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/>
  <mc:AlternateContent xmlns:mc="http://schemas.openxmlformats.org/markup-compatibility/2006">
    <mc:Choice Requires="x15">
      <x15ac:absPath xmlns:x15ac="http://schemas.microsoft.com/office/spreadsheetml/2010/11/ac" url="https://myoffice.accenture.com/personal/riddhik_rathod_accenture_com/Documents/RIDDHIK/"/>
    </mc:Choice>
  </mc:AlternateContent>
  <xr:revisionPtr revIDLastSave="1553" documentId="11_BFD51B9099C45A74CF3A050DE0D5CC5A563F04A3" xr6:coauthVersionLast="45" xr6:coauthVersionMax="45" xr10:uidLastSave="{10ABC2F0-D976-4C31-BE09-ABEC1A23F5E0}"/>
  <bookViews>
    <workbookView xWindow="-108" yWindow="-108" windowWidth="23256" windowHeight="12576" xr2:uid="{00000000-000D-0000-FFFF-FFFF00000000}"/>
  </bookViews>
  <sheets>
    <sheet name="Consolidated" sheetId="5" r:id="rId1"/>
    <sheet name="Student Details" sheetId="1" r:id="rId2"/>
    <sheet name="Marks Details" sheetId="2" r:id="rId3"/>
    <sheet name="Placement Details" sheetId="3" r:id="rId4"/>
  </sheets>
  <definedNames>
    <definedName name="_xlnm._FilterDatabase" localSheetId="0" hidden="1">Consolidated!$A$1:$N$5281</definedName>
    <definedName name="_xlnm._FilterDatabase" localSheetId="2" hidden="1">'Marks Details'!$A$1:$C$21121</definedName>
    <definedName name="_xlnm._FilterDatabase" localSheetId="1" hidden="1">'Student Details'!$A$1:$O$5281</definedName>
    <definedName name="_xlcn.WorksheetConnection_MarksDetailsA1C211211" hidden="1">'Marks Details'!$A$1:$C$21121</definedName>
  </definedNames>
  <calcPr calcId="191029"/>
  <pivotCaches>
    <pivotCache cacheId="0" r:id="rId5"/>
    <pivotCache cacheId="1" r:id="rId6"/>
    <pivotCache cacheId="40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 1" name="Range 1" connection="WorksheetConnection_Marks Details!$A$1:$C$2112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3" i="5" l="1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1" i="5"/>
  <c r="O1362" i="5"/>
  <c r="O1363" i="5"/>
  <c r="O1364" i="5"/>
  <c r="O1365" i="5"/>
  <c r="O1366" i="5"/>
  <c r="O1367" i="5"/>
  <c r="O1368" i="5"/>
  <c r="O1369" i="5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O1384" i="5"/>
  <c r="O1385" i="5"/>
  <c r="O1386" i="5"/>
  <c r="O1387" i="5"/>
  <c r="O1388" i="5"/>
  <c r="O1389" i="5"/>
  <c r="O1390" i="5"/>
  <c r="O1391" i="5"/>
  <c r="O1392" i="5"/>
  <c r="O1393" i="5"/>
  <c r="O1394" i="5"/>
  <c r="O1395" i="5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O1408" i="5"/>
  <c r="O1409" i="5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O1430" i="5"/>
  <c r="O1431" i="5"/>
  <c r="O1432" i="5"/>
  <c r="O1433" i="5"/>
  <c r="O1434" i="5"/>
  <c r="O1435" i="5"/>
  <c r="O1436" i="5"/>
  <c r="O1437" i="5"/>
  <c r="O1438" i="5"/>
  <c r="O1439" i="5"/>
  <c r="O1440" i="5"/>
  <c r="O1441" i="5"/>
  <c r="O1442" i="5"/>
  <c r="O1443" i="5"/>
  <c r="O1444" i="5"/>
  <c r="O1445" i="5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O1459" i="5"/>
  <c r="O1460" i="5"/>
  <c r="O1461" i="5"/>
  <c r="O1462" i="5"/>
  <c r="O1463" i="5"/>
  <c r="O1464" i="5"/>
  <c r="O1465" i="5"/>
  <c r="O1466" i="5"/>
  <c r="O1467" i="5"/>
  <c r="O1468" i="5"/>
  <c r="O1469" i="5"/>
  <c r="O1470" i="5"/>
  <c r="O1471" i="5"/>
  <c r="O1472" i="5"/>
  <c r="O1473" i="5"/>
  <c r="O1474" i="5"/>
  <c r="O1475" i="5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O1488" i="5"/>
  <c r="O1489" i="5"/>
  <c r="O1490" i="5"/>
  <c r="O1491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6" i="5"/>
  <c r="O1507" i="5"/>
  <c r="O1508" i="5"/>
  <c r="O1509" i="5"/>
  <c r="O1510" i="5"/>
  <c r="O1511" i="5"/>
  <c r="O1512" i="5"/>
  <c r="O1513" i="5"/>
  <c r="O1514" i="5"/>
  <c r="O1515" i="5"/>
  <c r="O1516" i="5"/>
  <c r="O1517" i="5"/>
  <c r="O1518" i="5"/>
  <c r="O1519" i="5"/>
  <c r="O1520" i="5"/>
  <c r="O1521" i="5"/>
  <c r="O1522" i="5"/>
  <c r="O1523" i="5"/>
  <c r="O1524" i="5"/>
  <c r="O1525" i="5"/>
  <c r="O1526" i="5"/>
  <c r="O1527" i="5"/>
  <c r="O1528" i="5"/>
  <c r="O1529" i="5"/>
  <c r="O1530" i="5"/>
  <c r="O1531" i="5"/>
  <c r="O1532" i="5"/>
  <c r="O1533" i="5"/>
  <c r="O1534" i="5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O1548" i="5"/>
  <c r="O1549" i="5"/>
  <c r="O1550" i="5"/>
  <c r="O1551" i="5"/>
  <c r="O1552" i="5"/>
  <c r="O1553" i="5"/>
  <c r="O1554" i="5"/>
  <c r="O1555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2" i="5"/>
  <c r="O1573" i="5"/>
  <c r="O1574" i="5"/>
  <c r="O1575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88" i="5"/>
  <c r="O1589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O1607" i="5"/>
  <c r="O1608" i="5"/>
  <c r="O1609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6" i="5"/>
  <c r="O1627" i="5"/>
  <c r="O1628" i="5"/>
  <c r="O1629" i="5"/>
  <c r="O1630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48" i="5"/>
  <c r="O1649" i="5"/>
  <c r="O1650" i="5"/>
  <c r="O1651" i="5"/>
  <c r="O1652" i="5"/>
  <c r="O1653" i="5"/>
  <c r="O1654" i="5"/>
  <c r="O1655" i="5"/>
  <c r="O1656" i="5"/>
  <c r="O1657" i="5"/>
  <c r="O1658" i="5"/>
  <c r="O1659" i="5"/>
  <c r="O1660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4" i="5"/>
  <c r="O1675" i="5"/>
  <c r="O1676" i="5"/>
  <c r="O1677" i="5"/>
  <c r="O1678" i="5"/>
  <c r="O1679" i="5"/>
  <c r="O1680" i="5"/>
  <c r="O1681" i="5"/>
  <c r="O1682" i="5"/>
  <c r="O1683" i="5"/>
  <c r="O1684" i="5"/>
  <c r="O1685" i="5"/>
  <c r="O1686" i="5"/>
  <c r="O1687" i="5"/>
  <c r="O1688" i="5"/>
  <c r="O1689" i="5"/>
  <c r="O1690" i="5"/>
  <c r="O1691" i="5"/>
  <c r="O1692" i="5"/>
  <c r="O1693" i="5"/>
  <c r="O1694" i="5"/>
  <c r="O1695" i="5"/>
  <c r="O1696" i="5"/>
  <c r="O1697" i="5"/>
  <c r="O1698" i="5"/>
  <c r="O1699" i="5"/>
  <c r="O1700" i="5"/>
  <c r="O1701" i="5"/>
  <c r="O1702" i="5"/>
  <c r="O1703" i="5"/>
  <c r="O1704" i="5"/>
  <c r="O1705" i="5"/>
  <c r="O1706" i="5"/>
  <c r="O1707" i="5"/>
  <c r="O1708" i="5"/>
  <c r="O1709" i="5"/>
  <c r="O1710" i="5"/>
  <c r="O1711" i="5"/>
  <c r="O1712" i="5"/>
  <c r="O1713" i="5"/>
  <c r="O1714" i="5"/>
  <c r="O1715" i="5"/>
  <c r="O1716" i="5"/>
  <c r="O1717" i="5"/>
  <c r="O1718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1731" i="5"/>
  <c r="O1732" i="5"/>
  <c r="O1733" i="5"/>
  <c r="O1734" i="5"/>
  <c r="O1735" i="5"/>
  <c r="O1736" i="5"/>
  <c r="O1737" i="5"/>
  <c r="O1738" i="5"/>
  <c r="O1739" i="5"/>
  <c r="O1740" i="5"/>
  <c r="O1741" i="5"/>
  <c r="O1742" i="5"/>
  <c r="O1743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7" i="5"/>
  <c r="O1758" i="5"/>
  <c r="O1759" i="5"/>
  <c r="O1760" i="5"/>
  <c r="O1761" i="5"/>
  <c r="O1762" i="5"/>
  <c r="O1763" i="5"/>
  <c r="O1764" i="5"/>
  <c r="O1765" i="5"/>
  <c r="O1766" i="5"/>
  <c r="O1767" i="5"/>
  <c r="O1768" i="5"/>
  <c r="O1769" i="5"/>
  <c r="O1770" i="5"/>
  <c r="O1771" i="5"/>
  <c r="O1772" i="5"/>
  <c r="O1773" i="5"/>
  <c r="O1774" i="5"/>
  <c r="O1775" i="5"/>
  <c r="O1776" i="5"/>
  <c r="O1777" i="5"/>
  <c r="O1778" i="5"/>
  <c r="O1779" i="5"/>
  <c r="O1780" i="5"/>
  <c r="O1781" i="5"/>
  <c r="O1782" i="5"/>
  <c r="O1783" i="5"/>
  <c r="O1784" i="5"/>
  <c r="O1785" i="5"/>
  <c r="O1786" i="5"/>
  <c r="O1787" i="5"/>
  <c r="O1788" i="5"/>
  <c r="O1789" i="5"/>
  <c r="O1790" i="5"/>
  <c r="O1791" i="5"/>
  <c r="O1792" i="5"/>
  <c r="O1793" i="5"/>
  <c r="O1794" i="5"/>
  <c r="O1795" i="5"/>
  <c r="O1796" i="5"/>
  <c r="O1797" i="5"/>
  <c r="O1798" i="5"/>
  <c r="O1799" i="5"/>
  <c r="O1800" i="5"/>
  <c r="O1801" i="5"/>
  <c r="O1802" i="5"/>
  <c r="O1803" i="5"/>
  <c r="O1804" i="5"/>
  <c r="O1805" i="5"/>
  <c r="O1806" i="5"/>
  <c r="O1807" i="5"/>
  <c r="O1808" i="5"/>
  <c r="O1809" i="5"/>
  <c r="O1810" i="5"/>
  <c r="O1811" i="5"/>
  <c r="O1812" i="5"/>
  <c r="O1813" i="5"/>
  <c r="O1814" i="5"/>
  <c r="O1815" i="5"/>
  <c r="O1816" i="5"/>
  <c r="O1817" i="5"/>
  <c r="O1818" i="5"/>
  <c r="O1819" i="5"/>
  <c r="O1820" i="5"/>
  <c r="O1821" i="5"/>
  <c r="O1822" i="5"/>
  <c r="O1823" i="5"/>
  <c r="O1824" i="5"/>
  <c r="O1825" i="5"/>
  <c r="O1826" i="5"/>
  <c r="O1827" i="5"/>
  <c r="O1828" i="5"/>
  <c r="O1829" i="5"/>
  <c r="O1830" i="5"/>
  <c r="O1831" i="5"/>
  <c r="O1832" i="5"/>
  <c r="O1833" i="5"/>
  <c r="O1834" i="5"/>
  <c r="O1835" i="5"/>
  <c r="O1836" i="5"/>
  <c r="O1837" i="5"/>
  <c r="O1838" i="5"/>
  <c r="O1839" i="5"/>
  <c r="O1840" i="5"/>
  <c r="O1841" i="5"/>
  <c r="O1842" i="5"/>
  <c r="O1843" i="5"/>
  <c r="O1844" i="5"/>
  <c r="O1845" i="5"/>
  <c r="O1846" i="5"/>
  <c r="O1847" i="5"/>
  <c r="O1848" i="5"/>
  <c r="O1849" i="5"/>
  <c r="O1850" i="5"/>
  <c r="O1851" i="5"/>
  <c r="O1852" i="5"/>
  <c r="O1853" i="5"/>
  <c r="O1854" i="5"/>
  <c r="O1855" i="5"/>
  <c r="O1856" i="5"/>
  <c r="O1857" i="5"/>
  <c r="O1858" i="5"/>
  <c r="O1859" i="5"/>
  <c r="O1860" i="5"/>
  <c r="O1861" i="5"/>
  <c r="O1862" i="5"/>
  <c r="O1863" i="5"/>
  <c r="O1864" i="5"/>
  <c r="O1865" i="5"/>
  <c r="O1866" i="5"/>
  <c r="O1867" i="5"/>
  <c r="O1868" i="5"/>
  <c r="O1869" i="5"/>
  <c r="O1870" i="5"/>
  <c r="O1871" i="5"/>
  <c r="O1872" i="5"/>
  <c r="O1873" i="5"/>
  <c r="O1874" i="5"/>
  <c r="O1875" i="5"/>
  <c r="O1876" i="5"/>
  <c r="O1877" i="5"/>
  <c r="O1878" i="5"/>
  <c r="O1879" i="5"/>
  <c r="O1880" i="5"/>
  <c r="O1881" i="5"/>
  <c r="O1882" i="5"/>
  <c r="O1883" i="5"/>
  <c r="O1884" i="5"/>
  <c r="O1885" i="5"/>
  <c r="O1886" i="5"/>
  <c r="O1887" i="5"/>
  <c r="O1888" i="5"/>
  <c r="O1889" i="5"/>
  <c r="O1890" i="5"/>
  <c r="O1891" i="5"/>
  <c r="O1892" i="5"/>
  <c r="O1893" i="5"/>
  <c r="O1894" i="5"/>
  <c r="O1895" i="5"/>
  <c r="O1896" i="5"/>
  <c r="O1897" i="5"/>
  <c r="O1898" i="5"/>
  <c r="O1899" i="5"/>
  <c r="O1900" i="5"/>
  <c r="O1901" i="5"/>
  <c r="O1902" i="5"/>
  <c r="O1903" i="5"/>
  <c r="O1904" i="5"/>
  <c r="O1905" i="5"/>
  <c r="O1906" i="5"/>
  <c r="O1907" i="5"/>
  <c r="O1908" i="5"/>
  <c r="O1909" i="5"/>
  <c r="O1910" i="5"/>
  <c r="O1911" i="5"/>
  <c r="O1912" i="5"/>
  <c r="O1913" i="5"/>
  <c r="O1914" i="5"/>
  <c r="O1915" i="5"/>
  <c r="O1916" i="5"/>
  <c r="O1917" i="5"/>
  <c r="O1918" i="5"/>
  <c r="O1919" i="5"/>
  <c r="O1920" i="5"/>
  <c r="O1921" i="5"/>
  <c r="O1922" i="5"/>
  <c r="O1923" i="5"/>
  <c r="O1924" i="5"/>
  <c r="O1925" i="5"/>
  <c r="O1926" i="5"/>
  <c r="O1927" i="5"/>
  <c r="O1928" i="5"/>
  <c r="O1929" i="5"/>
  <c r="O1930" i="5"/>
  <c r="O1931" i="5"/>
  <c r="O1932" i="5"/>
  <c r="O1933" i="5"/>
  <c r="O1934" i="5"/>
  <c r="O1935" i="5"/>
  <c r="O1936" i="5"/>
  <c r="O1937" i="5"/>
  <c r="O1938" i="5"/>
  <c r="O1939" i="5"/>
  <c r="O1940" i="5"/>
  <c r="O1941" i="5"/>
  <c r="O1942" i="5"/>
  <c r="O1943" i="5"/>
  <c r="O1944" i="5"/>
  <c r="O1945" i="5"/>
  <c r="O1946" i="5"/>
  <c r="O1947" i="5"/>
  <c r="O1948" i="5"/>
  <c r="O1949" i="5"/>
  <c r="O1950" i="5"/>
  <c r="O1951" i="5"/>
  <c r="O1952" i="5"/>
  <c r="O1953" i="5"/>
  <c r="O1954" i="5"/>
  <c r="O1955" i="5"/>
  <c r="O1956" i="5"/>
  <c r="O1957" i="5"/>
  <c r="O1958" i="5"/>
  <c r="O1959" i="5"/>
  <c r="O1960" i="5"/>
  <c r="O1961" i="5"/>
  <c r="O1962" i="5"/>
  <c r="O1963" i="5"/>
  <c r="O1964" i="5"/>
  <c r="O1965" i="5"/>
  <c r="O1966" i="5"/>
  <c r="O1967" i="5"/>
  <c r="O1968" i="5"/>
  <c r="O1969" i="5"/>
  <c r="O1970" i="5"/>
  <c r="O1971" i="5"/>
  <c r="O1972" i="5"/>
  <c r="O1973" i="5"/>
  <c r="O1974" i="5"/>
  <c r="O1975" i="5"/>
  <c r="O1976" i="5"/>
  <c r="O1977" i="5"/>
  <c r="O1978" i="5"/>
  <c r="O1979" i="5"/>
  <c r="O1980" i="5"/>
  <c r="O1981" i="5"/>
  <c r="O1982" i="5"/>
  <c r="O1983" i="5"/>
  <c r="O1984" i="5"/>
  <c r="O1985" i="5"/>
  <c r="O1986" i="5"/>
  <c r="O1987" i="5"/>
  <c r="O1988" i="5"/>
  <c r="O1989" i="5"/>
  <c r="O1990" i="5"/>
  <c r="O1991" i="5"/>
  <c r="O1992" i="5"/>
  <c r="O1993" i="5"/>
  <c r="O1994" i="5"/>
  <c r="O1995" i="5"/>
  <c r="O1996" i="5"/>
  <c r="O1997" i="5"/>
  <c r="O1998" i="5"/>
  <c r="O1999" i="5"/>
  <c r="O2000" i="5"/>
  <c r="O2001" i="5"/>
  <c r="O2002" i="5"/>
  <c r="O2003" i="5"/>
  <c r="O2004" i="5"/>
  <c r="O2005" i="5"/>
  <c r="O2006" i="5"/>
  <c r="O2007" i="5"/>
  <c r="O2008" i="5"/>
  <c r="O2009" i="5"/>
  <c r="O2010" i="5"/>
  <c r="O2011" i="5"/>
  <c r="O2012" i="5"/>
  <c r="O2013" i="5"/>
  <c r="O2014" i="5"/>
  <c r="O2015" i="5"/>
  <c r="O2016" i="5"/>
  <c r="O2017" i="5"/>
  <c r="O2018" i="5"/>
  <c r="O2019" i="5"/>
  <c r="O2020" i="5"/>
  <c r="O2021" i="5"/>
  <c r="O2022" i="5"/>
  <c r="O2023" i="5"/>
  <c r="O2024" i="5"/>
  <c r="O2025" i="5"/>
  <c r="O2026" i="5"/>
  <c r="O2027" i="5"/>
  <c r="O2028" i="5"/>
  <c r="O2029" i="5"/>
  <c r="O2030" i="5"/>
  <c r="O2031" i="5"/>
  <c r="O2032" i="5"/>
  <c r="O2033" i="5"/>
  <c r="O2034" i="5"/>
  <c r="O2035" i="5"/>
  <c r="O2036" i="5"/>
  <c r="O2037" i="5"/>
  <c r="O2038" i="5"/>
  <c r="O2039" i="5"/>
  <c r="O2040" i="5"/>
  <c r="O2041" i="5"/>
  <c r="O2042" i="5"/>
  <c r="O2043" i="5"/>
  <c r="O2044" i="5"/>
  <c r="O2045" i="5"/>
  <c r="O2046" i="5"/>
  <c r="O2047" i="5"/>
  <c r="O2048" i="5"/>
  <c r="O2049" i="5"/>
  <c r="O2050" i="5"/>
  <c r="O2051" i="5"/>
  <c r="O2052" i="5"/>
  <c r="O2053" i="5"/>
  <c r="O2054" i="5"/>
  <c r="O2055" i="5"/>
  <c r="O2056" i="5"/>
  <c r="O2057" i="5"/>
  <c r="O2058" i="5"/>
  <c r="O2059" i="5"/>
  <c r="O2060" i="5"/>
  <c r="O2061" i="5"/>
  <c r="O2062" i="5"/>
  <c r="O2063" i="5"/>
  <c r="O2064" i="5"/>
  <c r="O2065" i="5"/>
  <c r="O2066" i="5"/>
  <c r="O2067" i="5"/>
  <c r="O2068" i="5"/>
  <c r="O2069" i="5"/>
  <c r="O2070" i="5"/>
  <c r="O2071" i="5"/>
  <c r="O2072" i="5"/>
  <c r="O2073" i="5"/>
  <c r="O2074" i="5"/>
  <c r="O2075" i="5"/>
  <c r="O2076" i="5"/>
  <c r="O2077" i="5"/>
  <c r="O2078" i="5"/>
  <c r="O2079" i="5"/>
  <c r="O2080" i="5"/>
  <c r="O2081" i="5"/>
  <c r="O2082" i="5"/>
  <c r="O2083" i="5"/>
  <c r="O2084" i="5"/>
  <c r="O2085" i="5"/>
  <c r="O2086" i="5"/>
  <c r="O2087" i="5"/>
  <c r="O2088" i="5"/>
  <c r="O2089" i="5"/>
  <c r="O2090" i="5"/>
  <c r="O2091" i="5"/>
  <c r="O2092" i="5"/>
  <c r="O2093" i="5"/>
  <c r="O2094" i="5"/>
  <c r="O2095" i="5"/>
  <c r="O2096" i="5"/>
  <c r="O2097" i="5"/>
  <c r="O2098" i="5"/>
  <c r="O2099" i="5"/>
  <c r="O2100" i="5"/>
  <c r="O2101" i="5"/>
  <c r="O2102" i="5"/>
  <c r="O2103" i="5"/>
  <c r="O2104" i="5"/>
  <c r="O2105" i="5"/>
  <c r="O2106" i="5"/>
  <c r="O2107" i="5"/>
  <c r="O2108" i="5"/>
  <c r="O2109" i="5"/>
  <c r="O2110" i="5"/>
  <c r="O2111" i="5"/>
  <c r="O2112" i="5"/>
  <c r="O2113" i="5"/>
  <c r="O2114" i="5"/>
  <c r="O2115" i="5"/>
  <c r="O2116" i="5"/>
  <c r="O2117" i="5"/>
  <c r="O2118" i="5"/>
  <c r="O2119" i="5"/>
  <c r="O2120" i="5"/>
  <c r="O2121" i="5"/>
  <c r="O2122" i="5"/>
  <c r="O2123" i="5"/>
  <c r="O2124" i="5"/>
  <c r="O2125" i="5"/>
  <c r="O2126" i="5"/>
  <c r="O2127" i="5"/>
  <c r="O2128" i="5"/>
  <c r="O2129" i="5"/>
  <c r="O2130" i="5"/>
  <c r="O2131" i="5"/>
  <c r="O2132" i="5"/>
  <c r="O2133" i="5"/>
  <c r="O2134" i="5"/>
  <c r="O2135" i="5"/>
  <c r="O2136" i="5"/>
  <c r="O2137" i="5"/>
  <c r="O2138" i="5"/>
  <c r="O2139" i="5"/>
  <c r="O2140" i="5"/>
  <c r="O2141" i="5"/>
  <c r="O2142" i="5"/>
  <c r="O2143" i="5"/>
  <c r="O2144" i="5"/>
  <c r="O2145" i="5"/>
  <c r="O2146" i="5"/>
  <c r="O2147" i="5"/>
  <c r="O2148" i="5"/>
  <c r="O2149" i="5"/>
  <c r="O2150" i="5"/>
  <c r="O2151" i="5"/>
  <c r="O2152" i="5"/>
  <c r="O2153" i="5"/>
  <c r="O2154" i="5"/>
  <c r="O2155" i="5"/>
  <c r="O2156" i="5"/>
  <c r="O2157" i="5"/>
  <c r="O2158" i="5"/>
  <c r="O2159" i="5"/>
  <c r="O2160" i="5"/>
  <c r="O2161" i="5"/>
  <c r="O2162" i="5"/>
  <c r="O2163" i="5"/>
  <c r="O2164" i="5"/>
  <c r="O2165" i="5"/>
  <c r="O2166" i="5"/>
  <c r="O2167" i="5"/>
  <c r="O2168" i="5"/>
  <c r="O2169" i="5"/>
  <c r="O2170" i="5"/>
  <c r="O2171" i="5"/>
  <c r="O2172" i="5"/>
  <c r="O2173" i="5"/>
  <c r="O2174" i="5"/>
  <c r="O2175" i="5"/>
  <c r="O2176" i="5"/>
  <c r="O2177" i="5"/>
  <c r="O2178" i="5"/>
  <c r="O2179" i="5"/>
  <c r="O2180" i="5"/>
  <c r="O2181" i="5"/>
  <c r="O2182" i="5"/>
  <c r="O2183" i="5"/>
  <c r="O2184" i="5"/>
  <c r="O2185" i="5"/>
  <c r="O2186" i="5"/>
  <c r="O2187" i="5"/>
  <c r="O2188" i="5"/>
  <c r="O2189" i="5"/>
  <c r="O2190" i="5"/>
  <c r="O2191" i="5"/>
  <c r="O2192" i="5"/>
  <c r="O2193" i="5"/>
  <c r="O2194" i="5"/>
  <c r="O2195" i="5"/>
  <c r="O2196" i="5"/>
  <c r="O2197" i="5"/>
  <c r="O2198" i="5"/>
  <c r="O2199" i="5"/>
  <c r="O2200" i="5"/>
  <c r="O2201" i="5"/>
  <c r="O2202" i="5"/>
  <c r="O2203" i="5"/>
  <c r="O2204" i="5"/>
  <c r="O2205" i="5"/>
  <c r="O2206" i="5"/>
  <c r="O2207" i="5"/>
  <c r="O2208" i="5"/>
  <c r="O2209" i="5"/>
  <c r="O2210" i="5"/>
  <c r="O2211" i="5"/>
  <c r="O2212" i="5"/>
  <c r="O2213" i="5"/>
  <c r="O2214" i="5"/>
  <c r="O2215" i="5"/>
  <c r="O2216" i="5"/>
  <c r="O2217" i="5"/>
  <c r="O2218" i="5"/>
  <c r="O2219" i="5"/>
  <c r="O2220" i="5"/>
  <c r="O2221" i="5"/>
  <c r="O2222" i="5"/>
  <c r="O2223" i="5"/>
  <c r="O2224" i="5"/>
  <c r="O2225" i="5"/>
  <c r="O2226" i="5"/>
  <c r="O2227" i="5"/>
  <c r="O2228" i="5"/>
  <c r="O2229" i="5"/>
  <c r="O2230" i="5"/>
  <c r="O2231" i="5"/>
  <c r="O2232" i="5"/>
  <c r="O2233" i="5"/>
  <c r="O2234" i="5"/>
  <c r="O2235" i="5"/>
  <c r="O2236" i="5"/>
  <c r="O2237" i="5"/>
  <c r="O2238" i="5"/>
  <c r="O2239" i="5"/>
  <c r="O2240" i="5"/>
  <c r="O2241" i="5"/>
  <c r="O2242" i="5"/>
  <c r="O2243" i="5"/>
  <c r="O2244" i="5"/>
  <c r="O2245" i="5"/>
  <c r="O2246" i="5"/>
  <c r="O2247" i="5"/>
  <c r="O2248" i="5"/>
  <c r="O2249" i="5"/>
  <c r="O2250" i="5"/>
  <c r="O2251" i="5"/>
  <c r="O2252" i="5"/>
  <c r="O2253" i="5"/>
  <c r="O2254" i="5"/>
  <c r="O2255" i="5"/>
  <c r="O2256" i="5"/>
  <c r="O2257" i="5"/>
  <c r="O2258" i="5"/>
  <c r="O2259" i="5"/>
  <c r="O2260" i="5"/>
  <c r="O2261" i="5"/>
  <c r="O2262" i="5"/>
  <c r="O2263" i="5"/>
  <c r="O2264" i="5"/>
  <c r="O2265" i="5"/>
  <c r="O2266" i="5"/>
  <c r="O2267" i="5"/>
  <c r="O2268" i="5"/>
  <c r="O2269" i="5"/>
  <c r="O2270" i="5"/>
  <c r="O2271" i="5"/>
  <c r="O2272" i="5"/>
  <c r="O2273" i="5"/>
  <c r="O2274" i="5"/>
  <c r="O2275" i="5"/>
  <c r="O2276" i="5"/>
  <c r="O2277" i="5"/>
  <c r="O2278" i="5"/>
  <c r="O2279" i="5"/>
  <c r="O2280" i="5"/>
  <c r="O2281" i="5"/>
  <c r="O2282" i="5"/>
  <c r="O2283" i="5"/>
  <c r="O2284" i="5"/>
  <c r="O2285" i="5"/>
  <c r="O2286" i="5"/>
  <c r="O2287" i="5"/>
  <c r="O2288" i="5"/>
  <c r="O2289" i="5"/>
  <c r="O2290" i="5"/>
  <c r="O2291" i="5"/>
  <c r="O2292" i="5"/>
  <c r="O2293" i="5"/>
  <c r="O2294" i="5"/>
  <c r="O2295" i="5"/>
  <c r="O2296" i="5"/>
  <c r="O2297" i="5"/>
  <c r="O2298" i="5"/>
  <c r="O2299" i="5"/>
  <c r="O2300" i="5"/>
  <c r="O2301" i="5"/>
  <c r="O2302" i="5"/>
  <c r="O2303" i="5"/>
  <c r="O2304" i="5"/>
  <c r="O2305" i="5"/>
  <c r="O2306" i="5"/>
  <c r="O2307" i="5"/>
  <c r="O2308" i="5"/>
  <c r="O2309" i="5"/>
  <c r="O2310" i="5"/>
  <c r="O2311" i="5"/>
  <c r="O2312" i="5"/>
  <c r="O2313" i="5"/>
  <c r="O2314" i="5"/>
  <c r="O2315" i="5"/>
  <c r="O2316" i="5"/>
  <c r="O2317" i="5"/>
  <c r="O2318" i="5"/>
  <c r="O2319" i="5"/>
  <c r="O2320" i="5"/>
  <c r="O2321" i="5"/>
  <c r="O2322" i="5"/>
  <c r="O2323" i="5"/>
  <c r="O2324" i="5"/>
  <c r="O2325" i="5"/>
  <c r="O2326" i="5"/>
  <c r="O2327" i="5"/>
  <c r="O2328" i="5"/>
  <c r="O2329" i="5"/>
  <c r="O2330" i="5"/>
  <c r="O2331" i="5"/>
  <c r="O2332" i="5"/>
  <c r="O2333" i="5"/>
  <c r="O2334" i="5"/>
  <c r="O2335" i="5"/>
  <c r="O2336" i="5"/>
  <c r="O2337" i="5"/>
  <c r="O2338" i="5"/>
  <c r="O2339" i="5"/>
  <c r="O2340" i="5"/>
  <c r="O2341" i="5"/>
  <c r="O2342" i="5"/>
  <c r="O2343" i="5"/>
  <c r="O2344" i="5"/>
  <c r="O2345" i="5"/>
  <c r="O2346" i="5"/>
  <c r="O2347" i="5"/>
  <c r="O2348" i="5"/>
  <c r="O2349" i="5"/>
  <c r="O2350" i="5"/>
  <c r="O2351" i="5"/>
  <c r="O2352" i="5"/>
  <c r="O2353" i="5"/>
  <c r="O2354" i="5"/>
  <c r="O2355" i="5"/>
  <c r="O2356" i="5"/>
  <c r="O2357" i="5"/>
  <c r="O2358" i="5"/>
  <c r="O2359" i="5"/>
  <c r="O2360" i="5"/>
  <c r="O2361" i="5"/>
  <c r="O2362" i="5"/>
  <c r="O2363" i="5"/>
  <c r="O2364" i="5"/>
  <c r="O2365" i="5"/>
  <c r="O2366" i="5"/>
  <c r="O2367" i="5"/>
  <c r="O2368" i="5"/>
  <c r="O2369" i="5"/>
  <c r="O2370" i="5"/>
  <c r="O2371" i="5"/>
  <c r="O2372" i="5"/>
  <c r="O2373" i="5"/>
  <c r="O2374" i="5"/>
  <c r="O2375" i="5"/>
  <c r="O2376" i="5"/>
  <c r="O2377" i="5"/>
  <c r="O2378" i="5"/>
  <c r="O2379" i="5"/>
  <c r="O2380" i="5"/>
  <c r="O2381" i="5"/>
  <c r="O2382" i="5"/>
  <c r="O2383" i="5"/>
  <c r="O2384" i="5"/>
  <c r="O2385" i="5"/>
  <c r="O2386" i="5"/>
  <c r="O2387" i="5"/>
  <c r="O2388" i="5"/>
  <c r="O2389" i="5"/>
  <c r="O2390" i="5"/>
  <c r="O2391" i="5"/>
  <c r="O2392" i="5"/>
  <c r="O2393" i="5"/>
  <c r="O2394" i="5"/>
  <c r="O2395" i="5"/>
  <c r="O2396" i="5"/>
  <c r="O2397" i="5"/>
  <c r="O2398" i="5"/>
  <c r="O2399" i="5"/>
  <c r="O2400" i="5"/>
  <c r="O2401" i="5"/>
  <c r="O2402" i="5"/>
  <c r="O2403" i="5"/>
  <c r="O2404" i="5"/>
  <c r="O2405" i="5"/>
  <c r="O2406" i="5"/>
  <c r="O2407" i="5"/>
  <c r="O2408" i="5"/>
  <c r="O2409" i="5"/>
  <c r="O2410" i="5"/>
  <c r="O2411" i="5"/>
  <c r="O2412" i="5"/>
  <c r="O2413" i="5"/>
  <c r="O2414" i="5"/>
  <c r="O2415" i="5"/>
  <c r="O2416" i="5"/>
  <c r="O2417" i="5"/>
  <c r="O2418" i="5"/>
  <c r="O2419" i="5"/>
  <c r="O2420" i="5"/>
  <c r="O2421" i="5"/>
  <c r="O2422" i="5"/>
  <c r="O2423" i="5"/>
  <c r="O2424" i="5"/>
  <c r="O2425" i="5"/>
  <c r="O2426" i="5"/>
  <c r="O2427" i="5"/>
  <c r="O2428" i="5"/>
  <c r="O2429" i="5"/>
  <c r="O2430" i="5"/>
  <c r="O2431" i="5"/>
  <c r="O2432" i="5"/>
  <c r="O2433" i="5"/>
  <c r="O2434" i="5"/>
  <c r="O2435" i="5"/>
  <c r="O2436" i="5"/>
  <c r="O2437" i="5"/>
  <c r="O2438" i="5"/>
  <c r="O2439" i="5"/>
  <c r="O2440" i="5"/>
  <c r="O2441" i="5"/>
  <c r="O2442" i="5"/>
  <c r="O2443" i="5"/>
  <c r="O2444" i="5"/>
  <c r="O2445" i="5"/>
  <c r="O2446" i="5"/>
  <c r="O2447" i="5"/>
  <c r="O2448" i="5"/>
  <c r="O2449" i="5"/>
  <c r="O2450" i="5"/>
  <c r="O2451" i="5"/>
  <c r="O2452" i="5"/>
  <c r="O2453" i="5"/>
  <c r="O2454" i="5"/>
  <c r="O2455" i="5"/>
  <c r="O2456" i="5"/>
  <c r="O2457" i="5"/>
  <c r="O2458" i="5"/>
  <c r="O2459" i="5"/>
  <c r="O2460" i="5"/>
  <c r="O2461" i="5"/>
  <c r="O2462" i="5"/>
  <c r="O2463" i="5"/>
  <c r="O2464" i="5"/>
  <c r="O2465" i="5"/>
  <c r="O2466" i="5"/>
  <c r="O2467" i="5"/>
  <c r="O2468" i="5"/>
  <c r="O2469" i="5"/>
  <c r="O2470" i="5"/>
  <c r="O2471" i="5"/>
  <c r="O2472" i="5"/>
  <c r="O2473" i="5"/>
  <c r="O2474" i="5"/>
  <c r="O2475" i="5"/>
  <c r="O2476" i="5"/>
  <c r="O2477" i="5"/>
  <c r="O2478" i="5"/>
  <c r="O2479" i="5"/>
  <c r="O2480" i="5"/>
  <c r="O2481" i="5"/>
  <c r="O2482" i="5"/>
  <c r="O2483" i="5"/>
  <c r="O2484" i="5"/>
  <c r="O2485" i="5"/>
  <c r="O2486" i="5"/>
  <c r="O2487" i="5"/>
  <c r="O2488" i="5"/>
  <c r="O2489" i="5"/>
  <c r="O2490" i="5"/>
  <c r="O2491" i="5"/>
  <c r="O2492" i="5"/>
  <c r="O2493" i="5"/>
  <c r="O2494" i="5"/>
  <c r="O2495" i="5"/>
  <c r="O2496" i="5"/>
  <c r="O2497" i="5"/>
  <c r="O2498" i="5"/>
  <c r="O2499" i="5"/>
  <c r="O2500" i="5"/>
  <c r="O2501" i="5"/>
  <c r="O2502" i="5"/>
  <c r="O2503" i="5"/>
  <c r="O2504" i="5"/>
  <c r="O2505" i="5"/>
  <c r="O2506" i="5"/>
  <c r="O2507" i="5"/>
  <c r="O2508" i="5"/>
  <c r="O2509" i="5"/>
  <c r="O2510" i="5"/>
  <c r="O2511" i="5"/>
  <c r="O2512" i="5"/>
  <c r="O2513" i="5"/>
  <c r="O2514" i="5"/>
  <c r="O2515" i="5"/>
  <c r="O2516" i="5"/>
  <c r="O2517" i="5"/>
  <c r="O2518" i="5"/>
  <c r="O2519" i="5"/>
  <c r="O2520" i="5"/>
  <c r="O2521" i="5"/>
  <c r="O2522" i="5"/>
  <c r="O2523" i="5"/>
  <c r="O2524" i="5"/>
  <c r="O2525" i="5"/>
  <c r="O2526" i="5"/>
  <c r="O2527" i="5"/>
  <c r="O2528" i="5"/>
  <c r="O2529" i="5"/>
  <c r="O2530" i="5"/>
  <c r="O2531" i="5"/>
  <c r="O2532" i="5"/>
  <c r="O2533" i="5"/>
  <c r="O2534" i="5"/>
  <c r="O2535" i="5"/>
  <c r="O2536" i="5"/>
  <c r="O2537" i="5"/>
  <c r="O2538" i="5"/>
  <c r="O2539" i="5"/>
  <c r="O2540" i="5"/>
  <c r="O2541" i="5"/>
  <c r="O2542" i="5"/>
  <c r="O2543" i="5"/>
  <c r="O2544" i="5"/>
  <c r="O2545" i="5"/>
  <c r="O2546" i="5"/>
  <c r="O2547" i="5"/>
  <c r="O2548" i="5"/>
  <c r="O2549" i="5"/>
  <c r="O2550" i="5"/>
  <c r="O2551" i="5"/>
  <c r="O2552" i="5"/>
  <c r="O2553" i="5"/>
  <c r="O2554" i="5"/>
  <c r="O2555" i="5"/>
  <c r="O2556" i="5"/>
  <c r="O2557" i="5"/>
  <c r="O2558" i="5"/>
  <c r="O2559" i="5"/>
  <c r="O2560" i="5"/>
  <c r="O2561" i="5"/>
  <c r="O2562" i="5"/>
  <c r="O2563" i="5"/>
  <c r="O2564" i="5"/>
  <c r="O2565" i="5"/>
  <c r="O2566" i="5"/>
  <c r="O2567" i="5"/>
  <c r="O2568" i="5"/>
  <c r="O2569" i="5"/>
  <c r="O2570" i="5"/>
  <c r="O2571" i="5"/>
  <c r="O2572" i="5"/>
  <c r="O2573" i="5"/>
  <c r="O2574" i="5"/>
  <c r="O2575" i="5"/>
  <c r="O2576" i="5"/>
  <c r="O2577" i="5"/>
  <c r="O2578" i="5"/>
  <c r="O2579" i="5"/>
  <c r="O2580" i="5"/>
  <c r="O2581" i="5"/>
  <c r="O2582" i="5"/>
  <c r="O2583" i="5"/>
  <c r="O2584" i="5"/>
  <c r="O2585" i="5"/>
  <c r="O2586" i="5"/>
  <c r="O2587" i="5"/>
  <c r="O2588" i="5"/>
  <c r="O2589" i="5"/>
  <c r="O2590" i="5"/>
  <c r="O2591" i="5"/>
  <c r="O2592" i="5"/>
  <c r="O2593" i="5"/>
  <c r="O2594" i="5"/>
  <c r="O2595" i="5"/>
  <c r="O2596" i="5"/>
  <c r="O2597" i="5"/>
  <c r="O2598" i="5"/>
  <c r="O2599" i="5"/>
  <c r="O2600" i="5"/>
  <c r="O2601" i="5"/>
  <c r="O2602" i="5"/>
  <c r="O2603" i="5"/>
  <c r="O2604" i="5"/>
  <c r="O2605" i="5"/>
  <c r="O2606" i="5"/>
  <c r="O2607" i="5"/>
  <c r="O2608" i="5"/>
  <c r="O2609" i="5"/>
  <c r="O2610" i="5"/>
  <c r="O2611" i="5"/>
  <c r="O2612" i="5"/>
  <c r="O2613" i="5"/>
  <c r="O2614" i="5"/>
  <c r="O2615" i="5"/>
  <c r="O2616" i="5"/>
  <c r="O2617" i="5"/>
  <c r="O2618" i="5"/>
  <c r="O2619" i="5"/>
  <c r="O2620" i="5"/>
  <c r="O2621" i="5"/>
  <c r="O2622" i="5"/>
  <c r="O2623" i="5"/>
  <c r="O2624" i="5"/>
  <c r="O2625" i="5"/>
  <c r="O2626" i="5"/>
  <c r="O2627" i="5"/>
  <c r="O2628" i="5"/>
  <c r="O2629" i="5"/>
  <c r="O2630" i="5"/>
  <c r="O2631" i="5"/>
  <c r="O2632" i="5"/>
  <c r="O2633" i="5"/>
  <c r="O2634" i="5"/>
  <c r="O2635" i="5"/>
  <c r="O2636" i="5"/>
  <c r="O2637" i="5"/>
  <c r="O2638" i="5"/>
  <c r="O2639" i="5"/>
  <c r="O2640" i="5"/>
  <c r="O2641" i="5"/>
  <c r="O2642" i="5"/>
  <c r="O2643" i="5"/>
  <c r="O2644" i="5"/>
  <c r="O2645" i="5"/>
  <c r="O2646" i="5"/>
  <c r="O2647" i="5"/>
  <c r="O2648" i="5"/>
  <c r="O2649" i="5"/>
  <c r="O2650" i="5"/>
  <c r="O2651" i="5"/>
  <c r="O2652" i="5"/>
  <c r="O2653" i="5"/>
  <c r="O2654" i="5"/>
  <c r="O2655" i="5"/>
  <c r="O2656" i="5"/>
  <c r="O2657" i="5"/>
  <c r="O2658" i="5"/>
  <c r="O2659" i="5"/>
  <c r="O2660" i="5"/>
  <c r="O2661" i="5"/>
  <c r="O2662" i="5"/>
  <c r="O2663" i="5"/>
  <c r="O2664" i="5"/>
  <c r="O2665" i="5"/>
  <c r="O2666" i="5"/>
  <c r="O2667" i="5"/>
  <c r="O2668" i="5"/>
  <c r="O2669" i="5"/>
  <c r="O2670" i="5"/>
  <c r="O2671" i="5"/>
  <c r="O2672" i="5"/>
  <c r="O2673" i="5"/>
  <c r="O2674" i="5"/>
  <c r="O2675" i="5"/>
  <c r="O2676" i="5"/>
  <c r="O2677" i="5"/>
  <c r="O2678" i="5"/>
  <c r="O2679" i="5"/>
  <c r="O2680" i="5"/>
  <c r="O2681" i="5"/>
  <c r="O2682" i="5"/>
  <c r="O2683" i="5"/>
  <c r="O2684" i="5"/>
  <c r="O2685" i="5"/>
  <c r="O2686" i="5"/>
  <c r="O2687" i="5"/>
  <c r="O2688" i="5"/>
  <c r="O2689" i="5"/>
  <c r="O2690" i="5"/>
  <c r="O2691" i="5"/>
  <c r="O2692" i="5"/>
  <c r="O2693" i="5"/>
  <c r="O2694" i="5"/>
  <c r="O2695" i="5"/>
  <c r="O2696" i="5"/>
  <c r="O2697" i="5"/>
  <c r="O2698" i="5"/>
  <c r="O2699" i="5"/>
  <c r="O2700" i="5"/>
  <c r="O2701" i="5"/>
  <c r="O2702" i="5"/>
  <c r="O2703" i="5"/>
  <c r="O2704" i="5"/>
  <c r="O2705" i="5"/>
  <c r="O2706" i="5"/>
  <c r="O2707" i="5"/>
  <c r="O2708" i="5"/>
  <c r="O2709" i="5"/>
  <c r="O2710" i="5"/>
  <c r="O2711" i="5"/>
  <c r="O2712" i="5"/>
  <c r="O2713" i="5"/>
  <c r="O2714" i="5"/>
  <c r="O2715" i="5"/>
  <c r="O2716" i="5"/>
  <c r="O2717" i="5"/>
  <c r="O2718" i="5"/>
  <c r="O2719" i="5"/>
  <c r="O2720" i="5"/>
  <c r="O2721" i="5"/>
  <c r="O2722" i="5"/>
  <c r="O2723" i="5"/>
  <c r="O2724" i="5"/>
  <c r="O2725" i="5"/>
  <c r="O2726" i="5"/>
  <c r="O2727" i="5"/>
  <c r="O2728" i="5"/>
  <c r="O2729" i="5"/>
  <c r="O2730" i="5"/>
  <c r="O2731" i="5"/>
  <c r="O2732" i="5"/>
  <c r="O2733" i="5"/>
  <c r="O2734" i="5"/>
  <c r="O2735" i="5"/>
  <c r="O2736" i="5"/>
  <c r="O2737" i="5"/>
  <c r="O2738" i="5"/>
  <c r="O2739" i="5"/>
  <c r="O2740" i="5"/>
  <c r="O2741" i="5"/>
  <c r="O2742" i="5"/>
  <c r="O2743" i="5"/>
  <c r="O2744" i="5"/>
  <c r="O2745" i="5"/>
  <c r="O2746" i="5"/>
  <c r="O2747" i="5"/>
  <c r="O2748" i="5"/>
  <c r="O2749" i="5"/>
  <c r="O2750" i="5"/>
  <c r="O2751" i="5"/>
  <c r="O2752" i="5"/>
  <c r="O2753" i="5"/>
  <c r="O2754" i="5"/>
  <c r="O2755" i="5"/>
  <c r="O2756" i="5"/>
  <c r="O2757" i="5"/>
  <c r="O2758" i="5"/>
  <c r="O2759" i="5"/>
  <c r="O2760" i="5"/>
  <c r="O2761" i="5"/>
  <c r="O2762" i="5"/>
  <c r="O2763" i="5"/>
  <c r="O2764" i="5"/>
  <c r="O2765" i="5"/>
  <c r="O2766" i="5"/>
  <c r="O2767" i="5"/>
  <c r="O2768" i="5"/>
  <c r="O2769" i="5"/>
  <c r="O2770" i="5"/>
  <c r="O2771" i="5"/>
  <c r="O2772" i="5"/>
  <c r="O2773" i="5"/>
  <c r="O2774" i="5"/>
  <c r="O2775" i="5"/>
  <c r="O2776" i="5"/>
  <c r="O2777" i="5"/>
  <c r="O2778" i="5"/>
  <c r="O2779" i="5"/>
  <c r="O2780" i="5"/>
  <c r="O2781" i="5"/>
  <c r="O2782" i="5"/>
  <c r="O2783" i="5"/>
  <c r="O2784" i="5"/>
  <c r="O2785" i="5"/>
  <c r="O2786" i="5"/>
  <c r="O2787" i="5"/>
  <c r="O2788" i="5"/>
  <c r="O2789" i="5"/>
  <c r="O2790" i="5"/>
  <c r="O2791" i="5"/>
  <c r="O2792" i="5"/>
  <c r="O2793" i="5"/>
  <c r="O2794" i="5"/>
  <c r="O2795" i="5"/>
  <c r="O2796" i="5"/>
  <c r="O2797" i="5"/>
  <c r="O2798" i="5"/>
  <c r="O2799" i="5"/>
  <c r="O2800" i="5"/>
  <c r="O2801" i="5"/>
  <c r="O2802" i="5"/>
  <c r="O2803" i="5"/>
  <c r="O2804" i="5"/>
  <c r="O2805" i="5"/>
  <c r="O2806" i="5"/>
  <c r="O2807" i="5"/>
  <c r="O2808" i="5"/>
  <c r="O2809" i="5"/>
  <c r="O2810" i="5"/>
  <c r="O2811" i="5"/>
  <c r="O2812" i="5"/>
  <c r="O2813" i="5"/>
  <c r="O2814" i="5"/>
  <c r="O2815" i="5"/>
  <c r="O2816" i="5"/>
  <c r="O2817" i="5"/>
  <c r="O2818" i="5"/>
  <c r="O2819" i="5"/>
  <c r="O2820" i="5"/>
  <c r="O2821" i="5"/>
  <c r="O2822" i="5"/>
  <c r="O2823" i="5"/>
  <c r="O2824" i="5"/>
  <c r="O2825" i="5"/>
  <c r="O2826" i="5"/>
  <c r="O2827" i="5"/>
  <c r="O2828" i="5"/>
  <c r="O2829" i="5"/>
  <c r="O2830" i="5"/>
  <c r="O2831" i="5"/>
  <c r="O2832" i="5"/>
  <c r="O2833" i="5"/>
  <c r="O2834" i="5"/>
  <c r="O2835" i="5"/>
  <c r="O2836" i="5"/>
  <c r="O2837" i="5"/>
  <c r="O2838" i="5"/>
  <c r="O2839" i="5"/>
  <c r="O2840" i="5"/>
  <c r="O2841" i="5"/>
  <c r="O2842" i="5"/>
  <c r="O2843" i="5"/>
  <c r="O2844" i="5"/>
  <c r="O2845" i="5"/>
  <c r="O2846" i="5"/>
  <c r="O2847" i="5"/>
  <c r="O2848" i="5"/>
  <c r="O2849" i="5"/>
  <c r="O2850" i="5"/>
  <c r="O2851" i="5"/>
  <c r="O2852" i="5"/>
  <c r="O2853" i="5"/>
  <c r="O2854" i="5"/>
  <c r="O2855" i="5"/>
  <c r="O2856" i="5"/>
  <c r="O2857" i="5"/>
  <c r="O2858" i="5"/>
  <c r="O2859" i="5"/>
  <c r="O2860" i="5"/>
  <c r="O2861" i="5"/>
  <c r="O2862" i="5"/>
  <c r="O2863" i="5"/>
  <c r="O2864" i="5"/>
  <c r="O2865" i="5"/>
  <c r="O2866" i="5"/>
  <c r="O2867" i="5"/>
  <c r="O2868" i="5"/>
  <c r="O2869" i="5"/>
  <c r="O2870" i="5"/>
  <c r="O2871" i="5"/>
  <c r="O2872" i="5"/>
  <c r="O2873" i="5"/>
  <c r="O2874" i="5"/>
  <c r="O2875" i="5"/>
  <c r="O2876" i="5"/>
  <c r="O2877" i="5"/>
  <c r="O2878" i="5"/>
  <c r="O2879" i="5"/>
  <c r="O2880" i="5"/>
  <c r="O2881" i="5"/>
  <c r="O2882" i="5"/>
  <c r="O2883" i="5"/>
  <c r="O2884" i="5"/>
  <c r="O2885" i="5"/>
  <c r="O2886" i="5"/>
  <c r="O2887" i="5"/>
  <c r="O2888" i="5"/>
  <c r="O2889" i="5"/>
  <c r="O2890" i="5"/>
  <c r="O2891" i="5"/>
  <c r="O2892" i="5"/>
  <c r="O2893" i="5"/>
  <c r="O2894" i="5"/>
  <c r="O2895" i="5"/>
  <c r="O2896" i="5"/>
  <c r="O2897" i="5"/>
  <c r="O2898" i="5"/>
  <c r="O2899" i="5"/>
  <c r="O2900" i="5"/>
  <c r="O2901" i="5"/>
  <c r="O2902" i="5"/>
  <c r="O2903" i="5"/>
  <c r="O2904" i="5"/>
  <c r="O2905" i="5"/>
  <c r="O2906" i="5"/>
  <c r="O2907" i="5"/>
  <c r="O2908" i="5"/>
  <c r="O2909" i="5"/>
  <c r="O2910" i="5"/>
  <c r="O2911" i="5"/>
  <c r="O2912" i="5"/>
  <c r="O2913" i="5"/>
  <c r="O2914" i="5"/>
  <c r="O2915" i="5"/>
  <c r="O2916" i="5"/>
  <c r="O2917" i="5"/>
  <c r="O2918" i="5"/>
  <c r="O2919" i="5"/>
  <c r="O2920" i="5"/>
  <c r="O2921" i="5"/>
  <c r="O2922" i="5"/>
  <c r="O2923" i="5"/>
  <c r="O2924" i="5"/>
  <c r="O2925" i="5"/>
  <c r="O2926" i="5"/>
  <c r="O2927" i="5"/>
  <c r="O2928" i="5"/>
  <c r="O2929" i="5"/>
  <c r="O2930" i="5"/>
  <c r="O2931" i="5"/>
  <c r="O2932" i="5"/>
  <c r="O2933" i="5"/>
  <c r="O2934" i="5"/>
  <c r="O2935" i="5"/>
  <c r="O2936" i="5"/>
  <c r="O2937" i="5"/>
  <c r="O2938" i="5"/>
  <c r="O2939" i="5"/>
  <c r="O2940" i="5"/>
  <c r="O2941" i="5"/>
  <c r="O2942" i="5"/>
  <c r="O2943" i="5"/>
  <c r="O2944" i="5"/>
  <c r="O2945" i="5"/>
  <c r="O2946" i="5"/>
  <c r="O2947" i="5"/>
  <c r="O2948" i="5"/>
  <c r="O2949" i="5"/>
  <c r="O2950" i="5"/>
  <c r="O2951" i="5"/>
  <c r="O2952" i="5"/>
  <c r="O2953" i="5"/>
  <c r="O2954" i="5"/>
  <c r="O2955" i="5"/>
  <c r="O2956" i="5"/>
  <c r="O2957" i="5"/>
  <c r="O2958" i="5"/>
  <c r="O2959" i="5"/>
  <c r="O2960" i="5"/>
  <c r="O2961" i="5"/>
  <c r="O2962" i="5"/>
  <c r="O2963" i="5"/>
  <c r="O2964" i="5"/>
  <c r="O2965" i="5"/>
  <c r="O2966" i="5"/>
  <c r="O2967" i="5"/>
  <c r="O2968" i="5"/>
  <c r="O2969" i="5"/>
  <c r="O2970" i="5"/>
  <c r="O2971" i="5"/>
  <c r="O2972" i="5"/>
  <c r="O2973" i="5"/>
  <c r="O2974" i="5"/>
  <c r="O2975" i="5"/>
  <c r="O2976" i="5"/>
  <c r="O2977" i="5"/>
  <c r="O2978" i="5"/>
  <c r="O2979" i="5"/>
  <c r="O2980" i="5"/>
  <c r="O2981" i="5"/>
  <c r="O2982" i="5"/>
  <c r="O2983" i="5"/>
  <c r="O2984" i="5"/>
  <c r="O2985" i="5"/>
  <c r="O2986" i="5"/>
  <c r="O2987" i="5"/>
  <c r="O2988" i="5"/>
  <c r="O2989" i="5"/>
  <c r="O2990" i="5"/>
  <c r="O2991" i="5"/>
  <c r="O2992" i="5"/>
  <c r="O2993" i="5"/>
  <c r="O2994" i="5"/>
  <c r="O2995" i="5"/>
  <c r="O2996" i="5"/>
  <c r="O2997" i="5"/>
  <c r="O2998" i="5"/>
  <c r="O2999" i="5"/>
  <c r="O3000" i="5"/>
  <c r="O3001" i="5"/>
  <c r="O3002" i="5"/>
  <c r="O3003" i="5"/>
  <c r="O3004" i="5"/>
  <c r="O3005" i="5"/>
  <c r="O3006" i="5"/>
  <c r="O3007" i="5"/>
  <c r="O3008" i="5"/>
  <c r="O3009" i="5"/>
  <c r="O3010" i="5"/>
  <c r="O3011" i="5"/>
  <c r="O3012" i="5"/>
  <c r="O3013" i="5"/>
  <c r="O3014" i="5"/>
  <c r="O3015" i="5"/>
  <c r="O3016" i="5"/>
  <c r="O3017" i="5"/>
  <c r="O3018" i="5"/>
  <c r="O3019" i="5"/>
  <c r="O3020" i="5"/>
  <c r="O3021" i="5"/>
  <c r="O3022" i="5"/>
  <c r="O3023" i="5"/>
  <c r="O3024" i="5"/>
  <c r="O3025" i="5"/>
  <c r="O3026" i="5"/>
  <c r="O3027" i="5"/>
  <c r="O3028" i="5"/>
  <c r="O3029" i="5"/>
  <c r="O3030" i="5"/>
  <c r="O3031" i="5"/>
  <c r="O3032" i="5"/>
  <c r="O3033" i="5"/>
  <c r="O3034" i="5"/>
  <c r="O3035" i="5"/>
  <c r="O3036" i="5"/>
  <c r="O3037" i="5"/>
  <c r="O3038" i="5"/>
  <c r="O3039" i="5"/>
  <c r="O3040" i="5"/>
  <c r="O3041" i="5"/>
  <c r="O3042" i="5"/>
  <c r="O3043" i="5"/>
  <c r="O3044" i="5"/>
  <c r="O3045" i="5"/>
  <c r="O3046" i="5"/>
  <c r="O3047" i="5"/>
  <c r="O3048" i="5"/>
  <c r="O3049" i="5"/>
  <c r="O3050" i="5"/>
  <c r="O3051" i="5"/>
  <c r="O3052" i="5"/>
  <c r="O3053" i="5"/>
  <c r="O3054" i="5"/>
  <c r="O3055" i="5"/>
  <c r="O3056" i="5"/>
  <c r="O3057" i="5"/>
  <c r="O3058" i="5"/>
  <c r="O3059" i="5"/>
  <c r="O3060" i="5"/>
  <c r="O3061" i="5"/>
  <c r="O3062" i="5"/>
  <c r="O3063" i="5"/>
  <c r="O3064" i="5"/>
  <c r="O3065" i="5"/>
  <c r="O3066" i="5"/>
  <c r="O3067" i="5"/>
  <c r="O3068" i="5"/>
  <c r="O3069" i="5"/>
  <c r="O3070" i="5"/>
  <c r="O3071" i="5"/>
  <c r="O3072" i="5"/>
  <c r="O3073" i="5"/>
  <c r="O3074" i="5"/>
  <c r="O3075" i="5"/>
  <c r="O3076" i="5"/>
  <c r="O3077" i="5"/>
  <c r="O3078" i="5"/>
  <c r="O3079" i="5"/>
  <c r="O3080" i="5"/>
  <c r="O3081" i="5"/>
  <c r="O3082" i="5"/>
  <c r="O3083" i="5"/>
  <c r="O3084" i="5"/>
  <c r="O3085" i="5"/>
  <c r="O3086" i="5"/>
  <c r="O3087" i="5"/>
  <c r="O3088" i="5"/>
  <c r="O3089" i="5"/>
  <c r="O3090" i="5"/>
  <c r="O3091" i="5"/>
  <c r="O3092" i="5"/>
  <c r="O3093" i="5"/>
  <c r="O3094" i="5"/>
  <c r="O3095" i="5"/>
  <c r="O3096" i="5"/>
  <c r="O3097" i="5"/>
  <c r="O3098" i="5"/>
  <c r="O3099" i="5"/>
  <c r="O3100" i="5"/>
  <c r="O3101" i="5"/>
  <c r="O3102" i="5"/>
  <c r="O3103" i="5"/>
  <c r="O3104" i="5"/>
  <c r="O3105" i="5"/>
  <c r="O3106" i="5"/>
  <c r="O3107" i="5"/>
  <c r="O3108" i="5"/>
  <c r="O3109" i="5"/>
  <c r="O3110" i="5"/>
  <c r="O3111" i="5"/>
  <c r="O3112" i="5"/>
  <c r="O3113" i="5"/>
  <c r="O3114" i="5"/>
  <c r="O3115" i="5"/>
  <c r="O3116" i="5"/>
  <c r="O3117" i="5"/>
  <c r="O3118" i="5"/>
  <c r="O3119" i="5"/>
  <c r="O3120" i="5"/>
  <c r="O3121" i="5"/>
  <c r="O3122" i="5"/>
  <c r="O3123" i="5"/>
  <c r="O3124" i="5"/>
  <c r="O3125" i="5"/>
  <c r="O3126" i="5"/>
  <c r="O3127" i="5"/>
  <c r="O3128" i="5"/>
  <c r="O3129" i="5"/>
  <c r="O3130" i="5"/>
  <c r="O3131" i="5"/>
  <c r="O3132" i="5"/>
  <c r="O3133" i="5"/>
  <c r="O3134" i="5"/>
  <c r="O3135" i="5"/>
  <c r="O3136" i="5"/>
  <c r="O3137" i="5"/>
  <c r="O3138" i="5"/>
  <c r="O3139" i="5"/>
  <c r="O3140" i="5"/>
  <c r="O3141" i="5"/>
  <c r="O3142" i="5"/>
  <c r="O3143" i="5"/>
  <c r="O3144" i="5"/>
  <c r="O3145" i="5"/>
  <c r="O3146" i="5"/>
  <c r="O3147" i="5"/>
  <c r="O3148" i="5"/>
  <c r="O3149" i="5"/>
  <c r="O3150" i="5"/>
  <c r="O3151" i="5"/>
  <c r="O3152" i="5"/>
  <c r="O3153" i="5"/>
  <c r="O3154" i="5"/>
  <c r="O3155" i="5"/>
  <c r="O3156" i="5"/>
  <c r="O3157" i="5"/>
  <c r="O3158" i="5"/>
  <c r="O3159" i="5"/>
  <c r="O3160" i="5"/>
  <c r="O3161" i="5"/>
  <c r="O3162" i="5"/>
  <c r="O3163" i="5"/>
  <c r="O3164" i="5"/>
  <c r="O3165" i="5"/>
  <c r="O3166" i="5"/>
  <c r="O3167" i="5"/>
  <c r="O3168" i="5"/>
  <c r="O3169" i="5"/>
  <c r="O3170" i="5"/>
  <c r="O3171" i="5"/>
  <c r="O3172" i="5"/>
  <c r="O3173" i="5"/>
  <c r="O3174" i="5"/>
  <c r="O3175" i="5"/>
  <c r="O3176" i="5"/>
  <c r="O3177" i="5"/>
  <c r="O3178" i="5"/>
  <c r="O3179" i="5"/>
  <c r="O3180" i="5"/>
  <c r="O3181" i="5"/>
  <c r="O3182" i="5"/>
  <c r="O3183" i="5"/>
  <c r="O3184" i="5"/>
  <c r="O3185" i="5"/>
  <c r="O3186" i="5"/>
  <c r="O3187" i="5"/>
  <c r="O3188" i="5"/>
  <c r="O3189" i="5"/>
  <c r="O3190" i="5"/>
  <c r="O3191" i="5"/>
  <c r="O3192" i="5"/>
  <c r="O3193" i="5"/>
  <c r="O3194" i="5"/>
  <c r="O3195" i="5"/>
  <c r="O3196" i="5"/>
  <c r="O3197" i="5"/>
  <c r="O3198" i="5"/>
  <c r="O3199" i="5"/>
  <c r="O3200" i="5"/>
  <c r="O3201" i="5"/>
  <c r="O3202" i="5"/>
  <c r="O3203" i="5"/>
  <c r="O3204" i="5"/>
  <c r="O3205" i="5"/>
  <c r="O3206" i="5"/>
  <c r="O3207" i="5"/>
  <c r="O3208" i="5"/>
  <c r="O3209" i="5"/>
  <c r="O3210" i="5"/>
  <c r="O3211" i="5"/>
  <c r="O3212" i="5"/>
  <c r="O3213" i="5"/>
  <c r="O3214" i="5"/>
  <c r="O3215" i="5"/>
  <c r="O3216" i="5"/>
  <c r="O3217" i="5"/>
  <c r="O3218" i="5"/>
  <c r="O3219" i="5"/>
  <c r="O3220" i="5"/>
  <c r="O3221" i="5"/>
  <c r="O3222" i="5"/>
  <c r="O3223" i="5"/>
  <c r="O3224" i="5"/>
  <c r="O3225" i="5"/>
  <c r="O3226" i="5"/>
  <c r="O3227" i="5"/>
  <c r="O3228" i="5"/>
  <c r="O3229" i="5"/>
  <c r="O3230" i="5"/>
  <c r="O3231" i="5"/>
  <c r="O3232" i="5"/>
  <c r="O3233" i="5"/>
  <c r="O3234" i="5"/>
  <c r="O3235" i="5"/>
  <c r="O3236" i="5"/>
  <c r="O3237" i="5"/>
  <c r="O3238" i="5"/>
  <c r="O3239" i="5"/>
  <c r="O3240" i="5"/>
  <c r="O3241" i="5"/>
  <c r="O3242" i="5"/>
  <c r="O3243" i="5"/>
  <c r="O3244" i="5"/>
  <c r="O3245" i="5"/>
  <c r="O3246" i="5"/>
  <c r="O3247" i="5"/>
  <c r="O3248" i="5"/>
  <c r="O3249" i="5"/>
  <c r="O3250" i="5"/>
  <c r="O3251" i="5"/>
  <c r="O3252" i="5"/>
  <c r="O3253" i="5"/>
  <c r="O3254" i="5"/>
  <c r="O3255" i="5"/>
  <c r="O3256" i="5"/>
  <c r="O3257" i="5"/>
  <c r="O3258" i="5"/>
  <c r="O3259" i="5"/>
  <c r="O3260" i="5"/>
  <c r="O3261" i="5"/>
  <c r="O3262" i="5"/>
  <c r="O3263" i="5"/>
  <c r="O3264" i="5"/>
  <c r="O3265" i="5"/>
  <c r="O3266" i="5"/>
  <c r="O3267" i="5"/>
  <c r="O3268" i="5"/>
  <c r="O3269" i="5"/>
  <c r="O3270" i="5"/>
  <c r="O3271" i="5"/>
  <c r="O3272" i="5"/>
  <c r="O3273" i="5"/>
  <c r="O3274" i="5"/>
  <c r="O3275" i="5"/>
  <c r="O3276" i="5"/>
  <c r="O3277" i="5"/>
  <c r="O3278" i="5"/>
  <c r="O3279" i="5"/>
  <c r="O3280" i="5"/>
  <c r="O3281" i="5"/>
  <c r="O3282" i="5"/>
  <c r="O3283" i="5"/>
  <c r="O3284" i="5"/>
  <c r="O3285" i="5"/>
  <c r="O3286" i="5"/>
  <c r="O3287" i="5"/>
  <c r="O3288" i="5"/>
  <c r="O3289" i="5"/>
  <c r="O3290" i="5"/>
  <c r="O3291" i="5"/>
  <c r="O3292" i="5"/>
  <c r="O3293" i="5"/>
  <c r="O3294" i="5"/>
  <c r="O3295" i="5"/>
  <c r="O3296" i="5"/>
  <c r="O3297" i="5"/>
  <c r="O3298" i="5"/>
  <c r="O3299" i="5"/>
  <c r="O3300" i="5"/>
  <c r="O3301" i="5"/>
  <c r="O3302" i="5"/>
  <c r="O3303" i="5"/>
  <c r="O3304" i="5"/>
  <c r="O3305" i="5"/>
  <c r="O3306" i="5"/>
  <c r="O3307" i="5"/>
  <c r="O3308" i="5"/>
  <c r="O3309" i="5"/>
  <c r="O3310" i="5"/>
  <c r="O3311" i="5"/>
  <c r="O3312" i="5"/>
  <c r="O3313" i="5"/>
  <c r="O3314" i="5"/>
  <c r="O3315" i="5"/>
  <c r="O3316" i="5"/>
  <c r="O3317" i="5"/>
  <c r="O3318" i="5"/>
  <c r="O3319" i="5"/>
  <c r="O3320" i="5"/>
  <c r="O3321" i="5"/>
  <c r="O3322" i="5"/>
  <c r="O3323" i="5"/>
  <c r="O3324" i="5"/>
  <c r="O3325" i="5"/>
  <c r="O3326" i="5"/>
  <c r="O3327" i="5"/>
  <c r="O3328" i="5"/>
  <c r="O3329" i="5"/>
  <c r="O3330" i="5"/>
  <c r="O3331" i="5"/>
  <c r="O3332" i="5"/>
  <c r="O3333" i="5"/>
  <c r="O3334" i="5"/>
  <c r="O3335" i="5"/>
  <c r="O3336" i="5"/>
  <c r="O3337" i="5"/>
  <c r="O3338" i="5"/>
  <c r="O3339" i="5"/>
  <c r="O3340" i="5"/>
  <c r="O3341" i="5"/>
  <c r="O3342" i="5"/>
  <c r="O3343" i="5"/>
  <c r="O3344" i="5"/>
  <c r="O3345" i="5"/>
  <c r="O3346" i="5"/>
  <c r="O3347" i="5"/>
  <c r="O3348" i="5"/>
  <c r="O3349" i="5"/>
  <c r="O3350" i="5"/>
  <c r="O3351" i="5"/>
  <c r="O3352" i="5"/>
  <c r="O3353" i="5"/>
  <c r="O3354" i="5"/>
  <c r="O3355" i="5"/>
  <c r="O3356" i="5"/>
  <c r="O3357" i="5"/>
  <c r="O3358" i="5"/>
  <c r="O3359" i="5"/>
  <c r="O3360" i="5"/>
  <c r="O3361" i="5"/>
  <c r="O3362" i="5"/>
  <c r="O3363" i="5"/>
  <c r="O3364" i="5"/>
  <c r="O3365" i="5"/>
  <c r="O3366" i="5"/>
  <c r="O3367" i="5"/>
  <c r="O3368" i="5"/>
  <c r="O3369" i="5"/>
  <c r="O3370" i="5"/>
  <c r="O3371" i="5"/>
  <c r="O3372" i="5"/>
  <c r="O3373" i="5"/>
  <c r="O3374" i="5"/>
  <c r="O3375" i="5"/>
  <c r="O3376" i="5"/>
  <c r="O3377" i="5"/>
  <c r="O3378" i="5"/>
  <c r="O3379" i="5"/>
  <c r="O3380" i="5"/>
  <c r="O3381" i="5"/>
  <c r="O3382" i="5"/>
  <c r="O3383" i="5"/>
  <c r="O3384" i="5"/>
  <c r="O3385" i="5"/>
  <c r="O3386" i="5"/>
  <c r="O3387" i="5"/>
  <c r="O3388" i="5"/>
  <c r="O3389" i="5"/>
  <c r="O3390" i="5"/>
  <c r="O3391" i="5"/>
  <c r="O3392" i="5"/>
  <c r="O3393" i="5"/>
  <c r="O3394" i="5"/>
  <c r="O3395" i="5"/>
  <c r="O3396" i="5"/>
  <c r="O3397" i="5"/>
  <c r="O3398" i="5"/>
  <c r="O3399" i="5"/>
  <c r="O3400" i="5"/>
  <c r="O3401" i="5"/>
  <c r="O3402" i="5"/>
  <c r="O3403" i="5"/>
  <c r="O3404" i="5"/>
  <c r="O3405" i="5"/>
  <c r="O3406" i="5"/>
  <c r="O3407" i="5"/>
  <c r="O3408" i="5"/>
  <c r="O3409" i="5"/>
  <c r="O3410" i="5"/>
  <c r="O3411" i="5"/>
  <c r="O3412" i="5"/>
  <c r="O3413" i="5"/>
  <c r="O3414" i="5"/>
  <c r="O3415" i="5"/>
  <c r="O3416" i="5"/>
  <c r="O3417" i="5"/>
  <c r="O3418" i="5"/>
  <c r="O3419" i="5"/>
  <c r="O3420" i="5"/>
  <c r="O3421" i="5"/>
  <c r="O3422" i="5"/>
  <c r="O3423" i="5"/>
  <c r="O3424" i="5"/>
  <c r="O3425" i="5"/>
  <c r="O3426" i="5"/>
  <c r="O3427" i="5"/>
  <c r="O3428" i="5"/>
  <c r="O3429" i="5"/>
  <c r="O3430" i="5"/>
  <c r="O3431" i="5"/>
  <c r="O3432" i="5"/>
  <c r="O3433" i="5"/>
  <c r="O3434" i="5"/>
  <c r="O3435" i="5"/>
  <c r="O3436" i="5"/>
  <c r="O3437" i="5"/>
  <c r="O3438" i="5"/>
  <c r="O3439" i="5"/>
  <c r="O3440" i="5"/>
  <c r="O3441" i="5"/>
  <c r="O3442" i="5"/>
  <c r="O3443" i="5"/>
  <c r="O3444" i="5"/>
  <c r="O3445" i="5"/>
  <c r="O3446" i="5"/>
  <c r="O3447" i="5"/>
  <c r="O3448" i="5"/>
  <c r="O3449" i="5"/>
  <c r="O3450" i="5"/>
  <c r="O3451" i="5"/>
  <c r="O3452" i="5"/>
  <c r="O3453" i="5"/>
  <c r="O3454" i="5"/>
  <c r="O3455" i="5"/>
  <c r="O3456" i="5"/>
  <c r="O3457" i="5"/>
  <c r="O3458" i="5"/>
  <c r="O3459" i="5"/>
  <c r="O3460" i="5"/>
  <c r="O3461" i="5"/>
  <c r="O3462" i="5"/>
  <c r="O3463" i="5"/>
  <c r="O3464" i="5"/>
  <c r="O3465" i="5"/>
  <c r="O3466" i="5"/>
  <c r="O3467" i="5"/>
  <c r="O3468" i="5"/>
  <c r="O3469" i="5"/>
  <c r="O3470" i="5"/>
  <c r="O3471" i="5"/>
  <c r="O3472" i="5"/>
  <c r="O3473" i="5"/>
  <c r="O3474" i="5"/>
  <c r="O3475" i="5"/>
  <c r="O3476" i="5"/>
  <c r="O3477" i="5"/>
  <c r="O3478" i="5"/>
  <c r="O3479" i="5"/>
  <c r="O3480" i="5"/>
  <c r="O3481" i="5"/>
  <c r="O3482" i="5"/>
  <c r="O3483" i="5"/>
  <c r="O3484" i="5"/>
  <c r="O3485" i="5"/>
  <c r="O3486" i="5"/>
  <c r="O3487" i="5"/>
  <c r="O3488" i="5"/>
  <c r="O3489" i="5"/>
  <c r="O3490" i="5"/>
  <c r="O3491" i="5"/>
  <c r="O3492" i="5"/>
  <c r="O3493" i="5"/>
  <c r="O3494" i="5"/>
  <c r="O3495" i="5"/>
  <c r="O3496" i="5"/>
  <c r="O3497" i="5"/>
  <c r="O3498" i="5"/>
  <c r="O3499" i="5"/>
  <c r="O3500" i="5"/>
  <c r="O3501" i="5"/>
  <c r="O3502" i="5"/>
  <c r="O3503" i="5"/>
  <c r="O3504" i="5"/>
  <c r="O3505" i="5"/>
  <c r="O3506" i="5"/>
  <c r="O3507" i="5"/>
  <c r="O3508" i="5"/>
  <c r="O3509" i="5"/>
  <c r="O3510" i="5"/>
  <c r="O3511" i="5"/>
  <c r="O3512" i="5"/>
  <c r="O3513" i="5"/>
  <c r="O3514" i="5"/>
  <c r="O3515" i="5"/>
  <c r="O3516" i="5"/>
  <c r="O3517" i="5"/>
  <c r="O3518" i="5"/>
  <c r="O3519" i="5"/>
  <c r="O3520" i="5"/>
  <c r="O3521" i="5"/>
  <c r="O3522" i="5"/>
  <c r="O3523" i="5"/>
  <c r="O3524" i="5"/>
  <c r="O3525" i="5"/>
  <c r="O3526" i="5"/>
  <c r="O3527" i="5"/>
  <c r="O3528" i="5"/>
  <c r="O3529" i="5"/>
  <c r="O3530" i="5"/>
  <c r="O3531" i="5"/>
  <c r="O3532" i="5"/>
  <c r="O3533" i="5"/>
  <c r="O3534" i="5"/>
  <c r="O3535" i="5"/>
  <c r="O3536" i="5"/>
  <c r="O3537" i="5"/>
  <c r="O3538" i="5"/>
  <c r="O3539" i="5"/>
  <c r="O3540" i="5"/>
  <c r="O3541" i="5"/>
  <c r="O3542" i="5"/>
  <c r="O3543" i="5"/>
  <c r="O3544" i="5"/>
  <c r="O3545" i="5"/>
  <c r="O3546" i="5"/>
  <c r="O3547" i="5"/>
  <c r="O3548" i="5"/>
  <c r="O3549" i="5"/>
  <c r="O3550" i="5"/>
  <c r="O3551" i="5"/>
  <c r="O3552" i="5"/>
  <c r="O3553" i="5"/>
  <c r="O3554" i="5"/>
  <c r="O3555" i="5"/>
  <c r="O3556" i="5"/>
  <c r="O3557" i="5"/>
  <c r="O3558" i="5"/>
  <c r="O3559" i="5"/>
  <c r="O3560" i="5"/>
  <c r="O3561" i="5"/>
  <c r="O3562" i="5"/>
  <c r="O3563" i="5"/>
  <c r="O3564" i="5"/>
  <c r="O3565" i="5"/>
  <c r="O3566" i="5"/>
  <c r="O3567" i="5"/>
  <c r="O3568" i="5"/>
  <c r="O3569" i="5"/>
  <c r="O3570" i="5"/>
  <c r="O3571" i="5"/>
  <c r="O3572" i="5"/>
  <c r="O3573" i="5"/>
  <c r="O3574" i="5"/>
  <c r="O3575" i="5"/>
  <c r="O3576" i="5"/>
  <c r="O3577" i="5"/>
  <c r="O3578" i="5"/>
  <c r="O3579" i="5"/>
  <c r="O3580" i="5"/>
  <c r="O3581" i="5"/>
  <c r="O3582" i="5"/>
  <c r="O3583" i="5"/>
  <c r="O3584" i="5"/>
  <c r="O3585" i="5"/>
  <c r="O3586" i="5"/>
  <c r="O3587" i="5"/>
  <c r="O3588" i="5"/>
  <c r="O3589" i="5"/>
  <c r="O3590" i="5"/>
  <c r="O3591" i="5"/>
  <c r="O3592" i="5"/>
  <c r="O3593" i="5"/>
  <c r="O3594" i="5"/>
  <c r="O3595" i="5"/>
  <c r="O3596" i="5"/>
  <c r="O3597" i="5"/>
  <c r="O3598" i="5"/>
  <c r="O3599" i="5"/>
  <c r="O3600" i="5"/>
  <c r="O3601" i="5"/>
  <c r="O3602" i="5"/>
  <c r="O3603" i="5"/>
  <c r="O3604" i="5"/>
  <c r="O3605" i="5"/>
  <c r="O3606" i="5"/>
  <c r="O3607" i="5"/>
  <c r="O3608" i="5"/>
  <c r="O3609" i="5"/>
  <c r="O3610" i="5"/>
  <c r="O3611" i="5"/>
  <c r="O3612" i="5"/>
  <c r="O3613" i="5"/>
  <c r="O3614" i="5"/>
  <c r="O3615" i="5"/>
  <c r="O3616" i="5"/>
  <c r="O3617" i="5"/>
  <c r="O3618" i="5"/>
  <c r="O3619" i="5"/>
  <c r="O3620" i="5"/>
  <c r="O3621" i="5"/>
  <c r="O3622" i="5"/>
  <c r="O3623" i="5"/>
  <c r="O3624" i="5"/>
  <c r="O3625" i="5"/>
  <c r="O3626" i="5"/>
  <c r="O3627" i="5"/>
  <c r="O3628" i="5"/>
  <c r="O3629" i="5"/>
  <c r="O3630" i="5"/>
  <c r="O3631" i="5"/>
  <c r="O3632" i="5"/>
  <c r="O3633" i="5"/>
  <c r="O3634" i="5"/>
  <c r="O3635" i="5"/>
  <c r="O3636" i="5"/>
  <c r="O3637" i="5"/>
  <c r="O3638" i="5"/>
  <c r="O3639" i="5"/>
  <c r="O3640" i="5"/>
  <c r="O3641" i="5"/>
  <c r="O3642" i="5"/>
  <c r="O3643" i="5"/>
  <c r="O3644" i="5"/>
  <c r="O3645" i="5"/>
  <c r="O3646" i="5"/>
  <c r="O3647" i="5"/>
  <c r="O3648" i="5"/>
  <c r="O3649" i="5"/>
  <c r="O3650" i="5"/>
  <c r="O3651" i="5"/>
  <c r="O3652" i="5"/>
  <c r="O3653" i="5"/>
  <c r="O3654" i="5"/>
  <c r="O3655" i="5"/>
  <c r="O3656" i="5"/>
  <c r="O3657" i="5"/>
  <c r="O3658" i="5"/>
  <c r="O3659" i="5"/>
  <c r="O3660" i="5"/>
  <c r="O3661" i="5"/>
  <c r="O3662" i="5"/>
  <c r="O3663" i="5"/>
  <c r="O3664" i="5"/>
  <c r="O3665" i="5"/>
  <c r="O3666" i="5"/>
  <c r="O3667" i="5"/>
  <c r="O3668" i="5"/>
  <c r="O3669" i="5"/>
  <c r="O3670" i="5"/>
  <c r="O3671" i="5"/>
  <c r="O3672" i="5"/>
  <c r="O3673" i="5"/>
  <c r="O3674" i="5"/>
  <c r="O3675" i="5"/>
  <c r="O3676" i="5"/>
  <c r="O3677" i="5"/>
  <c r="O3678" i="5"/>
  <c r="O3679" i="5"/>
  <c r="O3680" i="5"/>
  <c r="O3681" i="5"/>
  <c r="O3682" i="5"/>
  <c r="O3683" i="5"/>
  <c r="O3684" i="5"/>
  <c r="O3685" i="5"/>
  <c r="O3686" i="5"/>
  <c r="O3687" i="5"/>
  <c r="O3688" i="5"/>
  <c r="O3689" i="5"/>
  <c r="O3690" i="5"/>
  <c r="O3691" i="5"/>
  <c r="O3692" i="5"/>
  <c r="O3693" i="5"/>
  <c r="O3694" i="5"/>
  <c r="O3695" i="5"/>
  <c r="O3696" i="5"/>
  <c r="O3697" i="5"/>
  <c r="O3698" i="5"/>
  <c r="O3699" i="5"/>
  <c r="O3700" i="5"/>
  <c r="O3701" i="5"/>
  <c r="O3702" i="5"/>
  <c r="O3703" i="5"/>
  <c r="O3704" i="5"/>
  <c r="O3705" i="5"/>
  <c r="O3706" i="5"/>
  <c r="O3707" i="5"/>
  <c r="O3708" i="5"/>
  <c r="O3709" i="5"/>
  <c r="O3710" i="5"/>
  <c r="O3711" i="5"/>
  <c r="O3712" i="5"/>
  <c r="O3713" i="5"/>
  <c r="O3714" i="5"/>
  <c r="O3715" i="5"/>
  <c r="O3716" i="5"/>
  <c r="O3717" i="5"/>
  <c r="O3718" i="5"/>
  <c r="O3719" i="5"/>
  <c r="O3720" i="5"/>
  <c r="O3721" i="5"/>
  <c r="O3722" i="5"/>
  <c r="O3723" i="5"/>
  <c r="O3724" i="5"/>
  <c r="O3725" i="5"/>
  <c r="O3726" i="5"/>
  <c r="O3727" i="5"/>
  <c r="O3728" i="5"/>
  <c r="O3729" i="5"/>
  <c r="O3730" i="5"/>
  <c r="O3731" i="5"/>
  <c r="O3732" i="5"/>
  <c r="O3733" i="5"/>
  <c r="O3734" i="5"/>
  <c r="O3735" i="5"/>
  <c r="O3736" i="5"/>
  <c r="O3737" i="5"/>
  <c r="O3738" i="5"/>
  <c r="O3739" i="5"/>
  <c r="O3740" i="5"/>
  <c r="O3741" i="5"/>
  <c r="O3742" i="5"/>
  <c r="O3743" i="5"/>
  <c r="O3744" i="5"/>
  <c r="O3745" i="5"/>
  <c r="O3746" i="5"/>
  <c r="O3747" i="5"/>
  <c r="O3748" i="5"/>
  <c r="O3749" i="5"/>
  <c r="O3750" i="5"/>
  <c r="O3751" i="5"/>
  <c r="O3752" i="5"/>
  <c r="O3753" i="5"/>
  <c r="O3754" i="5"/>
  <c r="O3755" i="5"/>
  <c r="O3756" i="5"/>
  <c r="O3757" i="5"/>
  <c r="O3758" i="5"/>
  <c r="O3759" i="5"/>
  <c r="O3760" i="5"/>
  <c r="O3761" i="5"/>
  <c r="O3762" i="5"/>
  <c r="O3763" i="5"/>
  <c r="O3764" i="5"/>
  <c r="O3765" i="5"/>
  <c r="O3766" i="5"/>
  <c r="O3767" i="5"/>
  <c r="O3768" i="5"/>
  <c r="O3769" i="5"/>
  <c r="O3770" i="5"/>
  <c r="O3771" i="5"/>
  <c r="O3772" i="5"/>
  <c r="O3773" i="5"/>
  <c r="O3774" i="5"/>
  <c r="O3775" i="5"/>
  <c r="O3776" i="5"/>
  <c r="O3777" i="5"/>
  <c r="O3778" i="5"/>
  <c r="O3779" i="5"/>
  <c r="O3780" i="5"/>
  <c r="O3781" i="5"/>
  <c r="O3782" i="5"/>
  <c r="O3783" i="5"/>
  <c r="O3784" i="5"/>
  <c r="O3785" i="5"/>
  <c r="O3786" i="5"/>
  <c r="O3787" i="5"/>
  <c r="O3788" i="5"/>
  <c r="O3789" i="5"/>
  <c r="O3790" i="5"/>
  <c r="O3791" i="5"/>
  <c r="O3792" i="5"/>
  <c r="O3793" i="5"/>
  <c r="O3794" i="5"/>
  <c r="O3795" i="5"/>
  <c r="O3796" i="5"/>
  <c r="O3797" i="5"/>
  <c r="O3798" i="5"/>
  <c r="O3799" i="5"/>
  <c r="O3800" i="5"/>
  <c r="O3801" i="5"/>
  <c r="O3802" i="5"/>
  <c r="O3803" i="5"/>
  <c r="O3804" i="5"/>
  <c r="O3805" i="5"/>
  <c r="O3806" i="5"/>
  <c r="O3807" i="5"/>
  <c r="O3808" i="5"/>
  <c r="O3809" i="5"/>
  <c r="O3810" i="5"/>
  <c r="O3811" i="5"/>
  <c r="O3812" i="5"/>
  <c r="O3813" i="5"/>
  <c r="O3814" i="5"/>
  <c r="O3815" i="5"/>
  <c r="O3816" i="5"/>
  <c r="O3817" i="5"/>
  <c r="O3818" i="5"/>
  <c r="O3819" i="5"/>
  <c r="O3820" i="5"/>
  <c r="O3821" i="5"/>
  <c r="O3822" i="5"/>
  <c r="O3823" i="5"/>
  <c r="O3824" i="5"/>
  <c r="O3825" i="5"/>
  <c r="O3826" i="5"/>
  <c r="O3827" i="5"/>
  <c r="O3828" i="5"/>
  <c r="O3829" i="5"/>
  <c r="O3830" i="5"/>
  <c r="O3831" i="5"/>
  <c r="O3832" i="5"/>
  <c r="O3833" i="5"/>
  <c r="O3834" i="5"/>
  <c r="O3835" i="5"/>
  <c r="O3836" i="5"/>
  <c r="O3837" i="5"/>
  <c r="O3838" i="5"/>
  <c r="O3839" i="5"/>
  <c r="O3840" i="5"/>
  <c r="O3841" i="5"/>
  <c r="O3842" i="5"/>
  <c r="O3843" i="5"/>
  <c r="O3844" i="5"/>
  <c r="O3845" i="5"/>
  <c r="O3846" i="5"/>
  <c r="O3847" i="5"/>
  <c r="O3848" i="5"/>
  <c r="O3849" i="5"/>
  <c r="O3850" i="5"/>
  <c r="O3851" i="5"/>
  <c r="O3852" i="5"/>
  <c r="O3853" i="5"/>
  <c r="O3854" i="5"/>
  <c r="O3855" i="5"/>
  <c r="O3856" i="5"/>
  <c r="O3857" i="5"/>
  <c r="O3858" i="5"/>
  <c r="O3859" i="5"/>
  <c r="O3860" i="5"/>
  <c r="O3861" i="5"/>
  <c r="O3862" i="5"/>
  <c r="O3863" i="5"/>
  <c r="O3864" i="5"/>
  <c r="O3865" i="5"/>
  <c r="O3866" i="5"/>
  <c r="O3867" i="5"/>
  <c r="O3868" i="5"/>
  <c r="O3869" i="5"/>
  <c r="O3870" i="5"/>
  <c r="O3871" i="5"/>
  <c r="O3872" i="5"/>
  <c r="O3873" i="5"/>
  <c r="O3874" i="5"/>
  <c r="O3875" i="5"/>
  <c r="O3876" i="5"/>
  <c r="O3877" i="5"/>
  <c r="O3878" i="5"/>
  <c r="O3879" i="5"/>
  <c r="O3880" i="5"/>
  <c r="O3881" i="5"/>
  <c r="O3882" i="5"/>
  <c r="O3883" i="5"/>
  <c r="O3884" i="5"/>
  <c r="O3885" i="5"/>
  <c r="O3886" i="5"/>
  <c r="O3887" i="5"/>
  <c r="O3888" i="5"/>
  <c r="O3889" i="5"/>
  <c r="O3890" i="5"/>
  <c r="O3891" i="5"/>
  <c r="O3892" i="5"/>
  <c r="O3893" i="5"/>
  <c r="O3894" i="5"/>
  <c r="O3895" i="5"/>
  <c r="O3896" i="5"/>
  <c r="O3897" i="5"/>
  <c r="O3898" i="5"/>
  <c r="O3899" i="5"/>
  <c r="O3900" i="5"/>
  <c r="O3901" i="5"/>
  <c r="O3902" i="5"/>
  <c r="O3903" i="5"/>
  <c r="O3904" i="5"/>
  <c r="O3905" i="5"/>
  <c r="O3906" i="5"/>
  <c r="O3907" i="5"/>
  <c r="O3908" i="5"/>
  <c r="O3909" i="5"/>
  <c r="O3910" i="5"/>
  <c r="O3911" i="5"/>
  <c r="O3912" i="5"/>
  <c r="O3913" i="5"/>
  <c r="O3914" i="5"/>
  <c r="O3915" i="5"/>
  <c r="O3916" i="5"/>
  <c r="O3917" i="5"/>
  <c r="O3918" i="5"/>
  <c r="O3919" i="5"/>
  <c r="O3920" i="5"/>
  <c r="O3921" i="5"/>
  <c r="O3922" i="5"/>
  <c r="O3923" i="5"/>
  <c r="O3924" i="5"/>
  <c r="O3925" i="5"/>
  <c r="O3926" i="5"/>
  <c r="O3927" i="5"/>
  <c r="O3928" i="5"/>
  <c r="O3929" i="5"/>
  <c r="O3930" i="5"/>
  <c r="O3931" i="5"/>
  <c r="O3932" i="5"/>
  <c r="O3933" i="5"/>
  <c r="O3934" i="5"/>
  <c r="O3935" i="5"/>
  <c r="O3936" i="5"/>
  <c r="O3937" i="5"/>
  <c r="O3938" i="5"/>
  <c r="O3939" i="5"/>
  <c r="O3940" i="5"/>
  <c r="O3941" i="5"/>
  <c r="O3942" i="5"/>
  <c r="O3943" i="5"/>
  <c r="O3944" i="5"/>
  <c r="O3945" i="5"/>
  <c r="O3946" i="5"/>
  <c r="O3947" i="5"/>
  <c r="O3948" i="5"/>
  <c r="O3949" i="5"/>
  <c r="O3950" i="5"/>
  <c r="O3951" i="5"/>
  <c r="O3952" i="5"/>
  <c r="O3953" i="5"/>
  <c r="O3954" i="5"/>
  <c r="O3955" i="5"/>
  <c r="O3956" i="5"/>
  <c r="O3957" i="5"/>
  <c r="O3958" i="5"/>
  <c r="O3959" i="5"/>
  <c r="O3960" i="5"/>
  <c r="O3961" i="5"/>
  <c r="O3962" i="5"/>
  <c r="O3963" i="5"/>
  <c r="O3964" i="5"/>
  <c r="O3965" i="5"/>
  <c r="O3966" i="5"/>
  <c r="O3967" i="5"/>
  <c r="O3968" i="5"/>
  <c r="O3969" i="5"/>
  <c r="O3970" i="5"/>
  <c r="O3971" i="5"/>
  <c r="O3972" i="5"/>
  <c r="O3973" i="5"/>
  <c r="O3974" i="5"/>
  <c r="O3975" i="5"/>
  <c r="O3976" i="5"/>
  <c r="O3977" i="5"/>
  <c r="O3978" i="5"/>
  <c r="O3979" i="5"/>
  <c r="O3980" i="5"/>
  <c r="O3981" i="5"/>
  <c r="O3982" i="5"/>
  <c r="O3983" i="5"/>
  <c r="O3984" i="5"/>
  <c r="O3985" i="5"/>
  <c r="O3986" i="5"/>
  <c r="O3987" i="5"/>
  <c r="O3988" i="5"/>
  <c r="O3989" i="5"/>
  <c r="O3990" i="5"/>
  <c r="O3991" i="5"/>
  <c r="O3992" i="5"/>
  <c r="O3993" i="5"/>
  <c r="O3994" i="5"/>
  <c r="O3995" i="5"/>
  <c r="O3996" i="5"/>
  <c r="O3997" i="5"/>
  <c r="O3998" i="5"/>
  <c r="O3999" i="5"/>
  <c r="O4000" i="5"/>
  <c r="O4001" i="5"/>
  <c r="O4002" i="5"/>
  <c r="O4003" i="5"/>
  <c r="O4004" i="5"/>
  <c r="O4005" i="5"/>
  <c r="O4006" i="5"/>
  <c r="O4007" i="5"/>
  <c r="O4008" i="5"/>
  <c r="O4009" i="5"/>
  <c r="O4010" i="5"/>
  <c r="O4011" i="5"/>
  <c r="O4012" i="5"/>
  <c r="O4013" i="5"/>
  <c r="O4014" i="5"/>
  <c r="O4015" i="5"/>
  <c r="O4016" i="5"/>
  <c r="O4017" i="5"/>
  <c r="O4018" i="5"/>
  <c r="O4019" i="5"/>
  <c r="O4020" i="5"/>
  <c r="O4021" i="5"/>
  <c r="O4022" i="5"/>
  <c r="O4023" i="5"/>
  <c r="O4024" i="5"/>
  <c r="O4025" i="5"/>
  <c r="O4026" i="5"/>
  <c r="O4027" i="5"/>
  <c r="O4028" i="5"/>
  <c r="O4029" i="5"/>
  <c r="O4030" i="5"/>
  <c r="O4031" i="5"/>
  <c r="O4032" i="5"/>
  <c r="O4033" i="5"/>
  <c r="O4034" i="5"/>
  <c r="O4035" i="5"/>
  <c r="O4036" i="5"/>
  <c r="O4037" i="5"/>
  <c r="O4038" i="5"/>
  <c r="O4039" i="5"/>
  <c r="O4040" i="5"/>
  <c r="O4041" i="5"/>
  <c r="O4042" i="5"/>
  <c r="O4043" i="5"/>
  <c r="O4044" i="5"/>
  <c r="O4045" i="5"/>
  <c r="O4046" i="5"/>
  <c r="O4047" i="5"/>
  <c r="O4048" i="5"/>
  <c r="O4049" i="5"/>
  <c r="O4050" i="5"/>
  <c r="O4051" i="5"/>
  <c r="O4052" i="5"/>
  <c r="O4053" i="5"/>
  <c r="O4054" i="5"/>
  <c r="O4055" i="5"/>
  <c r="O4056" i="5"/>
  <c r="O4057" i="5"/>
  <c r="O4058" i="5"/>
  <c r="O4059" i="5"/>
  <c r="O4060" i="5"/>
  <c r="O4061" i="5"/>
  <c r="O4062" i="5"/>
  <c r="O4063" i="5"/>
  <c r="O4064" i="5"/>
  <c r="O4065" i="5"/>
  <c r="O4066" i="5"/>
  <c r="O4067" i="5"/>
  <c r="O4068" i="5"/>
  <c r="O4069" i="5"/>
  <c r="O4070" i="5"/>
  <c r="O4071" i="5"/>
  <c r="O4072" i="5"/>
  <c r="O4073" i="5"/>
  <c r="O4074" i="5"/>
  <c r="O4075" i="5"/>
  <c r="O4076" i="5"/>
  <c r="O4077" i="5"/>
  <c r="O4078" i="5"/>
  <c r="O4079" i="5"/>
  <c r="O4080" i="5"/>
  <c r="O4081" i="5"/>
  <c r="O4082" i="5"/>
  <c r="O4083" i="5"/>
  <c r="O4084" i="5"/>
  <c r="O4085" i="5"/>
  <c r="O4086" i="5"/>
  <c r="O4087" i="5"/>
  <c r="O4088" i="5"/>
  <c r="O4089" i="5"/>
  <c r="O4090" i="5"/>
  <c r="O4091" i="5"/>
  <c r="O4092" i="5"/>
  <c r="O4093" i="5"/>
  <c r="O4094" i="5"/>
  <c r="O4095" i="5"/>
  <c r="O4096" i="5"/>
  <c r="O4097" i="5"/>
  <c r="O4098" i="5"/>
  <c r="O4099" i="5"/>
  <c r="O4100" i="5"/>
  <c r="O4101" i="5"/>
  <c r="O4102" i="5"/>
  <c r="O4103" i="5"/>
  <c r="O4104" i="5"/>
  <c r="O4105" i="5"/>
  <c r="O4106" i="5"/>
  <c r="O4107" i="5"/>
  <c r="O4108" i="5"/>
  <c r="O4109" i="5"/>
  <c r="O4110" i="5"/>
  <c r="O4111" i="5"/>
  <c r="O4112" i="5"/>
  <c r="O4113" i="5"/>
  <c r="O4114" i="5"/>
  <c r="O4115" i="5"/>
  <c r="O4116" i="5"/>
  <c r="O4117" i="5"/>
  <c r="O4118" i="5"/>
  <c r="O4119" i="5"/>
  <c r="O4120" i="5"/>
  <c r="O4121" i="5"/>
  <c r="O4122" i="5"/>
  <c r="O4123" i="5"/>
  <c r="O4124" i="5"/>
  <c r="O4125" i="5"/>
  <c r="O4126" i="5"/>
  <c r="O4127" i="5"/>
  <c r="O4128" i="5"/>
  <c r="O4129" i="5"/>
  <c r="O4130" i="5"/>
  <c r="O4131" i="5"/>
  <c r="O4132" i="5"/>
  <c r="O4133" i="5"/>
  <c r="O4134" i="5"/>
  <c r="O4135" i="5"/>
  <c r="O4136" i="5"/>
  <c r="O4137" i="5"/>
  <c r="O4138" i="5"/>
  <c r="O4139" i="5"/>
  <c r="O4140" i="5"/>
  <c r="O4141" i="5"/>
  <c r="O4142" i="5"/>
  <c r="O4143" i="5"/>
  <c r="O4144" i="5"/>
  <c r="O4145" i="5"/>
  <c r="O4146" i="5"/>
  <c r="O4147" i="5"/>
  <c r="O4148" i="5"/>
  <c r="O4149" i="5"/>
  <c r="O4150" i="5"/>
  <c r="O4151" i="5"/>
  <c r="O4152" i="5"/>
  <c r="O4153" i="5"/>
  <c r="O4154" i="5"/>
  <c r="O4155" i="5"/>
  <c r="O4156" i="5"/>
  <c r="O4157" i="5"/>
  <c r="O4158" i="5"/>
  <c r="O4159" i="5"/>
  <c r="O4160" i="5"/>
  <c r="O4161" i="5"/>
  <c r="O4162" i="5"/>
  <c r="O4163" i="5"/>
  <c r="O4164" i="5"/>
  <c r="O4165" i="5"/>
  <c r="O4166" i="5"/>
  <c r="O4167" i="5"/>
  <c r="O4168" i="5"/>
  <c r="O4169" i="5"/>
  <c r="O4170" i="5"/>
  <c r="O4171" i="5"/>
  <c r="O4172" i="5"/>
  <c r="O4173" i="5"/>
  <c r="O4174" i="5"/>
  <c r="O4175" i="5"/>
  <c r="O4176" i="5"/>
  <c r="O4177" i="5"/>
  <c r="O4178" i="5"/>
  <c r="O4179" i="5"/>
  <c r="O4180" i="5"/>
  <c r="O4181" i="5"/>
  <c r="O4182" i="5"/>
  <c r="O4183" i="5"/>
  <c r="O4184" i="5"/>
  <c r="O4185" i="5"/>
  <c r="O4186" i="5"/>
  <c r="O4187" i="5"/>
  <c r="O4188" i="5"/>
  <c r="O4189" i="5"/>
  <c r="O4190" i="5"/>
  <c r="O4191" i="5"/>
  <c r="O4192" i="5"/>
  <c r="O4193" i="5"/>
  <c r="O4194" i="5"/>
  <c r="O4195" i="5"/>
  <c r="O4196" i="5"/>
  <c r="O4197" i="5"/>
  <c r="O4198" i="5"/>
  <c r="O4199" i="5"/>
  <c r="O4200" i="5"/>
  <c r="O4201" i="5"/>
  <c r="O4202" i="5"/>
  <c r="O4203" i="5"/>
  <c r="O4204" i="5"/>
  <c r="O4205" i="5"/>
  <c r="O4206" i="5"/>
  <c r="O4207" i="5"/>
  <c r="O4208" i="5"/>
  <c r="O4209" i="5"/>
  <c r="O4210" i="5"/>
  <c r="O4211" i="5"/>
  <c r="O4212" i="5"/>
  <c r="O4213" i="5"/>
  <c r="O4214" i="5"/>
  <c r="O4215" i="5"/>
  <c r="O4216" i="5"/>
  <c r="O4217" i="5"/>
  <c r="O4218" i="5"/>
  <c r="O4219" i="5"/>
  <c r="O4220" i="5"/>
  <c r="O4221" i="5"/>
  <c r="O4222" i="5"/>
  <c r="O4223" i="5"/>
  <c r="O4224" i="5"/>
  <c r="O4225" i="5"/>
  <c r="O4226" i="5"/>
  <c r="O4227" i="5"/>
  <c r="O4228" i="5"/>
  <c r="O4229" i="5"/>
  <c r="O4230" i="5"/>
  <c r="O4231" i="5"/>
  <c r="O4232" i="5"/>
  <c r="O4233" i="5"/>
  <c r="O4234" i="5"/>
  <c r="O4235" i="5"/>
  <c r="O4236" i="5"/>
  <c r="O4237" i="5"/>
  <c r="O4238" i="5"/>
  <c r="O4239" i="5"/>
  <c r="O4240" i="5"/>
  <c r="O4241" i="5"/>
  <c r="O4242" i="5"/>
  <c r="O4243" i="5"/>
  <c r="O4244" i="5"/>
  <c r="O4245" i="5"/>
  <c r="O4246" i="5"/>
  <c r="O4247" i="5"/>
  <c r="O4248" i="5"/>
  <c r="O4249" i="5"/>
  <c r="O4250" i="5"/>
  <c r="O4251" i="5"/>
  <c r="O4252" i="5"/>
  <c r="O4253" i="5"/>
  <c r="O4254" i="5"/>
  <c r="O4255" i="5"/>
  <c r="O4256" i="5"/>
  <c r="O4257" i="5"/>
  <c r="O4258" i="5"/>
  <c r="O4259" i="5"/>
  <c r="O4260" i="5"/>
  <c r="O4261" i="5"/>
  <c r="O4262" i="5"/>
  <c r="O4263" i="5"/>
  <c r="O4264" i="5"/>
  <c r="O4265" i="5"/>
  <c r="O4266" i="5"/>
  <c r="O4267" i="5"/>
  <c r="O4268" i="5"/>
  <c r="O4269" i="5"/>
  <c r="O4270" i="5"/>
  <c r="O4271" i="5"/>
  <c r="O4272" i="5"/>
  <c r="O4273" i="5"/>
  <c r="O4274" i="5"/>
  <c r="O4275" i="5"/>
  <c r="O4276" i="5"/>
  <c r="O4277" i="5"/>
  <c r="O4278" i="5"/>
  <c r="O4279" i="5"/>
  <c r="O4280" i="5"/>
  <c r="O4281" i="5"/>
  <c r="O4282" i="5"/>
  <c r="O4283" i="5"/>
  <c r="O4284" i="5"/>
  <c r="O4285" i="5"/>
  <c r="O4286" i="5"/>
  <c r="O4287" i="5"/>
  <c r="O4288" i="5"/>
  <c r="O4289" i="5"/>
  <c r="O4290" i="5"/>
  <c r="O4291" i="5"/>
  <c r="O4292" i="5"/>
  <c r="O4293" i="5"/>
  <c r="O4294" i="5"/>
  <c r="O4295" i="5"/>
  <c r="O4296" i="5"/>
  <c r="O4297" i="5"/>
  <c r="O4298" i="5"/>
  <c r="O4299" i="5"/>
  <c r="O4300" i="5"/>
  <c r="O4301" i="5"/>
  <c r="O4302" i="5"/>
  <c r="O4303" i="5"/>
  <c r="O4304" i="5"/>
  <c r="O4305" i="5"/>
  <c r="O4306" i="5"/>
  <c r="O4307" i="5"/>
  <c r="O4308" i="5"/>
  <c r="O4309" i="5"/>
  <c r="O4310" i="5"/>
  <c r="O4311" i="5"/>
  <c r="O4312" i="5"/>
  <c r="O4313" i="5"/>
  <c r="O4314" i="5"/>
  <c r="O4315" i="5"/>
  <c r="O4316" i="5"/>
  <c r="O4317" i="5"/>
  <c r="O4318" i="5"/>
  <c r="O4319" i="5"/>
  <c r="O4320" i="5"/>
  <c r="O4321" i="5"/>
  <c r="O4322" i="5"/>
  <c r="O4323" i="5"/>
  <c r="O4324" i="5"/>
  <c r="O4325" i="5"/>
  <c r="O4326" i="5"/>
  <c r="O4327" i="5"/>
  <c r="O4328" i="5"/>
  <c r="O4329" i="5"/>
  <c r="O4330" i="5"/>
  <c r="O4331" i="5"/>
  <c r="O4332" i="5"/>
  <c r="O4333" i="5"/>
  <c r="O4334" i="5"/>
  <c r="O4335" i="5"/>
  <c r="O4336" i="5"/>
  <c r="O4337" i="5"/>
  <c r="O4338" i="5"/>
  <c r="O4339" i="5"/>
  <c r="O4340" i="5"/>
  <c r="O4341" i="5"/>
  <c r="O4342" i="5"/>
  <c r="O4343" i="5"/>
  <c r="O4344" i="5"/>
  <c r="O4345" i="5"/>
  <c r="O4346" i="5"/>
  <c r="O4347" i="5"/>
  <c r="O4348" i="5"/>
  <c r="O4349" i="5"/>
  <c r="O4350" i="5"/>
  <c r="O4351" i="5"/>
  <c r="O4352" i="5"/>
  <c r="O4353" i="5"/>
  <c r="O4354" i="5"/>
  <c r="O4355" i="5"/>
  <c r="O4356" i="5"/>
  <c r="O4357" i="5"/>
  <c r="O4358" i="5"/>
  <c r="O4359" i="5"/>
  <c r="O4360" i="5"/>
  <c r="O4361" i="5"/>
  <c r="O4362" i="5"/>
  <c r="O4363" i="5"/>
  <c r="O4364" i="5"/>
  <c r="O4365" i="5"/>
  <c r="O4366" i="5"/>
  <c r="O4367" i="5"/>
  <c r="O4368" i="5"/>
  <c r="O4369" i="5"/>
  <c r="O4370" i="5"/>
  <c r="O4371" i="5"/>
  <c r="O4372" i="5"/>
  <c r="O4373" i="5"/>
  <c r="O4374" i="5"/>
  <c r="O4375" i="5"/>
  <c r="O4376" i="5"/>
  <c r="O4377" i="5"/>
  <c r="O4378" i="5"/>
  <c r="O4379" i="5"/>
  <c r="O4380" i="5"/>
  <c r="O4381" i="5"/>
  <c r="O4382" i="5"/>
  <c r="O4383" i="5"/>
  <c r="O4384" i="5"/>
  <c r="O4385" i="5"/>
  <c r="O4386" i="5"/>
  <c r="O4387" i="5"/>
  <c r="O4388" i="5"/>
  <c r="O4389" i="5"/>
  <c r="O4390" i="5"/>
  <c r="O4391" i="5"/>
  <c r="O4392" i="5"/>
  <c r="O4393" i="5"/>
  <c r="O4394" i="5"/>
  <c r="O4395" i="5"/>
  <c r="O4396" i="5"/>
  <c r="O4397" i="5"/>
  <c r="O4398" i="5"/>
  <c r="O4399" i="5"/>
  <c r="O4400" i="5"/>
  <c r="O4401" i="5"/>
  <c r="O4402" i="5"/>
  <c r="O4403" i="5"/>
  <c r="O4404" i="5"/>
  <c r="O4405" i="5"/>
  <c r="O4406" i="5"/>
  <c r="O4407" i="5"/>
  <c r="O4408" i="5"/>
  <c r="O4409" i="5"/>
  <c r="O4410" i="5"/>
  <c r="O4411" i="5"/>
  <c r="O4412" i="5"/>
  <c r="O4413" i="5"/>
  <c r="O4414" i="5"/>
  <c r="O4415" i="5"/>
  <c r="O4416" i="5"/>
  <c r="O4417" i="5"/>
  <c r="O4418" i="5"/>
  <c r="O4419" i="5"/>
  <c r="O4420" i="5"/>
  <c r="O4421" i="5"/>
  <c r="O4422" i="5"/>
  <c r="O4423" i="5"/>
  <c r="O4424" i="5"/>
  <c r="O4425" i="5"/>
  <c r="O4426" i="5"/>
  <c r="O4427" i="5"/>
  <c r="O4428" i="5"/>
  <c r="O4429" i="5"/>
  <c r="O4430" i="5"/>
  <c r="O4431" i="5"/>
  <c r="O4432" i="5"/>
  <c r="O4433" i="5"/>
  <c r="O4434" i="5"/>
  <c r="O4435" i="5"/>
  <c r="O4436" i="5"/>
  <c r="O4437" i="5"/>
  <c r="O4438" i="5"/>
  <c r="O4439" i="5"/>
  <c r="O4440" i="5"/>
  <c r="O4441" i="5"/>
  <c r="O4442" i="5"/>
  <c r="O4443" i="5"/>
  <c r="O4444" i="5"/>
  <c r="O4445" i="5"/>
  <c r="O4446" i="5"/>
  <c r="O4447" i="5"/>
  <c r="O4448" i="5"/>
  <c r="O4449" i="5"/>
  <c r="O4450" i="5"/>
  <c r="O4451" i="5"/>
  <c r="O4452" i="5"/>
  <c r="O4453" i="5"/>
  <c r="O4454" i="5"/>
  <c r="O4455" i="5"/>
  <c r="O4456" i="5"/>
  <c r="O4457" i="5"/>
  <c r="O4458" i="5"/>
  <c r="O4459" i="5"/>
  <c r="O4460" i="5"/>
  <c r="O4461" i="5"/>
  <c r="O4462" i="5"/>
  <c r="O4463" i="5"/>
  <c r="O4464" i="5"/>
  <c r="O4465" i="5"/>
  <c r="O4466" i="5"/>
  <c r="O4467" i="5"/>
  <c r="O4468" i="5"/>
  <c r="O4469" i="5"/>
  <c r="O4470" i="5"/>
  <c r="O4471" i="5"/>
  <c r="O4472" i="5"/>
  <c r="O4473" i="5"/>
  <c r="O4474" i="5"/>
  <c r="O4475" i="5"/>
  <c r="O4476" i="5"/>
  <c r="O4477" i="5"/>
  <c r="O4478" i="5"/>
  <c r="O4479" i="5"/>
  <c r="O4480" i="5"/>
  <c r="O4481" i="5"/>
  <c r="O4482" i="5"/>
  <c r="O4483" i="5"/>
  <c r="O4484" i="5"/>
  <c r="O4485" i="5"/>
  <c r="O4486" i="5"/>
  <c r="O4487" i="5"/>
  <c r="O4488" i="5"/>
  <c r="O4489" i="5"/>
  <c r="O4490" i="5"/>
  <c r="O4491" i="5"/>
  <c r="O4492" i="5"/>
  <c r="O4493" i="5"/>
  <c r="O4494" i="5"/>
  <c r="O4495" i="5"/>
  <c r="O4496" i="5"/>
  <c r="O4497" i="5"/>
  <c r="O4498" i="5"/>
  <c r="O4499" i="5"/>
  <c r="O4500" i="5"/>
  <c r="O4501" i="5"/>
  <c r="O4502" i="5"/>
  <c r="O4503" i="5"/>
  <c r="O4504" i="5"/>
  <c r="O4505" i="5"/>
  <c r="O4506" i="5"/>
  <c r="O4507" i="5"/>
  <c r="O4508" i="5"/>
  <c r="O4509" i="5"/>
  <c r="O4510" i="5"/>
  <c r="O4511" i="5"/>
  <c r="O4512" i="5"/>
  <c r="O4513" i="5"/>
  <c r="O4514" i="5"/>
  <c r="O4515" i="5"/>
  <c r="O4516" i="5"/>
  <c r="O4517" i="5"/>
  <c r="O4518" i="5"/>
  <c r="O4519" i="5"/>
  <c r="O4520" i="5"/>
  <c r="O4521" i="5"/>
  <c r="O4522" i="5"/>
  <c r="O4523" i="5"/>
  <c r="O4524" i="5"/>
  <c r="O4525" i="5"/>
  <c r="O4526" i="5"/>
  <c r="O4527" i="5"/>
  <c r="O4528" i="5"/>
  <c r="O4529" i="5"/>
  <c r="O4530" i="5"/>
  <c r="O4531" i="5"/>
  <c r="O4532" i="5"/>
  <c r="O4533" i="5"/>
  <c r="O4534" i="5"/>
  <c r="O4535" i="5"/>
  <c r="O4536" i="5"/>
  <c r="O4537" i="5"/>
  <c r="O4538" i="5"/>
  <c r="O4539" i="5"/>
  <c r="O4540" i="5"/>
  <c r="O4541" i="5"/>
  <c r="O4542" i="5"/>
  <c r="O4543" i="5"/>
  <c r="O4544" i="5"/>
  <c r="O4545" i="5"/>
  <c r="O4546" i="5"/>
  <c r="O4547" i="5"/>
  <c r="O4548" i="5"/>
  <c r="O4549" i="5"/>
  <c r="O4550" i="5"/>
  <c r="O4551" i="5"/>
  <c r="O4552" i="5"/>
  <c r="O4553" i="5"/>
  <c r="O4554" i="5"/>
  <c r="O4555" i="5"/>
  <c r="O4556" i="5"/>
  <c r="O4557" i="5"/>
  <c r="O4558" i="5"/>
  <c r="O4559" i="5"/>
  <c r="O4560" i="5"/>
  <c r="O4561" i="5"/>
  <c r="O4562" i="5"/>
  <c r="O4563" i="5"/>
  <c r="O4564" i="5"/>
  <c r="O4565" i="5"/>
  <c r="O4566" i="5"/>
  <c r="O4567" i="5"/>
  <c r="O4568" i="5"/>
  <c r="O4569" i="5"/>
  <c r="O4570" i="5"/>
  <c r="O4571" i="5"/>
  <c r="O4572" i="5"/>
  <c r="O4573" i="5"/>
  <c r="O4574" i="5"/>
  <c r="O4575" i="5"/>
  <c r="O4576" i="5"/>
  <c r="O4577" i="5"/>
  <c r="O4578" i="5"/>
  <c r="O4579" i="5"/>
  <c r="O4580" i="5"/>
  <c r="O4581" i="5"/>
  <c r="O4582" i="5"/>
  <c r="O4583" i="5"/>
  <c r="O4584" i="5"/>
  <c r="O4585" i="5"/>
  <c r="O4586" i="5"/>
  <c r="O4587" i="5"/>
  <c r="O4588" i="5"/>
  <c r="O4589" i="5"/>
  <c r="O4590" i="5"/>
  <c r="O4591" i="5"/>
  <c r="O4592" i="5"/>
  <c r="O4593" i="5"/>
  <c r="O4594" i="5"/>
  <c r="O4595" i="5"/>
  <c r="O4596" i="5"/>
  <c r="O4597" i="5"/>
  <c r="O4598" i="5"/>
  <c r="O4599" i="5"/>
  <c r="O4600" i="5"/>
  <c r="O4601" i="5"/>
  <c r="O4602" i="5"/>
  <c r="O4603" i="5"/>
  <c r="O4604" i="5"/>
  <c r="O4605" i="5"/>
  <c r="O4606" i="5"/>
  <c r="O4607" i="5"/>
  <c r="O4608" i="5"/>
  <c r="O4609" i="5"/>
  <c r="O4610" i="5"/>
  <c r="O4611" i="5"/>
  <c r="O4612" i="5"/>
  <c r="O4613" i="5"/>
  <c r="O4614" i="5"/>
  <c r="O4615" i="5"/>
  <c r="O4616" i="5"/>
  <c r="O4617" i="5"/>
  <c r="O4618" i="5"/>
  <c r="O4619" i="5"/>
  <c r="O4620" i="5"/>
  <c r="O4621" i="5"/>
  <c r="O4622" i="5"/>
  <c r="O4623" i="5"/>
  <c r="O4624" i="5"/>
  <c r="O4625" i="5"/>
  <c r="O4626" i="5"/>
  <c r="O4627" i="5"/>
  <c r="O4628" i="5"/>
  <c r="O4629" i="5"/>
  <c r="O4630" i="5"/>
  <c r="O4631" i="5"/>
  <c r="O4632" i="5"/>
  <c r="O4633" i="5"/>
  <c r="O4634" i="5"/>
  <c r="O4635" i="5"/>
  <c r="O4636" i="5"/>
  <c r="O4637" i="5"/>
  <c r="O4638" i="5"/>
  <c r="O4639" i="5"/>
  <c r="O4640" i="5"/>
  <c r="O4641" i="5"/>
  <c r="O4642" i="5"/>
  <c r="O4643" i="5"/>
  <c r="O4644" i="5"/>
  <c r="O4645" i="5"/>
  <c r="O4646" i="5"/>
  <c r="O4647" i="5"/>
  <c r="O4648" i="5"/>
  <c r="O4649" i="5"/>
  <c r="O4650" i="5"/>
  <c r="O4651" i="5"/>
  <c r="O4652" i="5"/>
  <c r="O4653" i="5"/>
  <c r="O4654" i="5"/>
  <c r="O4655" i="5"/>
  <c r="O4656" i="5"/>
  <c r="O4657" i="5"/>
  <c r="O4658" i="5"/>
  <c r="O4659" i="5"/>
  <c r="O4660" i="5"/>
  <c r="O4661" i="5"/>
  <c r="O4662" i="5"/>
  <c r="O4663" i="5"/>
  <c r="O4664" i="5"/>
  <c r="O4665" i="5"/>
  <c r="O4666" i="5"/>
  <c r="O4667" i="5"/>
  <c r="O4668" i="5"/>
  <c r="O4669" i="5"/>
  <c r="O4670" i="5"/>
  <c r="O4671" i="5"/>
  <c r="O4672" i="5"/>
  <c r="O4673" i="5"/>
  <c r="O4674" i="5"/>
  <c r="O4675" i="5"/>
  <c r="O4676" i="5"/>
  <c r="O4677" i="5"/>
  <c r="O4678" i="5"/>
  <c r="O4679" i="5"/>
  <c r="O4680" i="5"/>
  <c r="O4681" i="5"/>
  <c r="O4682" i="5"/>
  <c r="O4683" i="5"/>
  <c r="O4684" i="5"/>
  <c r="O4685" i="5"/>
  <c r="O4686" i="5"/>
  <c r="O4687" i="5"/>
  <c r="O4688" i="5"/>
  <c r="O4689" i="5"/>
  <c r="O4690" i="5"/>
  <c r="O4691" i="5"/>
  <c r="O4692" i="5"/>
  <c r="O4693" i="5"/>
  <c r="O4694" i="5"/>
  <c r="O4695" i="5"/>
  <c r="O4696" i="5"/>
  <c r="O4697" i="5"/>
  <c r="O4698" i="5"/>
  <c r="O4699" i="5"/>
  <c r="O4700" i="5"/>
  <c r="O4701" i="5"/>
  <c r="O4702" i="5"/>
  <c r="O4703" i="5"/>
  <c r="O4704" i="5"/>
  <c r="O4705" i="5"/>
  <c r="O4706" i="5"/>
  <c r="O4707" i="5"/>
  <c r="O4708" i="5"/>
  <c r="O4709" i="5"/>
  <c r="O4710" i="5"/>
  <c r="O4711" i="5"/>
  <c r="O4712" i="5"/>
  <c r="O4713" i="5"/>
  <c r="O4714" i="5"/>
  <c r="O4715" i="5"/>
  <c r="O4716" i="5"/>
  <c r="O4717" i="5"/>
  <c r="O4718" i="5"/>
  <c r="O4719" i="5"/>
  <c r="O4720" i="5"/>
  <c r="O4721" i="5"/>
  <c r="O4722" i="5"/>
  <c r="O4723" i="5"/>
  <c r="O4724" i="5"/>
  <c r="O4725" i="5"/>
  <c r="O4726" i="5"/>
  <c r="O4727" i="5"/>
  <c r="O4728" i="5"/>
  <c r="O4729" i="5"/>
  <c r="O4730" i="5"/>
  <c r="O4731" i="5"/>
  <c r="O4732" i="5"/>
  <c r="O4733" i="5"/>
  <c r="O4734" i="5"/>
  <c r="O4735" i="5"/>
  <c r="O4736" i="5"/>
  <c r="O4737" i="5"/>
  <c r="O4738" i="5"/>
  <c r="O4739" i="5"/>
  <c r="O4740" i="5"/>
  <c r="O4741" i="5"/>
  <c r="O4742" i="5"/>
  <c r="O4743" i="5"/>
  <c r="O4744" i="5"/>
  <c r="O4745" i="5"/>
  <c r="O4746" i="5"/>
  <c r="O4747" i="5"/>
  <c r="O4748" i="5"/>
  <c r="O4749" i="5"/>
  <c r="O4750" i="5"/>
  <c r="O4751" i="5"/>
  <c r="O4752" i="5"/>
  <c r="O4753" i="5"/>
  <c r="O4754" i="5"/>
  <c r="O4755" i="5"/>
  <c r="O4756" i="5"/>
  <c r="O4757" i="5"/>
  <c r="O4758" i="5"/>
  <c r="O4759" i="5"/>
  <c r="O4760" i="5"/>
  <c r="O4761" i="5"/>
  <c r="O4762" i="5"/>
  <c r="O4763" i="5"/>
  <c r="O4764" i="5"/>
  <c r="O4765" i="5"/>
  <c r="O4766" i="5"/>
  <c r="O4767" i="5"/>
  <c r="O4768" i="5"/>
  <c r="O4769" i="5"/>
  <c r="O4770" i="5"/>
  <c r="O4771" i="5"/>
  <c r="O4772" i="5"/>
  <c r="O4773" i="5"/>
  <c r="O4774" i="5"/>
  <c r="O4775" i="5"/>
  <c r="O4776" i="5"/>
  <c r="O4777" i="5"/>
  <c r="O4778" i="5"/>
  <c r="O4779" i="5"/>
  <c r="O4780" i="5"/>
  <c r="O4781" i="5"/>
  <c r="O4782" i="5"/>
  <c r="O4783" i="5"/>
  <c r="O4784" i="5"/>
  <c r="O4785" i="5"/>
  <c r="O4786" i="5"/>
  <c r="O4787" i="5"/>
  <c r="O4788" i="5"/>
  <c r="O4789" i="5"/>
  <c r="O4790" i="5"/>
  <c r="O4791" i="5"/>
  <c r="O4792" i="5"/>
  <c r="O4793" i="5"/>
  <c r="O4794" i="5"/>
  <c r="O4795" i="5"/>
  <c r="O4796" i="5"/>
  <c r="O4797" i="5"/>
  <c r="O4798" i="5"/>
  <c r="O4799" i="5"/>
  <c r="O4800" i="5"/>
  <c r="O4801" i="5"/>
  <c r="O4802" i="5"/>
  <c r="O4803" i="5"/>
  <c r="O4804" i="5"/>
  <c r="O4805" i="5"/>
  <c r="O4806" i="5"/>
  <c r="O4807" i="5"/>
  <c r="O4808" i="5"/>
  <c r="O4809" i="5"/>
  <c r="O4810" i="5"/>
  <c r="O4811" i="5"/>
  <c r="O4812" i="5"/>
  <c r="O4813" i="5"/>
  <c r="O4814" i="5"/>
  <c r="O4815" i="5"/>
  <c r="O4816" i="5"/>
  <c r="O4817" i="5"/>
  <c r="O4818" i="5"/>
  <c r="O4819" i="5"/>
  <c r="O4820" i="5"/>
  <c r="O4821" i="5"/>
  <c r="O4822" i="5"/>
  <c r="O4823" i="5"/>
  <c r="O4824" i="5"/>
  <c r="O4825" i="5"/>
  <c r="O4826" i="5"/>
  <c r="O4827" i="5"/>
  <c r="O4828" i="5"/>
  <c r="O4829" i="5"/>
  <c r="O4830" i="5"/>
  <c r="O4831" i="5"/>
  <c r="O4832" i="5"/>
  <c r="O4833" i="5"/>
  <c r="O4834" i="5"/>
  <c r="O4835" i="5"/>
  <c r="O4836" i="5"/>
  <c r="O4837" i="5"/>
  <c r="O4838" i="5"/>
  <c r="O4839" i="5"/>
  <c r="O4840" i="5"/>
  <c r="O4841" i="5"/>
  <c r="O4842" i="5"/>
  <c r="O4843" i="5"/>
  <c r="O4844" i="5"/>
  <c r="O4845" i="5"/>
  <c r="O4846" i="5"/>
  <c r="O4847" i="5"/>
  <c r="O4848" i="5"/>
  <c r="O4849" i="5"/>
  <c r="O4850" i="5"/>
  <c r="O4851" i="5"/>
  <c r="O4852" i="5"/>
  <c r="O4853" i="5"/>
  <c r="O4854" i="5"/>
  <c r="O4855" i="5"/>
  <c r="O4856" i="5"/>
  <c r="O4857" i="5"/>
  <c r="O4858" i="5"/>
  <c r="O4859" i="5"/>
  <c r="O4860" i="5"/>
  <c r="O4861" i="5"/>
  <c r="O4862" i="5"/>
  <c r="O4863" i="5"/>
  <c r="O4864" i="5"/>
  <c r="O4865" i="5"/>
  <c r="O4866" i="5"/>
  <c r="O4867" i="5"/>
  <c r="O4868" i="5"/>
  <c r="O4869" i="5"/>
  <c r="O4870" i="5"/>
  <c r="O4871" i="5"/>
  <c r="O4872" i="5"/>
  <c r="O4873" i="5"/>
  <c r="O4874" i="5"/>
  <c r="O4875" i="5"/>
  <c r="O4876" i="5"/>
  <c r="O4877" i="5"/>
  <c r="O4878" i="5"/>
  <c r="O4879" i="5"/>
  <c r="O4880" i="5"/>
  <c r="O4881" i="5"/>
  <c r="O4882" i="5"/>
  <c r="O4883" i="5"/>
  <c r="O4884" i="5"/>
  <c r="O4885" i="5"/>
  <c r="O4886" i="5"/>
  <c r="O4887" i="5"/>
  <c r="O4888" i="5"/>
  <c r="O4889" i="5"/>
  <c r="O4890" i="5"/>
  <c r="O4891" i="5"/>
  <c r="O4892" i="5"/>
  <c r="O4893" i="5"/>
  <c r="O4894" i="5"/>
  <c r="O4895" i="5"/>
  <c r="O4896" i="5"/>
  <c r="O4897" i="5"/>
  <c r="O4898" i="5"/>
  <c r="O4899" i="5"/>
  <c r="O4900" i="5"/>
  <c r="O4901" i="5"/>
  <c r="O4902" i="5"/>
  <c r="O4903" i="5"/>
  <c r="O4904" i="5"/>
  <c r="O4905" i="5"/>
  <c r="O4906" i="5"/>
  <c r="O4907" i="5"/>
  <c r="O4908" i="5"/>
  <c r="O4909" i="5"/>
  <c r="O4910" i="5"/>
  <c r="O4911" i="5"/>
  <c r="O4912" i="5"/>
  <c r="O4913" i="5"/>
  <c r="O4914" i="5"/>
  <c r="O4915" i="5"/>
  <c r="O4916" i="5"/>
  <c r="O4917" i="5"/>
  <c r="O4918" i="5"/>
  <c r="O4919" i="5"/>
  <c r="O4920" i="5"/>
  <c r="O4921" i="5"/>
  <c r="O4922" i="5"/>
  <c r="O4923" i="5"/>
  <c r="O4924" i="5"/>
  <c r="O4925" i="5"/>
  <c r="O4926" i="5"/>
  <c r="O4927" i="5"/>
  <c r="O4928" i="5"/>
  <c r="O4929" i="5"/>
  <c r="O4930" i="5"/>
  <c r="O4931" i="5"/>
  <c r="O4932" i="5"/>
  <c r="O4933" i="5"/>
  <c r="O4934" i="5"/>
  <c r="O4935" i="5"/>
  <c r="O4936" i="5"/>
  <c r="O4937" i="5"/>
  <c r="O4938" i="5"/>
  <c r="O4939" i="5"/>
  <c r="O4940" i="5"/>
  <c r="O4941" i="5"/>
  <c r="O4942" i="5"/>
  <c r="O4943" i="5"/>
  <c r="O4944" i="5"/>
  <c r="O4945" i="5"/>
  <c r="O4946" i="5"/>
  <c r="O4947" i="5"/>
  <c r="O4948" i="5"/>
  <c r="O4949" i="5"/>
  <c r="O4950" i="5"/>
  <c r="O4951" i="5"/>
  <c r="O4952" i="5"/>
  <c r="O4953" i="5"/>
  <c r="O4954" i="5"/>
  <c r="O4955" i="5"/>
  <c r="O4956" i="5"/>
  <c r="O4957" i="5"/>
  <c r="O4958" i="5"/>
  <c r="O4959" i="5"/>
  <c r="O4960" i="5"/>
  <c r="O4961" i="5"/>
  <c r="O4962" i="5"/>
  <c r="O4963" i="5"/>
  <c r="O4964" i="5"/>
  <c r="O4965" i="5"/>
  <c r="O4966" i="5"/>
  <c r="O4967" i="5"/>
  <c r="O4968" i="5"/>
  <c r="O4969" i="5"/>
  <c r="O4970" i="5"/>
  <c r="O4971" i="5"/>
  <c r="O4972" i="5"/>
  <c r="O4973" i="5"/>
  <c r="O4974" i="5"/>
  <c r="O4975" i="5"/>
  <c r="O4976" i="5"/>
  <c r="O4977" i="5"/>
  <c r="O4978" i="5"/>
  <c r="O4979" i="5"/>
  <c r="O4980" i="5"/>
  <c r="O4981" i="5"/>
  <c r="O4982" i="5"/>
  <c r="O4983" i="5"/>
  <c r="O4984" i="5"/>
  <c r="O4985" i="5"/>
  <c r="O4986" i="5"/>
  <c r="O4987" i="5"/>
  <c r="O4988" i="5"/>
  <c r="O4989" i="5"/>
  <c r="O4990" i="5"/>
  <c r="O4991" i="5"/>
  <c r="O4992" i="5"/>
  <c r="O4993" i="5"/>
  <c r="O4994" i="5"/>
  <c r="O4995" i="5"/>
  <c r="O4996" i="5"/>
  <c r="O4997" i="5"/>
  <c r="O4998" i="5"/>
  <c r="O4999" i="5"/>
  <c r="O5000" i="5"/>
  <c r="O5001" i="5"/>
  <c r="O5002" i="5"/>
  <c r="O5003" i="5"/>
  <c r="O5004" i="5"/>
  <c r="O5005" i="5"/>
  <c r="O5006" i="5"/>
  <c r="O5007" i="5"/>
  <c r="O5008" i="5"/>
  <c r="O5009" i="5"/>
  <c r="O5010" i="5"/>
  <c r="O5011" i="5"/>
  <c r="O5012" i="5"/>
  <c r="O5013" i="5"/>
  <c r="O5014" i="5"/>
  <c r="O5015" i="5"/>
  <c r="O5016" i="5"/>
  <c r="O5017" i="5"/>
  <c r="O5018" i="5"/>
  <c r="O5019" i="5"/>
  <c r="O5020" i="5"/>
  <c r="O5021" i="5"/>
  <c r="O5022" i="5"/>
  <c r="O5023" i="5"/>
  <c r="O5024" i="5"/>
  <c r="O5025" i="5"/>
  <c r="O5026" i="5"/>
  <c r="O5027" i="5"/>
  <c r="O5028" i="5"/>
  <c r="O5029" i="5"/>
  <c r="O5030" i="5"/>
  <c r="O5031" i="5"/>
  <c r="O5032" i="5"/>
  <c r="O5033" i="5"/>
  <c r="O5034" i="5"/>
  <c r="O5035" i="5"/>
  <c r="O5036" i="5"/>
  <c r="O5037" i="5"/>
  <c r="O5038" i="5"/>
  <c r="O5039" i="5"/>
  <c r="O5040" i="5"/>
  <c r="O5041" i="5"/>
  <c r="O5042" i="5"/>
  <c r="O5043" i="5"/>
  <c r="O5044" i="5"/>
  <c r="O5045" i="5"/>
  <c r="O5046" i="5"/>
  <c r="O5047" i="5"/>
  <c r="O5048" i="5"/>
  <c r="O5049" i="5"/>
  <c r="O5050" i="5"/>
  <c r="O5051" i="5"/>
  <c r="O5052" i="5"/>
  <c r="O5053" i="5"/>
  <c r="O5054" i="5"/>
  <c r="O5055" i="5"/>
  <c r="O5056" i="5"/>
  <c r="O5057" i="5"/>
  <c r="O5058" i="5"/>
  <c r="O5059" i="5"/>
  <c r="O5060" i="5"/>
  <c r="O5061" i="5"/>
  <c r="O5062" i="5"/>
  <c r="O5063" i="5"/>
  <c r="O5064" i="5"/>
  <c r="O5065" i="5"/>
  <c r="O5066" i="5"/>
  <c r="O5067" i="5"/>
  <c r="O5068" i="5"/>
  <c r="O5069" i="5"/>
  <c r="O5070" i="5"/>
  <c r="O5071" i="5"/>
  <c r="O5072" i="5"/>
  <c r="O5073" i="5"/>
  <c r="O5074" i="5"/>
  <c r="O5075" i="5"/>
  <c r="O5076" i="5"/>
  <c r="O5077" i="5"/>
  <c r="O5078" i="5"/>
  <c r="O5079" i="5"/>
  <c r="O5080" i="5"/>
  <c r="O5081" i="5"/>
  <c r="O5082" i="5"/>
  <c r="O5083" i="5"/>
  <c r="O5084" i="5"/>
  <c r="O5085" i="5"/>
  <c r="O5086" i="5"/>
  <c r="O5087" i="5"/>
  <c r="O5088" i="5"/>
  <c r="O5089" i="5"/>
  <c r="O5090" i="5"/>
  <c r="O5091" i="5"/>
  <c r="O5092" i="5"/>
  <c r="O5093" i="5"/>
  <c r="O5094" i="5"/>
  <c r="O5095" i="5"/>
  <c r="O5096" i="5"/>
  <c r="O5097" i="5"/>
  <c r="O5098" i="5"/>
  <c r="O5099" i="5"/>
  <c r="O5100" i="5"/>
  <c r="O5101" i="5"/>
  <c r="O5102" i="5"/>
  <c r="O5103" i="5"/>
  <c r="O5104" i="5"/>
  <c r="O5105" i="5"/>
  <c r="O5106" i="5"/>
  <c r="O5107" i="5"/>
  <c r="O5108" i="5"/>
  <c r="O5109" i="5"/>
  <c r="O5110" i="5"/>
  <c r="O5111" i="5"/>
  <c r="O5112" i="5"/>
  <c r="O5113" i="5"/>
  <c r="O5114" i="5"/>
  <c r="O5115" i="5"/>
  <c r="O5116" i="5"/>
  <c r="O5117" i="5"/>
  <c r="O5118" i="5"/>
  <c r="O5119" i="5"/>
  <c r="O5120" i="5"/>
  <c r="O5121" i="5"/>
  <c r="O5122" i="5"/>
  <c r="O5123" i="5"/>
  <c r="O5124" i="5"/>
  <c r="O5125" i="5"/>
  <c r="O5126" i="5"/>
  <c r="O5127" i="5"/>
  <c r="O5128" i="5"/>
  <c r="O5129" i="5"/>
  <c r="O5130" i="5"/>
  <c r="O5131" i="5"/>
  <c r="O5132" i="5"/>
  <c r="O5133" i="5"/>
  <c r="O5134" i="5"/>
  <c r="O5135" i="5"/>
  <c r="O5136" i="5"/>
  <c r="O5137" i="5"/>
  <c r="O5138" i="5"/>
  <c r="O5139" i="5"/>
  <c r="O5140" i="5"/>
  <c r="O5141" i="5"/>
  <c r="O5142" i="5"/>
  <c r="O5143" i="5"/>
  <c r="O5144" i="5"/>
  <c r="O5145" i="5"/>
  <c r="O5146" i="5"/>
  <c r="O5147" i="5"/>
  <c r="O5148" i="5"/>
  <c r="O5149" i="5"/>
  <c r="O5150" i="5"/>
  <c r="O5151" i="5"/>
  <c r="O5152" i="5"/>
  <c r="O5153" i="5"/>
  <c r="O5154" i="5"/>
  <c r="O5155" i="5"/>
  <c r="O5156" i="5"/>
  <c r="O5157" i="5"/>
  <c r="O5158" i="5"/>
  <c r="O5159" i="5"/>
  <c r="O5160" i="5"/>
  <c r="O5161" i="5"/>
  <c r="O5162" i="5"/>
  <c r="O5163" i="5"/>
  <c r="O5164" i="5"/>
  <c r="O5165" i="5"/>
  <c r="O5166" i="5"/>
  <c r="O5167" i="5"/>
  <c r="O5168" i="5"/>
  <c r="O5169" i="5"/>
  <c r="O5170" i="5"/>
  <c r="O5171" i="5"/>
  <c r="O5172" i="5"/>
  <c r="O5173" i="5"/>
  <c r="O5174" i="5"/>
  <c r="O5175" i="5"/>
  <c r="O5176" i="5"/>
  <c r="O5177" i="5"/>
  <c r="O5178" i="5"/>
  <c r="O5179" i="5"/>
  <c r="O5180" i="5"/>
  <c r="O5181" i="5"/>
  <c r="O5182" i="5"/>
  <c r="O5183" i="5"/>
  <c r="O5184" i="5"/>
  <c r="O5185" i="5"/>
  <c r="O5186" i="5"/>
  <c r="O5187" i="5"/>
  <c r="O5188" i="5"/>
  <c r="O5189" i="5"/>
  <c r="O5190" i="5"/>
  <c r="O5191" i="5"/>
  <c r="O5192" i="5"/>
  <c r="O5193" i="5"/>
  <c r="O5194" i="5"/>
  <c r="O5195" i="5"/>
  <c r="O5196" i="5"/>
  <c r="O5197" i="5"/>
  <c r="O5198" i="5"/>
  <c r="O5199" i="5"/>
  <c r="O5200" i="5"/>
  <c r="O5201" i="5"/>
  <c r="O5202" i="5"/>
  <c r="O5203" i="5"/>
  <c r="O5204" i="5"/>
  <c r="O5205" i="5"/>
  <c r="O5206" i="5"/>
  <c r="O5207" i="5"/>
  <c r="O5208" i="5"/>
  <c r="O5209" i="5"/>
  <c r="O5210" i="5"/>
  <c r="O5211" i="5"/>
  <c r="O5212" i="5"/>
  <c r="O5213" i="5"/>
  <c r="O5214" i="5"/>
  <c r="O5215" i="5"/>
  <c r="O5216" i="5"/>
  <c r="O5217" i="5"/>
  <c r="O5218" i="5"/>
  <c r="O5219" i="5"/>
  <c r="O5220" i="5"/>
  <c r="O5221" i="5"/>
  <c r="O5222" i="5"/>
  <c r="O5223" i="5"/>
  <c r="O5224" i="5"/>
  <c r="O5225" i="5"/>
  <c r="O5226" i="5"/>
  <c r="O5227" i="5"/>
  <c r="O5228" i="5"/>
  <c r="O5229" i="5"/>
  <c r="O5230" i="5"/>
  <c r="O5231" i="5"/>
  <c r="O5232" i="5"/>
  <c r="O5233" i="5"/>
  <c r="O5234" i="5"/>
  <c r="O5235" i="5"/>
  <c r="O5236" i="5"/>
  <c r="O5237" i="5"/>
  <c r="O5238" i="5"/>
  <c r="O5239" i="5"/>
  <c r="O5240" i="5"/>
  <c r="O5241" i="5"/>
  <c r="O5242" i="5"/>
  <c r="O5243" i="5"/>
  <c r="O5244" i="5"/>
  <c r="O5245" i="5"/>
  <c r="O5246" i="5"/>
  <c r="O5247" i="5"/>
  <c r="O5248" i="5"/>
  <c r="O5249" i="5"/>
  <c r="O5250" i="5"/>
  <c r="O5251" i="5"/>
  <c r="O5252" i="5"/>
  <c r="O5253" i="5"/>
  <c r="O5254" i="5"/>
  <c r="O5255" i="5"/>
  <c r="O5256" i="5"/>
  <c r="O5257" i="5"/>
  <c r="O5258" i="5"/>
  <c r="O5259" i="5"/>
  <c r="O5260" i="5"/>
  <c r="O5261" i="5"/>
  <c r="O5262" i="5"/>
  <c r="O5263" i="5"/>
  <c r="O5264" i="5"/>
  <c r="O5265" i="5"/>
  <c r="O5266" i="5"/>
  <c r="O5267" i="5"/>
  <c r="O5268" i="5"/>
  <c r="O5269" i="5"/>
  <c r="O5270" i="5"/>
  <c r="O5271" i="5"/>
  <c r="O5272" i="5"/>
  <c r="O5273" i="5"/>
  <c r="O5274" i="5"/>
  <c r="O5275" i="5"/>
  <c r="O5276" i="5"/>
  <c r="O5277" i="5"/>
  <c r="O5278" i="5"/>
  <c r="O5279" i="5"/>
  <c r="O5280" i="5"/>
  <c r="O5281" i="5"/>
  <c r="N3" i="5" l="1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N932" i="5"/>
  <c r="N933" i="5"/>
  <c r="N934" i="5"/>
  <c r="N935" i="5"/>
  <c r="N936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991" i="5"/>
  <c r="N992" i="5"/>
  <c r="N993" i="5"/>
  <c r="N994" i="5"/>
  <c r="N995" i="5"/>
  <c r="N996" i="5"/>
  <c r="N997" i="5"/>
  <c r="N998" i="5"/>
  <c r="N999" i="5"/>
  <c r="N1000" i="5"/>
  <c r="N1001" i="5"/>
  <c r="N1002" i="5"/>
  <c r="N1003" i="5"/>
  <c r="N1004" i="5"/>
  <c r="N1005" i="5"/>
  <c r="N1006" i="5"/>
  <c r="N1007" i="5"/>
  <c r="N1008" i="5"/>
  <c r="N1009" i="5"/>
  <c r="N1010" i="5"/>
  <c r="N1011" i="5"/>
  <c r="N1012" i="5"/>
  <c r="N1013" i="5"/>
  <c r="N1014" i="5"/>
  <c r="N1015" i="5"/>
  <c r="N1016" i="5"/>
  <c r="N1017" i="5"/>
  <c r="N1018" i="5"/>
  <c r="N1019" i="5"/>
  <c r="N1020" i="5"/>
  <c r="N1021" i="5"/>
  <c r="N1022" i="5"/>
  <c r="N1023" i="5"/>
  <c r="N1024" i="5"/>
  <c r="N1025" i="5"/>
  <c r="N1026" i="5"/>
  <c r="N1027" i="5"/>
  <c r="N1028" i="5"/>
  <c r="N1029" i="5"/>
  <c r="N1030" i="5"/>
  <c r="N1031" i="5"/>
  <c r="N1032" i="5"/>
  <c r="N1033" i="5"/>
  <c r="N1034" i="5"/>
  <c r="N1035" i="5"/>
  <c r="N1036" i="5"/>
  <c r="N1037" i="5"/>
  <c r="N1038" i="5"/>
  <c r="N1039" i="5"/>
  <c r="N1040" i="5"/>
  <c r="N1041" i="5"/>
  <c r="N1042" i="5"/>
  <c r="N1043" i="5"/>
  <c r="N1044" i="5"/>
  <c r="N1045" i="5"/>
  <c r="N1046" i="5"/>
  <c r="N1047" i="5"/>
  <c r="N1048" i="5"/>
  <c r="N1049" i="5"/>
  <c r="N1050" i="5"/>
  <c r="N1051" i="5"/>
  <c r="N1052" i="5"/>
  <c r="N1053" i="5"/>
  <c r="N1054" i="5"/>
  <c r="N1055" i="5"/>
  <c r="N1056" i="5"/>
  <c r="N1057" i="5"/>
  <c r="N1058" i="5"/>
  <c r="N1059" i="5"/>
  <c r="N1060" i="5"/>
  <c r="N1061" i="5"/>
  <c r="N1062" i="5"/>
  <c r="N1063" i="5"/>
  <c r="N1064" i="5"/>
  <c r="N1065" i="5"/>
  <c r="N1066" i="5"/>
  <c r="N1067" i="5"/>
  <c r="N1068" i="5"/>
  <c r="N1069" i="5"/>
  <c r="N1070" i="5"/>
  <c r="N1071" i="5"/>
  <c r="N1072" i="5"/>
  <c r="N1073" i="5"/>
  <c r="N1074" i="5"/>
  <c r="N1075" i="5"/>
  <c r="N1076" i="5"/>
  <c r="N1077" i="5"/>
  <c r="N1078" i="5"/>
  <c r="N1079" i="5"/>
  <c r="N1080" i="5"/>
  <c r="N1081" i="5"/>
  <c r="N1082" i="5"/>
  <c r="N1083" i="5"/>
  <c r="N1084" i="5"/>
  <c r="N1085" i="5"/>
  <c r="N1086" i="5"/>
  <c r="N1087" i="5"/>
  <c r="N1088" i="5"/>
  <c r="N1089" i="5"/>
  <c r="N1090" i="5"/>
  <c r="N1091" i="5"/>
  <c r="N1092" i="5"/>
  <c r="N1093" i="5"/>
  <c r="N1094" i="5"/>
  <c r="N1095" i="5"/>
  <c r="N1096" i="5"/>
  <c r="N1097" i="5"/>
  <c r="N1098" i="5"/>
  <c r="N1099" i="5"/>
  <c r="N1100" i="5"/>
  <c r="N1101" i="5"/>
  <c r="N1102" i="5"/>
  <c r="N1103" i="5"/>
  <c r="N1104" i="5"/>
  <c r="N1105" i="5"/>
  <c r="N1106" i="5"/>
  <c r="N1107" i="5"/>
  <c r="N1108" i="5"/>
  <c r="N1109" i="5"/>
  <c r="N1110" i="5"/>
  <c r="N1111" i="5"/>
  <c r="N1112" i="5"/>
  <c r="N1113" i="5"/>
  <c r="N1114" i="5"/>
  <c r="N1115" i="5"/>
  <c r="N1116" i="5"/>
  <c r="N1117" i="5"/>
  <c r="N1118" i="5"/>
  <c r="N1119" i="5"/>
  <c r="N1120" i="5"/>
  <c r="N1121" i="5"/>
  <c r="N1122" i="5"/>
  <c r="N1123" i="5"/>
  <c r="N1124" i="5"/>
  <c r="N1125" i="5"/>
  <c r="N1126" i="5"/>
  <c r="N1127" i="5"/>
  <c r="N1128" i="5"/>
  <c r="N1129" i="5"/>
  <c r="N1130" i="5"/>
  <c r="N1131" i="5"/>
  <c r="N1132" i="5"/>
  <c r="N1133" i="5"/>
  <c r="N1134" i="5"/>
  <c r="N1135" i="5"/>
  <c r="N1136" i="5"/>
  <c r="N1137" i="5"/>
  <c r="N1138" i="5"/>
  <c r="N1139" i="5"/>
  <c r="N1140" i="5"/>
  <c r="N1141" i="5"/>
  <c r="N1142" i="5"/>
  <c r="N1143" i="5"/>
  <c r="N1144" i="5"/>
  <c r="N1145" i="5"/>
  <c r="N1146" i="5"/>
  <c r="N1147" i="5"/>
  <c r="N1148" i="5"/>
  <c r="N1149" i="5"/>
  <c r="N1150" i="5"/>
  <c r="N1151" i="5"/>
  <c r="N1152" i="5"/>
  <c r="N1153" i="5"/>
  <c r="N1154" i="5"/>
  <c r="N1155" i="5"/>
  <c r="N1156" i="5"/>
  <c r="N1157" i="5"/>
  <c r="N1158" i="5"/>
  <c r="N1159" i="5"/>
  <c r="N1160" i="5"/>
  <c r="N1161" i="5"/>
  <c r="N1162" i="5"/>
  <c r="N1163" i="5"/>
  <c r="N1164" i="5"/>
  <c r="N1165" i="5"/>
  <c r="N1166" i="5"/>
  <c r="N1167" i="5"/>
  <c r="N1168" i="5"/>
  <c r="N1169" i="5"/>
  <c r="N1170" i="5"/>
  <c r="N1171" i="5"/>
  <c r="N1172" i="5"/>
  <c r="N1173" i="5"/>
  <c r="N1174" i="5"/>
  <c r="N1175" i="5"/>
  <c r="N1176" i="5"/>
  <c r="N1177" i="5"/>
  <c r="N1178" i="5"/>
  <c r="N1179" i="5"/>
  <c r="N1180" i="5"/>
  <c r="N1181" i="5"/>
  <c r="N1182" i="5"/>
  <c r="N1183" i="5"/>
  <c r="N1184" i="5"/>
  <c r="N1185" i="5"/>
  <c r="N1186" i="5"/>
  <c r="N1187" i="5"/>
  <c r="N1188" i="5"/>
  <c r="N1189" i="5"/>
  <c r="N1190" i="5"/>
  <c r="N1191" i="5"/>
  <c r="N1192" i="5"/>
  <c r="N1193" i="5"/>
  <c r="N1194" i="5"/>
  <c r="N1195" i="5"/>
  <c r="N1196" i="5"/>
  <c r="N1197" i="5"/>
  <c r="N1198" i="5"/>
  <c r="N1199" i="5"/>
  <c r="N1200" i="5"/>
  <c r="N1201" i="5"/>
  <c r="N1202" i="5"/>
  <c r="N1203" i="5"/>
  <c r="N1204" i="5"/>
  <c r="N1205" i="5"/>
  <c r="N1206" i="5"/>
  <c r="N1207" i="5"/>
  <c r="N1208" i="5"/>
  <c r="N1209" i="5"/>
  <c r="N1210" i="5"/>
  <c r="N1211" i="5"/>
  <c r="N1212" i="5"/>
  <c r="N1213" i="5"/>
  <c r="N1214" i="5"/>
  <c r="N1215" i="5"/>
  <c r="N1216" i="5"/>
  <c r="N1217" i="5"/>
  <c r="N1218" i="5"/>
  <c r="N1219" i="5"/>
  <c r="N1220" i="5"/>
  <c r="N1221" i="5"/>
  <c r="N1222" i="5"/>
  <c r="N1223" i="5"/>
  <c r="N1224" i="5"/>
  <c r="N1225" i="5"/>
  <c r="N1226" i="5"/>
  <c r="N1227" i="5"/>
  <c r="N1228" i="5"/>
  <c r="N1229" i="5"/>
  <c r="N1230" i="5"/>
  <c r="N1231" i="5"/>
  <c r="N1232" i="5"/>
  <c r="N1233" i="5"/>
  <c r="N1234" i="5"/>
  <c r="N1235" i="5"/>
  <c r="N1236" i="5"/>
  <c r="N1237" i="5"/>
  <c r="N1238" i="5"/>
  <c r="N1239" i="5"/>
  <c r="N1240" i="5"/>
  <c r="N1241" i="5"/>
  <c r="N1242" i="5"/>
  <c r="N1243" i="5"/>
  <c r="N1244" i="5"/>
  <c r="N1245" i="5"/>
  <c r="N1246" i="5"/>
  <c r="N1247" i="5"/>
  <c r="N1248" i="5"/>
  <c r="N1249" i="5"/>
  <c r="N1250" i="5"/>
  <c r="N1251" i="5"/>
  <c r="N1252" i="5"/>
  <c r="N1253" i="5"/>
  <c r="N1254" i="5"/>
  <c r="N1255" i="5"/>
  <c r="N1256" i="5"/>
  <c r="N1257" i="5"/>
  <c r="N1258" i="5"/>
  <c r="N1259" i="5"/>
  <c r="N1260" i="5"/>
  <c r="N1261" i="5"/>
  <c r="N1262" i="5"/>
  <c r="N1263" i="5"/>
  <c r="N1264" i="5"/>
  <c r="N1265" i="5"/>
  <c r="N1266" i="5"/>
  <c r="N1267" i="5"/>
  <c r="N1268" i="5"/>
  <c r="N1269" i="5"/>
  <c r="N1270" i="5"/>
  <c r="N1271" i="5"/>
  <c r="N1272" i="5"/>
  <c r="N1273" i="5"/>
  <c r="N1274" i="5"/>
  <c r="N1275" i="5"/>
  <c r="N1276" i="5"/>
  <c r="N1277" i="5"/>
  <c r="N1278" i="5"/>
  <c r="N1279" i="5"/>
  <c r="N1280" i="5"/>
  <c r="N1281" i="5"/>
  <c r="N1282" i="5"/>
  <c r="N1283" i="5"/>
  <c r="N1284" i="5"/>
  <c r="N1285" i="5"/>
  <c r="N1286" i="5"/>
  <c r="N1287" i="5"/>
  <c r="N1288" i="5"/>
  <c r="N1289" i="5"/>
  <c r="N1290" i="5"/>
  <c r="N1291" i="5"/>
  <c r="N1292" i="5"/>
  <c r="N1293" i="5"/>
  <c r="N1294" i="5"/>
  <c r="N1295" i="5"/>
  <c r="N1296" i="5"/>
  <c r="N1297" i="5"/>
  <c r="N1298" i="5"/>
  <c r="N1299" i="5"/>
  <c r="N1300" i="5"/>
  <c r="N1301" i="5"/>
  <c r="N1302" i="5"/>
  <c r="N1303" i="5"/>
  <c r="N1304" i="5"/>
  <c r="N1305" i="5"/>
  <c r="N1306" i="5"/>
  <c r="N1307" i="5"/>
  <c r="N1308" i="5"/>
  <c r="N1309" i="5"/>
  <c r="N1310" i="5"/>
  <c r="N1311" i="5"/>
  <c r="N1312" i="5"/>
  <c r="N1313" i="5"/>
  <c r="N1314" i="5"/>
  <c r="N1315" i="5"/>
  <c r="N1316" i="5"/>
  <c r="N1317" i="5"/>
  <c r="N1318" i="5"/>
  <c r="N1319" i="5"/>
  <c r="N1320" i="5"/>
  <c r="N1321" i="5"/>
  <c r="N1322" i="5"/>
  <c r="N1323" i="5"/>
  <c r="N1324" i="5"/>
  <c r="N1325" i="5"/>
  <c r="N1326" i="5"/>
  <c r="N1327" i="5"/>
  <c r="N1328" i="5"/>
  <c r="N1329" i="5"/>
  <c r="N1330" i="5"/>
  <c r="N1331" i="5"/>
  <c r="N1332" i="5"/>
  <c r="N1333" i="5"/>
  <c r="N1334" i="5"/>
  <c r="N1335" i="5"/>
  <c r="N1336" i="5"/>
  <c r="N1337" i="5"/>
  <c r="N1338" i="5"/>
  <c r="N1339" i="5"/>
  <c r="N1340" i="5"/>
  <c r="N1341" i="5"/>
  <c r="N1342" i="5"/>
  <c r="N1343" i="5"/>
  <c r="N1344" i="5"/>
  <c r="N1345" i="5"/>
  <c r="N1346" i="5"/>
  <c r="N1347" i="5"/>
  <c r="N1348" i="5"/>
  <c r="N1349" i="5"/>
  <c r="N1350" i="5"/>
  <c r="N1351" i="5"/>
  <c r="N1352" i="5"/>
  <c r="N1353" i="5"/>
  <c r="N1354" i="5"/>
  <c r="N1355" i="5"/>
  <c r="N1356" i="5"/>
  <c r="N1357" i="5"/>
  <c r="N1358" i="5"/>
  <c r="N1359" i="5"/>
  <c r="N1360" i="5"/>
  <c r="N1361" i="5"/>
  <c r="N1362" i="5"/>
  <c r="N1363" i="5"/>
  <c r="N1364" i="5"/>
  <c r="N1365" i="5"/>
  <c r="N1366" i="5"/>
  <c r="N1367" i="5"/>
  <c r="N1368" i="5"/>
  <c r="N1369" i="5"/>
  <c r="N1370" i="5"/>
  <c r="N1371" i="5"/>
  <c r="N1372" i="5"/>
  <c r="N1373" i="5"/>
  <c r="N1374" i="5"/>
  <c r="N1375" i="5"/>
  <c r="N1376" i="5"/>
  <c r="N1377" i="5"/>
  <c r="N1378" i="5"/>
  <c r="N1379" i="5"/>
  <c r="N1380" i="5"/>
  <c r="N1381" i="5"/>
  <c r="N1382" i="5"/>
  <c r="N1383" i="5"/>
  <c r="N1384" i="5"/>
  <c r="N1385" i="5"/>
  <c r="N1386" i="5"/>
  <c r="N1387" i="5"/>
  <c r="N1388" i="5"/>
  <c r="N1389" i="5"/>
  <c r="N1390" i="5"/>
  <c r="N1391" i="5"/>
  <c r="N1392" i="5"/>
  <c r="N1393" i="5"/>
  <c r="N1394" i="5"/>
  <c r="N1395" i="5"/>
  <c r="N1396" i="5"/>
  <c r="N1397" i="5"/>
  <c r="N1398" i="5"/>
  <c r="N1399" i="5"/>
  <c r="N1400" i="5"/>
  <c r="N1401" i="5"/>
  <c r="N1402" i="5"/>
  <c r="N1403" i="5"/>
  <c r="N1404" i="5"/>
  <c r="N1405" i="5"/>
  <c r="N1406" i="5"/>
  <c r="N1407" i="5"/>
  <c r="N1408" i="5"/>
  <c r="N1409" i="5"/>
  <c r="N1410" i="5"/>
  <c r="N1411" i="5"/>
  <c r="N1412" i="5"/>
  <c r="N1413" i="5"/>
  <c r="N1414" i="5"/>
  <c r="N1415" i="5"/>
  <c r="N1416" i="5"/>
  <c r="N1417" i="5"/>
  <c r="N1418" i="5"/>
  <c r="N1419" i="5"/>
  <c r="N1420" i="5"/>
  <c r="N1421" i="5"/>
  <c r="N1422" i="5"/>
  <c r="N1423" i="5"/>
  <c r="N1424" i="5"/>
  <c r="N1425" i="5"/>
  <c r="N1426" i="5"/>
  <c r="N1427" i="5"/>
  <c r="N1428" i="5"/>
  <c r="N1429" i="5"/>
  <c r="N1430" i="5"/>
  <c r="N1431" i="5"/>
  <c r="N1432" i="5"/>
  <c r="N1433" i="5"/>
  <c r="N1434" i="5"/>
  <c r="N1435" i="5"/>
  <c r="N1436" i="5"/>
  <c r="N1437" i="5"/>
  <c r="N1438" i="5"/>
  <c r="N1439" i="5"/>
  <c r="N1440" i="5"/>
  <c r="N1441" i="5"/>
  <c r="N1442" i="5"/>
  <c r="N1443" i="5"/>
  <c r="N1444" i="5"/>
  <c r="N1445" i="5"/>
  <c r="N1446" i="5"/>
  <c r="N1447" i="5"/>
  <c r="N1448" i="5"/>
  <c r="N1449" i="5"/>
  <c r="N1450" i="5"/>
  <c r="N1451" i="5"/>
  <c r="N1452" i="5"/>
  <c r="N1453" i="5"/>
  <c r="N1454" i="5"/>
  <c r="N1455" i="5"/>
  <c r="N1456" i="5"/>
  <c r="N1457" i="5"/>
  <c r="N1458" i="5"/>
  <c r="N1459" i="5"/>
  <c r="N1460" i="5"/>
  <c r="N1461" i="5"/>
  <c r="N1462" i="5"/>
  <c r="N1463" i="5"/>
  <c r="N1464" i="5"/>
  <c r="N1465" i="5"/>
  <c r="N1466" i="5"/>
  <c r="N1467" i="5"/>
  <c r="N1468" i="5"/>
  <c r="N1469" i="5"/>
  <c r="N1470" i="5"/>
  <c r="N1471" i="5"/>
  <c r="N1472" i="5"/>
  <c r="N1473" i="5"/>
  <c r="N1474" i="5"/>
  <c r="N1475" i="5"/>
  <c r="N1476" i="5"/>
  <c r="N1477" i="5"/>
  <c r="N1478" i="5"/>
  <c r="N1479" i="5"/>
  <c r="N1480" i="5"/>
  <c r="N1481" i="5"/>
  <c r="N1482" i="5"/>
  <c r="N1483" i="5"/>
  <c r="N1484" i="5"/>
  <c r="N1485" i="5"/>
  <c r="N1486" i="5"/>
  <c r="N1487" i="5"/>
  <c r="N1488" i="5"/>
  <c r="N1489" i="5"/>
  <c r="N1490" i="5"/>
  <c r="N1491" i="5"/>
  <c r="N1492" i="5"/>
  <c r="N1493" i="5"/>
  <c r="N1494" i="5"/>
  <c r="N1495" i="5"/>
  <c r="N1496" i="5"/>
  <c r="N1497" i="5"/>
  <c r="N1498" i="5"/>
  <c r="N1499" i="5"/>
  <c r="N1500" i="5"/>
  <c r="N1501" i="5"/>
  <c r="N1502" i="5"/>
  <c r="N1503" i="5"/>
  <c r="N1504" i="5"/>
  <c r="N1505" i="5"/>
  <c r="N1506" i="5"/>
  <c r="N1507" i="5"/>
  <c r="N1508" i="5"/>
  <c r="N1509" i="5"/>
  <c r="N1510" i="5"/>
  <c r="N1511" i="5"/>
  <c r="N1512" i="5"/>
  <c r="N1513" i="5"/>
  <c r="N1514" i="5"/>
  <c r="N1515" i="5"/>
  <c r="N1516" i="5"/>
  <c r="N1517" i="5"/>
  <c r="N1518" i="5"/>
  <c r="N1519" i="5"/>
  <c r="N1520" i="5"/>
  <c r="N1521" i="5"/>
  <c r="N1522" i="5"/>
  <c r="N1523" i="5"/>
  <c r="N1524" i="5"/>
  <c r="N1525" i="5"/>
  <c r="N1526" i="5"/>
  <c r="N1527" i="5"/>
  <c r="N1528" i="5"/>
  <c r="N1529" i="5"/>
  <c r="N1530" i="5"/>
  <c r="N1531" i="5"/>
  <c r="N1532" i="5"/>
  <c r="N1533" i="5"/>
  <c r="N1534" i="5"/>
  <c r="N1535" i="5"/>
  <c r="N1536" i="5"/>
  <c r="N1537" i="5"/>
  <c r="N1538" i="5"/>
  <c r="N1539" i="5"/>
  <c r="N1540" i="5"/>
  <c r="N1541" i="5"/>
  <c r="N1542" i="5"/>
  <c r="N1543" i="5"/>
  <c r="N1544" i="5"/>
  <c r="N1545" i="5"/>
  <c r="N1546" i="5"/>
  <c r="N1547" i="5"/>
  <c r="N1548" i="5"/>
  <c r="N1549" i="5"/>
  <c r="N1550" i="5"/>
  <c r="N1551" i="5"/>
  <c r="N1552" i="5"/>
  <c r="N1553" i="5"/>
  <c r="N1554" i="5"/>
  <c r="N1555" i="5"/>
  <c r="N1556" i="5"/>
  <c r="N1557" i="5"/>
  <c r="N1558" i="5"/>
  <c r="N1559" i="5"/>
  <c r="N1560" i="5"/>
  <c r="N1561" i="5"/>
  <c r="N1562" i="5"/>
  <c r="N1563" i="5"/>
  <c r="N1564" i="5"/>
  <c r="N1565" i="5"/>
  <c r="N1566" i="5"/>
  <c r="N1567" i="5"/>
  <c r="N1568" i="5"/>
  <c r="N1569" i="5"/>
  <c r="N1570" i="5"/>
  <c r="N1571" i="5"/>
  <c r="N1572" i="5"/>
  <c r="N1573" i="5"/>
  <c r="N1574" i="5"/>
  <c r="N1575" i="5"/>
  <c r="N1576" i="5"/>
  <c r="N1577" i="5"/>
  <c r="N1578" i="5"/>
  <c r="N1579" i="5"/>
  <c r="N1580" i="5"/>
  <c r="N1581" i="5"/>
  <c r="N1582" i="5"/>
  <c r="N1583" i="5"/>
  <c r="N1584" i="5"/>
  <c r="N1585" i="5"/>
  <c r="N1586" i="5"/>
  <c r="N1587" i="5"/>
  <c r="N1588" i="5"/>
  <c r="N1589" i="5"/>
  <c r="N1590" i="5"/>
  <c r="N1591" i="5"/>
  <c r="N1592" i="5"/>
  <c r="N1593" i="5"/>
  <c r="N1594" i="5"/>
  <c r="N1595" i="5"/>
  <c r="N1596" i="5"/>
  <c r="N1597" i="5"/>
  <c r="N1598" i="5"/>
  <c r="N1599" i="5"/>
  <c r="N1600" i="5"/>
  <c r="N1601" i="5"/>
  <c r="N1602" i="5"/>
  <c r="N1603" i="5"/>
  <c r="N1604" i="5"/>
  <c r="N1605" i="5"/>
  <c r="N1606" i="5"/>
  <c r="N1607" i="5"/>
  <c r="N1608" i="5"/>
  <c r="N1609" i="5"/>
  <c r="N1610" i="5"/>
  <c r="N1611" i="5"/>
  <c r="N1612" i="5"/>
  <c r="N1613" i="5"/>
  <c r="N1614" i="5"/>
  <c r="N1615" i="5"/>
  <c r="N1616" i="5"/>
  <c r="N1617" i="5"/>
  <c r="N1618" i="5"/>
  <c r="N1619" i="5"/>
  <c r="N1620" i="5"/>
  <c r="N1621" i="5"/>
  <c r="N1622" i="5"/>
  <c r="N1623" i="5"/>
  <c r="N1624" i="5"/>
  <c r="N1625" i="5"/>
  <c r="N1626" i="5"/>
  <c r="N1627" i="5"/>
  <c r="N1628" i="5"/>
  <c r="N1629" i="5"/>
  <c r="N1630" i="5"/>
  <c r="N1631" i="5"/>
  <c r="N1632" i="5"/>
  <c r="N1633" i="5"/>
  <c r="N1634" i="5"/>
  <c r="N1635" i="5"/>
  <c r="N1636" i="5"/>
  <c r="N1637" i="5"/>
  <c r="N1638" i="5"/>
  <c r="N1639" i="5"/>
  <c r="N1640" i="5"/>
  <c r="N1641" i="5"/>
  <c r="N1642" i="5"/>
  <c r="N1643" i="5"/>
  <c r="N1644" i="5"/>
  <c r="N1645" i="5"/>
  <c r="N1646" i="5"/>
  <c r="N1647" i="5"/>
  <c r="N1648" i="5"/>
  <c r="N1649" i="5"/>
  <c r="N1650" i="5"/>
  <c r="N1651" i="5"/>
  <c r="N1652" i="5"/>
  <c r="N1653" i="5"/>
  <c r="N1654" i="5"/>
  <c r="N1655" i="5"/>
  <c r="N1656" i="5"/>
  <c r="N1657" i="5"/>
  <c r="N1658" i="5"/>
  <c r="N1659" i="5"/>
  <c r="N1660" i="5"/>
  <c r="N1661" i="5"/>
  <c r="N1662" i="5"/>
  <c r="N1663" i="5"/>
  <c r="N1664" i="5"/>
  <c r="N1665" i="5"/>
  <c r="N1666" i="5"/>
  <c r="N1667" i="5"/>
  <c r="N1668" i="5"/>
  <c r="N1669" i="5"/>
  <c r="N1670" i="5"/>
  <c r="N1671" i="5"/>
  <c r="N1672" i="5"/>
  <c r="N1673" i="5"/>
  <c r="N1674" i="5"/>
  <c r="N1675" i="5"/>
  <c r="N1676" i="5"/>
  <c r="N1677" i="5"/>
  <c r="N1678" i="5"/>
  <c r="N1679" i="5"/>
  <c r="N1680" i="5"/>
  <c r="N1681" i="5"/>
  <c r="N1682" i="5"/>
  <c r="N1683" i="5"/>
  <c r="N1684" i="5"/>
  <c r="N1685" i="5"/>
  <c r="N1686" i="5"/>
  <c r="N1687" i="5"/>
  <c r="N1688" i="5"/>
  <c r="N1689" i="5"/>
  <c r="N1690" i="5"/>
  <c r="N1691" i="5"/>
  <c r="N1692" i="5"/>
  <c r="N1693" i="5"/>
  <c r="N1694" i="5"/>
  <c r="N1695" i="5"/>
  <c r="N1696" i="5"/>
  <c r="N1697" i="5"/>
  <c r="N1698" i="5"/>
  <c r="N1699" i="5"/>
  <c r="N1700" i="5"/>
  <c r="N1701" i="5"/>
  <c r="N1702" i="5"/>
  <c r="N1703" i="5"/>
  <c r="N1704" i="5"/>
  <c r="N1705" i="5"/>
  <c r="N1706" i="5"/>
  <c r="N1707" i="5"/>
  <c r="N1708" i="5"/>
  <c r="N1709" i="5"/>
  <c r="N1710" i="5"/>
  <c r="N1711" i="5"/>
  <c r="N1712" i="5"/>
  <c r="N1713" i="5"/>
  <c r="N1714" i="5"/>
  <c r="N1715" i="5"/>
  <c r="N1716" i="5"/>
  <c r="N1717" i="5"/>
  <c r="N1718" i="5"/>
  <c r="N1719" i="5"/>
  <c r="N1720" i="5"/>
  <c r="N1721" i="5"/>
  <c r="N1722" i="5"/>
  <c r="N1723" i="5"/>
  <c r="N1724" i="5"/>
  <c r="N1725" i="5"/>
  <c r="N1726" i="5"/>
  <c r="N1727" i="5"/>
  <c r="N1728" i="5"/>
  <c r="N1729" i="5"/>
  <c r="N1730" i="5"/>
  <c r="N1731" i="5"/>
  <c r="N1732" i="5"/>
  <c r="N1733" i="5"/>
  <c r="N1734" i="5"/>
  <c r="N1735" i="5"/>
  <c r="N1736" i="5"/>
  <c r="N1737" i="5"/>
  <c r="N1738" i="5"/>
  <c r="N1739" i="5"/>
  <c r="N1740" i="5"/>
  <c r="N1741" i="5"/>
  <c r="N1742" i="5"/>
  <c r="N1743" i="5"/>
  <c r="N1744" i="5"/>
  <c r="N1745" i="5"/>
  <c r="N1746" i="5"/>
  <c r="N1747" i="5"/>
  <c r="N1748" i="5"/>
  <c r="N1749" i="5"/>
  <c r="N1750" i="5"/>
  <c r="N1751" i="5"/>
  <c r="N1752" i="5"/>
  <c r="N1753" i="5"/>
  <c r="N1754" i="5"/>
  <c r="N1755" i="5"/>
  <c r="N1756" i="5"/>
  <c r="N1757" i="5"/>
  <c r="N1758" i="5"/>
  <c r="N1759" i="5"/>
  <c r="N1760" i="5"/>
  <c r="N1761" i="5"/>
  <c r="N1762" i="5"/>
  <c r="N1763" i="5"/>
  <c r="N1764" i="5"/>
  <c r="N1765" i="5"/>
  <c r="N1766" i="5"/>
  <c r="N1767" i="5"/>
  <c r="N1768" i="5"/>
  <c r="N1769" i="5"/>
  <c r="N1770" i="5"/>
  <c r="N1771" i="5"/>
  <c r="N1772" i="5"/>
  <c r="N1773" i="5"/>
  <c r="N1774" i="5"/>
  <c r="N1775" i="5"/>
  <c r="N1776" i="5"/>
  <c r="N1777" i="5"/>
  <c r="N1778" i="5"/>
  <c r="N1779" i="5"/>
  <c r="N1780" i="5"/>
  <c r="N1781" i="5"/>
  <c r="N1782" i="5"/>
  <c r="N1783" i="5"/>
  <c r="N1784" i="5"/>
  <c r="N1785" i="5"/>
  <c r="N1786" i="5"/>
  <c r="N1787" i="5"/>
  <c r="N1788" i="5"/>
  <c r="N1789" i="5"/>
  <c r="N1790" i="5"/>
  <c r="N1791" i="5"/>
  <c r="N1792" i="5"/>
  <c r="N1793" i="5"/>
  <c r="N1794" i="5"/>
  <c r="N1795" i="5"/>
  <c r="N1796" i="5"/>
  <c r="N1797" i="5"/>
  <c r="N1798" i="5"/>
  <c r="N1799" i="5"/>
  <c r="N1800" i="5"/>
  <c r="N1801" i="5"/>
  <c r="N1802" i="5"/>
  <c r="N1803" i="5"/>
  <c r="N1804" i="5"/>
  <c r="N1805" i="5"/>
  <c r="N1806" i="5"/>
  <c r="N1807" i="5"/>
  <c r="N1808" i="5"/>
  <c r="N1809" i="5"/>
  <c r="N1810" i="5"/>
  <c r="N1811" i="5"/>
  <c r="N1812" i="5"/>
  <c r="N1813" i="5"/>
  <c r="N1814" i="5"/>
  <c r="N1815" i="5"/>
  <c r="N1816" i="5"/>
  <c r="N1817" i="5"/>
  <c r="N1818" i="5"/>
  <c r="N1819" i="5"/>
  <c r="N1820" i="5"/>
  <c r="N1821" i="5"/>
  <c r="N1822" i="5"/>
  <c r="N1823" i="5"/>
  <c r="N1824" i="5"/>
  <c r="N1825" i="5"/>
  <c r="N1826" i="5"/>
  <c r="N1827" i="5"/>
  <c r="N1828" i="5"/>
  <c r="N1829" i="5"/>
  <c r="N1830" i="5"/>
  <c r="N1831" i="5"/>
  <c r="N1832" i="5"/>
  <c r="N1833" i="5"/>
  <c r="N1834" i="5"/>
  <c r="N1835" i="5"/>
  <c r="N1836" i="5"/>
  <c r="N1837" i="5"/>
  <c r="N1838" i="5"/>
  <c r="N1839" i="5"/>
  <c r="N1840" i="5"/>
  <c r="N1841" i="5"/>
  <c r="N1842" i="5"/>
  <c r="N1843" i="5"/>
  <c r="N1844" i="5"/>
  <c r="N1845" i="5"/>
  <c r="N1846" i="5"/>
  <c r="N1847" i="5"/>
  <c r="N1848" i="5"/>
  <c r="N1849" i="5"/>
  <c r="N1850" i="5"/>
  <c r="N1851" i="5"/>
  <c r="N1852" i="5"/>
  <c r="N1853" i="5"/>
  <c r="N1854" i="5"/>
  <c r="N1855" i="5"/>
  <c r="N1856" i="5"/>
  <c r="N1857" i="5"/>
  <c r="N1858" i="5"/>
  <c r="N1859" i="5"/>
  <c r="N1860" i="5"/>
  <c r="N1861" i="5"/>
  <c r="N1862" i="5"/>
  <c r="N1863" i="5"/>
  <c r="N1864" i="5"/>
  <c r="N1865" i="5"/>
  <c r="N1866" i="5"/>
  <c r="N1867" i="5"/>
  <c r="N1868" i="5"/>
  <c r="N1869" i="5"/>
  <c r="N1870" i="5"/>
  <c r="N1871" i="5"/>
  <c r="N1872" i="5"/>
  <c r="N1873" i="5"/>
  <c r="N1874" i="5"/>
  <c r="N1875" i="5"/>
  <c r="N1876" i="5"/>
  <c r="N1877" i="5"/>
  <c r="N1878" i="5"/>
  <c r="N1879" i="5"/>
  <c r="N1880" i="5"/>
  <c r="N1881" i="5"/>
  <c r="N1882" i="5"/>
  <c r="N1883" i="5"/>
  <c r="N1884" i="5"/>
  <c r="N1885" i="5"/>
  <c r="N1886" i="5"/>
  <c r="N1887" i="5"/>
  <c r="N1888" i="5"/>
  <c r="N1889" i="5"/>
  <c r="N1890" i="5"/>
  <c r="N1891" i="5"/>
  <c r="N1892" i="5"/>
  <c r="N1893" i="5"/>
  <c r="N1894" i="5"/>
  <c r="N1895" i="5"/>
  <c r="N1896" i="5"/>
  <c r="N1897" i="5"/>
  <c r="N1898" i="5"/>
  <c r="N1899" i="5"/>
  <c r="N1900" i="5"/>
  <c r="N1901" i="5"/>
  <c r="N1902" i="5"/>
  <c r="N1903" i="5"/>
  <c r="N1904" i="5"/>
  <c r="N1905" i="5"/>
  <c r="N1906" i="5"/>
  <c r="N1907" i="5"/>
  <c r="N1908" i="5"/>
  <c r="N1909" i="5"/>
  <c r="N1910" i="5"/>
  <c r="N1911" i="5"/>
  <c r="N1912" i="5"/>
  <c r="N1913" i="5"/>
  <c r="N1914" i="5"/>
  <c r="N1915" i="5"/>
  <c r="N1916" i="5"/>
  <c r="N1917" i="5"/>
  <c r="N1918" i="5"/>
  <c r="N1919" i="5"/>
  <c r="N1920" i="5"/>
  <c r="N1921" i="5"/>
  <c r="N1922" i="5"/>
  <c r="N1923" i="5"/>
  <c r="N1924" i="5"/>
  <c r="N1925" i="5"/>
  <c r="N1926" i="5"/>
  <c r="N1927" i="5"/>
  <c r="N1928" i="5"/>
  <c r="N1929" i="5"/>
  <c r="N1930" i="5"/>
  <c r="N1931" i="5"/>
  <c r="N1932" i="5"/>
  <c r="N1933" i="5"/>
  <c r="N1934" i="5"/>
  <c r="N1935" i="5"/>
  <c r="N1936" i="5"/>
  <c r="N1937" i="5"/>
  <c r="N1938" i="5"/>
  <c r="N1939" i="5"/>
  <c r="N1940" i="5"/>
  <c r="N1941" i="5"/>
  <c r="N1942" i="5"/>
  <c r="N1943" i="5"/>
  <c r="N1944" i="5"/>
  <c r="N1945" i="5"/>
  <c r="N1946" i="5"/>
  <c r="N1947" i="5"/>
  <c r="N1948" i="5"/>
  <c r="N1949" i="5"/>
  <c r="N1950" i="5"/>
  <c r="N1951" i="5"/>
  <c r="N1952" i="5"/>
  <c r="N1953" i="5"/>
  <c r="N1954" i="5"/>
  <c r="N1955" i="5"/>
  <c r="N1956" i="5"/>
  <c r="N1957" i="5"/>
  <c r="N1958" i="5"/>
  <c r="N1959" i="5"/>
  <c r="N1960" i="5"/>
  <c r="N1961" i="5"/>
  <c r="N1962" i="5"/>
  <c r="N1963" i="5"/>
  <c r="N1964" i="5"/>
  <c r="N1965" i="5"/>
  <c r="N1966" i="5"/>
  <c r="N1967" i="5"/>
  <c r="N1968" i="5"/>
  <c r="N1969" i="5"/>
  <c r="N1970" i="5"/>
  <c r="N1971" i="5"/>
  <c r="N1972" i="5"/>
  <c r="N1973" i="5"/>
  <c r="N1974" i="5"/>
  <c r="N1975" i="5"/>
  <c r="N1976" i="5"/>
  <c r="N1977" i="5"/>
  <c r="N1978" i="5"/>
  <c r="N1979" i="5"/>
  <c r="N1980" i="5"/>
  <c r="N1981" i="5"/>
  <c r="N1982" i="5"/>
  <c r="N1983" i="5"/>
  <c r="N1984" i="5"/>
  <c r="N1985" i="5"/>
  <c r="N1986" i="5"/>
  <c r="N1987" i="5"/>
  <c r="N1988" i="5"/>
  <c r="N1989" i="5"/>
  <c r="N1990" i="5"/>
  <c r="N1991" i="5"/>
  <c r="N1992" i="5"/>
  <c r="N1993" i="5"/>
  <c r="N1994" i="5"/>
  <c r="N1995" i="5"/>
  <c r="N1996" i="5"/>
  <c r="N1997" i="5"/>
  <c r="N1998" i="5"/>
  <c r="N1999" i="5"/>
  <c r="N2000" i="5"/>
  <c r="N2001" i="5"/>
  <c r="N2002" i="5"/>
  <c r="N2003" i="5"/>
  <c r="N2004" i="5"/>
  <c r="N2005" i="5"/>
  <c r="N2006" i="5"/>
  <c r="N2007" i="5"/>
  <c r="N2008" i="5"/>
  <c r="N2009" i="5"/>
  <c r="N2010" i="5"/>
  <c r="N2011" i="5"/>
  <c r="N2012" i="5"/>
  <c r="N2013" i="5"/>
  <c r="N2014" i="5"/>
  <c r="N2015" i="5"/>
  <c r="N2016" i="5"/>
  <c r="N2017" i="5"/>
  <c r="N2018" i="5"/>
  <c r="N2019" i="5"/>
  <c r="N2020" i="5"/>
  <c r="N2021" i="5"/>
  <c r="N2022" i="5"/>
  <c r="N2023" i="5"/>
  <c r="N2024" i="5"/>
  <c r="N2025" i="5"/>
  <c r="N2026" i="5"/>
  <c r="N2027" i="5"/>
  <c r="N2028" i="5"/>
  <c r="N2029" i="5"/>
  <c r="N2030" i="5"/>
  <c r="N2031" i="5"/>
  <c r="N2032" i="5"/>
  <c r="N2033" i="5"/>
  <c r="N2034" i="5"/>
  <c r="N2035" i="5"/>
  <c r="N2036" i="5"/>
  <c r="N2037" i="5"/>
  <c r="N2038" i="5"/>
  <c r="N2039" i="5"/>
  <c r="N2040" i="5"/>
  <c r="N2041" i="5"/>
  <c r="N2042" i="5"/>
  <c r="N2043" i="5"/>
  <c r="N2044" i="5"/>
  <c r="N2045" i="5"/>
  <c r="N2046" i="5"/>
  <c r="N2047" i="5"/>
  <c r="N2048" i="5"/>
  <c r="N2049" i="5"/>
  <c r="N2050" i="5"/>
  <c r="N2051" i="5"/>
  <c r="N2052" i="5"/>
  <c r="N2053" i="5"/>
  <c r="N2054" i="5"/>
  <c r="N2055" i="5"/>
  <c r="N2056" i="5"/>
  <c r="N2057" i="5"/>
  <c r="N2058" i="5"/>
  <c r="N2059" i="5"/>
  <c r="N2060" i="5"/>
  <c r="N2061" i="5"/>
  <c r="N2062" i="5"/>
  <c r="N2063" i="5"/>
  <c r="N2064" i="5"/>
  <c r="N2065" i="5"/>
  <c r="N2066" i="5"/>
  <c r="N2067" i="5"/>
  <c r="N2068" i="5"/>
  <c r="N2069" i="5"/>
  <c r="N2070" i="5"/>
  <c r="N2071" i="5"/>
  <c r="N2072" i="5"/>
  <c r="N2073" i="5"/>
  <c r="N2074" i="5"/>
  <c r="N2075" i="5"/>
  <c r="N2076" i="5"/>
  <c r="N2077" i="5"/>
  <c r="N2078" i="5"/>
  <c r="N2079" i="5"/>
  <c r="N2080" i="5"/>
  <c r="N2081" i="5"/>
  <c r="N2082" i="5"/>
  <c r="N2083" i="5"/>
  <c r="N2084" i="5"/>
  <c r="N2085" i="5"/>
  <c r="N2086" i="5"/>
  <c r="N2087" i="5"/>
  <c r="N2088" i="5"/>
  <c r="N2089" i="5"/>
  <c r="N2090" i="5"/>
  <c r="N2091" i="5"/>
  <c r="N2092" i="5"/>
  <c r="N2093" i="5"/>
  <c r="N2094" i="5"/>
  <c r="N2095" i="5"/>
  <c r="N2096" i="5"/>
  <c r="N2097" i="5"/>
  <c r="N2098" i="5"/>
  <c r="N2099" i="5"/>
  <c r="N2100" i="5"/>
  <c r="N2101" i="5"/>
  <c r="N2102" i="5"/>
  <c r="N2103" i="5"/>
  <c r="N2104" i="5"/>
  <c r="N2105" i="5"/>
  <c r="N2106" i="5"/>
  <c r="N2107" i="5"/>
  <c r="N2108" i="5"/>
  <c r="N2109" i="5"/>
  <c r="N2110" i="5"/>
  <c r="N2111" i="5"/>
  <c r="N2112" i="5"/>
  <c r="N2113" i="5"/>
  <c r="N2114" i="5"/>
  <c r="N2115" i="5"/>
  <c r="N2116" i="5"/>
  <c r="N2117" i="5"/>
  <c r="N2118" i="5"/>
  <c r="N2119" i="5"/>
  <c r="N2120" i="5"/>
  <c r="N2121" i="5"/>
  <c r="N2122" i="5"/>
  <c r="N2123" i="5"/>
  <c r="N2124" i="5"/>
  <c r="N2125" i="5"/>
  <c r="N2126" i="5"/>
  <c r="N2127" i="5"/>
  <c r="N2128" i="5"/>
  <c r="N2129" i="5"/>
  <c r="N2130" i="5"/>
  <c r="N2131" i="5"/>
  <c r="N2132" i="5"/>
  <c r="N2133" i="5"/>
  <c r="N2134" i="5"/>
  <c r="N2135" i="5"/>
  <c r="N2136" i="5"/>
  <c r="N2137" i="5"/>
  <c r="N2138" i="5"/>
  <c r="N2139" i="5"/>
  <c r="N2140" i="5"/>
  <c r="N2141" i="5"/>
  <c r="N2142" i="5"/>
  <c r="N2143" i="5"/>
  <c r="N2144" i="5"/>
  <c r="N2145" i="5"/>
  <c r="N2146" i="5"/>
  <c r="N2147" i="5"/>
  <c r="N2148" i="5"/>
  <c r="N2149" i="5"/>
  <c r="N2150" i="5"/>
  <c r="N2151" i="5"/>
  <c r="N2152" i="5"/>
  <c r="N2153" i="5"/>
  <c r="N2154" i="5"/>
  <c r="N2155" i="5"/>
  <c r="N2156" i="5"/>
  <c r="N2157" i="5"/>
  <c r="N2158" i="5"/>
  <c r="N2159" i="5"/>
  <c r="N2160" i="5"/>
  <c r="N2161" i="5"/>
  <c r="N2162" i="5"/>
  <c r="N2163" i="5"/>
  <c r="N2164" i="5"/>
  <c r="N2165" i="5"/>
  <c r="N2166" i="5"/>
  <c r="N2167" i="5"/>
  <c r="N2168" i="5"/>
  <c r="N2169" i="5"/>
  <c r="N2170" i="5"/>
  <c r="N2171" i="5"/>
  <c r="N2172" i="5"/>
  <c r="N2173" i="5"/>
  <c r="N2174" i="5"/>
  <c r="N2175" i="5"/>
  <c r="N2176" i="5"/>
  <c r="N2177" i="5"/>
  <c r="N2178" i="5"/>
  <c r="N2179" i="5"/>
  <c r="N2180" i="5"/>
  <c r="N2181" i="5"/>
  <c r="N2182" i="5"/>
  <c r="N2183" i="5"/>
  <c r="N2184" i="5"/>
  <c r="N2185" i="5"/>
  <c r="N2186" i="5"/>
  <c r="N2187" i="5"/>
  <c r="N2188" i="5"/>
  <c r="N2189" i="5"/>
  <c r="N2190" i="5"/>
  <c r="N2191" i="5"/>
  <c r="N2192" i="5"/>
  <c r="N2193" i="5"/>
  <c r="N2194" i="5"/>
  <c r="N2195" i="5"/>
  <c r="N2196" i="5"/>
  <c r="N2197" i="5"/>
  <c r="N2198" i="5"/>
  <c r="N2199" i="5"/>
  <c r="N2200" i="5"/>
  <c r="N2201" i="5"/>
  <c r="N2202" i="5"/>
  <c r="N2203" i="5"/>
  <c r="N2204" i="5"/>
  <c r="N2205" i="5"/>
  <c r="N2206" i="5"/>
  <c r="N2207" i="5"/>
  <c r="N2208" i="5"/>
  <c r="N2209" i="5"/>
  <c r="N2210" i="5"/>
  <c r="N2211" i="5"/>
  <c r="N2212" i="5"/>
  <c r="N2213" i="5"/>
  <c r="N2214" i="5"/>
  <c r="N2215" i="5"/>
  <c r="N2216" i="5"/>
  <c r="N2217" i="5"/>
  <c r="N2218" i="5"/>
  <c r="N2219" i="5"/>
  <c r="N2220" i="5"/>
  <c r="N2221" i="5"/>
  <c r="N2222" i="5"/>
  <c r="N2223" i="5"/>
  <c r="N2224" i="5"/>
  <c r="N2225" i="5"/>
  <c r="N2226" i="5"/>
  <c r="N2227" i="5"/>
  <c r="N2228" i="5"/>
  <c r="N2229" i="5"/>
  <c r="N2230" i="5"/>
  <c r="N2231" i="5"/>
  <c r="N2232" i="5"/>
  <c r="N2233" i="5"/>
  <c r="N2234" i="5"/>
  <c r="N2235" i="5"/>
  <c r="N2236" i="5"/>
  <c r="N2237" i="5"/>
  <c r="N2238" i="5"/>
  <c r="N2239" i="5"/>
  <c r="N2240" i="5"/>
  <c r="N2241" i="5"/>
  <c r="N2242" i="5"/>
  <c r="N2243" i="5"/>
  <c r="N2244" i="5"/>
  <c r="N2245" i="5"/>
  <c r="N2246" i="5"/>
  <c r="N2247" i="5"/>
  <c r="N2248" i="5"/>
  <c r="N2249" i="5"/>
  <c r="N2250" i="5"/>
  <c r="N2251" i="5"/>
  <c r="N2252" i="5"/>
  <c r="N2253" i="5"/>
  <c r="N2254" i="5"/>
  <c r="N2255" i="5"/>
  <c r="N2256" i="5"/>
  <c r="N2257" i="5"/>
  <c r="N2258" i="5"/>
  <c r="N2259" i="5"/>
  <c r="N2260" i="5"/>
  <c r="N2261" i="5"/>
  <c r="N2262" i="5"/>
  <c r="N2263" i="5"/>
  <c r="N2264" i="5"/>
  <c r="N2265" i="5"/>
  <c r="N2266" i="5"/>
  <c r="N2267" i="5"/>
  <c r="N2268" i="5"/>
  <c r="N2269" i="5"/>
  <c r="N2270" i="5"/>
  <c r="N2271" i="5"/>
  <c r="N2272" i="5"/>
  <c r="N2273" i="5"/>
  <c r="N2274" i="5"/>
  <c r="N2275" i="5"/>
  <c r="N2276" i="5"/>
  <c r="N2277" i="5"/>
  <c r="N2278" i="5"/>
  <c r="N2279" i="5"/>
  <c r="N2280" i="5"/>
  <c r="N2281" i="5"/>
  <c r="N2282" i="5"/>
  <c r="N2283" i="5"/>
  <c r="N2284" i="5"/>
  <c r="N2285" i="5"/>
  <c r="N2286" i="5"/>
  <c r="N2287" i="5"/>
  <c r="N2288" i="5"/>
  <c r="N2289" i="5"/>
  <c r="N2290" i="5"/>
  <c r="N2291" i="5"/>
  <c r="N2292" i="5"/>
  <c r="N2293" i="5"/>
  <c r="N2294" i="5"/>
  <c r="N2295" i="5"/>
  <c r="N2296" i="5"/>
  <c r="N2297" i="5"/>
  <c r="N2298" i="5"/>
  <c r="N2299" i="5"/>
  <c r="N2300" i="5"/>
  <c r="N2301" i="5"/>
  <c r="N2302" i="5"/>
  <c r="N2303" i="5"/>
  <c r="N2304" i="5"/>
  <c r="N2305" i="5"/>
  <c r="N2306" i="5"/>
  <c r="N2307" i="5"/>
  <c r="N2308" i="5"/>
  <c r="N2309" i="5"/>
  <c r="N2310" i="5"/>
  <c r="N2311" i="5"/>
  <c r="N2312" i="5"/>
  <c r="N2313" i="5"/>
  <c r="N2314" i="5"/>
  <c r="N2315" i="5"/>
  <c r="N2316" i="5"/>
  <c r="N2317" i="5"/>
  <c r="N2318" i="5"/>
  <c r="N2319" i="5"/>
  <c r="N2320" i="5"/>
  <c r="N2321" i="5"/>
  <c r="N2322" i="5"/>
  <c r="N2323" i="5"/>
  <c r="N2324" i="5"/>
  <c r="N2325" i="5"/>
  <c r="N2326" i="5"/>
  <c r="N2327" i="5"/>
  <c r="N2328" i="5"/>
  <c r="N2329" i="5"/>
  <c r="N2330" i="5"/>
  <c r="N2331" i="5"/>
  <c r="N2332" i="5"/>
  <c r="N2333" i="5"/>
  <c r="N2334" i="5"/>
  <c r="N2335" i="5"/>
  <c r="N2336" i="5"/>
  <c r="N2337" i="5"/>
  <c r="N2338" i="5"/>
  <c r="N2339" i="5"/>
  <c r="N2340" i="5"/>
  <c r="N2341" i="5"/>
  <c r="N2342" i="5"/>
  <c r="N2343" i="5"/>
  <c r="N2344" i="5"/>
  <c r="N2345" i="5"/>
  <c r="N2346" i="5"/>
  <c r="N2347" i="5"/>
  <c r="N2348" i="5"/>
  <c r="N2349" i="5"/>
  <c r="N2350" i="5"/>
  <c r="N2351" i="5"/>
  <c r="N2352" i="5"/>
  <c r="N2353" i="5"/>
  <c r="N2354" i="5"/>
  <c r="N2355" i="5"/>
  <c r="N2356" i="5"/>
  <c r="N2357" i="5"/>
  <c r="N2358" i="5"/>
  <c r="N2359" i="5"/>
  <c r="N2360" i="5"/>
  <c r="N2361" i="5"/>
  <c r="N2362" i="5"/>
  <c r="N2363" i="5"/>
  <c r="N2364" i="5"/>
  <c r="N2365" i="5"/>
  <c r="N2366" i="5"/>
  <c r="N2367" i="5"/>
  <c r="N2368" i="5"/>
  <c r="N2369" i="5"/>
  <c r="N2370" i="5"/>
  <c r="N2371" i="5"/>
  <c r="N2372" i="5"/>
  <c r="N2373" i="5"/>
  <c r="N2374" i="5"/>
  <c r="N2375" i="5"/>
  <c r="N2376" i="5"/>
  <c r="N2377" i="5"/>
  <c r="N2378" i="5"/>
  <c r="N2379" i="5"/>
  <c r="N2380" i="5"/>
  <c r="N2381" i="5"/>
  <c r="N2382" i="5"/>
  <c r="N2383" i="5"/>
  <c r="N2384" i="5"/>
  <c r="N2385" i="5"/>
  <c r="N2386" i="5"/>
  <c r="N2387" i="5"/>
  <c r="N2388" i="5"/>
  <c r="N2389" i="5"/>
  <c r="N2390" i="5"/>
  <c r="N2391" i="5"/>
  <c r="N2392" i="5"/>
  <c r="N2393" i="5"/>
  <c r="N2394" i="5"/>
  <c r="N2395" i="5"/>
  <c r="N2396" i="5"/>
  <c r="N2397" i="5"/>
  <c r="N2398" i="5"/>
  <c r="N2399" i="5"/>
  <c r="N2400" i="5"/>
  <c r="N2401" i="5"/>
  <c r="N2402" i="5"/>
  <c r="N2403" i="5"/>
  <c r="N2404" i="5"/>
  <c r="N2405" i="5"/>
  <c r="N2406" i="5"/>
  <c r="N2407" i="5"/>
  <c r="N2408" i="5"/>
  <c r="N2409" i="5"/>
  <c r="N2410" i="5"/>
  <c r="N2411" i="5"/>
  <c r="N2412" i="5"/>
  <c r="N2413" i="5"/>
  <c r="N2414" i="5"/>
  <c r="N2415" i="5"/>
  <c r="N2416" i="5"/>
  <c r="N2417" i="5"/>
  <c r="N2418" i="5"/>
  <c r="N2419" i="5"/>
  <c r="N2420" i="5"/>
  <c r="N2421" i="5"/>
  <c r="N2422" i="5"/>
  <c r="N2423" i="5"/>
  <c r="N2424" i="5"/>
  <c r="N2425" i="5"/>
  <c r="N2426" i="5"/>
  <c r="N2427" i="5"/>
  <c r="N2428" i="5"/>
  <c r="N2429" i="5"/>
  <c r="N2430" i="5"/>
  <c r="N2431" i="5"/>
  <c r="N2432" i="5"/>
  <c r="N2433" i="5"/>
  <c r="N2434" i="5"/>
  <c r="N2435" i="5"/>
  <c r="N2436" i="5"/>
  <c r="N2437" i="5"/>
  <c r="N2438" i="5"/>
  <c r="N2439" i="5"/>
  <c r="N2440" i="5"/>
  <c r="N2441" i="5"/>
  <c r="N2442" i="5"/>
  <c r="N2443" i="5"/>
  <c r="N2444" i="5"/>
  <c r="N2445" i="5"/>
  <c r="N2446" i="5"/>
  <c r="N2447" i="5"/>
  <c r="N2448" i="5"/>
  <c r="N2449" i="5"/>
  <c r="N2450" i="5"/>
  <c r="N2451" i="5"/>
  <c r="N2452" i="5"/>
  <c r="N2453" i="5"/>
  <c r="N2454" i="5"/>
  <c r="N2455" i="5"/>
  <c r="N2456" i="5"/>
  <c r="N2457" i="5"/>
  <c r="N2458" i="5"/>
  <c r="N2459" i="5"/>
  <c r="N2460" i="5"/>
  <c r="N2461" i="5"/>
  <c r="N2462" i="5"/>
  <c r="N2463" i="5"/>
  <c r="N2464" i="5"/>
  <c r="N2465" i="5"/>
  <c r="N2466" i="5"/>
  <c r="N2467" i="5"/>
  <c r="N2468" i="5"/>
  <c r="N2469" i="5"/>
  <c r="N2470" i="5"/>
  <c r="N2471" i="5"/>
  <c r="N2472" i="5"/>
  <c r="N2473" i="5"/>
  <c r="N2474" i="5"/>
  <c r="N2475" i="5"/>
  <c r="N2476" i="5"/>
  <c r="N2477" i="5"/>
  <c r="N2478" i="5"/>
  <c r="N2479" i="5"/>
  <c r="N2480" i="5"/>
  <c r="N2481" i="5"/>
  <c r="N2482" i="5"/>
  <c r="N2483" i="5"/>
  <c r="N2484" i="5"/>
  <c r="N2485" i="5"/>
  <c r="N2486" i="5"/>
  <c r="N2487" i="5"/>
  <c r="N2488" i="5"/>
  <c r="N2489" i="5"/>
  <c r="N2490" i="5"/>
  <c r="N2491" i="5"/>
  <c r="N2492" i="5"/>
  <c r="N2493" i="5"/>
  <c r="N2494" i="5"/>
  <c r="N2495" i="5"/>
  <c r="N2496" i="5"/>
  <c r="N2497" i="5"/>
  <c r="N2498" i="5"/>
  <c r="N2499" i="5"/>
  <c r="N2500" i="5"/>
  <c r="N2501" i="5"/>
  <c r="N2502" i="5"/>
  <c r="N2503" i="5"/>
  <c r="N2504" i="5"/>
  <c r="N2505" i="5"/>
  <c r="N2506" i="5"/>
  <c r="N2507" i="5"/>
  <c r="N2508" i="5"/>
  <c r="N2509" i="5"/>
  <c r="N2510" i="5"/>
  <c r="N2511" i="5"/>
  <c r="N2512" i="5"/>
  <c r="N2513" i="5"/>
  <c r="N2514" i="5"/>
  <c r="N2515" i="5"/>
  <c r="N2516" i="5"/>
  <c r="N2517" i="5"/>
  <c r="N2518" i="5"/>
  <c r="N2519" i="5"/>
  <c r="N2520" i="5"/>
  <c r="N2521" i="5"/>
  <c r="N2522" i="5"/>
  <c r="N2523" i="5"/>
  <c r="N2524" i="5"/>
  <c r="N2525" i="5"/>
  <c r="N2526" i="5"/>
  <c r="N2527" i="5"/>
  <c r="N2528" i="5"/>
  <c r="N2529" i="5"/>
  <c r="N2530" i="5"/>
  <c r="N2531" i="5"/>
  <c r="N2532" i="5"/>
  <c r="N2533" i="5"/>
  <c r="N2534" i="5"/>
  <c r="N2535" i="5"/>
  <c r="N2536" i="5"/>
  <c r="N2537" i="5"/>
  <c r="N2538" i="5"/>
  <c r="N2539" i="5"/>
  <c r="N2540" i="5"/>
  <c r="N2541" i="5"/>
  <c r="N2542" i="5"/>
  <c r="N2543" i="5"/>
  <c r="N2544" i="5"/>
  <c r="N2545" i="5"/>
  <c r="N2546" i="5"/>
  <c r="N2547" i="5"/>
  <c r="N2548" i="5"/>
  <c r="N2549" i="5"/>
  <c r="N2550" i="5"/>
  <c r="N2551" i="5"/>
  <c r="N2552" i="5"/>
  <c r="N2553" i="5"/>
  <c r="N2554" i="5"/>
  <c r="N2555" i="5"/>
  <c r="N2556" i="5"/>
  <c r="N2557" i="5"/>
  <c r="N2558" i="5"/>
  <c r="N2559" i="5"/>
  <c r="N2560" i="5"/>
  <c r="N2561" i="5"/>
  <c r="N2562" i="5"/>
  <c r="N2563" i="5"/>
  <c r="N2564" i="5"/>
  <c r="N2565" i="5"/>
  <c r="N2566" i="5"/>
  <c r="N2567" i="5"/>
  <c r="N2568" i="5"/>
  <c r="N2569" i="5"/>
  <c r="N2570" i="5"/>
  <c r="N2571" i="5"/>
  <c r="N2572" i="5"/>
  <c r="N2573" i="5"/>
  <c r="N2574" i="5"/>
  <c r="N2575" i="5"/>
  <c r="N2576" i="5"/>
  <c r="N2577" i="5"/>
  <c r="N2578" i="5"/>
  <c r="N2579" i="5"/>
  <c r="N2580" i="5"/>
  <c r="N2581" i="5"/>
  <c r="N2582" i="5"/>
  <c r="N2583" i="5"/>
  <c r="N2584" i="5"/>
  <c r="N2585" i="5"/>
  <c r="N2586" i="5"/>
  <c r="N2587" i="5"/>
  <c r="N2588" i="5"/>
  <c r="N2589" i="5"/>
  <c r="N2590" i="5"/>
  <c r="N2591" i="5"/>
  <c r="N2592" i="5"/>
  <c r="N2593" i="5"/>
  <c r="N2594" i="5"/>
  <c r="N2595" i="5"/>
  <c r="N2596" i="5"/>
  <c r="N2597" i="5"/>
  <c r="N2598" i="5"/>
  <c r="N2599" i="5"/>
  <c r="N2600" i="5"/>
  <c r="N2601" i="5"/>
  <c r="N2602" i="5"/>
  <c r="N2603" i="5"/>
  <c r="N2604" i="5"/>
  <c r="N2605" i="5"/>
  <c r="N2606" i="5"/>
  <c r="N2607" i="5"/>
  <c r="N2608" i="5"/>
  <c r="N2609" i="5"/>
  <c r="N2610" i="5"/>
  <c r="N2611" i="5"/>
  <c r="N2612" i="5"/>
  <c r="N2613" i="5"/>
  <c r="N2614" i="5"/>
  <c r="N2615" i="5"/>
  <c r="N2616" i="5"/>
  <c r="N2617" i="5"/>
  <c r="N2618" i="5"/>
  <c r="N2619" i="5"/>
  <c r="N2620" i="5"/>
  <c r="N2621" i="5"/>
  <c r="N2622" i="5"/>
  <c r="N2623" i="5"/>
  <c r="N2624" i="5"/>
  <c r="N2625" i="5"/>
  <c r="N2626" i="5"/>
  <c r="N2627" i="5"/>
  <c r="N2628" i="5"/>
  <c r="N2629" i="5"/>
  <c r="N2630" i="5"/>
  <c r="N2631" i="5"/>
  <c r="N2632" i="5"/>
  <c r="N2633" i="5"/>
  <c r="N2634" i="5"/>
  <c r="N2635" i="5"/>
  <c r="N2636" i="5"/>
  <c r="N2637" i="5"/>
  <c r="N2638" i="5"/>
  <c r="N2639" i="5"/>
  <c r="N2640" i="5"/>
  <c r="N2641" i="5"/>
  <c r="N2642" i="5"/>
  <c r="N2643" i="5"/>
  <c r="N2644" i="5"/>
  <c r="N2645" i="5"/>
  <c r="N2646" i="5"/>
  <c r="N2647" i="5"/>
  <c r="N2648" i="5"/>
  <c r="N2649" i="5"/>
  <c r="N2650" i="5"/>
  <c r="N2651" i="5"/>
  <c r="N2652" i="5"/>
  <c r="N2653" i="5"/>
  <c r="N2654" i="5"/>
  <c r="N2655" i="5"/>
  <c r="N2656" i="5"/>
  <c r="N2657" i="5"/>
  <c r="N2658" i="5"/>
  <c r="N2659" i="5"/>
  <c r="N2660" i="5"/>
  <c r="N2661" i="5"/>
  <c r="N2662" i="5"/>
  <c r="N2663" i="5"/>
  <c r="N2664" i="5"/>
  <c r="N2665" i="5"/>
  <c r="N2666" i="5"/>
  <c r="N2667" i="5"/>
  <c r="N2668" i="5"/>
  <c r="N2669" i="5"/>
  <c r="N2670" i="5"/>
  <c r="N2671" i="5"/>
  <c r="N2672" i="5"/>
  <c r="N2673" i="5"/>
  <c r="N2674" i="5"/>
  <c r="N2675" i="5"/>
  <c r="N2676" i="5"/>
  <c r="N2677" i="5"/>
  <c r="N2678" i="5"/>
  <c r="N2679" i="5"/>
  <c r="N2680" i="5"/>
  <c r="N2681" i="5"/>
  <c r="N2682" i="5"/>
  <c r="N2683" i="5"/>
  <c r="N2684" i="5"/>
  <c r="N2685" i="5"/>
  <c r="N2686" i="5"/>
  <c r="N2687" i="5"/>
  <c r="N2688" i="5"/>
  <c r="N2689" i="5"/>
  <c r="N2690" i="5"/>
  <c r="N2691" i="5"/>
  <c r="N2692" i="5"/>
  <c r="N2693" i="5"/>
  <c r="N2694" i="5"/>
  <c r="N2695" i="5"/>
  <c r="N2696" i="5"/>
  <c r="N2697" i="5"/>
  <c r="N2698" i="5"/>
  <c r="N2699" i="5"/>
  <c r="N2700" i="5"/>
  <c r="N2701" i="5"/>
  <c r="N2702" i="5"/>
  <c r="N2703" i="5"/>
  <c r="N2704" i="5"/>
  <c r="N2705" i="5"/>
  <c r="N2706" i="5"/>
  <c r="N2707" i="5"/>
  <c r="N2708" i="5"/>
  <c r="N2709" i="5"/>
  <c r="N2710" i="5"/>
  <c r="N2711" i="5"/>
  <c r="N2712" i="5"/>
  <c r="N2713" i="5"/>
  <c r="N2714" i="5"/>
  <c r="N2715" i="5"/>
  <c r="N2716" i="5"/>
  <c r="N2717" i="5"/>
  <c r="N2718" i="5"/>
  <c r="N2719" i="5"/>
  <c r="N2720" i="5"/>
  <c r="N2721" i="5"/>
  <c r="N2722" i="5"/>
  <c r="N2723" i="5"/>
  <c r="N2724" i="5"/>
  <c r="N2725" i="5"/>
  <c r="N2726" i="5"/>
  <c r="N2727" i="5"/>
  <c r="N2728" i="5"/>
  <c r="N2729" i="5"/>
  <c r="N2730" i="5"/>
  <c r="N2731" i="5"/>
  <c r="N2732" i="5"/>
  <c r="N2733" i="5"/>
  <c r="N2734" i="5"/>
  <c r="N2735" i="5"/>
  <c r="N2736" i="5"/>
  <c r="N2737" i="5"/>
  <c r="N2738" i="5"/>
  <c r="N2739" i="5"/>
  <c r="N2740" i="5"/>
  <c r="N2741" i="5"/>
  <c r="N2742" i="5"/>
  <c r="N2743" i="5"/>
  <c r="N2744" i="5"/>
  <c r="N2745" i="5"/>
  <c r="N2746" i="5"/>
  <c r="N2747" i="5"/>
  <c r="N2748" i="5"/>
  <c r="N2749" i="5"/>
  <c r="N2750" i="5"/>
  <c r="N2751" i="5"/>
  <c r="N2752" i="5"/>
  <c r="N2753" i="5"/>
  <c r="N2754" i="5"/>
  <c r="N2755" i="5"/>
  <c r="N2756" i="5"/>
  <c r="N2757" i="5"/>
  <c r="N2758" i="5"/>
  <c r="N2759" i="5"/>
  <c r="N2760" i="5"/>
  <c r="N2761" i="5"/>
  <c r="N2762" i="5"/>
  <c r="N2763" i="5"/>
  <c r="N2764" i="5"/>
  <c r="N2765" i="5"/>
  <c r="N2766" i="5"/>
  <c r="N2767" i="5"/>
  <c r="N2768" i="5"/>
  <c r="N2769" i="5"/>
  <c r="N2770" i="5"/>
  <c r="N2771" i="5"/>
  <c r="N2772" i="5"/>
  <c r="N2773" i="5"/>
  <c r="N2774" i="5"/>
  <c r="N2775" i="5"/>
  <c r="N2776" i="5"/>
  <c r="N2777" i="5"/>
  <c r="N2778" i="5"/>
  <c r="N2779" i="5"/>
  <c r="N2780" i="5"/>
  <c r="N2781" i="5"/>
  <c r="N2782" i="5"/>
  <c r="N2783" i="5"/>
  <c r="N2784" i="5"/>
  <c r="N2785" i="5"/>
  <c r="N2786" i="5"/>
  <c r="N2787" i="5"/>
  <c r="N2788" i="5"/>
  <c r="N2789" i="5"/>
  <c r="N2790" i="5"/>
  <c r="N2791" i="5"/>
  <c r="N2792" i="5"/>
  <c r="N2793" i="5"/>
  <c r="N2794" i="5"/>
  <c r="N2795" i="5"/>
  <c r="N2796" i="5"/>
  <c r="N2797" i="5"/>
  <c r="N2798" i="5"/>
  <c r="N2799" i="5"/>
  <c r="N2800" i="5"/>
  <c r="N2801" i="5"/>
  <c r="N2802" i="5"/>
  <c r="N2803" i="5"/>
  <c r="N2804" i="5"/>
  <c r="N2805" i="5"/>
  <c r="N2806" i="5"/>
  <c r="N2807" i="5"/>
  <c r="N2808" i="5"/>
  <c r="N2809" i="5"/>
  <c r="N2810" i="5"/>
  <c r="N2811" i="5"/>
  <c r="N2812" i="5"/>
  <c r="N2813" i="5"/>
  <c r="N2814" i="5"/>
  <c r="N2815" i="5"/>
  <c r="N2816" i="5"/>
  <c r="N2817" i="5"/>
  <c r="N2818" i="5"/>
  <c r="N2819" i="5"/>
  <c r="N2820" i="5"/>
  <c r="N2821" i="5"/>
  <c r="N2822" i="5"/>
  <c r="N2823" i="5"/>
  <c r="N2824" i="5"/>
  <c r="N2825" i="5"/>
  <c r="N2826" i="5"/>
  <c r="N2827" i="5"/>
  <c r="N2828" i="5"/>
  <c r="N2829" i="5"/>
  <c r="N2830" i="5"/>
  <c r="N2831" i="5"/>
  <c r="N2832" i="5"/>
  <c r="N2833" i="5"/>
  <c r="N2834" i="5"/>
  <c r="N2835" i="5"/>
  <c r="N2836" i="5"/>
  <c r="N2837" i="5"/>
  <c r="N2838" i="5"/>
  <c r="N2839" i="5"/>
  <c r="N2840" i="5"/>
  <c r="N2841" i="5"/>
  <c r="N2842" i="5"/>
  <c r="N2843" i="5"/>
  <c r="N2844" i="5"/>
  <c r="N2845" i="5"/>
  <c r="N2846" i="5"/>
  <c r="N2847" i="5"/>
  <c r="N2848" i="5"/>
  <c r="N2849" i="5"/>
  <c r="N2850" i="5"/>
  <c r="N2851" i="5"/>
  <c r="N2852" i="5"/>
  <c r="N2853" i="5"/>
  <c r="N2854" i="5"/>
  <c r="N2855" i="5"/>
  <c r="N2856" i="5"/>
  <c r="N2857" i="5"/>
  <c r="N2858" i="5"/>
  <c r="N2859" i="5"/>
  <c r="N2860" i="5"/>
  <c r="N2861" i="5"/>
  <c r="N2862" i="5"/>
  <c r="N2863" i="5"/>
  <c r="N2864" i="5"/>
  <c r="N2865" i="5"/>
  <c r="N2866" i="5"/>
  <c r="N2867" i="5"/>
  <c r="N2868" i="5"/>
  <c r="N2869" i="5"/>
  <c r="N2870" i="5"/>
  <c r="N2871" i="5"/>
  <c r="N2872" i="5"/>
  <c r="N2873" i="5"/>
  <c r="N2874" i="5"/>
  <c r="N2875" i="5"/>
  <c r="N2876" i="5"/>
  <c r="N2877" i="5"/>
  <c r="N2878" i="5"/>
  <c r="N2879" i="5"/>
  <c r="N2880" i="5"/>
  <c r="N2881" i="5"/>
  <c r="N2882" i="5"/>
  <c r="N2883" i="5"/>
  <c r="N2884" i="5"/>
  <c r="N2885" i="5"/>
  <c r="N2886" i="5"/>
  <c r="N2887" i="5"/>
  <c r="N2888" i="5"/>
  <c r="N2889" i="5"/>
  <c r="N2890" i="5"/>
  <c r="N2891" i="5"/>
  <c r="N2892" i="5"/>
  <c r="N2893" i="5"/>
  <c r="N2894" i="5"/>
  <c r="N2895" i="5"/>
  <c r="N2896" i="5"/>
  <c r="N2897" i="5"/>
  <c r="N2898" i="5"/>
  <c r="N2899" i="5"/>
  <c r="N2900" i="5"/>
  <c r="N2901" i="5"/>
  <c r="N2902" i="5"/>
  <c r="N2903" i="5"/>
  <c r="N2904" i="5"/>
  <c r="N2905" i="5"/>
  <c r="N2906" i="5"/>
  <c r="N2907" i="5"/>
  <c r="N2908" i="5"/>
  <c r="N2909" i="5"/>
  <c r="N2910" i="5"/>
  <c r="N2911" i="5"/>
  <c r="N2912" i="5"/>
  <c r="N2913" i="5"/>
  <c r="N2914" i="5"/>
  <c r="N2915" i="5"/>
  <c r="N2916" i="5"/>
  <c r="N2917" i="5"/>
  <c r="N2918" i="5"/>
  <c r="N2919" i="5"/>
  <c r="N2920" i="5"/>
  <c r="N2921" i="5"/>
  <c r="N2922" i="5"/>
  <c r="N2923" i="5"/>
  <c r="N2924" i="5"/>
  <c r="N2925" i="5"/>
  <c r="N2926" i="5"/>
  <c r="N2927" i="5"/>
  <c r="N2928" i="5"/>
  <c r="N2929" i="5"/>
  <c r="N2930" i="5"/>
  <c r="N2931" i="5"/>
  <c r="N2932" i="5"/>
  <c r="N2933" i="5"/>
  <c r="N2934" i="5"/>
  <c r="N2935" i="5"/>
  <c r="N2936" i="5"/>
  <c r="N2937" i="5"/>
  <c r="N2938" i="5"/>
  <c r="N2939" i="5"/>
  <c r="N2940" i="5"/>
  <c r="N2941" i="5"/>
  <c r="N2942" i="5"/>
  <c r="N2943" i="5"/>
  <c r="N2944" i="5"/>
  <c r="N2945" i="5"/>
  <c r="N2946" i="5"/>
  <c r="N2947" i="5"/>
  <c r="N2948" i="5"/>
  <c r="N2949" i="5"/>
  <c r="N2950" i="5"/>
  <c r="N2951" i="5"/>
  <c r="N2952" i="5"/>
  <c r="N2953" i="5"/>
  <c r="N2954" i="5"/>
  <c r="N2955" i="5"/>
  <c r="N2956" i="5"/>
  <c r="N2957" i="5"/>
  <c r="N2958" i="5"/>
  <c r="N2959" i="5"/>
  <c r="N2960" i="5"/>
  <c r="N2961" i="5"/>
  <c r="N2962" i="5"/>
  <c r="N2963" i="5"/>
  <c r="N2964" i="5"/>
  <c r="N2965" i="5"/>
  <c r="N2966" i="5"/>
  <c r="N2967" i="5"/>
  <c r="N2968" i="5"/>
  <c r="N2969" i="5"/>
  <c r="N2970" i="5"/>
  <c r="N2971" i="5"/>
  <c r="N2972" i="5"/>
  <c r="N2973" i="5"/>
  <c r="N2974" i="5"/>
  <c r="N2975" i="5"/>
  <c r="N2976" i="5"/>
  <c r="N2977" i="5"/>
  <c r="N2978" i="5"/>
  <c r="N2979" i="5"/>
  <c r="N2980" i="5"/>
  <c r="N2981" i="5"/>
  <c r="N2982" i="5"/>
  <c r="N2983" i="5"/>
  <c r="N2984" i="5"/>
  <c r="N2985" i="5"/>
  <c r="N2986" i="5"/>
  <c r="N2987" i="5"/>
  <c r="N2988" i="5"/>
  <c r="N2989" i="5"/>
  <c r="N2990" i="5"/>
  <c r="N2991" i="5"/>
  <c r="N2992" i="5"/>
  <c r="N2993" i="5"/>
  <c r="N2994" i="5"/>
  <c r="N2995" i="5"/>
  <c r="N2996" i="5"/>
  <c r="N2997" i="5"/>
  <c r="N2998" i="5"/>
  <c r="N2999" i="5"/>
  <c r="N3000" i="5"/>
  <c r="N3001" i="5"/>
  <c r="N3002" i="5"/>
  <c r="N3003" i="5"/>
  <c r="N3004" i="5"/>
  <c r="N3005" i="5"/>
  <c r="N3006" i="5"/>
  <c r="N3007" i="5"/>
  <c r="N3008" i="5"/>
  <c r="N3009" i="5"/>
  <c r="N3010" i="5"/>
  <c r="N3011" i="5"/>
  <c r="N3012" i="5"/>
  <c r="N3013" i="5"/>
  <c r="N3014" i="5"/>
  <c r="N3015" i="5"/>
  <c r="N3016" i="5"/>
  <c r="N3017" i="5"/>
  <c r="N3018" i="5"/>
  <c r="N3019" i="5"/>
  <c r="N3020" i="5"/>
  <c r="N3021" i="5"/>
  <c r="N3022" i="5"/>
  <c r="N3023" i="5"/>
  <c r="N3024" i="5"/>
  <c r="N3025" i="5"/>
  <c r="N3026" i="5"/>
  <c r="N3027" i="5"/>
  <c r="N3028" i="5"/>
  <c r="N3029" i="5"/>
  <c r="N3030" i="5"/>
  <c r="N3031" i="5"/>
  <c r="N3032" i="5"/>
  <c r="N3033" i="5"/>
  <c r="N3034" i="5"/>
  <c r="N3035" i="5"/>
  <c r="N3036" i="5"/>
  <c r="N3037" i="5"/>
  <c r="N3038" i="5"/>
  <c r="N3039" i="5"/>
  <c r="N3040" i="5"/>
  <c r="N3041" i="5"/>
  <c r="N3042" i="5"/>
  <c r="N3043" i="5"/>
  <c r="N3044" i="5"/>
  <c r="N3045" i="5"/>
  <c r="N3046" i="5"/>
  <c r="N3047" i="5"/>
  <c r="N3048" i="5"/>
  <c r="N3049" i="5"/>
  <c r="N3050" i="5"/>
  <c r="N3051" i="5"/>
  <c r="N3052" i="5"/>
  <c r="N3053" i="5"/>
  <c r="N3054" i="5"/>
  <c r="N3055" i="5"/>
  <c r="N3056" i="5"/>
  <c r="N3057" i="5"/>
  <c r="N3058" i="5"/>
  <c r="N3059" i="5"/>
  <c r="N3060" i="5"/>
  <c r="N3061" i="5"/>
  <c r="N3062" i="5"/>
  <c r="N3063" i="5"/>
  <c r="N3064" i="5"/>
  <c r="N3065" i="5"/>
  <c r="N3066" i="5"/>
  <c r="N3067" i="5"/>
  <c r="N3068" i="5"/>
  <c r="N3069" i="5"/>
  <c r="N3070" i="5"/>
  <c r="N3071" i="5"/>
  <c r="N3072" i="5"/>
  <c r="N3073" i="5"/>
  <c r="N3074" i="5"/>
  <c r="N3075" i="5"/>
  <c r="N3076" i="5"/>
  <c r="N3077" i="5"/>
  <c r="N3078" i="5"/>
  <c r="N3079" i="5"/>
  <c r="N3080" i="5"/>
  <c r="N3081" i="5"/>
  <c r="N3082" i="5"/>
  <c r="N3083" i="5"/>
  <c r="N3084" i="5"/>
  <c r="N3085" i="5"/>
  <c r="N3086" i="5"/>
  <c r="N3087" i="5"/>
  <c r="N3088" i="5"/>
  <c r="N3089" i="5"/>
  <c r="N3090" i="5"/>
  <c r="N3091" i="5"/>
  <c r="N3092" i="5"/>
  <c r="N3093" i="5"/>
  <c r="N3094" i="5"/>
  <c r="N3095" i="5"/>
  <c r="N3096" i="5"/>
  <c r="N3097" i="5"/>
  <c r="N3098" i="5"/>
  <c r="N3099" i="5"/>
  <c r="N3100" i="5"/>
  <c r="N3101" i="5"/>
  <c r="N3102" i="5"/>
  <c r="N3103" i="5"/>
  <c r="N3104" i="5"/>
  <c r="N3105" i="5"/>
  <c r="N3106" i="5"/>
  <c r="N3107" i="5"/>
  <c r="N3108" i="5"/>
  <c r="N3109" i="5"/>
  <c r="N3110" i="5"/>
  <c r="N3111" i="5"/>
  <c r="N3112" i="5"/>
  <c r="N3113" i="5"/>
  <c r="N3114" i="5"/>
  <c r="N3115" i="5"/>
  <c r="N3116" i="5"/>
  <c r="N3117" i="5"/>
  <c r="N3118" i="5"/>
  <c r="N3119" i="5"/>
  <c r="N3120" i="5"/>
  <c r="N3121" i="5"/>
  <c r="N3122" i="5"/>
  <c r="N3123" i="5"/>
  <c r="N3124" i="5"/>
  <c r="N3125" i="5"/>
  <c r="N3126" i="5"/>
  <c r="N3127" i="5"/>
  <c r="N3128" i="5"/>
  <c r="N3129" i="5"/>
  <c r="N3130" i="5"/>
  <c r="N3131" i="5"/>
  <c r="N3132" i="5"/>
  <c r="N3133" i="5"/>
  <c r="N3134" i="5"/>
  <c r="N3135" i="5"/>
  <c r="N3136" i="5"/>
  <c r="N3137" i="5"/>
  <c r="N3138" i="5"/>
  <c r="N3139" i="5"/>
  <c r="N3140" i="5"/>
  <c r="N3141" i="5"/>
  <c r="N3142" i="5"/>
  <c r="N3143" i="5"/>
  <c r="N3144" i="5"/>
  <c r="N3145" i="5"/>
  <c r="N3146" i="5"/>
  <c r="N3147" i="5"/>
  <c r="N3148" i="5"/>
  <c r="N3149" i="5"/>
  <c r="N3150" i="5"/>
  <c r="N3151" i="5"/>
  <c r="N3152" i="5"/>
  <c r="N3153" i="5"/>
  <c r="N3154" i="5"/>
  <c r="N3155" i="5"/>
  <c r="N3156" i="5"/>
  <c r="N3157" i="5"/>
  <c r="N3158" i="5"/>
  <c r="N3159" i="5"/>
  <c r="N3160" i="5"/>
  <c r="N3161" i="5"/>
  <c r="N3162" i="5"/>
  <c r="N3163" i="5"/>
  <c r="N3164" i="5"/>
  <c r="N3165" i="5"/>
  <c r="N3166" i="5"/>
  <c r="N3167" i="5"/>
  <c r="N3168" i="5"/>
  <c r="N3169" i="5"/>
  <c r="N3170" i="5"/>
  <c r="N3171" i="5"/>
  <c r="N3172" i="5"/>
  <c r="N3173" i="5"/>
  <c r="N3174" i="5"/>
  <c r="N3175" i="5"/>
  <c r="N3176" i="5"/>
  <c r="N3177" i="5"/>
  <c r="N3178" i="5"/>
  <c r="N3179" i="5"/>
  <c r="N3180" i="5"/>
  <c r="N3181" i="5"/>
  <c r="N3182" i="5"/>
  <c r="N3183" i="5"/>
  <c r="N3184" i="5"/>
  <c r="N3185" i="5"/>
  <c r="N3186" i="5"/>
  <c r="N3187" i="5"/>
  <c r="N3188" i="5"/>
  <c r="N3189" i="5"/>
  <c r="N3190" i="5"/>
  <c r="N3191" i="5"/>
  <c r="N3192" i="5"/>
  <c r="N3193" i="5"/>
  <c r="N3194" i="5"/>
  <c r="N3195" i="5"/>
  <c r="N3196" i="5"/>
  <c r="N3197" i="5"/>
  <c r="N3198" i="5"/>
  <c r="N3199" i="5"/>
  <c r="N3200" i="5"/>
  <c r="N3201" i="5"/>
  <c r="N3202" i="5"/>
  <c r="N3203" i="5"/>
  <c r="N3204" i="5"/>
  <c r="N3205" i="5"/>
  <c r="N3206" i="5"/>
  <c r="N3207" i="5"/>
  <c r="N3208" i="5"/>
  <c r="N3209" i="5"/>
  <c r="N3210" i="5"/>
  <c r="N3211" i="5"/>
  <c r="N3212" i="5"/>
  <c r="N3213" i="5"/>
  <c r="N3214" i="5"/>
  <c r="N3215" i="5"/>
  <c r="N3216" i="5"/>
  <c r="N3217" i="5"/>
  <c r="N3218" i="5"/>
  <c r="N3219" i="5"/>
  <c r="N3220" i="5"/>
  <c r="N3221" i="5"/>
  <c r="N3222" i="5"/>
  <c r="N3223" i="5"/>
  <c r="N3224" i="5"/>
  <c r="N3225" i="5"/>
  <c r="N3226" i="5"/>
  <c r="N3227" i="5"/>
  <c r="N3228" i="5"/>
  <c r="N3229" i="5"/>
  <c r="N3230" i="5"/>
  <c r="N3231" i="5"/>
  <c r="N3232" i="5"/>
  <c r="N3233" i="5"/>
  <c r="N3234" i="5"/>
  <c r="N3235" i="5"/>
  <c r="N3236" i="5"/>
  <c r="N3237" i="5"/>
  <c r="N3238" i="5"/>
  <c r="N3239" i="5"/>
  <c r="N3240" i="5"/>
  <c r="N3241" i="5"/>
  <c r="N3242" i="5"/>
  <c r="N3243" i="5"/>
  <c r="N3244" i="5"/>
  <c r="N3245" i="5"/>
  <c r="N3246" i="5"/>
  <c r="N3247" i="5"/>
  <c r="N3248" i="5"/>
  <c r="N3249" i="5"/>
  <c r="N3250" i="5"/>
  <c r="N3251" i="5"/>
  <c r="N3252" i="5"/>
  <c r="N3253" i="5"/>
  <c r="N3254" i="5"/>
  <c r="N3255" i="5"/>
  <c r="N3256" i="5"/>
  <c r="N3257" i="5"/>
  <c r="N3258" i="5"/>
  <c r="N3259" i="5"/>
  <c r="N3260" i="5"/>
  <c r="N3261" i="5"/>
  <c r="N3262" i="5"/>
  <c r="N3263" i="5"/>
  <c r="N3264" i="5"/>
  <c r="N3265" i="5"/>
  <c r="N3266" i="5"/>
  <c r="N3267" i="5"/>
  <c r="N3268" i="5"/>
  <c r="N3269" i="5"/>
  <c r="N3270" i="5"/>
  <c r="N3271" i="5"/>
  <c r="N3272" i="5"/>
  <c r="N3273" i="5"/>
  <c r="N3274" i="5"/>
  <c r="N3275" i="5"/>
  <c r="N3276" i="5"/>
  <c r="N3277" i="5"/>
  <c r="N3278" i="5"/>
  <c r="N3279" i="5"/>
  <c r="N3280" i="5"/>
  <c r="N3281" i="5"/>
  <c r="N3282" i="5"/>
  <c r="N3283" i="5"/>
  <c r="N3284" i="5"/>
  <c r="N3285" i="5"/>
  <c r="N3286" i="5"/>
  <c r="N3287" i="5"/>
  <c r="N3288" i="5"/>
  <c r="N3289" i="5"/>
  <c r="N3290" i="5"/>
  <c r="N3291" i="5"/>
  <c r="N3292" i="5"/>
  <c r="N3293" i="5"/>
  <c r="N3294" i="5"/>
  <c r="N3295" i="5"/>
  <c r="N3296" i="5"/>
  <c r="N3297" i="5"/>
  <c r="N3298" i="5"/>
  <c r="N3299" i="5"/>
  <c r="N3300" i="5"/>
  <c r="N3301" i="5"/>
  <c r="N3302" i="5"/>
  <c r="N3303" i="5"/>
  <c r="N3304" i="5"/>
  <c r="N3305" i="5"/>
  <c r="N3306" i="5"/>
  <c r="N3307" i="5"/>
  <c r="N3308" i="5"/>
  <c r="N3309" i="5"/>
  <c r="N3310" i="5"/>
  <c r="N3311" i="5"/>
  <c r="N3312" i="5"/>
  <c r="N3313" i="5"/>
  <c r="N3314" i="5"/>
  <c r="N3315" i="5"/>
  <c r="N3316" i="5"/>
  <c r="N3317" i="5"/>
  <c r="N3318" i="5"/>
  <c r="N3319" i="5"/>
  <c r="N3320" i="5"/>
  <c r="N3321" i="5"/>
  <c r="N3322" i="5"/>
  <c r="N3323" i="5"/>
  <c r="N3324" i="5"/>
  <c r="N3325" i="5"/>
  <c r="N3326" i="5"/>
  <c r="N3327" i="5"/>
  <c r="N3328" i="5"/>
  <c r="N3329" i="5"/>
  <c r="N3330" i="5"/>
  <c r="N3331" i="5"/>
  <c r="N3332" i="5"/>
  <c r="N3333" i="5"/>
  <c r="N3334" i="5"/>
  <c r="N3335" i="5"/>
  <c r="N3336" i="5"/>
  <c r="N3337" i="5"/>
  <c r="N3338" i="5"/>
  <c r="N3339" i="5"/>
  <c r="N3340" i="5"/>
  <c r="N3341" i="5"/>
  <c r="N3342" i="5"/>
  <c r="N3343" i="5"/>
  <c r="N3344" i="5"/>
  <c r="N3345" i="5"/>
  <c r="N3346" i="5"/>
  <c r="N3347" i="5"/>
  <c r="N3348" i="5"/>
  <c r="N3349" i="5"/>
  <c r="N3350" i="5"/>
  <c r="N3351" i="5"/>
  <c r="N3352" i="5"/>
  <c r="N3353" i="5"/>
  <c r="N3354" i="5"/>
  <c r="N3355" i="5"/>
  <c r="N3356" i="5"/>
  <c r="N3357" i="5"/>
  <c r="N3358" i="5"/>
  <c r="N3359" i="5"/>
  <c r="N3360" i="5"/>
  <c r="N3361" i="5"/>
  <c r="N3362" i="5"/>
  <c r="N3363" i="5"/>
  <c r="N3364" i="5"/>
  <c r="N3365" i="5"/>
  <c r="N3366" i="5"/>
  <c r="N3367" i="5"/>
  <c r="N3368" i="5"/>
  <c r="N3369" i="5"/>
  <c r="N3370" i="5"/>
  <c r="N3371" i="5"/>
  <c r="N3372" i="5"/>
  <c r="N3373" i="5"/>
  <c r="N3374" i="5"/>
  <c r="N3375" i="5"/>
  <c r="N3376" i="5"/>
  <c r="N3377" i="5"/>
  <c r="N3378" i="5"/>
  <c r="N3379" i="5"/>
  <c r="N3380" i="5"/>
  <c r="N3381" i="5"/>
  <c r="N3382" i="5"/>
  <c r="N3383" i="5"/>
  <c r="N3384" i="5"/>
  <c r="N3385" i="5"/>
  <c r="N3386" i="5"/>
  <c r="N3387" i="5"/>
  <c r="N3388" i="5"/>
  <c r="N3389" i="5"/>
  <c r="N3390" i="5"/>
  <c r="N3391" i="5"/>
  <c r="N3392" i="5"/>
  <c r="N3393" i="5"/>
  <c r="N3394" i="5"/>
  <c r="N3395" i="5"/>
  <c r="N3396" i="5"/>
  <c r="N3397" i="5"/>
  <c r="N3398" i="5"/>
  <c r="N3399" i="5"/>
  <c r="N3400" i="5"/>
  <c r="N3401" i="5"/>
  <c r="N3402" i="5"/>
  <c r="N3403" i="5"/>
  <c r="N3404" i="5"/>
  <c r="N3405" i="5"/>
  <c r="N3406" i="5"/>
  <c r="N3407" i="5"/>
  <c r="N3408" i="5"/>
  <c r="N3409" i="5"/>
  <c r="N3410" i="5"/>
  <c r="N3411" i="5"/>
  <c r="N3412" i="5"/>
  <c r="N3413" i="5"/>
  <c r="N3414" i="5"/>
  <c r="N3415" i="5"/>
  <c r="N3416" i="5"/>
  <c r="N3417" i="5"/>
  <c r="N3418" i="5"/>
  <c r="N3419" i="5"/>
  <c r="N3420" i="5"/>
  <c r="N3421" i="5"/>
  <c r="N3422" i="5"/>
  <c r="N3423" i="5"/>
  <c r="N3424" i="5"/>
  <c r="N3425" i="5"/>
  <c r="N3426" i="5"/>
  <c r="N3427" i="5"/>
  <c r="N3428" i="5"/>
  <c r="N3429" i="5"/>
  <c r="N3430" i="5"/>
  <c r="N3431" i="5"/>
  <c r="N3432" i="5"/>
  <c r="N3433" i="5"/>
  <c r="N3434" i="5"/>
  <c r="N3435" i="5"/>
  <c r="N3436" i="5"/>
  <c r="N3437" i="5"/>
  <c r="N3438" i="5"/>
  <c r="N3439" i="5"/>
  <c r="N3440" i="5"/>
  <c r="N3441" i="5"/>
  <c r="N3442" i="5"/>
  <c r="N3443" i="5"/>
  <c r="N3444" i="5"/>
  <c r="N3445" i="5"/>
  <c r="N3446" i="5"/>
  <c r="N3447" i="5"/>
  <c r="N3448" i="5"/>
  <c r="N3449" i="5"/>
  <c r="N3450" i="5"/>
  <c r="N3451" i="5"/>
  <c r="N3452" i="5"/>
  <c r="N3453" i="5"/>
  <c r="N3454" i="5"/>
  <c r="N3455" i="5"/>
  <c r="N3456" i="5"/>
  <c r="N3457" i="5"/>
  <c r="N3458" i="5"/>
  <c r="N3459" i="5"/>
  <c r="N3460" i="5"/>
  <c r="N3461" i="5"/>
  <c r="N3462" i="5"/>
  <c r="N3463" i="5"/>
  <c r="N3464" i="5"/>
  <c r="N3465" i="5"/>
  <c r="N3466" i="5"/>
  <c r="N3467" i="5"/>
  <c r="N3468" i="5"/>
  <c r="N3469" i="5"/>
  <c r="N3470" i="5"/>
  <c r="N3471" i="5"/>
  <c r="N3472" i="5"/>
  <c r="N3473" i="5"/>
  <c r="N3474" i="5"/>
  <c r="N3475" i="5"/>
  <c r="N3476" i="5"/>
  <c r="N3477" i="5"/>
  <c r="N3478" i="5"/>
  <c r="N3479" i="5"/>
  <c r="N3480" i="5"/>
  <c r="N3481" i="5"/>
  <c r="N3482" i="5"/>
  <c r="N3483" i="5"/>
  <c r="N3484" i="5"/>
  <c r="N3485" i="5"/>
  <c r="N3486" i="5"/>
  <c r="N3487" i="5"/>
  <c r="N3488" i="5"/>
  <c r="N3489" i="5"/>
  <c r="N3490" i="5"/>
  <c r="N3491" i="5"/>
  <c r="N3492" i="5"/>
  <c r="N3493" i="5"/>
  <c r="N3494" i="5"/>
  <c r="N3495" i="5"/>
  <c r="N3496" i="5"/>
  <c r="N3497" i="5"/>
  <c r="N3498" i="5"/>
  <c r="N3499" i="5"/>
  <c r="N3500" i="5"/>
  <c r="N3501" i="5"/>
  <c r="N3502" i="5"/>
  <c r="N3503" i="5"/>
  <c r="N3504" i="5"/>
  <c r="N3505" i="5"/>
  <c r="N3506" i="5"/>
  <c r="N3507" i="5"/>
  <c r="N3508" i="5"/>
  <c r="N3509" i="5"/>
  <c r="N3510" i="5"/>
  <c r="N3511" i="5"/>
  <c r="N3512" i="5"/>
  <c r="N3513" i="5"/>
  <c r="N3514" i="5"/>
  <c r="N3515" i="5"/>
  <c r="N3516" i="5"/>
  <c r="N3517" i="5"/>
  <c r="N3518" i="5"/>
  <c r="N3519" i="5"/>
  <c r="N3520" i="5"/>
  <c r="N3521" i="5"/>
  <c r="N3522" i="5"/>
  <c r="N3523" i="5"/>
  <c r="N3524" i="5"/>
  <c r="N3525" i="5"/>
  <c r="N3526" i="5"/>
  <c r="N3527" i="5"/>
  <c r="N3528" i="5"/>
  <c r="N3529" i="5"/>
  <c r="N3530" i="5"/>
  <c r="N3531" i="5"/>
  <c r="N3532" i="5"/>
  <c r="N3533" i="5"/>
  <c r="N3534" i="5"/>
  <c r="N3535" i="5"/>
  <c r="N3536" i="5"/>
  <c r="N3537" i="5"/>
  <c r="N3538" i="5"/>
  <c r="N3539" i="5"/>
  <c r="N3540" i="5"/>
  <c r="N3541" i="5"/>
  <c r="N3542" i="5"/>
  <c r="N3543" i="5"/>
  <c r="N3544" i="5"/>
  <c r="N3545" i="5"/>
  <c r="N3546" i="5"/>
  <c r="N3547" i="5"/>
  <c r="N3548" i="5"/>
  <c r="N3549" i="5"/>
  <c r="N3550" i="5"/>
  <c r="N3551" i="5"/>
  <c r="N3552" i="5"/>
  <c r="N3553" i="5"/>
  <c r="N3554" i="5"/>
  <c r="N3555" i="5"/>
  <c r="N3556" i="5"/>
  <c r="N3557" i="5"/>
  <c r="N3558" i="5"/>
  <c r="N3559" i="5"/>
  <c r="N3560" i="5"/>
  <c r="N3561" i="5"/>
  <c r="N3562" i="5"/>
  <c r="N3563" i="5"/>
  <c r="N3564" i="5"/>
  <c r="N3565" i="5"/>
  <c r="N3566" i="5"/>
  <c r="N3567" i="5"/>
  <c r="N3568" i="5"/>
  <c r="N3569" i="5"/>
  <c r="N3570" i="5"/>
  <c r="N3571" i="5"/>
  <c r="N3572" i="5"/>
  <c r="N3573" i="5"/>
  <c r="N3574" i="5"/>
  <c r="N3575" i="5"/>
  <c r="N3576" i="5"/>
  <c r="N3577" i="5"/>
  <c r="N3578" i="5"/>
  <c r="N3579" i="5"/>
  <c r="N3580" i="5"/>
  <c r="N3581" i="5"/>
  <c r="N3582" i="5"/>
  <c r="N3583" i="5"/>
  <c r="N3584" i="5"/>
  <c r="N3585" i="5"/>
  <c r="N3586" i="5"/>
  <c r="N3587" i="5"/>
  <c r="N3588" i="5"/>
  <c r="N3589" i="5"/>
  <c r="N3590" i="5"/>
  <c r="N3591" i="5"/>
  <c r="N3592" i="5"/>
  <c r="N3593" i="5"/>
  <c r="N3594" i="5"/>
  <c r="N3595" i="5"/>
  <c r="N3596" i="5"/>
  <c r="N3597" i="5"/>
  <c r="N3598" i="5"/>
  <c r="N3599" i="5"/>
  <c r="N3600" i="5"/>
  <c r="N3601" i="5"/>
  <c r="N3602" i="5"/>
  <c r="N3603" i="5"/>
  <c r="N3604" i="5"/>
  <c r="N3605" i="5"/>
  <c r="N3606" i="5"/>
  <c r="N3607" i="5"/>
  <c r="N3608" i="5"/>
  <c r="N3609" i="5"/>
  <c r="N3610" i="5"/>
  <c r="N3611" i="5"/>
  <c r="N3612" i="5"/>
  <c r="N3613" i="5"/>
  <c r="N3614" i="5"/>
  <c r="N3615" i="5"/>
  <c r="N3616" i="5"/>
  <c r="N3617" i="5"/>
  <c r="N3618" i="5"/>
  <c r="N3619" i="5"/>
  <c r="N3620" i="5"/>
  <c r="N3621" i="5"/>
  <c r="N3622" i="5"/>
  <c r="N3623" i="5"/>
  <c r="N3624" i="5"/>
  <c r="N3625" i="5"/>
  <c r="N3626" i="5"/>
  <c r="N3627" i="5"/>
  <c r="N3628" i="5"/>
  <c r="N3629" i="5"/>
  <c r="N3630" i="5"/>
  <c r="N3631" i="5"/>
  <c r="N3632" i="5"/>
  <c r="N3633" i="5"/>
  <c r="N3634" i="5"/>
  <c r="N3635" i="5"/>
  <c r="N3636" i="5"/>
  <c r="N3637" i="5"/>
  <c r="N3638" i="5"/>
  <c r="N3639" i="5"/>
  <c r="N3640" i="5"/>
  <c r="N3641" i="5"/>
  <c r="N3642" i="5"/>
  <c r="N3643" i="5"/>
  <c r="N3644" i="5"/>
  <c r="N3645" i="5"/>
  <c r="N3646" i="5"/>
  <c r="N3647" i="5"/>
  <c r="N3648" i="5"/>
  <c r="N3649" i="5"/>
  <c r="N3650" i="5"/>
  <c r="N3651" i="5"/>
  <c r="N3652" i="5"/>
  <c r="N3653" i="5"/>
  <c r="N3654" i="5"/>
  <c r="N3655" i="5"/>
  <c r="N3656" i="5"/>
  <c r="N3657" i="5"/>
  <c r="N3658" i="5"/>
  <c r="N3659" i="5"/>
  <c r="N3660" i="5"/>
  <c r="N3661" i="5"/>
  <c r="N3662" i="5"/>
  <c r="N3663" i="5"/>
  <c r="N3664" i="5"/>
  <c r="N3665" i="5"/>
  <c r="N3666" i="5"/>
  <c r="N3667" i="5"/>
  <c r="N3668" i="5"/>
  <c r="N3669" i="5"/>
  <c r="N3670" i="5"/>
  <c r="N3671" i="5"/>
  <c r="N3672" i="5"/>
  <c r="N3673" i="5"/>
  <c r="N3674" i="5"/>
  <c r="N3675" i="5"/>
  <c r="N3676" i="5"/>
  <c r="N3677" i="5"/>
  <c r="N3678" i="5"/>
  <c r="N3679" i="5"/>
  <c r="N3680" i="5"/>
  <c r="N3681" i="5"/>
  <c r="N3682" i="5"/>
  <c r="N3683" i="5"/>
  <c r="N3684" i="5"/>
  <c r="N3685" i="5"/>
  <c r="N3686" i="5"/>
  <c r="N3687" i="5"/>
  <c r="N3688" i="5"/>
  <c r="N3689" i="5"/>
  <c r="N3690" i="5"/>
  <c r="N3691" i="5"/>
  <c r="N3692" i="5"/>
  <c r="N3693" i="5"/>
  <c r="N3694" i="5"/>
  <c r="N3695" i="5"/>
  <c r="N3696" i="5"/>
  <c r="N3697" i="5"/>
  <c r="N3698" i="5"/>
  <c r="N3699" i="5"/>
  <c r="N3700" i="5"/>
  <c r="N3701" i="5"/>
  <c r="N3702" i="5"/>
  <c r="N3703" i="5"/>
  <c r="N3704" i="5"/>
  <c r="N3705" i="5"/>
  <c r="N3706" i="5"/>
  <c r="N3707" i="5"/>
  <c r="N3708" i="5"/>
  <c r="N3709" i="5"/>
  <c r="N3710" i="5"/>
  <c r="N3711" i="5"/>
  <c r="N3712" i="5"/>
  <c r="N3713" i="5"/>
  <c r="N3714" i="5"/>
  <c r="N3715" i="5"/>
  <c r="N3716" i="5"/>
  <c r="N3717" i="5"/>
  <c r="N3718" i="5"/>
  <c r="N3719" i="5"/>
  <c r="N3720" i="5"/>
  <c r="N3721" i="5"/>
  <c r="N3722" i="5"/>
  <c r="N3723" i="5"/>
  <c r="N3724" i="5"/>
  <c r="N3725" i="5"/>
  <c r="N3726" i="5"/>
  <c r="N3727" i="5"/>
  <c r="N3728" i="5"/>
  <c r="N3729" i="5"/>
  <c r="N3730" i="5"/>
  <c r="N3731" i="5"/>
  <c r="N3732" i="5"/>
  <c r="N3733" i="5"/>
  <c r="N3734" i="5"/>
  <c r="N3735" i="5"/>
  <c r="N3736" i="5"/>
  <c r="N3737" i="5"/>
  <c r="N3738" i="5"/>
  <c r="N3739" i="5"/>
  <c r="N3740" i="5"/>
  <c r="N3741" i="5"/>
  <c r="N3742" i="5"/>
  <c r="N3743" i="5"/>
  <c r="N3744" i="5"/>
  <c r="N3745" i="5"/>
  <c r="N3746" i="5"/>
  <c r="N3747" i="5"/>
  <c r="N3748" i="5"/>
  <c r="N3749" i="5"/>
  <c r="N3750" i="5"/>
  <c r="N3751" i="5"/>
  <c r="N3752" i="5"/>
  <c r="N3753" i="5"/>
  <c r="N3754" i="5"/>
  <c r="N3755" i="5"/>
  <c r="N3756" i="5"/>
  <c r="N3757" i="5"/>
  <c r="N3758" i="5"/>
  <c r="N3759" i="5"/>
  <c r="N3760" i="5"/>
  <c r="N3761" i="5"/>
  <c r="N3762" i="5"/>
  <c r="N3763" i="5"/>
  <c r="N3764" i="5"/>
  <c r="N3765" i="5"/>
  <c r="N3766" i="5"/>
  <c r="N3767" i="5"/>
  <c r="N3768" i="5"/>
  <c r="N3769" i="5"/>
  <c r="N3770" i="5"/>
  <c r="N3771" i="5"/>
  <c r="N3772" i="5"/>
  <c r="N3773" i="5"/>
  <c r="N3774" i="5"/>
  <c r="N3775" i="5"/>
  <c r="N3776" i="5"/>
  <c r="N3777" i="5"/>
  <c r="N3778" i="5"/>
  <c r="N3779" i="5"/>
  <c r="N3780" i="5"/>
  <c r="N3781" i="5"/>
  <c r="N3782" i="5"/>
  <c r="N3783" i="5"/>
  <c r="N3784" i="5"/>
  <c r="N3785" i="5"/>
  <c r="N3786" i="5"/>
  <c r="N3787" i="5"/>
  <c r="N3788" i="5"/>
  <c r="N3789" i="5"/>
  <c r="N3790" i="5"/>
  <c r="N3791" i="5"/>
  <c r="N3792" i="5"/>
  <c r="N3793" i="5"/>
  <c r="N3794" i="5"/>
  <c r="N3795" i="5"/>
  <c r="N3796" i="5"/>
  <c r="N3797" i="5"/>
  <c r="N3798" i="5"/>
  <c r="N3799" i="5"/>
  <c r="N3800" i="5"/>
  <c r="N3801" i="5"/>
  <c r="N3802" i="5"/>
  <c r="N3803" i="5"/>
  <c r="N3804" i="5"/>
  <c r="N3805" i="5"/>
  <c r="N3806" i="5"/>
  <c r="N3807" i="5"/>
  <c r="N3808" i="5"/>
  <c r="N3809" i="5"/>
  <c r="N3810" i="5"/>
  <c r="N3811" i="5"/>
  <c r="N3812" i="5"/>
  <c r="N3813" i="5"/>
  <c r="N3814" i="5"/>
  <c r="N3815" i="5"/>
  <c r="N3816" i="5"/>
  <c r="N3817" i="5"/>
  <c r="N3818" i="5"/>
  <c r="N3819" i="5"/>
  <c r="N3820" i="5"/>
  <c r="N3821" i="5"/>
  <c r="N3822" i="5"/>
  <c r="N3823" i="5"/>
  <c r="N3824" i="5"/>
  <c r="N3825" i="5"/>
  <c r="N3826" i="5"/>
  <c r="N3827" i="5"/>
  <c r="N3828" i="5"/>
  <c r="N3829" i="5"/>
  <c r="N3830" i="5"/>
  <c r="N3831" i="5"/>
  <c r="N3832" i="5"/>
  <c r="N3833" i="5"/>
  <c r="N3834" i="5"/>
  <c r="N3835" i="5"/>
  <c r="N3836" i="5"/>
  <c r="N3837" i="5"/>
  <c r="N3838" i="5"/>
  <c r="N3839" i="5"/>
  <c r="N3840" i="5"/>
  <c r="N3841" i="5"/>
  <c r="N3842" i="5"/>
  <c r="N3843" i="5"/>
  <c r="N3844" i="5"/>
  <c r="N3845" i="5"/>
  <c r="N3846" i="5"/>
  <c r="N3847" i="5"/>
  <c r="N3848" i="5"/>
  <c r="N3849" i="5"/>
  <c r="N3850" i="5"/>
  <c r="N3851" i="5"/>
  <c r="N3852" i="5"/>
  <c r="N3853" i="5"/>
  <c r="N3854" i="5"/>
  <c r="N3855" i="5"/>
  <c r="N3856" i="5"/>
  <c r="N3857" i="5"/>
  <c r="N3858" i="5"/>
  <c r="N3859" i="5"/>
  <c r="N3860" i="5"/>
  <c r="N3861" i="5"/>
  <c r="N3862" i="5"/>
  <c r="N3863" i="5"/>
  <c r="N3864" i="5"/>
  <c r="N3865" i="5"/>
  <c r="N3866" i="5"/>
  <c r="N3867" i="5"/>
  <c r="N3868" i="5"/>
  <c r="N3869" i="5"/>
  <c r="N3870" i="5"/>
  <c r="N3871" i="5"/>
  <c r="N3872" i="5"/>
  <c r="N3873" i="5"/>
  <c r="N3874" i="5"/>
  <c r="N3875" i="5"/>
  <c r="N3876" i="5"/>
  <c r="N3877" i="5"/>
  <c r="N3878" i="5"/>
  <c r="N3879" i="5"/>
  <c r="N3880" i="5"/>
  <c r="N3881" i="5"/>
  <c r="N3882" i="5"/>
  <c r="N3883" i="5"/>
  <c r="N3884" i="5"/>
  <c r="N3885" i="5"/>
  <c r="N3886" i="5"/>
  <c r="N3887" i="5"/>
  <c r="N3888" i="5"/>
  <c r="N3889" i="5"/>
  <c r="N3890" i="5"/>
  <c r="N3891" i="5"/>
  <c r="N3892" i="5"/>
  <c r="N3893" i="5"/>
  <c r="N3894" i="5"/>
  <c r="N3895" i="5"/>
  <c r="N3896" i="5"/>
  <c r="N3897" i="5"/>
  <c r="N3898" i="5"/>
  <c r="N3899" i="5"/>
  <c r="N3900" i="5"/>
  <c r="N3901" i="5"/>
  <c r="N3902" i="5"/>
  <c r="N3903" i="5"/>
  <c r="N3904" i="5"/>
  <c r="N3905" i="5"/>
  <c r="N3906" i="5"/>
  <c r="N3907" i="5"/>
  <c r="N3908" i="5"/>
  <c r="N3909" i="5"/>
  <c r="N3910" i="5"/>
  <c r="N3911" i="5"/>
  <c r="N3912" i="5"/>
  <c r="N3913" i="5"/>
  <c r="N3914" i="5"/>
  <c r="N3915" i="5"/>
  <c r="N3916" i="5"/>
  <c r="N3917" i="5"/>
  <c r="N3918" i="5"/>
  <c r="N3919" i="5"/>
  <c r="N3920" i="5"/>
  <c r="N3921" i="5"/>
  <c r="N3922" i="5"/>
  <c r="N3923" i="5"/>
  <c r="N3924" i="5"/>
  <c r="N3925" i="5"/>
  <c r="N3926" i="5"/>
  <c r="N3927" i="5"/>
  <c r="N3928" i="5"/>
  <c r="N3929" i="5"/>
  <c r="N3930" i="5"/>
  <c r="N3931" i="5"/>
  <c r="N3932" i="5"/>
  <c r="N3933" i="5"/>
  <c r="N3934" i="5"/>
  <c r="N3935" i="5"/>
  <c r="N3936" i="5"/>
  <c r="N3937" i="5"/>
  <c r="N3938" i="5"/>
  <c r="N3939" i="5"/>
  <c r="N3940" i="5"/>
  <c r="N3941" i="5"/>
  <c r="N3942" i="5"/>
  <c r="N3943" i="5"/>
  <c r="N3944" i="5"/>
  <c r="N3945" i="5"/>
  <c r="N3946" i="5"/>
  <c r="N3947" i="5"/>
  <c r="N3948" i="5"/>
  <c r="N3949" i="5"/>
  <c r="N3950" i="5"/>
  <c r="N3951" i="5"/>
  <c r="N3952" i="5"/>
  <c r="N3953" i="5"/>
  <c r="N3954" i="5"/>
  <c r="N3955" i="5"/>
  <c r="N3956" i="5"/>
  <c r="N3957" i="5"/>
  <c r="N3958" i="5"/>
  <c r="N3959" i="5"/>
  <c r="N3960" i="5"/>
  <c r="N3961" i="5"/>
  <c r="N3962" i="5"/>
  <c r="N3963" i="5"/>
  <c r="N3964" i="5"/>
  <c r="N3965" i="5"/>
  <c r="N3966" i="5"/>
  <c r="N3967" i="5"/>
  <c r="N3968" i="5"/>
  <c r="N3969" i="5"/>
  <c r="N3970" i="5"/>
  <c r="N3971" i="5"/>
  <c r="N3972" i="5"/>
  <c r="N3973" i="5"/>
  <c r="N3974" i="5"/>
  <c r="N3975" i="5"/>
  <c r="N3976" i="5"/>
  <c r="N3977" i="5"/>
  <c r="N3978" i="5"/>
  <c r="N3979" i="5"/>
  <c r="N3980" i="5"/>
  <c r="N3981" i="5"/>
  <c r="N3982" i="5"/>
  <c r="N3983" i="5"/>
  <c r="N3984" i="5"/>
  <c r="N3985" i="5"/>
  <c r="N3986" i="5"/>
  <c r="N3987" i="5"/>
  <c r="N3988" i="5"/>
  <c r="N3989" i="5"/>
  <c r="N3990" i="5"/>
  <c r="N3991" i="5"/>
  <c r="N3992" i="5"/>
  <c r="N3993" i="5"/>
  <c r="N3994" i="5"/>
  <c r="N3995" i="5"/>
  <c r="N3996" i="5"/>
  <c r="N3997" i="5"/>
  <c r="N3998" i="5"/>
  <c r="N3999" i="5"/>
  <c r="N4000" i="5"/>
  <c r="N4001" i="5"/>
  <c r="N4002" i="5"/>
  <c r="N4003" i="5"/>
  <c r="N4004" i="5"/>
  <c r="N4005" i="5"/>
  <c r="N4006" i="5"/>
  <c r="N4007" i="5"/>
  <c r="N4008" i="5"/>
  <c r="N4009" i="5"/>
  <c r="N4010" i="5"/>
  <c r="N4011" i="5"/>
  <c r="N4012" i="5"/>
  <c r="N4013" i="5"/>
  <c r="N4014" i="5"/>
  <c r="N4015" i="5"/>
  <c r="N4016" i="5"/>
  <c r="N4017" i="5"/>
  <c r="N4018" i="5"/>
  <c r="N4019" i="5"/>
  <c r="N4020" i="5"/>
  <c r="N4021" i="5"/>
  <c r="N4022" i="5"/>
  <c r="N4023" i="5"/>
  <c r="N4024" i="5"/>
  <c r="N4025" i="5"/>
  <c r="N4026" i="5"/>
  <c r="N4027" i="5"/>
  <c r="N4028" i="5"/>
  <c r="N4029" i="5"/>
  <c r="N4030" i="5"/>
  <c r="N4031" i="5"/>
  <c r="N4032" i="5"/>
  <c r="N4033" i="5"/>
  <c r="N4034" i="5"/>
  <c r="N4035" i="5"/>
  <c r="N4036" i="5"/>
  <c r="N4037" i="5"/>
  <c r="N4038" i="5"/>
  <c r="N4039" i="5"/>
  <c r="N4040" i="5"/>
  <c r="N4041" i="5"/>
  <c r="N4042" i="5"/>
  <c r="N4043" i="5"/>
  <c r="N4044" i="5"/>
  <c r="N4045" i="5"/>
  <c r="N4046" i="5"/>
  <c r="N4047" i="5"/>
  <c r="N4048" i="5"/>
  <c r="N4049" i="5"/>
  <c r="N4050" i="5"/>
  <c r="N4051" i="5"/>
  <c r="N4052" i="5"/>
  <c r="N4053" i="5"/>
  <c r="N4054" i="5"/>
  <c r="N4055" i="5"/>
  <c r="N4056" i="5"/>
  <c r="N4057" i="5"/>
  <c r="N4058" i="5"/>
  <c r="N4059" i="5"/>
  <c r="N4060" i="5"/>
  <c r="N4061" i="5"/>
  <c r="N4062" i="5"/>
  <c r="N4063" i="5"/>
  <c r="N4064" i="5"/>
  <c r="N4065" i="5"/>
  <c r="N4066" i="5"/>
  <c r="N4067" i="5"/>
  <c r="N4068" i="5"/>
  <c r="N4069" i="5"/>
  <c r="N4070" i="5"/>
  <c r="N4071" i="5"/>
  <c r="N4072" i="5"/>
  <c r="N4073" i="5"/>
  <c r="N4074" i="5"/>
  <c r="N4075" i="5"/>
  <c r="N4076" i="5"/>
  <c r="N4077" i="5"/>
  <c r="N4078" i="5"/>
  <c r="N4079" i="5"/>
  <c r="N4080" i="5"/>
  <c r="N4081" i="5"/>
  <c r="N4082" i="5"/>
  <c r="N4083" i="5"/>
  <c r="N4084" i="5"/>
  <c r="N4085" i="5"/>
  <c r="N4086" i="5"/>
  <c r="N4087" i="5"/>
  <c r="N4088" i="5"/>
  <c r="N4089" i="5"/>
  <c r="N4090" i="5"/>
  <c r="N4091" i="5"/>
  <c r="N4092" i="5"/>
  <c r="N4093" i="5"/>
  <c r="N4094" i="5"/>
  <c r="N4095" i="5"/>
  <c r="N4096" i="5"/>
  <c r="N4097" i="5"/>
  <c r="N4098" i="5"/>
  <c r="N4099" i="5"/>
  <c r="N4100" i="5"/>
  <c r="N4101" i="5"/>
  <c r="N4102" i="5"/>
  <c r="N4103" i="5"/>
  <c r="N4104" i="5"/>
  <c r="N4105" i="5"/>
  <c r="N4106" i="5"/>
  <c r="N4107" i="5"/>
  <c r="N4108" i="5"/>
  <c r="N4109" i="5"/>
  <c r="N4110" i="5"/>
  <c r="N4111" i="5"/>
  <c r="N4112" i="5"/>
  <c r="N4113" i="5"/>
  <c r="N4114" i="5"/>
  <c r="N4115" i="5"/>
  <c r="N4116" i="5"/>
  <c r="N4117" i="5"/>
  <c r="N4118" i="5"/>
  <c r="N4119" i="5"/>
  <c r="N4120" i="5"/>
  <c r="N4121" i="5"/>
  <c r="N4122" i="5"/>
  <c r="N4123" i="5"/>
  <c r="N4124" i="5"/>
  <c r="N4125" i="5"/>
  <c r="N4126" i="5"/>
  <c r="N4127" i="5"/>
  <c r="N4128" i="5"/>
  <c r="N4129" i="5"/>
  <c r="N4130" i="5"/>
  <c r="N4131" i="5"/>
  <c r="N4132" i="5"/>
  <c r="N4133" i="5"/>
  <c r="N4134" i="5"/>
  <c r="N4135" i="5"/>
  <c r="N4136" i="5"/>
  <c r="N4137" i="5"/>
  <c r="N4138" i="5"/>
  <c r="N4139" i="5"/>
  <c r="N4140" i="5"/>
  <c r="N4141" i="5"/>
  <c r="N4142" i="5"/>
  <c r="N4143" i="5"/>
  <c r="N4144" i="5"/>
  <c r="N4145" i="5"/>
  <c r="N4146" i="5"/>
  <c r="N4147" i="5"/>
  <c r="N4148" i="5"/>
  <c r="N4149" i="5"/>
  <c r="N4150" i="5"/>
  <c r="N4151" i="5"/>
  <c r="N4152" i="5"/>
  <c r="N4153" i="5"/>
  <c r="N4154" i="5"/>
  <c r="N4155" i="5"/>
  <c r="N4156" i="5"/>
  <c r="N4157" i="5"/>
  <c r="N4158" i="5"/>
  <c r="N4159" i="5"/>
  <c r="N4160" i="5"/>
  <c r="N4161" i="5"/>
  <c r="N4162" i="5"/>
  <c r="N4163" i="5"/>
  <c r="N4164" i="5"/>
  <c r="N4165" i="5"/>
  <c r="N4166" i="5"/>
  <c r="N4167" i="5"/>
  <c r="N4168" i="5"/>
  <c r="N4169" i="5"/>
  <c r="N4170" i="5"/>
  <c r="N4171" i="5"/>
  <c r="N4172" i="5"/>
  <c r="N4173" i="5"/>
  <c r="N4174" i="5"/>
  <c r="N4175" i="5"/>
  <c r="N4176" i="5"/>
  <c r="N4177" i="5"/>
  <c r="N4178" i="5"/>
  <c r="N4179" i="5"/>
  <c r="N4180" i="5"/>
  <c r="N4181" i="5"/>
  <c r="N4182" i="5"/>
  <c r="N4183" i="5"/>
  <c r="N4184" i="5"/>
  <c r="N4185" i="5"/>
  <c r="N4186" i="5"/>
  <c r="N4187" i="5"/>
  <c r="N4188" i="5"/>
  <c r="N4189" i="5"/>
  <c r="N4190" i="5"/>
  <c r="N4191" i="5"/>
  <c r="N4192" i="5"/>
  <c r="N4193" i="5"/>
  <c r="N4194" i="5"/>
  <c r="N4195" i="5"/>
  <c r="N4196" i="5"/>
  <c r="N4197" i="5"/>
  <c r="N4198" i="5"/>
  <c r="N4199" i="5"/>
  <c r="N4200" i="5"/>
  <c r="N4201" i="5"/>
  <c r="N4202" i="5"/>
  <c r="N4203" i="5"/>
  <c r="N4204" i="5"/>
  <c r="N4205" i="5"/>
  <c r="N4206" i="5"/>
  <c r="N4207" i="5"/>
  <c r="N4208" i="5"/>
  <c r="N4209" i="5"/>
  <c r="N4210" i="5"/>
  <c r="N4211" i="5"/>
  <c r="N4212" i="5"/>
  <c r="N4213" i="5"/>
  <c r="N4214" i="5"/>
  <c r="N4215" i="5"/>
  <c r="N4216" i="5"/>
  <c r="N4217" i="5"/>
  <c r="N4218" i="5"/>
  <c r="N4219" i="5"/>
  <c r="N4220" i="5"/>
  <c r="N4221" i="5"/>
  <c r="N4222" i="5"/>
  <c r="N4223" i="5"/>
  <c r="N4224" i="5"/>
  <c r="N4225" i="5"/>
  <c r="N4226" i="5"/>
  <c r="N4227" i="5"/>
  <c r="N4228" i="5"/>
  <c r="N4229" i="5"/>
  <c r="N4230" i="5"/>
  <c r="N4231" i="5"/>
  <c r="N4232" i="5"/>
  <c r="N4233" i="5"/>
  <c r="N4234" i="5"/>
  <c r="N4235" i="5"/>
  <c r="N4236" i="5"/>
  <c r="N4237" i="5"/>
  <c r="N4238" i="5"/>
  <c r="N4239" i="5"/>
  <c r="N4240" i="5"/>
  <c r="N4241" i="5"/>
  <c r="N4242" i="5"/>
  <c r="N4243" i="5"/>
  <c r="N4244" i="5"/>
  <c r="N4245" i="5"/>
  <c r="N4246" i="5"/>
  <c r="N4247" i="5"/>
  <c r="N4248" i="5"/>
  <c r="N4249" i="5"/>
  <c r="N4250" i="5"/>
  <c r="N4251" i="5"/>
  <c r="N4252" i="5"/>
  <c r="N4253" i="5"/>
  <c r="N4254" i="5"/>
  <c r="N4255" i="5"/>
  <c r="N4256" i="5"/>
  <c r="N4257" i="5"/>
  <c r="N4258" i="5"/>
  <c r="N4259" i="5"/>
  <c r="N4260" i="5"/>
  <c r="N4261" i="5"/>
  <c r="N4262" i="5"/>
  <c r="N4263" i="5"/>
  <c r="N4264" i="5"/>
  <c r="N4265" i="5"/>
  <c r="N4266" i="5"/>
  <c r="N4267" i="5"/>
  <c r="N4268" i="5"/>
  <c r="N4269" i="5"/>
  <c r="N4270" i="5"/>
  <c r="N4271" i="5"/>
  <c r="N4272" i="5"/>
  <c r="N4273" i="5"/>
  <c r="N4274" i="5"/>
  <c r="N4275" i="5"/>
  <c r="N4276" i="5"/>
  <c r="N4277" i="5"/>
  <c r="N4278" i="5"/>
  <c r="N4279" i="5"/>
  <c r="N4280" i="5"/>
  <c r="N4281" i="5"/>
  <c r="N4282" i="5"/>
  <c r="N4283" i="5"/>
  <c r="N4284" i="5"/>
  <c r="N4285" i="5"/>
  <c r="N4286" i="5"/>
  <c r="N4287" i="5"/>
  <c r="N4288" i="5"/>
  <c r="N4289" i="5"/>
  <c r="N4290" i="5"/>
  <c r="N4291" i="5"/>
  <c r="N4292" i="5"/>
  <c r="N4293" i="5"/>
  <c r="N4294" i="5"/>
  <c r="N4295" i="5"/>
  <c r="N4296" i="5"/>
  <c r="N4297" i="5"/>
  <c r="N4298" i="5"/>
  <c r="N4299" i="5"/>
  <c r="N4300" i="5"/>
  <c r="N4301" i="5"/>
  <c r="N4302" i="5"/>
  <c r="N4303" i="5"/>
  <c r="N4304" i="5"/>
  <c r="N4305" i="5"/>
  <c r="N4306" i="5"/>
  <c r="N4307" i="5"/>
  <c r="N4308" i="5"/>
  <c r="N4309" i="5"/>
  <c r="N4310" i="5"/>
  <c r="N4311" i="5"/>
  <c r="N4312" i="5"/>
  <c r="N4313" i="5"/>
  <c r="N4314" i="5"/>
  <c r="N4315" i="5"/>
  <c r="N4316" i="5"/>
  <c r="N4317" i="5"/>
  <c r="N4318" i="5"/>
  <c r="N4319" i="5"/>
  <c r="N4320" i="5"/>
  <c r="N4321" i="5"/>
  <c r="N4322" i="5"/>
  <c r="N4323" i="5"/>
  <c r="N4324" i="5"/>
  <c r="N4325" i="5"/>
  <c r="N4326" i="5"/>
  <c r="N4327" i="5"/>
  <c r="N4328" i="5"/>
  <c r="N4329" i="5"/>
  <c r="N4330" i="5"/>
  <c r="N4331" i="5"/>
  <c r="N4332" i="5"/>
  <c r="N4333" i="5"/>
  <c r="N4334" i="5"/>
  <c r="N4335" i="5"/>
  <c r="N4336" i="5"/>
  <c r="N4337" i="5"/>
  <c r="N4338" i="5"/>
  <c r="N4339" i="5"/>
  <c r="N4340" i="5"/>
  <c r="N4341" i="5"/>
  <c r="N4342" i="5"/>
  <c r="N4343" i="5"/>
  <c r="N4344" i="5"/>
  <c r="N4345" i="5"/>
  <c r="N4346" i="5"/>
  <c r="N4347" i="5"/>
  <c r="N4348" i="5"/>
  <c r="N4349" i="5"/>
  <c r="N4350" i="5"/>
  <c r="N4351" i="5"/>
  <c r="N4352" i="5"/>
  <c r="N4353" i="5"/>
  <c r="N4354" i="5"/>
  <c r="N4355" i="5"/>
  <c r="N4356" i="5"/>
  <c r="N4357" i="5"/>
  <c r="N4358" i="5"/>
  <c r="N4359" i="5"/>
  <c r="N4360" i="5"/>
  <c r="N4361" i="5"/>
  <c r="N4362" i="5"/>
  <c r="N4363" i="5"/>
  <c r="N4364" i="5"/>
  <c r="N4365" i="5"/>
  <c r="N4366" i="5"/>
  <c r="N4367" i="5"/>
  <c r="N4368" i="5"/>
  <c r="N4369" i="5"/>
  <c r="N4370" i="5"/>
  <c r="N4371" i="5"/>
  <c r="N4372" i="5"/>
  <c r="N4373" i="5"/>
  <c r="N4374" i="5"/>
  <c r="N4375" i="5"/>
  <c r="N4376" i="5"/>
  <c r="N4377" i="5"/>
  <c r="N4378" i="5"/>
  <c r="N4379" i="5"/>
  <c r="N4380" i="5"/>
  <c r="N4381" i="5"/>
  <c r="N4382" i="5"/>
  <c r="N4383" i="5"/>
  <c r="N4384" i="5"/>
  <c r="N4385" i="5"/>
  <c r="N4386" i="5"/>
  <c r="N4387" i="5"/>
  <c r="N4388" i="5"/>
  <c r="N4389" i="5"/>
  <c r="N4390" i="5"/>
  <c r="N4391" i="5"/>
  <c r="N4392" i="5"/>
  <c r="N4393" i="5"/>
  <c r="N4394" i="5"/>
  <c r="N4395" i="5"/>
  <c r="N4396" i="5"/>
  <c r="N4397" i="5"/>
  <c r="N4398" i="5"/>
  <c r="N4399" i="5"/>
  <c r="N4400" i="5"/>
  <c r="N4401" i="5"/>
  <c r="N4402" i="5"/>
  <c r="N4403" i="5"/>
  <c r="N4404" i="5"/>
  <c r="N4405" i="5"/>
  <c r="N4406" i="5"/>
  <c r="N4407" i="5"/>
  <c r="N4408" i="5"/>
  <c r="N4409" i="5"/>
  <c r="N4410" i="5"/>
  <c r="N4411" i="5"/>
  <c r="N4412" i="5"/>
  <c r="N4413" i="5"/>
  <c r="N4414" i="5"/>
  <c r="N4415" i="5"/>
  <c r="N4416" i="5"/>
  <c r="N4417" i="5"/>
  <c r="N4418" i="5"/>
  <c r="N4419" i="5"/>
  <c r="N4420" i="5"/>
  <c r="N4421" i="5"/>
  <c r="N4422" i="5"/>
  <c r="N4423" i="5"/>
  <c r="N4424" i="5"/>
  <c r="N4425" i="5"/>
  <c r="N4426" i="5"/>
  <c r="N4427" i="5"/>
  <c r="N4428" i="5"/>
  <c r="N4429" i="5"/>
  <c r="N4430" i="5"/>
  <c r="N4431" i="5"/>
  <c r="N4432" i="5"/>
  <c r="N4433" i="5"/>
  <c r="N4434" i="5"/>
  <c r="N4435" i="5"/>
  <c r="N4436" i="5"/>
  <c r="N4437" i="5"/>
  <c r="N4438" i="5"/>
  <c r="N4439" i="5"/>
  <c r="N4440" i="5"/>
  <c r="N4441" i="5"/>
  <c r="N4442" i="5"/>
  <c r="N4443" i="5"/>
  <c r="N4444" i="5"/>
  <c r="N4445" i="5"/>
  <c r="N4446" i="5"/>
  <c r="N4447" i="5"/>
  <c r="N4448" i="5"/>
  <c r="N4449" i="5"/>
  <c r="N4450" i="5"/>
  <c r="N4451" i="5"/>
  <c r="N4452" i="5"/>
  <c r="N4453" i="5"/>
  <c r="N4454" i="5"/>
  <c r="N4455" i="5"/>
  <c r="N4456" i="5"/>
  <c r="N4457" i="5"/>
  <c r="N4458" i="5"/>
  <c r="N4459" i="5"/>
  <c r="N4460" i="5"/>
  <c r="N4461" i="5"/>
  <c r="N4462" i="5"/>
  <c r="N4463" i="5"/>
  <c r="N4464" i="5"/>
  <c r="N4465" i="5"/>
  <c r="N4466" i="5"/>
  <c r="N4467" i="5"/>
  <c r="N4468" i="5"/>
  <c r="N4469" i="5"/>
  <c r="N4470" i="5"/>
  <c r="N4471" i="5"/>
  <c r="N4472" i="5"/>
  <c r="N4473" i="5"/>
  <c r="N4474" i="5"/>
  <c r="N4475" i="5"/>
  <c r="N4476" i="5"/>
  <c r="N4477" i="5"/>
  <c r="N4478" i="5"/>
  <c r="N4479" i="5"/>
  <c r="N4480" i="5"/>
  <c r="N4481" i="5"/>
  <c r="N4482" i="5"/>
  <c r="N4483" i="5"/>
  <c r="N4484" i="5"/>
  <c r="N4485" i="5"/>
  <c r="N4486" i="5"/>
  <c r="N4487" i="5"/>
  <c r="N4488" i="5"/>
  <c r="N4489" i="5"/>
  <c r="N4490" i="5"/>
  <c r="N4491" i="5"/>
  <c r="N4492" i="5"/>
  <c r="N4493" i="5"/>
  <c r="N4494" i="5"/>
  <c r="N4495" i="5"/>
  <c r="N4496" i="5"/>
  <c r="N4497" i="5"/>
  <c r="N4498" i="5"/>
  <c r="N4499" i="5"/>
  <c r="N4500" i="5"/>
  <c r="N4501" i="5"/>
  <c r="N4502" i="5"/>
  <c r="N4503" i="5"/>
  <c r="N4504" i="5"/>
  <c r="N4505" i="5"/>
  <c r="N4506" i="5"/>
  <c r="N4507" i="5"/>
  <c r="N4508" i="5"/>
  <c r="N4509" i="5"/>
  <c r="N4510" i="5"/>
  <c r="N4511" i="5"/>
  <c r="N4512" i="5"/>
  <c r="N4513" i="5"/>
  <c r="N4514" i="5"/>
  <c r="N4515" i="5"/>
  <c r="N4516" i="5"/>
  <c r="N4517" i="5"/>
  <c r="N4518" i="5"/>
  <c r="N4519" i="5"/>
  <c r="N4520" i="5"/>
  <c r="N4521" i="5"/>
  <c r="N4522" i="5"/>
  <c r="N4523" i="5"/>
  <c r="N4524" i="5"/>
  <c r="N4525" i="5"/>
  <c r="N4526" i="5"/>
  <c r="N4527" i="5"/>
  <c r="N4528" i="5"/>
  <c r="N4529" i="5"/>
  <c r="N4530" i="5"/>
  <c r="N4531" i="5"/>
  <c r="N4532" i="5"/>
  <c r="N4533" i="5"/>
  <c r="N4534" i="5"/>
  <c r="N4535" i="5"/>
  <c r="N4536" i="5"/>
  <c r="N4537" i="5"/>
  <c r="N4538" i="5"/>
  <c r="N4539" i="5"/>
  <c r="N4540" i="5"/>
  <c r="N4541" i="5"/>
  <c r="N4542" i="5"/>
  <c r="N4543" i="5"/>
  <c r="N4544" i="5"/>
  <c r="N4545" i="5"/>
  <c r="N4546" i="5"/>
  <c r="N4547" i="5"/>
  <c r="N4548" i="5"/>
  <c r="N4549" i="5"/>
  <c r="N4550" i="5"/>
  <c r="N4551" i="5"/>
  <c r="N4552" i="5"/>
  <c r="N4553" i="5"/>
  <c r="N4554" i="5"/>
  <c r="N4555" i="5"/>
  <c r="N4556" i="5"/>
  <c r="N4557" i="5"/>
  <c r="N4558" i="5"/>
  <c r="N4559" i="5"/>
  <c r="N4560" i="5"/>
  <c r="N4561" i="5"/>
  <c r="N4562" i="5"/>
  <c r="N4563" i="5"/>
  <c r="N4564" i="5"/>
  <c r="N4565" i="5"/>
  <c r="N4566" i="5"/>
  <c r="N4567" i="5"/>
  <c r="N4568" i="5"/>
  <c r="N4569" i="5"/>
  <c r="N4570" i="5"/>
  <c r="N4571" i="5"/>
  <c r="N4572" i="5"/>
  <c r="N4573" i="5"/>
  <c r="N4574" i="5"/>
  <c r="N4575" i="5"/>
  <c r="N4576" i="5"/>
  <c r="N4577" i="5"/>
  <c r="N4578" i="5"/>
  <c r="N4579" i="5"/>
  <c r="N4580" i="5"/>
  <c r="N4581" i="5"/>
  <c r="N4582" i="5"/>
  <c r="N4583" i="5"/>
  <c r="N4584" i="5"/>
  <c r="N4585" i="5"/>
  <c r="N4586" i="5"/>
  <c r="N4587" i="5"/>
  <c r="N4588" i="5"/>
  <c r="N4589" i="5"/>
  <c r="N4590" i="5"/>
  <c r="N4591" i="5"/>
  <c r="N4592" i="5"/>
  <c r="N4593" i="5"/>
  <c r="N4594" i="5"/>
  <c r="N4595" i="5"/>
  <c r="N4596" i="5"/>
  <c r="N4597" i="5"/>
  <c r="N4598" i="5"/>
  <c r="N4599" i="5"/>
  <c r="N4600" i="5"/>
  <c r="N4601" i="5"/>
  <c r="N4602" i="5"/>
  <c r="N4603" i="5"/>
  <c r="N4604" i="5"/>
  <c r="N4605" i="5"/>
  <c r="N4606" i="5"/>
  <c r="N4607" i="5"/>
  <c r="N4608" i="5"/>
  <c r="N4609" i="5"/>
  <c r="N4610" i="5"/>
  <c r="N4611" i="5"/>
  <c r="N4612" i="5"/>
  <c r="N4613" i="5"/>
  <c r="N4614" i="5"/>
  <c r="N4615" i="5"/>
  <c r="N4616" i="5"/>
  <c r="N4617" i="5"/>
  <c r="N4618" i="5"/>
  <c r="N4619" i="5"/>
  <c r="N4620" i="5"/>
  <c r="N4621" i="5"/>
  <c r="N4622" i="5"/>
  <c r="N4623" i="5"/>
  <c r="N4624" i="5"/>
  <c r="N4625" i="5"/>
  <c r="N4626" i="5"/>
  <c r="N4627" i="5"/>
  <c r="N4628" i="5"/>
  <c r="N4629" i="5"/>
  <c r="N4630" i="5"/>
  <c r="N4631" i="5"/>
  <c r="N4632" i="5"/>
  <c r="N4633" i="5"/>
  <c r="N4634" i="5"/>
  <c r="N4635" i="5"/>
  <c r="N4636" i="5"/>
  <c r="N4637" i="5"/>
  <c r="N4638" i="5"/>
  <c r="N4639" i="5"/>
  <c r="N4640" i="5"/>
  <c r="N4641" i="5"/>
  <c r="N4642" i="5"/>
  <c r="N4643" i="5"/>
  <c r="N4644" i="5"/>
  <c r="N4645" i="5"/>
  <c r="N4646" i="5"/>
  <c r="N4647" i="5"/>
  <c r="N4648" i="5"/>
  <c r="N4649" i="5"/>
  <c r="N4650" i="5"/>
  <c r="N4651" i="5"/>
  <c r="N4652" i="5"/>
  <c r="N4653" i="5"/>
  <c r="N4654" i="5"/>
  <c r="N4655" i="5"/>
  <c r="N4656" i="5"/>
  <c r="N4657" i="5"/>
  <c r="N4658" i="5"/>
  <c r="N4659" i="5"/>
  <c r="N4660" i="5"/>
  <c r="N4661" i="5"/>
  <c r="N4662" i="5"/>
  <c r="N4663" i="5"/>
  <c r="N4664" i="5"/>
  <c r="N4665" i="5"/>
  <c r="N4666" i="5"/>
  <c r="N4667" i="5"/>
  <c r="N4668" i="5"/>
  <c r="N4669" i="5"/>
  <c r="N4670" i="5"/>
  <c r="N4671" i="5"/>
  <c r="N4672" i="5"/>
  <c r="N4673" i="5"/>
  <c r="N4674" i="5"/>
  <c r="N4675" i="5"/>
  <c r="N4676" i="5"/>
  <c r="N4677" i="5"/>
  <c r="N4678" i="5"/>
  <c r="N4679" i="5"/>
  <c r="N4680" i="5"/>
  <c r="N4681" i="5"/>
  <c r="N4682" i="5"/>
  <c r="N4683" i="5"/>
  <c r="N4684" i="5"/>
  <c r="N4685" i="5"/>
  <c r="N4686" i="5"/>
  <c r="N4687" i="5"/>
  <c r="N4688" i="5"/>
  <c r="N4689" i="5"/>
  <c r="N4690" i="5"/>
  <c r="N4691" i="5"/>
  <c r="N4692" i="5"/>
  <c r="N4693" i="5"/>
  <c r="N4694" i="5"/>
  <c r="N4695" i="5"/>
  <c r="N4696" i="5"/>
  <c r="N4697" i="5"/>
  <c r="N4698" i="5"/>
  <c r="N4699" i="5"/>
  <c r="N4700" i="5"/>
  <c r="N4701" i="5"/>
  <c r="N4702" i="5"/>
  <c r="N4703" i="5"/>
  <c r="N4704" i="5"/>
  <c r="N4705" i="5"/>
  <c r="N4706" i="5"/>
  <c r="N4707" i="5"/>
  <c r="N4708" i="5"/>
  <c r="N4709" i="5"/>
  <c r="N4710" i="5"/>
  <c r="N4711" i="5"/>
  <c r="N4712" i="5"/>
  <c r="N4713" i="5"/>
  <c r="N4714" i="5"/>
  <c r="N4715" i="5"/>
  <c r="N4716" i="5"/>
  <c r="N4717" i="5"/>
  <c r="N4718" i="5"/>
  <c r="N4719" i="5"/>
  <c r="N4720" i="5"/>
  <c r="N4721" i="5"/>
  <c r="N4722" i="5"/>
  <c r="N4723" i="5"/>
  <c r="N4724" i="5"/>
  <c r="N4725" i="5"/>
  <c r="N4726" i="5"/>
  <c r="N4727" i="5"/>
  <c r="N4728" i="5"/>
  <c r="N4729" i="5"/>
  <c r="N4730" i="5"/>
  <c r="N4731" i="5"/>
  <c r="N4732" i="5"/>
  <c r="N4733" i="5"/>
  <c r="N4734" i="5"/>
  <c r="N4735" i="5"/>
  <c r="N4736" i="5"/>
  <c r="N4737" i="5"/>
  <c r="N4738" i="5"/>
  <c r="N4739" i="5"/>
  <c r="N4740" i="5"/>
  <c r="N4741" i="5"/>
  <c r="N4742" i="5"/>
  <c r="N4743" i="5"/>
  <c r="N4744" i="5"/>
  <c r="N4745" i="5"/>
  <c r="N4746" i="5"/>
  <c r="N4747" i="5"/>
  <c r="N4748" i="5"/>
  <c r="N4749" i="5"/>
  <c r="N4750" i="5"/>
  <c r="N4751" i="5"/>
  <c r="N4752" i="5"/>
  <c r="N4753" i="5"/>
  <c r="N4754" i="5"/>
  <c r="N4755" i="5"/>
  <c r="N4756" i="5"/>
  <c r="N4757" i="5"/>
  <c r="N4758" i="5"/>
  <c r="N4759" i="5"/>
  <c r="N4760" i="5"/>
  <c r="N4761" i="5"/>
  <c r="N4762" i="5"/>
  <c r="N4763" i="5"/>
  <c r="N4764" i="5"/>
  <c r="N4765" i="5"/>
  <c r="N4766" i="5"/>
  <c r="N4767" i="5"/>
  <c r="N4768" i="5"/>
  <c r="N4769" i="5"/>
  <c r="N4770" i="5"/>
  <c r="N4771" i="5"/>
  <c r="N4772" i="5"/>
  <c r="N4773" i="5"/>
  <c r="N4774" i="5"/>
  <c r="N4775" i="5"/>
  <c r="N4776" i="5"/>
  <c r="N4777" i="5"/>
  <c r="N4778" i="5"/>
  <c r="N4779" i="5"/>
  <c r="N4780" i="5"/>
  <c r="N4781" i="5"/>
  <c r="N4782" i="5"/>
  <c r="N4783" i="5"/>
  <c r="N4784" i="5"/>
  <c r="N4785" i="5"/>
  <c r="N4786" i="5"/>
  <c r="N4787" i="5"/>
  <c r="N4788" i="5"/>
  <c r="N4789" i="5"/>
  <c r="N4790" i="5"/>
  <c r="N4791" i="5"/>
  <c r="N4792" i="5"/>
  <c r="N4793" i="5"/>
  <c r="N4794" i="5"/>
  <c r="N4795" i="5"/>
  <c r="N4796" i="5"/>
  <c r="N4797" i="5"/>
  <c r="N4798" i="5"/>
  <c r="N4799" i="5"/>
  <c r="N4800" i="5"/>
  <c r="N4801" i="5"/>
  <c r="N4802" i="5"/>
  <c r="N4803" i="5"/>
  <c r="N4804" i="5"/>
  <c r="N4805" i="5"/>
  <c r="N4806" i="5"/>
  <c r="N4807" i="5"/>
  <c r="N4808" i="5"/>
  <c r="N4809" i="5"/>
  <c r="N4810" i="5"/>
  <c r="N4811" i="5"/>
  <c r="N4812" i="5"/>
  <c r="N4813" i="5"/>
  <c r="N4814" i="5"/>
  <c r="N4815" i="5"/>
  <c r="N4816" i="5"/>
  <c r="N4817" i="5"/>
  <c r="N4818" i="5"/>
  <c r="N4819" i="5"/>
  <c r="N4820" i="5"/>
  <c r="N4821" i="5"/>
  <c r="N4822" i="5"/>
  <c r="N4823" i="5"/>
  <c r="N4824" i="5"/>
  <c r="N4825" i="5"/>
  <c r="N4826" i="5"/>
  <c r="N4827" i="5"/>
  <c r="N4828" i="5"/>
  <c r="N4829" i="5"/>
  <c r="N4830" i="5"/>
  <c r="N4831" i="5"/>
  <c r="N4832" i="5"/>
  <c r="N4833" i="5"/>
  <c r="N4834" i="5"/>
  <c r="N4835" i="5"/>
  <c r="N4836" i="5"/>
  <c r="N4837" i="5"/>
  <c r="N4838" i="5"/>
  <c r="N4839" i="5"/>
  <c r="N4840" i="5"/>
  <c r="N4841" i="5"/>
  <c r="N4842" i="5"/>
  <c r="N4843" i="5"/>
  <c r="N4844" i="5"/>
  <c r="N4845" i="5"/>
  <c r="N4846" i="5"/>
  <c r="N4847" i="5"/>
  <c r="N4848" i="5"/>
  <c r="N4849" i="5"/>
  <c r="N4850" i="5"/>
  <c r="N4851" i="5"/>
  <c r="N4852" i="5"/>
  <c r="N4853" i="5"/>
  <c r="N4854" i="5"/>
  <c r="N4855" i="5"/>
  <c r="N4856" i="5"/>
  <c r="N4857" i="5"/>
  <c r="N4858" i="5"/>
  <c r="N4859" i="5"/>
  <c r="N4860" i="5"/>
  <c r="N4861" i="5"/>
  <c r="N4862" i="5"/>
  <c r="N4863" i="5"/>
  <c r="N4864" i="5"/>
  <c r="N4865" i="5"/>
  <c r="N4866" i="5"/>
  <c r="N4867" i="5"/>
  <c r="N4868" i="5"/>
  <c r="N4869" i="5"/>
  <c r="N4870" i="5"/>
  <c r="N4871" i="5"/>
  <c r="N4872" i="5"/>
  <c r="N4873" i="5"/>
  <c r="N4874" i="5"/>
  <c r="N4875" i="5"/>
  <c r="N4876" i="5"/>
  <c r="N4877" i="5"/>
  <c r="N4878" i="5"/>
  <c r="N4879" i="5"/>
  <c r="N4880" i="5"/>
  <c r="N4881" i="5"/>
  <c r="N4882" i="5"/>
  <c r="N4883" i="5"/>
  <c r="N4884" i="5"/>
  <c r="N4885" i="5"/>
  <c r="N4886" i="5"/>
  <c r="N4887" i="5"/>
  <c r="N4888" i="5"/>
  <c r="N4889" i="5"/>
  <c r="N4890" i="5"/>
  <c r="N4891" i="5"/>
  <c r="N4892" i="5"/>
  <c r="N4893" i="5"/>
  <c r="N4894" i="5"/>
  <c r="N4895" i="5"/>
  <c r="N4896" i="5"/>
  <c r="N4897" i="5"/>
  <c r="N4898" i="5"/>
  <c r="N4899" i="5"/>
  <c r="N4900" i="5"/>
  <c r="N4901" i="5"/>
  <c r="N4902" i="5"/>
  <c r="N4903" i="5"/>
  <c r="N4904" i="5"/>
  <c r="N4905" i="5"/>
  <c r="N4906" i="5"/>
  <c r="N4907" i="5"/>
  <c r="N4908" i="5"/>
  <c r="N4909" i="5"/>
  <c r="N4910" i="5"/>
  <c r="N4911" i="5"/>
  <c r="N4912" i="5"/>
  <c r="N4913" i="5"/>
  <c r="N4914" i="5"/>
  <c r="N4915" i="5"/>
  <c r="N4916" i="5"/>
  <c r="N4917" i="5"/>
  <c r="N4918" i="5"/>
  <c r="N4919" i="5"/>
  <c r="N4920" i="5"/>
  <c r="N4921" i="5"/>
  <c r="N4922" i="5"/>
  <c r="N4923" i="5"/>
  <c r="N4924" i="5"/>
  <c r="N4925" i="5"/>
  <c r="N4926" i="5"/>
  <c r="N4927" i="5"/>
  <c r="N4928" i="5"/>
  <c r="N4929" i="5"/>
  <c r="N4930" i="5"/>
  <c r="N4931" i="5"/>
  <c r="N4932" i="5"/>
  <c r="N4933" i="5"/>
  <c r="N4934" i="5"/>
  <c r="N4935" i="5"/>
  <c r="N4936" i="5"/>
  <c r="N4937" i="5"/>
  <c r="N4938" i="5"/>
  <c r="N4939" i="5"/>
  <c r="N4940" i="5"/>
  <c r="N4941" i="5"/>
  <c r="N4942" i="5"/>
  <c r="N4943" i="5"/>
  <c r="N4944" i="5"/>
  <c r="N4945" i="5"/>
  <c r="N4946" i="5"/>
  <c r="N4947" i="5"/>
  <c r="N4948" i="5"/>
  <c r="N4949" i="5"/>
  <c r="N4950" i="5"/>
  <c r="N4951" i="5"/>
  <c r="N4952" i="5"/>
  <c r="N4953" i="5"/>
  <c r="N4954" i="5"/>
  <c r="N4955" i="5"/>
  <c r="N4956" i="5"/>
  <c r="N4957" i="5"/>
  <c r="N4958" i="5"/>
  <c r="N4959" i="5"/>
  <c r="N4960" i="5"/>
  <c r="N4961" i="5"/>
  <c r="N4962" i="5"/>
  <c r="N4963" i="5"/>
  <c r="N4964" i="5"/>
  <c r="N4965" i="5"/>
  <c r="N4966" i="5"/>
  <c r="N4967" i="5"/>
  <c r="N4968" i="5"/>
  <c r="N4969" i="5"/>
  <c r="N4970" i="5"/>
  <c r="N4971" i="5"/>
  <c r="N4972" i="5"/>
  <c r="N4973" i="5"/>
  <c r="N4974" i="5"/>
  <c r="N4975" i="5"/>
  <c r="N4976" i="5"/>
  <c r="N4977" i="5"/>
  <c r="N4978" i="5"/>
  <c r="N4979" i="5"/>
  <c r="N4980" i="5"/>
  <c r="N4981" i="5"/>
  <c r="N4982" i="5"/>
  <c r="N4983" i="5"/>
  <c r="N4984" i="5"/>
  <c r="N4985" i="5"/>
  <c r="N4986" i="5"/>
  <c r="N4987" i="5"/>
  <c r="N4988" i="5"/>
  <c r="N4989" i="5"/>
  <c r="N4990" i="5"/>
  <c r="N4991" i="5"/>
  <c r="N4992" i="5"/>
  <c r="N4993" i="5"/>
  <c r="N4994" i="5"/>
  <c r="N4995" i="5"/>
  <c r="N4996" i="5"/>
  <c r="N4997" i="5"/>
  <c r="N4998" i="5"/>
  <c r="N4999" i="5"/>
  <c r="N5000" i="5"/>
  <c r="N5001" i="5"/>
  <c r="N5002" i="5"/>
  <c r="N5003" i="5"/>
  <c r="N5004" i="5"/>
  <c r="N5005" i="5"/>
  <c r="N5006" i="5"/>
  <c r="N5007" i="5"/>
  <c r="N5008" i="5"/>
  <c r="N5009" i="5"/>
  <c r="N5010" i="5"/>
  <c r="N5011" i="5"/>
  <c r="N5012" i="5"/>
  <c r="N5013" i="5"/>
  <c r="N5014" i="5"/>
  <c r="N5015" i="5"/>
  <c r="N5016" i="5"/>
  <c r="N5017" i="5"/>
  <c r="N5018" i="5"/>
  <c r="N5019" i="5"/>
  <c r="N5020" i="5"/>
  <c r="N5021" i="5"/>
  <c r="N5022" i="5"/>
  <c r="N5023" i="5"/>
  <c r="N5024" i="5"/>
  <c r="N5025" i="5"/>
  <c r="N5026" i="5"/>
  <c r="N5027" i="5"/>
  <c r="N5028" i="5"/>
  <c r="N5029" i="5"/>
  <c r="N5030" i="5"/>
  <c r="N5031" i="5"/>
  <c r="N5032" i="5"/>
  <c r="N5033" i="5"/>
  <c r="N5034" i="5"/>
  <c r="N5035" i="5"/>
  <c r="N5036" i="5"/>
  <c r="N5037" i="5"/>
  <c r="N5038" i="5"/>
  <c r="N5039" i="5"/>
  <c r="N5040" i="5"/>
  <c r="N5041" i="5"/>
  <c r="N5042" i="5"/>
  <c r="N5043" i="5"/>
  <c r="N5044" i="5"/>
  <c r="N5045" i="5"/>
  <c r="N5046" i="5"/>
  <c r="N5047" i="5"/>
  <c r="N5048" i="5"/>
  <c r="N5049" i="5"/>
  <c r="N5050" i="5"/>
  <c r="N5051" i="5"/>
  <c r="N5052" i="5"/>
  <c r="N5053" i="5"/>
  <c r="N5054" i="5"/>
  <c r="N5055" i="5"/>
  <c r="N5056" i="5"/>
  <c r="N5057" i="5"/>
  <c r="N5058" i="5"/>
  <c r="N5059" i="5"/>
  <c r="N5060" i="5"/>
  <c r="N5061" i="5"/>
  <c r="N5062" i="5"/>
  <c r="N5063" i="5"/>
  <c r="N5064" i="5"/>
  <c r="N5065" i="5"/>
  <c r="N5066" i="5"/>
  <c r="N5067" i="5"/>
  <c r="N5068" i="5"/>
  <c r="N5069" i="5"/>
  <c r="N5070" i="5"/>
  <c r="N5071" i="5"/>
  <c r="N5072" i="5"/>
  <c r="N5073" i="5"/>
  <c r="N5074" i="5"/>
  <c r="N5075" i="5"/>
  <c r="N5076" i="5"/>
  <c r="N5077" i="5"/>
  <c r="N5078" i="5"/>
  <c r="N5079" i="5"/>
  <c r="N5080" i="5"/>
  <c r="N5081" i="5"/>
  <c r="N5082" i="5"/>
  <c r="N5083" i="5"/>
  <c r="N5084" i="5"/>
  <c r="N5085" i="5"/>
  <c r="N5086" i="5"/>
  <c r="N5087" i="5"/>
  <c r="N5088" i="5"/>
  <c r="N5089" i="5"/>
  <c r="N5090" i="5"/>
  <c r="N5091" i="5"/>
  <c r="N5092" i="5"/>
  <c r="N5093" i="5"/>
  <c r="N5094" i="5"/>
  <c r="N5095" i="5"/>
  <c r="N5096" i="5"/>
  <c r="N5097" i="5"/>
  <c r="N5098" i="5"/>
  <c r="N5099" i="5"/>
  <c r="N5100" i="5"/>
  <c r="N5101" i="5"/>
  <c r="N5102" i="5"/>
  <c r="N5103" i="5"/>
  <c r="N5104" i="5"/>
  <c r="N5105" i="5"/>
  <c r="N5106" i="5"/>
  <c r="N5107" i="5"/>
  <c r="N5108" i="5"/>
  <c r="N5109" i="5"/>
  <c r="N5110" i="5"/>
  <c r="N5111" i="5"/>
  <c r="N5112" i="5"/>
  <c r="N5113" i="5"/>
  <c r="N5114" i="5"/>
  <c r="N5115" i="5"/>
  <c r="N5116" i="5"/>
  <c r="N5117" i="5"/>
  <c r="N5118" i="5"/>
  <c r="N5119" i="5"/>
  <c r="N5120" i="5"/>
  <c r="N5121" i="5"/>
  <c r="N5122" i="5"/>
  <c r="N5123" i="5"/>
  <c r="N5124" i="5"/>
  <c r="N5125" i="5"/>
  <c r="N5126" i="5"/>
  <c r="N5127" i="5"/>
  <c r="N5128" i="5"/>
  <c r="N5129" i="5"/>
  <c r="N5130" i="5"/>
  <c r="N5131" i="5"/>
  <c r="N5132" i="5"/>
  <c r="N5133" i="5"/>
  <c r="N5134" i="5"/>
  <c r="N5135" i="5"/>
  <c r="N5136" i="5"/>
  <c r="N5137" i="5"/>
  <c r="N5138" i="5"/>
  <c r="N5139" i="5"/>
  <c r="N5140" i="5"/>
  <c r="N5141" i="5"/>
  <c r="N5142" i="5"/>
  <c r="N5143" i="5"/>
  <c r="N5144" i="5"/>
  <c r="N5145" i="5"/>
  <c r="N5146" i="5"/>
  <c r="N5147" i="5"/>
  <c r="N5148" i="5"/>
  <c r="N5149" i="5"/>
  <c r="N5150" i="5"/>
  <c r="N5151" i="5"/>
  <c r="N5152" i="5"/>
  <c r="N5153" i="5"/>
  <c r="N5154" i="5"/>
  <c r="N5155" i="5"/>
  <c r="N5156" i="5"/>
  <c r="N5157" i="5"/>
  <c r="N5158" i="5"/>
  <c r="N5159" i="5"/>
  <c r="N5160" i="5"/>
  <c r="N5161" i="5"/>
  <c r="N5162" i="5"/>
  <c r="N5163" i="5"/>
  <c r="N5164" i="5"/>
  <c r="N5165" i="5"/>
  <c r="N5166" i="5"/>
  <c r="N5167" i="5"/>
  <c r="N5168" i="5"/>
  <c r="N5169" i="5"/>
  <c r="N5170" i="5"/>
  <c r="N5171" i="5"/>
  <c r="N5172" i="5"/>
  <c r="N5173" i="5"/>
  <c r="N5174" i="5"/>
  <c r="N5175" i="5"/>
  <c r="N5176" i="5"/>
  <c r="N5177" i="5"/>
  <c r="N5178" i="5"/>
  <c r="N5179" i="5"/>
  <c r="N5180" i="5"/>
  <c r="N5181" i="5"/>
  <c r="N5182" i="5"/>
  <c r="N5183" i="5"/>
  <c r="N5184" i="5"/>
  <c r="N5185" i="5"/>
  <c r="N5186" i="5"/>
  <c r="N5187" i="5"/>
  <c r="N5188" i="5"/>
  <c r="N5189" i="5"/>
  <c r="N5190" i="5"/>
  <c r="N5191" i="5"/>
  <c r="N5192" i="5"/>
  <c r="N5193" i="5"/>
  <c r="N5194" i="5"/>
  <c r="N5195" i="5"/>
  <c r="N5196" i="5"/>
  <c r="N5197" i="5"/>
  <c r="N5198" i="5"/>
  <c r="N5199" i="5"/>
  <c r="N5200" i="5"/>
  <c r="N5201" i="5"/>
  <c r="N5202" i="5"/>
  <c r="N5203" i="5"/>
  <c r="N5204" i="5"/>
  <c r="N5205" i="5"/>
  <c r="N5206" i="5"/>
  <c r="N5207" i="5"/>
  <c r="N5208" i="5"/>
  <c r="N5209" i="5"/>
  <c r="N5210" i="5"/>
  <c r="N5211" i="5"/>
  <c r="N5212" i="5"/>
  <c r="N5213" i="5"/>
  <c r="N5214" i="5"/>
  <c r="N5215" i="5"/>
  <c r="N5216" i="5"/>
  <c r="N5217" i="5"/>
  <c r="N5218" i="5"/>
  <c r="N5219" i="5"/>
  <c r="N5220" i="5"/>
  <c r="N5221" i="5"/>
  <c r="N5222" i="5"/>
  <c r="N5223" i="5"/>
  <c r="N5224" i="5"/>
  <c r="N5225" i="5"/>
  <c r="N5226" i="5"/>
  <c r="N5227" i="5"/>
  <c r="N5228" i="5"/>
  <c r="N5229" i="5"/>
  <c r="N5230" i="5"/>
  <c r="N5231" i="5"/>
  <c r="N5232" i="5"/>
  <c r="N5233" i="5"/>
  <c r="N5234" i="5"/>
  <c r="N5235" i="5"/>
  <c r="N5236" i="5"/>
  <c r="N5237" i="5"/>
  <c r="N5238" i="5"/>
  <c r="N5239" i="5"/>
  <c r="N5240" i="5"/>
  <c r="N5241" i="5"/>
  <c r="N5242" i="5"/>
  <c r="N5243" i="5"/>
  <c r="N5244" i="5"/>
  <c r="N5245" i="5"/>
  <c r="N5246" i="5"/>
  <c r="N5247" i="5"/>
  <c r="N5248" i="5"/>
  <c r="N5249" i="5"/>
  <c r="N5250" i="5"/>
  <c r="N5251" i="5"/>
  <c r="N5252" i="5"/>
  <c r="N5253" i="5"/>
  <c r="N5254" i="5"/>
  <c r="N5255" i="5"/>
  <c r="N5256" i="5"/>
  <c r="N5257" i="5"/>
  <c r="N5258" i="5"/>
  <c r="N5259" i="5"/>
  <c r="N5260" i="5"/>
  <c r="N5261" i="5"/>
  <c r="N5262" i="5"/>
  <c r="N5263" i="5"/>
  <c r="N5264" i="5"/>
  <c r="N5265" i="5"/>
  <c r="N5266" i="5"/>
  <c r="N5267" i="5"/>
  <c r="N5268" i="5"/>
  <c r="N5269" i="5"/>
  <c r="N5270" i="5"/>
  <c r="N5271" i="5"/>
  <c r="N5272" i="5"/>
  <c r="N5273" i="5"/>
  <c r="N5274" i="5"/>
  <c r="N5275" i="5"/>
  <c r="N5276" i="5"/>
  <c r="N5277" i="5"/>
  <c r="N5278" i="5"/>
  <c r="N5279" i="5"/>
  <c r="N5280" i="5"/>
  <c r="N5281" i="5"/>
  <c r="N2" i="5"/>
  <c r="D1701" i="3" l="1"/>
  <c r="M3254" i="5" s="1"/>
  <c r="D1713" i="3"/>
  <c r="M3335" i="5" s="1"/>
  <c r="D1725" i="3"/>
  <c r="M3091" i="5" s="1"/>
  <c r="D1737" i="3"/>
  <c r="M3092" i="5" s="1"/>
  <c r="D1749" i="3"/>
  <c r="M3200" i="5" s="1"/>
  <c r="D1761" i="3"/>
  <c r="M3220" i="5" s="1"/>
  <c r="D1773" i="3"/>
  <c r="M3302" i="5" s="1"/>
  <c r="D1785" i="3"/>
  <c r="M3339" i="5" s="1"/>
  <c r="D1797" i="3"/>
  <c r="M3228" i="5" s="1"/>
  <c r="D1809" i="3"/>
  <c r="M3196" i="5" s="1"/>
  <c r="D1821" i="3"/>
  <c r="M3140" i="5" s="1"/>
  <c r="D1833" i="3"/>
  <c r="M3441" i="5" s="1"/>
  <c r="D1845" i="3"/>
  <c r="M3192" i="5" s="1"/>
  <c r="D1857" i="3"/>
  <c r="M3305" i="5" s="1"/>
  <c r="D1869" i="3"/>
  <c r="M3161" i="5" s="1"/>
  <c r="D1881" i="3"/>
  <c r="M3391" i="5" s="1"/>
  <c r="D1893" i="3"/>
  <c r="M3362" i="5" s="1"/>
  <c r="D1905" i="3"/>
  <c r="M3265" i="5" s="1"/>
  <c r="D1917" i="3"/>
  <c r="M3141" i="5" s="1"/>
  <c r="D1929" i="3"/>
  <c r="M3121" i="5" s="1"/>
  <c r="D1941" i="3"/>
  <c r="M3114" i="5" s="1"/>
  <c r="D1953" i="3"/>
  <c r="M3294" i="5" s="1"/>
  <c r="D1965" i="3"/>
  <c r="M3313" i="5" s="1"/>
  <c r="D1977" i="3"/>
  <c r="M3145" i="5" s="1"/>
  <c r="D1989" i="3"/>
  <c r="M3088" i="5" s="1"/>
  <c r="D2001" i="3"/>
  <c r="M3238" i="5" s="1"/>
  <c r="D2013" i="3"/>
  <c r="M3186" i="5" s="1"/>
  <c r="D2025" i="3"/>
  <c r="M3255" i="5" s="1"/>
  <c r="D2037" i="3"/>
  <c r="M3197" i="5" s="1"/>
  <c r="D2049" i="3"/>
  <c r="M3301" i="5" s="1"/>
  <c r="D2061" i="3"/>
  <c r="M3359" i="5" s="1"/>
  <c r="D2073" i="3"/>
  <c r="M3286" i="5" s="1"/>
  <c r="D2085" i="3"/>
  <c r="M3253" i="5" s="1"/>
  <c r="D2097" i="3"/>
  <c r="M3123" i="5" s="1"/>
  <c r="D2109" i="3"/>
  <c r="M3463" i="5" s="1"/>
  <c r="D2121" i="3"/>
  <c r="M3411" i="5" s="1"/>
  <c r="D2133" i="3"/>
  <c r="M3224" i="5" s="1"/>
  <c r="D2145" i="3"/>
  <c r="M3491" i="5" s="1"/>
  <c r="D2157" i="3"/>
  <c r="M3384" i="5" s="1"/>
  <c r="D2169" i="3"/>
  <c r="M3363" i="5" s="1"/>
  <c r="D2181" i="3"/>
  <c r="M3262" i="5" s="1"/>
  <c r="D2193" i="3"/>
  <c r="M3427" i="5" s="1"/>
  <c r="D2205" i="3"/>
  <c r="M3506" i="5" s="1"/>
  <c r="D2217" i="3"/>
  <c r="M3332" i="5" s="1"/>
  <c r="D2229" i="3"/>
  <c r="M3289" i="5" s="1"/>
  <c r="D2241" i="3"/>
  <c r="M3436" i="5" s="1"/>
  <c r="D2253" i="3"/>
  <c r="M3420" i="5" s="1"/>
  <c r="D2265" i="3"/>
  <c r="M3089" i="5" s="1"/>
  <c r="D2277" i="3"/>
  <c r="M3306" i="5" s="1"/>
  <c r="D2289" i="3"/>
  <c r="M3379" i="5" s="1"/>
  <c r="D2301" i="3"/>
  <c r="M3201" i="5" s="1"/>
  <c r="D2313" i="3"/>
  <c r="M3507" i="5" s="1"/>
  <c r="D2325" i="3"/>
  <c r="M3377" i="5" s="1"/>
  <c r="D2337" i="3"/>
  <c r="M3357" i="5" s="1"/>
  <c r="D2349" i="3"/>
  <c r="M3505" i="5" s="1"/>
  <c r="D2361" i="3"/>
  <c r="M3084" i="5" s="1"/>
  <c r="D2373" i="3"/>
  <c r="M3428" i="5" s="1"/>
  <c r="D2385" i="3"/>
  <c r="M3244" i="5" s="1"/>
  <c r="D2397" i="3"/>
  <c r="M3467" i="5" s="1"/>
  <c r="D2409" i="3"/>
  <c r="M3468" i="5" s="1"/>
  <c r="D2421" i="3"/>
  <c r="M3381" i="5" s="1"/>
  <c r="D2433" i="3"/>
  <c r="M3226" i="5" s="1"/>
  <c r="D2445" i="3"/>
  <c r="M3154" i="5" s="1"/>
  <c r="D2457" i="3"/>
  <c r="M3439" i="5" s="1"/>
  <c r="D2469" i="3"/>
  <c r="M3103" i="5" s="1"/>
  <c r="D2481" i="3"/>
  <c r="M3093" i="5" s="1"/>
  <c r="D2493" i="3"/>
  <c r="M3485" i="5" s="1"/>
  <c r="D2505" i="3"/>
  <c r="M3433" i="5" s="1"/>
  <c r="D2517" i="3"/>
  <c r="M3130" i="5" s="1"/>
  <c r="D2529" i="3"/>
  <c r="M3268" i="5" s="1"/>
  <c r="D2541" i="3"/>
  <c r="M3229" i="5" s="1"/>
  <c r="D2553" i="3"/>
  <c r="M3162" i="5" s="1"/>
  <c r="D2565" i="3"/>
  <c r="M3424" i="5" s="1"/>
  <c r="D2577" i="3"/>
  <c r="M3266" i="5" s="1"/>
  <c r="D2589" i="3"/>
  <c r="M3107" i="5" s="1"/>
  <c r="D2601" i="3"/>
  <c r="M3171" i="5" s="1"/>
  <c r="D2613" i="3"/>
  <c r="M3167" i="5" s="1"/>
  <c r="D2625" i="3"/>
  <c r="M3136" i="5" s="1"/>
  <c r="D2637" i="3"/>
  <c r="M3489" i="5" s="1"/>
  <c r="D2649" i="3"/>
  <c r="M3231" i="5" s="1"/>
  <c r="D2661" i="3"/>
  <c r="M3235" i="5" s="1"/>
  <c r="D2673" i="3"/>
  <c r="M3110" i="5" s="1"/>
  <c r="D2685" i="3"/>
  <c r="M3484" i="5" s="1"/>
  <c r="D2697" i="3"/>
  <c r="M3501" i="5" s="1"/>
  <c r="D2709" i="3"/>
  <c r="M3260" i="5" s="1"/>
  <c r="D2721" i="3"/>
  <c r="M3227" i="5" s="1"/>
  <c r="D2733" i="3"/>
  <c r="M3366" i="5" s="1"/>
  <c r="D2745" i="3"/>
  <c r="M3315" i="5" s="1"/>
  <c r="D2757" i="3"/>
  <c r="M3202" i="5" s="1"/>
  <c r="D2769" i="3"/>
  <c r="M3250" i="5" s="1"/>
  <c r="D2781" i="3"/>
  <c r="M3336" i="5" s="1"/>
  <c r="D2793" i="3"/>
  <c r="M3329" i="5" s="1"/>
  <c r="D2805" i="3"/>
  <c r="M3170" i="5" s="1"/>
  <c r="D2817" i="3"/>
  <c r="M3348" i="5" s="1"/>
  <c r="D2829" i="3"/>
  <c r="M3385" i="5" s="1"/>
  <c r="D2841" i="3"/>
  <c r="M3209" i="5" s="1"/>
  <c r="D2853" i="3"/>
  <c r="M3263" i="5" s="1"/>
  <c r="D2865" i="3"/>
  <c r="M3303" i="5" s="1"/>
  <c r="D2877" i="3"/>
  <c r="M3404" i="5" s="1"/>
  <c r="D2889" i="3"/>
  <c r="M3155" i="5" s="1"/>
  <c r="D2901" i="3"/>
  <c r="M3185" i="5" s="1"/>
  <c r="D2913" i="3"/>
  <c r="M3101" i="5" s="1"/>
  <c r="D2925" i="3"/>
  <c r="M3307" i="5" s="1"/>
  <c r="D2937" i="3"/>
  <c r="M3087" i="5" s="1"/>
  <c r="D2949" i="3"/>
  <c r="M3102" i="5" s="1"/>
  <c r="D2961" i="3"/>
  <c r="M3221" i="5" s="1"/>
  <c r="D2973" i="3"/>
  <c r="M3160" i="5" s="1"/>
  <c r="D2985" i="3"/>
  <c r="M3146" i="5" s="1"/>
  <c r="D2997" i="3"/>
  <c r="M3297" i="5" s="1"/>
  <c r="D3009" i="3"/>
  <c r="M3188" i="5" s="1"/>
  <c r="D3021" i="3"/>
  <c r="M3483" i="5" s="1"/>
  <c r="D3033" i="3"/>
  <c r="M3417" i="5" s="1"/>
  <c r="D3045" i="3"/>
  <c r="M3144" i="5" s="1"/>
  <c r="D3057" i="3"/>
  <c r="M3486" i="5" s="1"/>
  <c r="D3069" i="3"/>
  <c r="M3128" i="5" s="1"/>
  <c r="D3081" i="3"/>
  <c r="M3118" i="5" s="1"/>
  <c r="D3093" i="3"/>
  <c r="M3152" i="5" s="1"/>
  <c r="D3105" i="3"/>
  <c r="M3520" i="5" s="1"/>
  <c r="D3117" i="3"/>
  <c r="M3112" i="5" s="1"/>
  <c r="D3129" i="3"/>
  <c r="M3408" i="5" s="1"/>
  <c r="D3141" i="3"/>
  <c r="M3153" i="5" s="1"/>
  <c r="D3153" i="3"/>
  <c r="M3349" i="5" s="1"/>
  <c r="D3165" i="3"/>
  <c r="M3430" i="5" s="1"/>
  <c r="D3177" i="3"/>
  <c r="M3281" i="5" s="1"/>
  <c r="D3189" i="3"/>
  <c r="M3108" i="5" s="1"/>
  <c r="D3201" i="3"/>
  <c r="M3177" i="5" s="1"/>
  <c r="D3213" i="3"/>
  <c r="M3166" i="5" s="1"/>
  <c r="D3225" i="3"/>
  <c r="M3168" i="5" s="1"/>
  <c r="D3237" i="3"/>
  <c r="M3514" i="5" s="1"/>
  <c r="D3249" i="3"/>
  <c r="M3521" i="5" s="1"/>
  <c r="D3261" i="3"/>
  <c r="M3147" i="5" s="1"/>
  <c r="D3273" i="3"/>
  <c r="M3287" i="5" s="1"/>
  <c r="D3285" i="3"/>
  <c r="M3172" i="5" s="1"/>
  <c r="D3297" i="3"/>
  <c r="M3309" i="5" s="1"/>
  <c r="D3309" i="3"/>
  <c r="M3383" i="5" s="1"/>
  <c r="D3321" i="3"/>
  <c r="M3497" i="5" s="1"/>
  <c r="D3333" i="3"/>
  <c r="M3211" i="5" s="1"/>
  <c r="D3345" i="3"/>
  <c r="M3198" i="5" s="1"/>
  <c r="D3357" i="3"/>
  <c r="M3176" i="5" s="1"/>
  <c r="D3369" i="3"/>
  <c r="M3215" i="5" s="1"/>
  <c r="D3381" i="3"/>
  <c r="M3340" i="5" s="1"/>
  <c r="D3393" i="3"/>
  <c r="M3343" i="5" s="1"/>
  <c r="D3405" i="3"/>
  <c r="M3225" i="5" s="1"/>
  <c r="D3417" i="3"/>
  <c r="M3364" i="5" s="1"/>
  <c r="D3429" i="3"/>
  <c r="M3378" i="5" s="1"/>
  <c r="D3441" i="3"/>
  <c r="M3193" i="5" s="1"/>
  <c r="D3453" i="3"/>
  <c r="M3259" i="5" s="1"/>
  <c r="D3465" i="3"/>
  <c r="M3208" i="5" s="1"/>
  <c r="D3477" i="3"/>
  <c r="M3310" i="5" s="1"/>
  <c r="D3489" i="3"/>
  <c r="M3290" i="5" s="1"/>
  <c r="D3501" i="3"/>
  <c r="M3457" i="5" s="1"/>
  <c r="D3513" i="3"/>
  <c r="M3353" i="5" s="1"/>
  <c r="D3525" i="3"/>
  <c r="M3492" i="5" s="1"/>
  <c r="D3537" i="3"/>
  <c r="M3187" i="5" s="1"/>
  <c r="D3549" i="3"/>
  <c r="M3504" i="5" s="1"/>
  <c r="D3561" i="3"/>
  <c r="M3409" i="5" s="1"/>
  <c r="D3573" i="3"/>
  <c r="M3275" i="5" s="1"/>
  <c r="D3585" i="3"/>
  <c r="M3398" i="5" s="1"/>
  <c r="D3597" i="3"/>
  <c r="M3370" i="5" s="1"/>
  <c r="D3609" i="3"/>
  <c r="M3113" i="5" s="1"/>
  <c r="D3621" i="3"/>
  <c r="M3435" i="5" s="1"/>
  <c r="D3633" i="3"/>
  <c r="M3111" i="5" s="1"/>
  <c r="D3645" i="3"/>
  <c r="M3412" i="5" s="1"/>
  <c r="D3657" i="3"/>
  <c r="M3440" i="5" s="1"/>
  <c r="D3669" i="3"/>
  <c r="M3438" i="5" s="1"/>
  <c r="D3681" i="3"/>
  <c r="M3382" i="5" s="1"/>
  <c r="D3693" i="3"/>
  <c r="M3251" i="5" s="1"/>
  <c r="D3705" i="3"/>
  <c r="M3480" i="5" s="1"/>
  <c r="D3717" i="3"/>
  <c r="M3465" i="5" s="1"/>
  <c r="D3729" i="3"/>
  <c r="M3415" i="5" s="1"/>
  <c r="D3741" i="3"/>
  <c r="M3148" i="5" s="1"/>
  <c r="D3753" i="3"/>
  <c r="M3345" i="5" s="1"/>
  <c r="D3765" i="3"/>
  <c r="M3300" i="5" s="1"/>
  <c r="D3777" i="3"/>
  <c r="M3165" i="5" s="1"/>
  <c r="D3789" i="3"/>
  <c r="M3189" i="5" s="1"/>
  <c r="D3801" i="3"/>
  <c r="M3344" i="5" s="1"/>
  <c r="D3813" i="3"/>
  <c r="M3247" i="5" s="1"/>
  <c r="D3825" i="3"/>
  <c r="M3395" i="5" s="1"/>
  <c r="D3837" i="3"/>
  <c r="M3105" i="5" s="1"/>
  <c r="D3849" i="3"/>
  <c r="M3191" i="5" s="1"/>
  <c r="D3861" i="3"/>
  <c r="M3199" i="5" s="1"/>
  <c r="D3873" i="3"/>
  <c r="M3243" i="5" s="1"/>
  <c r="D3885" i="3"/>
  <c r="M3454" i="5" s="1"/>
  <c r="D3897" i="3"/>
  <c r="M3464" i="5" s="1"/>
  <c r="D3909" i="3"/>
  <c r="M3131" i="5" s="1"/>
  <c r="D3921" i="3"/>
  <c r="M3422" i="5" s="1"/>
  <c r="D3933" i="3"/>
  <c r="M3298" i="5" s="1"/>
  <c r="D3945" i="3"/>
  <c r="M3222" i="5" s="1"/>
  <c r="D3957" i="3"/>
  <c r="M3090" i="5" s="1"/>
  <c r="D3969" i="3"/>
  <c r="M3239" i="5" s="1"/>
  <c r="D3981" i="3"/>
  <c r="M3449" i="5" s="1"/>
  <c r="D3993" i="3"/>
  <c r="M3360" i="5" s="1"/>
  <c r="D4005" i="3"/>
  <c r="M3127" i="5" s="1"/>
  <c r="D4017" i="3"/>
  <c r="M3157" i="5" s="1"/>
  <c r="D4029" i="3"/>
  <c r="M3372" i="5" s="1"/>
  <c r="D4041" i="3"/>
  <c r="M3330" i="5" s="1"/>
  <c r="D4053" i="3"/>
  <c r="M3223" i="5" s="1"/>
  <c r="D4065" i="3"/>
  <c r="M3448" i="5" s="1"/>
  <c r="D4077" i="3"/>
  <c r="M3082" i="5" s="1"/>
  <c r="D4089" i="3"/>
  <c r="M3204" i="5" s="1"/>
  <c r="D4101" i="3"/>
  <c r="M3279" i="5" s="1"/>
  <c r="D4113" i="3"/>
  <c r="M3142" i="5" s="1"/>
  <c r="D4125" i="3"/>
  <c r="M3402" i="5" s="1"/>
  <c r="D4137" i="3"/>
  <c r="M3150" i="5" s="1"/>
  <c r="D4149" i="3"/>
  <c r="M3333" i="5" s="1"/>
  <c r="D4161" i="3"/>
  <c r="M3477" i="5" s="1"/>
  <c r="D4173" i="3"/>
  <c r="M3240" i="5" s="1"/>
  <c r="D4185" i="3"/>
  <c r="M3151" i="5" s="1"/>
  <c r="D4197" i="3"/>
  <c r="M3452" i="5" s="1"/>
  <c r="D4209" i="3"/>
  <c r="M3390" i="5" s="1"/>
  <c r="D4221" i="3"/>
  <c r="M3205" i="5" s="1"/>
  <c r="D4233" i="3"/>
  <c r="M3218" i="5" s="1"/>
  <c r="D4245" i="3"/>
  <c r="M3354" i="5" s="1"/>
  <c r="D4257" i="3"/>
  <c r="M3180" i="5" s="1"/>
  <c r="D4269" i="3"/>
  <c r="M3267" i="5" s="1"/>
  <c r="D4281" i="3"/>
  <c r="M3498" i="5" s="1"/>
  <c r="D4293" i="3"/>
  <c r="M3098" i="5" s="1"/>
  <c r="D4305" i="3"/>
  <c r="M3104" i="5" s="1"/>
  <c r="D4317" i="3"/>
  <c r="M3248" i="5" s="1"/>
  <c r="D4329" i="3"/>
  <c r="M3271" i="5" s="1"/>
  <c r="D4341" i="3"/>
  <c r="M3337" i="5" s="1"/>
  <c r="D4353" i="3"/>
  <c r="M3455" i="5" s="1"/>
  <c r="D4365" i="3"/>
  <c r="M3299" i="5" s="1"/>
  <c r="D4377" i="3"/>
  <c r="M3115" i="5" s="1"/>
  <c r="D4389" i="3"/>
  <c r="M3512" i="5" s="1"/>
  <c r="D4401" i="3"/>
  <c r="M3117" i="5" s="1"/>
  <c r="D4413" i="3"/>
  <c r="M3473" i="5" s="1"/>
  <c r="D4425" i="3"/>
  <c r="M3500" i="5" s="1"/>
  <c r="D4437" i="3"/>
  <c r="M3450" i="5" s="1"/>
  <c r="D4449" i="3"/>
  <c r="M3292" i="5" s="1"/>
  <c r="D4461" i="3"/>
  <c r="M3085" i="5" s="1"/>
  <c r="D4473" i="3"/>
  <c r="M3458" i="5" s="1"/>
  <c r="D4485" i="3"/>
  <c r="M3158" i="5" s="1"/>
  <c r="D4497" i="3"/>
  <c r="M3387" i="5" s="1"/>
  <c r="D4509" i="3"/>
  <c r="M3173" i="5" s="1"/>
  <c r="D4521" i="3"/>
  <c r="M3367" i="5" s="1"/>
  <c r="D4533" i="3"/>
  <c r="M3401" i="5" s="1"/>
  <c r="D4545" i="3"/>
  <c r="M3358" i="5" s="1"/>
  <c r="D4557" i="3"/>
  <c r="M3124" i="5" s="1"/>
  <c r="D4569" i="3"/>
  <c r="M3236" i="5" s="1"/>
  <c r="D4581" i="3"/>
  <c r="M3388" i="5" s="1"/>
  <c r="D4593" i="3"/>
  <c r="M3163" i="5" s="1"/>
  <c r="D4605" i="3"/>
  <c r="M3403" i="5" s="1"/>
  <c r="D4617" i="3"/>
  <c r="M3213" i="5" s="1"/>
  <c r="D4629" i="3"/>
  <c r="M3252" i="5" s="1"/>
  <c r="D4641" i="3"/>
  <c r="M3212" i="5" s="1"/>
  <c r="D4653" i="3"/>
  <c r="M3099" i="5" s="1"/>
  <c r="D4665" i="3"/>
  <c r="M3232" i="5" s="1"/>
  <c r="D4677" i="3"/>
  <c r="M3137" i="5" s="1"/>
  <c r="D4689" i="3"/>
  <c r="M3096" i="5" s="1"/>
  <c r="D4701" i="3"/>
  <c r="M3245" i="5" s="1"/>
  <c r="D4713" i="3"/>
  <c r="M3120" i="5" s="1"/>
  <c r="D4725" i="3"/>
  <c r="M3256" i="5" s="1"/>
  <c r="D4737" i="3"/>
  <c r="M3466" i="5" s="1"/>
  <c r="D4749" i="3"/>
  <c r="M3139" i="5" s="1"/>
  <c r="D4761" i="3"/>
  <c r="M3350" i="5" s="1"/>
  <c r="D4773" i="3"/>
  <c r="M3410" i="5" s="1"/>
  <c r="D4785" i="3"/>
  <c r="M3416" i="5" s="1"/>
  <c r="D4797" i="3"/>
  <c r="M3174" i="5" s="1"/>
  <c r="D4809" i="3"/>
  <c r="M3431" i="5" s="1"/>
  <c r="D4821" i="3"/>
  <c r="M3282" i="5" s="1"/>
  <c r="D4833" i="3"/>
  <c r="M3269" i="5" s="1"/>
  <c r="D4845" i="3"/>
  <c r="M3210" i="5" s="1"/>
  <c r="D4857" i="3"/>
  <c r="M3241" i="5" s="1"/>
  <c r="D4869" i="3"/>
  <c r="M3122" i="5" s="1"/>
  <c r="D4881" i="3"/>
  <c r="M3129" i="5" s="1"/>
  <c r="D4893" i="3"/>
  <c r="M3392" i="5" s="1"/>
  <c r="D4905" i="3"/>
  <c r="M3234" i="5" s="1"/>
  <c r="D4917" i="3"/>
  <c r="M3316" i="5" s="1"/>
  <c r="D4929" i="3"/>
  <c r="M3373" i="5" s="1"/>
  <c r="D4941" i="3"/>
  <c r="M3276" i="5" s="1"/>
  <c r="D4953" i="3"/>
  <c r="M3510" i="5" s="1"/>
  <c r="D4965" i="3"/>
  <c r="M3094" i="5" s="1"/>
  <c r="D4977" i="3"/>
  <c r="M3132" i="5" s="1"/>
  <c r="D4989" i="3"/>
  <c r="M3133" i="5" s="1"/>
  <c r="D5001" i="3"/>
  <c r="M3203" i="5" s="1"/>
  <c r="D5013" i="3"/>
  <c r="M3134" i="5" s="1"/>
  <c r="D5025" i="3"/>
  <c r="M3442" i="5" s="1"/>
  <c r="D5037" i="3"/>
  <c r="M3214" i="5" s="1"/>
  <c r="D5049" i="3"/>
  <c r="M3437" i="5" s="1"/>
  <c r="D5061" i="3"/>
  <c r="M3100" i="5" s="1"/>
  <c r="D5073" i="3"/>
  <c r="M3418" i="5" s="1"/>
  <c r="D5085" i="3"/>
  <c r="M3347" i="5" s="1"/>
  <c r="D5097" i="3"/>
  <c r="M3322" i="5" s="1"/>
  <c r="D5109" i="3"/>
  <c r="M3138" i="5" s="1"/>
  <c r="D5121" i="3"/>
  <c r="M3126" i="5" s="1"/>
  <c r="D5133" i="3"/>
  <c r="M3321" i="5" s="1"/>
  <c r="D5145" i="3"/>
  <c r="M3083" i="5" s="1"/>
  <c r="D5157" i="3"/>
  <c r="M3086" i="5" s="1"/>
  <c r="D5169" i="3"/>
  <c r="M3179" i="5" s="1"/>
  <c r="D5181" i="3"/>
  <c r="M3508" i="5" s="1"/>
  <c r="D5193" i="3"/>
  <c r="M3375" i="5" s="1"/>
  <c r="D5205" i="3"/>
  <c r="M3434" i="5" s="1"/>
  <c r="D5217" i="3"/>
  <c r="M3376" i="5" s="1"/>
  <c r="D5229" i="3"/>
  <c r="M3190" i="5" s="1"/>
  <c r="D5241" i="3"/>
  <c r="M3216" i="5" s="1"/>
  <c r="D5253" i="3"/>
  <c r="M3461" i="5" s="1"/>
  <c r="D5265" i="3"/>
  <c r="M3217" i="5" s="1"/>
  <c r="D5277" i="3"/>
  <c r="M3237" i="5" s="1"/>
  <c r="D9" i="3"/>
  <c r="M3325" i="5" s="1"/>
  <c r="D21" i="3"/>
  <c r="M3413" i="5" s="1"/>
  <c r="D33" i="3"/>
  <c r="M3479" i="5" s="1"/>
  <c r="D45" i="3"/>
  <c r="M3246" i="5" s="1"/>
  <c r="D57" i="3"/>
  <c r="M3502" i="5" s="1"/>
  <c r="D69" i="3"/>
  <c r="M3460" i="5" s="1"/>
  <c r="D81" i="3"/>
  <c r="M3393" i="5" s="1"/>
  <c r="D93" i="3"/>
  <c r="M3257" i="5" s="1"/>
  <c r="D105" i="3"/>
  <c r="M3206" i="5" s="1"/>
  <c r="D117" i="3"/>
  <c r="M3368" i="5" s="1"/>
  <c r="D129" i="3"/>
  <c r="M3293" i="5" s="1"/>
  <c r="D141" i="3"/>
  <c r="M3474" i="5" s="1"/>
  <c r="D153" i="3"/>
  <c r="M3394" i="5" s="1"/>
  <c r="D165" i="3"/>
  <c r="M3143" i="5" s="1"/>
  <c r="D177" i="3"/>
  <c r="M3178" i="5" s="1"/>
  <c r="D189" i="3"/>
  <c r="M3149" i="5" s="1"/>
  <c r="D201" i="3"/>
  <c r="M3447" i="5" s="1"/>
  <c r="D213" i="3"/>
  <c r="M3284" i="5" s="1"/>
  <c r="D225" i="3"/>
  <c r="M3481" i="5" s="1"/>
  <c r="D237" i="3"/>
  <c r="M3419" i="5" s="1"/>
  <c r="D249" i="3"/>
  <c r="M3270" i="5" s="1"/>
  <c r="D261" i="3"/>
  <c r="M3319" i="5" s="1"/>
  <c r="D273" i="3"/>
  <c r="M3365" i="5" s="1"/>
  <c r="D285" i="3"/>
  <c r="M3331" i="5" s="1"/>
  <c r="D297" i="3"/>
  <c r="M3304" i="5" s="1"/>
  <c r="D309" i="3"/>
  <c r="M3482" i="5" s="1"/>
  <c r="D321" i="3"/>
  <c r="M3470" i="5" s="1"/>
  <c r="D333" i="3"/>
  <c r="M3295" i="5" s="1"/>
  <c r="D345" i="3"/>
  <c r="M3312" i="5" s="1"/>
  <c r="D357" i="3"/>
  <c r="M3519" i="5" s="1"/>
  <c r="D369" i="3"/>
  <c r="M3272" i="5" s="1"/>
  <c r="D381" i="3"/>
  <c r="M3487" i="5" s="1"/>
  <c r="D393" i="3"/>
  <c r="M3338" i="5" s="1"/>
  <c r="D405" i="3"/>
  <c r="M3429" i="5" s="1"/>
  <c r="D417" i="3"/>
  <c r="M3327" i="5" s="1"/>
  <c r="D429" i="3"/>
  <c r="M3278" i="5" s="1"/>
  <c r="D441" i="3"/>
  <c r="M3116" i="5" s="1"/>
  <c r="D453" i="3"/>
  <c r="M3296" i="5" s="1"/>
  <c r="D465" i="3"/>
  <c r="M3494" i="5" s="1"/>
  <c r="D477" i="3"/>
  <c r="M3513" i="5" s="1"/>
  <c r="D489" i="3"/>
  <c r="M3159" i="5" s="1"/>
  <c r="D501" i="3"/>
  <c r="M3288" i="5" s="1"/>
  <c r="D513" i="3"/>
  <c r="M3478" i="5" s="1"/>
  <c r="D525" i="3"/>
  <c r="M3119" i="5" s="1"/>
  <c r="D537" i="3"/>
  <c r="M3495" i="5" s="1"/>
  <c r="D549" i="3"/>
  <c r="M3496" i="5" s="1"/>
  <c r="D561" i="3"/>
  <c r="M3355" i="5" s="1"/>
  <c r="D573" i="3"/>
  <c r="M3356" i="5" s="1"/>
  <c r="D585" i="3"/>
  <c r="M3314" i="5" s="1"/>
  <c r="D597" i="3"/>
  <c r="M3471" i="5" s="1"/>
  <c r="D609" i="3"/>
  <c r="M3396" i="5" s="1"/>
  <c r="D621" i="3"/>
  <c r="M3261" i="5" s="1"/>
  <c r="D633" i="3"/>
  <c r="M3423" i="5" s="1"/>
  <c r="D645" i="3"/>
  <c r="M3456" i="5" s="1"/>
  <c r="D657" i="3"/>
  <c r="M3308" i="5" s="1"/>
  <c r="D669" i="3"/>
  <c r="M3283" i="5" s="1"/>
  <c r="D681" i="3"/>
  <c r="M3515" i="5" s="1"/>
  <c r="D693" i="3"/>
  <c r="M3277" i="5" s="1"/>
  <c r="D705" i="3"/>
  <c r="M3397" i="5" s="1"/>
  <c r="D717" i="3"/>
  <c r="M3318" i="5" s="1"/>
  <c r="D729" i="3"/>
  <c r="M3274" i="5" s="1"/>
  <c r="D741" i="3"/>
  <c r="M3509" i="5" s="1"/>
  <c r="D753" i="3"/>
  <c r="M3351" i="5" s="1"/>
  <c r="D765" i="3"/>
  <c r="M3444" i="5" s="1"/>
  <c r="D777" i="3"/>
  <c r="M3125" i="5" s="1"/>
  <c r="D789" i="3"/>
  <c r="M3374" i="5" s="1"/>
  <c r="D801" i="3"/>
  <c r="M3264" i="5" s="1"/>
  <c r="D813" i="3"/>
  <c r="M3469" i="5" s="1"/>
  <c r="D825" i="3"/>
  <c r="M3511" i="5" s="1"/>
  <c r="D837" i="3"/>
  <c r="M3181" i="5" s="1"/>
  <c r="D849" i="3"/>
  <c r="M3285" i="5" s="1"/>
  <c r="D861" i="3"/>
  <c r="M3399" i="5" s="1"/>
  <c r="D873" i="3"/>
  <c r="M3323" i="5" s="1"/>
  <c r="D885" i="3"/>
  <c r="M3503" i="5" s="1"/>
  <c r="D897" i="3"/>
  <c r="M3517" i="5" s="1"/>
  <c r="D909" i="3"/>
  <c r="M3249" i="5" s="1"/>
  <c r="D921" i="3"/>
  <c r="M3493" i="5" s="1"/>
  <c r="D933" i="3"/>
  <c r="M3472" i="5" s="1"/>
  <c r="D945" i="3"/>
  <c r="M3462" i="5" s="1"/>
  <c r="D957" i="3"/>
  <c r="M3317" i="5" s="1"/>
  <c r="D969" i="3"/>
  <c r="M3475" i="5" s="1"/>
  <c r="D981" i="3"/>
  <c r="M3425" i="5" s="1"/>
  <c r="D993" i="3"/>
  <c r="M3184" i="5" s="1"/>
  <c r="D1005" i="3"/>
  <c r="M3490" i="5" s="1"/>
  <c r="D1017" i="3"/>
  <c r="M3341" i="5" s="1"/>
  <c r="D1029" i="3"/>
  <c r="M3095" i="5" s="1"/>
  <c r="D1041" i="3"/>
  <c r="M3432" i="5" s="1"/>
  <c r="D1053" i="3"/>
  <c r="M3361" i="5" s="1"/>
  <c r="D1065" i="3"/>
  <c r="M3443" i="5" s="1"/>
  <c r="D1077" i="3"/>
  <c r="M3324" i="5" s="1"/>
  <c r="D1089" i="3"/>
  <c r="M3499" i="5" s="1"/>
  <c r="D1101" i="3"/>
  <c r="M3175" i="5" s="1"/>
  <c r="D1113" i="3"/>
  <c r="M3233" i="5" s="1"/>
  <c r="D1125" i="3"/>
  <c r="M3426" i="5" s="1"/>
  <c r="D1137" i="3"/>
  <c r="M3334" i="5" s="1"/>
  <c r="D1149" i="3"/>
  <c r="M3516" i="5" s="1"/>
  <c r="D1161" i="3"/>
  <c r="M3371" i="5" s="1"/>
  <c r="D1173" i="3"/>
  <c r="M3488" i="5" s="1"/>
  <c r="D1185" i="3"/>
  <c r="M3453" i="5" s="1"/>
  <c r="D1197" i="3"/>
  <c r="M3400" i="5" s="1"/>
  <c r="D1209" i="3"/>
  <c r="M3459" i="5" s="1"/>
  <c r="D1221" i="3"/>
  <c r="M3230" i="5" s="1"/>
  <c r="D1233" i="3"/>
  <c r="M3182" i="5" s="1"/>
  <c r="D1245" i="3"/>
  <c r="M3194" i="5" s="1"/>
  <c r="D1257" i="3"/>
  <c r="M3352" i="5" s="1"/>
  <c r="D1269" i="3"/>
  <c r="M3476" i="5" s="1"/>
  <c r="D1281" i="3"/>
  <c r="M3405" i="5" s="1"/>
  <c r="D1293" i="3"/>
  <c r="M3291" i="5" s="1"/>
  <c r="D1305" i="3"/>
  <c r="M3406" i="5" s="1"/>
  <c r="D1317" i="3"/>
  <c r="M3414" i="5" s="1"/>
  <c r="D1329" i="3"/>
  <c r="M3258" i="5" s="1"/>
  <c r="D1341" i="3"/>
  <c r="M3342" i="5" s="1"/>
  <c r="D1353" i="3"/>
  <c r="M3164" i="5" s="1"/>
  <c r="D1365" i="3"/>
  <c r="M3407" i="5" s="1"/>
  <c r="D1377" i="3"/>
  <c r="M3445" i="5" s="1"/>
  <c r="D1389" i="3"/>
  <c r="M3207" i="5" s="1"/>
  <c r="D1401" i="3"/>
  <c r="M3242" i="5" s="1"/>
  <c r="D1413" i="3"/>
  <c r="M3386" i="5" s="1"/>
  <c r="D1425" i="3"/>
  <c r="M3156" i="5" s="1"/>
  <c r="D1437" i="3"/>
  <c r="M3446" i="5" s="1"/>
  <c r="D1449" i="3"/>
  <c r="M3169" i="5" s="1"/>
  <c r="D1461" i="3"/>
  <c r="M3328" i="5" s="1"/>
  <c r="D1473" i="3"/>
  <c r="M3280" i="5" s="1"/>
  <c r="D1485" i="3"/>
  <c r="M3273" i="5" s="1"/>
  <c r="D1497" i="3"/>
  <c r="M3518" i="5" s="1"/>
  <c r="D1509" i="3"/>
  <c r="M3451" i="5" s="1"/>
  <c r="D1521" i="3"/>
  <c r="M3326" i="5" s="1"/>
  <c r="D1533" i="3"/>
  <c r="M3219" i="5" s="1"/>
  <c r="D1545" i="3"/>
  <c r="M3097" i="5" s="1"/>
  <c r="D1557" i="3"/>
  <c r="M3106" i="5" s="1"/>
  <c r="D1569" i="3"/>
  <c r="M3109" i="5" s="1"/>
  <c r="D1581" i="3"/>
  <c r="M3346" i="5" s="1"/>
  <c r="D1593" i="3"/>
  <c r="M3311" i="5" s="1"/>
  <c r="D1605" i="3"/>
  <c r="M3421" i="5" s="1"/>
  <c r="D1617" i="3"/>
  <c r="M3389" i="5" s="1"/>
  <c r="D1629" i="3"/>
  <c r="M3380" i="5" s="1"/>
  <c r="D1641" i="3"/>
  <c r="M3369" i="5" s="1"/>
  <c r="D1653" i="3"/>
  <c r="M3195" i="5" s="1"/>
  <c r="D1665" i="3"/>
  <c r="M3320" i="5" s="1"/>
  <c r="D1677" i="3"/>
  <c r="M3183" i="5" s="1"/>
  <c r="D1690" i="3"/>
  <c r="M3788" i="5" s="1"/>
  <c r="D1702" i="3"/>
  <c r="M3561" i="5" s="1"/>
  <c r="D1714" i="3"/>
  <c r="M3783" i="5" s="1"/>
  <c r="D1726" i="3"/>
  <c r="M3656" i="5" s="1"/>
  <c r="D1738" i="3"/>
  <c r="M3770" i="5" s="1"/>
  <c r="D1750" i="3"/>
  <c r="M3908" i="5" s="1"/>
  <c r="D1762" i="3"/>
  <c r="M3689" i="5" s="1"/>
  <c r="D1774" i="3"/>
  <c r="M3922" i="5" s="1"/>
  <c r="D1786" i="3"/>
  <c r="M3943" i="5" s="1"/>
  <c r="D1798" i="3"/>
  <c r="M3558" i="5" s="1"/>
  <c r="D1810" i="3"/>
  <c r="M3551" i="5" s="1"/>
  <c r="D1822" i="3"/>
  <c r="M3734" i="5" s="1"/>
  <c r="D1834" i="3"/>
  <c r="M3527" i="5" s="1"/>
  <c r="D1846" i="3"/>
  <c r="M3853" i="5" s="1"/>
  <c r="D1858" i="3"/>
  <c r="M3756" i="5" s="1"/>
  <c r="D1870" i="3"/>
  <c r="M3684" i="5" s="1"/>
  <c r="D1882" i="3"/>
  <c r="M3866" i="5" s="1"/>
  <c r="D1894" i="3"/>
  <c r="M3560" i="5" s="1"/>
  <c r="D1906" i="3"/>
  <c r="M3695" i="5" s="1"/>
  <c r="D1918" i="3"/>
  <c r="M3825" i="5" s="1"/>
  <c r="D1930" i="3"/>
  <c r="M3543" i="5" s="1"/>
  <c r="D1942" i="3"/>
  <c r="M3671" i="5" s="1"/>
  <c r="D1954" i="3"/>
  <c r="M3897" i="5" s="1"/>
  <c r="D1966" i="3"/>
  <c r="M3784" i="5" s="1"/>
  <c r="D1978" i="3"/>
  <c r="M3676" i="5" s="1"/>
  <c r="D1990" i="3"/>
  <c r="M3600" i="5" s="1"/>
  <c r="D2002" i="3"/>
  <c r="M3696" i="5" s="1"/>
  <c r="D2014" i="3"/>
  <c r="M3651" i="5" s="1"/>
  <c r="D2026" i="3"/>
  <c r="M3610" i="5" s="1"/>
  <c r="D2038" i="3"/>
  <c r="M3667" i="5" s="1"/>
  <c r="D2050" i="3"/>
  <c r="M3833" i="5" s="1"/>
  <c r="D2062" i="3"/>
  <c r="M3882" i="5" s="1"/>
  <c r="D2074" i="3"/>
  <c r="M3577" i="5" s="1"/>
  <c r="D2086" i="3"/>
  <c r="M3889" i="5" s="1"/>
  <c r="D2098" i="3"/>
  <c r="M3702" i="5" s="1"/>
  <c r="D2110" i="3"/>
  <c r="M3793" i="5" s="1"/>
  <c r="D2122" i="3"/>
  <c r="M3579" i="5" s="1"/>
  <c r="D2134" i="3"/>
  <c r="M3631" i="5" s="1"/>
  <c r="D2146" i="3"/>
  <c r="M3530" i="5" s="1"/>
  <c r="D2158" i="3"/>
  <c r="M3857" i="5" s="1"/>
  <c r="D2170" i="3"/>
  <c r="M3875" i="5" s="1"/>
  <c r="D2182" i="3"/>
  <c r="M3555" i="5" s="1"/>
  <c r="D2194" i="3"/>
  <c r="M3738" i="5" s="1"/>
  <c r="D2206" i="3"/>
  <c r="M3552" i="5" s="1"/>
  <c r="D2218" i="3"/>
  <c r="M3764" i="5" s="1"/>
  <c r="D2230" i="3"/>
  <c r="M3758" i="5" s="1"/>
  <c r="D2242" i="3"/>
  <c r="M3844" i="5" s="1"/>
  <c r="D2254" i="3"/>
  <c r="M3957" i="5" s="1"/>
  <c r="D2266" i="3"/>
  <c r="M3879" i="5" s="1"/>
  <c r="D2278" i="3"/>
  <c r="M3657" i="5" s="1"/>
  <c r="D2290" i="3"/>
  <c r="M3617" i="5" s="1"/>
  <c r="D2302" i="3"/>
  <c r="M3760" i="5" s="1"/>
  <c r="D2314" i="3"/>
  <c r="M3715" i="5" s="1"/>
  <c r="D2326" i="3"/>
  <c r="M3892" i="5" s="1"/>
  <c r="D2338" i="3"/>
  <c r="M3727" i="5" s="1"/>
  <c r="D2350" i="3"/>
  <c r="M3562" i="5" s="1"/>
  <c r="D2362" i="3"/>
  <c r="M3800" i="5" s="1"/>
  <c r="D2374" i="3"/>
  <c r="M3668" i="5" s="1"/>
  <c r="D2386" i="3"/>
  <c r="M3570" i="5" s="1"/>
  <c r="D2398" i="3"/>
  <c r="M3819" i="5" s="1"/>
  <c r="D2410" i="3"/>
  <c r="M3563" i="5" s="1"/>
  <c r="D2422" i="3"/>
  <c r="M3556" i="5" s="1"/>
  <c r="D2434" i="3"/>
  <c r="M3545" i="5" s="1"/>
  <c r="D2446" i="3"/>
  <c r="M3811" i="5" s="1"/>
  <c r="D2458" i="3"/>
  <c r="M3640" i="5" s="1"/>
  <c r="D2470" i="3"/>
  <c r="M3785" i="5" s="1"/>
  <c r="D2482" i="3"/>
  <c r="M3673" i="5" s="1"/>
  <c r="D2494" i="3"/>
  <c r="M3526" i="5" s="1"/>
  <c r="D2506" i="3"/>
  <c r="M3742" i="5" s="1"/>
  <c r="D2518" i="3"/>
  <c r="M3540" i="5" s="1"/>
  <c r="D2530" i="3"/>
  <c r="M3582" i="5" s="1"/>
  <c r="D2542" i="3"/>
  <c r="M3535" i="5" s="1"/>
  <c r="D2554" i="3"/>
  <c r="M3681" i="5" s="1"/>
  <c r="D2566" i="3"/>
  <c r="M3726" i="5" s="1"/>
  <c r="D2578" i="3"/>
  <c r="M3597" i="5" s="1"/>
  <c r="D2590" i="3"/>
  <c r="M3608" i="5" s="1"/>
  <c r="D2602" i="3"/>
  <c r="M3685" i="5" s="1"/>
  <c r="D2614" i="3"/>
  <c r="M3717" i="5" s="1"/>
  <c r="D2626" i="3"/>
  <c r="M3766" i="5" s="1"/>
  <c r="D2638" i="3"/>
  <c r="M3645" i="5" s="1"/>
  <c r="D2650" i="3"/>
  <c r="M3661" i="5" s="1"/>
  <c r="D2662" i="3"/>
  <c r="M3895" i="5" s="1"/>
  <c r="D2674" i="3"/>
  <c r="M3778" i="5" s="1"/>
  <c r="D2686" i="3"/>
  <c r="M3587" i="5" s="1"/>
  <c r="D2698" i="3"/>
  <c r="M3847" i="5" s="1"/>
  <c r="D2710" i="3"/>
  <c r="M3677" i="5" s="1"/>
  <c r="D2722" i="3"/>
  <c r="M3939" i="5" s="1"/>
  <c r="D2734" i="3"/>
  <c r="M3612" i="5" s="1"/>
  <c r="D2746" i="3"/>
  <c r="M3815" i="5" s="1"/>
  <c r="D2758" i="3"/>
  <c r="M3789" i="5" s="1"/>
  <c r="D2770" i="3"/>
  <c r="M3725" i="5" s="1"/>
  <c r="D2782" i="3"/>
  <c r="M3538" i="5" s="1"/>
  <c r="D2794" i="3"/>
  <c r="M3836" i="5" s="1"/>
  <c r="D2806" i="3"/>
  <c r="M3703" i="5" s="1"/>
  <c r="D2818" i="3"/>
  <c r="M3664" i="5" s="1"/>
  <c r="D2830" i="3"/>
  <c r="M3605" i="5" s="1"/>
  <c r="D2842" i="3"/>
  <c r="M3553" i="5" s="1"/>
  <c r="D2854" i="3"/>
  <c r="M3618" i="5" s="1"/>
  <c r="D2866" i="3"/>
  <c r="M3839" i="5" s="1"/>
  <c r="D2878" i="3"/>
  <c r="M3807" i="5" s="1"/>
  <c r="D2890" i="3"/>
  <c r="M3859" i="5" s="1"/>
  <c r="D2902" i="3"/>
  <c r="M3586" i="5" s="1"/>
  <c r="D2914" i="3"/>
  <c r="M3641" i="5" s="1"/>
  <c r="D2926" i="3"/>
  <c r="M3621" i="5" s="1"/>
  <c r="D2938" i="3"/>
  <c r="M3609" i="5" s="1"/>
  <c r="D2950" i="3"/>
  <c r="M3909" i="5" s="1"/>
  <c r="D2962" i="3"/>
  <c r="M3885" i="5" s="1"/>
  <c r="D2974" i="3"/>
  <c r="M3539" i="5" s="1"/>
  <c r="D2986" i="3"/>
  <c r="M3581" i="5" s="1"/>
  <c r="D2998" i="3"/>
  <c r="M3687" i="5" s="1"/>
  <c r="D3010" i="3"/>
  <c r="M3628" i="5" s="1"/>
  <c r="D3022" i="3"/>
  <c r="M3786" i="5" s="1"/>
  <c r="D3034" i="3"/>
  <c r="M3907" i="5" s="1"/>
  <c r="D3046" i="3"/>
  <c r="M3523" i="5" s="1"/>
  <c r="D3058" i="3"/>
  <c r="M3739" i="5" s="1"/>
  <c r="D3070" i="3"/>
  <c r="M3711" i="5" s="1"/>
  <c r="D3082" i="3"/>
  <c r="M3926" i="5" s="1"/>
  <c r="D3094" i="3"/>
  <c r="M3747" i="5" s="1"/>
  <c r="D3106" i="3"/>
  <c r="M3855" i="5" s="1"/>
  <c r="D3118" i="3"/>
  <c r="M3720" i="5" s="1"/>
  <c r="D3130" i="3"/>
  <c r="M3812" i="5" s="1"/>
  <c r="D3142" i="3"/>
  <c r="M3708" i="5" s="1"/>
  <c r="D3154" i="3"/>
  <c r="M3737" i="5" s="1"/>
  <c r="D3166" i="3"/>
  <c r="M3903" i="5" s="1"/>
  <c r="D3178" i="3"/>
  <c r="M3706" i="5" s="1"/>
  <c r="D3190" i="3"/>
  <c r="M3604" i="5" s="1"/>
  <c r="D3202" i="3"/>
  <c r="M3732" i="5" s="1"/>
  <c r="D3214" i="3"/>
  <c r="M3849" i="5" s="1"/>
  <c r="D3226" i="3"/>
  <c r="M3748" i="5" s="1"/>
  <c r="D3238" i="3"/>
  <c r="M3762" i="5" s="1"/>
  <c r="D3250" i="3"/>
  <c r="M3614" i="5" s="1"/>
  <c r="D3262" i="3"/>
  <c r="M3638" i="5" s="1"/>
  <c r="D3274" i="3"/>
  <c r="M3735" i="5" s="1"/>
  <c r="D3286" i="3"/>
  <c r="M3549" i="5" s="1"/>
  <c r="D3298" i="3"/>
  <c r="M3826" i="5" s="1"/>
  <c r="D3310" i="3"/>
  <c r="M3660" i="5" s="1"/>
  <c r="D3322" i="3"/>
  <c r="M3624" i="5" s="1"/>
  <c r="D3334" i="3"/>
  <c r="M3537" i="5" s="1"/>
  <c r="D3346" i="3"/>
  <c r="M3580" i="5" s="1"/>
  <c r="D3358" i="3"/>
  <c r="M3771" i="5" s="1"/>
  <c r="D3370" i="3"/>
  <c r="M3710" i="5" s="1"/>
  <c r="D3382" i="3"/>
  <c r="M3845" i="5" s="1"/>
  <c r="D3394" i="3"/>
  <c r="M3893" i="5" s="1"/>
  <c r="D3406" i="3"/>
  <c r="M3528" i="5" s="1"/>
  <c r="D3418" i="3"/>
  <c r="M3744" i="5" s="1"/>
  <c r="D3430" i="3"/>
  <c r="M3933" i="5" s="1"/>
  <c r="D3442" i="3"/>
  <c r="M3880" i="5" s="1"/>
  <c r="D3454" i="3"/>
  <c r="M3632" i="5" s="1"/>
  <c r="D3466" i="3"/>
  <c r="M3557" i="5" s="1"/>
  <c r="D3478" i="3"/>
  <c r="M3701" i="5" s="1"/>
  <c r="D3490" i="3"/>
  <c r="M3665" i="5" s="1"/>
  <c r="D3502" i="3"/>
  <c r="M3592" i="5" s="1"/>
  <c r="D3514" i="3"/>
  <c r="M3633" i="5" s="1"/>
  <c r="D3526" i="3"/>
  <c r="M3634" i="5" s="1"/>
  <c r="D3538" i="3"/>
  <c r="M3622" i="5" s="1"/>
  <c r="D3550" i="3"/>
  <c r="M3682" i="5" s="1"/>
  <c r="D3562" i="3"/>
  <c r="M3886" i="5" s="1"/>
  <c r="D3574" i="3"/>
  <c r="M3768" i="5" s="1"/>
  <c r="D3586" i="3"/>
  <c r="M3697" i="5" s="1"/>
  <c r="D3598" i="3"/>
  <c r="M3930" i="5" s="1"/>
  <c r="D3610" i="3"/>
  <c r="M3626" i="5" s="1"/>
  <c r="D3622" i="3"/>
  <c r="M3936" i="5" s="1"/>
  <c r="D3634" i="3"/>
  <c r="M3598" i="5" s="1"/>
  <c r="D3646" i="3"/>
  <c r="M3691" i="5" s="1"/>
  <c r="D3658" i="3"/>
  <c r="M3797" i="5" s="1"/>
  <c r="D3670" i="3"/>
  <c r="M3808" i="5" s="1"/>
  <c r="D3682" i="3"/>
  <c r="M3898" i="5" s="1"/>
  <c r="D3694" i="3"/>
  <c r="M3763" i="5" s="1"/>
  <c r="D3706" i="3"/>
  <c r="M3733" i="5" s="1"/>
  <c r="D3718" i="3"/>
  <c r="M3627" i="5" s="1"/>
  <c r="D3730" i="3"/>
  <c r="M3950" i="5" s="1"/>
  <c r="D3742" i="3"/>
  <c r="M3799" i="5" s="1"/>
  <c r="D3754" i="3"/>
  <c r="M3917" i="5" s="1"/>
  <c r="D3766" i="3"/>
  <c r="M3653" i="5" s="1"/>
  <c r="D3778" i="3"/>
  <c r="M3619" i="5" s="1"/>
  <c r="D3790" i="3"/>
  <c r="M3765" i="5" s="1"/>
  <c r="D3802" i="3"/>
  <c r="M3522" i="5" s="1"/>
  <c r="D3814" i="3"/>
  <c r="M3574" i="5" s="1"/>
  <c r="D3826" i="3"/>
  <c r="M3649" i="5" s="1"/>
  <c r="D3838" i="3"/>
  <c r="M3887" i="5" s="1"/>
  <c r="D3850" i="3"/>
  <c r="M3876" i="5" s="1"/>
  <c r="D3862" i="3"/>
  <c r="M3842" i="5" s="1"/>
  <c r="D3874" i="3"/>
  <c r="M3779" i="5" s="1"/>
  <c r="D3886" i="3"/>
  <c r="M3813" i="5" s="1"/>
  <c r="D3898" i="3"/>
  <c r="M3672" i="5" s="1"/>
  <c r="D3910" i="3"/>
  <c r="M3899" i="5" s="1"/>
  <c r="D3922" i="3"/>
  <c r="M3827" i="5" s="1"/>
  <c r="D3934" i="3"/>
  <c r="M3890" i="5" s="1"/>
  <c r="D3946" i="3"/>
  <c r="M3803" i="5" s="1"/>
  <c r="D3958" i="3"/>
  <c r="M3692" i="5" s="1"/>
  <c r="D3970" i="3"/>
  <c r="M3848" i="5" s="1"/>
  <c r="D3982" i="3"/>
  <c r="M3940" i="5" s="1"/>
  <c r="D3994" i="3"/>
  <c r="M3616" i="5" s="1"/>
  <c r="D4006" i="3"/>
  <c r="M3780" i="5" s="1"/>
  <c r="D4018" i="3"/>
  <c r="M3541" i="5" s="1"/>
  <c r="D4030" i="3"/>
  <c r="M3559" i="5" s="1"/>
  <c r="D4042" i="3"/>
  <c r="M3658" i="5" s="1"/>
  <c r="D4054" i="3"/>
  <c r="M3593" i="5" s="1"/>
  <c r="D4066" i="3"/>
  <c r="M3524" i="5" s="1"/>
  <c r="D4078" i="3"/>
  <c r="M3944" i="5" s="1"/>
  <c r="D4090" i="3"/>
  <c r="M3601" i="5" s="1"/>
  <c r="D4102" i="3"/>
  <c r="M3776" i="5" s="1"/>
  <c r="D4114" i="3"/>
  <c r="M3843" i="5" s="1"/>
  <c r="D4126" i="3"/>
  <c r="M3814" i="5" s="1"/>
  <c r="D4138" i="3"/>
  <c r="M3594" i="5" s="1"/>
  <c r="D4150" i="3"/>
  <c r="M3620" i="5" s="1"/>
  <c r="D4162" i="3"/>
  <c r="M3790" i="5" s="1"/>
  <c r="D4174" i="3"/>
  <c r="M3840" i="5" s="1"/>
  <c r="D4186" i="3"/>
  <c r="M3823" i="5" s="1"/>
  <c r="D4198" i="3"/>
  <c r="M3958" i="5" s="1"/>
  <c r="D4210" i="3"/>
  <c r="M3533" i="5" s="1"/>
  <c r="D4222" i="3"/>
  <c r="M3721" i="5" s="1"/>
  <c r="D4234" i="3"/>
  <c r="M3796" i="5" s="1"/>
  <c r="D4246" i="3"/>
  <c r="M3589" i="5" s="1"/>
  <c r="D4258" i="3"/>
  <c r="M3550" i="5" s="1"/>
  <c r="D4270" i="3"/>
  <c r="M3615" i="5" s="1"/>
  <c r="D4282" i="3"/>
  <c r="M3894" i="5" s="1"/>
  <c r="D4294" i="3"/>
  <c r="M3850" i="5" s="1"/>
  <c r="D4306" i="3"/>
  <c r="M3858" i="5" s="1"/>
  <c r="D4318" i="3"/>
  <c r="M3683" i="5" s="1"/>
  <c r="D4330" i="3"/>
  <c r="M3648" i="5" s="1"/>
  <c r="D4342" i="3"/>
  <c r="M3956" i="5" s="1"/>
  <c r="D4354" i="3"/>
  <c r="M3585" i="5" s="1"/>
  <c r="D4366" i="3"/>
  <c r="M3564" i="5" s="1"/>
  <c r="D4378" i="3"/>
  <c r="M3536" i="5" s="1"/>
  <c r="D4390" i="3"/>
  <c r="M3659" i="5" s="1"/>
  <c r="D4402" i="3"/>
  <c r="M3669" i="5" s="1"/>
  <c r="D4414" i="3"/>
  <c r="M3666" i="5" s="1"/>
  <c r="D4426" i="3"/>
  <c r="M3773" i="5" s="1"/>
  <c r="D4438" i="3"/>
  <c r="M3576" i="5" s="1"/>
  <c r="D4450" i="3"/>
  <c r="M3931" i="5" s="1"/>
  <c r="D4462" i="3"/>
  <c r="M3872" i="5" s="1"/>
  <c r="D4474" i="3"/>
  <c r="M3688" i="5" s="1"/>
  <c r="D4486" i="3"/>
  <c r="M3639" i="5" s="1"/>
  <c r="D4498" i="3"/>
  <c r="M3534" i="5" s="1"/>
  <c r="D4510" i="3"/>
  <c r="M3870" i="5" s="1"/>
  <c r="D4522" i="3"/>
  <c r="M3611" i="5" s="1"/>
  <c r="D4534" i="3"/>
  <c r="M3741" i="5" s="1"/>
  <c r="D4546" i="3"/>
  <c r="M3910" i="5" s="1"/>
  <c r="D4558" i="3"/>
  <c r="M3759" i="5" s="1"/>
  <c r="D4570" i="3"/>
  <c r="M3873" i="5" s="1"/>
  <c r="D4582" i="3"/>
  <c r="M3572" i="5" s="1"/>
  <c r="D4594" i="3"/>
  <c r="M3548" i="5" s="1"/>
  <c r="D4606" i="3"/>
  <c r="M3544" i="5" s="1"/>
  <c r="D4618" i="3"/>
  <c r="M3635" i="5" s="1"/>
  <c r="D4630" i="3"/>
  <c r="M3841" i="5" s="1"/>
  <c r="D4642" i="3"/>
  <c r="M3588" i="5" s="1"/>
  <c r="D4654" i="3"/>
  <c r="M3750" i="5" s="1"/>
  <c r="D4666" i="3"/>
  <c r="M3856" i="5" s="1"/>
  <c r="D4678" i="3"/>
  <c r="M3852" i="5" s="1"/>
  <c r="D4690" i="3"/>
  <c r="M3728" i="5" s="1"/>
  <c r="D4702" i="3"/>
  <c r="M3546" i="5" s="1"/>
  <c r="D4714" i="3"/>
  <c r="M3568" i="5" s="1"/>
  <c r="D4726" i="3"/>
  <c r="M3531" i="5" s="1"/>
  <c r="D4738" i="3"/>
  <c r="M3573" i="5" s="1"/>
  <c r="D4750" i="3"/>
  <c r="M3654" i="5" s="1"/>
  <c r="D4762" i="3"/>
  <c r="M3927" i="5" s="1"/>
  <c r="D4774" i="3"/>
  <c r="M3722" i="5" s="1"/>
  <c r="D4786" i="3"/>
  <c r="M3690" i="5" s="1"/>
  <c r="D4798" i="3"/>
  <c r="M3736" i="5" s="1"/>
  <c r="D4810" i="3"/>
  <c r="M3912" i="5" s="1"/>
  <c r="D4822" i="3"/>
  <c r="M3646" i="5" s="1"/>
  <c r="D4834" i="3"/>
  <c r="M3828" i="5" s="1"/>
  <c r="D4846" i="3"/>
  <c r="M3699" i="5" s="1"/>
  <c r="D4858" i="3"/>
  <c r="M3670" i="5" s="1"/>
  <c r="D4870" i="3"/>
  <c r="M3871" i="5" s="1"/>
  <c r="D4882" i="3"/>
  <c r="M3602" i="5" s="1"/>
  <c r="D4894" i="3"/>
  <c r="M3851" i="5" s="1"/>
  <c r="D4906" i="3"/>
  <c r="M3678" i="5" s="1"/>
  <c r="D4918" i="3"/>
  <c r="M3709" i="5" s="1"/>
  <c r="D4930" i="3"/>
  <c r="M3916" i="5" s="1"/>
  <c r="D4942" i="3"/>
  <c r="M3623" i="5" s="1"/>
  <c r="D4954" i="3"/>
  <c r="M3904" i="5" s="1"/>
  <c r="D4966" i="3"/>
  <c r="M3752" i="5" s="1"/>
  <c r="D4978" i="3"/>
  <c r="M3772" i="5" s="1"/>
  <c r="D4990" i="3"/>
  <c r="M3625" i="5" s="1"/>
  <c r="D5002" i="3"/>
  <c r="M3583" i="5" s="1"/>
  <c r="D5014" i="3"/>
  <c r="M3629" i="5" s="1"/>
  <c r="D5026" i="3"/>
  <c r="M3837" i="5" s="1"/>
  <c r="D5038" i="3"/>
  <c r="M3571" i="5" s="1"/>
  <c r="D5050" i="3"/>
  <c r="M3567" i="5" s="1"/>
  <c r="D5062" i="3"/>
  <c r="M3595" i="5" s="1"/>
  <c r="D5074" i="3"/>
  <c r="M3679" i="5" s="1"/>
  <c r="D5086" i="3"/>
  <c r="M3578" i="5" s="1"/>
  <c r="D5098" i="3"/>
  <c r="M3700" i="5" s="1"/>
  <c r="D5110" i="3"/>
  <c r="M3805" i="5" s="1"/>
  <c r="D5122" i="3"/>
  <c r="M3862" i="5" s="1"/>
  <c r="D5134" i="3"/>
  <c r="M3554" i="5" s="1"/>
  <c r="D5146" i="3"/>
  <c r="M3652" i="5" s="1"/>
  <c r="D5158" i="3"/>
  <c r="M3740" i="5" s="1"/>
  <c r="D5170" i="3"/>
  <c r="M3596" i="5" s="1"/>
  <c r="D5182" i="3"/>
  <c r="M3716" i="5" s="1"/>
  <c r="D5194" i="3"/>
  <c r="M3642" i="5" s="1"/>
  <c r="D5206" i="3"/>
  <c r="M3801" i="5" s="1"/>
  <c r="D5218" i="3"/>
  <c r="M3584" i="5" s="1"/>
  <c r="D5230" i="3"/>
  <c r="M3532" i="5" s="1"/>
  <c r="D5242" i="3"/>
  <c r="M3613" i="5" s="1"/>
  <c r="D5254" i="3"/>
  <c r="M3918" i="5" s="1"/>
  <c r="D5266" i="3"/>
  <c r="M3802" i="5" s="1"/>
  <c r="D5278" i="3"/>
  <c r="M3637" i="5" s="1"/>
  <c r="D10" i="3"/>
  <c r="M3662" i="5" s="1"/>
  <c r="D22" i="3"/>
  <c r="M3704" i="5" s="1"/>
  <c r="D34" i="3"/>
  <c r="M3920" i="5" s="1"/>
  <c r="D46" i="3"/>
  <c r="M3955" i="5" s="1"/>
  <c r="D58" i="3"/>
  <c r="M3714" i="5" s="1"/>
  <c r="D70" i="3"/>
  <c r="M3809" i="5" s="1"/>
  <c r="D82" i="3"/>
  <c r="M3934" i="5" s="1"/>
  <c r="D94" i="3"/>
  <c r="M3960" i="5" s="1"/>
  <c r="D106" i="3"/>
  <c r="M3835" i="5" s="1"/>
  <c r="D118" i="3"/>
  <c r="M3607" i="5" s="1"/>
  <c r="D130" i="3"/>
  <c r="M3767" i="5" s="1"/>
  <c r="D142" i="3"/>
  <c r="M3938" i="5" s="1"/>
  <c r="D154" i="3"/>
  <c r="M3663" i="5" s="1"/>
  <c r="D166" i="3"/>
  <c r="M3891" i="5" s="1"/>
  <c r="D178" i="3"/>
  <c r="M3753" i="5" s="1"/>
  <c r="D190" i="3"/>
  <c r="M3590" i="5" s="1"/>
  <c r="D202" i="3"/>
  <c r="M3867" i="5" s="1"/>
  <c r="D214" i="3"/>
  <c r="M3723" i="5" s="1"/>
  <c r="D226" i="3"/>
  <c r="M3961" i="5" s="1"/>
  <c r="D238" i="3"/>
  <c r="M3749" i="5" s="1"/>
  <c r="D250" i="3"/>
  <c r="M3883" i="5" s="1"/>
  <c r="D262" i="3"/>
  <c r="M3820" i="5" s="1"/>
  <c r="D274" i="3"/>
  <c r="M3948" i="5" s="1"/>
  <c r="D286" i="3"/>
  <c r="M3947" i="5" s="1"/>
  <c r="D298" i="3"/>
  <c r="M3942" i="5" s="1"/>
  <c r="D310" i="3"/>
  <c r="M3923" i="5" s="1"/>
  <c r="D322" i="3"/>
  <c r="M3900" i="5" s="1"/>
  <c r="D334" i="3"/>
  <c r="M3863" i="5" s="1"/>
  <c r="D346" i="3"/>
  <c r="M3860" i="5" s="1"/>
  <c r="D358" i="3"/>
  <c r="M3724" i="5" s="1"/>
  <c r="D370" i="3"/>
  <c r="M3719" i="5" s="1"/>
  <c r="D382" i="3"/>
  <c r="M3928" i="5" s="1"/>
  <c r="D394" i="3"/>
  <c r="M3949" i="5" s="1"/>
  <c r="D406" i="3"/>
  <c r="M3816" i="5" s="1"/>
  <c r="D418" i="3"/>
  <c r="M3705" i="5" s="1"/>
  <c r="D430" i="3"/>
  <c r="M3951" i="5" s="1"/>
  <c r="D442" i="3"/>
  <c r="M3911" i="5" s="1"/>
  <c r="D454" i="3"/>
  <c r="M3878" i="5" s="1"/>
  <c r="D466" i="3"/>
  <c r="M3925" i="5" s="1"/>
  <c r="D478" i="3"/>
  <c r="M3718" i="5" s="1"/>
  <c r="D490" i="3"/>
  <c r="M3946" i="5" s="1"/>
  <c r="D502" i="3"/>
  <c r="M3707" i="5" s="1"/>
  <c r="D514" i="3"/>
  <c r="M3953" i="5" s="1"/>
  <c r="D526" i="3"/>
  <c r="M3941" i="5" s="1"/>
  <c r="D538" i="3"/>
  <c r="M3935" i="5" s="1"/>
  <c r="D550" i="3"/>
  <c r="M3791" i="5" s="1"/>
  <c r="D562" i="3"/>
  <c r="M3932" i="5" s="1"/>
  <c r="D574" i="3"/>
  <c r="M3636" i="5" s="1"/>
  <c r="D586" i="3"/>
  <c r="M3830" i="5" s="1"/>
  <c r="D598" i="3"/>
  <c r="M3874" i="5" s="1"/>
  <c r="D610" i="3"/>
  <c r="M3906" i="5" s="1"/>
  <c r="D622" i="3"/>
  <c r="M3769" i="5" s="1"/>
  <c r="D634" i="3"/>
  <c r="M3817" i="5" s="1"/>
  <c r="D646" i="3"/>
  <c r="M3794" i="5" s="1"/>
  <c r="D658" i="3"/>
  <c r="M3792" i="5" s="1"/>
  <c r="D670" i="3"/>
  <c r="M3901" i="5" s="1"/>
  <c r="D682" i="3"/>
  <c r="M3746" i="5" s="1"/>
  <c r="D694" i="3"/>
  <c r="M3729" i="5" s="1"/>
  <c r="D706" i="3"/>
  <c r="M3919" i="5" s="1"/>
  <c r="D718" i="3"/>
  <c r="M3929" i="5" s="1"/>
  <c r="D730" i="3"/>
  <c r="M3914" i="5" s="1"/>
  <c r="D742" i="3"/>
  <c r="M3743" i="5" s="1"/>
  <c r="D754" i="3"/>
  <c r="M3868" i="5" s="1"/>
  <c r="D766" i="3"/>
  <c r="M3831" i="5" s="1"/>
  <c r="D778" i="3"/>
  <c r="M3846" i="5" s="1"/>
  <c r="D790" i="3"/>
  <c r="M3818" i="5" s="1"/>
  <c r="D802" i="3"/>
  <c r="M3542" i="5" s="1"/>
  <c r="D814" i="3"/>
  <c r="M3888" i="5" s="1"/>
  <c r="D826" i="3"/>
  <c r="M3854" i="5" s="1"/>
  <c r="D838" i="3"/>
  <c r="M3795" i="5" s="1"/>
  <c r="D850" i="3"/>
  <c r="M3712" i="5" s="1"/>
  <c r="D862" i="3"/>
  <c r="M3782" i="5" s="1"/>
  <c r="D874" i="3"/>
  <c r="M3913" i="5" s="1"/>
  <c r="D886" i="3"/>
  <c r="M3774" i="5" s="1"/>
  <c r="D898" i="3"/>
  <c r="M3599" i="5" s="1"/>
  <c r="D910" i="3"/>
  <c r="M3881" i="5" s="1"/>
  <c r="D922" i="3"/>
  <c r="M3787" i="5" s="1"/>
  <c r="D934" i="3"/>
  <c r="M3864" i="5" s="1"/>
  <c r="D946" i="3"/>
  <c r="M3959" i="5" s="1"/>
  <c r="D958" i="3"/>
  <c r="M3945" i="5" s="1"/>
  <c r="D970" i="3"/>
  <c r="M3902" i="5" s="1"/>
  <c r="D982" i="3"/>
  <c r="M3751" i="5" s="1"/>
  <c r="D994" i="3"/>
  <c r="M3806" i="5" s="1"/>
  <c r="D1006" i="3"/>
  <c r="M3643" i="5" s="1"/>
  <c r="D1018" i="3"/>
  <c r="M3829" i="5" s="1"/>
  <c r="D1030" i="3"/>
  <c r="M3647" i="5" s="1"/>
  <c r="D1042" i="3"/>
  <c r="M3693" i="5" s="1"/>
  <c r="D1054" i="3"/>
  <c r="M3869" i="5" s="1"/>
  <c r="D1066" i="3"/>
  <c r="M3529" i="5" s="1"/>
  <c r="D1078" i="3"/>
  <c r="M3824" i="5" s="1"/>
  <c r="D1090" i="3"/>
  <c r="M3713" i="5" s="1"/>
  <c r="D1102" i="3"/>
  <c r="M3861" i="5" s="1"/>
  <c r="D1114" i="3"/>
  <c r="M3754" i="5" s="1"/>
  <c r="D1126" i="3"/>
  <c r="M3838" i="5" s="1"/>
  <c r="D1138" i="3"/>
  <c r="M3810" i="5" s="1"/>
  <c r="D1150" i="3"/>
  <c r="M3884" i="5" s="1"/>
  <c r="D1162" i="3"/>
  <c r="M3569" i="5" s="1"/>
  <c r="D1174" i="3"/>
  <c r="M3761" i="5" s="1"/>
  <c r="D1186" i="3"/>
  <c r="M3798" i="5" s="1"/>
  <c r="D1198" i="3"/>
  <c r="M3630" i="5" s="1"/>
  <c r="D1210" i="3"/>
  <c r="M3924" i="5" s="1"/>
  <c r="D1222" i="3"/>
  <c r="M3832" i="5" s="1"/>
  <c r="D1234" i="3"/>
  <c r="M3591" i="5" s="1"/>
  <c r="D1246" i="3"/>
  <c r="M3698" i="5" s="1"/>
  <c r="D1258" i="3"/>
  <c r="M3680" i="5" s="1"/>
  <c r="D1270" i="3"/>
  <c r="M3775" i="5" s="1"/>
  <c r="D1282" i="3"/>
  <c r="M3777" i="5" s="1"/>
  <c r="D1294" i="3"/>
  <c r="M3547" i="5" s="1"/>
  <c r="D1306" i="3"/>
  <c r="M3905" i="5" s="1"/>
  <c r="D1318" i="3"/>
  <c r="M3565" i="5" s="1"/>
  <c r="D1330" i="3"/>
  <c r="M3937" i="5" s="1"/>
  <c r="D1342" i="3"/>
  <c r="M3674" i="5" s="1"/>
  <c r="D1354" i="3"/>
  <c r="M3821" i="5" s="1"/>
  <c r="D1366" i="3"/>
  <c r="M3896" i="5" s="1"/>
  <c r="D1378" i="3"/>
  <c r="M3730" i="5" s="1"/>
  <c r="D1390" i="3"/>
  <c r="M3606" i="5" s="1"/>
  <c r="D1402" i="3"/>
  <c r="M3915" i="5" s="1"/>
  <c r="D1414" i="3"/>
  <c r="M3834" i="5" s="1"/>
  <c r="D1426" i="3"/>
  <c r="M3757" i="5" s="1"/>
  <c r="D1438" i="3"/>
  <c r="M3731" i="5" s="1"/>
  <c r="D1450" i="3"/>
  <c r="M3566" i="5" s="1"/>
  <c r="D1462" i="3"/>
  <c r="M3686" i="5" s="1"/>
  <c r="D1474" i="3"/>
  <c r="M3952" i="5" s="1"/>
  <c r="D1486" i="3"/>
  <c r="M3694" i="5" s="1"/>
  <c r="D1498" i="3"/>
  <c r="M3865" i="5" s="1"/>
  <c r="D1510" i="3"/>
  <c r="M3877" i="5" s="1"/>
  <c r="D1522" i="3"/>
  <c r="M3525" i="5" s="1"/>
  <c r="D1534" i="3"/>
  <c r="M3921" i="5" s="1"/>
  <c r="D1546" i="3"/>
  <c r="M3954" i="5" s="1"/>
  <c r="D1558" i="3"/>
  <c r="M3755" i="5" s="1"/>
  <c r="D1570" i="3"/>
  <c r="M3650" i="5" s="1"/>
  <c r="D1582" i="3"/>
  <c r="M3603" i="5" s="1"/>
  <c r="D1594" i="3"/>
  <c r="M3675" i="5" s="1"/>
  <c r="D1606" i="3"/>
  <c r="M3745" i="5" s="1"/>
  <c r="D1618" i="3"/>
  <c r="M3644" i="5" s="1"/>
  <c r="D1630" i="3"/>
  <c r="M3804" i="5" s="1"/>
  <c r="D1642" i="3"/>
  <c r="M3822" i="5" s="1"/>
  <c r="D1654" i="3"/>
  <c r="M3781" i="5" s="1"/>
  <c r="D1666" i="3"/>
  <c r="M3575" i="5" s="1"/>
  <c r="D1678" i="3"/>
  <c r="M3655" i="5" s="1"/>
  <c r="D1691" i="3"/>
  <c r="M3963" i="5" s="1"/>
  <c r="D1703" i="3"/>
  <c r="M4056" i="5" s="1"/>
  <c r="D1715" i="3"/>
  <c r="M4078" i="5" s="1"/>
  <c r="D1727" i="3"/>
  <c r="M4218" i="5" s="1"/>
  <c r="D1739" i="3"/>
  <c r="M4248" i="5" s="1"/>
  <c r="D1751" i="3"/>
  <c r="M4255" i="5" s="1"/>
  <c r="D1763" i="3"/>
  <c r="M4338" i="5" s="1"/>
  <c r="D1775" i="3"/>
  <c r="M4276" i="5" s="1"/>
  <c r="D1787" i="3"/>
  <c r="M3985" i="5" s="1"/>
  <c r="D1799" i="3"/>
  <c r="M4352" i="5" s="1"/>
  <c r="D1811" i="3"/>
  <c r="M4357" i="5" s="1"/>
  <c r="D1823" i="3"/>
  <c r="M4238" i="5" s="1"/>
  <c r="D1835" i="3"/>
  <c r="M4137" i="5" s="1"/>
  <c r="D1847" i="3"/>
  <c r="M4245" i="5" s="1"/>
  <c r="D1859" i="3"/>
  <c r="M4015" i="5" s="1"/>
  <c r="D1871" i="3"/>
  <c r="M4166" i="5" s="1"/>
  <c r="D1883" i="3"/>
  <c r="M4305" i="5" s="1"/>
  <c r="D1895" i="3"/>
  <c r="M4261" i="5" s="1"/>
  <c r="D1907" i="3"/>
  <c r="M3993" i="5" s="1"/>
  <c r="D1919" i="3"/>
  <c r="M4113" i="5" s="1"/>
  <c r="D1931" i="3"/>
  <c r="M4351" i="5" s="1"/>
  <c r="D1943" i="3"/>
  <c r="M4339" i="5" s="1"/>
  <c r="D1955" i="3"/>
  <c r="M4025" i="5" s="1"/>
  <c r="D1967" i="3"/>
  <c r="M4154" i="5" s="1"/>
  <c r="D1979" i="3"/>
  <c r="M4065" i="5" s="1"/>
  <c r="D1991" i="3"/>
  <c r="M4297" i="5" s="1"/>
  <c r="D2003" i="3"/>
  <c r="M3978" i="5" s="1"/>
  <c r="D2015" i="3"/>
  <c r="M4335" i="5" s="1"/>
  <c r="D2027" i="3"/>
  <c r="M4012" i="5" s="1"/>
  <c r="D2039" i="3"/>
  <c r="M4306" i="5" s="1"/>
  <c r="D2051" i="3"/>
  <c r="M4329" i="5" s="1"/>
  <c r="D2063" i="3"/>
  <c r="M4259" i="5" s="1"/>
  <c r="D2075" i="3"/>
  <c r="M4094" i="5" s="1"/>
  <c r="D2087" i="3"/>
  <c r="M4118" i="5" s="1"/>
  <c r="D2099" i="3"/>
  <c r="M3984" i="5" s="1"/>
  <c r="D2111" i="3"/>
  <c r="M4242" i="5" s="1"/>
  <c r="D2123" i="3"/>
  <c r="M4279" i="5" s="1"/>
  <c r="D2135" i="3"/>
  <c r="M4155" i="5" s="1"/>
  <c r="D2147" i="3"/>
  <c r="M4232" i="5" s="1"/>
  <c r="D2159" i="3"/>
  <c r="M4221" i="5" s="1"/>
  <c r="D2171" i="3"/>
  <c r="M4066" i="5" s="1"/>
  <c r="D2183" i="3"/>
  <c r="M4022" i="5" s="1"/>
  <c r="D2195" i="3"/>
  <c r="M3967" i="5" s="1"/>
  <c r="D2207" i="3"/>
  <c r="M4389" i="5" s="1"/>
  <c r="D2219" i="3"/>
  <c r="M4079" i="5" s="1"/>
  <c r="D2231" i="3"/>
  <c r="M4119" i="5" s="1"/>
  <c r="D2243" i="3"/>
  <c r="M4114" i="5" s="1"/>
  <c r="D2255" i="3"/>
  <c r="M4117" i="5" s="1"/>
  <c r="D2267" i="3"/>
  <c r="M4307" i="5" s="1"/>
  <c r="D2279" i="3"/>
  <c r="M4243" i="5" s="1"/>
  <c r="D2291" i="3"/>
  <c r="M4334" i="5" s="1"/>
  <c r="D2303" i="3"/>
  <c r="M4396" i="5" s="1"/>
  <c r="D2315" i="3"/>
  <c r="M4059" i="5" s="1"/>
  <c r="D2327" i="3"/>
  <c r="M4089" i="5" s="1"/>
  <c r="D2339" i="3"/>
  <c r="M4239" i="5" s="1"/>
  <c r="D2351" i="3"/>
  <c r="M4233" i="5" s="1"/>
  <c r="D2363" i="3"/>
  <c r="M4319" i="5" s="1"/>
  <c r="D2375" i="3"/>
  <c r="M4180" i="5" s="1"/>
  <c r="D2387" i="3"/>
  <c r="M4029" i="5" s="1"/>
  <c r="D2399" i="3"/>
  <c r="M4027" i="5" s="1"/>
  <c r="D2411" i="3"/>
  <c r="M4067" i="5" s="1"/>
  <c r="D2423" i="3"/>
  <c r="M4205" i="5" s="1"/>
  <c r="D2435" i="3"/>
  <c r="M4018" i="5" s="1"/>
  <c r="D2447" i="3"/>
  <c r="M4131" i="5" s="1"/>
  <c r="D2459" i="3"/>
  <c r="M3973" i="5" s="1"/>
  <c r="D2471" i="3"/>
  <c r="M4032" i="5" s="1"/>
  <c r="D2483" i="3"/>
  <c r="M4349" i="5" s="1"/>
  <c r="D2495" i="3"/>
  <c r="M4126" i="5" s="1"/>
  <c r="D2507" i="3"/>
  <c r="M4397" i="5" s="1"/>
  <c r="D2519" i="3"/>
  <c r="M4143" i="5" s="1"/>
  <c r="D2531" i="3"/>
  <c r="M4104" i="5" s="1"/>
  <c r="D2543" i="3"/>
  <c r="M4219" i="5" s="1"/>
  <c r="D2555" i="3"/>
  <c r="M4267" i="5" s="1"/>
  <c r="D2567" i="3"/>
  <c r="M4283" i="5" s="1"/>
  <c r="D2579" i="3"/>
  <c r="M4184" i="5" s="1"/>
  <c r="D2591" i="3"/>
  <c r="M4058" i="5" s="1"/>
  <c r="D2603" i="3"/>
  <c r="M4209" i="5" s="1"/>
  <c r="D2615" i="3"/>
  <c r="M4182" i="5" s="1"/>
  <c r="D2627" i="3"/>
  <c r="M4294" i="5" s="1"/>
  <c r="D2639" i="3"/>
  <c r="M4336" i="5" s="1"/>
  <c r="D2651" i="3"/>
  <c r="M4164" i="5" s="1"/>
  <c r="D2663" i="3"/>
  <c r="M4322" i="5" s="1"/>
  <c r="D2675" i="3"/>
  <c r="M3980" i="5" s="1"/>
  <c r="D2687" i="3"/>
  <c r="M4201" i="5" s="1"/>
  <c r="D2699" i="3"/>
  <c r="M4063" i="5" s="1"/>
  <c r="D2711" i="3"/>
  <c r="M4049" i="5" s="1"/>
  <c r="D2723" i="3"/>
  <c r="M4138" i="5" s="1"/>
  <c r="D2735" i="3"/>
  <c r="M4033" i="5" s="1"/>
  <c r="D2747" i="3"/>
  <c r="M4080" i="5" s="1"/>
  <c r="D2759" i="3"/>
  <c r="M4051" i="5" s="1"/>
  <c r="D2771" i="3"/>
  <c r="M4168" i="5" s="1"/>
  <c r="D2783" i="3"/>
  <c r="M4195" i="5" s="1"/>
  <c r="D2795" i="3"/>
  <c r="M4156" i="5" s="1"/>
  <c r="D2807" i="3"/>
  <c r="M4044" i="5" s="1"/>
  <c r="D2819" i="3"/>
  <c r="M4014" i="5" s="1"/>
  <c r="D2831" i="3"/>
  <c r="M4108" i="5" s="1"/>
  <c r="D2843" i="3"/>
  <c r="M4074" i="5" s="1"/>
  <c r="D2855" i="3"/>
  <c r="M4343" i="5" s="1"/>
  <c r="D2867" i="3"/>
  <c r="M4140" i="5" s="1"/>
  <c r="D2879" i="3"/>
  <c r="M3999" i="5" s="1"/>
  <c r="D2891" i="3"/>
  <c r="M4081" i="5" s="1"/>
  <c r="D2903" i="3"/>
  <c r="M4347" i="5" s="1"/>
  <c r="D2915" i="3"/>
  <c r="M4342" i="5" s="1"/>
  <c r="D2927" i="3"/>
  <c r="M4073" i="5" s="1"/>
  <c r="D2939" i="3"/>
  <c r="M4020" i="5" s="1"/>
  <c r="D2951" i="3"/>
  <c r="M4348" i="5" s="1"/>
  <c r="D2963" i="3"/>
  <c r="M3966" i="5" s="1"/>
  <c r="D2975" i="3"/>
  <c r="M4038" i="5" s="1"/>
  <c r="D2987" i="3"/>
  <c r="M3994" i="5" s="1"/>
  <c r="D2999" i="3"/>
  <c r="M4398" i="5" s="1"/>
  <c r="D3011" i="3"/>
  <c r="M4006" i="5" s="1"/>
  <c r="D3023" i="3"/>
  <c r="M4021" i="5" s="1"/>
  <c r="D3035" i="3"/>
  <c r="M4096" i="5" s="1"/>
  <c r="D3047" i="3"/>
  <c r="M4128" i="5" s="1"/>
  <c r="D3059" i="3"/>
  <c r="M3972" i="5" s="1"/>
  <c r="D3071" i="3"/>
  <c r="M4188" i="5" s="1"/>
  <c r="D3083" i="3"/>
  <c r="M4023" i="5" s="1"/>
  <c r="D3095" i="3"/>
  <c r="M4273" i="5" s="1"/>
  <c r="D3107" i="3"/>
  <c r="M4268" i="5" s="1"/>
  <c r="D3119" i="3"/>
  <c r="M4377" i="5" s="1"/>
  <c r="D3131" i="3"/>
  <c r="M4157" i="5" s="1"/>
  <c r="D3143" i="3"/>
  <c r="M4064" i="5" s="1"/>
  <c r="D3155" i="3"/>
  <c r="M4350" i="5" s="1"/>
  <c r="D3167" i="3"/>
  <c r="M4052" i="5" s="1"/>
  <c r="D3179" i="3"/>
  <c r="M4151" i="5" s="1"/>
  <c r="D3191" i="3"/>
  <c r="M4220" i="5" s="1"/>
  <c r="D3203" i="3"/>
  <c r="M4016" i="5" s="1"/>
  <c r="D3215" i="3"/>
  <c r="M4386" i="5" s="1"/>
  <c r="D3227" i="3"/>
  <c r="M4370" i="5" s="1"/>
  <c r="D3239" i="3"/>
  <c r="M4198" i="5" s="1"/>
  <c r="D3251" i="3"/>
  <c r="M4308" i="5" s="1"/>
  <c r="D3263" i="3"/>
  <c r="M3986" i="5" s="1"/>
  <c r="D3275" i="3"/>
  <c r="M4105" i="5" s="1"/>
  <c r="D3287" i="3"/>
  <c r="M3968" i="5" s="1"/>
  <c r="D3299" i="3"/>
  <c r="M3989" i="5" s="1"/>
  <c r="D3311" i="3"/>
  <c r="M4030" i="5" s="1"/>
  <c r="D3323" i="3"/>
  <c r="M3992" i="5" s="1"/>
  <c r="D3335" i="3"/>
  <c r="M3965" i="5" s="1"/>
  <c r="D3347" i="3"/>
  <c r="M4004" i="5" s="1"/>
  <c r="D3359" i="3"/>
  <c r="M4345" i="5" s="1"/>
  <c r="D3371" i="3"/>
  <c r="M4116" i="5" s="1"/>
  <c r="D3383" i="3"/>
  <c r="M4098" i="5" s="1"/>
  <c r="D3395" i="3"/>
  <c r="M3977" i="5" s="1"/>
  <c r="D3407" i="3"/>
  <c r="M4375" i="5" s="1"/>
  <c r="D3419" i="3"/>
  <c r="M4367" i="5" s="1"/>
  <c r="D3431" i="3"/>
  <c r="M4093" i="5" s="1"/>
  <c r="D3443" i="3"/>
  <c r="M4368" i="5" s="1"/>
  <c r="D3455" i="3"/>
  <c r="M4132" i="5" s="1"/>
  <c r="D3467" i="3"/>
  <c r="M4295" i="5" s="1"/>
  <c r="D3479" i="3"/>
  <c r="M4040" i="5" s="1"/>
  <c r="D3491" i="3"/>
  <c r="M4095" i="5" s="1"/>
  <c r="D3503" i="3"/>
  <c r="M4101" i="5" s="1"/>
  <c r="D3515" i="3"/>
  <c r="M4240" i="5" s="1"/>
  <c r="D3527" i="3"/>
  <c r="M4212" i="5" s="1"/>
  <c r="D3539" i="3"/>
  <c r="M4007" i="5" s="1"/>
  <c r="D3551" i="3"/>
  <c r="M4291" i="5" s="1"/>
  <c r="D3563" i="3"/>
  <c r="M3962" i="5" s="1"/>
  <c r="D3575" i="3"/>
  <c r="M4263" i="5" s="1"/>
  <c r="D3587" i="3"/>
  <c r="M4213" i="5" s="1"/>
  <c r="D3599" i="3"/>
  <c r="M4321" i="5" s="1"/>
  <c r="D3611" i="3"/>
  <c r="M4009" i="5" s="1"/>
  <c r="D3623" i="3"/>
  <c r="M4171" i="5" s="1"/>
  <c r="D3635" i="3"/>
  <c r="M4358" i="5" s="1"/>
  <c r="D3647" i="3"/>
  <c r="M4202" i="5" s="1"/>
  <c r="D3659" i="3"/>
  <c r="M4112" i="5" s="1"/>
  <c r="D3671" i="3"/>
  <c r="M4246" i="5" s="1"/>
  <c r="D3683" i="3"/>
  <c r="M4123" i="5" s="1"/>
  <c r="D3695" i="3"/>
  <c r="M4039" i="5" s="1"/>
  <c r="D3707" i="3"/>
  <c r="M4129" i="5" s="1"/>
  <c r="D3719" i="3"/>
  <c r="M3975" i="5" s="1"/>
  <c r="D3731" i="3"/>
  <c r="M4363" i="5" s="1"/>
  <c r="D3743" i="3"/>
  <c r="M4253" i="5" s="1"/>
  <c r="D3755" i="3"/>
  <c r="M4149" i="5" s="1"/>
  <c r="D3767" i="3"/>
  <c r="M4106" i="5" s="1"/>
  <c r="D3779" i="3"/>
  <c r="M4035" i="5" s="1"/>
  <c r="D3791" i="3"/>
  <c r="M4090" i="5" s="1"/>
  <c r="D3803" i="3"/>
  <c r="M4057" i="5" s="1"/>
  <c r="D3815" i="3"/>
  <c r="M3969" i="5" s="1"/>
  <c r="D3827" i="3"/>
  <c r="M4082" i="5" s="1"/>
  <c r="D3839" i="3"/>
  <c r="M4274" i="5" s="1"/>
  <c r="D3851" i="3"/>
  <c r="M4203" i="5" s="1"/>
  <c r="D3863" i="3"/>
  <c r="M4091" i="5" s="1"/>
  <c r="D3875" i="3"/>
  <c r="M4086" i="5" s="1"/>
  <c r="D3887" i="3"/>
  <c r="M4160" i="5" s="1"/>
  <c r="D3899" i="3"/>
  <c r="M4315" i="5" s="1"/>
  <c r="D3911" i="3"/>
  <c r="M4083" i="5" s="1"/>
  <c r="D3923" i="3"/>
  <c r="M4313" i="5" s="1"/>
  <c r="D3935" i="3"/>
  <c r="M4280" i="5" s="1"/>
  <c r="D3947" i="3"/>
  <c r="M4289" i="5" s="1"/>
  <c r="D3959" i="3"/>
  <c r="M4162" i="5" s="1"/>
  <c r="D3971" i="3"/>
  <c r="M3997" i="5" s="1"/>
  <c r="D3983" i="3"/>
  <c r="M4225" i="5" s="1"/>
  <c r="D3995" i="3"/>
  <c r="M4045" i="5" s="1"/>
  <c r="D4007" i="3"/>
  <c r="M4223" i="5" s="1"/>
  <c r="D4019" i="3"/>
  <c r="M4175" i="5" s="1"/>
  <c r="D4031" i="3"/>
  <c r="M4068" i="5" s="1"/>
  <c r="D4043" i="3"/>
  <c r="M4300" i="5" s="1"/>
  <c r="D4055" i="3"/>
  <c r="M4340" i="5" s="1"/>
  <c r="D4067" i="3"/>
  <c r="M4008" i="5" s="1"/>
  <c r="D4079" i="3"/>
  <c r="M4183" i="5" s="1"/>
  <c r="D4091" i="3"/>
  <c r="M3987" i="5" s="1"/>
  <c r="D4103" i="3"/>
  <c r="M4109" i="5" s="1"/>
  <c r="D4115" i="3"/>
  <c r="M4216" i="5" s="1"/>
  <c r="D4127" i="3"/>
  <c r="M4286" i="5" s="1"/>
  <c r="D4139" i="3"/>
  <c r="M4217" i="5" s="1"/>
  <c r="D4151" i="3"/>
  <c r="M3979" i="5" s="1"/>
  <c r="D4163" i="3"/>
  <c r="M4028" i="5" s="1"/>
  <c r="D4175" i="3"/>
  <c r="M4120" i="5" s="1"/>
  <c r="D4187" i="3"/>
  <c r="M4017" i="5" s="1"/>
  <c r="D4199" i="3"/>
  <c r="M4192" i="5" s="1"/>
  <c r="D4211" i="3"/>
  <c r="M4361" i="5" s="1"/>
  <c r="D4223" i="3"/>
  <c r="M4100" i="5" s="1"/>
  <c r="D4235" i="3"/>
  <c r="M4323" i="5" s="1"/>
  <c r="D4247" i="3"/>
  <c r="M4092" i="5" s="1"/>
  <c r="D4259" i="3"/>
  <c r="M4177" i="5" s="1"/>
  <c r="D4271" i="3"/>
  <c r="M3970" i="5" s="1"/>
  <c r="D4283" i="3"/>
  <c r="M4107" i="5" s="1"/>
  <c r="D4295" i="3"/>
  <c r="M4260" i="5" s="1"/>
  <c r="D4307" i="3"/>
  <c r="M3981" i="5" s="1"/>
  <c r="D4319" i="3"/>
  <c r="M4110" i="5" s="1"/>
  <c r="D4331" i="3"/>
  <c r="M4133" i="5" s="1"/>
  <c r="D4343" i="3"/>
  <c r="M3998" i="5" s="1"/>
  <c r="D4355" i="3"/>
  <c r="M4026" i="5" s="1"/>
  <c r="D4367" i="3"/>
  <c r="M4169" i="5" s="1"/>
  <c r="D4379" i="3"/>
  <c r="M4229" i="5" s="1"/>
  <c r="D4391" i="3"/>
  <c r="M4324" i="5" s="1"/>
  <c r="D4403" i="3"/>
  <c r="M4170" i="5" s="1"/>
  <c r="D4415" i="3"/>
  <c r="M4075" i="5" s="1"/>
  <c r="D4427" i="3"/>
  <c r="M4194" i="5" s="1"/>
  <c r="D4439" i="3"/>
  <c r="M4254" i="5" s="1"/>
  <c r="D4451" i="3"/>
  <c r="M4393" i="5" s="1"/>
  <c r="D4463" i="3"/>
  <c r="M4222" i="5" s="1"/>
  <c r="D4475" i="3"/>
  <c r="M4145" i="5" s="1"/>
  <c r="D4487" i="3"/>
  <c r="M4034" i="5" s="1"/>
  <c r="D4499" i="3"/>
  <c r="M4388" i="5" s="1"/>
  <c r="D4511" i="3"/>
  <c r="M4031" i="5" s="1"/>
  <c r="D4523" i="3"/>
  <c r="M4013" i="5" s="1"/>
  <c r="D4535" i="3"/>
  <c r="M4299" i="5" s="1"/>
  <c r="D4547" i="3"/>
  <c r="M4005" i="5" s="1"/>
  <c r="D4559" i="3"/>
  <c r="M4163" i="5" s="1"/>
  <c r="D4571" i="3"/>
  <c r="M4019" i="5" s="1"/>
  <c r="D4583" i="3"/>
  <c r="M3996" i="5" s="1"/>
  <c r="D4595" i="3"/>
  <c r="M4001" i="5" s="1"/>
  <c r="D4607" i="3"/>
  <c r="M4271" i="5" s="1"/>
  <c r="D4619" i="3"/>
  <c r="M4011" i="5" s="1"/>
  <c r="D4631" i="3"/>
  <c r="M4102" i="5" s="1"/>
  <c r="D4643" i="3"/>
  <c r="M4050" i="5" s="1"/>
  <c r="D4655" i="3"/>
  <c r="M4269" i="5" s="1"/>
  <c r="D4667" i="3"/>
  <c r="M4150" i="5" s="1"/>
  <c r="D4679" i="3"/>
  <c r="M4331" i="5" s="1"/>
  <c r="D4691" i="3"/>
  <c r="M4069" i="5" s="1"/>
  <c r="D4703" i="3"/>
  <c r="M4173" i="5" s="1"/>
  <c r="D4715" i="3"/>
  <c r="M4354" i="5" s="1"/>
  <c r="D4727" i="3"/>
  <c r="M4061" i="5" s="1"/>
  <c r="D4739" i="3"/>
  <c r="M4320" i="5" s="1"/>
  <c r="D4751" i="3"/>
  <c r="M4000" i="5" s="1"/>
  <c r="D4763" i="3"/>
  <c r="M4287" i="5" s="1"/>
  <c r="D4775" i="3"/>
  <c r="M4344" i="5" s="1"/>
  <c r="D4787" i="3"/>
  <c r="M3995" i="5" s="1"/>
  <c r="D4799" i="3"/>
  <c r="M4097" i="5" s="1"/>
  <c r="D4811" i="3"/>
  <c r="M4122" i="5" s="1"/>
  <c r="D4823" i="3"/>
  <c r="M4328" i="5" s="1"/>
  <c r="D4835" i="3"/>
  <c r="M4265" i="5" s="1"/>
  <c r="D4847" i="3"/>
  <c r="M4251" i="5" s="1"/>
  <c r="D4859" i="3"/>
  <c r="M4296" i="5" s="1"/>
  <c r="D4871" i="3"/>
  <c r="M4230" i="5" s="1"/>
  <c r="D4883" i="3"/>
  <c r="M4231" i="5" s="1"/>
  <c r="D4895" i="3"/>
  <c r="M4002" i="5" s="1"/>
  <c r="D4907" i="3"/>
  <c r="M4084" i="5" s="1"/>
  <c r="D4919" i="3"/>
  <c r="M4144" i="5" s="1"/>
  <c r="D4931" i="3"/>
  <c r="M3971" i="5" s="1"/>
  <c r="D4943" i="3"/>
  <c r="M4275" i="5" s="1"/>
  <c r="D4955" i="3"/>
  <c r="M4316" i="5" s="1"/>
  <c r="D4967" i="3"/>
  <c r="M4142" i="5" s="1"/>
  <c r="D4979" i="3"/>
  <c r="M4214" i="5" s="1"/>
  <c r="D4991" i="3"/>
  <c r="M4290" i="5" s="1"/>
  <c r="D5003" i="3"/>
  <c r="M3990" i="5" s="1"/>
  <c r="D5015" i="3"/>
  <c r="M4284" i="5" s="1"/>
  <c r="D5027" i="3"/>
  <c r="M4285" i="5" s="1"/>
  <c r="D5039" i="3"/>
  <c r="M4314" i="5" s="1"/>
  <c r="D5051" i="3"/>
  <c r="M3964" i="5" s="1"/>
  <c r="D5063" i="3"/>
  <c r="M4010" i="5" s="1"/>
  <c r="D5075" i="3"/>
  <c r="M4048" i="5" s="1"/>
  <c r="D5087" i="3"/>
  <c r="M4362" i="5" s="1"/>
  <c r="D5099" i="3"/>
  <c r="M4206" i="5" s="1"/>
  <c r="D5111" i="3"/>
  <c r="M4325" i="5" s="1"/>
  <c r="D5123" i="3"/>
  <c r="M4303" i="5" s="1"/>
  <c r="D5135" i="3"/>
  <c r="M4317" i="5" s="1"/>
  <c r="D5147" i="3"/>
  <c r="M4234" i="5" s="1"/>
  <c r="D5159" i="3"/>
  <c r="M4071" i="5" s="1"/>
  <c r="D5171" i="3"/>
  <c r="M4174" i="5" s="1"/>
  <c r="D5183" i="3"/>
  <c r="M3988" i="5" s="1"/>
  <c r="D5195" i="3"/>
  <c r="M4152" i="5" s="1"/>
  <c r="D5207" i="3"/>
  <c r="M4333" i="5" s="1"/>
  <c r="D5219" i="3"/>
  <c r="M4178" i="5" s="1"/>
  <c r="D5231" i="3"/>
  <c r="M4226" i="5" s="1"/>
  <c r="D5243" i="3"/>
  <c r="M4054" i="5" s="1"/>
  <c r="D5255" i="3"/>
  <c r="M3982" i="5" s="1"/>
  <c r="D5267" i="3"/>
  <c r="M4076" i="5" s="1"/>
  <c r="D5279" i="3"/>
  <c r="M4390" i="5" s="1"/>
  <c r="D11" i="3"/>
  <c r="M4309" i="5" s="1"/>
  <c r="D23" i="3"/>
  <c r="M4227" i="5" s="1"/>
  <c r="D35" i="3"/>
  <c r="M4380" i="5" s="1"/>
  <c r="D47" i="3"/>
  <c r="M4256" i="5" s="1"/>
  <c r="D59" i="3"/>
  <c r="M4055" i="5" s="1"/>
  <c r="D71" i="3"/>
  <c r="M4244" i="5" s="1"/>
  <c r="D83" i="3"/>
  <c r="M4364" i="5" s="1"/>
  <c r="D95" i="3"/>
  <c r="M4381" i="5" s="1"/>
  <c r="D107" i="3"/>
  <c r="M4387" i="5" s="1"/>
  <c r="D119" i="3"/>
  <c r="M4327" i="5" s="1"/>
  <c r="D131" i="3"/>
  <c r="M4241" i="5" s="1"/>
  <c r="D143" i="3"/>
  <c r="M4046" i="5" s="1"/>
  <c r="D155" i="3"/>
  <c r="M4353" i="5" s="1"/>
  <c r="D167" i="3"/>
  <c r="M4379" i="5" s="1"/>
  <c r="D179" i="3"/>
  <c r="M4193" i="5" s="1"/>
  <c r="D191" i="3"/>
  <c r="M4196" i="5" s="1"/>
  <c r="D203" i="3"/>
  <c r="M4127" i="5" s="1"/>
  <c r="D215" i="3"/>
  <c r="M4053" i="5" s="1"/>
  <c r="D227" i="3"/>
  <c r="M4124" i="5" s="1"/>
  <c r="D239" i="3"/>
  <c r="M4360" i="5" s="1"/>
  <c r="D251" i="3"/>
  <c r="M4394" i="5" s="1"/>
  <c r="D263" i="3"/>
  <c r="M3991" i="5" s="1"/>
  <c r="D275" i="3"/>
  <c r="M4037" i="5" s="1"/>
  <c r="D287" i="3"/>
  <c r="M4147" i="5" s="1"/>
  <c r="D299" i="3"/>
  <c r="M4167" i="5" s="1"/>
  <c r="D311" i="3"/>
  <c r="M4224" i="5" s="1"/>
  <c r="D323" i="3"/>
  <c r="M4346" i="5" s="1"/>
  <c r="D335" i="3"/>
  <c r="M4288" i="5" s="1"/>
  <c r="D347" i="3"/>
  <c r="M4047" i="5" s="1"/>
  <c r="D359" i="3"/>
  <c r="M4383" i="5" s="1"/>
  <c r="D371" i="3"/>
  <c r="M4087" i="5" s="1"/>
  <c r="D383" i="3"/>
  <c r="M4115" i="5" s="1"/>
  <c r="D395" i="3"/>
  <c r="M4266" i="5" s="1"/>
  <c r="D407" i="3"/>
  <c r="M4298" i="5" s="1"/>
  <c r="D419" i="3"/>
  <c r="M4228" i="5" s="1"/>
  <c r="D431" i="3"/>
  <c r="M4278" i="5" s="1"/>
  <c r="D443" i="3"/>
  <c r="M4356" i="5" s="1"/>
  <c r="D455" i="3"/>
  <c r="M4264" i="5" s="1"/>
  <c r="D467" i="3"/>
  <c r="M4189" i="5" s="1"/>
  <c r="D479" i="3"/>
  <c r="M4382" i="5" s="1"/>
  <c r="D491" i="3"/>
  <c r="M4043" i="5" s="1"/>
  <c r="D503" i="3"/>
  <c r="M4235" i="5" s="1"/>
  <c r="D515" i="3"/>
  <c r="M4378" i="5" s="1"/>
  <c r="D527" i="3"/>
  <c r="M3983" i="5" s="1"/>
  <c r="D539" i="3"/>
  <c r="M4337" i="5" s="1"/>
  <c r="D551" i="3"/>
  <c r="M4148" i="5" s="1"/>
  <c r="D563" i="3"/>
  <c r="M4401" i="5" s="1"/>
  <c r="D575" i="3"/>
  <c r="M4359" i="5" s="1"/>
  <c r="D587" i="3"/>
  <c r="M4190" i="5" s="1"/>
  <c r="D599" i="3"/>
  <c r="M4139" i="5" s="1"/>
  <c r="D611" i="3"/>
  <c r="M4311" i="5" s="1"/>
  <c r="D623" i="3"/>
  <c r="M4366" i="5" s="1"/>
  <c r="D635" i="3"/>
  <c r="M4281" i="5" s="1"/>
  <c r="D647" i="3"/>
  <c r="M4249" i="5" s="1"/>
  <c r="D659" i="3"/>
  <c r="M4371" i="5" s="1"/>
  <c r="D671" i="3"/>
  <c r="M4270" i="5" s="1"/>
  <c r="D683" i="3"/>
  <c r="M4318" i="5" s="1"/>
  <c r="D695" i="3"/>
  <c r="M4302" i="5" s="1"/>
  <c r="D707" i="3"/>
  <c r="M4161" i="5" s="1"/>
  <c r="D719" i="3"/>
  <c r="M4134" i="5" s="1"/>
  <c r="D731" i="3"/>
  <c r="M4125" i="5" s="1"/>
  <c r="D743" i="3"/>
  <c r="M4292" i="5" s="1"/>
  <c r="D755" i="3"/>
  <c r="M4301" i="5" s="1"/>
  <c r="D767" i="3"/>
  <c r="M4185" i="5" s="1"/>
  <c r="D779" i="3"/>
  <c r="M4395" i="5" s="1"/>
  <c r="D791" i="3"/>
  <c r="M4179" i="5" s="1"/>
  <c r="D803" i="3"/>
  <c r="M4310" i="5" s="1"/>
  <c r="D815" i="3"/>
  <c r="M4372" i="5" s="1"/>
  <c r="D827" i="3"/>
  <c r="M4369" i="5" s="1"/>
  <c r="D839" i="3"/>
  <c r="M4024" i="5" s="1"/>
  <c r="D851" i="3"/>
  <c r="M4282" i="5" s="1"/>
  <c r="D863" i="3"/>
  <c r="M4135" i="5" s="1"/>
  <c r="D875" i="3"/>
  <c r="M4165" i="5" s="1"/>
  <c r="D887" i="3"/>
  <c r="M4199" i="5" s="1"/>
  <c r="D899" i="3"/>
  <c r="M4103" i="5" s="1"/>
  <c r="D911" i="3"/>
  <c r="M4077" i="5" s="1"/>
  <c r="D923" i="3"/>
  <c r="M4153" i="5" s="1"/>
  <c r="D935" i="3"/>
  <c r="M4088" i="5" s="1"/>
  <c r="D947" i="3"/>
  <c r="M4355" i="5" s="1"/>
  <c r="D959" i="3"/>
  <c r="M4176" i="5" s="1"/>
  <c r="D971" i="3"/>
  <c r="M4247" i="5" s="1"/>
  <c r="D983" i="3"/>
  <c r="M4373" i="5" s="1"/>
  <c r="D995" i="3"/>
  <c r="M4111" i="5" s="1"/>
  <c r="D1007" i="3"/>
  <c r="M4277" i="5" s="1"/>
  <c r="D1019" i="3"/>
  <c r="M4376" i="5" s="1"/>
  <c r="D1031" i="3"/>
  <c r="M4257" i="5" s="1"/>
  <c r="D1043" i="3"/>
  <c r="M4365" i="5" s="1"/>
  <c r="D1055" i="3"/>
  <c r="M4210" i="5" s="1"/>
  <c r="D1067" i="3"/>
  <c r="M4374" i="5" s="1"/>
  <c r="D1079" i="3"/>
  <c r="M4399" i="5" s="1"/>
  <c r="D1091" i="3"/>
  <c r="M4099" i="5" s="1"/>
  <c r="D1103" i="3"/>
  <c r="M4293" i="5" s="1"/>
  <c r="D1115" i="3"/>
  <c r="M4391" i="5" s="1"/>
  <c r="D1127" i="3"/>
  <c r="M4204" i="5" s="1"/>
  <c r="D1139" i="3"/>
  <c r="M4186" i="5" s="1"/>
  <c r="D1151" i="3"/>
  <c r="M4207" i="5" s="1"/>
  <c r="D1163" i="3"/>
  <c r="M4172" i="5" s="1"/>
  <c r="D1175" i="3"/>
  <c r="M4272" i="5" s="1"/>
  <c r="D1187" i="3"/>
  <c r="M4036" i="5" s="1"/>
  <c r="D1199" i="3"/>
  <c r="M4252" i="5" s="1"/>
  <c r="D1211" i="3"/>
  <c r="M4141" i="5" s="1"/>
  <c r="D1223" i="3"/>
  <c r="M4211" i="5" s="1"/>
  <c r="D1235" i="3"/>
  <c r="M4215" i="5" s="1"/>
  <c r="D1247" i="3"/>
  <c r="M4200" i="5" s="1"/>
  <c r="D1259" i="3"/>
  <c r="M4384" i="5" s="1"/>
  <c r="D1271" i="3"/>
  <c r="M4312" i="5" s="1"/>
  <c r="D1283" i="3"/>
  <c r="M4158" i="5" s="1"/>
  <c r="D1295" i="3"/>
  <c r="M3976" i="5" s="1"/>
  <c r="D1307" i="3"/>
  <c r="M4330" i="5" s="1"/>
  <c r="D1319" i="3"/>
  <c r="M4042" i="5" s="1"/>
  <c r="D1331" i="3"/>
  <c r="M4304" i="5" s="1"/>
  <c r="D1343" i="3"/>
  <c r="M4041" i="5" s="1"/>
  <c r="D1355" i="3"/>
  <c r="M4070" i="5" s="1"/>
  <c r="D1367" i="3"/>
  <c r="M4208" i="5" s="1"/>
  <c r="D1379" i="3"/>
  <c r="M4250" i="5" s="1"/>
  <c r="D1391" i="3"/>
  <c r="M4332" i="5" s="1"/>
  <c r="D1403" i="3"/>
  <c r="M4385" i="5" s="1"/>
  <c r="D1415" i="3"/>
  <c r="M4085" i="5" s="1"/>
  <c r="D1427" i="3"/>
  <c r="M4392" i="5" s="1"/>
  <c r="D1439" i="3"/>
  <c r="M4159" i="5" s="1"/>
  <c r="D1451" i="3"/>
  <c r="M4197" i="5" s="1"/>
  <c r="D1463" i="3"/>
  <c r="M3974" i="5" s="1"/>
  <c r="D1475" i="3"/>
  <c r="M4326" i="5" s="1"/>
  <c r="D1487" i="3"/>
  <c r="M4130" i="5" s="1"/>
  <c r="D1499" i="3"/>
  <c r="M4262" i="5" s="1"/>
  <c r="D1511" i="3"/>
  <c r="M4258" i="5" s="1"/>
  <c r="D1523" i="3"/>
  <c r="M4236" i="5" s="1"/>
  <c r="D1535" i="3"/>
  <c r="M4181" i="5" s="1"/>
  <c r="D1547" i="3"/>
  <c r="M4003" i="5" s="1"/>
  <c r="D1559" i="3"/>
  <c r="M4121" i="5" s="1"/>
  <c r="D1571" i="3"/>
  <c r="M4060" i="5" s="1"/>
  <c r="D1583" i="3"/>
  <c r="M4136" i="5" s="1"/>
  <c r="D1595" i="3"/>
  <c r="M4062" i="5" s="1"/>
  <c r="D1607" i="3"/>
  <c r="M4146" i="5" s="1"/>
  <c r="D1619" i="3"/>
  <c r="M4072" i="5" s="1"/>
  <c r="D1631" i="3"/>
  <c r="M4400" i="5" s="1"/>
  <c r="D1643" i="3"/>
  <c r="M4191" i="5" s="1"/>
  <c r="D1655" i="3"/>
  <c r="M4341" i="5" s="1"/>
  <c r="D1667" i="3"/>
  <c r="M4187" i="5" s="1"/>
  <c r="D1679" i="3"/>
  <c r="M4237" i="5" s="1"/>
  <c r="D1692" i="3"/>
  <c r="M4705" i="5" s="1"/>
  <c r="D1704" i="3"/>
  <c r="M4736" i="5" s="1"/>
  <c r="D1716" i="3"/>
  <c r="M4793" i="5" s="1"/>
  <c r="D1728" i="3"/>
  <c r="M4446" i="5" s="1"/>
  <c r="D1740" i="3"/>
  <c r="M4745" i="5" s="1"/>
  <c r="D1752" i="3"/>
  <c r="M4472" i="5" s="1"/>
  <c r="D1764" i="3"/>
  <c r="M4455" i="5" s="1"/>
  <c r="D1776" i="3"/>
  <c r="M4794" i="5" s="1"/>
  <c r="D1788" i="3"/>
  <c r="M4436" i="5" s="1"/>
  <c r="D1800" i="3"/>
  <c r="M4549" i="5" s="1"/>
  <c r="D1812" i="3"/>
  <c r="M4519" i="5" s="1"/>
  <c r="D1824" i="3"/>
  <c r="M4456" i="5" s="1"/>
  <c r="D1836" i="3"/>
  <c r="M4520" i="5" s="1"/>
  <c r="D1848" i="3"/>
  <c r="M4544" i="5" s="1"/>
  <c r="D1860" i="3"/>
  <c r="M4492" i="5" s="1"/>
  <c r="D1872" i="3"/>
  <c r="M4702" i="5" s="1"/>
  <c r="D1884" i="3"/>
  <c r="M4561" i="5" s="1"/>
  <c r="D1896" i="3"/>
  <c r="M4443" i="5" s="1"/>
  <c r="D1908" i="3"/>
  <c r="M4775" i="5" s="1"/>
  <c r="D1920" i="3"/>
  <c r="M4824" i="5" s="1"/>
  <c r="D1932" i="3"/>
  <c r="M4405" i="5" s="1"/>
  <c r="D1944" i="3"/>
  <c r="M4513" i="5" s="1"/>
  <c r="D1956" i="3"/>
  <c r="M4555" i="5" s="1"/>
  <c r="D1968" i="3"/>
  <c r="M4504" i="5" s="1"/>
  <c r="D1980" i="3"/>
  <c r="M4582" i="5" s="1"/>
  <c r="D1992" i="3"/>
  <c r="M4576" i="5" s="1"/>
  <c r="D2004" i="3"/>
  <c r="M4569" i="5" s="1"/>
  <c r="D2016" i="3"/>
  <c r="M4747" i="5" s="1"/>
  <c r="D2028" i="3"/>
  <c r="M4693" i="5" s="1"/>
  <c r="D2040" i="3"/>
  <c r="M4642" i="5" s="1"/>
  <c r="D2052" i="3"/>
  <c r="M4409" i="5" s="1"/>
  <c r="D2064" i="3"/>
  <c r="M4442" i="5" s="1"/>
  <c r="D2076" i="3"/>
  <c r="M4653" i="5" s="1"/>
  <c r="D2088" i="3"/>
  <c r="M4718" i="5" s="1"/>
  <c r="D2100" i="3"/>
  <c r="M4551" i="5" s="1"/>
  <c r="D2112" i="3"/>
  <c r="M4540" i="5" s="1"/>
  <c r="D2124" i="3"/>
  <c r="M4703" i="5" s="1"/>
  <c r="D2136" i="3"/>
  <c r="M4696" i="5" s="1"/>
  <c r="D2148" i="3"/>
  <c r="M4556" i="5" s="1"/>
  <c r="D2160" i="3"/>
  <c r="M4646" i="5" s="1"/>
  <c r="D2172" i="3"/>
  <c r="M4533" i="5" s="1"/>
  <c r="D2184" i="3"/>
  <c r="M4706" i="5" s="1"/>
  <c r="D2196" i="3"/>
  <c r="M4584" i="5" s="1"/>
  <c r="D2208" i="3"/>
  <c r="M4495" i="5" s="1"/>
  <c r="D2220" i="3"/>
  <c r="M4468" i="5" s="1"/>
  <c r="D2232" i="3"/>
  <c r="M4511" i="5" s="1"/>
  <c r="D2244" i="3"/>
  <c r="M4599" i="5" s="1"/>
  <c r="D2256" i="3"/>
  <c r="M4654" i="5" s="1"/>
  <c r="D2268" i="3"/>
  <c r="M4684" i="5" s="1"/>
  <c r="D2280" i="3"/>
  <c r="M4441" i="5" s="1"/>
  <c r="D2292" i="3"/>
  <c r="M4661" i="5" s="1"/>
  <c r="D2304" i="3"/>
  <c r="M4616" i="5" s="1"/>
  <c r="D2316" i="3"/>
  <c r="M4510" i="5" s="1"/>
  <c r="D2328" i="3"/>
  <c r="M4407" i="5" s="1"/>
  <c r="D2340" i="3"/>
  <c r="M4643" i="5" s="1"/>
  <c r="D2352" i="3"/>
  <c r="M4439" i="5" s="1"/>
  <c r="D2364" i="3"/>
  <c r="M4738" i="5" s="1"/>
  <c r="D2376" i="3"/>
  <c r="M4647" i="5" s="1"/>
  <c r="D2388" i="3"/>
  <c r="M4779" i="5" s="1"/>
  <c r="D2400" i="3"/>
  <c r="M4712" i="5" s="1"/>
  <c r="D2412" i="3"/>
  <c r="M4413" i="5" s="1"/>
  <c r="D2424" i="3"/>
  <c r="M4820" i="5" s="1"/>
  <c r="D2436" i="3"/>
  <c r="M4695" i="5" s="1"/>
  <c r="D2448" i="3"/>
  <c r="M4579" i="5" s="1"/>
  <c r="D2460" i="3"/>
  <c r="M4685" i="5" s="1"/>
  <c r="D2472" i="3"/>
  <c r="M4486" i="5" s="1"/>
  <c r="D2484" i="3"/>
  <c r="M4565" i="5" s="1"/>
  <c r="D2496" i="3"/>
  <c r="M4633" i="5" s="1"/>
  <c r="D2508" i="3"/>
  <c r="M4571" i="5" s="1"/>
  <c r="D2520" i="3"/>
  <c r="M4566" i="5" s="1"/>
  <c r="D2532" i="3"/>
  <c r="M4719" i="5" s="1"/>
  <c r="D2544" i="3"/>
  <c r="M4769" i="5" s="1"/>
  <c r="D2556" i="3"/>
  <c r="M4585" i="5" s="1"/>
  <c r="D2568" i="3"/>
  <c r="M4479" i="5" s="1"/>
  <c r="D2580" i="3"/>
  <c r="M4780" i="5" s="1"/>
  <c r="D2592" i="3"/>
  <c r="M4483" i="5" s="1"/>
  <c r="D2604" i="3"/>
  <c r="M4531" i="5" s="1"/>
  <c r="D2616" i="3"/>
  <c r="M4465" i="5" s="1"/>
  <c r="D2628" i="3"/>
  <c r="M4839" i="5" s="1"/>
  <c r="D2640" i="3"/>
  <c r="M4785" i="5" s="1"/>
  <c r="D2652" i="3"/>
  <c r="M4640" i="5" s="1"/>
  <c r="D2664" i="3"/>
  <c r="M4575" i="5" s="1"/>
  <c r="D2676" i="3"/>
  <c r="M4754" i="5" s="1"/>
  <c r="D2688" i="3"/>
  <c r="M4612" i="5" s="1"/>
  <c r="D2700" i="3"/>
  <c r="M4813" i="5" s="1"/>
  <c r="D2712" i="3"/>
  <c r="M4430" i="5" s="1"/>
  <c r="D2724" i="3"/>
  <c r="M4406" i="5" s="1"/>
  <c r="D2736" i="3"/>
  <c r="M4690" i="5" s="1"/>
  <c r="D2748" i="3"/>
  <c r="M4662" i="5" s="1"/>
  <c r="D2760" i="3"/>
  <c r="M4682" i="5" s="1"/>
  <c r="D2772" i="3"/>
  <c r="M4600" i="5" s="1"/>
  <c r="D2784" i="3"/>
  <c r="M4713" i="5" s="1"/>
  <c r="D2796" i="3"/>
  <c r="M4567" i="5" s="1"/>
  <c r="D2808" i="3"/>
  <c r="M4484" i="5" s="1"/>
  <c r="D2820" i="3"/>
  <c r="M4457" i="5" s="1"/>
  <c r="D2832" i="3"/>
  <c r="M4502" i="5" s="1"/>
  <c r="D2844" i="3"/>
  <c r="M4605" i="5" s="1"/>
  <c r="D2856" i="3"/>
  <c r="M4652" i="5" s="1"/>
  <c r="D2868" i="3"/>
  <c r="M4704" i="5" s="1"/>
  <c r="D2880" i="3"/>
  <c r="M4490" i="5" s="1"/>
  <c r="D2892" i="3"/>
  <c r="M4523" i="5" s="1"/>
  <c r="D2904" i="3"/>
  <c r="M4830" i="5" s="1"/>
  <c r="D2916" i="3"/>
  <c r="M4686" i="5" s="1"/>
  <c r="D2928" i="3"/>
  <c r="M4557" i="5" s="1"/>
  <c r="D2940" i="3"/>
  <c r="M4623" i="5" s="1"/>
  <c r="D2952" i="3"/>
  <c r="M4737" i="5" s="1"/>
  <c r="D2964" i="3"/>
  <c r="M4421" i="5" s="1"/>
  <c r="D2976" i="3"/>
  <c r="M4687" i="5" s="1"/>
  <c r="D2988" i="3"/>
  <c r="M4680" i="5" s="1"/>
  <c r="D3000" i="3"/>
  <c r="M4528" i="5" s="1"/>
  <c r="D3012" i="3"/>
  <c r="M4636" i="5" s="1"/>
  <c r="D3024" i="3"/>
  <c r="M4665" i="5" s="1"/>
  <c r="D3036" i="3"/>
  <c r="M4415" i="5" s="1"/>
  <c r="D3048" i="3"/>
  <c r="M4798" i="5" s="1"/>
  <c r="D3060" i="3"/>
  <c r="M4521" i="5" s="1"/>
  <c r="D3072" i="3"/>
  <c r="M4525" i="5" s="1"/>
  <c r="D3084" i="3"/>
  <c r="M4630" i="5" s="1"/>
  <c r="D3096" i="3"/>
  <c r="M4573" i="5" s="1"/>
  <c r="D3108" i="3"/>
  <c r="M4669" i="5" s="1"/>
  <c r="D3120" i="3"/>
  <c r="M4562" i="5" s="1"/>
  <c r="D3132" i="3"/>
  <c r="M4624" i="5" s="1"/>
  <c r="D3144" i="3"/>
  <c r="M4411" i="5" s="1"/>
  <c r="D3156" i="3"/>
  <c r="M4592" i="5" s="1"/>
  <c r="D3168" i="3"/>
  <c r="M4449" i="5" s="1"/>
  <c r="D3180" i="3"/>
  <c r="M4466" i="5" s="1"/>
  <c r="D3192" i="3"/>
  <c r="M4795" i="5" s="1"/>
  <c r="D3204" i="3"/>
  <c r="M4480" i="5" s="1"/>
  <c r="D3216" i="3"/>
  <c r="M4742" i="5" s="1"/>
  <c r="D3228" i="3"/>
  <c r="M4453" i="5" s="1"/>
  <c r="D3240" i="3"/>
  <c r="M4697" i="5" s="1"/>
  <c r="D3252" i="3"/>
  <c r="M4756" i="5" s="1"/>
  <c r="D3264" i="3"/>
  <c r="M4638" i="5" s="1"/>
  <c r="D3276" i="3"/>
  <c r="M4538" i="5" s="1"/>
  <c r="D3288" i="3"/>
  <c r="M4469" i="5" s="1"/>
  <c r="D3300" i="3"/>
  <c r="M4563" i="5" s="1"/>
  <c r="D3312" i="3"/>
  <c r="M4727" i="5" s="1"/>
  <c r="D3324" i="3"/>
  <c r="M4535" i="5" s="1"/>
  <c r="D3336" i="3"/>
  <c r="M4503" i="5" s="1"/>
  <c r="D3348" i="3"/>
  <c r="M4827" i="5" s="1"/>
  <c r="D3360" i="3"/>
  <c r="M4828" i="5" s="1"/>
  <c r="D3372" i="3"/>
  <c r="M4529" i="5" s="1"/>
  <c r="D3384" i="3"/>
  <c r="M4424" i="5" s="1"/>
  <c r="D3396" i="3"/>
  <c r="M4826" i="5" s="1"/>
  <c r="D3408" i="3"/>
  <c r="M4608" i="5" s="1"/>
  <c r="D3420" i="3"/>
  <c r="M4437" i="5" s="1"/>
  <c r="D3432" i="3"/>
  <c r="M4475" i="5" s="1"/>
  <c r="D3444" i="3"/>
  <c r="M4417" i="5" s="1"/>
  <c r="D3456" i="3"/>
  <c r="M4477" i="5" s="1"/>
  <c r="D3468" i="3"/>
  <c r="M4550" i="5" s="1"/>
  <c r="D3480" i="3"/>
  <c r="M4559" i="5" s="1"/>
  <c r="D3492" i="3"/>
  <c r="M4481" i="5" s="1"/>
  <c r="D3504" i="3"/>
  <c r="M4482" i="5" s="1"/>
  <c r="D3516" i="3"/>
  <c r="M4735" i="5" s="1"/>
  <c r="D3528" i="3"/>
  <c r="M4644" i="5" s="1"/>
  <c r="D3540" i="3"/>
  <c r="M4676" i="5" s="1"/>
  <c r="D3552" i="3"/>
  <c r="M4691" i="5" s="1"/>
  <c r="D3564" i="3"/>
  <c r="M4500" i="5" s="1"/>
  <c r="D3576" i="3"/>
  <c r="M4404" i="5" s="1"/>
  <c r="D3588" i="3"/>
  <c r="M4412" i="5" s="1"/>
  <c r="D3600" i="3"/>
  <c r="M4750" i="5" s="1"/>
  <c r="D3612" i="3"/>
  <c r="M4764" i="5" s="1"/>
  <c r="D3624" i="3"/>
  <c r="M4448" i="5" s="1"/>
  <c r="D3636" i="3"/>
  <c r="M4496" i="5" s="1"/>
  <c r="D3648" i="3"/>
  <c r="M4595" i="5" s="1"/>
  <c r="D3660" i="3"/>
  <c r="M4802" i="5" s="1"/>
  <c r="D3672" i="3"/>
  <c r="M4677" i="5" s="1"/>
  <c r="D3684" i="3"/>
  <c r="M4506" i="5" s="1"/>
  <c r="D3696" i="3"/>
  <c r="M4787" i="5" s="1"/>
  <c r="D3708" i="3"/>
  <c r="M4444" i="5" s="1"/>
  <c r="D3720" i="3"/>
  <c r="M4422" i="5" s="1"/>
  <c r="D3732" i="3"/>
  <c r="M4534" i="5" s="1"/>
  <c r="D3744" i="3"/>
  <c r="M4478" i="5" s="1"/>
  <c r="D3756" i="3"/>
  <c r="M4797" i="5" s="1"/>
  <c r="D3768" i="3"/>
  <c r="M4815" i="5" s="1"/>
  <c r="D3780" i="3"/>
  <c r="M4767" i="5" s="1"/>
  <c r="D3792" i="3"/>
  <c r="M4835" i="5" s="1"/>
  <c r="D3804" i="3"/>
  <c r="M4546" i="5" s="1"/>
  <c r="D3816" i="3"/>
  <c r="M4648" i="5" s="1"/>
  <c r="D3828" i="3"/>
  <c r="M4463" i="5" s="1"/>
  <c r="D3840" i="3"/>
  <c r="M4418" i="5" s="1"/>
  <c r="D3852" i="3"/>
  <c r="M4470" i="5" s="1"/>
  <c r="D3864" i="3"/>
  <c r="M4666" i="5" s="1"/>
  <c r="D3876" i="3"/>
  <c r="M4678" i="5" s="1"/>
  <c r="D3888" i="3"/>
  <c r="M4434" i="5" s="1"/>
  <c r="D3900" i="3"/>
  <c r="M4414" i="5" s="1"/>
  <c r="D3912" i="3"/>
  <c r="M4596" i="5" s="1"/>
  <c r="D3924" i="3"/>
  <c r="M4572" i="5" s="1"/>
  <c r="D3936" i="3"/>
  <c r="M4760" i="5" s="1"/>
  <c r="D3948" i="3"/>
  <c r="M4800" i="5" s="1"/>
  <c r="D3960" i="3"/>
  <c r="M4777" i="5" s="1"/>
  <c r="D3972" i="3"/>
  <c r="M4461" i="5" s="1"/>
  <c r="D3984" i="3"/>
  <c r="M4454" i="5" s="1"/>
  <c r="D3996" i="3"/>
  <c r="M4743" i="5" s="1"/>
  <c r="D4008" i="3"/>
  <c r="M4420" i="5" s="1"/>
  <c r="D4020" i="3"/>
  <c r="M4707" i="5" s="1"/>
  <c r="D4032" i="3"/>
  <c r="M4458" i="5" s="1"/>
  <c r="D4044" i="3"/>
  <c r="M4487" i="5" s="1"/>
  <c r="D4056" i="3"/>
  <c r="M4547" i="5" s="1"/>
  <c r="D4068" i="3"/>
  <c r="M4632" i="5" s="1"/>
  <c r="D4080" i="3"/>
  <c r="M4552" i="5" s="1"/>
  <c r="D4092" i="3"/>
  <c r="M4497" i="5" s="1"/>
  <c r="D4104" i="3"/>
  <c r="M4645" i="5" s="1"/>
  <c r="D4116" i="3"/>
  <c r="M4433" i="5" s="1"/>
  <c r="D4128" i="3"/>
  <c r="M4554" i="5" s="1"/>
  <c r="D4140" i="3"/>
  <c r="M4429" i="5" s="1"/>
  <c r="D4152" i="3"/>
  <c r="M4801" i="5" s="1"/>
  <c r="D4164" i="3"/>
  <c r="M4532" i="5" s="1"/>
  <c r="D4176" i="3"/>
  <c r="M4570" i="5" s="1"/>
  <c r="D4188" i="3"/>
  <c r="M4431" i="5" s="1"/>
  <c r="D4200" i="3"/>
  <c r="M4583" i="5" s="1"/>
  <c r="D4212" i="3"/>
  <c r="M4778" i="5" s="1"/>
  <c r="D4224" i="3"/>
  <c r="M4783" i="5" s="1"/>
  <c r="D4236" i="3"/>
  <c r="M4609" i="5" s="1"/>
  <c r="D4248" i="3"/>
  <c r="M4514" i="5" s="1"/>
  <c r="D4260" i="3"/>
  <c r="M4709" i="5" s="1"/>
  <c r="D4272" i="3"/>
  <c r="M4587" i="5" s="1"/>
  <c r="D4284" i="3"/>
  <c r="M4781" i="5" s="1"/>
  <c r="D4296" i="3"/>
  <c r="M4493" i="5" s="1"/>
  <c r="D4308" i="3"/>
  <c r="M4770" i="5" s="1"/>
  <c r="D4320" i="3"/>
  <c r="M4515" i="5" s="1"/>
  <c r="D4332" i="3"/>
  <c r="M4670" i="5" s="1"/>
  <c r="D4344" i="3"/>
  <c r="M4708" i="5" s="1"/>
  <c r="D4356" i="3"/>
  <c r="M4610" i="5" s="1"/>
  <c r="D4368" i="3"/>
  <c r="M4545" i="5" s="1"/>
  <c r="D4380" i="3"/>
  <c r="M4512" i="5" s="1"/>
  <c r="D4392" i="3"/>
  <c r="M4438" i="5" s="1"/>
  <c r="D4404" i="3"/>
  <c r="M4464" i="5" s="1"/>
  <c r="D4416" i="3"/>
  <c r="M4432" i="5" s="1"/>
  <c r="D4428" i="3"/>
  <c r="M4626" i="5" s="1"/>
  <c r="D4440" i="3"/>
  <c r="M4541" i="5" s="1"/>
  <c r="D4452" i="3"/>
  <c r="M4720" i="5" s="1"/>
  <c r="D4464" i="3"/>
  <c r="M4715" i="5" s="1"/>
  <c r="D4476" i="3"/>
  <c r="M4821" i="5" s="1"/>
  <c r="D4488" i="3"/>
  <c r="M4419" i="5" s="1"/>
  <c r="D4500" i="3"/>
  <c r="M4761" i="5" s="1"/>
  <c r="D4512" i="3"/>
  <c r="M4403" i="5" s="1"/>
  <c r="D4524" i="3"/>
  <c r="M4536" i="5" s="1"/>
  <c r="D4536" i="3"/>
  <c r="M4581" i="5" s="1"/>
  <c r="D4548" i="3"/>
  <c r="M4593" i="5" s="1"/>
  <c r="D4560" i="3"/>
  <c r="M4416" i="5" s="1"/>
  <c r="D4572" i="3"/>
  <c r="M4837" i="5" s="1"/>
  <c r="D4584" i="3"/>
  <c r="M4435" i="5" s="1"/>
  <c r="D4596" i="3"/>
  <c r="M4809" i="5" s="1"/>
  <c r="D4608" i="3"/>
  <c r="M4840" i="5" s="1"/>
  <c r="D4620" i="3"/>
  <c r="M4485" i="5" s="1"/>
  <c r="D4632" i="3"/>
  <c r="M4631" i="5" s="1"/>
  <c r="D4644" i="3"/>
  <c r="M4613" i="5" s="1"/>
  <c r="D4656" i="3"/>
  <c r="M4716" i="5" s="1"/>
  <c r="D4668" i="3"/>
  <c r="M4831" i="5" s="1"/>
  <c r="D4680" i="3"/>
  <c r="M4440" i="5" s="1"/>
  <c r="D4692" i="3"/>
  <c r="M4732" i="5" s="1"/>
  <c r="D4704" i="3"/>
  <c r="M4768" i="5" s="1"/>
  <c r="D4716" i="3"/>
  <c r="M4488" i="5" s="1"/>
  <c r="D4728" i="3"/>
  <c r="M4542" i="5" s="1"/>
  <c r="D4740" i="3"/>
  <c r="M4611" i="5" s="1"/>
  <c r="D4752" i="3"/>
  <c r="M4499" i="5" s="1"/>
  <c r="D4764" i="3"/>
  <c r="M4471" i="5" s="1"/>
  <c r="D4776" i="3"/>
  <c r="M4447" i="5" s="1"/>
  <c r="D4788" i="3"/>
  <c r="M4473" i="5" s="1"/>
  <c r="D4800" i="3"/>
  <c r="M4748" i="5" s="1"/>
  <c r="D4812" i="3"/>
  <c r="M4402" i="5" s="1"/>
  <c r="D4824" i="3"/>
  <c r="M4530" i="5" s="1"/>
  <c r="D4836" i="3"/>
  <c r="M4649" i="5" s="1"/>
  <c r="D4848" i="3"/>
  <c r="M4641" i="5" s="1"/>
  <c r="D4860" i="3"/>
  <c r="M4428" i="5" s="1"/>
  <c r="D4872" i="3"/>
  <c r="M4498" i="5" s="1"/>
  <c r="D4884" i="3"/>
  <c r="M4524" i="5" s="1"/>
  <c r="D4896" i="3"/>
  <c r="M4507" i="5" s="1"/>
  <c r="D4908" i="3"/>
  <c r="M4710" i="5" s="1"/>
  <c r="D4920" i="3"/>
  <c r="M4733" i="5" s="1"/>
  <c r="D4932" i="3"/>
  <c r="M4460" i="5" s="1"/>
  <c r="D4944" i="3"/>
  <c r="M4467" i="5" s="1"/>
  <c r="D4956" i="3"/>
  <c r="M4740" i="5" s="1"/>
  <c r="D4968" i="3"/>
  <c r="M4558" i="5" s="1"/>
  <c r="D4980" i="3"/>
  <c r="M4700" i="5" s="1"/>
  <c r="D4992" i="3"/>
  <c r="M4588" i="5" s="1"/>
  <c r="D5004" i="3"/>
  <c r="M4751" i="5" s="1"/>
  <c r="D5016" i="3"/>
  <c r="M4601" i="5" s="1"/>
  <c r="D5028" i="3"/>
  <c r="M4621" i="5" s="1"/>
  <c r="D5040" i="3"/>
  <c r="M4841" i="5" s="1"/>
  <c r="D5052" i="3"/>
  <c r="M4494" i="5" s="1"/>
  <c r="D5064" i="3"/>
  <c r="M4758" i="5" s="1"/>
  <c r="D5076" i="3"/>
  <c r="M4408" i="5" s="1"/>
  <c r="D5088" i="3"/>
  <c r="M4714" i="5" s="1"/>
  <c r="D5100" i="3"/>
  <c r="M4744" i="5" s="1"/>
  <c r="D5112" i="3"/>
  <c r="M4452" i="5" s="1"/>
  <c r="D5124" i="3"/>
  <c r="M4663" i="5" s="1"/>
  <c r="D5136" i="3"/>
  <c r="M4517" i="5" s="1"/>
  <c r="D5148" i="3"/>
  <c r="M4675" i="5" s="1"/>
  <c r="D5160" i="3"/>
  <c r="M4749" i="5" s="1"/>
  <c r="D5172" i="3"/>
  <c r="M4701" i="5" s="1"/>
  <c r="D5184" i="3"/>
  <c r="M4476" i="5" s="1"/>
  <c r="D5196" i="3"/>
  <c r="M4474" i="5" s="1"/>
  <c r="D5208" i="3"/>
  <c r="M4489" i="5" s="1"/>
  <c r="D5220" i="3"/>
  <c r="M4602" i="5" s="1"/>
  <c r="D5232" i="3"/>
  <c r="M4603" i="5" s="1"/>
  <c r="D5244" i="3"/>
  <c r="M4724" i="5" s="1"/>
  <c r="D5256" i="3"/>
  <c r="M4537" i="5" s="1"/>
  <c r="D5268" i="3"/>
  <c r="M4410" i="5" s="1"/>
  <c r="D5280" i="3"/>
  <c r="M4425" i="5" s="1"/>
  <c r="D12" i="3"/>
  <c r="M4728" i="5" s="1"/>
  <c r="D24" i="3"/>
  <c r="M4516" i="5" s="1"/>
  <c r="D36" i="3"/>
  <c r="M4788" i="5" s="1"/>
  <c r="D48" i="3"/>
  <c r="M4650" i="5" s="1"/>
  <c r="D60" i="3"/>
  <c r="M4755" i="5" s="1"/>
  <c r="D72" i="3"/>
  <c r="M4786" i="5" s="1"/>
  <c r="D84" i="3"/>
  <c r="M4791" i="5" s="1"/>
  <c r="D96" i="3"/>
  <c r="M4762" i="5" s="1"/>
  <c r="D108" i="3"/>
  <c r="M4591" i="5" s="1"/>
  <c r="D120" i="3"/>
  <c r="M4692" i="5" s="1"/>
  <c r="D132" i="3"/>
  <c r="M4782" i="5" s="1"/>
  <c r="D144" i="3"/>
  <c r="M4717" i="5" s="1"/>
  <c r="D156" i="3"/>
  <c r="M4634" i="5" s="1"/>
  <c r="D168" i="3"/>
  <c r="M4838" i="5" s="1"/>
  <c r="D180" i="3"/>
  <c r="M4619" i="5" s="1"/>
  <c r="D192" i="3"/>
  <c r="M4522" i="5" s="1"/>
  <c r="D204" i="3"/>
  <c r="M4604" i="5" s="1"/>
  <c r="D216" i="3"/>
  <c r="M4789" i="5" s="1"/>
  <c r="D228" i="3"/>
  <c r="M4629" i="5" s="1"/>
  <c r="D240" i="3"/>
  <c r="M4508" i="5" s="1"/>
  <c r="D252" i="3"/>
  <c r="M4586" i="5" s="1"/>
  <c r="D264" i="3"/>
  <c r="M4674" i="5" s="1"/>
  <c r="D276" i="3"/>
  <c r="M4574" i="5" s="1"/>
  <c r="D288" i="3"/>
  <c r="M4655" i="5" s="1"/>
  <c r="D300" i="3"/>
  <c r="M4659" i="5" s="1"/>
  <c r="D312" i="3"/>
  <c r="M4811" i="5" s="1"/>
  <c r="D324" i="3"/>
  <c r="M4578" i="5" s="1"/>
  <c r="D336" i="3"/>
  <c r="M4812" i="5" s="1"/>
  <c r="D348" i="3"/>
  <c r="M4721" i="5" s="1"/>
  <c r="D360" i="3"/>
  <c r="M4725" i="5" s="1"/>
  <c r="D372" i="3"/>
  <c r="M4759" i="5" s="1"/>
  <c r="D384" i="3"/>
  <c r="M4829" i="5" s="1"/>
  <c r="D396" i="3"/>
  <c r="M4771" i="5" s="1"/>
  <c r="D408" i="3"/>
  <c r="M4622" i="5" s="1"/>
  <c r="D420" i="3"/>
  <c r="M4637" i="5" s="1"/>
  <c r="D432" i="3"/>
  <c r="M4729" i="5" s="1"/>
  <c r="D444" i="3"/>
  <c r="M4683" i="5" s="1"/>
  <c r="D456" i="3"/>
  <c r="M4606" i="5" s="1"/>
  <c r="D468" i="3"/>
  <c r="M4822" i="5" s="1"/>
  <c r="D480" i="3"/>
  <c r="M4539" i="5" s="1"/>
  <c r="D492" i="3"/>
  <c r="M4814" i="5" s="1"/>
  <c r="D504" i="3"/>
  <c r="M4501" i="5" s="1"/>
  <c r="D516" i="3"/>
  <c r="M4746" i="5" s="1"/>
  <c r="D528" i="3"/>
  <c r="M4763" i="5" s="1"/>
  <c r="D540" i="3"/>
  <c r="M4734" i="5" s="1"/>
  <c r="D552" i="3"/>
  <c r="M4491" i="5" s="1"/>
  <c r="D564" i="3"/>
  <c r="M4806" i="5" s="1"/>
  <c r="D576" i="3"/>
  <c r="M4726" i="5" s="1"/>
  <c r="D588" i="3"/>
  <c r="M4656" i="5" s="1"/>
  <c r="D600" i="3"/>
  <c r="M4803" i="5" s="1"/>
  <c r="D612" i="3"/>
  <c r="M4730" i="5" s="1"/>
  <c r="D624" i="3"/>
  <c r="M4722" i="5" s="1"/>
  <c r="D636" i="3"/>
  <c r="M4817" i="5" s="1"/>
  <c r="D648" i="3"/>
  <c r="M4462" i="5" s="1"/>
  <c r="D660" i="3"/>
  <c r="M4796" i="5" s="1"/>
  <c r="D672" i="3"/>
  <c r="M4784" i="5" s="1"/>
  <c r="D684" i="3"/>
  <c r="M4597" i="5" s="1"/>
  <c r="D696" i="3"/>
  <c r="M4832" i="5" s="1"/>
  <c r="D708" i="3"/>
  <c r="M4741" i="5" s="1"/>
  <c r="D720" i="3"/>
  <c r="M4776" i="5" s="1"/>
  <c r="D732" i="3"/>
  <c r="M4825" i="5" s="1"/>
  <c r="D744" i="3"/>
  <c r="M4618" i="5" s="1"/>
  <c r="D756" i="3"/>
  <c r="M4810" i="5" s="1"/>
  <c r="D768" i="3"/>
  <c r="M4688" i="5" s="1"/>
  <c r="D780" i="3"/>
  <c r="M4459" i="5" s="1"/>
  <c r="D792" i="3"/>
  <c r="M4553" i="5" s="1"/>
  <c r="D804" i="3"/>
  <c r="M4833" i="5" s="1"/>
  <c r="D816" i="3"/>
  <c r="M4505" i="5" s="1"/>
  <c r="D828" i="3"/>
  <c r="M4560" i="5" s="1"/>
  <c r="D840" i="3"/>
  <c r="M4577" i="5" s="1"/>
  <c r="D852" i="3"/>
  <c r="M4672" i="5" s="1"/>
  <c r="D864" i="3"/>
  <c r="M4774" i="5" s="1"/>
  <c r="D876" i="3"/>
  <c r="M4752" i="5" s="1"/>
  <c r="D888" i="3"/>
  <c r="M4804" i="5" s="1"/>
  <c r="D900" i="3"/>
  <c r="M4689" i="5" s="1"/>
  <c r="D912" i="3"/>
  <c r="M4731" i="5" s="1"/>
  <c r="D924" i="3"/>
  <c r="M4450" i="5" s="1"/>
  <c r="D936" i="3"/>
  <c r="M4834" i="5" s="1"/>
  <c r="D948" i="3"/>
  <c r="M4635" i="5" s="1"/>
  <c r="D960" i="3"/>
  <c r="M4819" i="5" s="1"/>
  <c r="D972" i="3"/>
  <c r="M4836" i="5" s="1"/>
  <c r="D984" i="3"/>
  <c r="M4564" i="5" s="1"/>
  <c r="D996" i="3"/>
  <c r="M4792" i="5" s="1"/>
  <c r="D1008" i="3"/>
  <c r="M4543" i="5" s="1"/>
  <c r="D1020" i="3"/>
  <c r="M4807" i="5" s="1"/>
  <c r="D1032" i="3"/>
  <c r="M4594" i="5" s="1"/>
  <c r="D1044" i="3"/>
  <c r="M4679" i="5" s="1"/>
  <c r="D1056" i="3"/>
  <c r="M4816" i="5" s="1"/>
  <c r="D1068" i="3"/>
  <c r="M4818" i="5" s="1"/>
  <c r="D1080" i="3"/>
  <c r="M4657" i="5" s="1"/>
  <c r="D1092" i="3"/>
  <c r="M4526" i="5" s="1"/>
  <c r="D1104" i="3"/>
  <c r="M4509" i="5" s="1"/>
  <c r="D1116" i="3"/>
  <c r="M4660" i="5" s="1"/>
  <c r="D1128" i="3"/>
  <c r="M4548" i="5" s="1"/>
  <c r="D1140" i="3"/>
  <c r="M4799" i="5" s="1"/>
  <c r="D1152" i="3"/>
  <c r="M4625" i="5" s="1"/>
  <c r="D1164" i="3"/>
  <c r="M4598" i="5" s="1"/>
  <c r="D1176" i="3"/>
  <c r="M4568" i="5" s="1"/>
  <c r="D1188" i="3"/>
  <c r="M4739" i="5" s="1"/>
  <c r="D1200" i="3"/>
  <c r="M4808" i="5" s="1"/>
  <c r="D1212" i="3"/>
  <c r="M4698" i="5" s="1"/>
  <c r="D1224" i="3"/>
  <c r="M4620" i="5" s="1"/>
  <c r="D1236" i="3"/>
  <c r="M4667" i="5" s="1"/>
  <c r="D1248" i="3"/>
  <c r="M4628" i="5" s="1"/>
  <c r="D1260" i="3"/>
  <c r="M4527" i="5" s="1"/>
  <c r="D1272" i="3"/>
  <c r="M4451" i="5" s="1"/>
  <c r="D1284" i="3"/>
  <c r="M4723" i="5" s="1"/>
  <c r="D1296" i="3"/>
  <c r="M4658" i="5" s="1"/>
  <c r="D1308" i="3"/>
  <c r="M4673" i="5" s="1"/>
  <c r="D1320" i="3"/>
  <c r="M4426" i="5" s="1"/>
  <c r="D1332" i="3"/>
  <c r="M4773" i="5" s="1"/>
  <c r="D1344" i="3"/>
  <c r="M4757" i="5" s="1"/>
  <c r="D1356" i="3"/>
  <c r="M4614" i="5" s="1"/>
  <c r="D1368" i="3"/>
  <c r="M4805" i="5" s="1"/>
  <c r="D1380" i="3"/>
  <c r="M4445" i="5" s="1"/>
  <c r="D1392" i="3"/>
  <c r="M4639" i="5" s="1"/>
  <c r="D1404" i="3"/>
  <c r="M4589" i="5" s="1"/>
  <c r="D1416" i="3"/>
  <c r="M4790" i="5" s="1"/>
  <c r="D1428" i="3"/>
  <c r="M4765" i="5" s="1"/>
  <c r="D1440" i="3"/>
  <c r="M4772" i="5" s="1"/>
  <c r="D1452" i="3"/>
  <c r="M4580" i="5" s="1"/>
  <c r="D1464" i="3"/>
  <c r="M4651" i="5" s="1"/>
  <c r="D1476" i="3"/>
  <c r="M4699" i="5" s="1"/>
  <c r="D1488" i="3"/>
  <c r="M4664" i="5" s="1"/>
  <c r="D1500" i="3"/>
  <c r="M4518" i="5" s="1"/>
  <c r="D1512" i="3"/>
  <c r="M4668" i="5" s="1"/>
  <c r="D1524" i="3"/>
  <c r="M4427" i="5" s="1"/>
  <c r="D1536" i="3"/>
  <c r="M4627" i="5" s="1"/>
  <c r="D1548" i="3"/>
  <c r="M4607" i="5" s="1"/>
  <c r="D1560" i="3"/>
  <c r="M4671" i="5" s="1"/>
  <c r="D1572" i="3"/>
  <c r="M4711" i="5" s="1"/>
  <c r="D1584" i="3"/>
  <c r="M4681" i="5" s="1"/>
  <c r="D1596" i="3"/>
  <c r="M4694" i="5" s="1"/>
  <c r="D1608" i="3"/>
  <c r="M4615" i="5" s="1"/>
  <c r="D1620" i="3"/>
  <c r="M4617" i="5" s="1"/>
  <c r="D1632" i="3"/>
  <c r="M4823" i="5" s="1"/>
  <c r="D1644" i="3"/>
  <c r="M4590" i="5" s="1"/>
  <c r="D1656" i="3"/>
  <c r="M4753" i="5" s="1"/>
  <c r="D1668" i="3"/>
  <c r="M4766" i="5" s="1"/>
  <c r="D1680" i="3"/>
  <c r="M4423" i="5" s="1"/>
  <c r="D1693" i="3"/>
  <c r="M4893" i="5" s="1"/>
  <c r="D1705" i="3"/>
  <c r="M4945" i="5" s="1"/>
  <c r="D1717" i="3"/>
  <c r="M5049" i="5" s="1"/>
  <c r="D1729" i="3"/>
  <c r="M5030" i="5" s="1"/>
  <c r="D1741" i="3"/>
  <c r="M5139" i="5" s="1"/>
  <c r="D1753" i="3"/>
  <c r="M5040" i="5" s="1"/>
  <c r="D1765" i="3"/>
  <c r="M5195" i="5" s="1"/>
  <c r="D1777" i="3"/>
  <c r="M4856" i="5" s="1"/>
  <c r="D1789" i="3"/>
  <c r="M4946" i="5" s="1"/>
  <c r="D1801" i="3"/>
  <c r="M5240" i="5" s="1"/>
  <c r="D1813" i="3"/>
  <c r="M5017" i="5" s="1"/>
  <c r="D1825" i="3"/>
  <c r="M4899" i="5" s="1"/>
  <c r="D1837" i="3"/>
  <c r="M5077" i="5" s="1"/>
  <c r="D1849" i="3"/>
  <c r="M5271" i="5" s="1"/>
  <c r="D1861" i="3"/>
  <c r="M5236" i="5" s="1"/>
  <c r="D1873" i="3"/>
  <c r="M5178" i="5" s="1"/>
  <c r="D1885" i="3"/>
  <c r="M5269" i="5" s="1"/>
  <c r="D1897" i="3"/>
  <c r="M4872" i="5" s="1"/>
  <c r="D1909" i="3"/>
  <c r="M5014" i="5" s="1"/>
  <c r="D1921" i="3"/>
  <c r="M5051" i="5" s="1"/>
  <c r="D1933" i="3"/>
  <c r="M5066" i="5" s="1"/>
  <c r="D1945" i="3"/>
  <c r="M4860" i="5" s="1"/>
  <c r="D1957" i="3"/>
  <c r="M5083" i="5" s="1"/>
  <c r="D1969" i="3"/>
  <c r="M4875" i="5" s="1"/>
  <c r="D1981" i="3"/>
  <c r="M4878" i="5" s="1"/>
  <c r="D1993" i="3"/>
  <c r="M4947" i="5" s="1"/>
  <c r="D2005" i="3"/>
  <c r="M5191" i="5" s="1"/>
  <c r="D2017" i="3"/>
  <c r="M5113" i="5" s="1"/>
  <c r="D2029" i="3"/>
  <c r="M5244" i="5" s="1"/>
  <c r="D2041" i="3"/>
  <c r="M4928" i="5" s="1"/>
  <c r="D2053" i="3"/>
  <c r="M5098" i="5" s="1"/>
  <c r="D2065" i="3"/>
  <c r="M5055" i="5" s="1"/>
  <c r="D2077" i="3"/>
  <c r="M5011" i="5" s="1"/>
  <c r="D2089" i="3"/>
  <c r="M4966" i="5" s="1"/>
  <c r="D2101" i="3"/>
  <c r="M5057" i="5" s="1"/>
  <c r="D2113" i="3"/>
  <c r="M4940" i="5" s="1"/>
  <c r="D2125" i="3"/>
  <c r="M4994" i="5" s="1"/>
  <c r="D2137" i="3"/>
  <c r="M5118" i="5" s="1"/>
  <c r="D2149" i="3"/>
  <c r="M5196" i="5" s="1"/>
  <c r="D2161" i="3"/>
  <c r="M5194" i="5" s="1"/>
  <c r="D2173" i="3"/>
  <c r="M4910" i="5" s="1"/>
  <c r="D2185" i="3"/>
  <c r="M5129" i="5" s="1"/>
  <c r="D2197" i="3"/>
  <c r="M4949" i="5" s="1"/>
  <c r="D2209" i="3"/>
  <c r="M5117" i="5" s="1"/>
  <c r="D2221" i="3"/>
  <c r="M4900" i="5" s="1"/>
  <c r="D2233" i="3"/>
  <c r="M5111" i="5" s="1"/>
  <c r="D2245" i="3"/>
  <c r="M5223" i="5" s="1"/>
  <c r="D2257" i="3"/>
  <c r="M5007" i="5" s="1"/>
  <c r="D2269" i="3"/>
  <c r="M4854" i="5" s="1"/>
  <c r="D2281" i="3"/>
  <c r="M5119" i="5" s="1"/>
  <c r="D2293" i="3"/>
  <c r="M5199" i="5" s="1"/>
  <c r="D2305" i="3"/>
  <c r="M5143" i="5" s="1"/>
  <c r="D2317" i="3"/>
  <c r="M5246" i="5" s="1"/>
  <c r="D2329" i="3"/>
  <c r="M5078" i="5" s="1"/>
  <c r="D2341" i="3"/>
  <c r="M5012" i="5" s="1"/>
  <c r="D2353" i="3"/>
  <c r="M4941" i="5" s="1"/>
  <c r="D2365" i="3"/>
  <c r="M4873" i="5" s="1"/>
  <c r="D2377" i="3"/>
  <c r="M4952" i="5" s="1"/>
  <c r="D2389" i="3"/>
  <c r="M5029" i="5" s="1"/>
  <c r="D2401" i="3"/>
  <c r="M4914" i="5" s="1"/>
  <c r="D2413" i="3"/>
  <c r="M4879" i="5" s="1"/>
  <c r="D2425" i="3"/>
  <c r="M4917" i="5" s="1"/>
  <c r="D2437" i="3"/>
  <c r="M4916" i="5" s="1"/>
  <c r="D2449" i="3"/>
  <c r="M5102" i="5" s="1"/>
  <c r="D2461" i="3"/>
  <c r="M4948" i="5" s="1"/>
  <c r="D2473" i="3"/>
  <c r="M5213" i="5" s="1"/>
  <c r="D2485" i="3"/>
  <c r="M5021" i="5" s="1"/>
  <c r="D2497" i="3"/>
  <c r="M5272" i="5" s="1"/>
  <c r="D2509" i="3"/>
  <c r="M5123" i="5" s="1"/>
  <c r="D2521" i="3"/>
  <c r="M5232" i="5" s="1"/>
  <c r="D2533" i="3"/>
  <c r="M4859" i="5" s="1"/>
  <c r="D2545" i="3"/>
  <c r="M5046" i="5" s="1"/>
  <c r="D2557" i="3"/>
  <c r="M5109" i="5" s="1"/>
  <c r="D2569" i="3"/>
  <c r="M4855" i="5" s="1"/>
  <c r="D2581" i="3"/>
  <c r="M4992" i="5" s="1"/>
  <c r="D2593" i="3"/>
  <c r="M4913" i="5" s="1"/>
  <c r="D2605" i="3"/>
  <c r="M5043" i="5" s="1"/>
  <c r="D2617" i="3"/>
  <c r="M4923" i="5" s="1"/>
  <c r="D2629" i="3"/>
  <c r="M5197" i="5" s="1"/>
  <c r="D2641" i="3"/>
  <c r="M5279" i="5" s="1"/>
  <c r="D2653" i="3"/>
  <c r="M4912" i="5" s="1"/>
  <c r="D2665" i="3"/>
  <c r="M4866" i="5" s="1"/>
  <c r="D2677" i="3"/>
  <c r="M5185" i="5" s="1"/>
  <c r="D2689" i="3"/>
  <c r="M5022" i="5" s="1"/>
  <c r="D2701" i="3"/>
  <c r="M4980" i="5" s="1"/>
  <c r="D2713" i="3"/>
  <c r="M4961" i="5" s="1"/>
  <c r="D2725" i="3"/>
  <c r="M4874" i="5" s="1"/>
  <c r="D2737" i="3"/>
  <c r="M4964" i="5" s="1"/>
  <c r="D2749" i="3"/>
  <c r="M4962" i="5" s="1"/>
  <c r="D2761" i="3"/>
  <c r="M4931" i="5" s="1"/>
  <c r="D2773" i="3"/>
  <c r="M5140" i="5" s="1"/>
  <c r="D2785" i="3"/>
  <c r="M5268" i="5" s="1"/>
  <c r="D2797" i="3"/>
  <c r="M5104" i="5" s="1"/>
  <c r="D2809" i="3"/>
  <c r="M5076" i="5" s="1"/>
  <c r="D2821" i="3"/>
  <c r="M4936" i="5" s="1"/>
  <c r="D2833" i="3"/>
  <c r="M5088" i="5" s="1"/>
  <c r="D2845" i="3"/>
  <c r="M5179" i="5" s="1"/>
  <c r="D2857" i="3"/>
  <c r="M4849" i="5" s="1"/>
  <c r="D2869" i="3"/>
  <c r="M4935" i="5" s="1"/>
  <c r="D2881" i="3"/>
  <c r="M4884" i="5" s="1"/>
  <c r="D2893" i="3"/>
  <c r="M5224" i="5" s="1"/>
  <c r="D2905" i="3"/>
  <c r="M5218" i="5" s="1"/>
  <c r="D2917" i="3"/>
  <c r="M4864" i="5" s="1"/>
  <c r="D2929" i="3"/>
  <c r="M4889" i="5" s="1"/>
  <c r="D2941" i="3"/>
  <c r="M4963" i="5" s="1"/>
  <c r="D2953" i="3"/>
  <c r="M5125" i="5" s="1"/>
  <c r="D2965" i="3"/>
  <c r="M5084" i="5" s="1"/>
  <c r="D2977" i="3"/>
  <c r="M5230" i="5" s="1"/>
  <c r="D2989" i="3"/>
  <c r="M4987" i="5" s="1"/>
  <c r="D3001" i="3"/>
  <c r="M4902" i="5" s="1"/>
  <c r="D3013" i="3"/>
  <c r="M5135" i="5" s="1"/>
  <c r="D3025" i="3"/>
  <c r="M4956" i="5" s="1"/>
  <c r="D3037" i="3"/>
  <c r="M5008" i="5" s="1"/>
  <c r="D3049" i="3"/>
  <c r="M5162" i="5" s="1"/>
  <c r="D3061" i="3"/>
  <c r="M4865" i="5" s="1"/>
  <c r="D3073" i="3"/>
  <c r="M5270" i="5" s="1"/>
  <c r="D3085" i="3"/>
  <c r="M4915" i="5" s="1"/>
  <c r="D3097" i="3"/>
  <c r="M5112" i="5" s="1"/>
  <c r="D3109" i="3"/>
  <c r="M5260" i="5" s="1"/>
  <c r="D3121" i="3"/>
  <c r="M5188" i="5" s="1"/>
  <c r="D3133" i="3"/>
  <c r="M5023" i="5" s="1"/>
  <c r="D3145" i="3"/>
  <c r="M5103" i="5" s="1"/>
  <c r="D3157" i="3"/>
  <c r="M4995" i="5" s="1"/>
  <c r="D3169" i="3"/>
  <c r="M4943" i="5" s="1"/>
  <c r="D3181" i="3"/>
  <c r="M4929" i="5" s="1"/>
  <c r="D3193" i="3"/>
  <c r="M5263" i="5" s="1"/>
  <c r="D3205" i="3"/>
  <c r="M4901" i="5" s="1"/>
  <c r="D3217" i="3"/>
  <c r="M4857" i="5" s="1"/>
  <c r="D3229" i="3"/>
  <c r="M4968" i="5" s="1"/>
  <c r="D3241" i="3"/>
  <c r="M5038" i="5" s="1"/>
  <c r="D3253" i="3"/>
  <c r="M4957" i="5" s="1"/>
  <c r="D3265" i="3"/>
  <c r="M5005" i="5" s="1"/>
  <c r="D3277" i="3"/>
  <c r="M5189" i="5" s="1"/>
  <c r="D3289" i="3"/>
  <c r="M4937" i="5" s="1"/>
  <c r="D3301" i="3"/>
  <c r="M5168" i="5" s="1"/>
  <c r="D3313" i="3"/>
  <c r="M4950" i="5" s="1"/>
  <c r="D3325" i="3"/>
  <c r="M4876" i="5" s="1"/>
  <c r="D3337" i="3"/>
  <c r="M5136" i="5" s="1"/>
  <c r="D3349" i="3"/>
  <c r="M5073" i="5" s="1"/>
  <c r="D3361" i="3"/>
  <c r="M5198" i="5" s="1"/>
  <c r="D3373" i="3"/>
  <c r="M4969" i="5" s="1"/>
  <c r="D3385" i="3"/>
  <c r="M4958" i="5" s="1"/>
  <c r="D3397" i="3"/>
  <c r="M4985" i="5" s="1"/>
  <c r="D3409" i="3"/>
  <c r="M4852" i="5" s="1"/>
  <c r="D3421" i="3"/>
  <c r="M4877" i="5" s="1"/>
  <c r="D3433" i="3"/>
  <c r="M4983" i="5" s="1"/>
  <c r="D3445" i="3"/>
  <c r="M5144" i="5" s="1"/>
  <c r="D3457" i="3"/>
  <c r="M4926" i="5" s="1"/>
  <c r="D3469" i="3"/>
  <c r="M4892" i="5" s="1"/>
  <c r="D3481" i="3"/>
  <c r="M5097" i="5" s="1"/>
  <c r="D3493" i="3"/>
  <c r="M5039" i="5" s="1"/>
  <c r="D3505" i="3"/>
  <c r="M5132" i="5" s="1"/>
  <c r="D3517" i="3"/>
  <c r="M5214" i="5" s="1"/>
  <c r="D3529" i="3"/>
  <c r="M4918" i="5" s="1"/>
  <c r="D3541" i="3"/>
  <c r="M5074" i="5" s="1"/>
  <c r="D3553" i="3"/>
  <c r="M4851" i="5" s="1"/>
  <c r="D3565" i="3"/>
  <c r="M5042" i="5" s="1"/>
  <c r="D3577" i="3"/>
  <c r="M5062" i="5" s="1"/>
  <c r="D3589" i="3"/>
  <c r="M5205" i="5" s="1"/>
  <c r="D3601" i="3"/>
  <c r="M5220" i="5" s="1"/>
  <c r="D3613" i="3"/>
  <c r="M4996" i="5" s="1"/>
  <c r="D3625" i="3"/>
  <c r="M5056" i="5" s="1"/>
  <c r="D3637" i="3"/>
  <c r="M4887" i="5" s="1"/>
  <c r="D3649" i="3"/>
  <c r="M4973" i="5" s="1"/>
  <c r="D3661" i="3"/>
  <c r="M5002" i="5" s="1"/>
  <c r="D3673" i="3"/>
  <c r="M5228" i="5" s="1"/>
  <c r="D3685" i="3"/>
  <c r="M4999" i="5" s="1"/>
  <c r="D3697" i="3"/>
  <c r="M5262" i="5" s="1"/>
  <c r="D3709" i="3"/>
  <c r="M4850" i="5" s="1"/>
  <c r="D3721" i="3"/>
  <c r="M4846" i="5" s="1"/>
  <c r="D3733" i="3"/>
  <c r="M5181" i="5" s="1"/>
  <c r="D3745" i="3"/>
  <c r="M4880" i="5" s="1"/>
  <c r="D3757" i="3"/>
  <c r="M5237" i="5" s="1"/>
  <c r="D3769" i="3"/>
  <c r="M5058" i="5" s="1"/>
  <c r="D3781" i="3"/>
  <c r="M5248" i="5" s="1"/>
  <c r="D3793" i="3"/>
  <c r="M5085" i="5" s="1"/>
  <c r="D3805" i="3"/>
  <c r="M4903" i="5" s="1"/>
  <c r="D3817" i="3"/>
  <c r="M5258" i="5" s="1"/>
  <c r="D3829" i="3"/>
  <c r="M5137" i="5" s="1"/>
  <c r="D3841" i="3"/>
  <c r="M5126" i="5" s="1"/>
  <c r="D3853" i="3"/>
  <c r="M4906" i="5" s="1"/>
  <c r="D3865" i="3"/>
  <c r="M4934" i="5" s="1"/>
  <c r="D3877" i="3"/>
  <c r="M4951" i="5" s="1"/>
  <c r="D3889" i="3"/>
  <c r="M4938" i="5" s="1"/>
  <c r="D3901" i="3"/>
  <c r="M5245" i="5" s="1"/>
  <c r="D3913" i="3"/>
  <c r="M4927" i="5" s="1"/>
  <c r="D3925" i="3"/>
  <c r="M5238" i="5" s="1"/>
  <c r="D3937" i="3"/>
  <c r="M5202" i="5" s="1"/>
  <c r="D3949" i="3"/>
  <c r="M5186" i="5" s="1"/>
  <c r="D3961" i="3"/>
  <c r="M4908" i="5" s="1"/>
  <c r="D3973" i="3"/>
  <c r="M5166" i="5" s="1"/>
  <c r="D3985" i="3"/>
  <c r="M5096" i="5" s="1"/>
  <c r="D3997" i="3"/>
  <c r="M4895" i="5" s="1"/>
  <c r="D4009" i="3"/>
  <c r="M5127" i="5" s="1"/>
  <c r="D4021" i="3"/>
  <c r="M4896" i="5" s="1"/>
  <c r="D4033" i="3"/>
  <c r="M5151" i="5" s="1"/>
  <c r="D4045" i="3"/>
  <c r="M5036" i="5" s="1"/>
  <c r="D4057" i="3"/>
  <c r="M4974" i="5" s="1"/>
  <c r="D4069" i="3"/>
  <c r="M4981" i="5" s="1"/>
  <c r="D4081" i="3"/>
  <c r="M4954" i="5" s="1"/>
  <c r="D4093" i="3"/>
  <c r="M4868" i="5" s="1"/>
  <c r="D4105" i="3"/>
  <c r="M4882" i="5" s="1"/>
  <c r="D4117" i="3"/>
  <c r="M5120" i="5" s="1"/>
  <c r="D4129" i="3"/>
  <c r="M4924" i="5" s="1"/>
  <c r="D4141" i="3"/>
  <c r="M5107" i="5" s="1"/>
  <c r="D4153" i="3"/>
  <c r="M5061" i="5" s="1"/>
  <c r="D4165" i="3"/>
  <c r="M4843" i="5" s="1"/>
  <c r="D4177" i="3"/>
  <c r="M4842" i="5" s="1"/>
  <c r="D4189" i="3"/>
  <c r="M5251" i="5" s="1"/>
  <c r="D4201" i="3"/>
  <c r="M5180" i="5" s="1"/>
  <c r="D4213" i="3"/>
  <c r="M5080" i="5" s="1"/>
  <c r="D4225" i="3"/>
  <c r="M5276" i="5" s="1"/>
  <c r="D4237" i="3"/>
  <c r="M4970" i="5" s="1"/>
  <c r="D4249" i="3"/>
  <c r="M5000" i="5" s="1"/>
  <c r="D4261" i="3"/>
  <c r="M4897" i="5" s="1"/>
  <c r="D4273" i="3"/>
  <c r="M4997" i="5" s="1"/>
  <c r="D4285" i="3"/>
  <c r="M4921" i="5" s="1"/>
  <c r="D4297" i="3"/>
  <c r="M4845" i="5" s="1"/>
  <c r="D4309" i="3"/>
  <c r="M5031" i="5" s="1"/>
  <c r="D4321" i="3"/>
  <c r="M5081" i="5" s="1"/>
  <c r="D4333" i="3"/>
  <c r="M5009" i="5" s="1"/>
  <c r="D4345" i="3"/>
  <c r="M5092" i="5" s="1"/>
  <c r="D4357" i="3"/>
  <c r="M4881" i="5" s="1"/>
  <c r="D4369" i="3"/>
  <c r="M5105" i="5" s="1"/>
  <c r="D4381" i="3"/>
  <c r="M5171" i="5" s="1"/>
  <c r="D4393" i="3"/>
  <c r="M4993" i="5" s="1"/>
  <c r="D4405" i="3"/>
  <c r="M5227" i="5" s="1"/>
  <c r="D4417" i="3"/>
  <c r="M4890" i="5" s="1"/>
  <c r="D4429" i="3"/>
  <c r="M4959" i="5" s="1"/>
  <c r="D4441" i="3"/>
  <c r="M4858" i="5" s="1"/>
  <c r="D4453" i="3"/>
  <c r="M4911" i="5" s="1"/>
  <c r="D4465" i="3"/>
  <c r="M5175" i="5" s="1"/>
  <c r="D4477" i="3"/>
  <c r="M5233" i="5" s="1"/>
  <c r="D4489" i="3"/>
  <c r="M5095" i="5" s="1"/>
  <c r="D4501" i="3"/>
  <c r="M4886" i="5" s="1"/>
  <c r="D4513" i="3"/>
  <c r="M5208" i="5" s="1"/>
  <c r="D4525" i="3"/>
  <c r="M5037" i="5" s="1"/>
  <c r="D4537" i="3"/>
  <c r="M5215" i="5" s="1"/>
  <c r="D4549" i="3"/>
  <c r="M5216" i="5" s="1"/>
  <c r="D4561" i="3"/>
  <c r="M5069" i="5" s="1"/>
  <c r="D4573" i="3"/>
  <c r="M4939" i="5" s="1"/>
  <c r="D4585" i="3"/>
  <c r="M4976" i="5" s="1"/>
  <c r="D4597" i="3"/>
  <c r="M5273" i="5" s="1"/>
  <c r="D4609" i="3"/>
  <c r="M4847" i="5" s="1"/>
  <c r="D4621" i="3"/>
  <c r="M5053" i="5" s="1"/>
  <c r="D4633" i="3"/>
  <c r="M4891" i="5" s="1"/>
  <c r="D4645" i="3"/>
  <c r="M5041" i="5" s="1"/>
  <c r="D4657" i="3"/>
  <c r="M5090" i="5" s="1"/>
  <c r="D4669" i="3"/>
  <c r="M5065" i="5" s="1"/>
  <c r="D4681" i="3"/>
  <c r="M5221" i="5" s="1"/>
  <c r="D4693" i="3"/>
  <c r="M4989" i="5" s="1"/>
  <c r="D4705" i="3"/>
  <c r="M5032" i="5" s="1"/>
  <c r="D4717" i="3"/>
  <c r="M5163" i="5" s="1"/>
  <c r="D4729" i="3"/>
  <c r="M5063" i="5" s="1"/>
  <c r="D4741" i="3"/>
  <c r="M5016" i="5" s="1"/>
  <c r="D4753" i="3"/>
  <c r="M5114" i="5" s="1"/>
  <c r="D4765" i="3"/>
  <c r="M5035" i="5" s="1"/>
  <c r="D4777" i="3"/>
  <c r="M5145" i="5" s="1"/>
  <c r="D4789" i="3"/>
  <c r="M5169" i="5" s="1"/>
  <c r="D4801" i="3"/>
  <c r="M5264" i="5" s="1"/>
  <c r="D4813" i="3"/>
  <c r="M5115" i="5" s="1"/>
  <c r="D4825" i="3"/>
  <c r="M5033" i="5" s="1"/>
  <c r="D4837" i="3"/>
  <c r="M4904" i="5" s="1"/>
  <c r="D4849" i="3"/>
  <c r="M5101" i="5" s="1"/>
  <c r="D4861" i="3"/>
  <c r="M5200" i="5" s="1"/>
  <c r="D4873" i="3"/>
  <c r="M4883" i="5" s="1"/>
  <c r="D4885" i="3"/>
  <c r="M4853" i="5" s="1"/>
  <c r="D4897" i="3"/>
  <c r="M4862" i="5" s="1"/>
  <c r="D4909" i="3"/>
  <c r="M5250" i="5" s="1"/>
  <c r="D4921" i="3"/>
  <c r="M5226" i="5" s="1"/>
  <c r="D4933" i="3"/>
  <c r="M4894" i="5" s="1"/>
  <c r="D4945" i="3"/>
  <c r="M5047" i="5" s="1"/>
  <c r="D4957" i="3"/>
  <c r="M5121" i="5" s="1"/>
  <c r="D4969" i="3"/>
  <c r="M4867" i="5" s="1"/>
  <c r="D4981" i="3"/>
  <c r="M5203" i="5" s="1"/>
  <c r="D4993" i="3"/>
  <c r="M4919" i="5" s="1"/>
  <c r="D5005" i="3"/>
  <c r="M5024" i="5" s="1"/>
  <c r="D5017" i="3"/>
  <c r="M5028" i="5" s="1"/>
  <c r="D5029" i="3"/>
  <c r="M5190" i="5" s="1"/>
  <c r="D5041" i="3"/>
  <c r="M5182" i="5" s="1"/>
  <c r="D5053" i="3"/>
  <c r="M4975" i="5" s="1"/>
  <c r="D5065" i="3"/>
  <c r="M5026" i="5" s="1"/>
  <c r="D5077" i="3"/>
  <c r="M5239" i="5" s="1"/>
  <c r="D5089" i="3"/>
  <c r="M4932" i="5" s="1"/>
  <c r="D5101" i="3"/>
  <c r="M4869" i="5" s="1"/>
  <c r="D5113" i="3"/>
  <c r="M4920" i="5" s="1"/>
  <c r="D5125" i="3"/>
  <c r="M5148" i="5" s="1"/>
  <c r="D5137" i="3"/>
  <c r="M5133" i="5" s="1"/>
  <c r="D5149" i="3"/>
  <c r="M5152" i="5" s="1"/>
  <c r="D5161" i="3"/>
  <c r="M4848" i="5" s="1"/>
  <c r="D5173" i="3"/>
  <c r="M5064" i="5" s="1"/>
  <c r="D5185" i="3"/>
  <c r="M5158" i="5" s="1"/>
  <c r="D5197" i="3"/>
  <c r="M4885" i="5" s="1"/>
  <c r="D5209" i="3"/>
  <c r="M5141" i="5" s="1"/>
  <c r="D5221" i="3"/>
  <c r="M5149" i="5" s="1"/>
  <c r="D5233" i="3"/>
  <c r="M5010" i="5" s="1"/>
  <c r="D5245" i="3"/>
  <c r="M4977" i="5" s="1"/>
  <c r="D5257" i="3"/>
  <c r="M5265" i="5" s="1"/>
  <c r="D5269" i="3"/>
  <c r="M4844" i="5" s="1"/>
  <c r="D5281" i="3"/>
  <c r="M5025" i="5" s="1"/>
  <c r="D13" i="3"/>
  <c r="M5108" i="5" s="1"/>
  <c r="D25" i="3"/>
  <c r="M5082" i="5" s="1"/>
  <c r="D37" i="3"/>
  <c r="M5059" i="5" s="1"/>
  <c r="D49" i="3"/>
  <c r="M5034" i="5" s="1"/>
  <c r="D61" i="3"/>
  <c r="M5075" i="5" s="1"/>
  <c r="D73" i="3"/>
  <c r="M4986" i="5" s="1"/>
  <c r="D85" i="3"/>
  <c r="M5206" i="5" s="1"/>
  <c r="D97" i="3"/>
  <c r="M5153" i="5" s="1"/>
  <c r="D109" i="3"/>
  <c r="M5217" i="5" s="1"/>
  <c r="D121" i="3"/>
  <c r="M5235" i="5" s="1"/>
  <c r="D133" i="3"/>
  <c r="M5019" i="5" s="1"/>
  <c r="D145" i="3"/>
  <c r="M5222" i="5" s="1"/>
  <c r="D157" i="3"/>
  <c r="M5241" i="5" s="1"/>
  <c r="D169" i="3"/>
  <c r="M5027" i="5" s="1"/>
  <c r="D181" i="3"/>
  <c r="M5174" i="5" s="1"/>
  <c r="D193" i="3"/>
  <c r="M5128" i="5" s="1"/>
  <c r="D205" i="3"/>
  <c r="M5048" i="5" s="1"/>
  <c r="D217" i="3"/>
  <c r="M5154" i="5" s="1"/>
  <c r="D229" i="3"/>
  <c r="M4984" i="5" s="1"/>
  <c r="D241" i="3"/>
  <c r="M5110" i="5" s="1"/>
  <c r="D253" i="3"/>
  <c r="M5099" i="5" s="1"/>
  <c r="D265" i="3"/>
  <c r="M4863" i="5" s="1"/>
  <c r="D277" i="3"/>
  <c r="M5219" i="5" s="1"/>
  <c r="D289" i="3"/>
  <c r="M5020" i="5" s="1"/>
  <c r="D301" i="3"/>
  <c r="M4871" i="5" s="1"/>
  <c r="D313" i="3"/>
  <c r="M4870" i="5" s="1"/>
  <c r="D325" i="3"/>
  <c r="M5155" i="5" s="1"/>
  <c r="D337" i="3"/>
  <c r="M5234" i="5" s="1"/>
  <c r="D349" i="3"/>
  <c r="M5089" i="5" s="1"/>
  <c r="D361" i="3"/>
  <c r="M5116" i="5" s="1"/>
  <c r="D373" i="3"/>
  <c r="M5050" i="5" s="1"/>
  <c r="D385" i="3"/>
  <c r="M5086" i="5" s="1"/>
  <c r="D397" i="3"/>
  <c r="M5067" i="5" s="1"/>
  <c r="D409" i="3"/>
  <c r="M5142" i="5" s="1"/>
  <c r="D421" i="3"/>
  <c r="M5001" i="5" s="1"/>
  <c r="D433" i="3"/>
  <c r="M5013" i="5" s="1"/>
  <c r="D445" i="3"/>
  <c r="M5278" i="5" s="1"/>
  <c r="D457" i="3"/>
  <c r="M5257" i="5" s="1"/>
  <c r="D469" i="3"/>
  <c r="M5209" i="5" s="1"/>
  <c r="D481" i="3"/>
  <c r="M5018" i="5" s="1"/>
  <c r="D493" i="3"/>
  <c r="M5249" i="5" s="1"/>
  <c r="D505" i="3"/>
  <c r="M5060" i="5" s="1"/>
  <c r="D517" i="3"/>
  <c r="M5207" i="5" s="1"/>
  <c r="D529" i="3"/>
  <c r="M4978" i="5" s="1"/>
  <c r="D541" i="3"/>
  <c r="M5165" i="5" s="1"/>
  <c r="D553" i="3"/>
  <c r="M5204" i="5" s="1"/>
  <c r="D565" i="3"/>
  <c r="M5147" i="5" s="1"/>
  <c r="D577" i="3"/>
  <c r="M5003" i="5" s="1"/>
  <c r="D589" i="3"/>
  <c r="M5252" i="5" s="1"/>
  <c r="D601" i="3"/>
  <c r="M5211" i="5" s="1"/>
  <c r="D613" i="3"/>
  <c r="M5266" i="5" s="1"/>
  <c r="D625" i="3"/>
  <c r="M5254" i="5" s="1"/>
  <c r="D637" i="3"/>
  <c r="M5015" i="5" s="1"/>
  <c r="D649" i="3"/>
  <c r="M5070" i="5" s="1"/>
  <c r="D661" i="3"/>
  <c r="M5159" i="5" s="1"/>
  <c r="D673" i="3"/>
  <c r="M5045" i="5" s="1"/>
  <c r="D685" i="3"/>
  <c r="M5255" i="5" s="1"/>
  <c r="D697" i="3"/>
  <c r="M5201" i="5" s="1"/>
  <c r="D709" i="3"/>
  <c r="M4888" i="5" s="1"/>
  <c r="D721" i="3"/>
  <c r="M5167" i="5" s="1"/>
  <c r="D733" i="3"/>
  <c r="M4971" i="5" s="1"/>
  <c r="D745" i="3"/>
  <c r="M5242" i="5" s="1"/>
  <c r="D757" i="3"/>
  <c r="M5231" i="5" s="1"/>
  <c r="D769" i="3"/>
  <c r="M4990" i="5" s="1"/>
  <c r="D781" i="3"/>
  <c r="M5277" i="5" s="1"/>
  <c r="D793" i="3"/>
  <c r="M4955" i="5" s="1"/>
  <c r="D805" i="3"/>
  <c r="M5281" i="5" s="1"/>
  <c r="D817" i="3"/>
  <c r="M5156" i="5" s="1"/>
  <c r="D829" i="3"/>
  <c r="M4972" i="5" s="1"/>
  <c r="D841" i="3"/>
  <c r="M5134" i="5" s="1"/>
  <c r="D853" i="3"/>
  <c r="M4930" i="5" s="1"/>
  <c r="D865" i="3"/>
  <c r="M5172" i="5" s="1"/>
  <c r="D877" i="3"/>
  <c r="M4953" i="5" s="1"/>
  <c r="D889" i="3"/>
  <c r="M5130" i="5" s="1"/>
  <c r="D901" i="3"/>
  <c r="M5247" i="5" s="1"/>
  <c r="D913" i="3"/>
  <c r="M5150" i="5" s="1"/>
  <c r="D925" i="3"/>
  <c r="M4982" i="5" s="1"/>
  <c r="D937" i="3"/>
  <c r="M5229" i="5" s="1"/>
  <c r="D949" i="3"/>
  <c r="M5275" i="5" s="1"/>
  <c r="D961" i="3"/>
  <c r="M5006" i="5" s="1"/>
  <c r="D973" i="3"/>
  <c r="M4998" i="5" s="1"/>
  <c r="D985" i="3"/>
  <c r="M5280" i="5" s="1"/>
  <c r="D997" i="3"/>
  <c r="M5106" i="5" s="1"/>
  <c r="D1009" i="3"/>
  <c r="M4979" i="5" s="1"/>
  <c r="D1021" i="3"/>
  <c r="M5160" i="5" s="1"/>
  <c r="D1033" i="3"/>
  <c r="M4909" i="5" s="1"/>
  <c r="D1045" i="3"/>
  <c r="M4965" i="5" s="1"/>
  <c r="D1057" i="3"/>
  <c r="M4922" i="5" s="1"/>
  <c r="D1069" i="3"/>
  <c r="M5138" i="5" s="1"/>
  <c r="D1081" i="3"/>
  <c r="M5256" i="5" s="1"/>
  <c r="D1093" i="3"/>
  <c r="M5274" i="5" s="1"/>
  <c r="D1105" i="3"/>
  <c r="M5187" i="5" s="1"/>
  <c r="D1117" i="3"/>
  <c r="M5091" i="5" s="1"/>
  <c r="D1129" i="3"/>
  <c r="M5177" i="5" s="1"/>
  <c r="D1141" i="3"/>
  <c r="M5243" i="5" s="1"/>
  <c r="D1153" i="3"/>
  <c r="M5259" i="5" s="1"/>
  <c r="D1165" i="3"/>
  <c r="M5052" i="5" s="1"/>
  <c r="D1177" i="3"/>
  <c r="M5212" i="5" s="1"/>
  <c r="D1189" i="3"/>
  <c r="M5054" i="5" s="1"/>
  <c r="D1201" i="3"/>
  <c r="M5183" i="5" s="1"/>
  <c r="D1213" i="3"/>
  <c r="M4942" i="5" s="1"/>
  <c r="D1225" i="3"/>
  <c r="M5093" i="5" s="1"/>
  <c r="D1237" i="3"/>
  <c r="M5087" i="5" s="1"/>
  <c r="D1249" i="3"/>
  <c r="M4898" i="5" s="1"/>
  <c r="D1261" i="3"/>
  <c r="M5184" i="5" s="1"/>
  <c r="D1273" i="3"/>
  <c r="M5100" i="5" s="1"/>
  <c r="D1285" i="3"/>
  <c r="M5124" i="5" s="1"/>
  <c r="D1297" i="3"/>
  <c r="M4967" i="5" s="1"/>
  <c r="D1309" i="3"/>
  <c r="M5071" i="5" s="1"/>
  <c r="D1321" i="3"/>
  <c r="M5131" i="5" s="1"/>
  <c r="D1333" i="3"/>
  <c r="M4988" i="5" s="1"/>
  <c r="D1345" i="3"/>
  <c r="M5044" i="5" s="1"/>
  <c r="D1357" i="3"/>
  <c r="M4905" i="5" s="1"/>
  <c r="D1369" i="3"/>
  <c r="M5170" i="5" s="1"/>
  <c r="D1381" i="3"/>
  <c r="M5173" i="5" s="1"/>
  <c r="D1393" i="3"/>
  <c r="M5122" i="5" s="1"/>
  <c r="D1405" i="3"/>
  <c r="M5164" i="5" s="1"/>
  <c r="D1417" i="3"/>
  <c r="M5079" i="5" s="1"/>
  <c r="D1429" i="3"/>
  <c r="M5157" i="5" s="1"/>
  <c r="D1441" i="3"/>
  <c r="M5068" i="5" s="1"/>
  <c r="D1453" i="3"/>
  <c r="M5225" i="5" s="1"/>
  <c r="D1465" i="3"/>
  <c r="M5072" i="5" s="1"/>
  <c r="D1477" i="3"/>
  <c r="M5261" i="5" s="1"/>
  <c r="D1489" i="3"/>
  <c r="M5210" i="5" s="1"/>
  <c r="D1501" i="3"/>
  <c r="M4925" i="5" s="1"/>
  <c r="D1513" i="3"/>
  <c r="M4907" i="5" s="1"/>
  <c r="D1525" i="3"/>
  <c r="M4861" i="5" s="1"/>
  <c r="D1537" i="3"/>
  <c r="M5094" i="5" s="1"/>
  <c r="D1549" i="3"/>
  <c r="M5267" i="5" s="1"/>
  <c r="D1561" i="3"/>
  <c r="M5161" i="5" s="1"/>
  <c r="D1573" i="3"/>
  <c r="M4944" i="5" s="1"/>
  <c r="D1585" i="3"/>
  <c r="M5004" i="5" s="1"/>
  <c r="D1597" i="3"/>
  <c r="M4933" i="5" s="1"/>
  <c r="D1609" i="3"/>
  <c r="M4991" i="5" s="1"/>
  <c r="D1621" i="3"/>
  <c r="M4960" i="5" s="1"/>
  <c r="D1633" i="3"/>
  <c r="M5253" i="5" s="1"/>
  <c r="D1645" i="3"/>
  <c r="M5192" i="5" s="1"/>
  <c r="D1657" i="3"/>
  <c r="M5193" i="5" s="1"/>
  <c r="D1669" i="3"/>
  <c r="M5146" i="5" s="1"/>
  <c r="D1681" i="3"/>
  <c r="M5176" i="5" s="1"/>
  <c r="D1688" i="3"/>
  <c r="M2776" i="5" s="1"/>
  <c r="D1700" i="3"/>
  <c r="M3037" i="5" s="1"/>
  <c r="D1712" i="3"/>
  <c r="M2689" i="5" s="1"/>
  <c r="D1724" i="3"/>
  <c r="M2831" i="5" s="1"/>
  <c r="D1736" i="3"/>
  <c r="M2697" i="5" s="1"/>
  <c r="D1748" i="3"/>
  <c r="M3005" i="5" s="1"/>
  <c r="D1760" i="3"/>
  <c r="M3017" i="5" s="1"/>
  <c r="D1772" i="3"/>
  <c r="M2700" i="5" s="1"/>
  <c r="D1784" i="3"/>
  <c r="M2650" i="5" s="1"/>
  <c r="D1796" i="3"/>
  <c r="M3077" i="5" s="1"/>
  <c r="D1808" i="3"/>
  <c r="M2683" i="5" s="1"/>
  <c r="D1820" i="3"/>
  <c r="M2644" i="5" s="1"/>
  <c r="D1832" i="3"/>
  <c r="M2917" i="5" s="1"/>
  <c r="D1844" i="3"/>
  <c r="M2879" i="5" s="1"/>
  <c r="D1856" i="3"/>
  <c r="M2874" i="5" s="1"/>
  <c r="D1868" i="3"/>
  <c r="M2676" i="5" s="1"/>
  <c r="D1880" i="3"/>
  <c r="M2657" i="5" s="1"/>
  <c r="D1892" i="3"/>
  <c r="M2983" i="5" s="1"/>
  <c r="D1904" i="3"/>
  <c r="M2898" i="5" s="1"/>
  <c r="D1916" i="3"/>
  <c r="M2812" i="5" s="1"/>
  <c r="D1928" i="3"/>
  <c r="M2837" i="5" s="1"/>
  <c r="D1940" i="3"/>
  <c r="M2711" i="5" s="1"/>
  <c r="D1952" i="3"/>
  <c r="M3034" i="5" s="1"/>
  <c r="D1964" i="3"/>
  <c r="M2769" i="5" s="1"/>
  <c r="D1976" i="3"/>
  <c r="M2660" i="5" s="1"/>
  <c r="D1988" i="3"/>
  <c r="M2678" i="5" s="1"/>
  <c r="D2000" i="3"/>
  <c r="M2759" i="5" s="1"/>
  <c r="D2012" i="3"/>
  <c r="M2928" i="5" s="1"/>
  <c r="D2024" i="3"/>
  <c r="M2708" i="5" s="1"/>
  <c r="D2036" i="3"/>
  <c r="M3038" i="5" s="1"/>
  <c r="D2048" i="3"/>
  <c r="M3063" i="5" s="1"/>
  <c r="D2060" i="3"/>
  <c r="M2746" i="5" s="1"/>
  <c r="D2072" i="3"/>
  <c r="M2808" i="5" s="1"/>
  <c r="D2084" i="3"/>
  <c r="M2915" i="5" s="1"/>
  <c r="D2096" i="3"/>
  <c r="M2783" i="5" s="1"/>
  <c r="D2108" i="3"/>
  <c r="M3065" i="5" s="1"/>
  <c r="D2120" i="3"/>
  <c r="M2685" i="5" s="1"/>
  <c r="D2132" i="3"/>
  <c r="M2889" i="5" s="1"/>
  <c r="D2144" i="3"/>
  <c r="M2926" i="5" s="1"/>
  <c r="D2156" i="3"/>
  <c r="M3043" i="5" s="1"/>
  <c r="D2168" i="3"/>
  <c r="M2688" i="5" s="1"/>
  <c r="D2180" i="3"/>
  <c r="M2984" i="5" s="1"/>
  <c r="D2192" i="3"/>
  <c r="M2723" i="5" s="1"/>
  <c r="D2204" i="3"/>
  <c r="M3019" i="5" s="1"/>
  <c r="D2216" i="3"/>
  <c r="M2648" i="5" s="1"/>
  <c r="D2228" i="3"/>
  <c r="M2757" i="5" s="1"/>
  <c r="D2240" i="3"/>
  <c r="M2733" i="5" s="1"/>
  <c r="D2252" i="3"/>
  <c r="M2807" i="5" s="1"/>
  <c r="D2264" i="3"/>
  <c r="M3072" i="5" s="1"/>
  <c r="D2276" i="3"/>
  <c r="M2655" i="5" s="1"/>
  <c r="D2288" i="3"/>
  <c r="M2793" i="5" s="1"/>
  <c r="D2300" i="3"/>
  <c r="M3007" i="5" s="1"/>
  <c r="D2312" i="3"/>
  <c r="M2921" i="5" s="1"/>
  <c r="D2324" i="3"/>
  <c r="M2934" i="5" s="1"/>
  <c r="D2336" i="3"/>
  <c r="M2805" i="5" s="1"/>
  <c r="D2348" i="3"/>
  <c r="M2705" i="5" s="1"/>
  <c r="D2360" i="3"/>
  <c r="M2851" i="5" s="1"/>
  <c r="D2372" i="3"/>
  <c r="M2845" i="5" s="1"/>
  <c r="D2384" i="3"/>
  <c r="M3003" i="5" s="1"/>
  <c r="D2396" i="3"/>
  <c r="M2645" i="5" s="1"/>
  <c r="D2408" i="3"/>
  <c r="M2918" i="5" s="1"/>
  <c r="D2420" i="3"/>
  <c r="M2662" i="5" s="1"/>
  <c r="D2432" i="3"/>
  <c r="M2899" i="5" s="1"/>
  <c r="D2444" i="3"/>
  <c r="M2993" i="5" s="1"/>
  <c r="D2456" i="3"/>
  <c r="M2809" i="5" s="1"/>
  <c r="D2468" i="3"/>
  <c r="M3006" i="5" s="1"/>
  <c r="D2480" i="3"/>
  <c r="M2720" i="5" s="1"/>
  <c r="D2492" i="3"/>
  <c r="M2865" i="5" s="1"/>
  <c r="D2504" i="3"/>
  <c r="M2994" i="5" s="1"/>
  <c r="D2516" i="3"/>
  <c r="M2643" i="5" s="1"/>
  <c r="D2528" i="3"/>
  <c r="M2884" i="5" s="1"/>
  <c r="D2540" i="3"/>
  <c r="M2732" i="5" s="1"/>
  <c r="D2552" i="3"/>
  <c r="M2891" i="5" s="1"/>
  <c r="D2564" i="3"/>
  <c r="M2721" i="5" s="1"/>
  <c r="D2576" i="3"/>
  <c r="M3012" i="5" s="1"/>
  <c r="D2588" i="3"/>
  <c r="M3059" i="5" s="1"/>
  <c r="D2600" i="3"/>
  <c r="M2804" i="5" s="1"/>
  <c r="D2612" i="3"/>
  <c r="M2784" i="5" s="1"/>
  <c r="D2624" i="3"/>
  <c r="M2871" i="5" s="1"/>
  <c r="D2636" i="3"/>
  <c r="M2911" i="5" s="1"/>
  <c r="D2648" i="3"/>
  <c r="M2947" i="5" s="1"/>
  <c r="D2660" i="3"/>
  <c r="M2673" i="5" s="1"/>
  <c r="D2672" i="3"/>
  <c r="M2694" i="5" s="1"/>
  <c r="D2684" i="3"/>
  <c r="M3076" i="5" s="1"/>
  <c r="D2696" i="3"/>
  <c r="M2821" i="5" s="1"/>
  <c r="D2708" i="3"/>
  <c r="M2811" i="5" s="1"/>
  <c r="D2720" i="3"/>
  <c r="M2907" i="5" s="1"/>
  <c r="D2732" i="3"/>
  <c r="M2684" i="5" s="1"/>
  <c r="D2744" i="3"/>
  <c r="M2654" i="5" s="1"/>
  <c r="D2756" i="3"/>
  <c r="M2794" i="5" s="1"/>
  <c r="D2768" i="3"/>
  <c r="M2661" i="5" s="1"/>
  <c r="D2780" i="3"/>
  <c r="M2710" i="5" s="1"/>
  <c r="D2792" i="3"/>
  <c r="M2815" i="5" s="1"/>
  <c r="D2804" i="3"/>
  <c r="M3013" i="5" s="1"/>
  <c r="D2816" i="3"/>
  <c r="M2867" i="5" s="1"/>
  <c r="D2828" i="3"/>
  <c r="M2750" i="5" s="1"/>
  <c r="D2840" i="3"/>
  <c r="M2717" i="5" s="1"/>
  <c r="D2852" i="3"/>
  <c r="M2885" i="5" s="1"/>
  <c r="D2864" i="3"/>
  <c r="M2798" i="5" s="1"/>
  <c r="D2876" i="3"/>
  <c r="M2989" i="5" s="1"/>
  <c r="D2888" i="3"/>
  <c r="M2715" i="5" s="1"/>
  <c r="D2900" i="3"/>
  <c r="M2765" i="5" s="1"/>
  <c r="D2912" i="3"/>
  <c r="M3004" i="5" s="1"/>
  <c r="D2924" i="3"/>
  <c r="M3080" i="5" s="1"/>
  <c r="D2936" i="3"/>
  <c r="M2703" i="5" s="1"/>
  <c r="D2948" i="3"/>
  <c r="M2862" i="5" s="1"/>
  <c r="D2960" i="3"/>
  <c r="M2835" i="5" s="1"/>
  <c r="D2972" i="3"/>
  <c r="M2780" i="5" s="1"/>
  <c r="D2984" i="3"/>
  <c r="M2651" i="5" s="1"/>
  <c r="D2996" i="3"/>
  <c r="M3042" i="5" s="1"/>
  <c r="D3008" i="3"/>
  <c r="M2716" i="5" s="1"/>
  <c r="D3020" i="3"/>
  <c r="M2802" i="5" s="1"/>
  <c r="D3032" i="3"/>
  <c r="M2949" i="5" s="1"/>
  <c r="D3044" i="3"/>
  <c r="M2888" i="5" s="1"/>
  <c r="D3056" i="3"/>
  <c r="M2841" i="5" s="1"/>
  <c r="D3068" i="3"/>
  <c r="M2693" i="5" s="1"/>
  <c r="D3080" i="3"/>
  <c r="M2878" i="5" s="1"/>
  <c r="D3092" i="3"/>
  <c r="M2709" i="5" s="1"/>
  <c r="D3104" i="3"/>
  <c r="M2946" i="5" s="1"/>
  <c r="D3116" i="3"/>
  <c r="M3014" i="5" s="1"/>
  <c r="D3128" i="3"/>
  <c r="M2969" i="5" s="1"/>
  <c r="D3140" i="3"/>
  <c r="M2954" i="5" s="1"/>
  <c r="D3152" i="3"/>
  <c r="M3068" i="5" s="1"/>
  <c r="D3164" i="3"/>
  <c r="M2956" i="5" s="1"/>
  <c r="D3176" i="3"/>
  <c r="M3060" i="5" s="1"/>
  <c r="D3188" i="3"/>
  <c r="M2779" i="5" s="1"/>
  <c r="D3200" i="3"/>
  <c r="M2979" i="5" s="1"/>
  <c r="D3212" i="3"/>
  <c r="M2671" i="5" s="1"/>
  <c r="D3224" i="3"/>
  <c r="M2906" i="5" s="1"/>
  <c r="D3236" i="3"/>
  <c r="M2781" i="5" s="1"/>
  <c r="D3248" i="3"/>
  <c r="M2722" i="5" s="1"/>
  <c r="D3260" i="3"/>
  <c r="M2743" i="5" s="1"/>
  <c r="D3272" i="3"/>
  <c r="M2818" i="5" s="1"/>
  <c r="D3284" i="3"/>
  <c r="M2799" i="5" s="1"/>
  <c r="D3296" i="3"/>
  <c r="M2747" i="5" s="1"/>
  <c r="D3308" i="3"/>
  <c r="M2663" i="5" s="1"/>
  <c r="D3320" i="3"/>
  <c r="M2659" i="5" s="1"/>
  <c r="D3332" i="3"/>
  <c r="M2737" i="5" s="1"/>
  <c r="D3344" i="3"/>
  <c r="M2998" i="5" s="1"/>
  <c r="D3356" i="3"/>
  <c r="M2701" i="5" s="1"/>
  <c r="D3368" i="3"/>
  <c r="M2952" i="5" s="1"/>
  <c r="D3380" i="3"/>
  <c r="M2962" i="5" s="1"/>
  <c r="D3392" i="3"/>
  <c r="M2665" i="5" s="1"/>
  <c r="D3404" i="3"/>
  <c r="M2971" i="5" s="1"/>
  <c r="D3416" i="3"/>
  <c r="M2944" i="5" s="1"/>
  <c r="D3428" i="3"/>
  <c r="M3027" i="5" s="1"/>
  <c r="D3440" i="3"/>
  <c r="M2741" i="5" s="1"/>
  <c r="D3452" i="3"/>
  <c r="M2773" i="5" s="1"/>
  <c r="D3464" i="3"/>
  <c r="M2797" i="5" s="1"/>
  <c r="D3476" i="3"/>
  <c r="M2858" i="5" s="1"/>
  <c r="D3488" i="3"/>
  <c r="M3020" i="5" s="1"/>
  <c r="D3500" i="3"/>
  <c r="M2842" i="5" s="1"/>
  <c r="D3512" i="3"/>
  <c r="M2762" i="5" s="1"/>
  <c r="D3524" i="3"/>
  <c r="M2846" i="5" s="1"/>
  <c r="D3536" i="3"/>
  <c r="M2819" i="5" s="1"/>
  <c r="D3548" i="3"/>
  <c r="M2927" i="5" s="1"/>
  <c r="D3560" i="3"/>
  <c r="M2855" i="5" s="1"/>
  <c r="D3572" i="3"/>
  <c r="M2875" i="5" s="1"/>
  <c r="D3584" i="3"/>
  <c r="M3039" i="5" s="1"/>
  <c r="D3596" i="3"/>
  <c r="M2973" i="5" s="1"/>
  <c r="D3608" i="3"/>
  <c r="M2687" i="5" s="1"/>
  <c r="D3620" i="3"/>
  <c r="M2674" i="5" s="1"/>
  <c r="D3632" i="3"/>
  <c r="M2725" i="5" s="1"/>
  <c r="D3644" i="3"/>
  <c r="M2692" i="5" s="1"/>
  <c r="D3656" i="3"/>
  <c r="M2734" i="5" s="1"/>
  <c r="D3668" i="3"/>
  <c r="M2782" i="5" s="1"/>
  <c r="D3680" i="3"/>
  <c r="M3008" i="5" s="1"/>
  <c r="D3692" i="3"/>
  <c r="M2919" i="5" s="1"/>
  <c r="D3704" i="3"/>
  <c r="M2744" i="5" s="1"/>
  <c r="D3716" i="3"/>
  <c r="M2995" i="5" s="1"/>
  <c r="D3728" i="3"/>
  <c r="M2852" i="5" s="1"/>
  <c r="D3740" i="3"/>
  <c r="M2816" i="5" s="1"/>
  <c r="D3752" i="3"/>
  <c r="M2866" i="5" s="1"/>
  <c r="D3764" i="3"/>
  <c r="M2669" i="5" s="1"/>
  <c r="D3776" i="3"/>
  <c r="M2936" i="5" s="1"/>
  <c r="D3788" i="3"/>
  <c r="M3053" i="5" s="1"/>
  <c r="D3800" i="3"/>
  <c r="M2679" i="5" s="1"/>
  <c r="D3812" i="3"/>
  <c r="M2658" i="5" s="1"/>
  <c r="D3824" i="3"/>
  <c r="M2712" i="5" s="1"/>
  <c r="D3836" i="3"/>
  <c r="M2894" i="5" s="1"/>
  <c r="D3848" i="3"/>
  <c r="M2868" i="5" s="1"/>
  <c r="D3860" i="3"/>
  <c r="M2642" i="5" s="1"/>
  <c r="D3872" i="3"/>
  <c r="M2859" i="5" s="1"/>
  <c r="D3884" i="3"/>
  <c r="M2649" i="5" s="1"/>
  <c r="D3896" i="3"/>
  <c r="M2953" i="5" s="1"/>
  <c r="D3908" i="3"/>
  <c r="M2960" i="5" s="1"/>
  <c r="D3920" i="3"/>
  <c r="M2943" i="5" s="1"/>
  <c r="D3932" i="3"/>
  <c r="M2647" i="5" s="1"/>
  <c r="D3944" i="3"/>
  <c r="M2896" i="5" s="1"/>
  <c r="D3956" i="3"/>
  <c r="M2910" i="5" s="1"/>
  <c r="D3968" i="3"/>
  <c r="M3062" i="5" s="1"/>
  <c r="D3980" i="3"/>
  <c r="M2668" i="5" s="1"/>
  <c r="D3992" i="3"/>
  <c r="M2869" i="5" s="1"/>
  <c r="D4004" i="3"/>
  <c r="M2754" i="5" s="1"/>
  <c r="D4016" i="3"/>
  <c r="M2923" i="5" s="1"/>
  <c r="D4028" i="3"/>
  <c r="M2828" i="5" s="1"/>
  <c r="D4040" i="3"/>
  <c r="M3001" i="5" s="1"/>
  <c r="D4052" i="3"/>
  <c r="M2957" i="5" s="1"/>
  <c r="D4064" i="3"/>
  <c r="M2680" i="5" s="1"/>
  <c r="D4076" i="3"/>
  <c r="M2892" i="5" s="1"/>
  <c r="D4088" i="3"/>
  <c r="M2937" i="5" s="1"/>
  <c r="D4100" i="3"/>
  <c r="M2702" i="5" s="1"/>
  <c r="D4112" i="3"/>
  <c r="M3035" i="5" s="1"/>
  <c r="D4124" i="3"/>
  <c r="M3058" i="5" s="1"/>
  <c r="D4136" i="3"/>
  <c r="M2832" i="5" s="1"/>
  <c r="D4148" i="3"/>
  <c r="M3081" i="5" s="1"/>
  <c r="D4160" i="3"/>
  <c r="M2843" i="5" s="1"/>
  <c r="D4172" i="3"/>
  <c r="M2836" i="5" s="1"/>
  <c r="D4184" i="3"/>
  <c r="M3075" i="5" s="1"/>
  <c r="D4196" i="3"/>
  <c r="M2895" i="5" s="1"/>
  <c r="D4208" i="3"/>
  <c r="M2751" i="5" s="1"/>
  <c r="D4220" i="3"/>
  <c r="M2768" i="5" s="1"/>
  <c r="D4232" i="3"/>
  <c r="M2980" i="5" s="1"/>
  <c r="D4244" i="3"/>
  <c r="M2730" i="5" s="1"/>
  <c r="D4256" i="3"/>
  <c r="M2854" i="5" s="1"/>
  <c r="D4268" i="3"/>
  <c r="M2775" i="5" s="1"/>
  <c r="D4280" i="3"/>
  <c r="M2930" i="5" s="1"/>
  <c r="D4292" i="3"/>
  <c r="M2682" i="5" s="1"/>
  <c r="D4304" i="3"/>
  <c r="M2792" i="5" s="1"/>
  <c r="D4316" i="3"/>
  <c r="M3064" i="5" s="1"/>
  <c r="D4328" i="3"/>
  <c r="M2664" i="5" s="1"/>
  <c r="D4340" i="3"/>
  <c r="M2731" i="5" s="1"/>
  <c r="D4352" i="3"/>
  <c r="M2997" i="5" s="1"/>
  <c r="D4364" i="3"/>
  <c r="M2790" i="5" s="1"/>
  <c r="D4376" i="3"/>
  <c r="M2985" i="5" s="1"/>
  <c r="D4388" i="3"/>
  <c r="M2761" i="5" s="1"/>
  <c r="D4400" i="3"/>
  <c r="M3071" i="5" s="1"/>
  <c r="D4412" i="3"/>
  <c r="M2844" i="5" s="1"/>
  <c r="D4424" i="3"/>
  <c r="M2681" i="5" s="1"/>
  <c r="D4436" i="3"/>
  <c r="M2695" i="5" s="1"/>
  <c r="D4448" i="3"/>
  <c r="M2706" i="5" s="1"/>
  <c r="D4460" i="3"/>
  <c r="M2656" i="5" s="1"/>
  <c r="D4472" i="3"/>
  <c r="M2727" i="5" s="1"/>
  <c r="D4484" i="3"/>
  <c r="M2829" i="5" s="1"/>
  <c r="D4496" i="3"/>
  <c r="M2803" i="5" s="1"/>
  <c r="D4508" i="3"/>
  <c r="M3024" i="5" s="1"/>
  <c r="D4520" i="3"/>
  <c r="M2822" i="5" s="1"/>
  <c r="D4532" i="3"/>
  <c r="M2745" i="5" s="1"/>
  <c r="D4544" i="3"/>
  <c r="M2801" i="5" s="1"/>
  <c r="D4556" i="3"/>
  <c r="M2758" i="5" s="1"/>
  <c r="D4568" i="3"/>
  <c r="M2795" i="5" s="1"/>
  <c r="D4580" i="3"/>
  <c r="M2719" i="5" s="1"/>
  <c r="D4592" i="3"/>
  <c r="M2810" i="5" s="1"/>
  <c r="D4604" i="3"/>
  <c r="M2740" i="5" s="1"/>
  <c r="D4616" i="3"/>
  <c r="M2766" i="5" s="1"/>
  <c r="D4628" i="3"/>
  <c r="M2950" i="5" s="1"/>
  <c r="D4640" i="3"/>
  <c r="M2707" i="5" s="1"/>
  <c r="D4652" i="3"/>
  <c r="M2916" i="5" s="1"/>
  <c r="D4664" i="3"/>
  <c r="M2824" i="5" s="1"/>
  <c r="D4676" i="3"/>
  <c r="M2847" i="5" s="1"/>
  <c r="D4688" i="3"/>
  <c r="M2696" i="5" s="1"/>
  <c r="D4700" i="3"/>
  <c r="M2826" i="5" s="1"/>
  <c r="D4712" i="3"/>
  <c r="M2860" i="5" s="1"/>
  <c r="D4724" i="3"/>
  <c r="M2876" i="5" s="1"/>
  <c r="D4736" i="3"/>
  <c r="M2752" i="5" s="1"/>
  <c r="D4748" i="3"/>
  <c r="M2849" i="5" s="1"/>
  <c r="D4760" i="3"/>
  <c r="M2690" i="5" s="1"/>
  <c r="D4772" i="3"/>
  <c r="M2886" i="5" s="1"/>
  <c r="D4784" i="3"/>
  <c r="M2778" i="5" s="1"/>
  <c r="D4796" i="3"/>
  <c r="M3015" i="5" s="1"/>
  <c r="D4808" i="3"/>
  <c r="M2698" i="5" s="1"/>
  <c r="D4820" i="3"/>
  <c r="M3046" i="5" s="1"/>
  <c r="D4832" i="3"/>
  <c r="M3028" i="5" s="1"/>
  <c r="D4844" i="3"/>
  <c r="M2738" i="5" s="1"/>
  <c r="D4856" i="3"/>
  <c r="M2893" i="5" s="1"/>
  <c r="D4868" i="3"/>
  <c r="M3050" i="5" s="1"/>
  <c r="D4880" i="3"/>
  <c r="M2788" i="5" s="1"/>
  <c r="D4892" i="3"/>
  <c r="M2686" i="5" s="1"/>
  <c r="D4904" i="3"/>
  <c r="M3021" i="5" s="1"/>
  <c r="D4916" i="3"/>
  <c r="M2806" i="5" s="1"/>
  <c r="D4928" i="3"/>
  <c r="M2774" i="5" s="1"/>
  <c r="D4940" i="3"/>
  <c r="M2901" i="5" s="1"/>
  <c r="D4952" i="3"/>
  <c r="M2839" i="5" s="1"/>
  <c r="D4964" i="3"/>
  <c r="M2900" i="5" s="1"/>
  <c r="D4976" i="3"/>
  <c r="M2763" i="5" s="1"/>
  <c r="D4988" i="3"/>
  <c r="M2652" i="5" s="1"/>
  <c r="D5000" i="3"/>
  <c r="M2880" i="5" s="1"/>
  <c r="D5012" i="3"/>
  <c r="M2791" i="5" s="1"/>
  <c r="D5024" i="3"/>
  <c r="M2726" i="5" s="1"/>
  <c r="D5036" i="3"/>
  <c r="M2882" i="5" s="1"/>
  <c r="D5048" i="3"/>
  <c r="M2653" i="5" s="1"/>
  <c r="D5060" i="3"/>
  <c r="M2976" i="5" s="1"/>
  <c r="D5072" i="3"/>
  <c r="M2873" i="5" s="1"/>
  <c r="D5084" i="3"/>
  <c r="M3040" i="5" s="1"/>
  <c r="D5096" i="3"/>
  <c r="M2670" i="5" s="1"/>
  <c r="D5108" i="3"/>
  <c r="M2785" i="5" s="1"/>
  <c r="D5120" i="3"/>
  <c r="M3078" i="5" s="1"/>
  <c r="D5132" i="3"/>
  <c r="M3032" i="5" s="1"/>
  <c r="D5144" i="3"/>
  <c r="M3044" i="5" s="1"/>
  <c r="D5156" i="3"/>
  <c r="M2724" i="5" s="1"/>
  <c r="D5168" i="3"/>
  <c r="M2691" i="5" s="1"/>
  <c r="D5180" i="3"/>
  <c r="M2749" i="5" s="1"/>
  <c r="D5192" i="3"/>
  <c r="M2902" i="5" s="1"/>
  <c r="D5204" i="3"/>
  <c r="M2864" i="5" s="1"/>
  <c r="D5216" i="3"/>
  <c r="M2760" i="5" s="1"/>
  <c r="D5228" i="3"/>
  <c r="M2909" i="5" s="1"/>
  <c r="D5240" i="3"/>
  <c r="M2667" i="5" s="1"/>
  <c r="D5252" i="3"/>
  <c r="M2904" i="5" s="1"/>
  <c r="D5264" i="3"/>
  <c r="M2755" i="5" s="1"/>
  <c r="D5276" i="3"/>
  <c r="M2990" i="5" s="1"/>
  <c r="D8" i="3"/>
  <c r="M2767" i="5" s="1"/>
  <c r="D20" i="3"/>
  <c r="M2903" i="5" s="1"/>
  <c r="D32" i="3"/>
  <c r="M3047" i="5" s="1"/>
  <c r="D44" i="3"/>
  <c r="M2924" i="5" s="1"/>
  <c r="D56" i="3"/>
  <c r="M2848" i="5" s="1"/>
  <c r="D68" i="3"/>
  <c r="M2972" i="5" s="1"/>
  <c r="D80" i="3"/>
  <c r="M2777" i="5" s="1"/>
  <c r="D92" i="3"/>
  <c r="M2920" i="5" s="1"/>
  <c r="D104" i="3"/>
  <c r="M3069" i="5" s="1"/>
  <c r="D116" i="3"/>
  <c r="M3054" i="5" s="1"/>
  <c r="D128" i="3"/>
  <c r="M2940" i="5" s="1"/>
  <c r="D140" i="3"/>
  <c r="M2912" i="5" s="1"/>
  <c r="D152" i="3"/>
  <c r="M2941" i="5" s="1"/>
  <c r="D164" i="3"/>
  <c r="M2966" i="5" s="1"/>
  <c r="D176" i="3"/>
  <c r="M2999" i="5" s="1"/>
  <c r="D188" i="3"/>
  <c r="M2965" i="5" s="1"/>
  <c r="D200" i="3"/>
  <c r="M2935" i="5" s="1"/>
  <c r="D212" i="3"/>
  <c r="M3033" i="5" s="1"/>
  <c r="D224" i="3"/>
  <c r="M3026" i="5" s="1"/>
  <c r="D236" i="3"/>
  <c r="M2938" i="5" s="1"/>
  <c r="D248" i="3"/>
  <c r="M2764" i="5" s="1"/>
  <c r="D260" i="3"/>
  <c r="M3000" i="5" s="1"/>
  <c r="D272" i="3"/>
  <c r="M3029" i="5" s="1"/>
  <c r="D284" i="3"/>
  <c r="M2981" i="5" s="1"/>
  <c r="D296" i="3"/>
  <c r="M2986" i="5" s="1"/>
  <c r="D308" i="3"/>
  <c r="M2833" i="5" s="1"/>
  <c r="D320" i="3"/>
  <c r="M2942" i="5" s="1"/>
  <c r="D332" i="3"/>
  <c r="M2800" i="5" s="1"/>
  <c r="D344" i="3"/>
  <c r="M2958" i="5" s="1"/>
  <c r="D356" i="3"/>
  <c r="M2883" i="5" s="1"/>
  <c r="D368" i="3"/>
  <c r="M3079" i="5" s="1"/>
  <c r="D380" i="3"/>
  <c r="M2982" i="5" s="1"/>
  <c r="D392" i="3"/>
  <c r="M3070" i="5" s="1"/>
  <c r="D404" i="3"/>
  <c r="M2925" i="5" s="1"/>
  <c r="D416" i="3"/>
  <c r="M2814" i="5" s="1"/>
  <c r="D428" i="3"/>
  <c r="M2929" i="5" s="1"/>
  <c r="D440" i="3"/>
  <c r="M3051" i="5" s="1"/>
  <c r="D452" i="3"/>
  <c r="M2736" i="5" s="1"/>
  <c r="D464" i="3"/>
  <c r="M2991" i="5" s="1"/>
  <c r="D476" i="3"/>
  <c r="M2977" i="5" s="1"/>
  <c r="D488" i="3"/>
  <c r="M3009" i="5" s="1"/>
  <c r="D500" i="3"/>
  <c r="M2963" i="5" s="1"/>
  <c r="D512" i="3"/>
  <c r="M2992" i="5" s="1"/>
  <c r="D524" i="3"/>
  <c r="M2897" i="5" s="1"/>
  <c r="D536" i="3"/>
  <c r="M3061" i="5" s="1"/>
  <c r="D548" i="3"/>
  <c r="M2666" i="5" s="1"/>
  <c r="D560" i="3"/>
  <c r="M3002" i="5" s="1"/>
  <c r="D572" i="3"/>
  <c r="M2677" i="5" s="1"/>
  <c r="D584" i="3"/>
  <c r="M3036" i="5" s="1"/>
  <c r="D596" i="3"/>
  <c r="M2974" i="5" s="1"/>
  <c r="D608" i="3"/>
  <c r="M2955" i="5" s="1"/>
  <c r="D620" i="3"/>
  <c r="M2817" i="5" s="1"/>
  <c r="D632" i="3"/>
  <c r="M2772" i="5" s="1"/>
  <c r="D644" i="3"/>
  <c r="M3030" i="5" s="1"/>
  <c r="D656" i="3"/>
  <c r="M2872" i="5" s="1"/>
  <c r="D668" i="3"/>
  <c r="M2987" i="5" s="1"/>
  <c r="D680" i="3"/>
  <c r="M2739" i="5" s="1"/>
  <c r="D692" i="3"/>
  <c r="M2967" i="5" s="1"/>
  <c r="D704" i="3"/>
  <c r="M2970" i="5" s="1"/>
  <c r="D716" i="3"/>
  <c r="M2948" i="5" s="1"/>
  <c r="D728" i="3"/>
  <c r="M2905" i="5" s="1"/>
  <c r="D740" i="3"/>
  <c r="M3018" i="5" s="1"/>
  <c r="D752" i="3"/>
  <c r="M2713" i="5" s="1"/>
  <c r="D764" i="3"/>
  <c r="M2996" i="5" s="1"/>
  <c r="D776" i="3"/>
  <c r="M3041" i="5" s="1"/>
  <c r="D788" i="3"/>
  <c r="M3067" i="5" s="1"/>
  <c r="D800" i="3"/>
  <c r="M2988" i="5" s="1"/>
  <c r="D812" i="3"/>
  <c r="M2823" i="5" s="1"/>
  <c r="D824" i="3"/>
  <c r="M3022" i="5" s="1"/>
  <c r="D836" i="3"/>
  <c r="M3066" i="5" s="1"/>
  <c r="D848" i="3"/>
  <c r="M2951" i="5" s="1"/>
  <c r="D860" i="3"/>
  <c r="M2887" i="5" s="1"/>
  <c r="D872" i="3"/>
  <c r="M3011" i="5" s="1"/>
  <c r="D884" i="3"/>
  <c r="M2877" i="5" s="1"/>
  <c r="D896" i="3"/>
  <c r="M2863" i="5" s="1"/>
  <c r="D908" i="3"/>
  <c r="M2840" i="5" s="1"/>
  <c r="D920" i="3"/>
  <c r="M2908" i="5" s="1"/>
  <c r="D932" i="3"/>
  <c r="M2789" i="5" s="1"/>
  <c r="D944" i="3"/>
  <c r="M2959" i="5" s="1"/>
  <c r="D956" i="3"/>
  <c r="M2850" i="5" s="1"/>
  <c r="D968" i="3"/>
  <c r="M2861" i="5" s="1"/>
  <c r="D980" i="3"/>
  <c r="M2913" i="5" s="1"/>
  <c r="D992" i="3"/>
  <c r="M2961" i="5" s="1"/>
  <c r="D1004" i="3"/>
  <c r="M2699" i="5" s="1"/>
  <c r="D1016" i="3"/>
  <c r="M3055" i="5" s="1"/>
  <c r="D1028" i="3"/>
  <c r="M2714" i="5" s="1"/>
  <c r="D1040" i="3"/>
  <c r="M3023" i="5" s="1"/>
  <c r="D1052" i="3"/>
  <c r="M2813" i="5" s="1"/>
  <c r="D1064" i="3"/>
  <c r="M2857" i="5" s="1"/>
  <c r="D1076" i="3"/>
  <c r="M2827" i="5" s="1"/>
  <c r="D1088" i="3"/>
  <c r="M2770" i="5" s="1"/>
  <c r="D1100" i="3"/>
  <c r="M2834" i="5" s="1"/>
  <c r="D1112" i="3"/>
  <c r="M2742" i="5" s="1"/>
  <c r="D1124" i="3"/>
  <c r="M3010" i="5" s="1"/>
  <c r="D1136" i="3"/>
  <c r="M3056" i="5" s="1"/>
  <c r="D1148" i="3"/>
  <c r="M2753" i="5" s="1"/>
  <c r="D1160" i="3"/>
  <c r="M2728" i="5" s="1"/>
  <c r="D1172" i="3"/>
  <c r="M2838" i="5" s="1"/>
  <c r="D1184" i="3"/>
  <c r="M2786" i="5" s="1"/>
  <c r="D1196" i="3"/>
  <c r="M2825" i="5" s="1"/>
  <c r="D1208" i="3"/>
  <c r="M2853" i="5" s="1"/>
  <c r="D1220" i="3"/>
  <c r="M2675" i="5" s="1"/>
  <c r="D1232" i="3"/>
  <c r="M3052" i="5" s="1"/>
  <c r="D1244" i="3"/>
  <c r="M2756" i="5" s="1"/>
  <c r="D1256" i="3"/>
  <c r="M2945" i="5" s="1"/>
  <c r="D1268" i="3"/>
  <c r="M2978" i="5" s="1"/>
  <c r="D1280" i="3"/>
  <c r="M2729" i="5" s="1"/>
  <c r="D1292" i="3"/>
  <c r="M2787" i="5" s="1"/>
  <c r="D1304" i="3"/>
  <c r="M2964" i="5" s="1"/>
  <c r="D1316" i="3"/>
  <c r="M2931" i="5" s="1"/>
  <c r="D1328" i="3"/>
  <c r="M2975" i="5" s="1"/>
  <c r="D1340" i="3"/>
  <c r="M3074" i="5" s="1"/>
  <c r="D1352" i="3"/>
  <c r="M2771" i="5" s="1"/>
  <c r="D1364" i="3"/>
  <c r="M2932" i="5" s="1"/>
  <c r="D1376" i="3"/>
  <c r="M2672" i="5" s="1"/>
  <c r="D1388" i="3"/>
  <c r="M2939" i="5" s="1"/>
  <c r="D1400" i="3"/>
  <c r="M3057" i="5" s="1"/>
  <c r="D1412" i="3"/>
  <c r="M3031" i="5" s="1"/>
  <c r="D1424" i="3"/>
  <c r="M2646" i="5" s="1"/>
  <c r="D1436" i="3"/>
  <c r="M3016" i="5" s="1"/>
  <c r="D1448" i="3"/>
  <c r="M2856" i="5" s="1"/>
  <c r="D1460" i="3"/>
  <c r="M2922" i="5" s="1"/>
  <c r="D1472" i="3"/>
  <c r="M2735" i="5" s="1"/>
  <c r="D1484" i="3"/>
  <c r="M2718" i="5" s="1"/>
  <c r="D1496" i="3"/>
  <c r="M2748" i="5" s="1"/>
  <c r="D1508" i="3"/>
  <c r="M3025" i="5" s="1"/>
  <c r="D1520" i="3"/>
  <c r="M2820" i="5" s="1"/>
  <c r="D1532" i="3"/>
  <c r="M3048" i="5" s="1"/>
  <c r="D1544" i="3"/>
  <c r="M2881" i="5" s="1"/>
  <c r="D1556" i="3"/>
  <c r="M3073" i="5" s="1"/>
  <c r="D1568" i="3"/>
  <c r="M2890" i="5" s="1"/>
  <c r="D1580" i="3"/>
  <c r="M3045" i="5" s="1"/>
  <c r="D1592" i="3"/>
  <c r="M2870" i="5" s="1"/>
  <c r="D1604" i="3"/>
  <c r="M2704" i="5" s="1"/>
  <c r="D1616" i="3"/>
  <c r="M2933" i="5" s="1"/>
  <c r="D1628" i="3"/>
  <c r="M2914" i="5" s="1"/>
  <c r="D1640" i="3"/>
  <c r="M2968" i="5" s="1"/>
  <c r="D1652" i="3"/>
  <c r="M2796" i="5" s="1"/>
  <c r="D1664" i="3"/>
  <c r="M3049" i="5" s="1"/>
  <c r="D1676" i="3"/>
  <c r="M2830" i="5" s="1"/>
  <c r="D1687" i="3"/>
  <c r="M2352" i="5" s="1"/>
  <c r="D1699" i="3"/>
  <c r="M2357" i="5" s="1"/>
  <c r="D1711" i="3"/>
  <c r="M2325" i="5" s="1"/>
  <c r="D1723" i="3"/>
  <c r="M2286" i="5" s="1"/>
  <c r="D1735" i="3"/>
  <c r="M2339" i="5" s="1"/>
  <c r="D1747" i="3"/>
  <c r="M2512" i="5" s="1"/>
  <c r="D1759" i="3"/>
  <c r="M2300" i="5" s="1"/>
  <c r="D1771" i="3"/>
  <c r="M2548" i="5" s="1"/>
  <c r="D1783" i="3"/>
  <c r="M2586" i="5" s="1"/>
  <c r="D1795" i="3"/>
  <c r="M2368" i="5" s="1"/>
  <c r="D1807" i="3"/>
  <c r="M2501" i="5" s="1"/>
  <c r="D1819" i="3"/>
  <c r="M2329" i="5" s="1"/>
  <c r="D1831" i="3"/>
  <c r="M2533" i="5" s="1"/>
  <c r="D1843" i="3"/>
  <c r="M2467" i="5" s="1"/>
  <c r="D1855" i="3"/>
  <c r="M2239" i="5" s="1"/>
  <c r="D1867" i="3"/>
  <c r="M2498" i="5" s="1"/>
  <c r="D1879" i="3"/>
  <c r="M2273" i="5" s="1"/>
  <c r="D1891" i="3"/>
  <c r="M2593" i="5" s="1"/>
  <c r="D1903" i="3"/>
  <c r="M2485" i="5" s="1"/>
  <c r="D1915" i="3"/>
  <c r="M2385" i="5" s="1"/>
  <c r="D1927" i="3"/>
  <c r="M2293" i="5" s="1"/>
  <c r="D1939" i="3"/>
  <c r="M2214" i="5" s="1"/>
  <c r="D1951" i="3"/>
  <c r="M2588" i="5" s="1"/>
  <c r="D1963" i="3"/>
  <c r="M2268" i="5" s="1"/>
  <c r="D1975" i="3"/>
  <c r="M2303" i="5" s="1"/>
  <c r="D1987" i="3"/>
  <c r="M2208" i="5" s="1"/>
  <c r="D1999" i="3"/>
  <c r="M2238" i="5" s="1"/>
  <c r="D2011" i="3"/>
  <c r="M2297" i="5" s="1"/>
  <c r="D2023" i="3"/>
  <c r="M2633" i="5" s="1"/>
  <c r="D2035" i="3"/>
  <c r="M2207" i="5" s="1"/>
  <c r="D2047" i="3"/>
  <c r="M2277" i="5" s="1"/>
  <c r="D2059" i="3"/>
  <c r="M2479" i="5" s="1"/>
  <c r="D2071" i="3"/>
  <c r="M2202" i="5" s="1"/>
  <c r="D2083" i="3"/>
  <c r="M2275" i="5" s="1"/>
  <c r="D2095" i="3"/>
  <c r="M2531" i="5" s="1"/>
  <c r="D2107" i="3"/>
  <c r="M2462" i="5" s="1"/>
  <c r="D2119" i="3"/>
  <c r="M2348" i="5" s="1"/>
  <c r="D2131" i="3"/>
  <c r="M2332" i="5" s="1"/>
  <c r="D2143" i="3"/>
  <c r="M2403" i="5" s="1"/>
  <c r="D2155" i="3"/>
  <c r="M2261" i="5" s="1"/>
  <c r="D2167" i="3"/>
  <c r="M2380" i="5" s="1"/>
  <c r="D2179" i="3"/>
  <c r="M2424" i="5" s="1"/>
  <c r="D2191" i="3"/>
  <c r="M2442" i="5" s="1"/>
  <c r="D2203" i="3"/>
  <c r="M2612" i="5" s="1"/>
  <c r="D2215" i="3"/>
  <c r="M2326" i="5" s="1"/>
  <c r="D2227" i="3"/>
  <c r="M2398" i="5" s="1"/>
  <c r="D2239" i="3"/>
  <c r="M2546" i="5" s="1"/>
  <c r="D2251" i="3"/>
  <c r="M2216" i="5" s="1"/>
  <c r="D2263" i="3"/>
  <c r="M2223" i="5" s="1"/>
  <c r="D2275" i="3"/>
  <c r="M2560" i="5" s="1"/>
  <c r="D2287" i="3"/>
  <c r="M2213" i="5" s="1"/>
  <c r="D2299" i="3"/>
  <c r="M2601" i="5" s="1"/>
  <c r="D2311" i="3"/>
  <c r="M2640" i="5" s="1"/>
  <c r="D2323" i="3"/>
  <c r="M2230" i="5" s="1"/>
  <c r="D2335" i="3"/>
  <c r="M2210" i="5" s="1"/>
  <c r="D2347" i="3"/>
  <c r="M2355" i="5" s="1"/>
  <c r="D2359" i="3"/>
  <c r="M2562" i="5" s="1"/>
  <c r="D2371" i="3"/>
  <c r="M2252" i="5" s="1"/>
  <c r="D2383" i="3"/>
  <c r="M2276" i="5" s="1"/>
  <c r="D2395" i="3"/>
  <c r="M2203" i="5" s="1"/>
  <c r="D2407" i="3"/>
  <c r="M2206" i="5" s="1"/>
  <c r="D2419" i="3"/>
  <c r="M2516" i="5" s="1"/>
  <c r="D2431" i="3"/>
  <c r="M2289" i="5" s="1"/>
  <c r="D2443" i="3"/>
  <c r="M2506" i="5" s="1"/>
  <c r="D2455" i="3"/>
  <c r="M2433" i="5" s="1"/>
  <c r="D2467" i="3"/>
  <c r="M2568" i="5" s="1"/>
  <c r="D2479" i="3"/>
  <c r="M2301" i="5" s="1"/>
  <c r="D2491" i="3"/>
  <c r="M2217" i="5" s="1"/>
  <c r="D2503" i="3"/>
  <c r="M2432" i="5" s="1"/>
  <c r="D2515" i="3"/>
  <c r="M2589" i="5" s="1"/>
  <c r="D2527" i="3"/>
  <c r="M2486" i="5" s="1"/>
  <c r="D2539" i="3"/>
  <c r="M2428" i="5" s="1"/>
  <c r="D2551" i="3"/>
  <c r="M2243" i="5" s="1"/>
  <c r="D2563" i="3"/>
  <c r="M2618" i="5" s="1"/>
  <c r="D2575" i="3"/>
  <c r="M2373" i="5" s="1"/>
  <c r="D2587" i="3"/>
  <c r="M2545" i="5" s="1"/>
  <c r="D2599" i="3"/>
  <c r="M2369" i="5" s="1"/>
  <c r="D2611" i="3"/>
  <c r="M2234" i="5" s="1"/>
  <c r="D2623" i="3"/>
  <c r="M2304" i="5" s="1"/>
  <c r="D2635" i="3"/>
  <c r="M2632" i="5" s="1"/>
  <c r="D2647" i="3"/>
  <c r="M2579" i="5" s="1"/>
  <c r="D2659" i="3"/>
  <c r="M2262" i="5" s="1"/>
  <c r="D2671" i="3"/>
  <c r="M2246" i="5" s="1"/>
  <c r="D2683" i="3"/>
  <c r="M2294" i="5" s="1"/>
  <c r="D2695" i="3"/>
  <c r="M2248" i="5" s="1"/>
  <c r="D2707" i="3"/>
  <c r="M2226" i="5" s="1"/>
  <c r="D2719" i="3"/>
  <c r="M2279" i="5" s="1"/>
  <c r="D2731" i="3"/>
  <c r="M2399" i="5" s="1"/>
  <c r="D2743" i="3"/>
  <c r="M2619" i="5" s="1"/>
  <c r="D2755" i="3"/>
  <c r="M2623" i="5" s="1"/>
  <c r="D2767" i="3"/>
  <c r="M2251" i="5" s="1"/>
  <c r="D2779" i="3"/>
  <c r="M2416" i="5" s="1"/>
  <c r="D2791" i="3"/>
  <c r="M2319" i="5" s="1"/>
  <c r="D2803" i="3"/>
  <c r="M2555" i="5" s="1"/>
  <c r="D2815" i="3"/>
  <c r="M2484" i="5" s="1"/>
  <c r="D2827" i="3"/>
  <c r="M2440" i="5" s="1"/>
  <c r="D2839" i="3"/>
  <c r="M2473" i="5" s="1"/>
  <c r="D2851" i="3"/>
  <c r="M2600" i="5" s="1"/>
  <c r="D2863" i="3"/>
  <c r="M2212" i="5" s="1"/>
  <c r="D2875" i="3"/>
  <c r="M2283" i="5" s="1"/>
  <c r="D2887" i="3"/>
  <c r="M2349" i="5" s="1"/>
  <c r="D2899" i="3"/>
  <c r="M2393" i="5" s="1"/>
  <c r="D2911" i="3"/>
  <c r="M2390" i="5" s="1"/>
  <c r="D2923" i="3"/>
  <c r="M2631" i="5" s="1"/>
  <c r="D2935" i="3"/>
  <c r="M2552" i="5" s="1"/>
  <c r="D2947" i="3"/>
  <c r="M2507" i="5" s="1"/>
  <c r="D2959" i="3"/>
  <c r="M2224" i="5" s="1"/>
  <c r="D2971" i="3"/>
  <c r="M2287" i="5" s="1"/>
  <c r="D2983" i="3"/>
  <c r="M2527" i="5" s="1"/>
  <c r="D2995" i="3"/>
  <c r="M2229" i="5" s="1"/>
  <c r="D3007" i="3"/>
  <c r="M2518" i="5" s="1"/>
  <c r="D3019" i="3"/>
  <c r="M2549" i="5" s="1"/>
  <c r="D3031" i="3"/>
  <c r="M2553" i="5" s="1"/>
  <c r="D3043" i="3"/>
  <c r="M2544" i="5" s="1"/>
  <c r="D3055" i="3"/>
  <c r="M2445" i="5" s="1"/>
  <c r="D3067" i="3"/>
  <c r="M2459" i="5" s="1"/>
  <c r="D3079" i="3"/>
  <c r="M2530" i="5" s="1"/>
  <c r="D3091" i="3"/>
  <c r="M2584" i="5" s="1"/>
  <c r="D3103" i="3"/>
  <c r="M2335" i="5" s="1"/>
  <c r="D3115" i="3"/>
  <c r="M2523" i="5" s="1"/>
  <c r="D3127" i="3"/>
  <c r="M2271" i="5" s="1"/>
  <c r="D3139" i="3"/>
  <c r="M2509" i="5" s="1"/>
  <c r="D3151" i="3"/>
  <c r="M2519" i="5" s="1"/>
  <c r="D3163" i="3"/>
  <c r="M2564" i="5" s="1"/>
  <c r="D3175" i="3"/>
  <c r="M2482" i="5" s="1"/>
  <c r="D3187" i="3"/>
  <c r="M2220" i="5" s="1"/>
  <c r="D3199" i="3"/>
  <c r="M2257" i="5" s="1"/>
  <c r="D3211" i="3"/>
  <c r="M2488" i="5" s="1"/>
  <c r="D3223" i="3"/>
  <c r="M2429" i="5" s="1"/>
  <c r="D3235" i="3"/>
  <c r="M2323" i="5" s="1"/>
  <c r="D3247" i="3"/>
  <c r="M2629" i="5" s="1"/>
  <c r="D3259" i="3"/>
  <c r="M2362" i="5" s="1"/>
  <c r="D3271" i="3"/>
  <c r="M2474" i="5" s="1"/>
  <c r="D3283" i="3"/>
  <c r="M2495" i="5" s="1"/>
  <c r="D3295" i="3"/>
  <c r="M2391" i="5" s="1"/>
  <c r="D3307" i="3"/>
  <c r="M2407" i="5" s="1"/>
  <c r="D3319" i="3"/>
  <c r="M2266" i="5" s="1"/>
  <c r="D3331" i="3"/>
  <c r="M2341" i="5" s="1"/>
  <c r="D3343" i="3"/>
  <c r="M2383" i="5" s="1"/>
  <c r="D3355" i="3"/>
  <c r="M2259" i="5" s="1"/>
  <c r="D3367" i="3"/>
  <c r="M2539" i="5" s="1"/>
  <c r="D3379" i="3"/>
  <c r="M2481" i="5" s="1"/>
  <c r="D3391" i="3"/>
  <c r="M2365" i="5" s="1"/>
  <c r="D3403" i="3"/>
  <c r="M2520" i="5" s="1"/>
  <c r="D3415" i="3"/>
  <c r="M2305" i="5" s="1"/>
  <c r="D3427" i="3"/>
  <c r="M2338" i="5" s="1"/>
  <c r="D3439" i="3"/>
  <c r="M2250" i="5" s="1"/>
  <c r="D3451" i="3"/>
  <c r="M2602" i="5" s="1"/>
  <c r="D3463" i="3"/>
  <c r="M2587" i="5" s="1"/>
  <c r="D3475" i="3"/>
  <c r="M2528" i="5" s="1"/>
  <c r="D3487" i="3"/>
  <c r="M2594" i="5" s="1"/>
  <c r="D3499" i="3"/>
  <c r="M2420" i="5" s="1"/>
  <c r="D3511" i="3"/>
  <c r="M2439" i="5" s="1"/>
  <c r="D3523" i="3"/>
  <c r="M2565" i="5" s="1"/>
  <c r="D3535" i="3"/>
  <c r="M2583" i="5" s="1"/>
  <c r="D3547" i="3"/>
  <c r="M2413" i="5" s="1"/>
  <c r="D3559" i="3"/>
  <c r="M2571" i="5" s="1"/>
  <c r="D3571" i="3"/>
  <c r="M2491" i="5" s="1"/>
  <c r="D3583" i="3"/>
  <c r="M2524" i="5" s="1"/>
  <c r="D3595" i="3"/>
  <c r="M2392" i="5" s="1"/>
  <c r="D3607" i="3"/>
  <c r="M2452" i="5" s="1"/>
  <c r="D3619" i="3"/>
  <c r="M2337" i="5" s="1"/>
  <c r="D3631" i="3"/>
  <c r="M2525" i="5" s="1"/>
  <c r="D3643" i="3"/>
  <c r="M2517" i="5" s="1"/>
  <c r="D3655" i="3"/>
  <c r="M2496" i="5" s="1"/>
  <c r="D3667" i="3"/>
  <c r="M2311" i="5" s="1"/>
  <c r="D3679" i="3"/>
  <c r="M2278" i="5" s="1"/>
  <c r="D3691" i="3"/>
  <c r="M2401" i="5" s="1"/>
  <c r="D3703" i="3"/>
  <c r="M2456" i="5" s="1"/>
  <c r="D3715" i="3"/>
  <c r="M2441" i="5" s="1"/>
  <c r="D3727" i="3"/>
  <c r="M2231" i="5" s="1"/>
  <c r="D3739" i="3"/>
  <c r="M2624" i="5" s="1"/>
  <c r="D3751" i="3"/>
  <c r="M2366" i="5" s="1"/>
  <c r="D3763" i="3"/>
  <c r="M2356" i="5" s="1"/>
  <c r="D3775" i="3"/>
  <c r="M2209" i="5" s="1"/>
  <c r="D3787" i="3"/>
  <c r="M2463" i="5" s="1"/>
  <c r="D3799" i="3"/>
  <c r="M2396" i="5" s="1"/>
  <c r="D3811" i="3"/>
  <c r="M2397" i="5" s="1"/>
  <c r="D3823" i="3"/>
  <c r="M2312" i="5" s="1"/>
  <c r="D3835" i="3"/>
  <c r="M2240" i="5" s="1"/>
  <c r="D3847" i="3"/>
  <c r="M2395" i="5" s="1"/>
  <c r="D3859" i="3"/>
  <c r="M2514" i="5" s="1"/>
  <c r="D3871" i="3"/>
  <c r="M2245" i="5" s="1"/>
  <c r="D3883" i="3"/>
  <c r="M2370" i="5" s="1"/>
  <c r="D3895" i="3"/>
  <c r="M2346" i="5" s="1"/>
  <c r="D3907" i="3"/>
  <c r="M2315" i="5" s="1"/>
  <c r="D3919" i="3"/>
  <c r="M2627" i="5" s="1"/>
  <c r="D3931" i="3"/>
  <c r="M2569" i="5" s="1"/>
  <c r="D3943" i="3"/>
  <c r="M2205" i="5" s="1"/>
  <c r="D3955" i="3"/>
  <c r="M2321" i="5" s="1"/>
  <c r="D3967" i="3"/>
  <c r="M2394" i="5" s="1"/>
  <c r="D3979" i="3"/>
  <c r="M2241" i="5" s="1"/>
  <c r="D3991" i="3"/>
  <c r="M2581" i="5" s="1"/>
  <c r="D4003" i="3"/>
  <c r="M2374" i="5" s="1"/>
  <c r="D4015" i="3"/>
  <c r="M2377" i="5" s="1"/>
  <c r="D4027" i="3"/>
  <c r="M2410" i="5" s="1"/>
  <c r="D4039" i="3"/>
  <c r="M2446" i="5" s="1"/>
  <c r="D4051" i="3"/>
  <c r="M2371" i="5" s="1"/>
  <c r="D4063" i="3"/>
  <c r="M2477" i="5" s="1"/>
  <c r="D4075" i="3"/>
  <c r="M2204" i="5" s="1"/>
  <c r="D4087" i="3"/>
  <c r="M2280" i="5" s="1"/>
  <c r="D4099" i="3"/>
  <c r="M2235" i="5" s="1"/>
  <c r="D4111" i="3"/>
  <c r="M2430" i="5" s="1"/>
  <c r="D4123" i="3"/>
  <c r="M2625" i="5" s="1"/>
  <c r="D4135" i="3"/>
  <c r="M2471" i="5" s="1"/>
  <c r="D4147" i="3"/>
  <c r="M2540" i="5" s="1"/>
  <c r="D4159" i="3"/>
  <c r="M2269" i="5" s="1"/>
  <c r="D4171" i="3"/>
  <c r="M2475" i="5" s="1"/>
  <c r="D4183" i="3"/>
  <c r="M2363" i="5" s="1"/>
  <c r="D4195" i="3"/>
  <c r="M2340" i="5" s="1"/>
  <c r="D4207" i="3"/>
  <c r="M2322" i="5" s="1"/>
  <c r="D4219" i="3"/>
  <c r="M2254" i="5" s="1"/>
  <c r="D4231" i="3"/>
  <c r="M2244" i="5" s="1"/>
  <c r="D4243" i="3"/>
  <c r="M2290" i="5" s="1"/>
  <c r="D4255" i="3"/>
  <c r="M2542" i="5" s="1"/>
  <c r="D4267" i="3"/>
  <c r="M2281" i="5" s="1"/>
  <c r="D4279" i="3"/>
  <c r="M2285" i="5" s="1"/>
  <c r="D4291" i="3"/>
  <c r="M2621" i="5" s="1"/>
  <c r="D4303" i="3"/>
  <c r="M2345" i="5" s="1"/>
  <c r="D4315" i="3"/>
  <c r="M2630" i="5" s="1"/>
  <c r="D4327" i="3"/>
  <c r="M2502" i="5" s="1"/>
  <c r="D4339" i="3"/>
  <c r="M2306" i="5" s="1"/>
  <c r="D4351" i="3"/>
  <c r="M2215" i="5" s="1"/>
  <c r="D4363" i="3"/>
  <c r="M2460" i="5" s="1"/>
  <c r="D4375" i="3"/>
  <c r="M2317" i="5" s="1"/>
  <c r="D4387" i="3"/>
  <c r="M2267" i="5" s="1"/>
  <c r="D4399" i="3"/>
  <c r="M2388" i="5" s="1"/>
  <c r="D4411" i="3"/>
  <c r="M2570" i="5" s="1"/>
  <c r="D4423" i="3"/>
  <c r="M2242" i="5" s="1"/>
  <c r="D4435" i="3"/>
  <c r="M2218" i="5" s="1"/>
  <c r="D4447" i="3"/>
  <c r="M2534" i="5" s="1"/>
  <c r="D4459" i="3"/>
  <c r="M2566" i="5" s="1"/>
  <c r="D4471" i="3"/>
  <c r="M2576" i="5" s="1"/>
  <c r="D4483" i="3"/>
  <c r="M2419" i="5" s="1"/>
  <c r="D4495" i="3"/>
  <c r="M2449" i="5" s="1"/>
  <c r="D4507" i="3"/>
  <c r="M2360" i="5" s="1"/>
  <c r="D4519" i="3"/>
  <c r="M2406" i="5" s="1"/>
  <c r="D4531" i="3"/>
  <c r="M2225" i="5" s="1"/>
  <c r="D4543" i="3"/>
  <c r="M2302" i="5" s="1"/>
  <c r="D4555" i="3"/>
  <c r="M2320" i="5" s="1"/>
  <c r="D4567" i="3"/>
  <c r="M2492" i="5" s="1"/>
  <c r="D4579" i="3"/>
  <c r="M2415" i="5" s="1"/>
  <c r="D4591" i="3"/>
  <c r="M2232" i="5" s="1"/>
  <c r="D4603" i="3"/>
  <c r="M2554" i="5" s="1"/>
  <c r="D4615" i="3"/>
  <c r="M2461" i="5" s="1"/>
  <c r="D4627" i="3"/>
  <c r="M2260" i="5" s="1"/>
  <c r="D4639" i="3"/>
  <c r="M2265" i="5" s="1"/>
  <c r="D4651" i="3"/>
  <c r="M2443" i="5" s="1"/>
  <c r="D4663" i="3"/>
  <c r="M2282" i="5" s="1"/>
  <c r="D4675" i="3"/>
  <c r="M2376" i="5" s="1"/>
  <c r="D4687" i="3"/>
  <c r="M2298" i="5" s="1"/>
  <c r="D4699" i="3"/>
  <c r="M2330" i="5" s="1"/>
  <c r="D4711" i="3"/>
  <c r="M2607" i="5" s="1"/>
  <c r="D4723" i="3"/>
  <c r="M2296" i="5" s="1"/>
  <c r="D4735" i="3"/>
  <c r="M2309" i="5" s="1"/>
  <c r="D4747" i="3"/>
  <c r="M2236" i="5" s="1"/>
  <c r="D4759" i="3"/>
  <c r="M2334" i="5" s="1"/>
  <c r="D4771" i="3"/>
  <c r="M2313" i="5" s="1"/>
  <c r="D4783" i="3"/>
  <c r="M2211" i="5" s="1"/>
  <c r="D4795" i="3"/>
  <c r="M2328" i="5" s="1"/>
  <c r="D4807" i="3"/>
  <c r="M2288" i="5" s="1"/>
  <c r="D4819" i="3"/>
  <c r="M2386" i="5" s="1"/>
  <c r="D4831" i="3"/>
  <c r="M2483" i="5" s="1"/>
  <c r="D4843" i="3"/>
  <c r="M2603" i="5" s="1"/>
  <c r="D4855" i="3"/>
  <c r="M2577" i="5" s="1"/>
  <c r="D4867" i="3"/>
  <c r="M2258" i="5" s="1"/>
  <c r="D4879" i="3"/>
  <c r="M2402" i="5" s="1"/>
  <c r="D4891" i="3"/>
  <c r="M2327" i="5" s="1"/>
  <c r="D4903" i="3"/>
  <c r="M2590" i="5" s="1"/>
  <c r="D4915" i="3"/>
  <c r="M2580" i="5" s="1"/>
  <c r="D4927" i="3"/>
  <c r="M2447" i="5" s="1"/>
  <c r="D4939" i="3"/>
  <c r="M2270" i="5" s="1"/>
  <c r="D4951" i="3"/>
  <c r="M2426" i="5" s="1"/>
  <c r="D4963" i="3"/>
  <c r="M2535" i="5" s="1"/>
  <c r="D4975" i="3"/>
  <c r="M2457" i="5" s="1"/>
  <c r="D4987" i="3"/>
  <c r="M2333" i="5" s="1"/>
  <c r="D4999" i="3"/>
  <c r="M2450" i="5" s="1"/>
  <c r="D5011" i="3"/>
  <c r="M2605" i="5" s="1"/>
  <c r="D5023" i="3"/>
  <c r="M2272" i="5" s="1"/>
  <c r="D5035" i="3"/>
  <c r="M2453" i="5" s="1"/>
  <c r="D5047" i="3"/>
  <c r="M2342" i="5" s="1"/>
  <c r="D5059" i="3"/>
  <c r="M2389" i="5" s="1"/>
  <c r="D5071" i="3"/>
  <c r="M2572" i="5" s="1"/>
  <c r="D5083" i="3"/>
  <c r="M2515" i="5" s="1"/>
  <c r="D5095" i="3"/>
  <c r="M2324" i="5" s="1"/>
  <c r="D5107" i="3"/>
  <c r="M2412" i="5" s="1"/>
  <c r="D5119" i="3"/>
  <c r="M2299" i="5" s="1"/>
  <c r="D5131" i="3"/>
  <c r="M2468" i="5" s="1"/>
  <c r="D5143" i="3"/>
  <c r="M2358" i="5" s="1"/>
  <c r="D5155" i="3"/>
  <c r="M2336" i="5" s="1"/>
  <c r="D5167" i="3"/>
  <c r="M2635" i="5" s="1"/>
  <c r="D5179" i="3"/>
  <c r="M2347" i="5" s="1"/>
  <c r="D5191" i="3"/>
  <c r="M2585" i="5" s="1"/>
  <c r="D5203" i="3"/>
  <c r="M2620" i="5" s="1"/>
  <c r="D5215" i="3"/>
  <c r="M2228" i="5" s="1"/>
  <c r="D5227" i="3"/>
  <c r="M2448" i="5" s="1"/>
  <c r="D5239" i="3"/>
  <c r="M2454" i="5" s="1"/>
  <c r="D5251" i="3"/>
  <c r="M2434" i="5" s="1"/>
  <c r="D5263" i="3"/>
  <c r="M2318" i="5" s="1"/>
  <c r="D5275" i="3"/>
  <c r="M2522" i="5" s="1"/>
  <c r="D7" i="3"/>
  <c r="M2639" i="5" s="1"/>
  <c r="D19" i="3"/>
  <c r="M2617" i="5" s="1"/>
  <c r="D31" i="3"/>
  <c r="M2597" i="5" s="1"/>
  <c r="D43" i="3"/>
  <c r="M2604" i="5" s="1"/>
  <c r="D55" i="3"/>
  <c r="M2547" i="5" s="1"/>
  <c r="D67" i="3"/>
  <c r="M2541" i="5" s="1"/>
  <c r="D79" i="3"/>
  <c r="M2598" i="5" s="1"/>
  <c r="D91" i="3"/>
  <c r="M2596" i="5" s="1"/>
  <c r="D103" i="3"/>
  <c r="M2464" i="5" s="1"/>
  <c r="D115" i="3"/>
  <c r="M2384" i="5" s="1"/>
  <c r="D127" i="3"/>
  <c r="M2573" i="5" s="1"/>
  <c r="D139" i="3"/>
  <c r="M2543" i="5" s="1"/>
  <c r="D151" i="3"/>
  <c r="M2504" i="5" s="1"/>
  <c r="D163" i="3"/>
  <c r="M2314" i="5" s="1"/>
  <c r="D175" i="3"/>
  <c r="M2610" i="5" s="1"/>
  <c r="D187" i="3"/>
  <c r="M2628" i="5" s="1"/>
  <c r="D199" i="3"/>
  <c r="M2256" i="5" s="1"/>
  <c r="D211" i="3"/>
  <c r="M2613" i="5" s="1"/>
  <c r="D223" i="3"/>
  <c r="M2638" i="5" s="1"/>
  <c r="D235" i="3"/>
  <c r="M2636" i="5" s="1"/>
  <c r="D247" i="3"/>
  <c r="M2611" i="5" s="1"/>
  <c r="D259" i="3"/>
  <c r="M2417" i="5" s="1"/>
  <c r="D271" i="3"/>
  <c r="M2616" i="5" s="1"/>
  <c r="D283" i="3"/>
  <c r="M2465" i="5" s="1"/>
  <c r="D295" i="3"/>
  <c r="M2379" i="5" s="1"/>
  <c r="D307" i="3"/>
  <c r="M2451" i="5" s="1"/>
  <c r="D319" i="3"/>
  <c r="M2222" i="5" s="1"/>
  <c r="D331" i="3"/>
  <c r="M2599" i="5" s="1"/>
  <c r="D343" i="3"/>
  <c r="M2414" i="5" s="1"/>
  <c r="D355" i="3"/>
  <c r="M2489" i="5" s="1"/>
  <c r="D367" i="3"/>
  <c r="M2221" i="5" s="1"/>
  <c r="D379" i="3"/>
  <c r="M2295" i="5" s="1"/>
  <c r="D391" i="3"/>
  <c r="M2532" i="5" s="1"/>
  <c r="D403" i="3"/>
  <c r="M2422" i="5" s="1"/>
  <c r="D415" i="3"/>
  <c r="M2510" i="5" s="1"/>
  <c r="D427" i="3"/>
  <c r="M2614" i="5" s="1"/>
  <c r="D439" i="3"/>
  <c r="M2526" i="5" s="1"/>
  <c r="D451" i="3"/>
  <c r="M2490" i="5" s="1"/>
  <c r="D463" i="3"/>
  <c r="M2513" i="5" s="1"/>
  <c r="D475" i="3"/>
  <c r="M2219" i="5" s="1"/>
  <c r="D487" i="3"/>
  <c r="M2476" i="5" s="1"/>
  <c r="D499" i="3"/>
  <c r="M2431" i="5" s="1"/>
  <c r="D511" i="3"/>
  <c r="M2408" i="5" s="1"/>
  <c r="D523" i="3"/>
  <c r="M2367" i="5" s="1"/>
  <c r="D535" i="3"/>
  <c r="M2307" i="5" s="1"/>
  <c r="D547" i="3"/>
  <c r="M2387" i="5" s="1"/>
  <c r="D559" i="3"/>
  <c r="M2582" i="5" s="1"/>
  <c r="D571" i="3"/>
  <c r="M2331" i="5" s="1"/>
  <c r="D583" i="3"/>
  <c r="M2435" i="5" s="1"/>
  <c r="D595" i="3"/>
  <c r="M2421" i="5" s="1"/>
  <c r="D607" i="3"/>
  <c r="M2606" i="5" s="1"/>
  <c r="D619" i="3"/>
  <c r="M2427" i="5" s="1"/>
  <c r="D631" i="3"/>
  <c r="M2536" i="5" s="1"/>
  <c r="D643" i="3"/>
  <c r="M2556" i="5" s="1"/>
  <c r="D655" i="3"/>
  <c r="M2274" i="5" s="1"/>
  <c r="D667" i="3"/>
  <c r="M2537" i="5" s="1"/>
  <c r="D679" i="3"/>
  <c r="M2615" i="5" s="1"/>
  <c r="D691" i="3"/>
  <c r="M2436" i="5" s="1"/>
  <c r="D703" i="3"/>
  <c r="M2354" i="5" s="1"/>
  <c r="D715" i="3"/>
  <c r="M2227" i="5" s="1"/>
  <c r="D727" i="3"/>
  <c r="M2493" i="5" s="1"/>
  <c r="D739" i="3"/>
  <c r="M2511" i="5" s="1"/>
  <c r="D751" i="3"/>
  <c r="M2505" i="5" s="1"/>
  <c r="D763" i="3"/>
  <c r="M2567" i="5" s="1"/>
  <c r="D775" i="3"/>
  <c r="M2308" i="5" s="1"/>
  <c r="D787" i="3"/>
  <c r="M2626" i="5" s="1"/>
  <c r="D799" i="3"/>
  <c r="M2400" i="5" s="1"/>
  <c r="D811" i="3"/>
  <c r="M2538" i="5" s="1"/>
  <c r="D823" i="3"/>
  <c r="M2411" i="5" s="1"/>
  <c r="D835" i="3"/>
  <c r="M2494" i="5" s="1"/>
  <c r="D847" i="3"/>
  <c r="M2478" i="5" s="1"/>
  <c r="D859" i="3"/>
  <c r="M2375" i="5" s="1"/>
  <c r="D871" i="3"/>
  <c r="M2404" i="5" s="1"/>
  <c r="D883" i="3"/>
  <c r="M2557" i="5" s="1"/>
  <c r="D895" i="3"/>
  <c r="M2609" i="5" s="1"/>
  <c r="D907" i="3"/>
  <c r="M2466" i="5" s="1"/>
  <c r="D919" i="3"/>
  <c r="M2558" i="5" s="1"/>
  <c r="D931" i="3"/>
  <c r="M2405" i="5" s="1"/>
  <c r="D943" i="3"/>
  <c r="M2480" i="5" s="1"/>
  <c r="D955" i="3"/>
  <c r="M2249" i="5" s="1"/>
  <c r="D967" i="3"/>
  <c r="M2499" i="5" s="1"/>
  <c r="D979" i="3"/>
  <c r="M2550" i="5" s="1"/>
  <c r="D991" i="3"/>
  <c r="M2500" i="5" s="1"/>
  <c r="D1003" i="3"/>
  <c r="M2350" i="5" s="1"/>
  <c r="D1015" i="3"/>
  <c r="M2372" i="5" s="1"/>
  <c r="D1027" i="3"/>
  <c r="M2472" i="5" s="1"/>
  <c r="D1039" i="3"/>
  <c r="M2378" i="5" s="1"/>
  <c r="D1051" i="3"/>
  <c r="M2503" i="5" s="1"/>
  <c r="D1063" i="3"/>
  <c r="M2361" i="5" s="1"/>
  <c r="D1075" i="3"/>
  <c r="M2438" i="5" s="1"/>
  <c r="D1087" i="3"/>
  <c r="M2284" i="5" s="1"/>
  <c r="D1099" i="3"/>
  <c r="M2353" i="5" s="1"/>
  <c r="D1111" i="3"/>
  <c r="M2233" i="5" s="1"/>
  <c r="D1123" i="3"/>
  <c r="M2343" i="5" s="1"/>
  <c r="D1135" i="3"/>
  <c r="M2310" i="5" s="1"/>
  <c r="D1147" i="3"/>
  <c r="M2458" i="5" s="1"/>
  <c r="D1159" i="3"/>
  <c r="M2292" i="5" s="1"/>
  <c r="D1171" i="3"/>
  <c r="M2641" i="5" s="1"/>
  <c r="D1183" i="3"/>
  <c r="M2578" i="5" s="1"/>
  <c r="D1195" i="3"/>
  <c r="M2559" i="5" s="1"/>
  <c r="D1207" i="3"/>
  <c r="M2263" i="5" s="1"/>
  <c r="D1219" i="3"/>
  <c r="M2255" i="5" s="1"/>
  <c r="D1231" i="3"/>
  <c r="M2437" i="5" s="1"/>
  <c r="D1243" i="3"/>
  <c r="M2469" i="5" s="1"/>
  <c r="D1255" i="3"/>
  <c r="M2455" i="5" s="1"/>
  <c r="D1267" i="3"/>
  <c r="M2529" i="5" s="1"/>
  <c r="D1279" i="3"/>
  <c r="M2364" i="5" s="1"/>
  <c r="D1291" i="3"/>
  <c r="M2381" i="5" s="1"/>
  <c r="D1303" i="3"/>
  <c r="M2344" i="5" s="1"/>
  <c r="D1315" i="3"/>
  <c r="M2497" i="5" s="1"/>
  <c r="D1327" i="3"/>
  <c r="M2425" i="5" s="1"/>
  <c r="D1339" i="3"/>
  <c r="M2418" i="5" s="1"/>
  <c r="D1351" i="3"/>
  <c r="M2470" i="5" s="1"/>
  <c r="D1363" i="3"/>
  <c r="M2253" i="5" s="1"/>
  <c r="D1375" i="3"/>
  <c r="M2423" i="5" s="1"/>
  <c r="D1387" i="3"/>
  <c r="M2575" i="5" s="1"/>
  <c r="D1399" i="3"/>
  <c r="M2351" i="5" s="1"/>
  <c r="D1411" i="3"/>
  <c r="M2622" i="5" s="1"/>
  <c r="D1423" i="3"/>
  <c r="M2237" i="5" s="1"/>
  <c r="D1435" i="3"/>
  <c r="M2291" i="5" s="1"/>
  <c r="D1447" i="3"/>
  <c r="M2561" i="5" s="1"/>
  <c r="D1459" i="3"/>
  <c r="M2508" i="5" s="1"/>
  <c r="D1471" i="3"/>
  <c r="M2551" i="5" s="1"/>
  <c r="D1483" i="3"/>
  <c r="M2574" i="5" s="1"/>
  <c r="D1495" i="3"/>
  <c r="M2487" i="5" s="1"/>
  <c r="D1507" i="3"/>
  <c r="M2592" i="5" s="1"/>
  <c r="D1519" i="3"/>
  <c r="M2382" i="5" s="1"/>
  <c r="D1531" i="3"/>
  <c r="M2634" i="5" s="1"/>
  <c r="D1543" i="3"/>
  <c r="M2637" i="5" s="1"/>
  <c r="D1555" i="3"/>
  <c r="M2563" i="5" s="1"/>
  <c r="D1567" i="3"/>
  <c r="M2608" i="5" s="1"/>
  <c r="D1579" i="3"/>
  <c r="M2591" i="5" s="1"/>
  <c r="D1591" i="3"/>
  <c r="M2316" i="5" s="1"/>
  <c r="D1603" i="3"/>
  <c r="M2521" i="5" s="1"/>
  <c r="D1615" i="3"/>
  <c r="M2247" i="5" s="1"/>
  <c r="D1627" i="3"/>
  <c r="M2595" i="5" s="1"/>
  <c r="D1639" i="3"/>
  <c r="M2409" i="5" s="1"/>
  <c r="D1651" i="3"/>
  <c r="M2444" i="5" s="1"/>
  <c r="D1663" i="3"/>
  <c r="M2359" i="5" s="1"/>
  <c r="D1675" i="3"/>
  <c r="M2264" i="5" s="1"/>
  <c r="D1686" i="3"/>
  <c r="M1862" i="5" s="1"/>
  <c r="D1698" i="3"/>
  <c r="M2165" i="5" s="1"/>
  <c r="D1710" i="3"/>
  <c r="M2195" i="5" s="1"/>
  <c r="D1722" i="3"/>
  <c r="M2121" i="5" s="1"/>
  <c r="D1734" i="3"/>
  <c r="M1891" i="5" s="1"/>
  <c r="D1746" i="3"/>
  <c r="M2164" i="5" s="1"/>
  <c r="D1758" i="3"/>
  <c r="M1870" i="5" s="1"/>
  <c r="D1770" i="3"/>
  <c r="M1794" i="5" s="1"/>
  <c r="D1782" i="3"/>
  <c r="M1789" i="5" s="1"/>
  <c r="D1794" i="3"/>
  <c r="M1889" i="5" s="1"/>
  <c r="D1806" i="3"/>
  <c r="M2061" i="5" s="1"/>
  <c r="D1818" i="3"/>
  <c r="M1837" i="5" s="1"/>
  <c r="D1830" i="3"/>
  <c r="M1799" i="5" s="1"/>
  <c r="D1842" i="3"/>
  <c r="M2129" i="5" s="1"/>
  <c r="D1854" i="3"/>
  <c r="M2166" i="5" s="1"/>
  <c r="D1866" i="3"/>
  <c r="M1781" i="5" s="1"/>
  <c r="D1878" i="3"/>
  <c r="M1936" i="5" s="1"/>
  <c r="D1890" i="3"/>
  <c r="M1868" i="5" s="1"/>
  <c r="D1902" i="3"/>
  <c r="M1876" i="5" s="1"/>
  <c r="D1914" i="3"/>
  <c r="M1773" i="5" s="1"/>
  <c r="D1926" i="3"/>
  <c r="M1872" i="5" s="1"/>
  <c r="D1938" i="3"/>
  <c r="M1801" i="5" s="1"/>
  <c r="D1950" i="3"/>
  <c r="M2112" i="5" s="1"/>
  <c r="D1962" i="3"/>
  <c r="M2057" i="5" s="1"/>
  <c r="D1974" i="3"/>
  <c r="M1817" i="5" s="1"/>
  <c r="D1986" i="3"/>
  <c r="M2161" i="5" s="1"/>
  <c r="D1998" i="3"/>
  <c r="M1778" i="5" s="1"/>
  <c r="D2010" i="3"/>
  <c r="M1881" i="5" s="1"/>
  <c r="D2022" i="3"/>
  <c r="M1857" i="5" s="1"/>
  <c r="D2034" i="3"/>
  <c r="M1924" i="5" s="1"/>
  <c r="D2046" i="3"/>
  <c r="M2191" i="5" s="1"/>
  <c r="D2058" i="3"/>
  <c r="M2126" i="5" s="1"/>
  <c r="D2070" i="3"/>
  <c r="M1835" i="5" s="1"/>
  <c r="D2082" i="3"/>
  <c r="M1826" i="5" s="1"/>
  <c r="D2094" i="3"/>
  <c r="M2183" i="5" s="1"/>
  <c r="D2106" i="3"/>
  <c r="M1767" i="5" s="1"/>
  <c r="D2118" i="3"/>
  <c r="M1854" i="5" s="1"/>
  <c r="D2130" i="3"/>
  <c r="M1909" i="5" s="1"/>
  <c r="D2142" i="3"/>
  <c r="M2101" i="5" s="1"/>
  <c r="D2154" i="3"/>
  <c r="M1865" i="5" s="1"/>
  <c r="D2166" i="3"/>
  <c r="M1821" i="5" s="1"/>
  <c r="D2178" i="3"/>
  <c r="M1962" i="5" s="1"/>
  <c r="D2190" i="3"/>
  <c r="M1863" i="5" s="1"/>
  <c r="D2202" i="3"/>
  <c r="M1920" i="5" s="1"/>
  <c r="D2214" i="3"/>
  <c r="M1851" i="5" s="1"/>
  <c r="D2226" i="3"/>
  <c r="M1832" i="5" s="1"/>
  <c r="D2238" i="3"/>
  <c r="M1795" i="5" s="1"/>
  <c r="D2250" i="3"/>
  <c r="M2029" i="5" s="1"/>
  <c r="D2262" i="3"/>
  <c r="M1793" i="5" s="1"/>
  <c r="D2274" i="3"/>
  <c r="M1951" i="5" s="1"/>
  <c r="D2286" i="3"/>
  <c r="M1814" i="5" s="1"/>
  <c r="D2298" i="3"/>
  <c r="M1955" i="5" s="1"/>
  <c r="D2310" i="3"/>
  <c r="M2192" i="5" s="1"/>
  <c r="D2322" i="3"/>
  <c r="M2042" i="5" s="1"/>
  <c r="D2334" i="3"/>
  <c r="M2103" i="5" s="1"/>
  <c r="D2346" i="3"/>
  <c r="M2043" i="5" s="1"/>
  <c r="D2358" i="3"/>
  <c r="M2158" i="5" s="1"/>
  <c r="D2370" i="3"/>
  <c r="M2047" i="5" s="1"/>
  <c r="D2382" i="3"/>
  <c r="M2079" i="5" s="1"/>
  <c r="D2394" i="3"/>
  <c r="M1903" i="5" s="1"/>
  <c r="D2406" i="3"/>
  <c r="M2058" i="5" s="1"/>
  <c r="D2418" i="3"/>
  <c r="M2077" i="5" s="1"/>
  <c r="D2430" i="3"/>
  <c r="M1866" i="5" s="1"/>
  <c r="D2442" i="3"/>
  <c r="M2036" i="5" s="1"/>
  <c r="D2454" i="3"/>
  <c r="M1864" i="5" s="1"/>
  <c r="D2466" i="3"/>
  <c r="M1784" i="5" s="1"/>
  <c r="D2478" i="3"/>
  <c r="M1896" i="5" s="1"/>
  <c r="D2490" i="3"/>
  <c r="M1977" i="5" s="1"/>
  <c r="D2502" i="3"/>
  <c r="M2048" i="5" s="1"/>
  <c r="D2514" i="3"/>
  <c r="M2000" i="5" s="1"/>
  <c r="D2526" i="3"/>
  <c r="M1825" i="5" s="1"/>
  <c r="D2538" i="3"/>
  <c r="M2055" i="5" s="1"/>
  <c r="D2550" i="3"/>
  <c r="M1943" i="5" s="1"/>
  <c r="D2562" i="3"/>
  <c r="M2056" i="5" s="1"/>
  <c r="D2574" i="3"/>
  <c r="M1900" i="5" s="1"/>
  <c r="D2586" i="3"/>
  <c r="M1807" i="5" s="1"/>
  <c r="D2598" i="3"/>
  <c r="M1840" i="5" s="1"/>
  <c r="D2610" i="3"/>
  <c r="M2001" i="5" s="1"/>
  <c r="D2622" i="3"/>
  <c r="M1788" i="5" s="1"/>
  <c r="D2634" i="3"/>
  <c r="M1997" i="5" s="1"/>
  <c r="D2646" i="3"/>
  <c r="M1850" i="5" s="1"/>
  <c r="D2658" i="3"/>
  <c r="M2002" i="5" s="1"/>
  <c r="D2670" i="3"/>
  <c r="M2069" i="5" s="1"/>
  <c r="D2682" i="3"/>
  <c r="M2034" i="5" s="1"/>
  <c r="D2694" i="3"/>
  <c r="M1937" i="5" s="1"/>
  <c r="D2706" i="3"/>
  <c r="M2150" i="5" s="1"/>
  <c r="D2718" i="3"/>
  <c r="M1827" i="5" s="1"/>
  <c r="D2730" i="3"/>
  <c r="M1930" i="5" s="1"/>
  <c r="D2742" i="3"/>
  <c r="M1981" i="5" s="1"/>
  <c r="D2754" i="3"/>
  <c r="M2068" i="5" s="1"/>
  <c r="D2766" i="3"/>
  <c r="M1787" i="5" s="1"/>
  <c r="D2778" i="3"/>
  <c r="M2154" i="5" s="1"/>
  <c r="D2790" i="3"/>
  <c r="M2074" i="5" s="1"/>
  <c r="D2802" i="3"/>
  <c r="M1833" i="5" s="1"/>
  <c r="D2814" i="3"/>
  <c r="M1963" i="5" s="1"/>
  <c r="D2826" i="3"/>
  <c r="M2117" i="5" s="1"/>
  <c r="D2838" i="3"/>
  <c r="M2023" i="5" s="1"/>
  <c r="D2850" i="3"/>
  <c r="M2093" i="5" s="1"/>
  <c r="D2862" i="3"/>
  <c r="M2109" i="5" s="1"/>
  <c r="D2874" i="3"/>
  <c r="M1998" i="5" s="1"/>
  <c r="D2886" i="3"/>
  <c r="M2060" i="5" s="1"/>
  <c r="D2898" i="3"/>
  <c r="M1912" i="5" s="1"/>
  <c r="D2910" i="3"/>
  <c r="M1948" i="5" s="1"/>
  <c r="D2922" i="3"/>
  <c r="M1809" i="5" s="1"/>
  <c r="D2934" i="3"/>
  <c r="M1879" i="5" s="1"/>
  <c r="D2946" i="3"/>
  <c r="M1845" i="5" s="1"/>
  <c r="D2958" i="3"/>
  <c r="M2037" i="5" s="1"/>
  <c r="D2970" i="3"/>
  <c r="M1785" i="5" s="1"/>
  <c r="D2982" i="3"/>
  <c r="M1967" i="5" s="1"/>
  <c r="D2994" i="3"/>
  <c r="M2178" i="5" s="1"/>
  <c r="D3006" i="3"/>
  <c r="M1916" i="5" s="1"/>
  <c r="D3018" i="3"/>
  <c r="M1928" i="5" s="1"/>
  <c r="D3030" i="3"/>
  <c r="M2131" i="5" s="1"/>
  <c r="D3042" i="3"/>
  <c r="M1878" i="5" s="1"/>
  <c r="D3054" i="3"/>
  <c r="M1907" i="5" s="1"/>
  <c r="D3066" i="3"/>
  <c r="M1913" i="5" s="1"/>
  <c r="D3078" i="3"/>
  <c r="M2084" i="5" s="1"/>
  <c r="D3090" i="3"/>
  <c r="M2045" i="5" s="1"/>
  <c r="D3102" i="3"/>
  <c r="M2005" i="5" s="1"/>
  <c r="D3114" i="3"/>
  <c r="M1910" i="5" s="1"/>
  <c r="D3126" i="3"/>
  <c r="M1929" i="5" s="1"/>
  <c r="D3138" i="3"/>
  <c r="M1919" i="5" s="1"/>
  <c r="D3150" i="3"/>
  <c r="M2020" i="5" s="1"/>
  <c r="D3162" i="3"/>
  <c r="M1968" i="5" s="1"/>
  <c r="D3174" i="3"/>
  <c r="M2066" i="5" s="1"/>
  <c r="D3186" i="3"/>
  <c r="M2113" i="5" s="1"/>
  <c r="D3198" i="3"/>
  <c r="M2196" i="5" s="1"/>
  <c r="D3210" i="3"/>
  <c r="M1839" i="5" s="1"/>
  <c r="D3222" i="3"/>
  <c r="M2194" i="5" s="1"/>
  <c r="D3234" i="3"/>
  <c r="M2031" i="5" s="1"/>
  <c r="D3246" i="3"/>
  <c r="M2190" i="5" s="1"/>
  <c r="D3258" i="3"/>
  <c r="M2175" i="5" s="1"/>
  <c r="D3270" i="3"/>
  <c r="M1816" i="5" s="1"/>
  <c r="D3282" i="3"/>
  <c r="M1911" i="5" s="1"/>
  <c r="D3294" i="3"/>
  <c r="M2044" i="5" s="1"/>
  <c r="D3306" i="3"/>
  <c r="M1859" i="5" s="1"/>
  <c r="D3318" i="3"/>
  <c r="M2016" i="5" s="1"/>
  <c r="D3330" i="3"/>
  <c r="M2100" i="5" s="1"/>
  <c r="D3342" i="3"/>
  <c r="M2064" i="5" s="1"/>
  <c r="D3354" i="3"/>
  <c r="M1763" i="5" s="1"/>
  <c r="D3366" i="3"/>
  <c r="M2167" i="5" s="1"/>
  <c r="D3378" i="3"/>
  <c r="M2186" i="5" s="1"/>
  <c r="D3390" i="3"/>
  <c r="M2083" i="5" s="1"/>
  <c r="D3402" i="3"/>
  <c r="M2162" i="5" s="1"/>
  <c r="D3414" i="3"/>
  <c r="M1985" i="5" s="1"/>
  <c r="D3426" i="3"/>
  <c r="M1777" i="5" s="1"/>
  <c r="D3438" i="3"/>
  <c r="M1852" i="5" s="1"/>
  <c r="D3450" i="3"/>
  <c r="M1906" i="5" s="1"/>
  <c r="D3462" i="3"/>
  <c r="M1831" i="5" s="1"/>
  <c r="D3474" i="3"/>
  <c r="M1921" i="5" s="1"/>
  <c r="D3486" i="3"/>
  <c r="M1779" i="5" s="1"/>
  <c r="D3498" i="3"/>
  <c r="M2006" i="5" s="1"/>
  <c r="D3510" i="3"/>
  <c r="M1770" i="5" s="1"/>
  <c r="D3522" i="3"/>
  <c r="M1987" i="5" s="1"/>
  <c r="D3534" i="3"/>
  <c r="M1843" i="5" s="1"/>
  <c r="D3546" i="3"/>
  <c r="M1904" i="5" s="1"/>
  <c r="D3558" i="3"/>
  <c r="M1768" i="5" s="1"/>
  <c r="D3570" i="3"/>
  <c r="M2110" i="5" s="1"/>
  <c r="D3582" i="3"/>
  <c r="M1805" i="5" s="1"/>
  <c r="D3594" i="3"/>
  <c r="M1880" i="5" s="1"/>
  <c r="D3606" i="3"/>
  <c r="M1991" i="5" s="1"/>
  <c r="D3618" i="3"/>
  <c r="M2041" i="5" s="1"/>
  <c r="D3630" i="3"/>
  <c r="M1823" i="5" s="1"/>
  <c r="D3642" i="3"/>
  <c r="M2149" i="5" s="1"/>
  <c r="D3654" i="3"/>
  <c r="M1858" i="5" s="1"/>
  <c r="D3666" i="3"/>
  <c r="M2059" i="5" s="1"/>
  <c r="D3678" i="3"/>
  <c r="M1873" i="5" s="1"/>
  <c r="D3690" i="3"/>
  <c r="M1974" i="5" s="1"/>
  <c r="D3702" i="3"/>
  <c r="M2091" i="5" s="1"/>
  <c r="D3714" i="3"/>
  <c r="M1922" i="5" s="1"/>
  <c r="D3726" i="3"/>
  <c r="M2053" i="5" s="1"/>
  <c r="D3738" i="3"/>
  <c r="M1792" i="5" s="1"/>
  <c r="D3750" i="3"/>
  <c r="M1884" i="5" s="1"/>
  <c r="D3762" i="3"/>
  <c r="M1802" i="5" s="1"/>
  <c r="D3774" i="3"/>
  <c r="M2030" i="5" s="1"/>
  <c r="D3786" i="3"/>
  <c r="M2038" i="5" s="1"/>
  <c r="D3798" i="3"/>
  <c r="M1890" i="5" s="1"/>
  <c r="D3810" i="3"/>
  <c r="M2199" i="5" s="1"/>
  <c r="D3822" i="3"/>
  <c r="M1980" i="5" s="1"/>
  <c r="D3834" i="3"/>
  <c r="M2114" i="5" s="1"/>
  <c r="D3846" i="3"/>
  <c r="M1897" i="5" s="1"/>
  <c r="D3858" i="3"/>
  <c r="M1855" i="5" s="1"/>
  <c r="D3870" i="3"/>
  <c r="M1822" i="5" s="1"/>
  <c r="D3882" i="3"/>
  <c r="M1782" i="5" s="1"/>
  <c r="D3894" i="3"/>
  <c r="M1949" i="5" s="1"/>
  <c r="D3906" i="3"/>
  <c r="M1846" i="5" s="1"/>
  <c r="D3918" i="3"/>
  <c r="M1978" i="5" s="1"/>
  <c r="D3930" i="3"/>
  <c r="M1956" i="5" s="1"/>
  <c r="D3942" i="3"/>
  <c r="M1952" i="5" s="1"/>
  <c r="D3954" i="3"/>
  <c r="M2085" i="5" s="1"/>
  <c r="D3966" i="3"/>
  <c r="M1917" i="5" s="1"/>
  <c r="D3978" i="3"/>
  <c r="M1950" i="5" s="1"/>
  <c r="D3990" i="3"/>
  <c r="M1969" i="5" s="1"/>
  <c r="D4002" i="3"/>
  <c r="M1815" i="5" s="1"/>
  <c r="D4014" i="3"/>
  <c r="M1945" i="5" s="1"/>
  <c r="D4026" i="3"/>
  <c r="M1953" i="5" s="1"/>
  <c r="D4038" i="3"/>
  <c r="M1885" i="5" s="1"/>
  <c r="D4050" i="3"/>
  <c r="M1877" i="5" s="1"/>
  <c r="D4062" i="3"/>
  <c r="M2073" i="5" s="1"/>
  <c r="D4074" i="3"/>
  <c r="M1769" i="5" s="1"/>
  <c r="D4086" i="3"/>
  <c r="M1798" i="5" s="1"/>
  <c r="D4098" i="3"/>
  <c r="M2018" i="5" s="1"/>
  <c r="D4110" i="3"/>
  <c r="M2067" i="5" s="1"/>
  <c r="D4122" i="3"/>
  <c r="M1810" i="5" s="1"/>
  <c r="D4134" i="3"/>
  <c r="M2180" i="5" s="1"/>
  <c r="D4146" i="3"/>
  <c r="M1905" i="5" s="1"/>
  <c r="D4158" i="3"/>
  <c r="M2097" i="5" s="1"/>
  <c r="D4170" i="3"/>
  <c r="M2153" i="5" s="1"/>
  <c r="D4182" i="3"/>
  <c r="M2133" i="5" s="1"/>
  <c r="D4194" i="3"/>
  <c r="M1860" i="5" s="1"/>
  <c r="D4206" i="3"/>
  <c r="M1867" i="5" s="1"/>
  <c r="D4218" i="3"/>
  <c r="M1806" i="5" s="1"/>
  <c r="D4230" i="3"/>
  <c r="M1959" i="5" s="1"/>
  <c r="D4242" i="3"/>
  <c r="M2075" i="5" s="1"/>
  <c r="D4254" i="3"/>
  <c r="M1983" i="5" s="1"/>
  <c r="D4266" i="3"/>
  <c r="M1819" i="5" s="1"/>
  <c r="D4278" i="3"/>
  <c r="M1824" i="5" s="1"/>
  <c r="D4290" i="3"/>
  <c r="M1894" i="5" s="1"/>
  <c r="D4302" i="3"/>
  <c r="M1966" i="5" s="1"/>
  <c r="D4314" i="3"/>
  <c r="M1762" i="5" s="1"/>
  <c r="D4326" i="3"/>
  <c r="M1944" i="5" s="1"/>
  <c r="D4338" i="3"/>
  <c r="M2094" i="5" s="1"/>
  <c r="D4350" i="3"/>
  <c r="M1882" i="5" s="1"/>
  <c r="D4362" i="3"/>
  <c r="M1892" i="5" s="1"/>
  <c r="D4374" i="3"/>
  <c r="M2106" i="5" s="1"/>
  <c r="D4386" i="3"/>
  <c r="M2130" i="5" s="1"/>
  <c r="D4398" i="3"/>
  <c r="M2051" i="5" s="1"/>
  <c r="D4410" i="3"/>
  <c r="M2007" i="5" s="1"/>
  <c r="D4422" i="3"/>
  <c r="M2168" i="5" s="1"/>
  <c r="D4434" i="3"/>
  <c r="M1813" i="5" s="1"/>
  <c r="D4446" i="3"/>
  <c r="M1812" i="5" s="1"/>
  <c r="D4458" i="3"/>
  <c r="M1886" i="5" s="1"/>
  <c r="D4470" i="3"/>
  <c r="M2028" i="5" s="1"/>
  <c r="D4482" i="3"/>
  <c r="M1780" i="5" s="1"/>
  <c r="D4494" i="3"/>
  <c r="M2145" i="5" s="1"/>
  <c r="D4506" i="3"/>
  <c r="M1871" i="5" s="1"/>
  <c r="D4518" i="3"/>
  <c r="M1869" i="5" s="1"/>
  <c r="D4530" i="3"/>
  <c r="M1935" i="5" s="1"/>
  <c r="D4542" i="3"/>
  <c r="M1989" i="5" s="1"/>
  <c r="D4554" i="3"/>
  <c r="M2128" i="5" s="1"/>
  <c r="D4566" i="3"/>
  <c r="M1960" i="5" s="1"/>
  <c r="D4578" i="3"/>
  <c r="M2104" i="5" s="1"/>
  <c r="D4590" i="3"/>
  <c r="M1829" i="5" s="1"/>
  <c r="D4602" i="3"/>
  <c r="M1942" i="5" s="1"/>
  <c r="D4614" i="3"/>
  <c r="M1926" i="5" s="1"/>
  <c r="D4626" i="3"/>
  <c r="M1775" i="5" s="1"/>
  <c r="D4638" i="3"/>
  <c r="M1764" i="5" s="1"/>
  <c r="D4650" i="3"/>
  <c r="M1901" i="5" s="1"/>
  <c r="D4662" i="3"/>
  <c r="M1796" i="5" s="1"/>
  <c r="D4674" i="3"/>
  <c r="M1766" i="5" s="1"/>
  <c r="D4686" i="3"/>
  <c r="M2159" i="5" s="1"/>
  <c r="D4698" i="3"/>
  <c r="M2142" i="5" s="1"/>
  <c r="D4710" i="3"/>
  <c r="M1961" i="5" s="1"/>
  <c r="D4722" i="3"/>
  <c r="M1808" i="5" s="1"/>
  <c r="D4734" i="3"/>
  <c r="M1938" i="5" s="1"/>
  <c r="D4746" i="3"/>
  <c r="M2046" i="5" s="1"/>
  <c r="D4758" i="3"/>
  <c r="M1979" i="5" s="1"/>
  <c r="D4770" i="3"/>
  <c r="M2098" i="5" s="1"/>
  <c r="D4782" i="3"/>
  <c r="M1932" i="5" s="1"/>
  <c r="D4794" i="3"/>
  <c r="M1925" i="5" s="1"/>
  <c r="D4806" i="3"/>
  <c r="M2011" i="5" s="1"/>
  <c r="D4818" i="3"/>
  <c r="M2118" i="5" s="1"/>
  <c r="D4830" i="3"/>
  <c r="M1999" i="5" s="1"/>
  <c r="D4842" i="3"/>
  <c r="M1841" i="5" s="1"/>
  <c r="D4854" i="3"/>
  <c r="M2134" i="5" s="1"/>
  <c r="D4866" i="3"/>
  <c r="M2148" i="5" s="1"/>
  <c r="D4878" i="3"/>
  <c r="M2014" i="5" s="1"/>
  <c r="D4890" i="3"/>
  <c r="M2143" i="5" s="1"/>
  <c r="D4902" i="3"/>
  <c r="M2063" i="5" s="1"/>
  <c r="D4914" i="3"/>
  <c r="M1786" i="5" s="1"/>
  <c r="D4926" i="3"/>
  <c r="M1797" i="5" s="1"/>
  <c r="D4938" i="3"/>
  <c r="M1847" i="5" s="1"/>
  <c r="D4950" i="3"/>
  <c r="M1849" i="5" s="1"/>
  <c r="D4962" i="3"/>
  <c r="M2010" i="5" s="1"/>
  <c r="D4974" i="3"/>
  <c r="M1990" i="5" s="1"/>
  <c r="D4986" i="3"/>
  <c r="M2032" i="5" s="1"/>
  <c r="D4998" i="3"/>
  <c r="M1975" i="5" s="1"/>
  <c r="D5010" i="3"/>
  <c r="M1874" i="5" s="1"/>
  <c r="D5022" i="3"/>
  <c r="M2136" i="5" s="1"/>
  <c r="D5034" i="3"/>
  <c r="M2108" i="5" s="1"/>
  <c r="D5046" i="3"/>
  <c r="M1908" i="5" s="1"/>
  <c r="D5058" i="3"/>
  <c r="M1803" i="5" s="1"/>
  <c r="D5070" i="3"/>
  <c r="M1836" i="5" s="1"/>
  <c r="D5082" i="3"/>
  <c r="M1957" i="5" s="1"/>
  <c r="D5094" i="3"/>
  <c r="M1783" i="5" s="1"/>
  <c r="D5106" i="3"/>
  <c r="M1848" i="5" s="1"/>
  <c r="D5118" i="3"/>
  <c r="M1830" i="5" s="1"/>
  <c r="D5130" i="3"/>
  <c r="M2147" i="5" s="1"/>
  <c r="D5142" i="3"/>
  <c r="M1895" i="5" s="1"/>
  <c r="D5154" i="3"/>
  <c r="M2182" i="5" s="1"/>
  <c r="D5166" i="3"/>
  <c r="M1898" i="5" s="1"/>
  <c r="D5178" i="3"/>
  <c r="M1972" i="5" s="1"/>
  <c r="D5190" i="3"/>
  <c r="M2024" i="5" s="1"/>
  <c r="D5202" i="3"/>
  <c r="M2009" i="5" s="1"/>
  <c r="D5214" i="3"/>
  <c r="M2144" i="5" s="1"/>
  <c r="D5226" i="3"/>
  <c r="M2105" i="5" s="1"/>
  <c r="D5238" i="3"/>
  <c r="M1828" i="5" s="1"/>
  <c r="D5250" i="3"/>
  <c r="M1771" i="5" s="1"/>
  <c r="D5262" i="3"/>
  <c r="M2140" i="5" s="1"/>
  <c r="D5274" i="3"/>
  <c r="M2173" i="5" s="1"/>
  <c r="D6" i="3"/>
  <c r="M1940" i="5" s="1"/>
  <c r="D18" i="3"/>
  <c r="M2095" i="5" s="1"/>
  <c r="D30" i="3"/>
  <c r="M2033" i="5" s="1"/>
  <c r="D42" i="3"/>
  <c r="M2198" i="5" s="1"/>
  <c r="D54" i="3"/>
  <c r="M1765" i="5" s="1"/>
  <c r="D66" i="3"/>
  <c r="M2120" i="5" s="1"/>
  <c r="D78" i="3"/>
  <c r="M2172" i="5" s="1"/>
  <c r="D90" i="3"/>
  <c r="M2160" i="5" s="1"/>
  <c r="D102" i="3"/>
  <c r="M2174" i="5" s="1"/>
  <c r="D114" i="3"/>
  <c r="M2123" i="5" s="1"/>
  <c r="D126" i="3"/>
  <c r="M2138" i="5" s="1"/>
  <c r="D138" i="3"/>
  <c r="M2200" i="5" s="1"/>
  <c r="D150" i="3"/>
  <c r="M2080" i="5" s="1"/>
  <c r="D162" i="3"/>
  <c r="M2127" i="5" s="1"/>
  <c r="D174" i="3"/>
  <c r="M2012" i="5" s="1"/>
  <c r="D186" i="3"/>
  <c r="M2185" i="5" s="1"/>
  <c r="D198" i="3"/>
  <c r="M1941" i="5" s="1"/>
  <c r="D210" i="3"/>
  <c r="M2176" i="5" s="1"/>
  <c r="D222" i="3"/>
  <c r="M2017" i="5" s="1"/>
  <c r="D234" i="3"/>
  <c r="M2193" i="5" s="1"/>
  <c r="D246" i="3"/>
  <c r="M1994" i="5" s="1"/>
  <c r="D258" i="3"/>
  <c r="M2177" i="5" s="1"/>
  <c r="D270" i="3"/>
  <c r="M2171" i="5" s="1"/>
  <c r="D282" i="3"/>
  <c r="M1986" i="5" s="1"/>
  <c r="D294" i="3"/>
  <c r="M1811" i="5" s="1"/>
  <c r="D306" i="3"/>
  <c r="M2008" i="5" s="1"/>
  <c r="D318" i="3"/>
  <c r="M1996" i="5" s="1"/>
  <c r="D330" i="3"/>
  <c r="M2132" i="5" s="1"/>
  <c r="D342" i="3"/>
  <c r="M2146" i="5" s="1"/>
  <c r="D354" i="3"/>
  <c r="M1933" i="5" s="1"/>
  <c r="D366" i="3"/>
  <c r="M1970" i="5" s="1"/>
  <c r="D378" i="3"/>
  <c r="M2169" i="5" s="1"/>
  <c r="D390" i="3"/>
  <c r="M2021" i="5" s="1"/>
  <c r="D402" i="3"/>
  <c r="M1842" i="5" s="1"/>
  <c r="D414" i="3"/>
  <c r="M2078" i="5" s="1"/>
  <c r="D426" i="3"/>
  <c r="M1971" i="5" s="1"/>
  <c r="D438" i="3"/>
  <c r="M2096" i="5" s="1"/>
  <c r="D450" i="3"/>
  <c r="M2065" i="5" s="1"/>
  <c r="D462" i="3"/>
  <c r="M2027" i="5" s="1"/>
  <c r="D474" i="3"/>
  <c r="M1931" i="5" s="1"/>
  <c r="D486" i="3"/>
  <c r="M2137" i="5" s="1"/>
  <c r="D498" i="3"/>
  <c r="M1790" i="5" s="1"/>
  <c r="D510" i="3"/>
  <c r="M1964" i="5" s="1"/>
  <c r="D522" i="3"/>
  <c r="M1982" i="5" s="1"/>
  <c r="D534" i="3"/>
  <c r="M2054" i="5" s="1"/>
  <c r="D546" i="3"/>
  <c r="M2099" i="5" s="1"/>
  <c r="D558" i="3"/>
  <c r="M2188" i="5" s="1"/>
  <c r="D570" i="3"/>
  <c r="M2025" i="5" s="1"/>
  <c r="D582" i="3"/>
  <c r="M1883" i="5" s="1"/>
  <c r="D594" i="3"/>
  <c r="M2092" i="5" s="1"/>
  <c r="D606" i="3"/>
  <c r="M2013" i="5" s="1"/>
  <c r="D618" i="3"/>
  <c r="M1853" i="5" s="1"/>
  <c r="D630" i="3"/>
  <c r="M2201" i="5" s="1"/>
  <c r="D642" i="3"/>
  <c r="M2189" i="5" s="1"/>
  <c r="D654" i="3"/>
  <c r="M2155" i="5" s="1"/>
  <c r="D666" i="3"/>
  <c r="M2139" i="5" s="1"/>
  <c r="D678" i="3"/>
  <c r="M1958" i="5" s="1"/>
  <c r="D690" i="3"/>
  <c r="M2197" i="5" s="1"/>
  <c r="D702" i="3"/>
  <c r="M1834" i="5" s="1"/>
  <c r="D714" i="3"/>
  <c r="M2026" i="5" s="1"/>
  <c r="D726" i="3"/>
  <c r="M1988" i="5" s="1"/>
  <c r="D738" i="3"/>
  <c r="M2086" i="5" s="1"/>
  <c r="D750" i="3"/>
  <c r="M2087" i="5" s="1"/>
  <c r="D762" i="3"/>
  <c r="M2124" i="5" s="1"/>
  <c r="D774" i="3"/>
  <c r="M2076" i="5" s="1"/>
  <c r="D786" i="3"/>
  <c r="M1820" i="5" s="1"/>
  <c r="D798" i="3"/>
  <c r="M1861" i="5" s="1"/>
  <c r="D810" i="3"/>
  <c r="M2081" i="5" s="1"/>
  <c r="D822" i="3"/>
  <c r="M2049" i="5" s="1"/>
  <c r="D834" i="3"/>
  <c r="M1976" i="5" s="1"/>
  <c r="D846" i="3"/>
  <c r="M1934" i="5" s="1"/>
  <c r="D858" i="3"/>
  <c r="M1887" i="5" s="1"/>
  <c r="D870" i="3"/>
  <c r="M2035" i="5" s="1"/>
  <c r="D882" i="3"/>
  <c r="M2170" i="5" s="1"/>
  <c r="D894" i="3"/>
  <c r="M2141" i="5" s="1"/>
  <c r="D906" i="3"/>
  <c r="M2125" i="5" s="1"/>
  <c r="D918" i="3"/>
  <c r="M2184" i="5" s="1"/>
  <c r="D930" i="3"/>
  <c r="M1844" i="5" s="1"/>
  <c r="D942" i="3"/>
  <c r="M2152" i="5" s="1"/>
  <c r="D954" i="3"/>
  <c r="M2039" i="5" s="1"/>
  <c r="D966" i="3"/>
  <c r="M1915" i="5" s="1"/>
  <c r="D978" i="3"/>
  <c r="M2062" i="5" s="1"/>
  <c r="D990" i="3"/>
  <c r="M2071" i="5" s="1"/>
  <c r="D1002" i="3"/>
  <c r="M1776" i="5" s="1"/>
  <c r="D1014" i="3"/>
  <c r="M2088" i="5" s="1"/>
  <c r="D1026" i="3"/>
  <c r="M2089" i="5" s="1"/>
  <c r="D1038" i="3"/>
  <c r="M1899" i="5" s="1"/>
  <c r="D1050" i="3"/>
  <c r="M2072" i="5" s="1"/>
  <c r="D1062" i="3"/>
  <c r="M2181" i="5" s="1"/>
  <c r="D1074" i="3"/>
  <c r="M2151" i="5" s="1"/>
  <c r="D1086" i="3"/>
  <c r="M1856" i="5" s="1"/>
  <c r="D1098" i="3"/>
  <c r="M2019" i="5" s="1"/>
  <c r="D1110" i="3"/>
  <c r="M2022" i="5" s="1"/>
  <c r="D1122" i="3"/>
  <c r="M1902" i="5" s="1"/>
  <c r="D1134" i="3"/>
  <c r="M1995" i="5" s="1"/>
  <c r="D1146" i="3"/>
  <c r="M1973" i="5" s="1"/>
  <c r="D1158" i="3"/>
  <c r="M2082" i="5" s="1"/>
  <c r="D1170" i="3"/>
  <c r="M1888" i="5" s="1"/>
  <c r="D1182" i="3"/>
  <c r="M1918" i="5" s="1"/>
  <c r="D1194" i="3"/>
  <c r="M1791" i="5" s="1"/>
  <c r="D1206" i="3"/>
  <c r="M2116" i="5" s="1"/>
  <c r="D1218" i="3"/>
  <c r="M2122" i="5" s="1"/>
  <c r="D1230" i="3"/>
  <c r="M2156" i="5" s="1"/>
  <c r="D1242" i="3"/>
  <c r="M2119" i="5" s="1"/>
  <c r="D1254" i="3"/>
  <c r="M2135" i="5" s="1"/>
  <c r="D1266" i="3"/>
  <c r="M2003" i="5" s="1"/>
  <c r="D1278" i="3"/>
  <c r="M2070" i="5" s="1"/>
  <c r="D1290" i="3"/>
  <c r="M1818" i="5" s="1"/>
  <c r="D1302" i="3"/>
  <c r="M2040" i="5" s="1"/>
  <c r="D1314" i="3"/>
  <c r="M1804" i="5" s="1"/>
  <c r="D1326" i="3"/>
  <c r="M2179" i="5" s="1"/>
  <c r="D1338" i="3"/>
  <c r="M2050" i="5" s="1"/>
  <c r="D1350" i="3"/>
  <c r="M1984" i="5" s="1"/>
  <c r="D1362" i="3"/>
  <c r="M1927" i="5" s="1"/>
  <c r="D1374" i="3"/>
  <c r="M2004" i="5" s="1"/>
  <c r="D1386" i="3"/>
  <c r="M2187" i="5" s="1"/>
  <c r="D1398" i="3"/>
  <c r="M1774" i="5" s="1"/>
  <c r="D1410" i="3"/>
  <c r="M2102" i="5" s="1"/>
  <c r="D1422" i="3"/>
  <c r="M1772" i="5" s="1"/>
  <c r="D1434" i="3"/>
  <c r="M1914" i="5" s="1"/>
  <c r="D1446" i="3"/>
  <c r="M1992" i="5" s="1"/>
  <c r="D1458" i="3"/>
  <c r="M1954" i="5" s="1"/>
  <c r="D1470" i="3"/>
  <c r="M1838" i="5" s="1"/>
  <c r="D1482" i="3"/>
  <c r="M1965" i="5" s="1"/>
  <c r="D1494" i="3"/>
  <c r="M2157" i="5" s="1"/>
  <c r="D1506" i="3"/>
  <c r="M1993" i="5" s="1"/>
  <c r="D1518" i="3"/>
  <c r="M2107" i="5" s="1"/>
  <c r="D1530" i="3"/>
  <c r="M2115" i="5" s="1"/>
  <c r="D1542" i="3"/>
  <c r="M1939" i="5" s="1"/>
  <c r="D1554" i="3"/>
  <c r="M1893" i="5" s="1"/>
  <c r="D1566" i="3"/>
  <c r="M1875" i="5" s="1"/>
  <c r="D1578" i="3"/>
  <c r="M1947" i="5" s="1"/>
  <c r="D1590" i="3"/>
  <c r="M1923" i="5" s="1"/>
  <c r="D1602" i="3"/>
  <c r="M2052" i="5" s="1"/>
  <c r="D1614" i="3"/>
  <c r="M2090" i="5" s="1"/>
  <c r="D1626" i="3"/>
  <c r="M2015" i="5" s="1"/>
  <c r="D1638" i="3"/>
  <c r="M1800" i="5" s="1"/>
  <c r="D1650" i="3"/>
  <c r="M2111" i="5" s="1"/>
  <c r="D1662" i="3"/>
  <c r="M2163" i="5" s="1"/>
  <c r="D1674" i="3"/>
  <c r="M1946" i="5" s="1"/>
  <c r="D1685" i="3"/>
  <c r="M1760" i="5" s="1"/>
  <c r="D1697" i="3"/>
  <c r="M1538" i="5" s="1"/>
  <c r="D1709" i="3"/>
  <c r="M1379" i="5" s="1"/>
  <c r="D1721" i="3"/>
  <c r="M1455" i="5" s="1"/>
  <c r="D1733" i="3"/>
  <c r="M1574" i="5" s="1"/>
  <c r="D1745" i="3"/>
  <c r="M1346" i="5" s="1"/>
  <c r="D1757" i="3"/>
  <c r="M1384" i="5" s="1"/>
  <c r="D1769" i="3"/>
  <c r="M1731" i="5" s="1"/>
  <c r="D1781" i="3"/>
  <c r="M1554" i="5" s="1"/>
  <c r="D1793" i="3"/>
  <c r="M1507" i="5" s="1"/>
  <c r="D1805" i="3"/>
  <c r="M1414" i="5" s="1"/>
  <c r="D1817" i="3"/>
  <c r="M1514" i="5" s="1"/>
  <c r="D1829" i="3"/>
  <c r="M1481" i="5" s="1"/>
  <c r="D1841" i="3"/>
  <c r="M1541" i="5" s="1"/>
  <c r="D1853" i="3"/>
  <c r="M1525" i="5" s="1"/>
  <c r="D1865" i="3"/>
  <c r="M1558" i="5" s="1"/>
  <c r="D1877" i="3"/>
  <c r="M1332" i="5" s="1"/>
  <c r="D1889" i="3"/>
  <c r="M1683" i="5" s="1"/>
  <c r="D1901" i="3"/>
  <c r="M1431" i="5" s="1"/>
  <c r="D1913" i="3"/>
  <c r="M1376" i="5" s="1"/>
  <c r="D1925" i="3"/>
  <c r="M1476" i="5" s="1"/>
  <c r="D1937" i="3"/>
  <c r="M1372" i="5" s="1"/>
  <c r="D1949" i="3"/>
  <c r="M1426" i="5" s="1"/>
  <c r="D1961" i="3"/>
  <c r="M1503" i="5" s="1"/>
  <c r="D1973" i="3"/>
  <c r="M1618" i="5" s="1"/>
  <c r="D1985" i="3"/>
  <c r="M1678" i="5" s="1"/>
  <c r="D1997" i="3"/>
  <c r="M1516" i="5" s="1"/>
  <c r="D2009" i="3"/>
  <c r="M1333" i="5" s="1"/>
  <c r="D2021" i="3"/>
  <c r="M1714" i="5" s="1"/>
  <c r="D2033" i="3"/>
  <c r="M1746" i="5" s="1"/>
  <c r="D2045" i="3"/>
  <c r="M1485" i="5" s="1"/>
  <c r="D2057" i="3"/>
  <c r="M1718" i="5" s="1"/>
  <c r="D2069" i="3"/>
  <c r="M1755" i="5" s="1"/>
  <c r="D2081" i="3"/>
  <c r="M1370" i="5" s="1"/>
  <c r="D2093" i="3"/>
  <c r="M1402" i="5" s="1"/>
  <c r="D2105" i="3"/>
  <c r="M1691" i="5" s="1"/>
  <c r="D2117" i="3"/>
  <c r="M1515" i="5" s="1"/>
  <c r="D2129" i="3"/>
  <c r="M1373" i="5" s="1"/>
  <c r="D2141" i="3"/>
  <c r="M1441" i="5" s="1"/>
  <c r="D2153" i="3"/>
  <c r="M1330" i="5" s="1"/>
  <c r="D2165" i="3"/>
  <c r="M1651" i="5" s="1"/>
  <c r="D2177" i="3"/>
  <c r="M1604" i="5" s="1"/>
  <c r="D2189" i="3"/>
  <c r="M1350" i="5" s="1"/>
  <c r="D2201" i="3"/>
  <c r="M1358" i="5" s="1"/>
  <c r="D2213" i="3"/>
  <c r="M1382" i="5" s="1"/>
  <c r="D2225" i="3"/>
  <c r="M1487" i="5" s="1"/>
  <c r="D2237" i="3"/>
  <c r="M1420" i="5" s="1"/>
  <c r="D2249" i="3"/>
  <c r="M1735" i="5" s="1"/>
  <c r="D2261" i="3"/>
  <c r="M1340" i="5" s="1"/>
  <c r="D2273" i="3"/>
  <c r="M1749" i="5" s="1"/>
  <c r="D2285" i="3"/>
  <c r="M1732" i="5" s="1"/>
  <c r="D2297" i="3"/>
  <c r="M1403" i="5" s="1"/>
  <c r="D2309" i="3"/>
  <c r="M1721" i="5" s="1"/>
  <c r="D2321" i="3"/>
  <c r="M1457" i="5" s="1"/>
  <c r="D2333" i="3"/>
  <c r="M1555" i="5" s="1"/>
  <c r="D2345" i="3"/>
  <c r="M1489" i="5" s="1"/>
  <c r="D2357" i="3"/>
  <c r="M1324" i="5" s="1"/>
  <c r="D2369" i="3"/>
  <c r="M1621" i="5" s="1"/>
  <c r="D2381" i="3"/>
  <c r="M1671" i="5" s="1"/>
  <c r="D2393" i="3"/>
  <c r="M1644" i="5" s="1"/>
  <c r="D2405" i="3"/>
  <c r="M1437" i="5" s="1"/>
  <c r="D2417" i="3"/>
  <c r="M1631" i="5" s="1"/>
  <c r="D2429" i="3"/>
  <c r="M1659" i="5" s="1"/>
  <c r="D2441" i="3"/>
  <c r="M1448" i="5" s="1"/>
  <c r="D2453" i="3"/>
  <c r="M1595" i="5" s="1"/>
  <c r="D2465" i="3"/>
  <c r="M1349" i="5" s="1"/>
  <c r="D2477" i="3"/>
  <c r="M1412" i="5" s="1"/>
  <c r="D2489" i="3"/>
  <c r="M1390" i="5" s="1"/>
  <c r="D2501" i="3"/>
  <c r="M1720" i="5" s="1"/>
  <c r="D2513" i="3"/>
  <c r="M1468" i="5" s="1"/>
  <c r="D2525" i="3"/>
  <c r="M1405" i="5" s="1"/>
  <c r="D2537" i="3"/>
  <c r="M1427" i="5" s="1"/>
  <c r="D2549" i="3"/>
  <c r="M1684" i="5" s="1"/>
  <c r="D2561" i="3"/>
  <c r="M1687" i="5" s="1"/>
  <c r="D2573" i="3"/>
  <c r="M1625" i="5" s="1"/>
  <c r="D2585" i="3"/>
  <c r="M1546" i="5" s="1"/>
  <c r="D2597" i="3"/>
  <c r="M1563" i="5" s="1"/>
  <c r="D2609" i="3"/>
  <c r="M1380" i="5" s="1"/>
  <c r="D2621" i="3"/>
  <c r="M1400" i="5" s="1"/>
  <c r="D2633" i="3"/>
  <c r="M1404" i="5" s="1"/>
  <c r="D2645" i="3"/>
  <c r="M1716" i="5" s="1"/>
  <c r="D2657" i="3"/>
  <c r="M1329" i="5" s="1"/>
  <c r="D2669" i="3"/>
  <c r="M1418" i="5" s="1"/>
  <c r="D2681" i="3"/>
  <c r="M1479" i="5" s="1"/>
  <c r="D2693" i="3"/>
  <c r="M1505" i="5" s="1"/>
  <c r="D2705" i="3"/>
  <c r="M1391" i="5" s="1"/>
  <c r="D2717" i="3"/>
  <c r="M1328" i="5" s="1"/>
  <c r="D2729" i="3"/>
  <c r="M1598" i="5" s="1"/>
  <c r="D2741" i="3"/>
  <c r="M1365" i="5" s="1"/>
  <c r="D2753" i="3"/>
  <c r="M1474" i="5" s="1"/>
  <c r="D2765" i="3"/>
  <c r="M1471" i="5" s="1"/>
  <c r="D2777" i="3"/>
  <c r="M1398" i="5" s="1"/>
  <c r="D2789" i="3"/>
  <c r="M1564" i="5" s="1"/>
  <c r="D2801" i="3"/>
  <c r="M1675" i="5" s="1"/>
  <c r="D2813" i="3"/>
  <c r="M1467" i="5" s="1"/>
  <c r="D2825" i="3"/>
  <c r="M1738" i="5" s="1"/>
  <c r="D2837" i="3"/>
  <c r="M1432" i="5" s="1"/>
  <c r="D2849" i="3"/>
  <c r="M1338" i="5" s="1"/>
  <c r="D2861" i="3"/>
  <c r="M1661" i="5" s="1"/>
  <c r="D2873" i="3"/>
  <c r="M1339" i="5" s="1"/>
  <c r="D2885" i="3"/>
  <c r="M1366" i="5" s="1"/>
  <c r="D2897" i="3"/>
  <c r="M1626" i="5" s="1"/>
  <c r="D2909" i="3"/>
  <c r="M1322" i="5" s="1"/>
  <c r="D2921" i="3"/>
  <c r="M1646" i="5" s="1"/>
  <c r="D2933" i="3"/>
  <c r="M1679" i="5" s="1"/>
  <c r="D2945" i="3"/>
  <c r="M1351" i="5" s="1"/>
  <c r="D2957" i="3"/>
  <c r="M1586" i="5" s="1"/>
  <c r="D2969" i="3"/>
  <c r="M1443" i="5" s="1"/>
  <c r="D2981" i="3"/>
  <c r="M1627" i="5" s="1"/>
  <c r="D2993" i="3"/>
  <c r="M1395" i="5" s="1"/>
  <c r="D3005" i="3"/>
  <c r="M1643" i="5" s="1"/>
  <c r="D3017" i="3"/>
  <c r="M1453" i="5" s="1"/>
  <c r="D3029" i="3"/>
  <c r="M1436" i="5" s="1"/>
  <c r="D3041" i="3"/>
  <c r="M1401" i="5" s="1"/>
  <c r="D3053" i="3"/>
  <c r="M1488" i="5" s="1"/>
  <c r="D3065" i="3"/>
  <c r="M1337" i="5" s="1"/>
  <c r="D3077" i="3"/>
  <c r="M1722" i="5" s="1"/>
  <c r="D3089" i="3"/>
  <c r="M1519" i="5" s="1"/>
  <c r="D3101" i="3"/>
  <c r="M1528" i="5" s="1"/>
  <c r="D3113" i="3"/>
  <c r="M1445" i="5" s="1"/>
  <c r="D3125" i="3"/>
  <c r="M1367" i="5" s="1"/>
  <c r="D3137" i="3"/>
  <c r="M1587" i="5" s="1"/>
  <c r="D3149" i="3"/>
  <c r="M1756" i="5" s="1"/>
  <c r="D3161" i="3"/>
  <c r="M1356" i="5" s="1"/>
  <c r="D3173" i="3"/>
  <c r="M1638" i="5" s="1"/>
  <c r="D3185" i="3"/>
  <c r="M1567" i="5" s="1"/>
  <c r="D3197" i="3"/>
  <c r="M1486" i="5" s="1"/>
  <c r="D3209" i="3"/>
  <c r="M1526" i="5" s="1"/>
  <c r="D3221" i="3"/>
  <c r="M1605" i="5" s="1"/>
  <c r="D3233" i="3"/>
  <c r="M1757" i="5" s="1"/>
  <c r="D3245" i="3"/>
  <c r="M1504" i="5" s="1"/>
  <c r="D3257" i="3"/>
  <c r="M1325" i="5" s="1"/>
  <c r="D3269" i="3"/>
  <c r="M1499" i="5" s="1"/>
  <c r="D3281" i="3"/>
  <c r="M1668" i="5" s="1"/>
  <c r="D3293" i="3"/>
  <c r="M1575" i="5" s="1"/>
  <c r="D3305" i="3"/>
  <c r="M1458" i="5" s="1"/>
  <c r="D3317" i="3"/>
  <c r="M1607" i="5" s="1"/>
  <c r="D3329" i="3"/>
  <c r="M1619" i="5" s="1"/>
  <c r="D3341" i="3"/>
  <c r="M1613" i="5" s="1"/>
  <c r="D3353" i="3"/>
  <c r="M1334" i="5" s="1"/>
  <c r="D3365" i="3"/>
  <c r="M1531" i="5" s="1"/>
  <c r="D3377" i="3"/>
  <c r="M1547" i="5" s="1"/>
  <c r="D3389" i="3"/>
  <c r="M1517" i="5" s="1"/>
  <c r="D3401" i="3"/>
  <c r="M1407" i="5" s="1"/>
  <c r="D3413" i="3"/>
  <c r="M1374" i="5" s="1"/>
  <c r="D3425" i="3"/>
  <c r="M1360" i="5" s="1"/>
  <c r="D3437" i="3"/>
  <c r="M1450" i="5" s="1"/>
  <c r="D3449" i="3"/>
  <c r="M1560" i="5" s="1"/>
  <c r="D3461" i="3"/>
  <c r="M1740" i="5" s="1"/>
  <c r="D3473" i="3"/>
  <c r="M1744" i="5" s="1"/>
  <c r="D3485" i="3"/>
  <c r="M1428" i="5" s="1"/>
  <c r="D3497" i="3"/>
  <c r="M1417" i="5" s="1"/>
  <c r="D3509" i="3"/>
  <c r="M1543" i="5" s="1"/>
  <c r="D3521" i="3"/>
  <c r="M1451" i="5" s="1"/>
  <c r="D3533" i="3"/>
  <c r="M1510" i="5" s="1"/>
  <c r="D3545" i="3"/>
  <c r="M1440" i="5" s="1"/>
  <c r="D3557" i="3"/>
  <c r="M1413" i="5" s="1"/>
  <c r="D3569" i="3"/>
  <c r="M1614" i="5" s="1"/>
  <c r="D3581" i="3"/>
  <c r="M1559" i="5" s="1"/>
  <c r="D3593" i="3"/>
  <c r="M1561" i="5" s="1"/>
  <c r="D3605" i="3"/>
  <c r="M1482" i="5" s="1"/>
  <c r="D3617" i="3"/>
  <c r="M1568" i="5" s="1"/>
  <c r="D3629" i="3"/>
  <c r="M1385" i="5" s="1"/>
  <c r="D3641" i="3"/>
  <c r="M1449" i="5" s="1"/>
  <c r="D3653" i="3"/>
  <c r="M1616" i="5" s="1"/>
  <c r="D3665" i="3"/>
  <c r="M1463" i="5" s="1"/>
  <c r="D3677" i="3"/>
  <c r="M1353" i="5" s="1"/>
  <c r="D3689" i="3"/>
  <c r="M1355" i="5" s="1"/>
  <c r="D3701" i="3"/>
  <c r="M1652" i="5" s="1"/>
  <c r="D3713" i="3"/>
  <c r="M1552" i="5" s="1"/>
  <c r="D3725" i="3"/>
  <c r="M1680" i="5" s="1"/>
  <c r="D3737" i="3"/>
  <c r="M1656" i="5" s="1"/>
  <c r="D3749" i="3"/>
  <c r="M1583" i="5" s="1"/>
  <c r="D3761" i="3"/>
  <c r="M1508" i="5" s="1"/>
  <c r="D3773" i="3"/>
  <c r="M1761" i="5" s="1"/>
  <c r="D3785" i="3"/>
  <c r="M1640" i="5" s="1"/>
  <c r="D3797" i="3"/>
  <c r="M1588" i="5" s="1"/>
  <c r="D3809" i="3"/>
  <c r="M1535" i="5" s="1"/>
  <c r="D3821" i="3"/>
  <c r="M1739" i="5" s="1"/>
  <c r="D3833" i="3"/>
  <c r="M1368" i="5" s="1"/>
  <c r="D3845" i="3"/>
  <c r="M1606" i="5" s="1"/>
  <c r="D3857" i="3"/>
  <c r="M1388" i="5" s="1"/>
  <c r="D3869" i="3"/>
  <c r="M1327" i="5" s="1"/>
  <c r="D3881" i="3"/>
  <c r="M1672" i="5" s="1"/>
  <c r="D3893" i="3"/>
  <c r="M1439" i="5" s="1"/>
  <c r="D3905" i="3"/>
  <c r="M1446" i="5" s="1"/>
  <c r="D3917" i="3"/>
  <c r="M1496" i="5" s="1"/>
  <c r="D3929" i="3"/>
  <c r="M1686" i="5" s="1"/>
  <c r="D3941" i="3"/>
  <c r="M1497" i="5" s="1"/>
  <c r="D3953" i="3"/>
  <c r="M1658" i="5" s="1"/>
  <c r="D3965" i="3"/>
  <c r="M1537" i="5" s="1"/>
  <c r="D3977" i="3"/>
  <c r="M1551" i="5" s="1"/>
  <c r="D3989" i="3"/>
  <c r="M1701" i="5" s="1"/>
  <c r="D4001" i="3"/>
  <c r="M1422" i="5" s="1"/>
  <c r="D4013" i="3"/>
  <c r="M1502" i="5" s="1"/>
  <c r="D4025" i="3"/>
  <c r="M1620" i="5" s="1"/>
  <c r="D4037" i="3"/>
  <c r="M1741" i="5" s="1"/>
  <c r="D4049" i="3"/>
  <c r="M1371" i="5" s="1"/>
  <c r="D4061" i="3"/>
  <c r="M1529" i="5" s="1"/>
  <c r="D4073" i="3"/>
  <c r="M1628" i="5" s="1"/>
  <c r="D4085" i="3"/>
  <c r="M1491" i="5" s="1"/>
  <c r="D4097" i="3"/>
  <c r="M1364" i="5" s="1"/>
  <c r="D4109" i="3"/>
  <c r="M1459" i="5" s="1"/>
  <c r="D4121" i="3"/>
  <c r="M1323" i="5" s="1"/>
  <c r="D4133" i="3"/>
  <c r="M1694" i="5" s="1"/>
  <c r="D4145" i="3"/>
  <c r="M1444" i="5" s="1"/>
  <c r="D4157" i="3"/>
  <c r="M1425" i="5" s="1"/>
  <c r="D4169" i="3"/>
  <c r="M1571" i="5" s="1"/>
  <c r="D4181" i="3"/>
  <c r="M1520" i="5" s="1"/>
  <c r="D4193" i="3"/>
  <c r="M1599" i="5" s="1"/>
  <c r="D4205" i="3"/>
  <c r="M1707" i="5" s="1"/>
  <c r="D4217" i="3"/>
  <c r="M1342" i="5" s="1"/>
  <c r="D4229" i="3"/>
  <c r="M1569" i="5" s="1"/>
  <c r="D4241" i="3"/>
  <c r="M1408" i="5" s="1"/>
  <c r="D4253" i="3"/>
  <c r="M1736" i="5" s="1"/>
  <c r="D4265" i="3"/>
  <c r="M1460" i="5" s="1"/>
  <c r="D4277" i="3"/>
  <c r="M1375" i="5" s="1"/>
  <c r="D4289" i="3"/>
  <c r="M1447" i="5" s="1"/>
  <c r="D4301" i="3"/>
  <c r="M1751" i="5" s="1"/>
  <c r="D4313" i="3"/>
  <c r="M1399" i="5" s="1"/>
  <c r="D4325" i="3"/>
  <c r="M1369" i="5" s="1"/>
  <c r="D4337" i="3"/>
  <c r="M1542" i="5" s="1"/>
  <c r="D4349" i="3"/>
  <c r="M1565" i="5" s="1"/>
  <c r="D4361" i="3"/>
  <c r="M1539" i="5" s="1"/>
  <c r="D4373" i="3"/>
  <c r="M1361" i="5" s="1"/>
  <c r="D4385" i="3"/>
  <c r="M1654" i="5" s="1"/>
  <c r="D4397" i="3"/>
  <c r="M1484" i="5" s="1"/>
  <c r="D4409" i="3"/>
  <c r="M1596" i="5" s="1"/>
  <c r="D4421" i="3"/>
  <c r="M1345" i="5" s="1"/>
  <c r="D4433" i="3"/>
  <c r="M1521" i="5" s="1"/>
  <c r="D4445" i="3"/>
  <c r="M1669" i="5" s="1"/>
  <c r="D4457" i="3"/>
  <c r="M1483" i="5" s="1"/>
  <c r="D4469" i="3"/>
  <c r="M1336" i="5" s="1"/>
  <c r="D4481" i="3"/>
  <c r="M1666" i="5" s="1"/>
  <c r="D4493" i="3"/>
  <c r="M1600" i="5" s="1"/>
  <c r="D4505" i="3"/>
  <c r="M1378" i="5" s="1"/>
  <c r="D4517" i="3"/>
  <c r="M1612" i="5" s="1"/>
  <c r="D4529" i="3"/>
  <c r="M1688" i="5" s="1"/>
  <c r="D4541" i="3"/>
  <c r="M1584" i="5" s="1"/>
  <c r="D4553" i="3"/>
  <c r="M1377" i="5" s="1"/>
  <c r="D4565" i="3"/>
  <c r="M1415" i="5" s="1"/>
  <c r="D4577" i="3"/>
  <c r="M1348" i="5" s="1"/>
  <c r="D4589" i="3"/>
  <c r="M1363" i="5" s="1"/>
  <c r="D4601" i="3"/>
  <c r="M1362" i="5" s="1"/>
  <c r="D4613" i="3"/>
  <c r="M1532" i="5" s="1"/>
  <c r="D4625" i="3"/>
  <c r="M1582" i="5" s="1"/>
  <c r="D4637" i="3"/>
  <c r="M1662" i="5" s="1"/>
  <c r="D4649" i="3"/>
  <c r="M1464" i="5" s="1"/>
  <c r="D4661" i="3"/>
  <c r="M1341" i="5" s="1"/>
  <c r="D4673" i="3"/>
  <c r="M1442" i="5" s="1"/>
  <c r="D4685" i="3"/>
  <c r="M1352" i="5" s="1"/>
  <c r="D4697" i="3"/>
  <c r="M1326" i="5" s="1"/>
  <c r="D4709" i="3"/>
  <c r="M1359" i="5" s="1"/>
  <c r="D4721" i="3"/>
  <c r="M1509" i="5" s="1"/>
  <c r="D4733" i="3"/>
  <c r="M1335" i="5" s="1"/>
  <c r="D4745" i="3"/>
  <c r="M1434" i="5" s="1"/>
  <c r="D4757" i="3"/>
  <c r="M1392" i="5" s="1"/>
  <c r="D4769" i="3"/>
  <c r="M1709" i="5" s="1"/>
  <c r="D4781" i="3"/>
  <c r="M1634" i="5" s="1"/>
  <c r="D4793" i="3"/>
  <c r="M1617" i="5" s="1"/>
  <c r="D4805" i="3"/>
  <c r="M1331" i="5" s="1"/>
  <c r="D4817" i="3"/>
  <c r="M1629" i="5" s="1"/>
  <c r="D4829" i="3"/>
  <c r="M1410" i="5" s="1"/>
  <c r="D4841" i="3"/>
  <c r="M1665" i="5" s="1"/>
  <c r="D4853" i="3"/>
  <c r="M1511" i="5" s="1"/>
  <c r="D4865" i="3"/>
  <c r="M1396" i="5" s="1"/>
  <c r="D4877" i="3"/>
  <c r="M1343" i="5" s="1"/>
  <c r="D4889" i="3"/>
  <c r="M1729" i="5" s="1"/>
  <c r="D4901" i="3"/>
  <c r="M1578" i="5" s="1"/>
  <c r="D4913" i="3"/>
  <c r="M1383" i="5" s="1"/>
  <c r="D4925" i="3"/>
  <c r="M1703" i="5" s="1"/>
  <c r="D4937" i="3"/>
  <c r="M1670" i="5" s="1"/>
  <c r="D4949" i="3"/>
  <c r="M1636" i="5" s="1"/>
  <c r="D4961" i="3"/>
  <c r="M1477" i="5" s="1"/>
  <c r="D4973" i="3"/>
  <c r="M1461" i="5" s="1"/>
  <c r="D4985" i="3"/>
  <c r="M1562" i="5" s="1"/>
  <c r="D4997" i="3"/>
  <c r="M1667" i="5" s="1"/>
  <c r="D5009" i="3"/>
  <c r="M1601" i="5" s="1"/>
  <c r="D5021" i="3"/>
  <c r="M1747" i="5" s="1"/>
  <c r="D5033" i="3"/>
  <c r="M1727" i="5" s="1"/>
  <c r="D5045" i="3"/>
  <c r="M1500" i="5" s="1"/>
  <c r="D5057" i="3"/>
  <c r="M1397" i="5" s="1"/>
  <c r="D5069" i="3"/>
  <c r="M1438" i="5" s="1"/>
  <c r="D5081" i="3"/>
  <c r="M1590" i="5" s="1"/>
  <c r="D5093" i="3"/>
  <c r="M1657" i="5" s="1"/>
  <c r="D5105" i="3"/>
  <c r="M1411" i="5" s="1"/>
  <c r="D5117" i="3"/>
  <c r="M1624" i="5" s="1"/>
  <c r="D5129" i="3"/>
  <c r="M1641" i="5" s="1"/>
  <c r="D5141" i="3"/>
  <c r="M1394" i="5" s="1"/>
  <c r="D5153" i="3"/>
  <c r="M1357" i="5" s="1"/>
  <c r="D5165" i="3"/>
  <c r="M1518" i="5" s="1"/>
  <c r="D5177" i="3"/>
  <c r="M1386" i="5" s="1"/>
  <c r="D5189" i="3"/>
  <c r="M1730" i="5" s="1"/>
  <c r="D5201" i="3"/>
  <c r="M1698" i="5" s="1"/>
  <c r="D5213" i="3"/>
  <c r="M1466" i="5" s="1"/>
  <c r="D5225" i="3"/>
  <c r="M1702" i="5" s="1"/>
  <c r="D5237" i="3"/>
  <c r="M1478" i="5" s="1"/>
  <c r="D5249" i="3"/>
  <c r="M1498" i="5" s="1"/>
  <c r="D5261" i="3"/>
  <c r="M1472" i="5" s="1"/>
  <c r="D5273" i="3"/>
  <c r="M1745" i="5" s="1"/>
  <c r="D5" i="3"/>
  <c r="M1423" i="5" s="1"/>
  <c r="D17" i="3"/>
  <c r="M1711" i="5" s="1"/>
  <c r="D29" i="3"/>
  <c r="M1406" i="5" s="1"/>
  <c r="D41" i="3"/>
  <c r="M1642" i="5" s="1"/>
  <c r="D53" i="3"/>
  <c r="M1726" i="5" s="1"/>
  <c r="D65" i="3"/>
  <c r="M1712" i="5" s="1"/>
  <c r="D77" i="3"/>
  <c r="M1548" i="5" s="1"/>
  <c r="D89" i="3"/>
  <c r="M1527" i="5" s="1"/>
  <c r="D101" i="3"/>
  <c r="M1758" i="5" s="1"/>
  <c r="D113" i="3"/>
  <c r="M1750" i="5" s="1"/>
  <c r="D125" i="3"/>
  <c r="M1416" i="5" s="1"/>
  <c r="D137" i="3"/>
  <c r="M1424" i="5" s="1"/>
  <c r="D149" i="3"/>
  <c r="M1387" i="5" s="1"/>
  <c r="D161" i="3"/>
  <c r="M1544" i="5" s="1"/>
  <c r="D173" i="3"/>
  <c r="M1556" i="5" s="1"/>
  <c r="D185" i="3"/>
  <c r="M1705" i="5" s="1"/>
  <c r="D197" i="3"/>
  <c r="M1673" i="5" s="1"/>
  <c r="D209" i="3"/>
  <c r="M1674" i="5" s="1"/>
  <c r="D221" i="3"/>
  <c r="M1637" i="5" s="1"/>
  <c r="D233" i="3"/>
  <c r="M1429" i="5" s="1"/>
  <c r="D245" i="3"/>
  <c r="M1530" i="5" s="1"/>
  <c r="D257" i="3"/>
  <c r="M1611" i="5" s="1"/>
  <c r="D269" i="3"/>
  <c r="M1734" i="5" s="1"/>
  <c r="D281" i="3"/>
  <c r="M1572" i="5" s="1"/>
  <c r="D293" i="3"/>
  <c r="M1592" i="5" s="1"/>
  <c r="D305" i="3"/>
  <c r="M1630" i="5" s="1"/>
  <c r="D317" i="3"/>
  <c r="M1689" i="5" s="1"/>
  <c r="D329" i="3"/>
  <c r="M1632" i="5" s="1"/>
  <c r="D341" i="3"/>
  <c r="M1660" i="5" s="1"/>
  <c r="D353" i="3"/>
  <c r="M1573" i="5" s="1"/>
  <c r="D365" i="3"/>
  <c r="M1452" i="5" s="1"/>
  <c r="D377" i="3"/>
  <c r="M1389" i="5" s="1"/>
  <c r="D389" i="3"/>
  <c r="M1717" i="5" s="1"/>
  <c r="D401" i="3"/>
  <c r="M1473" i="5" s="1"/>
  <c r="D413" i="3"/>
  <c r="M1602" i="5" s="1"/>
  <c r="D425" i="3"/>
  <c r="M1733" i="5" s="1"/>
  <c r="D437" i="3"/>
  <c r="M1522" i="5" s="1"/>
  <c r="D449" i="3"/>
  <c r="M1462" i="5" s="1"/>
  <c r="D461" i="3"/>
  <c r="M1728" i="5" s="1"/>
  <c r="D473" i="3"/>
  <c r="M1534" i="5" s="1"/>
  <c r="D485" i="3"/>
  <c r="M1700" i="5" s="1"/>
  <c r="D497" i="3"/>
  <c r="M1648" i="5" s="1"/>
  <c r="D509" i="3"/>
  <c r="M1633" i="5" s="1"/>
  <c r="D521" i="3"/>
  <c r="M1540" i="5" s="1"/>
  <c r="D533" i="3"/>
  <c r="M1603" i="5" s="1"/>
  <c r="D545" i="3"/>
  <c r="M1608" i="5" s="1"/>
  <c r="D557" i="3"/>
  <c r="M1723" i="5" s="1"/>
  <c r="D569" i="3"/>
  <c r="M1724" i="5" s="1"/>
  <c r="D581" i="3"/>
  <c r="M1635" i="5" s="1"/>
  <c r="D593" i="3"/>
  <c r="M1645" i="5" s="1"/>
  <c r="D605" i="3"/>
  <c r="M1409" i="5" s="1"/>
  <c r="D617" i="3"/>
  <c r="M1743" i="5" s="1"/>
  <c r="D629" i="3"/>
  <c r="M1715" i="5" s="1"/>
  <c r="D641" i="3"/>
  <c r="M1597" i="5" s="1"/>
  <c r="D653" i="3"/>
  <c r="M1754" i="5" s="1"/>
  <c r="D665" i="3"/>
  <c r="M1719" i="5" s="1"/>
  <c r="D677" i="3"/>
  <c r="M1676" i="5" s="1"/>
  <c r="D689" i="3"/>
  <c r="M1501" i="5" s="1"/>
  <c r="D701" i="3"/>
  <c r="M1696" i="5" s="1"/>
  <c r="D713" i="3"/>
  <c r="M1706" i="5" s="1"/>
  <c r="D725" i="3"/>
  <c r="M1585" i="5" s="1"/>
  <c r="D737" i="3"/>
  <c r="M1553" i="5" s="1"/>
  <c r="D749" i="3"/>
  <c r="M1523" i="5" s="1"/>
  <c r="D761" i="3"/>
  <c r="M1699" i="5" s="1"/>
  <c r="D773" i="3"/>
  <c r="M1435" i="5" s="1"/>
  <c r="D785" i="3"/>
  <c r="M1506" i="5" s="1"/>
  <c r="D797" i="3"/>
  <c r="M1704" i="5" s="1"/>
  <c r="D809" i="3"/>
  <c r="M1752" i="5" s="1"/>
  <c r="D821" i="3"/>
  <c r="M1393" i="5" s="1"/>
  <c r="D833" i="3"/>
  <c r="M1692" i="5" s="1"/>
  <c r="D845" i="3"/>
  <c r="M1566" i="5" s="1"/>
  <c r="D857" i="3"/>
  <c r="M1609" i="5" s="1"/>
  <c r="D869" i="3"/>
  <c r="M1454" i="5" s="1"/>
  <c r="D881" i="3"/>
  <c r="M1381" i="5" s="1"/>
  <c r="D893" i="3"/>
  <c r="M1589" i="5" s="1"/>
  <c r="D905" i="3"/>
  <c r="M1576" i="5" s="1"/>
  <c r="D917" i="3"/>
  <c r="M1490" i="5" s="1"/>
  <c r="D929" i="3"/>
  <c r="M1495" i="5" s="1"/>
  <c r="D941" i="3"/>
  <c r="M1677" i="5" s="1"/>
  <c r="D953" i="3"/>
  <c r="M1581" i="5" s="1"/>
  <c r="D965" i="3"/>
  <c r="M1759" i="5" s="1"/>
  <c r="D977" i="3"/>
  <c r="M1557" i="5" s="1"/>
  <c r="D989" i="3"/>
  <c r="M1465" i="5" s="1"/>
  <c r="D1001" i="3"/>
  <c r="M1649" i="5" s="1"/>
  <c r="D1013" i="3"/>
  <c r="M1577" i="5" s="1"/>
  <c r="D1025" i="3"/>
  <c r="M1615" i="5" s="1"/>
  <c r="D1037" i="3"/>
  <c r="M1419" i="5" s="1"/>
  <c r="D1049" i="3"/>
  <c r="M1681" i="5" s="1"/>
  <c r="D1061" i="3"/>
  <c r="M1685" i="5" s="1"/>
  <c r="D1073" i="3"/>
  <c r="M1456" i="5" s="1"/>
  <c r="D1085" i="3"/>
  <c r="M1710" i="5" s="1"/>
  <c r="D1097" i="3"/>
  <c r="M1725" i="5" s="1"/>
  <c r="D1109" i="3"/>
  <c r="M1430" i="5" s="1"/>
  <c r="D1121" i="3"/>
  <c r="M1433" i="5" s="1"/>
  <c r="D1133" i="3"/>
  <c r="M1647" i="5" s="1"/>
  <c r="D1145" i="3"/>
  <c r="M1650" i="5" s="1"/>
  <c r="D1157" i="3"/>
  <c r="M1690" i="5" s="1"/>
  <c r="D1169" i="3"/>
  <c r="M1536" i="5" s="1"/>
  <c r="D1181" i="3"/>
  <c r="M1593" i="5" s="1"/>
  <c r="D1193" i="3"/>
  <c r="M1545" i="5" s="1"/>
  <c r="D1205" i="3"/>
  <c r="M1524" i="5" s="1"/>
  <c r="D1217" i="3"/>
  <c r="M1622" i="5" s="1"/>
  <c r="D1229" i="3"/>
  <c r="M1653" i="5" s="1"/>
  <c r="D1241" i="3"/>
  <c r="M1470" i="5" s="1"/>
  <c r="D1253" i="3"/>
  <c r="M1354" i="5" s="1"/>
  <c r="D1265" i="3"/>
  <c r="M1493" i="5" s="1"/>
  <c r="D1277" i="3"/>
  <c r="M1753" i="5" s="1"/>
  <c r="D1289" i="3"/>
  <c r="M1480" i="5" s="1"/>
  <c r="D1301" i="3"/>
  <c r="M1623" i="5" s="1"/>
  <c r="D1313" i="3"/>
  <c r="M1549" i="5" s="1"/>
  <c r="D1325" i="3"/>
  <c r="M1494" i="5" s="1"/>
  <c r="D1337" i="3"/>
  <c r="M1697" i="5" s="1"/>
  <c r="D1349" i="3"/>
  <c r="M1570" i="5" s="1"/>
  <c r="D1361" i="3"/>
  <c r="M1695" i="5" s="1"/>
  <c r="D1373" i="3"/>
  <c r="M1550" i="5" s="1"/>
  <c r="D1385" i="3"/>
  <c r="M1610" i="5" s="1"/>
  <c r="D1397" i="3"/>
  <c r="M1663" i="5" s="1"/>
  <c r="D1409" i="3"/>
  <c r="M1579" i="5" s="1"/>
  <c r="D1421" i="3"/>
  <c r="M1591" i="5" s="1"/>
  <c r="D1433" i="3"/>
  <c r="M1682" i="5" s="1"/>
  <c r="D1445" i="3"/>
  <c r="M1347" i="5" s="1"/>
  <c r="D1457" i="3"/>
  <c r="M1664" i="5" s="1"/>
  <c r="D1469" i="3"/>
  <c r="M1708" i="5" s="1"/>
  <c r="D1481" i="3"/>
  <c r="M1344" i="5" s="1"/>
  <c r="D1493" i="3"/>
  <c r="M1713" i="5" s="1"/>
  <c r="D1505" i="3"/>
  <c r="M1594" i="5" s="1"/>
  <c r="D1517" i="3"/>
  <c r="M1533" i="5" s="1"/>
  <c r="D1529" i="3"/>
  <c r="M1492" i="5" s="1"/>
  <c r="D1541" i="3"/>
  <c r="M1737" i="5" s="1"/>
  <c r="D1553" i="3"/>
  <c r="M1512" i="5" s="1"/>
  <c r="D1565" i="3"/>
  <c r="M1513" i="5" s="1"/>
  <c r="D1577" i="3"/>
  <c r="M1693" i="5" s="1"/>
  <c r="D1589" i="3"/>
  <c r="M1421" i="5" s="1"/>
  <c r="D1601" i="3"/>
  <c r="M1639" i="5" s="1"/>
  <c r="D1613" i="3"/>
  <c r="M1655" i="5" s="1"/>
  <c r="D1625" i="3"/>
  <c r="M1742" i="5" s="1"/>
  <c r="D1637" i="3"/>
  <c r="M1469" i="5" s="1"/>
  <c r="D1649" i="3"/>
  <c r="M1475" i="5" s="1"/>
  <c r="D1661" i="3"/>
  <c r="M1580" i="5" s="1"/>
  <c r="D1673" i="3"/>
  <c r="M1748" i="5" s="1"/>
  <c r="D1684" i="3"/>
  <c r="M971" i="5" s="1"/>
  <c r="D1696" i="3"/>
  <c r="M939" i="5" s="1"/>
  <c r="D1708" i="3"/>
  <c r="M958" i="5" s="1"/>
  <c r="D1720" i="3"/>
  <c r="M1154" i="5" s="1"/>
  <c r="D1732" i="3"/>
  <c r="M1301" i="5" s="1"/>
  <c r="D1744" i="3"/>
  <c r="M1234" i="5" s="1"/>
  <c r="D1756" i="3"/>
  <c r="M1035" i="5" s="1"/>
  <c r="D1768" i="3"/>
  <c r="M975" i="5" s="1"/>
  <c r="D1780" i="3"/>
  <c r="M921" i="5" s="1"/>
  <c r="D1792" i="3"/>
  <c r="M953" i="5" s="1"/>
  <c r="D1804" i="3"/>
  <c r="M985" i="5" s="1"/>
  <c r="D1816" i="3"/>
  <c r="M1278" i="5" s="1"/>
  <c r="D1828" i="3"/>
  <c r="M1086" i="5" s="1"/>
  <c r="D1840" i="3"/>
  <c r="M1205" i="5" s="1"/>
  <c r="D1852" i="3"/>
  <c r="M937" i="5" s="1"/>
  <c r="D1864" i="3"/>
  <c r="M1105" i="5" s="1"/>
  <c r="D1876" i="3"/>
  <c r="M999" i="5" s="1"/>
  <c r="D1888" i="3"/>
  <c r="M991" i="5" s="1"/>
  <c r="D1900" i="3"/>
  <c r="M1140" i="5" s="1"/>
  <c r="D1912" i="3"/>
  <c r="M1319" i="5" s="1"/>
  <c r="D1924" i="3"/>
  <c r="M1013" i="5" s="1"/>
  <c r="D1936" i="3"/>
  <c r="M1295" i="5" s="1"/>
  <c r="D1948" i="3"/>
  <c r="M1237" i="5" s="1"/>
  <c r="D1960" i="3"/>
  <c r="M893" i="5" s="1"/>
  <c r="D1972" i="3"/>
  <c r="M905" i="5" s="1"/>
  <c r="D1984" i="3"/>
  <c r="M1187" i="5" s="1"/>
  <c r="D1996" i="3"/>
  <c r="M1317" i="5" s="1"/>
  <c r="D2008" i="3"/>
  <c r="M1004" i="5" s="1"/>
  <c r="D2020" i="3"/>
  <c r="M1316" i="5" s="1"/>
  <c r="D2032" i="3"/>
  <c r="M1011" i="5" s="1"/>
  <c r="D2044" i="3"/>
  <c r="M1120" i="5" s="1"/>
  <c r="D2056" i="3"/>
  <c r="M922" i="5" s="1"/>
  <c r="D2068" i="3"/>
  <c r="M1056" i="5" s="1"/>
  <c r="D2080" i="3"/>
  <c r="M1192" i="5" s="1"/>
  <c r="D2092" i="3"/>
  <c r="M890" i="5" s="1"/>
  <c r="D2104" i="3"/>
  <c r="M979" i="5" s="1"/>
  <c r="D2116" i="3"/>
  <c r="M883" i="5" s="1"/>
  <c r="D2128" i="3"/>
  <c r="M970" i="5" s="1"/>
  <c r="D2140" i="3"/>
  <c r="M916" i="5" s="1"/>
  <c r="D2152" i="3"/>
  <c r="M1019" i="5" s="1"/>
  <c r="D2164" i="3"/>
  <c r="M1163" i="5" s="1"/>
  <c r="D2176" i="3"/>
  <c r="M1200" i="5" s="1"/>
  <c r="D2188" i="3"/>
  <c r="M1103" i="5" s="1"/>
  <c r="D2200" i="3"/>
  <c r="M962" i="5" s="1"/>
  <c r="D2212" i="3"/>
  <c r="M1151" i="5" s="1"/>
  <c r="D2224" i="3"/>
  <c r="M941" i="5" s="1"/>
  <c r="D2236" i="3"/>
  <c r="M1090" i="5" s="1"/>
  <c r="D2248" i="3"/>
  <c r="M943" i="5" s="1"/>
  <c r="D2260" i="3"/>
  <c r="M1092" i="5" s="1"/>
  <c r="D2272" i="3"/>
  <c r="M1193" i="5" s="1"/>
  <c r="D2284" i="3"/>
  <c r="M1068" i="5" s="1"/>
  <c r="D2296" i="3"/>
  <c r="M935" i="5" s="1"/>
  <c r="D2308" i="3"/>
  <c r="M1036" i="5" s="1"/>
  <c r="D2320" i="3"/>
  <c r="M1144" i="5" s="1"/>
  <c r="D2332" i="3"/>
  <c r="M1025" i="5" s="1"/>
  <c r="D2344" i="3"/>
  <c r="M899" i="5" s="1"/>
  <c r="D2356" i="3"/>
  <c r="M1168" i="5" s="1"/>
  <c r="D2368" i="3"/>
  <c r="M1310" i="5" s="1"/>
  <c r="D2380" i="3"/>
  <c r="M1258" i="5" s="1"/>
  <c r="D2392" i="3"/>
  <c r="M902" i="5" s="1"/>
  <c r="D2404" i="3"/>
  <c r="M897" i="5" s="1"/>
  <c r="D2416" i="3"/>
  <c r="M957" i="5" s="1"/>
  <c r="D2428" i="3"/>
  <c r="M1083" i="5" s="1"/>
  <c r="D2440" i="3"/>
  <c r="M933" i="5" s="1"/>
  <c r="D2452" i="3"/>
  <c r="M946" i="5" s="1"/>
  <c r="D2464" i="3"/>
  <c r="M1032" i="5" s="1"/>
  <c r="D2476" i="3"/>
  <c r="M1047" i="5" s="1"/>
  <c r="D2488" i="3"/>
  <c r="M981" i="5" s="1"/>
  <c r="D2500" i="3"/>
  <c r="M892" i="5" s="1"/>
  <c r="D2512" i="3"/>
  <c r="M1148" i="5" s="1"/>
  <c r="D2524" i="3"/>
  <c r="M1315" i="5" s="1"/>
  <c r="D2536" i="3"/>
  <c r="M1094" i="5" s="1"/>
  <c r="D2548" i="3"/>
  <c r="M1052" i="5" s="1"/>
  <c r="D2560" i="3"/>
  <c r="M1114" i="5" s="1"/>
  <c r="D2572" i="3"/>
  <c r="M973" i="5" s="1"/>
  <c r="D2584" i="3"/>
  <c r="M1107" i="5" s="1"/>
  <c r="D2596" i="3"/>
  <c r="M1042" i="5" s="1"/>
  <c r="D2608" i="3"/>
  <c r="M1018" i="5" s="1"/>
  <c r="D2620" i="3"/>
  <c r="M923" i="5" s="1"/>
  <c r="D2632" i="3"/>
  <c r="M1231" i="5" s="1"/>
  <c r="D2644" i="3"/>
  <c r="M1284" i="5" s="1"/>
  <c r="D2656" i="3"/>
  <c r="M1218" i="5" s="1"/>
  <c r="D2668" i="3"/>
  <c r="M929" i="5" s="1"/>
  <c r="D2680" i="3"/>
  <c r="M938" i="5" s="1"/>
  <c r="D2692" i="3"/>
  <c r="M964" i="5" s="1"/>
  <c r="D2704" i="3"/>
  <c r="M949" i="5" s="1"/>
  <c r="D2716" i="3"/>
  <c r="M1232" i="5" s="1"/>
  <c r="D2728" i="3"/>
  <c r="M992" i="5" s="1"/>
  <c r="D2740" i="3"/>
  <c r="M1029" i="5" s="1"/>
  <c r="D2752" i="3"/>
  <c r="M942" i="5" s="1"/>
  <c r="D2764" i="3"/>
  <c r="M1243" i="5" s="1"/>
  <c r="D2776" i="3"/>
  <c r="M1000" i="5" s="1"/>
  <c r="D2788" i="3"/>
  <c r="M1115" i="5" s="1"/>
  <c r="D2800" i="3"/>
  <c r="M1077" i="5" s="1"/>
  <c r="D2812" i="3"/>
  <c r="M1244" i="5" s="1"/>
  <c r="D2824" i="3"/>
  <c r="M1023" i="5" s="1"/>
  <c r="D2836" i="3"/>
  <c r="M1014" i="5" s="1"/>
  <c r="D2848" i="3"/>
  <c r="M1128" i="5" s="1"/>
  <c r="D2860" i="3"/>
  <c r="M1100" i="5" s="1"/>
  <c r="D2872" i="3"/>
  <c r="M1263" i="5" s="1"/>
  <c r="D2884" i="3"/>
  <c r="M1015" i="5" s="1"/>
  <c r="D2896" i="3"/>
  <c r="M904" i="5" s="1"/>
  <c r="D2908" i="3"/>
  <c r="M994" i="5" s="1"/>
  <c r="D2920" i="3"/>
  <c r="M1122" i="5" s="1"/>
  <c r="D2932" i="3"/>
  <c r="M1270" i="5" s="1"/>
  <c r="D2944" i="3"/>
  <c r="M1026" i="5" s="1"/>
  <c r="D2956" i="3"/>
  <c r="M1269" i="5" s="1"/>
  <c r="D2968" i="3"/>
  <c r="M995" i="5" s="1"/>
  <c r="D2980" i="3"/>
  <c r="M1176" i="5" s="1"/>
  <c r="D2992" i="3"/>
  <c r="M1248" i="5" s="1"/>
  <c r="D3004" i="3"/>
  <c r="M911" i="5" s="1"/>
  <c r="D3016" i="3"/>
  <c r="M1129" i="5" s="1"/>
  <c r="D3028" i="3"/>
  <c r="M1240" i="5" s="1"/>
  <c r="D3040" i="3"/>
  <c r="M1304" i="5" s="1"/>
  <c r="D3052" i="3"/>
  <c r="M1182" i="5" s="1"/>
  <c r="D3064" i="3"/>
  <c r="M1006" i="5" s="1"/>
  <c r="D3076" i="3"/>
  <c r="M1272" i="5" s="1"/>
  <c r="D3088" i="3"/>
  <c r="M1179" i="5" s="1"/>
  <c r="D3100" i="3"/>
  <c r="M1024" i="5" s="1"/>
  <c r="D3112" i="3"/>
  <c r="M1001" i="5" s="1"/>
  <c r="D3124" i="3"/>
  <c r="M966" i="5" s="1"/>
  <c r="D3136" i="3"/>
  <c r="M945" i="5" s="1"/>
  <c r="D3148" i="3"/>
  <c r="M960" i="5" s="1"/>
  <c r="D3160" i="3"/>
  <c r="M1002" i="5" s="1"/>
  <c r="D3172" i="3"/>
  <c r="M1123" i="5" s="1"/>
  <c r="D3184" i="3"/>
  <c r="M1080" i="5" s="1"/>
  <c r="D3196" i="3"/>
  <c r="M959" i="5" s="1"/>
  <c r="D3208" i="3"/>
  <c r="M1057" i="5" s="1"/>
  <c r="D3220" i="3"/>
  <c r="M1251" i="5" s="1"/>
  <c r="D3232" i="3"/>
  <c r="M1172" i="5" s="1"/>
  <c r="D3244" i="3"/>
  <c r="M1060" i="5" s="1"/>
  <c r="D3256" i="3"/>
  <c r="M1043" i="5" s="1"/>
  <c r="D3268" i="3"/>
  <c r="M1027" i="5" s="1"/>
  <c r="D3280" i="3"/>
  <c r="M934" i="5" s="1"/>
  <c r="D3292" i="3"/>
  <c r="M926" i="5" s="1"/>
  <c r="D3304" i="3"/>
  <c r="M882" i="5" s="1"/>
  <c r="D3316" i="3"/>
  <c r="M917" i="5" s="1"/>
  <c r="D3328" i="3"/>
  <c r="M1173" i="5" s="1"/>
  <c r="D3340" i="3"/>
  <c r="M1031" i="5" s="1"/>
  <c r="D3352" i="3"/>
  <c r="M1245" i="5" s="1"/>
  <c r="D3364" i="3"/>
  <c r="M1254" i="5" s="1"/>
  <c r="D3376" i="3"/>
  <c r="M972" i="5" s="1"/>
  <c r="D3388" i="3"/>
  <c r="M1064" i="5" s="1"/>
  <c r="D3400" i="3"/>
  <c r="M913" i="5" s="1"/>
  <c r="D3412" i="3"/>
  <c r="M982" i="5" s="1"/>
  <c r="D3424" i="3"/>
  <c r="M1066" i="5" s="1"/>
  <c r="D3436" i="3"/>
  <c r="M1259" i="5" s="1"/>
  <c r="D3448" i="3"/>
  <c r="M1095" i="5" s="1"/>
  <c r="D3460" i="3"/>
  <c r="M920" i="5" s="1"/>
  <c r="D3472" i="3"/>
  <c r="M1266" i="5" s="1"/>
  <c r="D3484" i="3"/>
  <c r="M1158" i="5" s="1"/>
  <c r="D3496" i="3"/>
  <c r="M1003" i="5" s="1"/>
  <c r="D3508" i="3"/>
  <c r="M1214" i="5" s="1"/>
  <c r="D3520" i="3"/>
  <c r="M914" i="5" s="1"/>
  <c r="D3532" i="3"/>
  <c r="M983" i="5" s="1"/>
  <c r="D3544" i="3"/>
  <c r="M944" i="5" s="1"/>
  <c r="D3556" i="3"/>
  <c r="M990" i="5" s="1"/>
  <c r="D3568" i="3"/>
  <c r="M976" i="5" s="1"/>
  <c r="D3580" i="3"/>
  <c r="M908" i="5" s="1"/>
  <c r="D3592" i="3"/>
  <c r="M1292" i="5" s="1"/>
  <c r="D3604" i="3"/>
  <c r="M1238" i="5" s="1"/>
  <c r="D3616" i="3"/>
  <c r="M915" i="5" s="1"/>
  <c r="D3628" i="3"/>
  <c r="M1081" i="5" s="1"/>
  <c r="D3640" i="3"/>
  <c r="M1055" i="5" s="1"/>
  <c r="D3652" i="3"/>
  <c r="M1202" i="5" s="1"/>
  <c r="D3664" i="3"/>
  <c r="M1101" i="5" s="1"/>
  <c r="D3676" i="3"/>
  <c r="M1117" i="5" s="1"/>
  <c r="D3688" i="3"/>
  <c r="M1076" i="5" s="1"/>
  <c r="D3700" i="3"/>
  <c r="M1260" i="5" s="1"/>
  <c r="D3712" i="3"/>
  <c r="M936" i="5" s="1"/>
  <c r="D3724" i="3"/>
  <c r="M1050" i="5" s="1"/>
  <c r="D3736" i="3"/>
  <c r="M967" i="5" s="1"/>
  <c r="D3748" i="3"/>
  <c r="M1307" i="5" s="1"/>
  <c r="D3760" i="3"/>
  <c r="M951" i="5" s="1"/>
  <c r="D3772" i="3"/>
  <c r="M1045" i="5" s="1"/>
  <c r="D3784" i="3"/>
  <c r="M947" i="5" s="1"/>
  <c r="D3796" i="3"/>
  <c r="M1169" i="5" s="1"/>
  <c r="D3808" i="3"/>
  <c r="M1130" i="5" s="1"/>
  <c r="D3820" i="3"/>
  <c r="M989" i="5" s="1"/>
  <c r="D3832" i="3"/>
  <c r="M1279" i="5" s="1"/>
  <c r="D3844" i="3"/>
  <c r="M891" i="5" s="1"/>
  <c r="D3856" i="3"/>
  <c r="M1190" i="5" s="1"/>
  <c r="D3868" i="3"/>
  <c r="M1188" i="5" s="1"/>
  <c r="D3880" i="3"/>
  <c r="M1111" i="5" s="1"/>
  <c r="D3892" i="3"/>
  <c r="M1222" i="5" s="1"/>
  <c r="D3904" i="3"/>
  <c r="M1009" i="5" s="1"/>
  <c r="D3916" i="3"/>
  <c r="M1197" i="5" s="1"/>
  <c r="D3928" i="3"/>
  <c r="M1062" i="5" s="1"/>
  <c r="D3940" i="3"/>
  <c r="M1093" i="5" s="1"/>
  <c r="D3952" i="3"/>
  <c r="M956" i="5" s="1"/>
  <c r="D3964" i="3"/>
  <c r="M996" i="5" s="1"/>
  <c r="D3976" i="3"/>
  <c r="M968" i="5" s="1"/>
  <c r="D3988" i="3"/>
  <c r="M1249" i="5" s="1"/>
  <c r="D4000" i="3"/>
  <c r="M1289" i="5" s="1"/>
  <c r="D4012" i="3"/>
  <c r="M1051" i="5" s="1"/>
  <c r="D4024" i="3"/>
  <c r="M1039" i="5" s="1"/>
  <c r="D4036" i="3"/>
  <c r="M918" i="5" s="1"/>
  <c r="D4048" i="3"/>
  <c r="M931" i="5" s="1"/>
  <c r="D4060" i="3"/>
  <c r="M1007" i="5" s="1"/>
  <c r="D4072" i="3"/>
  <c r="M1201" i="5" s="1"/>
  <c r="D4084" i="3"/>
  <c r="M940" i="5" s="1"/>
  <c r="D4096" i="3"/>
  <c r="M912" i="5" s="1"/>
  <c r="D4108" i="3"/>
  <c r="M1138" i="5" s="1"/>
  <c r="D4120" i="3"/>
  <c r="M1141" i="5" s="1"/>
  <c r="D4132" i="3"/>
  <c r="M1116" i="5" s="1"/>
  <c r="D4144" i="3"/>
  <c r="M1246" i="5" s="1"/>
  <c r="D4156" i="3"/>
  <c r="M1048" i="5" s="1"/>
  <c r="D4168" i="3"/>
  <c r="M1127" i="5" s="1"/>
  <c r="D4180" i="3"/>
  <c r="M1142" i="5" s="1"/>
  <c r="D4192" i="3"/>
  <c r="M907" i="5" s="1"/>
  <c r="D4204" i="3"/>
  <c r="M889" i="5" s="1"/>
  <c r="D4216" i="3"/>
  <c r="M1016" i="5" s="1"/>
  <c r="D4228" i="3"/>
  <c r="M1030" i="5" s="1"/>
  <c r="D4240" i="3"/>
  <c r="M1157" i="5" s="1"/>
  <c r="D4252" i="3"/>
  <c r="M1206" i="5" s="1"/>
  <c r="D4264" i="3"/>
  <c r="M998" i="5" s="1"/>
  <c r="D4276" i="3"/>
  <c r="M1306" i="5" s="1"/>
  <c r="D4288" i="3"/>
  <c r="M1183" i="5" s="1"/>
  <c r="D4300" i="3"/>
  <c r="M961" i="5" s="1"/>
  <c r="D4312" i="3"/>
  <c r="M1305" i="5" s="1"/>
  <c r="D4324" i="3"/>
  <c r="M1160" i="5" s="1"/>
  <c r="D4336" i="3"/>
  <c r="M1058" i="5" s="1"/>
  <c r="D4348" i="3"/>
  <c r="M1102" i="5" s="1"/>
  <c r="D4360" i="3"/>
  <c r="M888" i="5" s="1"/>
  <c r="D4372" i="3"/>
  <c r="M1186" i="5" s="1"/>
  <c r="D4384" i="3"/>
  <c r="M1196" i="5" s="1"/>
  <c r="D4396" i="3"/>
  <c r="M984" i="5" s="1"/>
  <c r="D4408" i="3"/>
  <c r="M993" i="5" s="1"/>
  <c r="D4420" i="3"/>
  <c r="M1012" i="5" s="1"/>
  <c r="D4432" i="3"/>
  <c r="M1271" i="5" s="1"/>
  <c r="D4444" i="3"/>
  <c r="M1087" i="5" s="1"/>
  <c r="D4456" i="3"/>
  <c r="M980" i="5" s="1"/>
  <c r="D4468" i="3"/>
  <c r="M1199" i="5" s="1"/>
  <c r="D4480" i="3"/>
  <c r="M1235" i="5" s="1"/>
  <c r="D4492" i="3"/>
  <c r="M1008" i="5" s="1"/>
  <c r="D4504" i="3"/>
  <c r="M1041" i="5" s="1"/>
  <c r="D4516" i="3"/>
  <c r="M903" i="5" s="1"/>
  <c r="D4528" i="3"/>
  <c r="M1085" i="5" s="1"/>
  <c r="D4540" i="3"/>
  <c r="M1152" i="5" s="1"/>
  <c r="D4552" i="3"/>
  <c r="M887" i="5" s="1"/>
  <c r="D4564" i="3"/>
  <c r="M1079" i="5" s="1"/>
  <c r="D4576" i="3"/>
  <c r="M886" i="5" s="1"/>
  <c r="D4588" i="3"/>
  <c r="M1145" i="5" s="1"/>
  <c r="D4600" i="3"/>
  <c r="M1283" i="5" s="1"/>
  <c r="D4612" i="3"/>
  <c r="M965" i="5" s="1"/>
  <c r="D4624" i="3"/>
  <c r="M1054" i="5" s="1"/>
  <c r="D4636" i="3"/>
  <c r="M901" i="5" s="1"/>
  <c r="D4648" i="3"/>
  <c r="M978" i="5" s="1"/>
  <c r="D4660" i="3"/>
  <c r="M1125" i="5" s="1"/>
  <c r="D4672" i="3"/>
  <c r="M1220" i="5" s="1"/>
  <c r="D4684" i="3"/>
  <c r="M986" i="5" s="1"/>
  <c r="D4696" i="3"/>
  <c r="M1088" i="5" s="1"/>
  <c r="D4708" i="3"/>
  <c r="M919" i="5" s="1"/>
  <c r="D4720" i="3"/>
  <c r="M1124" i="5" s="1"/>
  <c r="D4732" i="3"/>
  <c r="M1069" i="5" s="1"/>
  <c r="D4744" i="3"/>
  <c r="M1308" i="5" s="1"/>
  <c r="D4756" i="3"/>
  <c r="M925" i="5" s="1"/>
  <c r="D4768" i="3"/>
  <c r="M1099" i="5" s="1"/>
  <c r="D4780" i="3"/>
  <c r="M930" i="5" s="1"/>
  <c r="D4792" i="3"/>
  <c r="M1177" i="5" s="1"/>
  <c r="D4804" i="3"/>
  <c r="M894" i="5" s="1"/>
  <c r="D4816" i="3"/>
  <c r="M1165" i="5" s="1"/>
  <c r="D4828" i="3"/>
  <c r="M1067" i="5" s="1"/>
  <c r="D4840" i="3"/>
  <c r="M1257" i="5" s="1"/>
  <c r="D4852" i="3"/>
  <c r="M1059" i="5" s="1"/>
  <c r="D4864" i="3"/>
  <c r="M1106" i="5" s="1"/>
  <c r="D4876" i="3"/>
  <c r="M1184" i="5" s="1"/>
  <c r="D4888" i="3"/>
  <c r="M977" i="5" s="1"/>
  <c r="D4900" i="3"/>
  <c r="M1071" i="5" s="1"/>
  <c r="D4912" i="3"/>
  <c r="M963" i="5" s="1"/>
  <c r="D4924" i="3"/>
  <c r="M1303" i="5" s="1"/>
  <c r="D4936" i="3"/>
  <c r="M906" i="5" s="1"/>
  <c r="D4948" i="3"/>
  <c r="M1049" i="5" s="1"/>
  <c r="D4960" i="3"/>
  <c r="M885" i="5" s="1"/>
  <c r="D4972" i="3"/>
  <c r="M1091" i="5" s="1"/>
  <c r="D4984" i="3"/>
  <c r="M900" i="5" s="1"/>
  <c r="D4996" i="3"/>
  <c r="M1207" i="5" s="1"/>
  <c r="D5008" i="3"/>
  <c r="M1203" i="5" s="1"/>
  <c r="D5020" i="3"/>
  <c r="M1194" i="5" s="1"/>
  <c r="D5032" i="3"/>
  <c r="M1215" i="5" s="1"/>
  <c r="D5044" i="3"/>
  <c r="M1296" i="5" s="1"/>
  <c r="D5056" i="3"/>
  <c r="M1037" i="5" s="1"/>
  <c r="D5068" i="3"/>
  <c r="M1109" i="5" s="1"/>
  <c r="D5080" i="3"/>
  <c r="M1281" i="5" s="1"/>
  <c r="D5092" i="3"/>
  <c r="M1180" i="5" s="1"/>
  <c r="D5104" i="3"/>
  <c r="M1217" i="5" s="1"/>
  <c r="D5116" i="3"/>
  <c r="M1299" i="5" s="1"/>
  <c r="D5128" i="3"/>
  <c r="M1010" i="5" s="1"/>
  <c r="D5140" i="3"/>
  <c r="M954" i="5" s="1"/>
  <c r="D5152" i="3"/>
  <c r="M1074" i="5" s="1"/>
  <c r="D5164" i="3"/>
  <c r="M1170" i="5" s="1"/>
  <c r="D5176" i="3"/>
  <c r="M1161" i="5" s="1"/>
  <c r="D5188" i="3"/>
  <c r="M1046" i="5" s="1"/>
  <c r="D5200" i="3"/>
  <c r="M1302" i="5" s="1"/>
  <c r="D5212" i="3"/>
  <c r="M1149" i="5" s="1"/>
  <c r="D5224" i="3"/>
  <c r="M1204" i="5" s="1"/>
  <c r="D5236" i="3"/>
  <c r="M997" i="5" s="1"/>
  <c r="D5248" i="3"/>
  <c r="M1135" i="5" s="1"/>
  <c r="D5260" i="3"/>
  <c r="M1225" i="5" s="1"/>
  <c r="D5272" i="3"/>
  <c r="M1065" i="5" s="1"/>
  <c r="D4" i="3"/>
  <c r="M1178" i="5" s="1"/>
  <c r="D16" i="3"/>
  <c r="M1247" i="5" s="1"/>
  <c r="D28" i="3"/>
  <c r="M1290" i="5" s="1"/>
  <c r="D40" i="3"/>
  <c r="M924" i="5" s="1"/>
  <c r="D52" i="3"/>
  <c r="M1320" i="5" s="1"/>
  <c r="D64" i="3"/>
  <c r="M1070" i="5" s="1"/>
  <c r="D76" i="3"/>
  <c r="M1298" i="5" s="1"/>
  <c r="D88" i="3"/>
  <c r="M1241" i="5" s="1"/>
  <c r="D100" i="3"/>
  <c r="M1219" i="5" s="1"/>
  <c r="D112" i="3"/>
  <c r="M1285" i="5" s="1"/>
  <c r="D124" i="3"/>
  <c r="M974" i="5" s="1"/>
  <c r="D136" i="3"/>
  <c r="M1297" i="5" s="1"/>
  <c r="D148" i="3"/>
  <c r="M1321" i="5" s="1"/>
  <c r="D160" i="3"/>
  <c r="M1082" i="5" s="1"/>
  <c r="D172" i="3"/>
  <c r="M1293" i="5" s="1"/>
  <c r="D184" i="3"/>
  <c r="M1053" i="5" s="1"/>
  <c r="D196" i="3"/>
  <c r="M1312" i="5" s="1"/>
  <c r="D208" i="3"/>
  <c r="M1256" i="5" s="1"/>
  <c r="D220" i="3"/>
  <c r="M1268" i="5" s="1"/>
  <c r="D232" i="3"/>
  <c r="M1277" i="5" s="1"/>
  <c r="D244" i="3"/>
  <c r="M1072" i="5" s="1"/>
  <c r="D256" i="3"/>
  <c r="M1166" i="5" s="1"/>
  <c r="D268" i="3"/>
  <c r="M1291" i="5" s="1"/>
  <c r="D280" i="3"/>
  <c r="M1198" i="5" s="1"/>
  <c r="D292" i="3"/>
  <c r="M898" i="5" s="1"/>
  <c r="D304" i="3"/>
  <c r="M1097" i="5" s="1"/>
  <c r="D316" i="3"/>
  <c r="M1261" i="5" s="1"/>
  <c r="D328" i="3"/>
  <c r="M1044" i="5" s="1"/>
  <c r="D340" i="3"/>
  <c r="M1314" i="5" s="1"/>
  <c r="D352" i="3"/>
  <c r="M1175" i="5" s="1"/>
  <c r="D364" i="3"/>
  <c r="M1133" i="5" s="1"/>
  <c r="D376" i="3"/>
  <c r="M1236" i="5" s="1"/>
  <c r="D388" i="3"/>
  <c r="M1028" i="5" s="1"/>
  <c r="D400" i="3"/>
  <c r="M1253" i="5" s="1"/>
  <c r="D412" i="3"/>
  <c r="M1309" i="5" s="1"/>
  <c r="D424" i="3"/>
  <c r="M909" i="5" s="1"/>
  <c r="D436" i="3"/>
  <c r="M1267" i="5" s="1"/>
  <c r="D448" i="3"/>
  <c r="M1318" i="5" s="1"/>
  <c r="D460" i="3"/>
  <c r="M950" i="5" s="1"/>
  <c r="D472" i="3"/>
  <c r="M1300" i="5" s="1"/>
  <c r="D484" i="3"/>
  <c r="M1185" i="5" s="1"/>
  <c r="D496" i="3"/>
  <c r="M1213" i="5" s="1"/>
  <c r="D508" i="3"/>
  <c r="M1174" i="5" s="1"/>
  <c r="D520" i="3"/>
  <c r="M1104" i="5" s="1"/>
  <c r="D532" i="3"/>
  <c r="M1113" i="5" s="1"/>
  <c r="D544" i="3"/>
  <c r="M1286" i="5" s="1"/>
  <c r="D556" i="3"/>
  <c r="M1275" i="5" s="1"/>
  <c r="D568" i="3"/>
  <c r="M1096" i="5" s="1"/>
  <c r="D580" i="3"/>
  <c r="M1159" i="5" s="1"/>
  <c r="D592" i="3"/>
  <c r="M1153" i="5" s="1"/>
  <c r="D604" i="3"/>
  <c r="M910" i="5" s="1"/>
  <c r="D616" i="3"/>
  <c r="M1242" i="5" s="1"/>
  <c r="D628" i="3"/>
  <c r="M1075" i="5" s="1"/>
  <c r="D640" i="3"/>
  <c r="M1121" i="5" s="1"/>
  <c r="D652" i="3"/>
  <c r="M1216" i="5" s="1"/>
  <c r="D664" i="3"/>
  <c r="M1273" i="5" s="1"/>
  <c r="D676" i="3"/>
  <c r="M1139" i="5" s="1"/>
  <c r="D688" i="3"/>
  <c r="M987" i="5" s="1"/>
  <c r="D700" i="3"/>
  <c r="M1118" i="5" s="1"/>
  <c r="D712" i="3"/>
  <c r="M927" i="5" s="1"/>
  <c r="D724" i="3"/>
  <c r="M1089" i="5" s="1"/>
  <c r="D736" i="3"/>
  <c r="M1211" i="5" s="1"/>
  <c r="D748" i="3"/>
  <c r="M1294" i="5" s="1"/>
  <c r="D760" i="3"/>
  <c r="M1311" i="5" s="1"/>
  <c r="D772" i="3"/>
  <c r="M1131" i="5" s="1"/>
  <c r="D784" i="3"/>
  <c r="M1189" i="5" s="1"/>
  <c r="D796" i="3"/>
  <c r="M1181" i="5" s="1"/>
  <c r="D808" i="3"/>
  <c r="M1150" i="5" s="1"/>
  <c r="D820" i="3"/>
  <c r="M1229" i="5" s="1"/>
  <c r="D832" i="3"/>
  <c r="M1061" i="5" s="1"/>
  <c r="D844" i="3"/>
  <c r="M1143" i="5" s="1"/>
  <c r="D856" i="3"/>
  <c r="M1110" i="5" s="1"/>
  <c r="D868" i="3"/>
  <c r="M1126" i="5" s="1"/>
  <c r="D880" i="3"/>
  <c r="M1227" i="5" s="1"/>
  <c r="D892" i="3"/>
  <c r="M1034" i="5" s="1"/>
  <c r="D904" i="3"/>
  <c r="M1223" i="5" s="1"/>
  <c r="D916" i="3"/>
  <c r="M1239" i="5" s="1"/>
  <c r="D928" i="3"/>
  <c r="M1155" i="5" s="1"/>
  <c r="D940" i="3"/>
  <c r="M1233" i="5" s="1"/>
  <c r="D952" i="3"/>
  <c r="M1119" i="5" s="1"/>
  <c r="D964" i="3"/>
  <c r="M1212" i="5" s="1"/>
  <c r="D976" i="3"/>
  <c r="M1078" i="5" s="1"/>
  <c r="D988" i="3"/>
  <c r="M1280" i="5" s="1"/>
  <c r="D1000" i="3"/>
  <c r="M1033" i="5" s="1"/>
  <c r="D1012" i="3"/>
  <c r="M1162" i="5" s="1"/>
  <c r="D1024" i="3"/>
  <c r="M895" i="5" s="1"/>
  <c r="D1036" i="3"/>
  <c r="M1132" i="5" s="1"/>
  <c r="D1048" i="3"/>
  <c r="M1021" i="5" s="1"/>
  <c r="D1060" i="3"/>
  <c r="M1147" i="5" s="1"/>
  <c r="D1072" i="3"/>
  <c r="M1209" i="5" s="1"/>
  <c r="D1084" i="3"/>
  <c r="M1146" i="5" s="1"/>
  <c r="D1096" i="3"/>
  <c r="M1040" i="5" s="1"/>
  <c r="D1108" i="3"/>
  <c r="M1282" i="5" s="1"/>
  <c r="D1120" i="3"/>
  <c r="M1164" i="5" s="1"/>
  <c r="D1132" i="3"/>
  <c r="M1022" i="5" s="1"/>
  <c r="D1144" i="3"/>
  <c r="M1136" i="5" s="1"/>
  <c r="D1156" i="3"/>
  <c r="M1288" i="5" s="1"/>
  <c r="D1168" i="3"/>
  <c r="M1017" i="5" s="1"/>
  <c r="D1180" i="3"/>
  <c r="M1073" i="5" s="1"/>
  <c r="D1192" i="3"/>
  <c r="M1167" i="5" s="1"/>
  <c r="D1204" i="3"/>
  <c r="M1250" i="5" s="1"/>
  <c r="D1216" i="3"/>
  <c r="M1195" i="5" s="1"/>
  <c r="D1228" i="3"/>
  <c r="M955" i="5" s="1"/>
  <c r="D1240" i="3"/>
  <c r="M1276" i="5" s="1"/>
  <c r="D1252" i="3"/>
  <c r="M952" i="5" s="1"/>
  <c r="D1264" i="3"/>
  <c r="M1265" i="5" s="1"/>
  <c r="D1276" i="3"/>
  <c r="M1084" i="5" s="1"/>
  <c r="D1288" i="3"/>
  <c r="M1228" i="5" s="1"/>
  <c r="D1300" i="3"/>
  <c r="M1137" i="5" s="1"/>
  <c r="D1312" i="3"/>
  <c r="M1134" i="5" s="1"/>
  <c r="D1324" i="3"/>
  <c r="M1191" i="5" s="1"/>
  <c r="D1336" i="3"/>
  <c r="M1255" i="5" s="1"/>
  <c r="D1348" i="3"/>
  <c r="M928" i="5" s="1"/>
  <c r="D1360" i="3"/>
  <c r="M1230" i="5" s="1"/>
  <c r="D1372" i="3"/>
  <c r="M1226" i="5" s="1"/>
  <c r="D1384" i="3"/>
  <c r="M1063" i="5" s="1"/>
  <c r="D1396" i="3"/>
  <c r="M1156" i="5" s="1"/>
  <c r="D1408" i="3"/>
  <c r="M932" i="5" s="1"/>
  <c r="D1420" i="3"/>
  <c r="M1313" i="5" s="1"/>
  <c r="D1432" i="3"/>
  <c r="M1098" i="5" s="1"/>
  <c r="D1444" i="3"/>
  <c r="M1287" i="5" s="1"/>
  <c r="D1456" i="3"/>
  <c r="M1221" i="5" s="1"/>
  <c r="D1468" i="3"/>
  <c r="M1038" i="5" s="1"/>
  <c r="D1480" i="3"/>
  <c r="M1264" i="5" s="1"/>
  <c r="D1492" i="3"/>
  <c r="M1005" i="5" s="1"/>
  <c r="D1504" i="3"/>
  <c r="M1112" i="5" s="1"/>
  <c r="D1516" i="3"/>
  <c r="M1210" i="5" s="1"/>
  <c r="D1528" i="3"/>
  <c r="M884" i="5" s="1"/>
  <c r="D1540" i="3"/>
  <c r="M948" i="5" s="1"/>
  <c r="D1552" i="3"/>
  <c r="M1171" i="5" s="1"/>
  <c r="D1564" i="3"/>
  <c r="M896" i="5" s="1"/>
  <c r="D1576" i="3"/>
  <c r="M1108" i="5" s="1"/>
  <c r="D1588" i="3"/>
  <c r="M1252" i="5" s="1"/>
  <c r="D1600" i="3"/>
  <c r="M1224" i="5" s="1"/>
  <c r="D1612" i="3"/>
  <c r="M1208" i="5" s="1"/>
  <c r="D1624" i="3"/>
  <c r="M988" i="5" s="1"/>
  <c r="D1636" i="3"/>
  <c r="M1020" i="5" s="1"/>
  <c r="D1648" i="3"/>
  <c r="M1262" i="5" s="1"/>
  <c r="D1660" i="3"/>
  <c r="M969" i="5" s="1"/>
  <c r="D1672" i="3"/>
  <c r="M1274" i="5" s="1"/>
  <c r="D1683" i="3"/>
  <c r="M695" i="5" s="1"/>
  <c r="D1695" i="3"/>
  <c r="M621" i="5" s="1"/>
  <c r="D1707" i="3"/>
  <c r="M497" i="5" s="1"/>
  <c r="D1719" i="3"/>
  <c r="M660" i="5" s="1"/>
  <c r="D1731" i="3"/>
  <c r="M840" i="5" s="1"/>
  <c r="D1743" i="3"/>
  <c r="M596" i="5" s="1"/>
  <c r="D1755" i="3"/>
  <c r="M816" i="5" s="1"/>
  <c r="D1767" i="3"/>
  <c r="M575" i="5" s="1"/>
  <c r="D1779" i="3"/>
  <c r="M829" i="5" s="1"/>
  <c r="D1791" i="3"/>
  <c r="M725" i="5" s="1"/>
  <c r="D1803" i="3"/>
  <c r="M490" i="5" s="1"/>
  <c r="D1815" i="3"/>
  <c r="M550" i="5" s="1"/>
  <c r="D1827" i="3"/>
  <c r="M451" i="5" s="1"/>
  <c r="D1839" i="3"/>
  <c r="M452" i="5" s="1"/>
  <c r="D1851" i="3"/>
  <c r="M562" i="5" s="1"/>
  <c r="D1863" i="3"/>
  <c r="M618" i="5" s="1"/>
  <c r="D1875" i="3"/>
  <c r="M846" i="5" s="1"/>
  <c r="D1887" i="3"/>
  <c r="M526" i="5" s="1"/>
  <c r="D1899" i="3"/>
  <c r="M527" i="5" s="1"/>
  <c r="D1911" i="3"/>
  <c r="M862" i="5" s="1"/>
  <c r="D1923" i="3"/>
  <c r="M749" i="5" s="1"/>
  <c r="D1935" i="3"/>
  <c r="M752" i="5" s="1"/>
  <c r="D1947" i="3"/>
  <c r="M826" i="5" s="1"/>
  <c r="D1959" i="3"/>
  <c r="M795" i="5" s="1"/>
  <c r="D1971" i="3"/>
  <c r="M579" i="5" s="1"/>
  <c r="D1983" i="3"/>
  <c r="M615" i="5" s="1"/>
  <c r="D1995" i="3"/>
  <c r="M790" i="5" s="1"/>
  <c r="D2007" i="3"/>
  <c r="M767" i="5" s="1"/>
  <c r="D2019" i="3"/>
  <c r="M485" i="5" s="1"/>
  <c r="D2031" i="3"/>
  <c r="M640" i="5" s="1"/>
  <c r="D2043" i="3"/>
  <c r="M466" i="5" s="1"/>
  <c r="D2055" i="3"/>
  <c r="M852" i="5" s="1"/>
  <c r="D2067" i="3"/>
  <c r="M516" i="5" s="1"/>
  <c r="D2079" i="3"/>
  <c r="M765" i="5" s="1"/>
  <c r="D2091" i="3"/>
  <c r="M624" i="5" s="1"/>
  <c r="D2103" i="3"/>
  <c r="M619" i="5" s="1"/>
  <c r="D2115" i="3"/>
  <c r="M545" i="5" s="1"/>
  <c r="D2127" i="3"/>
  <c r="M703" i="5" s="1"/>
  <c r="D2139" i="3"/>
  <c r="M591" i="5" s="1"/>
  <c r="D2151" i="3"/>
  <c r="M638" i="5" s="1"/>
  <c r="D2163" i="3"/>
  <c r="M585" i="5" s="1"/>
  <c r="D2175" i="3"/>
  <c r="M530" i="5" s="1"/>
  <c r="D2187" i="3"/>
  <c r="M714" i="5" s="1"/>
  <c r="D2199" i="3"/>
  <c r="M534" i="5" s="1"/>
  <c r="D2211" i="3"/>
  <c r="M470" i="5" s="1"/>
  <c r="D2223" i="3"/>
  <c r="M552" i="5" s="1"/>
  <c r="D2235" i="3"/>
  <c r="M582" i="5" s="1"/>
  <c r="D2247" i="3"/>
  <c r="M453" i="5" s="1"/>
  <c r="D2259" i="3"/>
  <c r="M774" i="5" s="1"/>
  <c r="D2271" i="3"/>
  <c r="M508" i="5" s="1"/>
  <c r="D2283" i="3"/>
  <c r="M863" i="5" s="1"/>
  <c r="D2295" i="3"/>
  <c r="M570" i="5" s="1"/>
  <c r="D2307" i="3"/>
  <c r="M681" i="5" s="1"/>
  <c r="D2319" i="3"/>
  <c r="M845" i="5" s="1"/>
  <c r="D2331" i="3"/>
  <c r="M528" i="5" s="1"/>
  <c r="D2343" i="3"/>
  <c r="M755" i="5" s="1"/>
  <c r="D2355" i="3"/>
  <c r="M673" i="5" s="1"/>
  <c r="D2367" i="3"/>
  <c r="M817" i="5" s="1"/>
  <c r="D2379" i="3"/>
  <c r="M796" i="5" s="1"/>
  <c r="D2391" i="3"/>
  <c r="M869" i="5" s="1"/>
  <c r="D2403" i="3"/>
  <c r="M769" i="5" s="1"/>
  <c r="D2415" i="3"/>
  <c r="M464" i="5" s="1"/>
  <c r="D2427" i="3"/>
  <c r="M639" i="5" s="1"/>
  <c r="D2439" i="3"/>
  <c r="M806" i="5" s="1"/>
  <c r="D2451" i="3"/>
  <c r="M709" i="5" s="1"/>
  <c r="D2463" i="3"/>
  <c r="M838" i="5" s="1"/>
  <c r="D2475" i="3"/>
  <c r="M486" i="5" s="1"/>
  <c r="D2487" i="3"/>
  <c r="M686" i="5" s="1"/>
  <c r="D2499" i="3"/>
  <c r="M476" i="5" s="1"/>
  <c r="D2511" i="3"/>
  <c r="M598" i="5" s="1"/>
  <c r="D2523" i="3"/>
  <c r="M726" i="5" s="1"/>
  <c r="D2535" i="3"/>
  <c r="M469" i="5" s="1"/>
  <c r="D2547" i="3"/>
  <c r="M480" i="5" s="1"/>
  <c r="D2559" i="3"/>
  <c r="M524" i="5" s="1"/>
  <c r="D2571" i="3"/>
  <c r="M653" i="5" s="1"/>
  <c r="D2583" i="3"/>
  <c r="M879" i="5" s="1"/>
  <c r="D2595" i="3"/>
  <c r="M616" i="5" s="1"/>
  <c r="D2607" i="3"/>
  <c r="M724" i="5" s="1"/>
  <c r="D2619" i="3"/>
  <c r="M770" i="5" s="1"/>
  <c r="D2631" i="3"/>
  <c r="M859" i="5" s="1"/>
  <c r="D2643" i="3"/>
  <c r="M847" i="5" s="1"/>
  <c r="D2655" i="3"/>
  <c r="M728" i="5" s="1"/>
  <c r="D2667" i="3"/>
  <c r="M768" i="5" s="1"/>
  <c r="D2679" i="3"/>
  <c r="M634" i="5" s="1"/>
  <c r="D2691" i="3"/>
  <c r="M506" i="5" s="1"/>
  <c r="D2703" i="3"/>
  <c r="M456" i="5" s="1"/>
  <c r="D2715" i="3"/>
  <c r="M580" i="5" s="1"/>
  <c r="D2727" i="3"/>
  <c r="M627" i="5" s="1"/>
  <c r="D2739" i="3"/>
  <c r="M717" i="5" s="1"/>
  <c r="D2751" i="3"/>
  <c r="M539" i="5" s="1"/>
  <c r="D2763" i="3"/>
  <c r="M696" i="5" s="1"/>
  <c r="D2775" i="3"/>
  <c r="M586" i="5" s="1"/>
  <c r="D2787" i="3"/>
  <c r="M720" i="5" s="1"/>
  <c r="D2799" i="3"/>
  <c r="M459" i="5" s="1"/>
  <c r="D2811" i="3"/>
  <c r="M878" i="5" s="1"/>
  <c r="D2823" i="3"/>
  <c r="M454" i="5" s="1"/>
  <c r="D2835" i="3"/>
  <c r="M780" i="5" s="1"/>
  <c r="D2847" i="3"/>
  <c r="M734" i="5" s="1"/>
  <c r="D2859" i="3"/>
  <c r="M860" i="5" s="1"/>
  <c r="D2871" i="3"/>
  <c r="M513" i="5" s="1"/>
  <c r="D2883" i="3"/>
  <c r="M632" i="5" s="1"/>
  <c r="D2895" i="3"/>
  <c r="M659" i="5" s="1"/>
  <c r="D2907" i="3"/>
  <c r="M484" i="5" s="1"/>
  <c r="D2919" i="3"/>
  <c r="M644" i="5" s="1"/>
  <c r="D2931" i="3"/>
  <c r="M782" i="5" s="1"/>
  <c r="D2943" i="3"/>
  <c r="M733" i="5" s="1"/>
  <c r="D2955" i="3"/>
  <c r="M814" i="5" s="1"/>
  <c r="D2967" i="3"/>
  <c r="M514" i="5" s="1"/>
  <c r="D2979" i="3"/>
  <c r="M491" i="5" s="1"/>
  <c r="D2991" i="3"/>
  <c r="M564" i="5" s="1"/>
  <c r="D3003" i="3"/>
  <c r="M760" i="5" s="1"/>
  <c r="D3015" i="3"/>
  <c r="M529" i="5" s="1"/>
  <c r="D3027" i="3"/>
  <c r="M455" i="5" s="1"/>
  <c r="D3039" i="3"/>
  <c r="M556" i="5" s="1"/>
  <c r="D3051" i="3"/>
  <c r="M844" i="5" s="1"/>
  <c r="D3063" i="3"/>
  <c r="M560" i="5" s="1"/>
  <c r="D3075" i="3"/>
  <c r="M612" i="5" s="1"/>
  <c r="D3087" i="3"/>
  <c r="M631" i="5" s="1"/>
  <c r="D3099" i="3"/>
  <c r="M474" i="5" s="1"/>
  <c r="D3111" i="3"/>
  <c r="M692" i="5" s="1"/>
  <c r="D3123" i="3"/>
  <c r="M531" i="5" s="1"/>
  <c r="D3135" i="3"/>
  <c r="M633" i="5" s="1"/>
  <c r="D3147" i="3"/>
  <c r="M808" i="5" s="1"/>
  <c r="D3159" i="3"/>
  <c r="M479" i="5" s="1"/>
  <c r="D3171" i="3"/>
  <c r="M587" i="5" s="1"/>
  <c r="D3183" i="3"/>
  <c r="M778" i="5" s="1"/>
  <c r="D3195" i="3"/>
  <c r="M756" i="5" s="1"/>
  <c r="D3207" i="3"/>
  <c r="M705" i="5" s="1"/>
  <c r="D3219" i="3"/>
  <c r="M747" i="5" s="1"/>
  <c r="D3231" i="3"/>
  <c r="M821" i="5" s="1"/>
  <c r="D3243" i="3"/>
  <c r="M771" i="5" s="1"/>
  <c r="D3255" i="3"/>
  <c r="M462" i="5" s="1"/>
  <c r="D3267" i="3"/>
  <c r="M877" i="5" s="1"/>
  <c r="D3279" i="3"/>
  <c r="M622" i="5" s="1"/>
  <c r="D3291" i="3"/>
  <c r="M671" i="5" s="1"/>
  <c r="D3303" i="3"/>
  <c r="M701" i="5" s="1"/>
  <c r="D3315" i="3"/>
  <c r="M557" i="5" s="1"/>
  <c r="D3327" i="3"/>
  <c r="M702" i="5" s="1"/>
  <c r="D3339" i="3"/>
  <c r="M551" i="5" s="1"/>
  <c r="D3351" i="3"/>
  <c r="M737" i="5" s="1"/>
  <c r="D3363" i="3"/>
  <c r="M510" i="5" s="1"/>
  <c r="D3375" i="3"/>
  <c r="M800" i="5" s="1"/>
  <c r="D3387" i="3"/>
  <c r="M507" i="5" s="1"/>
  <c r="D3399" i="3"/>
  <c r="M740" i="5" s="1"/>
  <c r="D3411" i="3"/>
  <c r="M801" i="5" s="1"/>
  <c r="D3423" i="3"/>
  <c r="M457" i="5" s="1"/>
  <c r="D3435" i="3"/>
  <c r="M509" i="5" s="1"/>
  <c r="D3447" i="3"/>
  <c r="M499" i="5" s="1"/>
  <c r="D3459" i="3"/>
  <c r="M540" i="5" s="1"/>
  <c r="D3471" i="3"/>
  <c r="M554" i="5" s="1"/>
  <c r="D3483" i="3"/>
  <c r="M443" i="5" s="1"/>
  <c r="D3495" i="3"/>
  <c r="M687" i="5" s="1"/>
  <c r="D3507" i="3"/>
  <c r="M646" i="5" s="1"/>
  <c r="D3519" i="3"/>
  <c r="M477" i="5" s="1"/>
  <c r="D3531" i="3"/>
  <c r="M797" i="5" s="1"/>
  <c r="D3543" i="3"/>
  <c r="M597" i="5" s="1"/>
  <c r="D3555" i="3"/>
  <c r="M745" i="5" s="1"/>
  <c r="D3567" i="3"/>
  <c r="M565" i="5" s="1"/>
  <c r="D3579" i="3"/>
  <c r="M748" i="5" s="1"/>
  <c r="D3591" i="3"/>
  <c r="M588" i="5" s="1"/>
  <c r="D3603" i="3"/>
  <c r="M505" i="5" s="1"/>
  <c r="D3615" i="3"/>
  <c r="M832" i="5" s="1"/>
  <c r="D3627" i="3"/>
  <c r="M548" i="5" s="1"/>
  <c r="D3639" i="3"/>
  <c r="M460" i="5" s="1"/>
  <c r="D3651" i="3"/>
  <c r="M532" i="5" s="1"/>
  <c r="D3663" i="3"/>
  <c r="M690" i="5" s="1"/>
  <c r="D3675" i="3"/>
  <c r="M442" i="5" s="1"/>
  <c r="D3687" i="3"/>
  <c r="M503" i="5" s="1"/>
  <c r="D3699" i="3"/>
  <c r="M788" i="5" s="1"/>
  <c r="D3711" i="3"/>
  <c r="M444" i="5" s="1"/>
  <c r="D3723" i="3"/>
  <c r="M667" i="5" s="1"/>
  <c r="D3735" i="3"/>
  <c r="M718" i="5" s="1"/>
  <c r="D3747" i="3"/>
  <c r="M461" i="5" s="1"/>
  <c r="D3759" i="3"/>
  <c r="M679" i="5" s="1"/>
  <c r="D3771" i="3"/>
  <c r="M523" i="5" s="1"/>
  <c r="D3783" i="3"/>
  <c r="M463" i="5" s="1"/>
  <c r="D3795" i="3"/>
  <c r="M704" i="5" s="1"/>
  <c r="D3807" i="3"/>
  <c r="M812" i="5" s="1"/>
  <c r="D3819" i="3"/>
  <c r="M754" i="5" s="1"/>
  <c r="D3831" i="3"/>
  <c r="M791" i="5" s="1"/>
  <c r="D3843" i="3"/>
  <c r="M495" i="5" s="1"/>
  <c r="D3855" i="3"/>
  <c r="M512" i="5" s="1"/>
  <c r="D3867" i="3"/>
  <c r="M626" i="5" s="1"/>
  <c r="D3879" i="3"/>
  <c r="M446" i="5" s="1"/>
  <c r="D3891" i="3"/>
  <c r="M472" i="5" s="1"/>
  <c r="D3903" i="3"/>
  <c r="M661" i="5" s="1"/>
  <c r="D3915" i="3"/>
  <c r="M875" i="5" s="1"/>
  <c r="D3927" i="3"/>
  <c r="M608" i="5" s="1"/>
  <c r="D3939" i="3"/>
  <c r="M642" i="5" s="1"/>
  <c r="D3951" i="3"/>
  <c r="M617" i="5" s="1"/>
  <c r="D3963" i="3"/>
  <c r="M576" i="5" s="1"/>
  <c r="D3975" i="3"/>
  <c r="M517" i="5" s="1"/>
  <c r="D3987" i="3"/>
  <c r="M710" i="5" s="1"/>
  <c r="D3999" i="3"/>
  <c r="M628" i="5" s="1"/>
  <c r="D4011" i="3"/>
  <c r="M643" i="5" s="1"/>
  <c r="D4023" i="3"/>
  <c r="M684" i="5" s="1"/>
  <c r="D4035" i="3"/>
  <c r="M493" i="5" s="1"/>
  <c r="D4047" i="3"/>
  <c r="M603" i="5" s="1"/>
  <c r="D4059" i="3"/>
  <c r="M759" i="5" s="1"/>
  <c r="D4071" i="3"/>
  <c r="M798" i="5" s="1"/>
  <c r="D4083" i="3"/>
  <c r="M563" i="5" s="1"/>
  <c r="D4095" i="3"/>
  <c r="M487" i="5" s="1"/>
  <c r="D4107" i="3"/>
  <c r="M481" i="5" s="1"/>
  <c r="D4119" i="3"/>
  <c r="M518" i="5" s="1"/>
  <c r="D4131" i="3"/>
  <c r="M445" i="5" s="1"/>
  <c r="D4143" i="3"/>
  <c r="M498" i="5" s="1"/>
  <c r="D4155" i="3"/>
  <c r="M789" i="5" s="1"/>
  <c r="D4167" i="3"/>
  <c r="M735" i="5" s="1"/>
  <c r="D4179" i="3"/>
  <c r="M458" i="5" s="1"/>
  <c r="D4191" i="3"/>
  <c r="M473" i="5" s="1"/>
  <c r="D4203" i="3"/>
  <c r="M792" i="5" s="1"/>
  <c r="D4215" i="3"/>
  <c r="M449" i="5" s="1"/>
  <c r="D4227" i="3"/>
  <c r="M674" i="5" s="1"/>
  <c r="D4239" i="3"/>
  <c r="M784" i="5" s="1"/>
  <c r="D4251" i="3"/>
  <c r="M561" i="5" s="1"/>
  <c r="D4263" i="3"/>
  <c r="M772" i="5" s="1"/>
  <c r="D4275" i="3"/>
  <c r="M558" i="5" s="1"/>
  <c r="D4287" i="3"/>
  <c r="M707" i="5" s="1"/>
  <c r="D4299" i="3"/>
  <c r="M592" i="5" s="1"/>
  <c r="D4311" i="3"/>
  <c r="M807" i="5" s="1"/>
  <c r="D4323" i="3"/>
  <c r="M716" i="5" s="1"/>
  <c r="D4335" i="3"/>
  <c r="M654" i="5" s="1"/>
  <c r="D4347" i="3"/>
  <c r="M613" i="5" s="1"/>
  <c r="D4359" i="3"/>
  <c r="M536" i="5" s="1"/>
  <c r="D4371" i="3"/>
  <c r="M547" i="5" s="1"/>
  <c r="D4383" i="3"/>
  <c r="M731" i="5" s="1"/>
  <c r="D4395" i="3"/>
  <c r="M447" i="5" s="1"/>
  <c r="D4407" i="3"/>
  <c r="M672" i="5" s="1"/>
  <c r="D4419" i="3"/>
  <c r="M593" i="5" s="1"/>
  <c r="D4431" i="3"/>
  <c r="M500" i="5" s="1"/>
  <c r="D4443" i="3"/>
  <c r="M471" i="5" s="1"/>
  <c r="D4455" i="3"/>
  <c r="M594" i="5" s="1"/>
  <c r="D4467" i="3"/>
  <c r="M525" i="5" s="1"/>
  <c r="D4479" i="3"/>
  <c r="M680" i="5" s="1"/>
  <c r="D4491" i="3"/>
  <c r="M825" i="5" s="1"/>
  <c r="D4503" i="3"/>
  <c r="M569" i="5" s="1"/>
  <c r="D4515" i="3"/>
  <c r="M781" i="5" s="1"/>
  <c r="D4527" i="3"/>
  <c r="M665" i="5" s="1"/>
  <c r="D4539" i="3"/>
  <c r="M827" i="5" s="1"/>
  <c r="D4551" i="3"/>
  <c r="M857" i="5" s="1"/>
  <c r="D4563" i="3"/>
  <c r="M537" i="5" s="1"/>
  <c r="D4575" i="3"/>
  <c r="M468" i="5" s="1"/>
  <c r="D4587" i="3"/>
  <c r="M688" i="5" s="1"/>
  <c r="D4599" i="3"/>
  <c r="M494" i="5" s="1"/>
  <c r="D4611" i="3"/>
  <c r="M546" i="5" s="1"/>
  <c r="D4623" i="3"/>
  <c r="M650" i="5" s="1"/>
  <c r="D4635" i="3"/>
  <c r="M741" i="5" s="1"/>
  <c r="D4647" i="3"/>
  <c r="M842" i="5" s="1"/>
  <c r="D4659" i="3"/>
  <c r="M668" i="5" s="1"/>
  <c r="D4671" i="3"/>
  <c r="M712" i="5" s="1"/>
  <c r="D4683" i="3"/>
  <c r="M572" i="5" s="1"/>
  <c r="D4695" i="3"/>
  <c r="M496" i="5" s="1"/>
  <c r="D4707" i="3"/>
  <c r="M662" i="5" s="1"/>
  <c r="D4719" i="3"/>
  <c r="M577" i="5" s="1"/>
  <c r="D4731" i="3"/>
  <c r="M833" i="5" s="1"/>
  <c r="D4743" i="3"/>
  <c r="M823" i="5" s="1"/>
  <c r="D4755" i="3"/>
  <c r="M868" i="5" s="1"/>
  <c r="D4767" i="3"/>
  <c r="M543" i="5" s="1"/>
  <c r="D4779" i="3"/>
  <c r="M779" i="5" s="1"/>
  <c r="D4791" i="3"/>
  <c r="M785" i="5" s="1"/>
  <c r="D4803" i="3"/>
  <c r="M783" i="5" s="1"/>
  <c r="D4815" i="3"/>
  <c r="M549" i="5" s="1"/>
  <c r="D4827" i="3"/>
  <c r="M604" i="5" s="1"/>
  <c r="D4839" i="3"/>
  <c r="M822" i="5" s="1"/>
  <c r="D4851" i="3"/>
  <c r="M589" i="5" s="1"/>
  <c r="D4863" i="3"/>
  <c r="M483" i="5" s="1"/>
  <c r="D4875" i="3"/>
  <c r="M742" i="5" s="1"/>
  <c r="D4887" i="3"/>
  <c r="M697" i="5" s="1"/>
  <c r="D4899" i="3"/>
  <c r="M541" i="5" s="1"/>
  <c r="D4911" i="3"/>
  <c r="M590" i="5" s="1"/>
  <c r="D4923" i="3"/>
  <c r="M515" i="5" s="1"/>
  <c r="D4935" i="3"/>
  <c r="M465" i="5" s="1"/>
  <c r="D4947" i="3"/>
  <c r="M636" i="5" s="1"/>
  <c r="D4959" i="3"/>
  <c r="M677" i="5" s="1"/>
  <c r="D4971" i="3"/>
  <c r="M834" i="5" s="1"/>
  <c r="D4983" i="3"/>
  <c r="M773" i="5" s="1"/>
  <c r="D4995" i="3"/>
  <c r="M502" i="5" s="1"/>
  <c r="D5007" i="3"/>
  <c r="M488" i="5" s="1"/>
  <c r="D5019" i="3"/>
  <c r="M656" i="5" s="1"/>
  <c r="D5031" i="3"/>
  <c r="M538" i="5" s="1"/>
  <c r="D5043" i="3"/>
  <c r="M651" i="5" s="1"/>
  <c r="D5055" i="3"/>
  <c r="M675" i="5" s="1"/>
  <c r="D5067" i="3"/>
  <c r="M450" i="5" s="1"/>
  <c r="D5079" i="3"/>
  <c r="M761" i="5" s="1"/>
  <c r="D5091" i="3"/>
  <c r="M777" i="5" s="1"/>
  <c r="D5103" i="3"/>
  <c r="M611" i="5" s="1"/>
  <c r="D5115" i="3"/>
  <c r="M694" i="5" s="1"/>
  <c r="D5127" i="3"/>
  <c r="M544" i="5" s="1"/>
  <c r="D5139" i="3"/>
  <c r="M574" i="5" s="1"/>
  <c r="D5151" i="3"/>
  <c r="M722" i="5" s="1"/>
  <c r="D5163" i="3"/>
  <c r="M623" i="5" s="1"/>
  <c r="D5175" i="3"/>
  <c r="M492" i="5" s="1"/>
  <c r="D5187" i="3"/>
  <c r="M581" i="5" s="1"/>
  <c r="D5199" i="3"/>
  <c r="M448" i="5" s="1"/>
  <c r="D5211" i="3"/>
  <c r="M676" i="5" s="1"/>
  <c r="D5223" i="3"/>
  <c r="M605" i="5" s="1"/>
  <c r="D5235" i="3"/>
  <c r="M520" i="5" s="1"/>
  <c r="D5247" i="3"/>
  <c r="M504" i="5" s="1"/>
  <c r="D5259" i="3"/>
  <c r="M533" i="5" s="1"/>
  <c r="D5271" i="3"/>
  <c r="M511" i="5" s="1"/>
  <c r="D3" i="3"/>
  <c r="M870" i="5" s="1"/>
  <c r="D15" i="3"/>
  <c r="M757" i="5" s="1"/>
  <c r="D27" i="3"/>
  <c r="M655" i="5" s="1"/>
  <c r="D39" i="3"/>
  <c r="M813" i="5" s="1"/>
  <c r="D51" i="3"/>
  <c r="M802" i="5" s="1"/>
  <c r="D63" i="3"/>
  <c r="M851" i="5" s="1"/>
  <c r="D75" i="3"/>
  <c r="M793" i="5" s="1"/>
  <c r="D87" i="3"/>
  <c r="M629" i="5" s="1"/>
  <c r="D99" i="3"/>
  <c r="M555" i="5" s="1"/>
  <c r="D111" i="3"/>
  <c r="M799" i="5" s="1"/>
  <c r="D123" i="3"/>
  <c r="M657" i="5" s="1"/>
  <c r="D135" i="3"/>
  <c r="M820" i="5" s="1"/>
  <c r="D147" i="3"/>
  <c r="M648" i="5" s="1"/>
  <c r="D159" i="3"/>
  <c r="M818" i="5" s="1"/>
  <c r="D171" i="3"/>
  <c r="M804" i="5" s="1"/>
  <c r="D183" i="3"/>
  <c r="M746" i="5" s="1"/>
  <c r="D195" i="3"/>
  <c r="M744" i="5" s="1"/>
  <c r="D207" i="3"/>
  <c r="M475" i="5" s="1"/>
  <c r="D219" i="3"/>
  <c r="M811" i="5" s="1"/>
  <c r="D231" i="3"/>
  <c r="M753" i="5" s="1"/>
  <c r="D243" i="3"/>
  <c r="M729" i="5" s="1"/>
  <c r="D255" i="3"/>
  <c r="M858" i="5" s="1"/>
  <c r="D267" i="3"/>
  <c r="M738" i="5" s="1"/>
  <c r="D279" i="3"/>
  <c r="M775" i="5" s="1"/>
  <c r="D291" i="3"/>
  <c r="M864" i="5" s="1"/>
  <c r="D303" i="3"/>
  <c r="M848" i="5" s="1"/>
  <c r="D315" i="3"/>
  <c r="M865" i="5" s="1"/>
  <c r="D327" i="3"/>
  <c r="M828" i="5" s="1"/>
  <c r="D339" i="3"/>
  <c r="M625" i="5" s="1"/>
  <c r="D351" i="3"/>
  <c r="M855" i="5" s="1"/>
  <c r="D363" i="3"/>
  <c r="M573" i="5" s="1"/>
  <c r="D375" i="3"/>
  <c r="M566" i="5" s="1"/>
  <c r="D387" i="3"/>
  <c r="M721" i="5" s="1"/>
  <c r="D399" i="3"/>
  <c r="M861" i="5" s="1"/>
  <c r="D411" i="3"/>
  <c r="M600" i="5" s="1"/>
  <c r="D423" i="3"/>
  <c r="M711" i="5" s="1"/>
  <c r="D435" i="3"/>
  <c r="M719" i="5" s="1"/>
  <c r="D447" i="3"/>
  <c r="M501" i="5" s="1"/>
  <c r="D459" i="3"/>
  <c r="M678" i="5" s="1"/>
  <c r="D471" i="3"/>
  <c r="M824" i="5" s="1"/>
  <c r="D483" i="3"/>
  <c r="M553" i="5" s="1"/>
  <c r="D495" i="3"/>
  <c r="M809" i="5" s="1"/>
  <c r="D507" i="3"/>
  <c r="M766" i="5" s="1"/>
  <c r="D519" i="3"/>
  <c r="M685" i="5" s="1"/>
  <c r="D531" i="3"/>
  <c r="M841" i="5" s="1"/>
  <c r="D543" i="3"/>
  <c r="M787" i="5" s="1"/>
  <c r="D555" i="3"/>
  <c r="M652" i="5" s="1"/>
  <c r="D567" i="3"/>
  <c r="M732" i="5" s="1"/>
  <c r="D579" i="3"/>
  <c r="M637" i="5" s="1"/>
  <c r="D591" i="3"/>
  <c r="M664" i="5" s="1"/>
  <c r="D603" i="3"/>
  <c r="M743" i="5" s="1"/>
  <c r="D615" i="3"/>
  <c r="M762" i="5" s="1"/>
  <c r="D627" i="3"/>
  <c r="M876" i="5" s="1"/>
  <c r="D639" i="3"/>
  <c r="M867" i="5" s="1"/>
  <c r="D651" i="3"/>
  <c r="M700" i="5" s="1"/>
  <c r="D663" i="3"/>
  <c r="M467" i="5" s="1"/>
  <c r="D675" i="3"/>
  <c r="M866" i="5" s="1"/>
  <c r="D687" i="3"/>
  <c r="M881" i="5" s="1"/>
  <c r="D699" i="3"/>
  <c r="M730" i="5" s="1"/>
  <c r="D711" i="3"/>
  <c r="M584" i="5" s="1"/>
  <c r="D723" i="3"/>
  <c r="M715" i="5" s="1"/>
  <c r="D735" i="3"/>
  <c r="M723" i="5" s="1"/>
  <c r="D747" i="3"/>
  <c r="M786" i="5" s="1"/>
  <c r="D759" i="3"/>
  <c r="M708" i="5" s="1"/>
  <c r="D771" i="3"/>
  <c r="M614" i="5" s="1"/>
  <c r="D783" i="3"/>
  <c r="M853" i="5" s="1"/>
  <c r="D795" i="3"/>
  <c r="M843" i="5" s="1"/>
  <c r="D807" i="3"/>
  <c r="M682" i="5" s="1"/>
  <c r="D819" i="3"/>
  <c r="M609" i="5" s="1"/>
  <c r="D831" i="3"/>
  <c r="M837" i="5" s="1"/>
  <c r="D843" i="3"/>
  <c r="M739" i="5" s="1"/>
  <c r="D855" i="3"/>
  <c r="M647" i="5" s="1"/>
  <c r="D867" i="3"/>
  <c r="M635" i="5" s="1"/>
  <c r="D879" i="3"/>
  <c r="M758" i="5" s="1"/>
  <c r="D891" i="3"/>
  <c r="M649" i="5" s="1"/>
  <c r="D903" i="3"/>
  <c r="M835" i="5" s="1"/>
  <c r="D915" i="3"/>
  <c r="M873" i="5" s="1"/>
  <c r="D927" i="3"/>
  <c r="M568" i="5" s="1"/>
  <c r="D939" i="3"/>
  <c r="M567" i="5" s="1"/>
  <c r="D951" i="3"/>
  <c r="M839" i="5" s="1"/>
  <c r="D963" i="3"/>
  <c r="M666" i="5" s="1"/>
  <c r="D975" i="3"/>
  <c r="M522" i="5" s="1"/>
  <c r="D987" i="3"/>
  <c r="M689" i="5" s="1"/>
  <c r="D999" i="3"/>
  <c r="M669" i="5" s="1"/>
  <c r="D1011" i="3"/>
  <c r="M805" i="5" s="1"/>
  <c r="D1023" i="3"/>
  <c r="M606" i="5" s="1"/>
  <c r="D1035" i="3"/>
  <c r="M583" i="5" s="1"/>
  <c r="D1047" i="3"/>
  <c r="M736" i="5" s="1"/>
  <c r="D1059" i="3"/>
  <c r="M849" i="5" s="1"/>
  <c r="D1071" i="3"/>
  <c r="M776" i="5" s="1"/>
  <c r="D1083" i="3"/>
  <c r="M763" i="5" s="1"/>
  <c r="D1095" i="3"/>
  <c r="M810" i="5" s="1"/>
  <c r="D1107" i="3"/>
  <c r="M698" i="5" s="1"/>
  <c r="D1119" i="3"/>
  <c r="M601" i="5" s="1"/>
  <c r="D1131" i="3"/>
  <c r="M595" i="5" s="1"/>
  <c r="D1143" i="3"/>
  <c r="M670" i="5" s="1"/>
  <c r="D1155" i="3"/>
  <c r="M683" i="5" s="1"/>
  <c r="D1167" i="3"/>
  <c r="M750" i="5" s="1"/>
  <c r="D1179" i="3"/>
  <c r="M713" i="5" s="1"/>
  <c r="D1191" i="3"/>
  <c r="M693" i="5" s="1"/>
  <c r="D1203" i="3"/>
  <c r="M803" i="5" s="1"/>
  <c r="D1215" i="3"/>
  <c r="M489" i="5" s="1"/>
  <c r="D1227" i="3"/>
  <c r="M836" i="5" s="1"/>
  <c r="D1239" i="3"/>
  <c r="M871" i="5" s="1"/>
  <c r="D1251" i="3"/>
  <c r="M482" i="5" s="1"/>
  <c r="D1263" i="3"/>
  <c r="M874" i="5" s="1"/>
  <c r="D1275" i="3"/>
  <c r="M727" i="5" s="1"/>
  <c r="D1287" i="3"/>
  <c r="M850" i="5" s="1"/>
  <c r="D1299" i="3"/>
  <c r="M641" i="5" s="1"/>
  <c r="D1311" i="3"/>
  <c r="M699" i="5" s="1"/>
  <c r="D1323" i="3"/>
  <c r="M706" i="5" s="1"/>
  <c r="D1335" i="3"/>
  <c r="M751" i="5" s="1"/>
  <c r="D1347" i="3"/>
  <c r="M691" i="5" s="1"/>
  <c r="D1359" i="3"/>
  <c r="M610" i="5" s="1"/>
  <c r="D1371" i="3"/>
  <c r="M830" i="5" s="1"/>
  <c r="D1383" i="3"/>
  <c r="M599" i="5" s="1"/>
  <c r="D1395" i="3"/>
  <c r="M764" i="5" s="1"/>
  <c r="D1407" i="3"/>
  <c r="M831" i="5" s="1"/>
  <c r="D1419" i="3"/>
  <c r="M872" i="5" s="1"/>
  <c r="D1431" i="3"/>
  <c r="M663" i="5" s="1"/>
  <c r="D1443" i="3"/>
  <c r="M856" i="5" s="1"/>
  <c r="D1455" i="3"/>
  <c r="M880" i="5" s="1"/>
  <c r="D1467" i="3"/>
  <c r="M794" i="5" s="1"/>
  <c r="D1479" i="3"/>
  <c r="M854" i="5" s="1"/>
  <c r="D1491" i="3"/>
  <c r="M819" i="5" s="1"/>
  <c r="D1503" i="3"/>
  <c r="M645" i="5" s="1"/>
  <c r="D1515" i="3"/>
  <c r="M607" i="5" s="1"/>
  <c r="D1527" i="3"/>
  <c r="M602" i="5" s="1"/>
  <c r="D1539" i="3"/>
  <c r="M535" i="5" s="1"/>
  <c r="D1551" i="3"/>
  <c r="M559" i="5" s="1"/>
  <c r="D1563" i="3"/>
  <c r="M658" i="5" s="1"/>
  <c r="D1575" i="3"/>
  <c r="M815" i="5" s="1"/>
  <c r="D1587" i="3"/>
  <c r="M578" i="5" s="1"/>
  <c r="D1599" i="3"/>
  <c r="M630" i="5" s="1"/>
  <c r="D1611" i="3"/>
  <c r="M542" i="5" s="1"/>
  <c r="D1623" i="3"/>
  <c r="M478" i="5" s="1"/>
  <c r="D1635" i="3"/>
  <c r="M571" i="5" s="1"/>
  <c r="D1647" i="3"/>
  <c r="M620" i="5" s="1"/>
  <c r="D1659" i="3"/>
  <c r="M521" i="5" s="1"/>
  <c r="D1671" i="3"/>
  <c r="M519" i="5" s="1"/>
  <c r="D1682" i="3"/>
  <c r="M14" i="5" s="1"/>
  <c r="D1694" i="3"/>
  <c r="M338" i="5" s="1"/>
  <c r="D1706" i="3"/>
  <c r="M29" i="5" s="1"/>
  <c r="D1718" i="3"/>
  <c r="M243" i="5" s="1"/>
  <c r="D1730" i="3"/>
  <c r="M124" i="5" s="1"/>
  <c r="D1742" i="3"/>
  <c r="M30" i="5" s="1"/>
  <c r="D1754" i="3"/>
  <c r="M355" i="5" s="1"/>
  <c r="D1766" i="3"/>
  <c r="M97" i="5" s="1"/>
  <c r="D1778" i="3"/>
  <c r="M67" i="5" s="1"/>
  <c r="D1790" i="3"/>
  <c r="M377" i="5" s="1"/>
  <c r="D1802" i="3"/>
  <c r="M59" i="5" s="1"/>
  <c r="D1814" i="3"/>
  <c r="M312" i="5" s="1"/>
  <c r="D1826" i="3"/>
  <c r="M363" i="5" s="1"/>
  <c r="D1838" i="3"/>
  <c r="M326" i="5" s="1"/>
  <c r="D1850" i="3"/>
  <c r="M173" i="5" s="1"/>
  <c r="D1862" i="3"/>
  <c r="M46" i="5" s="1"/>
  <c r="D1874" i="3"/>
  <c r="M121" i="5" s="1"/>
  <c r="D1886" i="3"/>
  <c r="M128" i="5" s="1"/>
  <c r="D1898" i="3"/>
  <c r="M3" i="5" s="1"/>
  <c r="D1910" i="3"/>
  <c r="M280" i="5" s="1"/>
  <c r="D1922" i="3"/>
  <c r="M391" i="5" s="1"/>
  <c r="D1934" i="3"/>
  <c r="M392" i="5" s="1"/>
  <c r="D1946" i="3"/>
  <c r="M388" i="5" s="1"/>
  <c r="D1958" i="3"/>
  <c r="M61" i="5" s="1"/>
  <c r="D1970" i="3"/>
  <c r="M305" i="5" s="1"/>
  <c r="D1982" i="3"/>
  <c r="M422" i="5" s="1"/>
  <c r="D1994" i="3"/>
  <c r="M441" i="5" s="1"/>
  <c r="D2006" i="3"/>
  <c r="M83" i="5" s="1"/>
  <c r="D2018" i="3"/>
  <c r="M40" i="5" s="1"/>
  <c r="D2030" i="3"/>
  <c r="M276" i="5" s="1"/>
  <c r="D2042" i="3"/>
  <c r="M298" i="5" s="1"/>
  <c r="D2054" i="3"/>
  <c r="M345" i="5" s="1"/>
  <c r="D2066" i="3"/>
  <c r="M201" i="5" s="1"/>
  <c r="D2078" i="3"/>
  <c r="M104" i="5" s="1"/>
  <c r="D2090" i="3"/>
  <c r="M82" i="5" s="1"/>
  <c r="D2102" i="3"/>
  <c r="M224" i="5" s="1"/>
  <c r="D2114" i="3"/>
  <c r="M350" i="5" s="1"/>
  <c r="D2126" i="3"/>
  <c r="M79" i="5" s="1"/>
  <c r="D2138" i="3"/>
  <c r="M256" i="5" s="1"/>
  <c r="D2150" i="3"/>
  <c r="M180" i="5" s="1"/>
  <c r="D2162" i="3"/>
  <c r="M344" i="5" s="1"/>
  <c r="D2174" i="3"/>
  <c r="M144" i="5" s="1"/>
  <c r="D2186" i="3"/>
  <c r="M349" i="5" s="1"/>
  <c r="D2198" i="3"/>
  <c r="M311" i="5" s="1"/>
  <c r="D2210" i="3"/>
  <c r="M163" i="5" s="1"/>
  <c r="D2222" i="3"/>
  <c r="M372" i="5" s="1"/>
  <c r="D2234" i="3"/>
  <c r="M33" i="5" s="1"/>
  <c r="D2246" i="3"/>
  <c r="M410" i="5" s="1"/>
  <c r="D2258" i="3"/>
  <c r="M310" i="5" s="1"/>
  <c r="D2270" i="3"/>
  <c r="M385" i="5" s="1"/>
  <c r="D2282" i="3"/>
  <c r="M55" i="5" s="1"/>
  <c r="D2294" i="3"/>
  <c r="M220" i="5" s="1"/>
  <c r="D2306" i="3"/>
  <c r="M438" i="5" s="1"/>
  <c r="D2318" i="3"/>
  <c r="M425" i="5" s="1"/>
  <c r="D2330" i="3"/>
  <c r="M279" i="5" s="1"/>
  <c r="D2342" i="3"/>
  <c r="M75" i="5" s="1"/>
  <c r="D2354" i="3"/>
  <c r="M116" i="5" s="1"/>
  <c r="D2366" i="3"/>
  <c r="M182" i="5" s="1"/>
  <c r="D2378" i="3"/>
  <c r="M88" i="5" s="1"/>
  <c r="D2390" i="3"/>
  <c r="M316" i="5" s="1"/>
  <c r="D2402" i="3"/>
  <c r="M152" i="5" s="1"/>
  <c r="D2414" i="3"/>
  <c r="M202" i="5" s="1"/>
  <c r="D2426" i="3"/>
  <c r="M32" i="5" s="1"/>
  <c r="D2438" i="3"/>
  <c r="M54" i="5" s="1"/>
  <c r="D2450" i="3"/>
  <c r="M231" i="5" s="1"/>
  <c r="D2462" i="3"/>
  <c r="M329" i="5" s="1"/>
  <c r="D2474" i="3"/>
  <c r="M313" i="5" s="1"/>
  <c r="D2486" i="3"/>
  <c r="M86" i="5" s="1"/>
  <c r="D2498" i="3"/>
  <c r="M108" i="5" s="1"/>
  <c r="D2510" i="3"/>
  <c r="M272" i="5" s="1"/>
  <c r="D2522" i="3"/>
  <c r="M178" i="5" s="1"/>
  <c r="D2534" i="3"/>
  <c r="M333" i="5" s="1"/>
  <c r="D2546" i="3"/>
  <c r="M306" i="5" s="1"/>
  <c r="D2558" i="3"/>
  <c r="M328" i="5" s="1"/>
  <c r="D2570" i="3"/>
  <c r="M77" i="5" s="1"/>
  <c r="D2582" i="3"/>
  <c r="M301" i="5" s="1"/>
  <c r="D2594" i="3"/>
  <c r="M146" i="5" s="1"/>
  <c r="D2606" i="3"/>
  <c r="M117" i="5" s="1"/>
  <c r="D2618" i="3"/>
  <c r="M72" i="5" s="1"/>
  <c r="D2630" i="3"/>
  <c r="M132" i="5" s="1"/>
  <c r="D2642" i="3"/>
  <c r="M118" i="5" s="1"/>
  <c r="D2654" i="3"/>
  <c r="M302" i="5" s="1"/>
  <c r="D2666" i="3"/>
  <c r="M16" i="5" s="1"/>
  <c r="D2678" i="3"/>
  <c r="M188" i="5" s="1"/>
  <c r="D2690" i="3"/>
  <c r="M421" i="5" s="1"/>
  <c r="D2702" i="3"/>
  <c r="M359" i="5" s="1"/>
  <c r="D2714" i="3"/>
  <c r="M5" i="5" s="1"/>
  <c r="D2726" i="3"/>
  <c r="M204" i="5" s="1"/>
  <c r="D2738" i="3"/>
  <c r="M226" i="5" s="1"/>
  <c r="D2750" i="3"/>
  <c r="M307" i="5" s="1"/>
  <c r="D2762" i="3"/>
  <c r="M339" i="5" s="1"/>
  <c r="D2774" i="3"/>
  <c r="M113" i="5" s="1"/>
  <c r="D2786" i="3"/>
  <c r="M69" i="5" s="1"/>
  <c r="D2798" i="3"/>
  <c r="M360" i="5" s="1"/>
  <c r="D2810" i="3"/>
  <c r="M233" i="5" s="1"/>
  <c r="D2822" i="3"/>
  <c r="M149" i="5" s="1"/>
  <c r="D2834" i="3"/>
  <c r="M60" i="5" s="1"/>
  <c r="D2846" i="3"/>
  <c r="M89" i="5" s="1"/>
  <c r="D2858" i="3"/>
  <c r="M203" i="5" s="1"/>
  <c r="D2870" i="3"/>
  <c r="M65" i="5" s="1"/>
  <c r="D2882" i="3"/>
  <c r="M213" i="5" s="1"/>
  <c r="D2894" i="3"/>
  <c r="M291" i="5" s="1"/>
  <c r="D2906" i="3"/>
  <c r="M393" i="5" s="1"/>
  <c r="D2918" i="3"/>
  <c r="M420" i="5" s="1"/>
  <c r="D2930" i="3"/>
  <c r="M315" i="5" s="1"/>
  <c r="D2942" i="3"/>
  <c r="M287" i="5" s="1"/>
  <c r="D2954" i="3"/>
  <c r="M64" i="5" s="1"/>
  <c r="D2966" i="3"/>
  <c r="M147" i="5" s="1"/>
  <c r="D2978" i="3"/>
  <c r="M31" i="5" s="1"/>
  <c r="D2990" i="3"/>
  <c r="M295" i="5" s="1"/>
  <c r="D3002" i="3"/>
  <c r="M303" i="5" s="1"/>
  <c r="D3014" i="3"/>
  <c r="M85" i="5" s="1"/>
  <c r="D3026" i="3"/>
  <c r="M109" i="5" s="1"/>
  <c r="D3038" i="3"/>
  <c r="M94" i="5" s="1"/>
  <c r="D3050" i="3"/>
  <c r="M434" i="5" s="1"/>
  <c r="D3062" i="3"/>
  <c r="M292" i="5" s="1"/>
  <c r="D3074" i="3"/>
  <c r="M418" i="5" s="1"/>
  <c r="D3086" i="3"/>
  <c r="M100" i="5" s="1"/>
  <c r="D3098" i="3"/>
  <c r="M119" i="5" s="1"/>
  <c r="D3110" i="3"/>
  <c r="M164" i="5" s="1"/>
  <c r="D3122" i="3"/>
  <c r="M380" i="5" s="1"/>
  <c r="D3134" i="3"/>
  <c r="M261" i="5" s="1"/>
  <c r="D3146" i="3"/>
  <c r="M435" i="5" s="1"/>
  <c r="D3158" i="3"/>
  <c r="M183" i="5" s="1"/>
  <c r="D3170" i="3"/>
  <c r="M293" i="5" s="1"/>
  <c r="D3182" i="3"/>
  <c r="M308" i="5" s="1"/>
  <c r="D3194" i="3"/>
  <c r="M80" i="5" s="1"/>
  <c r="D3206" i="3"/>
  <c r="M19" i="5" s="1"/>
  <c r="D3218" i="3"/>
  <c r="M238" i="5" s="1"/>
  <c r="D3230" i="3"/>
  <c r="M74" i="5" s="1"/>
  <c r="D3242" i="3"/>
  <c r="M165" i="5" s="1"/>
  <c r="D3254" i="3"/>
  <c r="M47" i="5" s="1"/>
  <c r="D3266" i="3"/>
  <c r="M13" i="5" s="1"/>
  <c r="D3278" i="3"/>
  <c r="M70" i="5" s="1"/>
  <c r="D3290" i="3"/>
  <c r="M157" i="5" s="1"/>
  <c r="D3302" i="3"/>
  <c r="M244" i="5" s="1"/>
  <c r="D3314" i="3"/>
  <c r="M257" i="5" s="1"/>
  <c r="D3326" i="3"/>
  <c r="M247" i="5" s="1"/>
  <c r="D3338" i="3"/>
  <c r="M49" i="5" s="1"/>
  <c r="D3350" i="3"/>
  <c r="M210" i="5" s="1"/>
  <c r="D3362" i="3"/>
  <c r="M330" i="5" s="1"/>
  <c r="D3374" i="3"/>
  <c r="M145" i="5" s="1"/>
  <c r="D3386" i="3"/>
  <c r="M125" i="5" s="1"/>
  <c r="D3398" i="3"/>
  <c r="M383" i="5" s="1"/>
  <c r="D3410" i="3"/>
  <c r="M50" i="5" s="1"/>
  <c r="D3422" i="3"/>
  <c r="M273" i="5" s="1"/>
  <c r="D3434" i="3"/>
  <c r="M51" i="5" s="1"/>
  <c r="D3446" i="3"/>
  <c r="M221" i="5" s="1"/>
  <c r="D3458" i="3"/>
  <c r="M92" i="5" s="1"/>
  <c r="D3470" i="3"/>
  <c r="M362" i="5" s="1"/>
  <c r="D3482" i="3"/>
  <c r="M122" i="5" s="1"/>
  <c r="D3494" i="3"/>
  <c r="M237" i="5" s="1"/>
  <c r="D3506" i="3"/>
  <c r="M394" i="5" s="1"/>
  <c r="D3518" i="3"/>
  <c r="M356" i="5" s="1"/>
  <c r="D3530" i="3"/>
  <c r="M211" i="5" s="1"/>
  <c r="D3542" i="3"/>
  <c r="M194" i="5" s="1"/>
  <c r="D3554" i="3"/>
  <c r="M263" i="5" s="1"/>
  <c r="D3566" i="3"/>
  <c r="M321" i="5" s="1"/>
  <c r="D3578" i="3"/>
  <c r="M189" i="5" s="1"/>
  <c r="D3590" i="3"/>
  <c r="M126" i="5" s="1"/>
  <c r="D3602" i="3"/>
  <c r="M158" i="5" s="1"/>
  <c r="D3614" i="3"/>
  <c r="M248" i="5" s="1"/>
  <c r="D3626" i="3"/>
  <c r="M41" i="5" s="1"/>
  <c r="D3638" i="3"/>
  <c r="M123" i="5" s="1"/>
  <c r="D3650" i="3"/>
  <c r="M68" i="5" s="1"/>
  <c r="D3662" i="3"/>
  <c r="M423" i="5" s="1"/>
  <c r="D3674" i="3"/>
  <c r="M10" i="5" s="1"/>
  <c r="D3686" i="3"/>
  <c r="M336" i="5" s="1"/>
  <c r="D3698" i="3"/>
  <c r="M168" i="5" s="1"/>
  <c r="D3710" i="3"/>
  <c r="M39" i="5" s="1"/>
  <c r="D3722" i="3"/>
  <c r="M166" i="5" s="1"/>
  <c r="D3734" i="3"/>
  <c r="M428" i="5" s="1"/>
  <c r="D3746" i="3"/>
  <c r="M148" i="5" s="1"/>
  <c r="D3758" i="3"/>
  <c r="M172" i="5" s="1"/>
  <c r="D3770" i="3"/>
  <c r="M364" i="5" s="1"/>
  <c r="D3782" i="3"/>
  <c r="M249" i="5" s="1"/>
  <c r="D3794" i="3"/>
  <c r="M7" i="5" s="1"/>
  <c r="D3806" i="3"/>
  <c r="M419" i="5" s="1"/>
  <c r="D3818" i="3"/>
  <c r="M28" i="5" s="1"/>
  <c r="D3830" i="3"/>
  <c r="M127" i="5" s="1"/>
  <c r="D3842" i="3"/>
  <c r="M22" i="5" s="1"/>
  <c r="D3854" i="3"/>
  <c r="M217" i="5" s="1"/>
  <c r="D3866" i="3"/>
  <c r="M357" i="5" s="1"/>
  <c r="D3878" i="3"/>
  <c r="M114" i="5" s="1"/>
  <c r="D3890" i="3"/>
  <c r="M413" i="5" s="1"/>
  <c r="D3902" i="3"/>
  <c r="M386" i="5" s="1"/>
  <c r="D3914" i="3"/>
  <c r="M23" i="5" s="1"/>
  <c r="D3926" i="3"/>
  <c r="M218" i="5" s="1"/>
  <c r="D3938" i="3"/>
  <c r="M90" i="5" s="1"/>
  <c r="D3950" i="3"/>
  <c r="M354" i="5" s="1"/>
  <c r="D3962" i="3"/>
  <c r="M24" i="5" s="1"/>
  <c r="D3974" i="3"/>
  <c r="M139" i="5" s="1"/>
  <c r="D3986" i="3"/>
  <c r="M181" i="5" s="1"/>
  <c r="D3998" i="3"/>
  <c r="M106" i="5" s="1"/>
  <c r="D4010" i="3"/>
  <c r="M351" i="5" s="1"/>
  <c r="D4022" i="3"/>
  <c r="M236" i="5" s="1"/>
  <c r="D4034" i="3"/>
  <c r="M137" i="5" s="1"/>
  <c r="D4046" i="3"/>
  <c r="M199" i="5" s="1"/>
  <c r="D4058" i="3"/>
  <c r="M38" i="5" s="1"/>
  <c r="D4070" i="3"/>
  <c r="M71" i="5" s="1"/>
  <c r="D4082" i="3"/>
  <c r="M417" i="5" s="1"/>
  <c r="D4094" i="3"/>
  <c r="M12" i="5" s="1"/>
  <c r="D4106" i="3"/>
  <c r="M98" i="5" s="1"/>
  <c r="D4118" i="3"/>
  <c r="M185" i="5" s="1"/>
  <c r="D4130" i="3"/>
  <c r="M25" i="5" s="1"/>
  <c r="D4142" i="3"/>
  <c r="M278" i="5" s="1"/>
  <c r="D4154" i="3"/>
  <c r="M267" i="5" s="1"/>
  <c r="D4166" i="3"/>
  <c r="M62" i="5" s="1"/>
  <c r="D4178" i="3"/>
  <c r="M395" i="5" s="1"/>
  <c r="D4190" i="3"/>
  <c r="M396" i="5" s="1"/>
  <c r="D4202" i="3"/>
  <c r="M281" i="5" s="1"/>
  <c r="D4214" i="3"/>
  <c r="M190" i="5" s="1"/>
  <c r="D4226" i="3"/>
  <c r="M6" i="5" s="1"/>
  <c r="D4238" i="3"/>
  <c r="M154" i="5" s="1"/>
  <c r="D4250" i="3"/>
  <c r="M78" i="5" s="1"/>
  <c r="D4262" i="3"/>
  <c r="M228" i="5" s="1"/>
  <c r="D4274" i="3"/>
  <c r="M63" i="5" s="1"/>
  <c r="D4286" i="3"/>
  <c r="M260" i="5" s="1"/>
  <c r="D4298" i="3"/>
  <c r="M56" i="5" s="1"/>
  <c r="D4310" i="3"/>
  <c r="M44" i="5" s="1"/>
  <c r="D4322" i="3"/>
  <c r="M167" i="5" s="1"/>
  <c r="D4334" i="3"/>
  <c r="M45" i="5" s="1"/>
  <c r="D4346" i="3"/>
  <c r="M222" i="5" s="1"/>
  <c r="D4358" i="3"/>
  <c r="M216" i="5" s="1"/>
  <c r="D4370" i="3"/>
  <c r="M176" i="5" s="1"/>
  <c r="D4382" i="3"/>
  <c r="M174" i="5" s="1"/>
  <c r="D4394" i="3"/>
  <c r="M358" i="5" s="1"/>
  <c r="D4406" i="3"/>
  <c r="M57" i="5" s="1"/>
  <c r="D4418" i="3"/>
  <c r="M234" i="5" s="1"/>
  <c r="D4430" i="3"/>
  <c r="M264" i="5" s="1"/>
  <c r="D4442" i="3"/>
  <c r="M153" i="5" s="1"/>
  <c r="D4454" i="3"/>
  <c r="M21" i="5" s="1"/>
  <c r="D4466" i="3"/>
  <c r="M159" i="5" s="1"/>
  <c r="D4478" i="3"/>
  <c r="M27" i="5" s="1"/>
  <c r="D4490" i="3"/>
  <c r="M141" i="5" s="1"/>
  <c r="D4502" i="3"/>
  <c r="M42" i="5" s="1"/>
  <c r="D4514" i="3"/>
  <c r="M171" i="5" s="1"/>
  <c r="D4526" i="3"/>
  <c r="M288" i="5" s="1"/>
  <c r="D4538" i="3"/>
  <c r="M99" i="5" s="1"/>
  <c r="D4550" i="3"/>
  <c r="M169" i="5" s="1"/>
  <c r="D4562" i="3"/>
  <c r="M407" i="5" s="1"/>
  <c r="D4574" i="3"/>
  <c r="M115" i="5" s="1"/>
  <c r="D4586" i="3"/>
  <c r="M195" i="5" s="1"/>
  <c r="D4598" i="3"/>
  <c r="M8" i="5" s="1"/>
  <c r="D4610" i="3"/>
  <c r="M424" i="5" s="1"/>
  <c r="D4622" i="3"/>
  <c r="M414" i="5" s="1"/>
  <c r="D4634" i="3"/>
  <c r="M150" i="5" s="1"/>
  <c r="D4646" i="3"/>
  <c r="M37" i="5" s="1"/>
  <c r="D4658" i="3"/>
  <c r="M34" i="5" s="1"/>
  <c r="D4670" i="3"/>
  <c r="M175" i="5" s="1"/>
  <c r="D4682" i="3"/>
  <c r="M52" i="5" s="1"/>
  <c r="D4694" i="3"/>
  <c r="M35" i="5" s="1"/>
  <c r="D4706" i="3"/>
  <c r="M317" i="5" s="1"/>
  <c r="D4718" i="3"/>
  <c r="M265" i="5" s="1"/>
  <c r="D4730" i="3"/>
  <c r="M440" i="5" s="1"/>
  <c r="D4742" i="3"/>
  <c r="M205" i="5" s="1"/>
  <c r="D4754" i="3"/>
  <c r="M389" i="5" s="1"/>
  <c r="D4766" i="3"/>
  <c r="M133" i="5" s="1"/>
  <c r="D4778" i="3"/>
  <c r="M36" i="5" s="1"/>
  <c r="D4790" i="3"/>
  <c r="M232" i="5" s="1"/>
  <c r="D4802" i="3"/>
  <c r="M138" i="5" s="1"/>
  <c r="D4814" i="3"/>
  <c r="M337" i="5" s="1"/>
  <c r="D4826" i="3"/>
  <c r="M15" i="5" s="1"/>
  <c r="D4838" i="3"/>
  <c r="M120" i="5" s="1"/>
  <c r="D4850" i="3"/>
  <c r="M437" i="5" s="1"/>
  <c r="D4862" i="3"/>
  <c r="M155" i="5" s="1"/>
  <c r="D4874" i="3"/>
  <c r="M111" i="5" s="1"/>
  <c r="D4886" i="3"/>
  <c r="M58" i="5" s="1"/>
  <c r="D4898" i="3"/>
  <c r="M274" i="5" s="1"/>
  <c r="D4910" i="3"/>
  <c r="M142" i="5" s="1"/>
  <c r="D4922" i="3"/>
  <c r="M43" i="5" s="1"/>
  <c r="D4934" i="3"/>
  <c r="M390" i="5" s="1"/>
  <c r="D4946" i="3"/>
  <c r="M252" i="5" s="1"/>
  <c r="D4958" i="3"/>
  <c r="M179" i="5" s="1"/>
  <c r="D4970" i="3"/>
  <c r="M239" i="5" s="1"/>
  <c r="D4982" i="3"/>
  <c r="M282" i="5" s="1"/>
  <c r="D4994" i="3"/>
  <c r="M370" i="5" s="1"/>
  <c r="D5006" i="3"/>
  <c r="M20" i="5" s="1"/>
  <c r="D5018" i="3"/>
  <c r="M191" i="5" s="1"/>
  <c r="D5030" i="3"/>
  <c r="M320" i="5" s="1"/>
  <c r="D5042" i="3"/>
  <c r="M258" i="5" s="1"/>
  <c r="D5054" i="3"/>
  <c r="M134" i="5" s="1"/>
  <c r="D5066" i="3"/>
  <c r="M66" i="5" s="1"/>
  <c r="D5078" i="3"/>
  <c r="M322" i="5" s="1"/>
  <c r="D5090" i="3"/>
  <c r="M177" i="5" s="1"/>
  <c r="D5102" i="3"/>
  <c r="M9" i="5" s="1"/>
  <c r="D5114" i="3"/>
  <c r="M378" i="5" s="1"/>
  <c r="D5126" i="3"/>
  <c r="M4" i="5" s="1"/>
  <c r="D5138" i="3"/>
  <c r="M214" i="5" s="1"/>
  <c r="D5150" i="3"/>
  <c r="M2" i="5" s="1"/>
  <c r="D5162" i="3"/>
  <c r="M430" i="5" s="1"/>
  <c r="D5174" i="3"/>
  <c r="M103" i="5" s="1"/>
  <c r="D5186" i="3"/>
  <c r="M427" i="5" s="1"/>
  <c r="D5198" i="3"/>
  <c r="M229" i="5" s="1"/>
  <c r="D5210" i="3"/>
  <c r="M76" i="5" s="1"/>
  <c r="D5222" i="3"/>
  <c r="M91" i="5" s="1"/>
  <c r="D5234" i="3"/>
  <c r="M374" i="5" s="1"/>
  <c r="D5246" i="3"/>
  <c r="M95" i="5" s="1"/>
  <c r="D5258" i="3"/>
  <c r="M240" i="5" s="1"/>
  <c r="D5270" i="3"/>
  <c r="M294" i="5" s="1"/>
  <c r="D2" i="3"/>
  <c r="M48" i="5" s="1"/>
  <c r="D14" i="3"/>
  <c r="M346" i="5" s="1"/>
  <c r="D26" i="3"/>
  <c r="M433" i="5" s="1"/>
  <c r="D38" i="3"/>
  <c r="M331" i="5" s="1"/>
  <c r="D50" i="3"/>
  <c r="M101" i="5" s="1"/>
  <c r="D62" i="3"/>
  <c r="M366" i="5" s="1"/>
  <c r="D74" i="3"/>
  <c r="M219" i="5" s="1"/>
  <c r="D86" i="3"/>
  <c r="M268" i="5" s="1"/>
  <c r="D98" i="3"/>
  <c r="M361" i="5" s="1"/>
  <c r="D110" i="3"/>
  <c r="M334" i="5" s="1"/>
  <c r="D122" i="3"/>
  <c r="M135" i="5" s="1"/>
  <c r="D134" i="3"/>
  <c r="M17" i="5" s="1"/>
  <c r="D146" i="3"/>
  <c r="M296" i="5" s="1"/>
  <c r="D158" i="3"/>
  <c r="M242" i="5" s="1"/>
  <c r="D170" i="3"/>
  <c r="M431" i="5" s="1"/>
  <c r="D182" i="3"/>
  <c r="M230" i="5" s="1"/>
  <c r="D194" i="3"/>
  <c r="M323" i="5" s="1"/>
  <c r="D206" i="3"/>
  <c r="M371" i="5" s="1"/>
  <c r="D218" i="3"/>
  <c r="M411" i="5" s="1"/>
  <c r="D230" i="3"/>
  <c r="M365" i="5" s="1"/>
  <c r="D242" i="3"/>
  <c r="M200" i="5" s="1"/>
  <c r="D254" i="3"/>
  <c r="M156" i="5" s="1"/>
  <c r="D266" i="3"/>
  <c r="M309" i="5" s="1"/>
  <c r="D278" i="3"/>
  <c r="M161" i="5" s="1"/>
  <c r="D290" i="3"/>
  <c r="M404" i="5" s="1"/>
  <c r="D302" i="3"/>
  <c r="M277" i="5" s="1"/>
  <c r="D314" i="3"/>
  <c r="M369" i="5" s="1"/>
  <c r="D326" i="3"/>
  <c r="M255" i="5" s="1"/>
  <c r="D338" i="3"/>
  <c r="M382" i="5" s="1"/>
  <c r="D350" i="3"/>
  <c r="M327" i="5" s="1"/>
  <c r="D362" i="3"/>
  <c r="M397" i="5" s="1"/>
  <c r="D374" i="3"/>
  <c r="M241" i="5" s="1"/>
  <c r="D386" i="3"/>
  <c r="M196" i="5" s="1"/>
  <c r="D398" i="3"/>
  <c r="M206" i="5" s="1"/>
  <c r="D410" i="3"/>
  <c r="M436" i="5" s="1"/>
  <c r="D422" i="3"/>
  <c r="M136" i="5" s="1"/>
  <c r="D434" i="3"/>
  <c r="M18" i="5" s="1"/>
  <c r="D446" i="3"/>
  <c r="M253" i="5" s="1"/>
  <c r="D458" i="3"/>
  <c r="M289" i="5" s="1"/>
  <c r="D470" i="3"/>
  <c r="M129" i="5" s="1"/>
  <c r="D482" i="3"/>
  <c r="M412" i="5" s="1"/>
  <c r="D494" i="3"/>
  <c r="M401" i="5" s="1"/>
  <c r="D506" i="3"/>
  <c r="M245" i="5" s="1"/>
  <c r="D518" i="3"/>
  <c r="M131" i="5" s="1"/>
  <c r="D530" i="3"/>
  <c r="M286" i="5" s="1"/>
  <c r="D542" i="3"/>
  <c r="M269" i="5" s="1"/>
  <c r="D554" i="3"/>
  <c r="M402" i="5" s="1"/>
  <c r="D566" i="3"/>
  <c r="M235" i="5" s="1"/>
  <c r="D578" i="3"/>
  <c r="M340" i="5" s="1"/>
  <c r="D590" i="3"/>
  <c r="M387" i="5" s="1"/>
  <c r="D602" i="3"/>
  <c r="M403" i="5" s="1"/>
  <c r="D614" i="3"/>
  <c r="M107" i="5" s="1"/>
  <c r="D626" i="3"/>
  <c r="M207" i="5" s="1"/>
  <c r="D638" i="3"/>
  <c r="M212" i="5" s="1"/>
  <c r="D650" i="3"/>
  <c r="M198" i="5" s="1"/>
  <c r="D662" i="3"/>
  <c r="M227" i="5" s="1"/>
  <c r="D674" i="3"/>
  <c r="M299" i="5" s="1"/>
  <c r="D686" i="3"/>
  <c r="M262" i="5" s="1"/>
  <c r="D698" i="3"/>
  <c r="M170" i="5" s="1"/>
  <c r="D710" i="3"/>
  <c r="M429" i="5" s="1"/>
  <c r="D722" i="3"/>
  <c r="M341" i="5" s="1"/>
  <c r="D734" i="3"/>
  <c r="M367" i="5" s="1"/>
  <c r="D746" i="3"/>
  <c r="M408" i="5" s="1"/>
  <c r="D758" i="3"/>
  <c r="M400" i="5" s="1"/>
  <c r="D770" i="3"/>
  <c r="M375" i="5" s="1"/>
  <c r="D782" i="3"/>
  <c r="M223" i="5" s="1"/>
  <c r="D794" i="3"/>
  <c r="M405" i="5" s="1"/>
  <c r="D806" i="3"/>
  <c r="M151" i="5" s="1"/>
  <c r="D818" i="3"/>
  <c r="M347" i="5" s="1"/>
  <c r="D830" i="3"/>
  <c r="M290" i="5" s="1"/>
  <c r="D842" i="3"/>
  <c r="M381" i="5" s="1"/>
  <c r="D854" i="3"/>
  <c r="M373" i="5" s="1"/>
  <c r="D866" i="3"/>
  <c r="M254" i="5" s="1"/>
  <c r="D878" i="3"/>
  <c r="M102" i="5" s="1"/>
  <c r="D890" i="3"/>
  <c r="M368" i="5" s="1"/>
  <c r="D902" i="3"/>
  <c r="M379" i="5" s="1"/>
  <c r="D914" i="3"/>
  <c r="M314" i="5" s="1"/>
  <c r="D926" i="3"/>
  <c r="M399" i="5" s="1"/>
  <c r="D938" i="3"/>
  <c r="M304" i="5" s="1"/>
  <c r="D950" i="3"/>
  <c r="M275" i="5" s="1"/>
  <c r="D962" i="3"/>
  <c r="M324" i="5" s="1"/>
  <c r="D974" i="3"/>
  <c r="M87" i="5" s="1"/>
  <c r="D986" i="3"/>
  <c r="M284" i="5" s="1"/>
  <c r="D998" i="3"/>
  <c r="M112" i="5" s="1"/>
  <c r="D1010" i="3"/>
  <c r="M192" i="5" s="1"/>
  <c r="D1022" i="3"/>
  <c r="M130" i="5" s="1"/>
  <c r="D1034" i="3"/>
  <c r="M384" i="5" s="1"/>
  <c r="D1046" i="3"/>
  <c r="M270" i="5" s="1"/>
  <c r="D1058" i="3"/>
  <c r="M11" i="5" s="1"/>
  <c r="D1070" i="3"/>
  <c r="M140" i="5" s="1"/>
  <c r="D1082" i="3"/>
  <c r="M297" i="5" s="1"/>
  <c r="D1094" i="3"/>
  <c r="M26" i="5" s="1"/>
  <c r="D1106" i="3"/>
  <c r="M259" i="5" s="1"/>
  <c r="D1118" i="3"/>
  <c r="M332" i="5" s="1"/>
  <c r="D1130" i="3"/>
  <c r="M215" i="5" s="1"/>
  <c r="D1142" i="3"/>
  <c r="M342" i="5" s="1"/>
  <c r="D1154" i="3"/>
  <c r="M398" i="5" s="1"/>
  <c r="D1166" i="3"/>
  <c r="M318" i="5" s="1"/>
  <c r="D1178" i="3"/>
  <c r="M335" i="5" s="1"/>
  <c r="D1190" i="3"/>
  <c r="M406" i="5" s="1"/>
  <c r="D1202" i="3"/>
  <c r="M352" i="5" s="1"/>
  <c r="D1214" i="3"/>
  <c r="M250" i="5" s="1"/>
  <c r="D1226" i="3"/>
  <c r="M193" i="5" s="1"/>
  <c r="D1238" i="3"/>
  <c r="M53" i="5" s="1"/>
  <c r="D1250" i="3"/>
  <c r="M300" i="5" s="1"/>
  <c r="D1262" i="3"/>
  <c r="M266" i="5" s="1"/>
  <c r="D1274" i="3"/>
  <c r="M184" i="5" s="1"/>
  <c r="D1286" i="3"/>
  <c r="M225" i="5" s="1"/>
  <c r="D1298" i="3"/>
  <c r="M432" i="5" s="1"/>
  <c r="D1310" i="3"/>
  <c r="M416" i="5" s="1"/>
  <c r="D1322" i="3"/>
  <c r="M160" i="5" s="1"/>
  <c r="D1334" i="3"/>
  <c r="M197" i="5" s="1"/>
  <c r="D1346" i="3"/>
  <c r="M110" i="5" s="1"/>
  <c r="D1358" i="3"/>
  <c r="M376" i="5" s="1"/>
  <c r="D1370" i="3"/>
  <c r="M426" i="5" s="1"/>
  <c r="D1382" i="3"/>
  <c r="M186" i="5" s="1"/>
  <c r="D1394" i="3"/>
  <c r="M348" i="5" s="1"/>
  <c r="D1406" i="3"/>
  <c r="M208" i="5" s="1"/>
  <c r="D1418" i="3"/>
  <c r="M285" i="5" s="1"/>
  <c r="D1430" i="3"/>
  <c r="M105" i="5" s="1"/>
  <c r="D1442" i="3"/>
  <c r="M209" i="5" s="1"/>
  <c r="D1454" i="3"/>
  <c r="M319" i="5" s="1"/>
  <c r="D1466" i="3"/>
  <c r="M415" i="5" s="1"/>
  <c r="D1478" i="3"/>
  <c r="M251" i="5" s="1"/>
  <c r="D1490" i="3"/>
  <c r="M271" i="5" s="1"/>
  <c r="D1502" i="3"/>
  <c r="M246" i="5" s="1"/>
  <c r="D1514" i="3"/>
  <c r="M409" i="5" s="1"/>
  <c r="D1526" i="3"/>
  <c r="M439" i="5" s="1"/>
  <c r="D1538" i="3"/>
  <c r="M353" i="5" s="1"/>
  <c r="D1550" i="3"/>
  <c r="M162" i="5" s="1"/>
  <c r="D1562" i="3"/>
  <c r="M283" i="5" s="1"/>
  <c r="D1574" i="3"/>
  <c r="M143" i="5" s="1"/>
  <c r="D1586" i="3"/>
  <c r="M81" i="5" s="1"/>
  <c r="D1598" i="3"/>
  <c r="M96" i="5" s="1"/>
  <c r="D1610" i="3"/>
  <c r="M93" i="5" s="1"/>
  <c r="D1622" i="3"/>
  <c r="M343" i="5" s="1"/>
  <c r="D1634" i="3"/>
  <c r="M73" i="5" s="1"/>
  <c r="D1646" i="3"/>
  <c r="M325" i="5" s="1"/>
  <c r="D1658" i="3"/>
  <c r="M187" i="5" s="1"/>
  <c r="D1670" i="3"/>
  <c r="M84" i="5" s="1"/>
  <c r="D1689" i="3"/>
  <c r="M3135" i="5" s="1"/>
  <c r="L3254" i="5"/>
  <c r="L3335" i="5"/>
  <c r="L3091" i="5"/>
  <c r="L3092" i="5"/>
  <c r="L3200" i="5"/>
  <c r="L3220" i="5"/>
  <c r="L3302" i="5"/>
  <c r="L3339" i="5"/>
  <c r="L3228" i="5"/>
  <c r="L3196" i="5"/>
  <c r="L3140" i="5"/>
  <c r="L3441" i="5"/>
  <c r="L3192" i="5"/>
  <c r="L3305" i="5"/>
  <c r="L3161" i="5"/>
  <c r="L3391" i="5"/>
  <c r="L3362" i="5"/>
  <c r="L3265" i="5"/>
  <c r="L3141" i="5"/>
  <c r="L3121" i="5"/>
  <c r="L3114" i="5"/>
  <c r="L3294" i="5"/>
  <c r="L3313" i="5"/>
  <c r="L3145" i="5"/>
  <c r="L3088" i="5"/>
  <c r="L3238" i="5"/>
  <c r="L3186" i="5"/>
  <c r="L3255" i="5"/>
  <c r="L3197" i="5"/>
  <c r="L3301" i="5"/>
  <c r="L3359" i="5"/>
  <c r="L3286" i="5"/>
  <c r="L3253" i="5"/>
  <c r="L3123" i="5"/>
  <c r="L3463" i="5"/>
  <c r="L3411" i="5"/>
  <c r="L3224" i="5"/>
  <c r="L3491" i="5"/>
  <c r="L3384" i="5"/>
  <c r="L3363" i="5"/>
  <c r="L3262" i="5"/>
  <c r="L3427" i="5"/>
  <c r="L3506" i="5"/>
  <c r="L3332" i="5"/>
  <c r="L3289" i="5"/>
  <c r="L3436" i="5"/>
  <c r="L3420" i="5"/>
  <c r="L3089" i="5"/>
  <c r="L3306" i="5"/>
  <c r="L3379" i="5"/>
  <c r="L3201" i="5"/>
  <c r="L3507" i="5"/>
  <c r="L3377" i="5"/>
  <c r="L3357" i="5"/>
  <c r="L3505" i="5"/>
  <c r="L3084" i="5"/>
  <c r="L3428" i="5"/>
  <c r="L3244" i="5"/>
  <c r="L3467" i="5"/>
  <c r="L3468" i="5"/>
  <c r="L3381" i="5"/>
  <c r="L3226" i="5"/>
  <c r="L3154" i="5"/>
  <c r="L3439" i="5"/>
  <c r="L3103" i="5"/>
  <c r="L3093" i="5"/>
  <c r="L3485" i="5"/>
  <c r="L3433" i="5"/>
  <c r="L3130" i="5"/>
  <c r="L3268" i="5"/>
  <c r="L3229" i="5"/>
  <c r="L3162" i="5"/>
  <c r="L3424" i="5"/>
  <c r="L3266" i="5"/>
  <c r="L3107" i="5"/>
  <c r="L3171" i="5"/>
  <c r="L3167" i="5"/>
  <c r="L3136" i="5"/>
  <c r="L3489" i="5"/>
  <c r="L3231" i="5"/>
  <c r="L3235" i="5"/>
  <c r="L3110" i="5"/>
  <c r="L3484" i="5"/>
  <c r="L3501" i="5"/>
  <c r="L3260" i="5"/>
  <c r="L3227" i="5"/>
  <c r="L3366" i="5"/>
  <c r="L3315" i="5"/>
  <c r="L3202" i="5"/>
  <c r="L3250" i="5"/>
  <c r="L3336" i="5"/>
  <c r="L3329" i="5"/>
  <c r="L3170" i="5"/>
  <c r="L3348" i="5"/>
  <c r="L3385" i="5"/>
  <c r="L3209" i="5"/>
  <c r="L3263" i="5"/>
  <c r="L3303" i="5"/>
  <c r="L3404" i="5"/>
  <c r="L3155" i="5"/>
  <c r="L3185" i="5"/>
  <c r="L3101" i="5"/>
  <c r="L3307" i="5"/>
  <c r="L3087" i="5"/>
  <c r="L3102" i="5"/>
  <c r="L3221" i="5"/>
  <c r="L3160" i="5"/>
  <c r="L3146" i="5"/>
  <c r="L3297" i="5"/>
  <c r="L3188" i="5"/>
  <c r="L3483" i="5"/>
  <c r="L3417" i="5"/>
  <c r="L3144" i="5"/>
  <c r="L3486" i="5"/>
  <c r="L3128" i="5"/>
  <c r="L3118" i="5"/>
  <c r="L3152" i="5"/>
  <c r="L3520" i="5"/>
  <c r="L3112" i="5"/>
  <c r="L3408" i="5"/>
  <c r="L3153" i="5"/>
  <c r="L3349" i="5"/>
  <c r="L3430" i="5"/>
  <c r="L3281" i="5"/>
  <c r="L3108" i="5"/>
  <c r="L3177" i="5"/>
  <c r="L3166" i="5"/>
  <c r="L3168" i="5"/>
  <c r="L3514" i="5"/>
  <c r="L3521" i="5"/>
  <c r="L3147" i="5"/>
  <c r="L3287" i="5"/>
  <c r="L3172" i="5"/>
  <c r="L3309" i="5"/>
  <c r="L3383" i="5"/>
  <c r="L3497" i="5"/>
  <c r="L3211" i="5"/>
  <c r="L3198" i="5"/>
  <c r="L3176" i="5"/>
  <c r="L3215" i="5"/>
  <c r="L3340" i="5"/>
  <c r="L3343" i="5"/>
  <c r="L3225" i="5"/>
  <c r="L3364" i="5"/>
  <c r="L3378" i="5"/>
  <c r="L3193" i="5"/>
  <c r="L3259" i="5"/>
  <c r="L3208" i="5"/>
  <c r="L3310" i="5"/>
  <c r="L3290" i="5"/>
  <c r="L3457" i="5"/>
  <c r="L3353" i="5"/>
  <c r="L3492" i="5"/>
  <c r="L3187" i="5"/>
  <c r="L3504" i="5"/>
  <c r="L3409" i="5"/>
  <c r="L3275" i="5"/>
  <c r="L3398" i="5"/>
  <c r="L3370" i="5"/>
  <c r="L3113" i="5"/>
  <c r="L3435" i="5"/>
  <c r="L3111" i="5"/>
  <c r="L3412" i="5"/>
  <c r="L3440" i="5"/>
  <c r="L3438" i="5"/>
  <c r="L3382" i="5"/>
  <c r="L3251" i="5"/>
  <c r="L3480" i="5"/>
  <c r="L3465" i="5"/>
  <c r="L3415" i="5"/>
  <c r="L3148" i="5"/>
  <c r="L3345" i="5"/>
  <c r="L3300" i="5"/>
  <c r="L3165" i="5"/>
  <c r="L3189" i="5"/>
  <c r="L3344" i="5"/>
  <c r="L3247" i="5"/>
  <c r="L3395" i="5"/>
  <c r="L3105" i="5"/>
  <c r="L3191" i="5"/>
  <c r="L3199" i="5"/>
  <c r="L3243" i="5"/>
  <c r="L3454" i="5"/>
  <c r="L3464" i="5"/>
  <c r="L3131" i="5"/>
  <c r="L3422" i="5"/>
  <c r="L3298" i="5"/>
  <c r="L3222" i="5"/>
  <c r="L3090" i="5"/>
  <c r="L3239" i="5"/>
  <c r="L3449" i="5"/>
  <c r="L3360" i="5"/>
  <c r="L3127" i="5"/>
  <c r="L3157" i="5"/>
  <c r="L3372" i="5"/>
  <c r="L3330" i="5"/>
  <c r="L3223" i="5"/>
  <c r="L3448" i="5"/>
  <c r="L3082" i="5"/>
  <c r="L3204" i="5"/>
  <c r="L3279" i="5"/>
  <c r="L3142" i="5"/>
  <c r="L3402" i="5"/>
  <c r="L3150" i="5"/>
  <c r="L3333" i="5"/>
  <c r="L3477" i="5"/>
  <c r="L3240" i="5"/>
  <c r="L3151" i="5"/>
  <c r="L3452" i="5"/>
  <c r="L3390" i="5"/>
  <c r="L3205" i="5"/>
  <c r="L3218" i="5"/>
  <c r="L3354" i="5"/>
  <c r="L3180" i="5"/>
  <c r="L3267" i="5"/>
  <c r="L3498" i="5"/>
  <c r="L3098" i="5"/>
  <c r="L3104" i="5"/>
  <c r="L3248" i="5"/>
  <c r="L3271" i="5"/>
  <c r="L3337" i="5"/>
  <c r="L3455" i="5"/>
  <c r="L3299" i="5"/>
  <c r="L3115" i="5"/>
  <c r="L3512" i="5"/>
  <c r="L3117" i="5"/>
  <c r="L3473" i="5"/>
  <c r="L3500" i="5"/>
  <c r="L3450" i="5"/>
  <c r="L3292" i="5"/>
  <c r="L3085" i="5"/>
  <c r="L3458" i="5"/>
  <c r="L3158" i="5"/>
  <c r="L3387" i="5"/>
  <c r="L3173" i="5"/>
  <c r="L3367" i="5"/>
  <c r="L3401" i="5"/>
  <c r="L3358" i="5"/>
  <c r="L3124" i="5"/>
  <c r="L3236" i="5"/>
  <c r="L3388" i="5"/>
  <c r="L3163" i="5"/>
  <c r="L3403" i="5"/>
  <c r="L3213" i="5"/>
  <c r="L3252" i="5"/>
  <c r="L3212" i="5"/>
  <c r="L3099" i="5"/>
  <c r="L3232" i="5"/>
  <c r="L3137" i="5"/>
  <c r="L3096" i="5"/>
  <c r="L3245" i="5"/>
  <c r="L3120" i="5"/>
  <c r="L3256" i="5"/>
  <c r="L3466" i="5"/>
  <c r="L3139" i="5"/>
  <c r="L3350" i="5"/>
  <c r="L3410" i="5"/>
  <c r="L3416" i="5"/>
  <c r="L3174" i="5"/>
  <c r="L3431" i="5"/>
  <c r="L3282" i="5"/>
  <c r="L3269" i="5"/>
  <c r="L3210" i="5"/>
  <c r="L3241" i="5"/>
  <c r="L3122" i="5"/>
  <c r="L3129" i="5"/>
  <c r="L3392" i="5"/>
  <c r="L3234" i="5"/>
  <c r="L3316" i="5"/>
  <c r="L3373" i="5"/>
  <c r="L3276" i="5"/>
  <c r="L3510" i="5"/>
  <c r="L3094" i="5"/>
  <c r="L3132" i="5"/>
  <c r="L3133" i="5"/>
  <c r="L3203" i="5"/>
  <c r="L3134" i="5"/>
  <c r="L3442" i="5"/>
  <c r="L3214" i="5"/>
  <c r="L3437" i="5"/>
  <c r="L3100" i="5"/>
  <c r="L3418" i="5"/>
  <c r="L3347" i="5"/>
  <c r="L3322" i="5"/>
  <c r="L3138" i="5"/>
  <c r="L3126" i="5"/>
  <c r="L3321" i="5"/>
  <c r="L3083" i="5"/>
  <c r="L3086" i="5"/>
  <c r="L3179" i="5"/>
  <c r="L3508" i="5"/>
  <c r="L3375" i="5"/>
  <c r="L3434" i="5"/>
  <c r="L3376" i="5"/>
  <c r="L3190" i="5"/>
  <c r="L3216" i="5"/>
  <c r="L3461" i="5"/>
  <c r="L3217" i="5"/>
  <c r="L3237" i="5"/>
  <c r="L3325" i="5"/>
  <c r="L3413" i="5"/>
  <c r="L3479" i="5"/>
  <c r="L3246" i="5"/>
  <c r="L3502" i="5"/>
  <c r="L3460" i="5"/>
  <c r="L3393" i="5"/>
  <c r="L3257" i="5"/>
  <c r="L3206" i="5"/>
  <c r="L3368" i="5"/>
  <c r="L3293" i="5"/>
  <c r="L3474" i="5"/>
  <c r="L3394" i="5"/>
  <c r="L3143" i="5"/>
  <c r="L3178" i="5"/>
  <c r="L3149" i="5"/>
  <c r="L3447" i="5"/>
  <c r="L3284" i="5"/>
  <c r="L3481" i="5"/>
  <c r="L3419" i="5"/>
  <c r="L3270" i="5"/>
  <c r="L3319" i="5"/>
  <c r="L3365" i="5"/>
  <c r="L3331" i="5"/>
  <c r="L3304" i="5"/>
  <c r="L3482" i="5"/>
  <c r="L3470" i="5"/>
  <c r="L3295" i="5"/>
  <c r="L3312" i="5"/>
  <c r="L3519" i="5"/>
  <c r="L3272" i="5"/>
  <c r="L3487" i="5"/>
  <c r="L3338" i="5"/>
  <c r="L3429" i="5"/>
  <c r="L3327" i="5"/>
  <c r="L3278" i="5"/>
  <c r="L3116" i="5"/>
  <c r="L3296" i="5"/>
  <c r="L3494" i="5"/>
  <c r="L3513" i="5"/>
  <c r="L3159" i="5"/>
  <c r="L3288" i="5"/>
  <c r="L3478" i="5"/>
  <c r="L3119" i="5"/>
  <c r="L3495" i="5"/>
  <c r="L3496" i="5"/>
  <c r="L3355" i="5"/>
  <c r="L3356" i="5"/>
  <c r="L3314" i="5"/>
  <c r="L3471" i="5"/>
  <c r="L3396" i="5"/>
  <c r="L3261" i="5"/>
  <c r="L3423" i="5"/>
  <c r="L3456" i="5"/>
  <c r="L3308" i="5"/>
  <c r="L3283" i="5"/>
  <c r="L3515" i="5"/>
  <c r="L3277" i="5"/>
  <c r="L3397" i="5"/>
  <c r="L3318" i="5"/>
  <c r="L3274" i="5"/>
  <c r="L3509" i="5"/>
  <c r="L3351" i="5"/>
  <c r="L3444" i="5"/>
  <c r="L3125" i="5"/>
  <c r="L3374" i="5"/>
  <c r="L3264" i="5"/>
  <c r="L3469" i="5"/>
  <c r="L3511" i="5"/>
  <c r="L3181" i="5"/>
  <c r="L3285" i="5"/>
  <c r="L3399" i="5"/>
  <c r="L3323" i="5"/>
  <c r="L3503" i="5"/>
  <c r="L3517" i="5"/>
  <c r="L3249" i="5"/>
  <c r="L3493" i="5"/>
  <c r="L3472" i="5"/>
  <c r="L3462" i="5"/>
  <c r="L3317" i="5"/>
  <c r="L3475" i="5"/>
  <c r="L3425" i="5"/>
  <c r="L3184" i="5"/>
  <c r="L3490" i="5"/>
  <c r="L3341" i="5"/>
  <c r="L3095" i="5"/>
  <c r="L3432" i="5"/>
  <c r="L3361" i="5"/>
  <c r="L3443" i="5"/>
  <c r="L3324" i="5"/>
  <c r="L3499" i="5"/>
  <c r="L3175" i="5"/>
  <c r="L3233" i="5"/>
  <c r="L3426" i="5"/>
  <c r="L3334" i="5"/>
  <c r="L3516" i="5"/>
  <c r="L3371" i="5"/>
  <c r="L3488" i="5"/>
  <c r="L3453" i="5"/>
  <c r="L3400" i="5"/>
  <c r="L3459" i="5"/>
  <c r="L3230" i="5"/>
  <c r="L3182" i="5"/>
  <c r="L3194" i="5"/>
  <c r="L3352" i="5"/>
  <c r="L3476" i="5"/>
  <c r="L3405" i="5"/>
  <c r="L3291" i="5"/>
  <c r="L3406" i="5"/>
  <c r="L3414" i="5"/>
  <c r="L3258" i="5"/>
  <c r="L3342" i="5"/>
  <c r="L3164" i="5"/>
  <c r="L3407" i="5"/>
  <c r="L3445" i="5"/>
  <c r="L3207" i="5"/>
  <c r="L3242" i="5"/>
  <c r="L3386" i="5"/>
  <c r="L3156" i="5"/>
  <c r="L3446" i="5"/>
  <c r="L3169" i="5"/>
  <c r="L3328" i="5"/>
  <c r="L3280" i="5"/>
  <c r="L3273" i="5"/>
  <c r="L3518" i="5"/>
  <c r="L3451" i="5"/>
  <c r="L3326" i="5"/>
  <c r="L3219" i="5"/>
  <c r="L3097" i="5"/>
  <c r="L3106" i="5"/>
  <c r="L3109" i="5"/>
  <c r="L3346" i="5"/>
  <c r="L3311" i="5"/>
  <c r="L3421" i="5"/>
  <c r="L3389" i="5"/>
  <c r="L3380" i="5"/>
  <c r="L3369" i="5"/>
  <c r="L3195" i="5"/>
  <c r="L3320" i="5"/>
  <c r="L3183" i="5"/>
  <c r="L3788" i="5"/>
  <c r="L3561" i="5"/>
  <c r="L3783" i="5"/>
  <c r="L3656" i="5"/>
  <c r="L3770" i="5"/>
  <c r="L3908" i="5"/>
  <c r="L3689" i="5"/>
  <c r="L3922" i="5"/>
  <c r="L3943" i="5"/>
  <c r="L3558" i="5"/>
  <c r="L3551" i="5"/>
  <c r="L3734" i="5"/>
  <c r="L3527" i="5"/>
  <c r="L3853" i="5"/>
  <c r="L3756" i="5"/>
  <c r="L3684" i="5"/>
  <c r="L3866" i="5"/>
  <c r="L3560" i="5"/>
  <c r="L3695" i="5"/>
  <c r="L3825" i="5"/>
  <c r="L3543" i="5"/>
  <c r="L3671" i="5"/>
  <c r="L3897" i="5"/>
  <c r="L3784" i="5"/>
  <c r="L3676" i="5"/>
  <c r="L3600" i="5"/>
  <c r="L3696" i="5"/>
  <c r="L3651" i="5"/>
  <c r="L3610" i="5"/>
  <c r="L3667" i="5"/>
  <c r="L3833" i="5"/>
  <c r="L3882" i="5"/>
  <c r="L3577" i="5"/>
  <c r="L3889" i="5"/>
  <c r="L3702" i="5"/>
  <c r="L3793" i="5"/>
  <c r="L3579" i="5"/>
  <c r="L3631" i="5"/>
  <c r="L3530" i="5"/>
  <c r="L3857" i="5"/>
  <c r="L3875" i="5"/>
  <c r="L3555" i="5"/>
  <c r="L3738" i="5"/>
  <c r="L3552" i="5"/>
  <c r="L3764" i="5"/>
  <c r="L3758" i="5"/>
  <c r="L3844" i="5"/>
  <c r="L3957" i="5"/>
  <c r="L3879" i="5"/>
  <c r="L3657" i="5"/>
  <c r="L3617" i="5"/>
  <c r="L3760" i="5"/>
  <c r="L3715" i="5"/>
  <c r="L3892" i="5"/>
  <c r="L3727" i="5"/>
  <c r="L3562" i="5"/>
  <c r="L3800" i="5"/>
  <c r="L3668" i="5"/>
  <c r="L3570" i="5"/>
  <c r="L3819" i="5"/>
  <c r="L3563" i="5"/>
  <c r="L3556" i="5"/>
  <c r="L3545" i="5"/>
  <c r="L3811" i="5"/>
  <c r="L3640" i="5"/>
  <c r="L3785" i="5"/>
  <c r="L3673" i="5"/>
  <c r="L3526" i="5"/>
  <c r="L3742" i="5"/>
  <c r="L3540" i="5"/>
  <c r="L3582" i="5"/>
  <c r="L3535" i="5"/>
  <c r="L3681" i="5"/>
  <c r="L3726" i="5"/>
  <c r="L3597" i="5"/>
  <c r="L3608" i="5"/>
  <c r="L3685" i="5"/>
  <c r="L3717" i="5"/>
  <c r="L3766" i="5"/>
  <c r="L3645" i="5"/>
  <c r="L3661" i="5"/>
  <c r="L3895" i="5"/>
  <c r="L3778" i="5"/>
  <c r="L3587" i="5"/>
  <c r="L3847" i="5"/>
  <c r="L3677" i="5"/>
  <c r="L3939" i="5"/>
  <c r="L3612" i="5"/>
  <c r="L3815" i="5"/>
  <c r="L3789" i="5"/>
  <c r="L3725" i="5"/>
  <c r="L3538" i="5"/>
  <c r="L3836" i="5"/>
  <c r="L3703" i="5"/>
  <c r="L3664" i="5"/>
  <c r="L3605" i="5"/>
  <c r="L3553" i="5"/>
  <c r="L3618" i="5"/>
  <c r="L3839" i="5"/>
  <c r="L3807" i="5"/>
  <c r="L3859" i="5"/>
  <c r="L3586" i="5"/>
  <c r="L3641" i="5"/>
  <c r="L3621" i="5"/>
  <c r="L3609" i="5"/>
  <c r="L3909" i="5"/>
  <c r="L3885" i="5"/>
  <c r="L3539" i="5"/>
  <c r="L3581" i="5"/>
  <c r="L3687" i="5"/>
  <c r="L3628" i="5"/>
  <c r="L3786" i="5"/>
  <c r="L3907" i="5"/>
  <c r="L3523" i="5"/>
  <c r="L3739" i="5"/>
  <c r="L3711" i="5"/>
  <c r="L3926" i="5"/>
  <c r="L3747" i="5"/>
  <c r="L3855" i="5"/>
  <c r="L3720" i="5"/>
  <c r="L3812" i="5"/>
  <c r="L3708" i="5"/>
  <c r="L3737" i="5"/>
  <c r="L3903" i="5"/>
  <c r="L3706" i="5"/>
  <c r="L3604" i="5"/>
  <c r="L3732" i="5"/>
  <c r="L3849" i="5"/>
  <c r="L3748" i="5"/>
  <c r="L3762" i="5"/>
  <c r="L3614" i="5"/>
  <c r="L3638" i="5"/>
  <c r="L3735" i="5"/>
  <c r="L3549" i="5"/>
  <c r="L3826" i="5"/>
  <c r="L3660" i="5"/>
  <c r="L3624" i="5"/>
  <c r="L3537" i="5"/>
  <c r="L3580" i="5"/>
  <c r="L3771" i="5"/>
  <c r="L3710" i="5"/>
  <c r="L3845" i="5"/>
  <c r="L3893" i="5"/>
  <c r="L3528" i="5"/>
  <c r="L3744" i="5"/>
  <c r="L3933" i="5"/>
  <c r="L3880" i="5"/>
  <c r="L3632" i="5"/>
  <c r="L3557" i="5"/>
  <c r="L3701" i="5"/>
  <c r="L3665" i="5"/>
  <c r="L3592" i="5"/>
  <c r="L3633" i="5"/>
  <c r="L3634" i="5"/>
  <c r="L3622" i="5"/>
  <c r="L3682" i="5"/>
  <c r="L3886" i="5"/>
  <c r="L3768" i="5"/>
  <c r="L3697" i="5"/>
  <c r="L3930" i="5"/>
  <c r="L3626" i="5"/>
  <c r="L3936" i="5"/>
  <c r="L3598" i="5"/>
  <c r="L3691" i="5"/>
  <c r="L3797" i="5"/>
  <c r="L3808" i="5"/>
  <c r="L3898" i="5"/>
  <c r="L3763" i="5"/>
  <c r="L3733" i="5"/>
  <c r="L3627" i="5"/>
  <c r="L3950" i="5"/>
  <c r="L3799" i="5"/>
  <c r="L3917" i="5"/>
  <c r="L3653" i="5"/>
  <c r="L3619" i="5"/>
  <c r="L3765" i="5"/>
  <c r="L3522" i="5"/>
  <c r="L3574" i="5"/>
  <c r="L3649" i="5"/>
  <c r="L3887" i="5"/>
  <c r="L3876" i="5"/>
  <c r="L3842" i="5"/>
  <c r="L3779" i="5"/>
  <c r="L3813" i="5"/>
  <c r="L3672" i="5"/>
  <c r="L3899" i="5"/>
  <c r="L3827" i="5"/>
  <c r="L3890" i="5"/>
  <c r="L3803" i="5"/>
  <c r="L3692" i="5"/>
  <c r="L3848" i="5"/>
  <c r="L3940" i="5"/>
  <c r="L3616" i="5"/>
  <c r="L3780" i="5"/>
  <c r="L3541" i="5"/>
  <c r="L3559" i="5"/>
  <c r="L3658" i="5"/>
  <c r="L3593" i="5"/>
  <c r="L3524" i="5"/>
  <c r="L3944" i="5"/>
  <c r="L3601" i="5"/>
  <c r="L3776" i="5"/>
  <c r="L3843" i="5"/>
  <c r="L3814" i="5"/>
  <c r="L3594" i="5"/>
  <c r="L3620" i="5"/>
  <c r="L3790" i="5"/>
  <c r="L3840" i="5"/>
  <c r="L3823" i="5"/>
  <c r="L3958" i="5"/>
  <c r="L3533" i="5"/>
  <c r="L3721" i="5"/>
  <c r="L3796" i="5"/>
  <c r="L3589" i="5"/>
  <c r="L3550" i="5"/>
  <c r="L3615" i="5"/>
  <c r="L3894" i="5"/>
  <c r="L3850" i="5"/>
  <c r="L3858" i="5"/>
  <c r="L3683" i="5"/>
  <c r="L3648" i="5"/>
  <c r="L3956" i="5"/>
  <c r="L3585" i="5"/>
  <c r="L3564" i="5"/>
  <c r="L3536" i="5"/>
  <c r="L3659" i="5"/>
  <c r="L3669" i="5"/>
  <c r="L3666" i="5"/>
  <c r="L3773" i="5"/>
  <c r="L3576" i="5"/>
  <c r="L3931" i="5"/>
  <c r="L3872" i="5"/>
  <c r="L3688" i="5"/>
  <c r="L3639" i="5"/>
  <c r="L3534" i="5"/>
  <c r="L3870" i="5"/>
  <c r="L3611" i="5"/>
  <c r="L3741" i="5"/>
  <c r="L3910" i="5"/>
  <c r="L3759" i="5"/>
  <c r="L3873" i="5"/>
  <c r="L3572" i="5"/>
  <c r="L3548" i="5"/>
  <c r="L3544" i="5"/>
  <c r="L3635" i="5"/>
  <c r="L3841" i="5"/>
  <c r="L3588" i="5"/>
  <c r="L3750" i="5"/>
  <c r="L3856" i="5"/>
  <c r="L3852" i="5"/>
  <c r="L3728" i="5"/>
  <c r="L3546" i="5"/>
  <c r="L3568" i="5"/>
  <c r="L3531" i="5"/>
  <c r="L3573" i="5"/>
  <c r="L3654" i="5"/>
  <c r="L3927" i="5"/>
  <c r="L3722" i="5"/>
  <c r="L3690" i="5"/>
  <c r="L3736" i="5"/>
  <c r="L3912" i="5"/>
  <c r="L3646" i="5"/>
  <c r="L3828" i="5"/>
  <c r="L3699" i="5"/>
  <c r="L3670" i="5"/>
  <c r="L3871" i="5"/>
  <c r="L3602" i="5"/>
  <c r="L3851" i="5"/>
  <c r="L3678" i="5"/>
  <c r="L3709" i="5"/>
  <c r="L3916" i="5"/>
  <c r="L3623" i="5"/>
  <c r="L3904" i="5"/>
  <c r="L3752" i="5"/>
  <c r="L3772" i="5"/>
  <c r="L3625" i="5"/>
  <c r="L3583" i="5"/>
  <c r="L3629" i="5"/>
  <c r="L3837" i="5"/>
  <c r="L3571" i="5"/>
  <c r="L3567" i="5"/>
  <c r="L3595" i="5"/>
  <c r="L3679" i="5"/>
  <c r="L3578" i="5"/>
  <c r="L3700" i="5"/>
  <c r="L3805" i="5"/>
  <c r="L3862" i="5"/>
  <c r="L3554" i="5"/>
  <c r="L3652" i="5"/>
  <c r="L3740" i="5"/>
  <c r="L3596" i="5"/>
  <c r="L3716" i="5"/>
  <c r="L3642" i="5"/>
  <c r="L3801" i="5"/>
  <c r="L3584" i="5"/>
  <c r="L3532" i="5"/>
  <c r="L3613" i="5"/>
  <c r="L3918" i="5"/>
  <c r="L3802" i="5"/>
  <c r="L3637" i="5"/>
  <c r="L3662" i="5"/>
  <c r="L3704" i="5"/>
  <c r="L3920" i="5"/>
  <c r="L3955" i="5"/>
  <c r="L3714" i="5"/>
  <c r="L3809" i="5"/>
  <c r="L3934" i="5"/>
  <c r="L3960" i="5"/>
  <c r="L3835" i="5"/>
  <c r="L3607" i="5"/>
  <c r="L3767" i="5"/>
  <c r="L3938" i="5"/>
  <c r="L3663" i="5"/>
  <c r="L3891" i="5"/>
  <c r="L3753" i="5"/>
  <c r="L3590" i="5"/>
  <c r="L3867" i="5"/>
  <c r="L3723" i="5"/>
  <c r="L3961" i="5"/>
  <c r="L3749" i="5"/>
  <c r="L3883" i="5"/>
  <c r="L3820" i="5"/>
  <c r="L3948" i="5"/>
  <c r="L3947" i="5"/>
  <c r="L3942" i="5"/>
  <c r="L3923" i="5"/>
  <c r="L3900" i="5"/>
  <c r="L3863" i="5"/>
  <c r="L3860" i="5"/>
  <c r="L3724" i="5"/>
  <c r="L3719" i="5"/>
  <c r="L3928" i="5"/>
  <c r="L3949" i="5"/>
  <c r="L3816" i="5"/>
  <c r="L3705" i="5"/>
  <c r="L3951" i="5"/>
  <c r="L3911" i="5"/>
  <c r="L3878" i="5"/>
  <c r="L3925" i="5"/>
  <c r="L3718" i="5"/>
  <c r="L3946" i="5"/>
  <c r="L3707" i="5"/>
  <c r="L3953" i="5"/>
  <c r="L3941" i="5"/>
  <c r="L3935" i="5"/>
  <c r="L3791" i="5"/>
  <c r="L3932" i="5"/>
  <c r="L3636" i="5"/>
  <c r="L3830" i="5"/>
  <c r="L3874" i="5"/>
  <c r="L3906" i="5"/>
  <c r="L3769" i="5"/>
  <c r="L3817" i="5"/>
  <c r="L3794" i="5"/>
  <c r="L3792" i="5"/>
  <c r="L3901" i="5"/>
  <c r="L3746" i="5"/>
  <c r="L3729" i="5"/>
  <c r="L3919" i="5"/>
  <c r="L3929" i="5"/>
  <c r="L3914" i="5"/>
  <c r="L3743" i="5"/>
  <c r="L3868" i="5"/>
  <c r="L3831" i="5"/>
  <c r="L3846" i="5"/>
  <c r="L3818" i="5"/>
  <c r="L3542" i="5"/>
  <c r="L3888" i="5"/>
  <c r="L3854" i="5"/>
  <c r="L3795" i="5"/>
  <c r="L3712" i="5"/>
  <c r="L3782" i="5"/>
  <c r="L3913" i="5"/>
  <c r="L3774" i="5"/>
  <c r="L3599" i="5"/>
  <c r="L3881" i="5"/>
  <c r="L3787" i="5"/>
  <c r="L3864" i="5"/>
  <c r="L3959" i="5"/>
  <c r="L3945" i="5"/>
  <c r="L3902" i="5"/>
  <c r="L3751" i="5"/>
  <c r="L3806" i="5"/>
  <c r="L3643" i="5"/>
  <c r="L3829" i="5"/>
  <c r="L3647" i="5"/>
  <c r="L3693" i="5"/>
  <c r="L3869" i="5"/>
  <c r="L3529" i="5"/>
  <c r="L3824" i="5"/>
  <c r="L3713" i="5"/>
  <c r="L3861" i="5"/>
  <c r="L3754" i="5"/>
  <c r="L3838" i="5"/>
  <c r="L3810" i="5"/>
  <c r="L3884" i="5"/>
  <c r="L3569" i="5"/>
  <c r="L3761" i="5"/>
  <c r="L3798" i="5"/>
  <c r="L3630" i="5"/>
  <c r="L3924" i="5"/>
  <c r="L3832" i="5"/>
  <c r="L3591" i="5"/>
  <c r="L3698" i="5"/>
  <c r="L3680" i="5"/>
  <c r="L3775" i="5"/>
  <c r="L3777" i="5"/>
  <c r="L3547" i="5"/>
  <c r="L3905" i="5"/>
  <c r="L3565" i="5"/>
  <c r="L3937" i="5"/>
  <c r="L3674" i="5"/>
  <c r="L3821" i="5"/>
  <c r="L3896" i="5"/>
  <c r="L3730" i="5"/>
  <c r="L3606" i="5"/>
  <c r="L3915" i="5"/>
  <c r="L3834" i="5"/>
  <c r="L3757" i="5"/>
  <c r="L3731" i="5"/>
  <c r="L3566" i="5"/>
  <c r="L3686" i="5"/>
  <c r="L3952" i="5"/>
  <c r="L3694" i="5"/>
  <c r="L3865" i="5"/>
  <c r="L3877" i="5"/>
  <c r="L3525" i="5"/>
  <c r="L3921" i="5"/>
  <c r="L3954" i="5"/>
  <c r="L3755" i="5"/>
  <c r="L3650" i="5"/>
  <c r="L3603" i="5"/>
  <c r="L3675" i="5"/>
  <c r="L3745" i="5"/>
  <c r="L3644" i="5"/>
  <c r="L3804" i="5"/>
  <c r="L3822" i="5"/>
  <c r="L3781" i="5"/>
  <c r="L3575" i="5"/>
  <c r="L3655" i="5"/>
  <c r="L3963" i="5"/>
  <c r="L4056" i="5"/>
  <c r="L4078" i="5"/>
  <c r="L4218" i="5"/>
  <c r="L4248" i="5"/>
  <c r="L4255" i="5"/>
  <c r="L4338" i="5"/>
  <c r="L4276" i="5"/>
  <c r="L3985" i="5"/>
  <c r="L4352" i="5"/>
  <c r="L4357" i="5"/>
  <c r="L4238" i="5"/>
  <c r="L4137" i="5"/>
  <c r="L4245" i="5"/>
  <c r="L4015" i="5"/>
  <c r="L4166" i="5"/>
  <c r="L4305" i="5"/>
  <c r="L4261" i="5"/>
  <c r="L3993" i="5"/>
  <c r="L4113" i="5"/>
  <c r="L4351" i="5"/>
  <c r="L4339" i="5"/>
  <c r="L4025" i="5"/>
  <c r="L4154" i="5"/>
  <c r="L4065" i="5"/>
  <c r="L4297" i="5"/>
  <c r="L3978" i="5"/>
  <c r="L4335" i="5"/>
  <c r="L4012" i="5"/>
  <c r="L4306" i="5"/>
  <c r="L4329" i="5"/>
  <c r="L4259" i="5"/>
  <c r="L4094" i="5"/>
  <c r="L4118" i="5"/>
  <c r="L3984" i="5"/>
  <c r="L4242" i="5"/>
  <c r="L4279" i="5"/>
  <c r="L4155" i="5"/>
  <c r="L4232" i="5"/>
  <c r="L4221" i="5"/>
  <c r="L4066" i="5"/>
  <c r="L4022" i="5"/>
  <c r="L3967" i="5"/>
  <c r="L4389" i="5"/>
  <c r="L4079" i="5"/>
  <c r="L4119" i="5"/>
  <c r="L4114" i="5"/>
  <c r="L4117" i="5"/>
  <c r="L4307" i="5"/>
  <c r="L4243" i="5"/>
  <c r="L4334" i="5"/>
  <c r="L4396" i="5"/>
  <c r="L4059" i="5"/>
  <c r="L4089" i="5"/>
  <c r="L4239" i="5"/>
  <c r="L4233" i="5"/>
  <c r="L4319" i="5"/>
  <c r="L4180" i="5"/>
  <c r="L4029" i="5"/>
  <c r="L4027" i="5"/>
  <c r="L4067" i="5"/>
  <c r="L4205" i="5"/>
  <c r="L4018" i="5"/>
  <c r="L4131" i="5"/>
  <c r="L3973" i="5"/>
  <c r="L4032" i="5"/>
  <c r="L4349" i="5"/>
  <c r="L4126" i="5"/>
  <c r="L4397" i="5"/>
  <c r="L4143" i="5"/>
  <c r="L4104" i="5"/>
  <c r="L4219" i="5"/>
  <c r="L4267" i="5"/>
  <c r="L4283" i="5"/>
  <c r="L4184" i="5"/>
  <c r="L4058" i="5"/>
  <c r="L4209" i="5"/>
  <c r="L4182" i="5"/>
  <c r="L4294" i="5"/>
  <c r="L4336" i="5"/>
  <c r="L4164" i="5"/>
  <c r="L4322" i="5"/>
  <c r="L3980" i="5"/>
  <c r="L4201" i="5"/>
  <c r="L4063" i="5"/>
  <c r="L4049" i="5"/>
  <c r="L4138" i="5"/>
  <c r="L4033" i="5"/>
  <c r="L4080" i="5"/>
  <c r="L4051" i="5"/>
  <c r="L4168" i="5"/>
  <c r="L4195" i="5"/>
  <c r="L4156" i="5"/>
  <c r="L4044" i="5"/>
  <c r="L4014" i="5"/>
  <c r="L4108" i="5"/>
  <c r="L4074" i="5"/>
  <c r="L4343" i="5"/>
  <c r="L4140" i="5"/>
  <c r="L3999" i="5"/>
  <c r="L4081" i="5"/>
  <c r="L4347" i="5"/>
  <c r="L4342" i="5"/>
  <c r="L4073" i="5"/>
  <c r="L4020" i="5"/>
  <c r="L4348" i="5"/>
  <c r="L3966" i="5"/>
  <c r="L4038" i="5"/>
  <c r="L3994" i="5"/>
  <c r="L4398" i="5"/>
  <c r="L4006" i="5"/>
  <c r="L4021" i="5"/>
  <c r="L4096" i="5"/>
  <c r="L4128" i="5"/>
  <c r="L3972" i="5"/>
  <c r="L4188" i="5"/>
  <c r="L4023" i="5"/>
  <c r="L4273" i="5"/>
  <c r="L4268" i="5"/>
  <c r="L4377" i="5"/>
  <c r="L4157" i="5"/>
  <c r="L4064" i="5"/>
  <c r="L4350" i="5"/>
  <c r="L4052" i="5"/>
  <c r="L4151" i="5"/>
  <c r="L4220" i="5"/>
  <c r="L4016" i="5"/>
  <c r="L4386" i="5"/>
  <c r="L4370" i="5"/>
  <c r="L4198" i="5"/>
  <c r="L4308" i="5"/>
  <c r="L3986" i="5"/>
  <c r="L4105" i="5"/>
  <c r="L3968" i="5"/>
  <c r="L3989" i="5"/>
  <c r="L4030" i="5"/>
  <c r="L3992" i="5"/>
  <c r="L3965" i="5"/>
  <c r="L4004" i="5"/>
  <c r="L4345" i="5"/>
  <c r="L4116" i="5"/>
  <c r="L4098" i="5"/>
  <c r="L3977" i="5"/>
  <c r="L4375" i="5"/>
  <c r="L4367" i="5"/>
  <c r="L4093" i="5"/>
  <c r="L4368" i="5"/>
  <c r="L4132" i="5"/>
  <c r="L4295" i="5"/>
  <c r="L4040" i="5"/>
  <c r="L4095" i="5"/>
  <c r="L4101" i="5"/>
  <c r="L4240" i="5"/>
  <c r="L4212" i="5"/>
  <c r="L4007" i="5"/>
  <c r="L4291" i="5"/>
  <c r="L3962" i="5"/>
  <c r="L4263" i="5"/>
  <c r="L4213" i="5"/>
  <c r="L4321" i="5"/>
  <c r="L4009" i="5"/>
  <c r="L4171" i="5"/>
  <c r="L4358" i="5"/>
  <c r="L4202" i="5"/>
  <c r="L4112" i="5"/>
  <c r="L4246" i="5"/>
  <c r="L4123" i="5"/>
  <c r="L4039" i="5"/>
  <c r="L4129" i="5"/>
  <c r="L3975" i="5"/>
  <c r="L4363" i="5"/>
  <c r="L4253" i="5"/>
  <c r="L4149" i="5"/>
  <c r="L4106" i="5"/>
  <c r="L4035" i="5"/>
  <c r="L4090" i="5"/>
  <c r="L4057" i="5"/>
  <c r="L3969" i="5"/>
  <c r="L4082" i="5"/>
  <c r="L4274" i="5"/>
  <c r="L4203" i="5"/>
  <c r="L4091" i="5"/>
  <c r="L4086" i="5"/>
  <c r="L4160" i="5"/>
  <c r="L4315" i="5"/>
  <c r="L4083" i="5"/>
  <c r="L4313" i="5"/>
  <c r="L4280" i="5"/>
  <c r="L4289" i="5"/>
  <c r="L4162" i="5"/>
  <c r="L3997" i="5"/>
  <c r="L4225" i="5"/>
  <c r="L4045" i="5"/>
  <c r="L4223" i="5"/>
  <c r="L4175" i="5"/>
  <c r="L4068" i="5"/>
  <c r="L4300" i="5"/>
  <c r="L4340" i="5"/>
  <c r="L4008" i="5"/>
  <c r="L4183" i="5"/>
  <c r="L3987" i="5"/>
  <c r="L4109" i="5"/>
  <c r="L4216" i="5"/>
  <c r="L4286" i="5"/>
  <c r="L4217" i="5"/>
  <c r="L3979" i="5"/>
  <c r="L4028" i="5"/>
  <c r="L4120" i="5"/>
  <c r="L4017" i="5"/>
  <c r="L4192" i="5"/>
  <c r="L4361" i="5"/>
  <c r="L4100" i="5"/>
  <c r="L4323" i="5"/>
  <c r="L4092" i="5"/>
  <c r="L4177" i="5"/>
  <c r="L3970" i="5"/>
  <c r="L4107" i="5"/>
  <c r="L4260" i="5"/>
  <c r="L3981" i="5"/>
  <c r="L4110" i="5"/>
  <c r="L4133" i="5"/>
  <c r="L3998" i="5"/>
  <c r="L4026" i="5"/>
  <c r="L4169" i="5"/>
  <c r="L4229" i="5"/>
  <c r="L4324" i="5"/>
  <c r="L4170" i="5"/>
  <c r="L4075" i="5"/>
  <c r="L4194" i="5"/>
  <c r="L4254" i="5"/>
  <c r="L4393" i="5"/>
  <c r="L4222" i="5"/>
  <c r="L4145" i="5"/>
  <c r="L4034" i="5"/>
  <c r="L4388" i="5"/>
  <c r="L4031" i="5"/>
  <c r="L4013" i="5"/>
  <c r="L4299" i="5"/>
  <c r="L4005" i="5"/>
  <c r="L4163" i="5"/>
  <c r="L4019" i="5"/>
  <c r="L3996" i="5"/>
  <c r="L4001" i="5"/>
  <c r="L4271" i="5"/>
  <c r="L4011" i="5"/>
  <c r="L4102" i="5"/>
  <c r="L4050" i="5"/>
  <c r="L4269" i="5"/>
  <c r="L4150" i="5"/>
  <c r="L4331" i="5"/>
  <c r="L4069" i="5"/>
  <c r="L4173" i="5"/>
  <c r="L4354" i="5"/>
  <c r="L4061" i="5"/>
  <c r="L4320" i="5"/>
  <c r="L4000" i="5"/>
  <c r="L4287" i="5"/>
  <c r="L4344" i="5"/>
  <c r="L3995" i="5"/>
  <c r="L4097" i="5"/>
  <c r="L4122" i="5"/>
  <c r="L4328" i="5"/>
  <c r="L4265" i="5"/>
  <c r="L4251" i="5"/>
  <c r="L4296" i="5"/>
  <c r="L4230" i="5"/>
  <c r="L4231" i="5"/>
  <c r="L4002" i="5"/>
  <c r="L4084" i="5"/>
  <c r="L4144" i="5"/>
  <c r="L3971" i="5"/>
  <c r="L4275" i="5"/>
  <c r="L4316" i="5"/>
  <c r="L4142" i="5"/>
  <c r="L4214" i="5"/>
  <c r="L4290" i="5"/>
  <c r="L3990" i="5"/>
  <c r="L4284" i="5"/>
  <c r="L4285" i="5"/>
  <c r="L4314" i="5"/>
  <c r="L3964" i="5"/>
  <c r="L4010" i="5"/>
  <c r="L4048" i="5"/>
  <c r="L4362" i="5"/>
  <c r="L4206" i="5"/>
  <c r="L4325" i="5"/>
  <c r="L4303" i="5"/>
  <c r="L4317" i="5"/>
  <c r="L4234" i="5"/>
  <c r="L4071" i="5"/>
  <c r="L4174" i="5"/>
  <c r="L3988" i="5"/>
  <c r="L4152" i="5"/>
  <c r="L4333" i="5"/>
  <c r="L4178" i="5"/>
  <c r="L4226" i="5"/>
  <c r="L4054" i="5"/>
  <c r="L3982" i="5"/>
  <c r="L4076" i="5"/>
  <c r="L4390" i="5"/>
  <c r="L4309" i="5"/>
  <c r="L4227" i="5"/>
  <c r="L4380" i="5"/>
  <c r="L4256" i="5"/>
  <c r="L4055" i="5"/>
  <c r="L4244" i="5"/>
  <c r="L4364" i="5"/>
  <c r="L4381" i="5"/>
  <c r="L4387" i="5"/>
  <c r="L4327" i="5"/>
  <c r="L4241" i="5"/>
  <c r="L4046" i="5"/>
  <c r="L4353" i="5"/>
  <c r="L4379" i="5"/>
  <c r="L4193" i="5"/>
  <c r="L4196" i="5"/>
  <c r="L4127" i="5"/>
  <c r="L4053" i="5"/>
  <c r="L4124" i="5"/>
  <c r="L4360" i="5"/>
  <c r="L4394" i="5"/>
  <c r="L3991" i="5"/>
  <c r="L4037" i="5"/>
  <c r="L4147" i="5"/>
  <c r="L4167" i="5"/>
  <c r="L4224" i="5"/>
  <c r="L4346" i="5"/>
  <c r="L4288" i="5"/>
  <c r="L4047" i="5"/>
  <c r="L4383" i="5"/>
  <c r="L4087" i="5"/>
  <c r="L4115" i="5"/>
  <c r="L4266" i="5"/>
  <c r="L4298" i="5"/>
  <c r="L4228" i="5"/>
  <c r="L4278" i="5"/>
  <c r="L4356" i="5"/>
  <c r="L4264" i="5"/>
  <c r="L4189" i="5"/>
  <c r="L4382" i="5"/>
  <c r="L4043" i="5"/>
  <c r="L4235" i="5"/>
  <c r="L4378" i="5"/>
  <c r="L3983" i="5"/>
  <c r="L4337" i="5"/>
  <c r="L4148" i="5"/>
  <c r="L4401" i="5"/>
  <c r="L4359" i="5"/>
  <c r="L4190" i="5"/>
  <c r="L4139" i="5"/>
  <c r="L4311" i="5"/>
  <c r="L4366" i="5"/>
  <c r="L4281" i="5"/>
  <c r="L4249" i="5"/>
  <c r="L4371" i="5"/>
  <c r="L4270" i="5"/>
  <c r="L4318" i="5"/>
  <c r="L4302" i="5"/>
  <c r="L4161" i="5"/>
  <c r="L4134" i="5"/>
  <c r="L4125" i="5"/>
  <c r="L4292" i="5"/>
  <c r="L4301" i="5"/>
  <c r="L4185" i="5"/>
  <c r="L4395" i="5"/>
  <c r="L4179" i="5"/>
  <c r="L4310" i="5"/>
  <c r="L4372" i="5"/>
  <c r="L4369" i="5"/>
  <c r="L4024" i="5"/>
  <c r="L4282" i="5"/>
  <c r="L4135" i="5"/>
  <c r="L4165" i="5"/>
  <c r="L4199" i="5"/>
  <c r="L4103" i="5"/>
  <c r="L4077" i="5"/>
  <c r="L4153" i="5"/>
  <c r="L4088" i="5"/>
  <c r="L4355" i="5"/>
  <c r="L4176" i="5"/>
  <c r="L4247" i="5"/>
  <c r="L4373" i="5"/>
  <c r="L4111" i="5"/>
  <c r="L4277" i="5"/>
  <c r="L4376" i="5"/>
  <c r="L4257" i="5"/>
  <c r="L4365" i="5"/>
  <c r="L4210" i="5"/>
  <c r="L4374" i="5"/>
  <c r="L4399" i="5"/>
  <c r="L4099" i="5"/>
  <c r="L4293" i="5"/>
  <c r="L4391" i="5"/>
  <c r="L4204" i="5"/>
  <c r="L4186" i="5"/>
  <c r="L4207" i="5"/>
  <c r="L4172" i="5"/>
  <c r="L4272" i="5"/>
  <c r="L4036" i="5"/>
  <c r="L4252" i="5"/>
  <c r="L4141" i="5"/>
  <c r="L4211" i="5"/>
  <c r="L4215" i="5"/>
  <c r="L4200" i="5"/>
  <c r="L4384" i="5"/>
  <c r="L4312" i="5"/>
  <c r="L4158" i="5"/>
  <c r="L3976" i="5"/>
  <c r="L4330" i="5"/>
  <c r="L4042" i="5"/>
  <c r="L4304" i="5"/>
  <c r="L4041" i="5"/>
  <c r="L4070" i="5"/>
  <c r="L4208" i="5"/>
  <c r="L4250" i="5"/>
  <c r="L4332" i="5"/>
  <c r="L4385" i="5"/>
  <c r="L4085" i="5"/>
  <c r="L4392" i="5"/>
  <c r="L4159" i="5"/>
  <c r="L4197" i="5"/>
  <c r="L3974" i="5"/>
  <c r="L4326" i="5"/>
  <c r="L4130" i="5"/>
  <c r="L4262" i="5"/>
  <c r="L4258" i="5"/>
  <c r="L4236" i="5"/>
  <c r="L4181" i="5"/>
  <c r="L4003" i="5"/>
  <c r="L4121" i="5"/>
  <c r="L4060" i="5"/>
  <c r="L4136" i="5"/>
  <c r="L4062" i="5"/>
  <c r="L4146" i="5"/>
  <c r="L4072" i="5"/>
  <c r="L4400" i="5"/>
  <c r="L4191" i="5"/>
  <c r="L4341" i="5"/>
  <c r="L4187" i="5"/>
  <c r="L4237" i="5"/>
  <c r="L4705" i="5"/>
  <c r="L4736" i="5"/>
  <c r="L4793" i="5"/>
  <c r="L4446" i="5"/>
  <c r="L4745" i="5"/>
  <c r="L4472" i="5"/>
  <c r="L4455" i="5"/>
  <c r="L4794" i="5"/>
  <c r="L4436" i="5"/>
  <c r="L4549" i="5"/>
  <c r="L4519" i="5"/>
  <c r="L4456" i="5"/>
  <c r="L4520" i="5"/>
  <c r="L4544" i="5"/>
  <c r="L4492" i="5"/>
  <c r="L4702" i="5"/>
  <c r="L4561" i="5"/>
  <c r="L4443" i="5"/>
  <c r="L4775" i="5"/>
  <c r="L4824" i="5"/>
  <c r="L4405" i="5"/>
  <c r="L4513" i="5"/>
  <c r="L4555" i="5"/>
  <c r="L4504" i="5"/>
  <c r="L4582" i="5"/>
  <c r="L4576" i="5"/>
  <c r="L4569" i="5"/>
  <c r="L4747" i="5"/>
  <c r="L4693" i="5"/>
  <c r="L4642" i="5"/>
  <c r="L4409" i="5"/>
  <c r="L4442" i="5"/>
  <c r="L4653" i="5"/>
  <c r="L4718" i="5"/>
  <c r="L4551" i="5"/>
  <c r="L4540" i="5"/>
  <c r="L4703" i="5"/>
  <c r="L4696" i="5"/>
  <c r="L4556" i="5"/>
  <c r="L4646" i="5"/>
  <c r="L4533" i="5"/>
  <c r="L4706" i="5"/>
  <c r="L4584" i="5"/>
  <c r="L4495" i="5"/>
  <c r="L4468" i="5"/>
  <c r="L4511" i="5"/>
  <c r="L4599" i="5"/>
  <c r="L4654" i="5"/>
  <c r="L4684" i="5"/>
  <c r="L4441" i="5"/>
  <c r="L4661" i="5"/>
  <c r="L4616" i="5"/>
  <c r="L4510" i="5"/>
  <c r="L4407" i="5"/>
  <c r="L4643" i="5"/>
  <c r="L4439" i="5"/>
  <c r="L4738" i="5"/>
  <c r="L4647" i="5"/>
  <c r="L4779" i="5"/>
  <c r="L4712" i="5"/>
  <c r="L4413" i="5"/>
  <c r="L4820" i="5"/>
  <c r="L4695" i="5"/>
  <c r="L4579" i="5"/>
  <c r="L4685" i="5"/>
  <c r="L4486" i="5"/>
  <c r="L4565" i="5"/>
  <c r="L4633" i="5"/>
  <c r="L4571" i="5"/>
  <c r="L4566" i="5"/>
  <c r="L4719" i="5"/>
  <c r="L4769" i="5"/>
  <c r="L4585" i="5"/>
  <c r="L4479" i="5"/>
  <c r="L4780" i="5"/>
  <c r="L4483" i="5"/>
  <c r="L4531" i="5"/>
  <c r="L4465" i="5"/>
  <c r="L4839" i="5"/>
  <c r="L4785" i="5"/>
  <c r="L4640" i="5"/>
  <c r="L4575" i="5"/>
  <c r="L4754" i="5"/>
  <c r="L4612" i="5"/>
  <c r="L4813" i="5"/>
  <c r="L4430" i="5"/>
  <c r="L4406" i="5"/>
  <c r="L4690" i="5"/>
  <c r="L4662" i="5"/>
  <c r="L4682" i="5"/>
  <c r="L4600" i="5"/>
  <c r="L4713" i="5"/>
  <c r="L4567" i="5"/>
  <c r="L4484" i="5"/>
  <c r="L4457" i="5"/>
  <c r="L4502" i="5"/>
  <c r="L4605" i="5"/>
  <c r="L4652" i="5"/>
  <c r="L4704" i="5"/>
  <c r="L4490" i="5"/>
  <c r="L4523" i="5"/>
  <c r="L4830" i="5"/>
  <c r="L4686" i="5"/>
  <c r="L4557" i="5"/>
  <c r="L4623" i="5"/>
  <c r="L4737" i="5"/>
  <c r="L4421" i="5"/>
  <c r="L4687" i="5"/>
  <c r="L4680" i="5"/>
  <c r="L4528" i="5"/>
  <c r="L4636" i="5"/>
  <c r="L4665" i="5"/>
  <c r="L4415" i="5"/>
  <c r="L4798" i="5"/>
  <c r="L4521" i="5"/>
  <c r="L4525" i="5"/>
  <c r="L4630" i="5"/>
  <c r="L4573" i="5"/>
  <c r="L4669" i="5"/>
  <c r="L4562" i="5"/>
  <c r="L4624" i="5"/>
  <c r="L4411" i="5"/>
  <c r="L4592" i="5"/>
  <c r="L4449" i="5"/>
  <c r="L4466" i="5"/>
  <c r="L4795" i="5"/>
  <c r="L4480" i="5"/>
  <c r="L4742" i="5"/>
  <c r="L4453" i="5"/>
  <c r="L4697" i="5"/>
  <c r="L4756" i="5"/>
  <c r="L4638" i="5"/>
  <c r="L4538" i="5"/>
  <c r="L4469" i="5"/>
  <c r="L4563" i="5"/>
  <c r="L4727" i="5"/>
  <c r="L4535" i="5"/>
  <c r="L4503" i="5"/>
  <c r="L4827" i="5"/>
  <c r="L4828" i="5"/>
  <c r="L4529" i="5"/>
  <c r="L4424" i="5"/>
  <c r="L4826" i="5"/>
  <c r="L4608" i="5"/>
  <c r="L4437" i="5"/>
  <c r="L4475" i="5"/>
  <c r="L4417" i="5"/>
  <c r="L4477" i="5"/>
  <c r="L4550" i="5"/>
  <c r="L4559" i="5"/>
  <c r="L4481" i="5"/>
  <c r="L4482" i="5"/>
  <c r="L4735" i="5"/>
  <c r="L4644" i="5"/>
  <c r="L4676" i="5"/>
  <c r="L4691" i="5"/>
  <c r="L4500" i="5"/>
  <c r="L4404" i="5"/>
  <c r="L4412" i="5"/>
  <c r="L4750" i="5"/>
  <c r="L4764" i="5"/>
  <c r="L4448" i="5"/>
  <c r="L4496" i="5"/>
  <c r="L4595" i="5"/>
  <c r="L4802" i="5"/>
  <c r="L4677" i="5"/>
  <c r="L4506" i="5"/>
  <c r="L4787" i="5"/>
  <c r="L4444" i="5"/>
  <c r="L4422" i="5"/>
  <c r="L4534" i="5"/>
  <c r="L4478" i="5"/>
  <c r="L4797" i="5"/>
  <c r="L4815" i="5"/>
  <c r="L4767" i="5"/>
  <c r="L4835" i="5"/>
  <c r="L4546" i="5"/>
  <c r="L4648" i="5"/>
  <c r="L4463" i="5"/>
  <c r="L4418" i="5"/>
  <c r="L4470" i="5"/>
  <c r="L4666" i="5"/>
  <c r="L4678" i="5"/>
  <c r="L4434" i="5"/>
  <c r="L4414" i="5"/>
  <c r="L4596" i="5"/>
  <c r="L4572" i="5"/>
  <c r="L4760" i="5"/>
  <c r="L4800" i="5"/>
  <c r="L4777" i="5"/>
  <c r="L4461" i="5"/>
  <c r="L4454" i="5"/>
  <c r="L4743" i="5"/>
  <c r="L4420" i="5"/>
  <c r="L4707" i="5"/>
  <c r="L4458" i="5"/>
  <c r="L4487" i="5"/>
  <c r="L4547" i="5"/>
  <c r="L4632" i="5"/>
  <c r="L4552" i="5"/>
  <c r="L4497" i="5"/>
  <c r="L4645" i="5"/>
  <c r="L4433" i="5"/>
  <c r="L4554" i="5"/>
  <c r="L4429" i="5"/>
  <c r="L4801" i="5"/>
  <c r="L4532" i="5"/>
  <c r="L4570" i="5"/>
  <c r="L4431" i="5"/>
  <c r="L4583" i="5"/>
  <c r="L4778" i="5"/>
  <c r="L4783" i="5"/>
  <c r="L4609" i="5"/>
  <c r="L4514" i="5"/>
  <c r="L4709" i="5"/>
  <c r="L4587" i="5"/>
  <c r="L4781" i="5"/>
  <c r="L4493" i="5"/>
  <c r="L4770" i="5"/>
  <c r="L4515" i="5"/>
  <c r="L4670" i="5"/>
  <c r="L4708" i="5"/>
  <c r="L4610" i="5"/>
  <c r="L4545" i="5"/>
  <c r="L4512" i="5"/>
  <c r="L4438" i="5"/>
  <c r="L4464" i="5"/>
  <c r="L4432" i="5"/>
  <c r="L4626" i="5"/>
  <c r="L4541" i="5"/>
  <c r="L4720" i="5"/>
  <c r="L4715" i="5"/>
  <c r="L4821" i="5"/>
  <c r="L4419" i="5"/>
  <c r="L4761" i="5"/>
  <c r="L4403" i="5"/>
  <c r="L4536" i="5"/>
  <c r="L4581" i="5"/>
  <c r="L4593" i="5"/>
  <c r="L4416" i="5"/>
  <c r="L4837" i="5"/>
  <c r="L4435" i="5"/>
  <c r="L4809" i="5"/>
  <c r="L4840" i="5"/>
  <c r="L4485" i="5"/>
  <c r="L4631" i="5"/>
  <c r="L4613" i="5"/>
  <c r="L4716" i="5"/>
  <c r="L4831" i="5"/>
  <c r="L4440" i="5"/>
  <c r="L4732" i="5"/>
  <c r="L4768" i="5"/>
  <c r="L4488" i="5"/>
  <c r="L4542" i="5"/>
  <c r="L4611" i="5"/>
  <c r="L4499" i="5"/>
  <c r="L4471" i="5"/>
  <c r="L4447" i="5"/>
  <c r="L4473" i="5"/>
  <c r="L4748" i="5"/>
  <c r="L4402" i="5"/>
  <c r="L4530" i="5"/>
  <c r="L4649" i="5"/>
  <c r="L4641" i="5"/>
  <c r="L4428" i="5"/>
  <c r="L4498" i="5"/>
  <c r="L4524" i="5"/>
  <c r="L4507" i="5"/>
  <c r="L4710" i="5"/>
  <c r="L4733" i="5"/>
  <c r="L4460" i="5"/>
  <c r="L4467" i="5"/>
  <c r="L4740" i="5"/>
  <c r="L4558" i="5"/>
  <c r="L4700" i="5"/>
  <c r="L4588" i="5"/>
  <c r="L4751" i="5"/>
  <c r="L4601" i="5"/>
  <c r="L4621" i="5"/>
  <c r="L4841" i="5"/>
  <c r="L4494" i="5"/>
  <c r="L4758" i="5"/>
  <c r="L4408" i="5"/>
  <c r="L4714" i="5"/>
  <c r="L4744" i="5"/>
  <c r="L4452" i="5"/>
  <c r="L4663" i="5"/>
  <c r="L4517" i="5"/>
  <c r="L4675" i="5"/>
  <c r="L4749" i="5"/>
  <c r="L4701" i="5"/>
  <c r="L4476" i="5"/>
  <c r="L4474" i="5"/>
  <c r="L4489" i="5"/>
  <c r="L4602" i="5"/>
  <c r="L4603" i="5"/>
  <c r="L4724" i="5"/>
  <c r="L4537" i="5"/>
  <c r="L4410" i="5"/>
  <c r="L4425" i="5"/>
  <c r="L4728" i="5"/>
  <c r="L4516" i="5"/>
  <c r="L4788" i="5"/>
  <c r="L4650" i="5"/>
  <c r="L4755" i="5"/>
  <c r="L4786" i="5"/>
  <c r="L4791" i="5"/>
  <c r="L4762" i="5"/>
  <c r="L4591" i="5"/>
  <c r="L4692" i="5"/>
  <c r="L4782" i="5"/>
  <c r="L4717" i="5"/>
  <c r="L4634" i="5"/>
  <c r="L4838" i="5"/>
  <c r="L4619" i="5"/>
  <c r="L4522" i="5"/>
  <c r="L4604" i="5"/>
  <c r="L4789" i="5"/>
  <c r="L4629" i="5"/>
  <c r="L4508" i="5"/>
  <c r="L4586" i="5"/>
  <c r="L4674" i="5"/>
  <c r="L4574" i="5"/>
  <c r="L4655" i="5"/>
  <c r="L4659" i="5"/>
  <c r="L4811" i="5"/>
  <c r="L4578" i="5"/>
  <c r="L4812" i="5"/>
  <c r="L4721" i="5"/>
  <c r="L4725" i="5"/>
  <c r="L4759" i="5"/>
  <c r="L4829" i="5"/>
  <c r="L4771" i="5"/>
  <c r="L4622" i="5"/>
  <c r="L4637" i="5"/>
  <c r="L4729" i="5"/>
  <c r="L4683" i="5"/>
  <c r="L4606" i="5"/>
  <c r="L4822" i="5"/>
  <c r="L4539" i="5"/>
  <c r="L4814" i="5"/>
  <c r="L4501" i="5"/>
  <c r="L4746" i="5"/>
  <c r="L4763" i="5"/>
  <c r="L4734" i="5"/>
  <c r="L4491" i="5"/>
  <c r="L4806" i="5"/>
  <c r="L4726" i="5"/>
  <c r="L4656" i="5"/>
  <c r="L4803" i="5"/>
  <c r="L4730" i="5"/>
  <c r="L4722" i="5"/>
  <c r="L4817" i="5"/>
  <c r="L4462" i="5"/>
  <c r="L4796" i="5"/>
  <c r="L4784" i="5"/>
  <c r="L4597" i="5"/>
  <c r="L4832" i="5"/>
  <c r="L4741" i="5"/>
  <c r="L4776" i="5"/>
  <c r="L4825" i="5"/>
  <c r="L4618" i="5"/>
  <c r="L4810" i="5"/>
  <c r="L4688" i="5"/>
  <c r="L4459" i="5"/>
  <c r="L4553" i="5"/>
  <c r="L4833" i="5"/>
  <c r="L4505" i="5"/>
  <c r="L4560" i="5"/>
  <c r="L4577" i="5"/>
  <c r="L4672" i="5"/>
  <c r="L4774" i="5"/>
  <c r="L4752" i="5"/>
  <c r="L4804" i="5"/>
  <c r="L4689" i="5"/>
  <c r="L4731" i="5"/>
  <c r="L4450" i="5"/>
  <c r="L4834" i="5"/>
  <c r="L4635" i="5"/>
  <c r="L4819" i="5"/>
  <c r="L4836" i="5"/>
  <c r="L4564" i="5"/>
  <c r="L4792" i="5"/>
  <c r="L4543" i="5"/>
  <c r="L4807" i="5"/>
  <c r="L4594" i="5"/>
  <c r="L4679" i="5"/>
  <c r="L4816" i="5"/>
  <c r="L4818" i="5"/>
  <c r="L4657" i="5"/>
  <c r="L4526" i="5"/>
  <c r="L4509" i="5"/>
  <c r="L4660" i="5"/>
  <c r="L4548" i="5"/>
  <c r="L4799" i="5"/>
  <c r="L4625" i="5"/>
  <c r="L4598" i="5"/>
  <c r="L4568" i="5"/>
  <c r="L4739" i="5"/>
  <c r="L4808" i="5"/>
  <c r="L4698" i="5"/>
  <c r="L4620" i="5"/>
  <c r="L4667" i="5"/>
  <c r="L4628" i="5"/>
  <c r="L4527" i="5"/>
  <c r="L4451" i="5"/>
  <c r="L4723" i="5"/>
  <c r="L4658" i="5"/>
  <c r="L4673" i="5"/>
  <c r="L4426" i="5"/>
  <c r="L4773" i="5"/>
  <c r="L4757" i="5"/>
  <c r="L4614" i="5"/>
  <c r="L4805" i="5"/>
  <c r="L4445" i="5"/>
  <c r="L4639" i="5"/>
  <c r="L4589" i="5"/>
  <c r="L4790" i="5"/>
  <c r="L4765" i="5"/>
  <c r="L4772" i="5"/>
  <c r="L4580" i="5"/>
  <c r="L4651" i="5"/>
  <c r="L4699" i="5"/>
  <c r="L4664" i="5"/>
  <c r="L4518" i="5"/>
  <c r="L4668" i="5"/>
  <c r="L4427" i="5"/>
  <c r="L4627" i="5"/>
  <c r="L4607" i="5"/>
  <c r="L4671" i="5"/>
  <c r="L4711" i="5"/>
  <c r="L4681" i="5"/>
  <c r="L4694" i="5"/>
  <c r="L4615" i="5"/>
  <c r="L4617" i="5"/>
  <c r="L4823" i="5"/>
  <c r="L4590" i="5"/>
  <c r="L4753" i="5"/>
  <c r="L4766" i="5"/>
  <c r="L4423" i="5"/>
  <c r="L4893" i="5"/>
  <c r="L4945" i="5"/>
  <c r="L5049" i="5"/>
  <c r="L5030" i="5"/>
  <c r="L5139" i="5"/>
  <c r="L5040" i="5"/>
  <c r="L5195" i="5"/>
  <c r="L4856" i="5"/>
  <c r="L4946" i="5"/>
  <c r="L5240" i="5"/>
  <c r="L5017" i="5"/>
  <c r="L4899" i="5"/>
  <c r="L5077" i="5"/>
  <c r="L5271" i="5"/>
  <c r="L5236" i="5"/>
  <c r="L5178" i="5"/>
  <c r="L5269" i="5"/>
  <c r="L4872" i="5"/>
  <c r="L5014" i="5"/>
  <c r="L5051" i="5"/>
  <c r="L5066" i="5"/>
  <c r="L4860" i="5"/>
  <c r="L5083" i="5"/>
  <c r="L4875" i="5"/>
  <c r="L4878" i="5"/>
  <c r="L4947" i="5"/>
  <c r="L5191" i="5"/>
  <c r="L5113" i="5"/>
  <c r="L5244" i="5"/>
  <c r="L4928" i="5"/>
  <c r="L5098" i="5"/>
  <c r="L5055" i="5"/>
  <c r="L5011" i="5"/>
  <c r="L4966" i="5"/>
  <c r="L5057" i="5"/>
  <c r="L4940" i="5"/>
  <c r="L4994" i="5"/>
  <c r="L5118" i="5"/>
  <c r="L5196" i="5"/>
  <c r="L5194" i="5"/>
  <c r="L4910" i="5"/>
  <c r="L5129" i="5"/>
  <c r="L4949" i="5"/>
  <c r="L5117" i="5"/>
  <c r="L4900" i="5"/>
  <c r="L5111" i="5"/>
  <c r="L5223" i="5"/>
  <c r="L5007" i="5"/>
  <c r="L4854" i="5"/>
  <c r="L5119" i="5"/>
  <c r="L5199" i="5"/>
  <c r="L5143" i="5"/>
  <c r="L5246" i="5"/>
  <c r="L5078" i="5"/>
  <c r="L5012" i="5"/>
  <c r="L4941" i="5"/>
  <c r="L4873" i="5"/>
  <c r="L4952" i="5"/>
  <c r="L5029" i="5"/>
  <c r="L4914" i="5"/>
  <c r="L4879" i="5"/>
  <c r="L4917" i="5"/>
  <c r="L4916" i="5"/>
  <c r="L5102" i="5"/>
  <c r="L4948" i="5"/>
  <c r="L5213" i="5"/>
  <c r="L5021" i="5"/>
  <c r="L5272" i="5"/>
  <c r="L5123" i="5"/>
  <c r="L5232" i="5"/>
  <c r="L4859" i="5"/>
  <c r="L5046" i="5"/>
  <c r="L5109" i="5"/>
  <c r="L4855" i="5"/>
  <c r="L4992" i="5"/>
  <c r="L4913" i="5"/>
  <c r="L5043" i="5"/>
  <c r="L4923" i="5"/>
  <c r="L5197" i="5"/>
  <c r="L5279" i="5"/>
  <c r="L4912" i="5"/>
  <c r="L4866" i="5"/>
  <c r="L5185" i="5"/>
  <c r="L5022" i="5"/>
  <c r="L4980" i="5"/>
  <c r="L4961" i="5"/>
  <c r="L4874" i="5"/>
  <c r="L4964" i="5"/>
  <c r="L4962" i="5"/>
  <c r="L4931" i="5"/>
  <c r="L5140" i="5"/>
  <c r="L5268" i="5"/>
  <c r="L5104" i="5"/>
  <c r="L5076" i="5"/>
  <c r="L4936" i="5"/>
  <c r="L5088" i="5"/>
  <c r="L5179" i="5"/>
  <c r="L4849" i="5"/>
  <c r="L4935" i="5"/>
  <c r="L4884" i="5"/>
  <c r="L5224" i="5"/>
  <c r="L5218" i="5"/>
  <c r="L4864" i="5"/>
  <c r="L4889" i="5"/>
  <c r="L4963" i="5"/>
  <c r="L5125" i="5"/>
  <c r="L5084" i="5"/>
  <c r="L5230" i="5"/>
  <c r="L4987" i="5"/>
  <c r="L4902" i="5"/>
  <c r="L5135" i="5"/>
  <c r="L4956" i="5"/>
  <c r="L5008" i="5"/>
  <c r="L5162" i="5"/>
  <c r="L4865" i="5"/>
  <c r="L5270" i="5"/>
  <c r="L4915" i="5"/>
  <c r="L5112" i="5"/>
  <c r="L5260" i="5"/>
  <c r="L5188" i="5"/>
  <c r="L5023" i="5"/>
  <c r="L5103" i="5"/>
  <c r="L4995" i="5"/>
  <c r="L4943" i="5"/>
  <c r="L4929" i="5"/>
  <c r="L5263" i="5"/>
  <c r="L4901" i="5"/>
  <c r="L4857" i="5"/>
  <c r="L4968" i="5"/>
  <c r="L5038" i="5"/>
  <c r="L4957" i="5"/>
  <c r="L5005" i="5"/>
  <c r="L5189" i="5"/>
  <c r="L4937" i="5"/>
  <c r="L5168" i="5"/>
  <c r="L4950" i="5"/>
  <c r="L4876" i="5"/>
  <c r="L5136" i="5"/>
  <c r="L5073" i="5"/>
  <c r="L5198" i="5"/>
  <c r="L4969" i="5"/>
  <c r="L4958" i="5"/>
  <c r="L4985" i="5"/>
  <c r="L4852" i="5"/>
  <c r="L4877" i="5"/>
  <c r="L4983" i="5"/>
  <c r="L5144" i="5"/>
  <c r="L4926" i="5"/>
  <c r="L4892" i="5"/>
  <c r="L5097" i="5"/>
  <c r="L5039" i="5"/>
  <c r="L5132" i="5"/>
  <c r="L5214" i="5"/>
  <c r="L4918" i="5"/>
  <c r="L5074" i="5"/>
  <c r="L4851" i="5"/>
  <c r="L5042" i="5"/>
  <c r="L5062" i="5"/>
  <c r="L5205" i="5"/>
  <c r="L5220" i="5"/>
  <c r="L4996" i="5"/>
  <c r="L5056" i="5"/>
  <c r="L4887" i="5"/>
  <c r="L4973" i="5"/>
  <c r="L5002" i="5"/>
  <c r="L5228" i="5"/>
  <c r="L4999" i="5"/>
  <c r="L5262" i="5"/>
  <c r="L4850" i="5"/>
  <c r="L4846" i="5"/>
  <c r="L5181" i="5"/>
  <c r="L4880" i="5"/>
  <c r="L5237" i="5"/>
  <c r="L5058" i="5"/>
  <c r="L5248" i="5"/>
  <c r="L5085" i="5"/>
  <c r="L4903" i="5"/>
  <c r="L5258" i="5"/>
  <c r="L5137" i="5"/>
  <c r="L5126" i="5"/>
  <c r="L4906" i="5"/>
  <c r="L4934" i="5"/>
  <c r="L4951" i="5"/>
  <c r="L4938" i="5"/>
  <c r="L5245" i="5"/>
  <c r="L4927" i="5"/>
  <c r="L5238" i="5"/>
  <c r="L5202" i="5"/>
  <c r="L5186" i="5"/>
  <c r="L4908" i="5"/>
  <c r="L5166" i="5"/>
  <c r="L5096" i="5"/>
  <c r="L4895" i="5"/>
  <c r="L5127" i="5"/>
  <c r="L4896" i="5"/>
  <c r="L5151" i="5"/>
  <c r="L5036" i="5"/>
  <c r="L4974" i="5"/>
  <c r="L4981" i="5"/>
  <c r="L4954" i="5"/>
  <c r="L4868" i="5"/>
  <c r="L4882" i="5"/>
  <c r="L5120" i="5"/>
  <c r="L4924" i="5"/>
  <c r="L5107" i="5"/>
  <c r="L5061" i="5"/>
  <c r="L4843" i="5"/>
  <c r="L4842" i="5"/>
  <c r="L5251" i="5"/>
  <c r="L5180" i="5"/>
  <c r="L5080" i="5"/>
  <c r="L5276" i="5"/>
  <c r="L4970" i="5"/>
  <c r="L5000" i="5"/>
  <c r="L4897" i="5"/>
  <c r="L4997" i="5"/>
  <c r="L4921" i="5"/>
  <c r="L4845" i="5"/>
  <c r="L5031" i="5"/>
  <c r="L5081" i="5"/>
  <c r="L5009" i="5"/>
  <c r="L5092" i="5"/>
  <c r="L4881" i="5"/>
  <c r="L5105" i="5"/>
  <c r="L5171" i="5"/>
  <c r="L4993" i="5"/>
  <c r="L5227" i="5"/>
  <c r="L4890" i="5"/>
  <c r="L4959" i="5"/>
  <c r="L4858" i="5"/>
  <c r="L4911" i="5"/>
  <c r="L5175" i="5"/>
  <c r="L5233" i="5"/>
  <c r="L5095" i="5"/>
  <c r="L4886" i="5"/>
  <c r="L5208" i="5"/>
  <c r="L5037" i="5"/>
  <c r="L5215" i="5"/>
  <c r="L5216" i="5"/>
  <c r="L5069" i="5"/>
  <c r="L4939" i="5"/>
  <c r="L4976" i="5"/>
  <c r="L5273" i="5"/>
  <c r="L4847" i="5"/>
  <c r="L5053" i="5"/>
  <c r="L4891" i="5"/>
  <c r="L5041" i="5"/>
  <c r="L5090" i="5"/>
  <c r="L5065" i="5"/>
  <c r="L5221" i="5"/>
  <c r="L4989" i="5"/>
  <c r="L5032" i="5"/>
  <c r="L5163" i="5"/>
  <c r="L5063" i="5"/>
  <c r="L5016" i="5"/>
  <c r="L5114" i="5"/>
  <c r="L5035" i="5"/>
  <c r="L5145" i="5"/>
  <c r="L5169" i="5"/>
  <c r="L5264" i="5"/>
  <c r="L5115" i="5"/>
  <c r="L5033" i="5"/>
  <c r="L4904" i="5"/>
  <c r="L5101" i="5"/>
  <c r="L5200" i="5"/>
  <c r="L4883" i="5"/>
  <c r="L4853" i="5"/>
  <c r="L4862" i="5"/>
  <c r="L5250" i="5"/>
  <c r="L5226" i="5"/>
  <c r="L4894" i="5"/>
  <c r="L5047" i="5"/>
  <c r="L5121" i="5"/>
  <c r="L4867" i="5"/>
  <c r="L5203" i="5"/>
  <c r="L4919" i="5"/>
  <c r="L5024" i="5"/>
  <c r="L5028" i="5"/>
  <c r="L5190" i="5"/>
  <c r="L5182" i="5"/>
  <c r="L4975" i="5"/>
  <c r="L5026" i="5"/>
  <c r="L5239" i="5"/>
  <c r="L4932" i="5"/>
  <c r="L4869" i="5"/>
  <c r="L4920" i="5"/>
  <c r="L5148" i="5"/>
  <c r="L5133" i="5"/>
  <c r="L5152" i="5"/>
  <c r="L4848" i="5"/>
  <c r="L5064" i="5"/>
  <c r="L5158" i="5"/>
  <c r="L4885" i="5"/>
  <c r="L5141" i="5"/>
  <c r="L5149" i="5"/>
  <c r="L5010" i="5"/>
  <c r="L4977" i="5"/>
  <c r="L5265" i="5"/>
  <c r="L4844" i="5"/>
  <c r="L5025" i="5"/>
  <c r="L5108" i="5"/>
  <c r="L5082" i="5"/>
  <c r="L5059" i="5"/>
  <c r="L5034" i="5"/>
  <c r="L5075" i="5"/>
  <c r="L4986" i="5"/>
  <c r="L5206" i="5"/>
  <c r="L5153" i="5"/>
  <c r="L5217" i="5"/>
  <c r="L5235" i="5"/>
  <c r="L5019" i="5"/>
  <c r="L5222" i="5"/>
  <c r="L5241" i="5"/>
  <c r="L5027" i="5"/>
  <c r="L5174" i="5"/>
  <c r="L5128" i="5"/>
  <c r="L5048" i="5"/>
  <c r="L5154" i="5"/>
  <c r="L4984" i="5"/>
  <c r="L5110" i="5"/>
  <c r="L5099" i="5"/>
  <c r="L4863" i="5"/>
  <c r="L5219" i="5"/>
  <c r="L5020" i="5"/>
  <c r="L4871" i="5"/>
  <c r="L4870" i="5"/>
  <c r="L5155" i="5"/>
  <c r="L5234" i="5"/>
  <c r="L5089" i="5"/>
  <c r="L5116" i="5"/>
  <c r="L5050" i="5"/>
  <c r="L5086" i="5"/>
  <c r="L5067" i="5"/>
  <c r="L5142" i="5"/>
  <c r="L5001" i="5"/>
  <c r="L5013" i="5"/>
  <c r="L5278" i="5"/>
  <c r="L5257" i="5"/>
  <c r="L5209" i="5"/>
  <c r="L5018" i="5"/>
  <c r="L5249" i="5"/>
  <c r="L5060" i="5"/>
  <c r="L5207" i="5"/>
  <c r="L4978" i="5"/>
  <c r="L5165" i="5"/>
  <c r="L5204" i="5"/>
  <c r="L5147" i="5"/>
  <c r="L5003" i="5"/>
  <c r="L5252" i="5"/>
  <c r="L5211" i="5"/>
  <c r="L5266" i="5"/>
  <c r="L5254" i="5"/>
  <c r="L5015" i="5"/>
  <c r="L5070" i="5"/>
  <c r="L5159" i="5"/>
  <c r="L5045" i="5"/>
  <c r="L5255" i="5"/>
  <c r="L5201" i="5"/>
  <c r="L4888" i="5"/>
  <c r="L5167" i="5"/>
  <c r="L4971" i="5"/>
  <c r="L5242" i="5"/>
  <c r="L5231" i="5"/>
  <c r="L4990" i="5"/>
  <c r="L5277" i="5"/>
  <c r="L4955" i="5"/>
  <c r="L5281" i="5"/>
  <c r="L5156" i="5"/>
  <c r="L4972" i="5"/>
  <c r="L5134" i="5"/>
  <c r="L4930" i="5"/>
  <c r="L5172" i="5"/>
  <c r="L4953" i="5"/>
  <c r="L5130" i="5"/>
  <c r="L5247" i="5"/>
  <c r="L5150" i="5"/>
  <c r="L4982" i="5"/>
  <c r="L5229" i="5"/>
  <c r="L5275" i="5"/>
  <c r="L5006" i="5"/>
  <c r="L4998" i="5"/>
  <c r="L5280" i="5"/>
  <c r="L5106" i="5"/>
  <c r="L4979" i="5"/>
  <c r="L5160" i="5"/>
  <c r="L4909" i="5"/>
  <c r="L4965" i="5"/>
  <c r="L4922" i="5"/>
  <c r="L5138" i="5"/>
  <c r="L5256" i="5"/>
  <c r="L5274" i="5"/>
  <c r="L5187" i="5"/>
  <c r="L5091" i="5"/>
  <c r="L5177" i="5"/>
  <c r="L5243" i="5"/>
  <c r="L5259" i="5"/>
  <c r="L5052" i="5"/>
  <c r="L5212" i="5"/>
  <c r="L5054" i="5"/>
  <c r="L5183" i="5"/>
  <c r="L4942" i="5"/>
  <c r="L5093" i="5"/>
  <c r="L5087" i="5"/>
  <c r="L4898" i="5"/>
  <c r="L5184" i="5"/>
  <c r="L5100" i="5"/>
  <c r="L5124" i="5"/>
  <c r="L4967" i="5"/>
  <c r="L5071" i="5"/>
  <c r="L5131" i="5"/>
  <c r="L4988" i="5"/>
  <c r="L5044" i="5"/>
  <c r="L4905" i="5"/>
  <c r="L5170" i="5"/>
  <c r="L5173" i="5"/>
  <c r="L5122" i="5"/>
  <c r="L5164" i="5"/>
  <c r="L5079" i="5"/>
  <c r="L5157" i="5"/>
  <c r="L5068" i="5"/>
  <c r="L5225" i="5"/>
  <c r="L5072" i="5"/>
  <c r="L5261" i="5"/>
  <c r="L5210" i="5"/>
  <c r="L4925" i="5"/>
  <c r="L4907" i="5"/>
  <c r="L4861" i="5"/>
  <c r="L5094" i="5"/>
  <c r="L5267" i="5"/>
  <c r="L5161" i="5"/>
  <c r="L4944" i="5"/>
  <c r="L5004" i="5"/>
  <c r="L4933" i="5"/>
  <c r="L4991" i="5"/>
  <c r="L4960" i="5"/>
  <c r="L5253" i="5"/>
  <c r="L5192" i="5"/>
  <c r="L5193" i="5"/>
  <c r="L5146" i="5"/>
  <c r="L5176" i="5"/>
  <c r="L2776" i="5"/>
  <c r="L3037" i="5"/>
  <c r="L2689" i="5"/>
  <c r="L2831" i="5"/>
  <c r="L2697" i="5"/>
  <c r="L3005" i="5"/>
  <c r="L3017" i="5"/>
  <c r="L2700" i="5"/>
  <c r="L2650" i="5"/>
  <c r="L3077" i="5"/>
  <c r="L2683" i="5"/>
  <c r="L2644" i="5"/>
  <c r="L2917" i="5"/>
  <c r="L2879" i="5"/>
  <c r="L2874" i="5"/>
  <c r="L2676" i="5"/>
  <c r="L2657" i="5"/>
  <c r="L2983" i="5"/>
  <c r="L2898" i="5"/>
  <c r="L2812" i="5"/>
  <c r="L2837" i="5"/>
  <c r="L2711" i="5"/>
  <c r="L3034" i="5"/>
  <c r="L2769" i="5"/>
  <c r="L2660" i="5"/>
  <c r="L2678" i="5"/>
  <c r="L2759" i="5"/>
  <c r="L2928" i="5"/>
  <c r="L2708" i="5"/>
  <c r="L3038" i="5"/>
  <c r="L3063" i="5"/>
  <c r="L2746" i="5"/>
  <c r="L2808" i="5"/>
  <c r="L2915" i="5"/>
  <c r="L2783" i="5"/>
  <c r="L3065" i="5"/>
  <c r="L2685" i="5"/>
  <c r="L2889" i="5"/>
  <c r="L2926" i="5"/>
  <c r="L3043" i="5"/>
  <c r="L2688" i="5"/>
  <c r="L2984" i="5"/>
  <c r="L2723" i="5"/>
  <c r="L3019" i="5"/>
  <c r="L2648" i="5"/>
  <c r="L2757" i="5"/>
  <c r="L2733" i="5"/>
  <c r="L2807" i="5"/>
  <c r="L3072" i="5"/>
  <c r="L2655" i="5"/>
  <c r="L2793" i="5"/>
  <c r="L3007" i="5"/>
  <c r="L2921" i="5"/>
  <c r="L2934" i="5"/>
  <c r="L2805" i="5"/>
  <c r="L2705" i="5"/>
  <c r="L2851" i="5"/>
  <c r="L2845" i="5"/>
  <c r="L3003" i="5"/>
  <c r="L2645" i="5"/>
  <c r="L2918" i="5"/>
  <c r="L2662" i="5"/>
  <c r="L2899" i="5"/>
  <c r="L2993" i="5"/>
  <c r="L2809" i="5"/>
  <c r="L3006" i="5"/>
  <c r="L2720" i="5"/>
  <c r="L2865" i="5"/>
  <c r="L2994" i="5"/>
  <c r="L2643" i="5"/>
  <c r="L2884" i="5"/>
  <c r="L2732" i="5"/>
  <c r="L2891" i="5"/>
  <c r="L2721" i="5"/>
  <c r="L3012" i="5"/>
  <c r="L3059" i="5"/>
  <c r="L2804" i="5"/>
  <c r="L2784" i="5"/>
  <c r="L2871" i="5"/>
  <c r="L2911" i="5"/>
  <c r="L2947" i="5"/>
  <c r="L2673" i="5"/>
  <c r="L2694" i="5"/>
  <c r="L3076" i="5"/>
  <c r="L2821" i="5"/>
  <c r="L2811" i="5"/>
  <c r="L2907" i="5"/>
  <c r="L2684" i="5"/>
  <c r="L2654" i="5"/>
  <c r="L2794" i="5"/>
  <c r="L2661" i="5"/>
  <c r="L2710" i="5"/>
  <c r="L2815" i="5"/>
  <c r="L3013" i="5"/>
  <c r="L2867" i="5"/>
  <c r="L2750" i="5"/>
  <c r="L2717" i="5"/>
  <c r="L2885" i="5"/>
  <c r="L2798" i="5"/>
  <c r="L2989" i="5"/>
  <c r="L2715" i="5"/>
  <c r="L2765" i="5"/>
  <c r="L3004" i="5"/>
  <c r="L3080" i="5"/>
  <c r="L2703" i="5"/>
  <c r="L2862" i="5"/>
  <c r="L2835" i="5"/>
  <c r="L2780" i="5"/>
  <c r="L2651" i="5"/>
  <c r="L3042" i="5"/>
  <c r="L2716" i="5"/>
  <c r="L2802" i="5"/>
  <c r="L2949" i="5"/>
  <c r="L2888" i="5"/>
  <c r="L2841" i="5"/>
  <c r="L2693" i="5"/>
  <c r="L2878" i="5"/>
  <c r="L2709" i="5"/>
  <c r="L2946" i="5"/>
  <c r="L3014" i="5"/>
  <c r="L2969" i="5"/>
  <c r="L2954" i="5"/>
  <c r="L3068" i="5"/>
  <c r="L2956" i="5"/>
  <c r="L3060" i="5"/>
  <c r="L2779" i="5"/>
  <c r="L2979" i="5"/>
  <c r="L2671" i="5"/>
  <c r="L2906" i="5"/>
  <c r="L2781" i="5"/>
  <c r="L2722" i="5"/>
  <c r="L2743" i="5"/>
  <c r="L2818" i="5"/>
  <c r="L2799" i="5"/>
  <c r="L2747" i="5"/>
  <c r="L2663" i="5"/>
  <c r="L2659" i="5"/>
  <c r="L2737" i="5"/>
  <c r="L2998" i="5"/>
  <c r="L2701" i="5"/>
  <c r="L2952" i="5"/>
  <c r="L2962" i="5"/>
  <c r="L2665" i="5"/>
  <c r="L2971" i="5"/>
  <c r="L2944" i="5"/>
  <c r="L3027" i="5"/>
  <c r="L2741" i="5"/>
  <c r="L2773" i="5"/>
  <c r="L2797" i="5"/>
  <c r="L2858" i="5"/>
  <c r="L3020" i="5"/>
  <c r="L2842" i="5"/>
  <c r="L2762" i="5"/>
  <c r="L2846" i="5"/>
  <c r="L2819" i="5"/>
  <c r="L2927" i="5"/>
  <c r="L2855" i="5"/>
  <c r="L2875" i="5"/>
  <c r="L3039" i="5"/>
  <c r="L2973" i="5"/>
  <c r="L2687" i="5"/>
  <c r="L2674" i="5"/>
  <c r="L2725" i="5"/>
  <c r="L2692" i="5"/>
  <c r="L2734" i="5"/>
  <c r="L2782" i="5"/>
  <c r="L3008" i="5"/>
  <c r="L2919" i="5"/>
  <c r="L2744" i="5"/>
  <c r="L2995" i="5"/>
  <c r="L2852" i="5"/>
  <c r="L2816" i="5"/>
  <c r="L2866" i="5"/>
  <c r="L2669" i="5"/>
  <c r="L2936" i="5"/>
  <c r="L3053" i="5"/>
  <c r="L2679" i="5"/>
  <c r="L2658" i="5"/>
  <c r="L2712" i="5"/>
  <c r="L2894" i="5"/>
  <c r="L2868" i="5"/>
  <c r="L2642" i="5"/>
  <c r="L2859" i="5"/>
  <c r="L2649" i="5"/>
  <c r="L2953" i="5"/>
  <c r="L2960" i="5"/>
  <c r="L2943" i="5"/>
  <c r="L2647" i="5"/>
  <c r="L2896" i="5"/>
  <c r="L2910" i="5"/>
  <c r="L3062" i="5"/>
  <c r="L2668" i="5"/>
  <c r="L2869" i="5"/>
  <c r="L2754" i="5"/>
  <c r="L2923" i="5"/>
  <c r="L2828" i="5"/>
  <c r="L3001" i="5"/>
  <c r="L2957" i="5"/>
  <c r="L2680" i="5"/>
  <c r="L2892" i="5"/>
  <c r="L2937" i="5"/>
  <c r="L2702" i="5"/>
  <c r="L3035" i="5"/>
  <c r="L3058" i="5"/>
  <c r="L2832" i="5"/>
  <c r="L3081" i="5"/>
  <c r="L2843" i="5"/>
  <c r="L2836" i="5"/>
  <c r="L3075" i="5"/>
  <c r="L2895" i="5"/>
  <c r="L2751" i="5"/>
  <c r="L2768" i="5"/>
  <c r="L2980" i="5"/>
  <c r="L2730" i="5"/>
  <c r="L2854" i="5"/>
  <c r="L2775" i="5"/>
  <c r="L2930" i="5"/>
  <c r="L2682" i="5"/>
  <c r="L2792" i="5"/>
  <c r="L3064" i="5"/>
  <c r="L2664" i="5"/>
  <c r="L2731" i="5"/>
  <c r="L2997" i="5"/>
  <c r="L2790" i="5"/>
  <c r="L2985" i="5"/>
  <c r="L2761" i="5"/>
  <c r="L3071" i="5"/>
  <c r="L2844" i="5"/>
  <c r="L2681" i="5"/>
  <c r="L2695" i="5"/>
  <c r="L2706" i="5"/>
  <c r="L2656" i="5"/>
  <c r="L2727" i="5"/>
  <c r="L2829" i="5"/>
  <c r="L2803" i="5"/>
  <c r="L3024" i="5"/>
  <c r="L2822" i="5"/>
  <c r="L2745" i="5"/>
  <c r="L2801" i="5"/>
  <c r="L2758" i="5"/>
  <c r="L2795" i="5"/>
  <c r="L2719" i="5"/>
  <c r="L2810" i="5"/>
  <c r="L2740" i="5"/>
  <c r="L2766" i="5"/>
  <c r="L2950" i="5"/>
  <c r="L2707" i="5"/>
  <c r="L2916" i="5"/>
  <c r="L2824" i="5"/>
  <c r="L2847" i="5"/>
  <c r="L2696" i="5"/>
  <c r="L2826" i="5"/>
  <c r="L2860" i="5"/>
  <c r="L2876" i="5"/>
  <c r="L2752" i="5"/>
  <c r="L2849" i="5"/>
  <c r="L2690" i="5"/>
  <c r="L2886" i="5"/>
  <c r="L2778" i="5"/>
  <c r="L3015" i="5"/>
  <c r="L2698" i="5"/>
  <c r="L3046" i="5"/>
  <c r="L3028" i="5"/>
  <c r="L2738" i="5"/>
  <c r="L2893" i="5"/>
  <c r="L3050" i="5"/>
  <c r="L2788" i="5"/>
  <c r="L2686" i="5"/>
  <c r="L3021" i="5"/>
  <c r="L2806" i="5"/>
  <c r="L2774" i="5"/>
  <c r="L2901" i="5"/>
  <c r="L2839" i="5"/>
  <c r="L2900" i="5"/>
  <c r="L2763" i="5"/>
  <c r="L2652" i="5"/>
  <c r="L2880" i="5"/>
  <c r="L2791" i="5"/>
  <c r="L2726" i="5"/>
  <c r="L2882" i="5"/>
  <c r="L2653" i="5"/>
  <c r="L2976" i="5"/>
  <c r="L2873" i="5"/>
  <c r="L3040" i="5"/>
  <c r="L2670" i="5"/>
  <c r="L2785" i="5"/>
  <c r="L3078" i="5"/>
  <c r="L3032" i="5"/>
  <c r="L3044" i="5"/>
  <c r="L2724" i="5"/>
  <c r="L2691" i="5"/>
  <c r="L2749" i="5"/>
  <c r="L2902" i="5"/>
  <c r="L2864" i="5"/>
  <c r="L2760" i="5"/>
  <c r="L2909" i="5"/>
  <c r="L2667" i="5"/>
  <c r="L2904" i="5"/>
  <c r="L2755" i="5"/>
  <c r="L2990" i="5"/>
  <c r="L2767" i="5"/>
  <c r="L2903" i="5"/>
  <c r="L3047" i="5"/>
  <c r="L2924" i="5"/>
  <c r="L2848" i="5"/>
  <c r="L2972" i="5"/>
  <c r="L2777" i="5"/>
  <c r="L2920" i="5"/>
  <c r="L3069" i="5"/>
  <c r="L3054" i="5"/>
  <c r="L2940" i="5"/>
  <c r="L2912" i="5"/>
  <c r="L2941" i="5"/>
  <c r="L2966" i="5"/>
  <c r="L2999" i="5"/>
  <c r="L2965" i="5"/>
  <c r="L2935" i="5"/>
  <c r="L3033" i="5"/>
  <c r="L3026" i="5"/>
  <c r="L2938" i="5"/>
  <c r="L2764" i="5"/>
  <c r="L3000" i="5"/>
  <c r="L3029" i="5"/>
  <c r="L2981" i="5"/>
  <c r="L2986" i="5"/>
  <c r="L2833" i="5"/>
  <c r="L2942" i="5"/>
  <c r="L2800" i="5"/>
  <c r="L2958" i="5"/>
  <c r="L2883" i="5"/>
  <c r="L3079" i="5"/>
  <c r="L2982" i="5"/>
  <c r="L3070" i="5"/>
  <c r="L2925" i="5"/>
  <c r="L2814" i="5"/>
  <c r="L2929" i="5"/>
  <c r="L3051" i="5"/>
  <c r="L2736" i="5"/>
  <c r="L2991" i="5"/>
  <c r="L2977" i="5"/>
  <c r="L3009" i="5"/>
  <c r="L2963" i="5"/>
  <c r="L2992" i="5"/>
  <c r="L2897" i="5"/>
  <c r="L3061" i="5"/>
  <c r="L2666" i="5"/>
  <c r="L3002" i="5"/>
  <c r="L2677" i="5"/>
  <c r="L3036" i="5"/>
  <c r="L2974" i="5"/>
  <c r="L2955" i="5"/>
  <c r="L2817" i="5"/>
  <c r="L2772" i="5"/>
  <c r="L3030" i="5"/>
  <c r="L2872" i="5"/>
  <c r="L2987" i="5"/>
  <c r="L2739" i="5"/>
  <c r="L2967" i="5"/>
  <c r="L2970" i="5"/>
  <c r="L2948" i="5"/>
  <c r="L2905" i="5"/>
  <c r="L3018" i="5"/>
  <c r="L2713" i="5"/>
  <c r="L2996" i="5"/>
  <c r="L3041" i="5"/>
  <c r="L3067" i="5"/>
  <c r="L2988" i="5"/>
  <c r="L2823" i="5"/>
  <c r="L3022" i="5"/>
  <c r="L3066" i="5"/>
  <c r="L2951" i="5"/>
  <c r="L2887" i="5"/>
  <c r="L3011" i="5"/>
  <c r="L2877" i="5"/>
  <c r="L2863" i="5"/>
  <c r="L2840" i="5"/>
  <c r="L2908" i="5"/>
  <c r="L2789" i="5"/>
  <c r="L2959" i="5"/>
  <c r="L2850" i="5"/>
  <c r="L2861" i="5"/>
  <c r="L2913" i="5"/>
  <c r="L2961" i="5"/>
  <c r="L2699" i="5"/>
  <c r="L3055" i="5"/>
  <c r="L2714" i="5"/>
  <c r="L3023" i="5"/>
  <c r="L2813" i="5"/>
  <c r="L2857" i="5"/>
  <c r="L2827" i="5"/>
  <c r="L2770" i="5"/>
  <c r="L2834" i="5"/>
  <c r="L2742" i="5"/>
  <c r="L3010" i="5"/>
  <c r="L3056" i="5"/>
  <c r="L2753" i="5"/>
  <c r="L2728" i="5"/>
  <c r="L2838" i="5"/>
  <c r="L2786" i="5"/>
  <c r="L2825" i="5"/>
  <c r="L2853" i="5"/>
  <c r="L2675" i="5"/>
  <c r="L3052" i="5"/>
  <c r="L2756" i="5"/>
  <c r="L2945" i="5"/>
  <c r="L2978" i="5"/>
  <c r="L2729" i="5"/>
  <c r="L2787" i="5"/>
  <c r="L2964" i="5"/>
  <c r="L2931" i="5"/>
  <c r="L2975" i="5"/>
  <c r="L3074" i="5"/>
  <c r="L2771" i="5"/>
  <c r="L2932" i="5"/>
  <c r="L2672" i="5"/>
  <c r="L2939" i="5"/>
  <c r="L3057" i="5"/>
  <c r="L3031" i="5"/>
  <c r="L2646" i="5"/>
  <c r="L3016" i="5"/>
  <c r="L2856" i="5"/>
  <c r="L2922" i="5"/>
  <c r="L2735" i="5"/>
  <c r="L2718" i="5"/>
  <c r="L2748" i="5"/>
  <c r="L3025" i="5"/>
  <c r="L2820" i="5"/>
  <c r="L3048" i="5"/>
  <c r="L2881" i="5"/>
  <c r="L3073" i="5"/>
  <c r="L2890" i="5"/>
  <c r="L3045" i="5"/>
  <c r="L2870" i="5"/>
  <c r="L2704" i="5"/>
  <c r="L2933" i="5"/>
  <c r="L2914" i="5"/>
  <c r="L2968" i="5"/>
  <c r="L2796" i="5"/>
  <c r="L3049" i="5"/>
  <c r="L2830" i="5"/>
  <c r="L2352" i="5"/>
  <c r="L2357" i="5"/>
  <c r="L2325" i="5"/>
  <c r="L2286" i="5"/>
  <c r="L2339" i="5"/>
  <c r="L2512" i="5"/>
  <c r="L2300" i="5"/>
  <c r="L2548" i="5"/>
  <c r="L2586" i="5"/>
  <c r="L2368" i="5"/>
  <c r="L2501" i="5"/>
  <c r="L2329" i="5"/>
  <c r="L2533" i="5"/>
  <c r="L2467" i="5"/>
  <c r="L2239" i="5"/>
  <c r="L2498" i="5"/>
  <c r="L2273" i="5"/>
  <c r="L2593" i="5"/>
  <c r="L2485" i="5"/>
  <c r="L2385" i="5"/>
  <c r="L2293" i="5"/>
  <c r="L2214" i="5"/>
  <c r="L2588" i="5"/>
  <c r="L2268" i="5"/>
  <c r="L2303" i="5"/>
  <c r="L2208" i="5"/>
  <c r="L2238" i="5"/>
  <c r="L2297" i="5"/>
  <c r="L2633" i="5"/>
  <c r="L2207" i="5"/>
  <c r="L2277" i="5"/>
  <c r="L2479" i="5"/>
  <c r="L2202" i="5"/>
  <c r="L2275" i="5"/>
  <c r="L2531" i="5"/>
  <c r="L2462" i="5"/>
  <c r="L2348" i="5"/>
  <c r="L2332" i="5"/>
  <c r="L2403" i="5"/>
  <c r="L2261" i="5"/>
  <c r="L2380" i="5"/>
  <c r="L2424" i="5"/>
  <c r="L2442" i="5"/>
  <c r="L2612" i="5"/>
  <c r="L2326" i="5"/>
  <c r="L2398" i="5"/>
  <c r="L2546" i="5"/>
  <c r="L2216" i="5"/>
  <c r="L2223" i="5"/>
  <c r="L2560" i="5"/>
  <c r="L2213" i="5"/>
  <c r="L2601" i="5"/>
  <c r="L2640" i="5"/>
  <c r="L2230" i="5"/>
  <c r="L2210" i="5"/>
  <c r="L2355" i="5"/>
  <c r="L2562" i="5"/>
  <c r="L2252" i="5"/>
  <c r="L2276" i="5"/>
  <c r="L2203" i="5"/>
  <c r="L2206" i="5"/>
  <c r="L2516" i="5"/>
  <c r="L2289" i="5"/>
  <c r="L2506" i="5"/>
  <c r="L2433" i="5"/>
  <c r="L2568" i="5"/>
  <c r="L2301" i="5"/>
  <c r="L2217" i="5"/>
  <c r="L2432" i="5"/>
  <c r="L2589" i="5"/>
  <c r="L2486" i="5"/>
  <c r="L2428" i="5"/>
  <c r="L2243" i="5"/>
  <c r="L2618" i="5"/>
  <c r="L2373" i="5"/>
  <c r="L2545" i="5"/>
  <c r="L2369" i="5"/>
  <c r="L2234" i="5"/>
  <c r="L2304" i="5"/>
  <c r="L2632" i="5"/>
  <c r="L2579" i="5"/>
  <c r="L2262" i="5"/>
  <c r="L2246" i="5"/>
  <c r="L2294" i="5"/>
  <c r="L2248" i="5"/>
  <c r="L2226" i="5"/>
  <c r="L2279" i="5"/>
  <c r="L2399" i="5"/>
  <c r="L2619" i="5"/>
  <c r="L2623" i="5"/>
  <c r="L2251" i="5"/>
  <c r="L2416" i="5"/>
  <c r="L2319" i="5"/>
  <c r="L2555" i="5"/>
  <c r="L2484" i="5"/>
  <c r="L2440" i="5"/>
  <c r="L2473" i="5"/>
  <c r="L2600" i="5"/>
  <c r="L2212" i="5"/>
  <c r="L2283" i="5"/>
  <c r="L2349" i="5"/>
  <c r="L2393" i="5"/>
  <c r="L2390" i="5"/>
  <c r="L2631" i="5"/>
  <c r="L2552" i="5"/>
  <c r="L2507" i="5"/>
  <c r="L2224" i="5"/>
  <c r="L2287" i="5"/>
  <c r="L2527" i="5"/>
  <c r="L2229" i="5"/>
  <c r="L2518" i="5"/>
  <c r="L2549" i="5"/>
  <c r="L2553" i="5"/>
  <c r="L2544" i="5"/>
  <c r="L2445" i="5"/>
  <c r="L2459" i="5"/>
  <c r="L2530" i="5"/>
  <c r="L2584" i="5"/>
  <c r="L2335" i="5"/>
  <c r="L2523" i="5"/>
  <c r="L2271" i="5"/>
  <c r="L2509" i="5"/>
  <c r="L2519" i="5"/>
  <c r="L2564" i="5"/>
  <c r="L2482" i="5"/>
  <c r="L2220" i="5"/>
  <c r="L2257" i="5"/>
  <c r="L2488" i="5"/>
  <c r="L2429" i="5"/>
  <c r="L2323" i="5"/>
  <c r="L2629" i="5"/>
  <c r="L2362" i="5"/>
  <c r="L2474" i="5"/>
  <c r="L2495" i="5"/>
  <c r="L2391" i="5"/>
  <c r="L2407" i="5"/>
  <c r="L2266" i="5"/>
  <c r="L2341" i="5"/>
  <c r="L2383" i="5"/>
  <c r="L2259" i="5"/>
  <c r="L2539" i="5"/>
  <c r="L2481" i="5"/>
  <c r="L2365" i="5"/>
  <c r="L2520" i="5"/>
  <c r="L2305" i="5"/>
  <c r="L2338" i="5"/>
  <c r="L2250" i="5"/>
  <c r="L2602" i="5"/>
  <c r="L2587" i="5"/>
  <c r="L2528" i="5"/>
  <c r="L2594" i="5"/>
  <c r="L2420" i="5"/>
  <c r="L2439" i="5"/>
  <c r="L2565" i="5"/>
  <c r="L2583" i="5"/>
  <c r="L2413" i="5"/>
  <c r="L2571" i="5"/>
  <c r="L2491" i="5"/>
  <c r="L2524" i="5"/>
  <c r="L2392" i="5"/>
  <c r="L2452" i="5"/>
  <c r="L2337" i="5"/>
  <c r="L2525" i="5"/>
  <c r="L2517" i="5"/>
  <c r="L2496" i="5"/>
  <c r="L2311" i="5"/>
  <c r="L2278" i="5"/>
  <c r="L2401" i="5"/>
  <c r="L2456" i="5"/>
  <c r="L2441" i="5"/>
  <c r="L2231" i="5"/>
  <c r="L2624" i="5"/>
  <c r="L2366" i="5"/>
  <c r="L2356" i="5"/>
  <c r="L2209" i="5"/>
  <c r="L2463" i="5"/>
  <c r="L2396" i="5"/>
  <c r="L2397" i="5"/>
  <c r="L2312" i="5"/>
  <c r="L2240" i="5"/>
  <c r="L2395" i="5"/>
  <c r="L2514" i="5"/>
  <c r="L2245" i="5"/>
  <c r="L2370" i="5"/>
  <c r="L2346" i="5"/>
  <c r="L2315" i="5"/>
  <c r="L2627" i="5"/>
  <c r="L2569" i="5"/>
  <c r="L2205" i="5"/>
  <c r="L2321" i="5"/>
  <c r="L2394" i="5"/>
  <c r="L2241" i="5"/>
  <c r="L2581" i="5"/>
  <c r="L2374" i="5"/>
  <c r="L2377" i="5"/>
  <c r="L2410" i="5"/>
  <c r="L2446" i="5"/>
  <c r="L2371" i="5"/>
  <c r="L2477" i="5"/>
  <c r="L2204" i="5"/>
  <c r="L2280" i="5"/>
  <c r="L2235" i="5"/>
  <c r="L2430" i="5"/>
  <c r="L2625" i="5"/>
  <c r="L2471" i="5"/>
  <c r="L2540" i="5"/>
  <c r="L2269" i="5"/>
  <c r="L2475" i="5"/>
  <c r="L2363" i="5"/>
  <c r="L2340" i="5"/>
  <c r="L2322" i="5"/>
  <c r="L2254" i="5"/>
  <c r="L2244" i="5"/>
  <c r="L2290" i="5"/>
  <c r="L2542" i="5"/>
  <c r="L2281" i="5"/>
  <c r="L2285" i="5"/>
  <c r="L2621" i="5"/>
  <c r="L2345" i="5"/>
  <c r="L2630" i="5"/>
  <c r="L2502" i="5"/>
  <c r="L2306" i="5"/>
  <c r="L2215" i="5"/>
  <c r="L2460" i="5"/>
  <c r="L2317" i="5"/>
  <c r="L2267" i="5"/>
  <c r="L2388" i="5"/>
  <c r="L2570" i="5"/>
  <c r="L2242" i="5"/>
  <c r="L2218" i="5"/>
  <c r="L2534" i="5"/>
  <c r="L2566" i="5"/>
  <c r="L2576" i="5"/>
  <c r="L2419" i="5"/>
  <c r="L2449" i="5"/>
  <c r="L2360" i="5"/>
  <c r="L2406" i="5"/>
  <c r="L2225" i="5"/>
  <c r="L2302" i="5"/>
  <c r="L2320" i="5"/>
  <c r="L2492" i="5"/>
  <c r="L2415" i="5"/>
  <c r="L2232" i="5"/>
  <c r="L2554" i="5"/>
  <c r="L2461" i="5"/>
  <c r="L2260" i="5"/>
  <c r="L2265" i="5"/>
  <c r="L2443" i="5"/>
  <c r="L2282" i="5"/>
  <c r="L2376" i="5"/>
  <c r="L2298" i="5"/>
  <c r="L2330" i="5"/>
  <c r="L2607" i="5"/>
  <c r="L2296" i="5"/>
  <c r="L2309" i="5"/>
  <c r="L2236" i="5"/>
  <c r="L2334" i="5"/>
  <c r="L2313" i="5"/>
  <c r="L2211" i="5"/>
  <c r="L2328" i="5"/>
  <c r="L2288" i="5"/>
  <c r="L2386" i="5"/>
  <c r="L2483" i="5"/>
  <c r="L2603" i="5"/>
  <c r="L2577" i="5"/>
  <c r="L2258" i="5"/>
  <c r="L2402" i="5"/>
  <c r="L2327" i="5"/>
  <c r="L2590" i="5"/>
  <c r="L2580" i="5"/>
  <c r="L2447" i="5"/>
  <c r="L2270" i="5"/>
  <c r="L2426" i="5"/>
  <c r="L2535" i="5"/>
  <c r="L2457" i="5"/>
  <c r="L2333" i="5"/>
  <c r="L2450" i="5"/>
  <c r="L2605" i="5"/>
  <c r="L2272" i="5"/>
  <c r="L2453" i="5"/>
  <c r="L2342" i="5"/>
  <c r="L2389" i="5"/>
  <c r="L2572" i="5"/>
  <c r="L2515" i="5"/>
  <c r="L2324" i="5"/>
  <c r="L2412" i="5"/>
  <c r="L2299" i="5"/>
  <c r="L2468" i="5"/>
  <c r="L2358" i="5"/>
  <c r="L2336" i="5"/>
  <c r="L2635" i="5"/>
  <c r="L2347" i="5"/>
  <c r="L2585" i="5"/>
  <c r="L2620" i="5"/>
  <c r="L2228" i="5"/>
  <c r="L2448" i="5"/>
  <c r="L2454" i="5"/>
  <c r="L2434" i="5"/>
  <c r="L2318" i="5"/>
  <c r="L2522" i="5"/>
  <c r="L2639" i="5"/>
  <c r="L2617" i="5"/>
  <c r="L2597" i="5"/>
  <c r="L2604" i="5"/>
  <c r="L2547" i="5"/>
  <c r="L2541" i="5"/>
  <c r="L2598" i="5"/>
  <c r="L2596" i="5"/>
  <c r="L2464" i="5"/>
  <c r="L2384" i="5"/>
  <c r="L2573" i="5"/>
  <c r="L2543" i="5"/>
  <c r="L2504" i="5"/>
  <c r="L2314" i="5"/>
  <c r="L2610" i="5"/>
  <c r="L2628" i="5"/>
  <c r="L2256" i="5"/>
  <c r="L2613" i="5"/>
  <c r="L2638" i="5"/>
  <c r="L2636" i="5"/>
  <c r="L2611" i="5"/>
  <c r="L2417" i="5"/>
  <c r="L2616" i="5"/>
  <c r="L2465" i="5"/>
  <c r="L2379" i="5"/>
  <c r="L2451" i="5"/>
  <c r="L2222" i="5"/>
  <c r="L2599" i="5"/>
  <c r="L2414" i="5"/>
  <c r="L2489" i="5"/>
  <c r="L2221" i="5"/>
  <c r="L2295" i="5"/>
  <c r="L2532" i="5"/>
  <c r="L2422" i="5"/>
  <c r="L2510" i="5"/>
  <c r="L2614" i="5"/>
  <c r="L2526" i="5"/>
  <c r="L2490" i="5"/>
  <c r="L2513" i="5"/>
  <c r="L2219" i="5"/>
  <c r="L2476" i="5"/>
  <c r="L2431" i="5"/>
  <c r="L2408" i="5"/>
  <c r="L2367" i="5"/>
  <c r="L2307" i="5"/>
  <c r="L2387" i="5"/>
  <c r="L2582" i="5"/>
  <c r="L2331" i="5"/>
  <c r="L2435" i="5"/>
  <c r="L2421" i="5"/>
  <c r="L2606" i="5"/>
  <c r="L2427" i="5"/>
  <c r="L2536" i="5"/>
  <c r="L2556" i="5"/>
  <c r="L2274" i="5"/>
  <c r="L2537" i="5"/>
  <c r="L2615" i="5"/>
  <c r="L2436" i="5"/>
  <c r="L2354" i="5"/>
  <c r="L2227" i="5"/>
  <c r="L2493" i="5"/>
  <c r="L2511" i="5"/>
  <c r="L2505" i="5"/>
  <c r="L2567" i="5"/>
  <c r="L2308" i="5"/>
  <c r="L2626" i="5"/>
  <c r="L2400" i="5"/>
  <c r="L2538" i="5"/>
  <c r="L2411" i="5"/>
  <c r="L2494" i="5"/>
  <c r="L2478" i="5"/>
  <c r="L2375" i="5"/>
  <c r="L2404" i="5"/>
  <c r="L2557" i="5"/>
  <c r="L2609" i="5"/>
  <c r="L2466" i="5"/>
  <c r="L2558" i="5"/>
  <c r="L2405" i="5"/>
  <c r="L2480" i="5"/>
  <c r="L2249" i="5"/>
  <c r="L2499" i="5"/>
  <c r="L2550" i="5"/>
  <c r="L2500" i="5"/>
  <c r="L2350" i="5"/>
  <c r="L2372" i="5"/>
  <c r="L2472" i="5"/>
  <c r="L2378" i="5"/>
  <c r="L2503" i="5"/>
  <c r="L2361" i="5"/>
  <c r="L2438" i="5"/>
  <c r="L2284" i="5"/>
  <c r="L2353" i="5"/>
  <c r="L2233" i="5"/>
  <c r="L2343" i="5"/>
  <c r="L2310" i="5"/>
  <c r="L2458" i="5"/>
  <c r="L2292" i="5"/>
  <c r="L2641" i="5"/>
  <c r="L2578" i="5"/>
  <c r="L2559" i="5"/>
  <c r="L2263" i="5"/>
  <c r="L2255" i="5"/>
  <c r="L2437" i="5"/>
  <c r="L2469" i="5"/>
  <c r="L2455" i="5"/>
  <c r="L2529" i="5"/>
  <c r="L2364" i="5"/>
  <c r="L2381" i="5"/>
  <c r="L2344" i="5"/>
  <c r="L2497" i="5"/>
  <c r="L2425" i="5"/>
  <c r="L2418" i="5"/>
  <c r="L2470" i="5"/>
  <c r="L2253" i="5"/>
  <c r="L2423" i="5"/>
  <c r="L2575" i="5"/>
  <c r="L2351" i="5"/>
  <c r="L2622" i="5"/>
  <c r="L2237" i="5"/>
  <c r="L2291" i="5"/>
  <c r="L2561" i="5"/>
  <c r="L2508" i="5"/>
  <c r="L2551" i="5"/>
  <c r="L2574" i="5"/>
  <c r="L2487" i="5"/>
  <c r="L2592" i="5"/>
  <c r="L2382" i="5"/>
  <c r="L2634" i="5"/>
  <c r="L2637" i="5"/>
  <c r="L2563" i="5"/>
  <c r="L2608" i="5"/>
  <c r="L2591" i="5"/>
  <c r="L2316" i="5"/>
  <c r="L2521" i="5"/>
  <c r="L2247" i="5"/>
  <c r="L2595" i="5"/>
  <c r="L2409" i="5"/>
  <c r="L2444" i="5"/>
  <c r="L2359" i="5"/>
  <c r="L2264" i="5"/>
  <c r="L1862" i="5"/>
  <c r="L2165" i="5"/>
  <c r="L2195" i="5"/>
  <c r="L2121" i="5"/>
  <c r="L1891" i="5"/>
  <c r="L2164" i="5"/>
  <c r="L1870" i="5"/>
  <c r="L1794" i="5"/>
  <c r="L1789" i="5"/>
  <c r="L1889" i="5"/>
  <c r="L2061" i="5"/>
  <c r="L1837" i="5"/>
  <c r="L1799" i="5"/>
  <c r="L2129" i="5"/>
  <c r="L2166" i="5"/>
  <c r="L1781" i="5"/>
  <c r="L1936" i="5"/>
  <c r="L1868" i="5"/>
  <c r="L1876" i="5"/>
  <c r="L1773" i="5"/>
  <c r="L1872" i="5"/>
  <c r="L1801" i="5"/>
  <c r="L2112" i="5"/>
  <c r="L2057" i="5"/>
  <c r="L1817" i="5"/>
  <c r="L2161" i="5"/>
  <c r="L1778" i="5"/>
  <c r="L1881" i="5"/>
  <c r="L1857" i="5"/>
  <c r="L1924" i="5"/>
  <c r="L2191" i="5"/>
  <c r="L2126" i="5"/>
  <c r="L1835" i="5"/>
  <c r="L1826" i="5"/>
  <c r="L2183" i="5"/>
  <c r="L1767" i="5"/>
  <c r="L1854" i="5"/>
  <c r="L1909" i="5"/>
  <c r="L2101" i="5"/>
  <c r="L1865" i="5"/>
  <c r="L1821" i="5"/>
  <c r="L1962" i="5"/>
  <c r="L1863" i="5"/>
  <c r="L1920" i="5"/>
  <c r="L1851" i="5"/>
  <c r="L1832" i="5"/>
  <c r="L1795" i="5"/>
  <c r="L2029" i="5"/>
  <c r="L1793" i="5"/>
  <c r="L1951" i="5"/>
  <c r="L1814" i="5"/>
  <c r="L1955" i="5"/>
  <c r="L2192" i="5"/>
  <c r="L2042" i="5"/>
  <c r="L2103" i="5"/>
  <c r="L2043" i="5"/>
  <c r="L2158" i="5"/>
  <c r="L2047" i="5"/>
  <c r="L2079" i="5"/>
  <c r="L1903" i="5"/>
  <c r="L2058" i="5"/>
  <c r="L2077" i="5"/>
  <c r="L1866" i="5"/>
  <c r="L2036" i="5"/>
  <c r="L1864" i="5"/>
  <c r="L1784" i="5"/>
  <c r="L1896" i="5"/>
  <c r="L1977" i="5"/>
  <c r="L2048" i="5"/>
  <c r="L2000" i="5"/>
  <c r="L1825" i="5"/>
  <c r="L2055" i="5"/>
  <c r="L1943" i="5"/>
  <c r="L2056" i="5"/>
  <c r="L1900" i="5"/>
  <c r="L1807" i="5"/>
  <c r="L1840" i="5"/>
  <c r="L2001" i="5"/>
  <c r="L1788" i="5"/>
  <c r="L1997" i="5"/>
  <c r="L1850" i="5"/>
  <c r="L2002" i="5"/>
  <c r="L2069" i="5"/>
  <c r="L2034" i="5"/>
  <c r="L1937" i="5"/>
  <c r="L2150" i="5"/>
  <c r="L1827" i="5"/>
  <c r="L1930" i="5"/>
  <c r="L1981" i="5"/>
  <c r="L2068" i="5"/>
  <c r="L1787" i="5"/>
  <c r="L2154" i="5"/>
  <c r="L2074" i="5"/>
  <c r="L1833" i="5"/>
  <c r="L1963" i="5"/>
  <c r="L2117" i="5"/>
  <c r="L2023" i="5"/>
  <c r="L2093" i="5"/>
  <c r="L2109" i="5"/>
  <c r="L1998" i="5"/>
  <c r="L2060" i="5"/>
  <c r="L1912" i="5"/>
  <c r="L1948" i="5"/>
  <c r="L1809" i="5"/>
  <c r="L1879" i="5"/>
  <c r="L1845" i="5"/>
  <c r="L2037" i="5"/>
  <c r="L1785" i="5"/>
  <c r="L1967" i="5"/>
  <c r="L2178" i="5"/>
  <c r="L1916" i="5"/>
  <c r="L1928" i="5"/>
  <c r="L2131" i="5"/>
  <c r="L1878" i="5"/>
  <c r="L1907" i="5"/>
  <c r="L1913" i="5"/>
  <c r="L2084" i="5"/>
  <c r="L2045" i="5"/>
  <c r="L2005" i="5"/>
  <c r="L1910" i="5"/>
  <c r="L1929" i="5"/>
  <c r="L1919" i="5"/>
  <c r="L2020" i="5"/>
  <c r="L1968" i="5"/>
  <c r="L2066" i="5"/>
  <c r="L2113" i="5"/>
  <c r="L2196" i="5"/>
  <c r="L1839" i="5"/>
  <c r="L2194" i="5"/>
  <c r="L2031" i="5"/>
  <c r="L2190" i="5"/>
  <c r="L2175" i="5"/>
  <c r="L1816" i="5"/>
  <c r="L1911" i="5"/>
  <c r="L2044" i="5"/>
  <c r="L1859" i="5"/>
  <c r="L2016" i="5"/>
  <c r="L2100" i="5"/>
  <c r="L2064" i="5"/>
  <c r="L1763" i="5"/>
  <c r="L2167" i="5"/>
  <c r="L2186" i="5"/>
  <c r="L2083" i="5"/>
  <c r="L2162" i="5"/>
  <c r="L1985" i="5"/>
  <c r="L1777" i="5"/>
  <c r="L1852" i="5"/>
  <c r="L1906" i="5"/>
  <c r="L1831" i="5"/>
  <c r="L1921" i="5"/>
  <c r="L1779" i="5"/>
  <c r="L2006" i="5"/>
  <c r="L1770" i="5"/>
  <c r="L1987" i="5"/>
  <c r="L1843" i="5"/>
  <c r="L1904" i="5"/>
  <c r="L1768" i="5"/>
  <c r="L2110" i="5"/>
  <c r="L1805" i="5"/>
  <c r="L1880" i="5"/>
  <c r="L1991" i="5"/>
  <c r="L2041" i="5"/>
  <c r="L1823" i="5"/>
  <c r="L2149" i="5"/>
  <c r="L1858" i="5"/>
  <c r="L2059" i="5"/>
  <c r="L1873" i="5"/>
  <c r="L1974" i="5"/>
  <c r="L2091" i="5"/>
  <c r="L1922" i="5"/>
  <c r="L2053" i="5"/>
  <c r="L1792" i="5"/>
  <c r="L1884" i="5"/>
  <c r="L1802" i="5"/>
  <c r="L2030" i="5"/>
  <c r="L2038" i="5"/>
  <c r="L1890" i="5"/>
  <c r="L2199" i="5"/>
  <c r="L1980" i="5"/>
  <c r="L2114" i="5"/>
  <c r="L1897" i="5"/>
  <c r="L1855" i="5"/>
  <c r="L1822" i="5"/>
  <c r="L1782" i="5"/>
  <c r="L1949" i="5"/>
  <c r="L1846" i="5"/>
  <c r="L1978" i="5"/>
  <c r="L1956" i="5"/>
  <c r="L1952" i="5"/>
  <c r="L2085" i="5"/>
  <c r="L1917" i="5"/>
  <c r="L1950" i="5"/>
  <c r="L1969" i="5"/>
  <c r="L1815" i="5"/>
  <c r="L1945" i="5"/>
  <c r="L1953" i="5"/>
  <c r="L1885" i="5"/>
  <c r="L1877" i="5"/>
  <c r="L2073" i="5"/>
  <c r="L1769" i="5"/>
  <c r="L1798" i="5"/>
  <c r="L2018" i="5"/>
  <c r="L2067" i="5"/>
  <c r="L1810" i="5"/>
  <c r="L2180" i="5"/>
  <c r="L1905" i="5"/>
  <c r="L2097" i="5"/>
  <c r="L2153" i="5"/>
  <c r="L2133" i="5"/>
  <c r="L1860" i="5"/>
  <c r="L1867" i="5"/>
  <c r="L1806" i="5"/>
  <c r="L1959" i="5"/>
  <c r="L2075" i="5"/>
  <c r="L1983" i="5"/>
  <c r="L1819" i="5"/>
  <c r="L1824" i="5"/>
  <c r="L1894" i="5"/>
  <c r="L1966" i="5"/>
  <c r="L1762" i="5"/>
  <c r="L1944" i="5"/>
  <c r="L2094" i="5"/>
  <c r="L1882" i="5"/>
  <c r="L1892" i="5"/>
  <c r="L2106" i="5"/>
  <c r="L2130" i="5"/>
  <c r="L2051" i="5"/>
  <c r="L2007" i="5"/>
  <c r="L2168" i="5"/>
  <c r="L1813" i="5"/>
  <c r="L1812" i="5"/>
  <c r="L1886" i="5"/>
  <c r="L2028" i="5"/>
  <c r="L1780" i="5"/>
  <c r="L2145" i="5"/>
  <c r="L1871" i="5"/>
  <c r="L1869" i="5"/>
  <c r="L1935" i="5"/>
  <c r="L1989" i="5"/>
  <c r="L2128" i="5"/>
  <c r="L1960" i="5"/>
  <c r="L2104" i="5"/>
  <c r="L1829" i="5"/>
  <c r="L1942" i="5"/>
  <c r="L1926" i="5"/>
  <c r="L1775" i="5"/>
  <c r="L1764" i="5"/>
  <c r="L1901" i="5"/>
  <c r="L1796" i="5"/>
  <c r="L1766" i="5"/>
  <c r="L2159" i="5"/>
  <c r="L2142" i="5"/>
  <c r="L1961" i="5"/>
  <c r="L1808" i="5"/>
  <c r="L1938" i="5"/>
  <c r="L2046" i="5"/>
  <c r="L1979" i="5"/>
  <c r="L2098" i="5"/>
  <c r="L1932" i="5"/>
  <c r="L1925" i="5"/>
  <c r="L2011" i="5"/>
  <c r="L2118" i="5"/>
  <c r="L1999" i="5"/>
  <c r="L1841" i="5"/>
  <c r="L2134" i="5"/>
  <c r="L2148" i="5"/>
  <c r="L2014" i="5"/>
  <c r="L2143" i="5"/>
  <c r="L2063" i="5"/>
  <c r="L1786" i="5"/>
  <c r="L1797" i="5"/>
  <c r="L1847" i="5"/>
  <c r="L1849" i="5"/>
  <c r="L2010" i="5"/>
  <c r="L1990" i="5"/>
  <c r="L2032" i="5"/>
  <c r="L1975" i="5"/>
  <c r="L1874" i="5"/>
  <c r="L2136" i="5"/>
  <c r="L2108" i="5"/>
  <c r="L1908" i="5"/>
  <c r="L1803" i="5"/>
  <c r="L1836" i="5"/>
  <c r="L1957" i="5"/>
  <c r="L1783" i="5"/>
  <c r="L1848" i="5"/>
  <c r="L1830" i="5"/>
  <c r="L2147" i="5"/>
  <c r="L1895" i="5"/>
  <c r="L2182" i="5"/>
  <c r="L1898" i="5"/>
  <c r="L1972" i="5"/>
  <c r="L2024" i="5"/>
  <c r="L2009" i="5"/>
  <c r="L2144" i="5"/>
  <c r="L2105" i="5"/>
  <c r="L1828" i="5"/>
  <c r="L1771" i="5"/>
  <c r="L2140" i="5"/>
  <c r="L2173" i="5"/>
  <c r="L1940" i="5"/>
  <c r="L2095" i="5"/>
  <c r="L2033" i="5"/>
  <c r="L2198" i="5"/>
  <c r="L1765" i="5"/>
  <c r="L2120" i="5"/>
  <c r="L2172" i="5"/>
  <c r="L2160" i="5"/>
  <c r="L2174" i="5"/>
  <c r="L2123" i="5"/>
  <c r="L2138" i="5"/>
  <c r="L2200" i="5"/>
  <c r="L2080" i="5"/>
  <c r="L2127" i="5"/>
  <c r="L2012" i="5"/>
  <c r="L2185" i="5"/>
  <c r="L1941" i="5"/>
  <c r="L2176" i="5"/>
  <c r="L2017" i="5"/>
  <c r="L2193" i="5"/>
  <c r="L1994" i="5"/>
  <c r="L2177" i="5"/>
  <c r="L2171" i="5"/>
  <c r="L1986" i="5"/>
  <c r="L1811" i="5"/>
  <c r="L2008" i="5"/>
  <c r="L1996" i="5"/>
  <c r="L2132" i="5"/>
  <c r="L2146" i="5"/>
  <c r="L1933" i="5"/>
  <c r="L1970" i="5"/>
  <c r="L2169" i="5"/>
  <c r="L2021" i="5"/>
  <c r="L1842" i="5"/>
  <c r="L2078" i="5"/>
  <c r="L1971" i="5"/>
  <c r="L2096" i="5"/>
  <c r="L2065" i="5"/>
  <c r="L2027" i="5"/>
  <c r="L1931" i="5"/>
  <c r="L2137" i="5"/>
  <c r="L1790" i="5"/>
  <c r="L1964" i="5"/>
  <c r="L1982" i="5"/>
  <c r="L2054" i="5"/>
  <c r="L2099" i="5"/>
  <c r="L2188" i="5"/>
  <c r="L2025" i="5"/>
  <c r="L1883" i="5"/>
  <c r="L2092" i="5"/>
  <c r="L2013" i="5"/>
  <c r="L1853" i="5"/>
  <c r="L2201" i="5"/>
  <c r="L2189" i="5"/>
  <c r="L2155" i="5"/>
  <c r="L2139" i="5"/>
  <c r="L1958" i="5"/>
  <c r="L2197" i="5"/>
  <c r="L1834" i="5"/>
  <c r="L2026" i="5"/>
  <c r="L1988" i="5"/>
  <c r="L2086" i="5"/>
  <c r="L2087" i="5"/>
  <c r="L2124" i="5"/>
  <c r="L2076" i="5"/>
  <c r="L1820" i="5"/>
  <c r="L1861" i="5"/>
  <c r="L2081" i="5"/>
  <c r="L2049" i="5"/>
  <c r="L1976" i="5"/>
  <c r="L1934" i="5"/>
  <c r="L1887" i="5"/>
  <c r="L2035" i="5"/>
  <c r="L2170" i="5"/>
  <c r="L2141" i="5"/>
  <c r="L2125" i="5"/>
  <c r="L2184" i="5"/>
  <c r="L1844" i="5"/>
  <c r="L2152" i="5"/>
  <c r="L2039" i="5"/>
  <c r="L1915" i="5"/>
  <c r="L2062" i="5"/>
  <c r="L2071" i="5"/>
  <c r="L1776" i="5"/>
  <c r="L2088" i="5"/>
  <c r="L2089" i="5"/>
  <c r="L1899" i="5"/>
  <c r="L2072" i="5"/>
  <c r="L2181" i="5"/>
  <c r="L2151" i="5"/>
  <c r="L1856" i="5"/>
  <c r="L2019" i="5"/>
  <c r="L2022" i="5"/>
  <c r="L1902" i="5"/>
  <c r="L1995" i="5"/>
  <c r="L1973" i="5"/>
  <c r="L2082" i="5"/>
  <c r="L1888" i="5"/>
  <c r="L1918" i="5"/>
  <c r="L1791" i="5"/>
  <c r="L2116" i="5"/>
  <c r="L2122" i="5"/>
  <c r="L2156" i="5"/>
  <c r="L2119" i="5"/>
  <c r="L2135" i="5"/>
  <c r="L2003" i="5"/>
  <c r="L2070" i="5"/>
  <c r="L1818" i="5"/>
  <c r="L2040" i="5"/>
  <c r="L1804" i="5"/>
  <c r="L2179" i="5"/>
  <c r="L2050" i="5"/>
  <c r="L1984" i="5"/>
  <c r="L1927" i="5"/>
  <c r="L2004" i="5"/>
  <c r="L2187" i="5"/>
  <c r="L1774" i="5"/>
  <c r="L2102" i="5"/>
  <c r="L1772" i="5"/>
  <c r="L1914" i="5"/>
  <c r="L1992" i="5"/>
  <c r="L1954" i="5"/>
  <c r="L1838" i="5"/>
  <c r="L1965" i="5"/>
  <c r="L2157" i="5"/>
  <c r="L1993" i="5"/>
  <c r="L2107" i="5"/>
  <c r="L2115" i="5"/>
  <c r="L1939" i="5"/>
  <c r="L1893" i="5"/>
  <c r="L1875" i="5"/>
  <c r="L1947" i="5"/>
  <c r="L1923" i="5"/>
  <c r="L2052" i="5"/>
  <c r="L2090" i="5"/>
  <c r="L2015" i="5"/>
  <c r="L1800" i="5"/>
  <c r="L2111" i="5"/>
  <c r="L2163" i="5"/>
  <c r="L1946" i="5"/>
  <c r="L1760" i="5"/>
  <c r="L1538" i="5"/>
  <c r="L1379" i="5"/>
  <c r="L1455" i="5"/>
  <c r="L1574" i="5"/>
  <c r="L1346" i="5"/>
  <c r="L1384" i="5"/>
  <c r="L1731" i="5"/>
  <c r="L1554" i="5"/>
  <c r="L1507" i="5"/>
  <c r="L1414" i="5"/>
  <c r="L1514" i="5"/>
  <c r="L1481" i="5"/>
  <c r="L1541" i="5"/>
  <c r="L1525" i="5"/>
  <c r="L1558" i="5"/>
  <c r="L1332" i="5"/>
  <c r="L1683" i="5"/>
  <c r="L1431" i="5"/>
  <c r="L1376" i="5"/>
  <c r="L1476" i="5"/>
  <c r="L1372" i="5"/>
  <c r="L1426" i="5"/>
  <c r="L1503" i="5"/>
  <c r="L1618" i="5"/>
  <c r="L1678" i="5"/>
  <c r="L1516" i="5"/>
  <c r="L1333" i="5"/>
  <c r="L1714" i="5"/>
  <c r="L1746" i="5"/>
  <c r="L1485" i="5"/>
  <c r="L1718" i="5"/>
  <c r="L1755" i="5"/>
  <c r="L1370" i="5"/>
  <c r="L1402" i="5"/>
  <c r="L1691" i="5"/>
  <c r="L1515" i="5"/>
  <c r="L1373" i="5"/>
  <c r="L1441" i="5"/>
  <c r="L1330" i="5"/>
  <c r="L1651" i="5"/>
  <c r="L1604" i="5"/>
  <c r="L1350" i="5"/>
  <c r="L1358" i="5"/>
  <c r="L1382" i="5"/>
  <c r="L1487" i="5"/>
  <c r="L1420" i="5"/>
  <c r="L1735" i="5"/>
  <c r="L1340" i="5"/>
  <c r="L1749" i="5"/>
  <c r="L1732" i="5"/>
  <c r="L1403" i="5"/>
  <c r="L1721" i="5"/>
  <c r="L1457" i="5"/>
  <c r="L1555" i="5"/>
  <c r="L1489" i="5"/>
  <c r="L1324" i="5"/>
  <c r="L1621" i="5"/>
  <c r="L1671" i="5"/>
  <c r="L1644" i="5"/>
  <c r="L1437" i="5"/>
  <c r="L1631" i="5"/>
  <c r="L1659" i="5"/>
  <c r="L1448" i="5"/>
  <c r="L1595" i="5"/>
  <c r="L1349" i="5"/>
  <c r="L1412" i="5"/>
  <c r="L1390" i="5"/>
  <c r="L1720" i="5"/>
  <c r="L1468" i="5"/>
  <c r="L1405" i="5"/>
  <c r="L1427" i="5"/>
  <c r="L1684" i="5"/>
  <c r="L1687" i="5"/>
  <c r="L1625" i="5"/>
  <c r="L1546" i="5"/>
  <c r="L1563" i="5"/>
  <c r="L1380" i="5"/>
  <c r="L1400" i="5"/>
  <c r="L1404" i="5"/>
  <c r="L1716" i="5"/>
  <c r="L1329" i="5"/>
  <c r="L1418" i="5"/>
  <c r="L1479" i="5"/>
  <c r="L1505" i="5"/>
  <c r="L1391" i="5"/>
  <c r="L1328" i="5"/>
  <c r="L1598" i="5"/>
  <c r="L1365" i="5"/>
  <c r="L1474" i="5"/>
  <c r="L1471" i="5"/>
  <c r="L1398" i="5"/>
  <c r="L1564" i="5"/>
  <c r="L1675" i="5"/>
  <c r="L1467" i="5"/>
  <c r="L1738" i="5"/>
  <c r="L1432" i="5"/>
  <c r="L1338" i="5"/>
  <c r="L1661" i="5"/>
  <c r="L1339" i="5"/>
  <c r="L1366" i="5"/>
  <c r="L1626" i="5"/>
  <c r="L1322" i="5"/>
  <c r="L1646" i="5"/>
  <c r="L1679" i="5"/>
  <c r="L1351" i="5"/>
  <c r="L1586" i="5"/>
  <c r="L1443" i="5"/>
  <c r="L1627" i="5"/>
  <c r="L1395" i="5"/>
  <c r="L1643" i="5"/>
  <c r="L1453" i="5"/>
  <c r="L1436" i="5"/>
  <c r="L1401" i="5"/>
  <c r="L1488" i="5"/>
  <c r="L1337" i="5"/>
  <c r="L1722" i="5"/>
  <c r="L1519" i="5"/>
  <c r="L1528" i="5"/>
  <c r="L1445" i="5"/>
  <c r="L1367" i="5"/>
  <c r="L1587" i="5"/>
  <c r="L1756" i="5"/>
  <c r="L1356" i="5"/>
  <c r="L1638" i="5"/>
  <c r="L1567" i="5"/>
  <c r="L1486" i="5"/>
  <c r="L1526" i="5"/>
  <c r="L1605" i="5"/>
  <c r="L1757" i="5"/>
  <c r="L1504" i="5"/>
  <c r="L1325" i="5"/>
  <c r="L1499" i="5"/>
  <c r="L1668" i="5"/>
  <c r="L1575" i="5"/>
  <c r="L1458" i="5"/>
  <c r="L1607" i="5"/>
  <c r="L1619" i="5"/>
  <c r="L1613" i="5"/>
  <c r="L1334" i="5"/>
  <c r="L1531" i="5"/>
  <c r="L1547" i="5"/>
  <c r="L1517" i="5"/>
  <c r="L1407" i="5"/>
  <c r="L1374" i="5"/>
  <c r="L1360" i="5"/>
  <c r="L1450" i="5"/>
  <c r="L1560" i="5"/>
  <c r="L1740" i="5"/>
  <c r="L1744" i="5"/>
  <c r="L1428" i="5"/>
  <c r="L1417" i="5"/>
  <c r="L1543" i="5"/>
  <c r="L1451" i="5"/>
  <c r="L1510" i="5"/>
  <c r="L1440" i="5"/>
  <c r="L1413" i="5"/>
  <c r="L1614" i="5"/>
  <c r="L1559" i="5"/>
  <c r="L1561" i="5"/>
  <c r="L1482" i="5"/>
  <c r="L1568" i="5"/>
  <c r="L1385" i="5"/>
  <c r="L1449" i="5"/>
  <c r="L1616" i="5"/>
  <c r="L1463" i="5"/>
  <c r="L1353" i="5"/>
  <c r="L1355" i="5"/>
  <c r="L1652" i="5"/>
  <c r="L1552" i="5"/>
  <c r="L1680" i="5"/>
  <c r="L1656" i="5"/>
  <c r="L1583" i="5"/>
  <c r="L1508" i="5"/>
  <c r="L1761" i="5"/>
  <c r="L1640" i="5"/>
  <c r="L1588" i="5"/>
  <c r="L1535" i="5"/>
  <c r="L1739" i="5"/>
  <c r="L1368" i="5"/>
  <c r="L1606" i="5"/>
  <c r="L1388" i="5"/>
  <c r="L1327" i="5"/>
  <c r="L1672" i="5"/>
  <c r="L1439" i="5"/>
  <c r="L1446" i="5"/>
  <c r="L1496" i="5"/>
  <c r="L1686" i="5"/>
  <c r="L1497" i="5"/>
  <c r="L1658" i="5"/>
  <c r="L1537" i="5"/>
  <c r="L1551" i="5"/>
  <c r="L1701" i="5"/>
  <c r="L1422" i="5"/>
  <c r="L1502" i="5"/>
  <c r="L1620" i="5"/>
  <c r="L1741" i="5"/>
  <c r="L1371" i="5"/>
  <c r="L1529" i="5"/>
  <c r="L1628" i="5"/>
  <c r="L1491" i="5"/>
  <c r="L1364" i="5"/>
  <c r="L1459" i="5"/>
  <c r="L1323" i="5"/>
  <c r="L1694" i="5"/>
  <c r="L1444" i="5"/>
  <c r="L1425" i="5"/>
  <c r="L1571" i="5"/>
  <c r="L1520" i="5"/>
  <c r="L1599" i="5"/>
  <c r="L1707" i="5"/>
  <c r="L1342" i="5"/>
  <c r="L1569" i="5"/>
  <c r="L1408" i="5"/>
  <c r="L1736" i="5"/>
  <c r="L1460" i="5"/>
  <c r="L1375" i="5"/>
  <c r="L1447" i="5"/>
  <c r="L1751" i="5"/>
  <c r="L1399" i="5"/>
  <c r="L1369" i="5"/>
  <c r="L1542" i="5"/>
  <c r="L1565" i="5"/>
  <c r="L1539" i="5"/>
  <c r="L1361" i="5"/>
  <c r="L1654" i="5"/>
  <c r="L1484" i="5"/>
  <c r="L1596" i="5"/>
  <c r="L1345" i="5"/>
  <c r="L1521" i="5"/>
  <c r="L1669" i="5"/>
  <c r="L1483" i="5"/>
  <c r="L1336" i="5"/>
  <c r="L1666" i="5"/>
  <c r="L1600" i="5"/>
  <c r="L1378" i="5"/>
  <c r="L1612" i="5"/>
  <c r="L1688" i="5"/>
  <c r="L1584" i="5"/>
  <c r="L1377" i="5"/>
  <c r="L1415" i="5"/>
  <c r="L1348" i="5"/>
  <c r="L1363" i="5"/>
  <c r="L1362" i="5"/>
  <c r="L1532" i="5"/>
  <c r="L1582" i="5"/>
  <c r="L1662" i="5"/>
  <c r="L1464" i="5"/>
  <c r="L1341" i="5"/>
  <c r="L1442" i="5"/>
  <c r="L1352" i="5"/>
  <c r="L1326" i="5"/>
  <c r="L1359" i="5"/>
  <c r="L1509" i="5"/>
  <c r="L1335" i="5"/>
  <c r="L1434" i="5"/>
  <c r="L1392" i="5"/>
  <c r="L1709" i="5"/>
  <c r="L1634" i="5"/>
  <c r="L1617" i="5"/>
  <c r="L1331" i="5"/>
  <c r="L1629" i="5"/>
  <c r="L1410" i="5"/>
  <c r="L1665" i="5"/>
  <c r="L1511" i="5"/>
  <c r="L1396" i="5"/>
  <c r="L1343" i="5"/>
  <c r="L1729" i="5"/>
  <c r="L1578" i="5"/>
  <c r="L1383" i="5"/>
  <c r="L1703" i="5"/>
  <c r="L1670" i="5"/>
  <c r="L1636" i="5"/>
  <c r="L1477" i="5"/>
  <c r="L1461" i="5"/>
  <c r="L1562" i="5"/>
  <c r="L1667" i="5"/>
  <c r="L1601" i="5"/>
  <c r="L1747" i="5"/>
  <c r="L1727" i="5"/>
  <c r="L1500" i="5"/>
  <c r="L1397" i="5"/>
  <c r="L1438" i="5"/>
  <c r="L1590" i="5"/>
  <c r="L1657" i="5"/>
  <c r="L1411" i="5"/>
  <c r="L1624" i="5"/>
  <c r="L1641" i="5"/>
  <c r="L1394" i="5"/>
  <c r="L1357" i="5"/>
  <c r="L1518" i="5"/>
  <c r="L1386" i="5"/>
  <c r="L1730" i="5"/>
  <c r="L1698" i="5"/>
  <c r="L1466" i="5"/>
  <c r="L1702" i="5"/>
  <c r="L1478" i="5"/>
  <c r="L1498" i="5"/>
  <c r="L1472" i="5"/>
  <c r="L1745" i="5"/>
  <c r="L1423" i="5"/>
  <c r="L1711" i="5"/>
  <c r="L1406" i="5"/>
  <c r="L1642" i="5"/>
  <c r="L1726" i="5"/>
  <c r="L1712" i="5"/>
  <c r="L1548" i="5"/>
  <c r="L1527" i="5"/>
  <c r="L1758" i="5"/>
  <c r="L1750" i="5"/>
  <c r="L1416" i="5"/>
  <c r="L1424" i="5"/>
  <c r="L1387" i="5"/>
  <c r="L1544" i="5"/>
  <c r="L1556" i="5"/>
  <c r="L1705" i="5"/>
  <c r="L1673" i="5"/>
  <c r="L1674" i="5"/>
  <c r="L1637" i="5"/>
  <c r="L1429" i="5"/>
  <c r="L1530" i="5"/>
  <c r="L1611" i="5"/>
  <c r="L1734" i="5"/>
  <c r="L1572" i="5"/>
  <c r="L1592" i="5"/>
  <c r="L1630" i="5"/>
  <c r="L1689" i="5"/>
  <c r="L1632" i="5"/>
  <c r="L1660" i="5"/>
  <c r="L1573" i="5"/>
  <c r="L1452" i="5"/>
  <c r="L1389" i="5"/>
  <c r="L1717" i="5"/>
  <c r="L1473" i="5"/>
  <c r="L1602" i="5"/>
  <c r="L1733" i="5"/>
  <c r="L1522" i="5"/>
  <c r="L1462" i="5"/>
  <c r="L1728" i="5"/>
  <c r="L1534" i="5"/>
  <c r="L1700" i="5"/>
  <c r="L1648" i="5"/>
  <c r="L1633" i="5"/>
  <c r="L1540" i="5"/>
  <c r="L1603" i="5"/>
  <c r="L1608" i="5"/>
  <c r="L1723" i="5"/>
  <c r="L1724" i="5"/>
  <c r="L1635" i="5"/>
  <c r="L1645" i="5"/>
  <c r="L1409" i="5"/>
  <c r="L1743" i="5"/>
  <c r="L1715" i="5"/>
  <c r="L1597" i="5"/>
  <c r="L1754" i="5"/>
  <c r="L1719" i="5"/>
  <c r="L1676" i="5"/>
  <c r="L1501" i="5"/>
  <c r="L1696" i="5"/>
  <c r="L1706" i="5"/>
  <c r="L1585" i="5"/>
  <c r="L1553" i="5"/>
  <c r="L1523" i="5"/>
  <c r="L1699" i="5"/>
  <c r="L1435" i="5"/>
  <c r="L1506" i="5"/>
  <c r="L1704" i="5"/>
  <c r="L1752" i="5"/>
  <c r="L1393" i="5"/>
  <c r="L1692" i="5"/>
  <c r="L1566" i="5"/>
  <c r="L1609" i="5"/>
  <c r="L1454" i="5"/>
  <c r="L1381" i="5"/>
  <c r="L1589" i="5"/>
  <c r="L1576" i="5"/>
  <c r="L1490" i="5"/>
  <c r="L1495" i="5"/>
  <c r="L1677" i="5"/>
  <c r="L1581" i="5"/>
  <c r="L1759" i="5"/>
  <c r="L1557" i="5"/>
  <c r="L1465" i="5"/>
  <c r="L1649" i="5"/>
  <c r="L1577" i="5"/>
  <c r="L1615" i="5"/>
  <c r="L1419" i="5"/>
  <c r="L1681" i="5"/>
  <c r="L1685" i="5"/>
  <c r="L1456" i="5"/>
  <c r="L1710" i="5"/>
  <c r="L1725" i="5"/>
  <c r="L1430" i="5"/>
  <c r="L1433" i="5"/>
  <c r="L1647" i="5"/>
  <c r="L1650" i="5"/>
  <c r="L1690" i="5"/>
  <c r="L1536" i="5"/>
  <c r="L1593" i="5"/>
  <c r="L1545" i="5"/>
  <c r="L1524" i="5"/>
  <c r="L1622" i="5"/>
  <c r="L1653" i="5"/>
  <c r="L1470" i="5"/>
  <c r="L1354" i="5"/>
  <c r="L1493" i="5"/>
  <c r="L1753" i="5"/>
  <c r="L1480" i="5"/>
  <c r="L1623" i="5"/>
  <c r="L1549" i="5"/>
  <c r="L1494" i="5"/>
  <c r="L1697" i="5"/>
  <c r="L1570" i="5"/>
  <c r="L1695" i="5"/>
  <c r="L1550" i="5"/>
  <c r="L1610" i="5"/>
  <c r="L1663" i="5"/>
  <c r="L1579" i="5"/>
  <c r="L1591" i="5"/>
  <c r="L1682" i="5"/>
  <c r="L1347" i="5"/>
  <c r="L1664" i="5"/>
  <c r="L1708" i="5"/>
  <c r="L1344" i="5"/>
  <c r="L1713" i="5"/>
  <c r="L1594" i="5"/>
  <c r="L1533" i="5"/>
  <c r="L1492" i="5"/>
  <c r="L1737" i="5"/>
  <c r="L1512" i="5"/>
  <c r="L1513" i="5"/>
  <c r="L1693" i="5"/>
  <c r="L1421" i="5"/>
  <c r="L1639" i="5"/>
  <c r="L1655" i="5"/>
  <c r="L1742" i="5"/>
  <c r="L1469" i="5"/>
  <c r="L1475" i="5"/>
  <c r="L1580" i="5"/>
  <c r="L1748" i="5"/>
  <c r="L971" i="5"/>
  <c r="L939" i="5"/>
  <c r="L958" i="5"/>
  <c r="L1154" i="5"/>
  <c r="L1301" i="5"/>
  <c r="L1234" i="5"/>
  <c r="L1035" i="5"/>
  <c r="L975" i="5"/>
  <c r="L921" i="5"/>
  <c r="L953" i="5"/>
  <c r="L985" i="5"/>
  <c r="L1278" i="5"/>
  <c r="L1086" i="5"/>
  <c r="L1205" i="5"/>
  <c r="L937" i="5"/>
  <c r="L1105" i="5"/>
  <c r="L999" i="5"/>
  <c r="L991" i="5"/>
  <c r="L1140" i="5"/>
  <c r="L1319" i="5"/>
  <c r="L1013" i="5"/>
  <c r="L1295" i="5"/>
  <c r="L1237" i="5"/>
  <c r="L893" i="5"/>
  <c r="L905" i="5"/>
  <c r="L1187" i="5"/>
  <c r="L1317" i="5"/>
  <c r="L1004" i="5"/>
  <c r="L1316" i="5"/>
  <c r="L1011" i="5"/>
  <c r="L1120" i="5"/>
  <c r="L922" i="5"/>
  <c r="L1056" i="5"/>
  <c r="L1192" i="5"/>
  <c r="L890" i="5"/>
  <c r="L979" i="5"/>
  <c r="L883" i="5"/>
  <c r="L970" i="5"/>
  <c r="L916" i="5"/>
  <c r="L1019" i="5"/>
  <c r="L1163" i="5"/>
  <c r="L1200" i="5"/>
  <c r="L1103" i="5"/>
  <c r="L962" i="5"/>
  <c r="L1151" i="5"/>
  <c r="L941" i="5"/>
  <c r="L1090" i="5"/>
  <c r="L943" i="5"/>
  <c r="L1092" i="5"/>
  <c r="L1193" i="5"/>
  <c r="L1068" i="5"/>
  <c r="L935" i="5"/>
  <c r="L1036" i="5"/>
  <c r="L1144" i="5"/>
  <c r="L1025" i="5"/>
  <c r="L899" i="5"/>
  <c r="L1168" i="5"/>
  <c r="L1310" i="5"/>
  <c r="L1258" i="5"/>
  <c r="L902" i="5"/>
  <c r="L897" i="5"/>
  <c r="L957" i="5"/>
  <c r="L1083" i="5"/>
  <c r="L933" i="5"/>
  <c r="L946" i="5"/>
  <c r="L1032" i="5"/>
  <c r="L1047" i="5"/>
  <c r="L981" i="5"/>
  <c r="L892" i="5"/>
  <c r="L1148" i="5"/>
  <c r="L1315" i="5"/>
  <c r="L1094" i="5"/>
  <c r="L1052" i="5"/>
  <c r="L1114" i="5"/>
  <c r="L973" i="5"/>
  <c r="L1107" i="5"/>
  <c r="L1042" i="5"/>
  <c r="L1018" i="5"/>
  <c r="L923" i="5"/>
  <c r="L1231" i="5"/>
  <c r="L1284" i="5"/>
  <c r="L1218" i="5"/>
  <c r="L929" i="5"/>
  <c r="L938" i="5"/>
  <c r="L964" i="5"/>
  <c r="L949" i="5"/>
  <c r="L1232" i="5"/>
  <c r="L992" i="5"/>
  <c r="L1029" i="5"/>
  <c r="L942" i="5"/>
  <c r="L1243" i="5"/>
  <c r="L1000" i="5"/>
  <c r="L1115" i="5"/>
  <c r="L1077" i="5"/>
  <c r="L1244" i="5"/>
  <c r="L1023" i="5"/>
  <c r="L1014" i="5"/>
  <c r="L1128" i="5"/>
  <c r="L1100" i="5"/>
  <c r="L1263" i="5"/>
  <c r="L1015" i="5"/>
  <c r="L904" i="5"/>
  <c r="L994" i="5"/>
  <c r="L1122" i="5"/>
  <c r="L1270" i="5"/>
  <c r="L1026" i="5"/>
  <c r="L1269" i="5"/>
  <c r="L995" i="5"/>
  <c r="L1176" i="5"/>
  <c r="L1248" i="5"/>
  <c r="L911" i="5"/>
  <c r="L1129" i="5"/>
  <c r="L1240" i="5"/>
  <c r="L1304" i="5"/>
  <c r="L1182" i="5"/>
  <c r="L1006" i="5"/>
  <c r="L1272" i="5"/>
  <c r="L1179" i="5"/>
  <c r="L1024" i="5"/>
  <c r="L1001" i="5"/>
  <c r="L966" i="5"/>
  <c r="L945" i="5"/>
  <c r="L960" i="5"/>
  <c r="L1002" i="5"/>
  <c r="L1123" i="5"/>
  <c r="L1080" i="5"/>
  <c r="L959" i="5"/>
  <c r="L1057" i="5"/>
  <c r="L1251" i="5"/>
  <c r="L1172" i="5"/>
  <c r="L1060" i="5"/>
  <c r="L1043" i="5"/>
  <c r="L1027" i="5"/>
  <c r="L934" i="5"/>
  <c r="L926" i="5"/>
  <c r="L882" i="5"/>
  <c r="L917" i="5"/>
  <c r="L1173" i="5"/>
  <c r="L1031" i="5"/>
  <c r="L1245" i="5"/>
  <c r="L1254" i="5"/>
  <c r="L972" i="5"/>
  <c r="L1064" i="5"/>
  <c r="L913" i="5"/>
  <c r="L982" i="5"/>
  <c r="L1066" i="5"/>
  <c r="L1259" i="5"/>
  <c r="L1095" i="5"/>
  <c r="L920" i="5"/>
  <c r="L1266" i="5"/>
  <c r="L1158" i="5"/>
  <c r="L1003" i="5"/>
  <c r="L1214" i="5"/>
  <c r="L914" i="5"/>
  <c r="L983" i="5"/>
  <c r="L944" i="5"/>
  <c r="L990" i="5"/>
  <c r="L976" i="5"/>
  <c r="L908" i="5"/>
  <c r="L1292" i="5"/>
  <c r="L1238" i="5"/>
  <c r="L915" i="5"/>
  <c r="L1081" i="5"/>
  <c r="L1055" i="5"/>
  <c r="L1202" i="5"/>
  <c r="L1101" i="5"/>
  <c r="L1117" i="5"/>
  <c r="L1076" i="5"/>
  <c r="L1260" i="5"/>
  <c r="L936" i="5"/>
  <c r="L1050" i="5"/>
  <c r="L967" i="5"/>
  <c r="L1307" i="5"/>
  <c r="L951" i="5"/>
  <c r="L1045" i="5"/>
  <c r="L947" i="5"/>
  <c r="L1169" i="5"/>
  <c r="L1130" i="5"/>
  <c r="L989" i="5"/>
  <c r="L1279" i="5"/>
  <c r="L891" i="5"/>
  <c r="L1190" i="5"/>
  <c r="L1188" i="5"/>
  <c r="L1111" i="5"/>
  <c r="L1222" i="5"/>
  <c r="L1009" i="5"/>
  <c r="L1197" i="5"/>
  <c r="L1062" i="5"/>
  <c r="L1093" i="5"/>
  <c r="L956" i="5"/>
  <c r="L996" i="5"/>
  <c r="L968" i="5"/>
  <c r="L1249" i="5"/>
  <c r="L1289" i="5"/>
  <c r="L1051" i="5"/>
  <c r="L1039" i="5"/>
  <c r="L918" i="5"/>
  <c r="L931" i="5"/>
  <c r="L1007" i="5"/>
  <c r="L1201" i="5"/>
  <c r="L940" i="5"/>
  <c r="L912" i="5"/>
  <c r="L1138" i="5"/>
  <c r="L1141" i="5"/>
  <c r="L1116" i="5"/>
  <c r="L1246" i="5"/>
  <c r="L1048" i="5"/>
  <c r="L1127" i="5"/>
  <c r="L1142" i="5"/>
  <c r="L907" i="5"/>
  <c r="L889" i="5"/>
  <c r="L1016" i="5"/>
  <c r="L1030" i="5"/>
  <c r="L1157" i="5"/>
  <c r="L1206" i="5"/>
  <c r="L998" i="5"/>
  <c r="L1306" i="5"/>
  <c r="L1183" i="5"/>
  <c r="L961" i="5"/>
  <c r="L1305" i="5"/>
  <c r="L1160" i="5"/>
  <c r="L1058" i="5"/>
  <c r="L1102" i="5"/>
  <c r="L888" i="5"/>
  <c r="L1186" i="5"/>
  <c r="L1196" i="5"/>
  <c r="L984" i="5"/>
  <c r="L993" i="5"/>
  <c r="L1012" i="5"/>
  <c r="L1271" i="5"/>
  <c r="L1087" i="5"/>
  <c r="L980" i="5"/>
  <c r="L1199" i="5"/>
  <c r="L1235" i="5"/>
  <c r="L1008" i="5"/>
  <c r="L1041" i="5"/>
  <c r="L903" i="5"/>
  <c r="L1085" i="5"/>
  <c r="L1152" i="5"/>
  <c r="L887" i="5"/>
  <c r="L1079" i="5"/>
  <c r="L886" i="5"/>
  <c r="L1145" i="5"/>
  <c r="L1283" i="5"/>
  <c r="L965" i="5"/>
  <c r="L1054" i="5"/>
  <c r="L901" i="5"/>
  <c r="L978" i="5"/>
  <c r="L1125" i="5"/>
  <c r="L1220" i="5"/>
  <c r="L986" i="5"/>
  <c r="L1088" i="5"/>
  <c r="L919" i="5"/>
  <c r="L1124" i="5"/>
  <c r="L1069" i="5"/>
  <c r="L1308" i="5"/>
  <c r="L925" i="5"/>
  <c r="L1099" i="5"/>
  <c r="L930" i="5"/>
  <c r="L1177" i="5"/>
  <c r="L894" i="5"/>
  <c r="L1165" i="5"/>
  <c r="L1067" i="5"/>
  <c r="L1257" i="5"/>
  <c r="L1059" i="5"/>
  <c r="L1106" i="5"/>
  <c r="L1184" i="5"/>
  <c r="L977" i="5"/>
  <c r="L1071" i="5"/>
  <c r="L963" i="5"/>
  <c r="L1303" i="5"/>
  <c r="L906" i="5"/>
  <c r="L1049" i="5"/>
  <c r="L885" i="5"/>
  <c r="L1091" i="5"/>
  <c r="L900" i="5"/>
  <c r="L1207" i="5"/>
  <c r="L1203" i="5"/>
  <c r="L1194" i="5"/>
  <c r="L1215" i="5"/>
  <c r="L1296" i="5"/>
  <c r="L1037" i="5"/>
  <c r="L1109" i="5"/>
  <c r="L1281" i="5"/>
  <c r="L1180" i="5"/>
  <c r="L1217" i="5"/>
  <c r="L1299" i="5"/>
  <c r="L1010" i="5"/>
  <c r="L954" i="5"/>
  <c r="L1074" i="5"/>
  <c r="L1170" i="5"/>
  <c r="L1161" i="5"/>
  <c r="L1046" i="5"/>
  <c r="L1302" i="5"/>
  <c r="L1149" i="5"/>
  <c r="L1204" i="5"/>
  <c r="L997" i="5"/>
  <c r="L1135" i="5"/>
  <c r="L1225" i="5"/>
  <c r="L1065" i="5"/>
  <c r="L1178" i="5"/>
  <c r="L1247" i="5"/>
  <c r="L1290" i="5"/>
  <c r="L924" i="5"/>
  <c r="L1320" i="5"/>
  <c r="L1070" i="5"/>
  <c r="L1298" i="5"/>
  <c r="L1241" i="5"/>
  <c r="L1219" i="5"/>
  <c r="L1285" i="5"/>
  <c r="L974" i="5"/>
  <c r="L1297" i="5"/>
  <c r="L1321" i="5"/>
  <c r="L1082" i="5"/>
  <c r="L1293" i="5"/>
  <c r="L1053" i="5"/>
  <c r="L1312" i="5"/>
  <c r="L1256" i="5"/>
  <c r="L1268" i="5"/>
  <c r="L1277" i="5"/>
  <c r="L1072" i="5"/>
  <c r="L1166" i="5"/>
  <c r="L1291" i="5"/>
  <c r="L1198" i="5"/>
  <c r="L898" i="5"/>
  <c r="L1097" i="5"/>
  <c r="L1261" i="5"/>
  <c r="L1044" i="5"/>
  <c r="L1314" i="5"/>
  <c r="L1175" i="5"/>
  <c r="L1133" i="5"/>
  <c r="L1236" i="5"/>
  <c r="L1028" i="5"/>
  <c r="L1253" i="5"/>
  <c r="L1309" i="5"/>
  <c r="L909" i="5"/>
  <c r="L1267" i="5"/>
  <c r="L1318" i="5"/>
  <c r="L950" i="5"/>
  <c r="L1300" i="5"/>
  <c r="L1185" i="5"/>
  <c r="L1213" i="5"/>
  <c r="L1174" i="5"/>
  <c r="L1104" i="5"/>
  <c r="L1113" i="5"/>
  <c r="L1286" i="5"/>
  <c r="L1275" i="5"/>
  <c r="L1096" i="5"/>
  <c r="L1159" i="5"/>
  <c r="L1153" i="5"/>
  <c r="L910" i="5"/>
  <c r="L1242" i="5"/>
  <c r="L1075" i="5"/>
  <c r="L1121" i="5"/>
  <c r="L1216" i="5"/>
  <c r="L1273" i="5"/>
  <c r="L1139" i="5"/>
  <c r="L987" i="5"/>
  <c r="L1118" i="5"/>
  <c r="L927" i="5"/>
  <c r="L1089" i="5"/>
  <c r="L1211" i="5"/>
  <c r="L1294" i="5"/>
  <c r="L1311" i="5"/>
  <c r="L1131" i="5"/>
  <c r="L1189" i="5"/>
  <c r="L1181" i="5"/>
  <c r="L1150" i="5"/>
  <c r="L1229" i="5"/>
  <c r="L1061" i="5"/>
  <c r="L1143" i="5"/>
  <c r="L1110" i="5"/>
  <c r="L1126" i="5"/>
  <c r="L1227" i="5"/>
  <c r="L1034" i="5"/>
  <c r="L1223" i="5"/>
  <c r="L1239" i="5"/>
  <c r="L1155" i="5"/>
  <c r="L1233" i="5"/>
  <c r="L1119" i="5"/>
  <c r="L1212" i="5"/>
  <c r="L1078" i="5"/>
  <c r="L1280" i="5"/>
  <c r="L1033" i="5"/>
  <c r="L1162" i="5"/>
  <c r="L895" i="5"/>
  <c r="L1132" i="5"/>
  <c r="L1021" i="5"/>
  <c r="L1147" i="5"/>
  <c r="L1209" i="5"/>
  <c r="L1146" i="5"/>
  <c r="L1040" i="5"/>
  <c r="L1282" i="5"/>
  <c r="L1164" i="5"/>
  <c r="L1022" i="5"/>
  <c r="L1136" i="5"/>
  <c r="L1288" i="5"/>
  <c r="L1017" i="5"/>
  <c r="L1073" i="5"/>
  <c r="L1167" i="5"/>
  <c r="L1250" i="5"/>
  <c r="L1195" i="5"/>
  <c r="L955" i="5"/>
  <c r="L1276" i="5"/>
  <c r="L952" i="5"/>
  <c r="L1265" i="5"/>
  <c r="L1084" i="5"/>
  <c r="L1228" i="5"/>
  <c r="L1137" i="5"/>
  <c r="L1134" i="5"/>
  <c r="L1191" i="5"/>
  <c r="L1255" i="5"/>
  <c r="L928" i="5"/>
  <c r="L1230" i="5"/>
  <c r="L1226" i="5"/>
  <c r="L1063" i="5"/>
  <c r="L1156" i="5"/>
  <c r="L932" i="5"/>
  <c r="L1313" i="5"/>
  <c r="L1098" i="5"/>
  <c r="L1287" i="5"/>
  <c r="L1221" i="5"/>
  <c r="L1038" i="5"/>
  <c r="L1264" i="5"/>
  <c r="L1005" i="5"/>
  <c r="L1112" i="5"/>
  <c r="L1210" i="5"/>
  <c r="L884" i="5"/>
  <c r="L948" i="5"/>
  <c r="L1171" i="5"/>
  <c r="L896" i="5"/>
  <c r="L1108" i="5"/>
  <c r="L1252" i="5"/>
  <c r="L1224" i="5"/>
  <c r="L1208" i="5"/>
  <c r="L988" i="5"/>
  <c r="L1020" i="5"/>
  <c r="L1262" i="5"/>
  <c r="L969" i="5"/>
  <c r="L1274" i="5"/>
  <c r="L695" i="5"/>
  <c r="L621" i="5"/>
  <c r="L497" i="5"/>
  <c r="L660" i="5"/>
  <c r="L840" i="5"/>
  <c r="L596" i="5"/>
  <c r="L816" i="5"/>
  <c r="L575" i="5"/>
  <c r="L829" i="5"/>
  <c r="L725" i="5"/>
  <c r="L490" i="5"/>
  <c r="L550" i="5"/>
  <c r="L451" i="5"/>
  <c r="L452" i="5"/>
  <c r="L562" i="5"/>
  <c r="L618" i="5"/>
  <c r="L846" i="5"/>
  <c r="L526" i="5"/>
  <c r="L527" i="5"/>
  <c r="L862" i="5"/>
  <c r="L749" i="5"/>
  <c r="L752" i="5"/>
  <c r="L826" i="5"/>
  <c r="L795" i="5"/>
  <c r="L579" i="5"/>
  <c r="L615" i="5"/>
  <c r="L790" i="5"/>
  <c r="L767" i="5"/>
  <c r="L485" i="5"/>
  <c r="L640" i="5"/>
  <c r="L466" i="5"/>
  <c r="L852" i="5"/>
  <c r="L516" i="5"/>
  <c r="L765" i="5"/>
  <c r="L624" i="5"/>
  <c r="L619" i="5"/>
  <c r="L545" i="5"/>
  <c r="L703" i="5"/>
  <c r="L591" i="5"/>
  <c r="L638" i="5"/>
  <c r="L585" i="5"/>
  <c r="L530" i="5"/>
  <c r="L714" i="5"/>
  <c r="L534" i="5"/>
  <c r="L470" i="5"/>
  <c r="L552" i="5"/>
  <c r="L582" i="5"/>
  <c r="L453" i="5"/>
  <c r="L774" i="5"/>
  <c r="L508" i="5"/>
  <c r="L863" i="5"/>
  <c r="L570" i="5"/>
  <c r="L681" i="5"/>
  <c r="L845" i="5"/>
  <c r="L528" i="5"/>
  <c r="L755" i="5"/>
  <c r="L673" i="5"/>
  <c r="L817" i="5"/>
  <c r="L796" i="5"/>
  <c r="L869" i="5"/>
  <c r="L769" i="5"/>
  <c r="L464" i="5"/>
  <c r="L639" i="5"/>
  <c r="L806" i="5"/>
  <c r="L709" i="5"/>
  <c r="L838" i="5"/>
  <c r="L486" i="5"/>
  <c r="L686" i="5"/>
  <c r="L476" i="5"/>
  <c r="L598" i="5"/>
  <c r="L726" i="5"/>
  <c r="L469" i="5"/>
  <c r="L480" i="5"/>
  <c r="L524" i="5"/>
  <c r="L653" i="5"/>
  <c r="L879" i="5"/>
  <c r="L616" i="5"/>
  <c r="L724" i="5"/>
  <c r="L770" i="5"/>
  <c r="L859" i="5"/>
  <c r="L847" i="5"/>
  <c r="L728" i="5"/>
  <c r="L768" i="5"/>
  <c r="L634" i="5"/>
  <c r="L506" i="5"/>
  <c r="L456" i="5"/>
  <c r="L580" i="5"/>
  <c r="L627" i="5"/>
  <c r="L717" i="5"/>
  <c r="L539" i="5"/>
  <c r="L696" i="5"/>
  <c r="L586" i="5"/>
  <c r="L720" i="5"/>
  <c r="L459" i="5"/>
  <c r="L878" i="5"/>
  <c r="L454" i="5"/>
  <c r="L780" i="5"/>
  <c r="L734" i="5"/>
  <c r="L860" i="5"/>
  <c r="L513" i="5"/>
  <c r="L632" i="5"/>
  <c r="L659" i="5"/>
  <c r="L484" i="5"/>
  <c r="L644" i="5"/>
  <c r="L782" i="5"/>
  <c r="L733" i="5"/>
  <c r="L814" i="5"/>
  <c r="L514" i="5"/>
  <c r="L491" i="5"/>
  <c r="L564" i="5"/>
  <c r="L760" i="5"/>
  <c r="L529" i="5"/>
  <c r="L455" i="5"/>
  <c r="L556" i="5"/>
  <c r="L844" i="5"/>
  <c r="L560" i="5"/>
  <c r="L612" i="5"/>
  <c r="L631" i="5"/>
  <c r="L474" i="5"/>
  <c r="L692" i="5"/>
  <c r="L531" i="5"/>
  <c r="L633" i="5"/>
  <c r="L808" i="5"/>
  <c r="L479" i="5"/>
  <c r="L587" i="5"/>
  <c r="L778" i="5"/>
  <c r="L756" i="5"/>
  <c r="L705" i="5"/>
  <c r="L747" i="5"/>
  <c r="L821" i="5"/>
  <c r="L771" i="5"/>
  <c r="L462" i="5"/>
  <c r="L877" i="5"/>
  <c r="L622" i="5"/>
  <c r="L671" i="5"/>
  <c r="L701" i="5"/>
  <c r="L557" i="5"/>
  <c r="L702" i="5"/>
  <c r="L551" i="5"/>
  <c r="L737" i="5"/>
  <c r="L510" i="5"/>
  <c r="L800" i="5"/>
  <c r="L507" i="5"/>
  <c r="L740" i="5"/>
  <c r="L801" i="5"/>
  <c r="L457" i="5"/>
  <c r="L509" i="5"/>
  <c r="L499" i="5"/>
  <c r="L540" i="5"/>
  <c r="L554" i="5"/>
  <c r="L443" i="5"/>
  <c r="L687" i="5"/>
  <c r="L646" i="5"/>
  <c r="L477" i="5"/>
  <c r="L797" i="5"/>
  <c r="L597" i="5"/>
  <c r="L745" i="5"/>
  <c r="L565" i="5"/>
  <c r="L748" i="5"/>
  <c r="L588" i="5"/>
  <c r="L505" i="5"/>
  <c r="L832" i="5"/>
  <c r="L548" i="5"/>
  <c r="L460" i="5"/>
  <c r="L532" i="5"/>
  <c r="L690" i="5"/>
  <c r="L442" i="5"/>
  <c r="L503" i="5"/>
  <c r="L788" i="5"/>
  <c r="L444" i="5"/>
  <c r="L667" i="5"/>
  <c r="L718" i="5"/>
  <c r="L461" i="5"/>
  <c r="L679" i="5"/>
  <c r="L523" i="5"/>
  <c r="L463" i="5"/>
  <c r="L704" i="5"/>
  <c r="L812" i="5"/>
  <c r="L754" i="5"/>
  <c r="L791" i="5"/>
  <c r="L495" i="5"/>
  <c r="L512" i="5"/>
  <c r="L626" i="5"/>
  <c r="L446" i="5"/>
  <c r="L472" i="5"/>
  <c r="L661" i="5"/>
  <c r="L875" i="5"/>
  <c r="L608" i="5"/>
  <c r="L642" i="5"/>
  <c r="L617" i="5"/>
  <c r="L576" i="5"/>
  <c r="L517" i="5"/>
  <c r="L710" i="5"/>
  <c r="L628" i="5"/>
  <c r="L643" i="5"/>
  <c r="L684" i="5"/>
  <c r="L493" i="5"/>
  <c r="L603" i="5"/>
  <c r="L759" i="5"/>
  <c r="L798" i="5"/>
  <c r="L563" i="5"/>
  <c r="L487" i="5"/>
  <c r="L481" i="5"/>
  <c r="L518" i="5"/>
  <c r="L445" i="5"/>
  <c r="L498" i="5"/>
  <c r="L789" i="5"/>
  <c r="L735" i="5"/>
  <c r="L458" i="5"/>
  <c r="L473" i="5"/>
  <c r="L792" i="5"/>
  <c r="L449" i="5"/>
  <c r="L674" i="5"/>
  <c r="L784" i="5"/>
  <c r="L561" i="5"/>
  <c r="L772" i="5"/>
  <c r="L558" i="5"/>
  <c r="L707" i="5"/>
  <c r="L592" i="5"/>
  <c r="L807" i="5"/>
  <c r="L716" i="5"/>
  <c r="L654" i="5"/>
  <c r="L613" i="5"/>
  <c r="L536" i="5"/>
  <c r="L547" i="5"/>
  <c r="L731" i="5"/>
  <c r="L447" i="5"/>
  <c r="L672" i="5"/>
  <c r="L593" i="5"/>
  <c r="L500" i="5"/>
  <c r="L471" i="5"/>
  <c r="L594" i="5"/>
  <c r="L525" i="5"/>
  <c r="L680" i="5"/>
  <c r="L825" i="5"/>
  <c r="L569" i="5"/>
  <c r="L781" i="5"/>
  <c r="L665" i="5"/>
  <c r="L827" i="5"/>
  <c r="L857" i="5"/>
  <c r="L537" i="5"/>
  <c r="L468" i="5"/>
  <c r="L688" i="5"/>
  <c r="L494" i="5"/>
  <c r="L546" i="5"/>
  <c r="L650" i="5"/>
  <c r="L741" i="5"/>
  <c r="L842" i="5"/>
  <c r="L668" i="5"/>
  <c r="L712" i="5"/>
  <c r="L572" i="5"/>
  <c r="L496" i="5"/>
  <c r="L662" i="5"/>
  <c r="L577" i="5"/>
  <c r="L833" i="5"/>
  <c r="L823" i="5"/>
  <c r="L868" i="5"/>
  <c r="L543" i="5"/>
  <c r="L779" i="5"/>
  <c r="L785" i="5"/>
  <c r="L783" i="5"/>
  <c r="L549" i="5"/>
  <c r="L604" i="5"/>
  <c r="L822" i="5"/>
  <c r="L589" i="5"/>
  <c r="L483" i="5"/>
  <c r="L742" i="5"/>
  <c r="L697" i="5"/>
  <c r="L541" i="5"/>
  <c r="L590" i="5"/>
  <c r="L515" i="5"/>
  <c r="L465" i="5"/>
  <c r="L636" i="5"/>
  <c r="L677" i="5"/>
  <c r="L834" i="5"/>
  <c r="L773" i="5"/>
  <c r="L502" i="5"/>
  <c r="L488" i="5"/>
  <c r="L656" i="5"/>
  <c r="L538" i="5"/>
  <c r="L651" i="5"/>
  <c r="L675" i="5"/>
  <c r="L450" i="5"/>
  <c r="L761" i="5"/>
  <c r="L777" i="5"/>
  <c r="L611" i="5"/>
  <c r="L694" i="5"/>
  <c r="L544" i="5"/>
  <c r="L574" i="5"/>
  <c r="L722" i="5"/>
  <c r="L623" i="5"/>
  <c r="L492" i="5"/>
  <c r="L581" i="5"/>
  <c r="L448" i="5"/>
  <c r="L676" i="5"/>
  <c r="L605" i="5"/>
  <c r="L520" i="5"/>
  <c r="L504" i="5"/>
  <c r="L533" i="5"/>
  <c r="L511" i="5"/>
  <c r="L870" i="5"/>
  <c r="L757" i="5"/>
  <c r="L655" i="5"/>
  <c r="L813" i="5"/>
  <c r="L802" i="5"/>
  <c r="L851" i="5"/>
  <c r="L793" i="5"/>
  <c r="L629" i="5"/>
  <c r="L555" i="5"/>
  <c r="L799" i="5"/>
  <c r="L657" i="5"/>
  <c r="L820" i="5"/>
  <c r="L648" i="5"/>
  <c r="L818" i="5"/>
  <c r="L804" i="5"/>
  <c r="L746" i="5"/>
  <c r="L744" i="5"/>
  <c r="L475" i="5"/>
  <c r="L811" i="5"/>
  <c r="L753" i="5"/>
  <c r="L729" i="5"/>
  <c r="L858" i="5"/>
  <c r="L738" i="5"/>
  <c r="L775" i="5"/>
  <c r="L864" i="5"/>
  <c r="L848" i="5"/>
  <c r="L865" i="5"/>
  <c r="L828" i="5"/>
  <c r="L625" i="5"/>
  <c r="L855" i="5"/>
  <c r="L573" i="5"/>
  <c r="L566" i="5"/>
  <c r="L721" i="5"/>
  <c r="L861" i="5"/>
  <c r="L600" i="5"/>
  <c r="L711" i="5"/>
  <c r="L719" i="5"/>
  <c r="L501" i="5"/>
  <c r="L678" i="5"/>
  <c r="L824" i="5"/>
  <c r="L553" i="5"/>
  <c r="L809" i="5"/>
  <c r="L766" i="5"/>
  <c r="L685" i="5"/>
  <c r="L841" i="5"/>
  <c r="L787" i="5"/>
  <c r="L652" i="5"/>
  <c r="L732" i="5"/>
  <c r="L637" i="5"/>
  <c r="L664" i="5"/>
  <c r="L743" i="5"/>
  <c r="L762" i="5"/>
  <c r="L876" i="5"/>
  <c r="L867" i="5"/>
  <c r="L700" i="5"/>
  <c r="L467" i="5"/>
  <c r="L866" i="5"/>
  <c r="L881" i="5"/>
  <c r="L730" i="5"/>
  <c r="L584" i="5"/>
  <c r="L715" i="5"/>
  <c r="L723" i="5"/>
  <c r="L786" i="5"/>
  <c r="L708" i="5"/>
  <c r="L614" i="5"/>
  <c r="L853" i="5"/>
  <c r="L843" i="5"/>
  <c r="L682" i="5"/>
  <c r="L609" i="5"/>
  <c r="L837" i="5"/>
  <c r="L739" i="5"/>
  <c r="L647" i="5"/>
  <c r="L635" i="5"/>
  <c r="L758" i="5"/>
  <c r="L649" i="5"/>
  <c r="L835" i="5"/>
  <c r="L873" i="5"/>
  <c r="L568" i="5"/>
  <c r="L567" i="5"/>
  <c r="L839" i="5"/>
  <c r="L666" i="5"/>
  <c r="L522" i="5"/>
  <c r="L689" i="5"/>
  <c r="L669" i="5"/>
  <c r="L805" i="5"/>
  <c r="L606" i="5"/>
  <c r="L583" i="5"/>
  <c r="L736" i="5"/>
  <c r="L849" i="5"/>
  <c r="L776" i="5"/>
  <c r="L763" i="5"/>
  <c r="L810" i="5"/>
  <c r="L698" i="5"/>
  <c r="L601" i="5"/>
  <c r="L595" i="5"/>
  <c r="L670" i="5"/>
  <c r="L683" i="5"/>
  <c r="L750" i="5"/>
  <c r="L713" i="5"/>
  <c r="L693" i="5"/>
  <c r="L803" i="5"/>
  <c r="L489" i="5"/>
  <c r="L836" i="5"/>
  <c r="L871" i="5"/>
  <c r="L482" i="5"/>
  <c r="L874" i="5"/>
  <c r="L727" i="5"/>
  <c r="L850" i="5"/>
  <c r="L641" i="5"/>
  <c r="L699" i="5"/>
  <c r="L706" i="5"/>
  <c r="L751" i="5"/>
  <c r="L691" i="5"/>
  <c r="L610" i="5"/>
  <c r="L830" i="5"/>
  <c r="L599" i="5"/>
  <c r="L764" i="5"/>
  <c r="L831" i="5"/>
  <c r="L872" i="5"/>
  <c r="L663" i="5"/>
  <c r="L856" i="5"/>
  <c r="L880" i="5"/>
  <c r="L794" i="5"/>
  <c r="L854" i="5"/>
  <c r="L819" i="5"/>
  <c r="L645" i="5"/>
  <c r="L607" i="5"/>
  <c r="L602" i="5"/>
  <c r="L535" i="5"/>
  <c r="L559" i="5"/>
  <c r="L658" i="5"/>
  <c r="L815" i="5"/>
  <c r="L578" i="5"/>
  <c r="L630" i="5"/>
  <c r="L542" i="5"/>
  <c r="L478" i="5"/>
  <c r="L571" i="5"/>
  <c r="L620" i="5"/>
  <c r="L521" i="5"/>
  <c r="L519" i="5"/>
  <c r="L14" i="5"/>
  <c r="L338" i="5"/>
  <c r="L29" i="5"/>
  <c r="L243" i="5"/>
  <c r="L124" i="5"/>
  <c r="L30" i="5"/>
  <c r="L355" i="5"/>
  <c r="L97" i="5"/>
  <c r="L67" i="5"/>
  <c r="L377" i="5"/>
  <c r="L59" i="5"/>
  <c r="L312" i="5"/>
  <c r="L363" i="5"/>
  <c r="L326" i="5"/>
  <c r="L173" i="5"/>
  <c r="L46" i="5"/>
  <c r="L121" i="5"/>
  <c r="L128" i="5"/>
  <c r="L3" i="5"/>
  <c r="L280" i="5"/>
  <c r="L391" i="5"/>
  <c r="L392" i="5"/>
  <c r="L388" i="5"/>
  <c r="L61" i="5"/>
  <c r="L305" i="5"/>
  <c r="L422" i="5"/>
  <c r="L441" i="5"/>
  <c r="L83" i="5"/>
  <c r="L40" i="5"/>
  <c r="L276" i="5"/>
  <c r="L298" i="5"/>
  <c r="L345" i="5"/>
  <c r="L201" i="5"/>
  <c r="L104" i="5"/>
  <c r="L82" i="5"/>
  <c r="L224" i="5"/>
  <c r="L350" i="5"/>
  <c r="L79" i="5"/>
  <c r="L256" i="5"/>
  <c r="L180" i="5"/>
  <c r="L344" i="5"/>
  <c r="L144" i="5"/>
  <c r="L349" i="5"/>
  <c r="L311" i="5"/>
  <c r="L163" i="5"/>
  <c r="L372" i="5"/>
  <c r="L33" i="5"/>
  <c r="L410" i="5"/>
  <c r="L310" i="5"/>
  <c r="L385" i="5"/>
  <c r="L55" i="5"/>
  <c r="L220" i="5"/>
  <c r="L438" i="5"/>
  <c r="L425" i="5"/>
  <c r="L279" i="5"/>
  <c r="L75" i="5"/>
  <c r="L116" i="5"/>
  <c r="L182" i="5"/>
  <c r="L88" i="5"/>
  <c r="L316" i="5"/>
  <c r="L152" i="5"/>
  <c r="L202" i="5"/>
  <c r="L32" i="5"/>
  <c r="L54" i="5"/>
  <c r="L231" i="5"/>
  <c r="L329" i="5"/>
  <c r="L313" i="5"/>
  <c r="L86" i="5"/>
  <c r="L108" i="5"/>
  <c r="L272" i="5"/>
  <c r="L178" i="5"/>
  <c r="L333" i="5"/>
  <c r="L306" i="5"/>
  <c r="L328" i="5"/>
  <c r="L77" i="5"/>
  <c r="L301" i="5"/>
  <c r="L146" i="5"/>
  <c r="L117" i="5"/>
  <c r="L72" i="5"/>
  <c r="L132" i="5"/>
  <c r="L118" i="5"/>
  <c r="L302" i="5"/>
  <c r="L16" i="5"/>
  <c r="L188" i="5"/>
  <c r="L421" i="5"/>
  <c r="L359" i="5"/>
  <c r="L5" i="5"/>
  <c r="L204" i="5"/>
  <c r="L226" i="5"/>
  <c r="L307" i="5"/>
  <c r="L339" i="5"/>
  <c r="L113" i="5"/>
  <c r="L69" i="5"/>
  <c r="L360" i="5"/>
  <c r="L233" i="5"/>
  <c r="L149" i="5"/>
  <c r="L60" i="5"/>
  <c r="L89" i="5"/>
  <c r="L203" i="5"/>
  <c r="L65" i="5"/>
  <c r="L213" i="5"/>
  <c r="L291" i="5"/>
  <c r="L393" i="5"/>
  <c r="L420" i="5"/>
  <c r="L315" i="5"/>
  <c r="L287" i="5"/>
  <c r="L64" i="5"/>
  <c r="L147" i="5"/>
  <c r="L31" i="5"/>
  <c r="L295" i="5"/>
  <c r="L303" i="5"/>
  <c r="L85" i="5"/>
  <c r="L109" i="5"/>
  <c r="L94" i="5"/>
  <c r="L434" i="5"/>
  <c r="L292" i="5"/>
  <c r="L418" i="5"/>
  <c r="L100" i="5"/>
  <c r="L119" i="5"/>
  <c r="L164" i="5"/>
  <c r="L380" i="5"/>
  <c r="L261" i="5"/>
  <c r="L435" i="5"/>
  <c r="L183" i="5"/>
  <c r="L293" i="5"/>
  <c r="L308" i="5"/>
  <c r="L80" i="5"/>
  <c r="L19" i="5"/>
  <c r="L238" i="5"/>
  <c r="L74" i="5"/>
  <c r="L165" i="5"/>
  <c r="L47" i="5"/>
  <c r="L13" i="5"/>
  <c r="L70" i="5"/>
  <c r="L157" i="5"/>
  <c r="L244" i="5"/>
  <c r="L257" i="5"/>
  <c r="L247" i="5"/>
  <c r="L49" i="5"/>
  <c r="L210" i="5"/>
  <c r="L330" i="5"/>
  <c r="L145" i="5"/>
  <c r="L125" i="5"/>
  <c r="L383" i="5"/>
  <c r="L50" i="5"/>
  <c r="L273" i="5"/>
  <c r="L51" i="5"/>
  <c r="L221" i="5"/>
  <c r="L92" i="5"/>
  <c r="L362" i="5"/>
  <c r="L122" i="5"/>
  <c r="L237" i="5"/>
  <c r="L394" i="5"/>
  <c r="L356" i="5"/>
  <c r="L211" i="5"/>
  <c r="L194" i="5"/>
  <c r="L263" i="5"/>
  <c r="L321" i="5"/>
  <c r="L189" i="5"/>
  <c r="L126" i="5"/>
  <c r="L158" i="5"/>
  <c r="L248" i="5"/>
  <c r="L41" i="5"/>
  <c r="L123" i="5"/>
  <c r="L68" i="5"/>
  <c r="L423" i="5"/>
  <c r="L10" i="5"/>
  <c r="L336" i="5"/>
  <c r="L168" i="5"/>
  <c r="L39" i="5"/>
  <c r="L166" i="5"/>
  <c r="L428" i="5"/>
  <c r="L148" i="5"/>
  <c r="L172" i="5"/>
  <c r="L364" i="5"/>
  <c r="L249" i="5"/>
  <c r="L7" i="5"/>
  <c r="L419" i="5"/>
  <c r="L28" i="5"/>
  <c r="L127" i="5"/>
  <c r="L22" i="5"/>
  <c r="L217" i="5"/>
  <c r="L357" i="5"/>
  <c r="L114" i="5"/>
  <c r="L413" i="5"/>
  <c r="L386" i="5"/>
  <c r="L23" i="5"/>
  <c r="L218" i="5"/>
  <c r="L90" i="5"/>
  <c r="L354" i="5"/>
  <c r="L24" i="5"/>
  <c r="L139" i="5"/>
  <c r="L181" i="5"/>
  <c r="L106" i="5"/>
  <c r="L351" i="5"/>
  <c r="L236" i="5"/>
  <c r="L137" i="5"/>
  <c r="L199" i="5"/>
  <c r="L38" i="5"/>
  <c r="L71" i="5"/>
  <c r="L417" i="5"/>
  <c r="L12" i="5"/>
  <c r="L98" i="5"/>
  <c r="L185" i="5"/>
  <c r="L25" i="5"/>
  <c r="L278" i="5"/>
  <c r="L267" i="5"/>
  <c r="L62" i="5"/>
  <c r="L395" i="5"/>
  <c r="L396" i="5"/>
  <c r="L281" i="5"/>
  <c r="L190" i="5"/>
  <c r="L6" i="5"/>
  <c r="L154" i="5"/>
  <c r="L78" i="5"/>
  <c r="L228" i="5"/>
  <c r="L63" i="5"/>
  <c r="L260" i="5"/>
  <c r="L56" i="5"/>
  <c r="L44" i="5"/>
  <c r="L167" i="5"/>
  <c r="L45" i="5"/>
  <c r="L222" i="5"/>
  <c r="L216" i="5"/>
  <c r="L176" i="5"/>
  <c r="L174" i="5"/>
  <c r="L358" i="5"/>
  <c r="L57" i="5"/>
  <c r="L234" i="5"/>
  <c r="L264" i="5"/>
  <c r="L153" i="5"/>
  <c r="L21" i="5"/>
  <c r="L159" i="5"/>
  <c r="L27" i="5"/>
  <c r="L141" i="5"/>
  <c r="L42" i="5"/>
  <c r="L171" i="5"/>
  <c r="L288" i="5"/>
  <c r="L99" i="5"/>
  <c r="L169" i="5"/>
  <c r="L407" i="5"/>
  <c r="L115" i="5"/>
  <c r="L195" i="5"/>
  <c r="L8" i="5"/>
  <c r="L424" i="5"/>
  <c r="L414" i="5"/>
  <c r="L150" i="5"/>
  <c r="L37" i="5"/>
  <c r="L34" i="5"/>
  <c r="L175" i="5"/>
  <c r="L52" i="5"/>
  <c r="L35" i="5"/>
  <c r="L317" i="5"/>
  <c r="L265" i="5"/>
  <c r="L440" i="5"/>
  <c r="L205" i="5"/>
  <c r="L389" i="5"/>
  <c r="L133" i="5"/>
  <c r="L36" i="5"/>
  <c r="L232" i="5"/>
  <c r="L138" i="5"/>
  <c r="L337" i="5"/>
  <c r="L15" i="5"/>
  <c r="L120" i="5"/>
  <c r="L437" i="5"/>
  <c r="L155" i="5"/>
  <c r="L111" i="5"/>
  <c r="L58" i="5"/>
  <c r="L274" i="5"/>
  <c r="L142" i="5"/>
  <c r="L43" i="5"/>
  <c r="L390" i="5"/>
  <c r="L252" i="5"/>
  <c r="L179" i="5"/>
  <c r="L239" i="5"/>
  <c r="L282" i="5"/>
  <c r="L370" i="5"/>
  <c r="L20" i="5"/>
  <c r="L191" i="5"/>
  <c r="L320" i="5"/>
  <c r="L258" i="5"/>
  <c r="L134" i="5"/>
  <c r="L66" i="5"/>
  <c r="L322" i="5"/>
  <c r="L177" i="5"/>
  <c r="L9" i="5"/>
  <c r="L378" i="5"/>
  <c r="L4" i="5"/>
  <c r="L214" i="5"/>
  <c r="L2" i="5"/>
  <c r="L430" i="5"/>
  <c r="L103" i="5"/>
  <c r="L427" i="5"/>
  <c r="L229" i="5"/>
  <c r="L76" i="5"/>
  <c r="L91" i="5"/>
  <c r="L374" i="5"/>
  <c r="L95" i="5"/>
  <c r="L240" i="5"/>
  <c r="L294" i="5"/>
  <c r="L48" i="5"/>
  <c r="L346" i="5"/>
  <c r="L433" i="5"/>
  <c r="L331" i="5"/>
  <c r="L101" i="5"/>
  <c r="L366" i="5"/>
  <c r="L219" i="5"/>
  <c r="L268" i="5"/>
  <c r="L361" i="5"/>
  <c r="L334" i="5"/>
  <c r="L135" i="5"/>
  <c r="L17" i="5"/>
  <c r="L296" i="5"/>
  <c r="L242" i="5"/>
  <c r="L431" i="5"/>
  <c r="L230" i="5"/>
  <c r="L323" i="5"/>
  <c r="L371" i="5"/>
  <c r="L411" i="5"/>
  <c r="L365" i="5"/>
  <c r="L200" i="5"/>
  <c r="L156" i="5"/>
  <c r="L309" i="5"/>
  <c r="L161" i="5"/>
  <c r="L404" i="5"/>
  <c r="L277" i="5"/>
  <c r="L369" i="5"/>
  <c r="L255" i="5"/>
  <c r="L382" i="5"/>
  <c r="L327" i="5"/>
  <c r="L397" i="5"/>
  <c r="L241" i="5"/>
  <c r="L196" i="5"/>
  <c r="L206" i="5"/>
  <c r="L436" i="5"/>
  <c r="L136" i="5"/>
  <c r="L18" i="5"/>
  <c r="L253" i="5"/>
  <c r="L289" i="5"/>
  <c r="L129" i="5"/>
  <c r="L412" i="5"/>
  <c r="L401" i="5"/>
  <c r="L245" i="5"/>
  <c r="L131" i="5"/>
  <c r="L286" i="5"/>
  <c r="L269" i="5"/>
  <c r="L402" i="5"/>
  <c r="L235" i="5"/>
  <c r="L340" i="5"/>
  <c r="L387" i="5"/>
  <c r="L403" i="5"/>
  <c r="L107" i="5"/>
  <c r="L207" i="5"/>
  <c r="L212" i="5"/>
  <c r="L198" i="5"/>
  <c r="L227" i="5"/>
  <c r="L299" i="5"/>
  <c r="L262" i="5"/>
  <c r="L170" i="5"/>
  <c r="L429" i="5"/>
  <c r="L341" i="5"/>
  <c r="L367" i="5"/>
  <c r="L408" i="5"/>
  <c r="L400" i="5"/>
  <c r="L375" i="5"/>
  <c r="L223" i="5"/>
  <c r="L405" i="5"/>
  <c r="L151" i="5"/>
  <c r="L347" i="5"/>
  <c r="L290" i="5"/>
  <c r="L381" i="5"/>
  <c r="L373" i="5"/>
  <c r="L254" i="5"/>
  <c r="L102" i="5"/>
  <c r="L368" i="5"/>
  <c r="L379" i="5"/>
  <c r="L314" i="5"/>
  <c r="L399" i="5"/>
  <c r="L304" i="5"/>
  <c r="L275" i="5"/>
  <c r="L324" i="5"/>
  <c r="L87" i="5"/>
  <c r="L284" i="5"/>
  <c r="L112" i="5"/>
  <c r="L192" i="5"/>
  <c r="L130" i="5"/>
  <c r="L384" i="5"/>
  <c r="L270" i="5"/>
  <c r="L11" i="5"/>
  <c r="L140" i="5"/>
  <c r="L297" i="5"/>
  <c r="L26" i="5"/>
  <c r="L259" i="5"/>
  <c r="L332" i="5"/>
  <c r="L215" i="5"/>
  <c r="L342" i="5"/>
  <c r="L398" i="5"/>
  <c r="L318" i="5"/>
  <c r="L335" i="5"/>
  <c r="L406" i="5"/>
  <c r="L352" i="5"/>
  <c r="L250" i="5"/>
  <c r="L193" i="5"/>
  <c r="L53" i="5"/>
  <c r="L300" i="5"/>
  <c r="L266" i="5"/>
  <c r="L184" i="5"/>
  <c r="L225" i="5"/>
  <c r="L432" i="5"/>
  <c r="L416" i="5"/>
  <c r="L160" i="5"/>
  <c r="L197" i="5"/>
  <c r="L110" i="5"/>
  <c r="L376" i="5"/>
  <c r="L426" i="5"/>
  <c r="L186" i="5"/>
  <c r="L348" i="5"/>
  <c r="L208" i="5"/>
  <c r="L285" i="5"/>
  <c r="L105" i="5"/>
  <c r="L209" i="5"/>
  <c r="L319" i="5"/>
  <c r="L415" i="5"/>
  <c r="L251" i="5"/>
  <c r="L271" i="5"/>
  <c r="L246" i="5"/>
  <c r="L409" i="5"/>
  <c r="L439" i="5"/>
  <c r="L353" i="5"/>
  <c r="L162" i="5"/>
  <c r="L283" i="5"/>
  <c r="L143" i="5"/>
  <c r="L81" i="5"/>
  <c r="L96" i="5"/>
  <c r="L93" i="5"/>
  <c r="L343" i="5"/>
  <c r="L73" i="5"/>
  <c r="L325" i="5"/>
  <c r="L187" i="5"/>
  <c r="L84" i="5"/>
  <c r="L3135" i="5"/>
  <c r="M3" i="1"/>
  <c r="N3" i="1" s="1"/>
  <c r="M4" i="1"/>
  <c r="N4" i="1" s="1"/>
  <c r="M5" i="1"/>
  <c r="N5" i="1" s="1"/>
  <c r="M6" i="1"/>
  <c r="N6" i="1" s="1"/>
  <c r="M7" i="1"/>
  <c r="N7" i="1" s="1"/>
  <c r="M8" i="1"/>
  <c r="N8" i="1" s="1"/>
  <c r="M9" i="1"/>
  <c r="N9" i="1" s="1"/>
  <c r="M10" i="1"/>
  <c r="N10" i="1" s="1"/>
  <c r="M11" i="1"/>
  <c r="N11" i="1" s="1"/>
  <c r="M12" i="1"/>
  <c r="N12" i="1" s="1"/>
  <c r="M13" i="1"/>
  <c r="N13" i="1" s="1"/>
  <c r="M14" i="1"/>
  <c r="N14" i="1" s="1"/>
  <c r="M15" i="1"/>
  <c r="N15" i="1" s="1"/>
  <c r="M16" i="1"/>
  <c r="N16" i="1" s="1"/>
  <c r="M17" i="1"/>
  <c r="N17" i="1" s="1"/>
  <c r="M18" i="1"/>
  <c r="N18" i="1" s="1"/>
  <c r="M19" i="1"/>
  <c r="N19" i="1" s="1"/>
  <c r="M20" i="1"/>
  <c r="N20" i="1" s="1"/>
  <c r="M21" i="1"/>
  <c r="N21" i="1" s="1"/>
  <c r="M22" i="1"/>
  <c r="N22" i="1" s="1"/>
  <c r="M23" i="1"/>
  <c r="N23" i="1" s="1"/>
  <c r="M24" i="1"/>
  <c r="N24" i="1" s="1"/>
  <c r="M25" i="1"/>
  <c r="N25" i="1" s="1"/>
  <c r="M26" i="1"/>
  <c r="N26" i="1" s="1"/>
  <c r="M27" i="1"/>
  <c r="N27" i="1" s="1"/>
  <c r="M28" i="1"/>
  <c r="N28" i="1" s="1"/>
  <c r="M29" i="1"/>
  <c r="N29" i="1" s="1"/>
  <c r="M30" i="1"/>
  <c r="N30" i="1" s="1"/>
  <c r="M31" i="1"/>
  <c r="N31" i="1" s="1"/>
  <c r="M32" i="1"/>
  <c r="N32" i="1" s="1"/>
  <c r="M33" i="1"/>
  <c r="N33" i="1" s="1"/>
  <c r="M34" i="1"/>
  <c r="N34" i="1" s="1"/>
  <c r="M35" i="1"/>
  <c r="N35" i="1" s="1"/>
  <c r="M36" i="1"/>
  <c r="N36" i="1" s="1"/>
  <c r="M37" i="1"/>
  <c r="N37" i="1" s="1"/>
  <c r="M38" i="1"/>
  <c r="N38" i="1" s="1"/>
  <c r="M39" i="1"/>
  <c r="N39" i="1" s="1"/>
  <c r="M40" i="1"/>
  <c r="N40" i="1" s="1"/>
  <c r="M41" i="1"/>
  <c r="N41" i="1" s="1"/>
  <c r="M42" i="1"/>
  <c r="N42" i="1" s="1"/>
  <c r="M43" i="1"/>
  <c r="N43" i="1" s="1"/>
  <c r="M44" i="1"/>
  <c r="N44" i="1" s="1"/>
  <c r="M45" i="1"/>
  <c r="N45" i="1" s="1"/>
  <c r="M46" i="1"/>
  <c r="N46" i="1" s="1"/>
  <c r="M47" i="1"/>
  <c r="N47" i="1" s="1"/>
  <c r="M48" i="1"/>
  <c r="N48" i="1" s="1"/>
  <c r="M49" i="1"/>
  <c r="N49" i="1" s="1"/>
  <c r="M50" i="1"/>
  <c r="N50" i="1" s="1"/>
  <c r="M51" i="1"/>
  <c r="N51" i="1" s="1"/>
  <c r="M52" i="1"/>
  <c r="N52" i="1" s="1"/>
  <c r="M53" i="1"/>
  <c r="N53" i="1" s="1"/>
  <c r="M54" i="1"/>
  <c r="N54" i="1" s="1"/>
  <c r="M55" i="1"/>
  <c r="N55" i="1" s="1"/>
  <c r="M56" i="1"/>
  <c r="N56" i="1" s="1"/>
  <c r="M57" i="1"/>
  <c r="N57" i="1" s="1"/>
  <c r="M58" i="1"/>
  <c r="N58" i="1" s="1"/>
  <c r="M59" i="1"/>
  <c r="N59" i="1" s="1"/>
  <c r="M60" i="1"/>
  <c r="N60" i="1" s="1"/>
  <c r="M61" i="1"/>
  <c r="N61" i="1" s="1"/>
  <c r="M62" i="1"/>
  <c r="N62" i="1" s="1"/>
  <c r="M63" i="1"/>
  <c r="N63" i="1" s="1"/>
  <c r="O63" i="1" s="1"/>
  <c r="K3381" i="5" s="1"/>
  <c r="M64" i="1"/>
  <c r="N64" i="1" s="1"/>
  <c r="O64" i="1" s="1"/>
  <c r="K3226" i="5" s="1"/>
  <c r="M65" i="1"/>
  <c r="N65" i="1" s="1"/>
  <c r="O65" i="1" s="1"/>
  <c r="K3154" i="5" s="1"/>
  <c r="M66" i="1"/>
  <c r="N66" i="1" s="1"/>
  <c r="O66" i="1" s="1"/>
  <c r="K3439" i="5" s="1"/>
  <c r="M67" i="1"/>
  <c r="N67" i="1" s="1"/>
  <c r="O67" i="1" s="1"/>
  <c r="K3103" i="5" s="1"/>
  <c r="M68" i="1"/>
  <c r="N68" i="1" s="1"/>
  <c r="O68" i="1" s="1"/>
  <c r="K3093" i="5" s="1"/>
  <c r="M69" i="1"/>
  <c r="N69" i="1" s="1"/>
  <c r="O69" i="1" s="1"/>
  <c r="K3485" i="5" s="1"/>
  <c r="M70" i="1"/>
  <c r="N70" i="1" s="1"/>
  <c r="O70" i="1" s="1"/>
  <c r="K3433" i="5" s="1"/>
  <c r="M71" i="1"/>
  <c r="N71" i="1" s="1"/>
  <c r="O71" i="1" s="1"/>
  <c r="K3130" i="5" s="1"/>
  <c r="M72" i="1"/>
  <c r="N72" i="1" s="1"/>
  <c r="O72" i="1" s="1"/>
  <c r="K3268" i="5" s="1"/>
  <c r="M73" i="1"/>
  <c r="N73" i="1" s="1"/>
  <c r="O73" i="1" s="1"/>
  <c r="K3229" i="5" s="1"/>
  <c r="M74" i="1"/>
  <c r="N74" i="1" s="1"/>
  <c r="O74" i="1" s="1"/>
  <c r="K3162" i="5" s="1"/>
  <c r="M75" i="1"/>
  <c r="N75" i="1" s="1"/>
  <c r="O75" i="1" s="1"/>
  <c r="K3424" i="5" s="1"/>
  <c r="M76" i="1"/>
  <c r="N76" i="1" s="1"/>
  <c r="O76" i="1" s="1"/>
  <c r="K3266" i="5" s="1"/>
  <c r="M77" i="1"/>
  <c r="N77" i="1" s="1"/>
  <c r="O77" i="1" s="1"/>
  <c r="K3107" i="5" s="1"/>
  <c r="M78" i="1"/>
  <c r="N78" i="1" s="1"/>
  <c r="O78" i="1" s="1"/>
  <c r="K3171" i="5" s="1"/>
  <c r="M79" i="1"/>
  <c r="N79" i="1" s="1"/>
  <c r="O79" i="1" s="1"/>
  <c r="K3167" i="5" s="1"/>
  <c r="M80" i="1"/>
  <c r="N80" i="1" s="1"/>
  <c r="O80" i="1" s="1"/>
  <c r="K3136" i="5" s="1"/>
  <c r="M81" i="1"/>
  <c r="N81" i="1" s="1"/>
  <c r="O81" i="1" s="1"/>
  <c r="K3489" i="5" s="1"/>
  <c r="M82" i="1"/>
  <c r="N82" i="1" s="1"/>
  <c r="O82" i="1" s="1"/>
  <c r="K3231" i="5" s="1"/>
  <c r="M83" i="1"/>
  <c r="N83" i="1" s="1"/>
  <c r="O83" i="1" s="1"/>
  <c r="K3235" i="5" s="1"/>
  <c r="M84" i="1"/>
  <c r="N84" i="1" s="1"/>
  <c r="O84" i="1" s="1"/>
  <c r="K3110" i="5" s="1"/>
  <c r="M85" i="1"/>
  <c r="N85" i="1" s="1"/>
  <c r="O85" i="1" s="1"/>
  <c r="K3484" i="5" s="1"/>
  <c r="M86" i="1"/>
  <c r="N86" i="1" s="1"/>
  <c r="O86" i="1" s="1"/>
  <c r="K3501" i="5" s="1"/>
  <c r="M87" i="1"/>
  <c r="N87" i="1" s="1"/>
  <c r="O87" i="1" s="1"/>
  <c r="K3260" i="5" s="1"/>
  <c r="M88" i="1"/>
  <c r="N88" i="1" s="1"/>
  <c r="O88" i="1" s="1"/>
  <c r="K3227" i="5" s="1"/>
  <c r="M89" i="1"/>
  <c r="N89" i="1" s="1"/>
  <c r="O89" i="1" s="1"/>
  <c r="K3366" i="5" s="1"/>
  <c r="M90" i="1"/>
  <c r="N90" i="1" s="1"/>
  <c r="O90" i="1" s="1"/>
  <c r="K3315" i="5" s="1"/>
  <c r="M91" i="1"/>
  <c r="N91" i="1" s="1"/>
  <c r="O91" i="1" s="1"/>
  <c r="K3202" i="5" s="1"/>
  <c r="M92" i="1"/>
  <c r="N92" i="1" s="1"/>
  <c r="O92" i="1" s="1"/>
  <c r="K3250" i="5" s="1"/>
  <c r="M93" i="1"/>
  <c r="N93" i="1" s="1"/>
  <c r="O93" i="1" s="1"/>
  <c r="K3336" i="5" s="1"/>
  <c r="M94" i="1"/>
  <c r="N94" i="1" s="1"/>
  <c r="O94" i="1" s="1"/>
  <c r="K3329" i="5" s="1"/>
  <c r="M95" i="1"/>
  <c r="N95" i="1" s="1"/>
  <c r="O95" i="1" s="1"/>
  <c r="K3170" i="5" s="1"/>
  <c r="M96" i="1"/>
  <c r="N96" i="1" s="1"/>
  <c r="O96" i="1" s="1"/>
  <c r="K3348" i="5" s="1"/>
  <c r="M97" i="1"/>
  <c r="N97" i="1" s="1"/>
  <c r="O97" i="1" s="1"/>
  <c r="K3385" i="5" s="1"/>
  <c r="M98" i="1"/>
  <c r="N98" i="1" s="1"/>
  <c r="O98" i="1" s="1"/>
  <c r="K3209" i="5" s="1"/>
  <c r="M99" i="1"/>
  <c r="N99" i="1" s="1"/>
  <c r="O99" i="1" s="1"/>
  <c r="K3263" i="5" s="1"/>
  <c r="M100" i="1"/>
  <c r="N100" i="1" s="1"/>
  <c r="O100" i="1" s="1"/>
  <c r="K3303" i="5" s="1"/>
  <c r="M101" i="1"/>
  <c r="N101" i="1" s="1"/>
  <c r="O101" i="1" s="1"/>
  <c r="K3404" i="5" s="1"/>
  <c r="M102" i="1"/>
  <c r="N102" i="1" s="1"/>
  <c r="O102" i="1" s="1"/>
  <c r="K3155" i="5" s="1"/>
  <c r="M103" i="1"/>
  <c r="N103" i="1" s="1"/>
  <c r="O103" i="1" s="1"/>
  <c r="K3185" i="5" s="1"/>
  <c r="M104" i="1"/>
  <c r="N104" i="1" s="1"/>
  <c r="O104" i="1" s="1"/>
  <c r="K3101" i="5" s="1"/>
  <c r="M105" i="1"/>
  <c r="N105" i="1" s="1"/>
  <c r="O105" i="1" s="1"/>
  <c r="K3307" i="5" s="1"/>
  <c r="M106" i="1"/>
  <c r="N106" i="1" s="1"/>
  <c r="O106" i="1" s="1"/>
  <c r="K3087" i="5" s="1"/>
  <c r="M107" i="1"/>
  <c r="N107" i="1" s="1"/>
  <c r="O107" i="1" s="1"/>
  <c r="K3102" i="5" s="1"/>
  <c r="M108" i="1"/>
  <c r="N108" i="1" s="1"/>
  <c r="O108" i="1" s="1"/>
  <c r="K3221" i="5" s="1"/>
  <c r="M109" i="1"/>
  <c r="N109" i="1" s="1"/>
  <c r="O109" i="1" s="1"/>
  <c r="K3160" i="5" s="1"/>
  <c r="M110" i="1"/>
  <c r="N110" i="1" s="1"/>
  <c r="O110" i="1" s="1"/>
  <c r="K3146" i="5" s="1"/>
  <c r="M111" i="1"/>
  <c r="N111" i="1" s="1"/>
  <c r="O111" i="1" s="1"/>
  <c r="K3297" i="5" s="1"/>
  <c r="M112" i="1"/>
  <c r="N112" i="1" s="1"/>
  <c r="O112" i="1" s="1"/>
  <c r="K3188" i="5" s="1"/>
  <c r="M113" i="1"/>
  <c r="N113" i="1" s="1"/>
  <c r="O113" i="1" s="1"/>
  <c r="K3483" i="5" s="1"/>
  <c r="M114" i="1"/>
  <c r="N114" i="1" s="1"/>
  <c r="O114" i="1" s="1"/>
  <c r="K3417" i="5" s="1"/>
  <c r="M115" i="1"/>
  <c r="N115" i="1" s="1"/>
  <c r="O115" i="1" s="1"/>
  <c r="K3144" i="5" s="1"/>
  <c r="M116" i="1"/>
  <c r="N116" i="1" s="1"/>
  <c r="O116" i="1" s="1"/>
  <c r="K3486" i="5" s="1"/>
  <c r="M117" i="1"/>
  <c r="N117" i="1" s="1"/>
  <c r="O117" i="1" s="1"/>
  <c r="K3128" i="5" s="1"/>
  <c r="M118" i="1"/>
  <c r="N118" i="1" s="1"/>
  <c r="O118" i="1" s="1"/>
  <c r="K3118" i="5" s="1"/>
  <c r="M119" i="1"/>
  <c r="N119" i="1" s="1"/>
  <c r="O119" i="1" s="1"/>
  <c r="K3152" i="5" s="1"/>
  <c r="M120" i="1"/>
  <c r="N120" i="1" s="1"/>
  <c r="O120" i="1" s="1"/>
  <c r="K3520" i="5" s="1"/>
  <c r="M121" i="1"/>
  <c r="N121" i="1" s="1"/>
  <c r="O121" i="1" s="1"/>
  <c r="K3112" i="5" s="1"/>
  <c r="M122" i="1"/>
  <c r="N122" i="1" s="1"/>
  <c r="O122" i="1" s="1"/>
  <c r="K3408" i="5" s="1"/>
  <c r="M123" i="1"/>
  <c r="N123" i="1" s="1"/>
  <c r="O123" i="1" s="1"/>
  <c r="K3153" i="5" s="1"/>
  <c r="M124" i="1"/>
  <c r="N124" i="1" s="1"/>
  <c r="O124" i="1" s="1"/>
  <c r="K3349" i="5" s="1"/>
  <c r="M125" i="1"/>
  <c r="N125" i="1" s="1"/>
  <c r="O125" i="1" s="1"/>
  <c r="K3430" i="5" s="1"/>
  <c r="M126" i="1"/>
  <c r="N126" i="1" s="1"/>
  <c r="O126" i="1" s="1"/>
  <c r="K3281" i="5" s="1"/>
  <c r="M127" i="1"/>
  <c r="N127" i="1" s="1"/>
  <c r="O127" i="1" s="1"/>
  <c r="K3108" i="5" s="1"/>
  <c r="M128" i="1"/>
  <c r="N128" i="1" s="1"/>
  <c r="O128" i="1" s="1"/>
  <c r="K3177" i="5" s="1"/>
  <c r="M129" i="1"/>
  <c r="N129" i="1" s="1"/>
  <c r="O129" i="1" s="1"/>
  <c r="K3166" i="5" s="1"/>
  <c r="M130" i="1"/>
  <c r="N130" i="1" s="1"/>
  <c r="O130" i="1" s="1"/>
  <c r="K3168" i="5" s="1"/>
  <c r="M131" i="1"/>
  <c r="N131" i="1" s="1"/>
  <c r="O131" i="1" s="1"/>
  <c r="K3514" i="5" s="1"/>
  <c r="M132" i="1"/>
  <c r="N132" i="1" s="1"/>
  <c r="O132" i="1" s="1"/>
  <c r="K3521" i="5" s="1"/>
  <c r="M133" i="1"/>
  <c r="N133" i="1" s="1"/>
  <c r="O133" i="1" s="1"/>
  <c r="K3147" i="5" s="1"/>
  <c r="M134" i="1"/>
  <c r="N134" i="1" s="1"/>
  <c r="O134" i="1" s="1"/>
  <c r="K3287" i="5" s="1"/>
  <c r="M135" i="1"/>
  <c r="N135" i="1" s="1"/>
  <c r="O135" i="1" s="1"/>
  <c r="K3172" i="5" s="1"/>
  <c r="M136" i="1"/>
  <c r="N136" i="1" s="1"/>
  <c r="O136" i="1" s="1"/>
  <c r="K3309" i="5" s="1"/>
  <c r="M137" i="1"/>
  <c r="N137" i="1" s="1"/>
  <c r="O137" i="1" s="1"/>
  <c r="K3383" i="5" s="1"/>
  <c r="M138" i="1"/>
  <c r="N138" i="1" s="1"/>
  <c r="O138" i="1" s="1"/>
  <c r="K3497" i="5" s="1"/>
  <c r="M139" i="1"/>
  <c r="N139" i="1" s="1"/>
  <c r="O139" i="1" s="1"/>
  <c r="K3211" i="5" s="1"/>
  <c r="M140" i="1"/>
  <c r="N140" i="1" s="1"/>
  <c r="O140" i="1" s="1"/>
  <c r="K3198" i="5" s="1"/>
  <c r="M141" i="1"/>
  <c r="N141" i="1" s="1"/>
  <c r="O141" i="1" s="1"/>
  <c r="K3176" i="5" s="1"/>
  <c r="M142" i="1"/>
  <c r="N142" i="1" s="1"/>
  <c r="O142" i="1" s="1"/>
  <c r="K3215" i="5" s="1"/>
  <c r="M143" i="1"/>
  <c r="N143" i="1" s="1"/>
  <c r="O143" i="1" s="1"/>
  <c r="K3340" i="5" s="1"/>
  <c r="M144" i="1"/>
  <c r="N144" i="1" s="1"/>
  <c r="O144" i="1" s="1"/>
  <c r="K3343" i="5" s="1"/>
  <c r="M145" i="1"/>
  <c r="N145" i="1" s="1"/>
  <c r="O145" i="1" s="1"/>
  <c r="K3225" i="5" s="1"/>
  <c r="M146" i="1"/>
  <c r="N146" i="1" s="1"/>
  <c r="O146" i="1" s="1"/>
  <c r="K3364" i="5" s="1"/>
  <c r="M147" i="1"/>
  <c r="N147" i="1" s="1"/>
  <c r="O147" i="1" s="1"/>
  <c r="K3378" i="5" s="1"/>
  <c r="M148" i="1"/>
  <c r="N148" i="1" s="1"/>
  <c r="O148" i="1" s="1"/>
  <c r="K3193" i="5" s="1"/>
  <c r="M149" i="1"/>
  <c r="N149" i="1" s="1"/>
  <c r="O149" i="1" s="1"/>
  <c r="K3259" i="5" s="1"/>
  <c r="M150" i="1"/>
  <c r="N150" i="1" s="1"/>
  <c r="O150" i="1" s="1"/>
  <c r="K3208" i="5" s="1"/>
  <c r="M151" i="1"/>
  <c r="N151" i="1" s="1"/>
  <c r="O151" i="1" s="1"/>
  <c r="K3310" i="5" s="1"/>
  <c r="M152" i="1"/>
  <c r="N152" i="1" s="1"/>
  <c r="O152" i="1" s="1"/>
  <c r="K3290" i="5" s="1"/>
  <c r="M153" i="1"/>
  <c r="N153" i="1" s="1"/>
  <c r="O153" i="1" s="1"/>
  <c r="K3457" i="5" s="1"/>
  <c r="M154" i="1"/>
  <c r="N154" i="1" s="1"/>
  <c r="O154" i="1" s="1"/>
  <c r="K3353" i="5" s="1"/>
  <c r="M155" i="1"/>
  <c r="N155" i="1" s="1"/>
  <c r="O155" i="1" s="1"/>
  <c r="K3492" i="5" s="1"/>
  <c r="M156" i="1"/>
  <c r="N156" i="1" s="1"/>
  <c r="O156" i="1" s="1"/>
  <c r="K3187" i="5" s="1"/>
  <c r="M157" i="1"/>
  <c r="N157" i="1" s="1"/>
  <c r="O157" i="1" s="1"/>
  <c r="K3504" i="5" s="1"/>
  <c r="M158" i="1"/>
  <c r="N158" i="1" s="1"/>
  <c r="O158" i="1" s="1"/>
  <c r="K3409" i="5" s="1"/>
  <c r="M159" i="1"/>
  <c r="N159" i="1" s="1"/>
  <c r="O159" i="1" s="1"/>
  <c r="K3275" i="5" s="1"/>
  <c r="M160" i="1"/>
  <c r="N160" i="1" s="1"/>
  <c r="O160" i="1" s="1"/>
  <c r="K3398" i="5" s="1"/>
  <c r="M161" i="1"/>
  <c r="N161" i="1" s="1"/>
  <c r="O161" i="1" s="1"/>
  <c r="K3370" i="5" s="1"/>
  <c r="M162" i="1"/>
  <c r="N162" i="1" s="1"/>
  <c r="O162" i="1" s="1"/>
  <c r="K3113" i="5" s="1"/>
  <c r="M163" i="1"/>
  <c r="N163" i="1" s="1"/>
  <c r="O163" i="1" s="1"/>
  <c r="K3435" i="5" s="1"/>
  <c r="M164" i="1"/>
  <c r="N164" i="1" s="1"/>
  <c r="O164" i="1" s="1"/>
  <c r="K3111" i="5" s="1"/>
  <c r="M165" i="1"/>
  <c r="N165" i="1" s="1"/>
  <c r="O165" i="1" s="1"/>
  <c r="K3412" i="5" s="1"/>
  <c r="M166" i="1"/>
  <c r="N166" i="1" s="1"/>
  <c r="O166" i="1" s="1"/>
  <c r="K3440" i="5" s="1"/>
  <c r="M167" i="1"/>
  <c r="N167" i="1" s="1"/>
  <c r="O167" i="1" s="1"/>
  <c r="K3438" i="5" s="1"/>
  <c r="M168" i="1"/>
  <c r="N168" i="1" s="1"/>
  <c r="O168" i="1" s="1"/>
  <c r="K3382" i="5" s="1"/>
  <c r="M169" i="1"/>
  <c r="N169" i="1" s="1"/>
  <c r="O169" i="1" s="1"/>
  <c r="K3251" i="5" s="1"/>
  <c r="M170" i="1"/>
  <c r="N170" i="1" s="1"/>
  <c r="O170" i="1" s="1"/>
  <c r="K3480" i="5" s="1"/>
  <c r="M171" i="1"/>
  <c r="N171" i="1" s="1"/>
  <c r="O171" i="1" s="1"/>
  <c r="K3465" i="5" s="1"/>
  <c r="M172" i="1"/>
  <c r="N172" i="1" s="1"/>
  <c r="O172" i="1" s="1"/>
  <c r="K3415" i="5" s="1"/>
  <c r="M173" i="1"/>
  <c r="N173" i="1" s="1"/>
  <c r="O173" i="1" s="1"/>
  <c r="K3148" i="5" s="1"/>
  <c r="M174" i="1"/>
  <c r="N174" i="1" s="1"/>
  <c r="O174" i="1" s="1"/>
  <c r="K3345" i="5" s="1"/>
  <c r="M175" i="1"/>
  <c r="N175" i="1" s="1"/>
  <c r="O175" i="1" s="1"/>
  <c r="K3300" i="5" s="1"/>
  <c r="M176" i="1"/>
  <c r="N176" i="1" s="1"/>
  <c r="O176" i="1" s="1"/>
  <c r="K3165" i="5" s="1"/>
  <c r="M177" i="1"/>
  <c r="N177" i="1" s="1"/>
  <c r="O177" i="1" s="1"/>
  <c r="K3189" i="5" s="1"/>
  <c r="M178" i="1"/>
  <c r="N178" i="1" s="1"/>
  <c r="O178" i="1" s="1"/>
  <c r="K3344" i="5" s="1"/>
  <c r="M179" i="1"/>
  <c r="N179" i="1" s="1"/>
  <c r="O179" i="1" s="1"/>
  <c r="K3247" i="5" s="1"/>
  <c r="M180" i="1"/>
  <c r="N180" i="1" s="1"/>
  <c r="O180" i="1" s="1"/>
  <c r="K3395" i="5" s="1"/>
  <c r="M181" i="1"/>
  <c r="N181" i="1" s="1"/>
  <c r="O181" i="1" s="1"/>
  <c r="K3105" i="5" s="1"/>
  <c r="M182" i="1"/>
  <c r="N182" i="1" s="1"/>
  <c r="O182" i="1" s="1"/>
  <c r="K3191" i="5" s="1"/>
  <c r="M183" i="1"/>
  <c r="N183" i="1" s="1"/>
  <c r="O183" i="1" s="1"/>
  <c r="K3199" i="5" s="1"/>
  <c r="M184" i="1"/>
  <c r="N184" i="1" s="1"/>
  <c r="O184" i="1" s="1"/>
  <c r="K3243" i="5" s="1"/>
  <c r="M185" i="1"/>
  <c r="N185" i="1" s="1"/>
  <c r="O185" i="1" s="1"/>
  <c r="K3454" i="5" s="1"/>
  <c r="M186" i="1"/>
  <c r="N186" i="1" s="1"/>
  <c r="O186" i="1" s="1"/>
  <c r="K3464" i="5" s="1"/>
  <c r="M187" i="1"/>
  <c r="N187" i="1" s="1"/>
  <c r="O187" i="1" s="1"/>
  <c r="K3131" i="5" s="1"/>
  <c r="M188" i="1"/>
  <c r="N188" i="1" s="1"/>
  <c r="O188" i="1" s="1"/>
  <c r="K3422" i="5" s="1"/>
  <c r="M189" i="1"/>
  <c r="N189" i="1" s="1"/>
  <c r="O189" i="1" s="1"/>
  <c r="K3298" i="5" s="1"/>
  <c r="M190" i="1"/>
  <c r="N190" i="1" s="1"/>
  <c r="O190" i="1" s="1"/>
  <c r="K3222" i="5" s="1"/>
  <c r="M191" i="1"/>
  <c r="N191" i="1" s="1"/>
  <c r="O191" i="1" s="1"/>
  <c r="K3090" i="5" s="1"/>
  <c r="M192" i="1"/>
  <c r="N192" i="1" s="1"/>
  <c r="O192" i="1" s="1"/>
  <c r="K3239" i="5" s="1"/>
  <c r="M193" i="1"/>
  <c r="N193" i="1" s="1"/>
  <c r="O193" i="1" s="1"/>
  <c r="K3449" i="5" s="1"/>
  <c r="M194" i="1"/>
  <c r="N194" i="1" s="1"/>
  <c r="O194" i="1" s="1"/>
  <c r="K3360" i="5" s="1"/>
  <c r="M195" i="1"/>
  <c r="N195" i="1" s="1"/>
  <c r="O195" i="1" s="1"/>
  <c r="K3127" i="5" s="1"/>
  <c r="M196" i="1"/>
  <c r="N196" i="1" s="1"/>
  <c r="O196" i="1" s="1"/>
  <c r="K3157" i="5" s="1"/>
  <c r="M197" i="1"/>
  <c r="N197" i="1" s="1"/>
  <c r="O197" i="1" s="1"/>
  <c r="K3372" i="5" s="1"/>
  <c r="M198" i="1"/>
  <c r="N198" i="1" s="1"/>
  <c r="O198" i="1" s="1"/>
  <c r="K3330" i="5" s="1"/>
  <c r="M199" i="1"/>
  <c r="N199" i="1" s="1"/>
  <c r="O199" i="1" s="1"/>
  <c r="K3223" i="5" s="1"/>
  <c r="M200" i="1"/>
  <c r="N200" i="1" s="1"/>
  <c r="O200" i="1" s="1"/>
  <c r="K3448" i="5" s="1"/>
  <c r="M201" i="1"/>
  <c r="N201" i="1" s="1"/>
  <c r="O201" i="1" s="1"/>
  <c r="K3082" i="5" s="1"/>
  <c r="M202" i="1"/>
  <c r="N202" i="1" s="1"/>
  <c r="O202" i="1" s="1"/>
  <c r="K3204" i="5" s="1"/>
  <c r="M203" i="1"/>
  <c r="N203" i="1" s="1"/>
  <c r="O203" i="1" s="1"/>
  <c r="K3279" i="5" s="1"/>
  <c r="M204" i="1"/>
  <c r="N204" i="1" s="1"/>
  <c r="O204" i="1" s="1"/>
  <c r="K3142" i="5" s="1"/>
  <c r="M205" i="1"/>
  <c r="N205" i="1" s="1"/>
  <c r="O205" i="1" s="1"/>
  <c r="K3402" i="5" s="1"/>
  <c r="M206" i="1"/>
  <c r="N206" i="1" s="1"/>
  <c r="O206" i="1" s="1"/>
  <c r="K3150" i="5" s="1"/>
  <c r="M207" i="1"/>
  <c r="N207" i="1" s="1"/>
  <c r="O207" i="1" s="1"/>
  <c r="K3333" i="5" s="1"/>
  <c r="M208" i="1"/>
  <c r="N208" i="1" s="1"/>
  <c r="O208" i="1" s="1"/>
  <c r="K3477" i="5" s="1"/>
  <c r="M209" i="1"/>
  <c r="N209" i="1" s="1"/>
  <c r="O209" i="1" s="1"/>
  <c r="K3240" i="5" s="1"/>
  <c r="M210" i="1"/>
  <c r="N210" i="1" s="1"/>
  <c r="O210" i="1" s="1"/>
  <c r="K3151" i="5" s="1"/>
  <c r="M211" i="1"/>
  <c r="N211" i="1" s="1"/>
  <c r="O211" i="1" s="1"/>
  <c r="K3452" i="5" s="1"/>
  <c r="M212" i="1"/>
  <c r="N212" i="1" s="1"/>
  <c r="O212" i="1" s="1"/>
  <c r="K3390" i="5" s="1"/>
  <c r="M213" i="1"/>
  <c r="N213" i="1" s="1"/>
  <c r="O213" i="1" s="1"/>
  <c r="K3205" i="5" s="1"/>
  <c r="M214" i="1"/>
  <c r="N214" i="1" s="1"/>
  <c r="O214" i="1" s="1"/>
  <c r="K3218" i="5" s="1"/>
  <c r="M215" i="1"/>
  <c r="N215" i="1" s="1"/>
  <c r="O215" i="1" s="1"/>
  <c r="K3354" i="5" s="1"/>
  <c r="M216" i="1"/>
  <c r="N216" i="1" s="1"/>
  <c r="O216" i="1" s="1"/>
  <c r="K3180" i="5" s="1"/>
  <c r="M217" i="1"/>
  <c r="N217" i="1" s="1"/>
  <c r="O217" i="1" s="1"/>
  <c r="K3267" i="5" s="1"/>
  <c r="M218" i="1"/>
  <c r="N218" i="1" s="1"/>
  <c r="O218" i="1" s="1"/>
  <c r="K3498" i="5" s="1"/>
  <c r="M219" i="1"/>
  <c r="N219" i="1" s="1"/>
  <c r="O219" i="1" s="1"/>
  <c r="K3098" i="5" s="1"/>
  <c r="M220" i="1"/>
  <c r="N220" i="1" s="1"/>
  <c r="O220" i="1" s="1"/>
  <c r="K3104" i="5" s="1"/>
  <c r="M221" i="1"/>
  <c r="N221" i="1" s="1"/>
  <c r="O221" i="1" s="1"/>
  <c r="K3248" i="5" s="1"/>
  <c r="M222" i="1"/>
  <c r="N222" i="1" s="1"/>
  <c r="O222" i="1" s="1"/>
  <c r="K3271" i="5" s="1"/>
  <c r="M223" i="1"/>
  <c r="N223" i="1" s="1"/>
  <c r="O223" i="1" s="1"/>
  <c r="K3337" i="5" s="1"/>
  <c r="M224" i="1"/>
  <c r="N224" i="1" s="1"/>
  <c r="O224" i="1" s="1"/>
  <c r="K3455" i="5" s="1"/>
  <c r="M225" i="1"/>
  <c r="N225" i="1" s="1"/>
  <c r="O225" i="1" s="1"/>
  <c r="K3299" i="5" s="1"/>
  <c r="M226" i="1"/>
  <c r="N226" i="1" s="1"/>
  <c r="O226" i="1" s="1"/>
  <c r="K3115" i="5" s="1"/>
  <c r="M227" i="1"/>
  <c r="N227" i="1" s="1"/>
  <c r="O227" i="1" s="1"/>
  <c r="K3512" i="5" s="1"/>
  <c r="M228" i="1"/>
  <c r="N228" i="1" s="1"/>
  <c r="O228" i="1" s="1"/>
  <c r="K3117" i="5" s="1"/>
  <c r="M229" i="1"/>
  <c r="N229" i="1" s="1"/>
  <c r="O229" i="1" s="1"/>
  <c r="K3473" i="5" s="1"/>
  <c r="M230" i="1"/>
  <c r="N230" i="1" s="1"/>
  <c r="O230" i="1" s="1"/>
  <c r="K3500" i="5" s="1"/>
  <c r="M231" i="1"/>
  <c r="N231" i="1" s="1"/>
  <c r="O231" i="1" s="1"/>
  <c r="K3450" i="5" s="1"/>
  <c r="M232" i="1"/>
  <c r="N232" i="1" s="1"/>
  <c r="O232" i="1" s="1"/>
  <c r="K3292" i="5" s="1"/>
  <c r="M233" i="1"/>
  <c r="N233" i="1" s="1"/>
  <c r="O233" i="1" s="1"/>
  <c r="K3085" i="5" s="1"/>
  <c r="M234" i="1"/>
  <c r="N234" i="1" s="1"/>
  <c r="O234" i="1" s="1"/>
  <c r="K3458" i="5" s="1"/>
  <c r="M235" i="1"/>
  <c r="N235" i="1" s="1"/>
  <c r="O235" i="1" s="1"/>
  <c r="K3158" i="5" s="1"/>
  <c r="M236" i="1"/>
  <c r="N236" i="1" s="1"/>
  <c r="O236" i="1" s="1"/>
  <c r="K3387" i="5" s="1"/>
  <c r="M237" i="1"/>
  <c r="N237" i="1" s="1"/>
  <c r="O237" i="1" s="1"/>
  <c r="K3173" i="5" s="1"/>
  <c r="M238" i="1"/>
  <c r="N238" i="1" s="1"/>
  <c r="O238" i="1" s="1"/>
  <c r="K3367" i="5" s="1"/>
  <c r="M239" i="1"/>
  <c r="N239" i="1" s="1"/>
  <c r="O239" i="1" s="1"/>
  <c r="K3401" i="5" s="1"/>
  <c r="M240" i="1"/>
  <c r="N240" i="1" s="1"/>
  <c r="O240" i="1" s="1"/>
  <c r="K3358" i="5" s="1"/>
  <c r="M241" i="1"/>
  <c r="N241" i="1" s="1"/>
  <c r="O241" i="1" s="1"/>
  <c r="K3124" i="5" s="1"/>
  <c r="M242" i="1"/>
  <c r="N242" i="1" s="1"/>
  <c r="O242" i="1" s="1"/>
  <c r="K3236" i="5" s="1"/>
  <c r="M243" i="1"/>
  <c r="N243" i="1" s="1"/>
  <c r="O243" i="1" s="1"/>
  <c r="K3388" i="5" s="1"/>
  <c r="M244" i="1"/>
  <c r="N244" i="1" s="1"/>
  <c r="O244" i="1" s="1"/>
  <c r="K3163" i="5" s="1"/>
  <c r="M245" i="1"/>
  <c r="N245" i="1" s="1"/>
  <c r="O245" i="1" s="1"/>
  <c r="K3403" i="5" s="1"/>
  <c r="M246" i="1"/>
  <c r="N246" i="1" s="1"/>
  <c r="O246" i="1" s="1"/>
  <c r="K3213" i="5" s="1"/>
  <c r="M247" i="1"/>
  <c r="N247" i="1" s="1"/>
  <c r="O247" i="1" s="1"/>
  <c r="K3252" i="5" s="1"/>
  <c r="M248" i="1"/>
  <c r="N248" i="1" s="1"/>
  <c r="O248" i="1" s="1"/>
  <c r="K3212" i="5" s="1"/>
  <c r="M249" i="1"/>
  <c r="N249" i="1" s="1"/>
  <c r="O249" i="1" s="1"/>
  <c r="K3099" i="5" s="1"/>
  <c r="M250" i="1"/>
  <c r="N250" i="1" s="1"/>
  <c r="O250" i="1" s="1"/>
  <c r="K3232" i="5" s="1"/>
  <c r="M251" i="1"/>
  <c r="N251" i="1" s="1"/>
  <c r="O251" i="1" s="1"/>
  <c r="K3137" i="5" s="1"/>
  <c r="M252" i="1"/>
  <c r="N252" i="1" s="1"/>
  <c r="O252" i="1" s="1"/>
  <c r="K3096" i="5" s="1"/>
  <c r="M253" i="1"/>
  <c r="N253" i="1" s="1"/>
  <c r="O253" i="1" s="1"/>
  <c r="K3245" i="5" s="1"/>
  <c r="M254" i="1"/>
  <c r="N254" i="1" s="1"/>
  <c r="O254" i="1" s="1"/>
  <c r="K3120" i="5" s="1"/>
  <c r="M255" i="1"/>
  <c r="N255" i="1" s="1"/>
  <c r="O255" i="1" s="1"/>
  <c r="K3256" i="5" s="1"/>
  <c r="M256" i="1"/>
  <c r="N256" i="1" s="1"/>
  <c r="O256" i="1" s="1"/>
  <c r="K3466" i="5" s="1"/>
  <c r="M257" i="1"/>
  <c r="N257" i="1" s="1"/>
  <c r="O257" i="1" s="1"/>
  <c r="K3139" i="5" s="1"/>
  <c r="M258" i="1"/>
  <c r="N258" i="1" s="1"/>
  <c r="O258" i="1" s="1"/>
  <c r="K3350" i="5" s="1"/>
  <c r="M259" i="1"/>
  <c r="N259" i="1" s="1"/>
  <c r="O259" i="1" s="1"/>
  <c r="K3410" i="5" s="1"/>
  <c r="M260" i="1"/>
  <c r="N260" i="1" s="1"/>
  <c r="O260" i="1" s="1"/>
  <c r="K3416" i="5" s="1"/>
  <c r="M261" i="1"/>
  <c r="N261" i="1" s="1"/>
  <c r="O261" i="1" s="1"/>
  <c r="K3174" i="5" s="1"/>
  <c r="M262" i="1"/>
  <c r="N262" i="1" s="1"/>
  <c r="O262" i="1" s="1"/>
  <c r="K3431" i="5" s="1"/>
  <c r="M263" i="1"/>
  <c r="N263" i="1" s="1"/>
  <c r="O263" i="1" s="1"/>
  <c r="K3282" i="5" s="1"/>
  <c r="M264" i="1"/>
  <c r="N264" i="1" s="1"/>
  <c r="O264" i="1" s="1"/>
  <c r="K3269" i="5" s="1"/>
  <c r="M265" i="1"/>
  <c r="N265" i="1" s="1"/>
  <c r="O265" i="1" s="1"/>
  <c r="K3210" i="5" s="1"/>
  <c r="M266" i="1"/>
  <c r="N266" i="1" s="1"/>
  <c r="O266" i="1" s="1"/>
  <c r="K3241" i="5" s="1"/>
  <c r="M267" i="1"/>
  <c r="N267" i="1" s="1"/>
  <c r="O267" i="1" s="1"/>
  <c r="K3122" i="5" s="1"/>
  <c r="M268" i="1"/>
  <c r="N268" i="1" s="1"/>
  <c r="O268" i="1" s="1"/>
  <c r="K3129" i="5" s="1"/>
  <c r="M269" i="1"/>
  <c r="N269" i="1" s="1"/>
  <c r="O269" i="1" s="1"/>
  <c r="K3392" i="5" s="1"/>
  <c r="M270" i="1"/>
  <c r="N270" i="1" s="1"/>
  <c r="O270" i="1" s="1"/>
  <c r="K3234" i="5" s="1"/>
  <c r="M271" i="1"/>
  <c r="N271" i="1" s="1"/>
  <c r="O271" i="1" s="1"/>
  <c r="K3316" i="5" s="1"/>
  <c r="M272" i="1"/>
  <c r="N272" i="1" s="1"/>
  <c r="O272" i="1" s="1"/>
  <c r="K3373" i="5" s="1"/>
  <c r="M273" i="1"/>
  <c r="N273" i="1" s="1"/>
  <c r="O273" i="1" s="1"/>
  <c r="K3276" i="5" s="1"/>
  <c r="M274" i="1"/>
  <c r="N274" i="1" s="1"/>
  <c r="O274" i="1" s="1"/>
  <c r="K3510" i="5" s="1"/>
  <c r="M275" i="1"/>
  <c r="N275" i="1" s="1"/>
  <c r="O275" i="1" s="1"/>
  <c r="K3094" i="5" s="1"/>
  <c r="M276" i="1"/>
  <c r="N276" i="1" s="1"/>
  <c r="O276" i="1" s="1"/>
  <c r="K3132" i="5" s="1"/>
  <c r="M277" i="1"/>
  <c r="N277" i="1" s="1"/>
  <c r="O277" i="1" s="1"/>
  <c r="K3133" i="5" s="1"/>
  <c r="M278" i="1"/>
  <c r="N278" i="1" s="1"/>
  <c r="O278" i="1" s="1"/>
  <c r="K3203" i="5" s="1"/>
  <c r="M279" i="1"/>
  <c r="N279" i="1" s="1"/>
  <c r="O279" i="1" s="1"/>
  <c r="K3134" i="5" s="1"/>
  <c r="M280" i="1"/>
  <c r="N280" i="1" s="1"/>
  <c r="O280" i="1" s="1"/>
  <c r="K3442" i="5" s="1"/>
  <c r="M281" i="1"/>
  <c r="N281" i="1" s="1"/>
  <c r="O281" i="1" s="1"/>
  <c r="K3214" i="5" s="1"/>
  <c r="M282" i="1"/>
  <c r="N282" i="1" s="1"/>
  <c r="O282" i="1" s="1"/>
  <c r="K3437" i="5" s="1"/>
  <c r="M283" i="1"/>
  <c r="N283" i="1" s="1"/>
  <c r="O283" i="1" s="1"/>
  <c r="K3100" i="5" s="1"/>
  <c r="M284" i="1"/>
  <c r="N284" i="1" s="1"/>
  <c r="O284" i="1" s="1"/>
  <c r="K3418" i="5" s="1"/>
  <c r="M285" i="1"/>
  <c r="N285" i="1" s="1"/>
  <c r="O285" i="1" s="1"/>
  <c r="K3347" i="5" s="1"/>
  <c r="M286" i="1"/>
  <c r="N286" i="1" s="1"/>
  <c r="O286" i="1" s="1"/>
  <c r="K3322" i="5" s="1"/>
  <c r="M287" i="1"/>
  <c r="N287" i="1" s="1"/>
  <c r="O287" i="1" s="1"/>
  <c r="K3138" i="5" s="1"/>
  <c r="M288" i="1"/>
  <c r="N288" i="1" s="1"/>
  <c r="O288" i="1" s="1"/>
  <c r="K3126" i="5" s="1"/>
  <c r="M289" i="1"/>
  <c r="N289" i="1" s="1"/>
  <c r="O289" i="1" s="1"/>
  <c r="K3321" i="5" s="1"/>
  <c r="M290" i="1"/>
  <c r="N290" i="1" s="1"/>
  <c r="O290" i="1" s="1"/>
  <c r="K3083" i="5" s="1"/>
  <c r="M291" i="1"/>
  <c r="N291" i="1" s="1"/>
  <c r="O291" i="1" s="1"/>
  <c r="K3086" i="5" s="1"/>
  <c r="M292" i="1"/>
  <c r="N292" i="1" s="1"/>
  <c r="O292" i="1" s="1"/>
  <c r="K3179" i="5" s="1"/>
  <c r="M293" i="1"/>
  <c r="N293" i="1" s="1"/>
  <c r="O293" i="1" s="1"/>
  <c r="K3508" i="5" s="1"/>
  <c r="M294" i="1"/>
  <c r="N294" i="1" s="1"/>
  <c r="O294" i="1" s="1"/>
  <c r="K3375" i="5" s="1"/>
  <c r="M295" i="1"/>
  <c r="N295" i="1" s="1"/>
  <c r="O295" i="1" s="1"/>
  <c r="K3434" i="5" s="1"/>
  <c r="M296" i="1"/>
  <c r="N296" i="1" s="1"/>
  <c r="O296" i="1" s="1"/>
  <c r="K3376" i="5" s="1"/>
  <c r="M297" i="1"/>
  <c r="N297" i="1" s="1"/>
  <c r="O297" i="1" s="1"/>
  <c r="K3190" i="5" s="1"/>
  <c r="M298" i="1"/>
  <c r="N298" i="1" s="1"/>
  <c r="O298" i="1" s="1"/>
  <c r="K3216" i="5" s="1"/>
  <c r="M299" i="1"/>
  <c r="N299" i="1" s="1"/>
  <c r="O299" i="1" s="1"/>
  <c r="K3461" i="5" s="1"/>
  <c r="M300" i="1"/>
  <c r="N300" i="1" s="1"/>
  <c r="O300" i="1" s="1"/>
  <c r="K3217" i="5" s="1"/>
  <c r="M301" i="1"/>
  <c r="N301" i="1" s="1"/>
  <c r="O301" i="1" s="1"/>
  <c r="K3237" i="5" s="1"/>
  <c r="M302" i="1"/>
  <c r="N302" i="1" s="1"/>
  <c r="O302" i="1" s="1"/>
  <c r="K3325" i="5" s="1"/>
  <c r="M303" i="1"/>
  <c r="N303" i="1" s="1"/>
  <c r="O303" i="1" s="1"/>
  <c r="K3413" i="5" s="1"/>
  <c r="M304" i="1"/>
  <c r="N304" i="1" s="1"/>
  <c r="O304" i="1" s="1"/>
  <c r="K3479" i="5" s="1"/>
  <c r="M305" i="1"/>
  <c r="N305" i="1" s="1"/>
  <c r="O305" i="1" s="1"/>
  <c r="K3246" i="5" s="1"/>
  <c r="M306" i="1"/>
  <c r="N306" i="1" s="1"/>
  <c r="O306" i="1" s="1"/>
  <c r="K3502" i="5" s="1"/>
  <c r="M307" i="1"/>
  <c r="N307" i="1" s="1"/>
  <c r="O307" i="1" s="1"/>
  <c r="K3460" i="5" s="1"/>
  <c r="M308" i="1"/>
  <c r="N308" i="1" s="1"/>
  <c r="O308" i="1" s="1"/>
  <c r="K3393" i="5" s="1"/>
  <c r="M309" i="1"/>
  <c r="N309" i="1" s="1"/>
  <c r="O309" i="1" s="1"/>
  <c r="K3257" i="5" s="1"/>
  <c r="M310" i="1"/>
  <c r="N310" i="1" s="1"/>
  <c r="O310" i="1" s="1"/>
  <c r="K3206" i="5" s="1"/>
  <c r="M311" i="1"/>
  <c r="N311" i="1" s="1"/>
  <c r="O311" i="1" s="1"/>
  <c r="K3368" i="5" s="1"/>
  <c r="M312" i="1"/>
  <c r="N312" i="1" s="1"/>
  <c r="O312" i="1" s="1"/>
  <c r="K3293" i="5" s="1"/>
  <c r="M313" i="1"/>
  <c r="N313" i="1" s="1"/>
  <c r="O313" i="1" s="1"/>
  <c r="K3474" i="5" s="1"/>
  <c r="M314" i="1"/>
  <c r="N314" i="1" s="1"/>
  <c r="O314" i="1" s="1"/>
  <c r="K3394" i="5" s="1"/>
  <c r="M315" i="1"/>
  <c r="N315" i="1" s="1"/>
  <c r="O315" i="1" s="1"/>
  <c r="K3143" i="5" s="1"/>
  <c r="M316" i="1"/>
  <c r="N316" i="1" s="1"/>
  <c r="O316" i="1" s="1"/>
  <c r="K3178" i="5" s="1"/>
  <c r="M317" i="1"/>
  <c r="N317" i="1" s="1"/>
  <c r="O317" i="1" s="1"/>
  <c r="K3149" i="5" s="1"/>
  <c r="M318" i="1"/>
  <c r="N318" i="1" s="1"/>
  <c r="O318" i="1" s="1"/>
  <c r="K3447" i="5" s="1"/>
  <c r="M319" i="1"/>
  <c r="N319" i="1" s="1"/>
  <c r="O319" i="1" s="1"/>
  <c r="K3284" i="5" s="1"/>
  <c r="M320" i="1"/>
  <c r="N320" i="1" s="1"/>
  <c r="O320" i="1" s="1"/>
  <c r="K3481" i="5" s="1"/>
  <c r="M321" i="1"/>
  <c r="N321" i="1" s="1"/>
  <c r="O321" i="1" s="1"/>
  <c r="K3419" i="5" s="1"/>
  <c r="M322" i="1"/>
  <c r="N322" i="1" s="1"/>
  <c r="O322" i="1" s="1"/>
  <c r="K3270" i="5" s="1"/>
  <c r="M323" i="1"/>
  <c r="N323" i="1" s="1"/>
  <c r="O323" i="1" s="1"/>
  <c r="K3319" i="5" s="1"/>
  <c r="M324" i="1"/>
  <c r="N324" i="1" s="1"/>
  <c r="O324" i="1" s="1"/>
  <c r="K3365" i="5" s="1"/>
  <c r="M325" i="1"/>
  <c r="N325" i="1" s="1"/>
  <c r="O325" i="1" s="1"/>
  <c r="K3331" i="5" s="1"/>
  <c r="M326" i="1"/>
  <c r="N326" i="1" s="1"/>
  <c r="O326" i="1" s="1"/>
  <c r="K3304" i="5" s="1"/>
  <c r="M327" i="1"/>
  <c r="N327" i="1" s="1"/>
  <c r="O327" i="1" s="1"/>
  <c r="K3482" i="5" s="1"/>
  <c r="M328" i="1"/>
  <c r="N328" i="1" s="1"/>
  <c r="O328" i="1" s="1"/>
  <c r="K3470" i="5" s="1"/>
  <c r="M329" i="1"/>
  <c r="N329" i="1" s="1"/>
  <c r="O329" i="1" s="1"/>
  <c r="K3295" i="5" s="1"/>
  <c r="M330" i="1"/>
  <c r="N330" i="1" s="1"/>
  <c r="O330" i="1" s="1"/>
  <c r="K3312" i="5" s="1"/>
  <c r="M331" i="1"/>
  <c r="N331" i="1" s="1"/>
  <c r="O331" i="1" s="1"/>
  <c r="K3519" i="5" s="1"/>
  <c r="M332" i="1"/>
  <c r="N332" i="1" s="1"/>
  <c r="O332" i="1" s="1"/>
  <c r="K3272" i="5" s="1"/>
  <c r="M333" i="1"/>
  <c r="N333" i="1" s="1"/>
  <c r="O333" i="1" s="1"/>
  <c r="K3487" i="5" s="1"/>
  <c r="M334" i="1"/>
  <c r="N334" i="1" s="1"/>
  <c r="O334" i="1" s="1"/>
  <c r="K3338" i="5" s="1"/>
  <c r="M335" i="1"/>
  <c r="N335" i="1" s="1"/>
  <c r="O335" i="1" s="1"/>
  <c r="K3429" i="5" s="1"/>
  <c r="M336" i="1"/>
  <c r="N336" i="1" s="1"/>
  <c r="O336" i="1" s="1"/>
  <c r="K3327" i="5" s="1"/>
  <c r="M337" i="1"/>
  <c r="N337" i="1" s="1"/>
  <c r="O337" i="1" s="1"/>
  <c r="K3278" i="5" s="1"/>
  <c r="M338" i="1"/>
  <c r="N338" i="1" s="1"/>
  <c r="O338" i="1" s="1"/>
  <c r="K3116" i="5" s="1"/>
  <c r="M339" i="1"/>
  <c r="N339" i="1" s="1"/>
  <c r="O339" i="1" s="1"/>
  <c r="K3296" i="5" s="1"/>
  <c r="M340" i="1"/>
  <c r="N340" i="1" s="1"/>
  <c r="O340" i="1" s="1"/>
  <c r="K3494" i="5" s="1"/>
  <c r="M341" i="1"/>
  <c r="N341" i="1" s="1"/>
  <c r="O341" i="1" s="1"/>
  <c r="K3513" i="5" s="1"/>
  <c r="M342" i="1"/>
  <c r="N342" i="1" s="1"/>
  <c r="O342" i="1" s="1"/>
  <c r="K3159" i="5" s="1"/>
  <c r="M343" i="1"/>
  <c r="N343" i="1" s="1"/>
  <c r="O343" i="1" s="1"/>
  <c r="K3288" i="5" s="1"/>
  <c r="M344" i="1"/>
  <c r="N344" i="1" s="1"/>
  <c r="O344" i="1" s="1"/>
  <c r="K3478" i="5" s="1"/>
  <c r="M345" i="1"/>
  <c r="N345" i="1" s="1"/>
  <c r="O345" i="1" s="1"/>
  <c r="K3119" i="5" s="1"/>
  <c r="M346" i="1"/>
  <c r="N346" i="1" s="1"/>
  <c r="O346" i="1" s="1"/>
  <c r="K3495" i="5" s="1"/>
  <c r="M347" i="1"/>
  <c r="N347" i="1" s="1"/>
  <c r="O347" i="1" s="1"/>
  <c r="K3496" i="5" s="1"/>
  <c r="M348" i="1"/>
  <c r="N348" i="1" s="1"/>
  <c r="O348" i="1" s="1"/>
  <c r="K3355" i="5" s="1"/>
  <c r="M349" i="1"/>
  <c r="N349" i="1" s="1"/>
  <c r="O349" i="1" s="1"/>
  <c r="K3356" i="5" s="1"/>
  <c r="M350" i="1"/>
  <c r="N350" i="1" s="1"/>
  <c r="O350" i="1" s="1"/>
  <c r="K3314" i="5" s="1"/>
  <c r="M351" i="1"/>
  <c r="N351" i="1" s="1"/>
  <c r="O351" i="1" s="1"/>
  <c r="K3471" i="5" s="1"/>
  <c r="M352" i="1"/>
  <c r="N352" i="1" s="1"/>
  <c r="O352" i="1" s="1"/>
  <c r="K3396" i="5" s="1"/>
  <c r="M353" i="1"/>
  <c r="N353" i="1" s="1"/>
  <c r="O353" i="1" s="1"/>
  <c r="K3261" i="5" s="1"/>
  <c r="M354" i="1"/>
  <c r="N354" i="1" s="1"/>
  <c r="O354" i="1" s="1"/>
  <c r="K3423" i="5" s="1"/>
  <c r="M355" i="1"/>
  <c r="N355" i="1" s="1"/>
  <c r="O355" i="1" s="1"/>
  <c r="K3456" i="5" s="1"/>
  <c r="M356" i="1"/>
  <c r="N356" i="1" s="1"/>
  <c r="O356" i="1" s="1"/>
  <c r="K3308" i="5" s="1"/>
  <c r="M357" i="1"/>
  <c r="N357" i="1" s="1"/>
  <c r="O357" i="1" s="1"/>
  <c r="K3283" i="5" s="1"/>
  <c r="M358" i="1"/>
  <c r="N358" i="1" s="1"/>
  <c r="O358" i="1" s="1"/>
  <c r="K3515" i="5" s="1"/>
  <c r="M359" i="1"/>
  <c r="N359" i="1" s="1"/>
  <c r="O359" i="1" s="1"/>
  <c r="K3277" i="5" s="1"/>
  <c r="M360" i="1"/>
  <c r="N360" i="1" s="1"/>
  <c r="O360" i="1" s="1"/>
  <c r="K3397" i="5" s="1"/>
  <c r="M361" i="1"/>
  <c r="N361" i="1" s="1"/>
  <c r="O361" i="1" s="1"/>
  <c r="K3318" i="5" s="1"/>
  <c r="M362" i="1"/>
  <c r="N362" i="1" s="1"/>
  <c r="O362" i="1" s="1"/>
  <c r="K3274" i="5" s="1"/>
  <c r="M363" i="1"/>
  <c r="N363" i="1" s="1"/>
  <c r="O363" i="1" s="1"/>
  <c r="K3509" i="5" s="1"/>
  <c r="M364" i="1"/>
  <c r="N364" i="1" s="1"/>
  <c r="O364" i="1" s="1"/>
  <c r="K3351" i="5" s="1"/>
  <c r="M365" i="1"/>
  <c r="N365" i="1" s="1"/>
  <c r="O365" i="1" s="1"/>
  <c r="K3444" i="5" s="1"/>
  <c r="M366" i="1"/>
  <c r="N366" i="1" s="1"/>
  <c r="O366" i="1" s="1"/>
  <c r="K3125" i="5" s="1"/>
  <c r="M367" i="1"/>
  <c r="N367" i="1" s="1"/>
  <c r="O367" i="1" s="1"/>
  <c r="K3374" i="5" s="1"/>
  <c r="M368" i="1"/>
  <c r="N368" i="1" s="1"/>
  <c r="O368" i="1" s="1"/>
  <c r="K3264" i="5" s="1"/>
  <c r="M369" i="1"/>
  <c r="N369" i="1" s="1"/>
  <c r="O369" i="1" s="1"/>
  <c r="K3469" i="5" s="1"/>
  <c r="M370" i="1"/>
  <c r="N370" i="1" s="1"/>
  <c r="O370" i="1" s="1"/>
  <c r="K3511" i="5" s="1"/>
  <c r="M371" i="1"/>
  <c r="N371" i="1" s="1"/>
  <c r="O371" i="1" s="1"/>
  <c r="K3181" i="5" s="1"/>
  <c r="M372" i="1"/>
  <c r="N372" i="1" s="1"/>
  <c r="O372" i="1" s="1"/>
  <c r="K3285" i="5" s="1"/>
  <c r="M373" i="1"/>
  <c r="N373" i="1" s="1"/>
  <c r="O373" i="1" s="1"/>
  <c r="K3399" i="5" s="1"/>
  <c r="M374" i="1"/>
  <c r="N374" i="1" s="1"/>
  <c r="O374" i="1" s="1"/>
  <c r="K3323" i="5" s="1"/>
  <c r="M375" i="1"/>
  <c r="N375" i="1" s="1"/>
  <c r="O375" i="1" s="1"/>
  <c r="K3503" i="5" s="1"/>
  <c r="M376" i="1"/>
  <c r="N376" i="1" s="1"/>
  <c r="O376" i="1" s="1"/>
  <c r="K3517" i="5" s="1"/>
  <c r="M377" i="1"/>
  <c r="N377" i="1" s="1"/>
  <c r="O377" i="1" s="1"/>
  <c r="K3249" i="5" s="1"/>
  <c r="M378" i="1"/>
  <c r="N378" i="1" s="1"/>
  <c r="O378" i="1" s="1"/>
  <c r="K3493" i="5" s="1"/>
  <c r="M379" i="1"/>
  <c r="N379" i="1" s="1"/>
  <c r="O379" i="1" s="1"/>
  <c r="K3472" i="5" s="1"/>
  <c r="M380" i="1"/>
  <c r="N380" i="1" s="1"/>
  <c r="O380" i="1" s="1"/>
  <c r="K3462" i="5" s="1"/>
  <c r="M381" i="1"/>
  <c r="N381" i="1" s="1"/>
  <c r="O381" i="1" s="1"/>
  <c r="K3317" i="5" s="1"/>
  <c r="M382" i="1"/>
  <c r="N382" i="1" s="1"/>
  <c r="O382" i="1" s="1"/>
  <c r="K3475" i="5" s="1"/>
  <c r="M383" i="1"/>
  <c r="N383" i="1" s="1"/>
  <c r="O383" i="1" s="1"/>
  <c r="K3425" i="5" s="1"/>
  <c r="M384" i="1"/>
  <c r="N384" i="1" s="1"/>
  <c r="O384" i="1" s="1"/>
  <c r="K3184" i="5" s="1"/>
  <c r="M385" i="1"/>
  <c r="N385" i="1" s="1"/>
  <c r="O385" i="1" s="1"/>
  <c r="K3490" i="5" s="1"/>
  <c r="M386" i="1"/>
  <c r="N386" i="1" s="1"/>
  <c r="O386" i="1" s="1"/>
  <c r="K3341" i="5" s="1"/>
  <c r="M387" i="1"/>
  <c r="N387" i="1" s="1"/>
  <c r="O387" i="1" s="1"/>
  <c r="K3095" i="5" s="1"/>
  <c r="M388" i="1"/>
  <c r="N388" i="1" s="1"/>
  <c r="O388" i="1" s="1"/>
  <c r="K3432" i="5" s="1"/>
  <c r="M389" i="1"/>
  <c r="N389" i="1" s="1"/>
  <c r="O389" i="1" s="1"/>
  <c r="K3361" i="5" s="1"/>
  <c r="M390" i="1"/>
  <c r="N390" i="1" s="1"/>
  <c r="O390" i="1" s="1"/>
  <c r="K3443" i="5" s="1"/>
  <c r="M391" i="1"/>
  <c r="N391" i="1" s="1"/>
  <c r="O391" i="1" s="1"/>
  <c r="K3324" i="5" s="1"/>
  <c r="M392" i="1"/>
  <c r="N392" i="1" s="1"/>
  <c r="O392" i="1" s="1"/>
  <c r="K3499" i="5" s="1"/>
  <c r="M393" i="1"/>
  <c r="N393" i="1" s="1"/>
  <c r="O393" i="1" s="1"/>
  <c r="K3175" i="5" s="1"/>
  <c r="M394" i="1"/>
  <c r="N394" i="1" s="1"/>
  <c r="O394" i="1" s="1"/>
  <c r="K3233" i="5" s="1"/>
  <c r="M395" i="1"/>
  <c r="N395" i="1" s="1"/>
  <c r="O395" i="1" s="1"/>
  <c r="K3426" i="5" s="1"/>
  <c r="M396" i="1"/>
  <c r="N396" i="1" s="1"/>
  <c r="O396" i="1" s="1"/>
  <c r="K3334" i="5" s="1"/>
  <c r="M397" i="1"/>
  <c r="N397" i="1" s="1"/>
  <c r="O397" i="1" s="1"/>
  <c r="K3516" i="5" s="1"/>
  <c r="M398" i="1"/>
  <c r="N398" i="1" s="1"/>
  <c r="O398" i="1" s="1"/>
  <c r="K3371" i="5" s="1"/>
  <c r="M399" i="1"/>
  <c r="N399" i="1" s="1"/>
  <c r="O399" i="1" s="1"/>
  <c r="K3488" i="5" s="1"/>
  <c r="M400" i="1"/>
  <c r="N400" i="1" s="1"/>
  <c r="O400" i="1" s="1"/>
  <c r="K3453" i="5" s="1"/>
  <c r="M401" i="1"/>
  <c r="N401" i="1" s="1"/>
  <c r="O401" i="1" s="1"/>
  <c r="K3400" i="5" s="1"/>
  <c r="M402" i="1"/>
  <c r="N402" i="1" s="1"/>
  <c r="O402" i="1" s="1"/>
  <c r="K3459" i="5" s="1"/>
  <c r="M403" i="1"/>
  <c r="N403" i="1" s="1"/>
  <c r="O403" i="1" s="1"/>
  <c r="K3230" i="5" s="1"/>
  <c r="M404" i="1"/>
  <c r="N404" i="1" s="1"/>
  <c r="O404" i="1" s="1"/>
  <c r="K3182" i="5" s="1"/>
  <c r="M405" i="1"/>
  <c r="N405" i="1" s="1"/>
  <c r="O405" i="1" s="1"/>
  <c r="K3194" i="5" s="1"/>
  <c r="M406" i="1"/>
  <c r="N406" i="1" s="1"/>
  <c r="O406" i="1" s="1"/>
  <c r="K3352" i="5" s="1"/>
  <c r="M407" i="1"/>
  <c r="N407" i="1" s="1"/>
  <c r="O407" i="1" s="1"/>
  <c r="K3476" i="5" s="1"/>
  <c r="M408" i="1"/>
  <c r="N408" i="1" s="1"/>
  <c r="O408" i="1" s="1"/>
  <c r="K3405" i="5" s="1"/>
  <c r="M409" i="1"/>
  <c r="N409" i="1" s="1"/>
  <c r="O409" i="1" s="1"/>
  <c r="K3291" i="5" s="1"/>
  <c r="M410" i="1"/>
  <c r="N410" i="1" s="1"/>
  <c r="O410" i="1" s="1"/>
  <c r="K3406" i="5" s="1"/>
  <c r="M411" i="1"/>
  <c r="N411" i="1" s="1"/>
  <c r="O411" i="1" s="1"/>
  <c r="K3414" i="5" s="1"/>
  <c r="M412" i="1"/>
  <c r="N412" i="1" s="1"/>
  <c r="O412" i="1" s="1"/>
  <c r="K3258" i="5" s="1"/>
  <c r="M413" i="1"/>
  <c r="N413" i="1" s="1"/>
  <c r="O413" i="1" s="1"/>
  <c r="K3342" i="5" s="1"/>
  <c r="M414" i="1"/>
  <c r="N414" i="1" s="1"/>
  <c r="O414" i="1" s="1"/>
  <c r="K3164" i="5" s="1"/>
  <c r="M415" i="1"/>
  <c r="N415" i="1" s="1"/>
  <c r="O415" i="1" s="1"/>
  <c r="K3407" i="5" s="1"/>
  <c r="M416" i="1"/>
  <c r="N416" i="1" s="1"/>
  <c r="O416" i="1" s="1"/>
  <c r="K3445" i="5" s="1"/>
  <c r="M417" i="1"/>
  <c r="N417" i="1" s="1"/>
  <c r="O417" i="1" s="1"/>
  <c r="K3207" i="5" s="1"/>
  <c r="M418" i="1"/>
  <c r="N418" i="1" s="1"/>
  <c r="O418" i="1" s="1"/>
  <c r="K3242" i="5" s="1"/>
  <c r="M419" i="1"/>
  <c r="N419" i="1" s="1"/>
  <c r="O419" i="1" s="1"/>
  <c r="K3386" i="5" s="1"/>
  <c r="M420" i="1"/>
  <c r="N420" i="1" s="1"/>
  <c r="O420" i="1" s="1"/>
  <c r="K3156" i="5" s="1"/>
  <c r="M421" i="1"/>
  <c r="N421" i="1" s="1"/>
  <c r="O421" i="1" s="1"/>
  <c r="K3446" i="5" s="1"/>
  <c r="M422" i="1"/>
  <c r="N422" i="1" s="1"/>
  <c r="O422" i="1" s="1"/>
  <c r="K3169" i="5" s="1"/>
  <c r="M423" i="1"/>
  <c r="N423" i="1" s="1"/>
  <c r="O423" i="1" s="1"/>
  <c r="K3328" i="5" s="1"/>
  <c r="M424" i="1"/>
  <c r="N424" i="1" s="1"/>
  <c r="O424" i="1" s="1"/>
  <c r="K3280" i="5" s="1"/>
  <c r="M425" i="1"/>
  <c r="N425" i="1" s="1"/>
  <c r="O425" i="1" s="1"/>
  <c r="K3273" i="5" s="1"/>
  <c r="M426" i="1"/>
  <c r="N426" i="1" s="1"/>
  <c r="O426" i="1" s="1"/>
  <c r="K3518" i="5" s="1"/>
  <c r="M427" i="1"/>
  <c r="N427" i="1" s="1"/>
  <c r="O427" i="1" s="1"/>
  <c r="K3451" i="5" s="1"/>
  <c r="M428" i="1"/>
  <c r="N428" i="1" s="1"/>
  <c r="O428" i="1" s="1"/>
  <c r="K3326" i="5" s="1"/>
  <c r="M429" i="1"/>
  <c r="N429" i="1" s="1"/>
  <c r="O429" i="1" s="1"/>
  <c r="K3219" i="5" s="1"/>
  <c r="M430" i="1"/>
  <c r="N430" i="1" s="1"/>
  <c r="O430" i="1" s="1"/>
  <c r="K3097" i="5" s="1"/>
  <c r="M431" i="1"/>
  <c r="N431" i="1" s="1"/>
  <c r="O431" i="1" s="1"/>
  <c r="K3106" i="5" s="1"/>
  <c r="M432" i="1"/>
  <c r="N432" i="1" s="1"/>
  <c r="O432" i="1" s="1"/>
  <c r="K3109" i="5" s="1"/>
  <c r="M433" i="1"/>
  <c r="N433" i="1" s="1"/>
  <c r="O433" i="1" s="1"/>
  <c r="K3346" i="5" s="1"/>
  <c r="M434" i="1"/>
  <c r="N434" i="1" s="1"/>
  <c r="O434" i="1" s="1"/>
  <c r="K3311" i="5" s="1"/>
  <c r="M435" i="1"/>
  <c r="N435" i="1" s="1"/>
  <c r="O435" i="1" s="1"/>
  <c r="K3421" i="5" s="1"/>
  <c r="M436" i="1"/>
  <c r="N436" i="1" s="1"/>
  <c r="O436" i="1" s="1"/>
  <c r="K3389" i="5" s="1"/>
  <c r="M437" i="1"/>
  <c r="N437" i="1" s="1"/>
  <c r="O437" i="1" s="1"/>
  <c r="K3380" i="5" s="1"/>
  <c r="M438" i="1"/>
  <c r="N438" i="1" s="1"/>
  <c r="O438" i="1" s="1"/>
  <c r="K3369" i="5" s="1"/>
  <c r="M439" i="1"/>
  <c r="N439" i="1" s="1"/>
  <c r="O439" i="1" s="1"/>
  <c r="K3195" i="5" s="1"/>
  <c r="M440" i="1"/>
  <c r="N440" i="1" s="1"/>
  <c r="O440" i="1" s="1"/>
  <c r="K3320" i="5" s="1"/>
  <c r="M441" i="1"/>
  <c r="N441" i="1" s="1"/>
  <c r="O441" i="1" s="1"/>
  <c r="K3183" i="5" s="1"/>
  <c r="M442" i="1"/>
  <c r="N442" i="1" s="1"/>
  <c r="O442" i="1" s="1"/>
  <c r="K3788" i="5" s="1"/>
  <c r="M443" i="1"/>
  <c r="N443" i="1" s="1"/>
  <c r="O443" i="1" s="1"/>
  <c r="K3561" i="5" s="1"/>
  <c r="M444" i="1"/>
  <c r="N444" i="1" s="1"/>
  <c r="O444" i="1" s="1"/>
  <c r="K3783" i="5" s="1"/>
  <c r="M445" i="1"/>
  <c r="N445" i="1" s="1"/>
  <c r="O445" i="1" s="1"/>
  <c r="K3656" i="5" s="1"/>
  <c r="M446" i="1"/>
  <c r="N446" i="1" s="1"/>
  <c r="O446" i="1" s="1"/>
  <c r="K3770" i="5" s="1"/>
  <c r="M447" i="1"/>
  <c r="N447" i="1" s="1"/>
  <c r="O447" i="1" s="1"/>
  <c r="K3908" i="5" s="1"/>
  <c r="M448" i="1"/>
  <c r="N448" i="1" s="1"/>
  <c r="O448" i="1" s="1"/>
  <c r="K3689" i="5" s="1"/>
  <c r="M449" i="1"/>
  <c r="N449" i="1" s="1"/>
  <c r="O449" i="1" s="1"/>
  <c r="K3922" i="5" s="1"/>
  <c r="M450" i="1"/>
  <c r="N450" i="1" s="1"/>
  <c r="O450" i="1" s="1"/>
  <c r="K3943" i="5" s="1"/>
  <c r="M451" i="1"/>
  <c r="N451" i="1" s="1"/>
  <c r="O451" i="1" s="1"/>
  <c r="K3558" i="5" s="1"/>
  <c r="M452" i="1"/>
  <c r="N452" i="1" s="1"/>
  <c r="O452" i="1" s="1"/>
  <c r="K3551" i="5" s="1"/>
  <c r="M453" i="1"/>
  <c r="N453" i="1" s="1"/>
  <c r="O453" i="1" s="1"/>
  <c r="K3734" i="5" s="1"/>
  <c r="M454" i="1"/>
  <c r="N454" i="1" s="1"/>
  <c r="O454" i="1" s="1"/>
  <c r="K3527" i="5" s="1"/>
  <c r="M455" i="1"/>
  <c r="N455" i="1" s="1"/>
  <c r="O455" i="1" s="1"/>
  <c r="K3853" i="5" s="1"/>
  <c r="M456" i="1"/>
  <c r="N456" i="1" s="1"/>
  <c r="O456" i="1" s="1"/>
  <c r="K3756" i="5" s="1"/>
  <c r="M457" i="1"/>
  <c r="N457" i="1" s="1"/>
  <c r="O457" i="1" s="1"/>
  <c r="K3684" i="5" s="1"/>
  <c r="M458" i="1"/>
  <c r="N458" i="1" s="1"/>
  <c r="O458" i="1" s="1"/>
  <c r="K3866" i="5" s="1"/>
  <c r="M459" i="1"/>
  <c r="N459" i="1" s="1"/>
  <c r="O459" i="1" s="1"/>
  <c r="K3560" i="5" s="1"/>
  <c r="M460" i="1"/>
  <c r="N460" i="1" s="1"/>
  <c r="O460" i="1" s="1"/>
  <c r="K3695" i="5" s="1"/>
  <c r="M461" i="1"/>
  <c r="N461" i="1" s="1"/>
  <c r="O461" i="1" s="1"/>
  <c r="K3825" i="5" s="1"/>
  <c r="M462" i="1"/>
  <c r="N462" i="1" s="1"/>
  <c r="O462" i="1" s="1"/>
  <c r="K3543" i="5" s="1"/>
  <c r="M463" i="1"/>
  <c r="N463" i="1" s="1"/>
  <c r="O463" i="1" s="1"/>
  <c r="K3671" i="5" s="1"/>
  <c r="M464" i="1"/>
  <c r="N464" i="1" s="1"/>
  <c r="O464" i="1" s="1"/>
  <c r="K3897" i="5" s="1"/>
  <c r="M465" i="1"/>
  <c r="N465" i="1" s="1"/>
  <c r="O465" i="1" s="1"/>
  <c r="K3784" i="5" s="1"/>
  <c r="M466" i="1"/>
  <c r="N466" i="1" s="1"/>
  <c r="O466" i="1" s="1"/>
  <c r="K3676" i="5" s="1"/>
  <c r="M467" i="1"/>
  <c r="N467" i="1" s="1"/>
  <c r="O467" i="1" s="1"/>
  <c r="K3600" i="5" s="1"/>
  <c r="M468" i="1"/>
  <c r="N468" i="1" s="1"/>
  <c r="O468" i="1" s="1"/>
  <c r="K3696" i="5" s="1"/>
  <c r="M469" i="1"/>
  <c r="N469" i="1" s="1"/>
  <c r="O469" i="1" s="1"/>
  <c r="K3651" i="5" s="1"/>
  <c r="M470" i="1"/>
  <c r="N470" i="1" s="1"/>
  <c r="O470" i="1" s="1"/>
  <c r="K3610" i="5" s="1"/>
  <c r="M471" i="1"/>
  <c r="N471" i="1" s="1"/>
  <c r="O471" i="1" s="1"/>
  <c r="K3667" i="5" s="1"/>
  <c r="M472" i="1"/>
  <c r="N472" i="1" s="1"/>
  <c r="O472" i="1" s="1"/>
  <c r="K3833" i="5" s="1"/>
  <c r="M473" i="1"/>
  <c r="N473" i="1" s="1"/>
  <c r="O473" i="1" s="1"/>
  <c r="K3882" i="5" s="1"/>
  <c r="M474" i="1"/>
  <c r="N474" i="1" s="1"/>
  <c r="O474" i="1" s="1"/>
  <c r="K3577" i="5" s="1"/>
  <c r="M475" i="1"/>
  <c r="N475" i="1" s="1"/>
  <c r="O475" i="1" s="1"/>
  <c r="K3889" i="5" s="1"/>
  <c r="M476" i="1"/>
  <c r="N476" i="1" s="1"/>
  <c r="O476" i="1" s="1"/>
  <c r="K3702" i="5" s="1"/>
  <c r="M477" i="1"/>
  <c r="N477" i="1" s="1"/>
  <c r="O477" i="1" s="1"/>
  <c r="K3793" i="5" s="1"/>
  <c r="M478" i="1"/>
  <c r="N478" i="1" s="1"/>
  <c r="O478" i="1" s="1"/>
  <c r="K3579" i="5" s="1"/>
  <c r="M479" i="1"/>
  <c r="N479" i="1" s="1"/>
  <c r="O479" i="1" s="1"/>
  <c r="K3631" i="5" s="1"/>
  <c r="M480" i="1"/>
  <c r="N480" i="1" s="1"/>
  <c r="O480" i="1" s="1"/>
  <c r="K3530" i="5" s="1"/>
  <c r="M481" i="1"/>
  <c r="N481" i="1" s="1"/>
  <c r="O481" i="1" s="1"/>
  <c r="K3857" i="5" s="1"/>
  <c r="M482" i="1"/>
  <c r="N482" i="1" s="1"/>
  <c r="O482" i="1" s="1"/>
  <c r="K3875" i="5" s="1"/>
  <c r="M483" i="1"/>
  <c r="N483" i="1" s="1"/>
  <c r="O483" i="1" s="1"/>
  <c r="K3555" i="5" s="1"/>
  <c r="M484" i="1"/>
  <c r="N484" i="1" s="1"/>
  <c r="O484" i="1" s="1"/>
  <c r="K3738" i="5" s="1"/>
  <c r="M485" i="1"/>
  <c r="N485" i="1" s="1"/>
  <c r="O485" i="1" s="1"/>
  <c r="K3552" i="5" s="1"/>
  <c r="M486" i="1"/>
  <c r="N486" i="1" s="1"/>
  <c r="O486" i="1" s="1"/>
  <c r="K3764" i="5" s="1"/>
  <c r="M487" i="1"/>
  <c r="N487" i="1" s="1"/>
  <c r="O487" i="1" s="1"/>
  <c r="K3758" i="5" s="1"/>
  <c r="M488" i="1"/>
  <c r="N488" i="1" s="1"/>
  <c r="O488" i="1" s="1"/>
  <c r="K3844" i="5" s="1"/>
  <c r="M489" i="1"/>
  <c r="N489" i="1" s="1"/>
  <c r="O489" i="1" s="1"/>
  <c r="K3957" i="5" s="1"/>
  <c r="M490" i="1"/>
  <c r="N490" i="1" s="1"/>
  <c r="O490" i="1" s="1"/>
  <c r="K3879" i="5" s="1"/>
  <c r="M491" i="1"/>
  <c r="N491" i="1" s="1"/>
  <c r="O491" i="1" s="1"/>
  <c r="K3657" i="5" s="1"/>
  <c r="M492" i="1"/>
  <c r="N492" i="1" s="1"/>
  <c r="O492" i="1" s="1"/>
  <c r="K3617" i="5" s="1"/>
  <c r="M493" i="1"/>
  <c r="N493" i="1" s="1"/>
  <c r="O493" i="1" s="1"/>
  <c r="K3760" i="5" s="1"/>
  <c r="M494" i="1"/>
  <c r="N494" i="1" s="1"/>
  <c r="O494" i="1" s="1"/>
  <c r="K3715" i="5" s="1"/>
  <c r="M495" i="1"/>
  <c r="N495" i="1" s="1"/>
  <c r="O495" i="1" s="1"/>
  <c r="K3892" i="5" s="1"/>
  <c r="M496" i="1"/>
  <c r="N496" i="1" s="1"/>
  <c r="O496" i="1" s="1"/>
  <c r="K3727" i="5" s="1"/>
  <c r="M497" i="1"/>
  <c r="N497" i="1" s="1"/>
  <c r="O497" i="1" s="1"/>
  <c r="K3562" i="5" s="1"/>
  <c r="M498" i="1"/>
  <c r="N498" i="1" s="1"/>
  <c r="O498" i="1" s="1"/>
  <c r="K3800" i="5" s="1"/>
  <c r="M499" i="1"/>
  <c r="N499" i="1" s="1"/>
  <c r="O499" i="1" s="1"/>
  <c r="K3668" i="5" s="1"/>
  <c r="M500" i="1"/>
  <c r="N500" i="1" s="1"/>
  <c r="O500" i="1" s="1"/>
  <c r="K3570" i="5" s="1"/>
  <c r="M501" i="1"/>
  <c r="N501" i="1" s="1"/>
  <c r="O501" i="1" s="1"/>
  <c r="K3819" i="5" s="1"/>
  <c r="M502" i="1"/>
  <c r="N502" i="1" s="1"/>
  <c r="O502" i="1" s="1"/>
  <c r="K3563" i="5" s="1"/>
  <c r="M503" i="1"/>
  <c r="N503" i="1" s="1"/>
  <c r="O503" i="1" s="1"/>
  <c r="K3556" i="5" s="1"/>
  <c r="M504" i="1"/>
  <c r="N504" i="1" s="1"/>
  <c r="O504" i="1" s="1"/>
  <c r="K3545" i="5" s="1"/>
  <c r="M505" i="1"/>
  <c r="N505" i="1" s="1"/>
  <c r="O505" i="1" s="1"/>
  <c r="K3811" i="5" s="1"/>
  <c r="M506" i="1"/>
  <c r="N506" i="1" s="1"/>
  <c r="O506" i="1" s="1"/>
  <c r="K3640" i="5" s="1"/>
  <c r="M507" i="1"/>
  <c r="N507" i="1" s="1"/>
  <c r="O507" i="1" s="1"/>
  <c r="K3785" i="5" s="1"/>
  <c r="M508" i="1"/>
  <c r="N508" i="1" s="1"/>
  <c r="O508" i="1" s="1"/>
  <c r="K3673" i="5" s="1"/>
  <c r="M509" i="1"/>
  <c r="N509" i="1" s="1"/>
  <c r="O509" i="1" s="1"/>
  <c r="K3526" i="5" s="1"/>
  <c r="M510" i="1"/>
  <c r="N510" i="1" s="1"/>
  <c r="O510" i="1" s="1"/>
  <c r="K3742" i="5" s="1"/>
  <c r="M511" i="1"/>
  <c r="N511" i="1" s="1"/>
  <c r="O511" i="1" s="1"/>
  <c r="K3540" i="5" s="1"/>
  <c r="M512" i="1"/>
  <c r="N512" i="1" s="1"/>
  <c r="O512" i="1" s="1"/>
  <c r="K3582" i="5" s="1"/>
  <c r="M513" i="1"/>
  <c r="N513" i="1" s="1"/>
  <c r="O513" i="1" s="1"/>
  <c r="K3535" i="5" s="1"/>
  <c r="M514" i="1"/>
  <c r="N514" i="1" s="1"/>
  <c r="O514" i="1" s="1"/>
  <c r="K3681" i="5" s="1"/>
  <c r="M515" i="1"/>
  <c r="N515" i="1" s="1"/>
  <c r="O515" i="1" s="1"/>
  <c r="K3726" i="5" s="1"/>
  <c r="M516" i="1"/>
  <c r="N516" i="1" s="1"/>
  <c r="O516" i="1" s="1"/>
  <c r="K3597" i="5" s="1"/>
  <c r="M517" i="1"/>
  <c r="N517" i="1" s="1"/>
  <c r="O517" i="1" s="1"/>
  <c r="K3608" i="5" s="1"/>
  <c r="M518" i="1"/>
  <c r="N518" i="1" s="1"/>
  <c r="O518" i="1" s="1"/>
  <c r="K3685" i="5" s="1"/>
  <c r="M519" i="1"/>
  <c r="N519" i="1" s="1"/>
  <c r="O519" i="1" s="1"/>
  <c r="K3717" i="5" s="1"/>
  <c r="M520" i="1"/>
  <c r="N520" i="1" s="1"/>
  <c r="O520" i="1" s="1"/>
  <c r="K3766" i="5" s="1"/>
  <c r="M521" i="1"/>
  <c r="N521" i="1" s="1"/>
  <c r="O521" i="1" s="1"/>
  <c r="K3645" i="5" s="1"/>
  <c r="M522" i="1"/>
  <c r="N522" i="1" s="1"/>
  <c r="O522" i="1" s="1"/>
  <c r="K3661" i="5" s="1"/>
  <c r="M523" i="1"/>
  <c r="N523" i="1" s="1"/>
  <c r="O523" i="1" s="1"/>
  <c r="K3895" i="5" s="1"/>
  <c r="M524" i="1"/>
  <c r="N524" i="1" s="1"/>
  <c r="O524" i="1" s="1"/>
  <c r="K3778" i="5" s="1"/>
  <c r="M525" i="1"/>
  <c r="N525" i="1" s="1"/>
  <c r="O525" i="1" s="1"/>
  <c r="K3587" i="5" s="1"/>
  <c r="M526" i="1"/>
  <c r="N526" i="1" s="1"/>
  <c r="O526" i="1" s="1"/>
  <c r="K3847" i="5" s="1"/>
  <c r="M527" i="1"/>
  <c r="N527" i="1" s="1"/>
  <c r="O527" i="1" s="1"/>
  <c r="K3677" i="5" s="1"/>
  <c r="M528" i="1"/>
  <c r="N528" i="1" s="1"/>
  <c r="O528" i="1" s="1"/>
  <c r="K3939" i="5" s="1"/>
  <c r="M529" i="1"/>
  <c r="N529" i="1" s="1"/>
  <c r="O529" i="1" s="1"/>
  <c r="K3612" i="5" s="1"/>
  <c r="M530" i="1"/>
  <c r="N530" i="1" s="1"/>
  <c r="O530" i="1" s="1"/>
  <c r="K3815" i="5" s="1"/>
  <c r="M531" i="1"/>
  <c r="N531" i="1" s="1"/>
  <c r="O531" i="1" s="1"/>
  <c r="K3789" i="5" s="1"/>
  <c r="M532" i="1"/>
  <c r="N532" i="1" s="1"/>
  <c r="O532" i="1" s="1"/>
  <c r="K3725" i="5" s="1"/>
  <c r="M533" i="1"/>
  <c r="N533" i="1" s="1"/>
  <c r="O533" i="1" s="1"/>
  <c r="K3538" i="5" s="1"/>
  <c r="M534" i="1"/>
  <c r="N534" i="1" s="1"/>
  <c r="O534" i="1" s="1"/>
  <c r="K3836" i="5" s="1"/>
  <c r="M535" i="1"/>
  <c r="N535" i="1" s="1"/>
  <c r="O535" i="1" s="1"/>
  <c r="K3703" i="5" s="1"/>
  <c r="M536" i="1"/>
  <c r="N536" i="1" s="1"/>
  <c r="O536" i="1" s="1"/>
  <c r="K3664" i="5" s="1"/>
  <c r="M537" i="1"/>
  <c r="N537" i="1" s="1"/>
  <c r="O537" i="1" s="1"/>
  <c r="K3605" i="5" s="1"/>
  <c r="M538" i="1"/>
  <c r="N538" i="1" s="1"/>
  <c r="O538" i="1" s="1"/>
  <c r="K3553" i="5" s="1"/>
  <c r="M539" i="1"/>
  <c r="N539" i="1" s="1"/>
  <c r="O539" i="1" s="1"/>
  <c r="K3618" i="5" s="1"/>
  <c r="M540" i="1"/>
  <c r="N540" i="1" s="1"/>
  <c r="O540" i="1" s="1"/>
  <c r="K3839" i="5" s="1"/>
  <c r="M541" i="1"/>
  <c r="N541" i="1" s="1"/>
  <c r="O541" i="1" s="1"/>
  <c r="K3807" i="5" s="1"/>
  <c r="M542" i="1"/>
  <c r="N542" i="1" s="1"/>
  <c r="O542" i="1" s="1"/>
  <c r="K3859" i="5" s="1"/>
  <c r="M543" i="1"/>
  <c r="N543" i="1" s="1"/>
  <c r="O543" i="1" s="1"/>
  <c r="K3586" i="5" s="1"/>
  <c r="M544" i="1"/>
  <c r="N544" i="1" s="1"/>
  <c r="O544" i="1" s="1"/>
  <c r="K3641" i="5" s="1"/>
  <c r="M545" i="1"/>
  <c r="N545" i="1" s="1"/>
  <c r="O545" i="1" s="1"/>
  <c r="K3621" i="5" s="1"/>
  <c r="M546" i="1"/>
  <c r="N546" i="1" s="1"/>
  <c r="O546" i="1" s="1"/>
  <c r="K3609" i="5" s="1"/>
  <c r="M547" i="1"/>
  <c r="N547" i="1" s="1"/>
  <c r="O547" i="1" s="1"/>
  <c r="K3909" i="5" s="1"/>
  <c r="M548" i="1"/>
  <c r="N548" i="1" s="1"/>
  <c r="O548" i="1" s="1"/>
  <c r="K3885" i="5" s="1"/>
  <c r="M549" i="1"/>
  <c r="N549" i="1" s="1"/>
  <c r="O549" i="1" s="1"/>
  <c r="K3539" i="5" s="1"/>
  <c r="M550" i="1"/>
  <c r="N550" i="1" s="1"/>
  <c r="O550" i="1" s="1"/>
  <c r="K3581" i="5" s="1"/>
  <c r="M551" i="1"/>
  <c r="N551" i="1" s="1"/>
  <c r="O551" i="1" s="1"/>
  <c r="K3687" i="5" s="1"/>
  <c r="M552" i="1"/>
  <c r="N552" i="1" s="1"/>
  <c r="O552" i="1" s="1"/>
  <c r="K3628" i="5" s="1"/>
  <c r="M553" i="1"/>
  <c r="N553" i="1" s="1"/>
  <c r="O553" i="1" s="1"/>
  <c r="K3786" i="5" s="1"/>
  <c r="M554" i="1"/>
  <c r="N554" i="1" s="1"/>
  <c r="O554" i="1" s="1"/>
  <c r="K3907" i="5" s="1"/>
  <c r="M555" i="1"/>
  <c r="N555" i="1" s="1"/>
  <c r="O555" i="1" s="1"/>
  <c r="K3523" i="5" s="1"/>
  <c r="M556" i="1"/>
  <c r="N556" i="1" s="1"/>
  <c r="O556" i="1" s="1"/>
  <c r="K3739" i="5" s="1"/>
  <c r="M557" i="1"/>
  <c r="N557" i="1" s="1"/>
  <c r="O557" i="1" s="1"/>
  <c r="K3711" i="5" s="1"/>
  <c r="M558" i="1"/>
  <c r="N558" i="1" s="1"/>
  <c r="O558" i="1" s="1"/>
  <c r="K3926" i="5" s="1"/>
  <c r="M559" i="1"/>
  <c r="N559" i="1" s="1"/>
  <c r="O559" i="1" s="1"/>
  <c r="K3747" i="5" s="1"/>
  <c r="M560" i="1"/>
  <c r="N560" i="1" s="1"/>
  <c r="O560" i="1" s="1"/>
  <c r="K3855" i="5" s="1"/>
  <c r="M561" i="1"/>
  <c r="N561" i="1" s="1"/>
  <c r="O561" i="1" s="1"/>
  <c r="K3720" i="5" s="1"/>
  <c r="M562" i="1"/>
  <c r="N562" i="1" s="1"/>
  <c r="O562" i="1" s="1"/>
  <c r="K3812" i="5" s="1"/>
  <c r="M563" i="1"/>
  <c r="N563" i="1" s="1"/>
  <c r="O563" i="1" s="1"/>
  <c r="K3708" i="5" s="1"/>
  <c r="M564" i="1"/>
  <c r="N564" i="1" s="1"/>
  <c r="O564" i="1" s="1"/>
  <c r="K3737" i="5" s="1"/>
  <c r="M565" i="1"/>
  <c r="N565" i="1" s="1"/>
  <c r="O565" i="1" s="1"/>
  <c r="K3903" i="5" s="1"/>
  <c r="M566" i="1"/>
  <c r="N566" i="1" s="1"/>
  <c r="O566" i="1" s="1"/>
  <c r="K3706" i="5" s="1"/>
  <c r="M567" i="1"/>
  <c r="N567" i="1" s="1"/>
  <c r="O567" i="1" s="1"/>
  <c r="K3604" i="5" s="1"/>
  <c r="M568" i="1"/>
  <c r="N568" i="1" s="1"/>
  <c r="O568" i="1" s="1"/>
  <c r="K3732" i="5" s="1"/>
  <c r="M569" i="1"/>
  <c r="N569" i="1" s="1"/>
  <c r="O569" i="1" s="1"/>
  <c r="K3849" i="5" s="1"/>
  <c r="M570" i="1"/>
  <c r="N570" i="1" s="1"/>
  <c r="O570" i="1" s="1"/>
  <c r="K3748" i="5" s="1"/>
  <c r="M571" i="1"/>
  <c r="N571" i="1" s="1"/>
  <c r="O571" i="1" s="1"/>
  <c r="K3762" i="5" s="1"/>
  <c r="M572" i="1"/>
  <c r="N572" i="1" s="1"/>
  <c r="O572" i="1" s="1"/>
  <c r="K3614" i="5" s="1"/>
  <c r="M573" i="1"/>
  <c r="N573" i="1" s="1"/>
  <c r="O573" i="1" s="1"/>
  <c r="K3638" i="5" s="1"/>
  <c r="M574" i="1"/>
  <c r="N574" i="1" s="1"/>
  <c r="O574" i="1" s="1"/>
  <c r="K3735" i="5" s="1"/>
  <c r="M575" i="1"/>
  <c r="N575" i="1" s="1"/>
  <c r="O575" i="1" s="1"/>
  <c r="K3549" i="5" s="1"/>
  <c r="M576" i="1"/>
  <c r="N576" i="1" s="1"/>
  <c r="O576" i="1" s="1"/>
  <c r="K3826" i="5" s="1"/>
  <c r="M577" i="1"/>
  <c r="N577" i="1" s="1"/>
  <c r="O577" i="1" s="1"/>
  <c r="K3660" i="5" s="1"/>
  <c r="M578" i="1"/>
  <c r="N578" i="1" s="1"/>
  <c r="O578" i="1" s="1"/>
  <c r="K3624" i="5" s="1"/>
  <c r="M579" i="1"/>
  <c r="N579" i="1" s="1"/>
  <c r="O579" i="1" s="1"/>
  <c r="K3537" i="5" s="1"/>
  <c r="M580" i="1"/>
  <c r="N580" i="1" s="1"/>
  <c r="O580" i="1" s="1"/>
  <c r="K3580" i="5" s="1"/>
  <c r="M581" i="1"/>
  <c r="N581" i="1" s="1"/>
  <c r="O581" i="1" s="1"/>
  <c r="K3771" i="5" s="1"/>
  <c r="M582" i="1"/>
  <c r="N582" i="1" s="1"/>
  <c r="O582" i="1" s="1"/>
  <c r="K3710" i="5" s="1"/>
  <c r="M583" i="1"/>
  <c r="N583" i="1" s="1"/>
  <c r="O583" i="1" s="1"/>
  <c r="K3845" i="5" s="1"/>
  <c r="M584" i="1"/>
  <c r="N584" i="1" s="1"/>
  <c r="O584" i="1" s="1"/>
  <c r="K3893" i="5" s="1"/>
  <c r="M585" i="1"/>
  <c r="N585" i="1" s="1"/>
  <c r="O585" i="1" s="1"/>
  <c r="K3528" i="5" s="1"/>
  <c r="M586" i="1"/>
  <c r="N586" i="1" s="1"/>
  <c r="O586" i="1" s="1"/>
  <c r="K3744" i="5" s="1"/>
  <c r="M587" i="1"/>
  <c r="N587" i="1" s="1"/>
  <c r="O587" i="1" s="1"/>
  <c r="K3933" i="5" s="1"/>
  <c r="M588" i="1"/>
  <c r="N588" i="1" s="1"/>
  <c r="O588" i="1" s="1"/>
  <c r="K3880" i="5" s="1"/>
  <c r="M589" i="1"/>
  <c r="N589" i="1" s="1"/>
  <c r="O589" i="1" s="1"/>
  <c r="K3632" i="5" s="1"/>
  <c r="M590" i="1"/>
  <c r="N590" i="1" s="1"/>
  <c r="O590" i="1" s="1"/>
  <c r="K3557" i="5" s="1"/>
  <c r="M591" i="1"/>
  <c r="N591" i="1" s="1"/>
  <c r="O591" i="1" s="1"/>
  <c r="K3701" i="5" s="1"/>
  <c r="M592" i="1"/>
  <c r="N592" i="1" s="1"/>
  <c r="O592" i="1" s="1"/>
  <c r="K3665" i="5" s="1"/>
  <c r="M593" i="1"/>
  <c r="N593" i="1" s="1"/>
  <c r="O593" i="1" s="1"/>
  <c r="K3592" i="5" s="1"/>
  <c r="M594" i="1"/>
  <c r="N594" i="1" s="1"/>
  <c r="O594" i="1" s="1"/>
  <c r="K3633" i="5" s="1"/>
  <c r="M595" i="1"/>
  <c r="N595" i="1" s="1"/>
  <c r="O595" i="1" s="1"/>
  <c r="K3634" i="5" s="1"/>
  <c r="M596" i="1"/>
  <c r="N596" i="1" s="1"/>
  <c r="O596" i="1" s="1"/>
  <c r="K3622" i="5" s="1"/>
  <c r="M597" i="1"/>
  <c r="N597" i="1" s="1"/>
  <c r="O597" i="1" s="1"/>
  <c r="K3682" i="5" s="1"/>
  <c r="M598" i="1"/>
  <c r="N598" i="1" s="1"/>
  <c r="O598" i="1" s="1"/>
  <c r="K3886" i="5" s="1"/>
  <c r="M599" i="1"/>
  <c r="N599" i="1" s="1"/>
  <c r="O599" i="1" s="1"/>
  <c r="K3768" i="5" s="1"/>
  <c r="M600" i="1"/>
  <c r="N600" i="1" s="1"/>
  <c r="O600" i="1" s="1"/>
  <c r="K3697" i="5" s="1"/>
  <c r="M601" i="1"/>
  <c r="N601" i="1" s="1"/>
  <c r="O601" i="1" s="1"/>
  <c r="K3930" i="5" s="1"/>
  <c r="M602" i="1"/>
  <c r="N602" i="1" s="1"/>
  <c r="O602" i="1" s="1"/>
  <c r="K3626" i="5" s="1"/>
  <c r="M603" i="1"/>
  <c r="N603" i="1" s="1"/>
  <c r="O603" i="1" s="1"/>
  <c r="K3936" i="5" s="1"/>
  <c r="M604" i="1"/>
  <c r="N604" i="1" s="1"/>
  <c r="O604" i="1" s="1"/>
  <c r="K3598" i="5" s="1"/>
  <c r="M605" i="1"/>
  <c r="N605" i="1" s="1"/>
  <c r="O605" i="1" s="1"/>
  <c r="K3691" i="5" s="1"/>
  <c r="M606" i="1"/>
  <c r="N606" i="1" s="1"/>
  <c r="O606" i="1" s="1"/>
  <c r="K3797" i="5" s="1"/>
  <c r="M607" i="1"/>
  <c r="N607" i="1" s="1"/>
  <c r="O607" i="1" s="1"/>
  <c r="K3808" i="5" s="1"/>
  <c r="M608" i="1"/>
  <c r="N608" i="1" s="1"/>
  <c r="O608" i="1" s="1"/>
  <c r="K3898" i="5" s="1"/>
  <c r="M609" i="1"/>
  <c r="N609" i="1" s="1"/>
  <c r="O609" i="1" s="1"/>
  <c r="K3763" i="5" s="1"/>
  <c r="M610" i="1"/>
  <c r="N610" i="1" s="1"/>
  <c r="O610" i="1" s="1"/>
  <c r="K3733" i="5" s="1"/>
  <c r="M611" i="1"/>
  <c r="N611" i="1" s="1"/>
  <c r="O611" i="1" s="1"/>
  <c r="K3627" i="5" s="1"/>
  <c r="M612" i="1"/>
  <c r="N612" i="1" s="1"/>
  <c r="O612" i="1" s="1"/>
  <c r="K3950" i="5" s="1"/>
  <c r="M613" i="1"/>
  <c r="N613" i="1" s="1"/>
  <c r="O613" i="1" s="1"/>
  <c r="K3799" i="5" s="1"/>
  <c r="M614" i="1"/>
  <c r="N614" i="1" s="1"/>
  <c r="O614" i="1" s="1"/>
  <c r="K3917" i="5" s="1"/>
  <c r="M615" i="1"/>
  <c r="N615" i="1" s="1"/>
  <c r="O615" i="1" s="1"/>
  <c r="K3653" i="5" s="1"/>
  <c r="M616" i="1"/>
  <c r="N616" i="1" s="1"/>
  <c r="O616" i="1" s="1"/>
  <c r="K3619" i="5" s="1"/>
  <c r="M617" i="1"/>
  <c r="N617" i="1" s="1"/>
  <c r="O617" i="1" s="1"/>
  <c r="K3765" i="5" s="1"/>
  <c r="M618" i="1"/>
  <c r="N618" i="1" s="1"/>
  <c r="O618" i="1" s="1"/>
  <c r="K3522" i="5" s="1"/>
  <c r="M619" i="1"/>
  <c r="N619" i="1" s="1"/>
  <c r="O619" i="1" s="1"/>
  <c r="K3574" i="5" s="1"/>
  <c r="M620" i="1"/>
  <c r="N620" i="1" s="1"/>
  <c r="O620" i="1" s="1"/>
  <c r="K3649" i="5" s="1"/>
  <c r="M621" i="1"/>
  <c r="N621" i="1" s="1"/>
  <c r="O621" i="1" s="1"/>
  <c r="K3887" i="5" s="1"/>
  <c r="M622" i="1"/>
  <c r="N622" i="1" s="1"/>
  <c r="O622" i="1" s="1"/>
  <c r="K3876" i="5" s="1"/>
  <c r="M623" i="1"/>
  <c r="N623" i="1" s="1"/>
  <c r="O623" i="1" s="1"/>
  <c r="K3842" i="5" s="1"/>
  <c r="M624" i="1"/>
  <c r="N624" i="1" s="1"/>
  <c r="O624" i="1" s="1"/>
  <c r="K3779" i="5" s="1"/>
  <c r="M625" i="1"/>
  <c r="N625" i="1" s="1"/>
  <c r="O625" i="1" s="1"/>
  <c r="K3813" i="5" s="1"/>
  <c r="M626" i="1"/>
  <c r="N626" i="1" s="1"/>
  <c r="O626" i="1" s="1"/>
  <c r="K3672" i="5" s="1"/>
  <c r="M627" i="1"/>
  <c r="N627" i="1" s="1"/>
  <c r="O627" i="1" s="1"/>
  <c r="K3899" i="5" s="1"/>
  <c r="M628" i="1"/>
  <c r="N628" i="1" s="1"/>
  <c r="O628" i="1" s="1"/>
  <c r="K3827" i="5" s="1"/>
  <c r="M629" i="1"/>
  <c r="N629" i="1" s="1"/>
  <c r="O629" i="1" s="1"/>
  <c r="K3890" i="5" s="1"/>
  <c r="M630" i="1"/>
  <c r="N630" i="1" s="1"/>
  <c r="O630" i="1" s="1"/>
  <c r="K3803" i="5" s="1"/>
  <c r="M631" i="1"/>
  <c r="N631" i="1" s="1"/>
  <c r="O631" i="1" s="1"/>
  <c r="K3692" i="5" s="1"/>
  <c r="M632" i="1"/>
  <c r="N632" i="1" s="1"/>
  <c r="O632" i="1" s="1"/>
  <c r="K3848" i="5" s="1"/>
  <c r="M633" i="1"/>
  <c r="N633" i="1" s="1"/>
  <c r="O633" i="1" s="1"/>
  <c r="K3940" i="5" s="1"/>
  <c r="M634" i="1"/>
  <c r="N634" i="1" s="1"/>
  <c r="O634" i="1" s="1"/>
  <c r="K3616" i="5" s="1"/>
  <c r="M635" i="1"/>
  <c r="N635" i="1" s="1"/>
  <c r="O635" i="1" s="1"/>
  <c r="K3780" i="5" s="1"/>
  <c r="M636" i="1"/>
  <c r="N636" i="1" s="1"/>
  <c r="O636" i="1" s="1"/>
  <c r="K3541" i="5" s="1"/>
  <c r="M637" i="1"/>
  <c r="N637" i="1" s="1"/>
  <c r="O637" i="1" s="1"/>
  <c r="K3559" i="5" s="1"/>
  <c r="M638" i="1"/>
  <c r="N638" i="1" s="1"/>
  <c r="O638" i="1" s="1"/>
  <c r="K3658" i="5" s="1"/>
  <c r="M639" i="1"/>
  <c r="N639" i="1" s="1"/>
  <c r="O639" i="1" s="1"/>
  <c r="K3593" i="5" s="1"/>
  <c r="M640" i="1"/>
  <c r="N640" i="1" s="1"/>
  <c r="O640" i="1" s="1"/>
  <c r="K3524" i="5" s="1"/>
  <c r="M641" i="1"/>
  <c r="N641" i="1" s="1"/>
  <c r="O641" i="1" s="1"/>
  <c r="K3944" i="5" s="1"/>
  <c r="M642" i="1"/>
  <c r="N642" i="1" s="1"/>
  <c r="O642" i="1" s="1"/>
  <c r="K3601" i="5" s="1"/>
  <c r="M643" i="1"/>
  <c r="N643" i="1" s="1"/>
  <c r="O643" i="1" s="1"/>
  <c r="K3776" i="5" s="1"/>
  <c r="M644" i="1"/>
  <c r="N644" i="1" s="1"/>
  <c r="O644" i="1" s="1"/>
  <c r="K3843" i="5" s="1"/>
  <c r="M645" i="1"/>
  <c r="N645" i="1" s="1"/>
  <c r="O645" i="1" s="1"/>
  <c r="K3814" i="5" s="1"/>
  <c r="M646" i="1"/>
  <c r="N646" i="1" s="1"/>
  <c r="O646" i="1" s="1"/>
  <c r="K3594" i="5" s="1"/>
  <c r="M647" i="1"/>
  <c r="N647" i="1" s="1"/>
  <c r="O647" i="1" s="1"/>
  <c r="K3620" i="5" s="1"/>
  <c r="M648" i="1"/>
  <c r="N648" i="1" s="1"/>
  <c r="O648" i="1" s="1"/>
  <c r="K3790" i="5" s="1"/>
  <c r="M649" i="1"/>
  <c r="N649" i="1" s="1"/>
  <c r="O649" i="1" s="1"/>
  <c r="K3840" i="5" s="1"/>
  <c r="M650" i="1"/>
  <c r="N650" i="1" s="1"/>
  <c r="O650" i="1" s="1"/>
  <c r="K3823" i="5" s="1"/>
  <c r="M651" i="1"/>
  <c r="N651" i="1" s="1"/>
  <c r="O651" i="1" s="1"/>
  <c r="K3958" i="5" s="1"/>
  <c r="M652" i="1"/>
  <c r="N652" i="1" s="1"/>
  <c r="O652" i="1" s="1"/>
  <c r="K3533" i="5" s="1"/>
  <c r="M653" i="1"/>
  <c r="N653" i="1" s="1"/>
  <c r="O653" i="1" s="1"/>
  <c r="K3721" i="5" s="1"/>
  <c r="M654" i="1"/>
  <c r="N654" i="1" s="1"/>
  <c r="O654" i="1" s="1"/>
  <c r="K3796" i="5" s="1"/>
  <c r="M655" i="1"/>
  <c r="N655" i="1" s="1"/>
  <c r="O655" i="1" s="1"/>
  <c r="K3589" i="5" s="1"/>
  <c r="M656" i="1"/>
  <c r="N656" i="1" s="1"/>
  <c r="O656" i="1" s="1"/>
  <c r="K3550" i="5" s="1"/>
  <c r="M657" i="1"/>
  <c r="N657" i="1" s="1"/>
  <c r="O657" i="1" s="1"/>
  <c r="K3615" i="5" s="1"/>
  <c r="M658" i="1"/>
  <c r="N658" i="1" s="1"/>
  <c r="O658" i="1" s="1"/>
  <c r="K3894" i="5" s="1"/>
  <c r="M659" i="1"/>
  <c r="N659" i="1" s="1"/>
  <c r="O659" i="1" s="1"/>
  <c r="K3850" i="5" s="1"/>
  <c r="M660" i="1"/>
  <c r="N660" i="1" s="1"/>
  <c r="O660" i="1" s="1"/>
  <c r="K3858" i="5" s="1"/>
  <c r="M661" i="1"/>
  <c r="N661" i="1" s="1"/>
  <c r="O661" i="1" s="1"/>
  <c r="K3683" i="5" s="1"/>
  <c r="M662" i="1"/>
  <c r="N662" i="1" s="1"/>
  <c r="O662" i="1" s="1"/>
  <c r="K3648" i="5" s="1"/>
  <c r="M663" i="1"/>
  <c r="N663" i="1" s="1"/>
  <c r="O663" i="1" s="1"/>
  <c r="K3956" i="5" s="1"/>
  <c r="M664" i="1"/>
  <c r="N664" i="1" s="1"/>
  <c r="O664" i="1" s="1"/>
  <c r="K3585" i="5" s="1"/>
  <c r="M665" i="1"/>
  <c r="N665" i="1" s="1"/>
  <c r="O665" i="1" s="1"/>
  <c r="K3564" i="5" s="1"/>
  <c r="M666" i="1"/>
  <c r="N666" i="1" s="1"/>
  <c r="O666" i="1" s="1"/>
  <c r="K3536" i="5" s="1"/>
  <c r="M667" i="1"/>
  <c r="N667" i="1" s="1"/>
  <c r="O667" i="1" s="1"/>
  <c r="K3659" i="5" s="1"/>
  <c r="M668" i="1"/>
  <c r="N668" i="1" s="1"/>
  <c r="O668" i="1" s="1"/>
  <c r="K3669" i="5" s="1"/>
  <c r="M669" i="1"/>
  <c r="N669" i="1" s="1"/>
  <c r="O669" i="1" s="1"/>
  <c r="K3666" i="5" s="1"/>
  <c r="M670" i="1"/>
  <c r="N670" i="1" s="1"/>
  <c r="O670" i="1" s="1"/>
  <c r="K3773" i="5" s="1"/>
  <c r="M671" i="1"/>
  <c r="N671" i="1" s="1"/>
  <c r="O671" i="1" s="1"/>
  <c r="K3576" i="5" s="1"/>
  <c r="M672" i="1"/>
  <c r="N672" i="1" s="1"/>
  <c r="O672" i="1" s="1"/>
  <c r="K3931" i="5" s="1"/>
  <c r="M673" i="1"/>
  <c r="N673" i="1" s="1"/>
  <c r="O673" i="1" s="1"/>
  <c r="K3872" i="5" s="1"/>
  <c r="M674" i="1"/>
  <c r="N674" i="1" s="1"/>
  <c r="O674" i="1" s="1"/>
  <c r="K3688" i="5" s="1"/>
  <c r="M675" i="1"/>
  <c r="N675" i="1" s="1"/>
  <c r="O675" i="1" s="1"/>
  <c r="K3639" i="5" s="1"/>
  <c r="M676" i="1"/>
  <c r="N676" i="1" s="1"/>
  <c r="O676" i="1" s="1"/>
  <c r="K3534" i="5" s="1"/>
  <c r="M677" i="1"/>
  <c r="N677" i="1" s="1"/>
  <c r="O677" i="1" s="1"/>
  <c r="K3870" i="5" s="1"/>
  <c r="M678" i="1"/>
  <c r="N678" i="1" s="1"/>
  <c r="O678" i="1" s="1"/>
  <c r="K3611" i="5" s="1"/>
  <c r="M679" i="1"/>
  <c r="N679" i="1" s="1"/>
  <c r="O679" i="1" s="1"/>
  <c r="K3741" i="5" s="1"/>
  <c r="M680" i="1"/>
  <c r="N680" i="1" s="1"/>
  <c r="O680" i="1" s="1"/>
  <c r="K3910" i="5" s="1"/>
  <c r="M681" i="1"/>
  <c r="N681" i="1" s="1"/>
  <c r="O681" i="1" s="1"/>
  <c r="K3759" i="5" s="1"/>
  <c r="M682" i="1"/>
  <c r="N682" i="1" s="1"/>
  <c r="O682" i="1" s="1"/>
  <c r="K3873" i="5" s="1"/>
  <c r="M683" i="1"/>
  <c r="N683" i="1" s="1"/>
  <c r="O683" i="1" s="1"/>
  <c r="K3572" i="5" s="1"/>
  <c r="M684" i="1"/>
  <c r="N684" i="1" s="1"/>
  <c r="O684" i="1" s="1"/>
  <c r="K3548" i="5" s="1"/>
  <c r="M685" i="1"/>
  <c r="N685" i="1" s="1"/>
  <c r="O685" i="1" s="1"/>
  <c r="K3544" i="5" s="1"/>
  <c r="M686" i="1"/>
  <c r="N686" i="1" s="1"/>
  <c r="O686" i="1" s="1"/>
  <c r="K3635" i="5" s="1"/>
  <c r="M687" i="1"/>
  <c r="N687" i="1" s="1"/>
  <c r="O687" i="1" s="1"/>
  <c r="K3841" i="5" s="1"/>
  <c r="M688" i="1"/>
  <c r="N688" i="1" s="1"/>
  <c r="O688" i="1" s="1"/>
  <c r="K3588" i="5" s="1"/>
  <c r="M689" i="1"/>
  <c r="N689" i="1" s="1"/>
  <c r="O689" i="1" s="1"/>
  <c r="K3750" i="5" s="1"/>
  <c r="M690" i="1"/>
  <c r="N690" i="1" s="1"/>
  <c r="O690" i="1" s="1"/>
  <c r="K3856" i="5" s="1"/>
  <c r="M691" i="1"/>
  <c r="N691" i="1" s="1"/>
  <c r="O691" i="1" s="1"/>
  <c r="K3852" i="5" s="1"/>
  <c r="M692" i="1"/>
  <c r="N692" i="1" s="1"/>
  <c r="O692" i="1" s="1"/>
  <c r="K3728" i="5" s="1"/>
  <c r="M693" i="1"/>
  <c r="N693" i="1" s="1"/>
  <c r="O693" i="1" s="1"/>
  <c r="K3546" i="5" s="1"/>
  <c r="M694" i="1"/>
  <c r="N694" i="1" s="1"/>
  <c r="O694" i="1" s="1"/>
  <c r="K3568" i="5" s="1"/>
  <c r="M695" i="1"/>
  <c r="N695" i="1" s="1"/>
  <c r="O695" i="1" s="1"/>
  <c r="K3531" i="5" s="1"/>
  <c r="M696" i="1"/>
  <c r="N696" i="1" s="1"/>
  <c r="O696" i="1" s="1"/>
  <c r="K3573" i="5" s="1"/>
  <c r="M697" i="1"/>
  <c r="N697" i="1" s="1"/>
  <c r="O697" i="1" s="1"/>
  <c r="K3654" i="5" s="1"/>
  <c r="M698" i="1"/>
  <c r="N698" i="1" s="1"/>
  <c r="O698" i="1" s="1"/>
  <c r="K3927" i="5" s="1"/>
  <c r="M699" i="1"/>
  <c r="N699" i="1" s="1"/>
  <c r="O699" i="1" s="1"/>
  <c r="K3722" i="5" s="1"/>
  <c r="M700" i="1"/>
  <c r="N700" i="1" s="1"/>
  <c r="O700" i="1" s="1"/>
  <c r="K3690" i="5" s="1"/>
  <c r="M701" i="1"/>
  <c r="N701" i="1" s="1"/>
  <c r="O701" i="1" s="1"/>
  <c r="K3736" i="5" s="1"/>
  <c r="M702" i="1"/>
  <c r="N702" i="1" s="1"/>
  <c r="O702" i="1" s="1"/>
  <c r="K3912" i="5" s="1"/>
  <c r="M703" i="1"/>
  <c r="N703" i="1" s="1"/>
  <c r="O703" i="1" s="1"/>
  <c r="K3646" i="5" s="1"/>
  <c r="M704" i="1"/>
  <c r="N704" i="1" s="1"/>
  <c r="O704" i="1" s="1"/>
  <c r="K3828" i="5" s="1"/>
  <c r="M705" i="1"/>
  <c r="N705" i="1" s="1"/>
  <c r="O705" i="1" s="1"/>
  <c r="K3699" i="5" s="1"/>
  <c r="M706" i="1"/>
  <c r="N706" i="1" s="1"/>
  <c r="O706" i="1" s="1"/>
  <c r="K3670" i="5" s="1"/>
  <c r="M707" i="1"/>
  <c r="N707" i="1" s="1"/>
  <c r="O707" i="1" s="1"/>
  <c r="K3871" i="5" s="1"/>
  <c r="M708" i="1"/>
  <c r="N708" i="1" s="1"/>
  <c r="O708" i="1" s="1"/>
  <c r="K3602" i="5" s="1"/>
  <c r="M709" i="1"/>
  <c r="N709" i="1" s="1"/>
  <c r="O709" i="1" s="1"/>
  <c r="K3851" i="5" s="1"/>
  <c r="M710" i="1"/>
  <c r="N710" i="1" s="1"/>
  <c r="O710" i="1" s="1"/>
  <c r="K3678" i="5" s="1"/>
  <c r="M711" i="1"/>
  <c r="N711" i="1" s="1"/>
  <c r="O711" i="1" s="1"/>
  <c r="K3709" i="5" s="1"/>
  <c r="M712" i="1"/>
  <c r="N712" i="1" s="1"/>
  <c r="O712" i="1" s="1"/>
  <c r="K3916" i="5" s="1"/>
  <c r="M713" i="1"/>
  <c r="N713" i="1" s="1"/>
  <c r="O713" i="1" s="1"/>
  <c r="K3623" i="5" s="1"/>
  <c r="M714" i="1"/>
  <c r="N714" i="1" s="1"/>
  <c r="O714" i="1" s="1"/>
  <c r="K3904" i="5" s="1"/>
  <c r="M715" i="1"/>
  <c r="N715" i="1" s="1"/>
  <c r="O715" i="1" s="1"/>
  <c r="K3752" i="5" s="1"/>
  <c r="M716" i="1"/>
  <c r="N716" i="1" s="1"/>
  <c r="O716" i="1" s="1"/>
  <c r="K3772" i="5" s="1"/>
  <c r="M717" i="1"/>
  <c r="N717" i="1" s="1"/>
  <c r="O717" i="1" s="1"/>
  <c r="K3625" i="5" s="1"/>
  <c r="M718" i="1"/>
  <c r="N718" i="1" s="1"/>
  <c r="O718" i="1" s="1"/>
  <c r="K3583" i="5" s="1"/>
  <c r="M719" i="1"/>
  <c r="N719" i="1" s="1"/>
  <c r="O719" i="1" s="1"/>
  <c r="K3629" i="5" s="1"/>
  <c r="M720" i="1"/>
  <c r="N720" i="1" s="1"/>
  <c r="O720" i="1" s="1"/>
  <c r="K3837" i="5" s="1"/>
  <c r="M721" i="1"/>
  <c r="N721" i="1" s="1"/>
  <c r="O721" i="1" s="1"/>
  <c r="K3571" i="5" s="1"/>
  <c r="M722" i="1"/>
  <c r="N722" i="1" s="1"/>
  <c r="O722" i="1" s="1"/>
  <c r="K3567" i="5" s="1"/>
  <c r="M723" i="1"/>
  <c r="N723" i="1" s="1"/>
  <c r="O723" i="1" s="1"/>
  <c r="K3595" i="5" s="1"/>
  <c r="M724" i="1"/>
  <c r="N724" i="1" s="1"/>
  <c r="O724" i="1" s="1"/>
  <c r="K3679" i="5" s="1"/>
  <c r="M725" i="1"/>
  <c r="N725" i="1" s="1"/>
  <c r="O725" i="1" s="1"/>
  <c r="K3578" i="5" s="1"/>
  <c r="M726" i="1"/>
  <c r="N726" i="1" s="1"/>
  <c r="O726" i="1" s="1"/>
  <c r="K3700" i="5" s="1"/>
  <c r="M727" i="1"/>
  <c r="N727" i="1" s="1"/>
  <c r="O727" i="1" s="1"/>
  <c r="K3805" i="5" s="1"/>
  <c r="M728" i="1"/>
  <c r="N728" i="1" s="1"/>
  <c r="O728" i="1" s="1"/>
  <c r="K3862" i="5" s="1"/>
  <c r="M729" i="1"/>
  <c r="N729" i="1" s="1"/>
  <c r="O729" i="1" s="1"/>
  <c r="K3554" i="5" s="1"/>
  <c r="M730" i="1"/>
  <c r="N730" i="1" s="1"/>
  <c r="O730" i="1" s="1"/>
  <c r="K3652" i="5" s="1"/>
  <c r="M731" i="1"/>
  <c r="N731" i="1" s="1"/>
  <c r="O731" i="1" s="1"/>
  <c r="K3740" i="5" s="1"/>
  <c r="M732" i="1"/>
  <c r="N732" i="1" s="1"/>
  <c r="O732" i="1" s="1"/>
  <c r="K3596" i="5" s="1"/>
  <c r="M733" i="1"/>
  <c r="N733" i="1" s="1"/>
  <c r="O733" i="1" s="1"/>
  <c r="K3716" i="5" s="1"/>
  <c r="M734" i="1"/>
  <c r="N734" i="1" s="1"/>
  <c r="O734" i="1" s="1"/>
  <c r="K3642" i="5" s="1"/>
  <c r="M735" i="1"/>
  <c r="N735" i="1" s="1"/>
  <c r="O735" i="1" s="1"/>
  <c r="K3801" i="5" s="1"/>
  <c r="M736" i="1"/>
  <c r="N736" i="1" s="1"/>
  <c r="O736" i="1" s="1"/>
  <c r="K3584" i="5" s="1"/>
  <c r="M737" i="1"/>
  <c r="N737" i="1" s="1"/>
  <c r="O737" i="1" s="1"/>
  <c r="K3532" i="5" s="1"/>
  <c r="M738" i="1"/>
  <c r="N738" i="1" s="1"/>
  <c r="O738" i="1" s="1"/>
  <c r="K3613" i="5" s="1"/>
  <c r="M739" i="1"/>
  <c r="N739" i="1" s="1"/>
  <c r="O739" i="1" s="1"/>
  <c r="K3918" i="5" s="1"/>
  <c r="M740" i="1"/>
  <c r="N740" i="1" s="1"/>
  <c r="O740" i="1" s="1"/>
  <c r="K3802" i="5" s="1"/>
  <c r="M741" i="1"/>
  <c r="N741" i="1" s="1"/>
  <c r="O741" i="1" s="1"/>
  <c r="K3637" i="5" s="1"/>
  <c r="M742" i="1"/>
  <c r="N742" i="1" s="1"/>
  <c r="O742" i="1" s="1"/>
  <c r="K3662" i="5" s="1"/>
  <c r="M743" i="1"/>
  <c r="N743" i="1" s="1"/>
  <c r="O743" i="1" s="1"/>
  <c r="K3704" i="5" s="1"/>
  <c r="M744" i="1"/>
  <c r="N744" i="1" s="1"/>
  <c r="O744" i="1" s="1"/>
  <c r="K3920" i="5" s="1"/>
  <c r="M745" i="1"/>
  <c r="N745" i="1" s="1"/>
  <c r="O745" i="1" s="1"/>
  <c r="K3955" i="5" s="1"/>
  <c r="M746" i="1"/>
  <c r="N746" i="1" s="1"/>
  <c r="O746" i="1" s="1"/>
  <c r="K3714" i="5" s="1"/>
  <c r="M747" i="1"/>
  <c r="N747" i="1" s="1"/>
  <c r="O747" i="1" s="1"/>
  <c r="K3809" i="5" s="1"/>
  <c r="M748" i="1"/>
  <c r="N748" i="1" s="1"/>
  <c r="O748" i="1" s="1"/>
  <c r="K3934" i="5" s="1"/>
  <c r="M749" i="1"/>
  <c r="N749" i="1" s="1"/>
  <c r="O749" i="1" s="1"/>
  <c r="K3960" i="5" s="1"/>
  <c r="M750" i="1"/>
  <c r="N750" i="1" s="1"/>
  <c r="O750" i="1" s="1"/>
  <c r="K3835" i="5" s="1"/>
  <c r="M751" i="1"/>
  <c r="N751" i="1" s="1"/>
  <c r="O751" i="1" s="1"/>
  <c r="K3607" i="5" s="1"/>
  <c r="M752" i="1"/>
  <c r="N752" i="1" s="1"/>
  <c r="O752" i="1" s="1"/>
  <c r="K3767" i="5" s="1"/>
  <c r="M753" i="1"/>
  <c r="N753" i="1" s="1"/>
  <c r="O753" i="1" s="1"/>
  <c r="K3938" i="5" s="1"/>
  <c r="M754" i="1"/>
  <c r="N754" i="1" s="1"/>
  <c r="O754" i="1" s="1"/>
  <c r="K3663" i="5" s="1"/>
  <c r="M755" i="1"/>
  <c r="N755" i="1" s="1"/>
  <c r="O755" i="1" s="1"/>
  <c r="K3891" i="5" s="1"/>
  <c r="M756" i="1"/>
  <c r="N756" i="1" s="1"/>
  <c r="O756" i="1" s="1"/>
  <c r="K3753" i="5" s="1"/>
  <c r="M757" i="1"/>
  <c r="N757" i="1" s="1"/>
  <c r="O757" i="1" s="1"/>
  <c r="K3590" i="5" s="1"/>
  <c r="M758" i="1"/>
  <c r="N758" i="1" s="1"/>
  <c r="O758" i="1" s="1"/>
  <c r="K3867" i="5" s="1"/>
  <c r="M759" i="1"/>
  <c r="N759" i="1" s="1"/>
  <c r="O759" i="1" s="1"/>
  <c r="K3723" i="5" s="1"/>
  <c r="M760" i="1"/>
  <c r="N760" i="1" s="1"/>
  <c r="O760" i="1" s="1"/>
  <c r="K3961" i="5" s="1"/>
  <c r="M761" i="1"/>
  <c r="N761" i="1" s="1"/>
  <c r="O761" i="1" s="1"/>
  <c r="K3749" i="5" s="1"/>
  <c r="M762" i="1"/>
  <c r="N762" i="1" s="1"/>
  <c r="O762" i="1" s="1"/>
  <c r="K3883" i="5" s="1"/>
  <c r="M763" i="1"/>
  <c r="N763" i="1" s="1"/>
  <c r="O763" i="1" s="1"/>
  <c r="K3820" i="5" s="1"/>
  <c r="M764" i="1"/>
  <c r="N764" i="1" s="1"/>
  <c r="O764" i="1" s="1"/>
  <c r="K3948" i="5" s="1"/>
  <c r="M765" i="1"/>
  <c r="N765" i="1" s="1"/>
  <c r="O765" i="1" s="1"/>
  <c r="K3947" i="5" s="1"/>
  <c r="M766" i="1"/>
  <c r="N766" i="1" s="1"/>
  <c r="O766" i="1" s="1"/>
  <c r="K3942" i="5" s="1"/>
  <c r="M767" i="1"/>
  <c r="N767" i="1" s="1"/>
  <c r="O767" i="1" s="1"/>
  <c r="K3923" i="5" s="1"/>
  <c r="M768" i="1"/>
  <c r="N768" i="1" s="1"/>
  <c r="O768" i="1" s="1"/>
  <c r="K3900" i="5" s="1"/>
  <c r="M769" i="1"/>
  <c r="N769" i="1" s="1"/>
  <c r="O769" i="1" s="1"/>
  <c r="K3863" i="5" s="1"/>
  <c r="M770" i="1"/>
  <c r="N770" i="1" s="1"/>
  <c r="O770" i="1" s="1"/>
  <c r="K3860" i="5" s="1"/>
  <c r="M771" i="1"/>
  <c r="N771" i="1" s="1"/>
  <c r="O771" i="1" s="1"/>
  <c r="K3724" i="5" s="1"/>
  <c r="M772" i="1"/>
  <c r="N772" i="1" s="1"/>
  <c r="O772" i="1" s="1"/>
  <c r="K3719" i="5" s="1"/>
  <c r="M773" i="1"/>
  <c r="N773" i="1" s="1"/>
  <c r="O773" i="1" s="1"/>
  <c r="K3928" i="5" s="1"/>
  <c r="M774" i="1"/>
  <c r="N774" i="1" s="1"/>
  <c r="O774" i="1" s="1"/>
  <c r="K3949" i="5" s="1"/>
  <c r="M775" i="1"/>
  <c r="N775" i="1" s="1"/>
  <c r="O775" i="1" s="1"/>
  <c r="K3816" i="5" s="1"/>
  <c r="M776" i="1"/>
  <c r="N776" i="1" s="1"/>
  <c r="O776" i="1" s="1"/>
  <c r="K3705" i="5" s="1"/>
  <c r="M777" i="1"/>
  <c r="N777" i="1" s="1"/>
  <c r="O777" i="1" s="1"/>
  <c r="K3951" i="5" s="1"/>
  <c r="M778" i="1"/>
  <c r="N778" i="1" s="1"/>
  <c r="O778" i="1" s="1"/>
  <c r="K3911" i="5" s="1"/>
  <c r="M779" i="1"/>
  <c r="N779" i="1" s="1"/>
  <c r="O779" i="1" s="1"/>
  <c r="K3878" i="5" s="1"/>
  <c r="M780" i="1"/>
  <c r="N780" i="1" s="1"/>
  <c r="O780" i="1" s="1"/>
  <c r="K3925" i="5" s="1"/>
  <c r="M781" i="1"/>
  <c r="N781" i="1" s="1"/>
  <c r="O781" i="1" s="1"/>
  <c r="K3718" i="5" s="1"/>
  <c r="M782" i="1"/>
  <c r="N782" i="1" s="1"/>
  <c r="O782" i="1" s="1"/>
  <c r="K3946" i="5" s="1"/>
  <c r="M783" i="1"/>
  <c r="N783" i="1" s="1"/>
  <c r="O783" i="1" s="1"/>
  <c r="K3707" i="5" s="1"/>
  <c r="M784" i="1"/>
  <c r="N784" i="1" s="1"/>
  <c r="O784" i="1" s="1"/>
  <c r="K3953" i="5" s="1"/>
  <c r="M785" i="1"/>
  <c r="N785" i="1" s="1"/>
  <c r="O785" i="1" s="1"/>
  <c r="K3941" i="5" s="1"/>
  <c r="M786" i="1"/>
  <c r="N786" i="1" s="1"/>
  <c r="O786" i="1" s="1"/>
  <c r="K3935" i="5" s="1"/>
  <c r="M787" i="1"/>
  <c r="N787" i="1" s="1"/>
  <c r="O787" i="1" s="1"/>
  <c r="K3791" i="5" s="1"/>
  <c r="M788" i="1"/>
  <c r="N788" i="1" s="1"/>
  <c r="O788" i="1" s="1"/>
  <c r="K3932" i="5" s="1"/>
  <c r="M789" i="1"/>
  <c r="N789" i="1" s="1"/>
  <c r="O789" i="1" s="1"/>
  <c r="K3636" i="5" s="1"/>
  <c r="M790" i="1"/>
  <c r="N790" i="1" s="1"/>
  <c r="O790" i="1" s="1"/>
  <c r="K3830" i="5" s="1"/>
  <c r="M791" i="1"/>
  <c r="N791" i="1" s="1"/>
  <c r="O791" i="1" s="1"/>
  <c r="K3874" i="5" s="1"/>
  <c r="M792" i="1"/>
  <c r="N792" i="1" s="1"/>
  <c r="O792" i="1" s="1"/>
  <c r="K3906" i="5" s="1"/>
  <c r="M793" i="1"/>
  <c r="N793" i="1" s="1"/>
  <c r="O793" i="1" s="1"/>
  <c r="K3769" i="5" s="1"/>
  <c r="M794" i="1"/>
  <c r="N794" i="1" s="1"/>
  <c r="O794" i="1" s="1"/>
  <c r="K3817" i="5" s="1"/>
  <c r="M795" i="1"/>
  <c r="N795" i="1" s="1"/>
  <c r="O795" i="1" s="1"/>
  <c r="K3794" i="5" s="1"/>
  <c r="M796" i="1"/>
  <c r="N796" i="1" s="1"/>
  <c r="O796" i="1" s="1"/>
  <c r="K3792" i="5" s="1"/>
  <c r="M797" i="1"/>
  <c r="N797" i="1" s="1"/>
  <c r="O797" i="1" s="1"/>
  <c r="K3901" i="5" s="1"/>
  <c r="M798" i="1"/>
  <c r="N798" i="1" s="1"/>
  <c r="O798" i="1" s="1"/>
  <c r="K3746" i="5" s="1"/>
  <c r="M799" i="1"/>
  <c r="N799" i="1" s="1"/>
  <c r="O799" i="1" s="1"/>
  <c r="K3729" i="5" s="1"/>
  <c r="M800" i="1"/>
  <c r="N800" i="1" s="1"/>
  <c r="O800" i="1" s="1"/>
  <c r="K3919" i="5" s="1"/>
  <c r="M801" i="1"/>
  <c r="N801" i="1" s="1"/>
  <c r="O801" i="1" s="1"/>
  <c r="K3929" i="5" s="1"/>
  <c r="M802" i="1"/>
  <c r="N802" i="1" s="1"/>
  <c r="O802" i="1" s="1"/>
  <c r="K3914" i="5" s="1"/>
  <c r="M803" i="1"/>
  <c r="N803" i="1" s="1"/>
  <c r="O803" i="1" s="1"/>
  <c r="K3743" i="5" s="1"/>
  <c r="M804" i="1"/>
  <c r="N804" i="1" s="1"/>
  <c r="O804" i="1" s="1"/>
  <c r="K3868" i="5" s="1"/>
  <c r="M805" i="1"/>
  <c r="N805" i="1" s="1"/>
  <c r="O805" i="1" s="1"/>
  <c r="K3831" i="5" s="1"/>
  <c r="M806" i="1"/>
  <c r="N806" i="1" s="1"/>
  <c r="O806" i="1" s="1"/>
  <c r="K3846" i="5" s="1"/>
  <c r="M807" i="1"/>
  <c r="N807" i="1" s="1"/>
  <c r="O807" i="1" s="1"/>
  <c r="K3818" i="5" s="1"/>
  <c r="M808" i="1"/>
  <c r="N808" i="1" s="1"/>
  <c r="O808" i="1" s="1"/>
  <c r="K3542" i="5" s="1"/>
  <c r="M809" i="1"/>
  <c r="N809" i="1" s="1"/>
  <c r="O809" i="1" s="1"/>
  <c r="K3888" i="5" s="1"/>
  <c r="M810" i="1"/>
  <c r="N810" i="1" s="1"/>
  <c r="O810" i="1" s="1"/>
  <c r="K3854" i="5" s="1"/>
  <c r="M811" i="1"/>
  <c r="N811" i="1" s="1"/>
  <c r="O811" i="1" s="1"/>
  <c r="K3795" i="5" s="1"/>
  <c r="M812" i="1"/>
  <c r="N812" i="1" s="1"/>
  <c r="O812" i="1" s="1"/>
  <c r="K3712" i="5" s="1"/>
  <c r="M813" i="1"/>
  <c r="N813" i="1" s="1"/>
  <c r="O813" i="1" s="1"/>
  <c r="K3782" i="5" s="1"/>
  <c r="M814" i="1"/>
  <c r="N814" i="1" s="1"/>
  <c r="O814" i="1" s="1"/>
  <c r="K3913" i="5" s="1"/>
  <c r="M815" i="1"/>
  <c r="N815" i="1" s="1"/>
  <c r="O815" i="1" s="1"/>
  <c r="K3774" i="5" s="1"/>
  <c r="M816" i="1"/>
  <c r="N816" i="1" s="1"/>
  <c r="O816" i="1" s="1"/>
  <c r="K3599" i="5" s="1"/>
  <c r="M817" i="1"/>
  <c r="N817" i="1" s="1"/>
  <c r="O817" i="1" s="1"/>
  <c r="K3881" i="5" s="1"/>
  <c r="M818" i="1"/>
  <c r="N818" i="1" s="1"/>
  <c r="O818" i="1" s="1"/>
  <c r="K3787" i="5" s="1"/>
  <c r="M819" i="1"/>
  <c r="N819" i="1" s="1"/>
  <c r="O819" i="1" s="1"/>
  <c r="K3864" i="5" s="1"/>
  <c r="M820" i="1"/>
  <c r="N820" i="1" s="1"/>
  <c r="O820" i="1" s="1"/>
  <c r="K3959" i="5" s="1"/>
  <c r="M821" i="1"/>
  <c r="N821" i="1" s="1"/>
  <c r="O821" i="1" s="1"/>
  <c r="K3945" i="5" s="1"/>
  <c r="M822" i="1"/>
  <c r="N822" i="1" s="1"/>
  <c r="O822" i="1" s="1"/>
  <c r="K3902" i="5" s="1"/>
  <c r="M823" i="1"/>
  <c r="N823" i="1" s="1"/>
  <c r="O823" i="1" s="1"/>
  <c r="K3751" i="5" s="1"/>
  <c r="M824" i="1"/>
  <c r="N824" i="1" s="1"/>
  <c r="O824" i="1" s="1"/>
  <c r="K3806" i="5" s="1"/>
  <c r="M825" i="1"/>
  <c r="N825" i="1" s="1"/>
  <c r="O825" i="1" s="1"/>
  <c r="K3643" i="5" s="1"/>
  <c r="M826" i="1"/>
  <c r="N826" i="1" s="1"/>
  <c r="O826" i="1" s="1"/>
  <c r="K3829" i="5" s="1"/>
  <c r="M827" i="1"/>
  <c r="N827" i="1" s="1"/>
  <c r="O827" i="1" s="1"/>
  <c r="K3647" i="5" s="1"/>
  <c r="M828" i="1"/>
  <c r="N828" i="1" s="1"/>
  <c r="O828" i="1" s="1"/>
  <c r="K3693" i="5" s="1"/>
  <c r="M829" i="1"/>
  <c r="N829" i="1" s="1"/>
  <c r="O829" i="1" s="1"/>
  <c r="K3869" i="5" s="1"/>
  <c r="M830" i="1"/>
  <c r="N830" i="1" s="1"/>
  <c r="O830" i="1" s="1"/>
  <c r="K3529" i="5" s="1"/>
  <c r="M831" i="1"/>
  <c r="N831" i="1" s="1"/>
  <c r="O831" i="1" s="1"/>
  <c r="K3824" i="5" s="1"/>
  <c r="M832" i="1"/>
  <c r="N832" i="1" s="1"/>
  <c r="O832" i="1" s="1"/>
  <c r="K3713" i="5" s="1"/>
  <c r="M833" i="1"/>
  <c r="N833" i="1" s="1"/>
  <c r="O833" i="1" s="1"/>
  <c r="K3861" i="5" s="1"/>
  <c r="M834" i="1"/>
  <c r="N834" i="1" s="1"/>
  <c r="O834" i="1" s="1"/>
  <c r="K3754" i="5" s="1"/>
  <c r="M835" i="1"/>
  <c r="N835" i="1" s="1"/>
  <c r="O835" i="1" s="1"/>
  <c r="K3838" i="5" s="1"/>
  <c r="M836" i="1"/>
  <c r="N836" i="1" s="1"/>
  <c r="O836" i="1" s="1"/>
  <c r="K3810" i="5" s="1"/>
  <c r="M837" i="1"/>
  <c r="N837" i="1" s="1"/>
  <c r="O837" i="1" s="1"/>
  <c r="K3884" i="5" s="1"/>
  <c r="M838" i="1"/>
  <c r="N838" i="1" s="1"/>
  <c r="O838" i="1" s="1"/>
  <c r="K3569" i="5" s="1"/>
  <c r="M839" i="1"/>
  <c r="N839" i="1" s="1"/>
  <c r="O839" i="1" s="1"/>
  <c r="K3761" i="5" s="1"/>
  <c r="M840" i="1"/>
  <c r="N840" i="1" s="1"/>
  <c r="O840" i="1" s="1"/>
  <c r="K3798" i="5" s="1"/>
  <c r="M841" i="1"/>
  <c r="N841" i="1" s="1"/>
  <c r="O841" i="1" s="1"/>
  <c r="K3630" i="5" s="1"/>
  <c r="M842" i="1"/>
  <c r="N842" i="1" s="1"/>
  <c r="O842" i="1" s="1"/>
  <c r="K3924" i="5" s="1"/>
  <c r="M843" i="1"/>
  <c r="N843" i="1" s="1"/>
  <c r="O843" i="1" s="1"/>
  <c r="K3832" i="5" s="1"/>
  <c r="M844" i="1"/>
  <c r="N844" i="1" s="1"/>
  <c r="O844" i="1" s="1"/>
  <c r="K3591" i="5" s="1"/>
  <c r="M845" i="1"/>
  <c r="N845" i="1" s="1"/>
  <c r="O845" i="1" s="1"/>
  <c r="K3698" i="5" s="1"/>
  <c r="M846" i="1"/>
  <c r="N846" i="1" s="1"/>
  <c r="O846" i="1" s="1"/>
  <c r="K3680" i="5" s="1"/>
  <c r="M847" i="1"/>
  <c r="N847" i="1" s="1"/>
  <c r="O847" i="1" s="1"/>
  <c r="K3775" i="5" s="1"/>
  <c r="M848" i="1"/>
  <c r="N848" i="1" s="1"/>
  <c r="O848" i="1" s="1"/>
  <c r="K3777" i="5" s="1"/>
  <c r="M849" i="1"/>
  <c r="N849" i="1" s="1"/>
  <c r="O849" i="1" s="1"/>
  <c r="K3547" i="5" s="1"/>
  <c r="M850" i="1"/>
  <c r="N850" i="1" s="1"/>
  <c r="O850" i="1" s="1"/>
  <c r="K3905" i="5" s="1"/>
  <c r="M851" i="1"/>
  <c r="N851" i="1" s="1"/>
  <c r="O851" i="1" s="1"/>
  <c r="K3565" i="5" s="1"/>
  <c r="M852" i="1"/>
  <c r="N852" i="1" s="1"/>
  <c r="O852" i="1" s="1"/>
  <c r="K3937" i="5" s="1"/>
  <c r="M853" i="1"/>
  <c r="N853" i="1" s="1"/>
  <c r="O853" i="1" s="1"/>
  <c r="K3674" i="5" s="1"/>
  <c r="M854" i="1"/>
  <c r="N854" i="1" s="1"/>
  <c r="O854" i="1" s="1"/>
  <c r="K3821" i="5" s="1"/>
  <c r="M855" i="1"/>
  <c r="N855" i="1" s="1"/>
  <c r="O855" i="1" s="1"/>
  <c r="K3896" i="5" s="1"/>
  <c r="M856" i="1"/>
  <c r="N856" i="1" s="1"/>
  <c r="O856" i="1" s="1"/>
  <c r="K3730" i="5" s="1"/>
  <c r="M857" i="1"/>
  <c r="N857" i="1" s="1"/>
  <c r="O857" i="1" s="1"/>
  <c r="K3606" i="5" s="1"/>
  <c r="M858" i="1"/>
  <c r="N858" i="1" s="1"/>
  <c r="O858" i="1" s="1"/>
  <c r="K3915" i="5" s="1"/>
  <c r="M859" i="1"/>
  <c r="N859" i="1" s="1"/>
  <c r="O859" i="1" s="1"/>
  <c r="K3834" i="5" s="1"/>
  <c r="M860" i="1"/>
  <c r="N860" i="1" s="1"/>
  <c r="O860" i="1" s="1"/>
  <c r="K3757" i="5" s="1"/>
  <c r="M861" i="1"/>
  <c r="N861" i="1" s="1"/>
  <c r="O861" i="1" s="1"/>
  <c r="K3731" i="5" s="1"/>
  <c r="M862" i="1"/>
  <c r="N862" i="1" s="1"/>
  <c r="O862" i="1" s="1"/>
  <c r="K3566" i="5" s="1"/>
  <c r="M863" i="1"/>
  <c r="N863" i="1" s="1"/>
  <c r="O863" i="1" s="1"/>
  <c r="K3686" i="5" s="1"/>
  <c r="M864" i="1"/>
  <c r="N864" i="1" s="1"/>
  <c r="O864" i="1" s="1"/>
  <c r="K3952" i="5" s="1"/>
  <c r="M865" i="1"/>
  <c r="N865" i="1" s="1"/>
  <c r="O865" i="1" s="1"/>
  <c r="K3694" i="5" s="1"/>
  <c r="M866" i="1"/>
  <c r="N866" i="1" s="1"/>
  <c r="O866" i="1" s="1"/>
  <c r="K3865" i="5" s="1"/>
  <c r="M867" i="1"/>
  <c r="N867" i="1" s="1"/>
  <c r="O867" i="1" s="1"/>
  <c r="K3877" i="5" s="1"/>
  <c r="M868" i="1"/>
  <c r="N868" i="1" s="1"/>
  <c r="O868" i="1" s="1"/>
  <c r="K3525" i="5" s="1"/>
  <c r="M869" i="1"/>
  <c r="N869" i="1" s="1"/>
  <c r="O869" i="1" s="1"/>
  <c r="K3921" i="5" s="1"/>
  <c r="M870" i="1"/>
  <c r="N870" i="1" s="1"/>
  <c r="O870" i="1" s="1"/>
  <c r="K3954" i="5" s="1"/>
  <c r="M871" i="1"/>
  <c r="N871" i="1" s="1"/>
  <c r="O871" i="1" s="1"/>
  <c r="K3755" i="5" s="1"/>
  <c r="M872" i="1"/>
  <c r="N872" i="1" s="1"/>
  <c r="O872" i="1" s="1"/>
  <c r="K3650" i="5" s="1"/>
  <c r="M873" i="1"/>
  <c r="N873" i="1" s="1"/>
  <c r="O873" i="1" s="1"/>
  <c r="K3603" i="5" s="1"/>
  <c r="M874" i="1"/>
  <c r="N874" i="1" s="1"/>
  <c r="O874" i="1" s="1"/>
  <c r="K3675" i="5" s="1"/>
  <c r="M875" i="1"/>
  <c r="N875" i="1" s="1"/>
  <c r="O875" i="1" s="1"/>
  <c r="K3745" i="5" s="1"/>
  <c r="M876" i="1"/>
  <c r="N876" i="1" s="1"/>
  <c r="O876" i="1" s="1"/>
  <c r="K3644" i="5" s="1"/>
  <c r="M877" i="1"/>
  <c r="N877" i="1" s="1"/>
  <c r="O877" i="1" s="1"/>
  <c r="K3804" i="5" s="1"/>
  <c r="M878" i="1"/>
  <c r="N878" i="1" s="1"/>
  <c r="O878" i="1" s="1"/>
  <c r="K3822" i="5" s="1"/>
  <c r="M879" i="1"/>
  <c r="N879" i="1" s="1"/>
  <c r="O879" i="1" s="1"/>
  <c r="K3781" i="5" s="1"/>
  <c r="M880" i="1"/>
  <c r="N880" i="1" s="1"/>
  <c r="O880" i="1" s="1"/>
  <c r="K3575" i="5" s="1"/>
  <c r="M881" i="1"/>
  <c r="N881" i="1" s="1"/>
  <c r="O881" i="1" s="1"/>
  <c r="K3655" i="5" s="1"/>
  <c r="M882" i="1"/>
  <c r="N882" i="1" s="1"/>
  <c r="O882" i="1" s="1"/>
  <c r="K3963" i="5" s="1"/>
  <c r="M883" i="1"/>
  <c r="N883" i="1" s="1"/>
  <c r="O883" i="1" s="1"/>
  <c r="K4056" i="5" s="1"/>
  <c r="M884" i="1"/>
  <c r="N884" i="1" s="1"/>
  <c r="O884" i="1" s="1"/>
  <c r="K4078" i="5" s="1"/>
  <c r="M885" i="1"/>
  <c r="N885" i="1" s="1"/>
  <c r="O885" i="1" s="1"/>
  <c r="K4218" i="5" s="1"/>
  <c r="M886" i="1"/>
  <c r="N886" i="1" s="1"/>
  <c r="O886" i="1" s="1"/>
  <c r="K4248" i="5" s="1"/>
  <c r="M887" i="1"/>
  <c r="N887" i="1" s="1"/>
  <c r="O887" i="1" s="1"/>
  <c r="K4255" i="5" s="1"/>
  <c r="M888" i="1"/>
  <c r="N888" i="1" s="1"/>
  <c r="O888" i="1" s="1"/>
  <c r="K4338" i="5" s="1"/>
  <c r="M889" i="1"/>
  <c r="N889" i="1" s="1"/>
  <c r="O889" i="1" s="1"/>
  <c r="K4276" i="5" s="1"/>
  <c r="M890" i="1"/>
  <c r="N890" i="1" s="1"/>
  <c r="O890" i="1" s="1"/>
  <c r="K3985" i="5" s="1"/>
  <c r="M891" i="1"/>
  <c r="N891" i="1" s="1"/>
  <c r="O891" i="1" s="1"/>
  <c r="K4352" i="5" s="1"/>
  <c r="M892" i="1"/>
  <c r="N892" i="1" s="1"/>
  <c r="O892" i="1" s="1"/>
  <c r="K4357" i="5" s="1"/>
  <c r="M893" i="1"/>
  <c r="N893" i="1" s="1"/>
  <c r="O893" i="1" s="1"/>
  <c r="K4238" i="5" s="1"/>
  <c r="M894" i="1"/>
  <c r="N894" i="1" s="1"/>
  <c r="O894" i="1" s="1"/>
  <c r="K4137" i="5" s="1"/>
  <c r="M895" i="1"/>
  <c r="N895" i="1" s="1"/>
  <c r="O895" i="1" s="1"/>
  <c r="K4245" i="5" s="1"/>
  <c r="M896" i="1"/>
  <c r="N896" i="1" s="1"/>
  <c r="O896" i="1" s="1"/>
  <c r="K4015" i="5" s="1"/>
  <c r="M897" i="1"/>
  <c r="N897" i="1" s="1"/>
  <c r="O897" i="1" s="1"/>
  <c r="K4166" i="5" s="1"/>
  <c r="M898" i="1"/>
  <c r="N898" i="1" s="1"/>
  <c r="O898" i="1" s="1"/>
  <c r="K4305" i="5" s="1"/>
  <c r="M899" i="1"/>
  <c r="N899" i="1" s="1"/>
  <c r="O899" i="1" s="1"/>
  <c r="K4261" i="5" s="1"/>
  <c r="M900" i="1"/>
  <c r="N900" i="1" s="1"/>
  <c r="O900" i="1" s="1"/>
  <c r="K3993" i="5" s="1"/>
  <c r="M901" i="1"/>
  <c r="N901" i="1" s="1"/>
  <c r="O901" i="1" s="1"/>
  <c r="K4113" i="5" s="1"/>
  <c r="M902" i="1"/>
  <c r="N902" i="1" s="1"/>
  <c r="O902" i="1" s="1"/>
  <c r="K4351" i="5" s="1"/>
  <c r="M903" i="1"/>
  <c r="N903" i="1" s="1"/>
  <c r="O903" i="1" s="1"/>
  <c r="K4339" i="5" s="1"/>
  <c r="M904" i="1"/>
  <c r="N904" i="1" s="1"/>
  <c r="O904" i="1" s="1"/>
  <c r="K4025" i="5" s="1"/>
  <c r="M905" i="1"/>
  <c r="N905" i="1" s="1"/>
  <c r="O905" i="1" s="1"/>
  <c r="K4154" i="5" s="1"/>
  <c r="M906" i="1"/>
  <c r="N906" i="1" s="1"/>
  <c r="O906" i="1" s="1"/>
  <c r="K4065" i="5" s="1"/>
  <c r="M907" i="1"/>
  <c r="N907" i="1" s="1"/>
  <c r="O907" i="1" s="1"/>
  <c r="K4297" i="5" s="1"/>
  <c r="M908" i="1"/>
  <c r="N908" i="1" s="1"/>
  <c r="O908" i="1" s="1"/>
  <c r="K3978" i="5" s="1"/>
  <c r="M909" i="1"/>
  <c r="N909" i="1" s="1"/>
  <c r="O909" i="1" s="1"/>
  <c r="K4335" i="5" s="1"/>
  <c r="M910" i="1"/>
  <c r="N910" i="1" s="1"/>
  <c r="O910" i="1" s="1"/>
  <c r="K4012" i="5" s="1"/>
  <c r="M911" i="1"/>
  <c r="N911" i="1" s="1"/>
  <c r="O911" i="1" s="1"/>
  <c r="K4306" i="5" s="1"/>
  <c r="M912" i="1"/>
  <c r="N912" i="1" s="1"/>
  <c r="O912" i="1" s="1"/>
  <c r="K4329" i="5" s="1"/>
  <c r="M913" i="1"/>
  <c r="N913" i="1" s="1"/>
  <c r="O913" i="1" s="1"/>
  <c r="K4259" i="5" s="1"/>
  <c r="M914" i="1"/>
  <c r="N914" i="1" s="1"/>
  <c r="O914" i="1" s="1"/>
  <c r="K4094" i="5" s="1"/>
  <c r="M915" i="1"/>
  <c r="N915" i="1" s="1"/>
  <c r="O915" i="1" s="1"/>
  <c r="K4118" i="5" s="1"/>
  <c r="M916" i="1"/>
  <c r="N916" i="1" s="1"/>
  <c r="O916" i="1" s="1"/>
  <c r="K3984" i="5" s="1"/>
  <c r="M917" i="1"/>
  <c r="N917" i="1" s="1"/>
  <c r="O917" i="1" s="1"/>
  <c r="K4242" i="5" s="1"/>
  <c r="M918" i="1"/>
  <c r="N918" i="1" s="1"/>
  <c r="O918" i="1" s="1"/>
  <c r="K4279" i="5" s="1"/>
  <c r="M919" i="1"/>
  <c r="N919" i="1" s="1"/>
  <c r="O919" i="1" s="1"/>
  <c r="K4155" i="5" s="1"/>
  <c r="M920" i="1"/>
  <c r="N920" i="1" s="1"/>
  <c r="O920" i="1" s="1"/>
  <c r="K4232" i="5" s="1"/>
  <c r="M921" i="1"/>
  <c r="N921" i="1" s="1"/>
  <c r="O921" i="1" s="1"/>
  <c r="K4221" i="5" s="1"/>
  <c r="M922" i="1"/>
  <c r="N922" i="1" s="1"/>
  <c r="O922" i="1" s="1"/>
  <c r="K4066" i="5" s="1"/>
  <c r="M923" i="1"/>
  <c r="N923" i="1" s="1"/>
  <c r="O923" i="1" s="1"/>
  <c r="K4022" i="5" s="1"/>
  <c r="M924" i="1"/>
  <c r="N924" i="1" s="1"/>
  <c r="O924" i="1" s="1"/>
  <c r="K3967" i="5" s="1"/>
  <c r="M925" i="1"/>
  <c r="N925" i="1" s="1"/>
  <c r="O925" i="1" s="1"/>
  <c r="K4389" i="5" s="1"/>
  <c r="M926" i="1"/>
  <c r="N926" i="1" s="1"/>
  <c r="O926" i="1" s="1"/>
  <c r="K4079" i="5" s="1"/>
  <c r="M927" i="1"/>
  <c r="N927" i="1" s="1"/>
  <c r="O927" i="1" s="1"/>
  <c r="K4119" i="5" s="1"/>
  <c r="M928" i="1"/>
  <c r="N928" i="1" s="1"/>
  <c r="O928" i="1" s="1"/>
  <c r="K4114" i="5" s="1"/>
  <c r="M929" i="1"/>
  <c r="N929" i="1" s="1"/>
  <c r="O929" i="1" s="1"/>
  <c r="K4117" i="5" s="1"/>
  <c r="M930" i="1"/>
  <c r="N930" i="1" s="1"/>
  <c r="O930" i="1" s="1"/>
  <c r="K4307" i="5" s="1"/>
  <c r="M931" i="1"/>
  <c r="N931" i="1" s="1"/>
  <c r="O931" i="1" s="1"/>
  <c r="K4243" i="5" s="1"/>
  <c r="M932" i="1"/>
  <c r="N932" i="1" s="1"/>
  <c r="O932" i="1" s="1"/>
  <c r="K4334" i="5" s="1"/>
  <c r="M933" i="1"/>
  <c r="N933" i="1" s="1"/>
  <c r="O933" i="1" s="1"/>
  <c r="K4396" i="5" s="1"/>
  <c r="M934" i="1"/>
  <c r="N934" i="1" s="1"/>
  <c r="O934" i="1" s="1"/>
  <c r="K4059" i="5" s="1"/>
  <c r="M935" i="1"/>
  <c r="N935" i="1" s="1"/>
  <c r="O935" i="1" s="1"/>
  <c r="K4089" i="5" s="1"/>
  <c r="M936" i="1"/>
  <c r="N936" i="1" s="1"/>
  <c r="O936" i="1" s="1"/>
  <c r="K4239" i="5" s="1"/>
  <c r="M937" i="1"/>
  <c r="N937" i="1" s="1"/>
  <c r="O937" i="1" s="1"/>
  <c r="K4233" i="5" s="1"/>
  <c r="M938" i="1"/>
  <c r="N938" i="1" s="1"/>
  <c r="O938" i="1" s="1"/>
  <c r="K4319" i="5" s="1"/>
  <c r="M939" i="1"/>
  <c r="N939" i="1" s="1"/>
  <c r="O939" i="1" s="1"/>
  <c r="K4180" i="5" s="1"/>
  <c r="M940" i="1"/>
  <c r="N940" i="1" s="1"/>
  <c r="O940" i="1" s="1"/>
  <c r="K4029" i="5" s="1"/>
  <c r="M941" i="1"/>
  <c r="N941" i="1" s="1"/>
  <c r="O941" i="1" s="1"/>
  <c r="K4027" i="5" s="1"/>
  <c r="M942" i="1"/>
  <c r="N942" i="1" s="1"/>
  <c r="O942" i="1" s="1"/>
  <c r="K4067" i="5" s="1"/>
  <c r="M943" i="1"/>
  <c r="N943" i="1" s="1"/>
  <c r="O943" i="1" s="1"/>
  <c r="K4205" i="5" s="1"/>
  <c r="M944" i="1"/>
  <c r="N944" i="1" s="1"/>
  <c r="O944" i="1" s="1"/>
  <c r="K4018" i="5" s="1"/>
  <c r="M945" i="1"/>
  <c r="N945" i="1" s="1"/>
  <c r="O945" i="1" s="1"/>
  <c r="K4131" i="5" s="1"/>
  <c r="M946" i="1"/>
  <c r="N946" i="1" s="1"/>
  <c r="O946" i="1" s="1"/>
  <c r="K3973" i="5" s="1"/>
  <c r="M947" i="1"/>
  <c r="N947" i="1" s="1"/>
  <c r="O947" i="1" s="1"/>
  <c r="K4032" i="5" s="1"/>
  <c r="M948" i="1"/>
  <c r="N948" i="1" s="1"/>
  <c r="O948" i="1" s="1"/>
  <c r="K4349" i="5" s="1"/>
  <c r="M949" i="1"/>
  <c r="N949" i="1" s="1"/>
  <c r="O949" i="1" s="1"/>
  <c r="K4126" i="5" s="1"/>
  <c r="M950" i="1"/>
  <c r="N950" i="1" s="1"/>
  <c r="O950" i="1" s="1"/>
  <c r="K4397" i="5" s="1"/>
  <c r="M951" i="1"/>
  <c r="N951" i="1" s="1"/>
  <c r="O951" i="1" s="1"/>
  <c r="K4143" i="5" s="1"/>
  <c r="M952" i="1"/>
  <c r="N952" i="1" s="1"/>
  <c r="O952" i="1" s="1"/>
  <c r="K4104" i="5" s="1"/>
  <c r="M953" i="1"/>
  <c r="N953" i="1" s="1"/>
  <c r="O953" i="1" s="1"/>
  <c r="K4219" i="5" s="1"/>
  <c r="M954" i="1"/>
  <c r="N954" i="1" s="1"/>
  <c r="O954" i="1" s="1"/>
  <c r="K4267" i="5" s="1"/>
  <c r="M955" i="1"/>
  <c r="N955" i="1" s="1"/>
  <c r="O955" i="1" s="1"/>
  <c r="K4283" i="5" s="1"/>
  <c r="M956" i="1"/>
  <c r="N956" i="1" s="1"/>
  <c r="O956" i="1" s="1"/>
  <c r="K4184" i="5" s="1"/>
  <c r="M957" i="1"/>
  <c r="N957" i="1" s="1"/>
  <c r="O957" i="1" s="1"/>
  <c r="K4058" i="5" s="1"/>
  <c r="M958" i="1"/>
  <c r="N958" i="1" s="1"/>
  <c r="O958" i="1" s="1"/>
  <c r="K4209" i="5" s="1"/>
  <c r="M959" i="1"/>
  <c r="N959" i="1" s="1"/>
  <c r="O959" i="1" s="1"/>
  <c r="K4182" i="5" s="1"/>
  <c r="M960" i="1"/>
  <c r="N960" i="1" s="1"/>
  <c r="O960" i="1" s="1"/>
  <c r="K4294" i="5" s="1"/>
  <c r="M961" i="1"/>
  <c r="N961" i="1" s="1"/>
  <c r="O961" i="1" s="1"/>
  <c r="K4336" i="5" s="1"/>
  <c r="M962" i="1"/>
  <c r="N962" i="1" s="1"/>
  <c r="O962" i="1" s="1"/>
  <c r="K4164" i="5" s="1"/>
  <c r="M963" i="1"/>
  <c r="N963" i="1" s="1"/>
  <c r="O963" i="1" s="1"/>
  <c r="K4322" i="5" s="1"/>
  <c r="M964" i="1"/>
  <c r="N964" i="1" s="1"/>
  <c r="O964" i="1" s="1"/>
  <c r="K3980" i="5" s="1"/>
  <c r="M965" i="1"/>
  <c r="N965" i="1" s="1"/>
  <c r="O965" i="1" s="1"/>
  <c r="K4201" i="5" s="1"/>
  <c r="M966" i="1"/>
  <c r="N966" i="1" s="1"/>
  <c r="O966" i="1" s="1"/>
  <c r="K4063" i="5" s="1"/>
  <c r="M967" i="1"/>
  <c r="N967" i="1" s="1"/>
  <c r="O967" i="1" s="1"/>
  <c r="K4049" i="5" s="1"/>
  <c r="M968" i="1"/>
  <c r="N968" i="1" s="1"/>
  <c r="O968" i="1" s="1"/>
  <c r="K4138" i="5" s="1"/>
  <c r="M969" i="1"/>
  <c r="N969" i="1" s="1"/>
  <c r="O969" i="1" s="1"/>
  <c r="K4033" i="5" s="1"/>
  <c r="M970" i="1"/>
  <c r="N970" i="1" s="1"/>
  <c r="O970" i="1" s="1"/>
  <c r="K4080" i="5" s="1"/>
  <c r="M971" i="1"/>
  <c r="N971" i="1" s="1"/>
  <c r="O971" i="1" s="1"/>
  <c r="K4051" i="5" s="1"/>
  <c r="M972" i="1"/>
  <c r="N972" i="1" s="1"/>
  <c r="O972" i="1" s="1"/>
  <c r="K4168" i="5" s="1"/>
  <c r="M973" i="1"/>
  <c r="N973" i="1" s="1"/>
  <c r="O973" i="1" s="1"/>
  <c r="K4195" i="5" s="1"/>
  <c r="M974" i="1"/>
  <c r="N974" i="1" s="1"/>
  <c r="O974" i="1" s="1"/>
  <c r="K4156" i="5" s="1"/>
  <c r="M975" i="1"/>
  <c r="N975" i="1" s="1"/>
  <c r="O975" i="1" s="1"/>
  <c r="K4044" i="5" s="1"/>
  <c r="M976" i="1"/>
  <c r="N976" i="1" s="1"/>
  <c r="O976" i="1" s="1"/>
  <c r="K4014" i="5" s="1"/>
  <c r="M977" i="1"/>
  <c r="N977" i="1" s="1"/>
  <c r="O977" i="1" s="1"/>
  <c r="K4108" i="5" s="1"/>
  <c r="M978" i="1"/>
  <c r="N978" i="1" s="1"/>
  <c r="O978" i="1" s="1"/>
  <c r="K4074" i="5" s="1"/>
  <c r="M979" i="1"/>
  <c r="N979" i="1" s="1"/>
  <c r="O979" i="1" s="1"/>
  <c r="K4343" i="5" s="1"/>
  <c r="M980" i="1"/>
  <c r="N980" i="1" s="1"/>
  <c r="O980" i="1" s="1"/>
  <c r="K4140" i="5" s="1"/>
  <c r="M981" i="1"/>
  <c r="N981" i="1" s="1"/>
  <c r="O981" i="1" s="1"/>
  <c r="K3999" i="5" s="1"/>
  <c r="M982" i="1"/>
  <c r="N982" i="1" s="1"/>
  <c r="O982" i="1" s="1"/>
  <c r="K4081" i="5" s="1"/>
  <c r="M983" i="1"/>
  <c r="N983" i="1" s="1"/>
  <c r="O983" i="1" s="1"/>
  <c r="K4347" i="5" s="1"/>
  <c r="M984" i="1"/>
  <c r="N984" i="1" s="1"/>
  <c r="O984" i="1" s="1"/>
  <c r="K4342" i="5" s="1"/>
  <c r="M985" i="1"/>
  <c r="N985" i="1" s="1"/>
  <c r="O985" i="1" s="1"/>
  <c r="K4073" i="5" s="1"/>
  <c r="M986" i="1"/>
  <c r="N986" i="1" s="1"/>
  <c r="O986" i="1" s="1"/>
  <c r="K4020" i="5" s="1"/>
  <c r="M987" i="1"/>
  <c r="N987" i="1" s="1"/>
  <c r="O987" i="1" s="1"/>
  <c r="K4348" i="5" s="1"/>
  <c r="M988" i="1"/>
  <c r="N988" i="1" s="1"/>
  <c r="O988" i="1" s="1"/>
  <c r="K3966" i="5" s="1"/>
  <c r="M989" i="1"/>
  <c r="N989" i="1" s="1"/>
  <c r="O989" i="1" s="1"/>
  <c r="K4038" i="5" s="1"/>
  <c r="M990" i="1"/>
  <c r="N990" i="1" s="1"/>
  <c r="O990" i="1" s="1"/>
  <c r="K3994" i="5" s="1"/>
  <c r="M991" i="1"/>
  <c r="N991" i="1" s="1"/>
  <c r="O991" i="1" s="1"/>
  <c r="K4398" i="5" s="1"/>
  <c r="M992" i="1"/>
  <c r="N992" i="1" s="1"/>
  <c r="O992" i="1" s="1"/>
  <c r="K4006" i="5" s="1"/>
  <c r="M993" i="1"/>
  <c r="N993" i="1" s="1"/>
  <c r="O993" i="1" s="1"/>
  <c r="K4021" i="5" s="1"/>
  <c r="M994" i="1"/>
  <c r="N994" i="1" s="1"/>
  <c r="O994" i="1" s="1"/>
  <c r="K4096" i="5" s="1"/>
  <c r="M995" i="1"/>
  <c r="N995" i="1" s="1"/>
  <c r="O995" i="1" s="1"/>
  <c r="K4128" i="5" s="1"/>
  <c r="M996" i="1"/>
  <c r="N996" i="1" s="1"/>
  <c r="O996" i="1" s="1"/>
  <c r="K3972" i="5" s="1"/>
  <c r="M997" i="1"/>
  <c r="N997" i="1" s="1"/>
  <c r="O997" i="1" s="1"/>
  <c r="K4188" i="5" s="1"/>
  <c r="M998" i="1"/>
  <c r="N998" i="1" s="1"/>
  <c r="O998" i="1" s="1"/>
  <c r="K4023" i="5" s="1"/>
  <c r="M999" i="1"/>
  <c r="N999" i="1" s="1"/>
  <c r="O999" i="1" s="1"/>
  <c r="K4273" i="5" s="1"/>
  <c r="M1000" i="1"/>
  <c r="N1000" i="1" s="1"/>
  <c r="O1000" i="1" s="1"/>
  <c r="K4268" i="5" s="1"/>
  <c r="M1001" i="1"/>
  <c r="N1001" i="1" s="1"/>
  <c r="O1001" i="1" s="1"/>
  <c r="K4377" i="5" s="1"/>
  <c r="M1002" i="1"/>
  <c r="N1002" i="1" s="1"/>
  <c r="O1002" i="1" s="1"/>
  <c r="K4157" i="5" s="1"/>
  <c r="M1003" i="1"/>
  <c r="N1003" i="1" s="1"/>
  <c r="O1003" i="1" s="1"/>
  <c r="K4064" i="5" s="1"/>
  <c r="M1004" i="1"/>
  <c r="N1004" i="1" s="1"/>
  <c r="O1004" i="1" s="1"/>
  <c r="K4350" i="5" s="1"/>
  <c r="M1005" i="1"/>
  <c r="N1005" i="1" s="1"/>
  <c r="O1005" i="1" s="1"/>
  <c r="K4052" i="5" s="1"/>
  <c r="M1006" i="1"/>
  <c r="N1006" i="1" s="1"/>
  <c r="O1006" i="1" s="1"/>
  <c r="K4151" i="5" s="1"/>
  <c r="M1007" i="1"/>
  <c r="N1007" i="1" s="1"/>
  <c r="O1007" i="1" s="1"/>
  <c r="K4220" i="5" s="1"/>
  <c r="M1008" i="1"/>
  <c r="N1008" i="1" s="1"/>
  <c r="O1008" i="1" s="1"/>
  <c r="K4016" i="5" s="1"/>
  <c r="M1009" i="1"/>
  <c r="N1009" i="1" s="1"/>
  <c r="O1009" i="1" s="1"/>
  <c r="K4386" i="5" s="1"/>
  <c r="M1010" i="1"/>
  <c r="N1010" i="1" s="1"/>
  <c r="O1010" i="1" s="1"/>
  <c r="K4370" i="5" s="1"/>
  <c r="M1011" i="1"/>
  <c r="N1011" i="1" s="1"/>
  <c r="O1011" i="1" s="1"/>
  <c r="K4198" i="5" s="1"/>
  <c r="M1012" i="1"/>
  <c r="N1012" i="1" s="1"/>
  <c r="O1012" i="1" s="1"/>
  <c r="K4308" i="5" s="1"/>
  <c r="M1013" i="1"/>
  <c r="N1013" i="1" s="1"/>
  <c r="O1013" i="1" s="1"/>
  <c r="K3986" i="5" s="1"/>
  <c r="M1014" i="1"/>
  <c r="N1014" i="1" s="1"/>
  <c r="O1014" i="1" s="1"/>
  <c r="K4105" i="5" s="1"/>
  <c r="M1015" i="1"/>
  <c r="N1015" i="1" s="1"/>
  <c r="O1015" i="1" s="1"/>
  <c r="K3968" i="5" s="1"/>
  <c r="M1016" i="1"/>
  <c r="N1016" i="1" s="1"/>
  <c r="O1016" i="1" s="1"/>
  <c r="K3989" i="5" s="1"/>
  <c r="M1017" i="1"/>
  <c r="N1017" i="1" s="1"/>
  <c r="O1017" i="1" s="1"/>
  <c r="K4030" i="5" s="1"/>
  <c r="M1018" i="1"/>
  <c r="N1018" i="1" s="1"/>
  <c r="O1018" i="1" s="1"/>
  <c r="K3992" i="5" s="1"/>
  <c r="M1019" i="1"/>
  <c r="N1019" i="1" s="1"/>
  <c r="O1019" i="1" s="1"/>
  <c r="K3965" i="5" s="1"/>
  <c r="M1020" i="1"/>
  <c r="N1020" i="1" s="1"/>
  <c r="O1020" i="1" s="1"/>
  <c r="K4004" i="5" s="1"/>
  <c r="M1021" i="1"/>
  <c r="N1021" i="1" s="1"/>
  <c r="O1021" i="1" s="1"/>
  <c r="K4345" i="5" s="1"/>
  <c r="M1022" i="1"/>
  <c r="N1022" i="1" s="1"/>
  <c r="O1022" i="1" s="1"/>
  <c r="K4116" i="5" s="1"/>
  <c r="M1023" i="1"/>
  <c r="N1023" i="1" s="1"/>
  <c r="O1023" i="1" s="1"/>
  <c r="K4098" i="5" s="1"/>
  <c r="M1024" i="1"/>
  <c r="N1024" i="1" s="1"/>
  <c r="O1024" i="1" s="1"/>
  <c r="K3977" i="5" s="1"/>
  <c r="M1025" i="1"/>
  <c r="N1025" i="1" s="1"/>
  <c r="O1025" i="1" s="1"/>
  <c r="K4375" i="5" s="1"/>
  <c r="M1026" i="1"/>
  <c r="N1026" i="1" s="1"/>
  <c r="O1026" i="1" s="1"/>
  <c r="K4367" i="5" s="1"/>
  <c r="M1027" i="1"/>
  <c r="N1027" i="1" s="1"/>
  <c r="O1027" i="1" s="1"/>
  <c r="K4093" i="5" s="1"/>
  <c r="M1028" i="1"/>
  <c r="N1028" i="1" s="1"/>
  <c r="O1028" i="1" s="1"/>
  <c r="K4368" i="5" s="1"/>
  <c r="M1029" i="1"/>
  <c r="N1029" i="1" s="1"/>
  <c r="O1029" i="1" s="1"/>
  <c r="K4132" i="5" s="1"/>
  <c r="M1030" i="1"/>
  <c r="N1030" i="1" s="1"/>
  <c r="O1030" i="1" s="1"/>
  <c r="K4295" i="5" s="1"/>
  <c r="M1031" i="1"/>
  <c r="N1031" i="1" s="1"/>
  <c r="O1031" i="1" s="1"/>
  <c r="K4040" i="5" s="1"/>
  <c r="M1032" i="1"/>
  <c r="N1032" i="1" s="1"/>
  <c r="O1032" i="1" s="1"/>
  <c r="K4095" i="5" s="1"/>
  <c r="M1033" i="1"/>
  <c r="N1033" i="1" s="1"/>
  <c r="O1033" i="1" s="1"/>
  <c r="K4101" i="5" s="1"/>
  <c r="M1034" i="1"/>
  <c r="N1034" i="1" s="1"/>
  <c r="O1034" i="1" s="1"/>
  <c r="K4240" i="5" s="1"/>
  <c r="M1035" i="1"/>
  <c r="N1035" i="1" s="1"/>
  <c r="O1035" i="1" s="1"/>
  <c r="K4212" i="5" s="1"/>
  <c r="M1036" i="1"/>
  <c r="N1036" i="1" s="1"/>
  <c r="O1036" i="1" s="1"/>
  <c r="K4007" i="5" s="1"/>
  <c r="M1037" i="1"/>
  <c r="N1037" i="1" s="1"/>
  <c r="O1037" i="1" s="1"/>
  <c r="K4291" i="5" s="1"/>
  <c r="M1038" i="1"/>
  <c r="N1038" i="1" s="1"/>
  <c r="O1038" i="1" s="1"/>
  <c r="K3962" i="5" s="1"/>
  <c r="M1039" i="1"/>
  <c r="N1039" i="1" s="1"/>
  <c r="O1039" i="1" s="1"/>
  <c r="K4263" i="5" s="1"/>
  <c r="M1040" i="1"/>
  <c r="N1040" i="1" s="1"/>
  <c r="O1040" i="1" s="1"/>
  <c r="K4213" i="5" s="1"/>
  <c r="M1041" i="1"/>
  <c r="N1041" i="1" s="1"/>
  <c r="O1041" i="1" s="1"/>
  <c r="K4321" i="5" s="1"/>
  <c r="M1042" i="1"/>
  <c r="N1042" i="1" s="1"/>
  <c r="O1042" i="1" s="1"/>
  <c r="K4009" i="5" s="1"/>
  <c r="M1043" i="1"/>
  <c r="N1043" i="1" s="1"/>
  <c r="O1043" i="1" s="1"/>
  <c r="K4171" i="5" s="1"/>
  <c r="M1044" i="1"/>
  <c r="N1044" i="1" s="1"/>
  <c r="O1044" i="1" s="1"/>
  <c r="K4358" i="5" s="1"/>
  <c r="M1045" i="1"/>
  <c r="N1045" i="1" s="1"/>
  <c r="O1045" i="1" s="1"/>
  <c r="K4202" i="5" s="1"/>
  <c r="M1046" i="1"/>
  <c r="N1046" i="1" s="1"/>
  <c r="O1046" i="1" s="1"/>
  <c r="K4112" i="5" s="1"/>
  <c r="M1047" i="1"/>
  <c r="N1047" i="1" s="1"/>
  <c r="O1047" i="1" s="1"/>
  <c r="K4246" i="5" s="1"/>
  <c r="M1048" i="1"/>
  <c r="N1048" i="1" s="1"/>
  <c r="O1048" i="1" s="1"/>
  <c r="K4123" i="5" s="1"/>
  <c r="M1049" i="1"/>
  <c r="N1049" i="1" s="1"/>
  <c r="O1049" i="1" s="1"/>
  <c r="K4039" i="5" s="1"/>
  <c r="M1050" i="1"/>
  <c r="N1050" i="1" s="1"/>
  <c r="O1050" i="1" s="1"/>
  <c r="K4129" i="5" s="1"/>
  <c r="M1051" i="1"/>
  <c r="N1051" i="1" s="1"/>
  <c r="O1051" i="1" s="1"/>
  <c r="K3975" i="5" s="1"/>
  <c r="M1052" i="1"/>
  <c r="N1052" i="1" s="1"/>
  <c r="O1052" i="1" s="1"/>
  <c r="K4363" i="5" s="1"/>
  <c r="M1053" i="1"/>
  <c r="N1053" i="1" s="1"/>
  <c r="O1053" i="1" s="1"/>
  <c r="K4253" i="5" s="1"/>
  <c r="M1054" i="1"/>
  <c r="N1054" i="1" s="1"/>
  <c r="O1054" i="1" s="1"/>
  <c r="K4149" i="5" s="1"/>
  <c r="M1055" i="1"/>
  <c r="N1055" i="1" s="1"/>
  <c r="O1055" i="1" s="1"/>
  <c r="K4106" i="5" s="1"/>
  <c r="M1056" i="1"/>
  <c r="N1056" i="1" s="1"/>
  <c r="O1056" i="1" s="1"/>
  <c r="K4035" i="5" s="1"/>
  <c r="M1057" i="1"/>
  <c r="N1057" i="1" s="1"/>
  <c r="O1057" i="1" s="1"/>
  <c r="K4090" i="5" s="1"/>
  <c r="M1058" i="1"/>
  <c r="N1058" i="1" s="1"/>
  <c r="O1058" i="1" s="1"/>
  <c r="K4057" i="5" s="1"/>
  <c r="M1059" i="1"/>
  <c r="N1059" i="1" s="1"/>
  <c r="O1059" i="1" s="1"/>
  <c r="K3969" i="5" s="1"/>
  <c r="M1060" i="1"/>
  <c r="N1060" i="1" s="1"/>
  <c r="O1060" i="1" s="1"/>
  <c r="K4082" i="5" s="1"/>
  <c r="M1061" i="1"/>
  <c r="N1061" i="1" s="1"/>
  <c r="O1061" i="1" s="1"/>
  <c r="K4274" i="5" s="1"/>
  <c r="M1062" i="1"/>
  <c r="N1062" i="1" s="1"/>
  <c r="O1062" i="1" s="1"/>
  <c r="K4203" i="5" s="1"/>
  <c r="M1063" i="1"/>
  <c r="N1063" i="1" s="1"/>
  <c r="O1063" i="1" s="1"/>
  <c r="K4091" i="5" s="1"/>
  <c r="M1064" i="1"/>
  <c r="N1064" i="1" s="1"/>
  <c r="O1064" i="1" s="1"/>
  <c r="K4086" i="5" s="1"/>
  <c r="M1065" i="1"/>
  <c r="N1065" i="1" s="1"/>
  <c r="O1065" i="1" s="1"/>
  <c r="K4160" i="5" s="1"/>
  <c r="M1066" i="1"/>
  <c r="N1066" i="1" s="1"/>
  <c r="O1066" i="1" s="1"/>
  <c r="K4315" i="5" s="1"/>
  <c r="M1067" i="1"/>
  <c r="N1067" i="1" s="1"/>
  <c r="O1067" i="1" s="1"/>
  <c r="K4083" i="5" s="1"/>
  <c r="M1068" i="1"/>
  <c r="N1068" i="1" s="1"/>
  <c r="O1068" i="1" s="1"/>
  <c r="K4313" i="5" s="1"/>
  <c r="M1069" i="1"/>
  <c r="N1069" i="1" s="1"/>
  <c r="O1069" i="1" s="1"/>
  <c r="K4280" i="5" s="1"/>
  <c r="M1070" i="1"/>
  <c r="N1070" i="1" s="1"/>
  <c r="O1070" i="1" s="1"/>
  <c r="K4289" i="5" s="1"/>
  <c r="M1071" i="1"/>
  <c r="N1071" i="1" s="1"/>
  <c r="O1071" i="1" s="1"/>
  <c r="K4162" i="5" s="1"/>
  <c r="M1072" i="1"/>
  <c r="N1072" i="1" s="1"/>
  <c r="O1072" i="1" s="1"/>
  <c r="K3997" i="5" s="1"/>
  <c r="M1073" i="1"/>
  <c r="N1073" i="1" s="1"/>
  <c r="O1073" i="1" s="1"/>
  <c r="K4225" i="5" s="1"/>
  <c r="M1074" i="1"/>
  <c r="N1074" i="1" s="1"/>
  <c r="O1074" i="1" s="1"/>
  <c r="K4045" i="5" s="1"/>
  <c r="M1075" i="1"/>
  <c r="N1075" i="1" s="1"/>
  <c r="O1075" i="1" s="1"/>
  <c r="K4223" i="5" s="1"/>
  <c r="M1076" i="1"/>
  <c r="N1076" i="1" s="1"/>
  <c r="O1076" i="1" s="1"/>
  <c r="K4175" i="5" s="1"/>
  <c r="M1077" i="1"/>
  <c r="N1077" i="1" s="1"/>
  <c r="O1077" i="1" s="1"/>
  <c r="K4068" i="5" s="1"/>
  <c r="M1078" i="1"/>
  <c r="N1078" i="1" s="1"/>
  <c r="O1078" i="1" s="1"/>
  <c r="K4300" i="5" s="1"/>
  <c r="M1079" i="1"/>
  <c r="N1079" i="1" s="1"/>
  <c r="O1079" i="1" s="1"/>
  <c r="K4340" i="5" s="1"/>
  <c r="M1080" i="1"/>
  <c r="N1080" i="1" s="1"/>
  <c r="O1080" i="1" s="1"/>
  <c r="K4008" i="5" s="1"/>
  <c r="M1081" i="1"/>
  <c r="N1081" i="1" s="1"/>
  <c r="O1081" i="1" s="1"/>
  <c r="K4183" i="5" s="1"/>
  <c r="M1082" i="1"/>
  <c r="N1082" i="1" s="1"/>
  <c r="O1082" i="1" s="1"/>
  <c r="K3987" i="5" s="1"/>
  <c r="M1083" i="1"/>
  <c r="N1083" i="1" s="1"/>
  <c r="O1083" i="1" s="1"/>
  <c r="K4109" i="5" s="1"/>
  <c r="M1084" i="1"/>
  <c r="N1084" i="1" s="1"/>
  <c r="O1084" i="1" s="1"/>
  <c r="K4216" i="5" s="1"/>
  <c r="M1085" i="1"/>
  <c r="N1085" i="1" s="1"/>
  <c r="O1085" i="1" s="1"/>
  <c r="K4286" i="5" s="1"/>
  <c r="M1086" i="1"/>
  <c r="N1086" i="1" s="1"/>
  <c r="O1086" i="1" s="1"/>
  <c r="K4217" i="5" s="1"/>
  <c r="M1087" i="1"/>
  <c r="N1087" i="1" s="1"/>
  <c r="O1087" i="1" s="1"/>
  <c r="K3979" i="5" s="1"/>
  <c r="M1088" i="1"/>
  <c r="N1088" i="1" s="1"/>
  <c r="O1088" i="1" s="1"/>
  <c r="K4028" i="5" s="1"/>
  <c r="M1089" i="1"/>
  <c r="N1089" i="1" s="1"/>
  <c r="O1089" i="1" s="1"/>
  <c r="K4120" i="5" s="1"/>
  <c r="M1090" i="1"/>
  <c r="N1090" i="1" s="1"/>
  <c r="O1090" i="1" s="1"/>
  <c r="K4017" i="5" s="1"/>
  <c r="M1091" i="1"/>
  <c r="N1091" i="1" s="1"/>
  <c r="O1091" i="1" s="1"/>
  <c r="K4192" i="5" s="1"/>
  <c r="M1092" i="1"/>
  <c r="N1092" i="1" s="1"/>
  <c r="O1092" i="1" s="1"/>
  <c r="K4361" i="5" s="1"/>
  <c r="M1093" i="1"/>
  <c r="N1093" i="1" s="1"/>
  <c r="O1093" i="1" s="1"/>
  <c r="K4100" i="5" s="1"/>
  <c r="M1094" i="1"/>
  <c r="N1094" i="1" s="1"/>
  <c r="O1094" i="1" s="1"/>
  <c r="K4323" i="5" s="1"/>
  <c r="M1095" i="1"/>
  <c r="N1095" i="1" s="1"/>
  <c r="O1095" i="1" s="1"/>
  <c r="K4092" i="5" s="1"/>
  <c r="M1096" i="1"/>
  <c r="N1096" i="1" s="1"/>
  <c r="O1096" i="1" s="1"/>
  <c r="K4177" i="5" s="1"/>
  <c r="M1097" i="1"/>
  <c r="N1097" i="1" s="1"/>
  <c r="O1097" i="1" s="1"/>
  <c r="K3970" i="5" s="1"/>
  <c r="M1098" i="1"/>
  <c r="N1098" i="1" s="1"/>
  <c r="O1098" i="1" s="1"/>
  <c r="K4107" i="5" s="1"/>
  <c r="M1099" i="1"/>
  <c r="N1099" i="1" s="1"/>
  <c r="O1099" i="1" s="1"/>
  <c r="K4260" i="5" s="1"/>
  <c r="M1100" i="1"/>
  <c r="N1100" i="1" s="1"/>
  <c r="O1100" i="1" s="1"/>
  <c r="K3981" i="5" s="1"/>
  <c r="M1101" i="1"/>
  <c r="N1101" i="1" s="1"/>
  <c r="O1101" i="1" s="1"/>
  <c r="K4110" i="5" s="1"/>
  <c r="M1102" i="1"/>
  <c r="N1102" i="1" s="1"/>
  <c r="O1102" i="1" s="1"/>
  <c r="K4133" i="5" s="1"/>
  <c r="M1103" i="1"/>
  <c r="N1103" i="1" s="1"/>
  <c r="O1103" i="1" s="1"/>
  <c r="K3998" i="5" s="1"/>
  <c r="M1104" i="1"/>
  <c r="N1104" i="1" s="1"/>
  <c r="O1104" i="1" s="1"/>
  <c r="K4026" i="5" s="1"/>
  <c r="M1105" i="1"/>
  <c r="N1105" i="1" s="1"/>
  <c r="O1105" i="1" s="1"/>
  <c r="K4169" i="5" s="1"/>
  <c r="M1106" i="1"/>
  <c r="N1106" i="1" s="1"/>
  <c r="O1106" i="1" s="1"/>
  <c r="K4229" i="5" s="1"/>
  <c r="M1107" i="1"/>
  <c r="N1107" i="1" s="1"/>
  <c r="O1107" i="1" s="1"/>
  <c r="K4324" i="5" s="1"/>
  <c r="M1108" i="1"/>
  <c r="N1108" i="1" s="1"/>
  <c r="O1108" i="1" s="1"/>
  <c r="K4170" i="5" s="1"/>
  <c r="M1109" i="1"/>
  <c r="N1109" i="1" s="1"/>
  <c r="O1109" i="1" s="1"/>
  <c r="K4075" i="5" s="1"/>
  <c r="M1110" i="1"/>
  <c r="N1110" i="1" s="1"/>
  <c r="O1110" i="1" s="1"/>
  <c r="K4194" i="5" s="1"/>
  <c r="M1111" i="1"/>
  <c r="N1111" i="1" s="1"/>
  <c r="O1111" i="1" s="1"/>
  <c r="K4254" i="5" s="1"/>
  <c r="M1112" i="1"/>
  <c r="N1112" i="1" s="1"/>
  <c r="O1112" i="1" s="1"/>
  <c r="K4393" i="5" s="1"/>
  <c r="M1113" i="1"/>
  <c r="N1113" i="1" s="1"/>
  <c r="O1113" i="1" s="1"/>
  <c r="K4222" i="5" s="1"/>
  <c r="M1114" i="1"/>
  <c r="N1114" i="1" s="1"/>
  <c r="O1114" i="1" s="1"/>
  <c r="K4145" i="5" s="1"/>
  <c r="M1115" i="1"/>
  <c r="N1115" i="1" s="1"/>
  <c r="O1115" i="1" s="1"/>
  <c r="K4034" i="5" s="1"/>
  <c r="M1116" i="1"/>
  <c r="N1116" i="1" s="1"/>
  <c r="O1116" i="1" s="1"/>
  <c r="K4388" i="5" s="1"/>
  <c r="M1117" i="1"/>
  <c r="N1117" i="1" s="1"/>
  <c r="O1117" i="1" s="1"/>
  <c r="K4031" i="5" s="1"/>
  <c r="M1118" i="1"/>
  <c r="N1118" i="1" s="1"/>
  <c r="O1118" i="1" s="1"/>
  <c r="K4013" i="5" s="1"/>
  <c r="M1119" i="1"/>
  <c r="N1119" i="1" s="1"/>
  <c r="O1119" i="1" s="1"/>
  <c r="K4299" i="5" s="1"/>
  <c r="M1120" i="1"/>
  <c r="N1120" i="1" s="1"/>
  <c r="O1120" i="1" s="1"/>
  <c r="K4005" i="5" s="1"/>
  <c r="M1121" i="1"/>
  <c r="N1121" i="1" s="1"/>
  <c r="O1121" i="1" s="1"/>
  <c r="K4163" i="5" s="1"/>
  <c r="M1122" i="1"/>
  <c r="N1122" i="1" s="1"/>
  <c r="O1122" i="1" s="1"/>
  <c r="K4019" i="5" s="1"/>
  <c r="M1123" i="1"/>
  <c r="N1123" i="1" s="1"/>
  <c r="O1123" i="1" s="1"/>
  <c r="K3996" i="5" s="1"/>
  <c r="M1124" i="1"/>
  <c r="N1124" i="1" s="1"/>
  <c r="O1124" i="1" s="1"/>
  <c r="K4001" i="5" s="1"/>
  <c r="M1125" i="1"/>
  <c r="N1125" i="1" s="1"/>
  <c r="O1125" i="1" s="1"/>
  <c r="K4271" i="5" s="1"/>
  <c r="M1126" i="1"/>
  <c r="N1126" i="1" s="1"/>
  <c r="O1126" i="1" s="1"/>
  <c r="K4011" i="5" s="1"/>
  <c r="M1127" i="1"/>
  <c r="N1127" i="1" s="1"/>
  <c r="O1127" i="1" s="1"/>
  <c r="K4102" i="5" s="1"/>
  <c r="M1128" i="1"/>
  <c r="N1128" i="1" s="1"/>
  <c r="O1128" i="1" s="1"/>
  <c r="K4050" i="5" s="1"/>
  <c r="M1129" i="1"/>
  <c r="N1129" i="1" s="1"/>
  <c r="O1129" i="1" s="1"/>
  <c r="K4269" i="5" s="1"/>
  <c r="M1130" i="1"/>
  <c r="N1130" i="1" s="1"/>
  <c r="O1130" i="1" s="1"/>
  <c r="K4150" i="5" s="1"/>
  <c r="M1131" i="1"/>
  <c r="N1131" i="1" s="1"/>
  <c r="O1131" i="1" s="1"/>
  <c r="K4331" i="5" s="1"/>
  <c r="M1132" i="1"/>
  <c r="N1132" i="1" s="1"/>
  <c r="O1132" i="1" s="1"/>
  <c r="K4069" i="5" s="1"/>
  <c r="M1133" i="1"/>
  <c r="N1133" i="1" s="1"/>
  <c r="O1133" i="1" s="1"/>
  <c r="K4173" i="5" s="1"/>
  <c r="M1134" i="1"/>
  <c r="N1134" i="1" s="1"/>
  <c r="O1134" i="1" s="1"/>
  <c r="K4354" i="5" s="1"/>
  <c r="M1135" i="1"/>
  <c r="N1135" i="1" s="1"/>
  <c r="O1135" i="1" s="1"/>
  <c r="K4061" i="5" s="1"/>
  <c r="M1136" i="1"/>
  <c r="N1136" i="1" s="1"/>
  <c r="O1136" i="1" s="1"/>
  <c r="K4320" i="5" s="1"/>
  <c r="M1137" i="1"/>
  <c r="N1137" i="1" s="1"/>
  <c r="O1137" i="1" s="1"/>
  <c r="K4000" i="5" s="1"/>
  <c r="M1138" i="1"/>
  <c r="N1138" i="1" s="1"/>
  <c r="O1138" i="1" s="1"/>
  <c r="K4287" i="5" s="1"/>
  <c r="M1139" i="1"/>
  <c r="N1139" i="1" s="1"/>
  <c r="O1139" i="1" s="1"/>
  <c r="K4344" i="5" s="1"/>
  <c r="M1140" i="1"/>
  <c r="N1140" i="1" s="1"/>
  <c r="O1140" i="1" s="1"/>
  <c r="K3995" i="5" s="1"/>
  <c r="M1141" i="1"/>
  <c r="N1141" i="1" s="1"/>
  <c r="O1141" i="1" s="1"/>
  <c r="K4097" i="5" s="1"/>
  <c r="M1142" i="1"/>
  <c r="N1142" i="1" s="1"/>
  <c r="O1142" i="1" s="1"/>
  <c r="K4122" i="5" s="1"/>
  <c r="M1143" i="1"/>
  <c r="N1143" i="1" s="1"/>
  <c r="O1143" i="1" s="1"/>
  <c r="K4328" i="5" s="1"/>
  <c r="M1144" i="1"/>
  <c r="N1144" i="1" s="1"/>
  <c r="O1144" i="1" s="1"/>
  <c r="K4265" i="5" s="1"/>
  <c r="M1145" i="1"/>
  <c r="N1145" i="1" s="1"/>
  <c r="O1145" i="1" s="1"/>
  <c r="K4251" i="5" s="1"/>
  <c r="M1146" i="1"/>
  <c r="N1146" i="1" s="1"/>
  <c r="O1146" i="1" s="1"/>
  <c r="K4296" i="5" s="1"/>
  <c r="M1147" i="1"/>
  <c r="N1147" i="1" s="1"/>
  <c r="O1147" i="1" s="1"/>
  <c r="K4230" i="5" s="1"/>
  <c r="M1148" i="1"/>
  <c r="N1148" i="1" s="1"/>
  <c r="O1148" i="1" s="1"/>
  <c r="K4231" i="5" s="1"/>
  <c r="M1149" i="1"/>
  <c r="N1149" i="1" s="1"/>
  <c r="O1149" i="1" s="1"/>
  <c r="K4002" i="5" s="1"/>
  <c r="M1150" i="1"/>
  <c r="N1150" i="1" s="1"/>
  <c r="O1150" i="1" s="1"/>
  <c r="K4084" i="5" s="1"/>
  <c r="M1151" i="1"/>
  <c r="N1151" i="1" s="1"/>
  <c r="O1151" i="1" s="1"/>
  <c r="K4144" i="5" s="1"/>
  <c r="M1152" i="1"/>
  <c r="N1152" i="1" s="1"/>
  <c r="O1152" i="1" s="1"/>
  <c r="K3971" i="5" s="1"/>
  <c r="M1153" i="1"/>
  <c r="N1153" i="1" s="1"/>
  <c r="O1153" i="1" s="1"/>
  <c r="K4275" i="5" s="1"/>
  <c r="M1154" i="1"/>
  <c r="N1154" i="1" s="1"/>
  <c r="O1154" i="1" s="1"/>
  <c r="K4316" i="5" s="1"/>
  <c r="M1155" i="1"/>
  <c r="N1155" i="1" s="1"/>
  <c r="O1155" i="1" s="1"/>
  <c r="K4142" i="5" s="1"/>
  <c r="M1156" i="1"/>
  <c r="N1156" i="1" s="1"/>
  <c r="O1156" i="1" s="1"/>
  <c r="K4214" i="5" s="1"/>
  <c r="M1157" i="1"/>
  <c r="N1157" i="1" s="1"/>
  <c r="O1157" i="1" s="1"/>
  <c r="K4290" i="5" s="1"/>
  <c r="M1158" i="1"/>
  <c r="N1158" i="1" s="1"/>
  <c r="O1158" i="1" s="1"/>
  <c r="K3990" i="5" s="1"/>
  <c r="M1159" i="1"/>
  <c r="N1159" i="1" s="1"/>
  <c r="O1159" i="1" s="1"/>
  <c r="K4284" i="5" s="1"/>
  <c r="M1160" i="1"/>
  <c r="N1160" i="1" s="1"/>
  <c r="O1160" i="1" s="1"/>
  <c r="K4285" i="5" s="1"/>
  <c r="M1161" i="1"/>
  <c r="N1161" i="1" s="1"/>
  <c r="O1161" i="1" s="1"/>
  <c r="K4314" i="5" s="1"/>
  <c r="M1162" i="1"/>
  <c r="N1162" i="1" s="1"/>
  <c r="O1162" i="1" s="1"/>
  <c r="K3964" i="5" s="1"/>
  <c r="M1163" i="1"/>
  <c r="N1163" i="1" s="1"/>
  <c r="O1163" i="1" s="1"/>
  <c r="K4010" i="5" s="1"/>
  <c r="M1164" i="1"/>
  <c r="N1164" i="1" s="1"/>
  <c r="O1164" i="1" s="1"/>
  <c r="K4048" i="5" s="1"/>
  <c r="M1165" i="1"/>
  <c r="N1165" i="1" s="1"/>
  <c r="O1165" i="1" s="1"/>
  <c r="K4362" i="5" s="1"/>
  <c r="M1166" i="1"/>
  <c r="N1166" i="1" s="1"/>
  <c r="O1166" i="1" s="1"/>
  <c r="K4206" i="5" s="1"/>
  <c r="M1167" i="1"/>
  <c r="N1167" i="1" s="1"/>
  <c r="O1167" i="1" s="1"/>
  <c r="K4325" i="5" s="1"/>
  <c r="M1168" i="1"/>
  <c r="N1168" i="1" s="1"/>
  <c r="O1168" i="1" s="1"/>
  <c r="K4303" i="5" s="1"/>
  <c r="M1169" i="1"/>
  <c r="N1169" i="1" s="1"/>
  <c r="O1169" i="1" s="1"/>
  <c r="K4317" i="5" s="1"/>
  <c r="M1170" i="1"/>
  <c r="N1170" i="1" s="1"/>
  <c r="O1170" i="1" s="1"/>
  <c r="K4234" i="5" s="1"/>
  <c r="M1171" i="1"/>
  <c r="N1171" i="1" s="1"/>
  <c r="O1171" i="1" s="1"/>
  <c r="K4071" i="5" s="1"/>
  <c r="M1172" i="1"/>
  <c r="N1172" i="1" s="1"/>
  <c r="O1172" i="1" s="1"/>
  <c r="K4174" i="5" s="1"/>
  <c r="M1173" i="1"/>
  <c r="N1173" i="1" s="1"/>
  <c r="O1173" i="1" s="1"/>
  <c r="K3988" i="5" s="1"/>
  <c r="M1174" i="1"/>
  <c r="N1174" i="1" s="1"/>
  <c r="O1174" i="1" s="1"/>
  <c r="K4152" i="5" s="1"/>
  <c r="M1175" i="1"/>
  <c r="N1175" i="1" s="1"/>
  <c r="O1175" i="1" s="1"/>
  <c r="K4333" i="5" s="1"/>
  <c r="M1176" i="1"/>
  <c r="N1176" i="1" s="1"/>
  <c r="O1176" i="1" s="1"/>
  <c r="K4178" i="5" s="1"/>
  <c r="M1177" i="1"/>
  <c r="N1177" i="1" s="1"/>
  <c r="O1177" i="1" s="1"/>
  <c r="K4226" i="5" s="1"/>
  <c r="M1178" i="1"/>
  <c r="N1178" i="1" s="1"/>
  <c r="O1178" i="1" s="1"/>
  <c r="K4054" i="5" s="1"/>
  <c r="M1179" i="1"/>
  <c r="N1179" i="1" s="1"/>
  <c r="O1179" i="1" s="1"/>
  <c r="K3982" i="5" s="1"/>
  <c r="M1180" i="1"/>
  <c r="N1180" i="1" s="1"/>
  <c r="O1180" i="1" s="1"/>
  <c r="K4076" i="5" s="1"/>
  <c r="M1181" i="1"/>
  <c r="N1181" i="1" s="1"/>
  <c r="O1181" i="1" s="1"/>
  <c r="K4390" i="5" s="1"/>
  <c r="M1182" i="1"/>
  <c r="N1182" i="1" s="1"/>
  <c r="O1182" i="1" s="1"/>
  <c r="K4309" i="5" s="1"/>
  <c r="M1183" i="1"/>
  <c r="N1183" i="1" s="1"/>
  <c r="O1183" i="1" s="1"/>
  <c r="K4227" i="5" s="1"/>
  <c r="M1184" i="1"/>
  <c r="N1184" i="1" s="1"/>
  <c r="O1184" i="1" s="1"/>
  <c r="K4380" i="5" s="1"/>
  <c r="M1185" i="1"/>
  <c r="N1185" i="1" s="1"/>
  <c r="O1185" i="1" s="1"/>
  <c r="K4256" i="5" s="1"/>
  <c r="M1186" i="1"/>
  <c r="N1186" i="1" s="1"/>
  <c r="O1186" i="1" s="1"/>
  <c r="K4055" i="5" s="1"/>
  <c r="M1187" i="1"/>
  <c r="N1187" i="1" s="1"/>
  <c r="O1187" i="1" s="1"/>
  <c r="K4244" i="5" s="1"/>
  <c r="M1188" i="1"/>
  <c r="N1188" i="1" s="1"/>
  <c r="O1188" i="1" s="1"/>
  <c r="K4364" i="5" s="1"/>
  <c r="M1189" i="1"/>
  <c r="N1189" i="1" s="1"/>
  <c r="O1189" i="1" s="1"/>
  <c r="K4381" i="5" s="1"/>
  <c r="M1190" i="1"/>
  <c r="N1190" i="1" s="1"/>
  <c r="O1190" i="1" s="1"/>
  <c r="K4387" i="5" s="1"/>
  <c r="M1191" i="1"/>
  <c r="N1191" i="1" s="1"/>
  <c r="O1191" i="1" s="1"/>
  <c r="K4327" i="5" s="1"/>
  <c r="M1192" i="1"/>
  <c r="N1192" i="1" s="1"/>
  <c r="O1192" i="1" s="1"/>
  <c r="K4241" i="5" s="1"/>
  <c r="M1193" i="1"/>
  <c r="N1193" i="1" s="1"/>
  <c r="O1193" i="1" s="1"/>
  <c r="K4046" i="5" s="1"/>
  <c r="M1194" i="1"/>
  <c r="N1194" i="1" s="1"/>
  <c r="O1194" i="1" s="1"/>
  <c r="K4353" i="5" s="1"/>
  <c r="M1195" i="1"/>
  <c r="N1195" i="1" s="1"/>
  <c r="O1195" i="1" s="1"/>
  <c r="K4379" i="5" s="1"/>
  <c r="M1196" i="1"/>
  <c r="N1196" i="1" s="1"/>
  <c r="O1196" i="1" s="1"/>
  <c r="K4193" i="5" s="1"/>
  <c r="M1197" i="1"/>
  <c r="N1197" i="1" s="1"/>
  <c r="O1197" i="1" s="1"/>
  <c r="K4196" i="5" s="1"/>
  <c r="M1198" i="1"/>
  <c r="N1198" i="1" s="1"/>
  <c r="O1198" i="1" s="1"/>
  <c r="K4127" i="5" s="1"/>
  <c r="M1199" i="1"/>
  <c r="N1199" i="1" s="1"/>
  <c r="O1199" i="1" s="1"/>
  <c r="K4053" i="5" s="1"/>
  <c r="M1200" i="1"/>
  <c r="N1200" i="1" s="1"/>
  <c r="O1200" i="1" s="1"/>
  <c r="K4124" i="5" s="1"/>
  <c r="M1201" i="1"/>
  <c r="N1201" i="1" s="1"/>
  <c r="O1201" i="1" s="1"/>
  <c r="K4360" i="5" s="1"/>
  <c r="M1202" i="1"/>
  <c r="N1202" i="1" s="1"/>
  <c r="O1202" i="1" s="1"/>
  <c r="K4394" i="5" s="1"/>
  <c r="M1203" i="1"/>
  <c r="N1203" i="1" s="1"/>
  <c r="O1203" i="1" s="1"/>
  <c r="K3991" i="5" s="1"/>
  <c r="M1204" i="1"/>
  <c r="N1204" i="1" s="1"/>
  <c r="O1204" i="1" s="1"/>
  <c r="K4037" i="5" s="1"/>
  <c r="M1205" i="1"/>
  <c r="N1205" i="1" s="1"/>
  <c r="O1205" i="1" s="1"/>
  <c r="K4147" i="5" s="1"/>
  <c r="M1206" i="1"/>
  <c r="N1206" i="1" s="1"/>
  <c r="O1206" i="1" s="1"/>
  <c r="K4167" i="5" s="1"/>
  <c r="M1207" i="1"/>
  <c r="N1207" i="1" s="1"/>
  <c r="O1207" i="1" s="1"/>
  <c r="K4224" i="5" s="1"/>
  <c r="M1208" i="1"/>
  <c r="N1208" i="1" s="1"/>
  <c r="O1208" i="1" s="1"/>
  <c r="K4346" i="5" s="1"/>
  <c r="M1209" i="1"/>
  <c r="N1209" i="1" s="1"/>
  <c r="O1209" i="1" s="1"/>
  <c r="K4288" i="5" s="1"/>
  <c r="M1210" i="1"/>
  <c r="N1210" i="1" s="1"/>
  <c r="O1210" i="1" s="1"/>
  <c r="K4047" i="5" s="1"/>
  <c r="M1211" i="1"/>
  <c r="N1211" i="1" s="1"/>
  <c r="O1211" i="1" s="1"/>
  <c r="K4383" i="5" s="1"/>
  <c r="M1212" i="1"/>
  <c r="N1212" i="1" s="1"/>
  <c r="O1212" i="1" s="1"/>
  <c r="K4087" i="5" s="1"/>
  <c r="M1213" i="1"/>
  <c r="N1213" i="1" s="1"/>
  <c r="O1213" i="1" s="1"/>
  <c r="K4115" i="5" s="1"/>
  <c r="M1214" i="1"/>
  <c r="N1214" i="1" s="1"/>
  <c r="O1214" i="1" s="1"/>
  <c r="K4266" i="5" s="1"/>
  <c r="M1215" i="1"/>
  <c r="N1215" i="1" s="1"/>
  <c r="O1215" i="1" s="1"/>
  <c r="K4298" i="5" s="1"/>
  <c r="M1216" i="1"/>
  <c r="N1216" i="1" s="1"/>
  <c r="O1216" i="1" s="1"/>
  <c r="K4228" i="5" s="1"/>
  <c r="M1217" i="1"/>
  <c r="N1217" i="1" s="1"/>
  <c r="O1217" i="1" s="1"/>
  <c r="K4278" i="5" s="1"/>
  <c r="M1218" i="1"/>
  <c r="N1218" i="1" s="1"/>
  <c r="O1218" i="1" s="1"/>
  <c r="K4356" i="5" s="1"/>
  <c r="M1219" i="1"/>
  <c r="N1219" i="1" s="1"/>
  <c r="O1219" i="1" s="1"/>
  <c r="K4264" i="5" s="1"/>
  <c r="M1220" i="1"/>
  <c r="N1220" i="1" s="1"/>
  <c r="O1220" i="1" s="1"/>
  <c r="K4189" i="5" s="1"/>
  <c r="M1221" i="1"/>
  <c r="N1221" i="1" s="1"/>
  <c r="O1221" i="1" s="1"/>
  <c r="K4382" i="5" s="1"/>
  <c r="M1222" i="1"/>
  <c r="N1222" i="1" s="1"/>
  <c r="O1222" i="1" s="1"/>
  <c r="K4043" i="5" s="1"/>
  <c r="M1223" i="1"/>
  <c r="N1223" i="1" s="1"/>
  <c r="O1223" i="1" s="1"/>
  <c r="K4235" i="5" s="1"/>
  <c r="M1224" i="1"/>
  <c r="N1224" i="1" s="1"/>
  <c r="O1224" i="1" s="1"/>
  <c r="K4378" i="5" s="1"/>
  <c r="M1225" i="1"/>
  <c r="N1225" i="1" s="1"/>
  <c r="O1225" i="1" s="1"/>
  <c r="K3983" i="5" s="1"/>
  <c r="M1226" i="1"/>
  <c r="N1226" i="1" s="1"/>
  <c r="O1226" i="1" s="1"/>
  <c r="K4337" i="5" s="1"/>
  <c r="M1227" i="1"/>
  <c r="N1227" i="1" s="1"/>
  <c r="O1227" i="1" s="1"/>
  <c r="K4148" i="5" s="1"/>
  <c r="M1228" i="1"/>
  <c r="N1228" i="1" s="1"/>
  <c r="O1228" i="1" s="1"/>
  <c r="K4401" i="5" s="1"/>
  <c r="M1229" i="1"/>
  <c r="N1229" i="1" s="1"/>
  <c r="O1229" i="1" s="1"/>
  <c r="K4359" i="5" s="1"/>
  <c r="M1230" i="1"/>
  <c r="N1230" i="1" s="1"/>
  <c r="O1230" i="1" s="1"/>
  <c r="K4190" i="5" s="1"/>
  <c r="M1231" i="1"/>
  <c r="N1231" i="1" s="1"/>
  <c r="O1231" i="1" s="1"/>
  <c r="K4139" i="5" s="1"/>
  <c r="M1232" i="1"/>
  <c r="N1232" i="1" s="1"/>
  <c r="O1232" i="1" s="1"/>
  <c r="K4311" i="5" s="1"/>
  <c r="M1233" i="1"/>
  <c r="N1233" i="1" s="1"/>
  <c r="O1233" i="1" s="1"/>
  <c r="K4366" i="5" s="1"/>
  <c r="M1234" i="1"/>
  <c r="N1234" i="1" s="1"/>
  <c r="O1234" i="1" s="1"/>
  <c r="K4281" i="5" s="1"/>
  <c r="M1235" i="1"/>
  <c r="N1235" i="1" s="1"/>
  <c r="O1235" i="1" s="1"/>
  <c r="K4249" i="5" s="1"/>
  <c r="M1236" i="1"/>
  <c r="N1236" i="1" s="1"/>
  <c r="O1236" i="1" s="1"/>
  <c r="K4371" i="5" s="1"/>
  <c r="M1237" i="1"/>
  <c r="N1237" i="1" s="1"/>
  <c r="O1237" i="1" s="1"/>
  <c r="K4270" i="5" s="1"/>
  <c r="M1238" i="1"/>
  <c r="N1238" i="1" s="1"/>
  <c r="O1238" i="1" s="1"/>
  <c r="K4318" i="5" s="1"/>
  <c r="M1239" i="1"/>
  <c r="N1239" i="1" s="1"/>
  <c r="O1239" i="1" s="1"/>
  <c r="K4302" i="5" s="1"/>
  <c r="M1240" i="1"/>
  <c r="N1240" i="1" s="1"/>
  <c r="O1240" i="1" s="1"/>
  <c r="K4161" i="5" s="1"/>
  <c r="M1241" i="1"/>
  <c r="N1241" i="1" s="1"/>
  <c r="O1241" i="1" s="1"/>
  <c r="K4134" i="5" s="1"/>
  <c r="M1242" i="1"/>
  <c r="N1242" i="1" s="1"/>
  <c r="O1242" i="1" s="1"/>
  <c r="K4125" i="5" s="1"/>
  <c r="M1243" i="1"/>
  <c r="N1243" i="1" s="1"/>
  <c r="O1243" i="1" s="1"/>
  <c r="K4292" i="5" s="1"/>
  <c r="M1244" i="1"/>
  <c r="N1244" i="1" s="1"/>
  <c r="O1244" i="1" s="1"/>
  <c r="K4301" i="5" s="1"/>
  <c r="M1245" i="1"/>
  <c r="N1245" i="1" s="1"/>
  <c r="O1245" i="1" s="1"/>
  <c r="K4185" i="5" s="1"/>
  <c r="M1246" i="1"/>
  <c r="N1246" i="1" s="1"/>
  <c r="O1246" i="1" s="1"/>
  <c r="K4395" i="5" s="1"/>
  <c r="M1247" i="1"/>
  <c r="N1247" i="1" s="1"/>
  <c r="O1247" i="1" s="1"/>
  <c r="K4179" i="5" s="1"/>
  <c r="M1248" i="1"/>
  <c r="N1248" i="1" s="1"/>
  <c r="O1248" i="1" s="1"/>
  <c r="K4310" i="5" s="1"/>
  <c r="M1249" i="1"/>
  <c r="N1249" i="1" s="1"/>
  <c r="O1249" i="1" s="1"/>
  <c r="K4372" i="5" s="1"/>
  <c r="M1250" i="1"/>
  <c r="N1250" i="1" s="1"/>
  <c r="O1250" i="1" s="1"/>
  <c r="K4369" i="5" s="1"/>
  <c r="M1251" i="1"/>
  <c r="N1251" i="1" s="1"/>
  <c r="O1251" i="1" s="1"/>
  <c r="K4024" i="5" s="1"/>
  <c r="M1252" i="1"/>
  <c r="N1252" i="1" s="1"/>
  <c r="O1252" i="1" s="1"/>
  <c r="K4282" i="5" s="1"/>
  <c r="M1253" i="1"/>
  <c r="N1253" i="1" s="1"/>
  <c r="O1253" i="1" s="1"/>
  <c r="K4135" i="5" s="1"/>
  <c r="M1254" i="1"/>
  <c r="N1254" i="1" s="1"/>
  <c r="O1254" i="1" s="1"/>
  <c r="K4165" i="5" s="1"/>
  <c r="M1255" i="1"/>
  <c r="N1255" i="1" s="1"/>
  <c r="O1255" i="1" s="1"/>
  <c r="K4199" i="5" s="1"/>
  <c r="M1256" i="1"/>
  <c r="N1256" i="1" s="1"/>
  <c r="O1256" i="1" s="1"/>
  <c r="K4103" i="5" s="1"/>
  <c r="M1257" i="1"/>
  <c r="N1257" i="1" s="1"/>
  <c r="O1257" i="1" s="1"/>
  <c r="K4077" i="5" s="1"/>
  <c r="M1258" i="1"/>
  <c r="N1258" i="1" s="1"/>
  <c r="O1258" i="1" s="1"/>
  <c r="K4153" i="5" s="1"/>
  <c r="M1259" i="1"/>
  <c r="N1259" i="1" s="1"/>
  <c r="O1259" i="1" s="1"/>
  <c r="K4088" i="5" s="1"/>
  <c r="M1260" i="1"/>
  <c r="N1260" i="1" s="1"/>
  <c r="O1260" i="1" s="1"/>
  <c r="K4355" i="5" s="1"/>
  <c r="M1261" i="1"/>
  <c r="N1261" i="1" s="1"/>
  <c r="O1261" i="1" s="1"/>
  <c r="K4176" i="5" s="1"/>
  <c r="M1262" i="1"/>
  <c r="N1262" i="1" s="1"/>
  <c r="O1262" i="1" s="1"/>
  <c r="K4247" i="5" s="1"/>
  <c r="M1263" i="1"/>
  <c r="N1263" i="1" s="1"/>
  <c r="O1263" i="1" s="1"/>
  <c r="K4373" i="5" s="1"/>
  <c r="M1264" i="1"/>
  <c r="N1264" i="1" s="1"/>
  <c r="O1264" i="1" s="1"/>
  <c r="K4111" i="5" s="1"/>
  <c r="M1265" i="1"/>
  <c r="N1265" i="1" s="1"/>
  <c r="O1265" i="1" s="1"/>
  <c r="K4277" i="5" s="1"/>
  <c r="M1266" i="1"/>
  <c r="N1266" i="1" s="1"/>
  <c r="O1266" i="1" s="1"/>
  <c r="K4376" i="5" s="1"/>
  <c r="M1267" i="1"/>
  <c r="N1267" i="1" s="1"/>
  <c r="O1267" i="1" s="1"/>
  <c r="K4257" i="5" s="1"/>
  <c r="M1268" i="1"/>
  <c r="N1268" i="1" s="1"/>
  <c r="O1268" i="1" s="1"/>
  <c r="K4365" i="5" s="1"/>
  <c r="M1269" i="1"/>
  <c r="N1269" i="1" s="1"/>
  <c r="O1269" i="1" s="1"/>
  <c r="K4210" i="5" s="1"/>
  <c r="M1270" i="1"/>
  <c r="N1270" i="1" s="1"/>
  <c r="O1270" i="1" s="1"/>
  <c r="K4374" i="5" s="1"/>
  <c r="M1271" i="1"/>
  <c r="N1271" i="1" s="1"/>
  <c r="O1271" i="1" s="1"/>
  <c r="K4399" i="5" s="1"/>
  <c r="M1272" i="1"/>
  <c r="N1272" i="1" s="1"/>
  <c r="O1272" i="1" s="1"/>
  <c r="K4099" i="5" s="1"/>
  <c r="M1273" i="1"/>
  <c r="N1273" i="1" s="1"/>
  <c r="O1273" i="1" s="1"/>
  <c r="K4293" i="5" s="1"/>
  <c r="M1274" i="1"/>
  <c r="N1274" i="1" s="1"/>
  <c r="O1274" i="1" s="1"/>
  <c r="K4391" i="5" s="1"/>
  <c r="M1275" i="1"/>
  <c r="N1275" i="1" s="1"/>
  <c r="O1275" i="1" s="1"/>
  <c r="K4204" i="5" s="1"/>
  <c r="M1276" i="1"/>
  <c r="N1276" i="1" s="1"/>
  <c r="O1276" i="1" s="1"/>
  <c r="K4186" i="5" s="1"/>
  <c r="M1277" i="1"/>
  <c r="N1277" i="1" s="1"/>
  <c r="O1277" i="1" s="1"/>
  <c r="K4207" i="5" s="1"/>
  <c r="M1278" i="1"/>
  <c r="N1278" i="1" s="1"/>
  <c r="O1278" i="1" s="1"/>
  <c r="K4172" i="5" s="1"/>
  <c r="M1279" i="1"/>
  <c r="N1279" i="1" s="1"/>
  <c r="O1279" i="1" s="1"/>
  <c r="K4272" i="5" s="1"/>
  <c r="M1280" i="1"/>
  <c r="N1280" i="1" s="1"/>
  <c r="O1280" i="1" s="1"/>
  <c r="K4036" i="5" s="1"/>
  <c r="M1281" i="1"/>
  <c r="N1281" i="1" s="1"/>
  <c r="O1281" i="1" s="1"/>
  <c r="K4252" i="5" s="1"/>
  <c r="M1282" i="1"/>
  <c r="N1282" i="1" s="1"/>
  <c r="O1282" i="1" s="1"/>
  <c r="K4141" i="5" s="1"/>
  <c r="M1283" i="1"/>
  <c r="N1283" i="1" s="1"/>
  <c r="O1283" i="1" s="1"/>
  <c r="K4211" i="5" s="1"/>
  <c r="M1284" i="1"/>
  <c r="N1284" i="1" s="1"/>
  <c r="O1284" i="1" s="1"/>
  <c r="K4215" i="5" s="1"/>
  <c r="M1285" i="1"/>
  <c r="N1285" i="1" s="1"/>
  <c r="O1285" i="1" s="1"/>
  <c r="K4200" i="5" s="1"/>
  <c r="M1286" i="1"/>
  <c r="N1286" i="1" s="1"/>
  <c r="O1286" i="1" s="1"/>
  <c r="K4384" i="5" s="1"/>
  <c r="M1287" i="1"/>
  <c r="N1287" i="1" s="1"/>
  <c r="O1287" i="1" s="1"/>
  <c r="K4312" i="5" s="1"/>
  <c r="M1288" i="1"/>
  <c r="N1288" i="1" s="1"/>
  <c r="O1288" i="1" s="1"/>
  <c r="K4158" i="5" s="1"/>
  <c r="M1289" i="1"/>
  <c r="N1289" i="1" s="1"/>
  <c r="O1289" i="1" s="1"/>
  <c r="K3976" i="5" s="1"/>
  <c r="M1290" i="1"/>
  <c r="N1290" i="1" s="1"/>
  <c r="O1290" i="1" s="1"/>
  <c r="K4330" i="5" s="1"/>
  <c r="M1291" i="1"/>
  <c r="N1291" i="1" s="1"/>
  <c r="O1291" i="1" s="1"/>
  <c r="K4042" i="5" s="1"/>
  <c r="M1292" i="1"/>
  <c r="N1292" i="1" s="1"/>
  <c r="O1292" i="1" s="1"/>
  <c r="K4304" i="5" s="1"/>
  <c r="M1293" i="1"/>
  <c r="N1293" i="1" s="1"/>
  <c r="O1293" i="1" s="1"/>
  <c r="K4041" i="5" s="1"/>
  <c r="M1294" i="1"/>
  <c r="N1294" i="1" s="1"/>
  <c r="O1294" i="1" s="1"/>
  <c r="K4070" i="5" s="1"/>
  <c r="M1295" i="1"/>
  <c r="N1295" i="1" s="1"/>
  <c r="O1295" i="1" s="1"/>
  <c r="K4208" i="5" s="1"/>
  <c r="M1296" i="1"/>
  <c r="N1296" i="1" s="1"/>
  <c r="O1296" i="1" s="1"/>
  <c r="K4250" i="5" s="1"/>
  <c r="M1297" i="1"/>
  <c r="N1297" i="1" s="1"/>
  <c r="O1297" i="1" s="1"/>
  <c r="K4332" i="5" s="1"/>
  <c r="M1298" i="1"/>
  <c r="N1298" i="1" s="1"/>
  <c r="O1298" i="1" s="1"/>
  <c r="K4385" i="5" s="1"/>
  <c r="M1299" i="1"/>
  <c r="N1299" i="1" s="1"/>
  <c r="O1299" i="1" s="1"/>
  <c r="K4085" i="5" s="1"/>
  <c r="M1300" i="1"/>
  <c r="N1300" i="1" s="1"/>
  <c r="O1300" i="1" s="1"/>
  <c r="K4392" i="5" s="1"/>
  <c r="M1301" i="1"/>
  <c r="N1301" i="1" s="1"/>
  <c r="O1301" i="1" s="1"/>
  <c r="K4159" i="5" s="1"/>
  <c r="M1302" i="1"/>
  <c r="N1302" i="1" s="1"/>
  <c r="O1302" i="1" s="1"/>
  <c r="K4197" i="5" s="1"/>
  <c r="M1303" i="1"/>
  <c r="N1303" i="1" s="1"/>
  <c r="O1303" i="1" s="1"/>
  <c r="K3974" i="5" s="1"/>
  <c r="M1304" i="1"/>
  <c r="N1304" i="1" s="1"/>
  <c r="O1304" i="1" s="1"/>
  <c r="K4326" i="5" s="1"/>
  <c r="M1305" i="1"/>
  <c r="N1305" i="1" s="1"/>
  <c r="O1305" i="1" s="1"/>
  <c r="K4130" i="5" s="1"/>
  <c r="M1306" i="1"/>
  <c r="N1306" i="1" s="1"/>
  <c r="O1306" i="1" s="1"/>
  <c r="K4262" i="5" s="1"/>
  <c r="M1307" i="1"/>
  <c r="N1307" i="1" s="1"/>
  <c r="O1307" i="1" s="1"/>
  <c r="K4258" i="5" s="1"/>
  <c r="M1308" i="1"/>
  <c r="N1308" i="1" s="1"/>
  <c r="O1308" i="1" s="1"/>
  <c r="K4236" i="5" s="1"/>
  <c r="M1309" i="1"/>
  <c r="N1309" i="1" s="1"/>
  <c r="O1309" i="1" s="1"/>
  <c r="K4181" i="5" s="1"/>
  <c r="M1310" i="1"/>
  <c r="N1310" i="1" s="1"/>
  <c r="O1310" i="1" s="1"/>
  <c r="K4003" i="5" s="1"/>
  <c r="M1311" i="1"/>
  <c r="N1311" i="1" s="1"/>
  <c r="O1311" i="1" s="1"/>
  <c r="K4121" i="5" s="1"/>
  <c r="M1312" i="1"/>
  <c r="N1312" i="1" s="1"/>
  <c r="O1312" i="1" s="1"/>
  <c r="K4060" i="5" s="1"/>
  <c r="M1313" i="1"/>
  <c r="N1313" i="1" s="1"/>
  <c r="O1313" i="1" s="1"/>
  <c r="K4136" i="5" s="1"/>
  <c r="M1314" i="1"/>
  <c r="N1314" i="1" s="1"/>
  <c r="O1314" i="1" s="1"/>
  <c r="K4062" i="5" s="1"/>
  <c r="M1315" i="1"/>
  <c r="N1315" i="1" s="1"/>
  <c r="O1315" i="1" s="1"/>
  <c r="K4146" i="5" s="1"/>
  <c r="M1316" i="1"/>
  <c r="N1316" i="1" s="1"/>
  <c r="O1316" i="1" s="1"/>
  <c r="K4072" i="5" s="1"/>
  <c r="M1317" i="1"/>
  <c r="N1317" i="1" s="1"/>
  <c r="O1317" i="1" s="1"/>
  <c r="K4400" i="5" s="1"/>
  <c r="M1318" i="1"/>
  <c r="N1318" i="1" s="1"/>
  <c r="O1318" i="1" s="1"/>
  <c r="K4191" i="5" s="1"/>
  <c r="M1319" i="1"/>
  <c r="N1319" i="1" s="1"/>
  <c r="O1319" i="1" s="1"/>
  <c r="K4341" i="5" s="1"/>
  <c r="M1320" i="1"/>
  <c r="N1320" i="1" s="1"/>
  <c r="O1320" i="1" s="1"/>
  <c r="K4187" i="5" s="1"/>
  <c r="M1321" i="1"/>
  <c r="N1321" i="1" s="1"/>
  <c r="O1321" i="1" s="1"/>
  <c r="K4237" i="5" s="1"/>
  <c r="M1322" i="1"/>
  <c r="N1322" i="1" s="1"/>
  <c r="O1322" i="1" s="1"/>
  <c r="K4705" i="5" s="1"/>
  <c r="M1323" i="1"/>
  <c r="N1323" i="1" s="1"/>
  <c r="O1323" i="1" s="1"/>
  <c r="K4736" i="5" s="1"/>
  <c r="M1324" i="1"/>
  <c r="N1324" i="1" s="1"/>
  <c r="O1324" i="1" s="1"/>
  <c r="K4793" i="5" s="1"/>
  <c r="M1325" i="1"/>
  <c r="N1325" i="1" s="1"/>
  <c r="O1325" i="1" s="1"/>
  <c r="K4446" i="5" s="1"/>
  <c r="M1326" i="1"/>
  <c r="N1326" i="1" s="1"/>
  <c r="O1326" i="1" s="1"/>
  <c r="K4745" i="5" s="1"/>
  <c r="M1327" i="1"/>
  <c r="N1327" i="1" s="1"/>
  <c r="O1327" i="1" s="1"/>
  <c r="K4472" i="5" s="1"/>
  <c r="M1328" i="1"/>
  <c r="N1328" i="1" s="1"/>
  <c r="O1328" i="1" s="1"/>
  <c r="K4455" i="5" s="1"/>
  <c r="M1329" i="1"/>
  <c r="N1329" i="1" s="1"/>
  <c r="O1329" i="1" s="1"/>
  <c r="K4794" i="5" s="1"/>
  <c r="M1330" i="1"/>
  <c r="N1330" i="1" s="1"/>
  <c r="O1330" i="1" s="1"/>
  <c r="K4436" i="5" s="1"/>
  <c r="M1331" i="1"/>
  <c r="N1331" i="1" s="1"/>
  <c r="O1331" i="1" s="1"/>
  <c r="K4549" i="5" s="1"/>
  <c r="M1332" i="1"/>
  <c r="N1332" i="1" s="1"/>
  <c r="O1332" i="1" s="1"/>
  <c r="K4519" i="5" s="1"/>
  <c r="M1333" i="1"/>
  <c r="N1333" i="1" s="1"/>
  <c r="O1333" i="1" s="1"/>
  <c r="K4456" i="5" s="1"/>
  <c r="M1334" i="1"/>
  <c r="N1334" i="1" s="1"/>
  <c r="O1334" i="1" s="1"/>
  <c r="K4520" i="5" s="1"/>
  <c r="M1335" i="1"/>
  <c r="N1335" i="1" s="1"/>
  <c r="O1335" i="1" s="1"/>
  <c r="K4544" i="5" s="1"/>
  <c r="M1336" i="1"/>
  <c r="N1336" i="1" s="1"/>
  <c r="O1336" i="1" s="1"/>
  <c r="K4492" i="5" s="1"/>
  <c r="M1337" i="1"/>
  <c r="N1337" i="1" s="1"/>
  <c r="O1337" i="1" s="1"/>
  <c r="K4702" i="5" s="1"/>
  <c r="M1338" i="1"/>
  <c r="N1338" i="1" s="1"/>
  <c r="O1338" i="1" s="1"/>
  <c r="K4561" i="5" s="1"/>
  <c r="M1339" i="1"/>
  <c r="N1339" i="1" s="1"/>
  <c r="O1339" i="1" s="1"/>
  <c r="K4443" i="5" s="1"/>
  <c r="M1340" i="1"/>
  <c r="N1340" i="1" s="1"/>
  <c r="O1340" i="1" s="1"/>
  <c r="K4775" i="5" s="1"/>
  <c r="M1341" i="1"/>
  <c r="N1341" i="1" s="1"/>
  <c r="O1341" i="1" s="1"/>
  <c r="K4824" i="5" s="1"/>
  <c r="M1342" i="1"/>
  <c r="N1342" i="1" s="1"/>
  <c r="O1342" i="1" s="1"/>
  <c r="K4405" i="5" s="1"/>
  <c r="M1343" i="1"/>
  <c r="N1343" i="1" s="1"/>
  <c r="O1343" i="1" s="1"/>
  <c r="K4513" i="5" s="1"/>
  <c r="M1344" i="1"/>
  <c r="N1344" i="1" s="1"/>
  <c r="O1344" i="1" s="1"/>
  <c r="K4555" i="5" s="1"/>
  <c r="M1345" i="1"/>
  <c r="N1345" i="1" s="1"/>
  <c r="O1345" i="1" s="1"/>
  <c r="K4504" i="5" s="1"/>
  <c r="M1346" i="1"/>
  <c r="N1346" i="1" s="1"/>
  <c r="O1346" i="1" s="1"/>
  <c r="K4582" i="5" s="1"/>
  <c r="M1347" i="1"/>
  <c r="N1347" i="1" s="1"/>
  <c r="O1347" i="1" s="1"/>
  <c r="K4576" i="5" s="1"/>
  <c r="M1348" i="1"/>
  <c r="N1348" i="1" s="1"/>
  <c r="O1348" i="1" s="1"/>
  <c r="K4569" i="5" s="1"/>
  <c r="M1349" i="1"/>
  <c r="N1349" i="1" s="1"/>
  <c r="O1349" i="1" s="1"/>
  <c r="K4747" i="5" s="1"/>
  <c r="M1350" i="1"/>
  <c r="N1350" i="1" s="1"/>
  <c r="O1350" i="1" s="1"/>
  <c r="K4693" i="5" s="1"/>
  <c r="M1351" i="1"/>
  <c r="N1351" i="1" s="1"/>
  <c r="O1351" i="1" s="1"/>
  <c r="K4642" i="5" s="1"/>
  <c r="M1352" i="1"/>
  <c r="N1352" i="1" s="1"/>
  <c r="O1352" i="1" s="1"/>
  <c r="K4409" i="5" s="1"/>
  <c r="M1353" i="1"/>
  <c r="N1353" i="1" s="1"/>
  <c r="O1353" i="1" s="1"/>
  <c r="K4442" i="5" s="1"/>
  <c r="M1354" i="1"/>
  <c r="N1354" i="1" s="1"/>
  <c r="O1354" i="1" s="1"/>
  <c r="K4653" i="5" s="1"/>
  <c r="M1355" i="1"/>
  <c r="N1355" i="1" s="1"/>
  <c r="O1355" i="1" s="1"/>
  <c r="K4718" i="5" s="1"/>
  <c r="M1356" i="1"/>
  <c r="N1356" i="1" s="1"/>
  <c r="O1356" i="1" s="1"/>
  <c r="K4551" i="5" s="1"/>
  <c r="M1357" i="1"/>
  <c r="N1357" i="1" s="1"/>
  <c r="O1357" i="1" s="1"/>
  <c r="K4540" i="5" s="1"/>
  <c r="M1358" i="1"/>
  <c r="N1358" i="1" s="1"/>
  <c r="O1358" i="1" s="1"/>
  <c r="K4703" i="5" s="1"/>
  <c r="M1359" i="1"/>
  <c r="N1359" i="1" s="1"/>
  <c r="O1359" i="1" s="1"/>
  <c r="K4696" i="5" s="1"/>
  <c r="M1360" i="1"/>
  <c r="N1360" i="1" s="1"/>
  <c r="O1360" i="1" s="1"/>
  <c r="K4556" i="5" s="1"/>
  <c r="M1361" i="1"/>
  <c r="N1361" i="1" s="1"/>
  <c r="O1361" i="1" s="1"/>
  <c r="K4646" i="5" s="1"/>
  <c r="M1362" i="1"/>
  <c r="N1362" i="1" s="1"/>
  <c r="O1362" i="1" s="1"/>
  <c r="K4533" i="5" s="1"/>
  <c r="M1363" i="1"/>
  <c r="N1363" i="1" s="1"/>
  <c r="O1363" i="1" s="1"/>
  <c r="K4706" i="5" s="1"/>
  <c r="M1364" i="1"/>
  <c r="N1364" i="1" s="1"/>
  <c r="O1364" i="1" s="1"/>
  <c r="K4584" i="5" s="1"/>
  <c r="M1365" i="1"/>
  <c r="N1365" i="1" s="1"/>
  <c r="O1365" i="1" s="1"/>
  <c r="K4495" i="5" s="1"/>
  <c r="M1366" i="1"/>
  <c r="N1366" i="1" s="1"/>
  <c r="O1366" i="1" s="1"/>
  <c r="K4468" i="5" s="1"/>
  <c r="M1367" i="1"/>
  <c r="N1367" i="1" s="1"/>
  <c r="O1367" i="1" s="1"/>
  <c r="K4511" i="5" s="1"/>
  <c r="M1368" i="1"/>
  <c r="N1368" i="1" s="1"/>
  <c r="O1368" i="1" s="1"/>
  <c r="K4599" i="5" s="1"/>
  <c r="M1369" i="1"/>
  <c r="N1369" i="1" s="1"/>
  <c r="O1369" i="1" s="1"/>
  <c r="K4654" i="5" s="1"/>
  <c r="M1370" i="1"/>
  <c r="N1370" i="1" s="1"/>
  <c r="O1370" i="1" s="1"/>
  <c r="K4684" i="5" s="1"/>
  <c r="M1371" i="1"/>
  <c r="N1371" i="1" s="1"/>
  <c r="O1371" i="1" s="1"/>
  <c r="K4441" i="5" s="1"/>
  <c r="M1372" i="1"/>
  <c r="N1372" i="1" s="1"/>
  <c r="O1372" i="1" s="1"/>
  <c r="K4661" i="5" s="1"/>
  <c r="M1373" i="1"/>
  <c r="N1373" i="1" s="1"/>
  <c r="O1373" i="1" s="1"/>
  <c r="K4616" i="5" s="1"/>
  <c r="M1374" i="1"/>
  <c r="N1374" i="1" s="1"/>
  <c r="O1374" i="1" s="1"/>
  <c r="K4510" i="5" s="1"/>
  <c r="M1375" i="1"/>
  <c r="N1375" i="1" s="1"/>
  <c r="O1375" i="1" s="1"/>
  <c r="K4407" i="5" s="1"/>
  <c r="M1376" i="1"/>
  <c r="N1376" i="1" s="1"/>
  <c r="O1376" i="1" s="1"/>
  <c r="K4643" i="5" s="1"/>
  <c r="M1377" i="1"/>
  <c r="N1377" i="1" s="1"/>
  <c r="O1377" i="1" s="1"/>
  <c r="K4439" i="5" s="1"/>
  <c r="M1378" i="1"/>
  <c r="N1378" i="1" s="1"/>
  <c r="O1378" i="1" s="1"/>
  <c r="K4738" i="5" s="1"/>
  <c r="M1379" i="1"/>
  <c r="N1379" i="1" s="1"/>
  <c r="O1379" i="1" s="1"/>
  <c r="K4647" i="5" s="1"/>
  <c r="M1380" i="1"/>
  <c r="N1380" i="1" s="1"/>
  <c r="O1380" i="1" s="1"/>
  <c r="K4779" i="5" s="1"/>
  <c r="M1381" i="1"/>
  <c r="N1381" i="1" s="1"/>
  <c r="O1381" i="1" s="1"/>
  <c r="K4712" i="5" s="1"/>
  <c r="M1382" i="1"/>
  <c r="N1382" i="1" s="1"/>
  <c r="O1382" i="1" s="1"/>
  <c r="K4413" i="5" s="1"/>
  <c r="M1383" i="1"/>
  <c r="N1383" i="1" s="1"/>
  <c r="O1383" i="1" s="1"/>
  <c r="K4820" i="5" s="1"/>
  <c r="M1384" i="1"/>
  <c r="N1384" i="1" s="1"/>
  <c r="O1384" i="1" s="1"/>
  <c r="K4695" i="5" s="1"/>
  <c r="M1385" i="1"/>
  <c r="N1385" i="1" s="1"/>
  <c r="O1385" i="1" s="1"/>
  <c r="K4579" i="5" s="1"/>
  <c r="M1386" i="1"/>
  <c r="N1386" i="1" s="1"/>
  <c r="O1386" i="1" s="1"/>
  <c r="K4685" i="5" s="1"/>
  <c r="M1387" i="1"/>
  <c r="N1387" i="1" s="1"/>
  <c r="O1387" i="1" s="1"/>
  <c r="K4486" i="5" s="1"/>
  <c r="M1388" i="1"/>
  <c r="N1388" i="1" s="1"/>
  <c r="O1388" i="1" s="1"/>
  <c r="K4565" i="5" s="1"/>
  <c r="M1389" i="1"/>
  <c r="N1389" i="1" s="1"/>
  <c r="O1389" i="1" s="1"/>
  <c r="K4633" i="5" s="1"/>
  <c r="M1390" i="1"/>
  <c r="N1390" i="1" s="1"/>
  <c r="O1390" i="1" s="1"/>
  <c r="K4571" i="5" s="1"/>
  <c r="M1391" i="1"/>
  <c r="N1391" i="1" s="1"/>
  <c r="O1391" i="1" s="1"/>
  <c r="K4566" i="5" s="1"/>
  <c r="M1392" i="1"/>
  <c r="N1392" i="1" s="1"/>
  <c r="O1392" i="1" s="1"/>
  <c r="K4719" i="5" s="1"/>
  <c r="M1393" i="1"/>
  <c r="N1393" i="1" s="1"/>
  <c r="O1393" i="1" s="1"/>
  <c r="K4769" i="5" s="1"/>
  <c r="M1394" i="1"/>
  <c r="N1394" i="1" s="1"/>
  <c r="O1394" i="1" s="1"/>
  <c r="K4585" i="5" s="1"/>
  <c r="M1395" i="1"/>
  <c r="N1395" i="1" s="1"/>
  <c r="O1395" i="1" s="1"/>
  <c r="K4479" i="5" s="1"/>
  <c r="M1396" i="1"/>
  <c r="N1396" i="1" s="1"/>
  <c r="O1396" i="1" s="1"/>
  <c r="K4780" i="5" s="1"/>
  <c r="M1397" i="1"/>
  <c r="N1397" i="1" s="1"/>
  <c r="O1397" i="1" s="1"/>
  <c r="K4483" i="5" s="1"/>
  <c r="M1398" i="1"/>
  <c r="N1398" i="1" s="1"/>
  <c r="O1398" i="1" s="1"/>
  <c r="K4531" i="5" s="1"/>
  <c r="M1399" i="1"/>
  <c r="N1399" i="1" s="1"/>
  <c r="O1399" i="1" s="1"/>
  <c r="K4465" i="5" s="1"/>
  <c r="M1400" i="1"/>
  <c r="N1400" i="1" s="1"/>
  <c r="O1400" i="1" s="1"/>
  <c r="K4839" i="5" s="1"/>
  <c r="M1401" i="1"/>
  <c r="N1401" i="1" s="1"/>
  <c r="O1401" i="1" s="1"/>
  <c r="K4785" i="5" s="1"/>
  <c r="M1402" i="1"/>
  <c r="N1402" i="1" s="1"/>
  <c r="O1402" i="1" s="1"/>
  <c r="K4640" i="5" s="1"/>
  <c r="M1403" i="1"/>
  <c r="N1403" i="1" s="1"/>
  <c r="O1403" i="1" s="1"/>
  <c r="K4575" i="5" s="1"/>
  <c r="M1404" i="1"/>
  <c r="N1404" i="1" s="1"/>
  <c r="O1404" i="1" s="1"/>
  <c r="K4754" i="5" s="1"/>
  <c r="M1405" i="1"/>
  <c r="N1405" i="1" s="1"/>
  <c r="O1405" i="1" s="1"/>
  <c r="K4612" i="5" s="1"/>
  <c r="M1406" i="1"/>
  <c r="N1406" i="1" s="1"/>
  <c r="O1406" i="1" s="1"/>
  <c r="K4813" i="5" s="1"/>
  <c r="M1407" i="1"/>
  <c r="N1407" i="1" s="1"/>
  <c r="O1407" i="1" s="1"/>
  <c r="K4430" i="5" s="1"/>
  <c r="M1408" i="1"/>
  <c r="N1408" i="1" s="1"/>
  <c r="O1408" i="1" s="1"/>
  <c r="K4406" i="5" s="1"/>
  <c r="M1409" i="1"/>
  <c r="N1409" i="1" s="1"/>
  <c r="O1409" i="1" s="1"/>
  <c r="K4690" i="5" s="1"/>
  <c r="M1410" i="1"/>
  <c r="N1410" i="1" s="1"/>
  <c r="O1410" i="1" s="1"/>
  <c r="K4662" i="5" s="1"/>
  <c r="M1411" i="1"/>
  <c r="N1411" i="1" s="1"/>
  <c r="O1411" i="1" s="1"/>
  <c r="K4682" i="5" s="1"/>
  <c r="M1412" i="1"/>
  <c r="N1412" i="1" s="1"/>
  <c r="O1412" i="1" s="1"/>
  <c r="K4600" i="5" s="1"/>
  <c r="M1413" i="1"/>
  <c r="N1413" i="1" s="1"/>
  <c r="O1413" i="1" s="1"/>
  <c r="K4713" i="5" s="1"/>
  <c r="M1414" i="1"/>
  <c r="N1414" i="1" s="1"/>
  <c r="O1414" i="1" s="1"/>
  <c r="K4567" i="5" s="1"/>
  <c r="M1415" i="1"/>
  <c r="N1415" i="1" s="1"/>
  <c r="O1415" i="1" s="1"/>
  <c r="K4484" i="5" s="1"/>
  <c r="M1416" i="1"/>
  <c r="N1416" i="1" s="1"/>
  <c r="O1416" i="1" s="1"/>
  <c r="K4457" i="5" s="1"/>
  <c r="M1417" i="1"/>
  <c r="N1417" i="1" s="1"/>
  <c r="O1417" i="1" s="1"/>
  <c r="K4502" i="5" s="1"/>
  <c r="M1418" i="1"/>
  <c r="N1418" i="1" s="1"/>
  <c r="O1418" i="1" s="1"/>
  <c r="K4605" i="5" s="1"/>
  <c r="M1419" i="1"/>
  <c r="N1419" i="1" s="1"/>
  <c r="O1419" i="1" s="1"/>
  <c r="K4652" i="5" s="1"/>
  <c r="M1420" i="1"/>
  <c r="N1420" i="1" s="1"/>
  <c r="O1420" i="1" s="1"/>
  <c r="K4704" i="5" s="1"/>
  <c r="M1421" i="1"/>
  <c r="N1421" i="1" s="1"/>
  <c r="O1421" i="1" s="1"/>
  <c r="K4490" i="5" s="1"/>
  <c r="M1422" i="1"/>
  <c r="N1422" i="1" s="1"/>
  <c r="O1422" i="1" s="1"/>
  <c r="K4523" i="5" s="1"/>
  <c r="M1423" i="1"/>
  <c r="N1423" i="1" s="1"/>
  <c r="O1423" i="1" s="1"/>
  <c r="K4830" i="5" s="1"/>
  <c r="M1424" i="1"/>
  <c r="N1424" i="1" s="1"/>
  <c r="O1424" i="1" s="1"/>
  <c r="K4686" i="5" s="1"/>
  <c r="M1425" i="1"/>
  <c r="N1425" i="1" s="1"/>
  <c r="O1425" i="1" s="1"/>
  <c r="K4557" i="5" s="1"/>
  <c r="M1426" i="1"/>
  <c r="N1426" i="1" s="1"/>
  <c r="O1426" i="1" s="1"/>
  <c r="K4623" i="5" s="1"/>
  <c r="M1427" i="1"/>
  <c r="N1427" i="1" s="1"/>
  <c r="O1427" i="1" s="1"/>
  <c r="K4737" i="5" s="1"/>
  <c r="M1428" i="1"/>
  <c r="N1428" i="1" s="1"/>
  <c r="O1428" i="1" s="1"/>
  <c r="K4421" i="5" s="1"/>
  <c r="M1429" i="1"/>
  <c r="N1429" i="1" s="1"/>
  <c r="O1429" i="1" s="1"/>
  <c r="K4687" i="5" s="1"/>
  <c r="M1430" i="1"/>
  <c r="N1430" i="1" s="1"/>
  <c r="O1430" i="1" s="1"/>
  <c r="K4680" i="5" s="1"/>
  <c r="M1431" i="1"/>
  <c r="N1431" i="1" s="1"/>
  <c r="O1431" i="1" s="1"/>
  <c r="K4528" i="5" s="1"/>
  <c r="M1432" i="1"/>
  <c r="N1432" i="1" s="1"/>
  <c r="O1432" i="1" s="1"/>
  <c r="K4636" i="5" s="1"/>
  <c r="M1433" i="1"/>
  <c r="N1433" i="1" s="1"/>
  <c r="O1433" i="1" s="1"/>
  <c r="K4665" i="5" s="1"/>
  <c r="M1434" i="1"/>
  <c r="N1434" i="1" s="1"/>
  <c r="O1434" i="1" s="1"/>
  <c r="K4415" i="5" s="1"/>
  <c r="M1435" i="1"/>
  <c r="N1435" i="1" s="1"/>
  <c r="O1435" i="1" s="1"/>
  <c r="K4798" i="5" s="1"/>
  <c r="M1436" i="1"/>
  <c r="N1436" i="1" s="1"/>
  <c r="O1436" i="1" s="1"/>
  <c r="K4521" i="5" s="1"/>
  <c r="M1437" i="1"/>
  <c r="N1437" i="1" s="1"/>
  <c r="O1437" i="1" s="1"/>
  <c r="K4525" i="5" s="1"/>
  <c r="M1438" i="1"/>
  <c r="N1438" i="1" s="1"/>
  <c r="O1438" i="1" s="1"/>
  <c r="K4630" i="5" s="1"/>
  <c r="M1439" i="1"/>
  <c r="N1439" i="1" s="1"/>
  <c r="O1439" i="1" s="1"/>
  <c r="K4573" i="5" s="1"/>
  <c r="M1440" i="1"/>
  <c r="N1440" i="1" s="1"/>
  <c r="O1440" i="1" s="1"/>
  <c r="K4669" i="5" s="1"/>
  <c r="M1441" i="1"/>
  <c r="N1441" i="1" s="1"/>
  <c r="O1441" i="1" s="1"/>
  <c r="K4562" i="5" s="1"/>
  <c r="M1442" i="1"/>
  <c r="N1442" i="1" s="1"/>
  <c r="O1442" i="1" s="1"/>
  <c r="K4624" i="5" s="1"/>
  <c r="M1443" i="1"/>
  <c r="N1443" i="1" s="1"/>
  <c r="O1443" i="1" s="1"/>
  <c r="K4411" i="5" s="1"/>
  <c r="M1444" i="1"/>
  <c r="N1444" i="1" s="1"/>
  <c r="O1444" i="1" s="1"/>
  <c r="K4592" i="5" s="1"/>
  <c r="M1445" i="1"/>
  <c r="N1445" i="1" s="1"/>
  <c r="O1445" i="1" s="1"/>
  <c r="K4449" i="5" s="1"/>
  <c r="M1446" i="1"/>
  <c r="N1446" i="1" s="1"/>
  <c r="O1446" i="1" s="1"/>
  <c r="K4466" i="5" s="1"/>
  <c r="M1447" i="1"/>
  <c r="N1447" i="1" s="1"/>
  <c r="O1447" i="1" s="1"/>
  <c r="K4795" i="5" s="1"/>
  <c r="M1448" i="1"/>
  <c r="N1448" i="1" s="1"/>
  <c r="O1448" i="1" s="1"/>
  <c r="K4480" i="5" s="1"/>
  <c r="M1449" i="1"/>
  <c r="N1449" i="1" s="1"/>
  <c r="O1449" i="1" s="1"/>
  <c r="K4742" i="5" s="1"/>
  <c r="M1450" i="1"/>
  <c r="N1450" i="1" s="1"/>
  <c r="O1450" i="1" s="1"/>
  <c r="K4453" i="5" s="1"/>
  <c r="M1451" i="1"/>
  <c r="N1451" i="1" s="1"/>
  <c r="O1451" i="1" s="1"/>
  <c r="K4697" i="5" s="1"/>
  <c r="M1452" i="1"/>
  <c r="N1452" i="1" s="1"/>
  <c r="O1452" i="1" s="1"/>
  <c r="K4756" i="5" s="1"/>
  <c r="M1453" i="1"/>
  <c r="N1453" i="1" s="1"/>
  <c r="O1453" i="1" s="1"/>
  <c r="K4638" i="5" s="1"/>
  <c r="M1454" i="1"/>
  <c r="N1454" i="1" s="1"/>
  <c r="O1454" i="1" s="1"/>
  <c r="K4538" i="5" s="1"/>
  <c r="M1455" i="1"/>
  <c r="N1455" i="1" s="1"/>
  <c r="O1455" i="1" s="1"/>
  <c r="K4469" i="5" s="1"/>
  <c r="M1456" i="1"/>
  <c r="N1456" i="1" s="1"/>
  <c r="O1456" i="1" s="1"/>
  <c r="K4563" i="5" s="1"/>
  <c r="M1457" i="1"/>
  <c r="N1457" i="1" s="1"/>
  <c r="O1457" i="1" s="1"/>
  <c r="K4727" i="5" s="1"/>
  <c r="M1458" i="1"/>
  <c r="N1458" i="1" s="1"/>
  <c r="O1458" i="1" s="1"/>
  <c r="K4535" i="5" s="1"/>
  <c r="M1459" i="1"/>
  <c r="N1459" i="1" s="1"/>
  <c r="O1459" i="1" s="1"/>
  <c r="K4503" i="5" s="1"/>
  <c r="M1460" i="1"/>
  <c r="N1460" i="1" s="1"/>
  <c r="O1460" i="1" s="1"/>
  <c r="K4827" i="5" s="1"/>
  <c r="M1461" i="1"/>
  <c r="N1461" i="1" s="1"/>
  <c r="O1461" i="1" s="1"/>
  <c r="K4828" i="5" s="1"/>
  <c r="M1462" i="1"/>
  <c r="N1462" i="1" s="1"/>
  <c r="O1462" i="1" s="1"/>
  <c r="K4529" i="5" s="1"/>
  <c r="M1463" i="1"/>
  <c r="N1463" i="1" s="1"/>
  <c r="O1463" i="1" s="1"/>
  <c r="K4424" i="5" s="1"/>
  <c r="M1464" i="1"/>
  <c r="N1464" i="1" s="1"/>
  <c r="O1464" i="1" s="1"/>
  <c r="K4826" i="5" s="1"/>
  <c r="M1465" i="1"/>
  <c r="N1465" i="1" s="1"/>
  <c r="O1465" i="1" s="1"/>
  <c r="K4608" i="5" s="1"/>
  <c r="M1466" i="1"/>
  <c r="N1466" i="1" s="1"/>
  <c r="O1466" i="1" s="1"/>
  <c r="K4437" i="5" s="1"/>
  <c r="M1467" i="1"/>
  <c r="N1467" i="1" s="1"/>
  <c r="O1467" i="1" s="1"/>
  <c r="K4475" i="5" s="1"/>
  <c r="M1468" i="1"/>
  <c r="N1468" i="1" s="1"/>
  <c r="O1468" i="1" s="1"/>
  <c r="K4417" i="5" s="1"/>
  <c r="M1469" i="1"/>
  <c r="N1469" i="1" s="1"/>
  <c r="O1469" i="1" s="1"/>
  <c r="K4477" i="5" s="1"/>
  <c r="M1470" i="1"/>
  <c r="N1470" i="1" s="1"/>
  <c r="O1470" i="1" s="1"/>
  <c r="K4550" i="5" s="1"/>
  <c r="M1471" i="1"/>
  <c r="N1471" i="1" s="1"/>
  <c r="O1471" i="1" s="1"/>
  <c r="K4559" i="5" s="1"/>
  <c r="M1472" i="1"/>
  <c r="N1472" i="1" s="1"/>
  <c r="O1472" i="1" s="1"/>
  <c r="K4481" i="5" s="1"/>
  <c r="M1473" i="1"/>
  <c r="N1473" i="1" s="1"/>
  <c r="O1473" i="1" s="1"/>
  <c r="K4482" i="5" s="1"/>
  <c r="M1474" i="1"/>
  <c r="N1474" i="1" s="1"/>
  <c r="O1474" i="1" s="1"/>
  <c r="K4735" i="5" s="1"/>
  <c r="M1475" i="1"/>
  <c r="N1475" i="1" s="1"/>
  <c r="O1475" i="1" s="1"/>
  <c r="K4644" i="5" s="1"/>
  <c r="M1476" i="1"/>
  <c r="N1476" i="1" s="1"/>
  <c r="O1476" i="1" s="1"/>
  <c r="K4676" i="5" s="1"/>
  <c r="M1477" i="1"/>
  <c r="N1477" i="1" s="1"/>
  <c r="O1477" i="1" s="1"/>
  <c r="K4691" i="5" s="1"/>
  <c r="M1478" i="1"/>
  <c r="N1478" i="1" s="1"/>
  <c r="O1478" i="1" s="1"/>
  <c r="K4500" i="5" s="1"/>
  <c r="M1479" i="1"/>
  <c r="N1479" i="1" s="1"/>
  <c r="O1479" i="1" s="1"/>
  <c r="K4404" i="5" s="1"/>
  <c r="M1480" i="1"/>
  <c r="N1480" i="1" s="1"/>
  <c r="O1480" i="1" s="1"/>
  <c r="K4412" i="5" s="1"/>
  <c r="M1481" i="1"/>
  <c r="N1481" i="1" s="1"/>
  <c r="O1481" i="1" s="1"/>
  <c r="K4750" i="5" s="1"/>
  <c r="M1482" i="1"/>
  <c r="N1482" i="1" s="1"/>
  <c r="O1482" i="1" s="1"/>
  <c r="K4764" i="5" s="1"/>
  <c r="M1483" i="1"/>
  <c r="N1483" i="1" s="1"/>
  <c r="O1483" i="1" s="1"/>
  <c r="K4448" i="5" s="1"/>
  <c r="M1484" i="1"/>
  <c r="N1484" i="1" s="1"/>
  <c r="O1484" i="1" s="1"/>
  <c r="K4496" i="5" s="1"/>
  <c r="M1485" i="1"/>
  <c r="N1485" i="1" s="1"/>
  <c r="O1485" i="1" s="1"/>
  <c r="K4595" i="5" s="1"/>
  <c r="M1486" i="1"/>
  <c r="N1486" i="1" s="1"/>
  <c r="O1486" i="1" s="1"/>
  <c r="K4802" i="5" s="1"/>
  <c r="M1487" i="1"/>
  <c r="N1487" i="1" s="1"/>
  <c r="O1487" i="1" s="1"/>
  <c r="K4677" i="5" s="1"/>
  <c r="M1488" i="1"/>
  <c r="N1488" i="1" s="1"/>
  <c r="O1488" i="1" s="1"/>
  <c r="K4506" i="5" s="1"/>
  <c r="M1489" i="1"/>
  <c r="N1489" i="1" s="1"/>
  <c r="O1489" i="1" s="1"/>
  <c r="K4787" i="5" s="1"/>
  <c r="M1490" i="1"/>
  <c r="N1490" i="1" s="1"/>
  <c r="O1490" i="1" s="1"/>
  <c r="K4444" i="5" s="1"/>
  <c r="M1491" i="1"/>
  <c r="N1491" i="1" s="1"/>
  <c r="O1491" i="1" s="1"/>
  <c r="K4422" i="5" s="1"/>
  <c r="M1492" i="1"/>
  <c r="N1492" i="1" s="1"/>
  <c r="O1492" i="1" s="1"/>
  <c r="K4534" i="5" s="1"/>
  <c r="M1493" i="1"/>
  <c r="N1493" i="1" s="1"/>
  <c r="O1493" i="1" s="1"/>
  <c r="K4478" i="5" s="1"/>
  <c r="M1494" i="1"/>
  <c r="N1494" i="1" s="1"/>
  <c r="O1494" i="1" s="1"/>
  <c r="K4797" i="5" s="1"/>
  <c r="M1495" i="1"/>
  <c r="N1495" i="1" s="1"/>
  <c r="O1495" i="1" s="1"/>
  <c r="K4815" i="5" s="1"/>
  <c r="M1496" i="1"/>
  <c r="N1496" i="1" s="1"/>
  <c r="O1496" i="1" s="1"/>
  <c r="K4767" i="5" s="1"/>
  <c r="M1497" i="1"/>
  <c r="N1497" i="1" s="1"/>
  <c r="O1497" i="1" s="1"/>
  <c r="K4835" i="5" s="1"/>
  <c r="M1498" i="1"/>
  <c r="N1498" i="1" s="1"/>
  <c r="O1498" i="1" s="1"/>
  <c r="K4546" i="5" s="1"/>
  <c r="M1499" i="1"/>
  <c r="N1499" i="1" s="1"/>
  <c r="O1499" i="1" s="1"/>
  <c r="K4648" i="5" s="1"/>
  <c r="M1500" i="1"/>
  <c r="N1500" i="1" s="1"/>
  <c r="O1500" i="1" s="1"/>
  <c r="K4463" i="5" s="1"/>
  <c r="M1501" i="1"/>
  <c r="N1501" i="1" s="1"/>
  <c r="O1501" i="1" s="1"/>
  <c r="K4418" i="5" s="1"/>
  <c r="M1502" i="1"/>
  <c r="N1502" i="1" s="1"/>
  <c r="O1502" i="1" s="1"/>
  <c r="K4470" i="5" s="1"/>
  <c r="M1503" i="1"/>
  <c r="N1503" i="1" s="1"/>
  <c r="O1503" i="1" s="1"/>
  <c r="K4666" i="5" s="1"/>
  <c r="M1504" i="1"/>
  <c r="N1504" i="1" s="1"/>
  <c r="O1504" i="1" s="1"/>
  <c r="K4678" i="5" s="1"/>
  <c r="M1505" i="1"/>
  <c r="N1505" i="1" s="1"/>
  <c r="O1505" i="1" s="1"/>
  <c r="K4434" i="5" s="1"/>
  <c r="M1506" i="1"/>
  <c r="N1506" i="1" s="1"/>
  <c r="O1506" i="1" s="1"/>
  <c r="K4414" i="5" s="1"/>
  <c r="M1507" i="1"/>
  <c r="N1507" i="1" s="1"/>
  <c r="O1507" i="1" s="1"/>
  <c r="K4596" i="5" s="1"/>
  <c r="M1508" i="1"/>
  <c r="N1508" i="1" s="1"/>
  <c r="O1508" i="1" s="1"/>
  <c r="K4572" i="5" s="1"/>
  <c r="M1509" i="1"/>
  <c r="N1509" i="1" s="1"/>
  <c r="O1509" i="1" s="1"/>
  <c r="K4760" i="5" s="1"/>
  <c r="M1510" i="1"/>
  <c r="N1510" i="1" s="1"/>
  <c r="O1510" i="1" s="1"/>
  <c r="K4800" i="5" s="1"/>
  <c r="M1511" i="1"/>
  <c r="N1511" i="1" s="1"/>
  <c r="O1511" i="1" s="1"/>
  <c r="K4777" i="5" s="1"/>
  <c r="M1512" i="1"/>
  <c r="N1512" i="1" s="1"/>
  <c r="O1512" i="1" s="1"/>
  <c r="K4461" i="5" s="1"/>
  <c r="M1513" i="1"/>
  <c r="N1513" i="1" s="1"/>
  <c r="O1513" i="1" s="1"/>
  <c r="K4454" i="5" s="1"/>
  <c r="M1514" i="1"/>
  <c r="N1514" i="1" s="1"/>
  <c r="O1514" i="1" s="1"/>
  <c r="K4743" i="5" s="1"/>
  <c r="M1515" i="1"/>
  <c r="N1515" i="1" s="1"/>
  <c r="O1515" i="1" s="1"/>
  <c r="K4420" i="5" s="1"/>
  <c r="M1516" i="1"/>
  <c r="N1516" i="1" s="1"/>
  <c r="O1516" i="1" s="1"/>
  <c r="K4707" i="5" s="1"/>
  <c r="M1517" i="1"/>
  <c r="N1517" i="1" s="1"/>
  <c r="O1517" i="1" s="1"/>
  <c r="K4458" i="5" s="1"/>
  <c r="M1518" i="1"/>
  <c r="N1518" i="1" s="1"/>
  <c r="O1518" i="1" s="1"/>
  <c r="K4487" i="5" s="1"/>
  <c r="M1519" i="1"/>
  <c r="N1519" i="1" s="1"/>
  <c r="O1519" i="1" s="1"/>
  <c r="K4547" i="5" s="1"/>
  <c r="M1520" i="1"/>
  <c r="N1520" i="1" s="1"/>
  <c r="O1520" i="1" s="1"/>
  <c r="K4632" i="5" s="1"/>
  <c r="M1521" i="1"/>
  <c r="N1521" i="1" s="1"/>
  <c r="O1521" i="1" s="1"/>
  <c r="K4552" i="5" s="1"/>
  <c r="M1522" i="1"/>
  <c r="N1522" i="1" s="1"/>
  <c r="O1522" i="1" s="1"/>
  <c r="K4497" i="5" s="1"/>
  <c r="M1523" i="1"/>
  <c r="N1523" i="1" s="1"/>
  <c r="O1523" i="1" s="1"/>
  <c r="K4645" i="5" s="1"/>
  <c r="M1524" i="1"/>
  <c r="N1524" i="1" s="1"/>
  <c r="O1524" i="1" s="1"/>
  <c r="K4433" i="5" s="1"/>
  <c r="M1525" i="1"/>
  <c r="N1525" i="1" s="1"/>
  <c r="O1525" i="1" s="1"/>
  <c r="K4554" i="5" s="1"/>
  <c r="M1526" i="1"/>
  <c r="N1526" i="1" s="1"/>
  <c r="O1526" i="1" s="1"/>
  <c r="K4429" i="5" s="1"/>
  <c r="M1527" i="1"/>
  <c r="N1527" i="1" s="1"/>
  <c r="O1527" i="1" s="1"/>
  <c r="K4801" i="5" s="1"/>
  <c r="M1528" i="1"/>
  <c r="N1528" i="1" s="1"/>
  <c r="O1528" i="1" s="1"/>
  <c r="K4532" i="5" s="1"/>
  <c r="M1529" i="1"/>
  <c r="N1529" i="1" s="1"/>
  <c r="O1529" i="1" s="1"/>
  <c r="K4570" i="5" s="1"/>
  <c r="M1530" i="1"/>
  <c r="N1530" i="1" s="1"/>
  <c r="O1530" i="1" s="1"/>
  <c r="K4431" i="5" s="1"/>
  <c r="M1531" i="1"/>
  <c r="N1531" i="1" s="1"/>
  <c r="O1531" i="1" s="1"/>
  <c r="K4583" i="5" s="1"/>
  <c r="M1532" i="1"/>
  <c r="N1532" i="1" s="1"/>
  <c r="O1532" i="1" s="1"/>
  <c r="K4778" i="5" s="1"/>
  <c r="M1533" i="1"/>
  <c r="N1533" i="1" s="1"/>
  <c r="O1533" i="1" s="1"/>
  <c r="K4783" i="5" s="1"/>
  <c r="M1534" i="1"/>
  <c r="N1534" i="1" s="1"/>
  <c r="O1534" i="1" s="1"/>
  <c r="K4609" i="5" s="1"/>
  <c r="M1535" i="1"/>
  <c r="N1535" i="1" s="1"/>
  <c r="O1535" i="1" s="1"/>
  <c r="K4514" i="5" s="1"/>
  <c r="M1536" i="1"/>
  <c r="N1536" i="1" s="1"/>
  <c r="O1536" i="1" s="1"/>
  <c r="K4709" i="5" s="1"/>
  <c r="M1537" i="1"/>
  <c r="N1537" i="1" s="1"/>
  <c r="O1537" i="1" s="1"/>
  <c r="K4587" i="5" s="1"/>
  <c r="M1538" i="1"/>
  <c r="N1538" i="1" s="1"/>
  <c r="O1538" i="1" s="1"/>
  <c r="K4781" i="5" s="1"/>
  <c r="M1539" i="1"/>
  <c r="N1539" i="1" s="1"/>
  <c r="O1539" i="1" s="1"/>
  <c r="K4493" i="5" s="1"/>
  <c r="M1540" i="1"/>
  <c r="N1540" i="1" s="1"/>
  <c r="O1540" i="1" s="1"/>
  <c r="K4770" i="5" s="1"/>
  <c r="M1541" i="1"/>
  <c r="N1541" i="1" s="1"/>
  <c r="O1541" i="1" s="1"/>
  <c r="K4515" i="5" s="1"/>
  <c r="M1542" i="1"/>
  <c r="N1542" i="1" s="1"/>
  <c r="O1542" i="1" s="1"/>
  <c r="K4670" i="5" s="1"/>
  <c r="M1543" i="1"/>
  <c r="N1543" i="1" s="1"/>
  <c r="O1543" i="1" s="1"/>
  <c r="K4708" i="5" s="1"/>
  <c r="M1544" i="1"/>
  <c r="N1544" i="1" s="1"/>
  <c r="O1544" i="1" s="1"/>
  <c r="K4610" i="5" s="1"/>
  <c r="M1545" i="1"/>
  <c r="N1545" i="1" s="1"/>
  <c r="O1545" i="1" s="1"/>
  <c r="K4545" i="5" s="1"/>
  <c r="M1546" i="1"/>
  <c r="N1546" i="1" s="1"/>
  <c r="O1546" i="1" s="1"/>
  <c r="K4512" i="5" s="1"/>
  <c r="M1547" i="1"/>
  <c r="N1547" i="1" s="1"/>
  <c r="O1547" i="1" s="1"/>
  <c r="K4438" i="5" s="1"/>
  <c r="M1548" i="1"/>
  <c r="N1548" i="1" s="1"/>
  <c r="O1548" i="1" s="1"/>
  <c r="K4464" i="5" s="1"/>
  <c r="M1549" i="1"/>
  <c r="N1549" i="1" s="1"/>
  <c r="O1549" i="1" s="1"/>
  <c r="K4432" i="5" s="1"/>
  <c r="M1550" i="1"/>
  <c r="N1550" i="1" s="1"/>
  <c r="O1550" i="1" s="1"/>
  <c r="K4626" i="5" s="1"/>
  <c r="M1551" i="1"/>
  <c r="N1551" i="1" s="1"/>
  <c r="O1551" i="1" s="1"/>
  <c r="K4541" i="5" s="1"/>
  <c r="M1552" i="1"/>
  <c r="N1552" i="1" s="1"/>
  <c r="O1552" i="1" s="1"/>
  <c r="K4720" i="5" s="1"/>
  <c r="M1553" i="1"/>
  <c r="N1553" i="1" s="1"/>
  <c r="O1553" i="1" s="1"/>
  <c r="K4715" i="5" s="1"/>
  <c r="M1554" i="1"/>
  <c r="N1554" i="1" s="1"/>
  <c r="O1554" i="1" s="1"/>
  <c r="K4821" i="5" s="1"/>
  <c r="M1555" i="1"/>
  <c r="N1555" i="1" s="1"/>
  <c r="O1555" i="1" s="1"/>
  <c r="K4419" i="5" s="1"/>
  <c r="M1556" i="1"/>
  <c r="N1556" i="1" s="1"/>
  <c r="O1556" i="1" s="1"/>
  <c r="K4761" i="5" s="1"/>
  <c r="M1557" i="1"/>
  <c r="N1557" i="1" s="1"/>
  <c r="O1557" i="1" s="1"/>
  <c r="K4403" i="5" s="1"/>
  <c r="M1558" i="1"/>
  <c r="N1558" i="1" s="1"/>
  <c r="O1558" i="1" s="1"/>
  <c r="K4536" i="5" s="1"/>
  <c r="M1559" i="1"/>
  <c r="N1559" i="1" s="1"/>
  <c r="O1559" i="1" s="1"/>
  <c r="K4581" i="5" s="1"/>
  <c r="M1560" i="1"/>
  <c r="N1560" i="1" s="1"/>
  <c r="O1560" i="1" s="1"/>
  <c r="K4593" i="5" s="1"/>
  <c r="M1561" i="1"/>
  <c r="N1561" i="1" s="1"/>
  <c r="O1561" i="1" s="1"/>
  <c r="K4416" i="5" s="1"/>
  <c r="M1562" i="1"/>
  <c r="N1562" i="1" s="1"/>
  <c r="O1562" i="1" s="1"/>
  <c r="K4837" i="5" s="1"/>
  <c r="M1563" i="1"/>
  <c r="N1563" i="1" s="1"/>
  <c r="O1563" i="1" s="1"/>
  <c r="K4435" i="5" s="1"/>
  <c r="M1564" i="1"/>
  <c r="N1564" i="1" s="1"/>
  <c r="O1564" i="1" s="1"/>
  <c r="K4809" i="5" s="1"/>
  <c r="M1565" i="1"/>
  <c r="N1565" i="1" s="1"/>
  <c r="O1565" i="1" s="1"/>
  <c r="K4840" i="5" s="1"/>
  <c r="M1566" i="1"/>
  <c r="N1566" i="1" s="1"/>
  <c r="O1566" i="1" s="1"/>
  <c r="K4485" i="5" s="1"/>
  <c r="M1567" i="1"/>
  <c r="N1567" i="1" s="1"/>
  <c r="O1567" i="1" s="1"/>
  <c r="K4631" i="5" s="1"/>
  <c r="M1568" i="1"/>
  <c r="N1568" i="1" s="1"/>
  <c r="O1568" i="1" s="1"/>
  <c r="K4613" i="5" s="1"/>
  <c r="M1569" i="1"/>
  <c r="N1569" i="1" s="1"/>
  <c r="O1569" i="1" s="1"/>
  <c r="K4716" i="5" s="1"/>
  <c r="M1570" i="1"/>
  <c r="N1570" i="1" s="1"/>
  <c r="O1570" i="1" s="1"/>
  <c r="K4831" i="5" s="1"/>
  <c r="M1571" i="1"/>
  <c r="N1571" i="1" s="1"/>
  <c r="O1571" i="1" s="1"/>
  <c r="K4440" i="5" s="1"/>
  <c r="M1572" i="1"/>
  <c r="N1572" i="1" s="1"/>
  <c r="O1572" i="1" s="1"/>
  <c r="K4732" i="5" s="1"/>
  <c r="M1573" i="1"/>
  <c r="N1573" i="1" s="1"/>
  <c r="O1573" i="1" s="1"/>
  <c r="K4768" i="5" s="1"/>
  <c r="M1574" i="1"/>
  <c r="N1574" i="1" s="1"/>
  <c r="O1574" i="1" s="1"/>
  <c r="K4488" i="5" s="1"/>
  <c r="M1575" i="1"/>
  <c r="N1575" i="1" s="1"/>
  <c r="O1575" i="1" s="1"/>
  <c r="K4542" i="5" s="1"/>
  <c r="M1576" i="1"/>
  <c r="N1576" i="1" s="1"/>
  <c r="O1576" i="1" s="1"/>
  <c r="K4611" i="5" s="1"/>
  <c r="M1577" i="1"/>
  <c r="N1577" i="1" s="1"/>
  <c r="O1577" i="1" s="1"/>
  <c r="K4499" i="5" s="1"/>
  <c r="M1578" i="1"/>
  <c r="N1578" i="1" s="1"/>
  <c r="O1578" i="1" s="1"/>
  <c r="K4471" i="5" s="1"/>
  <c r="M1579" i="1"/>
  <c r="N1579" i="1" s="1"/>
  <c r="O1579" i="1" s="1"/>
  <c r="K4447" i="5" s="1"/>
  <c r="M1580" i="1"/>
  <c r="N1580" i="1" s="1"/>
  <c r="O1580" i="1" s="1"/>
  <c r="K4473" i="5" s="1"/>
  <c r="M1581" i="1"/>
  <c r="N1581" i="1" s="1"/>
  <c r="O1581" i="1" s="1"/>
  <c r="K4748" i="5" s="1"/>
  <c r="M1582" i="1"/>
  <c r="N1582" i="1" s="1"/>
  <c r="O1582" i="1" s="1"/>
  <c r="K4402" i="5" s="1"/>
  <c r="M1583" i="1"/>
  <c r="N1583" i="1" s="1"/>
  <c r="O1583" i="1" s="1"/>
  <c r="K4530" i="5" s="1"/>
  <c r="M1584" i="1"/>
  <c r="N1584" i="1" s="1"/>
  <c r="O1584" i="1" s="1"/>
  <c r="K4649" i="5" s="1"/>
  <c r="M1585" i="1"/>
  <c r="N1585" i="1" s="1"/>
  <c r="O1585" i="1" s="1"/>
  <c r="K4641" i="5" s="1"/>
  <c r="M1586" i="1"/>
  <c r="N1586" i="1" s="1"/>
  <c r="O1586" i="1" s="1"/>
  <c r="K4428" i="5" s="1"/>
  <c r="M1587" i="1"/>
  <c r="N1587" i="1" s="1"/>
  <c r="O1587" i="1" s="1"/>
  <c r="K4498" i="5" s="1"/>
  <c r="M1588" i="1"/>
  <c r="N1588" i="1" s="1"/>
  <c r="O1588" i="1" s="1"/>
  <c r="K4524" i="5" s="1"/>
  <c r="M1589" i="1"/>
  <c r="N1589" i="1" s="1"/>
  <c r="O1589" i="1" s="1"/>
  <c r="K4507" i="5" s="1"/>
  <c r="M1590" i="1"/>
  <c r="N1590" i="1" s="1"/>
  <c r="O1590" i="1" s="1"/>
  <c r="K4710" i="5" s="1"/>
  <c r="M1591" i="1"/>
  <c r="N1591" i="1" s="1"/>
  <c r="O1591" i="1" s="1"/>
  <c r="K4733" i="5" s="1"/>
  <c r="M1592" i="1"/>
  <c r="N1592" i="1" s="1"/>
  <c r="O1592" i="1" s="1"/>
  <c r="K4460" i="5" s="1"/>
  <c r="M1593" i="1"/>
  <c r="N1593" i="1" s="1"/>
  <c r="O1593" i="1" s="1"/>
  <c r="K4467" i="5" s="1"/>
  <c r="M1594" i="1"/>
  <c r="N1594" i="1" s="1"/>
  <c r="O1594" i="1" s="1"/>
  <c r="K4740" i="5" s="1"/>
  <c r="M1595" i="1"/>
  <c r="N1595" i="1" s="1"/>
  <c r="O1595" i="1" s="1"/>
  <c r="K4558" i="5" s="1"/>
  <c r="M1596" i="1"/>
  <c r="N1596" i="1" s="1"/>
  <c r="O1596" i="1" s="1"/>
  <c r="K4700" i="5" s="1"/>
  <c r="M1597" i="1"/>
  <c r="N1597" i="1" s="1"/>
  <c r="O1597" i="1" s="1"/>
  <c r="K4588" i="5" s="1"/>
  <c r="M1598" i="1"/>
  <c r="N1598" i="1" s="1"/>
  <c r="O1598" i="1" s="1"/>
  <c r="K4751" i="5" s="1"/>
  <c r="M1599" i="1"/>
  <c r="N1599" i="1" s="1"/>
  <c r="O1599" i="1" s="1"/>
  <c r="K4601" i="5" s="1"/>
  <c r="M1600" i="1"/>
  <c r="N1600" i="1" s="1"/>
  <c r="O1600" i="1" s="1"/>
  <c r="K4621" i="5" s="1"/>
  <c r="M1601" i="1"/>
  <c r="N1601" i="1" s="1"/>
  <c r="O1601" i="1" s="1"/>
  <c r="K4841" i="5" s="1"/>
  <c r="M1602" i="1"/>
  <c r="N1602" i="1" s="1"/>
  <c r="O1602" i="1" s="1"/>
  <c r="K4494" i="5" s="1"/>
  <c r="M1603" i="1"/>
  <c r="N1603" i="1" s="1"/>
  <c r="O1603" i="1" s="1"/>
  <c r="K4758" i="5" s="1"/>
  <c r="M1604" i="1"/>
  <c r="N1604" i="1" s="1"/>
  <c r="O1604" i="1" s="1"/>
  <c r="K4408" i="5" s="1"/>
  <c r="M1605" i="1"/>
  <c r="N1605" i="1" s="1"/>
  <c r="O1605" i="1" s="1"/>
  <c r="K4714" i="5" s="1"/>
  <c r="M1606" i="1"/>
  <c r="N1606" i="1" s="1"/>
  <c r="O1606" i="1" s="1"/>
  <c r="K4744" i="5" s="1"/>
  <c r="M1607" i="1"/>
  <c r="N1607" i="1" s="1"/>
  <c r="O1607" i="1" s="1"/>
  <c r="K4452" i="5" s="1"/>
  <c r="M1608" i="1"/>
  <c r="N1608" i="1" s="1"/>
  <c r="O1608" i="1" s="1"/>
  <c r="K4663" i="5" s="1"/>
  <c r="M1609" i="1"/>
  <c r="N1609" i="1" s="1"/>
  <c r="O1609" i="1" s="1"/>
  <c r="K4517" i="5" s="1"/>
  <c r="M1610" i="1"/>
  <c r="N1610" i="1" s="1"/>
  <c r="O1610" i="1" s="1"/>
  <c r="K4675" i="5" s="1"/>
  <c r="M1611" i="1"/>
  <c r="N1611" i="1" s="1"/>
  <c r="O1611" i="1" s="1"/>
  <c r="K4749" i="5" s="1"/>
  <c r="M1612" i="1"/>
  <c r="N1612" i="1" s="1"/>
  <c r="O1612" i="1" s="1"/>
  <c r="K4701" i="5" s="1"/>
  <c r="M1613" i="1"/>
  <c r="N1613" i="1" s="1"/>
  <c r="O1613" i="1" s="1"/>
  <c r="K4476" i="5" s="1"/>
  <c r="M1614" i="1"/>
  <c r="N1614" i="1" s="1"/>
  <c r="O1614" i="1" s="1"/>
  <c r="K4474" i="5" s="1"/>
  <c r="M1615" i="1"/>
  <c r="N1615" i="1" s="1"/>
  <c r="O1615" i="1" s="1"/>
  <c r="K4489" i="5" s="1"/>
  <c r="M1616" i="1"/>
  <c r="N1616" i="1" s="1"/>
  <c r="O1616" i="1" s="1"/>
  <c r="K4602" i="5" s="1"/>
  <c r="M1617" i="1"/>
  <c r="N1617" i="1" s="1"/>
  <c r="O1617" i="1" s="1"/>
  <c r="K4603" i="5" s="1"/>
  <c r="M1618" i="1"/>
  <c r="N1618" i="1" s="1"/>
  <c r="O1618" i="1" s="1"/>
  <c r="K4724" i="5" s="1"/>
  <c r="M1619" i="1"/>
  <c r="N1619" i="1" s="1"/>
  <c r="O1619" i="1" s="1"/>
  <c r="K4537" i="5" s="1"/>
  <c r="M1620" i="1"/>
  <c r="N1620" i="1" s="1"/>
  <c r="O1620" i="1" s="1"/>
  <c r="K4410" i="5" s="1"/>
  <c r="M1621" i="1"/>
  <c r="N1621" i="1" s="1"/>
  <c r="O1621" i="1" s="1"/>
  <c r="K4425" i="5" s="1"/>
  <c r="M1622" i="1"/>
  <c r="N1622" i="1" s="1"/>
  <c r="O1622" i="1" s="1"/>
  <c r="K4728" i="5" s="1"/>
  <c r="M1623" i="1"/>
  <c r="N1623" i="1" s="1"/>
  <c r="O1623" i="1" s="1"/>
  <c r="K4516" i="5" s="1"/>
  <c r="M1624" i="1"/>
  <c r="N1624" i="1" s="1"/>
  <c r="O1624" i="1" s="1"/>
  <c r="K4788" i="5" s="1"/>
  <c r="M1625" i="1"/>
  <c r="N1625" i="1" s="1"/>
  <c r="O1625" i="1" s="1"/>
  <c r="K4650" i="5" s="1"/>
  <c r="M1626" i="1"/>
  <c r="N1626" i="1" s="1"/>
  <c r="O1626" i="1" s="1"/>
  <c r="K4755" i="5" s="1"/>
  <c r="M1627" i="1"/>
  <c r="N1627" i="1" s="1"/>
  <c r="O1627" i="1" s="1"/>
  <c r="K4786" i="5" s="1"/>
  <c r="M1628" i="1"/>
  <c r="N1628" i="1" s="1"/>
  <c r="O1628" i="1" s="1"/>
  <c r="K4791" i="5" s="1"/>
  <c r="M1629" i="1"/>
  <c r="N1629" i="1" s="1"/>
  <c r="O1629" i="1" s="1"/>
  <c r="K4762" i="5" s="1"/>
  <c r="M1630" i="1"/>
  <c r="N1630" i="1" s="1"/>
  <c r="O1630" i="1" s="1"/>
  <c r="K4591" i="5" s="1"/>
  <c r="M1631" i="1"/>
  <c r="N1631" i="1" s="1"/>
  <c r="O1631" i="1" s="1"/>
  <c r="K4692" i="5" s="1"/>
  <c r="M1632" i="1"/>
  <c r="N1632" i="1" s="1"/>
  <c r="O1632" i="1" s="1"/>
  <c r="K4782" i="5" s="1"/>
  <c r="M1633" i="1"/>
  <c r="N1633" i="1" s="1"/>
  <c r="O1633" i="1" s="1"/>
  <c r="K4717" i="5" s="1"/>
  <c r="M1634" i="1"/>
  <c r="N1634" i="1" s="1"/>
  <c r="O1634" i="1" s="1"/>
  <c r="K4634" i="5" s="1"/>
  <c r="M1635" i="1"/>
  <c r="N1635" i="1" s="1"/>
  <c r="O1635" i="1" s="1"/>
  <c r="K4838" i="5" s="1"/>
  <c r="M1636" i="1"/>
  <c r="N1636" i="1" s="1"/>
  <c r="O1636" i="1" s="1"/>
  <c r="K4619" i="5" s="1"/>
  <c r="M1637" i="1"/>
  <c r="N1637" i="1" s="1"/>
  <c r="O1637" i="1" s="1"/>
  <c r="K4522" i="5" s="1"/>
  <c r="M1638" i="1"/>
  <c r="N1638" i="1" s="1"/>
  <c r="O1638" i="1" s="1"/>
  <c r="K4604" i="5" s="1"/>
  <c r="M1639" i="1"/>
  <c r="N1639" i="1" s="1"/>
  <c r="O1639" i="1" s="1"/>
  <c r="K4789" i="5" s="1"/>
  <c r="M1640" i="1"/>
  <c r="N1640" i="1" s="1"/>
  <c r="O1640" i="1" s="1"/>
  <c r="K4629" i="5" s="1"/>
  <c r="M1641" i="1"/>
  <c r="N1641" i="1" s="1"/>
  <c r="O1641" i="1" s="1"/>
  <c r="K4508" i="5" s="1"/>
  <c r="M1642" i="1"/>
  <c r="N1642" i="1" s="1"/>
  <c r="O1642" i="1" s="1"/>
  <c r="K4586" i="5" s="1"/>
  <c r="M1643" i="1"/>
  <c r="N1643" i="1" s="1"/>
  <c r="O1643" i="1" s="1"/>
  <c r="K4674" i="5" s="1"/>
  <c r="M1644" i="1"/>
  <c r="N1644" i="1" s="1"/>
  <c r="O1644" i="1" s="1"/>
  <c r="K4574" i="5" s="1"/>
  <c r="M1645" i="1"/>
  <c r="N1645" i="1" s="1"/>
  <c r="O1645" i="1" s="1"/>
  <c r="K4655" i="5" s="1"/>
  <c r="M1646" i="1"/>
  <c r="N1646" i="1" s="1"/>
  <c r="O1646" i="1" s="1"/>
  <c r="K4659" i="5" s="1"/>
  <c r="M1647" i="1"/>
  <c r="N1647" i="1" s="1"/>
  <c r="O1647" i="1" s="1"/>
  <c r="K4811" i="5" s="1"/>
  <c r="M1648" i="1"/>
  <c r="N1648" i="1" s="1"/>
  <c r="O1648" i="1" s="1"/>
  <c r="K4578" i="5" s="1"/>
  <c r="M1649" i="1"/>
  <c r="N1649" i="1" s="1"/>
  <c r="O1649" i="1" s="1"/>
  <c r="K4812" i="5" s="1"/>
  <c r="M1650" i="1"/>
  <c r="N1650" i="1" s="1"/>
  <c r="O1650" i="1" s="1"/>
  <c r="K4721" i="5" s="1"/>
  <c r="M1651" i="1"/>
  <c r="N1651" i="1" s="1"/>
  <c r="O1651" i="1" s="1"/>
  <c r="K4725" i="5" s="1"/>
  <c r="M1652" i="1"/>
  <c r="N1652" i="1" s="1"/>
  <c r="O1652" i="1" s="1"/>
  <c r="K4759" i="5" s="1"/>
  <c r="M1653" i="1"/>
  <c r="N1653" i="1" s="1"/>
  <c r="O1653" i="1" s="1"/>
  <c r="K4829" i="5" s="1"/>
  <c r="M1654" i="1"/>
  <c r="N1654" i="1" s="1"/>
  <c r="O1654" i="1" s="1"/>
  <c r="K4771" i="5" s="1"/>
  <c r="M1655" i="1"/>
  <c r="N1655" i="1" s="1"/>
  <c r="O1655" i="1" s="1"/>
  <c r="K4622" i="5" s="1"/>
  <c r="M1656" i="1"/>
  <c r="N1656" i="1" s="1"/>
  <c r="O1656" i="1" s="1"/>
  <c r="K4637" i="5" s="1"/>
  <c r="M1657" i="1"/>
  <c r="N1657" i="1" s="1"/>
  <c r="O1657" i="1" s="1"/>
  <c r="K4729" i="5" s="1"/>
  <c r="M1658" i="1"/>
  <c r="N1658" i="1" s="1"/>
  <c r="O1658" i="1" s="1"/>
  <c r="K4683" i="5" s="1"/>
  <c r="M1659" i="1"/>
  <c r="N1659" i="1" s="1"/>
  <c r="O1659" i="1" s="1"/>
  <c r="K4606" i="5" s="1"/>
  <c r="M1660" i="1"/>
  <c r="N1660" i="1" s="1"/>
  <c r="O1660" i="1" s="1"/>
  <c r="K4822" i="5" s="1"/>
  <c r="M1661" i="1"/>
  <c r="N1661" i="1" s="1"/>
  <c r="O1661" i="1" s="1"/>
  <c r="K4539" i="5" s="1"/>
  <c r="M1662" i="1"/>
  <c r="N1662" i="1" s="1"/>
  <c r="O1662" i="1" s="1"/>
  <c r="K4814" i="5" s="1"/>
  <c r="M1663" i="1"/>
  <c r="N1663" i="1" s="1"/>
  <c r="O1663" i="1" s="1"/>
  <c r="K4501" i="5" s="1"/>
  <c r="M1664" i="1"/>
  <c r="N1664" i="1" s="1"/>
  <c r="O1664" i="1" s="1"/>
  <c r="K4746" i="5" s="1"/>
  <c r="M1665" i="1"/>
  <c r="N1665" i="1" s="1"/>
  <c r="O1665" i="1" s="1"/>
  <c r="K4763" i="5" s="1"/>
  <c r="M1666" i="1"/>
  <c r="N1666" i="1" s="1"/>
  <c r="O1666" i="1" s="1"/>
  <c r="K4734" i="5" s="1"/>
  <c r="M1667" i="1"/>
  <c r="N1667" i="1" s="1"/>
  <c r="O1667" i="1" s="1"/>
  <c r="K4491" i="5" s="1"/>
  <c r="M1668" i="1"/>
  <c r="N1668" i="1" s="1"/>
  <c r="O1668" i="1" s="1"/>
  <c r="K4806" i="5" s="1"/>
  <c r="M1669" i="1"/>
  <c r="N1669" i="1" s="1"/>
  <c r="O1669" i="1" s="1"/>
  <c r="K4726" i="5" s="1"/>
  <c r="M1670" i="1"/>
  <c r="N1670" i="1" s="1"/>
  <c r="O1670" i="1" s="1"/>
  <c r="K4656" i="5" s="1"/>
  <c r="M1671" i="1"/>
  <c r="N1671" i="1" s="1"/>
  <c r="O1671" i="1" s="1"/>
  <c r="K4803" i="5" s="1"/>
  <c r="M1672" i="1"/>
  <c r="N1672" i="1" s="1"/>
  <c r="O1672" i="1" s="1"/>
  <c r="K4730" i="5" s="1"/>
  <c r="M1673" i="1"/>
  <c r="N1673" i="1" s="1"/>
  <c r="O1673" i="1" s="1"/>
  <c r="K4722" i="5" s="1"/>
  <c r="M1674" i="1"/>
  <c r="N1674" i="1" s="1"/>
  <c r="O1674" i="1" s="1"/>
  <c r="K4817" i="5" s="1"/>
  <c r="M1675" i="1"/>
  <c r="N1675" i="1" s="1"/>
  <c r="O1675" i="1" s="1"/>
  <c r="K4462" i="5" s="1"/>
  <c r="M1676" i="1"/>
  <c r="N1676" i="1" s="1"/>
  <c r="O1676" i="1" s="1"/>
  <c r="K4796" i="5" s="1"/>
  <c r="M1677" i="1"/>
  <c r="N1677" i="1" s="1"/>
  <c r="O1677" i="1" s="1"/>
  <c r="K4784" i="5" s="1"/>
  <c r="M1678" i="1"/>
  <c r="N1678" i="1" s="1"/>
  <c r="O1678" i="1" s="1"/>
  <c r="K4597" i="5" s="1"/>
  <c r="M1679" i="1"/>
  <c r="N1679" i="1" s="1"/>
  <c r="O1679" i="1" s="1"/>
  <c r="K4832" i="5" s="1"/>
  <c r="M1680" i="1"/>
  <c r="N1680" i="1" s="1"/>
  <c r="O1680" i="1" s="1"/>
  <c r="K4741" i="5" s="1"/>
  <c r="M1681" i="1"/>
  <c r="N1681" i="1" s="1"/>
  <c r="O1681" i="1" s="1"/>
  <c r="K4776" i="5" s="1"/>
  <c r="M1682" i="1"/>
  <c r="N1682" i="1" s="1"/>
  <c r="O1682" i="1" s="1"/>
  <c r="K4825" i="5" s="1"/>
  <c r="M1683" i="1"/>
  <c r="N1683" i="1" s="1"/>
  <c r="O1683" i="1" s="1"/>
  <c r="K4618" i="5" s="1"/>
  <c r="M1684" i="1"/>
  <c r="N1684" i="1" s="1"/>
  <c r="O1684" i="1" s="1"/>
  <c r="K4810" i="5" s="1"/>
  <c r="M1685" i="1"/>
  <c r="N1685" i="1" s="1"/>
  <c r="O1685" i="1" s="1"/>
  <c r="K4688" i="5" s="1"/>
  <c r="M1686" i="1"/>
  <c r="N1686" i="1" s="1"/>
  <c r="O1686" i="1" s="1"/>
  <c r="K4459" i="5" s="1"/>
  <c r="M1687" i="1"/>
  <c r="N1687" i="1" s="1"/>
  <c r="O1687" i="1" s="1"/>
  <c r="K4553" i="5" s="1"/>
  <c r="M1688" i="1"/>
  <c r="N1688" i="1" s="1"/>
  <c r="O1688" i="1" s="1"/>
  <c r="K4833" i="5" s="1"/>
  <c r="M1689" i="1"/>
  <c r="N1689" i="1" s="1"/>
  <c r="O1689" i="1" s="1"/>
  <c r="K4505" i="5" s="1"/>
  <c r="M1690" i="1"/>
  <c r="N1690" i="1" s="1"/>
  <c r="O1690" i="1" s="1"/>
  <c r="K4560" i="5" s="1"/>
  <c r="M1691" i="1"/>
  <c r="N1691" i="1" s="1"/>
  <c r="O1691" i="1" s="1"/>
  <c r="K4577" i="5" s="1"/>
  <c r="M1692" i="1"/>
  <c r="N1692" i="1" s="1"/>
  <c r="O1692" i="1" s="1"/>
  <c r="K4672" i="5" s="1"/>
  <c r="M1693" i="1"/>
  <c r="N1693" i="1" s="1"/>
  <c r="O1693" i="1" s="1"/>
  <c r="K4774" i="5" s="1"/>
  <c r="M1694" i="1"/>
  <c r="N1694" i="1" s="1"/>
  <c r="O1694" i="1" s="1"/>
  <c r="K4752" i="5" s="1"/>
  <c r="M1695" i="1"/>
  <c r="N1695" i="1" s="1"/>
  <c r="O1695" i="1" s="1"/>
  <c r="K4804" i="5" s="1"/>
  <c r="M1696" i="1"/>
  <c r="N1696" i="1" s="1"/>
  <c r="O1696" i="1" s="1"/>
  <c r="K4689" i="5" s="1"/>
  <c r="M1697" i="1"/>
  <c r="N1697" i="1" s="1"/>
  <c r="O1697" i="1" s="1"/>
  <c r="K4731" i="5" s="1"/>
  <c r="M1698" i="1"/>
  <c r="N1698" i="1" s="1"/>
  <c r="O1698" i="1" s="1"/>
  <c r="K4450" i="5" s="1"/>
  <c r="M1699" i="1"/>
  <c r="N1699" i="1" s="1"/>
  <c r="O1699" i="1" s="1"/>
  <c r="K4834" i="5" s="1"/>
  <c r="M1700" i="1"/>
  <c r="N1700" i="1" s="1"/>
  <c r="O1700" i="1" s="1"/>
  <c r="K4635" i="5" s="1"/>
  <c r="M1701" i="1"/>
  <c r="N1701" i="1" s="1"/>
  <c r="O1701" i="1" s="1"/>
  <c r="K4819" i="5" s="1"/>
  <c r="M1702" i="1"/>
  <c r="N1702" i="1" s="1"/>
  <c r="O1702" i="1" s="1"/>
  <c r="K4836" i="5" s="1"/>
  <c r="M1703" i="1"/>
  <c r="N1703" i="1" s="1"/>
  <c r="O1703" i="1" s="1"/>
  <c r="K4564" i="5" s="1"/>
  <c r="M1704" i="1"/>
  <c r="N1704" i="1" s="1"/>
  <c r="O1704" i="1" s="1"/>
  <c r="K4792" i="5" s="1"/>
  <c r="M1705" i="1"/>
  <c r="N1705" i="1" s="1"/>
  <c r="O1705" i="1" s="1"/>
  <c r="K4543" i="5" s="1"/>
  <c r="M1706" i="1"/>
  <c r="N1706" i="1" s="1"/>
  <c r="O1706" i="1" s="1"/>
  <c r="K4807" i="5" s="1"/>
  <c r="M1707" i="1"/>
  <c r="N1707" i="1" s="1"/>
  <c r="O1707" i="1" s="1"/>
  <c r="K4594" i="5" s="1"/>
  <c r="M1708" i="1"/>
  <c r="N1708" i="1" s="1"/>
  <c r="O1708" i="1" s="1"/>
  <c r="K4679" i="5" s="1"/>
  <c r="M1709" i="1"/>
  <c r="N1709" i="1" s="1"/>
  <c r="O1709" i="1" s="1"/>
  <c r="K4816" i="5" s="1"/>
  <c r="M1710" i="1"/>
  <c r="N1710" i="1" s="1"/>
  <c r="O1710" i="1" s="1"/>
  <c r="K4818" i="5" s="1"/>
  <c r="M1711" i="1"/>
  <c r="N1711" i="1" s="1"/>
  <c r="O1711" i="1" s="1"/>
  <c r="K4657" i="5" s="1"/>
  <c r="M1712" i="1"/>
  <c r="N1712" i="1" s="1"/>
  <c r="O1712" i="1" s="1"/>
  <c r="K4526" i="5" s="1"/>
  <c r="M1713" i="1"/>
  <c r="N1713" i="1" s="1"/>
  <c r="O1713" i="1" s="1"/>
  <c r="K4509" i="5" s="1"/>
  <c r="M1714" i="1"/>
  <c r="N1714" i="1" s="1"/>
  <c r="O1714" i="1" s="1"/>
  <c r="K4660" i="5" s="1"/>
  <c r="M1715" i="1"/>
  <c r="N1715" i="1" s="1"/>
  <c r="O1715" i="1" s="1"/>
  <c r="K4548" i="5" s="1"/>
  <c r="M1716" i="1"/>
  <c r="N1716" i="1" s="1"/>
  <c r="O1716" i="1" s="1"/>
  <c r="K4799" i="5" s="1"/>
  <c r="M1717" i="1"/>
  <c r="N1717" i="1" s="1"/>
  <c r="O1717" i="1" s="1"/>
  <c r="K4625" i="5" s="1"/>
  <c r="M1718" i="1"/>
  <c r="N1718" i="1" s="1"/>
  <c r="O1718" i="1" s="1"/>
  <c r="K4598" i="5" s="1"/>
  <c r="M1719" i="1"/>
  <c r="N1719" i="1" s="1"/>
  <c r="O1719" i="1" s="1"/>
  <c r="K4568" i="5" s="1"/>
  <c r="M1720" i="1"/>
  <c r="N1720" i="1" s="1"/>
  <c r="O1720" i="1" s="1"/>
  <c r="K4739" i="5" s="1"/>
  <c r="M1721" i="1"/>
  <c r="N1721" i="1" s="1"/>
  <c r="O1721" i="1" s="1"/>
  <c r="K4808" i="5" s="1"/>
  <c r="M1722" i="1"/>
  <c r="N1722" i="1" s="1"/>
  <c r="O1722" i="1" s="1"/>
  <c r="K4698" i="5" s="1"/>
  <c r="M1723" i="1"/>
  <c r="N1723" i="1" s="1"/>
  <c r="O1723" i="1" s="1"/>
  <c r="K4620" i="5" s="1"/>
  <c r="M1724" i="1"/>
  <c r="N1724" i="1" s="1"/>
  <c r="O1724" i="1" s="1"/>
  <c r="K4667" i="5" s="1"/>
  <c r="M1725" i="1"/>
  <c r="N1725" i="1" s="1"/>
  <c r="O1725" i="1" s="1"/>
  <c r="K4628" i="5" s="1"/>
  <c r="M1726" i="1"/>
  <c r="N1726" i="1" s="1"/>
  <c r="O1726" i="1" s="1"/>
  <c r="K4527" i="5" s="1"/>
  <c r="M1727" i="1"/>
  <c r="N1727" i="1" s="1"/>
  <c r="O1727" i="1" s="1"/>
  <c r="K4451" i="5" s="1"/>
  <c r="M1728" i="1"/>
  <c r="N1728" i="1" s="1"/>
  <c r="O1728" i="1" s="1"/>
  <c r="K4723" i="5" s="1"/>
  <c r="M1729" i="1"/>
  <c r="N1729" i="1" s="1"/>
  <c r="O1729" i="1" s="1"/>
  <c r="K4658" i="5" s="1"/>
  <c r="M1730" i="1"/>
  <c r="N1730" i="1" s="1"/>
  <c r="O1730" i="1" s="1"/>
  <c r="K4673" i="5" s="1"/>
  <c r="M1731" i="1"/>
  <c r="N1731" i="1" s="1"/>
  <c r="O1731" i="1" s="1"/>
  <c r="K4426" i="5" s="1"/>
  <c r="M1732" i="1"/>
  <c r="N1732" i="1" s="1"/>
  <c r="O1732" i="1" s="1"/>
  <c r="K4773" i="5" s="1"/>
  <c r="M1733" i="1"/>
  <c r="N1733" i="1" s="1"/>
  <c r="O1733" i="1" s="1"/>
  <c r="K4757" i="5" s="1"/>
  <c r="M1734" i="1"/>
  <c r="N1734" i="1" s="1"/>
  <c r="O1734" i="1" s="1"/>
  <c r="K4614" i="5" s="1"/>
  <c r="M1735" i="1"/>
  <c r="N1735" i="1" s="1"/>
  <c r="O1735" i="1" s="1"/>
  <c r="K4805" i="5" s="1"/>
  <c r="M1736" i="1"/>
  <c r="N1736" i="1" s="1"/>
  <c r="O1736" i="1" s="1"/>
  <c r="K4445" i="5" s="1"/>
  <c r="M1737" i="1"/>
  <c r="N1737" i="1" s="1"/>
  <c r="O1737" i="1" s="1"/>
  <c r="K4639" i="5" s="1"/>
  <c r="M1738" i="1"/>
  <c r="N1738" i="1" s="1"/>
  <c r="O1738" i="1" s="1"/>
  <c r="K4589" i="5" s="1"/>
  <c r="M1739" i="1"/>
  <c r="N1739" i="1" s="1"/>
  <c r="O1739" i="1" s="1"/>
  <c r="K4790" i="5" s="1"/>
  <c r="M1740" i="1"/>
  <c r="N1740" i="1" s="1"/>
  <c r="O1740" i="1" s="1"/>
  <c r="K4765" i="5" s="1"/>
  <c r="M1741" i="1"/>
  <c r="N1741" i="1" s="1"/>
  <c r="O1741" i="1" s="1"/>
  <c r="K4772" i="5" s="1"/>
  <c r="M1742" i="1"/>
  <c r="N1742" i="1" s="1"/>
  <c r="O1742" i="1" s="1"/>
  <c r="K4580" i="5" s="1"/>
  <c r="M1743" i="1"/>
  <c r="N1743" i="1" s="1"/>
  <c r="O1743" i="1" s="1"/>
  <c r="K4651" i="5" s="1"/>
  <c r="M1744" i="1"/>
  <c r="N1744" i="1" s="1"/>
  <c r="O1744" i="1" s="1"/>
  <c r="K4699" i="5" s="1"/>
  <c r="M1745" i="1"/>
  <c r="N1745" i="1" s="1"/>
  <c r="O1745" i="1" s="1"/>
  <c r="K4664" i="5" s="1"/>
  <c r="M1746" i="1"/>
  <c r="N1746" i="1" s="1"/>
  <c r="O1746" i="1" s="1"/>
  <c r="K4518" i="5" s="1"/>
  <c r="M1747" i="1"/>
  <c r="N1747" i="1" s="1"/>
  <c r="O1747" i="1" s="1"/>
  <c r="K4668" i="5" s="1"/>
  <c r="M1748" i="1"/>
  <c r="N1748" i="1" s="1"/>
  <c r="O1748" i="1" s="1"/>
  <c r="K4427" i="5" s="1"/>
  <c r="M1749" i="1"/>
  <c r="N1749" i="1" s="1"/>
  <c r="O1749" i="1" s="1"/>
  <c r="K4627" i="5" s="1"/>
  <c r="M1750" i="1"/>
  <c r="N1750" i="1" s="1"/>
  <c r="O1750" i="1" s="1"/>
  <c r="K4607" i="5" s="1"/>
  <c r="M1751" i="1"/>
  <c r="N1751" i="1" s="1"/>
  <c r="O1751" i="1" s="1"/>
  <c r="K4671" i="5" s="1"/>
  <c r="M1752" i="1"/>
  <c r="N1752" i="1" s="1"/>
  <c r="O1752" i="1" s="1"/>
  <c r="K4711" i="5" s="1"/>
  <c r="M1753" i="1"/>
  <c r="N1753" i="1" s="1"/>
  <c r="O1753" i="1" s="1"/>
  <c r="K4681" i="5" s="1"/>
  <c r="M1754" i="1"/>
  <c r="N1754" i="1" s="1"/>
  <c r="O1754" i="1" s="1"/>
  <c r="K4694" i="5" s="1"/>
  <c r="M1755" i="1"/>
  <c r="N1755" i="1" s="1"/>
  <c r="O1755" i="1" s="1"/>
  <c r="K4615" i="5" s="1"/>
  <c r="M1756" i="1"/>
  <c r="N1756" i="1" s="1"/>
  <c r="O1756" i="1" s="1"/>
  <c r="K4617" i="5" s="1"/>
  <c r="M1757" i="1"/>
  <c r="N1757" i="1" s="1"/>
  <c r="O1757" i="1" s="1"/>
  <c r="K4823" i="5" s="1"/>
  <c r="M1758" i="1"/>
  <c r="N1758" i="1" s="1"/>
  <c r="O1758" i="1" s="1"/>
  <c r="K4590" i="5" s="1"/>
  <c r="M1759" i="1"/>
  <c r="N1759" i="1" s="1"/>
  <c r="O1759" i="1" s="1"/>
  <c r="K4753" i="5" s="1"/>
  <c r="M1760" i="1"/>
  <c r="N1760" i="1" s="1"/>
  <c r="O1760" i="1" s="1"/>
  <c r="K4766" i="5" s="1"/>
  <c r="M1761" i="1"/>
  <c r="N1761" i="1" s="1"/>
  <c r="O1761" i="1" s="1"/>
  <c r="K4423" i="5" s="1"/>
  <c r="M1762" i="1"/>
  <c r="N1762" i="1" s="1"/>
  <c r="O1762" i="1" s="1"/>
  <c r="K4893" i="5" s="1"/>
  <c r="M1763" i="1"/>
  <c r="N1763" i="1" s="1"/>
  <c r="O1763" i="1" s="1"/>
  <c r="K4945" i="5" s="1"/>
  <c r="M1764" i="1"/>
  <c r="N1764" i="1" s="1"/>
  <c r="O1764" i="1" s="1"/>
  <c r="K5049" i="5" s="1"/>
  <c r="M1765" i="1"/>
  <c r="N1765" i="1" s="1"/>
  <c r="O1765" i="1" s="1"/>
  <c r="K5030" i="5" s="1"/>
  <c r="M1766" i="1"/>
  <c r="N1766" i="1" s="1"/>
  <c r="O1766" i="1" s="1"/>
  <c r="K5139" i="5" s="1"/>
  <c r="M1767" i="1"/>
  <c r="N1767" i="1" s="1"/>
  <c r="O1767" i="1" s="1"/>
  <c r="K5040" i="5" s="1"/>
  <c r="M1768" i="1"/>
  <c r="N1768" i="1" s="1"/>
  <c r="O1768" i="1" s="1"/>
  <c r="K5195" i="5" s="1"/>
  <c r="M1769" i="1"/>
  <c r="N1769" i="1" s="1"/>
  <c r="O1769" i="1" s="1"/>
  <c r="K4856" i="5" s="1"/>
  <c r="M1770" i="1"/>
  <c r="N1770" i="1" s="1"/>
  <c r="O1770" i="1" s="1"/>
  <c r="K4946" i="5" s="1"/>
  <c r="M1771" i="1"/>
  <c r="N1771" i="1" s="1"/>
  <c r="O1771" i="1" s="1"/>
  <c r="K5240" i="5" s="1"/>
  <c r="M1772" i="1"/>
  <c r="N1772" i="1" s="1"/>
  <c r="O1772" i="1" s="1"/>
  <c r="K5017" i="5" s="1"/>
  <c r="M1773" i="1"/>
  <c r="N1773" i="1" s="1"/>
  <c r="O1773" i="1" s="1"/>
  <c r="K4899" i="5" s="1"/>
  <c r="M1774" i="1"/>
  <c r="N1774" i="1" s="1"/>
  <c r="O1774" i="1" s="1"/>
  <c r="K5077" i="5" s="1"/>
  <c r="M1775" i="1"/>
  <c r="N1775" i="1" s="1"/>
  <c r="O1775" i="1" s="1"/>
  <c r="K5271" i="5" s="1"/>
  <c r="M1776" i="1"/>
  <c r="N1776" i="1" s="1"/>
  <c r="O1776" i="1" s="1"/>
  <c r="K5236" i="5" s="1"/>
  <c r="M1777" i="1"/>
  <c r="N1777" i="1" s="1"/>
  <c r="O1777" i="1" s="1"/>
  <c r="K5178" i="5" s="1"/>
  <c r="M1778" i="1"/>
  <c r="N1778" i="1" s="1"/>
  <c r="O1778" i="1" s="1"/>
  <c r="K5269" i="5" s="1"/>
  <c r="M1779" i="1"/>
  <c r="N1779" i="1" s="1"/>
  <c r="O1779" i="1" s="1"/>
  <c r="K4872" i="5" s="1"/>
  <c r="M1780" i="1"/>
  <c r="N1780" i="1" s="1"/>
  <c r="O1780" i="1" s="1"/>
  <c r="K5014" i="5" s="1"/>
  <c r="M1781" i="1"/>
  <c r="N1781" i="1" s="1"/>
  <c r="O1781" i="1" s="1"/>
  <c r="K5051" i="5" s="1"/>
  <c r="M1782" i="1"/>
  <c r="N1782" i="1" s="1"/>
  <c r="O1782" i="1" s="1"/>
  <c r="K5066" i="5" s="1"/>
  <c r="M1783" i="1"/>
  <c r="N1783" i="1" s="1"/>
  <c r="O1783" i="1" s="1"/>
  <c r="K4860" i="5" s="1"/>
  <c r="M1784" i="1"/>
  <c r="N1784" i="1" s="1"/>
  <c r="O1784" i="1" s="1"/>
  <c r="K5083" i="5" s="1"/>
  <c r="M1785" i="1"/>
  <c r="N1785" i="1" s="1"/>
  <c r="O1785" i="1" s="1"/>
  <c r="K4875" i="5" s="1"/>
  <c r="M1786" i="1"/>
  <c r="N1786" i="1" s="1"/>
  <c r="O1786" i="1" s="1"/>
  <c r="K4878" i="5" s="1"/>
  <c r="M1787" i="1"/>
  <c r="N1787" i="1" s="1"/>
  <c r="O1787" i="1" s="1"/>
  <c r="K4947" i="5" s="1"/>
  <c r="M1788" i="1"/>
  <c r="N1788" i="1" s="1"/>
  <c r="O1788" i="1" s="1"/>
  <c r="K5191" i="5" s="1"/>
  <c r="M1789" i="1"/>
  <c r="N1789" i="1" s="1"/>
  <c r="O1789" i="1" s="1"/>
  <c r="K5113" i="5" s="1"/>
  <c r="M1790" i="1"/>
  <c r="N1790" i="1" s="1"/>
  <c r="O1790" i="1" s="1"/>
  <c r="K5244" i="5" s="1"/>
  <c r="M1791" i="1"/>
  <c r="N1791" i="1" s="1"/>
  <c r="O1791" i="1" s="1"/>
  <c r="K4928" i="5" s="1"/>
  <c r="M1792" i="1"/>
  <c r="N1792" i="1" s="1"/>
  <c r="O1792" i="1" s="1"/>
  <c r="K5098" i="5" s="1"/>
  <c r="M1793" i="1"/>
  <c r="N1793" i="1" s="1"/>
  <c r="O1793" i="1" s="1"/>
  <c r="K5055" i="5" s="1"/>
  <c r="M1794" i="1"/>
  <c r="N1794" i="1" s="1"/>
  <c r="O1794" i="1" s="1"/>
  <c r="K5011" i="5" s="1"/>
  <c r="M1795" i="1"/>
  <c r="N1795" i="1" s="1"/>
  <c r="O1795" i="1" s="1"/>
  <c r="K4966" i="5" s="1"/>
  <c r="M1796" i="1"/>
  <c r="N1796" i="1" s="1"/>
  <c r="O1796" i="1" s="1"/>
  <c r="K5057" i="5" s="1"/>
  <c r="M1797" i="1"/>
  <c r="N1797" i="1" s="1"/>
  <c r="O1797" i="1" s="1"/>
  <c r="K4940" i="5" s="1"/>
  <c r="M1798" i="1"/>
  <c r="N1798" i="1" s="1"/>
  <c r="O1798" i="1" s="1"/>
  <c r="K4994" i="5" s="1"/>
  <c r="M1799" i="1"/>
  <c r="N1799" i="1" s="1"/>
  <c r="O1799" i="1" s="1"/>
  <c r="K5118" i="5" s="1"/>
  <c r="M1800" i="1"/>
  <c r="N1800" i="1" s="1"/>
  <c r="O1800" i="1" s="1"/>
  <c r="K5196" i="5" s="1"/>
  <c r="M1801" i="1"/>
  <c r="N1801" i="1" s="1"/>
  <c r="O1801" i="1" s="1"/>
  <c r="K5194" i="5" s="1"/>
  <c r="M1802" i="1"/>
  <c r="N1802" i="1" s="1"/>
  <c r="O1802" i="1" s="1"/>
  <c r="K4910" i="5" s="1"/>
  <c r="M1803" i="1"/>
  <c r="N1803" i="1" s="1"/>
  <c r="O1803" i="1" s="1"/>
  <c r="K5129" i="5" s="1"/>
  <c r="M1804" i="1"/>
  <c r="N1804" i="1" s="1"/>
  <c r="O1804" i="1" s="1"/>
  <c r="K4949" i="5" s="1"/>
  <c r="M1805" i="1"/>
  <c r="N1805" i="1" s="1"/>
  <c r="O1805" i="1" s="1"/>
  <c r="K5117" i="5" s="1"/>
  <c r="M1806" i="1"/>
  <c r="N1806" i="1" s="1"/>
  <c r="O1806" i="1" s="1"/>
  <c r="K4900" i="5" s="1"/>
  <c r="M1807" i="1"/>
  <c r="N1807" i="1" s="1"/>
  <c r="O1807" i="1" s="1"/>
  <c r="K5111" i="5" s="1"/>
  <c r="M1808" i="1"/>
  <c r="N1808" i="1" s="1"/>
  <c r="O1808" i="1" s="1"/>
  <c r="K5223" i="5" s="1"/>
  <c r="M1809" i="1"/>
  <c r="N1809" i="1" s="1"/>
  <c r="O1809" i="1" s="1"/>
  <c r="K5007" i="5" s="1"/>
  <c r="M1810" i="1"/>
  <c r="N1810" i="1" s="1"/>
  <c r="O1810" i="1" s="1"/>
  <c r="K4854" i="5" s="1"/>
  <c r="M1811" i="1"/>
  <c r="N1811" i="1" s="1"/>
  <c r="O1811" i="1" s="1"/>
  <c r="K5119" i="5" s="1"/>
  <c r="M1812" i="1"/>
  <c r="N1812" i="1" s="1"/>
  <c r="O1812" i="1" s="1"/>
  <c r="K5199" i="5" s="1"/>
  <c r="M1813" i="1"/>
  <c r="N1813" i="1" s="1"/>
  <c r="O1813" i="1" s="1"/>
  <c r="K5143" i="5" s="1"/>
  <c r="M1814" i="1"/>
  <c r="N1814" i="1" s="1"/>
  <c r="O1814" i="1" s="1"/>
  <c r="K5246" i="5" s="1"/>
  <c r="M1815" i="1"/>
  <c r="N1815" i="1" s="1"/>
  <c r="O1815" i="1" s="1"/>
  <c r="K5078" i="5" s="1"/>
  <c r="M1816" i="1"/>
  <c r="N1816" i="1" s="1"/>
  <c r="O1816" i="1" s="1"/>
  <c r="K5012" i="5" s="1"/>
  <c r="M1817" i="1"/>
  <c r="N1817" i="1" s="1"/>
  <c r="O1817" i="1" s="1"/>
  <c r="K4941" i="5" s="1"/>
  <c r="M1818" i="1"/>
  <c r="N1818" i="1" s="1"/>
  <c r="O1818" i="1" s="1"/>
  <c r="K4873" i="5" s="1"/>
  <c r="M1819" i="1"/>
  <c r="N1819" i="1" s="1"/>
  <c r="O1819" i="1" s="1"/>
  <c r="K4952" i="5" s="1"/>
  <c r="M1820" i="1"/>
  <c r="N1820" i="1" s="1"/>
  <c r="O1820" i="1" s="1"/>
  <c r="K5029" i="5" s="1"/>
  <c r="M1821" i="1"/>
  <c r="N1821" i="1" s="1"/>
  <c r="O1821" i="1" s="1"/>
  <c r="K4914" i="5" s="1"/>
  <c r="M1822" i="1"/>
  <c r="N1822" i="1" s="1"/>
  <c r="O1822" i="1" s="1"/>
  <c r="K4879" i="5" s="1"/>
  <c r="M1823" i="1"/>
  <c r="N1823" i="1" s="1"/>
  <c r="O1823" i="1" s="1"/>
  <c r="K4917" i="5" s="1"/>
  <c r="M1824" i="1"/>
  <c r="N1824" i="1" s="1"/>
  <c r="O1824" i="1" s="1"/>
  <c r="K4916" i="5" s="1"/>
  <c r="M1825" i="1"/>
  <c r="N1825" i="1" s="1"/>
  <c r="O1825" i="1" s="1"/>
  <c r="K5102" i="5" s="1"/>
  <c r="M1826" i="1"/>
  <c r="N1826" i="1" s="1"/>
  <c r="O1826" i="1" s="1"/>
  <c r="K4948" i="5" s="1"/>
  <c r="M1827" i="1"/>
  <c r="N1827" i="1" s="1"/>
  <c r="O1827" i="1" s="1"/>
  <c r="K5213" i="5" s="1"/>
  <c r="M1828" i="1"/>
  <c r="N1828" i="1" s="1"/>
  <c r="O1828" i="1" s="1"/>
  <c r="K5021" i="5" s="1"/>
  <c r="M1829" i="1"/>
  <c r="N1829" i="1" s="1"/>
  <c r="O1829" i="1" s="1"/>
  <c r="K5272" i="5" s="1"/>
  <c r="M1830" i="1"/>
  <c r="N1830" i="1" s="1"/>
  <c r="O1830" i="1" s="1"/>
  <c r="K5123" i="5" s="1"/>
  <c r="M1831" i="1"/>
  <c r="N1831" i="1" s="1"/>
  <c r="O1831" i="1" s="1"/>
  <c r="K5232" i="5" s="1"/>
  <c r="M1832" i="1"/>
  <c r="N1832" i="1" s="1"/>
  <c r="O1832" i="1" s="1"/>
  <c r="K4859" i="5" s="1"/>
  <c r="M1833" i="1"/>
  <c r="N1833" i="1" s="1"/>
  <c r="O1833" i="1" s="1"/>
  <c r="K5046" i="5" s="1"/>
  <c r="M1834" i="1"/>
  <c r="N1834" i="1" s="1"/>
  <c r="O1834" i="1" s="1"/>
  <c r="K5109" i="5" s="1"/>
  <c r="M1835" i="1"/>
  <c r="N1835" i="1" s="1"/>
  <c r="O1835" i="1" s="1"/>
  <c r="K4855" i="5" s="1"/>
  <c r="M1836" i="1"/>
  <c r="N1836" i="1" s="1"/>
  <c r="O1836" i="1" s="1"/>
  <c r="K4992" i="5" s="1"/>
  <c r="M1837" i="1"/>
  <c r="N1837" i="1" s="1"/>
  <c r="O1837" i="1" s="1"/>
  <c r="K4913" i="5" s="1"/>
  <c r="M1838" i="1"/>
  <c r="N1838" i="1" s="1"/>
  <c r="O1838" i="1" s="1"/>
  <c r="K5043" i="5" s="1"/>
  <c r="M1839" i="1"/>
  <c r="N1839" i="1" s="1"/>
  <c r="O1839" i="1" s="1"/>
  <c r="K4923" i="5" s="1"/>
  <c r="M1840" i="1"/>
  <c r="N1840" i="1" s="1"/>
  <c r="O1840" i="1" s="1"/>
  <c r="K5197" i="5" s="1"/>
  <c r="M1841" i="1"/>
  <c r="N1841" i="1" s="1"/>
  <c r="O1841" i="1" s="1"/>
  <c r="K5279" i="5" s="1"/>
  <c r="M1842" i="1"/>
  <c r="N1842" i="1" s="1"/>
  <c r="O1842" i="1" s="1"/>
  <c r="K4912" i="5" s="1"/>
  <c r="M1843" i="1"/>
  <c r="N1843" i="1" s="1"/>
  <c r="O1843" i="1" s="1"/>
  <c r="K4866" i="5" s="1"/>
  <c r="M1844" i="1"/>
  <c r="N1844" i="1" s="1"/>
  <c r="O1844" i="1" s="1"/>
  <c r="K5185" i="5" s="1"/>
  <c r="M1845" i="1"/>
  <c r="N1845" i="1" s="1"/>
  <c r="O1845" i="1" s="1"/>
  <c r="K5022" i="5" s="1"/>
  <c r="M1846" i="1"/>
  <c r="N1846" i="1" s="1"/>
  <c r="O1846" i="1" s="1"/>
  <c r="K4980" i="5" s="1"/>
  <c r="M1847" i="1"/>
  <c r="N1847" i="1" s="1"/>
  <c r="O1847" i="1" s="1"/>
  <c r="K4961" i="5" s="1"/>
  <c r="M1848" i="1"/>
  <c r="N1848" i="1" s="1"/>
  <c r="O1848" i="1" s="1"/>
  <c r="K4874" i="5" s="1"/>
  <c r="M1849" i="1"/>
  <c r="N1849" i="1" s="1"/>
  <c r="O1849" i="1" s="1"/>
  <c r="K4964" i="5" s="1"/>
  <c r="M1850" i="1"/>
  <c r="N1850" i="1" s="1"/>
  <c r="O1850" i="1" s="1"/>
  <c r="K4962" i="5" s="1"/>
  <c r="M1851" i="1"/>
  <c r="N1851" i="1" s="1"/>
  <c r="O1851" i="1" s="1"/>
  <c r="K4931" i="5" s="1"/>
  <c r="M1852" i="1"/>
  <c r="N1852" i="1" s="1"/>
  <c r="O1852" i="1" s="1"/>
  <c r="K5140" i="5" s="1"/>
  <c r="M1853" i="1"/>
  <c r="N1853" i="1" s="1"/>
  <c r="O1853" i="1" s="1"/>
  <c r="K5268" i="5" s="1"/>
  <c r="M1854" i="1"/>
  <c r="N1854" i="1" s="1"/>
  <c r="O1854" i="1" s="1"/>
  <c r="K5104" i="5" s="1"/>
  <c r="M1855" i="1"/>
  <c r="N1855" i="1" s="1"/>
  <c r="O1855" i="1" s="1"/>
  <c r="K5076" i="5" s="1"/>
  <c r="M1856" i="1"/>
  <c r="N1856" i="1" s="1"/>
  <c r="O1856" i="1" s="1"/>
  <c r="K4936" i="5" s="1"/>
  <c r="M1857" i="1"/>
  <c r="N1857" i="1" s="1"/>
  <c r="O1857" i="1" s="1"/>
  <c r="K5088" i="5" s="1"/>
  <c r="M1858" i="1"/>
  <c r="N1858" i="1" s="1"/>
  <c r="O1858" i="1" s="1"/>
  <c r="K5179" i="5" s="1"/>
  <c r="M1859" i="1"/>
  <c r="N1859" i="1" s="1"/>
  <c r="O1859" i="1" s="1"/>
  <c r="K4849" i="5" s="1"/>
  <c r="M1860" i="1"/>
  <c r="N1860" i="1" s="1"/>
  <c r="O1860" i="1" s="1"/>
  <c r="K4935" i="5" s="1"/>
  <c r="M1861" i="1"/>
  <c r="N1861" i="1" s="1"/>
  <c r="O1861" i="1" s="1"/>
  <c r="K4884" i="5" s="1"/>
  <c r="M1862" i="1"/>
  <c r="N1862" i="1" s="1"/>
  <c r="O1862" i="1" s="1"/>
  <c r="K5224" i="5" s="1"/>
  <c r="M1863" i="1"/>
  <c r="N1863" i="1" s="1"/>
  <c r="O1863" i="1" s="1"/>
  <c r="K5218" i="5" s="1"/>
  <c r="M1864" i="1"/>
  <c r="N1864" i="1" s="1"/>
  <c r="O1864" i="1" s="1"/>
  <c r="K4864" i="5" s="1"/>
  <c r="M1865" i="1"/>
  <c r="N1865" i="1" s="1"/>
  <c r="O1865" i="1" s="1"/>
  <c r="K4889" i="5" s="1"/>
  <c r="M1866" i="1"/>
  <c r="N1866" i="1" s="1"/>
  <c r="O1866" i="1" s="1"/>
  <c r="K4963" i="5" s="1"/>
  <c r="M1867" i="1"/>
  <c r="N1867" i="1" s="1"/>
  <c r="O1867" i="1" s="1"/>
  <c r="K5125" i="5" s="1"/>
  <c r="M1868" i="1"/>
  <c r="N1868" i="1" s="1"/>
  <c r="O1868" i="1" s="1"/>
  <c r="K5084" i="5" s="1"/>
  <c r="M1869" i="1"/>
  <c r="N1869" i="1" s="1"/>
  <c r="O1869" i="1" s="1"/>
  <c r="K5230" i="5" s="1"/>
  <c r="M1870" i="1"/>
  <c r="N1870" i="1" s="1"/>
  <c r="O1870" i="1" s="1"/>
  <c r="K4987" i="5" s="1"/>
  <c r="M1871" i="1"/>
  <c r="N1871" i="1" s="1"/>
  <c r="O1871" i="1" s="1"/>
  <c r="K4902" i="5" s="1"/>
  <c r="M1872" i="1"/>
  <c r="N1872" i="1" s="1"/>
  <c r="O1872" i="1" s="1"/>
  <c r="K5135" i="5" s="1"/>
  <c r="M1873" i="1"/>
  <c r="N1873" i="1" s="1"/>
  <c r="O1873" i="1" s="1"/>
  <c r="K4956" i="5" s="1"/>
  <c r="M1874" i="1"/>
  <c r="N1874" i="1" s="1"/>
  <c r="O1874" i="1" s="1"/>
  <c r="K5008" i="5" s="1"/>
  <c r="M1875" i="1"/>
  <c r="N1875" i="1" s="1"/>
  <c r="O1875" i="1" s="1"/>
  <c r="K5162" i="5" s="1"/>
  <c r="M1876" i="1"/>
  <c r="N1876" i="1" s="1"/>
  <c r="O1876" i="1" s="1"/>
  <c r="K4865" i="5" s="1"/>
  <c r="M1877" i="1"/>
  <c r="N1877" i="1" s="1"/>
  <c r="O1877" i="1" s="1"/>
  <c r="K5270" i="5" s="1"/>
  <c r="M1878" i="1"/>
  <c r="N1878" i="1" s="1"/>
  <c r="O1878" i="1" s="1"/>
  <c r="K4915" i="5" s="1"/>
  <c r="M1879" i="1"/>
  <c r="N1879" i="1" s="1"/>
  <c r="O1879" i="1" s="1"/>
  <c r="K5112" i="5" s="1"/>
  <c r="M1880" i="1"/>
  <c r="N1880" i="1" s="1"/>
  <c r="O1880" i="1" s="1"/>
  <c r="K5260" i="5" s="1"/>
  <c r="M1881" i="1"/>
  <c r="N1881" i="1" s="1"/>
  <c r="O1881" i="1" s="1"/>
  <c r="K5188" i="5" s="1"/>
  <c r="M1882" i="1"/>
  <c r="N1882" i="1" s="1"/>
  <c r="O1882" i="1" s="1"/>
  <c r="K5023" i="5" s="1"/>
  <c r="M1883" i="1"/>
  <c r="N1883" i="1" s="1"/>
  <c r="O1883" i="1" s="1"/>
  <c r="K5103" i="5" s="1"/>
  <c r="M1884" i="1"/>
  <c r="N1884" i="1" s="1"/>
  <c r="O1884" i="1" s="1"/>
  <c r="K4995" i="5" s="1"/>
  <c r="M1885" i="1"/>
  <c r="N1885" i="1" s="1"/>
  <c r="O1885" i="1" s="1"/>
  <c r="K4943" i="5" s="1"/>
  <c r="M1886" i="1"/>
  <c r="N1886" i="1" s="1"/>
  <c r="O1886" i="1" s="1"/>
  <c r="K4929" i="5" s="1"/>
  <c r="M1887" i="1"/>
  <c r="N1887" i="1" s="1"/>
  <c r="O1887" i="1" s="1"/>
  <c r="K5263" i="5" s="1"/>
  <c r="M1888" i="1"/>
  <c r="N1888" i="1" s="1"/>
  <c r="O1888" i="1" s="1"/>
  <c r="K4901" i="5" s="1"/>
  <c r="M1889" i="1"/>
  <c r="N1889" i="1" s="1"/>
  <c r="O1889" i="1" s="1"/>
  <c r="K4857" i="5" s="1"/>
  <c r="M1890" i="1"/>
  <c r="N1890" i="1" s="1"/>
  <c r="O1890" i="1" s="1"/>
  <c r="K4968" i="5" s="1"/>
  <c r="M1891" i="1"/>
  <c r="N1891" i="1" s="1"/>
  <c r="O1891" i="1" s="1"/>
  <c r="K5038" i="5" s="1"/>
  <c r="M1892" i="1"/>
  <c r="N1892" i="1" s="1"/>
  <c r="O1892" i="1" s="1"/>
  <c r="K4957" i="5" s="1"/>
  <c r="M1893" i="1"/>
  <c r="N1893" i="1" s="1"/>
  <c r="O1893" i="1" s="1"/>
  <c r="K5005" i="5" s="1"/>
  <c r="M1894" i="1"/>
  <c r="N1894" i="1" s="1"/>
  <c r="O1894" i="1" s="1"/>
  <c r="K5189" i="5" s="1"/>
  <c r="M1895" i="1"/>
  <c r="N1895" i="1" s="1"/>
  <c r="O1895" i="1" s="1"/>
  <c r="K4937" i="5" s="1"/>
  <c r="M1896" i="1"/>
  <c r="N1896" i="1" s="1"/>
  <c r="O1896" i="1" s="1"/>
  <c r="K5168" i="5" s="1"/>
  <c r="M1897" i="1"/>
  <c r="N1897" i="1" s="1"/>
  <c r="O1897" i="1" s="1"/>
  <c r="K4950" i="5" s="1"/>
  <c r="M1898" i="1"/>
  <c r="N1898" i="1" s="1"/>
  <c r="O1898" i="1" s="1"/>
  <c r="K4876" i="5" s="1"/>
  <c r="M1899" i="1"/>
  <c r="N1899" i="1" s="1"/>
  <c r="O1899" i="1" s="1"/>
  <c r="K5136" i="5" s="1"/>
  <c r="M1900" i="1"/>
  <c r="N1900" i="1" s="1"/>
  <c r="O1900" i="1" s="1"/>
  <c r="K5073" i="5" s="1"/>
  <c r="M1901" i="1"/>
  <c r="N1901" i="1" s="1"/>
  <c r="O1901" i="1" s="1"/>
  <c r="K5198" i="5" s="1"/>
  <c r="M1902" i="1"/>
  <c r="N1902" i="1" s="1"/>
  <c r="O1902" i="1" s="1"/>
  <c r="K4969" i="5" s="1"/>
  <c r="M1903" i="1"/>
  <c r="N1903" i="1" s="1"/>
  <c r="O1903" i="1" s="1"/>
  <c r="K4958" i="5" s="1"/>
  <c r="M1904" i="1"/>
  <c r="N1904" i="1" s="1"/>
  <c r="O1904" i="1" s="1"/>
  <c r="K4985" i="5" s="1"/>
  <c r="M1905" i="1"/>
  <c r="N1905" i="1" s="1"/>
  <c r="O1905" i="1" s="1"/>
  <c r="K4852" i="5" s="1"/>
  <c r="M1906" i="1"/>
  <c r="N1906" i="1" s="1"/>
  <c r="O1906" i="1" s="1"/>
  <c r="K4877" i="5" s="1"/>
  <c r="M1907" i="1"/>
  <c r="N1907" i="1" s="1"/>
  <c r="O1907" i="1" s="1"/>
  <c r="K4983" i="5" s="1"/>
  <c r="M1908" i="1"/>
  <c r="N1908" i="1" s="1"/>
  <c r="O1908" i="1" s="1"/>
  <c r="K5144" i="5" s="1"/>
  <c r="M1909" i="1"/>
  <c r="N1909" i="1" s="1"/>
  <c r="O1909" i="1" s="1"/>
  <c r="K4926" i="5" s="1"/>
  <c r="M1910" i="1"/>
  <c r="N1910" i="1" s="1"/>
  <c r="O1910" i="1" s="1"/>
  <c r="K4892" i="5" s="1"/>
  <c r="M1911" i="1"/>
  <c r="N1911" i="1" s="1"/>
  <c r="O1911" i="1" s="1"/>
  <c r="K5097" i="5" s="1"/>
  <c r="M1912" i="1"/>
  <c r="N1912" i="1" s="1"/>
  <c r="O1912" i="1" s="1"/>
  <c r="K5039" i="5" s="1"/>
  <c r="M1913" i="1"/>
  <c r="N1913" i="1" s="1"/>
  <c r="O1913" i="1" s="1"/>
  <c r="K5132" i="5" s="1"/>
  <c r="M1914" i="1"/>
  <c r="N1914" i="1" s="1"/>
  <c r="O1914" i="1" s="1"/>
  <c r="K5214" i="5" s="1"/>
  <c r="M1915" i="1"/>
  <c r="N1915" i="1" s="1"/>
  <c r="O1915" i="1" s="1"/>
  <c r="K4918" i="5" s="1"/>
  <c r="M1916" i="1"/>
  <c r="N1916" i="1" s="1"/>
  <c r="O1916" i="1" s="1"/>
  <c r="K5074" i="5" s="1"/>
  <c r="M1917" i="1"/>
  <c r="N1917" i="1" s="1"/>
  <c r="O1917" i="1" s="1"/>
  <c r="K4851" i="5" s="1"/>
  <c r="M1918" i="1"/>
  <c r="N1918" i="1" s="1"/>
  <c r="O1918" i="1" s="1"/>
  <c r="K5042" i="5" s="1"/>
  <c r="M1919" i="1"/>
  <c r="N1919" i="1" s="1"/>
  <c r="O1919" i="1" s="1"/>
  <c r="K5062" i="5" s="1"/>
  <c r="M1920" i="1"/>
  <c r="N1920" i="1" s="1"/>
  <c r="O1920" i="1" s="1"/>
  <c r="K5205" i="5" s="1"/>
  <c r="M1921" i="1"/>
  <c r="N1921" i="1" s="1"/>
  <c r="O1921" i="1" s="1"/>
  <c r="K5220" i="5" s="1"/>
  <c r="M1922" i="1"/>
  <c r="N1922" i="1" s="1"/>
  <c r="O1922" i="1" s="1"/>
  <c r="K4996" i="5" s="1"/>
  <c r="M1923" i="1"/>
  <c r="N1923" i="1" s="1"/>
  <c r="O1923" i="1" s="1"/>
  <c r="K5056" i="5" s="1"/>
  <c r="M1924" i="1"/>
  <c r="N1924" i="1" s="1"/>
  <c r="O1924" i="1" s="1"/>
  <c r="K4887" i="5" s="1"/>
  <c r="M1925" i="1"/>
  <c r="N1925" i="1" s="1"/>
  <c r="O1925" i="1" s="1"/>
  <c r="K4973" i="5" s="1"/>
  <c r="M1926" i="1"/>
  <c r="N1926" i="1" s="1"/>
  <c r="O1926" i="1" s="1"/>
  <c r="K5002" i="5" s="1"/>
  <c r="M1927" i="1"/>
  <c r="N1927" i="1" s="1"/>
  <c r="O1927" i="1" s="1"/>
  <c r="K5228" i="5" s="1"/>
  <c r="M1928" i="1"/>
  <c r="N1928" i="1" s="1"/>
  <c r="O1928" i="1" s="1"/>
  <c r="K4999" i="5" s="1"/>
  <c r="M1929" i="1"/>
  <c r="N1929" i="1" s="1"/>
  <c r="O1929" i="1" s="1"/>
  <c r="K5262" i="5" s="1"/>
  <c r="M1930" i="1"/>
  <c r="N1930" i="1" s="1"/>
  <c r="O1930" i="1" s="1"/>
  <c r="K4850" i="5" s="1"/>
  <c r="M1931" i="1"/>
  <c r="N1931" i="1" s="1"/>
  <c r="O1931" i="1" s="1"/>
  <c r="K4846" i="5" s="1"/>
  <c r="M1932" i="1"/>
  <c r="N1932" i="1" s="1"/>
  <c r="O1932" i="1" s="1"/>
  <c r="K5181" i="5" s="1"/>
  <c r="M1933" i="1"/>
  <c r="N1933" i="1" s="1"/>
  <c r="O1933" i="1" s="1"/>
  <c r="K4880" i="5" s="1"/>
  <c r="M1934" i="1"/>
  <c r="N1934" i="1" s="1"/>
  <c r="O1934" i="1" s="1"/>
  <c r="K5237" i="5" s="1"/>
  <c r="M1935" i="1"/>
  <c r="N1935" i="1" s="1"/>
  <c r="O1935" i="1" s="1"/>
  <c r="K5058" i="5" s="1"/>
  <c r="M1936" i="1"/>
  <c r="N1936" i="1" s="1"/>
  <c r="O1936" i="1" s="1"/>
  <c r="K5248" i="5" s="1"/>
  <c r="M1937" i="1"/>
  <c r="N1937" i="1" s="1"/>
  <c r="O1937" i="1" s="1"/>
  <c r="K5085" i="5" s="1"/>
  <c r="M1938" i="1"/>
  <c r="N1938" i="1" s="1"/>
  <c r="O1938" i="1" s="1"/>
  <c r="K4903" i="5" s="1"/>
  <c r="M1939" i="1"/>
  <c r="N1939" i="1" s="1"/>
  <c r="O1939" i="1" s="1"/>
  <c r="K5258" i="5" s="1"/>
  <c r="M1940" i="1"/>
  <c r="N1940" i="1" s="1"/>
  <c r="O1940" i="1" s="1"/>
  <c r="K5137" i="5" s="1"/>
  <c r="M1941" i="1"/>
  <c r="N1941" i="1" s="1"/>
  <c r="O1941" i="1" s="1"/>
  <c r="K5126" i="5" s="1"/>
  <c r="M1942" i="1"/>
  <c r="N1942" i="1" s="1"/>
  <c r="O1942" i="1" s="1"/>
  <c r="K4906" i="5" s="1"/>
  <c r="M1943" i="1"/>
  <c r="N1943" i="1" s="1"/>
  <c r="O1943" i="1" s="1"/>
  <c r="K4934" i="5" s="1"/>
  <c r="M1944" i="1"/>
  <c r="N1944" i="1" s="1"/>
  <c r="O1944" i="1" s="1"/>
  <c r="K4951" i="5" s="1"/>
  <c r="M1945" i="1"/>
  <c r="N1945" i="1" s="1"/>
  <c r="O1945" i="1" s="1"/>
  <c r="K4938" i="5" s="1"/>
  <c r="M1946" i="1"/>
  <c r="N1946" i="1" s="1"/>
  <c r="O1946" i="1" s="1"/>
  <c r="K5245" i="5" s="1"/>
  <c r="M1947" i="1"/>
  <c r="N1947" i="1" s="1"/>
  <c r="O1947" i="1" s="1"/>
  <c r="K4927" i="5" s="1"/>
  <c r="M1948" i="1"/>
  <c r="N1948" i="1" s="1"/>
  <c r="O1948" i="1" s="1"/>
  <c r="K5238" i="5" s="1"/>
  <c r="M1949" i="1"/>
  <c r="N1949" i="1" s="1"/>
  <c r="O1949" i="1" s="1"/>
  <c r="K5202" i="5" s="1"/>
  <c r="M1950" i="1"/>
  <c r="N1950" i="1" s="1"/>
  <c r="O1950" i="1" s="1"/>
  <c r="K5186" i="5" s="1"/>
  <c r="M1951" i="1"/>
  <c r="N1951" i="1" s="1"/>
  <c r="O1951" i="1" s="1"/>
  <c r="K4908" i="5" s="1"/>
  <c r="M1952" i="1"/>
  <c r="N1952" i="1" s="1"/>
  <c r="O1952" i="1" s="1"/>
  <c r="K5166" i="5" s="1"/>
  <c r="M1953" i="1"/>
  <c r="N1953" i="1" s="1"/>
  <c r="O1953" i="1" s="1"/>
  <c r="K5096" i="5" s="1"/>
  <c r="M1954" i="1"/>
  <c r="N1954" i="1" s="1"/>
  <c r="O1954" i="1" s="1"/>
  <c r="K4895" i="5" s="1"/>
  <c r="M1955" i="1"/>
  <c r="N1955" i="1" s="1"/>
  <c r="O1955" i="1" s="1"/>
  <c r="K5127" i="5" s="1"/>
  <c r="M1956" i="1"/>
  <c r="N1956" i="1" s="1"/>
  <c r="O1956" i="1" s="1"/>
  <c r="K4896" i="5" s="1"/>
  <c r="M1957" i="1"/>
  <c r="N1957" i="1" s="1"/>
  <c r="O1957" i="1" s="1"/>
  <c r="K5151" i="5" s="1"/>
  <c r="M1958" i="1"/>
  <c r="N1958" i="1" s="1"/>
  <c r="O1958" i="1" s="1"/>
  <c r="K5036" i="5" s="1"/>
  <c r="M1959" i="1"/>
  <c r="N1959" i="1" s="1"/>
  <c r="O1959" i="1" s="1"/>
  <c r="K4974" i="5" s="1"/>
  <c r="M1960" i="1"/>
  <c r="N1960" i="1" s="1"/>
  <c r="O1960" i="1" s="1"/>
  <c r="K4981" i="5" s="1"/>
  <c r="M1961" i="1"/>
  <c r="N1961" i="1" s="1"/>
  <c r="O1961" i="1" s="1"/>
  <c r="K4954" i="5" s="1"/>
  <c r="M1962" i="1"/>
  <c r="N1962" i="1" s="1"/>
  <c r="O1962" i="1" s="1"/>
  <c r="K4868" i="5" s="1"/>
  <c r="M1963" i="1"/>
  <c r="N1963" i="1" s="1"/>
  <c r="O1963" i="1" s="1"/>
  <c r="K4882" i="5" s="1"/>
  <c r="M1964" i="1"/>
  <c r="N1964" i="1" s="1"/>
  <c r="O1964" i="1" s="1"/>
  <c r="K5120" i="5" s="1"/>
  <c r="M1965" i="1"/>
  <c r="N1965" i="1" s="1"/>
  <c r="O1965" i="1" s="1"/>
  <c r="K4924" i="5" s="1"/>
  <c r="M1966" i="1"/>
  <c r="N1966" i="1" s="1"/>
  <c r="O1966" i="1" s="1"/>
  <c r="K5107" i="5" s="1"/>
  <c r="M1967" i="1"/>
  <c r="N1967" i="1" s="1"/>
  <c r="O1967" i="1" s="1"/>
  <c r="K5061" i="5" s="1"/>
  <c r="M1968" i="1"/>
  <c r="N1968" i="1" s="1"/>
  <c r="O1968" i="1" s="1"/>
  <c r="K4843" i="5" s="1"/>
  <c r="M1969" i="1"/>
  <c r="N1969" i="1" s="1"/>
  <c r="O1969" i="1" s="1"/>
  <c r="K4842" i="5" s="1"/>
  <c r="M1970" i="1"/>
  <c r="N1970" i="1" s="1"/>
  <c r="O1970" i="1" s="1"/>
  <c r="K5251" i="5" s="1"/>
  <c r="M1971" i="1"/>
  <c r="N1971" i="1" s="1"/>
  <c r="O1971" i="1" s="1"/>
  <c r="K5180" i="5" s="1"/>
  <c r="M1972" i="1"/>
  <c r="N1972" i="1" s="1"/>
  <c r="O1972" i="1" s="1"/>
  <c r="K5080" i="5" s="1"/>
  <c r="M1973" i="1"/>
  <c r="N1973" i="1" s="1"/>
  <c r="O1973" i="1" s="1"/>
  <c r="K5276" i="5" s="1"/>
  <c r="M1974" i="1"/>
  <c r="N1974" i="1" s="1"/>
  <c r="O1974" i="1" s="1"/>
  <c r="K4970" i="5" s="1"/>
  <c r="M1975" i="1"/>
  <c r="N1975" i="1" s="1"/>
  <c r="O1975" i="1" s="1"/>
  <c r="K5000" i="5" s="1"/>
  <c r="M1976" i="1"/>
  <c r="N1976" i="1" s="1"/>
  <c r="O1976" i="1" s="1"/>
  <c r="K4897" i="5" s="1"/>
  <c r="M1977" i="1"/>
  <c r="N1977" i="1" s="1"/>
  <c r="O1977" i="1" s="1"/>
  <c r="K4997" i="5" s="1"/>
  <c r="M1978" i="1"/>
  <c r="N1978" i="1" s="1"/>
  <c r="O1978" i="1" s="1"/>
  <c r="K4921" i="5" s="1"/>
  <c r="M1979" i="1"/>
  <c r="N1979" i="1" s="1"/>
  <c r="O1979" i="1" s="1"/>
  <c r="K4845" i="5" s="1"/>
  <c r="M1980" i="1"/>
  <c r="N1980" i="1" s="1"/>
  <c r="O1980" i="1" s="1"/>
  <c r="K5031" i="5" s="1"/>
  <c r="M1981" i="1"/>
  <c r="N1981" i="1" s="1"/>
  <c r="O1981" i="1" s="1"/>
  <c r="K5081" i="5" s="1"/>
  <c r="M1982" i="1"/>
  <c r="N1982" i="1" s="1"/>
  <c r="O1982" i="1" s="1"/>
  <c r="K5009" i="5" s="1"/>
  <c r="M1983" i="1"/>
  <c r="N1983" i="1" s="1"/>
  <c r="O1983" i="1" s="1"/>
  <c r="K5092" i="5" s="1"/>
  <c r="M1984" i="1"/>
  <c r="N1984" i="1" s="1"/>
  <c r="O1984" i="1" s="1"/>
  <c r="K4881" i="5" s="1"/>
  <c r="M1985" i="1"/>
  <c r="N1985" i="1" s="1"/>
  <c r="O1985" i="1" s="1"/>
  <c r="K5105" i="5" s="1"/>
  <c r="M1986" i="1"/>
  <c r="N1986" i="1" s="1"/>
  <c r="O1986" i="1" s="1"/>
  <c r="K5171" i="5" s="1"/>
  <c r="M1987" i="1"/>
  <c r="N1987" i="1" s="1"/>
  <c r="O1987" i="1" s="1"/>
  <c r="K4993" i="5" s="1"/>
  <c r="M1988" i="1"/>
  <c r="N1988" i="1" s="1"/>
  <c r="O1988" i="1" s="1"/>
  <c r="K5227" i="5" s="1"/>
  <c r="M1989" i="1"/>
  <c r="N1989" i="1" s="1"/>
  <c r="O1989" i="1" s="1"/>
  <c r="K4890" i="5" s="1"/>
  <c r="M1990" i="1"/>
  <c r="N1990" i="1" s="1"/>
  <c r="O1990" i="1" s="1"/>
  <c r="K4959" i="5" s="1"/>
  <c r="M1991" i="1"/>
  <c r="N1991" i="1" s="1"/>
  <c r="O1991" i="1" s="1"/>
  <c r="K4858" i="5" s="1"/>
  <c r="M1992" i="1"/>
  <c r="N1992" i="1" s="1"/>
  <c r="O1992" i="1" s="1"/>
  <c r="K4911" i="5" s="1"/>
  <c r="M1993" i="1"/>
  <c r="N1993" i="1" s="1"/>
  <c r="O1993" i="1" s="1"/>
  <c r="K5175" i="5" s="1"/>
  <c r="M1994" i="1"/>
  <c r="N1994" i="1" s="1"/>
  <c r="O1994" i="1" s="1"/>
  <c r="K5233" i="5" s="1"/>
  <c r="M1995" i="1"/>
  <c r="N1995" i="1" s="1"/>
  <c r="O1995" i="1" s="1"/>
  <c r="K5095" i="5" s="1"/>
  <c r="M1996" i="1"/>
  <c r="N1996" i="1" s="1"/>
  <c r="O1996" i="1" s="1"/>
  <c r="K4886" i="5" s="1"/>
  <c r="M1997" i="1"/>
  <c r="N1997" i="1" s="1"/>
  <c r="O1997" i="1" s="1"/>
  <c r="K5208" i="5" s="1"/>
  <c r="M1998" i="1"/>
  <c r="N1998" i="1" s="1"/>
  <c r="O1998" i="1" s="1"/>
  <c r="K5037" i="5" s="1"/>
  <c r="M1999" i="1"/>
  <c r="N1999" i="1" s="1"/>
  <c r="O1999" i="1" s="1"/>
  <c r="K5215" i="5" s="1"/>
  <c r="M2000" i="1"/>
  <c r="N2000" i="1" s="1"/>
  <c r="O2000" i="1" s="1"/>
  <c r="K5216" i="5" s="1"/>
  <c r="M2001" i="1"/>
  <c r="N2001" i="1" s="1"/>
  <c r="O2001" i="1" s="1"/>
  <c r="K5069" i="5" s="1"/>
  <c r="M2002" i="1"/>
  <c r="N2002" i="1" s="1"/>
  <c r="O2002" i="1" s="1"/>
  <c r="K4939" i="5" s="1"/>
  <c r="M2003" i="1"/>
  <c r="N2003" i="1" s="1"/>
  <c r="O2003" i="1" s="1"/>
  <c r="K4976" i="5" s="1"/>
  <c r="M2004" i="1"/>
  <c r="N2004" i="1" s="1"/>
  <c r="O2004" i="1" s="1"/>
  <c r="K5273" i="5" s="1"/>
  <c r="M2005" i="1"/>
  <c r="N2005" i="1" s="1"/>
  <c r="O2005" i="1" s="1"/>
  <c r="K4847" i="5" s="1"/>
  <c r="M2006" i="1"/>
  <c r="N2006" i="1" s="1"/>
  <c r="O2006" i="1" s="1"/>
  <c r="K5053" i="5" s="1"/>
  <c r="M2007" i="1"/>
  <c r="N2007" i="1" s="1"/>
  <c r="O2007" i="1" s="1"/>
  <c r="K4891" i="5" s="1"/>
  <c r="M2008" i="1"/>
  <c r="N2008" i="1" s="1"/>
  <c r="O2008" i="1" s="1"/>
  <c r="K5041" i="5" s="1"/>
  <c r="M2009" i="1"/>
  <c r="N2009" i="1" s="1"/>
  <c r="O2009" i="1" s="1"/>
  <c r="K5090" i="5" s="1"/>
  <c r="M2010" i="1"/>
  <c r="N2010" i="1" s="1"/>
  <c r="O2010" i="1" s="1"/>
  <c r="K5065" i="5" s="1"/>
  <c r="M2011" i="1"/>
  <c r="N2011" i="1" s="1"/>
  <c r="O2011" i="1" s="1"/>
  <c r="K5221" i="5" s="1"/>
  <c r="M2012" i="1"/>
  <c r="N2012" i="1" s="1"/>
  <c r="O2012" i="1" s="1"/>
  <c r="K4989" i="5" s="1"/>
  <c r="M2013" i="1"/>
  <c r="N2013" i="1" s="1"/>
  <c r="O2013" i="1" s="1"/>
  <c r="K5032" i="5" s="1"/>
  <c r="M2014" i="1"/>
  <c r="N2014" i="1" s="1"/>
  <c r="O2014" i="1" s="1"/>
  <c r="K5163" i="5" s="1"/>
  <c r="M2015" i="1"/>
  <c r="N2015" i="1" s="1"/>
  <c r="O2015" i="1" s="1"/>
  <c r="K5063" i="5" s="1"/>
  <c r="M2016" i="1"/>
  <c r="N2016" i="1" s="1"/>
  <c r="O2016" i="1" s="1"/>
  <c r="K5016" i="5" s="1"/>
  <c r="M2017" i="1"/>
  <c r="N2017" i="1" s="1"/>
  <c r="O2017" i="1" s="1"/>
  <c r="K5114" i="5" s="1"/>
  <c r="M2018" i="1"/>
  <c r="N2018" i="1" s="1"/>
  <c r="O2018" i="1" s="1"/>
  <c r="K5035" i="5" s="1"/>
  <c r="M2019" i="1"/>
  <c r="N2019" i="1" s="1"/>
  <c r="O2019" i="1" s="1"/>
  <c r="K5145" i="5" s="1"/>
  <c r="M2020" i="1"/>
  <c r="N2020" i="1" s="1"/>
  <c r="O2020" i="1" s="1"/>
  <c r="K5169" i="5" s="1"/>
  <c r="M2021" i="1"/>
  <c r="N2021" i="1" s="1"/>
  <c r="O2021" i="1" s="1"/>
  <c r="K5264" i="5" s="1"/>
  <c r="M2022" i="1"/>
  <c r="N2022" i="1" s="1"/>
  <c r="O2022" i="1" s="1"/>
  <c r="K5115" i="5" s="1"/>
  <c r="M2023" i="1"/>
  <c r="N2023" i="1" s="1"/>
  <c r="O2023" i="1" s="1"/>
  <c r="K5033" i="5" s="1"/>
  <c r="M2024" i="1"/>
  <c r="N2024" i="1" s="1"/>
  <c r="O2024" i="1" s="1"/>
  <c r="K4904" i="5" s="1"/>
  <c r="M2025" i="1"/>
  <c r="N2025" i="1" s="1"/>
  <c r="O2025" i="1" s="1"/>
  <c r="K5101" i="5" s="1"/>
  <c r="M2026" i="1"/>
  <c r="N2026" i="1" s="1"/>
  <c r="O2026" i="1" s="1"/>
  <c r="K5200" i="5" s="1"/>
  <c r="M2027" i="1"/>
  <c r="N2027" i="1" s="1"/>
  <c r="O2027" i="1" s="1"/>
  <c r="K4883" i="5" s="1"/>
  <c r="M2028" i="1"/>
  <c r="N2028" i="1" s="1"/>
  <c r="O2028" i="1" s="1"/>
  <c r="K4853" i="5" s="1"/>
  <c r="M2029" i="1"/>
  <c r="N2029" i="1" s="1"/>
  <c r="O2029" i="1" s="1"/>
  <c r="K4862" i="5" s="1"/>
  <c r="M2030" i="1"/>
  <c r="N2030" i="1" s="1"/>
  <c r="O2030" i="1" s="1"/>
  <c r="K5250" i="5" s="1"/>
  <c r="M2031" i="1"/>
  <c r="N2031" i="1" s="1"/>
  <c r="O2031" i="1" s="1"/>
  <c r="K5226" i="5" s="1"/>
  <c r="M2032" i="1"/>
  <c r="N2032" i="1" s="1"/>
  <c r="O2032" i="1" s="1"/>
  <c r="K4894" i="5" s="1"/>
  <c r="M2033" i="1"/>
  <c r="N2033" i="1" s="1"/>
  <c r="O2033" i="1" s="1"/>
  <c r="K5047" i="5" s="1"/>
  <c r="M2034" i="1"/>
  <c r="N2034" i="1" s="1"/>
  <c r="O2034" i="1" s="1"/>
  <c r="K5121" i="5" s="1"/>
  <c r="M2035" i="1"/>
  <c r="N2035" i="1" s="1"/>
  <c r="O2035" i="1" s="1"/>
  <c r="K4867" i="5" s="1"/>
  <c r="M2036" i="1"/>
  <c r="N2036" i="1" s="1"/>
  <c r="O2036" i="1" s="1"/>
  <c r="K5203" i="5" s="1"/>
  <c r="M2037" i="1"/>
  <c r="N2037" i="1" s="1"/>
  <c r="O2037" i="1" s="1"/>
  <c r="K4919" i="5" s="1"/>
  <c r="M2038" i="1"/>
  <c r="N2038" i="1" s="1"/>
  <c r="O2038" i="1" s="1"/>
  <c r="K5024" i="5" s="1"/>
  <c r="M2039" i="1"/>
  <c r="N2039" i="1" s="1"/>
  <c r="O2039" i="1" s="1"/>
  <c r="K5028" i="5" s="1"/>
  <c r="M2040" i="1"/>
  <c r="N2040" i="1" s="1"/>
  <c r="O2040" i="1" s="1"/>
  <c r="K5190" i="5" s="1"/>
  <c r="M2041" i="1"/>
  <c r="N2041" i="1" s="1"/>
  <c r="O2041" i="1" s="1"/>
  <c r="K5182" i="5" s="1"/>
  <c r="M2042" i="1"/>
  <c r="N2042" i="1" s="1"/>
  <c r="O2042" i="1" s="1"/>
  <c r="K4975" i="5" s="1"/>
  <c r="M2043" i="1"/>
  <c r="N2043" i="1" s="1"/>
  <c r="O2043" i="1" s="1"/>
  <c r="K5026" i="5" s="1"/>
  <c r="M2044" i="1"/>
  <c r="N2044" i="1" s="1"/>
  <c r="O2044" i="1" s="1"/>
  <c r="K5239" i="5" s="1"/>
  <c r="M2045" i="1"/>
  <c r="N2045" i="1" s="1"/>
  <c r="O2045" i="1" s="1"/>
  <c r="K4932" i="5" s="1"/>
  <c r="M2046" i="1"/>
  <c r="N2046" i="1" s="1"/>
  <c r="O2046" i="1" s="1"/>
  <c r="K4869" i="5" s="1"/>
  <c r="M2047" i="1"/>
  <c r="N2047" i="1" s="1"/>
  <c r="O2047" i="1" s="1"/>
  <c r="K4920" i="5" s="1"/>
  <c r="M2048" i="1"/>
  <c r="N2048" i="1" s="1"/>
  <c r="O2048" i="1" s="1"/>
  <c r="K5148" i="5" s="1"/>
  <c r="M2049" i="1"/>
  <c r="N2049" i="1" s="1"/>
  <c r="O2049" i="1" s="1"/>
  <c r="K5133" i="5" s="1"/>
  <c r="M2050" i="1"/>
  <c r="N2050" i="1" s="1"/>
  <c r="O2050" i="1" s="1"/>
  <c r="K5152" i="5" s="1"/>
  <c r="M2051" i="1"/>
  <c r="N2051" i="1" s="1"/>
  <c r="O2051" i="1" s="1"/>
  <c r="K4848" i="5" s="1"/>
  <c r="M2052" i="1"/>
  <c r="N2052" i="1" s="1"/>
  <c r="O2052" i="1" s="1"/>
  <c r="K5064" i="5" s="1"/>
  <c r="M2053" i="1"/>
  <c r="N2053" i="1" s="1"/>
  <c r="O2053" i="1" s="1"/>
  <c r="K5158" i="5" s="1"/>
  <c r="M2054" i="1"/>
  <c r="N2054" i="1" s="1"/>
  <c r="O2054" i="1" s="1"/>
  <c r="K4885" i="5" s="1"/>
  <c r="M2055" i="1"/>
  <c r="N2055" i="1" s="1"/>
  <c r="O2055" i="1" s="1"/>
  <c r="K5141" i="5" s="1"/>
  <c r="M2056" i="1"/>
  <c r="N2056" i="1" s="1"/>
  <c r="O2056" i="1" s="1"/>
  <c r="K5149" i="5" s="1"/>
  <c r="M2057" i="1"/>
  <c r="N2057" i="1" s="1"/>
  <c r="O2057" i="1" s="1"/>
  <c r="K5010" i="5" s="1"/>
  <c r="M2058" i="1"/>
  <c r="N2058" i="1" s="1"/>
  <c r="O2058" i="1" s="1"/>
  <c r="K4977" i="5" s="1"/>
  <c r="M2059" i="1"/>
  <c r="N2059" i="1" s="1"/>
  <c r="O2059" i="1" s="1"/>
  <c r="K5265" i="5" s="1"/>
  <c r="M2060" i="1"/>
  <c r="N2060" i="1" s="1"/>
  <c r="O2060" i="1" s="1"/>
  <c r="K4844" i="5" s="1"/>
  <c r="M2061" i="1"/>
  <c r="N2061" i="1" s="1"/>
  <c r="O2061" i="1" s="1"/>
  <c r="K5025" i="5" s="1"/>
  <c r="M2062" i="1"/>
  <c r="N2062" i="1" s="1"/>
  <c r="O2062" i="1" s="1"/>
  <c r="K5108" i="5" s="1"/>
  <c r="M2063" i="1"/>
  <c r="N2063" i="1" s="1"/>
  <c r="O2063" i="1" s="1"/>
  <c r="K5082" i="5" s="1"/>
  <c r="M2064" i="1"/>
  <c r="N2064" i="1" s="1"/>
  <c r="O2064" i="1" s="1"/>
  <c r="K5059" i="5" s="1"/>
  <c r="M2065" i="1"/>
  <c r="N2065" i="1" s="1"/>
  <c r="O2065" i="1" s="1"/>
  <c r="K5034" i="5" s="1"/>
  <c r="M2066" i="1"/>
  <c r="N2066" i="1" s="1"/>
  <c r="O2066" i="1" s="1"/>
  <c r="K5075" i="5" s="1"/>
  <c r="M2067" i="1"/>
  <c r="N2067" i="1" s="1"/>
  <c r="O2067" i="1" s="1"/>
  <c r="K4986" i="5" s="1"/>
  <c r="M2068" i="1"/>
  <c r="N2068" i="1" s="1"/>
  <c r="O2068" i="1" s="1"/>
  <c r="K5206" i="5" s="1"/>
  <c r="M2069" i="1"/>
  <c r="N2069" i="1" s="1"/>
  <c r="O2069" i="1" s="1"/>
  <c r="K5153" i="5" s="1"/>
  <c r="M2070" i="1"/>
  <c r="N2070" i="1" s="1"/>
  <c r="O2070" i="1" s="1"/>
  <c r="K5217" i="5" s="1"/>
  <c r="M2071" i="1"/>
  <c r="N2071" i="1" s="1"/>
  <c r="O2071" i="1" s="1"/>
  <c r="K5235" i="5" s="1"/>
  <c r="M2072" i="1"/>
  <c r="N2072" i="1" s="1"/>
  <c r="O2072" i="1" s="1"/>
  <c r="K5019" i="5" s="1"/>
  <c r="M2073" i="1"/>
  <c r="N2073" i="1" s="1"/>
  <c r="O2073" i="1" s="1"/>
  <c r="K5222" i="5" s="1"/>
  <c r="M2074" i="1"/>
  <c r="N2074" i="1" s="1"/>
  <c r="O2074" i="1" s="1"/>
  <c r="K5241" i="5" s="1"/>
  <c r="M2075" i="1"/>
  <c r="N2075" i="1" s="1"/>
  <c r="O2075" i="1" s="1"/>
  <c r="K5027" i="5" s="1"/>
  <c r="M2076" i="1"/>
  <c r="N2076" i="1" s="1"/>
  <c r="O2076" i="1" s="1"/>
  <c r="K5174" i="5" s="1"/>
  <c r="M2077" i="1"/>
  <c r="N2077" i="1" s="1"/>
  <c r="O2077" i="1" s="1"/>
  <c r="K5128" i="5" s="1"/>
  <c r="M2078" i="1"/>
  <c r="N2078" i="1" s="1"/>
  <c r="O2078" i="1" s="1"/>
  <c r="K5048" i="5" s="1"/>
  <c r="M2079" i="1"/>
  <c r="N2079" i="1" s="1"/>
  <c r="O2079" i="1" s="1"/>
  <c r="K5154" i="5" s="1"/>
  <c r="M2080" i="1"/>
  <c r="N2080" i="1" s="1"/>
  <c r="O2080" i="1" s="1"/>
  <c r="K4984" i="5" s="1"/>
  <c r="M2081" i="1"/>
  <c r="N2081" i="1" s="1"/>
  <c r="O2081" i="1" s="1"/>
  <c r="K5110" i="5" s="1"/>
  <c r="M2082" i="1"/>
  <c r="N2082" i="1" s="1"/>
  <c r="O2082" i="1" s="1"/>
  <c r="K5099" i="5" s="1"/>
  <c r="M2083" i="1"/>
  <c r="N2083" i="1" s="1"/>
  <c r="O2083" i="1" s="1"/>
  <c r="K4863" i="5" s="1"/>
  <c r="M2084" i="1"/>
  <c r="N2084" i="1" s="1"/>
  <c r="O2084" i="1" s="1"/>
  <c r="K5219" i="5" s="1"/>
  <c r="M2085" i="1"/>
  <c r="N2085" i="1" s="1"/>
  <c r="O2085" i="1" s="1"/>
  <c r="K5020" i="5" s="1"/>
  <c r="M2086" i="1"/>
  <c r="N2086" i="1" s="1"/>
  <c r="O2086" i="1" s="1"/>
  <c r="K4871" i="5" s="1"/>
  <c r="M2087" i="1"/>
  <c r="N2087" i="1" s="1"/>
  <c r="O2087" i="1" s="1"/>
  <c r="K4870" i="5" s="1"/>
  <c r="M2088" i="1"/>
  <c r="N2088" i="1" s="1"/>
  <c r="O2088" i="1" s="1"/>
  <c r="K5155" i="5" s="1"/>
  <c r="M2089" i="1"/>
  <c r="N2089" i="1" s="1"/>
  <c r="O2089" i="1" s="1"/>
  <c r="K5234" i="5" s="1"/>
  <c r="M2090" i="1"/>
  <c r="N2090" i="1" s="1"/>
  <c r="O2090" i="1" s="1"/>
  <c r="K5089" i="5" s="1"/>
  <c r="M2091" i="1"/>
  <c r="N2091" i="1" s="1"/>
  <c r="O2091" i="1" s="1"/>
  <c r="K5116" i="5" s="1"/>
  <c r="M2092" i="1"/>
  <c r="N2092" i="1" s="1"/>
  <c r="O2092" i="1" s="1"/>
  <c r="K5050" i="5" s="1"/>
  <c r="M2093" i="1"/>
  <c r="N2093" i="1" s="1"/>
  <c r="O2093" i="1" s="1"/>
  <c r="K5086" i="5" s="1"/>
  <c r="M2094" i="1"/>
  <c r="N2094" i="1" s="1"/>
  <c r="O2094" i="1" s="1"/>
  <c r="K5067" i="5" s="1"/>
  <c r="M2095" i="1"/>
  <c r="N2095" i="1" s="1"/>
  <c r="O2095" i="1" s="1"/>
  <c r="K5142" i="5" s="1"/>
  <c r="M2096" i="1"/>
  <c r="N2096" i="1" s="1"/>
  <c r="O2096" i="1" s="1"/>
  <c r="K5001" i="5" s="1"/>
  <c r="M2097" i="1"/>
  <c r="N2097" i="1" s="1"/>
  <c r="O2097" i="1" s="1"/>
  <c r="K5013" i="5" s="1"/>
  <c r="M2098" i="1"/>
  <c r="N2098" i="1" s="1"/>
  <c r="O2098" i="1" s="1"/>
  <c r="K5278" i="5" s="1"/>
  <c r="M2099" i="1"/>
  <c r="N2099" i="1" s="1"/>
  <c r="O2099" i="1" s="1"/>
  <c r="K5257" i="5" s="1"/>
  <c r="M2100" i="1"/>
  <c r="N2100" i="1" s="1"/>
  <c r="O2100" i="1" s="1"/>
  <c r="K5209" i="5" s="1"/>
  <c r="M2101" i="1"/>
  <c r="N2101" i="1" s="1"/>
  <c r="O2101" i="1" s="1"/>
  <c r="K5018" i="5" s="1"/>
  <c r="M2102" i="1"/>
  <c r="N2102" i="1" s="1"/>
  <c r="O2102" i="1" s="1"/>
  <c r="K5249" i="5" s="1"/>
  <c r="M2103" i="1"/>
  <c r="N2103" i="1" s="1"/>
  <c r="O2103" i="1" s="1"/>
  <c r="K5060" i="5" s="1"/>
  <c r="M2104" i="1"/>
  <c r="N2104" i="1" s="1"/>
  <c r="O2104" i="1" s="1"/>
  <c r="K5207" i="5" s="1"/>
  <c r="M2105" i="1"/>
  <c r="N2105" i="1" s="1"/>
  <c r="O2105" i="1" s="1"/>
  <c r="K4978" i="5" s="1"/>
  <c r="M2106" i="1"/>
  <c r="N2106" i="1" s="1"/>
  <c r="O2106" i="1" s="1"/>
  <c r="K5165" i="5" s="1"/>
  <c r="M2107" i="1"/>
  <c r="N2107" i="1" s="1"/>
  <c r="O2107" i="1" s="1"/>
  <c r="K5204" i="5" s="1"/>
  <c r="M2108" i="1"/>
  <c r="N2108" i="1" s="1"/>
  <c r="O2108" i="1" s="1"/>
  <c r="K5147" i="5" s="1"/>
  <c r="M2109" i="1"/>
  <c r="N2109" i="1" s="1"/>
  <c r="O2109" i="1" s="1"/>
  <c r="K5003" i="5" s="1"/>
  <c r="M2110" i="1"/>
  <c r="N2110" i="1" s="1"/>
  <c r="O2110" i="1" s="1"/>
  <c r="K5252" i="5" s="1"/>
  <c r="M2111" i="1"/>
  <c r="N2111" i="1" s="1"/>
  <c r="O2111" i="1" s="1"/>
  <c r="K5211" i="5" s="1"/>
  <c r="M2112" i="1"/>
  <c r="N2112" i="1" s="1"/>
  <c r="O2112" i="1" s="1"/>
  <c r="K5266" i="5" s="1"/>
  <c r="M2113" i="1"/>
  <c r="N2113" i="1" s="1"/>
  <c r="O2113" i="1" s="1"/>
  <c r="K5254" i="5" s="1"/>
  <c r="M2114" i="1"/>
  <c r="N2114" i="1" s="1"/>
  <c r="O2114" i="1" s="1"/>
  <c r="K5015" i="5" s="1"/>
  <c r="M2115" i="1"/>
  <c r="N2115" i="1" s="1"/>
  <c r="O2115" i="1" s="1"/>
  <c r="K5070" i="5" s="1"/>
  <c r="M2116" i="1"/>
  <c r="N2116" i="1" s="1"/>
  <c r="O2116" i="1" s="1"/>
  <c r="K5159" i="5" s="1"/>
  <c r="M2117" i="1"/>
  <c r="N2117" i="1" s="1"/>
  <c r="O2117" i="1" s="1"/>
  <c r="K5045" i="5" s="1"/>
  <c r="M2118" i="1"/>
  <c r="N2118" i="1" s="1"/>
  <c r="O2118" i="1" s="1"/>
  <c r="K5255" i="5" s="1"/>
  <c r="M2119" i="1"/>
  <c r="N2119" i="1" s="1"/>
  <c r="O2119" i="1" s="1"/>
  <c r="K5201" i="5" s="1"/>
  <c r="M2120" i="1"/>
  <c r="N2120" i="1" s="1"/>
  <c r="O2120" i="1" s="1"/>
  <c r="K4888" i="5" s="1"/>
  <c r="M2121" i="1"/>
  <c r="N2121" i="1" s="1"/>
  <c r="O2121" i="1" s="1"/>
  <c r="K5167" i="5" s="1"/>
  <c r="M2122" i="1"/>
  <c r="N2122" i="1" s="1"/>
  <c r="O2122" i="1" s="1"/>
  <c r="K4971" i="5" s="1"/>
  <c r="M2123" i="1"/>
  <c r="N2123" i="1" s="1"/>
  <c r="O2123" i="1" s="1"/>
  <c r="K5242" i="5" s="1"/>
  <c r="M2124" i="1"/>
  <c r="N2124" i="1" s="1"/>
  <c r="O2124" i="1" s="1"/>
  <c r="K5231" i="5" s="1"/>
  <c r="M2125" i="1"/>
  <c r="N2125" i="1" s="1"/>
  <c r="O2125" i="1" s="1"/>
  <c r="K4990" i="5" s="1"/>
  <c r="M2126" i="1"/>
  <c r="N2126" i="1" s="1"/>
  <c r="O2126" i="1" s="1"/>
  <c r="K5277" i="5" s="1"/>
  <c r="M2127" i="1"/>
  <c r="N2127" i="1" s="1"/>
  <c r="O2127" i="1" s="1"/>
  <c r="K4955" i="5" s="1"/>
  <c r="M2128" i="1"/>
  <c r="N2128" i="1" s="1"/>
  <c r="O2128" i="1" s="1"/>
  <c r="K5281" i="5" s="1"/>
  <c r="M2129" i="1"/>
  <c r="N2129" i="1" s="1"/>
  <c r="O2129" i="1" s="1"/>
  <c r="K5156" i="5" s="1"/>
  <c r="M2130" i="1"/>
  <c r="N2130" i="1" s="1"/>
  <c r="O2130" i="1" s="1"/>
  <c r="K4972" i="5" s="1"/>
  <c r="M2131" i="1"/>
  <c r="N2131" i="1" s="1"/>
  <c r="O2131" i="1" s="1"/>
  <c r="K5134" i="5" s="1"/>
  <c r="M2132" i="1"/>
  <c r="N2132" i="1" s="1"/>
  <c r="O2132" i="1" s="1"/>
  <c r="K4930" i="5" s="1"/>
  <c r="M2133" i="1"/>
  <c r="N2133" i="1" s="1"/>
  <c r="O2133" i="1" s="1"/>
  <c r="K5172" i="5" s="1"/>
  <c r="M2134" i="1"/>
  <c r="N2134" i="1" s="1"/>
  <c r="O2134" i="1" s="1"/>
  <c r="K4953" i="5" s="1"/>
  <c r="M2135" i="1"/>
  <c r="N2135" i="1" s="1"/>
  <c r="O2135" i="1" s="1"/>
  <c r="K5130" i="5" s="1"/>
  <c r="M2136" i="1"/>
  <c r="N2136" i="1" s="1"/>
  <c r="O2136" i="1" s="1"/>
  <c r="K5247" i="5" s="1"/>
  <c r="M2137" i="1"/>
  <c r="N2137" i="1" s="1"/>
  <c r="O2137" i="1" s="1"/>
  <c r="K5150" i="5" s="1"/>
  <c r="M2138" i="1"/>
  <c r="N2138" i="1" s="1"/>
  <c r="O2138" i="1" s="1"/>
  <c r="K4982" i="5" s="1"/>
  <c r="M2139" i="1"/>
  <c r="N2139" i="1" s="1"/>
  <c r="O2139" i="1" s="1"/>
  <c r="K5229" i="5" s="1"/>
  <c r="M2140" i="1"/>
  <c r="N2140" i="1" s="1"/>
  <c r="O2140" i="1" s="1"/>
  <c r="K5275" i="5" s="1"/>
  <c r="M2141" i="1"/>
  <c r="N2141" i="1" s="1"/>
  <c r="O2141" i="1" s="1"/>
  <c r="K5006" i="5" s="1"/>
  <c r="M2142" i="1"/>
  <c r="N2142" i="1" s="1"/>
  <c r="O2142" i="1" s="1"/>
  <c r="K4998" i="5" s="1"/>
  <c r="M2143" i="1"/>
  <c r="N2143" i="1" s="1"/>
  <c r="O2143" i="1" s="1"/>
  <c r="K5280" i="5" s="1"/>
  <c r="M2144" i="1"/>
  <c r="N2144" i="1" s="1"/>
  <c r="O2144" i="1" s="1"/>
  <c r="K5106" i="5" s="1"/>
  <c r="M2145" i="1"/>
  <c r="N2145" i="1" s="1"/>
  <c r="O2145" i="1" s="1"/>
  <c r="K4979" i="5" s="1"/>
  <c r="M2146" i="1"/>
  <c r="N2146" i="1" s="1"/>
  <c r="O2146" i="1" s="1"/>
  <c r="K5160" i="5" s="1"/>
  <c r="M2147" i="1"/>
  <c r="N2147" i="1" s="1"/>
  <c r="O2147" i="1" s="1"/>
  <c r="K4909" i="5" s="1"/>
  <c r="M2148" i="1"/>
  <c r="N2148" i="1" s="1"/>
  <c r="O2148" i="1" s="1"/>
  <c r="K4965" i="5" s="1"/>
  <c r="M2149" i="1"/>
  <c r="N2149" i="1" s="1"/>
  <c r="O2149" i="1" s="1"/>
  <c r="K4922" i="5" s="1"/>
  <c r="M2150" i="1"/>
  <c r="N2150" i="1" s="1"/>
  <c r="O2150" i="1" s="1"/>
  <c r="K5138" i="5" s="1"/>
  <c r="M2151" i="1"/>
  <c r="N2151" i="1" s="1"/>
  <c r="O2151" i="1" s="1"/>
  <c r="K5256" i="5" s="1"/>
  <c r="M2152" i="1"/>
  <c r="N2152" i="1" s="1"/>
  <c r="O2152" i="1" s="1"/>
  <c r="K5274" i="5" s="1"/>
  <c r="M2153" i="1"/>
  <c r="N2153" i="1" s="1"/>
  <c r="O2153" i="1" s="1"/>
  <c r="K5187" i="5" s="1"/>
  <c r="M2154" i="1"/>
  <c r="N2154" i="1" s="1"/>
  <c r="O2154" i="1" s="1"/>
  <c r="K5091" i="5" s="1"/>
  <c r="M2155" i="1"/>
  <c r="N2155" i="1" s="1"/>
  <c r="O2155" i="1" s="1"/>
  <c r="K5177" i="5" s="1"/>
  <c r="M2156" i="1"/>
  <c r="N2156" i="1" s="1"/>
  <c r="O2156" i="1" s="1"/>
  <c r="K5243" i="5" s="1"/>
  <c r="M2157" i="1"/>
  <c r="N2157" i="1" s="1"/>
  <c r="O2157" i="1" s="1"/>
  <c r="K5259" i="5" s="1"/>
  <c r="M2158" i="1"/>
  <c r="N2158" i="1" s="1"/>
  <c r="O2158" i="1" s="1"/>
  <c r="K5052" i="5" s="1"/>
  <c r="M2159" i="1"/>
  <c r="N2159" i="1" s="1"/>
  <c r="O2159" i="1" s="1"/>
  <c r="K5212" i="5" s="1"/>
  <c r="M2160" i="1"/>
  <c r="N2160" i="1" s="1"/>
  <c r="O2160" i="1" s="1"/>
  <c r="K5054" i="5" s="1"/>
  <c r="M2161" i="1"/>
  <c r="N2161" i="1" s="1"/>
  <c r="O2161" i="1" s="1"/>
  <c r="K5183" i="5" s="1"/>
  <c r="M2162" i="1"/>
  <c r="N2162" i="1" s="1"/>
  <c r="O2162" i="1" s="1"/>
  <c r="K4942" i="5" s="1"/>
  <c r="M2163" i="1"/>
  <c r="N2163" i="1" s="1"/>
  <c r="O2163" i="1" s="1"/>
  <c r="K5093" i="5" s="1"/>
  <c r="M2164" i="1"/>
  <c r="N2164" i="1" s="1"/>
  <c r="O2164" i="1" s="1"/>
  <c r="K5087" i="5" s="1"/>
  <c r="M2165" i="1"/>
  <c r="N2165" i="1" s="1"/>
  <c r="O2165" i="1" s="1"/>
  <c r="K4898" i="5" s="1"/>
  <c r="M2166" i="1"/>
  <c r="N2166" i="1" s="1"/>
  <c r="O2166" i="1" s="1"/>
  <c r="K5184" i="5" s="1"/>
  <c r="M2167" i="1"/>
  <c r="N2167" i="1" s="1"/>
  <c r="O2167" i="1" s="1"/>
  <c r="K5100" i="5" s="1"/>
  <c r="M2168" i="1"/>
  <c r="N2168" i="1" s="1"/>
  <c r="O2168" i="1" s="1"/>
  <c r="K5124" i="5" s="1"/>
  <c r="M2169" i="1"/>
  <c r="N2169" i="1" s="1"/>
  <c r="O2169" i="1" s="1"/>
  <c r="K4967" i="5" s="1"/>
  <c r="M2170" i="1"/>
  <c r="N2170" i="1" s="1"/>
  <c r="O2170" i="1" s="1"/>
  <c r="K5071" i="5" s="1"/>
  <c r="M2171" i="1"/>
  <c r="N2171" i="1" s="1"/>
  <c r="O2171" i="1" s="1"/>
  <c r="K5131" i="5" s="1"/>
  <c r="M2172" i="1"/>
  <c r="N2172" i="1" s="1"/>
  <c r="O2172" i="1" s="1"/>
  <c r="K4988" i="5" s="1"/>
  <c r="M2173" i="1"/>
  <c r="N2173" i="1" s="1"/>
  <c r="O2173" i="1" s="1"/>
  <c r="K5044" i="5" s="1"/>
  <c r="M2174" i="1"/>
  <c r="N2174" i="1" s="1"/>
  <c r="O2174" i="1" s="1"/>
  <c r="K4905" i="5" s="1"/>
  <c r="M2175" i="1"/>
  <c r="N2175" i="1" s="1"/>
  <c r="O2175" i="1" s="1"/>
  <c r="K5170" i="5" s="1"/>
  <c r="M2176" i="1"/>
  <c r="N2176" i="1" s="1"/>
  <c r="O2176" i="1" s="1"/>
  <c r="K5173" i="5" s="1"/>
  <c r="M2177" i="1"/>
  <c r="N2177" i="1" s="1"/>
  <c r="O2177" i="1" s="1"/>
  <c r="K5122" i="5" s="1"/>
  <c r="M2178" i="1"/>
  <c r="N2178" i="1" s="1"/>
  <c r="O2178" i="1" s="1"/>
  <c r="K5164" i="5" s="1"/>
  <c r="M2179" i="1"/>
  <c r="N2179" i="1" s="1"/>
  <c r="O2179" i="1" s="1"/>
  <c r="K5079" i="5" s="1"/>
  <c r="M2180" i="1"/>
  <c r="N2180" i="1" s="1"/>
  <c r="O2180" i="1" s="1"/>
  <c r="K5157" i="5" s="1"/>
  <c r="M2181" i="1"/>
  <c r="N2181" i="1" s="1"/>
  <c r="O2181" i="1" s="1"/>
  <c r="K5068" i="5" s="1"/>
  <c r="M2182" i="1"/>
  <c r="N2182" i="1" s="1"/>
  <c r="O2182" i="1" s="1"/>
  <c r="K5225" i="5" s="1"/>
  <c r="M2183" i="1"/>
  <c r="N2183" i="1" s="1"/>
  <c r="O2183" i="1" s="1"/>
  <c r="K5072" i="5" s="1"/>
  <c r="M2184" i="1"/>
  <c r="N2184" i="1" s="1"/>
  <c r="O2184" i="1" s="1"/>
  <c r="K5261" i="5" s="1"/>
  <c r="M2185" i="1"/>
  <c r="N2185" i="1" s="1"/>
  <c r="O2185" i="1" s="1"/>
  <c r="K5210" i="5" s="1"/>
  <c r="M2186" i="1"/>
  <c r="N2186" i="1" s="1"/>
  <c r="O2186" i="1" s="1"/>
  <c r="K4925" i="5" s="1"/>
  <c r="M2187" i="1"/>
  <c r="N2187" i="1" s="1"/>
  <c r="O2187" i="1" s="1"/>
  <c r="K4907" i="5" s="1"/>
  <c r="M2188" i="1"/>
  <c r="N2188" i="1" s="1"/>
  <c r="O2188" i="1" s="1"/>
  <c r="K4861" i="5" s="1"/>
  <c r="M2189" i="1"/>
  <c r="N2189" i="1" s="1"/>
  <c r="O2189" i="1" s="1"/>
  <c r="K5094" i="5" s="1"/>
  <c r="M2190" i="1"/>
  <c r="N2190" i="1" s="1"/>
  <c r="O2190" i="1" s="1"/>
  <c r="K5267" i="5" s="1"/>
  <c r="M2191" i="1"/>
  <c r="N2191" i="1" s="1"/>
  <c r="O2191" i="1" s="1"/>
  <c r="K5161" i="5" s="1"/>
  <c r="M2192" i="1"/>
  <c r="N2192" i="1" s="1"/>
  <c r="O2192" i="1" s="1"/>
  <c r="K4944" i="5" s="1"/>
  <c r="M2193" i="1"/>
  <c r="N2193" i="1" s="1"/>
  <c r="O2193" i="1" s="1"/>
  <c r="K5004" i="5" s="1"/>
  <c r="M2194" i="1"/>
  <c r="N2194" i="1" s="1"/>
  <c r="O2194" i="1" s="1"/>
  <c r="K4933" i="5" s="1"/>
  <c r="M2195" i="1"/>
  <c r="N2195" i="1" s="1"/>
  <c r="O2195" i="1" s="1"/>
  <c r="K4991" i="5" s="1"/>
  <c r="M2196" i="1"/>
  <c r="N2196" i="1" s="1"/>
  <c r="O2196" i="1" s="1"/>
  <c r="K4960" i="5" s="1"/>
  <c r="M2197" i="1"/>
  <c r="N2197" i="1" s="1"/>
  <c r="O2197" i="1" s="1"/>
  <c r="K5253" i="5" s="1"/>
  <c r="M2198" i="1"/>
  <c r="N2198" i="1" s="1"/>
  <c r="O2198" i="1" s="1"/>
  <c r="K5192" i="5" s="1"/>
  <c r="M2199" i="1"/>
  <c r="N2199" i="1" s="1"/>
  <c r="O2199" i="1" s="1"/>
  <c r="K5193" i="5" s="1"/>
  <c r="M2200" i="1"/>
  <c r="N2200" i="1" s="1"/>
  <c r="O2200" i="1" s="1"/>
  <c r="K5146" i="5" s="1"/>
  <c r="M2201" i="1"/>
  <c r="N2201" i="1" s="1"/>
  <c r="O2201" i="1" s="1"/>
  <c r="K5176" i="5" s="1"/>
  <c r="M2202" i="1"/>
  <c r="N2202" i="1" s="1"/>
  <c r="O2202" i="1" s="1"/>
  <c r="K2776" i="5" s="1"/>
  <c r="M2203" i="1"/>
  <c r="N2203" i="1" s="1"/>
  <c r="O2203" i="1" s="1"/>
  <c r="K3037" i="5" s="1"/>
  <c r="M2204" i="1"/>
  <c r="N2204" i="1" s="1"/>
  <c r="O2204" i="1" s="1"/>
  <c r="K2689" i="5" s="1"/>
  <c r="M2205" i="1"/>
  <c r="N2205" i="1" s="1"/>
  <c r="O2205" i="1" s="1"/>
  <c r="K2831" i="5" s="1"/>
  <c r="M2206" i="1"/>
  <c r="N2206" i="1" s="1"/>
  <c r="O2206" i="1" s="1"/>
  <c r="K2697" i="5" s="1"/>
  <c r="M2207" i="1"/>
  <c r="N2207" i="1" s="1"/>
  <c r="O2207" i="1" s="1"/>
  <c r="K3005" i="5" s="1"/>
  <c r="M2208" i="1"/>
  <c r="N2208" i="1" s="1"/>
  <c r="O2208" i="1" s="1"/>
  <c r="K3017" i="5" s="1"/>
  <c r="M2209" i="1"/>
  <c r="N2209" i="1" s="1"/>
  <c r="O2209" i="1" s="1"/>
  <c r="K2700" i="5" s="1"/>
  <c r="M2210" i="1"/>
  <c r="N2210" i="1" s="1"/>
  <c r="O2210" i="1" s="1"/>
  <c r="K2650" i="5" s="1"/>
  <c r="M2211" i="1"/>
  <c r="N2211" i="1" s="1"/>
  <c r="O2211" i="1" s="1"/>
  <c r="K3077" i="5" s="1"/>
  <c r="M2212" i="1"/>
  <c r="N2212" i="1" s="1"/>
  <c r="O2212" i="1" s="1"/>
  <c r="K2683" i="5" s="1"/>
  <c r="M2213" i="1"/>
  <c r="N2213" i="1" s="1"/>
  <c r="O2213" i="1" s="1"/>
  <c r="K2644" i="5" s="1"/>
  <c r="M2214" i="1"/>
  <c r="N2214" i="1" s="1"/>
  <c r="O2214" i="1" s="1"/>
  <c r="K2917" i="5" s="1"/>
  <c r="M2215" i="1"/>
  <c r="N2215" i="1" s="1"/>
  <c r="O2215" i="1" s="1"/>
  <c r="K2879" i="5" s="1"/>
  <c r="M2216" i="1"/>
  <c r="N2216" i="1" s="1"/>
  <c r="O2216" i="1" s="1"/>
  <c r="K2874" i="5" s="1"/>
  <c r="M2217" i="1"/>
  <c r="N2217" i="1" s="1"/>
  <c r="O2217" i="1" s="1"/>
  <c r="K2676" i="5" s="1"/>
  <c r="M2218" i="1"/>
  <c r="N2218" i="1" s="1"/>
  <c r="O2218" i="1" s="1"/>
  <c r="K2657" i="5" s="1"/>
  <c r="M2219" i="1"/>
  <c r="N2219" i="1" s="1"/>
  <c r="O2219" i="1" s="1"/>
  <c r="K2983" i="5" s="1"/>
  <c r="M2220" i="1"/>
  <c r="N2220" i="1" s="1"/>
  <c r="O2220" i="1" s="1"/>
  <c r="K2898" i="5" s="1"/>
  <c r="M2221" i="1"/>
  <c r="N2221" i="1" s="1"/>
  <c r="O2221" i="1" s="1"/>
  <c r="K2812" i="5" s="1"/>
  <c r="M2222" i="1"/>
  <c r="N2222" i="1" s="1"/>
  <c r="O2222" i="1" s="1"/>
  <c r="K2837" i="5" s="1"/>
  <c r="M2223" i="1"/>
  <c r="N2223" i="1" s="1"/>
  <c r="O2223" i="1" s="1"/>
  <c r="K2711" i="5" s="1"/>
  <c r="M2224" i="1"/>
  <c r="N2224" i="1" s="1"/>
  <c r="O2224" i="1" s="1"/>
  <c r="K3034" i="5" s="1"/>
  <c r="M2225" i="1"/>
  <c r="N2225" i="1" s="1"/>
  <c r="O2225" i="1" s="1"/>
  <c r="K2769" i="5" s="1"/>
  <c r="M2226" i="1"/>
  <c r="N2226" i="1" s="1"/>
  <c r="O2226" i="1" s="1"/>
  <c r="K2660" i="5" s="1"/>
  <c r="M2227" i="1"/>
  <c r="N2227" i="1" s="1"/>
  <c r="O2227" i="1" s="1"/>
  <c r="K2678" i="5" s="1"/>
  <c r="M2228" i="1"/>
  <c r="N2228" i="1" s="1"/>
  <c r="O2228" i="1" s="1"/>
  <c r="K2759" i="5" s="1"/>
  <c r="M2229" i="1"/>
  <c r="N2229" i="1" s="1"/>
  <c r="O2229" i="1" s="1"/>
  <c r="K2928" i="5" s="1"/>
  <c r="M2230" i="1"/>
  <c r="N2230" i="1" s="1"/>
  <c r="O2230" i="1" s="1"/>
  <c r="K2708" i="5" s="1"/>
  <c r="M2231" i="1"/>
  <c r="N2231" i="1" s="1"/>
  <c r="O2231" i="1" s="1"/>
  <c r="K3038" i="5" s="1"/>
  <c r="M2232" i="1"/>
  <c r="N2232" i="1" s="1"/>
  <c r="O2232" i="1" s="1"/>
  <c r="K3063" i="5" s="1"/>
  <c r="M2233" i="1"/>
  <c r="N2233" i="1" s="1"/>
  <c r="O2233" i="1" s="1"/>
  <c r="K2746" i="5" s="1"/>
  <c r="M2234" i="1"/>
  <c r="N2234" i="1" s="1"/>
  <c r="O2234" i="1" s="1"/>
  <c r="K2808" i="5" s="1"/>
  <c r="M2235" i="1"/>
  <c r="N2235" i="1" s="1"/>
  <c r="O2235" i="1" s="1"/>
  <c r="K2915" i="5" s="1"/>
  <c r="M2236" i="1"/>
  <c r="N2236" i="1" s="1"/>
  <c r="O2236" i="1" s="1"/>
  <c r="K2783" i="5" s="1"/>
  <c r="M2237" i="1"/>
  <c r="N2237" i="1" s="1"/>
  <c r="O2237" i="1" s="1"/>
  <c r="K3065" i="5" s="1"/>
  <c r="M2238" i="1"/>
  <c r="N2238" i="1" s="1"/>
  <c r="O2238" i="1" s="1"/>
  <c r="K2685" i="5" s="1"/>
  <c r="M2239" i="1"/>
  <c r="N2239" i="1" s="1"/>
  <c r="O2239" i="1" s="1"/>
  <c r="K2889" i="5" s="1"/>
  <c r="M2240" i="1"/>
  <c r="N2240" i="1" s="1"/>
  <c r="O2240" i="1" s="1"/>
  <c r="K2926" i="5" s="1"/>
  <c r="M2241" i="1"/>
  <c r="N2241" i="1" s="1"/>
  <c r="O2241" i="1" s="1"/>
  <c r="K3043" i="5" s="1"/>
  <c r="M2242" i="1"/>
  <c r="N2242" i="1" s="1"/>
  <c r="O2242" i="1" s="1"/>
  <c r="K2688" i="5" s="1"/>
  <c r="M2243" i="1"/>
  <c r="N2243" i="1" s="1"/>
  <c r="O2243" i="1" s="1"/>
  <c r="K2984" i="5" s="1"/>
  <c r="M2244" i="1"/>
  <c r="N2244" i="1" s="1"/>
  <c r="O2244" i="1" s="1"/>
  <c r="K2723" i="5" s="1"/>
  <c r="M2245" i="1"/>
  <c r="N2245" i="1" s="1"/>
  <c r="O2245" i="1" s="1"/>
  <c r="K3019" i="5" s="1"/>
  <c r="M2246" i="1"/>
  <c r="N2246" i="1" s="1"/>
  <c r="O2246" i="1" s="1"/>
  <c r="K2648" i="5" s="1"/>
  <c r="M2247" i="1"/>
  <c r="N2247" i="1" s="1"/>
  <c r="O2247" i="1" s="1"/>
  <c r="K2757" i="5" s="1"/>
  <c r="M2248" i="1"/>
  <c r="N2248" i="1" s="1"/>
  <c r="O2248" i="1" s="1"/>
  <c r="K2733" i="5" s="1"/>
  <c r="M2249" i="1"/>
  <c r="N2249" i="1" s="1"/>
  <c r="O2249" i="1" s="1"/>
  <c r="K2807" i="5" s="1"/>
  <c r="M2250" i="1"/>
  <c r="N2250" i="1" s="1"/>
  <c r="O2250" i="1" s="1"/>
  <c r="K3072" i="5" s="1"/>
  <c r="M2251" i="1"/>
  <c r="N2251" i="1" s="1"/>
  <c r="O2251" i="1" s="1"/>
  <c r="K2655" i="5" s="1"/>
  <c r="M2252" i="1"/>
  <c r="N2252" i="1" s="1"/>
  <c r="O2252" i="1" s="1"/>
  <c r="K2793" i="5" s="1"/>
  <c r="M2253" i="1"/>
  <c r="N2253" i="1" s="1"/>
  <c r="O2253" i="1" s="1"/>
  <c r="K3007" i="5" s="1"/>
  <c r="M2254" i="1"/>
  <c r="N2254" i="1" s="1"/>
  <c r="O2254" i="1" s="1"/>
  <c r="K2921" i="5" s="1"/>
  <c r="M2255" i="1"/>
  <c r="N2255" i="1" s="1"/>
  <c r="O2255" i="1" s="1"/>
  <c r="K2934" i="5" s="1"/>
  <c r="M2256" i="1"/>
  <c r="N2256" i="1" s="1"/>
  <c r="O2256" i="1" s="1"/>
  <c r="K2805" i="5" s="1"/>
  <c r="M2257" i="1"/>
  <c r="N2257" i="1" s="1"/>
  <c r="O2257" i="1" s="1"/>
  <c r="K2705" i="5" s="1"/>
  <c r="M2258" i="1"/>
  <c r="N2258" i="1" s="1"/>
  <c r="O2258" i="1" s="1"/>
  <c r="K2851" i="5" s="1"/>
  <c r="M2259" i="1"/>
  <c r="N2259" i="1" s="1"/>
  <c r="O2259" i="1" s="1"/>
  <c r="K2845" i="5" s="1"/>
  <c r="M2260" i="1"/>
  <c r="N2260" i="1" s="1"/>
  <c r="O2260" i="1" s="1"/>
  <c r="K3003" i="5" s="1"/>
  <c r="M2261" i="1"/>
  <c r="N2261" i="1" s="1"/>
  <c r="O2261" i="1" s="1"/>
  <c r="K2645" i="5" s="1"/>
  <c r="M2262" i="1"/>
  <c r="N2262" i="1" s="1"/>
  <c r="O2262" i="1" s="1"/>
  <c r="K2918" i="5" s="1"/>
  <c r="M2263" i="1"/>
  <c r="N2263" i="1" s="1"/>
  <c r="O2263" i="1" s="1"/>
  <c r="K2662" i="5" s="1"/>
  <c r="M2264" i="1"/>
  <c r="N2264" i="1" s="1"/>
  <c r="O2264" i="1" s="1"/>
  <c r="K2899" i="5" s="1"/>
  <c r="M2265" i="1"/>
  <c r="N2265" i="1" s="1"/>
  <c r="O2265" i="1" s="1"/>
  <c r="K2993" i="5" s="1"/>
  <c r="M2266" i="1"/>
  <c r="N2266" i="1" s="1"/>
  <c r="O2266" i="1" s="1"/>
  <c r="K2809" i="5" s="1"/>
  <c r="M2267" i="1"/>
  <c r="N2267" i="1" s="1"/>
  <c r="O2267" i="1" s="1"/>
  <c r="K3006" i="5" s="1"/>
  <c r="M2268" i="1"/>
  <c r="N2268" i="1" s="1"/>
  <c r="O2268" i="1" s="1"/>
  <c r="K2720" i="5" s="1"/>
  <c r="M2269" i="1"/>
  <c r="N2269" i="1" s="1"/>
  <c r="O2269" i="1" s="1"/>
  <c r="K2865" i="5" s="1"/>
  <c r="M2270" i="1"/>
  <c r="N2270" i="1" s="1"/>
  <c r="O2270" i="1" s="1"/>
  <c r="K2994" i="5" s="1"/>
  <c r="M2271" i="1"/>
  <c r="N2271" i="1" s="1"/>
  <c r="O2271" i="1" s="1"/>
  <c r="K2643" i="5" s="1"/>
  <c r="M2272" i="1"/>
  <c r="N2272" i="1" s="1"/>
  <c r="O2272" i="1" s="1"/>
  <c r="K2884" i="5" s="1"/>
  <c r="M2273" i="1"/>
  <c r="N2273" i="1" s="1"/>
  <c r="O2273" i="1" s="1"/>
  <c r="K2732" i="5" s="1"/>
  <c r="M2274" i="1"/>
  <c r="N2274" i="1" s="1"/>
  <c r="O2274" i="1" s="1"/>
  <c r="K2891" i="5" s="1"/>
  <c r="M2275" i="1"/>
  <c r="N2275" i="1" s="1"/>
  <c r="O2275" i="1" s="1"/>
  <c r="K2721" i="5" s="1"/>
  <c r="M2276" i="1"/>
  <c r="N2276" i="1" s="1"/>
  <c r="O2276" i="1" s="1"/>
  <c r="K3012" i="5" s="1"/>
  <c r="M2277" i="1"/>
  <c r="N2277" i="1" s="1"/>
  <c r="O2277" i="1" s="1"/>
  <c r="K3059" i="5" s="1"/>
  <c r="M2278" i="1"/>
  <c r="N2278" i="1" s="1"/>
  <c r="O2278" i="1" s="1"/>
  <c r="K2804" i="5" s="1"/>
  <c r="M2279" i="1"/>
  <c r="N2279" i="1" s="1"/>
  <c r="O2279" i="1" s="1"/>
  <c r="K2784" i="5" s="1"/>
  <c r="M2280" i="1"/>
  <c r="N2280" i="1" s="1"/>
  <c r="O2280" i="1" s="1"/>
  <c r="K2871" i="5" s="1"/>
  <c r="M2281" i="1"/>
  <c r="N2281" i="1" s="1"/>
  <c r="O2281" i="1" s="1"/>
  <c r="K2911" i="5" s="1"/>
  <c r="M2282" i="1"/>
  <c r="N2282" i="1" s="1"/>
  <c r="O2282" i="1" s="1"/>
  <c r="K2947" i="5" s="1"/>
  <c r="M2283" i="1"/>
  <c r="N2283" i="1" s="1"/>
  <c r="O2283" i="1" s="1"/>
  <c r="K2673" i="5" s="1"/>
  <c r="M2284" i="1"/>
  <c r="N2284" i="1" s="1"/>
  <c r="O2284" i="1" s="1"/>
  <c r="K2694" i="5" s="1"/>
  <c r="M2285" i="1"/>
  <c r="N2285" i="1" s="1"/>
  <c r="O2285" i="1" s="1"/>
  <c r="K3076" i="5" s="1"/>
  <c r="M2286" i="1"/>
  <c r="N2286" i="1" s="1"/>
  <c r="O2286" i="1" s="1"/>
  <c r="K2821" i="5" s="1"/>
  <c r="M2287" i="1"/>
  <c r="N2287" i="1" s="1"/>
  <c r="O2287" i="1" s="1"/>
  <c r="K2811" i="5" s="1"/>
  <c r="M2288" i="1"/>
  <c r="N2288" i="1" s="1"/>
  <c r="O2288" i="1" s="1"/>
  <c r="K2907" i="5" s="1"/>
  <c r="M2289" i="1"/>
  <c r="N2289" i="1" s="1"/>
  <c r="O2289" i="1" s="1"/>
  <c r="K2684" i="5" s="1"/>
  <c r="M2290" i="1"/>
  <c r="N2290" i="1" s="1"/>
  <c r="O2290" i="1" s="1"/>
  <c r="K2654" i="5" s="1"/>
  <c r="M2291" i="1"/>
  <c r="N2291" i="1" s="1"/>
  <c r="O2291" i="1" s="1"/>
  <c r="K2794" i="5" s="1"/>
  <c r="M2292" i="1"/>
  <c r="N2292" i="1" s="1"/>
  <c r="O2292" i="1" s="1"/>
  <c r="K2661" i="5" s="1"/>
  <c r="M2293" i="1"/>
  <c r="N2293" i="1" s="1"/>
  <c r="O2293" i="1" s="1"/>
  <c r="K2710" i="5" s="1"/>
  <c r="M2294" i="1"/>
  <c r="N2294" i="1" s="1"/>
  <c r="O2294" i="1" s="1"/>
  <c r="K2815" i="5" s="1"/>
  <c r="M2295" i="1"/>
  <c r="N2295" i="1" s="1"/>
  <c r="O2295" i="1" s="1"/>
  <c r="K3013" i="5" s="1"/>
  <c r="M2296" i="1"/>
  <c r="N2296" i="1" s="1"/>
  <c r="O2296" i="1" s="1"/>
  <c r="K2867" i="5" s="1"/>
  <c r="M2297" i="1"/>
  <c r="N2297" i="1" s="1"/>
  <c r="O2297" i="1" s="1"/>
  <c r="K2750" i="5" s="1"/>
  <c r="M2298" i="1"/>
  <c r="N2298" i="1" s="1"/>
  <c r="O2298" i="1" s="1"/>
  <c r="K2717" i="5" s="1"/>
  <c r="M2299" i="1"/>
  <c r="N2299" i="1" s="1"/>
  <c r="O2299" i="1" s="1"/>
  <c r="K2885" i="5" s="1"/>
  <c r="M2300" i="1"/>
  <c r="N2300" i="1" s="1"/>
  <c r="O2300" i="1" s="1"/>
  <c r="K2798" i="5" s="1"/>
  <c r="M2301" i="1"/>
  <c r="N2301" i="1" s="1"/>
  <c r="O2301" i="1" s="1"/>
  <c r="K2989" i="5" s="1"/>
  <c r="M2302" i="1"/>
  <c r="N2302" i="1" s="1"/>
  <c r="O2302" i="1" s="1"/>
  <c r="K2715" i="5" s="1"/>
  <c r="M2303" i="1"/>
  <c r="N2303" i="1" s="1"/>
  <c r="O2303" i="1" s="1"/>
  <c r="K2765" i="5" s="1"/>
  <c r="M2304" i="1"/>
  <c r="N2304" i="1" s="1"/>
  <c r="O2304" i="1" s="1"/>
  <c r="K3004" i="5" s="1"/>
  <c r="M2305" i="1"/>
  <c r="N2305" i="1" s="1"/>
  <c r="O2305" i="1" s="1"/>
  <c r="K3080" i="5" s="1"/>
  <c r="M2306" i="1"/>
  <c r="N2306" i="1" s="1"/>
  <c r="O2306" i="1" s="1"/>
  <c r="K2703" i="5" s="1"/>
  <c r="M2307" i="1"/>
  <c r="N2307" i="1" s="1"/>
  <c r="O2307" i="1" s="1"/>
  <c r="K2862" i="5" s="1"/>
  <c r="M2308" i="1"/>
  <c r="N2308" i="1" s="1"/>
  <c r="O2308" i="1" s="1"/>
  <c r="K2835" i="5" s="1"/>
  <c r="M2309" i="1"/>
  <c r="N2309" i="1" s="1"/>
  <c r="O2309" i="1" s="1"/>
  <c r="K2780" i="5" s="1"/>
  <c r="M2310" i="1"/>
  <c r="N2310" i="1" s="1"/>
  <c r="O2310" i="1" s="1"/>
  <c r="K2651" i="5" s="1"/>
  <c r="M2311" i="1"/>
  <c r="N2311" i="1" s="1"/>
  <c r="O2311" i="1" s="1"/>
  <c r="K3042" i="5" s="1"/>
  <c r="M2312" i="1"/>
  <c r="N2312" i="1" s="1"/>
  <c r="O2312" i="1" s="1"/>
  <c r="K2716" i="5" s="1"/>
  <c r="M2313" i="1"/>
  <c r="N2313" i="1" s="1"/>
  <c r="O2313" i="1" s="1"/>
  <c r="K2802" i="5" s="1"/>
  <c r="M2314" i="1"/>
  <c r="N2314" i="1" s="1"/>
  <c r="O2314" i="1" s="1"/>
  <c r="K2949" i="5" s="1"/>
  <c r="M2315" i="1"/>
  <c r="N2315" i="1" s="1"/>
  <c r="O2315" i="1" s="1"/>
  <c r="K2888" i="5" s="1"/>
  <c r="M2316" i="1"/>
  <c r="N2316" i="1" s="1"/>
  <c r="O2316" i="1" s="1"/>
  <c r="K2841" i="5" s="1"/>
  <c r="M2317" i="1"/>
  <c r="N2317" i="1" s="1"/>
  <c r="O2317" i="1" s="1"/>
  <c r="K2693" i="5" s="1"/>
  <c r="M2318" i="1"/>
  <c r="N2318" i="1" s="1"/>
  <c r="O2318" i="1" s="1"/>
  <c r="K2878" i="5" s="1"/>
  <c r="M2319" i="1"/>
  <c r="N2319" i="1" s="1"/>
  <c r="O2319" i="1" s="1"/>
  <c r="K2709" i="5" s="1"/>
  <c r="M2320" i="1"/>
  <c r="N2320" i="1" s="1"/>
  <c r="O2320" i="1" s="1"/>
  <c r="K2946" i="5" s="1"/>
  <c r="M2321" i="1"/>
  <c r="N2321" i="1" s="1"/>
  <c r="O2321" i="1" s="1"/>
  <c r="K3014" i="5" s="1"/>
  <c r="M2322" i="1"/>
  <c r="N2322" i="1" s="1"/>
  <c r="O2322" i="1" s="1"/>
  <c r="K2969" i="5" s="1"/>
  <c r="M2323" i="1"/>
  <c r="N2323" i="1" s="1"/>
  <c r="O2323" i="1" s="1"/>
  <c r="K2954" i="5" s="1"/>
  <c r="M2324" i="1"/>
  <c r="N2324" i="1" s="1"/>
  <c r="O2324" i="1" s="1"/>
  <c r="K3068" i="5" s="1"/>
  <c r="M2325" i="1"/>
  <c r="N2325" i="1" s="1"/>
  <c r="O2325" i="1" s="1"/>
  <c r="K2956" i="5" s="1"/>
  <c r="M2326" i="1"/>
  <c r="N2326" i="1" s="1"/>
  <c r="O2326" i="1" s="1"/>
  <c r="K3060" i="5" s="1"/>
  <c r="M2327" i="1"/>
  <c r="N2327" i="1" s="1"/>
  <c r="O2327" i="1" s="1"/>
  <c r="K2779" i="5" s="1"/>
  <c r="M2328" i="1"/>
  <c r="N2328" i="1" s="1"/>
  <c r="O2328" i="1" s="1"/>
  <c r="K2979" i="5" s="1"/>
  <c r="M2329" i="1"/>
  <c r="N2329" i="1" s="1"/>
  <c r="O2329" i="1" s="1"/>
  <c r="K2671" i="5" s="1"/>
  <c r="M2330" i="1"/>
  <c r="N2330" i="1" s="1"/>
  <c r="O2330" i="1" s="1"/>
  <c r="K2906" i="5" s="1"/>
  <c r="M2331" i="1"/>
  <c r="N2331" i="1" s="1"/>
  <c r="O2331" i="1" s="1"/>
  <c r="K2781" i="5" s="1"/>
  <c r="M2332" i="1"/>
  <c r="N2332" i="1" s="1"/>
  <c r="O2332" i="1" s="1"/>
  <c r="K2722" i="5" s="1"/>
  <c r="M2333" i="1"/>
  <c r="N2333" i="1" s="1"/>
  <c r="O2333" i="1" s="1"/>
  <c r="K2743" i="5" s="1"/>
  <c r="M2334" i="1"/>
  <c r="N2334" i="1" s="1"/>
  <c r="O2334" i="1" s="1"/>
  <c r="K2818" i="5" s="1"/>
  <c r="M2335" i="1"/>
  <c r="N2335" i="1" s="1"/>
  <c r="O2335" i="1" s="1"/>
  <c r="K2799" i="5" s="1"/>
  <c r="M2336" i="1"/>
  <c r="N2336" i="1" s="1"/>
  <c r="O2336" i="1" s="1"/>
  <c r="K2747" i="5" s="1"/>
  <c r="M2337" i="1"/>
  <c r="N2337" i="1" s="1"/>
  <c r="O2337" i="1" s="1"/>
  <c r="K2663" i="5" s="1"/>
  <c r="M2338" i="1"/>
  <c r="N2338" i="1" s="1"/>
  <c r="O2338" i="1" s="1"/>
  <c r="K2659" i="5" s="1"/>
  <c r="M2339" i="1"/>
  <c r="N2339" i="1" s="1"/>
  <c r="O2339" i="1" s="1"/>
  <c r="K2737" i="5" s="1"/>
  <c r="M2340" i="1"/>
  <c r="N2340" i="1" s="1"/>
  <c r="O2340" i="1" s="1"/>
  <c r="K2998" i="5" s="1"/>
  <c r="M2341" i="1"/>
  <c r="N2341" i="1" s="1"/>
  <c r="O2341" i="1" s="1"/>
  <c r="K2701" i="5" s="1"/>
  <c r="M2342" i="1"/>
  <c r="N2342" i="1" s="1"/>
  <c r="O2342" i="1" s="1"/>
  <c r="K2952" i="5" s="1"/>
  <c r="M2343" i="1"/>
  <c r="N2343" i="1" s="1"/>
  <c r="O2343" i="1" s="1"/>
  <c r="K2962" i="5" s="1"/>
  <c r="M2344" i="1"/>
  <c r="N2344" i="1" s="1"/>
  <c r="O2344" i="1" s="1"/>
  <c r="K2665" i="5" s="1"/>
  <c r="M2345" i="1"/>
  <c r="N2345" i="1" s="1"/>
  <c r="O2345" i="1" s="1"/>
  <c r="K2971" i="5" s="1"/>
  <c r="M2346" i="1"/>
  <c r="N2346" i="1" s="1"/>
  <c r="O2346" i="1" s="1"/>
  <c r="K2944" i="5" s="1"/>
  <c r="M2347" i="1"/>
  <c r="N2347" i="1" s="1"/>
  <c r="O2347" i="1" s="1"/>
  <c r="K3027" i="5" s="1"/>
  <c r="M2348" i="1"/>
  <c r="N2348" i="1" s="1"/>
  <c r="O2348" i="1" s="1"/>
  <c r="K2741" i="5" s="1"/>
  <c r="M2349" i="1"/>
  <c r="N2349" i="1" s="1"/>
  <c r="O2349" i="1" s="1"/>
  <c r="K2773" i="5" s="1"/>
  <c r="M2350" i="1"/>
  <c r="N2350" i="1" s="1"/>
  <c r="O2350" i="1" s="1"/>
  <c r="K2797" i="5" s="1"/>
  <c r="M2351" i="1"/>
  <c r="N2351" i="1" s="1"/>
  <c r="O2351" i="1" s="1"/>
  <c r="K2858" i="5" s="1"/>
  <c r="M2352" i="1"/>
  <c r="N2352" i="1" s="1"/>
  <c r="O2352" i="1" s="1"/>
  <c r="K3020" i="5" s="1"/>
  <c r="M2353" i="1"/>
  <c r="N2353" i="1" s="1"/>
  <c r="O2353" i="1" s="1"/>
  <c r="K2842" i="5" s="1"/>
  <c r="M2354" i="1"/>
  <c r="N2354" i="1" s="1"/>
  <c r="O2354" i="1" s="1"/>
  <c r="K2762" i="5" s="1"/>
  <c r="M2355" i="1"/>
  <c r="N2355" i="1" s="1"/>
  <c r="O2355" i="1" s="1"/>
  <c r="K2846" i="5" s="1"/>
  <c r="M2356" i="1"/>
  <c r="N2356" i="1" s="1"/>
  <c r="O2356" i="1" s="1"/>
  <c r="K2819" i="5" s="1"/>
  <c r="M2357" i="1"/>
  <c r="N2357" i="1" s="1"/>
  <c r="O2357" i="1" s="1"/>
  <c r="K2927" i="5" s="1"/>
  <c r="M2358" i="1"/>
  <c r="N2358" i="1" s="1"/>
  <c r="O2358" i="1" s="1"/>
  <c r="K2855" i="5" s="1"/>
  <c r="M2359" i="1"/>
  <c r="N2359" i="1" s="1"/>
  <c r="O2359" i="1" s="1"/>
  <c r="K2875" i="5" s="1"/>
  <c r="M2360" i="1"/>
  <c r="N2360" i="1" s="1"/>
  <c r="O2360" i="1" s="1"/>
  <c r="K3039" i="5" s="1"/>
  <c r="M2361" i="1"/>
  <c r="N2361" i="1" s="1"/>
  <c r="O2361" i="1" s="1"/>
  <c r="K2973" i="5" s="1"/>
  <c r="M2362" i="1"/>
  <c r="N2362" i="1" s="1"/>
  <c r="O2362" i="1" s="1"/>
  <c r="K2687" i="5" s="1"/>
  <c r="M2363" i="1"/>
  <c r="N2363" i="1" s="1"/>
  <c r="O2363" i="1" s="1"/>
  <c r="K2674" i="5" s="1"/>
  <c r="M2364" i="1"/>
  <c r="N2364" i="1" s="1"/>
  <c r="O2364" i="1" s="1"/>
  <c r="K2725" i="5" s="1"/>
  <c r="M2365" i="1"/>
  <c r="N2365" i="1" s="1"/>
  <c r="O2365" i="1" s="1"/>
  <c r="K2692" i="5" s="1"/>
  <c r="M2366" i="1"/>
  <c r="N2366" i="1" s="1"/>
  <c r="O2366" i="1" s="1"/>
  <c r="K2734" i="5" s="1"/>
  <c r="M2367" i="1"/>
  <c r="N2367" i="1" s="1"/>
  <c r="O2367" i="1" s="1"/>
  <c r="K2782" i="5" s="1"/>
  <c r="M2368" i="1"/>
  <c r="N2368" i="1" s="1"/>
  <c r="O2368" i="1" s="1"/>
  <c r="K3008" i="5" s="1"/>
  <c r="M2369" i="1"/>
  <c r="N2369" i="1" s="1"/>
  <c r="O2369" i="1" s="1"/>
  <c r="K2919" i="5" s="1"/>
  <c r="M2370" i="1"/>
  <c r="N2370" i="1" s="1"/>
  <c r="O2370" i="1" s="1"/>
  <c r="K2744" i="5" s="1"/>
  <c r="M2371" i="1"/>
  <c r="N2371" i="1" s="1"/>
  <c r="O2371" i="1" s="1"/>
  <c r="K2995" i="5" s="1"/>
  <c r="M2372" i="1"/>
  <c r="N2372" i="1" s="1"/>
  <c r="O2372" i="1" s="1"/>
  <c r="K2852" i="5" s="1"/>
  <c r="M2373" i="1"/>
  <c r="N2373" i="1" s="1"/>
  <c r="O2373" i="1" s="1"/>
  <c r="K2816" i="5" s="1"/>
  <c r="M2374" i="1"/>
  <c r="N2374" i="1" s="1"/>
  <c r="O2374" i="1" s="1"/>
  <c r="K2866" i="5" s="1"/>
  <c r="M2375" i="1"/>
  <c r="N2375" i="1" s="1"/>
  <c r="O2375" i="1" s="1"/>
  <c r="K2669" i="5" s="1"/>
  <c r="M2376" i="1"/>
  <c r="N2376" i="1" s="1"/>
  <c r="O2376" i="1" s="1"/>
  <c r="K2936" i="5" s="1"/>
  <c r="M2377" i="1"/>
  <c r="N2377" i="1" s="1"/>
  <c r="O2377" i="1" s="1"/>
  <c r="K3053" i="5" s="1"/>
  <c r="M2378" i="1"/>
  <c r="N2378" i="1" s="1"/>
  <c r="O2378" i="1" s="1"/>
  <c r="K2679" i="5" s="1"/>
  <c r="M2379" i="1"/>
  <c r="N2379" i="1" s="1"/>
  <c r="O2379" i="1" s="1"/>
  <c r="K2658" i="5" s="1"/>
  <c r="M2380" i="1"/>
  <c r="N2380" i="1" s="1"/>
  <c r="O2380" i="1" s="1"/>
  <c r="K2712" i="5" s="1"/>
  <c r="M2381" i="1"/>
  <c r="N2381" i="1" s="1"/>
  <c r="O2381" i="1" s="1"/>
  <c r="K2894" i="5" s="1"/>
  <c r="M2382" i="1"/>
  <c r="N2382" i="1" s="1"/>
  <c r="O2382" i="1" s="1"/>
  <c r="K2868" i="5" s="1"/>
  <c r="M2383" i="1"/>
  <c r="N2383" i="1" s="1"/>
  <c r="O2383" i="1" s="1"/>
  <c r="K2642" i="5" s="1"/>
  <c r="M2384" i="1"/>
  <c r="N2384" i="1" s="1"/>
  <c r="O2384" i="1" s="1"/>
  <c r="K2859" i="5" s="1"/>
  <c r="M2385" i="1"/>
  <c r="N2385" i="1" s="1"/>
  <c r="O2385" i="1" s="1"/>
  <c r="K2649" i="5" s="1"/>
  <c r="M2386" i="1"/>
  <c r="N2386" i="1" s="1"/>
  <c r="O2386" i="1" s="1"/>
  <c r="K2953" i="5" s="1"/>
  <c r="M2387" i="1"/>
  <c r="N2387" i="1" s="1"/>
  <c r="O2387" i="1" s="1"/>
  <c r="K2960" i="5" s="1"/>
  <c r="M2388" i="1"/>
  <c r="N2388" i="1" s="1"/>
  <c r="O2388" i="1" s="1"/>
  <c r="K2943" i="5" s="1"/>
  <c r="M2389" i="1"/>
  <c r="N2389" i="1" s="1"/>
  <c r="O2389" i="1" s="1"/>
  <c r="K2647" i="5" s="1"/>
  <c r="M2390" i="1"/>
  <c r="N2390" i="1" s="1"/>
  <c r="O2390" i="1" s="1"/>
  <c r="K2896" i="5" s="1"/>
  <c r="M2391" i="1"/>
  <c r="N2391" i="1" s="1"/>
  <c r="O2391" i="1" s="1"/>
  <c r="K2910" i="5" s="1"/>
  <c r="M2392" i="1"/>
  <c r="N2392" i="1" s="1"/>
  <c r="O2392" i="1" s="1"/>
  <c r="K3062" i="5" s="1"/>
  <c r="M2393" i="1"/>
  <c r="N2393" i="1" s="1"/>
  <c r="O2393" i="1" s="1"/>
  <c r="K2668" i="5" s="1"/>
  <c r="M2394" i="1"/>
  <c r="N2394" i="1" s="1"/>
  <c r="O2394" i="1" s="1"/>
  <c r="K2869" i="5" s="1"/>
  <c r="M2395" i="1"/>
  <c r="N2395" i="1" s="1"/>
  <c r="O2395" i="1" s="1"/>
  <c r="K2754" i="5" s="1"/>
  <c r="M2396" i="1"/>
  <c r="N2396" i="1" s="1"/>
  <c r="O2396" i="1" s="1"/>
  <c r="K2923" i="5" s="1"/>
  <c r="M2397" i="1"/>
  <c r="N2397" i="1" s="1"/>
  <c r="O2397" i="1" s="1"/>
  <c r="K2828" i="5" s="1"/>
  <c r="M2398" i="1"/>
  <c r="N2398" i="1" s="1"/>
  <c r="O2398" i="1" s="1"/>
  <c r="K3001" i="5" s="1"/>
  <c r="M2399" i="1"/>
  <c r="N2399" i="1" s="1"/>
  <c r="O2399" i="1" s="1"/>
  <c r="K2957" i="5" s="1"/>
  <c r="M2400" i="1"/>
  <c r="N2400" i="1" s="1"/>
  <c r="O2400" i="1" s="1"/>
  <c r="K2680" i="5" s="1"/>
  <c r="M2401" i="1"/>
  <c r="N2401" i="1" s="1"/>
  <c r="O2401" i="1" s="1"/>
  <c r="K2892" i="5" s="1"/>
  <c r="M2402" i="1"/>
  <c r="N2402" i="1" s="1"/>
  <c r="O2402" i="1" s="1"/>
  <c r="K2937" i="5" s="1"/>
  <c r="M2403" i="1"/>
  <c r="N2403" i="1" s="1"/>
  <c r="O2403" i="1" s="1"/>
  <c r="K2702" i="5" s="1"/>
  <c r="M2404" i="1"/>
  <c r="N2404" i="1" s="1"/>
  <c r="O2404" i="1" s="1"/>
  <c r="K3035" i="5" s="1"/>
  <c r="M2405" i="1"/>
  <c r="N2405" i="1" s="1"/>
  <c r="O2405" i="1" s="1"/>
  <c r="K3058" i="5" s="1"/>
  <c r="M2406" i="1"/>
  <c r="N2406" i="1" s="1"/>
  <c r="O2406" i="1" s="1"/>
  <c r="K2832" i="5" s="1"/>
  <c r="M2407" i="1"/>
  <c r="N2407" i="1" s="1"/>
  <c r="O2407" i="1" s="1"/>
  <c r="K3081" i="5" s="1"/>
  <c r="M2408" i="1"/>
  <c r="N2408" i="1" s="1"/>
  <c r="O2408" i="1" s="1"/>
  <c r="K2843" i="5" s="1"/>
  <c r="M2409" i="1"/>
  <c r="N2409" i="1" s="1"/>
  <c r="O2409" i="1" s="1"/>
  <c r="K2836" i="5" s="1"/>
  <c r="M2410" i="1"/>
  <c r="N2410" i="1" s="1"/>
  <c r="O2410" i="1" s="1"/>
  <c r="K3075" i="5" s="1"/>
  <c r="M2411" i="1"/>
  <c r="N2411" i="1" s="1"/>
  <c r="O2411" i="1" s="1"/>
  <c r="K2895" i="5" s="1"/>
  <c r="M2412" i="1"/>
  <c r="N2412" i="1" s="1"/>
  <c r="O2412" i="1" s="1"/>
  <c r="K2751" i="5" s="1"/>
  <c r="M2413" i="1"/>
  <c r="N2413" i="1" s="1"/>
  <c r="O2413" i="1" s="1"/>
  <c r="K2768" i="5" s="1"/>
  <c r="M2414" i="1"/>
  <c r="N2414" i="1" s="1"/>
  <c r="O2414" i="1" s="1"/>
  <c r="K2980" i="5" s="1"/>
  <c r="M2415" i="1"/>
  <c r="N2415" i="1" s="1"/>
  <c r="O2415" i="1" s="1"/>
  <c r="K2730" i="5" s="1"/>
  <c r="M2416" i="1"/>
  <c r="N2416" i="1" s="1"/>
  <c r="O2416" i="1" s="1"/>
  <c r="K2854" i="5" s="1"/>
  <c r="M2417" i="1"/>
  <c r="N2417" i="1" s="1"/>
  <c r="O2417" i="1" s="1"/>
  <c r="K2775" i="5" s="1"/>
  <c r="M2418" i="1"/>
  <c r="N2418" i="1" s="1"/>
  <c r="O2418" i="1" s="1"/>
  <c r="K2930" i="5" s="1"/>
  <c r="M2419" i="1"/>
  <c r="N2419" i="1" s="1"/>
  <c r="O2419" i="1" s="1"/>
  <c r="K2682" i="5" s="1"/>
  <c r="M2420" i="1"/>
  <c r="N2420" i="1" s="1"/>
  <c r="O2420" i="1" s="1"/>
  <c r="K2792" i="5" s="1"/>
  <c r="M2421" i="1"/>
  <c r="N2421" i="1" s="1"/>
  <c r="O2421" i="1" s="1"/>
  <c r="K3064" i="5" s="1"/>
  <c r="M2422" i="1"/>
  <c r="N2422" i="1" s="1"/>
  <c r="O2422" i="1" s="1"/>
  <c r="K2664" i="5" s="1"/>
  <c r="M2423" i="1"/>
  <c r="N2423" i="1" s="1"/>
  <c r="O2423" i="1" s="1"/>
  <c r="K2731" i="5" s="1"/>
  <c r="M2424" i="1"/>
  <c r="N2424" i="1" s="1"/>
  <c r="O2424" i="1" s="1"/>
  <c r="K2997" i="5" s="1"/>
  <c r="M2425" i="1"/>
  <c r="N2425" i="1" s="1"/>
  <c r="O2425" i="1" s="1"/>
  <c r="K2790" i="5" s="1"/>
  <c r="M2426" i="1"/>
  <c r="N2426" i="1" s="1"/>
  <c r="O2426" i="1" s="1"/>
  <c r="K2985" i="5" s="1"/>
  <c r="M2427" i="1"/>
  <c r="N2427" i="1" s="1"/>
  <c r="O2427" i="1" s="1"/>
  <c r="K2761" i="5" s="1"/>
  <c r="M2428" i="1"/>
  <c r="N2428" i="1" s="1"/>
  <c r="O2428" i="1" s="1"/>
  <c r="K3071" i="5" s="1"/>
  <c r="M2429" i="1"/>
  <c r="N2429" i="1" s="1"/>
  <c r="O2429" i="1" s="1"/>
  <c r="K2844" i="5" s="1"/>
  <c r="M2430" i="1"/>
  <c r="N2430" i="1" s="1"/>
  <c r="O2430" i="1" s="1"/>
  <c r="K2681" i="5" s="1"/>
  <c r="M2431" i="1"/>
  <c r="N2431" i="1" s="1"/>
  <c r="O2431" i="1" s="1"/>
  <c r="K2695" i="5" s="1"/>
  <c r="M2432" i="1"/>
  <c r="N2432" i="1" s="1"/>
  <c r="O2432" i="1" s="1"/>
  <c r="K2706" i="5" s="1"/>
  <c r="M2433" i="1"/>
  <c r="N2433" i="1" s="1"/>
  <c r="O2433" i="1" s="1"/>
  <c r="K2656" i="5" s="1"/>
  <c r="M2434" i="1"/>
  <c r="N2434" i="1" s="1"/>
  <c r="O2434" i="1" s="1"/>
  <c r="K2727" i="5" s="1"/>
  <c r="M2435" i="1"/>
  <c r="N2435" i="1" s="1"/>
  <c r="O2435" i="1" s="1"/>
  <c r="K2829" i="5" s="1"/>
  <c r="M2436" i="1"/>
  <c r="N2436" i="1" s="1"/>
  <c r="O2436" i="1" s="1"/>
  <c r="K2803" i="5" s="1"/>
  <c r="M2437" i="1"/>
  <c r="N2437" i="1" s="1"/>
  <c r="O2437" i="1" s="1"/>
  <c r="K3024" i="5" s="1"/>
  <c r="M2438" i="1"/>
  <c r="N2438" i="1" s="1"/>
  <c r="O2438" i="1" s="1"/>
  <c r="K2822" i="5" s="1"/>
  <c r="M2439" i="1"/>
  <c r="N2439" i="1" s="1"/>
  <c r="O2439" i="1" s="1"/>
  <c r="K2745" i="5" s="1"/>
  <c r="M2440" i="1"/>
  <c r="N2440" i="1" s="1"/>
  <c r="O2440" i="1" s="1"/>
  <c r="K2801" i="5" s="1"/>
  <c r="M2441" i="1"/>
  <c r="N2441" i="1" s="1"/>
  <c r="O2441" i="1" s="1"/>
  <c r="K2758" i="5" s="1"/>
  <c r="M2442" i="1"/>
  <c r="N2442" i="1" s="1"/>
  <c r="O2442" i="1" s="1"/>
  <c r="K2795" i="5" s="1"/>
  <c r="M2443" i="1"/>
  <c r="N2443" i="1" s="1"/>
  <c r="O2443" i="1" s="1"/>
  <c r="K2719" i="5" s="1"/>
  <c r="M2444" i="1"/>
  <c r="N2444" i="1" s="1"/>
  <c r="O2444" i="1" s="1"/>
  <c r="K2810" i="5" s="1"/>
  <c r="M2445" i="1"/>
  <c r="N2445" i="1" s="1"/>
  <c r="O2445" i="1" s="1"/>
  <c r="K2740" i="5" s="1"/>
  <c r="M2446" i="1"/>
  <c r="N2446" i="1" s="1"/>
  <c r="O2446" i="1" s="1"/>
  <c r="K2766" i="5" s="1"/>
  <c r="M2447" i="1"/>
  <c r="N2447" i="1" s="1"/>
  <c r="O2447" i="1" s="1"/>
  <c r="K2950" i="5" s="1"/>
  <c r="M2448" i="1"/>
  <c r="N2448" i="1" s="1"/>
  <c r="O2448" i="1" s="1"/>
  <c r="K2707" i="5" s="1"/>
  <c r="M2449" i="1"/>
  <c r="N2449" i="1" s="1"/>
  <c r="O2449" i="1" s="1"/>
  <c r="K2916" i="5" s="1"/>
  <c r="M2450" i="1"/>
  <c r="N2450" i="1" s="1"/>
  <c r="O2450" i="1" s="1"/>
  <c r="K2824" i="5" s="1"/>
  <c r="M2451" i="1"/>
  <c r="N2451" i="1" s="1"/>
  <c r="O2451" i="1" s="1"/>
  <c r="K2847" i="5" s="1"/>
  <c r="M2452" i="1"/>
  <c r="N2452" i="1" s="1"/>
  <c r="O2452" i="1" s="1"/>
  <c r="K2696" i="5" s="1"/>
  <c r="M2453" i="1"/>
  <c r="N2453" i="1" s="1"/>
  <c r="O2453" i="1" s="1"/>
  <c r="K2826" i="5" s="1"/>
  <c r="M2454" i="1"/>
  <c r="N2454" i="1" s="1"/>
  <c r="O2454" i="1" s="1"/>
  <c r="K2860" i="5" s="1"/>
  <c r="M2455" i="1"/>
  <c r="N2455" i="1" s="1"/>
  <c r="O2455" i="1" s="1"/>
  <c r="K2876" i="5" s="1"/>
  <c r="M2456" i="1"/>
  <c r="N2456" i="1" s="1"/>
  <c r="O2456" i="1" s="1"/>
  <c r="K2752" i="5" s="1"/>
  <c r="M2457" i="1"/>
  <c r="N2457" i="1" s="1"/>
  <c r="O2457" i="1" s="1"/>
  <c r="K2849" i="5" s="1"/>
  <c r="M2458" i="1"/>
  <c r="N2458" i="1" s="1"/>
  <c r="O2458" i="1" s="1"/>
  <c r="K2690" i="5" s="1"/>
  <c r="M2459" i="1"/>
  <c r="N2459" i="1" s="1"/>
  <c r="O2459" i="1" s="1"/>
  <c r="K2886" i="5" s="1"/>
  <c r="M2460" i="1"/>
  <c r="N2460" i="1" s="1"/>
  <c r="O2460" i="1" s="1"/>
  <c r="K2778" i="5" s="1"/>
  <c r="M2461" i="1"/>
  <c r="N2461" i="1" s="1"/>
  <c r="O2461" i="1" s="1"/>
  <c r="K3015" i="5" s="1"/>
  <c r="M2462" i="1"/>
  <c r="N2462" i="1" s="1"/>
  <c r="O2462" i="1" s="1"/>
  <c r="K2698" i="5" s="1"/>
  <c r="M2463" i="1"/>
  <c r="N2463" i="1" s="1"/>
  <c r="O2463" i="1" s="1"/>
  <c r="K3046" i="5" s="1"/>
  <c r="M2464" i="1"/>
  <c r="N2464" i="1" s="1"/>
  <c r="O2464" i="1" s="1"/>
  <c r="K3028" i="5" s="1"/>
  <c r="M2465" i="1"/>
  <c r="N2465" i="1" s="1"/>
  <c r="O2465" i="1" s="1"/>
  <c r="K2738" i="5" s="1"/>
  <c r="M2466" i="1"/>
  <c r="N2466" i="1" s="1"/>
  <c r="O2466" i="1" s="1"/>
  <c r="K2893" i="5" s="1"/>
  <c r="M2467" i="1"/>
  <c r="N2467" i="1" s="1"/>
  <c r="O2467" i="1" s="1"/>
  <c r="K3050" i="5" s="1"/>
  <c r="M2468" i="1"/>
  <c r="N2468" i="1" s="1"/>
  <c r="O2468" i="1" s="1"/>
  <c r="K2788" i="5" s="1"/>
  <c r="M2469" i="1"/>
  <c r="N2469" i="1" s="1"/>
  <c r="O2469" i="1" s="1"/>
  <c r="K2686" i="5" s="1"/>
  <c r="M2470" i="1"/>
  <c r="N2470" i="1" s="1"/>
  <c r="O2470" i="1" s="1"/>
  <c r="K3021" i="5" s="1"/>
  <c r="M2471" i="1"/>
  <c r="N2471" i="1" s="1"/>
  <c r="O2471" i="1" s="1"/>
  <c r="K2806" i="5" s="1"/>
  <c r="M2472" i="1"/>
  <c r="N2472" i="1" s="1"/>
  <c r="O2472" i="1" s="1"/>
  <c r="K2774" i="5" s="1"/>
  <c r="M2473" i="1"/>
  <c r="N2473" i="1" s="1"/>
  <c r="O2473" i="1" s="1"/>
  <c r="K2901" i="5" s="1"/>
  <c r="M2474" i="1"/>
  <c r="N2474" i="1" s="1"/>
  <c r="O2474" i="1" s="1"/>
  <c r="K2839" i="5" s="1"/>
  <c r="M2475" i="1"/>
  <c r="N2475" i="1" s="1"/>
  <c r="O2475" i="1" s="1"/>
  <c r="K2900" i="5" s="1"/>
  <c r="M2476" i="1"/>
  <c r="N2476" i="1" s="1"/>
  <c r="O2476" i="1" s="1"/>
  <c r="K2763" i="5" s="1"/>
  <c r="M2477" i="1"/>
  <c r="N2477" i="1" s="1"/>
  <c r="O2477" i="1" s="1"/>
  <c r="K2652" i="5" s="1"/>
  <c r="M2478" i="1"/>
  <c r="N2478" i="1" s="1"/>
  <c r="O2478" i="1" s="1"/>
  <c r="K2880" i="5" s="1"/>
  <c r="M2479" i="1"/>
  <c r="N2479" i="1" s="1"/>
  <c r="O2479" i="1" s="1"/>
  <c r="K2791" i="5" s="1"/>
  <c r="M2480" i="1"/>
  <c r="N2480" i="1" s="1"/>
  <c r="O2480" i="1" s="1"/>
  <c r="K2726" i="5" s="1"/>
  <c r="M2481" i="1"/>
  <c r="N2481" i="1" s="1"/>
  <c r="O2481" i="1" s="1"/>
  <c r="K2882" i="5" s="1"/>
  <c r="M2482" i="1"/>
  <c r="N2482" i="1" s="1"/>
  <c r="O2482" i="1" s="1"/>
  <c r="K2653" i="5" s="1"/>
  <c r="M2483" i="1"/>
  <c r="N2483" i="1" s="1"/>
  <c r="O2483" i="1" s="1"/>
  <c r="K2976" i="5" s="1"/>
  <c r="M2484" i="1"/>
  <c r="N2484" i="1" s="1"/>
  <c r="O2484" i="1" s="1"/>
  <c r="K2873" i="5" s="1"/>
  <c r="M2485" i="1"/>
  <c r="N2485" i="1" s="1"/>
  <c r="O2485" i="1" s="1"/>
  <c r="K3040" i="5" s="1"/>
  <c r="M2486" i="1"/>
  <c r="N2486" i="1" s="1"/>
  <c r="O2486" i="1" s="1"/>
  <c r="K2670" i="5" s="1"/>
  <c r="M2487" i="1"/>
  <c r="N2487" i="1" s="1"/>
  <c r="O2487" i="1" s="1"/>
  <c r="K2785" i="5" s="1"/>
  <c r="M2488" i="1"/>
  <c r="N2488" i="1" s="1"/>
  <c r="O2488" i="1" s="1"/>
  <c r="K3078" i="5" s="1"/>
  <c r="M2489" i="1"/>
  <c r="N2489" i="1" s="1"/>
  <c r="O2489" i="1" s="1"/>
  <c r="K3032" i="5" s="1"/>
  <c r="M2490" i="1"/>
  <c r="N2490" i="1" s="1"/>
  <c r="O2490" i="1" s="1"/>
  <c r="K3044" i="5" s="1"/>
  <c r="M2491" i="1"/>
  <c r="N2491" i="1" s="1"/>
  <c r="O2491" i="1" s="1"/>
  <c r="K2724" i="5" s="1"/>
  <c r="M2492" i="1"/>
  <c r="N2492" i="1" s="1"/>
  <c r="O2492" i="1" s="1"/>
  <c r="K2691" i="5" s="1"/>
  <c r="M2493" i="1"/>
  <c r="N2493" i="1" s="1"/>
  <c r="O2493" i="1" s="1"/>
  <c r="K2749" i="5" s="1"/>
  <c r="M2494" i="1"/>
  <c r="N2494" i="1" s="1"/>
  <c r="O2494" i="1" s="1"/>
  <c r="K2902" i="5" s="1"/>
  <c r="M2495" i="1"/>
  <c r="N2495" i="1" s="1"/>
  <c r="O2495" i="1" s="1"/>
  <c r="K2864" i="5" s="1"/>
  <c r="M2496" i="1"/>
  <c r="N2496" i="1" s="1"/>
  <c r="O2496" i="1" s="1"/>
  <c r="K2760" i="5" s="1"/>
  <c r="M2497" i="1"/>
  <c r="N2497" i="1" s="1"/>
  <c r="O2497" i="1" s="1"/>
  <c r="K2909" i="5" s="1"/>
  <c r="M2498" i="1"/>
  <c r="N2498" i="1" s="1"/>
  <c r="O2498" i="1" s="1"/>
  <c r="K2667" i="5" s="1"/>
  <c r="M2499" i="1"/>
  <c r="N2499" i="1" s="1"/>
  <c r="O2499" i="1" s="1"/>
  <c r="K2904" i="5" s="1"/>
  <c r="M2500" i="1"/>
  <c r="N2500" i="1" s="1"/>
  <c r="O2500" i="1" s="1"/>
  <c r="K2755" i="5" s="1"/>
  <c r="M2501" i="1"/>
  <c r="N2501" i="1" s="1"/>
  <c r="O2501" i="1" s="1"/>
  <c r="K2990" i="5" s="1"/>
  <c r="M2502" i="1"/>
  <c r="N2502" i="1" s="1"/>
  <c r="O2502" i="1" s="1"/>
  <c r="K2767" i="5" s="1"/>
  <c r="M2503" i="1"/>
  <c r="N2503" i="1" s="1"/>
  <c r="O2503" i="1" s="1"/>
  <c r="K2903" i="5" s="1"/>
  <c r="M2504" i="1"/>
  <c r="N2504" i="1" s="1"/>
  <c r="O2504" i="1" s="1"/>
  <c r="K3047" i="5" s="1"/>
  <c r="M2505" i="1"/>
  <c r="N2505" i="1" s="1"/>
  <c r="O2505" i="1" s="1"/>
  <c r="K2924" i="5" s="1"/>
  <c r="M2506" i="1"/>
  <c r="N2506" i="1" s="1"/>
  <c r="O2506" i="1" s="1"/>
  <c r="K2848" i="5" s="1"/>
  <c r="M2507" i="1"/>
  <c r="N2507" i="1" s="1"/>
  <c r="O2507" i="1" s="1"/>
  <c r="K2972" i="5" s="1"/>
  <c r="M2508" i="1"/>
  <c r="N2508" i="1" s="1"/>
  <c r="O2508" i="1" s="1"/>
  <c r="K2777" i="5" s="1"/>
  <c r="M2509" i="1"/>
  <c r="N2509" i="1" s="1"/>
  <c r="O2509" i="1" s="1"/>
  <c r="K2920" i="5" s="1"/>
  <c r="M2510" i="1"/>
  <c r="N2510" i="1" s="1"/>
  <c r="O2510" i="1" s="1"/>
  <c r="K3069" i="5" s="1"/>
  <c r="M2511" i="1"/>
  <c r="N2511" i="1" s="1"/>
  <c r="O2511" i="1" s="1"/>
  <c r="K3054" i="5" s="1"/>
  <c r="M2512" i="1"/>
  <c r="N2512" i="1" s="1"/>
  <c r="O2512" i="1" s="1"/>
  <c r="K2940" i="5" s="1"/>
  <c r="M2513" i="1"/>
  <c r="N2513" i="1" s="1"/>
  <c r="O2513" i="1" s="1"/>
  <c r="K2912" i="5" s="1"/>
  <c r="M2514" i="1"/>
  <c r="N2514" i="1" s="1"/>
  <c r="O2514" i="1" s="1"/>
  <c r="K2941" i="5" s="1"/>
  <c r="M2515" i="1"/>
  <c r="N2515" i="1" s="1"/>
  <c r="O2515" i="1" s="1"/>
  <c r="K2966" i="5" s="1"/>
  <c r="M2516" i="1"/>
  <c r="N2516" i="1" s="1"/>
  <c r="O2516" i="1" s="1"/>
  <c r="K2999" i="5" s="1"/>
  <c r="M2517" i="1"/>
  <c r="N2517" i="1" s="1"/>
  <c r="O2517" i="1" s="1"/>
  <c r="K2965" i="5" s="1"/>
  <c r="M2518" i="1"/>
  <c r="N2518" i="1" s="1"/>
  <c r="O2518" i="1" s="1"/>
  <c r="K2935" i="5" s="1"/>
  <c r="M2519" i="1"/>
  <c r="N2519" i="1" s="1"/>
  <c r="O2519" i="1" s="1"/>
  <c r="K3033" i="5" s="1"/>
  <c r="M2520" i="1"/>
  <c r="N2520" i="1" s="1"/>
  <c r="O2520" i="1" s="1"/>
  <c r="K3026" i="5" s="1"/>
  <c r="M2521" i="1"/>
  <c r="N2521" i="1" s="1"/>
  <c r="O2521" i="1" s="1"/>
  <c r="K2938" i="5" s="1"/>
  <c r="M2522" i="1"/>
  <c r="N2522" i="1" s="1"/>
  <c r="O2522" i="1" s="1"/>
  <c r="K2764" i="5" s="1"/>
  <c r="M2523" i="1"/>
  <c r="N2523" i="1" s="1"/>
  <c r="O2523" i="1" s="1"/>
  <c r="K3000" i="5" s="1"/>
  <c r="M2524" i="1"/>
  <c r="N2524" i="1" s="1"/>
  <c r="O2524" i="1" s="1"/>
  <c r="K3029" i="5" s="1"/>
  <c r="M2525" i="1"/>
  <c r="N2525" i="1" s="1"/>
  <c r="O2525" i="1" s="1"/>
  <c r="K2981" i="5" s="1"/>
  <c r="M2526" i="1"/>
  <c r="N2526" i="1" s="1"/>
  <c r="O2526" i="1" s="1"/>
  <c r="K2986" i="5" s="1"/>
  <c r="M2527" i="1"/>
  <c r="N2527" i="1" s="1"/>
  <c r="O2527" i="1" s="1"/>
  <c r="K2833" i="5" s="1"/>
  <c r="M2528" i="1"/>
  <c r="N2528" i="1" s="1"/>
  <c r="O2528" i="1" s="1"/>
  <c r="K2942" i="5" s="1"/>
  <c r="M2529" i="1"/>
  <c r="N2529" i="1" s="1"/>
  <c r="O2529" i="1" s="1"/>
  <c r="K2800" i="5" s="1"/>
  <c r="M2530" i="1"/>
  <c r="N2530" i="1" s="1"/>
  <c r="O2530" i="1" s="1"/>
  <c r="K2958" i="5" s="1"/>
  <c r="M2531" i="1"/>
  <c r="N2531" i="1" s="1"/>
  <c r="O2531" i="1" s="1"/>
  <c r="K2883" i="5" s="1"/>
  <c r="M2532" i="1"/>
  <c r="N2532" i="1" s="1"/>
  <c r="O2532" i="1" s="1"/>
  <c r="K3079" i="5" s="1"/>
  <c r="M2533" i="1"/>
  <c r="N2533" i="1" s="1"/>
  <c r="O2533" i="1" s="1"/>
  <c r="K2982" i="5" s="1"/>
  <c r="M2534" i="1"/>
  <c r="N2534" i="1" s="1"/>
  <c r="O2534" i="1" s="1"/>
  <c r="K3070" i="5" s="1"/>
  <c r="M2535" i="1"/>
  <c r="N2535" i="1" s="1"/>
  <c r="O2535" i="1" s="1"/>
  <c r="K2925" i="5" s="1"/>
  <c r="M2536" i="1"/>
  <c r="N2536" i="1" s="1"/>
  <c r="O2536" i="1" s="1"/>
  <c r="K2814" i="5" s="1"/>
  <c r="M2537" i="1"/>
  <c r="N2537" i="1" s="1"/>
  <c r="O2537" i="1" s="1"/>
  <c r="K2929" i="5" s="1"/>
  <c r="M2538" i="1"/>
  <c r="N2538" i="1" s="1"/>
  <c r="O2538" i="1" s="1"/>
  <c r="K3051" i="5" s="1"/>
  <c r="M2539" i="1"/>
  <c r="N2539" i="1" s="1"/>
  <c r="O2539" i="1" s="1"/>
  <c r="K2736" i="5" s="1"/>
  <c r="M2540" i="1"/>
  <c r="N2540" i="1" s="1"/>
  <c r="O2540" i="1" s="1"/>
  <c r="K2991" i="5" s="1"/>
  <c r="M2541" i="1"/>
  <c r="N2541" i="1" s="1"/>
  <c r="O2541" i="1" s="1"/>
  <c r="K2977" i="5" s="1"/>
  <c r="M2542" i="1"/>
  <c r="N2542" i="1" s="1"/>
  <c r="O2542" i="1" s="1"/>
  <c r="K3009" i="5" s="1"/>
  <c r="M2543" i="1"/>
  <c r="N2543" i="1" s="1"/>
  <c r="O2543" i="1" s="1"/>
  <c r="K2963" i="5" s="1"/>
  <c r="M2544" i="1"/>
  <c r="N2544" i="1" s="1"/>
  <c r="O2544" i="1" s="1"/>
  <c r="K2992" i="5" s="1"/>
  <c r="M2545" i="1"/>
  <c r="N2545" i="1" s="1"/>
  <c r="O2545" i="1" s="1"/>
  <c r="K2897" i="5" s="1"/>
  <c r="M2546" i="1"/>
  <c r="N2546" i="1" s="1"/>
  <c r="O2546" i="1" s="1"/>
  <c r="K3061" i="5" s="1"/>
  <c r="M2547" i="1"/>
  <c r="N2547" i="1" s="1"/>
  <c r="O2547" i="1" s="1"/>
  <c r="K2666" i="5" s="1"/>
  <c r="M2548" i="1"/>
  <c r="N2548" i="1" s="1"/>
  <c r="O2548" i="1" s="1"/>
  <c r="K3002" i="5" s="1"/>
  <c r="M2549" i="1"/>
  <c r="N2549" i="1" s="1"/>
  <c r="O2549" i="1" s="1"/>
  <c r="K2677" i="5" s="1"/>
  <c r="M2550" i="1"/>
  <c r="N2550" i="1" s="1"/>
  <c r="O2550" i="1" s="1"/>
  <c r="K3036" i="5" s="1"/>
  <c r="M2551" i="1"/>
  <c r="N2551" i="1" s="1"/>
  <c r="O2551" i="1" s="1"/>
  <c r="K2974" i="5" s="1"/>
  <c r="M2552" i="1"/>
  <c r="N2552" i="1" s="1"/>
  <c r="O2552" i="1" s="1"/>
  <c r="K2955" i="5" s="1"/>
  <c r="M2553" i="1"/>
  <c r="N2553" i="1" s="1"/>
  <c r="O2553" i="1" s="1"/>
  <c r="K2817" i="5" s="1"/>
  <c r="M2554" i="1"/>
  <c r="N2554" i="1" s="1"/>
  <c r="O2554" i="1" s="1"/>
  <c r="K2772" i="5" s="1"/>
  <c r="M2555" i="1"/>
  <c r="N2555" i="1" s="1"/>
  <c r="O2555" i="1" s="1"/>
  <c r="K3030" i="5" s="1"/>
  <c r="M2556" i="1"/>
  <c r="N2556" i="1" s="1"/>
  <c r="O2556" i="1" s="1"/>
  <c r="K2872" i="5" s="1"/>
  <c r="M2557" i="1"/>
  <c r="N2557" i="1" s="1"/>
  <c r="O2557" i="1" s="1"/>
  <c r="K2987" i="5" s="1"/>
  <c r="M2558" i="1"/>
  <c r="N2558" i="1" s="1"/>
  <c r="O2558" i="1" s="1"/>
  <c r="K2739" i="5" s="1"/>
  <c r="M2559" i="1"/>
  <c r="N2559" i="1" s="1"/>
  <c r="O2559" i="1" s="1"/>
  <c r="K2967" i="5" s="1"/>
  <c r="M2560" i="1"/>
  <c r="N2560" i="1" s="1"/>
  <c r="O2560" i="1" s="1"/>
  <c r="K2970" i="5" s="1"/>
  <c r="M2561" i="1"/>
  <c r="N2561" i="1" s="1"/>
  <c r="O2561" i="1" s="1"/>
  <c r="K2948" i="5" s="1"/>
  <c r="M2562" i="1"/>
  <c r="N2562" i="1" s="1"/>
  <c r="O2562" i="1" s="1"/>
  <c r="K2905" i="5" s="1"/>
  <c r="M2563" i="1"/>
  <c r="N2563" i="1" s="1"/>
  <c r="O2563" i="1" s="1"/>
  <c r="K3018" i="5" s="1"/>
  <c r="M2564" i="1"/>
  <c r="N2564" i="1" s="1"/>
  <c r="O2564" i="1" s="1"/>
  <c r="K2713" i="5" s="1"/>
  <c r="M2565" i="1"/>
  <c r="N2565" i="1" s="1"/>
  <c r="O2565" i="1" s="1"/>
  <c r="K2996" i="5" s="1"/>
  <c r="M2566" i="1"/>
  <c r="N2566" i="1" s="1"/>
  <c r="O2566" i="1" s="1"/>
  <c r="K3041" i="5" s="1"/>
  <c r="M2567" i="1"/>
  <c r="N2567" i="1" s="1"/>
  <c r="O2567" i="1" s="1"/>
  <c r="K3067" i="5" s="1"/>
  <c r="M2568" i="1"/>
  <c r="N2568" i="1" s="1"/>
  <c r="O2568" i="1" s="1"/>
  <c r="K2988" i="5" s="1"/>
  <c r="M2569" i="1"/>
  <c r="N2569" i="1" s="1"/>
  <c r="O2569" i="1" s="1"/>
  <c r="K2823" i="5" s="1"/>
  <c r="M2570" i="1"/>
  <c r="N2570" i="1" s="1"/>
  <c r="O2570" i="1" s="1"/>
  <c r="K3022" i="5" s="1"/>
  <c r="M2571" i="1"/>
  <c r="N2571" i="1" s="1"/>
  <c r="O2571" i="1" s="1"/>
  <c r="K3066" i="5" s="1"/>
  <c r="M2572" i="1"/>
  <c r="N2572" i="1" s="1"/>
  <c r="O2572" i="1" s="1"/>
  <c r="K2951" i="5" s="1"/>
  <c r="M2573" i="1"/>
  <c r="N2573" i="1" s="1"/>
  <c r="O2573" i="1" s="1"/>
  <c r="K2887" i="5" s="1"/>
  <c r="M2574" i="1"/>
  <c r="N2574" i="1" s="1"/>
  <c r="O2574" i="1" s="1"/>
  <c r="K3011" i="5" s="1"/>
  <c r="M2575" i="1"/>
  <c r="N2575" i="1" s="1"/>
  <c r="O2575" i="1" s="1"/>
  <c r="K2877" i="5" s="1"/>
  <c r="M2576" i="1"/>
  <c r="N2576" i="1" s="1"/>
  <c r="O2576" i="1" s="1"/>
  <c r="K2863" i="5" s="1"/>
  <c r="M2577" i="1"/>
  <c r="N2577" i="1" s="1"/>
  <c r="O2577" i="1" s="1"/>
  <c r="K2840" i="5" s="1"/>
  <c r="M2578" i="1"/>
  <c r="N2578" i="1" s="1"/>
  <c r="O2578" i="1" s="1"/>
  <c r="K2908" i="5" s="1"/>
  <c r="M2579" i="1"/>
  <c r="N2579" i="1" s="1"/>
  <c r="O2579" i="1" s="1"/>
  <c r="K2789" i="5" s="1"/>
  <c r="M2580" i="1"/>
  <c r="N2580" i="1" s="1"/>
  <c r="O2580" i="1" s="1"/>
  <c r="K2959" i="5" s="1"/>
  <c r="M2581" i="1"/>
  <c r="N2581" i="1" s="1"/>
  <c r="O2581" i="1" s="1"/>
  <c r="K2850" i="5" s="1"/>
  <c r="M2582" i="1"/>
  <c r="N2582" i="1" s="1"/>
  <c r="O2582" i="1" s="1"/>
  <c r="K2861" i="5" s="1"/>
  <c r="M2583" i="1"/>
  <c r="N2583" i="1" s="1"/>
  <c r="O2583" i="1" s="1"/>
  <c r="K2913" i="5" s="1"/>
  <c r="M2584" i="1"/>
  <c r="N2584" i="1" s="1"/>
  <c r="O2584" i="1" s="1"/>
  <c r="K2961" i="5" s="1"/>
  <c r="M2585" i="1"/>
  <c r="N2585" i="1" s="1"/>
  <c r="O2585" i="1" s="1"/>
  <c r="K2699" i="5" s="1"/>
  <c r="M2586" i="1"/>
  <c r="N2586" i="1" s="1"/>
  <c r="O2586" i="1" s="1"/>
  <c r="K3055" i="5" s="1"/>
  <c r="M2587" i="1"/>
  <c r="N2587" i="1" s="1"/>
  <c r="O2587" i="1" s="1"/>
  <c r="K2714" i="5" s="1"/>
  <c r="M2588" i="1"/>
  <c r="N2588" i="1" s="1"/>
  <c r="O2588" i="1" s="1"/>
  <c r="K3023" i="5" s="1"/>
  <c r="M2589" i="1"/>
  <c r="N2589" i="1" s="1"/>
  <c r="O2589" i="1" s="1"/>
  <c r="K2813" i="5" s="1"/>
  <c r="M2590" i="1"/>
  <c r="N2590" i="1" s="1"/>
  <c r="O2590" i="1" s="1"/>
  <c r="K2857" i="5" s="1"/>
  <c r="M2591" i="1"/>
  <c r="N2591" i="1" s="1"/>
  <c r="O2591" i="1" s="1"/>
  <c r="K2827" i="5" s="1"/>
  <c r="M2592" i="1"/>
  <c r="N2592" i="1" s="1"/>
  <c r="O2592" i="1" s="1"/>
  <c r="K2770" i="5" s="1"/>
  <c r="M2593" i="1"/>
  <c r="N2593" i="1" s="1"/>
  <c r="O2593" i="1" s="1"/>
  <c r="K2834" i="5" s="1"/>
  <c r="M2594" i="1"/>
  <c r="N2594" i="1" s="1"/>
  <c r="O2594" i="1" s="1"/>
  <c r="K2742" i="5" s="1"/>
  <c r="M2595" i="1"/>
  <c r="N2595" i="1" s="1"/>
  <c r="O2595" i="1" s="1"/>
  <c r="K3010" i="5" s="1"/>
  <c r="M2596" i="1"/>
  <c r="N2596" i="1" s="1"/>
  <c r="O2596" i="1" s="1"/>
  <c r="K3056" i="5" s="1"/>
  <c r="M2597" i="1"/>
  <c r="N2597" i="1" s="1"/>
  <c r="O2597" i="1" s="1"/>
  <c r="K2753" i="5" s="1"/>
  <c r="M2598" i="1"/>
  <c r="N2598" i="1" s="1"/>
  <c r="O2598" i="1" s="1"/>
  <c r="K2728" i="5" s="1"/>
  <c r="M2599" i="1"/>
  <c r="N2599" i="1" s="1"/>
  <c r="O2599" i="1" s="1"/>
  <c r="K2838" i="5" s="1"/>
  <c r="M2600" i="1"/>
  <c r="N2600" i="1" s="1"/>
  <c r="O2600" i="1" s="1"/>
  <c r="K2786" i="5" s="1"/>
  <c r="M2601" i="1"/>
  <c r="N2601" i="1" s="1"/>
  <c r="O2601" i="1" s="1"/>
  <c r="K2825" i="5" s="1"/>
  <c r="M2602" i="1"/>
  <c r="N2602" i="1" s="1"/>
  <c r="O2602" i="1" s="1"/>
  <c r="K2853" i="5" s="1"/>
  <c r="M2603" i="1"/>
  <c r="N2603" i="1" s="1"/>
  <c r="O2603" i="1" s="1"/>
  <c r="K2675" i="5" s="1"/>
  <c r="M2604" i="1"/>
  <c r="N2604" i="1" s="1"/>
  <c r="O2604" i="1" s="1"/>
  <c r="K3052" i="5" s="1"/>
  <c r="M2605" i="1"/>
  <c r="N2605" i="1" s="1"/>
  <c r="O2605" i="1" s="1"/>
  <c r="K2756" i="5" s="1"/>
  <c r="M2606" i="1"/>
  <c r="N2606" i="1" s="1"/>
  <c r="O2606" i="1" s="1"/>
  <c r="K2945" i="5" s="1"/>
  <c r="M2607" i="1"/>
  <c r="N2607" i="1" s="1"/>
  <c r="O2607" i="1" s="1"/>
  <c r="K2978" i="5" s="1"/>
  <c r="M2608" i="1"/>
  <c r="N2608" i="1" s="1"/>
  <c r="O2608" i="1" s="1"/>
  <c r="K2729" i="5" s="1"/>
  <c r="M2609" i="1"/>
  <c r="N2609" i="1" s="1"/>
  <c r="O2609" i="1" s="1"/>
  <c r="K2787" i="5" s="1"/>
  <c r="M2610" i="1"/>
  <c r="N2610" i="1" s="1"/>
  <c r="O2610" i="1" s="1"/>
  <c r="K2964" i="5" s="1"/>
  <c r="M2611" i="1"/>
  <c r="N2611" i="1" s="1"/>
  <c r="O2611" i="1" s="1"/>
  <c r="K2931" i="5" s="1"/>
  <c r="M2612" i="1"/>
  <c r="N2612" i="1" s="1"/>
  <c r="O2612" i="1" s="1"/>
  <c r="K2975" i="5" s="1"/>
  <c r="M2613" i="1"/>
  <c r="N2613" i="1" s="1"/>
  <c r="O2613" i="1" s="1"/>
  <c r="K3074" i="5" s="1"/>
  <c r="M2614" i="1"/>
  <c r="N2614" i="1" s="1"/>
  <c r="O2614" i="1" s="1"/>
  <c r="K2771" i="5" s="1"/>
  <c r="M2615" i="1"/>
  <c r="N2615" i="1" s="1"/>
  <c r="O2615" i="1" s="1"/>
  <c r="K2932" i="5" s="1"/>
  <c r="M2616" i="1"/>
  <c r="N2616" i="1" s="1"/>
  <c r="O2616" i="1" s="1"/>
  <c r="K2672" i="5" s="1"/>
  <c r="M2617" i="1"/>
  <c r="N2617" i="1" s="1"/>
  <c r="O2617" i="1" s="1"/>
  <c r="K2939" i="5" s="1"/>
  <c r="M2618" i="1"/>
  <c r="N2618" i="1" s="1"/>
  <c r="O2618" i="1" s="1"/>
  <c r="K3057" i="5" s="1"/>
  <c r="M2619" i="1"/>
  <c r="N2619" i="1" s="1"/>
  <c r="O2619" i="1" s="1"/>
  <c r="K3031" i="5" s="1"/>
  <c r="M2620" i="1"/>
  <c r="N2620" i="1" s="1"/>
  <c r="O2620" i="1" s="1"/>
  <c r="K2646" i="5" s="1"/>
  <c r="M2621" i="1"/>
  <c r="N2621" i="1" s="1"/>
  <c r="O2621" i="1" s="1"/>
  <c r="K3016" i="5" s="1"/>
  <c r="M2622" i="1"/>
  <c r="N2622" i="1" s="1"/>
  <c r="O2622" i="1" s="1"/>
  <c r="K2856" i="5" s="1"/>
  <c r="M2623" i="1"/>
  <c r="N2623" i="1" s="1"/>
  <c r="O2623" i="1" s="1"/>
  <c r="K2922" i="5" s="1"/>
  <c r="M2624" i="1"/>
  <c r="N2624" i="1" s="1"/>
  <c r="O2624" i="1" s="1"/>
  <c r="K2735" i="5" s="1"/>
  <c r="M2625" i="1"/>
  <c r="N2625" i="1" s="1"/>
  <c r="O2625" i="1" s="1"/>
  <c r="K2718" i="5" s="1"/>
  <c r="M2626" i="1"/>
  <c r="N2626" i="1" s="1"/>
  <c r="O2626" i="1" s="1"/>
  <c r="K2748" i="5" s="1"/>
  <c r="M2627" i="1"/>
  <c r="N2627" i="1" s="1"/>
  <c r="O2627" i="1" s="1"/>
  <c r="K3025" i="5" s="1"/>
  <c r="M2628" i="1"/>
  <c r="N2628" i="1" s="1"/>
  <c r="O2628" i="1" s="1"/>
  <c r="K2820" i="5" s="1"/>
  <c r="M2629" i="1"/>
  <c r="N2629" i="1" s="1"/>
  <c r="O2629" i="1" s="1"/>
  <c r="K3048" i="5" s="1"/>
  <c r="M2630" i="1"/>
  <c r="N2630" i="1" s="1"/>
  <c r="O2630" i="1" s="1"/>
  <c r="K2881" i="5" s="1"/>
  <c r="M2631" i="1"/>
  <c r="N2631" i="1" s="1"/>
  <c r="O2631" i="1" s="1"/>
  <c r="K3073" i="5" s="1"/>
  <c r="M2632" i="1"/>
  <c r="N2632" i="1" s="1"/>
  <c r="O2632" i="1" s="1"/>
  <c r="K2890" i="5" s="1"/>
  <c r="M2633" i="1"/>
  <c r="N2633" i="1" s="1"/>
  <c r="O2633" i="1" s="1"/>
  <c r="K3045" i="5" s="1"/>
  <c r="M2634" i="1"/>
  <c r="N2634" i="1" s="1"/>
  <c r="O2634" i="1" s="1"/>
  <c r="K2870" i="5" s="1"/>
  <c r="M2635" i="1"/>
  <c r="N2635" i="1" s="1"/>
  <c r="O2635" i="1" s="1"/>
  <c r="K2704" i="5" s="1"/>
  <c r="M2636" i="1"/>
  <c r="N2636" i="1" s="1"/>
  <c r="O2636" i="1" s="1"/>
  <c r="K2933" i="5" s="1"/>
  <c r="M2637" i="1"/>
  <c r="N2637" i="1" s="1"/>
  <c r="O2637" i="1" s="1"/>
  <c r="K2914" i="5" s="1"/>
  <c r="M2638" i="1"/>
  <c r="N2638" i="1" s="1"/>
  <c r="O2638" i="1" s="1"/>
  <c r="K2968" i="5" s="1"/>
  <c r="M2639" i="1"/>
  <c r="N2639" i="1" s="1"/>
  <c r="O2639" i="1" s="1"/>
  <c r="K2796" i="5" s="1"/>
  <c r="M2640" i="1"/>
  <c r="N2640" i="1" s="1"/>
  <c r="O2640" i="1" s="1"/>
  <c r="K3049" i="5" s="1"/>
  <c r="M2641" i="1"/>
  <c r="N2641" i="1" s="1"/>
  <c r="O2641" i="1" s="1"/>
  <c r="K2830" i="5" s="1"/>
  <c r="M2642" i="1"/>
  <c r="N2642" i="1" s="1"/>
  <c r="O2642" i="1" s="1"/>
  <c r="K2352" i="5" s="1"/>
  <c r="M2643" i="1"/>
  <c r="N2643" i="1" s="1"/>
  <c r="O2643" i="1" s="1"/>
  <c r="K2357" i="5" s="1"/>
  <c r="M2644" i="1"/>
  <c r="N2644" i="1" s="1"/>
  <c r="O2644" i="1" s="1"/>
  <c r="K2325" i="5" s="1"/>
  <c r="M2645" i="1"/>
  <c r="N2645" i="1" s="1"/>
  <c r="O2645" i="1" s="1"/>
  <c r="K2286" i="5" s="1"/>
  <c r="M2646" i="1"/>
  <c r="N2646" i="1" s="1"/>
  <c r="O2646" i="1" s="1"/>
  <c r="K2339" i="5" s="1"/>
  <c r="M2647" i="1"/>
  <c r="N2647" i="1" s="1"/>
  <c r="O2647" i="1" s="1"/>
  <c r="K2512" i="5" s="1"/>
  <c r="M2648" i="1"/>
  <c r="N2648" i="1" s="1"/>
  <c r="O2648" i="1" s="1"/>
  <c r="K2300" i="5" s="1"/>
  <c r="M2649" i="1"/>
  <c r="N2649" i="1" s="1"/>
  <c r="O2649" i="1" s="1"/>
  <c r="K2548" i="5" s="1"/>
  <c r="M2650" i="1"/>
  <c r="N2650" i="1" s="1"/>
  <c r="O2650" i="1" s="1"/>
  <c r="K2586" i="5" s="1"/>
  <c r="M2651" i="1"/>
  <c r="N2651" i="1" s="1"/>
  <c r="O2651" i="1" s="1"/>
  <c r="K2368" i="5" s="1"/>
  <c r="M2652" i="1"/>
  <c r="N2652" i="1" s="1"/>
  <c r="O2652" i="1" s="1"/>
  <c r="K2501" i="5" s="1"/>
  <c r="M2653" i="1"/>
  <c r="N2653" i="1" s="1"/>
  <c r="O2653" i="1" s="1"/>
  <c r="K2329" i="5" s="1"/>
  <c r="M2654" i="1"/>
  <c r="N2654" i="1" s="1"/>
  <c r="O2654" i="1" s="1"/>
  <c r="K2533" i="5" s="1"/>
  <c r="M2655" i="1"/>
  <c r="N2655" i="1" s="1"/>
  <c r="O2655" i="1" s="1"/>
  <c r="K2467" i="5" s="1"/>
  <c r="M2656" i="1"/>
  <c r="N2656" i="1" s="1"/>
  <c r="O2656" i="1" s="1"/>
  <c r="K2239" i="5" s="1"/>
  <c r="M2657" i="1"/>
  <c r="N2657" i="1" s="1"/>
  <c r="O2657" i="1" s="1"/>
  <c r="K2498" i="5" s="1"/>
  <c r="M2658" i="1"/>
  <c r="N2658" i="1" s="1"/>
  <c r="O2658" i="1" s="1"/>
  <c r="K2273" i="5" s="1"/>
  <c r="M2659" i="1"/>
  <c r="N2659" i="1" s="1"/>
  <c r="O2659" i="1" s="1"/>
  <c r="K2593" i="5" s="1"/>
  <c r="M2660" i="1"/>
  <c r="N2660" i="1" s="1"/>
  <c r="O2660" i="1" s="1"/>
  <c r="K2485" i="5" s="1"/>
  <c r="M2661" i="1"/>
  <c r="N2661" i="1" s="1"/>
  <c r="O2661" i="1" s="1"/>
  <c r="K2385" i="5" s="1"/>
  <c r="M2662" i="1"/>
  <c r="N2662" i="1" s="1"/>
  <c r="O2662" i="1" s="1"/>
  <c r="K2293" i="5" s="1"/>
  <c r="M2663" i="1"/>
  <c r="N2663" i="1" s="1"/>
  <c r="O2663" i="1" s="1"/>
  <c r="K2214" i="5" s="1"/>
  <c r="M2664" i="1"/>
  <c r="N2664" i="1" s="1"/>
  <c r="O2664" i="1" s="1"/>
  <c r="K2588" i="5" s="1"/>
  <c r="M2665" i="1"/>
  <c r="N2665" i="1" s="1"/>
  <c r="O2665" i="1" s="1"/>
  <c r="K2268" i="5" s="1"/>
  <c r="M2666" i="1"/>
  <c r="N2666" i="1" s="1"/>
  <c r="O2666" i="1" s="1"/>
  <c r="K2303" i="5" s="1"/>
  <c r="M2667" i="1"/>
  <c r="N2667" i="1" s="1"/>
  <c r="O2667" i="1" s="1"/>
  <c r="K2208" i="5" s="1"/>
  <c r="M2668" i="1"/>
  <c r="N2668" i="1" s="1"/>
  <c r="O2668" i="1" s="1"/>
  <c r="K2238" i="5" s="1"/>
  <c r="M2669" i="1"/>
  <c r="N2669" i="1" s="1"/>
  <c r="O2669" i="1" s="1"/>
  <c r="K2297" i="5" s="1"/>
  <c r="M2670" i="1"/>
  <c r="N2670" i="1" s="1"/>
  <c r="O2670" i="1" s="1"/>
  <c r="K2633" i="5" s="1"/>
  <c r="M2671" i="1"/>
  <c r="N2671" i="1" s="1"/>
  <c r="O2671" i="1" s="1"/>
  <c r="K2207" i="5" s="1"/>
  <c r="M2672" i="1"/>
  <c r="N2672" i="1" s="1"/>
  <c r="O2672" i="1" s="1"/>
  <c r="K2277" i="5" s="1"/>
  <c r="M2673" i="1"/>
  <c r="N2673" i="1" s="1"/>
  <c r="O2673" i="1" s="1"/>
  <c r="K2479" i="5" s="1"/>
  <c r="M2674" i="1"/>
  <c r="N2674" i="1" s="1"/>
  <c r="O2674" i="1" s="1"/>
  <c r="K2202" i="5" s="1"/>
  <c r="M2675" i="1"/>
  <c r="N2675" i="1" s="1"/>
  <c r="O2675" i="1" s="1"/>
  <c r="K2275" i="5" s="1"/>
  <c r="M2676" i="1"/>
  <c r="N2676" i="1" s="1"/>
  <c r="O2676" i="1" s="1"/>
  <c r="K2531" i="5" s="1"/>
  <c r="M2677" i="1"/>
  <c r="N2677" i="1" s="1"/>
  <c r="O2677" i="1" s="1"/>
  <c r="K2462" i="5" s="1"/>
  <c r="M2678" i="1"/>
  <c r="N2678" i="1" s="1"/>
  <c r="O2678" i="1" s="1"/>
  <c r="K2348" i="5" s="1"/>
  <c r="M2679" i="1"/>
  <c r="N2679" i="1" s="1"/>
  <c r="O2679" i="1" s="1"/>
  <c r="K2332" i="5" s="1"/>
  <c r="M2680" i="1"/>
  <c r="N2680" i="1" s="1"/>
  <c r="O2680" i="1" s="1"/>
  <c r="K2403" i="5" s="1"/>
  <c r="M2681" i="1"/>
  <c r="N2681" i="1" s="1"/>
  <c r="O2681" i="1" s="1"/>
  <c r="K2261" i="5" s="1"/>
  <c r="M2682" i="1"/>
  <c r="N2682" i="1" s="1"/>
  <c r="O2682" i="1" s="1"/>
  <c r="K2380" i="5" s="1"/>
  <c r="M2683" i="1"/>
  <c r="N2683" i="1" s="1"/>
  <c r="O2683" i="1" s="1"/>
  <c r="K2424" i="5" s="1"/>
  <c r="M2684" i="1"/>
  <c r="N2684" i="1" s="1"/>
  <c r="O2684" i="1" s="1"/>
  <c r="K2442" i="5" s="1"/>
  <c r="M2685" i="1"/>
  <c r="N2685" i="1" s="1"/>
  <c r="O2685" i="1" s="1"/>
  <c r="K2612" i="5" s="1"/>
  <c r="M2686" i="1"/>
  <c r="N2686" i="1" s="1"/>
  <c r="O2686" i="1" s="1"/>
  <c r="K2326" i="5" s="1"/>
  <c r="M2687" i="1"/>
  <c r="N2687" i="1" s="1"/>
  <c r="O2687" i="1" s="1"/>
  <c r="K2398" i="5" s="1"/>
  <c r="M2688" i="1"/>
  <c r="N2688" i="1" s="1"/>
  <c r="O2688" i="1" s="1"/>
  <c r="K2546" i="5" s="1"/>
  <c r="M2689" i="1"/>
  <c r="N2689" i="1" s="1"/>
  <c r="O2689" i="1" s="1"/>
  <c r="K2216" i="5" s="1"/>
  <c r="M2690" i="1"/>
  <c r="N2690" i="1" s="1"/>
  <c r="O2690" i="1" s="1"/>
  <c r="K2223" i="5" s="1"/>
  <c r="M2691" i="1"/>
  <c r="N2691" i="1" s="1"/>
  <c r="O2691" i="1" s="1"/>
  <c r="K2560" i="5" s="1"/>
  <c r="M2692" i="1"/>
  <c r="N2692" i="1" s="1"/>
  <c r="O2692" i="1" s="1"/>
  <c r="K2213" i="5" s="1"/>
  <c r="M2693" i="1"/>
  <c r="N2693" i="1" s="1"/>
  <c r="O2693" i="1" s="1"/>
  <c r="K2601" i="5" s="1"/>
  <c r="M2694" i="1"/>
  <c r="N2694" i="1" s="1"/>
  <c r="O2694" i="1" s="1"/>
  <c r="K2640" i="5" s="1"/>
  <c r="M2695" i="1"/>
  <c r="N2695" i="1" s="1"/>
  <c r="O2695" i="1" s="1"/>
  <c r="K2230" i="5" s="1"/>
  <c r="M2696" i="1"/>
  <c r="N2696" i="1" s="1"/>
  <c r="O2696" i="1" s="1"/>
  <c r="K2210" i="5" s="1"/>
  <c r="M2697" i="1"/>
  <c r="N2697" i="1" s="1"/>
  <c r="O2697" i="1" s="1"/>
  <c r="K2355" i="5" s="1"/>
  <c r="M2698" i="1"/>
  <c r="N2698" i="1" s="1"/>
  <c r="O2698" i="1" s="1"/>
  <c r="K2562" i="5" s="1"/>
  <c r="M2699" i="1"/>
  <c r="N2699" i="1" s="1"/>
  <c r="O2699" i="1" s="1"/>
  <c r="K2252" i="5" s="1"/>
  <c r="M2700" i="1"/>
  <c r="N2700" i="1" s="1"/>
  <c r="O2700" i="1" s="1"/>
  <c r="K2276" i="5" s="1"/>
  <c r="M2701" i="1"/>
  <c r="N2701" i="1" s="1"/>
  <c r="O2701" i="1" s="1"/>
  <c r="K2203" i="5" s="1"/>
  <c r="M2702" i="1"/>
  <c r="N2702" i="1" s="1"/>
  <c r="O2702" i="1" s="1"/>
  <c r="K2206" i="5" s="1"/>
  <c r="M2703" i="1"/>
  <c r="N2703" i="1" s="1"/>
  <c r="O2703" i="1" s="1"/>
  <c r="K2516" i="5" s="1"/>
  <c r="M2704" i="1"/>
  <c r="N2704" i="1" s="1"/>
  <c r="O2704" i="1" s="1"/>
  <c r="K2289" i="5" s="1"/>
  <c r="M2705" i="1"/>
  <c r="N2705" i="1" s="1"/>
  <c r="O2705" i="1" s="1"/>
  <c r="K2506" i="5" s="1"/>
  <c r="M2706" i="1"/>
  <c r="N2706" i="1" s="1"/>
  <c r="O2706" i="1" s="1"/>
  <c r="K2433" i="5" s="1"/>
  <c r="M2707" i="1"/>
  <c r="N2707" i="1" s="1"/>
  <c r="O2707" i="1" s="1"/>
  <c r="K2568" i="5" s="1"/>
  <c r="M2708" i="1"/>
  <c r="N2708" i="1" s="1"/>
  <c r="O2708" i="1" s="1"/>
  <c r="K2301" i="5" s="1"/>
  <c r="M2709" i="1"/>
  <c r="N2709" i="1" s="1"/>
  <c r="O2709" i="1" s="1"/>
  <c r="K2217" i="5" s="1"/>
  <c r="M2710" i="1"/>
  <c r="N2710" i="1" s="1"/>
  <c r="O2710" i="1" s="1"/>
  <c r="K2432" i="5" s="1"/>
  <c r="M2711" i="1"/>
  <c r="N2711" i="1" s="1"/>
  <c r="O2711" i="1" s="1"/>
  <c r="K2589" i="5" s="1"/>
  <c r="M2712" i="1"/>
  <c r="N2712" i="1" s="1"/>
  <c r="O2712" i="1" s="1"/>
  <c r="K2486" i="5" s="1"/>
  <c r="M2713" i="1"/>
  <c r="N2713" i="1" s="1"/>
  <c r="O2713" i="1" s="1"/>
  <c r="K2428" i="5" s="1"/>
  <c r="M2714" i="1"/>
  <c r="N2714" i="1" s="1"/>
  <c r="O2714" i="1" s="1"/>
  <c r="K2243" i="5" s="1"/>
  <c r="M2715" i="1"/>
  <c r="N2715" i="1" s="1"/>
  <c r="O2715" i="1" s="1"/>
  <c r="K2618" i="5" s="1"/>
  <c r="M2716" i="1"/>
  <c r="N2716" i="1" s="1"/>
  <c r="O2716" i="1" s="1"/>
  <c r="K2373" i="5" s="1"/>
  <c r="M2717" i="1"/>
  <c r="N2717" i="1" s="1"/>
  <c r="O2717" i="1" s="1"/>
  <c r="K2545" i="5" s="1"/>
  <c r="M2718" i="1"/>
  <c r="N2718" i="1" s="1"/>
  <c r="O2718" i="1" s="1"/>
  <c r="K2369" i="5" s="1"/>
  <c r="M2719" i="1"/>
  <c r="N2719" i="1" s="1"/>
  <c r="O2719" i="1" s="1"/>
  <c r="K2234" i="5" s="1"/>
  <c r="M2720" i="1"/>
  <c r="N2720" i="1" s="1"/>
  <c r="O2720" i="1" s="1"/>
  <c r="K2304" i="5" s="1"/>
  <c r="M2721" i="1"/>
  <c r="N2721" i="1" s="1"/>
  <c r="O2721" i="1" s="1"/>
  <c r="K2632" i="5" s="1"/>
  <c r="M2722" i="1"/>
  <c r="N2722" i="1" s="1"/>
  <c r="O2722" i="1" s="1"/>
  <c r="K2579" i="5" s="1"/>
  <c r="M2723" i="1"/>
  <c r="N2723" i="1" s="1"/>
  <c r="O2723" i="1" s="1"/>
  <c r="K2262" i="5" s="1"/>
  <c r="M2724" i="1"/>
  <c r="N2724" i="1" s="1"/>
  <c r="O2724" i="1" s="1"/>
  <c r="K2246" i="5" s="1"/>
  <c r="M2725" i="1"/>
  <c r="N2725" i="1" s="1"/>
  <c r="O2725" i="1" s="1"/>
  <c r="K2294" i="5" s="1"/>
  <c r="M2726" i="1"/>
  <c r="N2726" i="1" s="1"/>
  <c r="O2726" i="1" s="1"/>
  <c r="K2248" i="5" s="1"/>
  <c r="M2727" i="1"/>
  <c r="N2727" i="1" s="1"/>
  <c r="O2727" i="1" s="1"/>
  <c r="K2226" i="5" s="1"/>
  <c r="M2728" i="1"/>
  <c r="N2728" i="1" s="1"/>
  <c r="O2728" i="1" s="1"/>
  <c r="K2279" i="5" s="1"/>
  <c r="M2729" i="1"/>
  <c r="N2729" i="1" s="1"/>
  <c r="O2729" i="1" s="1"/>
  <c r="K2399" i="5" s="1"/>
  <c r="M2730" i="1"/>
  <c r="N2730" i="1" s="1"/>
  <c r="O2730" i="1" s="1"/>
  <c r="K2619" i="5" s="1"/>
  <c r="M2731" i="1"/>
  <c r="N2731" i="1" s="1"/>
  <c r="O2731" i="1" s="1"/>
  <c r="K2623" i="5" s="1"/>
  <c r="M2732" i="1"/>
  <c r="N2732" i="1" s="1"/>
  <c r="O2732" i="1" s="1"/>
  <c r="K2251" i="5" s="1"/>
  <c r="M2733" i="1"/>
  <c r="N2733" i="1" s="1"/>
  <c r="O2733" i="1" s="1"/>
  <c r="K2416" i="5" s="1"/>
  <c r="M2734" i="1"/>
  <c r="N2734" i="1" s="1"/>
  <c r="O2734" i="1" s="1"/>
  <c r="K2319" i="5" s="1"/>
  <c r="M2735" i="1"/>
  <c r="N2735" i="1" s="1"/>
  <c r="O2735" i="1" s="1"/>
  <c r="K2555" i="5" s="1"/>
  <c r="M2736" i="1"/>
  <c r="N2736" i="1" s="1"/>
  <c r="O2736" i="1" s="1"/>
  <c r="K2484" i="5" s="1"/>
  <c r="M2737" i="1"/>
  <c r="N2737" i="1" s="1"/>
  <c r="O2737" i="1" s="1"/>
  <c r="K2440" i="5" s="1"/>
  <c r="M2738" i="1"/>
  <c r="N2738" i="1" s="1"/>
  <c r="O2738" i="1" s="1"/>
  <c r="K2473" i="5" s="1"/>
  <c r="M2739" i="1"/>
  <c r="N2739" i="1" s="1"/>
  <c r="O2739" i="1" s="1"/>
  <c r="K2600" i="5" s="1"/>
  <c r="M2740" i="1"/>
  <c r="N2740" i="1" s="1"/>
  <c r="O2740" i="1" s="1"/>
  <c r="K2212" i="5" s="1"/>
  <c r="M2741" i="1"/>
  <c r="N2741" i="1" s="1"/>
  <c r="O2741" i="1" s="1"/>
  <c r="K2283" i="5" s="1"/>
  <c r="M2742" i="1"/>
  <c r="N2742" i="1" s="1"/>
  <c r="O2742" i="1" s="1"/>
  <c r="K2349" i="5" s="1"/>
  <c r="M2743" i="1"/>
  <c r="N2743" i="1" s="1"/>
  <c r="O2743" i="1" s="1"/>
  <c r="K2393" i="5" s="1"/>
  <c r="M2744" i="1"/>
  <c r="N2744" i="1" s="1"/>
  <c r="O2744" i="1" s="1"/>
  <c r="K2390" i="5" s="1"/>
  <c r="M2745" i="1"/>
  <c r="N2745" i="1" s="1"/>
  <c r="O2745" i="1" s="1"/>
  <c r="K2631" i="5" s="1"/>
  <c r="M2746" i="1"/>
  <c r="N2746" i="1" s="1"/>
  <c r="O2746" i="1" s="1"/>
  <c r="K2552" i="5" s="1"/>
  <c r="M2747" i="1"/>
  <c r="N2747" i="1" s="1"/>
  <c r="O2747" i="1" s="1"/>
  <c r="K2507" i="5" s="1"/>
  <c r="M2748" i="1"/>
  <c r="N2748" i="1" s="1"/>
  <c r="O2748" i="1" s="1"/>
  <c r="K2224" i="5" s="1"/>
  <c r="M2749" i="1"/>
  <c r="N2749" i="1" s="1"/>
  <c r="O2749" i="1" s="1"/>
  <c r="K2287" i="5" s="1"/>
  <c r="M2750" i="1"/>
  <c r="N2750" i="1" s="1"/>
  <c r="O2750" i="1" s="1"/>
  <c r="K2527" i="5" s="1"/>
  <c r="M2751" i="1"/>
  <c r="N2751" i="1" s="1"/>
  <c r="O2751" i="1" s="1"/>
  <c r="K2229" i="5" s="1"/>
  <c r="M2752" i="1"/>
  <c r="N2752" i="1" s="1"/>
  <c r="O2752" i="1" s="1"/>
  <c r="K2518" i="5" s="1"/>
  <c r="M2753" i="1"/>
  <c r="N2753" i="1" s="1"/>
  <c r="O2753" i="1" s="1"/>
  <c r="K2549" i="5" s="1"/>
  <c r="M2754" i="1"/>
  <c r="N2754" i="1" s="1"/>
  <c r="O2754" i="1" s="1"/>
  <c r="K2553" i="5" s="1"/>
  <c r="M2755" i="1"/>
  <c r="N2755" i="1" s="1"/>
  <c r="O2755" i="1" s="1"/>
  <c r="K2544" i="5" s="1"/>
  <c r="M2756" i="1"/>
  <c r="N2756" i="1" s="1"/>
  <c r="O2756" i="1" s="1"/>
  <c r="K2445" i="5" s="1"/>
  <c r="M2757" i="1"/>
  <c r="N2757" i="1" s="1"/>
  <c r="O2757" i="1" s="1"/>
  <c r="K2459" i="5" s="1"/>
  <c r="M2758" i="1"/>
  <c r="N2758" i="1" s="1"/>
  <c r="O2758" i="1" s="1"/>
  <c r="K2530" i="5" s="1"/>
  <c r="M2759" i="1"/>
  <c r="N2759" i="1" s="1"/>
  <c r="O2759" i="1" s="1"/>
  <c r="K2584" i="5" s="1"/>
  <c r="M2760" i="1"/>
  <c r="N2760" i="1" s="1"/>
  <c r="O2760" i="1" s="1"/>
  <c r="K2335" i="5" s="1"/>
  <c r="M2761" i="1"/>
  <c r="N2761" i="1" s="1"/>
  <c r="O2761" i="1" s="1"/>
  <c r="K2523" i="5" s="1"/>
  <c r="M2762" i="1"/>
  <c r="N2762" i="1" s="1"/>
  <c r="O2762" i="1" s="1"/>
  <c r="K2271" i="5" s="1"/>
  <c r="M2763" i="1"/>
  <c r="N2763" i="1" s="1"/>
  <c r="O2763" i="1" s="1"/>
  <c r="K2509" i="5" s="1"/>
  <c r="M2764" i="1"/>
  <c r="N2764" i="1" s="1"/>
  <c r="O2764" i="1" s="1"/>
  <c r="K2519" i="5" s="1"/>
  <c r="M2765" i="1"/>
  <c r="N2765" i="1" s="1"/>
  <c r="O2765" i="1" s="1"/>
  <c r="K2564" i="5" s="1"/>
  <c r="M2766" i="1"/>
  <c r="N2766" i="1" s="1"/>
  <c r="O2766" i="1" s="1"/>
  <c r="K2482" i="5" s="1"/>
  <c r="M2767" i="1"/>
  <c r="N2767" i="1" s="1"/>
  <c r="O2767" i="1" s="1"/>
  <c r="K2220" i="5" s="1"/>
  <c r="M2768" i="1"/>
  <c r="N2768" i="1" s="1"/>
  <c r="O2768" i="1" s="1"/>
  <c r="K2257" i="5" s="1"/>
  <c r="M2769" i="1"/>
  <c r="N2769" i="1" s="1"/>
  <c r="O2769" i="1" s="1"/>
  <c r="K2488" i="5" s="1"/>
  <c r="M2770" i="1"/>
  <c r="N2770" i="1" s="1"/>
  <c r="O2770" i="1" s="1"/>
  <c r="K2429" i="5" s="1"/>
  <c r="M2771" i="1"/>
  <c r="N2771" i="1" s="1"/>
  <c r="O2771" i="1" s="1"/>
  <c r="K2323" i="5" s="1"/>
  <c r="M2772" i="1"/>
  <c r="N2772" i="1" s="1"/>
  <c r="O2772" i="1" s="1"/>
  <c r="K2629" i="5" s="1"/>
  <c r="M2773" i="1"/>
  <c r="N2773" i="1" s="1"/>
  <c r="O2773" i="1" s="1"/>
  <c r="K2362" i="5" s="1"/>
  <c r="M2774" i="1"/>
  <c r="N2774" i="1" s="1"/>
  <c r="O2774" i="1" s="1"/>
  <c r="K2474" i="5" s="1"/>
  <c r="M2775" i="1"/>
  <c r="N2775" i="1" s="1"/>
  <c r="O2775" i="1" s="1"/>
  <c r="K2495" i="5" s="1"/>
  <c r="M2776" i="1"/>
  <c r="N2776" i="1" s="1"/>
  <c r="O2776" i="1" s="1"/>
  <c r="K2391" i="5" s="1"/>
  <c r="M2777" i="1"/>
  <c r="N2777" i="1" s="1"/>
  <c r="O2777" i="1" s="1"/>
  <c r="K2407" i="5" s="1"/>
  <c r="M2778" i="1"/>
  <c r="N2778" i="1" s="1"/>
  <c r="O2778" i="1" s="1"/>
  <c r="K2266" i="5" s="1"/>
  <c r="M2779" i="1"/>
  <c r="N2779" i="1" s="1"/>
  <c r="O2779" i="1" s="1"/>
  <c r="K2341" i="5" s="1"/>
  <c r="M2780" i="1"/>
  <c r="N2780" i="1" s="1"/>
  <c r="O2780" i="1" s="1"/>
  <c r="K2383" i="5" s="1"/>
  <c r="M2781" i="1"/>
  <c r="N2781" i="1" s="1"/>
  <c r="O2781" i="1" s="1"/>
  <c r="K2259" i="5" s="1"/>
  <c r="M2782" i="1"/>
  <c r="N2782" i="1" s="1"/>
  <c r="O2782" i="1" s="1"/>
  <c r="K2539" i="5" s="1"/>
  <c r="M2783" i="1"/>
  <c r="N2783" i="1" s="1"/>
  <c r="O2783" i="1" s="1"/>
  <c r="K2481" i="5" s="1"/>
  <c r="M2784" i="1"/>
  <c r="N2784" i="1" s="1"/>
  <c r="O2784" i="1" s="1"/>
  <c r="K2365" i="5" s="1"/>
  <c r="M2785" i="1"/>
  <c r="N2785" i="1" s="1"/>
  <c r="O2785" i="1" s="1"/>
  <c r="K2520" i="5" s="1"/>
  <c r="M2786" i="1"/>
  <c r="N2786" i="1" s="1"/>
  <c r="O2786" i="1" s="1"/>
  <c r="K2305" i="5" s="1"/>
  <c r="M2787" i="1"/>
  <c r="N2787" i="1" s="1"/>
  <c r="O2787" i="1" s="1"/>
  <c r="K2338" i="5" s="1"/>
  <c r="M2788" i="1"/>
  <c r="N2788" i="1" s="1"/>
  <c r="O2788" i="1" s="1"/>
  <c r="K2250" i="5" s="1"/>
  <c r="M2789" i="1"/>
  <c r="N2789" i="1" s="1"/>
  <c r="O2789" i="1" s="1"/>
  <c r="K2602" i="5" s="1"/>
  <c r="M2790" i="1"/>
  <c r="N2790" i="1" s="1"/>
  <c r="O2790" i="1" s="1"/>
  <c r="K2587" i="5" s="1"/>
  <c r="M2791" i="1"/>
  <c r="N2791" i="1" s="1"/>
  <c r="O2791" i="1" s="1"/>
  <c r="K2528" i="5" s="1"/>
  <c r="M2792" i="1"/>
  <c r="N2792" i="1" s="1"/>
  <c r="O2792" i="1" s="1"/>
  <c r="K2594" i="5" s="1"/>
  <c r="M2793" i="1"/>
  <c r="N2793" i="1" s="1"/>
  <c r="O2793" i="1" s="1"/>
  <c r="K2420" i="5" s="1"/>
  <c r="M2794" i="1"/>
  <c r="N2794" i="1" s="1"/>
  <c r="O2794" i="1" s="1"/>
  <c r="K2439" i="5" s="1"/>
  <c r="M2795" i="1"/>
  <c r="N2795" i="1" s="1"/>
  <c r="O2795" i="1" s="1"/>
  <c r="K2565" i="5" s="1"/>
  <c r="M2796" i="1"/>
  <c r="N2796" i="1" s="1"/>
  <c r="O2796" i="1" s="1"/>
  <c r="K2583" i="5" s="1"/>
  <c r="M2797" i="1"/>
  <c r="N2797" i="1" s="1"/>
  <c r="O2797" i="1" s="1"/>
  <c r="K2413" i="5" s="1"/>
  <c r="M2798" i="1"/>
  <c r="N2798" i="1" s="1"/>
  <c r="O2798" i="1" s="1"/>
  <c r="K2571" i="5" s="1"/>
  <c r="M2799" i="1"/>
  <c r="N2799" i="1" s="1"/>
  <c r="O2799" i="1" s="1"/>
  <c r="K2491" i="5" s="1"/>
  <c r="M2800" i="1"/>
  <c r="N2800" i="1" s="1"/>
  <c r="O2800" i="1" s="1"/>
  <c r="K2524" i="5" s="1"/>
  <c r="M2801" i="1"/>
  <c r="N2801" i="1" s="1"/>
  <c r="O2801" i="1" s="1"/>
  <c r="K2392" i="5" s="1"/>
  <c r="M2802" i="1"/>
  <c r="N2802" i="1" s="1"/>
  <c r="O2802" i="1" s="1"/>
  <c r="K2452" i="5" s="1"/>
  <c r="M2803" i="1"/>
  <c r="N2803" i="1" s="1"/>
  <c r="O2803" i="1" s="1"/>
  <c r="K2337" i="5" s="1"/>
  <c r="M2804" i="1"/>
  <c r="N2804" i="1" s="1"/>
  <c r="O2804" i="1" s="1"/>
  <c r="K2525" i="5" s="1"/>
  <c r="M2805" i="1"/>
  <c r="N2805" i="1" s="1"/>
  <c r="O2805" i="1" s="1"/>
  <c r="K2517" i="5" s="1"/>
  <c r="M2806" i="1"/>
  <c r="N2806" i="1" s="1"/>
  <c r="O2806" i="1" s="1"/>
  <c r="K2496" i="5" s="1"/>
  <c r="M2807" i="1"/>
  <c r="N2807" i="1" s="1"/>
  <c r="O2807" i="1" s="1"/>
  <c r="K2311" i="5" s="1"/>
  <c r="M2808" i="1"/>
  <c r="N2808" i="1" s="1"/>
  <c r="O2808" i="1" s="1"/>
  <c r="K2278" i="5" s="1"/>
  <c r="M2809" i="1"/>
  <c r="N2809" i="1" s="1"/>
  <c r="O2809" i="1" s="1"/>
  <c r="K2401" i="5" s="1"/>
  <c r="M2810" i="1"/>
  <c r="N2810" i="1" s="1"/>
  <c r="O2810" i="1" s="1"/>
  <c r="K2456" i="5" s="1"/>
  <c r="M2811" i="1"/>
  <c r="N2811" i="1" s="1"/>
  <c r="O2811" i="1" s="1"/>
  <c r="K2441" i="5" s="1"/>
  <c r="M2812" i="1"/>
  <c r="N2812" i="1" s="1"/>
  <c r="O2812" i="1" s="1"/>
  <c r="K2231" i="5" s="1"/>
  <c r="M2813" i="1"/>
  <c r="N2813" i="1" s="1"/>
  <c r="O2813" i="1" s="1"/>
  <c r="K2624" i="5" s="1"/>
  <c r="M2814" i="1"/>
  <c r="N2814" i="1" s="1"/>
  <c r="O2814" i="1" s="1"/>
  <c r="K2366" i="5" s="1"/>
  <c r="M2815" i="1"/>
  <c r="N2815" i="1" s="1"/>
  <c r="O2815" i="1" s="1"/>
  <c r="K2356" i="5" s="1"/>
  <c r="M2816" i="1"/>
  <c r="N2816" i="1" s="1"/>
  <c r="O2816" i="1" s="1"/>
  <c r="K2209" i="5" s="1"/>
  <c r="M2817" i="1"/>
  <c r="N2817" i="1" s="1"/>
  <c r="O2817" i="1" s="1"/>
  <c r="K2463" i="5" s="1"/>
  <c r="M2818" i="1"/>
  <c r="N2818" i="1" s="1"/>
  <c r="O2818" i="1" s="1"/>
  <c r="K2396" i="5" s="1"/>
  <c r="M2819" i="1"/>
  <c r="N2819" i="1" s="1"/>
  <c r="O2819" i="1" s="1"/>
  <c r="K2397" i="5" s="1"/>
  <c r="M2820" i="1"/>
  <c r="N2820" i="1" s="1"/>
  <c r="O2820" i="1" s="1"/>
  <c r="K2312" i="5" s="1"/>
  <c r="M2821" i="1"/>
  <c r="N2821" i="1" s="1"/>
  <c r="O2821" i="1" s="1"/>
  <c r="K2240" i="5" s="1"/>
  <c r="M2822" i="1"/>
  <c r="N2822" i="1" s="1"/>
  <c r="O2822" i="1" s="1"/>
  <c r="K2395" i="5" s="1"/>
  <c r="M2823" i="1"/>
  <c r="N2823" i="1" s="1"/>
  <c r="O2823" i="1" s="1"/>
  <c r="K2514" i="5" s="1"/>
  <c r="M2824" i="1"/>
  <c r="N2824" i="1" s="1"/>
  <c r="O2824" i="1" s="1"/>
  <c r="K2245" i="5" s="1"/>
  <c r="M2825" i="1"/>
  <c r="N2825" i="1" s="1"/>
  <c r="O2825" i="1" s="1"/>
  <c r="K2370" i="5" s="1"/>
  <c r="M2826" i="1"/>
  <c r="N2826" i="1" s="1"/>
  <c r="O2826" i="1" s="1"/>
  <c r="K2346" i="5" s="1"/>
  <c r="M2827" i="1"/>
  <c r="N2827" i="1" s="1"/>
  <c r="O2827" i="1" s="1"/>
  <c r="K2315" i="5" s="1"/>
  <c r="M2828" i="1"/>
  <c r="N2828" i="1" s="1"/>
  <c r="O2828" i="1" s="1"/>
  <c r="K2627" i="5" s="1"/>
  <c r="M2829" i="1"/>
  <c r="N2829" i="1" s="1"/>
  <c r="O2829" i="1" s="1"/>
  <c r="K2569" i="5" s="1"/>
  <c r="M2830" i="1"/>
  <c r="N2830" i="1" s="1"/>
  <c r="O2830" i="1" s="1"/>
  <c r="K2205" i="5" s="1"/>
  <c r="M2831" i="1"/>
  <c r="N2831" i="1" s="1"/>
  <c r="O2831" i="1" s="1"/>
  <c r="K2321" i="5" s="1"/>
  <c r="M2832" i="1"/>
  <c r="N2832" i="1" s="1"/>
  <c r="O2832" i="1" s="1"/>
  <c r="K2394" i="5" s="1"/>
  <c r="M2833" i="1"/>
  <c r="N2833" i="1" s="1"/>
  <c r="O2833" i="1" s="1"/>
  <c r="K2241" i="5" s="1"/>
  <c r="M2834" i="1"/>
  <c r="N2834" i="1" s="1"/>
  <c r="O2834" i="1" s="1"/>
  <c r="K2581" i="5" s="1"/>
  <c r="M2835" i="1"/>
  <c r="N2835" i="1" s="1"/>
  <c r="O2835" i="1" s="1"/>
  <c r="K2374" i="5" s="1"/>
  <c r="M2836" i="1"/>
  <c r="N2836" i="1" s="1"/>
  <c r="O2836" i="1" s="1"/>
  <c r="K2377" i="5" s="1"/>
  <c r="M2837" i="1"/>
  <c r="N2837" i="1" s="1"/>
  <c r="O2837" i="1" s="1"/>
  <c r="K2410" i="5" s="1"/>
  <c r="M2838" i="1"/>
  <c r="N2838" i="1" s="1"/>
  <c r="O2838" i="1" s="1"/>
  <c r="K2446" i="5" s="1"/>
  <c r="M2839" i="1"/>
  <c r="N2839" i="1" s="1"/>
  <c r="O2839" i="1" s="1"/>
  <c r="K2371" i="5" s="1"/>
  <c r="M2840" i="1"/>
  <c r="N2840" i="1" s="1"/>
  <c r="O2840" i="1" s="1"/>
  <c r="K2477" i="5" s="1"/>
  <c r="M2841" i="1"/>
  <c r="N2841" i="1" s="1"/>
  <c r="O2841" i="1" s="1"/>
  <c r="K2204" i="5" s="1"/>
  <c r="M2842" i="1"/>
  <c r="N2842" i="1" s="1"/>
  <c r="O2842" i="1" s="1"/>
  <c r="K2280" i="5" s="1"/>
  <c r="M2843" i="1"/>
  <c r="N2843" i="1" s="1"/>
  <c r="O2843" i="1" s="1"/>
  <c r="K2235" i="5" s="1"/>
  <c r="M2844" i="1"/>
  <c r="N2844" i="1" s="1"/>
  <c r="O2844" i="1" s="1"/>
  <c r="K2430" i="5" s="1"/>
  <c r="M2845" i="1"/>
  <c r="N2845" i="1" s="1"/>
  <c r="O2845" i="1" s="1"/>
  <c r="K2625" i="5" s="1"/>
  <c r="M2846" i="1"/>
  <c r="N2846" i="1" s="1"/>
  <c r="O2846" i="1" s="1"/>
  <c r="K2471" i="5" s="1"/>
  <c r="M2847" i="1"/>
  <c r="N2847" i="1" s="1"/>
  <c r="O2847" i="1" s="1"/>
  <c r="K2540" i="5" s="1"/>
  <c r="M2848" i="1"/>
  <c r="N2848" i="1" s="1"/>
  <c r="O2848" i="1" s="1"/>
  <c r="K2269" i="5" s="1"/>
  <c r="M2849" i="1"/>
  <c r="N2849" i="1" s="1"/>
  <c r="O2849" i="1" s="1"/>
  <c r="K2475" i="5" s="1"/>
  <c r="M2850" i="1"/>
  <c r="N2850" i="1" s="1"/>
  <c r="O2850" i="1" s="1"/>
  <c r="K2363" i="5" s="1"/>
  <c r="M2851" i="1"/>
  <c r="N2851" i="1" s="1"/>
  <c r="O2851" i="1" s="1"/>
  <c r="K2340" i="5" s="1"/>
  <c r="M2852" i="1"/>
  <c r="N2852" i="1" s="1"/>
  <c r="O2852" i="1" s="1"/>
  <c r="K2322" i="5" s="1"/>
  <c r="M2853" i="1"/>
  <c r="N2853" i="1" s="1"/>
  <c r="O2853" i="1" s="1"/>
  <c r="K2254" i="5" s="1"/>
  <c r="M2854" i="1"/>
  <c r="N2854" i="1" s="1"/>
  <c r="O2854" i="1" s="1"/>
  <c r="K2244" i="5" s="1"/>
  <c r="M2855" i="1"/>
  <c r="N2855" i="1" s="1"/>
  <c r="O2855" i="1" s="1"/>
  <c r="K2290" i="5" s="1"/>
  <c r="M2856" i="1"/>
  <c r="N2856" i="1" s="1"/>
  <c r="O2856" i="1" s="1"/>
  <c r="K2542" i="5" s="1"/>
  <c r="M2857" i="1"/>
  <c r="N2857" i="1" s="1"/>
  <c r="O2857" i="1" s="1"/>
  <c r="K2281" i="5" s="1"/>
  <c r="M2858" i="1"/>
  <c r="N2858" i="1" s="1"/>
  <c r="O2858" i="1" s="1"/>
  <c r="K2285" i="5" s="1"/>
  <c r="M2859" i="1"/>
  <c r="N2859" i="1" s="1"/>
  <c r="O2859" i="1" s="1"/>
  <c r="K2621" i="5" s="1"/>
  <c r="M2860" i="1"/>
  <c r="N2860" i="1" s="1"/>
  <c r="O2860" i="1" s="1"/>
  <c r="K2345" i="5" s="1"/>
  <c r="M2861" i="1"/>
  <c r="N2861" i="1" s="1"/>
  <c r="O2861" i="1" s="1"/>
  <c r="K2630" i="5" s="1"/>
  <c r="M2862" i="1"/>
  <c r="N2862" i="1" s="1"/>
  <c r="O2862" i="1" s="1"/>
  <c r="K2502" i="5" s="1"/>
  <c r="M2863" i="1"/>
  <c r="N2863" i="1" s="1"/>
  <c r="O2863" i="1" s="1"/>
  <c r="K2306" i="5" s="1"/>
  <c r="M2864" i="1"/>
  <c r="N2864" i="1" s="1"/>
  <c r="O2864" i="1" s="1"/>
  <c r="K2215" i="5" s="1"/>
  <c r="M2865" i="1"/>
  <c r="N2865" i="1" s="1"/>
  <c r="O2865" i="1" s="1"/>
  <c r="K2460" i="5" s="1"/>
  <c r="M2866" i="1"/>
  <c r="N2866" i="1" s="1"/>
  <c r="O2866" i="1" s="1"/>
  <c r="K2317" i="5" s="1"/>
  <c r="M2867" i="1"/>
  <c r="N2867" i="1" s="1"/>
  <c r="O2867" i="1" s="1"/>
  <c r="K2267" i="5" s="1"/>
  <c r="M2868" i="1"/>
  <c r="N2868" i="1" s="1"/>
  <c r="O2868" i="1" s="1"/>
  <c r="K2388" i="5" s="1"/>
  <c r="M2869" i="1"/>
  <c r="N2869" i="1" s="1"/>
  <c r="O2869" i="1" s="1"/>
  <c r="K2570" i="5" s="1"/>
  <c r="M2870" i="1"/>
  <c r="N2870" i="1" s="1"/>
  <c r="O2870" i="1" s="1"/>
  <c r="K2242" i="5" s="1"/>
  <c r="M2871" i="1"/>
  <c r="N2871" i="1" s="1"/>
  <c r="O2871" i="1" s="1"/>
  <c r="K2218" i="5" s="1"/>
  <c r="M2872" i="1"/>
  <c r="N2872" i="1" s="1"/>
  <c r="O2872" i="1" s="1"/>
  <c r="K2534" i="5" s="1"/>
  <c r="M2873" i="1"/>
  <c r="N2873" i="1" s="1"/>
  <c r="O2873" i="1" s="1"/>
  <c r="K2566" i="5" s="1"/>
  <c r="M2874" i="1"/>
  <c r="N2874" i="1" s="1"/>
  <c r="O2874" i="1" s="1"/>
  <c r="K2576" i="5" s="1"/>
  <c r="M2875" i="1"/>
  <c r="N2875" i="1" s="1"/>
  <c r="O2875" i="1" s="1"/>
  <c r="K2419" i="5" s="1"/>
  <c r="M2876" i="1"/>
  <c r="N2876" i="1" s="1"/>
  <c r="O2876" i="1" s="1"/>
  <c r="K2449" i="5" s="1"/>
  <c r="M2877" i="1"/>
  <c r="N2877" i="1" s="1"/>
  <c r="O2877" i="1" s="1"/>
  <c r="K2360" i="5" s="1"/>
  <c r="M2878" i="1"/>
  <c r="N2878" i="1" s="1"/>
  <c r="O2878" i="1" s="1"/>
  <c r="K2406" i="5" s="1"/>
  <c r="M2879" i="1"/>
  <c r="N2879" i="1" s="1"/>
  <c r="O2879" i="1" s="1"/>
  <c r="K2225" i="5" s="1"/>
  <c r="M2880" i="1"/>
  <c r="N2880" i="1" s="1"/>
  <c r="O2880" i="1" s="1"/>
  <c r="K2302" i="5" s="1"/>
  <c r="M2881" i="1"/>
  <c r="N2881" i="1" s="1"/>
  <c r="O2881" i="1" s="1"/>
  <c r="K2320" i="5" s="1"/>
  <c r="M2882" i="1"/>
  <c r="N2882" i="1" s="1"/>
  <c r="O2882" i="1" s="1"/>
  <c r="K2492" i="5" s="1"/>
  <c r="M2883" i="1"/>
  <c r="N2883" i="1" s="1"/>
  <c r="O2883" i="1" s="1"/>
  <c r="K2415" i="5" s="1"/>
  <c r="M2884" i="1"/>
  <c r="N2884" i="1" s="1"/>
  <c r="O2884" i="1" s="1"/>
  <c r="K2232" i="5" s="1"/>
  <c r="M2885" i="1"/>
  <c r="N2885" i="1" s="1"/>
  <c r="O2885" i="1" s="1"/>
  <c r="K2554" i="5" s="1"/>
  <c r="M2886" i="1"/>
  <c r="N2886" i="1" s="1"/>
  <c r="O2886" i="1" s="1"/>
  <c r="K2461" i="5" s="1"/>
  <c r="M2887" i="1"/>
  <c r="N2887" i="1" s="1"/>
  <c r="O2887" i="1" s="1"/>
  <c r="K2260" i="5" s="1"/>
  <c r="M2888" i="1"/>
  <c r="N2888" i="1" s="1"/>
  <c r="O2888" i="1" s="1"/>
  <c r="K2265" i="5" s="1"/>
  <c r="M2889" i="1"/>
  <c r="N2889" i="1" s="1"/>
  <c r="O2889" i="1" s="1"/>
  <c r="K2443" i="5" s="1"/>
  <c r="M2890" i="1"/>
  <c r="N2890" i="1" s="1"/>
  <c r="O2890" i="1" s="1"/>
  <c r="K2282" i="5" s="1"/>
  <c r="M2891" i="1"/>
  <c r="N2891" i="1" s="1"/>
  <c r="O2891" i="1" s="1"/>
  <c r="K2376" i="5" s="1"/>
  <c r="M2892" i="1"/>
  <c r="N2892" i="1" s="1"/>
  <c r="O2892" i="1" s="1"/>
  <c r="K2298" i="5" s="1"/>
  <c r="M2893" i="1"/>
  <c r="N2893" i="1" s="1"/>
  <c r="O2893" i="1" s="1"/>
  <c r="K2330" i="5" s="1"/>
  <c r="M2894" i="1"/>
  <c r="N2894" i="1" s="1"/>
  <c r="O2894" i="1" s="1"/>
  <c r="K2607" i="5" s="1"/>
  <c r="M2895" i="1"/>
  <c r="N2895" i="1" s="1"/>
  <c r="O2895" i="1" s="1"/>
  <c r="K2296" i="5" s="1"/>
  <c r="M2896" i="1"/>
  <c r="N2896" i="1" s="1"/>
  <c r="O2896" i="1" s="1"/>
  <c r="K2309" i="5" s="1"/>
  <c r="M2897" i="1"/>
  <c r="N2897" i="1" s="1"/>
  <c r="O2897" i="1" s="1"/>
  <c r="K2236" i="5" s="1"/>
  <c r="M2898" i="1"/>
  <c r="N2898" i="1" s="1"/>
  <c r="O2898" i="1" s="1"/>
  <c r="K2334" i="5" s="1"/>
  <c r="M2899" i="1"/>
  <c r="N2899" i="1" s="1"/>
  <c r="O2899" i="1" s="1"/>
  <c r="K2313" i="5" s="1"/>
  <c r="M2900" i="1"/>
  <c r="N2900" i="1" s="1"/>
  <c r="O2900" i="1" s="1"/>
  <c r="K2211" i="5" s="1"/>
  <c r="M2901" i="1"/>
  <c r="N2901" i="1" s="1"/>
  <c r="O2901" i="1" s="1"/>
  <c r="K2328" i="5" s="1"/>
  <c r="M2902" i="1"/>
  <c r="N2902" i="1" s="1"/>
  <c r="O2902" i="1" s="1"/>
  <c r="K2288" i="5" s="1"/>
  <c r="M2903" i="1"/>
  <c r="N2903" i="1" s="1"/>
  <c r="O2903" i="1" s="1"/>
  <c r="K2386" i="5" s="1"/>
  <c r="M2904" i="1"/>
  <c r="N2904" i="1" s="1"/>
  <c r="O2904" i="1" s="1"/>
  <c r="K2483" i="5" s="1"/>
  <c r="M2905" i="1"/>
  <c r="N2905" i="1" s="1"/>
  <c r="O2905" i="1" s="1"/>
  <c r="K2603" i="5" s="1"/>
  <c r="M2906" i="1"/>
  <c r="N2906" i="1" s="1"/>
  <c r="O2906" i="1" s="1"/>
  <c r="K2577" i="5" s="1"/>
  <c r="M2907" i="1"/>
  <c r="N2907" i="1" s="1"/>
  <c r="O2907" i="1" s="1"/>
  <c r="K2258" i="5" s="1"/>
  <c r="M2908" i="1"/>
  <c r="N2908" i="1" s="1"/>
  <c r="O2908" i="1" s="1"/>
  <c r="K2402" i="5" s="1"/>
  <c r="M2909" i="1"/>
  <c r="N2909" i="1" s="1"/>
  <c r="O2909" i="1" s="1"/>
  <c r="K2327" i="5" s="1"/>
  <c r="M2910" i="1"/>
  <c r="N2910" i="1" s="1"/>
  <c r="O2910" i="1" s="1"/>
  <c r="K2590" i="5" s="1"/>
  <c r="M2911" i="1"/>
  <c r="N2911" i="1" s="1"/>
  <c r="O2911" i="1" s="1"/>
  <c r="K2580" i="5" s="1"/>
  <c r="M2912" i="1"/>
  <c r="N2912" i="1" s="1"/>
  <c r="O2912" i="1" s="1"/>
  <c r="K2447" i="5" s="1"/>
  <c r="M2913" i="1"/>
  <c r="N2913" i="1" s="1"/>
  <c r="O2913" i="1" s="1"/>
  <c r="K2270" i="5" s="1"/>
  <c r="M2914" i="1"/>
  <c r="N2914" i="1" s="1"/>
  <c r="O2914" i="1" s="1"/>
  <c r="K2426" i="5" s="1"/>
  <c r="M2915" i="1"/>
  <c r="N2915" i="1" s="1"/>
  <c r="O2915" i="1" s="1"/>
  <c r="K2535" i="5" s="1"/>
  <c r="M2916" i="1"/>
  <c r="N2916" i="1" s="1"/>
  <c r="O2916" i="1" s="1"/>
  <c r="K2457" i="5" s="1"/>
  <c r="M2917" i="1"/>
  <c r="N2917" i="1" s="1"/>
  <c r="O2917" i="1" s="1"/>
  <c r="K2333" i="5" s="1"/>
  <c r="M2918" i="1"/>
  <c r="N2918" i="1" s="1"/>
  <c r="O2918" i="1" s="1"/>
  <c r="K2450" i="5" s="1"/>
  <c r="M2919" i="1"/>
  <c r="N2919" i="1" s="1"/>
  <c r="O2919" i="1" s="1"/>
  <c r="K2605" i="5" s="1"/>
  <c r="M2920" i="1"/>
  <c r="N2920" i="1" s="1"/>
  <c r="O2920" i="1" s="1"/>
  <c r="K2272" i="5" s="1"/>
  <c r="M2921" i="1"/>
  <c r="N2921" i="1" s="1"/>
  <c r="O2921" i="1" s="1"/>
  <c r="K2453" i="5" s="1"/>
  <c r="M2922" i="1"/>
  <c r="N2922" i="1" s="1"/>
  <c r="O2922" i="1" s="1"/>
  <c r="K2342" i="5" s="1"/>
  <c r="M2923" i="1"/>
  <c r="N2923" i="1" s="1"/>
  <c r="O2923" i="1" s="1"/>
  <c r="K2389" i="5" s="1"/>
  <c r="M2924" i="1"/>
  <c r="N2924" i="1" s="1"/>
  <c r="O2924" i="1" s="1"/>
  <c r="K2572" i="5" s="1"/>
  <c r="M2925" i="1"/>
  <c r="N2925" i="1" s="1"/>
  <c r="O2925" i="1" s="1"/>
  <c r="K2515" i="5" s="1"/>
  <c r="M2926" i="1"/>
  <c r="N2926" i="1" s="1"/>
  <c r="O2926" i="1" s="1"/>
  <c r="K2324" i="5" s="1"/>
  <c r="M2927" i="1"/>
  <c r="N2927" i="1" s="1"/>
  <c r="O2927" i="1" s="1"/>
  <c r="K2412" i="5" s="1"/>
  <c r="M2928" i="1"/>
  <c r="N2928" i="1" s="1"/>
  <c r="O2928" i="1" s="1"/>
  <c r="K2299" i="5" s="1"/>
  <c r="M2929" i="1"/>
  <c r="N2929" i="1" s="1"/>
  <c r="O2929" i="1" s="1"/>
  <c r="K2468" i="5" s="1"/>
  <c r="M2930" i="1"/>
  <c r="N2930" i="1" s="1"/>
  <c r="O2930" i="1" s="1"/>
  <c r="K2358" i="5" s="1"/>
  <c r="M2931" i="1"/>
  <c r="N2931" i="1" s="1"/>
  <c r="O2931" i="1" s="1"/>
  <c r="K2336" i="5" s="1"/>
  <c r="M2932" i="1"/>
  <c r="N2932" i="1" s="1"/>
  <c r="O2932" i="1" s="1"/>
  <c r="K2635" i="5" s="1"/>
  <c r="M2933" i="1"/>
  <c r="N2933" i="1" s="1"/>
  <c r="O2933" i="1" s="1"/>
  <c r="K2347" i="5" s="1"/>
  <c r="M2934" i="1"/>
  <c r="N2934" i="1" s="1"/>
  <c r="O2934" i="1" s="1"/>
  <c r="K2585" i="5" s="1"/>
  <c r="M2935" i="1"/>
  <c r="N2935" i="1" s="1"/>
  <c r="O2935" i="1" s="1"/>
  <c r="K2620" i="5" s="1"/>
  <c r="M2936" i="1"/>
  <c r="N2936" i="1" s="1"/>
  <c r="O2936" i="1" s="1"/>
  <c r="K2228" i="5" s="1"/>
  <c r="M2937" i="1"/>
  <c r="N2937" i="1" s="1"/>
  <c r="O2937" i="1" s="1"/>
  <c r="K2448" i="5" s="1"/>
  <c r="M2938" i="1"/>
  <c r="N2938" i="1" s="1"/>
  <c r="O2938" i="1" s="1"/>
  <c r="K2454" i="5" s="1"/>
  <c r="M2939" i="1"/>
  <c r="N2939" i="1" s="1"/>
  <c r="O2939" i="1" s="1"/>
  <c r="K2434" i="5" s="1"/>
  <c r="M2940" i="1"/>
  <c r="N2940" i="1" s="1"/>
  <c r="O2940" i="1" s="1"/>
  <c r="K2318" i="5" s="1"/>
  <c r="M2941" i="1"/>
  <c r="N2941" i="1" s="1"/>
  <c r="O2941" i="1" s="1"/>
  <c r="K2522" i="5" s="1"/>
  <c r="M2942" i="1"/>
  <c r="N2942" i="1" s="1"/>
  <c r="O2942" i="1" s="1"/>
  <c r="K2639" i="5" s="1"/>
  <c r="M2943" i="1"/>
  <c r="N2943" i="1" s="1"/>
  <c r="O2943" i="1" s="1"/>
  <c r="K2617" i="5" s="1"/>
  <c r="M2944" i="1"/>
  <c r="N2944" i="1" s="1"/>
  <c r="O2944" i="1" s="1"/>
  <c r="K2597" i="5" s="1"/>
  <c r="M2945" i="1"/>
  <c r="N2945" i="1" s="1"/>
  <c r="O2945" i="1" s="1"/>
  <c r="K2604" i="5" s="1"/>
  <c r="M2946" i="1"/>
  <c r="N2946" i="1" s="1"/>
  <c r="O2946" i="1" s="1"/>
  <c r="K2547" i="5" s="1"/>
  <c r="M2947" i="1"/>
  <c r="N2947" i="1" s="1"/>
  <c r="O2947" i="1" s="1"/>
  <c r="K2541" i="5" s="1"/>
  <c r="M2948" i="1"/>
  <c r="N2948" i="1" s="1"/>
  <c r="O2948" i="1" s="1"/>
  <c r="K2598" i="5" s="1"/>
  <c r="M2949" i="1"/>
  <c r="N2949" i="1" s="1"/>
  <c r="O2949" i="1" s="1"/>
  <c r="K2596" i="5" s="1"/>
  <c r="M2950" i="1"/>
  <c r="N2950" i="1" s="1"/>
  <c r="O2950" i="1" s="1"/>
  <c r="K2464" i="5" s="1"/>
  <c r="M2951" i="1"/>
  <c r="N2951" i="1" s="1"/>
  <c r="O2951" i="1" s="1"/>
  <c r="K2384" i="5" s="1"/>
  <c r="M2952" i="1"/>
  <c r="N2952" i="1" s="1"/>
  <c r="O2952" i="1" s="1"/>
  <c r="K2573" i="5" s="1"/>
  <c r="M2953" i="1"/>
  <c r="N2953" i="1" s="1"/>
  <c r="O2953" i="1" s="1"/>
  <c r="K2543" i="5" s="1"/>
  <c r="M2954" i="1"/>
  <c r="N2954" i="1" s="1"/>
  <c r="O2954" i="1" s="1"/>
  <c r="K2504" i="5" s="1"/>
  <c r="M2955" i="1"/>
  <c r="N2955" i="1" s="1"/>
  <c r="O2955" i="1" s="1"/>
  <c r="K2314" i="5" s="1"/>
  <c r="M2956" i="1"/>
  <c r="N2956" i="1" s="1"/>
  <c r="O2956" i="1" s="1"/>
  <c r="K2610" i="5" s="1"/>
  <c r="M2957" i="1"/>
  <c r="N2957" i="1" s="1"/>
  <c r="O2957" i="1" s="1"/>
  <c r="K2628" i="5" s="1"/>
  <c r="M2958" i="1"/>
  <c r="N2958" i="1" s="1"/>
  <c r="O2958" i="1" s="1"/>
  <c r="K2256" i="5" s="1"/>
  <c r="M2959" i="1"/>
  <c r="N2959" i="1" s="1"/>
  <c r="O2959" i="1" s="1"/>
  <c r="K2613" i="5" s="1"/>
  <c r="M2960" i="1"/>
  <c r="N2960" i="1" s="1"/>
  <c r="O2960" i="1" s="1"/>
  <c r="K2638" i="5" s="1"/>
  <c r="M2961" i="1"/>
  <c r="N2961" i="1" s="1"/>
  <c r="O2961" i="1" s="1"/>
  <c r="K2636" i="5" s="1"/>
  <c r="M2962" i="1"/>
  <c r="N2962" i="1" s="1"/>
  <c r="O2962" i="1" s="1"/>
  <c r="K2611" i="5" s="1"/>
  <c r="M2963" i="1"/>
  <c r="N2963" i="1" s="1"/>
  <c r="O2963" i="1" s="1"/>
  <c r="K2417" i="5" s="1"/>
  <c r="M2964" i="1"/>
  <c r="N2964" i="1" s="1"/>
  <c r="O2964" i="1" s="1"/>
  <c r="K2616" i="5" s="1"/>
  <c r="M2965" i="1"/>
  <c r="N2965" i="1" s="1"/>
  <c r="O2965" i="1" s="1"/>
  <c r="K2465" i="5" s="1"/>
  <c r="M2966" i="1"/>
  <c r="N2966" i="1" s="1"/>
  <c r="O2966" i="1" s="1"/>
  <c r="K2379" i="5" s="1"/>
  <c r="M2967" i="1"/>
  <c r="N2967" i="1" s="1"/>
  <c r="O2967" i="1" s="1"/>
  <c r="K2451" i="5" s="1"/>
  <c r="M2968" i="1"/>
  <c r="N2968" i="1" s="1"/>
  <c r="O2968" i="1" s="1"/>
  <c r="K2222" i="5" s="1"/>
  <c r="M2969" i="1"/>
  <c r="N2969" i="1" s="1"/>
  <c r="O2969" i="1" s="1"/>
  <c r="K2599" i="5" s="1"/>
  <c r="M2970" i="1"/>
  <c r="N2970" i="1" s="1"/>
  <c r="O2970" i="1" s="1"/>
  <c r="K2414" i="5" s="1"/>
  <c r="M2971" i="1"/>
  <c r="N2971" i="1" s="1"/>
  <c r="O2971" i="1" s="1"/>
  <c r="K2489" i="5" s="1"/>
  <c r="M2972" i="1"/>
  <c r="N2972" i="1" s="1"/>
  <c r="O2972" i="1" s="1"/>
  <c r="K2221" i="5" s="1"/>
  <c r="M2973" i="1"/>
  <c r="N2973" i="1" s="1"/>
  <c r="O2973" i="1" s="1"/>
  <c r="K2295" i="5" s="1"/>
  <c r="M2974" i="1"/>
  <c r="N2974" i="1" s="1"/>
  <c r="O2974" i="1" s="1"/>
  <c r="K2532" i="5" s="1"/>
  <c r="M2975" i="1"/>
  <c r="N2975" i="1" s="1"/>
  <c r="O2975" i="1" s="1"/>
  <c r="K2422" i="5" s="1"/>
  <c r="M2976" i="1"/>
  <c r="N2976" i="1" s="1"/>
  <c r="O2976" i="1" s="1"/>
  <c r="K2510" i="5" s="1"/>
  <c r="M2977" i="1"/>
  <c r="N2977" i="1" s="1"/>
  <c r="O2977" i="1" s="1"/>
  <c r="K2614" i="5" s="1"/>
  <c r="M2978" i="1"/>
  <c r="N2978" i="1" s="1"/>
  <c r="O2978" i="1" s="1"/>
  <c r="K2526" i="5" s="1"/>
  <c r="M2979" i="1"/>
  <c r="N2979" i="1" s="1"/>
  <c r="O2979" i="1" s="1"/>
  <c r="K2490" i="5" s="1"/>
  <c r="M2980" i="1"/>
  <c r="N2980" i="1" s="1"/>
  <c r="O2980" i="1" s="1"/>
  <c r="K2513" i="5" s="1"/>
  <c r="M2981" i="1"/>
  <c r="N2981" i="1" s="1"/>
  <c r="O2981" i="1" s="1"/>
  <c r="K2219" i="5" s="1"/>
  <c r="M2982" i="1"/>
  <c r="N2982" i="1" s="1"/>
  <c r="O2982" i="1" s="1"/>
  <c r="K2476" i="5" s="1"/>
  <c r="M2983" i="1"/>
  <c r="N2983" i="1" s="1"/>
  <c r="O2983" i="1" s="1"/>
  <c r="K2431" i="5" s="1"/>
  <c r="M2984" i="1"/>
  <c r="N2984" i="1" s="1"/>
  <c r="O2984" i="1" s="1"/>
  <c r="K2408" i="5" s="1"/>
  <c r="M2985" i="1"/>
  <c r="N2985" i="1" s="1"/>
  <c r="O2985" i="1" s="1"/>
  <c r="K2367" i="5" s="1"/>
  <c r="M2986" i="1"/>
  <c r="N2986" i="1" s="1"/>
  <c r="O2986" i="1" s="1"/>
  <c r="K2307" i="5" s="1"/>
  <c r="M2987" i="1"/>
  <c r="N2987" i="1" s="1"/>
  <c r="O2987" i="1" s="1"/>
  <c r="K2387" i="5" s="1"/>
  <c r="M2988" i="1"/>
  <c r="N2988" i="1" s="1"/>
  <c r="O2988" i="1" s="1"/>
  <c r="K2582" i="5" s="1"/>
  <c r="M2989" i="1"/>
  <c r="N2989" i="1" s="1"/>
  <c r="O2989" i="1" s="1"/>
  <c r="K2331" i="5" s="1"/>
  <c r="M2990" i="1"/>
  <c r="N2990" i="1" s="1"/>
  <c r="O2990" i="1" s="1"/>
  <c r="K2435" i="5" s="1"/>
  <c r="M2991" i="1"/>
  <c r="N2991" i="1" s="1"/>
  <c r="O2991" i="1" s="1"/>
  <c r="K2421" i="5" s="1"/>
  <c r="M2992" i="1"/>
  <c r="N2992" i="1" s="1"/>
  <c r="O2992" i="1" s="1"/>
  <c r="K2606" i="5" s="1"/>
  <c r="M2993" i="1"/>
  <c r="N2993" i="1" s="1"/>
  <c r="O2993" i="1" s="1"/>
  <c r="K2427" i="5" s="1"/>
  <c r="M2994" i="1"/>
  <c r="N2994" i="1" s="1"/>
  <c r="O2994" i="1" s="1"/>
  <c r="K2536" i="5" s="1"/>
  <c r="M2995" i="1"/>
  <c r="N2995" i="1" s="1"/>
  <c r="O2995" i="1" s="1"/>
  <c r="K2556" i="5" s="1"/>
  <c r="M2996" i="1"/>
  <c r="N2996" i="1" s="1"/>
  <c r="O2996" i="1" s="1"/>
  <c r="K2274" i="5" s="1"/>
  <c r="M2997" i="1"/>
  <c r="N2997" i="1" s="1"/>
  <c r="O2997" i="1" s="1"/>
  <c r="K2537" i="5" s="1"/>
  <c r="M2998" i="1"/>
  <c r="N2998" i="1" s="1"/>
  <c r="O2998" i="1" s="1"/>
  <c r="K2615" i="5" s="1"/>
  <c r="M2999" i="1"/>
  <c r="N2999" i="1" s="1"/>
  <c r="O2999" i="1" s="1"/>
  <c r="K2436" i="5" s="1"/>
  <c r="M3000" i="1"/>
  <c r="N3000" i="1" s="1"/>
  <c r="O3000" i="1" s="1"/>
  <c r="K2354" i="5" s="1"/>
  <c r="M3001" i="1"/>
  <c r="N3001" i="1" s="1"/>
  <c r="O3001" i="1" s="1"/>
  <c r="K2227" i="5" s="1"/>
  <c r="M3002" i="1"/>
  <c r="N3002" i="1" s="1"/>
  <c r="O3002" i="1" s="1"/>
  <c r="K2493" i="5" s="1"/>
  <c r="M3003" i="1"/>
  <c r="N3003" i="1" s="1"/>
  <c r="O3003" i="1" s="1"/>
  <c r="K2511" i="5" s="1"/>
  <c r="M3004" i="1"/>
  <c r="N3004" i="1" s="1"/>
  <c r="O3004" i="1" s="1"/>
  <c r="K2505" i="5" s="1"/>
  <c r="M3005" i="1"/>
  <c r="N3005" i="1" s="1"/>
  <c r="O3005" i="1" s="1"/>
  <c r="K2567" i="5" s="1"/>
  <c r="M3006" i="1"/>
  <c r="N3006" i="1" s="1"/>
  <c r="O3006" i="1" s="1"/>
  <c r="K2308" i="5" s="1"/>
  <c r="M3007" i="1"/>
  <c r="N3007" i="1" s="1"/>
  <c r="O3007" i="1" s="1"/>
  <c r="K2626" i="5" s="1"/>
  <c r="M3008" i="1"/>
  <c r="N3008" i="1" s="1"/>
  <c r="O3008" i="1" s="1"/>
  <c r="K2400" i="5" s="1"/>
  <c r="M3009" i="1"/>
  <c r="N3009" i="1" s="1"/>
  <c r="O3009" i="1" s="1"/>
  <c r="K2538" i="5" s="1"/>
  <c r="M3010" i="1"/>
  <c r="N3010" i="1" s="1"/>
  <c r="O3010" i="1" s="1"/>
  <c r="K2411" i="5" s="1"/>
  <c r="M3011" i="1"/>
  <c r="N3011" i="1" s="1"/>
  <c r="O3011" i="1" s="1"/>
  <c r="K2494" i="5" s="1"/>
  <c r="M3012" i="1"/>
  <c r="N3012" i="1" s="1"/>
  <c r="O3012" i="1" s="1"/>
  <c r="K2478" i="5" s="1"/>
  <c r="M3013" i="1"/>
  <c r="N3013" i="1" s="1"/>
  <c r="O3013" i="1" s="1"/>
  <c r="K2375" i="5" s="1"/>
  <c r="M3014" i="1"/>
  <c r="N3014" i="1" s="1"/>
  <c r="O3014" i="1" s="1"/>
  <c r="K2404" i="5" s="1"/>
  <c r="M3015" i="1"/>
  <c r="N3015" i="1" s="1"/>
  <c r="O3015" i="1" s="1"/>
  <c r="K2557" i="5" s="1"/>
  <c r="M3016" i="1"/>
  <c r="N3016" i="1" s="1"/>
  <c r="O3016" i="1" s="1"/>
  <c r="K2609" i="5" s="1"/>
  <c r="M3017" i="1"/>
  <c r="N3017" i="1" s="1"/>
  <c r="O3017" i="1" s="1"/>
  <c r="K2466" i="5" s="1"/>
  <c r="M3018" i="1"/>
  <c r="N3018" i="1" s="1"/>
  <c r="O3018" i="1" s="1"/>
  <c r="K2558" i="5" s="1"/>
  <c r="M3019" i="1"/>
  <c r="N3019" i="1" s="1"/>
  <c r="O3019" i="1" s="1"/>
  <c r="K2405" i="5" s="1"/>
  <c r="M3020" i="1"/>
  <c r="N3020" i="1" s="1"/>
  <c r="O3020" i="1" s="1"/>
  <c r="K2480" i="5" s="1"/>
  <c r="M3021" i="1"/>
  <c r="N3021" i="1" s="1"/>
  <c r="O3021" i="1" s="1"/>
  <c r="K2249" i="5" s="1"/>
  <c r="M3022" i="1"/>
  <c r="N3022" i="1" s="1"/>
  <c r="O3022" i="1" s="1"/>
  <c r="K2499" i="5" s="1"/>
  <c r="M3023" i="1"/>
  <c r="N3023" i="1" s="1"/>
  <c r="O3023" i="1" s="1"/>
  <c r="K2550" i="5" s="1"/>
  <c r="M3024" i="1"/>
  <c r="N3024" i="1" s="1"/>
  <c r="O3024" i="1" s="1"/>
  <c r="K2500" i="5" s="1"/>
  <c r="M3025" i="1"/>
  <c r="N3025" i="1" s="1"/>
  <c r="O3025" i="1" s="1"/>
  <c r="K2350" i="5" s="1"/>
  <c r="M3026" i="1"/>
  <c r="N3026" i="1" s="1"/>
  <c r="O3026" i="1" s="1"/>
  <c r="K2372" i="5" s="1"/>
  <c r="M3027" i="1"/>
  <c r="N3027" i="1" s="1"/>
  <c r="O3027" i="1" s="1"/>
  <c r="K2472" i="5" s="1"/>
  <c r="M3028" i="1"/>
  <c r="N3028" i="1" s="1"/>
  <c r="O3028" i="1" s="1"/>
  <c r="K2378" i="5" s="1"/>
  <c r="M3029" i="1"/>
  <c r="N3029" i="1" s="1"/>
  <c r="O3029" i="1" s="1"/>
  <c r="K2503" i="5" s="1"/>
  <c r="M3030" i="1"/>
  <c r="N3030" i="1" s="1"/>
  <c r="O3030" i="1" s="1"/>
  <c r="K2361" i="5" s="1"/>
  <c r="M3031" i="1"/>
  <c r="N3031" i="1" s="1"/>
  <c r="O3031" i="1" s="1"/>
  <c r="K2438" i="5" s="1"/>
  <c r="M3032" i="1"/>
  <c r="N3032" i="1" s="1"/>
  <c r="O3032" i="1" s="1"/>
  <c r="K2284" i="5" s="1"/>
  <c r="M3033" i="1"/>
  <c r="N3033" i="1" s="1"/>
  <c r="O3033" i="1" s="1"/>
  <c r="K2353" i="5" s="1"/>
  <c r="M3034" i="1"/>
  <c r="N3034" i="1" s="1"/>
  <c r="O3034" i="1" s="1"/>
  <c r="K2233" i="5" s="1"/>
  <c r="M3035" i="1"/>
  <c r="N3035" i="1" s="1"/>
  <c r="O3035" i="1" s="1"/>
  <c r="K2343" i="5" s="1"/>
  <c r="M3036" i="1"/>
  <c r="N3036" i="1" s="1"/>
  <c r="O3036" i="1" s="1"/>
  <c r="K2310" i="5" s="1"/>
  <c r="M3037" i="1"/>
  <c r="N3037" i="1" s="1"/>
  <c r="O3037" i="1" s="1"/>
  <c r="K2458" i="5" s="1"/>
  <c r="M3038" i="1"/>
  <c r="N3038" i="1" s="1"/>
  <c r="O3038" i="1" s="1"/>
  <c r="K2292" i="5" s="1"/>
  <c r="M3039" i="1"/>
  <c r="N3039" i="1" s="1"/>
  <c r="O3039" i="1" s="1"/>
  <c r="K2641" i="5" s="1"/>
  <c r="M3040" i="1"/>
  <c r="N3040" i="1" s="1"/>
  <c r="O3040" i="1" s="1"/>
  <c r="K2578" i="5" s="1"/>
  <c r="M3041" i="1"/>
  <c r="N3041" i="1" s="1"/>
  <c r="O3041" i="1" s="1"/>
  <c r="K2559" i="5" s="1"/>
  <c r="M3042" i="1"/>
  <c r="N3042" i="1" s="1"/>
  <c r="O3042" i="1" s="1"/>
  <c r="K2263" i="5" s="1"/>
  <c r="M3043" i="1"/>
  <c r="N3043" i="1" s="1"/>
  <c r="O3043" i="1" s="1"/>
  <c r="K2255" i="5" s="1"/>
  <c r="M3044" i="1"/>
  <c r="N3044" i="1" s="1"/>
  <c r="O3044" i="1" s="1"/>
  <c r="K2437" i="5" s="1"/>
  <c r="M3045" i="1"/>
  <c r="N3045" i="1" s="1"/>
  <c r="O3045" i="1" s="1"/>
  <c r="K2469" i="5" s="1"/>
  <c r="M3046" i="1"/>
  <c r="N3046" i="1" s="1"/>
  <c r="O3046" i="1" s="1"/>
  <c r="K2455" i="5" s="1"/>
  <c r="M3047" i="1"/>
  <c r="N3047" i="1" s="1"/>
  <c r="O3047" i="1" s="1"/>
  <c r="K2529" i="5" s="1"/>
  <c r="M3048" i="1"/>
  <c r="N3048" i="1" s="1"/>
  <c r="O3048" i="1" s="1"/>
  <c r="K2364" i="5" s="1"/>
  <c r="M3049" i="1"/>
  <c r="N3049" i="1" s="1"/>
  <c r="O3049" i="1" s="1"/>
  <c r="K2381" i="5" s="1"/>
  <c r="M3050" i="1"/>
  <c r="N3050" i="1" s="1"/>
  <c r="O3050" i="1" s="1"/>
  <c r="K2344" i="5" s="1"/>
  <c r="M3051" i="1"/>
  <c r="N3051" i="1" s="1"/>
  <c r="O3051" i="1" s="1"/>
  <c r="K2497" i="5" s="1"/>
  <c r="M3052" i="1"/>
  <c r="N3052" i="1" s="1"/>
  <c r="O3052" i="1" s="1"/>
  <c r="K2425" i="5" s="1"/>
  <c r="M3053" i="1"/>
  <c r="N3053" i="1" s="1"/>
  <c r="O3053" i="1" s="1"/>
  <c r="K2418" i="5" s="1"/>
  <c r="M3054" i="1"/>
  <c r="N3054" i="1" s="1"/>
  <c r="O3054" i="1" s="1"/>
  <c r="K2470" i="5" s="1"/>
  <c r="M3055" i="1"/>
  <c r="N3055" i="1" s="1"/>
  <c r="O3055" i="1" s="1"/>
  <c r="K2253" i="5" s="1"/>
  <c r="M3056" i="1"/>
  <c r="N3056" i="1" s="1"/>
  <c r="O3056" i="1" s="1"/>
  <c r="K2423" i="5" s="1"/>
  <c r="M3057" i="1"/>
  <c r="N3057" i="1" s="1"/>
  <c r="O3057" i="1" s="1"/>
  <c r="K2575" i="5" s="1"/>
  <c r="M3058" i="1"/>
  <c r="N3058" i="1" s="1"/>
  <c r="O3058" i="1" s="1"/>
  <c r="K2351" i="5" s="1"/>
  <c r="M3059" i="1"/>
  <c r="N3059" i="1" s="1"/>
  <c r="O3059" i="1" s="1"/>
  <c r="K2622" i="5" s="1"/>
  <c r="M3060" i="1"/>
  <c r="N3060" i="1" s="1"/>
  <c r="O3060" i="1" s="1"/>
  <c r="K2237" i="5" s="1"/>
  <c r="M3061" i="1"/>
  <c r="N3061" i="1" s="1"/>
  <c r="O3061" i="1" s="1"/>
  <c r="K2291" i="5" s="1"/>
  <c r="M3062" i="1"/>
  <c r="N3062" i="1" s="1"/>
  <c r="O3062" i="1" s="1"/>
  <c r="K2561" i="5" s="1"/>
  <c r="M3063" i="1"/>
  <c r="N3063" i="1" s="1"/>
  <c r="O3063" i="1" s="1"/>
  <c r="K2508" i="5" s="1"/>
  <c r="M3064" i="1"/>
  <c r="N3064" i="1" s="1"/>
  <c r="O3064" i="1" s="1"/>
  <c r="K2551" i="5" s="1"/>
  <c r="M3065" i="1"/>
  <c r="N3065" i="1" s="1"/>
  <c r="O3065" i="1" s="1"/>
  <c r="K2574" i="5" s="1"/>
  <c r="M3066" i="1"/>
  <c r="N3066" i="1" s="1"/>
  <c r="O3066" i="1" s="1"/>
  <c r="K2487" i="5" s="1"/>
  <c r="M3067" i="1"/>
  <c r="N3067" i="1" s="1"/>
  <c r="O3067" i="1" s="1"/>
  <c r="K2592" i="5" s="1"/>
  <c r="M3068" i="1"/>
  <c r="N3068" i="1" s="1"/>
  <c r="O3068" i="1" s="1"/>
  <c r="K2382" i="5" s="1"/>
  <c r="M3069" i="1"/>
  <c r="N3069" i="1" s="1"/>
  <c r="O3069" i="1" s="1"/>
  <c r="K2634" i="5" s="1"/>
  <c r="M3070" i="1"/>
  <c r="N3070" i="1" s="1"/>
  <c r="O3070" i="1" s="1"/>
  <c r="K2637" i="5" s="1"/>
  <c r="M3071" i="1"/>
  <c r="N3071" i="1" s="1"/>
  <c r="O3071" i="1" s="1"/>
  <c r="K2563" i="5" s="1"/>
  <c r="M3072" i="1"/>
  <c r="N3072" i="1" s="1"/>
  <c r="O3072" i="1" s="1"/>
  <c r="K2608" i="5" s="1"/>
  <c r="M3073" i="1"/>
  <c r="N3073" i="1" s="1"/>
  <c r="O3073" i="1" s="1"/>
  <c r="K2591" i="5" s="1"/>
  <c r="M3074" i="1"/>
  <c r="N3074" i="1" s="1"/>
  <c r="O3074" i="1" s="1"/>
  <c r="K2316" i="5" s="1"/>
  <c r="M3075" i="1"/>
  <c r="N3075" i="1" s="1"/>
  <c r="O3075" i="1" s="1"/>
  <c r="K2521" i="5" s="1"/>
  <c r="M3076" i="1"/>
  <c r="N3076" i="1" s="1"/>
  <c r="O3076" i="1" s="1"/>
  <c r="K2247" i="5" s="1"/>
  <c r="M3077" i="1"/>
  <c r="N3077" i="1" s="1"/>
  <c r="O3077" i="1" s="1"/>
  <c r="K2595" i="5" s="1"/>
  <c r="M3078" i="1"/>
  <c r="N3078" i="1" s="1"/>
  <c r="O3078" i="1" s="1"/>
  <c r="K2409" i="5" s="1"/>
  <c r="M3079" i="1"/>
  <c r="N3079" i="1" s="1"/>
  <c r="O3079" i="1" s="1"/>
  <c r="K2444" i="5" s="1"/>
  <c r="M3080" i="1"/>
  <c r="N3080" i="1" s="1"/>
  <c r="O3080" i="1" s="1"/>
  <c r="K2359" i="5" s="1"/>
  <c r="M3081" i="1"/>
  <c r="N3081" i="1" s="1"/>
  <c r="O3081" i="1" s="1"/>
  <c r="K2264" i="5" s="1"/>
  <c r="M3082" i="1"/>
  <c r="N3082" i="1" s="1"/>
  <c r="O3082" i="1" s="1"/>
  <c r="K1862" i="5" s="1"/>
  <c r="M3083" i="1"/>
  <c r="N3083" i="1" s="1"/>
  <c r="O3083" i="1" s="1"/>
  <c r="K2165" i="5" s="1"/>
  <c r="M3084" i="1"/>
  <c r="N3084" i="1" s="1"/>
  <c r="O3084" i="1" s="1"/>
  <c r="K2195" i="5" s="1"/>
  <c r="M3085" i="1"/>
  <c r="N3085" i="1" s="1"/>
  <c r="O3085" i="1" s="1"/>
  <c r="K2121" i="5" s="1"/>
  <c r="M3086" i="1"/>
  <c r="N3086" i="1" s="1"/>
  <c r="O3086" i="1" s="1"/>
  <c r="K1891" i="5" s="1"/>
  <c r="M3087" i="1"/>
  <c r="N3087" i="1" s="1"/>
  <c r="O3087" i="1" s="1"/>
  <c r="K2164" i="5" s="1"/>
  <c r="M3088" i="1"/>
  <c r="N3088" i="1" s="1"/>
  <c r="O3088" i="1" s="1"/>
  <c r="K1870" i="5" s="1"/>
  <c r="M3089" i="1"/>
  <c r="N3089" i="1" s="1"/>
  <c r="O3089" i="1" s="1"/>
  <c r="K1794" i="5" s="1"/>
  <c r="M3090" i="1"/>
  <c r="N3090" i="1" s="1"/>
  <c r="O3090" i="1" s="1"/>
  <c r="K1789" i="5" s="1"/>
  <c r="M3091" i="1"/>
  <c r="N3091" i="1" s="1"/>
  <c r="O3091" i="1" s="1"/>
  <c r="K1889" i="5" s="1"/>
  <c r="M3092" i="1"/>
  <c r="N3092" i="1" s="1"/>
  <c r="O3092" i="1" s="1"/>
  <c r="K2061" i="5" s="1"/>
  <c r="M3093" i="1"/>
  <c r="N3093" i="1" s="1"/>
  <c r="O3093" i="1" s="1"/>
  <c r="K1837" i="5" s="1"/>
  <c r="M3094" i="1"/>
  <c r="N3094" i="1" s="1"/>
  <c r="O3094" i="1" s="1"/>
  <c r="K1799" i="5" s="1"/>
  <c r="M3095" i="1"/>
  <c r="N3095" i="1" s="1"/>
  <c r="O3095" i="1" s="1"/>
  <c r="K2129" i="5" s="1"/>
  <c r="M3096" i="1"/>
  <c r="N3096" i="1" s="1"/>
  <c r="O3096" i="1" s="1"/>
  <c r="K2166" i="5" s="1"/>
  <c r="M3097" i="1"/>
  <c r="N3097" i="1" s="1"/>
  <c r="O3097" i="1" s="1"/>
  <c r="K1781" i="5" s="1"/>
  <c r="M3098" i="1"/>
  <c r="N3098" i="1" s="1"/>
  <c r="O3098" i="1" s="1"/>
  <c r="K1936" i="5" s="1"/>
  <c r="M3099" i="1"/>
  <c r="N3099" i="1" s="1"/>
  <c r="O3099" i="1" s="1"/>
  <c r="K1868" i="5" s="1"/>
  <c r="M3100" i="1"/>
  <c r="N3100" i="1" s="1"/>
  <c r="O3100" i="1" s="1"/>
  <c r="K1876" i="5" s="1"/>
  <c r="M3101" i="1"/>
  <c r="N3101" i="1" s="1"/>
  <c r="O3101" i="1" s="1"/>
  <c r="K1773" i="5" s="1"/>
  <c r="M3102" i="1"/>
  <c r="N3102" i="1" s="1"/>
  <c r="O3102" i="1" s="1"/>
  <c r="K1872" i="5" s="1"/>
  <c r="M3103" i="1"/>
  <c r="N3103" i="1" s="1"/>
  <c r="O3103" i="1" s="1"/>
  <c r="K1801" i="5" s="1"/>
  <c r="M3104" i="1"/>
  <c r="N3104" i="1" s="1"/>
  <c r="O3104" i="1" s="1"/>
  <c r="K2112" i="5" s="1"/>
  <c r="M3105" i="1"/>
  <c r="N3105" i="1" s="1"/>
  <c r="O3105" i="1" s="1"/>
  <c r="K2057" i="5" s="1"/>
  <c r="M3106" i="1"/>
  <c r="N3106" i="1" s="1"/>
  <c r="O3106" i="1" s="1"/>
  <c r="K1817" i="5" s="1"/>
  <c r="M3107" i="1"/>
  <c r="N3107" i="1" s="1"/>
  <c r="O3107" i="1" s="1"/>
  <c r="K2161" i="5" s="1"/>
  <c r="M3108" i="1"/>
  <c r="N3108" i="1" s="1"/>
  <c r="O3108" i="1" s="1"/>
  <c r="K1778" i="5" s="1"/>
  <c r="M3109" i="1"/>
  <c r="N3109" i="1" s="1"/>
  <c r="O3109" i="1" s="1"/>
  <c r="K1881" i="5" s="1"/>
  <c r="M3110" i="1"/>
  <c r="N3110" i="1" s="1"/>
  <c r="O3110" i="1" s="1"/>
  <c r="K1857" i="5" s="1"/>
  <c r="M3111" i="1"/>
  <c r="N3111" i="1" s="1"/>
  <c r="O3111" i="1" s="1"/>
  <c r="K1924" i="5" s="1"/>
  <c r="M3112" i="1"/>
  <c r="N3112" i="1" s="1"/>
  <c r="O3112" i="1" s="1"/>
  <c r="K2191" i="5" s="1"/>
  <c r="M3113" i="1"/>
  <c r="N3113" i="1" s="1"/>
  <c r="O3113" i="1" s="1"/>
  <c r="K2126" i="5" s="1"/>
  <c r="M3114" i="1"/>
  <c r="N3114" i="1" s="1"/>
  <c r="O3114" i="1" s="1"/>
  <c r="K1835" i="5" s="1"/>
  <c r="M3115" i="1"/>
  <c r="N3115" i="1" s="1"/>
  <c r="O3115" i="1" s="1"/>
  <c r="K1826" i="5" s="1"/>
  <c r="M3116" i="1"/>
  <c r="N3116" i="1" s="1"/>
  <c r="O3116" i="1" s="1"/>
  <c r="K2183" i="5" s="1"/>
  <c r="M3117" i="1"/>
  <c r="N3117" i="1" s="1"/>
  <c r="O3117" i="1" s="1"/>
  <c r="K1767" i="5" s="1"/>
  <c r="M3118" i="1"/>
  <c r="N3118" i="1" s="1"/>
  <c r="O3118" i="1" s="1"/>
  <c r="K1854" i="5" s="1"/>
  <c r="M3119" i="1"/>
  <c r="N3119" i="1" s="1"/>
  <c r="O3119" i="1" s="1"/>
  <c r="K1909" i="5" s="1"/>
  <c r="M3120" i="1"/>
  <c r="N3120" i="1" s="1"/>
  <c r="O3120" i="1" s="1"/>
  <c r="K2101" i="5" s="1"/>
  <c r="M3121" i="1"/>
  <c r="N3121" i="1" s="1"/>
  <c r="O3121" i="1" s="1"/>
  <c r="K1865" i="5" s="1"/>
  <c r="M3122" i="1"/>
  <c r="N3122" i="1" s="1"/>
  <c r="O3122" i="1" s="1"/>
  <c r="K1821" i="5" s="1"/>
  <c r="M3123" i="1"/>
  <c r="N3123" i="1" s="1"/>
  <c r="O3123" i="1" s="1"/>
  <c r="K1962" i="5" s="1"/>
  <c r="M3124" i="1"/>
  <c r="N3124" i="1" s="1"/>
  <c r="O3124" i="1" s="1"/>
  <c r="K1863" i="5" s="1"/>
  <c r="M3125" i="1"/>
  <c r="N3125" i="1" s="1"/>
  <c r="O3125" i="1" s="1"/>
  <c r="K1920" i="5" s="1"/>
  <c r="M3126" i="1"/>
  <c r="N3126" i="1" s="1"/>
  <c r="O3126" i="1" s="1"/>
  <c r="K1851" i="5" s="1"/>
  <c r="M3127" i="1"/>
  <c r="N3127" i="1" s="1"/>
  <c r="O3127" i="1" s="1"/>
  <c r="K1832" i="5" s="1"/>
  <c r="M3128" i="1"/>
  <c r="N3128" i="1" s="1"/>
  <c r="O3128" i="1" s="1"/>
  <c r="K1795" i="5" s="1"/>
  <c r="M3129" i="1"/>
  <c r="N3129" i="1" s="1"/>
  <c r="O3129" i="1" s="1"/>
  <c r="K2029" i="5" s="1"/>
  <c r="M3130" i="1"/>
  <c r="N3130" i="1" s="1"/>
  <c r="O3130" i="1" s="1"/>
  <c r="K1793" i="5" s="1"/>
  <c r="M3131" i="1"/>
  <c r="N3131" i="1" s="1"/>
  <c r="O3131" i="1" s="1"/>
  <c r="K1951" i="5" s="1"/>
  <c r="M3132" i="1"/>
  <c r="N3132" i="1" s="1"/>
  <c r="O3132" i="1" s="1"/>
  <c r="K1814" i="5" s="1"/>
  <c r="M3133" i="1"/>
  <c r="N3133" i="1" s="1"/>
  <c r="O3133" i="1" s="1"/>
  <c r="K1955" i="5" s="1"/>
  <c r="M3134" i="1"/>
  <c r="N3134" i="1" s="1"/>
  <c r="O3134" i="1" s="1"/>
  <c r="K2192" i="5" s="1"/>
  <c r="M3135" i="1"/>
  <c r="N3135" i="1" s="1"/>
  <c r="O3135" i="1" s="1"/>
  <c r="K2042" i="5" s="1"/>
  <c r="M3136" i="1"/>
  <c r="N3136" i="1" s="1"/>
  <c r="O3136" i="1" s="1"/>
  <c r="K2103" i="5" s="1"/>
  <c r="M3137" i="1"/>
  <c r="N3137" i="1" s="1"/>
  <c r="O3137" i="1" s="1"/>
  <c r="K2043" i="5" s="1"/>
  <c r="M3138" i="1"/>
  <c r="N3138" i="1" s="1"/>
  <c r="O3138" i="1" s="1"/>
  <c r="K2158" i="5" s="1"/>
  <c r="M3139" i="1"/>
  <c r="N3139" i="1" s="1"/>
  <c r="O3139" i="1" s="1"/>
  <c r="K2047" i="5" s="1"/>
  <c r="M3140" i="1"/>
  <c r="N3140" i="1" s="1"/>
  <c r="O3140" i="1" s="1"/>
  <c r="K2079" i="5" s="1"/>
  <c r="M3141" i="1"/>
  <c r="N3141" i="1" s="1"/>
  <c r="O3141" i="1" s="1"/>
  <c r="K1903" i="5" s="1"/>
  <c r="M3142" i="1"/>
  <c r="N3142" i="1" s="1"/>
  <c r="O3142" i="1" s="1"/>
  <c r="K2058" i="5" s="1"/>
  <c r="M3143" i="1"/>
  <c r="N3143" i="1" s="1"/>
  <c r="O3143" i="1" s="1"/>
  <c r="K2077" i="5" s="1"/>
  <c r="M3144" i="1"/>
  <c r="N3144" i="1" s="1"/>
  <c r="O3144" i="1" s="1"/>
  <c r="K1866" i="5" s="1"/>
  <c r="M3145" i="1"/>
  <c r="N3145" i="1" s="1"/>
  <c r="O3145" i="1" s="1"/>
  <c r="K2036" i="5" s="1"/>
  <c r="M3146" i="1"/>
  <c r="N3146" i="1" s="1"/>
  <c r="O3146" i="1" s="1"/>
  <c r="K1864" i="5" s="1"/>
  <c r="M3147" i="1"/>
  <c r="N3147" i="1" s="1"/>
  <c r="O3147" i="1" s="1"/>
  <c r="K1784" i="5" s="1"/>
  <c r="M3148" i="1"/>
  <c r="N3148" i="1" s="1"/>
  <c r="O3148" i="1" s="1"/>
  <c r="K1896" i="5" s="1"/>
  <c r="M3149" i="1"/>
  <c r="N3149" i="1" s="1"/>
  <c r="O3149" i="1" s="1"/>
  <c r="K1977" i="5" s="1"/>
  <c r="M3150" i="1"/>
  <c r="N3150" i="1" s="1"/>
  <c r="O3150" i="1" s="1"/>
  <c r="K2048" i="5" s="1"/>
  <c r="M3151" i="1"/>
  <c r="N3151" i="1" s="1"/>
  <c r="O3151" i="1" s="1"/>
  <c r="K2000" i="5" s="1"/>
  <c r="M3152" i="1"/>
  <c r="N3152" i="1" s="1"/>
  <c r="O3152" i="1" s="1"/>
  <c r="K1825" i="5" s="1"/>
  <c r="M3153" i="1"/>
  <c r="N3153" i="1" s="1"/>
  <c r="O3153" i="1" s="1"/>
  <c r="K2055" i="5" s="1"/>
  <c r="M3154" i="1"/>
  <c r="N3154" i="1" s="1"/>
  <c r="O3154" i="1" s="1"/>
  <c r="K1943" i="5" s="1"/>
  <c r="M3155" i="1"/>
  <c r="N3155" i="1" s="1"/>
  <c r="O3155" i="1" s="1"/>
  <c r="K2056" i="5" s="1"/>
  <c r="M3156" i="1"/>
  <c r="N3156" i="1" s="1"/>
  <c r="O3156" i="1" s="1"/>
  <c r="K1900" i="5" s="1"/>
  <c r="M3157" i="1"/>
  <c r="N3157" i="1" s="1"/>
  <c r="O3157" i="1" s="1"/>
  <c r="K1807" i="5" s="1"/>
  <c r="M3158" i="1"/>
  <c r="N3158" i="1" s="1"/>
  <c r="O3158" i="1" s="1"/>
  <c r="K1840" i="5" s="1"/>
  <c r="M3159" i="1"/>
  <c r="N3159" i="1" s="1"/>
  <c r="O3159" i="1" s="1"/>
  <c r="K2001" i="5" s="1"/>
  <c r="M3160" i="1"/>
  <c r="N3160" i="1" s="1"/>
  <c r="O3160" i="1" s="1"/>
  <c r="K1788" i="5" s="1"/>
  <c r="M3161" i="1"/>
  <c r="N3161" i="1" s="1"/>
  <c r="O3161" i="1" s="1"/>
  <c r="K1997" i="5" s="1"/>
  <c r="M3162" i="1"/>
  <c r="N3162" i="1" s="1"/>
  <c r="O3162" i="1" s="1"/>
  <c r="K1850" i="5" s="1"/>
  <c r="M3163" i="1"/>
  <c r="N3163" i="1" s="1"/>
  <c r="O3163" i="1" s="1"/>
  <c r="K2002" i="5" s="1"/>
  <c r="M3164" i="1"/>
  <c r="N3164" i="1" s="1"/>
  <c r="O3164" i="1" s="1"/>
  <c r="K2069" i="5" s="1"/>
  <c r="M3165" i="1"/>
  <c r="N3165" i="1" s="1"/>
  <c r="O3165" i="1" s="1"/>
  <c r="K2034" i="5" s="1"/>
  <c r="M3166" i="1"/>
  <c r="N3166" i="1" s="1"/>
  <c r="O3166" i="1" s="1"/>
  <c r="K1937" i="5" s="1"/>
  <c r="M3167" i="1"/>
  <c r="N3167" i="1" s="1"/>
  <c r="O3167" i="1" s="1"/>
  <c r="K2150" i="5" s="1"/>
  <c r="M3168" i="1"/>
  <c r="N3168" i="1" s="1"/>
  <c r="O3168" i="1" s="1"/>
  <c r="K1827" i="5" s="1"/>
  <c r="M3169" i="1"/>
  <c r="N3169" i="1" s="1"/>
  <c r="O3169" i="1" s="1"/>
  <c r="K1930" i="5" s="1"/>
  <c r="M3170" i="1"/>
  <c r="N3170" i="1" s="1"/>
  <c r="O3170" i="1" s="1"/>
  <c r="K1981" i="5" s="1"/>
  <c r="M3171" i="1"/>
  <c r="N3171" i="1" s="1"/>
  <c r="O3171" i="1" s="1"/>
  <c r="K2068" i="5" s="1"/>
  <c r="M3172" i="1"/>
  <c r="N3172" i="1" s="1"/>
  <c r="O3172" i="1" s="1"/>
  <c r="K1787" i="5" s="1"/>
  <c r="M3173" i="1"/>
  <c r="N3173" i="1" s="1"/>
  <c r="O3173" i="1" s="1"/>
  <c r="K2154" i="5" s="1"/>
  <c r="M3174" i="1"/>
  <c r="N3174" i="1" s="1"/>
  <c r="O3174" i="1" s="1"/>
  <c r="K2074" i="5" s="1"/>
  <c r="M3175" i="1"/>
  <c r="N3175" i="1" s="1"/>
  <c r="O3175" i="1" s="1"/>
  <c r="K1833" i="5" s="1"/>
  <c r="M3176" i="1"/>
  <c r="N3176" i="1" s="1"/>
  <c r="O3176" i="1" s="1"/>
  <c r="K1963" i="5" s="1"/>
  <c r="M3177" i="1"/>
  <c r="N3177" i="1" s="1"/>
  <c r="O3177" i="1" s="1"/>
  <c r="K2117" i="5" s="1"/>
  <c r="M3178" i="1"/>
  <c r="N3178" i="1" s="1"/>
  <c r="O3178" i="1" s="1"/>
  <c r="K2023" i="5" s="1"/>
  <c r="M3179" i="1"/>
  <c r="N3179" i="1" s="1"/>
  <c r="O3179" i="1" s="1"/>
  <c r="K2093" i="5" s="1"/>
  <c r="M3180" i="1"/>
  <c r="N3180" i="1" s="1"/>
  <c r="O3180" i="1" s="1"/>
  <c r="K2109" i="5" s="1"/>
  <c r="M3181" i="1"/>
  <c r="N3181" i="1" s="1"/>
  <c r="O3181" i="1" s="1"/>
  <c r="K1998" i="5" s="1"/>
  <c r="M3182" i="1"/>
  <c r="N3182" i="1" s="1"/>
  <c r="O3182" i="1" s="1"/>
  <c r="K2060" i="5" s="1"/>
  <c r="M3183" i="1"/>
  <c r="N3183" i="1" s="1"/>
  <c r="O3183" i="1" s="1"/>
  <c r="K1912" i="5" s="1"/>
  <c r="M3184" i="1"/>
  <c r="N3184" i="1" s="1"/>
  <c r="O3184" i="1" s="1"/>
  <c r="K1948" i="5" s="1"/>
  <c r="M3185" i="1"/>
  <c r="N3185" i="1" s="1"/>
  <c r="O3185" i="1" s="1"/>
  <c r="K1809" i="5" s="1"/>
  <c r="M3186" i="1"/>
  <c r="N3186" i="1" s="1"/>
  <c r="O3186" i="1" s="1"/>
  <c r="K1879" i="5" s="1"/>
  <c r="M3187" i="1"/>
  <c r="N3187" i="1" s="1"/>
  <c r="O3187" i="1" s="1"/>
  <c r="K1845" i="5" s="1"/>
  <c r="M3188" i="1"/>
  <c r="N3188" i="1" s="1"/>
  <c r="O3188" i="1" s="1"/>
  <c r="K2037" i="5" s="1"/>
  <c r="M3189" i="1"/>
  <c r="N3189" i="1" s="1"/>
  <c r="O3189" i="1" s="1"/>
  <c r="K1785" i="5" s="1"/>
  <c r="M3190" i="1"/>
  <c r="N3190" i="1" s="1"/>
  <c r="O3190" i="1" s="1"/>
  <c r="K1967" i="5" s="1"/>
  <c r="M3191" i="1"/>
  <c r="N3191" i="1" s="1"/>
  <c r="O3191" i="1" s="1"/>
  <c r="K2178" i="5" s="1"/>
  <c r="M3192" i="1"/>
  <c r="N3192" i="1" s="1"/>
  <c r="O3192" i="1" s="1"/>
  <c r="K1916" i="5" s="1"/>
  <c r="M3193" i="1"/>
  <c r="N3193" i="1" s="1"/>
  <c r="O3193" i="1" s="1"/>
  <c r="K1928" i="5" s="1"/>
  <c r="M3194" i="1"/>
  <c r="N3194" i="1" s="1"/>
  <c r="O3194" i="1" s="1"/>
  <c r="K2131" i="5" s="1"/>
  <c r="M3195" i="1"/>
  <c r="N3195" i="1" s="1"/>
  <c r="O3195" i="1" s="1"/>
  <c r="K1878" i="5" s="1"/>
  <c r="M3196" i="1"/>
  <c r="N3196" i="1" s="1"/>
  <c r="O3196" i="1" s="1"/>
  <c r="K1907" i="5" s="1"/>
  <c r="M3197" i="1"/>
  <c r="N3197" i="1" s="1"/>
  <c r="O3197" i="1" s="1"/>
  <c r="K1913" i="5" s="1"/>
  <c r="M3198" i="1"/>
  <c r="N3198" i="1" s="1"/>
  <c r="O3198" i="1" s="1"/>
  <c r="K2084" i="5" s="1"/>
  <c r="M3199" i="1"/>
  <c r="N3199" i="1" s="1"/>
  <c r="O3199" i="1" s="1"/>
  <c r="K2045" i="5" s="1"/>
  <c r="M3200" i="1"/>
  <c r="N3200" i="1" s="1"/>
  <c r="O3200" i="1" s="1"/>
  <c r="K2005" i="5" s="1"/>
  <c r="M3201" i="1"/>
  <c r="N3201" i="1" s="1"/>
  <c r="O3201" i="1" s="1"/>
  <c r="K1910" i="5" s="1"/>
  <c r="M3202" i="1"/>
  <c r="N3202" i="1" s="1"/>
  <c r="O3202" i="1" s="1"/>
  <c r="K1929" i="5" s="1"/>
  <c r="M3203" i="1"/>
  <c r="N3203" i="1" s="1"/>
  <c r="O3203" i="1" s="1"/>
  <c r="K1919" i="5" s="1"/>
  <c r="M3204" i="1"/>
  <c r="N3204" i="1" s="1"/>
  <c r="O3204" i="1" s="1"/>
  <c r="K2020" i="5" s="1"/>
  <c r="M3205" i="1"/>
  <c r="N3205" i="1" s="1"/>
  <c r="O3205" i="1" s="1"/>
  <c r="K1968" i="5" s="1"/>
  <c r="M3206" i="1"/>
  <c r="N3206" i="1" s="1"/>
  <c r="O3206" i="1" s="1"/>
  <c r="K2066" i="5" s="1"/>
  <c r="M3207" i="1"/>
  <c r="N3207" i="1" s="1"/>
  <c r="O3207" i="1" s="1"/>
  <c r="K2113" i="5" s="1"/>
  <c r="M3208" i="1"/>
  <c r="N3208" i="1" s="1"/>
  <c r="O3208" i="1" s="1"/>
  <c r="K2196" i="5" s="1"/>
  <c r="M3209" i="1"/>
  <c r="N3209" i="1" s="1"/>
  <c r="O3209" i="1" s="1"/>
  <c r="K1839" i="5" s="1"/>
  <c r="M3210" i="1"/>
  <c r="N3210" i="1" s="1"/>
  <c r="O3210" i="1" s="1"/>
  <c r="K2194" i="5" s="1"/>
  <c r="M3211" i="1"/>
  <c r="N3211" i="1" s="1"/>
  <c r="O3211" i="1" s="1"/>
  <c r="K2031" i="5" s="1"/>
  <c r="M3212" i="1"/>
  <c r="N3212" i="1" s="1"/>
  <c r="O3212" i="1" s="1"/>
  <c r="K2190" i="5" s="1"/>
  <c r="M3213" i="1"/>
  <c r="N3213" i="1" s="1"/>
  <c r="O3213" i="1" s="1"/>
  <c r="K2175" i="5" s="1"/>
  <c r="M3214" i="1"/>
  <c r="N3214" i="1" s="1"/>
  <c r="O3214" i="1" s="1"/>
  <c r="K1816" i="5" s="1"/>
  <c r="M3215" i="1"/>
  <c r="N3215" i="1" s="1"/>
  <c r="O3215" i="1" s="1"/>
  <c r="K1911" i="5" s="1"/>
  <c r="M3216" i="1"/>
  <c r="N3216" i="1" s="1"/>
  <c r="O3216" i="1" s="1"/>
  <c r="K2044" i="5" s="1"/>
  <c r="M3217" i="1"/>
  <c r="N3217" i="1" s="1"/>
  <c r="O3217" i="1" s="1"/>
  <c r="K1859" i="5" s="1"/>
  <c r="M3218" i="1"/>
  <c r="N3218" i="1" s="1"/>
  <c r="O3218" i="1" s="1"/>
  <c r="K2016" i="5" s="1"/>
  <c r="M3219" i="1"/>
  <c r="N3219" i="1" s="1"/>
  <c r="O3219" i="1" s="1"/>
  <c r="K2100" i="5" s="1"/>
  <c r="M3220" i="1"/>
  <c r="N3220" i="1" s="1"/>
  <c r="O3220" i="1" s="1"/>
  <c r="K2064" i="5" s="1"/>
  <c r="M3221" i="1"/>
  <c r="N3221" i="1" s="1"/>
  <c r="O3221" i="1" s="1"/>
  <c r="K1763" i="5" s="1"/>
  <c r="M3222" i="1"/>
  <c r="N3222" i="1" s="1"/>
  <c r="O3222" i="1" s="1"/>
  <c r="K2167" i="5" s="1"/>
  <c r="M3223" i="1"/>
  <c r="N3223" i="1" s="1"/>
  <c r="O3223" i="1" s="1"/>
  <c r="K2186" i="5" s="1"/>
  <c r="M3224" i="1"/>
  <c r="N3224" i="1" s="1"/>
  <c r="O3224" i="1" s="1"/>
  <c r="K2083" i="5" s="1"/>
  <c r="M3225" i="1"/>
  <c r="N3225" i="1" s="1"/>
  <c r="O3225" i="1" s="1"/>
  <c r="K2162" i="5" s="1"/>
  <c r="M3226" i="1"/>
  <c r="N3226" i="1" s="1"/>
  <c r="O3226" i="1" s="1"/>
  <c r="K1985" i="5" s="1"/>
  <c r="M3227" i="1"/>
  <c r="N3227" i="1" s="1"/>
  <c r="O3227" i="1" s="1"/>
  <c r="K1777" i="5" s="1"/>
  <c r="M3228" i="1"/>
  <c r="N3228" i="1" s="1"/>
  <c r="O3228" i="1" s="1"/>
  <c r="K1852" i="5" s="1"/>
  <c r="M3229" i="1"/>
  <c r="N3229" i="1" s="1"/>
  <c r="O3229" i="1" s="1"/>
  <c r="K1906" i="5" s="1"/>
  <c r="M3230" i="1"/>
  <c r="N3230" i="1" s="1"/>
  <c r="O3230" i="1" s="1"/>
  <c r="K1831" i="5" s="1"/>
  <c r="M3231" i="1"/>
  <c r="N3231" i="1" s="1"/>
  <c r="O3231" i="1" s="1"/>
  <c r="K1921" i="5" s="1"/>
  <c r="M3232" i="1"/>
  <c r="N3232" i="1" s="1"/>
  <c r="O3232" i="1" s="1"/>
  <c r="K1779" i="5" s="1"/>
  <c r="M3233" i="1"/>
  <c r="N3233" i="1" s="1"/>
  <c r="O3233" i="1" s="1"/>
  <c r="K2006" i="5" s="1"/>
  <c r="M3234" i="1"/>
  <c r="N3234" i="1" s="1"/>
  <c r="O3234" i="1" s="1"/>
  <c r="K1770" i="5" s="1"/>
  <c r="M3235" i="1"/>
  <c r="N3235" i="1" s="1"/>
  <c r="O3235" i="1" s="1"/>
  <c r="K1987" i="5" s="1"/>
  <c r="M3236" i="1"/>
  <c r="N3236" i="1" s="1"/>
  <c r="O3236" i="1" s="1"/>
  <c r="K1843" i="5" s="1"/>
  <c r="M3237" i="1"/>
  <c r="N3237" i="1" s="1"/>
  <c r="O3237" i="1" s="1"/>
  <c r="K1904" i="5" s="1"/>
  <c r="M3238" i="1"/>
  <c r="N3238" i="1" s="1"/>
  <c r="O3238" i="1" s="1"/>
  <c r="K1768" i="5" s="1"/>
  <c r="M3239" i="1"/>
  <c r="N3239" i="1" s="1"/>
  <c r="O3239" i="1" s="1"/>
  <c r="K2110" i="5" s="1"/>
  <c r="M3240" i="1"/>
  <c r="N3240" i="1" s="1"/>
  <c r="O3240" i="1" s="1"/>
  <c r="K1805" i="5" s="1"/>
  <c r="M3241" i="1"/>
  <c r="N3241" i="1" s="1"/>
  <c r="O3241" i="1" s="1"/>
  <c r="K1880" i="5" s="1"/>
  <c r="M3242" i="1"/>
  <c r="N3242" i="1" s="1"/>
  <c r="O3242" i="1" s="1"/>
  <c r="K1991" i="5" s="1"/>
  <c r="M3243" i="1"/>
  <c r="N3243" i="1" s="1"/>
  <c r="O3243" i="1" s="1"/>
  <c r="K2041" i="5" s="1"/>
  <c r="M3244" i="1"/>
  <c r="N3244" i="1" s="1"/>
  <c r="O3244" i="1" s="1"/>
  <c r="K1823" i="5" s="1"/>
  <c r="M3245" i="1"/>
  <c r="N3245" i="1" s="1"/>
  <c r="O3245" i="1" s="1"/>
  <c r="K2149" i="5" s="1"/>
  <c r="M3246" i="1"/>
  <c r="N3246" i="1" s="1"/>
  <c r="O3246" i="1" s="1"/>
  <c r="K1858" i="5" s="1"/>
  <c r="M3247" i="1"/>
  <c r="N3247" i="1" s="1"/>
  <c r="O3247" i="1" s="1"/>
  <c r="K2059" i="5" s="1"/>
  <c r="M3248" i="1"/>
  <c r="N3248" i="1" s="1"/>
  <c r="O3248" i="1" s="1"/>
  <c r="K1873" i="5" s="1"/>
  <c r="M3249" i="1"/>
  <c r="N3249" i="1" s="1"/>
  <c r="O3249" i="1" s="1"/>
  <c r="K1974" i="5" s="1"/>
  <c r="M3250" i="1"/>
  <c r="N3250" i="1" s="1"/>
  <c r="O3250" i="1" s="1"/>
  <c r="K2091" i="5" s="1"/>
  <c r="M3251" i="1"/>
  <c r="N3251" i="1" s="1"/>
  <c r="O3251" i="1" s="1"/>
  <c r="K1922" i="5" s="1"/>
  <c r="M3252" i="1"/>
  <c r="N3252" i="1" s="1"/>
  <c r="O3252" i="1" s="1"/>
  <c r="K2053" i="5" s="1"/>
  <c r="M3253" i="1"/>
  <c r="N3253" i="1" s="1"/>
  <c r="O3253" i="1" s="1"/>
  <c r="K1792" i="5" s="1"/>
  <c r="M3254" i="1"/>
  <c r="N3254" i="1" s="1"/>
  <c r="O3254" i="1" s="1"/>
  <c r="K1884" i="5" s="1"/>
  <c r="M3255" i="1"/>
  <c r="N3255" i="1" s="1"/>
  <c r="O3255" i="1" s="1"/>
  <c r="K1802" i="5" s="1"/>
  <c r="M3256" i="1"/>
  <c r="N3256" i="1" s="1"/>
  <c r="O3256" i="1" s="1"/>
  <c r="K2030" i="5" s="1"/>
  <c r="M3257" i="1"/>
  <c r="N3257" i="1" s="1"/>
  <c r="O3257" i="1" s="1"/>
  <c r="K2038" i="5" s="1"/>
  <c r="M3258" i="1"/>
  <c r="N3258" i="1" s="1"/>
  <c r="O3258" i="1" s="1"/>
  <c r="K1890" i="5" s="1"/>
  <c r="M3259" i="1"/>
  <c r="N3259" i="1" s="1"/>
  <c r="O3259" i="1" s="1"/>
  <c r="K2199" i="5" s="1"/>
  <c r="M3260" i="1"/>
  <c r="N3260" i="1" s="1"/>
  <c r="O3260" i="1" s="1"/>
  <c r="K1980" i="5" s="1"/>
  <c r="M3261" i="1"/>
  <c r="N3261" i="1" s="1"/>
  <c r="O3261" i="1" s="1"/>
  <c r="K2114" i="5" s="1"/>
  <c r="M3262" i="1"/>
  <c r="N3262" i="1" s="1"/>
  <c r="O3262" i="1" s="1"/>
  <c r="K1897" i="5" s="1"/>
  <c r="M3263" i="1"/>
  <c r="N3263" i="1" s="1"/>
  <c r="O3263" i="1" s="1"/>
  <c r="K1855" i="5" s="1"/>
  <c r="M3264" i="1"/>
  <c r="N3264" i="1" s="1"/>
  <c r="O3264" i="1" s="1"/>
  <c r="K1822" i="5" s="1"/>
  <c r="M3265" i="1"/>
  <c r="N3265" i="1" s="1"/>
  <c r="O3265" i="1" s="1"/>
  <c r="K1782" i="5" s="1"/>
  <c r="M3266" i="1"/>
  <c r="N3266" i="1" s="1"/>
  <c r="O3266" i="1" s="1"/>
  <c r="K1949" i="5" s="1"/>
  <c r="M3267" i="1"/>
  <c r="N3267" i="1" s="1"/>
  <c r="O3267" i="1" s="1"/>
  <c r="K1846" i="5" s="1"/>
  <c r="M3268" i="1"/>
  <c r="N3268" i="1" s="1"/>
  <c r="O3268" i="1" s="1"/>
  <c r="K1978" i="5" s="1"/>
  <c r="M3269" i="1"/>
  <c r="N3269" i="1" s="1"/>
  <c r="O3269" i="1" s="1"/>
  <c r="K1956" i="5" s="1"/>
  <c r="M3270" i="1"/>
  <c r="N3270" i="1" s="1"/>
  <c r="O3270" i="1" s="1"/>
  <c r="K1952" i="5" s="1"/>
  <c r="M3271" i="1"/>
  <c r="N3271" i="1" s="1"/>
  <c r="O3271" i="1" s="1"/>
  <c r="K2085" i="5" s="1"/>
  <c r="M3272" i="1"/>
  <c r="N3272" i="1" s="1"/>
  <c r="O3272" i="1" s="1"/>
  <c r="K1917" i="5" s="1"/>
  <c r="M3273" i="1"/>
  <c r="N3273" i="1" s="1"/>
  <c r="O3273" i="1" s="1"/>
  <c r="K1950" i="5" s="1"/>
  <c r="M3274" i="1"/>
  <c r="N3274" i="1" s="1"/>
  <c r="O3274" i="1" s="1"/>
  <c r="K1969" i="5" s="1"/>
  <c r="M3275" i="1"/>
  <c r="N3275" i="1" s="1"/>
  <c r="O3275" i="1" s="1"/>
  <c r="K1815" i="5" s="1"/>
  <c r="M3276" i="1"/>
  <c r="N3276" i="1" s="1"/>
  <c r="O3276" i="1" s="1"/>
  <c r="K1945" i="5" s="1"/>
  <c r="M3277" i="1"/>
  <c r="N3277" i="1" s="1"/>
  <c r="O3277" i="1" s="1"/>
  <c r="K1953" i="5" s="1"/>
  <c r="M3278" i="1"/>
  <c r="N3278" i="1" s="1"/>
  <c r="O3278" i="1" s="1"/>
  <c r="K1885" i="5" s="1"/>
  <c r="M3279" i="1"/>
  <c r="N3279" i="1" s="1"/>
  <c r="O3279" i="1" s="1"/>
  <c r="K1877" i="5" s="1"/>
  <c r="M3280" i="1"/>
  <c r="N3280" i="1" s="1"/>
  <c r="O3280" i="1" s="1"/>
  <c r="K2073" i="5" s="1"/>
  <c r="M3281" i="1"/>
  <c r="N3281" i="1" s="1"/>
  <c r="O3281" i="1" s="1"/>
  <c r="K1769" i="5" s="1"/>
  <c r="M3282" i="1"/>
  <c r="N3282" i="1" s="1"/>
  <c r="O3282" i="1" s="1"/>
  <c r="K1798" i="5" s="1"/>
  <c r="M3283" i="1"/>
  <c r="N3283" i="1" s="1"/>
  <c r="O3283" i="1" s="1"/>
  <c r="K2018" i="5" s="1"/>
  <c r="M3284" i="1"/>
  <c r="N3284" i="1" s="1"/>
  <c r="O3284" i="1" s="1"/>
  <c r="K2067" i="5" s="1"/>
  <c r="M3285" i="1"/>
  <c r="N3285" i="1" s="1"/>
  <c r="O3285" i="1" s="1"/>
  <c r="K1810" i="5" s="1"/>
  <c r="M3286" i="1"/>
  <c r="N3286" i="1" s="1"/>
  <c r="O3286" i="1" s="1"/>
  <c r="K2180" i="5" s="1"/>
  <c r="M3287" i="1"/>
  <c r="N3287" i="1" s="1"/>
  <c r="O3287" i="1" s="1"/>
  <c r="K1905" i="5" s="1"/>
  <c r="M3288" i="1"/>
  <c r="N3288" i="1" s="1"/>
  <c r="O3288" i="1" s="1"/>
  <c r="K2097" i="5" s="1"/>
  <c r="M3289" i="1"/>
  <c r="N3289" i="1" s="1"/>
  <c r="O3289" i="1" s="1"/>
  <c r="K2153" i="5" s="1"/>
  <c r="M3290" i="1"/>
  <c r="N3290" i="1" s="1"/>
  <c r="O3290" i="1" s="1"/>
  <c r="K2133" i="5" s="1"/>
  <c r="M3291" i="1"/>
  <c r="N3291" i="1" s="1"/>
  <c r="O3291" i="1" s="1"/>
  <c r="K1860" i="5" s="1"/>
  <c r="M3292" i="1"/>
  <c r="N3292" i="1" s="1"/>
  <c r="O3292" i="1" s="1"/>
  <c r="K1867" i="5" s="1"/>
  <c r="M3293" i="1"/>
  <c r="N3293" i="1" s="1"/>
  <c r="O3293" i="1" s="1"/>
  <c r="K1806" i="5" s="1"/>
  <c r="M3294" i="1"/>
  <c r="N3294" i="1" s="1"/>
  <c r="O3294" i="1" s="1"/>
  <c r="K1959" i="5" s="1"/>
  <c r="M3295" i="1"/>
  <c r="N3295" i="1" s="1"/>
  <c r="O3295" i="1" s="1"/>
  <c r="K2075" i="5" s="1"/>
  <c r="M3296" i="1"/>
  <c r="N3296" i="1" s="1"/>
  <c r="O3296" i="1" s="1"/>
  <c r="K1983" i="5" s="1"/>
  <c r="M3297" i="1"/>
  <c r="N3297" i="1" s="1"/>
  <c r="O3297" i="1" s="1"/>
  <c r="K1819" i="5" s="1"/>
  <c r="M3298" i="1"/>
  <c r="N3298" i="1" s="1"/>
  <c r="O3298" i="1" s="1"/>
  <c r="K1824" i="5" s="1"/>
  <c r="M3299" i="1"/>
  <c r="N3299" i="1" s="1"/>
  <c r="O3299" i="1" s="1"/>
  <c r="K1894" i="5" s="1"/>
  <c r="M3300" i="1"/>
  <c r="N3300" i="1" s="1"/>
  <c r="O3300" i="1" s="1"/>
  <c r="K1966" i="5" s="1"/>
  <c r="M3301" i="1"/>
  <c r="N3301" i="1" s="1"/>
  <c r="O3301" i="1" s="1"/>
  <c r="K1762" i="5" s="1"/>
  <c r="M3302" i="1"/>
  <c r="N3302" i="1" s="1"/>
  <c r="O3302" i="1" s="1"/>
  <c r="K1944" i="5" s="1"/>
  <c r="M3303" i="1"/>
  <c r="N3303" i="1" s="1"/>
  <c r="O3303" i="1" s="1"/>
  <c r="K2094" i="5" s="1"/>
  <c r="M3304" i="1"/>
  <c r="N3304" i="1" s="1"/>
  <c r="O3304" i="1" s="1"/>
  <c r="K1882" i="5" s="1"/>
  <c r="M3305" i="1"/>
  <c r="N3305" i="1" s="1"/>
  <c r="O3305" i="1" s="1"/>
  <c r="K1892" i="5" s="1"/>
  <c r="M3306" i="1"/>
  <c r="N3306" i="1" s="1"/>
  <c r="O3306" i="1" s="1"/>
  <c r="K2106" i="5" s="1"/>
  <c r="M3307" i="1"/>
  <c r="N3307" i="1" s="1"/>
  <c r="O3307" i="1" s="1"/>
  <c r="K2130" i="5" s="1"/>
  <c r="M3308" i="1"/>
  <c r="N3308" i="1" s="1"/>
  <c r="O3308" i="1" s="1"/>
  <c r="K2051" i="5" s="1"/>
  <c r="M3309" i="1"/>
  <c r="N3309" i="1" s="1"/>
  <c r="O3309" i="1" s="1"/>
  <c r="K2007" i="5" s="1"/>
  <c r="M3310" i="1"/>
  <c r="N3310" i="1" s="1"/>
  <c r="O3310" i="1" s="1"/>
  <c r="K2168" i="5" s="1"/>
  <c r="M3311" i="1"/>
  <c r="N3311" i="1" s="1"/>
  <c r="O3311" i="1" s="1"/>
  <c r="K1813" i="5" s="1"/>
  <c r="M3312" i="1"/>
  <c r="N3312" i="1" s="1"/>
  <c r="O3312" i="1" s="1"/>
  <c r="K1812" i="5" s="1"/>
  <c r="M3313" i="1"/>
  <c r="N3313" i="1" s="1"/>
  <c r="O3313" i="1" s="1"/>
  <c r="K1886" i="5" s="1"/>
  <c r="M3314" i="1"/>
  <c r="N3314" i="1" s="1"/>
  <c r="O3314" i="1" s="1"/>
  <c r="K2028" i="5" s="1"/>
  <c r="M3315" i="1"/>
  <c r="N3315" i="1" s="1"/>
  <c r="O3315" i="1" s="1"/>
  <c r="K1780" i="5" s="1"/>
  <c r="M3316" i="1"/>
  <c r="N3316" i="1" s="1"/>
  <c r="O3316" i="1" s="1"/>
  <c r="K2145" i="5" s="1"/>
  <c r="M3317" i="1"/>
  <c r="N3317" i="1" s="1"/>
  <c r="O3317" i="1" s="1"/>
  <c r="K1871" i="5" s="1"/>
  <c r="M3318" i="1"/>
  <c r="N3318" i="1" s="1"/>
  <c r="O3318" i="1" s="1"/>
  <c r="K1869" i="5" s="1"/>
  <c r="M3319" i="1"/>
  <c r="N3319" i="1" s="1"/>
  <c r="O3319" i="1" s="1"/>
  <c r="K1935" i="5" s="1"/>
  <c r="M3320" i="1"/>
  <c r="N3320" i="1" s="1"/>
  <c r="O3320" i="1" s="1"/>
  <c r="K1989" i="5" s="1"/>
  <c r="M3321" i="1"/>
  <c r="N3321" i="1" s="1"/>
  <c r="O3321" i="1" s="1"/>
  <c r="K2128" i="5" s="1"/>
  <c r="M3322" i="1"/>
  <c r="N3322" i="1" s="1"/>
  <c r="O3322" i="1" s="1"/>
  <c r="K1960" i="5" s="1"/>
  <c r="M3323" i="1"/>
  <c r="N3323" i="1" s="1"/>
  <c r="O3323" i="1" s="1"/>
  <c r="K2104" i="5" s="1"/>
  <c r="M3324" i="1"/>
  <c r="N3324" i="1" s="1"/>
  <c r="O3324" i="1" s="1"/>
  <c r="K1829" i="5" s="1"/>
  <c r="M3325" i="1"/>
  <c r="N3325" i="1" s="1"/>
  <c r="O3325" i="1" s="1"/>
  <c r="K1942" i="5" s="1"/>
  <c r="M3326" i="1"/>
  <c r="N3326" i="1" s="1"/>
  <c r="O3326" i="1" s="1"/>
  <c r="K1926" i="5" s="1"/>
  <c r="M3327" i="1"/>
  <c r="N3327" i="1" s="1"/>
  <c r="O3327" i="1" s="1"/>
  <c r="K1775" i="5" s="1"/>
  <c r="M3328" i="1"/>
  <c r="N3328" i="1" s="1"/>
  <c r="O3328" i="1" s="1"/>
  <c r="K1764" i="5" s="1"/>
  <c r="M3329" i="1"/>
  <c r="N3329" i="1" s="1"/>
  <c r="O3329" i="1" s="1"/>
  <c r="K1901" i="5" s="1"/>
  <c r="M3330" i="1"/>
  <c r="N3330" i="1" s="1"/>
  <c r="O3330" i="1" s="1"/>
  <c r="K1796" i="5" s="1"/>
  <c r="M3331" i="1"/>
  <c r="N3331" i="1" s="1"/>
  <c r="O3331" i="1" s="1"/>
  <c r="K1766" i="5" s="1"/>
  <c r="M3332" i="1"/>
  <c r="N3332" i="1" s="1"/>
  <c r="O3332" i="1" s="1"/>
  <c r="K2159" i="5" s="1"/>
  <c r="M3333" i="1"/>
  <c r="N3333" i="1" s="1"/>
  <c r="O3333" i="1" s="1"/>
  <c r="K2142" i="5" s="1"/>
  <c r="M3334" i="1"/>
  <c r="N3334" i="1" s="1"/>
  <c r="O3334" i="1" s="1"/>
  <c r="K1961" i="5" s="1"/>
  <c r="M3335" i="1"/>
  <c r="N3335" i="1" s="1"/>
  <c r="O3335" i="1" s="1"/>
  <c r="K1808" i="5" s="1"/>
  <c r="M3336" i="1"/>
  <c r="N3336" i="1" s="1"/>
  <c r="O3336" i="1" s="1"/>
  <c r="K1938" i="5" s="1"/>
  <c r="M3337" i="1"/>
  <c r="N3337" i="1" s="1"/>
  <c r="O3337" i="1" s="1"/>
  <c r="K2046" i="5" s="1"/>
  <c r="M3338" i="1"/>
  <c r="N3338" i="1" s="1"/>
  <c r="O3338" i="1" s="1"/>
  <c r="K1979" i="5" s="1"/>
  <c r="M3339" i="1"/>
  <c r="N3339" i="1" s="1"/>
  <c r="O3339" i="1" s="1"/>
  <c r="K2098" i="5" s="1"/>
  <c r="M3340" i="1"/>
  <c r="N3340" i="1" s="1"/>
  <c r="O3340" i="1" s="1"/>
  <c r="K1932" i="5" s="1"/>
  <c r="M3341" i="1"/>
  <c r="N3341" i="1" s="1"/>
  <c r="O3341" i="1" s="1"/>
  <c r="K1925" i="5" s="1"/>
  <c r="M3342" i="1"/>
  <c r="N3342" i="1" s="1"/>
  <c r="O3342" i="1" s="1"/>
  <c r="K2011" i="5" s="1"/>
  <c r="M3343" i="1"/>
  <c r="N3343" i="1" s="1"/>
  <c r="O3343" i="1" s="1"/>
  <c r="K2118" i="5" s="1"/>
  <c r="M3344" i="1"/>
  <c r="N3344" i="1" s="1"/>
  <c r="O3344" i="1" s="1"/>
  <c r="K1999" i="5" s="1"/>
  <c r="M3345" i="1"/>
  <c r="N3345" i="1" s="1"/>
  <c r="O3345" i="1" s="1"/>
  <c r="K1841" i="5" s="1"/>
  <c r="M3346" i="1"/>
  <c r="N3346" i="1" s="1"/>
  <c r="O3346" i="1" s="1"/>
  <c r="K2134" i="5" s="1"/>
  <c r="M3347" i="1"/>
  <c r="N3347" i="1" s="1"/>
  <c r="O3347" i="1" s="1"/>
  <c r="K2148" i="5" s="1"/>
  <c r="M3348" i="1"/>
  <c r="N3348" i="1" s="1"/>
  <c r="O3348" i="1" s="1"/>
  <c r="K2014" i="5" s="1"/>
  <c r="M3349" i="1"/>
  <c r="N3349" i="1" s="1"/>
  <c r="O3349" i="1" s="1"/>
  <c r="K2143" i="5" s="1"/>
  <c r="M3350" i="1"/>
  <c r="N3350" i="1" s="1"/>
  <c r="O3350" i="1" s="1"/>
  <c r="K2063" i="5" s="1"/>
  <c r="M3351" i="1"/>
  <c r="N3351" i="1" s="1"/>
  <c r="O3351" i="1" s="1"/>
  <c r="K1786" i="5" s="1"/>
  <c r="M3352" i="1"/>
  <c r="N3352" i="1" s="1"/>
  <c r="O3352" i="1" s="1"/>
  <c r="K1797" i="5" s="1"/>
  <c r="M3353" i="1"/>
  <c r="N3353" i="1" s="1"/>
  <c r="O3353" i="1" s="1"/>
  <c r="K1847" i="5" s="1"/>
  <c r="M3354" i="1"/>
  <c r="N3354" i="1" s="1"/>
  <c r="O3354" i="1" s="1"/>
  <c r="K1849" i="5" s="1"/>
  <c r="M3355" i="1"/>
  <c r="N3355" i="1" s="1"/>
  <c r="O3355" i="1" s="1"/>
  <c r="K2010" i="5" s="1"/>
  <c r="M3356" i="1"/>
  <c r="N3356" i="1" s="1"/>
  <c r="O3356" i="1" s="1"/>
  <c r="K1990" i="5" s="1"/>
  <c r="M3357" i="1"/>
  <c r="N3357" i="1" s="1"/>
  <c r="O3357" i="1" s="1"/>
  <c r="K2032" i="5" s="1"/>
  <c r="M3358" i="1"/>
  <c r="N3358" i="1" s="1"/>
  <c r="O3358" i="1" s="1"/>
  <c r="K1975" i="5" s="1"/>
  <c r="M3359" i="1"/>
  <c r="N3359" i="1" s="1"/>
  <c r="O3359" i="1" s="1"/>
  <c r="K1874" i="5" s="1"/>
  <c r="M3360" i="1"/>
  <c r="N3360" i="1" s="1"/>
  <c r="O3360" i="1" s="1"/>
  <c r="K2136" i="5" s="1"/>
  <c r="M3361" i="1"/>
  <c r="N3361" i="1" s="1"/>
  <c r="O3361" i="1" s="1"/>
  <c r="K2108" i="5" s="1"/>
  <c r="M3362" i="1"/>
  <c r="N3362" i="1" s="1"/>
  <c r="O3362" i="1" s="1"/>
  <c r="K1908" i="5" s="1"/>
  <c r="M3363" i="1"/>
  <c r="N3363" i="1" s="1"/>
  <c r="O3363" i="1" s="1"/>
  <c r="K1803" i="5" s="1"/>
  <c r="M3364" i="1"/>
  <c r="N3364" i="1" s="1"/>
  <c r="O3364" i="1" s="1"/>
  <c r="K1836" i="5" s="1"/>
  <c r="M3365" i="1"/>
  <c r="N3365" i="1" s="1"/>
  <c r="O3365" i="1" s="1"/>
  <c r="K1957" i="5" s="1"/>
  <c r="M3366" i="1"/>
  <c r="N3366" i="1" s="1"/>
  <c r="O3366" i="1" s="1"/>
  <c r="K1783" i="5" s="1"/>
  <c r="M3367" i="1"/>
  <c r="N3367" i="1" s="1"/>
  <c r="O3367" i="1" s="1"/>
  <c r="K1848" i="5" s="1"/>
  <c r="M3368" i="1"/>
  <c r="N3368" i="1" s="1"/>
  <c r="O3368" i="1" s="1"/>
  <c r="K1830" i="5" s="1"/>
  <c r="M3369" i="1"/>
  <c r="N3369" i="1" s="1"/>
  <c r="O3369" i="1" s="1"/>
  <c r="K2147" i="5" s="1"/>
  <c r="M3370" i="1"/>
  <c r="N3370" i="1" s="1"/>
  <c r="O3370" i="1" s="1"/>
  <c r="K1895" i="5" s="1"/>
  <c r="M3371" i="1"/>
  <c r="N3371" i="1" s="1"/>
  <c r="O3371" i="1" s="1"/>
  <c r="K2182" i="5" s="1"/>
  <c r="M3372" i="1"/>
  <c r="N3372" i="1" s="1"/>
  <c r="O3372" i="1" s="1"/>
  <c r="K1898" i="5" s="1"/>
  <c r="M3373" i="1"/>
  <c r="N3373" i="1" s="1"/>
  <c r="O3373" i="1" s="1"/>
  <c r="K1972" i="5" s="1"/>
  <c r="M3374" i="1"/>
  <c r="N3374" i="1" s="1"/>
  <c r="O3374" i="1" s="1"/>
  <c r="K2024" i="5" s="1"/>
  <c r="M3375" i="1"/>
  <c r="N3375" i="1" s="1"/>
  <c r="O3375" i="1" s="1"/>
  <c r="K2009" i="5" s="1"/>
  <c r="M3376" i="1"/>
  <c r="N3376" i="1" s="1"/>
  <c r="O3376" i="1" s="1"/>
  <c r="K2144" i="5" s="1"/>
  <c r="M3377" i="1"/>
  <c r="N3377" i="1" s="1"/>
  <c r="O3377" i="1" s="1"/>
  <c r="K2105" i="5" s="1"/>
  <c r="M3378" i="1"/>
  <c r="N3378" i="1" s="1"/>
  <c r="O3378" i="1" s="1"/>
  <c r="K1828" i="5" s="1"/>
  <c r="M3379" i="1"/>
  <c r="N3379" i="1" s="1"/>
  <c r="O3379" i="1" s="1"/>
  <c r="K1771" i="5" s="1"/>
  <c r="M3380" i="1"/>
  <c r="N3380" i="1" s="1"/>
  <c r="O3380" i="1" s="1"/>
  <c r="K2140" i="5" s="1"/>
  <c r="M3381" i="1"/>
  <c r="N3381" i="1" s="1"/>
  <c r="O3381" i="1" s="1"/>
  <c r="K2173" i="5" s="1"/>
  <c r="M3382" i="1"/>
  <c r="N3382" i="1" s="1"/>
  <c r="O3382" i="1" s="1"/>
  <c r="K1940" i="5" s="1"/>
  <c r="M3383" i="1"/>
  <c r="N3383" i="1" s="1"/>
  <c r="O3383" i="1" s="1"/>
  <c r="K2095" i="5" s="1"/>
  <c r="M3384" i="1"/>
  <c r="N3384" i="1" s="1"/>
  <c r="O3384" i="1" s="1"/>
  <c r="K2033" i="5" s="1"/>
  <c r="M3385" i="1"/>
  <c r="N3385" i="1" s="1"/>
  <c r="O3385" i="1" s="1"/>
  <c r="K2198" i="5" s="1"/>
  <c r="M3386" i="1"/>
  <c r="N3386" i="1" s="1"/>
  <c r="O3386" i="1" s="1"/>
  <c r="K1765" i="5" s="1"/>
  <c r="M3387" i="1"/>
  <c r="N3387" i="1" s="1"/>
  <c r="O3387" i="1" s="1"/>
  <c r="K2120" i="5" s="1"/>
  <c r="M3388" i="1"/>
  <c r="N3388" i="1" s="1"/>
  <c r="O3388" i="1" s="1"/>
  <c r="K2172" i="5" s="1"/>
  <c r="M3389" i="1"/>
  <c r="N3389" i="1" s="1"/>
  <c r="O3389" i="1" s="1"/>
  <c r="K2160" i="5" s="1"/>
  <c r="M3390" i="1"/>
  <c r="N3390" i="1" s="1"/>
  <c r="O3390" i="1" s="1"/>
  <c r="K2174" i="5" s="1"/>
  <c r="M3391" i="1"/>
  <c r="N3391" i="1" s="1"/>
  <c r="O3391" i="1" s="1"/>
  <c r="K2123" i="5" s="1"/>
  <c r="M3392" i="1"/>
  <c r="N3392" i="1" s="1"/>
  <c r="O3392" i="1" s="1"/>
  <c r="K2138" i="5" s="1"/>
  <c r="M3393" i="1"/>
  <c r="N3393" i="1" s="1"/>
  <c r="O3393" i="1" s="1"/>
  <c r="K2200" i="5" s="1"/>
  <c r="M3394" i="1"/>
  <c r="N3394" i="1" s="1"/>
  <c r="O3394" i="1" s="1"/>
  <c r="K2080" i="5" s="1"/>
  <c r="M3395" i="1"/>
  <c r="N3395" i="1" s="1"/>
  <c r="O3395" i="1" s="1"/>
  <c r="K2127" i="5" s="1"/>
  <c r="M3396" i="1"/>
  <c r="N3396" i="1" s="1"/>
  <c r="O3396" i="1" s="1"/>
  <c r="K2012" i="5" s="1"/>
  <c r="M3397" i="1"/>
  <c r="N3397" i="1" s="1"/>
  <c r="O3397" i="1" s="1"/>
  <c r="K2185" i="5" s="1"/>
  <c r="M3398" i="1"/>
  <c r="N3398" i="1" s="1"/>
  <c r="O3398" i="1" s="1"/>
  <c r="K1941" i="5" s="1"/>
  <c r="M3399" i="1"/>
  <c r="N3399" i="1" s="1"/>
  <c r="O3399" i="1" s="1"/>
  <c r="K2176" i="5" s="1"/>
  <c r="M3400" i="1"/>
  <c r="N3400" i="1" s="1"/>
  <c r="O3400" i="1" s="1"/>
  <c r="K2017" i="5" s="1"/>
  <c r="M3401" i="1"/>
  <c r="N3401" i="1" s="1"/>
  <c r="O3401" i="1" s="1"/>
  <c r="K2193" i="5" s="1"/>
  <c r="M3402" i="1"/>
  <c r="N3402" i="1" s="1"/>
  <c r="O3402" i="1" s="1"/>
  <c r="K1994" i="5" s="1"/>
  <c r="M3403" i="1"/>
  <c r="N3403" i="1" s="1"/>
  <c r="O3403" i="1" s="1"/>
  <c r="K2177" i="5" s="1"/>
  <c r="M3404" i="1"/>
  <c r="N3404" i="1" s="1"/>
  <c r="O3404" i="1" s="1"/>
  <c r="K2171" i="5" s="1"/>
  <c r="M3405" i="1"/>
  <c r="N3405" i="1" s="1"/>
  <c r="O3405" i="1" s="1"/>
  <c r="K1986" i="5" s="1"/>
  <c r="M3406" i="1"/>
  <c r="N3406" i="1" s="1"/>
  <c r="O3406" i="1" s="1"/>
  <c r="K1811" i="5" s="1"/>
  <c r="M3407" i="1"/>
  <c r="N3407" i="1" s="1"/>
  <c r="O3407" i="1" s="1"/>
  <c r="K2008" i="5" s="1"/>
  <c r="M3408" i="1"/>
  <c r="N3408" i="1" s="1"/>
  <c r="O3408" i="1" s="1"/>
  <c r="K1996" i="5" s="1"/>
  <c r="M3409" i="1"/>
  <c r="N3409" i="1" s="1"/>
  <c r="O3409" i="1" s="1"/>
  <c r="K2132" i="5" s="1"/>
  <c r="M3410" i="1"/>
  <c r="N3410" i="1" s="1"/>
  <c r="O3410" i="1" s="1"/>
  <c r="K2146" i="5" s="1"/>
  <c r="M3411" i="1"/>
  <c r="N3411" i="1" s="1"/>
  <c r="O3411" i="1" s="1"/>
  <c r="K1933" i="5" s="1"/>
  <c r="M3412" i="1"/>
  <c r="N3412" i="1" s="1"/>
  <c r="O3412" i="1" s="1"/>
  <c r="K1970" i="5" s="1"/>
  <c r="M3413" i="1"/>
  <c r="N3413" i="1" s="1"/>
  <c r="O3413" i="1" s="1"/>
  <c r="K2169" i="5" s="1"/>
  <c r="M3414" i="1"/>
  <c r="N3414" i="1" s="1"/>
  <c r="O3414" i="1" s="1"/>
  <c r="K2021" i="5" s="1"/>
  <c r="M3415" i="1"/>
  <c r="N3415" i="1" s="1"/>
  <c r="O3415" i="1" s="1"/>
  <c r="K1842" i="5" s="1"/>
  <c r="M3416" i="1"/>
  <c r="N3416" i="1" s="1"/>
  <c r="O3416" i="1" s="1"/>
  <c r="K2078" i="5" s="1"/>
  <c r="M3417" i="1"/>
  <c r="N3417" i="1" s="1"/>
  <c r="O3417" i="1" s="1"/>
  <c r="K1971" i="5" s="1"/>
  <c r="M3418" i="1"/>
  <c r="N3418" i="1" s="1"/>
  <c r="O3418" i="1" s="1"/>
  <c r="K2096" i="5" s="1"/>
  <c r="M3419" i="1"/>
  <c r="N3419" i="1" s="1"/>
  <c r="O3419" i="1" s="1"/>
  <c r="K2065" i="5" s="1"/>
  <c r="M3420" i="1"/>
  <c r="N3420" i="1" s="1"/>
  <c r="O3420" i="1" s="1"/>
  <c r="K2027" i="5" s="1"/>
  <c r="M3421" i="1"/>
  <c r="N3421" i="1" s="1"/>
  <c r="O3421" i="1" s="1"/>
  <c r="K1931" i="5" s="1"/>
  <c r="M3422" i="1"/>
  <c r="N3422" i="1" s="1"/>
  <c r="O3422" i="1" s="1"/>
  <c r="K2137" i="5" s="1"/>
  <c r="M3423" i="1"/>
  <c r="N3423" i="1" s="1"/>
  <c r="O3423" i="1" s="1"/>
  <c r="K1790" i="5" s="1"/>
  <c r="M3424" i="1"/>
  <c r="N3424" i="1" s="1"/>
  <c r="O3424" i="1" s="1"/>
  <c r="K1964" i="5" s="1"/>
  <c r="M3425" i="1"/>
  <c r="N3425" i="1" s="1"/>
  <c r="O3425" i="1" s="1"/>
  <c r="K1982" i="5" s="1"/>
  <c r="M3426" i="1"/>
  <c r="N3426" i="1" s="1"/>
  <c r="O3426" i="1" s="1"/>
  <c r="K2054" i="5" s="1"/>
  <c r="M3427" i="1"/>
  <c r="N3427" i="1" s="1"/>
  <c r="O3427" i="1" s="1"/>
  <c r="K2099" i="5" s="1"/>
  <c r="M3428" i="1"/>
  <c r="N3428" i="1" s="1"/>
  <c r="O3428" i="1" s="1"/>
  <c r="K2188" i="5" s="1"/>
  <c r="M3429" i="1"/>
  <c r="N3429" i="1" s="1"/>
  <c r="O3429" i="1" s="1"/>
  <c r="K2025" i="5" s="1"/>
  <c r="M3430" i="1"/>
  <c r="N3430" i="1" s="1"/>
  <c r="O3430" i="1" s="1"/>
  <c r="K1883" i="5" s="1"/>
  <c r="M3431" i="1"/>
  <c r="N3431" i="1" s="1"/>
  <c r="O3431" i="1" s="1"/>
  <c r="K2092" i="5" s="1"/>
  <c r="M3432" i="1"/>
  <c r="N3432" i="1" s="1"/>
  <c r="O3432" i="1" s="1"/>
  <c r="K2013" i="5" s="1"/>
  <c r="M3433" i="1"/>
  <c r="N3433" i="1" s="1"/>
  <c r="O3433" i="1" s="1"/>
  <c r="K1853" i="5" s="1"/>
  <c r="M3434" i="1"/>
  <c r="N3434" i="1" s="1"/>
  <c r="O3434" i="1" s="1"/>
  <c r="K2201" i="5" s="1"/>
  <c r="M3435" i="1"/>
  <c r="N3435" i="1" s="1"/>
  <c r="O3435" i="1" s="1"/>
  <c r="K2189" i="5" s="1"/>
  <c r="M3436" i="1"/>
  <c r="N3436" i="1" s="1"/>
  <c r="O3436" i="1" s="1"/>
  <c r="K2155" i="5" s="1"/>
  <c r="M3437" i="1"/>
  <c r="N3437" i="1" s="1"/>
  <c r="O3437" i="1" s="1"/>
  <c r="K2139" i="5" s="1"/>
  <c r="M3438" i="1"/>
  <c r="N3438" i="1" s="1"/>
  <c r="O3438" i="1" s="1"/>
  <c r="K1958" i="5" s="1"/>
  <c r="M3439" i="1"/>
  <c r="N3439" i="1" s="1"/>
  <c r="O3439" i="1" s="1"/>
  <c r="K2197" i="5" s="1"/>
  <c r="M3440" i="1"/>
  <c r="N3440" i="1" s="1"/>
  <c r="O3440" i="1" s="1"/>
  <c r="K1834" i="5" s="1"/>
  <c r="M3441" i="1"/>
  <c r="N3441" i="1" s="1"/>
  <c r="O3441" i="1" s="1"/>
  <c r="K2026" i="5" s="1"/>
  <c r="M3442" i="1"/>
  <c r="N3442" i="1" s="1"/>
  <c r="O3442" i="1" s="1"/>
  <c r="K1988" i="5" s="1"/>
  <c r="M3443" i="1"/>
  <c r="N3443" i="1" s="1"/>
  <c r="O3443" i="1" s="1"/>
  <c r="K2086" i="5" s="1"/>
  <c r="M3444" i="1"/>
  <c r="N3444" i="1" s="1"/>
  <c r="O3444" i="1" s="1"/>
  <c r="K2087" i="5" s="1"/>
  <c r="M3445" i="1"/>
  <c r="N3445" i="1" s="1"/>
  <c r="O3445" i="1" s="1"/>
  <c r="K2124" i="5" s="1"/>
  <c r="M3446" i="1"/>
  <c r="N3446" i="1" s="1"/>
  <c r="O3446" i="1" s="1"/>
  <c r="K2076" i="5" s="1"/>
  <c r="M3447" i="1"/>
  <c r="N3447" i="1" s="1"/>
  <c r="O3447" i="1" s="1"/>
  <c r="K1820" i="5" s="1"/>
  <c r="M3448" i="1"/>
  <c r="N3448" i="1" s="1"/>
  <c r="O3448" i="1" s="1"/>
  <c r="K1861" i="5" s="1"/>
  <c r="M3449" i="1"/>
  <c r="N3449" i="1" s="1"/>
  <c r="O3449" i="1" s="1"/>
  <c r="K2081" i="5" s="1"/>
  <c r="M3450" i="1"/>
  <c r="N3450" i="1" s="1"/>
  <c r="O3450" i="1" s="1"/>
  <c r="K2049" i="5" s="1"/>
  <c r="M3451" i="1"/>
  <c r="N3451" i="1" s="1"/>
  <c r="O3451" i="1" s="1"/>
  <c r="K1976" i="5" s="1"/>
  <c r="M3452" i="1"/>
  <c r="N3452" i="1" s="1"/>
  <c r="O3452" i="1" s="1"/>
  <c r="K1934" i="5" s="1"/>
  <c r="M3453" i="1"/>
  <c r="N3453" i="1" s="1"/>
  <c r="O3453" i="1" s="1"/>
  <c r="K1887" i="5" s="1"/>
  <c r="M3454" i="1"/>
  <c r="N3454" i="1" s="1"/>
  <c r="O3454" i="1" s="1"/>
  <c r="K2035" i="5" s="1"/>
  <c r="M3455" i="1"/>
  <c r="N3455" i="1" s="1"/>
  <c r="O3455" i="1" s="1"/>
  <c r="K2170" i="5" s="1"/>
  <c r="M3456" i="1"/>
  <c r="N3456" i="1" s="1"/>
  <c r="O3456" i="1" s="1"/>
  <c r="K2141" i="5" s="1"/>
  <c r="M3457" i="1"/>
  <c r="N3457" i="1" s="1"/>
  <c r="O3457" i="1" s="1"/>
  <c r="K2125" i="5" s="1"/>
  <c r="M3458" i="1"/>
  <c r="N3458" i="1" s="1"/>
  <c r="O3458" i="1" s="1"/>
  <c r="K2184" i="5" s="1"/>
  <c r="M3459" i="1"/>
  <c r="N3459" i="1" s="1"/>
  <c r="O3459" i="1" s="1"/>
  <c r="K1844" i="5" s="1"/>
  <c r="M3460" i="1"/>
  <c r="N3460" i="1" s="1"/>
  <c r="O3460" i="1" s="1"/>
  <c r="K2152" i="5" s="1"/>
  <c r="M3461" i="1"/>
  <c r="N3461" i="1" s="1"/>
  <c r="O3461" i="1" s="1"/>
  <c r="K2039" i="5" s="1"/>
  <c r="M3462" i="1"/>
  <c r="N3462" i="1" s="1"/>
  <c r="O3462" i="1" s="1"/>
  <c r="K1915" i="5" s="1"/>
  <c r="M3463" i="1"/>
  <c r="N3463" i="1" s="1"/>
  <c r="O3463" i="1" s="1"/>
  <c r="K2062" i="5" s="1"/>
  <c r="M3464" i="1"/>
  <c r="N3464" i="1" s="1"/>
  <c r="O3464" i="1" s="1"/>
  <c r="K2071" i="5" s="1"/>
  <c r="M3465" i="1"/>
  <c r="N3465" i="1" s="1"/>
  <c r="O3465" i="1" s="1"/>
  <c r="K1776" i="5" s="1"/>
  <c r="M3466" i="1"/>
  <c r="N3466" i="1" s="1"/>
  <c r="O3466" i="1" s="1"/>
  <c r="K2088" i="5" s="1"/>
  <c r="M3467" i="1"/>
  <c r="N3467" i="1" s="1"/>
  <c r="O3467" i="1" s="1"/>
  <c r="K2089" i="5" s="1"/>
  <c r="M3468" i="1"/>
  <c r="N3468" i="1" s="1"/>
  <c r="O3468" i="1" s="1"/>
  <c r="K1899" i="5" s="1"/>
  <c r="M3469" i="1"/>
  <c r="N3469" i="1" s="1"/>
  <c r="O3469" i="1" s="1"/>
  <c r="K2072" i="5" s="1"/>
  <c r="M3470" i="1"/>
  <c r="N3470" i="1" s="1"/>
  <c r="O3470" i="1" s="1"/>
  <c r="K2181" i="5" s="1"/>
  <c r="M3471" i="1"/>
  <c r="N3471" i="1" s="1"/>
  <c r="O3471" i="1" s="1"/>
  <c r="K2151" i="5" s="1"/>
  <c r="M3472" i="1"/>
  <c r="N3472" i="1" s="1"/>
  <c r="O3472" i="1" s="1"/>
  <c r="K1856" i="5" s="1"/>
  <c r="M3473" i="1"/>
  <c r="N3473" i="1" s="1"/>
  <c r="O3473" i="1" s="1"/>
  <c r="K2019" i="5" s="1"/>
  <c r="M3474" i="1"/>
  <c r="N3474" i="1" s="1"/>
  <c r="O3474" i="1" s="1"/>
  <c r="K2022" i="5" s="1"/>
  <c r="M3475" i="1"/>
  <c r="N3475" i="1" s="1"/>
  <c r="O3475" i="1" s="1"/>
  <c r="K1902" i="5" s="1"/>
  <c r="M3476" i="1"/>
  <c r="N3476" i="1" s="1"/>
  <c r="O3476" i="1" s="1"/>
  <c r="K1995" i="5" s="1"/>
  <c r="M3477" i="1"/>
  <c r="N3477" i="1" s="1"/>
  <c r="O3477" i="1" s="1"/>
  <c r="K1973" i="5" s="1"/>
  <c r="M3478" i="1"/>
  <c r="N3478" i="1" s="1"/>
  <c r="O3478" i="1" s="1"/>
  <c r="K2082" i="5" s="1"/>
  <c r="M3479" i="1"/>
  <c r="N3479" i="1" s="1"/>
  <c r="O3479" i="1" s="1"/>
  <c r="K1888" i="5" s="1"/>
  <c r="M3480" i="1"/>
  <c r="N3480" i="1" s="1"/>
  <c r="O3480" i="1" s="1"/>
  <c r="K1918" i="5" s="1"/>
  <c r="M3481" i="1"/>
  <c r="N3481" i="1" s="1"/>
  <c r="O3481" i="1" s="1"/>
  <c r="K1791" i="5" s="1"/>
  <c r="M3482" i="1"/>
  <c r="N3482" i="1" s="1"/>
  <c r="O3482" i="1" s="1"/>
  <c r="K2116" i="5" s="1"/>
  <c r="M3483" i="1"/>
  <c r="N3483" i="1" s="1"/>
  <c r="O3483" i="1" s="1"/>
  <c r="K2122" i="5" s="1"/>
  <c r="M3484" i="1"/>
  <c r="N3484" i="1" s="1"/>
  <c r="O3484" i="1" s="1"/>
  <c r="K2156" i="5" s="1"/>
  <c r="M3485" i="1"/>
  <c r="N3485" i="1" s="1"/>
  <c r="O3485" i="1" s="1"/>
  <c r="K2119" i="5" s="1"/>
  <c r="M3486" i="1"/>
  <c r="N3486" i="1" s="1"/>
  <c r="O3486" i="1" s="1"/>
  <c r="K2135" i="5" s="1"/>
  <c r="M3487" i="1"/>
  <c r="N3487" i="1" s="1"/>
  <c r="O3487" i="1" s="1"/>
  <c r="K2003" i="5" s="1"/>
  <c r="M3488" i="1"/>
  <c r="N3488" i="1" s="1"/>
  <c r="O3488" i="1" s="1"/>
  <c r="K2070" i="5" s="1"/>
  <c r="M3489" i="1"/>
  <c r="N3489" i="1" s="1"/>
  <c r="O3489" i="1" s="1"/>
  <c r="K1818" i="5" s="1"/>
  <c r="M3490" i="1"/>
  <c r="N3490" i="1" s="1"/>
  <c r="O3490" i="1" s="1"/>
  <c r="K2040" i="5" s="1"/>
  <c r="M3491" i="1"/>
  <c r="N3491" i="1" s="1"/>
  <c r="O3491" i="1" s="1"/>
  <c r="K1804" i="5" s="1"/>
  <c r="M3492" i="1"/>
  <c r="N3492" i="1" s="1"/>
  <c r="O3492" i="1" s="1"/>
  <c r="K2179" i="5" s="1"/>
  <c r="M3493" i="1"/>
  <c r="N3493" i="1" s="1"/>
  <c r="O3493" i="1" s="1"/>
  <c r="K2050" i="5" s="1"/>
  <c r="M3494" i="1"/>
  <c r="N3494" i="1" s="1"/>
  <c r="O3494" i="1" s="1"/>
  <c r="K1984" i="5" s="1"/>
  <c r="M3495" i="1"/>
  <c r="N3495" i="1" s="1"/>
  <c r="O3495" i="1" s="1"/>
  <c r="K1927" i="5" s="1"/>
  <c r="M3496" i="1"/>
  <c r="N3496" i="1" s="1"/>
  <c r="O3496" i="1" s="1"/>
  <c r="K2004" i="5" s="1"/>
  <c r="M3497" i="1"/>
  <c r="N3497" i="1" s="1"/>
  <c r="O3497" i="1" s="1"/>
  <c r="K2187" i="5" s="1"/>
  <c r="M3498" i="1"/>
  <c r="N3498" i="1" s="1"/>
  <c r="O3498" i="1" s="1"/>
  <c r="K1774" i="5" s="1"/>
  <c r="M3499" i="1"/>
  <c r="N3499" i="1" s="1"/>
  <c r="O3499" i="1" s="1"/>
  <c r="K2102" i="5" s="1"/>
  <c r="M3500" i="1"/>
  <c r="N3500" i="1" s="1"/>
  <c r="O3500" i="1" s="1"/>
  <c r="K1772" i="5" s="1"/>
  <c r="M3501" i="1"/>
  <c r="N3501" i="1" s="1"/>
  <c r="O3501" i="1" s="1"/>
  <c r="K1914" i="5" s="1"/>
  <c r="M3502" i="1"/>
  <c r="N3502" i="1" s="1"/>
  <c r="O3502" i="1" s="1"/>
  <c r="K1992" i="5" s="1"/>
  <c r="M3503" i="1"/>
  <c r="N3503" i="1" s="1"/>
  <c r="O3503" i="1" s="1"/>
  <c r="K1954" i="5" s="1"/>
  <c r="M3504" i="1"/>
  <c r="N3504" i="1" s="1"/>
  <c r="O3504" i="1" s="1"/>
  <c r="K1838" i="5" s="1"/>
  <c r="M3505" i="1"/>
  <c r="N3505" i="1" s="1"/>
  <c r="O3505" i="1" s="1"/>
  <c r="K1965" i="5" s="1"/>
  <c r="M3506" i="1"/>
  <c r="N3506" i="1" s="1"/>
  <c r="O3506" i="1" s="1"/>
  <c r="K2157" i="5" s="1"/>
  <c r="M3507" i="1"/>
  <c r="N3507" i="1" s="1"/>
  <c r="O3507" i="1" s="1"/>
  <c r="K1993" i="5" s="1"/>
  <c r="M3508" i="1"/>
  <c r="N3508" i="1" s="1"/>
  <c r="O3508" i="1" s="1"/>
  <c r="K2107" i="5" s="1"/>
  <c r="M3509" i="1"/>
  <c r="N3509" i="1" s="1"/>
  <c r="O3509" i="1" s="1"/>
  <c r="K2115" i="5" s="1"/>
  <c r="M3510" i="1"/>
  <c r="N3510" i="1" s="1"/>
  <c r="O3510" i="1" s="1"/>
  <c r="K1939" i="5" s="1"/>
  <c r="M3511" i="1"/>
  <c r="N3511" i="1" s="1"/>
  <c r="O3511" i="1" s="1"/>
  <c r="K1893" i="5" s="1"/>
  <c r="M3512" i="1"/>
  <c r="N3512" i="1" s="1"/>
  <c r="O3512" i="1" s="1"/>
  <c r="K1875" i="5" s="1"/>
  <c r="M3513" i="1"/>
  <c r="N3513" i="1" s="1"/>
  <c r="O3513" i="1" s="1"/>
  <c r="K1947" i="5" s="1"/>
  <c r="M3514" i="1"/>
  <c r="N3514" i="1" s="1"/>
  <c r="O3514" i="1" s="1"/>
  <c r="K1923" i="5" s="1"/>
  <c r="M3515" i="1"/>
  <c r="N3515" i="1" s="1"/>
  <c r="O3515" i="1" s="1"/>
  <c r="K2052" i="5" s="1"/>
  <c r="M3516" i="1"/>
  <c r="N3516" i="1" s="1"/>
  <c r="O3516" i="1" s="1"/>
  <c r="K2090" i="5" s="1"/>
  <c r="M3517" i="1"/>
  <c r="N3517" i="1" s="1"/>
  <c r="O3517" i="1" s="1"/>
  <c r="K2015" i="5" s="1"/>
  <c r="M3518" i="1"/>
  <c r="N3518" i="1" s="1"/>
  <c r="O3518" i="1" s="1"/>
  <c r="K1800" i="5" s="1"/>
  <c r="M3519" i="1"/>
  <c r="N3519" i="1" s="1"/>
  <c r="O3519" i="1" s="1"/>
  <c r="K2111" i="5" s="1"/>
  <c r="M3520" i="1"/>
  <c r="N3520" i="1" s="1"/>
  <c r="O3520" i="1" s="1"/>
  <c r="K2163" i="5" s="1"/>
  <c r="M3521" i="1"/>
  <c r="N3521" i="1" s="1"/>
  <c r="O3521" i="1" s="1"/>
  <c r="K1946" i="5" s="1"/>
  <c r="M3522" i="1"/>
  <c r="N3522" i="1" s="1"/>
  <c r="O3522" i="1" s="1"/>
  <c r="K1760" i="5" s="1"/>
  <c r="M3523" i="1"/>
  <c r="N3523" i="1" s="1"/>
  <c r="O3523" i="1" s="1"/>
  <c r="K1538" i="5" s="1"/>
  <c r="M3524" i="1"/>
  <c r="N3524" i="1" s="1"/>
  <c r="O3524" i="1" s="1"/>
  <c r="K1379" i="5" s="1"/>
  <c r="M3525" i="1"/>
  <c r="N3525" i="1" s="1"/>
  <c r="O3525" i="1" s="1"/>
  <c r="K1455" i="5" s="1"/>
  <c r="M3526" i="1"/>
  <c r="N3526" i="1" s="1"/>
  <c r="O3526" i="1" s="1"/>
  <c r="K1574" i="5" s="1"/>
  <c r="M3527" i="1"/>
  <c r="N3527" i="1" s="1"/>
  <c r="O3527" i="1" s="1"/>
  <c r="K1346" i="5" s="1"/>
  <c r="M3528" i="1"/>
  <c r="N3528" i="1" s="1"/>
  <c r="O3528" i="1" s="1"/>
  <c r="K1384" i="5" s="1"/>
  <c r="M3529" i="1"/>
  <c r="N3529" i="1" s="1"/>
  <c r="O3529" i="1" s="1"/>
  <c r="K1731" i="5" s="1"/>
  <c r="M3530" i="1"/>
  <c r="N3530" i="1" s="1"/>
  <c r="O3530" i="1" s="1"/>
  <c r="K1554" i="5" s="1"/>
  <c r="M3531" i="1"/>
  <c r="N3531" i="1" s="1"/>
  <c r="O3531" i="1" s="1"/>
  <c r="K1507" i="5" s="1"/>
  <c r="M3532" i="1"/>
  <c r="N3532" i="1" s="1"/>
  <c r="O3532" i="1" s="1"/>
  <c r="K1414" i="5" s="1"/>
  <c r="M3533" i="1"/>
  <c r="N3533" i="1" s="1"/>
  <c r="O3533" i="1" s="1"/>
  <c r="K1514" i="5" s="1"/>
  <c r="M3534" i="1"/>
  <c r="N3534" i="1" s="1"/>
  <c r="O3534" i="1" s="1"/>
  <c r="K1481" i="5" s="1"/>
  <c r="M3535" i="1"/>
  <c r="N3535" i="1" s="1"/>
  <c r="O3535" i="1" s="1"/>
  <c r="K1541" i="5" s="1"/>
  <c r="M3536" i="1"/>
  <c r="N3536" i="1" s="1"/>
  <c r="O3536" i="1" s="1"/>
  <c r="K1525" i="5" s="1"/>
  <c r="M3537" i="1"/>
  <c r="N3537" i="1" s="1"/>
  <c r="O3537" i="1" s="1"/>
  <c r="K1558" i="5" s="1"/>
  <c r="M3538" i="1"/>
  <c r="N3538" i="1" s="1"/>
  <c r="O3538" i="1" s="1"/>
  <c r="K1332" i="5" s="1"/>
  <c r="M3539" i="1"/>
  <c r="N3539" i="1" s="1"/>
  <c r="O3539" i="1" s="1"/>
  <c r="K1683" i="5" s="1"/>
  <c r="M3540" i="1"/>
  <c r="N3540" i="1" s="1"/>
  <c r="O3540" i="1" s="1"/>
  <c r="K1431" i="5" s="1"/>
  <c r="M3541" i="1"/>
  <c r="N3541" i="1" s="1"/>
  <c r="O3541" i="1" s="1"/>
  <c r="K1376" i="5" s="1"/>
  <c r="M3542" i="1"/>
  <c r="N3542" i="1" s="1"/>
  <c r="O3542" i="1" s="1"/>
  <c r="K1476" i="5" s="1"/>
  <c r="M3543" i="1"/>
  <c r="N3543" i="1" s="1"/>
  <c r="O3543" i="1" s="1"/>
  <c r="K1372" i="5" s="1"/>
  <c r="M3544" i="1"/>
  <c r="N3544" i="1" s="1"/>
  <c r="O3544" i="1" s="1"/>
  <c r="K1426" i="5" s="1"/>
  <c r="M3545" i="1"/>
  <c r="N3545" i="1" s="1"/>
  <c r="O3545" i="1" s="1"/>
  <c r="K1503" i="5" s="1"/>
  <c r="M3546" i="1"/>
  <c r="N3546" i="1" s="1"/>
  <c r="O3546" i="1" s="1"/>
  <c r="K1618" i="5" s="1"/>
  <c r="M3547" i="1"/>
  <c r="N3547" i="1" s="1"/>
  <c r="O3547" i="1" s="1"/>
  <c r="K1678" i="5" s="1"/>
  <c r="M3548" i="1"/>
  <c r="N3548" i="1" s="1"/>
  <c r="O3548" i="1" s="1"/>
  <c r="K1516" i="5" s="1"/>
  <c r="M3549" i="1"/>
  <c r="N3549" i="1" s="1"/>
  <c r="O3549" i="1" s="1"/>
  <c r="K1333" i="5" s="1"/>
  <c r="M3550" i="1"/>
  <c r="N3550" i="1" s="1"/>
  <c r="O3550" i="1" s="1"/>
  <c r="K1714" i="5" s="1"/>
  <c r="M3551" i="1"/>
  <c r="N3551" i="1" s="1"/>
  <c r="O3551" i="1" s="1"/>
  <c r="K1746" i="5" s="1"/>
  <c r="M3552" i="1"/>
  <c r="N3552" i="1" s="1"/>
  <c r="O3552" i="1" s="1"/>
  <c r="K1485" i="5" s="1"/>
  <c r="M3553" i="1"/>
  <c r="N3553" i="1" s="1"/>
  <c r="O3553" i="1" s="1"/>
  <c r="K1718" i="5" s="1"/>
  <c r="M3554" i="1"/>
  <c r="N3554" i="1" s="1"/>
  <c r="O3554" i="1" s="1"/>
  <c r="K1755" i="5" s="1"/>
  <c r="M3555" i="1"/>
  <c r="N3555" i="1" s="1"/>
  <c r="O3555" i="1" s="1"/>
  <c r="K1370" i="5" s="1"/>
  <c r="M3556" i="1"/>
  <c r="N3556" i="1" s="1"/>
  <c r="O3556" i="1" s="1"/>
  <c r="K1402" i="5" s="1"/>
  <c r="M3557" i="1"/>
  <c r="N3557" i="1" s="1"/>
  <c r="O3557" i="1" s="1"/>
  <c r="K1691" i="5" s="1"/>
  <c r="M3558" i="1"/>
  <c r="N3558" i="1" s="1"/>
  <c r="O3558" i="1" s="1"/>
  <c r="K1515" i="5" s="1"/>
  <c r="M3559" i="1"/>
  <c r="N3559" i="1" s="1"/>
  <c r="O3559" i="1" s="1"/>
  <c r="K1373" i="5" s="1"/>
  <c r="M3560" i="1"/>
  <c r="N3560" i="1" s="1"/>
  <c r="O3560" i="1" s="1"/>
  <c r="K1441" i="5" s="1"/>
  <c r="M3561" i="1"/>
  <c r="N3561" i="1" s="1"/>
  <c r="O3561" i="1" s="1"/>
  <c r="K1330" i="5" s="1"/>
  <c r="M3562" i="1"/>
  <c r="N3562" i="1" s="1"/>
  <c r="O3562" i="1" s="1"/>
  <c r="K1651" i="5" s="1"/>
  <c r="M3563" i="1"/>
  <c r="N3563" i="1" s="1"/>
  <c r="O3563" i="1" s="1"/>
  <c r="K1604" i="5" s="1"/>
  <c r="M3564" i="1"/>
  <c r="N3564" i="1" s="1"/>
  <c r="O3564" i="1" s="1"/>
  <c r="K1350" i="5" s="1"/>
  <c r="M3565" i="1"/>
  <c r="N3565" i="1" s="1"/>
  <c r="O3565" i="1" s="1"/>
  <c r="K1358" i="5" s="1"/>
  <c r="M3566" i="1"/>
  <c r="N3566" i="1" s="1"/>
  <c r="O3566" i="1" s="1"/>
  <c r="K1382" i="5" s="1"/>
  <c r="M3567" i="1"/>
  <c r="N3567" i="1" s="1"/>
  <c r="O3567" i="1" s="1"/>
  <c r="K1487" i="5" s="1"/>
  <c r="M3568" i="1"/>
  <c r="N3568" i="1" s="1"/>
  <c r="O3568" i="1" s="1"/>
  <c r="K1420" i="5" s="1"/>
  <c r="M3569" i="1"/>
  <c r="N3569" i="1" s="1"/>
  <c r="O3569" i="1" s="1"/>
  <c r="K1735" i="5" s="1"/>
  <c r="M3570" i="1"/>
  <c r="N3570" i="1" s="1"/>
  <c r="O3570" i="1" s="1"/>
  <c r="K1340" i="5" s="1"/>
  <c r="M3571" i="1"/>
  <c r="N3571" i="1" s="1"/>
  <c r="O3571" i="1" s="1"/>
  <c r="K1749" i="5" s="1"/>
  <c r="M3572" i="1"/>
  <c r="N3572" i="1" s="1"/>
  <c r="O3572" i="1" s="1"/>
  <c r="K1732" i="5" s="1"/>
  <c r="M3573" i="1"/>
  <c r="N3573" i="1" s="1"/>
  <c r="O3573" i="1" s="1"/>
  <c r="K1403" i="5" s="1"/>
  <c r="M3574" i="1"/>
  <c r="N3574" i="1" s="1"/>
  <c r="O3574" i="1" s="1"/>
  <c r="K1721" i="5" s="1"/>
  <c r="M3575" i="1"/>
  <c r="N3575" i="1" s="1"/>
  <c r="O3575" i="1" s="1"/>
  <c r="K1457" i="5" s="1"/>
  <c r="M3576" i="1"/>
  <c r="N3576" i="1" s="1"/>
  <c r="O3576" i="1" s="1"/>
  <c r="K1555" i="5" s="1"/>
  <c r="M3577" i="1"/>
  <c r="N3577" i="1" s="1"/>
  <c r="O3577" i="1" s="1"/>
  <c r="K1489" i="5" s="1"/>
  <c r="M3578" i="1"/>
  <c r="N3578" i="1" s="1"/>
  <c r="O3578" i="1" s="1"/>
  <c r="K1324" i="5" s="1"/>
  <c r="M3579" i="1"/>
  <c r="N3579" i="1" s="1"/>
  <c r="O3579" i="1" s="1"/>
  <c r="K1621" i="5" s="1"/>
  <c r="M3580" i="1"/>
  <c r="N3580" i="1" s="1"/>
  <c r="O3580" i="1" s="1"/>
  <c r="K1671" i="5" s="1"/>
  <c r="M3581" i="1"/>
  <c r="N3581" i="1" s="1"/>
  <c r="O3581" i="1" s="1"/>
  <c r="K1644" i="5" s="1"/>
  <c r="M3582" i="1"/>
  <c r="N3582" i="1" s="1"/>
  <c r="O3582" i="1" s="1"/>
  <c r="K1437" i="5" s="1"/>
  <c r="M3583" i="1"/>
  <c r="N3583" i="1" s="1"/>
  <c r="O3583" i="1" s="1"/>
  <c r="K1631" i="5" s="1"/>
  <c r="M3584" i="1"/>
  <c r="N3584" i="1" s="1"/>
  <c r="O3584" i="1" s="1"/>
  <c r="K1659" i="5" s="1"/>
  <c r="M3585" i="1"/>
  <c r="N3585" i="1" s="1"/>
  <c r="O3585" i="1" s="1"/>
  <c r="K1448" i="5" s="1"/>
  <c r="M3586" i="1"/>
  <c r="N3586" i="1" s="1"/>
  <c r="O3586" i="1" s="1"/>
  <c r="K1595" i="5" s="1"/>
  <c r="M3587" i="1"/>
  <c r="N3587" i="1" s="1"/>
  <c r="O3587" i="1" s="1"/>
  <c r="K1349" i="5" s="1"/>
  <c r="M3588" i="1"/>
  <c r="N3588" i="1" s="1"/>
  <c r="O3588" i="1" s="1"/>
  <c r="K1412" i="5" s="1"/>
  <c r="M3589" i="1"/>
  <c r="N3589" i="1" s="1"/>
  <c r="O3589" i="1" s="1"/>
  <c r="K1390" i="5" s="1"/>
  <c r="M3590" i="1"/>
  <c r="N3590" i="1" s="1"/>
  <c r="O3590" i="1" s="1"/>
  <c r="K1720" i="5" s="1"/>
  <c r="M3591" i="1"/>
  <c r="N3591" i="1" s="1"/>
  <c r="O3591" i="1" s="1"/>
  <c r="K1468" i="5" s="1"/>
  <c r="M3592" i="1"/>
  <c r="N3592" i="1" s="1"/>
  <c r="O3592" i="1" s="1"/>
  <c r="K1405" i="5" s="1"/>
  <c r="M3593" i="1"/>
  <c r="N3593" i="1" s="1"/>
  <c r="O3593" i="1" s="1"/>
  <c r="K1427" i="5" s="1"/>
  <c r="M3594" i="1"/>
  <c r="N3594" i="1" s="1"/>
  <c r="O3594" i="1" s="1"/>
  <c r="K1684" i="5" s="1"/>
  <c r="M3595" i="1"/>
  <c r="N3595" i="1" s="1"/>
  <c r="O3595" i="1" s="1"/>
  <c r="K1687" i="5" s="1"/>
  <c r="M3596" i="1"/>
  <c r="N3596" i="1" s="1"/>
  <c r="O3596" i="1" s="1"/>
  <c r="K1625" i="5" s="1"/>
  <c r="M3597" i="1"/>
  <c r="N3597" i="1" s="1"/>
  <c r="O3597" i="1" s="1"/>
  <c r="K1546" i="5" s="1"/>
  <c r="M3598" i="1"/>
  <c r="N3598" i="1" s="1"/>
  <c r="O3598" i="1" s="1"/>
  <c r="K1563" i="5" s="1"/>
  <c r="M3599" i="1"/>
  <c r="N3599" i="1" s="1"/>
  <c r="O3599" i="1" s="1"/>
  <c r="K1380" i="5" s="1"/>
  <c r="M3600" i="1"/>
  <c r="N3600" i="1" s="1"/>
  <c r="O3600" i="1" s="1"/>
  <c r="K1400" i="5" s="1"/>
  <c r="M3601" i="1"/>
  <c r="N3601" i="1" s="1"/>
  <c r="O3601" i="1" s="1"/>
  <c r="K1404" i="5" s="1"/>
  <c r="M3602" i="1"/>
  <c r="N3602" i="1" s="1"/>
  <c r="O3602" i="1" s="1"/>
  <c r="K1716" i="5" s="1"/>
  <c r="M3603" i="1"/>
  <c r="N3603" i="1" s="1"/>
  <c r="O3603" i="1" s="1"/>
  <c r="K1329" i="5" s="1"/>
  <c r="M3604" i="1"/>
  <c r="N3604" i="1" s="1"/>
  <c r="O3604" i="1" s="1"/>
  <c r="K1418" i="5" s="1"/>
  <c r="M3605" i="1"/>
  <c r="N3605" i="1" s="1"/>
  <c r="O3605" i="1" s="1"/>
  <c r="K1479" i="5" s="1"/>
  <c r="M3606" i="1"/>
  <c r="N3606" i="1" s="1"/>
  <c r="O3606" i="1" s="1"/>
  <c r="K1505" i="5" s="1"/>
  <c r="M3607" i="1"/>
  <c r="N3607" i="1" s="1"/>
  <c r="O3607" i="1" s="1"/>
  <c r="K1391" i="5" s="1"/>
  <c r="M3608" i="1"/>
  <c r="N3608" i="1" s="1"/>
  <c r="O3608" i="1" s="1"/>
  <c r="K1328" i="5" s="1"/>
  <c r="M3609" i="1"/>
  <c r="N3609" i="1" s="1"/>
  <c r="O3609" i="1" s="1"/>
  <c r="K1598" i="5" s="1"/>
  <c r="M3610" i="1"/>
  <c r="N3610" i="1" s="1"/>
  <c r="O3610" i="1" s="1"/>
  <c r="K1365" i="5" s="1"/>
  <c r="M3611" i="1"/>
  <c r="N3611" i="1" s="1"/>
  <c r="O3611" i="1" s="1"/>
  <c r="K1474" i="5" s="1"/>
  <c r="M3612" i="1"/>
  <c r="N3612" i="1" s="1"/>
  <c r="O3612" i="1" s="1"/>
  <c r="K1471" i="5" s="1"/>
  <c r="M3613" i="1"/>
  <c r="N3613" i="1" s="1"/>
  <c r="O3613" i="1" s="1"/>
  <c r="K1398" i="5" s="1"/>
  <c r="M3614" i="1"/>
  <c r="N3614" i="1" s="1"/>
  <c r="O3614" i="1" s="1"/>
  <c r="K1564" i="5" s="1"/>
  <c r="M3615" i="1"/>
  <c r="N3615" i="1" s="1"/>
  <c r="O3615" i="1" s="1"/>
  <c r="K1675" i="5" s="1"/>
  <c r="M3616" i="1"/>
  <c r="N3616" i="1" s="1"/>
  <c r="O3616" i="1" s="1"/>
  <c r="K1467" i="5" s="1"/>
  <c r="M3617" i="1"/>
  <c r="N3617" i="1" s="1"/>
  <c r="O3617" i="1" s="1"/>
  <c r="K1738" i="5" s="1"/>
  <c r="M3618" i="1"/>
  <c r="N3618" i="1" s="1"/>
  <c r="O3618" i="1" s="1"/>
  <c r="K1432" i="5" s="1"/>
  <c r="M3619" i="1"/>
  <c r="N3619" i="1" s="1"/>
  <c r="O3619" i="1" s="1"/>
  <c r="K1338" i="5" s="1"/>
  <c r="M3620" i="1"/>
  <c r="N3620" i="1" s="1"/>
  <c r="O3620" i="1" s="1"/>
  <c r="K1661" i="5" s="1"/>
  <c r="M3621" i="1"/>
  <c r="N3621" i="1" s="1"/>
  <c r="O3621" i="1" s="1"/>
  <c r="K1339" i="5" s="1"/>
  <c r="M3622" i="1"/>
  <c r="N3622" i="1" s="1"/>
  <c r="O3622" i="1" s="1"/>
  <c r="K1366" i="5" s="1"/>
  <c r="M3623" i="1"/>
  <c r="N3623" i="1" s="1"/>
  <c r="O3623" i="1" s="1"/>
  <c r="K1626" i="5" s="1"/>
  <c r="M3624" i="1"/>
  <c r="N3624" i="1" s="1"/>
  <c r="O3624" i="1" s="1"/>
  <c r="K1322" i="5" s="1"/>
  <c r="M3625" i="1"/>
  <c r="N3625" i="1" s="1"/>
  <c r="O3625" i="1" s="1"/>
  <c r="K1646" i="5" s="1"/>
  <c r="M3626" i="1"/>
  <c r="N3626" i="1" s="1"/>
  <c r="O3626" i="1" s="1"/>
  <c r="K1679" i="5" s="1"/>
  <c r="M3627" i="1"/>
  <c r="N3627" i="1" s="1"/>
  <c r="O3627" i="1" s="1"/>
  <c r="K1351" i="5" s="1"/>
  <c r="M3628" i="1"/>
  <c r="N3628" i="1" s="1"/>
  <c r="O3628" i="1" s="1"/>
  <c r="K1586" i="5" s="1"/>
  <c r="M3629" i="1"/>
  <c r="N3629" i="1" s="1"/>
  <c r="O3629" i="1" s="1"/>
  <c r="K1443" i="5" s="1"/>
  <c r="M3630" i="1"/>
  <c r="N3630" i="1" s="1"/>
  <c r="O3630" i="1" s="1"/>
  <c r="K1627" i="5" s="1"/>
  <c r="M3631" i="1"/>
  <c r="N3631" i="1" s="1"/>
  <c r="O3631" i="1" s="1"/>
  <c r="K1395" i="5" s="1"/>
  <c r="M3632" i="1"/>
  <c r="N3632" i="1" s="1"/>
  <c r="O3632" i="1" s="1"/>
  <c r="K1643" i="5" s="1"/>
  <c r="M3633" i="1"/>
  <c r="N3633" i="1" s="1"/>
  <c r="O3633" i="1" s="1"/>
  <c r="K1453" i="5" s="1"/>
  <c r="M3634" i="1"/>
  <c r="N3634" i="1" s="1"/>
  <c r="O3634" i="1" s="1"/>
  <c r="K1436" i="5" s="1"/>
  <c r="M3635" i="1"/>
  <c r="N3635" i="1" s="1"/>
  <c r="O3635" i="1" s="1"/>
  <c r="K1401" i="5" s="1"/>
  <c r="M3636" i="1"/>
  <c r="N3636" i="1" s="1"/>
  <c r="O3636" i="1" s="1"/>
  <c r="K1488" i="5" s="1"/>
  <c r="M3637" i="1"/>
  <c r="N3637" i="1" s="1"/>
  <c r="O3637" i="1" s="1"/>
  <c r="K1337" i="5" s="1"/>
  <c r="M3638" i="1"/>
  <c r="N3638" i="1" s="1"/>
  <c r="O3638" i="1" s="1"/>
  <c r="K1722" i="5" s="1"/>
  <c r="M3639" i="1"/>
  <c r="N3639" i="1" s="1"/>
  <c r="O3639" i="1" s="1"/>
  <c r="K1519" i="5" s="1"/>
  <c r="M3640" i="1"/>
  <c r="N3640" i="1" s="1"/>
  <c r="O3640" i="1" s="1"/>
  <c r="K1528" i="5" s="1"/>
  <c r="M3641" i="1"/>
  <c r="N3641" i="1" s="1"/>
  <c r="O3641" i="1" s="1"/>
  <c r="K1445" i="5" s="1"/>
  <c r="M3642" i="1"/>
  <c r="N3642" i="1" s="1"/>
  <c r="O3642" i="1" s="1"/>
  <c r="K1367" i="5" s="1"/>
  <c r="M3643" i="1"/>
  <c r="N3643" i="1" s="1"/>
  <c r="O3643" i="1" s="1"/>
  <c r="K1587" i="5" s="1"/>
  <c r="M3644" i="1"/>
  <c r="N3644" i="1" s="1"/>
  <c r="O3644" i="1" s="1"/>
  <c r="K1756" i="5" s="1"/>
  <c r="M3645" i="1"/>
  <c r="N3645" i="1" s="1"/>
  <c r="O3645" i="1" s="1"/>
  <c r="K1356" i="5" s="1"/>
  <c r="M3646" i="1"/>
  <c r="N3646" i="1" s="1"/>
  <c r="O3646" i="1" s="1"/>
  <c r="K1638" i="5" s="1"/>
  <c r="M3647" i="1"/>
  <c r="N3647" i="1" s="1"/>
  <c r="O3647" i="1" s="1"/>
  <c r="K1567" i="5" s="1"/>
  <c r="M3648" i="1"/>
  <c r="N3648" i="1" s="1"/>
  <c r="O3648" i="1" s="1"/>
  <c r="K1486" i="5" s="1"/>
  <c r="M3649" i="1"/>
  <c r="N3649" i="1" s="1"/>
  <c r="O3649" i="1" s="1"/>
  <c r="K1526" i="5" s="1"/>
  <c r="M3650" i="1"/>
  <c r="N3650" i="1" s="1"/>
  <c r="O3650" i="1" s="1"/>
  <c r="K1605" i="5" s="1"/>
  <c r="M3651" i="1"/>
  <c r="N3651" i="1" s="1"/>
  <c r="O3651" i="1" s="1"/>
  <c r="K1757" i="5" s="1"/>
  <c r="M3652" i="1"/>
  <c r="N3652" i="1" s="1"/>
  <c r="O3652" i="1" s="1"/>
  <c r="K1504" i="5" s="1"/>
  <c r="M3653" i="1"/>
  <c r="N3653" i="1" s="1"/>
  <c r="O3653" i="1" s="1"/>
  <c r="K1325" i="5" s="1"/>
  <c r="M3654" i="1"/>
  <c r="N3654" i="1" s="1"/>
  <c r="O3654" i="1" s="1"/>
  <c r="K1499" i="5" s="1"/>
  <c r="M3655" i="1"/>
  <c r="N3655" i="1" s="1"/>
  <c r="O3655" i="1" s="1"/>
  <c r="K1668" i="5" s="1"/>
  <c r="M3656" i="1"/>
  <c r="N3656" i="1" s="1"/>
  <c r="O3656" i="1" s="1"/>
  <c r="K1575" i="5" s="1"/>
  <c r="M3657" i="1"/>
  <c r="N3657" i="1" s="1"/>
  <c r="O3657" i="1" s="1"/>
  <c r="K1458" i="5" s="1"/>
  <c r="M3658" i="1"/>
  <c r="N3658" i="1" s="1"/>
  <c r="O3658" i="1" s="1"/>
  <c r="K1607" i="5" s="1"/>
  <c r="M3659" i="1"/>
  <c r="N3659" i="1" s="1"/>
  <c r="O3659" i="1" s="1"/>
  <c r="K1619" i="5" s="1"/>
  <c r="M3660" i="1"/>
  <c r="N3660" i="1" s="1"/>
  <c r="O3660" i="1" s="1"/>
  <c r="K1613" i="5" s="1"/>
  <c r="M3661" i="1"/>
  <c r="N3661" i="1" s="1"/>
  <c r="O3661" i="1" s="1"/>
  <c r="K1334" i="5" s="1"/>
  <c r="M3662" i="1"/>
  <c r="N3662" i="1" s="1"/>
  <c r="O3662" i="1" s="1"/>
  <c r="K1531" i="5" s="1"/>
  <c r="M3663" i="1"/>
  <c r="N3663" i="1" s="1"/>
  <c r="O3663" i="1" s="1"/>
  <c r="K1547" i="5" s="1"/>
  <c r="M3664" i="1"/>
  <c r="N3664" i="1" s="1"/>
  <c r="O3664" i="1" s="1"/>
  <c r="K1517" i="5" s="1"/>
  <c r="M3665" i="1"/>
  <c r="N3665" i="1" s="1"/>
  <c r="O3665" i="1" s="1"/>
  <c r="K1407" i="5" s="1"/>
  <c r="M3666" i="1"/>
  <c r="N3666" i="1" s="1"/>
  <c r="O3666" i="1" s="1"/>
  <c r="K1374" i="5" s="1"/>
  <c r="M3667" i="1"/>
  <c r="N3667" i="1" s="1"/>
  <c r="O3667" i="1" s="1"/>
  <c r="K1360" i="5" s="1"/>
  <c r="M3668" i="1"/>
  <c r="N3668" i="1" s="1"/>
  <c r="O3668" i="1" s="1"/>
  <c r="K1450" i="5" s="1"/>
  <c r="M3669" i="1"/>
  <c r="N3669" i="1" s="1"/>
  <c r="O3669" i="1" s="1"/>
  <c r="K1560" i="5" s="1"/>
  <c r="M3670" i="1"/>
  <c r="N3670" i="1" s="1"/>
  <c r="O3670" i="1" s="1"/>
  <c r="K1740" i="5" s="1"/>
  <c r="M3671" i="1"/>
  <c r="N3671" i="1" s="1"/>
  <c r="O3671" i="1" s="1"/>
  <c r="K1744" i="5" s="1"/>
  <c r="M3672" i="1"/>
  <c r="N3672" i="1" s="1"/>
  <c r="O3672" i="1" s="1"/>
  <c r="K1428" i="5" s="1"/>
  <c r="M3673" i="1"/>
  <c r="N3673" i="1" s="1"/>
  <c r="O3673" i="1" s="1"/>
  <c r="K1417" i="5" s="1"/>
  <c r="M3674" i="1"/>
  <c r="N3674" i="1" s="1"/>
  <c r="O3674" i="1" s="1"/>
  <c r="K1543" i="5" s="1"/>
  <c r="M3675" i="1"/>
  <c r="N3675" i="1" s="1"/>
  <c r="O3675" i="1" s="1"/>
  <c r="K1451" i="5" s="1"/>
  <c r="M3676" i="1"/>
  <c r="N3676" i="1" s="1"/>
  <c r="O3676" i="1" s="1"/>
  <c r="K1510" i="5" s="1"/>
  <c r="M3677" i="1"/>
  <c r="N3677" i="1" s="1"/>
  <c r="O3677" i="1" s="1"/>
  <c r="K1440" i="5" s="1"/>
  <c r="M3678" i="1"/>
  <c r="N3678" i="1" s="1"/>
  <c r="O3678" i="1" s="1"/>
  <c r="K1413" i="5" s="1"/>
  <c r="M3679" i="1"/>
  <c r="N3679" i="1" s="1"/>
  <c r="O3679" i="1" s="1"/>
  <c r="K1614" i="5" s="1"/>
  <c r="M3680" i="1"/>
  <c r="N3680" i="1" s="1"/>
  <c r="O3680" i="1" s="1"/>
  <c r="K1559" i="5" s="1"/>
  <c r="M3681" i="1"/>
  <c r="N3681" i="1" s="1"/>
  <c r="O3681" i="1" s="1"/>
  <c r="K1561" i="5" s="1"/>
  <c r="M3682" i="1"/>
  <c r="N3682" i="1" s="1"/>
  <c r="O3682" i="1" s="1"/>
  <c r="K1482" i="5" s="1"/>
  <c r="M3683" i="1"/>
  <c r="N3683" i="1" s="1"/>
  <c r="O3683" i="1" s="1"/>
  <c r="K1568" i="5" s="1"/>
  <c r="M3684" i="1"/>
  <c r="N3684" i="1" s="1"/>
  <c r="O3684" i="1" s="1"/>
  <c r="K1385" i="5" s="1"/>
  <c r="M3685" i="1"/>
  <c r="N3685" i="1" s="1"/>
  <c r="O3685" i="1" s="1"/>
  <c r="K1449" i="5" s="1"/>
  <c r="M3686" i="1"/>
  <c r="N3686" i="1" s="1"/>
  <c r="O3686" i="1" s="1"/>
  <c r="K1616" i="5" s="1"/>
  <c r="M3687" i="1"/>
  <c r="N3687" i="1" s="1"/>
  <c r="O3687" i="1" s="1"/>
  <c r="K1463" i="5" s="1"/>
  <c r="M3688" i="1"/>
  <c r="N3688" i="1" s="1"/>
  <c r="O3688" i="1" s="1"/>
  <c r="K1353" i="5" s="1"/>
  <c r="M3689" i="1"/>
  <c r="N3689" i="1" s="1"/>
  <c r="O3689" i="1" s="1"/>
  <c r="K1355" i="5" s="1"/>
  <c r="M3690" i="1"/>
  <c r="N3690" i="1" s="1"/>
  <c r="O3690" i="1" s="1"/>
  <c r="K1652" i="5" s="1"/>
  <c r="M3691" i="1"/>
  <c r="N3691" i="1" s="1"/>
  <c r="O3691" i="1" s="1"/>
  <c r="K1552" i="5" s="1"/>
  <c r="M3692" i="1"/>
  <c r="N3692" i="1" s="1"/>
  <c r="O3692" i="1" s="1"/>
  <c r="K1680" i="5" s="1"/>
  <c r="M3693" i="1"/>
  <c r="N3693" i="1" s="1"/>
  <c r="O3693" i="1" s="1"/>
  <c r="K1656" i="5" s="1"/>
  <c r="M3694" i="1"/>
  <c r="N3694" i="1" s="1"/>
  <c r="O3694" i="1" s="1"/>
  <c r="K1583" i="5" s="1"/>
  <c r="M3695" i="1"/>
  <c r="N3695" i="1" s="1"/>
  <c r="O3695" i="1" s="1"/>
  <c r="K1508" i="5" s="1"/>
  <c r="M3696" i="1"/>
  <c r="N3696" i="1" s="1"/>
  <c r="O3696" i="1" s="1"/>
  <c r="K1761" i="5" s="1"/>
  <c r="M3697" i="1"/>
  <c r="N3697" i="1" s="1"/>
  <c r="O3697" i="1" s="1"/>
  <c r="K1640" i="5" s="1"/>
  <c r="M3698" i="1"/>
  <c r="N3698" i="1" s="1"/>
  <c r="O3698" i="1" s="1"/>
  <c r="K1588" i="5" s="1"/>
  <c r="M3699" i="1"/>
  <c r="N3699" i="1" s="1"/>
  <c r="O3699" i="1" s="1"/>
  <c r="K1535" i="5" s="1"/>
  <c r="M3700" i="1"/>
  <c r="N3700" i="1" s="1"/>
  <c r="O3700" i="1" s="1"/>
  <c r="K1739" i="5" s="1"/>
  <c r="M3701" i="1"/>
  <c r="N3701" i="1" s="1"/>
  <c r="O3701" i="1" s="1"/>
  <c r="K1368" i="5" s="1"/>
  <c r="M3702" i="1"/>
  <c r="N3702" i="1" s="1"/>
  <c r="O3702" i="1" s="1"/>
  <c r="K1606" i="5" s="1"/>
  <c r="M3703" i="1"/>
  <c r="N3703" i="1" s="1"/>
  <c r="O3703" i="1" s="1"/>
  <c r="K1388" i="5" s="1"/>
  <c r="M3704" i="1"/>
  <c r="N3704" i="1" s="1"/>
  <c r="O3704" i="1" s="1"/>
  <c r="K1327" i="5" s="1"/>
  <c r="M3705" i="1"/>
  <c r="N3705" i="1" s="1"/>
  <c r="O3705" i="1" s="1"/>
  <c r="K1672" i="5" s="1"/>
  <c r="M3706" i="1"/>
  <c r="N3706" i="1" s="1"/>
  <c r="O3706" i="1" s="1"/>
  <c r="K1439" i="5" s="1"/>
  <c r="M3707" i="1"/>
  <c r="N3707" i="1" s="1"/>
  <c r="O3707" i="1" s="1"/>
  <c r="K1446" i="5" s="1"/>
  <c r="M3708" i="1"/>
  <c r="N3708" i="1" s="1"/>
  <c r="O3708" i="1" s="1"/>
  <c r="K1496" i="5" s="1"/>
  <c r="M3709" i="1"/>
  <c r="N3709" i="1" s="1"/>
  <c r="O3709" i="1" s="1"/>
  <c r="K1686" i="5" s="1"/>
  <c r="M3710" i="1"/>
  <c r="N3710" i="1" s="1"/>
  <c r="O3710" i="1" s="1"/>
  <c r="K1497" i="5" s="1"/>
  <c r="M3711" i="1"/>
  <c r="N3711" i="1" s="1"/>
  <c r="O3711" i="1" s="1"/>
  <c r="K1658" i="5" s="1"/>
  <c r="M3712" i="1"/>
  <c r="N3712" i="1" s="1"/>
  <c r="O3712" i="1" s="1"/>
  <c r="K1537" i="5" s="1"/>
  <c r="M3713" i="1"/>
  <c r="N3713" i="1" s="1"/>
  <c r="O3713" i="1" s="1"/>
  <c r="K1551" i="5" s="1"/>
  <c r="M3714" i="1"/>
  <c r="N3714" i="1" s="1"/>
  <c r="O3714" i="1" s="1"/>
  <c r="K1701" i="5" s="1"/>
  <c r="M3715" i="1"/>
  <c r="N3715" i="1" s="1"/>
  <c r="O3715" i="1" s="1"/>
  <c r="K1422" i="5" s="1"/>
  <c r="M3716" i="1"/>
  <c r="N3716" i="1" s="1"/>
  <c r="O3716" i="1" s="1"/>
  <c r="K1502" i="5" s="1"/>
  <c r="M3717" i="1"/>
  <c r="N3717" i="1" s="1"/>
  <c r="O3717" i="1" s="1"/>
  <c r="K1620" i="5" s="1"/>
  <c r="M3718" i="1"/>
  <c r="N3718" i="1" s="1"/>
  <c r="O3718" i="1" s="1"/>
  <c r="K1741" i="5" s="1"/>
  <c r="M3719" i="1"/>
  <c r="N3719" i="1" s="1"/>
  <c r="O3719" i="1" s="1"/>
  <c r="K1371" i="5" s="1"/>
  <c r="M3720" i="1"/>
  <c r="N3720" i="1" s="1"/>
  <c r="O3720" i="1" s="1"/>
  <c r="K1529" i="5" s="1"/>
  <c r="M3721" i="1"/>
  <c r="N3721" i="1" s="1"/>
  <c r="O3721" i="1" s="1"/>
  <c r="K1628" i="5" s="1"/>
  <c r="M3722" i="1"/>
  <c r="N3722" i="1" s="1"/>
  <c r="O3722" i="1" s="1"/>
  <c r="K1491" i="5" s="1"/>
  <c r="M3723" i="1"/>
  <c r="N3723" i="1" s="1"/>
  <c r="O3723" i="1" s="1"/>
  <c r="K1364" i="5" s="1"/>
  <c r="M3724" i="1"/>
  <c r="N3724" i="1" s="1"/>
  <c r="O3724" i="1" s="1"/>
  <c r="K1459" i="5" s="1"/>
  <c r="M3725" i="1"/>
  <c r="N3725" i="1" s="1"/>
  <c r="O3725" i="1" s="1"/>
  <c r="K1323" i="5" s="1"/>
  <c r="M3726" i="1"/>
  <c r="N3726" i="1" s="1"/>
  <c r="O3726" i="1" s="1"/>
  <c r="K1694" i="5" s="1"/>
  <c r="M3727" i="1"/>
  <c r="N3727" i="1" s="1"/>
  <c r="O3727" i="1" s="1"/>
  <c r="K1444" i="5" s="1"/>
  <c r="M3728" i="1"/>
  <c r="N3728" i="1" s="1"/>
  <c r="O3728" i="1" s="1"/>
  <c r="K1425" i="5" s="1"/>
  <c r="M3729" i="1"/>
  <c r="N3729" i="1" s="1"/>
  <c r="O3729" i="1" s="1"/>
  <c r="K1571" i="5" s="1"/>
  <c r="M3730" i="1"/>
  <c r="N3730" i="1" s="1"/>
  <c r="O3730" i="1" s="1"/>
  <c r="K1520" i="5" s="1"/>
  <c r="M3731" i="1"/>
  <c r="N3731" i="1" s="1"/>
  <c r="O3731" i="1" s="1"/>
  <c r="K1599" i="5" s="1"/>
  <c r="M3732" i="1"/>
  <c r="N3732" i="1" s="1"/>
  <c r="O3732" i="1" s="1"/>
  <c r="K1707" i="5" s="1"/>
  <c r="M3733" i="1"/>
  <c r="N3733" i="1" s="1"/>
  <c r="O3733" i="1" s="1"/>
  <c r="K1342" i="5" s="1"/>
  <c r="M3734" i="1"/>
  <c r="N3734" i="1" s="1"/>
  <c r="O3734" i="1" s="1"/>
  <c r="K1569" i="5" s="1"/>
  <c r="M3735" i="1"/>
  <c r="N3735" i="1" s="1"/>
  <c r="O3735" i="1" s="1"/>
  <c r="K1408" i="5" s="1"/>
  <c r="M3736" i="1"/>
  <c r="N3736" i="1" s="1"/>
  <c r="O3736" i="1" s="1"/>
  <c r="K1736" i="5" s="1"/>
  <c r="M3737" i="1"/>
  <c r="N3737" i="1" s="1"/>
  <c r="O3737" i="1" s="1"/>
  <c r="K1460" i="5" s="1"/>
  <c r="M3738" i="1"/>
  <c r="N3738" i="1" s="1"/>
  <c r="O3738" i="1" s="1"/>
  <c r="K1375" i="5" s="1"/>
  <c r="M3739" i="1"/>
  <c r="N3739" i="1" s="1"/>
  <c r="O3739" i="1" s="1"/>
  <c r="K1447" i="5" s="1"/>
  <c r="M3740" i="1"/>
  <c r="N3740" i="1" s="1"/>
  <c r="O3740" i="1" s="1"/>
  <c r="K1751" i="5" s="1"/>
  <c r="M3741" i="1"/>
  <c r="N3741" i="1" s="1"/>
  <c r="O3741" i="1" s="1"/>
  <c r="K1399" i="5" s="1"/>
  <c r="M3742" i="1"/>
  <c r="N3742" i="1" s="1"/>
  <c r="O3742" i="1" s="1"/>
  <c r="K1369" i="5" s="1"/>
  <c r="M3743" i="1"/>
  <c r="N3743" i="1" s="1"/>
  <c r="O3743" i="1" s="1"/>
  <c r="K1542" i="5" s="1"/>
  <c r="M3744" i="1"/>
  <c r="N3744" i="1" s="1"/>
  <c r="O3744" i="1" s="1"/>
  <c r="K1565" i="5" s="1"/>
  <c r="M3745" i="1"/>
  <c r="N3745" i="1" s="1"/>
  <c r="O3745" i="1" s="1"/>
  <c r="K1539" i="5" s="1"/>
  <c r="M3746" i="1"/>
  <c r="N3746" i="1" s="1"/>
  <c r="O3746" i="1" s="1"/>
  <c r="K1361" i="5" s="1"/>
  <c r="M3747" i="1"/>
  <c r="N3747" i="1" s="1"/>
  <c r="O3747" i="1" s="1"/>
  <c r="K1654" i="5" s="1"/>
  <c r="M3748" i="1"/>
  <c r="N3748" i="1" s="1"/>
  <c r="O3748" i="1" s="1"/>
  <c r="K1484" i="5" s="1"/>
  <c r="M3749" i="1"/>
  <c r="N3749" i="1" s="1"/>
  <c r="O3749" i="1" s="1"/>
  <c r="K1596" i="5" s="1"/>
  <c r="M3750" i="1"/>
  <c r="N3750" i="1" s="1"/>
  <c r="O3750" i="1" s="1"/>
  <c r="K1345" i="5" s="1"/>
  <c r="M3751" i="1"/>
  <c r="N3751" i="1" s="1"/>
  <c r="O3751" i="1" s="1"/>
  <c r="K1521" i="5" s="1"/>
  <c r="M3752" i="1"/>
  <c r="N3752" i="1" s="1"/>
  <c r="O3752" i="1" s="1"/>
  <c r="K1669" i="5" s="1"/>
  <c r="M3753" i="1"/>
  <c r="N3753" i="1" s="1"/>
  <c r="O3753" i="1" s="1"/>
  <c r="K1483" i="5" s="1"/>
  <c r="M3754" i="1"/>
  <c r="N3754" i="1" s="1"/>
  <c r="O3754" i="1" s="1"/>
  <c r="K1336" i="5" s="1"/>
  <c r="M3755" i="1"/>
  <c r="N3755" i="1" s="1"/>
  <c r="O3755" i="1" s="1"/>
  <c r="K1666" i="5" s="1"/>
  <c r="M3756" i="1"/>
  <c r="N3756" i="1" s="1"/>
  <c r="O3756" i="1" s="1"/>
  <c r="K1600" i="5" s="1"/>
  <c r="M3757" i="1"/>
  <c r="N3757" i="1" s="1"/>
  <c r="O3757" i="1" s="1"/>
  <c r="K1378" i="5" s="1"/>
  <c r="M3758" i="1"/>
  <c r="N3758" i="1" s="1"/>
  <c r="O3758" i="1" s="1"/>
  <c r="K1612" i="5" s="1"/>
  <c r="M3759" i="1"/>
  <c r="N3759" i="1" s="1"/>
  <c r="O3759" i="1" s="1"/>
  <c r="K1688" i="5" s="1"/>
  <c r="M3760" i="1"/>
  <c r="N3760" i="1" s="1"/>
  <c r="O3760" i="1" s="1"/>
  <c r="K1584" i="5" s="1"/>
  <c r="M3761" i="1"/>
  <c r="N3761" i="1" s="1"/>
  <c r="O3761" i="1" s="1"/>
  <c r="K1377" i="5" s="1"/>
  <c r="M3762" i="1"/>
  <c r="N3762" i="1" s="1"/>
  <c r="O3762" i="1" s="1"/>
  <c r="K1415" i="5" s="1"/>
  <c r="M3763" i="1"/>
  <c r="N3763" i="1" s="1"/>
  <c r="O3763" i="1" s="1"/>
  <c r="K1348" i="5" s="1"/>
  <c r="M3764" i="1"/>
  <c r="N3764" i="1" s="1"/>
  <c r="O3764" i="1" s="1"/>
  <c r="K1363" i="5" s="1"/>
  <c r="M3765" i="1"/>
  <c r="N3765" i="1" s="1"/>
  <c r="O3765" i="1" s="1"/>
  <c r="K1362" i="5" s="1"/>
  <c r="M3766" i="1"/>
  <c r="N3766" i="1" s="1"/>
  <c r="O3766" i="1" s="1"/>
  <c r="K1532" i="5" s="1"/>
  <c r="M3767" i="1"/>
  <c r="N3767" i="1" s="1"/>
  <c r="O3767" i="1" s="1"/>
  <c r="K1582" i="5" s="1"/>
  <c r="M3768" i="1"/>
  <c r="N3768" i="1" s="1"/>
  <c r="O3768" i="1" s="1"/>
  <c r="K1662" i="5" s="1"/>
  <c r="M3769" i="1"/>
  <c r="N3769" i="1" s="1"/>
  <c r="O3769" i="1" s="1"/>
  <c r="K1464" i="5" s="1"/>
  <c r="M3770" i="1"/>
  <c r="N3770" i="1" s="1"/>
  <c r="O3770" i="1" s="1"/>
  <c r="K1341" i="5" s="1"/>
  <c r="M3771" i="1"/>
  <c r="N3771" i="1" s="1"/>
  <c r="O3771" i="1" s="1"/>
  <c r="K1442" i="5" s="1"/>
  <c r="M3772" i="1"/>
  <c r="N3772" i="1" s="1"/>
  <c r="O3772" i="1" s="1"/>
  <c r="K1352" i="5" s="1"/>
  <c r="M3773" i="1"/>
  <c r="N3773" i="1" s="1"/>
  <c r="O3773" i="1" s="1"/>
  <c r="K1326" i="5" s="1"/>
  <c r="M3774" i="1"/>
  <c r="N3774" i="1" s="1"/>
  <c r="O3774" i="1" s="1"/>
  <c r="K1359" i="5" s="1"/>
  <c r="M3775" i="1"/>
  <c r="N3775" i="1" s="1"/>
  <c r="O3775" i="1" s="1"/>
  <c r="K1509" i="5" s="1"/>
  <c r="M3776" i="1"/>
  <c r="N3776" i="1" s="1"/>
  <c r="O3776" i="1" s="1"/>
  <c r="K1335" i="5" s="1"/>
  <c r="M3777" i="1"/>
  <c r="N3777" i="1" s="1"/>
  <c r="O3777" i="1" s="1"/>
  <c r="K1434" i="5" s="1"/>
  <c r="M3778" i="1"/>
  <c r="N3778" i="1" s="1"/>
  <c r="O3778" i="1" s="1"/>
  <c r="K1392" i="5" s="1"/>
  <c r="M3779" i="1"/>
  <c r="N3779" i="1" s="1"/>
  <c r="O3779" i="1" s="1"/>
  <c r="K1709" i="5" s="1"/>
  <c r="M3780" i="1"/>
  <c r="N3780" i="1" s="1"/>
  <c r="O3780" i="1" s="1"/>
  <c r="K1634" i="5" s="1"/>
  <c r="M3781" i="1"/>
  <c r="N3781" i="1" s="1"/>
  <c r="O3781" i="1" s="1"/>
  <c r="K1617" i="5" s="1"/>
  <c r="M3782" i="1"/>
  <c r="N3782" i="1" s="1"/>
  <c r="O3782" i="1" s="1"/>
  <c r="K1331" i="5" s="1"/>
  <c r="M3783" i="1"/>
  <c r="N3783" i="1" s="1"/>
  <c r="O3783" i="1" s="1"/>
  <c r="K1629" i="5" s="1"/>
  <c r="M3784" i="1"/>
  <c r="N3784" i="1" s="1"/>
  <c r="O3784" i="1" s="1"/>
  <c r="K1410" i="5" s="1"/>
  <c r="M3785" i="1"/>
  <c r="N3785" i="1" s="1"/>
  <c r="O3785" i="1" s="1"/>
  <c r="K1665" i="5" s="1"/>
  <c r="M3786" i="1"/>
  <c r="N3786" i="1" s="1"/>
  <c r="O3786" i="1" s="1"/>
  <c r="K1511" i="5" s="1"/>
  <c r="M3787" i="1"/>
  <c r="N3787" i="1" s="1"/>
  <c r="O3787" i="1" s="1"/>
  <c r="K1396" i="5" s="1"/>
  <c r="M3788" i="1"/>
  <c r="N3788" i="1" s="1"/>
  <c r="O3788" i="1" s="1"/>
  <c r="K1343" i="5" s="1"/>
  <c r="M3789" i="1"/>
  <c r="N3789" i="1" s="1"/>
  <c r="O3789" i="1" s="1"/>
  <c r="K1729" i="5" s="1"/>
  <c r="M3790" i="1"/>
  <c r="N3790" i="1" s="1"/>
  <c r="O3790" i="1" s="1"/>
  <c r="K1578" i="5" s="1"/>
  <c r="M3791" i="1"/>
  <c r="N3791" i="1" s="1"/>
  <c r="O3791" i="1" s="1"/>
  <c r="K1383" i="5" s="1"/>
  <c r="M3792" i="1"/>
  <c r="N3792" i="1" s="1"/>
  <c r="O3792" i="1" s="1"/>
  <c r="K1703" i="5" s="1"/>
  <c r="M3793" i="1"/>
  <c r="N3793" i="1" s="1"/>
  <c r="O3793" i="1" s="1"/>
  <c r="K1670" i="5" s="1"/>
  <c r="M3794" i="1"/>
  <c r="N3794" i="1" s="1"/>
  <c r="O3794" i="1" s="1"/>
  <c r="K1636" i="5" s="1"/>
  <c r="M3795" i="1"/>
  <c r="N3795" i="1" s="1"/>
  <c r="O3795" i="1" s="1"/>
  <c r="K1477" i="5" s="1"/>
  <c r="M3796" i="1"/>
  <c r="N3796" i="1" s="1"/>
  <c r="O3796" i="1" s="1"/>
  <c r="K1461" i="5" s="1"/>
  <c r="M3797" i="1"/>
  <c r="N3797" i="1" s="1"/>
  <c r="O3797" i="1" s="1"/>
  <c r="K1562" i="5" s="1"/>
  <c r="M3798" i="1"/>
  <c r="N3798" i="1" s="1"/>
  <c r="O3798" i="1" s="1"/>
  <c r="K1667" i="5" s="1"/>
  <c r="M3799" i="1"/>
  <c r="N3799" i="1" s="1"/>
  <c r="O3799" i="1" s="1"/>
  <c r="K1601" i="5" s="1"/>
  <c r="M3800" i="1"/>
  <c r="N3800" i="1" s="1"/>
  <c r="O3800" i="1" s="1"/>
  <c r="K1747" i="5" s="1"/>
  <c r="M3801" i="1"/>
  <c r="N3801" i="1" s="1"/>
  <c r="O3801" i="1" s="1"/>
  <c r="K1727" i="5" s="1"/>
  <c r="M3802" i="1"/>
  <c r="N3802" i="1" s="1"/>
  <c r="O3802" i="1" s="1"/>
  <c r="K1500" i="5" s="1"/>
  <c r="M3803" i="1"/>
  <c r="N3803" i="1" s="1"/>
  <c r="O3803" i="1" s="1"/>
  <c r="K1397" i="5" s="1"/>
  <c r="M3804" i="1"/>
  <c r="N3804" i="1" s="1"/>
  <c r="O3804" i="1" s="1"/>
  <c r="K1438" i="5" s="1"/>
  <c r="M3805" i="1"/>
  <c r="N3805" i="1" s="1"/>
  <c r="O3805" i="1" s="1"/>
  <c r="K1590" i="5" s="1"/>
  <c r="M3806" i="1"/>
  <c r="N3806" i="1" s="1"/>
  <c r="O3806" i="1" s="1"/>
  <c r="K1657" i="5" s="1"/>
  <c r="M3807" i="1"/>
  <c r="N3807" i="1" s="1"/>
  <c r="O3807" i="1" s="1"/>
  <c r="K1411" i="5" s="1"/>
  <c r="M3808" i="1"/>
  <c r="N3808" i="1" s="1"/>
  <c r="O3808" i="1" s="1"/>
  <c r="K1624" i="5" s="1"/>
  <c r="M3809" i="1"/>
  <c r="N3809" i="1" s="1"/>
  <c r="O3809" i="1" s="1"/>
  <c r="K1641" i="5" s="1"/>
  <c r="M3810" i="1"/>
  <c r="N3810" i="1" s="1"/>
  <c r="O3810" i="1" s="1"/>
  <c r="K1394" i="5" s="1"/>
  <c r="M3811" i="1"/>
  <c r="N3811" i="1" s="1"/>
  <c r="O3811" i="1" s="1"/>
  <c r="K1357" i="5" s="1"/>
  <c r="M3812" i="1"/>
  <c r="N3812" i="1" s="1"/>
  <c r="O3812" i="1" s="1"/>
  <c r="K1518" i="5" s="1"/>
  <c r="M3813" i="1"/>
  <c r="N3813" i="1" s="1"/>
  <c r="O3813" i="1" s="1"/>
  <c r="K1386" i="5" s="1"/>
  <c r="M3814" i="1"/>
  <c r="N3814" i="1" s="1"/>
  <c r="O3814" i="1" s="1"/>
  <c r="K1730" i="5" s="1"/>
  <c r="M3815" i="1"/>
  <c r="N3815" i="1" s="1"/>
  <c r="O3815" i="1" s="1"/>
  <c r="K1698" i="5" s="1"/>
  <c r="M3816" i="1"/>
  <c r="N3816" i="1" s="1"/>
  <c r="O3816" i="1" s="1"/>
  <c r="K1466" i="5" s="1"/>
  <c r="M3817" i="1"/>
  <c r="N3817" i="1" s="1"/>
  <c r="O3817" i="1" s="1"/>
  <c r="K1702" i="5" s="1"/>
  <c r="M3818" i="1"/>
  <c r="N3818" i="1" s="1"/>
  <c r="O3818" i="1" s="1"/>
  <c r="K1478" i="5" s="1"/>
  <c r="M3819" i="1"/>
  <c r="N3819" i="1" s="1"/>
  <c r="O3819" i="1" s="1"/>
  <c r="K1498" i="5" s="1"/>
  <c r="M3820" i="1"/>
  <c r="N3820" i="1" s="1"/>
  <c r="O3820" i="1" s="1"/>
  <c r="K1472" i="5" s="1"/>
  <c r="M3821" i="1"/>
  <c r="N3821" i="1" s="1"/>
  <c r="O3821" i="1" s="1"/>
  <c r="K1745" i="5" s="1"/>
  <c r="M3822" i="1"/>
  <c r="N3822" i="1" s="1"/>
  <c r="O3822" i="1" s="1"/>
  <c r="K1423" i="5" s="1"/>
  <c r="M3823" i="1"/>
  <c r="N3823" i="1" s="1"/>
  <c r="O3823" i="1" s="1"/>
  <c r="K1711" i="5" s="1"/>
  <c r="M3824" i="1"/>
  <c r="N3824" i="1" s="1"/>
  <c r="O3824" i="1" s="1"/>
  <c r="K1406" i="5" s="1"/>
  <c r="M3825" i="1"/>
  <c r="N3825" i="1" s="1"/>
  <c r="O3825" i="1" s="1"/>
  <c r="K1642" i="5" s="1"/>
  <c r="M3826" i="1"/>
  <c r="N3826" i="1" s="1"/>
  <c r="O3826" i="1" s="1"/>
  <c r="K1726" i="5" s="1"/>
  <c r="M3827" i="1"/>
  <c r="N3827" i="1" s="1"/>
  <c r="O3827" i="1" s="1"/>
  <c r="K1712" i="5" s="1"/>
  <c r="M3828" i="1"/>
  <c r="N3828" i="1" s="1"/>
  <c r="O3828" i="1" s="1"/>
  <c r="K1548" i="5" s="1"/>
  <c r="M3829" i="1"/>
  <c r="N3829" i="1" s="1"/>
  <c r="O3829" i="1" s="1"/>
  <c r="K1527" i="5" s="1"/>
  <c r="M3830" i="1"/>
  <c r="N3830" i="1" s="1"/>
  <c r="O3830" i="1" s="1"/>
  <c r="K1758" i="5" s="1"/>
  <c r="M3831" i="1"/>
  <c r="N3831" i="1" s="1"/>
  <c r="O3831" i="1" s="1"/>
  <c r="K1750" i="5" s="1"/>
  <c r="M3832" i="1"/>
  <c r="N3832" i="1" s="1"/>
  <c r="O3832" i="1" s="1"/>
  <c r="K1416" i="5" s="1"/>
  <c r="M3833" i="1"/>
  <c r="N3833" i="1" s="1"/>
  <c r="O3833" i="1" s="1"/>
  <c r="K1424" i="5" s="1"/>
  <c r="M3834" i="1"/>
  <c r="N3834" i="1" s="1"/>
  <c r="O3834" i="1" s="1"/>
  <c r="K1387" i="5" s="1"/>
  <c r="M3835" i="1"/>
  <c r="N3835" i="1" s="1"/>
  <c r="O3835" i="1" s="1"/>
  <c r="K1544" i="5" s="1"/>
  <c r="M3836" i="1"/>
  <c r="N3836" i="1" s="1"/>
  <c r="O3836" i="1" s="1"/>
  <c r="K1556" i="5" s="1"/>
  <c r="M3837" i="1"/>
  <c r="N3837" i="1" s="1"/>
  <c r="O3837" i="1" s="1"/>
  <c r="K1705" i="5" s="1"/>
  <c r="M3838" i="1"/>
  <c r="N3838" i="1" s="1"/>
  <c r="O3838" i="1" s="1"/>
  <c r="K1673" i="5" s="1"/>
  <c r="M3839" i="1"/>
  <c r="N3839" i="1" s="1"/>
  <c r="O3839" i="1" s="1"/>
  <c r="K1674" i="5" s="1"/>
  <c r="M3840" i="1"/>
  <c r="N3840" i="1" s="1"/>
  <c r="O3840" i="1" s="1"/>
  <c r="K1637" i="5" s="1"/>
  <c r="M3841" i="1"/>
  <c r="N3841" i="1" s="1"/>
  <c r="O3841" i="1" s="1"/>
  <c r="K1429" i="5" s="1"/>
  <c r="M3842" i="1"/>
  <c r="N3842" i="1" s="1"/>
  <c r="O3842" i="1" s="1"/>
  <c r="K1530" i="5" s="1"/>
  <c r="M3843" i="1"/>
  <c r="N3843" i="1" s="1"/>
  <c r="O3843" i="1" s="1"/>
  <c r="K1611" i="5" s="1"/>
  <c r="M3844" i="1"/>
  <c r="N3844" i="1" s="1"/>
  <c r="O3844" i="1" s="1"/>
  <c r="K1734" i="5" s="1"/>
  <c r="M3845" i="1"/>
  <c r="N3845" i="1" s="1"/>
  <c r="O3845" i="1" s="1"/>
  <c r="K1572" i="5" s="1"/>
  <c r="M3846" i="1"/>
  <c r="N3846" i="1" s="1"/>
  <c r="O3846" i="1" s="1"/>
  <c r="K1592" i="5" s="1"/>
  <c r="M3847" i="1"/>
  <c r="N3847" i="1" s="1"/>
  <c r="O3847" i="1" s="1"/>
  <c r="K1630" i="5" s="1"/>
  <c r="M3848" i="1"/>
  <c r="N3848" i="1" s="1"/>
  <c r="O3848" i="1" s="1"/>
  <c r="K1689" i="5" s="1"/>
  <c r="M3849" i="1"/>
  <c r="N3849" i="1" s="1"/>
  <c r="O3849" i="1" s="1"/>
  <c r="K1632" i="5" s="1"/>
  <c r="M3850" i="1"/>
  <c r="N3850" i="1" s="1"/>
  <c r="O3850" i="1" s="1"/>
  <c r="K1660" i="5" s="1"/>
  <c r="M3851" i="1"/>
  <c r="N3851" i="1" s="1"/>
  <c r="O3851" i="1" s="1"/>
  <c r="K1573" i="5" s="1"/>
  <c r="M3852" i="1"/>
  <c r="N3852" i="1" s="1"/>
  <c r="O3852" i="1" s="1"/>
  <c r="K1452" i="5" s="1"/>
  <c r="M3853" i="1"/>
  <c r="N3853" i="1" s="1"/>
  <c r="O3853" i="1" s="1"/>
  <c r="K1389" i="5" s="1"/>
  <c r="M3854" i="1"/>
  <c r="N3854" i="1" s="1"/>
  <c r="O3854" i="1" s="1"/>
  <c r="K1717" i="5" s="1"/>
  <c r="M3855" i="1"/>
  <c r="N3855" i="1" s="1"/>
  <c r="O3855" i="1" s="1"/>
  <c r="K1473" i="5" s="1"/>
  <c r="M3856" i="1"/>
  <c r="N3856" i="1" s="1"/>
  <c r="O3856" i="1" s="1"/>
  <c r="K1602" i="5" s="1"/>
  <c r="M3857" i="1"/>
  <c r="N3857" i="1" s="1"/>
  <c r="O3857" i="1" s="1"/>
  <c r="K1733" i="5" s="1"/>
  <c r="M3858" i="1"/>
  <c r="N3858" i="1" s="1"/>
  <c r="O3858" i="1" s="1"/>
  <c r="K1522" i="5" s="1"/>
  <c r="M3859" i="1"/>
  <c r="N3859" i="1" s="1"/>
  <c r="O3859" i="1" s="1"/>
  <c r="K1462" i="5" s="1"/>
  <c r="M3860" i="1"/>
  <c r="N3860" i="1" s="1"/>
  <c r="O3860" i="1" s="1"/>
  <c r="K1728" i="5" s="1"/>
  <c r="M3861" i="1"/>
  <c r="N3861" i="1" s="1"/>
  <c r="O3861" i="1" s="1"/>
  <c r="K1534" i="5" s="1"/>
  <c r="M3862" i="1"/>
  <c r="N3862" i="1" s="1"/>
  <c r="O3862" i="1" s="1"/>
  <c r="K1700" i="5" s="1"/>
  <c r="M3863" i="1"/>
  <c r="N3863" i="1" s="1"/>
  <c r="O3863" i="1" s="1"/>
  <c r="K1648" i="5" s="1"/>
  <c r="M3864" i="1"/>
  <c r="N3864" i="1" s="1"/>
  <c r="O3864" i="1" s="1"/>
  <c r="K1633" i="5" s="1"/>
  <c r="M3865" i="1"/>
  <c r="N3865" i="1" s="1"/>
  <c r="O3865" i="1" s="1"/>
  <c r="K1540" i="5" s="1"/>
  <c r="M3866" i="1"/>
  <c r="N3866" i="1" s="1"/>
  <c r="O3866" i="1" s="1"/>
  <c r="K1603" i="5" s="1"/>
  <c r="M3867" i="1"/>
  <c r="N3867" i="1" s="1"/>
  <c r="O3867" i="1" s="1"/>
  <c r="K1608" i="5" s="1"/>
  <c r="M3868" i="1"/>
  <c r="N3868" i="1" s="1"/>
  <c r="O3868" i="1" s="1"/>
  <c r="K1723" i="5" s="1"/>
  <c r="M3869" i="1"/>
  <c r="N3869" i="1" s="1"/>
  <c r="O3869" i="1" s="1"/>
  <c r="K1724" i="5" s="1"/>
  <c r="M3870" i="1"/>
  <c r="N3870" i="1" s="1"/>
  <c r="O3870" i="1" s="1"/>
  <c r="K1635" i="5" s="1"/>
  <c r="M3871" i="1"/>
  <c r="N3871" i="1" s="1"/>
  <c r="O3871" i="1" s="1"/>
  <c r="K1645" i="5" s="1"/>
  <c r="M3872" i="1"/>
  <c r="N3872" i="1" s="1"/>
  <c r="O3872" i="1" s="1"/>
  <c r="K1409" i="5" s="1"/>
  <c r="M3873" i="1"/>
  <c r="N3873" i="1" s="1"/>
  <c r="O3873" i="1" s="1"/>
  <c r="K1743" i="5" s="1"/>
  <c r="M3874" i="1"/>
  <c r="N3874" i="1" s="1"/>
  <c r="O3874" i="1" s="1"/>
  <c r="K1715" i="5" s="1"/>
  <c r="M3875" i="1"/>
  <c r="N3875" i="1" s="1"/>
  <c r="O3875" i="1" s="1"/>
  <c r="K1597" i="5" s="1"/>
  <c r="M3876" i="1"/>
  <c r="N3876" i="1" s="1"/>
  <c r="O3876" i="1" s="1"/>
  <c r="K1754" i="5" s="1"/>
  <c r="M3877" i="1"/>
  <c r="N3877" i="1" s="1"/>
  <c r="O3877" i="1" s="1"/>
  <c r="K1719" i="5" s="1"/>
  <c r="M3878" i="1"/>
  <c r="N3878" i="1" s="1"/>
  <c r="O3878" i="1" s="1"/>
  <c r="K1676" i="5" s="1"/>
  <c r="M3879" i="1"/>
  <c r="N3879" i="1" s="1"/>
  <c r="O3879" i="1" s="1"/>
  <c r="K1501" i="5" s="1"/>
  <c r="M3880" i="1"/>
  <c r="N3880" i="1" s="1"/>
  <c r="O3880" i="1" s="1"/>
  <c r="K1696" i="5" s="1"/>
  <c r="M3881" i="1"/>
  <c r="N3881" i="1" s="1"/>
  <c r="O3881" i="1" s="1"/>
  <c r="K1706" i="5" s="1"/>
  <c r="M3882" i="1"/>
  <c r="N3882" i="1" s="1"/>
  <c r="O3882" i="1" s="1"/>
  <c r="K1585" i="5" s="1"/>
  <c r="M3883" i="1"/>
  <c r="N3883" i="1" s="1"/>
  <c r="O3883" i="1" s="1"/>
  <c r="K1553" i="5" s="1"/>
  <c r="M3884" i="1"/>
  <c r="N3884" i="1" s="1"/>
  <c r="O3884" i="1" s="1"/>
  <c r="K1523" i="5" s="1"/>
  <c r="M3885" i="1"/>
  <c r="N3885" i="1" s="1"/>
  <c r="O3885" i="1" s="1"/>
  <c r="K1699" i="5" s="1"/>
  <c r="M3886" i="1"/>
  <c r="N3886" i="1" s="1"/>
  <c r="O3886" i="1" s="1"/>
  <c r="K1435" i="5" s="1"/>
  <c r="M3887" i="1"/>
  <c r="N3887" i="1" s="1"/>
  <c r="O3887" i="1" s="1"/>
  <c r="K1506" i="5" s="1"/>
  <c r="M3888" i="1"/>
  <c r="N3888" i="1" s="1"/>
  <c r="O3888" i="1" s="1"/>
  <c r="K1704" i="5" s="1"/>
  <c r="M3889" i="1"/>
  <c r="N3889" i="1" s="1"/>
  <c r="O3889" i="1" s="1"/>
  <c r="K1752" i="5" s="1"/>
  <c r="M3890" i="1"/>
  <c r="N3890" i="1" s="1"/>
  <c r="O3890" i="1" s="1"/>
  <c r="K1393" i="5" s="1"/>
  <c r="M3891" i="1"/>
  <c r="N3891" i="1" s="1"/>
  <c r="O3891" i="1" s="1"/>
  <c r="K1692" i="5" s="1"/>
  <c r="M3892" i="1"/>
  <c r="N3892" i="1" s="1"/>
  <c r="O3892" i="1" s="1"/>
  <c r="K1566" i="5" s="1"/>
  <c r="M3893" i="1"/>
  <c r="N3893" i="1" s="1"/>
  <c r="O3893" i="1" s="1"/>
  <c r="K1609" i="5" s="1"/>
  <c r="M3894" i="1"/>
  <c r="N3894" i="1" s="1"/>
  <c r="O3894" i="1" s="1"/>
  <c r="K1454" i="5" s="1"/>
  <c r="M3895" i="1"/>
  <c r="N3895" i="1" s="1"/>
  <c r="O3895" i="1" s="1"/>
  <c r="K1381" i="5" s="1"/>
  <c r="M3896" i="1"/>
  <c r="N3896" i="1" s="1"/>
  <c r="O3896" i="1" s="1"/>
  <c r="K1589" i="5" s="1"/>
  <c r="M3897" i="1"/>
  <c r="N3897" i="1" s="1"/>
  <c r="O3897" i="1" s="1"/>
  <c r="K1576" i="5" s="1"/>
  <c r="M3898" i="1"/>
  <c r="N3898" i="1" s="1"/>
  <c r="O3898" i="1" s="1"/>
  <c r="K1490" i="5" s="1"/>
  <c r="M3899" i="1"/>
  <c r="N3899" i="1" s="1"/>
  <c r="O3899" i="1" s="1"/>
  <c r="K1495" i="5" s="1"/>
  <c r="M3900" i="1"/>
  <c r="N3900" i="1" s="1"/>
  <c r="O3900" i="1" s="1"/>
  <c r="K1677" i="5" s="1"/>
  <c r="M3901" i="1"/>
  <c r="N3901" i="1" s="1"/>
  <c r="O3901" i="1" s="1"/>
  <c r="K1581" i="5" s="1"/>
  <c r="M3902" i="1"/>
  <c r="N3902" i="1" s="1"/>
  <c r="O3902" i="1" s="1"/>
  <c r="K1759" i="5" s="1"/>
  <c r="M3903" i="1"/>
  <c r="N3903" i="1" s="1"/>
  <c r="O3903" i="1" s="1"/>
  <c r="K1557" i="5" s="1"/>
  <c r="M3904" i="1"/>
  <c r="N3904" i="1" s="1"/>
  <c r="O3904" i="1" s="1"/>
  <c r="K1465" i="5" s="1"/>
  <c r="M3905" i="1"/>
  <c r="N3905" i="1" s="1"/>
  <c r="O3905" i="1" s="1"/>
  <c r="K1649" i="5" s="1"/>
  <c r="M3906" i="1"/>
  <c r="N3906" i="1" s="1"/>
  <c r="O3906" i="1" s="1"/>
  <c r="K1577" i="5" s="1"/>
  <c r="M3907" i="1"/>
  <c r="N3907" i="1" s="1"/>
  <c r="O3907" i="1" s="1"/>
  <c r="K1615" i="5" s="1"/>
  <c r="M3908" i="1"/>
  <c r="N3908" i="1" s="1"/>
  <c r="O3908" i="1" s="1"/>
  <c r="K1419" i="5" s="1"/>
  <c r="M3909" i="1"/>
  <c r="N3909" i="1" s="1"/>
  <c r="O3909" i="1" s="1"/>
  <c r="K1681" i="5" s="1"/>
  <c r="M3910" i="1"/>
  <c r="N3910" i="1" s="1"/>
  <c r="O3910" i="1" s="1"/>
  <c r="K1685" i="5" s="1"/>
  <c r="M3911" i="1"/>
  <c r="N3911" i="1" s="1"/>
  <c r="O3911" i="1" s="1"/>
  <c r="K1456" i="5" s="1"/>
  <c r="M3912" i="1"/>
  <c r="N3912" i="1" s="1"/>
  <c r="O3912" i="1" s="1"/>
  <c r="K1710" i="5" s="1"/>
  <c r="M3913" i="1"/>
  <c r="N3913" i="1" s="1"/>
  <c r="O3913" i="1" s="1"/>
  <c r="K1725" i="5" s="1"/>
  <c r="M3914" i="1"/>
  <c r="N3914" i="1" s="1"/>
  <c r="O3914" i="1" s="1"/>
  <c r="K1430" i="5" s="1"/>
  <c r="M3915" i="1"/>
  <c r="N3915" i="1" s="1"/>
  <c r="O3915" i="1" s="1"/>
  <c r="K1433" i="5" s="1"/>
  <c r="M3916" i="1"/>
  <c r="N3916" i="1" s="1"/>
  <c r="O3916" i="1" s="1"/>
  <c r="K1647" i="5" s="1"/>
  <c r="M3917" i="1"/>
  <c r="N3917" i="1" s="1"/>
  <c r="O3917" i="1" s="1"/>
  <c r="K1650" i="5" s="1"/>
  <c r="M3918" i="1"/>
  <c r="N3918" i="1" s="1"/>
  <c r="O3918" i="1" s="1"/>
  <c r="K1690" i="5" s="1"/>
  <c r="M3919" i="1"/>
  <c r="N3919" i="1" s="1"/>
  <c r="O3919" i="1" s="1"/>
  <c r="K1536" i="5" s="1"/>
  <c r="M3920" i="1"/>
  <c r="N3920" i="1" s="1"/>
  <c r="O3920" i="1" s="1"/>
  <c r="K1593" i="5" s="1"/>
  <c r="M3921" i="1"/>
  <c r="N3921" i="1" s="1"/>
  <c r="O3921" i="1" s="1"/>
  <c r="K1545" i="5" s="1"/>
  <c r="M3922" i="1"/>
  <c r="N3922" i="1" s="1"/>
  <c r="O3922" i="1" s="1"/>
  <c r="K1524" i="5" s="1"/>
  <c r="M3923" i="1"/>
  <c r="N3923" i="1" s="1"/>
  <c r="O3923" i="1" s="1"/>
  <c r="K1622" i="5" s="1"/>
  <c r="M3924" i="1"/>
  <c r="N3924" i="1" s="1"/>
  <c r="O3924" i="1" s="1"/>
  <c r="K1653" i="5" s="1"/>
  <c r="M3925" i="1"/>
  <c r="N3925" i="1" s="1"/>
  <c r="O3925" i="1" s="1"/>
  <c r="K1470" i="5" s="1"/>
  <c r="M3926" i="1"/>
  <c r="N3926" i="1" s="1"/>
  <c r="O3926" i="1" s="1"/>
  <c r="K1354" i="5" s="1"/>
  <c r="M3927" i="1"/>
  <c r="N3927" i="1" s="1"/>
  <c r="O3927" i="1" s="1"/>
  <c r="K1493" i="5" s="1"/>
  <c r="M3928" i="1"/>
  <c r="N3928" i="1" s="1"/>
  <c r="O3928" i="1" s="1"/>
  <c r="K1753" i="5" s="1"/>
  <c r="M3929" i="1"/>
  <c r="N3929" i="1" s="1"/>
  <c r="O3929" i="1" s="1"/>
  <c r="K1480" i="5" s="1"/>
  <c r="M3930" i="1"/>
  <c r="N3930" i="1" s="1"/>
  <c r="O3930" i="1" s="1"/>
  <c r="K1623" i="5" s="1"/>
  <c r="M3931" i="1"/>
  <c r="N3931" i="1" s="1"/>
  <c r="O3931" i="1" s="1"/>
  <c r="K1549" i="5" s="1"/>
  <c r="M3932" i="1"/>
  <c r="N3932" i="1" s="1"/>
  <c r="O3932" i="1" s="1"/>
  <c r="K1494" i="5" s="1"/>
  <c r="M3933" i="1"/>
  <c r="N3933" i="1" s="1"/>
  <c r="O3933" i="1" s="1"/>
  <c r="K1697" i="5" s="1"/>
  <c r="M3934" i="1"/>
  <c r="N3934" i="1" s="1"/>
  <c r="O3934" i="1" s="1"/>
  <c r="K1570" i="5" s="1"/>
  <c r="M3935" i="1"/>
  <c r="N3935" i="1" s="1"/>
  <c r="O3935" i="1" s="1"/>
  <c r="K1695" i="5" s="1"/>
  <c r="M3936" i="1"/>
  <c r="N3936" i="1" s="1"/>
  <c r="O3936" i="1" s="1"/>
  <c r="K1550" i="5" s="1"/>
  <c r="M3937" i="1"/>
  <c r="N3937" i="1" s="1"/>
  <c r="O3937" i="1" s="1"/>
  <c r="K1610" i="5" s="1"/>
  <c r="M3938" i="1"/>
  <c r="N3938" i="1" s="1"/>
  <c r="O3938" i="1" s="1"/>
  <c r="K1663" i="5" s="1"/>
  <c r="M3939" i="1"/>
  <c r="N3939" i="1" s="1"/>
  <c r="O3939" i="1" s="1"/>
  <c r="K1579" i="5" s="1"/>
  <c r="M3940" i="1"/>
  <c r="N3940" i="1" s="1"/>
  <c r="O3940" i="1" s="1"/>
  <c r="K1591" i="5" s="1"/>
  <c r="M3941" i="1"/>
  <c r="N3941" i="1" s="1"/>
  <c r="O3941" i="1" s="1"/>
  <c r="K1682" i="5" s="1"/>
  <c r="M3942" i="1"/>
  <c r="N3942" i="1" s="1"/>
  <c r="O3942" i="1" s="1"/>
  <c r="K1347" i="5" s="1"/>
  <c r="M3943" i="1"/>
  <c r="N3943" i="1" s="1"/>
  <c r="O3943" i="1" s="1"/>
  <c r="K1664" i="5" s="1"/>
  <c r="M3944" i="1"/>
  <c r="N3944" i="1" s="1"/>
  <c r="O3944" i="1" s="1"/>
  <c r="K1708" i="5" s="1"/>
  <c r="M3945" i="1"/>
  <c r="N3945" i="1" s="1"/>
  <c r="O3945" i="1" s="1"/>
  <c r="K1344" i="5" s="1"/>
  <c r="M3946" i="1"/>
  <c r="N3946" i="1" s="1"/>
  <c r="O3946" i="1" s="1"/>
  <c r="K1713" i="5" s="1"/>
  <c r="M3947" i="1"/>
  <c r="N3947" i="1" s="1"/>
  <c r="O3947" i="1" s="1"/>
  <c r="K1594" i="5" s="1"/>
  <c r="M3948" i="1"/>
  <c r="N3948" i="1" s="1"/>
  <c r="O3948" i="1" s="1"/>
  <c r="K1533" i="5" s="1"/>
  <c r="M3949" i="1"/>
  <c r="N3949" i="1" s="1"/>
  <c r="O3949" i="1" s="1"/>
  <c r="K1492" i="5" s="1"/>
  <c r="M3950" i="1"/>
  <c r="N3950" i="1" s="1"/>
  <c r="O3950" i="1" s="1"/>
  <c r="K1737" i="5" s="1"/>
  <c r="M3951" i="1"/>
  <c r="N3951" i="1" s="1"/>
  <c r="O3951" i="1" s="1"/>
  <c r="K1512" i="5" s="1"/>
  <c r="M3952" i="1"/>
  <c r="N3952" i="1" s="1"/>
  <c r="O3952" i="1" s="1"/>
  <c r="K1513" i="5" s="1"/>
  <c r="M3953" i="1"/>
  <c r="N3953" i="1" s="1"/>
  <c r="O3953" i="1" s="1"/>
  <c r="K1693" i="5" s="1"/>
  <c r="M3954" i="1"/>
  <c r="N3954" i="1" s="1"/>
  <c r="O3954" i="1" s="1"/>
  <c r="K1421" i="5" s="1"/>
  <c r="M3955" i="1"/>
  <c r="N3955" i="1" s="1"/>
  <c r="O3955" i="1" s="1"/>
  <c r="K1639" i="5" s="1"/>
  <c r="M3956" i="1"/>
  <c r="N3956" i="1" s="1"/>
  <c r="O3956" i="1" s="1"/>
  <c r="K1655" i="5" s="1"/>
  <c r="M3957" i="1"/>
  <c r="N3957" i="1" s="1"/>
  <c r="O3957" i="1" s="1"/>
  <c r="K1742" i="5" s="1"/>
  <c r="M3958" i="1"/>
  <c r="N3958" i="1" s="1"/>
  <c r="O3958" i="1" s="1"/>
  <c r="K1469" i="5" s="1"/>
  <c r="M3959" i="1"/>
  <c r="N3959" i="1" s="1"/>
  <c r="O3959" i="1" s="1"/>
  <c r="K1475" i="5" s="1"/>
  <c r="M3960" i="1"/>
  <c r="N3960" i="1" s="1"/>
  <c r="O3960" i="1" s="1"/>
  <c r="K1580" i="5" s="1"/>
  <c r="M3961" i="1"/>
  <c r="N3961" i="1" s="1"/>
  <c r="O3961" i="1" s="1"/>
  <c r="K1748" i="5" s="1"/>
  <c r="M3962" i="1"/>
  <c r="N3962" i="1" s="1"/>
  <c r="O3962" i="1" s="1"/>
  <c r="K971" i="5" s="1"/>
  <c r="M3963" i="1"/>
  <c r="N3963" i="1" s="1"/>
  <c r="O3963" i="1" s="1"/>
  <c r="K939" i="5" s="1"/>
  <c r="M3964" i="1"/>
  <c r="N3964" i="1" s="1"/>
  <c r="O3964" i="1" s="1"/>
  <c r="K958" i="5" s="1"/>
  <c r="M3965" i="1"/>
  <c r="N3965" i="1" s="1"/>
  <c r="O3965" i="1" s="1"/>
  <c r="K1154" i="5" s="1"/>
  <c r="M3966" i="1"/>
  <c r="N3966" i="1" s="1"/>
  <c r="O3966" i="1" s="1"/>
  <c r="K1301" i="5" s="1"/>
  <c r="M3967" i="1"/>
  <c r="N3967" i="1" s="1"/>
  <c r="O3967" i="1" s="1"/>
  <c r="K1234" i="5" s="1"/>
  <c r="M3968" i="1"/>
  <c r="N3968" i="1" s="1"/>
  <c r="O3968" i="1" s="1"/>
  <c r="K1035" i="5" s="1"/>
  <c r="M3969" i="1"/>
  <c r="N3969" i="1" s="1"/>
  <c r="O3969" i="1" s="1"/>
  <c r="K975" i="5" s="1"/>
  <c r="M3970" i="1"/>
  <c r="N3970" i="1" s="1"/>
  <c r="O3970" i="1" s="1"/>
  <c r="K921" i="5" s="1"/>
  <c r="M3971" i="1"/>
  <c r="N3971" i="1" s="1"/>
  <c r="O3971" i="1" s="1"/>
  <c r="K953" i="5" s="1"/>
  <c r="M3972" i="1"/>
  <c r="N3972" i="1" s="1"/>
  <c r="O3972" i="1" s="1"/>
  <c r="K985" i="5" s="1"/>
  <c r="M3973" i="1"/>
  <c r="N3973" i="1" s="1"/>
  <c r="O3973" i="1" s="1"/>
  <c r="K1278" i="5" s="1"/>
  <c r="M3974" i="1"/>
  <c r="N3974" i="1" s="1"/>
  <c r="O3974" i="1" s="1"/>
  <c r="K1086" i="5" s="1"/>
  <c r="M3975" i="1"/>
  <c r="N3975" i="1" s="1"/>
  <c r="O3975" i="1" s="1"/>
  <c r="K1205" i="5" s="1"/>
  <c r="M3976" i="1"/>
  <c r="N3976" i="1" s="1"/>
  <c r="O3976" i="1" s="1"/>
  <c r="K937" i="5" s="1"/>
  <c r="M3977" i="1"/>
  <c r="N3977" i="1" s="1"/>
  <c r="O3977" i="1" s="1"/>
  <c r="K1105" i="5" s="1"/>
  <c r="M3978" i="1"/>
  <c r="N3978" i="1" s="1"/>
  <c r="O3978" i="1" s="1"/>
  <c r="K999" i="5" s="1"/>
  <c r="M3979" i="1"/>
  <c r="N3979" i="1" s="1"/>
  <c r="O3979" i="1" s="1"/>
  <c r="K991" i="5" s="1"/>
  <c r="M3980" i="1"/>
  <c r="N3980" i="1" s="1"/>
  <c r="O3980" i="1" s="1"/>
  <c r="K1140" i="5" s="1"/>
  <c r="M3981" i="1"/>
  <c r="N3981" i="1" s="1"/>
  <c r="O3981" i="1" s="1"/>
  <c r="K1319" i="5" s="1"/>
  <c r="M3982" i="1"/>
  <c r="N3982" i="1" s="1"/>
  <c r="O3982" i="1" s="1"/>
  <c r="K1013" i="5" s="1"/>
  <c r="M3983" i="1"/>
  <c r="N3983" i="1" s="1"/>
  <c r="O3983" i="1" s="1"/>
  <c r="K1295" i="5" s="1"/>
  <c r="M3984" i="1"/>
  <c r="N3984" i="1" s="1"/>
  <c r="O3984" i="1" s="1"/>
  <c r="K1237" i="5" s="1"/>
  <c r="M3985" i="1"/>
  <c r="N3985" i="1" s="1"/>
  <c r="O3985" i="1" s="1"/>
  <c r="K893" i="5" s="1"/>
  <c r="M3986" i="1"/>
  <c r="N3986" i="1" s="1"/>
  <c r="O3986" i="1" s="1"/>
  <c r="K905" i="5" s="1"/>
  <c r="M3987" i="1"/>
  <c r="N3987" i="1" s="1"/>
  <c r="O3987" i="1" s="1"/>
  <c r="K1187" i="5" s="1"/>
  <c r="M3988" i="1"/>
  <c r="N3988" i="1" s="1"/>
  <c r="O3988" i="1" s="1"/>
  <c r="K1317" i="5" s="1"/>
  <c r="M3989" i="1"/>
  <c r="N3989" i="1" s="1"/>
  <c r="O3989" i="1" s="1"/>
  <c r="K1004" i="5" s="1"/>
  <c r="M3990" i="1"/>
  <c r="N3990" i="1" s="1"/>
  <c r="O3990" i="1" s="1"/>
  <c r="K1316" i="5" s="1"/>
  <c r="M3991" i="1"/>
  <c r="N3991" i="1" s="1"/>
  <c r="O3991" i="1" s="1"/>
  <c r="K1011" i="5" s="1"/>
  <c r="M3992" i="1"/>
  <c r="N3992" i="1" s="1"/>
  <c r="O3992" i="1" s="1"/>
  <c r="K1120" i="5" s="1"/>
  <c r="M3993" i="1"/>
  <c r="N3993" i="1" s="1"/>
  <c r="O3993" i="1" s="1"/>
  <c r="K922" i="5" s="1"/>
  <c r="M3994" i="1"/>
  <c r="N3994" i="1" s="1"/>
  <c r="O3994" i="1" s="1"/>
  <c r="K1056" i="5" s="1"/>
  <c r="M3995" i="1"/>
  <c r="N3995" i="1" s="1"/>
  <c r="O3995" i="1" s="1"/>
  <c r="K1192" i="5" s="1"/>
  <c r="M3996" i="1"/>
  <c r="N3996" i="1" s="1"/>
  <c r="O3996" i="1" s="1"/>
  <c r="K890" i="5" s="1"/>
  <c r="M3997" i="1"/>
  <c r="N3997" i="1" s="1"/>
  <c r="O3997" i="1" s="1"/>
  <c r="K979" i="5" s="1"/>
  <c r="M3998" i="1"/>
  <c r="N3998" i="1" s="1"/>
  <c r="O3998" i="1" s="1"/>
  <c r="K883" i="5" s="1"/>
  <c r="M3999" i="1"/>
  <c r="N3999" i="1" s="1"/>
  <c r="O3999" i="1" s="1"/>
  <c r="K970" i="5" s="1"/>
  <c r="M4000" i="1"/>
  <c r="N4000" i="1" s="1"/>
  <c r="O4000" i="1" s="1"/>
  <c r="K916" i="5" s="1"/>
  <c r="M4001" i="1"/>
  <c r="N4001" i="1" s="1"/>
  <c r="O4001" i="1" s="1"/>
  <c r="K1019" i="5" s="1"/>
  <c r="M4002" i="1"/>
  <c r="N4002" i="1" s="1"/>
  <c r="O4002" i="1" s="1"/>
  <c r="K1163" i="5" s="1"/>
  <c r="M4003" i="1"/>
  <c r="N4003" i="1" s="1"/>
  <c r="O4003" i="1" s="1"/>
  <c r="K1200" i="5" s="1"/>
  <c r="M4004" i="1"/>
  <c r="N4004" i="1" s="1"/>
  <c r="O4004" i="1" s="1"/>
  <c r="K1103" i="5" s="1"/>
  <c r="M4005" i="1"/>
  <c r="N4005" i="1" s="1"/>
  <c r="O4005" i="1" s="1"/>
  <c r="K962" i="5" s="1"/>
  <c r="M4006" i="1"/>
  <c r="N4006" i="1" s="1"/>
  <c r="O4006" i="1" s="1"/>
  <c r="K1151" i="5" s="1"/>
  <c r="M4007" i="1"/>
  <c r="N4007" i="1" s="1"/>
  <c r="O4007" i="1" s="1"/>
  <c r="K941" i="5" s="1"/>
  <c r="M4008" i="1"/>
  <c r="N4008" i="1" s="1"/>
  <c r="O4008" i="1" s="1"/>
  <c r="K1090" i="5" s="1"/>
  <c r="M4009" i="1"/>
  <c r="N4009" i="1" s="1"/>
  <c r="O4009" i="1" s="1"/>
  <c r="K943" i="5" s="1"/>
  <c r="M4010" i="1"/>
  <c r="N4010" i="1" s="1"/>
  <c r="O4010" i="1" s="1"/>
  <c r="K1092" i="5" s="1"/>
  <c r="M4011" i="1"/>
  <c r="N4011" i="1" s="1"/>
  <c r="O4011" i="1" s="1"/>
  <c r="K1193" i="5" s="1"/>
  <c r="M4012" i="1"/>
  <c r="N4012" i="1" s="1"/>
  <c r="O4012" i="1" s="1"/>
  <c r="K1068" i="5" s="1"/>
  <c r="M4013" i="1"/>
  <c r="N4013" i="1" s="1"/>
  <c r="O4013" i="1" s="1"/>
  <c r="K935" i="5" s="1"/>
  <c r="M4014" i="1"/>
  <c r="N4014" i="1" s="1"/>
  <c r="O4014" i="1" s="1"/>
  <c r="K1036" i="5" s="1"/>
  <c r="M4015" i="1"/>
  <c r="N4015" i="1" s="1"/>
  <c r="O4015" i="1" s="1"/>
  <c r="K1144" i="5" s="1"/>
  <c r="M4016" i="1"/>
  <c r="N4016" i="1" s="1"/>
  <c r="O4016" i="1" s="1"/>
  <c r="K1025" i="5" s="1"/>
  <c r="M4017" i="1"/>
  <c r="N4017" i="1" s="1"/>
  <c r="O4017" i="1" s="1"/>
  <c r="K899" i="5" s="1"/>
  <c r="M4018" i="1"/>
  <c r="N4018" i="1" s="1"/>
  <c r="O4018" i="1" s="1"/>
  <c r="K1168" i="5" s="1"/>
  <c r="M4019" i="1"/>
  <c r="N4019" i="1" s="1"/>
  <c r="O4019" i="1" s="1"/>
  <c r="K1310" i="5" s="1"/>
  <c r="M4020" i="1"/>
  <c r="N4020" i="1" s="1"/>
  <c r="O4020" i="1" s="1"/>
  <c r="K1258" i="5" s="1"/>
  <c r="M4021" i="1"/>
  <c r="N4021" i="1" s="1"/>
  <c r="O4021" i="1" s="1"/>
  <c r="K902" i="5" s="1"/>
  <c r="M4022" i="1"/>
  <c r="N4022" i="1" s="1"/>
  <c r="O4022" i="1" s="1"/>
  <c r="K897" i="5" s="1"/>
  <c r="M4023" i="1"/>
  <c r="N4023" i="1" s="1"/>
  <c r="O4023" i="1" s="1"/>
  <c r="K957" i="5" s="1"/>
  <c r="M4024" i="1"/>
  <c r="N4024" i="1" s="1"/>
  <c r="O4024" i="1" s="1"/>
  <c r="K1083" i="5" s="1"/>
  <c r="M4025" i="1"/>
  <c r="N4025" i="1" s="1"/>
  <c r="O4025" i="1" s="1"/>
  <c r="K933" i="5" s="1"/>
  <c r="M4026" i="1"/>
  <c r="N4026" i="1" s="1"/>
  <c r="O4026" i="1" s="1"/>
  <c r="K946" i="5" s="1"/>
  <c r="M4027" i="1"/>
  <c r="N4027" i="1" s="1"/>
  <c r="O4027" i="1" s="1"/>
  <c r="K1032" i="5" s="1"/>
  <c r="M4028" i="1"/>
  <c r="N4028" i="1" s="1"/>
  <c r="O4028" i="1" s="1"/>
  <c r="K1047" i="5" s="1"/>
  <c r="M4029" i="1"/>
  <c r="N4029" i="1" s="1"/>
  <c r="O4029" i="1" s="1"/>
  <c r="K981" i="5" s="1"/>
  <c r="M4030" i="1"/>
  <c r="N4030" i="1" s="1"/>
  <c r="O4030" i="1" s="1"/>
  <c r="K892" i="5" s="1"/>
  <c r="M4031" i="1"/>
  <c r="N4031" i="1" s="1"/>
  <c r="O4031" i="1" s="1"/>
  <c r="K1148" i="5" s="1"/>
  <c r="M4032" i="1"/>
  <c r="N4032" i="1" s="1"/>
  <c r="O4032" i="1" s="1"/>
  <c r="K1315" i="5" s="1"/>
  <c r="M4033" i="1"/>
  <c r="N4033" i="1" s="1"/>
  <c r="O4033" i="1" s="1"/>
  <c r="K1094" i="5" s="1"/>
  <c r="M4034" i="1"/>
  <c r="N4034" i="1" s="1"/>
  <c r="O4034" i="1" s="1"/>
  <c r="K1052" i="5" s="1"/>
  <c r="M4035" i="1"/>
  <c r="N4035" i="1" s="1"/>
  <c r="O4035" i="1" s="1"/>
  <c r="K1114" i="5" s="1"/>
  <c r="M4036" i="1"/>
  <c r="N4036" i="1" s="1"/>
  <c r="O4036" i="1" s="1"/>
  <c r="K973" i="5" s="1"/>
  <c r="M4037" i="1"/>
  <c r="N4037" i="1" s="1"/>
  <c r="O4037" i="1" s="1"/>
  <c r="K1107" i="5" s="1"/>
  <c r="M4038" i="1"/>
  <c r="N4038" i="1" s="1"/>
  <c r="O4038" i="1" s="1"/>
  <c r="K1042" i="5" s="1"/>
  <c r="M4039" i="1"/>
  <c r="N4039" i="1" s="1"/>
  <c r="O4039" i="1" s="1"/>
  <c r="K1018" i="5" s="1"/>
  <c r="M4040" i="1"/>
  <c r="N4040" i="1" s="1"/>
  <c r="O4040" i="1" s="1"/>
  <c r="K923" i="5" s="1"/>
  <c r="M4041" i="1"/>
  <c r="N4041" i="1" s="1"/>
  <c r="O4041" i="1" s="1"/>
  <c r="K1231" i="5" s="1"/>
  <c r="M4042" i="1"/>
  <c r="N4042" i="1" s="1"/>
  <c r="O4042" i="1" s="1"/>
  <c r="K1284" i="5" s="1"/>
  <c r="M4043" i="1"/>
  <c r="N4043" i="1" s="1"/>
  <c r="O4043" i="1" s="1"/>
  <c r="K1218" i="5" s="1"/>
  <c r="M4044" i="1"/>
  <c r="N4044" i="1" s="1"/>
  <c r="O4044" i="1" s="1"/>
  <c r="K929" i="5" s="1"/>
  <c r="M4045" i="1"/>
  <c r="N4045" i="1" s="1"/>
  <c r="O4045" i="1" s="1"/>
  <c r="K938" i="5" s="1"/>
  <c r="M4046" i="1"/>
  <c r="N4046" i="1" s="1"/>
  <c r="O4046" i="1" s="1"/>
  <c r="K964" i="5" s="1"/>
  <c r="M4047" i="1"/>
  <c r="N4047" i="1" s="1"/>
  <c r="O4047" i="1" s="1"/>
  <c r="K949" i="5" s="1"/>
  <c r="M4048" i="1"/>
  <c r="N4048" i="1" s="1"/>
  <c r="O4048" i="1" s="1"/>
  <c r="K1232" i="5" s="1"/>
  <c r="M4049" i="1"/>
  <c r="N4049" i="1" s="1"/>
  <c r="O4049" i="1" s="1"/>
  <c r="K992" i="5" s="1"/>
  <c r="M4050" i="1"/>
  <c r="N4050" i="1" s="1"/>
  <c r="O4050" i="1" s="1"/>
  <c r="K1029" i="5" s="1"/>
  <c r="M4051" i="1"/>
  <c r="N4051" i="1" s="1"/>
  <c r="O4051" i="1" s="1"/>
  <c r="K942" i="5" s="1"/>
  <c r="M4052" i="1"/>
  <c r="N4052" i="1" s="1"/>
  <c r="O4052" i="1" s="1"/>
  <c r="K1243" i="5" s="1"/>
  <c r="M4053" i="1"/>
  <c r="N4053" i="1" s="1"/>
  <c r="O4053" i="1" s="1"/>
  <c r="K1000" i="5" s="1"/>
  <c r="M4054" i="1"/>
  <c r="N4054" i="1" s="1"/>
  <c r="O4054" i="1" s="1"/>
  <c r="K1115" i="5" s="1"/>
  <c r="M4055" i="1"/>
  <c r="N4055" i="1" s="1"/>
  <c r="O4055" i="1" s="1"/>
  <c r="K1077" i="5" s="1"/>
  <c r="M4056" i="1"/>
  <c r="N4056" i="1" s="1"/>
  <c r="O4056" i="1" s="1"/>
  <c r="K1244" i="5" s="1"/>
  <c r="M4057" i="1"/>
  <c r="N4057" i="1" s="1"/>
  <c r="O4057" i="1" s="1"/>
  <c r="K1023" i="5" s="1"/>
  <c r="M4058" i="1"/>
  <c r="N4058" i="1" s="1"/>
  <c r="O4058" i="1" s="1"/>
  <c r="K1014" i="5" s="1"/>
  <c r="M4059" i="1"/>
  <c r="N4059" i="1" s="1"/>
  <c r="O4059" i="1" s="1"/>
  <c r="K1128" i="5" s="1"/>
  <c r="M4060" i="1"/>
  <c r="N4060" i="1" s="1"/>
  <c r="O4060" i="1" s="1"/>
  <c r="K1100" i="5" s="1"/>
  <c r="M4061" i="1"/>
  <c r="N4061" i="1" s="1"/>
  <c r="O4061" i="1" s="1"/>
  <c r="K1263" i="5" s="1"/>
  <c r="M4062" i="1"/>
  <c r="N4062" i="1" s="1"/>
  <c r="O4062" i="1" s="1"/>
  <c r="K1015" i="5" s="1"/>
  <c r="M4063" i="1"/>
  <c r="N4063" i="1" s="1"/>
  <c r="O4063" i="1" s="1"/>
  <c r="K904" i="5" s="1"/>
  <c r="M4064" i="1"/>
  <c r="N4064" i="1" s="1"/>
  <c r="O4064" i="1" s="1"/>
  <c r="K994" i="5" s="1"/>
  <c r="M4065" i="1"/>
  <c r="N4065" i="1" s="1"/>
  <c r="O4065" i="1" s="1"/>
  <c r="K1122" i="5" s="1"/>
  <c r="M4066" i="1"/>
  <c r="N4066" i="1" s="1"/>
  <c r="O4066" i="1" s="1"/>
  <c r="K1270" i="5" s="1"/>
  <c r="M4067" i="1"/>
  <c r="N4067" i="1" s="1"/>
  <c r="O4067" i="1" s="1"/>
  <c r="K1026" i="5" s="1"/>
  <c r="M4068" i="1"/>
  <c r="N4068" i="1" s="1"/>
  <c r="O4068" i="1" s="1"/>
  <c r="K1269" i="5" s="1"/>
  <c r="M4069" i="1"/>
  <c r="N4069" i="1" s="1"/>
  <c r="O4069" i="1" s="1"/>
  <c r="K995" i="5" s="1"/>
  <c r="M4070" i="1"/>
  <c r="N4070" i="1" s="1"/>
  <c r="O4070" i="1" s="1"/>
  <c r="K1176" i="5" s="1"/>
  <c r="M4071" i="1"/>
  <c r="N4071" i="1" s="1"/>
  <c r="O4071" i="1" s="1"/>
  <c r="K1248" i="5" s="1"/>
  <c r="M4072" i="1"/>
  <c r="N4072" i="1" s="1"/>
  <c r="O4072" i="1" s="1"/>
  <c r="K911" i="5" s="1"/>
  <c r="M4073" i="1"/>
  <c r="N4073" i="1" s="1"/>
  <c r="O4073" i="1" s="1"/>
  <c r="K1129" i="5" s="1"/>
  <c r="M4074" i="1"/>
  <c r="N4074" i="1" s="1"/>
  <c r="O4074" i="1" s="1"/>
  <c r="K1240" i="5" s="1"/>
  <c r="M4075" i="1"/>
  <c r="N4075" i="1" s="1"/>
  <c r="O4075" i="1" s="1"/>
  <c r="K1304" i="5" s="1"/>
  <c r="M4076" i="1"/>
  <c r="N4076" i="1" s="1"/>
  <c r="O4076" i="1" s="1"/>
  <c r="K1182" i="5" s="1"/>
  <c r="M4077" i="1"/>
  <c r="N4077" i="1" s="1"/>
  <c r="O4077" i="1" s="1"/>
  <c r="K1006" i="5" s="1"/>
  <c r="M4078" i="1"/>
  <c r="N4078" i="1" s="1"/>
  <c r="O4078" i="1" s="1"/>
  <c r="K1272" i="5" s="1"/>
  <c r="M4079" i="1"/>
  <c r="N4079" i="1" s="1"/>
  <c r="O4079" i="1" s="1"/>
  <c r="K1179" i="5" s="1"/>
  <c r="M4080" i="1"/>
  <c r="N4080" i="1" s="1"/>
  <c r="O4080" i="1" s="1"/>
  <c r="K1024" i="5" s="1"/>
  <c r="M4081" i="1"/>
  <c r="N4081" i="1" s="1"/>
  <c r="O4081" i="1" s="1"/>
  <c r="K1001" i="5" s="1"/>
  <c r="M4082" i="1"/>
  <c r="N4082" i="1" s="1"/>
  <c r="O4082" i="1" s="1"/>
  <c r="K966" i="5" s="1"/>
  <c r="M4083" i="1"/>
  <c r="N4083" i="1" s="1"/>
  <c r="O4083" i="1" s="1"/>
  <c r="K945" i="5" s="1"/>
  <c r="M4084" i="1"/>
  <c r="N4084" i="1" s="1"/>
  <c r="O4084" i="1" s="1"/>
  <c r="K960" i="5" s="1"/>
  <c r="M4085" i="1"/>
  <c r="N4085" i="1" s="1"/>
  <c r="O4085" i="1" s="1"/>
  <c r="K1002" i="5" s="1"/>
  <c r="M4086" i="1"/>
  <c r="N4086" i="1" s="1"/>
  <c r="O4086" i="1" s="1"/>
  <c r="K1123" i="5" s="1"/>
  <c r="M4087" i="1"/>
  <c r="N4087" i="1" s="1"/>
  <c r="O4087" i="1" s="1"/>
  <c r="K1080" i="5" s="1"/>
  <c r="M4088" i="1"/>
  <c r="N4088" i="1" s="1"/>
  <c r="O4088" i="1" s="1"/>
  <c r="K959" i="5" s="1"/>
  <c r="M4089" i="1"/>
  <c r="N4089" i="1" s="1"/>
  <c r="O4089" i="1" s="1"/>
  <c r="K1057" i="5" s="1"/>
  <c r="M4090" i="1"/>
  <c r="N4090" i="1" s="1"/>
  <c r="O4090" i="1" s="1"/>
  <c r="K1251" i="5" s="1"/>
  <c r="M4091" i="1"/>
  <c r="N4091" i="1" s="1"/>
  <c r="O4091" i="1" s="1"/>
  <c r="K1172" i="5" s="1"/>
  <c r="M4092" i="1"/>
  <c r="N4092" i="1" s="1"/>
  <c r="O4092" i="1" s="1"/>
  <c r="K1060" i="5" s="1"/>
  <c r="M4093" i="1"/>
  <c r="N4093" i="1" s="1"/>
  <c r="O4093" i="1" s="1"/>
  <c r="K1043" i="5" s="1"/>
  <c r="M4094" i="1"/>
  <c r="N4094" i="1" s="1"/>
  <c r="O4094" i="1" s="1"/>
  <c r="K1027" i="5" s="1"/>
  <c r="M4095" i="1"/>
  <c r="N4095" i="1" s="1"/>
  <c r="O4095" i="1" s="1"/>
  <c r="K934" i="5" s="1"/>
  <c r="M4096" i="1"/>
  <c r="N4096" i="1" s="1"/>
  <c r="O4096" i="1" s="1"/>
  <c r="K926" i="5" s="1"/>
  <c r="M4097" i="1"/>
  <c r="N4097" i="1" s="1"/>
  <c r="O4097" i="1" s="1"/>
  <c r="K882" i="5" s="1"/>
  <c r="M4098" i="1"/>
  <c r="N4098" i="1" s="1"/>
  <c r="O4098" i="1" s="1"/>
  <c r="K917" i="5" s="1"/>
  <c r="M4099" i="1"/>
  <c r="N4099" i="1" s="1"/>
  <c r="O4099" i="1" s="1"/>
  <c r="K1173" i="5" s="1"/>
  <c r="M4100" i="1"/>
  <c r="N4100" i="1" s="1"/>
  <c r="O4100" i="1" s="1"/>
  <c r="K1031" i="5" s="1"/>
  <c r="M4101" i="1"/>
  <c r="N4101" i="1" s="1"/>
  <c r="O4101" i="1" s="1"/>
  <c r="K1245" i="5" s="1"/>
  <c r="M4102" i="1"/>
  <c r="N4102" i="1" s="1"/>
  <c r="O4102" i="1" s="1"/>
  <c r="K1254" i="5" s="1"/>
  <c r="M4103" i="1"/>
  <c r="N4103" i="1" s="1"/>
  <c r="O4103" i="1" s="1"/>
  <c r="K972" i="5" s="1"/>
  <c r="M4104" i="1"/>
  <c r="N4104" i="1" s="1"/>
  <c r="O4104" i="1" s="1"/>
  <c r="K1064" i="5" s="1"/>
  <c r="M4105" i="1"/>
  <c r="N4105" i="1" s="1"/>
  <c r="O4105" i="1" s="1"/>
  <c r="K913" i="5" s="1"/>
  <c r="M4106" i="1"/>
  <c r="N4106" i="1" s="1"/>
  <c r="O4106" i="1" s="1"/>
  <c r="K982" i="5" s="1"/>
  <c r="M4107" i="1"/>
  <c r="N4107" i="1" s="1"/>
  <c r="O4107" i="1" s="1"/>
  <c r="K1066" i="5" s="1"/>
  <c r="M4108" i="1"/>
  <c r="N4108" i="1" s="1"/>
  <c r="O4108" i="1" s="1"/>
  <c r="K1259" i="5" s="1"/>
  <c r="M4109" i="1"/>
  <c r="N4109" i="1" s="1"/>
  <c r="O4109" i="1" s="1"/>
  <c r="K1095" i="5" s="1"/>
  <c r="M4110" i="1"/>
  <c r="N4110" i="1" s="1"/>
  <c r="O4110" i="1" s="1"/>
  <c r="K920" i="5" s="1"/>
  <c r="M4111" i="1"/>
  <c r="N4111" i="1" s="1"/>
  <c r="O4111" i="1" s="1"/>
  <c r="K1266" i="5" s="1"/>
  <c r="M4112" i="1"/>
  <c r="N4112" i="1" s="1"/>
  <c r="O4112" i="1" s="1"/>
  <c r="K1158" i="5" s="1"/>
  <c r="M4113" i="1"/>
  <c r="N4113" i="1" s="1"/>
  <c r="O4113" i="1" s="1"/>
  <c r="K1003" i="5" s="1"/>
  <c r="M4114" i="1"/>
  <c r="N4114" i="1" s="1"/>
  <c r="O4114" i="1" s="1"/>
  <c r="K1214" i="5" s="1"/>
  <c r="M4115" i="1"/>
  <c r="N4115" i="1" s="1"/>
  <c r="O4115" i="1" s="1"/>
  <c r="K914" i="5" s="1"/>
  <c r="M4116" i="1"/>
  <c r="N4116" i="1" s="1"/>
  <c r="O4116" i="1" s="1"/>
  <c r="K983" i="5" s="1"/>
  <c r="M4117" i="1"/>
  <c r="N4117" i="1" s="1"/>
  <c r="O4117" i="1" s="1"/>
  <c r="K944" i="5" s="1"/>
  <c r="M4118" i="1"/>
  <c r="N4118" i="1" s="1"/>
  <c r="O4118" i="1" s="1"/>
  <c r="K990" i="5" s="1"/>
  <c r="M4119" i="1"/>
  <c r="N4119" i="1" s="1"/>
  <c r="O4119" i="1" s="1"/>
  <c r="K976" i="5" s="1"/>
  <c r="M4120" i="1"/>
  <c r="N4120" i="1" s="1"/>
  <c r="O4120" i="1" s="1"/>
  <c r="K908" i="5" s="1"/>
  <c r="M4121" i="1"/>
  <c r="N4121" i="1" s="1"/>
  <c r="O4121" i="1" s="1"/>
  <c r="K1292" i="5" s="1"/>
  <c r="M4122" i="1"/>
  <c r="N4122" i="1" s="1"/>
  <c r="O4122" i="1" s="1"/>
  <c r="K1238" i="5" s="1"/>
  <c r="M4123" i="1"/>
  <c r="N4123" i="1" s="1"/>
  <c r="O4123" i="1" s="1"/>
  <c r="K915" i="5" s="1"/>
  <c r="M4124" i="1"/>
  <c r="N4124" i="1" s="1"/>
  <c r="O4124" i="1" s="1"/>
  <c r="K1081" i="5" s="1"/>
  <c r="M4125" i="1"/>
  <c r="N4125" i="1" s="1"/>
  <c r="O4125" i="1" s="1"/>
  <c r="K1055" i="5" s="1"/>
  <c r="M4126" i="1"/>
  <c r="N4126" i="1" s="1"/>
  <c r="O4126" i="1" s="1"/>
  <c r="K1202" i="5" s="1"/>
  <c r="M4127" i="1"/>
  <c r="N4127" i="1" s="1"/>
  <c r="O4127" i="1" s="1"/>
  <c r="K1101" i="5" s="1"/>
  <c r="M4128" i="1"/>
  <c r="N4128" i="1" s="1"/>
  <c r="O4128" i="1" s="1"/>
  <c r="K1117" i="5" s="1"/>
  <c r="M4129" i="1"/>
  <c r="N4129" i="1" s="1"/>
  <c r="O4129" i="1" s="1"/>
  <c r="K1076" i="5" s="1"/>
  <c r="M4130" i="1"/>
  <c r="N4130" i="1" s="1"/>
  <c r="O4130" i="1" s="1"/>
  <c r="K1260" i="5" s="1"/>
  <c r="M4131" i="1"/>
  <c r="N4131" i="1" s="1"/>
  <c r="O4131" i="1" s="1"/>
  <c r="K936" i="5" s="1"/>
  <c r="M4132" i="1"/>
  <c r="N4132" i="1" s="1"/>
  <c r="O4132" i="1" s="1"/>
  <c r="K1050" i="5" s="1"/>
  <c r="M4133" i="1"/>
  <c r="N4133" i="1" s="1"/>
  <c r="O4133" i="1" s="1"/>
  <c r="K967" i="5" s="1"/>
  <c r="M4134" i="1"/>
  <c r="N4134" i="1" s="1"/>
  <c r="O4134" i="1" s="1"/>
  <c r="K1307" i="5" s="1"/>
  <c r="M4135" i="1"/>
  <c r="N4135" i="1" s="1"/>
  <c r="O4135" i="1" s="1"/>
  <c r="K951" i="5" s="1"/>
  <c r="M4136" i="1"/>
  <c r="N4136" i="1" s="1"/>
  <c r="O4136" i="1" s="1"/>
  <c r="K1045" i="5" s="1"/>
  <c r="M4137" i="1"/>
  <c r="N4137" i="1" s="1"/>
  <c r="O4137" i="1" s="1"/>
  <c r="K947" i="5" s="1"/>
  <c r="M4138" i="1"/>
  <c r="N4138" i="1" s="1"/>
  <c r="O4138" i="1" s="1"/>
  <c r="K1169" i="5" s="1"/>
  <c r="M4139" i="1"/>
  <c r="N4139" i="1" s="1"/>
  <c r="O4139" i="1" s="1"/>
  <c r="K1130" i="5" s="1"/>
  <c r="M4140" i="1"/>
  <c r="N4140" i="1" s="1"/>
  <c r="O4140" i="1" s="1"/>
  <c r="K989" i="5" s="1"/>
  <c r="M4141" i="1"/>
  <c r="N4141" i="1" s="1"/>
  <c r="O4141" i="1" s="1"/>
  <c r="K1279" i="5" s="1"/>
  <c r="M4142" i="1"/>
  <c r="N4142" i="1" s="1"/>
  <c r="O4142" i="1" s="1"/>
  <c r="K891" i="5" s="1"/>
  <c r="M4143" i="1"/>
  <c r="N4143" i="1" s="1"/>
  <c r="O4143" i="1" s="1"/>
  <c r="K1190" i="5" s="1"/>
  <c r="M4144" i="1"/>
  <c r="N4144" i="1" s="1"/>
  <c r="O4144" i="1" s="1"/>
  <c r="K1188" i="5" s="1"/>
  <c r="M4145" i="1"/>
  <c r="N4145" i="1" s="1"/>
  <c r="O4145" i="1" s="1"/>
  <c r="K1111" i="5" s="1"/>
  <c r="M4146" i="1"/>
  <c r="N4146" i="1" s="1"/>
  <c r="O4146" i="1" s="1"/>
  <c r="K1222" i="5" s="1"/>
  <c r="M4147" i="1"/>
  <c r="N4147" i="1" s="1"/>
  <c r="O4147" i="1" s="1"/>
  <c r="K1009" i="5" s="1"/>
  <c r="M4148" i="1"/>
  <c r="N4148" i="1" s="1"/>
  <c r="O4148" i="1" s="1"/>
  <c r="K1197" i="5" s="1"/>
  <c r="M4149" i="1"/>
  <c r="N4149" i="1" s="1"/>
  <c r="O4149" i="1" s="1"/>
  <c r="K1062" i="5" s="1"/>
  <c r="M4150" i="1"/>
  <c r="N4150" i="1" s="1"/>
  <c r="O4150" i="1" s="1"/>
  <c r="K1093" i="5" s="1"/>
  <c r="M4151" i="1"/>
  <c r="N4151" i="1" s="1"/>
  <c r="O4151" i="1" s="1"/>
  <c r="K956" i="5" s="1"/>
  <c r="M4152" i="1"/>
  <c r="N4152" i="1" s="1"/>
  <c r="O4152" i="1" s="1"/>
  <c r="K996" i="5" s="1"/>
  <c r="M4153" i="1"/>
  <c r="N4153" i="1" s="1"/>
  <c r="O4153" i="1" s="1"/>
  <c r="K968" i="5" s="1"/>
  <c r="M4154" i="1"/>
  <c r="N4154" i="1" s="1"/>
  <c r="O4154" i="1" s="1"/>
  <c r="K1249" i="5" s="1"/>
  <c r="M4155" i="1"/>
  <c r="N4155" i="1" s="1"/>
  <c r="O4155" i="1" s="1"/>
  <c r="K1289" i="5" s="1"/>
  <c r="M4156" i="1"/>
  <c r="N4156" i="1" s="1"/>
  <c r="O4156" i="1" s="1"/>
  <c r="K1051" i="5" s="1"/>
  <c r="M4157" i="1"/>
  <c r="N4157" i="1" s="1"/>
  <c r="O4157" i="1" s="1"/>
  <c r="K1039" i="5" s="1"/>
  <c r="M4158" i="1"/>
  <c r="N4158" i="1" s="1"/>
  <c r="O4158" i="1" s="1"/>
  <c r="K918" i="5" s="1"/>
  <c r="M4159" i="1"/>
  <c r="N4159" i="1" s="1"/>
  <c r="O4159" i="1" s="1"/>
  <c r="K931" i="5" s="1"/>
  <c r="M4160" i="1"/>
  <c r="N4160" i="1" s="1"/>
  <c r="O4160" i="1" s="1"/>
  <c r="K1007" i="5" s="1"/>
  <c r="M4161" i="1"/>
  <c r="N4161" i="1" s="1"/>
  <c r="O4161" i="1" s="1"/>
  <c r="K1201" i="5" s="1"/>
  <c r="M4162" i="1"/>
  <c r="N4162" i="1" s="1"/>
  <c r="O4162" i="1" s="1"/>
  <c r="K940" i="5" s="1"/>
  <c r="M4163" i="1"/>
  <c r="N4163" i="1" s="1"/>
  <c r="O4163" i="1" s="1"/>
  <c r="K912" i="5" s="1"/>
  <c r="M4164" i="1"/>
  <c r="N4164" i="1" s="1"/>
  <c r="O4164" i="1" s="1"/>
  <c r="K1138" i="5" s="1"/>
  <c r="M4165" i="1"/>
  <c r="N4165" i="1" s="1"/>
  <c r="O4165" i="1" s="1"/>
  <c r="K1141" i="5" s="1"/>
  <c r="M4166" i="1"/>
  <c r="N4166" i="1" s="1"/>
  <c r="O4166" i="1" s="1"/>
  <c r="K1116" i="5" s="1"/>
  <c r="M4167" i="1"/>
  <c r="N4167" i="1" s="1"/>
  <c r="O4167" i="1" s="1"/>
  <c r="K1246" i="5" s="1"/>
  <c r="M4168" i="1"/>
  <c r="N4168" i="1" s="1"/>
  <c r="O4168" i="1" s="1"/>
  <c r="K1048" i="5" s="1"/>
  <c r="M4169" i="1"/>
  <c r="N4169" i="1" s="1"/>
  <c r="O4169" i="1" s="1"/>
  <c r="K1127" i="5" s="1"/>
  <c r="M4170" i="1"/>
  <c r="N4170" i="1" s="1"/>
  <c r="O4170" i="1" s="1"/>
  <c r="K1142" i="5" s="1"/>
  <c r="M4171" i="1"/>
  <c r="N4171" i="1" s="1"/>
  <c r="O4171" i="1" s="1"/>
  <c r="K907" i="5" s="1"/>
  <c r="M4172" i="1"/>
  <c r="N4172" i="1" s="1"/>
  <c r="O4172" i="1" s="1"/>
  <c r="K889" i="5" s="1"/>
  <c r="M4173" i="1"/>
  <c r="N4173" i="1" s="1"/>
  <c r="O4173" i="1" s="1"/>
  <c r="K1016" i="5" s="1"/>
  <c r="M4174" i="1"/>
  <c r="N4174" i="1" s="1"/>
  <c r="O4174" i="1" s="1"/>
  <c r="K1030" i="5" s="1"/>
  <c r="M4175" i="1"/>
  <c r="N4175" i="1" s="1"/>
  <c r="O4175" i="1" s="1"/>
  <c r="K1157" i="5" s="1"/>
  <c r="M4176" i="1"/>
  <c r="N4176" i="1" s="1"/>
  <c r="O4176" i="1" s="1"/>
  <c r="K1206" i="5" s="1"/>
  <c r="M4177" i="1"/>
  <c r="N4177" i="1" s="1"/>
  <c r="O4177" i="1" s="1"/>
  <c r="K998" i="5" s="1"/>
  <c r="M4178" i="1"/>
  <c r="N4178" i="1" s="1"/>
  <c r="O4178" i="1" s="1"/>
  <c r="K1306" i="5" s="1"/>
  <c r="M4179" i="1"/>
  <c r="N4179" i="1" s="1"/>
  <c r="O4179" i="1" s="1"/>
  <c r="K1183" i="5" s="1"/>
  <c r="M4180" i="1"/>
  <c r="N4180" i="1" s="1"/>
  <c r="O4180" i="1" s="1"/>
  <c r="K961" i="5" s="1"/>
  <c r="M4181" i="1"/>
  <c r="N4181" i="1" s="1"/>
  <c r="O4181" i="1" s="1"/>
  <c r="K1305" i="5" s="1"/>
  <c r="M4182" i="1"/>
  <c r="N4182" i="1" s="1"/>
  <c r="O4182" i="1" s="1"/>
  <c r="K1160" i="5" s="1"/>
  <c r="M4183" i="1"/>
  <c r="N4183" i="1" s="1"/>
  <c r="O4183" i="1" s="1"/>
  <c r="K1058" i="5" s="1"/>
  <c r="M4184" i="1"/>
  <c r="N4184" i="1" s="1"/>
  <c r="O4184" i="1" s="1"/>
  <c r="K1102" i="5" s="1"/>
  <c r="M4185" i="1"/>
  <c r="N4185" i="1" s="1"/>
  <c r="O4185" i="1" s="1"/>
  <c r="K888" i="5" s="1"/>
  <c r="M4186" i="1"/>
  <c r="N4186" i="1" s="1"/>
  <c r="O4186" i="1" s="1"/>
  <c r="K1186" i="5" s="1"/>
  <c r="M4187" i="1"/>
  <c r="N4187" i="1" s="1"/>
  <c r="O4187" i="1" s="1"/>
  <c r="K1196" i="5" s="1"/>
  <c r="M4188" i="1"/>
  <c r="N4188" i="1" s="1"/>
  <c r="O4188" i="1" s="1"/>
  <c r="K984" i="5" s="1"/>
  <c r="M4189" i="1"/>
  <c r="N4189" i="1" s="1"/>
  <c r="O4189" i="1" s="1"/>
  <c r="K993" i="5" s="1"/>
  <c r="M4190" i="1"/>
  <c r="N4190" i="1" s="1"/>
  <c r="O4190" i="1" s="1"/>
  <c r="K1012" i="5" s="1"/>
  <c r="M4191" i="1"/>
  <c r="N4191" i="1" s="1"/>
  <c r="O4191" i="1" s="1"/>
  <c r="K1271" i="5" s="1"/>
  <c r="M4192" i="1"/>
  <c r="N4192" i="1" s="1"/>
  <c r="O4192" i="1" s="1"/>
  <c r="K1087" i="5" s="1"/>
  <c r="M4193" i="1"/>
  <c r="N4193" i="1" s="1"/>
  <c r="O4193" i="1" s="1"/>
  <c r="K980" i="5" s="1"/>
  <c r="M4194" i="1"/>
  <c r="N4194" i="1" s="1"/>
  <c r="O4194" i="1" s="1"/>
  <c r="K1199" i="5" s="1"/>
  <c r="M4195" i="1"/>
  <c r="N4195" i="1" s="1"/>
  <c r="O4195" i="1" s="1"/>
  <c r="K1235" i="5" s="1"/>
  <c r="M4196" i="1"/>
  <c r="N4196" i="1" s="1"/>
  <c r="O4196" i="1" s="1"/>
  <c r="K1008" i="5" s="1"/>
  <c r="M4197" i="1"/>
  <c r="N4197" i="1" s="1"/>
  <c r="O4197" i="1" s="1"/>
  <c r="K1041" i="5" s="1"/>
  <c r="M4198" i="1"/>
  <c r="N4198" i="1" s="1"/>
  <c r="O4198" i="1" s="1"/>
  <c r="K903" i="5" s="1"/>
  <c r="M4199" i="1"/>
  <c r="N4199" i="1" s="1"/>
  <c r="O4199" i="1" s="1"/>
  <c r="K1085" i="5" s="1"/>
  <c r="M4200" i="1"/>
  <c r="N4200" i="1" s="1"/>
  <c r="O4200" i="1" s="1"/>
  <c r="K1152" i="5" s="1"/>
  <c r="M4201" i="1"/>
  <c r="N4201" i="1" s="1"/>
  <c r="O4201" i="1" s="1"/>
  <c r="K887" i="5" s="1"/>
  <c r="M4202" i="1"/>
  <c r="N4202" i="1" s="1"/>
  <c r="O4202" i="1" s="1"/>
  <c r="K1079" i="5" s="1"/>
  <c r="M4203" i="1"/>
  <c r="N4203" i="1" s="1"/>
  <c r="O4203" i="1" s="1"/>
  <c r="K886" i="5" s="1"/>
  <c r="M4204" i="1"/>
  <c r="N4204" i="1" s="1"/>
  <c r="O4204" i="1" s="1"/>
  <c r="K1145" i="5" s="1"/>
  <c r="M4205" i="1"/>
  <c r="N4205" i="1" s="1"/>
  <c r="O4205" i="1" s="1"/>
  <c r="K1283" i="5" s="1"/>
  <c r="M4206" i="1"/>
  <c r="N4206" i="1" s="1"/>
  <c r="O4206" i="1" s="1"/>
  <c r="K965" i="5" s="1"/>
  <c r="M4207" i="1"/>
  <c r="N4207" i="1" s="1"/>
  <c r="O4207" i="1" s="1"/>
  <c r="K1054" i="5" s="1"/>
  <c r="M4208" i="1"/>
  <c r="N4208" i="1" s="1"/>
  <c r="O4208" i="1" s="1"/>
  <c r="K901" i="5" s="1"/>
  <c r="M4209" i="1"/>
  <c r="N4209" i="1" s="1"/>
  <c r="O4209" i="1" s="1"/>
  <c r="K978" i="5" s="1"/>
  <c r="M4210" i="1"/>
  <c r="N4210" i="1" s="1"/>
  <c r="O4210" i="1" s="1"/>
  <c r="K1125" i="5" s="1"/>
  <c r="M4211" i="1"/>
  <c r="N4211" i="1" s="1"/>
  <c r="O4211" i="1" s="1"/>
  <c r="K1220" i="5" s="1"/>
  <c r="M4212" i="1"/>
  <c r="N4212" i="1" s="1"/>
  <c r="O4212" i="1" s="1"/>
  <c r="K986" i="5" s="1"/>
  <c r="M4213" i="1"/>
  <c r="N4213" i="1" s="1"/>
  <c r="O4213" i="1" s="1"/>
  <c r="K1088" i="5" s="1"/>
  <c r="M4214" i="1"/>
  <c r="N4214" i="1" s="1"/>
  <c r="O4214" i="1" s="1"/>
  <c r="K919" i="5" s="1"/>
  <c r="M4215" i="1"/>
  <c r="N4215" i="1" s="1"/>
  <c r="O4215" i="1" s="1"/>
  <c r="K1124" i="5" s="1"/>
  <c r="M4216" i="1"/>
  <c r="N4216" i="1" s="1"/>
  <c r="O4216" i="1" s="1"/>
  <c r="K1069" i="5" s="1"/>
  <c r="M4217" i="1"/>
  <c r="N4217" i="1" s="1"/>
  <c r="O4217" i="1" s="1"/>
  <c r="K1308" i="5" s="1"/>
  <c r="M4218" i="1"/>
  <c r="N4218" i="1" s="1"/>
  <c r="O4218" i="1" s="1"/>
  <c r="K925" i="5" s="1"/>
  <c r="M4219" i="1"/>
  <c r="N4219" i="1" s="1"/>
  <c r="O4219" i="1" s="1"/>
  <c r="K1099" i="5" s="1"/>
  <c r="M4220" i="1"/>
  <c r="N4220" i="1" s="1"/>
  <c r="O4220" i="1" s="1"/>
  <c r="K930" i="5" s="1"/>
  <c r="M4221" i="1"/>
  <c r="N4221" i="1" s="1"/>
  <c r="O4221" i="1" s="1"/>
  <c r="K1177" i="5" s="1"/>
  <c r="M4222" i="1"/>
  <c r="N4222" i="1" s="1"/>
  <c r="O4222" i="1" s="1"/>
  <c r="K894" i="5" s="1"/>
  <c r="M4223" i="1"/>
  <c r="N4223" i="1" s="1"/>
  <c r="O4223" i="1" s="1"/>
  <c r="K1165" i="5" s="1"/>
  <c r="M4224" i="1"/>
  <c r="N4224" i="1" s="1"/>
  <c r="O4224" i="1" s="1"/>
  <c r="K1067" i="5" s="1"/>
  <c r="M4225" i="1"/>
  <c r="N4225" i="1" s="1"/>
  <c r="O4225" i="1" s="1"/>
  <c r="K1257" i="5" s="1"/>
  <c r="M4226" i="1"/>
  <c r="N4226" i="1" s="1"/>
  <c r="O4226" i="1" s="1"/>
  <c r="K1059" i="5" s="1"/>
  <c r="M4227" i="1"/>
  <c r="N4227" i="1" s="1"/>
  <c r="O4227" i="1" s="1"/>
  <c r="K1106" i="5" s="1"/>
  <c r="M4228" i="1"/>
  <c r="N4228" i="1" s="1"/>
  <c r="O4228" i="1" s="1"/>
  <c r="K1184" i="5" s="1"/>
  <c r="M4229" i="1"/>
  <c r="N4229" i="1" s="1"/>
  <c r="O4229" i="1" s="1"/>
  <c r="K977" i="5" s="1"/>
  <c r="M4230" i="1"/>
  <c r="N4230" i="1" s="1"/>
  <c r="O4230" i="1" s="1"/>
  <c r="K1071" i="5" s="1"/>
  <c r="M4231" i="1"/>
  <c r="N4231" i="1" s="1"/>
  <c r="O4231" i="1" s="1"/>
  <c r="K963" i="5" s="1"/>
  <c r="M4232" i="1"/>
  <c r="N4232" i="1" s="1"/>
  <c r="O4232" i="1" s="1"/>
  <c r="K1303" i="5" s="1"/>
  <c r="M4233" i="1"/>
  <c r="N4233" i="1" s="1"/>
  <c r="O4233" i="1" s="1"/>
  <c r="K906" i="5" s="1"/>
  <c r="M4234" i="1"/>
  <c r="N4234" i="1" s="1"/>
  <c r="O4234" i="1" s="1"/>
  <c r="K1049" i="5" s="1"/>
  <c r="M4235" i="1"/>
  <c r="N4235" i="1" s="1"/>
  <c r="O4235" i="1" s="1"/>
  <c r="K885" i="5" s="1"/>
  <c r="M4236" i="1"/>
  <c r="N4236" i="1" s="1"/>
  <c r="O4236" i="1" s="1"/>
  <c r="K1091" i="5" s="1"/>
  <c r="M4237" i="1"/>
  <c r="N4237" i="1" s="1"/>
  <c r="O4237" i="1" s="1"/>
  <c r="K900" i="5" s="1"/>
  <c r="M4238" i="1"/>
  <c r="N4238" i="1" s="1"/>
  <c r="O4238" i="1" s="1"/>
  <c r="K1207" i="5" s="1"/>
  <c r="M4239" i="1"/>
  <c r="N4239" i="1" s="1"/>
  <c r="O4239" i="1" s="1"/>
  <c r="K1203" i="5" s="1"/>
  <c r="M4240" i="1"/>
  <c r="N4240" i="1" s="1"/>
  <c r="O4240" i="1" s="1"/>
  <c r="K1194" i="5" s="1"/>
  <c r="M4241" i="1"/>
  <c r="N4241" i="1" s="1"/>
  <c r="O4241" i="1" s="1"/>
  <c r="K1215" i="5" s="1"/>
  <c r="M4242" i="1"/>
  <c r="N4242" i="1" s="1"/>
  <c r="O4242" i="1" s="1"/>
  <c r="K1296" i="5" s="1"/>
  <c r="M4243" i="1"/>
  <c r="N4243" i="1" s="1"/>
  <c r="O4243" i="1" s="1"/>
  <c r="K1037" i="5" s="1"/>
  <c r="M4244" i="1"/>
  <c r="N4244" i="1" s="1"/>
  <c r="O4244" i="1" s="1"/>
  <c r="K1109" i="5" s="1"/>
  <c r="M4245" i="1"/>
  <c r="N4245" i="1" s="1"/>
  <c r="O4245" i="1" s="1"/>
  <c r="K1281" i="5" s="1"/>
  <c r="M4246" i="1"/>
  <c r="N4246" i="1" s="1"/>
  <c r="O4246" i="1" s="1"/>
  <c r="K1180" i="5" s="1"/>
  <c r="M4247" i="1"/>
  <c r="N4247" i="1" s="1"/>
  <c r="O4247" i="1" s="1"/>
  <c r="K1217" i="5" s="1"/>
  <c r="M4248" i="1"/>
  <c r="N4248" i="1" s="1"/>
  <c r="O4248" i="1" s="1"/>
  <c r="K1299" i="5" s="1"/>
  <c r="M4249" i="1"/>
  <c r="N4249" i="1" s="1"/>
  <c r="O4249" i="1" s="1"/>
  <c r="K1010" i="5" s="1"/>
  <c r="M4250" i="1"/>
  <c r="N4250" i="1" s="1"/>
  <c r="O4250" i="1" s="1"/>
  <c r="K954" i="5" s="1"/>
  <c r="M4251" i="1"/>
  <c r="N4251" i="1" s="1"/>
  <c r="O4251" i="1" s="1"/>
  <c r="K1074" i="5" s="1"/>
  <c r="M4252" i="1"/>
  <c r="N4252" i="1" s="1"/>
  <c r="O4252" i="1" s="1"/>
  <c r="K1170" i="5" s="1"/>
  <c r="M4253" i="1"/>
  <c r="N4253" i="1" s="1"/>
  <c r="O4253" i="1" s="1"/>
  <c r="K1161" i="5" s="1"/>
  <c r="M4254" i="1"/>
  <c r="N4254" i="1" s="1"/>
  <c r="O4254" i="1" s="1"/>
  <c r="K1046" i="5" s="1"/>
  <c r="M4255" i="1"/>
  <c r="N4255" i="1" s="1"/>
  <c r="O4255" i="1" s="1"/>
  <c r="K1302" i="5" s="1"/>
  <c r="M4256" i="1"/>
  <c r="N4256" i="1" s="1"/>
  <c r="O4256" i="1" s="1"/>
  <c r="K1149" i="5" s="1"/>
  <c r="M4257" i="1"/>
  <c r="N4257" i="1" s="1"/>
  <c r="O4257" i="1" s="1"/>
  <c r="K1204" i="5" s="1"/>
  <c r="M4258" i="1"/>
  <c r="N4258" i="1" s="1"/>
  <c r="O4258" i="1" s="1"/>
  <c r="K997" i="5" s="1"/>
  <c r="M4259" i="1"/>
  <c r="N4259" i="1" s="1"/>
  <c r="O4259" i="1" s="1"/>
  <c r="K1135" i="5" s="1"/>
  <c r="M4260" i="1"/>
  <c r="N4260" i="1" s="1"/>
  <c r="O4260" i="1" s="1"/>
  <c r="K1225" i="5" s="1"/>
  <c r="M4261" i="1"/>
  <c r="N4261" i="1" s="1"/>
  <c r="O4261" i="1" s="1"/>
  <c r="K1065" i="5" s="1"/>
  <c r="M4262" i="1"/>
  <c r="N4262" i="1" s="1"/>
  <c r="O4262" i="1" s="1"/>
  <c r="K1178" i="5" s="1"/>
  <c r="M4263" i="1"/>
  <c r="N4263" i="1" s="1"/>
  <c r="O4263" i="1" s="1"/>
  <c r="K1247" i="5" s="1"/>
  <c r="M4264" i="1"/>
  <c r="N4264" i="1" s="1"/>
  <c r="O4264" i="1" s="1"/>
  <c r="K1290" i="5" s="1"/>
  <c r="M4265" i="1"/>
  <c r="N4265" i="1" s="1"/>
  <c r="O4265" i="1" s="1"/>
  <c r="K924" i="5" s="1"/>
  <c r="M4266" i="1"/>
  <c r="N4266" i="1" s="1"/>
  <c r="O4266" i="1" s="1"/>
  <c r="K1320" i="5" s="1"/>
  <c r="M4267" i="1"/>
  <c r="N4267" i="1" s="1"/>
  <c r="O4267" i="1" s="1"/>
  <c r="K1070" i="5" s="1"/>
  <c r="M4268" i="1"/>
  <c r="N4268" i="1" s="1"/>
  <c r="O4268" i="1" s="1"/>
  <c r="K1298" i="5" s="1"/>
  <c r="M4269" i="1"/>
  <c r="N4269" i="1" s="1"/>
  <c r="O4269" i="1" s="1"/>
  <c r="K1241" i="5" s="1"/>
  <c r="M4270" i="1"/>
  <c r="N4270" i="1" s="1"/>
  <c r="O4270" i="1" s="1"/>
  <c r="K1219" i="5" s="1"/>
  <c r="M4271" i="1"/>
  <c r="N4271" i="1" s="1"/>
  <c r="O4271" i="1" s="1"/>
  <c r="K1285" i="5" s="1"/>
  <c r="M4272" i="1"/>
  <c r="N4272" i="1" s="1"/>
  <c r="O4272" i="1" s="1"/>
  <c r="K974" i="5" s="1"/>
  <c r="M4273" i="1"/>
  <c r="N4273" i="1" s="1"/>
  <c r="O4273" i="1" s="1"/>
  <c r="K1297" i="5" s="1"/>
  <c r="M4274" i="1"/>
  <c r="N4274" i="1" s="1"/>
  <c r="O4274" i="1" s="1"/>
  <c r="K1321" i="5" s="1"/>
  <c r="M4275" i="1"/>
  <c r="N4275" i="1" s="1"/>
  <c r="O4275" i="1" s="1"/>
  <c r="K1082" i="5" s="1"/>
  <c r="M4276" i="1"/>
  <c r="N4276" i="1" s="1"/>
  <c r="O4276" i="1" s="1"/>
  <c r="K1293" i="5" s="1"/>
  <c r="M4277" i="1"/>
  <c r="N4277" i="1" s="1"/>
  <c r="O4277" i="1" s="1"/>
  <c r="K1053" i="5" s="1"/>
  <c r="M4278" i="1"/>
  <c r="N4278" i="1" s="1"/>
  <c r="O4278" i="1" s="1"/>
  <c r="K1312" i="5" s="1"/>
  <c r="M4279" i="1"/>
  <c r="N4279" i="1" s="1"/>
  <c r="O4279" i="1" s="1"/>
  <c r="K1256" i="5" s="1"/>
  <c r="M4280" i="1"/>
  <c r="N4280" i="1" s="1"/>
  <c r="O4280" i="1" s="1"/>
  <c r="K1268" i="5" s="1"/>
  <c r="M4281" i="1"/>
  <c r="N4281" i="1" s="1"/>
  <c r="O4281" i="1" s="1"/>
  <c r="K1277" i="5" s="1"/>
  <c r="M4282" i="1"/>
  <c r="N4282" i="1" s="1"/>
  <c r="O4282" i="1" s="1"/>
  <c r="K1072" i="5" s="1"/>
  <c r="M4283" i="1"/>
  <c r="N4283" i="1" s="1"/>
  <c r="O4283" i="1" s="1"/>
  <c r="K1166" i="5" s="1"/>
  <c r="M4284" i="1"/>
  <c r="N4284" i="1" s="1"/>
  <c r="O4284" i="1" s="1"/>
  <c r="K1291" i="5" s="1"/>
  <c r="M4285" i="1"/>
  <c r="N4285" i="1" s="1"/>
  <c r="O4285" i="1" s="1"/>
  <c r="K1198" i="5" s="1"/>
  <c r="M4286" i="1"/>
  <c r="N4286" i="1" s="1"/>
  <c r="O4286" i="1" s="1"/>
  <c r="K898" i="5" s="1"/>
  <c r="M4287" i="1"/>
  <c r="N4287" i="1" s="1"/>
  <c r="O4287" i="1" s="1"/>
  <c r="K1097" i="5" s="1"/>
  <c r="M4288" i="1"/>
  <c r="N4288" i="1" s="1"/>
  <c r="O4288" i="1" s="1"/>
  <c r="K1261" i="5" s="1"/>
  <c r="M4289" i="1"/>
  <c r="N4289" i="1" s="1"/>
  <c r="O4289" i="1" s="1"/>
  <c r="K1044" i="5" s="1"/>
  <c r="M4290" i="1"/>
  <c r="N4290" i="1" s="1"/>
  <c r="O4290" i="1" s="1"/>
  <c r="K1314" i="5" s="1"/>
  <c r="M4291" i="1"/>
  <c r="N4291" i="1" s="1"/>
  <c r="O4291" i="1" s="1"/>
  <c r="K1175" i="5" s="1"/>
  <c r="M4292" i="1"/>
  <c r="N4292" i="1" s="1"/>
  <c r="O4292" i="1" s="1"/>
  <c r="K1133" i="5" s="1"/>
  <c r="M4293" i="1"/>
  <c r="N4293" i="1" s="1"/>
  <c r="O4293" i="1" s="1"/>
  <c r="K1236" i="5" s="1"/>
  <c r="M4294" i="1"/>
  <c r="N4294" i="1" s="1"/>
  <c r="O4294" i="1" s="1"/>
  <c r="K1028" i="5" s="1"/>
  <c r="M4295" i="1"/>
  <c r="N4295" i="1" s="1"/>
  <c r="O4295" i="1" s="1"/>
  <c r="K1253" i="5" s="1"/>
  <c r="M4296" i="1"/>
  <c r="N4296" i="1" s="1"/>
  <c r="O4296" i="1" s="1"/>
  <c r="K1309" i="5" s="1"/>
  <c r="M4297" i="1"/>
  <c r="N4297" i="1" s="1"/>
  <c r="O4297" i="1" s="1"/>
  <c r="K909" i="5" s="1"/>
  <c r="M4298" i="1"/>
  <c r="N4298" i="1" s="1"/>
  <c r="O4298" i="1" s="1"/>
  <c r="K1267" i="5" s="1"/>
  <c r="M4299" i="1"/>
  <c r="N4299" i="1" s="1"/>
  <c r="O4299" i="1" s="1"/>
  <c r="K1318" i="5" s="1"/>
  <c r="M4300" i="1"/>
  <c r="N4300" i="1" s="1"/>
  <c r="O4300" i="1" s="1"/>
  <c r="K950" i="5" s="1"/>
  <c r="M4301" i="1"/>
  <c r="N4301" i="1" s="1"/>
  <c r="O4301" i="1" s="1"/>
  <c r="K1300" i="5" s="1"/>
  <c r="M4302" i="1"/>
  <c r="N4302" i="1" s="1"/>
  <c r="O4302" i="1" s="1"/>
  <c r="K1185" i="5" s="1"/>
  <c r="M4303" i="1"/>
  <c r="N4303" i="1" s="1"/>
  <c r="O4303" i="1" s="1"/>
  <c r="K1213" i="5" s="1"/>
  <c r="M4304" i="1"/>
  <c r="N4304" i="1" s="1"/>
  <c r="O4304" i="1" s="1"/>
  <c r="K1174" i="5" s="1"/>
  <c r="M4305" i="1"/>
  <c r="N4305" i="1" s="1"/>
  <c r="O4305" i="1" s="1"/>
  <c r="K1104" i="5" s="1"/>
  <c r="M4306" i="1"/>
  <c r="N4306" i="1" s="1"/>
  <c r="O4306" i="1" s="1"/>
  <c r="K1113" i="5" s="1"/>
  <c r="M4307" i="1"/>
  <c r="N4307" i="1" s="1"/>
  <c r="O4307" i="1" s="1"/>
  <c r="K1286" i="5" s="1"/>
  <c r="M4308" i="1"/>
  <c r="N4308" i="1" s="1"/>
  <c r="O4308" i="1" s="1"/>
  <c r="K1275" i="5" s="1"/>
  <c r="M4309" i="1"/>
  <c r="N4309" i="1" s="1"/>
  <c r="O4309" i="1" s="1"/>
  <c r="K1096" i="5" s="1"/>
  <c r="M4310" i="1"/>
  <c r="N4310" i="1" s="1"/>
  <c r="O4310" i="1" s="1"/>
  <c r="K1159" i="5" s="1"/>
  <c r="M4311" i="1"/>
  <c r="N4311" i="1" s="1"/>
  <c r="O4311" i="1" s="1"/>
  <c r="K1153" i="5" s="1"/>
  <c r="M4312" i="1"/>
  <c r="N4312" i="1" s="1"/>
  <c r="O4312" i="1" s="1"/>
  <c r="K910" i="5" s="1"/>
  <c r="M4313" i="1"/>
  <c r="N4313" i="1" s="1"/>
  <c r="O4313" i="1" s="1"/>
  <c r="K1242" i="5" s="1"/>
  <c r="M4314" i="1"/>
  <c r="N4314" i="1" s="1"/>
  <c r="O4314" i="1" s="1"/>
  <c r="K1075" i="5" s="1"/>
  <c r="M4315" i="1"/>
  <c r="N4315" i="1" s="1"/>
  <c r="O4315" i="1" s="1"/>
  <c r="K1121" i="5" s="1"/>
  <c r="M4316" i="1"/>
  <c r="N4316" i="1" s="1"/>
  <c r="O4316" i="1" s="1"/>
  <c r="K1216" i="5" s="1"/>
  <c r="M4317" i="1"/>
  <c r="N4317" i="1" s="1"/>
  <c r="O4317" i="1" s="1"/>
  <c r="K1273" i="5" s="1"/>
  <c r="M4318" i="1"/>
  <c r="N4318" i="1" s="1"/>
  <c r="O4318" i="1" s="1"/>
  <c r="K1139" i="5" s="1"/>
  <c r="M4319" i="1"/>
  <c r="N4319" i="1" s="1"/>
  <c r="O4319" i="1" s="1"/>
  <c r="K987" i="5" s="1"/>
  <c r="M4320" i="1"/>
  <c r="N4320" i="1" s="1"/>
  <c r="O4320" i="1" s="1"/>
  <c r="K1118" i="5" s="1"/>
  <c r="M4321" i="1"/>
  <c r="N4321" i="1" s="1"/>
  <c r="O4321" i="1" s="1"/>
  <c r="K927" i="5" s="1"/>
  <c r="M4322" i="1"/>
  <c r="N4322" i="1" s="1"/>
  <c r="O4322" i="1" s="1"/>
  <c r="K1089" i="5" s="1"/>
  <c r="M4323" i="1"/>
  <c r="N4323" i="1" s="1"/>
  <c r="O4323" i="1" s="1"/>
  <c r="K1211" i="5" s="1"/>
  <c r="M4324" i="1"/>
  <c r="N4324" i="1" s="1"/>
  <c r="O4324" i="1" s="1"/>
  <c r="K1294" i="5" s="1"/>
  <c r="M4325" i="1"/>
  <c r="N4325" i="1" s="1"/>
  <c r="O4325" i="1" s="1"/>
  <c r="K1311" i="5" s="1"/>
  <c r="M4326" i="1"/>
  <c r="N4326" i="1" s="1"/>
  <c r="O4326" i="1" s="1"/>
  <c r="K1131" i="5" s="1"/>
  <c r="M4327" i="1"/>
  <c r="N4327" i="1" s="1"/>
  <c r="O4327" i="1" s="1"/>
  <c r="K1189" i="5" s="1"/>
  <c r="M4328" i="1"/>
  <c r="N4328" i="1" s="1"/>
  <c r="O4328" i="1" s="1"/>
  <c r="K1181" i="5" s="1"/>
  <c r="M4329" i="1"/>
  <c r="N4329" i="1" s="1"/>
  <c r="O4329" i="1" s="1"/>
  <c r="K1150" i="5" s="1"/>
  <c r="M4330" i="1"/>
  <c r="N4330" i="1" s="1"/>
  <c r="O4330" i="1" s="1"/>
  <c r="K1229" i="5" s="1"/>
  <c r="M4331" i="1"/>
  <c r="N4331" i="1" s="1"/>
  <c r="O4331" i="1" s="1"/>
  <c r="K1061" i="5" s="1"/>
  <c r="M4332" i="1"/>
  <c r="N4332" i="1" s="1"/>
  <c r="O4332" i="1" s="1"/>
  <c r="K1143" i="5" s="1"/>
  <c r="M4333" i="1"/>
  <c r="N4333" i="1" s="1"/>
  <c r="O4333" i="1" s="1"/>
  <c r="K1110" i="5" s="1"/>
  <c r="M4334" i="1"/>
  <c r="N4334" i="1" s="1"/>
  <c r="O4334" i="1" s="1"/>
  <c r="K1126" i="5" s="1"/>
  <c r="M4335" i="1"/>
  <c r="N4335" i="1" s="1"/>
  <c r="O4335" i="1" s="1"/>
  <c r="K1227" i="5" s="1"/>
  <c r="M4336" i="1"/>
  <c r="N4336" i="1" s="1"/>
  <c r="O4336" i="1" s="1"/>
  <c r="K1034" i="5" s="1"/>
  <c r="M4337" i="1"/>
  <c r="N4337" i="1" s="1"/>
  <c r="O4337" i="1" s="1"/>
  <c r="K1223" i="5" s="1"/>
  <c r="M4338" i="1"/>
  <c r="N4338" i="1" s="1"/>
  <c r="O4338" i="1" s="1"/>
  <c r="K1239" i="5" s="1"/>
  <c r="M4339" i="1"/>
  <c r="N4339" i="1" s="1"/>
  <c r="O4339" i="1" s="1"/>
  <c r="K1155" i="5" s="1"/>
  <c r="M4340" i="1"/>
  <c r="N4340" i="1" s="1"/>
  <c r="O4340" i="1" s="1"/>
  <c r="K1233" i="5" s="1"/>
  <c r="M4341" i="1"/>
  <c r="N4341" i="1" s="1"/>
  <c r="O4341" i="1" s="1"/>
  <c r="K1119" i="5" s="1"/>
  <c r="M4342" i="1"/>
  <c r="N4342" i="1" s="1"/>
  <c r="O4342" i="1" s="1"/>
  <c r="K1212" i="5" s="1"/>
  <c r="M4343" i="1"/>
  <c r="N4343" i="1" s="1"/>
  <c r="O4343" i="1" s="1"/>
  <c r="K1078" i="5" s="1"/>
  <c r="M4344" i="1"/>
  <c r="N4344" i="1" s="1"/>
  <c r="O4344" i="1" s="1"/>
  <c r="K1280" i="5" s="1"/>
  <c r="M4345" i="1"/>
  <c r="N4345" i="1" s="1"/>
  <c r="O4345" i="1" s="1"/>
  <c r="K1033" i="5" s="1"/>
  <c r="M4346" i="1"/>
  <c r="N4346" i="1" s="1"/>
  <c r="O4346" i="1" s="1"/>
  <c r="K1162" i="5" s="1"/>
  <c r="M4347" i="1"/>
  <c r="N4347" i="1" s="1"/>
  <c r="O4347" i="1" s="1"/>
  <c r="K895" i="5" s="1"/>
  <c r="M4348" i="1"/>
  <c r="N4348" i="1" s="1"/>
  <c r="O4348" i="1" s="1"/>
  <c r="K1132" i="5" s="1"/>
  <c r="M4349" i="1"/>
  <c r="N4349" i="1" s="1"/>
  <c r="O4349" i="1" s="1"/>
  <c r="K1021" i="5" s="1"/>
  <c r="M4350" i="1"/>
  <c r="N4350" i="1" s="1"/>
  <c r="O4350" i="1" s="1"/>
  <c r="K1147" i="5" s="1"/>
  <c r="M4351" i="1"/>
  <c r="N4351" i="1" s="1"/>
  <c r="O4351" i="1" s="1"/>
  <c r="K1209" i="5" s="1"/>
  <c r="M4352" i="1"/>
  <c r="N4352" i="1" s="1"/>
  <c r="O4352" i="1" s="1"/>
  <c r="K1146" i="5" s="1"/>
  <c r="M4353" i="1"/>
  <c r="N4353" i="1" s="1"/>
  <c r="O4353" i="1" s="1"/>
  <c r="K1040" i="5" s="1"/>
  <c r="M4354" i="1"/>
  <c r="N4354" i="1" s="1"/>
  <c r="O4354" i="1" s="1"/>
  <c r="K1282" i="5" s="1"/>
  <c r="M4355" i="1"/>
  <c r="N4355" i="1" s="1"/>
  <c r="O4355" i="1" s="1"/>
  <c r="K1164" i="5" s="1"/>
  <c r="M4356" i="1"/>
  <c r="N4356" i="1" s="1"/>
  <c r="O4356" i="1" s="1"/>
  <c r="K1022" i="5" s="1"/>
  <c r="M4357" i="1"/>
  <c r="N4357" i="1" s="1"/>
  <c r="O4357" i="1" s="1"/>
  <c r="K1136" i="5" s="1"/>
  <c r="M4358" i="1"/>
  <c r="N4358" i="1" s="1"/>
  <c r="O4358" i="1" s="1"/>
  <c r="K1288" i="5" s="1"/>
  <c r="M4359" i="1"/>
  <c r="N4359" i="1" s="1"/>
  <c r="O4359" i="1" s="1"/>
  <c r="K1017" i="5" s="1"/>
  <c r="M4360" i="1"/>
  <c r="N4360" i="1" s="1"/>
  <c r="O4360" i="1" s="1"/>
  <c r="K1073" i="5" s="1"/>
  <c r="M4361" i="1"/>
  <c r="N4361" i="1" s="1"/>
  <c r="O4361" i="1" s="1"/>
  <c r="K1167" i="5" s="1"/>
  <c r="M4362" i="1"/>
  <c r="N4362" i="1" s="1"/>
  <c r="O4362" i="1" s="1"/>
  <c r="K1250" i="5" s="1"/>
  <c r="M4363" i="1"/>
  <c r="N4363" i="1" s="1"/>
  <c r="O4363" i="1" s="1"/>
  <c r="K1195" i="5" s="1"/>
  <c r="M4364" i="1"/>
  <c r="N4364" i="1" s="1"/>
  <c r="O4364" i="1" s="1"/>
  <c r="K955" i="5" s="1"/>
  <c r="M4365" i="1"/>
  <c r="N4365" i="1" s="1"/>
  <c r="O4365" i="1" s="1"/>
  <c r="K1276" i="5" s="1"/>
  <c r="M4366" i="1"/>
  <c r="N4366" i="1" s="1"/>
  <c r="O4366" i="1" s="1"/>
  <c r="K952" i="5" s="1"/>
  <c r="M4367" i="1"/>
  <c r="N4367" i="1" s="1"/>
  <c r="O4367" i="1" s="1"/>
  <c r="K1265" i="5" s="1"/>
  <c r="M4368" i="1"/>
  <c r="N4368" i="1" s="1"/>
  <c r="O4368" i="1" s="1"/>
  <c r="K1084" i="5" s="1"/>
  <c r="M4369" i="1"/>
  <c r="N4369" i="1" s="1"/>
  <c r="O4369" i="1" s="1"/>
  <c r="K1228" i="5" s="1"/>
  <c r="M4370" i="1"/>
  <c r="N4370" i="1" s="1"/>
  <c r="O4370" i="1" s="1"/>
  <c r="K1137" i="5" s="1"/>
  <c r="M4371" i="1"/>
  <c r="N4371" i="1" s="1"/>
  <c r="O4371" i="1" s="1"/>
  <c r="K1134" i="5" s="1"/>
  <c r="M4372" i="1"/>
  <c r="N4372" i="1" s="1"/>
  <c r="O4372" i="1" s="1"/>
  <c r="K1191" i="5" s="1"/>
  <c r="M4373" i="1"/>
  <c r="N4373" i="1" s="1"/>
  <c r="O4373" i="1" s="1"/>
  <c r="K1255" i="5" s="1"/>
  <c r="M4374" i="1"/>
  <c r="N4374" i="1" s="1"/>
  <c r="O4374" i="1" s="1"/>
  <c r="K928" i="5" s="1"/>
  <c r="M4375" i="1"/>
  <c r="N4375" i="1" s="1"/>
  <c r="O4375" i="1" s="1"/>
  <c r="K1230" i="5" s="1"/>
  <c r="M4376" i="1"/>
  <c r="N4376" i="1" s="1"/>
  <c r="O4376" i="1" s="1"/>
  <c r="K1226" i="5" s="1"/>
  <c r="M4377" i="1"/>
  <c r="N4377" i="1" s="1"/>
  <c r="O4377" i="1" s="1"/>
  <c r="K1063" i="5" s="1"/>
  <c r="M4378" i="1"/>
  <c r="N4378" i="1" s="1"/>
  <c r="O4378" i="1" s="1"/>
  <c r="K1156" i="5" s="1"/>
  <c r="M4379" i="1"/>
  <c r="N4379" i="1" s="1"/>
  <c r="O4379" i="1" s="1"/>
  <c r="K932" i="5" s="1"/>
  <c r="M4380" i="1"/>
  <c r="N4380" i="1" s="1"/>
  <c r="O4380" i="1" s="1"/>
  <c r="K1313" i="5" s="1"/>
  <c r="M4381" i="1"/>
  <c r="N4381" i="1" s="1"/>
  <c r="O4381" i="1" s="1"/>
  <c r="K1098" i="5" s="1"/>
  <c r="M4382" i="1"/>
  <c r="N4382" i="1" s="1"/>
  <c r="O4382" i="1" s="1"/>
  <c r="K1287" i="5" s="1"/>
  <c r="M4383" i="1"/>
  <c r="N4383" i="1" s="1"/>
  <c r="O4383" i="1" s="1"/>
  <c r="K1221" i="5" s="1"/>
  <c r="M4384" i="1"/>
  <c r="N4384" i="1" s="1"/>
  <c r="O4384" i="1" s="1"/>
  <c r="K1038" i="5" s="1"/>
  <c r="M4385" i="1"/>
  <c r="N4385" i="1" s="1"/>
  <c r="O4385" i="1" s="1"/>
  <c r="K1264" i="5" s="1"/>
  <c r="M4386" i="1"/>
  <c r="N4386" i="1" s="1"/>
  <c r="O4386" i="1" s="1"/>
  <c r="K1005" i="5" s="1"/>
  <c r="M4387" i="1"/>
  <c r="N4387" i="1" s="1"/>
  <c r="O4387" i="1" s="1"/>
  <c r="K1112" i="5" s="1"/>
  <c r="M4388" i="1"/>
  <c r="N4388" i="1" s="1"/>
  <c r="O4388" i="1" s="1"/>
  <c r="K1210" i="5" s="1"/>
  <c r="M4389" i="1"/>
  <c r="N4389" i="1" s="1"/>
  <c r="O4389" i="1" s="1"/>
  <c r="K884" i="5" s="1"/>
  <c r="M4390" i="1"/>
  <c r="N4390" i="1" s="1"/>
  <c r="O4390" i="1" s="1"/>
  <c r="K948" i="5" s="1"/>
  <c r="M4391" i="1"/>
  <c r="N4391" i="1" s="1"/>
  <c r="O4391" i="1" s="1"/>
  <c r="K1171" i="5" s="1"/>
  <c r="M4392" i="1"/>
  <c r="N4392" i="1" s="1"/>
  <c r="O4392" i="1" s="1"/>
  <c r="K896" i="5" s="1"/>
  <c r="M4393" i="1"/>
  <c r="N4393" i="1" s="1"/>
  <c r="O4393" i="1" s="1"/>
  <c r="K1108" i="5" s="1"/>
  <c r="M4394" i="1"/>
  <c r="N4394" i="1" s="1"/>
  <c r="O4394" i="1" s="1"/>
  <c r="K1252" i="5" s="1"/>
  <c r="M4395" i="1"/>
  <c r="N4395" i="1" s="1"/>
  <c r="O4395" i="1" s="1"/>
  <c r="K1224" i="5" s="1"/>
  <c r="M4396" i="1"/>
  <c r="N4396" i="1" s="1"/>
  <c r="O4396" i="1" s="1"/>
  <c r="K1208" i="5" s="1"/>
  <c r="M4397" i="1"/>
  <c r="N4397" i="1" s="1"/>
  <c r="O4397" i="1" s="1"/>
  <c r="K988" i="5" s="1"/>
  <c r="M4398" i="1"/>
  <c r="N4398" i="1" s="1"/>
  <c r="O4398" i="1" s="1"/>
  <c r="K1020" i="5" s="1"/>
  <c r="M4399" i="1"/>
  <c r="N4399" i="1" s="1"/>
  <c r="O4399" i="1" s="1"/>
  <c r="K1262" i="5" s="1"/>
  <c r="M4400" i="1"/>
  <c r="N4400" i="1" s="1"/>
  <c r="O4400" i="1" s="1"/>
  <c r="K969" i="5" s="1"/>
  <c r="M4401" i="1"/>
  <c r="N4401" i="1" s="1"/>
  <c r="O4401" i="1" s="1"/>
  <c r="K1274" i="5" s="1"/>
  <c r="M4402" i="1"/>
  <c r="N4402" i="1" s="1"/>
  <c r="O4402" i="1" s="1"/>
  <c r="K695" i="5" s="1"/>
  <c r="M4403" i="1"/>
  <c r="N4403" i="1" s="1"/>
  <c r="O4403" i="1" s="1"/>
  <c r="K621" i="5" s="1"/>
  <c r="M4404" i="1"/>
  <c r="N4404" i="1" s="1"/>
  <c r="O4404" i="1" s="1"/>
  <c r="K497" i="5" s="1"/>
  <c r="M4405" i="1"/>
  <c r="N4405" i="1" s="1"/>
  <c r="O4405" i="1" s="1"/>
  <c r="K660" i="5" s="1"/>
  <c r="M4406" i="1"/>
  <c r="N4406" i="1" s="1"/>
  <c r="O4406" i="1" s="1"/>
  <c r="K840" i="5" s="1"/>
  <c r="M4407" i="1"/>
  <c r="N4407" i="1" s="1"/>
  <c r="O4407" i="1" s="1"/>
  <c r="K596" i="5" s="1"/>
  <c r="M4408" i="1"/>
  <c r="N4408" i="1" s="1"/>
  <c r="O4408" i="1" s="1"/>
  <c r="K816" i="5" s="1"/>
  <c r="M4409" i="1"/>
  <c r="N4409" i="1" s="1"/>
  <c r="O4409" i="1" s="1"/>
  <c r="K575" i="5" s="1"/>
  <c r="M4410" i="1"/>
  <c r="N4410" i="1" s="1"/>
  <c r="O4410" i="1" s="1"/>
  <c r="K829" i="5" s="1"/>
  <c r="M4411" i="1"/>
  <c r="N4411" i="1" s="1"/>
  <c r="O4411" i="1" s="1"/>
  <c r="K725" i="5" s="1"/>
  <c r="M4412" i="1"/>
  <c r="N4412" i="1" s="1"/>
  <c r="O4412" i="1" s="1"/>
  <c r="K490" i="5" s="1"/>
  <c r="M4413" i="1"/>
  <c r="N4413" i="1" s="1"/>
  <c r="O4413" i="1" s="1"/>
  <c r="K550" i="5" s="1"/>
  <c r="M4414" i="1"/>
  <c r="N4414" i="1" s="1"/>
  <c r="O4414" i="1" s="1"/>
  <c r="K451" i="5" s="1"/>
  <c r="M4415" i="1"/>
  <c r="N4415" i="1" s="1"/>
  <c r="O4415" i="1" s="1"/>
  <c r="K452" i="5" s="1"/>
  <c r="M4416" i="1"/>
  <c r="N4416" i="1" s="1"/>
  <c r="O4416" i="1" s="1"/>
  <c r="K562" i="5" s="1"/>
  <c r="M4417" i="1"/>
  <c r="N4417" i="1" s="1"/>
  <c r="O4417" i="1" s="1"/>
  <c r="K618" i="5" s="1"/>
  <c r="M4418" i="1"/>
  <c r="N4418" i="1" s="1"/>
  <c r="O4418" i="1" s="1"/>
  <c r="K846" i="5" s="1"/>
  <c r="M4419" i="1"/>
  <c r="N4419" i="1" s="1"/>
  <c r="O4419" i="1" s="1"/>
  <c r="K526" i="5" s="1"/>
  <c r="M4420" i="1"/>
  <c r="N4420" i="1" s="1"/>
  <c r="O4420" i="1" s="1"/>
  <c r="K527" i="5" s="1"/>
  <c r="M4421" i="1"/>
  <c r="N4421" i="1" s="1"/>
  <c r="O4421" i="1" s="1"/>
  <c r="K862" i="5" s="1"/>
  <c r="M4422" i="1"/>
  <c r="N4422" i="1" s="1"/>
  <c r="O4422" i="1" s="1"/>
  <c r="K749" i="5" s="1"/>
  <c r="M4423" i="1"/>
  <c r="N4423" i="1" s="1"/>
  <c r="O4423" i="1" s="1"/>
  <c r="K752" i="5" s="1"/>
  <c r="M4424" i="1"/>
  <c r="N4424" i="1" s="1"/>
  <c r="O4424" i="1" s="1"/>
  <c r="K826" i="5" s="1"/>
  <c r="M4425" i="1"/>
  <c r="N4425" i="1" s="1"/>
  <c r="O4425" i="1" s="1"/>
  <c r="K795" i="5" s="1"/>
  <c r="M4426" i="1"/>
  <c r="N4426" i="1" s="1"/>
  <c r="O4426" i="1" s="1"/>
  <c r="K579" i="5" s="1"/>
  <c r="M4427" i="1"/>
  <c r="N4427" i="1" s="1"/>
  <c r="O4427" i="1" s="1"/>
  <c r="K615" i="5" s="1"/>
  <c r="M4428" i="1"/>
  <c r="N4428" i="1" s="1"/>
  <c r="O4428" i="1" s="1"/>
  <c r="K790" i="5" s="1"/>
  <c r="M4429" i="1"/>
  <c r="N4429" i="1" s="1"/>
  <c r="O4429" i="1" s="1"/>
  <c r="K767" i="5" s="1"/>
  <c r="M4430" i="1"/>
  <c r="N4430" i="1" s="1"/>
  <c r="O4430" i="1" s="1"/>
  <c r="K485" i="5" s="1"/>
  <c r="M4431" i="1"/>
  <c r="N4431" i="1" s="1"/>
  <c r="O4431" i="1" s="1"/>
  <c r="K640" i="5" s="1"/>
  <c r="M4432" i="1"/>
  <c r="N4432" i="1" s="1"/>
  <c r="O4432" i="1" s="1"/>
  <c r="K466" i="5" s="1"/>
  <c r="M4433" i="1"/>
  <c r="N4433" i="1" s="1"/>
  <c r="O4433" i="1" s="1"/>
  <c r="K852" i="5" s="1"/>
  <c r="M4434" i="1"/>
  <c r="N4434" i="1" s="1"/>
  <c r="O4434" i="1" s="1"/>
  <c r="K516" i="5" s="1"/>
  <c r="M4435" i="1"/>
  <c r="N4435" i="1" s="1"/>
  <c r="O4435" i="1" s="1"/>
  <c r="K765" i="5" s="1"/>
  <c r="M4436" i="1"/>
  <c r="N4436" i="1" s="1"/>
  <c r="O4436" i="1" s="1"/>
  <c r="K624" i="5" s="1"/>
  <c r="M4437" i="1"/>
  <c r="N4437" i="1" s="1"/>
  <c r="O4437" i="1" s="1"/>
  <c r="K619" i="5" s="1"/>
  <c r="M4438" i="1"/>
  <c r="N4438" i="1" s="1"/>
  <c r="O4438" i="1" s="1"/>
  <c r="K545" i="5" s="1"/>
  <c r="M4439" i="1"/>
  <c r="N4439" i="1" s="1"/>
  <c r="O4439" i="1" s="1"/>
  <c r="K703" i="5" s="1"/>
  <c r="M4440" i="1"/>
  <c r="N4440" i="1" s="1"/>
  <c r="O4440" i="1" s="1"/>
  <c r="K591" i="5" s="1"/>
  <c r="M4441" i="1"/>
  <c r="N4441" i="1" s="1"/>
  <c r="O4441" i="1" s="1"/>
  <c r="K638" i="5" s="1"/>
  <c r="M4442" i="1"/>
  <c r="N4442" i="1" s="1"/>
  <c r="O4442" i="1" s="1"/>
  <c r="K585" i="5" s="1"/>
  <c r="M4443" i="1"/>
  <c r="N4443" i="1" s="1"/>
  <c r="O4443" i="1" s="1"/>
  <c r="K530" i="5" s="1"/>
  <c r="M4444" i="1"/>
  <c r="N4444" i="1" s="1"/>
  <c r="O4444" i="1" s="1"/>
  <c r="K714" i="5" s="1"/>
  <c r="M4445" i="1"/>
  <c r="N4445" i="1" s="1"/>
  <c r="O4445" i="1" s="1"/>
  <c r="K534" i="5" s="1"/>
  <c r="M4446" i="1"/>
  <c r="N4446" i="1" s="1"/>
  <c r="O4446" i="1" s="1"/>
  <c r="K470" i="5" s="1"/>
  <c r="M4447" i="1"/>
  <c r="N4447" i="1" s="1"/>
  <c r="O4447" i="1" s="1"/>
  <c r="K552" i="5" s="1"/>
  <c r="M4448" i="1"/>
  <c r="N4448" i="1" s="1"/>
  <c r="O4448" i="1" s="1"/>
  <c r="K582" i="5" s="1"/>
  <c r="M4449" i="1"/>
  <c r="N4449" i="1" s="1"/>
  <c r="O4449" i="1" s="1"/>
  <c r="K453" i="5" s="1"/>
  <c r="M4450" i="1"/>
  <c r="N4450" i="1" s="1"/>
  <c r="O4450" i="1" s="1"/>
  <c r="K774" i="5" s="1"/>
  <c r="M4451" i="1"/>
  <c r="N4451" i="1" s="1"/>
  <c r="O4451" i="1" s="1"/>
  <c r="K508" i="5" s="1"/>
  <c r="M4452" i="1"/>
  <c r="N4452" i="1" s="1"/>
  <c r="O4452" i="1" s="1"/>
  <c r="K863" i="5" s="1"/>
  <c r="M4453" i="1"/>
  <c r="N4453" i="1" s="1"/>
  <c r="O4453" i="1" s="1"/>
  <c r="K570" i="5" s="1"/>
  <c r="M4454" i="1"/>
  <c r="N4454" i="1" s="1"/>
  <c r="O4454" i="1" s="1"/>
  <c r="K681" i="5" s="1"/>
  <c r="M4455" i="1"/>
  <c r="N4455" i="1" s="1"/>
  <c r="O4455" i="1" s="1"/>
  <c r="K845" i="5" s="1"/>
  <c r="M4456" i="1"/>
  <c r="N4456" i="1" s="1"/>
  <c r="O4456" i="1" s="1"/>
  <c r="K528" i="5" s="1"/>
  <c r="M4457" i="1"/>
  <c r="N4457" i="1" s="1"/>
  <c r="O4457" i="1" s="1"/>
  <c r="K755" i="5" s="1"/>
  <c r="M4458" i="1"/>
  <c r="N4458" i="1" s="1"/>
  <c r="O4458" i="1" s="1"/>
  <c r="K673" i="5" s="1"/>
  <c r="M4459" i="1"/>
  <c r="N4459" i="1" s="1"/>
  <c r="O4459" i="1" s="1"/>
  <c r="K817" i="5" s="1"/>
  <c r="M4460" i="1"/>
  <c r="N4460" i="1" s="1"/>
  <c r="O4460" i="1" s="1"/>
  <c r="K796" i="5" s="1"/>
  <c r="M4461" i="1"/>
  <c r="N4461" i="1" s="1"/>
  <c r="O4461" i="1" s="1"/>
  <c r="K869" i="5" s="1"/>
  <c r="M4462" i="1"/>
  <c r="N4462" i="1" s="1"/>
  <c r="O4462" i="1" s="1"/>
  <c r="K769" i="5" s="1"/>
  <c r="M4463" i="1"/>
  <c r="N4463" i="1" s="1"/>
  <c r="O4463" i="1" s="1"/>
  <c r="K464" i="5" s="1"/>
  <c r="M4464" i="1"/>
  <c r="N4464" i="1" s="1"/>
  <c r="O4464" i="1" s="1"/>
  <c r="K639" i="5" s="1"/>
  <c r="M4465" i="1"/>
  <c r="N4465" i="1" s="1"/>
  <c r="O4465" i="1" s="1"/>
  <c r="K806" i="5" s="1"/>
  <c r="M4466" i="1"/>
  <c r="N4466" i="1" s="1"/>
  <c r="O4466" i="1" s="1"/>
  <c r="K709" i="5" s="1"/>
  <c r="M4467" i="1"/>
  <c r="N4467" i="1" s="1"/>
  <c r="O4467" i="1" s="1"/>
  <c r="K838" i="5" s="1"/>
  <c r="M4468" i="1"/>
  <c r="N4468" i="1" s="1"/>
  <c r="O4468" i="1" s="1"/>
  <c r="K486" i="5" s="1"/>
  <c r="M4469" i="1"/>
  <c r="N4469" i="1" s="1"/>
  <c r="O4469" i="1" s="1"/>
  <c r="K686" i="5" s="1"/>
  <c r="M4470" i="1"/>
  <c r="N4470" i="1" s="1"/>
  <c r="O4470" i="1" s="1"/>
  <c r="K476" i="5" s="1"/>
  <c r="M4471" i="1"/>
  <c r="N4471" i="1" s="1"/>
  <c r="O4471" i="1" s="1"/>
  <c r="K598" i="5" s="1"/>
  <c r="M4472" i="1"/>
  <c r="N4472" i="1" s="1"/>
  <c r="O4472" i="1" s="1"/>
  <c r="K726" i="5" s="1"/>
  <c r="M4473" i="1"/>
  <c r="N4473" i="1" s="1"/>
  <c r="O4473" i="1" s="1"/>
  <c r="K469" i="5" s="1"/>
  <c r="M4474" i="1"/>
  <c r="N4474" i="1" s="1"/>
  <c r="O4474" i="1" s="1"/>
  <c r="K480" i="5" s="1"/>
  <c r="M4475" i="1"/>
  <c r="N4475" i="1" s="1"/>
  <c r="O4475" i="1" s="1"/>
  <c r="K524" i="5" s="1"/>
  <c r="M4476" i="1"/>
  <c r="N4476" i="1" s="1"/>
  <c r="O4476" i="1" s="1"/>
  <c r="K653" i="5" s="1"/>
  <c r="M4477" i="1"/>
  <c r="N4477" i="1" s="1"/>
  <c r="O4477" i="1" s="1"/>
  <c r="K879" i="5" s="1"/>
  <c r="M4478" i="1"/>
  <c r="N4478" i="1" s="1"/>
  <c r="O4478" i="1" s="1"/>
  <c r="K616" i="5" s="1"/>
  <c r="M4479" i="1"/>
  <c r="N4479" i="1" s="1"/>
  <c r="O4479" i="1" s="1"/>
  <c r="K724" i="5" s="1"/>
  <c r="M4480" i="1"/>
  <c r="N4480" i="1" s="1"/>
  <c r="O4480" i="1" s="1"/>
  <c r="K770" i="5" s="1"/>
  <c r="M4481" i="1"/>
  <c r="N4481" i="1" s="1"/>
  <c r="O4481" i="1" s="1"/>
  <c r="K859" i="5" s="1"/>
  <c r="M4482" i="1"/>
  <c r="N4482" i="1" s="1"/>
  <c r="O4482" i="1" s="1"/>
  <c r="K847" i="5" s="1"/>
  <c r="M4483" i="1"/>
  <c r="N4483" i="1" s="1"/>
  <c r="O4483" i="1" s="1"/>
  <c r="K728" i="5" s="1"/>
  <c r="M4484" i="1"/>
  <c r="N4484" i="1" s="1"/>
  <c r="O4484" i="1" s="1"/>
  <c r="K768" i="5" s="1"/>
  <c r="M4485" i="1"/>
  <c r="N4485" i="1" s="1"/>
  <c r="O4485" i="1" s="1"/>
  <c r="K634" i="5" s="1"/>
  <c r="M4486" i="1"/>
  <c r="N4486" i="1" s="1"/>
  <c r="O4486" i="1" s="1"/>
  <c r="K506" i="5" s="1"/>
  <c r="M4487" i="1"/>
  <c r="N4487" i="1" s="1"/>
  <c r="O4487" i="1" s="1"/>
  <c r="K456" i="5" s="1"/>
  <c r="M4488" i="1"/>
  <c r="N4488" i="1" s="1"/>
  <c r="O4488" i="1" s="1"/>
  <c r="K580" i="5" s="1"/>
  <c r="M4489" i="1"/>
  <c r="N4489" i="1" s="1"/>
  <c r="O4489" i="1" s="1"/>
  <c r="K627" i="5" s="1"/>
  <c r="M4490" i="1"/>
  <c r="N4490" i="1" s="1"/>
  <c r="O4490" i="1" s="1"/>
  <c r="K717" i="5" s="1"/>
  <c r="M4491" i="1"/>
  <c r="N4491" i="1" s="1"/>
  <c r="O4491" i="1" s="1"/>
  <c r="K539" i="5" s="1"/>
  <c r="M4492" i="1"/>
  <c r="N4492" i="1" s="1"/>
  <c r="O4492" i="1" s="1"/>
  <c r="K696" i="5" s="1"/>
  <c r="M4493" i="1"/>
  <c r="N4493" i="1" s="1"/>
  <c r="O4493" i="1" s="1"/>
  <c r="K586" i="5" s="1"/>
  <c r="M4494" i="1"/>
  <c r="N4494" i="1" s="1"/>
  <c r="O4494" i="1" s="1"/>
  <c r="K720" i="5" s="1"/>
  <c r="M4495" i="1"/>
  <c r="N4495" i="1" s="1"/>
  <c r="O4495" i="1" s="1"/>
  <c r="K459" i="5" s="1"/>
  <c r="M4496" i="1"/>
  <c r="N4496" i="1" s="1"/>
  <c r="O4496" i="1" s="1"/>
  <c r="K878" i="5" s="1"/>
  <c r="M4497" i="1"/>
  <c r="N4497" i="1" s="1"/>
  <c r="O4497" i="1" s="1"/>
  <c r="K454" i="5" s="1"/>
  <c r="M4498" i="1"/>
  <c r="N4498" i="1" s="1"/>
  <c r="O4498" i="1" s="1"/>
  <c r="K780" i="5" s="1"/>
  <c r="M4499" i="1"/>
  <c r="N4499" i="1" s="1"/>
  <c r="O4499" i="1" s="1"/>
  <c r="K734" i="5" s="1"/>
  <c r="M4500" i="1"/>
  <c r="N4500" i="1" s="1"/>
  <c r="O4500" i="1" s="1"/>
  <c r="K860" i="5" s="1"/>
  <c r="M4501" i="1"/>
  <c r="N4501" i="1" s="1"/>
  <c r="O4501" i="1" s="1"/>
  <c r="K513" i="5" s="1"/>
  <c r="M4502" i="1"/>
  <c r="N4502" i="1" s="1"/>
  <c r="O4502" i="1" s="1"/>
  <c r="K632" i="5" s="1"/>
  <c r="M4503" i="1"/>
  <c r="N4503" i="1" s="1"/>
  <c r="O4503" i="1" s="1"/>
  <c r="K659" i="5" s="1"/>
  <c r="M4504" i="1"/>
  <c r="N4504" i="1" s="1"/>
  <c r="O4504" i="1" s="1"/>
  <c r="K484" i="5" s="1"/>
  <c r="M4505" i="1"/>
  <c r="N4505" i="1" s="1"/>
  <c r="O4505" i="1" s="1"/>
  <c r="K644" i="5" s="1"/>
  <c r="M4506" i="1"/>
  <c r="N4506" i="1" s="1"/>
  <c r="O4506" i="1" s="1"/>
  <c r="K782" i="5" s="1"/>
  <c r="M4507" i="1"/>
  <c r="N4507" i="1" s="1"/>
  <c r="O4507" i="1" s="1"/>
  <c r="K733" i="5" s="1"/>
  <c r="M4508" i="1"/>
  <c r="N4508" i="1" s="1"/>
  <c r="O4508" i="1" s="1"/>
  <c r="K814" i="5" s="1"/>
  <c r="M4509" i="1"/>
  <c r="N4509" i="1" s="1"/>
  <c r="O4509" i="1" s="1"/>
  <c r="K514" i="5" s="1"/>
  <c r="M4510" i="1"/>
  <c r="N4510" i="1" s="1"/>
  <c r="O4510" i="1" s="1"/>
  <c r="K491" i="5" s="1"/>
  <c r="M4511" i="1"/>
  <c r="N4511" i="1" s="1"/>
  <c r="O4511" i="1" s="1"/>
  <c r="K564" i="5" s="1"/>
  <c r="M4512" i="1"/>
  <c r="N4512" i="1" s="1"/>
  <c r="O4512" i="1" s="1"/>
  <c r="K760" i="5" s="1"/>
  <c r="M4513" i="1"/>
  <c r="N4513" i="1" s="1"/>
  <c r="O4513" i="1" s="1"/>
  <c r="K529" i="5" s="1"/>
  <c r="M4514" i="1"/>
  <c r="N4514" i="1" s="1"/>
  <c r="O4514" i="1" s="1"/>
  <c r="K455" i="5" s="1"/>
  <c r="M4515" i="1"/>
  <c r="N4515" i="1" s="1"/>
  <c r="O4515" i="1" s="1"/>
  <c r="K556" i="5" s="1"/>
  <c r="M4516" i="1"/>
  <c r="N4516" i="1" s="1"/>
  <c r="O4516" i="1" s="1"/>
  <c r="K844" i="5" s="1"/>
  <c r="M4517" i="1"/>
  <c r="N4517" i="1" s="1"/>
  <c r="O4517" i="1" s="1"/>
  <c r="K560" i="5" s="1"/>
  <c r="M4518" i="1"/>
  <c r="N4518" i="1" s="1"/>
  <c r="O4518" i="1" s="1"/>
  <c r="K612" i="5" s="1"/>
  <c r="M4519" i="1"/>
  <c r="N4519" i="1" s="1"/>
  <c r="O4519" i="1" s="1"/>
  <c r="K631" i="5" s="1"/>
  <c r="M4520" i="1"/>
  <c r="N4520" i="1" s="1"/>
  <c r="O4520" i="1" s="1"/>
  <c r="K474" i="5" s="1"/>
  <c r="M4521" i="1"/>
  <c r="N4521" i="1" s="1"/>
  <c r="O4521" i="1" s="1"/>
  <c r="K692" i="5" s="1"/>
  <c r="M4522" i="1"/>
  <c r="N4522" i="1" s="1"/>
  <c r="O4522" i="1" s="1"/>
  <c r="K531" i="5" s="1"/>
  <c r="M4523" i="1"/>
  <c r="N4523" i="1" s="1"/>
  <c r="O4523" i="1" s="1"/>
  <c r="K633" i="5" s="1"/>
  <c r="M4524" i="1"/>
  <c r="N4524" i="1" s="1"/>
  <c r="O4524" i="1" s="1"/>
  <c r="K808" i="5" s="1"/>
  <c r="M4525" i="1"/>
  <c r="N4525" i="1" s="1"/>
  <c r="O4525" i="1" s="1"/>
  <c r="K479" i="5" s="1"/>
  <c r="M4526" i="1"/>
  <c r="N4526" i="1" s="1"/>
  <c r="O4526" i="1" s="1"/>
  <c r="K587" i="5" s="1"/>
  <c r="M4527" i="1"/>
  <c r="N4527" i="1" s="1"/>
  <c r="O4527" i="1" s="1"/>
  <c r="K778" i="5" s="1"/>
  <c r="M4528" i="1"/>
  <c r="N4528" i="1" s="1"/>
  <c r="O4528" i="1" s="1"/>
  <c r="K756" i="5" s="1"/>
  <c r="M4529" i="1"/>
  <c r="N4529" i="1" s="1"/>
  <c r="O4529" i="1" s="1"/>
  <c r="K705" i="5" s="1"/>
  <c r="M4530" i="1"/>
  <c r="N4530" i="1" s="1"/>
  <c r="O4530" i="1" s="1"/>
  <c r="K747" i="5" s="1"/>
  <c r="M4531" i="1"/>
  <c r="N4531" i="1" s="1"/>
  <c r="O4531" i="1" s="1"/>
  <c r="K821" i="5" s="1"/>
  <c r="M4532" i="1"/>
  <c r="N4532" i="1" s="1"/>
  <c r="O4532" i="1" s="1"/>
  <c r="K771" i="5" s="1"/>
  <c r="M4533" i="1"/>
  <c r="N4533" i="1" s="1"/>
  <c r="O4533" i="1" s="1"/>
  <c r="K462" i="5" s="1"/>
  <c r="M4534" i="1"/>
  <c r="N4534" i="1" s="1"/>
  <c r="O4534" i="1" s="1"/>
  <c r="K877" i="5" s="1"/>
  <c r="M4535" i="1"/>
  <c r="N4535" i="1" s="1"/>
  <c r="O4535" i="1" s="1"/>
  <c r="K622" i="5" s="1"/>
  <c r="M4536" i="1"/>
  <c r="N4536" i="1" s="1"/>
  <c r="O4536" i="1" s="1"/>
  <c r="K671" i="5" s="1"/>
  <c r="M4537" i="1"/>
  <c r="N4537" i="1" s="1"/>
  <c r="O4537" i="1" s="1"/>
  <c r="K701" i="5" s="1"/>
  <c r="M4538" i="1"/>
  <c r="N4538" i="1" s="1"/>
  <c r="O4538" i="1" s="1"/>
  <c r="K557" i="5" s="1"/>
  <c r="M4539" i="1"/>
  <c r="N4539" i="1" s="1"/>
  <c r="O4539" i="1" s="1"/>
  <c r="K702" i="5" s="1"/>
  <c r="M4540" i="1"/>
  <c r="N4540" i="1" s="1"/>
  <c r="O4540" i="1" s="1"/>
  <c r="K551" i="5" s="1"/>
  <c r="M4541" i="1"/>
  <c r="N4541" i="1" s="1"/>
  <c r="O4541" i="1" s="1"/>
  <c r="K737" i="5" s="1"/>
  <c r="M4542" i="1"/>
  <c r="N4542" i="1" s="1"/>
  <c r="O4542" i="1" s="1"/>
  <c r="K510" i="5" s="1"/>
  <c r="M4543" i="1"/>
  <c r="N4543" i="1" s="1"/>
  <c r="O4543" i="1" s="1"/>
  <c r="K800" i="5" s="1"/>
  <c r="M4544" i="1"/>
  <c r="N4544" i="1" s="1"/>
  <c r="O4544" i="1" s="1"/>
  <c r="K507" i="5" s="1"/>
  <c r="M4545" i="1"/>
  <c r="N4545" i="1" s="1"/>
  <c r="O4545" i="1" s="1"/>
  <c r="K740" i="5" s="1"/>
  <c r="M4546" i="1"/>
  <c r="N4546" i="1" s="1"/>
  <c r="O4546" i="1" s="1"/>
  <c r="K801" i="5" s="1"/>
  <c r="M4547" i="1"/>
  <c r="N4547" i="1" s="1"/>
  <c r="O4547" i="1" s="1"/>
  <c r="K457" i="5" s="1"/>
  <c r="M4548" i="1"/>
  <c r="N4548" i="1" s="1"/>
  <c r="O4548" i="1" s="1"/>
  <c r="K509" i="5" s="1"/>
  <c r="M4549" i="1"/>
  <c r="N4549" i="1" s="1"/>
  <c r="O4549" i="1" s="1"/>
  <c r="K499" i="5" s="1"/>
  <c r="M4550" i="1"/>
  <c r="N4550" i="1" s="1"/>
  <c r="O4550" i="1" s="1"/>
  <c r="K540" i="5" s="1"/>
  <c r="M4551" i="1"/>
  <c r="N4551" i="1" s="1"/>
  <c r="O4551" i="1" s="1"/>
  <c r="K554" i="5" s="1"/>
  <c r="M4552" i="1"/>
  <c r="N4552" i="1" s="1"/>
  <c r="O4552" i="1" s="1"/>
  <c r="K443" i="5" s="1"/>
  <c r="M4553" i="1"/>
  <c r="N4553" i="1" s="1"/>
  <c r="O4553" i="1" s="1"/>
  <c r="K687" i="5" s="1"/>
  <c r="M4554" i="1"/>
  <c r="N4554" i="1" s="1"/>
  <c r="O4554" i="1" s="1"/>
  <c r="K646" i="5" s="1"/>
  <c r="M4555" i="1"/>
  <c r="N4555" i="1" s="1"/>
  <c r="O4555" i="1" s="1"/>
  <c r="K477" i="5" s="1"/>
  <c r="M4556" i="1"/>
  <c r="N4556" i="1" s="1"/>
  <c r="O4556" i="1" s="1"/>
  <c r="K797" i="5" s="1"/>
  <c r="M4557" i="1"/>
  <c r="N4557" i="1" s="1"/>
  <c r="O4557" i="1" s="1"/>
  <c r="K597" i="5" s="1"/>
  <c r="M4558" i="1"/>
  <c r="N4558" i="1" s="1"/>
  <c r="O4558" i="1" s="1"/>
  <c r="K745" i="5" s="1"/>
  <c r="M4559" i="1"/>
  <c r="N4559" i="1" s="1"/>
  <c r="O4559" i="1" s="1"/>
  <c r="K565" i="5" s="1"/>
  <c r="M4560" i="1"/>
  <c r="N4560" i="1" s="1"/>
  <c r="O4560" i="1" s="1"/>
  <c r="K748" i="5" s="1"/>
  <c r="M4561" i="1"/>
  <c r="N4561" i="1" s="1"/>
  <c r="O4561" i="1" s="1"/>
  <c r="K588" i="5" s="1"/>
  <c r="M4562" i="1"/>
  <c r="N4562" i="1" s="1"/>
  <c r="O4562" i="1" s="1"/>
  <c r="K505" i="5" s="1"/>
  <c r="M4563" i="1"/>
  <c r="N4563" i="1" s="1"/>
  <c r="O4563" i="1" s="1"/>
  <c r="K832" i="5" s="1"/>
  <c r="M4564" i="1"/>
  <c r="N4564" i="1" s="1"/>
  <c r="O4564" i="1" s="1"/>
  <c r="K548" i="5" s="1"/>
  <c r="M4565" i="1"/>
  <c r="N4565" i="1" s="1"/>
  <c r="O4565" i="1" s="1"/>
  <c r="K460" i="5" s="1"/>
  <c r="M4566" i="1"/>
  <c r="N4566" i="1" s="1"/>
  <c r="O4566" i="1" s="1"/>
  <c r="K532" i="5" s="1"/>
  <c r="M4567" i="1"/>
  <c r="N4567" i="1" s="1"/>
  <c r="O4567" i="1" s="1"/>
  <c r="K690" i="5" s="1"/>
  <c r="M4568" i="1"/>
  <c r="N4568" i="1" s="1"/>
  <c r="O4568" i="1" s="1"/>
  <c r="K442" i="5" s="1"/>
  <c r="M4569" i="1"/>
  <c r="N4569" i="1" s="1"/>
  <c r="O4569" i="1" s="1"/>
  <c r="K503" i="5" s="1"/>
  <c r="M4570" i="1"/>
  <c r="N4570" i="1" s="1"/>
  <c r="O4570" i="1" s="1"/>
  <c r="K788" i="5" s="1"/>
  <c r="M4571" i="1"/>
  <c r="N4571" i="1" s="1"/>
  <c r="O4571" i="1" s="1"/>
  <c r="K444" i="5" s="1"/>
  <c r="M4572" i="1"/>
  <c r="N4572" i="1" s="1"/>
  <c r="O4572" i="1" s="1"/>
  <c r="K667" i="5" s="1"/>
  <c r="M4573" i="1"/>
  <c r="N4573" i="1" s="1"/>
  <c r="O4573" i="1" s="1"/>
  <c r="K718" i="5" s="1"/>
  <c r="M4574" i="1"/>
  <c r="N4574" i="1" s="1"/>
  <c r="O4574" i="1" s="1"/>
  <c r="K461" i="5" s="1"/>
  <c r="M4575" i="1"/>
  <c r="N4575" i="1" s="1"/>
  <c r="O4575" i="1" s="1"/>
  <c r="K679" i="5" s="1"/>
  <c r="M4576" i="1"/>
  <c r="N4576" i="1" s="1"/>
  <c r="O4576" i="1" s="1"/>
  <c r="K523" i="5" s="1"/>
  <c r="M4577" i="1"/>
  <c r="N4577" i="1" s="1"/>
  <c r="O4577" i="1" s="1"/>
  <c r="K463" i="5" s="1"/>
  <c r="M4578" i="1"/>
  <c r="N4578" i="1" s="1"/>
  <c r="O4578" i="1" s="1"/>
  <c r="K704" i="5" s="1"/>
  <c r="M4579" i="1"/>
  <c r="N4579" i="1" s="1"/>
  <c r="O4579" i="1" s="1"/>
  <c r="K812" i="5" s="1"/>
  <c r="M4580" i="1"/>
  <c r="N4580" i="1" s="1"/>
  <c r="O4580" i="1" s="1"/>
  <c r="K754" i="5" s="1"/>
  <c r="M4581" i="1"/>
  <c r="N4581" i="1" s="1"/>
  <c r="O4581" i="1" s="1"/>
  <c r="K791" i="5" s="1"/>
  <c r="M4582" i="1"/>
  <c r="N4582" i="1" s="1"/>
  <c r="O4582" i="1" s="1"/>
  <c r="K495" i="5" s="1"/>
  <c r="M4583" i="1"/>
  <c r="N4583" i="1" s="1"/>
  <c r="O4583" i="1" s="1"/>
  <c r="K512" i="5" s="1"/>
  <c r="M4584" i="1"/>
  <c r="N4584" i="1" s="1"/>
  <c r="O4584" i="1" s="1"/>
  <c r="K626" i="5" s="1"/>
  <c r="M4585" i="1"/>
  <c r="N4585" i="1" s="1"/>
  <c r="O4585" i="1" s="1"/>
  <c r="K446" i="5" s="1"/>
  <c r="M4586" i="1"/>
  <c r="N4586" i="1" s="1"/>
  <c r="O4586" i="1" s="1"/>
  <c r="K472" i="5" s="1"/>
  <c r="M4587" i="1"/>
  <c r="N4587" i="1" s="1"/>
  <c r="O4587" i="1" s="1"/>
  <c r="K661" i="5" s="1"/>
  <c r="M4588" i="1"/>
  <c r="N4588" i="1" s="1"/>
  <c r="O4588" i="1" s="1"/>
  <c r="K875" i="5" s="1"/>
  <c r="M4589" i="1"/>
  <c r="N4589" i="1" s="1"/>
  <c r="O4589" i="1" s="1"/>
  <c r="K608" i="5" s="1"/>
  <c r="M4590" i="1"/>
  <c r="N4590" i="1" s="1"/>
  <c r="O4590" i="1" s="1"/>
  <c r="K642" i="5" s="1"/>
  <c r="M4591" i="1"/>
  <c r="N4591" i="1" s="1"/>
  <c r="O4591" i="1" s="1"/>
  <c r="K617" i="5" s="1"/>
  <c r="M4592" i="1"/>
  <c r="N4592" i="1" s="1"/>
  <c r="O4592" i="1" s="1"/>
  <c r="K576" i="5" s="1"/>
  <c r="M4593" i="1"/>
  <c r="N4593" i="1" s="1"/>
  <c r="O4593" i="1" s="1"/>
  <c r="K517" i="5" s="1"/>
  <c r="M4594" i="1"/>
  <c r="N4594" i="1" s="1"/>
  <c r="O4594" i="1" s="1"/>
  <c r="K710" i="5" s="1"/>
  <c r="M4595" i="1"/>
  <c r="N4595" i="1" s="1"/>
  <c r="O4595" i="1" s="1"/>
  <c r="K628" i="5" s="1"/>
  <c r="M4596" i="1"/>
  <c r="N4596" i="1" s="1"/>
  <c r="O4596" i="1" s="1"/>
  <c r="K643" i="5" s="1"/>
  <c r="M4597" i="1"/>
  <c r="N4597" i="1" s="1"/>
  <c r="O4597" i="1" s="1"/>
  <c r="K684" i="5" s="1"/>
  <c r="M4598" i="1"/>
  <c r="N4598" i="1" s="1"/>
  <c r="O4598" i="1" s="1"/>
  <c r="K493" i="5" s="1"/>
  <c r="M4599" i="1"/>
  <c r="N4599" i="1" s="1"/>
  <c r="O4599" i="1" s="1"/>
  <c r="K603" i="5" s="1"/>
  <c r="M4600" i="1"/>
  <c r="N4600" i="1" s="1"/>
  <c r="O4600" i="1" s="1"/>
  <c r="K759" i="5" s="1"/>
  <c r="M4601" i="1"/>
  <c r="N4601" i="1" s="1"/>
  <c r="O4601" i="1" s="1"/>
  <c r="K798" i="5" s="1"/>
  <c r="M4602" i="1"/>
  <c r="N4602" i="1" s="1"/>
  <c r="O4602" i="1" s="1"/>
  <c r="K563" i="5" s="1"/>
  <c r="M4603" i="1"/>
  <c r="N4603" i="1" s="1"/>
  <c r="O4603" i="1" s="1"/>
  <c r="K487" i="5" s="1"/>
  <c r="M4604" i="1"/>
  <c r="N4604" i="1" s="1"/>
  <c r="O4604" i="1" s="1"/>
  <c r="K481" i="5" s="1"/>
  <c r="M4605" i="1"/>
  <c r="N4605" i="1" s="1"/>
  <c r="O4605" i="1" s="1"/>
  <c r="K518" i="5" s="1"/>
  <c r="M4606" i="1"/>
  <c r="N4606" i="1" s="1"/>
  <c r="O4606" i="1" s="1"/>
  <c r="K445" i="5" s="1"/>
  <c r="M4607" i="1"/>
  <c r="N4607" i="1" s="1"/>
  <c r="O4607" i="1" s="1"/>
  <c r="K498" i="5" s="1"/>
  <c r="M4608" i="1"/>
  <c r="N4608" i="1" s="1"/>
  <c r="O4608" i="1" s="1"/>
  <c r="K789" i="5" s="1"/>
  <c r="M4609" i="1"/>
  <c r="N4609" i="1" s="1"/>
  <c r="O4609" i="1" s="1"/>
  <c r="K735" i="5" s="1"/>
  <c r="M4610" i="1"/>
  <c r="N4610" i="1" s="1"/>
  <c r="O4610" i="1" s="1"/>
  <c r="K458" i="5" s="1"/>
  <c r="M4611" i="1"/>
  <c r="N4611" i="1" s="1"/>
  <c r="O4611" i="1" s="1"/>
  <c r="K473" i="5" s="1"/>
  <c r="M4612" i="1"/>
  <c r="N4612" i="1" s="1"/>
  <c r="O4612" i="1" s="1"/>
  <c r="K792" i="5" s="1"/>
  <c r="M4613" i="1"/>
  <c r="N4613" i="1" s="1"/>
  <c r="O4613" i="1" s="1"/>
  <c r="K449" i="5" s="1"/>
  <c r="M4614" i="1"/>
  <c r="N4614" i="1" s="1"/>
  <c r="O4614" i="1" s="1"/>
  <c r="K674" i="5" s="1"/>
  <c r="M4615" i="1"/>
  <c r="N4615" i="1" s="1"/>
  <c r="O4615" i="1" s="1"/>
  <c r="K784" i="5" s="1"/>
  <c r="M4616" i="1"/>
  <c r="N4616" i="1" s="1"/>
  <c r="O4616" i="1" s="1"/>
  <c r="K561" i="5" s="1"/>
  <c r="M4617" i="1"/>
  <c r="N4617" i="1" s="1"/>
  <c r="O4617" i="1" s="1"/>
  <c r="K772" i="5" s="1"/>
  <c r="M4618" i="1"/>
  <c r="N4618" i="1" s="1"/>
  <c r="O4618" i="1" s="1"/>
  <c r="K558" i="5" s="1"/>
  <c r="M4619" i="1"/>
  <c r="N4619" i="1" s="1"/>
  <c r="O4619" i="1" s="1"/>
  <c r="K707" i="5" s="1"/>
  <c r="M4620" i="1"/>
  <c r="N4620" i="1" s="1"/>
  <c r="O4620" i="1" s="1"/>
  <c r="K592" i="5" s="1"/>
  <c r="M4621" i="1"/>
  <c r="N4621" i="1" s="1"/>
  <c r="O4621" i="1" s="1"/>
  <c r="K807" i="5" s="1"/>
  <c r="M4622" i="1"/>
  <c r="N4622" i="1" s="1"/>
  <c r="O4622" i="1" s="1"/>
  <c r="K716" i="5" s="1"/>
  <c r="M4623" i="1"/>
  <c r="N4623" i="1" s="1"/>
  <c r="O4623" i="1" s="1"/>
  <c r="K654" i="5" s="1"/>
  <c r="M4624" i="1"/>
  <c r="N4624" i="1" s="1"/>
  <c r="O4624" i="1" s="1"/>
  <c r="K613" i="5" s="1"/>
  <c r="M4625" i="1"/>
  <c r="N4625" i="1" s="1"/>
  <c r="O4625" i="1" s="1"/>
  <c r="K536" i="5" s="1"/>
  <c r="M4626" i="1"/>
  <c r="N4626" i="1" s="1"/>
  <c r="O4626" i="1" s="1"/>
  <c r="K547" i="5" s="1"/>
  <c r="M4627" i="1"/>
  <c r="N4627" i="1" s="1"/>
  <c r="O4627" i="1" s="1"/>
  <c r="K731" i="5" s="1"/>
  <c r="M4628" i="1"/>
  <c r="N4628" i="1" s="1"/>
  <c r="O4628" i="1" s="1"/>
  <c r="K447" i="5" s="1"/>
  <c r="M4629" i="1"/>
  <c r="N4629" i="1" s="1"/>
  <c r="O4629" i="1" s="1"/>
  <c r="K672" i="5" s="1"/>
  <c r="M4630" i="1"/>
  <c r="N4630" i="1" s="1"/>
  <c r="O4630" i="1" s="1"/>
  <c r="K593" i="5" s="1"/>
  <c r="M4631" i="1"/>
  <c r="N4631" i="1" s="1"/>
  <c r="O4631" i="1" s="1"/>
  <c r="K500" i="5" s="1"/>
  <c r="M4632" i="1"/>
  <c r="N4632" i="1" s="1"/>
  <c r="O4632" i="1" s="1"/>
  <c r="K471" i="5" s="1"/>
  <c r="M4633" i="1"/>
  <c r="N4633" i="1" s="1"/>
  <c r="O4633" i="1" s="1"/>
  <c r="K594" i="5" s="1"/>
  <c r="M4634" i="1"/>
  <c r="N4634" i="1" s="1"/>
  <c r="O4634" i="1" s="1"/>
  <c r="K525" i="5" s="1"/>
  <c r="M4635" i="1"/>
  <c r="N4635" i="1" s="1"/>
  <c r="O4635" i="1" s="1"/>
  <c r="K680" i="5" s="1"/>
  <c r="M4636" i="1"/>
  <c r="N4636" i="1" s="1"/>
  <c r="O4636" i="1" s="1"/>
  <c r="K825" i="5" s="1"/>
  <c r="M4637" i="1"/>
  <c r="N4637" i="1" s="1"/>
  <c r="O4637" i="1" s="1"/>
  <c r="K569" i="5" s="1"/>
  <c r="M4638" i="1"/>
  <c r="N4638" i="1" s="1"/>
  <c r="O4638" i="1" s="1"/>
  <c r="K781" i="5" s="1"/>
  <c r="M4639" i="1"/>
  <c r="N4639" i="1" s="1"/>
  <c r="O4639" i="1" s="1"/>
  <c r="K665" i="5" s="1"/>
  <c r="M4640" i="1"/>
  <c r="N4640" i="1" s="1"/>
  <c r="O4640" i="1" s="1"/>
  <c r="K827" i="5" s="1"/>
  <c r="M4641" i="1"/>
  <c r="N4641" i="1" s="1"/>
  <c r="O4641" i="1" s="1"/>
  <c r="K857" i="5" s="1"/>
  <c r="M4642" i="1"/>
  <c r="N4642" i="1" s="1"/>
  <c r="O4642" i="1" s="1"/>
  <c r="K537" i="5" s="1"/>
  <c r="M4643" i="1"/>
  <c r="N4643" i="1" s="1"/>
  <c r="O4643" i="1" s="1"/>
  <c r="K468" i="5" s="1"/>
  <c r="M4644" i="1"/>
  <c r="N4644" i="1" s="1"/>
  <c r="O4644" i="1" s="1"/>
  <c r="K688" i="5" s="1"/>
  <c r="M4645" i="1"/>
  <c r="N4645" i="1" s="1"/>
  <c r="O4645" i="1" s="1"/>
  <c r="K494" i="5" s="1"/>
  <c r="M4646" i="1"/>
  <c r="N4646" i="1" s="1"/>
  <c r="O4646" i="1" s="1"/>
  <c r="K546" i="5" s="1"/>
  <c r="M4647" i="1"/>
  <c r="N4647" i="1" s="1"/>
  <c r="O4647" i="1" s="1"/>
  <c r="K650" i="5" s="1"/>
  <c r="M4648" i="1"/>
  <c r="N4648" i="1" s="1"/>
  <c r="O4648" i="1" s="1"/>
  <c r="K741" i="5" s="1"/>
  <c r="M4649" i="1"/>
  <c r="N4649" i="1" s="1"/>
  <c r="O4649" i="1" s="1"/>
  <c r="K842" i="5" s="1"/>
  <c r="M4650" i="1"/>
  <c r="N4650" i="1" s="1"/>
  <c r="O4650" i="1" s="1"/>
  <c r="K668" i="5" s="1"/>
  <c r="M4651" i="1"/>
  <c r="N4651" i="1" s="1"/>
  <c r="O4651" i="1" s="1"/>
  <c r="K712" i="5" s="1"/>
  <c r="M4652" i="1"/>
  <c r="N4652" i="1" s="1"/>
  <c r="O4652" i="1" s="1"/>
  <c r="K572" i="5" s="1"/>
  <c r="M4653" i="1"/>
  <c r="N4653" i="1" s="1"/>
  <c r="O4653" i="1" s="1"/>
  <c r="K496" i="5" s="1"/>
  <c r="M4654" i="1"/>
  <c r="N4654" i="1" s="1"/>
  <c r="O4654" i="1" s="1"/>
  <c r="K662" i="5" s="1"/>
  <c r="M4655" i="1"/>
  <c r="N4655" i="1" s="1"/>
  <c r="O4655" i="1" s="1"/>
  <c r="K577" i="5" s="1"/>
  <c r="M4656" i="1"/>
  <c r="N4656" i="1" s="1"/>
  <c r="O4656" i="1" s="1"/>
  <c r="K833" i="5" s="1"/>
  <c r="M4657" i="1"/>
  <c r="N4657" i="1" s="1"/>
  <c r="O4657" i="1" s="1"/>
  <c r="K823" i="5" s="1"/>
  <c r="M4658" i="1"/>
  <c r="N4658" i="1" s="1"/>
  <c r="O4658" i="1" s="1"/>
  <c r="K868" i="5" s="1"/>
  <c r="M4659" i="1"/>
  <c r="N4659" i="1" s="1"/>
  <c r="O4659" i="1" s="1"/>
  <c r="K543" i="5" s="1"/>
  <c r="M4660" i="1"/>
  <c r="N4660" i="1" s="1"/>
  <c r="O4660" i="1" s="1"/>
  <c r="K779" i="5" s="1"/>
  <c r="M4661" i="1"/>
  <c r="N4661" i="1" s="1"/>
  <c r="O4661" i="1" s="1"/>
  <c r="K785" i="5" s="1"/>
  <c r="M4662" i="1"/>
  <c r="N4662" i="1" s="1"/>
  <c r="O4662" i="1" s="1"/>
  <c r="K783" i="5" s="1"/>
  <c r="M4663" i="1"/>
  <c r="N4663" i="1" s="1"/>
  <c r="O4663" i="1" s="1"/>
  <c r="K549" i="5" s="1"/>
  <c r="M4664" i="1"/>
  <c r="N4664" i="1" s="1"/>
  <c r="O4664" i="1" s="1"/>
  <c r="K604" i="5" s="1"/>
  <c r="M4665" i="1"/>
  <c r="N4665" i="1" s="1"/>
  <c r="O4665" i="1" s="1"/>
  <c r="K822" i="5" s="1"/>
  <c r="M4666" i="1"/>
  <c r="N4666" i="1" s="1"/>
  <c r="O4666" i="1" s="1"/>
  <c r="K589" i="5" s="1"/>
  <c r="M4667" i="1"/>
  <c r="N4667" i="1" s="1"/>
  <c r="O4667" i="1" s="1"/>
  <c r="K483" i="5" s="1"/>
  <c r="M4668" i="1"/>
  <c r="N4668" i="1" s="1"/>
  <c r="O4668" i="1" s="1"/>
  <c r="K742" i="5" s="1"/>
  <c r="M4669" i="1"/>
  <c r="N4669" i="1" s="1"/>
  <c r="O4669" i="1" s="1"/>
  <c r="K697" i="5" s="1"/>
  <c r="M4670" i="1"/>
  <c r="N4670" i="1" s="1"/>
  <c r="O4670" i="1" s="1"/>
  <c r="K541" i="5" s="1"/>
  <c r="M4671" i="1"/>
  <c r="N4671" i="1" s="1"/>
  <c r="O4671" i="1" s="1"/>
  <c r="K590" i="5" s="1"/>
  <c r="M4672" i="1"/>
  <c r="N4672" i="1" s="1"/>
  <c r="O4672" i="1" s="1"/>
  <c r="K515" i="5" s="1"/>
  <c r="M4673" i="1"/>
  <c r="N4673" i="1" s="1"/>
  <c r="O4673" i="1" s="1"/>
  <c r="K465" i="5" s="1"/>
  <c r="M4674" i="1"/>
  <c r="N4674" i="1" s="1"/>
  <c r="O4674" i="1" s="1"/>
  <c r="K636" i="5" s="1"/>
  <c r="M4675" i="1"/>
  <c r="N4675" i="1" s="1"/>
  <c r="O4675" i="1" s="1"/>
  <c r="K677" i="5" s="1"/>
  <c r="M4676" i="1"/>
  <c r="N4676" i="1" s="1"/>
  <c r="O4676" i="1" s="1"/>
  <c r="K834" i="5" s="1"/>
  <c r="M4677" i="1"/>
  <c r="N4677" i="1" s="1"/>
  <c r="O4677" i="1" s="1"/>
  <c r="K773" i="5" s="1"/>
  <c r="M4678" i="1"/>
  <c r="N4678" i="1" s="1"/>
  <c r="O4678" i="1" s="1"/>
  <c r="K502" i="5" s="1"/>
  <c r="M4679" i="1"/>
  <c r="N4679" i="1" s="1"/>
  <c r="O4679" i="1" s="1"/>
  <c r="K488" i="5" s="1"/>
  <c r="M4680" i="1"/>
  <c r="N4680" i="1" s="1"/>
  <c r="O4680" i="1" s="1"/>
  <c r="K656" i="5" s="1"/>
  <c r="M4681" i="1"/>
  <c r="N4681" i="1" s="1"/>
  <c r="O4681" i="1" s="1"/>
  <c r="K538" i="5" s="1"/>
  <c r="M4682" i="1"/>
  <c r="N4682" i="1" s="1"/>
  <c r="O4682" i="1" s="1"/>
  <c r="K651" i="5" s="1"/>
  <c r="M4683" i="1"/>
  <c r="N4683" i="1" s="1"/>
  <c r="O4683" i="1" s="1"/>
  <c r="K675" i="5" s="1"/>
  <c r="M4684" i="1"/>
  <c r="N4684" i="1" s="1"/>
  <c r="O4684" i="1" s="1"/>
  <c r="K450" i="5" s="1"/>
  <c r="M4685" i="1"/>
  <c r="N4685" i="1" s="1"/>
  <c r="O4685" i="1" s="1"/>
  <c r="K761" i="5" s="1"/>
  <c r="M4686" i="1"/>
  <c r="N4686" i="1" s="1"/>
  <c r="O4686" i="1" s="1"/>
  <c r="K777" i="5" s="1"/>
  <c r="M4687" i="1"/>
  <c r="N4687" i="1" s="1"/>
  <c r="O4687" i="1" s="1"/>
  <c r="K611" i="5" s="1"/>
  <c r="M4688" i="1"/>
  <c r="N4688" i="1" s="1"/>
  <c r="O4688" i="1" s="1"/>
  <c r="K694" i="5" s="1"/>
  <c r="M4689" i="1"/>
  <c r="N4689" i="1" s="1"/>
  <c r="O4689" i="1" s="1"/>
  <c r="K544" i="5" s="1"/>
  <c r="M4690" i="1"/>
  <c r="N4690" i="1" s="1"/>
  <c r="O4690" i="1" s="1"/>
  <c r="K574" i="5" s="1"/>
  <c r="M4691" i="1"/>
  <c r="N4691" i="1" s="1"/>
  <c r="O4691" i="1" s="1"/>
  <c r="K722" i="5" s="1"/>
  <c r="M4692" i="1"/>
  <c r="N4692" i="1" s="1"/>
  <c r="O4692" i="1" s="1"/>
  <c r="K623" i="5" s="1"/>
  <c r="M4693" i="1"/>
  <c r="N4693" i="1" s="1"/>
  <c r="O4693" i="1" s="1"/>
  <c r="K492" i="5" s="1"/>
  <c r="M4694" i="1"/>
  <c r="N4694" i="1" s="1"/>
  <c r="O4694" i="1" s="1"/>
  <c r="K581" i="5" s="1"/>
  <c r="M4695" i="1"/>
  <c r="N4695" i="1" s="1"/>
  <c r="O4695" i="1" s="1"/>
  <c r="K448" i="5" s="1"/>
  <c r="M4696" i="1"/>
  <c r="N4696" i="1" s="1"/>
  <c r="O4696" i="1" s="1"/>
  <c r="K676" i="5" s="1"/>
  <c r="M4697" i="1"/>
  <c r="N4697" i="1" s="1"/>
  <c r="O4697" i="1" s="1"/>
  <c r="K605" i="5" s="1"/>
  <c r="M4698" i="1"/>
  <c r="N4698" i="1" s="1"/>
  <c r="O4698" i="1" s="1"/>
  <c r="K520" i="5" s="1"/>
  <c r="M4699" i="1"/>
  <c r="N4699" i="1" s="1"/>
  <c r="O4699" i="1" s="1"/>
  <c r="K504" i="5" s="1"/>
  <c r="M4700" i="1"/>
  <c r="N4700" i="1" s="1"/>
  <c r="O4700" i="1" s="1"/>
  <c r="K533" i="5" s="1"/>
  <c r="M4701" i="1"/>
  <c r="N4701" i="1" s="1"/>
  <c r="O4701" i="1" s="1"/>
  <c r="K511" i="5" s="1"/>
  <c r="M4702" i="1"/>
  <c r="N4702" i="1" s="1"/>
  <c r="O4702" i="1" s="1"/>
  <c r="K870" i="5" s="1"/>
  <c r="M4703" i="1"/>
  <c r="N4703" i="1" s="1"/>
  <c r="O4703" i="1" s="1"/>
  <c r="K757" i="5" s="1"/>
  <c r="M4704" i="1"/>
  <c r="N4704" i="1" s="1"/>
  <c r="O4704" i="1" s="1"/>
  <c r="K655" i="5" s="1"/>
  <c r="M4705" i="1"/>
  <c r="N4705" i="1" s="1"/>
  <c r="O4705" i="1" s="1"/>
  <c r="K813" i="5" s="1"/>
  <c r="M4706" i="1"/>
  <c r="N4706" i="1" s="1"/>
  <c r="O4706" i="1" s="1"/>
  <c r="K802" i="5" s="1"/>
  <c r="M4707" i="1"/>
  <c r="N4707" i="1" s="1"/>
  <c r="O4707" i="1" s="1"/>
  <c r="K851" i="5" s="1"/>
  <c r="M4708" i="1"/>
  <c r="N4708" i="1" s="1"/>
  <c r="O4708" i="1" s="1"/>
  <c r="K793" i="5" s="1"/>
  <c r="M4709" i="1"/>
  <c r="N4709" i="1" s="1"/>
  <c r="O4709" i="1" s="1"/>
  <c r="K629" i="5" s="1"/>
  <c r="M4710" i="1"/>
  <c r="N4710" i="1" s="1"/>
  <c r="O4710" i="1" s="1"/>
  <c r="K555" i="5" s="1"/>
  <c r="M4711" i="1"/>
  <c r="N4711" i="1" s="1"/>
  <c r="O4711" i="1" s="1"/>
  <c r="K799" i="5" s="1"/>
  <c r="M4712" i="1"/>
  <c r="N4712" i="1" s="1"/>
  <c r="O4712" i="1" s="1"/>
  <c r="K657" i="5" s="1"/>
  <c r="M4713" i="1"/>
  <c r="N4713" i="1" s="1"/>
  <c r="O4713" i="1" s="1"/>
  <c r="K820" i="5" s="1"/>
  <c r="M4714" i="1"/>
  <c r="N4714" i="1" s="1"/>
  <c r="O4714" i="1" s="1"/>
  <c r="K648" i="5" s="1"/>
  <c r="M4715" i="1"/>
  <c r="N4715" i="1" s="1"/>
  <c r="O4715" i="1" s="1"/>
  <c r="K818" i="5" s="1"/>
  <c r="M4716" i="1"/>
  <c r="N4716" i="1" s="1"/>
  <c r="O4716" i="1" s="1"/>
  <c r="K804" i="5" s="1"/>
  <c r="M4717" i="1"/>
  <c r="N4717" i="1" s="1"/>
  <c r="O4717" i="1" s="1"/>
  <c r="K746" i="5" s="1"/>
  <c r="M4718" i="1"/>
  <c r="N4718" i="1" s="1"/>
  <c r="O4718" i="1" s="1"/>
  <c r="K744" i="5" s="1"/>
  <c r="M4719" i="1"/>
  <c r="N4719" i="1" s="1"/>
  <c r="O4719" i="1" s="1"/>
  <c r="K475" i="5" s="1"/>
  <c r="M4720" i="1"/>
  <c r="N4720" i="1" s="1"/>
  <c r="O4720" i="1" s="1"/>
  <c r="K811" i="5" s="1"/>
  <c r="M4721" i="1"/>
  <c r="N4721" i="1" s="1"/>
  <c r="O4721" i="1" s="1"/>
  <c r="K753" i="5" s="1"/>
  <c r="M4722" i="1"/>
  <c r="N4722" i="1" s="1"/>
  <c r="O4722" i="1" s="1"/>
  <c r="K729" i="5" s="1"/>
  <c r="M4723" i="1"/>
  <c r="N4723" i="1" s="1"/>
  <c r="O4723" i="1" s="1"/>
  <c r="K858" i="5" s="1"/>
  <c r="M4724" i="1"/>
  <c r="N4724" i="1" s="1"/>
  <c r="O4724" i="1" s="1"/>
  <c r="K738" i="5" s="1"/>
  <c r="M4725" i="1"/>
  <c r="N4725" i="1" s="1"/>
  <c r="O4725" i="1" s="1"/>
  <c r="K775" i="5" s="1"/>
  <c r="M4726" i="1"/>
  <c r="N4726" i="1" s="1"/>
  <c r="O4726" i="1" s="1"/>
  <c r="K864" i="5" s="1"/>
  <c r="M4727" i="1"/>
  <c r="N4727" i="1" s="1"/>
  <c r="O4727" i="1" s="1"/>
  <c r="K848" i="5" s="1"/>
  <c r="M4728" i="1"/>
  <c r="N4728" i="1" s="1"/>
  <c r="O4728" i="1" s="1"/>
  <c r="K865" i="5" s="1"/>
  <c r="M4729" i="1"/>
  <c r="N4729" i="1" s="1"/>
  <c r="O4729" i="1" s="1"/>
  <c r="K828" i="5" s="1"/>
  <c r="M4730" i="1"/>
  <c r="N4730" i="1" s="1"/>
  <c r="O4730" i="1" s="1"/>
  <c r="K625" i="5" s="1"/>
  <c r="M4731" i="1"/>
  <c r="N4731" i="1" s="1"/>
  <c r="O4731" i="1" s="1"/>
  <c r="K855" i="5" s="1"/>
  <c r="M4732" i="1"/>
  <c r="N4732" i="1" s="1"/>
  <c r="O4732" i="1" s="1"/>
  <c r="K573" i="5" s="1"/>
  <c r="M4733" i="1"/>
  <c r="N4733" i="1" s="1"/>
  <c r="O4733" i="1" s="1"/>
  <c r="K566" i="5" s="1"/>
  <c r="M4734" i="1"/>
  <c r="N4734" i="1" s="1"/>
  <c r="O4734" i="1" s="1"/>
  <c r="K721" i="5" s="1"/>
  <c r="M4735" i="1"/>
  <c r="N4735" i="1" s="1"/>
  <c r="O4735" i="1" s="1"/>
  <c r="K861" i="5" s="1"/>
  <c r="M4736" i="1"/>
  <c r="N4736" i="1" s="1"/>
  <c r="O4736" i="1" s="1"/>
  <c r="K600" i="5" s="1"/>
  <c r="M4737" i="1"/>
  <c r="N4737" i="1" s="1"/>
  <c r="O4737" i="1" s="1"/>
  <c r="K711" i="5" s="1"/>
  <c r="M4738" i="1"/>
  <c r="N4738" i="1" s="1"/>
  <c r="O4738" i="1" s="1"/>
  <c r="K719" i="5" s="1"/>
  <c r="M4739" i="1"/>
  <c r="N4739" i="1" s="1"/>
  <c r="O4739" i="1" s="1"/>
  <c r="K501" i="5" s="1"/>
  <c r="M4740" i="1"/>
  <c r="N4740" i="1" s="1"/>
  <c r="O4740" i="1" s="1"/>
  <c r="K678" i="5" s="1"/>
  <c r="M4741" i="1"/>
  <c r="N4741" i="1" s="1"/>
  <c r="O4741" i="1" s="1"/>
  <c r="K824" i="5" s="1"/>
  <c r="M4742" i="1"/>
  <c r="N4742" i="1" s="1"/>
  <c r="O4742" i="1" s="1"/>
  <c r="K553" i="5" s="1"/>
  <c r="M4743" i="1"/>
  <c r="N4743" i="1" s="1"/>
  <c r="O4743" i="1" s="1"/>
  <c r="K809" i="5" s="1"/>
  <c r="M4744" i="1"/>
  <c r="N4744" i="1" s="1"/>
  <c r="O4744" i="1" s="1"/>
  <c r="K766" i="5" s="1"/>
  <c r="M4745" i="1"/>
  <c r="N4745" i="1" s="1"/>
  <c r="O4745" i="1" s="1"/>
  <c r="K685" i="5" s="1"/>
  <c r="M4746" i="1"/>
  <c r="N4746" i="1" s="1"/>
  <c r="O4746" i="1" s="1"/>
  <c r="K841" i="5" s="1"/>
  <c r="M4747" i="1"/>
  <c r="N4747" i="1" s="1"/>
  <c r="O4747" i="1" s="1"/>
  <c r="K787" i="5" s="1"/>
  <c r="M4748" i="1"/>
  <c r="N4748" i="1" s="1"/>
  <c r="O4748" i="1" s="1"/>
  <c r="K652" i="5" s="1"/>
  <c r="M4749" i="1"/>
  <c r="N4749" i="1" s="1"/>
  <c r="O4749" i="1" s="1"/>
  <c r="K732" i="5" s="1"/>
  <c r="M4750" i="1"/>
  <c r="N4750" i="1" s="1"/>
  <c r="O4750" i="1" s="1"/>
  <c r="K637" i="5" s="1"/>
  <c r="M4751" i="1"/>
  <c r="N4751" i="1" s="1"/>
  <c r="O4751" i="1" s="1"/>
  <c r="K664" i="5" s="1"/>
  <c r="M4752" i="1"/>
  <c r="N4752" i="1" s="1"/>
  <c r="O4752" i="1" s="1"/>
  <c r="K743" i="5" s="1"/>
  <c r="M4753" i="1"/>
  <c r="N4753" i="1" s="1"/>
  <c r="O4753" i="1" s="1"/>
  <c r="K762" i="5" s="1"/>
  <c r="M4754" i="1"/>
  <c r="N4754" i="1" s="1"/>
  <c r="O4754" i="1" s="1"/>
  <c r="K876" i="5" s="1"/>
  <c r="M4755" i="1"/>
  <c r="N4755" i="1" s="1"/>
  <c r="O4755" i="1" s="1"/>
  <c r="K867" i="5" s="1"/>
  <c r="M4756" i="1"/>
  <c r="N4756" i="1" s="1"/>
  <c r="O4756" i="1" s="1"/>
  <c r="K700" i="5" s="1"/>
  <c r="M4757" i="1"/>
  <c r="N4757" i="1" s="1"/>
  <c r="O4757" i="1" s="1"/>
  <c r="K467" i="5" s="1"/>
  <c r="M4758" i="1"/>
  <c r="N4758" i="1" s="1"/>
  <c r="O4758" i="1" s="1"/>
  <c r="K866" i="5" s="1"/>
  <c r="M4759" i="1"/>
  <c r="N4759" i="1" s="1"/>
  <c r="O4759" i="1" s="1"/>
  <c r="K881" i="5" s="1"/>
  <c r="M4760" i="1"/>
  <c r="N4760" i="1" s="1"/>
  <c r="O4760" i="1" s="1"/>
  <c r="K730" i="5" s="1"/>
  <c r="M4761" i="1"/>
  <c r="N4761" i="1" s="1"/>
  <c r="O4761" i="1" s="1"/>
  <c r="K584" i="5" s="1"/>
  <c r="M4762" i="1"/>
  <c r="N4762" i="1" s="1"/>
  <c r="O4762" i="1" s="1"/>
  <c r="K715" i="5" s="1"/>
  <c r="M4763" i="1"/>
  <c r="N4763" i="1" s="1"/>
  <c r="O4763" i="1" s="1"/>
  <c r="K723" i="5" s="1"/>
  <c r="M4764" i="1"/>
  <c r="N4764" i="1" s="1"/>
  <c r="O4764" i="1" s="1"/>
  <c r="K786" i="5" s="1"/>
  <c r="M4765" i="1"/>
  <c r="N4765" i="1" s="1"/>
  <c r="O4765" i="1" s="1"/>
  <c r="K708" i="5" s="1"/>
  <c r="M4766" i="1"/>
  <c r="N4766" i="1" s="1"/>
  <c r="O4766" i="1" s="1"/>
  <c r="K614" i="5" s="1"/>
  <c r="M4767" i="1"/>
  <c r="N4767" i="1" s="1"/>
  <c r="O4767" i="1" s="1"/>
  <c r="K853" i="5" s="1"/>
  <c r="M4768" i="1"/>
  <c r="N4768" i="1" s="1"/>
  <c r="O4768" i="1" s="1"/>
  <c r="K843" i="5" s="1"/>
  <c r="M4769" i="1"/>
  <c r="N4769" i="1" s="1"/>
  <c r="O4769" i="1" s="1"/>
  <c r="K682" i="5" s="1"/>
  <c r="M4770" i="1"/>
  <c r="N4770" i="1" s="1"/>
  <c r="O4770" i="1" s="1"/>
  <c r="K609" i="5" s="1"/>
  <c r="M4771" i="1"/>
  <c r="N4771" i="1" s="1"/>
  <c r="O4771" i="1" s="1"/>
  <c r="K837" i="5" s="1"/>
  <c r="M4772" i="1"/>
  <c r="N4772" i="1" s="1"/>
  <c r="O4772" i="1" s="1"/>
  <c r="K739" i="5" s="1"/>
  <c r="M4773" i="1"/>
  <c r="N4773" i="1" s="1"/>
  <c r="O4773" i="1" s="1"/>
  <c r="K647" i="5" s="1"/>
  <c r="M4774" i="1"/>
  <c r="N4774" i="1" s="1"/>
  <c r="O4774" i="1" s="1"/>
  <c r="K635" i="5" s="1"/>
  <c r="M4775" i="1"/>
  <c r="N4775" i="1" s="1"/>
  <c r="O4775" i="1" s="1"/>
  <c r="K758" i="5" s="1"/>
  <c r="M4776" i="1"/>
  <c r="N4776" i="1" s="1"/>
  <c r="O4776" i="1" s="1"/>
  <c r="K649" i="5" s="1"/>
  <c r="M4777" i="1"/>
  <c r="N4777" i="1" s="1"/>
  <c r="O4777" i="1" s="1"/>
  <c r="K835" i="5" s="1"/>
  <c r="M4778" i="1"/>
  <c r="N4778" i="1" s="1"/>
  <c r="O4778" i="1" s="1"/>
  <c r="K873" i="5" s="1"/>
  <c r="M4779" i="1"/>
  <c r="N4779" i="1" s="1"/>
  <c r="O4779" i="1" s="1"/>
  <c r="K568" i="5" s="1"/>
  <c r="M4780" i="1"/>
  <c r="N4780" i="1" s="1"/>
  <c r="O4780" i="1" s="1"/>
  <c r="K567" i="5" s="1"/>
  <c r="M4781" i="1"/>
  <c r="N4781" i="1" s="1"/>
  <c r="O4781" i="1" s="1"/>
  <c r="K839" i="5" s="1"/>
  <c r="M4782" i="1"/>
  <c r="N4782" i="1" s="1"/>
  <c r="O4782" i="1" s="1"/>
  <c r="K666" i="5" s="1"/>
  <c r="M4783" i="1"/>
  <c r="N4783" i="1" s="1"/>
  <c r="O4783" i="1" s="1"/>
  <c r="K522" i="5" s="1"/>
  <c r="M4784" i="1"/>
  <c r="N4784" i="1" s="1"/>
  <c r="O4784" i="1" s="1"/>
  <c r="K689" i="5" s="1"/>
  <c r="M4785" i="1"/>
  <c r="N4785" i="1" s="1"/>
  <c r="O4785" i="1" s="1"/>
  <c r="K669" i="5" s="1"/>
  <c r="M4786" i="1"/>
  <c r="N4786" i="1" s="1"/>
  <c r="O4786" i="1" s="1"/>
  <c r="K805" i="5" s="1"/>
  <c r="M4787" i="1"/>
  <c r="N4787" i="1" s="1"/>
  <c r="O4787" i="1" s="1"/>
  <c r="K606" i="5" s="1"/>
  <c r="M4788" i="1"/>
  <c r="N4788" i="1" s="1"/>
  <c r="O4788" i="1" s="1"/>
  <c r="K583" i="5" s="1"/>
  <c r="M4789" i="1"/>
  <c r="N4789" i="1" s="1"/>
  <c r="O4789" i="1" s="1"/>
  <c r="K736" i="5" s="1"/>
  <c r="M4790" i="1"/>
  <c r="N4790" i="1" s="1"/>
  <c r="O4790" i="1" s="1"/>
  <c r="K849" i="5" s="1"/>
  <c r="M4791" i="1"/>
  <c r="N4791" i="1" s="1"/>
  <c r="O4791" i="1" s="1"/>
  <c r="K776" i="5" s="1"/>
  <c r="M4792" i="1"/>
  <c r="N4792" i="1" s="1"/>
  <c r="O4792" i="1" s="1"/>
  <c r="K763" i="5" s="1"/>
  <c r="M4793" i="1"/>
  <c r="N4793" i="1" s="1"/>
  <c r="O4793" i="1" s="1"/>
  <c r="K810" i="5" s="1"/>
  <c r="M4794" i="1"/>
  <c r="N4794" i="1" s="1"/>
  <c r="O4794" i="1" s="1"/>
  <c r="K698" i="5" s="1"/>
  <c r="M4795" i="1"/>
  <c r="N4795" i="1" s="1"/>
  <c r="O4795" i="1" s="1"/>
  <c r="K601" i="5" s="1"/>
  <c r="M4796" i="1"/>
  <c r="N4796" i="1" s="1"/>
  <c r="O4796" i="1" s="1"/>
  <c r="K595" i="5" s="1"/>
  <c r="M4797" i="1"/>
  <c r="N4797" i="1" s="1"/>
  <c r="O4797" i="1" s="1"/>
  <c r="K670" i="5" s="1"/>
  <c r="M4798" i="1"/>
  <c r="N4798" i="1" s="1"/>
  <c r="O4798" i="1" s="1"/>
  <c r="K683" i="5" s="1"/>
  <c r="M4799" i="1"/>
  <c r="N4799" i="1" s="1"/>
  <c r="O4799" i="1" s="1"/>
  <c r="K750" i="5" s="1"/>
  <c r="M4800" i="1"/>
  <c r="N4800" i="1" s="1"/>
  <c r="O4800" i="1" s="1"/>
  <c r="K713" i="5" s="1"/>
  <c r="M4801" i="1"/>
  <c r="N4801" i="1" s="1"/>
  <c r="O4801" i="1" s="1"/>
  <c r="K693" i="5" s="1"/>
  <c r="M4802" i="1"/>
  <c r="N4802" i="1" s="1"/>
  <c r="O4802" i="1" s="1"/>
  <c r="K803" i="5" s="1"/>
  <c r="M4803" i="1"/>
  <c r="N4803" i="1" s="1"/>
  <c r="O4803" i="1" s="1"/>
  <c r="K489" i="5" s="1"/>
  <c r="M4804" i="1"/>
  <c r="N4804" i="1" s="1"/>
  <c r="O4804" i="1" s="1"/>
  <c r="K836" i="5" s="1"/>
  <c r="M4805" i="1"/>
  <c r="N4805" i="1" s="1"/>
  <c r="O4805" i="1" s="1"/>
  <c r="K871" i="5" s="1"/>
  <c r="M4806" i="1"/>
  <c r="N4806" i="1" s="1"/>
  <c r="O4806" i="1" s="1"/>
  <c r="K482" i="5" s="1"/>
  <c r="M4807" i="1"/>
  <c r="N4807" i="1" s="1"/>
  <c r="O4807" i="1" s="1"/>
  <c r="K874" i="5" s="1"/>
  <c r="M4808" i="1"/>
  <c r="N4808" i="1" s="1"/>
  <c r="O4808" i="1" s="1"/>
  <c r="K727" i="5" s="1"/>
  <c r="M4809" i="1"/>
  <c r="N4809" i="1" s="1"/>
  <c r="O4809" i="1" s="1"/>
  <c r="K850" i="5" s="1"/>
  <c r="M4810" i="1"/>
  <c r="N4810" i="1" s="1"/>
  <c r="O4810" i="1" s="1"/>
  <c r="K641" i="5" s="1"/>
  <c r="M4811" i="1"/>
  <c r="N4811" i="1" s="1"/>
  <c r="O4811" i="1" s="1"/>
  <c r="K699" i="5" s="1"/>
  <c r="M4812" i="1"/>
  <c r="N4812" i="1" s="1"/>
  <c r="O4812" i="1" s="1"/>
  <c r="K706" i="5" s="1"/>
  <c r="M4813" i="1"/>
  <c r="N4813" i="1" s="1"/>
  <c r="O4813" i="1" s="1"/>
  <c r="K751" i="5" s="1"/>
  <c r="M4814" i="1"/>
  <c r="N4814" i="1" s="1"/>
  <c r="O4814" i="1" s="1"/>
  <c r="K691" i="5" s="1"/>
  <c r="M4815" i="1"/>
  <c r="N4815" i="1" s="1"/>
  <c r="O4815" i="1" s="1"/>
  <c r="K610" i="5" s="1"/>
  <c r="M4816" i="1"/>
  <c r="N4816" i="1" s="1"/>
  <c r="O4816" i="1" s="1"/>
  <c r="K830" i="5" s="1"/>
  <c r="M4817" i="1"/>
  <c r="N4817" i="1" s="1"/>
  <c r="O4817" i="1" s="1"/>
  <c r="K599" i="5" s="1"/>
  <c r="M4818" i="1"/>
  <c r="N4818" i="1" s="1"/>
  <c r="O4818" i="1" s="1"/>
  <c r="K764" i="5" s="1"/>
  <c r="M4819" i="1"/>
  <c r="N4819" i="1" s="1"/>
  <c r="O4819" i="1" s="1"/>
  <c r="K831" i="5" s="1"/>
  <c r="M4820" i="1"/>
  <c r="N4820" i="1" s="1"/>
  <c r="O4820" i="1" s="1"/>
  <c r="K872" i="5" s="1"/>
  <c r="M4821" i="1"/>
  <c r="N4821" i="1" s="1"/>
  <c r="O4821" i="1" s="1"/>
  <c r="K663" i="5" s="1"/>
  <c r="M4822" i="1"/>
  <c r="N4822" i="1" s="1"/>
  <c r="O4822" i="1" s="1"/>
  <c r="K856" i="5" s="1"/>
  <c r="M4823" i="1"/>
  <c r="N4823" i="1" s="1"/>
  <c r="O4823" i="1" s="1"/>
  <c r="K880" i="5" s="1"/>
  <c r="M4824" i="1"/>
  <c r="N4824" i="1" s="1"/>
  <c r="O4824" i="1" s="1"/>
  <c r="K794" i="5" s="1"/>
  <c r="M4825" i="1"/>
  <c r="N4825" i="1" s="1"/>
  <c r="O4825" i="1" s="1"/>
  <c r="K854" i="5" s="1"/>
  <c r="M4826" i="1"/>
  <c r="N4826" i="1" s="1"/>
  <c r="O4826" i="1" s="1"/>
  <c r="K819" i="5" s="1"/>
  <c r="M4827" i="1"/>
  <c r="N4827" i="1" s="1"/>
  <c r="O4827" i="1" s="1"/>
  <c r="K645" i="5" s="1"/>
  <c r="M4828" i="1"/>
  <c r="N4828" i="1" s="1"/>
  <c r="O4828" i="1" s="1"/>
  <c r="K607" i="5" s="1"/>
  <c r="M4829" i="1"/>
  <c r="N4829" i="1" s="1"/>
  <c r="O4829" i="1" s="1"/>
  <c r="K602" i="5" s="1"/>
  <c r="M4830" i="1"/>
  <c r="N4830" i="1" s="1"/>
  <c r="O4830" i="1" s="1"/>
  <c r="K535" i="5" s="1"/>
  <c r="M4831" i="1"/>
  <c r="N4831" i="1" s="1"/>
  <c r="O4831" i="1" s="1"/>
  <c r="K559" i="5" s="1"/>
  <c r="M4832" i="1"/>
  <c r="N4832" i="1" s="1"/>
  <c r="O4832" i="1" s="1"/>
  <c r="K658" i="5" s="1"/>
  <c r="M4833" i="1"/>
  <c r="N4833" i="1" s="1"/>
  <c r="O4833" i="1" s="1"/>
  <c r="K815" i="5" s="1"/>
  <c r="M4834" i="1"/>
  <c r="N4834" i="1" s="1"/>
  <c r="O4834" i="1" s="1"/>
  <c r="K578" i="5" s="1"/>
  <c r="M4835" i="1"/>
  <c r="N4835" i="1" s="1"/>
  <c r="O4835" i="1" s="1"/>
  <c r="K630" i="5" s="1"/>
  <c r="M4836" i="1"/>
  <c r="N4836" i="1" s="1"/>
  <c r="O4836" i="1" s="1"/>
  <c r="K542" i="5" s="1"/>
  <c r="M4837" i="1"/>
  <c r="N4837" i="1" s="1"/>
  <c r="O4837" i="1" s="1"/>
  <c r="K478" i="5" s="1"/>
  <c r="M4838" i="1"/>
  <c r="N4838" i="1" s="1"/>
  <c r="O4838" i="1" s="1"/>
  <c r="K571" i="5" s="1"/>
  <c r="M4839" i="1"/>
  <c r="N4839" i="1" s="1"/>
  <c r="O4839" i="1" s="1"/>
  <c r="K620" i="5" s="1"/>
  <c r="M4840" i="1"/>
  <c r="N4840" i="1" s="1"/>
  <c r="O4840" i="1" s="1"/>
  <c r="K521" i="5" s="1"/>
  <c r="M4841" i="1"/>
  <c r="N4841" i="1" s="1"/>
  <c r="O4841" i="1" s="1"/>
  <c r="K519" i="5" s="1"/>
  <c r="M4842" i="1"/>
  <c r="N4842" i="1" s="1"/>
  <c r="O4842" i="1" s="1"/>
  <c r="K14" i="5" s="1"/>
  <c r="M4843" i="1"/>
  <c r="N4843" i="1" s="1"/>
  <c r="O4843" i="1" s="1"/>
  <c r="K338" i="5" s="1"/>
  <c r="M4844" i="1"/>
  <c r="N4844" i="1" s="1"/>
  <c r="O4844" i="1" s="1"/>
  <c r="K29" i="5" s="1"/>
  <c r="M4845" i="1"/>
  <c r="N4845" i="1" s="1"/>
  <c r="O4845" i="1" s="1"/>
  <c r="K243" i="5" s="1"/>
  <c r="M4846" i="1"/>
  <c r="N4846" i="1" s="1"/>
  <c r="O4846" i="1" s="1"/>
  <c r="K124" i="5" s="1"/>
  <c r="M4847" i="1"/>
  <c r="N4847" i="1" s="1"/>
  <c r="O4847" i="1" s="1"/>
  <c r="K30" i="5" s="1"/>
  <c r="M4848" i="1"/>
  <c r="N4848" i="1" s="1"/>
  <c r="O4848" i="1" s="1"/>
  <c r="K355" i="5" s="1"/>
  <c r="M4849" i="1"/>
  <c r="N4849" i="1" s="1"/>
  <c r="O4849" i="1" s="1"/>
  <c r="K97" i="5" s="1"/>
  <c r="M4850" i="1"/>
  <c r="N4850" i="1" s="1"/>
  <c r="O4850" i="1" s="1"/>
  <c r="K67" i="5" s="1"/>
  <c r="M4851" i="1"/>
  <c r="N4851" i="1" s="1"/>
  <c r="O4851" i="1" s="1"/>
  <c r="K377" i="5" s="1"/>
  <c r="M4852" i="1"/>
  <c r="N4852" i="1" s="1"/>
  <c r="O4852" i="1" s="1"/>
  <c r="K59" i="5" s="1"/>
  <c r="M4853" i="1"/>
  <c r="N4853" i="1" s="1"/>
  <c r="O4853" i="1" s="1"/>
  <c r="K312" i="5" s="1"/>
  <c r="M4854" i="1"/>
  <c r="N4854" i="1" s="1"/>
  <c r="O4854" i="1" s="1"/>
  <c r="K363" i="5" s="1"/>
  <c r="M4855" i="1"/>
  <c r="N4855" i="1" s="1"/>
  <c r="O4855" i="1" s="1"/>
  <c r="K326" i="5" s="1"/>
  <c r="M4856" i="1"/>
  <c r="N4856" i="1" s="1"/>
  <c r="O4856" i="1" s="1"/>
  <c r="K173" i="5" s="1"/>
  <c r="M4857" i="1"/>
  <c r="N4857" i="1" s="1"/>
  <c r="O4857" i="1" s="1"/>
  <c r="K46" i="5" s="1"/>
  <c r="M4858" i="1"/>
  <c r="N4858" i="1" s="1"/>
  <c r="O4858" i="1" s="1"/>
  <c r="K121" i="5" s="1"/>
  <c r="M4859" i="1"/>
  <c r="N4859" i="1" s="1"/>
  <c r="O4859" i="1" s="1"/>
  <c r="K128" i="5" s="1"/>
  <c r="M4860" i="1"/>
  <c r="N4860" i="1" s="1"/>
  <c r="O4860" i="1" s="1"/>
  <c r="K3" i="5" s="1"/>
  <c r="M4861" i="1"/>
  <c r="N4861" i="1" s="1"/>
  <c r="O4861" i="1" s="1"/>
  <c r="K280" i="5" s="1"/>
  <c r="M4862" i="1"/>
  <c r="N4862" i="1" s="1"/>
  <c r="O4862" i="1" s="1"/>
  <c r="K391" i="5" s="1"/>
  <c r="M4863" i="1"/>
  <c r="N4863" i="1" s="1"/>
  <c r="O4863" i="1" s="1"/>
  <c r="K392" i="5" s="1"/>
  <c r="M4864" i="1"/>
  <c r="N4864" i="1" s="1"/>
  <c r="O4864" i="1" s="1"/>
  <c r="K388" i="5" s="1"/>
  <c r="M4865" i="1"/>
  <c r="N4865" i="1" s="1"/>
  <c r="O4865" i="1" s="1"/>
  <c r="K61" i="5" s="1"/>
  <c r="M4866" i="1"/>
  <c r="N4866" i="1" s="1"/>
  <c r="O4866" i="1" s="1"/>
  <c r="K305" i="5" s="1"/>
  <c r="M4867" i="1"/>
  <c r="N4867" i="1" s="1"/>
  <c r="O4867" i="1" s="1"/>
  <c r="K422" i="5" s="1"/>
  <c r="M4868" i="1"/>
  <c r="N4868" i="1" s="1"/>
  <c r="O4868" i="1" s="1"/>
  <c r="K441" i="5" s="1"/>
  <c r="M4869" i="1"/>
  <c r="N4869" i="1" s="1"/>
  <c r="O4869" i="1" s="1"/>
  <c r="K83" i="5" s="1"/>
  <c r="M4870" i="1"/>
  <c r="N4870" i="1" s="1"/>
  <c r="O4870" i="1" s="1"/>
  <c r="K40" i="5" s="1"/>
  <c r="M4871" i="1"/>
  <c r="N4871" i="1" s="1"/>
  <c r="O4871" i="1" s="1"/>
  <c r="K276" i="5" s="1"/>
  <c r="M4872" i="1"/>
  <c r="N4872" i="1" s="1"/>
  <c r="O4872" i="1" s="1"/>
  <c r="K298" i="5" s="1"/>
  <c r="M4873" i="1"/>
  <c r="N4873" i="1" s="1"/>
  <c r="O4873" i="1" s="1"/>
  <c r="K345" i="5" s="1"/>
  <c r="M4874" i="1"/>
  <c r="N4874" i="1" s="1"/>
  <c r="O4874" i="1" s="1"/>
  <c r="K201" i="5" s="1"/>
  <c r="M4875" i="1"/>
  <c r="N4875" i="1" s="1"/>
  <c r="O4875" i="1" s="1"/>
  <c r="K104" i="5" s="1"/>
  <c r="M4876" i="1"/>
  <c r="N4876" i="1" s="1"/>
  <c r="O4876" i="1" s="1"/>
  <c r="K82" i="5" s="1"/>
  <c r="M4877" i="1"/>
  <c r="N4877" i="1" s="1"/>
  <c r="O4877" i="1" s="1"/>
  <c r="K224" i="5" s="1"/>
  <c r="M4878" i="1"/>
  <c r="N4878" i="1" s="1"/>
  <c r="O4878" i="1" s="1"/>
  <c r="K350" i="5" s="1"/>
  <c r="M4879" i="1"/>
  <c r="N4879" i="1" s="1"/>
  <c r="O4879" i="1" s="1"/>
  <c r="K79" i="5" s="1"/>
  <c r="M4880" i="1"/>
  <c r="N4880" i="1" s="1"/>
  <c r="O4880" i="1" s="1"/>
  <c r="K256" i="5" s="1"/>
  <c r="M4881" i="1"/>
  <c r="N4881" i="1" s="1"/>
  <c r="O4881" i="1" s="1"/>
  <c r="K180" i="5" s="1"/>
  <c r="M4882" i="1"/>
  <c r="N4882" i="1" s="1"/>
  <c r="O4882" i="1" s="1"/>
  <c r="K344" i="5" s="1"/>
  <c r="M4883" i="1"/>
  <c r="N4883" i="1" s="1"/>
  <c r="O4883" i="1" s="1"/>
  <c r="K144" i="5" s="1"/>
  <c r="M4884" i="1"/>
  <c r="N4884" i="1" s="1"/>
  <c r="O4884" i="1" s="1"/>
  <c r="K349" i="5" s="1"/>
  <c r="M4885" i="1"/>
  <c r="N4885" i="1" s="1"/>
  <c r="O4885" i="1" s="1"/>
  <c r="K311" i="5" s="1"/>
  <c r="M4886" i="1"/>
  <c r="N4886" i="1" s="1"/>
  <c r="O4886" i="1" s="1"/>
  <c r="K163" i="5" s="1"/>
  <c r="M4887" i="1"/>
  <c r="N4887" i="1" s="1"/>
  <c r="O4887" i="1" s="1"/>
  <c r="K372" i="5" s="1"/>
  <c r="M4888" i="1"/>
  <c r="N4888" i="1" s="1"/>
  <c r="O4888" i="1" s="1"/>
  <c r="K33" i="5" s="1"/>
  <c r="M4889" i="1"/>
  <c r="N4889" i="1" s="1"/>
  <c r="O4889" i="1" s="1"/>
  <c r="K410" i="5" s="1"/>
  <c r="M4890" i="1"/>
  <c r="N4890" i="1" s="1"/>
  <c r="O4890" i="1" s="1"/>
  <c r="K310" i="5" s="1"/>
  <c r="M4891" i="1"/>
  <c r="N4891" i="1" s="1"/>
  <c r="O4891" i="1" s="1"/>
  <c r="K385" i="5" s="1"/>
  <c r="M4892" i="1"/>
  <c r="N4892" i="1" s="1"/>
  <c r="O4892" i="1" s="1"/>
  <c r="K55" i="5" s="1"/>
  <c r="M4893" i="1"/>
  <c r="N4893" i="1" s="1"/>
  <c r="O4893" i="1" s="1"/>
  <c r="K220" i="5" s="1"/>
  <c r="M4894" i="1"/>
  <c r="N4894" i="1" s="1"/>
  <c r="O4894" i="1" s="1"/>
  <c r="K438" i="5" s="1"/>
  <c r="M4895" i="1"/>
  <c r="N4895" i="1" s="1"/>
  <c r="O4895" i="1" s="1"/>
  <c r="K425" i="5" s="1"/>
  <c r="M4896" i="1"/>
  <c r="N4896" i="1" s="1"/>
  <c r="O4896" i="1" s="1"/>
  <c r="K279" i="5" s="1"/>
  <c r="M4897" i="1"/>
  <c r="N4897" i="1" s="1"/>
  <c r="O4897" i="1" s="1"/>
  <c r="K75" i="5" s="1"/>
  <c r="M4898" i="1"/>
  <c r="N4898" i="1" s="1"/>
  <c r="O4898" i="1" s="1"/>
  <c r="K116" i="5" s="1"/>
  <c r="M4899" i="1"/>
  <c r="N4899" i="1" s="1"/>
  <c r="O4899" i="1" s="1"/>
  <c r="K182" i="5" s="1"/>
  <c r="M4900" i="1"/>
  <c r="N4900" i="1" s="1"/>
  <c r="O4900" i="1" s="1"/>
  <c r="K88" i="5" s="1"/>
  <c r="M4901" i="1"/>
  <c r="N4901" i="1" s="1"/>
  <c r="O4901" i="1" s="1"/>
  <c r="K316" i="5" s="1"/>
  <c r="M4902" i="1"/>
  <c r="N4902" i="1" s="1"/>
  <c r="O4902" i="1" s="1"/>
  <c r="K152" i="5" s="1"/>
  <c r="M4903" i="1"/>
  <c r="N4903" i="1" s="1"/>
  <c r="O4903" i="1" s="1"/>
  <c r="K202" i="5" s="1"/>
  <c r="M4904" i="1"/>
  <c r="N4904" i="1" s="1"/>
  <c r="O4904" i="1" s="1"/>
  <c r="K32" i="5" s="1"/>
  <c r="M4905" i="1"/>
  <c r="N4905" i="1" s="1"/>
  <c r="O4905" i="1" s="1"/>
  <c r="K54" i="5" s="1"/>
  <c r="M4906" i="1"/>
  <c r="N4906" i="1" s="1"/>
  <c r="O4906" i="1" s="1"/>
  <c r="K231" i="5" s="1"/>
  <c r="M4907" i="1"/>
  <c r="N4907" i="1" s="1"/>
  <c r="O4907" i="1" s="1"/>
  <c r="K329" i="5" s="1"/>
  <c r="M4908" i="1"/>
  <c r="N4908" i="1" s="1"/>
  <c r="O4908" i="1" s="1"/>
  <c r="K313" i="5" s="1"/>
  <c r="M4909" i="1"/>
  <c r="N4909" i="1" s="1"/>
  <c r="O4909" i="1" s="1"/>
  <c r="K86" i="5" s="1"/>
  <c r="M4910" i="1"/>
  <c r="N4910" i="1" s="1"/>
  <c r="O4910" i="1" s="1"/>
  <c r="K108" i="5" s="1"/>
  <c r="M4911" i="1"/>
  <c r="N4911" i="1" s="1"/>
  <c r="O4911" i="1" s="1"/>
  <c r="K272" i="5" s="1"/>
  <c r="M4912" i="1"/>
  <c r="N4912" i="1" s="1"/>
  <c r="O4912" i="1" s="1"/>
  <c r="K178" i="5" s="1"/>
  <c r="M4913" i="1"/>
  <c r="N4913" i="1" s="1"/>
  <c r="O4913" i="1" s="1"/>
  <c r="K333" i="5" s="1"/>
  <c r="M4914" i="1"/>
  <c r="N4914" i="1" s="1"/>
  <c r="O4914" i="1" s="1"/>
  <c r="K306" i="5" s="1"/>
  <c r="M4915" i="1"/>
  <c r="N4915" i="1" s="1"/>
  <c r="O4915" i="1" s="1"/>
  <c r="K328" i="5" s="1"/>
  <c r="M4916" i="1"/>
  <c r="N4916" i="1" s="1"/>
  <c r="O4916" i="1" s="1"/>
  <c r="K77" i="5" s="1"/>
  <c r="M4917" i="1"/>
  <c r="N4917" i="1" s="1"/>
  <c r="O4917" i="1" s="1"/>
  <c r="K301" i="5" s="1"/>
  <c r="M4918" i="1"/>
  <c r="N4918" i="1" s="1"/>
  <c r="O4918" i="1" s="1"/>
  <c r="K146" i="5" s="1"/>
  <c r="M4919" i="1"/>
  <c r="N4919" i="1" s="1"/>
  <c r="O4919" i="1" s="1"/>
  <c r="K117" i="5" s="1"/>
  <c r="M4920" i="1"/>
  <c r="N4920" i="1" s="1"/>
  <c r="O4920" i="1" s="1"/>
  <c r="K72" i="5" s="1"/>
  <c r="M4921" i="1"/>
  <c r="N4921" i="1" s="1"/>
  <c r="O4921" i="1" s="1"/>
  <c r="K132" i="5" s="1"/>
  <c r="M4922" i="1"/>
  <c r="N4922" i="1" s="1"/>
  <c r="O4922" i="1" s="1"/>
  <c r="K118" i="5" s="1"/>
  <c r="M4923" i="1"/>
  <c r="N4923" i="1" s="1"/>
  <c r="O4923" i="1" s="1"/>
  <c r="K302" i="5" s="1"/>
  <c r="M4924" i="1"/>
  <c r="N4924" i="1" s="1"/>
  <c r="O4924" i="1" s="1"/>
  <c r="K16" i="5" s="1"/>
  <c r="M4925" i="1"/>
  <c r="N4925" i="1" s="1"/>
  <c r="O4925" i="1" s="1"/>
  <c r="K188" i="5" s="1"/>
  <c r="M4926" i="1"/>
  <c r="N4926" i="1" s="1"/>
  <c r="O4926" i="1" s="1"/>
  <c r="K421" i="5" s="1"/>
  <c r="M4927" i="1"/>
  <c r="N4927" i="1" s="1"/>
  <c r="O4927" i="1" s="1"/>
  <c r="K359" i="5" s="1"/>
  <c r="M4928" i="1"/>
  <c r="N4928" i="1" s="1"/>
  <c r="O4928" i="1" s="1"/>
  <c r="K5" i="5" s="1"/>
  <c r="M4929" i="1"/>
  <c r="N4929" i="1" s="1"/>
  <c r="O4929" i="1" s="1"/>
  <c r="K204" i="5" s="1"/>
  <c r="M4930" i="1"/>
  <c r="N4930" i="1" s="1"/>
  <c r="O4930" i="1" s="1"/>
  <c r="K226" i="5" s="1"/>
  <c r="M4931" i="1"/>
  <c r="N4931" i="1" s="1"/>
  <c r="O4931" i="1" s="1"/>
  <c r="K307" i="5" s="1"/>
  <c r="M4932" i="1"/>
  <c r="N4932" i="1" s="1"/>
  <c r="O4932" i="1" s="1"/>
  <c r="K339" i="5" s="1"/>
  <c r="M4933" i="1"/>
  <c r="N4933" i="1" s="1"/>
  <c r="O4933" i="1" s="1"/>
  <c r="K113" i="5" s="1"/>
  <c r="M4934" i="1"/>
  <c r="N4934" i="1" s="1"/>
  <c r="O4934" i="1" s="1"/>
  <c r="K69" i="5" s="1"/>
  <c r="M4935" i="1"/>
  <c r="N4935" i="1" s="1"/>
  <c r="O4935" i="1" s="1"/>
  <c r="K360" i="5" s="1"/>
  <c r="M4936" i="1"/>
  <c r="N4936" i="1" s="1"/>
  <c r="O4936" i="1" s="1"/>
  <c r="K233" i="5" s="1"/>
  <c r="M4937" i="1"/>
  <c r="N4937" i="1" s="1"/>
  <c r="O4937" i="1" s="1"/>
  <c r="K149" i="5" s="1"/>
  <c r="M4938" i="1"/>
  <c r="N4938" i="1" s="1"/>
  <c r="O4938" i="1" s="1"/>
  <c r="K60" i="5" s="1"/>
  <c r="M4939" i="1"/>
  <c r="N4939" i="1" s="1"/>
  <c r="O4939" i="1" s="1"/>
  <c r="K89" i="5" s="1"/>
  <c r="M4940" i="1"/>
  <c r="N4940" i="1" s="1"/>
  <c r="O4940" i="1" s="1"/>
  <c r="K203" i="5" s="1"/>
  <c r="M4941" i="1"/>
  <c r="N4941" i="1" s="1"/>
  <c r="O4941" i="1" s="1"/>
  <c r="K65" i="5" s="1"/>
  <c r="M4942" i="1"/>
  <c r="N4942" i="1" s="1"/>
  <c r="O4942" i="1" s="1"/>
  <c r="K213" i="5" s="1"/>
  <c r="M4943" i="1"/>
  <c r="N4943" i="1" s="1"/>
  <c r="O4943" i="1" s="1"/>
  <c r="K291" i="5" s="1"/>
  <c r="M4944" i="1"/>
  <c r="N4944" i="1" s="1"/>
  <c r="O4944" i="1" s="1"/>
  <c r="K393" i="5" s="1"/>
  <c r="M4945" i="1"/>
  <c r="N4945" i="1" s="1"/>
  <c r="O4945" i="1" s="1"/>
  <c r="K420" i="5" s="1"/>
  <c r="M4946" i="1"/>
  <c r="N4946" i="1" s="1"/>
  <c r="O4946" i="1" s="1"/>
  <c r="K315" i="5" s="1"/>
  <c r="M4947" i="1"/>
  <c r="N4947" i="1" s="1"/>
  <c r="O4947" i="1" s="1"/>
  <c r="K287" i="5" s="1"/>
  <c r="M4948" i="1"/>
  <c r="N4948" i="1" s="1"/>
  <c r="O4948" i="1" s="1"/>
  <c r="K64" i="5" s="1"/>
  <c r="M4949" i="1"/>
  <c r="N4949" i="1" s="1"/>
  <c r="O4949" i="1" s="1"/>
  <c r="K147" i="5" s="1"/>
  <c r="M4950" i="1"/>
  <c r="N4950" i="1" s="1"/>
  <c r="O4950" i="1" s="1"/>
  <c r="K31" i="5" s="1"/>
  <c r="M4951" i="1"/>
  <c r="N4951" i="1" s="1"/>
  <c r="O4951" i="1" s="1"/>
  <c r="K295" i="5" s="1"/>
  <c r="M4952" i="1"/>
  <c r="N4952" i="1" s="1"/>
  <c r="O4952" i="1" s="1"/>
  <c r="K303" i="5" s="1"/>
  <c r="M4953" i="1"/>
  <c r="N4953" i="1" s="1"/>
  <c r="O4953" i="1" s="1"/>
  <c r="K85" i="5" s="1"/>
  <c r="M4954" i="1"/>
  <c r="N4954" i="1" s="1"/>
  <c r="O4954" i="1" s="1"/>
  <c r="K109" i="5" s="1"/>
  <c r="M4955" i="1"/>
  <c r="N4955" i="1" s="1"/>
  <c r="O4955" i="1" s="1"/>
  <c r="K94" i="5" s="1"/>
  <c r="M4956" i="1"/>
  <c r="N4956" i="1" s="1"/>
  <c r="O4956" i="1" s="1"/>
  <c r="K434" i="5" s="1"/>
  <c r="M4957" i="1"/>
  <c r="N4957" i="1" s="1"/>
  <c r="O4957" i="1" s="1"/>
  <c r="K292" i="5" s="1"/>
  <c r="M4958" i="1"/>
  <c r="N4958" i="1" s="1"/>
  <c r="O4958" i="1" s="1"/>
  <c r="K418" i="5" s="1"/>
  <c r="M4959" i="1"/>
  <c r="N4959" i="1" s="1"/>
  <c r="O4959" i="1" s="1"/>
  <c r="K100" i="5" s="1"/>
  <c r="M4960" i="1"/>
  <c r="N4960" i="1" s="1"/>
  <c r="O4960" i="1" s="1"/>
  <c r="K119" i="5" s="1"/>
  <c r="M4961" i="1"/>
  <c r="N4961" i="1" s="1"/>
  <c r="O4961" i="1" s="1"/>
  <c r="K164" i="5" s="1"/>
  <c r="M4962" i="1"/>
  <c r="N4962" i="1" s="1"/>
  <c r="O4962" i="1" s="1"/>
  <c r="K380" i="5" s="1"/>
  <c r="M4963" i="1"/>
  <c r="N4963" i="1" s="1"/>
  <c r="O4963" i="1" s="1"/>
  <c r="K261" i="5" s="1"/>
  <c r="M4964" i="1"/>
  <c r="N4964" i="1" s="1"/>
  <c r="O4964" i="1" s="1"/>
  <c r="K435" i="5" s="1"/>
  <c r="M4965" i="1"/>
  <c r="N4965" i="1" s="1"/>
  <c r="O4965" i="1" s="1"/>
  <c r="K183" i="5" s="1"/>
  <c r="M4966" i="1"/>
  <c r="N4966" i="1" s="1"/>
  <c r="O4966" i="1" s="1"/>
  <c r="K293" i="5" s="1"/>
  <c r="M4967" i="1"/>
  <c r="N4967" i="1" s="1"/>
  <c r="O4967" i="1" s="1"/>
  <c r="K308" i="5" s="1"/>
  <c r="M4968" i="1"/>
  <c r="N4968" i="1" s="1"/>
  <c r="O4968" i="1" s="1"/>
  <c r="K80" i="5" s="1"/>
  <c r="M4969" i="1"/>
  <c r="N4969" i="1" s="1"/>
  <c r="O4969" i="1" s="1"/>
  <c r="K19" i="5" s="1"/>
  <c r="M4970" i="1"/>
  <c r="N4970" i="1" s="1"/>
  <c r="O4970" i="1" s="1"/>
  <c r="K238" i="5" s="1"/>
  <c r="M4971" i="1"/>
  <c r="N4971" i="1" s="1"/>
  <c r="O4971" i="1" s="1"/>
  <c r="K74" i="5" s="1"/>
  <c r="M4972" i="1"/>
  <c r="N4972" i="1" s="1"/>
  <c r="O4972" i="1" s="1"/>
  <c r="K165" i="5" s="1"/>
  <c r="M4973" i="1"/>
  <c r="N4973" i="1" s="1"/>
  <c r="O4973" i="1" s="1"/>
  <c r="K47" i="5" s="1"/>
  <c r="M4974" i="1"/>
  <c r="N4974" i="1" s="1"/>
  <c r="O4974" i="1" s="1"/>
  <c r="K13" i="5" s="1"/>
  <c r="M4975" i="1"/>
  <c r="N4975" i="1" s="1"/>
  <c r="O4975" i="1" s="1"/>
  <c r="K70" i="5" s="1"/>
  <c r="M4976" i="1"/>
  <c r="N4976" i="1" s="1"/>
  <c r="O4976" i="1" s="1"/>
  <c r="K157" i="5" s="1"/>
  <c r="M4977" i="1"/>
  <c r="N4977" i="1" s="1"/>
  <c r="O4977" i="1" s="1"/>
  <c r="K244" i="5" s="1"/>
  <c r="M4978" i="1"/>
  <c r="N4978" i="1" s="1"/>
  <c r="O4978" i="1" s="1"/>
  <c r="K257" i="5" s="1"/>
  <c r="M4979" i="1"/>
  <c r="N4979" i="1" s="1"/>
  <c r="O4979" i="1" s="1"/>
  <c r="K247" i="5" s="1"/>
  <c r="M4980" i="1"/>
  <c r="N4980" i="1" s="1"/>
  <c r="O4980" i="1" s="1"/>
  <c r="K49" i="5" s="1"/>
  <c r="M4981" i="1"/>
  <c r="N4981" i="1" s="1"/>
  <c r="O4981" i="1" s="1"/>
  <c r="K210" i="5" s="1"/>
  <c r="M4982" i="1"/>
  <c r="N4982" i="1" s="1"/>
  <c r="O4982" i="1" s="1"/>
  <c r="K330" i="5" s="1"/>
  <c r="M4983" i="1"/>
  <c r="N4983" i="1" s="1"/>
  <c r="O4983" i="1" s="1"/>
  <c r="K145" i="5" s="1"/>
  <c r="M4984" i="1"/>
  <c r="N4984" i="1" s="1"/>
  <c r="O4984" i="1" s="1"/>
  <c r="K125" i="5" s="1"/>
  <c r="M4985" i="1"/>
  <c r="N4985" i="1" s="1"/>
  <c r="O4985" i="1" s="1"/>
  <c r="K383" i="5" s="1"/>
  <c r="M4986" i="1"/>
  <c r="N4986" i="1" s="1"/>
  <c r="O4986" i="1" s="1"/>
  <c r="K50" i="5" s="1"/>
  <c r="M4987" i="1"/>
  <c r="N4987" i="1" s="1"/>
  <c r="O4987" i="1" s="1"/>
  <c r="K273" i="5" s="1"/>
  <c r="M4988" i="1"/>
  <c r="N4988" i="1" s="1"/>
  <c r="O4988" i="1" s="1"/>
  <c r="K51" i="5" s="1"/>
  <c r="M4989" i="1"/>
  <c r="N4989" i="1" s="1"/>
  <c r="O4989" i="1" s="1"/>
  <c r="K221" i="5" s="1"/>
  <c r="M4990" i="1"/>
  <c r="N4990" i="1" s="1"/>
  <c r="O4990" i="1" s="1"/>
  <c r="K92" i="5" s="1"/>
  <c r="M4991" i="1"/>
  <c r="N4991" i="1" s="1"/>
  <c r="O4991" i="1" s="1"/>
  <c r="K362" i="5" s="1"/>
  <c r="M4992" i="1"/>
  <c r="N4992" i="1" s="1"/>
  <c r="O4992" i="1" s="1"/>
  <c r="K122" i="5" s="1"/>
  <c r="M4993" i="1"/>
  <c r="N4993" i="1" s="1"/>
  <c r="O4993" i="1" s="1"/>
  <c r="K237" i="5" s="1"/>
  <c r="M4994" i="1"/>
  <c r="N4994" i="1" s="1"/>
  <c r="O4994" i="1" s="1"/>
  <c r="K394" i="5" s="1"/>
  <c r="M4995" i="1"/>
  <c r="N4995" i="1" s="1"/>
  <c r="O4995" i="1" s="1"/>
  <c r="K356" i="5" s="1"/>
  <c r="M4996" i="1"/>
  <c r="N4996" i="1" s="1"/>
  <c r="O4996" i="1" s="1"/>
  <c r="K211" i="5" s="1"/>
  <c r="M4997" i="1"/>
  <c r="N4997" i="1" s="1"/>
  <c r="O4997" i="1" s="1"/>
  <c r="K194" i="5" s="1"/>
  <c r="M4998" i="1"/>
  <c r="N4998" i="1" s="1"/>
  <c r="O4998" i="1" s="1"/>
  <c r="K263" i="5" s="1"/>
  <c r="M4999" i="1"/>
  <c r="N4999" i="1" s="1"/>
  <c r="O4999" i="1" s="1"/>
  <c r="K321" i="5" s="1"/>
  <c r="M5000" i="1"/>
  <c r="N5000" i="1" s="1"/>
  <c r="O5000" i="1" s="1"/>
  <c r="K189" i="5" s="1"/>
  <c r="M5001" i="1"/>
  <c r="N5001" i="1" s="1"/>
  <c r="O5001" i="1" s="1"/>
  <c r="K126" i="5" s="1"/>
  <c r="M5002" i="1"/>
  <c r="N5002" i="1" s="1"/>
  <c r="O5002" i="1" s="1"/>
  <c r="K158" i="5" s="1"/>
  <c r="M5003" i="1"/>
  <c r="N5003" i="1" s="1"/>
  <c r="O5003" i="1" s="1"/>
  <c r="K248" i="5" s="1"/>
  <c r="M5004" i="1"/>
  <c r="N5004" i="1" s="1"/>
  <c r="O5004" i="1" s="1"/>
  <c r="K41" i="5" s="1"/>
  <c r="M5005" i="1"/>
  <c r="N5005" i="1" s="1"/>
  <c r="O5005" i="1" s="1"/>
  <c r="K123" i="5" s="1"/>
  <c r="M5006" i="1"/>
  <c r="N5006" i="1" s="1"/>
  <c r="O5006" i="1" s="1"/>
  <c r="K68" i="5" s="1"/>
  <c r="M5007" i="1"/>
  <c r="N5007" i="1" s="1"/>
  <c r="O5007" i="1" s="1"/>
  <c r="K423" i="5" s="1"/>
  <c r="M5008" i="1"/>
  <c r="N5008" i="1" s="1"/>
  <c r="O5008" i="1" s="1"/>
  <c r="K10" i="5" s="1"/>
  <c r="M5009" i="1"/>
  <c r="N5009" i="1" s="1"/>
  <c r="O5009" i="1" s="1"/>
  <c r="K336" i="5" s="1"/>
  <c r="M5010" i="1"/>
  <c r="N5010" i="1" s="1"/>
  <c r="O5010" i="1" s="1"/>
  <c r="K168" i="5" s="1"/>
  <c r="M5011" i="1"/>
  <c r="N5011" i="1" s="1"/>
  <c r="O5011" i="1" s="1"/>
  <c r="K39" i="5" s="1"/>
  <c r="M5012" i="1"/>
  <c r="N5012" i="1" s="1"/>
  <c r="O5012" i="1" s="1"/>
  <c r="K166" i="5" s="1"/>
  <c r="M5013" i="1"/>
  <c r="N5013" i="1" s="1"/>
  <c r="O5013" i="1" s="1"/>
  <c r="K428" i="5" s="1"/>
  <c r="M5014" i="1"/>
  <c r="N5014" i="1" s="1"/>
  <c r="O5014" i="1" s="1"/>
  <c r="K148" i="5" s="1"/>
  <c r="M5015" i="1"/>
  <c r="N5015" i="1" s="1"/>
  <c r="O5015" i="1" s="1"/>
  <c r="K172" i="5" s="1"/>
  <c r="M5016" i="1"/>
  <c r="N5016" i="1" s="1"/>
  <c r="O5016" i="1" s="1"/>
  <c r="K364" i="5" s="1"/>
  <c r="M5017" i="1"/>
  <c r="N5017" i="1" s="1"/>
  <c r="O5017" i="1" s="1"/>
  <c r="K249" i="5" s="1"/>
  <c r="M5018" i="1"/>
  <c r="N5018" i="1" s="1"/>
  <c r="O5018" i="1" s="1"/>
  <c r="K7" i="5" s="1"/>
  <c r="M5019" i="1"/>
  <c r="N5019" i="1" s="1"/>
  <c r="O5019" i="1" s="1"/>
  <c r="K419" i="5" s="1"/>
  <c r="M5020" i="1"/>
  <c r="N5020" i="1" s="1"/>
  <c r="O5020" i="1" s="1"/>
  <c r="K28" i="5" s="1"/>
  <c r="M5021" i="1"/>
  <c r="N5021" i="1" s="1"/>
  <c r="O5021" i="1" s="1"/>
  <c r="K127" i="5" s="1"/>
  <c r="M5022" i="1"/>
  <c r="N5022" i="1" s="1"/>
  <c r="O5022" i="1" s="1"/>
  <c r="K22" i="5" s="1"/>
  <c r="M5023" i="1"/>
  <c r="N5023" i="1" s="1"/>
  <c r="O5023" i="1" s="1"/>
  <c r="K217" i="5" s="1"/>
  <c r="M5024" i="1"/>
  <c r="N5024" i="1" s="1"/>
  <c r="O5024" i="1" s="1"/>
  <c r="K357" i="5" s="1"/>
  <c r="M5025" i="1"/>
  <c r="N5025" i="1" s="1"/>
  <c r="O5025" i="1" s="1"/>
  <c r="K114" i="5" s="1"/>
  <c r="M5026" i="1"/>
  <c r="N5026" i="1" s="1"/>
  <c r="O5026" i="1" s="1"/>
  <c r="K413" i="5" s="1"/>
  <c r="M5027" i="1"/>
  <c r="N5027" i="1" s="1"/>
  <c r="O5027" i="1" s="1"/>
  <c r="K386" i="5" s="1"/>
  <c r="M5028" i="1"/>
  <c r="N5028" i="1" s="1"/>
  <c r="O5028" i="1" s="1"/>
  <c r="K23" i="5" s="1"/>
  <c r="M5029" i="1"/>
  <c r="N5029" i="1" s="1"/>
  <c r="O5029" i="1" s="1"/>
  <c r="K218" i="5" s="1"/>
  <c r="M5030" i="1"/>
  <c r="N5030" i="1" s="1"/>
  <c r="O5030" i="1" s="1"/>
  <c r="K90" i="5" s="1"/>
  <c r="M5031" i="1"/>
  <c r="N5031" i="1" s="1"/>
  <c r="O5031" i="1" s="1"/>
  <c r="K354" i="5" s="1"/>
  <c r="M5032" i="1"/>
  <c r="N5032" i="1" s="1"/>
  <c r="O5032" i="1" s="1"/>
  <c r="K24" i="5" s="1"/>
  <c r="M5033" i="1"/>
  <c r="N5033" i="1" s="1"/>
  <c r="O5033" i="1" s="1"/>
  <c r="K139" i="5" s="1"/>
  <c r="M5034" i="1"/>
  <c r="N5034" i="1" s="1"/>
  <c r="O5034" i="1" s="1"/>
  <c r="K181" i="5" s="1"/>
  <c r="M5035" i="1"/>
  <c r="N5035" i="1" s="1"/>
  <c r="O5035" i="1" s="1"/>
  <c r="K106" i="5" s="1"/>
  <c r="M5036" i="1"/>
  <c r="N5036" i="1" s="1"/>
  <c r="O5036" i="1" s="1"/>
  <c r="K351" i="5" s="1"/>
  <c r="M5037" i="1"/>
  <c r="N5037" i="1" s="1"/>
  <c r="O5037" i="1" s="1"/>
  <c r="K236" i="5" s="1"/>
  <c r="M5038" i="1"/>
  <c r="N5038" i="1" s="1"/>
  <c r="O5038" i="1" s="1"/>
  <c r="K137" i="5" s="1"/>
  <c r="M5039" i="1"/>
  <c r="N5039" i="1" s="1"/>
  <c r="O5039" i="1" s="1"/>
  <c r="K199" i="5" s="1"/>
  <c r="M5040" i="1"/>
  <c r="N5040" i="1" s="1"/>
  <c r="O5040" i="1" s="1"/>
  <c r="K38" i="5" s="1"/>
  <c r="M5041" i="1"/>
  <c r="N5041" i="1" s="1"/>
  <c r="O5041" i="1" s="1"/>
  <c r="K71" i="5" s="1"/>
  <c r="M5042" i="1"/>
  <c r="N5042" i="1" s="1"/>
  <c r="O5042" i="1" s="1"/>
  <c r="K417" i="5" s="1"/>
  <c r="M5043" i="1"/>
  <c r="N5043" i="1" s="1"/>
  <c r="O5043" i="1" s="1"/>
  <c r="K12" i="5" s="1"/>
  <c r="M5044" i="1"/>
  <c r="N5044" i="1" s="1"/>
  <c r="O5044" i="1" s="1"/>
  <c r="K98" i="5" s="1"/>
  <c r="M5045" i="1"/>
  <c r="N5045" i="1" s="1"/>
  <c r="O5045" i="1" s="1"/>
  <c r="K185" i="5" s="1"/>
  <c r="M5046" i="1"/>
  <c r="N5046" i="1" s="1"/>
  <c r="O5046" i="1" s="1"/>
  <c r="K25" i="5" s="1"/>
  <c r="M5047" i="1"/>
  <c r="N5047" i="1" s="1"/>
  <c r="O5047" i="1" s="1"/>
  <c r="K278" i="5" s="1"/>
  <c r="M5048" i="1"/>
  <c r="N5048" i="1" s="1"/>
  <c r="O5048" i="1" s="1"/>
  <c r="K267" i="5" s="1"/>
  <c r="M5049" i="1"/>
  <c r="N5049" i="1" s="1"/>
  <c r="O5049" i="1" s="1"/>
  <c r="K62" i="5" s="1"/>
  <c r="M5050" i="1"/>
  <c r="N5050" i="1" s="1"/>
  <c r="O5050" i="1" s="1"/>
  <c r="K395" i="5" s="1"/>
  <c r="M5051" i="1"/>
  <c r="N5051" i="1" s="1"/>
  <c r="O5051" i="1" s="1"/>
  <c r="K396" i="5" s="1"/>
  <c r="M5052" i="1"/>
  <c r="N5052" i="1" s="1"/>
  <c r="O5052" i="1" s="1"/>
  <c r="K281" i="5" s="1"/>
  <c r="M5053" i="1"/>
  <c r="N5053" i="1" s="1"/>
  <c r="O5053" i="1" s="1"/>
  <c r="K190" i="5" s="1"/>
  <c r="M5054" i="1"/>
  <c r="N5054" i="1" s="1"/>
  <c r="O5054" i="1" s="1"/>
  <c r="K6" i="5" s="1"/>
  <c r="M5055" i="1"/>
  <c r="N5055" i="1" s="1"/>
  <c r="O5055" i="1" s="1"/>
  <c r="K154" i="5" s="1"/>
  <c r="M5056" i="1"/>
  <c r="N5056" i="1" s="1"/>
  <c r="O5056" i="1" s="1"/>
  <c r="K78" i="5" s="1"/>
  <c r="M5057" i="1"/>
  <c r="N5057" i="1" s="1"/>
  <c r="O5057" i="1" s="1"/>
  <c r="K228" i="5" s="1"/>
  <c r="M5058" i="1"/>
  <c r="N5058" i="1" s="1"/>
  <c r="O5058" i="1" s="1"/>
  <c r="K63" i="5" s="1"/>
  <c r="M5059" i="1"/>
  <c r="N5059" i="1" s="1"/>
  <c r="O5059" i="1" s="1"/>
  <c r="K260" i="5" s="1"/>
  <c r="M5060" i="1"/>
  <c r="N5060" i="1" s="1"/>
  <c r="O5060" i="1" s="1"/>
  <c r="K56" i="5" s="1"/>
  <c r="M5061" i="1"/>
  <c r="N5061" i="1" s="1"/>
  <c r="O5061" i="1" s="1"/>
  <c r="K44" i="5" s="1"/>
  <c r="M5062" i="1"/>
  <c r="N5062" i="1" s="1"/>
  <c r="O5062" i="1" s="1"/>
  <c r="K167" i="5" s="1"/>
  <c r="M5063" i="1"/>
  <c r="N5063" i="1" s="1"/>
  <c r="O5063" i="1" s="1"/>
  <c r="K45" i="5" s="1"/>
  <c r="M5064" i="1"/>
  <c r="N5064" i="1" s="1"/>
  <c r="O5064" i="1" s="1"/>
  <c r="K222" i="5" s="1"/>
  <c r="M5065" i="1"/>
  <c r="N5065" i="1" s="1"/>
  <c r="O5065" i="1" s="1"/>
  <c r="K216" i="5" s="1"/>
  <c r="M5066" i="1"/>
  <c r="N5066" i="1" s="1"/>
  <c r="O5066" i="1" s="1"/>
  <c r="K176" i="5" s="1"/>
  <c r="M5067" i="1"/>
  <c r="N5067" i="1" s="1"/>
  <c r="O5067" i="1" s="1"/>
  <c r="K174" i="5" s="1"/>
  <c r="M5068" i="1"/>
  <c r="N5068" i="1" s="1"/>
  <c r="O5068" i="1" s="1"/>
  <c r="K358" i="5" s="1"/>
  <c r="M5069" i="1"/>
  <c r="N5069" i="1" s="1"/>
  <c r="O5069" i="1" s="1"/>
  <c r="K57" i="5" s="1"/>
  <c r="M5070" i="1"/>
  <c r="N5070" i="1" s="1"/>
  <c r="O5070" i="1" s="1"/>
  <c r="K234" i="5" s="1"/>
  <c r="M5071" i="1"/>
  <c r="N5071" i="1" s="1"/>
  <c r="O5071" i="1" s="1"/>
  <c r="K264" i="5" s="1"/>
  <c r="M5072" i="1"/>
  <c r="N5072" i="1" s="1"/>
  <c r="O5072" i="1" s="1"/>
  <c r="K153" i="5" s="1"/>
  <c r="M5073" i="1"/>
  <c r="N5073" i="1" s="1"/>
  <c r="O5073" i="1" s="1"/>
  <c r="K21" i="5" s="1"/>
  <c r="M5074" i="1"/>
  <c r="N5074" i="1" s="1"/>
  <c r="O5074" i="1" s="1"/>
  <c r="K159" i="5" s="1"/>
  <c r="M5075" i="1"/>
  <c r="N5075" i="1" s="1"/>
  <c r="O5075" i="1" s="1"/>
  <c r="K27" i="5" s="1"/>
  <c r="M5076" i="1"/>
  <c r="N5076" i="1" s="1"/>
  <c r="O5076" i="1" s="1"/>
  <c r="K141" i="5" s="1"/>
  <c r="M5077" i="1"/>
  <c r="N5077" i="1" s="1"/>
  <c r="O5077" i="1" s="1"/>
  <c r="K42" i="5" s="1"/>
  <c r="M5078" i="1"/>
  <c r="N5078" i="1" s="1"/>
  <c r="O5078" i="1" s="1"/>
  <c r="K171" i="5" s="1"/>
  <c r="M5079" i="1"/>
  <c r="N5079" i="1" s="1"/>
  <c r="O5079" i="1" s="1"/>
  <c r="K288" i="5" s="1"/>
  <c r="M5080" i="1"/>
  <c r="N5080" i="1" s="1"/>
  <c r="O5080" i="1" s="1"/>
  <c r="K99" i="5" s="1"/>
  <c r="M5081" i="1"/>
  <c r="N5081" i="1" s="1"/>
  <c r="O5081" i="1" s="1"/>
  <c r="K169" i="5" s="1"/>
  <c r="M5082" i="1"/>
  <c r="N5082" i="1" s="1"/>
  <c r="O5082" i="1" s="1"/>
  <c r="K407" i="5" s="1"/>
  <c r="M5083" i="1"/>
  <c r="N5083" i="1" s="1"/>
  <c r="O5083" i="1" s="1"/>
  <c r="K115" i="5" s="1"/>
  <c r="M5084" i="1"/>
  <c r="N5084" i="1" s="1"/>
  <c r="O5084" i="1" s="1"/>
  <c r="K195" i="5" s="1"/>
  <c r="M5085" i="1"/>
  <c r="N5085" i="1" s="1"/>
  <c r="O5085" i="1" s="1"/>
  <c r="K8" i="5" s="1"/>
  <c r="M5086" i="1"/>
  <c r="N5086" i="1" s="1"/>
  <c r="O5086" i="1" s="1"/>
  <c r="K424" i="5" s="1"/>
  <c r="M5087" i="1"/>
  <c r="N5087" i="1" s="1"/>
  <c r="O5087" i="1" s="1"/>
  <c r="K414" i="5" s="1"/>
  <c r="M5088" i="1"/>
  <c r="N5088" i="1" s="1"/>
  <c r="O5088" i="1" s="1"/>
  <c r="K150" i="5" s="1"/>
  <c r="M5089" i="1"/>
  <c r="N5089" i="1" s="1"/>
  <c r="O5089" i="1" s="1"/>
  <c r="K37" i="5" s="1"/>
  <c r="M5090" i="1"/>
  <c r="N5090" i="1" s="1"/>
  <c r="O5090" i="1" s="1"/>
  <c r="K34" i="5" s="1"/>
  <c r="M5091" i="1"/>
  <c r="N5091" i="1" s="1"/>
  <c r="O5091" i="1" s="1"/>
  <c r="K175" i="5" s="1"/>
  <c r="M5092" i="1"/>
  <c r="N5092" i="1" s="1"/>
  <c r="O5092" i="1" s="1"/>
  <c r="K52" i="5" s="1"/>
  <c r="M5093" i="1"/>
  <c r="N5093" i="1" s="1"/>
  <c r="O5093" i="1" s="1"/>
  <c r="K35" i="5" s="1"/>
  <c r="M5094" i="1"/>
  <c r="N5094" i="1" s="1"/>
  <c r="O5094" i="1" s="1"/>
  <c r="K317" i="5" s="1"/>
  <c r="M5095" i="1"/>
  <c r="N5095" i="1" s="1"/>
  <c r="O5095" i="1" s="1"/>
  <c r="K265" i="5" s="1"/>
  <c r="M5096" i="1"/>
  <c r="N5096" i="1" s="1"/>
  <c r="O5096" i="1" s="1"/>
  <c r="K440" i="5" s="1"/>
  <c r="M5097" i="1"/>
  <c r="N5097" i="1" s="1"/>
  <c r="O5097" i="1" s="1"/>
  <c r="K205" i="5" s="1"/>
  <c r="M5098" i="1"/>
  <c r="N5098" i="1" s="1"/>
  <c r="O5098" i="1" s="1"/>
  <c r="K389" i="5" s="1"/>
  <c r="M5099" i="1"/>
  <c r="N5099" i="1" s="1"/>
  <c r="O5099" i="1" s="1"/>
  <c r="K133" i="5" s="1"/>
  <c r="M5100" i="1"/>
  <c r="N5100" i="1" s="1"/>
  <c r="O5100" i="1" s="1"/>
  <c r="K36" i="5" s="1"/>
  <c r="M5101" i="1"/>
  <c r="N5101" i="1" s="1"/>
  <c r="O5101" i="1" s="1"/>
  <c r="K232" i="5" s="1"/>
  <c r="M5102" i="1"/>
  <c r="N5102" i="1" s="1"/>
  <c r="O5102" i="1" s="1"/>
  <c r="K138" i="5" s="1"/>
  <c r="M5103" i="1"/>
  <c r="N5103" i="1" s="1"/>
  <c r="O5103" i="1" s="1"/>
  <c r="K337" i="5" s="1"/>
  <c r="M5104" i="1"/>
  <c r="N5104" i="1" s="1"/>
  <c r="O5104" i="1" s="1"/>
  <c r="K15" i="5" s="1"/>
  <c r="M5105" i="1"/>
  <c r="N5105" i="1" s="1"/>
  <c r="O5105" i="1" s="1"/>
  <c r="K120" i="5" s="1"/>
  <c r="M5106" i="1"/>
  <c r="N5106" i="1" s="1"/>
  <c r="O5106" i="1" s="1"/>
  <c r="K437" i="5" s="1"/>
  <c r="M5107" i="1"/>
  <c r="N5107" i="1" s="1"/>
  <c r="O5107" i="1" s="1"/>
  <c r="K155" i="5" s="1"/>
  <c r="M5108" i="1"/>
  <c r="N5108" i="1" s="1"/>
  <c r="O5108" i="1" s="1"/>
  <c r="K111" i="5" s="1"/>
  <c r="M5109" i="1"/>
  <c r="N5109" i="1" s="1"/>
  <c r="O5109" i="1" s="1"/>
  <c r="K58" i="5" s="1"/>
  <c r="M5110" i="1"/>
  <c r="N5110" i="1" s="1"/>
  <c r="O5110" i="1" s="1"/>
  <c r="K274" i="5" s="1"/>
  <c r="M5111" i="1"/>
  <c r="N5111" i="1" s="1"/>
  <c r="O5111" i="1" s="1"/>
  <c r="K142" i="5" s="1"/>
  <c r="M5112" i="1"/>
  <c r="N5112" i="1" s="1"/>
  <c r="O5112" i="1" s="1"/>
  <c r="K43" i="5" s="1"/>
  <c r="M5113" i="1"/>
  <c r="N5113" i="1" s="1"/>
  <c r="O5113" i="1" s="1"/>
  <c r="K390" i="5" s="1"/>
  <c r="M5114" i="1"/>
  <c r="N5114" i="1" s="1"/>
  <c r="O5114" i="1" s="1"/>
  <c r="K252" i="5" s="1"/>
  <c r="M5115" i="1"/>
  <c r="N5115" i="1" s="1"/>
  <c r="O5115" i="1" s="1"/>
  <c r="K179" i="5" s="1"/>
  <c r="M5116" i="1"/>
  <c r="N5116" i="1" s="1"/>
  <c r="O5116" i="1" s="1"/>
  <c r="K239" i="5" s="1"/>
  <c r="M5117" i="1"/>
  <c r="N5117" i="1" s="1"/>
  <c r="O5117" i="1" s="1"/>
  <c r="K282" i="5" s="1"/>
  <c r="M5118" i="1"/>
  <c r="N5118" i="1" s="1"/>
  <c r="O5118" i="1" s="1"/>
  <c r="K370" i="5" s="1"/>
  <c r="M5119" i="1"/>
  <c r="N5119" i="1" s="1"/>
  <c r="O5119" i="1" s="1"/>
  <c r="K20" i="5" s="1"/>
  <c r="M5120" i="1"/>
  <c r="N5120" i="1" s="1"/>
  <c r="O5120" i="1" s="1"/>
  <c r="K191" i="5" s="1"/>
  <c r="M5121" i="1"/>
  <c r="N5121" i="1" s="1"/>
  <c r="O5121" i="1" s="1"/>
  <c r="K320" i="5" s="1"/>
  <c r="M5122" i="1"/>
  <c r="N5122" i="1" s="1"/>
  <c r="O5122" i="1" s="1"/>
  <c r="K258" i="5" s="1"/>
  <c r="M5123" i="1"/>
  <c r="N5123" i="1" s="1"/>
  <c r="O5123" i="1" s="1"/>
  <c r="K134" i="5" s="1"/>
  <c r="M5124" i="1"/>
  <c r="N5124" i="1" s="1"/>
  <c r="O5124" i="1" s="1"/>
  <c r="K66" i="5" s="1"/>
  <c r="M5125" i="1"/>
  <c r="N5125" i="1" s="1"/>
  <c r="O5125" i="1" s="1"/>
  <c r="K322" i="5" s="1"/>
  <c r="M5126" i="1"/>
  <c r="N5126" i="1" s="1"/>
  <c r="O5126" i="1" s="1"/>
  <c r="K177" i="5" s="1"/>
  <c r="M5127" i="1"/>
  <c r="N5127" i="1" s="1"/>
  <c r="O5127" i="1" s="1"/>
  <c r="K9" i="5" s="1"/>
  <c r="M5128" i="1"/>
  <c r="N5128" i="1" s="1"/>
  <c r="O5128" i="1" s="1"/>
  <c r="K378" i="5" s="1"/>
  <c r="M5129" i="1"/>
  <c r="N5129" i="1" s="1"/>
  <c r="O5129" i="1" s="1"/>
  <c r="K4" i="5" s="1"/>
  <c r="M5130" i="1"/>
  <c r="N5130" i="1" s="1"/>
  <c r="O5130" i="1" s="1"/>
  <c r="K214" i="5" s="1"/>
  <c r="M5131" i="1"/>
  <c r="N5131" i="1" s="1"/>
  <c r="O5131" i="1" s="1"/>
  <c r="K2" i="5" s="1"/>
  <c r="O2" i="5" s="1"/>
  <c r="M5132" i="1"/>
  <c r="N5132" i="1" s="1"/>
  <c r="O5132" i="1" s="1"/>
  <c r="K430" i="5" s="1"/>
  <c r="M5133" i="1"/>
  <c r="N5133" i="1" s="1"/>
  <c r="O5133" i="1" s="1"/>
  <c r="K103" i="5" s="1"/>
  <c r="M5134" i="1"/>
  <c r="N5134" i="1" s="1"/>
  <c r="O5134" i="1" s="1"/>
  <c r="K427" i="5" s="1"/>
  <c r="M5135" i="1"/>
  <c r="N5135" i="1" s="1"/>
  <c r="O5135" i="1" s="1"/>
  <c r="K229" i="5" s="1"/>
  <c r="M5136" i="1"/>
  <c r="N5136" i="1" s="1"/>
  <c r="O5136" i="1" s="1"/>
  <c r="K76" i="5" s="1"/>
  <c r="M5137" i="1"/>
  <c r="N5137" i="1" s="1"/>
  <c r="O5137" i="1" s="1"/>
  <c r="K91" i="5" s="1"/>
  <c r="M5138" i="1"/>
  <c r="N5138" i="1" s="1"/>
  <c r="O5138" i="1" s="1"/>
  <c r="K374" i="5" s="1"/>
  <c r="M5139" i="1"/>
  <c r="N5139" i="1" s="1"/>
  <c r="O5139" i="1" s="1"/>
  <c r="K95" i="5" s="1"/>
  <c r="M5140" i="1"/>
  <c r="N5140" i="1" s="1"/>
  <c r="O5140" i="1" s="1"/>
  <c r="K240" i="5" s="1"/>
  <c r="M5141" i="1"/>
  <c r="N5141" i="1" s="1"/>
  <c r="O5141" i="1" s="1"/>
  <c r="K294" i="5" s="1"/>
  <c r="M5142" i="1"/>
  <c r="N5142" i="1" s="1"/>
  <c r="O5142" i="1" s="1"/>
  <c r="K48" i="5" s="1"/>
  <c r="M5143" i="1"/>
  <c r="N5143" i="1" s="1"/>
  <c r="O5143" i="1" s="1"/>
  <c r="K346" i="5" s="1"/>
  <c r="M5144" i="1"/>
  <c r="N5144" i="1" s="1"/>
  <c r="O5144" i="1" s="1"/>
  <c r="K433" i="5" s="1"/>
  <c r="M5145" i="1"/>
  <c r="N5145" i="1" s="1"/>
  <c r="O5145" i="1" s="1"/>
  <c r="K331" i="5" s="1"/>
  <c r="M5146" i="1"/>
  <c r="N5146" i="1" s="1"/>
  <c r="O5146" i="1" s="1"/>
  <c r="K101" i="5" s="1"/>
  <c r="M5147" i="1"/>
  <c r="N5147" i="1" s="1"/>
  <c r="O5147" i="1" s="1"/>
  <c r="K366" i="5" s="1"/>
  <c r="M5148" i="1"/>
  <c r="N5148" i="1" s="1"/>
  <c r="O5148" i="1" s="1"/>
  <c r="K219" i="5" s="1"/>
  <c r="M5149" i="1"/>
  <c r="N5149" i="1" s="1"/>
  <c r="O5149" i="1" s="1"/>
  <c r="K268" i="5" s="1"/>
  <c r="M5150" i="1"/>
  <c r="N5150" i="1" s="1"/>
  <c r="O5150" i="1" s="1"/>
  <c r="K361" i="5" s="1"/>
  <c r="M5151" i="1"/>
  <c r="N5151" i="1" s="1"/>
  <c r="O5151" i="1" s="1"/>
  <c r="K334" i="5" s="1"/>
  <c r="M5152" i="1"/>
  <c r="N5152" i="1" s="1"/>
  <c r="O5152" i="1" s="1"/>
  <c r="K135" i="5" s="1"/>
  <c r="M5153" i="1"/>
  <c r="N5153" i="1" s="1"/>
  <c r="O5153" i="1" s="1"/>
  <c r="K17" i="5" s="1"/>
  <c r="M5154" i="1"/>
  <c r="N5154" i="1" s="1"/>
  <c r="O5154" i="1" s="1"/>
  <c r="K296" i="5" s="1"/>
  <c r="M5155" i="1"/>
  <c r="N5155" i="1" s="1"/>
  <c r="O5155" i="1" s="1"/>
  <c r="K242" i="5" s="1"/>
  <c r="M5156" i="1"/>
  <c r="N5156" i="1" s="1"/>
  <c r="O5156" i="1" s="1"/>
  <c r="K431" i="5" s="1"/>
  <c r="M5157" i="1"/>
  <c r="N5157" i="1" s="1"/>
  <c r="O5157" i="1" s="1"/>
  <c r="K230" i="5" s="1"/>
  <c r="M5158" i="1"/>
  <c r="N5158" i="1" s="1"/>
  <c r="O5158" i="1" s="1"/>
  <c r="K323" i="5" s="1"/>
  <c r="M5159" i="1"/>
  <c r="N5159" i="1" s="1"/>
  <c r="O5159" i="1" s="1"/>
  <c r="K371" i="5" s="1"/>
  <c r="M5160" i="1"/>
  <c r="N5160" i="1" s="1"/>
  <c r="O5160" i="1" s="1"/>
  <c r="K411" i="5" s="1"/>
  <c r="M5161" i="1"/>
  <c r="N5161" i="1" s="1"/>
  <c r="O5161" i="1" s="1"/>
  <c r="K365" i="5" s="1"/>
  <c r="M5162" i="1"/>
  <c r="N5162" i="1" s="1"/>
  <c r="O5162" i="1" s="1"/>
  <c r="K200" i="5" s="1"/>
  <c r="M5163" i="1"/>
  <c r="N5163" i="1" s="1"/>
  <c r="O5163" i="1" s="1"/>
  <c r="K156" i="5" s="1"/>
  <c r="M5164" i="1"/>
  <c r="N5164" i="1" s="1"/>
  <c r="O5164" i="1" s="1"/>
  <c r="K309" i="5" s="1"/>
  <c r="M5165" i="1"/>
  <c r="N5165" i="1" s="1"/>
  <c r="O5165" i="1" s="1"/>
  <c r="K161" i="5" s="1"/>
  <c r="M5166" i="1"/>
  <c r="N5166" i="1" s="1"/>
  <c r="O5166" i="1" s="1"/>
  <c r="K404" i="5" s="1"/>
  <c r="M5167" i="1"/>
  <c r="N5167" i="1" s="1"/>
  <c r="O5167" i="1" s="1"/>
  <c r="K277" i="5" s="1"/>
  <c r="M5168" i="1"/>
  <c r="N5168" i="1" s="1"/>
  <c r="O5168" i="1" s="1"/>
  <c r="K369" i="5" s="1"/>
  <c r="M5169" i="1"/>
  <c r="N5169" i="1" s="1"/>
  <c r="O5169" i="1" s="1"/>
  <c r="K255" i="5" s="1"/>
  <c r="M5170" i="1"/>
  <c r="N5170" i="1" s="1"/>
  <c r="O5170" i="1" s="1"/>
  <c r="K382" i="5" s="1"/>
  <c r="M5171" i="1"/>
  <c r="N5171" i="1" s="1"/>
  <c r="O5171" i="1" s="1"/>
  <c r="K327" i="5" s="1"/>
  <c r="M5172" i="1"/>
  <c r="N5172" i="1" s="1"/>
  <c r="O5172" i="1" s="1"/>
  <c r="K397" i="5" s="1"/>
  <c r="M5173" i="1"/>
  <c r="N5173" i="1" s="1"/>
  <c r="O5173" i="1" s="1"/>
  <c r="K241" i="5" s="1"/>
  <c r="M5174" i="1"/>
  <c r="N5174" i="1" s="1"/>
  <c r="O5174" i="1" s="1"/>
  <c r="K196" i="5" s="1"/>
  <c r="M5175" i="1"/>
  <c r="N5175" i="1" s="1"/>
  <c r="O5175" i="1" s="1"/>
  <c r="K206" i="5" s="1"/>
  <c r="M5176" i="1"/>
  <c r="N5176" i="1" s="1"/>
  <c r="O5176" i="1" s="1"/>
  <c r="K436" i="5" s="1"/>
  <c r="M5177" i="1"/>
  <c r="N5177" i="1" s="1"/>
  <c r="O5177" i="1" s="1"/>
  <c r="K136" i="5" s="1"/>
  <c r="M5178" i="1"/>
  <c r="N5178" i="1" s="1"/>
  <c r="O5178" i="1" s="1"/>
  <c r="K18" i="5" s="1"/>
  <c r="M5179" i="1"/>
  <c r="N5179" i="1" s="1"/>
  <c r="O5179" i="1" s="1"/>
  <c r="K253" i="5" s="1"/>
  <c r="M5180" i="1"/>
  <c r="N5180" i="1" s="1"/>
  <c r="O5180" i="1" s="1"/>
  <c r="K289" i="5" s="1"/>
  <c r="M5181" i="1"/>
  <c r="N5181" i="1" s="1"/>
  <c r="O5181" i="1" s="1"/>
  <c r="K129" i="5" s="1"/>
  <c r="M5182" i="1"/>
  <c r="N5182" i="1" s="1"/>
  <c r="O5182" i="1" s="1"/>
  <c r="K412" i="5" s="1"/>
  <c r="M5183" i="1"/>
  <c r="N5183" i="1" s="1"/>
  <c r="O5183" i="1" s="1"/>
  <c r="K401" i="5" s="1"/>
  <c r="M5184" i="1"/>
  <c r="N5184" i="1" s="1"/>
  <c r="O5184" i="1" s="1"/>
  <c r="K245" i="5" s="1"/>
  <c r="M5185" i="1"/>
  <c r="N5185" i="1" s="1"/>
  <c r="O5185" i="1" s="1"/>
  <c r="K131" i="5" s="1"/>
  <c r="M5186" i="1"/>
  <c r="N5186" i="1" s="1"/>
  <c r="O5186" i="1" s="1"/>
  <c r="K286" i="5" s="1"/>
  <c r="M5187" i="1"/>
  <c r="N5187" i="1" s="1"/>
  <c r="O5187" i="1" s="1"/>
  <c r="K269" i="5" s="1"/>
  <c r="M5188" i="1"/>
  <c r="N5188" i="1" s="1"/>
  <c r="O5188" i="1" s="1"/>
  <c r="K402" i="5" s="1"/>
  <c r="M5189" i="1"/>
  <c r="N5189" i="1" s="1"/>
  <c r="O5189" i="1" s="1"/>
  <c r="K235" i="5" s="1"/>
  <c r="M5190" i="1"/>
  <c r="N5190" i="1" s="1"/>
  <c r="O5190" i="1" s="1"/>
  <c r="K340" i="5" s="1"/>
  <c r="M5191" i="1"/>
  <c r="N5191" i="1" s="1"/>
  <c r="O5191" i="1" s="1"/>
  <c r="K387" i="5" s="1"/>
  <c r="M5192" i="1"/>
  <c r="N5192" i="1" s="1"/>
  <c r="O5192" i="1" s="1"/>
  <c r="K403" i="5" s="1"/>
  <c r="M5193" i="1"/>
  <c r="N5193" i="1" s="1"/>
  <c r="O5193" i="1" s="1"/>
  <c r="K107" i="5" s="1"/>
  <c r="M5194" i="1"/>
  <c r="N5194" i="1" s="1"/>
  <c r="O5194" i="1" s="1"/>
  <c r="K207" i="5" s="1"/>
  <c r="M5195" i="1"/>
  <c r="N5195" i="1" s="1"/>
  <c r="O5195" i="1" s="1"/>
  <c r="K212" i="5" s="1"/>
  <c r="M5196" i="1"/>
  <c r="N5196" i="1" s="1"/>
  <c r="O5196" i="1" s="1"/>
  <c r="K198" i="5" s="1"/>
  <c r="M5197" i="1"/>
  <c r="N5197" i="1" s="1"/>
  <c r="O5197" i="1" s="1"/>
  <c r="K227" i="5" s="1"/>
  <c r="M5198" i="1"/>
  <c r="N5198" i="1" s="1"/>
  <c r="O5198" i="1" s="1"/>
  <c r="K299" i="5" s="1"/>
  <c r="M5199" i="1"/>
  <c r="N5199" i="1" s="1"/>
  <c r="O5199" i="1" s="1"/>
  <c r="K262" i="5" s="1"/>
  <c r="M5200" i="1"/>
  <c r="N5200" i="1" s="1"/>
  <c r="O5200" i="1" s="1"/>
  <c r="K170" i="5" s="1"/>
  <c r="M5201" i="1"/>
  <c r="N5201" i="1" s="1"/>
  <c r="O5201" i="1" s="1"/>
  <c r="K429" i="5" s="1"/>
  <c r="M5202" i="1"/>
  <c r="N5202" i="1" s="1"/>
  <c r="O5202" i="1" s="1"/>
  <c r="K341" i="5" s="1"/>
  <c r="M5203" i="1"/>
  <c r="N5203" i="1" s="1"/>
  <c r="O5203" i="1" s="1"/>
  <c r="K367" i="5" s="1"/>
  <c r="M5204" i="1"/>
  <c r="N5204" i="1" s="1"/>
  <c r="O5204" i="1" s="1"/>
  <c r="K408" i="5" s="1"/>
  <c r="M5205" i="1"/>
  <c r="N5205" i="1" s="1"/>
  <c r="O5205" i="1" s="1"/>
  <c r="K400" i="5" s="1"/>
  <c r="M5206" i="1"/>
  <c r="N5206" i="1" s="1"/>
  <c r="O5206" i="1" s="1"/>
  <c r="K375" i="5" s="1"/>
  <c r="M5207" i="1"/>
  <c r="N5207" i="1" s="1"/>
  <c r="O5207" i="1" s="1"/>
  <c r="K223" i="5" s="1"/>
  <c r="M5208" i="1"/>
  <c r="N5208" i="1" s="1"/>
  <c r="O5208" i="1" s="1"/>
  <c r="K405" i="5" s="1"/>
  <c r="M5209" i="1"/>
  <c r="N5209" i="1" s="1"/>
  <c r="O5209" i="1" s="1"/>
  <c r="K151" i="5" s="1"/>
  <c r="M5210" i="1"/>
  <c r="N5210" i="1" s="1"/>
  <c r="O5210" i="1" s="1"/>
  <c r="K347" i="5" s="1"/>
  <c r="M5211" i="1"/>
  <c r="N5211" i="1" s="1"/>
  <c r="O5211" i="1" s="1"/>
  <c r="K290" i="5" s="1"/>
  <c r="M5212" i="1"/>
  <c r="N5212" i="1" s="1"/>
  <c r="O5212" i="1" s="1"/>
  <c r="K381" i="5" s="1"/>
  <c r="M5213" i="1"/>
  <c r="N5213" i="1" s="1"/>
  <c r="O5213" i="1" s="1"/>
  <c r="K373" i="5" s="1"/>
  <c r="M5214" i="1"/>
  <c r="N5214" i="1" s="1"/>
  <c r="O5214" i="1" s="1"/>
  <c r="K254" i="5" s="1"/>
  <c r="M5215" i="1"/>
  <c r="N5215" i="1" s="1"/>
  <c r="O5215" i="1" s="1"/>
  <c r="K102" i="5" s="1"/>
  <c r="M5216" i="1"/>
  <c r="N5216" i="1" s="1"/>
  <c r="O5216" i="1" s="1"/>
  <c r="K368" i="5" s="1"/>
  <c r="M5217" i="1"/>
  <c r="N5217" i="1" s="1"/>
  <c r="O5217" i="1" s="1"/>
  <c r="K379" i="5" s="1"/>
  <c r="M5218" i="1"/>
  <c r="N5218" i="1" s="1"/>
  <c r="O5218" i="1" s="1"/>
  <c r="K314" i="5" s="1"/>
  <c r="M5219" i="1"/>
  <c r="N5219" i="1" s="1"/>
  <c r="O5219" i="1" s="1"/>
  <c r="K399" i="5" s="1"/>
  <c r="M5220" i="1"/>
  <c r="N5220" i="1" s="1"/>
  <c r="O5220" i="1" s="1"/>
  <c r="K304" i="5" s="1"/>
  <c r="M5221" i="1"/>
  <c r="N5221" i="1" s="1"/>
  <c r="O5221" i="1" s="1"/>
  <c r="K275" i="5" s="1"/>
  <c r="M5222" i="1"/>
  <c r="N5222" i="1" s="1"/>
  <c r="O5222" i="1" s="1"/>
  <c r="K324" i="5" s="1"/>
  <c r="M5223" i="1"/>
  <c r="N5223" i="1" s="1"/>
  <c r="O5223" i="1" s="1"/>
  <c r="K87" i="5" s="1"/>
  <c r="M5224" i="1"/>
  <c r="N5224" i="1" s="1"/>
  <c r="O5224" i="1" s="1"/>
  <c r="K284" i="5" s="1"/>
  <c r="M5225" i="1"/>
  <c r="N5225" i="1" s="1"/>
  <c r="O5225" i="1" s="1"/>
  <c r="K112" i="5" s="1"/>
  <c r="M5226" i="1"/>
  <c r="N5226" i="1" s="1"/>
  <c r="O5226" i="1" s="1"/>
  <c r="K192" i="5" s="1"/>
  <c r="M5227" i="1"/>
  <c r="N5227" i="1" s="1"/>
  <c r="O5227" i="1" s="1"/>
  <c r="K130" i="5" s="1"/>
  <c r="M5228" i="1"/>
  <c r="N5228" i="1" s="1"/>
  <c r="O5228" i="1" s="1"/>
  <c r="K384" i="5" s="1"/>
  <c r="M5229" i="1"/>
  <c r="N5229" i="1" s="1"/>
  <c r="O5229" i="1" s="1"/>
  <c r="K270" i="5" s="1"/>
  <c r="M5230" i="1"/>
  <c r="N5230" i="1" s="1"/>
  <c r="O5230" i="1" s="1"/>
  <c r="K11" i="5" s="1"/>
  <c r="M5231" i="1"/>
  <c r="N5231" i="1" s="1"/>
  <c r="O5231" i="1" s="1"/>
  <c r="K140" i="5" s="1"/>
  <c r="M5232" i="1"/>
  <c r="N5232" i="1" s="1"/>
  <c r="O5232" i="1" s="1"/>
  <c r="K297" i="5" s="1"/>
  <c r="M5233" i="1"/>
  <c r="N5233" i="1" s="1"/>
  <c r="O5233" i="1" s="1"/>
  <c r="K26" i="5" s="1"/>
  <c r="M5234" i="1"/>
  <c r="N5234" i="1" s="1"/>
  <c r="O5234" i="1" s="1"/>
  <c r="K259" i="5" s="1"/>
  <c r="M5235" i="1"/>
  <c r="N5235" i="1" s="1"/>
  <c r="O5235" i="1" s="1"/>
  <c r="K332" i="5" s="1"/>
  <c r="M5236" i="1"/>
  <c r="N5236" i="1" s="1"/>
  <c r="O5236" i="1" s="1"/>
  <c r="K215" i="5" s="1"/>
  <c r="M5237" i="1"/>
  <c r="N5237" i="1" s="1"/>
  <c r="O5237" i="1" s="1"/>
  <c r="K342" i="5" s="1"/>
  <c r="M5238" i="1"/>
  <c r="N5238" i="1" s="1"/>
  <c r="O5238" i="1" s="1"/>
  <c r="K398" i="5" s="1"/>
  <c r="M5239" i="1"/>
  <c r="N5239" i="1" s="1"/>
  <c r="O5239" i="1" s="1"/>
  <c r="K318" i="5" s="1"/>
  <c r="M5240" i="1"/>
  <c r="N5240" i="1" s="1"/>
  <c r="O5240" i="1" s="1"/>
  <c r="K335" i="5" s="1"/>
  <c r="M5241" i="1"/>
  <c r="N5241" i="1" s="1"/>
  <c r="O5241" i="1" s="1"/>
  <c r="K406" i="5" s="1"/>
  <c r="M5242" i="1"/>
  <c r="N5242" i="1" s="1"/>
  <c r="O5242" i="1" s="1"/>
  <c r="K352" i="5" s="1"/>
  <c r="M5243" i="1"/>
  <c r="N5243" i="1" s="1"/>
  <c r="O5243" i="1" s="1"/>
  <c r="K250" i="5" s="1"/>
  <c r="M5244" i="1"/>
  <c r="N5244" i="1" s="1"/>
  <c r="O5244" i="1" s="1"/>
  <c r="K193" i="5" s="1"/>
  <c r="M5245" i="1"/>
  <c r="N5245" i="1" s="1"/>
  <c r="O5245" i="1" s="1"/>
  <c r="K53" i="5" s="1"/>
  <c r="M5246" i="1"/>
  <c r="N5246" i="1" s="1"/>
  <c r="O5246" i="1" s="1"/>
  <c r="K300" i="5" s="1"/>
  <c r="M5247" i="1"/>
  <c r="N5247" i="1" s="1"/>
  <c r="O5247" i="1" s="1"/>
  <c r="K266" i="5" s="1"/>
  <c r="M5248" i="1"/>
  <c r="N5248" i="1" s="1"/>
  <c r="O5248" i="1" s="1"/>
  <c r="K184" i="5" s="1"/>
  <c r="M5249" i="1"/>
  <c r="N5249" i="1" s="1"/>
  <c r="O5249" i="1" s="1"/>
  <c r="K225" i="5" s="1"/>
  <c r="M5250" i="1"/>
  <c r="N5250" i="1" s="1"/>
  <c r="O5250" i="1" s="1"/>
  <c r="K432" i="5" s="1"/>
  <c r="M5251" i="1"/>
  <c r="N5251" i="1" s="1"/>
  <c r="O5251" i="1" s="1"/>
  <c r="K416" i="5" s="1"/>
  <c r="M5252" i="1"/>
  <c r="N5252" i="1" s="1"/>
  <c r="O5252" i="1" s="1"/>
  <c r="K160" i="5" s="1"/>
  <c r="M5253" i="1"/>
  <c r="N5253" i="1" s="1"/>
  <c r="O5253" i="1" s="1"/>
  <c r="K197" i="5" s="1"/>
  <c r="M5254" i="1"/>
  <c r="N5254" i="1" s="1"/>
  <c r="O5254" i="1" s="1"/>
  <c r="K110" i="5" s="1"/>
  <c r="M5255" i="1"/>
  <c r="N5255" i="1" s="1"/>
  <c r="O5255" i="1" s="1"/>
  <c r="K376" i="5" s="1"/>
  <c r="M5256" i="1"/>
  <c r="N5256" i="1" s="1"/>
  <c r="O5256" i="1" s="1"/>
  <c r="K426" i="5" s="1"/>
  <c r="M5257" i="1"/>
  <c r="N5257" i="1" s="1"/>
  <c r="O5257" i="1" s="1"/>
  <c r="K186" i="5" s="1"/>
  <c r="M5258" i="1"/>
  <c r="N5258" i="1" s="1"/>
  <c r="O5258" i="1" s="1"/>
  <c r="K348" i="5" s="1"/>
  <c r="M5259" i="1"/>
  <c r="N5259" i="1" s="1"/>
  <c r="O5259" i="1" s="1"/>
  <c r="K208" i="5" s="1"/>
  <c r="M5260" i="1"/>
  <c r="N5260" i="1" s="1"/>
  <c r="O5260" i="1" s="1"/>
  <c r="K285" i="5" s="1"/>
  <c r="M5261" i="1"/>
  <c r="N5261" i="1" s="1"/>
  <c r="O5261" i="1" s="1"/>
  <c r="K105" i="5" s="1"/>
  <c r="M5262" i="1"/>
  <c r="N5262" i="1" s="1"/>
  <c r="O5262" i="1" s="1"/>
  <c r="K209" i="5" s="1"/>
  <c r="M5263" i="1"/>
  <c r="N5263" i="1" s="1"/>
  <c r="O5263" i="1" s="1"/>
  <c r="K319" i="5" s="1"/>
  <c r="M5264" i="1"/>
  <c r="N5264" i="1" s="1"/>
  <c r="O5264" i="1" s="1"/>
  <c r="K415" i="5" s="1"/>
  <c r="M5265" i="1"/>
  <c r="N5265" i="1" s="1"/>
  <c r="O5265" i="1" s="1"/>
  <c r="K251" i="5" s="1"/>
  <c r="M5266" i="1"/>
  <c r="N5266" i="1" s="1"/>
  <c r="O5266" i="1" s="1"/>
  <c r="K271" i="5" s="1"/>
  <c r="M5267" i="1"/>
  <c r="N5267" i="1" s="1"/>
  <c r="O5267" i="1" s="1"/>
  <c r="K246" i="5" s="1"/>
  <c r="M5268" i="1"/>
  <c r="N5268" i="1" s="1"/>
  <c r="O5268" i="1" s="1"/>
  <c r="K409" i="5" s="1"/>
  <c r="M5269" i="1"/>
  <c r="N5269" i="1" s="1"/>
  <c r="O5269" i="1" s="1"/>
  <c r="K439" i="5" s="1"/>
  <c r="M5270" i="1"/>
  <c r="N5270" i="1" s="1"/>
  <c r="O5270" i="1" s="1"/>
  <c r="K353" i="5" s="1"/>
  <c r="M5271" i="1"/>
  <c r="N5271" i="1" s="1"/>
  <c r="O5271" i="1" s="1"/>
  <c r="K162" i="5" s="1"/>
  <c r="M5272" i="1"/>
  <c r="N5272" i="1" s="1"/>
  <c r="O5272" i="1" s="1"/>
  <c r="K283" i="5" s="1"/>
  <c r="M5273" i="1"/>
  <c r="N5273" i="1" s="1"/>
  <c r="O5273" i="1" s="1"/>
  <c r="K143" i="5" s="1"/>
  <c r="M5274" i="1"/>
  <c r="N5274" i="1" s="1"/>
  <c r="O5274" i="1" s="1"/>
  <c r="K81" i="5" s="1"/>
  <c r="M5275" i="1"/>
  <c r="N5275" i="1" s="1"/>
  <c r="O5275" i="1" s="1"/>
  <c r="K96" i="5" s="1"/>
  <c r="M5276" i="1"/>
  <c r="N5276" i="1" s="1"/>
  <c r="O5276" i="1" s="1"/>
  <c r="K93" i="5" s="1"/>
  <c r="M5277" i="1"/>
  <c r="N5277" i="1" s="1"/>
  <c r="O5277" i="1" s="1"/>
  <c r="K343" i="5" s="1"/>
  <c r="M5278" i="1"/>
  <c r="N5278" i="1" s="1"/>
  <c r="O5278" i="1" s="1"/>
  <c r="K73" i="5" s="1"/>
  <c r="M5279" i="1"/>
  <c r="N5279" i="1" s="1"/>
  <c r="O5279" i="1" s="1"/>
  <c r="K325" i="5" s="1"/>
  <c r="M5280" i="1"/>
  <c r="N5280" i="1" s="1"/>
  <c r="O5280" i="1" s="1"/>
  <c r="K187" i="5" s="1"/>
  <c r="M5281" i="1"/>
  <c r="N5281" i="1" s="1"/>
  <c r="O5281" i="1" s="1"/>
  <c r="K84" i="5" s="1"/>
  <c r="M2" i="1"/>
  <c r="N2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2" i="1"/>
  <c r="O2" i="1" l="1"/>
  <c r="K3135" i="5" s="1"/>
  <c r="O57" i="1"/>
  <c r="K3505" i="5" s="1"/>
  <c r="O49" i="1"/>
  <c r="K3420" i="5" s="1"/>
  <c r="O41" i="1"/>
  <c r="K3384" i="5" s="1"/>
  <c r="O33" i="1"/>
  <c r="K3359" i="5" s="1"/>
  <c r="O25" i="1"/>
  <c r="K3313" i="5" s="1"/>
  <c r="O17" i="1"/>
  <c r="K3161" i="5" s="1"/>
  <c r="O9" i="1"/>
  <c r="K3302" i="5" s="1"/>
  <c r="O56" i="1"/>
  <c r="K3357" i="5" s="1"/>
  <c r="O48" i="1"/>
  <c r="K3436" i="5" s="1"/>
  <c r="O40" i="1"/>
  <c r="K3491" i="5" s="1"/>
  <c r="O32" i="1"/>
  <c r="K3301" i="5" s="1"/>
  <c r="O24" i="1"/>
  <c r="K3294" i="5" s="1"/>
  <c r="O16" i="1"/>
  <c r="K3305" i="5" s="1"/>
  <c r="O8" i="1"/>
  <c r="K3220" i="5" s="1"/>
  <c r="O55" i="1"/>
  <c r="K3377" i="5" s="1"/>
  <c r="O47" i="1"/>
  <c r="K3289" i="5" s="1"/>
  <c r="O39" i="1"/>
  <c r="K3224" i="5" s="1"/>
  <c r="O31" i="1"/>
  <c r="K3197" i="5" s="1"/>
  <c r="O23" i="1"/>
  <c r="K3114" i="5" s="1"/>
  <c r="O15" i="1"/>
  <c r="K3192" i="5" s="1"/>
  <c r="O7" i="1"/>
  <c r="K3200" i="5" s="1"/>
  <c r="O62" i="1"/>
  <c r="K3468" i="5" s="1"/>
  <c r="O54" i="1"/>
  <c r="K3507" i="5" s="1"/>
  <c r="O46" i="1"/>
  <c r="K3332" i="5" s="1"/>
  <c r="O38" i="1"/>
  <c r="K3411" i="5" s="1"/>
  <c r="O30" i="1"/>
  <c r="K3255" i="5" s="1"/>
  <c r="O22" i="1"/>
  <c r="K3121" i="5" s="1"/>
  <c r="O14" i="1"/>
  <c r="K3441" i="5" s="1"/>
  <c r="O6" i="1"/>
  <c r="K3092" i="5" s="1"/>
  <c r="O61" i="1"/>
  <c r="K3467" i="5" s="1"/>
  <c r="O53" i="1"/>
  <c r="K3201" i="5" s="1"/>
  <c r="O45" i="1"/>
  <c r="K3506" i="5" s="1"/>
  <c r="O37" i="1"/>
  <c r="K3463" i="5" s="1"/>
  <c r="O29" i="1"/>
  <c r="K3186" i="5" s="1"/>
  <c r="O21" i="1"/>
  <c r="K3141" i="5" s="1"/>
  <c r="O13" i="1"/>
  <c r="K3140" i="5" s="1"/>
  <c r="O5" i="1"/>
  <c r="K3091" i="5" s="1"/>
  <c r="O60" i="1"/>
  <c r="K3244" i="5" s="1"/>
  <c r="O52" i="1"/>
  <c r="K3379" i="5" s="1"/>
  <c r="O44" i="1"/>
  <c r="K3427" i="5" s="1"/>
  <c r="O36" i="1"/>
  <c r="K3123" i="5" s="1"/>
  <c r="O28" i="1"/>
  <c r="K3238" i="5" s="1"/>
  <c r="O20" i="1"/>
  <c r="K3265" i="5" s="1"/>
  <c r="O12" i="1"/>
  <c r="K3196" i="5" s="1"/>
  <c r="O4" i="1"/>
  <c r="K3335" i="5" s="1"/>
  <c r="O59" i="1"/>
  <c r="K3428" i="5" s="1"/>
  <c r="O51" i="1"/>
  <c r="K3306" i="5" s="1"/>
  <c r="O43" i="1"/>
  <c r="K3262" i="5" s="1"/>
  <c r="O35" i="1"/>
  <c r="K3253" i="5" s="1"/>
  <c r="O27" i="1"/>
  <c r="K3088" i="5" s="1"/>
  <c r="O19" i="1"/>
  <c r="K3362" i="5" s="1"/>
  <c r="O11" i="1"/>
  <c r="K3228" i="5" s="1"/>
  <c r="O3" i="1"/>
  <c r="K3254" i="5" s="1"/>
  <c r="O58" i="1"/>
  <c r="K3084" i="5" s="1"/>
  <c r="O50" i="1"/>
  <c r="K3089" i="5" s="1"/>
  <c r="O42" i="1"/>
  <c r="K3363" i="5" s="1"/>
  <c r="O34" i="1"/>
  <c r="K3286" i="5" s="1"/>
  <c r="O26" i="1"/>
  <c r="K3145" i="5" s="1"/>
  <c r="O18" i="1"/>
  <c r="K3391" i="5" s="1"/>
  <c r="O10" i="1"/>
  <c r="K3339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3D742CC-8C03-40DC-A32E-16DEAE87DFE4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851A3C-A43D-436E-8BC3-5F2E63E0E77C}" name="WorksheetConnection_Marks Details!$A$1:$C$21121" type="102" refreshedVersion="6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MarksDetailsA1C211211"/>
        </x15:connection>
      </ext>
    </extLst>
  </connection>
</connections>
</file>

<file path=xl/sharedStrings.xml><?xml version="1.0" encoding="utf-8"?>
<sst xmlns="http://schemas.openxmlformats.org/spreadsheetml/2006/main" count="105806" uniqueCount="6800">
  <si>
    <t>Student ID</t>
  </si>
  <si>
    <t>Age</t>
  </si>
  <si>
    <t>Course</t>
  </si>
  <si>
    <t>Gender</t>
  </si>
  <si>
    <t>Admission Year</t>
  </si>
  <si>
    <t>Education</t>
  </si>
  <si>
    <t>Degree Marks</t>
  </si>
  <si>
    <t>STD 12 Marks</t>
  </si>
  <si>
    <t>STD 10 Marks</t>
  </si>
  <si>
    <t>Industry Exp</t>
  </si>
  <si>
    <t>Work-Ex</t>
  </si>
  <si>
    <t>PGPM0012015</t>
  </si>
  <si>
    <t>PGPM</t>
  </si>
  <si>
    <t>F</t>
  </si>
  <si>
    <t>2015</t>
  </si>
  <si>
    <t>Btech</t>
  </si>
  <si>
    <t>Sales</t>
  </si>
  <si>
    <t>PGPM0022015</t>
  </si>
  <si>
    <t>MCA</t>
  </si>
  <si>
    <t>Marketing</t>
  </si>
  <si>
    <t>PGPM0032015</t>
  </si>
  <si>
    <t>PGPM0042015</t>
  </si>
  <si>
    <t>Operations</t>
  </si>
  <si>
    <t>PGPM0052015</t>
  </si>
  <si>
    <t>PGPM0062015</t>
  </si>
  <si>
    <t>BA</t>
  </si>
  <si>
    <t>PGPM0072015</t>
  </si>
  <si>
    <t>M</t>
  </si>
  <si>
    <t>PGPM0082015</t>
  </si>
  <si>
    <t>PGPM0092015</t>
  </si>
  <si>
    <t>BBA</t>
  </si>
  <si>
    <t>PGPM0102015</t>
  </si>
  <si>
    <t>Bcom</t>
  </si>
  <si>
    <t>PGPM0112015</t>
  </si>
  <si>
    <t>PGPM0122015</t>
  </si>
  <si>
    <t>PGPM0132015</t>
  </si>
  <si>
    <t>BSc</t>
  </si>
  <si>
    <t>Strategy</t>
  </si>
  <si>
    <t>PGPM0142015</t>
  </si>
  <si>
    <t>PGPM0152015</t>
  </si>
  <si>
    <t>IT</t>
  </si>
  <si>
    <t>PGPM0162015</t>
  </si>
  <si>
    <t>MSc</t>
  </si>
  <si>
    <t>PGPM0172015</t>
  </si>
  <si>
    <t>Mcom</t>
  </si>
  <si>
    <t>PGPM0182015</t>
  </si>
  <si>
    <t>PGPM0192015</t>
  </si>
  <si>
    <t>PGPM0202015</t>
  </si>
  <si>
    <t>MA</t>
  </si>
  <si>
    <t>PGPM0212015</t>
  </si>
  <si>
    <t>PGPM0222015</t>
  </si>
  <si>
    <t>PGPM0232015</t>
  </si>
  <si>
    <t>PGPM0242015</t>
  </si>
  <si>
    <t>PGPM0252015</t>
  </si>
  <si>
    <t>PGPM0262015</t>
  </si>
  <si>
    <t>PGPM0272015</t>
  </si>
  <si>
    <t>PGPM0282015</t>
  </si>
  <si>
    <t>PGPM0292015</t>
  </si>
  <si>
    <t>PGPM0302015</t>
  </si>
  <si>
    <t>PGPM0312015</t>
  </si>
  <si>
    <t>PGPM0322015</t>
  </si>
  <si>
    <t>PGPM0332015</t>
  </si>
  <si>
    <t>PGPM0342015</t>
  </si>
  <si>
    <t>PGPM0352015</t>
  </si>
  <si>
    <t>PGPM0362015</t>
  </si>
  <si>
    <t>BCA</t>
  </si>
  <si>
    <t>PGPM0372015</t>
  </si>
  <si>
    <t>PGPM0382015</t>
  </si>
  <si>
    <t>PGPM0392015</t>
  </si>
  <si>
    <t>PGPM0402015</t>
  </si>
  <si>
    <t>PGPM0412015</t>
  </si>
  <si>
    <t>PGPM0422015</t>
  </si>
  <si>
    <t>PGPM0432015</t>
  </si>
  <si>
    <t>PGPM0442015</t>
  </si>
  <si>
    <t>PGPM0452015</t>
  </si>
  <si>
    <t>PGPM0462015</t>
  </si>
  <si>
    <t>PGPM0472015</t>
  </si>
  <si>
    <t>PGPM0482015</t>
  </si>
  <si>
    <t>PGPM0492015</t>
  </si>
  <si>
    <t>PGPM0502015</t>
  </si>
  <si>
    <t>PGPM0512015</t>
  </si>
  <si>
    <t>PGPM0522015</t>
  </si>
  <si>
    <t>PGPM0532015</t>
  </si>
  <si>
    <t>PGPM0542015</t>
  </si>
  <si>
    <t>PGPM0552015</t>
  </si>
  <si>
    <t>PGPM0562015</t>
  </si>
  <si>
    <t>PGPM0572015</t>
  </si>
  <si>
    <t>PGPM0582015</t>
  </si>
  <si>
    <t>PGPM0592015</t>
  </si>
  <si>
    <t>PGPM0602015</t>
  </si>
  <si>
    <t>PGPM0612015</t>
  </si>
  <si>
    <t>PGPM0622015</t>
  </si>
  <si>
    <t>PGPM0632015</t>
  </si>
  <si>
    <t>PGPM0642015</t>
  </si>
  <si>
    <t>PGPM0652015</t>
  </si>
  <si>
    <t>PGPM0662015</t>
  </si>
  <si>
    <t>PGPM0672015</t>
  </si>
  <si>
    <t>PGPM0682015</t>
  </si>
  <si>
    <t>PGPM0692015</t>
  </si>
  <si>
    <t>PGPM0702015</t>
  </si>
  <si>
    <t>PGPM0712015</t>
  </si>
  <si>
    <t>PGPM0722015</t>
  </si>
  <si>
    <t>PGPM0732015</t>
  </si>
  <si>
    <t>PGPM0742015</t>
  </si>
  <si>
    <t>PGPM0752015</t>
  </si>
  <si>
    <t>PGPM0762015</t>
  </si>
  <si>
    <t>PGPM0772015</t>
  </si>
  <si>
    <t>PGPM0782015</t>
  </si>
  <si>
    <t>PGPM0792015</t>
  </si>
  <si>
    <t>PGPM0802015</t>
  </si>
  <si>
    <t>PGPM0812015</t>
  </si>
  <si>
    <t>PGPM0822015</t>
  </si>
  <si>
    <t>PGPM0832015</t>
  </si>
  <si>
    <t>PGPM0842015</t>
  </si>
  <si>
    <t>PGPM0852015</t>
  </si>
  <si>
    <t>PGPM0862015</t>
  </si>
  <si>
    <t>PGPM0872015</t>
  </si>
  <si>
    <t>PGPM0882015</t>
  </si>
  <si>
    <t>PGPM0892015</t>
  </si>
  <si>
    <t>PGPM0902015</t>
  </si>
  <si>
    <t>PGPM0912015</t>
  </si>
  <si>
    <t>PGPM0922015</t>
  </si>
  <si>
    <t>PGPM0932015</t>
  </si>
  <si>
    <t>PGPM0942015</t>
  </si>
  <si>
    <t>PGPM0952015</t>
  </si>
  <si>
    <t>PGPM0962015</t>
  </si>
  <si>
    <t>PGPM0972015</t>
  </si>
  <si>
    <t>PGPM0982015</t>
  </si>
  <si>
    <t>PGPM0992015</t>
  </si>
  <si>
    <t>PGPM1002015</t>
  </si>
  <si>
    <t>PGPM1012015</t>
  </si>
  <si>
    <t>PGPM1022015</t>
  </si>
  <si>
    <t>PGPM1032015</t>
  </si>
  <si>
    <t>PGPM1042015</t>
  </si>
  <si>
    <t>PGPM1052015</t>
  </si>
  <si>
    <t>PGPM1062015</t>
  </si>
  <si>
    <t>PGPM1072015</t>
  </si>
  <si>
    <t>PGPM1082015</t>
  </si>
  <si>
    <t>PGPM1092015</t>
  </si>
  <si>
    <t>PGPM1102015</t>
  </si>
  <si>
    <t>PGPM1112015</t>
  </si>
  <si>
    <t>PGPM1122015</t>
  </si>
  <si>
    <t>PGPM1132015</t>
  </si>
  <si>
    <t>PGPM1142015</t>
  </si>
  <si>
    <t>PGPM1152015</t>
  </si>
  <si>
    <t>PGPM1162015</t>
  </si>
  <si>
    <t>PGPM1172015</t>
  </si>
  <si>
    <t>PGPM1182015</t>
  </si>
  <si>
    <t>PGPM1192015</t>
  </si>
  <si>
    <t>PGPM1202015</t>
  </si>
  <si>
    <t>PGPM1212015</t>
  </si>
  <si>
    <t>PGPM1222015</t>
  </si>
  <si>
    <t>PGPM1232015</t>
  </si>
  <si>
    <t>PGPM1242015</t>
  </si>
  <si>
    <t>PGPM1252015</t>
  </si>
  <si>
    <t>PGPM1262015</t>
  </si>
  <si>
    <t>PGPM1272015</t>
  </si>
  <si>
    <t>PGPM1282015</t>
  </si>
  <si>
    <t>PGPM1292015</t>
  </si>
  <si>
    <t>PGPM1302015</t>
  </si>
  <si>
    <t>PGPM1312015</t>
  </si>
  <si>
    <t>PGPM1322015</t>
  </si>
  <si>
    <t>PGPM1332015</t>
  </si>
  <si>
    <t>PGPM1342015</t>
  </si>
  <si>
    <t>PGPM1352015</t>
  </si>
  <si>
    <t>PGPM1362015</t>
  </si>
  <si>
    <t>PGPM1372015</t>
  </si>
  <si>
    <t>PGPM1382015</t>
  </si>
  <si>
    <t>PGPM1392015</t>
  </si>
  <si>
    <t>PGPM1402015</t>
  </si>
  <si>
    <t>PGPM1412015</t>
  </si>
  <si>
    <t>PGPM1422015</t>
  </si>
  <si>
    <t>PGPM1432015</t>
  </si>
  <si>
    <t>PGPM1442015</t>
  </si>
  <si>
    <t>PGPM1452015</t>
  </si>
  <si>
    <t>PGPM1462015</t>
  </si>
  <si>
    <t>PGPM1472015</t>
  </si>
  <si>
    <t>PGPM1482015</t>
  </si>
  <si>
    <t>PGPM1492015</t>
  </si>
  <si>
    <t>PGPM1502015</t>
  </si>
  <si>
    <t>PGPM1512015</t>
  </si>
  <si>
    <t>PGPM1522015</t>
  </si>
  <si>
    <t>PGPM1532015</t>
  </si>
  <si>
    <t>PGPM1542015</t>
  </si>
  <si>
    <t>PGPM1552015</t>
  </si>
  <si>
    <t>PGPM1562015</t>
  </si>
  <si>
    <t>PGPM1572015</t>
  </si>
  <si>
    <t>PGPM1582015</t>
  </si>
  <si>
    <t>PGPM1592015</t>
  </si>
  <si>
    <t>PGPM1602015</t>
  </si>
  <si>
    <t>PGPM1612015</t>
  </si>
  <si>
    <t>PGPM1622015</t>
  </si>
  <si>
    <t>PGPM1632015</t>
  </si>
  <si>
    <t>PGPM1642015</t>
  </si>
  <si>
    <t>PGPM1652015</t>
  </si>
  <si>
    <t>PGPM1662015</t>
  </si>
  <si>
    <t>PGPM1672015</t>
  </si>
  <si>
    <t>PGPM1682015</t>
  </si>
  <si>
    <t>PGPM1692015</t>
  </si>
  <si>
    <t>PGPM1702015</t>
  </si>
  <si>
    <t>PGPM1712015</t>
  </si>
  <si>
    <t>PGPM1722015</t>
  </si>
  <si>
    <t>PGPM1732015</t>
  </si>
  <si>
    <t>PGPM1742015</t>
  </si>
  <si>
    <t>PGPM1752015</t>
  </si>
  <si>
    <t>PGPM1762015</t>
  </si>
  <si>
    <t>PGPM1772015</t>
  </si>
  <si>
    <t>PGPM1782015</t>
  </si>
  <si>
    <t>PGPM1792015</t>
  </si>
  <si>
    <t>PGPM1802015</t>
  </si>
  <si>
    <t>PGPM1812015</t>
  </si>
  <si>
    <t>PGPM1822015</t>
  </si>
  <si>
    <t>PGPM1832015</t>
  </si>
  <si>
    <t>PGPM1842015</t>
  </si>
  <si>
    <t>PGPM1852015</t>
  </si>
  <si>
    <t>PGPM1862015</t>
  </si>
  <si>
    <t>PGPM1872015</t>
  </si>
  <si>
    <t>PGPM1882015</t>
  </si>
  <si>
    <t>PGPM1892015</t>
  </si>
  <si>
    <t>PGPM1902015</t>
  </si>
  <si>
    <t>PGPM1912015</t>
  </si>
  <si>
    <t>PGPM1922015</t>
  </si>
  <si>
    <t>PGPM1932015</t>
  </si>
  <si>
    <t>PGPM1942015</t>
  </si>
  <si>
    <t>PGPM1952015</t>
  </si>
  <si>
    <t>PGPM1962015</t>
  </si>
  <si>
    <t>PGPM1972015</t>
  </si>
  <si>
    <t>PGPM1982015</t>
  </si>
  <si>
    <t>PGPM1992015</t>
  </si>
  <si>
    <t>PGPM2002015</t>
  </si>
  <si>
    <t>PGPM2012015</t>
  </si>
  <si>
    <t>PGPM2022015</t>
  </si>
  <si>
    <t>PGPM2032015</t>
  </si>
  <si>
    <t>PGPM2042015</t>
  </si>
  <si>
    <t>PGPM2052015</t>
  </si>
  <si>
    <t>PGPM2062015</t>
  </si>
  <si>
    <t>PGPM2072015</t>
  </si>
  <si>
    <t>PGPM2082015</t>
  </si>
  <si>
    <t>PGPM2092015</t>
  </si>
  <si>
    <t>PGPM2102015</t>
  </si>
  <si>
    <t>PGPM2112015</t>
  </si>
  <si>
    <t>PGPM2122015</t>
  </si>
  <si>
    <t>PGPM2132015</t>
  </si>
  <si>
    <t>PGPM2142015</t>
  </si>
  <si>
    <t>PGPM2152015</t>
  </si>
  <si>
    <t>PGPM2162015</t>
  </si>
  <si>
    <t>PGPM2172015</t>
  </si>
  <si>
    <t>PGPM2182015</t>
  </si>
  <si>
    <t>PGPM2192015</t>
  </si>
  <si>
    <t>PGPM2202015</t>
  </si>
  <si>
    <t>PGPM2212015</t>
  </si>
  <si>
    <t>PGPM2222015</t>
  </si>
  <si>
    <t>PGPM2232015</t>
  </si>
  <si>
    <t>PGPM2242015</t>
  </si>
  <si>
    <t>PGPM2252015</t>
  </si>
  <si>
    <t>PGPM2262015</t>
  </si>
  <si>
    <t>PGPM2272015</t>
  </si>
  <si>
    <t>PGPM2282015</t>
  </si>
  <si>
    <t>PGPM2292015</t>
  </si>
  <si>
    <t>PGPM2302015</t>
  </si>
  <si>
    <t>PGPM2312015</t>
  </si>
  <si>
    <t>PGPM2322015</t>
  </si>
  <si>
    <t>PGPM2332015</t>
  </si>
  <si>
    <t>PGPM2342015</t>
  </si>
  <si>
    <t>PGPM2352015</t>
  </si>
  <si>
    <t>PGPM2362015</t>
  </si>
  <si>
    <t>PGPM2372015</t>
  </si>
  <si>
    <t>PGPM2382015</t>
  </si>
  <si>
    <t>PGPM2392015</t>
  </si>
  <si>
    <t>PGPM2402015</t>
  </si>
  <si>
    <t>PGPM2412015</t>
  </si>
  <si>
    <t>PGPM2422015</t>
  </si>
  <si>
    <t>PGPM2432015</t>
  </si>
  <si>
    <t>PGPM2442015</t>
  </si>
  <si>
    <t>PGPM2452015</t>
  </si>
  <si>
    <t>PGPM2462015</t>
  </si>
  <si>
    <t>PGPM2472015</t>
  </si>
  <si>
    <t>PGPM2482015</t>
  </si>
  <si>
    <t>PGPM2492015</t>
  </si>
  <si>
    <t>PGPM2502015</t>
  </si>
  <si>
    <t>PGPM2512015</t>
  </si>
  <si>
    <t>PGPM2522015</t>
  </si>
  <si>
    <t>PGPM2532015</t>
  </si>
  <si>
    <t>PGPM2542015</t>
  </si>
  <si>
    <t>PGPM2552015</t>
  </si>
  <si>
    <t>PGPM2562015</t>
  </si>
  <si>
    <t>PGPM2572015</t>
  </si>
  <si>
    <t>PGPM2582015</t>
  </si>
  <si>
    <t>PGPM2592015</t>
  </si>
  <si>
    <t>PGPM2602015</t>
  </si>
  <si>
    <t>PGPM2612015</t>
  </si>
  <si>
    <t>PGPM2622015</t>
  </si>
  <si>
    <t>PGPM2632015</t>
  </si>
  <si>
    <t>PGPM2642015</t>
  </si>
  <si>
    <t>PGPM2652015</t>
  </si>
  <si>
    <t>PGPM2662015</t>
  </si>
  <si>
    <t>PGPM2672015</t>
  </si>
  <si>
    <t>PGPM2682015</t>
  </si>
  <si>
    <t>PGPM2692015</t>
  </si>
  <si>
    <t>PGPM2702015</t>
  </si>
  <si>
    <t>PGPM2712015</t>
  </si>
  <si>
    <t>PGPM2722015</t>
  </si>
  <si>
    <t>PGPM2732015</t>
  </si>
  <si>
    <t>PGPM2742015</t>
  </si>
  <si>
    <t>PGPM2752015</t>
  </si>
  <si>
    <t>PGPM2762015</t>
  </si>
  <si>
    <t>PGPM2772015</t>
  </si>
  <si>
    <t>PGPM2782015</t>
  </si>
  <si>
    <t>PGPM2792015</t>
  </si>
  <si>
    <t>PGPM2802015</t>
  </si>
  <si>
    <t>PGPM2812015</t>
  </si>
  <si>
    <t>PGPM2822015</t>
  </si>
  <si>
    <t>PGPM2832015</t>
  </si>
  <si>
    <t>PGPM2842015</t>
  </si>
  <si>
    <t>PGPM2852015</t>
  </si>
  <si>
    <t>PGPM2862015</t>
  </si>
  <si>
    <t>PGPM2872015</t>
  </si>
  <si>
    <t>PGPM2882015</t>
  </si>
  <si>
    <t>PGPM2892015</t>
  </si>
  <si>
    <t>PGPM2902015</t>
  </si>
  <si>
    <t>PGPM2912015</t>
  </si>
  <si>
    <t>PGPM2922015</t>
  </si>
  <si>
    <t>PGPM2932015</t>
  </si>
  <si>
    <t>PGPM2942015</t>
  </si>
  <si>
    <t>PGPM2952015</t>
  </si>
  <si>
    <t>PGPM2962015</t>
  </si>
  <si>
    <t>PGPM2972015</t>
  </si>
  <si>
    <t>PGPM2982015</t>
  </si>
  <si>
    <t>PGPM2992015</t>
  </si>
  <si>
    <t>PGPM3002015</t>
  </si>
  <si>
    <t>PGPHR0012015</t>
  </si>
  <si>
    <t>PGPHR</t>
  </si>
  <si>
    <t>PGPHR0022015</t>
  </si>
  <si>
    <t>PGPHR0032015</t>
  </si>
  <si>
    <t>PGPHR0042015</t>
  </si>
  <si>
    <t>PGPHR0052015</t>
  </si>
  <si>
    <t>PGPHR0062015</t>
  </si>
  <si>
    <t>PGPHR0072015</t>
  </si>
  <si>
    <t>PGPHR0082015</t>
  </si>
  <si>
    <t>PGPHR0092015</t>
  </si>
  <si>
    <t>PGPHR0102015</t>
  </si>
  <si>
    <t>PGPHR0112015</t>
  </si>
  <si>
    <t>PGPHR0122015</t>
  </si>
  <si>
    <t>PGPHR0132015</t>
  </si>
  <si>
    <t>PGPHR0142015</t>
  </si>
  <si>
    <t>PGPHR0152015</t>
  </si>
  <si>
    <t>PGPHR0162015</t>
  </si>
  <si>
    <t>PGPHR0172015</t>
  </si>
  <si>
    <t>PGPHR0182015</t>
  </si>
  <si>
    <t>PGPHR0192015</t>
  </si>
  <si>
    <t>PGPHR0202015</t>
  </si>
  <si>
    <t>PGPHR0212015</t>
  </si>
  <si>
    <t>PGPHR0222015</t>
  </si>
  <si>
    <t>PGPHR0232015</t>
  </si>
  <si>
    <t>PGPHR0242015</t>
  </si>
  <si>
    <t>PGPHR0252015</t>
  </si>
  <si>
    <t>PGPHR0262015</t>
  </si>
  <si>
    <t>PGPHR0272015</t>
  </si>
  <si>
    <t>PGPHR0282015</t>
  </si>
  <si>
    <t>PGPHR0292015</t>
  </si>
  <si>
    <t>PGPHR0302015</t>
  </si>
  <si>
    <t>PGPHR0312015</t>
  </si>
  <si>
    <t>PGPHR0322015</t>
  </si>
  <si>
    <t>PGPHR0332015</t>
  </si>
  <si>
    <t>PGPHR0342015</t>
  </si>
  <si>
    <t>PGPHR0352015</t>
  </si>
  <si>
    <t>PGPHR0362015</t>
  </si>
  <si>
    <t>PGPHR0372015</t>
  </si>
  <si>
    <t>PGPHR0382015</t>
  </si>
  <si>
    <t>PGPHR0392015</t>
  </si>
  <si>
    <t>PGPHR0402015</t>
  </si>
  <si>
    <t>PGPHR0412015</t>
  </si>
  <si>
    <t>PGPHR0422015</t>
  </si>
  <si>
    <t>PGPHR0432015</t>
  </si>
  <si>
    <t>PGPHR0442015</t>
  </si>
  <si>
    <t>PGPHR0452015</t>
  </si>
  <si>
    <t>PGPHR0462015</t>
  </si>
  <si>
    <t>PGPHR0472015</t>
  </si>
  <si>
    <t>PGPHR0482015</t>
  </si>
  <si>
    <t>PGPHR0492015</t>
  </si>
  <si>
    <t>PGPHR0502015</t>
  </si>
  <si>
    <t>PGPHR0512015</t>
  </si>
  <si>
    <t>PGPHR0522015</t>
  </si>
  <si>
    <t>PGPHR0532015</t>
  </si>
  <si>
    <t>PGPHR0542015</t>
  </si>
  <si>
    <t>PGPHR0552015</t>
  </si>
  <si>
    <t>PGPHR0562015</t>
  </si>
  <si>
    <t>PGPHR0572015</t>
  </si>
  <si>
    <t>PGPHR0582015</t>
  </si>
  <si>
    <t>PGPHR0592015</t>
  </si>
  <si>
    <t>PGPHR0602015</t>
  </si>
  <si>
    <t>PGPHR0612015</t>
  </si>
  <si>
    <t>PGPHR0622015</t>
  </si>
  <si>
    <t>PGPHR0632015</t>
  </si>
  <si>
    <t>PGPHR0642015</t>
  </si>
  <si>
    <t>PGPHR0652015</t>
  </si>
  <si>
    <t>PGPHR0662015</t>
  </si>
  <si>
    <t>PGPHR0672015</t>
  </si>
  <si>
    <t>PGPHR0682015</t>
  </si>
  <si>
    <t>PGPHR0692015</t>
  </si>
  <si>
    <t>PGPHR0702015</t>
  </si>
  <si>
    <t>PGPHR0712015</t>
  </si>
  <si>
    <t>PGPHR0722015</t>
  </si>
  <si>
    <t>PGPHR0732015</t>
  </si>
  <si>
    <t>PGPHR0742015</t>
  </si>
  <si>
    <t>PGPHR0752015</t>
  </si>
  <si>
    <t>PGPHR0762015</t>
  </si>
  <si>
    <t>PGPHR0772015</t>
  </si>
  <si>
    <t>PGPHR0782015</t>
  </si>
  <si>
    <t>PGPHR0792015</t>
  </si>
  <si>
    <t>PGPHR0802015</t>
  </si>
  <si>
    <t>PGPIM0012015</t>
  </si>
  <si>
    <t>PGPIM</t>
  </si>
  <si>
    <t>PGPIM0022015</t>
  </si>
  <si>
    <t>PGPIM0032015</t>
  </si>
  <si>
    <t>PGPIM0042015</t>
  </si>
  <si>
    <t>PGPIM0052015</t>
  </si>
  <si>
    <t>PGPIM0062015</t>
  </si>
  <si>
    <t>PGPIM0072015</t>
  </si>
  <si>
    <t>PGPIM0082015</t>
  </si>
  <si>
    <t>PGPIM0092015</t>
  </si>
  <si>
    <t>PGPIM0102015</t>
  </si>
  <si>
    <t>PGPIM0112015</t>
  </si>
  <si>
    <t>PGPIM0122015</t>
  </si>
  <si>
    <t>PGPIM0132015</t>
  </si>
  <si>
    <t>PGPIM0142015</t>
  </si>
  <si>
    <t>PGPIM0152015</t>
  </si>
  <si>
    <t>PGPIM0162015</t>
  </si>
  <si>
    <t>PGPIM0172015</t>
  </si>
  <si>
    <t>PGPIM0182015</t>
  </si>
  <si>
    <t>PGPIM0192015</t>
  </si>
  <si>
    <t>PGPIM0202015</t>
  </si>
  <si>
    <t>PGPIM0212015</t>
  </si>
  <si>
    <t>PGPIM0222015</t>
  </si>
  <si>
    <t>PGPIM0232015</t>
  </si>
  <si>
    <t>PGPIM0242015</t>
  </si>
  <si>
    <t>PGPIM0252015</t>
  </si>
  <si>
    <t>PGPIM0262015</t>
  </si>
  <si>
    <t>PGPIM0272015</t>
  </si>
  <si>
    <t>PGPIM0282015</t>
  </si>
  <si>
    <t>PGPIM0292015</t>
  </si>
  <si>
    <t>PGPIM0302015</t>
  </si>
  <si>
    <t>PGPIM0312015</t>
  </si>
  <si>
    <t>PGPIM0322015</t>
  </si>
  <si>
    <t>PGPIM0332015</t>
  </si>
  <si>
    <t>PGPIM0342015</t>
  </si>
  <si>
    <t>PGPIM0352015</t>
  </si>
  <si>
    <t>PGPIM0362015</t>
  </si>
  <si>
    <t>PGPIM0372015</t>
  </si>
  <si>
    <t>PGPIM0382015</t>
  </si>
  <si>
    <t>PGPIM0392015</t>
  </si>
  <si>
    <t>PGPIM0402015</t>
  </si>
  <si>
    <t>PGPIM0412015</t>
  </si>
  <si>
    <t>PGPIM0422015</t>
  </si>
  <si>
    <t>PGPIM0432015</t>
  </si>
  <si>
    <t>PGPIM0442015</t>
  </si>
  <si>
    <t>PGPIM0452015</t>
  </si>
  <si>
    <t>PGPIM0462015</t>
  </si>
  <si>
    <t>PGPIM0472015</t>
  </si>
  <si>
    <t>PGPIM0482015</t>
  </si>
  <si>
    <t>PGPIM0492015</t>
  </si>
  <si>
    <t>PGPIM0502015</t>
  </si>
  <si>
    <t>PGPIM0512015</t>
  </si>
  <si>
    <t>PGPIM0522015</t>
  </si>
  <si>
    <t>PGPIM0532015</t>
  </si>
  <si>
    <t>PGPIM0542015</t>
  </si>
  <si>
    <t>PGPIM0552015</t>
  </si>
  <si>
    <t>PGPIM0562015</t>
  </si>
  <si>
    <t>PGPIM0572015</t>
  </si>
  <si>
    <t>PGPIM0582015</t>
  </si>
  <si>
    <t>PGPIM0592015</t>
  </si>
  <si>
    <t>PGPIM0602015</t>
  </si>
  <si>
    <t>PGPM0012016</t>
  </si>
  <si>
    <t>2016</t>
  </si>
  <si>
    <t>PGPM0022016</t>
  </si>
  <si>
    <t>PGPM0032016</t>
  </si>
  <si>
    <t>PGPM0042016</t>
  </si>
  <si>
    <t>PGPM0052016</t>
  </si>
  <si>
    <t>PGPM0062016</t>
  </si>
  <si>
    <t>PGPM0072016</t>
  </si>
  <si>
    <t>PGPM0082016</t>
  </si>
  <si>
    <t>PGPM0092016</t>
  </si>
  <si>
    <t>PGPM0102016</t>
  </si>
  <si>
    <t>PGPM0112016</t>
  </si>
  <si>
    <t>PGPM0122016</t>
  </si>
  <si>
    <t>PGPM0132016</t>
  </si>
  <si>
    <t>PGPM0142016</t>
  </si>
  <si>
    <t>PGPM0152016</t>
  </si>
  <si>
    <t>PGPM0162016</t>
  </si>
  <si>
    <t>PGPM0172016</t>
  </si>
  <si>
    <t>PGPM0182016</t>
  </si>
  <si>
    <t>PGPM0192016</t>
  </si>
  <si>
    <t>PGPM0202016</t>
  </si>
  <si>
    <t>PGPM0212016</t>
  </si>
  <si>
    <t>PGPM0222016</t>
  </si>
  <si>
    <t>PGPM0232016</t>
  </si>
  <si>
    <t>PGPM0242016</t>
  </si>
  <si>
    <t>PGPM0252016</t>
  </si>
  <si>
    <t>PGPM0262016</t>
  </si>
  <si>
    <t>PGPM0272016</t>
  </si>
  <si>
    <t>PGPM0282016</t>
  </si>
  <si>
    <t>PGPM0292016</t>
  </si>
  <si>
    <t>PGPM0302016</t>
  </si>
  <si>
    <t>PGPM0312016</t>
  </si>
  <si>
    <t>PGPM0322016</t>
  </si>
  <si>
    <t>PGPM0332016</t>
  </si>
  <si>
    <t>PGPM0342016</t>
  </si>
  <si>
    <t>PGPM0352016</t>
  </si>
  <si>
    <t>PGPM0362016</t>
  </si>
  <si>
    <t>PGPM0372016</t>
  </si>
  <si>
    <t>PGPM0382016</t>
  </si>
  <si>
    <t>PGPM0392016</t>
  </si>
  <si>
    <t>PGPM0402016</t>
  </si>
  <si>
    <t>PGPM0412016</t>
  </si>
  <si>
    <t>PGPM0422016</t>
  </si>
  <si>
    <t>PGPM0432016</t>
  </si>
  <si>
    <t>PGPM0442016</t>
  </si>
  <si>
    <t>PGPM0452016</t>
  </si>
  <si>
    <t>PGPM0462016</t>
  </si>
  <si>
    <t>PGPM0472016</t>
  </si>
  <si>
    <t>PGPM0482016</t>
  </si>
  <si>
    <t>PGPM0492016</t>
  </si>
  <si>
    <t>PGPM0502016</t>
  </si>
  <si>
    <t>PGPM0512016</t>
  </si>
  <si>
    <t>PGPM0522016</t>
  </si>
  <si>
    <t>PGPM0532016</t>
  </si>
  <si>
    <t>PGPM0542016</t>
  </si>
  <si>
    <t>PGPM0552016</t>
  </si>
  <si>
    <t>PGPM0562016</t>
  </si>
  <si>
    <t>PGPM0572016</t>
  </si>
  <si>
    <t>PGPM0582016</t>
  </si>
  <si>
    <t>PGPM0592016</t>
  </si>
  <si>
    <t>PGPM0602016</t>
  </si>
  <si>
    <t>PGPM0612016</t>
  </si>
  <si>
    <t>PGPM0622016</t>
  </si>
  <si>
    <t>PGPM0632016</t>
  </si>
  <si>
    <t>PGPM0642016</t>
  </si>
  <si>
    <t>PGPM0652016</t>
  </si>
  <si>
    <t>PGPM0662016</t>
  </si>
  <si>
    <t>PGPM0672016</t>
  </si>
  <si>
    <t>PGPM0682016</t>
  </si>
  <si>
    <t>PGPM0692016</t>
  </si>
  <si>
    <t>PGPM0702016</t>
  </si>
  <si>
    <t>PGPM0712016</t>
  </si>
  <si>
    <t>PGPM0722016</t>
  </si>
  <si>
    <t>PGPM0732016</t>
  </si>
  <si>
    <t>PGPM0742016</t>
  </si>
  <si>
    <t>PGPM0752016</t>
  </si>
  <si>
    <t>PGPM0762016</t>
  </si>
  <si>
    <t>PGPM0772016</t>
  </si>
  <si>
    <t>PGPM0782016</t>
  </si>
  <si>
    <t>PGPM0792016</t>
  </si>
  <si>
    <t>PGPM0802016</t>
  </si>
  <si>
    <t>PGPM0812016</t>
  </si>
  <si>
    <t>PGPM0822016</t>
  </si>
  <si>
    <t>PGPM0832016</t>
  </si>
  <si>
    <t>PGPM0842016</t>
  </si>
  <si>
    <t>PGPM0852016</t>
  </si>
  <si>
    <t>PGPM0862016</t>
  </si>
  <si>
    <t>PGPM0872016</t>
  </si>
  <si>
    <t>PGPM0882016</t>
  </si>
  <si>
    <t>PGPM0892016</t>
  </si>
  <si>
    <t>PGPM0902016</t>
  </si>
  <si>
    <t>PGPM0912016</t>
  </si>
  <si>
    <t>PGPM0922016</t>
  </si>
  <si>
    <t>PGPM0932016</t>
  </si>
  <si>
    <t>PGPM0942016</t>
  </si>
  <si>
    <t>PGPM0952016</t>
  </si>
  <si>
    <t>PGPM0962016</t>
  </si>
  <si>
    <t>PGPM0972016</t>
  </si>
  <si>
    <t>PGPM0982016</t>
  </si>
  <si>
    <t>PGPM0992016</t>
  </si>
  <si>
    <t>PGPM1002016</t>
  </si>
  <si>
    <t>PGPM1012016</t>
  </si>
  <si>
    <t>PGPM1022016</t>
  </si>
  <si>
    <t>PGPM1032016</t>
  </si>
  <si>
    <t>PGPM1042016</t>
  </si>
  <si>
    <t>PGPM1052016</t>
  </si>
  <si>
    <t>PGPM1062016</t>
  </si>
  <si>
    <t>PGPM1072016</t>
  </si>
  <si>
    <t>PGPM1082016</t>
  </si>
  <si>
    <t>PGPM1092016</t>
  </si>
  <si>
    <t>PGPM1102016</t>
  </si>
  <si>
    <t>PGPM1112016</t>
  </si>
  <si>
    <t>PGPM1122016</t>
  </si>
  <si>
    <t>PGPM1132016</t>
  </si>
  <si>
    <t>PGPM1142016</t>
  </si>
  <si>
    <t>PGPM1152016</t>
  </si>
  <si>
    <t>PGPM1162016</t>
  </si>
  <si>
    <t>PGPM1172016</t>
  </si>
  <si>
    <t>PGPM1182016</t>
  </si>
  <si>
    <t>PGPM1192016</t>
  </si>
  <si>
    <t>PGPM1202016</t>
  </si>
  <si>
    <t>PGPM1212016</t>
  </si>
  <si>
    <t>PGPM1222016</t>
  </si>
  <si>
    <t>PGPM1232016</t>
  </si>
  <si>
    <t>PGPM1242016</t>
  </si>
  <si>
    <t>PGPM1252016</t>
  </si>
  <si>
    <t>PGPM1262016</t>
  </si>
  <si>
    <t>PGPM1272016</t>
  </si>
  <si>
    <t>PGPM1282016</t>
  </si>
  <si>
    <t>PGPM1292016</t>
  </si>
  <si>
    <t>PGPM1302016</t>
  </si>
  <si>
    <t>PGPM1312016</t>
  </si>
  <si>
    <t>PGPM1322016</t>
  </si>
  <si>
    <t>PGPM1332016</t>
  </si>
  <si>
    <t>PGPM1342016</t>
  </si>
  <si>
    <t>PGPM1352016</t>
  </si>
  <si>
    <t>PGPM1362016</t>
  </si>
  <si>
    <t>PGPM1372016</t>
  </si>
  <si>
    <t>PGPM1382016</t>
  </si>
  <si>
    <t>PGPM1392016</t>
  </si>
  <si>
    <t>PGPM1402016</t>
  </si>
  <si>
    <t>PGPM1412016</t>
  </si>
  <si>
    <t>PGPM1422016</t>
  </si>
  <si>
    <t>PGPM1432016</t>
  </si>
  <si>
    <t>PGPM1442016</t>
  </si>
  <si>
    <t>PGPM1452016</t>
  </si>
  <si>
    <t>PGPM1462016</t>
  </si>
  <si>
    <t>PGPM1472016</t>
  </si>
  <si>
    <t>PGPM1482016</t>
  </si>
  <si>
    <t>PGPM1492016</t>
  </si>
  <si>
    <t>PGPM1502016</t>
  </si>
  <si>
    <t>PGPM1512016</t>
  </si>
  <si>
    <t>PGPM1522016</t>
  </si>
  <si>
    <t>PGPM1532016</t>
  </si>
  <si>
    <t>PGPM1542016</t>
  </si>
  <si>
    <t>PGPM1552016</t>
  </si>
  <si>
    <t>PGPM1562016</t>
  </si>
  <si>
    <t>PGPM1572016</t>
  </si>
  <si>
    <t>PGPM1582016</t>
  </si>
  <si>
    <t>PGPM1592016</t>
  </si>
  <si>
    <t>PGPM1602016</t>
  </si>
  <si>
    <t>PGPM1612016</t>
  </si>
  <si>
    <t>PGPM1622016</t>
  </si>
  <si>
    <t>PGPM1632016</t>
  </si>
  <si>
    <t>PGPM1642016</t>
  </si>
  <si>
    <t>PGPM1652016</t>
  </si>
  <si>
    <t>PGPM1662016</t>
  </si>
  <si>
    <t>PGPM1672016</t>
  </si>
  <si>
    <t>PGPM1682016</t>
  </si>
  <si>
    <t>PGPM1692016</t>
  </si>
  <si>
    <t>PGPM1702016</t>
  </si>
  <si>
    <t>PGPM1712016</t>
  </si>
  <si>
    <t>PGPM1722016</t>
  </si>
  <si>
    <t>PGPM1732016</t>
  </si>
  <si>
    <t>PGPM1742016</t>
  </si>
  <si>
    <t>PGPM1752016</t>
  </si>
  <si>
    <t>PGPM1762016</t>
  </si>
  <si>
    <t>PGPM1772016</t>
  </si>
  <si>
    <t>PGPM1782016</t>
  </si>
  <si>
    <t>PGPM1792016</t>
  </si>
  <si>
    <t>PGPM1802016</t>
  </si>
  <si>
    <t>PGPM1812016</t>
  </si>
  <si>
    <t>PGPM1822016</t>
  </si>
  <si>
    <t>PGPM1832016</t>
  </si>
  <si>
    <t>PGPM1842016</t>
  </si>
  <si>
    <t>PGPM1852016</t>
  </si>
  <si>
    <t>PGPM1862016</t>
  </si>
  <si>
    <t>PGPM1872016</t>
  </si>
  <si>
    <t>PGPM1882016</t>
  </si>
  <si>
    <t>PGPM1892016</t>
  </si>
  <si>
    <t>PGPM1902016</t>
  </si>
  <si>
    <t>PGPM1912016</t>
  </si>
  <si>
    <t>PGPM1922016</t>
  </si>
  <si>
    <t>PGPM1932016</t>
  </si>
  <si>
    <t>PGPM1942016</t>
  </si>
  <si>
    <t>PGPM1952016</t>
  </si>
  <si>
    <t>PGPM1962016</t>
  </si>
  <si>
    <t>PGPM1972016</t>
  </si>
  <si>
    <t>PGPM1982016</t>
  </si>
  <si>
    <t>PGPM1992016</t>
  </si>
  <si>
    <t>PGPM2002016</t>
  </si>
  <si>
    <t>PGPM2012016</t>
  </si>
  <si>
    <t>PGPM2022016</t>
  </si>
  <si>
    <t>PGPM2032016</t>
  </si>
  <si>
    <t>PGPM2042016</t>
  </si>
  <si>
    <t>PGPM2052016</t>
  </si>
  <si>
    <t>PGPM2062016</t>
  </si>
  <si>
    <t>PGPM2072016</t>
  </si>
  <si>
    <t>PGPM2082016</t>
  </si>
  <si>
    <t>PGPM2092016</t>
  </si>
  <si>
    <t>PGPM2102016</t>
  </si>
  <si>
    <t>PGPM2112016</t>
  </si>
  <si>
    <t>PGPM2122016</t>
  </si>
  <si>
    <t>PGPM2132016</t>
  </si>
  <si>
    <t>PGPM2142016</t>
  </si>
  <si>
    <t>PGPM2152016</t>
  </si>
  <si>
    <t>PGPM2162016</t>
  </si>
  <si>
    <t>PGPM2172016</t>
  </si>
  <si>
    <t>PGPM2182016</t>
  </si>
  <si>
    <t>PGPM2192016</t>
  </si>
  <si>
    <t>PGPM2202016</t>
  </si>
  <si>
    <t>PGPM2212016</t>
  </si>
  <si>
    <t>PGPM2222016</t>
  </si>
  <si>
    <t>PGPM2232016</t>
  </si>
  <si>
    <t>PGPM2242016</t>
  </si>
  <si>
    <t>PGPM2252016</t>
  </si>
  <si>
    <t>PGPM2262016</t>
  </si>
  <si>
    <t>PGPM2272016</t>
  </si>
  <si>
    <t>PGPM2282016</t>
  </si>
  <si>
    <t>PGPM2292016</t>
  </si>
  <si>
    <t>PGPM2302016</t>
  </si>
  <si>
    <t>PGPM2312016</t>
  </si>
  <si>
    <t>PGPM2322016</t>
  </si>
  <si>
    <t>PGPM2332016</t>
  </si>
  <si>
    <t>PGPM2342016</t>
  </si>
  <si>
    <t>PGPM2352016</t>
  </si>
  <si>
    <t>PGPM2362016</t>
  </si>
  <si>
    <t>PGPM2372016</t>
  </si>
  <si>
    <t>PGPM2382016</t>
  </si>
  <si>
    <t>PGPM2392016</t>
  </si>
  <si>
    <t>PGPM2402016</t>
  </si>
  <si>
    <t>PGPM2412016</t>
  </si>
  <si>
    <t>PGPM2422016</t>
  </si>
  <si>
    <t>PGPM2432016</t>
  </si>
  <si>
    <t>PGPM2442016</t>
  </si>
  <si>
    <t>PGPM2452016</t>
  </si>
  <si>
    <t>PGPM2462016</t>
  </si>
  <si>
    <t>PGPM2472016</t>
  </si>
  <si>
    <t>PGPM2482016</t>
  </si>
  <si>
    <t>PGPM2492016</t>
  </si>
  <si>
    <t>PGPM2502016</t>
  </si>
  <si>
    <t>PGPM2512016</t>
  </si>
  <si>
    <t>PGPM2522016</t>
  </si>
  <si>
    <t>PGPM2532016</t>
  </si>
  <si>
    <t>PGPM2542016</t>
  </si>
  <si>
    <t>PGPM2552016</t>
  </si>
  <si>
    <t>PGPM2562016</t>
  </si>
  <si>
    <t>PGPM2572016</t>
  </si>
  <si>
    <t>PGPM2582016</t>
  </si>
  <si>
    <t>PGPM2592016</t>
  </si>
  <si>
    <t>PGPM2602016</t>
  </si>
  <si>
    <t>PGPM2612016</t>
  </si>
  <si>
    <t>PGPM2622016</t>
  </si>
  <si>
    <t>PGPM2632016</t>
  </si>
  <si>
    <t>PGPM2642016</t>
  </si>
  <si>
    <t>PGPM2652016</t>
  </si>
  <si>
    <t>PGPM2662016</t>
  </si>
  <si>
    <t>PGPM2672016</t>
  </si>
  <si>
    <t>PGPM2682016</t>
  </si>
  <si>
    <t>PGPM2692016</t>
  </si>
  <si>
    <t>PGPM2702016</t>
  </si>
  <si>
    <t>PGPM2712016</t>
  </si>
  <si>
    <t>PGPM2722016</t>
  </si>
  <si>
    <t>PGPM2732016</t>
  </si>
  <si>
    <t>PGPM2742016</t>
  </si>
  <si>
    <t>PGPM2752016</t>
  </si>
  <si>
    <t>PGPM2762016</t>
  </si>
  <si>
    <t>PGPM2772016</t>
  </si>
  <si>
    <t>PGPM2782016</t>
  </si>
  <si>
    <t>PGPM2792016</t>
  </si>
  <si>
    <t>PGPM2802016</t>
  </si>
  <si>
    <t>PGPM2812016</t>
  </si>
  <si>
    <t>PGPM2822016</t>
  </si>
  <si>
    <t>PGPM2832016</t>
  </si>
  <si>
    <t>PGPM2842016</t>
  </si>
  <si>
    <t>PGPM2852016</t>
  </si>
  <si>
    <t>PGPM2862016</t>
  </si>
  <si>
    <t>PGPM2872016</t>
  </si>
  <si>
    <t>PGPM2882016</t>
  </si>
  <si>
    <t>PGPM2892016</t>
  </si>
  <si>
    <t>PGPM2902016</t>
  </si>
  <si>
    <t>PGPM2912016</t>
  </si>
  <si>
    <t>PGPM2922016</t>
  </si>
  <si>
    <t>PGPM2932016</t>
  </si>
  <si>
    <t>PGPM2942016</t>
  </si>
  <si>
    <t>PGPM2952016</t>
  </si>
  <si>
    <t>PGPM2962016</t>
  </si>
  <si>
    <t>PGPM2972016</t>
  </si>
  <si>
    <t>PGPM2982016</t>
  </si>
  <si>
    <t>PGPM2992016</t>
  </si>
  <si>
    <t>PGPM3002016</t>
  </si>
  <si>
    <t>PGPHR0012016</t>
  </si>
  <si>
    <t>PGPHR0022016</t>
  </si>
  <si>
    <t>PGPHR0032016</t>
  </si>
  <si>
    <t>PGPHR0042016</t>
  </si>
  <si>
    <t>PGPHR0052016</t>
  </si>
  <si>
    <t>PGPHR0062016</t>
  </si>
  <si>
    <t>PGPHR0072016</t>
  </si>
  <si>
    <t>PGPHR0082016</t>
  </si>
  <si>
    <t>PGPHR0092016</t>
  </si>
  <si>
    <t>PGPHR0102016</t>
  </si>
  <si>
    <t>PGPHR0112016</t>
  </si>
  <si>
    <t>PGPHR0122016</t>
  </si>
  <si>
    <t>PGPHR0132016</t>
  </si>
  <si>
    <t>PGPHR0142016</t>
  </si>
  <si>
    <t>PGPHR0152016</t>
  </si>
  <si>
    <t>PGPHR0162016</t>
  </si>
  <si>
    <t>PGPHR0172016</t>
  </si>
  <si>
    <t>PGPHR0182016</t>
  </si>
  <si>
    <t>PGPHR0192016</t>
  </si>
  <si>
    <t>PGPHR0202016</t>
  </si>
  <si>
    <t>PGPHR0212016</t>
  </si>
  <si>
    <t>PGPHR0222016</t>
  </si>
  <si>
    <t>PGPHR0232016</t>
  </si>
  <si>
    <t>PGPHR0242016</t>
  </si>
  <si>
    <t>PGPHR0252016</t>
  </si>
  <si>
    <t>PGPHR0262016</t>
  </si>
  <si>
    <t>PGPHR0272016</t>
  </si>
  <si>
    <t>PGPHR0282016</t>
  </si>
  <si>
    <t>PGPHR0292016</t>
  </si>
  <si>
    <t>PGPHR0302016</t>
  </si>
  <si>
    <t>PGPHR0312016</t>
  </si>
  <si>
    <t>PGPHR0322016</t>
  </si>
  <si>
    <t>PGPHR0332016</t>
  </si>
  <si>
    <t>PGPHR0342016</t>
  </si>
  <si>
    <t>PGPHR0352016</t>
  </si>
  <si>
    <t>PGPHR0362016</t>
  </si>
  <si>
    <t>PGPHR0372016</t>
  </si>
  <si>
    <t>PGPHR0382016</t>
  </si>
  <si>
    <t>PGPHR0392016</t>
  </si>
  <si>
    <t>PGPHR0402016</t>
  </si>
  <si>
    <t>PGPHR0412016</t>
  </si>
  <si>
    <t>PGPHR0422016</t>
  </si>
  <si>
    <t>PGPHR0432016</t>
  </si>
  <si>
    <t>PGPHR0442016</t>
  </si>
  <si>
    <t>PGPHR0452016</t>
  </si>
  <si>
    <t>PGPHR0462016</t>
  </si>
  <si>
    <t>PGPHR0472016</t>
  </si>
  <si>
    <t>PGPHR0482016</t>
  </si>
  <si>
    <t>PGPHR0492016</t>
  </si>
  <si>
    <t>PGPHR0502016</t>
  </si>
  <si>
    <t>PGPHR0512016</t>
  </si>
  <si>
    <t>PGPHR0522016</t>
  </si>
  <si>
    <t>PGPHR0532016</t>
  </si>
  <si>
    <t>PGPHR0542016</t>
  </si>
  <si>
    <t>PGPHR0552016</t>
  </si>
  <si>
    <t>PGPHR0562016</t>
  </si>
  <si>
    <t>PGPHR0572016</t>
  </si>
  <si>
    <t>PGPHR0582016</t>
  </si>
  <si>
    <t>PGPHR0592016</t>
  </si>
  <si>
    <t>PGPHR0602016</t>
  </si>
  <si>
    <t>PGPHR0612016</t>
  </si>
  <si>
    <t>PGPHR0622016</t>
  </si>
  <si>
    <t>PGPHR0632016</t>
  </si>
  <si>
    <t>PGPHR0642016</t>
  </si>
  <si>
    <t>PGPHR0652016</t>
  </si>
  <si>
    <t>PGPHR0662016</t>
  </si>
  <si>
    <t>PGPHR0672016</t>
  </si>
  <si>
    <t>PGPHR0682016</t>
  </si>
  <si>
    <t>PGPHR0692016</t>
  </si>
  <si>
    <t>PGPHR0702016</t>
  </si>
  <si>
    <t>PGPHR0712016</t>
  </si>
  <si>
    <t>PGPHR0722016</t>
  </si>
  <si>
    <t>PGPHR0732016</t>
  </si>
  <si>
    <t>PGPHR0742016</t>
  </si>
  <si>
    <t>PGPHR0752016</t>
  </si>
  <si>
    <t>PGPHR0762016</t>
  </si>
  <si>
    <t>PGPHR0772016</t>
  </si>
  <si>
    <t>PGPHR0782016</t>
  </si>
  <si>
    <t>PGPHR0792016</t>
  </si>
  <si>
    <t>PGPHR0802016</t>
  </si>
  <si>
    <t>PGPIM0012016</t>
  </si>
  <si>
    <t>PGPIM0022016</t>
  </si>
  <si>
    <t>PGPIM0032016</t>
  </si>
  <si>
    <t>PGPIM0042016</t>
  </si>
  <si>
    <t>PGPIM0052016</t>
  </si>
  <si>
    <t>PGPIM0062016</t>
  </si>
  <si>
    <t>PGPIM0072016</t>
  </si>
  <si>
    <t>PGPIM0082016</t>
  </si>
  <si>
    <t>PGPIM0092016</t>
  </si>
  <si>
    <t>PGPIM0102016</t>
  </si>
  <si>
    <t>PGPIM0112016</t>
  </si>
  <si>
    <t>PGPIM0122016</t>
  </si>
  <si>
    <t>PGPIM0132016</t>
  </si>
  <si>
    <t>PGPIM0142016</t>
  </si>
  <si>
    <t>PGPIM0152016</t>
  </si>
  <si>
    <t>PGPIM0162016</t>
  </si>
  <si>
    <t>PGPIM0172016</t>
  </si>
  <si>
    <t>PGPIM0182016</t>
  </si>
  <si>
    <t>PGPIM0192016</t>
  </si>
  <si>
    <t>PGPIM0202016</t>
  </si>
  <si>
    <t>PGPIM0212016</t>
  </si>
  <si>
    <t>PGPIM0222016</t>
  </si>
  <si>
    <t>PGPIM0232016</t>
  </si>
  <si>
    <t>PGPIM0242016</t>
  </si>
  <si>
    <t>PGPIM0252016</t>
  </si>
  <si>
    <t>PGPIM0262016</t>
  </si>
  <si>
    <t>PGPIM0272016</t>
  </si>
  <si>
    <t>PGPIM0282016</t>
  </si>
  <si>
    <t>PGPIM0292016</t>
  </si>
  <si>
    <t>PGPIM0302016</t>
  </si>
  <si>
    <t>PGPIM0312016</t>
  </si>
  <si>
    <t>PGPIM0322016</t>
  </si>
  <si>
    <t>PGPIM0332016</t>
  </si>
  <si>
    <t>PGPIM0342016</t>
  </si>
  <si>
    <t>PGPIM0352016</t>
  </si>
  <si>
    <t>PGPIM0362016</t>
  </si>
  <si>
    <t>PGPIM0372016</t>
  </si>
  <si>
    <t>PGPIM0382016</t>
  </si>
  <si>
    <t>PGPIM0392016</t>
  </si>
  <si>
    <t>PGPIM0402016</t>
  </si>
  <si>
    <t>PGPIM0412016</t>
  </si>
  <si>
    <t>PGPIM0422016</t>
  </si>
  <si>
    <t>PGPIM0432016</t>
  </si>
  <si>
    <t>PGPIM0442016</t>
  </si>
  <si>
    <t>PGPIM0452016</t>
  </si>
  <si>
    <t>PGPIM0462016</t>
  </si>
  <si>
    <t>PGPIM0472016</t>
  </si>
  <si>
    <t>PGPIM0482016</t>
  </si>
  <si>
    <t>PGPIM0492016</t>
  </si>
  <si>
    <t>PGPIM0502016</t>
  </si>
  <si>
    <t>PGPIM0512016</t>
  </si>
  <si>
    <t>PGPIM0522016</t>
  </si>
  <si>
    <t>PGPIM0532016</t>
  </si>
  <si>
    <t>PGPIM0542016</t>
  </si>
  <si>
    <t>PGPIM0552016</t>
  </si>
  <si>
    <t>PGPIM0562016</t>
  </si>
  <si>
    <t>PGPIM0572016</t>
  </si>
  <si>
    <t>PGPIM0582016</t>
  </si>
  <si>
    <t>PGPIM0592016</t>
  </si>
  <si>
    <t>PGPIM0602016</t>
  </si>
  <si>
    <t>PGPM0012017</t>
  </si>
  <si>
    <t>2017</t>
  </si>
  <si>
    <t>PGPM0022017</t>
  </si>
  <si>
    <t>PGPM0032017</t>
  </si>
  <si>
    <t>PGPM0042017</t>
  </si>
  <si>
    <t>PGPM0052017</t>
  </si>
  <si>
    <t>PGPM0062017</t>
  </si>
  <si>
    <t>PGPM0072017</t>
  </si>
  <si>
    <t>PGPM0082017</t>
  </si>
  <si>
    <t>PGPM0092017</t>
  </si>
  <si>
    <t>PGPM0102017</t>
  </si>
  <si>
    <t>PGPM0112017</t>
  </si>
  <si>
    <t>PGPM0122017</t>
  </si>
  <si>
    <t>PGPM0132017</t>
  </si>
  <si>
    <t>PGPM0142017</t>
  </si>
  <si>
    <t>PGPM0152017</t>
  </si>
  <si>
    <t>PGPM0162017</t>
  </si>
  <si>
    <t>PGPM0172017</t>
  </si>
  <si>
    <t>PGPM0182017</t>
  </si>
  <si>
    <t>PGPM0192017</t>
  </si>
  <si>
    <t>PGPM0202017</t>
  </si>
  <si>
    <t>PGPM0212017</t>
  </si>
  <si>
    <t>PGPM0222017</t>
  </si>
  <si>
    <t>PGPM0232017</t>
  </si>
  <si>
    <t>PGPM0242017</t>
  </si>
  <si>
    <t>PGPM0252017</t>
  </si>
  <si>
    <t>PGPM0262017</t>
  </si>
  <si>
    <t>PGPM0272017</t>
  </si>
  <si>
    <t>PGPM0282017</t>
  </si>
  <si>
    <t>PGPM0292017</t>
  </si>
  <si>
    <t>PGPM0302017</t>
  </si>
  <si>
    <t>PGPM0312017</t>
  </si>
  <si>
    <t>PGPM0322017</t>
  </si>
  <si>
    <t>PGPM0332017</t>
  </si>
  <si>
    <t>PGPM0342017</t>
  </si>
  <si>
    <t>PGPM0352017</t>
  </si>
  <si>
    <t>PGPM0362017</t>
  </si>
  <si>
    <t>PGPM0372017</t>
  </si>
  <si>
    <t>PGPM0382017</t>
  </si>
  <si>
    <t>PGPM0392017</t>
  </si>
  <si>
    <t>PGPM0402017</t>
  </si>
  <si>
    <t>PGPM0412017</t>
  </si>
  <si>
    <t>PGPM0422017</t>
  </si>
  <si>
    <t>PGPM0432017</t>
  </si>
  <si>
    <t>PGPM0442017</t>
  </si>
  <si>
    <t>PGPM0452017</t>
  </si>
  <si>
    <t>PGPM0462017</t>
  </si>
  <si>
    <t>PGPM0472017</t>
  </si>
  <si>
    <t>PGPM0482017</t>
  </si>
  <si>
    <t>PGPM0492017</t>
  </si>
  <si>
    <t>PGPM0502017</t>
  </si>
  <si>
    <t>PGPM0512017</t>
  </si>
  <si>
    <t>PGPM0522017</t>
  </si>
  <si>
    <t>PGPM0532017</t>
  </si>
  <si>
    <t>PGPM0542017</t>
  </si>
  <si>
    <t>PGPM0552017</t>
  </si>
  <si>
    <t>PGPM0562017</t>
  </si>
  <si>
    <t>PGPM0572017</t>
  </si>
  <si>
    <t>PGPM0582017</t>
  </si>
  <si>
    <t>PGPM0592017</t>
  </si>
  <si>
    <t>PGPM0602017</t>
  </si>
  <si>
    <t>PGPM0612017</t>
  </si>
  <si>
    <t>PGPM0622017</t>
  </si>
  <si>
    <t>PGPM0632017</t>
  </si>
  <si>
    <t>PGPM0642017</t>
  </si>
  <si>
    <t>PGPM0652017</t>
  </si>
  <si>
    <t>PGPM0662017</t>
  </si>
  <si>
    <t>PGPM0672017</t>
  </si>
  <si>
    <t>PGPM0682017</t>
  </si>
  <si>
    <t>PGPM0692017</t>
  </si>
  <si>
    <t>PGPM0702017</t>
  </si>
  <si>
    <t>PGPM0712017</t>
  </si>
  <si>
    <t>PGPM0722017</t>
  </si>
  <si>
    <t>PGPM0732017</t>
  </si>
  <si>
    <t>PGPM0742017</t>
  </si>
  <si>
    <t>PGPM0752017</t>
  </si>
  <si>
    <t>PGPM0762017</t>
  </si>
  <si>
    <t>PGPM0772017</t>
  </si>
  <si>
    <t>PGPM0782017</t>
  </si>
  <si>
    <t>PGPM0792017</t>
  </si>
  <si>
    <t>PGPM0802017</t>
  </si>
  <si>
    <t>PGPM0812017</t>
  </si>
  <si>
    <t>PGPM0822017</t>
  </si>
  <si>
    <t>PGPM0832017</t>
  </si>
  <si>
    <t>PGPM0842017</t>
  </si>
  <si>
    <t>PGPM0852017</t>
  </si>
  <si>
    <t>PGPM0862017</t>
  </si>
  <si>
    <t>PGPM0872017</t>
  </si>
  <si>
    <t>PGPM0882017</t>
  </si>
  <si>
    <t>PGPM0892017</t>
  </si>
  <si>
    <t>PGPM0902017</t>
  </si>
  <si>
    <t>PGPM0912017</t>
  </si>
  <si>
    <t>PGPM0922017</t>
  </si>
  <si>
    <t>PGPM0932017</t>
  </si>
  <si>
    <t>PGPM0942017</t>
  </si>
  <si>
    <t>PGPM0952017</t>
  </si>
  <si>
    <t>PGPM0962017</t>
  </si>
  <si>
    <t>PGPM0972017</t>
  </si>
  <si>
    <t>PGPM0982017</t>
  </si>
  <si>
    <t>PGPM0992017</t>
  </si>
  <si>
    <t>PGPM1002017</t>
  </si>
  <si>
    <t>PGPM1012017</t>
  </si>
  <si>
    <t>PGPM1022017</t>
  </si>
  <si>
    <t>PGPM1032017</t>
  </si>
  <si>
    <t>PGPM1042017</t>
  </si>
  <si>
    <t>PGPM1052017</t>
  </si>
  <si>
    <t>PGPM1062017</t>
  </si>
  <si>
    <t>PGPM1072017</t>
  </si>
  <si>
    <t>PGPM1082017</t>
  </si>
  <si>
    <t>PGPM1092017</t>
  </si>
  <si>
    <t>PGPM1102017</t>
  </si>
  <si>
    <t>PGPM1112017</t>
  </si>
  <si>
    <t>PGPM1122017</t>
  </si>
  <si>
    <t>PGPM1132017</t>
  </si>
  <si>
    <t>PGPM1142017</t>
  </si>
  <si>
    <t>PGPM1152017</t>
  </si>
  <si>
    <t>PGPM1162017</t>
  </si>
  <si>
    <t>PGPM1172017</t>
  </si>
  <si>
    <t>PGPM1182017</t>
  </si>
  <si>
    <t>PGPM1192017</t>
  </si>
  <si>
    <t>PGPM1202017</t>
  </si>
  <si>
    <t>PGPM1212017</t>
  </si>
  <si>
    <t>PGPM1222017</t>
  </si>
  <si>
    <t>PGPM1232017</t>
  </si>
  <si>
    <t>PGPM1242017</t>
  </si>
  <si>
    <t>PGPM1252017</t>
  </si>
  <si>
    <t>PGPM1262017</t>
  </si>
  <si>
    <t>PGPM1272017</t>
  </si>
  <si>
    <t>PGPM1282017</t>
  </si>
  <si>
    <t>PGPM1292017</t>
  </si>
  <si>
    <t>PGPM1302017</t>
  </si>
  <si>
    <t>PGPM1312017</t>
  </si>
  <si>
    <t>PGPM1322017</t>
  </si>
  <si>
    <t>PGPM1332017</t>
  </si>
  <si>
    <t>PGPM1342017</t>
  </si>
  <si>
    <t>PGPM1352017</t>
  </si>
  <si>
    <t>PGPM1362017</t>
  </si>
  <si>
    <t>PGPM1372017</t>
  </si>
  <si>
    <t>PGPM1382017</t>
  </si>
  <si>
    <t>PGPM1392017</t>
  </si>
  <si>
    <t>PGPM1402017</t>
  </si>
  <si>
    <t>PGPM1412017</t>
  </si>
  <si>
    <t>PGPM1422017</t>
  </si>
  <si>
    <t>PGPM1432017</t>
  </si>
  <si>
    <t>PGPM1442017</t>
  </si>
  <si>
    <t>PGPM1452017</t>
  </si>
  <si>
    <t>PGPM1462017</t>
  </si>
  <si>
    <t>PGPM1472017</t>
  </si>
  <si>
    <t>PGPM1482017</t>
  </si>
  <si>
    <t>PGPM1492017</t>
  </si>
  <si>
    <t>PGPM1502017</t>
  </si>
  <si>
    <t>PGPM1512017</t>
  </si>
  <si>
    <t>PGPM1522017</t>
  </si>
  <si>
    <t>PGPM1532017</t>
  </si>
  <si>
    <t>PGPM1542017</t>
  </si>
  <si>
    <t>PGPM1552017</t>
  </si>
  <si>
    <t>PGPM1562017</t>
  </si>
  <si>
    <t>PGPM1572017</t>
  </si>
  <si>
    <t>PGPM1582017</t>
  </si>
  <si>
    <t>PGPM1592017</t>
  </si>
  <si>
    <t>PGPM1602017</t>
  </si>
  <si>
    <t>PGPM1612017</t>
  </si>
  <si>
    <t>PGPM1622017</t>
  </si>
  <si>
    <t>PGPM1632017</t>
  </si>
  <si>
    <t>PGPM1642017</t>
  </si>
  <si>
    <t>PGPM1652017</t>
  </si>
  <si>
    <t>PGPM1662017</t>
  </si>
  <si>
    <t>PGPM1672017</t>
  </si>
  <si>
    <t>PGPM1682017</t>
  </si>
  <si>
    <t>PGPM1692017</t>
  </si>
  <si>
    <t>PGPM1702017</t>
  </si>
  <si>
    <t>PGPM1712017</t>
  </si>
  <si>
    <t>PGPM1722017</t>
  </si>
  <si>
    <t>PGPM1732017</t>
  </si>
  <si>
    <t>PGPM1742017</t>
  </si>
  <si>
    <t>PGPM1752017</t>
  </si>
  <si>
    <t>PGPM1762017</t>
  </si>
  <si>
    <t>PGPM1772017</t>
  </si>
  <si>
    <t>PGPM1782017</t>
  </si>
  <si>
    <t>PGPM1792017</t>
  </si>
  <si>
    <t>PGPM1802017</t>
  </si>
  <si>
    <t>PGPM1812017</t>
  </si>
  <si>
    <t>PGPM1822017</t>
  </si>
  <si>
    <t>PGPM1832017</t>
  </si>
  <si>
    <t>PGPM1842017</t>
  </si>
  <si>
    <t>PGPM1852017</t>
  </si>
  <si>
    <t>PGPM1862017</t>
  </si>
  <si>
    <t>PGPM1872017</t>
  </si>
  <si>
    <t>PGPM1882017</t>
  </si>
  <si>
    <t>PGPM1892017</t>
  </si>
  <si>
    <t>PGPM1902017</t>
  </si>
  <si>
    <t>PGPM1912017</t>
  </si>
  <si>
    <t>PGPM1922017</t>
  </si>
  <si>
    <t>PGPM1932017</t>
  </si>
  <si>
    <t>PGPM1942017</t>
  </si>
  <si>
    <t>PGPM1952017</t>
  </si>
  <si>
    <t>PGPM1962017</t>
  </si>
  <si>
    <t>PGPM1972017</t>
  </si>
  <si>
    <t>PGPM1982017</t>
  </si>
  <si>
    <t>PGPM1992017</t>
  </si>
  <si>
    <t>PGPM2002017</t>
  </si>
  <si>
    <t>PGPM2012017</t>
  </si>
  <si>
    <t>PGPM2022017</t>
  </si>
  <si>
    <t>PGPM2032017</t>
  </si>
  <si>
    <t>PGPM2042017</t>
  </si>
  <si>
    <t>PGPM2052017</t>
  </si>
  <si>
    <t>PGPM2062017</t>
  </si>
  <si>
    <t>PGPM2072017</t>
  </si>
  <si>
    <t>PGPM2082017</t>
  </si>
  <si>
    <t>PGPM2092017</t>
  </si>
  <si>
    <t>PGPM2102017</t>
  </si>
  <si>
    <t>PGPM2112017</t>
  </si>
  <si>
    <t>PGPM2122017</t>
  </si>
  <si>
    <t>PGPM2132017</t>
  </si>
  <si>
    <t>PGPM2142017</t>
  </si>
  <si>
    <t>PGPM2152017</t>
  </si>
  <si>
    <t>PGPM2162017</t>
  </si>
  <si>
    <t>PGPM2172017</t>
  </si>
  <si>
    <t>PGPM2182017</t>
  </si>
  <si>
    <t>PGPM2192017</t>
  </si>
  <si>
    <t>PGPM2202017</t>
  </si>
  <si>
    <t>PGPM2212017</t>
  </si>
  <si>
    <t>PGPM2222017</t>
  </si>
  <si>
    <t>PGPM2232017</t>
  </si>
  <si>
    <t>PGPM2242017</t>
  </si>
  <si>
    <t>PGPM2252017</t>
  </si>
  <si>
    <t>PGPM2262017</t>
  </si>
  <si>
    <t>PGPM2272017</t>
  </si>
  <si>
    <t>PGPM2282017</t>
  </si>
  <si>
    <t>PGPM2292017</t>
  </si>
  <si>
    <t>PGPM2302017</t>
  </si>
  <si>
    <t>PGPM2312017</t>
  </si>
  <si>
    <t>PGPM2322017</t>
  </si>
  <si>
    <t>PGPM2332017</t>
  </si>
  <si>
    <t>PGPM2342017</t>
  </si>
  <si>
    <t>PGPM2352017</t>
  </si>
  <si>
    <t>PGPM2362017</t>
  </si>
  <si>
    <t>PGPM2372017</t>
  </si>
  <si>
    <t>PGPM2382017</t>
  </si>
  <si>
    <t>PGPM2392017</t>
  </si>
  <si>
    <t>PGPM2402017</t>
  </si>
  <si>
    <t>PGPM2412017</t>
  </si>
  <si>
    <t>PGPM2422017</t>
  </si>
  <si>
    <t>PGPM2432017</t>
  </si>
  <si>
    <t>PGPM2442017</t>
  </si>
  <si>
    <t>PGPM2452017</t>
  </si>
  <si>
    <t>PGPM2462017</t>
  </si>
  <si>
    <t>PGPM2472017</t>
  </si>
  <si>
    <t>PGPM2482017</t>
  </si>
  <si>
    <t>PGPM2492017</t>
  </si>
  <si>
    <t>PGPM2502017</t>
  </si>
  <si>
    <t>PGPM2512017</t>
  </si>
  <si>
    <t>PGPM2522017</t>
  </si>
  <si>
    <t>PGPM2532017</t>
  </si>
  <si>
    <t>PGPM2542017</t>
  </si>
  <si>
    <t>PGPM2552017</t>
  </si>
  <si>
    <t>PGPM2562017</t>
  </si>
  <si>
    <t>PGPM2572017</t>
  </si>
  <si>
    <t>PGPM2582017</t>
  </si>
  <si>
    <t>PGPM2592017</t>
  </si>
  <si>
    <t>PGPM2602017</t>
  </si>
  <si>
    <t>PGPM2612017</t>
  </si>
  <si>
    <t>PGPM2622017</t>
  </si>
  <si>
    <t>PGPM2632017</t>
  </si>
  <si>
    <t>PGPM2642017</t>
  </si>
  <si>
    <t>PGPM2652017</t>
  </si>
  <si>
    <t>PGPM2662017</t>
  </si>
  <si>
    <t>PGPM2672017</t>
  </si>
  <si>
    <t>PGPM2682017</t>
  </si>
  <si>
    <t>PGPM2692017</t>
  </si>
  <si>
    <t>PGPM2702017</t>
  </si>
  <si>
    <t>PGPM2712017</t>
  </si>
  <si>
    <t>PGPM2722017</t>
  </si>
  <si>
    <t>PGPM2732017</t>
  </si>
  <si>
    <t>PGPM2742017</t>
  </si>
  <si>
    <t>PGPM2752017</t>
  </si>
  <si>
    <t>PGPM2762017</t>
  </si>
  <si>
    <t>PGPM2772017</t>
  </si>
  <si>
    <t>PGPM2782017</t>
  </si>
  <si>
    <t>PGPM2792017</t>
  </si>
  <si>
    <t>PGPM2802017</t>
  </si>
  <si>
    <t>PGPM2812017</t>
  </si>
  <si>
    <t>PGPM2822017</t>
  </si>
  <si>
    <t>PGPM2832017</t>
  </si>
  <si>
    <t>PGPM2842017</t>
  </si>
  <si>
    <t>PGPM2852017</t>
  </si>
  <si>
    <t>PGPM2862017</t>
  </si>
  <si>
    <t>PGPM2872017</t>
  </si>
  <si>
    <t>PGPM2882017</t>
  </si>
  <si>
    <t>PGPM2892017</t>
  </si>
  <si>
    <t>PGPM2902017</t>
  </si>
  <si>
    <t>PGPM2912017</t>
  </si>
  <si>
    <t>PGPM2922017</t>
  </si>
  <si>
    <t>PGPM2932017</t>
  </si>
  <si>
    <t>PGPM2942017</t>
  </si>
  <si>
    <t>PGPM2952017</t>
  </si>
  <si>
    <t>PGPM2962017</t>
  </si>
  <si>
    <t>PGPM2972017</t>
  </si>
  <si>
    <t>PGPM2982017</t>
  </si>
  <si>
    <t>PGPM2992017</t>
  </si>
  <si>
    <t>PGPM3002017</t>
  </si>
  <si>
    <t>PGPHR0012017</t>
  </si>
  <si>
    <t>PGPHR0022017</t>
  </si>
  <si>
    <t>PGPHR0032017</t>
  </si>
  <si>
    <t>PGPHR0042017</t>
  </si>
  <si>
    <t>PGPHR0052017</t>
  </si>
  <si>
    <t>PGPHR0062017</t>
  </si>
  <si>
    <t>PGPHR0072017</t>
  </si>
  <si>
    <t>PGPHR0082017</t>
  </si>
  <si>
    <t>PGPHR0092017</t>
  </si>
  <si>
    <t>PGPHR0102017</t>
  </si>
  <si>
    <t>PGPHR0112017</t>
  </si>
  <si>
    <t>PGPHR0122017</t>
  </si>
  <si>
    <t>PGPHR0132017</t>
  </si>
  <si>
    <t>PGPHR0142017</t>
  </si>
  <si>
    <t>PGPHR0152017</t>
  </si>
  <si>
    <t>PGPHR0162017</t>
  </si>
  <si>
    <t>PGPHR0172017</t>
  </si>
  <si>
    <t>PGPHR0182017</t>
  </si>
  <si>
    <t>PGPHR0192017</t>
  </si>
  <si>
    <t>PGPHR0202017</t>
  </si>
  <si>
    <t>PGPHR0212017</t>
  </si>
  <si>
    <t>PGPHR0222017</t>
  </si>
  <si>
    <t>PGPHR0232017</t>
  </si>
  <si>
    <t>PGPHR0242017</t>
  </si>
  <si>
    <t>PGPHR0252017</t>
  </si>
  <si>
    <t>PGPHR0262017</t>
  </si>
  <si>
    <t>PGPHR0272017</t>
  </si>
  <si>
    <t>PGPHR0282017</t>
  </si>
  <si>
    <t>PGPHR0292017</t>
  </si>
  <si>
    <t>PGPHR0302017</t>
  </si>
  <si>
    <t>PGPHR0312017</t>
  </si>
  <si>
    <t>PGPHR0322017</t>
  </si>
  <si>
    <t>PGPHR0332017</t>
  </si>
  <si>
    <t>PGPHR0342017</t>
  </si>
  <si>
    <t>PGPHR0352017</t>
  </si>
  <si>
    <t>PGPHR0362017</t>
  </si>
  <si>
    <t>PGPHR0372017</t>
  </si>
  <si>
    <t>PGPHR0382017</t>
  </si>
  <si>
    <t>PGPHR0392017</t>
  </si>
  <si>
    <t>PGPHR0402017</t>
  </si>
  <si>
    <t>PGPHR0412017</t>
  </si>
  <si>
    <t>PGPHR0422017</t>
  </si>
  <si>
    <t>PGPHR0432017</t>
  </si>
  <si>
    <t>PGPHR0442017</t>
  </si>
  <si>
    <t>PGPHR0452017</t>
  </si>
  <si>
    <t>PGPHR0462017</t>
  </si>
  <si>
    <t>PGPHR0472017</t>
  </si>
  <si>
    <t>PGPHR0482017</t>
  </si>
  <si>
    <t>PGPHR0492017</t>
  </si>
  <si>
    <t>PGPHR0502017</t>
  </si>
  <si>
    <t>PGPHR0512017</t>
  </si>
  <si>
    <t>PGPHR0522017</t>
  </si>
  <si>
    <t>PGPHR0532017</t>
  </si>
  <si>
    <t>PGPHR0542017</t>
  </si>
  <si>
    <t>PGPHR0552017</t>
  </si>
  <si>
    <t>PGPHR0562017</t>
  </si>
  <si>
    <t>PGPHR0572017</t>
  </si>
  <si>
    <t>PGPHR0582017</t>
  </si>
  <si>
    <t>PGPHR0592017</t>
  </si>
  <si>
    <t>PGPHR0602017</t>
  </si>
  <si>
    <t>PGPHR0612017</t>
  </si>
  <si>
    <t>PGPHR0622017</t>
  </si>
  <si>
    <t>PGPHR0632017</t>
  </si>
  <si>
    <t>PGPHR0642017</t>
  </si>
  <si>
    <t>PGPHR0652017</t>
  </si>
  <si>
    <t>PGPHR0662017</t>
  </si>
  <si>
    <t>PGPHR0672017</t>
  </si>
  <si>
    <t>PGPHR0682017</t>
  </si>
  <si>
    <t>PGPHR0692017</t>
  </si>
  <si>
    <t>PGPHR0702017</t>
  </si>
  <si>
    <t>PGPHR0712017</t>
  </si>
  <si>
    <t>PGPHR0722017</t>
  </si>
  <si>
    <t>PGPHR0732017</t>
  </si>
  <si>
    <t>PGPHR0742017</t>
  </si>
  <si>
    <t>PGPHR0752017</t>
  </si>
  <si>
    <t>PGPHR0762017</t>
  </si>
  <si>
    <t>PGPHR0772017</t>
  </si>
  <si>
    <t>PGPHR0782017</t>
  </si>
  <si>
    <t>PGPHR0792017</t>
  </si>
  <si>
    <t>PGPHR0802017</t>
  </si>
  <si>
    <t>PGPIM0012017</t>
  </si>
  <si>
    <t>PGPIM0022017</t>
  </si>
  <si>
    <t>PGPIM0032017</t>
  </si>
  <si>
    <t>PGPIM0042017</t>
  </si>
  <si>
    <t>PGPIM0052017</t>
  </si>
  <si>
    <t>PGPIM0062017</t>
  </si>
  <si>
    <t>PGPIM0072017</t>
  </si>
  <si>
    <t>PGPIM0082017</t>
  </si>
  <si>
    <t>PGPIM0092017</t>
  </si>
  <si>
    <t>PGPIM0102017</t>
  </si>
  <si>
    <t>PGPIM0112017</t>
  </si>
  <si>
    <t>PGPIM0122017</t>
  </si>
  <si>
    <t>PGPIM0132017</t>
  </si>
  <si>
    <t>PGPIM0142017</t>
  </si>
  <si>
    <t>PGPIM0152017</t>
  </si>
  <si>
    <t>PGPIM0162017</t>
  </si>
  <si>
    <t>PGPIM0172017</t>
  </si>
  <si>
    <t>PGPIM0182017</t>
  </si>
  <si>
    <t>PGPIM0192017</t>
  </si>
  <si>
    <t>PGPIM0202017</t>
  </si>
  <si>
    <t>PGPIM0212017</t>
  </si>
  <si>
    <t>PGPIM0222017</t>
  </si>
  <si>
    <t>PGPIM0232017</t>
  </si>
  <si>
    <t>PGPIM0242017</t>
  </si>
  <si>
    <t>PGPIM0252017</t>
  </si>
  <si>
    <t>PGPIM0262017</t>
  </si>
  <si>
    <t>PGPIM0272017</t>
  </si>
  <si>
    <t>PGPIM0282017</t>
  </si>
  <si>
    <t>PGPIM0292017</t>
  </si>
  <si>
    <t>PGPIM0302017</t>
  </si>
  <si>
    <t>PGPIM0312017</t>
  </si>
  <si>
    <t>PGPIM0322017</t>
  </si>
  <si>
    <t>PGPIM0332017</t>
  </si>
  <si>
    <t>PGPIM0342017</t>
  </si>
  <si>
    <t>PGPIM0352017</t>
  </si>
  <si>
    <t>PGPIM0362017</t>
  </si>
  <si>
    <t>PGPIM0372017</t>
  </si>
  <si>
    <t>PGPIM0382017</t>
  </si>
  <si>
    <t>PGPIM0392017</t>
  </si>
  <si>
    <t>PGPIM0402017</t>
  </si>
  <si>
    <t>PGPIM0412017</t>
  </si>
  <si>
    <t>PGPIM0422017</t>
  </si>
  <si>
    <t>PGPIM0432017</t>
  </si>
  <si>
    <t>PGPIM0442017</t>
  </si>
  <si>
    <t>PGPIM0452017</t>
  </si>
  <si>
    <t>PGPIM0462017</t>
  </si>
  <si>
    <t>PGPIM0472017</t>
  </si>
  <si>
    <t>PGPIM0482017</t>
  </si>
  <si>
    <t>PGPIM0492017</t>
  </si>
  <si>
    <t>PGPIM0502017</t>
  </si>
  <si>
    <t>PGPIM0512017</t>
  </si>
  <si>
    <t>PGPIM0522017</t>
  </si>
  <si>
    <t>PGPIM0532017</t>
  </si>
  <si>
    <t>PGPIM0542017</t>
  </si>
  <si>
    <t>PGPIM0552017</t>
  </si>
  <si>
    <t>PGPIM0562017</t>
  </si>
  <si>
    <t>PGPIM0572017</t>
  </si>
  <si>
    <t>PGPIM0582017</t>
  </si>
  <si>
    <t>PGPIM0592017</t>
  </si>
  <si>
    <t>PGPIM0602017</t>
  </si>
  <si>
    <t>PGPM0012018</t>
  </si>
  <si>
    <t>2018</t>
  </si>
  <si>
    <t>PGPM0022018</t>
  </si>
  <si>
    <t>PGPM0032018</t>
  </si>
  <si>
    <t>PGPM0042018</t>
  </si>
  <si>
    <t>PGPM0052018</t>
  </si>
  <si>
    <t>PGPM0062018</t>
  </si>
  <si>
    <t>PGPM0072018</t>
  </si>
  <si>
    <t>PGPM0082018</t>
  </si>
  <si>
    <t>PGPM0092018</t>
  </si>
  <si>
    <t>PGPM0102018</t>
  </si>
  <si>
    <t>PGPM0112018</t>
  </si>
  <si>
    <t>PGPM0122018</t>
  </si>
  <si>
    <t>PGPM0132018</t>
  </si>
  <si>
    <t>PGPM0142018</t>
  </si>
  <si>
    <t>PGPM0152018</t>
  </si>
  <si>
    <t>PGPM0162018</t>
  </si>
  <si>
    <t>PGPM0172018</t>
  </si>
  <si>
    <t>PGPM0182018</t>
  </si>
  <si>
    <t>PGPM0192018</t>
  </si>
  <si>
    <t>PGPM0202018</t>
  </si>
  <si>
    <t>PGPM0212018</t>
  </si>
  <si>
    <t>PGPM0222018</t>
  </si>
  <si>
    <t>PGPM0232018</t>
  </si>
  <si>
    <t>PGPM0242018</t>
  </si>
  <si>
    <t>PGPM0252018</t>
  </si>
  <si>
    <t>PGPM0262018</t>
  </si>
  <si>
    <t>PGPM0272018</t>
  </si>
  <si>
    <t>PGPM0282018</t>
  </si>
  <si>
    <t>PGPM0292018</t>
  </si>
  <si>
    <t>PGPM0302018</t>
  </si>
  <si>
    <t>PGPM0312018</t>
  </si>
  <si>
    <t>PGPM0322018</t>
  </si>
  <si>
    <t>PGPM0332018</t>
  </si>
  <si>
    <t>PGPM0342018</t>
  </si>
  <si>
    <t>PGPM0352018</t>
  </si>
  <si>
    <t>PGPM0362018</t>
  </si>
  <si>
    <t>PGPM0372018</t>
  </si>
  <si>
    <t>PGPM0382018</t>
  </si>
  <si>
    <t>PGPM0392018</t>
  </si>
  <si>
    <t>PGPM0402018</t>
  </si>
  <si>
    <t>PGPM0412018</t>
  </si>
  <si>
    <t>PGPM0422018</t>
  </si>
  <si>
    <t>PGPM0432018</t>
  </si>
  <si>
    <t>PGPM0442018</t>
  </si>
  <si>
    <t>PGPM0452018</t>
  </si>
  <si>
    <t>PGPM0462018</t>
  </si>
  <si>
    <t>PGPM0472018</t>
  </si>
  <si>
    <t>PGPM0482018</t>
  </si>
  <si>
    <t>PGPM0492018</t>
  </si>
  <si>
    <t>PGPM0502018</t>
  </si>
  <si>
    <t>PGPM0512018</t>
  </si>
  <si>
    <t>PGPM0522018</t>
  </si>
  <si>
    <t>PGPM0532018</t>
  </si>
  <si>
    <t>PGPM0542018</t>
  </si>
  <si>
    <t>PGPM0552018</t>
  </si>
  <si>
    <t>PGPM0562018</t>
  </si>
  <si>
    <t>PGPM0572018</t>
  </si>
  <si>
    <t>PGPM0582018</t>
  </si>
  <si>
    <t>PGPM0592018</t>
  </si>
  <si>
    <t>PGPM0602018</t>
  </si>
  <si>
    <t>PGPM0612018</t>
  </si>
  <si>
    <t>PGPM0622018</t>
  </si>
  <si>
    <t>PGPM0632018</t>
  </si>
  <si>
    <t>PGPM0642018</t>
  </si>
  <si>
    <t>PGPM0652018</t>
  </si>
  <si>
    <t>PGPM0662018</t>
  </si>
  <si>
    <t>PGPM0672018</t>
  </si>
  <si>
    <t>PGPM0682018</t>
  </si>
  <si>
    <t>PGPM0692018</t>
  </si>
  <si>
    <t>PGPM0702018</t>
  </si>
  <si>
    <t>PGPM0712018</t>
  </si>
  <si>
    <t>PGPM0722018</t>
  </si>
  <si>
    <t>PGPM0732018</t>
  </si>
  <si>
    <t>PGPM0742018</t>
  </si>
  <si>
    <t>PGPM0752018</t>
  </si>
  <si>
    <t>PGPM0762018</t>
  </si>
  <si>
    <t>PGPM0772018</t>
  </si>
  <si>
    <t>PGPM0782018</t>
  </si>
  <si>
    <t>PGPM0792018</t>
  </si>
  <si>
    <t>PGPM0802018</t>
  </si>
  <si>
    <t>PGPM0812018</t>
  </si>
  <si>
    <t>PGPM0822018</t>
  </si>
  <si>
    <t>PGPM0832018</t>
  </si>
  <si>
    <t>PGPM0842018</t>
  </si>
  <si>
    <t>PGPM0852018</t>
  </si>
  <si>
    <t>PGPM0862018</t>
  </si>
  <si>
    <t>PGPM0872018</t>
  </si>
  <si>
    <t>PGPM0882018</t>
  </si>
  <si>
    <t>PGPM0892018</t>
  </si>
  <si>
    <t>PGPM0902018</t>
  </si>
  <si>
    <t>PGPM0912018</t>
  </si>
  <si>
    <t>PGPM0922018</t>
  </si>
  <si>
    <t>PGPM0932018</t>
  </si>
  <si>
    <t>PGPM0942018</t>
  </si>
  <si>
    <t>PGPM0952018</t>
  </si>
  <si>
    <t>PGPM0962018</t>
  </si>
  <si>
    <t>PGPM0972018</t>
  </si>
  <si>
    <t>PGPM0982018</t>
  </si>
  <si>
    <t>PGPM0992018</t>
  </si>
  <si>
    <t>PGPM1002018</t>
  </si>
  <si>
    <t>PGPM1012018</t>
  </si>
  <si>
    <t>PGPM1022018</t>
  </si>
  <si>
    <t>PGPM1032018</t>
  </si>
  <si>
    <t>PGPM1042018</t>
  </si>
  <si>
    <t>PGPM1052018</t>
  </si>
  <si>
    <t>PGPM1062018</t>
  </si>
  <si>
    <t>PGPM1072018</t>
  </si>
  <si>
    <t>PGPM1082018</t>
  </si>
  <si>
    <t>PGPM1092018</t>
  </si>
  <si>
    <t>PGPM1102018</t>
  </si>
  <si>
    <t>PGPM1112018</t>
  </si>
  <si>
    <t>PGPM1122018</t>
  </si>
  <si>
    <t>PGPM1132018</t>
  </si>
  <si>
    <t>PGPM1142018</t>
  </si>
  <si>
    <t>PGPM1152018</t>
  </si>
  <si>
    <t>PGPM1162018</t>
  </si>
  <si>
    <t>PGPM1172018</t>
  </si>
  <si>
    <t>PGPM1182018</t>
  </si>
  <si>
    <t>PGPM1192018</t>
  </si>
  <si>
    <t>PGPM1202018</t>
  </si>
  <si>
    <t>PGPM1212018</t>
  </si>
  <si>
    <t>PGPM1222018</t>
  </si>
  <si>
    <t>PGPM1232018</t>
  </si>
  <si>
    <t>PGPM1242018</t>
  </si>
  <si>
    <t>PGPM1252018</t>
  </si>
  <si>
    <t>PGPM1262018</t>
  </si>
  <si>
    <t>PGPM1272018</t>
  </si>
  <si>
    <t>PGPM1282018</t>
  </si>
  <si>
    <t>PGPM1292018</t>
  </si>
  <si>
    <t>PGPM1302018</t>
  </si>
  <si>
    <t>PGPM1312018</t>
  </si>
  <si>
    <t>PGPM1322018</t>
  </si>
  <si>
    <t>PGPM1332018</t>
  </si>
  <si>
    <t>PGPM1342018</t>
  </si>
  <si>
    <t>PGPM1352018</t>
  </si>
  <si>
    <t>PGPM1362018</t>
  </si>
  <si>
    <t>PGPM1372018</t>
  </si>
  <si>
    <t>PGPM1382018</t>
  </si>
  <si>
    <t>PGPM1392018</t>
  </si>
  <si>
    <t>PGPM1402018</t>
  </si>
  <si>
    <t>PGPM1412018</t>
  </si>
  <si>
    <t>PGPM1422018</t>
  </si>
  <si>
    <t>PGPM1432018</t>
  </si>
  <si>
    <t>PGPM1442018</t>
  </si>
  <si>
    <t>PGPM1452018</t>
  </si>
  <si>
    <t>PGPM1462018</t>
  </si>
  <si>
    <t>PGPM1472018</t>
  </si>
  <si>
    <t>PGPM1482018</t>
  </si>
  <si>
    <t>PGPM1492018</t>
  </si>
  <si>
    <t>PGPM1502018</t>
  </si>
  <si>
    <t>PGPM1512018</t>
  </si>
  <si>
    <t>PGPM1522018</t>
  </si>
  <si>
    <t>PGPM1532018</t>
  </si>
  <si>
    <t>PGPM1542018</t>
  </si>
  <si>
    <t>PGPM1552018</t>
  </si>
  <si>
    <t>PGPM1562018</t>
  </si>
  <si>
    <t>PGPM1572018</t>
  </si>
  <si>
    <t>PGPM1582018</t>
  </si>
  <si>
    <t>PGPM1592018</t>
  </si>
  <si>
    <t>PGPM1602018</t>
  </si>
  <si>
    <t>PGPM1612018</t>
  </si>
  <si>
    <t>PGPM1622018</t>
  </si>
  <si>
    <t>PGPM1632018</t>
  </si>
  <si>
    <t>PGPM1642018</t>
  </si>
  <si>
    <t>PGPM1652018</t>
  </si>
  <si>
    <t>PGPM1662018</t>
  </si>
  <si>
    <t>PGPM1672018</t>
  </si>
  <si>
    <t>PGPM1682018</t>
  </si>
  <si>
    <t>PGPM1692018</t>
  </si>
  <si>
    <t>PGPM1702018</t>
  </si>
  <si>
    <t>PGPM1712018</t>
  </si>
  <si>
    <t>PGPM1722018</t>
  </si>
  <si>
    <t>PGPM1732018</t>
  </si>
  <si>
    <t>PGPM1742018</t>
  </si>
  <si>
    <t>PGPM1752018</t>
  </si>
  <si>
    <t>PGPM1762018</t>
  </si>
  <si>
    <t>PGPM1772018</t>
  </si>
  <si>
    <t>PGPM1782018</t>
  </si>
  <si>
    <t>PGPM1792018</t>
  </si>
  <si>
    <t>PGPM1802018</t>
  </si>
  <si>
    <t>PGPM1812018</t>
  </si>
  <si>
    <t>PGPM1822018</t>
  </si>
  <si>
    <t>PGPM1832018</t>
  </si>
  <si>
    <t>PGPM1842018</t>
  </si>
  <si>
    <t>PGPM1852018</t>
  </si>
  <si>
    <t>PGPM1862018</t>
  </si>
  <si>
    <t>PGPM1872018</t>
  </si>
  <si>
    <t>PGPM1882018</t>
  </si>
  <si>
    <t>PGPM1892018</t>
  </si>
  <si>
    <t>PGPM1902018</t>
  </si>
  <si>
    <t>PGPM1912018</t>
  </si>
  <si>
    <t>PGPM1922018</t>
  </si>
  <si>
    <t>PGPM1932018</t>
  </si>
  <si>
    <t>PGPM1942018</t>
  </si>
  <si>
    <t>PGPM1952018</t>
  </si>
  <si>
    <t>PGPM1962018</t>
  </si>
  <si>
    <t>PGPM1972018</t>
  </si>
  <si>
    <t>PGPM1982018</t>
  </si>
  <si>
    <t>PGPM1992018</t>
  </si>
  <si>
    <t>PGPM2002018</t>
  </si>
  <si>
    <t>PGPM2012018</t>
  </si>
  <si>
    <t>PGPM2022018</t>
  </si>
  <si>
    <t>PGPM2032018</t>
  </si>
  <si>
    <t>PGPM2042018</t>
  </si>
  <si>
    <t>PGPM2052018</t>
  </si>
  <si>
    <t>PGPM2062018</t>
  </si>
  <si>
    <t>PGPM2072018</t>
  </si>
  <si>
    <t>PGPM2082018</t>
  </si>
  <si>
    <t>PGPM2092018</t>
  </si>
  <si>
    <t>PGPM2102018</t>
  </si>
  <si>
    <t>PGPM2112018</t>
  </si>
  <si>
    <t>PGPM2122018</t>
  </si>
  <si>
    <t>PGPM2132018</t>
  </si>
  <si>
    <t>PGPM2142018</t>
  </si>
  <si>
    <t>PGPM2152018</t>
  </si>
  <si>
    <t>PGPM2162018</t>
  </si>
  <si>
    <t>PGPM2172018</t>
  </si>
  <si>
    <t>PGPM2182018</t>
  </si>
  <si>
    <t>PGPM2192018</t>
  </si>
  <si>
    <t>PGPM2202018</t>
  </si>
  <si>
    <t>PGPM2212018</t>
  </si>
  <si>
    <t>PGPM2222018</t>
  </si>
  <si>
    <t>PGPM2232018</t>
  </si>
  <si>
    <t>PGPM2242018</t>
  </si>
  <si>
    <t>PGPM2252018</t>
  </si>
  <si>
    <t>PGPM2262018</t>
  </si>
  <si>
    <t>PGPM2272018</t>
  </si>
  <si>
    <t>PGPM2282018</t>
  </si>
  <si>
    <t>PGPM2292018</t>
  </si>
  <si>
    <t>PGPM2302018</t>
  </si>
  <si>
    <t>PGPM2312018</t>
  </si>
  <si>
    <t>PGPM2322018</t>
  </si>
  <si>
    <t>PGPM2332018</t>
  </si>
  <si>
    <t>PGPM2342018</t>
  </si>
  <si>
    <t>PGPM2352018</t>
  </si>
  <si>
    <t>PGPM2362018</t>
  </si>
  <si>
    <t>PGPM2372018</t>
  </si>
  <si>
    <t>PGPM2382018</t>
  </si>
  <si>
    <t>PGPM2392018</t>
  </si>
  <si>
    <t>PGPM2402018</t>
  </si>
  <si>
    <t>PGPM2412018</t>
  </si>
  <si>
    <t>PGPM2422018</t>
  </si>
  <si>
    <t>PGPM2432018</t>
  </si>
  <si>
    <t>PGPM2442018</t>
  </si>
  <si>
    <t>PGPM2452018</t>
  </si>
  <si>
    <t>PGPM2462018</t>
  </si>
  <si>
    <t>PGPM2472018</t>
  </si>
  <si>
    <t>PGPM2482018</t>
  </si>
  <si>
    <t>PGPM2492018</t>
  </si>
  <si>
    <t>PGPM2502018</t>
  </si>
  <si>
    <t>PGPM2512018</t>
  </si>
  <si>
    <t>PGPM2522018</t>
  </si>
  <si>
    <t>PGPM2532018</t>
  </si>
  <si>
    <t>PGPM2542018</t>
  </si>
  <si>
    <t>PGPM2552018</t>
  </si>
  <si>
    <t>PGPM2562018</t>
  </si>
  <si>
    <t>PGPM2572018</t>
  </si>
  <si>
    <t>PGPM2582018</t>
  </si>
  <si>
    <t>PGPM2592018</t>
  </si>
  <si>
    <t>PGPM2602018</t>
  </si>
  <si>
    <t>PGPM2612018</t>
  </si>
  <si>
    <t>PGPM2622018</t>
  </si>
  <si>
    <t>PGPM2632018</t>
  </si>
  <si>
    <t>PGPM2642018</t>
  </si>
  <si>
    <t>PGPM2652018</t>
  </si>
  <si>
    <t>PGPM2662018</t>
  </si>
  <si>
    <t>PGPM2672018</t>
  </si>
  <si>
    <t>PGPM2682018</t>
  </si>
  <si>
    <t>PGPM2692018</t>
  </si>
  <si>
    <t>PGPM2702018</t>
  </si>
  <si>
    <t>PGPM2712018</t>
  </si>
  <si>
    <t>PGPM2722018</t>
  </si>
  <si>
    <t>PGPM2732018</t>
  </si>
  <si>
    <t>PGPM2742018</t>
  </si>
  <si>
    <t>PGPM2752018</t>
  </si>
  <si>
    <t>PGPM2762018</t>
  </si>
  <si>
    <t>PGPM2772018</t>
  </si>
  <si>
    <t>PGPM2782018</t>
  </si>
  <si>
    <t>PGPM2792018</t>
  </si>
  <si>
    <t>PGPM2802018</t>
  </si>
  <si>
    <t>PGPM2812018</t>
  </si>
  <si>
    <t>PGPM2822018</t>
  </si>
  <si>
    <t>PGPM2832018</t>
  </si>
  <si>
    <t>PGPM2842018</t>
  </si>
  <si>
    <t>PGPM2852018</t>
  </si>
  <si>
    <t>PGPM2862018</t>
  </si>
  <si>
    <t>PGPM2872018</t>
  </si>
  <si>
    <t>PGPM2882018</t>
  </si>
  <si>
    <t>PGPM2892018</t>
  </si>
  <si>
    <t>PGPM2902018</t>
  </si>
  <si>
    <t>PGPM2912018</t>
  </si>
  <si>
    <t>PGPM2922018</t>
  </si>
  <si>
    <t>PGPM2932018</t>
  </si>
  <si>
    <t>PGPM2942018</t>
  </si>
  <si>
    <t>PGPM2952018</t>
  </si>
  <si>
    <t>PGPM2962018</t>
  </si>
  <si>
    <t>PGPM2972018</t>
  </si>
  <si>
    <t>PGPM2982018</t>
  </si>
  <si>
    <t>PGPM2992018</t>
  </si>
  <si>
    <t>PGPM3002018</t>
  </si>
  <si>
    <t>PGPHR0012018</t>
  </si>
  <si>
    <t>PGPHR0022018</t>
  </si>
  <si>
    <t>PGPHR0032018</t>
  </si>
  <si>
    <t>PGPHR0042018</t>
  </si>
  <si>
    <t>PGPHR0052018</t>
  </si>
  <si>
    <t>PGPHR0062018</t>
  </si>
  <si>
    <t>PGPHR0072018</t>
  </si>
  <si>
    <t>PGPHR0082018</t>
  </si>
  <si>
    <t>PGPHR0092018</t>
  </si>
  <si>
    <t>PGPHR0102018</t>
  </si>
  <si>
    <t>PGPHR0112018</t>
  </si>
  <si>
    <t>PGPHR0122018</t>
  </si>
  <si>
    <t>PGPHR0132018</t>
  </si>
  <si>
    <t>PGPHR0142018</t>
  </si>
  <si>
    <t>PGPHR0152018</t>
  </si>
  <si>
    <t>PGPHR0162018</t>
  </si>
  <si>
    <t>PGPHR0172018</t>
  </si>
  <si>
    <t>PGPHR0182018</t>
  </si>
  <si>
    <t>PGPHR0192018</t>
  </si>
  <si>
    <t>PGPHR0202018</t>
  </si>
  <si>
    <t>PGPHR0212018</t>
  </si>
  <si>
    <t>PGPHR0222018</t>
  </si>
  <si>
    <t>PGPHR0232018</t>
  </si>
  <si>
    <t>PGPHR0242018</t>
  </si>
  <si>
    <t>PGPHR0252018</t>
  </si>
  <si>
    <t>PGPHR0262018</t>
  </si>
  <si>
    <t>PGPHR0272018</t>
  </si>
  <si>
    <t>PGPHR0282018</t>
  </si>
  <si>
    <t>PGPHR0292018</t>
  </si>
  <si>
    <t>PGPHR0302018</t>
  </si>
  <si>
    <t>PGPHR0312018</t>
  </si>
  <si>
    <t>PGPHR0322018</t>
  </si>
  <si>
    <t>PGPHR0332018</t>
  </si>
  <si>
    <t>PGPHR0342018</t>
  </si>
  <si>
    <t>PGPHR0352018</t>
  </si>
  <si>
    <t>PGPHR0362018</t>
  </si>
  <si>
    <t>PGPHR0372018</t>
  </si>
  <si>
    <t>PGPHR0382018</t>
  </si>
  <si>
    <t>PGPHR0392018</t>
  </si>
  <si>
    <t>PGPHR0402018</t>
  </si>
  <si>
    <t>PGPHR0412018</t>
  </si>
  <si>
    <t>PGPHR0422018</t>
  </si>
  <si>
    <t>PGPHR0432018</t>
  </si>
  <si>
    <t>PGPHR0442018</t>
  </si>
  <si>
    <t>PGPHR0452018</t>
  </si>
  <si>
    <t>PGPHR0462018</t>
  </si>
  <si>
    <t>PGPHR0472018</t>
  </si>
  <si>
    <t>PGPHR0482018</t>
  </si>
  <si>
    <t>PGPHR0492018</t>
  </si>
  <si>
    <t>PGPHR0502018</t>
  </si>
  <si>
    <t>PGPHR0512018</t>
  </si>
  <si>
    <t>PGPHR0522018</t>
  </si>
  <si>
    <t>PGPHR0532018</t>
  </si>
  <si>
    <t>PGPHR0542018</t>
  </si>
  <si>
    <t>PGPHR0552018</t>
  </si>
  <si>
    <t>PGPHR0562018</t>
  </si>
  <si>
    <t>PGPHR0572018</t>
  </si>
  <si>
    <t>PGPHR0582018</t>
  </si>
  <si>
    <t>PGPHR0592018</t>
  </si>
  <si>
    <t>PGPHR0602018</t>
  </si>
  <si>
    <t>PGPHR0612018</t>
  </si>
  <si>
    <t>PGPHR0622018</t>
  </si>
  <si>
    <t>PGPHR0632018</t>
  </si>
  <si>
    <t>PGPHR0642018</t>
  </si>
  <si>
    <t>PGPHR0652018</t>
  </si>
  <si>
    <t>PGPHR0662018</t>
  </si>
  <si>
    <t>PGPHR0672018</t>
  </si>
  <si>
    <t>PGPHR0682018</t>
  </si>
  <si>
    <t>PGPHR0692018</t>
  </si>
  <si>
    <t>PGPHR0702018</t>
  </si>
  <si>
    <t>PGPHR0712018</t>
  </si>
  <si>
    <t>PGPHR0722018</t>
  </si>
  <si>
    <t>PGPHR0732018</t>
  </si>
  <si>
    <t>PGPHR0742018</t>
  </si>
  <si>
    <t>PGPHR0752018</t>
  </si>
  <si>
    <t>PGPHR0762018</t>
  </si>
  <si>
    <t>PGPHR0772018</t>
  </si>
  <si>
    <t>PGPHR0782018</t>
  </si>
  <si>
    <t>PGPHR0792018</t>
  </si>
  <si>
    <t>PGPHR0802018</t>
  </si>
  <si>
    <t>PGPIM0012018</t>
  </si>
  <si>
    <t>PGPIM0022018</t>
  </si>
  <si>
    <t>PGPIM0032018</t>
  </si>
  <si>
    <t>PGPIM0042018</t>
  </si>
  <si>
    <t>PGPIM0052018</t>
  </si>
  <si>
    <t>PGPIM0062018</t>
  </si>
  <si>
    <t>PGPIM0072018</t>
  </si>
  <si>
    <t>PGPIM0082018</t>
  </si>
  <si>
    <t>PGPIM0092018</t>
  </si>
  <si>
    <t>PGPIM0102018</t>
  </si>
  <si>
    <t>PGPIM0112018</t>
  </si>
  <si>
    <t>PGPIM0122018</t>
  </si>
  <si>
    <t>PGPIM0132018</t>
  </si>
  <si>
    <t>PGPIM0142018</t>
  </si>
  <si>
    <t>PGPIM0152018</t>
  </si>
  <si>
    <t>PGPIM0162018</t>
  </si>
  <si>
    <t>PGPIM0172018</t>
  </si>
  <si>
    <t>PGPIM0182018</t>
  </si>
  <si>
    <t>PGPIM0192018</t>
  </si>
  <si>
    <t>PGPIM0202018</t>
  </si>
  <si>
    <t>PGPIM0212018</t>
  </si>
  <si>
    <t>PGPIM0222018</t>
  </si>
  <si>
    <t>PGPIM0232018</t>
  </si>
  <si>
    <t>PGPIM0242018</t>
  </si>
  <si>
    <t>PGPIM0252018</t>
  </si>
  <si>
    <t>PGPIM0262018</t>
  </si>
  <si>
    <t>PGPIM0272018</t>
  </si>
  <si>
    <t>PGPIM0282018</t>
  </si>
  <si>
    <t>PGPIM0292018</t>
  </si>
  <si>
    <t>PGPIM0302018</t>
  </si>
  <si>
    <t>PGPIM0312018</t>
  </si>
  <si>
    <t>PGPIM0322018</t>
  </si>
  <si>
    <t>PGPIM0332018</t>
  </si>
  <si>
    <t>PGPIM0342018</t>
  </si>
  <si>
    <t>PGPIM0352018</t>
  </si>
  <si>
    <t>PGPIM0362018</t>
  </si>
  <si>
    <t>PGPIM0372018</t>
  </si>
  <si>
    <t>PGPIM0382018</t>
  </si>
  <si>
    <t>PGPIM0392018</t>
  </si>
  <si>
    <t>PGPIM0402018</t>
  </si>
  <si>
    <t>PGPIM0412018</t>
  </si>
  <si>
    <t>PGPIM0422018</t>
  </si>
  <si>
    <t>PGPIM0432018</t>
  </si>
  <si>
    <t>PGPIM0442018</t>
  </si>
  <si>
    <t>PGPIM0452018</t>
  </si>
  <si>
    <t>PGPIM0462018</t>
  </si>
  <si>
    <t>PGPIM0472018</t>
  </si>
  <si>
    <t>PGPIM0482018</t>
  </si>
  <si>
    <t>PGPIM0492018</t>
  </si>
  <si>
    <t>PGPIM0502018</t>
  </si>
  <si>
    <t>PGPIM0512018</t>
  </si>
  <si>
    <t>PGPIM0522018</t>
  </si>
  <si>
    <t>PGPIM0532018</t>
  </si>
  <si>
    <t>PGPIM0542018</t>
  </si>
  <si>
    <t>PGPIM0552018</t>
  </si>
  <si>
    <t>PGPIM0562018</t>
  </si>
  <si>
    <t>PGPIM0572018</t>
  </si>
  <si>
    <t>PGPIM0582018</t>
  </si>
  <si>
    <t>PGPIM0592018</t>
  </si>
  <si>
    <t>PGPIM0602018</t>
  </si>
  <si>
    <t>PGPM0012019</t>
  </si>
  <si>
    <t>2019</t>
  </si>
  <si>
    <t>PGPM0022019</t>
  </si>
  <si>
    <t>PGPM0032019</t>
  </si>
  <si>
    <t>PGPM0042019</t>
  </si>
  <si>
    <t>PGPM0052019</t>
  </si>
  <si>
    <t>PGPM0062019</t>
  </si>
  <si>
    <t>PGPM0072019</t>
  </si>
  <si>
    <t>PGPM0082019</t>
  </si>
  <si>
    <t>PGPM0092019</t>
  </si>
  <si>
    <t>PGPM0102019</t>
  </si>
  <si>
    <t>PGPM0112019</t>
  </si>
  <si>
    <t>PGPM0122019</t>
  </si>
  <si>
    <t>PGPM0132019</t>
  </si>
  <si>
    <t>PGPM0142019</t>
  </si>
  <si>
    <t>PGPM0152019</t>
  </si>
  <si>
    <t>PGPM0162019</t>
  </si>
  <si>
    <t>PGPM0172019</t>
  </si>
  <si>
    <t>PGPM0182019</t>
  </si>
  <si>
    <t>PGPM0192019</t>
  </si>
  <si>
    <t>PGPM0202019</t>
  </si>
  <si>
    <t>PGPM0212019</t>
  </si>
  <si>
    <t>PGPM0222019</t>
  </si>
  <si>
    <t>PGPM0232019</t>
  </si>
  <si>
    <t>PGPM0242019</t>
  </si>
  <si>
    <t>PGPM0252019</t>
  </si>
  <si>
    <t>PGPM0262019</t>
  </si>
  <si>
    <t>PGPM0272019</t>
  </si>
  <si>
    <t>PGPM0282019</t>
  </si>
  <si>
    <t>PGPM0292019</t>
  </si>
  <si>
    <t>PGPM0302019</t>
  </si>
  <si>
    <t>PGPM0312019</t>
  </si>
  <si>
    <t>PGPM0322019</t>
  </si>
  <si>
    <t>PGPM0332019</t>
  </si>
  <si>
    <t>PGPM0342019</t>
  </si>
  <si>
    <t>PGPM0352019</t>
  </si>
  <si>
    <t>PGPM0362019</t>
  </si>
  <si>
    <t>PGPM0372019</t>
  </si>
  <si>
    <t>PGPM0382019</t>
  </si>
  <si>
    <t>PGPM0392019</t>
  </si>
  <si>
    <t>PGPM0402019</t>
  </si>
  <si>
    <t>PGPM0412019</t>
  </si>
  <si>
    <t>PGPM0422019</t>
  </si>
  <si>
    <t>PGPM0432019</t>
  </si>
  <si>
    <t>PGPM0442019</t>
  </si>
  <si>
    <t>PGPM0452019</t>
  </si>
  <si>
    <t>PGPM0462019</t>
  </si>
  <si>
    <t>PGPM0472019</t>
  </si>
  <si>
    <t>PGPM0482019</t>
  </si>
  <si>
    <t>PGPM0492019</t>
  </si>
  <si>
    <t>PGPM0502019</t>
  </si>
  <si>
    <t>PGPM0512019</t>
  </si>
  <si>
    <t>PGPM0522019</t>
  </si>
  <si>
    <t>PGPM0532019</t>
  </si>
  <si>
    <t>PGPM0542019</t>
  </si>
  <si>
    <t>PGPM0552019</t>
  </si>
  <si>
    <t>PGPM0562019</t>
  </si>
  <si>
    <t>PGPM0572019</t>
  </si>
  <si>
    <t>PGPM0582019</t>
  </si>
  <si>
    <t>PGPM0592019</t>
  </si>
  <si>
    <t>PGPM0602019</t>
  </si>
  <si>
    <t>PGPM0612019</t>
  </si>
  <si>
    <t>PGPM0622019</t>
  </si>
  <si>
    <t>PGPM0632019</t>
  </si>
  <si>
    <t>PGPM0642019</t>
  </si>
  <si>
    <t>PGPM0652019</t>
  </si>
  <si>
    <t>PGPM0662019</t>
  </si>
  <si>
    <t>PGPM0672019</t>
  </si>
  <si>
    <t>PGPM0682019</t>
  </si>
  <si>
    <t>PGPM0692019</t>
  </si>
  <si>
    <t>PGPM0702019</t>
  </si>
  <si>
    <t>PGPM0712019</t>
  </si>
  <si>
    <t>PGPM0722019</t>
  </si>
  <si>
    <t>PGPM0732019</t>
  </si>
  <si>
    <t>PGPM0742019</t>
  </si>
  <si>
    <t>PGPM0752019</t>
  </si>
  <si>
    <t>PGPM0762019</t>
  </si>
  <si>
    <t>PGPM0772019</t>
  </si>
  <si>
    <t>PGPM0782019</t>
  </si>
  <si>
    <t>PGPM0792019</t>
  </si>
  <si>
    <t>PGPM0802019</t>
  </si>
  <si>
    <t>PGPM0812019</t>
  </si>
  <si>
    <t>PGPM0822019</t>
  </si>
  <si>
    <t>PGPM0832019</t>
  </si>
  <si>
    <t>PGPM0842019</t>
  </si>
  <si>
    <t>PGPM0852019</t>
  </si>
  <si>
    <t>PGPM0862019</t>
  </si>
  <si>
    <t>PGPM0872019</t>
  </si>
  <si>
    <t>PGPM0882019</t>
  </si>
  <si>
    <t>PGPM0892019</t>
  </si>
  <si>
    <t>PGPM0902019</t>
  </si>
  <si>
    <t>PGPM0912019</t>
  </si>
  <si>
    <t>PGPM0922019</t>
  </si>
  <si>
    <t>PGPM0932019</t>
  </si>
  <si>
    <t>PGPM0942019</t>
  </si>
  <si>
    <t>PGPM0952019</t>
  </si>
  <si>
    <t>PGPM0962019</t>
  </si>
  <si>
    <t>PGPM0972019</t>
  </si>
  <si>
    <t>PGPM0982019</t>
  </si>
  <si>
    <t>PGPM0992019</t>
  </si>
  <si>
    <t>PGPM1002019</t>
  </si>
  <si>
    <t>PGPM1012019</t>
  </si>
  <si>
    <t>PGPM1022019</t>
  </si>
  <si>
    <t>PGPM1032019</t>
  </si>
  <si>
    <t>PGPM1042019</t>
  </si>
  <si>
    <t>PGPM1052019</t>
  </si>
  <si>
    <t>PGPM1062019</t>
  </si>
  <si>
    <t>PGPM1072019</t>
  </si>
  <si>
    <t>PGPM1082019</t>
  </si>
  <si>
    <t>PGPM1092019</t>
  </si>
  <si>
    <t>PGPM1102019</t>
  </si>
  <si>
    <t>PGPM1112019</t>
  </si>
  <si>
    <t>PGPM1122019</t>
  </si>
  <si>
    <t>PGPM1132019</t>
  </si>
  <si>
    <t>PGPM1142019</t>
  </si>
  <si>
    <t>PGPM1152019</t>
  </si>
  <si>
    <t>PGPM1162019</t>
  </si>
  <si>
    <t>PGPM1172019</t>
  </si>
  <si>
    <t>PGPM1182019</t>
  </si>
  <si>
    <t>PGPM1192019</t>
  </si>
  <si>
    <t>PGPM1202019</t>
  </si>
  <si>
    <t>PGPM1212019</t>
  </si>
  <si>
    <t>PGPM1222019</t>
  </si>
  <si>
    <t>PGPM1232019</t>
  </si>
  <si>
    <t>PGPM1242019</t>
  </si>
  <si>
    <t>PGPM1252019</t>
  </si>
  <si>
    <t>PGPM1262019</t>
  </si>
  <si>
    <t>PGPM1272019</t>
  </si>
  <si>
    <t>PGPM1282019</t>
  </si>
  <si>
    <t>PGPM1292019</t>
  </si>
  <si>
    <t>PGPM1302019</t>
  </si>
  <si>
    <t>PGPM1312019</t>
  </si>
  <si>
    <t>PGPM1322019</t>
  </si>
  <si>
    <t>PGPM1332019</t>
  </si>
  <si>
    <t>PGPM1342019</t>
  </si>
  <si>
    <t>PGPM1352019</t>
  </si>
  <si>
    <t>PGPM1362019</t>
  </si>
  <si>
    <t>PGPM1372019</t>
  </si>
  <si>
    <t>PGPM1382019</t>
  </si>
  <si>
    <t>PGPM1392019</t>
  </si>
  <si>
    <t>PGPM1402019</t>
  </si>
  <si>
    <t>PGPM1412019</t>
  </si>
  <si>
    <t>PGPM1422019</t>
  </si>
  <si>
    <t>PGPM1432019</t>
  </si>
  <si>
    <t>PGPM1442019</t>
  </si>
  <si>
    <t>PGPM1452019</t>
  </si>
  <si>
    <t>PGPM1462019</t>
  </si>
  <si>
    <t>PGPM1472019</t>
  </si>
  <si>
    <t>PGPM1482019</t>
  </si>
  <si>
    <t>PGPM1492019</t>
  </si>
  <si>
    <t>PGPM1502019</t>
  </si>
  <si>
    <t>PGPM1512019</t>
  </si>
  <si>
    <t>PGPM1522019</t>
  </si>
  <si>
    <t>PGPM1532019</t>
  </si>
  <si>
    <t>PGPM1542019</t>
  </si>
  <si>
    <t>PGPM1552019</t>
  </si>
  <si>
    <t>PGPM1562019</t>
  </si>
  <si>
    <t>PGPM1572019</t>
  </si>
  <si>
    <t>PGPM1582019</t>
  </si>
  <si>
    <t>PGPM1592019</t>
  </si>
  <si>
    <t>PGPM1602019</t>
  </si>
  <si>
    <t>PGPM1612019</t>
  </si>
  <si>
    <t>PGPM1622019</t>
  </si>
  <si>
    <t>PGPM1632019</t>
  </si>
  <si>
    <t>PGPM1642019</t>
  </si>
  <si>
    <t>PGPM1652019</t>
  </si>
  <si>
    <t>PGPM1662019</t>
  </si>
  <si>
    <t>PGPM1672019</t>
  </si>
  <si>
    <t>PGPM1682019</t>
  </si>
  <si>
    <t>PGPM1692019</t>
  </si>
  <si>
    <t>PGPM1702019</t>
  </si>
  <si>
    <t>PGPM1712019</t>
  </si>
  <si>
    <t>PGPM1722019</t>
  </si>
  <si>
    <t>PGPM1732019</t>
  </si>
  <si>
    <t>PGPM1742019</t>
  </si>
  <si>
    <t>PGPM1752019</t>
  </si>
  <si>
    <t>PGPM1762019</t>
  </si>
  <si>
    <t>PGPM1772019</t>
  </si>
  <si>
    <t>PGPM1782019</t>
  </si>
  <si>
    <t>PGPM1792019</t>
  </si>
  <si>
    <t>PGPM1802019</t>
  </si>
  <si>
    <t>PGPM1812019</t>
  </si>
  <si>
    <t>PGPM1822019</t>
  </si>
  <si>
    <t>PGPM1832019</t>
  </si>
  <si>
    <t>PGPM1842019</t>
  </si>
  <si>
    <t>PGPM1852019</t>
  </si>
  <si>
    <t>PGPM1862019</t>
  </si>
  <si>
    <t>PGPM1872019</t>
  </si>
  <si>
    <t>PGPM1882019</t>
  </si>
  <si>
    <t>PGPM1892019</t>
  </si>
  <si>
    <t>PGPM1902019</t>
  </si>
  <si>
    <t>PGPM1912019</t>
  </si>
  <si>
    <t>PGPM1922019</t>
  </si>
  <si>
    <t>PGPM1932019</t>
  </si>
  <si>
    <t>PGPM1942019</t>
  </si>
  <si>
    <t>PGPM1952019</t>
  </si>
  <si>
    <t>PGPM1962019</t>
  </si>
  <si>
    <t>PGPM1972019</t>
  </si>
  <si>
    <t>PGPM1982019</t>
  </si>
  <si>
    <t>PGPM1992019</t>
  </si>
  <si>
    <t>PGPM2002019</t>
  </si>
  <si>
    <t>PGPM2012019</t>
  </si>
  <si>
    <t>PGPM2022019</t>
  </si>
  <si>
    <t>PGPM2032019</t>
  </si>
  <si>
    <t>PGPM2042019</t>
  </si>
  <si>
    <t>PGPM2052019</t>
  </si>
  <si>
    <t>PGPM2062019</t>
  </si>
  <si>
    <t>PGPM2072019</t>
  </si>
  <si>
    <t>PGPM2082019</t>
  </si>
  <si>
    <t>PGPM2092019</t>
  </si>
  <si>
    <t>PGPM2102019</t>
  </si>
  <si>
    <t>PGPM2112019</t>
  </si>
  <si>
    <t>PGPM2122019</t>
  </si>
  <si>
    <t>PGPM2132019</t>
  </si>
  <si>
    <t>PGPM2142019</t>
  </si>
  <si>
    <t>PGPM2152019</t>
  </si>
  <si>
    <t>PGPM2162019</t>
  </si>
  <si>
    <t>PGPM2172019</t>
  </si>
  <si>
    <t>PGPM2182019</t>
  </si>
  <si>
    <t>PGPM2192019</t>
  </si>
  <si>
    <t>PGPM2202019</t>
  </si>
  <si>
    <t>PGPM2212019</t>
  </si>
  <si>
    <t>PGPM2222019</t>
  </si>
  <si>
    <t>PGPM2232019</t>
  </si>
  <si>
    <t>PGPM2242019</t>
  </si>
  <si>
    <t>PGPM2252019</t>
  </si>
  <si>
    <t>PGPM2262019</t>
  </si>
  <si>
    <t>PGPM2272019</t>
  </si>
  <si>
    <t>PGPM2282019</t>
  </si>
  <si>
    <t>PGPM2292019</t>
  </si>
  <si>
    <t>PGPM2302019</t>
  </si>
  <si>
    <t>PGPM2312019</t>
  </si>
  <si>
    <t>PGPM2322019</t>
  </si>
  <si>
    <t>PGPM2332019</t>
  </si>
  <si>
    <t>PGPM2342019</t>
  </si>
  <si>
    <t>PGPM2352019</t>
  </si>
  <si>
    <t>PGPM2362019</t>
  </si>
  <si>
    <t>PGPM2372019</t>
  </si>
  <si>
    <t>PGPM2382019</t>
  </si>
  <si>
    <t>PGPM2392019</t>
  </si>
  <si>
    <t>PGPM2402019</t>
  </si>
  <si>
    <t>PGPM2412019</t>
  </si>
  <si>
    <t>PGPM2422019</t>
  </si>
  <si>
    <t>PGPM2432019</t>
  </si>
  <si>
    <t>PGPM2442019</t>
  </si>
  <si>
    <t>PGPM2452019</t>
  </si>
  <si>
    <t>PGPM2462019</t>
  </si>
  <si>
    <t>PGPM2472019</t>
  </si>
  <si>
    <t>PGPM2482019</t>
  </si>
  <si>
    <t>PGPM2492019</t>
  </si>
  <si>
    <t>PGPM2502019</t>
  </si>
  <si>
    <t>PGPM2512019</t>
  </si>
  <si>
    <t>PGPM2522019</t>
  </si>
  <si>
    <t>PGPM2532019</t>
  </si>
  <si>
    <t>PGPM2542019</t>
  </si>
  <si>
    <t>PGPM2552019</t>
  </si>
  <si>
    <t>PGPM2562019</t>
  </si>
  <si>
    <t>PGPM2572019</t>
  </si>
  <si>
    <t>PGPM2582019</t>
  </si>
  <si>
    <t>PGPM2592019</t>
  </si>
  <si>
    <t>PGPM2602019</t>
  </si>
  <si>
    <t>PGPM2612019</t>
  </si>
  <si>
    <t>PGPM2622019</t>
  </si>
  <si>
    <t>PGPM2632019</t>
  </si>
  <si>
    <t>PGPM2642019</t>
  </si>
  <si>
    <t>PGPM2652019</t>
  </si>
  <si>
    <t>PGPM2662019</t>
  </si>
  <si>
    <t>PGPM2672019</t>
  </si>
  <si>
    <t>PGPM2682019</t>
  </si>
  <si>
    <t>PGPM2692019</t>
  </si>
  <si>
    <t>PGPM2702019</t>
  </si>
  <si>
    <t>PGPM2712019</t>
  </si>
  <si>
    <t>PGPM2722019</t>
  </si>
  <si>
    <t>PGPM2732019</t>
  </si>
  <si>
    <t>PGPM2742019</t>
  </si>
  <si>
    <t>PGPM2752019</t>
  </si>
  <si>
    <t>PGPM2762019</t>
  </si>
  <si>
    <t>PGPM2772019</t>
  </si>
  <si>
    <t>PGPM2782019</t>
  </si>
  <si>
    <t>PGPM2792019</t>
  </si>
  <si>
    <t>PGPM2802019</t>
  </si>
  <si>
    <t>PGPM2812019</t>
  </si>
  <si>
    <t>PGPM2822019</t>
  </si>
  <si>
    <t>PGPM2832019</t>
  </si>
  <si>
    <t>PGPM2842019</t>
  </si>
  <si>
    <t>PGPM2852019</t>
  </si>
  <si>
    <t>PGPM2862019</t>
  </si>
  <si>
    <t>PGPM2872019</t>
  </si>
  <si>
    <t>PGPM2882019</t>
  </si>
  <si>
    <t>PGPM2892019</t>
  </si>
  <si>
    <t>PGPM2902019</t>
  </si>
  <si>
    <t>PGPM2912019</t>
  </si>
  <si>
    <t>PGPM2922019</t>
  </si>
  <si>
    <t>PGPM2932019</t>
  </si>
  <si>
    <t>PGPM2942019</t>
  </si>
  <si>
    <t>PGPM2952019</t>
  </si>
  <si>
    <t>PGPM2962019</t>
  </si>
  <si>
    <t>PGPM2972019</t>
  </si>
  <si>
    <t>PGPM2982019</t>
  </si>
  <si>
    <t>PGPM2992019</t>
  </si>
  <si>
    <t>PGPM3002019</t>
  </si>
  <si>
    <t>PGPHR0012019</t>
  </si>
  <si>
    <t>PGPHR0022019</t>
  </si>
  <si>
    <t>PGPHR0032019</t>
  </si>
  <si>
    <t>PGPHR0042019</t>
  </si>
  <si>
    <t>PGPHR0052019</t>
  </si>
  <si>
    <t>PGPHR0062019</t>
  </si>
  <si>
    <t>PGPHR0072019</t>
  </si>
  <si>
    <t>PGPHR0082019</t>
  </si>
  <si>
    <t>PGPHR0092019</t>
  </si>
  <si>
    <t>PGPHR0102019</t>
  </si>
  <si>
    <t>PGPHR0112019</t>
  </si>
  <si>
    <t>PGPHR0122019</t>
  </si>
  <si>
    <t>PGPHR0132019</t>
  </si>
  <si>
    <t>PGPHR0142019</t>
  </si>
  <si>
    <t>PGPHR0152019</t>
  </si>
  <si>
    <t>PGPHR0162019</t>
  </si>
  <si>
    <t>PGPHR0172019</t>
  </si>
  <si>
    <t>PGPHR0182019</t>
  </si>
  <si>
    <t>PGPHR0192019</t>
  </si>
  <si>
    <t>PGPHR0202019</t>
  </si>
  <si>
    <t>PGPHR0212019</t>
  </si>
  <si>
    <t>PGPHR0222019</t>
  </si>
  <si>
    <t>PGPHR0232019</t>
  </si>
  <si>
    <t>PGPHR0242019</t>
  </si>
  <si>
    <t>PGPHR0252019</t>
  </si>
  <si>
    <t>PGPHR0262019</t>
  </si>
  <si>
    <t>PGPHR0272019</t>
  </si>
  <si>
    <t>PGPHR0282019</t>
  </si>
  <si>
    <t>PGPHR0292019</t>
  </si>
  <si>
    <t>PGPHR0302019</t>
  </si>
  <si>
    <t>PGPHR0312019</t>
  </si>
  <si>
    <t>PGPHR0322019</t>
  </si>
  <si>
    <t>PGPHR0332019</t>
  </si>
  <si>
    <t>PGPHR0342019</t>
  </si>
  <si>
    <t>PGPHR0352019</t>
  </si>
  <si>
    <t>PGPHR0362019</t>
  </si>
  <si>
    <t>PGPHR0372019</t>
  </si>
  <si>
    <t>PGPHR0382019</t>
  </si>
  <si>
    <t>PGPHR0392019</t>
  </si>
  <si>
    <t>PGPHR0402019</t>
  </si>
  <si>
    <t>PGPHR0412019</t>
  </si>
  <si>
    <t>PGPHR0422019</t>
  </si>
  <si>
    <t>PGPHR0432019</t>
  </si>
  <si>
    <t>PGPHR0442019</t>
  </si>
  <si>
    <t>PGPHR0452019</t>
  </si>
  <si>
    <t>PGPHR0462019</t>
  </si>
  <si>
    <t>PGPHR0472019</t>
  </si>
  <si>
    <t>PGPHR0482019</t>
  </si>
  <si>
    <t>PGPHR0492019</t>
  </si>
  <si>
    <t>PGPHR0502019</t>
  </si>
  <si>
    <t>PGPHR0512019</t>
  </si>
  <si>
    <t>PGPHR0522019</t>
  </si>
  <si>
    <t>PGPHR0532019</t>
  </si>
  <si>
    <t>PGPHR0542019</t>
  </si>
  <si>
    <t>PGPHR0552019</t>
  </si>
  <si>
    <t>PGPHR0562019</t>
  </si>
  <si>
    <t>PGPHR0572019</t>
  </si>
  <si>
    <t>PGPHR0582019</t>
  </si>
  <si>
    <t>PGPHR0592019</t>
  </si>
  <si>
    <t>PGPHR0602019</t>
  </si>
  <si>
    <t>PGPHR0612019</t>
  </si>
  <si>
    <t>PGPHR0622019</t>
  </si>
  <si>
    <t>PGPHR0632019</t>
  </si>
  <si>
    <t>PGPHR0642019</t>
  </si>
  <si>
    <t>PGPHR0652019</t>
  </si>
  <si>
    <t>PGPHR0662019</t>
  </si>
  <si>
    <t>PGPHR0672019</t>
  </si>
  <si>
    <t>PGPHR0682019</t>
  </si>
  <si>
    <t>PGPHR0692019</t>
  </si>
  <si>
    <t>PGPHR0702019</t>
  </si>
  <si>
    <t>PGPHR0712019</t>
  </si>
  <si>
    <t>PGPHR0722019</t>
  </si>
  <si>
    <t>PGPHR0732019</t>
  </si>
  <si>
    <t>PGPHR0742019</t>
  </si>
  <si>
    <t>PGPHR0752019</t>
  </si>
  <si>
    <t>PGPHR0762019</t>
  </si>
  <si>
    <t>PGPHR0772019</t>
  </si>
  <si>
    <t>PGPHR0782019</t>
  </si>
  <si>
    <t>PGPHR0792019</t>
  </si>
  <si>
    <t>PGPHR0802019</t>
  </si>
  <si>
    <t>PGPIM0012019</t>
  </si>
  <si>
    <t>PGPIM0022019</t>
  </si>
  <si>
    <t>PGPIM0032019</t>
  </si>
  <si>
    <t>PGPIM0042019</t>
  </si>
  <si>
    <t>PGPIM0052019</t>
  </si>
  <si>
    <t>PGPIM0062019</t>
  </si>
  <si>
    <t>PGPIM0072019</t>
  </si>
  <si>
    <t>PGPIM0082019</t>
  </si>
  <si>
    <t>PGPIM0092019</t>
  </si>
  <si>
    <t>PGPIM0102019</t>
  </si>
  <si>
    <t>PGPIM0112019</t>
  </si>
  <si>
    <t>PGPIM0122019</t>
  </si>
  <si>
    <t>PGPIM0132019</t>
  </si>
  <si>
    <t>PGPIM0142019</t>
  </si>
  <si>
    <t>PGPIM0152019</t>
  </si>
  <si>
    <t>PGPIM0162019</t>
  </si>
  <si>
    <t>PGPIM0172019</t>
  </si>
  <si>
    <t>PGPIM0182019</t>
  </si>
  <si>
    <t>PGPIM0192019</t>
  </si>
  <si>
    <t>PGPIM0202019</t>
  </si>
  <si>
    <t>PGPIM0212019</t>
  </si>
  <si>
    <t>PGPIM0222019</t>
  </si>
  <si>
    <t>PGPIM0232019</t>
  </si>
  <si>
    <t>PGPIM0242019</t>
  </si>
  <si>
    <t>PGPIM0252019</t>
  </si>
  <si>
    <t>PGPIM0262019</t>
  </si>
  <si>
    <t>PGPIM0272019</t>
  </si>
  <si>
    <t>PGPIM0282019</t>
  </si>
  <si>
    <t>PGPIM0292019</t>
  </si>
  <si>
    <t>PGPIM0302019</t>
  </si>
  <si>
    <t>PGPIM0312019</t>
  </si>
  <si>
    <t>PGPIM0322019</t>
  </si>
  <si>
    <t>PGPIM0332019</t>
  </si>
  <si>
    <t>PGPIM0342019</t>
  </si>
  <si>
    <t>PGPIM0352019</t>
  </si>
  <si>
    <t>PGPIM0362019</t>
  </si>
  <si>
    <t>PGPIM0372019</t>
  </si>
  <si>
    <t>PGPIM0382019</t>
  </si>
  <si>
    <t>PGPIM0392019</t>
  </si>
  <si>
    <t>PGPIM0402019</t>
  </si>
  <si>
    <t>PGPIM0412019</t>
  </si>
  <si>
    <t>PGPIM0422019</t>
  </si>
  <si>
    <t>PGPIM0432019</t>
  </si>
  <si>
    <t>PGPIM0442019</t>
  </si>
  <si>
    <t>PGPIM0452019</t>
  </si>
  <si>
    <t>PGPIM0462019</t>
  </si>
  <si>
    <t>PGPIM0472019</t>
  </si>
  <si>
    <t>PGPIM0482019</t>
  </si>
  <si>
    <t>PGPIM0492019</t>
  </si>
  <si>
    <t>PGPIM0502019</t>
  </si>
  <si>
    <t>PGPIM0512019</t>
  </si>
  <si>
    <t>PGPIM0522019</t>
  </si>
  <si>
    <t>PGPIM0532019</t>
  </si>
  <si>
    <t>PGPIM0542019</t>
  </si>
  <si>
    <t>PGPIM0552019</t>
  </si>
  <si>
    <t>PGPIM0562019</t>
  </si>
  <si>
    <t>PGPIM0572019</t>
  </si>
  <si>
    <t>PGPIM0582019</t>
  </si>
  <si>
    <t>PGPIM0592019</t>
  </si>
  <si>
    <t>PGPIM0602019</t>
  </si>
  <si>
    <t>PGPM0012014</t>
  </si>
  <si>
    <t>2014</t>
  </si>
  <si>
    <t>PGPM0022014</t>
  </si>
  <si>
    <t>PGPM0032014</t>
  </si>
  <si>
    <t>PGPM0042014</t>
  </si>
  <si>
    <t>PGPM0052014</t>
  </si>
  <si>
    <t>PGPM0062014</t>
  </si>
  <si>
    <t>PGPM0072014</t>
  </si>
  <si>
    <t>PGPM0082014</t>
  </si>
  <si>
    <t>PGPM0092014</t>
  </si>
  <si>
    <t>PGPM0102014</t>
  </si>
  <si>
    <t>PGPM0112014</t>
  </si>
  <si>
    <t>PGPM0122014</t>
  </si>
  <si>
    <t>PGPM0132014</t>
  </si>
  <si>
    <t>PGPM0142014</t>
  </si>
  <si>
    <t>PGPM0152014</t>
  </si>
  <si>
    <t>PGPM0162014</t>
  </si>
  <si>
    <t>PGPM0172014</t>
  </si>
  <si>
    <t>PGPM0182014</t>
  </si>
  <si>
    <t>PGPM0192014</t>
  </si>
  <si>
    <t>PGPM0202014</t>
  </si>
  <si>
    <t>PGPM0212014</t>
  </si>
  <si>
    <t>PGPM0222014</t>
  </si>
  <si>
    <t>PGPM0232014</t>
  </si>
  <si>
    <t>PGPM0242014</t>
  </si>
  <si>
    <t>PGPM0252014</t>
  </si>
  <si>
    <t>PGPM0262014</t>
  </si>
  <si>
    <t>PGPM0272014</t>
  </si>
  <si>
    <t>PGPM0282014</t>
  </si>
  <si>
    <t>PGPM0292014</t>
  </si>
  <si>
    <t>PGPM0302014</t>
  </si>
  <si>
    <t>PGPM0312014</t>
  </si>
  <si>
    <t>PGPM0322014</t>
  </si>
  <si>
    <t>PGPM0332014</t>
  </si>
  <si>
    <t>PGPM0342014</t>
  </si>
  <si>
    <t>PGPM0352014</t>
  </si>
  <si>
    <t>PGPM0362014</t>
  </si>
  <si>
    <t>PGPM0372014</t>
  </si>
  <si>
    <t>PGPM0382014</t>
  </si>
  <si>
    <t>PGPM0392014</t>
  </si>
  <si>
    <t>PGPM0402014</t>
  </si>
  <si>
    <t>PGPM0412014</t>
  </si>
  <si>
    <t>PGPM0422014</t>
  </si>
  <si>
    <t>PGPM0432014</t>
  </si>
  <si>
    <t>PGPM0442014</t>
  </si>
  <si>
    <t>PGPM0452014</t>
  </si>
  <si>
    <t>PGPM0462014</t>
  </si>
  <si>
    <t>PGPM0472014</t>
  </si>
  <si>
    <t>PGPM0482014</t>
  </si>
  <si>
    <t>PGPM0492014</t>
  </si>
  <si>
    <t>PGPM0502014</t>
  </si>
  <si>
    <t>PGPM0512014</t>
  </si>
  <si>
    <t>PGPM0522014</t>
  </si>
  <si>
    <t>PGPM0532014</t>
  </si>
  <si>
    <t>PGPM0542014</t>
  </si>
  <si>
    <t>PGPM0552014</t>
  </si>
  <si>
    <t>PGPM0562014</t>
  </si>
  <si>
    <t>PGPM0572014</t>
  </si>
  <si>
    <t>PGPM0582014</t>
  </si>
  <si>
    <t>PGPM0592014</t>
  </si>
  <si>
    <t>PGPM0602014</t>
  </si>
  <si>
    <t>PGPM0612014</t>
  </si>
  <si>
    <t>PGPM0622014</t>
  </si>
  <si>
    <t>PGPM0632014</t>
  </si>
  <si>
    <t>PGPM0642014</t>
  </si>
  <si>
    <t>PGPM0652014</t>
  </si>
  <si>
    <t>PGPM0662014</t>
  </si>
  <si>
    <t>PGPM0672014</t>
  </si>
  <si>
    <t>PGPM0682014</t>
  </si>
  <si>
    <t>PGPM0692014</t>
  </si>
  <si>
    <t>PGPM0702014</t>
  </si>
  <si>
    <t>PGPM0712014</t>
  </si>
  <si>
    <t>PGPM0722014</t>
  </si>
  <si>
    <t>PGPM0732014</t>
  </si>
  <si>
    <t>PGPM0742014</t>
  </si>
  <si>
    <t>PGPM0752014</t>
  </si>
  <si>
    <t>PGPM0762014</t>
  </si>
  <si>
    <t>PGPM0772014</t>
  </si>
  <si>
    <t>PGPM0782014</t>
  </si>
  <si>
    <t>PGPM0792014</t>
  </si>
  <si>
    <t>PGPM0802014</t>
  </si>
  <si>
    <t>PGPM0812014</t>
  </si>
  <si>
    <t>PGPM0822014</t>
  </si>
  <si>
    <t>PGPM0832014</t>
  </si>
  <si>
    <t>PGPM0842014</t>
  </si>
  <si>
    <t>PGPM0852014</t>
  </si>
  <si>
    <t>PGPM0862014</t>
  </si>
  <si>
    <t>PGPM0872014</t>
  </si>
  <si>
    <t>PGPM0882014</t>
  </si>
  <si>
    <t>PGPM0892014</t>
  </si>
  <si>
    <t>PGPM0902014</t>
  </si>
  <si>
    <t>PGPM0912014</t>
  </si>
  <si>
    <t>PGPM0922014</t>
  </si>
  <si>
    <t>PGPM0932014</t>
  </si>
  <si>
    <t>PGPM0942014</t>
  </si>
  <si>
    <t>PGPM0952014</t>
  </si>
  <si>
    <t>PGPM0962014</t>
  </si>
  <si>
    <t>PGPM0972014</t>
  </si>
  <si>
    <t>PGPM0982014</t>
  </si>
  <si>
    <t>PGPM0992014</t>
  </si>
  <si>
    <t>PGPM1002014</t>
  </si>
  <si>
    <t>PGPM1012014</t>
  </si>
  <si>
    <t>PGPM1022014</t>
  </si>
  <si>
    <t>PGPM1032014</t>
  </si>
  <si>
    <t>PGPM1042014</t>
  </si>
  <si>
    <t>PGPM1052014</t>
  </si>
  <si>
    <t>PGPM1062014</t>
  </si>
  <si>
    <t>PGPM1072014</t>
  </si>
  <si>
    <t>PGPM1082014</t>
  </si>
  <si>
    <t>PGPM1092014</t>
  </si>
  <si>
    <t>PGPM1102014</t>
  </si>
  <si>
    <t>PGPM1112014</t>
  </si>
  <si>
    <t>PGPM1122014</t>
  </si>
  <si>
    <t>PGPM1132014</t>
  </si>
  <si>
    <t>PGPM1142014</t>
  </si>
  <si>
    <t>PGPM1152014</t>
  </si>
  <si>
    <t>PGPM1162014</t>
  </si>
  <si>
    <t>PGPM1172014</t>
  </si>
  <si>
    <t>PGPM1182014</t>
  </si>
  <si>
    <t>PGPM1192014</t>
  </si>
  <si>
    <t>PGPM1202014</t>
  </si>
  <si>
    <t>PGPM1212014</t>
  </si>
  <si>
    <t>PGPM1222014</t>
  </si>
  <si>
    <t>PGPM1232014</t>
  </si>
  <si>
    <t>PGPM1242014</t>
  </si>
  <si>
    <t>PGPM1252014</t>
  </si>
  <si>
    <t>PGPM1262014</t>
  </si>
  <si>
    <t>PGPM1272014</t>
  </si>
  <si>
    <t>PGPM1282014</t>
  </si>
  <si>
    <t>PGPM1292014</t>
  </si>
  <si>
    <t>PGPM1302014</t>
  </si>
  <si>
    <t>PGPM1312014</t>
  </si>
  <si>
    <t>PGPM1322014</t>
  </si>
  <si>
    <t>PGPM1332014</t>
  </si>
  <si>
    <t>PGPM1342014</t>
  </si>
  <si>
    <t>PGPM1352014</t>
  </si>
  <si>
    <t>PGPM1362014</t>
  </si>
  <si>
    <t>PGPM1372014</t>
  </si>
  <si>
    <t>PGPM1382014</t>
  </si>
  <si>
    <t>PGPM1392014</t>
  </si>
  <si>
    <t>PGPM1402014</t>
  </si>
  <si>
    <t>PGPM1412014</t>
  </si>
  <si>
    <t>PGPM1422014</t>
  </si>
  <si>
    <t>PGPM1432014</t>
  </si>
  <si>
    <t>PGPM1442014</t>
  </si>
  <si>
    <t>PGPM1452014</t>
  </si>
  <si>
    <t>PGPM1462014</t>
  </si>
  <si>
    <t>PGPM1472014</t>
  </si>
  <si>
    <t>PGPM1482014</t>
  </si>
  <si>
    <t>PGPM1492014</t>
  </si>
  <si>
    <t>PGPM1502014</t>
  </si>
  <si>
    <t>PGPM1512014</t>
  </si>
  <si>
    <t>PGPM1522014</t>
  </si>
  <si>
    <t>PGPM1532014</t>
  </si>
  <si>
    <t>PGPM1542014</t>
  </si>
  <si>
    <t>PGPM1552014</t>
  </si>
  <si>
    <t>PGPM1562014</t>
  </si>
  <si>
    <t>PGPM1572014</t>
  </si>
  <si>
    <t>PGPM1582014</t>
  </si>
  <si>
    <t>PGPM1592014</t>
  </si>
  <si>
    <t>PGPM1602014</t>
  </si>
  <si>
    <t>PGPM1612014</t>
  </si>
  <si>
    <t>PGPM1622014</t>
  </si>
  <si>
    <t>PGPM1632014</t>
  </si>
  <si>
    <t>PGPM1642014</t>
  </si>
  <si>
    <t>PGPM1652014</t>
  </si>
  <si>
    <t>PGPM1662014</t>
  </si>
  <si>
    <t>PGPM1672014</t>
  </si>
  <si>
    <t>PGPM1682014</t>
  </si>
  <si>
    <t>PGPM1692014</t>
  </si>
  <si>
    <t>PGPM1702014</t>
  </si>
  <si>
    <t>PGPM1712014</t>
  </si>
  <si>
    <t>PGPM1722014</t>
  </si>
  <si>
    <t>PGPM1732014</t>
  </si>
  <si>
    <t>PGPM1742014</t>
  </si>
  <si>
    <t>PGPM1752014</t>
  </si>
  <si>
    <t>PGPM1762014</t>
  </si>
  <si>
    <t>PGPM1772014</t>
  </si>
  <si>
    <t>PGPM1782014</t>
  </si>
  <si>
    <t>PGPM1792014</t>
  </si>
  <si>
    <t>PGPM1802014</t>
  </si>
  <si>
    <t>PGPM1812014</t>
  </si>
  <si>
    <t>PGPM1822014</t>
  </si>
  <si>
    <t>PGPM1832014</t>
  </si>
  <si>
    <t>PGPM1842014</t>
  </si>
  <si>
    <t>PGPM1852014</t>
  </si>
  <si>
    <t>PGPM1862014</t>
  </si>
  <si>
    <t>PGPM1872014</t>
  </si>
  <si>
    <t>PGPM1882014</t>
  </si>
  <si>
    <t>PGPM1892014</t>
  </si>
  <si>
    <t>PGPM1902014</t>
  </si>
  <si>
    <t>PGPM1912014</t>
  </si>
  <si>
    <t>PGPM1922014</t>
  </si>
  <si>
    <t>PGPM1932014</t>
  </si>
  <si>
    <t>PGPM1942014</t>
  </si>
  <si>
    <t>PGPM1952014</t>
  </si>
  <si>
    <t>PGPM1962014</t>
  </si>
  <si>
    <t>PGPM1972014</t>
  </si>
  <si>
    <t>PGPM1982014</t>
  </si>
  <si>
    <t>PGPM1992014</t>
  </si>
  <si>
    <t>PGPM2002014</t>
  </si>
  <si>
    <t>PGPM2012014</t>
  </si>
  <si>
    <t>PGPM2022014</t>
  </si>
  <si>
    <t>PGPM2032014</t>
  </si>
  <si>
    <t>PGPM2042014</t>
  </si>
  <si>
    <t>PGPM2052014</t>
  </si>
  <si>
    <t>PGPM2062014</t>
  </si>
  <si>
    <t>PGPM2072014</t>
  </si>
  <si>
    <t>PGPM2082014</t>
  </si>
  <si>
    <t>PGPM2092014</t>
  </si>
  <si>
    <t>PGPM2102014</t>
  </si>
  <si>
    <t>PGPM2112014</t>
  </si>
  <si>
    <t>PGPM2122014</t>
  </si>
  <si>
    <t>PGPM2132014</t>
  </si>
  <si>
    <t>PGPM2142014</t>
  </si>
  <si>
    <t>PGPM2152014</t>
  </si>
  <si>
    <t>PGPM2162014</t>
  </si>
  <si>
    <t>PGPM2172014</t>
  </si>
  <si>
    <t>PGPM2182014</t>
  </si>
  <si>
    <t>PGPM2192014</t>
  </si>
  <si>
    <t>PGPM2202014</t>
  </si>
  <si>
    <t>PGPM2212014</t>
  </si>
  <si>
    <t>PGPM2222014</t>
  </si>
  <si>
    <t>PGPM2232014</t>
  </si>
  <si>
    <t>PGPM2242014</t>
  </si>
  <si>
    <t>PGPM2252014</t>
  </si>
  <si>
    <t>PGPM2262014</t>
  </si>
  <si>
    <t>PGPM2272014</t>
  </si>
  <si>
    <t>PGPM2282014</t>
  </si>
  <si>
    <t>PGPM2292014</t>
  </si>
  <si>
    <t>PGPM2302014</t>
  </si>
  <si>
    <t>PGPM2312014</t>
  </si>
  <si>
    <t>PGPM2322014</t>
  </si>
  <si>
    <t>PGPM2332014</t>
  </si>
  <si>
    <t>PGPM2342014</t>
  </si>
  <si>
    <t>PGPM2352014</t>
  </si>
  <si>
    <t>PGPM2362014</t>
  </si>
  <si>
    <t>PGPM2372014</t>
  </si>
  <si>
    <t>PGPM2382014</t>
  </si>
  <si>
    <t>PGPM2392014</t>
  </si>
  <si>
    <t>PGPM2402014</t>
  </si>
  <si>
    <t>PGPM2412014</t>
  </si>
  <si>
    <t>PGPM2422014</t>
  </si>
  <si>
    <t>PGPM2432014</t>
  </si>
  <si>
    <t>PGPM2442014</t>
  </si>
  <si>
    <t>PGPM2452014</t>
  </si>
  <si>
    <t>PGPM2462014</t>
  </si>
  <si>
    <t>PGPM2472014</t>
  </si>
  <si>
    <t>PGPM2482014</t>
  </si>
  <si>
    <t>PGPM2492014</t>
  </si>
  <si>
    <t>PGPM2502014</t>
  </si>
  <si>
    <t>PGPM2512014</t>
  </si>
  <si>
    <t>PGPM2522014</t>
  </si>
  <si>
    <t>PGPM2532014</t>
  </si>
  <si>
    <t>PGPM2542014</t>
  </si>
  <si>
    <t>PGPM2552014</t>
  </si>
  <si>
    <t>PGPM2562014</t>
  </si>
  <si>
    <t>PGPM2572014</t>
  </si>
  <si>
    <t>PGPM2582014</t>
  </si>
  <si>
    <t>PGPM2592014</t>
  </si>
  <si>
    <t>PGPM2602014</t>
  </si>
  <si>
    <t>PGPM2612014</t>
  </si>
  <si>
    <t>PGPM2622014</t>
  </si>
  <si>
    <t>PGPM2632014</t>
  </si>
  <si>
    <t>PGPM2642014</t>
  </si>
  <si>
    <t>PGPM2652014</t>
  </si>
  <si>
    <t>PGPM2662014</t>
  </si>
  <si>
    <t>PGPM2672014</t>
  </si>
  <si>
    <t>PGPM2682014</t>
  </si>
  <si>
    <t>PGPM2692014</t>
  </si>
  <si>
    <t>PGPM2702014</t>
  </si>
  <si>
    <t>PGPM2712014</t>
  </si>
  <si>
    <t>PGPM2722014</t>
  </si>
  <si>
    <t>PGPM2732014</t>
  </si>
  <si>
    <t>PGPM2742014</t>
  </si>
  <si>
    <t>PGPM2752014</t>
  </si>
  <si>
    <t>PGPM2762014</t>
  </si>
  <si>
    <t>PGPM2772014</t>
  </si>
  <si>
    <t>PGPM2782014</t>
  </si>
  <si>
    <t>PGPM2792014</t>
  </si>
  <si>
    <t>PGPM2802014</t>
  </si>
  <si>
    <t>PGPM2812014</t>
  </si>
  <si>
    <t>PGPM2822014</t>
  </si>
  <si>
    <t>PGPM2832014</t>
  </si>
  <si>
    <t>PGPM2842014</t>
  </si>
  <si>
    <t>PGPM2852014</t>
  </si>
  <si>
    <t>PGPM2862014</t>
  </si>
  <si>
    <t>PGPM2872014</t>
  </si>
  <si>
    <t>PGPM2882014</t>
  </si>
  <si>
    <t>PGPM2892014</t>
  </si>
  <si>
    <t>PGPM2902014</t>
  </si>
  <si>
    <t>PGPM2912014</t>
  </si>
  <si>
    <t>PGPM2922014</t>
  </si>
  <si>
    <t>PGPM2932014</t>
  </si>
  <si>
    <t>PGPM2942014</t>
  </si>
  <si>
    <t>PGPM2952014</t>
  </si>
  <si>
    <t>PGPM2962014</t>
  </si>
  <si>
    <t>PGPM2972014</t>
  </si>
  <si>
    <t>PGPM2982014</t>
  </si>
  <si>
    <t>PGPM2992014</t>
  </si>
  <si>
    <t>PGPM3002014</t>
  </si>
  <si>
    <t>PGPHR0012014</t>
  </si>
  <si>
    <t>PGPHR0022014</t>
  </si>
  <si>
    <t>PGPHR0032014</t>
  </si>
  <si>
    <t>PGPHR0042014</t>
  </si>
  <si>
    <t>PGPHR0052014</t>
  </si>
  <si>
    <t>PGPHR0062014</t>
  </si>
  <si>
    <t>PGPHR0072014</t>
  </si>
  <si>
    <t>PGPHR0082014</t>
  </si>
  <si>
    <t>PGPHR0092014</t>
  </si>
  <si>
    <t>PGPHR0102014</t>
  </si>
  <si>
    <t>PGPHR0112014</t>
  </si>
  <si>
    <t>PGPHR0122014</t>
  </si>
  <si>
    <t>PGPHR0132014</t>
  </si>
  <si>
    <t>PGPHR0142014</t>
  </si>
  <si>
    <t>PGPHR0152014</t>
  </si>
  <si>
    <t>PGPHR0162014</t>
  </si>
  <si>
    <t>PGPHR0172014</t>
  </si>
  <si>
    <t>PGPHR0182014</t>
  </si>
  <si>
    <t>PGPHR0192014</t>
  </si>
  <si>
    <t>PGPHR0202014</t>
  </si>
  <si>
    <t>PGPHR0212014</t>
  </si>
  <si>
    <t>PGPHR0222014</t>
  </si>
  <si>
    <t>PGPHR0232014</t>
  </si>
  <si>
    <t>PGPHR0242014</t>
  </si>
  <si>
    <t>PGPHR0252014</t>
  </si>
  <si>
    <t>PGPHR0262014</t>
  </si>
  <si>
    <t>PGPHR0272014</t>
  </si>
  <si>
    <t>PGPHR0282014</t>
  </si>
  <si>
    <t>PGPHR0292014</t>
  </si>
  <si>
    <t>PGPHR0302014</t>
  </si>
  <si>
    <t>PGPHR0312014</t>
  </si>
  <si>
    <t>PGPHR0322014</t>
  </si>
  <si>
    <t>PGPHR0332014</t>
  </si>
  <si>
    <t>PGPHR0342014</t>
  </si>
  <si>
    <t>PGPHR0352014</t>
  </si>
  <si>
    <t>PGPHR0362014</t>
  </si>
  <si>
    <t>PGPHR0372014</t>
  </si>
  <si>
    <t>PGPHR0382014</t>
  </si>
  <si>
    <t>PGPHR0392014</t>
  </si>
  <si>
    <t>PGPHR0402014</t>
  </si>
  <si>
    <t>PGPHR0412014</t>
  </si>
  <si>
    <t>PGPHR0422014</t>
  </si>
  <si>
    <t>PGPHR0432014</t>
  </si>
  <si>
    <t>PGPHR0442014</t>
  </si>
  <si>
    <t>PGPHR0452014</t>
  </si>
  <si>
    <t>PGPHR0462014</t>
  </si>
  <si>
    <t>PGPHR0472014</t>
  </si>
  <si>
    <t>PGPHR0482014</t>
  </si>
  <si>
    <t>PGPHR0492014</t>
  </si>
  <si>
    <t>PGPHR0502014</t>
  </si>
  <si>
    <t>PGPHR0512014</t>
  </si>
  <si>
    <t>PGPHR0522014</t>
  </si>
  <si>
    <t>PGPHR0532014</t>
  </si>
  <si>
    <t>PGPHR0542014</t>
  </si>
  <si>
    <t>PGPHR0552014</t>
  </si>
  <si>
    <t>PGPHR0562014</t>
  </si>
  <si>
    <t>PGPHR0572014</t>
  </si>
  <si>
    <t>PGPHR0582014</t>
  </si>
  <si>
    <t>PGPHR0592014</t>
  </si>
  <si>
    <t>PGPHR0602014</t>
  </si>
  <si>
    <t>PGPHR0612014</t>
  </si>
  <si>
    <t>PGPHR0622014</t>
  </si>
  <si>
    <t>PGPHR0632014</t>
  </si>
  <si>
    <t>PGPHR0642014</t>
  </si>
  <si>
    <t>PGPHR0652014</t>
  </si>
  <si>
    <t>PGPHR0662014</t>
  </si>
  <si>
    <t>PGPHR0672014</t>
  </si>
  <si>
    <t>PGPHR0682014</t>
  </si>
  <si>
    <t>PGPHR0692014</t>
  </si>
  <si>
    <t>PGPHR0702014</t>
  </si>
  <si>
    <t>PGPHR0712014</t>
  </si>
  <si>
    <t>PGPHR0722014</t>
  </si>
  <si>
    <t>PGPHR0732014</t>
  </si>
  <si>
    <t>PGPHR0742014</t>
  </si>
  <si>
    <t>PGPHR0752014</t>
  </si>
  <si>
    <t>PGPHR0762014</t>
  </si>
  <si>
    <t>PGPHR0772014</t>
  </si>
  <si>
    <t>PGPHR0782014</t>
  </si>
  <si>
    <t>PGPHR0792014</t>
  </si>
  <si>
    <t>PGPHR0802014</t>
  </si>
  <si>
    <t>PGPIM0012014</t>
  </si>
  <si>
    <t>PGPIM0022014</t>
  </si>
  <si>
    <t>PGPIM0032014</t>
  </si>
  <si>
    <t>PGPIM0042014</t>
  </si>
  <si>
    <t>PGPIM0052014</t>
  </si>
  <si>
    <t>PGPIM0062014</t>
  </si>
  <si>
    <t>PGPIM0072014</t>
  </si>
  <si>
    <t>PGPIM0082014</t>
  </si>
  <si>
    <t>PGPIM0092014</t>
  </si>
  <si>
    <t>PGPIM0102014</t>
  </si>
  <si>
    <t>PGPIM0112014</t>
  </si>
  <si>
    <t>PGPIM0122014</t>
  </si>
  <si>
    <t>PGPIM0132014</t>
  </si>
  <si>
    <t>PGPIM0142014</t>
  </si>
  <si>
    <t>PGPIM0152014</t>
  </si>
  <si>
    <t>PGPIM0162014</t>
  </si>
  <si>
    <t>PGPIM0172014</t>
  </si>
  <si>
    <t>PGPIM0182014</t>
  </si>
  <si>
    <t>PGPIM0192014</t>
  </si>
  <si>
    <t>PGPIM0202014</t>
  </si>
  <si>
    <t>PGPIM0212014</t>
  </si>
  <si>
    <t>PGPIM0222014</t>
  </si>
  <si>
    <t>PGPIM0232014</t>
  </si>
  <si>
    <t>PGPIM0242014</t>
  </si>
  <si>
    <t>PGPIM0252014</t>
  </si>
  <si>
    <t>PGPIM0262014</t>
  </si>
  <si>
    <t>PGPIM0272014</t>
  </si>
  <si>
    <t>PGPIM0282014</t>
  </si>
  <si>
    <t>PGPIM0292014</t>
  </si>
  <si>
    <t>PGPIM0302014</t>
  </si>
  <si>
    <t>PGPIM0312014</t>
  </si>
  <si>
    <t>PGPIM0322014</t>
  </si>
  <si>
    <t>PGPIM0332014</t>
  </si>
  <si>
    <t>PGPIM0342014</t>
  </si>
  <si>
    <t>PGPIM0352014</t>
  </si>
  <si>
    <t>PGPIM0362014</t>
  </si>
  <si>
    <t>PGPIM0372014</t>
  </si>
  <si>
    <t>PGPIM0382014</t>
  </si>
  <si>
    <t>PGPIM0392014</t>
  </si>
  <si>
    <t>PGPIM0402014</t>
  </si>
  <si>
    <t>PGPIM0412014</t>
  </si>
  <si>
    <t>PGPIM0422014</t>
  </si>
  <si>
    <t>PGPIM0432014</t>
  </si>
  <si>
    <t>PGPIM0442014</t>
  </si>
  <si>
    <t>PGPIM0452014</t>
  </si>
  <si>
    <t>PGPIM0462014</t>
  </si>
  <si>
    <t>PGPIM0472014</t>
  </si>
  <si>
    <t>PGPIM0482014</t>
  </si>
  <si>
    <t>PGPIM0492014</t>
  </si>
  <si>
    <t>PGPIM0502014</t>
  </si>
  <si>
    <t>PGPIM0512014</t>
  </si>
  <si>
    <t>PGPIM0522014</t>
  </si>
  <si>
    <t>PGPIM0532014</t>
  </si>
  <si>
    <t>PGPIM0542014</t>
  </si>
  <si>
    <t>PGPIM0552014</t>
  </si>
  <si>
    <t>PGPIM0562014</t>
  </si>
  <si>
    <t>PGPIM0572014</t>
  </si>
  <si>
    <t>PGPIM0582014</t>
  </si>
  <si>
    <t>PGPIM0592014</t>
  </si>
  <si>
    <t>PGPIM0602014</t>
  </si>
  <si>
    <t>PGPM0012013</t>
  </si>
  <si>
    <t>2013</t>
  </si>
  <si>
    <t>PGPM0022013</t>
  </si>
  <si>
    <t>PGPM0032013</t>
  </si>
  <si>
    <t>PGPM0042013</t>
  </si>
  <si>
    <t>PGPM0052013</t>
  </si>
  <si>
    <t>PGPM0062013</t>
  </si>
  <si>
    <t>PGPM0072013</t>
  </si>
  <si>
    <t>PGPM0082013</t>
  </si>
  <si>
    <t>PGPM0092013</t>
  </si>
  <si>
    <t>PGPM0102013</t>
  </si>
  <si>
    <t>PGPM0112013</t>
  </si>
  <si>
    <t>PGPM0122013</t>
  </si>
  <si>
    <t>PGPM0132013</t>
  </si>
  <si>
    <t>PGPM0142013</t>
  </si>
  <si>
    <t>PGPM0152013</t>
  </si>
  <si>
    <t>PGPM0162013</t>
  </si>
  <si>
    <t>PGPM0172013</t>
  </si>
  <si>
    <t>PGPM0182013</t>
  </si>
  <si>
    <t>PGPM0192013</t>
  </si>
  <si>
    <t>PGPM0202013</t>
  </si>
  <si>
    <t>PGPM0212013</t>
  </si>
  <si>
    <t>PGPM0222013</t>
  </si>
  <si>
    <t>PGPM0232013</t>
  </si>
  <si>
    <t>PGPM0242013</t>
  </si>
  <si>
    <t>PGPM0252013</t>
  </si>
  <si>
    <t>PGPM0262013</t>
  </si>
  <si>
    <t>PGPM0272013</t>
  </si>
  <si>
    <t>PGPM0282013</t>
  </si>
  <si>
    <t>PGPM0292013</t>
  </si>
  <si>
    <t>PGPM0302013</t>
  </si>
  <si>
    <t>PGPM0312013</t>
  </si>
  <si>
    <t>PGPM0322013</t>
  </si>
  <si>
    <t>PGPM0332013</t>
  </si>
  <si>
    <t>PGPM0342013</t>
  </si>
  <si>
    <t>PGPM0352013</t>
  </si>
  <si>
    <t>PGPM0362013</t>
  </si>
  <si>
    <t>PGPM0372013</t>
  </si>
  <si>
    <t>PGPM0382013</t>
  </si>
  <si>
    <t>PGPM0392013</t>
  </si>
  <si>
    <t>PGPM0402013</t>
  </si>
  <si>
    <t>PGPM0412013</t>
  </si>
  <si>
    <t>PGPM0422013</t>
  </si>
  <si>
    <t>PGPM0432013</t>
  </si>
  <si>
    <t>PGPM0442013</t>
  </si>
  <si>
    <t>PGPM0452013</t>
  </si>
  <si>
    <t>PGPM0462013</t>
  </si>
  <si>
    <t>PGPM0472013</t>
  </si>
  <si>
    <t>PGPM0482013</t>
  </si>
  <si>
    <t>PGPM0492013</t>
  </si>
  <si>
    <t>PGPM0502013</t>
  </si>
  <si>
    <t>PGPM0512013</t>
  </si>
  <si>
    <t>PGPM0522013</t>
  </si>
  <si>
    <t>PGPM0532013</t>
  </si>
  <si>
    <t>PGPM0542013</t>
  </si>
  <si>
    <t>PGPM0552013</t>
  </si>
  <si>
    <t>PGPM0562013</t>
  </si>
  <si>
    <t>PGPM0572013</t>
  </si>
  <si>
    <t>PGPM0582013</t>
  </si>
  <si>
    <t>PGPM0592013</t>
  </si>
  <si>
    <t>PGPM0602013</t>
  </si>
  <si>
    <t>PGPM0612013</t>
  </si>
  <si>
    <t>PGPM0622013</t>
  </si>
  <si>
    <t>PGPM0632013</t>
  </si>
  <si>
    <t>PGPM0642013</t>
  </si>
  <si>
    <t>PGPM0652013</t>
  </si>
  <si>
    <t>PGPM0662013</t>
  </si>
  <si>
    <t>PGPM0672013</t>
  </si>
  <si>
    <t>PGPM0682013</t>
  </si>
  <si>
    <t>PGPM0692013</t>
  </si>
  <si>
    <t>PGPM0702013</t>
  </si>
  <si>
    <t>PGPM0712013</t>
  </si>
  <si>
    <t>PGPM0722013</t>
  </si>
  <si>
    <t>PGPM0732013</t>
  </si>
  <si>
    <t>PGPM0742013</t>
  </si>
  <si>
    <t>PGPM0752013</t>
  </si>
  <si>
    <t>PGPM0762013</t>
  </si>
  <si>
    <t>PGPM0772013</t>
  </si>
  <si>
    <t>PGPM0782013</t>
  </si>
  <si>
    <t>PGPM0792013</t>
  </si>
  <si>
    <t>PGPM0802013</t>
  </si>
  <si>
    <t>PGPM0812013</t>
  </si>
  <si>
    <t>PGPM0822013</t>
  </si>
  <si>
    <t>PGPM0832013</t>
  </si>
  <si>
    <t>PGPM0842013</t>
  </si>
  <si>
    <t>PGPM0852013</t>
  </si>
  <si>
    <t>PGPM0862013</t>
  </si>
  <si>
    <t>PGPM0872013</t>
  </si>
  <si>
    <t>PGPM0882013</t>
  </si>
  <si>
    <t>PGPM0892013</t>
  </si>
  <si>
    <t>PGPM0902013</t>
  </si>
  <si>
    <t>PGPM0912013</t>
  </si>
  <si>
    <t>PGPM0922013</t>
  </si>
  <si>
    <t>PGPM0932013</t>
  </si>
  <si>
    <t>PGPM0942013</t>
  </si>
  <si>
    <t>PGPM0952013</t>
  </si>
  <si>
    <t>PGPM0962013</t>
  </si>
  <si>
    <t>PGPM0972013</t>
  </si>
  <si>
    <t>PGPM0982013</t>
  </si>
  <si>
    <t>PGPM0992013</t>
  </si>
  <si>
    <t>PGPM1002013</t>
  </si>
  <si>
    <t>PGPM1012013</t>
  </si>
  <si>
    <t>PGPM1022013</t>
  </si>
  <si>
    <t>PGPM1032013</t>
  </si>
  <si>
    <t>PGPM1042013</t>
  </si>
  <si>
    <t>PGPM1052013</t>
  </si>
  <si>
    <t>PGPM1062013</t>
  </si>
  <si>
    <t>PGPM1072013</t>
  </si>
  <si>
    <t>PGPM1082013</t>
  </si>
  <si>
    <t>PGPM1092013</t>
  </si>
  <si>
    <t>PGPM1102013</t>
  </si>
  <si>
    <t>PGPM1112013</t>
  </si>
  <si>
    <t>PGPM1122013</t>
  </si>
  <si>
    <t>PGPM1132013</t>
  </si>
  <si>
    <t>PGPM1142013</t>
  </si>
  <si>
    <t>PGPM1152013</t>
  </si>
  <si>
    <t>PGPM1162013</t>
  </si>
  <si>
    <t>PGPM1172013</t>
  </si>
  <si>
    <t>PGPM1182013</t>
  </si>
  <si>
    <t>PGPM1192013</t>
  </si>
  <si>
    <t>PGPM1202013</t>
  </si>
  <si>
    <t>PGPM1212013</t>
  </si>
  <si>
    <t>PGPM1222013</t>
  </si>
  <si>
    <t>PGPM1232013</t>
  </si>
  <si>
    <t>PGPM1242013</t>
  </si>
  <si>
    <t>PGPM1252013</t>
  </si>
  <si>
    <t>PGPM1262013</t>
  </si>
  <si>
    <t>PGPM1272013</t>
  </si>
  <si>
    <t>PGPM1282013</t>
  </si>
  <si>
    <t>PGPM1292013</t>
  </si>
  <si>
    <t>PGPM1302013</t>
  </si>
  <si>
    <t>PGPM1312013</t>
  </si>
  <si>
    <t>PGPM1322013</t>
  </si>
  <si>
    <t>PGPM1332013</t>
  </si>
  <si>
    <t>PGPM1342013</t>
  </si>
  <si>
    <t>PGPM1352013</t>
  </si>
  <si>
    <t>PGPM1362013</t>
  </si>
  <si>
    <t>PGPM1372013</t>
  </si>
  <si>
    <t>PGPM1382013</t>
  </si>
  <si>
    <t>PGPM1392013</t>
  </si>
  <si>
    <t>PGPM1402013</t>
  </si>
  <si>
    <t>PGPM1412013</t>
  </si>
  <si>
    <t>PGPM1422013</t>
  </si>
  <si>
    <t>PGPM1432013</t>
  </si>
  <si>
    <t>PGPM1442013</t>
  </si>
  <si>
    <t>PGPM1452013</t>
  </si>
  <si>
    <t>PGPM1462013</t>
  </si>
  <si>
    <t>PGPM1472013</t>
  </si>
  <si>
    <t>PGPM1482013</t>
  </si>
  <si>
    <t>PGPM1492013</t>
  </si>
  <si>
    <t>PGPM1502013</t>
  </si>
  <si>
    <t>PGPM1512013</t>
  </si>
  <si>
    <t>PGPM1522013</t>
  </si>
  <si>
    <t>PGPM1532013</t>
  </si>
  <si>
    <t>PGPM1542013</t>
  </si>
  <si>
    <t>PGPM1552013</t>
  </si>
  <si>
    <t>PGPM1562013</t>
  </si>
  <si>
    <t>PGPM1572013</t>
  </si>
  <si>
    <t>PGPM1582013</t>
  </si>
  <si>
    <t>PGPM1592013</t>
  </si>
  <si>
    <t>PGPM1602013</t>
  </si>
  <si>
    <t>PGPM1612013</t>
  </si>
  <si>
    <t>PGPM1622013</t>
  </si>
  <si>
    <t>PGPM1632013</t>
  </si>
  <si>
    <t>PGPM1642013</t>
  </si>
  <si>
    <t>PGPM1652013</t>
  </si>
  <si>
    <t>PGPM1662013</t>
  </si>
  <si>
    <t>PGPM1672013</t>
  </si>
  <si>
    <t>PGPM1682013</t>
  </si>
  <si>
    <t>PGPM1692013</t>
  </si>
  <si>
    <t>PGPM1702013</t>
  </si>
  <si>
    <t>PGPM1712013</t>
  </si>
  <si>
    <t>PGPM1722013</t>
  </si>
  <si>
    <t>PGPM1732013</t>
  </si>
  <si>
    <t>PGPM1742013</t>
  </si>
  <si>
    <t>PGPM1752013</t>
  </si>
  <si>
    <t>PGPM1762013</t>
  </si>
  <si>
    <t>PGPM1772013</t>
  </si>
  <si>
    <t>PGPM1782013</t>
  </si>
  <si>
    <t>PGPM1792013</t>
  </si>
  <si>
    <t>PGPM1802013</t>
  </si>
  <si>
    <t>PGPM1812013</t>
  </si>
  <si>
    <t>PGPM1822013</t>
  </si>
  <si>
    <t>PGPM1832013</t>
  </si>
  <si>
    <t>PGPM1842013</t>
  </si>
  <si>
    <t>PGPM1852013</t>
  </si>
  <si>
    <t>PGPM1862013</t>
  </si>
  <si>
    <t>PGPM1872013</t>
  </si>
  <si>
    <t>PGPM1882013</t>
  </si>
  <si>
    <t>PGPM1892013</t>
  </si>
  <si>
    <t>PGPM1902013</t>
  </si>
  <si>
    <t>PGPM1912013</t>
  </si>
  <si>
    <t>PGPM1922013</t>
  </si>
  <si>
    <t>PGPM1932013</t>
  </si>
  <si>
    <t>PGPM1942013</t>
  </si>
  <si>
    <t>PGPM1952013</t>
  </si>
  <si>
    <t>PGPM1962013</t>
  </si>
  <si>
    <t>PGPM1972013</t>
  </si>
  <si>
    <t>PGPM1982013</t>
  </si>
  <si>
    <t>PGPM1992013</t>
  </si>
  <si>
    <t>PGPM2002013</t>
  </si>
  <si>
    <t>PGPM2012013</t>
  </si>
  <si>
    <t>PGPM2022013</t>
  </si>
  <si>
    <t>PGPM2032013</t>
  </si>
  <si>
    <t>PGPM2042013</t>
  </si>
  <si>
    <t>PGPM2052013</t>
  </si>
  <si>
    <t>PGPM2062013</t>
  </si>
  <si>
    <t>PGPM2072013</t>
  </si>
  <si>
    <t>PGPM2082013</t>
  </si>
  <si>
    <t>PGPM2092013</t>
  </si>
  <si>
    <t>PGPM2102013</t>
  </si>
  <si>
    <t>PGPM2112013</t>
  </si>
  <si>
    <t>PGPM2122013</t>
  </si>
  <si>
    <t>PGPM2132013</t>
  </si>
  <si>
    <t>PGPM2142013</t>
  </si>
  <si>
    <t>PGPM2152013</t>
  </si>
  <si>
    <t>PGPM2162013</t>
  </si>
  <si>
    <t>PGPM2172013</t>
  </si>
  <si>
    <t>PGPM2182013</t>
  </si>
  <si>
    <t>PGPM2192013</t>
  </si>
  <si>
    <t>PGPM2202013</t>
  </si>
  <si>
    <t>PGPM2212013</t>
  </si>
  <si>
    <t>PGPM2222013</t>
  </si>
  <si>
    <t>PGPM2232013</t>
  </si>
  <si>
    <t>PGPM2242013</t>
  </si>
  <si>
    <t>PGPM2252013</t>
  </si>
  <si>
    <t>PGPM2262013</t>
  </si>
  <si>
    <t>PGPM2272013</t>
  </si>
  <si>
    <t>PGPM2282013</t>
  </si>
  <si>
    <t>PGPM2292013</t>
  </si>
  <si>
    <t>PGPM2302013</t>
  </si>
  <si>
    <t>PGPM2312013</t>
  </si>
  <si>
    <t>PGPM2322013</t>
  </si>
  <si>
    <t>PGPM2332013</t>
  </si>
  <si>
    <t>PGPM2342013</t>
  </si>
  <si>
    <t>PGPM2352013</t>
  </si>
  <si>
    <t>PGPM2362013</t>
  </si>
  <si>
    <t>PGPM2372013</t>
  </si>
  <si>
    <t>PGPM2382013</t>
  </si>
  <si>
    <t>PGPM2392013</t>
  </si>
  <si>
    <t>PGPM2402013</t>
  </si>
  <si>
    <t>PGPM2412013</t>
  </si>
  <si>
    <t>PGPM2422013</t>
  </si>
  <si>
    <t>PGPM2432013</t>
  </si>
  <si>
    <t>PGPM2442013</t>
  </si>
  <si>
    <t>PGPM2452013</t>
  </si>
  <si>
    <t>PGPM2462013</t>
  </si>
  <si>
    <t>PGPM2472013</t>
  </si>
  <si>
    <t>PGPM2482013</t>
  </si>
  <si>
    <t>PGPM2492013</t>
  </si>
  <si>
    <t>PGPM2502013</t>
  </si>
  <si>
    <t>PGPM2512013</t>
  </si>
  <si>
    <t>PGPM2522013</t>
  </si>
  <si>
    <t>PGPM2532013</t>
  </si>
  <si>
    <t>PGPM2542013</t>
  </si>
  <si>
    <t>PGPM2552013</t>
  </si>
  <si>
    <t>PGPM2562013</t>
  </si>
  <si>
    <t>PGPM2572013</t>
  </si>
  <si>
    <t>PGPM2582013</t>
  </si>
  <si>
    <t>PGPM2592013</t>
  </si>
  <si>
    <t>PGPM2602013</t>
  </si>
  <si>
    <t>PGPM2612013</t>
  </si>
  <si>
    <t>PGPM2622013</t>
  </si>
  <si>
    <t>PGPM2632013</t>
  </si>
  <si>
    <t>PGPM2642013</t>
  </si>
  <si>
    <t>PGPM2652013</t>
  </si>
  <si>
    <t>PGPM2662013</t>
  </si>
  <si>
    <t>PGPM2672013</t>
  </si>
  <si>
    <t>PGPM2682013</t>
  </si>
  <si>
    <t>PGPM2692013</t>
  </si>
  <si>
    <t>PGPM2702013</t>
  </si>
  <si>
    <t>PGPM2712013</t>
  </si>
  <si>
    <t>PGPM2722013</t>
  </si>
  <si>
    <t>PGPM2732013</t>
  </si>
  <si>
    <t>PGPM2742013</t>
  </si>
  <si>
    <t>PGPM2752013</t>
  </si>
  <si>
    <t>PGPM2762013</t>
  </si>
  <si>
    <t>PGPM2772013</t>
  </si>
  <si>
    <t>PGPM2782013</t>
  </si>
  <si>
    <t>PGPM2792013</t>
  </si>
  <si>
    <t>PGPM2802013</t>
  </si>
  <si>
    <t>PGPM2812013</t>
  </si>
  <si>
    <t>PGPM2822013</t>
  </si>
  <si>
    <t>PGPM2832013</t>
  </si>
  <si>
    <t>PGPM2842013</t>
  </si>
  <si>
    <t>PGPM2852013</t>
  </si>
  <si>
    <t>PGPM2862013</t>
  </si>
  <si>
    <t>PGPM2872013</t>
  </si>
  <si>
    <t>PGPM2882013</t>
  </si>
  <si>
    <t>PGPM2892013</t>
  </si>
  <si>
    <t>PGPM2902013</t>
  </si>
  <si>
    <t>PGPM2912013</t>
  </si>
  <si>
    <t>PGPM2922013</t>
  </si>
  <si>
    <t>PGPM2932013</t>
  </si>
  <si>
    <t>PGPM2942013</t>
  </si>
  <si>
    <t>PGPM2952013</t>
  </si>
  <si>
    <t>PGPM2962013</t>
  </si>
  <si>
    <t>PGPM2972013</t>
  </si>
  <si>
    <t>PGPM2982013</t>
  </si>
  <si>
    <t>PGPM2992013</t>
  </si>
  <si>
    <t>PGPM3002013</t>
  </si>
  <si>
    <t>PGPHR0012013</t>
  </si>
  <si>
    <t>PGPHR0022013</t>
  </si>
  <si>
    <t>PGPHR0032013</t>
  </si>
  <si>
    <t>PGPHR0042013</t>
  </si>
  <si>
    <t>PGPHR0052013</t>
  </si>
  <si>
    <t>PGPHR0062013</t>
  </si>
  <si>
    <t>PGPHR0072013</t>
  </si>
  <si>
    <t>PGPHR0082013</t>
  </si>
  <si>
    <t>PGPHR0092013</t>
  </si>
  <si>
    <t>PGPHR0102013</t>
  </si>
  <si>
    <t>PGPHR0112013</t>
  </si>
  <si>
    <t>PGPHR0122013</t>
  </si>
  <si>
    <t>PGPHR0132013</t>
  </si>
  <si>
    <t>PGPHR0142013</t>
  </si>
  <si>
    <t>PGPHR0152013</t>
  </si>
  <si>
    <t>PGPHR0162013</t>
  </si>
  <si>
    <t>PGPHR0172013</t>
  </si>
  <si>
    <t>PGPHR0182013</t>
  </si>
  <si>
    <t>PGPHR0192013</t>
  </si>
  <si>
    <t>PGPHR0202013</t>
  </si>
  <si>
    <t>PGPHR0212013</t>
  </si>
  <si>
    <t>PGPHR0222013</t>
  </si>
  <si>
    <t>PGPHR0232013</t>
  </si>
  <si>
    <t>PGPHR0242013</t>
  </si>
  <si>
    <t>PGPHR0252013</t>
  </si>
  <si>
    <t>PGPHR0262013</t>
  </si>
  <si>
    <t>PGPHR0272013</t>
  </si>
  <si>
    <t>PGPHR0282013</t>
  </si>
  <si>
    <t>PGPHR0292013</t>
  </si>
  <si>
    <t>PGPHR0302013</t>
  </si>
  <si>
    <t>PGPHR0312013</t>
  </si>
  <si>
    <t>PGPHR0322013</t>
  </si>
  <si>
    <t>PGPHR0332013</t>
  </si>
  <si>
    <t>PGPHR0342013</t>
  </si>
  <si>
    <t>PGPHR0352013</t>
  </si>
  <si>
    <t>PGPHR0362013</t>
  </si>
  <si>
    <t>PGPHR0372013</t>
  </si>
  <si>
    <t>PGPHR0382013</t>
  </si>
  <si>
    <t>PGPHR0392013</t>
  </si>
  <si>
    <t>PGPHR0402013</t>
  </si>
  <si>
    <t>PGPHR0412013</t>
  </si>
  <si>
    <t>PGPHR0422013</t>
  </si>
  <si>
    <t>PGPHR0432013</t>
  </si>
  <si>
    <t>PGPHR0442013</t>
  </si>
  <si>
    <t>PGPHR0452013</t>
  </si>
  <si>
    <t>PGPHR0462013</t>
  </si>
  <si>
    <t>PGPHR0472013</t>
  </si>
  <si>
    <t>PGPHR0482013</t>
  </si>
  <si>
    <t>PGPHR0492013</t>
  </si>
  <si>
    <t>PGPHR0502013</t>
  </si>
  <si>
    <t>PGPHR0512013</t>
  </si>
  <si>
    <t>PGPHR0522013</t>
  </si>
  <si>
    <t>PGPHR0532013</t>
  </si>
  <si>
    <t>PGPHR0542013</t>
  </si>
  <si>
    <t>PGPHR0552013</t>
  </si>
  <si>
    <t>PGPHR0562013</t>
  </si>
  <si>
    <t>PGPHR0572013</t>
  </si>
  <si>
    <t>PGPHR0582013</t>
  </si>
  <si>
    <t>PGPHR0592013</t>
  </si>
  <si>
    <t>PGPHR0602013</t>
  </si>
  <si>
    <t>PGPHR0612013</t>
  </si>
  <si>
    <t>PGPHR0622013</t>
  </si>
  <si>
    <t>PGPHR0632013</t>
  </si>
  <si>
    <t>PGPHR0642013</t>
  </si>
  <si>
    <t>PGPHR0652013</t>
  </si>
  <si>
    <t>PGPHR0662013</t>
  </si>
  <si>
    <t>PGPHR0672013</t>
  </si>
  <si>
    <t>PGPHR0682013</t>
  </si>
  <si>
    <t>PGPHR0692013</t>
  </si>
  <si>
    <t>PGPHR0702013</t>
  </si>
  <si>
    <t>PGPHR0712013</t>
  </si>
  <si>
    <t>PGPHR0722013</t>
  </si>
  <si>
    <t>PGPHR0732013</t>
  </si>
  <si>
    <t>PGPHR0742013</t>
  </si>
  <si>
    <t>PGPHR0752013</t>
  </si>
  <si>
    <t>PGPHR0762013</t>
  </si>
  <si>
    <t>PGPHR0772013</t>
  </si>
  <si>
    <t>PGPHR0782013</t>
  </si>
  <si>
    <t>PGPHR0792013</t>
  </si>
  <si>
    <t>PGPHR0802013</t>
  </si>
  <si>
    <t>PGPIM0012013</t>
  </si>
  <si>
    <t>PGPIM0022013</t>
  </si>
  <si>
    <t>PGPIM0032013</t>
  </si>
  <si>
    <t>PGPIM0042013</t>
  </si>
  <si>
    <t>PGPIM0052013</t>
  </si>
  <si>
    <t>PGPIM0062013</t>
  </si>
  <si>
    <t>PGPIM0072013</t>
  </si>
  <si>
    <t>PGPIM0082013</t>
  </si>
  <si>
    <t>PGPIM0092013</t>
  </si>
  <si>
    <t>PGPIM0102013</t>
  </si>
  <si>
    <t>PGPIM0112013</t>
  </si>
  <si>
    <t>PGPIM0122013</t>
  </si>
  <si>
    <t>PGPIM0132013</t>
  </si>
  <si>
    <t>PGPIM0142013</t>
  </si>
  <si>
    <t>PGPIM0152013</t>
  </si>
  <si>
    <t>PGPIM0162013</t>
  </si>
  <si>
    <t>PGPIM0172013</t>
  </si>
  <si>
    <t>PGPIM0182013</t>
  </si>
  <si>
    <t>PGPIM0192013</t>
  </si>
  <si>
    <t>PGPIM0202013</t>
  </si>
  <si>
    <t>PGPIM0212013</t>
  </si>
  <si>
    <t>PGPIM0222013</t>
  </si>
  <si>
    <t>PGPIM0232013</t>
  </si>
  <si>
    <t>PGPIM0242013</t>
  </si>
  <si>
    <t>PGPIM0252013</t>
  </si>
  <si>
    <t>PGPIM0262013</t>
  </si>
  <si>
    <t>PGPIM0272013</t>
  </si>
  <si>
    <t>PGPIM0282013</t>
  </si>
  <si>
    <t>PGPIM0292013</t>
  </si>
  <si>
    <t>PGPIM0302013</t>
  </si>
  <si>
    <t>PGPIM0312013</t>
  </si>
  <si>
    <t>PGPIM0322013</t>
  </si>
  <si>
    <t>PGPIM0332013</t>
  </si>
  <si>
    <t>PGPIM0342013</t>
  </si>
  <si>
    <t>PGPIM0352013</t>
  </si>
  <si>
    <t>PGPIM0362013</t>
  </si>
  <si>
    <t>PGPIM0372013</t>
  </si>
  <si>
    <t>PGPIM0382013</t>
  </si>
  <si>
    <t>PGPIM0392013</t>
  </si>
  <si>
    <t>PGPIM0402013</t>
  </si>
  <si>
    <t>PGPIM0412013</t>
  </si>
  <si>
    <t>PGPIM0422013</t>
  </si>
  <si>
    <t>PGPIM0432013</t>
  </si>
  <si>
    <t>PGPIM0442013</t>
  </si>
  <si>
    <t>PGPIM0452013</t>
  </si>
  <si>
    <t>PGPIM0462013</t>
  </si>
  <si>
    <t>PGPIM0472013</t>
  </si>
  <si>
    <t>PGPIM0482013</t>
  </si>
  <si>
    <t>PGPIM0492013</t>
  </si>
  <si>
    <t>PGPIM0502013</t>
  </si>
  <si>
    <t>PGPIM0512013</t>
  </si>
  <si>
    <t>PGPIM0522013</t>
  </si>
  <si>
    <t>PGPIM0532013</t>
  </si>
  <si>
    <t>PGPIM0542013</t>
  </si>
  <si>
    <t>PGPIM0552013</t>
  </si>
  <si>
    <t>PGPIM0562013</t>
  </si>
  <si>
    <t>PGPIM0572013</t>
  </si>
  <si>
    <t>PGPIM0582013</t>
  </si>
  <si>
    <t>PGPIM0592013</t>
  </si>
  <si>
    <t>PGPIM0602013</t>
  </si>
  <si>
    <t>PGPM0012012</t>
  </si>
  <si>
    <t>2012</t>
  </si>
  <si>
    <t>PGPM0022012</t>
  </si>
  <si>
    <t>PGPM0032012</t>
  </si>
  <si>
    <t>PGPM0042012</t>
  </si>
  <si>
    <t>PGPM0052012</t>
  </si>
  <si>
    <t>PGPM0062012</t>
  </si>
  <si>
    <t>PGPM0072012</t>
  </si>
  <si>
    <t>PGPM0082012</t>
  </si>
  <si>
    <t>PGPM0092012</t>
  </si>
  <si>
    <t>PGPM0102012</t>
  </si>
  <si>
    <t>PGPM0112012</t>
  </si>
  <si>
    <t>PGPM0122012</t>
  </si>
  <si>
    <t>PGPM0132012</t>
  </si>
  <si>
    <t>PGPM0142012</t>
  </si>
  <si>
    <t>PGPM0152012</t>
  </si>
  <si>
    <t>PGPM0162012</t>
  </si>
  <si>
    <t>PGPM0172012</t>
  </si>
  <si>
    <t>PGPM0182012</t>
  </si>
  <si>
    <t>PGPM0192012</t>
  </si>
  <si>
    <t>PGPM0202012</t>
  </si>
  <si>
    <t>PGPM0212012</t>
  </si>
  <si>
    <t>PGPM0222012</t>
  </si>
  <si>
    <t>PGPM0232012</t>
  </si>
  <si>
    <t>PGPM0242012</t>
  </si>
  <si>
    <t>PGPM0252012</t>
  </si>
  <si>
    <t>PGPM0262012</t>
  </si>
  <si>
    <t>PGPM0272012</t>
  </si>
  <si>
    <t>PGPM0282012</t>
  </si>
  <si>
    <t>PGPM0292012</t>
  </si>
  <si>
    <t>PGPM0302012</t>
  </si>
  <si>
    <t>PGPM0312012</t>
  </si>
  <si>
    <t>PGPM0322012</t>
  </si>
  <si>
    <t>PGPM0332012</t>
  </si>
  <si>
    <t>PGPM0342012</t>
  </si>
  <si>
    <t>PGPM0352012</t>
  </si>
  <si>
    <t>PGPM0362012</t>
  </si>
  <si>
    <t>PGPM0372012</t>
  </si>
  <si>
    <t>PGPM0382012</t>
  </si>
  <si>
    <t>PGPM0392012</t>
  </si>
  <si>
    <t>PGPM0402012</t>
  </si>
  <si>
    <t>PGPM0412012</t>
  </si>
  <si>
    <t>PGPM0422012</t>
  </si>
  <si>
    <t>PGPM0432012</t>
  </si>
  <si>
    <t>PGPM0442012</t>
  </si>
  <si>
    <t>PGPM0452012</t>
  </si>
  <si>
    <t>PGPM0462012</t>
  </si>
  <si>
    <t>PGPM0472012</t>
  </si>
  <si>
    <t>PGPM0482012</t>
  </si>
  <si>
    <t>PGPM0492012</t>
  </si>
  <si>
    <t>PGPM0502012</t>
  </si>
  <si>
    <t>PGPM0512012</t>
  </si>
  <si>
    <t>PGPM0522012</t>
  </si>
  <si>
    <t>PGPM0532012</t>
  </si>
  <si>
    <t>PGPM0542012</t>
  </si>
  <si>
    <t>PGPM0552012</t>
  </si>
  <si>
    <t>PGPM0562012</t>
  </si>
  <si>
    <t>PGPM0572012</t>
  </si>
  <si>
    <t>PGPM0582012</t>
  </si>
  <si>
    <t>PGPM0592012</t>
  </si>
  <si>
    <t>PGPM0602012</t>
  </si>
  <si>
    <t>PGPM0612012</t>
  </si>
  <si>
    <t>PGPM0622012</t>
  </si>
  <si>
    <t>PGPM0632012</t>
  </si>
  <si>
    <t>PGPM0642012</t>
  </si>
  <si>
    <t>PGPM0652012</t>
  </si>
  <si>
    <t>PGPM0662012</t>
  </si>
  <si>
    <t>PGPM0672012</t>
  </si>
  <si>
    <t>PGPM0682012</t>
  </si>
  <si>
    <t>PGPM0692012</t>
  </si>
  <si>
    <t>PGPM0702012</t>
  </si>
  <si>
    <t>PGPM0712012</t>
  </si>
  <si>
    <t>PGPM0722012</t>
  </si>
  <si>
    <t>PGPM0732012</t>
  </si>
  <si>
    <t>PGPM0742012</t>
  </si>
  <si>
    <t>PGPM0752012</t>
  </si>
  <si>
    <t>PGPM0762012</t>
  </si>
  <si>
    <t>PGPM0772012</t>
  </si>
  <si>
    <t>PGPM0782012</t>
  </si>
  <si>
    <t>PGPM0792012</t>
  </si>
  <si>
    <t>PGPM0802012</t>
  </si>
  <si>
    <t>PGPM0812012</t>
  </si>
  <si>
    <t>PGPM0822012</t>
  </si>
  <si>
    <t>PGPM0832012</t>
  </si>
  <si>
    <t>PGPM0842012</t>
  </si>
  <si>
    <t>PGPM0852012</t>
  </si>
  <si>
    <t>PGPM0862012</t>
  </si>
  <si>
    <t>PGPM0872012</t>
  </si>
  <si>
    <t>PGPM0882012</t>
  </si>
  <si>
    <t>PGPM0892012</t>
  </si>
  <si>
    <t>PGPM0902012</t>
  </si>
  <si>
    <t>PGPM0912012</t>
  </si>
  <si>
    <t>PGPM0922012</t>
  </si>
  <si>
    <t>PGPM0932012</t>
  </si>
  <si>
    <t>PGPM0942012</t>
  </si>
  <si>
    <t>PGPM0952012</t>
  </si>
  <si>
    <t>PGPM0962012</t>
  </si>
  <si>
    <t>PGPM0972012</t>
  </si>
  <si>
    <t>PGPM0982012</t>
  </si>
  <si>
    <t>PGPM0992012</t>
  </si>
  <si>
    <t>PGPM1002012</t>
  </si>
  <si>
    <t>PGPM1012012</t>
  </si>
  <si>
    <t>PGPM1022012</t>
  </si>
  <si>
    <t>PGPM1032012</t>
  </si>
  <si>
    <t>PGPM1042012</t>
  </si>
  <si>
    <t>PGPM1052012</t>
  </si>
  <si>
    <t>PGPM1062012</t>
  </si>
  <si>
    <t>PGPM1072012</t>
  </si>
  <si>
    <t>PGPM1082012</t>
  </si>
  <si>
    <t>PGPM1092012</t>
  </si>
  <si>
    <t>PGPM1102012</t>
  </si>
  <si>
    <t>PGPM1112012</t>
  </si>
  <si>
    <t>PGPM1122012</t>
  </si>
  <si>
    <t>PGPM1132012</t>
  </si>
  <si>
    <t>PGPM1142012</t>
  </si>
  <si>
    <t>PGPM1152012</t>
  </si>
  <si>
    <t>PGPM1162012</t>
  </si>
  <si>
    <t>PGPM1172012</t>
  </si>
  <si>
    <t>PGPM1182012</t>
  </si>
  <si>
    <t>PGPM1192012</t>
  </si>
  <si>
    <t>PGPM1202012</t>
  </si>
  <si>
    <t>PGPM1212012</t>
  </si>
  <si>
    <t>PGPM1222012</t>
  </si>
  <si>
    <t>PGPM1232012</t>
  </si>
  <si>
    <t>PGPM1242012</t>
  </si>
  <si>
    <t>PGPM1252012</t>
  </si>
  <si>
    <t>PGPM1262012</t>
  </si>
  <si>
    <t>PGPM1272012</t>
  </si>
  <si>
    <t>PGPM1282012</t>
  </si>
  <si>
    <t>PGPM1292012</t>
  </si>
  <si>
    <t>PGPM1302012</t>
  </si>
  <si>
    <t>PGPM1312012</t>
  </si>
  <si>
    <t>PGPM1322012</t>
  </si>
  <si>
    <t>PGPM1332012</t>
  </si>
  <si>
    <t>PGPM1342012</t>
  </si>
  <si>
    <t>PGPM1352012</t>
  </si>
  <si>
    <t>PGPM1362012</t>
  </si>
  <si>
    <t>PGPM1372012</t>
  </si>
  <si>
    <t>PGPM1382012</t>
  </si>
  <si>
    <t>PGPM1392012</t>
  </si>
  <si>
    <t>PGPM1402012</t>
  </si>
  <si>
    <t>PGPM1412012</t>
  </si>
  <si>
    <t>PGPM1422012</t>
  </si>
  <si>
    <t>PGPM1432012</t>
  </si>
  <si>
    <t>PGPM1442012</t>
  </si>
  <si>
    <t>PGPM1452012</t>
  </si>
  <si>
    <t>PGPM1462012</t>
  </si>
  <si>
    <t>PGPM1472012</t>
  </si>
  <si>
    <t>PGPM1482012</t>
  </si>
  <si>
    <t>PGPM1492012</t>
  </si>
  <si>
    <t>PGPM1502012</t>
  </si>
  <si>
    <t>PGPM1512012</t>
  </si>
  <si>
    <t>PGPM1522012</t>
  </si>
  <si>
    <t>PGPM1532012</t>
  </si>
  <si>
    <t>PGPM1542012</t>
  </si>
  <si>
    <t>PGPM1552012</t>
  </si>
  <si>
    <t>PGPM1562012</t>
  </si>
  <si>
    <t>PGPM1572012</t>
  </si>
  <si>
    <t>PGPM1582012</t>
  </si>
  <si>
    <t>PGPM1592012</t>
  </si>
  <si>
    <t>PGPM1602012</t>
  </si>
  <si>
    <t>PGPM1612012</t>
  </si>
  <si>
    <t>PGPM1622012</t>
  </si>
  <si>
    <t>PGPM1632012</t>
  </si>
  <si>
    <t>PGPM1642012</t>
  </si>
  <si>
    <t>PGPM1652012</t>
  </si>
  <si>
    <t>PGPM1662012</t>
  </si>
  <si>
    <t>PGPM1672012</t>
  </si>
  <si>
    <t>PGPM1682012</t>
  </si>
  <si>
    <t>PGPM1692012</t>
  </si>
  <si>
    <t>PGPM1702012</t>
  </si>
  <si>
    <t>PGPM1712012</t>
  </si>
  <si>
    <t>PGPM1722012</t>
  </si>
  <si>
    <t>PGPM1732012</t>
  </si>
  <si>
    <t>PGPM1742012</t>
  </si>
  <si>
    <t>PGPM1752012</t>
  </si>
  <si>
    <t>PGPM1762012</t>
  </si>
  <si>
    <t>PGPM1772012</t>
  </si>
  <si>
    <t>PGPM1782012</t>
  </si>
  <si>
    <t>PGPM1792012</t>
  </si>
  <si>
    <t>PGPM1802012</t>
  </si>
  <si>
    <t>PGPM1812012</t>
  </si>
  <si>
    <t>PGPM1822012</t>
  </si>
  <si>
    <t>PGPM1832012</t>
  </si>
  <si>
    <t>PGPM1842012</t>
  </si>
  <si>
    <t>PGPM1852012</t>
  </si>
  <si>
    <t>PGPM1862012</t>
  </si>
  <si>
    <t>PGPM1872012</t>
  </si>
  <si>
    <t>PGPM1882012</t>
  </si>
  <si>
    <t>PGPM1892012</t>
  </si>
  <si>
    <t>PGPM1902012</t>
  </si>
  <si>
    <t>PGPM1912012</t>
  </si>
  <si>
    <t>PGPM1922012</t>
  </si>
  <si>
    <t>PGPM1932012</t>
  </si>
  <si>
    <t>PGPM1942012</t>
  </si>
  <si>
    <t>PGPM1952012</t>
  </si>
  <si>
    <t>PGPM1962012</t>
  </si>
  <si>
    <t>PGPM1972012</t>
  </si>
  <si>
    <t>PGPM1982012</t>
  </si>
  <si>
    <t>PGPM1992012</t>
  </si>
  <si>
    <t>PGPM2002012</t>
  </si>
  <si>
    <t>PGPM2012012</t>
  </si>
  <si>
    <t>PGPM2022012</t>
  </si>
  <si>
    <t>PGPM2032012</t>
  </si>
  <si>
    <t>PGPM2042012</t>
  </si>
  <si>
    <t>PGPM2052012</t>
  </si>
  <si>
    <t>PGPM2062012</t>
  </si>
  <si>
    <t>PGPM2072012</t>
  </si>
  <si>
    <t>PGPM2082012</t>
  </si>
  <si>
    <t>PGPM2092012</t>
  </si>
  <si>
    <t>PGPM2102012</t>
  </si>
  <si>
    <t>PGPM2112012</t>
  </si>
  <si>
    <t>PGPM2122012</t>
  </si>
  <si>
    <t>PGPM2132012</t>
  </si>
  <si>
    <t>PGPM2142012</t>
  </si>
  <si>
    <t>PGPM2152012</t>
  </si>
  <si>
    <t>PGPM2162012</t>
  </si>
  <si>
    <t>PGPM2172012</t>
  </si>
  <si>
    <t>PGPM2182012</t>
  </si>
  <si>
    <t>PGPM2192012</t>
  </si>
  <si>
    <t>PGPM2202012</t>
  </si>
  <si>
    <t>PGPM2212012</t>
  </si>
  <si>
    <t>PGPM2222012</t>
  </si>
  <si>
    <t>PGPM2232012</t>
  </si>
  <si>
    <t>PGPM2242012</t>
  </si>
  <si>
    <t>PGPM2252012</t>
  </si>
  <si>
    <t>PGPM2262012</t>
  </si>
  <si>
    <t>PGPM2272012</t>
  </si>
  <si>
    <t>PGPM2282012</t>
  </si>
  <si>
    <t>PGPM2292012</t>
  </si>
  <si>
    <t>PGPM2302012</t>
  </si>
  <si>
    <t>PGPM2312012</t>
  </si>
  <si>
    <t>PGPM2322012</t>
  </si>
  <si>
    <t>PGPM2332012</t>
  </si>
  <si>
    <t>PGPM2342012</t>
  </si>
  <si>
    <t>PGPM2352012</t>
  </si>
  <si>
    <t>PGPM2362012</t>
  </si>
  <si>
    <t>PGPM2372012</t>
  </si>
  <si>
    <t>PGPM2382012</t>
  </si>
  <si>
    <t>PGPM2392012</t>
  </si>
  <si>
    <t>PGPM2402012</t>
  </si>
  <si>
    <t>PGPM2412012</t>
  </si>
  <si>
    <t>PGPM2422012</t>
  </si>
  <si>
    <t>PGPM2432012</t>
  </si>
  <si>
    <t>PGPM2442012</t>
  </si>
  <si>
    <t>PGPM2452012</t>
  </si>
  <si>
    <t>PGPM2462012</t>
  </si>
  <si>
    <t>PGPM2472012</t>
  </si>
  <si>
    <t>PGPM2482012</t>
  </si>
  <si>
    <t>PGPM2492012</t>
  </si>
  <si>
    <t>PGPM2502012</t>
  </si>
  <si>
    <t>PGPM2512012</t>
  </si>
  <si>
    <t>PGPM2522012</t>
  </si>
  <si>
    <t>PGPM2532012</t>
  </si>
  <si>
    <t>PGPM2542012</t>
  </si>
  <si>
    <t>PGPM2552012</t>
  </si>
  <si>
    <t>PGPM2562012</t>
  </si>
  <si>
    <t>PGPM2572012</t>
  </si>
  <si>
    <t>PGPM2582012</t>
  </si>
  <si>
    <t>PGPM2592012</t>
  </si>
  <si>
    <t>PGPM2602012</t>
  </si>
  <si>
    <t>PGPM2612012</t>
  </si>
  <si>
    <t>PGPM2622012</t>
  </si>
  <si>
    <t>PGPM2632012</t>
  </si>
  <si>
    <t>PGPM2642012</t>
  </si>
  <si>
    <t>PGPM2652012</t>
  </si>
  <si>
    <t>PGPM2662012</t>
  </si>
  <si>
    <t>PGPM2672012</t>
  </si>
  <si>
    <t>PGPM2682012</t>
  </si>
  <si>
    <t>PGPM2692012</t>
  </si>
  <si>
    <t>PGPM2702012</t>
  </si>
  <si>
    <t>PGPM2712012</t>
  </si>
  <si>
    <t>PGPM2722012</t>
  </si>
  <si>
    <t>PGPM2732012</t>
  </si>
  <si>
    <t>PGPM2742012</t>
  </si>
  <si>
    <t>PGPM2752012</t>
  </si>
  <si>
    <t>PGPM2762012</t>
  </si>
  <si>
    <t>PGPM2772012</t>
  </si>
  <si>
    <t>PGPM2782012</t>
  </si>
  <si>
    <t>PGPM2792012</t>
  </si>
  <si>
    <t>PGPM2802012</t>
  </si>
  <si>
    <t>PGPM2812012</t>
  </si>
  <si>
    <t>PGPM2822012</t>
  </si>
  <si>
    <t>PGPM2832012</t>
  </si>
  <si>
    <t>PGPM2842012</t>
  </si>
  <si>
    <t>PGPM2852012</t>
  </si>
  <si>
    <t>PGPM2862012</t>
  </si>
  <si>
    <t>PGPM2872012</t>
  </si>
  <si>
    <t>PGPM2882012</t>
  </si>
  <si>
    <t>PGPM2892012</t>
  </si>
  <si>
    <t>PGPM2902012</t>
  </si>
  <si>
    <t>PGPM2912012</t>
  </si>
  <si>
    <t>PGPM2922012</t>
  </si>
  <si>
    <t>PGPM2932012</t>
  </si>
  <si>
    <t>PGPM2942012</t>
  </si>
  <si>
    <t>PGPM2952012</t>
  </si>
  <si>
    <t>PGPM2962012</t>
  </si>
  <si>
    <t>PGPM2972012</t>
  </si>
  <si>
    <t>PGPM2982012</t>
  </si>
  <si>
    <t>PGPM2992012</t>
  </si>
  <si>
    <t>PGPM3002012</t>
  </si>
  <si>
    <t>PGPHR0012012</t>
  </si>
  <si>
    <t>PGPHR0022012</t>
  </si>
  <si>
    <t>PGPHR0032012</t>
  </si>
  <si>
    <t>PGPHR0042012</t>
  </si>
  <si>
    <t>PGPHR0052012</t>
  </si>
  <si>
    <t>PGPHR0062012</t>
  </si>
  <si>
    <t>PGPHR0072012</t>
  </si>
  <si>
    <t>PGPHR0082012</t>
  </si>
  <si>
    <t>PGPHR0092012</t>
  </si>
  <si>
    <t>PGPHR0102012</t>
  </si>
  <si>
    <t>PGPHR0112012</t>
  </si>
  <si>
    <t>PGPHR0122012</t>
  </si>
  <si>
    <t>PGPHR0132012</t>
  </si>
  <si>
    <t>PGPHR0142012</t>
  </si>
  <si>
    <t>PGPHR0152012</t>
  </si>
  <si>
    <t>PGPHR0162012</t>
  </si>
  <si>
    <t>PGPHR0172012</t>
  </si>
  <si>
    <t>PGPHR0182012</t>
  </si>
  <si>
    <t>PGPHR0192012</t>
  </si>
  <si>
    <t>PGPHR0202012</t>
  </si>
  <si>
    <t>PGPHR0212012</t>
  </si>
  <si>
    <t>PGPHR0222012</t>
  </si>
  <si>
    <t>PGPHR0232012</t>
  </si>
  <si>
    <t>PGPHR0242012</t>
  </si>
  <si>
    <t>PGPHR0252012</t>
  </si>
  <si>
    <t>PGPHR0262012</t>
  </si>
  <si>
    <t>PGPHR0272012</t>
  </si>
  <si>
    <t>PGPHR0282012</t>
  </si>
  <si>
    <t>PGPHR0292012</t>
  </si>
  <si>
    <t>PGPHR0302012</t>
  </si>
  <si>
    <t>PGPHR0312012</t>
  </si>
  <si>
    <t>PGPHR0322012</t>
  </si>
  <si>
    <t>PGPHR0332012</t>
  </si>
  <si>
    <t>PGPHR0342012</t>
  </si>
  <si>
    <t>PGPHR0352012</t>
  </si>
  <si>
    <t>PGPHR0362012</t>
  </si>
  <si>
    <t>PGPHR0372012</t>
  </si>
  <si>
    <t>PGPHR0382012</t>
  </si>
  <si>
    <t>PGPHR0392012</t>
  </si>
  <si>
    <t>PGPHR0402012</t>
  </si>
  <si>
    <t>PGPHR0412012</t>
  </si>
  <si>
    <t>PGPHR0422012</t>
  </si>
  <si>
    <t>PGPHR0432012</t>
  </si>
  <si>
    <t>PGPHR0442012</t>
  </si>
  <si>
    <t>PGPHR0452012</t>
  </si>
  <si>
    <t>PGPHR0462012</t>
  </si>
  <si>
    <t>PGPHR0472012</t>
  </si>
  <si>
    <t>PGPHR0482012</t>
  </si>
  <si>
    <t>PGPHR0492012</t>
  </si>
  <si>
    <t>PGPHR0502012</t>
  </si>
  <si>
    <t>PGPHR0512012</t>
  </si>
  <si>
    <t>PGPHR0522012</t>
  </si>
  <si>
    <t>PGPHR0532012</t>
  </si>
  <si>
    <t>PGPHR0542012</t>
  </si>
  <si>
    <t>PGPHR0552012</t>
  </si>
  <si>
    <t>PGPHR0562012</t>
  </si>
  <si>
    <t>PGPHR0572012</t>
  </si>
  <si>
    <t>PGPHR0582012</t>
  </si>
  <si>
    <t>PGPHR0592012</t>
  </si>
  <si>
    <t>PGPHR0602012</t>
  </si>
  <si>
    <t>PGPHR0612012</t>
  </si>
  <si>
    <t>PGPHR0622012</t>
  </si>
  <si>
    <t>PGPHR0632012</t>
  </si>
  <si>
    <t>PGPHR0642012</t>
  </si>
  <si>
    <t>PGPHR0652012</t>
  </si>
  <si>
    <t>PGPHR0662012</t>
  </si>
  <si>
    <t>PGPHR0672012</t>
  </si>
  <si>
    <t>PGPHR0682012</t>
  </si>
  <si>
    <t>PGPHR0692012</t>
  </si>
  <si>
    <t>PGPHR0702012</t>
  </si>
  <si>
    <t>PGPHR0712012</t>
  </si>
  <si>
    <t>PGPHR0722012</t>
  </si>
  <si>
    <t>PGPHR0732012</t>
  </si>
  <si>
    <t>PGPHR0742012</t>
  </si>
  <si>
    <t>PGPHR0752012</t>
  </si>
  <si>
    <t>PGPHR0762012</t>
  </si>
  <si>
    <t>PGPHR0772012</t>
  </si>
  <si>
    <t>PGPHR0782012</t>
  </si>
  <si>
    <t>PGPHR0792012</t>
  </si>
  <si>
    <t>PGPHR0802012</t>
  </si>
  <si>
    <t>PGPIM0012012</t>
  </si>
  <si>
    <t>PGPIM0022012</t>
  </si>
  <si>
    <t>PGPIM0032012</t>
  </si>
  <si>
    <t>PGPIM0042012</t>
  </si>
  <si>
    <t>PGPIM0052012</t>
  </si>
  <si>
    <t>PGPIM0062012</t>
  </si>
  <si>
    <t>PGPIM0072012</t>
  </si>
  <si>
    <t>PGPIM0082012</t>
  </si>
  <si>
    <t>PGPIM0092012</t>
  </si>
  <si>
    <t>PGPIM0102012</t>
  </si>
  <si>
    <t>PGPIM0112012</t>
  </si>
  <si>
    <t>PGPIM0122012</t>
  </si>
  <si>
    <t>PGPIM0132012</t>
  </si>
  <si>
    <t>PGPIM0142012</t>
  </si>
  <si>
    <t>PGPIM0152012</t>
  </si>
  <si>
    <t>PGPIM0162012</t>
  </si>
  <si>
    <t>PGPIM0172012</t>
  </si>
  <si>
    <t>PGPIM0182012</t>
  </si>
  <si>
    <t>PGPIM0192012</t>
  </si>
  <si>
    <t>PGPIM0202012</t>
  </si>
  <si>
    <t>PGPIM0212012</t>
  </si>
  <si>
    <t>PGPIM0222012</t>
  </si>
  <si>
    <t>PGPIM0232012</t>
  </si>
  <si>
    <t>PGPIM0242012</t>
  </si>
  <si>
    <t>PGPIM0252012</t>
  </si>
  <si>
    <t>PGPIM0262012</t>
  </si>
  <si>
    <t>PGPIM0272012</t>
  </si>
  <si>
    <t>PGPIM0282012</t>
  </si>
  <si>
    <t>PGPIM0292012</t>
  </si>
  <si>
    <t>PGPIM0302012</t>
  </si>
  <si>
    <t>PGPIM0312012</t>
  </si>
  <si>
    <t>PGPIM0322012</t>
  </si>
  <si>
    <t>PGPIM0332012</t>
  </si>
  <si>
    <t>PGPIM0342012</t>
  </si>
  <si>
    <t>PGPIM0352012</t>
  </si>
  <si>
    <t>PGPIM0362012</t>
  </si>
  <si>
    <t>PGPIM0372012</t>
  </si>
  <si>
    <t>PGPIM0382012</t>
  </si>
  <si>
    <t>PGPIM0392012</t>
  </si>
  <si>
    <t>PGPIM0402012</t>
  </si>
  <si>
    <t>PGPIM0412012</t>
  </si>
  <si>
    <t>PGPIM0422012</t>
  </si>
  <si>
    <t>PGPIM0432012</t>
  </si>
  <si>
    <t>PGPIM0442012</t>
  </si>
  <si>
    <t>PGPIM0452012</t>
  </si>
  <si>
    <t>PGPIM0462012</t>
  </si>
  <si>
    <t>PGPIM0472012</t>
  </si>
  <si>
    <t>PGPIM0482012</t>
  </si>
  <si>
    <t>PGPIM0492012</t>
  </si>
  <si>
    <t>PGPIM0502012</t>
  </si>
  <si>
    <t>PGPIM0512012</t>
  </si>
  <si>
    <t>PGPIM0522012</t>
  </si>
  <si>
    <t>PGPIM0532012</t>
  </si>
  <si>
    <t>PGPIM0542012</t>
  </si>
  <si>
    <t>PGPIM0552012</t>
  </si>
  <si>
    <t>PGPIM0562012</t>
  </si>
  <si>
    <t>PGPIM0572012</t>
  </si>
  <si>
    <t>PGPIM0582012</t>
  </si>
  <si>
    <t>PGPIM0592012</t>
  </si>
  <si>
    <t>PGPIM0602012</t>
  </si>
  <si>
    <t>PGPM0012011</t>
  </si>
  <si>
    <t>2011</t>
  </si>
  <si>
    <t>PGPM0022011</t>
  </si>
  <si>
    <t>PGPM0032011</t>
  </si>
  <si>
    <t>PGPM0042011</t>
  </si>
  <si>
    <t>PGPM0052011</t>
  </si>
  <si>
    <t>PGPM0062011</t>
  </si>
  <si>
    <t>PGPM0072011</t>
  </si>
  <si>
    <t>PGPM0082011</t>
  </si>
  <si>
    <t>PGPM0092011</t>
  </si>
  <si>
    <t>PGPM0102011</t>
  </si>
  <si>
    <t>PGPM0112011</t>
  </si>
  <si>
    <t>PGPM0122011</t>
  </si>
  <si>
    <t>PGPM0132011</t>
  </si>
  <si>
    <t>PGPM0142011</t>
  </si>
  <si>
    <t>PGPM0152011</t>
  </si>
  <si>
    <t>PGPM0162011</t>
  </si>
  <si>
    <t>PGPM0172011</t>
  </si>
  <si>
    <t>PGPM0182011</t>
  </si>
  <si>
    <t>PGPM0192011</t>
  </si>
  <si>
    <t>PGPM0202011</t>
  </si>
  <si>
    <t>PGPM0212011</t>
  </si>
  <si>
    <t>PGPM0222011</t>
  </si>
  <si>
    <t>PGPM0232011</t>
  </si>
  <si>
    <t>PGPM0242011</t>
  </si>
  <si>
    <t>PGPM0252011</t>
  </si>
  <si>
    <t>PGPM0262011</t>
  </si>
  <si>
    <t>PGPM0272011</t>
  </si>
  <si>
    <t>PGPM0282011</t>
  </si>
  <si>
    <t>PGPM0292011</t>
  </si>
  <si>
    <t>PGPM0302011</t>
  </si>
  <si>
    <t>PGPM0312011</t>
  </si>
  <si>
    <t>PGPM0322011</t>
  </si>
  <si>
    <t>PGPM0332011</t>
  </si>
  <si>
    <t>PGPM0342011</t>
  </si>
  <si>
    <t>PGPM0352011</t>
  </si>
  <si>
    <t>PGPM0362011</t>
  </si>
  <si>
    <t>PGPM0372011</t>
  </si>
  <si>
    <t>PGPM0382011</t>
  </si>
  <si>
    <t>PGPM0392011</t>
  </si>
  <si>
    <t>PGPM0402011</t>
  </si>
  <si>
    <t>PGPM0412011</t>
  </si>
  <si>
    <t>PGPM0422011</t>
  </si>
  <si>
    <t>PGPM0432011</t>
  </si>
  <si>
    <t>PGPM0442011</t>
  </si>
  <si>
    <t>PGPM0452011</t>
  </si>
  <si>
    <t>PGPM0462011</t>
  </si>
  <si>
    <t>PGPM0472011</t>
  </si>
  <si>
    <t>PGPM0482011</t>
  </si>
  <si>
    <t>PGPM0492011</t>
  </si>
  <si>
    <t>PGPM0502011</t>
  </si>
  <si>
    <t>PGPM0512011</t>
  </si>
  <si>
    <t>PGPM0522011</t>
  </si>
  <si>
    <t>PGPM0532011</t>
  </si>
  <si>
    <t>PGPM0542011</t>
  </si>
  <si>
    <t>PGPM0552011</t>
  </si>
  <si>
    <t>PGPM0562011</t>
  </si>
  <si>
    <t>PGPM0572011</t>
  </si>
  <si>
    <t>PGPM0582011</t>
  </si>
  <si>
    <t>PGPM0592011</t>
  </si>
  <si>
    <t>PGPM0602011</t>
  </si>
  <si>
    <t>PGPM0612011</t>
  </si>
  <si>
    <t>PGPM0622011</t>
  </si>
  <si>
    <t>PGPM0632011</t>
  </si>
  <si>
    <t>PGPM0642011</t>
  </si>
  <si>
    <t>PGPM0652011</t>
  </si>
  <si>
    <t>PGPM0662011</t>
  </si>
  <si>
    <t>PGPM0672011</t>
  </si>
  <si>
    <t>PGPM0682011</t>
  </si>
  <si>
    <t>PGPM0692011</t>
  </si>
  <si>
    <t>PGPM0702011</t>
  </si>
  <si>
    <t>PGPM0712011</t>
  </si>
  <si>
    <t>PGPM0722011</t>
  </si>
  <si>
    <t>PGPM0732011</t>
  </si>
  <si>
    <t>PGPM0742011</t>
  </si>
  <si>
    <t>PGPM0752011</t>
  </si>
  <si>
    <t>PGPM0762011</t>
  </si>
  <si>
    <t>PGPM0772011</t>
  </si>
  <si>
    <t>PGPM0782011</t>
  </si>
  <si>
    <t>PGPM0792011</t>
  </si>
  <si>
    <t>PGPM0802011</t>
  </si>
  <si>
    <t>PGPM0812011</t>
  </si>
  <si>
    <t>PGPM0822011</t>
  </si>
  <si>
    <t>PGPM0832011</t>
  </si>
  <si>
    <t>PGPM0842011</t>
  </si>
  <si>
    <t>PGPM0852011</t>
  </si>
  <si>
    <t>PGPM0862011</t>
  </si>
  <si>
    <t>PGPM0872011</t>
  </si>
  <si>
    <t>PGPM0882011</t>
  </si>
  <si>
    <t>PGPM0892011</t>
  </si>
  <si>
    <t>PGPM0902011</t>
  </si>
  <si>
    <t>PGPM0912011</t>
  </si>
  <si>
    <t>PGPM0922011</t>
  </si>
  <si>
    <t>PGPM0932011</t>
  </si>
  <si>
    <t>PGPM0942011</t>
  </si>
  <si>
    <t>PGPM0952011</t>
  </si>
  <si>
    <t>PGPM0962011</t>
  </si>
  <si>
    <t>PGPM0972011</t>
  </si>
  <si>
    <t>PGPM0982011</t>
  </si>
  <si>
    <t>PGPM0992011</t>
  </si>
  <si>
    <t>PGPM1002011</t>
  </si>
  <si>
    <t>PGPM1012011</t>
  </si>
  <si>
    <t>PGPM1022011</t>
  </si>
  <si>
    <t>PGPM1032011</t>
  </si>
  <si>
    <t>PGPM1042011</t>
  </si>
  <si>
    <t>PGPM1052011</t>
  </si>
  <si>
    <t>PGPM1062011</t>
  </si>
  <si>
    <t>PGPM1072011</t>
  </si>
  <si>
    <t>PGPM1082011</t>
  </si>
  <si>
    <t>PGPM1092011</t>
  </si>
  <si>
    <t>PGPM1102011</t>
  </si>
  <si>
    <t>PGPM1112011</t>
  </si>
  <si>
    <t>PGPM1122011</t>
  </si>
  <si>
    <t>PGPM1132011</t>
  </si>
  <si>
    <t>PGPM1142011</t>
  </si>
  <si>
    <t>PGPM1152011</t>
  </si>
  <si>
    <t>PGPM1162011</t>
  </si>
  <si>
    <t>PGPM1172011</t>
  </si>
  <si>
    <t>PGPM1182011</t>
  </si>
  <si>
    <t>PGPM1192011</t>
  </si>
  <si>
    <t>PGPM1202011</t>
  </si>
  <si>
    <t>PGPM1212011</t>
  </si>
  <si>
    <t>PGPM1222011</t>
  </si>
  <si>
    <t>PGPM1232011</t>
  </si>
  <si>
    <t>PGPM1242011</t>
  </si>
  <si>
    <t>PGPM1252011</t>
  </si>
  <si>
    <t>PGPM1262011</t>
  </si>
  <si>
    <t>PGPM1272011</t>
  </si>
  <si>
    <t>PGPM1282011</t>
  </si>
  <si>
    <t>PGPM1292011</t>
  </si>
  <si>
    <t>PGPM1302011</t>
  </si>
  <si>
    <t>PGPM1312011</t>
  </si>
  <si>
    <t>PGPM1322011</t>
  </si>
  <si>
    <t>PGPM1332011</t>
  </si>
  <si>
    <t>PGPM1342011</t>
  </si>
  <si>
    <t>PGPM1352011</t>
  </si>
  <si>
    <t>PGPM1362011</t>
  </si>
  <si>
    <t>PGPM1372011</t>
  </si>
  <si>
    <t>PGPM1382011</t>
  </si>
  <si>
    <t>PGPM1392011</t>
  </si>
  <si>
    <t>PGPM1402011</t>
  </si>
  <si>
    <t>PGPM1412011</t>
  </si>
  <si>
    <t>PGPM1422011</t>
  </si>
  <si>
    <t>PGPM1432011</t>
  </si>
  <si>
    <t>PGPM1442011</t>
  </si>
  <si>
    <t>PGPM1452011</t>
  </si>
  <si>
    <t>PGPM1462011</t>
  </si>
  <si>
    <t>PGPM1472011</t>
  </si>
  <si>
    <t>PGPM1482011</t>
  </si>
  <si>
    <t>PGPM1492011</t>
  </si>
  <si>
    <t>PGPM1502011</t>
  </si>
  <si>
    <t>PGPM1512011</t>
  </si>
  <si>
    <t>PGPM1522011</t>
  </si>
  <si>
    <t>PGPM1532011</t>
  </si>
  <si>
    <t>PGPM1542011</t>
  </si>
  <si>
    <t>PGPM1552011</t>
  </si>
  <si>
    <t>PGPM1562011</t>
  </si>
  <si>
    <t>PGPM1572011</t>
  </si>
  <si>
    <t>PGPM1582011</t>
  </si>
  <si>
    <t>PGPM1592011</t>
  </si>
  <si>
    <t>PGPM1602011</t>
  </si>
  <si>
    <t>PGPM1612011</t>
  </si>
  <si>
    <t>PGPM1622011</t>
  </si>
  <si>
    <t>PGPM1632011</t>
  </si>
  <si>
    <t>PGPM1642011</t>
  </si>
  <si>
    <t>PGPM1652011</t>
  </si>
  <si>
    <t>PGPM1662011</t>
  </si>
  <si>
    <t>PGPM1672011</t>
  </si>
  <si>
    <t>PGPM1682011</t>
  </si>
  <si>
    <t>PGPM1692011</t>
  </si>
  <si>
    <t>PGPM1702011</t>
  </si>
  <si>
    <t>PGPM1712011</t>
  </si>
  <si>
    <t>PGPM1722011</t>
  </si>
  <si>
    <t>PGPM1732011</t>
  </si>
  <si>
    <t>PGPM1742011</t>
  </si>
  <si>
    <t>PGPM1752011</t>
  </si>
  <si>
    <t>PGPM1762011</t>
  </si>
  <si>
    <t>PGPM1772011</t>
  </si>
  <si>
    <t>PGPM1782011</t>
  </si>
  <si>
    <t>PGPM1792011</t>
  </si>
  <si>
    <t>PGPM1802011</t>
  </si>
  <si>
    <t>PGPM1812011</t>
  </si>
  <si>
    <t>PGPM1822011</t>
  </si>
  <si>
    <t>PGPM1832011</t>
  </si>
  <si>
    <t>PGPM1842011</t>
  </si>
  <si>
    <t>PGPM1852011</t>
  </si>
  <si>
    <t>PGPM1862011</t>
  </si>
  <si>
    <t>PGPM1872011</t>
  </si>
  <si>
    <t>PGPM1882011</t>
  </si>
  <si>
    <t>PGPM1892011</t>
  </si>
  <si>
    <t>PGPM1902011</t>
  </si>
  <si>
    <t>PGPM1912011</t>
  </si>
  <si>
    <t>PGPM1922011</t>
  </si>
  <si>
    <t>PGPM1932011</t>
  </si>
  <si>
    <t>PGPM1942011</t>
  </si>
  <si>
    <t>PGPM1952011</t>
  </si>
  <si>
    <t>PGPM1962011</t>
  </si>
  <si>
    <t>PGPM1972011</t>
  </si>
  <si>
    <t>PGPM1982011</t>
  </si>
  <si>
    <t>PGPM1992011</t>
  </si>
  <si>
    <t>PGPM2002011</t>
  </si>
  <si>
    <t>PGPM2012011</t>
  </si>
  <si>
    <t>PGPM2022011</t>
  </si>
  <si>
    <t>PGPM2032011</t>
  </si>
  <si>
    <t>PGPM2042011</t>
  </si>
  <si>
    <t>PGPM2052011</t>
  </si>
  <si>
    <t>PGPM2062011</t>
  </si>
  <si>
    <t>PGPM2072011</t>
  </si>
  <si>
    <t>PGPM2082011</t>
  </si>
  <si>
    <t>PGPM2092011</t>
  </si>
  <si>
    <t>PGPM2102011</t>
  </si>
  <si>
    <t>PGPM2112011</t>
  </si>
  <si>
    <t>PGPM2122011</t>
  </si>
  <si>
    <t>PGPM2132011</t>
  </si>
  <si>
    <t>PGPM2142011</t>
  </si>
  <si>
    <t>PGPM2152011</t>
  </si>
  <si>
    <t>PGPM2162011</t>
  </si>
  <si>
    <t>PGPM2172011</t>
  </si>
  <si>
    <t>PGPM2182011</t>
  </si>
  <si>
    <t>PGPM2192011</t>
  </si>
  <si>
    <t>PGPM2202011</t>
  </si>
  <si>
    <t>PGPM2212011</t>
  </si>
  <si>
    <t>PGPM2222011</t>
  </si>
  <si>
    <t>PGPM2232011</t>
  </si>
  <si>
    <t>PGPM2242011</t>
  </si>
  <si>
    <t>PGPM2252011</t>
  </si>
  <si>
    <t>PGPM2262011</t>
  </si>
  <si>
    <t>PGPM2272011</t>
  </si>
  <si>
    <t>PGPM2282011</t>
  </si>
  <si>
    <t>PGPM2292011</t>
  </si>
  <si>
    <t>PGPM2302011</t>
  </si>
  <si>
    <t>PGPM2312011</t>
  </si>
  <si>
    <t>PGPM2322011</t>
  </si>
  <si>
    <t>PGPM2332011</t>
  </si>
  <si>
    <t>PGPM2342011</t>
  </si>
  <si>
    <t>PGPM2352011</t>
  </si>
  <si>
    <t>PGPM2362011</t>
  </si>
  <si>
    <t>PGPM2372011</t>
  </si>
  <si>
    <t>PGPM2382011</t>
  </si>
  <si>
    <t>PGPM2392011</t>
  </si>
  <si>
    <t>PGPM2402011</t>
  </si>
  <si>
    <t>PGPM2412011</t>
  </si>
  <si>
    <t>PGPM2422011</t>
  </si>
  <si>
    <t>PGPM2432011</t>
  </si>
  <si>
    <t>PGPM2442011</t>
  </si>
  <si>
    <t>PGPM2452011</t>
  </si>
  <si>
    <t>PGPM2462011</t>
  </si>
  <si>
    <t>PGPM2472011</t>
  </si>
  <si>
    <t>PGPM2482011</t>
  </si>
  <si>
    <t>PGPM2492011</t>
  </si>
  <si>
    <t>PGPM2502011</t>
  </si>
  <si>
    <t>PGPM2512011</t>
  </si>
  <si>
    <t>PGPM2522011</t>
  </si>
  <si>
    <t>PGPM2532011</t>
  </si>
  <si>
    <t>PGPM2542011</t>
  </si>
  <si>
    <t>PGPM2552011</t>
  </si>
  <si>
    <t>PGPM2562011</t>
  </si>
  <si>
    <t>PGPM2572011</t>
  </si>
  <si>
    <t>PGPM2582011</t>
  </si>
  <si>
    <t>PGPM2592011</t>
  </si>
  <si>
    <t>PGPM2602011</t>
  </si>
  <si>
    <t>PGPM2612011</t>
  </si>
  <si>
    <t>PGPM2622011</t>
  </si>
  <si>
    <t>PGPM2632011</t>
  </si>
  <si>
    <t>PGPM2642011</t>
  </si>
  <si>
    <t>PGPM2652011</t>
  </si>
  <si>
    <t>PGPM2662011</t>
  </si>
  <si>
    <t>PGPM2672011</t>
  </si>
  <si>
    <t>PGPM2682011</t>
  </si>
  <si>
    <t>PGPM2692011</t>
  </si>
  <si>
    <t>PGPM2702011</t>
  </si>
  <si>
    <t>PGPM2712011</t>
  </si>
  <si>
    <t>PGPM2722011</t>
  </si>
  <si>
    <t>PGPM2732011</t>
  </si>
  <si>
    <t>PGPM2742011</t>
  </si>
  <si>
    <t>PGPM2752011</t>
  </si>
  <si>
    <t>PGPM2762011</t>
  </si>
  <si>
    <t>PGPM2772011</t>
  </si>
  <si>
    <t>PGPM2782011</t>
  </si>
  <si>
    <t>PGPM2792011</t>
  </si>
  <si>
    <t>PGPM2802011</t>
  </si>
  <si>
    <t>PGPM2812011</t>
  </si>
  <si>
    <t>PGPM2822011</t>
  </si>
  <si>
    <t>PGPM2832011</t>
  </si>
  <si>
    <t>PGPM2842011</t>
  </si>
  <si>
    <t>PGPM2852011</t>
  </si>
  <si>
    <t>PGPM2862011</t>
  </si>
  <si>
    <t>PGPM2872011</t>
  </si>
  <si>
    <t>PGPM2882011</t>
  </si>
  <si>
    <t>PGPM2892011</t>
  </si>
  <si>
    <t>PGPM2902011</t>
  </si>
  <si>
    <t>PGPM2912011</t>
  </si>
  <si>
    <t>PGPM2922011</t>
  </si>
  <si>
    <t>PGPM2932011</t>
  </si>
  <si>
    <t>PGPM2942011</t>
  </si>
  <si>
    <t>PGPM2952011</t>
  </si>
  <si>
    <t>PGPM2962011</t>
  </si>
  <si>
    <t>PGPM2972011</t>
  </si>
  <si>
    <t>PGPM2982011</t>
  </si>
  <si>
    <t>PGPM2992011</t>
  </si>
  <si>
    <t>PGPM3002011</t>
  </si>
  <si>
    <t>PGPHR0012011</t>
  </si>
  <si>
    <t>PGPHR0022011</t>
  </si>
  <si>
    <t>PGPHR0032011</t>
  </si>
  <si>
    <t>PGPHR0042011</t>
  </si>
  <si>
    <t>PGPHR0052011</t>
  </si>
  <si>
    <t>PGPHR0062011</t>
  </si>
  <si>
    <t>PGPHR0072011</t>
  </si>
  <si>
    <t>PGPHR0082011</t>
  </si>
  <si>
    <t>PGPHR0092011</t>
  </si>
  <si>
    <t>PGPHR0102011</t>
  </si>
  <si>
    <t>PGPHR0112011</t>
  </si>
  <si>
    <t>PGPHR0122011</t>
  </si>
  <si>
    <t>PGPHR0132011</t>
  </si>
  <si>
    <t>PGPHR0142011</t>
  </si>
  <si>
    <t>PGPHR0152011</t>
  </si>
  <si>
    <t>PGPHR0162011</t>
  </si>
  <si>
    <t>PGPHR0172011</t>
  </si>
  <si>
    <t>PGPHR0182011</t>
  </si>
  <si>
    <t>PGPHR0192011</t>
  </si>
  <si>
    <t>PGPHR0202011</t>
  </si>
  <si>
    <t>PGPHR0212011</t>
  </si>
  <si>
    <t>PGPHR0222011</t>
  </si>
  <si>
    <t>PGPHR0232011</t>
  </si>
  <si>
    <t>PGPHR0242011</t>
  </si>
  <si>
    <t>PGPHR0252011</t>
  </si>
  <si>
    <t>PGPHR0262011</t>
  </si>
  <si>
    <t>PGPHR0272011</t>
  </si>
  <si>
    <t>PGPHR0282011</t>
  </si>
  <si>
    <t>PGPHR0292011</t>
  </si>
  <si>
    <t>PGPHR0302011</t>
  </si>
  <si>
    <t>PGPHR0312011</t>
  </si>
  <si>
    <t>PGPHR0322011</t>
  </si>
  <si>
    <t>PGPHR0332011</t>
  </si>
  <si>
    <t>PGPHR0342011</t>
  </si>
  <si>
    <t>PGPHR0352011</t>
  </si>
  <si>
    <t>PGPHR0362011</t>
  </si>
  <si>
    <t>PGPHR0372011</t>
  </si>
  <si>
    <t>PGPHR0382011</t>
  </si>
  <si>
    <t>PGPHR0392011</t>
  </si>
  <si>
    <t>PGPHR0402011</t>
  </si>
  <si>
    <t>PGPHR0412011</t>
  </si>
  <si>
    <t>PGPHR0422011</t>
  </si>
  <si>
    <t>PGPHR0432011</t>
  </si>
  <si>
    <t>PGPHR0442011</t>
  </si>
  <si>
    <t>PGPHR0452011</t>
  </si>
  <si>
    <t>PGPHR0462011</t>
  </si>
  <si>
    <t>PGPHR0472011</t>
  </si>
  <si>
    <t>PGPHR0482011</t>
  </si>
  <si>
    <t>PGPHR0492011</t>
  </si>
  <si>
    <t>PGPHR0502011</t>
  </si>
  <si>
    <t>PGPHR0512011</t>
  </si>
  <si>
    <t>PGPHR0522011</t>
  </si>
  <si>
    <t>PGPHR0532011</t>
  </si>
  <si>
    <t>PGPHR0542011</t>
  </si>
  <si>
    <t>PGPHR0552011</t>
  </si>
  <si>
    <t>PGPHR0562011</t>
  </si>
  <si>
    <t>PGPHR0572011</t>
  </si>
  <si>
    <t>PGPHR0582011</t>
  </si>
  <si>
    <t>PGPHR0592011</t>
  </si>
  <si>
    <t>PGPHR0602011</t>
  </si>
  <si>
    <t>PGPHR0612011</t>
  </si>
  <si>
    <t>PGPHR0622011</t>
  </si>
  <si>
    <t>PGPHR0632011</t>
  </si>
  <si>
    <t>PGPHR0642011</t>
  </si>
  <si>
    <t>PGPHR0652011</t>
  </si>
  <si>
    <t>PGPHR0662011</t>
  </si>
  <si>
    <t>PGPHR0672011</t>
  </si>
  <si>
    <t>PGPHR0682011</t>
  </si>
  <si>
    <t>PGPHR0692011</t>
  </si>
  <si>
    <t>PGPHR0702011</t>
  </si>
  <si>
    <t>PGPHR0712011</t>
  </si>
  <si>
    <t>PGPHR0722011</t>
  </si>
  <si>
    <t>PGPHR0732011</t>
  </si>
  <si>
    <t>PGPHR0742011</t>
  </si>
  <si>
    <t>PGPHR0752011</t>
  </si>
  <si>
    <t>PGPHR0762011</t>
  </si>
  <si>
    <t>PGPHR0772011</t>
  </si>
  <si>
    <t>PGPHR0782011</t>
  </si>
  <si>
    <t>PGPHR0792011</t>
  </si>
  <si>
    <t>PGPHR0802011</t>
  </si>
  <si>
    <t>PGPIM0012011</t>
  </si>
  <si>
    <t>PGPIM0022011</t>
  </si>
  <si>
    <t>PGPIM0032011</t>
  </si>
  <si>
    <t>PGPIM0042011</t>
  </si>
  <si>
    <t>PGPIM0052011</t>
  </si>
  <si>
    <t>PGPIM0062011</t>
  </si>
  <si>
    <t>PGPIM0072011</t>
  </si>
  <si>
    <t>PGPIM0082011</t>
  </si>
  <si>
    <t>PGPIM0092011</t>
  </si>
  <si>
    <t>PGPIM0102011</t>
  </si>
  <si>
    <t>PGPIM0112011</t>
  </si>
  <si>
    <t>PGPIM0122011</t>
  </si>
  <si>
    <t>PGPIM0132011</t>
  </si>
  <si>
    <t>PGPIM0142011</t>
  </si>
  <si>
    <t>PGPIM0152011</t>
  </si>
  <si>
    <t>PGPIM0162011</t>
  </si>
  <si>
    <t>PGPIM0172011</t>
  </si>
  <si>
    <t>PGPIM0182011</t>
  </si>
  <si>
    <t>PGPIM0192011</t>
  </si>
  <si>
    <t>PGPIM0202011</t>
  </si>
  <si>
    <t>PGPIM0212011</t>
  </si>
  <si>
    <t>PGPIM0222011</t>
  </si>
  <si>
    <t>PGPIM0232011</t>
  </si>
  <si>
    <t>PGPIM0242011</t>
  </si>
  <si>
    <t>PGPIM0252011</t>
  </si>
  <si>
    <t>PGPIM0262011</t>
  </si>
  <si>
    <t>PGPIM0272011</t>
  </si>
  <si>
    <t>PGPIM0282011</t>
  </si>
  <si>
    <t>PGPIM0292011</t>
  </si>
  <si>
    <t>PGPIM0302011</t>
  </si>
  <si>
    <t>PGPIM0312011</t>
  </si>
  <si>
    <t>PGPIM0322011</t>
  </si>
  <si>
    <t>PGPIM0332011</t>
  </si>
  <si>
    <t>PGPIM0342011</t>
  </si>
  <si>
    <t>PGPIM0352011</t>
  </si>
  <si>
    <t>PGPIM0362011</t>
  </si>
  <si>
    <t>PGPIM0372011</t>
  </si>
  <si>
    <t>PGPIM0382011</t>
  </si>
  <si>
    <t>PGPIM0392011</t>
  </si>
  <si>
    <t>PGPIM0402011</t>
  </si>
  <si>
    <t>PGPIM0412011</t>
  </si>
  <si>
    <t>PGPIM0422011</t>
  </si>
  <si>
    <t>PGPIM0432011</t>
  </si>
  <si>
    <t>PGPIM0442011</t>
  </si>
  <si>
    <t>PGPIM0452011</t>
  </si>
  <si>
    <t>PGPIM0462011</t>
  </si>
  <si>
    <t>PGPIM0472011</t>
  </si>
  <si>
    <t>PGPIM0482011</t>
  </si>
  <si>
    <t>PGPIM0492011</t>
  </si>
  <si>
    <t>PGPIM0502011</t>
  </si>
  <si>
    <t>PGPIM0512011</t>
  </si>
  <si>
    <t>PGPIM0522011</t>
  </si>
  <si>
    <t>PGPIM0532011</t>
  </si>
  <si>
    <t>PGPIM0542011</t>
  </si>
  <si>
    <t>PGPIM0552011</t>
  </si>
  <si>
    <t>PGPIM0562011</t>
  </si>
  <si>
    <t>PGPIM0572011</t>
  </si>
  <si>
    <t>PGPIM0582011</t>
  </si>
  <si>
    <t>PGPIM0592011</t>
  </si>
  <si>
    <t>PGPIM0602011</t>
  </si>
  <si>
    <t>PGPM0012010</t>
  </si>
  <si>
    <t>2010</t>
  </si>
  <si>
    <t>PGPM0022010</t>
  </si>
  <si>
    <t>PGPM0032010</t>
  </si>
  <si>
    <t>PGPM0042010</t>
  </si>
  <si>
    <t>PGPM0052010</t>
  </si>
  <si>
    <t>PGPM0062010</t>
  </si>
  <si>
    <t>PGPM0072010</t>
  </si>
  <si>
    <t>PGPM0082010</t>
  </si>
  <si>
    <t>PGPM0092010</t>
  </si>
  <si>
    <t>PGPM0102010</t>
  </si>
  <si>
    <t>PGPM0112010</t>
  </si>
  <si>
    <t>PGPM0122010</t>
  </si>
  <si>
    <t>PGPM0132010</t>
  </si>
  <si>
    <t>PGPM0142010</t>
  </si>
  <si>
    <t>PGPM0152010</t>
  </si>
  <si>
    <t>PGPM0162010</t>
  </si>
  <si>
    <t>PGPM0172010</t>
  </si>
  <si>
    <t>PGPM0182010</t>
  </si>
  <si>
    <t>PGPM0192010</t>
  </si>
  <si>
    <t>PGPM0202010</t>
  </si>
  <si>
    <t>PGPM0212010</t>
  </si>
  <si>
    <t>PGPM0222010</t>
  </si>
  <si>
    <t>PGPM0232010</t>
  </si>
  <si>
    <t>PGPM0242010</t>
  </si>
  <si>
    <t>PGPM0252010</t>
  </si>
  <si>
    <t>PGPM0262010</t>
  </si>
  <si>
    <t>PGPM0272010</t>
  </si>
  <si>
    <t>PGPM0282010</t>
  </si>
  <si>
    <t>PGPM0292010</t>
  </si>
  <si>
    <t>PGPM0302010</t>
  </si>
  <si>
    <t>PGPM0312010</t>
  </si>
  <si>
    <t>PGPM0322010</t>
  </si>
  <si>
    <t>PGPM0332010</t>
  </si>
  <si>
    <t>PGPM0342010</t>
  </si>
  <si>
    <t>PGPM0352010</t>
  </si>
  <si>
    <t>PGPM0362010</t>
  </si>
  <si>
    <t>PGPM0372010</t>
  </si>
  <si>
    <t>PGPM0382010</t>
  </si>
  <si>
    <t>PGPM0392010</t>
  </si>
  <si>
    <t>PGPM0402010</t>
  </si>
  <si>
    <t>PGPM0412010</t>
  </si>
  <si>
    <t>PGPM0422010</t>
  </si>
  <si>
    <t>PGPM0432010</t>
  </si>
  <si>
    <t>PGPM0442010</t>
  </si>
  <si>
    <t>PGPM0452010</t>
  </si>
  <si>
    <t>PGPM0462010</t>
  </si>
  <si>
    <t>PGPM0472010</t>
  </si>
  <si>
    <t>PGPM0482010</t>
  </si>
  <si>
    <t>PGPM0492010</t>
  </si>
  <si>
    <t>PGPM0502010</t>
  </si>
  <si>
    <t>PGPM0512010</t>
  </si>
  <si>
    <t>PGPM0522010</t>
  </si>
  <si>
    <t>PGPM0532010</t>
  </si>
  <si>
    <t>PGPM0542010</t>
  </si>
  <si>
    <t>PGPM0552010</t>
  </si>
  <si>
    <t>PGPM0562010</t>
  </si>
  <si>
    <t>PGPM0572010</t>
  </si>
  <si>
    <t>PGPM0582010</t>
  </si>
  <si>
    <t>PGPM0592010</t>
  </si>
  <si>
    <t>PGPM0602010</t>
  </si>
  <si>
    <t>PGPM0612010</t>
  </si>
  <si>
    <t>PGPM0622010</t>
  </si>
  <si>
    <t>PGPM0632010</t>
  </si>
  <si>
    <t>PGPM0642010</t>
  </si>
  <si>
    <t>PGPM0652010</t>
  </si>
  <si>
    <t>PGPM0662010</t>
  </si>
  <si>
    <t>PGPM0672010</t>
  </si>
  <si>
    <t>PGPM0682010</t>
  </si>
  <si>
    <t>PGPM0692010</t>
  </si>
  <si>
    <t>PGPM0702010</t>
  </si>
  <si>
    <t>PGPM0712010</t>
  </si>
  <si>
    <t>PGPM0722010</t>
  </si>
  <si>
    <t>PGPM0732010</t>
  </si>
  <si>
    <t>PGPM0742010</t>
  </si>
  <si>
    <t>PGPM0752010</t>
  </si>
  <si>
    <t>PGPM0762010</t>
  </si>
  <si>
    <t>PGPM0772010</t>
  </si>
  <si>
    <t>PGPM0782010</t>
  </si>
  <si>
    <t>PGPM0792010</t>
  </si>
  <si>
    <t>PGPM0802010</t>
  </si>
  <si>
    <t>PGPM0812010</t>
  </si>
  <si>
    <t>PGPM0822010</t>
  </si>
  <si>
    <t>PGPM0832010</t>
  </si>
  <si>
    <t>PGPM0842010</t>
  </si>
  <si>
    <t>PGPM0852010</t>
  </si>
  <si>
    <t>PGPM0862010</t>
  </si>
  <si>
    <t>PGPM0872010</t>
  </si>
  <si>
    <t>PGPM0882010</t>
  </si>
  <si>
    <t>PGPM0892010</t>
  </si>
  <si>
    <t>PGPM0902010</t>
  </si>
  <si>
    <t>PGPM0912010</t>
  </si>
  <si>
    <t>PGPM0922010</t>
  </si>
  <si>
    <t>PGPM0932010</t>
  </si>
  <si>
    <t>PGPM0942010</t>
  </si>
  <si>
    <t>PGPM0952010</t>
  </si>
  <si>
    <t>PGPM0962010</t>
  </si>
  <si>
    <t>PGPM0972010</t>
  </si>
  <si>
    <t>PGPM0982010</t>
  </si>
  <si>
    <t>PGPM0992010</t>
  </si>
  <si>
    <t>PGPM1002010</t>
  </si>
  <si>
    <t>PGPM1012010</t>
  </si>
  <si>
    <t>PGPM1022010</t>
  </si>
  <si>
    <t>PGPM1032010</t>
  </si>
  <si>
    <t>PGPM1042010</t>
  </si>
  <si>
    <t>PGPM1052010</t>
  </si>
  <si>
    <t>PGPM1062010</t>
  </si>
  <si>
    <t>PGPM1072010</t>
  </si>
  <si>
    <t>PGPM1082010</t>
  </si>
  <si>
    <t>PGPM1092010</t>
  </si>
  <si>
    <t>PGPM1102010</t>
  </si>
  <si>
    <t>PGPM1112010</t>
  </si>
  <si>
    <t>PGPM1122010</t>
  </si>
  <si>
    <t>PGPM1132010</t>
  </si>
  <si>
    <t>PGPM1142010</t>
  </si>
  <si>
    <t>PGPM1152010</t>
  </si>
  <si>
    <t>PGPM1162010</t>
  </si>
  <si>
    <t>PGPM1172010</t>
  </si>
  <si>
    <t>PGPM1182010</t>
  </si>
  <si>
    <t>PGPM1192010</t>
  </si>
  <si>
    <t>PGPM1202010</t>
  </si>
  <si>
    <t>PGPM1212010</t>
  </si>
  <si>
    <t>PGPM1222010</t>
  </si>
  <si>
    <t>PGPM1232010</t>
  </si>
  <si>
    <t>PGPM1242010</t>
  </si>
  <si>
    <t>PGPM1252010</t>
  </si>
  <si>
    <t>PGPM1262010</t>
  </si>
  <si>
    <t>PGPM1272010</t>
  </si>
  <si>
    <t>PGPM1282010</t>
  </si>
  <si>
    <t>PGPM1292010</t>
  </si>
  <si>
    <t>PGPM1302010</t>
  </si>
  <si>
    <t>PGPM1312010</t>
  </si>
  <si>
    <t>PGPM1322010</t>
  </si>
  <si>
    <t>PGPM1332010</t>
  </si>
  <si>
    <t>PGPM1342010</t>
  </si>
  <si>
    <t>PGPM1352010</t>
  </si>
  <si>
    <t>PGPM1362010</t>
  </si>
  <si>
    <t>PGPM1372010</t>
  </si>
  <si>
    <t>PGPM1382010</t>
  </si>
  <si>
    <t>PGPM1392010</t>
  </si>
  <si>
    <t>PGPM1402010</t>
  </si>
  <si>
    <t>PGPM1412010</t>
  </si>
  <si>
    <t>PGPM1422010</t>
  </si>
  <si>
    <t>PGPM1432010</t>
  </si>
  <si>
    <t>PGPM1442010</t>
  </si>
  <si>
    <t>PGPM1452010</t>
  </si>
  <si>
    <t>PGPM1462010</t>
  </si>
  <si>
    <t>PGPM1472010</t>
  </si>
  <si>
    <t>PGPM1482010</t>
  </si>
  <si>
    <t>PGPM1492010</t>
  </si>
  <si>
    <t>PGPM1502010</t>
  </si>
  <si>
    <t>PGPM1512010</t>
  </si>
  <si>
    <t>PGPM1522010</t>
  </si>
  <si>
    <t>PGPM1532010</t>
  </si>
  <si>
    <t>PGPM1542010</t>
  </si>
  <si>
    <t>PGPM1552010</t>
  </si>
  <si>
    <t>PGPM1562010</t>
  </si>
  <si>
    <t>PGPM1572010</t>
  </si>
  <si>
    <t>PGPM1582010</t>
  </si>
  <si>
    <t>PGPM1592010</t>
  </si>
  <si>
    <t>PGPM1602010</t>
  </si>
  <si>
    <t>PGPM1612010</t>
  </si>
  <si>
    <t>PGPM1622010</t>
  </si>
  <si>
    <t>PGPM1632010</t>
  </si>
  <si>
    <t>PGPM1642010</t>
  </si>
  <si>
    <t>PGPM1652010</t>
  </si>
  <si>
    <t>PGPM1662010</t>
  </si>
  <si>
    <t>PGPM1672010</t>
  </si>
  <si>
    <t>PGPM1682010</t>
  </si>
  <si>
    <t>PGPM1692010</t>
  </si>
  <si>
    <t>PGPM1702010</t>
  </si>
  <si>
    <t>PGPM1712010</t>
  </si>
  <si>
    <t>PGPM1722010</t>
  </si>
  <si>
    <t>PGPM1732010</t>
  </si>
  <si>
    <t>PGPM1742010</t>
  </si>
  <si>
    <t>PGPM1752010</t>
  </si>
  <si>
    <t>PGPM1762010</t>
  </si>
  <si>
    <t>PGPM1772010</t>
  </si>
  <si>
    <t>PGPM1782010</t>
  </si>
  <si>
    <t>PGPM1792010</t>
  </si>
  <si>
    <t>PGPM1802010</t>
  </si>
  <si>
    <t>PGPM1812010</t>
  </si>
  <si>
    <t>PGPM1822010</t>
  </si>
  <si>
    <t>PGPM1832010</t>
  </si>
  <si>
    <t>PGPM1842010</t>
  </si>
  <si>
    <t>PGPM1852010</t>
  </si>
  <si>
    <t>PGPM1862010</t>
  </si>
  <si>
    <t>PGPM1872010</t>
  </si>
  <si>
    <t>PGPM1882010</t>
  </si>
  <si>
    <t>PGPM1892010</t>
  </si>
  <si>
    <t>PGPM1902010</t>
  </si>
  <si>
    <t>PGPM1912010</t>
  </si>
  <si>
    <t>PGPM1922010</t>
  </si>
  <si>
    <t>PGPM1932010</t>
  </si>
  <si>
    <t>PGPM1942010</t>
  </si>
  <si>
    <t>PGPM1952010</t>
  </si>
  <si>
    <t>PGPM1962010</t>
  </si>
  <si>
    <t>PGPM1972010</t>
  </si>
  <si>
    <t>PGPM1982010</t>
  </si>
  <si>
    <t>PGPM1992010</t>
  </si>
  <si>
    <t>PGPM2002010</t>
  </si>
  <si>
    <t>PGPM2012010</t>
  </si>
  <si>
    <t>PGPM2022010</t>
  </si>
  <si>
    <t>PGPM2032010</t>
  </si>
  <si>
    <t>PGPM2042010</t>
  </si>
  <si>
    <t>PGPM2052010</t>
  </si>
  <si>
    <t>PGPM2062010</t>
  </si>
  <si>
    <t>PGPM2072010</t>
  </si>
  <si>
    <t>PGPM2082010</t>
  </si>
  <si>
    <t>PGPM2092010</t>
  </si>
  <si>
    <t>PGPM2102010</t>
  </si>
  <si>
    <t>PGPM2112010</t>
  </si>
  <si>
    <t>PGPM2122010</t>
  </si>
  <si>
    <t>PGPM2132010</t>
  </si>
  <si>
    <t>PGPM2142010</t>
  </si>
  <si>
    <t>PGPM2152010</t>
  </si>
  <si>
    <t>PGPM2162010</t>
  </si>
  <si>
    <t>PGPM2172010</t>
  </si>
  <si>
    <t>PGPM2182010</t>
  </si>
  <si>
    <t>PGPM2192010</t>
  </si>
  <si>
    <t>PGPM2202010</t>
  </si>
  <si>
    <t>PGPM2212010</t>
  </si>
  <si>
    <t>PGPM2222010</t>
  </si>
  <si>
    <t>PGPM2232010</t>
  </si>
  <si>
    <t>PGPM2242010</t>
  </si>
  <si>
    <t>PGPM2252010</t>
  </si>
  <si>
    <t>PGPM2262010</t>
  </si>
  <si>
    <t>PGPM2272010</t>
  </si>
  <si>
    <t>PGPM2282010</t>
  </si>
  <si>
    <t>PGPM2292010</t>
  </si>
  <si>
    <t>PGPM2302010</t>
  </si>
  <si>
    <t>PGPM2312010</t>
  </si>
  <si>
    <t>PGPM2322010</t>
  </si>
  <si>
    <t>PGPM2332010</t>
  </si>
  <si>
    <t>PGPM2342010</t>
  </si>
  <si>
    <t>PGPM2352010</t>
  </si>
  <si>
    <t>PGPM2362010</t>
  </si>
  <si>
    <t>PGPM2372010</t>
  </si>
  <si>
    <t>PGPM2382010</t>
  </si>
  <si>
    <t>PGPM2392010</t>
  </si>
  <si>
    <t>PGPM2402010</t>
  </si>
  <si>
    <t>PGPM2412010</t>
  </si>
  <si>
    <t>PGPM2422010</t>
  </si>
  <si>
    <t>PGPM2432010</t>
  </si>
  <si>
    <t>PGPM2442010</t>
  </si>
  <si>
    <t>PGPM2452010</t>
  </si>
  <si>
    <t>PGPM2462010</t>
  </si>
  <si>
    <t>PGPM2472010</t>
  </si>
  <si>
    <t>PGPM2482010</t>
  </si>
  <si>
    <t>PGPM2492010</t>
  </si>
  <si>
    <t>PGPM2502010</t>
  </si>
  <si>
    <t>PGPM2512010</t>
  </si>
  <si>
    <t>PGPM2522010</t>
  </si>
  <si>
    <t>PGPM2532010</t>
  </si>
  <si>
    <t>PGPM2542010</t>
  </si>
  <si>
    <t>PGPM2552010</t>
  </si>
  <si>
    <t>PGPM2562010</t>
  </si>
  <si>
    <t>PGPM2572010</t>
  </si>
  <si>
    <t>PGPM2582010</t>
  </si>
  <si>
    <t>PGPM2592010</t>
  </si>
  <si>
    <t>PGPM2602010</t>
  </si>
  <si>
    <t>PGPM2612010</t>
  </si>
  <si>
    <t>PGPM2622010</t>
  </si>
  <si>
    <t>PGPM2632010</t>
  </si>
  <si>
    <t>PGPM2642010</t>
  </si>
  <si>
    <t>PGPM2652010</t>
  </si>
  <si>
    <t>PGPM2662010</t>
  </si>
  <si>
    <t>PGPM2672010</t>
  </si>
  <si>
    <t>PGPM2682010</t>
  </si>
  <si>
    <t>PGPM2692010</t>
  </si>
  <si>
    <t>PGPM2702010</t>
  </si>
  <si>
    <t>PGPM2712010</t>
  </si>
  <si>
    <t>PGPM2722010</t>
  </si>
  <si>
    <t>PGPM2732010</t>
  </si>
  <si>
    <t>PGPM2742010</t>
  </si>
  <si>
    <t>PGPM2752010</t>
  </si>
  <si>
    <t>PGPM2762010</t>
  </si>
  <si>
    <t>PGPM2772010</t>
  </si>
  <si>
    <t>PGPM2782010</t>
  </si>
  <si>
    <t>PGPM2792010</t>
  </si>
  <si>
    <t>PGPM2802010</t>
  </si>
  <si>
    <t>PGPM2812010</t>
  </si>
  <si>
    <t>PGPM2822010</t>
  </si>
  <si>
    <t>PGPM2832010</t>
  </si>
  <si>
    <t>PGPM2842010</t>
  </si>
  <si>
    <t>PGPM2852010</t>
  </si>
  <si>
    <t>PGPM2862010</t>
  </si>
  <si>
    <t>PGPM2872010</t>
  </si>
  <si>
    <t>PGPM2882010</t>
  </si>
  <si>
    <t>PGPM2892010</t>
  </si>
  <si>
    <t>PGPM2902010</t>
  </si>
  <si>
    <t>PGPM2912010</t>
  </si>
  <si>
    <t>PGPM2922010</t>
  </si>
  <si>
    <t>PGPM2932010</t>
  </si>
  <si>
    <t>PGPM2942010</t>
  </si>
  <si>
    <t>PGPM2952010</t>
  </si>
  <si>
    <t>PGPM2962010</t>
  </si>
  <si>
    <t>PGPM2972010</t>
  </si>
  <si>
    <t>PGPM2982010</t>
  </si>
  <si>
    <t>PGPM2992010</t>
  </si>
  <si>
    <t>PGPM3002010</t>
  </si>
  <si>
    <t>PGPHR0012010</t>
  </si>
  <si>
    <t>PGPHR0022010</t>
  </si>
  <si>
    <t>PGPHR0032010</t>
  </si>
  <si>
    <t>PGPHR0042010</t>
  </si>
  <si>
    <t>PGPHR0052010</t>
  </si>
  <si>
    <t>PGPHR0062010</t>
  </si>
  <si>
    <t>PGPHR0072010</t>
  </si>
  <si>
    <t>PGPHR0082010</t>
  </si>
  <si>
    <t>PGPHR0092010</t>
  </si>
  <si>
    <t>PGPHR0102010</t>
  </si>
  <si>
    <t>PGPHR0112010</t>
  </si>
  <si>
    <t>PGPHR0122010</t>
  </si>
  <si>
    <t>PGPHR0132010</t>
  </si>
  <si>
    <t>PGPHR0142010</t>
  </si>
  <si>
    <t>PGPHR0152010</t>
  </si>
  <si>
    <t>PGPHR0162010</t>
  </si>
  <si>
    <t>PGPHR0172010</t>
  </si>
  <si>
    <t>PGPHR0182010</t>
  </si>
  <si>
    <t>PGPHR0192010</t>
  </si>
  <si>
    <t>PGPHR0202010</t>
  </si>
  <si>
    <t>PGPHR0212010</t>
  </si>
  <si>
    <t>PGPHR0222010</t>
  </si>
  <si>
    <t>PGPHR0232010</t>
  </si>
  <si>
    <t>PGPHR0242010</t>
  </si>
  <si>
    <t>PGPHR0252010</t>
  </si>
  <si>
    <t>PGPHR0262010</t>
  </si>
  <si>
    <t>PGPHR0272010</t>
  </si>
  <si>
    <t>PGPHR0282010</t>
  </si>
  <si>
    <t>PGPHR0292010</t>
  </si>
  <si>
    <t>PGPHR0302010</t>
  </si>
  <si>
    <t>PGPHR0312010</t>
  </si>
  <si>
    <t>PGPHR0322010</t>
  </si>
  <si>
    <t>PGPHR0332010</t>
  </si>
  <si>
    <t>PGPHR0342010</t>
  </si>
  <si>
    <t>PGPHR0352010</t>
  </si>
  <si>
    <t>PGPHR0362010</t>
  </si>
  <si>
    <t>PGPHR0372010</t>
  </si>
  <si>
    <t>PGPHR0382010</t>
  </si>
  <si>
    <t>PGPHR0392010</t>
  </si>
  <si>
    <t>PGPHR0402010</t>
  </si>
  <si>
    <t>PGPHR0412010</t>
  </si>
  <si>
    <t>PGPHR0422010</t>
  </si>
  <si>
    <t>PGPHR0432010</t>
  </si>
  <si>
    <t>PGPHR0442010</t>
  </si>
  <si>
    <t>PGPHR0452010</t>
  </si>
  <si>
    <t>PGPHR0462010</t>
  </si>
  <si>
    <t>PGPHR0472010</t>
  </si>
  <si>
    <t>PGPHR0482010</t>
  </si>
  <si>
    <t>PGPHR0492010</t>
  </si>
  <si>
    <t>PGPHR0502010</t>
  </si>
  <si>
    <t>PGPHR0512010</t>
  </si>
  <si>
    <t>PGPHR0522010</t>
  </si>
  <si>
    <t>PGPHR0532010</t>
  </si>
  <si>
    <t>PGPHR0542010</t>
  </si>
  <si>
    <t>PGPHR0552010</t>
  </si>
  <si>
    <t>PGPHR0562010</t>
  </si>
  <si>
    <t>PGPHR0572010</t>
  </si>
  <si>
    <t>PGPHR0582010</t>
  </si>
  <si>
    <t>PGPHR0592010</t>
  </si>
  <si>
    <t>PGPHR0602010</t>
  </si>
  <si>
    <t>PGPHR0612010</t>
  </si>
  <si>
    <t>PGPHR0622010</t>
  </si>
  <si>
    <t>PGPHR0632010</t>
  </si>
  <si>
    <t>PGPHR0642010</t>
  </si>
  <si>
    <t>PGPHR0652010</t>
  </si>
  <si>
    <t>PGPHR0662010</t>
  </si>
  <si>
    <t>PGPHR0672010</t>
  </si>
  <si>
    <t>PGPHR0682010</t>
  </si>
  <si>
    <t>PGPHR0692010</t>
  </si>
  <si>
    <t>PGPHR0702010</t>
  </si>
  <si>
    <t>PGPHR0712010</t>
  </si>
  <si>
    <t>PGPHR0722010</t>
  </si>
  <si>
    <t>PGPHR0732010</t>
  </si>
  <si>
    <t>PGPHR0742010</t>
  </si>
  <si>
    <t>PGPHR0752010</t>
  </si>
  <si>
    <t>PGPHR0762010</t>
  </si>
  <si>
    <t>PGPHR0772010</t>
  </si>
  <si>
    <t>PGPHR0782010</t>
  </si>
  <si>
    <t>PGPHR0792010</t>
  </si>
  <si>
    <t>PGPHR0802010</t>
  </si>
  <si>
    <t>PGPIM0012010</t>
  </si>
  <si>
    <t>PGPIM0022010</t>
  </si>
  <si>
    <t>PGPIM0032010</t>
  </si>
  <si>
    <t>PGPIM0042010</t>
  </si>
  <si>
    <t>PGPIM0052010</t>
  </si>
  <si>
    <t>PGPIM0062010</t>
  </si>
  <si>
    <t>PGPIM0072010</t>
  </si>
  <si>
    <t>PGPIM0082010</t>
  </si>
  <si>
    <t>PGPIM0092010</t>
  </si>
  <si>
    <t>PGPIM0102010</t>
  </si>
  <si>
    <t>PGPIM0112010</t>
  </si>
  <si>
    <t>PGPIM0122010</t>
  </si>
  <si>
    <t>PGPIM0132010</t>
  </si>
  <si>
    <t>PGPIM0142010</t>
  </si>
  <si>
    <t>PGPIM0152010</t>
  </si>
  <si>
    <t>PGPIM0162010</t>
  </si>
  <si>
    <t>PGPIM0172010</t>
  </si>
  <si>
    <t>PGPIM0182010</t>
  </si>
  <si>
    <t>PGPIM0192010</t>
  </si>
  <si>
    <t>PGPIM0202010</t>
  </si>
  <si>
    <t>PGPIM0212010</t>
  </si>
  <si>
    <t>PGPIM0222010</t>
  </si>
  <si>
    <t>PGPIM0232010</t>
  </si>
  <si>
    <t>PGPIM0242010</t>
  </si>
  <si>
    <t>PGPIM0252010</t>
  </si>
  <si>
    <t>PGPIM0262010</t>
  </si>
  <si>
    <t>PGPIM0272010</t>
  </si>
  <si>
    <t>PGPIM0282010</t>
  </si>
  <si>
    <t>PGPIM0292010</t>
  </si>
  <si>
    <t>PGPIM0302010</t>
  </si>
  <si>
    <t>PGPIM0312010</t>
  </si>
  <si>
    <t>PGPIM0322010</t>
  </si>
  <si>
    <t>PGPIM0332010</t>
  </si>
  <si>
    <t>PGPIM0342010</t>
  </si>
  <si>
    <t>PGPIM0352010</t>
  </si>
  <si>
    <t>PGPIM0362010</t>
  </si>
  <si>
    <t>PGPIM0372010</t>
  </si>
  <si>
    <t>PGPIM0382010</t>
  </si>
  <si>
    <t>PGPIM0392010</t>
  </si>
  <si>
    <t>PGPIM0402010</t>
  </si>
  <si>
    <t>PGPIM0412010</t>
  </si>
  <si>
    <t>PGPIM0422010</t>
  </si>
  <si>
    <t>PGPIM0432010</t>
  </si>
  <si>
    <t>PGPIM0442010</t>
  </si>
  <si>
    <t>PGPIM0452010</t>
  </si>
  <si>
    <t>PGPIM0462010</t>
  </si>
  <si>
    <t>PGPIM0472010</t>
  </si>
  <si>
    <t>PGPIM0482010</t>
  </si>
  <si>
    <t>PGPIM0492010</t>
  </si>
  <si>
    <t>PGPIM0502010</t>
  </si>
  <si>
    <t>PGPIM0512010</t>
  </si>
  <si>
    <t>PGPIM0522010</t>
  </si>
  <si>
    <t>PGPIM0532010</t>
  </si>
  <si>
    <t>PGPIM0542010</t>
  </si>
  <si>
    <t>PGPIM0552010</t>
  </si>
  <si>
    <t>PGPIM0562010</t>
  </si>
  <si>
    <t>PGPIM0572010</t>
  </si>
  <si>
    <t>PGPIM0582010</t>
  </si>
  <si>
    <t>PGPIM0592010</t>
  </si>
  <si>
    <t>PGPIM0602010</t>
  </si>
  <si>
    <t>PGPM0012009</t>
  </si>
  <si>
    <t>2009</t>
  </si>
  <si>
    <t>PGPM0022009</t>
  </si>
  <si>
    <t>PGPM0032009</t>
  </si>
  <si>
    <t>PGPM0042009</t>
  </si>
  <si>
    <t>PGPM0052009</t>
  </si>
  <si>
    <t>PGPM0062009</t>
  </si>
  <si>
    <t>PGPM0072009</t>
  </si>
  <si>
    <t>PGPM0082009</t>
  </si>
  <si>
    <t>PGPM0092009</t>
  </si>
  <si>
    <t>PGPM0102009</t>
  </si>
  <si>
    <t>PGPM0112009</t>
  </si>
  <si>
    <t>PGPM0122009</t>
  </si>
  <si>
    <t>PGPM0132009</t>
  </si>
  <si>
    <t>PGPM0142009</t>
  </si>
  <si>
    <t>PGPM0152009</t>
  </si>
  <si>
    <t>PGPM0162009</t>
  </si>
  <si>
    <t>PGPM0172009</t>
  </si>
  <si>
    <t>PGPM0182009</t>
  </si>
  <si>
    <t>PGPM0192009</t>
  </si>
  <si>
    <t>PGPM0202009</t>
  </si>
  <si>
    <t>PGPM0212009</t>
  </si>
  <si>
    <t>PGPM0222009</t>
  </si>
  <si>
    <t>PGPM0232009</t>
  </si>
  <si>
    <t>PGPM0242009</t>
  </si>
  <si>
    <t>PGPM0252009</t>
  </si>
  <si>
    <t>PGPM0262009</t>
  </si>
  <si>
    <t>PGPM0272009</t>
  </si>
  <si>
    <t>PGPM0282009</t>
  </si>
  <si>
    <t>PGPM0292009</t>
  </si>
  <si>
    <t>PGPM0302009</t>
  </si>
  <si>
    <t>PGPM0312009</t>
  </si>
  <si>
    <t>PGPM0322009</t>
  </si>
  <si>
    <t>PGPM0332009</t>
  </si>
  <si>
    <t>PGPM0342009</t>
  </si>
  <si>
    <t>PGPM0352009</t>
  </si>
  <si>
    <t>PGPM0362009</t>
  </si>
  <si>
    <t>PGPM0372009</t>
  </si>
  <si>
    <t>PGPM0382009</t>
  </si>
  <si>
    <t>PGPM0392009</t>
  </si>
  <si>
    <t>PGPM0402009</t>
  </si>
  <si>
    <t>PGPM0412009</t>
  </si>
  <si>
    <t>PGPM0422009</t>
  </si>
  <si>
    <t>PGPM0432009</t>
  </si>
  <si>
    <t>PGPM0442009</t>
  </si>
  <si>
    <t>PGPM0452009</t>
  </si>
  <si>
    <t>PGPM0462009</t>
  </si>
  <si>
    <t>PGPM0472009</t>
  </si>
  <si>
    <t>PGPM0482009</t>
  </si>
  <si>
    <t>PGPM0492009</t>
  </si>
  <si>
    <t>PGPM0502009</t>
  </si>
  <si>
    <t>PGPM0512009</t>
  </si>
  <si>
    <t>PGPM0522009</t>
  </si>
  <si>
    <t>PGPM0532009</t>
  </si>
  <si>
    <t>PGPM0542009</t>
  </si>
  <si>
    <t>PGPM0552009</t>
  </si>
  <si>
    <t>PGPM0562009</t>
  </si>
  <si>
    <t>PGPM0572009</t>
  </si>
  <si>
    <t>PGPM0582009</t>
  </si>
  <si>
    <t>PGPM0592009</t>
  </si>
  <si>
    <t>PGPM0602009</t>
  </si>
  <si>
    <t>PGPM0612009</t>
  </si>
  <si>
    <t>PGPM0622009</t>
  </si>
  <si>
    <t>PGPM0632009</t>
  </si>
  <si>
    <t>PGPM0642009</t>
  </si>
  <si>
    <t>PGPM0652009</t>
  </si>
  <si>
    <t>PGPM0662009</t>
  </si>
  <si>
    <t>PGPM0672009</t>
  </si>
  <si>
    <t>PGPM0682009</t>
  </si>
  <si>
    <t>PGPM0692009</t>
  </si>
  <si>
    <t>PGPM0702009</t>
  </si>
  <si>
    <t>PGPM0712009</t>
  </si>
  <si>
    <t>PGPM0722009</t>
  </si>
  <si>
    <t>PGPM0732009</t>
  </si>
  <si>
    <t>PGPM0742009</t>
  </si>
  <si>
    <t>PGPM0752009</t>
  </si>
  <si>
    <t>PGPM0762009</t>
  </si>
  <si>
    <t>PGPM0772009</t>
  </si>
  <si>
    <t>PGPM0782009</t>
  </si>
  <si>
    <t>PGPM0792009</t>
  </si>
  <si>
    <t>PGPM0802009</t>
  </si>
  <si>
    <t>PGPM0812009</t>
  </si>
  <si>
    <t>PGPM0822009</t>
  </si>
  <si>
    <t>PGPM0832009</t>
  </si>
  <si>
    <t>PGPM0842009</t>
  </si>
  <si>
    <t>PGPM0852009</t>
  </si>
  <si>
    <t>PGPM0862009</t>
  </si>
  <si>
    <t>PGPM0872009</t>
  </si>
  <si>
    <t>PGPM0882009</t>
  </si>
  <si>
    <t>PGPM0892009</t>
  </si>
  <si>
    <t>PGPM0902009</t>
  </si>
  <si>
    <t>PGPM0912009</t>
  </si>
  <si>
    <t>PGPM0922009</t>
  </si>
  <si>
    <t>PGPM0932009</t>
  </si>
  <si>
    <t>PGPM0942009</t>
  </si>
  <si>
    <t>PGPM0952009</t>
  </si>
  <si>
    <t>PGPM0962009</t>
  </si>
  <si>
    <t>PGPM0972009</t>
  </si>
  <si>
    <t>PGPM0982009</t>
  </si>
  <si>
    <t>PGPM0992009</t>
  </si>
  <si>
    <t>PGPM1002009</t>
  </si>
  <si>
    <t>PGPM1012009</t>
  </si>
  <si>
    <t>PGPM1022009</t>
  </si>
  <si>
    <t>PGPM1032009</t>
  </si>
  <si>
    <t>PGPM1042009</t>
  </si>
  <si>
    <t>PGPM1052009</t>
  </si>
  <si>
    <t>PGPM1062009</t>
  </si>
  <si>
    <t>PGPM1072009</t>
  </si>
  <si>
    <t>PGPM1082009</t>
  </si>
  <si>
    <t>PGPM1092009</t>
  </si>
  <si>
    <t>PGPM1102009</t>
  </si>
  <si>
    <t>PGPM1112009</t>
  </si>
  <si>
    <t>PGPM1122009</t>
  </si>
  <si>
    <t>PGPM1132009</t>
  </si>
  <si>
    <t>PGPM1142009</t>
  </si>
  <si>
    <t>PGPM1152009</t>
  </si>
  <si>
    <t>PGPM1162009</t>
  </si>
  <si>
    <t>PGPM1172009</t>
  </si>
  <si>
    <t>PGPM1182009</t>
  </si>
  <si>
    <t>PGPM1192009</t>
  </si>
  <si>
    <t>PGPM1202009</t>
  </si>
  <si>
    <t>PGPM1212009</t>
  </si>
  <si>
    <t>PGPM1222009</t>
  </si>
  <si>
    <t>PGPM1232009</t>
  </si>
  <si>
    <t>PGPM1242009</t>
  </si>
  <si>
    <t>PGPM1252009</t>
  </si>
  <si>
    <t>PGPM1262009</t>
  </si>
  <si>
    <t>PGPM1272009</t>
  </si>
  <si>
    <t>PGPM1282009</t>
  </si>
  <si>
    <t>PGPM1292009</t>
  </si>
  <si>
    <t>PGPM1302009</t>
  </si>
  <si>
    <t>PGPM1312009</t>
  </si>
  <si>
    <t>PGPM1322009</t>
  </si>
  <si>
    <t>PGPM1332009</t>
  </si>
  <si>
    <t>PGPM1342009</t>
  </si>
  <si>
    <t>PGPM1352009</t>
  </si>
  <si>
    <t>PGPM1362009</t>
  </si>
  <si>
    <t>PGPM1372009</t>
  </si>
  <si>
    <t>PGPM1382009</t>
  </si>
  <si>
    <t>PGPM1392009</t>
  </si>
  <si>
    <t>PGPM1402009</t>
  </si>
  <si>
    <t>PGPM1412009</t>
  </si>
  <si>
    <t>PGPM1422009</t>
  </si>
  <si>
    <t>PGPM1432009</t>
  </si>
  <si>
    <t>PGPM1442009</t>
  </si>
  <si>
    <t>PGPM1452009</t>
  </si>
  <si>
    <t>PGPM1462009</t>
  </si>
  <si>
    <t>PGPM1472009</t>
  </si>
  <si>
    <t>PGPM1482009</t>
  </si>
  <si>
    <t>PGPM1492009</t>
  </si>
  <si>
    <t>PGPM1502009</t>
  </si>
  <si>
    <t>PGPM1512009</t>
  </si>
  <si>
    <t>PGPM1522009</t>
  </si>
  <si>
    <t>PGPM1532009</t>
  </si>
  <si>
    <t>PGPM1542009</t>
  </si>
  <si>
    <t>PGPM1552009</t>
  </si>
  <si>
    <t>PGPM1562009</t>
  </si>
  <si>
    <t>PGPM1572009</t>
  </si>
  <si>
    <t>PGPM1582009</t>
  </si>
  <si>
    <t>PGPM1592009</t>
  </si>
  <si>
    <t>PGPM1602009</t>
  </si>
  <si>
    <t>PGPM1612009</t>
  </si>
  <si>
    <t>PGPM1622009</t>
  </si>
  <si>
    <t>PGPM1632009</t>
  </si>
  <si>
    <t>PGPM1642009</t>
  </si>
  <si>
    <t>PGPM1652009</t>
  </si>
  <si>
    <t>PGPM1662009</t>
  </si>
  <si>
    <t>PGPM1672009</t>
  </si>
  <si>
    <t>PGPM1682009</t>
  </si>
  <si>
    <t>PGPM1692009</t>
  </si>
  <si>
    <t>PGPM1702009</t>
  </si>
  <si>
    <t>PGPM1712009</t>
  </si>
  <si>
    <t>PGPM1722009</t>
  </si>
  <si>
    <t>PGPM1732009</t>
  </si>
  <si>
    <t>PGPM1742009</t>
  </si>
  <si>
    <t>PGPM1752009</t>
  </si>
  <si>
    <t>PGPM1762009</t>
  </si>
  <si>
    <t>PGPM1772009</t>
  </si>
  <si>
    <t>PGPM1782009</t>
  </si>
  <si>
    <t>PGPM1792009</t>
  </si>
  <si>
    <t>PGPM1802009</t>
  </si>
  <si>
    <t>PGPM1812009</t>
  </si>
  <si>
    <t>PGPM1822009</t>
  </si>
  <si>
    <t>PGPM1832009</t>
  </si>
  <si>
    <t>PGPM1842009</t>
  </si>
  <si>
    <t>PGPM1852009</t>
  </si>
  <si>
    <t>PGPM1862009</t>
  </si>
  <si>
    <t>PGPM1872009</t>
  </si>
  <si>
    <t>PGPM1882009</t>
  </si>
  <si>
    <t>PGPM1892009</t>
  </si>
  <si>
    <t>PGPM1902009</t>
  </si>
  <si>
    <t>PGPM1912009</t>
  </si>
  <si>
    <t>PGPM1922009</t>
  </si>
  <si>
    <t>PGPM1932009</t>
  </si>
  <si>
    <t>PGPM1942009</t>
  </si>
  <si>
    <t>PGPM1952009</t>
  </si>
  <si>
    <t>PGPM1962009</t>
  </si>
  <si>
    <t>PGPM1972009</t>
  </si>
  <si>
    <t>PGPM1982009</t>
  </si>
  <si>
    <t>PGPM1992009</t>
  </si>
  <si>
    <t>PGPM2002009</t>
  </si>
  <si>
    <t>PGPM2012009</t>
  </si>
  <si>
    <t>PGPM2022009</t>
  </si>
  <si>
    <t>PGPM2032009</t>
  </si>
  <si>
    <t>PGPM2042009</t>
  </si>
  <si>
    <t>PGPM2052009</t>
  </si>
  <si>
    <t>PGPM2062009</t>
  </si>
  <si>
    <t>PGPM2072009</t>
  </si>
  <si>
    <t>PGPM2082009</t>
  </si>
  <si>
    <t>PGPM2092009</t>
  </si>
  <si>
    <t>PGPM2102009</t>
  </si>
  <si>
    <t>PGPM2112009</t>
  </si>
  <si>
    <t>PGPM2122009</t>
  </si>
  <si>
    <t>PGPM2132009</t>
  </si>
  <si>
    <t>PGPM2142009</t>
  </si>
  <si>
    <t>PGPM2152009</t>
  </si>
  <si>
    <t>PGPM2162009</t>
  </si>
  <si>
    <t>PGPM2172009</t>
  </si>
  <si>
    <t>PGPM2182009</t>
  </si>
  <si>
    <t>PGPM2192009</t>
  </si>
  <si>
    <t>PGPM2202009</t>
  </si>
  <si>
    <t>PGPM2212009</t>
  </si>
  <si>
    <t>PGPM2222009</t>
  </si>
  <si>
    <t>PGPM2232009</t>
  </si>
  <si>
    <t>PGPM2242009</t>
  </si>
  <si>
    <t>PGPM2252009</t>
  </si>
  <si>
    <t>PGPM2262009</t>
  </si>
  <si>
    <t>PGPM2272009</t>
  </si>
  <si>
    <t>PGPM2282009</t>
  </si>
  <si>
    <t>PGPM2292009</t>
  </si>
  <si>
    <t>PGPM2302009</t>
  </si>
  <si>
    <t>PGPM2312009</t>
  </si>
  <si>
    <t>PGPM2322009</t>
  </si>
  <si>
    <t>PGPM2332009</t>
  </si>
  <si>
    <t>PGPM2342009</t>
  </si>
  <si>
    <t>PGPM2352009</t>
  </si>
  <si>
    <t>PGPM2362009</t>
  </si>
  <si>
    <t>PGPM2372009</t>
  </si>
  <si>
    <t>PGPM2382009</t>
  </si>
  <si>
    <t>PGPM2392009</t>
  </si>
  <si>
    <t>PGPM2402009</t>
  </si>
  <si>
    <t>PGPM2412009</t>
  </si>
  <si>
    <t>PGPM2422009</t>
  </si>
  <si>
    <t>PGPM2432009</t>
  </si>
  <si>
    <t>PGPM2442009</t>
  </si>
  <si>
    <t>PGPM2452009</t>
  </si>
  <si>
    <t>PGPM2462009</t>
  </si>
  <si>
    <t>PGPM2472009</t>
  </si>
  <si>
    <t>PGPM2482009</t>
  </si>
  <si>
    <t>PGPM2492009</t>
  </si>
  <si>
    <t>PGPM2502009</t>
  </si>
  <si>
    <t>PGPM2512009</t>
  </si>
  <si>
    <t>PGPM2522009</t>
  </si>
  <si>
    <t>PGPM2532009</t>
  </si>
  <si>
    <t>PGPM2542009</t>
  </si>
  <si>
    <t>PGPM2552009</t>
  </si>
  <si>
    <t>PGPM2562009</t>
  </si>
  <si>
    <t>PGPM2572009</t>
  </si>
  <si>
    <t>PGPM2582009</t>
  </si>
  <si>
    <t>PGPM2592009</t>
  </si>
  <si>
    <t>PGPM2602009</t>
  </si>
  <si>
    <t>PGPM2612009</t>
  </si>
  <si>
    <t>PGPM2622009</t>
  </si>
  <si>
    <t>PGPM2632009</t>
  </si>
  <si>
    <t>PGPM2642009</t>
  </si>
  <si>
    <t>PGPM2652009</t>
  </si>
  <si>
    <t>PGPM2662009</t>
  </si>
  <si>
    <t>PGPM2672009</t>
  </si>
  <si>
    <t>PGPM2682009</t>
  </si>
  <si>
    <t>PGPM2692009</t>
  </si>
  <si>
    <t>PGPM2702009</t>
  </si>
  <si>
    <t>PGPM2712009</t>
  </si>
  <si>
    <t>PGPM2722009</t>
  </si>
  <si>
    <t>PGPM2732009</t>
  </si>
  <si>
    <t>PGPM2742009</t>
  </si>
  <si>
    <t>PGPM2752009</t>
  </si>
  <si>
    <t>PGPM2762009</t>
  </si>
  <si>
    <t>PGPM2772009</t>
  </si>
  <si>
    <t>PGPM2782009</t>
  </si>
  <si>
    <t>PGPM2792009</t>
  </si>
  <si>
    <t>PGPM2802009</t>
  </si>
  <si>
    <t>PGPM2812009</t>
  </si>
  <si>
    <t>PGPM2822009</t>
  </si>
  <si>
    <t>PGPM2832009</t>
  </si>
  <si>
    <t>PGPM2842009</t>
  </si>
  <si>
    <t>PGPM2852009</t>
  </si>
  <si>
    <t>PGPM2862009</t>
  </si>
  <si>
    <t>PGPM2872009</t>
  </si>
  <si>
    <t>PGPM2882009</t>
  </si>
  <si>
    <t>PGPM2892009</t>
  </si>
  <si>
    <t>PGPM2902009</t>
  </si>
  <si>
    <t>PGPM2912009</t>
  </si>
  <si>
    <t>PGPM2922009</t>
  </si>
  <si>
    <t>PGPM2932009</t>
  </si>
  <si>
    <t>PGPM2942009</t>
  </si>
  <si>
    <t>PGPM2952009</t>
  </si>
  <si>
    <t>PGPM2962009</t>
  </si>
  <si>
    <t>PGPM2972009</t>
  </si>
  <si>
    <t>PGPM2982009</t>
  </si>
  <si>
    <t>PGPM2992009</t>
  </si>
  <si>
    <t>PGPM3002009</t>
  </si>
  <si>
    <t>PGPHR0012009</t>
  </si>
  <si>
    <t>PGPHR0022009</t>
  </si>
  <si>
    <t>PGPHR0032009</t>
  </si>
  <si>
    <t>PGPHR0042009</t>
  </si>
  <si>
    <t>PGPHR0052009</t>
  </si>
  <si>
    <t>PGPHR0062009</t>
  </si>
  <si>
    <t>PGPHR0072009</t>
  </si>
  <si>
    <t>PGPHR0082009</t>
  </si>
  <si>
    <t>PGPHR0092009</t>
  </si>
  <si>
    <t>PGPHR0102009</t>
  </si>
  <si>
    <t>PGPHR0112009</t>
  </si>
  <si>
    <t>PGPHR0122009</t>
  </si>
  <si>
    <t>PGPHR0132009</t>
  </si>
  <si>
    <t>PGPHR0142009</t>
  </si>
  <si>
    <t>PGPHR0152009</t>
  </si>
  <si>
    <t>PGPHR0162009</t>
  </si>
  <si>
    <t>PGPHR0172009</t>
  </si>
  <si>
    <t>PGPHR0182009</t>
  </si>
  <si>
    <t>PGPHR0192009</t>
  </si>
  <si>
    <t>PGPHR0202009</t>
  </si>
  <si>
    <t>PGPHR0212009</t>
  </si>
  <si>
    <t>PGPHR0222009</t>
  </si>
  <si>
    <t>PGPHR0232009</t>
  </si>
  <si>
    <t>PGPHR0242009</t>
  </si>
  <si>
    <t>PGPHR0252009</t>
  </si>
  <si>
    <t>PGPHR0262009</t>
  </si>
  <si>
    <t>PGPHR0272009</t>
  </si>
  <si>
    <t>PGPHR0282009</t>
  </si>
  <si>
    <t>PGPHR0292009</t>
  </si>
  <si>
    <t>PGPHR0302009</t>
  </si>
  <si>
    <t>PGPHR0312009</t>
  </si>
  <si>
    <t>PGPHR0322009</t>
  </si>
  <si>
    <t>PGPHR0332009</t>
  </si>
  <si>
    <t>PGPHR0342009</t>
  </si>
  <si>
    <t>PGPHR0352009</t>
  </si>
  <si>
    <t>PGPHR0362009</t>
  </si>
  <si>
    <t>PGPHR0372009</t>
  </si>
  <si>
    <t>PGPHR0382009</t>
  </si>
  <si>
    <t>PGPHR0392009</t>
  </si>
  <si>
    <t>PGPHR0402009</t>
  </si>
  <si>
    <t>PGPHR0412009</t>
  </si>
  <si>
    <t>PGPHR0422009</t>
  </si>
  <si>
    <t>PGPHR0432009</t>
  </si>
  <si>
    <t>PGPHR0442009</t>
  </si>
  <si>
    <t>PGPHR0452009</t>
  </si>
  <si>
    <t>PGPHR0462009</t>
  </si>
  <si>
    <t>PGPHR0472009</t>
  </si>
  <si>
    <t>PGPHR0482009</t>
  </si>
  <si>
    <t>PGPHR0492009</t>
  </si>
  <si>
    <t>PGPHR0502009</t>
  </si>
  <si>
    <t>PGPHR0512009</t>
  </si>
  <si>
    <t>PGPHR0522009</t>
  </si>
  <si>
    <t>PGPHR0532009</t>
  </si>
  <si>
    <t>PGPHR0542009</t>
  </si>
  <si>
    <t>PGPHR0552009</t>
  </si>
  <si>
    <t>PGPHR0562009</t>
  </si>
  <si>
    <t>PGPHR0572009</t>
  </si>
  <si>
    <t>PGPHR0582009</t>
  </si>
  <si>
    <t>PGPHR0592009</t>
  </si>
  <si>
    <t>PGPHR0602009</t>
  </si>
  <si>
    <t>PGPHR0612009</t>
  </si>
  <si>
    <t>PGPHR0622009</t>
  </si>
  <si>
    <t>PGPHR0632009</t>
  </si>
  <si>
    <t>PGPHR0642009</t>
  </si>
  <si>
    <t>PGPHR0652009</t>
  </si>
  <si>
    <t>PGPHR0662009</t>
  </si>
  <si>
    <t>PGPHR0672009</t>
  </si>
  <si>
    <t>PGPHR0682009</t>
  </si>
  <si>
    <t>PGPHR0692009</t>
  </si>
  <si>
    <t>PGPHR0702009</t>
  </si>
  <si>
    <t>PGPHR0712009</t>
  </si>
  <si>
    <t>PGPHR0722009</t>
  </si>
  <si>
    <t>PGPHR0732009</t>
  </si>
  <si>
    <t>PGPHR0742009</t>
  </si>
  <si>
    <t>PGPHR0752009</t>
  </si>
  <si>
    <t>PGPHR0762009</t>
  </si>
  <si>
    <t>PGPHR0772009</t>
  </si>
  <si>
    <t>PGPHR0782009</t>
  </si>
  <si>
    <t>PGPHR0792009</t>
  </si>
  <si>
    <t>PGPHR0802009</t>
  </si>
  <si>
    <t>PGPIM0012009</t>
  </si>
  <si>
    <t>PGPIM0022009</t>
  </si>
  <si>
    <t>PGPIM0032009</t>
  </si>
  <si>
    <t>PGPIM0042009</t>
  </si>
  <si>
    <t>PGPIM0052009</t>
  </si>
  <si>
    <t>PGPIM0062009</t>
  </si>
  <si>
    <t>PGPIM0072009</t>
  </si>
  <si>
    <t>PGPIM0082009</t>
  </si>
  <si>
    <t>PGPIM0092009</t>
  </si>
  <si>
    <t>PGPIM0102009</t>
  </si>
  <si>
    <t>PGPIM0112009</t>
  </si>
  <si>
    <t>PGPIM0122009</t>
  </si>
  <si>
    <t>PGPIM0132009</t>
  </si>
  <si>
    <t>PGPIM0142009</t>
  </si>
  <si>
    <t>PGPIM0152009</t>
  </si>
  <si>
    <t>PGPIM0162009</t>
  </si>
  <si>
    <t>PGPIM0172009</t>
  </si>
  <si>
    <t>PGPIM0182009</t>
  </si>
  <si>
    <t>PGPIM0192009</t>
  </si>
  <si>
    <t>PGPIM0202009</t>
  </si>
  <si>
    <t>PGPIM0212009</t>
  </si>
  <si>
    <t>PGPIM0222009</t>
  </si>
  <si>
    <t>PGPIM0232009</t>
  </si>
  <si>
    <t>PGPIM0242009</t>
  </si>
  <si>
    <t>PGPIM0252009</t>
  </si>
  <si>
    <t>PGPIM0262009</t>
  </si>
  <si>
    <t>PGPIM0272009</t>
  </si>
  <si>
    <t>PGPIM0282009</t>
  </si>
  <si>
    <t>PGPIM0292009</t>
  </si>
  <si>
    <t>PGPIM0302009</t>
  </si>
  <si>
    <t>PGPIM0312009</t>
  </si>
  <si>
    <t>PGPIM0322009</t>
  </si>
  <si>
    <t>PGPIM0332009</t>
  </si>
  <si>
    <t>PGPIM0342009</t>
  </si>
  <si>
    <t>PGPIM0352009</t>
  </si>
  <si>
    <t>PGPIM0362009</t>
  </si>
  <si>
    <t>PGPIM0372009</t>
  </si>
  <si>
    <t>PGPIM0382009</t>
  </si>
  <si>
    <t>PGPIM0392009</t>
  </si>
  <si>
    <t>PGPIM0402009</t>
  </si>
  <si>
    <t>PGPIM0412009</t>
  </si>
  <si>
    <t>PGPIM0422009</t>
  </si>
  <si>
    <t>PGPIM0432009</t>
  </si>
  <si>
    <t>PGPIM0442009</t>
  </si>
  <si>
    <t>PGPIM0452009</t>
  </si>
  <si>
    <t>PGPIM0462009</t>
  </si>
  <si>
    <t>PGPIM0472009</t>
  </si>
  <si>
    <t>PGPIM0482009</t>
  </si>
  <si>
    <t>PGPIM0492009</t>
  </si>
  <si>
    <t>PGPIM0502009</t>
  </si>
  <si>
    <t>PGPIM0512009</t>
  </si>
  <si>
    <t>PGPIM0522009</t>
  </si>
  <si>
    <t>PGPIM0532009</t>
  </si>
  <si>
    <t>PGPIM0542009</t>
  </si>
  <si>
    <t>PGPIM0552009</t>
  </si>
  <si>
    <t>PGPIM0562009</t>
  </si>
  <si>
    <t>PGPIM0572009</t>
  </si>
  <si>
    <t>PGPIM0582009</t>
  </si>
  <si>
    <t>PGPIM0592009</t>
  </si>
  <si>
    <t>PGPIM0602009</t>
  </si>
  <si>
    <t>PGPM0012008</t>
  </si>
  <si>
    <t>2008</t>
  </si>
  <si>
    <t>PGPM0022008</t>
  </si>
  <si>
    <t>PGPM0032008</t>
  </si>
  <si>
    <t>PGPM0042008</t>
  </si>
  <si>
    <t>PGPM0052008</t>
  </si>
  <si>
    <t>PGPM0062008</t>
  </si>
  <si>
    <t>PGPM0072008</t>
  </si>
  <si>
    <t>PGPM0082008</t>
  </si>
  <si>
    <t>PGPM0092008</t>
  </si>
  <si>
    <t>PGPM0102008</t>
  </si>
  <si>
    <t>PGPM0112008</t>
  </si>
  <si>
    <t>PGPM0122008</t>
  </si>
  <si>
    <t>PGPM0132008</t>
  </si>
  <si>
    <t>PGPM0142008</t>
  </si>
  <si>
    <t>PGPM0152008</t>
  </si>
  <si>
    <t>PGPM0162008</t>
  </si>
  <si>
    <t>PGPM0172008</t>
  </si>
  <si>
    <t>PGPM0182008</t>
  </si>
  <si>
    <t>PGPM0192008</t>
  </si>
  <si>
    <t>PGPM0202008</t>
  </si>
  <si>
    <t>PGPM0212008</t>
  </si>
  <si>
    <t>PGPM0222008</t>
  </si>
  <si>
    <t>PGPM0232008</t>
  </si>
  <si>
    <t>PGPM0242008</t>
  </si>
  <si>
    <t>PGPM0252008</t>
  </si>
  <si>
    <t>PGPM0262008</t>
  </si>
  <si>
    <t>PGPM0272008</t>
  </si>
  <si>
    <t>PGPM0282008</t>
  </si>
  <si>
    <t>PGPM0292008</t>
  </si>
  <si>
    <t>PGPM0302008</t>
  </si>
  <si>
    <t>PGPM0312008</t>
  </si>
  <si>
    <t>PGPM0322008</t>
  </si>
  <si>
    <t>PGPM0332008</t>
  </si>
  <si>
    <t>PGPM0342008</t>
  </si>
  <si>
    <t>PGPM0352008</t>
  </si>
  <si>
    <t>PGPM0362008</t>
  </si>
  <si>
    <t>PGPM0372008</t>
  </si>
  <si>
    <t>PGPM0382008</t>
  </si>
  <si>
    <t>PGPM0392008</t>
  </si>
  <si>
    <t>PGPM0402008</t>
  </si>
  <si>
    <t>PGPM0412008</t>
  </si>
  <si>
    <t>PGPM0422008</t>
  </si>
  <si>
    <t>PGPM0432008</t>
  </si>
  <si>
    <t>PGPM0442008</t>
  </si>
  <si>
    <t>PGPM0452008</t>
  </si>
  <si>
    <t>PGPM0462008</t>
  </si>
  <si>
    <t>PGPM0472008</t>
  </si>
  <si>
    <t>PGPM0482008</t>
  </si>
  <si>
    <t>PGPM0492008</t>
  </si>
  <si>
    <t>PGPM0502008</t>
  </si>
  <si>
    <t>PGPM0512008</t>
  </si>
  <si>
    <t>PGPM0522008</t>
  </si>
  <si>
    <t>PGPM0532008</t>
  </si>
  <si>
    <t>PGPM0542008</t>
  </si>
  <si>
    <t>PGPM0552008</t>
  </si>
  <si>
    <t>PGPM0562008</t>
  </si>
  <si>
    <t>PGPM0572008</t>
  </si>
  <si>
    <t>PGPM0582008</t>
  </si>
  <si>
    <t>PGPM0592008</t>
  </si>
  <si>
    <t>PGPM0602008</t>
  </si>
  <si>
    <t>PGPM0612008</t>
  </si>
  <si>
    <t>PGPM0622008</t>
  </si>
  <si>
    <t>PGPM0632008</t>
  </si>
  <si>
    <t>PGPM0642008</t>
  </si>
  <si>
    <t>PGPM0652008</t>
  </si>
  <si>
    <t>PGPM0662008</t>
  </si>
  <si>
    <t>PGPM0672008</t>
  </si>
  <si>
    <t>PGPM0682008</t>
  </si>
  <si>
    <t>PGPM0692008</t>
  </si>
  <si>
    <t>PGPM0702008</t>
  </si>
  <si>
    <t>PGPM0712008</t>
  </si>
  <si>
    <t>PGPM0722008</t>
  </si>
  <si>
    <t>PGPM0732008</t>
  </si>
  <si>
    <t>PGPM0742008</t>
  </si>
  <si>
    <t>PGPM0752008</t>
  </si>
  <si>
    <t>PGPM0762008</t>
  </si>
  <si>
    <t>PGPM0772008</t>
  </si>
  <si>
    <t>PGPM0782008</t>
  </si>
  <si>
    <t>PGPM0792008</t>
  </si>
  <si>
    <t>PGPM0802008</t>
  </si>
  <si>
    <t>PGPM0812008</t>
  </si>
  <si>
    <t>PGPM0822008</t>
  </si>
  <si>
    <t>PGPM0832008</t>
  </si>
  <si>
    <t>PGPM0842008</t>
  </si>
  <si>
    <t>PGPM0852008</t>
  </si>
  <si>
    <t>PGPM0862008</t>
  </si>
  <si>
    <t>PGPM0872008</t>
  </si>
  <si>
    <t>PGPM0882008</t>
  </si>
  <si>
    <t>PGPM0892008</t>
  </si>
  <si>
    <t>PGPM0902008</t>
  </si>
  <si>
    <t>PGPM0912008</t>
  </si>
  <si>
    <t>PGPM0922008</t>
  </si>
  <si>
    <t>PGPM0932008</t>
  </si>
  <si>
    <t>PGPM0942008</t>
  </si>
  <si>
    <t>PGPM0952008</t>
  </si>
  <si>
    <t>PGPM0962008</t>
  </si>
  <si>
    <t>PGPM0972008</t>
  </si>
  <si>
    <t>PGPM0982008</t>
  </si>
  <si>
    <t>PGPM0992008</t>
  </si>
  <si>
    <t>PGPM1002008</t>
  </si>
  <si>
    <t>PGPM1012008</t>
  </si>
  <si>
    <t>PGPM1022008</t>
  </si>
  <si>
    <t>PGPM1032008</t>
  </si>
  <si>
    <t>PGPM1042008</t>
  </si>
  <si>
    <t>PGPM1052008</t>
  </si>
  <si>
    <t>PGPM1062008</t>
  </si>
  <si>
    <t>PGPM1072008</t>
  </si>
  <si>
    <t>PGPM1082008</t>
  </si>
  <si>
    <t>PGPM1092008</t>
  </si>
  <si>
    <t>PGPM1102008</t>
  </si>
  <si>
    <t>PGPM1112008</t>
  </si>
  <si>
    <t>PGPM1122008</t>
  </si>
  <si>
    <t>PGPM1132008</t>
  </si>
  <si>
    <t>PGPM1142008</t>
  </si>
  <si>
    <t>PGPM1152008</t>
  </si>
  <si>
    <t>PGPM1162008</t>
  </si>
  <si>
    <t>PGPM1172008</t>
  </si>
  <si>
    <t>PGPM1182008</t>
  </si>
  <si>
    <t>PGPM1192008</t>
  </si>
  <si>
    <t>PGPM1202008</t>
  </si>
  <si>
    <t>PGPM1212008</t>
  </si>
  <si>
    <t>PGPM1222008</t>
  </si>
  <si>
    <t>PGPM1232008</t>
  </si>
  <si>
    <t>PGPM1242008</t>
  </si>
  <si>
    <t>PGPM1252008</t>
  </si>
  <si>
    <t>PGPM1262008</t>
  </si>
  <si>
    <t>PGPM1272008</t>
  </si>
  <si>
    <t>PGPM1282008</t>
  </si>
  <si>
    <t>PGPM1292008</t>
  </si>
  <si>
    <t>PGPM1302008</t>
  </si>
  <si>
    <t>PGPM1312008</t>
  </si>
  <si>
    <t>PGPM1322008</t>
  </si>
  <si>
    <t>PGPM1332008</t>
  </si>
  <si>
    <t>PGPM1342008</t>
  </si>
  <si>
    <t>PGPM1352008</t>
  </si>
  <si>
    <t>PGPM1362008</t>
  </si>
  <si>
    <t>PGPM1372008</t>
  </si>
  <si>
    <t>PGPM1382008</t>
  </si>
  <si>
    <t>PGPM1392008</t>
  </si>
  <si>
    <t>PGPM1402008</t>
  </si>
  <si>
    <t>PGPM1412008</t>
  </si>
  <si>
    <t>PGPM1422008</t>
  </si>
  <si>
    <t>PGPM1432008</t>
  </si>
  <si>
    <t>PGPM1442008</t>
  </si>
  <si>
    <t>PGPM1452008</t>
  </si>
  <si>
    <t>PGPM1462008</t>
  </si>
  <si>
    <t>PGPM1472008</t>
  </si>
  <si>
    <t>PGPM1482008</t>
  </si>
  <si>
    <t>PGPM1492008</t>
  </si>
  <si>
    <t>PGPM1502008</t>
  </si>
  <si>
    <t>PGPM1512008</t>
  </si>
  <si>
    <t>PGPM1522008</t>
  </si>
  <si>
    <t>PGPM1532008</t>
  </si>
  <si>
    <t>PGPM1542008</t>
  </si>
  <si>
    <t>PGPM1552008</t>
  </si>
  <si>
    <t>PGPM1562008</t>
  </si>
  <si>
    <t>PGPM1572008</t>
  </si>
  <si>
    <t>PGPM1582008</t>
  </si>
  <si>
    <t>PGPM1592008</t>
  </si>
  <si>
    <t>PGPM1602008</t>
  </si>
  <si>
    <t>PGPM1612008</t>
  </si>
  <si>
    <t>PGPM1622008</t>
  </si>
  <si>
    <t>PGPM1632008</t>
  </si>
  <si>
    <t>PGPM1642008</t>
  </si>
  <si>
    <t>PGPM1652008</t>
  </si>
  <si>
    <t>PGPM1662008</t>
  </si>
  <si>
    <t>PGPM1672008</t>
  </si>
  <si>
    <t>PGPM1682008</t>
  </si>
  <si>
    <t>PGPM1692008</t>
  </si>
  <si>
    <t>PGPM1702008</t>
  </si>
  <si>
    <t>PGPM1712008</t>
  </si>
  <si>
    <t>PGPM1722008</t>
  </si>
  <si>
    <t>PGPM1732008</t>
  </si>
  <si>
    <t>PGPM1742008</t>
  </si>
  <si>
    <t>PGPM1752008</t>
  </si>
  <si>
    <t>PGPM1762008</t>
  </si>
  <si>
    <t>PGPM1772008</t>
  </si>
  <si>
    <t>PGPM1782008</t>
  </si>
  <si>
    <t>PGPM1792008</t>
  </si>
  <si>
    <t>PGPM1802008</t>
  </si>
  <si>
    <t>PGPM1812008</t>
  </si>
  <si>
    <t>PGPM1822008</t>
  </si>
  <si>
    <t>PGPM1832008</t>
  </si>
  <si>
    <t>PGPM1842008</t>
  </si>
  <si>
    <t>PGPM1852008</t>
  </si>
  <si>
    <t>PGPM1862008</t>
  </si>
  <si>
    <t>PGPM1872008</t>
  </si>
  <si>
    <t>PGPM1882008</t>
  </si>
  <si>
    <t>PGPM1892008</t>
  </si>
  <si>
    <t>PGPM1902008</t>
  </si>
  <si>
    <t>PGPM1912008</t>
  </si>
  <si>
    <t>PGPM1922008</t>
  </si>
  <si>
    <t>PGPM1932008</t>
  </si>
  <si>
    <t>PGPM1942008</t>
  </si>
  <si>
    <t>PGPM1952008</t>
  </si>
  <si>
    <t>PGPM1962008</t>
  </si>
  <si>
    <t>PGPM1972008</t>
  </si>
  <si>
    <t>PGPM1982008</t>
  </si>
  <si>
    <t>PGPM1992008</t>
  </si>
  <si>
    <t>PGPM2002008</t>
  </si>
  <si>
    <t>PGPM2012008</t>
  </si>
  <si>
    <t>PGPM2022008</t>
  </si>
  <si>
    <t>PGPM2032008</t>
  </si>
  <si>
    <t>PGPM2042008</t>
  </si>
  <si>
    <t>PGPM2052008</t>
  </si>
  <si>
    <t>PGPM2062008</t>
  </si>
  <si>
    <t>PGPM2072008</t>
  </si>
  <si>
    <t>PGPM2082008</t>
  </si>
  <si>
    <t>PGPM2092008</t>
  </si>
  <si>
    <t>PGPM2102008</t>
  </si>
  <si>
    <t>PGPM2112008</t>
  </si>
  <si>
    <t>PGPM2122008</t>
  </si>
  <si>
    <t>PGPM2132008</t>
  </si>
  <si>
    <t>PGPM2142008</t>
  </si>
  <si>
    <t>PGPM2152008</t>
  </si>
  <si>
    <t>PGPM2162008</t>
  </si>
  <si>
    <t>PGPM2172008</t>
  </si>
  <si>
    <t>PGPM2182008</t>
  </si>
  <si>
    <t>PGPM2192008</t>
  </si>
  <si>
    <t>PGPM2202008</t>
  </si>
  <si>
    <t>PGPM2212008</t>
  </si>
  <si>
    <t>PGPM2222008</t>
  </si>
  <si>
    <t>PGPM2232008</t>
  </si>
  <si>
    <t>PGPM2242008</t>
  </si>
  <si>
    <t>PGPM2252008</t>
  </si>
  <si>
    <t>PGPM2262008</t>
  </si>
  <si>
    <t>PGPM2272008</t>
  </si>
  <si>
    <t>PGPM2282008</t>
  </si>
  <si>
    <t>PGPM2292008</t>
  </si>
  <si>
    <t>PGPM2302008</t>
  </si>
  <si>
    <t>PGPM2312008</t>
  </si>
  <si>
    <t>PGPM2322008</t>
  </si>
  <si>
    <t>PGPM2332008</t>
  </si>
  <si>
    <t>PGPM2342008</t>
  </si>
  <si>
    <t>PGPM2352008</t>
  </si>
  <si>
    <t>PGPM2362008</t>
  </si>
  <si>
    <t>PGPM2372008</t>
  </si>
  <si>
    <t>PGPM2382008</t>
  </si>
  <si>
    <t>PGPM2392008</t>
  </si>
  <si>
    <t>PGPM2402008</t>
  </si>
  <si>
    <t>PGPM2412008</t>
  </si>
  <si>
    <t>PGPM2422008</t>
  </si>
  <si>
    <t>PGPM2432008</t>
  </si>
  <si>
    <t>PGPM2442008</t>
  </si>
  <si>
    <t>PGPM2452008</t>
  </si>
  <si>
    <t>PGPM2462008</t>
  </si>
  <si>
    <t>PGPM2472008</t>
  </si>
  <si>
    <t>PGPM2482008</t>
  </si>
  <si>
    <t>PGPM2492008</t>
  </si>
  <si>
    <t>PGPM2502008</t>
  </si>
  <si>
    <t>PGPM2512008</t>
  </si>
  <si>
    <t>PGPM2522008</t>
  </si>
  <si>
    <t>PGPM2532008</t>
  </si>
  <si>
    <t>PGPM2542008</t>
  </si>
  <si>
    <t>PGPM2552008</t>
  </si>
  <si>
    <t>PGPM2562008</t>
  </si>
  <si>
    <t>PGPM2572008</t>
  </si>
  <si>
    <t>PGPM2582008</t>
  </si>
  <si>
    <t>PGPM2592008</t>
  </si>
  <si>
    <t>PGPM2602008</t>
  </si>
  <si>
    <t>PGPM2612008</t>
  </si>
  <si>
    <t>PGPM2622008</t>
  </si>
  <si>
    <t>PGPM2632008</t>
  </si>
  <si>
    <t>PGPM2642008</t>
  </si>
  <si>
    <t>PGPM2652008</t>
  </si>
  <si>
    <t>PGPM2662008</t>
  </si>
  <si>
    <t>PGPM2672008</t>
  </si>
  <si>
    <t>PGPM2682008</t>
  </si>
  <si>
    <t>PGPM2692008</t>
  </si>
  <si>
    <t>PGPM2702008</t>
  </si>
  <si>
    <t>PGPM2712008</t>
  </si>
  <si>
    <t>PGPM2722008</t>
  </si>
  <si>
    <t>PGPM2732008</t>
  </si>
  <si>
    <t>PGPM2742008</t>
  </si>
  <si>
    <t>PGPM2752008</t>
  </si>
  <si>
    <t>PGPM2762008</t>
  </si>
  <si>
    <t>PGPM2772008</t>
  </si>
  <si>
    <t>PGPM2782008</t>
  </si>
  <si>
    <t>PGPM2792008</t>
  </si>
  <si>
    <t>PGPM2802008</t>
  </si>
  <si>
    <t>PGPM2812008</t>
  </si>
  <si>
    <t>PGPM2822008</t>
  </si>
  <si>
    <t>PGPM2832008</t>
  </si>
  <si>
    <t>PGPM2842008</t>
  </si>
  <si>
    <t>PGPM2852008</t>
  </si>
  <si>
    <t>PGPM2862008</t>
  </si>
  <si>
    <t>PGPM2872008</t>
  </si>
  <si>
    <t>PGPM2882008</t>
  </si>
  <si>
    <t>PGPM2892008</t>
  </si>
  <si>
    <t>PGPM2902008</t>
  </si>
  <si>
    <t>PGPM2912008</t>
  </si>
  <si>
    <t>PGPM2922008</t>
  </si>
  <si>
    <t>PGPM2932008</t>
  </si>
  <si>
    <t>PGPM2942008</t>
  </si>
  <si>
    <t>PGPM2952008</t>
  </si>
  <si>
    <t>PGPM2962008</t>
  </si>
  <si>
    <t>PGPM2972008</t>
  </si>
  <si>
    <t>PGPM2982008</t>
  </si>
  <si>
    <t>PGPM2992008</t>
  </si>
  <si>
    <t>PGPM3002008</t>
  </si>
  <si>
    <t>PGPHR0012008</t>
  </si>
  <si>
    <t>PGPHR0022008</t>
  </si>
  <si>
    <t>PGPHR0032008</t>
  </si>
  <si>
    <t>PGPHR0042008</t>
  </si>
  <si>
    <t>PGPHR0052008</t>
  </si>
  <si>
    <t>PGPHR0062008</t>
  </si>
  <si>
    <t>PGPHR0072008</t>
  </si>
  <si>
    <t>PGPHR0082008</t>
  </si>
  <si>
    <t>PGPHR0092008</t>
  </si>
  <si>
    <t>PGPHR0102008</t>
  </si>
  <si>
    <t>PGPHR0112008</t>
  </si>
  <si>
    <t>PGPHR0122008</t>
  </si>
  <si>
    <t>PGPHR0132008</t>
  </si>
  <si>
    <t>PGPHR0142008</t>
  </si>
  <si>
    <t>PGPHR0152008</t>
  </si>
  <si>
    <t>PGPHR0162008</t>
  </si>
  <si>
    <t>PGPHR0172008</t>
  </si>
  <si>
    <t>PGPHR0182008</t>
  </si>
  <si>
    <t>PGPHR0192008</t>
  </si>
  <si>
    <t>PGPHR0202008</t>
  </si>
  <si>
    <t>PGPHR0212008</t>
  </si>
  <si>
    <t>PGPHR0222008</t>
  </si>
  <si>
    <t>PGPHR0232008</t>
  </si>
  <si>
    <t>PGPHR0242008</t>
  </si>
  <si>
    <t>PGPHR0252008</t>
  </si>
  <si>
    <t>PGPHR0262008</t>
  </si>
  <si>
    <t>PGPHR0272008</t>
  </si>
  <si>
    <t>PGPHR0282008</t>
  </si>
  <si>
    <t>PGPHR0292008</t>
  </si>
  <si>
    <t>PGPHR0302008</t>
  </si>
  <si>
    <t>PGPHR0312008</t>
  </si>
  <si>
    <t>PGPHR0322008</t>
  </si>
  <si>
    <t>PGPHR0332008</t>
  </si>
  <si>
    <t>PGPHR0342008</t>
  </si>
  <si>
    <t>PGPHR0352008</t>
  </si>
  <si>
    <t>PGPHR0362008</t>
  </si>
  <si>
    <t>PGPHR0372008</t>
  </si>
  <si>
    <t>PGPHR0382008</t>
  </si>
  <si>
    <t>PGPHR0392008</t>
  </si>
  <si>
    <t>PGPHR0402008</t>
  </si>
  <si>
    <t>PGPHR0412008</t>
  </si>
  <si>
    <t>PGPHR0422008</t>
  </si>
  <si>
    <t>PGPHR0432008</t>
  </si>
  <si>
    <t>PGPHR0442008</t>
  </si>
  <si>
    <t>PGPHR0452008</t>
  </si>
  <si>
    <t>PGPHR0462008</t>
  </si>
  <si>
    <t>PGPHR0472008</t>
  </si>
  <si>
    <t>PGPHR0482008</t>
  </si>
  <si>
    <t>PGPHR0492008</t>
  </si>
  <si>
    <t>PGPHR0502008</t>
  </si>
  <si>
    <t>PGPHR0512008</t>
  </si>
  <si>
    <t>PGPHR0522008</t>
  </si>
  <si>
    <t>PGPHR0532008</t>
  </si>
  <si>
    <t>PGPHR0542008</t>
  </si>
  <si>
    <t>PGPHR0552008</t>
  </si>
  <si>
    <t>PGPHR0562008</t>
  </si>
  <si>
    <t>PGPHR0572008</t>
  </si>
  <si>
    <t>PGPHR0582008</t>
  </si>
  <si>
    <t>PGPHR0592008</t>
  </si>
  <si>
    <t>PGPHR0602008</t>
  </si>
  <si>
    <t>PGPHR0612008</t>
  </si>
  <si>
    <t>PGPHR0622008</t>
  </si>
  <si>
    <t>PGPHR0632008</t>
  </si>
  <si>
    <t>PGPHR0642008</t>
  </si>
  <si>
    <t>PGPHR0652008</t>
  </si>
  <si>
    <t>PGPHR0662008</t>
  </si>
  <si>
    <t>PGPHR0672008</t>
  </si>
  <si>
    <t>PGPHR0682008</t>
  </si>
  <si>
    <t>PGPHR0692008</t>
  </si>
  <si>
    <t>PGPHR0702008</t>
  </si>
  <si>
    <t>PGPHR0712008</t>
  </si>
  <si>
    <t>PGPHR0722008</t>
  </si>
  <si>
    <t>PGPHR0732008</t>
  </si>
  <si>
    <t>PGPHR0742008</t>
  </si>
  <si>
    <t>PGPHR0752008</t>
  </si>
  <si>
    <t>PGPHR0762008</t>
  </si>
  <si>
    <t>PGPHR0772008</t>
  </si>
  <si>
    <t>PGPHR0782008</t>
  </si>
  <si>
    <t>PGPHR0792008</t>
  </si>
  <si>
    <t>PGPHR0802008</t>
  </si>
  <si>
    <t>PGPIM0012008</t>
  </si>
  <si>
    <t>PGPIM0022008</t>
  </si>
  <si>
    <t>PGPIM0032008</t>
  </si>
  <si>
    <t>PGPIM0042008</t>
  </si>
  <si>
    <t>PGPIM0052008</t>
  </si>
  <si>
    <t>PGPIM0062008</t>
  </si>
  <si>
    <t>PGPIM0072008</t>
  </si>
  <si>
    <t>PGPIM0082008</t>
  </si>
  <si>
    <t>PGPIM0092008</t>
  </si>
  <si>
    <t>PGPIM0102008</t>
  </si>
  <si>
    <t>PGPIM0112008</t>
  </si>
  <si>
    <t>PGPIM0122008</t>
  </si>
  <si>
    <t>PGPIM0132008</t>
  </si>
  <si>
    <t>PGPIM0142008</t>
  </si>
  <si>
    <t>PGPIM0152008</t>
  </si>
  <si>
    <t>PGPIM0162008</t>
  </si>
  <si>
    <t>PGPIM0172008</t>
  </si>
  <si>
    <t>PGPIM0182008</t>
  </si>
  <si>
    <t>PGPIM0192008</t>
  </si>
  <si>
    <t>PGPIM0202008</t>
  </si>
  <si>
    <t>PGPIM0212008</t>
  </si>
  <si>
    <t>PGPIM0222008</t>
  </si>
  <si>
    <t>PGPIM0232008</t>
  </si>
  <si>
    <t>PGPIM0242008</t>
  </si>
  <si>
    <t>PGPIM0252008</t>
  </si>
  <si>
    <t>PGPIM0262008</t>
  </si>
  <si>
    <t>PGPIM0272008</t>
  </si>
  <si>
    <t>PGPIM0282008</t>
  </si>
  <si>
    <t>PGPIM0292008</t>
  </si>
  <si>
    <t>PGPIM0302008</t>
  </si>
  <si>
    <t>PGPIM0312008</t>
  </si>
  <si>
    <t>PGPIM0322008</t>
  </si>
  <si>
    <t>PGPIM0332008</t>
  </si>
  <si>
    <t>PGPIM0342008</t>
  </si>
  <si>
    <t>PGPIM0352008</t>
  </si>
  <si>
    <t>PGPIM0362008</t>
  </si>
  <si>
    <t>PGPIM0372008</t>
  </si>
  <si>
    <t>PGPIM0382008</t>
  </si>
  <si>
    <t>PGPIM0392008</t>
  </si>
  <si>
    <t>PGPIM0402008</t>
  </si>
  <si>
    <t>PGPIM0412008</t>
  </si>
  <si>
    <t>PGPIM0422008</t>
  </si>
  <si>
    <t>PGPIM0432008</t>
  </si>
  <si>
    <t>PGPIM0442008</t>
  </si>
  <si>
    <t>PGPIM0452008</t>
  </si>
  <si>
    <t>PGPIM0462008</t>
  </si>
  <si>
    <t>PGPIM0472008</t>
  </si>
  <si>
    <t>PGPIM0482008</t>
  </si>
  <si>
    <t>PGPIM0492008</t>
  </si>
  <si>
    <t>PGPIM0502008</t>
  </si>
  <si>
    <t>PGPIM0512008</t>
  </si>
  <si>
    <t>PGPIM0522008</t>
  </si>
  <si>
    <t>PGPIM0532008</t>
  </si>
  <si>
    <t>PGPIM0542008</t>
  </si>
  <si>
    <t>PGPIM0552008</t>
  </si>
  <si>
    <t>PGPIM0562008</t>
  </si>
  <si>
    <t>PGPIM0572008</t>
  </si>
  <si>
    <t>PGPIM0582008</t>
  </si>
  <si>
    <t>PGPIM0592008</t>
  </si>
  <si>
    <t>PGPIM0602008</t>
  </si>
  <si>
    <t>Semester</t>
  </si>
  <si>
    <t>Marks</t>
  </si>
  <si>
    <t>Industry</t>
  </si>
  <si>
    <t>Final CTC</t>
  </si>
  <si>
    <t>3 Years 4 Months</t>
  </si>
  <si>
    <t>4 Years 1 Months</t>
  </si>
  <si>
    <t>0 Years 0 Months</t>
  </si>
  <si>
    <t>4 Years 7 Months</t>
  </si>
  <si>
    <t>2 Years 11 Months</t>
  </si>
  <si>
    <t>2 Years 6 Months</t>
  </si>
  <si>
    <t>3 Years 11 Months</t>
  </si>
  <si>
    <t>4 Years 5 Months</t>
  </si>
  <si>
    <t>3 Years 10 Months</t>
  </si>
  <si>
    <t>4 Years 4 Months</t>
  </si>
  <si>
    <t>2 Years 4 Months</t>
  </si>
  <si>
    <t>3 Years 1 Months</t>
  </si>
  <si>
    <t>2 Years 0 Months</t>
  </si>
  <si>
    <t>2 Years 7 Months</t>
  </si>
  <si>
    <t>2 Years 5 Months</t>
  </si>
  <si>
    <t>1 Years 10 Months</t>
  </si>
  <si>
    <t>1 Years 5 Months</t>
  </si>
  <si>
    <t>1 Years 4 Months</t>
  </si>
  <si>
    <t>2 Years 1 Months</t>
  </si>
  <si>
    <t>1 Years 8 Months</t>
  </si>
  <si>
    <t>1 Years 1 Months</t>
  </si>
  <si>
    <t>3 Years 5 Months</t>
  </si>
  <si>
    <t>1 Years 7 Months</t>
  </si>
  <si>
    <t>2 Years 8 Months</t>
  </si>
  <si>
    <t>4 Years 6 Months</t>
  </si>
  <si>
    <t>3 Years 2 Months</t>
  </si>
  <si>
    <t>4 Years 0 Months</t>
  </si>
  <si>
    <t>3 Years 0 Months</t>
  </si>
  <si>
    <t>4 Years 10 Months</t>
  </si>
  <si>
    <t>4 Years 2 Months</t>
  </si>
  <si>
    <t>3 Years 7 Months</t>
  </si>
  <si>
    <t>3 Years 8 Months</t>
  </si>
  <si>
    <t>2 Years 10 Months</t>
  </si>
  <si>
    <t>1 Years 6 Months</t>
  </si>
  <si>
    <t>4 Years 11 Months</t>
  </si>
  <si>
    <t>3 Years 6 Months</t>
  </si>
  <si>
    <t>2 Years 2 Months</t>
  </si>
  <si>
    <t>1 Years 11 Months</t>
  </si>
  <si>
    <t>4 Years 8 Months</t>
  </si>
  <si>
    <t>1 Years 2 Months</t>
  </si>
  <si>
    <t>5 Years 0 Months</t>
  </si>
  <si>
    <t>0 Years 5 Months</t>
  </si>
  <si>
    <t>0 Years 2 Months</t>
  </si>
  <si>
    <t>0 Years 6 Months</t>
  </si>
  <si>
    <t>0 Years 7 Months</t>
  </si>
  <si>
    <t>0 Years 10 Months</t>
  </si>
  <si>
    <t>1 Years 0 Months</t>
  </si>
  <si>
    <t>0 Years 11 Months</t>
  </si>
  <si>
    <t>0 Years 1 Months</t>
  </si>
  <si>
    <t>0 Years 8 Months</t>
  </si>
  <si>
    <t>0 Years 4 Months</t>
  </si>
  <si>
    <t>18.86 Lakhs</t>
  </si>
  <si>
    <t>16.93 Lakhs</t>
  </si>
  <si>
    <t>15.91 Lakhs</t>
  </si>
  <si>
    <t>21.13 Lakhs</t>
  </si>
  <si>
    <t>21.05 Lakhs</t>
  </si>
  <si>
    <t>17.59 Lakhs</t>
  </si>
  <si>
    <t>17.41 Lakhs</t>
  </si>
  <si>
    <t>16.28 Lakhs</t>
  </si>
  <si>
    <t>15.88 Lakhs</t>
  </si>
  <si>
    <t>17.31 Lakhs</t>
  </si>
  <si>
    <t>17.68 Lakhs</t>
  </si>
  <si>
    <t>18.66 Lakhs</t>
  </si>
  <si>
    <t>14.78 Lakhs</t>
  </si>
  <si>
    <t>17.7 Lakhs</t>
  </si>
  <si>
    <t>16.25 Lakhs</t>
  </si>
  <si>
    <t>18.31 Lakhs</t>
  </si>
  <si>
    <t>15.29 Lakhs</t>
  </si>
  <si>
    <t>15.64 Lakhs</t>
  </si>
  <si>
    <t>16.83 Lakhs</t>
  </si>
  <si>
    <t>19.31 Lakhs</t>
  </si>
  <si>
    <t>19.58 Lakhs</t>
  </si>
  <si>
    <t>16.39 Lakhs</t>
  </si>
  <si>
    <t>16.15 Lakhs</t>
  </si>
  <si>
    <t>18.6 Lakhs</t>
  </si>
  <si>
    <t>21.34 Lakhs</t>
  </si>
  <si>
    <t>17.16 Lakhs</t>
  </si>
  <si>
    <t>17.8 Lakhs</t>
  </si>
  <si>
    <t>16.92 Lakhs</t>
  </si>
  <si>
    <t>16.3 Lakhs</t>
  </si>
  <si>
    <t>15.7 Lakhs</t>
  </si>
  <si>
    <t>16.46 Lakhs</t>
  </si>
  <si>
    <t>16.95 Lakhs</t>
  </si>
  <si>
    <t>19.2 Lakhs</t>
  </si>
  <si>
    <t>14.48 Lakhs</t>
  </si>
  <si>
    <t>15.1 Lakhs</t>
  </si>
  <si>
    <t>17.38 Lakhs</t>
  </si>
  <si>
    <t>14.03 Lakhs</t>
  </si>
  <si>
    <t>15.37 Lakhs</t>
  </si>
  <si>
    <t>16.84 Lakhs</t>
  </si>
  <si>
    <t>14.98 Lakhs</t>
  </si>
  <si>
    <t>13.62 Lakhs</t>
  </si>
  <si>
    <t>15.94 Lakhs</t>
  </si>
  <si>
    <t>16.45 Lakhs</t>
  </si>
  <si>
    <t>14.84 Lakhs</t>
  </si>
  <si>
    <t>15.04 Lakhs</t>
  </si>
  <si>
    <t>21.31 Lakhs</t>
  </si>
  <si>
    <t>16.24 Lakhs</t>
  </si>
  <si>
    <t>15.44 Lakhs</t>
  </si>
  <si>
    <t>17.58 Lakhs</t>
  </si>
  <si>
    <t>15.46 Lakhs</t>
  </si>
  <si>
    <t>15.71 Lakhs</t>
  </si>
  <si>
    <t>13.67 Lakhs</t>
  </si>
  <si>
    <t>21.64 Lakhs</t>
  </si>
  <si>
    <t>14.93 Lakhs</t>
  </si>
  <si>
    <t>17.05 Lakhs</t>
  </si>
  <si>
    <t>14.4 Lakhs</t>
  </si>
  <si>
    <t>14.39 Lakhs</t>
  </si>
  <si>
    <t>15.41 Lakhs</t>
  </si>
  <si>
    <t>17.34 Lakhs</t>
  </si>
  <si>
    <t>18.42 Lakhs</t>
  </si>
  <si>
    <t>14.81 Lakhs</t>
  </si>
  <si>
    <t>20.03 Lakhs</t>
  </si>
  <si>
    <t>21.04 Lakhs</t>
  </si>
  <si>
    <t>14.12 Lakhs</t>
  </si>
  <si>
    <t>14.9 Lakhs</t>
  </si>
  <si>
    <t>18.93 Lakhs</t>
  </si>
  <si>
    <t>16.78 Lakhs</t>
  </si>
  <si>
    <t>14.99 Lakhs</t>
  </si>
  <si>
    <t>16.81 Lakhs</t>
  </si>
  <si>
    <t>19.85 Lakhs</t>
  </si>
  <si>
    <t>18.06 Lakhs</t>
  </si>
  <si>
    <t>18.22 Lakhs</t>
  </si>
  <si>
    <t>18.84 Lakhs</t>
  </si>
  <si>
    <t>14.06 Lakhs</t>
  </si>
  <si>
    <t>17.28 Lakhs</t>
  </si>
  <si>
    <t>17.2 Lakhs</t>
  </si>
  <si>
    <t>19.76 Lakhs</t>
  </si>
  <si>
    <t>14.16 Lakhs</t>
  </si>
  <si>
    <t>13.86 Lakhs</t>
  </si>
  <si>
    <t>16.86 Lakhs</t>
  </si>
  <si>
    <t>15.55 Lakhs</t>
  </si>
  <si>
    <t>16.13 Lakhs</t>
  </si>
  <si>
    <t>16.96 Lakhs</t>
  </si>
  <si>
    <t>15.97 Lakhs</t>
  </si>
  <si>
    <t>18.09 Lakhs</t>
  </si>
  <si>
    <t>15.77 Lakhs</t>
  </si>
  <si>
    <t>17.52 Lakhs</t>
  </si>
  <si>
    <t>15.19 Lakhs</t>
  </si>
  <si>
    <t>17.83 Lakhs</t>
  </si>
  <si>
    <t>20.22 Lakhs</t>
  </si>
  <si>
    <t>16.22 Lakhs</t>
  </si>
  <si>
    <t>21.49 Lakhs</t>
  </si>
  <si>
    <t>20.09 Lakhs</t>
  </si>
  <si>
    <t>18.36 Lakhs</t>
  </si>
  <si>
    <t>16.36 Lakhs</t>
  </si>
  <si>
    <t>17.79 Lakhs</t>
  </si>
  <si>
    <t>14.18 Lakhs</t>
  </si>
  <si>
    <t>15.05 Lakhs</t>
  </si>
  <si>
    <t>18.61 Lakhs</t>
  </si>
  <si>
    <t>18.98 Lakhs</t>
  </si>
  <si>
    <t>19.46 Lakhs</t>
  </si>
  <si>
    <t>18.51 Lakhs</t>
  </si>
  <si>
    <t>12.8 Lakhs</t>
  </si>
  <si>
    <t>19.7 Lakhs</t>
  </si>
  <si>
    <t>15.11 Lakhs</t>
  </si>
  <si>
    <t>18.45 Lakhs</t>
  </si>
  <si>
    <t>14.92 Lakhs</t>
  </si>
  <si>
    <t>16.63 Lakhs</t>
  </si>
  <si>
    <t>17.97 Lakhs</t>
  </si>
  <si>
    <t>18.28 Lakhs</t>
  </si>
  <si>
    <t>13.23 Lakhs</t>
  </si>
  <si>
    <t>12.72 Lakhs</t>
  </si>
  <si>
    <t>16.18 Lakhs</t>
  </si>
  <si>
    <t>15.38 Lakhs</t>
  </si>
  <si>
    <t>13.94 Lakhs</t>
  </si>
  <si>
    <t>17.5 Lakhs</t>
  </si>
  <si>
    <t>17.62 Lakhs</t>
  </si>
  <si>
    <t>18 Lakhs</t>
  </si>
  <si>
    <t>17.44 Lakhs</t>
  </si>
  <si>
    <t>15.85 Lakhs</t>
  </si>
  <si>
    <t>17.37 Lakhs</t>
  </si>
  <si>
    <t>16.87 Lakhs</t>
  </si>
  <si>
    <t>17.53 Lakhs</t>
  </si>
  <si>
    <t>14.57 Lakhs</t>
  </si>
  <si>
    <t>15.76 Lakhs</t>
  </si>
  <si>
    <t>14.01 Lakhs</t>
  </si>
  <si>
    <t>13.82 Lakhs</t>
  </si>
  <si>
    <t>16.72 Lakhs</t>
  </si>
  <si>
    <t>15.25 Lakhs</t>
  </si>
  <si>
    <t>15.52 Lakhs</t>
  </si>
  <si>
    <t>19.59 Lakhs</t>
  </si>
  <si>
    <t>14.86 Lakhs</t>
  </si>
  <si>
    <t>19.71 Lakhs</t>
  </si>
  <si>
    <t>14.8 Lakhs</t>
  </si>
  <si>
    <t>14.83 Lakhs</t>
  </si>
  <si>
    <t>15.4 Lakhs</t>
  </si>
  <si>
    <t>14.21 Lakhs</t>
  </si>
  <si>
    <t>14.45 Lakhs</t>
  </si>
  <si>
    <t>15.07 Lakhs</t>
  </si>
  <si>
    <t>18.58 Lakhs</t>
  </si>
  <si>
    <t>15.82 Lakhs</t>
  </si>
  <si>
    <t>16.31 Lakhs</t>
  </si>
  <si>
    <t>18.3 Lakhs</t>
  </si>
  <si>
    <t>16.98 Lakhs</t>
  </si>
  <si>
    <t>15.28 Lakhs</t>
  </si>
  <si>
    <t>19.92 Lakhs</t>
  </si>
  <si>
    <t>17.71 Lakhs</t>
  </si>
  <si>
    <t>17.61 Lakhs</t>
  </si>
  <si>
    <t>17.08 Lakhs</t>
  </si>
  <si>
    <t>14.6 Lakhs</t>
  </si>
  <si>
    <t>14.46 Lakhs</t>
  </si>
  <si>
    <t>18.92 Lakhs</t>
  </si>
  <si>
    <t>15.02 Lakhs</t>
  </si>
  <si>
    <t>17.14 Lakhs</t>
  </si>
  <si>
    <t>14.63 Lakhs</t>
  </si>
  <si>
    <t>15.67 Lakhs</t>
  </si>
  <si>
    <t>19.02 Lakhs</t>
  </si>
  <si>
    <t>18.37 Lakhs</t>
  </si>
  <si>
    <t>15.5 Lakhs</t>
  </si>
  <si>
    <t>17.4 Lakhs</t>
  </si>
  <si>
    <t>14.65 Lakhs</t>
  </si>
  <si>
    <t>22.18 Lakhs</t>
  </si>
  <si>
    <t>17.55 Lakhs</t>
  </si>
  <si>
    <t>16.68 Lakhs</t>
  </si>
  <si>
    <t>15.2 Lakhs</t>
  </si>
  <si>
    <t>18.54 Lakhs</t>
  </si>
  <si>
    <t>14.27 Lakhs</t>
  </si>
  <si>
    <t>17.11 Lakhs</t>
  </si>
  <si>
    <t>14.62 Lakhs</t>
  </si>
  <si>
    <t>15.32 Lakhs</t>
  </si>
  <si>
    <t>17.43 Lakhs</t>
  </si>
  <si>
    <t>15.74 Lakhs</t>
  </si>
  <si>
    <t>17.94 Lakhs</t>
  </si>
  <si>
    <t>20.43 Lakhs</t>
  </si>
  <si>
    <t>19.97 Lakhs</t>
  </si>
  <si>
    <t>16.75 Lakhs</t>
  </si>
  <si>
    <t>15.89 Lakhs</t>
  </si>
  <si>
    <t>14.59 Lakhs</t>
  </si>
  <si>
    <t>16.33 Lakhs</t>
  </si>
  <si>
    <t>19.52 Lakhs</t>
  </si>
  <si>
    <t>13.41 Lakhs</t>
  </si>
  <si>
    <t>19.47 Lakhs</t>
  </si>
  <si>
    <t>14.31 Lakhs</t>
  </si>
  <si>
    <t>13.88 Lakhs</t>
  </si>
  <si>
    <t>16.4 Lakhs</t>
  </si>
  <si>
    <t>15.34 Lakhs</t>
  </si>
  <si>
    <t>18.04 Lakhs</t>
  </si>
  <si>
    <t>15.23 Lakhs</t>
  </si>
  <si>
    <t>19.17 Lakhs</t>
  </si>
  <si>
    <t>17.47 Lakhs</t>
  </si>
  <si>
    <t>20.39 Lakhs</t>
  </si>
  <si>
    <t>17.26 Lakhs</t>
  </si>
  <si>
    <t>18.83 Lakhs</t>
  </si>
  <si>
    <t>20.52 Lakhs</t>
  </si>
  <si>
    <t>17.04 Lakhs</t>
  </si>
  <si>
    <t>19.32 Lakhs</t>
  </si>
  <si>
    <t>18.69 Lakhs</t>
  </si>
  <si>
    <t>16.62 Lakhs</t>
  </si>
  <si>
    <t>19.29 Lakhs</t>
  </si>
  <si>
    <t>17.22 Lakhs</t>
  </si>
  <si>
    <t>13.59 Lakhs</t>
  </si>
  <si>
    <t>20.9 Lakhs</t>
  </si>
  <si>
    <t>18.87 Lakhs</t>
  </si>
  <si>
    <t>17.56 Lakhs</t>
  </si>
  <si>
    <t>20.28 Lakhs</t>
  </si>
  <si>
    <t>15.79 Lakhs</t>
  </si>
  <si>
    <t>16.03 Lakhs</t>
  </si>
  <si>
    <t>18.78 Lakhs</t>
  </si>
  <si>
    <t>19.07 Lakhs</t>
  </si>
  <si>
    <t>16.04 Lakhs</t>
  </si>
  <si>
    <t>21.83 Lakhs</t>
  </si>
  <si>
    <t>21.56 Lakhs</t>
  </si>
  <si>
    <t>17.95 Lakhs</t>
  </si>
  <si>
    <t>15.49 Lakhs</t>
  </si>
  <si>
    <t>14.89 Lakhs</t>
  </si>
  <si>
    <t>17.73 Lakhs</t>
  </si>
  <si>
    <t>14.49 Lakhs</t>
  </si>
  <si>
    <t>17.19 Lakhs</t>
  </si>
  <si>
    <t>16 Lakhs</t>
  </si>
  <si>
    <t>14.22 Lakhs</t>
  </si>
  <si>
    <t>17.01 Lakhs</t>
  </si>
  <si>
    <t>13.85 Lakhs</t>
  </si>
  <si>
    <t>14.51 Lakhs</t>
  </si>
  <si>
    <t>15.53 Lakhs</t>
  </si>
  <si>
    <t>18.63 Lakhs</t>
  </si>
  <si>
    <t>18.57 Lakhs</t>
  </si>
  <si>
    <t>14.68 Lakhs</t>
  </si>
  <si>
    <t>16.54 Lakhs</t>
  </si>
  <si>
    <t>16.1 Lakhs</t>
  </si>
  <si>
    <t>15.56 Lakhs</t>
  </si>
  <si>
    <t>14.19 Lakhs</t>
  </si>
  <si>
    <t>14.34 Lakhs</t>
  </si>
  <si>
    <t>16.16 Lakhs</t>
  </si>
  <si>
    <t>12.96 Lakhs</t>
  </si>
  <si>
    <t>14.07 Lakhs</t>
  </si>
  <si>
    <t>15.98 Lakhs</t>
  </si>
  <si>
    <t>16.71 Lakhs</t>
  </si>
  <si>
    <t>19.5 Lakhs</t>
  </si>
  <si>
    <t>16.37 Lakhs</t>
  </si>
  <si>
    <t>13.98 Lakhs</t>
  </si>
  <si>
    <t>13.31 Lakhs</t>
  </si>
  <si>
    <t>14.24 Lakhs</t>
  </si>
  <si>
    <t>19.37 Lakhs</t>
  </si>
  <si>
    <t>13.97 Lakhs</t>
  </si>
  <si>
    <t>15.73 Lakhs</t>
  </si>
  <si>
    <t>15.01 Lakhs</t>
  </si>
  <si>
    <t>13.2 Lakhs</t>
  </si>
  <si>
    <t>16.12 Lakhs</t>
  </si>
  <si>
    <t>16.74 Lakhs</t>
  </si>
  <si>
    <t>14.75 Lakhs</t>
  </si>
  <si>
    <t>14.37 Lakhs</t>
  </si>
  <si>
    <t>13.55 Lakhs</t>
  </si>
  <si>
    <t>17.92 Lakhs</t>
  </si>
  <si>
    <t>16.51 Lakhs</t>
  </si>
  <si>
    <t>16.01 Lakhs</t>
  </si>
  <si>
    <t>12.99 Lakhs</t>
  </si>
  <si>
    <t>14.33 Lakhs</t>
  </si>
  <si>
    <t>14.3 Lakhs</t>
  </si>
  <si>
    <t>17.85 Lakhs</t>
  </si>
  <si>
    <t>14.04 Lakhs</t>
  </si>
  <si>
    <t>20.55 Lakhs</t>
  </si>
  <si>
    <t>13.89 Lakhs</t>
  </si>
  <si>
    <t>18.03 Lakhs</t>
  </si>
  <si>
    <t>17.23 Lakhs</t>
  </si>
  <si>
    <t>13.02 Lakhs</t>
  </si>
  <si>
    <t>14.53 Lakhs</t>
  </si>
  <si>
    <t>17.89 Lakhs</t>
  </si>
  <si>
    <t>14.28 Lakhs</t>
  </si>
  <si>
    <t>15.13 Lakhs</t>
  </si>
  <si>
    <t>15.08 Lakhs</t>
  </si>
  <si>
    <t>16.89 Lakhs</t>
  </si>
  <si>
    <t>15.86 Lakhs</t>
  </si>
  <si>
    <t>14.74 Lakhs</t>
  </si>
  <si>
    <t>17.1 Lakhs</t>
  </si>
  <si>
    <t>15.35 Lakhs</t>
  </si>
  <si>
    <t>18.39 Lakhs</t>
  </si>
  <si>
    <t>14.72 Lakhs</t>
  </si>
  <si>
    <t>16.66 Lakhs</t>
  </si>
  <si>
    <t>19.82 Lakhs</t>
  </si>
  <si>
    <t>15.43 Lakhs</t>
  </si>
  <si>
    <t>16.07 Lakhs</t>
  </si>
  <si>
    <t>17.86 Lakhs</t>
  </si>
  <si>
    <t>16.7 Lakhs</t>
  </si>
  <si>
    <t>20.47 Lakhs</t>
  </si>
  <si>
    <t>18.46 Lakhs</t>
  </si>
  <si>
    <t>16.88 Lakhs</t>
  </si>
  <si>
    <t>15.17 Lakhs</t>
  </si>
  <si>
    <t>17.96 Lakhs</t>
  </si>
  <si>
    <t>14.95 Lakhs</t>
  </si>
  <si>
    <t>20.54 Lakhs</t>
  </si>
  <si>
    <t>20.75 Lakhs</t>
  </si>
  <si>
    <t>17.29 Lakhs</t>
  </si>
  <si>
    <t>22.76 Lakhs</t>
  </si>
  <si>
    <t>15.92 Lakhs</t>
  </si>
  <si>
    <t>17.02 Lakhs</t>
  </si>
  <si>
    <t>15.8 Lakhs</t>
  </si>
  <si>
    <t>20.5 Lakhs</t>
  </si>
  <si>
    <t>17.9 Lakhs</t>
  </si>
  <si>
    <t>16.26 Lakhs</t>
  </si>
  <si>
    <t>21.01 Lakhs</t>
  </si>
  <si>
    <t>18.25 Lakhs</t>
  </si>
  <si>
    <t>15.36 Lakhs</t>
  </si>
  <si>
    <t>18.14 Lakhs</t>
  </si>
  <si>
    <t>19.73 Lakhs</t>
  </si>
  <si>
    <t>17.88 Lakhs</t>
  </si>
  <si>
    <t>19.33 Lakhs</t>
  </si>
  <si>
    <t>15.59 Lakhs</t>
  </si>
  <si>
    <t>20.19 Lakhs</t>
  </si>
  <si>
    <t>17.74 Lakhs</t>
  </si>
  <si>
    <t>16.67 Lakhs</t>
  </si>
  <si>
    <t>20.15 Lakhs</t>
  </si>
  <si>
    <t>18.97 Lakhs</t>
  </si>
  <si>
    <t>22.35 Lakhs</t>
  </si>
  <si>
    <t>15.87 Lakhs</t>
  </si>
  <si>
    <t>20.66 Lakhs</t>
  </si>
  <si>
    <t>20.74 Lakhs</t>
  </si>
  <si>
    <t>13.69 Lakhs</t>
  </si>
  <si>
    <t>15.6 Lakhs</t>
  </si>
  <si>
    <t>18.44 Lakhs</t>
  </si>
  <si>
    <t>19.14 Lakhs</t>
  </si>
  <si>
    <t>16.99 Lakhs</t>
  </si>
  <si>
    <t>17.36 Lakhs</t>
  </si>
  <si>
    <t>16.56 Lakhs</t>
  </si>
  <si>
    <t>20.31 Lakhs</t>
  </si>
  <si>
    <t>16.32 Lakhs</t>
  </si>
  <si>
    <t>20.61 Lakhs</t>
  </si>
  <si>
    <t>20.94 Lakhs</t>
  </si>
  <si>
    <t>16.43 Lakhs</t>
  </si>
  <si>
    <t>18.79 Lakhs</t>
  </si>
  <si>
    <t>18.2 Lakhs</t>
  </si>
  <si>
    <t>22.97 Lakhs</t>
  </si>
  <si>
    <t>17.21 Lakhs</t>
  </si>
  <si>
    <t>21.2 Lakhs</t>
  </si>
  <si>
    <t>20.11 Lakhs</t>
  </si>
  <si>
    <t>21.69 Lakhs</t>
  </si>
  <si>
    <t>19.81 Lakhs</t>
  </si>
  <si>
    <t>19.44 Lakhs</t>
  </si>
  <si>
    <t>16.94 Lakhs</t>
  </si>
  <si>
    <t>18.68 Lakhs</t>
  </si>
  <si>
    <t>18.35 Lakhs</t>
  </si>
  <si>
    <t>19.99 Lakhs</t>
  </si>
  <si>
    <t>14.5 Lakhs</t>
  </si>
  <si>
    <t>19.27 Lakhs</t>
  </si>
  <si>
    <t>17.39 Lakhs</t>
  </si>
  <si>
    <t>21.36 Lakhs</t>
  </si>
  <si>
    <t>16.08 Lakhs</t>
  </si>
  <si>
    <t>19.57 Lakhs</t>
  </si>
  <si>
    <t>20.72 Lakhs</t>
  </si>
  <si>
    <t>16.48 Lakhs</t>
  </si>
  <si>
    <t>15.84 Lakhs</t>
  </si>
  <si>
    <t>20 Lakhs</t>
  </si>
  <si>
    <t>19.11 Lakhs</t>
  </si>
  <si>
    <t>19.41 Lakhs</t>
  </si>
  <si>
    <t>15.16 Lakhs</t>
  </si>
  <si>
    <t>20.13 Lakhs</t>
  </si>
  <si>
    <t>18.01 Lakhs</t>
  </si>
  <si>
    <t>19.01 Lakhs</t>
  </si>
  <si>
    <t>23.53 Lakhs</t>
  </si>
  <si>
    <t>17.63 Lakhs</t>
  </si>
  <si>
    <t>14.79 Lakhs</t>
  </si>
  <si>
    <t>17.15 Lakhs</t>
  </si>
  <si>
    <t>17.66 Lakhs</t>
  </si>
  <si>
    <t>15.27 Lakhs</t>
  </si>
  <si>
    <t>19.65 Lakhs</t>
  </si>
  <si>
    <t>15.95 Lakhs</t>
  </si>
  <si>
    <t>17.13 Lakhs</t>
  </si>
  <si>
    <t>16.97 Lakhs</t>
  </si>
  <si>
    <t>18.82 Lakhs</t>
  </si>
  <si>
    <t>20.78 Lakhs</t>
  </si>
  <si>
    <t>18.38 Lakhs</t>
  </si>
  <si>
    <t>19.06 Lakhs</t>
  </si>
  <si>
    <t>21.39 Lakhs</t>
  </si>
  <si>
    <t>17.64 Lakhs</t>
  </si>
  <si>
    <t>22.58 Lakhs</t>
  </si>
  <si>
    <t>14.71 Lakhs</t>
  </si>
  <si>
    <t>20.56 Lakhs</t>
  </si>
  <si>
    <t>17.76 Lakhs</t>
  </si>
  <si>
    <t>19.89 Lakhs</t>
  </si>
  <si>
    <t>18.9 Lakhs</t>
  </si>
  <si>
    <t>18.07 Lakhs</t>
  </si>
  <si>
    <t>15.51 Lakhs</t>
  </si>
  <si>
    <t>16.91 Lakhs</t>
  </si>
  <si>
    <t>19.03 Lakhs</t>
  </si>
  <si>
    <t>17.93 Lakhs</t>
  </si>
  <si>
    <t>16.59 Lakhs</t>
  </si>
  <si>
    <t>18.52 Lakhs</t>
  </si>
  <si>
    <t>24.1 Lakhs</t>
  </si>
  <si>
    <t>20.26 Lakhs</t>
  </si>
  <si>
    <t>16.05 Lakhs</t>
  </si>
  <si>
    <t>16.82 Lakhs</t>
  </si>
  <si>
    <t>16.38 Lakhs</t>
  </si>
  <si>
    <t>16.53 Lakhs</t>
  </si>
  <si>
    <t>19.16 Lakhs</t>
  </si>
  <si>
    <t>20.51 Lakhs</t>
  </si>
  <si>
    <t>23.17 Lakhs</t>
  </si>
  <si>
    <t>14.36 Lakhs</t>
  </si>
  <si>
    <t>19.72 Lakhs</t>
  </si>
  <si>
    <t>16.85 Lakhs</t>
  </si>
  <si>
    <t>19.13 Lakhs</t>
  </si>
  <si>
    <t>16.69 Lakhs</t>
  </si>
  <si>
    <t>13.5 Lakhs</t>
  </si>
  <si>
    <t>22 Lakhs</t>
  </si>
  <si>
    <t>13.75 Lakhs</t>
  </si>
  <si>
    <t>20.05 Lakhs</t>
  </si>
  <si>
    <t>21.58 Lakhs</t>
  </si>
  <si>
    <t>18.27 Lakhs</t>
  </si>
  <si>
    <t>20.24 Lakhs</t>
  </si>
  <si>
    <t>14.73 Lakhs</t>
  </si>
  <si>
    <t>15.72 Lakhs</t>
  </si>
  <si>
    <t>17.99 Lakhs</t>
  </si>
  <si>
    <t>18.81 Lakhs</t>
  </si>
  <si>
    <t>21.95 Lakhs</t>
  </si>
  <si>
    <t>19.3 Lakhs</t>
  </si>
  <si>
    <t>15.14 Lakhs</t>
  </si>
  <si>
    <t>20.29 Lakhs</t>
  </si>
  <si>
    <t>20.91 Lakhs</t>
  </si>
  <si>
    <t>20.98 Lakhs</t>
  </si>
  <si>
    <t>19.95 Lakhs</t>
  </si>
  <si>
    <t>20.32 Lakhs</t>
  </si>
  <si>
    <t>20.27 Lakhs</t>
  </si>
  <si>
    <t>18.5 Lakhs</t>
  </si>
  <si>
    <t>18.65 Lakhs</t>
  </si>
  <si>
    <t>19.68 Lakhs</t>
  </si>
  <si>
    <t>18.12 Lakhs</t>
  </si>
  <si>
    <t>15.06 Lakhs</t>
  </si>
  <si>
    <t>19.08 Lakhs</t>
  </si>
  <si>
    <t>17.09 Lakhs</t>
  </si>
  <si>
    <t>19 Lakhs</t>
  </si>
  <si>
    <t>20.34 Lakhs</t>
  </si>
  <si>
    <t>19.88 Lakhs</t>
  </si>
  <si>
    <t>15.83 Lakhs</t>
  </si>
  <si>
    <t>20.67 Lakhs</t>
  </si>
  <si>
    <t>17.25 Lakhs</t>
  </si>
  <si>
    <t>19.84 Lakhs</t>
  </si>
  <si>
    <t>20.1 Lakhs</t>
  </si>
  <si>
    <t>22.23 Lakhs</t>
  </si>
  <si>
    <t>19.25 Lakhs</t>
  </si>
  <si>
    <t>15.03 Lakhs</t>
  </si>
  <si>
    <t>13.83 Lakhs</t>
  </si>
  <si>
    <t>14.66 Lakhs</t>
  </si>
  <si>
    <t>13.26 Lakhs</t>
  </si>
  <si>
    <t>14.55 Lakhs</t>
  </si>
  <si>
    <t>18.33 Lakhs</t>
  </si>
  <si>
    <t>17.07 Lakhs</t>
  </si>
  <si>
    <t>15.57 Lakhs</t>
  </si>
  <si>
    <t>14.26 Lakhs</t>
  </si>
  <si>
    <t>14.47 Lakhs</t>
  </si>
  <si>
    <t>17.48 Lakhs</t>
  </si>
  <si>
    <t>14.23 Lakhs</t>
  </si>
  <si>
    <t>16.35 Lakhs</t>
  </si>
  <si>
    <t>17.69 Lakhs</t>
  </si>
  <si>
    <t>14.17 Lakhs</t>
  </si>
  <si>
    <t>15.65 Lakhs</t>
  </si>
  <si>
    <t>15.68 Lakhs</t>
  </si>
  <si>
    <t>15.22 Lakhs</t>
  </si>
  <si>
    <t>17.18 Lakhs</t>
  </si>
  <si>
    <t>14.77 Lakhs</t>
  </si>
  <si>
    <t>15.78 Lakhs</t>
  </si>
  <si>
    <t>16.23 Lakhs</t>
  </si>
  <si>
    <t>16.02 Lakhs</t>
  </si>
  <si>
    <t>16.34 Lakhs</t>
  </si>
  <si>
    <t>21.12 Lakhs</t>
  </si>
  <si>
    <t>17.6 Lakhs</t>
  </si>
  <si>
    <t>19.78 Lakhs</t>
  </si>
  <si>
    <t>15.81 Lakhs</t>
  </si>
  <si>
    <t>16.5 Lakhs</t>
  </si>
  <si>
    <t>22.38 Lakhs</t>
  </si>
  <si>
    <t>16.61 Lakhs</t>
  </si>
  <si>
    <t>16.19 Lakhs</t>
  </si>
  <si>
    <t>17.82 Lakhs</t>
  </si>
  <si>
    <t>20.93 Lakhs</t>
  </si>
  <si>
    <t>20.37 Lakhs</t>
  </si>
  <si>
    <t>19.56 Lakhs</t>
  </si>
  <si>
    <t>16.11 Lakhs</t>
  </si>
  <si>
    <t>17.33 Lakhs</t>
  </si>
  <si>
    <t>20.35 Lakhs</t>
  </si>
  <si>
    <t>14.15 Lakhs</t>
  </si>
  <si>
    <t>17.91 Lakhs</t>
  </si>
  <si>
    <t>14.97 Lakhs</t>
  </si>
  <si>
    <t>13.93 Lakhs</t>
  </si>
  <si>
    <t>25.29 Lakhs</t>
  </si>
  <si>
    <t>17.35 Lakhs</t>
  </si>
  <si>
    <t>17.06 Lakhs</t>
  </si>
  <si>
    <t>21.88 Lakhs</t>
  </si>
  <si>
    <t>20.68 Lakhs</t>
  </si>
  <si>
    <t>18.13 Lakhs</t>
  </si>
  <si>
    <t>21.47 Lakhs</t>
  </si>
  <si>
    <t>18.96 Lakhs</t>
  </si>
  <si>
    <t>19.83 Lakhs</t>
  </si>
  <si>
    <t>22.71 Lakhs</t>
  </si>
  <si>
    <t>16.27 Lakhs</t>
  </si>
  <si>
    <t>20.85 Lakhs</t>
  </si>
  <si>
    <t>18.77 Lakhs</t>
  </si>
  <si>
    <t>17.03 Lakhs</t>
  </si>
  <si>
    <t>17.45 Lakhs</t>
  </si>
  <si>
    <t>17.54 Lakhs</t>
  </si>
  <si>
    <t>20.58 Lakhs</t>
  </si>
  <si>
    <t>24.48 Lakhs</t>
  </si>
  <si>
    <t>18.75 Lakhs</t>
  </si>
  <si>
    <t>16.29 Lakhs</t>
  </si>
  <si>
    <t>19.36 Lakhs</t>
  </si>
  <si>
    <t>16.47 Lakhs</t>
  </si>
  <si>
    <t>20.46 Lakhs</t>
  </si>
  <si>
    <t>23.2 Lakhs</t>
  </si>
  <si>
    <t>20.41 Lakhs</t>
  </si>
  <si>
    <t>18.62 Lakhs</t>
  </si>
  <si>
    <t>17 Lakhs</t>
  </si>
  <si>
    <t>16.76 Lakhs</t>
  </si>
  <si>
    <t>18.15 Lakhs</t>
  </si>
  <si>
    <t>16.44 Lakhs</t>
  </si>
  <si>
    <t>22.67 Lakhs</t>
  </si>
  <si>
    <t>20.07 Lakhs</t>
  </si>
  <si>
    <t>18.08 Lakhs</t>
  </si>
  <si>
    <t>17.72 Lakhs</t>
  </si>
  <si>
    <t>18.21 Lakhs</t>
  </si>
  <si>
    <t>20.14 Lakhs</t>
  </si>
  <si>
    <t>20.71 Lakhs</t>
  </si>
  <si>
    <t>19.67 Lakhs</t>
  </si>
  <si>
    <t>18.48 Lakhs</t>
  </si>
  <si>
    <t>20.63 Lakhs</t>
  </si>
  <si>
    <t>24.63 Lakhs</t>
  </si>
  <si>
    <t>21.08 Lakhs</t>
  </si>
  <si>
    <t>20.59 Lakhs</t>
  </si>
  <si>
    <t>23.43 Lakhs</t>
  </si>
  <si>
    <t>17.87 Lakhs</t>
  </si>
  <si>
    <t>15.54 Lakhs</t>
  </si>
  <si>
    <t>20.04 Lakhs</t>
  </si>
  <si>
    <t>15.21 Lakhs</t>
  </si>
  <si>
    <t>17.67 Lakhs</t>
  </si>
  <si>
    <t>21.68 Lakhs</t>
  </si>
  <si>
    <t>24.16 Lakhs</t>
  </si>
  <si>
    <t>21.61 Lakhs</t>
  </si>
  <si>
    <t>20.44 Lakhs</t>
  </si>
  <si>
    <t>21.51 Lakhs</t>
  </si>
  <si>
    <t>24.67 Lakhs</t>
  </si>
  <si>
    <t>21.14 Lakhs</t>
  </si>
  <si>
    <t>16.17 Lakhs</t>
  </si>
  <si>
    <t>18.85 Lakhs</t>
  </si>
  <si>
    <t>19.23 Lakhs</t>
  </si>
  <si>
    <t>22.81 Lakhs</t>
  </si>
  <si>
    <t>15.63 Lakhs</t>
  </si>
  <si>
    <t>19.18 Lakhs</t>
  </si>
  <si>
    <t>21.07 Lakhs</t>
  </si>
  <si>
    <t>26.49 Lakhs</t>
  </si>
  <si>
    <t>20.97 Lakhs</t>
  </si>
  <si>
    <t>23.03 Lakhs</t>
  </si>
  <si>
    <t>15.9 Lakhs</t>
  </si>
  <si>
    <t>19.12 Lakhs</t>
  </si>
  <si>
    <t>19.34 Lakhs</t>
  </si>
  <si>
    <t>19.53 Lakhs</t>
  </si>
  <si>
    <t>16.49 Lakhs</t>
  </si>
  <si>
    <t>16.52 Lakhs</t>
  </si>
  <si>
    <t>18.16 Lakhs</t>
  </si>
  <si>
    <t>17.49 Lakhs</t>
  </si>
  <si>
    <t>19.8 Lakhs</t>
  </si>
  <si>
    <t>17.57 Lakhs</t>
  </si>
  <si>
    <t>20.49 Lakhs</t>
  </si>
  <si>
    <t>17.81 Lakhs</t>
  </si>
  <si>
    <t>15.93 Lakhs</t>
  </si>
  <si>
    <t>19.19 Lakhs</t>
  </si>
  <si>
    <t>23.52 Lakhs</t>
  </si>
  <si>
    <t>22.4 Lakhs</t>
  </si>
  <si>
    <t>17.27 Lakhs</t>
  </si>
  <si>
    <t>20.76 Lakhs</t>
  </si>
  <si>
    <t>21.41 Lakhs</t>
  </si>
  <si>
    <t>21.27 Lakhs</t>
  </si>
  <si>
    <t>20.88 Lakhs</t>
  </si>
  <si>
    <t>19.87 Lakhs</t>
  </si>
  <si>
    <t>21.46 Lakhs</t>
  </si>
  <si>
    <t>18.67 Lakhs</t>
  </si>
  <si>
    <t>17.3 Lakhs</t>
  </si>
  <si>
    <t>23.47 Lakhs</t>
  </si>
  <si>
    <t>18.43 Lakhs</t>
  </si>
  <si>
    <t>21.59 Lakhs</t>
  </si>
  <si>
    <t>24.78 Lakhs</t>
  </si>
  <si>
    <t>16.64 Lakhs</t>
  </si>
  <si>
    <t>20.02 Lakhs</t>
  </si>
  <si>
    <t>22.13 Lakhs</t>
  </si>
  <si>
    <t>14.88 Lakhs</t>
  </si>
  <si>
    <t>16.42 Lakhs</t>
  </si>
  <si>
    <t>15.48 Lakhs</t>
  </si>
  <si>
    <t>21.57 Lakhs</t>
  </si>
  <si>
    <t>18.11 Lakhs</t>
  </si>
  <si>
    <t>15.42 Lakhs</t>
  </si>
  <si>
    <t>20.17 Lakhs</t>
  </si>
  <si>
    <t>22.03 Lakhs</t>
  </si>
  <si>
    <t>13.48 Lakhs</t>
  </si>
  <si>
    <t>17.84 Lakhs</t>
  </si>
  <si>
    <t>16.79 Lakhs</t>
  </si>
  <si>
    <t>18.53 Lakhs</t>
  </si>
  <si>
    <t>18.26 Lakhs</t>
  </si>
  <si>
    <t>19.45 Lakhs</t>
  </si>
  <si>
    <t>15.66 Lakhs</t>
  </si>
  <si>
    <t>13.99 Lakhs</t>
  </si>
  <si>
    <t>14.82 Lakhs</t>
  </si>
  <si>
    <t>23.01 Lakhs</t>
  </si>
  <si>
    <t>20.21 Lakhs</t>
  </si>
  <si>
    <t>17.32 Lakhs</t>
  </si>
  <si>
    <t>15.26 Lakhs</t>
  </si>
  <si>
    <t>23.06 Lakhs</t>
  </si>
  <si>
    <t>21.19 Lakhs</t>
  </si>
  <si>
    <t>18.72 Lakhs</t>
  </si>
  <si>
    <t>17.42 Lakhs</t>
  </si>
  <si>
    <t>21.97 Lakhs</t>
  </si>
  <si>
    <t>22.37 Lakhs</t>
  </si>
  <si>
    <t>23.1 Lakhs</t>
  </si>
  <si>
    <t>20.99 Lakhs</t>
  </si>
  <si>
    <t>20.45 Lakhs</t>
  </si>
  <si>
    <t>22.83 Lakhs</t>
  </si>
  <si>
    <t>25.43 Lakhs</t>
  </si>
  <si>
    <t>21.15 Lakhs</t>
  </si>
  <si>
    <t>19.86 Lakhs</t>
  </si>
  <si>
    <t>19.04 Lakhs</t>
  </si>
  <si>
    <t>25.11 Lakhs</t>
  </si>
  <si>
    <t>22.87 Lakhs</t>
  </si>
  <si>
    <t>18.88 Lakhs</t>
  </si>
  <si>
    <t>20.33 Lakhs</t>
  </si>
  <si>
    <t>21.53 Lakhs</t>
  </si>
  <si>
    <t>22.08 Lakhs</t>
  </si>
  <si>
    <t>22.9 Lakhs</t>
  </si>
  <si>
    <t>19.43 Lakhs</t>
  </si>
  <si>
    <t>21.24 Lakhs</t>
  </si>
  <si>
    <t>25.38 Lakhs</t>
  </si>
  <si>
    <t>22.98 Lakhs</t>
  </si>
  <si>
    <t>17.98 Lakhs</t>
  </si>
  <si>
    <t>19.91 Lakhs</t>
  </si>
  <si>
    <t>21.67 Lakhs</t>
  </si>
  <si>
    <t>20.08 Lakhs</t>
  </si>
  <si>
    <t>21.85 Lakhs</t>
  </si>
  <si>
    <t>21.71 Lakhs</t>
  </si>
  <si>
    <t>20.77 Lakhs</t>
  </si>
  <si>
    <t>22.12 Lakhs</t>
  </si>
  <si>
    <t>17.12 Lakhs</t>
  </si>
  <si>
    <t>16.6 Lakhs</t>
  </si>
  <si>
    <t>23.32 Lakhs</t>
  </si>
  <si>
    <t>18.59 Lakhs</t>
  </si>
  <si>
    <t>22.28 Lakhs</t>
  </si>
  <si>
    <t>21.35 Lakhs</t>
  </si>
  <si>
    <t>18.89 Lakhs</t>
  </si>
  <si>
    <t>21.62 Lakhs</t>
  </si>
  <si>
    <t>23.8 Lakhs</t>
  </si>
  <si>
    <t>20.86 Lakhs</t>
  </si>
  <si>
    <t>24.39 Lakhs</t>
  </si>
  <si>
    <t>20.95 Lakhs</t>
  </si>
  <si>
    <t>18.73 Lakhs</t>
  </si>
  <si>
    <t>20.2 Lakhs</t>
  </si>
  <si>
    <t>24.87 Lakhs</t>
  </si>
  <si>
    <t>19.77 Lakhs</t>
  </si>
  <si>
    <t>22.62 Lakhs</t>
  </si>
  <si>
    <t>22.53 Lakhs</t>
  </si>
  <si>
    <t>19.09 Lakhs</t>
  </si>
  <si>
    <t>22.05 Lakhs</t>
  </si>
  <si>
    <t>20.16 Lakhs</t>
  </si>
  <si>
    <t>20.65 Lakhs</t>
  </si>
  <si>
    <t>16.21 Lakhs</t>
  </si>
  <si>
    <t>23.62 Lakhs</t>
  </si>
  <si>
    <t>19.54 Lakhs</t>
  </si>
  <si>
    <t>21.92 Lakhs</t>
  </si>
  <si>
    <t>24.3 Lakhs</t>
  </si>
  <si>
    <t>21.87 Lakhs</t>
  </si>
  <si>
    <t>20.25 Lakhs</t>
  </si>
  <si>
    <t>21.78 Lakhs</t>
  </si>
  <si>
    <t>18.02 Lakhs</t>
  </si>
  <si>
    <t>21.4 Lakhs</t>
  </si>
  <si>
    <t>25.81 Lakhs</t>
  </si>
  <si>
    <t>24.73 Lakhs</t>
  </si>
  <si>
    <t>17.46 Lakhs</t>
  </si>
  <si>
    <t>22.65 Lakhs</t>
  </si>
  <si>
    <t>19.74 Lakhs</t>
  </si>
  <si>
    <t>21.29 Lakhs</t>
  </si>
  <si>
    <t>22.82 Lakhs</t>
  </si>
  <si>
    <t>23.78 Lakhs</t>
  </si>
  <si>
    <t>20.4 Lakhs</t>
  </si>
  <si>
    <t>24.27 Lakhs</t>
  </si>
  <si>
    <t>23.25 Lakhs</t>
  </si>
  <si>
    <t>16.8 Lakhs</t>
  </si>
  <si>
    <t>22.15 Lakhs</t>
  </si>
  <si>
    <t>22.44 Lakhs</t>
  </si>
  <si>
    <t>23.84 Lakhs</t>
  </si>
  <si>
    <t>20.38 Lakhs</t>
  </si>
  <si>
    <t>23.26 Lakhs</t>
  </si>
  <si>
    <t>23.33 Lakhs</t>
  </si>
  <si>
    <t>21.1 Lakhs</t>
  </si>
  <si>
    <t>21.06 Lakhs</t>
  </si>
  <si>
    <t>18.34 Lakhs</t>
  </si>
  <si>
    <t>20.42 Lakhs</t>
  </si>
  <si>
    <t>21.17 Lakhs</t>
  </si>
  <si>
    <t>23.3 Lakhs</t>
  </si>
  <si>
    <t>25.82 Lakhs</t>
  </si>
  <si>
    <t>15.58 Lakhs</t>
  </si>
  <si>
    <t>23.12 Lakhs</t>
  </si>
  <si>
    <t>19.22 Lakhs</t>
  </si>
  <si>
    <t>22.94 Lakhs</t>
  </si>
  <si>
    <t>21.65 Lakhs</t>
  </si>
  <si>
    <t>21.45 Lakhs</t>
  </si>
  <si>
    <t>21.99 Lakhs</t>
  </si>
  <si>
    <t>22.73 Lakhs</t>
  </si>
  <si>
    <t>21.94 Lakhs</t>
  </si>
  <si>
    <t>27.02 Lakhs</t>
  </si>
  <si>
    <t>20.79 Lakhs</t>
  </si>
  <si>
    <t>19.05 Lakhs</t>
  </si>
  <si>
    <t>23.37 Lakhs</t>
  </si>
  <si>
    <t>22.22 Lakhs</t>
  </si>
  <si>
    <t>18.41 Lakhs</t>
  </si>
  <si>
    <t>19.38 Lakhs</t>
  </si>
  <si>
    <t>21.54 Lakhs</t>
  </si>
  <si>
    <t>25.34 Lakhs</t>
  </si>
  <si>
    <t>22.55 Lakhs</t>
  </si>
  <si>
    <t>18.64 Lakhs</t>
  </si>
  <si>
    <t>24.96 Lakhs</t>
  </si>
  <si>
    <t>19.79 Lakhs</t>
  </si>
  <si>
    <t>19.39 Lakhs</t>
  </si>
  <si>
    <t>21.28 Lakhs</t>
  </si>
  <si>
    <t>16.65 Lakhs</t>
  </si>
  <si>
    <t>17.51 Lakhs</t>
  </si>
  <si>
    <t>19.63 Lakhs</t>
  </si>
  <si>
    <t>16.57 Lakhs</t>
  </si>
  <si>
    <t>21.38 Lakhs</t>
  </si>
  <si>
    <t>22.26 Lakhs</t>
  </si>
  <si>
    <t>18.71 Lakhs</t>
  </si>
  <si>
    <t>16.73 Lakhs</t>
  </si>
  <si>
    <t>19.75 Lakhs</t>
  </si>
  <si>
    <t>18.7 Lakhs</t>
  </si>
  <si>
    <t>23.5 Lakhs</t>
  </si>
  <si>
    <t>19.48 Lakhs</t>
  </si>
  <si>
    <t>22.78 Lakhs</t>
  </si>
  <si>
    <t>18.95 Lakhs</t>
  </si>
  <si>
    <t>23.46 Lakhs</t>
  </si>
  <si>
    <t>23.66 Lakhs</t>
  </si>
  <si>
    <t>23.94 Lakhs</t>
  </si>
  <si>
    <t>22.29 Lakhs</t>
  </si>
  <si>
    <t>20.6 Lakhs</t>
  </si>
  <si>
    <t>19.4 Lakhs</t>
  </si>
  <si>
    <t>26.39 Lakhs</t>
  </si>
  <si>
    <t>23.73 Lakhs</t>
  </si>
  <si>
    <t>20.18 Lakhs</t>
  </si>
  <si>
    <t>18.91 Lakhs</t>
  </si>
  <si>
    <t>24.77 Lakhs</t>
  </si>
  <si>
    <t>21.32 Lakhs</t>
  </si>
  <si>
    <t>25.95 Lakhs</t>
  </si>
  <si>
    <t>24.55 Lakhs</t>
  </si>
  <si>
    <t>24.49 Lakhs</t>
  </si>
  <si>
    <t>17.65 Lakhs</t>
  </si>
  <si>
    <t>22.59 Lakhs</t>
  </si>
  <si>
    <t>20.48 Lakhs</t>
  </si>
  <si>
    <t>21.96 Lakhs</t>
  </si>
  <si>
    <t>22.34 Lakhs</t>
  </si>
  <si>
    <t>18.74 Lakhs</t>
  </si>
  <si>
    <t>22.25 Lakhs</t>
  </si>
  <si>
    <t>23.69 Lakhs</t>
  </si>
  <si>
    <t>19.69 Lakhs</t>
  </si>
  <si>
    <t>21.37 Lakhs</t>
  </si>
  <si>
    <t>26.46 Lakhs</t>
  </si>
  <si>
    <t>23.16 Lakhs</t>
  </si>
  <si>
    <t>24.43 Lakhs</t>
  </si>
  <si>
    <t>22.91 Lakhs</t>
  </si>
  <si>
    <t>22.27 Lakhs</t>
  </si>
  <si>
    <t>19.61 Lakhs</t>
  </si>
  <si>
    <t>26.12 Lakhs</t>
  </si>
  <si>
    <t>26.41 Lakhs</t>
  </si>
  <si>
    <t>21.55 Lakhs</t>
  </si>
  <si>
    <t>23.22 Lakhs</t>
  </si>
  <si>
    <t>23.24 Lakhs</t>
  </si>
  <si>
    <t>25.15 Lakhs</t>
  </si>
  <si>
    <t>21.81 Lakhs</t>
  </si>
  <si>
    <t>22.06 Lakhs</t>
  </si>
  <si>
    <t>24.75 Lakhs</t>
  </si>
  <si>
    <t>21.98 Lakhs</t>
  </si>
  <si>
    <t>22.02 Lakhs</t>
  </si>
  <si>
    <t>27.11 Lakhs</t>
  </si>
  <si>
    <t>25.36 Lakhs</t>
  </si>
  <si>
    <t>24.09 Lakhs</t>
  </si>
  <si>
    <t>23.56 Lakhs</t>
  </si>
  <si>
    <t>19.1 Lakhs</t>
  </si>
  <si>
    <t>25.19 Lakhs</t>
  </si>
  <si>
    <t>17.24 Lakhs</t>
  </si>
  <si>
    <t>22.31 Lakhs</t>
  </si>
  <si>
    <t>23.67 Lakhs</t>
  </si>
  <si>
    <t>22.1 Lakhs</t>
  </si>
  <si>
    <t>22.36 Lakhs</t>
  </si>
  <si>
    <t>24.53 Lakhs</t>
  </si>
  <si>
    <t>19.42 Lakhs</t>
  </si>
  <si>
    <t>21.72 Lakhs</t>
  </si>
  <si>
    <t>26.56 Lakhs</t>
  </si>
  <si>
    <t>21.74 Lakhs</t>
  </si>
  <si>
    <t>22.72 Lakhs</t>
  </si>
  <si>
    <t>24.01 Lakhs</t>
  </si>
  <si>
    <t>26.67 Lakhs</t>
  </si>
  <si>
    <t>20.73 Lakhs</t>
  </si>
  <si>
    <t>24.18 Lakhs</t>
  </si>
  <si>
    <t>21.91 Lakhs</t>
  </si>
  <si>
    <t>21.43 Lakhs</t>
  </si>
  <si>
    <t>27.01 Lakhs</t>
  </si>
  <si>
    <t>27.7 Lakhs</t>
  </si>
  <si>
    <t>23.54 Lakhs</t>
  </si>
  <si>
    <t>22.42 Lakhs</t>
  </si>
  <si>
    <t>23.35 Lakhs</t>
  </si>
  <si>
    <t>23.86 Lakhs</t>
  </si>
  <si>
    <t>19.21 Lakhs</t>
  </si>
  <si>
    <t>20.82 Lakhs</t>
  </si>
  <si>
    <t>22.19 Lakhs</t>
  </si>
  <si>
    <t>25.04 Lakhs</t>
  </si>
  <si>
    <t>24.41 Lakhs</t>
  </si>
  <si>
    <t>28.21 Lakhs</t>
  </si>
  <si>
    <t>28.44 Lakhs</t>
  </si>
  <si>
    <t>23.77 Lakhs</t>
  </si>
  <si>
    <t>22.86 Lakhs</t>
  </si>
  <si>
    <t>28.09 Lakhs</t>
  </si>
  <si>
    <t>24.07 Lakhs</t>
  </si>
  <si>
    <t>26.25 Lakhs</t>
  </si>
  <si>
    <t>20.01 Lakhs</t>
  </si>
  <si>
    <t>24.26 Lakhs</t>
  </si>
  <si>
    <t>21.89 Lakhs</t>
  </si>
  <si>
    <t>27.6 Lakhs</t>
  </si>
  <si>
    <t>24.03 Lakhs</t>
  </si>
  <si>
    <t>21.6 Lakhs</t>
  </si>
  <si>
    <t>21.26 Lakhs</t>
  </si>
  <si>
    <t>20.92 Lakhs</t>
  </si>
  <si>
    <t>18.55 Lakhs</t>
  </si>
  <si>
    <t>24.36 Lakhs</t>
  </si>
  <si>
    <t>26.5 Lakhs</t>
  </si>
  <si>
    <t>25.66 Lakhs</t>
  </si>
  <si>
    <t>25.1 Lakhs</t>
  </si>
  <si>
    <t>18.49 Lakhs</t>
  </si>
  <si>
    <t>21.09 Lakhs</t>
  </si>
  <si>
    <t>17.75 Lakhs</t>
  </si>
  <si>
    <t>22.48 Lakhs</t>
  </si>
  <si>
    <t>25.02 Lakhs</t>
  </si>
  <si>
    <t>27.53 Lakhs</t>
  </si>
  <si>
    <t>21.7 Lakhs</t>
  </si>
  <si>
    <t>20.62 Lakhs</t>
  </si>
  <si>
    <t>25.42 Lakhs</t>
  </si>
  <si>
    <t>24.79 Lakhs</t>
  </si>
  <si>
    <t>24.91 Lakhs</t>
  </si>
  <si>
    <t>20.12 Lakhs</t>
  </si>
  <si>
    <t>18.24 Lakhs</t>
  </si>
  <si>
    <t>18.47 Lakhs</t>
  </si>
  <si>
    <t>24.17 Lakhs</t>
  </si>
  <si>
    <t>15.62 Lakhs</t>
  </si>
  <si>
    <t>21.93 Lakhs</t>
  </si>
  <si>
    <t>21.75 Lakhs</t>
  </si>
  <si>
    <t>23.31 Lakhs</t>
  </si>
  <si>
    <t>22.84 Lakhs</t>
  </si>
  <si>
    <t>18.19 Lakhs</t>
  </si>
  <si>
    <t>23.75 Lakhs</t>
  </si>
  <si>
    <t>23.48 Lakhs</t>
  </si>
  <si>
    <t>19.15 Lakhs</t>
  </si>
  <si>
    <t>22.74 Lakhs</t>
  </si>
  <si>
    <t>25.89 Lakhs</t>
  </si>
  <si>
    <t>18.76 Lakhs</t>
  </si>
  <si>
    <t>13.87 Lakhs</t>
  </si>
  <si>
    <t>13.73 Lakhs</t>
  </si>
  <si>
    <t>12.11 Lakhs</t>
  </si>
  <si>
    <t>20.81 Lakhs</t>
  </si>
  <si>
    <t>15.18 Lakhs</t>
  </si>
  <si>
    <t>13.53 Lakhs</t>
  </si>
  <si>
    <t>19.24 Lakhs</t>
  </si>
  <si>
    <t>16.55 Lakhs</t>
  </si>
  <si>
    <t>14.64 Lakhs</t>
  </si>
  <si>
    <t>13.09 Lakhs</t>
  </si>
  <si>
    <t>16.77 Lakhs</t>
  </si>
  <si>
    <t>13.05 Lakhs</t>
  </si>
  <si>
    <t>18.17 Lakhs</t>
  </si>
  <si>
    <t>13.43 Lakhs</t>
  </si>
  <si>
    <t>13.72 Lakhs</t>
  </si>
  <si>
    <t>16.58 Lakhs</t>
  </si>
  <si>
    <t>12.48 Lakhs</t>
  </si>
  <si>
    <t>15.96 Lakhs</t>
  </si>
  <si>
    <t>14 Lakhs</t>
  </si>
  <si>
    <t>15.09 Lakhs</t>
  </si>
  <si>
    <t>13.79 Lakhs</t>
  </si>
  <si>
    <t>13.22 Lakhs</t>
  </si>
  <si>
    <t>14.44 Lakhs</t>
  </si>
  <si>
    <t>12.2 Lakhs</t>
  </si>
  <si>
    <t>14.87 Lakhs</t>
  </si>
  <si>
    <t>19.49 Lakhs</t>
  </si>
  <si>
    <t>15.31 Lakhs</t>
  </si>
  <si>
    <t>11.82 Lakhs</t>
  </si>
  <si>
    <t>13.45 Lakhs</t>
  </si>
  <si>
    <t>15.99 Lakhs</t>
  </si>
  <si>
    <t>14.43 Lakhs</t>
  </si>
  <si>
    <t>12.87 Lakhs</t>
  </si>
  <si>
    <t>13.19 Lakhs</t>
  </si>
  <si>
    <t>14.09 Lakhs</t>
  </si>
  <si>
    <t>19.26 Lakhs</t>
  </si>
  <si>
    <t>14.38 Lakhs</t>
  </si>
  <si>
    <t>18.8 Lakhs</t>
  </si>
  <si>
    <t>14.2 Lakhs</t>
  </si>
  <si>
    <t>13.63 Lakhs</t>
  </si>
  <si>
    <t>16.06 Lakhs</t>
  </si>
  <si>
    <t>13.46 Lakhs</t>
  </si>
  <si>
    <t>15.45 Lakhs</t>
  </si>
  <si>
    <t>14.58 Lakhs</t>
  </si>
  <si>
    <t>13.29 Lakhs</t>
  </si>
  <si>
    <t>21.25 Lakhs</t>
  </si>
  <si>
    <t>13.14 Lakhs</t>
  </si>
  <si>
    <t>14.67 Lakhs</t>
  </si>
  <si>
    <t>13.92 Lakhs</t>
  </si>
  <si>
    <t>13.52 Lakhs</t>
  </si>
  <si>
    <t>11.62 Lakhs</t>
  </si>
  <si>
    <t>12.38 Lakhs</t>
  </si>
  <si>
    <t>13.08 Lakhs</t>
  </si>
  <si>
    <t>13.96 Lakhs</t>
  </si>
  <si>
    <t>16.14 Lakhs</t>
  </si>
  <si>
    <t>12.62 Lakhs</t>
  </si>
  <si>
    <t>19.35 Lakhs</t>
  </si>
  <si>
    <t>13.66 Lakhs</t>
  </si>
  <si>
    <t>15.75 Lakhs</t>
  </si>
  <si>
    <t>16.09 Lakhs</t>
  </si>
  <si>
    <t>15.69 Lakhs</t>
  </si>
  <si>
    <t>13.76 Lakhs</t>
  </si>
  <si>
    <t>13.42 Lakhs</t>
  </si>
  <si>
    <t>13.33 Lakhs</t>
  </si>
  <si>
    <t>14.94 Lakhs</t>
  </si>
  <si>
    <t>14.11 Lakhs</t>
  </si>
  <si>
    <t>12.1 Lakhs</t>
  </si>
  <si>
    <t>13.58 Lakhs</t>
  </si>
  <si>
    <t>14.91 Lakhs</t>
  </si>
  <si>
    <t>15.33 Lakhs</t>
  </si>
  <si>
    <t>14.85 Lakhs</t>
  </si>
  <si>
    <t>13.39 Lakhs</t>
  </si>
  <si>
    <t>12.85 Lakhs</t>
  </si>
  <si>
    <t>13.65 Lakhs</t>
  </si>
  <si>
    <t>12.07 Lakhs</t>
  </si>
  <si>
    <t>13.18 Lakhs</t>
  </si>
  <si>
    <t>18.4 Lakhs</t>
  </si>
  <si>
    <t>12.98 Lakhs</t>
  </si>
  <si>
    <t>15.39 Lakhs</t>
  </si>
  <si>
    <t>14.1 Lakhs</t>
  </si>
  <si>
    <t>14.14 Lakhs</t>
  </si>
  <si>
    <t>12.43 Lakhs</t>
  </si>
  <si>
    <t>13.25 Lakhs</t>
  </si>
  <si>
    <t>13.6 Lakhs</t>
  </si>
  <si>
    <t>13.35 Lakhs</t>
  </si>
  <si>
    <t>12.44 Lakhs</t>
  </si>
  <si>
    <t>13.49 Lakhs</t>
  </si>
  <si>
    <t>12.71 Lakhs</t>
  </si>
  <si>
    <t>15 Lakhs</t>
  </si>
  <si>
    <t>13.57 Lakhs</t>
  </si>
  <si>
    <t>13.21 Lakhs</t>
  </si>
  <si>
    <t>12.58 Lakhs</t>
  </si>
  <si>
    <t>12.67 Lakhs</t>
  </si>
  <si>
    <t>11.51 Lakhs</t>
  </si>
  <si>
    <t>13.24 Lakhs</t>
  </si>
  <si>
    <t>12.28 Lakhs</t>
  </si>
  <si>
    <t>13.1 Lakhs</t>
  </si>
  <si>
    <t>13.01 Lakhs</t>
  </si>
  <si>
    <t>12.45 Lakhs</t>
  </si>
  <si>
    <t>10.87 Lakhs</t>
  </si>
  <si>
    <t>12.95 Lakhs</t>
  </si>
  <si>
    <t>12.9 Lakhs</t>
  </si>
  <si>
    <t>14.13 Lakhs</t>
  </si>
  <si>
    <t>12.18 Lakhs</t>
  </si>
  <si>
    <t>13.11 Lakhs</t>
  </si>
  <si>
    <t>11.63 Lakhs</t>
  </si>
  <si>
    <t>12.15 Lakhs</t>
  </si>
  <si>
    <t>13.03 Lakhs</t>
  </si>
  <si>
    <t>14.02 Lakhs</t>
  </si>
  <si>
    <t>13.77 Lakhs</t>
  </si>
  <si>
    <t>12.46 Lakhs</t>
  </si>
  <si>
    <t>14.69 Lakhs</t>
  </si>
  <si>
    <t>14.76 Lakhs</t>
  </si>
  <si>
    <t>11.66 Lakhs</t>
  </si>
  <si>
    <t>13.28 Lakhs</t>
  </si>
  <si>
    <t>13.36 Lakhs</t>
  </si>
  <si>
    <t>13.13 Lakhs</t>
  </si>
  <si>
    <t>12.74 Lakhs</t>
  </si>
  <si>
    <t>15.47 Lakhs</t>
  </si>
  <si>
    <t>13.3 Lakhs</t>
  </si>
  <si>
    <t>16.41 Lakhs</t>
  </si>
  <si>
    <t>12.94 Lakhs</t>
  </si>
  <si>
    <t>11.83 Lakhs</t>
  </si>
  <si>
    <t>15.3 Lakhs</t>
  </si>
  <si>
    <t>13.7 Lakhs</t>
  </si>
  <si>
    <t>14.29 Lakhs</t>
  </si>
  <si>
    <t>12.93 Lakhs</t>
  </si>
  <si>
    <t>12.78 Lakhs</t>
  </si>
  <si>
    <t>14.41 Lakhs</t>
  </si>
  <si>
    <t>12.89 Lakhs</t>
  </si>
  <si>
    <t>13.61 Lakhs</t>
  </si>
  <si>
    <t>12.02 Lakhs</t>
  </si>
  <si>
    <t>15.15 Lakhs</t>
  </si>
  <si>
    <t>14.56 Lakhs</t>
  </si>
  <si>
    <t>15.24 Lakhs</t>
  </si>
  <si>
    <t>11.9 Lakhs</t>
  </si>
  <si>
    <t>14.61 Lakhs</t>
  </si>
  <si>
    <t>12.79 Lakhs</t>
  </si>
  <si>
    <t>12 Lakhs</t>
  </si>
  <si>
    <t>13.78 Lakhs</t>
  </si>
  <si>
    <t>13.17 Lakhs</t>
  </si>
  <si>
    <t>12.12 Lakhs</t>
  </si>
  <si>
    <t>11.71 Lakhs</t>
  </si>
  <si>
    <t>12.86 Lakhs</t>
  </si>
  <si>
    <t>14.96 Lakhs</t>
  </si>
  <si>
    <t>13.68 Lakhs</t>
  </si>
  <si>
    <t>12.81 Lakhs</t>
  </si>
  <si>
    <t>12.42 Lakhs</t>
  </si>
  <si>
    <t>13.81 Lakhs</t>
  </si>
  <si>
    <t>11.28 Lakhs</t>
  </si>
  <si>
    <t>13.34 Lakhs</t>
  </si>
  <si>
    <t>11.03 Lakhs</t>
  </si>
  <si>
    <t>12.5 Lakhs</t>
  </si>
  <si>
    <t>12.49 Lakhs</t>
  </si>
  <si>
    <t>12.53 Lakhs</t>
  </si>
  <si>
    <t>13.56 Lakhs</t>
  </si>
  <si>
    <t>12.31 Lakhs</t>
  </si>
  <si>
    <t>11.88 Lakhs</t>
  </si>
  <si>
    <t>11.09 Lakhs</t>
  </si>
  <si>
    <t>11.23 Lakhs</t>
  </si>
  <si>
    <t>12.24 Lakhs</t>
  </si>
  <si>
    <t>12.47 Lakhs</t>
  </si>
  <si>
    <t>14.25 Lakhs</t>
  </si>
  <si>
    <t>12.41 Lakhs</t>
  </si>
  <si>
    <t>12.26 Lakhs</t>
  </si>
  <si>
    <t>11.96 Lakhs</t>
  </si>
  <si>
    <t>14.52 Lakhs</t>
  </si>
  <si>
    <t>12.34 Lakhs</t>
  </si>
  <si>
    <t>13.07 Lakhs</t>
  </si>
  <si>
    <t>14.05 Lakhs</t>
  </si>
  <si>
    <t>13.8 Lakhs</t>
  </si>
  <si>
    <t>14.32 Lakhs</t>
  </si>
  <si>
    <t>12.63 Lakhs</t>
  </si>
  <si>
    <t>11.39 Lakhs</t>
  </si>
  <si>
    <t>11.2 Lakhs</t>
  </si>
  <si>
    <t>12.65 Lakhs</t>
  </si>
  <si>
    <t>12.57 Lakhs</t>
  </si>
  <si>
    <t>11.69 Lakhs</t>
  </si>
  <si>
    <t>12.32 Lakhs</t>
  </si>
  <si>
    <t>11.72 Lakhs</t>
  </si>
  <si>
    <t>16.2 Lakhs</t>
  </si>
  <si>
    <t>12.22 Lakhs</t>
  </si>
  <si>
    <t>11.73 Lakhs</t>
  </si>
  <si>
    <t>11.14 Lakhs</t>
  </si>
  <si>
    <t>12.27 Lakhs</t>
  </si>
  <si>
    <t>11.41 Lakhs</t>
  </si>
  <si>
    <t>12.55 Lakhs</t>
  </si>
  <si>
    <t>13.9 Lakhs</t>
  </si>
  <si>
    <t>13.16 Lakhs</t>
  </si>
  <si>
    <t>13.95 Lakhs</t>
  </si>
  <si>
    <t>11.11 Lakhs</t>
  </si>
  <si>
    <t>13.04 Lakhs</t>
  </si>
  <si>
    <t>12.54 Lakhs</t>
  </si>
  <si>
    <t>11.8 Lakhs</t>
  </si>
  <si>
    <t>13 Lakhs</t>
  </si>
  <si>
    <t>12.7 Lakhs</t>
  </si>
  <si>
    <t>14.08 Lakhs</t>
  </si>
  <si>
    <t>13.12 Lakhs</t>
  </si>
  <si>
    <t>11.94 Lakhs</t>
  </si>
  <si>
    <t>13.74 Lakhs</t>
  </si>
  <si>
    <t>12.75 Lakhs</t>
  </si>
  <si>
    <t>12.36 Lakhs</t>
  </si>
  <si>
    <t>12.92 Lakhs</t>
  </si>
  <si>
    <t>11.46 Lakhs</t>
  </si>
  <si>
    <t>14.42 Lakhs</t>
  </si>
  <si>
    <t>12.66 Lakhs</t>
  </si>
  <si>
    <t>13.47 Lakhs</t>
  </si>
  <si>
    <t>11.07 Lakhs</t>
  </si>
  <si>
    <t>11.21 Lakhs</t>
  </si>
  <si>
    <t>11.49 Lakhs</t>
  </si>
  <si>
    <t>13.27 Lakhs</t>
  </si>
  <si>
    <t>11.68 Lakhs</t>
  </si>
  <si>
    <t>11.34 Lakhs</t>
  </si>
  <si>
    <t>12.68 Lakhs</t>
  </si>
  <si>
    <t>13.84 Lakhs</t>
  </si>
  <si>
    <t>12.64 Lakhs</t>
  </si>
  <si>
    <t>12.97 Lakhs</t>
  </si>
  <si>
    <t>14.7 Lakhs</t>
  </si>
  <si>
    <t>10.84 Lakhs</t>
  </si>
  <si>
    <t>12.76 Lakhs</t>
  </si>
  <si>
    <t>11.45 Lakhs</t>
  </si>
  <si>
    <t>12.59 Lakhs</t>
  </si>
  <si>
    <t>11.85 Lakhs</t>
  </si>
  <si>
    <t>12.13 Lakhs</t>
  </si>
  <si>
    <t>13.91 Lakhs</t>
  </si>
  <si>
    <t>12.61 Lakhs</t>
  </si>
  <si>
    <t>12.51 Lakhs</t>
  </si>
  <si>
    <t>11.65 Lakhs</t>
  </si>
  <si>
    <t>12.03 Lakhs</t>
  </si>
  <si>
    <t>12.23 Lakhs</t>
  </si>
  <si>
    <t>12.52 Lakhs</t>
  </si>
  <si>
    <t>17.78 Lakhs</t>
  </si>
  <si>
    <t>11.79 Lakhs</t>
  </si>
  <si>
    <t>12.06 Lakhs</t>
  </si>
  <si>
    <t>12.01 Lakhs</t>
  </si>
  <si>
    <t>12.04 Lakhs</t>
  </si>
  <si>
    <t>12.88 Lakhs</t>
  </si>
  <si>
    <t>14.54 Lakhs</t>
  </si>
  <si>
    <t>11.43 Lakhs</t>
  </si>
  <si>
    <t>12.35 Lakhs</t>
  </si>
  <si>
    <t>11.6 Lakhs</t>
  </si>
  <si>
    <t>12.09 Lakhs</t>
  </si>
  <si>
    <t>10.63 Lakhs</t>
  </si>
  <si>
    <t>11.37 Lakhs</t>
  </si>
  <si>
    <t>11.08 Lakhs</t>
  </si>
  <si>
    <t>11.48 Lakhs</t>
  </si>
  <si>
    <t>11.64 Lakhs</t>
  </si>
  <si>
    <t>12.6 Lakhs</t>
  </si>
  <si>
    <t>12.83 Lakhs</t>
  </si>
  <si>
    <t>11.24 Lakhs</t>
  </si>
  <si>
    <t>15.12 Lakhs</t>
  </si>
  <si>
    <t>10.59 Lakhs</t>
  </si>
  <si>
    <t>12.08 Lakhs</t>
  </si>
  <si>
    <t>10.97 Lakhs</t>
  </si>
  <si>
    <t>11.4 Lakhs</t>
  </si>
  <si>
    <t>11.87 Lakhs</t>
  </si>
  <si>
    <t>17.17 Lakhs</t>
  </si>
  <si>
    <t>11.44 Lakhs</t>
  </si>
  <si>
    <t>11.89 Lakhs</t>
  </si>
  <si>
    <t>12.69 Lakhs</t>
  </si>
  <si>
    <t>13.71 Lakhs</t>
  </si>
  <si>
    <t>11.25 Lakhs</t>
  </si>
  <si>
    <t>9.85 Lakhs</t>
  </si>
  <si>
    <t>11.05 Lakhs</t>
  </si>
  <si>
    <t>12.77 Lakhs</t>
  </si>
  <si>
    <t>11.54 Lakhs</t>
  </si>
  <si>
    <t>11.58 Lakhs</t>
  </si>
  <si>
    <t>10.66 Lakhs</t>
  </si>
  <si>
    <t>10.45 Lakhs</t>
  </si>
  <si>
    <t>10.98 Lakhs</t>
  </si>
  <si>
    <t>10.58 Lakhs</t>
  </si>
  <si>
    <t>11.91 Lakhs</t>
  </si>
  <si>
    <t>11.76 Lakhs</t>
  </si>
  <si>
    <t>12.33 Lakhs</t>
  </si>
  <si>
    <t>14.35 Lakhs</t>
  </si>
  <si>
    <t>11.52 Lakhs</t>
  </si>
  <si>
    <t>12.73 Lakhs</t>
  </si>
  <si>
    <t>12.3 Lakhs</t>
  </si>
  <si>
    <t>13.4 Lakhs</t>
  </si>
  <si>
    <t>11.59 Lakhs</t>
  </si>
  <si>
    <t>11.56 Lakhs</t>
  </si>
  <si>
    <t>11.92 Lakhs</t>
  </si>
  <si>
    <t>11.17 Lakhs</t>
  </si>
  <si>
    <t>10.39 Lakhs</t>
  </si>
  <si>
    <t>12.91 Lakhs</t>
  </si>
  <si>
    <t>10.36 Lakhs</t>
  </si>
  <si>
    <t>11.67 Lakhs</t>
  </si>
  <si>
    <t>12.14 Lakhs</t>
  </si>
  <si>
    <t>10.77 Lakhs</t>
  </si>
  <si>
    <t>10.68 Lakhs</t>
  </si>
  <si>
    <t>11.84 Lakhs</t>
  </si>
  <si>
    <t>9.77 Lakhs</t>
  </si>
  <si>
    <t>11.93 Lakhs</t>
  </si>
  <si>
    <t>12.4 Lakhs</t>
  </si>
  <si>
    <t>11.53 Lakhs</t>
  </si>
  <si>
    <t>13.15 Lakhs</t>
  </si>
  <si>
    <t>11.78 Lakhs</t>
  </si>
  <si>
    <t>12.82 Lakhs</t>
  </si>
  <si>
    <t>11.47 Lakhs</t>
  </si>
  <si>
    <t>12.29 Lakhs</t>
  </si>
  <si>
    <t>11.36 Lakhs</t>
  </si>
  <si>
    <t>10.96 Lakhs</t>
  </si>
  <si>
    <t>10.53 Lakhs</t>
  </si>
  <si>
    <t>15.61 Lakhs</t>
  </si>
  <si>
    <t>11.35 Lakhs</t>
  </si>
  <si>
    <t>11.98 Lakhs</t>
  </si>
  <si>
    <t>11.97 Lakhs</t>
  </si>
  <si>
    <t>10.62 Lakhs</t>
  </si>
  <si>
    <t>11.12 Lakhs</t>
  </si>
  <si>
    <t>12.39 Lakhs</t>
  </si>
  <si>
    <t>12.05 Lakhs</t>
  </si>
  <si>
    <t>9.98 Lakhs</t>
  </si>
  <si>
    <t>10.56 Lakhs</t>
  </si>
  <si>
    <t>11 Lakhs</t>
  </si>
  <si>
    <t>12.37 Lakhs</t>
  </si>
  <si>
    <t>12.84 Lakhs</t>
  </si>
  <si>
    <t>11.42 Lakhs</t>
  </si>
  <si>
    <t>11.16 Lakhs</t>
  </si>
  <si>
    <t>10.73 Lakhs</t>
  </si>
  <si>
    <t>11.26 Lakhs</t>
  </si>
  <si>
    <t>10.48 Lakhs</t>
  </si>
  <si>
    <t>11.22 Lakhs</t>
  </si>
  <si>
    <t>10.52 Lakhs</t>
  </si>
  <si>
    <t>12.21 Lakhs</t>
  </si>
  <si>
    <t>9.96 Lakhs</t>
  </si>
  <si>
    <t>13.54 Lakhs</t>
  </si>
  <si>
    <t>11.86 Lakhs</t>
  </si>
  <si>
    <t>10.5 Lakhs</t>
  </si>
  <si>
    <t>13.32 Lakhs</t>
  </si>
  <si>
    <t>11.31 Lakhs</t>
  </si>
  <si>
    <t>10.93 Lakhs</t>
  </si>
  <si>
    <t>11.95 Lakhs</t>
  </si>
  <si>
    <t>11.81 Lakhs</t>
  </si>
  <si>
    <t>10.74 Lakhs</t>
  </si>
  <si>
    <t>10.22 Lakhs</t>
  </si>
  <si>
    <t>11.01 Lakhs</t>
  </si>
  <si>
    <t>9.3 Lakhs</t>
  </si>
  <si>
    <t>10.34 Lakhs</t>
  </si>
  <si>
    <t>11.38 Lakhs</t>
  </si>
  <si>
    <t>9.64 Lakhs</t>
  </si>
  <si>
    <t>9.65 Lakhs</t>
  </si>
  <si>
    <t>13.44 Lakhs</t>
  </si>
  <si>
    <t>11.61 Lakhs</t>
  </si>
  <si>
    <t>11.7 Lakhs</t>
  </si>
  <si>
    <t>12.25 Lakhs</t>
  </si>
  <si>
    <t>11.75 Lakhs</t>
  </si>
  <si>
    <t>11.57 Lakhs</t>
  </si>
  <si>
    <t>9.81 Lakhs</t>
  </si>
  <si>
    <t>10.8 Lakhs</t>
  </si>
  <si>
    <t>13.64 Lakhs</t>
  </si>
  <si>
    <t>9.69 Lakhs</t>
  </si>
  <si>
    <t>12.17 Lakhs</t>
  </si>
  <si>
    <t>13.51 Lakhs</t>
  </si>
  <si>
    <t>10.43 Lakhs</t>
  </si>
  <si>
    <t>10.78 Lakhs</t>
  </si>
  <si>
    <t>10.69 Lakhs</t>
  </si>
  <si>
    <t>10.9 Lakhs</t>
  </si>
  <si>
    <t>10.03 Lakhs</t>
  </si>
  <si>
    <t>10.64 Lakhs</t>
  </si>
  <si>
    <t>10.89 Lakhs</t>
  </si>
  <si>
    <t>11.55 Lakhs</t>
  </si>
  <si>
    <t>12.16 Lakhs</t>
  </si>
  <si>
    <t>10.72 Lakhs</t>
  </si>
  <si>
    <t>11.18 Lakhs</t>
  </si>
  <si>
    <t>10.35 Lakhs</t>
  </si>
  <si>
    <t>11.27 Lakhs</t>
  </si>
  <si>
    <t>10.79 Lakhs</t>
  </si>
  <si>
    <t>9.89 Lakhs</t>
  </si>
  <si>
    <t>13.38 Lakhs</t>
  </si>
  <si>
    <t>12.19 Lakhs</t>
  </si>
  <si>
    <t>9.97 Lakhs</t>
  </si>
  <si>
    <t>10 Lakhs</t>
  </si>
  <si>
    <t>11.33 Lakhs</t>
  </si>
  <si>
    <t>10.65 Lakhs</t>
  </si>
  <si>
    <t>11.29 Lakhs</t>
  </si>
  <si>
    <t>11.13 Lakhs</t>
  </si>
  <si>
    <t>9.88 Lakhs</t>
  </si>
  <si>
    <t>10.81 Lakhs</t>
  </si>
  <si>
    <t>10.07 Lakhs</t>
  </si>
  <si>
    <t>10.31 Lakhs</t>
  </si>
  <si>
    <t>10.49 Lakhs</t>
  </si>
  <si>
    <t>10.26 Lakhs</t>
  </si>
  <si>
    <t>10.1 Lakhs</t>
  </si>
  <si>
    <t>10.92 Lakhs</t>
  </si>
  <si>
    <t>9.27 Lakhs</t>
  </si>
  <si>
    <t>10.28 Lakhs</t>
  </si>
  <si>
    <t>9.21 Lakhs</t>
  </si>
  <si>
    <t>9.71 Lakhs</t>
  </si>
  <si>
    <t>10.82 Lakhs</t>
  </si>
  <si>
    <t>10.7 Lakhs</t>
  </si>
  <si>
    <t>10.54 Lakhs</t>
  </si>
  <si>
    <t>10.38 Lakhs</t>
  </si>
  <si>
    <t>11.3 Lakhs</t>
  </si>
  <si>
    <t>9.7 Lakhs</t>
  </si>
  <si>
    <t>10.99 Lakhs</t>
  </si>
  <si>
    <t>10.88 Lakhs</t>
  </si>
  <si>
    <t>9.82 Lakhs</t>
  </si>
  <si>
    <t>10.71 Lakhs</t>
  </si>
  <si>
    <t>9.6 Lakhs</t>
  </si>
  <si>
    <t>11.19 Lakhs</t>
  </si>
  <si>
    <t>11.99 Lakhs</t>
  </si>
  <si>
    <t>10.42 Lakhs</t>
  </si>
  <si>
    <t>10.94 Lakhs</t>
  </si>
  <si>
    <t>10.61 Lakhs</t>
  </si>
  <si>
    <t>9.73 Lakhs</t>
  </si>
  <si>
    <t>11.04 Lakhs</t>
  </si>
  <si>
    <t>11.02 Lakhs</t>
  </si>
  <si>
    <t>11.74 Lakhs</t>
  </si>
  <si>
    <t>10.4 Lakhs</t>
  </si>
  <si>
    <t>11.06 Lakhs</t>
  </si>
  <si>
    <t>10.75 Lakhs</t>
  </si>
  <si>
    <t>11.1 Lakhs</t>
  </si>
  <si>
    <t>13.06 Lakhs</t>
  </si>
  <si>
    <t>10.6 Lakhs</t>
  </si>
  <si>
    <t>10.2 Lakhs</t>
  </si>
  <si>
    <t>10.09 Lakhs</t>
  </si>
  <si>
    <t>9.9 Lakhs</t>
  </si>
  <si>
    <t>9.53 Lakhs</t>
  </si>
  <si>
    <t>10.11 Lakhs</t>
  </si>
  <si>
    <t>9.79 Lakhs</t>
  </si>
  <si>
    <t>9.49 Lakhs</t>
  </si>
  <si>
    <t>9.91 Lakhs</t>
  </si>
  <si>
    <t>9.42 Lakhs</t>
  </si>
  <si>
    <t>10.67 Lakhs</t>
  </si>
  <si>
    <t>10.3 Lakhs</t>
  </si>
  <si>
    <t>10.01 Lakhs</t>
  </si>
  <si>
    <t>9.08 Lakhs</t>
  </si>
  <si>
    <t>9.59 Lakhs</t>
  </si>
  <si>
    <t>11.15 Lakhs</t>
  </si>
  <si>
    <t>9.16 Lakhs</t>
  </si>
  <si>
    <t>10.21 Lakhs</t>
  </si>
  <si>
    <t>12.56 Lakhs</t>
  </si>
  <si>
    <t>9.92 Lakhs</t>
  </si>
  <si>
    <t>10.29 Lakhs</t>
  </si>
  <si>
    <t>10.91 Lakhs</t>
  </si>
  <si>
    <t>10.15 Lakhs</t>
  </si>
  <si>
    <t>9.17 Lakhs</t>
  </si>
  <si>
    <t>11.5 Lakhs</t>
  </si>
  <si>
    <t>10.47 Lakhs</t>
  </si>
  <si>
    <t>10.83 Lakhs</t>
  </si>
  <si>
    <t>10.44 Lakhs</t>
  </si>
  <si>
    <t>9.23 Lakhs</t>
  </si>
  <si>
    <t>10.76 Lakhs</t>
  </si>
  <si>
    <t>10.12 Lakhs</t>
  </si>
  <si>
    <t>9.72 Lakhs</t>
  </si>
  <si>
    <t>9.94 Lakhs</t>
  </si>
  <si>
    <t>10.06 Lakhs</t>
  </si>
  <si>
    <t>10.14 Lakhs</t>
  </si>
  <si>
    <t>9.43 Lakhs</t>
  </si>
  <si>
    <t>10.57 Lakhs</t>
  </si>
  <si>
    <t>11.32 Lakhs</t>
  </si>
  <si>
    <t>10.37 Lakhs</t>
  </si>
  <si>
    <t>10.19 Lakhs</t>
  </si>
  <si>
    <t>10.32 Lakhs</t>
  </si>
  <si>
    <t>10.23 Lakhs</t>
  </si>
  <si>
    <t>9.68 Lakhs</t>
  </si>
  <si>
    <t>9.48 Lakhs</t>
  </si>
  <si>
    <t>9.86 Lakhs</t>
  </si>
  <si>
    <t>9.74 Lakhs</t>
  </si>
  <si>
    <t>9.57 Lakhs</t>
  </si>
  <si>
    <t>10.13 Lakhs</t>
  </si>
  <si>
    <t>9.95 Lakhs</t>
  </si>
  <si>
    <t>10.95 Lakhs</t>
  </si>
  <si>
    <t>9.2 Lakhs</t>
  </si>
  <si>
    <t>9.46 Lakhs</t>
  </si>
  <si>
    <t>8.94 Lakhs</t>
  </si>
  <si>
    <t>9.75 Lakhs</t>
  </si>
  <si>
    <t>9.93 Lakhs</t>
  </si>
  <si>
    <t>10.04 Lakhs</t>
  </si>
  <si>
    <t>10.05 Lakhs</t>
  </si>
  <si>
    <t>9.32 Lakhs</t>
  </si>
  <si>
    <t>9.83 Lakhs</t>
  </si>
  <si>
    <t>10.27 Lakhs</t>
  </si>
  <si>
    <t>10.85 Lakhs</t>
  </si>
  <si>
    <t>9.39 Lakhs</t>
  </si>
  <si>
    <t>9.25 Lakhs</t>
  </si>
  <si>
    <t>10.08 Lakhs</t>
  </si>
  <si>
    <t>9.38 Lakhs</t>
  </si>
  <si>
    <t>8.95 Lakhs</t>
  </si>
  <si>
    <t>10.46 Lakhs</t>
  </si>
  <si>
    <t>9.5 Lakhs</t>
  </si>
  <si>
    <t>9.51 Lakhs</t>
  </si>
  <si>
    <t>8.23 Lakhs</t>
  </si>
  <si>
    <t>9.8 Lakhs</t>
  </si>
  <si>
    <t>9.26 Lakhs</t>
  </si>
  <si>
    <t>9.52 Lakhs</t>
  </si>
  <si>
    <t>8.32 Lakhs</t>
  </si>
  <si>
    <t>8.84 Lakhs</t>
  </si>
  <si>
    <t>10.24 Lakhs</t>
  </si>
  <si>
    <t>10.02 Lakhs</t>
  </si>
  <si>
    <t>9.02 Lakhs</t>
  </si>
  <si>
    <t>10.18 Lakhs</t>
  </si>
  <si>
    <t>9.09 Lakhs</t>
  </si>
  <si>
    <t>8.62 Lakhs</t>
  </si>
  <si>
    <t>10.16 Lakhs</t>
  </si>
  <si>
    <t>9.11 Lakhs</t>
  </si>
  <si>
    <t>8.6 Lakhs</t>
  </si>
  <si>
    <t>9.55 Lakhs</t>
  </si>
  <si>
    <t>10.55 Lakhs</t>
  </si>
  <si>
    <t>8.93 Lakhs</t>
  </si>
  <si>
    <t>8.78 Lakhs</t>
  </si>
  <si>
    <t>9.1 Lakhs</t>
  </si>
  <si>
    <t>9.22 Lakhs</t>
  </si>
  <si>
    <t>9.76 Lakhs</t>
  </si>
  <si>
    <t>9.13 Lakhs</t>
  </si>
  <si>
    <t>10.25 Lakhs</t>
  </si>
  <si>
    <t>9.47 Lakhs</t>
  </si>
  <si>
    <t>9.45 Lakhs</t>
  </si>
  <si>
    <t>8.87 Lakhs</t>
  </si>
  <si>
    <t>10.33 Lakhs</t>
  </si>
  <si>
    <t>8.29 Lakhs</t>
  </si>
  <si>
    <t>8.44 Lakhs</t>
  </si>
  <si>
    <t>9.66 Lakhs</t>
  </si>
  <si>
    <t>8.74 Lakhs</t>
  </si>
  <si>
    <t>8.81 Lakhs</t>
  </si>
  <si>
    <t>9.62 Lakhs</t>
  </si>
  <si>
    <t>8.66 Lakhs</t>
  </si>
  <si>
    <t>9.33 Lakhs</t>
  </si>
  <si>
    <t>9.67 Lakhs</t>
  </si>
  <si>
    <t>10.41 Lakhs</t>
  </si>
  <si>
    <t>9.56 Lakhs</t>
  </si>
  <si>
    <t>10.51 Lakhs</t>
  </si>
  <si>
    <t>8.53 Lakhs</t>
  </si>
  <si>
    <t>9.37 Lakhs</t>
  </si>
  <si>
    <t>9.36 Lakhs</t>
  </si>
  <si>
    <t>9.35 Lakhs</t>
  </si>
  <si>
    <t>8.76 Lakhs</t>
  </si>
  <si>
    <t>9.58 Lakhs</t>
  </si>
  <si>
    <t>9.54 Lakhs</t>
  </si>
  <si>
    <t>9.41 Lakhs</t>
  </si>
  <si>
    <t>9.31 Lakhs</t>
  </si>
  <si>
    <t>8.73 Lakhs</t>
  </si>
  <si>
    <t>9.14 Lakhs</t>
  </si>
  <si>
    <t>9.61 Lakhs</t>
  </si>
  <si>
    <t>9.28 Lakhs</t>
  </si>
  <si>
    <t>9.78 Lakhs</t>
  </si>
  <si>
    <t>11.77 Lakhs</t>
  </si>
  <si>
    <t>9.84 Lakhs</t>
  </si>
  <si>
    <t>Work-Ex-Cleansed</t>
  </si>
  <si>
    <t>Work-Ex-Years</t>
  </si>
  <si>
    <t>Work-Ex-Months1</t>
  </si>
  <si>
    <t>Work-Ex-Months2</t>
  </si>
  <si>
    <t>Average of Marks</t>
  </si>
  <si>
    <t>StdDevp of Marks</t>
  </si>
  <si>
    <t>Avg Sem Marks</t>
  </si>
  <si>
    <t>Final CTC - Cleansed</t>
  </si>
  <si>
    <t>Final CTC (Lakhs)</t>
  </si>
  <si>
    <t>Work-Ex (Years)</t>
  </si>
  <si>
    <t>Average of Final CTC (Lakhs)</t>
  </si>
  <si>
    <t>14.23-17.23</t>
  </si>
  <si>
    <t>17.23-20.23</t>
  </si>
  <si>
    <t>20.23-23.23</t>
  </si>
  <si>
    <t>23.23-26.23</t>
  </si>
  <si>
    <t>26.23-29.23</t>
  </si>
  <si>
    <t>Count of Final CTC (Lakhs)</t>
  </si>
  <si>
    <t>Row Labels</t>
  </si>
  <si>
    <t>Grand Total</t>
  </si>
  <si>
    <t>0-1</t>
  </si>
  <si>
    <t>4-5</t>
  </si>
  <si>
    <t>20-23</t>
  </si>
  <si>
    <t>24-28</t>
  </si>
  <si>
    <t>Max of Final CTC (Lakhs)</t>
  </si>
  <si>
    <t>Industry Placed</t>
  </si>
  <si>
    <t>1-2</t>
  </si>
  <si>
    <t>2-3</t>
  </si>
  <si>
    <t>3-4</t>
  </si>
  <si>
    <t>Min of Final CTC (Lakhs)</t>
  </si>
  <si>
    <t>Yes</t>
  </si>
  <si>
    <t>CTC YoT Trend</t>
  </si>
  <si>
    <t>CTC Histogram</t>
  </si>
  <si>
    <t>Age vs CTC</t>
  </si>
  <si>
    <t>Work Ex vs CTC</t>
  </si>
  <si>
    <t>Ind Exp vs Placed - CTC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</si>
</sst>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2" fontId="0" fillId="0" borderId="0" xfId="0" applyNumberFormat="1"/>
    <xf numFmtId="10" fontId="0" fillId="0" borderId="0" xfId="1" applyNumberFormat="1" applyFont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0" borderId="0" xfId="0" applyNumberFormat="1"/>
    <xf numFmtId="0" fontId="0" fillId="0" borderId="0" xfId="0" applyAlignment="1">
      <alignment horizontal="left" indent="1"/>
    </xf>
    <xf numFmtId="0" fontId="2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13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thod, Riddhik" refreshedDate="44244.933724884257" createdVersion="6" refreshedVersion="6" minRefreshableVersion="3" recordCount="5280" xr:uid="{FA83D814-4A35-434F-BD65-97DBBF5E409E}">
  <cacheSource type="worksheet">
    <worksheetSource ref="A1:M5281" sheet="Consolidated"/>
  </cacheSource>
  <cacheFields count="14">
    <cacheField name="Student ID" numFmtId="0">
      <sharedItems count="5280">
        <s v="PGPM2902008"/>
        <s v="PGPM0192008"/>
        <s v="PGPM2882008"/>
        <s v="PGPM0872008"/>
        <s v="PGPM2132008"/>
        <s v="PGPM1772008"/>
        <s v="PGPM2442008"/>
        <s v="PGPM2862008"/>
        <s v="PGPM1672008"/>
        <s v="PGPIM0092008"/>
        <s v="PGPM2022008"/>
        <s v="PGPM1332008"/>
        <s v="PGPM0012008"/>
        <s v="PGPM2632008"/>
        <s v="PGPM0832008"/>
        <s v="PGPHR0122008"/>
        <s v="PGPHR0372008"/>
        <s v="PGPM1282008"/>
        <s v="PGPM2782008"/>
        <s v="PGPM2322008"/>
        <s v="PGPM1812008"/>
        <s v="PGPM1872008"/>
        <s v="PGPM1912008"/>
        <s v="PGPM2052008"/>
        <s v="PGPIM0122008"/>
        <s v="PGPM2342008"/>
        <s v="PGPM1792008"/>
        <s v="PGPM0032008"/>
        <s v="PGPM0062008"/>
        <s v="PGPM1092008"/>
        <s v="PGPM0632008"/>
        <s v="PGPM0472008"/>
        <s v="PGPM2492008"/>
        <s v="PGPM2522008"/>
        <s v="PGPM2592008"/>
        <s v="PGPM2482008"/>
        <s v="PGPM1992008"/>
        <s v="PGPM1702008"/>
        <s v="PGPM0292008"/>
        <s v="PGPM1632008"/>
        <s v="PGPM2362008"/>
        <s v="PGPM2712008"/>
        <s v="PGPM2202008"/>
        <s v="PGPM2222008"/>
        <s v="PGPM0162008"/>
        <s v="PGPM1322008"/>
        <s v="PGPHR0012008"/>
        <s v="PGPM1392008"/>
        <s v="PGPM1452008"/>
        <s v="PGPM1472008"/>
        <s v="PGPM2512008"/>
        <s v="PGPIM0242008"/>
        <s v="PGPM0642008"/>
        <s v="PGPM0512008"/>
        <s v="PGPM2192008"/>
        <s v="PGPM2282008"/>
        <s v="PGPM2682008"/>
        <s v="PGPM0112008"/>
        <s v="PGPM0972008"/>
        <s v="PGPM0242008"/>
        <s v="PGPM2082008"/>
        <s v="PGPM2172008"/>
        <s v="PGPM1072008"/>
        <s v="PGPM1002008"/>
        <s v="PGPM2832008"/>
        <s v="PGPM0092008"/>
        <s v="PGPM1652008"/>
        <s v="PGPM0932008"/>
        <s v="PGPM1342008"/>
        <s v="PGPM2002008"/>
        <s v="PGPM0792008"/>
        <s v="PGPIM0572008"/>
        <s v="PGPM1302008"/>
        <s v="PGPM0562008"/>
        <s v="PGPM2952008"/>
        <s v="PGPM0752008"/>
        <s v="PGPM2152008"/>
        <s v="PGPM0382008"/>
        <s v="PGPM1272008"/>
        <s v="PGPIM0532008"/>
        <s v="PGPM0352008"/>
        <s v="PGPM0282008"/>
        <s v="PGPIM0602008"/>
        <s v="PGPM1122008"/>
        <s v="PGPM0682008"/>
        <s v="PGPIM0022008"/>
        <s v="PGPM0592008"/>
        <s v="PGPM0982008"/>
        <s v="PGPM1892008"/>
        <s v="PGPM2962008"/>
        <s v="PGPM1492008"/>
        <s v="PGPIM0552008"/>
        <s v="PGPM1142008"/>
        <s v="PGPM2982008"/>
        <s v="PGPIM0542008"/>
        <s v="PGPM0082008"/>
        <s v="PGPM2032008"/>
        <s v="PGPM2392008"/>
        <s v="PGPM1182008"/>
        <s v="PGPHR0052008"/>
        <s v="PGPHR0742008"/>
        <s v="PGPM2922008"/>
        <s v="PGPM0342008"/>
        <s v="PGPIM0402008"/>
        <s v="PGPM1942008"/>
        <s v="PGPHR0522008"/>
        <s v="PGPM0692008"/>
        <s v="PGPM1132008"/>
        <s v="PGPIM0332008"/>
        <s v="PGPM2672008"/>
        <s v="PGPIM0042008"/>
        <s v="PGPM0922008"/>
        <s v="PGPM1842008"/>
        <s v="PGPM2422008"/>
        <s v="PGPM0572008"/>
        <s v="PGPM0782008"/>
        <s v="PGPM0812008"/>
        <s v="PGPM1192008"/>
        <s v="PGPM2642008"/>
        <s v="PGPM0172008"/>
        <s v="PGPM1512008"/>
        <s v="PGPM1642008"/>
        <s v="PGPM0052008"/>
        <s v="PGPM1432008"/>
        <s v="PGPM1602008"/>
        <s v="PGPM1802008"/>
        <s v="PGPM0182008"/>
        <s v="PGPHR0402008"/>
        <s v="PGPIM0062008"/>
        <s v="PGPHR0442008"/>
        <s v="PGPM0802008"/>
        <s v="PGPM2582008"/>
        <s v="PGPM2822008"/>
        <s v="PGPHR0112008"/>
        <s v="PGPHR0362008"/>
        <s v="PGPM1972008"/>
        <s v="PGPM2612008"/>
        <s v="PGPM1922008"/>
        <s v="PGPIM0102008"/>
        <s v="PGPM2352008"/>
        <s v="PGPM2702008"/>
        <s v="PGPIM0522008"/>
        <s v="PGPM0422008"/>
        <s v="PGPM1422008"/>
        <s v="PGPM0772008"/>
        <s v="PGPM1082008"/>
        <s v="PGPM1732008"/>
        <s v="PGPM0962008"/>
        <s v="PGPM2472008"/>
        <s v="PGPHR0682008"/>
        <s v="PGPM0612008"/>
        <s v="PGPM2312008"/>
        <s v="PGPM2142008"/>
        <s v="PGPM2662008"/>
        <s v="PGPHR0222008"/>
        <s v="PGPM1352008"/>
        <s v="PGPM1612008"/>
        <s v="PGPM2332008"/>
        <s v="PGPIM0312008"/>
        <s v="PGPHR0242008"/>
        <s v="PGPIM0502008"/>
        <s v="PGPM0452008"/>
        <s v="PGPM1202008"/>
        <s v="PGPM1312008"/>
        <s v="PGPM1712008"/>
        <s v="PGPM2212008"/>
        <s v="PGPM1692008"/>
        <s v="PGPM2402008"/>
        <s v="PGPHR0592008"/>
        <s v="PGPM2372008"/>
        <s v="PGPM1742008"/>
        <s v="PGPM0152008"/>
        <s v="PGPM2262008"/>
        <s v="PGPM2502008"/>
        <s v="PGPM2252008"/>
        <s v="PGPM2852008"/>
        <s v="PGPM0712008"/>
        <s v="PGPM2742008"/>
        <s v="PGPM0402008"/>
        <s v="PGPM1932008"/>
        <s v="PGPM0582008"/>
        <s v="PGPM1242008"/>
        <s v="PGPIM0272008"/>
        <s v="PGPM2042008"/>
        <s v="PGPIM0362008"/>
        <s v="PGPIM0592008"/>
        <s v="PGPM0842008"/>
        <s v="PGPM1592008"/>
        <s v="PGPM2122008"/>
        <s v="PGPM2792008"/>
        <s v="PGPIM0052008"/>
        <s v="PGPIM0232008"/>
        <s v="PGPM1562008"/>
        <s v="PGPM2432008"/>
        <s v="PGPHR0332008"/>
        <s v="PGPIM0322008"/>
        <s v="PGPHR0552008"/>
        <s v="PGPM1982008"/>
        <s v="PGPHR0212008"/>
        <s v="PGPM0332008"/>
        <s v="PGPM0622008"/>
        <s v="PGPM0992008"/>
        <s v="PGPM0882008"/>
        <s v="PGPM2562008"/>
        <s v="PGPHR0342008"/>
        <s v="PGPHR0532008"/>
        <s v="PGPIM0382008"/>
        <s v="PGPIM0412008"/>
        <s v="PGPM1402008"/>
        <s v="PGPM1552008"/>
        <s v="PGPHR0542008"/>
        <s v="PGPM1012008"/>
        <s v="PGPM2892008"/>
        <s v="PGPIM0152008"/>
        <s v="PGPM2242008"/>
        <s v="PGPM1822008"/>
        <s v="PGPM1882008"/>
        <s v="PGPHR0072008"/>
        <s v="PGPM0522008"/>
        <s v="PGPM1482008"/>
        <s v="PGPM2232008"/>
        <s v="PGPHR0662008"/>
        <s v="PGPM0362008"/>
        <s v="PGPIM0282008"/>
        <s v="PGPM0892008"/>
        <s v="PGPHR0562008"/>
        <s v="PGPM2162008"/>
        <s v="PGPM2942008"/>
        <s v="PGPHR0162008"/>
        <s v="PGPM0652008"/>
        <s v="PGPM2602008"/>
        <s v="PGPM0952008"/>
        <s v="PGPM2292008"/>
        <s v="PGPHR0482008"/>
        <s v="PGPM1962008"/>
        <s v="PGPM1522008"/>
        <s v="PGPM1292008"/>
        <s v="PGPM2752008"/>
        <s v="PGPM2992008"/>
        <s v="PGPHR0322008"/>
        <s v="PGPHR0142008"/>
        <s v="PGPM0042008"/>
        <s v="PGPM1362008"/>
        <s v="PGPHR0432008"/>
        <s v="PGPIM0462008"/>
        <s v="PGPM1382008"/>
        <s v="PGPM1622008"/>
        <s v="PGPM1762008"/>
        <s v="PGPIM0222008"/>
        <s v="PGPIM0442008"/>
        <s v="PGPM2732008"/>
        <s v="PGPHR0382008"/>
        <s v="PGPHR0732008"/>
        <s v="PGPHR0282008"/>
        <s v="PGPM0392008"/>
        <s v="PGPM1372008"/>
        <s v="PGPM2812008"/>
        <s v="PGPIM0132008"/>
        <s v="PGPM2182008"/>
        <s v="PGPM1222008"/>
        <s v="PGPHR0582008"/>
        <s v="PGPM1572008"/>
        <s v="PGPM2302008"/>
        <s v="PGPM2542008"/>
        <s v="PGPIM0262008"/>
        <s v="PGPM2072008"/>
        <s v="PGPHR0082008"/>
        <s v="PGPHR0462008"/>
        <s v="PGPIM0082008"/>
        <s v="PGPIM0452008"/>
        <s v="PGPM0702008"/>
        <s v="PGPM1462008"/>
        <s v="PGPM2692008"/>
        <s v="PGPHR0802008"/>
        <s v="PGPM0302008"/>
        <s v="PGPHR0262008"/>
        <s v="PGPM2062008"/>
        <s v="PGPM0552008"/>
        <s v="PGPM0202008"/>
        <s v="PGPM2112008"/>
        <s v="PGPM2762008"/>
        <s v="PGPIM0512008"/>
        <s v="PGPIM0032008"/>
        <s v="PGPIM0392008"/>
        <s v="PGPHR0452008"/>
        <s v="PGPM1062008"/>
        <s v="PGPM2382008"/>
        <s v="PGPHR0392008"/>
        <s v="PGPHR0702008"/>
        <s v="PGPM1022008"/>
        <s v="PGPM1162008"/>
        <s v="PGPM1252008"/>
        <s v="PGPM3002008"/>
        <s v="PGPM1102008"/>
        <s v="PGPHR0132008"/>
        <s v="PGPIM0112008"/>
        <s v="PGPM0312008"/>
        <s v="PGPHR0572008"/>
        <s v="PGPIM0252008"/>
        <s v="PGPM0762008"/>
        <s v="PGPM0822008"/>
        <s v="PGPM1112008"/>
        <s v="PGPHR0792008"/>
        <s v="PGPM0252008"/>
        <s v="PGPM0732008"/>
        <s v="PGPM0902008"/>
        <s v="PGPM1262008"/>
        <s v="PGPHR0232008"/>
        <s v="PGPM0492008"/>
        <s v="PGPM0442008"/>
        <s v="PGPM0122008"/>
        <s v="PGPM0672008"/>
        <s v="PGPHR0772008"/>
        <s v="PGPM1052008"/>
        <s v="PGPM0602008"/>
        <s v="PGPM2532008"/>
        <s v="PGPIM0182008"/>
        <s v="PGPIM0422008"/>
        <s v="PGPM2802008"/>
        <s v="PGPM1582008"/>
        <s v="PGPM2842008"/>
        <s v="PGPHR0172008"/>
        <s v="PGPIM0012008"/>
        <s v="PGPIM0582008"/>
        <s v="PGPM0142008"/>
        <s v="PGPHR0302008"/>
        <s v="PGPM0742008"/>
        <s v="PGPM0662008"/>
        <s v="PGPM1412008"/>
        <s v="PGPHR0042008"/>
        <s v="PGPIM0142008"/>
        <s v="PGPM0722008"/>
        <s v="PGPHR0102008"/>
        <s v="PGPIM0192008"/>
        <s v="PGPM1682008"/>
        <s v="PGPM2622008"/>
        <s v="PGPM0022008"/>
        <s v="PGPM0912008"/>
        <s v="PGPHR0492008"/>
        <s v="PGPHR0612008"/>
        <s v="PGPIM0162008"/>
        <s v="PGPIM0562008"/>
        <s v="PGPM0412008"/>
        <s v="PGPM0322008"/>
        <s v="PGPHR0022008"/>
        <s v="PGPHR0692008"/>
        <s v="PGPIM0372008"/>
        <s v="PGPM0432008"/>
        <s v="PGPM0372008"/>
        <s v="PGPM1952008"/>
        <s v="PGPIM0212008"/>
        <s v="PGPIM0492008"/>
        <s v="PGPM1902008"/>
        <s v="PGPM0072008"/>
        <s v="PGPM1542008"/>
        <s v="PGPM1832008"/>
        <s v="PGPM2272008"/>
        <s v="PGPM0862008"/>
        <s v="PGPM0942008"/>
        <s v="PGPHR0092008"/>
        <s v="PGPM1502008"/>
        <s v="PGPM0132008"/>
        <s v="PGPM1752008"/>
        <s v="PGPHR0202008"/>
        <s v="PGPHR0062008"/>
        <s v="PGPHR0622008"/>
        <s v="PGPHR0752008"/>
        <s v="PGPHR0272008"/>
        <s v="PGPM2772008"/>
        <s v="PGPHR0182008"/>
        <s v="PGPM0462008"/>
        <s v="PGPHR0722008"/>
        <s v="PGPM2972008"/>
        <s v="PGPHR0652008"/>
        <s v="PGPIM0342008"/>
        <s v="PGPM0102008"/>
        <s v="PGPM2872008"/>
        <s v="PGPHR0762008"/>
        <s v="PGPM1212008"/>
        <s v="PGPHR0712008"/>
        <s v="PGPHR0292008"/>
        <s v="PGPM1442008"/>
        <s v="PGPIM0072008"/>
        <s v="PGPM0502008"/>
        <s v="PGPM1862008"/>
        <s v="PGPHR0502008"/>
        <s v="PGPM0232008"/>
        <s v="PGPM2572008"/>
        <s v="PGPM2722008"/>
        <s v="PGPM0212008"/>
        <s v="PGPM0222008"/>
        <s v="PGPM1032008"/>
        <s v="PGPM1532008"/>
        <s v="PGPM2092008"/>
        <s v="PGPM2102008"/>
        <s v="PGPHR0312008"/>
        <s v="PGPIM0172008"/>
        <s v="PGPHR0782008"/>
        <s v="PGPHR0642008"/>
        <s v="PGPHR0422008"/>
        <s v="PGPHR0472008"/>
        <s v="PGPHR0512008"/>
        <s v="PGPHR0252008"/>
        <s v="PGPHR0672008"/>
        <s v="PGPIM0202008"/>
        <s v="PGPM2412008"/>
        <s v="PGPHR0632008"/>
        <s v="PGPIM0472008"/>
        <s v="PGPM0482008"/>
        <s v="PGPHR0192008"/>
        <s v="PGPHR0412008"/>
        <s v="PGPM1852008"/>
        <s v="PGPM2462008"/>
        <s v="PGPIM0432008"/>
        <s v="PGPIM0302008"/>
        <s v="PGPM2012008"/>
        <s v="PGPM1172008"/>
        <s v="PGPM1782008"/>
        <s v="PGPM1042008"/>
        <s v="PGPM0852008"/>
        <s v="PGPM0262008"/>
        <s v="PGPM1662008"/>
        <s v="PGPM2452008"/>
        <s v="PGPM0542008"/>
        <s v="PGPIM0352008"/>
        <s v="PGPM2932008"/>
        <s v="PGPM1722008"/>
        <s v="PGPHR0602008"/>
        <s v="PGPM2912008"/>
        <s v="PGPHR0152008"/>
        <s v="PGPIM0292008"/>
        <s v="PGPHR0032008"/>
        <s v="PGPM1152008"/>
        <s v="PGPM1232008"/>
        <s v="PGPHR0352008"/>
        <s v="PGPM2652008"/>
        <s v="PGPM0532008"/>
        <s v="PGPIM0482008"/>
        <s v="PGPM2552008"/>
        <s v="PGPM0272008"/>
        <s v="PGPM1672009"/>
        <s v="PGPM1512009"/>
        <s v="PGPM1702009"/>
        <s v="PGPM2052009"/>
        <s v="PGPM1842009"/>
        <s v="PGPM2272009"/>
        <s v="PGPM2942009"/>
        <s v="PGPM2122009"/>
        <s v="PGPM2832009"/>
        <s v="PGPM0132009"/>
        <s v="PGPM0142009"/>
        <s v="PGPM0482009"/>
        <s v="PGPM0962009"/>
        <s v="PGPM1132009"/>
        <s v="PGPM0862009"/>
        <s v="PGPM1462009"/>
        <s v="PGPM2092009"/>
        <s v="PGPM0942009"/>
        <s v="PGPM1642009"/>
        <s v="PGPM1732009"/>
        <s v="PGPM1322009"/>
        <s v="PGPM1762009"/>
        <s v="PGPM0622009"/>
        <s v="PGPM2722009"/>
        <s v="PGPM0312009"/>
        <s v="PGPHR0562009"/>
        <s v="PGPM2422009"/>
        <s v="PGPM0722009"/>
        <s v="PGPM0452009"/>
        <s v="PGPM2312009"/>
        <s v="PGPM1852009"/>
        <s v="PGPM2102009"/>
        <s v="PGPM1192009"/>
        <s v="PGPHR0182009"/>
        <s v="PGPM0692009"/>
        <s v="PGPM1542009"/>
        <s v="PGPIM0562009"/>
        <s v="PGPM1242009"/>
        <s v="PGPM0732009"/>
        <s v="PGPM2032009"/>
        <s v="PGPIM0252009"/>
        <s v="PGPM2662009"/>
        <s v="PGPM1032009"/>
        <s v="PGPM0292009"/>
        <s v="PGPM0672009"/>
        <s v="PGPM2022009"/>
        <s v="PGPM2782009"/>
        <s v="PGPIM0222009"/>
        <s v="PGPM0112009"/>
        <s v="PGPM1092009"/>
        <s v="PGPM2922009"/>
        <s v="PGPM1972009"/>
        <s v="PGPM2442009"/>
        <s v="PGPM1812009"/>
        <s v="PGPM2522009"/>
        <s v="PGPM0032009"/>
        <s v="PGPM2062009"/>
        <s v="PGPM1482009"/>
        <s v="PGPM2302009"/>
        <s v="PGPHR0382009"/>
        <s v="PGPM2772009"/>
        <s v="PGPM1682009"/>
        <s v="PGPM2982009"/>
        <s v="PGPM1612009"/>
        <s v="PGPM0852009"/>
        <s v="PGPM1432009"/>
        <s v="PGPM0502009"/>
        <s v="PGPM1472009"/>
        <s v="PGPM1412009"/>
        <s v="PGPM3002009"/>
        <s v="PGPM1822009"/>
        <s v="PGPM1002009"/>
        <s v="PGPM1082009"/>
        <s v="PGPM2712009"/>
        <s v="PGPM0332009"/>
        <s v="PGPM1922009"/>
        <s v="PGPM2042009"/>
        <s v="PGPIM0602009"/>
        <s v="PGPM2972009"/>
        <s v="PGPIM0592009"/>
        <s v="PGPIM0022009"/>
        <s v="PGPM1752009"/>
        <s v="PGPM0742009"/>
        <s v="PGPM2332009"/>
        <s v="PGPM0182009"/>
        <s v="PGPM0192009"/>
        <s v="PGPM0552009"/>
        <s v="PGPM1122009"/>
        <s v="PGPM0422009"/>
        <s v="PGPM1212009"/>
        <s v="PGPM1652009"/>
        <s v="PGPM2992009"/>
        <s v="PGPM0442009"/>
        <s v="PGPIM0492009"/>
        <s v="PGPM2242009"/>
        <s v="PGPM2412009"/>
        <s v="PGPM2802009"/>
        <s v="PGPM0902009"/>
        <s v="PGPM1492009"/>
        <s v="PGPM2692009"/>
        <s v="PGPIM0552009"/>
        <s v="PGPM2582009"/>
        <s v="PGPM2882009"/>
        <s v="PGPM0372009"/>
        <s v="PGPM2452009"/>
        <s v="PGPM2252009"/>
        <s v="PGPM1632009"/>
        <s v="PGPM2622009"/>
        <s v="PGPM0122009"/>
        <s v="PGPM1392009"/>
        <s v="PGPM0462009"/>
        <s v="PGPHR0412009"/>
        <s v="PGPM1502009"/>
        <s v="PGPHR0092009"/>
        <s v="PGPM1142009"/>
        <s v="PGPM1372009"/>
        <s v="PGPM2172009"/>
        <s v="PGPIM0502009"/>
        <s v="PGPM1162009"/>
        <s v="PGPM2152009"/>
        <s v="PGPM0152009"/>
        <s v="PGPM2012009"/>
        <s v="PGPM1102009"/>
        <s v="PGPM1582009"/>
        <s v="PGPHR0322009"/>
        <s v="PGPHR0792009"/>
        <s v="PGPHR0782009"/>
        <s v="PGPM2362009"/>
        <s v="PGPM0522009"/>
        <s v="PGPIM0572009"/>
        <s v="PGPM2512009"/>
        <s v="PGPHR0312009"/>
        <s v="PGPM2892009"/>
        <s v="PGPM0082009"/>
        <s v="PGPM1912009"/>
        <s v="PGPM2542009"/>
        <s v="PGPIM0532009"/>
        <s v="PGPM0252009"/>
        <s v="PGPM0872009"/>
        <s v="PGPM2932009"/>
        <s v="PGPM0472009"/>
        <s v="PGPIM0072009"/>
        <s v="PGPHR0602009"/>
        <s v="PGPM0412009"/>
        <s v="PGPM0922009"/>
        <s v="PGPM1252009"/>
        <s v="PGPM1602009"/>
        <s v="PGPM2652009"/>
        <s v="PGPM2702009"/>
        <s v="PGPM0392009"/>
        <s v="PGPM2192009"/>
        <s v="PGPM2292009"/>
        <s v="PGPM2322009"/>
        <s v="PGPIM0152009"/>
        <s v="PGPM0062009"/>
        <s v="PGPM1562009"/>
        <s v="PGPM0702009"/>
        <s v="PGPIM0362009"/>
        <s v="PGPHR0352009"/>
        <s v="PGPIM0142009"/>
        <s v="PGPIM0482009"/>
        <s v="PGPM1982009"/>
        <s v="PGPM2632009"/>
        <s v="PGPM2962009"/>
        <s v="PGPIM0062009"/>
        <s v="PGPIM0472009"/>
        <s v="PGPM1882009"/>
        <s v="PGPHR0692009"/>
        <s v="PGPIM0342009"/>
        <s v="PGPM2862009"/>
        <s v="PGPM1172009"/>
        <s v="PGPM2232009"/>
        <s v="PGPHR0652009"/>
        <s v="PGPM0262009"/>
        <s v="PGPM0772009"/>
        <s v="PGPM1902009"/>
        <s v="PGPM0162009"/>
        <s v="PGPM0362009"/>
        <s v="PGPIM0582009"/>
        <s v="PGPM0022009"/>
        <s v="PGPM1342009"/>
        <s v="PGPM2912009"/>
        <s v="PGPM0352009"/>
        <s v="PGPHR0292009"/>
        <s v="PGPM1832009"/>
        <s v="PGPM0882009"/>
        <s v="PGPM1942009"/>
        <s v="PGPHR0082009"/>
        <s v="PGPIM0542009"/>
        <s v="PGPM1182009"/>
        <s v="PGPM1012009"/>
        <s v="PGPM1222009"/>
        <s v="PGPM0842009"/>
        <s v="PGPHR0732009"/>
        <s v="PGPM2732009"/>
        <s v="PGPHR0492009"/>
        <s v="PGPM0402009"/>
        <s v="PGPM0632009"/>
        <s v="PGPM0302009"/>
        <s v="PGPIM0292009"/>
        <s v="PGPM1892009"/>
        <s v="PGPM1952009"/>
        <s v="PGPM1042009"/>
        <s v="PGPIM0462009"/>
        <s v="PGPM1532009"/>
        <s v="PGPHR0722009"/>
        <s v="PGPHR0132009"/>
        <s v="PGPHR0752009"/>
        <s v="PGPM2462009"/>
        <s v="PGPM2812009"/>
        <s v="PGPHR0472009"/>
        <s v="PGPM0752009"/>
        <s v="PGPM2222009"/>
        <s v="PGPHR0032009"/>
        <s v="PGPM2792009"/>
        <s v="PGPHR0112009"/>
        <s v="PGPIM0512009"/>
        <s v="PGPM1022009"/>
        <s v="PGPM0042009"/>
        <s v="PGPM1862009"/>
        <s v="PGPM2532009"/>
        <s v="PGPIM0402009"/>
        <s v="PGPHR0502009"/>
        <s v="PGPM2382009"/>
        <s v="PGPIM0012009"/>
        <s v="PGPM1712009"/>
        <s v="PGPM2492009"/>
        <s v="PGPIM0042009"/>
        <s v="PGPIM0162009"/>
        <s v="PGPM1352009"/>
        <s v="PGPM2282009"/>
        <s v="PGPM0572009"/>
        <s v="PGPM2132009"/>
        <s v="PGPM2822009"/>
        <s v="PGPM2952009"/>
        <s v="PGPM2742009"/>
        <s v="PGPHR0392009"/>
        <s v="PGPM1742009"/>
        <s v="PGPM2342009"/>
        <s v="PGPM0532009"/>
        <s v="PGPHR0682009"/>
        <s v="PGPIM0172009"/>
        <s v="PGPM1962009"/>
        <s v="PGPHR0442009"/>
        <s v="PGPM0682009"/>
        <s v="PGPM1522009"/>
        <s v="PGPM2432009"/>
        <s v="PGPIM0032009"/>
        <s v="PGPM1662009"/>
        <s v="PGPIM0332009"/>
        <s v="PGPM1202009"/>
        <s v="PGPIM0202009"/>
        <s v="PGPM2872009"/>
        <s v="PGPM0012009"/>
        <s v="PGPM0912009"/>
        <s v="PGPM2682009"/>
        <s v="PGPIM0132009"/>
        <s v="PGPIM0302009"/>
        <s v="PGPHR0552009"/>
        <s v="PGPM1362009"/>
        <s v="PGPM1382009"/>
        <s v="PGPM0382009"/>
        <s v="PGPM1772009"/>
        <s v="PGPM1282009"/>
        <s v="PGPIM0312009"/>
        <s v="PGPM2182009"/>
        <s v="PGPHR0642009"/>
        <s v="PGPM0652009"/>
        <s v="PGPM1932009"/>
        <s v="PGPHR0362009"/>
        <s v="PGPM2502009"/>
        <s v="PGPIM0192009"/>
        <s v="PGPM0432009"/>
        <s v="PGPHR0612009"/>
        <s v="PGPM2212009"/>
        <s v="PGPM0892009"/>
        <s v="PGPM1722009"/>
        <s v="PGPHR0372009"/>
        <s v="PGPM0932009"/>
        <s v="PGPHR0332009"/>
        <s v="PGPM2902009"/>
        <s v="PGPHR0622009"/>
        <s v="PGPM0782009"/>
        <s v="PGPM0102009"/>
        <s v="PGPM0712009"/>
        <s v="PGPIM0272009"/>
        <s v="PGPM0822009"/>
        <s v="PGPHR0212009"/>
        <s v="PGPHR0592009"/>
        <s v="PGPM2262009"/>
        <s v="PGPHR0482009"/>
        <s v="PGPM1062009"/>
        <s v="PGPM0982009"/>
        <s v="PGPM2082009"/>
        <s v="PGPIM0082009"/>
        <s v="PGPM1402009"/>
        <s v="PGPHR0232009"/>
        <s v="PGPHR0712009"/>
        <s v="PGPM1442009"/>
        <s v="PGPM2472009"/>
        <s v="PGPM2672009"/>
        <s v="PGPHR0512009"/>
        <s v="PGPHR0172009"/>
        <s v="PGPM1572009"/>
        <s v="PGPHR0162009"/>
        <s v="PGPM1292009"/>
        <s v="PGPM1592009"/>
        <s v="PGPM0212009"/>
        <s v="PGPIM0182009"/>
        <s v="PGPIM0322009"/>
        <s v="PGPM0222009"/>
        <s v="PGPHR0202009"/>
        <s v="PGPM1792009"/>
        <s v="PGPM0562009"/>
        <s v="PGPM1272009"/>
        <s v="PGPHR0022009"/>
        <s v="PGPHR0742009"/>
        <s v="PGPM1992009"/>
        <s v="PGPM1112009"/>
        <s v="PGPM2842009"/>
        <s v="PGPHR0522009"/>
        <s v="PGPIM0112009"/>
        <s v="PGPIM0372009"/>
        <s v="PGPM0342009"/>
        <s v="PGPHR0432009"/>
        <s v="PGPM0282009"/>
        <s v="PGPM0832009"/>
        <s v="PGPM0612009"/>
        <s v="PGPM0792009"/>
        <s v="PGPM1312009"/>
        <s v="PGPM2162009"/>
        <s v="PGPM2762009"/>
        <s v="PGPM0492009"/>
        <s v="PGPHR0242009"/>
        <s v="PGPIM0102009"/>
        <s v="PGPM2852009"/>
        <s v="PGPM1262009"/>
        <s v="PGPM2592009"/>
        <s v="PGPM0972009"/>
        <s v="PGPM2372009"/>
        <s v="PGPM1052009"/>
        <s v="PGPM2612009"/>
        <s v="PGPM2142009"/>
        <s v="PGPM2602009"/>
        <s v="PGPHR0632009"/>
        <s v="PGPHR0462009"/>
        <s v="PGPM1692009"/>
        <s v="PGPM2072009"/>
        <s v="PGPM0272009"/>
        <s v="PGPM1802009"/>
        <s v="PGPM2112009"/>
        <s v="PGPHR0072009"/>
        <s v="PGPIM0432009"/>
        <s v="PGPM0242009"/>
        <s v="PGPM0592009"/>
        <s v="PGPM1552009"/>
        <s v="PGPM2002009"/>
        <s v="PGPHR0102009"/>
        <s v="PGPM1422009"/>
        <s v="PGPM1452009"/>
        <s v="PGPHR0052009"/>
        <s v="PGPIM0212009"/>
        <s v="PGPHR0152009"/>
        <s v="PGPIM0052009"/>
        <s v="PGPM0642009"/>
        <s v="PGPM2202009"/>
        <s v="PGPM1232009"/>
        <s v="PGPHR0422009"/>
        <s v="PGPIM0122009"/>
        <s v="PGPHR0192009"/>
        <s v="PGPM1782009"/>
        <s v="PGPHR0042009"/>
        <s v="PGPM1072009"/>
        <s v="PGPIM0522009"/>
        <s v="PGPM0072009"/>
        <s v="PGPM0582009"/>
        <s v="PGPHR0142009"/>
        <s v="PGPIM0452009"/>
        <s v="PGPHR0122009"/>
        <s v="PGPM1302009"/>
        <s v="PGPM2642009"/>
        <s v="PGPM2562009"/>
        <s v="PGPHR0402009"/>
        <s v="PGPM2352009"/>
        <s v="PGPM0232009"/>
        <s v="PGPM2392009"/>
        <s v="PGPHR0282009"/>
        <s v="PGPM0092009"/>
        <s v="PGPIM0352009"/>
        <s v="PGPIM0382009"/>
        <s v="PGPM1622009"/>
        <s v="PGPM2552009"/>
        <s v="PGPM2752009"/>
        <s v="PGPHR0762009"/>
        <s v="PGPIM0232009"/>
        <s v="PGPHR0702009"/>
        <s v="PGPM0662009"/>
        <s v="PGPHR0802009"/>
        <s v="PGPM0052009"/>
        <s v="PGPHR0452009"/>
        <s v="PGPM2482009"/>
        <s v="PGPHR0672009"/>
        <s v="PGPM1152009"/>
        <s v="PGPM0542009"/>
        <s v="PGPM0172009"/>
        <s v="PGPM0812009"/>
        <s v="PGPHR0262009"/>
        <s v="PGPIM0092009"/>
        <s v="PGPIM0282009"/>
        <s v="PGPHR0062009"/>
        <s v="PGPM0322009"/>
        <s v="PGPHR0662009"/>
        <s v="PGPIM0442009"/>
        <s v="PGPHR0302009"/>
        <s v="PGPIM0412009"/>
        <s v="PGPM2402009"/>
        <s v="PGPHR0222009"/>
        <s v="PGPM0802009"/>
        <s v="PGPM0992009"/>
        <s v="PGPHR0342009"/>
        <s v="PGPM0202009"/>
        <s v="PGPM0512009"/>
        <s v="PGPHR0252009"/>
        <s v="PGPHR0272009"/>
        <s v="PGPHR0572009"/>
        <s v="PGPHR0542009"/>
        <s v="PGPM2572009"/>
        <s v="PGPM0602009"/>
        <s v="PGPHR0012009"/>
        <s v="PGPIM0242009"/>
        <s v="PGPIM0392009"/>
        <s v="PGPHR0772009"/>
        <s v="PGPIM0262009"/>
        <s v="PGPM1872009"/>
        <s v="PGPHR0532009"/>
        <s v="PGPM1332009"/>
        <s v="PGPM0952009"/>
        <s v="PGPM0762009"/>
        <s v="PGPIM0422009"/>
        <s v="PGPHR0582009"/>
        <s v="PGPM1362010"/>
        <s v="PGPM0372010"/>
        <s v="PGPIM0482010"/>
        <s v="PGPM2742010"/>
        <s v="PGPM2422010"/>
        <s v="PGPM2402010"/>
        <s v="PGPM2242010"/>
        <s v="PGPM2112010"/>
        <s v="PGPM0352010"/>
        <s v="PGPM1812010"/>
        <s v="PGPM0692010"/>
        <s v="PGPM0242010"/>
        <s v="PGPM2612010"/>
        <s v="PGPIM0062010"/>
        <s v="PGPIM0512010"/>
        <s v="PGPM0612010"/>
        <s v="PGPHR0252010"/>
        <s v="PGPM0562010"/>
        <s v="PGPM2762010"/>
        <s v="PGPM2472010"/>
        <s v="PGPM0602010"/>
        <s v="PGPM2372010"/>
        <s v="PGPM1022010"/>
        <s v="PGPM0252010"/>
        <s v="PGPM2722010"/>
        <s v="PGPM2102010"/>
        <s v="PGPM1592010"/>
        <s v="PGPHR0362010"/>
        <s v="PGPHR0512010"/>
        <s v="PGPM1112010"/>
        <s v="PGPM2022010"/>
        <s v="PGPM1442010"/>
        <s v="PGPM1542010"/>
        <s v="PGPM1622010"/>
        <s v="PGPM0392010"/>
        <s v="PGPM1372010"/>
        <s v="PGPM1972010"/>
        <s v="PGPM2532010"/>
        <s v="PGPM1492010"/>
        <s v="PGPM0092010"/>
        <s v="PGPM0322010"/>
        <s v="PGPM0792010"/>
        <s v="PGPHR0042010"/>
        <s v="PGPM2572010"/>
        <s v="PGPM1352010"/>
        <s v="PGPHR0602010"/>
        <s v="PGPIM0332010"/>
        <s v="PGPM0832010"/>
        <s v="PGPM2592010"/>
        <s v="PGPM1982010"/>
        <s v="PGPIM0382010"/>
        <s v="PGPM0642010"/>
        <s v="PGPM1342010"/>
        <s v="PGPM0522010"/>
        <s v="PGPM1702010"/>
        <s v="PGPM0152010"/>
        <s v="PGPM0842010"/>
        <s v="PGPM0022010"/>
        <s v="PGPM2012010"/>
        <s v="PGPM0462010"/>
        <s v="PGPM0902010"/>
        <s v="PGPM0482010"/>
        <s v="PGPM1562010"/>
        <s v="PGPM1222010"/>
        <s v="PGPM0652010"/>
        <s v="PGPM1762010"/>
        <s v="PGPIM0492010"/>
        <s v="PGPM0862010"/>
        <s v="PGPHR0392010"/>
        <s v="PGPM1742010"/>
        <s v="PGPIM0252010"/>
        <s v="PGPM0102010"/>
        <s v="PGPM2892010"/>
        <s v="PGPIM0232010"/>
        <s v="PGPM1902010"/>
        <s v="PGPM0622010"/>
        <s v="PGPM0032010"/>
        <s v="PGPM1272010"/>
        <s v="PGPM1232010"/>
        <s v="PGPM2192010"/>
        <s v="PGPM0442010"/>
        <s v="PGPM2702010"/>
        <s v="PGPM0852010"/>
        <s v="PGPM2452010"/>
        <s v="PGPM1212010"/>
        <s v="PGPM1722010"/>
        <s v="PGPM1922010"/>
        <s v="PGPIM0592010"/>
        <s v="PGPM0382010"/>
        <s v="PGPM0012010"/>
        <s v="PGPM1422010"/>
        <s v="PGPM0752010"/>
        <s v="PGPHR0112010"/>
        <s v="PGPM0082010"/>
        <s v="PGPM1582010"/>
        <s v="PGPM2682010"/>
        <s v="PGPM2482010"/>
        <s v="PGPM0362010"/>
        <s v="PGPM2322010"/>
        <s v="PGPM0682010"/>
        <s v="PGPM1452010"/>
        <s v="PGPM1552010"/>
        <s v="PGPM2272010"/>
        <s v="PGPM0112010"/>
        <s v="PGPM2512010"/>
        <s v="PGPHR0582010"/>
        <s v="PGPIM0562010"/>
        <s v="PGPM1792010"/>
        <s v="PGPM1572010"/>
        <s v="PGPM0182010"/>
        <s v="PGPM0882010"/>
        <s v="PGPM2282010"/>
        <s v="PGPM1032010"/>
        <s v="PGPM1082010"/>
        <s v="PGPM1912010"/>
        <s v="PGPM2972010"/>
        <s v="PGPM2162010"/>
        <s v="PGPM0172010"/>
        <s v="PGPM0922010"/>
        <s v="PGPM1202010"/>
        <s v="PGPM1242010"/>
        <s v="PGPM1522010"/>
        <s v="PGPM0282010"/>
        <s v="PGPIM0452010"/>
        <s v="PGPM1162010"/>
        <s v="PGPM1992010"/>
        <s v="PGPM2352010"/>
        <s v="PGPM1862010"/>
        <s v="PGPM2882010"/>
        <s v="PGPM0302010"/>
        <s v="PGPM2292010"/>
        <s v="PGPM0212010"/>
        <s v="PGPM0972010"/>
        <s v="PGPM1012010"/>
        <s v="PGPM2122010"/>
        <s v="PGPIM0182010"/>
        <s v="PGPM0782010"/>
        <s v="PGPM0402010"/>
        <s v="PGPIM0572010"/>
        <s v="PGPIM0082010"/>
        <s v="PGPIM0152010"/>
        <s v="PGPM0962010"/>
        <s v="PGPM1192010"/>
        <s v="PGPM0552010"/>
        <s v="PGPM1062010"/>
        <s v="PGPM1332010"/>
        <s v="PGPHR0332010"/>
        <s v="PGPM0892010"/>
        <s v="PGPM2132010"/>
        <s v="PGPM1392010"/>
        <s v="PGPM0662010"/>
        <s v="PGPIM0042010"/>
        <s v="PGPHR0752010"/>
        <s v="PGPM0072010"/>
        <s v="PGPM0532010"/>
        <s v="PGPM2822010"/>
        <s v="PGPIM0432010"/>
        <s v="PGPM1962010"/>
        <s v="PGPIM0122010"/>
        <s v="PGPM2362010"/>
        <s v="PGPM0772010"/>
        <s v="PGPM1322010"/>
        <s v="PGPHR0282010"/>
        <s v="PGPM1752010"/>
        <s v="PGPM2932010"/>
        <s v="PGPM0672010"/>
        <s v="PGPM2072010"/>
        <s v="PGPM2732010"/>
        <s v="PGPM1712010"/>
        <s v="PGPM1952010"/>
        <s v="PGPM0732010"/>
        <s v="PGPHR0162010"/>
        <s v="PGPM2462010"/>
        <s v="PGPM1642010"/>
        <s v="PGPM0332010"/>
        <s v="PGPM1282010"/>
        <s v="PGPM2222010"/>
        <s v="PGPM2652010"/>
        <s v="PGPM1312010"/>
        <s v="PGPHR0702010"/>
        <s v="PGPM1882010"/>
        <s v="PGPIM0362010"/>
        <s v="PGPM1432010"/>
        <s v="PGPM3002010"/>
        <s v="PGPM1462010"/>
        <s v="PGPM2632010"/>
        <s v="PGPM0512010"/>
        <s v="PGPM2552010"/>
        <s v="PGPHR0062010"/>
        <s v="PGPM2692010"/>
        <s v="PGPHR0212010"/>
        <s v="PGPIM0192010"/>
        <s v="PGPM2902010"/>
        <s v="PGPHR0532010"/>
        <s v="PGPM1682010"/>
        <s v="PGPM0942010"/>
        <s v="PGPIM0022010"/>
        <s v="PGPM2412010"/>
        <s v="PGPM1262010"/>
        <s v="PGPM1632010"/>
        <s v="PGPHR0142010"/>
        <s v="PGPM0632010"/>
        <s v="PGPIM0272010"/>
        <s v="PGPM2382010"/>
        <s v="PGPM0132010"/>
        <s v="PGPM2312010"/>
        <s v="PGPM2522010"/>
        <s v="PGPHR0612010"/>
        <s v="PGPM0472010"/>
        <s v="PGPM2752010"/>
        <s v="PGPM0492010"/>
        <s v="PGPM1892010"/>
        <s v="PGPM0722010"/>
        <s v="PGPM1482010"/>
        <s v="PGPHR0482010"/>
        <s v="PGPHR0262010"/>
        <s v="PGPIM0402010"/>
        <s v="PGPM2582010"/>
        <s v="PGPM0992010"/>
        <s v="PGPM1662010"/>
        <s v="PGPM2232010"/>
        <s v="PGPM0432010"/>
        <s v="PGPHR0442010"/>
        <s v="PGPM0162010"/>
        <s v="PGPM2662010"/>
        <s v="PGPM0762010"/>
        <s v="PGPIM0522010"/>
        <s v="PGPM2832010"/>
        <s v="PGPHR0722010"/>
        <s v="PGPM1842010"/>
        <s v="PGPIM0462010"/>
        <s v="PGPHR0452010"/>
        <s v="PGPM0742010"/>
        <s v="PGPM0932010"/>
        <s v="PGPM2052010"/>
        <s v="PGPM1672010"/>
        <s v="PGPHR0592010"/>
        <s v="PGPHR0802010"/>
        <s v="PGPM0312010"/>
        <s v="PGPHR0542010"/>
        <s v="PGPM1042010"/>
        <s v="PGPM1252010"/>
        <s v="PGPM2542010"/>
        <s v="PGPM2492010"/>
        <s v="PGPHR0732010"/>
        <s v="PGPM2082010"/>
        <s v="PGPM0982010"/>
        <s v="PGPM1122010"/>
        <s v="PGPM1782010"/>
        <s v="PGPHR0652010"/>
        <s v="PGPIM0072010"/>
        <s v="PGPHR0312010"/>
        <s v="PGPIM0302010"/>
        <s v="PGPM2982010"/>
        <s v="PGPIM0162010"/>
        <s v="PGPIM0292010"/>
        <s v="PGPM2032010"/>
        <s v="PGPHR0572010"/>
        <s v="PGPM0192010"/>
        <s v="PGPM2042010"/>
        <s v="PGPM2092010"/>
        <s v="PGPHR0712010"/>
        <s v="PGPM0542010"/>
        <s v="PGPM2432010"/>
        <s v="PGPIM0112010"/>
        <s v="PGPIM0092010"/>
        <s v="PGPM0702010"/>
        <s v="PGPM2952010"/>
        <s v="PGPHR0682010"/>
        <s v="PGPM0452010"/>
        <s v="PGPM2392010"/>
        <s v="PGPHR0502010"/>
        <s v="PGPM0042010"/>
        <s v="PGPHR0782010"/>
        <s v="PGPIM0372010"/>
        <s v="PGPM2142010"/>
        <s v="PGPM1512010"/>
        <s v="PGPHR0492010"/>
        <s v="PGPM2212010"/>
        <s v="PGPM2922010"/>
        <s v="PGPIM0052010"/>
        <s v="PGPM0412010"/>
        <s v="PGPIM0142010"/>
        <s v="PGPM2622010"/>
        <s v="PGPHR0222010"/>
        <s v="PGPIM0202010"/>
        <s v="PGPM0572010"/>
        <s v="PGPM1772010"/>
        <s v="PGPM2912010"/>
        <s v="PGPIM0502010"/>
        <s v="PGPM1302010"/>
        <s v="PGPM1382010"/>
        <s v="PGPHR0432010"/>
        <s v="PGPHR0302010"/>
        <s v="PGPM1092010"/>
        <s v="PGPM2602010"/>
        <s v="PGPHR0012010"/>
        <s v="PGPM1182010"/>
        <s v="PGPM2852010"/>
        <s v="PGPHR0672010"/>
        <s v="PGPM1152010"/>
        <s v="PGPM2182010"/>
        <s v="PGPM2672010"/>
        <s v="PGPHR0412010"/>
        <s v="PGPM2252010"/>
        <s v="PGPM0262010"/>
        <s v="PGPM1832010"/>
        <s v="PGPHR0662010"/>
        <s v="PGPM1822010"/>
        <s v="PGPIM0312010"/>
        <s v="PGPM0342010"/>
        <s v="PGPM0502010"/>
        <s v="PGPM2792010"/>
        <s v="PGPIM0222010"/>
        <s v="PGPM2262010"/>
        <s v="PGPM1872010"/>
        <s v="PGPHR0242010"/>
        <s v="PGPM2332010"/>
        <s v="PGPM0422010"/>
        <s v="PGPM2002010"/>
        <s v="PGPM1652010"/>
        <s v="PGPM2782010"/>
        <s v="PGPM2962010"/>
        <s v="PGPM0142010"/>
        <s v="PGPM2152010"/>
        <s v="PGPM2772010"/>
        <s v="PGPIM0552010"/>
        <s v="PGPIM0102010"/>
        <s v="PGPIM0472010"/>
        <s v="PGPHR0622010"/>
        <s v="PGPIM0012010"/>
        <s v="PGPHR0422010"/>
        <s v="PGPM1532010"/>
        <s v="PGPM2802010"/>
        <s v="PGPHR0552010"/>
        <s v="PGPM2862010"/>
        <s v="PGPM0822010"/>
        <s v="PGPHR0092010"/>
        <s v="PGPM2502010"/>
        <s v="PGPIM0422010"/>
        <s v="PGPM1852010"/>
        <s v="PGPHR0762010"/>
        <s v="PGPIM0542010"/>
        <s v="PGPM2992010"/>
        <s v="PGPIM0352010"/>
        <s v="PGPHR0742010"/>
        <s v="PGPIM0282010"/>
        <s v="PGPHR0692010"/>
        <s v="PGPIM0342010"/>
        <s v="PGPM0802010"/>
        <s v="PGPM0872010"/>
        <s v="PGPHR0792010"/>
        <s v="PGPM0062010"/>
        <s v="PGPM2342010"/>
        <s v="PGPHR0322010"/>
        <s v="PGPM0232010"/>
        <s v="PGPM1612010"/>
        <s v="PGPHR0772010"/>
        <s v="PGPM1132010"/>
        <s v="PGPHR0082010"/>
        <s v="PGPHR0522010"/>
        <s v="PGPM0912010"/>
        <s v="PGPM0952010"/>
        <s v="PGPM1402010"/>
        <s v="PGPM2062010"/>
        <s v="PGPHR0022010"/>
        <s v="PGPM1102010"/>
        <s v="PGPM1932010"/>
        <s v="PGPIM0212010"/>
        <s v="PGPM1292010"/>
        <s v="PGPIM0532010"/>
        <s v="PGPHR0342010"/>
        <s v="PGPM1412010"/>
        <s v="PGPIM0322010"/>
        <s v="PGPHR0182010"/>
        <s v="PGPM2642010"/>
        <s v="PGPM0592010"/>
        <s v="PGPM1472010"/>
        <s v="PGPM1692010"/>
        <s v="PGPHR0272010"/>
        <s v="PGPIM0582010"/>
        <s v="PGPM1002010"/>
        <s v="PGPIM0442010"/>
        <s v="PGPIM0262010"/>
        <s v="PGPM1502010"/>
        <s v="PGPHR0372010"/>
        <s v="PGPHR0192010"/>
        <s v="PGPM1072010"/>
        <s v="PGPM1052010"/>
        <s v="PGPM2302010"/>
        <s v="PGPM1172010"/>
        <s v="PGPHR0562010"/>
        <s v="PGPIM0602010"/>
        <s v="PGPHR0472010"/>
        <s v="PGPIM0242010"/>
        <s v="PGPHR0202010"/>
        <s v="PGPM0122010"/>
        <s v="PGPM1802010"/>
        <s v="PGPIM0032010"/>
        <s v="PGPM2842010"/>
        <s v="PGPIM0132010"/>
        <s v="PGPM2442010"/>
        <s v="PGPM0812010"/>
        <s v="PGPHR0102010"/>
        <s v="PGPHR0462010"/>
        <s v="PGPIM0412010"/>
        <s v="PGPIM0172010"/>
        <s v="PGPM1942010"/>
        <s v="PGPHR0032010"/>
        <s v="PGPHR0232010"/>
        <s v="PGPM1602010"/>
        <s v="PGPHR0152010"/>
        <s v="PGPHR0632010"/>
        <s v="PGPM0222010"/>
        <s v="PGPM2812010"/>
        <s v="PGPHR0122010"/>
        <s v="PGPHR0072010"/>
        <s v="PGPM2872010"/>
        <s v="PGPHR0402010"/>
        <s v="PGPM0052010"/>
        <s v="PGPM2942010"/>
        <s v="PGPM2712010"/>
        <s v="PGPM1142010"/>
        <s v="PGPM2202010"/>
        <s v="PGPM2172010"/>
        <s v="PGPM1732010"/>
        <s v="PGPM2562010"/>
        <s v="PGPHR0352010"/>
        <s v="PGPM0582010"/>
        <s v="PGPHR0642010"/>
        <s v="PGPHR0172010"/>
        <s v="PGPIM0392010"/>
        <s v="PGPHR0292010"/>
        <s v="PGPM0712010"/>
        <s v="PGPM0292010"/>
        <s v="PGPM0272010"/>
        <s v="PGPHR0382010"/>
        <s v="PGPM0202010"/>
        <s v="PGPHR0052010"/>
        <s v="PGPHR0132010"/>
        <s v="PGPM1032011"/>
        <s v="PGPM2042011"/>
        <s v="PGPM0572011"/>
        <s v="PGPM1322011"/>
        <s v="PGPM2522011"/>
        <s v="PGPM1832011"/>
        <s v="PGPM0872011"/>
        <s v="PGPM0822011"/>
        <s v="PGPM0402011"/>
        <s v="PGPM2612011"/>
        <s v="PGPM0172011"/>
        <s v="PGPM0282011"/>
        <s v="PGPM1402011"/>
        <s v="PGPM2552011"/>
        <s v="PGPM2332011"/>
        <s v="PGPM1162011"/>
        <s v="PGPM0982011"/>
        <s v="PGPM1002011"/>
        <s v="PGPM0492011"/>
        <s v="PGPM2492011"/>
        <s v="PGPM2122011"/>
        <s v="PGPM2672011"/>
        <s v="PGPIM0442011"/>
        <s v="PGPM2292011"/>
        <s v="PGPM0062011"/>
        <s v="PGPIM0412011"/>
        <s v="PGPM2422011"/>
        <s v="PGPM0662011"/>
        <s v="PGPM0432011"/>
        <s v="PGPM1062011"/>
        <s v="PGPM2512011"/>
        <s v="PGPM1672011"/>
        <s v="PGPIM0252011"/>
        <s v="PGPM1682011"/>
        <s v="PGPM1242011"/>
        <s v="PGPM2902011"/>
        <s v="PGPM0442011"/>
        <s v="PGPM2532011"/>
        <s v="PGPM1462011"/>
        <s v="PGPM2252011"/>
        <s v="PGPM2442011"/>
        <s v="PGPM2432011"/>
        <s v="PGPM2022011"/>
        <s v="PGPM0892011"/>
        <s v="PGPM1012011"/>
        <s v="PGPM1212011"/>
        <s v="PGPM1802011"/>
        <s v="PGPM2212011"/>
        <s v="PGPM0342011"/>
        <s v="PGPM1982011"/>
        <s v="PGPM0222011"/>
        <s v="PGPM0382011"/>
        <s v="PGPM1452011"/>
        <s v="PGPM2172011"/>
        <s v="PGPM0202011"/>
        <s v="PGPM2402011"/>
        <s v="PGPM2362011"/>
        <s v="PGPM0032011"/>
        <s v="PGPM0782011"/>
        <s v="PGPHR0742011"/>
        <s v="PGPM0452011"/>
        <s v="PGPM2702011"/>
        <s v="PGPM0072011"/>
        <s v="PGPM1632011"/>
        <s v="PGPM2922011"/>
        <s v="PGPHR0132011"/>
        <s v="PGPM1822011"/>
        <s v="PGPHR0322011"/>
        <s v="PGPM0682011"/>
        <s v="PGPM0862011"/>
        <s v="PGPM2572011"/>
        <s v="PGPHR0692011"/>
        <s v="PGPM2892011"/>
        <s v="PGPM1102011"/>
        <s v="PGPM2662011"/>
        <s v="PGPM2822011"/>
        <s v="PGPM0922011"/>
        <s v="PGPM2202011"/>
        <s v="PGPM0792011"/>
        <s v="PGPM1142011"/>
        <s v="PGPM0352011"/>
        <s v="PGPM0522011"/>
        <s v="PGPM0802011"/>
        <s v="PGPM0712011"/>
        <s v="PGPHR0032011"/>
        <s v="PGPM1442011"/>
        <s v="PGPM2142011"/>
        <s v="PGPHR0512011"/>
        <s v="PGPM2632011"/>
        <s v="PGPM2862011"/>
        <s v="PGPM0672011"/>
        <s v="PGPM1572011"/>
        <s v="PGPM0112011"/>
        <s v="PGPM2412011"/>
        <s v="PGPHR0112011"/>
        <s v="PGPM1522011"/>
        <s v="PGPM0832011"/>
        <s v="PGPIM0072011"/>
        <s v="PGPM0472011"/>
        <s v="PGPIM0532011"/>
        <s v="PGPM1942011"/>
        <s v="PGPHR0012011"/>
        <s v="PGPHR0122011"/>
        <s v="PGPM2072011"/>
        <s v="PGPM0232011"/>
        <s v="PGPM0722011"/>
        <s v="PGPM1512011"/>
        <s v="PGPHR0202011"/>
        <s v="PGPIM0132011"/>
        <s v="PGPM0192011"/>
        <s v="PGPM0972011"/>
        <s v="PGPIM0142011"/>
        <s v="PGPM2562011"/>
        <s v="PGPHR0652011"/>
        <s v="PGPM1132011"/>
        <s v="PGPM0612011"/>
        <s v="PGPM2832011"/>
        <s v="PGPM1852011"/>
        <s v="PGPM1562011"/>
        <s v="PGPM0392011"/>
        <s v="PGPM2502011"/>
        <s v="PGPM1082011"/>
        <s v="PGPM2062011"/>
        <s v="PGPM1202011"/>
        <s v="PGPM1862011"/>
        <s v="PGPM2182011"/>
        <s v="PGPM0642011"/>
        <s v="PGPM1642011"/>
        <s v="PGPM1472011"/>
        <s v="PGPM1542011"/>
        <s v="PGPHR0312011"/>
        <s v="PGPM1122011"/>
        <s v="PGPHR0732011"/>
        <s v="PGPM0042011"/>
        <s v="PGPIM0102011"/>
        <s v="PGPM0542011"/>
        <s v="PGPM1362011"/>
        <s v="PGPM2032011"/>
        <s v="PGPM2162011"/>
        <s v="PGPM2752011"/>
        <s v="PGPHR0382011"/>
        <s v="PGPM1662011"/>
        <s v="PGPM2482011"/>
        <s v="PGPIM0032011"/>
        <s v="PGPM2952011"/>
        <s v="PGPM0952011"/>
        <s v="PGPM0702011"/>
        <s v="PGPIM0572011"/>
        <s v="PGPIM0242011"/>
        <s v="PGPM0912011"/>
        <s v="PGPM2992011"/>
        <s v="PGPHR0342011"/>
        <s v="PGPM0902011"/>
        <s v="PGPIM0582011"/>
        <s v="PGPM0212011"/>
        <s v="PGPM2742011"/>
        <s v="PGPM2972011"/>
        <s v="PGPM0842011"/>
        <s v="PGPIM0282011"/>
        <s v="PGPM0132011"/>
        <s v="PGPM1612011"/>
        <s v="PGPM2322011"/>
        <s v="PGPM2272011"/>
        <s v="PGPM0312011"/>
        <s v="PGPM1272011"/>
        <s v="PGPM0462011"/>
        <s v="PGPM1152011"/>
        <s v="PGPM0562011"/>
        <s v="PGPHR0772011"/>
        <s v="PGPM2012011"/>
        <s v="PGPIM0482011"/>
        <s v="PGPIM0262011"/>
        <s v="PGPIM0312011"/>
        <s v="PGPHR0782011"/>
        <s v="PGPM1872011"/>
        <s v="PGPM1892011"/>
        <s v="PGPM2982011"/>
        <s v="PGPM1332011"/>
        <s v="PGPM2812011"/>
        <s v="PGPHR0582011"/>
        <s v="PGPM1952011"/>
        <s v="PGPM0242011"/>
        <s v="PGPM1312011"/>
        <s v="PGPM0852011"/>
        <s v="PGPHR0662011"/>
        <s v="PGPM0102011"/>
        <s v="PGPM1742011"/>
        <s v="PGPM2542011"/>
        <s v="PGPM1552011"/>
        <s v="PGPM2652011"/>
        <s v="PGPIM0502011"/>
        <s v="PGPIM0512011"/>
        <s v="PGPM0122011"/>
        <s v="PGPM0372011"/>
        <s v="PGPM0272011"/>
        <s v="PGPM1432011"/>
        <s v="PGPM2912011"/>
        <s v="PGPM1182011"/>
        <s v="PGPM2092011"/>
        <s v="PGPM2302011"/>
        <s v="PGPHR0372011"/>
        <s v="PGPHR0632011"/>
        <s v="PGPIM0212011"/>
        <s v="PGPM0152011"/>
        <s v="PGPM1282011"/>
        <s v="PGPHR0082011"/>
        <s v="PGPM1192011"/>
        <s v="PGPM1992011"/>
        <s v="PGPHR0212011"/>
        <s v="PGPM1412011"/>
        <s v="PGPM2452011"/>
        <s v="PGPIM0472011"/>
        <s v="PGPHR0402011"/>
        <s v="PGPM1782011"/>
        <s v="PGPIM0182011"/>
        <s v="PGPM1912011"/>
        <s v="PGPM0022011"/>
        <s v="PGPM2242011"/>
        <s v="PGPHR0442011"/>
        <s v="PGPM0142011"/>
        <s v="PGPM2222011"/>
        <s v="PGPM1532011"/>
        <s v="PGPHR0142011"/>
        <s v="PGPIM0202011"/>
        <s v="PGPM0762011"/>
        <s v="PGPM1422011"/>
        <s v="PGPHR0072011"/>
        <s v="PGPIM0302011"/>
        <s v="PGPIM0352011"/>
        <s v="PGPM1922011"/>
        <s v="PGPM1702011"/>
        <s v="PGPHR0622011"/>
        <s v="PGPM0092011"/>
        <s v="PGPM0552011"/>
        <s v="PGPHR0152011"/>
        <s v="PGPIM0022011"/>
        <s v="PGPM0162011"/>
        <s v="PGPM1592011"/>
        <s v="PGPM1482011"/>
        <s v="PGPM1602011"/>
        <s v="PGPM2762011"/>
        <s v="PGPM0772011"/>
        <s v="PGPM0932011"/>
        <s v="PGPM2232011"/>
        <s v="PGPHR0712011"/>
        <s v="PGPM1262011"/>
        <s v="PGPM1622011"/>
        <s v="PGPM2132011"/>
        <s v="PGPIM0332011"/>
        <s v="PGPM2082011"/>
        <s v="PGPHR0242011"/>
        <s v="PGPHR0302011"/>
        <s v="PGPM0052011"/>
        <s v="PGPM1352011"/>
        <s v="PGPHR0762011"/>
        <s v="PGPIM0052011"/>
        <s v="PGPM2692011"/>
        <s v="PGPIM0382011"/>
        <s v="PGPIM0592011"/>
        <s v="PGPHR0802011"/>
        <s v="PGPM2462011"/>
        <s v="PGPM1732011"/>
        <s v="PGPM2392011"/>
        <s v="PGPHR0612011"/>
        <s v="PGPM1072011"/>
        <s v="PGPM1222011"/>
        <s v="PGPM1772011"/>
        <s v="PGPHR0752011"/>
        <s v="PGPM2842011"/>
        <s v="PGPIM0392011"/>
        <s v="PGPHR0252011"/>
        <s v="PGPIM0192011"/>
        <s v="PGPIM0462011"/>
        <s v="PGPM0652011"/>
        <s v="PGPM2282011"/>
        <s v="PGPHR0542011"/>
        <s v="PGPM0882011"/>
        <s v="PGPM2102011"/>
        <s v="PGPM2352011"/>
        <s v="PGPM2782011"/>
        <s v="PGPHR0352011"/>
        <s v="PGPHR0452011"/>
        <s v="PGPM0422011"/>
        <s v="PGPM1292011"/>
        <s v="PGPM1812011"/>
        <s v="PGPM1372011"/>
        <s v="PGPHR0462011"/>
        <s v="PGPHR0722011"/>
        <s v="PGPIM0362011"/>
        <s v="PGPHR0222011"/>
        <s v="PGPM2372011"/>
        <s v="PGPM1392011"/>
        <s v="PGPM1582011"/>
        <s v="PGPIM0062011"/>
        <s v="PGPM1652011"/>
        <s v="PGPM2602011"/>
        <s v="PGPM0252011"/>
        <s v="PGPM1382011"/>
        <s v="PGPM1962011"/>
        <s v="PGPM0582011"/>
        <s v="PGPIM0222011"/>
        <s v="PGPIM0292011"/>
        <s v="PGPM2872011"/>
        <s v="PGPM0752011"/>
        <s v="PGPM1022011"/>
        <s v="PGPM1092011"/>
        <s v="PGPM2002011"/>
        <s v="PGPM2622011"/>
        <s v="PGPHR0262011"/>
        <s v="PGPM0622011"/>
        <s v="PGPHR0282011"/>
        <s v="PGPHR0432011"/>
        <s v="PGPM2592011"/>
        <s v="PGPHR0492011"/>
        <s v="PGPM2732011"/>
        <s v="PGPHR0192011"/>
        <s v="PGPM1252011"/>
        <s v="PGPIM0542011"/>
        <s v="PGPM1762011"/>
        <s v="PGPM2882011"/>
        <s v="PGPHR0042011"/>
        <s v="PGPM1112011"/>
        <s v="PGPM0602011"/>
        <s v="PGPHR0502011"/>
        <s v="PGPM1042011"/>
        <s v="PGPIM0152011"/>
        <s v="PGPHR0422011"/>
        <s v="PGPIM0042011"/>
        <s v="PGPIM0162011"/>
        <s v="PGPM0412011"/>
        <s v="PGPM1692011"/>
        <s v="PGPIM0232011"/>
        <s v="PGPM2262011"/>
        <s v="PGPIM0552011"/>
        <s v="PGPM1722011"/>
        <s v="PGPM2852011"/>
        <s v="PGPM1902011"/>
        <s v="PGPM0632011"/>
        <s v="PGPHR0292011"/>
        <s v="PGPM0992011"/>
        <s v="PGPM2472011"/>
        <s v="PGPIM0372011"/>
        <s v="PGPIM0422011"/>
        <s v="PGPM2642011"/>
        <s v="PGPM2342011"/>
        <s v="PGPM2772011"/>
        <s v="PGPM1342011"/>
        <s v="PGPM2312011"/>
        <s v="PGPM2722011"/>
        <s v="PGPM0592011"/>
        <s v="PGPM1842011"/>
        <s v="PGPHR0172011"/>
        <s v="PGPHR0182011"/>
        <s v="PGPM0942011"/>
        <s v="PGPHR0572011"/>
        <s v="PGPHR0792011"/>
        <s v="PGPM0262011"/>
        <s v="PGPM1052011"/>
        <s v="PGPM1712011"/>
        <s v="PGPIM0082011"/>
        <s v="PGPIM0402011"/>
        <s v="PGPM0182011"/>
        <s v="PGPM0732011"/>
        <s v="PGPIM0092011"/>
        <s v="PGPM1882011"/>
        <s v="PGPM0742011"/>
        <s v="PGPM2382011"/>
        <s v="PGPHR0272011"/>
        <s v="PGPIM0172011"/>
        <s v="PGPM0362011"/>
        <s v="PGPHR0702011"/>
        <s v="PGPIM0522011"/>
        <s v="PGPM2052011"/>
        <s v="PGPIM0342011"/>
        <s v="PGPHR0592011"/>
        <s v="PGPIM0322011"/>
        <s v="PGPM2942011"/>
        <s v="PGPHR0642011"/>
        <s v="PGPHR0412011"/>
        <s v="PGPM1932011"/>
        <s v="PGPM2962011"/>
        <s v="PGPM2712011"/>
        <s v="PGPHR0672011"/>
        <s v="PGPHR0162011"/>
        <s v="PGPHR0602011"/>
        <s v="PGPM2112011"/>
        <s v="PGPIM0432011"/>
        <s v="PGPM2582011"/>
        <s v="PGPIM0112011"/>
        <s v="PGPHR0022011"/>
        <s v="PGPHR0062011"/>
        <s v="PGPIM0452011"/>
        <s v="PGPM0292011"/>
        <s v="PGPHR0532011"/>
        <s v="PGPM0812011"/>
        <s v="PGPHR0332011"/>
        <s v="PGPM0322011"/>
        <s v="PGPHR0562011"/>
        <s v="PGPM0692011"/>
        <s v="PGPM0532011"/>
        <s v="PGPM1172011"/>
        <s v="PGPHR0472011"/>
        <s v="PGPHR0482011"/>
        <s v="PGPIM0122011"/>
        <s v="PGPHR0052011"/>
        <s v="PGPM2802011"/>
        <s v="PGPHR0392011"/>
        <s v="PGPM2682011"/>
        <s v="PGPM2932011"/>
        <s v="PGPM0082011"/>
        <s v="PGPM0512011"/>
        <s v="PGPHR0362011"/>
        <s v="PGPHR0232011"/>
        <s v="PGPM0482011"/>
        <s v="PGPM2152011"/>
        <s v="PGPIM0492011"/>
        <s v="PGPM0962011"/>
        <s v="PGPM1792011"/>
        <s v="PGPM1492011"/>
        <s v="PGPM1972011"/>
        <s v="PGPIM0562011"/>
        <s v="PGPHR0522011"/>
        <s v="PGPM1502011"/>
        <s v="PGPM3002011"/>
        <s v="PGPM0302011"/>
        <s v="PGPM2792011"/>
        <s v="PGPIM0602011"/>
        <s v="PGPM0502011"/>
        <s v="PGPHR0102011"/>
        <s v="PGPM2192011"/>
        <s v="PGPHR0682011"/>
        <s v="PGPIM0272011"/>
        <s v="PGPHR0552011"/>
        <s v="PGPM0332011"/>
        <s v="PGPM1232011"/>
        <s v="PGPM1302011"/>
        <s v="PGPHR0092011"/>
        <s v="PGPIM0012011"/>
        <s v="PGPM0012011"/>
        <s v="PGPM1752011"/>
        <s v="PGPM2202012"/>
        <s v="PGPM1402012"/>
        <s v="PGPM2472012"/>
        <s v="PGPHR0052012"/>
        <s v="PGPM2502012"/>
        <s v="PGPM0362012"/>
        <s v="PGPM1572012"/>
        <s v="PGPM2002012"/>
        <s v="PGPM1532012"/>
        <s v="PGPM2982012"/>
        <s v="PGPIM0392012"/>
        <s v="PGPM0202012"/>
        <s v="PGPIM0372012"/>
        <s v="PGPM2462012"/>
        <s v="PGPIM0042012"/>
        <s v="PGPM1462012"/>
        <s v="PGPM0272012"/>
        <s v="PGPM1512012"/>
        <s v="PGPM2342012"/>
        <s v="PGPM0162012"/>
        <s v="PGPM1842012"/>
        <s v="PGPM2852012"/>
        <s v="PGPM0662012"/>
        <s v="PGPM1082012"/>
        <s v="PGPM2702012"/>
        <s v="PGPM0912012"/>
        <s v="PGPM0792012"/>
        <s v="PGPM0092012"/>
        <s v="PGPHR0422012"/>
        <s v="PGPIM0202012"/>
        <s v="PGPM1722012"/>
        <s v="PGPM0492012"/>
        <s v="PGPM0082012"/>
        <s v="PGPM0472012"/>
        <s v="PGPM2492012"/>
        <s v="PGPM2712012"/>
        <s v="PGPM2012012"/>
        <s v="PGPM0132012"/>
        <s v="PGPIM0572012"/>
        <s v="PGPM0222012"/>
        <s v="PGPM1742012"/>
        <s v="PGPM2822012"/>
        <s v="PGPIM0302012"/>
        <s v="PGPM1592012"/>
        <s v="PGPM2122012"/>
        <s v="PGPM0762012"/>
        <s v="PGPM2542012"/>
        <s v="PGPM1042012"/>
        <s v="PGPM2042012"/>
        <s v="PGPHR0252012"/>
        <s v="PGPM2312012"/>
        <s v="PGPM2302012"/>
        <s v="PGPM0512012"/>
        <s v="PGPM1942012"/>
        <s v="PGPM1332012"/>
        <s v="PGPM0252012"/>
        <s v="PGPIM0282012"/>
        <s v="PGPM2162012"/>
        <s v="PGPHR0662012"/>
        <s v="PGPM0412012"/>
        <s v="PGPM1832012"/>
        <s v="PGPM1632012"/>
        <s v="PGPM2172012"/>
        <s v="PGPM0712012"/>
        <s v="PGPM0342012"/>
        <s v="PGPM0872012"/>
        <s v="PGPM2972012"/>
        <s v="PGPM2432012"/>
        <s v="PGPM2872012"/>
        <s v="PGPM1492012"/>
        <s v="PGPM0462012"/>
        <s v="PGPM0942012"/>
        <s v="PGPHR0592012"/>
        <s v="PGPM0332012"/>
        <s v="PGPM2832012"/>
        <s v="PGPM0122012"/>
        <s v="PGPIM0432012"/>
        <s v="PGPM1282012"/>
        <s v="PGPM0772012"/>
        <s v="PGPM2642012"/>
        <s v="PGPHR0342012"/>
        <s v="PGPM1552012"/>
        <s v="PGPHR0782012"/>
        <s v="PGPM1062012"/>
        <s v="PGPM1862012"/>
        <s v="PGPM2722012"/>
        <s v="PGPM2862012"/>
        <s v="PGPM2732012"/>
        <s v="PGPM0812012"/>
        <s v="PGPM0452012"/>
        <s v="PGPM1472012"/>
        <s v="PGPHR0522012"/>
        <s v="PGPM0372012"/>
        <s v="PGPM1822012"/>
        <s v="PGPIM0112012"/>
        <s v="PGPM0292012"/>
        <s v="PGPM1652012"/>
        <s v="PGPM1362012"/>
        <s v="PGPM2102012"/>
        <s v="PGPHR0672012"/>
        <s v="PGPM0012012"/>
        <s v="PGPM0432012"/>
        <s v="PGPM0652012"/>
        <s v="PGPM0402012"/>
        <s v="PGPM0632012"/>
        <s v="PGPM2112012"/>
        <s v="PGPM0182012"/>
        <s v="PGPM2372012"/>
        <s v="PGPM0072012"/>
        <s v="PGPM2362012"/>
        <s v="PGPM0212012"/>
        <s v="PGPM1672012"/>
        <s v="PGPM2782012"/>
        <s v="PGPIM0512012"/>
        <s v="PGPM0192012"/>
        <s v="PGPM1982012"/>
        <s v="PGPM1142012"/>
        <s v="PGPM1052012"/>
        <s v="PGPM1602012"/>
        <s v="PGPM0282012"/>
        <s v="PGPM2232012"/>
        <s v="PGPHR0492012"/>
        <s v="PGPM1732012"/>
        <s v="PGPM1972012"/>
        <s v="PGPM2322012"/>
        <s v="PGPHR0722012"/>
        <s v="PGPIM0182012"/>
        <s v="PGPM0102012"/>
        <s v="PGPM1772012"/>
        <s v="PGPM0052012"/>
        <s v="PGPM2242012"/>
        <s v="PGPIM0502012"/>
        <s v="PGPM2182012"/>
        <s v="PGPM2892012"/>
        <s v="PGPM0672012"/>
        <s v="PGPM1812012"/>
        <s v="PGPM2912012"/>
        <s v="PGPIM0072012"/>
        <s v="PGPM0752012"/>
        <s v="PGPM2482012"/>
        <s v="PGPIM0142012"/>
        <s v="PGPM0602012"/>
        <s v="PGPM1562012"/>
        <s v="PGPM2062012"/>
        <s v="PGPM1482012"/>
        <s v="PGPM1152012"/>
        <s v="PGPM2812012"/>
        <s v="PGPM0382012"/>
        <s v="PGPM1202012"/>
        <s v="PGPM1342012"/>
        <s v="PGPM1022012"/>
        <s v="PGPM1162012"/>
        <s v="PGPIM0402012"/>
        <s v="PGPIM0012012"/>
        <s v="PGPM1112012"/>
        <s v="PGPM1912012"/>
        <s v="PGPIM0192012"/>
        <s v="PGPM1222012"/>
        <s v="PGPM0442012"/>
        <s v="PGPM1502012"/>
        <s v="PGPM1702012"/>
        <s v="PGPIM0532012"/>
        <s v="PGPM0302012"/>
        <s v="PGPM2602012"/>
        <s v="PGPM2452012"/>
        <s v="PGPIM0342012"/>
        <s v="PGPM1122012"/>
        <s v="PGPM1212012"/>
        <s v="PGPM0882012"/>
        <s v="PGPHR0402012"/>
        <s v="PGPM2592012"/>
        <s v="PGPHR0302012"/>
        <s v="PGPHR0712012"/>
        <s v="PGPM2382012"/>
        <s v="PGPM0172012"/>
        <s v="PGPM0852012"/>
        <s v="PGPM2552012"/>
        <s v="PGPIM0492012"/>
        <s v="PGPHR0012012"/>
        <s v="PGPHR0172012"/>
        <s v="PGPM2442012"/>
        <s v="PGPM0732012"/>
        <s v="PGPM2212012"/>
        <s v="PGPM1952012"/>
        <s v="PGPIM0602012"/>
        <s v="PGPIM0522012"/>
        <s v="PGPM1032012"/>
        <s v="PGPM1852012"/>
        <s v="PGPM1922012"/>
        <s v="PGPM0502012"/>
        <s v="PGPM1892012"/>
        <s v="PGPM1962012"/>
        <s v="PGPIM0422012"/>
        <s v="PGPM0522012"/>
        <s v="PGPM1882012"/>
        <s v="PGPM2842012"/>
        <s v="PGPHR0572012"/>
        <s v="PGPM2132012"/>
        <s v="PGPM2412012"/>
        <s v="PGPM2532012"/>
        <s v="PGPM0422012"/>
        <s v="PGPM0952012"/>
        <s v="PGPHR0432012"/>
        <s v="PGPIM0442012"/>
        <s v="PGPM2192012"/>
        <s v="PGPM1092012"/>
        <s v="PGPM1242012"/>
        <s v="PGPM1932012"/>
        <s v="PGPHR0312012"/>
        <s v="PGPHR0362012"/>
        <s v="PGPM2922012"/>
        <s v="PGPIM0162012"/>
        <s v="PGPM1682012"/>
        <s v="PGPM2772012"/>
        <s v="PGPHR0702012"/>
        <s v="PGPM0682012"/>
        <s v="PGPM1872012"/>
        <s v="PGPM2572012"/>
        <s v="PGPM1792012"/>
        <s v="PGPM0892012"/>
        <s v="PGPHR0442012"/>
        <s v="PGPM2152012"/>
        <s v="PGPIM0332012"/>
        <s v="PGPM1452012"/>
        <s v="PGPHR0242012"/>
        <s v="PGPM1542012"/>
        <s v="PGPHR0612012"/>
        <s v="PGPM2392012"/>
        <s v="PGPM2752012"/>
        <s v="PGPM1612012"/>
        <s v="PGPIM0412012"/>
        <s v="PGPIM0462012"/>
        <s v="PGPHR0212012"/>
        <s v="PGPIM0152012"/>
        <s v="PGPHR0272012"/>
        <s v="PGPM0802012"/>
        <s v="PGPM1002012"/>
        <s v="PGPM2632012"/>
        <s v="PGPM0702012"/>
        <s v="PGPM0782012"/>
        <s v="PGPM0822012"/>
        <s v="PGPIM0262012"/>
        <s v="PGPIM0352012"/>
        <s v="PGPM1192012"/>
        <s v="PGPM1522012"/>
        <s v="PGPM2282012"/>
        <s v="PGPHR0262012"/>
        <s v="PGPM2942012"/>
        <s v="PGPM2742012"/>
        <s v="PGPM2612012"/>
        <s v="PGPHR0152012"/>
        <s v="PGPHR0512012"/>
        <s v="PGPM2672012"/>
        <s v="PGPIM0562012"/>
        <s v="PGPM1372012"/>
        <s v="PGPHR0192012"/>
        <s v="PGPM2022012"/>
        <s v="PGPIM0122012"/>
        <s v="PGPM1232012"/>
        <s v="PGPHR0332012"/>
        <s v="PGPIM0132012"/>
        <s v="PGPM0972012"/>
        <s v="PGPM2932012"/>
        <s v="PGPHR0482012"/>
        <s v="PGPHR0602012"/>
        <s v="PGPHR0392012"/>
        <s v="PGPM2332012"/>
        <s v="PGPM0482012"/>
        <s v="PGPM1752012"/>
        <s v="PGPM1302012"/>
        <s v="PGPM2762012"/>
        <s v="PGPHR0032012"/>
        <s v="PGPM0842012"/>
        <s v="PGPHR0732012"/>
        <s v="PGPM0642012"/>
        <s v="PGPM1072012"/>
        <s v="PGPM1762012"/>
        <s v="PGPHR0802012"/>
        <s v="PGPIM0292012"/>
        <s v="PGPM1622012"/>
        <s v="PGPM0542012"/>
        <s v="PGPM0562012"/>
        <s v="PGPM1352012"/>
        <s v="PGPM1182012"/>
        <s v="PGPM2562012"/>
        <s v="PGPM0582012"/>
        <s v="PGPM0692012"/>
        <s v="PGPHR0692012"/>
        <s v="PGPIM0322012"/>
        <s v="PGPM2272012"/>
        <s v="PGPIM0542012"/>
        <s v="PGPM1712012"/>
        <s v="PGPHR0452012"/>
        <s v="PGPM0722012"/>
        <s v="PGPM0742012"/>
        <s v="PGPM0242012"/>
        <s v="PGPM0612012"/>
        <s v="PGPM1662012"/>
        <s v="PGPM1012012"/>
        <s v="PGPM0112012"/>
        <s v="PGPIM0022012"/>
        <s v="PGPM2692012"/>
        <s v="PGPM1392012"/>
        <s v="PGPHR0382012"/>
        <s v="PGPM1252012"/>
        <s v="PGPM2032012"/>
        <s v="PGPM0902012"/>
        <s v="PGPM0832012"/>
        <s v="PGPIM0272012"/>
        <s v="PGPIM0032012"/>
        <s v="PGPIM0082012"/>
        <s v="PGPM1992012"/>
        <s v="PGPM0932012"/>
        <s v="PGPM2142012"/>
        <s v="PGPHR0652012"/>
        <s v="PGPM0622012"/>
        <s v="PGPHR0352012"/>
        <s v="PGPM0592012"/>
        <s v="PGPHR0132012"/>
        <s v="PGPHR0682012"/>
        <s v="PGPIM0172012"/>
        <s v="PGPM1432012"/>
        <s v="PGPM1172012"/>
        <s v="PGPM1902012"/>
        <s v="PGPHR0622012"/>
        <s v="PGPHR0632012"/>
        <s v="PGPIM0052012"/>
        <s v="PGPIM0062012"/>
        <s v="PGPIM0552012"/>
        <s v="PGPM1692012"/>
        <s v="PGPHR0502012"/>
        <s v="PGPM0982012"/>
        <s v="PGPM2222012"/>
        <s v="PGPHR0022012"/>
        <s v="PGPHR0372012"/>
        <s v="PGPM2072012"/>
        <s v="PGPM2582012"/>
        <s v="PGPHR0462012"/>
        <s v="PGPM1382012"/>
        <s v="PGPM0392012"/>
        <s v="PGPIM0382012"/>
        <s v="PGPM0552012"/>
        <s v="PGPM2422012"/>
        <s v="PGPM2962012"/>
        <s v="PGPM2252012"/>
        <s v="PGPIM0472012"/>
        <s v="PGPM2802012"/>
        <s v="PGPM0992012"/>
        <s v="PGPM1582012"/>
        <s v="PGPIM0582012"/>
        <s v="PGPM0232012"/>
        <s v="PGPM1262012"/>
        <s v="PGPM1802012"/>
        <s v="PGPIM0482012"/>
        <s v="PGPIM0212012"/>
        <s v="PGPM0962012"/>
        <s v="PGPM2622012"/>
        <s v="PGPIM0242012"/>
        <s v="PGPHR0062012"/>
        <s v="PGPM0042012"/>
        <s v="PGPIM0222012"/>
        <s v="PGPHR0102012"/>
        <s v="PGPHR0642012"/>
        <s v="PGPHR0762012"/>
        <s v="PGPM0322012"/>
        <s v="PGPHR0142012"/>
        <s v="PGPM2402012"/>
        <s v="PGPM0142012"/>
        <s v="PGPM2262012"/>
        <s v="PGPM1132012"/>
        <s v="PGPHR0282012"/>
        <s v="PGPM2092012"/>
        <s v="PGPM2652012"/>
        <s v="PGPIM0252012"/>
        <s v="PGPM2792012"/>
        <s v="PGPHR0412012"/>
        <s v="PGPHR0112012"/>
        <s v="PGPHR0562012"/>
        <s v="PGPM2992012"/>
        <s v="PGPHR0752012"/>
        <s v="PGPM2522012"/>
        <s v="PGPM2682012"/>
        <s v="PGPM2952012"/>
        <s v="PGPM2352012"/>
        <s v="PGPHR0292012"/>
        <s v="PGPM2882012"/>
        <s v="PGPM2662012"/>
        <s v="PGPM1642012"/>
        <s v="PGPM0862012"/>
        <s v="PGPIM0102012"/>
        <s v="PGPHR0792012"/>
        <s v="PGPM2082012"/>
        <s v="PGPM0922012"/>
        <s v="PGPHR0552012"/>
        <s v="PGPIM0232012"/>
        <s v="PGPIM0452012"/>
        <s v="PGPM0572012"/>
        <s v="PGPM2512012"/>
        <s v="PGPHR0082012"/>
        <s v="PGPM0262012"/>
        <s v="PGPM1442012"/>
        <s v="PGPIM0592012"/>
        <s v="PGPM0062012"/>
        <s v="PGPM0022012"/>
        <s v="PGPM0152012"/>
        <s v="PGPM1412012"/>
        <s v="PGPM2292012"/>
        <s v="PGPHR0322012"/>
        <s v="PGPHR0742012"/>
        <s v="PGPHR0232012"/>
        <s v="PGPHR0072012"/>
        <s v="PGPM3002012"/>
        <s v="PGPHR0092012"/>
        <s v="PGPM1322012"/>
        <s v="PGPHR0182012"/>
        <s v="PGPHR0222012"/>
        <s v="PGPM1102012"/>
        <s v="PGPIM0312012"/>
        <s v="PGPM2052012"/>
        <s v="PGPIM0092012"/>
        <s v="PGPM2902012"/>
        <s v="PGPM0352012"/>
        <s v="PGPHR0772012"/>
        <s v="PGPHR0162012"/>
        <s v="PGPM1422012"/>
        <s v="PGPIM0362012"/>
        <s v="PGPHR0472012"/>
        <s v="PGPHR0542012"/>
        <s v="PGPM1312012"/>
        <s v="PGPM0312012"/>
        <s v="PGPM0532012"/>
        <s v="PGPHR0202012"/>
        <s v="PGPM1292012"/>
        <s v="PGPM0032012"/>
        <s v="PGPM1272012"/>
        <s v="PGPHR0582012"/>
        <s v="PGPHR0042012"/>
        <s v="PGPM1782012"/>
        <s v="PGPHR0122012"/>
        <s v="PGPHR0532012"/>
        <s v="PGPM0332013"/>
        <s v="PGPM0602013"/>
        <s v="PGPM2002013"/>
        <s v="PGPM1892013"/>
        <s v="PGPM0612013"/>
        <s v="PGPM0302013"/>
        <s v="PGPM0262013"/>
        <s v="PGPM1752013"/>
        <s v="PGPM0552013"/>
        <s v="PGPM2592013"/>
        <s v="PGPM0992013"/>
        <s v="PGPM0512013"/>
        <s v="PGPM0222013"/>
        <s v="PGPM2232013"/>
        <s v="PGPM0482013"/>
        <s v="PGPM0682013"/>
        <s v="PGPM2302013"/>
        <s v="PGPHR0402013"/>
        <s v="PGPM1262013"/>
        <s v="PGPHR0312013"/>
        <s v="PGPHR0272013"/>
        <s v="PGPM0492013"/>
        <s v="PGPM1072013"/>
        <s v="PGPM2382013"/>
        <s v="PGPM0862013"/>
        <s v="PGPHR0602013"/>
        <s v="PGPM2952013"/>
        <s v="PGPM1102013"/>
        <s v="PGPM0542013"/>
        <s v="PGPM1712013"/>
        <s v="PGPM2432013"/>
        <s v="PGPIM0132013"/>
        <s v="PGPM0782013"/>
        <s v="PGPM2022013"/>
        <s v="PGPM2562013"/>
        <s v="PGPIM0392013"/>
        <s v="PGPM0272013"/>
        <s v="PGPM0152013"/>
        <s v="PGPM1802013"/>
        <s v="PGPM1922013"/>
        <s v="PGPM2292013"/>
        <s v="PGPM0732013"/>
        <s v="PGPM2132013"/>
        <s v="PGPM1832013"/>
        <s v="PGPM0832013"/>
        <s v="PGPIM0552013"/>
        <s v="PGPM0852013"/>
        <s v="PGPHR0802013"/>
        <s v="PGPM1472013"/>
        <s v="PGPM0912013"/>
        <s v="PGPM0582013"/>
        <s v="PGPIM0342013"/>
        <s v="PGPM2122013"/>
        <s v="PGPIM0222013"/>
        <s v="PGPHR0172013"/>
        <s v="PGPM1272013"/>
        <s v="PGPM2662013"/>
        <s v="PGPM1402013"/>
        <s v="PGPM2462013"/>
        <s v="PGPM0402013"/>
        <s v="PGPM0822013"/>
        <s v="PGPIM0212013"/>
        <s v="PGPIM0602013"/>
        <s v="PGPM2472013"/>
        <s v="PGPM1372013"/>
        <s v="PGPM2262013"/>
        <s v="PGPM0242013"/>
        <s v="PGPM2072013"/>
        <s v="PGPM2722013"/>
        <s v="PGPM1212013"/>
        <s v="PGPM2792013"/>
        <s v="PGPM0172013"/>
        <s v="PGPHR0552013"/>
        <s v="PGPM0342013"/>
        <s v="PGPM0592013"/>
        <s v="PGPM0312013"/>
        <s v="PGPM1672013"/>
        <s v="PGPM0872013"/>
        <s v="PGPM2012013"/>
        <s v="PGPM2162013"/>
        <s v="PGPM2492013"/>
        <s v="PGPM1002013"/>
        <s v="PGPIM0112013"/>
        <s v="PGPM2172013"/>
        <s v="PGPM0042013"/>
        <s v="PGPM1082013"/>
        <s v="PGPM2612013"/>
        <s v="PGPM0632013"/>
        <s v="PGPM2142013"/>
        <s v="PGPIM0402013"/>
        <s v="PGPIM0172013"/>
        <s v="PGPM0212013"/>
        <s v="PGPM0842013"/>
        <s v="PGPHR0322013"/>
        <s v="PGPM2542013"/>
        <s v="PGPM0282013"/>
        <s v="PGPM2512013"/>
        <s v="PGPM2872013"/>
        <s v="PGPM0072013"/>
        <s v="PGPM0672013"/>
        <s v="PGPM2392013"/>
        <s v="PGPM0252013"/>
        <s v="PGPM0792013"/>
        <s v="PGPM1452013"/>
        <s v="PGPM2222013"/>
        <s v="PGPHR0452013"/>
        <s v="PGPHR0652013"/>
        <s v="PGPM2552013"/>
        <s v="PGPIM0152013"/>
        <s v="PGPM1662013"/>
        <s v="PGPM1792013"/>
        <s v="PGPM2582013"/>
        <s v="PGPHR0142013"/>
        <s v="PGPM1862013"/>
        <s v="PGPIM0532013"/>
        <s v="PGPM2252013"/>
        <s v="PGPM2992013"/>
        <s v="PGPM0932013"/>
        <s v="PGPM2402013"/>
        <s v="PGPM1902013"/>
        <s v="PGPM2112013"/>
        <s v="PGPM1302013"/>
        <s v="PGPM2852013"/>
        <s v="PGPM0032013"/>
        <s v="PGPM0452013"/>
        <s v="PGPM2682013"/>
        <s v="PGPM2602013"/>
        <s v="PGPM0122013"/>
        <s v="PGPM2522013"/>
        <s v="PGPHR0482013"/>
        <s v="PGPM0382013"/>
        <s v="PGPM2762013"/>
        <s v="PGPM2572013"/>
        <s v="PGPM1192013"/>
        <s v="PGPM2902013"/>
        <s v="PGPM1622013"/>
        <s v="PGPM1462013"/>
        <s v="PGPM0052013"/>
        <s v="PGPM2102013"/>
        <s v="PGPM1382013"/>
        <s v="PGPM2812013"/>
        <s v="PGPIM0142013"/>
        <s v="PGPIM0292013"/>
        <s v="PGPM2192013"/>
        <s v="PGPM1852013"/>
        <s v="PGPM2922013"/>
        <s v="PGPM0372013"/>
        <s v="PGPM1012013"/>
        <s v="PGPIM0042013"/>
        <s v="PGPIM0372013"/>
        <s v="PGPM0012013"/>
        <s v="PGPIM0122013"/>
        <s v="PGPHR0592013"/>
        <s v="PGPM0562013"/>
        <s v="PGPM1742013"/>
        <s v="PGPM0022013"/>
        <s v="PGPM2892013"/>
        <s v="PGPIM0592013"/>
        <s v="PGPM2362013"/>
        <s v="PGPIM0092013"/>
        <s v="PGPM1322013"/>
        <s v="PGPM2092013"/>
        <s v="PGPIM0272013"/>
        <s v="PGPM1432013"/>
        <s v="PGPM1732013"/>
        <s v="PGPHR0442013"/>
        <s v="PGPM0102013"/>
        <s v="PGPM0772013"/>
        <s v="PGPM1842013"/>
        <s v="PGPM1982013"/>
        <s v="PGPIM0052013"/>
        <s v="PGPM0752013"/>
        <s v="PGPM1942013"/>
        <s v="PGPHR0722013"/>
        <s v="PGPM2502013"/>
        <s v="PGPM1952013"/>
        <s v="PGPIM0072013"/>
        <s v="PGPHR0252013"/>
        <s v="PGPM0412013"/>
        <s v="PGPIM0282013"/>
        <s v="PGPIM0472013"/>
        <s v="PGPM1392013"/>
        <s v="PGPHR0102013"/>
        <s v="PGPM0202013"/>
        <s v="PGPM2622013"/>
        <s v="PGPHR0462013"/>
        <s v="PGPM2272013"/>
        <s v="PGPM2822013"/>
        <s v="PGPM1032013"/>
        <s v="PGPM1352013"/>
        <s v="PGPM1602013"/>
        <s v="PGPM1022013"/>
        <s v="PGPM1912013"/>
        <s v="PGPM1812013"/>
        <s v="PGPM1772013"/>
        <s v="PGPM1782013"/>
        <s v="PGPM0462013"/>
        <s v="PGPM0882013"/>
        <s v="PGPHR0672013"/>
        <s v="PGPM1682013"/>
        <s v="PGPM2672013"/>
        <s v="PGPM0392013"/>
        <s v="PGPHR0732013"/>
        <s v="PGPHR0782013"/>
        <s v="PGPM2372013"/>
        <s v="PGPM1362013"/>
        <s v="PGPHR0432013"/>
        <s v="PGPIM0572013"/>
        <s v="PGPM1962013"/>
        <s v="PGPHR0692013"/>
        <s v="PGPM2862013"/>
        <s v="PGPM1562013"/>
        <s v="PGPHR0292013"/>
        <s v="PGPM2422013"/>
        <s v="PGPM0922013"/>
        <s v="PGPHR0222013"/>
        <s v="PGPIM0322013"/>
        <s v="PGPM2342013"/>
        <s v="PGPM1522013"/>
        <s v="PGPHR0502013"/>
        <s v="PGPHR0342013"/>
        <s v="PGPIM0352013"/>
        <s v="PGPM0422013"/>
        <s v="PGPIM0312013"/>
        <s v="PGPM2732013"/>
        <s v="PGPHR0522013"/>
        <s v="PGPM0722013"/>
        <s v="PGPM1292013"/>
        <s v="PGPM2032013"/>
        <s v="PGPHR0422013"/>
        <s v="PGPM0692013"/>
        <s v="PGPM0652013"/>
        <s v="PGPM2982013"/>
        <s v="PGPHR0492013"/>
        <s v="PGPHR0582013"/>
        <s v="PGPIM0232013"/>
        <s v="PGPIM0102013"/>
        <s v="PGPM1532013"/>
        <s v="PGPM0962013"/>
        <s v="PGPM1702013"/>
        <s v="PGPM0432013"/>
        <s v="PGPM2482013"/>
        <s v="PGPIM0582013"/>
        <s v="PGPM1152013"/>
        <s v="PGPM1972013"/>
        <s v="PGPM2712013"/>
        <s v="PGPM2962013"/>
        <s v="PGPM2352013"/>
        <s v="PGPM2772013"/>
        <s v="PGPHR0262013"/>
        <s v="PGPM1612013"/>
        <s v="PGPM2802013"/>
        <s v="PGPM2972013"/>
        <s v="PGPIM0252013"/>
        <s v="PGPM1692013"/>
        <s v="PGPM2752013"/>
        <s v="PGPIM0162013"/>
        <s v="PGPM1162013"/>
        <s v="PGPM2242013"/>
        <s v="PGPM2452013"/>
        <s v="PGPM0362013"/>
        <s v="PGPM1762013"/>
        <s v="PGPHR0092013"/>
        <s v="PGPHR0242013"/>
        <s v="PGPHR0762013"/>
        <s v="PGPM0142013"/>
        <s v="PGPM2882013"/>
        <s v="PGPIM0242013"/>
        <s v="PGPIM0332013"/>
        <s v="PGPM2052013"/>
        <s v="PGPIM0062013"/>
        <s v="PGPM0972013"/>
        <s v="PGPM1332013"/>
        <s v="PGPM2082013"/>
        <s v="PGPHR0412013"/>
        <s v="PGPM1992013"/>
        <s v="PGPHR0712013"/>
        <s v="PGPM0322013"/>
        <s v="PGPHR0792013"/>
        <s v="PGPM1422013"/>
        <s v="PGPM1252013"/>
        <s v="PGPM2632013"/>
        <s v="PGPM0952013"/>
        <s v="PGPM0192013"/>
        <s v="PGPM0712013"/>
        <s v="PGPIM0452013"/>
        <s v="PGPM1282013"/>
        <s v="PGPHR0302013"/>
        <s v="PGPHR0382013"/>
        <s v="PGPM1582013"/>
        <s v="PGPM2412013"/>
        <s v="PGPHR0612013"/>
        <s v="PGPHR0702013"/>
        <s v="PGPM1342013"/>
        <s v="PGPM1652013"/>
        <s v="PGPIM0302013"/>
        <s v="PGPM0162013"/>
        <s v="PGPIM0012013"/>
        <s v="PGPIM0032013"/>
        <s v="PGPM0112013"/>
        <s v="PGPM2212013"/>
        <s v="PGPIM0082013"/>
        <s v="PGPHR0132013"/>
        <s v="PGPHR0632013"/>
        <s v="PGPM0642013"/>
        <s v="PGPM1062013"/>
        <s v="PGPIM0422013"/>
        <s v="PGPM1222013"/>
        <s v="PGPHR0352013"/>
        <s v="PGPHR0622013"/>
        <s v="PGPM0062013"/>
        <s v="PGPHR0392013"/>
        <s v="PGPM1822013"/>
        <s v="PGPM2842013"/>
        <s v="PGPM0622013"/>
        <s v="PGPM1642013"/>
        <s v="PGPM1112013"/>
        <s v="PGPM1232013"/>
        <s v="PGPM1442013"/>
        <s v="PGPIM0542013"/>
        <s v="PGPM3002013"/>
        <s v="PGPM1202013"/>
        <s v="PGPM1592013"/>
        <s v="PGPM1632013"/>
        <s v="PGPHR0372013"/>
        <s v="PGPM1092013"/>
        <s v="PGPM1502013"/>
        <s v="PGPIM0262013"/>
        <s v="PGPM1172013"/>
        <s v="PGPM0352013"/>
        <s v="PGPHR0332013"/>
        <s v="PGPM0132013"/>
        <s v="PGPM2312013"/>
        <s v="PGPM2742013"/>
        <s v="PGPHR0532013"/>
        <s v="PGPHR0562013"/>
        <s v="PGPHR0682013"/>
        <s v="PGPM1412013"/>
        <s v="PGPM2062013"/>
        <s v="PGPHR0062013"/>
        <s v="PGPM2152013"/>
        <s v="PGPHR0122013"/>
        <s v="PGPM1142013"/>
        <s v="PGPM0762013"/>
        <s v="PGPM0472013"/>
        <s v="PGPHR0052013"/>
        <s v="PGPM0082013"/>
        <s v="PGPM1122013"/>
        <s v="PGPIM0022013"/>
        <s v="PGPIM0432013"/>
        <s v="PGPM1052013"/>
        <s v="PGPM1132013"/>
        <s v="PGPM2442013"/>
        <s v="PGPM0942013"/>
        <s v="PGPHR0542013"/>
        <s v="PGPHR0742013"/>
        <s v="PGPHR0772013"/>
        <s v="PGPIM0202013"/>
        <s v="PGPM0502013"/>
        <s v="PGPIM0412013"/>
        <s v="PGPM0572013"/>
        <s v="PGPIM0502013"/>
        <s v="PGPM1242013"/>
        <s v="PGPM1542013"/>
        <s v="PGPM2322013"/>
        <s v="PGPHR0642013"/>
        <s v="PGPM0662013"/>
        <s v="PGPM1882013"/>
        <s v="PGPM2282013"/>
        <s v="PGPM1572013"/>
        <s v="PGPM2832013"/>
        <s v="PGPHR0112013"/>
        <s v="PGPIM0442013"/>
        <s v="PGPIM0362013"/>
        <s v="PGPM2332013"/>
        <s v="PGPM2652013"/>
        <s v="PGPIM0192013"/>
        <s v="PGPM0812013"/>
        <s v="PGPM2702013"/>
        <s v="PGPM1932013"/>
        <s v="PGPHR0472013"/>
        <s v="PGPM1552013"/>
        <s v="PGPM1182013"/>
        <s v="PGPM2932013"/>
        <s v="PGPM0092013"/>
        <s v="PGPM1492013"/>
        <s v="PGPM0232013"/>
        <s v="PGPM0702013"/>
        <s v="PGPM2692013"/>
        <s v="PGPIM0522013"/>
        <s v="PGPIM0462013"/>
        <s v="PGPM0182013"/>
        <s v="PGPM1512013"/>
        <s v="PGPIM0562013"/>
        <s v="PGPHR0082013"/>
        <s v="PGPHR0032013"/>
        <s v="PGPHR0072013"/>
        <s v="PGPHR0282013"/>
        <s v="PGPM0982013"/>
        <s v="PGPM0522013"/>
        <s v="PGPM1482013"/>
        <s v="PGPM2642013"/>
        <s v="PGPHR0042013"/>
        <s v="PGPM2782013"/>
        <s v="PGPHR0512013"/>
        <s v="PGPM2532013"/>
        <s v="PGPIM0512013"/>
        <s v="PGPHR0752013"/>
        <s v="PGPHR0152013"/>
        <s v="PGPHR0212013"/>
        <s v="PGPM0442013"/>
        <s v="PGPHR0182013"/>
        <s v="PGPHR0362013"/>
        <s v="PGPHR0572013"/>
        <s v="PGPHR0232013"/>
        <s v="PGPHR0022013"/>
        <s v="PGPM0742013"/>
        <s v="PGPM0892013"/>
        <s v="PGPM2942013"/>
        <s v="PGPM2182013"/>
        <s v="PGPIM0382013"/>
        <s v="PGPM0902013"/>
        <s v="PGPM1722013"/>
        <s v="PGPM2042013"/>
        <s v="PGPHR0662013"/>
        <s v="PGPM1872013"/>
        <s v="PGPHR0162013"/>
        <s v="PGPM1312013"/>
        <s v="PGPM2202013"/>
        <s v="PGPM1042013"/>
        <s v="PGPM0802013"/>
        <s v="PGPM0292013"/>
        <s v="PGPIM0482013"/>
        <s v="PGPM2912013"/>
        <s v="PGPHR0202013"/>
        <s v="PGPIM0492013"/>
        <s v="PGPHR0192013"/>
        <s v="PGPHR0012013"/>
        <s v="PGPM0532013"/>
        <s v="PGPIM0182013"/>
        <s v="PGPM1822014"/>
        <s v="PGPM0702014"/>
        <s v="PGPM0122014"/>
        <s v="PGPM0602014"/>
        <s v="PGPIM0392014"/>
        <s v="PGPM1882014"/>
        <s v="PGPM0452014"/>
        <s v="PGPM1842014"/>
        <s v="PGPM0092014"/>
        <s v="PGPM1092014"/>
        <s v="PGPM2762014"/>
        <s v="PGPM2812014"/>
        <s v="PGPM0892014"/>
        <s v="PGPM0502014"/>
        <s v="PGPM2322014"/>
        <s v="PGPM0172014"/>
        <s v="PGPM1782014"/>
        <s v="PGPM1372014"/>
        <s v="PGPM0252014"/>
        <s v="PGPM0912014"/>
        <s v="PGPM0622014"/>
        <s v="PGPM1362014"/>
        <s v="PGPM2212014"/>
        <s v="PGPM1432014"/>
        <s v="PGPHR0462014"/>
        <s v="PGPM2972014"/>
        <s v="PGPM1922014"/>
        <s v="PGPM1742014"/>
        <s v="PGPM2852014"/>
        <s v="PGPM1282014"/>
        <s v="PGPIM0352014"/>
        <s v="PGPM0822014"/>
        <s v="PGPM1622014"/>
        <s v="PGPIM0222014"/>
        <s v="PGPM0162014"/>
        <s v="PGPHR0482014"/>
        <s v="PGPM0262014"/>
        <s v="PGPM1772014"/>
        <s v="PGPM1992014"/>
        <s v="PGPM2292014"/>
        <s v="PGPM2182014"/>
        <s v="PGPM0112014"/>
        <s v="PGPM0882014"/>
        <s v="PGPM0372014"/>
        <s v="PGPM2682014"/>
        <s v="PGPM1612014"/>
        <s v="PGPM0412014"/>
        <s v="PGPM0032014"/>
        <s v="PGPM2572014"/>
        <s v="PGPM2912014"/>
        <s v="PGPM1642014"/>
        <s v="PGPM1162014"/>
        <s v="PGPM0832014"/>
        <s v="PGPM2302014"/>
        <s v="PGPM2512014"/>
        <s v="PGPM0052014"/>
        <s v="PGPM2612014"/>
        <s v="PGPIM0042014"/>
        <s v="PGPM0082014"/>
        <s v="PGPM1402014"/>
        <s v="PGPM2022014"/>
        <s v="PGPM1052014"/>
        <s v="PGPIM0542014"/>
        <s v="PGPM0562014"/>
        <s v="PGPM2312014"/>
        <s v="PGPM2472014"/>
        <s v="PGPM0292014"/>
        <s v="PGPM1182014"/>
        <s v="PGPM0922014"/>
        <s v="PGPM0222014"/>
        <s v="PGPM1792014"/>
        <s v="PGPHR0632014"/>
        <s v="PGPIM0062014"/>
        <s v="PGPM1012014"/>
        <s v="PGPM1112014"/>
        <s v="PGPM0972014"/>
        <s v="PGPIM0442014"/>
        <s v="PGPM2422014"/>
        <s v="PGPM0672014"/>
        <s v="PGPM0742014"/>
        <s v="PGPM1312014"/>
        <s v="PGPM0432014"/>
        <s v="PGPM2902014"/>
        <s v="PGPM1632014"/>
        <s v="PGPM2792014"/>
        <s v="PGPM2332014"/>
        <s v="PGPIM0172014"/>
        <s v="PGPIM0272014"/>
        <s v="PGPM2142014"/>
        <s v="PGPM2222014"/>
        <s v="PGPM0722014"/>
        <s v="PGPM0472014"/>
        <s v="PGPM1652014"/>
        <s v="PGPIM0432014"/>
        <s v="PGPHR0382014"/>
        <s v="PGPM1382014"/>
        <s v="PGPM2642014"/>
        <s v="PGPHR0572014"/>
        <s v="PGPM2442014"/>
        <s v="PGPM1472014"/>
        <s v="PGPIM0132014"/>
        <s v="PGPM1322014"/>
        <s v="PGPM1692014"/>
        <s v="PGPM2382014"/>
        <s v="PGPM0322014"/>
        <s v="PGPM1352014"/>
        <s v="PGPIM0452014"/>
        <s v="PGPM2922014"/>
        <s v="PGPM0962014"/>
        <s v="PGPM2112014"/>
        <s v="PGPM2552014"/>
        <s v="PGPIM0162014"/>
        <s v="PGPM1942014"/>
        <s v="PGPM2992014"/>
        <s v="PGPIM0242014"/>
        <s v="PGPM0462014"/>
        <s v="PGPM2402014"/>
        <s v="PGPM0272014"/>
        <s v="PGPM2952014"/>
        <s v="PGPM2262014"/>
        <s v="PGPM1532014"/>
        <s v="PGPM2752014"/>
        <s v="PGPHR0212014"/>
        <s v="PGPM1022014"/>
        <s v="PGPM2452014"/>
        <s v="PGPHR0012014"/>
        <s v="PGPM2122014"/>
        <s v="PGPM0242014"/>
        <s v="PGPIM0112014"/>
        <s v="PGPIM0332014"/>
        <s v="PGPHR0532014"/>
        <s v="PGPM1482014"/>
        <s v="PGPM2712014"/>
        <s v="PGPM2162014"/>
        <s v="PGPM0012014"/>
        <s v="PGPHR0072014"/>
        <s v="PGPM2592014"/>
        <s v="PGPM1262014"/>
        <s v="PGPM1082014"/>
        <s v="PGPM1302014"/>
        <s v="PGPM1662014"/>
        <s v="PGPM0352014"/>
        <s v="PGPM0782014"/>
        <s v="PGPM2862014"/>
        <s v="PGPIM0192014"/>
        <s v="PGPIM0282014"/>
        <s v="PGPM2672014"/>
        <s v="PGPHR0782014"/>
        <s v="PGPM2242014"/>
        <s v="PGPM2782014"/>
        <s v="PGPM2192014"/>
        <s v="PGPM0512014"/>
        <s v="PGPM0902014"/>
        <s v="PGPM2412014"/>
        <s v="PGPIM0582014"/>
        <s v="PGPM1492014"/>
        <s v="PGPM0992014"/>
        <s v="PGPM1342014"/>
        <s v="PGPHR0282014"/>
        <s v="PGPM2392014"/>
        <s v="PGPM1122014"/>
        <s v="PGPM2352014"/>
        <s v="PGPM0772014"/>
        <s v="PGPM0552014"/>
        <s v="PGPM2702014"/>
        <s v="PGPM0482014"/>
        <s v="PGPM0332014"/>
        <s v="PGPM0652014"/>
        <s v="PGPM2432014"/>
        <s v="PGPM0862014"/>
        <s v="PGPM0202014"/>
        <s v="PGPIM0082014"/>
        <s v="PGPHR0352014"/>
        <s v="PGPM0932014"/>
        <s v="PGPM1722014"/>
        <s v="PGPHR0522014"/>
        <s v="PGPM1332014"/>
        <s v="PGPM1552014"/>
        <s v="PGPIM0472014"/>
        <s v="PGPM0852014"/>
        <s v="PGPM2372014"/>
        <s v="PGPHR0682014"/>
        <s v="PGPM2492014"/>
        <s v="PGPIM0202014"/>
        <s v="PGPM2522014"/>
        <s v="PGPIM0102014"/>
        <s v="PGPM1962014"/>
        <s v="PGPM2342014"/>
        <s v="PGPIM0602014"/>
        <s v="PGPM0042014"/>
        <s v="PGPM2052014"/>
        <s v="PGPHR0262014"/>
        <s v="PGPIM0122014"/>
        <s v="PGPM1072014"/>
        <s v="PGPM2082014"/>
        <s v="PGPM0212014"/>
        <s v="PGPIM0182014"/>
        <s v="PGPM2732014"/>
        <s v="PGPHR0762014"/>
        <s v="PGPM1152014"/>
        <s v="PGPM1522014"/>
        <s v="PGPM2072014"/>
        <s v="PGPM2282014"/>
        <s v="PGPM0582014"/>
        <s v="PGPM1542014"/>
        <s v="PGPM2502014"/>
        <s v="PGPHR0052014"/>
        <s v="PGPM2562014"/>
        <s v="PGPHR0802014"/>
        <s v="PGPM0572014"/>
        <s v="PGPM1712014"/>
        <s v="PGPIM0212014"/>
        <s v="PGPM2152014"/>
        <s v="PGPM1572014"/>
        <s v="PGPIM0412014"/>
        <s v="PGPIM0092014"/>
        <s v="PGPM1502014"/>
        <s v="PGPM1832014"/>
        <s v="PGPM2532014"/>
        <s v="PGPIM0012014"/>
        <s v="PGPM1062014"/>
        <s v="PGPHR0752014"/>
        <s v="PGPM2942014"/>
        <s v="PGPM0682014"/>
        <s v="PGPM1732014"/>
        <s v="PGPM0952014"/>
        <s v="PGPM1812014"/>
        <s v="PGPM1932014"/>
        <s v="PGPIM0532014"/>
        <s v="PGPM0792014"/>
        <s v="PGPHR0552014"/>
        <s v="PGPM2832014"/>
        <s v="PGPM0152014"/>
        <s v="PGPM1582014"/>
        <s v="PGPM2542014"/>
        <s v="PGPHR0742014"/>
        <s v="PGPM1172014"/>
        <s v="PGPM0142014"/>
        <s v="PGPM2772014"/>
        <s v="PGPIM0492014"/>
        <s v="PGPM2802014"/>
        <s v="PGPHR0302014"/>
        <s v="PGPM0712014"/>
        <s v="PGPM0982014"/>
        <s v="PGPM2582014"/>
        <s v="PGPHR0722014"/>
        <s v="PGPM1142014"/>
        <s v="PGPM0382014"/>
        <s v="PGPIM0512014"/>
        <s v="PGPM0732014"/>
        <s v="PGPM2002014"/>
        <s v="PGPM2652014"/>
        <s v="PGPM1802014"/>
        <s v="PGPM2102014"/>
        <s v="PGPM1892014"/>
        <s v="PGPHR0442014"/>
        <s v="PGPM0192014"/>
        <s v="PGPM0632014"/>
        <s v="PGPM2742014"/>
        <s v="PGPM2722014"/>
        <s v="PGPM2932014"/>
        <s v="PGPHR0022014"/>
        <s v="PGPM2982014"/>
        <s v="PGPHR0612014"/>
        <s v="PGPM1292014"/>
        <s v="PGPM0872014"/>
        <s v="PGPHR0772014"/>
        <s v="PGPM2962014"/>
        <s v="PGPM1902014"/>
        <s v="PGPM0802014"/>
        <s v="PGPHR0122014"/>
        <s v="PGPIM0022014"/>
        <s v="PGPIM0562014"/>
        <s v="PGPM0342014"/>
        <s v="PGPM2482014"/>
        <s v="PGPM0132014"/>
        <s v="PGPM0612014"/>
        <s v="PGPM1682014"/>
        <s v="PGPHR0082014"/>
        <s v="PGPM0532014"/>
        <s v="PGPIM0422014"/>
        <s v="PGPM1952014"/>
        <s v="PGPHR0042014"/>
        <s v="PGPHR0342014"/>
        <s v="PGPM0392014"/>
        <s v="PGPM1562014"/>
        <s v="PGPM0282014"/>
        <s v="PGPHR0362014"/>
        <s v="PGPM2172014"/>
        <s v="PGPIM0302014"/>
        <s v="PGPIM0342014"/>
        <s v="PGPIM0552014"/>
        <s v="PGPM0542014"/>
        <s v="PGPHR0172014"/>
        <s v="PGPM1752014"/>
        <s v="PGPM2012014"/>
        <s v="PGPHR0202014"/>
        <s v="PGPIM0362014"/>
        <s v="PGPHR0112014"/>
        <s v="PGPHR0132014"/>
        <s v="PGPHR0272014"/>
        <s v="PGPM1872014"/>
        <s v="PGPM1452014"/>
        <s v="PGPIM0252014"/>
        <s v="PGPM1192014"/>
        <s v="PGPM0812014"/>
        <s v="PGPHR0602014"/>
        <s v="PGPM1132014"/>
        <s v="PGPM2462014"/>
        <s v="PGPHR0712014"/>
        <s v="PGPM1412014"/>
        <s v="PGPM1852014"/>
        <s v="PGPM1222014"/>
        <s v="PGPHR0512014"/>
        <s v="PGPM1242014"/>
        <s v="PGPM1982014"/>
        <s v="PGPHR0292014"/>
        <s v="PGPHR0792014"/>
        <s v="PGPM1862014"/>
        <s v="PGPIM0032014"/>
        <s v="PGPM1422014"/>
        <s v="PGPHR0422014"/>
        <s v="PGPIM0292014"/>
        <s v="PGPHR0162014"/>
        <s v="PGPHR0142014"/>
        <s v="PGPHR0582014"/>
        <s v="PGPIM0572014"/>
        <s v="PGPM1212014"/>
        <s v="PGPHR0592014"/>
        <s v="PGPM1442014"/>
        <s v="PGPHR0062014"/>
        <s v="PGPM1602014"/>
        <s v="PGPHR0502014"/>
        <s v="PGPIM0312014"/>
        <s v="PGPM2822014"/>
        <s v="PGPHR0402014"/>
        <s v="PGPIM0262014"/>
        <s v="PGPM1272014"/>
        <s v="PGPM2132014"/>
        <s v="PGPHR0242014"/>
        <s v="PGPHR0322014"/>
        <s v="PGPM0182014"/>
        <s v="PGPM0422014"/>
        <s v="PGPM2252014"/>
        <s v="PGPHR0252014"/>
        <s v="PGPHR0562014"/>
        <s v="PGPHR0672014"/>
        <s v="PGPM1002014"/>
        <s v="PGPM3002014"/>
        <s v="PGPHR0392014"/>
        <s v="PGPHR0432014"/>
        <s v="PGPM0642014"/>
        <s v="PGPM0692014"/>
        <s v="PGPM1702014"/>
        <s v="PGPHR0642014"/>
        <s v="PGPM2232014"/>
        <s v="PGPM1392014"/>
        <s v="PGPHR0152014"/>
        <s v="PGPHR0222014"/>
        <s v="PGPM1972014"/>
        <s v="PGPHR0472014"/>
        <s v="PGPM0592014"/>
        <s v="PGPM1032014"/>
        <s v="PGPM0062014"/>
        <s v="PGPM0662014"/>
        <s v="PGPM0522014"/>
        <s v="PGPM1672014"/>
        <s v="PGPHR0412014"/>
        <s v="PGPIM0142014"/>
        <s v="PGPHR0732014"/>
        <s v="PGPM0752014"/>
        <s v="PGPM0942014"/>
        <s v="PGPM1202014"/>
        <s v="PGPM2602014"/>
        <s v="PGPIM0402014"/>
        <s v="PGPM0072014"/>
        <s v="PGPHR0622014"/>
        <s v="PGPM0442014"/>
        <s v="PGPM1512014"/>
        <s v="PGPM2692014"/>
        <s v="PGPHR0692014"/>
        <s v="PGPIM0072014"/>
        <s v="PGPM2362014"/>
        <s v="PGPIM0462014"/>
        <s v="PGPHR0192014"/>
        <s v="PGPM1462014"/>
        <s v="PGPM2632014"/>
        <s v="PGPHR0232014"/>
        <s v="PGPHR0542014"/>
        <s v="PGPIM0382014"/>
        <s v="PGPM2882014"/>
        <s v="PGPHR0182014"/>
        <s v="PGPM0232014"/>
        <s v="PGPM2032014"/>
        <s v="PGPHR0492014"/>
        <s v="PGPM0022014"/>
        <s v="PGPM0302014"/>
        <s v="PGPM1592014"/>
        <s v="PGPM2842014"/>
        <s v="PGPHR0652014"/>
        <s v="PGPM1102014"/>
        <s v="PGPM0402014"/>
        <s v="PGPM2892014"/>
        <s v="PGPIM0522014"/>
        <s v="PGPM2622014"/>
        <s v="PGPHR0032014"/>
        <s v="PGPIM0482014"/>
        <s v="PGPIM0592014"/>
        <s v="PGPM2662014"/>
        <s v="PGPHR0372014"/>
        <s v="PGPIM0232014"/>
        <s v="PGPM1762014"/>
        <s v="PGPHR0102014"/>
        <s v="PGPIM0052014"/>
        <s v="PGPIM0152014"/>
        <s v="PGPIM0372014"/>
        <s v="PGPM2042014"/>
        <s v="PGPM0762014"/>
        <s v="PGPM1252014"/>
        <s v="PGPHR0452014"/>
        <s v="PGPM1912014"/>
        <s v="PGPM0312014"/>
        <s v="PGPM2202014"/>
        <s v="PGPM0362014"/>
        <s v="PGPHR0702014"/>
        <s v="PGPHR0662014"/>
        <s v="PGPM1232014"/>
        <s v="PGPHR0092014"/>
        <s v="PGPHR0332014"/>
        <s v="PGPM2272014"/>
        <s v="PGPM0492014"/>
        <s v="PGPIM0502014"/>
        <s v="PGPIM0322014"/>
        <s v="PGPM2092014"/>
        <s v="PGPM0842014"/>
        <s v="PGPM0102014"/>
        <s v="PGPM2872014"/>
        <s v="PGPHR0312014"/>
        <s v="PGPM1042014"/>
        <s v="PGPM2062014"/>
        <s v="PGPM2002015"/>
        <s v="PGPM2892015"/>
        <s v="PGPM0572015"/>
        <s v="PGPM2322015"/>
        <s v="PGPM2902015"/>
        <s v="PGPM1052015"/>
        <s v="PGPM0262015"/>
        <s v="PGPM0492015"/>
        <s v="PGPM1902015"/>
        <s v="PGPM0042015"/>
        <s v="PGPM0052015"/>
        <s v="PGPM0672015"/>
        <s v="PGPM2742015"/>
        <s v="PGPIM0062015"/>
        <s v="PGPM2512015"/>
        <s v="PGPIM0492015"/>
        <s v="PGPM2182015"/>
        <s v="PGPM2482015"/>
        <s v="PGPM2822015"/>
        <s v="PGPM1032015"/>
        <s v="PGPM1062015"/>
        <s v="PGPM0662015"/>
        <s v="PGPM2192015"/>
        <s v="PGPM1802015"/>
        <s v="PGPIM0502015"/>
        <s v="PGPM0762015"/>
        <s v="PGPM1262015"/>
        <s v="PGPIM0512015"/>
        <s v="PGPM0832015"/>
        <s v="PGPM1632015"/>
        <s v="PGPM1202015"/>
        <s v="PGPM1612015"/>
        <s v="PGPM0222015"/>
        <s v="PGPM2252015"/>
        <s v="PGPHR0372015"/>
        <s v="PGPM2272015"/>
        <s v="PGPM1172015"/>
        <s v="PGPHR0442015"/>
        <s v="PGPM2532015"/>
        <s v="PGPM0212015"/>
        <s v="PGPM2662015"/>
        <s v="PGPM0352015"/>
        <s v="PGPM2402015"/>
        <s v="PGPHR0652015"/>
        <s v="PGPM2872015"/>
        <s v="PGPM1942015"/>
        <s v="PGPM1162015"/>
        <s v="PGPM2672015"/>
        <s v="PGPM0702015"/>
        <s v="PGPM1862015"/>
        <s v="PGPM2752015"/>
        <s v="PGPM2762015"/>
        <s v="PGPM2782015"/>
        <s v="PGPM0012015"/>
        <s v="PGPM0792015"/>
        <s v="PGPM2502015"/>
        <s v="PGPM2862015"/>
        <s v="PGPM2562015"/>
        <s v="PGPM0122015"/>
        <s v="PGPM0202015"/>
        <s v="PGPM2032015"/>
        <s v="PGPHR0142015"/>
        <s v="PGPM1142015"/>
        <s v="PGPM0252015"/>
        <s v="PGPM1092015"/>
        <s v="PGPM1322015"/>
        <s v="PGPM1722015"/>
        <s v="PGPHR0162015"/>
        <s v="PGPM2052015"/>
        <s v="PGPM2092015"/>
        <s v="PGPM1182015"/>
        <s v="PGPM1222015"/>
        <s v="PGPM0642015"/>
        <s v="PGPM1012015"/>
        <s v="PGPIM0392015"/>
        <s v="PGPM1952015"/>
        <s v="PGPM2342015"/>
        <s v="PGPHR0412015"/>
        <s v="PGPM1082015"/>
        <s v="PGPM0162015"/>
        <s v="PGPM0732015"/>
        <s v="PGPM2432015"/>
        <s v="PGPIM0332015"/>
        <s v="PGPM1752015"/>
        <s v="PGPM1282015"/>
        <s v="PGPM0782015"/>
        <s v="PGPM1292015"/>
        <s v="PGPIM0412015"/>
        <s v="PGPM0942015"/>
        <s v="PGPM0772015"/>
        <s v="PGPM1342015"/>
        <s v="PGPM2362015"/>
        <s v="PGPM2602015"/>
        <s v="PGPIM0122015"/>
        <s v="PGPM1402015"/>
        <s v="PGPM1272015"/>
        <s v="PGPHR0152015"/>
        <s v="PGPM2912015"/>
        <s v="PGPM2152015"/>
        <s v="PGPHR0702015"/>
        <s v="PGPIM0232015"/>
        <s v="PGPIM0602015"/>
        <s v="PGPIM0032015"/>
        <s v="PGPM1022015"/>
        <s v="PGPM0282015"/>
        <s v="PGPM1552015"/>
        <s v="PGPM1112015"/>
        <s v="PGPM1762015"/>
        <s v="PGPM2962015"/>
        <s v="PGPM1812015"/>
        <s v="PGPM0142015"/>
        <s v="PGPM1472015"/>
        <s v="PGPIM0242015"/>
        <s v="PGPIM0582015"/>
        <s v="PGPM0112015"/>
        <s v="PGPM0302015"/>
        <s v="PGPM1392015"/>
        <s v="PGPM1822015"/>
        <s v="PGPM0062015"/>
        <s v="PGPM0522015"/>
        <s v="PGPM0902015"/>
        <s v="PGPM2772015"/>
        <s v="PGPM2012015"/>
        <s v="PGPM2122015"/>
        <s v="PGPHR0092015"/>
        <s v="PGPIM0362015"/>
        <s v="PGPM1492015"/>
        <s v="PGPM0972015"/>
        <s v="PGPM2642015"/>
        <s v="PGPM1382015"/>
        <s v="PGPM2472015"/>
        <s v="PGPM2452015"/>
        <s v="PGPM2802015"/>
        <s v="PGPM1412015"/>
        <s v="PGPM2972015"/>
        <s v="PGPM2992015"/>
        <s v="PGPM2132015"/>
        <s v="PGPIM0482015"/>
        <s v="PGPM0072015"/>
        <s v="PGPM1072015"/>
        <s v="PGPM1892015"/>
        <s v="PGPM1982015"/>
        <s v="PGPM0382015"/>
        <s v="PGPM1442015"/>
        <s v="PGPM0632015"/>
        <s v="PGPM0872015"/>
        <s v="PGPM0102015"/>
        <s v="PGPM0722015"/>
        <s v="PGPIM0222015"/>
        <s v="PGPM0812015"/>
        <s v="PGPM2492015"/>
        <s v="PGPIM0132015"/>
        <s v="PGPM2692015"/>
        <s v="PGPM0822015"/>
        <s v="PGPM2412015"/>
        <s v="PGPM3002015"/>
        <s v="PGPM0272015"/>
        <s v="PGPM1912015"/>
        <s v="PGPM2082015"/>
        <s v="PGPM2652015"/>
        <s v="PGPIM0372015"/>
        <s v="PGPM1832015"/>
        <s v="PGPM0592015"/>
        <s v="PGPM2522015"/>
        <s v="PGPHR0042015"/>
        <s v="PGPM1782015"/>
        <s v="PGPM2202015"/>
        <s v="PGPHR0762015"/>
        <s v="PGPM0912015"/>
        <s v="PGPM1682015"/>
        <s v="PGPM2462015"/>
        <s v="PGPM0342015"/>
        <s v="PGPM0022015"/>
        <s v="PGPM0292015"/>
        <s v="PGPM2542015"/>
        <s v="PGPHR0082015"/>
        <s v="PGPIM0312015"/>
        <s v="PGPM1482015"/>
        <s v="PGPM0862015"/>
        <s v="PGPHR0522015"/>
        <s v="PGPM0422015"/>
        <s v="PGPM0982015"/>
        <s v="PGPHR0672015"/>
        <s v="PGPM0192015"/>
        <s v="PGPM0752015"/>
        <s v="PGPM2162015"/>
        <s v="PGPM0712015"/>
        <s v="PGPM2632015"/>
        <s v="PGPHR0212015"/>
        <s v="PGPM2212015"/>
        <s v="PGPHR0312015"/>
        <s v="PGPIM0442015"/>
        <s v="PGPHR0612015"/>
        <s v="PGPM1582015"/>
        <s v="PGPM2722015"/>
        <s v="PGPHR0582015"/>
        <s v="PGPHR0362015"/>
        <s v="PGPM2022015"/>
        <s v="PGPIM0432015"/>
        <s v="PGPM1252015"/>
        <s v="PGPM2622015"/>
        <s v="PGPHR0562015"/>
        <s v="PGPHR0182015"/>
        <s v="PGPHR0712015"/>
        <s v="PGPM0332015"/>
        <s v="PGPM1332015"/>
        <s v="PGPHR0422015"/>
        <s v="PGPM0462015"/>
        <s v="PGPM1512015"/>
        <s v="PGPIM0282015"/>
        <s v="PGPM2312015"/>
        <s v="PGPHR0112015"/>
        <s v="PGPM0232015"/>
        <s v="PGPHR0282015"/>
        <s v="PGPHR0382015"/>
        <s v="PGPM1102015"/>
        <s v="PGPM1882015"/>
        <s v="PGPM2242015"/>
        <s v="PGPM1742015"/>
        <s v="PGPM0312015"/>
        <s v="PGPM0082015"/>
        <s v="PGPM0992015"/>
        <s v="PGPHR0252015"/>
        <s v="PGPM0152015"/>
        <s v="PGPM0502015"/>
        <s v="PGPM1042015"/>
        <s v="PGPHR0552015"/>
        <s v="PGPM1352015"/>
        <s v="PGPM1502015"/>
        <s v="PGPIM0532015"/>
        <s v="PGPHR0292015"/>
        <s v="PGPM0242015"/>
        <s v="PGPHR0492015"/>
        <s v="PGPM0892015"/>
        <s v="PGPM2702015"/>
        <s v="PGPHR0802015"/>
        <s v="PGPHR0602015"/>
        <s v="PGPHR0222015"/>
        <s v="PGPIM0592015"/>
        <s v="PGPM2882015"/>
        <s v="PGPM2852015"/>
        <s v="PGPHR0732015"/>
        <s v="PGPIM0102015"/>
        <s v="PGPHR0012015"/>
        <s v="PGPIM0472015"/>
        <s v="PGPHR0352015"/>
        <s v="PGPIM0422015"/>
        <s v="PGPM0932015"/>
        <s v="PGPM1972015"/>
        <s v="PGPHR0242015"/>
        <s v="PGPM0452015"/>
        <s v="PGPM2062015"/>
        <s v="PGPIM0152015"/>
        <s v="PGPM0032015"/>
        <s v="PGPM0922015"/>
        <s v="PGPM2222015"/>
        <s v="PGPHR0332015"/>
        <s v="PGPM0092015"/>
        <s v="PGPM1422015"/>
        <s v="PGPIM0052015"/>
        <s v="PGPIM0322015"/>
        <s v="PGPM1432015"/>
        <s v="PGPM1772015"/>
        <s v="PGPM1732015"/>
        <s v="PGPIM0522015"/>
        <s v="PGPM2842015"/>
        <s v="PGPM0952015"/>
        <s v="PGPM1232015"/>
        <s v="PGPM2572015"/>
        <s v="PGPHR0632015"/>
        <s v="PGPIM0252015"/>
        <s v="PGPM1532015"/>
        <s v="PGPM2142015"/>
        <s v="PGPHR0472015"/>
        <s v="PGPHR0482015"/>
        <s v="PGPM0552015"/>
        <s v="PGPM2392015"/>
        <s v="PGPM0322015"/>
        <s v="PGPM1932015"/>
        <s v="PGPIM0082015"/>
        <s v="PGPM0182015"/>
        <s v="PGPM0412015"/>
        <s v="PGPM1452015"/>
        <s v="PGPHR0232015"/>
        <s v="PGPM0882015"/>
        <s v="PGPM2372015"/>
        <s v="PGPHR0102015"/>
        <s v="PGPIM0572015"/>
        <s v="PGPM1602015"/>
        <s v="PGPIM0172015"/>
        <s v="PGPM1962015"/>
        <s v="PGPM2712015"/>
        <s v="PGPHR0662015"/>
        <s v="PGPM2932015"/>
        <s v="PGPM2952015"/>
        <s v="PGPM0542015"/>
        <s v="PGPM1462015"/>
        <s v="PGPM0512015"/>
        <s v="PGPIM0562015"/>
        <s v="PGPM0622015"/>
        <s v="PGPM1672015"/>
        <s v="PGPM1362015"/>
        <s v="PGPM0402015"/>
        <s v="PGPM0962015"/>
        <s v="PGPIM0382015"/>
        <s v="PGPM2352015"/>
        <s v="PGPM2422015"/>
        <s v="PGPIM0552015"/>
        <s v="PGPM2112015"/>
        <s v="PGPM0172015"/>
        <s v="PGPM2682015"/>
        <s v="PGPHR0072015"/>
        <s v="PGPHR0132015"/>
        <s v="PGPM1792015"/>
        <s v="PGPHR0512015"/>
        <s v="PGPHR0592015"/>
        <s v="PGPM1592015"/>
        <s v="PGPHR0722015"/>
        <s v="PGPIM0202015"/>
        <s v="PGPM2382015"/>
        <s v="PGPM2042015"/>
        <s v="PGPM2442015"/>
        <s v="PGPM1002015"/>
        <s v="PGPIM0272015"/>
        <s v="PGPIM0292015"/>
        <s v="PGPIM0342015"/>
        <s v="PGPM1212015"/>
        <s v="PGPM1572015"/>
        <s v="PGPM2582015"/>
        <s v="PGPM0372015"/>
        <s v="PGPM1642015"/>
        <s v="PGPHR0022015"/>
        <s v="PGPIM0302015"/>
        <s v="PGPM1712015"/>
        <s v="PGPM2592015"/>
        <s v="PGPM1132015"/>
        <s v="PGPM2832015"/>
        <s v="PGPHR0202015"/>
        <s v="PGPM0482015"/>
        <s v="PGPIM0542015"/>
        <s v="PGPM1872015"/>
        <s v="PGPHR0532015"/>
        <s v="PGPM0742015"/>
        <s v="PGPIM0022015"/>
        <s v="PGPIM0142015"/>
        <s v="PGPM0432015"/>
        <s v="PGPM0582015"/>
        <s v="PGPHR0342015"/>
        <s v="PGPM1242015"/>
        <s v="PGPM2612015"/>
        <s v="PGPIM0072015"/>
        <s v="PGPM0692015"/>
        <s v="PGPM2942015"/>
        <s v="PGPM1622015"/>
        <s v="PGPM0472015"/>
        <s v="PGPM2812015"/>
        <s v="PGPM1662015"/>
        <s v="PGPM0652015"/>
        <s v="PGPM1652015"/>
        <s v="PGPM0132015"/>
        <s v="PGPM2792015"/>
        <s v="PGPIM0092015"/>
        <s v="PGPHR0642015"/>
        <s v="PGPIM0352015"/>
        <s v="PGPIM0402015"/>
        <s v="PGPHR0172015"/>
        <s v="PGPM1992015"/>
        <s v="PGPM1922015"/>
        <s v="PGPM2302015"/>
        <s v="PGPIM0462015"/>
        <s v="PGPM2102015"/>
        <s v="PGPIM0192015"/>
        <s v="PGPM1842015"/>
        <s v="PGPM2232015"/>
        <s v="PGPHR0542015"/>
        <s v="PGPM1522015"/>
        <s v="PGPM2332015"/>
        <s v="PGPIM0212015"/>
        <s v="PGPHR0062015"/>
        <s v="PGPM2982015"/>
        <s v="PGPHR0792015"/>
        <s v="PGPM0362015"/>
        <s v="PGPM1852015"/>
        <s v="PGPM1702015"/>
        <s v="PGPM2552015"/>
        <s v="PGPM0602015"/>
        <s v="PGPM0612015"/>
        <s v="PGPHR0682015"/>
        <s v="PGPHR0272015"/>
        <s v="PGPHR0502015"/>
        <s v="PGPHR0782015"/>
        <s v="PGPM2282015"/>
        <s v="PGPHR0122015"/>
        <s v="PGPIM0012015"/>
        <s v="PGPIM0262015"/>
        <s v="PGPM2072015"/>
        <s v="PGPHR0432015"/>
        <s v="PGPHR0032015"/>
        <s v="PGPM1692015"/>
        <s v="PGPHR0192015"/>
        <s v="PGPHR0262015"/>
        <s v="PGPM1122015"/>
        <s v="PGPM0842015"/>
        <s v="PGPM0682015"/>
        <s v="PGPM1152015"/>
        <s v="PGPHR0322015"/>
        <s v="PGPIM0182015"/>
        <s v="PGPM0802015"/>
        <s v="PGPIM0042015"/>
        <s v="PGPM0392015"/>
        <s v="PGPM1542015"/>
        <s v="PGPHR0772015"/>
        <s v="PGPHR0392015"/>
        <s v="PGPHR0452015"/>
        <s v="PGPHR0462015"/>
        <s v="PGPM1372015"/>
        <s v="PGPM2172015"/>
        <s v="PGPIM0112015"/>
        <s v="PGPM2292015"/>
        <s v="PGPM0852015"/>
        <s v="PGPHR0052015"/>
        <s v="PGPHR0742015"/>
        <s v="PGPM1562015"/>
        <s v="PGPM0562015"/>
        <s v="PGPM0442015"/>
        <s v="PGPM0532015"/>
        <s v="PGPM2922015"/>
        <s v="PGPHR0622015"/>
        <s v="PGPM2732015"/>
        <s v="PGPHR0692015"/>
        <s v="PGPM2262015"/>
        <s v="PGPHR0402015"/>
        <s v="PGPM1302015"/>
        <s v="PGPHR0572015"/>
        <s v="PGPIM0162015"/>
        <s v="PGPHR0752015"/>
        <s v="PGPIM0452015"/>
        <s v="PGPHR0302015"/>
        <s v="PGPM1192015"/>
        <s v="PGPM1312015"/>
        <s v="PGPM1772016"/>
        <s v="PGPM1142016"/>
        <s v="PGPM1992016"/>
        <s v="PGPIM0472016"/>
        <s v="PGPM0682016"/>
        <s v="PGPM0132016"/>
        <s v="PGPM1442016"/>
        <s v="PGPIM0092016"/>
        <s v="PGPM0392016"/>
        <s v="PGPM2542016"/>
        <s v="PGPM2962016"/>
        <s v="PGPM2112016"/>
        <s v="PGPM2352016"/>
        <s v="PGPM0722016"/>
        <s v="PGPM2252016"/>
        <s v="PGPM1382016"/>
        <s v="PGPM0922016"/>
        <s v="PGPM1082016"/>
        <s v="PGPM0702016"/>
        <s v="PGPM1952016"/>
        <s v="PGPHR0672016"/>
        <s v="PGPM0212016"/>
        <s v="PGPM2442016"/>
        <s v="PGPM0632016"/>
        <s v="PGPM2522016"/>
        <s v="PGPIM0282016"/>
        <s v="PGPM2432016"/>
        <s v="PGPM1342016"/>
        <s v="PGPM2152016"/>
        <s v="PGPM0112016"/>
        <s v="PGPM0442016"/>
        <s v="PGPM0972016"/>
        <s v="PGPM2882016"/>
        <s v="PGPM0422016"/>
        <s v="PGPM0622016"/>
        <s v="PGPM1492016"/>
        <s v="PGPM0102016"/>
        <s v="PGPM1962016"/>
        <s v="PGPM0182016"/>
        <s v="PGPM0022016"/>
        <s v="PGPM0562016"/>
        <s v="PGPM0612016"/>
        <s v="PGPM2242016"/>
        <s v="PGPIM0302016"/>
        <s v="PGPIM0412016"/>
        <s v="PGPM2812016"/>
        <s v="PGPM2532016"/>
        <s v="PGPIM0172016"/>
        <s v="PGPM0592016"/>
        <s v="PGPM2802016"/>
        <s v="PGPM2422016"/>
        <s v="PGPM2552016"/>
        <s v="PGPM1782016"/>
        <s v="PGPIM0592016"/>
        <s v="PGPM2302016"/>
        <s v="PGPM0332016"/>
        <s v="PGPM2842016"/>
        <s v="PGPM0372016"/>
        <s v="PGPM1392016"/>
        <s v="PGPM1092016"/>
        <s v="PGPM0712016"/>
        <s v="PGPM2772016"/>
        <s v="PGPM2952016"/>
        <s v="PGPM2232016"/>
        <s v="PGPM1022016"/>
        <s v="PGPM0842016"/>
        <s v="PGPM2472016"/>
        <s v="PGPM2142016"/>
        <s v="PGPHR0162016"/>
        <s v="PGPIM0232016"/>
        <s v="PGPM1522016"/>
        <s v="PGPM1982016"/>
        <s v="PGPM2052016"/>
        <s v="PGPM2822016"/>
        <s v="PGPM2912016"/>
        <s v="PGPM0752016"/>
        <s v="PGPM1632016"/>
        <s v="PGPHR0752016"/>
        <s v="PGPM0262016"/>
        <s v="PGPM2012016"/>
        <s v="PGPM2672016"/>
        <s v="PGPIM0522016"/>
        <s v="PGPM1262016"/>
        <s v="PGPM0962016"/>
        <s v="PGPIM0362016"/>
        <s v="PGPHR0102016"/>
        <s v="PGPM0762016"/>
        <s v="PGPM1052016"/>
        <s v="PGPM0292016"/>
        <s v="PGPM2372016"/>
        <s v="PGPM0882016"/>
        <s v="PGPM2972016"/>
        <s v="PGPM1312016"/>
        <s v="PGPM2162016"/>
        <s v="PGPM1932016"/>
        <s v="PGPM0512016"/>
        <s v="PGPM0982016"/>
        <s v="PGPM1752016"/>
        <s v="PGPM2062016"/>
        <s v="PGPM1042016"/>
        <s v="PGPM1552016"/>
        <s v="PGPM2722016"/>
        <s v="PGPM1372016"/>
        <s v="PGPM2762016"/>
        <s v="PGPM1612016"/>
        <s v="PGPM1702016"/>
        <s v="PGPM1112016"/>
        <s v="PGPM2782016"/>
        <s v="PGPIM0202016"/>
        <s v="PGPM0382016"/>
        <s v="PGPM1482016"/>
        <s v="PGPM1532016"/>
        <s v="PGPM1542016"/>
        <s v="PGPM2452016"/>
        <s v="PGPHR0482016"/>
        <s v="PGPM3002016"/>
        <s v="PGPM1322016"/>
        <s v="PGPM2342016"/>
        <s v="PGPM0652016"/>
        <s v="PGPM1032016"/>
        <s v="PGPM2932016"/>
        <s v="PGPIM0042016"/>
        <s v="PGPIM0552016"/>
        <s v="PGPM0802016"/>
        <s v="PGPM2622016"/>
        <s v="PGPIM0062016"/>
        <s v="PGPM2212016"/>
        <s v="PGPM1792016"/>
        <s v="PGPIM0512016"/>
        <s v="PGPM0282016"/>
        <s v="PGPM2892016"/>
        <s v="PGPM1742016"/>
        <s v="PGPM2562016"/>
        <s v="PGPIM0602016"/>
        <s v="PGPM0042016"/>
        <s v="PGPM0502016"/>
        <s v="PGPM1972016"/>
        <s v="PGPM2262016"/>
        <s v="PGPM1362016"/>
        <s v="PGPM0812016"/>
        <s v="PGPHR0012016"/>
        <s v="PGPHR0132016"/>
        <s v="PGPM0952016"/>
        <s v="PGPM1512016"/>
        <s v="PGPM2282016"/>
        <s v="PGPM0302016"/>
        <s v="PGPM0582016"/>
        <s v="PGPM2272016"/>
        <s v="PGPM2652016"/>
        <s v="PGPM0222016"/>
        <s v="PGPM1852016"/>
        <s v="PGPM0672016"/>
        <s v="PGPIM0322016"/>
        <s v="PGPIM0532016"/>
        <s v="PGPM0252016"/>
        <s v="PGPM0862016"/>
        <s v="PGPM2692016"/>
        <s v="PGPM2832016"/>
        <s v="PGPIM0252016"/>
        <s v="PGPM0732016"/>
        <s v="PGPM1562016"/>
        <s v="PGPM2202016"/>
        <s v="PGPM0162016"/>
        <s v="PGPM0772016"/>
        <s v="PGPIM0422016"/>
        <s v="PGPM1102016"/>
        <s v="PGPM2332016"/>
        <s v="PGPM0072016"/>
        <s v="PGPM2592016"/>
        <s v="PGPM1642016"/>
        <s v="PGPM1902016"/>
        <s v="PGPIM0072016"/>
        <s v="PGPIM0442016"/>
        <s v="PGPM0192016"/>
        <s v="PGPM0272016"/>
        <s v="PGPM1592016"/>
        <s v="PGPIM0242016"/>
        <s v="PGPM2642016"/>
        <s v="PGPM2852016"/>
        <s v="PGPM1502016"/>
        <s v="PGPM0352016"/>
        <s v="PGPM0942016"/>
        <s v="PGPHR0022016"/>
        <s v="PGPHR0352016"/>
        <s v="PGPM1252016"/>
        <s v="PGPHR0422016"/>
        <s v="PGPM1222016"/>
        <s v="PGPM2702016"/>
        <s v="PGPM1412016"/>
        <s v="PGPM1162016"/>
        <s v="PGPHR0712016"/>
        <s v="PGPIM0112016"/>
        <s v="PGPHR0052016"/>
        <s v="PGPM0532016"/>
        <s v="PGPM2922016"/>
        <s v="PGPM0782016"/>
        <s v="PGPHR0402016"/>
        <s v="PGPHR0312016"/>
        <s v="PGPM1202016"/>
        <s v="PGPM2122016"/>
        <s v="PGPM2582016"/>
        <s v="PGPHR0182016"/>
        <s v="PGPHR0302016"/>
        <s v="PGPM0912016"/>
        <s v="PGPM0742016"/>
        <s v="PGPM0552016"/>
        <s v="PGPM2512016"/>
        <s v="PGPHR0582016"/>
        <s v="PGPIM0352016"/>
        <s v="PGPIM0402016"/>
        <s v="PGPM1272016"/>
        <s v="PGPM1692016"/>
        <s v="PGPM0122016"/>
        <s v="PGPM1332016"/>
        <s v="PGPM2602016"/>
        <s v="PGPM1232016"/>
        <s v="PGPM0432016"/>
        <s v="PGPM1152016"/>
        <s v="PGPM2902016"/>
        <s v="PGPM2382016"/>
        <s v="PGPM0692016"/>
        <s v="PGPHR0622016"/>
        <s v="PGPM1452016"/>
        <s v="PGPIM0542016"/>
        <s v="PGPHR0572016"/>
        <s v="PGPM1182016"/>
        <s v="PGPM1292016"/>
        <s v="PGPHR0202016"/>
        <s v="PGPM2482016"/>
        <s v="PGPIM0022016"/>
        <s v="PGPM2742016"/>
        <s v="PGPHR0152016"/>
        <s v="PGPIM0132016"/>
        <s v="PGPIM0502016"/>
        <s v="PGPM0152016"/>
        <s v="PGPIM0392016"/>
        <s v="PGPM0462016"/>
        <s v="PGPM2402016"/>
        <s v="PGPM0522016"/>
        <s v="PGPIM0182016"/>
        <s v="PGPM1302016"/>
        <s v="PGPM1682016"/>
        <s v="PGPM0452016"/>
        <s v="PGPM1762016"/>
        <s v="PGPM0792016"/>
        <s v="PGPHR0112016"/>
        <s v="PGPM1582016"/>
        <s v="PGPHR0522016"/>
        <s v="PGPM0052016"/>
        <s v="PGPM1402016"/>
        <s v="PGPM2752016"/>
        <s v="PGPM2292016"/>
        <s v="PGPHR0742016"/>
        <s v="PGPIM0262016"/>
        <s v="PGPM2022016"/>
        <s v="PGPIM0272016"/>
        <s v="PGPM0832016"/>
        <s v="PGPM1832016"/>
        <s v="PGPM1942016"/>
        <s v="PGPIM0582016"/>
        <s v="PGPHR0722016"/>
        <s v="PGPM0032016"/>
        <s v="PGPM0242016"/>
        <s v="PGPM0662016"/>
        <s v="PGPM1122016"/>
        <s v="PGPHR0772016"/>
        <s v="PGPM0012016"/>
        <s v="PGPM0902016"/>
        <s v="PGPM2072016"/>
        <s v="PGPHR0462016"/>
        <s v="PGPHR0552016"/>
        <s v="PGPM0362016"/>
        <s v="PGPHR0542016"/>
        <s v="PGPHR0702016"/>
        <s v="PGPM2132016"/>
        <s v="PGPM1652016"/>
        <s v="PGPIM0192016"/>
        <s v="PGPM1722016"/>
        <s v="PGPM0572016"/>
        <s v="PGPM2942016"/>
        <s v="PGPM2992016"/>
        <s v="PGPM1892016"/>
        <s v="PGPIM0562016"/>
        <s v="PGPM2862016"/>
        <s v="PGPIM0032016"/>
        <s v="PGPM1002016"/>
        <s v="PGPM1662016"/>
        <s v="PGPHR0062016"/>
        <s v="PGPIM0152016"/>
        <s v="PGPM0642016"/>
        <s v="PGPM1212016"/>
        <s v="PGPM1842016"/>
        <s v="PGPM2042016"/>
        <s v="PGPM0892016"/>
        <s v="PGPHR0342016"/>
        <s v="PGPHR0532016"/>
        <s v="PGPHR0662016"/>
        <s v="PGPM0602016"/>
        <s v="PGPHR0222016"/>
        <s v="PGPIM0332016"/>
        <s v="PGPIM0572016"/>
        <s v="PGPM2092016"/>
        <s v="PGPIM0102016"/>
        <s v="PGPM0202016"/>
        <s v="PGPM1352016"/>
        <s v="PGPM1872016"/>
        <s v="PGPM2632016"/>
        <s v="PGPIM0052016"/>
        <s v="PGPHR0492016"/>
        <s v="PGPHR0642016"/>
        <s v="PGPIM0222016"/>
        <s v="PGPM0312016"/>
        <s v="PGPIM0382016"/>
        <s v="PGPHR0092016"/>
        <s v="PGPM0932016"/>
        <s v="PGPM2792016"/>
        <s v="PGPIM0142016"/>
        <s v="PGPM0992016"/>
        <s v="PGPM2082016"/>
        <s v="PGPM2462016"/>
        <s v="PGPM1822016"/>
        <s v="PGPM2032016"/>
        <s v="PGPM0472016"/>
        <s v="PGPM1422016"/>
        <s v="PGPHR0652016"/>
        <s v="PGPM0852016"/>
        <s v="PGPM1912016"/>
        <s v="PGPM1282016"/>
        <s v="PGPM2182016"/>
        <s v="PGPM2682016"/>
        <s v="PGPM2502016"/>
        <s v="PGPM0142016"/>
        <s v="PGPHR0692016"/>
        <s v="PGPM1192016"/>
        <s v="PGPM2492016"/>
        <s v="PGPM0402016"/>
        <s v="PGPM2192016"/>
        <s v="PGPM1012016"/>
        <s v="PGPHR0292016"/>
        <s v="PGPIM0122016"/>
        <s v="PGPM2872016"/>
        <s v="PGPHR0282016"/>
        <s v="PGPHR0782016"/>
        <s v="PGPIM0452016"/>
        <s v="PGPM0172016"/>
        <s v="PGPHR0172016"/>
        <s v="PGPHR0632016"/>
        <s v="PGPIM0082016"/>
        <s v="PGPM2362016"/>
        <s v="PGPM2662016"/>
        <s v="PGPM2322016"/>
        <s v="PGPM2412016"/>
        <s v="PGPHR0502016"/>
        <s v="PGPM0412016"/>
        <s v="PGPM1812016"/>
        <s v="PGPIM0462016"/>
        <s v="PGPHR0382016"/>
        <s v="PGPM0492016"/>
        <s v="PGPM1472016"/>
        <s v="PGPHR0762016"/>
        <s v="PGPM0322016"/>
        <s v="PGPHR0212016"/>
        <s v="PGPIM0162016"/>
        <s v="PGPM1072016"/>
        <s v="PGPM1572016"/>
        <s v="PGPM1802016"/>
        <s v="PGPHR0682016"/>
        <s v="PGPM0342016"/>
        <s v="PGPM1882016"/>
        <s v="PGPHR0142016"/>
        <s v="PGPM0542016"/>
        <s v="PGPM1432016"/>
        <s v="PGPM2172016"/>
        <s v="PGPM0822016"/>
        <s v="PGPIM0342016"/>
        <s v="PGPM0232016"/>
        <s v="PGPM1672016"/>
        <s v="PGPM1862016"/>
        <s v="PGPHR0272016"/>
        <s v="PGPHR0562016"/>
        <s v="PGPIM0012016"/>
        <s v="PGPM1242016"/>
        <s v="PGPM2732016"/>
        <s v="PGPIM0292016"/>
        <s v="PGPHR0512016"/>
        <s v="PGPM1132016"/>
        <s v="PGPM0062016"/>
        <s v="PGPM1062016"/>
        <s v="PGPM2392016"/>
        <s v="PGPHR0372016"/>
        <s v="PGPM2612016"/>
        <s v="PGPHR0732016"/>
        <s v="PGPHR0612016"/>
        <s v="PGPIM0372016"/>
        <s v="PGPM2712016"/>
        <s v="PGPM1732016"/>
        <s v="PGPM2982016"/>
        <s v="PGPHR0592016"/>
        <s v="PGPHR0032016"/>
        <s v="PGPIM0482016"/>
        <s v="PGPM0082016"/>
        <s v="PGPHR0262016"/>
        <s v="PGPIM0212016"/>
        <s v="PGPHR0392016"/>
        <s v="PGPM1172016"/>
        <s v="PGPM2572016"/>
        <s v="PGPHR0322016"/>
        <s v="PGPHR0602016"/>
        <s v="PGPM1602016"/>
        <s v="PGPM2312016"/>
        <s v="PGPHR0472016"/>
        <s v="PGPM1462016"/>
        <s v="PGPHR0072016"/>
        <s v="PGPHR0452016"/>
        <s v="PGPM1622016"/>
        <s v="PGPIM0312016"/>
        <s v="PGPHR0122016"/>
        <s v="PGPM0872016"/>
        <s v="PGPM1922016"/>
        <s v="PGPHR0442016"/>
        <s v="PGPHR0252016"/>
        <s v="PGPM0092016"/>
        <s v="PGPM2002016"/>
        <s v="PGPHR0802016"/>
        <s v="PGPHR0412016"/>
        <s v="PGPHR0242016"/>
        <s v="PGPHR0232016"/>
        <s v="PGPHR0332016"/>
        <s v="PGPM1712016"/>
        <s v="PGPHR0362016"/>
        <s v="PGPIM0432016"/>
        <s v="PGPHR0432016"/>
        <s v="PGPIM0492016"/>
        <s v="PGPHR0042016"/>
        <s v="PGPM2222016"/>
        <s v="PGPM0482016"/>
        <s v="PGPM2102016"/>
        <s v="PGPHR0792016"/>
        <s v="PGPHR0082016"/>
        <s v="PGPHR0192016"/>
        <s v="PGPM1572017"/>
        <s v="PGPM0012017"/>
        <s v="PGPM2812017"/>
        <s v="PGPM1382017"/>
        <s v="PGPM1072017"/>
        <s v="PGPM0432017"/>
        <s v="PGPM1342017"/>
        <s v="PGPM1782017"/>
        <s v="PGPM2162017"/>
        <s v="PGPM2712017"/>
        <s v="PGPM1152017"/>
        <s v="PGPM0652017"/>
        <s v="PGPIM0422017"/>
        <s v="PGPM1702017"/>
        <s v="PGPIM0282017"/>
        <s v="PGPM1432017"/>
        <s v="PGPM0272017"/>
        <s v="PGPM2062017"/>
        <s v="PGPM0832017"/>
        <s v="PGPM2192017"/>
        <s v="PGPM2982017"/>
        <s v="PGPHR0442017"/>
        <s v="PGPM0352017"/>
        <s v="PGPM0092017"/>
        <s v="PGPM1322017"/>
        <s v="PGPM2012017"/>
        <s v="PGPM2922017"/>
        <s v="PGPM1352017"/>
        <s v="PGPM2772017"/>
        <s v="PGPHR0222017"/>
        <s v="PGPM1372017"/>
        <s v="PGPM0192017"/>
        <s v="PGPM1092017"/>
        <s v="PGPM2592017"/>
        <s v="PGPM2422017"/>
        <s v="PGPM1912017"/>
        <s v="PGPM2222017"/>
        <s v="PGPM1002017"/>
        <s v="PGPM2562017"/>
        <s v="PGPM2432017"/>
        <s v="PGPM2682017"/>
        <s v="PGPIM0492017"/>
        <s v="PGPM1392017"/>
        <s v="PGPM2392017"/>
        <s v="PGPM1112017"/>
        <s v="PGPM1552017"/>
        <s v="PGPM1992017"/>
        <s v="PGPM1612017"/>
        <s v="PGPM2822017"/>
        <s v="PGPM2452017"/>
        <s v="PGPM0292017"/>
        <s v="PGPM2372017"/>
        <s v="PGPM0952017"/>
        <s v="PGPM0152017"/>
        <s v="PGPM1272017"/>
        <s v="PGPM2092017"/>
        <s v="PGPM0632017"/>
        <s v="PGPM2412017"/>
        <s v="PGPM1052017"/>
        <s v="PGPM1122017"/>
        <s v="PGPM0422017"/>
        <s v="PGPM1172017"/>
        <s v="PGPHR0702017"/>
        <s v="PGPM0232017"/>
        <s v="PGPM2232017"/>
        <s v="PGPM0602017"/>
        <s v="PGPM2072017"/>
        <s v="PGPM0592017"/>
        <s v="PGPM1362017"/>
        <s v="PGPM2362017"/>
        <s v="PGPM0662017"/>
        <s v="PGPM0882017"/>
        <s v="PGPM2342017"/>
        <s v="PGPM1752017"/>
        <s v="PGPIM0192017"/>
        <s v="PGPHR0232017"/>
        <s v="PGPM1082017"/>
        <s v="PGPM1682017"/>
        <s v="PGPM1502017"/>
        <s v="PGPIM0322017"/>
        <s v="PGPIM0302017"/>
        <s v="PGPHR0412017"/>
        <s v="PGPM0942017"/>
        <s v="PGPM1932017"/>
        <s v="PGPHR0122017"/>
        <s v="PGPHR0292017"/>
        <s v="PGPM2832017"/>
        <s v="PGPM0862017"/>
        <s v="PGPM2472017"/>
        <s v="PGPM0902017"/>
        <s v="PGPM1242017"/>
        <s v="PGPHR0182017"/>
        <s v="PGPM2972017"/>
        <s v="PGPHR0052017"/>
        <s v="PGPM0022017"/>
        <s v="PGPM1772017"/>
        <s v="PGPM0762017"/>
        <s v="PGPM0532017"/>
        <s v="PGPIM0512017"/>
        <s v="PGPM2542017"/>
        <s v="PGPIM0532017"/>
        <s v="PGPM0852017"/>
        <s v="PGPM1222017"/>
        <s v="PGPM0252017"/>
        <s v="PGPM0412017"/>
        <s v="PGPM0612017"/>
        <s v="PGPM1962017"/>
        <s v="PGPM2512017"/>
        <s v="PGPIM0332017"/>
        <s v="PGPM2902017"/>
        <s v="PGPIM0552017"/>
        <s v="PGPM1042017"/>
        <s v="PGPM0972017"/>
        <s v="PGPM2282017"/>
        <s v="PGPM2992017"/>
        <s v="PGPHR0762017"/>
        <s v="PGPM0032017"/>
        <s v="PGPM0452017"/>
        <s v="PGPM0892017"/>
        <s v="PGPM1012017"/>
        <s v="PGPM1792017"/>
        <s v="PGPM1862017"/>
        <s v="PGPM2692017"/>
        <s v="PGPIM0382017"/>
        <s v="PGPM1832017"/>
        <s v="PGPHR0312017"/>
        <s v="PGPHR0782017"/>
        <s v="PGPM0542017"/>
        <s v="PGPM1762017"/>
        <s v="PGPM1822017"/>
        <s v="PGPM2142017"/>
        <s v="PGPM1462017"/>
        <s v="PGPM0332017"/>
        <s v="PGPM1512017"/>
        <s v="PGPM1132017"/>
        <s v="PGPM2602017"/>
        <s v="PGPM1422017"/>
        <s v="PGPIM0112017"/>
        <s v="PGPM2122017"/>
        <s v="PGPM1522017"/>
        <s v="PGPM2462017"/>
        <s v="PGPHR0752017"/>
        <s v="PGPM0712017"/>
        <s v="PGPM1332017"/>
        <s v="PGPM1742017"/>
        <s v="PGPM2172017"/>
        <s v="PGPM0962017"/>
        <s v="PGPM2022017"/>
        <s v="PGPM2202017"/>
        <s v="PGPIM0032017"/>
        <s v="PGPM1652017"/>
        <s v="PGPM0202017"/>
        <s v="PGPM0472017"/>
        <s v="PGPHR0322017"/>
        <s v="PGPM1412017"/>
        <s v="PGPM0482017"/>
        <s v="PGPM0342017"/>
        <s v="PGPM0462017"/>
        <s v="PGPM2082017"/>
        <s v="PGPIM0502017"/>
        <s v="PGPM2612017"/>
        <s v="PGPM1672017"/>
        <s v="PGPHR0192017"/>
        <s v="PGPHR0612017"/>
        <s v="PGPM0682017"/>
        <s v="PGPHR0172017"/>
        <s v="PGPM1142017"/>
        <s v="PGPM1692017"/>
        <s v="PGPIM0442017"/>
        <s v="PGPM0642017"/>
        <s v="PGPM1482017"/>
        <s v="PGPM2212017"/>
        <s v="PGPHR0602017"/>
        <s v="PGPHR0722017"/>
        <s v="PGPIM0522017"/>
        <s v="PGPM0132017"/>
        <s v="PGPM0872017"/>
        <s v="PGPHR0502017"/>
        <s v="PGPM0992017"/>
        <s v="PGPIM0212017"/>
        <s v="PGPM2742017"/>
        <s v="PGPM0702017"/>
        <s v="PGPM2702017"/>
        <s v="PGPM2332017"/>
        <s v="PGPIM0542017"/>
        <s v="PGPHR0242017"/>
        <s v="PGPHR0462017"/>
        <s v="PGPM1732017"/>
        <s v="PGPM2492017"/>
        <s v="PGPM1252017"/>
        <s v="PGPM2932017"/>
        <s v="PGPHR0772017"/>
        <s v="PGPM0242017"/>
        <s v="PGPM0382017"/>
        <s v="PGPM0932017"/>
        <s v="PGPM1212017"/>
        <s v="PGPIM0272017"/>
        <s v="PGPIM0402017"/>
        <s v="PGPM1842017"/>
        <s v="PGPHR0592017"/>
        <s v="PGPM1902017"/>
        <s v="PGPM2402017"/>
        <s v="PGPM0812017"/>
        <s v="PGPHR0732017"/>
        <s v="PGPM0162017"/>
        <s v="PGPHR0252017"/>
        <s v="PGPM0912017"/>
        <s v="PGPM2242017"/>
        <s v="PGPM2272017"/>
        <s v="PGPM1622017"/>
        <s v="PGPIM0172017"/>
        <s v="PGPM2522017"/>
        <s v="PGPM2912017"/>
        <s v="PGPM1952017"/>
        <s v="PGPHR0802017"/>
        <s v="PGPM2152017"/>
        <s v="PGPM2952017"/>
        <s v="PGPHR0662017"/>
        <s v="PGPM0582017"/>
        <s v="PGPIM0482017"/>
        <s v="PGPM0782017"/>
        <s v="PGPM2002017"/>
        <s v="PGPM0752017"/>
        <s v="PGPHR0642017"/>
        <s v="PGPIM0152017"/>
        <s v="PGPIM0592017"/>
        <s v="PGPM1162017"/>
        <s v="PGPHR0392017"/>
        <s v="PGPHR0492017"/>
        <s v="PGPIM0572017"/>
        <s v="PGPM2102017"/>
        <s v="PGPHR0152017"/>
        <s v="PGPM2292017"/>
        <s v="PGPM0922017"/>
        <s v="PGPHR0162017"/>
        <s v="PGPIM0412017"/>
        <s v="PGPM1302017"/>
        <s v="PGPHR0742017"/>
        <s v="PGPIM0242017"/>
        <s v="PGPM0842017"/>
        <s v="PGPM1642017"/>
        <s v="PGPM1812017"/>
        <s v="PGPIM0142017"/>
        <s v="PGPM0622017"/>
        <s v="PGPM2852017"/>
        <s v="PGPIM0162017"/>
        <s v="PGPIM0342017"/>
        <s v="PGPM0772017"/>
        <s v="PGPIM0082017"/>
        <s v="PGPIM0222017"/>
        <s v="PGPM1542017"/>
        <s v="PGPM1592017"/>
        <s v="PGPM2752017"/>
        <s v="PGPIM0232017"/>
        <s v="PGPM2032017"/>
        <s v="PGPM2052017"/>
        <s v="PGPM0042017"/>
        <s v="PGPM0722017"/>
        <s v="PGPM1262017"/>
        <s v="PGPM0402017"/>
        <s v="PGPM2322017"/>
        <s v="PGPM1942017"/>
        <s v="PGPHR0262017"/>
        <s v="PGPM1922017"/>
        <s v="PGPM2962017"/>
        <s v="PGPHR0022017"/>
        <s v="PGPHR0352017"/>
        <s v="PGPM2252017"/>
        <s v="PGPM2662017"/>
        <s v="PGPM2672017"/>
        <s v="PGPM0392017"/>
        <s v="PGPM0562017"/>
        <s v="PGPM2892017"/>
        <s v="PGPHR0422017"/>
        <s v="PGPIM0472017"/>
        <s v="PGPIM0602017"/>
        <s v="PGPM0122017"/>
        <s v="PGPM0552017"/>
        <s v="PGPM1532017"/>
        <s v="PGPHR0112017"/>
        <s v="PGPM0362017"/>
        <s v="PGPM0502017"/>
        <s v="PGPHR0062017"/>
        <s v="PGPM0142017"/>
        <s v="PGPM1662017"/>
        <s v="PGPIM0012017"/>
        <s v="PGPM0052017"/>
        <s v="PGPHR0542017"/>
        <s v="PGPIM0352017"/>
        <s v="PGPM2642017"/>
        <s v="PGPIM0202017"/>
        <s v="PGPM1722017"/>
        <s v="PGPM2302017"/>
        <s v="PGPM0062017"/>
        <s v="PGPHR0042017"/>
        <s v="PGPIM0062017"/>
        <s v="PGPIM0462017"/>
        <s v="PGPM0322017"/>
        <s v="PGPM2182017"/>
        <s v="PGPM0182017"/>
        <s v="PGPIM0452017"/>
        <s v="PGPM1582017"/>
        <s v="PGPHR0382017"/>
        <s v="PGPM2632017"/>
        <s v="PGPHR0332017"/>
        <s v="PGPM0732017"/>
        <s v="PGPM1192017"/>
        <s v="PGPM2482017"/>
        <s v="PGPHR0562017"/>
        <s v="PGPM2442017"/>
        <s v="PGPIM0182017"/>
        <s v="PGPM1182017"/>
        <s v="PGPM1802017"/>
        <s v="PGPM2722017"/>
        <s v="PGPM0082017"/>
        <s v="PGPIM0042017"/>
        <s v="PGPHR0362017"/>
        <s v="PGPM0372017"/>
        <s v="PGPM1882017"/>
        <s v="PGPHR0532017"/>
        <s v="PGPHR0712017"/>
        <s v="PGPM0742017"/>
        <s v="PGPM2782017"/>
        <s v="PGPM2792017"/>
        <s v="PGPM2042017"/>
        <s v="PGPM2572017"/>
        <s v="PGPHR0282017"/>
        <s v="PGPM1892017"/>
        <s v="PGPM2762017"/>
        <s v="PGPM1562017"/>
        <s v="PGPHR0622017"/>
        <s v="PGPIM0122017"/>
        <s v="PGPM0792017"/>
        <s v="PGPM1492017"/>
        <s v="PGPM2652017"/>
        <s v="PGPM0262017"/>
        <s v="PGPHR0342017"/>
        <s v="PGPM2382017"/>
        <s v="PGPM1972017"/>
        <s v="PGPHR0632017"/>
        <s v="PGPHR0582017"/>
        <s v="PGPM2872017"/>
        <s v="PGPIM0312017"/>
        <s v="PGPM0172017"/>
        <s v="PGPM0302017"/>
        <s v="PGPM0492017"/>
        <s v="PGPM1312017"/>
        <s v="PGPHR0012017"/>
        <s v="PGPHR0672017"/>
        <s v="PGPHR0512017"/>
        <s v="PGPIM0262017"/>
        <s v="PGPM1872017"/>
        <s v="PGPM2802017"/>
        <s v="PGPM1852017"/>
        <s v="PGPM2732017"/>
        <s v="PGPM2882017"/>
        <s v="PGPHR0572017"/>
        <s v="PGPM0572017"/>
        <s v="PGPM2552017"/>
        <s v="PGPM1602017"/>
        <s v="PGPM0822017"/>
        <s v="PGPM2132017"/>
        <s v="PGPM2262017"/>
        <s v="PGPM2862017"/>
        <s v="PGPIM0432017"/>
        <s v="PGPHR0102017"/>
        <s v="PGPM2622017"/>
        <s v="PGPM0312017"/>
        <s v="PGPIM0292017"/>
        <s v="PGPM2502017"/>
        <s v="PGPIM0362017"/>
        <s v="PGPM2942017"/>
        <s v="PGPM0512017"/>
        <s v="PGPM0282017"/>
        <s v="PGPM0802017"/>
        <s v="PGPHR0452017"/>
        <s v="PGPM0072017"/>
        <s v="PGPM0222017"/>
        <s v="PGPM1982017"/>
        <s v="PGPIM0582017"/>
        <s v="PGPM1032017"/>
        <s v="PGPM0982017"/>
        <s v="PGPM2582017"/>
        <s v="PGPM1402017"/>
        <s v="PGPHR0272017"/>
        <s v="PGPM1022017"/>
        <s v="PGPM1062017"/>
        <s v="PGPM0672017"/>
        <s v="PGPM1232017"/>
        <s v="PGPM0212017"/>
        <s v="PGPM0102017"/>
        <s v="PGPHR0132017"/>
        <s v="PGPM2532017"/>
        <s v="PGPHR0792017"/>
        <s v="PGPHR0372017"/>
        <s v="PGPM0112017"/>
        <s v="PGPM1632017"/>
        <s v="PGPHR0482017"/>
        <s v="PGPHR0202017"/>
        <s v="PGPM2112017"/>
        <s v="PGPM2842017"/>
        <s v="PGPM1712017"/>
        <s v="PGPHR0072017"/>
        <s v="PGPIM0072017"/>
        <s v="PGPHR0522017"/>
        <s v="PGPM1452017"/>
        <s v="PGPM1472017"/>
        <s v="PGPHR0692017"/>
        <s v="PGPM1292017"/>
        <s v="PGPHR0552017"/>
        <s v="PGPHR0682017"/>
        <s v="PGPIM0022017"/>
        <s v="PGPIM0092017"/>
        <s v="PGPM1442017"/>
        <s v="PGPIM0052017"/>
        <s v="PGPM1202017"/>
        <s v="PGPHR0432017"/>
        <s v="PGPHR0142017"/>
        <s v="PGPHR0032017"/>
        <s v="PGPHR0082017"/>
        <s v="PGPHR0402017"/>
        <s v="PGPHR0302017"/>
        <s v="PGPIM0252017"/>
        <s v="PGPIM0372017"/>
        <s v="PGPM1282017"/>
        <s v="PGPHR0092017"/>
        <s v="PGPM2352017"/>
        <s v="PGPM0442017"/>
        <s v="PGPM3002017"/>
        <s v="PGPIM0132017"/>
        <s v="PGPIM0392017"/>
        <s v="PGPM2312017"/>
        <s v="PGPHR0212017"/>
        <s v="PGPHR0652017"/>
        <s v="PGPM0522017"/>
        <s v="PGPM0692017"/>
        <s v="PGPM1102017"/>
        <s v="PGPIM0102017"/>
        <s v="PGPIM0562017"/>
        <s v="PGPHR0472017"/>
        <s v="PGPM2612018"/>
        <s v="PGPM2362018"/>
        <s v="PGPM1582018"/>
        <s v="PGPM0212018"/>
        <s v="PGPM0872018"/>
        <s v="PGPM0542018"/>
        <s v="PGPM2832018"/>
        <s v="PGPM0312018"/>
        <s v="PGPM2992018"/>
        <s v="PGPM1222018"/>
        <s v="PGPM1592018"/>
        <s v="PGPM0612018"/>
        <s v="PGPM1852018"/>
        <s v="PGPM1132018"/>
        <s v="PGPM2402018"/>
        <s v="PGPM1472018"/>
        <s v="PGPM1802018"/>
        <s v="PGPM2342018"/>
        <s v="PGPM1942018"/>
        <s v="PGPM1072018"/>
        <s v="PGPM1702018"/>
        <s v="PGPIM0602018"/>
        <s v="PGPM1422018"/>
        <s v="PGPM3002018"/>
        <s v="PGPIM0302018"/>
        <s v="PGPIM0472018"/>
        <s v="PGPM2652018"/>
        <s v="PGPM2052018"/>
        <s v="PGPM0862018"/>
        <s v="PGPM2092018"/>
        <s v="PGPM2282018"/>
        <s v="PGPM2032018"/>
        <s v="PGPM1842018"/>
        <s v="PGPM2422018"/>
        <s v="PGPM0092018"/>
        <s v="PGPM1452018"/>
        <s v="PGPM2262018"/>
        <s v="PGPM0562018"/>
        <s v="PGPM2502018"/>
        <s v="PGPM0502018"/>
        <s v="PGPM0322018"/>
        <s v="PGPM0182018"/>
        <s v="PGPM1692018"/>
        <s v="PGPIM0352018"/>
        <s v="PGPM0042018"/>
        <s v="PGPM2582018"/>
        <s v="PGPM1622018"/>
        <s v="PGPM1242018"/>
        <s v="PGPHR0772018"/>
        <s v="PGPIM0262018"/>
        <s v="PGPM2862018"/>
        <s v="PGPM1292018"/>
        <s v="PGPM1922018"/>
        <s v="PGPM0072018"/>
        <s v="PGPM0122018"/>
        <s v="PGPM0952018"/>
        <s v="PGPM1962018"/>
        <s v="PGPHR0652018"/>
        <s v="PGPM2712018"/>
        <s v="PGPM1912018"/>
        <s v="PGPHR0542018"/>
        <s v="PGPM1792018"/>
        <s v="PGPM2272018"/>
        <s v="PGPM0782018"/>
        <s v="PGPM1252018"/>
        <s v="PGPM2722018"/>
        <s v="PGPM0452018"/>
        <s v="PGPM1342018"/>
        <s v="PGPM1812018"/>
        <s v="PGPM2572018"/>
        <s v="PGPM0062018"/>
        <s v="PGPM2592018"/>
        <s v="PGPM2932018"/>
        <s v="PGPM1462018"/>
        <s v="PGPM2922018"/>
        <s v="PGPM1482018"/>
        <s v="PGPM1722018"/>
        <s v="PGPM0742018"/>
        <s v="PGPM1272018"/>
        <s v="PGPM1512018"/>
        <s v="PGPM1522018"/>
        <s v="PGPM0762018"/>
        <s v="PGPM0942018"/>
        <s v="PGPM2452018"/>
        <s v="PGPM0662018"/>
        <s v="PGPM1972018"/>
        <s v="PGPM2532018"/>
        <s v="PGPM2942018"/>
        <s v="PGPM1002018"/>
        <s v="PGPHR0462018"/>
        <s v="PGPM0152018"/>
        <s v="PGPM2182018"/>
        <s v="PGPM2812018"/>
        <s v="PGPM0442018"/>
        <s v="PGPM1632018"/>
        <s v="PGPM2012018"/>
        <s v="PGPM2662018"/>
        <s v="PGPM2562018"/>
        <s v="PGPM1572018"/>
        <s v="PGPHR0422018"/>
        <s v="PGPM0962018"/>
        <s v="PGPM1382018"/>
        <s v="PGPM0242018"/>
        <s v="PGPHR0682018"/>
        <s v="PGPM1672018"/>
        <s v="PGPM2682018"/>
        <s v="PGPHR0202018"/>
        <s v="PGPIM0122018"/>
        <s v="PGPM0532018"/>
        <s v="PGPM0462018"/>
        <s v="PGPM2252018"/>
        <s v="PGPM0222018"/>
        <s v="PGPM2142018"/>
        <s v="PGPM2202018"/>
        <s v="PGPHR0022018"/>
        <s v="PGPM2882018"/>
        <s v="PGPIM0452018"/>
        <s v="PGPM0112018"/>
        <s v="PGPM0132018"/>
        <s v="PGPM1152018"/>
        <s v="PGPHR0162018"/>
        <s v="PGPM1012018"/>
        <s v="PGPM2672018"/>
        <s v="PGPM1162018"/>
        <s v="PGPIM0112018"/>
        <s v="PGPIM0252018"/>
        <s v="PGPM1102018"/>
        <s v="PGPM1412018"/>
        <s v="PGPM2622018"/>
        <s v="PGPM0772018"/>
        <s v="PGPM2072018"/>
        <s v="PGPM0412018"/>
        <s v="PGPM1712018"/>
        <s v="PGPM1372018"/>
        <s v="PGPM2372018"/>
        <s v="PGPM2982018"/>
        <s v="PGPM1332018"/>
        <s v="PGPHR0402018"/>
        <s v="PGPM0362018"/>
        <s v="PGPM2302018"/>
        <s v="PGPM2542018"/>
        <s v="PGPIM0042018"/>
        <s v="PGPM0142018"/>
        <s v="PGPM2242018"/>
        <s v="PGPM1772018"/>
        <s v="PGPM1982018"/>
        <s v="PGPIM0142018"/>
        <s v="PGPM0102018"/>
        <s v="PGPM1492018"/>
        <s v="PGPM0352018"/>
        <s v="PGPM2002018"/>
        <s v="PGPHR0662018"/>
        <s v="PGPM2042018"/>
        <s v="PGPM0232018"/>
        <s v="PGPM0392018"/>
        <s v="PGPM1042018"/>
        <s v="PGPM2742018"/>
        <s v="PGPM1502018"/>
        <s v="PGPHR0692018"/>
        <s v="PGPM0172018"/>
        <s v="PGPM1202018"/>
        <s v="PGPM1352018"/>
        <s v="PGPIM0022018"/>
        <s v="PGPM0672018"/>
        <s v="PGPM0702018"/>
        <s v="PGPM0932018"/>
        <s v="PGPIM0182018"/>
        <s v="PGPM0272018"/>
        <s v="PGPM2082018"/>
        <s v="PGPM0692018"/>
        <s v="PGPM1872018"/>
        <s v="PGPM1182018"/>
        <s v="PGPHR0232018"/>
        <s v="PGPM0822018"/>
        <s v="PGPM0262018"/>
        <s v="PGPHR0702018"/>
        <s v="PGPHR0272018"/>
        <s v="PGPM0642018"/>
        <s v="PGPIM0412018"/>
        <s v="PGPM2382018"/>
        <s v="PGPM0252018"/>
        <s v="PGPM2102018"/>
        <s v="PGPM0432018"/>
        <s v="PGPM0732018"/>
        <s v="PGPHR0212018"/>
        <s v="PGPM2162018"/>
        <s v="PGPM2762018"/>
        <s v="PGPIM0372018"/>
        <s v="PGPIM0572018"/>
        <s v="PGPHR0092018"/>
        <s v="PGPM1232018"/>
        <s v="PGPM2392018"/>
        <s v="PGPIM0062018"/>
        <s v="PGPM1642018"/>
        <s v="PGPM1862018"/>
        <s v="PGPHR0572018"/>
        <s v="PGPIM0172018"/>
        <s v="PGPM0472018"/>
        <s v="PGPM0912018"/>
        <s v="PGPM2782018"/>
        <s v="PGPM2952018"/>
        <s v="PGPM2962018"/>
        <s v="PGPHR0172018"/>
        <s v="PGPM0972018"/>
        <s v="PGPHR0382018"/>
        <s v="PGPIM0492018"/>
        <s v="PGPM1442018"/>
        <s v="PGPM2132018"/>
        <s v="PGPM2232018"/>
        <s v="PGPM2552018"/>
        <s v="PGPM0842018"/>
        <s v="PGPM2472018"/>
        <s v="PGPIM0332018"/>
        <s v="PGPIM0542018"/>
        <s v="PGPM0522018"/>
        <s v="PGPIM0552018"/>
        <s v="PGPHR0622018"/>
        <s v="PGPHR0152018"/>
        <s v="PGPIM0222018"/>
        <s v="PGPM2792018"/>
        <s v="PGPHR0342018"/>
        <s v="PGPM1052018"/>
        <s v="PGPM1212018"/>
        <s v="PGPIM0162018"/>
        <s v="PGPM2292018"/>
        <s v="PGPIM0482018"/>
        <s v="PGPIM0242018"/>
        <s v="PGPHR0192018"/>
        <s v="PGPM1172018"/>
        <s v="PGPM2462018"/>
        <s v="PGPM1992018"/>
        <s v="PGPM0682018"/>
        <s v="PGPHR0132018"/>
        <s v="PGPHR0792018"/>
        <s v="PGPM1112018"/>
        <s v="PGPHR0352018"/>
        <s v="PGPM1322018"/>
        <s v="PGPIM0362018"/>
        <s v="PGPM0812018"/>
        <s v="PGPM2642018"/>
        <s v="PGPM0302018"/>
        <s v="PGPM0552018"/>
        <s v="PGPM1542018"/>
        <s v="PGPM2022018"/>
        <s v="PGPM0402018"/>
        <s v="PGPM0582018"/>
        <s v="PGPM1782018"/>
        <s v="PGPM2632018"/>
        <s v="PGPHR0042018"/>
        <s v="PGPIM0422018"/>
        <s v="PGPM0982018"/>
        <s v="PGPM0332018"/>
        <s v="PGPM0482018"/>
        <s v="PGPHR0242018"/>
        <s v="PGPHR0492018"/>
        <s v="PGPIM0102018"/>
        <s v="PGPIM0282018"/>
        <s v="PGPHR0252018"/>
        <s v="PGPIM0132018"/>
        <s v="PGPM0512018"/>
        <s v="PGPM0892018"/>
        <s v="PGPM2872018"/>
        <s v="PGPIM0442018"/>
        <s v="PGPM1122018"/>
        <s v="PGPM1822018"/>
        <s v="PGPIM0232018"/>
        <s v="PGPIM0462018"/>
        <s v="PGPM1192018"/>
        <s v="PGPM2212018"/>
        <s v="PGPIM0502018"/>
        <s v="PGPHR0712018"/>
        <s v="PGPIM0292018"/>
        <s v="PGPHR0222018"/>
        <s v="PGPM2892018"/>
        <s v="PGPM1552018"/>
        <s v="PGPM1662018"/>
        <s v="PGPM1832018"/>
        <s v="PGPIM0072018"/>
        <s v="PGPM1092018"/>
        <s v="PGPIM0522018"/>
        <s v="PGPM0902018"/>
        <s v="PGPHR0372018"/>
        <s v="PGPM0492018"/>
        <s v="PGPM0652018"/>
        <s v="PGPM1032018"/>
        <s v="PGPM1082018"/>
        <s v="PGPHR0642018"/>
        <s v="PGPHR0752018"/>
        <s v="PGPM0882018"/>
        <s v="PGPM1562018"/>
        <s v="PGPHR0102018"/>
        <s v="PGPM0292018"/>
        <s v="PGPIM0532018"/>
        <s v="PGPM0632018"/>
        <s v="PGPM0382018"/>
        <s v="PGPM1302018"/>
        <s v="PGPIM0212018"/>
        <s v="PGPIM0432018"/>
        <s v="PGPM2752018"/>
        <s v="PGPM2912018"/>
        <s v="PGPM0162018"/>
        <s v="PGPM0372018"/>
        <s v="PGPM0992018"/>
        <s v="PGPM0012018"/>
        <s v="PGPM0422018"/>
        <s v="PGPM1952018"/>
        <s v="PGPM2222018"/>
        <s v="PGPM2152018"/>
        <s v="PGPM2692018"/>
        <s v="PGPIM0512018"/>
        <s v="PGPM0602018"/>
        <s v="PGPM0922018"/>
        <s v="PGPM2842018"/>
        <s v="PGPM2322018"/>
        <s v="PGPM2482018"/>
        <s v="PGPHR0122018"/>
        <s v="PGPM0342018"/>
        <s v="PGPM0712018"/>
        <s v="PGPM2312018"/>
        <s v="PGPHR0292018"/>
        <s v="PGPHR0522018"/>
        <s v="PGPIM0272018"/>
        <s v="PGPM2972018"/>
        <s v="PGPHR0302018"/>
        <s v="PGPHR0482018"/>
        <s v="PGPM1362018"/>
        <s v="PGPHR0012018"/>
        <s v="PGPHR0362018"/>
        <s v="PGPHR0512018"/>
        <s v="PGPHR0762018"/>
        <s v="PGPM2512018"/>
        <s v="PGPM2702018"/>
        <s v="PGPHR0452018"/>
        <s v="PGPM1532018"/>
        <s v="PGPM0022018"/>
        <s v="PGPM1062018"/>
        <s v="PGPM0572018"/>
        <s v="PGPIM0192018"/>
        <s v="PGPM2732018"/>
        <s v="PGPHR0592018"/>
        <s v="PGPM1282018"/>
        <s v="PGPM1932018"/>
        <s v="PGPM2852018"/>
        <s v="PGPM0052018"/>
        <s v="PGPHR0432018"/>
        <s v="PGPM0282018"/>
        <s v="PGPM2602018"/>
        <s v="PGPM2902018"/>
        <s v="PGPM1602018"/>
        <s v="PGPM2772018"/>
        <s v="PGPHR0732018"/>
        <s v="PGPIM0582018"/>
        <s v="PGPM0832018"/>
        <s v="PGPHR0052018"/>
        <s v="PGPM1312018"/>
        <s v="PGPIM0322018"/>
        <s v="PGPM2822018"/>
        <s v="PGPHR0312018"/>
        <s v="PGPM1882018"/>
        <s v="PGPM2352018"/>
        <s v="PGPHR0082018"/>
        <s v="PGPHR0442018"/>
        <s v="PGPM1612018"/>
        <s v="PGPIM0392018"/>
        <s v="PGPIM0592018"/>
        <s v="PGPM1752018"/>
        <s v="PGPM2522018"/>
        <s v="PGPM0722018"/>
        <s v="PGPM2192018"/>
        <s v="PGPHR0332018"/>
        <s v="PGPIM0402018"/>
        <s v="PGPIM0312018"/>
        <s v="PGPHR0722018"/>
        <s v="PGPM0192018"/>
        <s v="PGPHR0602018"/>
        <s v="PGPM1902018"/>
        <s v="PGPM2112018"/>
        <s v="PGPM0592018"/>
        <s v="PGPM0752018"/>
        <s v="PGPM2172018"/>
        <s v="PGPHR0112018"/>
        <s v="PGPM2122018"/>
        <s v="PGPHR0562018"/>
        <s v="PGPM0802018"/>
        <s v="PGPHR0062018"/>
        <s v="PGPM1682018"/>
        <s v="PGPHR0032018"/>
        <s v="PGPHR0182018"/>
        <s v="PGPIM0382018"/>
        <s v="PGPHR0072018"/>
        <s v="PGPIM0032018"/>
        <s v="PGPM0032018"/>
        <s v="PGPM0082018"/>
        <s v="PGPM1262018"/>
        <s v="PGPHR0552018"/>
        <s v="PGPM1732018"/>
        <s v="PGPM1142018"/>
        <s v="PGPIM0152018"/>
        <s v="PGPM1892018"/>
        <s v="PGPM2062018"/>
        <s v="PGPM1652018"/>
        <s v="PGPHR0502018"/>
        <s v="PGPHR0742018"/>
        <s v="PGPIM0342018"/>
        <s v="PGPHR0472018"/>
        <s v="PGPIM0052018"/>
        <s v="PGPIM0202018"/>
        <s v="PGPM2432018"/>
        <s v="PGPHR0632018"/>
        <s v="PGPHR0262018"/>
        <s v="PGPHR0282018"/>
        <s v="PGPM0852018"/>
        <s v="PGPHR0412018"/>
        <s v="PGPM1742018"/>
        <s v="PGPIM0082018"/>
        <s v="PGPHR0532018"/>
        <s v="PGPIM0092018"/>
        <s v="PGPHR0802018"/>
        <s v="PGPM0622018"/>
        <s v="PGPM2332018"/>
        <s v="PGPHR0392018"/>
        <s v="PGPIM0562018"/>
        <s v="PGPM0202018"/>
        <s v="PGPHR0612018"/>
        <s v="PGPM1432018"/>
        <s v="PGPM1392018"/>
        <s v="PGPM1402018"/>
        <s v="PGPHR0322018"/>
        <s v="PGPM1022018"/>
        <s v="PGPM2492018"/>
        <s v="PGPHR0582018"/>
        <s v="PGPHR0672018"/>
        <s v="PGPHR0782018"/>
        <s v="PGPM1762018"/>
        <s v="PGPIM0012018"/>
        <s v="PGPM2412018"/>
        <s v="PGPHR0142018"/>
        <s v="PGPM0792018"/>
        <s v="PGPM2442018"/>
        <s v="PGPM2802018"/>
        <s v="PGPM2082019"/>
        <s v="PGPM2072019"/>
        <s v="PGPM2992019"/>
        <s v="PGPM2182019"/>
        <s v="PGPM1702019"/>
        <s v="PGPM2442019"/>
        <s v="PGPM2902019"/>
        <s v="PGPM0982019"/>
        <s v="PGPM1692019"/>
        <s v="PGPM1562019"/>
        <s v="PGPM1442019"/>
        <s v="PGPM2672019"/>
        <s v="PGPM0492019"/>
        <s v="PGPM0742019"/>
        <s v="PGPM0082019"/>
        <s v="PGPM1282019"/>
        <s v="PGPM2302019"/>
        <s v="PGPM0712019"/>
        <s v="PGPM0222019"/>
        <s v="PGPIM0472019"/>
        <s v="PGPM2682019"/>
        <s v="PGPHR0222019"/>
        <s v="PGPM1032019"/>
        <s v="PGPM1152019"/>
        <s v="PGPM0822019"/>
        <s v="PGPM2742019"/>
        <s v="PGPM2012019"/>
        <s v="PGPM2852019"/>
        <s v="PGPHR0262019"/>
        <s v="PGPHR0252019"/>
        <s v="PGPM0182019"/>
        <s v="PGPM0572019"/>
        <s v="PGPM0872019"/>
        <s v="PGPM0242019"/>
        <s v="PGPM1372019"/>
        <s v="PGPM1452019"/>
        <s v="PGPM0252019"/>
        <s v="PGPM0612019"/>
        <s v="PGPM1722019"/>
        <s v="PGPM2232019"/>
        <s v="PGPM2022019"/>
        <s v="PGPM2662019"/>
        <s v="PGPM1002019"/>
        <s v="PGPM2932019"/>
        <s v="PGPM2352019"/>
        <s v="PGPM1632019"/>
        <s v="PGPHR0592019"/>
        <s v="PGPM1042019"/>
        <s v="PGPM2282019"/>
        <s v="PGPM2462019"/>
        <s v="PGPM1492019"/>
        <s v="PGPM0012019"/>
        <s v="PGPM2712019"/>
        <s v="PGPM1932019"/>
        <s v="PGPM1952019"/>
        <s v="PGPM2152019"/>
        <s v="PGPIM0242019"/>
        <s v="PGPM0122019"/>
        <s v="PGPM0452019"/>
        <s v="PGPM1272019"/>
        <s v="PGPM1102019"/>
        <s v="PGPM1772019"/>
        <s v="PGPM2632019"/>
        <s v="PGPIM0332019"/>
        <s v="PGPM1812019"/>
        <s v="PGPIM0462019"/>
        <s v="PGPM1902019"/>
        <s v="PGPIM0062019"/>
        <s v="PGPM0412019"/>
        <s v="PGPM2312019"/>
        <s v="PGPM0812019"/>
        <s v="PGPM0762019"/>
        <s v="PGPM0602019"/>
        <s v="PGPM1172019"/>
        <s v="PGPM0632019"/>
        <s v="PGPM0622019"/>
        <s v="PGPM1542019"/>
        <s v="PGPM2762019"/>
        <s v="PGPM2862019"/>
        <s v="PGPM2172019"/>
        <s v="PGPIM0082019"/>
        <s v="PGPM0782019"/>
        <s v="PGPM2042019"/>
        <s v="PGPIM0452019"/>
        <s v="PGPM1482019"/>
        <s v="PGPM1862019"/>
        <s v="PGPM0302019"/>
        <s v="PGPM1252019"/>
        <s v="PGPHR0712019"/>
        <s v="PGPM0902019"/>
        <s v="PGPM2842019"/>
        <s v="PGPIM0532019"/>
        <s v="PGPM1822019"/>
        <s v="PGPM0992019"/>
        <s v="PGPM0952019"/>
        <s v="PGPM1342019"/>
        <s v="PGPM1842019"/>
        <s v="PGPM2412019"/>
        <s v="PGPM0362019"/>
        <s v="PGPM0562019"/>
        <s v="PGPIM0212019"/>
        <s v="PGPM1242019"/>
        <s v="PGPIM0512019"/>
        <s v="PGPM0022019"/>
        <s v="PGPM0092019"/>
        <s v="PGPM0262019"/>
        <s v="PGPM0652019"/>
        <s v="PGPM0432019"/>
        <s v="PGPM1362019"/>
        <s v="PGPM1832019"/>
        <s v="PGPM0582019"/>
        <s v="PGPHR0732019"/>
        <s v="PGPM2002019"/>
        <s v="PGPHR0662019"/>
        <s v="PGPM1122019"/>
        <s v="PGPM1312019"/>
        <s v="PGPM1422019"/>
        <s v="PGPM2292019"/>
        <s v="PGPIM0552019"/>
        <s v="PGPM0862019"/>
        <s v="PGPM0892019"/>
        <s v="PGPM1052019"/>
        <s v="PGPM0882019"/>
        <s v="PGPIM0072019"/>
        <s v="PGPM0342019"/>
        <s v="PGPIM0282019"/>
        <s v="PGPM1292019"/>
        <s v="PGPM1412019"/>
        <s v="PGPM2132019"/>
        <s v="PGPHR0612019"/>
        <s v="PGPHR0692019"/>
        <s v="PGPM1642019"/>
        <s v="PGPM1982019"/>
        <s v="PGPM2812019"/>
        <s v="PGPM2422019"/>
        <s v="PGPM2972019"/>
        <s v="PGPHR0442019"/>
        <s v="PGPIM0042019"/>
        <s v="PGPM0852019"/>
        <s v="PGPM1992019"/>
        <s v="PGPHR0772019"/>
        <s v="PGPM1462019"/>
        <s v="PGPHR0192019"/>
        <s v="PGPM1432019"/>
        <s v="PGPHR0062019"/>
        <s v="PGPM1092019"/>
        <s v="PGPIM0312019"/>
        <s v="PGPM2512019"/>
        <s v="PGPHR0642019"/>
        <s v="PGPIM0542019"/>
        <s v="PGPM0752019"/>
        <s v="PGPM2262019"/>
        <s v="PGPM0372019"/>
        <s v="PGPM1232019"/>
        <s v="PGPM1612019"/>
        <s v="PGPM2162019"/>
        <s v="PGPIM0012019"/>
        <s v="PGPM1672019"/>
        <s v="PGPM2142019"/>
        <s v="PGPHR0352019"/>
        <s v="PGPM1652019"/>
        <s v="PGPHR0482019"/>
        <s v="PGPIM0522019"/>
        <s v="PGPM1322019"/>
        <s v="PGPHR0802019"/>
        <s v="PGPM0482019"/>
        <s v="PGPM1132019"/>
        <s v="PGPM2212019"/>
        <s v="PGPM2962019"/>
        <s v="PGPM0332019"/>
        <s v="PGPM0552019"/>
        <s v="PGPHR0362019"/>
        <s v="PGPM0192019"/>
        <s v="PGPHR0532019"/>
        <s v="PGPM2552019"/>
        <s v="PGPM0112019"/>
        <s v="PGPHR0402019"/>
        <s v="PGPHR0112019"/>
        <s v="PGPHR0242019"/>
        <s v="PGPM0672019"/>
        <s v="PGPM0842019"/>
        <s v="PGPM1212019"/>
        <s v="PGPM2772019"/>
        <s v="PGPM3002019"/>
        <s v="PGPM2822019"/>
        <s v="PGPHR0142019"/>
        <s v="PGPM2782019"/>
        <s v="PGPM0592019"/>
        <s v="PGPM0042019"/>
        <s v="PGPM2192019"/>
        <s v="PGPM2522019"/>
        <s v="PGPM2622019"/>
        <s v="PGPHR0042019"/>
        <s v="PGPM2572019"/>
        <s v="PGPM1972019"/>
        <s v="PGPM2372019"/>
        <s v="PGPM1302019"/>
        <s v="PGPM1512019"/>
        <s v="PGPM0062019"/>
        <s v="PGPM2472019"/>
        <s v="PGPM1572019"/>
        <s v="PGPM0772019"/>
        <s v="PGPIM0322019"/>
        <s v="PGPHR0562019"/>
        <s v="PGPM0722019"/>
        <s v="PGPM2722019"/>
        <s v="PGPHR0172019"/>
        <s v="PGPM0032019"/>
        <s v="PGPHR0312019"/>
        <s v="PGPM0202019"/>
        <s v="PGPIM0172019"/>
        <s v="PGPM2452019"/>
        <s v="PGPIM0192019"/>
        <s v="PGPM0322019"/>
        <s v="PGPM1622019"/>
        <s v="PGPM0352019"/>
        <s v="PGPM1742019"/>
        <s v="PGPHR0032019"/>
        <s v="PGPHR0422019"/>
        <s v="PGPM2062019"/>
        <s v="PGPM1582019"/>
        <s v="PGPM2542019"/>
        <s v="PGPM2912019"/>
        <s v="PGPM2492019"/>
        <s v="PGPM0212019"/>
        <s v="PGPHR0332019"/>
        <s v="PGPIM0402019"/>
        <s v="PGPM2402019"/>
        <s v="PGPHR0542019"/>
        <s v="PGPIM0292019"/>
        <s v="PGPIM0422019"/>
        <s v="PGPM1392019"/>
        <s v="PGPM1552019"/>
        <s v="PGPHR0052019"/>
        <s v="PGPM0942019"/>
        <s v="PGPM0132019"/>
        <s v="PGPM0542019"/>
        <s v="PGPIM0382019"/>
        <s v="PGPM2112019"/>
        <s v="PGPM2202019"/>
        <s v="PGPHR0022019"/>
        <s v="PGPM0232019"/>
        <s v="PGPM1072019"/>
        <s v="PGPM1762019"/>
        <s v="PGPHR0322019"/>
        <s v="PGPIM0232019"/>
        <s v="PGPM0962019"/>
        <s v="PGPHR0292019"/>
        <s v="PGPM2482019"/>
        <s v="PGPIM0132019"/>
        <s v="PGPM2222019"/>
        <s v="PGPIM0222019"/>
        <s v="PGPIM0482019"/>
        <s v="PGPM2342019"/>
        <s v="PGPM1922019"/>
        <s v="PGPM1502019"/>
        <s v="PGPM0312019"/>
        <s v="PGPHR0212019"/>
        <s v="PGPIM0262019"/>
        <s v="PGPM2642019"/>
        <s v="PGPM0642019"/>
        <s v="PGPM1222019"/>
        <s v="PGPM0932019"/>
        <s v="PGPM2242019"/>
        <s v="PGPIM0032019"/>
        <s v="PGPM2052019"/>
        <s v="PGPHR0012019"/>
        <s v="PGPM0732019"/>
        <s v="PGPHR0202019"/>
        <s v="PGPM0462019"/>
        <s v="PGPM1182019"/>
        <s v="PGPM0282019"/>
        <s v="PGPM2562019"/>
        <s v="PGPM2612019"/>
        <s v="PGPHR0302019"/>
        <s v="PGPM0442019"/>
        <s v="PGPM0382019"/>
        <s v="PGPM0502019"/>
        <s v="PGPM2032019"/>
        <s v="PGPM2732019"/>
        <s v="PGPIM0362019"/>
        <s v="PGPM0692019"/>
        <s v="PGPIM0272019"/>
        <s v="PGPM1062019"/>
        <s v="PGPM1802019"/>
        <s v="PGPM1942019"/>
        <s v="PGPHR0162019"/>
        <s v="PGPM0422019"/>
        <s v="PGPHR0742019"/>
        <s v="PGPIM0302019"/>
        <s v="PGPM1522019"/>
        <s v="PGPM2882019"/>
        <s v="PGPHR0702019"/>
        <s v="PGPM1112019"/>
        <s v="PGPM1382019"/>
        <s v="PGPM1792019"/>
        <s v="PGPIM0092019"/>
        <s v="PGPM0052019"/>
        <s v="PGPM0912019"/>
        <s v="PGPM2942019"/>
        <s v="PGPHR0342019"/>
        <s v="PGPM0522019"/>
        <s v="PGPM1472019"/>
        <s v="PGPM2582019"/>
        <s v="PGPIM0592019"/>
        <s v="PGPHR0472019"/>
        <s v="PGPM2872019"/>
        <s v="PGPM2952019"/>
        <s v="PGPHR0762019"/>
        <s v="PGPM1962019"/>
        <s v="PGPM2892019"/>
        <s v="PGPHR0082019"/>
        <s v="PGPHR0182019"/>
        <s v="PGPHR0272019"/>
        <s v="PGPHR0682019"/>
        <s v="PGPIM0392019"/>
        <s v="PGPM2922019"/>
        <s v="PGPHR0552019"/>
        <s v="PGPIM0052019"/>
        <s v="PGPIM0502019"/>
        <s v="PGPM1142019"/>
        <s v="PGPM2532019"/>
        <s v="PGPIM0372019"/>
        <s v="PGPHR0452019"/>
        <s v="PGPM1912019"/>
        <s v="PGPHR0602019"/>
        <s v="PGPM1352019"/>
        <s v="PGPM2592019"/>
        <s v="PGPIM0342019"/>
        <s v="PGPM2252019"/>
        <s v="PGPHR0722019"/>
        <s v="PGPIM0352019"/>
        <s v="PGPHR0152019"/>
        <s v="PGPM2322019"/>
        <s v="PGPIM0602019"/>
        <s v="PGPIM0142019"/>
        <s v="PGPM0162019"/>
        <s v="PGPM0972019"/>
        <s v="PGPM2102019"/>
        <s v="PGPM1712019"/>
        <s v="PGPM2802019"/>
        <s v="PGPIM0202019"/>
        <s v="PGPIM0252019"/>
        <s v="PGPM0832019"/>
        <s v="PGPM1892019"/>
        <s v="PGPIM0122019"/>
        <s v="PGPM1202019"/>
        <s v="PGPM1332019"/>
        <s v="PGPM2792019"/>
        <s v="PGPM0272019"/>
        <s v="PGPIM0572019"/>
        <s v="PGPIM0582019"/>
        <s v="PGPM0402019"/>
        <s v="PGPM0072019"/>
        <s v="PGPM0392019"/>
        <s v="PGPM0792019"/>
        <s v="PGPM1402019"/>
        <s v="PGPM0512019"/>
        <s v="PGPM2652019"/>
        <s v="PGPHR0582019"/>
        <s v="PGPM1882019"/>
        <s v="PGPM2752019"/>
        <s v="PGPHR0462019"/>
        <s v="PGPM1592019"/>
        <s v="PGPHR0072019"/>
        <s v="PGPHR0432019"/>
        <s v="PGPM2362019"/>
        <s v="PGPHR0392019"/>
        <s v="PGPIM0442019"/>
        <s v="PGPHR0502019"/>
        <s v="PGPIM0182019"/>
        <s v="PGPM0662019"/>
        <s v="PGPM1532019"/>
        <s v="PGPM2382019"/>
        <s v="PGPM2392019"/>
        <s v="PGPHR0092019"/>
        <s v="PGPM1022019"/>
        <s v="PGPHR0232019"/>
        <s v="PGPM1602019"/>
        <s v="PGPM2502019"/>
        <s v="PGPHR0122019"/>
        <s v="PGPM0472019"/>
        <s v="PGPM1012019"/>
        <s v="PGPIM0412019"/>
        <s v="PGPM2702019"/>
        <s v="PGPM2272019"/>
        <s v="PGPM1662019"/>
        <s v="PGPHR0782019"/>
        <s v="PGPM1082019"/>
        <s v="PGPHR0632019"/>
        <s v="PGPM0702019"/>
        <s v="PGPM2332019"/>
        <s v="PGPHR0282019"/>
        <s v="PGPHR0102019"/>
        <s v="PGPM0152019"/>
        <s v="PGPM1732019"/>
        <s v="PGPM1872019"/>
        <s v="PGPM2832019"/>
        <s v="PGPM0102019"/>
        <s v="PGPHR0132019"/>
        <s v="PGPHR0622019"/>
        <s v="PGPIM0152019"/>
        <s v="PGPM0292019"/>
        <s v="PGPM1852019"/>
        <s v="PGPM0532019"/>
        <s v="PGPHR0752019"/>
        <s v="PGPM1752019"/>
        <s v="PGPHR0412019"/>
        <s v="PGPM2692019"/>
        <s v="PGPM2092019"/>
        <s v="PGPHR0492019"/>
        <s v="PGPIM0562019"/>
        <s v="PGPHR0522019"/>
        <s v="PGPHR0572019"/>
        <s v="PGPIM0102019"/>
        <s v="PGPHR0382019"/>
        <s v="PGPM1782019"/>
        <s v="PGPIM0162019"/>
        <s v="PGPM1192019"/>
        <s v="PGPIM0432019"/>
        <s v="PGPM1682019"/>
        <s v="PGPM1262019"/>
        <s v="PGPM2602019"/>
        <s v="PGPM2982019"/>
        <s v="PGPHR0512019"/>
        <s v="PGPIM0492019"/>
        <s v="PGPM0922019"/>
        <s v="PGPM0172019"/>
        <s v="PGPM1162019"/>
        <s v="PGPM0142019"/>
        <s v="PGPM0682019"/>
        <s v="PGPM2432019"/>
        <s v="PGPIM0112019"/>
        <s v="PGPHR0792019"/>
        <s v="PGPM2122019"/>
        <s v="PGPHR0652019"/>
        <s v="PGPHR0372019"/>
        <s v="PGPM0802019"/>
        <s v="PGPIM0022019"/>
        <s v="PGPHR0672019"/>
      </sharedItems>
    </cacheField>
    <cacheField name="Age" numFmtId="0">
      <sharedItems containsSemiMixedTypes="0" containsString="0" containsNumber="1" containsInteger="1" minValue="20" maxValue="28" count="9">
        <n v="26"/>
        <n v="25"/>
        <n v="23"/>
        <n v="24"/>
        <n v="27"/>
        <n v="28"/>
        <n v="21"/>
        <n v="22"/>
        <n v="20"/>
      </sharedItems>
      <fieldGroup base="1">
        <rangePr startNum="20" endNum="28" groupInterval="4"/>
        <groupItems count="4">
          <s v="&lt;20"/>
          <s v="20-23"/>
          <s v="24-28"/>
          <s v="&gt;28"/>
        </groupItems>
      </fieldGroup>
    </cacheField>
    <cacheField name="Course" numFmtId="0">
      <sharedItems count="3">
        <s v="PGPM"/>
        <s v="PGPIM"/>
        <s v="PGPHR"/>
      </sharedItems>
    </cacheField>
    <cacheField name="Gender" numFmtId="0">
      <sharedItems count="2">
        <s v="F"/>
        <s v="M"/>
      </sharedItems>
    </cacheField>
    <cacheField name="Admission Year" numFmtId="0">
      <sharedItems count="12">
        <s v="2008"/>
        <s v="2009"/>
        <s v="2010"/>
        <s v="2011"/>
        <s v="2012"/>
        <s v="2013"/>
        <s v="2014"/>
        <s v="2015"/>
        <s v="2016"/>
        <s v="2017"/>
        <s v="2018"/>
        <s v="2019"/>
      </sharedItems>
    </cacheField>
    <cacheField name="Education" numFmtId="0">
      <sharedItems count="10">
        <s v="Btech"/>
        <s v="BSc"/>
        <s v="MSc"/>
        <s v="Mcom"/>
        <s v="BBA"/>
        <s v="BCA"/>
        <s v="MA"/>
        <s v="Bcom"/>
        <s v="MCA"/>
        <s v="BA"/>
      </sharedItems>
    </cacheField>
    <cacheField name="Degree Marks" numFmtId="9">
      <sharedItems containsSemiMixedTypes="0" containsString="0" containsNumber="1" minValue="0.6" maxValue="0.89999999999999991" count="31">
        <n v="0.87"/>
        <n v="0.78"/>
        <n v="0.61"/>
        <n v="0.72"/>
        <n v="0.65"/>
        <n v="0.83"/>
        <n v="0.82"/>
        <n v="0.80999999999999994"/>
        <n v="0.76"/>
        <n v="0.89999999999999991"/>
        <n v="0.67999999999999994"/>
        <n v="0.7"/>
        <n v="0.84"/>
        <n v="0.66999999999999993"/>
        <n v="0.77"/>
        <n v="0.75"/>
        <n v="0.88"/>
        <n v="0.69"/>
        <n v="0.8"/>
        <n v="0.73"/>
        <n v="0.63"/>
        <n v="0.6"/>
        <n v="0.8899999999999999"/>
        <n v="0.64"/>
        <n v="0.79"/>
        <n v="0.62"/>
        <n v="0.85"/>
        <n v="0.65999999999999992"/>
        <n v="0.74"/>
        <n v="0.71"/>
        <n v="0.86"/>
      </sharedItems>
      <fieldGroup base="6">
        <rangePr startNum="0.6" endNum="0.89999999999999991" groupInterval="0.05"/>
        <groupItems count="8">
          <s v="&lt;0.6"/>
          <s v="0.6-0.65"/>
          <s v="0.65-0.7"/>
          <s v="0.7-0.75"/>
          <s v="0.75-0.8"/>
          <s v="0.8-0.85"/>
          <s v="0.85-0.9"/>
          <s v="&gt;0.9"/>
        </groupItems>
      </fieldGroup>
    </cacheField>
    <cacheField name="STD 12 Marks" numFmtId="9">
      <sharedItems containsSemiMixedTypes="0" containsString="0" containsNumber="1" minValue="0.8" maxValue="0.95000000000000007"/>
    </cacheField>
    <cacheField name="STD 10 Marks" numFmtId="9">
      <sharedItems containsSemiMixedTypes="0" containsString="0" containsNumber="1" minValue="0.85" maxValue="0.99"/>
    </cacheField>
    <cacheField name="Industry Exp" numFmtId="0">
      <sharedItems count="5">
        <s v="Sales"/>
        <s v="Marketing"/>
        <s v="Strategy"/>
        <s v="Operations"/>
        <s v="IT"/>
      </sharedItems>
    </cacheField>
    <cacheField name="Work-Ex (Years)" numFmtId="0">
      <sharedItems containsSemiMixedTypes="0" containsString="0" containsNumber="1" minValue="0" maxValue="5" count="51">
        <n v="3.7"/>
        <n v="4.7"/>
        <n v="2.8"/>
        <n v="2.5"/>
        <n v="2.2000000000000002"/>
        <n v="2.6"/>
        <n v="3.2"/>
        <n v="3.5"/>
        <n v="4.8"/>
        <n v="5"/>
        <n v="1.7"/>
        <n v="2.4"/>
        <n v="3.4"/>
        <n v="4.5"/>
        <n v="3.3"/>
        <n v="4.9000000000000004"/>
        <n v="4.5999999999999996"/>
        <n v="1.2"/>
        <n v="4.2"/>
        <n v="2.7"/>
        <n v="4.3"/>
        <n v="4"/>
        <n v="0"/>
        <n v="1.9"/>
        <n v="3.8"/>
        <n v="4.4000000000000004"/>
        <n v="3.9"/>
        <n v="2.9"/>
        <n v="4.0999999999999996"/>
        <n v="1.4"/>
        <n v="1.1000000000000001"/>
        <n v="1.8"/>
        <n v="2.2999999999999998"/>
        <n v="3"/>
        <n v="3.6"/>
        <n v="1.5"/>
        <n v="1.3"/>
        <n v="1.6"/>
        <n v="3.1"/>
        <n v="0.5"/>
        <n v="0.8"/>
        <n v="2"/>
        <n v="2.1"/>
        <n v="0.9"/>
        <n v="0.7"/>
        <n v="0.2"/>
        <n v="0.4"/>
        <n v="0.3"/>
        <n v="0.1"/>
        <n v="0.6"/>
        <n v="1"/>
      </sharedItems>
      <fieldGroup base="10">
        <rangePr startNum="0" endNum="5"/>
        <groupItems count="7">
          <s v="&lt;0"/>
          <s v="0-1"/>
          <s v="1-2"/>
          <s v="2-3"/>
          <s v="3-4"/>
          <s v="4-5"/>
          <s v="&gt;5"/>
        </groupItems>
      </fieldGroup>
    </cacheField>
    <cacheField name="Avg Sem Marks" numFmtId="10">
      <sharedItems containsSemiMixedTypes="0" containsString="0" containsNumber="1" minValue="0.53" maxValue="0.92999999999999994" count="325">
        <n v="0.77999999999999992"/>
        <n v="0.80750000000000011"/>
        <n v="0.72749999999999992"/>
        <n v="0.63749999999999996"/>
        <n v="0.68000000000000016"/>
        <n v="0.77250000000000008"/>
        <n v="0.74500000000000011"/>
        <n v="0.69750000000000001"/>
        <n v="0.83499999999999996"/>
        <n v="0.66249999999999998"/>
        <n v="0.74250000000000005"/>
        <n v="0.77750000000000008"/>
        <n v="0.64999999999999991"/>
        <n v="0.62249999999999994"/>
        <n v="0.60250000000000004"/>
        <n v="0.64250000000000007"/>
        <n v="0.77749999999999997"/>
        <n v="0.70500000000000007"/>
        <n v="0.75750000000000006"/>
        <n v="0.69249999999999989"/>
        <n v="0.67999999999999994"/>
        <n v="0.755"/>
        <n v="0.74249999999999994"/>
        <n v="0.73750000000000004"/>
        <n v="0.74"/>
        <n v="0.62749999999999995"/>
        <n v="0.63500000000000001"/>
        <n v="0.67499999999999993"/>
        <n v="0.78"/>
        <n v="0.70250000000000012"/>
        <n v="0.60499999999999998"/>
        <n v="0.7"/>
        <n v="0.72250000000000003"/>
        <n v="0.66250000000000009"/>
        <n v="0.81499999999999995"/>
        <n v="0.75"/>
        <n v="0.73000000000000009"/>
        <n v="0.70499999999999996"/>
        <n v="0.66500000000000004"/>
        <n v="0.6925"/>
        <n v="0.74750000000000005"/>
        <n v="0.75500000000000012"/>
        <n v="0.6875"/>
        <n v="0.66999999999999993"/>
        <n v="0.7024999999999999"/>
        <n v="0.75749999999999995"/>
        <n v="0.78249999999999997"/>
        <n v="0.71499999999999997"/>
        <n v="0.82250000000000001"/>
        <n v="0.68"/>
        <n v="0.7599999999999999"/>
        <n v="0.79499999999999993"/>
        <n v="0.78750000000000009"/>
        <n v="0.71249999999999991"/>
        <n v="0.80500000000000005"/>
        <n v="0.8"/>
        <n v="0.73249999999999993"/>
        <n v="0.80249999999999999"/>
        <n v="0.79249999999999998"/>
        <n v="0.78999999999999992"/>
        <n v="0.70749999999999991"/>
        <n v="0.76750000000000007"/>
        <n v="0.63250000000000006"/>
        <n v="0.70750000000000002"/>
        <n v="0.74749999999999994"/>
        <n v="0.81249999999999989"/>
        <n v="0.62250000000000005"/>
        <n v="0.82750000000000001"/>
        <n v="0.70250000000000001"/>
        <n v="0.62"/>
        <n v="0.73499999999999999"/>
        <n v="0.68250000000000011"/>
        <n v="0.71250000000000013"/>
        <n v="0.60000000000000009"/>
        <n v="0.72"/>
        <n v="0.76500000000000001"/>
        <n v="0.8175"/>
        <n v="0.745"/>
        <n v="0.72249999999999992"/>
        <n v="0.71749999999999992"/>
        <n v="0.75249999999999995"/>
        <n v="0.73"/>
        <n v="0.64749999999999996"/>
        <n v="0.72499999999999998"/>
        <n v="0.73749999999999993"/>
        <n v="0.77249999999999996"/>
        <n v="0.83749999999999991"/>
        <n v="0.66749999999999998"/>
        <n v="0.85749999999999993"/>
        <n v="0.65250000000000008"/>
        <n v="0.67"/>
        <n v="0.64750000000000008"/>
        <n v="0.67749999999999999"/>
        <n v="0.79"/>
        <n v="0.84249999999999992"/>
        <n v="0.58750000000000002"/>
        <n v="0.59000000000000008"/>
        <n v="0.6"/>
        <n v="0.8075"/>
        <n v="0.63000000000000012"/>
        <n v="0.64"/>
        <n v="0.66750000000000009"/>
        <n v="0.66"/>
        <n v="0.80499999999999994"/>
        <n v="0.73250000000000004"/>
        <n v="0.76249999999999996"/>
        <n v="0.71750000000000003"/>
        <n v="0.84999999999999987"/>
        <n v="0.69500000000000006"/>
        <n v="0.77500000000000002"/>
        <n v="0.68499999999999994"/>
        <n v="0.59749999999999992"/>
        <n v="0.79749999999999988"/>
        <n v="0.6825"/>
        <n v="0.79749999999999999"/>
        <n v="0.83500000000000008"/>
        <n v="0.8125"/>
        <n v="0.67500000000000004"/>
        <n v="0.87999999999999989"/>
        <n v="0.72500000000000009"/>
        <n v="0.79500000000000004"/>
        <n v="0.77499999999999991"/>
        <n v="0.76"/>
        <n v="0.71000000000000008"/>
        <n v="0.75250000000000006"/>
        <n v="0.68500000000000005"/>
        <n v="0.71"/>
        <n v="0.72750000000000004"/>
        <n v="0.8849999999999999"/>
        <n v="0.65249999999999997"/>
        <n v="0.71250000000000002"/>
        <n v="0.77"/>
        <n v="0.60750000000000004"/>
        <n v="0.69250000000000012"/>
        <n v="0.75499999999999989"/>
        <n v="0.7350000000000001"/>
        <n v="0.81250000000000011"/>
        <n v="0.81750000000000012"/>
        <n v="0.76749999999999996"/>
        <n v="0.6725000000000001"/>
        <n v="0.8274999999999999"/>
        <n v="0.57499999999999996"/>
        <n v="0.64500000000000002"/>
        <n v="0.67249999999999999"/>
        <n v="0.62000000000000011"/>
        <n v="0.65749999999999997"/>
        <n v="0.59499999999999997"/>
        <n v="0.85499999999999998"/>
        <n v="0.59"/>
        <n v="0.71499999999999986"/>
        <n v="0.72000000000000008"/>
        <n v="0.78500000000000003"/>
        <n v="0.82499999999999996"/>
        <n v="0.69499999999999995"/>
        <n v="0.85750000000000004"/>
        <n v="0.83250000000000002"/>
        <n v="0.75000000000000011"/>
        <n v="0.7975000000000001"/>
        <n v="0.61"/>
        <n v="0.69"/>
        <n v="0.84250000000000003"/>
        <n v="0.74499999999999988"/>
        <n v="0.80999999999999994"/>
        <n v="0.82000000000000006"/>
        <n v="0.81500000000000006"/>
        <n v="0.86749999999999994"/>
        <n v="0.69000000000000006"/>
        <n v="0.81749999999999989"/>
        <n v="0.81"/>
        <n v="0.84749999999999992"/>
        <n v="0.88500000000000001"/>
        <n v="0.7649999999999999"/>
        <n v="0.57250000000000001"/>
        <n v="0.61750000000000005"/>
        <n v="0.61250000000000004"/>
        <n v="0.76000000000000012"/>
        <n v="0.625"/>
        <n v="0.53"/>
        <n v="0.73499999999999988"/>
        <n v="0.84750000000000003"/>
        <n v="0.83750000000000002"/>
        <n v="0.75749999999999984"/>
        <n v="0.85250000000000004"/>
        <n v="0.87749999999999995"/>
        <n v="0.8025000000000001"/>
        <n v="0.65500000000000003"/>
        <n v="0.83"/>
        <n v="0.85000000000000009"/>
        <n v="0.8650000000000001"/>
        <n v="0.84"/>
        <n v="0.78000000000000014"/>
        <n v="0.63"/>
        <n v="0.71750000000000014"/>
        <n v="0.71500000000000008"/>
        <n v="0.80999999999999983"/>
        <n v="0.87250000000000005"/>
        <n v="0.58250000000000002"/>
        <n v="0.86250000000000004"/>
        <n v="0.67000000000000015"/>
        <n v="0.57750000000000001"/>
        <n v="0.57999999999999996"/>
        <n v="0.59250000000000003"/>
        <n v="0.6775000000000001"/>
        <n v="0.83000000000000007"/>
        <n v="0.82750000000000012"/>
        <n v="0.57750000000000012"/>
        <n v="0.65999999999999992"/>
        <n v="0.76999999999999991"/>
        <n v="0.58499999999999996"/>
        <n v="0.78500000000000014"/>
        <n v="0.62999999999999989"/>
        <n v="0.78749999999999998"/>
        <n v="0.86499999999999999"/>
        <n v="0.70000000000000007"/>
        <n v="0.72499999999999987"/>
        <n v="0.78499999999999992"/>
        <n v="0.77500000000000013"/>
        <n v="0.62750000000000006"/>
        <n v="0.73250000000000015"/>
        <n v="0.76250000000000007"/>
        <n v="0.84000000000000008"/>
        <n v="0.89249999999999996"/>
        <n v="0.80749999999999988"/>
        <n v="0.7400000000000001"/>
        <n v="0.6399999999999999"/>
        <n v="0.64249999999999996"/>
        <n v="0.57000000000000006"/>
        <n v="0.60749999999999993"/>
        <n v="0.92249999999999988"/>
        <n v="0.59750000000000003"/>
        <n v="0.66249999999999987"/>
        <n v="0.86"/>
        <n v="0.66000000000000014"/>
        <n v="0.66499999999999992"/>
        <n v="0.68249999999999988"/>
        <n v="0.63750000000000007"/>
        <n v="0.61499999999999999"/>
        <n v="0.87"/>
        <n v="0.8899999999999999"/>
        <n v="0.79999999999999993"/>
        <n v="0.76500000000000012"/>
        <n v="0.70750000000000013"/>
        <n v="0.57500000000000007"/>
        <n v="0.82500000000000007"/>
        <n v="0.63249999999999995"/>
        <n v="0.65750000000000008"/>
        <n v="0.875"/>
        <n v="0.86750000000000005"/>
        <n v="0.86999999999999988"/>
        <n v="0.84500000000000008"/>
        <n v="0.82"/>
        <n v="0.54"/>
        <n v="0.8600000000000001"/>
        <n v="0.56499999999999995"/>
        <n v="0.84499999999999997"/>
        <n v="0.6100000000000001"/>
        <n v="0.64000000000000012"/>
        <n v="0.70999999999999985"/>
        <n v="0.53749999999999998"/>
        <n v="0.65"/>
        <n v="0.6349999999999999"/>
        <n v="0.61749999999999994"/>
        <n v="0.79999999999999982"/>
        <n v="0.88249999999999995"/>
        <n v="0.65499999999999992"/>
        <n v="0.55500000000000005"/>
        <n v="0.55499999999999994"/>
        <n v="0.77749999999999986"/>
        <n v="0.5575"/>
        <n v="0.58000000000000007"/>
        <n v="0.89"/>
        <n v="0.76749999999999985"/>
        <n v="0.83999999999999986"/>
        <n v="0.88"/>
        <n v="0.85"/>
        <n v="0.86249999999999993"/>
        <n v="0.53500000000000003"/>
        <n v="0.89500000000000002"/>
        <n v="0.8224999999999999"/>
        <n v="0.79250000000000009"/>
        <n v="0.61249999999999993"/>
        <n v="0.65749999999999986"/>
        <n v="0.6974999999999999"/>
        <n v="0.74999999999999989"/>
        <n v="0.68750000000000011"/>
        <n v="0.74250000000000016"/>
        <n v="0.86249999999999982"/>
        <n v="0.65000000000000013"/>
        <n v="0.83750000000000013"/>
        <n v="0.78749999999999987"/>
        <n v="0.78250000000000008"/>
        <n v="0.53750000000000009"/>
        <n v="0.72250000000000014"/>
        <n v="0.92749999999999999"/>
        <n v="0.92999999999999994"/>
        <n v="0.67249999999999988"/>
        <n v="0.5625"/>
        <n v="0.88250000000000006"/>
        <n v="0.89499999999999991"/>
        <n v="0.56000000000000005"/>
        <n v="0.88749999999999996"/>
        <n v="0.83249999999999991"/>
        <n v="0.72999999999999987"/>
        <n v="0.55000000000000004"/>
        <n v="0.89749999999999996"/>
        <n v="0.90250000000000008"/>
        <n v="0.56750000000000012"/>
        <n v="0.90249999999999986"/>
        <n v="0.61999999999999988"/>
        <n v="0.91249999999999987"/>
        <n v="0.73749999999999982"/>
        <n v="0.53249999999999997"/>
        <n v="0.5675"/>
        <n v="0.91999999999999993"/>
        <n v="0.75250000000000017"/>
        <n v="0.91250000000000009"/>
        <n v="0.82999999999999985"/>
        <n v="0.59500000000000008"/>
        <n v="0.81500000000000017"/>
        <n v="0.68749999999999989"/>
        <n v="0.56999999999999995"/>
        <n v="0.73999999999999988"/>
        <n v="0.83500000000000019"/>
        <n v="0.70000000000000018"/>
        <n v="0.55750000000000011"/>
      </sharedItems>
      <fieldGroup base="11">
        <rangePr startNum="0.53" endNum="0.92999999999999994" groupInterval="0.1"/>
        <groupItems count="6">
          <s v="&lt;0.53"/>
          <s v="0.53-0.63"/>
          <s v="0.63-0.73"/>
          <s v="0.73-0.83"/>
          <s v="0.83-0.93"/>
          <s v="&gt;0.93"/>
        </groupItems>
      </fieldGroup>
    </cacheField>
    <cacheField name="Industry" numFmtId="0">
      <sharedItems count="5">
        <s v="Sales"/>
        <s v="Marketing"/>
        <s v="Strategy"/>
        <s v="Operations"/>
        <s v="IT"/>
      </sharedItems>
    </cacheField>
    <cacheField name="Final CTC (Lakhs)" numFmtId="0">
      <sharedItems containsSemiMixedTypes="0" containsString="0" containsNumber="1" minValue="8.23" maxValue="28.44" count="1387">
        <n v="15.06"/>
        <n v="14.23"/>
        <n v="14.17"/>
        <n v="13.89"/>
        <n v="13.87"/>
        <n v="13.5"/>
        <n v="13.43"/>
        <n v="13.39"/>
        <n v="13.35"/>
        <n v="13.34"/>
        <n v="13.25"/>
        <n v="13.21"/>
        <n v="13.05"/>
        <n v="13.04"/>
        <n v="13"/>
        <n v="12.95"/>
        <n v="12.87"/>
        <n v="12.86"/>
        <n v="12.82"/>
        <n v="12.76"/>
        <n v="12.75"/>
        <n v="12.69"/>
        <n v="12.68"/>
        <n v="12.66"/>
        <n v="12.63"/>
        <n v="12.59"/>
        <n v="12.57"/>
        <n v="12.56"/>
        <n v="12.55"/>
        <n v="12.54"/>
        <n v="12.53"/>
        <n v="12.44"/>
        <n v="12.4"/>
        <n v="12.36"/>
        <n v="12.35"/>
        <n v="12.34"/>
        <n v="12.32"/>
        <n v="12.29"/>
        <n v="12.28"/>
        <n v="12.26"/>
        <n v="12.24"/>
        <n v="12.2"/>
        <n v="12.18"/>
        <n v="12.17"/>
        <n v="12.16"/>
        <n v="12.14"/>
        <n v="12.13"/>
        <n v="12.12"/>
        <n v="12.11"/>
        <n v="12.1"/>
        <n v="12.09"/>
        <n v="12.06"/>
        <n v="12.05"/>
        <n v="12.03"/>
        <n v="12.02"/>
        <n v="12.01"/>
        <n v="11.99"/>
        <n v="11.98"/>
        <n v="11.97"/>
        <n v="11.96"/>
        <n v="11.94"/>
        <n v="11.93"/>
        <n v="11.89"/>
        <n v="11.87"/>
        <n v="11.82"/>
        <n v="11.81"/>
        <n v="11.79"/>
        <n v="11.78"/>
        <n v="11.77"/>
        <n v="11.76"/>
        <n v="11.72"/>
        <n v="11.71"/>
        <n v="11.69"/>
        <n v="11.68"/>
        <n v="11.67"/>
        <n v="11.66"/>
        <n v="11.65"/>
        <n v="11.64"/>
        <n v="11.63"/>
        <n v="11.62"/>
        <n v="11.61"/>
        <n v="11.6"/>
        <n v="11.59"/>
        <n v="11.56"/>
        <n v="11.55"/>
        <n v="11.53"/>
        <n v="11.52"/>
        <n v="11.51"/>
        <n v="11.49"/>
        <n v="11.48"/>
        <n v="11.47"/>
        <n v="11.46"/>
        <n v="11.45"/>
        <n v="11.44"/>
        <n v="11.43"/>
        <n v="11.41"/>
        <n v="11.4"/>
        <n v="11.39"/>
        <n v="11.38"/>
        <n v="11.37"/>
        <n v="11.36"/>
        <n v="11.35"/>
        <n v="11.34"/>
        <n v="11.33"/>
        <n v="11.32"/>
        <n v="11.27"/>
        <n v="11.24"/>
        <n v="11.23"/>
        <n v="11.22"/>
        <n v="11.21"/>
        <n v="11.18"/>
        <n v="11.17"/>
        <n v="11.16"/>
        <n v="11.15"/>
        <n v="11.14"/>
        <n v="11.13"/>
        <n v="11.09"/>
        <n v="11.08"/>
        <n v="11.07"/>
        <n v="11.04"/>
        <n v="11.03"/>
        <n v="11.02"/>
        <n v="11.01"/>
        <n v="10.99"/>
        <n v="10.98"/>
        <n v="10.96"/>
        <n v="10.94"/>
        <n v="10.91"/>
        <n v="10.9"/>
        <n v="10.89"/>
        <n v="10.88"/>
        <n v="10.87"/>
        <n v="10.85"/>
        <n v="10.82"/>
        <n v="10.79"/>
        <n v="10.77"/>
        <n v="10.76"/>
        <n v="10.74"/>
        <n v="10.72"/>
        <n v="10.68"/>
        <n v="10.66"/>
        <n v="10.63"/>
        <n v="10.61"/>
        <n v="10.6"/>
        <n v="10.59"/>
        <n v="10.57"/>
        <n v="10.55"/>
        <n v="10.53"/>
        <n v="10.52"/>
        <n v="10.51"/>
        <n v="10.47"/>
        <n v="10.46"/>
        <n v="10.45"/>
        <n v="10.44"/>
        <n v="10.43"/>
        <n v="10.41"/>
        <n v="10.4"/>
        <n v="10.39"/>
        <n v="10.38"/>
        <n v="10.37"/>
        <n v="10.35"/>
        <n v="10.33"/>
        <n v="10.31"/>
        <n v="10.3"/>
        <n v="10.27"/>
        <n v="10.26"/>
        <n v="10.25"/>
        <n v="10.24"/>
        <n v="10.23"/>
        <n v="10.210000000000001"/>
        <n v="10.199999999999999"/>
        <n v="10.19"/>
        <n v="10.18"/>
        <n v="10.16"/>
        <n v="10.15"/>
        <n v="10.14"/>
        <n v="10.119999999999999"/>
        <n v="10.11"/>
        <n v="10.1"/>
        <n v="10.09"/>
        <n v="10.08"/>
        <n v="10.06"/>
        <n v="10.050000000000001"/>
        <n v="10.029999999999999"/>
        <n v="10.02"/>
        <n v="10.01"/>
        <n v="10"/>
        <n v="9.98"/>
        <n v="9.9600000000000009"/>
        <n v="9.94"/>
        <n v="9.93"/>
        <n v="9.92"/>
        <n v="9.91"/>
        <n v="9.9"/>
        <n v="9.89"/>
        <n v="9.8800000000000008"/>
        <n v="9.86"/>
        <n v="9.85"/>
        <n v="9.84"/>
        <n v="9.83"/>
        <n v="9.82"/>
        <n v="9.81"/>
        <n v="9.8000000000000007"/>
        <n v="9.7899999999999991"/>
        <n v="9.7799999999999994"/>
        <n v="9.76"/>
        <n v="9.75"/>
        <n v="9.7200000000000006"/>
        <n v="9.7100000000000009"/>
        <n v="9.6999999999999993"/>
        <n v="9.69"/>
        <n v="9.68"/>
        <n v="9.67"/>
        <n v="9.66"/>
        <n v="9.65"/>
        <n v="9.6199999999999992"/>
        <n v="9.61"/>
        <n v="9.6"/>
        <n v="9.58"/>
        <n v="9.57"/>
        <n v="9.56"/>
        <n v="9.5500000000000007"/>
        <n v="9.5399999999999991"/>
        <n v="9.52"/>
        <n v="9.51"/>
        <n v="9.5"/>
        <n v="9.49"/>
        <n v="9.4700000000000006"/>
        <n v="9.4499999999999993"/>
        <n v="9.41"/>
        <n v="9.39"/>
        <n v="9.3800000000000008"/>
        <n v="9.3699999999999992"/>
        <n v="9.36"/>
        <n v="9.35"/>
        <n v="9.33"/>
        <n v="9.31"/>
        <n v="9.3000000000000007"/>
        <n v="9.2799999999999994"/>
        <n v="9.26"/>
        <n v="9.25"/>
        <n v="9.2200000000000006"/>
        <n v="9.1999999999999993"/>
        <n v="9.14"/>
        <n v="9.1300000000000008"/>
        <n v="9.11"/>
        <n v="9.1"/>
        <n v="9.09"/>
        <n v="9.02"/>
        <n v="8.9499999999999993"/>
        <n v="8.93"/>
        <n v="8.8699999999999992"/>
        <n v="8.84"/>
        <n v="8.81"/>
        <n v="8.7799999999999994"/>
        <n v="8.76"/>
        <n v="8.74"/>
        <n v="8.73"/>
        <n v="8.66"/>
        <n v="8.6199999999999992"/>
        <n v="8.6"/>
        <n v="8.5299999999999994"/>
        <n v="8.44"/>
        <n v="8.32"/>
        <n v="8.2899999999999991"/>
        <n v="8.23"/>
        <n v="15.9"/>
        <n v="15.65"/>
        <n v="15.64"/>
        <n v="15.58"/>
        <n v="15.26"/>
        <n v="15.11"/>
        <n v="15"/>
        <n v="14.94"/>
        <n v="14.8"/>
        <n v="14.77"/>
        <n v="14.7"/>
        <n v="14.66"/>
        <n v="14.62"/>
        <n v="14.5"/>
        <n v="14.49"/>
        <n v="14.48"/>
        <n v="14.44"/>
        <n v="14.42"/>
        <n v="14.38"/>
        <n v="14.37"/>
        <n v="14.21"/>
        <n v="14.13"/>
        <n v="14.09"/>
        <n v="13.98"/>
        <n v="13.93"/>
        <n v="13.88"/>
        <n v="13.72"/>
        <n v="13.7"/>
        <n v="13.62"/>
        <n v="13.6"/>
        <n v="13.58"/>
        <n v="13.57"/>
        <n v="13.56"/>
        <n v="13.55"/>
        <n v="13.54"/>
        <n v="13.49"/>
        <n v="13.47"/>
        <n v="13.46"/>
        <n v="13.44"/>
        <n v="13.41"/>
        <n v="13.4"/>
        <n v="13.38"/>
        <n v="13.36"/>
        <n v="13.32"/>
        <n v="13.29"/>
        <n v="13.27"/>
        <n v="13.26"/>
        <n v="13.24"/>
        <n v="13.23"/>
        <n v="13.2"/>
        <n v="13.19"/>
        <n v="13.17"/>
        <n v="13.15"/>
        <n v="13.14"/>
        <n v="13.13"/>
        <n v="13.09"/>
        <n v="13.08"/>
        <n v="13.06"/>
        <n v="13.01"/>
        <n v="12.99"/>
        <n v="12.97"/>
        <n v="12.96"/>
        <n v="12.94"/>
        <n v="12.93"/>
        <n v="12.92"/>
        <n v="12.91"/>
        <n v="12.9"/>
        <n v="12.89"/>
        <n v="12.85"/>
        <n v="12.83"/>
        <n v="12.8"/>
        <n v="12.71"/>
        <n v="12.7"/>
        <n v="12.67"/>
        <n v="12.62"/>
        <n v="12.52"/>
        <n v="12.51"/>
        <n v="12.5"/>
        <n v="12.49"/>
        <n v="12.48"/>
        <n v="12.46"/>
        <n v="12.43"/>
        <n v="12.42"/>
        <n v="12.39"/>
        <n v="12.33"/>
        <n v="12.31"/>
        <n v="12.3"/>
        <n v="12.27"/>
        <n v="12.25"/>
        <n v="12.22"/>
        <n v="12.21"/>
        <n v="12.19"/>
        <n v="12.15"/>
        <n v="12.07"/>
        <n v="12"/>
        <n v="11.95"/>
        <n v="11.91"/>
        <n v="11.88"/>
        <n v="11.85"/>
        <n v="11.84"/>
        <n v="11.83"/>
        <n v="11.8"/>
        <n v="11.74"/>
        <n v="11.54"/>
        <n v="11.5"/>
        <n v="11.42"/>
        <n v="11.31"/>
        <n v="11.29"/>
        <n v="11.2"/>
        <n v="11.19"/>
        <n v="11.12"/>
        <n v="11.11"/>
        <n v="11.1"/>
        <n v="11.06"/>
        <n v="11"/>
        <n v="10.97"/>
        <n v="10.95"/>
        <n v="10.93"/>
        <n v="10.92"/>
        <n v="10.84"/>
        <n v="10.83"/>
        <n v="10.78"/>
        <n v="10.75"/>
        <n v="10.73"/>
        <n v="10.67"/>
        <n v="10.65"/>
        <n v="10.58"/>
        <n v="10.56"/>
        <n v="10.49"/>
        <n v="10.48"/>
        <n v="10.36"/>
        <n v="10.34"/>
        <n v="10.32"/>
        <n v="10.29"/>
        <n v="10.220000000000001"/>
        <n v="10.130000000000001"/>
        <n v="10.07"/>
        <n v="10.039999999999999"/>
        <n v="9.9499999999999993"/>
        <n v="9.74"/>
        <n v="9.59"/>
        <n v="9.5299999999999994"/>
        <n v="9.48"/>
        <n v="9.4600000000000009"/>
        <n v="9.43"/>
        <n v="9.42"/>
        <n v="9.32"/>
        <n v="9.23"/>
        <n v="9.17"/>
        <n v="9.16"/>
        <n v="9.08"/>
        <n v="8.94"/>
        <n v="16.71"/>
        <n v="16.670000000000002"/>
        <n v="16.07"/>
        <n v="16.059999999999999"/>
        <n v="15.84"/>
        <n v="15.73"/>
        <n v="15.61"/>
        <n v="15.57"/>
        <n v="15.42"/>
        <n v="15.4"/>
        <n v="15.38"/>
        <n v="15.27"/>
        <n v="15.24"/>
        <n v="15.1"/>
        <n v="14.97"/>
        <n v="14.78"/>
        <n v="14.76"/>
        <n v="14.73"/>
        <n v="14.67"/>
        <n v="14.64"/>
        <n v="14.6"/>
        <n v="14.53"/>
        <n v="14.47"/>
        <n v="14.46"/>
        <n v="14.45"/>
        <n v="14.34"/>
        <n v="14.29"/>
        <n v="14.25"/>
        <n v="14.24"/>
        <n v="14.22"/>
        <n v="14.19"/>
        <n v="14.16"/>
        <n v="14.15"/>
        <n v="14.1"/>
        <n v="14.07"/>
        <n v="14.02"/>
        <n v="14.01"/>
        <n v="13.99"/>
        <n v="13.96"/>
        <n v="13.94"/>
        <n v="13.9"/>
        <n v="13.83"/>
        <n v="13.82"/>
        <n v="13.79"/>
        <n v="13.78"/>
        <n v="13.74"/>
        <n v="13.73"/>
        <n v="13.71"/>
        <n v="13.69"/>
        <n v="13.67"/>
        <n v="13.65"/>
        <n v="13.64"/>
        <n v="13.63"/>
        <n v="13.61"/>
        <n v="13.53"/>
        <n v="13.52"/>
        <n v="13.51"/>
        <n v="13.45"/>
        <n v="13.42"/>
        <n v="13.33"/>
        <n v="13.31"/>
        <n v="13.28"/>
        <n v="13.22"/>
        <n v="13.18"/>
        <n v="13.16"/>
        <n v="13.11"/>
        <n v="13.1"/>
        <n v="13.03"/>
        <n v="12.88"/>
        <n v="12.79"/>
        <n v="12.78"/>
        <n v="12.73"/>
        <n v="12.72"/>
        <n v="12.64"/>
        <n v="12.61"/>
        <n v="12.45"/>
        <n v="12.38"/>
        <n v="12.37"/>
        <n v="12.08"/>
        <n v="12.04"/>
        <n v="11.92"/>
        <n v="11.75"/>
        <n v="11.7"/>
        <n v="11.58"/>
        <n v="11.57"/>
        <n v="11.3"/>
        <n v="11.28"/>
        <n v="11.26"/>
        <n v="11.25"/>
        <n v="10.81"/>
        <n v="10.8"/>
        <n v="10.71"/>
        <n v="10.7"/>
        <n v="10.69"/>
        <n v="10.64"/>
        <n v="10.54"/>
        <n v="10.42"/>
        <n v="10.28"/>
        <n v="9.9700000000000006"/>
        <n v="9.73"/>
        <n v="9.64"/>
        <n v="9.27"/>
        <n v="9.2100000000000009"/>
        <n v="18.43"/>
        <n v="17.940000000000001"/>
        <n v="17.62"/>
        <n v="17.45"/>
        <n v="17.34"/>
        <n v="17.28"/>
        <n v="17.27"/>
        <n v="17.09"/>
        <n v="17.010000000000002"/>
        <n v="16.97"/>
        <n v="16.89"/>
        <n v="16.52"/>
        <n v="16.5"/>
        <n v="16.350000000000001"/>
        <n v="16.149999999999999"/>
        <n v="16.010000000000002"/>
        <n v="15.96"/>
        <n v="15.88"/>
        <n v="15.85"/>
        <n v="15.79"/>
        <n v="15.71"/>
        <n v="15.7"/>
        <n v="15.66"/>
        <n v="15.46"/>
        <n v="15.44"/>
        <n v="15.39"/>
        <n v="15.36"/>
        <n v="15.35"/>
        <n v="15.33"/>
        <n v="15.29"/>
        <n v="15.21"/>
        <n v="15.2"/>
        <n v="15.14"/>
        <n v="15.09"/>
        <n v="15.07"/>
        <n v="15.05"/>
        <n v="15.03"/>
        <n v="14.96"/>
        <n v="14.9"/>
        <n v="14.89"/>
        <n v="14.88"/>
        <n v="14.86"/>
        <n v="14.84"/>
        <n v="14.82"/>
        <n v="14.69"/>
        <n v="14.61"/>
        <n v="14.58"/>
        <n v="14.57"/>
        <n v="14.54"/>
        <n v="14.52"/>
        <n v="14.41"/>
        <n v="14.39"/>
        <n v="14.36"/>
        <n v="14.35"/>
        <n v="14.33"/>
        <n v="14.27"/>
        <n v="14.26"/>
        <n v="14.14"/>
        <n v="14.11"/>
        <n v="14.05"/>
        <n v="14.04"/>
        <n v="14.03"/>
        <n v="13.97"/>
        <n v="13.95"/>
        <n v="13.92"/>
        <n v="13.84"/>
        <n v="13.8"/>
        <n v="13.77"/>
        <n v="13.68"/>
        <n v="13.59"/>
        <n v="13.48"/>
        <n v="13.12"/>
        <n v="12.98"/>
        <n v="12.84"/>
        <n v="12.77"/>
        <n v="12.74"/>
        <n v="12.65"/>
        <n v="12.6"/>
        <n v="12.47"/>
        <n v="12.23"/>
        <n v="11.86"/>
        <n v="11.73"/>
        <n v="11.05"/>
        <n v="10.62"/>
        <n v="10.5"/>
        <n v="9.77"/>
        <n v="18.47"/>
        <n v="18.420000000000002"/>
        <n v="18.170000000000002"/>
        <n v="17.88"/>
        <n v="17.78"/>
        <n v="17.760000000000002"/>
        <n v="17.75"/>
        <n v="17.71"/>
        <n v="17.57"/>
        <n v="17.46"/>
        <n v="17.41"/>
        <n v="17.350000000000001"/>
        <n v="17.25"/>
        <n v="17.22"/>
        <n v="17.170000000000002"/>
        <n v="17.07"/>
        <n v="17.04"/>
        <n v="17.03"/>
        <n v="16.88"/>
        <n v="16.8"/>
        <n v="16.77"/>
        <n v="16.649999999999999"/>
        <n v="16.46"/>
        <n v="16.45"/>
        <n v="16.420000000000002"/>
        <n v="16.399999999999999"/>
        <n v="16.32"/>
        <n v="16.309999999999999"/>
        <n v="16.29"/>
        <n v="16.27"/>
        <n v="16.260000000000002"/>
        <n v="16.25"/>
        <n v="16.21"/>
        <n v="16.2"/>
        <n v="16.170000000000002"/>
        <n v="16.16"/>
        <n v="16.13"/>
        <n v="16.100000000000001"/>
        <n v="16.05"/>
        <n v="15.93"/>
        <n v="15.87"/>
        <n v="15.86"/>
        <n v="15.82"/>
        <n v="15.77"/>
        <n v="15.74"/>
        <n v="15.69"/>
        <n v="15.67"/>
        <n v="15.63"/>
        <n v="15.6"/>
        <n v="15.55"/>
        <n v="15.54"/>
        <n v="15.45"/>
        <n v="15.41"/>
        <n v="15.31"/>
        <n v="15.28"/>
        <n v="15.25"/>
        <n v="15.23"/>
        <n v="15.19"/>
        <n v="15.15"/>
        <n v="15.12"/>
        <n v="15.02"/>
        <n v="14.95"/>
        <n v="14.92"/>
        <n v="14.91"/>
        <n v="14.87"/>
        <n v="14.85"/>
        <n v="14.83"/>
        <n v="14.81"/>
        <n v="14.75"/>
        <n v="14.72"/>
        <n v="14.71"/>
        <n v="14.68"/>
        <n v="14.63"/>
        <n v="14.59"/>
        <n v="14.56"/>
        <n v="14.51"/>
        <n v="14.32"/>
        <n v="14.28"/>
        <n v="14.18"/>
        <n v="14.08"/>
        <n v="14.06"/>
        <n v="13.91"/>
        <n v="13.86"/>
        <n v="13.85"/>
        <n v="13.75"/>
        <n v="13.66"/>
        <n v="13.02"/>
        <n v="12.81"/>
        <n v="12.41"/>
        <n v="20.07"/>
        <n v="19.850000000000001"/>
        <n v="19.670000000000002"/>
        <n v="19.54"/>
        <n v="19.47"/>
        <n v="19.420000000000002"/>
        <n v="19.260000000000002"/>
        <n v="18.98"/>
        <n v="18.72"/>
        <n v="18.7"/>
        <n v="18.489999999999998"/>
        <n v="18.41"/>
        <n v="18.25"/>
        <n v="18.239999999999998"/>
        <n v="18.079999999999998"/>
        <n v="17.920000000000002"/>
        <n v="17.89"/>
        <n v="17.829999999999998"/>
        <n v="17.8"/>
        <n v="17.52"/>
        <n v="17.5"/>
        <n v="17.420000000000002"/>
        <n v="17.36"/>
        <n v="17.29"/>
        <n v="17.18"/>
        <n v="17.16"/>
        <n v="17.13"/>
        <n v="17.079999999999998"/>
        <n v="17.05"/>
        <n v="17"/>
        <n v="16.98"/>
        <n v="16.940000000000001"/>
        <n v="16.920000000000002"/>
        <n v="16.829999999999998"/>
        <n v="16.78"/>
        <n v="16.75"/>
        <n v="16.66"/>
        <n v="16.63"/>
        <n v="16.62"/>
        <n v="16.61"/>
        <n v="16.59"/>
        <n v="16.57"/>
        <n v="16.55"/>
        <n v="16.54"/>
        <n v="16.53"/>
        <n v="16.510000000000002"/>
        <n v="16.489999999999998"/>
        <n v="16.43"/>
        <n v="16.41"/>
        <n v="16.39"/>
        <n v="16.38"/>
        <n v="16.34"/>
        <n v="16.23"/>
        <n v="16.22"/>
        <n v="16.18"/>
        <n v="16.11"/>
        <n v="16.09"/>
        <n v="16.03"/>
        <n v="15.99"/>
        <n v="15.98"/>
        <n v="15.97"/>
        <n v="15.95"/>
        <n v="15.91"/>
        <n v="15.8"/>
        <n v="15.78"/>
        <n v="15.75"/>
        <n v="15.72"/>
        <n v="15.68"/>
        <n v="15.59"/>
        <n v="15.52"/>
        <n v="15.51"/>
        <n v="15.48"/>
        <n v="15.47"/>
        <n v="15.43"/>
        <n v="15.34"/>
        <n v="15.3"/>
        <n v="15.22"/>
        <n v="15.18"/>
        <n v="15.16"/>
        <n v="15.04"/>
        <n v="14.99"/>
        <n v="14.93"/>
        <n v="14.79"/>
        <n v="14.55"/>
        <n v="14.43"/>
        <n v="14.31"/>
        <n v="14.2"/>
        <n v="14.12"/>
        <n v="14"/>
        <n v="13.81"/>
        <n v="13.76"/>
        <n v="13.3"/>
        <n v="13.07"/>
        <n v="12.58"/>
        <n v="11.9"/>
        <n v="21.25"/>
        <n v="21.07"/>
        <n v="20.81"/>
        <n v="20.309999999999999"/>
        <n v="20.16"/>
        <n v="20.13"/>
        <n v="20.11"/>
        <n v="20.03"/>
        <n v="20.02"/>
        <n v="19.59"/>
        <n v="19.5"/>
        <n v="19.489999999999998"/>
        <n v="19.41"/>
        <n v="19.350000000000001"/>
        <n v="19.29"/>
        <n v="19.239999999999998"/>
        <n v="19.12"/>
        <n v="18.89"/>
        <n v="18.88"/>
        <n v="18.850000000000001"/>
        <n v="18.8"/>
        <n v="18.75"/>
        <n v="18.670000000000002"/>
        <n v="18.649999999999999"/>
        <n v="18.57"/>
        <n v="18.440000000000001"/>
        <n v="18.399999999999999"/>
        <n v="18.34"/>
        <n v="18.3"/>
        <n v="18.2"/>
        <n v="18.190000000000001"/>
        <n v="18.16"/>
        <n v="18.13"/>
        <n v="18.07"/>
        <n v="18.02"/>
        <n v="17.989999999999998"/>
        <n v="17.97"/>
        <n v="17.7"/>
        <n v="17.649999999999999"/>
        <n v="17.63"/>
        <n v="17.579999999999998"/>
        <n v="17.53"/>
        <n v="17.489999999999998"/>
        <n v="17.43"/>
        <n v="17.39"/>
        <n v="17.38"/>
        <n v="17.32"/>
        <n v="17.260000000000002"/>
        <n v="17.21"/>
        <n v="17.149999999999999"/>
        <n v="17.059999999999999"/>
        <n v="16.989999999999998"/>
        <n v="16.850000000000001"/>
        <n v="16.82"/>
        <n v="16.739999999999998"/>
        <n v="16.72"/>
        <n v="16.68"/>
        <n v="16.600000000000001"/>
        <n v="16.579999999999998"/>
        <n v="16.48"/>
        <n v="16.47"/>
        <n v="16.36"/>
        <n v="16.329999999999998"/>
        <n v="16.3"/>
        <n v="16.239999999999998"/>
        <n v="16.14"/>
        <n v="16.04"/>
        <n v="16"/>
        <n v="15.94"/>
        <n v="15.92"/>
        <n v="15.76"/>
        <n v="15.62"/>
        <n v="15.56"/>
        <n v="15.53"/>
        <n v="15.5"/>
        <n v="15.49"/>
        <n v="15.32"/>
        <n v="15.08"/>
        <n v="14.98"/>
        <n v="14.74"/>
        <n v="14.65"/>
        <n v="14.4"/>
        <n v="14.3"/>
        <n v="22.18"/>
        <n v="21.83"/>
        <n v="21.64"/>
        <n v="21.56"/>
        <n v="21.49"/>
        <n v="21.34"/>
        <n v="21.31"/>
        <n v="21.13"/>
        <n v="21.05"/>
        <n v="21.04"/>
        <n v="20.9"/>
        <n v="20.55"/>
        <n v="20.52"/>
        <n v="20.43"/>
        <n v="20.39"/>
        <n v="20.28"/>
        <n v="20.22"/>
        <n v="20.09"/>
        <n v="19.97"/>
        <n v="19.920000000000002"/>
        <n v="19.82"/>
        <n v="19.760000000000002"/>
        <n v="19.71"/>
        <n v="19.7"/>
        <n v="19.579999999999998"/>
        <n v="19.52"/>
        <n v="19.46"/>
        <n v="19.37"/>
        <n v="19.32"/>
        <n v="19.309999999999999"/>
        <n v="19.2"/>
        <n v="19.170000000000002"/>
        <n v="19.07"/>
        <n v="19.02"/>
        <n v="18.93"/>
        <n v="18.920000000000002"/>
        <n v="18.87"/>
        <n v="18.86"/>
        <n v="18.84"/>
        <n v="18.829999999999998"/>
        <n v="18.78"/>
        <n v="18.690000000000001"/>
        <n v="18.66"/>
        <n v="18.63"/>
        <n v="18.61"/>
        <n v="18.600000000000001"/>
        <n v="18.579999999999998"/>
        <n v="18.54"/>
        <n v="18.510000000000002"/>
        <n v="18.45"/>
        <n v="18.39"/>
        <n v="18.37"/>
        <n v="18.36"/>
        <n v="18.309999999999999"/>
        <n v="18.28"/>
        <n v="18.22"/>
        <n v="18.09"/>
        <n v="18.059999999999999"/>
        <n v="18.04"/>
        <n v="18.03"/>
        <n v="18"/>
        <n v="17.95"/>
        <n v="17.86"/>
        <n v="17.850000000000001"/>
        <n v="17.79"/>
        <n v="17.73"/>
        <n v="17.68"/>
        <n v="17.61"/>
        <n v="17.59"/>
        <n v="17.559999999999999"/>
        <n v="17.55"/>
        <n v="17.47"/>
        <n v="17.440000000000001"/>
        <n v="17.399999999999999"/>
        <n v="17.37"/>
        <n v="17.309999999999999"/>
        <n v="17.23"/>
        <n v="17.2"/>
        <n v="17.190000000000001"/>
        <n v="17.14"/>
        <n v="17.11"/>
        <n v="17.100000000000001"/>
        <n v="16.96"/>
        <n v="16.95"/>
        <n v="16.93"/>
        <n v="16.87"/>
        <n v="16.86"/>
        <n v="16.84"/>
        <n v="16.809999999999999"/>
        <n v="16.37"/>
        <n v="16.28"/>
        <n v="16.12"/>
        <n v="15.89"/>
        <n v="15.37"/>
        <n v="15.13"/>
        <n v="15.01"/>
        <n v="24.1"/>
        <n v="23.53"/>
        <n v="23.17"/>
        <n v="22.97"/>
        <n v="22.76"/>
        <n v="22.58"/>
        <n v="22.38"/>
        <n v="22.35"/>
        <n v="22.23"/>
        <n v="22"/>
        <n v="21.95"/>
        <n v="21.69"/>
        <n v="21.58"/>
        <n v="21.39"/>
        <n v="21.36"/>
        <n v="21.2"/>
        <n v="21.12"/>
        <n v="21.01"/>
        <n v="20.98"/>
        <n v="20.94"/>
        <n v="20.93"/>
        <n v="20.91"/>
        <n v="20.78"/>
        <n v="20.75"/>
        <n v="20.74"/>
        <n v="20.72"/>
        <n v="20.67"/>
        <n v="20.66"/>
        <n v="20.61"/>
        <n v="20.56"/>
        <n v="20.54"/>
        <n v="20.51"/>
        <n v="20.5"/>
        <n v="20.47"/>
        <n v="20.37"/>
        <n v="20.350000000000001"/>
        <n v="20.34"/>
        <n v="20.32"/>
        <n v="20.29"/>
        <n v="20.27"/>
        <n v="20.260000000000002"/>
        <n v="20.239999999999998"/>
        <n v="20.190000000000001"/>
        <n v="20.149999999999999"/>
        <n v="20.100000000000001"/>
        <n v="20.05"/>
        <n v="20"/>
        <n v="19.989999999999998"/>
        <n v="19.95"/>
        <n v="19.89"/>
        <n v="19.88"/>
        <n v="19.84"/>
        <n v="19.809999999999999"/>
        <n v="19.78"/>
        <n v="19.73"/>
        <n v="19.72"/>
        <n v="19.68"/>
        <n v="19.649999999999999"/>
        <n v="19.57"/>
        <n v="19.559999999999999"/>
        <n v="19.440000000000001"/>
        <n v="19.329999999999998"/>
        <n v="19.3"/>
        <n v="19.27"/>
        <n v="19.25"/>
        <n v="19.16"/>
        <n v="19.14"/>
        <n v="19.13"/>
        <n v="19.11"/>
        <n v="19.079999999999998"/>
        <n v="19.059999999999999"/>
        <n v="19.03"/>
        <n v="19.010000000000002"/>
        <n v="19"/>
        <n v="18.97"/>
        <n v="18.899999999999999"/>
        <n v="18.82"/>
        <n v="18.809999999999999"/>
        <n v="18.79"/>
        <n v="18.68"/>
        <n v="18.52"/>
        <n v="18.5"/>
        <n v="18.46"/>
        <n v="18.38"/>
        <n v="18.350000000000001"/>
        <n v="18.329999999999998"/>
        <n v="18.27"/>
        <n v="18.14"/>
        <n v="18.12"/>
        <n v="18.010000000000002"/>
        <n v="17.96"/>
        <n v="17.93"/>
        <n v="17.91"/>
        <n v="17.899999999999999"/>
        <n v="17.82"/>
        <n v="17.739999999999998"/>
        <n v="17.690000000000001"/>
        <n v="17.66"/>
        <n v="17.64"/>
        <n v="17.600000000000001"/>
        <n v="17.48"/>
        <n v="17.329999999999998"/>
        <n v="17.02"/>
        <n v="16.91"/>
        <n v="16.7"/>
        <n v="16.690000000000001"/>
        <n v="16.559999999999999"/>
        <n v="16.190000000000001"/>
        <n v="16.079999999999998"/>
        <n v="16.02"/>
        <n v="15.83"/>
        <n v="15.81"/>
        <n v="15.17"/>
        <n v="26.49"/>
        <n v="25.29"/>
        <n v="24.78"/>
        <n v="24.67"/>
        <n v="24.63"/>
        <n v="24.48"/>
        <n v="24.16"/>
        <n v="23.52"/>
        <n v="23.47"/>
        <n v="23.43"/>
        <n v="23.2"/>
        <n v="23.06"/>
        <n v="23.03"/>
        <n v="23.01"/>
        <n v="22.81"/>
        <n v="22.71"/>
        <n v="22.67"/>
        <n v="22.4"/>
        <n v="22.13"/>
        <n v="22.03"/>
        <n v="21.88"/>
        <n v="21.68"/>
        <n v="21.61"/>
        <n v="21.59"/>
        <n v="21.57"/>
        <n v="21.51"/>
        <n v="21.47"/>
        <n v="21.46"/>
        <n v="21.41"/>
        <n v="21.27"/>
        <n v="21.19"/>
        <n v="21.14"/>
        <n v="21.08"/>
        <n v="20.97"/>
        <n v="20.88"/>
        <n v="20.85"/>
        <n v="20.76"/>
        <n v="20.71"/>
        <n v="20.68"/>
        <n v="20.63"/>
        <n v="20.59"/>
        <n v="20.58"/>
        <n v="20.49"/>
        <n v="20.46"/>
        <n v="20.440000000000001"/>
        <n v="20.41"/>
        <n v="20.21"/>
        <n v="20.170000000000002"/>
        <n v="20.14"/>
        <n v="20.04"/>
        <n v="19.87"/>
        <n v="19.829999999999998"/>
        <n v="19.8"/>
        <n v="19.53"/>
        <n v="19.45"/>
        <n v="19.36"/>
        <n v="19.34"/>
        <n v="19.23"/>
        <n v="19.190000000000001"/>
        <n v="19.18"/>
        <n v="18.96"/>
        <n v="18.77"/>
        <n v="18.62"/>
        <n v="18.53"/>
        <n v="18.48"/>
        <n v="18.260000000000002"/>
        <n v="18.21"/>
        <n v="18.149999999999999"/>
        <n v="18.11"/>
        <n v="17.87"/>
        <n v="17.84"/>
        <n v="17.809999999999999"/>
        <n v="17.72"/>
        <n v="17.670000000000002"/>
        <n v="17.54"/>
        <n v="17.3"/>
        <n v="16.79"/>
        <n v="16.760000000000002"/>
        <n v="16.64"/>
        <n v="16.440000000000001"/>
        <n v="27.02"/>
        <n v="25.82"/>
        <n v="25.81"/>
        <n v="25.43"/>
        <n v="25.38"/>
        <n v="25.34"/>
        <n v="25.11"/>
        <n v="24.96"/>
        <n v="24.87"/>
        <n v="24.73"/>
        <n v="24.39"/>
        <n v="24.3"/>
        <n v="24.27"/>
        <n v="23.84"/>
        <n v="23.8"/>
        <n v="23.78"/>
        <n v="23.66"/>
        <n v="23.62"/>
        <n v="23.5"/>
        <n v="23.46"/>
        <n v="23.37"/>
        <n v="23.33"/>
        <n v="23.32"/>
        <n v="23.3"/>
        <n v="23.26"/>
        <n v="23.25"/>
        <n v="23.12"/>
        <n v="23.1"/>
        <n v="22.98"/>
        <n v="22.94"/>
        <n v="22.9"/>
        <n v="22.87"/>
        <n v="22.83"/>
        <n v="22.82"/>
        <n v="22.78"/>
        <n v="22.73"/>
        <n v="22.65"/>
        <n v="22.62"/>
        <n v="22.55"/>
        <n v="22.53"/>
        <n v="22.44"/>
        <n v="22.37"/>
        <n v="22.28"/>
        <n v="22.26"/>
        <n v="22.22"/>
        <n v="22.15"/>
        <n v="22.12"/>
        <n v="22.08"/>
        <n v="22.05"/>
        <n v="21.99"/>
        <n v="21.97"/>
        <n v="21.94"/>
        <n v="21.92"/>
        <n v="21.87"/>
        <n v="21.85"/>
        <n v="21.78"/>
        <n v="21.71"/>
        <n v="21.67"/>
        <n v="21.65"/>
        <n v="21.62"/>
        <n v="21.54"/>
        <n v="21.53"/>
        <n v="21.45"/>
        <n v="21.4"/>
        <n v="21.38"/>
        <n v="21.35"/>
        <n v="21.29"/>
        <n v="21.28"/>
        <n v="21.24"/>
        <n v="21.17"/>
        <n v="21.15"/>
        <n v="21.1"/>
        <n v="21.06"/>
        <n v="20.99"/>
        <n v="20.95"/>
        <n v="20.86"/>
        <n v="20.79"/>
        <n v="20.77"/>
        <n v="20.65"/>
        <n v="20.45"/>
        <n v="20.420000000000002"/>
        <n v="20.399999999999999"/>
        <n v="20.38"/>
        <n v="20.329999999999998"/>
        <n v="20.25"/>
        <n v="20.2"/>
        <n v="20.079999999999998"/>
        <n v="19.91"/>
        <n v="19.86"/>
        <n v="19.79"/>
        <n v="19.77"/>
        <n v="19.75"/>
        <n v="19.739999999999998"/>
        <n v="19.63"/>
        <n v="19.48"/>
        <n v="19.43"/>
        <n v="19.39"/>
        <n v="19.38"/>
        <n v="19.22"/>
        <n v="19.09"/>
        <n v="19.05"/>
        <n v="19.04"/>
        <n v="18.95"/>
        <n v="18.73"/>
        <n v="18.71"/>
        <n v="18.64"/>
        <n v="18.59"/>
        <n v="17.98"/>
        <n v="17.510000000000002"/>
        <n v="17.12"/>
        <n v="16.73"/>
        <n v="28.44"/>
        <n v="28.21"/>
        <n v="28.09"/>
        <n v="27.7"/>
        <n v="27.6"/>
        <n v="27.53"/>
        <n v="27.11"/>
        <n v="27.01"/>
        <n v="26.67"/>
        <n v="26.56"/>
        <n v="26.5"/>
        <n v="26.46"/>
        <n v="26.41"/>
        <n v="26.39"/>
        <n v="26.25"/>
        <n v="26.12"/>
        <n v="25.95"/>
        <n v="25.89"/>
        <n v="25.66"/>
        <n v="25.42"/>
        <n v="25.36"/>
        <n v="25.19"/>
        <n v="25.15"/>
        <n v="25.1"/>
        <n v="25.04"/>
        <n v="25.02"/>
        <n v="24.91"/>
        <n v="24.79"/>
        <n v="24.77"/>
        <n v="24.75"/>
        <n v="24.55"/>
        <n v="24.53"/>
        <n v="24.49"/>
        <n v="24.43"/>
        <n v="24.41"/>
        <n v="24.36"/>
        <n v="24.26"/>
        <n v="24.18"/>
        <n v="24.17"/>
        <n v="24.09"/>
        <n v="24.07"/>
        <n v="24.03"/>
        <n v="24.01"/>
        <n v="23.94"/>
        <n v="23.86"/>
        <n v="23.77"/>
        <n v="23.75"/>
        <n v="23.73"/>
        <n v="23.69"/>
        <n v="23.67"/>
        <n v="23.56"/>
        <n v="23.54"/>
        <n v="23.48"/>
        <n v="23.35"/>
        <n v="23.31"/>
        <n v="23.24"/>
        <n v="23.22"/>
        <n v="23.16"/>
        <n v="22.91"/>
        <n v="22.86"/>
        <n v="22.84"/>
        <n v="22.74"/>
        <n v="22.72"/>
        <n v="22.59"/>
        <n v="22.48"/>
        <n v="22.42"/>
        <n v="22.36"/>
        <n v="22.34"/>
        <n v="22.31"/>
        <n v="22.29"/>
        <n v="22.27"/>
        <n v="22.25"/>
        <n v="22.19"/>
        <n v="22.1"/>
        <n v="22.06"/>
        <n v="22.02"/>
        <n v="21.98"/>
        <n v="21.96"/>
        <n v="21.93"/>
        <n v="21.91"/>
        <n v="21.89"/>
        <n v="21.81"/>
        <n v="21.75"/>
        <n v="21.74"/>
        <n v="21.72"/>
        <n v="21.7"/>
        <n v="21.6"/>
        <n v="21.55"/>
        <n v="21.43"/>
        <n v="21.37"/>
        <n v="21.32"/>
        <n v="21.26"/>
        <n v="21.09"/>
        <n v="20.92"/>
        <n v="20.82"/>
        <n v="20.73"/>
        <n v="20.62"/>
        <n v="20.6"/>
        <n v="20.48"/>
        <n v="20.18"/>
        <n v="20.12"/>
        <n v="20.010000000000002"/>
        <n v="19.690000000000001"/>
        <n v="19.61"/>
        <n v="19.399999999999999"/>
        <n v="19.21"/>
        <n v="19.149999999999999"/>
        <n v="19.100000000000001"/>
        <n v="18.91"/>
        <n v="18.760000000000002"/>
        <n v="18.739999999999998"/>
        <n v="18.55"/>
        <n v="17.239999999999998"/>
      </sharedItems>
      <fieldGroup base="13">
        <rangePr startNum="8.23" endNum="28.44" groupInterval="3"/>
        <groupItems count="9">
          <s v="&lt;8.23"/>
          <s v="8.23-11.23"/>
          <s v="11.23-14.23"/>
          <s v="14.23-17.23"/>
          <s v="17.23-20.23"/>
          <s v="20.23-23.23"/>
          <s v="23.23-26.23"/>
          <s v="26.23-29.23"/>
          <s v="&gt;29.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thod, Riddhik" refreshedDate="44244.762776504627" backgroundQuery="1" createdVersion="6" refreshedVersion="6" minRefreshableVersion="3" recordCount="0" supportSubquery="1" supportAdvancedDrill="1" xr:uid="{5150F7DE-7FB2-4A08-BFAC-DF0077C20B4E}">
  <cacheSource type="external" connectionId="1"/>
  <cacheFields count="3">
    <cacheField name="[Range 1].[Student ID].[Student ID]" caption="Student ID" numFmtId="0" level="1">
      <sharedItems count="5280">
        <s v="PGPHR0012008"/>
        <s v="PGPHR0012009"/>
        <s v="PGPHR0012010"/>
        <s v="PGPHR0012011"/>
        <s v="PGPHR0012012"/>
        <s v="PGPHR0012013"/>
        <s v="PGPHR0012014"/>
        <s v="PGPHR0012015"/>
        <s v="PGPHR0012016"/>
        <s v="PGPHR0012017"/>
        <s v="PGPHR0012018"/>
        <s v="PGPHR0012019"/>
        <s v="PGPHR0022008"/>
        <s v="PGPHR0022009"/>
        <s v="PGPHR0022010"/>
        <s v="PGPHR0022011"/>
        <s v="PGPHR0022012"/>
        <s v="PGPHR0022013"/>
        <s v="PGPHR0022014"/>
        <s v="PGPHR0022015"/>
        <s v="PGPHR0022016"/>
        <s v="PGPHR0022017"/>
        <s v="PGPHR0022018"/>
        <s v="PGPHR0022019"/>
        <s v="PGPHR0032008"/>
        <s v="PGPHR0032009"/>
        <s v="PGPHR0032010"/>
        <s v="PGPHR0032011"/>
        <s v="PGPHR0032012"/>
        <s v="PGPHR0032013"/>
        <s v="PGPHR0032014"/>
        <s v="PGPHR0032015"/>
        <s v="PGPHR0032016"/>
        <s v="PGPHR0032017"/>
        <s v="PGPHR0032018"/>
        <s v="PGPHR0032019"/>
        <s v="PGPHR0042008"/>
        <s v="PGPHR0042009"/>
        <s v="PGPHR0042010"/>
        <s v="PGPHR0042011"/>
        <s v="PGPHR0042012"/>
        <s v="PGPHR0042013"/>
        <s v="PGPHR0042014"/>
        <s v="PGPHR0042015"/>
        <s v="PGPHR0042016"/>
        <s v="PGPHR0042017"/>
        <s v="PGPHR0042018"/>
        <s v="PGPHR0042019"/>
        <s v="PGPHR0052008"/>
        <s v="PGPHR0052009"/>
        <s v="PGPHR0052010"/>
        <s v="PGPHR0052011"/>
        <s v="PGPHR0052012"/>
        <s v="PGPHR0052013"/>
        <s v="PGPHR0052014"/>
        <s v="PGPHR0052015"/>
        <s v="PGPHR0052016"/>
        <s v="PGPHR0052017"/>
        <s v="PGPHR0052018"/>
        <s v="PGPHR0052019"/>
        <s v="PGPHR0062008"/>
        <s v="PGPHR0062009"/>
        <s v="PGPHR0062010"/>
        <s v="PGPHR0062011"/>
        <s v="PGPHR0062012"/>
        <s v="PGPHR0062013"/>
        <s v="PGPHR0062014"/>
        <s v="PGPHR0062015"/>
        <s v="PGPHR0062016"/>
        <s v="PGPHR0062017"/>
        <s v="PGPHR0062018"/>
        <s v="PGPHR0062019"/>
        <s v="PGPHR0072008"/>
        <s v="PGPHR0072009"/>
        <s v="PGPHR0072010"/>
        <s v="PGPHR0072011"/>
        <s v="PGPHR0072012"/>
        <s v="PGPHR0072013"/>
        <s v="PGPHR0072014"/>
        <s v="PGPHR0072015"/>
        <s v="PGPHR0072016"/>
        <s v="PGPHR0072017"/>
        <s v="PGPHR0072018"/>
        <s v="PGPHR0072019"/>
        <s v="PGPHR0082008"/>
        <s v="PGPHR0082009"/>
        <s v="PGPHR0082010"/>
        <s v="PGPHR0082011"/>
        <s v="PGPHR0082012"/>
        <s v="PGPHR0082013"/>
        <s v="PGPHR0082014"/>
        <s v="PGPHR0082015"/>
        <s v="PGPHR0082016"/>
        <s v="PGPHR0082017"/>
        <s v="PGPHR0082018"/>
        <s v="PGPHR0082019"/>
        <s v="PGPHR0092008"/>
        <s v="PGPHR0092009"/>
        <s v="PGPHR0092010"/>
        <s v="PGPHR0092011"/>
        <s v="PGPHR0092012"/>
        <s v="PGPHR0092013"/>
        <s v="PGPHR0092014"/>
        <s v="PGPHR0092015"/>
        <s v="PGPHR0092016"/>
        <s v="PGPHR0092017"/>
        <s v="PGPHR0092018"/>
        <s v="PGPHR0092019"/>
        <s v="PGPHR0102008"/>
        <s v="PGPHR0102009"/>
        <s v="PGPHR0102010"/>
        <s v="PGPHR0102011"/>
        <s v="PGPHR0102012"/>
        <s v="PGPHR0102013"/>
        <s v="PGPHR0102014"/>
        <s v="PGPHR0102015"/>
        <s v="PGPHR0102016"/>
        <s v="PGPHR0102017"/>
        <s v="PGPHR0102018"/>
        <s v="PGPHR0102019"/>
        <s v="PGPHR0112008"/>
        <s v="PGPHR0112009"/>
        <s v="PGPHR0112010"/>
        <s v="PGPHR0112011"/>
        <s v="PGPHR0112012"/>
        <s v="PGPHR0112013"/>
        <s v="PGPHR0112014"/>
        <s v="PGPHR0112015"/>
        <s v="PGPHR0112016"/>
        <s v="PGPHR0112017"/>
        <s v="PGPHR0112018"/>
        <s v="PGPHR0112019"/>
        <s v="PGPHR0122008"/>
        <s v="PGPHR0122009"/>
        <s v="PGPHR0122010"/>
        <s v="PGPHR0122011"/>
        <s v="PGPHR0122012"/>
        <s v="PGPHR0122013"/>
        <s v="PGPHR0122014"/>
        <s v="PGPHR0122015"/>
        <s v="PGPHR0122016"/>
        <s v="PGPHR0122017"/>
        <s v="PGPHR0122018"/>
        <s v="PGPHR0122019"/>
        <s v="PGPHR0132008"/>
        <s v="PGPHR0132009"/>
        <s v="PGPHR0132010"/>
        <s v="PGPHR0132011"/>
        <s v="PGPHR0132012"/>
        <s v="PGPHR0132013"/>
        <s v="PGPHR0132014"/>
        <s v="PGPHR0132015"/>
        <s v="PGPHR0132016"/>
        <s v="PGPHR0132017"/>
        <s v="PGPHR0132018"/>
        <s v="PGPHR0132019"/>
        <s v="PGPHR0142008"/>
        <s v="PGPHR0142009"/>
        <s v="PGPHR0142010"/>
        <s v="PGPHR0142011"/>
        <s v="PGPHR0142012"/>
        <s v="PGPHR0142013"/>
        <s v="PGPHR0142014"/>
        <s v="PGPHR0142015"/>
        <s v="PGPHR0142016"/>
        <s v="PGPHR0142017"/>
        <s v="PGPHR0142018"/>
        <s v="PGPHR0142019"/>
        <s v="PGPHR0152008"/>
        <s v="PGPHR0152009"/>
        <s v="PGPHR0152010"/>
        <s v="PGPHR0152011"/>
        <s v="PGPHR0152012"/>
        <s v="PGPHR0152013"/>
        <s v="PGPHR0152014"/>
        <s v="PGPHR0152015"/>
        <s v="PGPHR0152016"/>
        <s v="PGPHR0152017"/>
        <s v="PGPHR0152018"/>
        <s v="PGPHR0152019"/>
        <s v="PGPHR0162008"/>
        <s v="PGPHR0162009"/>
        <s v="PGPHR0162010"/>
        <s v="PGPHR0162011"/>
        <s v="PGPHR0162012"/>
        <s v="PGPHR0162013"/>
        <s v="PGPHR0162014"/>
        <s v="PGPHR0162015"/>
        <s v="PGPHR0162016"/>
        <s v="PGPHR0162017"/>
        <s v="PGPHR0162018"/>
        <s v="PGPHR0162019"/>
        <s v="PGPHR0172008"/>
        <s v="PGPHR0172009"/>
        <s v="PGPHR0172010"/>
        <s v="PGPHR0172011"/>
        <s v="PGPHR0172012"/>
        <s v="PGPHR0172013"/>
        <s v="PGPHR0172014"/>
        <s v="PGPHR0172015"/>
        <s v="PGPHR0172016"/>
        <s v="PGPHR0172017"/>
        <s v="PGPHR0172018"/>
        <s v="PGPHR0172019"/>
        <s v="PGPHR0182008"/>
        <s v="PGPHR0182009"/>
        <s v="PGPHR0182010"/>
        <s v="PGPHR0182011"/>
        <s v="PGPHR0182012"/>
        <s v="PGPHR0182013"/>
        <s v="PGPHR0182014"/>
        <s v="PGPHR0182015"/>
        <s v="PGPHR0182016"/>
        <s v="PGPHR0182017"/>
        <s v="PGPHR0182018"/>
        <s v="PGPHR0182019"/>
        <s v="PGPHR0192008"/>
        <s v="PGPHR0192009"/>
        <s v="PGPHR0192010"/>
        <s v="PGPHR0192011"/>
        <s v="PGPHR0192012"/>
        <s v="PGPHR0192013"/>
        <s v="PGPHR0192014"/>
        <s v="PGPHR0192015"/>
        <s v="PGPHR0192016"/>
        <s v="PGPHR0192017"/>
        <s v="PGPHR0192018"/>
        <s v="PGPHR0192019"/>
        <s v="PGPHR0202008"/>
        <s v="PGPHR0202009"/>
        <s v="PGPHR0202010"/>
        <s v="PGPHR0202011"/>
        <s v="PGPHR0202012"/>
        <s v="PGPHR0202013"/>
        <s v="PGPHR0202014"/>
        <s v="PGPHR0202015"/>
        <s v="PGPHR0202016"/>
        <s v="PGPHR0202017"/>
        <s v="PGPHR0202018"/>
        <s v="PGPHR0202019"/>
        <s v="PGPHR0212008"/>
        <s v="PGPHR0212009"/>
        <s v="PGPHR0212010"/>
        <s v="PGPHR0212011"/>
        <s v="PGPHR0212012"/>
        <s v="PGPHR0212013"/>
        <s v="PGPHR0212014"/>
        <s v="PGPHR0212015"/>
        <s v="PGPHR0212016"/>
        <s v="PGPHR0212017"/>
        <s v="PGPHR0212018"/>
        <s v="PGPHR0212019"/>
        <s v="PGPHR0222008"/>
        <s v="PGPHR0222009"/>
        <s v="PGPHR0222010"/>
        <s v="PGPHR0222011"/>
        <s v="PGPHR0222012"/>
        <s v="PGPHR0222013"/>
        <s v="PGPHR0222014"/>
        <s v="PGPHR0222015"/>
        <s v="PGPHR0222016"/>
        <s v="PGPHR0222017"/>
        <s v="PGPHR0222018"/>
        <s v="PGPHR0222019"/>
        <s v="PGPHR0232008"/>
        <s v="PGPHR0232009"/>
        <s v="PGPHR0232010"/>
        <s v="PGPHR0232011"/>
        <s v="PGPHR0232012"/>
        <s v="PGPHR0232013"/>
        <s v="PGPHR0232014"/>
        <s v="PGPHR0232015"/>
        <s v="PGPHR0232016"/>
        <s v="PGPHR0232017"/>
        <s v="PGPHR0232018"/>
        <s v="PGPHR0232019"/>
        <s v="PGPHR0242008"/>
        <s v="PGPHR0242009"/>
        <s v="PGPHR0242010"/>
        <s v="PGPHR0242011"/>
        <s v="PGPHR0242012"/>
        <s v="PGPHR0242013"/>
        <s v="PGPHR0242014"/>
        <s v="PGPHR0242015"/>
        <s v="PGPHR0242016"/>
        <s v="PGPHR0242017"/>
        <s v="PGPHR0242018"/>
        <s v="PGPHR0242019"/>
        <s v="PGPHR0252008"/>
        <s v="PGPHR0252009"/>
        <s v="PGPHR0252010"/>
        <s v="PGPHR0252011"/>
        <s v="PGPHR0252012"/>
        <s v="PGPHR0252013"/>
        <s v="PGPHR0252014"/>
        <s v="PGPHR0252015"/>
        <s v="PGPHR0252016"/>
        <s v="PGPHR0252017"/>
        <s v="PGPHR0252018"/>
        <s v="PGPHR0252019"/>
        <s v="PGPHR0262008"/>
        <s v="PGPHR0262009"/>
        <s v="PGPHR0262010"/>
        <s v="PGPHR0262011"/>
        <s v="PGPHR0262012"/>
        <s v="PGPHR0262013"/>
        <s v="PGPHR0262014"/>
        <s v="PGPHR0262015"/>
        <s v="PGPHR0262016"/>
        <s v="PGPHR0262017"/>
        <s v="PGPHR0262018"/>
        <s v="PGPHR0262019"/>
        <s v="PGPHR0272008"/>
        <s v="PGPHR0272009"/>
        <s v="PGPHR0272010"/>
        <s v="PGPHR0272011"/>
        <s v="PGPHR0272012"/>
        <s v="PGPHR0272013"/>
        <s v="PGPHR0272014"/>
        <s v="PGPHR0272015"/>
        <s v="PGPHR0272016"/>
        <s v="PGPHR0272017"/>
        <s v="PGPHR0272018"/>
        <s v="PGPHR0272019"/>
        <s v="PGPHR0282008"/>
        <s v="PGPHR0282009"/>
        <s v="PGPHR0282010"/>
        <s v="PGPHR0282011"/>
        <s v="PGPHR0282012"/>
        <s v="PGPHR0282013"/>
        <s v="PGPHR0282014"/>
        <s v="PGPHR0282015"/>
        <s v="PGPHR0282016"/>
        <s v="PGPHR0282017"/>
        <s v="PGPHR0282018"/>
        <s v="PGPHR0282019"/>
        <s v="PGPHR0292008"/>
        <s v="PGPHR0292009"/>
        <s v="PGPHR0292010"/>
        <s v="PGPHR0292011"/>
        <s v="PGPHR0292012"/>
        <s v="PGPHR0292013"/>
        <s v="PGPHR0292014"/>
        <s v="PGPHR0292015"/>
        <s v="PGPHR0292016"/>
        <s v="PGPHR0292017"/>
        <s v="PGPHR0292018"/>
        <s v="PGPHR0292019"/>
        <s v="PGPHR0302008"/>
        <s v="PGPHR0302009"/>
        <s v="PGPHR0302010"/>
        <s v="PGPHR0302011"/>
        <s v="PGPHR0302012"/>
        <s v="PGPHR0302013"/>
        <s v="PGPHR0302014"/>
        <s v="PGPHR0302015"/>
        <s v="PGPHR0302016"/>
        <s v="PGPHR0302017"/>
        <s v="PGPHR0302018"/>
        <s v="PGPHR0302019"/>
        <s v="PGPHR0312008"/>
        <s v="PGPHR0312009"/>
        <s v="PGPHR0312010"/>
        <s v="PGPHR0312011"/>
        <s v="PGPHR0312012"/>
        <s v="PGPHR0312013"/>
        <s v="PGPHR0312014"/>
        <s v="PGPHR0312015"/>
        <s v="PGPHR0312016"/>
        <s v="PGPHR0312017"/>
        <s v="PGPHR0312018"/>
        <s v="PGPHR0312019"/>
        <s v="PGPHR0322008"/>
        <s v="PGPHR0322009"/>
        <s v="PGPHR0322010"/>
        <s v="PGPHR0322011"/>
        <s v="PGPHR0322012"/>
        <s v="PGPHR0322013"/>
        <s v="PGPHR0322014"/>
        <s v="PGPHR0322015"/>
        <s v="PGPHR0322016"/>
        <s v="PGPHR0322017"/>
        <s v="PGPHR0322018"/>
        <s v="PGPHR0322019"/>
        <s v="PGPHR0332008"/>
        <s v="PGPHR0332009"/>
        <s v="PGPHR0332010"/>
        <s v="PGPHR0332011"/>
        <s v="PGPHR0332012"/>
        <s v="PGPHR0332013"/>
        <s v="PGPHR0332014"/>
        <s v="PGPHR0332015"/>
        <s v="PGPHR0332016"/>
        <s v="PGPHR0332017"/>
        <s v="PGPHR0332018"/>
        <s v="PGPHR0332019"/>
        <s v="PGPHR0342008"/>
        <s v="PGPHR0342009"/>
        <s v="PGPHR0342010"/>
        <s v="PGPHR0342011"/>
        <s v="PGPHR0342012"/>
        <s v="PGPHR0342013"/>
        <s v="PGPHR0342014"/>
        <s v="PGPHR0342015"/>
        <s v="PGPHR0342016"/>
        <s v="PGPHR0342017"/>
        <s v="PGPHR0342018"/>
        <s v="PGPHR0342019"/>
        <s v="PGPHR0352008"/>
        <s v="PGPHR0352009"/>
        <s v="PGPHR0352010"/>
        <s v="PGPHR0352011"/>
        <s v="PGPHR0352012"/>
        <s v="PGPHR0352013"/>
        <s v="PGPHR0352014"/>
        <s v="PGPHR0352015"/>
        <s v="PGPHR0352016"/>
        <s v="PGPHR0352017"/>
        <s v="PGPHR0352018"/>
        <s v="PGPHR0352019"/>
        <s v="PGPHR0362008"/>
        <s v="PGPHR0362009"/>
        <s v="PGPHR0362010"/>
        <s v="PGPHR0362011"/>
        <s v="PGPHR0362012"/>
        <s v="PGPHR0362013"/>
        <s v="PGPHR0362014"/>
        <s v="PGPHR0362015"/>
        <s v="PGPHR0362016"/>
        <s v="PGPHR0362017"/>
        <s v="PGPHR0362018"/>
        <s v="PGPHR0362019"/>
        <s v="PGPHR0372008"/>
        <s v="PGPHR0372009"/>
        <s v="PGPHR0372010"/>
        <s v="PGPHR0372011"/>
        <s v="PGPHR0372012"/>
        <s v="PGPHR0372013"/>
        <s v="PGPHR0372014"/>
        <s v="PGPHR0372015"/>
        <s v="PGPHR0372016"/>
        <s v="PGPHR0372017"/>
        <s v="PGPHR0372018"/>
        <s v="PGPHR0372019"/>
        <s v="PGPHR0382008"/>
        <s v="PGPHR0382009"/>
        <s v="PGPHR0382010"/>
        <s v="PGPHR0382011"/>
        <s v="PGPHR0382012"/>
        <s v="PGPHR0382013"/>
        <s v="PGPHR0382014"/>
        <s v="PGPHR0382015"/>
        <s v="PGPHR0382016"/>
        <s v="PGPHR0382017"/>
        <s v="PGPHR0382018"/>
        <s v="PGPHR0382019"/>
        <s v="PGPHR0392008"/>
        <s v="PGPHR0392009"/>
        <s v="PGPHR0392010"/>
        <s v="PGPHR0392011"/>
        <s v="PGPHR0392012"/>
        <s v="PGPHR0392013"/>
        <s v="PGPHR0392014"/>
        <s v="PGPHR0392015"/>
        <s v="PGPHR0392016"/>
        <s v="PGPHR0392017"/>
        <s v="PGPHR0392018"/>
        <s v="PGPHR0392019"/>
        <s v="PGPHR0402008"/>
        <s v="PGPHR0402009"/>
        <s v="PGPHR0402010"/>
        <s v="PGPHR0402011"/>
        <s v="PGPHR0402012"/>
        <s v="PGPHR0402013"/>
        <s v="PGPHR0402014"/>
        <s v="PGPHR0402015"/>
        <s v="PGPHR0402016"/>
        <s v="PGPHR0402017"/>
        <s v="PGPHR0402018"/>
        <s v="PGPHR0402019"/>
        <s v="PGPHR0412008"/>
        <s v="PGPHR0412009"/>
        <s v="PGPHR0412010"/>
        <s v="PGPHR0412011"/>
        <s v="PGPHR0412012"/>
        <s v="PGPHR0412013"/>
        <s v="PGPHR0412014"/>
        <s v="PGPHR0412015"/>
        <s v="PGPHR0412016"/>
        <s v="PGPHR0412017"/>
        <s v="PGPHR0412018"/>
        <s v="PGPHR0412019"/>
        <s v="PGPHR0422008"/>
        <s v="PGPHR0422009"/>
        <s v="PGPHR0422010"/>
        <s v="PGPHR0422011"/>
        <s v="PGPHR0422012"/>
        <s v="PGPHR0422013"/>
        <s v="PGPHR0422014"/>
        <s v="PGPHR0422015"/>
        <s v="PGPHR0422016"/>
        <s v="PGPHR0422017"/>
        <s v="PGPHR0422018"/>
        <s v="PGPHR0422019"/>
        <s v="PGPHR0432008"/>
        <s v="PGPHR0432009"/>
        <s v="PGPHR0432010"/>
        <s v="PGPHR0432011"/>
        <s v="PGPHR0432012"/>
        <s v="PGPHR0432013"/>
        <s v="PGPHR0432014"/>
        <s v="PGPHR0432015"/>
        <s v="PGPHR0432016"/>
        <s v="PGPHR0432017"/>
        <s v="PGPHR0432018"/>
        <s v="PGPHR0432019"/>
        <s v="PGPHR0442008"/>
        <s v="PGPHR0442009"/>
        <s v="PGPHR0442010"/>
        <s v="PGPHR0442011"/>
        <s v="PGPHR0442012"/>
        <s v="PGPHR0442013"/>
        <s v="PGPHR0442014"/>
        <s v="PGPHR0442015"/>
        <s v="PGPHR0442016"/>
        <s v="PGPHR0442017"/>
        <s v="PGPHR0442018"/>
        <s v="PGPHR0442019"/>
        <s v="PGPHR0452008"/>
        <s v="PGPHR0452009"/>
        <s v="PGPHR0452010"/>
        <s v="PGPHR0452011"/>
        <s v="PGPHR0452012"/>
        <s v="PGPHR0452013"/>
        <s v="PGPHR0452014"/>
        <s v="PGPHR0452015"/>
        <s v="PGPHR0452016"/>
        <s v="PGPHR0452017"/>
        <s v="PGPHR0452018"/>
        <s v="PGPHR0452019"/>
        <s v="PGPHR0462008"/>
        <s v="PGPHR0462009"/>
        <s v="PGPHR0462010"/>
        <s v="PGPHR0462011"/>
        <s v="PGPHR0462012"/>
        <s v="PGPHR0462013"/>
        <s v="PGPHR0462014"/>
        <s v="PGPHR0462015"/>
        <s v="PGPHR0462016"/>
        <s v="PGPHR0462017"/>
        <s v="PGPHR0462018"/>
        <s v="PGPHR0462019"/>
        <s v="PGPHR0472008"/>
        <s v="PGPHR0472009"/>
        <s v="PGPHR0472010"/>
        <s v="PGPHR0472011"/>
        <s v="PGPHR0472012"/>
        <s v="PGPHR0472013"/>
        <s v="PGPHR0472014"/>
        <s v="PGPHR0472015"/>
        <s v="PGPHR0472016"/>
        <s v="PGPHR0472017"/>
        <s v="PGPHR0472018"/>
        <s v="PGPHR0472019"/>
        <s v="PGPHR0482008"/>
        <s v="PGPHR0482009"/>
        <s v="PGPHR0482010"/>
        <s v="PGPHR0482011"/>
        <s v="PGPHR0482012"/>
        <s v="PGPHR0482013"/>
        <s v="PGPHR0482014"/>
        <s v="PGPHR0482015"/>
        <s v="PGPHR0482016"/>
        <s v="PGPHR0482017"/>
        <s v="PGPHR0482018"/>
        <s v="PGPHR0482019"/>
        <s v="PGPHR0492008"/>
        <s v="PGPHR0492009"/>
        <s v="PGPHR0492010"/>
        <s v="PGPHR0492011"/>
        <s v="PGPHR0492012"/>
        <s v="PGPHR0492013"/>
        <s v="PGPHR0492014"/>
        <s v="PGPHR0492015"/>
        <s v="PGPHR0492016"/>
        <s v="PGPHR0492017"/>
        <s v="PGPHR0492018"/>
        <s v="PGPHR0492019"/>
        <s v="PGPHR0502008"/>
        <s v="PGPHR0502009"/>
        <s v="PGPHR0502010"/>
        <s v="PGPHR0502011"/>
        <s v="PGPHR0502012"/>
        <s v="PGPHR0502013"/>
        <s v="PGPHR0502014"/>
        <s v="PGPHR0502015"/>
        <s v="PGPHR0502016"/>
        <s v="PGPHR0502017"/>
        <s v="PGPHR0502018"/>
        <s v="PGPHR0502019"/>
        <s v="PGPHR0512008"/>
        <s v="PGPHR0512009"/>
        <s v="PGPHR0512010"/>
        <s v="PGPHR0512011"/>
        <s v="PGPHR0512012"/>
        <s v="PGPHR0512013"/>
        <s v="PGPHR0512014"/>
        <s v="PGPHR0512015"/>
        <s v="PGPHR0512016"/>
        <s v="PGPHR0512017"/>
        <s v="PGPHR0512018"/>
        <s v="PGPHR0512019"/>
        <s v="PGPHR0522008"/>
        <s v="PGPHR0522009"/>
        <s v="PGPHR0522010"/>
        <s v="PGPHR0522011"/>
        <s v="PGPHR0522012"/>
        <s v="PGPHR0522013"/>
        <s v="PGPHR0522014"/>
        <s v="PGPHR0522015"/>
        <s v="PGPHR0522016"/>
        <s v="PGPHR0522017"/>
        <s v="PGPHR0522018"/>
        <s v="PGPHR0522019"/>
        <s v="PGPHR0532008"/>
        <s v="PGPHR0532009"/>
        <s v="PGPHR0532010"/>
        <s v="PGPHR0532011"/>
        <s v="PGPHR0532012"/>
        <s v="PGPHR0532013"/>
        <s v="PGPHR0532014"/>
        <s v="PGPHR0532015"/>
        <s v="PGPHR0532016"/>
        <s v="PGPHR0532017"/>
        <s v="PGPHR0532018"/>
        <s v="PGPHR0532019"/>
        <s v="PGPHR0542008"/>
        <s v="PGPHR0542009"/>
        <s v="PGPHR0542010"/>
        <s v="PGPHR0542011"/>
        <s v="PGPHR0542012"/>
        <s v="PGPHR0542013"/>
        <s v="PGPHR0542014"/>
        <s v="PGPHR0542015"/>
        <s v="PGPHR0542016"/>
        <s v="PGPHR0542017"/>
        <s v="PGPHR0542018"/>
        <s v="PGPHR0542019"/>
        <s v="PGPHR0552008"/>
        <s v="PGPHR0552009"/>
        <s v="PGPHR0552010"/>
        <s v="PGPHR0552011"/>
        <s v="PGPHR0552012"/>
        <s v="PGPHR0552013"/>
        <s v="PGPHR0552014"/>
        <s v="PGPHR0552015"/>
        <s v="PGPHR0552016"/>
        <s v="PGPHR0552017"/>
        <s v="PGPHR0552018"/>
        <s v="PGPHR0552019"/>
        <s v="PGPHR0562008"/>
        <s v="PGPHR0562009"/>
        <s v="PGPHR0562010"/>
        <s v="PGPHR0562011"/>
        <s v="PGPHR0562012"/>
        <s v="PGPHR0562013"/>
        <s v="PGPHR0562014"/>
        <s v="PGPHR0562015"/>
        <s v="PGPHR0562016"/>
        <s v="PGPHR0562017"/>
        <s v="PGPHR0562018"/>
        <s v="PGPHR0562019"/>
        <s v="PGPHR0572008"/>
        <s v="PGPHR0572009"/>
        <s v="PGPHR0572010"/>
        <s v="PGPHR0572011"/>
        <s v="PGPHR0572012"/>
        <s v="PGPHR0572013"/>
        <s v="PGPHR0572014"/>
        <s v="PGPHR0572015"/>
        <s v="PGPHR0572016"/>
        <s v="PGPHR0572017"/>
        <s v="PGPHR0572018"/>
        <s v="PGPHR0572019"/>
        <s v="PGPHR0582008"/>
        <s v="PGPHR0582009"/>
        <s v="PGPHR0582010"/>
        <s v="PGPHR0582011"/>
        <s v="PGPHR0582012"/>
        <s v="PGPHR0582013"/>
        <s v="PGPHR0582014"/>
        <s v="PGPHR0582015"/>
        <s v="PGPHR0582016"/>
        <s v="PGPHR0582017"/>
        <s v="PGPHR0582018"/>
        <s v="PGPHR0582019"/>
        <s v="PGPHR0592008"/>
        <s v="PGPHR0592009"/>
        <s v="PGPHR0592010"/>
        <s v="PGPHR0592011"/>
        <s v="PGPHR0592012"/>
        <s v="PGPHR0592013"/>
        <s v="PGPHR0592014"/>
        <s v="PGPHR0592015"/>
        <s v="PGPHR0592016"/>
        <s v="PGPHR0592017"/>
        <s v="PGPHR0592018"/>
        <s v="PGPHR0592019"/>
        <s v="PGPHR0602008"/>
        <s v="PGPHR0602009"/>
        <s v="PGPHR0602010"/>
        <s v="PGPHR0602011"/>
        <s v="PGPHR0602012"/>
        <s v="PGPHR0602013"/>
        <s v="PGPHR0602014"/>
        <s v="PGPHR0602015"/>
        <s v="PGPHR0602016"/>
        <s v="PGPHR0602017"/>
        <s v="PGPHR0602018"/>
        <s v="PGPHR0602019"/>
        <s v="PGPHR0612008"/>
        <s v="PGPHR0612009"/>
        <s v="PGPHR0612010"/>
        <s v="PGPHR0612011"/>
        <s v="PGPHR0612012"/>
        <s v="PGPHR0612013"/>
        <s v="PGPHR0612014"/>
        <s v="PGPHR0612015"/>
        <s v="PGPHR0612016"/>
        <s v="PGPHR0612017"/>
        <s v="PGPHR0612018"/>
        <s v="PGPHR0612019"/>
        <s v="PGPHR0622008"/>
        <s v="PGPHR0622009"/>
        <s v="PGPHR0622010"/>
        <s v="PGPHR0622011"/>
        <s v="PGPHR0622012"/>
        <s v="PGPHR0622013"/>
        <s v="PGPHR0622014"/>
        <s v="PGPHR0622015"/>
        <s v="PGPHR0622016"/>
        <s v="PGPHR0622017"/>
        <s v="PGPHR0622018"/>
        <s v="PGPHR0622019"/>
        <s v="PGPHR0632008"/>
        <s v="PGPHR0632009"/>
        <s v="PGPHR0632010"/>
        <s v="PGPHR0632011"/>
        <s v="PGPHR0632012"/>
        <s v="PGPHR0632013"/>
        <s v="PGPHR0632014"/>
        <s v="PGPHR0632015"/>
        <s v="PGPHR0632016"/>
        <s v="PGPHR0632017"/>
        <s v="PGPHR0632018"/>
        <s v="PGPHR0632019"/>
        <s v="PGPHR0642008"/>
        <s v="PGPHR0642009"/>
        <s v="PGPHR0642010"/>
        <s v="PGPHR0642011"/>
        <s v="PGPHR0642012"/>
        <s v="PGPHR0642013"/>
        <s v="PGPHR0642014"/>
        <s v="PGPHR0642015"/>
        <s v="PGPHR0642016"/>
        <s v="PGPHR0642017"/>
        <s v="PGPHR0642018"/>
        <s v="PGPHR0642019"/>
        <s v="PGPHR0652008"/>
        <s v="PGPHR0652009"/>
        <s v="PGPHR0652010"/>
        <s v="PGPHR0652011"/>
        <s v="PGPHR0652012"/>
        <s v="PGPHR0652013"/>
        <s v="PGPHR0652014"/>
        <s v="PGPHR0652015"/>
        <s v="PGPHR0652016"/>
        <s v="PGPHR0652017"/>
        <s v="PGPHR0652018"/>
        <s v="PGPHR0652019"/>
        <s v="PGPHR0662008"/>
        <s v="PGPHR0662009"/>
        <s v="PGPHR0662010"/>
        <s v="PGPHR0662011"/>
        <s v="PGPHR0662012"/>
        <s v="PGPHR0662013"/>
        <s v="PGPHR0662014"/>
        <s v="PGPHR0662015"/>
        <s v="PGPHR0662016"/>
        <s v="PGPHR0662017"/>
        <s v="PGPHR0662018"/>
        <s v="PGPHR0662019"/>
        <s v="PGPHR0672008"/>
        <s v="PGPHR0672009"/>
        <s v="PGPHR0672010"/>
        <s v="PGPHR0672011"/>
        <s v="PGPHR0672012"/>
        <s v="PGPHR0672013"/>
        <s v="PGPHR0672014"/>
        <s v="PGPHR0672015"/>
        <s v="PGPHR0672016"/>
        <s v="PGPHR0672017"/>
        <s v="PGPHR0672018"/>
        <s v="PGPHR0672019"/>
        <s v="PGPHR0682008"/>
        <s v="PGPHR0682009"/>
        <s v="PGPHR0682010"/>
        <s v="PGPHR0682011"/>
        <s v="PGPHR0682012"/>
        <s v="PGPHR0682013"/>
        <s v="PGPHR0682014"/>
        <s v="PGPHR0682015"/>
        <s v="PGPHR0682016"/>
        <s v="PGPHR0682017"/>
        <s v="PGPHR0682018"/>
        <s v="PGPHR0682019"/>
        <s v="PGPHR0692008"/>
        <s v="PGPHR0692009"/>
        <s v="PGPHR0692010"/>
        <s v="PGPHR0692011"/>
        <s v="PGPHR0692012"/>
        <s v="PGPHR0692013"/>
        <s v="PGPHR0692014"/>
        <s v="PGPHR0692015"/>
        <s v="PGPHR0692016"/>
        <s v="PGPHR0692017"/>
        <s v="PGPHR0692018"/>
        <s v="PGPHR0692019"/>
        <s v="PGPHR0702008"/>
        <s v="PGPHR0702009"/>
        <s v="PGPHR0702010"/>
        <s v="PGPHR0702011"/>
        <s v="PGPHR0702012"/>
        <s v="PGPHR0702013"/>
        <s v="PGPHR0702014"/>
        <s v="PGPHR0702015"/>
        <s v="PGPHR0702016"/>
        <s v="PGPHR0702017"/>
        <s v="PGPHR0702018"/>
        <s v="PGPHR0702019"/>
        <s v="PGPHR0712008"/>
        <s v="PGPHR0712009"/>
        <s v="PGPHR0712010"/>
        <s v="PGPHR0712011"/>
        <s v="PGPHR0712012"/>
        <s v="PGPHR0712013"/>
        <s v="PGPHR0712014"/>
        <s v="PGPHR0712015"/>
        <s v="PGPHR0712016"/>
        <s v="PGPHR0712017"/>
        <s v="PGPHR0712018"/>
        <s v="PGPHR0712019"/>
        <s v="PGPHR0722008"/>
        <s v="PGPHR0722009"/>
        <s v="PGPHR0722010"/>
        <s v="PGPHR0722011"/>
        <s v="PGPHR0722012"/>
        <s v="PGPHR0722013"/>
        <s v="PGPHR0722014"/>
        <s v="PGPHR0722015"/>
        <s v="PGPHR0722016"/>
        <s v="PGPHR0722017"/>
        <s v="PGPHR0722018"/>
        <s v="PGPHR0722019"/>
        <s v="PGPHR0732008"/>
        <s v="PGPHR0732009"/>
        <s v="PGPHR0732010"/>
        <s v="PGPHR0732011"/>
        <s v="PGPHR0732012"/>
        <s v="PGPHR0732013"/>
        <s v="PGPHR0732014"/>
        <s v="PGPHR0732015"/>
        <s v="PGPHR0732016"/>
        <s v="PGPHR0732017"/>
        <s v="PGPHR0732018"/>
        <s v="PGPHR0732019"/>
        <s v="PGPHR0742008"/>
        <s v="PGPHR0742009"/>
        <s v="PGPHR0742010"/>
        <s v="PGPHR0742011"/>
        <s v="PGPHR0742012"/>
        <s v="PGPHR0742013"/>
        <s v="PGPHR0742014"/>
        <s v="PGPHR0742015"/>
        <s v="PGPHR0742016"/>
        <s v="PGPHR0742017"/>
        <s v="PGPHR0742018"/>
        <s v="PGPHR0742019"/>
        <s v="PGPHR0752008"/>
        <s v="PGPHR0752009"/>
        <s v="PGPHR0752010"/>
        <s v="PGPHR0752011"/>
        <s v="PGPHR0752012"/>
        <s v="PGPHR0752013"/>
        <s v="PGPHR0752014"/>
        <s v="PGPHR0752015"/>
        <s v="PGPHR0752016"/>
        <s v="PGPHR0752017"/>
        <s v="PGPHR0752018"/>
        <s v="PGPHR0752019"/>
        <s v="PGPHR0762008"/>
        <s v="PGPHR0762009"/>
        <s v="PGPHR0762010"/>
        <s v="PGPHR0762011"/>
        <s v="PGPHR0762012"/>
        <s v="PGPHR0762013"/>
        <s v="PGPHR0762014"/>
        <s v="PGPHR0762015"/>
        <s v="PGPHR0762016"/>
        <s v="PGPHR0762017"/>
        <s v="PGPHR0762018"/>
        <s v="PGPHR0762019"/>
        <s v="PGPHR0772008"/>
        <s v="PGPHR0772009"/>
        <s v="PGPHR0772010"/>
        <s v="PGPHR0772011"/>
        <s v="PGPHR0772012"/>
        <s v="PGPHR0772013"/>
        <s v="PGPHR0772014"/>
        <s v="PGPHR0772015"/>
        <s v="PGPHR0772016"/>
        <s v="PGPHR0772017"/>
        <s v="PGPHR0772018"/>
        <s v="PGPHR0772019"/>
        <s v="PGPHR0782008"/>
        <s v="PGPHR0782009"/>
        <s v="PGPHR0782010"/>
        <s v="PGPHR0782011"/>
        <s v="PGPHR0782012"/>
        <s v="PGPHR0782013"/>
        <s v="PGPHR0782014"/>
        <s v="PGPHR0782015"/>
        <s v="PGPHR0782016"/>
        <s v="PGPHR0782017"/>
        <s v="PGPHR0782018"/>
        <s v="PGPHR0782019"/>
        <s v="PGPHR0792008"/>
        <s v="PGPHR0792009"/>
        <s v="PGPHR0792010"/>
        <s v="PGPHR0792011"/>
        <s v="PGPHR0792012"/>
        <s v="PGPHR0792013"/>
        <s v="PGPHR0792014"/>
        <s v="PGPHR0792015"/>
        <s v="PGPHR0792016"/>
        <s v="PGPHR0792017"/>
        <s v="PGPHR0792018"/>
        <s v="PGPHR0792019"/>
        <s v="PGPHR0802008"/>
        <s v="PGPHR0802009"/>
        <s v="PGPHR0802010"/>
        <s v="PGPHR0802011"/>
        <s v="PGPHR0802012"/>
        <s v="PGPHR0802013"/>
        <s v="PGPHR0802014"/>
        <s v="PGPHR0802015"/>
        <s v="PGPHR0802016"/>
        <s v="PGPHR0802017"/>
        <s v="PGPHR0802018"/>
        <s v="PGPHR0802019"/>
        <s v="PGPIM0012008"/>
        <s v="PGPIM0012009"/>
        <s v="PGPIM0012010"/>
        <s v="PGPIM0012011"/>
        <s v="PGPIM0012012"/>
        <s v="PGPIM0012013"/>
        <s v="PGPIM0012014"/>
        <s v="PGPIM0012015"/>
        <s v="PGPIM0012016"/>
        <s v="PGPIM0012017"/>
        <s v="PGPIM0012018"/>
        <s v="PGPIM0012019"/>
        <s v="PGPIM0022008"/>
        <s v="PGPIM0022009"/>
        <s v="PGPIM0022010"/>
        <s v="PGPIM0022011"/>
        <s v="PGPIM0022012"/>
        <s v="PGPIM0022013"/>
        <s v="PGPIM0022014"/>
        <s v="PGPIM0022015"/>
        <s v="PGPIM0022016"/>
        <s v="PGPIM0022017"/>
        <s v="PGPIM0022018"/>
        <s v="PGPIM0022019"/>
        <s v="PGPIM0032008"/>
        <s v="PGPIM0032009"/>
        <s v="PGPIM0032010"/>
        <s v="PGPIM0032011"/>
        <s v="PGPIM0032012"/>
        <s v="PGPIM0032013"/>
        <s v="PGPIM0032014"/>
        <s v="PGPIM0032015"/>
        <s v="PGPIM0032016"/>
        <s v="PGPIM0032017"/>
        <s v="PGPIM0032018"/>
        <s v="PGPIM0032019"/>
        <s v="PGPIM0042008"/>
        <s v="PGPIM0042009"/>
        <s v="PGPIM0042010"/>
        <s v="PGPIM0042011"/>
        <s v="PGPIM0042012"/>
        <s v="PGPIM0042013"/>
        <s v="PGPIM0042014"/>
        <s v="PGPIM0042015"/>
        <s v="PGPIM0042016"/>
        <s v="PGPIM0042017"/>
        <s v="PGPIM0042018"/>
        <s v="PGPIM0042019"/>
        <s v="PGPIM0052008"/>
        <s v="PGPIM0052009"/>
        <s v="PGPIM0052010"/>
        <s v="PGPIM0052011"/>
        <s v="PGPIM0052012"/>
        <s v="PGPIM0052013"/>
        <s v="PGPIM0052014"/>
        <s v="PGPIM0052015"/>
        <s v="PGPIM0052016"/>
        <s v="PGPIM0052017"/>
        <s v="PGPIM0052018"/>
        <s v="PGPIM0052019"/>
        <s v="PGPIM0062008"/>
        <s v="PGPIM0062009"/>
        <s v="PGPIM0062010"/>
        <s v="PGPIM0062011"/>
        <s v="PGPIM0062012"/>
        <s v="PGPIM0062013"/>
        <s v="PGPIM0062014"/>
        <s v="PGPIM0062015"/>
        <s v="PGPIM0062016"/>
        <s v="PGPIM0062017"/>
        <s v="PGPIM0062018"/>
        <s v="PGPIM0062019"/>
        <s v="PGPIM0072008"/>
        <s v="PGPIM0072009"/>
        <s v="PGPIM0072010"/>
        <s v="PGPIM0072011"/>
        <s v="PGPIM0072012"/>
        <s v="PGPIM0072013"/>
        <s v="PGPIM0072014"/>
        <s v="PGPIM0072015"/>
        <s v="PGPIM0072016"/>
        <s v="PGPIM0072017"/>
        <s v="PGPIM0072018"/>
        <s v="PGPIM0072019"/>
        <s v="PGPIM0082008"/>
        <s v="PGPIM0082009"/>
        <s v="PGPIM0082010"/>
        <s v="PGPIM0082011"/>
        <s v="PGPIM0082012"/>
        <s v="PGPIM0082013"/>
        <s v="PGPIM0082014"/>
        <s v="PGPIM0082015"/>
        <s v="PGPIM0082016"/>
        <s v="PGPIM0082017"/>
        <s v="PGPIM0082018"/>
        <s v="PGPIM0082019"/>
        <s v="PGPIM0092008"/>
        <s v="PGPIM0092009"/>
        <s v="PGPIM0092010"/>
        <s v="PGPIM0092011"/>
        <s v="PGPIM0092012"/>
        <s v="PGPIM0092013"/>
        <s v="PGPIM0092014"/>
        <s v="PGPIM0092015"/>
        <s v="PGPIM0092016"/>
        <s v="PGPIM0092017"/>
        <s v="PGPIM0092018"/>
        <s v="PGPIM0092019"/>
        <s v="PGPIM0102008"/>
        <s v="PGPIM0102009"/>
        <s v="PGPIM0102010"/>
        <s v="PGPIM0102011"/>
        <s v="PGPIM0102012"/>
        <s v="PGPIM0102013"/>
        <s v="PGPIM0102014"/>
        <s v="PGPIM0102015"/>
        <s v="PGPIM0102016"/>
        <s v="PGPIM0102017"/>
        <s v="PGPIM0102018"/>
        <s v="PGPIM0102019"/>
        <s v="PGPIM0112008"/>
        <s v="PGPIM0112009"/>
        <s v="PGPIM0112010"/>
        <s v="PGPIM0112011"/>
        <s v="PGPIM0112012"/>
        <s v="PGPIM0112013"/>
        <s v="PGPIM0112014"/>
        <s v="PGPIM0112015"/>
        <s v="PGPIM0112016"/>
        <s v="PGPIM0112017"/>
        <s v="PGPIM0112018"/>
        <s v="PGPIM0112019"/>
        <s v="PGPIM0122008"/>
        <s v="PGPIM0122009"/>
        <s v="PGPIM0122010"/>
        <s v="PGPIM0122011"/>
        <s v="PGPIM0122012"/>
        <s v="PGPIM0122013"/>
        <s v="PGPIM0122014"/>
        <s v="PGPIM0122015"/>
        <s v="PGPIM0122016"/>
        <s v="PGPIM0122017"/>
        <s v="PGPIM0122018"/>
        <s v="PGPIM0122019"/>
        <s v="PGPIM0132008"/>
        <s v="PGPIM0132009"/>
        <s v="PGPIM0132010"/>
        <s v="PGPIM0132011"/>
        <s v="PGPIM0132012"/>
        <s v="PGPIM0132013"/>
        <s v="PGPIM0132014"/>
        <s v="PGPIM0132015"/>
        <s v="PGPIM0132016"/>
        <s v="PGPIM0132017"/>
        <s v="PGPIM0132018"/>
        <s v="PGPIM0132019"/>
        <s v="PGPIM0142008"/>
        <s v="PGPIM0142009"/>
        <s v="PGPIM0142010"/>
        <s v="PGPIM0142011"/>
        <s v="PGPIM0142012"/>
        <s v="PGPIM0142013"/>
        <s v="PGPIM0142014"/>
        <s v="PGPIM0142015"/>
        <s v="PGPIM0142016"/>
        <s v="PGPIM0142017"/>
        <s v="PGPIM0142018"/>
        <s v="PGPIM0142019"/>
        <s v="PGPIM0152008"/>
        <s v="PGPIM0152009"/>
        <s v="PGPIM0152010"/>
        <s v="PGPIM0152011"/>
        <s v="PGPIM0152012"/>
        <s v="PGPIM0152013"/>
        <s v="PGPIM0152014"/>
        <s v="PGPIM0152015"/>
        <s v="PGPIM0152016"/>
        <s v="PGPIM0152017"/>
        <s v="PGPIM0152018"/>
        <s v="PGPIM0152019"/>
        <s v="PGPIM0162008"/>
        <s v="PGPIM0162009"/>
        <s v="PGPIM0162010"/>
        <s v="PGPIM0162011"/>
        <s v="PGPIM0162012"/>
        <s v="PGPIM0162013"/>
        <s v="PGPIM0162014"/>
        <s v="PGPIM0162015"/>
        <s v="PGPIM0162016"/>
        <s v="PGPIM0162017"/>
        <s v="PGPIM0162018"/>
        <s v="PGPIM0162019"/>
        <s v="PGPIM0172008"/>
        <s v="PGPIM0172009"/>
        <s v="PGPIM0172010"/>
        <s v="PGPIM0172011"/>
        <s v="PGPIM0172012"/>
        <s v="PGPIM0172013"/>
        <s v="PGPIM0172014"/>
        <s v="PGPIM0172015"/>
        <s v="PGPIM0172016"/>
        <s v="PGPIM0172017"/>
        <s v="PGPIM0172018"/>
        <s v="PGPIM0172019"/>
        <s v="PGPIM0182008"/>
        <s v="PGPIM0182009"/>
        <s v="PGPIM0182010"/>
        <s v="PGPIM0182011"/>
        <s v="PGPIM0182012"/>
        <s v="PGPIM0182013"/>
        <s v="PGPIM0182014"/>
        <s v="PGPIM0182015"/>
        <s v="PGPIM0182016"/>
        <s v="PGPIM0182017"/>
        <s v="PGPIM0182018"/>
        <s v="PGPIM0182019"/>
        <s v="PGPIM0192008"/>
        <s v="PGPIM0192009"/>
        <s v="PGPIM0192010"/>
        <s v="PGPIM0192011"/>
        <s v="PGPIM0192012"/>
        <s v="PGPIM0192013"/>
        <s v="PGPIM0192014"/>
        <s v="PGPIM0192015"/>
        <s v="PGPIM0192016"/>
        <s v="PGPIM0192017"/>
        <s v="PGPIM0192018"/>
        <s v="PGPIM0192019"/>
        <s v="PGPIM0202008"/>
        <s v="PGPIM0202009"/>
        <s v="PGPIM0202010"/>
        <s v="PGPIM0202011"/>
        <s v="PGPIM0202012"/>
        <s v="PGPIM0202013"/>
        <s v="PGPIM0202014"/>
        <s v="PGPIM0202015"/>
        <s v="PGPIM0202016"/>
        <s v="PGPIM0202017"/>
        <s v="PGPIM0202018"/>
        <s v="PGPIM0202019"/>
        <s v="PGPIM0212008"/>
        <s v="PGPIM0212009"/>
        <s v="PGPIM0212010"/>
        <s v="PGPIM0212011"/>
        <s v="PGPIM0212012"/>
        <s v="PGPIM0212013"/>
        <s v="PGPIM0212014"/>
        <s v="PGPIM0212015"/>
        <s v="PGPIM0212016"/>
        <s v="PGPIM0212017"/>
        <s v="PGPIM0212018"/>
        <s v="PGPIM0212019"/>
        <s v="PGPIM0222008"/>
        <s v="PGPIM0222009"/>
        <s v="PGPIM0222010"/>
        <s v="PGPIM0222011"/>
        <s v="PGPIM0222012"/>
        <s v="PGPIM0222013"/>
        <s v="PGPIM0222014"/>
        <s v="PGPIM0222015"/>
        <s v="PGPIM0222016"/>
        <s v="PGPIM0222017"/>
        <s v="PGPIM0222018"/>
        <s v="PGPIM0222019"/>
        <s v="PGPIM0232008"/>
        <s v="PGPIM0232009"/>
        <s v="PGPIM0232010"/>
        <s v="PGPIM0232011"/>
        <s v="PGPIM0232012"/>
        <s v="PGPIM0232013"/>
        <s v="PGPIM0232014"/>
        <s v="PGPIM0232015"/>
        <s v="PGPIM0232016"/>
        <s v="PGPIM0232017"/>
        <s v="PGPIM0232018"/>
        <s v="PGPIM0232019"/>
        <s v="PGPIM0242008"/>
        <s v="PGPIM0242009"/>
        <s v="PGPIM0242010"/>
        <s v="PGPIM0242011"/>
        <s v="PGPIM0242012"/>
        <s v="PGPIM0242013"/>
        <s v="PGPIM0242014"/>
        <s v="PGPIM0242015"/>
        <s v="PGPIM0242016"/>
        <s v="PGPIM0242017"/>
        <s v="PGPIM0242018"/>
        <s v="PGPIM0242019"/>
        <s v="PGPIM0252008"/>
        <s v="PGPIM0252009"/>
        <s v="PGPIM0252010"/>
        <s v="PGPIM0252011"/>
        <s v="PGPIM0252012"/>
        <s v="PGPIM0252013"/>
        <s v="PGPIM0252014"/>
        <s v="PGPIM0252015"/>
        <s v="PGPIM0252016"/>
        <s v="PGPIM0252017"/>
        <s v="PGPIM0252018"/>
        <s v="PGPIM0252019"/>
        <s v="PGPIM0262008"/>
        <s v="PGPIM0262009"/>
        <s v="PGPIM0262010"/>
        <s v="PGPIM0262011"/>
        <s v="PGPIM0262012"/>
        <s v="PGPIM0262013"/>
        <s v="PGPIM0262014"/>
        <s v="PGPIM0262015"/>
        <s v="PGPIM0262016"/>
        <s v="PGPIM0262017"/>
        <s v="PGPIM0262018"/>
        <s v="PGPIM0262019"/>
        <s v="PGPIM0272008"/>
        <s v="PGPIM0272009"/>
        <s v="PGPIM0272010"/>
        <s v="PGPIM0272011"/>
        <s v="PGPIM0272012"/>
        <s v="PGPIM0272013"/>
        <s v="PGPIM0272014"/>
        <s v="PGPIM0272015"/>
        <s v="PGPIM0272016"/>
        <s v="PGPIM0272017"/>
        <s v="PGPIM0272018"/>
        <s v="PGPIM0272019"/>
        <s v="PGPIM0282008"/>
        <s v="PGPIM0282009"/>
        <s v="PGPIM0282010"/>
        <s v="PGPIM0282011"/>
        <s v="PGPIM0282012"/>
        <s v="PGPIM0282013"/>
        <s v="PGPIM0282014"/>
        <s v="PGPIM0282015"/>
        <s v="PGPIM0282016"/>
        <s v="PGPIM0282017"/>
        <s v="PGPIM0282018"/>
        <s v="PGPIM0282019"/>
        <s v="PGPIM0292008"/>
        <s v="PGPIM0292009"/>
        <s v="PGPIM0292010"/>
        <s v="PGPIM0292011"/>
        <s v="PGPIM0292012"/>
        <s v="PGPIM0292013"/>
        <s v="PGPIM0292014"/>
        <s v="PGPIM0292015"/>
        <s v="PGPIM0292016"/>
        <s v="PGPIM0292017"/>
        <s v="PGPIM0292018"/>
        <s v="PGPIM0292019"/>
        <s v="PGPIM0302008"/>
        <s v="PGPIM0302009"/>
        <s v="PGPIM0302010"/>
        <s v="PGPIM0302011"/>
        <s v="PGPIM0302012"/>
        <s v="PGPIM0302013"/>
        <s v="PGPIM0302014"/>
        <s v="PGPIM0302015"/>
        <s v="PGPIM0302016"/>
        <s v="PGPIM0302017"/>
        <s v="PGPIM0302018"/>
        <s v="PGPIM0302019"/>
        <s v="PGPIM0312008"/>
        <s v="PGPIM0312009"/>
        <s v="PGPIM0312010"/>
        <s v="PGPIM0312011"/>
        <s v="PGPIM0312012"/>
        <s v="PGPIM0312013"/>
        <s v="PGPIM0312014"/>
        <s v="PGPIM0312015"/>
        <s v="PGPIM0312016"/>
        <s v="PGPIM0312017"/>
        <s v="PGPIM0312018"/>
        <s v="PGPIM0312019"/>
        <s v="PGPIM0322008"/>
        <s v="PGPIM0322009"/>
        <s v="PGPIM0322010"/>
        <s v="PGPIM0322011"/>
        <s v="PGPIM0322012"/>
        <s v="PGPIM0322013"/>
        <s v="PGPIM0322014"/>
        <s v="PGPIM0322015"/>
        <s v="PGPIM0322016"/>
        <s v="PGPIM0322017"/>
        <s v="PGPIM0322018"/>
        <s v="PGPIM0322019"/>
        <s v="PGPIM0332008"/>
        <s v="PGPIM0332009"/>
        <s v="PGPIM0332010"/>
        <s v="PGPIM0332011"/>
        <s v="PGPIM0332012"/>
        <s v="PGPIM0332013"/>
        <s v="PGPIM0332014"/>
        <s v="PGPIM0332015"/>
        <s v="PGPIM0332016"/>
        <s v="PGPIM0332017"/>
        <s v="PGPIM0332018"/>
        <s v="PGPIM0332019"/>
        <s v="PGPIM0342008"/>
        <s v="PGPIM0342009"/>
        <s v="PGPIM0342010"/>
        <s v="PGPIM0342011"/>
        <s v="PGPIM0342012"/>
        <s v="PGPIM0342013"/>
        <s v="PGPIM0342014"/>
        <s v="PGPIM0342015"/>
        <s v="PGPIM0342016"/>
        <s v="PGPIM0342017"/>
        <s v="PGPIM0342018"/>
        <s v="PGPIM0342019"/>
        <s v="PGPIM0352008"/>
        <s v="PGPIM0352009"/>
        <s v="PGPIM0352010"/>
        <s v="PGPIM0352011"/>
        <s v="PGPIM0352012"/>
        <s v="PGPIM0352013"/>
        <s v="PGPIM0352014"/>
        <s v="PGPIM0352015"/>
        <s v="PGPIM0352016"/>
        <s v="PGPIM0352017"/>
        <s v="PGPIM0352018"/>
        <s v="PGPIM0352019"/>
        <s v="PGPIM0362008"/>
        <s v="PGPIM0362009"/>
        <s v="PGPIM0362010"/>
        <s v="PGPIM0362011"/>
        <s v="PGPIM0362012"/>
        <s v="PGPIM0362013"/>
        <s v="PGPIM0362014"/>
        <s v="PGPIM0362015"/>
        <s v="PGPIM0362016"/>
        <s v="PGPIM0362017"/>
        <s v="PGPIM0362018"/>
        <s v="PGPIM0362019"/>
        <s v="PGPIM0372008"/>
        <s v="PGPIM0372009"/>
        <s v="PGPIM0372010"/>
        <s v="PGPIM0372011"/>
        <s v="PGPIM0372012"/>
        <s v="PGPIM0372013"/>
        <s v="PGPIM0372014"/>
        <s v="PGPIM0372015"/>
        <s v="PGPIM0372016"/>
        <s v="PGPIM0372017"/>
        <s v="PGPIM0372018"/>
        <s v="PGPIM0372019"/>
        <s v="PGPIM0382008"/>
        <s v="PGPIM0382009"/>
        <s v="PGPIM0382010"/>
        <s v="PGPIM0382011"/>
        <s v="PGPIM0382012"/>
        <s v="PGPIM0382013"/>
        <s v="PGPIM0382014"/>
        <s v="PGPIM0382015"/>
        <s v="PGPIM0382016"/>
        <s v="PGPIM0382017"/>
        <s v="PGPIM0382018"/>
        <s v="PGPIM0382019"/>
        <s v="PGPIM0392008"/>
        <s v="PGPIM0392009"/>
        <s v="PGPIM0392010"/>
        <s v="PGPIM0392011"/>
        <s v="PGPIM0392012"/>
        <s v="PGPIM0392013"/>
        <s v="PGPIM0392014"/>
        <s v="PGPIM0392015"/>
        <s v="PGPIM0392016"/>
        <s v="PGPIM0392017"/>
        <s v="PGPIM0392018"/>
        <s v="PGPIM0392019"/>
        <s v="PGPIM0402008"/>
        <s v="PGPIM0402009"/>
        <s v="PGPIM0402010"/>
        <s v="PGPIM0402011"/>
        <s v="PGPIM0402012"/>
        <s v="PGPIM0402013"/>
        <s v="PGPIM0402014"/>
        <s v="PGPIM0402015"/>
        <s v="PGPIM0402016"/>
        <s v="PGPIM0402017"/>
        <s v="PGPIM0402018"/>
        <s v="PGPIM0402019"/>
        <s v="PGPIM0412008"/>
        <s v="PGPIM0412009"/>
        <s v="PGPIM0412010"/>
        <s v="PGPIM0412011"/>
        <s v="PGPIM0412012"/>
        <s v="PGPIM0412013"/>
        <s v="PGPIM0412014"/>
        <s v="PGPIM0412015"/>
        <s v="PGPIM0412016"/>
        <s v="PGPIM0412017"/>
        <s v="PGPIM0412018"/>
        <s v="PGPIM0412019"/>
        <s v="PGPIM0422008"/>
        <s v="PGPIM0422009"/>
        <s v="PGPIM0422010"/>
        <s v="PGPIM0422011"/>
        <s v="PGPIM0422012"/>
        <s v="PGPIM0422013"/>
        <s v="PGPIM0422014"/>
        <s v="PGPIM0422015"/>
        <s v="PGPIM0422016"/>
        <s v="PGPIM0422017"/>
        <s v="PGPIM0422018"/>
        <s v="PGPIM0422019"/>
        <s v="PGPIM0432008"/>
        <s v="PGPIM0432009"/>
        <s v="PGPIM0432010"/>
        <s v="PGPIM0432011"/>
        <s v="PGPIM0432012"/>
        <s v="PGPIM0432013"/>
        <s v="PGPIM0432014"/>
        <s v="PGPIM0432015"/>
        <s v="PGPIM0432016"/>
        <s v="PGPIM0432017"/>
        <s v="PGPIM0432018"/>
        <s v="PGPIM0432019"/>
        <s v="PGPIM0442008"/>
        <s v="PGPIM0442009"/>
        <s v="PGPIM0442010"/>
        <s v="PGPIM0442011"/>
        <s v="PGPIM0442012"/>
        <s v="PGPIM0442013"/>
        <s v="PGPIM0442014"/>
        <s v="PGPIM0442015"/>
        <s v="PGPIM0442016"/>
        <s v="PGPIM0442017"/>
        <s v="PGPIM0442018"/>
        <s v="PGPIM0442019"/>
        <s v="PGPIM0452008"/>
        <s v="PGPIM0452009"/>
        <s v="PGPIM0452010"/>
        <s v="PGPIM0452011"/>
        <s v="PGPIM0452012"/>
        <s v="PGPIM0452013"/>
        <s v="PGPIM0452014"/>
        <s v="PGPIM0452015"/>
        <s v="PGPIM0452016"/>
        <s v="PGPIM0452017"/>
        <s v="PGPIM0452018"/>
        <s v="PGPIM0452019"/>
        <s v="PGPIM0462008"/>
        <s v="PGPIM0462009"/>
        <s v="PGPIM0462010"/>
        <s v="PGPIM0462011"/>
        <s v="PGPIM0462012"/>
        <s v="PGPIM0462013"/>
        <s v="PGPIM0462014"/>
        <s v="PGPIM0462015"/>
        <s v="PGPIM0462016"/>
        <s v="PGPIM0462017"/>
        <s v="PGPIM0462018"/>
        <s v="PGPIM0462019"/>
        <s v="PGPIM0472008"/>
        <s v="PGPIM0472009"/>
        <s v="PGPIM0472010"/>
        <s v="PGPIM0472011"/>
        <s v="PGPIM0472012"/>
        <s v="PGPIM0472013"/>
        <s v="PGPIM0472014"/>
        <s v="PGPIM0472015"/>
        <s v="PGPIM0472016"/>
        <s v="PGPIM0472017"/>
        <s v="PGPIM0472018"/>
        <s v="PGPIM0472019"/>
        <s v="PGPIM0482008"/>
        <s v="PGPIM0482009"/>
        <s v="PGPIM0482010"/>
        <s v="PGPIM0482011"/>
        <s v="PGPIM0482012"/>
        <s v="PGPIM0482013"/>
        <s v="PGPIM0482014"/>
        <s v="PGPIM0482015"/>
        <s v="PGPIM0482016"/>
        <s v="PGPIM0482017"/>
        <s v="PGPIM0482018"/>
        <s v="PGPIM0482019"/>
        <s v="PGPIM0492008"/>
        <s v="PGPIM0492009"/>
        <s v="PGPIM0492010"/>
        <s v="PGPIM0492011"/>
        <s v="PGPIM0492012"/>
        <s v="PGPIM0492013"/>
        <s v="PGPIM0492014"/>
        <s v="PGPIM0492015"/>
        <s v="PGPIM0492016"/>
        <s v="PGPIM0492017"/>
        <s v="PGPIM0492018"/>
        <s v="PGPIM0492019"/>
        <s v="PGPIM0502008"/>
        <s v="PGPIM0502009"/>
        <s v="PGPIM0502010"/>
        <s v="PGPIM0502011"/>
        <s v="PGPIM0502012"/>
        <s v="PGPIM0502013"/>
        <s v="PGPIM0502014"/>
        <s v="PGPIM0502015"/>
        <s v="PGPIM0502016"/>
        <s v="PGPIM0502017"/>
        <s v="PGPIM0502018"/>
        <s v="PGPIM0502019"/>
        <s v="PGPIM0512008"/>
        <s v="PGPIM0512009"/>
        <s v="PGPIM0512010"/>
        <s v="PGPIM0512011"/>
        <s v="PGPIM0512012"/>
        <s v="PGPIM0512013"/>
        <s v="PGPIM0512014"/>
        <s v="PGPIM0512015"/>
        <s v="PGPIM0512016"/>
        <s v="PGPIM0512017"/>
        <s v="PGPIM0512018"/>
        <s v="PGPIM0512019"/>
        <s v="PGPIM0522008"/>
        <s v="PGPIM0522009"/>
        <s v="PGPIM0522010"/>
        <s v="PGPIM0522011"/>
        <s v="PGPIM0522012"/>
        <s v="PGPIM0522013"/>
        <s v="PGPIM0522014"/>
        <s v="PGPIM0522015"/>
        <s v="PGPIM0522016"/>
        <s v="PGPIM0522017"/>
        <s v="PGPIM0522018"/>
        <s v="PGPIM0522019"/>
        <s v="PGPIM0532008"/>
        <s v="PGPIM0532009"/>
        <s v="PGPIM0532010"/>
        <s v="PGPIM0532011"/>
        <s v="PGPIM0532012"/>
        <s v="PGPIM0532013"/>
        <s v="PGPIM0532014"/>
        <s v="PGPIM0532015"/>
        <s v="PGPIM0532016"/>
        <s v="PGPIM0532017"/>
        <s v="PGPIM0532018"/>
        <s v="PGPIM0532019"/>
        <s v="PGPIM0542008"/>
        <s v="PGPIM0542009"/>
        <s v="PGPIM0542010"/>
        <s v="PGPIM0542011"/>
        <s v="PGPIM0542012"/>
        <s v="PGPIM0542013"/>
        <s v="PGPIM0542014"/>
        <s v="PGPIM0542015"/>
        <s v="PGPIM0542016"/>
        <s v="PGPIM0542017"/>
        <s v="PGPIM0542018"/>
        <s v="PGPIM0542019"/>
        <s v="PGPIM0552008"/>
        <s v="PGPIM0552009"/>
        <s v="PGPIM0552010"/>
        <s v="PGPIM0552011"/>
        <s v="PGPIM0552012"/>
        <s v="PGPIM0552013"/>
        <s v="PGPIM0552014"/>
        <s v="PGPIM0552015"/>
        <s v="PGPIM0552016"/>
        <s v="PGPIM0552017"/>
        <s v="PGPIM0552018"/>
        <s v="PGPIM0552019"/>
        <s v="PGPIM0562008"/>
        <s v="PGPIM0562009"/>
        <s v="PGPIM0562010"/>
        <s v="PGPIM0562011"/>
        <s v="PGPIM0562012"/>
        <s v="PGPIM0562013"/>
        <s v="PGPIM0562014"/>
        <s v="PGPIM0562015"/>
        <s v="PGPIM0562016"/>
        <s v="PGPIM0562017"/>
        <s v="PGPIM0562018"/>
        <s v="PGPIM0562019"/>
        <s v="PGPIM0572008"/>
        <s v="PGPIM0572009"/>
        <s v="PGPIM0572010"/>
        <s v="PGPIM0572011"/>
        <s v="PGPIM0572012"/>
        <s v="PGPIM0572013"/>
        <s v="PGPIM0572014"/>
        <s v="PGPIM0572015"/>
        <s v="PGPIM0572016"/>
        <s v="PGPIM0572017"/>
        <s v="PGPIM0572018"/>
        <s v="PGPIM0572019"/>
        <s v="PGPIM0582008"/>
        <s v="PGPIM0582009"/>
        <s v="PGPIM0582010"/>
        <s v="PGPIM0582011"/>
        <s v="PGPIM0582012"/>
        <s v="PGPIM0582013"/>
        <s v="PGPIM0582014"/>
        <s v="PGPIM0582015"/>
        <s v="PGPIM0582016"/>
        <s v="PGPIM0582017"/>
        <s v="PGPIM0582018"/>
        <s v="PGPIM0582019"/>
        <s v="PGPIM0592008"/>
        <s v="PGPIM0592009"/>
        <s v="PGPIM0592010"/>
        <s v="PGPIM0592011"/>
        <s v="PGPIM0592012"/>
        <s v="PGPIM0592013"/>
        <s v="PGPIM0592014"/>
        <s v="PGPIM0592015"/>
        <s v="PGPIM0592016"/>
        <s v="PGPIM0592017"/>
        <s v="PGPIM0592018"/>
        <s v="PGPIM0592019"/>
        <s v="PGPIM0602008"/>
        <s v="PGPIM0602009"/>
        <s v="PGPIM0602010"/>
        <s v="PGPIM0602011"/>
        <s v="PGPIM0602012"/>
        <s v="PGPIM0602013"/>
        <s v="PGPIM0602014"/>
        <s v="PGPIM0602015"/>
        <s v="PGPIM0602016"/>
        <s v="PGPIM0602017"/>
        <s v="PGPIM0602018"/>
        <s v="PGPIM0602019"/>
        <s v="PGPM0012008"/>
        <s v="PGPM0012009"/>
        <s v="PGPM0012010"/>
        <s v="PGPM0012011"/>
        <s v="PGPM0012012"/>
        <s v="PGPM0012013"/>
        <s v="PGPM0012014"/>
        <s v="PGPM0012015"/>
        <s v="PGPM0012016"/>
        <s v="PGPM0012017"/>
        <s v="PGPM0012018"/>
        <s v="PGPM0012019"/>
        <s v="PGPM0022008"/>
        <s v="PGPM0022009"/>
        <s v="PGPM0022010"/>
        <s v="PGPM0022011"/>
        <s v="PGPM0022012"/>
        <s v="PGPM0022013"/>
        <s v="PGPM0022014"/>
        <s v="PGPM0022015"/>
        <s v="PGPM0022016"/>
        <s v="PGPM0022017"/>
        <s v="PGPM0022018"/>
        <s v="PGPM0022019"/>
        <s v="PGPM0032008"/>
        <s v="PGPM0032009"/>
        <s v="PGPM0032010"/>
        <s v="PGPM0032011"/>
        <s v="PGPM0032012"/>
        <s v="PGPM0032013"/>
        <s v="PGPM0032014"/>
        <s v="PGPM0032015"/>
        <s v="PGPM0032016"/>
        <s v="PGPM0032017"/>
        <s v="PGPM0032018"/>
        <s v="PGPM0032019"/>
        <s v="PGPM0042008"/>
        <s v="PGPM0042009"/>
        <s v="PGPM0042010"/>
        <s v="PGPM0042011"/>
        <s v="PGPM0042012"/>
        <s v="PGPM0042013"/>
        <s v="PGPM0042014"/>
        <s v="PGPM0042015"/>
        <s v="PGPM0042016"/>
        <s v="PGPM0042017"/>
        <s v="PGPM0042018"/>
        <s v="PGPM0042019"/>
        <s v="PGPM0052008"/>
        <s v="PGPM0052009"/>
        <s v="PGPM0052010"/>
        <s v="PGPM0052011"/>
        <s v="PGPM0052012"/>
        <s v="PGPM0052013"/>
        <s v="PGPM0052014"/>
        <s v="PGPM0052015"/>
        <s v="PGPM0052016"/>
        <s v="PGPM0052017"/>
        <s v="PGPM0052018"/>
        <s v="PGPM0052019"/>
        <s v="PGPM0062008"/>
        <s v="PGPM0062009"/>
        <s v="PGPM0062010"/>
        <s v="PGPM0062011"/>
        <s v="PGPM0062012"/>
        <s v="PGPM0062013"/>
        <s v="PGPM0062014"/>
        <s v="PGPM0062015"/>
        <s v="PGPM0062016"/>
        <s v="PGPM0062017"/>
        <s v="PGPM0062018"/>
        <s v="PGPM0062019"/>
        <s v="PGPM0072008"/>
        <s v="PGPM0072009"/>
        <s v="PGPM0072010"/>
        <s v="PGPM0072011"/>
        <s v="PGPM0072012"/>
        <s v="PGPM0072013"/>
        <s v="PGPM0072014"/>
        <s v="PGPM0072015"/>
        <s v="PGPM0072016"/>
        <s v="PGPM0072017"/>
        <s v="PGPM0072018"/>
        <s v="PGPM0072019"/>
        <s v="PGPM0082008"/>
        <s v="PGPM0082009"/>
        <s v="PGPM0082010"/>
        <s v="PGPM0082011"/>
        <s v="PGPM0082012"/>
        <s v="PGPM0082013"/>
        <s v="PGPM0082014"/>
        <s v="PGPM0082015"/>
        <s v="PGPM0082016"/>
        <s v="PGPM0082017"/>
        <s v="PGPM0082018"/>
        <s v="PGPM0082019"/>
        <s v="PGPM0092008"/>
        <s v="PGPM0092009"/>
        <s v="PGPM0092010"/>
        <s v="PGPM0092011"/>
        <s v="PGPM0092012"/>
        <s v="PGPM0092013"/>
        <s v="PGPM0092014"/>
        <s v="PGPM0092015"/>
        <s v="PGPM0092016"/>
        <s v="PGPM0092017"/>
        <s v="PGPM0092018"/>
        <s v="PGPM0092019"/>
        <s v="PGPM0102008"/>
        <s v="PGPM0102009"/>
        <s v="PGPM0102010"/>
        <s v="PGPM0102011"/>
        <s v="PGPM0102012"/>
        <s v="PGPM0102013"/>
        <s v="PGPM0102014"/>
        <s v="PGPM0102015"/>
        <s v="PGPM0102016"/>
        <s v="PGPM0102017"/>
        <s v="PGPM0102018"/>
        <s v="PGPM0102019"/>
        <s v="PGPM0112008"/>
        <s v="PGPM0112009"/>
        <s v="PGPM0112010"/>
        <s v="PGPM0112011"/>
        <s v="PGPM0112012"/>
        <s v="PGPM0112013"/>
        <s v="PGPM0112014"/>
        <s v="PGPM0112015"/>
        <s v="PGPM0112016"/>
        <s v="PGPM0112017"/>
        <s v="PGPM0112018"/>
        <s v="PGPM0112019"/>
        <s v="PGPM0122008"/>
        <s v="PGPM0122009"/>
        <s v="PGPM0122010"/>
        <s v="PGPM0122011"/>
        <s v="PGPM0122012"/>
        <s v="PGPM0122013"/>
        <s v="PGPM0122014"/>
        <s v="PGPM0122015"/>
        <s v="PGPM0122016"/>
        <s v="PGPM0122017"/>
        <s v="PGPM0122018"/>
        <s v="PGPM0122019"/>
        <s v="PGPM0132008"/>
        <s v="PGPM0132009"/>
        <s v="PGPM0132010"/>
        <s v="PGPM0132011"/>
        <s v="PGPM0132012"/>
        <s v="PGPM0132013"/>
        <s v="PGPM0132014"/>
        <s v="PGPM0132015"/>
        <s v="PGPM0132016"/>
        <s v="PGPM0132017"/>
        <s v="PGPM0132018"/>
        <s v="PGPM0132019"/>
        <s v="PGPM0142008"/>
        <s v="PGPM0142009"/>
        <s v="PGPM0142010"/>
        <s v="PGPM0142011"/>
        <s v="PGPM0142012"/>
        <s v="PGPM0142013"/>
        <s v="PGPM0142014"/>
        <s v="PGPM0142015"/>
        <s v="PGPM0142016"/>
        <s v="PGPM0142017"/>
        <s v="PGPM0142018"/>
        <s v="PGPM0142019"/>
        <s v="PGPM0152008"/>
        <s v="PGPM0152009"/>
        <s v="PGPM0152010"/>
        <s v="PGPM0152011"/>
        <s v="PGPM0152012"/>
        <s v="PGPM0152013"/>
        <s v="PGPM0152014"/>
        <s v="PGPM0152015"/>
        <s v="PGPM0152016"/>
        <s v="PGPM0152017"/>
        <s v="PGPM0152018"/>
        <s v="PGPM0152019"/>
        <s v="PGPM0162008"/>
        <s v="PGPM0162009"/>
        <s v="PGPM0162010"/>
        <s v="PGPM0162011"/>
        <s v="PGPM0162012"/>
        <s v="PGPM0162013"/>
        <s v="PGPM0162014"/>
        <s v="PGPM0162015"/>
        <s v="PGPM0162016"/>
        <s v="PGPM0162017"/>
        <s v="PGPM0162018"/>
        <s v="PGPM0162019"/>
        <s v="PGPM0172008"/>
        <s v="PGPM0172009"/>
        <s v="PGPM0172010"/>
        <s v="PGPM0172011"/>
        <s v="PGPM0172012"/>
        <s v="PGPM0172013"/>
        <s v="PGPM0172014"/>
        <s v="PGPM0172015"/>
        <s v="PGPM0172016"/>
        <s v="PGPM0172017"/>
        <s v="PGPM0172018"/>
        <s v="PGPM0172019"/>
        <s v="PGPM0182008"/>
        <s v="PGPM0182009"/>
        <s v="PGPM0182010"/>
        <s v="PGPM0182011"/>
        <s v="PGPM0182012"/>
        <s v="PGPM0182013"/>
        <s v="PGPM0182014"/>
        <s v="PGPM0182015"/>
        <s v="PGPM0182016"/>
        <s v="PGPM0182017"/>
        <s v="PGPM0182018"/>
        <s v="PGPM0182019"/>
        <s v="PGPM0192008"/>
        <s v="PGPM0192009"/>
        <s v="PGPM0192010"/>
        <s v="PGPM0192011"/>
        <s v="PGPM0192012"/>
        <s v="PGPM0192013"/>
        <s v="PGPM0192014"/>
        <s v="PGPM0192015"/>
        <s v="PGPM0192016"/>
        <s v="PGPM0192017"/>
        <s v="PGPM0192018"/>
        <s v="PGPM0192019"/>
        <s v="PGPM0202008"/>
        <s v="PGPM0202009"/>
        <s v="PGPM0202010"/>
        <s v="PGPM0202011"/>
        <s v="PGPM0202012"/>
        <s v="PGPM0202013"/>
        <s v="PGPM0202014"/>
        <s v="PGPM0202015"/>
        <s v="PGPM0202016"/>
        <s v="PGPM0202017"/>
        <s v="PGPM0202018"/>
        <s v="PGPM0202019"/>
        <s v="PGPM0212008"/>
        <s v="PGPM0212009"/>
        <s v="PGPM0212010"/>
        <s v="PGPM0212011"/>
        <s v="PGPM0212012"/>
        <s v="PGPM0212013"/>
        <s v="PGPM0212014"/>
        <s v="PGPM0212015"/>
        <s v="PGPM0212016"/>
        <s v="PGPM0212017"/>
        <s v="PGPM0212018"/>
        <s v="PGPM0212019"/>
        <s v="PGPM0222008"/>
        <s v="PGPM0222009"/>
        <s v="PGPM0222010"/>
        <s v="PGPM0222011"/>
        <s v="PGPM0222012"/>
        <s v="PGPM0222013"/>
        <s v="PGPM0222014"/>
        <s v="PGPM0222015"/>
        <s v="PGPM0222016"/>
        <s v="PGPM0222017"/>
        <s v="PGPM0222018"/>
        <s v="PGPM0222019"/>
        <s v="PGPM0232008"/>
        <s v="PGPM0232009"/>
        <s v="PGPM0232010"/>
        <s v="PGPM0232011"/>
        <s v="PGPM0232012"/>
        <s v="PGPM0232013"/>
        <s v="PGPM0232014"/>
        <s v="PGPM0232015"/>
        <s v="PGPM0232016"/>
        <s v="PGPM0232017"/>
        <s v="PGPM0232018"/>
        <s v="PGPM0232019"/>
        <s v="PGPM0242008"/>
        <s v="PGPM0242009"/>
        <s v="PGPM0242010"/>
        <s v="PGPM0242011"/>
        <s v="PGPM0242012"/>
        <s v="PGPM0242013"/>
        <s v="PGPM0242014"/>
        <s v="PGPM0242015"/>
        <s v="PGPM0242016"/>
        <s v="PGPM0242017"/>
        <s v="PGPM0242018"/>
        <s v="PGPM0242019"/>
        <s v="PGPM0252008"/>
        <s v="PGPM0252009"/>
        <s v="PGPM0252010"/>
        <s v="PGPM0252011"/>
        <s v="PGPM0252012"/>
        <s v="PGPM0252013"/>
        <s v="PGPM0252014"/>
        <s v="PGPM0252015"/>
        <s v="PGPM0252016"/>
        <s v="PGPM0252017"/>
        <s v="PGPM0252018"/>
        <s v="PGPM0252019"/>
        <s v="PGPM0262008"/>
        <s v="PGPM0262009"/>
        <s v="PGPM0262010"/>
        <s v="PGPM0262011"/>
        <s v="PGPM0262012"/>
        <s v="PGPM0262013"/>
        <s v="PGPM0262014"/>
        <s v="PGPM0262015"/>
        <s v="PGPM0262016"/>
        <s v="PGPM0262017"/>
        <s v="PGPM0262018"/>
        <s v="PGPM0262019"/>
        <s v="PGPM0272008"/>
        <s v="PGPM0272009"/>
        <s v="PGPM0272010"/>
        <s v="PGPM0272011"/>
        <s v="PGPM0272012"/>
        <s v="PGPM0272013"/>
        <s v="PGPM0272014"/>
        <s v="PGPM0272015"/>
        <s v="PGPM0272016"/>
        <s v="PGPM0272017"/>
        <s v="PGPM0272018"/>
        <s v="PGPM0272019"/>
        <s v="PGPM0282008"/>
        <s v="PGPM0282009"/>
        <s v="PGPM0282010"/>
        <s v="PGPM0282011"/>
        <s v="PGPM0282012"/>
        <s v="PGPM0282013"/>
        <s v="PGPM0282014"/>
        <s v="PGPM0282015"/>
        <s v="PGPM0282016"/>
        <s v="PGPM0282017"/>
        <s v="PGPM0282018"/>
        <s v="PGPM0282019"/>
        <s v="PGPM0292008"/>
        <s v="PGPM0292009"/>
        <s v="PGPM0292010"/>
        <s v="PGPM0292011"/>
        <s v="PGPM0292012"/>
        <s v="PGPM0292013"/>
        <s v="PGPM0292014"/>
        <s v="PGPM0292015"/>
        <s v="PGPM0292016"/>
        <s v="PGPM0292017"/>
        <s v="PGPM0292018"/>
        <s v="PGPM0292019"/>
        <s v="PGPM0302008"/>
        <s v="PGPM0302009"/>
        <s v="PGPM0302010"/>
        <s v="PGPM0302011"/>
        <s v="PGPM0302012"/>
        <s v="PGPM0302013"/>
        <s v="PGPM0302014"/>
        <s v="PGPM0302015"/>
        <s v="PGPM0302016"/>
        <s v="PGPM0302017"/>
        <s v="PGPM0302018"/>
        <s v="PGPM0302019"/>
        <s v="PGPM0312008"/>
        <s v="PGPM0312009"/>
        <s v="PGPM0312010"/>
        <s v="PGPM0312011"/>
        <s v="PGPM0312012"/>
        <s v="PGPM0312013"/>
        <s v="PGPM0312014"/>
        <s v="PGPM0312015"/>
        <s v="PGPM0312016"/>
        <s v="PGPM0312017"/>
        <s v="PGPM0312018"/>
        <s v="PGPM0312019"/>
        <s v="PGPM0322008"/>
        <s v="PGPM0322009"/>
        <s v="PGPM0322010"/>
        <s v="PGPM0322011"/>
        <s v="PGPM0322012"/>
        <s v="PGPM0322013"/>
        <s v="PGPM0322014"/>
        <s v="PGPM0322015"/>
        <s v="PGPM0322016"/>
        <s v="PGPM0322017"/>
        <s v="PGPM0322018"/>
        <s v="PGPM0322019"/>
        <s v="PGPM0332008"/>
        <s v="PGPM0332009"/>
        <s v="PGPM0332010"/>
        <s v="PGPM0332011"/>
        <s v="PGPM0332012"/>
        <s v="PGPM0332013"/>
        <s v="PGPM0332014"/>
        <s v="PGPM0332015"/>
        <s v="PGPM0332016"/>
        <s v="PGPM0332017"/>
        <s v="PGPM0332018"/>
        <s v="PGPM0332019"/>
        <s v="PGPM0342008"/>
        <s v="PGPM0342009"/>
        <s v="PGPM0342010"/>
        <s v="PGPM0342011"/>
        <s v="PGPM0342012"/>
        <s v="PGPM0342013"/>
        <s v="PGPM0342014"/>
        <s v="PGPM0342015"/>
        <s v="PGPM0342016"/>
        <s v="PGPM0342017"/>
        <s v="PGPM0342018"/>
        <s v="PGPM0342019"/>
        <s v="PGPM0352008"/>
        <s v="PGPM0352009"/>
        <s v="PGPM0352010"/>
        <s v="PGPM0352011"/>
        <s v="PGPM0352012"/>
        <s v="PGPM0352013"/>
        <s v="PGPM0352014"/>
        <s v="PGPM0352015"/>
        <s v="PGPM0352016"/>
        <s v="PGPM0352017"/>
        <s v="PGPM0352018"/>
        <s v="PGPM0352019"/>
        <s v="PGPM0362008"/>
        <s v="PGPM0362009"/>
        <s v="PGPM0362010"/>
        <s v="PGPM0362011"/>
        <s v="PGPM0362012"/>
        <s v="PGPM0362013"/>
        <s v="PGPM0362014"/>
        <s v="PGPM0362015"/>
        <s v="PGPM0362016"/>
        <s v="PGPM0362017"/>
        <s v="PGPM0362018"/>
        <s v="PGPM0362019"/>
        <s v="PGPM0372008"/>
        <s v="PGPM0372009"/>
        <s v="PGPM0372010"/>
        <s v="PGPM0372011"/>
        <s v="PGPM0372012"/>
        <s v="PGPM0372013"/>
        <s v="PGPM0372014"/>
        <s v="PGPM0372015"/>
        <s v="PGPM0372016"/>
        <s v="PGPM0372017"/>
        <s v="PGPM0372018"/>
        <s v="PGPM0372019"/>
        <s v="PGPM0382008"/>
        <s v="PGPM0382009"/>
        <s v="PGPM0382010"/>
        <s v="PGPM0382011"/>
        <s v="PGPM0382012"/>
        <s v="PGPM0382013"/>
        <s v="PGPM0382014"/>
        <s v="PGPM0382015"/>
        <s v="PGPM0382016"/>
        <s v="PGPM0382017"/>
        <s v="PGPM0382018"/>
        <s v="PGPM0382019"/>
        <s v="PGPM0392008"/>
        <s v="PGPM0392009"/>
        <s v="PGPM0392010"/>
        <s v="PGPM0392011"/>
        <s v="PGPM0392012"/>
        <s v="PGPM0392013"/>
        <s v="PGPM0392014"/>
        <s v="PGPM0392015"/>
        <s v="PGPM0392016"/>
        <s v="PGPM0392017"/>
        <s v="PGPM0392018"/>
        <s v="PGPM0392019"/>
        <s v="PGPM0402008"/>
        <s v="PGPM0402009"/>
        <s v="PGPM0402010"/>
        <s v="PGPM0402011"/>
        <s v="PGPM0402012"/>
        <s v="PGPM0402013"/>
        <s v="PGPM0402014"/>
        <s v="PGPM0402015"/>
        <s v="PGPM0402016"/>
        <s v="PGPM0402017"/>
        <s v="PGPM0402018"/>
        <s v="PGPM0402019"/>
        <s v="PGPM0412008"/>
        <s v="PGPM0412009"/>
        <s v="PGPM0412010"/>
        <s v="PGPM0412011"/>
        <s v="PGPM0412012"/>
        <s v="PGPM0412013"/>
        <s v="PGPM0412014"/>
        <s v="PGPM0412015"/>
        <s v="PGPM0412016"/>
        <s v="PGPM0412017"/>
        <s v="PGPM0412018"/>
        <s v="PGPM0412019"/>
        <s v="PGPM0422008"/>
        <s v="PGPM0422009"/>
        <s v="PGPM0422010"/>
        <s v="PGPM0422011"/>
        <s v="PGPM0422012"/>
        <s v="PGPM0422013"/>
        <s v="PGPM0422014"/>
        <s v="PGPM0422015"/>
        <s v="PGPM0422016"/>
        <s v="PGPM0422017"/>
        <s v="PGPM0422018"/>
        <s v="PGPM0422019"/>
        <s v="PGPM0432008"/>
        <s v="PGPM0432009"/>
        <s v="PGPM0432010"/>
        <s v="PGPM0432011"/>
        <s v="PGPM0432012"/>
        <s v="PGPM0432013"/>
        <s v="PGPM0432014"/>
        <s v="PGPM0432015"/>
        <s v="PGPM0432016"/>
        <s v="PGPM0432017"/>
        <s v="PGPM0432018"/>
        <s v="PGPM0432019"/>
        <s v="PGPM0442008"/>
        <s v="PGPM0442009"/>
        <s v="PGPM0442010"/>
        <s v="PGPM0442011"/>
        <s v="PGPM0442012"/>
        <s v="PGPM0442013"/>
        <s v="PGPM0442014"/>
        <s v="PGPM0442015"/>
        <s v="PGPM0442016"/>
        <s v="PGPM0442017"/>
        <s v="PGPM0442018"/>
        <s v="PGPM0442019"/>
        <s v="PGPM0452008"/>
        <s v="PGPM0452009"/>
        <s v="PGPM0452010"/>
        <s v="PGPM0452011"/>
        <s v="PGPM0452012"/>
        <s v="PGPM0452013"/>
        <s v="PGPM0452014"/>
        <s v="PGPM0452015"/>
        <s v="PGPM0452016"/>
        <s v="PGPM0452017"/>
        <s v="PGPM0452018"/>
        <s v="PGPM0452019"/>
        <s v="PGPM0462008"/>
        <s v="PGPM0462009"/>
        <s v="PGPM0462010"/>
        <s v="PGPM0462011"/>
        <s v="PGPM0462012"/>
        <s v="PGPM0462013"/>
        <s v="PGPM0462014"/>
        <s v="PGPM0462015"/>
        <s v="PGPM0462016"/>
        <s v="PGPM0462017"/>
        <s v="PGPM0462018"/>
        <s v="PGPM0462019"/>
        <s v="PGPM0472008"/>
        <s v="PGPM0472009"/>
        <s v="PGPM0472010"/>
        <s v="PGPM0472011"/>
        <s v="PGPM0472012"/>
        <s v="PGPM0472013"/>
        <s v="PGPM0472014"/>
        <s v="PGPM0472015"/>
        <s v="PGPM0472016"/>
        <s v="PGPM0472017"/>
        <s v="PGPM0472018"/>
        <s v="PGPM0472019"/>
        <s v="PGPM0482008"/>
        <s v="PGPM0482009"/>
        <s v="PGPM0482010"/>
        <s v="PGPM0482011"/>
        <s v="PGPM0482012"/>
        <s v="PGPM0482013"/>
        <s v="PGPM0482014"/>
        <s v="PGPM0482015"/>
        <s v="PGPM0482016"/>
        <s v="PGPM0482017"/>
        <s v="PGPM0482018"/>
        <s v="PGPM0482019"/>
        <s v="PGPM0492008"/>
        <s v="PGPM0492009"/>
        <s v="PGPM0492010"/>
        <s v="PGPM0492011"/>
        <s v="PGPM0492012"/>
        <s v="PGPM0492013"/>
        <s v="PGPM0492014"/>
        <s v="PGPM0492015"/>
        <s v="PGPM0492016"/>
        <s v="PGPM0492017"/>
        <s v="PGPM0492018"/>
        <s v="PGPM0492019"/>
        <s v="PGPM0502008"/>
        <s v="PGPM0502009"/>
        <s v="PGPM0502010"/>
        <s v="PGPM0502011"/>
        <s v="PGPM0502012"/>
        <s v="PGPM0502013"/>
        <s v="PGPM0502014"/>
        <s v="PGPM0502015"/>
        <s v="PGPM0502016"/>
        <s v="PGPM0502017"/>
        <s v="PGPM0502018"/>
        <s v="PGPM0502019"/>
        <s v="PGPM0512008"/>
        <s v="PGPM0512009"/>
        <s v="PGPM0512010"/>
        <s v="PGPM0512011"/>
        <s v="PGPM0512012"/>
        <s v="PGPM0512013"/>
        <s v="PGPM0512014"/>
        <s v="PGPM0512015"/>
        <s v="PGPM0512016"/>
        <s v="PGPM0512017"/>
        <s v="PGPM0512018"/>
        <s v="PGPM0512019"/>
        <s v="PGPM0522008"/>
        <s v="PGPM0522009"/>
        <s v="PGPM0522010"/>
        <s v="PGPM0522011"/>
        <s v="PGPM0522012"/>
        <s v="PGPM0522013"/>
        <s v="PGPM0522014"/>
        <s v="PGPM0522015"/>
        <s v="PGPM0522016"/>
        <s v="PGPM0522017"/>
        <s v="PGPM0522018"/>
        <s v="PGPM0522019"/>
        <s v="PGPM0532008"/>
        <s v="PGPM0532009"/>
        <s v="PGPM0532010"/>
        <s v="PGPM0532011"/>
        <s v="PGPM0532012"/>
        <s v="PGPM0532013"/>
        <s v="PGPM0532014"/>
        <s v="PGPM0532015"/>
        <s v="PGPM0532016"/>
        <s v="PGPM0532017"/>
        <s v="PGPM0532018"/>
        <s v="PGPM0532019"/>
        <s v="PGPM0542008"/>
        <s v="PGPM0542009"/>
        <s v="PGPM0542010"/>
        <s v="PGPM0542011"/>
        <s v="PGPM0542012"/>
        <s v="PGPM0542013"/>
        <s v="PGPM0542014"/>
        <s v="PGPM0542015"/>
        <s v="PGPM0542016"/>
        <s v="PGPM0542017"/>
        <s v="PGPM0542018"/>
        <s v="PGPM0542019"/>
        <s v="PGPM0552008"/>
        <s v="PGPM0552009"/>
        <s v="PGPM0552010"/>
        <s v="PGPM0552011"/>
        <s v="PGPM0552012"/>
        <s v="PGPM0552013"/>
        <s v="PGPM0552014"/>
        <s v="PGPM0552015"/>
        <s v="PGPM0552016"/>
        <s v="PGPM0552017"/>
        <s v="PGPM0552018"/>
        <s v="PGPM0552019"/>
        <s v="PGPM0562008"/>
        <s v="PGPM0562009"/>
        <s v="PGPM0562010"/>
        <s v="PGPM0562011"/>
        <s v="PGPM0562012"/>
        <s v="PGPM0562013"/>
        <s v="PGPM0562014"/>
        <s v="PGPM0562015"/>
        <s v="PGPM0562016"/>
        <s v="PGPM0562017"/>
        <s v="PGPM0562018"/>
        <s v="PGPM0562019"/>
        <s v="PGPM0572008"/>
        <s v="PGPM0572009"/>
        <s v="PGPM0572010"/>
        <s v="PGPM0572011"/>
        <s v="PGPM0572012"/>
        <s v="PGPM0572013"/>
        <s v="PGPM0572014"/>
        <s v="PGPM0572015"/>
        <s v="PGPM0572016"/>
        <s v="PGPM0572017"/>
        <s v="PGPM0572018"/>
        <s v="PGPM0572019"/>
        <s v="PGPM0582008"/>
        <s v="PGPM0582009"/>
        <s v="PGPM0582010"/>
        <s v="PGPM0582011"/>
        <s v="PGPM0582012"/>
        <s v="PGPM0582013"/>
        <s v="PGPM0582014"/>
        <s v="PGPM0582015"/>
        <s v="PGPM0582016"/>
        <s v="PGPM0582017"/>
        <s v="PGPM0582018"/>
        <s v="PGPM0582019"/>
        <s v="PGPM0592008"/>
        <s v="PGPM0592009"/>
        <s v="PGPM0592010"/>
        <s v="PGPM0592011"/>
        <s v="PGPM0592012"/>
        <s v="PGPM0592013"/>
        <s v="PGPM0592014"/>
        <s v="PGPM0592015"/>
        <s v="PGPM0592016"/>
        <s v="PGPM0592017"/>
        <s v="PGPM0592018"/>
        <s v="PGPM0592019"/>
        <s v="PGPM0602008"/>
        <s v="PGPM0602009"/>
        <s v="PGPM0602010"/>
        <s v="PGPM0602011"/>
        <s v="PGPM0602012"/>
        <s v="PGPM0602013"/>
        <s v="PGPM0602014"/>
        <s v="PGPM0602015"/>
        <s v="PGPM0602016"/>
        <s v="PGPM0602017"/>
        <s v="PGPM0602018"/>
        <s v="PGPM0602019"/>
        <s v="PGPM0612008"/>
        <s v="PGPM0612009"/>
        <s v="PGPM0612010"/>
        <s v="PGPM0612011"/>
        <s v="PGPM0612012"/>
        <s v="PGPM0612013"/>
        <s v="PGPM0612014"/>
        <s v="PGPM0612015"/>
        <s v="PGPM0612016"/>
        <s v="PGPM0612017"/>
        <s v="PGPM0612018"/>
        <s v="PGPM0612019"/>
        <s v="PGPM0622008"/>
        <s v="PGPM0622009"/>
        <s v="PGPM0622010"/>
        <s v="PGPM0622011"/>
        <s v="PGPM0622012"/>
        <s v="PGPM0622013"/>
        <s v="PGPM0622014"/>
        <s v="PGPM0622015"/>
        <s v="PGPM0622016"/>
        <s v="PGPM0622017"/>
        <s v="PGPM0622018"/>
        <s v="PGPM0622019"/>
        <s v="PGPM0632008"/>
        <s v="PGPM0632009"/>
        <s v="PGPM0632010"/>
        <s v="PGPM0632011"/>
        <s v="PGPM0632012"/>
        <s v="PGPM0632013"/>
        <s v="PGPM0632014"/>
        <s v="PGPM0632015"/>
        <s v="PGPM0632016"/>
        <s v="PGPM0632017"/>
        <s v="PGPM0632018"/>
        <s v="PGPM0632019"/>
        <s v="PGPM0642008"/>
        <s v="PGPM0642009"/>
        <s v="PGPM0642010"/>
        <s v="PGPM0642011"/>
        <s v="PGPM0642012"/>
        <s v="PGPM0642013"/>
        <s v="PGPM0642014"/>
        <s v="PGPM0642015"/>
        <s v="PGPM0642016"/>
        <s v="PGPM0642017"/>
        <s v="PGPM0642018"/>
        <s v="PGPM0642019"/>
        <s v="PGPM0652008"/>
        <s v="PGPM0652009"/>
        <s v="PGPM0652010"/>
        <s v="PGPM0652011"/>
        <s v="PGPM0652012"/>
        <s v="PGPM0652013"/>
        <s v="PGPM0652014"/>
        <s v="PGPM0652015"/>
        <s v="PGPM0652016"/>
        <s v="PGPM0652017"/>
        <s v="PGPM0652018"/>
        <s v="PGPM0652019"/>
        <s v="PGPM0662008"/>
        <s v="PGPM0662009"/>
        <s v="PGPM0662010"/>
        <s v="PGPM0662011"/>
        <s v="PGPM0662012"/>
        <s v="PGPM0662013"/>
        <s v="PGPM0662014"/>
        <s v="PGPM0662015"/>
        <s v="PGPM0662016"/>
        <s v="PGPM0662017"/>
        <s v="PGPM0662018"/>
        <s v="PGPM0662019"/>
        <s v="PGPM0672008"/>
        <s v="PGPM0672009"/>
        <s v="PGPM0672010"/>
        <s v="PGPM0672011"/>
        <s v="PGPM0672012"/>
        <s v="PGPM0672013"/>
        <s v="PGPM0672014"/>
        <s v="PGPM0672015"/>
        <s v="PGPM0672016"/>
        <s v="PGPM0672017"/>
        <s v="PGPM0672018"/>
        <s v="PGPM0672019"/>
        <s v="PGPM0682008"/>
        <s v="PGPM0682009"/>
        <s v="PGPM0682010"/>
        <s v="PGPM0682011"/>
        <s v="PGPM0682012"/>
        <s v="PGPM0682013"/>
        <s v="PGPM0682014"/>
        <s v="PGPM0682015"/>
        <s v="PGPM0682016"/>
        <s v="PGPM0682017"/>
        <s v="PGPM0682018"/>
        <s v="PGPM0682019"/>
        <s v="PGPM0692008"/>
        <s v="PGPM0692009"/>
        <s v="PGPM0692010"/>
        <s v="PGPM0692011"/>
        <s v="PGPM0692012"/>
        <s v="PGPM0692013"/>
        <s v="PGPM0692014"/>
        <s v="PGPM0692015"/>
        <s v="PGPM0692016"/>
        <s v="PGPM0692017"/>
        <s v="PGPM0692018"/>
        <s v="PGPM0692019"/>
        <s v="PGPM0702008"/>
        <s v="PGPM0702009"/>
        <s v="PGPM0702010"/>
        <s v="PGPM0702011"/>
        <s v="PGPM0702012"/>
        <s v="PGPM0702013"/>
        <s v="PGPM0702014"/>
        <s v="PGPM0702015"/>
        <s v="PGPM0702016"/>
        <s v="PGPM0702017"/>
        <s v="PGPM0702018"/>
        <s v="PGPM0702019"/>
        <s v="PGPM0712008"/>
        <s v="PGPM0712009"/>
        <s v="PGPM0712010"/>
        <s v="PGPM0712011"/>
        <s v="PGPM0712012"/>
        <s v="PGPM0712013"/>
        <s v="PGPM0712014"/>
        <s v="PGPM0712015"/>
        <s v="PGPM0712016"/>
        <s v="PGPM0712017"/>
        <s v="PGPM0712018"/>
        <s v="PGPM0712019"/>
        <s v="PGPM0722008"/>
        <s v="PGPM0722009"/>
        <s v="PGPM0722010"/>
        <s v="PGPM0722011"/>
        <s v="PGPM0722012"/>
        <s v="PGPM0722013"/>
        <s v="PGPM0722014"/>
        <s v="PGPM0722015"/>
        <s v="PGPM0722016"/>
        <s v="PGPM0722017"/>
        <s v="PGPM0722018"/>
        <s v="PGPM0722019"/>
        <s v="PGPM0732008"/>
        <s v="PGPM0732009"/>
        <s v="PGPM0732010"/>
        <s v="PGPM0732011"/>
        <s v="PGPM0732012"/>
        <s v="PGPM0732013"/>
        <s v="PGPM0732014"/>
        <s v="PGPM0732015"/>
        <s v="PGPM0732016"/>
        <s v="PGPM0732017"/>
        <s v="PGPM0732018"/>
        <s v="PGPM0732019"/>
        <s v="PGPM0742008"/>
        <s v="PGPM0742009"/>
        <s v="PGPM0742010"/>
        <s v="PGPM0742011"/>
        <s v="PGPM0742012"/>
        <s v="PGPM0742013"/>
        <s v="PGPM0742014"/>
        <s v="PGPM0742015"/>
        <s v="PGPM0742016"/>
        <s v="PGPM0742017"/>
        <s v="PGPM0742018"/>
        <s v="PGPM0742019"/>
        <s v="PGPM0752008"/>
        <s v="PGPM0752009"/>
        <s v="PGPM0752010"/>
        <s v="PGPM0752011"/>
        <s v="PGPM0752012"/>
        <s v="PGPM0752013"/>
        <s v="PGPM0752014"/>
        <s v="PGPM0752015"/>
        <s v="PGPM0752016"/>
        <s v="PGPM0752017"/>
        <s v="PGPM0752018"/>
        <s v="PGPM0752019"/>
        <s v="PGPM0762008"/>
        <s v="PGPM0762009"/>
        <s v="PGPM0762010"/>
        <s v="PGPM0762011"/>
        <s v="PGPM0762012"/>
        <s v="PGPM0762013"/>
        <s v="PGPM0762014"/>
        <s v="PGPM0762015"/>
        <s v="PGPM0762016"/>
        <s v="PGPM0762017"/>
        <s v="PGPM0762018"/>
        <s v="PGPM0762019"/>
        <s v="PGPM0772008"/>
        <s v="PGPM0772009"/>
        <s v="PGPM0772010"/>
        <s v="PGPM0772011"/>
        <s v="PGPM0772012"/>
        <s v="PGPM0772013"/>
        <s v="PGPM0772014"/>
        <s v="PGPM0772015"/>
        <s v="PGPM0772016"/>
        <s v="PGPM0772017"/>
        <s v="PGPM0772018"/>
        <s v="PGPM0772019"/>
        <s v="PGPM0782008"/>
        <s v="PGPM0782009"/>
        <s v="PGPM0782010"/>
        <s v="PGPM0782011"/>
        <s v="PGPM0782012"/>
        <s v="PGPM0782013"/>
        <s v="PGPM0782014"/>
        <s v="PGPM0782015"/>
        <s v="PGPM0782016"/>
        <s v="PGPM0782017"/>
        <s v="PGPM0782018"/>
        <s v="PGPM0782019"/>
        <s v="PGPM0792008"/>
        <s v="PGPM0792009"/>
        <s v="PGPM0792010"/>
        <s v="PGPM0792011"/>
        <s v="PGPM0792012"/>
        <s v="PGPM0792013"/>
        <s v="PGPM0792014"/>
        <s v="PGPM0792015"/>
        <s v="PGPM0792016"/>
        <s v="PGPM0792017"/>
        <s v="PGPM0792018"/>
        <s v="PGPM0792019"/>
        <s v="PGPM0802008"/>
        <s v="PGPM0802009"/>
        <s v="PGPM0802010"/>
        <s v="PGPM0802011"/>
        <s v="PGPM0802012"/>
        <s v="PGPM0802013"/>
        <s v="PGPM0802014"/>
        <s v="PGPM0802015"/>
        <s v="PGPM0802016"/>
        <s v="PGPM0802017"/>
        <s v="PGPM0802018"/>
        <s v="PGPM0802019"/>
        <s v="PGPM0812008"/>
        <s v="PGPM0812009"/>
        <s v="PGPM0812010"/>
        <s v="PGPM0812011"/>
        <s v="PGPM0812012"/>
        <s v="PGPM0812013"/>
        <s v="PGPM0812014"/>
        <s v="PGPM0812015"/>
        <s v="PGPM0812016"/>
        <s v="PGPM0812017"/>
        <s v="PGPM0812018"/>
        <s v="PGPM0812019"/>
        <s v="PGPM0822008"/>
        <s v="PGPM0822009"/>
        <s v="PGPM0822010"/>
        <s v="PGPM0822011"/>
        <s v="PGPM0822012"/>
        <s v="PGPM0822013"/>
        <s v="PGPM0822014"/>
        <s v="PGPM0822015"/>
        <s v="PGPM0822016"/>
        <s v="PGPM0822017"/>
        <s v="PGPM0822018"/>
        <s v="PGPM0822019"/>
        <s v="PGPM0832008"/>
        <s v="PGPM0832009"/>
        <s v="PGPM0832010"/>
        <s v="PGPM0832011"/>
        <s v="PGPM0832012"/>
        <s v="PGPM0832013"/>
        <s v="PGPM0832014"/>
        <s v="PGPM0832015"/>
        <s v="PGPM0832016"/>
        <s v="PGPM0832017"/>
        <s v="PGPM0832018"/>
        <s v="PGPM0832019"/>
        <s v="PGPM0842008"/>
        <s v="PGPM0842009"/>
        <s v="PGPM0842010"/>
        <s v="PGPM0842011"/>
        <s v="PGPM0842012"/>
        <s v="PGPM0842013"/>
        <s v="PGPM0842014"/>
        <s v="PGPM0842015"/>
        <s v="PGPM0842016"/>
        <s v="PGPM0842017"/>
        <s v="PGPM0842018"/>
        <s v="PGPM0842019"/>
        <s v="PGPM0852008"/>
        <s v="PGPM0852009"/>
        <s v="PGPM0852010"/>
        <s v="PGPM0852011"/>
        <s v="PGPM0852012"/>
        <s v="PGPM0852013"/>
        <s v="PGPM0852014"/>
        <s v="PGPM0852015"/>
        <s v="PGPM0852016"/>
        <s v="PGPM0852017"/>
        <s v="PGPM0852018"/>
        <s v="PGPM0852019"/>
        <s v="PGPM0862008"/>
        <s v="PGPM0862009"/>
        <s v="PGPM0862010"/>
        <s v="PGPM0862011"/>
        <s v="PGPM0862012"/>
        <s v="PGPM0862013"/>
        <s v="PGPM0862014"/>
        <s v="PGPM0862015"/>
        <s v="PGPM0862016"/>
        <s v="PGPM0862017"/>
        <s v="PGPM0862018"/>
        <s v="PGPM0862019"/>
        <s v="PGPM0872008"/>
        <s v="PGPM0872009"/>
        <s v="PGPM0872010"/>
        <s v="PGPM0872011"/>
        <s v="PGPM0872012"/>
        <s v="PGPM0872013"/>
        <s v="PGPM0872014"/>
        <s v="PGPM0872015"/>
        <s v="PGPM0872016"/>
        <s v="PGPM0872017"/>
        <s v="PGPM0872018"/>
        <s v="PGPM0872019"/>
        <s v="PGPM0882008"/>
        <s v="PGPM0882009"/>
        <s v="PGPM0882010"/>
        <s v="PGPM0882011"/>
        <s v="PGPM0882012"/>
        <s v="PGPM0882013"/>
        <s v="PGPM0882014"/>
        <s v="PGPM0882015"/>
        <s v="PGPM0882016"/>
        <s v="PGPM0882017"/>
        <s v="PGPM0882018"/>
        <s v="PGPM0882019"/>
        <s v="PGPM0892008"/>
        <s v="PGPM0892009"/>
        <s v="PGPM0892010"/>
        <s v="PGPM0892011"/>
        <s v="PGPM0892012"/>
        <s v="PGPM0892013"/>
        <s v="PGPM0892014"/>
        <s v="PGPM0892015"/>
        <s v="PGPM0892016"/>
        <s v="PGPM0892017"/>
        <s v="PGPM0892018"/>
        <s v="PGPM0892019"/>
        <s v="PGPM0902008"/>
        <s v="PGPM0902009"/>
        <s v="PGPM0902010"/>
        <s v="PGPM0902011"/>
        <s v="PGPM0902012"/>
        <s v="PGPM0902013"/>
        <s v="PGPM0902014"/>
        <s v="PGPM0902015"/>
        <s v="PGPM0902016"/>
        <s v="PGPM0902017"/>
        <s v="PGPM0902018"/>
        <s v="PGPM0902019"/>
        <s v="PGPM0912008"/>
        <s v="PGPM0912009"/>
        <s v="PGPM0912010"/>
        <s v="PGPM0912011"/>
        <s v="PGPM0912012"/>
        <s v="PGPM0912013"/>
        <s v="PGPM0912014"/>
        <s v="PGPM0912015"/>
        <s v="PGPM0912016"/>
        <s v="PGPM0912017"/>
        <s v="PGPM0912018"/>
        <s v="PGPM0912019"/>
        <s v="PGPM0922008"/>
        <s v="PGPM0922009"/>
        <s v="PGPM0922010"/>
        <s v="PGPM0922011"/>
        <s v="PGPM0922012"/>
        <s v="PGPM0922013"/>
        <s v="PGPM0922014"/>
        <s v="PGPM0922015"/>
        <s v="PGPM0922016"/>
        <s v="PGPM0922017"/>
        <s v="PGPM0922018"/>
        <s v="PGPM0922019"/>
        <s v="PGPM0932008"/>
        <s v="PGPM0932009"/>
        <s v="PGPM0932010"/>
        <s v="PGPM0932011"/>
        <s v="PGPM0932012"/>
        <s v="PGPM0932013"/>
        <s v="PGPM0932014"/>
        <s v="PGPM0932015"/>
        <s v="PGPM0932016"/>
        <s v="PGPM0932017"/>
        <s v="PGPM0932018"/>
        <s v="PGPM0932019"/>
        <s v="PGPM0942008"/>
        <s v="PGPM0942009"/>
        <s v="PGPM0942010"/>
        <s v="PGPM0942011"/>
        <s v="PGPM0942012"/>
        <s v="PGPM0942013"/>
        <s v="PGPM0942014"/>
        <s v="PGPM0942015"/>
        <s v="PGPM0942016"/>
        <s v="PGPM0942017"/>
        <s v="PGPM0942018"/>
        <s v="PGPM0942019"/>
        <s v="PGPM0952008"/>
        <s v="PGPM0952009"/>
        <s v="PGPM0952010"/>
        <s v="PGPM0952011"/>
        <s v="PGPM0952012"/>
        <s v="PGPM0952013"/>
        <s v="PGPM0952014"/>
        <s v="PGPM0952015"/>
        <s v="PGPM0952016"/>
        <s v="PGPM0952017"/>
        <s v="PGPM0952018"/>
        <s v="PGPM0952019"/>
        <s v="PGPM0962008"/>
        <s v="PGPM0962009"/>
        <s v="PGPM0962010"/>
        <s v="PGPM0962011"/>
        <s v="PGPM0962012"/>
        <s v="PGPM0962013"/>
        <s v="PGPM0962014"/>
        <s v="PGPM0962015"/>
        <s v="PGPM0962016"/>
        <s v="PGPM0962017"/>
        <s v="PGPM0962018"/>
        <s v="PGPM0962019"/>
        <s v="PGPM0972008"/>
        <s v="PGPM0972009"/>
        <s v="PGPM0972010"/>
        <s v="PGPM0972011"/>
        <s v="PGPM0972012"/>
        <s v="PGPM0972013"/>
        <s v="PGPM0972014"/>
        <s v="PGPM0972015"/>
        <s v="PGPM0972016"/>
        <s v="PGPM0972017"/>
        <s v="PGPM0972018"/>
        <s v="PGPM0972019"/>
        <s v="PGPM0982008"/>
        <s v="PGPM0982009"/>
        <s v="PGPM0982010"/>
        <s v="PGPM0982011"/>
        <s v="PGPM0982012"/>
        <s v="PGPM0982013"/>
        <s v="PGPM0982014"/>
        <s v="PGPM0982015"/>
        <s v="PGPM0982016"/>
        <s v="PGPM0982017"/>
        <s v="PGPM0982018"/>
        <s v="PGPM0982019"/>
        <s v="PGPM0992008"/>
        <s v="PGPM0992009"/>
        <s v="PGPM0992010"/>
        <s v="PGPM0992011"/>
        <s v="PGPM0992012"/>
        <s v="PGPM0992013"/>
        <s v="PGPM0992014"/>
        <s v="PGPM0992015"/>
        <s v="PGPM0992016"/>
        <s v="PGPM0992017"/>
        <s v="PGPM0992018"/>
        <s v="PGPM0992019"/>
        <s v="PGPM1002008"/>
        <s v="PGPM1002009"/>
        <s v="PGPM1002010"/>
        <s v="PGPM1002011"/>
        <s v="PGPM1002012"/>
        <s v="PGPM1002013"/>
        <s v="PGPM1002014"/>
        <s v="PGPM1002015"/>
        <s v="PGPM1002016"/>
        <s v="PGPM1002017"/>
        <s v="PGPM1002018"/>
        <s v="PGPM1002019"/>
        <s v="PGPM1012008"/>
        <s v="PGPM1012009"/>
        <s v="PGPM1012010"/>
        <s v="PGPM1012011"/>
        <s v="PGPM1012012"/>
        <s v="PGPM1012013"/>
        <s v="PGPM1012014"/>
        <s v="PGPM1012015"/>
        <s v="PGPM1012016"/>
        <s v="PGPM1012017"/>
        <s v="PGPM1012018"/>
        <s v="PGPM1012019"/>
        <s v="PGPM1022008"/>
        <s v="PGPM1022009"/>
        <s v="PGPM1022010"/>
        <s v="PGPM1022011"/>
        <s v="PGPM1022012"/>
        <s v="PGPM1022013"/>
        <s v="PGPM1022014"/>
        <s v="PGPM1022015"/>
        <s v="PGPM1022016"/>
        <s v="PGPM1022017"/>
        <s v="PGPM1022018"/>
        <s v="PGPM1022019"/>
        <s v="PGPM1032008"/>
        <s v="PGPM1032009"/>
        <s v="PGPM1032010"/>
        <s v="PGPM1032011"/>
        <s v="PGPM1032012"/>
        <s v="PGPM1032013"/>
        <s v="PGPM1032014"/>
        <s v="PGPM1032015"/>
        <s v="PGPM1032016"/>
        <s v="PGPM1032017"/>
        <s v="PGPM1032018"/>
        <s v="PGPM1032019"/>
        <s v="PGPM1042008"/>
        <s v="PGPM1042009"/>
        <s v="PGPM1042010"/>
        <s v="PGPM1042011"/>
        <s v="PGPM1042012"/>
        <s v="PGPM1042013"/>
        <s v="PGPM1042014"/>
        <s v="PGPM1042015"/>
        <s v="PGPM1042016"/>
        <s v="PGPM1042017"/>
        <s v="PGPM1042018"/>
        <s v="PGPM1042019"/>
        <s v="PGPM1052008"/>
        <s v="PGPM1052009"/>
        <s v="PGPM1052010"/>
        <s v="PGPM1052011"/>
        <s v="PGPM1052012"/>
        <s v="PGPM1052013"/>
        <s v="PGPM1052014"/>
        <s v="PGPM1052015"/>
        <s v="PGPM1052016"/>
        <s v="PGPM1052017"/>
        <s v="PGPM1052018"/>
        <s v="PGPM1052019"/>
        <s v="PGPM1062008"/>
        <s v="PGPM1062009"/>
        <s v="PGPM1062010"/>
        <s v="PGPM1062011"/>
        <s v="PGPM1062012"/>
        <s v="PGPM1062013"/>
        <s v="PGPM1062014"/>
        <s v="PGPM1062015"/>
        <s v="PGPM1062016"/>
        <s v="PGPM1062017"/>
        <s v="PGPM1062018"/>
        <s v="PGPM1062019"/>
        <s v="PGPM1072008"/>
        <s v="PGPM1072009"/>
        <s v="PGPM1072010"/>
        <s v="PGPM1072011"/>
        <s v="PGPM1072012"/>
        <s v="PGPM1072013"/>
        <s v="PGPM1072014"/>
        <s v="PGPM1072015"/>
        <s v="PGPM1072016"/>
        <s v="PGPM1072017"/>
        <s v="PGPM1072018"/>
        <s v="PGPM1072019"/>
        <s v="PGPM1082008"/>
        <s v="PGPM1082009"/>
        <s v="PGPM1082010"/>
        <s v="PGPM1082011"/>
        <s v="PGPM1082012"/>
        <s v="PGPM1082013"/>
        <s v="PGPM1082014"/>
        <s v="PGPM1082015"/>
        <s v="PGPM1082016"/>
        <s v="PGPM1082017"/>
        <s v="PGPM1082018"/>
        <s v="PGPM1082019"/>
        <s v="PGPM1092008"/>
        <s v="PGPM1092009"/>
        <s v="PGPM1092010"/>
        <s v="PGPM1092011"/>
        <s v="PGPM1092012"/>
        <s v="PGPM1092013"/>
        <s v="PGPM1092014"/>
        <s v="PGPM1092015"/>
        <s v="PGPM1092016"/>
        <s v="PGPM1092017"/>
        <s v="PGPM1092018"/>
        <s v="PGPM1092019"/>
        <s v="PGPM1102008"/>
        <s v="PGPM1102009"/>
        <s v="PGPM1102010"/>
        <s v="PGPM1102011"/>
        <s v="PGPM1102012"/>
        <s v="PGPM1102013"/>
        <s v="PGPM1102014"/>
        <s v="PGPM1102015"/>
        <s v="PGPM1102016"/>
        <s v="PGPM1102017"/>
        <s v="PGPM1102018"/>
        <s v="PGPM1102019"/>
        <s v="PGPM1112008"/>
        <s v="PGPM1112009"/>
        <s v="PGPM1112010"/>
        <s v="PGPM1112011"/>
        <s v="PGPM1112012"/>
        <s v="PGPM1112013"/>
        <s v="PGPM1112014"/>
        <s v="PGPM1112015"/>
        <s v="PGPM1112016"/>
        <s v="PGPM1112017"/>
        <s v="PGPM1112018"/>
        <s v="PGPM1112019"/>
        <s v="PGPM1122008"/>
        <s v="PGPM1122009"/>
        <s v="PGPM1122010"/>
        <s v="PGPM1122011"/>
        <s v="PGPM1122012"/>
        <s v="PGPM1122013"/>
        <s v="PGPM1122014"/>
        <s v="PGPM1122015"/>
        <s v="PGPM1122016"/>
        <s v="PGPM1122017"/>
        <s v="PGPM1122018"/>
        <s v="PGPM1122019"/>
        <s v="PGPM1132008"/>
        <s v="PGPM1132009"/>
        <s v="PGPM1132010"/>
        <s v="PGPM1132011"/>
        <s v="PGPM1132012"/>
        <s v="PGPM1132013"/>
        <s v="PGPM1132014"/>
        <s v="PGPM1132015"/>
        <s v="PGPM1132016"/>
        <s v="PGPM1132017"/>
        <s v="PGPM1132018"/>
        <s v="PGPM1132019"/>
        <s v="PGPM1142008"/>
        <s v="PGPM1142009"/>
        <s v="PGPM1142010"/>
        <s v="PGPM1142011"/>
        <s v="PGPM1142012"/>
        <s v="PGPM1142013"/>
        <s v="PGPM1142014"/>
        <s v="PGPM1142015"/>
        <s v="PGPM1142016"/>
        <s v="PGPM1142017"/>
        <s v="PGPM1142018"/>
        <s v="PGPM1142019"/>
        <s v="PGPM1152008"/>
        <s v="PGPM1152009"/>
        <s v="PGPM1152010"/>
        <s v="PGPM1152011"/>
        <s v="PGPM1152012"/>
        <s v="PGPM1152013"/>
        <s v="PGPM1152014"/>
        <s v="PGPM1152015"/>
        <s v="PGPM1152016"/>
        <s v="PGPM1152017"/>
        <s v="PGPM1152018"/>
        <s v="PGPM1152019"/>
        <s v="PGPM1162008"/>
        <s v="PGPM1162009"/>
        <s v="PGPM1162010"/>
        <s v="PGPM1162011"/>
        <s v="PGPM1162012"/>
        <s v="PGPM1162013"/>
        <s v="PGPM1162014"/>
        <s v="PGPM1162015"/>
        <s v="PGPM1162016"/>
        <s v="PGPM1162017"/>
        <s v="PGPM1162018"/>
        <s v="PGPM1162019"/>
        <s v="PGPM1172008"/>
        <s v="PGPM1172009"/>
        <s v="PGPM1172010"/>
        <s v="PGPM1172011"/>
        <s v="PGPM1172012"/>
        <s v="PGPM1172013"/>
        <s v="PGPM1172014"/>
        <s v="PGPM1172015"/>
        <s v="PGPM1172016"/>
        <s v="PGPM1172017"/>
        <s v="PGPM1172018"/>
        <s v="PGPM1172019"/>
        <s v="PGPM1182008"/>
        <s v="PGPM1182009"/>
        <s v="PGPM1182010"/>
        <s v="PGPM1182011"/>
        <s v="PGPM1182012"/>
        <s v="PGPM1182013"/>
        <s v="PGPM1182014"/>
        <s v="PGPM1182015"/>
        <s v="PGPM1182016"/>
        <s v="PGPM1182017"/>
        <s v="PGPM1182018"/>
        <s v="PGPM1182019"/>
        <s v="PGPM1192008"/>
        <s v="PGPM1192009"/>
        <s v="PGPM1192010"/>
        <s v="PGPM1192011"/>
        <s v="PGPM1192012"/>
        <s v="PGPM1192013"/>
        <s v="PGPM1192014"/>
        <s v="PGPM1192015"/>
        <s v="PGPM1192016"/>
        <s v="PGPM1192017"/>
        <s v="PGPM1192018"/>
        <s v="PGPM1192019"/>
        <s v="PGPM1202008"/>
        <s v="PGPM1202009"/>
        <s v="PGPM1202010"/>
        <s v="PGPM1202011"/>
        <s v="PGPM1202012"/>
        <s v="PGPM1202013"/>
        <s v="PGPM1202014"/>
        <s v="PGPM1202015"/>
        <s v="PGPM1202016"/>
        <s v="PGPM1202017"/>
        <s v="PGPM1202018"/>
        <s v="PGPM1202019"/>
        <s v="PGPM1212008"/>
        <s v="PGPM1212009"/>
        <s v="PGPM1212010"/>
        <s v="PGPM1212011"/>
        <s v="PGPM1212012"/>
        <s v="PGPM1212013"/>
        <s v="PGPM1212014"/>
        <s v="PGPM1212015"/>
        <s v="PGPM1212016"/>
        <s v="PGPM1212017"/>
        <s v="PGPM1212018"/>
        <s v="PGPM1212019"/>
        <s v="PGPM1222008"/>
        <s v="PGPM1222009"/>
        <s v="PGPM1222010"/>
        <s v="PGPM1222011"/>
        <s v="PGPM1222012"/>
        <s v="PGPM1222013"/>
        <s v="PGPM1222014"/>
        <s v="PGPM1222015"/>
        <s v="PGPM1222016"/>
        <s v="PGPM1222017"/>
        <s v="PGPM1222018"/>
        <s v="PGPM1222019"/>
        <s v="PGPM1232008"/>
        <s v="PGPM1232009"/>
        <s v="PGPM1232010"/>
        <s v="PGPM1232011"/>
        <s v="PGPM1232012"/>
        <s v="PGPM1232013"/>
        <s v="PGPM1232014"/>
        <s v="PGPM1232015"/>
        <s v="PGPM1232016"/>
        <s v="PGPM1232017"/>
        <s v="PGPM1232018"/>
        <s v="PGPM1232019"/>
        <s v="PGPM1242008"/>
        <s v="PGPM1242009"/>
        <s v="PGPM1242010"/>
        <s v="PGPM1242011"/>
        <s v="PGPM1242012"/>
        <s v="PGPM1242013"/>
        <s v="PGPM1242014"/>
        <s v="PGPM1242015"/>
        <s v="PGPM1242016"/>
        <s v="PGPM1242017"/>
        <s v="PGPM1242018"/>
        <s v="PGPM1242019"/>
        <s v="PGPM1252008"/>
        <s v="PGPM1252009"/>
        <s v="PGPM1252010"/>
        <s v="PGPM1252011"/>
        <s v="PGPM1252012"/>
        <s v="PGPM1252013"/>
        <s v="PGPM1252014"/>
        <s v="PGPM1252015"/>
        <s v="PGPM1252016"/>
        <s v="PGPM1252017"/>
        <s v="PGPM1252018"/>
        <s v="PGPM1252019"/>
        <s v="PGPM1262008"/>
        <s v="PGPM1262009"/>
        <s v="PGPM1262010"/>
        <s v="PGPM1262011"/>
        <s v="PGPM1262012"/>
        <s v="PGPM1262013"/>
        <s v="PGPM1262014"/>
        <s v="PGPM1262015"/>
        <s v="PGPM1262016"/>
        <s v="PGPM1262017"/>
        <s v="PGPM1262018"/>
        <s v="PGPM1262019"/>
        <s v="PGPM1272008"/>
        <s v="PGPM1272009"/>
        <s v="PGPM1272010"/>
        <s v="PGPM1272011"/>
        <s v="PGPM1272012"/>
        <s v="PGPM1272013"/>
        <s v="PGPM1272014"/>
        <s v="PGPM1272015"/>
        <s v="PGPM1272016"/>
        <s v="PGPM1272017"/>
        <s v="PGPM1272018"/>
        <s v="PGPM1272019"/>
        <s v="PGPM1282008"/>
        <s v="PGPM1282009"/>
        <s v="PGPM1282010"/>
        <s v="PGPM1282011"/>
        <s v="PGPM1282012"/>
        <s v="PGPM1282013"/>
        <s v="PGPM1282014"/>
        <s v="PGPM1282015"/>
        <s v="PGPM1282016"/>
        <s v="PGPM1282017"/>
        <s v="PGPM1282018"/>
        <s v="PGPM1282019"/>
        <s v="PGPM1292008"/>
        <s v="PGPM1292009"/>
        <s v="PGPM1292010"/>
        <s v="PGPM1292011"/>
        <s v="PGPM1292012"/>
        <s v="PGPM1292013"/>
        <s v="PGPM1292014"/>
        <s v="PGPM1292015"/>
        <s v="PGPM1292016"/>
        <s v="PGPM1292017"/>
        <s v="PGPM1292018"/>
        <s v="PGPM1292019"/>
        <s v="PGPM1302008"/>
        <s v="PGPM1302009"/>
        <s v="PGPM1302010"/>
        <s v="PGPM1302011"/>
        <s v="PGPM1302012"/>
        <s v="PGPM1302013"/>
        <s v="PGPM1302014"/>
        <s v="PGPM1302015"/>
        <s v="PGPM1302016"/>
        <s v="PGPM1302017"/>
        <s v="PGPM1302018"/>
        <s v="PGPM1302019"/>
        <s v="PGPM1312008"/>
        <s v="PGPM1312009"/>
        <s v="PGPM1312010"/>
        <s v="PGPM1312011"/>
        <s v="PGPM1312012"/>
        <s v="PGPM1312013"/>
        <s v="PGPM1312014"/>
        <s v="PGPM1312015"/>
        <s v="PGPM1312016"/>
        <s v="PGPM1312017"/>
        <s v="PGPM1312018"/>
        <s v="PGPM1312019"/>
        <s v="PGPM1322008"/>
        <s v="PGPM1322009"/>
        <s v="PGPM1322010"/>
        <s v="PGPM1322011"/>
        <s v="PGPM1322012"/>
        <s v="PGPM1322013"/>
        <s v="PGPM1322014"/>
        <s v="PGPM1322015"/>
        <s v="PGPM1322016"/>
        <s v="PGPM1322017"/>
        <s v="PGPM1322018"/>
        <s v="PGPM1322019"/>
        <s v="PGPM1332008"/>
        <s v="PGPM1332009"/>
        <s v="PGPM1332010"/>
        <s v="PGPM1332011"/>
        <s v="PGPM1332012"/>
        <s v="PGPM1332013"/>
        <s v="PGPM1332014"/>
        <s v="PGPM1332015"/>
        <s v="PGPM1332016"/>
        <s v="PGPM1332017"/>
        <s v="PGPM1332018"/>
        <s v="PGPM1332019"/>
        <s v="PGPM1342008"/>
        <s v="PGPM1342009"/>
        <s v="PGPM1342010"/>
        <s v="PGPM1342011"/>
        <s v="PGPM1342012"/>
        <s v="PGPM1342013"/>
        <s v="PGPM1342014"/>
        <s v="PGPM1342015"/>
        <s v="PGPM1342016"/>
        <s v="PGPM1342017"/>
        <s v="PGPM1342018"/>
        <s v="PGPM1342019"/>
        <s v="PGPM1352008"/>
        <s v="PGPM1352009"/>
        <s v="PGPM1352010"/>
        <s v="PGPM1352011"/>
        <s v="PGPM1352012"/>
        <s v="PGPM1352013"/>
        <s v="PGPM1352014"/>
        <s v="PGPM1352015"/>
        <s v="PGPM1352016"/>
        <s v="PGPM1352017"/>
        <s v="PGPM1352018"/>
        <s v="PGPM1352019"/>
        <s v="PGPM1362008"/>
        <s v="PGPM1362009"/>
        <s v="PGPM1362010"/>
        <s v="PGPM1362011"/>
        <s v="PGPM1362012"/>
        <s v="PGPM1362013"/>
        <s v="PGPM1362014"/>
        <s v="PGPM1362015"/>
        <s v="PGPM1362016"/>
        <s v="PGPM1362017"/>
        <s v="PGPM1362018"/>
        <s v="PGPM1362019"/>
        <s v="PGPM1372008"/>
        <s v="PGPM1372009"/>
        <s v="PGPM1372010"/>
        <s v="PGPM1372011"/>
        <s v="PGPM1372012"/>
        <s v="PGPM1372013"/>
        <s v="PGPM1372014"/>
        <s v="PGPM1372015"/>
        <s v="PGPM1372016"/>
        <s v="PGPM1372017"/>
        <s v="PGPM1372018"/>
        <s v="PGPM1372019"/>
        <s v="PGPM1382008"/>
        <s v="PGPM1382009"/>
        <s v="PGPM1382010"/>
        <s v="PGPM1382011"/>
        <s v="PGPM1382012"/>
        <s v="PGPM1382013"/>
        <s v="PGPM1382014"/>
        <s v="PGPM1382015"/>
        <s v="PGPM1382016"/>
        <s v="PGPM1382017"/>
        <s v="PGPM1382018"/>
        <s v="PGPM1382019"/>
        <s v="PGPM1392008"/>
        <s v="PGPM1392009"/>
        <s v="PGPM1392010"/>
        <s v="PGPM1392011"/>
        <s v="PGPM1392012"/>
        <s v="PGPM1392013"/>
        <s v="PGPM1392014"/>
        <s v="PGPM1392015"/>
        <s v="PGPM1392016"/>
        <s v="PGPM1392017"/>
        <s v="PGPM1392018"/>
        <s v="PGPM1392019"/>
        <s v="PGPM1402008"/>
        <s v="PGPM1402009"/>
        <s v="PGPM1402010"/>
        <s v="PGPM1402011"/>
        <s v="PGPM1402012"/>
        <s v="PGPM1402013"/>
        <s v="PGPM1402014"/>
        <s v="PGPM1402015"/>
        <s v="PGPM1402016"/>
        <s v="PGPM1402017"/>
        <s v="PGPM1402018"/>
        <s v="PGPM1402019"/>
        <s v="PGPM1412008"/>
        <s v="PGPM1412009"/>
        <s v="PGPM1412010"/>
        <s v="PGPM1412011"/>
        <s v="PGPM1412012"/>
        <s v="PGPM1412013"/>
        <s v="PGPM1412014"/>
        <s v="PGPM1412015"/>
        <s v="PGPM1412016"/>
        <s v="PGPM1412017"/>
        <s v="PGPM1412018"/>
        <s v="PGPM1412019"/>
        <s v="PGPM1422008"/>
        <s v="PGPM1422009"/>
        <s v="PGPM1422010"/>
        <s v="PGPM1422011"/>
        <s v="PGPM1422012"/>
        <s v="PGPM1422013"/>
        <s v="PGPM1422014"/>
        <s v="PGPM1422015"/>
        <s v="PGPM1422016"/>
        <s v="PGPM1422017"/>
        <s v="PGPM1422018"/>
        <s v="PGPM1422019"/>
        <s v="PGPM1432008"/>
        <s v="PGPM1432009"/>
        <s v="PGPM1432010"/>
        <s v="PGPM1432011"/>
        <s v="PGPM1432012"/>
        <s v="PGPM1432013"/>
        <s v="PGPM1432014"/>
        <s v="PGPM1432015"/>
        <s v="PGPM1432016"/>
        <s v="PGPM1432017"/>
        <s v="PGPM1432018"/>
        <s v="PGPM1432019"/>
        <s v="PGPM1442008"/>
        <s v="PGPM1442009"/>
        <s v="PGPM1442010"/>
        <s v="PGPM1442011"/>
        <s v="PGPM1442012"/>
        <s v="PGPM1442013"/>
        <s v="PGPM1442014"/>
        <s v="PGPM1442015"/>
        <s v="PGPM1442016"/>
        <s v="PGPM1442017"/>
        <s v="PGPM1442018"/>
        <s v="PGPM1442019"/>
        <s v="PGPM1452008"/>
        <s v="PGPM1452009"/>
        <s v="PGPM1452010"/>
        <s v="PGPM1452011"/>
        <s v="PGPM1452012"/>
        <s v="PGPM1452013"/>
        <s v="PGPM1452014"/>
        <s v="PGPM1452015"/>
        <s v="PGPM1452016"/>
        <s v="PGPM1452017"/>
        <s v="PGPM1452018"/>
        <s v="PGPM1452019"/>
        <s v="PGPM1462008"/>
        <s v="PGPM1462009"/>
        <s v="PGPM1462010"/>
        <s v="PGPM1462011"/>
        <s v="PGPM1462012"/>
        <s v="PGPM1462013"/>
        <s v="PGPM1462014"/>
        <s v="PGPM1462015"/>
        <s v="PGPM1462016"/>
        <s v="PGPM1462017"/>
        <s v="PGPM1462018"/>
        <s v="PGPM1462019"/>
        <s v="PGPM1472008"/>
        <s v="PGPM1472009"/>
        <s v="PGPM1472010"/>
        <s v="PGPM1472011"/>
        <s v="PGPM1472012"/>
        <s v="PGPM1472013"/>
        <s v="PGPM1472014"/>
        <s v="PGPM1472015"/>
        <s v="PGPM1472016"/>
        <s v="PGPM1472017"/>
        <s v="PGPM1472018"/>
        <s v="PGPM1472019"/>
        <s v="PGPM1482008"/>
        <s v="PGPM1482009"/>
        <s v="PGPM1482010"/>
        <s v="PGPM1482011"/>
        <s v="PGPM1482012"/>
        <s v="PGPM1482013"/>
        <s v="PGPM1482014"/>
        <s v="PGPM1482015"/>
        <s v="PGPM1482016"/>
        <s v="PGPM1482017"/>
        <s v="PGPM1482018"/>
        <s v="PGPM1482019"/>
        <s v="PGPM1492008"/>
        <s v="PGPM1492009"/>
        <s v="PGPM1492010"/>
        <s v="PGPM1492011"/>
        <s v="PGPM1492012"/>
        <s v="PGPM1492013"/>
        <s v="PGPM1492014"/>
        <s v="PGPM1492015"/>
        <s v="PGPM1492016"/>
        <s v="PGPM1492017"/>
        <s v="PGPM1492018"/>
        <s v="PGPM1492019"/>
        <s v="PGPM1502008"/>
        <s v="PGPM1502009"/>
        <s v="PGPM1502010"/>
        <s v="PGPM1502011"/>
        <s v="PGPM1502012"/>
        <s v="PGPM1502013"/>
        <s v="PGPM1502014"/>
        <s v="PGPM1502015"/>
        <s v="PGPM1502016"/>
        <s v="PGPM1502017"/>
        <s v="PGPM1502018"/>
        <s v="PGPM1502019"/>
        <s v="PGPM1512008"/>
        <s v="PGPM1512009"/>
        <s v="PGPM1512010"/>
        <s v="PGPM1512011"/>
        <s v="PGPM1512012"/>
        <s v="PGPM1512013"/>
        <s v="PGPM1512014"/>
        <s v="PGPM1512015"/>
        <s v="PGPM1512016"/>
        <s v="PGPM1512017"/>
        <s v="PGPM1512018"/>
        <s v="PGPM1512019"/>
        <s v="PGPM1522008"/>
        <s v="PGPM1522009"/>
        <s v="PGPM1522010"/>
        <s v="PGPM1522011"/>
        <s v="PGPM1522012"/>
        <s v="PGPM1522013"/>
        <s v="PGPM1522014"/>
        <s v="PGPM1522015"/>
        <s v="PGPM1522016"/>
        <s v="PGPM1522017"/>
        <s v="PGPM1522018"/>
        <s v="PGPM1522019"/>
        <s v="PGPM1532008"/>
        <s v="PGPM1532009"/>
        <s v="PGPM1532010"/>
        <s v="PGPM1532011"/>
        <s v="PGPM1532012"/>
        <s v="PGPM1532013"/>
        <s v="PGPM1532014"/>
        <s v="PGPM1532015"/>
        <s v="PGPM1532016"/>
        <s v="PGPM1532017"/>
        <s v="PGPM1532018"/>
        <s v="PGPM1532019"/>
        <s v="PGPM1542008"/>
        <s v="PGPM1542009"/>
        <s v="PGPM1542010"/>
        <s v="PGPM1542011"/>
        <s v="PGPM1542012"/>
        <s v="PGPM1542013"/>
        <s v="PGPM1542014"/>
        <s v="PGPM1542015"/>
        <s v="PGPM1542016"/>
        <s v="PGPM1542017"/>
        <s v="PGPM1542018"/>
        <s v="PGPM1542019"/>
        <s v="PGPM1552008"/>
        <s v="PGPM1552009"/>
        <s v="PGPM1552010"/>
        <s v="PGPM1552011"/>
        <s v="PGPM1552012"/>
        <s v="PGPM1552013"/>
        <s v="PGPM1552014"/>
        <s v="PGPM1552015"/>
        <s v="PGPM1552016"/>
        <s v="PGPM1552017"/>
        <s v="PGPM1552018"/>
        <s v="PGPM1552019"/>
        <s v="PGPM1562008"/>
        <s v="PGPM1562009"/>
        <s v="PGPM1562010"/>
        <s v="PGPM1562011"/>
        <s v="PGPM1562012"/>
        <s v="PGPM1562013"/>
        <s v="PGPM1562014"/>
        <s v="PGPM1562015"/>
        <s v="PGPM1562016"/>
        <s v="PGPM1562017"/>
        <s v="PGPM1562018"/>
        <s v="PGPM1562019"/>
        <s v="PGPM1572008"/>
        <s v="PGPM1572009"/>
        <s v="PGPM1572010"/>
        <s v="PGPM1572011"/>
        <s v="PGPM1572012"/>
        <s v="PGPM1572013"/>
        <s v="PGPM1572014"/>
        <s v="PGPM1572015"/>
        <s v="PGPM1572016"/>
        <s v="PGPM1572017"/>
        <s v="PGPM1572018"/>
        <s v="PGPM1572019"/>
        <s v="PGPM1582008"/>
        <s v="PGPM1582009"/>
        <s v="PGPM1582010"/>
        <s v="PGPM1582011"/>
        <s v="PGPM1582012"/>
        <s v="PGPM1582013"/>
        <s v="PGPM1582014"/>
        <s v="PGPM1582015"/>
        <s v="PGPM1582016"/>
        <s v="PGPM1582017"/>
        <s v="PGPM1582018"/>
        <s v="PGPM1582019"/>
        <s v="PGPM1592008"/>
        <s v="PGPM1592009"/>
        <s v="PGPM1592010"/>
        <s v="PGPM1592011"/>
        <s v="PGPM1592012"/>
        <s v="PGPM1592013"/>
        <s v="PGPM1592014"/>
        <s v="PGPM1592015"/>
        <s v="PGPM1592016"/>
        <s v="PGPM1592017"/>
        <s v="PGPM1592018"/>
        <s v="PGPM1592019"/>
        <s v="PGPM1602008"/>
        <s v="PGPM1602009"/>
        <s v="PGPM1602010"/>
        <s v="PGPM1602011"/>
        <s v="PGPM1602012"/>
        <s v="PGPM1602013"/>
        <s v="PGPM1602014"/>
        <s v="PGPM1602015"/>
        <s v="PGPM1602016"/>
        <s v="PGPM1602017"/>
        <s v="PGPM1602018"/>
        <s v="PGPM1602019"/>
        <s v="PGPM1612008"/>
        <s v="PGPM1612009"/>
        <s v="PGPM1612010"/>
        <s v="PGPM1612011"/>
        <s v="PGPM1612012"/>
        <s v="PGPM1612013"/>
        <s v="PGPM1612014"/>
        <s v="PGPM1612015"/>
        <s v="PGPM1612016"/>
        <s v="PGPM1612017"/>
        <s v="PGPM1612018"/>
        <s v="PGPM1612019"/>
        <s v="PGPM1622008"/>
        <s v="PGPM1622009"/>
        <s v="PGPM1622010"/>
        <s v="PGPM1622011"/>
        <s v="PGPM1622012"/>
        <s v="PGPM1622013"/>
        <s v="PGPM1622014"/>
        <s v="PGPM1622015"/>
        <s v="PGPM1622016"/>
        <s v="PGPM1622017"/>
        <s v="PGPM1622018"/>
        <s v="PGPM1622019"/>
        <s v="PGPM1632008"/>
        <s v="PGPM1632009"/>
        <s v="PGPM1632010"/>
        <s v="PGPM1632011"/>
        <s v="PGPM1632012"/>
        <s v="PGPM1632013"/>
        <s v="PGPM1632014"/>
        <s v="PGPM1632015"/>
        <s v="PGPM1632016"/>
        <s v="PGPM1632017"/>
        <s v="PGPM1632018"/>
        <s v="PGPM1632019"/>
        <s v="PGPM1642008"/>
        <s v="PGPM1642009"/>
        <s v="PGPM1642010"/>
        <s v="PGPM1642011"/>
        <s v="PGPM1642012"/>
        <s v="PGPM1642013"/>
        <s v="PGPM1642014"/>
        <s v="PGPM1642015"/>
        <s v="PGPM1642016"/>
        <s v="PGPM1642017"/>
        <s v="PGPM1642018"/>
        <s v="PGPM1642019"/>
        <s v="PGPM1652008"/>
        <s v="PGPM1652009"/>
        <s v="PGPM1652010"/>
        <s v="PGPM1652011"/>
        <s v="PGPM1652012"/>
        <s v="PGPM1652013"/>
        <s v="PGPM1652014"/>
        <s v="PGPM1652015"/>
        <s v="PGPM1652016"/>
        <s v="PGPM1652017"/>
        <s v="PGPM1652018"/>
        <s v="PGPM1652019"/>
        <s v="PGPM1662008"/>
        <s v="PGPM1662009"/>
        <s v="PGPM1662010"/>
        <s v="PGPM1662011"/>
        <s v="PGPM1662012"/>
        <s v="PGPM1662013"/>
        <s v="PGPM1662014"/>
        <s v="PGPM1662015"/>
        <s v="PGPM1662016"/>
        <s v="PGPM1662017"/>
        <s v="PGPM1662018"/>
        <s v="PGPM1662019"/>
        <s v="PGPM1672008"/>
        <s v="PGPM1672009"/>
        <s v="PGPM1672010"/>
        <s v="PGPM1672011"/>
        <s v="PGPM1672012"/>
        <s v="PGPM1672013"/>
        <s v="PGPM1672014"/>
        <s v="PGPM1672015"/>
        <s v="PGPM1672016"/>
        <s v="PGPM1672017"/>
        <s v="PGPM1672018"/>
        <s v="PGPM1672019"/>
        <s v="PGPM1682008"/>
        <s v="PGPM1682009"/>
        <s v="PGPM1682010"/>
        <s v="PGPM1682011"/>
        <s v="PGPM1682012"/>
        <s v="PGPM1682013"/>
        <s v="PGPM1682014"/>
        <s v="PGPM1682015"/>
        <s v="PGPM1682016"/>
        <s v="PGPM1682017"/>
        <s v="PGPM1682018"/>
        <s v="PGPM1682019"/>
        <s v="PGPM1692008"/>
        <s v="PGPM1692009"/>
        <s v="PGPM1692010"/>
        <s v="PGPM1692011"/>
        <s v="PGPM1692012"/>
        <s v="PGPM1692013"/>
        <s v="PGPM1692014"/>
        <s v="PGPM1692015"/>
        <s v="PGPM1692016"/>
        <s v="PGPM1692017"/>
        <s v="PGPM1692018"/>
        <s v="PGPM1692019"/>
        <s v="PGPM1702008"/>
        <s v="PGPM1702009"/>
        <s v="PGPM1702010"/>
        <s v="PGPM1702011"/>
        <s v="PGPM1702012"/>
        <s v="PGPM1702013"/>
        <s v="PGPM1702014"/>
        <s v="PGPM1702015"/>
        <s v="PGPM1702016"/>
        <s v="PGPM1702017"/>
        <s v="PGPM1702018"/>
        <s v="PGPM1702019"/>
        <s v="PGPM1712008"/>
        <s v="PGPM1712009"/>
        <s v="PGPM1712010"/>
        <s v="PGPM1712011"/>
        <s v="PGPM1712012"/>
        <s v="PGPM1712013"/>
        <s v="PGPM1712014"/>
        <s v="PGPM1712015"/>
        <s v="PGPM1712016"/>
        <s v="PGPM1712017"/>
        <s v="PGPM1712018"/>
        <s v="PGPM1712019"/>
        <s v="PGPM1722008"/>
        <s v="PGPM1722009"/>
        <s v="PGPM1722010"/>
        <s v="PGPM1722011"/>
        <s v="PGPM1722012"/>
        <s v="PGPM1722013"/>
        <s v="PGPM1722014"/>
        <s v="PGPM1722015"/>
        <s v="PGPM1722016"/>
        <s v="PGPM1722017"/>
        <s v="PGPM1722018"/>
        <s v="PGPM1722019"/>
        <s v="PGPM1732008"/>
        <s v="PGPM1732009"/>
        <s v="PGPM1732010"/>
        <s v="PGPM1732011"/>
        <s v="PGPM1732012"/>
        <s v="PGPM1732013"/>
        <s v="PGPM1732014"/>
        <s v="PGPM1732015"/>
        <s v="PGPM1732016"/>
        <s v="PGPM1732017"/>
        <s v="PGPM1732018"/>
        <s v="PGPM1732019"/>
        <s v="PGPM1742008"/>
        <s v="PGPM1742009"/>
        <s v="PGPM1742010"/>
        <s v="PGPM1742011"/>
        <s v="PGPM1742012"/>
        <s v="PGPM1742013"/>
        <s v="PGPM1742014"/>
        <s v="PGPM1742015"/>
        <s v="PGPM1742016"/>
        <s v="PGPM1742017"/>
        <s v="PGPM1742018"/>
        <s v="PGPM1742019"/>
        <s v="PGPM1752008"/>
        <s v="PGPM1752009"/>
        <s v="PGPM1752010"/>
        <s v="PGPM1752011"/>
        <s v="PGPM1752012"/>
        <s v="PGPM1752013"/>
        <s v="PGPM1752014"/>
        <s v="PGPM1752015"/>
        <s v="PGPM1752016"/>
        <s v="PGPM1752017"/>
        <s v="PGPM1752018"/>
        <s v="PGPM1752019"/>
        <s v="PGPM1762008"/>
        <s v="PGPM1762009"/>
        <s v="PGPM1762010"/>
        <s v="PGPM1762011"/>
        <s v="PGPM1762012"/>
        <s v="PGPM1762013"/>
        <s v="PGPM1762014"/>
        <s v="PGPM1762015"/>
        <s v="PGPM1762016"/>
        <s v="PGPM1762017"/>
        <s v="PGPM1762018"/>
        <s v="PGPM1762019"/>
        <s v="PGPM1772008"/>
        <s v="PGPM1772009"/>
        <s v="PGPM1772010"/>
        <s v="PGPM1772011"/>
        <s v="PGPM1772012"/>
        <s v="PGPM1772013"/>
        <s v="PGPM1772014"/>
        <s v="PGPM1772015"/>
        <s v="PGPM1772016"/>
        <s v="PGPM1772017"/>
        <s v="PGPM1772018"/>
        <s v="PGPM1772019"/>
        <s v="PGPM1782008"/>
        <s v="PGPM1782009"/>
        <s v="PGPM1782010"/>
        <s v="PGPM1782011"/>
        <s v="PGPM1782012"/>
        <s v="PGPM1782013"/>
        <s v="PGPM1782014"/>
        <s v="PGPM1782015"/>
        <s v="PGPM1782016"/>
        <s v="PGPM1782017"/>
        <s v="PGPM1782018"/>
        <s v="PGPM1782019"/>
        <s v="PGPM1792008"/>
        <s v="PGPM1792009"/>
        <s v="PGPM1792010"/>
        <s v="PGPM1792011"/>
        <s v="PGPM1792012"/>
        <s v="PGPM1792013"/>
        <s v="PGPM1792014"/>
        <s v="PGPM1792015"/>
        <s v="PGPM1792016"/>
        <s v="PGPM1792017"/>
        <s v="PGPM1792018"/>
        <s v="PGPM1792019"/>
        <s v="PGPM1802008"/>
        <s v="PGPM1802009"/>
        <s v="PGPM1802010"/>
        <s v="PGPM1802011"/>
        <s v="PGPM1802012"/>
        <s v="PGPM1802013"/>
        <s v="PGPM1802014"/>
        <s v="PGPM1802015"/>
        <s v="PGPM1802016"/>
        <s v="PGPM1802017"/>
        <s v="PGPM1802018"/>
        <s v="PGPM1802019"/>
        <s v="PGPM1812008"/>
        <s v="PGPM1812009"/>
        <s v="PGPM1812010"/>
        <s v="PGPM1812011"/>
        <s v="PGPM1812012"/>
        <s v="PGPM1812013"/>
        <s v="PGPM1812014"/>
        <s v="PGPM1812015"/>
        <s v="PGPM1812016"/>
        <s v="PGPM1812017"/>
        <s v="PGPM1812018"/>
        <s v="PGPM1812019"/>
        <s v="PGPM1822008"/>
        <s v="PGPM1822009"/>
        <s v="PGPM1822010"/>
        <s v="PGPM1822011"/>
        <s v="PGPM1822012"/>
        <s v="PGPM1822013"/>
        <s v="PGPM1822014"/>
        <s v="PGPM1822015"/>
        <s v="PGPM1822016"/>
        <s v="PGPM1822017"/>
        <s v="PGPM1822018"/>
        <s v="PGPM1822019"/>
        <s v="PGPM1832008"/>
        <s v="PGPM1832009"/>
        <s v="PGPM1832010"/>
        <s v="PGPM1832011"/>
        <s v="PGPM1832012"/>
        <s v="PGPM1832013"/>
        <s v="PGPM1832014"/>
        <s v="PGPM1832015"/>
        <s v="PGPM1832016"/>
        <s v="PGPM1832017"/>
        <s v="PGPM1832018"/>
        <s v="PGPM1832019"/>
        <s v="PGPM1842008"/>
        <s v="PGPM1842009"/>
        <s v="PGPM1842010"/>
        <s v="PGPM1842011"/>
        <s v="PGPM1842012"/>
        <s v="PGPM1842013"/>
        <s v="PGPM1842014"/>
        <s v="PGPM1842015"/>
        <s v="PGPM1842016"/>
        <s v="PGPM1842017"/>
        <s v="PGPM1842018"/>
        <s v="PGPM1842019"/>
        <s v="PGPM1852008"/>
        <s v="PGPM1852009"/>
        <s v="PGPM1852010"/>
        <s v="PGPM1852011"/>
        <s v="PGPM1852012"/>
        <s v="PGPM1852013"/>
        <s v="PGPM1852014"/>
        <s v="PGPM1852015"/>
        <s v="PGPM1852016"/>
        <s v="PGPM1852017"/>
        <s v="PGPM1852018"/>
        <s v="PGPM1852019"/>
        <s v="PGPM1862008"/>
        <s v="PGPM1862009"/>
        <s v="PGPM1862010"/>
        <s v="PGPM1862011"/>
        <s v="PGPM1862012"/>
        <s v="PGPM1862013"/>
        <s v="PGPM1862014"/>
        <s v="PGPM1862015"/>
        <s v="PGPM1862016"/>
        <s v="PGPM1862017"/>
        <s v="PGPM1862018"/>
        <s v="PGPM1862019"/>
        <s v="PGPM1872008"/>
        <s v="PGPM1872009"/>
        <s v="PGPM1872010"/>
        <s v="PGPM1872011"/>
        <s v="PGPM1872012"/>
        <s v="PGPM1872013"/>
        <s v="PGPM1872014"/>
        <s v="PGPM1872015"/>
        <s v="PGPM1872016"/>
        <s v="PGPM1872017"/>
        <s v="PGPM1872018"/>
        <s v="PGPM1872019"/>
        <s v="PGPM1882008"/>
        <s v="PGPM1882009"/>
        <s v="PGPM1882010"/>
        <s v="PGPM1882011"/>
        <s v="PGPM1882012"/>
        <s v="PGPM1882013"/>
        <s v="PGPM1882014"/>
        <s v="PGPM1882015"/>
        <s v="PGPM1882016"/>
        <s v="PGPM1882017"/>
        <s v="PGPM1882018"/>
        <s v="PGPM1882019"/>
        <s v="PGPM1892008"/>
        <s v="PGPM1892009"/>
        <s v="PGPM1892010"/>
        <s v="PGPM1892011"/>
        <s v="PGPM1892012"/>
        <s v="PGPM1892013"/>
        <s v="PGPM1892014"/>
        <s v="PGPM1892015"/>
        <s v="PGPM1892016"/>
        <s v="PGPM1892017"/>
        <s v="PGPM1892018"/>
        <s v="PGPM1892019"/>
        <s v="PGPM1902008"/>
        <s v="PGPM1902009"/>
        <s v="PGPM1902010"/>
        <s v="PGPM1902011"/>
        <s v="PGPM1902012"/>
        <s v="PGPM1902013"/>
        <s v="PGPM1902014"/>
        <s v="PGPM1902015"/>
        <s v="PGPM1902016"/>
        <s v="PGPM1902017"/>
        <s v="PGPM1902018"/>
        <s v="PGPM1902019"/>
        <s v="PGPM1912008"/>
        <s v="PGPM1912009"/>
        <s v="PGPM1912010"/>
        <s v="PGPM1912011"/>
        <s v="PGPM1912012"/>
        <s v="PGPM1912013"/>
        <s v="PGPM1912014"/>
        <s v="PGPM1912015"/>
        <s v="PGPM1912016"/>
        <s v="PGPM1912017"/>
        <s v="PGPM1912018"/>
        <s v="PGPM1912019"/>
        <s v="PGPM1922008"/>
        <s v="PGPM1922009"/>
        <s v="PGPM1922010"/>
        <s v="PGPM1922011"/>
        <s v="PGPM1922012"/>
        <s v="PGPM1922013"/>
        <s v="PGPM1922014"/>
        <s v="PGPM1922015"/>
        <s v="PGPM1922016"/>
        <s v="PGPM1922017"/>
        <s v="PGPM1922018"/>
        <s v="PGPM1922019"/>
        <s v="PGPM1932008"/>
        <s v="PGPM1932009"/>
        <s v="PGPM1932010"/>
        <s v="PGPM1932011"/>
        <s v="PGPM1932012"/>
        <s v="PGPM1932013"/>
        <s v="PGPM1932014"/>
        <s v="PGPM1932015"/>
        <s v="PGPM1932016"/>
        <s v="PGPM1932017"/>
        <s v="PGPM1932018"/>
        <s v="PGPM1932019"/>
        <s v="PGPM1942008"/>
        <s v="PGPM1942009"/>
        <s v="PGPM1942010"/>
        <s v="PGPM1942011"/>
        <s v="PGPM1942012"/>
        <s v="PGPM1942013"/>
        <s v="PGPM1942014"/>
        <s v="PGPM1942015"/>
        <s v="PGPM1942016"/>
        <s v="PGPM1942017"/>
        <s v="PGPM1942018"/>
        <s v="PGPM1942019"/>
        <s v="PGPM1952008"/>
        <s v="PGPM1952009"/>
        <s v="PGPM1952010"/>
        <s v="PGPM1952011"/>
        <s v="PGPM1952012"/>
        <s v="PGPM1952013"/>
        <s v="PGPM1952014"/>
        <s v="PGPM1952015"/>
        <s v="PGPM1952016"/>
        <s v="PGPM1952017"/>
        <s v="PGPM1952018"/>
        <s v="PGPM1952019"/>
        <s v="PGPM1962008"/>
        <s v="PGPM1962009"/>
        <s v="PGPM1962010"/>
        <s v="PGPM1962011"/>
        <s v="PGPM1962012"/>
        <s v="PGPM1962013"/>
        <s v="PGPM1962014"/>
        <s v="PGPM1962015"/>
        <s v="PGPM1962016"/>
        <s v="PGPM1962017"/>
        <s v="PGPM1962018"/>
        <s v="PGPM1962019"/>
        <s v="PGPM1972008"/>
        <s v="PGPM1972009"/>
        <s v="PGPM1972010"/>
        <s v="PGPM1972011"/>
        <s v="PGPM1972012"/>
        <s v="PGPM1972013"/>
        <s v="PGPM1972014"/>
        <s v="PGPM1972015"/>
        <s v="PGPM1972016"/>
        <s v="PGPM1972017"/>
        <s v="PGPM1972018"/>
        <s v="PGPM1972019"/>
        <s v="PGPM1982008"/>
        <s v="PGPM1982009"/>
        <s v="PGPM1982010"/>
        <s v="PGPM1982011"/>
        <s v="PGPM1982012"/>
        <s v="PGPM1982013"/>
        <s v="PGPM1982014"/>
        <s v="PGPM1982015"/>
        <s v="PGPM1982016"/>
        <s v="PGPM1982017"/>
        <s v="PGPM1982018"/>
        <s v="PGPM1982019"/>
        <s v="PGPM1992008"/>
        <s v="PGPM1992009"/>
        <s v="PGPM1992010"/>
        <s v="PGPM1992011"/>
        <s v="PGPM1992012"/>
        <s v="PGPM1992013"/>
        <s v="PGPM1992014"/>
        <s v="PGPM1992015"/>
        <s v="PGPM1992016"/>
        <s v="PGPM1992017"/>
        <s v="PGPM1992018"/>
        <s v="PGPM1992019"/>
        <s v="PGPM2002008"/>
        <s v="PGPM2002009"/>
        <s v="PGPM2002010"/>
        <s v="PGPM2002011"/>
        <s v="PGPM2002012"/>
        <s v="PGPM2002013"/>
        <s v="PGPM2002014"/>
        <s v="PGPM2002015"/>
        <s v="PGPM2002016"/>
        <s v="PGPM2002017"/>
        <s v="PGPM2002018"/>
        <s v="PGPM2002019"/>
        <s v="PGPM2012008"/>
        <s v="PGPM2012009"/>
        <s v="PGPM2012010"/>
        <s v="PGPM2012011"/>
        <s v="PGPM2012012"/>
        <s v="PGPM2012013"/>
        <s v="PGPM2012014"/>
        <s v="PGPM2012015"/>
        <s v="PGPM2012016"/>
        <s v="PGPM2012017"/>
        <s v="PGPM2012018"/>
        <s v="PGPM2012019"/>
        <s v="PGPM2022008"/>
        <s v="PGPM2022009"/>
        <s v="PGPM2022010"/>
        <s v="PGPM2022011"/>
        <s v="PGPM2022012"/>
        <s v="PGPM2022013"/>
        <s v="PGPM2022014"/>
        <s v="PGPM2022015"/>
        <s v="PGPM2022016"/>
        <s v="PGPM2022017"/>
        <s v="PGPM2022018"/>
        <s v="PGPM2022019"/>
        <s v="PGPM2032008"/>
        <s v="PGPM2032009"/>
        <s v="PGPM2032010"/>
        <s v="PGPM2032011"/>
        <s v="PGPM2032012"/>
        <s v="PGPM2032013"/>
        <s v="PGPM2032014"/>
        <s v="PGPM2032015"/>
        <s v="PGPM2032016"/>
        <s v="PGPM2032017"/>
        <s v="PGPM2032018"/>
        <s v="PGPM2032019"/>
        <s v="PGPM2042008"/>
        <s v="PGPM2042009"/>
        <s v="PGPM2042010"/>
        <s v="PGPM2042011"/>
        <s v="PGPM2042012"/>
        <s v="PGPM2042013"/>
        <s v="PGPM2042014"/>
        <s v="PGPM2042015"/>
        <s v="PGPM2042016"/>
        <s v="PGPM2042017"/>
        <s v="PGPM2042018"/>
        <s v="PGPM2042019"/>
        <s v="PGPM2052008"/>
        <s v="PGPM2052009"/>
        <s v="PGPM2052010"/>
        <s v="PGPM2052011"/>
        <s v="PGPM2052012"/>
        <s v="PGPM2052013"/>
        <s v="PGPM2052014"/>
        <s v="PGPM2052015"/>
        <s v="PGPM2052016"/>
        <s v="PGPM2052017"/>
        <s v="PGPM2052018"/>
        <s v="PGPM2052019"/>
        <s v="PGPM2062008"/>
        <s v="PGPM2062009"/>
        <s v="PGPM2062010"/>
        <s v="PGPM2062011"/>
        <s v="PGPM2062012"/>
        <s v="PGPM2062013"/>
        <s v="PGPM2062014"/>
        <s v="PGPM2062015"/>
        <s v="PGPM2062016"/>
        <s v="PGPM2062017"/>
        <s v="PGPM2062018"/>
        <s v="PGPM2062019"/>
        <s v="PGPM2072008"/>
        <s v="PGPM2072009"/>
        <s v="PGPM2072010"/>
        <s v="PGPM2072011"/>
        <s v="PGPM2072012"/>
        <s v="PGPM2072013"/>
        <s v="PGPM2072014"/>
        <s v="PGPM2072015"/>
        <s v="PGPM2072016"/>
        <s v="PGPM2072017"/>
        <s v="PGPM2072018"/>
        <s v="PGPM2072019"/>
        <s v="PGPM2082008"/>
        <s v="PGPM2082009"/>
        <s v="PGPM2082010"/>
        <s v="PGPM2082011"/>
        <s v="PGPM2082012"/>
        <s v="PGPM2082013"/>
        <s v="PGPM2082014"/>
        <s v="PGPM2082015"/>
        <s v="PGPM2082016"/>
        <s v="PGPM2082017"/>
        <s v="PGPM2082018"/>
        <s v="PGPM2082019"/>
        <s v="PGPM2092008"/>
        <s v="PGPM2092009"/>
        <s v="PGPM2092010"/>
        <s v="PGPM2092011"/>
        <s v="PGPM2092012"/>
        <s v="PGPM2092013"/>
        <s v="PGPM2092014"/>
        <s v="PGPM2092015"/>
        <s v="PGPM2092016"/>
        <s v="PGPM2092017"/>
        <s v="PGPM2092018"/>
        <s v="PGPM2092019"/>
        <s v="PGPM2102008"/>
        <s v="PGPM2102009"/>
        <s v="PGPM2102010"/>
        <s v="PGPM2102011"/>
        <s v="PGPM2102012"/>
        <s v="PGPM2102013"/>
        <s v="PGPM2102014"/>
        <s v="PGPM2102015"/>
        <s v="PGPM2102016"/>
        <s v="PGPM2102017"/>
        <s v="PGPM2102018"/>
        <s v="PGPM2102019"/>
        <s v="PGPM2112008"/>
        <s v="PGPM2112009"/>
        <s v="PGPM2112010"/>
        <s v="PGPM2112011"/>
        <s v="PGPM2112012"/>
        <s v="PGPM2112013"/>
        <s v="PGPM2112014"/>
        <s v="PGPM2112015"/>
        <s v="PGPM2112016"/>
        <s v="PGPM2112017"/>
        <s v="PGPM2112018"/>
        <s v="PGPM2112019"/>
        <s v="PGPM2122008"/>
        <s v="PGPM2122009"/>
        <s v="PGPM2122010"/>
        <s v="PGPM2122011"/>
        <s v="PGPM2122012"/>
        <s v="PGPM2122013"/>
        <s v="PGPM2122014"/>
        <s v="PGPM2122015"/>
        <s v="PGPM2122016"/>
        <s v="PGPM2122017"/>
        <s v="PGPM2122018"/>
        <s v="PGPM2122019"/>
        <s v="PGPM2132008"/>
        <s v="PGPM2132009"/>
        <s v="PGPM2132010"/>
        <s v="PGPM2132011"/>
        <s v="PGPM2132012"/>
        <s v="PGPM2132013"/>
        <s v="PGPM2132014"/>
        <s v="PGPM2132015"/>
        <s v="PGPM2132016"/>
        <s v="PGPM2132017"/>
        <s v="PGPM2132018"/>
        <s v="PGPM2132019"/>
        <s v="PGPM2142008"/>
        <s v="PGPM2142009"/>
        <s v="PGPM2142010"/>
        <s v="PGPM2142011"/>
        <s v="PGPM2142012"/>
        <s v="PGPM2142013"/>
        <s v="PGPM2142014"/>
        <s v="PGPM2142015"/>
        <s v="PGPM2142016"/>
        <s v="PGPM2142017"/>
        <s v="PGPM2142018"/>
        <s v="PGPM2142019"/>
        <s v="PGPM2152008"/>
        <s v="PGPM2152009"/>
        <s v="PGPM2152010"/>
        <s v="PGPM2152011"/>
        <s v="PGPM2152012"/>
        <s v="PGPM2152013"/>
        <s v="PGPM2152014"/>
        <s v="PGPM2152015"/>
        <s v="PGPM2152016"/>
        <s v="PGPM2152017"/>
        <s v="PGPM2152018"/>
        <s v="PGPM2152019"/>
        <s v="PGPM2162008"/>
        <s v="PGPM2162009"/>
        <s v="PGPM2162010"/>
        <s v="PGPM2162011"/>
        <s v="PGPM2162012"/>
        <s v="PGPM2162013"/>
        <s v="PGPM2162014"/>
        <s v="PGPM2162015"/>
        <s v="PGPM2162016"/>
        <s v="PGPM2162017"/>
        <s v="PGPM2162018"/>
        <s v="PGPM2162019"/>
        <s v="PGPM2172008"/>
        <s v="PGPM2172009"/>
        <s v="PGPM2172010"/>
        <s v="PGPM2172011"/>
        <s v="PGPM2172012"/>
        <s v="PGPM2172013"/>
        <s v="PGPM2172014"/>
        <s v="PGPM2172015"/>
        <s v="PGPM2172016"/>
        <s v="PGPM2172017"/>
        <s v="PGPM2172018"/>
        <s v="PGPM2172019"/>
        <s v="PGPM2182008"/>
        <s v="PGPM2182009"/>
        <s v="PGPM2182010"/>
        <s v="PGPM2182011"/>
        <s v="PGPM2182012"/>
        <s v="PGPM2182013"/>
        <s v="PGPM2182014"/>
        <s v="PGPM2182015"/>
        <s v="PGPM2182016"/>
        <s v="PGPM2182017"/>
        <s v="PGPM2182018"/>
        <s v="PGPM2182019"/>
        <s v="PGPM2192008"/>
        <s v="PGPM2192009"/>
        <s v="PGPM2192010"/>
        <s v="PGPM2192011"/>
        <s v="PGPM2192012"/>
        <s v="PGPM2192013"/>
        <s v="PGPM2192014"/>
        <s v="PGPM2192015"/>
        <s v="PGPM2192016"/>
        <s v="PGPM2192017"/>
        <s v="PGPM2192018"/>
        <s v="PGPM2192019"/>
        <s v="PGPM2202008"/>
        <s v="PGPM2202009"/>
        <s v="PGPM2202010"/>
        <s v="PGPM2202011"/>
        <s v="PGPM2202012"/>
        <s v="PGPM2202013"/>
        <s v="PGPM2202014"/>
        <s v="PGPM2202015"/>
        <s v="PGPM2202016"/>
        <s v="PGPM2202017"/>
        <s v="PGPM2202018"/>
        <s v="PGPM2202019"/>
        <s v="PGPM2212008"/>
        <s v="PGPM2212009"/>
        <s v="PGPM2212010"/>
        <s v="PGPM2212011"/>
        <s v="PGPM2212012"/>
        <s v="PGPM2212013"/>
        <s v="PGPM2212014"/>
        <s v="PGPM2212015"/>
        <s v="PGPM2212016"/>
        <s v="PGPM2212017"/>
        <s v="PGPM2212018"/>
        <s v="PGPM2212019"/>
        <s v="PGPM2222008"/>
        <s v="PGPM2222009"/>
        <s v="PGPM2222010"/>
        <s v="PGPM2222011"/>
        <s v="PGPM2222012"/>
        <s v="PGPM2222013"/>
        <s v="PGPM2222014"/>
        <s v="PGPM2222015"/>
        <s v="PGPM2222016"/>
        <s v="PGPM2222017"/>
        <s v="PGPM2222018"/>
        <s v="PGPM2222019"/>
        <s v="PGPM2232008"/>
        <s v="PGPM2232009"/>
        <s v="PGPM2232010"/>
        <s v="PGPM2232011"/>
        <s v="PGPM2232012"/>
        <s v="PGPM2232013"/>
        <s v="PGPM2232014"/>
        <s v="PGPM2232015"/>
        <s v="PGPM2232016"/>
        <s v="PGPM2232017"/>
        <s v="PGPM2232018"/>
        <s v="PGPM2232019"/>
        <s v="PGPM2242008"/>
        <s v="PGPM2242009"/>
        <s v="PGPM2242010"/>
        <s v="PGPM2242011"/>
        <s v="PGPM2242012"/>
        <s v="PGPM2242013"/>
        <s v="PGPM2242014"/>
        <s v="PGPM2242015"/>
        <s v="PGPM2242016"/>
        <s v="PGPM2242017"/>
        <s v="PGPM2242018"/>
        <s v="PGPM2242019"/>
        <s v="PGPM2252008"/>
        <s v="PGPM2252009"/>
        <s v="PGPM2252010"/>
        <s v="PGPM2252011"/>
        <s v="PGPM2252012"/>
        <s v="PGPM2252013"/>
        <s v="PGPM2252014"/>
        <s v="PGPM2252015"/>
        <s v="PGPM2252016"/>
        <s v="PGPM2252017"/>
        <s v="PGPM2252018"/>
        <s v="PGPM2252019"/>
        <s v="PGPM2262008"/>
        <s v="PGPM2262009"/>
        <s v="PGPM2262010"/>
        <s v="PGPM2262011"/>
        <s v="PGPM2262012"/>
        <s v="PGPM2262013"/>
        <s v="PGPM2262014"/>
        <s v="PGPM2262015"/>
        <s v="PGPM2262016"/>
        <s v="PGPM2262017"/>
        <s v="PGPM2262018"/>
        <s v="PGPM2262019"/>
        <s v="PGPM2272008"/>
        <s v="PGPM2272009"/>
        <s v="PGPM2272010"/>
        <s v="PGPM2272011"/>
        <s v="PGPM2272012"/>
        <s v="PGPM2272013"/>
        <s v="PGPM2272014"/>
        <s v="PGPM2272015"/>
        <s v="PGPM2272016"/>
        <s v="PGPM2272017"/>
        <s v="PGPM2272018"/>
        <s v="PGPM2272019"/>
        <s v="PGPM2282008"/>
        <s v="PGPM2282009"/>
        <s v="PGPM2282010"/>
        <s v="PGPM2282011"/>
        <s v="PGPM2282012"/>
        <s v="PGPM2282013"/>
        <s v="PGPM2282014"/>
        <s v="PGPM2282015"/>
        <s v="PGPM2282016"/>
        <s v="PGPM2282017"/>
        <s v="PGPM2282018"/>
        <s v="PGPM2282019"/>
        <s v="PGPM2292008"/>
        <s v="PGPM2292009"/>
        <s v="PGPM2292010"/>
        <s v="PGPM2292011"/>
        <s v="PGPM2292012"/>
        <s v="PGPM2292013"/>
        <s v="PGPM2292014"/>
        <s v="PGPM2292015"/>
        <s v="PGPM2292016"/>
        <s v="PGPM2292017"/>
        <s v="PGPM2292018"/>
        <s v="PGPM2292019"/>
        <s v="PGPM2302008"/>
        <s v="PGPM2302009"/>
        <s v="PGPM2302010"/>
        <s v="PGPM2302011"/>
        <s v="PGPM2302012"/>
        <s v="PGPM2302013"/>
        <s v="PGPM2302014"/>
        <s v="PGPM2302015"/>
        <s v="PGPM2302016"/>
        <s v="PGPM2302017"/>
        <s v="PGPM2302018"/>
        <s v="PGPM2302019"/>
        <s v="PGPM2312008"/>
        <s v="PGPM2312009"/>
        <s v="PGPM2312010"/>
        <s v="PGPM2312011"/>
        <s v="PGPM2312012"/>
        <s v="PGPM2312013"/>
        <s v="PGPM2312014"/>
        <s v="PGPM2312015"/>
        <s v="PGPM2312016"/>
        <s v="PGPM2312017"/>
        <s v="PGPM2312018"/>
        <s v="PGPM2312019"/>
        <s v="PGPM2322008"/>
        <s v="PGPM2322009"/>
        <s v="PGPM2322010"/>
        <s v="PGPM2322011"/>
        <s v="PGPM2322012"/>
        <s v="PGPM2322013"/>
        <s v="PGPM2322014"/>
        <s v="PGPM2322015"/>
        <s v="PGPM2322016"/>
        <s v="PGPM2322017"/>
        <s v="PGPM2322018"/>
        <s v="PGPM2322019"/>
        <s v="PGPM2332008"/>
        <s v="PGPM2332009"/>
        <s v="PGPM2332010"/>
        <s v="PGPM2332011"/>
        <s v="PGPM2332012"/>
        <s v="PGPM2332013"/>
        <s v="PGPM2332014"/>
        <s v="PGPM2332015"/>
        <s v="PGPM2332016"/>
        <s v="PGPM2332017"/>
        <s v="PGPM2332018"/>
        <s v="PGPM2332019"/>
        <s v="PGPM2342008"/>
        <s v="PGPM2342009"/>
        <s v="PGPM2342010"/>
        <s v="PGPM2342011"/>
        <s v="PGPM2342012"/>
        <s v="PGPM2342013"/>
        <s v="PGPM2342014"/>
        <s v="PGPM2342015"/>
        <s v="PGPM2342016"/>
        <s v="PGPM2342017"/>
        <s v="PGPM2342018"/>
        <s v="PGPM2342019"/>
        <s v="PGPM2352008"/>
        <s v="PGPM2352009"/>
        <s v="PGPM2352010"/>
        <s v="PGPM2352011"/>
        <s v="PGPM2352012"/>
        <s v="PGPM2352013"/>
        <s v="PGPM2352014"/>
        <s v="PGPM2352015"/>
        <s v="PGPM2352016"/>
        <s v="PGPM2352017"/>
        <s v="PGPM2352018"/>
        <s v="PGPM2352019"/>
        <s v="PGPM2362008"/>
        <s v="PGPM2362009"/>
        <s v="PGPM2362010"/>
        <s v="PGPM2362011"/>
        <s v="PGPM2362012"/>
        <s v="PGPM2362013"/>
        <s v="PGPM2362014"/>
        <s v="PGPM2362015"/>
        <s v="PGPM2362016"/>
        <s v="PGPM2362017"/>
        <s v="PGPM2362018"/>
        <s v="PGPM2362019"/>
        <s v="PGPM2372008"/>
        <s v="PGPM2372009"/>
        <s v="PGPM2372010"/>
        <s v="PGPM2372011"/>
        <s v="PGPM2372012"/>
        <s v="PGPM2372013"/>
        <s v="PGPM2372014"/>
        <s v="PGPM2372015"/>
        <s v="PGPM2372016"/>
        <s v="PGPM2372017"/>
        <s v="PGPM2372018"/>
        <s v="PGPM2372019"/>
        <s v="PGPM2382008"/>
        <s v="PGPM2382009"/>
        <s v="PGPM2382010"/>
        <s v="PGPM2382011"/>
        <s v="PGPM2382012"/>
        <s v="PGPM2382013"/>
        <s v="PGPM2382014"/>
        <s v="PGPM2382015"/>
        <s v="PGPM2382016"/>
        <s v="PGPM2382017"/>
        <s v="PGPM2382018"/>
        <s v="PGPM2382019"/>
        <s v="PGPM2392008"/>
        <s v="PGPM2392009"/>
        <s v="PGPM2392010"/>
        <s v="PGPM2392011"/>
        <s v="PGPM2392012"/>
        <s v="PGPM2392013"/>
        <s v="PGPM2392014"/>
        <s v="PGPM2392015"/>
        <s v="PGPM2392016"/>
        <s v="PGPM2392017"/>
        <s v="PGPM2392018"/>
        <s v="PGPM2392019"/>
        <s v="PGPM2402008"/>
        <s v="PGPM2402009"/>
        <s v="PGPM2402010"/>
        <s v="PGPM2402011"/>
        <s v="PGPM2402012"/>
        <s v="PGPM2402013"/>
        <s v="PGPM2402014"/>
        <s v="PGPM2402015"/>
        <s v="PGPM2402016"/>
        <s v="PGPM2402017"/>
        <s v="PGPM2402018"/>
        <s v="PGPM2402019"/>
        <s v="PGPM2412008"/>
        <s v="PGPM2412009"/>
        <s v="PGPM2412010"/>
        <s v="PGPM2412011"/>
        <s v="PGPM2412012"/>
        <s v="PGPM2412013"/>
        <s v="PGPM2412014"/>
        <s v="PGPM2412015"/>
        <s v="PGPM2412016"/>
        <s v="PGPM2412017"/>
        <s v="PGPM2412018"/>
        <s v="PGPM2412019"/>
        <s v="PGPM2422008"/>
        <s v="PGPM2422009"/>
        <s v="PGPM2422010"/>
        <s v="PGPM2422011"/>
        <s v="PGPM2422012"/>
        <s v="PGPM2422013"/>
        <s v="PGPM2422014"/>
        <s v="PGPM2422015"/>
        <s v="PGPM2422016"/>
        <s v="PGPM2422017"/>
        <s v="PGPM2422018"/>
        <s v="PGPM2422019"/>
        <s v="PGPM2432008"/>
        <s v="PGPM2432009"/>
        <s v="PGPM2432010"/>
        <s v="PGPM2432011"/>
        <s v="PGPM2432012"/>
        <s v="PGPM2432013"/>
        <s v="PGPM2432014"/>
        <s v="PGPM2432015"/>
        <s v="PGPM2432016"/>
        <s v="PGPM2432017"/>
        <s v="PGPM2432018"/>
        <s v="PGPM2432019"/>
        <s v="PGPM2442008"/>
        <s v="PGPM2442009"/>
        <s v="PGPM2442010"/>
        <s v="PGPM2442011"/>
        <s v="PGPM2442012"/>
        <s v="PGPM2442013"/>
        <s v="PGPM2442014"/>
        <s v="PGPM2442015"/>
        <s v="PGPM2442016"/>
        <s v="PGPM2442017"/>
        <s v="PGPM2442018"/>
        <s v="PGPM2442019"/>
        <s v="PGPM2452008"/>
        <s v="PGPM2452009"/>
        <s v="PGPM2452010"/>
        <s v="PGPM2452011"/>
        <s v="PGPM2452012"/>
        <s v="PGPM2452013"/>
        <s v="PGPM2452014"/>
        <s v="PGPM2452015"/>
        <s v="PGPM2452016"/>
        <s v="PGPM2452017"/>
        <s v="PGPM2452018"/>
        <s v="PGPM2452019"/>
        <s v="PGPM2462008"/>
        <s v="PGPM2462009"/>
        <s v="PGPM2462010"/>
        <s v="PGPM2462011"/>
        <s v="PGPM2462012"/>
        <s v="PGPM2462013"/>
        <s v="PGPM2462014"/>
        <s v="PGPM2462015"/>
        <s v="PGPM2462016"/>
        <s v="PGPM2462017"/>
        <s v="PGPM2462018"/>
        <s v="PGPM2462019"/>
        <s v="PGPM2472008"/>
        <s v="PGPM2472009"/>
        <s v="PGPM2472010"/>
        <s v="PGPM2472011"/>
        <s v="PGPM2472012"/>
        <s v="PGPM2472013"/>
        <s v="PGPM2472014"/>
        <s v="PGPM2472015"/>
        <s v="PGPM2472016"/>
        <s v="PGPM2472017"/>
        <s v="PGPM2472018"/>
        <s v="PGPM2472019"/>
        <s v="PGPM2482008"/>
        <s v="PGPM2482009"/>
        <s v="PGPM2482010"/>
        <s v="PGPM2482011"/>
        <s v="PGPM2482012"/>
        <s v="PGPM2482013"/>
        <s v="PGPM2482014"/>
        <s v="PGPM2482015"/>
        <s v="PGPM2482016"/>
        <s v="PGPM2482017"/>
        <s v="PGPM2482018"/>
        <s v="PGPM2482019"/>
        <s v="PGPM2492008"/>
        <s v="PGPM2492009"/>
        <s v="PGPM2492010"/>
        <s v="PGPM2492011"/>
        <s v="PGPM2492012"/>
        <s v="PGPM2492013"/>
        <s v="PGPM2492014"/>
        <s v="PGPM2492015"/>
        <s v="PGPM2492016"/>
        <s v="PGPM2492017"/>
        <s v="PGPM2492018"/>
        <s v="PGPM2492019"/>
        <s v="PGPM2502008"/>
        <s v="PGPM2502009"/>
        <s v="PGPM2502010"/>
        <s v="PGPM2502011"/>
        <s v="PGPM2502012"/>
        <s v="PGPM2502013"/>
        <s v="PGPM2502014"/>
        <s v="PGPM2502015"/>
        <s v="PGPM2502016"/>
        <s v="PGPM2502017"/>
        <s v="PGPM2502018"/>
        <s v="PGPM2502019"/>
        <s v="PGPM2512008"/>
        <s v="PGPM2512009"/>
        <s v="PGPM2512010"/>
        <s v="PGPM2512011"/>
        <s v="PGPM2512012"/>
        <s v="PGPM2512013"/>
        <s v="PGPM2512014"/>
        <s v="PGPM2512015"/>
        <s v="PGPM2512016"/>
        <s v="PGPM2512017"/>
        <s v="PGPM2512018"/>
        <s v="PGPM2512019"/>
        <s v="PGPM2522008"/>
        <s v="PGPM2522009"/>
        <s v="PGPM2522010"/>
        <s v="PGPM2522011"/>
        <s v="PGPM2522012"/>
        <s v="PGPM2522013"/>
        <s v="PGPM2522014"/>
        <s v="PGPM2522015"/>
        <s v="PGPM2522016"/>
        <s v="PGPM2522017"/>
        <s v="PGPM2522018"/>
        <s v="PGPM2522019"/>
        <s v="PGPM2532008"/>
        <s v="PGPM2532009"/>
        <s v="PGPM2532010"/>
        <s v="PGPM2532011"/>
        <s v="PGPM2532012"/>
        <s v="PGPM2532013"/>
        <s v="PGPM2532014"/>
        <s v="PGPM2532015"/>
        <s v="PGPM2532016"/>
        <s v="PGPM2532017"/>
        <s v="PGPM2532018"/>
        <s v="PGPM2532019"/>
        <s v="PGPM2542008"/>
        <s v="PGPM2542009"/>
        <s v="PGPM2542010"/>
        <s v="PGPM2542011"/>
        <s v="PGPM2542012"/>
        <s v="PGPM2542013"/>
        <s v="PGPM2542014"/>
        <s v="PGPM2542015"/>
        <s v="PGPM2542016"/>
        <s v="PGPM2542017"/>
        <s v="PGPM2542018"/>
        <s v="PGPM2542019"/>
        <s v="PGPM2552008"/>
        <s v="PGPM2552009"/>
        <s v="PGPM2552010"/>
        <s v="PGPM2552011"/>
        <s v="PGPM2552012"/>
        <s v="PGPM2552013"/>
        <s v="PGPM2552014"/>
        <s v="PGPM2552015"/>
        <s v="PGPM2552016"/>
        <s v="PGPM2552017"/>
        <s v="PGPM2552018"/>
        <s v="PGPM2552019"/>
        <s v="PGPM2562008"/>
        <s v="PGPM2562009"/>
        <s v="PGPM2562010"/>
        <s v="PGPM2562011"/>
        <s v="PGPM2562012"/>
        <s v="PGPM2562013"/>
        <s v="PGPM2562014"/>
        <s v="PGPM2562015"/>
        <s v="PGPM2562016"/>
        <s v="PGPM2562017"/>
        <s v="PGPM2562018"/>
        <s v="PGPM2562019"/>
        <s v="PGPM2572008"/>
        <s v="PGPM2572009"/>
        <s v="PGPM2572010"/>
        <s v="PGPM2572011"/>
        <s v="PGPM2572012"/>
        <s v="PGPM2572013"/>
        <s v="PGPM2572014"/>
        <s v="PGPM2572015"/>
        <s v="PGPM2572016"/>
        <s v="PGPM2572017"/>
        <s v="PGPM2572018"/>
        <s v="PGPM2572019"/>
        <s v="PGPM2582008"/>
        <s v="PGPM2582009"/>
        <s v="PGPM2582010"/>
        <s v="PGPM2582011"/>
        <s v="PGPM2582012"/>
        <s v="PGPM2582013"/>
        <s v="PGPM2582014"/>
        <s v="PGPM2582015"/>
        <s v="PGPM2582016"/>
        <s v="PGPM2582017"/>
        <s v="PGPM2582018"/>
        <s v="PGPM2582019"/>
        <s v="PGPM2592008"/>
        <s v="PGPM2592009"/>
        <s v="PGPM2592010"/>
        <s v="PGPM2592011"/>
        <s v="PGPM2592012"/>
        <s v="PGPM2592013"/>
        <s v="PGPM2592014"/>
        <s v="PGPM2592015"/>
        <s v="PGPM2592016"/>
        <s v="PGPM2592017"/>
        <s v="PGPM2592018"/>
        <s v="PGPM2592019"/>
        <s v="PGPM2602008"/>
        <s v="PGPM2602009"/>
        <s v="PGPM2602010"/>
        <s v="PGPM2602011"/>
        <s v="PGPM2602012"/>
        <s v="PGPM2602013"/>
        <s v="PGPM2602014"/>
        <s v="PGPM2602015"/>
        <s v="PGPM2602016"/>
        <s v="PGPM2602017"/>
        <s v="PGPM2602018"/>
        <s v="PGPM2602019"/>
        <s v="PGPM2612008"/>
        <s v="PGPM2612009"/>
        <s v="PGPM2612010"/>
        <s v="PGPM2612011"/>
        <s v="PGPM2612012"/>
        <s v="PGPM2612013"/>
        <s v="PGPM2612014"/>
        <s v="PGPM2612015"/>
        <s v="PGPM2612016"/>
        <s v="PGPM2612017"/>
        <s v="PGPM2612018"/>
        <s v="PGPM2612019"/>
        <s v="PGPM2622008"/>
        <s v="PGPM2622009"/>
        <s v="PGPM2622010"/>
        <s v="PGPM2622011"/>
        <s v="PGPM2622012"/>
        <s v="PGPM2622013"/>
        <s v="PGPM2622014"/>
        <s v="PGPM2622015"/>
        <s v="PGPM2622016"/>
        <s v="PGPM2622017"/>
        <s v="PGPM2622018"/>
        <s v="PGPM2622019"/>
        <s v="PGPM2632008"/>
        <s v="PGPM2632009"/>
        <s v="PGPM2632010"/>
        <s v="PGPM2632011"/>
        <s v="PGPM2632012"/>
        <s v="PGPM2632013"/>
        <s v="PGPM2632014"/>
        <s v="PGPM2632015"/>
        <s v="PGPM2632016"/>
        <s v="PGPM2632017"/>
        <s v="PGPM2632018"/>
        <s v="PGPM2632019"/>
        <s v="PGPM2642008"/>
        <s v="PGPM2642009"/>
        <s v="PGPM2642010"/>
        <s v="PGPM2642011"/>
        <s v="PGPM2642012"/>
        <s v="PGPM2642013"/>
        <s v="PGPM2642014"/>
        <s v="PGPM2642015"/>
        <s v="PGPM2642016"/>
        <s v="PGPM2642017"/>
        <s v="PGPM2642018"/>
        <s v="PGPM2642019"/>
        <s v="PGPM2652008"/>
        <s v="PGPM2652009"/>
        <s v="PGPM2652010"/>
        <s v="PGPM2652011"/>
        <s v="PGPM2652012"/>
        <s v="PGPM2652013"/>
        <s v="PGPM2652014"/>
        <s v="PGPM2652015"/>
        <s v="PGPM2652016"/>
        <s v="PGPM2652017"/>
        <s v="PGPM2652018"/>
        <s v="PGPM2652019"/>
        <s v="PGPM2662008"/>
        <s v="PGPM2662009"/>
        <s v="PGPM2662010"/>
        <s v="PGPM2662011"/>
        <s v="PGPM2662012"/>
        <s v="PGPM2662013"/>
        <s v="PGPM2662014"/>
        <s v="PGPM2662015"/>
        <s v="PGPM2662016"/>
        <s v="PGPM2662017"/>
        <s v="PGPM2662018"/>
        <s v="PGPM2662019"/>
        <s v="PGPM2672008"/>
        <s v="PGPM2672009"/>
        <s v="PGPM2672010"/>
        <s v="PGPM2672011"/>
        <s v="PGPM2672012"/>
        <s v="PGPM2672013"/>
        <s v="PGPM2672014"/>
        <s v="PGPM2672015"/>
        <s v="PGPM2672016"/>
        <s v="PGPM2672017"/>
        <s v="PGPM2672018"/>
        <s v="PGPM2672019"/>
        <s v="PGPM2682008"/>
        <s v="PGPM2682009"/>
        <s v="PGPM2682010"/>
        <s v="PGPM2682011"/>
        <s v="PGPM2682012"/>
        <s v="PGPM2682013"/>
        <s v="PGPM2682014"/>
        <s v="PGPM2682015"/>
        <s v="PGPM2682016"/>
        <s v="PGPM2682017"/>
        <s v="PGPM2682018"/>
        <s v="PGPM2682019"/>
        <s v="PGPM2692008"/>
        <s v="PGPM2692009"/>
        <s v="PGPM2692010"/>
        <s v="PGPM2692011"/>
        <s v="PGPM2692012"/>
        <s v="PGPM2692013"/>
        <s v="PGPM2692014"/>
        <s v="PGPM2692015"/>
        <s v="PGPM2692016"/>
        <s v="PGPM2692017"/>
        <s v="PGPM2692018"/>
        <s v="PGPM2692019"/>
        <s v="PGPM2702008"/>
        <s v="PGPM2702009"/>
        <s v="PGPM2702010"/>
        <s v="PGPM2702011"/>
        <s v="PGPM2702012"/>
        <s v="PGPM2702013"/>
        <s v="PGPM2702014"/>
        <s v="PGPM2702015"/>
        <s v="PGPM2702016"/>
        <s v="PGPM2702017"/>
        <s v="PGPM2702018"/>
        <s v="PGPM2702019"/>
        <s v="PGPM2712008"/>
        <s v="PGPM2712009"/>
        <s v="PGPM2712010"/>
        <s v="PGPM2712011"/>
        <s v="PGPM2712012"/>
        <s v="PGPM2712013"/>
        <s v="PGPM2712014"/>
        <s v="PGPM2712015"/>
        <s v="PGPM2712016"/>
        <s v="PGPM2712017"/>
        <s v="PGPM2712018"/>
        <s v="PGPM2712019"/>
        <s v="PGPM2722008"/>
        <s v="PGPM2722009"/>
        <s v="PGPM2722010"/>
        <s v="PGPM2722011"/>
        <s v="PGPM2722012"/>
        <s v="PGPM2722013"/>
        <s v="PGPM2722014"/>
        <s v="PGPM2722015"/>
        <s v="PGPM2722016"/>
        <s v="PGPM2722017"/>
        <s v="PGPM2722018"/>
        <s v="PGPM2722019"/>
        <s v="PGPM2732008"/>
        <s v="PGPM2732009"/>
        <s v="PGPM2732010"/>
        <s v="PGPM2732011"/>
        <s v="PGPM2732012"/>
        <s v="PGPM2732013"/>
        <s v="PGPM2732014"/>
        <s v="PGPM2732015"/>
        <s v="PGPM2732016"/>
        <s v="PGPM2732017"/>
        <s v="PGPM2732018"/>
        <s v="PGPM2732019"/>
        <s v="PGPM2742008"/>
        <s v="PGPM2742009"/>
        <s v="PGPM2742010"/>
        <s v="PGPM2742011"/>
        <s v="PGPM2742012"/>
        <s v="PGPM2742013"/>
        <s v="PGPM2742014"/>
        <s v="PGPM2742015"/>
        <s v="PGPM2742016"/>
        <s v="PGPM2742017"/>
        <s v="PGPM2742018"/>
        <s v="PGPM2742019"/>
        <s v="PGPM2752008"/>
        <s v="PGPM2752009"/>
        <s v="PGPM2752010"/>
        <s v="PGPM2752011"/>
        <s v="PGPM2752012"/>
        <s v="PGPM2752013"/>
        <s v="PGPM2752014"/>
        <s v="PGPM2752015"/>
        <s v="PGPM2752016"/>
        <s v="PGPM2752017"/>
        <s v="PGPM2752018"/>
        <s v="PGPM2752019"/>
        <s v="PGPM2762008"/>
        <s v="PGPM2762009"/>
        <s v="PGPM2762010"/>
        <s v="PGPM2762011"/>
        <s v="PGPM2762012"/>
        <s v="PGPM2762013"/>
        <s v="PGPM2762014"/>
        <s v="PGPM2762015"/>
        <s v="PGPM2762016"/>
        <s v="PGPM2762017"/>
        <s v="PGPM2762018"/>
        <s v="PGPM2762019"/>
        <s v="PGPM2772008"/>
        <s v="PGPM2772009"/>
        <s v="PGPM2772010"/>
        <s v="PGPM2772011"/>
        <s v="PGPM2772012"/>
        <s v="PGPM2772013"/>
        <s v="PGPM2772014"/>
        <s v="PGPM2772015"/>
        <s v="PGPM2772016"/>
        <s v="PGPM2772017"/>
        <s v="PGPM2772018"/>
        <s v="PGPM2772019"/>
        <s v="PGPM2782008"/>
        <s v="PGPM2782009"/>
        <s v="PGPM2782010"/>
        <s v="PGPM2782011"/>
        <s v="PGPM2782012"/>
        <s v="PGPM2782013"/>
        <s v="PGPM2782014"/>
        <s v="PGPM2782015"/>
        <s v="PGPM2782016"/>
        <s v="PGPM2782017"/>
        <s v="PGPM2782018"/>
        <s v="PGPM2782019"/>
        <s v="PGPM2792008"/>
        <s v="PGPM2792009"/>
        <s v="PGPM2792010"/>
        <s v="PGPM2792011"/>
        <s v="PGPM2792012"/>
        <s v="PGPM2792013"/>
        <s v="PGPM2792014"/>
        <s v="PGPM2792015"/>
        <s v="PGPM2792016"/>
        <s v="PGPM2792017"/>
        <s v="PGPM2792018"/>
        <s v="PGPM2792019"/>
        <s v="PGPM2802008"/>
        <s v="PGPM2802009"/>
        <s v="PGPM2802010"/>
        <s v="PGPM2802011"/>
        <s v="PGPM2802012"/>
        <s v="PGPM2802013"/>
        <s v="PGPM2802014"/>
        <s v="PGPM2802015"/>
        <s v="PGPM2802016"/>
        <s v="PGPM2802017"/>
        <s v="PGPM2802018"/>
        <s v="PGPM2802019"/>
        <s v="PGPM2812008"/>
        <s v="PGPM2812009"/>
        <s v="PGPM2812010"/>
        <s v="PGPM2812011"/>
        <s v="PGPM2812012"/>
        <s v="PGPM2812013"/>
        <s v="PGPM2812014"/>
        <s v="PGPM2812015"/>
        <s v="PGPM2812016"/>
        <s v="PGPM2812017"/>
        <s v="PGPM2812018"/>
        <s v="PGPM2812019"/>
        <s v="PGPM2822008"/>
        <s v="PGPM2822009"/>
        <s v="PGPM2822010"/>
        <s v="PGPM2822011"/>
        <s v="PGPM2822012"/>
        <s v="PGPM2822013"/>
        <s v="PGPM2822014"/>
        <s v="PGPM2822015"/>
        <s v="PGPM2822016"/>
        <s v="PGPM2822017"/>
        <s v="PGPM2822018"/>
        <s v="PGPM2822019"/>
        <s v="PGPM2832008"/>
        <s v="PGPM2832009"/>
        <s v="PGPM2832010"/>
        <s v="PGPM2832011"/>
        <s v="PGPM2832012"/>
        <s v="PGPM2832013"/>
        <s v="PGPM2832014"/>
        <s v="PGPM2832015"/>
        <s v="PGPM2832016"/>
        <s v="PGPM2832017"/>
        <s v="PGPM2832018"/>
        <s v="PGPM2832019"/>
        <s v="PGPM2842008"/>
        <s v="PGPM2842009"/>
        <s v="PGPM2842010"/>
        <s v="PGPM2842011"/>
        <s v="PGPM2842012"/>
        <s v="PGPM2842013"/>
        <s v="PGPM2842014"/>
        <s v="PGPM2842015"/>
        <s v="PGPM2842016"/>
        <s v="PGPM2842017"/>
        <s v="PGPM2842018"/>
        <s v="PGPM2842019"/>
        <s v="PGPM2852008"/>
        <s v="PGPM2852009"/>
        <s v="PGPM2852010"/>
        <s v="PGPM2852011"/>
        <s v="PGPM2852012"/>
        <s v="PGPM2852013"/>
        <s v="PGPM2852014"/>
        <s v="PGPM2852015"/>
        <s v="PGPM2852016"/>
        <s v="PGPM2852017"/>
        <s v="PGPM2852018"/>
        <s v="PGPM2852019"/>
        <s v="PGPM2862008"/>
        <s v="PGPM2862009"/>
        <s v="PGPM2862010"/>
        <s v="PGPM2862011"/>
        <s v="PGPM2862012"/>
        <s v="PGPM2862013"/>
        <s v="PGPM2862014"/>
        <s v="PGPM2862015"/>
        <s v="PGPM2862016"/>
        <s v="PGPM2862017"/>
        <s v="PGPM2862018"/>
        <s v="PGPM2862019"/>
        <s v="PGPM2872008"/>
        <s v="PGPM2872009"/>
        <s v="PGPM2872010"/>
        <s v="PGPM2872011"/>
        <s v="PGPM2872012"/>
        <s v="PGPM2872013"/>
        <s v="PGPM2872014"/>
        <s v="PGPM2872015"/>
        <s v="PGPM2872016"/>
        <s v="PGPM2872017"/>
        <s v="PGPM2872018"/>
        <s v="PGPM2872019"/>
        <s v="PGPM2882008"/>
        <s v="PGPM2882009"/>
        <s v="PGPM2882010"/>
        <s v="PGPM2882011"/>
        <s v="PGPM2882012"/>
        <s v="PGPM2882013"/>
        <s v="PGPM2882014"/>
        <s v="PGPM2882015"/>
        <s v="PGPM2882016"/>
        <s v="PGPM2882017"/>
        <s v="PGPM2882018"/>
        <s v="PGPM2882019"/>
        <s v="PGPM2892008"/>
        <s v="PGPM2892009"/>
        <s v="PGPM2892010"/>
        <s v="PGPM2892011"/>
        <s v="PGPM2892012"/>
        <s v="PGPM2892013"/>
        <s v="PGPM2892014"/>
        <s v="PGPM2892015"/>
        <s v="PGPM2892016"/>
        <s v="PGPM2892017"/>
        <s v="PGPM2892018"/>
        <s v="PGPM2892019"/>
        <s v="PGPM2902008"/>
        <s v="PGPM2902009"/>
        <s v="PGPM2902010"/>
        <s v="PGPM2902011"/>
        <s v="PGPM2902012"/>
        <s v="PGPM2902013"/>
        <s v="PGPM2902014"/>
        <s v="PGPM2902015"/>
        <s v="PGPM2902016"/>
        <s v="PGPM2902017"/>
        <s v="PGPM2902018"/>
        <s v="PGPM2902019"/>
        <s v="PGPM2912008"/>
        <s v="PGPM2912009"/>
        <s v="PGPM2912010"/>
        <s v="PGPM2912011"/>
        <s v="PGPM2912012"/>
        <s v="PGPM2912013"/>
        <s v="PGPM2912014"/>
        <s v="PGPM2912015"/>
        <s v="PGPM2912016"/>
        <s v="PGPM2912017"/>
        <s v="PGPM2912018"/>
        <s v="PGPM2912019"/>
        <s v="PGPM2922008"/>
        <s v="PGPM2922009"/>
        <s v="PGPM2922010"/>
        <s v="PGPM2922011"/>
        <s v="PGPM2922012"/>
        <s v="PGPM2922013"/>
        <s v="PGPM2922014"/>
        <s v="PGPM2922015"/>
        <s v="PGPM2922016"/>
        <s v="PGPM2922017"/>
        <s v="PGPM2922018"/>
        <s v="PGPM2922019"/>
        <s v="PGPM2932008"/>
        <s v="PGPM2932009"/>
        <s v="PGPM2932010"/>
        <s v="PGPM2932011"/>
        <s v="PGPM2932012"/>
        <s v="PGPM2932013"/>
        <s v="PGPM2932014"/>
        <s v="PGPM2932015"/>
        <s v="PGPM2932016"/>
        <s v="PGPM2932017"/>
        <s v="PGPM2932018"/>
        <s v="PGPM2932019"/>
        <s v="PGPM2942008"/>
        <s v="PGPM2942009"/>
        <s v="PGPM2942010"/>
        <s v="PGPM2942011"/>
        <s v="PGPM2942012"/>
        <s v="PGPM2942013"/>
        <s v="PGPM2942014"/>
        <s v="PGPM2942015"/>
        <s v="PGPM2942016"/>
        <s v="PGPM2942017"/>
        <s v="PGPM2942018"/>
        <s v="PGPM2942019"/>
        <s v="PGPM2952008"/>
        <s v="PGPM2952009"/>
        <s v="PGPM2952010"/>
        <s v="PGPM2952011"/>
        <s v="PGPM2952012"/>
        <s v="PGPM2952013"/>
        <s v="PGPM2952014"/>
        <s v="PGPM2952015"/>
        <s v="PGPM2952016"/>
        <s v="PGPM2952017"/>
        <s v="PGPM2952018"/>
        <s v="PGPM2952019"/>
        <s v="PGPM2962008"/>
        <s v="PGPM2962009"/>
        <s v="PGPM2962010"/>
        <s v="PGPM2962011"/>
        <s v="PGPM2962012"/>
        <s v="PGPM2962013"/>
        <s v="PGPM2962014"/>
        <s v="PGPM2962015"/>
        <s v="PGPM2962016"/>
        <s v="PGPM2962017"/>
        <s v="PGPM2962018"/>
        <s v="PGPM2962019"/>
        <s v="PGPM2972008"/>
        <s v="PGPM2972009"/>
        <s v="PGPM2972010"/>
        <s v="PGPM2972011"/>
        <s v="PGPM2972012"/>
        <s v="PGPM2972013"/>
        <s v="PGPM2972014"/>
        <s v="PGPM2972015"/>
        <s v="PGPM2972016"/>
        <s v="PGPM2972017"/>
        <s v="PGPM2972018"/>
        <s v="PGPM2972019"/>
        <s v="PGPM2982008"/>
        <s v="PGPM2982009"/>
        <s v="PGPM2982010"/>
        <s v="PGPM2982011"/>
        <s v="PGPM2982012"/>
        <s v="PGPM2982013"/>
        <s v="PGPM2982014"/>
        <s v="PGPM2982015"/>
        <s v="PGPM2982016"/>
        <s v="PGPM2982017"/>
        <s v="PGPM2982018"/>
        <s v="PGPM2982019"/>
        <s v="PGPM2992008"/>
        <s v="PGPM2992009"/>
        <s v="PGPM2992010"/>
        <s v="PGPM2992011"/>
        <s v="PGPM2992012"/>
        <s v="PGPM2992013"/>
        <s v="PGPM2992014"/>
        <s v="PGPM2992015"/>
        <s v="PGPM2992016"/>
        <s v="PGPM2992017"/>
        <s v="PGPM2992018"/>
        <s v="PGPM2992019"/>
        <s v="PGPM3002008"/>
        <s v="PGPM3002009"/>
        <s v="PGPM3002010"/>
        <s v="PGPM3002011"/>
        <s v="PGPM3002012"/>
        <s v="PGPM3002013"/>
        <s v="PGPM3002014"/>
        <s v="PGPM3002015"/>
        <s v="PGPM3002016"/>
        <s v="PGPM3002017"/>
        <s v="PGPM3002018"/>
        <s v="PGPM3002019"/>
      </sharedItems>
    </cacheField>
    <cacheField name="[Measures].[Average of Marks]" caption="Average of Marks" numFmtId="0" hierarchy="8" level="32767"/>
    <cacheField name="[Measures].[StdDevp of Marks]" caption="StdDevp of Marks" numFmtId="0" hierarchy="11" level="32767"/>
  </cacheFields>
  <cacheHierarchies count="13">
    <cacheHierarchy uniqueName="[Range 1].[Student ID]" caption="Student ID" attribute="1" defaultMemberUniqueName="[Range 1].[Student ID].[All]" allUniqueName="[Range 1].[Student ID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Semester]" caption="Semester" attribute="1" defaultMemberUniqueName="[Range 1].[Semester].[All]" allUniqueName="[Range 1].[Semester].[All]" dimensionUniqueName="[Range 1]" displayFolder="" count="0" memberValueDatatype="20" unbalanced="0"/>
    <cacheHierarchy uniqueName="[Range 1].[Marks]" caption="Marks" attribute="1" defaultMemberUniqueName="[Range 1].[Marks].[All]" allUniqueName="[Range 1].[Marks].[All]" dimensionUniqueName="[Range 1]" displayFolder="" count="0" memberValueDatatype="5" unbalanced="0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Count of Student ID 2]" caption="Count of Student ID 2" measure="1" displayFolder="" measureGroup="Range 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Student ID 2]" caption="Distinct Count of Student ID 2" measure="1" displayFolder="" measureGroup="Range 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Marks]" caption="Sum of Marks" measure="1" displayFolder="" measureGroup="Range 1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Marks]" caption="Average of Marks" measure="1" displayFolder="" measureGroup="Range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Semester]" caption="Sum of Semester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emester]" caption="Count of Semester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tdDevp of Marks]" caption="StdDevp of Marks" measure="1" displayFolder="" measureGroup="Range 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arks]" caption="Count of Marks" measure="1" displayFolder="" measureGroup="Range 1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Range 1" uniqueName="[Range 1]" caption="Range 1"/>
  </dimensions>
  <measureGroups count="1">
    <measureGroup name="Range 1" caption="Range 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thod, Riddhik" refreshedDate="44246.439683101853" createdVersion="6" refreshedVersion="6" minRefreshableVersion="3" recordCount="5280" xr:uid="{4E7786A2-E5AA-4077-9563-5386438E2BAC}">
  <cacheSource type="worksheet">
    <worksheetSource ref="A1:O5281" sheet="Consolidated"/>
  </cacheSource>
  <cacheFields count="15">
    <cacheField name="Student ID" numFmtId="0">
      <sharedItems/>
    </cacheField>
    <cacheField name="Age" numFmtId="0">
      <sharedItems containsSemiMixedTypes="0" containsString="0" containsNumber="1" containsInteger="1" minValue="20" maxValue="28"/>
    </cacheField>
    <cacheField name="Course" numFmtId="0">
      <sharedItems/>
    </cacheField>
    <cacheField name="Gender" numFmtId="0">
      <sharedItems/>
    </cacheField>
    <cacheField name="Admission Year" numFmtId="0">
      <sharedItems count="12">
        <s v="2008"/>
        <s v="2009"/>
        <s v="2010"/>
        <s v="2011"/>
        <s v="2012"/>
        <s v="2013"/>
        <s v="2014"/>
        <s v="2015"/>
        <s v="2016"/>
        <s v="2017"/>
        <s v="2018"/>
        <s v="2019"/>
      </sharedItems>
    </cacheField>
    <cacheField name="Education" numFmtId="0">
      <sharedItems/>
    </cacheField>
    <cacheField name="Degree Marks" numFmtId="9">
      <sharedItems containsSemiMixedTypes="0" containsString="0" containsNumber="1" minValue="0.6" maxValue="0.89999999999999991"/>
    </cacheField>
    <cacheField name="STD 12 Marks" numFmtId="9">
      <sharedItems containsSemiMixedTypes="0" containsString="0" containsNumber="1" minValue="0.8" maxValue="0.95000000000000007"/>
    </cacheField>
    <cacheField name="STD 10 Marks" numFmtId="9">
      <sharedItems containsSemiMixedTypes="0" containsString="0" containsNumber="1" minValue="0.85" maxValue="0.99"/>
    </cacheField>
    <cacheField name="Industry Exp" numFmtId="0">
      <sharedItems count="5">
        <s v="Sales"/>
        <s v="Marketing"/>
        <s v="Strategy"/>
        <s v="Operations"/>
        <s v="IT"/>
      </sharedItems>
    </cacheField>
    <cacheField name="Work-Ex (Years)" numFmtId="0">
      <sharedItems containsSemiMixedTypes="0" containsString="0" containsNumber="1" minValue="0" maxValue="5"/>
    </cacheField>
    <cacheField name="Avg Sem Marks" numFmtId="10">
      <sharedItems containsSemiMixedTypes="0" containsString="0" containsNumber="1" minValue="0.53" maxValue="0.92999999999999994"/>
    </cacheField>
    <cacheField name="Final CTC (Lakhs)" numFmtId="0">
      <sharedItems containsSemiMixedTypes="0" containsString="0" containsNumber="1" minValue="8.23" maxValue="28.44"/>
    </cacheField>
    <cacheField name="Industry Placed" numFmtId="0">
      <sharedItems count="5">
        <s v="Sales"/>
        <s v="Marketing"/>
        <s v="Strategy"/>
        <s v="Operations"/>
        <s v="IT"/>
      </sharedItems>
    </cacheField>
    <cacheField name="Work-Ex" numFmtId="0">
      <sharedItems count="2">
        <s v="Yes"/>
        <s v="N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80">
  <r>
    <x v="0"/>
    <x v="0"/>
    <x v="0"/>
    <x v="0"/>
    <x v="0"/>
    <x v="0"/>
    <x v="0"/>
    <n v="0.94000000000000006"/>
    <n v="0.89"/>
    <x v="0"/>
    <x v="0"/>
    <x v="0"/>
    <x v="0"/>
    <x v="0"/>
  </r>
  <r>
    <x v="1"/>
    <x v="0"/>
    <x v="0"/>
    <x v="1"/>
    <x v="0"/>
    <x v="0"/>
    <x v="1"/>
    <n v="0.81"/>
    <n v="0.94"/>
    <x v="1"/>
    <x v="1"/>
    <x v="1"/>
    <x v="1"/>
    <x v="1"/>
  </r>
  <r>
    <x v="2"/>
    <x v="1"/>
    <x v="0"/>
    <x v="0"/>
    <x v="0"/>
    <x v="0"/>
    <x v="2"/>
    <n v="0.91"/>
    <n v="0.87"/>
    <x v="0"/>
    <x v="2"/>
    <x v="2"/>
    <x v="0"/>
    <x v="2"/>
  </r>
  <r>
    <x v="3"/>
    <x v="1"/>
    <x v="0"/>
    <x v="0"/>
    <x v="0"/>
    <x v="0"/>
    <x v="3"/>
    <n v="0.81"/>
    <n v="0.91999999999999993"/>
    <x v="0"/>
    <x v="3"/>
    <x v="3"/>
    <x v="0"/>
    <x v="3"/>
  </r>
  <r>
    <x v="4"/>
    <x v="2"/>
    <x v="0"/>
    <x v="0"/>
    <x v="0"/>
    <x v="0"/>
    <x v="4"/>
    <n v="0.91"/>
    <n v="0.96"/>
    <x v="0"/>
    <x v="4"/>
    <x v="4"/>
    <x v="0"/>
    <x v="4"/>
  </r>
  <r>
    <x v="5"/>
    <x v="1"/>
    <x v="0"/>
    <x v="0"/>
    <x v="0"/>
    <x v="0"/>
    <x v="5"/>
    <n v="0.88"/>
    <n v="0.99"/>
    <x v="1"/>
    <x v="5"/>
    <x v="5"/>
    <x v="1"/>
    <x v="5"/>
  </r>
  <r>
    <x v="6"/>
    <x v="3"/>
    <x v="0"/>
    <x v="0"/>
    <x v="0"/>
    <x v="1"/>
    <x v="6"/>
    <n v="0.82000000000000006"/>
    <n v="0.90999999999999992"/>
    <x v="2"/>
    <x v="6"/>
    <x v="6"/>
    <x v="2"/>
    <x v="6"/>
  </r>
  <r>
    <x v="7"/>
    <x v="0"/>
    <x v="0"/>
    <x v="1"/>
    <x v="0"/>
    <x v="0"/>
    <x v="5"/>
    <n v="0.83000000000000007"/>
    <n v="0.90999999999999992"/>
    <x v="3"/>
    <x v="7"/>
    <x v="7"/>
    <x v="3"/>
    <x v="7"/>
  </r>
  <r>
    <x v="8"/>
    <x v="4"/>
    <x v="0"/>
    <x v="1"/>
    <x v="0"/>
    <x v="2"/>
    <x v="7"/>
    <n v="0.83000000000000007"/>
    <n v="0.97"/>
    <x v="3"/>
    <x v="8"/>
    <x v="8"/>
    <x v="3"/>
    <x v="8"/>
  </r>
  <r>
    <x v="9"/>
    <x v="1"/>
    <x v="1"/>
    <x v="0"/>
    <x v="0"/>
    <x v="3"/>
    <x v="8"/>
    <n v="0.81"/>
    <n v="0.95"/>
    <x v="0"/>
    <x v="6"/>
    <x v="9"/>
    <x v="0"/>
    <x v="9"/>
  </r>
  <r>
    <x v="10"/>
    <x v="0"/>
    <x v="0"/>
    <x v="0"/>
    <x v="0"/>
    <x v="0"/>
    <x v="0"/>
    <n v="0.88"/>
    <n v="0.94"/>
    <x v="1"/>
    <x v="9"/>
    <x v="10"/>
    <x v="2"/>
    <x v="10"/>
  </r>
  <r>
    <x v="11"/>
    <x v="4"/>
    <x v="0"/>
    <x v="0"/>
    <x v="0"/>
    <x v="0"/>
    <x v="9"/>
    <n v="0.93"/>
    <n v="0.87"/>
    <x v="0"/>
    <x v="8"/>
    <x v="11"/>
    <x v="3"/>
    <x v="11"/>
  </r>
  <r>
    <x v="12"/>
    <x v="0"/>
    <x v="0"/>
    <x v="1"/>
    <x v="0"/>
    <x v="0"/>
    <x v="10"/>
    <n v="0.94000000000000006"/>
    <n v="0.91999999999999993"/>
    <x v="0"/>
    <x v="8"/>
    <x v="12"/>
    <x v="3"/>
    <x v="12"/>
  </r>
  <r>
    <x v="13"/>
    <x v="3"/>
    <x v="0"/>
    <x v="1"/>
    <x v="0"/>
    <x v="4"/>
    <x v="11"/>
    <n v="0.92"/>
    <n v="0.9"/>
    <x v="0"/>
    <x v="0"/>
    <x v="13"/>
    <x v="0"/>
    <x v="13"/>
  </r>
  <r>
    <x v="14"/>
    <x v="0"/>
    <x v="0"/>
    <x v="0"/>
    <x v="0"/>
    <x v="0"/>
    <x v="11"/>
    <n v="0.82000000000000006"/>
    <n v="0.85"/>
    <x v="0"/>
    <x v="1"/>
    <x v="14"/>
    <x v="3"/>
    <x v="14"/>
  </r>
  <r>
    <x v="15"/>
    <x v="2"/>
    <x v="2"/>
    <x v="0"/>
    <x v="0"/>
    <x v="0"/>
    <x v="12"/>
    <n v="0.94000000000000006"/>
    <n v="0.89"/>
    <x v="0"/>
    <x v="10"/>
    <x v="8"/>
    <x v="0"/>
    <x v="14"/>
  </r>
  <r>
    <x v="16"/>
    <x v="2"/>
    <x v="2"/>
    <x v="0"/>
    <x v="0"/>
    <x v="0"/>
    <x v="13"/>
    <n v="0.83000000000000007"/>
    <n v="0.99"/>
    <x v="1"/>
    <x v="11"/>
    <x v="15"/>
    <x v="1"/>
    <x v="14"/>
  </r>
  <r>
    <x v="17"/>
    <x v="1"/>
    <x v="0"/>
    <x v="1"/>
    <x v="0"/>
    <x v="3"/>
    <x v="11"/>
    <n v="0.87000000000000011"/>
    <n v="0.98"/>
    <x v="0"/>
    <x v="12"/>
    <x v="0"/>
    <x v="0"/>
    <x v="15"/>
  </r>
  <r>
    <x v="18"/>
    <x v="0"/>
    <x v="0"/>
    <x v="0"/>
    <x v="0"/>
    <x v="0"/>
    <x v="11"/>
    <n v="0.84000000000000008"/>
    <n v="0.9"/>
    <x v="0"/>
    <x v="13"/>
    <x v="16"/>
    <x v="4"/>
    <x v="15"/>
  </r>
  <r>
    <x v="19"/>
    <x v="3"/>
    <x v="0"/>
    <x v="1"/>
    <x v="0"/>
    <x v="5"/>
    <x v="14"/>
    <n v="0.93"/>
    <n v="0.97"/>
    <x v="0"/>
    <x v="14"/>
    <x v="17"/>
    <x v="0"/>
    <x v="16"/>
  </r>
  <r>
    <x v="20"/>
    <x v="4"/>
    <x v="0"/>
    <x v="0"/>
    <x v="0"/>
    <x v="0"/>
    <x v="2"/>
    <n v="0.88"/>
    <n v="0.89"/>
    <x v="1"/>
    <x v="15"/>
    <x v="18"/>
    <x v="3"/>
    <x v="17"/>
  </r>
  <r>
    <x v="21"/>
    <x v="0"/>
    <x v="0"/>
    <x v="0"/>
    <x v="0"/>
    <x v="0"/>
    <x v="15"/>
    <n v="0.81"/>
    <n v="0.88"/>
    <x v="1"/>
    <x v="16"/>
    <x v="7"/>
    <x v="2"/>
    <x v="18"/>
  </r>
  <r>
    <x v="22"/>
    <x v="2"/>
    <x v="0"/>
    <x v="1"/>
    <x v="0"/>
    <x v="0"/>
    <x v="14"/>
    <n v="0.91"/>
    <n v="0.9"/>
    <x v="0"/>
    <x v="17"/>
    <x v="19"/>
    <x v="0"/>
    <x v="19"/>
  </r>
  <r>
    <x v="23"/>
    <x v="0"/>
    <x v="0"/>
    <x v="0"/>
    <x v="0"/>
    <x v="0"/>
    <x v="9"/>
    <n v="0.92"/>
    <n v="0.95"/>
    <x v="2"/>
    <x v="18"/>
    <x v="20"/>
    <x v="3"/>
    <x v="20"/>
  </r>
  <r>
    <x v="24"/>
    <x v="1"/>
    <x v="1"/>
    <x v="1"/>
    <x v="0"/>
    <x v="0"/>
    <x v="12"/>
    <n v="0.87000000000000011"/>
    <n v="0.86"/>
    <x v="3"/>
    <x v="19"/>
    <x v="21"/>
    <x v="3"/>
    <x v="21"/>
  </r>
  <r>
    <x v="25"/>
    <x v="3"/>
    <x v="0"/>
    <x v="0"/>
    <x v="0"/>
    <x v="2"/>
    <x v="16"/>
    <n v="0.84000000000000008"/>
    <n v="0.88"/>
    <x v="1"/>
    <x v="10"/>
    <x v="22"/>
    <x v="1"/>
    <x v="22"/>
  </r>
  <r>
    <x v="26"/>
    <x v="0"/>
    <x v="0"/>
    <x v="0"/>
    <x v="0"/>
    <x v="2"/>
    <x v="2"/>
    <n v="0.8600000000000001"/>
    <n v="0.95"/>
    <x v="0"/>
    <x v="20"/>
    <x v="23"/>
    <x v="1"/>
    <x v="23"/>
  </r>
  <r>
    <x v="27"/>
    <x v="4"/>
    <x v="0"/>
    <x v="0"/>
    <x v="0"/>
    <x v="0"/>
    <x v="17"/>
    <n v="0.81"/>
    <n v="0.95"/>
    <x v="2"/>
    <x v="1"/>
    <x v="24"/>
    <x v="3"/>
    <x v="24"/>
  </r>
  <r>
    <x v="28"/>
    <x v="2"/>
    <x v="0"/>
    <x v="1"/>
    <x v="0"/>
    <x v="1"/>
    <x v="10"/>
    <n v="0.84000000000000008"/>
    <n v="0.86"/>
    <x v="0"/>
    <x v="11"/>
    <x v="25"/>
    <x v="0"/>
    <x v="25"/>
  </r>
  <r>
    <x v="29"/>
    <x v="0"/>
    <x v="0"/>
    <x v="0"/>
    <x v="0"/>
    <x v="0"/>
    <x v="10"/>
    <n v="0.84000000000000008"/>
    <n v="0.88"/>
    <x v="0"/>
    <x v="0"/>
    <x v="26"/>
    <x v="1"/>
    <x v="25"/>
  </r>
  <r>
    <x v="30"/>
    <x v="1"/>
    <x v="0"/>
    <x v="1"/>
    <x v="0"/>
    <x v="0"/>
    <x v="5"/>
    <n v="0.93"/>
    <n v="0.89"/>
    <x v="0"/>
    <x v="21"/>
    <x v="27"/>
    <x v="2"/>
    <x v="26"/>
  </r>
  <r>
    <x v="31"/>
    <x v="5"/>
    <x v="0"/>
    <x v="1"/>
    <x v="0"/>
    <x v="3"/>
    <x v="4"/>
    <n v="0.91"/>
    <n v="0.88"/>
    <x v="0"/>
    <x v="9"/>
    <x v="28"/>
    <x v="2"/>
    <x v="27"/>
  </r>
  <r>
    <x v="32"/>
    <x v="4"/>
    <x v="0"/>
    <x v="0"/>
    <x v="0"/>
    <x v="2"/>
    <x v="17"/>
    <n v="0.83000000000000007"/>
    <n v="0.87"/>
    <x v="0"/>
    <x v="13"/>
    <x v="29"/>
    <x v="1"/>
    <x v="28"/>
  </r>
  <r>
    <x v="33"/>
    <x v="6"/>
    <x v="0"/>
    <x v="0"/>
    <x v="0"/>
    <x v="0"/>
    <x v="18"/>
    <n v="0.8600000000000001"/>
    <n v="0.91999999999999993"/>
    <x v="0"/>
    <x v="22"/>
    <x v="30"/>
    <x v="0"/>
    <x v="29"/>
  </r>
  <r>
    <x v="34"/>
    <x v="1"/>
    <x v="0"/>
    <x v="0"/>
    <x v="0"/>
    <x v="2"/>
    <x v="18"/>
    <n v="0.88"/>
    <n v="0.95"/>
    <x v="1"/>
    <x v="23"/>
    <x v="31"/>
    <x v="1"/>
    <x v="30"/>
  </r>
  <r>
    <x v="35"/>
    <x v="7"/>
    <x v="0"/>
    <x v="0"/>
    <x v="0"/>
    <x v="0"/>
    <x v="19"/>
    <n v="0.87000000000000011"/>
    <n v="0.97"/>
    <x v="0"/>
    <x v="22"/>
    <x v="32"/>
    <x v="0"/>
    <x v="31"/>
  </r>
  <r>
    <x v="36"/>
    <x v="3"/>
    <x v="0"/>
    <x v="0"/>
    <x v="0"/>
    <x v="0"/>
    <x v="5"/>
    <n v="0.82000000000000006"/>
    <n v="0.89"/>
    <x v="1"/>
    <x v="14"/>
    <x v="33"/>
    <x v="2"/>
    <x v="32"/>
  </r>
  <r>
    <x v="37"/>
    <x v="1"/>
    <x v="0"/>
    <x v="0"/>
    <x v="0"/>
    <x v="0"/>
    <x v="12"/>
    <n v="0.84000000000000008"/>
    <n v="0.86"/>
    <x v="1"/>
    <x v="24"/>
    <x v="34"/>
    <x v="0"/>
    <x v="33"/>
  </r>
  <r>
    <x v="38"/>
    <x v="2"/>
    <x v="0"/>
    <x v="0"/>
    <x v="0"/>
    <x v="2"/>
    <x v="20"/>
    <n v="0.8600000000000001"/>
    <n v="0.92999999999999994"/>
    <x v="0"/>
    <x v="22"/>
    <x v="15"/>
    <x v="0"/>
    <x v="34"/>
  </r>
  <r>
    <x v="39"/>
    <x v="0"/>
    <x v="0"/>
    <x v="0"/>
    <x v="0"/>
    <x v="0"/>
    <x v="21"/>
    <n v="0.88"/>
    <n v="0.95"/>
    <x v="3"/>
    <x v="15"/>
    <x v="35"/>
    <x v="4"/>
    <x v="35"/>
  </r>
  <r>
    <x v="40"/>
    <x v="3"/>
    <x v="0"/>
    <x v="0"/>
    <x v="0"/>
    <x v="0"/>
    <x v="18"/>
    <n v="0.85000000000000009"/>
    <n v="0.85"/>
    <x v="1"/>
    <x v="12"/>
    <x v="36"/>
    <x v="3"/>
    <x v="36"/>
  </r>
  <r>
    <x v="41"/>
    <x v="0"/>
    <x v="0"/>
    <x v="1"/>
    <x v="0"/>
    <x v="0"/>
    <x v="10"/>
    <n v="0.94000000000000006"/>
    <n v="0.98"/>
    <x v="0"/>
    <x v="24"/>
    <x v="37"/>
    <x v="1"/>
    <x v="36"/>
  </r>
  <r>
    <x v="42"/>
    <x v="1"/>
    <x v="0"/>
    <x v="0"/>
    <x v="0"/>
    <x v="0"/>
    <x v="17"/>
    <n v="0.93"/>
    <n v="0.98"/>
    <x v="1"/>
    <x v="24"/>
    <x v="38"/>
    <x v="3"/>
    <x v="37"/>
  </r>
  <r>
    <x v="43"/>
    <x v="1"/>
    <x v="0"/>
    <x v="0"/>
    <x v="0"/>
    <x v="0"/>
    <x v="22"/>
    <n v="0.85000000000000009"/>
    <n v="0.87"/>
    <x v="1"/>
    <x v="7"/>
    <x v="11"/>
    <x v="2"/>
    <x v="37"/>
  </r>
  <r>
    <x v="44"/>
    <x v="6"/>
    <x v="0"/>
    <x v="0"/>
    <x v="0"/>
    <x v="0"/>
    <x v="23"/>
    <n v="0.87000000000000011"/>
    <n v="0.90999999999999992"/>
    <x v="0"/>
    <x v="22"/>
    <x v="39"/>
    <x v="0"/>
    <x v="38"/>
  </r>
  <r>
    <x v="45"/>
    <x v="1"/>
    <x v="0"/>
    <x v="0"/>
    <x v="0"/>
    <x v="0"/>
    <x v="24"/>
    <n v="0.9"/>
    <n v="0.97"/>
    <x v="0"/>
    <x v="2"/>
    <x v="40"/>
    <x v="3"/>
    <x v="39"/>
  </r>
  <r>
    <x v="46"/>
    <x v="1"/>
    <x v="2"/>
    <x v="0"/>
    <x v="0"/>
    <x v="0"/>
    <x v="5"/>
    <n v="0.89"/>
    <n v="0.95"/>
    <x v="0"/>
    <x v="2"/>
    <x v="36"/>
    <x v="1"/>
    <x v="39"/>
  </r>
  <r>
    <x v="47"/>
    <x v="1"/>
    <x v="0"/>
    <x v="1"/>
    <x v="0"/>
    <x v="0"/>
    <x v="25"/>
    <n v="0.82000000000000006"/>
    <n v="0.95"/>
    <x v="1"/>
    <x v="18"/>
    <x v="41"/>
    <x v="3"/>
    <x v="40"/>
  </r>
  <r>
    <x v="48"/>
    <x v="4"/>
    <x v="0"/>
    <x v="0"/>
    <x v="0"/>
    <x v="0"/>
    <x v="4"/>
    <n v="0.87000000000000011"/>
    <n v="0.90999999999999992"/>
    <x v="3"/>
    <x v="15"/>
    <x v="35"/>
    <x v="0"/>
    <x v="41"/>
  </r>
  <r>
    <x v="49"/>
    <x v="1"/>
    <x v="0"/>
    <x v="0"/>
    <x v="0"/>
    <x v="0"/>
    <x v="5"/>
    <n v="0.93"/>
    <n v="0.88"/>
    <x v="4"/>
    <x v="25"/>
    <x v="42"/>
    <x v="3"/>
    <x v="41"/>
  </r>
  <r>
    <x v="50"/>
    <x v="0"/>
    <x v="0"/>
    <x v="0"/>
    <x v="0"/>
    <x v="0"/>
    <x v="8"/>
    <n v="0.94000000000000006"/>
    <n v="0.97"/>
    <x v="1"/>
    <x v="26"/>
    <x v="43"/>
    <x v="0"/>
    <x v="42"/>
  </r>
  <r>
    <x v="51"/>
    <x v="7"/>
    <x v="1"/>
    <x v="0"/>
    <x v="0"/>
    <x v="0"/>
    <x v="14"/>
    <n v="0.9"/>
    <n v="0.94"/>
    <x v="0"/>
    <x v="22"/>
    <x v="44"/>
    <x v="0"/>
    <x v="43"/>
  </r>
  <r>
    <x v="52"/>
    <x v="1"/>
    <x v="0"/>
    <x v="1"/>
    <x v="0"/>
    <x v="0"/>
    <x v="22"/>
    <n v="0.89"/>
    <n v="0.85"/>
    <x v="0"/>
    <x v="27"/>
    <x v="34"/>
    <x v="3"/>
    <x v="44"/>
  </r>
  <r>
    <x v="53"/>
    <x v="0"/>
    <x v="0"/>
    <x v="1"/>
    <x v="0"/>
    <x v="0"/>
    <x v="26"/>
    <n v="0.82000000000000006"/>
    <n v="0.88"/>
    <x v="1"/>
    <x v="0"/>
    <x v="45"/>
    <x v="4"/>
    <x v="45"/>
  </r>
  <r>
    <x v="54"/>
    <x v="3"/>
    <x v="0"/>
    <x v="0"/>
    <x v="0"/>
    <x v="0"/>
    <x v="3"/>
    <n v="0.8600000000000001"/>
    <n v="0.98"/>
    <x v="1"/>
    <x v="12"/>
    <x v="46"/>
    <x v="0"/>
    <x v="45"/>
  </r>
  <r>
    <x v="55"/>
    <x v="0"/>
    <x v="0"/>
    <x v="1"/>
    <x v="0"/>
    <x v="2"/>
    <x v="8"/>
    <n v="0.94000000000000006"/>
    <n v="0.98"/>
    <x v="0"/>
    <x v="28"/>
    <x v="47"/>
    <x v="2"/>
    <x v="45"/>
  </r>
  <r>
    <x v="56"/>
    <x v="3"/>
    <x v="0"/>
    <x v="1"/>
    <x v="0"/>
    <x v="6"/>
    <x v="27"/>
    <n v="0.8600000000000001"/>
    <n v="0.9"/>
    <x v="1"/>
    <x v="11"/>
    <x v="48"/>
    <x v="1"/>
    <x v="45"/>
  </r>
  <r>
    <x v="57"/>
    <x v="1"/>
    <x v="0"/>
    <x v="1"/>
    <x v="0"/>
    <x v="3"/>
    <x v="22"/>
    <n v="0.95000000000000007"/>
    <n v="0.98"/>
    <x v="3"/>
    <x v="27"/>
    <x v="49"/>
    <x v="3"/>
    <x v="46"/>
  </r>
  <r>
    <x v="58"/>
    <x v="7"/>
    <x v="0"/>
    <x v="1"/>
    <x v="0"/>
    <x v="0"/>
    <x v="16"/>
    <n v="0.82000000000000006"/>
    <n v="0.9"/>
    <x v="3"/>
    <x v="29"/>
    <x v="50"/>
    <x v="3"/>
    <x v="46"/>
  </r>
  <r>
    <x v="59"/>
    <x v="4"/>
    <x v="0"/>
    <x v="1"/>
    <x v="0"/>
    <x v="0"/>
    <x v="7"/>
    <n v="0.92"/>
    <n v="0.94"/>
    <x v="3"/>
    <x v="16"/>
    <x v="51"/>
    <x v="2"/>
    <x v="47"/>
  </r>
  <r>
    <x v="60"/>
    <x v="3"/>
    <x v="0"/>
    <x v="0"/>
    <x v="0"/>
    <x v="3"/>
    <x v="7"/>
    <n v="0.93"/>
    <n v="0.91999999999999993"/>
    <x v="3"/>
    <x v="11"/>
    <x v="52"/>
    <x v="3"/>
    <x v="47"/>
  </r>
  <r>
    <x v="61"/>
    <x v="2"/>
    <x v="0"/>
    <x v="1"/>
    <x v="0"/>
    <x v="0"/>
    <x v="22"/>
    <n v="0.8600000000000001"/>
    <n v="0.95"/>
    <x v="1"/>
    <x v="30"/>
    <x v="53"/>
    <x v="1"/>
    <x v="47"/>
  </r>
  <r>
    <x v="62"/>
    <x v="6"/>
    <x v="0"/>
    <x v="1"/>
    <x v="0"/>
    <x v="0"/>
    <x v="13"/>
    <n v="0.81"/>
    <n v="0.94"/>
    <x v="0"/>
    <x v="22"/>
    <x v="32"/>
    <x v="0"/>
    <x v="48"/>
  </r>
  <r>
    <x v="63"/>
    <x v="6"/>
    <x v="0"/>
    <x v="1"/>
    <x v="0"/>
    <x v="0"/>
    <x v="16"/>
    <n v="0.87000000000000011"/>
    <n v="0.91999999999999993"/>
    <x v="0"/>
    <x v="22"/>
    <x v="54"/>
    <x v="0"/>
    <x v="49"/>
  </r>
  <r>
    <x v="64"/>
    <x v="5"/>
    <x v="0"/>
    <x v="0"/>
    <x v="0"/>
    <x v="6"/>
    <x v="12"/>
    <n v="0.85000000000000009"/>
    <n v="0.97"/>
    <x v="1"/>
    <x v="8"/>
    <x v="55"/>
    <x v="3"/>
    <x v="50"/>
  </r>
  <r>
    <x v="65"/>
    <x v="3"/>
    <x v="0"/>
    <x v="0"/>
    <x v="0"/>
    <x v="0"/>
    <x v="20"/>
    <n v="0.92"/>
    <n v="0.91999999999999993"/>
    <x v="1"/>
    <x v="12"/>
    <x v="56"/>
    <x v="0"/>
    <x v="51"/>
  </r>
  <r>
    <x v="66"/>
    <x v="3"/>
    <x v="0"/>
    <x v="0"/>
    <x v="0"/>
    <x v="0"/>
    <x v="17"/>
    <n v="0.93"/>
    <n v="0.98"/>
    <x v="2"/>
    <x v="2"/>
    <x v="42"/>
    <x v="1"/>
    <x v="51"/>
  </r>
  <r>
    <x v="67"/>
    <x v="1"/>
    <x v="0"/>
    <x v="0"/>
    <x v="0"/>
    <x v="0"/>
    <x v="14"/>
    <n v="0.83000000000000007"/>
    <n v="0.92999999999999994"/>
    <x v="1"/>
    <x v="7"/>
    <x v="57"/>
    <x v="3"/>
    <x v="52"/>
  </r>
  <r>
    <x v="68"/>
    <x v="7"/>
    <x v="0"/>
    <x v="1"/>
    <x v="0"/>
    <x v="0"/>
    <x v="5"/>
    <n v="0.9"/>
    <n v="0.90999999999999992"/>
    <x v="0"/>
    <x v="22"/>
    <x v="58"/>
    <x v="0"/>
    <x v="52"/>
  </r>
  <r>
    <x v="69"/>
    <x v="1"/>
    <x v="0"/>
    <x v="0"/>
    <x v="0"/>
    <x v="0"/>
    <x v="23"/>
    <n v="0.8"/>
    <n v="0.90999999999999992"/>
    <x v="1"/>
    <x v="7"/>
    <x v="59"/>
    <x v="2"/>
    <x v="53"/>
  </r>
  <r>
    <x v="70"/>
    <x v="0"/>
    <x v="0"/>
    <x v="0"/>
    <x v="0"/>
    <x v="0"/>
    <x v="27"/>
    <n v="0.87000000000000011"/>
    <n v="0.97"/>
    <x v="1"/>
    <x v="7"/>
    <x v="60"/>
    <x v="0"/>
    <x v="54"/>
  </r>
  <r>
    <x v="71"/>
    <x v="1"/>
    <x v="1"/>
    <x v="1"/>
    <x v="0"/>
    <x v="0"/>
    <x v="3"/>
    <n v="0.84000000000000008"/>
    <n v="0.94"/>
    <x v="0"/>
    <x v="0"/>
    <x v="61"/>
    <x v="3"/>
    <x v="54"/>
  </r>
  <r>
    <x v="72"/>
    <x v="1"/>
    <x v="0"/>
    <x v="0"/>
    <x v="0"/>
    <x v="0"/>
    <x v="10"/>
    <n v="0.81"/>
    <n v="0.86"/>
    <x v="3"/>
    <x v="24"/>
    <x v="40"/>
    <x v="1"/>
    <x v="55"/>
  </r>
  <r>
    <x v="73"/>
    <x v="2"/>
    <x v="0"/>
    <x v="0"/>
    <x v="0"/>
    <x v="0"/>
    <x v="5"/>
    <n v="0.93"/>
    <n v="0.97"/>
    <x v="0"/>
    <x v="31"/>
    <x v="62"/>
    <x v="2"/>
    <x v="56"/>
  </r>
  <r>
    <x v="74"/>
    <x v="7"/>
    <x v="0"/>
    <x v="0"/>
    <x v="0"/>
    <x v="0"/>
    <x v="3"/>
    <n v="0.85000000000000009"/>
    <n v="0.9"/>
    <x v="3"/>
    <x v="17"/>
    <x v="28"/>
    <x v="3"/>
    <x v="56"/>
  </r>
  <r>
    <x v="75"/>
    <x v="0"/>
    <x v="0"/>
    <x v="0"/>
    <x v="0"/>
    <x v="7"/>
    <x v="19"/>
    <n v="0.93"/>
    <n v="0.86"/>
    <x v="1"/>
    <x v="13"/>
    <x v="63"/>
    <x v="0"/>
    <x v="57"/>
  </r>
  <r>
    <x v="76"/>
    <x v="3"/>
    <x v="0"/>
    <x v="0"/>
    <x v="0"/>
    <x v="0"/>
    <x v="20"/>
    <n v="0.81"/>
    <n v="0.95"/>
    <x v="0"/>
    <x v="32"/>
    <x v="64"/>
    <x v="3"/>
    <x v="57"/>
  </r>
  <r>
    <x v="77"/>
    <x v="6"/>
    <x v="0"/>
    <x v="1"/>
    <x v="0"/>
    <x v="0"/>
    <x v="27"/>
    <n v="0.91"/>
    <n v="0.92999999999999994"/>
    <x v="2"/>
    <x v="22"/>
    <x v="65"/>
    <x v="2"/>
    <x v="58"/>
  </r>
  <r>
    <x v="78"/>
    <x v="3"/>
    <x v="0"/>
    <x v="0"/>
    <x v="0"/>
    <x v="0"/>
    <x v="14"/>
    <n v="0.94000000000000006"/>
    <n v="0.97"/>
    <x v="2"/>
    <x v="32"/>
    <x v="66"/>
    <x v="0"/>
    <x v="58"/>
  </r>
  <r>
    <x v="79"/>
    <x v="3"/>
    <x v="1"/>
    <x v="0"/>
    <x v="0"/>
    <x v="0"/>
    <x v="3"/>
    <n v="0.94000000000000006"/>
    <n v="0.94"/>
    <x v="0"/>
    <x v="5"/>
    <x v="67"/>
    <x v="4"/>
    <x v="58"/>
  </r>
  <r>
    <x v="80"/>
    <x v="3"/>
    <x v="0"/>
    <x v="0"/>
    <x v="0"/>
    <x v="0"/>
    <x v="12"/>
    <n v="0.91"/>
    <n v="0.87"/>
    <x v="1"/>
    <x v="33"/>
    <x v="68"/>
    <x v="2"/>
    <x v="59"/>
  </r>
  <r>
    <x v="81"/>
    <x v="4"/>
    <x v="0"/>
    <x v="0"/>
    <x v="0"/>
    <x v="2"/>
    <x v="23"/>
    <n v="0.89"/>
    <n v="0.96"/>
    <x v="2"/>
    <x v="24"/>
    <x v="35"/>
    <x v="4"/>
    <x v="60"/>
  </r>
  <r>
    <x v="82"/>
    <x v="0"/>
    <x v="1"/>
    <x v="0"/>
    <x v="0"/>
    <x v="3"/>
    <x v="4"/>
    <n v="0.83000000000000007"/>
    <n v="0.88"/>
    <x v="0"/>
    <x v="34"/>
    <x v="69"/>
    <x v="1"/>
    <x v="60"/>
  </r>
  <r>
    <x v="83"/>
    <x v="2"/>
    <x v="0"/>
    <x v="1"/>
    <x v="0"/>
    <x v="0"/>
    <x v="26"/>
    <n v="0.84000000000000008"/>
    <n v="0.91999999999999993"/>
    <x v="0"/>
    <x v="11"/>
    <x v="19"/>
    <x v="3"/>
    <x v="61"/>
  </r>
  <r>
    <x v="84"/>
    <x v="2"/>
    <x v="0"/>
    <x v="0"/>
    <x v="0"/>
    <x v="0"/>
    <x v="8"/>
    <n v="0.82000000000000006"/>
    <n v="0.94"/>
    <x v="0"/>
    <x v="32"/>
    <x v="70"/>
    <x v="1"/>
    <x v="62"/>
  </r>
  <r>
    <x v="85"/>
    <x v="7"/>
    <x v="1"/>
    <x v="0"/>
    <x v="0"/>
    <x v="2"/>
    <x v="24"/>
    <n v="0.83000000000000007"/>
    <n v="0.95"/>
    <x v="0"/>
    <x v="22"/>
    <x v="71"/>
    <x v="0"/>
    <x v="62"/>
  </r>
  <r>
    <x v="86"/>
    <x v="0"/>
    <x v="0"/>
    <x v="0"/>
    <x v="0"/>
    <x v="2"/>
    <x v="6"/>
    <n v="0.81"/>
    <n v="0.88"/>
    <x v="1"/>
    <x v="12"/>
    <x v="72"/>
    <x v="3"/>
    <x v="63"/>
  </r>
  <r>
    <x v="87"/>
    <x v="0"/>
    <x v="0"/>
    <x v="1"/>
    <x v="0"/>
    <x v="0"/>
    <x v="28"/>
    <n v="0.84000000000000008"/>
    <n v="0.90999999999999992"/>
    <x v="3"/>
    <x v="28"/>
    <x v="73"/>
    <x v="1"/>
    <x v="63"/>
  </r>
  <r>
    <x v="88"/>
    <x v="3"/>
    <x v="0"/>
    <x v="0"/>
    <x v="0"/>
    <x v="0"/>
    <x v="17"/>
    <n v="0.95000000000000007"/>
    <n v="0.97"/>
    <x v="0"/>
    <x v="35"/>
    <x v="74"/>
    <x v="1"/>
    <x v="64"/>
  </r>
  <r>
    <x v="89"/>
    <x v="0"/>
    <x v="0"/>
    <x v="0"/>
    <x v="0"/>
    <x v="2"/>
    <x v="8"/>
    <n v="0.94000000000000006"/>
    <n v="0.98"/>
    <x v="1"/>
    <x v="12"/>
    <x v="75"/>
    <x v="4"/>
    <x v="64"/>
  </r>
  <r>
    <x v="90"/>
    <x v="2"/>
    <x v="0"/>
    <x v="0"/>
    <x v="0"/>
    <x v="0"/>
    <x v="13"/>
    <n v="0.82000000000000006"/>
    <n v="0.92999999999999994"/>
    <x v="0"/>
    <x v="31"/>
    <x v="49"/>
    <x v="1"/>
    <x v="65"/>
  </r>
  <r>
    <x v="91"/>
    <x v="3"/>
    <x v="1"/>
    <x v="0"/>
    <x v="0"/>
    <x v="0"/>
    <x v="9"/>
    <n v="0.91"/>
    <n v="0.92999999999999994"/>
    <x v="2"/>
    <x v="5"/>
    <x v="76"/>
    <x v="0"/>
    <x v="65"/>
  </r>
  <r>
    <x v="92"/>
    <x v="1"/>
    <x v="0"/>
    <x v="0"/>
    <x v="0"/>
    <x v="2"/>
    <x v="14"/>
    <n v="0.8"/>
    <n v="0.90999999999999992"/>
    <x v="0"/>
    <x v="3"/>
    <x v="77"/>
    <x v="3"/>
    <x v="66"/>
  </r>
  <r>
    <x v="93"/>
    <x v="4"/>
    <x v="0"/>
    <x v="1"/>
    <x v="0"/>
    <x v="0"/>
    <x v="28"/>
    <n v="0.88"/>
    <n v="0.90999999999999992"/>
    <x v="3"/>
    <x v="1"/>
    <x v="28"/>
    <x v="1"/>
    <x v="67"/>
  </r>
  <r>
    <x v="94"/>
    <x v="3"/>
    <x v="1"/>
    <x v="1"/>
    <x v="0"/>
    <x v="0"/>
    <x v="5"/>
    <n v="0.89"/>
    <n v="0.92999999999999994"/>
    <x v="2"/>
    <x v="6"/>
    <x v="25"/>
    <x v="3"/>
    <x v="68"/>
  </r>
  <r>
    <x v="95"/>
    <x v="3"/>
    <x v="0"/>
    <x v="0"/>
    <x v="0"/>
    <x v="0"/>
    <x v="2"/>
    <n v="0.93"/>
    <n v="0.9"/>
    <x v="1"/>
    <x v="19"/>
    <x v="20"/>
    <x v="4"/>
    <x v="69"/>
  </r>
  <r>
    <x v="96"/>
    <x v="0"/>
    <x v="0"/>
    <x v="1"/>
    <x v="0"/>
    <x v="2"/>
    <x v="15"/>
    <n v="0.85000000000000009"/>
    <n v="0.91999999999999993"/>
    <x v="0"/>
    <x v="34"/>
    <x v="78"/>
    <x v="1"/>
    <x v="70"/>
  </r>
  <r>
    <x v="97"/>
    <x v="3"/>
    <x v="0"/>
    <x v="1"/>
    <x v="0"/>
    <x v="7"/>
    <x v="21"/>
    <n v="0.8"/>
    <n v="0.94"/>
    <x v="0"/>
    <x v="34"/>
    <x v="79"/>
    <x v="2"/>
    <x v="70"/>
  </r>
  <r>
    <x v="98"/>
    <x v="0"/>
    <x v="0"/>
    <x v="0"/>
    <x v="0"/>
    <x v="0"/>
    <x v="19"/>
    <n v="0.82000000000000006"/>
    <n v="0.91999999999999993"/>
    <x v="3"/>
    <x v="0"/>
    <x v="80"/>
    <x v="1"/>
    <x v="71"/>
  </r>
  <r>
    <x v="99"/>
    <x v="1"/>
    <x v="2"/>
    <x v="1"/>
    <x v="0"/>
    <x v="0"/>
    <x v="24"/>
    <n v="0.8"/>
    <n v="0.88"/>
    <x v="4"/>
    <x v="19"/>
    <x v="16"/>
    <x v="4"/>
    <x v="71"/>
  </r>
  <r>
    <x v="100"/>
    <x v="7"/>
    <x v="2"/>
    <x v="0"/>
    <x v="0"/>
    <x v="0"/>
    <x v="19"/>
    <n v="0.84000000000000008"/>
    <n v="0.90999999999999992"/>
    <x v="3"/>
    <x v="36"/>
    <x v="18"/>
    <x v="3"/>
    <x v="71"/>
  </r>
  <r>
    <x v="101"/>
    <x v="1"/>
    <x v="0"/>
    <x v="1"/>
    <x v="0"/>
    <x v="0"/>
    <x v="22"/>
    <n v="0.82000000000000006"/>
    <n v="0.94"/>
    <x v="3"/>
    <x v="18"/>
    <x v="81"/>
    <x v="0"/>
    <x v="72"/>
  </r>
  <r>
    <x v="102"/>
    <x v="1"/>
    <x v="0"/>
    <x v="0"/>
    <x v="0"/>
    <x v="0"/>
    <x v="5"/>
    <n v="0.81"/>
    <n v="0.98"/>
    <x v="2"/>
    <x v="19"/>
    <x v="82"/>
    <x v="4"/>
    <x v="73"/>
  </r>
  <r>
    <x v="103"/>
    <x v="0"/>
    <x v="1"/>
    <x v="0"/>
    <x v="0"/>
    <x v="6"/>
    <x v="26"/>
    <n v="0.88"/>
    <n v="0.90999999999999992"/>
    <x v="0"/>
    <x v="24"/>
    <x v="83"/>
    <x v="1"/>
    <x v="73"/>
  </r>
  <r>
    <x v="104"/>
    <x v="1"/>
    <x v="0"/>
    <x v="1"/>
    <x v="0"/>
    <x v="0"/>
    <x v="16"/>
    <n v="0.85000000000000009"/>
    <n v="0.86"/>
    <x v="3"/>
    <x v="21"/>
    <x v="26"/>
    <x v="0"/>
    <x v="74"/>
  </r>
  <r>
    <x v="105"/>
    <x v="2"/>
    <x v="2"/>
    <x v="0"/>
    <x v="0"/>
    <x v="0"/>
    <x v="28"/>
    <n v="0.93"/>
    <n v="0.97"/>
    <x v="0"/>
    <x v="32"/>
    <x v="84"/>
    <x v="3"/>
    <x v="75"/>
  </r>
  <r>
    <x v="106"/>
    <x v="2"/>
    <x v="0"/>
    <x v="0"/>
    <x v="0"/>
    <x v="2"/>
    <x v="18"/>
    <n v="0.8"/>
    <n v="0.90999999999999992"/>
    <x v="2"/>
    <x v="22"/>
    <x v="85"/>
    <x v="2"/>
    <x v="76"/>
  </r>
  <r>
    <x v="107"/>
    <x v="1"/>
    <x v="0"/>
    <x v="0"/>
    <x v="0"/>
    <x v="0"/>
    <x v="22"/>
    <n v="0.88"/>
    <n v="0.99"/>
    <x v="4"/>
    <x v="7"/>
    <x v="86"/>
    <x v="1"/>
    <x v="76"/>
  </r>
  <r>
    <x v="108"/>
    <x v="1"/>
    <x v="1"/>
    <x v="0"/>
    <x v="0"/>
    <x v="0"/>
    <x v="27"/>
    <n v="0.92"/>
    <n v="0.97"/>
    <x v="1"/>
    <x v="33"/>
    <x v="62"/>
    <x v="4"/>
    <x v="77"/>
  </r>
  <r>
    <x v="109"/>
    <x v="6"/>
    <x v="0"/>
    <x v="1"/>
    <x v="0"/>
    <x v="0"/>
    <x v="17"/>
    <n v="0.92"/>
    <n v="0.92999999999999994"/>
    <x v="2"/>
    <x v="22"/>
    <x v="87"/>
    <x v="2"/>
    <x v="78"/>
  </r>
  <r>
    <x v="110"/>
    <x v="3"/>
    <x v="1"/>
    <x v="1"/>
    <x v="0"/>
    <x v="0"/>
    <x v="8"/>
    <n v="0.81"/>
    <n v="0.97"/>
    <x v="1"/>
    <x v="33"/>
    <x v="88"/>
    <x v="4"/>
    <x v="78"/>
  </r>
  <r>
    <x v="111"/>
    <x v="4"/>
    <x v="0"/>
    <x v="1"/>
    <x v="0"/>
    <x v="6"/>
    <x v="14"/>
    <n v="0.87000000000000011"/>
    <n v="0.90999999999999992"/>
    <x v="2"/>
    <x v="13"/>
    <x v="89"/>
    <x v="1"/>
    <x v="79"/>
  </r>
  <r>
    <x v="112"/>
    <x v="3"/>
    <x v="0"/>
    <x v="1"/>
    <x v="0"/>
    <x v="2"/>
    <x v="15"/>
    <n v="0.87000000000000011"/>
    <n v="0.86"/>
    <x v="4"/>
    <x v="31"/>
    <x v="90"/>
    <x v="4"/>
    <x v="80"/>
  </r>
  <r>
    <x v="113"/>
    <x v="2"/>
    <x v="0"/>
    <x v="1"/>
    <x v="0"/>
    <x v="2"/>
    <x v="22"/>
    <n v="0.83000000000000007"/>
    <n v="0.86"/>
    <x v="0"/>
    <x v="22"/>
    <x v="10"/>
    <x v="0"/>
    <x v="80"/>
  </r>
  <r>
    <x v="114"/>
    <x v="3"/>
    <x v="0"/>
    <x v="1"/>
    <x v="0"/>
    <x v="0"/>
    <x v="26"/>
    <n v="0.92"/>
    <n v="0.90999999999999992"/>
    <x v="0"/>
    <x v="23"/>
    <x v="41"/>
    <x v="1"/>
    <x v="81"/>
  </r>
  <r>
    <x v="115"/>
    <x v="6"/>
    <x v="0"/>
    <x v="1"/>
    <x v="0"/>
    <x v="0"/>
    <x v="14"/>
    <n v="0.83000000000000007"/>
    <n v="0.86"/>
    <x v="1"/>
    <x v="22"/>
    <x v="31"/>
    <x v="1"/>
    <x v="81"/>
  </r>
  <r>
    <x v="116"/>
    <x v="3"/>
    <x v="0"/>
    <x v="0"/>
    <x v="0"/>
    <x v="0"/>
    <x v="12"/>
    <n v="0.94000000000000006"/>
    <n v="0.9"/>
    <x v="0"/>
    <x v="35"/>
    <x v="91"/>
    <x v="4"/>
    <x v="81"/>
  </r>
  <r>
    <x v="117"/>
    <x v="1"/>
    <x v="0"/>
    <x v="1"/>
    <x v="0"/>
    <x v="0"/>
    <x v="2"/>
    <n v="0.82000000000000006"/>
    <n v="0.90999999999999992"/>
    <x v="3"/>
    <x v="20"/>
    <x v="92"/>
    <x v="0"/>
    <x v="81"/>
  </r>
  <r>
    <x v="118"/>
    <x v="3"/>
    <x v="0"/>
    <x v="0"/>
    <x v="0"/>
    <x v="0"/>
    <x v="11"/>
    <n v="0.94000000000000006"/>
    <n v="0.91999999999999993"/>
    <x v="0"/>
    <x v="37"/>
    <x v="20"/>
    <x v="4"/>
    <x v="81"/>
  </r>
  <r>
    <x v="119"/>
    <x v="0"/>
    <x v="0"/>
    <x v="1"/>
    <x v="0"/>
    <x v="5"/>
    <x v="5"/>
    <n v="0.84000000000000008"/>
    <n v="0.91999999999999993"/>
    <x v="2"/>
    <x v="16"/>
    <x v="93"/>
    <x v="1"/>
    <x v="82"/>
  </r>
  <r>
    <x v="120"/>
    <x v="1"/>
    <x v="0"/>
    <x v="0"/>
    <x v="0"/>
    <x v="2"/>
    <x v="16"/>
    <n v="0.92"/>
    <n v="0.85"/>
    <x v="2"/>
    <x v="5"/>
    <x v="66"/>
    <x v="0"/>
    <x v="82"/>
  </r>
  <r>
    <x v="121"/>
    <x v="0"/>
    <x v="0"/>
    <x v="0"/>
    <x v="0"/>
    <x v="2"/>
    <x v="5"/>
    <n v="0.93"/>
    <n v="0.86"/>
    <x v="2"/>
    <x v="2"/>
    <x v="69"/>
    <x v="1"/>
    <x v="82"/>
  </r>
  <r>
    <x v="122"/>
    <x v="3"/>
    <x v="0"/>
    <x v="1"/>
    <x v="0"/>
    <x v="4"/>
    <x v="24"/>
    <n v="0.89"/>
    <n v="0.99"/>
    <x v="2"/>
    <x v="28"/>
    <x v="75"/>
    <x v="0"/>
    <x v="83"/>
  </r>
  <r>
    <x v="123"/>
    <x v="3"/>
    <x v="0"/>
    <x v="1"/>
    <x v="0"/>
    <x v="0"/>
    <x v="28"/>
    <n v="0.85000000000000009"/>
    <n v="0.86"/>
    <x v="1"/>
    <x v="3"/>
    <x v="94"/>
    <x v="0"/>
    <x v="83"/>
  </r>
  <r>
    <x v="124"/>
    <x v="2"/>
    <x v="0"/>
    <x v="1"/>
    <x v="0"/>
    <x v="0"/>
    <x v="26"/>
    <n v="0.82000000000000006"/>
    <n v="0.95"/>
    <x v="0"/>
    <x v="31"/>
    <x v="77"/>
    <x v="1"/>
    <x v="83"/>
  </r>
  <r>
    <x v="125"/>
    <x v="2"/>
    <x v="0"/>
    <x v="0"/>
    <x v="0"/>
    <x v="1"/>
    <x v="20"/>
    <n v="0.8600000000000001"/>
    <n v="0.94"/>
    <x v="0"/>
    <x v="38"/>
    <x v="95"/>
    <x v="3"/>
    <x v="84"/>
  </r>
  <r>
    <x v="126"/>
    <x v="1"/>
    <x v="0"/>
    <x v="1"/>
    <x v="0"/>
    <x v="0"/>
    <x v="8"/>
    <n v="0.9"/>
    <n v="0.97"/>
    <x v="1"/>
    <x v="33"/>
    <x v="93"/>
    <x v="0"/>
    <x v="85"/>
  </r>
  <r>
    <x v="127"/>
    <x v="2"/>
    <x v="2"/>
    <x v="1"/>
    <x v="0"/>
    <x v="0"/>
    <x v="29"/>
    <n v="0.83000000000000007"/>
    <n v="0.97"/>
    <x v="1"/>
    <x v="39"/>
    <x v="39"/>
    <x v="1"/>
    <x v="85"/>
  </r>
  <r>
    <x v="128"/>
    <x v="0"/>
    <x v="1"/>
    <x v="0"/>
    <x v="0"/>
    <x v="0"/>
    <x v="5"/>
    <n v="0.9"/>
    <n v="0.89"/>
    <x v="4"/>
    <x v="0"/>
    <x v="47"/>
    <x v="0"/>
    <x v="86"/>
  </r>
  <r>
    <x v="129"/>
    <x v="3"/>
    <x v="2"/>
    <x v="0"/>
    <x v="0"/>
    <x v="7"/>
    <x v="2"/>
    <n v="0.85000000000000009"/>
    <n v="0.89"/>
    <x v="0"/>
    <x v="33"/>
    <x v="96"/>
    <x v="3"/>
    <x v="87"/>
  </r>
  <r>
    <x v="130"/>
    <x v="7"/>
    <x v="0"/>
    <x v="0"/>
    <x v="0"/>
    <x v="0"/>
    <x v="4"/>
    <n v="0.94000000000000006"/>
    <n v="0.92999999999999994"/>
    <x v="3"/>
    <x v="22"/>
    <x v="97"/>
    <x v="3"/>
    <x v="88"/>
  </r>
  <r>
    <x v="131"/>
    <x v="3"/>
    <x v="0"/>
    <x v="1"/>
    <x v="0"/>
    <x v="0"/>
    <x v="3"/>
    <n v="0.83000000000000007"/>
    <n v="0.91999999999999993"/>
    <x v="3"/>
    <x v="6"/>
    <x v="25"/>
    <x v="0"/>
    <x v="89"/>
  </r>
  <r>
    <x v="132"/>
    <x v="1"/>
    <x v="0"/>
    <x v="1"/>
    <x v="0"/>
    <x v="0"/>
    <x v="5"/>
    <n v="0.87000000000000011"/>
    <n v="0.89"/>
    <x v="3"/>
    <x v="6"/>
    <x v="98"/>
    <x v="0"/>
    <x v="89"/>
  </r>
  <r>
    <x v="133"/>
    <x v="1"/>
    <x v="2"/>
    <x v="0"/>
    <x v="0"/>
    <x v="0"/>
    <x v="5"/>
    <n v="0.94000000000000006"/>
    <n v="0.90999999999999992"/>
    <x v="1"/>
    <x v="5"/>
    <x v="87"/>
    <x v="3"/>
    <x v="90"/>
  </r>
  <r>
    <x v="134"/>
    <x v="6"/>
    <x v="2"/>
    <x v="1"/>
    <x v="0"/>
    <x v="0"/>
    <x v="12"/>
    <n v="0.94000000000000006"/>
    <n v="0.9"/>
    <x v="1"/>
    <x v="22"/>
    <x v="99"/>
    <x v="1"/>
    <x v="91"/>
  </r>
  <r>
    <x v="135"/>
    <x v="0"/>
    <x v="0"/>
    <x v="0"/>
    <x v="0"/>
    <x v="3"/>
    <x v="15"/>
    <n v="0.81"/>
    <n v="0.86"/>
    <x v="2"/>
    <x v="5"/>
    <x v="100"/>
    <x v="0"/>
    <x v="92"/>
  </r>
  <r>
    <x v="136"/>
    <x v="2"/>
    <x v="0"/>
    <x v="0"/>
    <x v="0"/>
    <x v="0"/>
    <x v="22"/>
    <n v="0.8600000000000001"/>
    <n v="0.94"/>
    <x v="0"/>
    <x v="17"/>
    <x v="101"/>
    <x v="1"/>
    <x v="92"/>
  </r>
  <r>
    <x v="137"/>
    <x v="2"/>
    <x v="0"/>
    <x v="0"/>
    <x v="0"/>
    <x v="2"/>
    <x v="17"/>
    <n v="0.94000000000000006"/>
    <n v="0.90999999999999992"/>
    <x v="1"/>
    <x v="22"/>
    <x v="42"/>
    <x v="1"/>
    <x v="93"/>
  </r>
  <r>
    <x v="138"/>
    <x v="3"/>
    <x v="1"/>
    <x v="0"/>
    <x v="0"/>
    <x v="0"/>
    <x v="1"/>
    <n v="0.9"/>
    <n v="0.90999999999999992"/>
    <x v="2"/>
    <x v="10"/>
    <x v="92"/>
    <x v="4"/>
    <x v="94"/>
  </r>
  <r>
    <x v="139"/>
    <x v="4"/>
    <x v="0"/>
    <x v="1"/>
    <x v="0"/>
    <x v="2"/>
    <x v="5"/>
    <n v="0.9"/>
    <n v="0.9"/>
    <x v="2"/>
    <x v="7"/>
    <x v="36"/>
    <x v="0"/>
    <x v="95"/>
  </r>
  <r>
    <x v="140"/>
    <x v="1"/>
    <x v="0"/>
    <x v="1"/>
    <x v="0"/>
    <x v="2"/>
    <x v="4"/>
    <n v="0.94000000000000006"/>
    <n v="0.96"/>
    <x v="0"/>
    <x v="2"/>
    <x v="81"/>
    <x v="1"/>
    <x v="96"/>
  </r>
  <r>
    <x v="141"/>
    <x v="1"/>
    <x v="1"/>
    <x v="0"/>
    <x v="0"/>
    <x v="2"/>
    <x v="11"/>
    <n v="0.87000000000000011"/>
    <n v="0.90999999999999992"/>
    <x v="2"/>
    <x v="19"/>
    <x v="56"/>
    <x v="1"/>
    <x v="96"/>
  </r>
  <r>
    <x v="142"/>
    <x v="7"/>
    <x v="0"/>
    <x v="0"/>
    <x v="0"/>
    <x v="6"/>
    <x v="24"/>
    <n v="0.89"/>
    <n v="0.90999999999999992"/>
    <x v="0"/>
    <x v="22"/>
    <x v="102"/>
    <x v="0"/>
    <x v="97"/>
  </r>
  <r>
    <x v="143"/>
    <x v="2"/>
    <x v="0"/>
    <x v="0"/>
    <x v="0"/>
    <x v="6"/>
    <x v="20"/>
    <n v="0.93"/>
    <n v="0.96"/>
    <x v="0"/>
    <x v="22"/>
    <x v="103"/>
    <x v="0"/>
    <x v="97"/>
  </r>
  <r>
    <x v="144"/>
    <x v="7"/>
    <x v="0"/>
    <x v="0"/>
    <x v="0"/>
    <x v="0"/>
    <x v="30"/>
    <n v="0.84000000000000008"/>
    <n v="0.85"/>
    <x v="3"/>
    <x v="22"/>
    <x v="7"/>
    <x v="3"/>
    <x v="98"/>
  </r>
  <r>
    <x v="145"/>
    <x v="1"/>
    <x v="0"/>
    <x v="1"/>
    <x v="0"/>
    <x v="0"/>
    <x v="6"/>
    <n v="0.9"/>
    <n v="0.85"/>
    <x v="3"/>
    <x v="7"/>
    <x v="84"/>
    <x v="2"/>
    <x v="99"/>
  </r>
  <r>
    <x v="146"/>
    <x v="3"/>
    <x v="0"/>
    <x v="0"/>
    <x v="0"/>
    <x v="2"/>
    <x v="14"/>
    <n v="0.91"/>
    <n v="0.99"/>
    <x v="0"/>
    <x v="11"/>
    <x v="104"/>
    <x v="1"/>
    <x v="100"/>
  </r>
  <r>
    <x v="147"/>
    <x v="2"/>
    <x v="0"/>
    <x v="0"/>
    <x v="0"/>
    <x v="1"/>
    <x v="16"/>
    <n v="0.8"/>
    <n v="0.97"/>
    <x v="1"/>
    <x v="2"/>
    <x v="105"/>
    <x v="2"/>
    <x v="101"/>
  </r>
  <r>
    <x v="148"/>
    <x v="1"/>
    <x v="0"/>
    <x v="0"/>
    <x v="0"/>
    <x v="0"/>
    <x v="15"/>
    <n v="0.93"/>
    <n v="0.92999999999999994"/>
    <x v="3"/>
    <x v="19"/>
    <x v="18"/>
    <x v="1"/>
    <x v="101"/>
  </r>
  <r>
    <x v="149"/>
    <x v="7"/>
    <x v="2"/>
    <x v="1"/>
    <x v="0"/>
    <x v="0"/>
    <x v="6"/>
    <n v="0.93"/>
    <n v="0.86"/>
    <x v="3"/>
    <x v="40"/>
    <x v="106"/>
    <x v="3"/>
    <x v="101"/>
  </r>
  <r>
    <x v="150"/>
    <x v="1"/>
    <x v="0"/>
    <x v="0"/>
    <x v="0"/>
    <x v="6"/>
    <x v="9"/>
    <n v="0.93"/>
    <n v="0.85"/>
    <x v="0"/>
    <x v="27"/>
    <x v="107"/>
    <x v="1"/>
    <x v="102"/>
  </r>
  <r>
    <x v="151"/>
    <x v="3"/>
    <x v="0"/>
    <x v="0"/>
    <x v="0"/>
    <x v="0"/>
    <x v="17"/>
    <n v="0.8600000000000001"/>
    <n v="0.89"/>
    <x v="1"/>
    <x v="32"/>
    <x v="108"/>
    <x v="2"/>
    <x v="102"/>
  </r>
  <r>
    <x v="152"/>
    <x v="3"/>
    <x v="0"/>
    <x v="0"/>
    <x v="0"/>
    <x v="0"/>
    <x v="1"/>
    <n v="0.91"/>
    <n v="0.91999999999999993"/>
    <x v="3"/>
    <x v="5"/>
    <x v="40"/>
    <x v="4"/>
    <x v="103"/>
  </r>
  <r>
    <x v="153"/>
    <x v="3"/>
    <x v="0"/>
    <x v="1"/>
    <x v="0"/>
    <x v="2"/>
    <x v="0"/>
    <n v="0.87000000000000011"/>
    <n v="0.94"/>
    <x v="0"/>
    <x v="10"/>
    <x v="48"/>
    <x v="1"/>
    <x v="103"/>
  </r>
  <r>
    <x v="154"/>
    <x v="7"/>
    <x v="2"/>
    <x v="0"/>
    <x v="0"/>
    <x v="0"/>
    <x v="6"/>
    <n v="0.81"/>
    <n v="0.96"/>
    <x v="1"/>
    <x v="22"/>
    <x v="10"/>
    <x v="1"/>
    <x v="103"/>
  </r>
  <r>
    <x v="155"/>
    <x v="2"/>
    <x v="0"/>
    <x v="0"/>
    <x v="0"/>
    <x v="0"/>
    <x v="30"/>
    <n v="0.95000000000000007"/>
    <n v="0.9"/>
    <x v="3"/>
    <x v="4"/>
    <x v="28"/>
    <x v="2"/>
    <x v="104"/>
  </r>
  <r>
    <x v="156"/>
    <x v="3"/>
    <x v="0"/>
    <x v="1"/>
    <x v="0"/>
    <x v="0"/>
    <x v="10"/>
    <n v="0.94000000000000006"/>
    <n v="0.97"/>
    <x v="2"/>
    <x v="4"/>
    <x v="21"/>
    <x v="4"/>
    <x v="104"/>
  </r>
  <r>
    <x v="157"/>
    <x v="3"/>
    <x v="0"/>
    <x v="0"/>
    <x v="0"/>
    <x v="2"/>
    <x v="5"/>
    <n v="0.91"/>
    <n v="0.99"/>
    <x v="0"/>
    <x v="10"/>
    <x v="109"/>
    <x v="1"/>
    <x v="104"/>
  </r>
  <r>
    <x v="158"/>
    <x v="3"/>
    <x v="1"/>
    <x v="1"/>
    <x v="0"/>
    <x v="0"/>
    <x v="25"/>
    <n v="0.93"/>
    <n v="0.86"/>
    <x v="2"/>
    <x v="4"/>
    <x v="110"/>
    <x v="0"/>
    <x v="104"/>
  </r>
  <r>
    <x v="159"/>
    <x v="2"/>
    <x v="2"/>
    <x v="0"/>
    <x v="0"/>
    <x v="0"/>
    <x v="10"/>
    <n v="0.95000000000000007"/>
    <n v="0.97"/>
    <x v="1"/>
    <x v="32"/>
    <x v="58"/>
    <x v="4"/>
    <x v="105"/>
  </r>
  <r>
    <x v="160"/>
    <x v="1"/>
    <x v="1"/>
    <x v="0"/>
    <x v="0"/>
    <x v="4"/>
    <x v="1"/>
    <n v="0.92"/>
    <n v="0.88"/>
    <x v="1"/>
    <x v="0"/>
    <x v="63"/>
    <x v="3"/>
    <x v="106"/>
  </r>
  <r>
    <x v="161"/>
    <x v="3"/>
    <x v="0"/>
    <x v="1"/>
    <x v="0"/>
    <x v="0"/>
    <x v="7"/>
    <n v="0.8600000000000001"/>
    <n v="0.89"/>
    <x v="4"/>
    <x v="6"/>
    <x v="108"/>
    <x v="0"/>
    <x v="107"/>
  </r>
  <r>
    <x v="162"/>
    <x v="3"/>
    <x v="0"/>
    <x v="0"/>
    <x v="0"/>
    <x v="3"/>
    <x v="15"/>
    <n v="0.82000000000000006"/>
    <n v="0.89"/>
    <x v="0"/>
    <x v="41"/>
    <x v="111"/>
    <x v="1"/>
    <x v="107"/>
  </r>
  <r>
    <x v="163"/>
    <x v="2"/>
    <x v="0"/>
    <x v="1"/>
    <x v="0"/>
    <x v="0"/>
    <x v="17"/>
    <n v="0.8600000000000001"/>
    <n v="0.88"/>
    <x v="1"/>
    <x v="42"/>
    <x v="47"/>
    <x v="3"/>
    <x v="107"/>
  </r>
  <r>
    <x v="164"/>
    <x v="1"/>
    <x v="0"/>
    <x v="0"/>
    <x v="0"/>
    <x v="0"/>
    <x v="5"/>
    <n v="0.8600000000000001"/>
    <n v="0.9"/>
    <x v="4"/>
    <x v="5"/>
    <x v="17"/>
    <x v="3"/>
    <x v="108"/>
  </r>
  <r>
    <x v="165"/>
    <x v="2"/>
    <x v="0"/>
    <x v="1"/>
    <x v="0"/>
    <x v="2"/>
    <x v="16"/>
    <n v="0.89"/>
    <n v="0.87"/>
    <x v="1"/>
    <x v="22"/>
    <x v="112"/>
    <x v="1"/>
    <x v="109"/>
  </r>
  <r>
    <x v="166"/>
    <x v="1"/>
    <x v="0"/>
    <x v="1"/>
    <x v="0"/>
    <x v="0"/>
    <x v="10"/>
    <n v="0.91"/>
    <n v="0.92999999999999994"/>
    <x v="3"/>
    <x v="2"/>
    <x v="63"/>
    <x v="4"/>
    <x v="110"/>
  </r>
  <r>
    <x v="167"/>
    <x v="0"/>
    <x v="0"/>
    <x v="0"/>
    <x v="0"/>
    <x v="2"/>
    <x v="5"/>
    <n v="0.81"/>
    <n v="0.97"/>
    <x v="3"/>
    <x v="6"/>
    <x v="113"/>
    <x v="0"/>
    <x v="110"/>
  </r>
  <r>
    <x v="168"/>
    <x v="7"/>
    <x v="2"/>
    <x v="0"/>
    <x v="0"/>
    <x v="2"/>
    <x v="22"/>
    <n v="0.83000000000000007"/>
    <n v="0.9"/>
    <x v="2"/>
    <x v="22"/>
    <x v="33"/>
    <x v="2"/>
    <x v="110"/>
  </r>
  <r>
    <x v="169"/>
    <x v="3"/>
    <x v="0"/>
    <x v="0"/>
    <x v="0"/>
    <x v="0"/>
    <x v="17"/>
    <n v="0.82000000000000006"/>
    <n v="0.87"/>
    <x v="4"/>
    <x v="27"/>
    <x v="114"/>
    <x v="1"/>
    <x v="111"/>
  </r>
  <r>
    <x v="170"/>
    <x v="2"/>
    <x v="0"/>
    <x v="0"/>
    <x v="0"/>
    <x v="6"/>
    <x v="0"/>
    <n v="0.89"/>
    <n v="0.95"/>
    <x v="0"/>
    <x v="29"/>
    <x v="115"/>
    <x v="2"/>
    <x v="112"/>
  </r>
  <r>
    <x v="171"/>
    <x v="7"/>
    <x v="0"/>
    <x v="0"/>
    <x v="0"/>
    <x v="8"/>
    <x v="3"/>
    <n v="0.83000000000000007"/>
    <n v="0.88"/>
    <x v="0"/>
    <x v="22"/>
    <x v="11"/>
    <x v="0"/>
    <x v="113"/>
  </r>
  <r>
    <x v="172"/>
    <x v="0"/>
    <x v="0"/>
    <x v="1"/>
    <x v="0"/>
    <x v="3"/>
    <x v="20"/>
    <n v="0.93"/>
    <n v="0.87"/>
    <x v="2"/>
    <x v="38"/>
    <x v="116"/>
    <x v="0"/>
    <x v="113"/>
  </r>
  <r>
    <x v="173"/>
    <x v="0"/>
    <x v="0"/>
    <x v="0"/>
    <x v="0"/>
    <x v="6"/>
    <x v="22"/>
    <n v="0.8600000000000001"/>
    <n v="0.87"/>
    <x v="0"/>
    <x v="3"/>
    <x v="18"/>
    <x v="3"/>
    <x v="114"/>
  </r>
  <r>
    <x v="174"/>
    <x v="7"/>
    <x v="0"/>
    <x v="0"/>
    <x v="0"/>
    <x v="7"/>
    <x v="6"/>
    <n v="0.89"/>
    <n v="0.89"/>
    <x v="0"/>
    <x v="17"/>
    <x v="47"/>
    <x v="2"/>
    <x v="115"/>
  </r>
  <r>
    <x v="175"/>
    <x v="3"/>
    <x v="0"/>
    <x v="1"/>
    <x v="0"/>
    <x v="4"/>
    <x v="21"/>
    <n v="0.88"/>
    <n v="0.9"/>
    <x v="2"/>
    <x v="26"/>
    <x v="108"/>
    <x v="1"/>
    <x v="116"/>
  </r>
  <r>
    <x v="176"/>
    <x v="0"/>
    <x v="0"/>
    <x v="0"/>
    <x v="0"/>
    <x v="3"/>
    <x v="14"/>
    <n v="0.95000000000000007"/>
    <n v="0.98"/>
    <x v="3"/>
    <x v="38"/>
    <x v="117"/>
    <x v="0"/>
    <x v="117"/>
  </r>
  <r>
    <x v="177"/>
    <x v="7"/>
    <x v="0"/>
    <x v="0"/>
    <x v="0"/>
    <x v="0"/>
    <x v="23"/>
    <n v="0.82000000000000006"/>
    <n v="0.91999999999999993"/>
    <x v="3"/>
    <x v="22"/>
    <x v="118"/>
    <x v="3"/>
    <x v="117"/>
  </r>
  <r>
    <x v="178"/>
    <x v="0"/>
    <x v="0"/>
    <x v="1"/>
    <x v="0"/>
    <x v="2"/>
    <x v="18"/>
    <n v="0.8"/>
    <n v="0.92999999999999994"/>
    <x v="1"/>
    <x v="33"/>
    <x v="119"/>
    <x v="0"/>
    <x v="118"/>
  </r>
  <r>
    <x v="179"/>
    <x v="6"/>
    <x v="0"/>
    <x v="1"/>
    <x v="0"/>
    <x v="0"/>
    <x v="9"/>
    <n v="0.93"/>
    <n v="0.91999999999999993"/>
    <x v="3"/>
    <x v="22"/>
    <x v="21"/>
    <x v="3"/>
    <x v="118"/>
  </r>
  <r>
    <x v="180"/>
    <x v="7"/>
    <x v="0"/>
    <x v="0"/>
    <x v="0"/>
    <x v="1"/>
    <x v="14"/>
    <n v="0.81"/>
    <n v="0.89"/>
    <x v="2"/>
    <x v="32"/>
    <x v="115"/>
    <x v="1"/>
    <x v="119"/>
  </r>
  <r>
    <x v="181"/>
    <x v="1"/>
    <x v="0"/>
    <x v="0"/>
    <x v="0"/>
    <x v="6"/>
    <x v="18"/>
    <n v="0.92"/>
    <n v="0.9"/>
    <x v="1"/>
    <x v="38"/>
    <x v="116"/>
    <x v="3"/>
    <x v="119"/>
  </r>
  <r>
    <x v="182"/>
    <x v="6"/>
    <x v="1"/>
    <x v="1"/>
    <x v="0"/>
    <x v="0"/>
    <x v="22"/>
    <n v="0.93"/>
    <n v="0.86"/>
    <x v="3"/>
    <x v="22"/>
    <x v="120"/>
    <x v="3"/>
    <x v="119"/>
  </r>
  <r>
    <x v="183"/>
    <x v="2"/>
    <x v="0"/>
    <x v="1"/>
    <x v="0"/>
    <x v="0"/>
    <x v="9"/>
    <n v="0.85000000000000009"/>
    <n v="0.9"/>
    <x v="0"/>
    <x v="30"/>
    <x v="61"/>
    <x v="1"/>
    <x v="120"/>
  </r>
  <r>
    <x v="184"/>
    <x v="1"/>
    <x v="1"/>
    <x v="1"/>
    <x v="0"/>
    <x v="0"/>
    <x v="21"/>
    <n v="0.82000000000000006"/>
    <n v="0.94"/>
    <x v="4"/>
    <x v="7"/>
    <x v="109"/>
    <x v="0"/>
    <x v="121"/>
  </r>
  <r>
    <x v="185"/>
    <x v="2"/>
    <x v="1"/>
    <x v="0"/>
    <x v="0"/>
    <x v="0"/>
    <x v="4"/>
    <n v="0.82000000000000006"/>
    <n v="0.89"/>
    <x v="0"/>
    <x v="30"/>
    <x v="121"/>
    <x v="1"/>
    <x v="121"/>
  </r>
  <r>
    <x v="186"/>
    <x v="3"/>
    <x v="0"/>
    <x v="0"/>
    <x v="0"/>
    <x v="0"/>
    <x v="26"/>
    <n v="0.82000000000000006"/>
    <n v="0.94"/>
    <x v="3"/>
    <x v="32"/>
    <x v="122"/>
    <x v="0"/>
    <x v="122"/>
  </r>
  <r>
    <x v="187"/>
    <x v="0"/>
    <x v="0"/>
    <x v="0"/>
    <x v="0"/>
    <x v="8"/>
    <x v="24"/>
    <n v="0.92"/>
    <n v="0.89"/>
    <x v="2"/>
    <x v="5"/>
    <x v="23"/>
    <x v="3"/>
    <x v="122"/>
  </r>
  <r>
    <x v="188"/>
    <x v="3"/>
    <x v="0"/>
    <x v="0"/>
    <x v="0"/>
    <x v="0"/>
    <x v="10"/>
    <n v="0.9"/>
    <n v="0.95"/>
    <x v="3"/>
    <x v="5"/>
    <x v="113"/>
    <x v="1"/>
    <x v="122"/>
  </r>
  <r>
    <x v="189"/>
    <x v="6"/>
    <x v="0"/>
    <x v="0"/>
    <x v="0"/>
    <x v="0"/>
    <x v="8"/>
    <n v="0.8600000000000001"/>
    <n v="0.95"/>
    <x v="0"/>
    <x v="22"/>
    <x v="63"/>
    <x v="1"/>
    <x v="122"/>
  </r>
  <r>
    <x v="190"/>
    <x v="2"/>
    <x v="1"/>
    <x v="0"/>
    <x v="0"/>
    <x v="0"/>
    <x v="12"/>
    <n v="0.81"/>
    <n v="0.88"/>
    <x v="4"/>
    <x v="4"/>
    <x v="45"/>
    <x v="0"/>
    <x v="122"/>
  </r>
  <r>
    <x v="191"/>
    <x v="7"/>
    <x v="1"/>
    <x v="1"/>
    <x v="0"/>
    <x v="0"/>
    <x v="28"/>
    <n v="0.85000000000000009"/>
    <n v="0.95"/>
    <x v="3"/>
    <x v="22"/>
    <x v="32"/>
    <x v="3"/>
    <x v="122"/>
  </r>
  <r>
    <x v="192"/>
    <x v="3"/>
    <x v="0"/>
    <x v="1"/>
    <x v="0"/>
    <x v="7"/>
    <x v="19"/>
    <n v="0.83000000000000007"/>
    <n v="0.9"/>
    <x v="1"/>
    <x v="19"/>
    <x v="122"/>
    <x v="3"/>
    <x v="123"/>
  </r>
  <r>
    <x v="193"/>
    <x v="2"/>
    <x v="0"/>
    <x v="0"/>
    <x v="0"/>
    <x v="3"/>
    <x v="26"/>
    <n v="0.84000000000000008"/>
    <n v="0.94"/>
    <x v="3"/>
    <x v="22"/>
    <x v="26"/>
    <x v="3"/>
    <x v="123"/>
  </r>
  <r>
    <x v="194"/>
    <x v="7"/>
    <x v="2"/>
    <x v="0"/>
    <x v="0"/>
    <x v="0"/>
    <x v="3"/>
    <n v="0.8600000000000001"/>
    <n v="0.97"/>
    <x v="0"/>
    <x v="43"/>
    <x v="123"/>
    <x v="2"/>
    <x v="124"/>
  </r>
  <r>
    <x v="195"/>
    <x v="7"/>
    <x v="1"/>
    <x v="0"/>
    <x v="0"/>
    <x v="0"/>
    <x v="5"/>
    <n v="0.85000000000000009"/>
    <n v="0.88"/>
    <x v="0"/>
    <x v="44"/>
    <x v="124"/>
    <x v="3"/>
    <x v="124"/>
  </r>
  <r>
    <x v="196"/>
    <x v="2"/>
    <x v="2"/>
    <x v="1"/>
    <x v="0"/>
    <x v="0"/>
    <x v="24"/>
    <n v="0.85000000000000009"/>
    <n v="0.9"/>
    <x v="2"/>
    <x v="41"/>
    <x v="84"/>
    <x v="3"/>
    <x v="125"/>
  </r>
  <r>
    <x v="197"/>
    <x v="6"/>
    <x v="0"/>
    <x v="0"/>
    <x v="0"/>
    <x v="0"/>
    <x v="7"/>
    <n v="0.84000000000000008"/>
    <n v="0.87"/>
    <x v="0"/>
    <x v="22"/>
    <x v="16"/>
    <x v="1"/>
    <x v="126"/>
  </r>
  <r>
    <x v="198"/>
    <x v="2"/>
    <x v="2"/>
    <x v="0"/>
    <x v="0"/>
    <x v="0"/>
    <x v="19"/>
    <n v="0.92"/>
    <n v="0.92999999999999994"/>
    <x v="1"/>
    <x v="30"/>
    <x v="31"/>
    <x v="3"/>
    <x v="126"/>
  </r>
  <r>
    <x v="199"/>
    <x v="1"/>
    <x v="0"/>
    <x v="1"/>
    <x v="0"/>
    <x v="2"/>
    <x v="26"/>
    <n v="0.85000000000000009"/>
    <n v="0.96"/>
    <x v="3"/>
    <x v="12"/>
    <x v="18"/>
    <x v="1"/>
    <x v="127"/>
  </r>
  <r>
    <x v="200"/>
    <x v="7"/>
    <x v="0"/>
    <x v="0"/>
    <x v="0"/>
    <x v="0"/>
    <x v="28"/>
    <n v="0.88"/>
    <n v="0.89"/>
    <x v="0"/>
    <x v="22"/>
    <x v="125"/>
    <x v="2"/>
    <x v="127"/>
  </r>
  <r>
    <x v="201"/>
    <x v="7"/>
    <x v="0"/>
    <x v="0"/>
    <x v="0"/>
    <x v="0"/>
    <x v="22"/>
    <n v="0.83000000000000007"/>
    <n v="0.88"/>
    <x v="0"/>
    <x v="22"/>
    <x v="0"/>
    <x v="1"/>
    <x v="127"/>
  </r>
  <r>
    <x v="202"/>
    <x v="3"/>
    <x v="0"/>
    <x v="1"/>
    <x v="0"/>
    <x v="0"/>
    <x v="20"/>
    <n v="0.83000000000000007"/>
    <n v="0.98"/>
    <x v="1"/>
    <x v="31"/>
    <x v="126"/>
    <x v="3"/>
    <x v="128"/>
  </r>
  <r>
    <x v="203"/>
    <x v="6"/>
    <x v="0"/>
    <x v="0"/>
    <x v="0"/>
    <x v="0"/>
    <x v="6"/>
    <n v="0.92"/>
    <n v="0.91999999999999993"/>
    <x v="0"/>
    <x v="22"/>
    <x v="44"/>
    <x v="2"/>
    <x v="128"/>
  </r>
  <r>
    <x v="204"/>
    <x v="6"/>
    <x v="2"/>
    <x v="0"/>
    <x v="0"/>
    <x v="1"/>
    <x v="28"/>
    <n v="0.84000000000000008"/>
    <n v="0.96"/>
    <x v="1"/>
    <x v="22"/>
    <x v="127"/>
    <x v="1"/>
    <x v="129"/>
  </r>
  <r>
    <x v="205"/>
    <x v="3"/>
    <x v="2"/>
    <x v="1"/>
    <x v="0"/>
    <x v="7"/>
    <x v="10"/>
    <n v="0.91"/>
    <n v="0.90999999999999992"/>
    <x v="1"/>
    <x v="2"/>
    <x v="5"/>
    <x v="0"/>
    <x v="129"/>
  </r>
  <r>
    <x v="206"/>
    <x v="6"/>
    <x v="1"/>
    <x v="0"/>
    <x v="0"/>
    <x v="0"/>
    <x v="28"/>
    <n v="0.88"/>
    <n v="0.88"/>
    <x v="0"/>
    <x v="45"/>
    <x v="95"/>
    <x v="2"/>
    <x v="130"/>
  </r>
  <r>
    <x v="207"/>
    <x v="7"/>
    <x v="1"/>
    <x v="1"/>
    <x v="0"/>
    <x v="0"/>
    <x v="7"/>
    <n v="0.93"/>
    <n v="0.94"/>
    <x v="0"/>
    <x v="39"/>
    <x v="24"/>
    <x v="3"/>
    <x v="130"/>
  </r>
  <r>
    <x v="208"/>
    <x v="7"/>
    <x v="0"/>
    <x v="0"/>
    <x v="0"/>
    <x v="1"/>
    <x v="7"/>
    <n v="0.9"/>
    <n v="0.87"/>
    <x v="2"/>
    <x v="41"/>
    <x v="28"/>
    <x v="0"/>
    <x v="131"/>
  </r>
  <r>
    <x v="209"/>
    <x v="1"/>
    <x v="0"/>
    <x v="1"/>
    <x v="0"/>
    <x v="2"/>
    <x v="10"/>
    <n v="0.8600000000000001"/>
    <n v="0.94"/>
    <x v="1"/>
    <x v="32"/>
    <x v="128"/>
    <x v="0"/>
    <x v="131"/>
  </r>
  <r>
    <x v="210"/>
    <x v="0"/>
    <x v="2"/>
    <x v="1"/>
    <x v="0"/>
    <x v="2"/>
    <x v="19"/>
    <n v="0.87000000000000011"/>
    <n v="0.89"/>
    <x v="2"/>
    <x v="3"/>
    <x v="81"/>
    <x v="1"/>
    <x v="131"/>
  </r>
  <r>
    <x v="211"/>
    <x v="4"/>
    <x v="0"/>
    <x v="0"/>
    <x v="0"/>
    <x v="3"/>
    <x v="5"/>
    <n v="0.91"/>
    <n v="0.95"/>
    <x v="4"/>
    <x v="34"/>
    <x v="129"/>
    <x v="2"/>
    <x v="132"/>
  </r>
  <r>
    <x v="212"/>
    <x v="2"/>
    <x v="0"/>
    <x v="0"/>
    <x v="0"/>
    <x v="0"/>
    <x v="28"/>
    <n v="0.81"/>
    <n v="0.90999999999999992"/>
    <x v="1"/>
    <x v="35"/>
    <x v="23"/>
    <x v="0"/>
    <x v="132"/>
  </r>
  <r>
    <x v="213"/>
    <x v="2"/>
    <x v="1"/>
    <x v="0"/>
    <x v="0"/>
    <x v="0"/>
    <x v="11"/>
    <n v="0.81"/>
    <n v="0.99"/>
    <x v="4"/>
    <x v="32"/>
    <x v="130"/>
    <x v="0"/>
    <x v="133"/>
  </r>
  <r>
    <x v="214"/>
    <x v="3"/>
    <x v="0"/>
    <x v="0"/>
    <x v="0"/>
    <x v="6"/>
    <x v="28"/>
    <n v="0.94000000000000006"/>
    <n v="0.87"/>
    <x v="1"/>
    <x v="32"/>
    <x v="131"/>
    <x v="2"/>
    <x v="134"/>
  </r>
  <r>
    <x v="215"/>
    <x v="3"/>
    <x v="0"/>
    <x v="0"/>
    <x v="0"/>
    <x v="0"/>
    <x v="24"/>
    <n v="0.94000000000000006"/>
    <n v="0.85"/>
    <x v="4"/>
    <x v="11"/>
    <x v="106"/>
    <x v="1"/>
    <x v="135"/>
  </r>
  <r>
    <x v="216"/>
    <x v="8"/>
    <x v="0"/>
    <x v="1"/>
    <x v="0"/>
    <x v="1"/>
    <x v="26"/>
    <n v="0.85000000000000009"/>
    <n v="0.89"/>
    <x v="1"/>
    <x v="22"/>
    <x v="0"/>
    <x v="1"/>
    <x v="135"/>
  </r>
  <r>
    <x v="217"/>
    <x v="6"/>
    <x v="2"/>
    <x v="1"/>
    <x v="0"/>
    <x v="0"/>
    <x v="27"/>
    <n v="0.89"/>
    <n v="0.89"/>
    <x v="3"/>
    <x v="22"/>
    <x v="132"/>
    <x v="3"/>
    <x v="135"/>
  </r>
  <r>
    <x v="218"/>
    <x v="3"/>
    <x v="0"/>
    <x v="0"/>
    <x v="0"/>
    <x v="0"/>
    <x v="3"/>
    <n v="0.91"/>
    <n v="0.86"/>
    <x v="4"/>
    <x v="23"/>
    <x v="89"/>
    <x v="2"/>
    <x v="136"/>
  </r>
  <r>
    <x v="219"/>
    <x v="6"/>
    <x v="0"/>
    <x v="0"/>
    <x v="0"/>
    <x v="0"/>
    <x v="27"/>
    <n v="0.87000000000000011"/>
    <n v="0.98"/>
    <x v="0"/>
    <x v="22"/>
    <x v="46"/>
    <x v="4"/>
    <x v="136"/>
  </r>
  <r>
    <x v="220"/>
    <x v="2"/>
    <x v="0"/>
    <x v="0"/>
    <x v="0"/>
    <x v="2"/>
    <x v="15"/>
    <n v="0.87000000000000011"/>
    <n v="0.90999999999999992"/>
    <x v="3"/>
    <x v="22"/>
    <x v="37"/>
    <x v="3"/>
    <x v="137"/>
  </r>
  <r>
    <x v="221"/>
    <x v="6"/>
    <x v="2"/>
    <x v="0"/>
    <x v="0"/>
    <x v="0"/>
    <x v="11"/>
    <n v="0.89"/>
    <n v="0.85"/>
    <x v="0"/>
    <x v="22"/>
    <x v="5"/>
    <x v="3"/>
    <x v="138"/>
  </r>
  <r>
    <x v="222"/>
    <x v="7"/>
    <x v="0"/>
    <x v="0"/>
    <x v="0"/>
    <x v="4"/>
    <x v="28"/>
    <n v="0.91"/>
    <n v="0.95"/>
    <x v="0"/>
    <x v="42"/>
    <x v="91"/>
    <x v="2"/>
    <x v="139"/>
  </r>
  <r>
    <x v="223"/>
    <x v="7"/>
    <x v="1"/>
    <x v="1"/>
    <x v="0"/>
    <x v="0"/>
    <x v="27"/>
    <n v="0.91"/>
    <n v="0.89"/>
    <x v="3"/>
    <x v="22"/>
    <x v="38"/>
    <x v="3"/>
    <x v="139"/>
  </r>
  <r>
    <x v="224"/>
    <x v="2"/>
    <x v="0"/>
    <x v="1"/>
    <x v="0"/>
    <x v="0"/>
    <x v="14"/>
    <n v="0.92"/>
    <n v="0.96"/>
    <x v="3"/>
    <x v="23"/>
    <x v="133"/>
    <x v="2"/>
    <x v="140"/>
  </r>
  <r>
    <x v="225"/>
    <x v="7"/>
    <x v="2"/>
    <x v="0"/>
    <x v="0"/>
    <x v="0"/>
    <x v="17"/>
    <n v="0.8600000000000001"/>
    <n v="0.98"/>
    <x v="2"/>
    <x v="46"/>
    <x v="74"/>
    <x v="1"/>
    <x v="141"/>
  </r>
  <r>
    <x v="226"/>
    <x v="3"/>
    <x v="0"/>
    <x v="0"/>
    <x v="0"/>
    <x v="6"/>
    <x v="16"/>
    <n v="0.9"/>
    <n v="0.97"/>
    <x v="0"/>
    <x v="17"/>
    <x v="61"/>
    <x v="3"/>
    <x v="142"/>
  </r>
  <r>
    <x v="227"/>
    <x v="2"/>
    <x v="0"/>
    <x v="0"/>
    <x v="0"/>
    <x v="0"/>
    <x v="1"/>
    <n v="0.93"/>
    <n v="0.95"/>
    <x v="3"/>
    <x v="36"/>
    <x v="134"/>
    <x v="4"/>
    <x v="142"/>
  </r>
  <r>
    <x v="228"/>
    <x v="6"/>
    <x v="2"/>
    <x v="0"/>
    <x v="0"/>
    <x v="1"/>
    <x v="12"/>
    <n v="0.87000000000000011"/>
    <n v="0.86"/>
    <x v="3"/>
    <x v="22"/>
    <x v="130"/>
    <x v="3"/>
    <x v="142"/>
  </r>
  <r>
    <x v="229"/>
    <x v="2"/>
    <x v="0"/>
    <x v="1"/>
    <x v="0"/>
    <x v="0"/>
    <x v="25"/>
    <n v="0.88"/>
    <n v="0.96"/>
    <x v="3"/>
    <x v="41"/>
    <x v="112"/>
    <x v="1"/>
    <x v="143"/>
  </r>
  <r>
    <x v="230"/>
    <x v="7"/>
    <x v="0"/>
    <x v="0"/>
    <x v="0"/>
    <x v="0"/>
    <x v="29"/>
    <n v="0.8600000000000001"/>
    <n v="0.87"/>
    <x v="0"/>
    <x v="22"/>
    <x v="130"/>
    <x v="3"/>
    <x v="143"/>
  </r>
  <r>
    <x v="231"/>
    <x v="7"/>
    <x v="0"/>
    <x v="1"/>
    <x v="0"/>
    <x v="0"/>
    <x v="29"/>
    <n v="0.82000000000000006"/>
    <n v="0.91999999999999993"/>
    <x v="1"/>
    <x v="29"/>
    <x v="131"/>
    <x v="4"/>
    <x v="144"/>
  </r>
  <r>
    <x v="232"/>
    <x v="3"/>
    <x v="0"/>
    <x v="0"/>
    <x v="0"/>
    <x v="3"/>
    <x v="27"/>
    <n v="0.89"/>
    <n v="0.86"/>
    <x v="1"/>
    <x v="10"/>
    <x v="135"/>
    <x v="2"/>
    <x v="144"/>
  </r>
  <r>
    <x v="233"/>
    <x v="7"/>
    <x v="2"/>
    <x v="0"/>
    <x v="0"/>
    <x v="0"/>
    <x v="1"/>
    <n v="0.94000000000000006"/>
    <n v="0.95"/>
    <x v="0"/>
    <x v="22"/>
    <x v="69"/>
    <x v="1"/>
    <x v="144"/>
  </r>
  <r>
    <x v="234"/>
    <x v="7"/>
    <x v="0"/>
    <x v="0"/>
    <x v="0"/>
    <x v="0"/>
    <x v="13"/>
    <n v="0.85000000000000009"/>
    <n v="0.95"/>
    <x v="1"/>
    <x v="22"/>
    <x v="136"/>
    <x v="2"/>
    <x v="145"/>
  </r>
  <r>
    <x v="235"/>
    <x v="6"/>
    <x v="0"/>
    <x v="1"/>
    <x v="0"/>
    <x v="0"/>
    <x v="5"/>
    <n v="0.94000000000000006"/>
    <n v="0.98"/>
    <x v="2"/>
    <x v="22"/>
    <x v="137"/>
    <x v="1"/>
    <x v="146"/>
  </r>
  <r>
    <x v="236"/>
    <x v="2"/>
    <x v="0"/>
    <x v="1"/>
    <x v="0"/>
    <x v="0"/>
    <x v="16"/>
    <n v="0.93"/>
    <n v="0.98"/>
    <x v="4"/>
    <x v="32"/>
    <x v="24"/>
    <x v="3"/>
    <x v="147"/>
  </r>
  <r>
    <x v="237"/>
    <x v="6"/>
    <x v="0"/>
    <x v="1"/>
    <x v="0"/>
    <x v="0"/>
    <x v="22"/>
    <n v="0.95000000000000007"/>
    <n v="0.94"/>
    <x v="0"/>
    <x v="22"/>
    <x v="43"/>
    <x v="1"/>
    <x v="148"/>
  </r>
  <r>
    <x v="238"/>
    <x v="7"/>
    <x v="0"/>
    <x v="0"/>
    <x v="0"/>
    <x v="0"/>
    <x v="0"/>
    <n v="0.92"/>
    <n v="0.92999999999999994"/>
    <x v="2"/>
    <x v="22"/>
    <x v="75"/>
    <x v="1"/>
    <x v="148"/>
  </r>
  <r>
    <x v="239"/>
    <x v="6"/>
    <x v="2"/>
    <x v="0"/>
    <x v="0"/>
    <x v="0"/>
    <x v="18"/>
    <n v="0.93"/>
    <n v="0.91999999999999993"/>
    <x v="0"/>
    <x v="22"/>
    <x v="31"/>
    <x v="1"/>
    <x v="149"/>
  </r>
  <r>
    <x v="240"/>
    <x v="6"/>
    <x v="2"/>
    <x v="0"/>
    <x v="0"/>
    <x v="0"/>
    <x v="16"/>
    <n v="0.9"/>
    <n v="0.94"/>
    <x v="0"/>
    <x v="22"/>
    <x v="95"/>
    <x v="1"/>
    <x v="150"/>
  </r>
  <r>
    <x v="241"/>
    <x v="6"/>
    <x v="0"/>
    <x v="0"/>
    <x v="0"/>
    <x v="4"/>
    <x v="30"/>
    <n v="0.88"/>
    <n v="0.91999999999999993"/>
    <x v="3"/>
    <x v="22"/>
    <x v="138"/>
    <x v="3"/>
    <x v="151"/>
  </r>
  <r>
    <x v="242"/>
    <x v="7"/>
    <x v="0"/>
    <x v="0"/>
    <x v="0"/>
    <x v="0"/>
    <x v="8"/>
    <n v="0.8600000000000001"/>
    <n v="0.90999999999999992"/>
    <x v="2"/>
    <x v="22"/>
    <x v="37"/>
    <x v="3"/>
    <x v="151"/>
  </r>
  <r>
    <x v="243"/>
    <x v="8"/>
    <x v="2"/>
    <x v="1"/>
    <x v="0"/>
    <x v="1"/>
    <x v="11"/>
    <n v="0.95000000000000007"/>
    <n v="0.86"/>
    <x v="1"/>
    <x v="22"/>
    <x v="68"/>
    <x v="1"/>
    <x v="151"/>
  </r>
  <r>
    <x v="244"/>
    <x v="3"/>
    <x v="1"/>
    <x v="0"/>
    <x v="0"/>
    <x v="0"/>
    <x v="15"/>
    <n v="0.84000000000000008"/>
    <n v="0.9"/>
    <x v="4"/>
    <x v="5"/>
    <x v="124"/>
    <x v="0"/>
    <x v="151"/>
  </r>
  <r>
    <x v="245"/>
    <x v="2"/>
    <x v="0"/>
    <x v="0"/>
    <x v="0"/>
    <x v="2"/>
    <x v="26"/>
    <n v="0.87000000000000011"/>
    <n v="0.86"/>
    <x v="0"/>
    <x v="22"/>
    <x v="139"/>
    <x v="1"/>
    <x v="152"/>
  </r>
  <r>
    <x v="246"/>
    <x v="7"/>
    <x v="0"/>
    <x v="0"/>
    <x v="0"/>
    <x v="0"/>
    <x v="6"/>
    <n v="0.88"/>
    <n v="0.90999999999999992"/>
    <x v="2"/>
    <x v="22"/>
    <x v="69"/>
    <x v="3"/>
    <x v="152"/>
  </r>
  <r>
    <x v="247"/>
    <x v="7"/>
    <x v="0"/>
    <x v="0"/>
    <x v="0"/>
    <x v="0"/>
    <x v="7"/>
    <n v="0.93"/>
    <n v="0.98"/>
    <x v="2"/>
    <x v="22"/>
    <x v="14"/>
    <x v="0"/>
    <x v="152"/>
  </r>
  <r>
    <x v="248"/>
    <x v="0"/>
    <x v="1"/>
    <x v="1"/>
    <x v="0"/>
    <x v="6"/>
    <x v="12"/>
    <n v="0.81"/>
    <n v="0.98"/>
    <x v="2"/>
    <x v="3"/>
    <x v="54"/>
    <x v="0"/>
    <x v="152"/>
  </r>
  <r>
    <x v="249"/>
    <x v="2"/>
    <x v="1"/>
    <x v="1"/>
    <x v="0"/>
    <x v="0"/>
    <x v="25"/>
    <n v="0.89"/>
    <n v="0.89"/>
    <x v="1"/>
    <x v="29"/>
    <x v="110"/>
    <x v="4"/>
    <x v="152"/>
  </r>
  <r>
    <x v="250"/>
    <x v="3"/>
    <x v="0"/>
    <x v="1"/>
    <x v="0"/>
    <x v="4"/>
    <x v="29"/>
    <n v="0.91"/>
    <n v="0.86"/>
    <x v="3"/>
    <x v="34"/>
    <x v="52"/>
    <x v="0"/>
    <x v="153"/>
  </r>
  <r>
    <x v="251"/>
    <x v="7"/>
    <x v="2"/>
    <x v="1"/>
    <x v="0"/>
    <x v="0"/>
    <x v="2"/>
    <n v="0.83000000000000007"/>
    <n v="0.85"/>
    <x v="0"/>
    <x v="44"/>
    <x v="127"/>
    <x v="2"/>
    <x v="154"/>
  </r>
  <r>
    <x v="252"/>
    <x v="7"/>
    <x v="2"/>
    <x v="0"/>
    <x v="0"/>
    <x v="0"/>
    <x v="10"/>
    <n v="0.87000000000000011"/>
    <n v="0.99"/>
    <x v="0"/>
    <x v="22"/>
    <x v="46"/>
    <x v="3"/>
    <x v="154"/>
  </r>
  <r>
    <x v="253"/>
    <x v="2"/>
    <x v="2"/>
    <x v="1"/>
    <x v="0"/>
    <x v="7"/>
    <x v="23"/>
    <n v="0.91"/>
    <n v="0.87"/>
    <x v="1"/>
    <x v="5"/>
    <x v="126"/>
    <x v="0"/>
    <x v="155"/>
  </r>
  <r>
    <x v="254"/>
    <x v="0"/>
    <x v="0"/>
    <x v="1"/>
    <x v="0"/>
    <x v="8"/>
    <x v="21"/>
    <n v="0.87000000000000011"/>
    <n v="0.89"/>
    <x v="1"/>
    <x v="14"/>
    <x v="83"/>
    <x v="0"/>
    <x v="156"/>
  </r>
  <r>
    <x v="255"/>
    <x v="6"/>
    <x v="0"/>
    <x v="0"/>
    <x v="0"/>
    <x v="0"/>
    <x v="24"/>
    <n v="0.8600000000000001"/>
    <n v="0.88"/>
    <x v="1"/>
    <x v="22"/>
    <x v="62"/>
    <x v="0"/>
    <x v="156"/>
  </r>
  <r>
    <x v="256"/>
    <x v="3"/>
    <x v="0"/>
    <x v="0"/>
    <x v="0"/>
    <x v="6"/>
    <x v="25"/>
    <n v="0.93"/>
    <n v="0.98"/>
    <x v="2"/>
    <x v="41"/>
    <x v="140"/>
    <x v="0"/>
    <x v="156"/>
  </r>
  <r>
    <x v="257"/>
    <x v="7"/>
    <x v="1"/>
    <x v="0"/>
    <x v="0"/>
    <x v="0"/>
    <x v="12"/>
    <n v="0.83000000000000007"/>
    <n v="0.97"/>
    <x v="1"/>
    <x v="22"/>
    <x v="141"/>
    <x v="2"/>
    <x v="156"/>
  </r>
  <r>
    <x v="258"/>
    <x v="3"/>
    <x v="0"/>
    <x v="0"/>
    <x v="0"/>
    <x v="2"/>
    <x v="2"/>
    <n v="0.91"/>
    <n v="0.95"/>
    <x v="1"/>
    <x v="30"/>
    <x v="20"/>
    <x v="2"/>
    <x v="157"/>
  </r>
  <r>
    <x v="259"/>
    <x v="7"/>
    <x v="0"/>
    <x v="1"/>
    <x v="0"/>
    <x v="8"/>
    <x v="11"/>
    <n v="0.91"/>
    <n v="0.99"/>
    <x v="2"/>
    <x v="22"/>
    <x v="142"/>
    <x v="2"/>
    <x v="158"/>
  </r>
  <r>
    <x v="260"/>
    <x v="7"/>
    <x v="2"/>
    <x v="1"/>
    <x v="0"/>
    <x v="0"/>
    <x v="8"/>
    <n v="0.89"/>
    <n v="0.9"/>
    <x v="0"/>
    <x v="22"/>
    <x v="40"/>
    <x v="3"/>
    <x v="159"/>
  </r>
  <r>
    <x v="261"/>
    <x v="6"/>
    <x v="0"/>
    <x v="1"/>
    <x v="0"/>
    <x v="7"/>
    <x v="0"/>
    <n v="0.91"/>
    <n v="0.91999999999999993"/>
    <x v="0"/>
    <x v="22"/>
    <x v="143"/>
    <x v="3"/>
    <x v="160"/>
  </r>
  <r>
    <x v="262"/>
    <x v="7"/>
    <x v="0"/>
    <x v="0"/>
    <x v="0"/>
    <x v="0"/>
    <x v="24"/>
    <n v="0.94000000000000006"/>
    <n v="0.97"/>
    <x v="1"/>
    <x v="22"/>
    <x v="11"/>
    <x v="0"/>
    <x v="160"/>
  </r>
  <r>
    <x v="263"/>
    <x v="7"/>
    <x v="0"/>
    <x v="1"/>
    <x v="0"/>
    <x v="0"/>
    <x v="18"/>
    <n v="0.84000000000000008"/>
    <n v="0.91999999999999993"/>
    <x v="3"/>
    <x v="29"/>
    <x v="56"/>
    <x v="1"/>
    <x v="161"/>
  </r>
  <r>
    <x v="264"/>
    <x v="6"/>
    <x v="1"/>
    <x v="0"/>
    <x v="0"/>
    <x v="0"/>
    <x v="11"/>
    <n v="0.8"/>
    <n v="0.86"/>
    <x v="0"/>
    <x v="22"/>
    <x v="49"/>
    <x v="2"/>
    <x v="161"/>
  </r>
  <r>
    <x v="265"/>
    <x v="7"/>
    <x v="0"/>
    <x v="1"/>
    <x v="0"/>
    <x v="0"/>
    <x v="14"/>
    <n v="0.87000000000000011"/>
    <n v="0.92999999999999994"/>
    <x v="1"/>
    <x v="22"/>
    <x v="24"/>
    <x v="3"/>
    <x v="162"/>
  </r>
  <r>
    <x v="266"/>
    <x v="3"/>
    <x v="2"/>
    <x v="1"/>
    <x v="0"/>
    <x v="0"/>
    <x v="2"/>
    <n v="0.83000000000000007"/>
    <n v="0.85"/>
    <x v="3"/>
    <x v="41"/>
    <x v="144"/>
    <x v="4"/>
    <x v="162"/>
  </r>
  <r>
    <x v="267"/>
    <x v="7"/>
    <x v="2"/>
    <x v="0"/>
    <x v="0"/>
    <x v="0"/>
    <x v="23"/>
    <n v="0.81"/>
    <n v="0.86"/>
    <x v="2"/>
    <x v="22"/>
    <x v="145"/>
    <x v="0"/>
    <x v="163"/>
  </r>
  <r>
    <x v="268"/>
    <x v="8"/>
    <x v="1"/>
    <x v="0"/>
    <x v="0"/>
    <x v="7"/>
    <x v="20"/>
    <n v="0.92"/>
    <n v="0.9"/>
    <x v="4"/>
    <x v="22"/>
    <x v="146"/>
    <x v="4"/>
    <x v="163"/>
  </r>
  <r>
    <x v="269"/>
    <x v="6"/>
    <x v="1"/>
    <x v="1"/>
    <x v="0"/>
    <x v="0"/>
    <x v="23"/>
    <n v="0.84000000000000008"/>
    <n v="0.97"/>
    <x v="0"/>
    <x v="22"/>
    <x v="147"/>
    <x v="1"/>
    <x v="163"/>
  </r>
  <r>
    <x v="270"/>
    <x v="7"/>
    <x v="0"/>
    <x v="0"/>
    <x v="0"/>
    <x v="0"/>
    <x v="19"/>
    <n v="0.89"/>
    <n v="0.95"/>
    <x v="1"/>
    <x v="22"/>
    <x v="148"/>
    <x v="0"/>
    <x v="164"/>
  </r>
  <r>
    <x v="271"/>
    <x v="2"/>
    <x v="0"/>
    <x v="1"/>
    <x v="0"/>
    <x v="0"/>
    <x v="2"/>
    <n v="0.89"/>
    <n v="0.94"/>
    <x v="3"/>
    <x v="35"/>
    <x v="23"/>
    <x v="1"/>
    <x v="164"/>
  </r>
  <r>
    <x v="272"/>
    <x v="7"/>
    <x v="0"/>
    <x v="1"/>
    <x v="0"/>
    <x v="0"/>
    <x v="13"/>
    <n v="0.9"/>
    <n v="0.97"/>
    <x v="2"/>
    <x v="22"/>
    <x v="80"/>
    <x v="1"/>
    <x v="164"/>
  </r>
  <r>
    <x v="273"/>
    <x v="7"/>
    <x v="2"/>
    <x v="0"/>
    <x v="0"/>
    <x v="0"/>
    <x v="15"/>
    <n v="0.92"/>
    <n v="0.97"/>
    <x v="1"/>
    <x v="45"/>
    <x v="131"/>
    <x v="4"/>
    <x v="164"/>
  </r>
  <r>
    <x v="274"/>
    <x v="6"/>
    <x v="0"/>
    <x v="0"/>
    <x v="0"/>
    <x v="0"/>
    <x v="19"/>
    <n v="0.82000000000000006"/>
    <n v="0.97"/>
    <x v="1"/>
    <x v="22"/>
    <x v="127"/>
    <x v="2"/>
    <x v="165"/>
  </r>
  <r>
    <x v="275"/>
    <x v="6"/>
    <x v="2"/>
    <x v="0"/>
    <x v="0"/>
    <x v="0"/>
    <x v="16"/>
    <n v="0.9"/>
    <n v="0.97"/>
    <x v="1"/>
    <x v="22"/>
    <x v="3"/>
    <x v="0"/>
    <x v="165"/>
  </r>
  <r>
    <x v="276"/>
    <x v="6"/>
    <x v="0"/>
    <x v="1"/>
    <x v="0"/>
    <x v="0"/>
    <x v="19"/>
    <n v="0.93"/>
    <n v="0.91999999999999993"/>
    <x v="0"/>
    <x v="22"/>
    <x v="21"/>
    <x v="1"/>
    <x v="166"/>
  </r>
  <r>
    <x v="277"/>
    <x v="6"/>
    <x v="0"/>
    <x v="0"/>
    <x v="0"/>
    <x v="0"/>
    <x v="10"/>
    <n v="0.89"/>
    <n v="0.9"/>
    <x v="2"/>
    <x v="22"/>
    <x v="106"/>
    <x v="0"/>
    <x v="167"/>
  </r>
  <r>
    <x v="278"/>
    <x v="6"/>
    <x v="0"/>
    <x v="1"/>
    <x v="0"/>
    <x v="0"/>
    <x v="19"/>
    <n v="0.91"/>
    <n v="0.88"/>
    <x v="1"/>
    <x v="22"/>
    <x v="149"/>
    <x v="3"/>
    <x v="168"/>
  </r>
  <r>
    <x v="279"/>
    <x v="6"/>
    <x v="0"/>
    <x v="0"/>
    <x v="0"/>
    <x v="0"/>
    <x v="30"/>
    <n v="0.85000000000000009"/>
    <n v="0.86"/>
    <x v="1"/>
    <x v="22"/>
    <x v="131"/>
    <x v="3"/>
    <x v="168"/>
  </r>
  <r>
    <x v="280"/>
    <x v="7"/>
    <x v="0"/>
    <x v="1"/>
    <x v="0"/>
    <x v="0"/>
    <x v="1"/>
    <n v="0.93"/>
    <n v="0.97"/>
    <x v="2"/>
    <x v="22"/>
    <x v="150"/>
    <x v="3"/>
    <x v="168"/>
  </r>
  <r>
    <x v="281"/>
    <x v="6"/>
    <x v="1"/>
    <x v="0"/>
    <x v="0"/>
    <x v="0"/>
    <x v="19"/>
    <n v="0.92"/>
    <n v="0.89"/>
    <x v="1"/>
    <x v="22"/>
    <x v="7"/>
    <x v="0"/>
    <x v="168"/>
  </r>
  <r>
    <x v="282"/>
    <x v="7"/>
    <x v="1"/>
    <x v="0"/>
    <x v="0"/>
    <x v="0"/>
    <x v="3"/>
    <n v="0.88"/>
    <n v="0.89"/>
    <x v="3"/>
    <x v="40"/>
    <x v="16"/>
    <x v="1"/>
    <x v="169"/>
  </r>
  <r>
    <x v="283"/>
    <x v="3"/>
    <x v="1"/>
    <x v="0"/>
    <x v="0"/>
    <x v="0"/>
    <x v="6"/>
    <n v="0.87000000000000011"/>
    <n v="0.88"/>
    <x v="4"/>
    <x v="37"/>
    <x v="135"/>
    <x v="0"/>
    <x v="169"/>
  </r>
  <r>
    <x v="284"/>
    <x v="2"/>
    <x v="2"/>
    <x v="0"/>
    <x v="0"/>
    <x v="8"/>
    <x v="21"/>
    <n v="0.81"/>
    <n v="0.88"/>
    <x v="3"/>
    <x v="36"/>
    <x v="91"/>
    <x v="3"/>
    <x v="170"/>
  </r>
  <r>
    <x v="285"/>
    <x v="7"/>
    <x v="0"/>
    <x v="1"/>
    <x v="0"/>
    <x v="0"/>
    <x v="14"/>
    <n v="0.81"/>
    <n v="0.89"/>
    <x v="1"/>
    <x v="22"/>
    <x v="93"/>
    <x v="0"/>
    <x v="171"/>
  </r>
  <r>
    <x v="286"/>
    <x v="7"/>
    <x v="0"/>
    <x v="1"/>
    <x v="0"/>
    <x v="0"/>
    <x v="19"/>
    <n v="0.91"/>
    <n v="0.97"/>
    <x v="1"/>
    <x v="22"/>
    <x v="81"/>
    <x v="3"/>
    <x v="171"/>
  </r>
  <r>
    <x v="287"/>
    <x v="6"/>
    <x v="2"/>
    <x v="0"/>
    <x v="0"/>
    <x v="0"/>
    <x v="11"/>
    <n v="0.85000000000000009"/>
    <n v="0.96"/>
    <x v="1"/>
    <x v="22"/>
    <x v="24"/>
    <x v="0"/>
    <x v="171"/>
  </r>
  <r>
    <x v="288"/>
    <x v="3"/>
    <x v="2"/>
    <x v="1"/>
    <x v="0"/>
    <x v="0"/>
    <x v="21"/>
    <n v="0.92"/>
    <n v="0.90999999999999992"/>
    <x v="4"/>
    <x v="41"/>
    <x v="8"/>
    <x v="3"/>
    <x v="171"/>
  </r>
  <r>
    <x v="289"/>
    <x v="7"/>
    <x v="0"/>
    <x v="0"/>
    <x v="0"/>
    <x v="3"/>
    <x v="19"/>
    <n v="0.81"/>
    <n v="0.92999999999999994"/>
    <x v="0"/>
    <x v="22"/>
    <x v="132"/>
    <x v="3"/>
    <x v="172"/>
  </r>
  <r>
    <x v="290"/>
    <x v="6"/>
    <x v="0"/>
    <x v="1"/>
    <x v="0"/>
    <x v="0"/>
    <x v="1"/>
    <n v="0.89"/>
    <n v="0.9"/>
    <x v="2"/>
    <x v="22"/>
    <x v="151"/>
    <x v="0"/>
    <x v="173"/>
  </r>
  <r>
    <x v="291"/>
    <x v="7"/>
    <x v="0"/>
    <x v="0"/>
    <x v="0"/>
    <x v="0"/>
    <x v="20"/>
    <n v="0.81"/>
    <n v="0.88"/>
    <x v="2"/>
    <x v="22"/>
    <x v="102"/>
    <x v="4"/>
    <x v="173"/>
  </r>
  <r>
    <x v="292"/>
    <x v="7"/>
    <x v="0"/>
    <x v="1"/>
    <x v="0"/>
    <x v="4"/>
    <x v="25"/>
    <n v="0.8"/>
    <n v="0.91999999999999993"/>
    <x v="1"/>
    <x v="41"/>
    <x v="30"/>
    <x v="0"/>
    <x v="173"/>
  </r>
  <r>
    <x v="293"/>
    <x v="8"/>
    <x v="0"/>
    <x v="0"/>
    <x v="0"/>
    <x v="7"/>
    <x v="27"/>
    <n v="0.9"/>
    <n v="0.94"/>
    <x v="0"/>
    <x v="22"/>
    <x v="43"/>
    <x v="3"/>
    <x v="174"/>
  </r>
  <r>
    <x v="294"/>
    <x v="6"/>
    <x v="2"/>
    <x v="0"/>
    <x v="0"/>
    <x v="0"/>
    <x v="24"/>
    <n v="0.94000000000000006"/>
    <n v="0.92999999999999994"/>
    <x v="1"/>
    <x v="22"/>
    <x v="151"/>
    <x v="3"/>
    <x v="174"/>
  </r>
  <r>
    <x v="295"/>
    <x v="7"/>
    <x v="1"/>
    <x v="1"/>
    <x v="0"/>
    <x v="0"/>
    <x v="1"/>
    <n v="0.89"/>
    <n v="0.86"/>
    <x v="2"/>
    <x v="22"/>
    <x v="100"/>
    <x v="3"/>
    <x v="175"/>
  </r>
  <r>
    <x v="296"/>
    <x v="1"/>
    <x v="0"/>
    <x v="0"/>
    <x v="0"/>
    <x v="6"/>
    <x v="5"/>
    <n v="0.87000000000000011"/>
    <n v="0.92999999999999994"/>
    <x v="3"/>
    <x v="42"/>
    <x v="69"/>
    <x v="2"/>
    <x v="176"/>
  </r>
  <r>
    <x v="297"/>
    <x v="7"/>
    <x v="2"/>
    <x v="0"/>
    <x v="0"/>
    <x v="0"/>
    <x v="23"/>
    <n v="0.9"/>
    <n v="0.98"/>
    <x v="1"/>
    <x v="22"/>
    <x v="31"/>
    <x v="0"/>
    <x v="176"/>
  </r>
  <r>
    <x v="298"/>
    <x v="7"/>
    <x v="1"/>
    <x v="1"/>
    <x v="0"/>
    <x v="0"/>
    <x v="28"/>
    <n v="0.8600000000000001"/>
    <n v="0.87"/>
    <x v="2"/>
    <x v="22"/>
    <x v="23"/>
    <x v="0"/>
    <x v="177"/>
  </r>
  <r>
    <x v="299"/>
    <x v="7"/>
    <x v="0"/>
    <x v="0"/>
    <x v="0"/>
    <x v="2"/>
    <x v="6"/>
    <n v="0.84000000000000008"/>
    <n v="0.94"/>
    <x v="1"/>
    <x v="22"/>
    <x v="55"/>
    <x v="3"/>
    <x v="178"/>
  </r>
  <r>
    <x v="300"/>
    <x v="1"/>
    <x v="0"/>
    <x v="1"/>
    <x v="0"/>
    <x v="3"/>
    <x v="15"/>
    <n v="0.93"/>
    <n v="0.89"/>
    <x v="3"/>
    <x v="42"/>
    <x v="22"/>
    <x v="2"/>
    <x v="178"/>
  </r>
  <r>
    <x v="301"/>
    <x v="2"/>
    <x v="0"/>
    <x v="0"/>
    <x v="0"/>
    <x v="5"/>
    <x v="25"/>
    <n v="0.93"/>
    <n v="0.95"/>
    <x v="1"/>
    <x v="37"/>
    <x v="11"/>
    <x v="3"/>
    <x v="178"/>
  </r>
  <r>
    <x v="302"/>
    <x v="7"/>
    <x v="2"/>
    <x v="0"/>
    <x v="0"/>
    <x v="0"/>
    <x v="5"/>
    <n v="0.84000000000000008"/>
    <n v="0.99"/>
    <x v="1"/>
    <x v="22"/>
    <x v="28"/>
    <x v="4"/>
    <x v="178"/>
  </r>
  <r>
    <x v="303"/>
    <x v="6"/>
    <x v="0"/>
    <x v="0"/>
    <x v="0"/>
    <x v="0"/>
    <x v="21"/>
    <n v="0.87000000000000011"/>
    <n v="0.88"/>
    <x v="1"/>
    <x v="22"/>
    <x v="63"/>
    <x v="2"/>
    <x v="179"/>
  </r>
  <r>
    <x v="304"/>
    <x v="7"/>
    <x v="0"/>
    <x v="1"/>
    <x v="0"/>
    <x v="7"/>
    <x v="17"/>
    <n v="0.82000000000000006"/>
    <n v="0.85"/>
    <x v="3"/>
    <x v="42"/>
    <x v="81"/>
    <x v="0"/>
    <x v="179"/>
  </r>
  <r>
    <x v="305"/>
    <x v="1"/>
    <x v="0"/>
    <x v="1"/>
    <x v="0"/>
    <x v="2"/>
    <x v="16"/>
    <n v="0.85000000000000009"/>
    <n v="0.9"/>
    <x v="4"/>
    <x v="41"/>
    <x v="152"/>
    <x v="3"/>
    <x v="179"/>
  </r>
  <r>
    <x v="306"/>
    <x v="1"/>
    <x v="0"/>
    <x v="0"/>
    <x v="0"/>
    <x v="6"/>
    <x v="0"/>
    <n v="0.81"/>
    <n v="0.86"/>
    <x v="3"/>
    <x v="42"/>
    <x v="122"/>
    <x v="4"/>
    <x v="179"/>
  </r>
  <r>
    <x v="307"/>
    <x v="2"/>
    <x v="2"/>
    <x v="1"/>
    <x v="0"/>
    <x v="0"/>
    <x v="10"/>
    <n v="0.87000000000000011"/>
    <n v="0.87"/>
    <x v="3"/>
    <x v="35"/>
    <x v="34"/>
    <x v="1"/>
    <x v="179"/>
  </r>
  <r>
    <x v="308"/>
    <x v="7"/>
    <x v="0"/>
    <x v="1"/>
    <x v="0"/>
    <x v="4"/>
    <x v="26"/>
    <n v="0.82000000000000006"/>
    <n v="0.86"/>
    <x v="1"/>
    <x v="4"/>
    <x v="85"/>
    <x v="4"/>
    <x v="180"/>
  </r>
  <r>
    <x v="309"/>
    <x v="8"/>
    <x v="0"/>
    <x v="1"/>
    <x v="0"/>
    <x v="7"/>
    <x v="16"/>
    <n v="0.9"/>
    <n v="0.95"/>
    <x v="0"/>
    <x v="22"/>
    <x v="24"/>
    <x v="3"/>
    <x v="181"/>
  </r>
  <r>
    <x v="310"/>
    <x v="7"/>
    <x v="0"/>
    <x v="1"/>
    <x v="0"/>
    <x v="0"/>
    <x v="29"/>
    <n v="0.82000000000000006"/>
    <n v="0.97"/>
    <x v="2"/>
    <x v="22"/>
    <x v="145"/>
    <x v="1"/>
    <x v="182"/>
  </r>
  <r>
    <x v="311"/>
    <x v="7"/>
    <x v="0"/>
    <x v="1"/>
    <x v="0"/>
    <x v="0"/>
    <x v="25"/>
    <n v="0.92"/>
    <n v="0.88"/>
    <x v="2"/>
    <x v="22"/>
    <x v="35"/>
    <x v="1"/>
    <x v="182"/>
  </r>
  <r>
    <x v="312"/>
    <x v="2"/>
    <x v="2"/>
    <x v="1"/>
    <x v="0"/>
    <x v="0"/>
    <x v="24"/>
    <n v="0.82000000000000006"/>
    <n v="0.94"/>
    <x v="1"/>
    <x v="39"/>
    <x v="116"/>
    <x v="3"/>
    <x v="182"/>
  </r>
  <r>
    <x v="313"/>
    <x v="7"/>
    <x v="0"/>
    <x v="0"/>
    <x v="0"/>
    <x v="0"/>
    <x v="2"/>
    <n v="0.94000000000000006"/>
    <n v="0.94"/>
    <x v="3"/>
    <x v="22"/>
    <x v="153"/>
    <x v="1"/>
    <x v="183"/>
  </r>
  <r>
    <x v="314"/>
    <x v="6"/>
    <x v="0"/>
    <x v="0"/>
    <x v="0"/>
    <x v="0"/>
    <x v="7"/>
    <n v="0.94000000000000006"/>
    <n v="0.89"/>
    <x v="3"/>
    <x v="22"/>
    <x v="35"/>
    <x v="1"/>
    <x v="184"/>
  </r>
  <r>
    <x v="315"/>
    <x v="8"/>
    <x v="0"/>
    <x v="0"/>
    <x v="0"/>
    <x v="1"/>
    <x v="24"/>
    <n v="0.84000000000000008"/>
    <n v="0.97"/>
    <x v="2"/>
    <x v="22"/>
    <x v="139"/>
    <x v="3"/>
    <x v="184"/>
  </r>
  <r>
    <x v="316"/>
    <x v="2"/>
    <x v="1"/>
    <x v="1"/>
    <x v="0"/>
    <x v="0"/>
    <x v="20"/>
    <n v="0.94000000000000006"/>
    <n v="0.98"/>
    <x v="4"/>
    <x v="41"/>
    <x v="49"/>
    <x v="2"/>
    <x v="185"/>
  </r>
  <r>
    <x v="317"/>
    <x v="2"/>
    <x v="1"/>
    <x v="0"/>
    <x v="0"/>
    <x v="1"/>
    <x v="2"/>
    <n v="0.8"/>
    <n v="0.90999999999999992"/>
    <x v="3"/>
    <x v="5"/>
    <x v="110"/>
    <x v="0"/>
    <x v="186"/>
  </r>
  <r>
    <x v="318"/>
    <x v="3"/>
    <x v="0"/>
    <x v="1"/>
    <x v="0"/>
    <x v="4"/>
    <x v="8"/>
    <n v="0.8"/>
    <n v="0.9"/>
    <x v="3"/>
    <x v="19"/>
    <x v="8"/>
    <x v="1"/>
    <x v="187"/>
  </r>
  <r>
    <x v="319"/>
    <x v="7"/>
    <x v="0"/>
    <x v="1"/>
    <x v="0"/>
    <x v="0"/>
    <x v="6"/>
    <n v="0.93"/>
    <n v="0.90999999999999992"/>
    <x v="1"/>
    <x v="22"/>
    <x v="154"/>
    <x v="3"/>
    <x v="188"/>
  </r>
  <r>
    <x v="320"/>
    <x v="7"/>
    <x v="0"/>
    <x v="0"/>
    <x v="0"/>
    <x v="0"/>
    <x v="25"/>
    <n v="0.85000000000000009"/>
    <n v="0.96"/>
    <x v="3"/>
    <x v="22"/>
    <x v="85"/>
    <x v="0"/>
    <x v="188"/>
  </r>
  <r>
    <x v="321"/>
    <x v="7"/>
    <x v="2"/>
    <x v="0"/>
    <x v="0"/>
    <x v="0"/>
    <x v="7"/>
    <n v="0.92"/>
    <n v="0.9"/>
    <x v="1"/>
    <x v="22"/>
    <x v="53"/>
    <x v="2"/>
    <x v="188"/>
  </r>
  <r>
    <x v="322"/>
    <x v="6"/>
    <x v="1"/>
    <x v="1"/>
    <x v="0"/>
    <x v="0"/>
    <x v="8"/>
    <n v="0.89"/>
    <n v="0.86"/>
    <x v="1"/>
    <x v="22"/>
    <x v="155"/>
    <x v="3"/>
    <x v="188"/>
  </r>
  <r>
    <x v="323"/>
    <x v="7"/>
    <x v="1"/>
    <x v="0"/>
    <x v="0"/>
    <x v="0"/>
    <x v="30"/>
    <n v="0.93"/>
    <n v="0.96"/>
    <x v="3"/>
    <x v="22"/>
    <x v="80"/>
    <x v="1"/>
    <x v="188"/>
  </r>
  <r>
    <x v="324"/>
    <x v="3"/>
    <x v="0"/>
    <x v="1"/>
    <x v="0"/>
    <x v="2"/>
    <x v="14"/>
    <n v="0.81"/>
    <n v="0.98"/>
    <x v="4"/>
    <x v="41"/>
    <x v="156"/>
    <x v="0"/>
    <x v="189"/>
  </r>
  <r>
    <x v="325"/>
    <x v="7"/>
    <x v="2"/>
    <x v="1"/>
    <x v="0"/>
    <x v="0"/>
    <x v="4"/>
    <n v="0.82000000000000006"/>
    <n v="0.88"/>
    <x v="1"/>
    <x v="22"/>
    <x v="146"/>
    <x v="0"/>
    <x v="189"/>
  </r>
  <r>
    <x v="326"/>
    <x v="1"/>
    <x v="0"/>
    <x v="1"/>
    <x v="0"/>
    <x v="2"/>
    <x v="17"/>
    <n v="0.89"/>
    <n v="0.86"/>
    <x v="3"/>
    <x v="23"/>
    <x v="131"/>
    <x v="1"/>
    <x v="190"/>
  </r>
  <r>
    <x v="327"/>
    <x v="7"/>
    <x v="0"/>
    <x v="0"/>
    <x v="0"/>
    <x v="0"/>
    <x v="4"/>
    <n v="0.94000000000000006"/>
    <n v="0.87"/>
    <x v="3"/>
    <x v="22"/>
    <x v="51"/>
    <x v="1"/>
    <x v="191"/>
  </r>
  <r>
    <x v="328"/>
    <x v="3"/>
    <x v="0"/>
    <x v="1"/>
    <x v="0"/>
    <x v="6"/>
    <x v="30"/>
    <n v="0.89"/>
    <n v="0.95"/>
    <x v="1"/>
    <x v="36"/>
    <x v="157"/>
    <x v="3"/>
    <x v="192"/>
  </r>
  <r>
    <x v="329"/>
    <x v="7"/>
    <x v="2"/>
    <x v="0"/>
    <x v="0"/>
    <x v="0"/>
    <x v="23"/>
    <n v="0.91"/>
    <n v="0.91999999999999993"/>
    <x v="4"/>
    <x v="29"/>
    <x v="46"/>
    <x v="0"/>
    <x v="192"/>
  </r>
  <r>
    <x v="330"/>
    <x v="1"/>
    <x v="1"/>
    <x v="0"/>
    <x v="0"/>
    <x v="8"/>
    <x v="18"/>
    <n v="0.91"/>
    <n v="0.92999999999999994"/>
    <x v="1"/>
    <x v="37"/>
    <x v="3"/>
    <x v="0"/>
    <x v="193"/>
  </r>
  <r>
    <x v="331"/>
    <x v="6"/>
    <x v="0"/>
    <x v="1"/>
    <x v="0"/>
    <x v="7"/>
    <x v="17"/>
    <n v="0.93"/>
    <n v="0.88"/>
    <x v="0"/>
    <x v="22"/>
    <x v="38"/>
    <x v="3"/>
    <x v="194"/>
  </r>
  <r>
    <x v="332"/>
    <x v="7"/>
    <x v="2"/>
    <x v="1"/>
    <x v="0"/>
    <x v="0"/>
    <x v="30"/>
    <n v="0.92"/>
    <n v="0.88"/>
    <x v="1"/>
    <x v="22"/>
    <x v="55"/>
    <x v="2"/>
    <x v="194"/>
  </r>
  <r>
    <x v="333"/>
    <x v="6"/>
    <x v="1"/>
    <x v="1"/>
    <x v="0"/>
    <x v="0"/>
    <x v="6"/>
    <n v="0.85000000000000009"/>
    <n v="0.94"/>
    <x v="1"/>
    <x v="22"/>
    <x v="81"/>
    <x v="2"/>
    <x v="194"/>
  </r>
  <r>
    <x v="334"/>
    <x v="1"/>
    <x v="0"/>
    <x v="0"/>
    <x v="0"/>
    <x v="6"/>
    <x v="2"/>
    <n v="0.92"/>
    <n v="0.97"/>
    <x v="4"/>
    <x v="11"/>
    <x v="92"/>
    <x v="1"/>
    <x v="195"/>
  </r>
  <r>
    <x v="335"/>
    <x v="7"/>
    <x v="0"/>
    <x v="1"/>
    <x v="0"/>
    <x v="0"/>
    <x v="24"/>
    <n v="0.85000000000000009"/>
    <n v="0.92999999999999994"/>
    <x v="4"/>
    <x v="30"/>
    <x v="97"/>
    <x v="3"/>
    <x v="195"/>
  </r>
  <r>
    <x v="336"/>
    <x v="7"/>
    <x v="0"/>
    <x v="1"/>
    <x v="0"/>
    <x v="0"/>
    <x v="13"/>
    <n v="0.82000000000000006"/>
    <n v="0.9"/>
    <x v="1"/>
    <x v="22"/>
    <x v="109"/>
    <x v="4"/>
    <x v="196"/>
  </r>
  <r>
    <x v="337"/>
    <x v="7"/>
    <x v="0"/>
    <x v="0"/>
    <x v="0"/>
    <x v="0"/>
    <x v="23"/>
    <n v="0.9"/>
    <n v="0.9"/>
    <x v="3"/>
    <x v="22"/>
    <x v="84"/>
    <x v="0"/>
    <x v="197"/>
  </r>
  <r>
    <x v="338"/>
    <x v="2"/>
    <x v="2"/>
    <x v="0"/>
    <x v="0"/>
    <x v="2"/>
    <x v="22"/>
    <n v="0.9"/>
    <n v="0.97"/>
    <x v="2"/>
    <x v="22"/>
    <x v="101"/>
    <x v="3"/>
    <x v="197"/>
  </r>
  <r>
    <x v="339"/>
    <x v="2"/>
    <x v="2"/>
    <x v="0"/>
    <x v="0"/>
    <x v="3"/>
    <x v="12"/>
    <n v="0.87000000000000011"/>
    <n v="0.92999999999999994"/>
    <x v="2"/>
    <x v="47"/>
    <x v="8"/>
    <x v="4"/>
    <x v="197"/>
  </r>
  <r>
    <x v="340"/>
    <x v="3"/>
    <x v="1"/>
    <x v="0"/>
    <x v="0"/>
    <x v="3"/>
    <x v="25"/>
    <n v="0.94000000000000006"/>
    <n v="0.90999999999999992"/>
    <x v="2"/>
    <x v="39"/>
    <x v="51"/>
    <x v="0"/>
    <x v="197"/>
  </r>
  <r>
    <x v="341"/>
    <x v="2"/>
    <x v="1"/>
    <x v="0"/>
    <x v="0"/>
    <x v="2"/>
    <x v="11"/>
    <n v="0.88"/>
    <n v="0.95"/>
    <x v="2"/>
    <x v="22"/>
    <x v="117"/>
    <x v="0"/>
    <x v="198"/>
  </r>
  <r>
    <x v="342"/>
    <x v="7"/>
    <x v="0"/>
    <x v="0"/>
    <x v="0"/>
    <x v="0"/>
    <x v="27"/>
    <n v="0.8600000000000001"/>
    <n v="0.87"/>
    <x v="3"/>
    <x v="22"/>
    <x v="60"/>
    <x v="0"/>
    <x v="199"/>
  </r>
  <r>
    <x v="343"/>
    <x v="7"/>
    <x v="0"/>
    <x v="0"/>
    <x v="0"/>
    <x v="0"/>
    <x v="24"/>
    <n v="0.94000000000000006"/>
    <n v="0.88"/>
    <x v="3"/>
    <x v="22"/>
    <x v="8"/>
    <x v="4"/>
    <x v="200"/>
  </r>
  <r>
    <x v="344"/>
    <x v="2"/>
    <x v="2"/>
    <x v="0"/>
    <x v="0"/>
    <x v="0"/>
    <x v="23"/>
    <n v="0.9"/>
    <n v="0.94"/>
    <x v="4"/>
    <x v="36"/>
    <x v="117"/>
    <x v="3"/>
    <x v="200"/>
  </r>
  <r>
    <x v="345"/>
    <x v="7"/>
    <x v="2"/>
    <x v="0"/>
    <x v="0"/>
    <x v="3"/>
    <x v="26"/>
    <n v="0.83000000000000007"/>
    <n v="0.87"/>
    <x v="2"/>
    <x v="22"/>
    <x v="95"/>
    <x v="3"/>
    <x v="201"/>
  </r>
  <r>
    <x v="346"/>
    <x v="2"/>
    <x v="1"/>
    <x v="0"/>
    <x v="0"/>
    <x v="6"/>
    <x v="10"/>
    <n v="0.94000000000000006"/>
    <n v="0.86"/>
    <x v="1"/>
    <x v="43"/>
    <x v="158"/>
    <x v="3"/>
    <x v="201"/>
  </r>
  <r>
    <x v="347"/>
    <x v="6"/>
    <x v="0"/>
    <x v="0"/>
    <x v="0"/>
    <x v="0"/>
    <x v="21"/>
    <n v="0.8"/>
    <n v="0.90999999999999992"/>
    <x v="3"/>
    <x v="22"/>
    <x v="122"/>
    <x v="0"/>
    <x v="202"/>
  </r>
  <r>
    <x v="348"/>
    <x v="7"/>
    <x v="0"/>
    <x v="1"/>
    <x v="0"/>
    <x v="2"/>
    <x v="1"/>
    <n v="0.8600000000000001"/>
    <n v="0.87"/>
    <x v="2"/>
    <x v="22"/>
    <x v="159"/>
    <x v="0"/>
    <x v="203"/>
  </r>
  <r>
    <x v="349"/>
    <x v="7"/>
    <x v="0"/>
    <x v="1"/>
    <x v="0"/>
    <x v="7"/>
    <x v="28"/>
    <n v="0.88"/>
    <n v="0.87"/>
    <x v="4"/>
    <x v="42"/>
    <x v="16"/>
    <x v="0"/>
    <x v="203"/>
  </r>
  <r>
    <x v="350"/>
    <x v="7"/>
    <x v="1"/>
    <x v="1"/>
    <x v="0"/>
    <x v="0"/>
    <x v="25"/>
    <n v="0.88"/>
    <n v="0.89"/>
    <x v="1"/>
    <x v="47"/>
    <x v="103"/>
    <x v="3"/>
    <x v="203"/>
  </r>
  <r>
    <x v="351"/>
    <x v="7"/>
    <x v="1"/>
    <x v="1"/>
    <x v="0"/>
    <x v="0"/>
    <x v="0"/>
    <n v="0.82000000000000006"/>
    <n v="0.85"/>
    <x v="2"/>
    <x v="22"/>
    <x v="159"/>
    <x v="3"/>
    <x v="204"/>
  </r>
  <r>
    <x v="352"/>
    <x v="6"/>
    <x v="0"/>
    <x v="1"/>
    <x v="0"/>
    <x v="0"/>
    <x v="15"/>
    <n v="0.9"/>
    <n v="0.9"/>
    <x v="3"/>
    <x v="22"/>
    <x v="12"/>
    <x v="0"/>
    <x v="205"/>
  </r>
  <r>
    <x v="353"/>
    <x v="8"/>
    <x v="0"/>
    <x v="1"/>
    <x v="0"/>
    <x v="7"/>
    <x v="12"/>
    <n v="0.94000000000000006"/>
    <n v="0.91999999999999993"/>
    <x v="2"/>
    <x v="22"/>
    <x v="82"/>
    <x v="1"/>
    <x v="206"/>
  </r>
  <r>
    <x v="354"/>
    <x v="7"/>
    <x v="0"/>
    <x v="0"/>
    <x v="0"/>
    <x v="0"/>
    <x v="30"/>
    <n v="0.91"/>
    <n v="0.98"/>
    <x v="4"/>
    <x v="22"/>
    <x v="139"/>
    <x v="3"/>
    <x v="206"/>
  </r>
  <r>
    <x v="355"/>
    <x v="7"/>
    <x v="0"/>
    <x v="0"/>
    <x v="0"/>
    <x v="0"/>
    <x v="29"/>
    <n v="0.94000000000000006"/>
    <n v="0.98"/>
    <x v="4"/>
    <x v="22"/>
    <x v="58"/>
    <x v="1"/>
    <x v="206"/>
  </r>
  <r>
    <x v="356"/>
    <x v="2"/>
    <x v="0"/>
    <x v="0"/>
    <x v="0"/>
    <x v="2"/>
    <x v="28"/>
    <n v="0.81"/>
    <n v="0.89"/>
    <x v="3"/>
    <x v="22"/>
    <x v="18"/>
    <x v="1"/>
    <x v="206"/>
  </r>
  <r>
    <x v="357"/>
    <x v="2"/>
    <x v="0"/>
    <x v="0"/>
    <x v="0"/>
    <x v="6"/>
    <x v="5"/>
    <n v="0.84000000000000008"/>
    <n v="0.88"/>
    <x v="0"/>
    <x v="22"/>
    <x v="131"/>
    <x v="3"/>
    <x v="207"/>
  </r>
  <r>
    <x v="358"/>
    <x v="3"/>
    <x v="0"/>
    <x v="1"/>
    <x v="0"/>
    <x v="3"/>
    <x v="25"/>
    <n v="0.88"/>
    <n v="0.97"/>
    <x v="1"/>
    <x v="30"/>
    <x v="89"/>
    <x v="0"/>
    <x v="207"/>
  </r>
  <r>
    <x v="359"/>
    <x v="6"/>
    <x v="2"/>
    <x v="0"/>
    <x v="0"/>
    <x v="0"/>
    <x v="20"/>
    <n v="0.91"/>
    <n v="0.85"/>
    <x v="3"/>
    <x v="22"/>
    <x v="90"/>
    <x v="1"/>
    <x v="208"/>
  </r>
  <r>
    <x v="360"/>
    <x v="7"/>
    <x v="0"/>
    <x v="1"/>
    <x v="0"/>
    <x v="2"/>
    <x v="7"/>
    <n v="0.83000000000000007"/>
    <n v="0.99"/>
    <x v="1"/>
    <x v="22"/>
    <x v="47"/>
    <x v="4"/>
    <x v="209"/>
  </r>
  <r>
    <x v="361"/>
    <x v="6"/>
    <x v="0"/>
    <x v="0"/>
    <x v="0"/>
    <x v="0"/>
    <x v="20"/>
    <n v="0.82000000000000006"/>
    <n v="0.86"/>
    <x v="4"/>
    <x v="22"/>
    <x v="160"/>
    <x v="0"/>
    <x v="210"/>
  </r>
  <r>
    <x v="362"/>
    <x v="8"/>
    <x v="0"/>
    <x v="0"/>
    <x v="0"/>
    <x v="4"/>
    <x v="27"/>
    <n v="0.89"/>
    <n v="0.98"/>
    <x v="0"/>
    <x v="22"/>
    <x v="69"/>
    <x v="1"/>
    <x v="210"/>
  </r>
  <r>
    <x v="363"/>
    <x v="2"/>
    <x v="2"/>
    <x v="0"/>
    <x v="0"/>
    <x v="3"/>
    <x v="10"/>
    <n v="0.92"/>
    <n v="0.88"/>
    <x v="2"/>
    <x v="22"/>
    <x v="117"/>
    <x v="3"/>
    <x v="210"/>
  </r>
  <r>
    <x v="364"/>
    <x v="7"/>
    <x v="2"/>
    <x v="0"/>
    <x v="0"/>
    <x v="0"/>
    <x v="29"/>
    <n v="0.91"/>
    <n v="0.96"/>
    <x v="3"/>
    <x v="22"/>
    <x v="161"/>
    <x v="1"/>
    <x v="211"/>
  </r>
  <r>
    <x v="365"/>
    <x v="6"/>
    <x v="2"/>
    <x v="0"/>
    <x v="0"/>
    <x v="0"/>
    <x v="28"/>
    <n v="0.82000000000000006"/>
    <n v="0.98"/>
    <x v="3"/>
    <x v="22"/>
    <x v="40"/>
    <x v="0"/>
    <x v="211"/>
  </r>
  <r>
    <x v="366"/>
    <x v="7"/>
    <x v="2"/>
    <x v="0"/>
    <x v="0"/>
    <x v="6"/>
    <x v="4"/>
    <n v="0.81"/>
    <n v="0.89"/>
    <x v="0"/>
    <x v="22"/>
    <x v="122"/>
    <x v="1"/>
    <x v="211"/>
  </r>
  <r>
    <x v="367"/>
    <x v="7"/>
    <x v="2"/>
    <x v="0"/>
    <x v="0"/>
    <x v="2"/>
    <x v="25"/>
    <n v="0.8600000000000001"/>
    <n v="0.92999999999999994"/>
    <x v="2"/>
    <x v="22"/>
    <x v="162"/>
    <x v="0"/>
    <x v="212"/>
  </r>
  <r>
    <x v="368"/>
    <x v="7"/>
    <x v="0"/>
    <x v="0"/>
    <x v="0"/>
    <x v="0"/>
    <x v="14"/>
    <n v="0.92"/>
    <n v="0.85"/>
    <x v="4"/>
    <x v="22"/>
    <x v="163"/>
    <x v="3"/>
    <x v="213"/>
  </r>
  <r>
    <x v="369"/>
    <x v="7"/>
    <x v="2"/>
    <x v="0"/>
    <x v="0"/>
    <x v="2"/>
    <x v="12"/>
    <n v="0.88"/>
    <n v="0.90999999999999992"/>
    <x v="1"/>
    <x v="22"/>
    <x v="75"/>
    <x v="3"/>
    <x v="213"/>
  </r>
  <r>
    <x v="370"/>
    <x v="1"/>
    <x v="0"/>
    <x v="0"/>
    <x v="0"/>
    <x v="3"/>
    <x v="2"/>
    <n v="0.84000000000000008"/>
    <n v="0.91999999999999993"/>
    <x v="4"/>
    <x v="35"/>
    <x v="114"/>
    <x v="2"/>
    <x v="214"/>
  </r>
  <r>
    <x v="371"/>
    <x v="7"/>
    <x v="2"/>
    <x v="0"/>
    <x v="0"/>
    <x v="0"/>
    <x v="11"/>
    <n v="0.84000000000000008"/>
    <n v="0.88"/>
    <x v="3"/>
    <x v="22"/>
    <x v="68"/>
    <x v="4"/>
    <x v="214"/>
  </r>
  <r>
    <x v="372"/>
    <x v="1"/>
    <x v="0"/>
    <x v="1"/>
    <x v="0"/>
    <x v="3"/>
    <x v="10"/>
    <n v="0.88"/>
    <n v="0.97"/>
    <x v="4"/>
    <x v="10"/>
    <x v="58"/>
    <x v="1"/>
    <x v="215"/>
  </r>
  <r>
    <x v="373"/>
    <x v="3"/>
    <x v="2"/>
    <x v="0"/>
    <x v="0"/>
    <x v="3"/>
    <x v="22"/>
    <n v="0.85000000000000009"/>
    <n v="0.87"/>
    <x v="3"/>
    <x v="36"/>
    <x v="122"/>
    <x v="0"/>
    <x v="215"/>
  </r>
  <r>
    <x v="374"/>
    <x v="8"/>
    <x v="1"/>
    <x v="0"/>
    <x v="0"/>
    <x v="7"/>
    <x v="14"/>
    <n v="0.89"/>
    <n v="0.86"/>
    <x v="1"/>
    <x v="22"/>
    <x v="35"/>
    <x v="2"/>
    <x v="216"/>
  </r>
  <r>
    <x v="375"/>
    <x v="6"/>
    <x v="0"/>
    <x v="0"/>
    <x v="0"/>
    <x v="0"/>
    <x v="18"/>
    <n v="0.91"/>
    <n v="0.9"/>
    <x v="4"/>
    <x v="22"/>
    <x v="78"/>
    <x v="1"/>
    <x v="217"/>
  </r>
  <r>
    <x v="376"/>
    <x v="7"/>
    <x v="0"/>
    <x v="1"/>
    <x v="0"/>
    <x v="3"/>
    <x v="11"/>
    <n v="0.91"/>
    <n v="0.92999999999999994"/>
    <x v="2"/>
    <x v="22"/>
    <x v="78"/>
    <x v="3"/>
    <x v="217"/>
  </r>
  <r>
    <x v="377"/>
    <x v="6"/>
    <x v="2"/>
    <x v="0"/>
    <x v="0"/>
    <x v="0"/>
    <x v="21"/>
    <n v="0.87000000000000011"/>
    <n v="0.86"/>
    <x v="3"/>
    <x v="22"/>
    <x v="164"/>
    <x v="1"/>
    <x v="218"/>
  </r>
  <r>
    <x v="378"/>
    <x v="6"/>
    <x v="0"/>
    <x v="1"/>
    <x v="0"/>
    <x v="0"/>
    <x v="26"/>
    <n v="0.93"/>
    <n v="0.96"/>
    <x v="4"/>
    <x v="22"/>
    <x v="106"/>
    <x v="1"/>
    <x v="219"/>
  </r>
  <r>
    <x v="379"/>
    <x v="7"/>
    <x v="2"/>
    <x v="1"/>
    <x v="0"/>
    <x v="3"/>
    <x v="29"/>
    <n v="0.82000000000000006"/>
    <n v="0.87"/>
    <x v="4"/>
    <x v="48"/>
    <x v="142"/>
    <x v="4"/>
    <x v="219"/>
  </r>
  <r>
    <x v="380"/>
    <x v="7"/>
    <x v="2"/>
    <x v="0"/>
    <x v="0"/>
    <x v="0"/>
    <x v="6"/>
    <n v="0.94000000000000006"/>
    <n v="0.98"/>
    <x v="3"/>
    <x v="22"/>
    <x v="34"/>
    <x v="2"/>
    <x v="220"/>
  </r>
  <r>
    <x v="381"/>
    <x v="6"/>
    <x v="0"/>
    <x v="0"/>
    <x v="0"/>
    <x v="0"/>
    <x v="7"/>
    <n v="0.85000000000000009"/>
    <n v="0.90999999999999992"/>
    <x v="4"/>
    <x v="22"/>
    <x v="108"/>
    <x v="1"/>
    <x v="221"/>
  </r>
  <r>
    <x v="382"/>
    <x v="7"/>
    <x v="1"/>
    <x v="0"/>
    <x v="0"/>
    <x v="0"/>
    <x v="21"/>
    <n v="0.88"/>
    <n v="0.9"/>
    <x v="4"/>
    <x v="22"/>
    <x v="62"/>
    <x v="0"/>
    <x v="222"/>
  </r>
  <r>
    <x v="383"/>
    <x v="6"/>
    <x v="0"/>
    <x v="1"/>
    <x v="0"/>
    <x v="0"/>
    <x v="4"/>
    <n v="0.92"/>
    <n v="0.98"/>
    <x v="3"/>
    <x v="22"/>
    <x v="37"/>
    <x v="1"/>
    <x v="223"/>
  </r>
  <r>
    <x v="384"/>
    <x v="6"/>
    <x v="0"/>
    <x v="1"/>
    <x v="0"/>
    <x v="0"/>
    <x v="20"/>
    <n v="0.92"/>
    <n v="0.87"/>
    <x v="3"/>
    <x v="22"/>
    <x v="108"/>
    <x v="0"/>
    <x v="223"/>
  </r>
  <r>
    <x v="385"/>
    <x v="7"/>
    <x v="2"/>
    <x v="0"/>
    <x v="0"/>
    <x v="6"/>
    <x v="6"/>
    <n v="0.87000000000000011"/>
    <n v="0.95"/>
    <x v="1"/>
    <x v="22"/>
    <x v="8"/>
    <x v="4"/>
    <x v="223"/>
  </r>
  <r>
    <x v="386"/>
    <x v="7"/>
    <x v="0"/>
    <x v="1"/>
    <x v="0"/>
    <x v="0"/>
    <x v="22"/>
    <n v="0.83000000000000007"/>
    <n v="0.96"/>
    <x v="4"/>
    <x v="22"/>
    <x v="131"/>
    <x v="1"/>
    <x v="224"/>
  </r>
  <r>
    <x v="387"/>
    <x v="7"/>
    <x v="0"/>
    <x v="0"/>
    <x v="0"/>
    <x v="8"/>
    <x v="4"/>
    <n v="0.95000000000000007"/>
    <n v="0.94"/>
    <x v="0"/>
    <x v="22"/>
    <x v="43"/>
    <x v="1"/>
    <x v="224"/>
  </r>
  <r>
    <x v="388"/>
    <x v="6"/>
    <x v="0"/>
    <x v="1"/>
    <x v="0"/>
    <x v="0"/>
    <x v="23"/>
    <n v="0.94000000000000006"/>
    <n v="0.89"/>
    <x v="3"/>
    <x v="22"/>
    <x v="92"/>
    <x v="0"/>
    <x v="224"/>
  </r>
  <r>
    <x v="389"/>
    <x v="2"/>
    <x v="0"/>
    <x v="1"/>
    <x v="0"/>
    <x v="2"/>
    <x v="24"/>
    <n v="0.92"/>
    <n v="0.9"/>
    <x v="3"/>
    <x v="22"/>
    <x v="7"/>
    <x v="4"/>
    <x v="225"/>
  </r>
  <r>
    <x v="390"/>
    <x v="6"/>
    <x v="0"/>
    <x v="1"/>
    <x v="0"/>
    <x v="0"/>
    <x v="29"/>
    <n v="0.83000000000000007"/>
    <n v="0.89"/>
    <x v="3"/>
    <x v="22"/>
    <x v="151"/>
    <x v="0"/>
    <x v="226"/>
  </r>
  <r>
    <x v="391"/>
    <x v="7"/>
    <x v="0"/>
    <x v="1"/>
    <x v="0"/>
    <x v="0"/>
    <x v="23"/>
    <n v="0.89"/>
    <n v="0.89"/>
    <x v="3"/>
    <x v="22"/>
    <x v="75"/>
    <x v="0"/>
    <x v="226"/>
  </r>
  <r>
    <x v="392"/>
    <x v="8"/>
    <x v="0"/>
    <x v="0"/>
    <x v="0"/>
    <x v="1"/>
    <x v="7"/>
    <n v="0.84000000000000008"/>
    <n v="0.9"/>
    <x v="3"/>
    <x v="22"/>
    <x v="40"/>
    <x v="4"/>
    <x v="226"/>
  </r>
  <r>
    <x v="393"/>
    <x v="3"/>
    <x v="0"/>
    <x v="1"/>
    <x v="0"/>
    <x v="6"/>
    <x v="21"/>
    <n v="0.85000000000000009"/>
    <n v="0.96"/>
    <x v="3"/>
    <x v="29"/>
    <x v="143"/>
    <x v="0"/>
    <x v="227"/>
  </r>
  <r>
    <x v="394"/>
    <x v="6"/>
    <x v="0"/>
    <x v="1"/>
    <x v="0"/>
    <x v="0"/>
    <x v="4"/>
    <n v="0.87000000000000011"/>
    <n v="0.94"/>
    <x v="3"/>
    <x v="22"/>
    <x v="68"/>
    <x v="4"/>
    <x v="228"/>
  </r>
  <r>
    <x v="395"/>
    <x v="7"/>
    <x v="2"/>
    <x v="1"/>
    <x v="0"/>
    <x v="0"/>
    <x v="10"/>
    <n v="0.91"/>
    <n v="0.98"/>
    <x v="3"/>
    <x v="22"/>
    <x v="7"/>
    <x v="1"/>
    <x v="228"/>
  </r>
  <r>
    <x v="396"/>
    <x v="7"/>
    <x v="1"/>
    <x v="0"/>
    <x v="0"/>
    <x v="2"/>
    <x v="5"/>
    <n v="0.91"/>
    <n v="0.98"/>
    <x v="3"/>
    <x v="45"/>
    <x v="85"/>
    <x v="4"/>
    <x v="229"/>
  </r>
  <r>
    <x v="397"/>
    <x v="6"/>
    <x v="2"/>
    <x v="1"/>
    <x v="0"/>
    <x v="0"/>
    <x v="23"/>
    <n v="0.85000000000000009"/>
    <n v="0.95"/>
    <x v="3"/>
    <x v="22"/>
    <x v="9"/>
    <x v="1"/>
    <x v="230"/>
  </r>
  <r>
    <x v="398"/>
    <x v="7"/>
    <x v="2"/>
    <x v="1"/>
    <x v="0"/>
    <x v="0"/>
    <x v="19"/>
    <n v="0.88"/>
    <n v="0.96"/>
    <x v="3"/>
    <x v="22"/>
    <x v="58"/>
    <x v="0"/>
    <x v="231"/>
  </r>
  <r>
    <x v="399"/>
    <x v="7"/>
    <x v="2"/>
    <x v="0"/>
    <x v="0"/>
    <x v="3"/>
    <x v="29"/>
    <n v="0.94000000000000006"/>
    <n v="0.90999999999999992"/>
    <x v="1"/>
    <x v="22"/>
    <x v="92"/>
    <x v="0"/>
    <x v="232"/>
  </r>
  <r>
    <x v="400"/>
    <x v="2"/>
    <x v="2"/>
    <x v="0"/>
    <x v="0"/>
    <x v="6"/>
    <x v="11"/>
    <n v="0.8600000000000001"/>
    <n v="0.9"/>
    <x v="2"/>
    <x v="22"/>
    <x v="90"/>
    <x v="4"/>
    <x v="233"/>
  </r>
  <r>
    <x v="401"/>
    <x v="6"/>
    <x v="2"/>
    <x v="0"/>
    <x v="0"/>
    <x v="4"/>
    <x v="16"/>
    <n v="0.83000000000000007"/>
    <n v="0.94"/>
    <x v="1"/>
    <x v="45"/>
    <x v="127"/>
    <x v="2"/>
    <x v="234"/>
  </r>
  <r>
    <x v="402"/>
    <x v="3"/>
    <x v="2"/>
    <x v="1"/>
    <x v="0"/>
    <x v="6"/>
    <x v="3"/>
    <n v="0.94000000000000006"/>
    <n v="0.90999999999999992"/>
    <x v="2"/>
    <x v="43"/>
    <x v="117"/>
    <x v="3"/>
    <x v="235"/>
  </r>
  <r>
    <x v="403"/>
    <x v="7"/>
    <x v="2"/>
    <x v="1"/>
    <x v="0"/>
    <x v="0"/>
    <x v="14"/>
    <n v="0.92"/>
    <n v="0.98"/>
    <x v="4"/>
    <x v="49"/>
    <x v="5"/>
    <x v="1"/>
    <x v="235"/>
  </r>
  <r>
    <x v="404"/>
    <x v="2"/>
    <x v="1"/>
    <x v="0"/>
    <x v="0"/>
    <x v="2"/>
    <x v="13"/>
    <n v="0.82000000000000006"/>
    <n v="0.9"/>
    <x v="3"/>
    <x v="22"/>
    <x v="12"/>
    <x v="1"/>
    <x v="236"/>
  </r>
  <r>
    <x v="405"/>
    <x v="2"/>
    <x v="0"/>
    <x v="0"/>
    <x v="0"/>
    <x v="3"/>
    <x v="15"/>
    <n v="0.8"/>
    <n v="0.88"/>
    <x v="3"/>
    <x v="22"/>
    <x v="55"/>
    <x v="1"/>
    <x v="237"/>
  </r>
  <r>
    <x v="406"/>
    <x v="6"/>
    <x v="2"/>
    <x v="0"/>
    <x v="0"/>
    <x v="1"/>
    <x v="23"/>
    <n v="0.83000000000000007"/>
    <n v="0.92999999999999994"/>
    <x v="1"/>
    <x v="22"/>
    <x v="103"/>
    <x v="4"/>
    <x v="237"/>
  </r>
  <r>
    <x v="407"/>
    <x v="7"/>
    <x v="1"/>
    <x v="0"/>
    <x v="0"/>
    <x v="0"/>
    <x v="11"/>
    <n v="0.83000000000000007"/>
    <n v="0.88"/>
    <x v="3"/>
    <x v="22"/>
    <x v="17"/>
    <x v="0"/>
    <x v="238"/>
  </r>
  <r>
    <x v="408"/>
    <x v="7"/>
    <x v="0"/>
    <x v="1"/>
    <x v="0"/>
    <x v="0"/>
    <x v="28"/>
    <n v="0.9"/>
    <n v="0.89"/>
    <x v="4"/>
    <x v="22"/>
    <x v="18"/>
    <x v="2"/>
    <x v="239"/>
  </r>
  <r>
    <x v="409"/>
    <x v="7"/>
    <x v="2"/>
    <x v="0"/>
    <x v="0"/>
    <x v="3"/>
    <x v="14"/>
    <n v="0.93"/>
    <n v="0.97"/>
    <x v="3"/>
    <x v="22"/>
    <x v="68"/>
    <x v="0"/>
    <x v="240"/>
  </r>
  <r>
    <x v="410"/>
    <x v="2"/>
    <x v="2"/>
    <x v="1"/>
    <x v="0"/>
    <x v="2"/>
    <x v="29"/>
    <n v="0.88"/>
    <n v="0.86"/>
    <x v="3"/>
    <x v="22"/>
    <x v="82"/>
    <x v="0"/>
    <x v="240"/>
  </r>
  <r>
    <x v="411"/>
    <x v="6"/>
    <x v="0"/>
    <x v="1"/>
    <x v="0"/>
    <x v="0"/>
    <x v="25"/>
    <n v="0.81"/>
    <n v="0.98"/>
    <x v="4"/>
    <x v="22"/>
    <x v="165"/>
    <x v="1"/>
    <x v="241"/>
  </r>
  <r>
    <x v="412"/>
    <x v="7"/>
    <x v="0"/>
    <x v="1"/>
    <x v="0"/>
    <x v="6"/>
    <x v="16"/>
    <n v="0.82000000000000006"/>
    <n v="0.94"/>
    <x v="1"/>
    <x v="22"/>
    <x v="109"/>
    <x v="0"/>
    <x v="241"/>
  </r>
  <r>
    <x v="413"/>
    <x v="7"/>
    <x v="1"/>
    <x v="0"/>
    <x v="0"/>
    <x v="8"/>
    <x v="26"/>
    <n v="0.83000000000000007"/>
    <n v="0.98"/>
    <x v="2"/>
    <x v="45"/>
    <x v="109"/>
    <x v="1"/>
    <x v="242"/>
  </r>
  <r>
    <x v="414"/>
    <x v="6"/>
    <x v="1"/>
    <x v="0"/>
    <x v="0"/>
    <x v="1"/>
    <x v="8"/>
    <n v="0.82000000000000006"/>
    <n v="0.9"/>
    <x v="3"/>
    <x v="22"/>
    <x v="26"/>
    <x v="4"/>
    <x v="243"/>
  </r>
  <r>
    <x v="415"/>
    <x v="6"/>
    <x v="0"/>
    <x v="1"/>
    <x v="0"/>
    <x v="1"/>
    <x v="10"/>
    <n v="0.8600000000000001"/>
    <n v="0.97"/>
    <x v="3"/>
    <x v="22"/>
    <x v="49"/>
    <x v="2"/>
    <x v="244"/>
  </r>
  <r>
    <x v="416"/>
    <x v="7"/>
    <x v="0"/>
    <x v="1"/>
    <x v="0"/>
    <x v="3"/>
    <x v="29"/>
    <n v="0.94000000000000006"/>
    <n v="0.95"/>
    <x v="4"/>
    <x v="22"/>
    <x v="166"/>
    <x v="1"/>
    <x v="245"/>
  </r>
  <r>
    <x v="417"/>
    <x v="6"/>
    <x v="0"/>
    <x v="0"/>
    <x v="0"/>
    <x v="1"/>
    <x v="20"/>
    <n v="0.87000000000000011"/>
    <n v="0.91999999999999993"/>
    <x v="3"/>
    <x v="22"/>
    <x v="167"/>
    <x v="1"/>
    <x v="246"/>
  </r>
  <r>
    <x v="418"/>
    <x v="2"/>
    <x v="0"/>
    <x v="1"/>
    <x v="0"/>
    <x v="6"/>
    <x v="24"/>
    <n v="0.81"/>
    <n v="0.87"/>
    <x v="1"/>
    <x v="22"/>
    <x v="38"/>
    <x v="2"/>
    <x v="247"/>
  </r>
  <r>
    <x v="419"/>
    <x v="7"/>
    <x v="0"/>
    <x v="1"/>
    <x v="0"/>
    <x v="2"/>
    <x v="26"/>
    <n v="0.84000000000000008"/>
    <n v="0.90999999999999992"/>
    <x v="4"/>
    <x v="22"/>
    <x v="40"/>
    <x v="0"/>
    <x v="248"/>
  </r>
  <r>
    <x v="420"/>
    <x v="6"/>
    <x v="0"/>
    <x v="0"/>
    <x v="0"/>
    <x v="4"/>
    <x v="5"/>
    <n v="0.94000000000000006"/>
    <n v="0.92999999999999994"/>
    <x v="3"/>
    <x v="22"/>
    <x v="168"/>
    <x v="1"/>
    <x v="249"/>
  </r>
  <r>
    <x v="421"/>
    <x v="7"/>
    <x v="0"/>
    <x v="0"/>
    <x v="0"/>
    <x v="6"/>
    <x v="29"/>
    <n v="0.81"/>
    <n v="0.97"/>
    <x v="4"/>
    <x v="22"/>
    <x v="63"/>
    <x v="3"/>
    <x v="250"/>
  </r>
  <r>
    <x v="422"/>
    <x v="8"/>
    <x v="0"/>
    <x v="1"/>
    <x v="0"/>
    <x v="7"/>
    <x v="30"/>
    <n v="0.82000000000000006"/>
    <n v="0.9"/>
    <x v="4"/>
    <x v="22"/>
    <x v="103"/>
    <x v="3"/>
    <x v="251"/>
  </r>
  <r>
    <x v="423"/>
    <x v="6"/>
    <x v="0"/>
    <x v="0"/>
    <x v="0"/>
    <x v="4"/>
    <x v="8"/>
    <n v="0.95000000000000007"/>
    <n v="0.90999999999999992"/>
    <x v="3"/>
    <x v="22"/>
    <x v="102"/>
    <x v="4"/>
    <x v="252"/>
  </r>
  <r>
    <x v="424"/>
    <x v="7"/>
    <x v="1"/>
    <x v="1"/>
    <x v="0"/>
    <x v="0"/>
    <x v="4"/>
    <n v="0.92"/>
    <n v="0.99"/>
    <x v="4"/>
    <x v="22"/>
    <x v="59"/>
    <x v="3"/>
    <x v="252"/>
  </r>
  <r>
    <x v="425"/>
    <x v="6"/>
    <x v="0"/>
    <x v="0"/>
    <x v="0"/>
    <x v="5"/>
    <x v="15"/>
    <n v="0.82000000000000006"/>
    <n v="0.87"/>
    <x v="3"/>
    <x v="22"/>
    <x v="38"/>
    <x v="2"/>
    <x v="253"/>
  </r>
  <r>
    <x v="426"/>
    <x v="7"/>
    <x v="0"/>
    <x v="1"/>
    <x v="0"/>
    <x v="8"/>
    <x v="18"/>
    <n v="0.95000000000000007"/>
    <n v="0.85"/>
    <x v="2"/>
    <x v="22"/>
    <x v="7"/>
    <x v="3"/>
    <x v="254"/>
  </r>
  <r>
    <x v="427"/>
    <x v="7"/>
    <x v="2"/>
    <x v="0"/>
    <x v="0"/>
    <x v="6"/>
    <x v="22"/>
    <n v="0.8"/>
    <n v="0.95"/>
    <x v="3"/>
    <x v="22"/>
    <x v="105"/>
    <x v="0"/>
    <x v="255"/>
  </r>
  <r>
    <x v="428"/>
    <x v="7"/>
    <x v="0"/>
    <x v="1"/>
    <x v="0"/>
    <x v="8"/>
    <x v="25"/>
    <n v="0.88"/>
    <n v="0.95"/>
    <x v="2"/>
    <x v="22"/>
    <x v="169"/>
    <x v="4"/>
    <x v="256"/>
  </r>
  <r>
    <x v="429"/>
    <x v="8"/>
    <x v="2"/>
    <x v="1"/>
    <x v="0"/>
    <x v="5"/>
    <x v="29"/>
    <n v="0.9"/>
    <n v="0.95"/>
    <x v="1"/>
    <x v="45"/>
    <x v="82"/>
    <x v="0"/>
    <x v="256"/>
  </r>
  <r>
    <x v="430"/>
    <x v="7"/>
    <x v="1"/>
    <x v="1"/>
    <x v="0"/>
    <x v="2"/>
    <x v="20"/>
    <n v="0.9"/>
    <n v="0.89"/>
    <x v="4"/>
    <x v="22"/>
    <x v="90"/>
    <x v="3"/>
    <x v="257"/>
  </r>
  <r>
    <x v="431"/>
    <x v="7"/>
    <x v="2"/>
    <x v="0"/>
    <x v="0"/>
    <x v="6"/>
    <x v="22"/>
    <n v="0.81"/>
    <n v="0.92999999999999994"/>
    <x v="3"/>
    <x v="22"/>
    <x v="41"/>
    <x v="1"/>
    <x v="258"/>
  </r>
  <r>
    <x v="432"/>
    <x v="2"/>
    <x v="0"/>
    <x v="1"/>
    <x v="0"/>
    <x v="6"/>
    <x v="19"/>
    <n v="0.88"/>
    <n v="0.88"/>
    <x v="3"/>
    <x v="22"/>
    <x v="131"/>
    <x v="4"/>
    <x v="259"/>
  </r>
  <r>
    <x v="433"/>
    <x v="8"/>
    <x v="0"/>
    <x v="0"/>
    <x v="0"/>
    <x v="4"/>
    <x v="11"/>
    <n v="0.84000000000000008"/>
    <n v="0.86"/>
    <x v="4"/>
    <x v="22"/>
    <x v="170"/>
    <x v="2"/>
    <x v="260"/>
  </r>
  <r>
    <x v="434"/>
    <x v="8"/>
    <x v="2"/>
    <x v="0"/>
    <x v="0"/>
    <x v="4"/>
    <x v="25"/>
    <n v="0.89"/>
    <n v="0.89"/>
    <x v="4"/>
    <x v="22"/>
    <x v="89"/>
    <x v="0"/>
    <x v="261"/>
  </r>
  <r>
    <x v="435"/>
    <x v="2"/>
    <x v="0"/>
    <x v="1"/>
    <x v="0"/>
    <x v="8"/>
    <x v="6"/>
    <n v="0.91"/>
    <n v="0.95"/>
    <x v="3"/>
    <x v="22"/>
    <x v="70"/>
    <x v="0"/>
    <x v="262"/>
  </r>
  <r>
    <x v="436"/>
    <x v="2"/>
    <x v="0"/>
    <x v="1"/>
    <x v="0"/>
    <x v="6"/>
    <x v="15"/>
    <n v="0.93"/>
    <n v="0.86"/>
    <x v="4"/>
    <x v="22"/>
    <x v="28"/>
    <x v="0"/>
    <x v="263"/>
  </r>
  <r>
    <x v="437"/>
    <x v="2"/>
    <x v="1"/>
    <x v="1"/>
    <x v="0"/>
    <x v="6"/>
    <x v="20"/>
    <n v="0.8600000000000001"/>
    <n v="0.97"/>
    <x v="3"/>
    <x v="22"/>
    <x v="85"/>
    <x v="1"/>
    <x v="263"/>
  </r>
  <r>
    <x v="438"/>
    <x v="6"/>
    <x v="0"/>
    <x v="1"/>
    <x v="0"/>
    <x v="4"/>
    <x v="3"/>
    <n v="0.92"/>
    <n v="0.97"/>
    <x v="4"/>
    <x v="22"/>
    <x v="131"/>
    <x v="1"/>
    <x v="264"/>
  </r>
  <r>
    <x v="439"/>
    <x v="2"/>
    <x v="0"/>
    <x v="1"/>
    <x v="0"/>
    <x v="6"/>
    <x v="24"/>
    <n v="0.83000000000000007"/>
    <n v="0.86"/>
    <x v="4"/>
    <x v="22"/>
    <x v="8"/>
    <x v="1"/>
    <x v="265"/>
  </r>
  <r>
    <x v="440"/>
    <x v="1"/>
    <x v="0"/>
    <x v="0"/>
    <x v="1"/>
    <x v="0"/>
    <x v="15"/>
    <n v="0.87000000000000011"/>
    <n v="0.88"/>
    <x v="0"/>
    <x v="25"/>
    <x v="100"/>
    <x v="0"/>
    <x v="266"/>
  </r>
  <r>
    <x v="441"/>
    <x v="1"/>
    <x v="0"/>
    <x v="1"/>
    <x v="1"/>
    <x v="0"/>
    <x v="9"/>
    <n v="0.93"/>
    <n v="0.94"/>
    <x v="0"/>
    <x v="26"/>
    <x v="1"/>
    <x v="0"/>
    <x v="267"/>
  </r>
  <r>
    <x v="442"/>
    <x v="0"/>
    <x v="0"/>
    <x v="0"/>
    <x v="1"/>
    <x v="0"/>
    <x v="9"/>
    <n v="0.87000000000000011"/>
    <n v="0.88"/>
    <x v="0"/>
    <x v="24"/>
    <x v="171"/>
    <x v="0"/>
    <x v="268"/>
  </r>
  <r>
    <x v="443"/>
    <x v="0"/>
    <x v="0"/>
    <x v="0"/>
    <x v="1"/>
    <x v="0"/>
    <x v="13"/>
    <n v="0.83000000000000007"/>
    <n v="0.90999999999999992"/>
    <x v="0"/>
    <x v="20"/>
    <x v="120"/>
    <x v="0"/>
    <x v="269"/>
  </r>
  <r>
    <x v="444"/>
    <x v="3"/>
    <x v="0"/>
    <x v="0"/>
    <x v="1"/>
    <x v="0"/>
    <x v="26"/>
    <n v="0.89"/>
    <n v="0.88"/>
    <x v="0"/>
    <x v="6"/>
    <x v="153"/>
    <x v="0"/>
    <x v="270"/>
  </r>
  <r>
    <x v="445"/>
    <x v="1"/>
    <x v="0"/>
    <x v="0"/>
    <x v="1"/>
    <x v="0"/>
    <x v="24"/>
    <n v="0.8600000000000001"/>
    <n v="0.95"/>
    <x v="1"/>
    <x v="6"/>
    <x v="24"/>
    <x v="1"/>
    <x v="271"/>
  </r>
  <r>
    <x v="446"/>
    <x v="3"/>
    <x v="0"/>
    <x v="0"/>
    <x v="1"/>
    <x v="0"/>
    <x v="0"/>
    <n v="0.93"/>
    <n v="0.99"/>
    <x v="0"/>
    <x v="27"/>
    <x v="120"/>
    <x v="0"/>
    <x v="271"/>
  </r>
  <r>
    <x v="447"/>
    <x v="3"/>
    <x v="0"/>
    <x v="0"/>
    <x v="1"/>
    <x v="0"/>
    <x v="25"/>
    <n v="0.91"/>
    <n v="0.87"/>
    <x v="0"/>
    <x v="33"/>
    <x v="124"/>
    <x v="0"/>
    <x v="272"/>
  </r>
  <r>
    <x v="448"/>
    <x v="1"/>
    <x v="0"/>
    <x v="0"/>
    <x v="1"/>
    <x v="0"/>
    <x v="24"/>
    <n v="0.9"/>
    <n v="0.9"/>
    <x v="0"/>
    <x v="27"/>
    <x v="22"/>
    <x v="0"/>
    <x v="272"/>
  </r>
  <r>
    <x v="449"/>
    <x v="0"/>
    <x v="0"/>
    <x v="0"/>
    <x v="1"/>
    <x v="0"/>
    <x v="15"/>
    <n v="0.81"/>
    <n v="0.98"/>
    <x v="1"/>
    <x v="0"/>
    <x v="133"/>
    <x v="1"/>
    <x v="273"/>
  </r>
  <r>
    <x v="450"/>
    <x v="2"/>
    <x v="0"/>
    <x v="0"/>
    <x v="1"/>
    <x v="0"/>
    <x v="30"/>
    <n v="0.9"/>
    <n v="0.98"/>
    <x v="0"/>
    <x v="32"/>
    <x v="169"/>
    <x v="0"/>
    <x v="274"/>
  </r>
  <r>
    <x v="451"/>
    <x v="0"/>
    <x v="0"/>
    <x v="0"/>
    <x v="1"/>
    <x v="0"/>
    <x v="26"/>
    <n v="0.94000000000000006"/>
    <n v="0.95"/>
    <x v="3"/>
    <x v="16"/>
    <x v="151"/>
    <x v="3"/>
    <x v="275"/>
  </r>
  <r>
    <x v="452"/>
    <x v="1"/>
    <x v="0"/>
    <x v="1"/>
    <x v="1"/>
    <x v="0"/>
    <x v="6"/>
    <n v="0.82000000000000006"/>
    <n v="0.88"/>
    <x v="1"/>
    <x v="24"/>
    <x v="19"/>
    <x v="1"/>
    <x v="276"/>
  </r>
  <r>
    <x v="453"/>
    <x v="1"/>
    <x v="0"/>
    <x v="1"/>
    <x v="1"/>
    <x v="0"/>
    <x v="21"/>
    <n v="0.87000000000000011"/>
    <n v="0.87"/>
    <x v="2"/>
    <x v="7"/>
    <x v="172"/>
    <x v="2"/>
    <x v="277"/>
  </r>
  <r>
    <x v="454"/>
    <x v="0"/>
    <x v="0"/>
    <x v="0"/>
    <x v="1"/>
    <x v="3"/>
    <x v="7"/>
    <n v="0.94000000000000006"/>
    <n v="0.90999999999999992"/>
    <x v="1"/>
    <x v="26"/>
    <x v="173"/>
    <x v="1"/>
    <x v="278"/>
  </r>
  <r>
    <x v="455"/>
    <x v="3"/>
    <x v="0"/>
    <x v="1"/>
    <x v="1"/>
    <x v="0"/>
    <x v="16"/>
    <n v="0.87000000000000011"/>
    <n v="0.94"/>
    <x v="0"/>
    <x v="3"/>
    <x v="114"/>
    <x v="0"/>
    <x v="278"/>
  </r>
  <r>
    <x v="456"/>
    <x v="4"/>
    <x v="0"/>
    <x v="0"/>
    <x v="1"/>
    <x v="3"/>
    <x v="11"/>
    <n v="0.94000000000000006"/>
    <n v="0.92999999999999994"/>
    <x v="1"/>
    <x v="24"/>
    <x v="22"/>
    <x v="1"/>
    <x v="279"/>
  </r>
  <r>
    <x v="457"/>
    <x v="1"/>
    <x v="0"/>
    <x v="0"/>
    <x v="1"/>
    <x v="0"/>
    <x v="13"/>
    <n v="0.91"/>
    <n v="0.95"/>
    <x v="1"/>
    <x v="2"/>
    <x v="174"/>
    <x v="1"/>
    <x v="280"/>
  </r>
  <r>
    <x v="458"/>
    <x v="1"/>
    <x v="0"/>
    <x v="1"/>
    <x v="1"/>
    <x v="7"/>
    <x v="19"/>
    <n v="0.85000000000000009"/>
    <n v="0.88"/>
    <x v="3"/>
    <x v="8"/>
    <x v="123"/>
    <x v="3"/>
    <x v="281"/>
  </r>
  <r>
    <x v="459"/>
    <x v="1"/>
    <x v="0"/>
    <x v="0"/>
    <x v="1"/>
    <x v="0"/>
    <x v="28"/>
    <n v="0.92"/>
    <n v="0.95"/>
    <x v="3"/>
    <x v="34"/>
    <x v="166"/>
    <x v="3"/>
    <x v="282"/>
  </r>
  <r>
    <x v="460"/>
    <x v="1"/>
    <x v="0"/>
    <x v="0"/>
    <x v="1"/>
    <x v="0"/>
    <x v="6"/>
    <n v="0.93"/>
    <n v="0.89"/>
    <x v="3"/>
    <x v="34"/>
    <x v="63"/>
    <x v="3"/>
    <x v="283"/>
  </r>
  <r>
    <x v="461"/>
    <x v="1"/>
    <x v="0"/>
    <x v="0"/>
    <x v="1"/>
    <x v="0"/>
    <x v="25"/>
    <n v="0.91"/>
    <n v="0.94"/>
    <x v="2"/>
    <x v="5"/>
    <x v="35"/>
    <x v="2"/>
    <x v="283"/>
  </r>
  <r>
    <x v="462"/>
    <x v="0"/>
    <x v="0"/>
    <x v="0"/>
    <x v="1"/>
    <x v="0"/>
    <x v="10"/>
    <n v="0.93"/>
    <n v="0.9"/>
    <x v="3"/>
    <x v="18"/>
    <x v="175"/>
    <x v="3"/>
    <x v="284"/>
  </r>
  <r>
    <x v="463"/>
    <x v="4"/>
    <x v="0"/>
    <x v="0"/>
    <x v="1"/>
    <x v="2"/>
    <x v="4"/>
    <n v="0.89"/>
    <n v="0.96"/>
    <x v="1"/>
    <x v="21"/>
    <x v="176"/>
    <x v="1"/>
    <x v="285"/>
  </r>
  <r>
    <x v="464"/>
    <x v="1"/>
    <x v="0"/>
    <x v="1"/>
    <x v="1"/>
    <x v="0"/>
    <x v="18"/>
    <n v="0.9"/>
    <n v="0.87"/>
    <x v="1"/>
    <x v="19"/>
    <x v="86"/>
    <x v="1"/>
    <x v="286"/>
  </r>
  <r>
    <x v="465"/>
    <x v="3"/>
    <x v="2"/>
    <x v="0"/>
    <x v="1"/>
    <x v="0"/>
    <x v="11"/>
    <n v="0.91"/>
    <n v="0.91999999999999993"/>
    <x v="1"/>
    <x v="19"/>
    <x v="177"/>
    <x v="1"/>
    <x v="287"/>
  </r>
  <r>
    <x v="466"/>
    <x v="1"/>
    <x v="0"/>
    <x v="0"/>
    <x v="1"/>
    <x v="6"/>
    <x v="13"/>
    <n v="0.85000000000000009"/>
    <n v="0.87"/>
    <x v="0"/>
    <x v="14"/>
    <x v="39"/>
    <x v="0"/>
    <x v="288"/>
  </r>
  <r>
    <x v="467"/>
    <x v="4"/>
    <x v="0"/>
    <x v="0"/>
    <x v="1"/>
    <x v="0"/>
    <x v="23"/>
    <n v="0.88"/>
    <n v="0.88"/>
    <x v="0"/>
    <x v="9"/>
    <x v="23"/>
    <x v="3"/>
    <x v="289"/>
  </r>
  <r>
    <x v="468"/>
    <x v="1"/>
    <x v="0"/>
    <x v="1"/>
    <x v="1"/>
    <x v="0"/>
    <x v="20"/>
    <n v="0.93"/>
    <n v="0.92999999999999994"/>
    <x v="3"/>
    <x v="24"/>
    <x v="70"/>
    <x v="3"/>
    <x v="290"/>
  </r>
  <r>
    <x v="469"/>
    <x v="2"/>
    <x v="0"/>
    <x v="0"/>
    <x v="1"/>
    <x v="0"/>
    <x v="13"/>
    <n v="0.93"/>
    <n v="0.96"/>
    <x v="1"/>
    <x v="32"/>
    <x v="108"/>
    <x v="1"/>
    <x v="3"/>
  </r>
  <r>
    <x v="470"/>
    <x v="2"/>
    <x v="0"/>
    <x v="0"/>
    <x v="1"/>
    <x v="7"/>
    <x v="0"/>
    <n v="0.81"/>
    <n v="0.91999999999999993"/>
    <x v="0"/>
    <x v="11"/>
    <x v="149"/>
    <x v="0"/>
    <x v="291"/>
  </r>
  <r>
    <x v="471"/>
    <x v="4"/>
    <x v="0"/>
    <x v="0"/>
    <x v="1"/>
    <x v="0"/>
    <x v="6"/>
    <n v="0.95000000000000007"/>
    <n v="0.92999999999999994"/>
    <x v="2"/>
    <x v="16"/>
    <x v="163"/>
    <x v="3"/>
    <x v="292"/>
  </r>
  <r>
    <x v="472"/>
    <x v="2"/>
    <x v="0"/>
    <x v="0"/>
    <x v="1"/>
    <x v="0"/>
    <x v="7"/>
    <n v="0.85000000000000009"/>
    <n v="0.98"/>
    <x v="1"/>
    <x v="31"/>
    <x v="178"/>
    <x v="1"/>
    <x v="293"/>
  </r>
  <r>
    <x v="473"/>
    <x v="1"/>
    <x v="2"/>
    <x v="0"/>
    <x v="1"/>
    <x v="0"/>
    <x v="10"/>
    <n v="0.89"/>
    <n v="0.88"/>
    <x v="1"/>
    <x v="5"/>
    <x v="24"/>
    <x v="1"/>
    <x v="293"/>
  </r>
  <r>
    <x v="474"/>
    <x v="2"/>
    <x v="0"/>
    <x v="0"/>
    <x v="1"/>
    <x v="0"/>
    <x v="6"/>
    <n v="0.84000000000000008"/>
    <n v="0.90999999999999992"/>
    <x v="3"/>
    <x v="31"/>
    <x v="176"/>
    <x v="3"/>
    <x v="294"/>
  </r>
  <r>
    <x v="475"/>
    <x v="4"/>
    <x v="0"/>
    <x v="1"/>
    <x v="1"/>
    <x v="6"/>
    <x v="29"/>
    <n v="0.92"/>
    <n v="0.87"/>
    <x v="3"/>
    <x v="16"/>
    <x v="121"/>
    <x v="3"/>
    <x v="295"/>
  </r>
  <r>
    <x v="476"/>
    <x v="3"/>
    <x v="1"/>
    <x v="0"/>
    <x v="1"/>
    <x v="0"/>
    <x v="24"/>
    <n v="0.81"/>
    <n v="0.91999999999999993"/>
    <x v="1"/>
    <x v="10"/>
    <x v="179"/>
    <x v="1"/>
    <x v="295"/>
  </r>
  <r>
    <x v="477"/>
    <x v="0"/>
    <x v="0"/>
    <x v="0"/>
    <x v="1"/>
    <x v="6"/>
    <x v="16"/>
    <n v="0.9"/>
    <n v="0.96"/>
    <x v="3"/>
    <x v="34"/>
    <x v="76"/>
    <x v="3"/>
    <x v="296"/>
  </r>
  <r>
    <x v="478"/>
    <x v="1"/>
    <x v="0"/>
    <x v="0"/>
    <x v="1"/>
    <x v="0"/>
    <x v="13"/>
    <n v="0.87000000000000011"/>
    <n v="0.95"/>
    <x v="2"/>
    <x v="20"/>
    <x v="130"/>
    <x v="3"/>
    <x v="297"/>
  </r>
  <r>
    <x v="479"/>
    <x v="0"/>
    <x v="0"/>
    <x v="0"/>
    <x v="1"/>
    <x v="0"/>
    <x v="20"/>
    <n v="0.92"/>
    <n v="0.92999999999999994"/>
    <x v="1"/>
    <x v="9"/>
    <x v="180"/>
    <x v="4"/>
    <x v="297"/>
  </r>
  <r>
    <x v="480"/>
    <x v="3"/>
    <x v="1"/>
    <x v="0"/>
    <x v="1"/>
    <x v="0"/>
    <x v="27"/>
    <n v="0.89"/>
    <n v="0.95"/>
    <x v="2"/>
    <x v="41"/>
    <x v="8"/>
    <x v="2"/>
    <x v="298"/>
  </r>
  <r>
    <x v="481"/>
    <x v="0"/>
    <x v="0"/>
    <x v="0"/>
    <x v="1"/>
    <x v="0"/>
    <x v="12"/>
    <n v="0.9"/>
    <n v="0.98"/>
    <x v="3"/>
    <x v="9"/>
    <x v="110"/>
    <x v="0"/>
    <x v="299"/>
  </r>
  <r>
    <x v="482"/>
    <x v="3"/>
    <x v="0"/>
    <x v="0"/>
    <x v="1"/>
    <x v="0"/>
    <x v="24"/>
    <n v="0.91"/>
    <n v="0.89"/>
    <x v="3"/>
    <x v="41"/>
    <x v="54"/>
    <x v="3"/>
    <x v="300"/>
  </r>
  <r>
    <x v="483"/>
    <x v="0"/>
    <x v="0"/>
    <x v="0"/>
    <x v="1"/>
    <x v="0"/>
    <x v="2"/>
    <n v="0.92"/>
    <n v="0.87"/>
    <x v="1"/>
    <x v="16"/>
    <x v="39"/>
    <x v="2"/>
    <x v="5"/>
  </r>
  <r>
    <x v="484"/>
    <x v="4"/>
    <x v="0"/>
    <x v="1"/>
    <x v="1"/>
    <x v="0"/>
    <x v="16"/>
    <n v="0.84000000000000008"/>
    <n v="0.9"/>
    <x v="0"/>
    <x v="16"/>
    <x v="42"/>
    <x v="2"/>
    <x v="5"/>
  </r>
  <r>
    <x v="485"/>
    <x v="0"/>
    <x v="0"/>
    <x v="0"/>
    <x v="1"/>
    <x v="0"/>
    <x v="2"/>
    <n v="0.84000000000000008"/>
    <n v="0.96"/>
    <x v="2"/>
    <x v="8"/>
    <x v="25"/>
    <x v="4"/>
    <x v="301"/>
  </r>
  <r>
    <x v="486"/>
    <x v="1"/>
    <x v="0"/>
    <x v="0"/>
    <x v="1"/>
    <x v="0"/>
    <x v="1"/>
    <n v="0.87000000000000011"/>
    <n v="0.96"/>
    <x v="0"/>
    <x v="0"/>
    <x v="116"/>
    <x v="2"/>
    <x v="301"/>
  </r>
  <r>
    <x v="487"/>
    <x v="2"/>
    <x v="1"/>
    <x v="0"/>
    <x v="1"/>
    <x v="0"/>
    <x v="10"/>
    <n v="0.81"/>
    <n v="0.92999999999999994"/>
    <x v="1"/>
    <x v="32"/>
    <x v="3"/>
    <x v="1"/>
    <x v="301"/>
  </r>
  <r>
    <x v="488"/>
    <x v="0"/>
    <x v="0"/>
    <x v="0"/>
    <x v="1"/>
    <x v="0"/>
    <x v="16"/>
    <n v="0.83000000000000007"/>
    <n v="0.90999999999999992"/>
    <x v="2"/>
    <x v="1"/>
    <x v="66"/>
    <x v="0"/>
    <x v="302"/>
  </r>
  <r>
    <x v="489"/>
    <x v="1"/>
    <x v="0"/>
    <x v="0"/>
    <x v="1"/>
    <x v="0"/>
    <x v="24"/>
    <n v="0.85000000000000009"/>
    <n v="0.9"/>
    <x v="0"/>
    <x v="24"/>
    <x v="58"/>
    <x v="4"/>
    <x v="302"/>
  </r>
  <r>
    <x v="490"/>
    <x v="3"/>
    <x v="0"/>
    <x v="0"/>
    <x v="1"/>
    <x v="0"/>
    <x v="30"/>
    <n v="0.8600000000000001"/>
    <n v="0.90999999999999992"/>
    <x v="1"/>
    <x v="35"/>
    <x v="181"/>
    <x v="1"/>
    <x v="303"/>
  </r>
  <r>
    <x v="491"/>
    <x v="4"/>
    <x v="0"/>
    <x v="1"/>
    <x v="1"/>
    <x v="2"/>
    <x v="12"/>
    <n v="0.84000000000000008"/>
    <n v="0.95"/>
    <x v="0"/>
    <x v="15"/>
    <x v="106"/>
    <x v="1"/>
    <x v="304"/>
  </r>
  <r>
    <x v="492"/>
    <x v="0"/>
    <x v="0"/>
    <x v="1"/>
    <x v="1"/>
    <x v="6"/>
    <x v="16"/>
    <n v="0.83000000000000007"/>
    <n v="0.92999999999999994"/>
    <x v="3"/>
    <x v="18"/>
    <x v="182"/>
    <x v="3"/>
    <x v="305"/>
  </r>
  <r>
    <x v="493"/>
    <x v="0"/>
    <x v="0"/>
    <x v="0"/>
    <x v="1"/>
    <x v="0"/>
    <x v="18"/>
    <n v="0.85000000000000009"/>
    <n v="0.97"/>
    <x v="0"/>
    <x v="34"/>
    <x v="50"/>
    <x v="4"/>
    <x v="306"/>
  </r>
  <r>
    <x v="494"/>
    <x v="0"/>
    <x v="0"/>
    <x v="0"/>
    <x v="1"/>
    <x v="0"/>
    <x v="1"/>
    <n v="0.87000000000000011"/>
    <n v="0.89"/>
    <x v="0"/>
    <x v="34"/>
    <x v="74"/>
    <x v="3"/>
    <x v="307"/>
  </r>
  <r>
    <x v="495"/>
    <x v="1"/>
    <x v="0"/>
    <x v="0"/>
    <x v="1"/>
    <x v="6"/>
    <x v="4"/>
    <n v="0.8600000000000001"/>
    <n v="0.99"/>
    <x v="1"/>
    <x v="2"/>
    <x v="76"/>
    <x v="1"/>
    <x v="308"/>
  </r>
  <r>
    <x v="496"/>
    <x v="7"/>
    <x v="0"/>
    <x v="0"/>
    <x v="1"/>
    <x v="0"/>
    <x v="18"/>
    <n v="0.89"/>
    <n v="0.9"/>
    <x v="0"/>
    <x v="22"/>
    <x v="81"/>
    <x v="0"/>
    <x v="8"/>
  </r>
  <r>
    <x v="497"/>
    <x v="7"/>
    <x v="0"/>
    <x v="0"/>
    <x v="1"/>
    <x v="7"/>
    <x v="8"/>
    <n v="0.84000000000000008"/>
    <n v="0.99"/>
    <x v="1"/>
    <x v="4"/>
    <x v="125"/>
    <x v="1"/>
    <x v="309"/>
  </r>
  <r>
    <x v="498"/>
    <x v="6"/>
    <x v="0"/>
    <x v="0"/>
    <x v="1"/>
    <x v="0"/>
    <x v="26"/>
    <n v="0.8600000000000001"/>
    <n v="0.85"/>
    <x v="0"/>
    <x v="22"/>
    <x v="183"/>
    <x v="0"/>
    <x v="310"/>
  </r>
  <r>
    <x v="499"/>
    <x v="7"/>
    <x v="2"/>
    <x v="0"/>
    <x v="1"/>
    <x v="0"/>
    <x v="16"/>
    <n v="0.89"/>
    <n v="0.89"/>
    <x v="0"/>
    <x v="39"/>
    <x v="24"/>
    <x v="0"/>
    <x v="311"/>
  </r>
  <r>
    <x v="500"/>
    <x v="1"/>
    <x v="0"/>
    <x v="0"/>
    <x v="1"/>
    <x v="0"/>
    <x v="6"/>
    <n v="0.91"/>
    <n v="0.97"/>
    <x v="1"/>
    <x v="0"/>
    <x v="53"/>
    <x v="4"/>
    <x v="312"/>
  </r>
  <r>
    <x v="501"/>
    <x v="0"/>
    <x v="0"/>
    <x v="0"/>
    <x v="1"/>
    <x v="0"/>
    <x v="14"/>
    <n v="0.9"/>
    <n v="0.89"/>
    <x v="0"/>
    <x v="28"/>
    <x v="78"/>
    <x v="2"/>
    <x v="313"/>
  </r>
  <r>
    <x v="502"/>
    <x v="0"/>
    <x v="0"/>
    <x v="0"/>
    <x v="1"/>
    <x v="0"/>
    <x v="15"/>
    <n v="0.89"/>
    <n v="0.95"/>
    <x v="1"/>
    <x v="18"/>
    <x v="26"/>
    <x v="3"/>
    <x v="313"/>
  </r>
  <r>
    <x v="503"/>
    <x v="6"/>
    <x v="0"/>
    <x v="0"/>
    <x v="1"/>
    <x v="0"/>
    <x v="2"/>
    <n v="0.82000000000000006"/>
    <n v="0.95"/>
    <x v="0"/>
    <x v="22"/>
    <x v="18"/>
    <x v="0"/>
    <x v="314"/>
  </r>
  <r>
    <x v="504"/>
    <x v="5"/>
    <x v="0"/>
    <x v="0"/>
    <x v="1"/>
    <x v="2"/>
    <x v="26"/>
    <n v="0.87000000000000011"/>
    <n v="0.90999999999999992"/>
    <x v="2"/>
    <x v="16"/>
    <x v="184"/>
    <x v="0"/>
    <x v="11"/>
  </r>
  <r>
    <x v="505"/>
    <x v="0"/>
    <x v="0"/>
    <x v="0"/>
    <x v="1"/>
    <x v="1"/>
    <x v="18"/>
    <n v="0.92"/>
    <n v="0.97"/>
    <x v="1"/>
    <x v="9"/>
    <x v="81"/>
    <x v="2"/>
    <x v="11"/>
  </r>
  <r>
    <x v="506"/>
    <x v="1"/>
    <x v="0"/>
    <x v="0"/>
    <x v="1"/>
    <x v="8"/>
    <x v="26"/>
    <n v="0.8600000000000001"/>
    <n v="0.87"/>
    <x v="1"/>
    <x v="12"/>
    <x v="8"/>
    <x v="1"/>
    <x v="315"/>
  </r>
  <r>
    <x v="507"/>
    <x v="1"/>
    <x v="0"/>
    <x v="0"/>
    <x v="1"/>
    <x v="0"/>
    <x v="22"/>
    <n v="0.87000000000000011"/>
    <n v="0.96"/>
    <x v="1"/>
    <x v="26"/>
    <x v="74"/>
    <x v="4"/>
    <x v="315"/>
  </r>
  <r>
    <x v="508"/>
    <x v="0"/>
    <x v="0"/>
    <x v="0"/>
    <x v="1"/>
    <x v="0"/>
    <x v="24"/>
    <n v="0.89"/>
    <n v="0.90999999999999992"/>
    <x v="1"/>
    <x v="34"/>
    <x v="35"/>
    <x v="0"/>
    <x v="316"/>
  </r>
  <r>
    <x v="509"/>
    <x v="1"/>
    <x v="0"/>
    <x v="0"/>
    <x v="1"/>
    <x v="0"/>
    <x v="22"/>
    <n v="0.85000000000000009"/>
    <n v="0.90999999999999992"/>
    <x v="2"/>
    <x v="12"/>
    <x v="28"/>
    <x v="4"/>
    <x v="317"/>
  </r>
  <r>
    <x v="510"/>
    <x v="4"/>
    <x v="0"/>
    <x v="0"/>
    <x v="1"/>
    <x v="0"/>
    <x v="10"/>
    <n v="0.84000000000000008"/>
    <n v="0.90999999999999992"/>
    <x v="3"/>
    <x v="9"/>
    <x v="17"/>
    <x v="0"/>
    <x v="318"/>
  </r>
  <r>
    <x v="511"/>
    <x v="0"/>
    <x v="0"/>
    <x v="1"/>
    <x v="1"/>
    <x v="0"/>
    <x v="9"/>
    <n v="0.83000000000000007"/>
    <n v="0.92999999999999994"/>
    <x v="0"/>
    <x v="21"/>
    <x v="80"/>
    <x v="1"/>
    <x v="319"/>
  </r>
  <r>
    <x v="512"/>
    <x v="0"/>
    <x v="0"/>
    <x v="0"/>
    <x v="1"/>
    <x v="0"/>
    <x v="24"/>
    <n v="0.92"/>
    <n v="0.89"/>
    <x v="3"/>
    <x v="1"/>
    <x v="59"/>
    <x v="0"/>
    <x v="320"/>
  </r>
  <r>
    <x v="513"/>
    <x v="1"/>
    <x v="0"/>
    <x v="0"/>
    <x v="1"/>
    <x v="0"/>
    <x v="8"/>
    <n v="0.8600000000000001"/>
    <n v="0.98"/>
    <x v="1"/>
    <x v="28"/>
    <x v="47"/>
    <x v="3"/>
    <x v="321"/>
  </r>
  <r>
    <x v="514"/>
    <x v="1"/>
    <x v="0"/>
    <x v="0"/>
    <x v="1"/>
    <x v="0"/>
    <x v="19"/>
    <n v="0.93"/>
    <n v="0.9"/>
    <x v="1"/>
    <x v="24"/>
    <x v="185"/>
    <x v="3"/>
    <x v="322"/>
  </r>
  <r>
    <x v="515"/>
    <x v="4"/>
    <x v="0"/>
    <x v="0"/>
    <x v="1"/>
    <x v="0"/>
    <x v="25"/>
    <n v="0.83000000000000007"/>
    <n v="0.89"/>
    <x v="3"/>
    <x v="8"/>
    <x v="6"/>
    <x v="4"/>
    <x v="322"/>
  </r>
  <r>
    <x v="516"/>
    <x v="7"/>
    <x v="0"/>
    <x v="0"/>
    <x v="1"/>
    <x v="0"/>
    <x v="22"/>
    <n v="0.92"/>
    <n v="0.90999999999999992"/>
    <x v="0"/>
    <x v="22"/>
    <x v="75"/>
    <x v="0"/>
    <x v="323"/>
  </r>
  <r>
    <x v="517"/>
    <x v="2"/>
    <x v="1"/>
    <x v="0"/>
    <x v="1"/>
    <x v="0"/>
    <x v="12"/>
    <n v="0.81"/>
    <n v="0.99"/>
    <x v="1"/>
    <x v="30"/>
    <x v="80"/>
    <x v="1"/>
    <x v="12"/>
  </r>
  <r>
    <x v="518"/>
    <x v="4"/>
    <x v="0"/>
    <x v="0"/>
    <x v="1"/>
    <x v="3"/>
    <x v="10"/>
    <n v="0.91"/>
    <n v="0.87"/>
    <x v="1"/>
    <x v="1"/>
    <x v="24"/>
    <x v="0"/>
    <x v="324"/>
  </r>
  <r>
    <x v="519"/>
    <x v="6"/>
    <x v="1"/>
    <x v="0"/>
    <x v="1"/>
    <x v="0"/>
    <x v="28"/>
    <n v="0.81"/>
    <n v="0.89"/>
    <x v="0"/>
    <x v="22"/>
    <x v="186"/>
    <x v="0"/>
    <x v="14"/>
  </r>
  <r>
    <x v="520"/>
    <x v="0"/>
    <x v="1"/>
    <x v="1"/>
    <x v="1"/>
    <x v="0"/>
    <x v="4"/>
    <n v="0.92"/>
    <n v="0.89"/>
    <x v="0"/>
    <x v="24"/>
    <x v="106"/>
    <x v="1"/>
    <x v="325"/>
  </r>
  <r>
    <x v="521"/>
    <x v="0"/>
    <x v="0"/>
    <x v="0"/>
    <x v="1"/>
    <x v="1"/>
    <x v="7"/>
    <n v="0.92"/>
    <n v="0.88"/>
    <x v="0"/>
    <x v="13"/>
    <x v="63"/>
    <x v="4"/>
    <x v="326"/>
  </r>
  <r>
    <x v="522"/>
    <x v="7"/>
    <x v="0"/>
    <x v="0"/>
    <x v="1"/>
    <x v="0"/>
    <x v="28"/>
    <n v="0.81"/>
    <n v="0.91999999999999993"/>
    <x v="0"/>
    <x v="22"/>
    <x v="187"/>
    <x v="0"/>
    <x v="327"/>
  </r>
  <r>
    <x v="523"/>
    <x v="1"/>
    <x v="0"/>
    <x v="1"/>
    <x v="1"/>
    <x v="0"/>
    <x v="5"/>
    <n v="0.94000000000000006"/>
    <n v="0.9"/>
    <x v="0"/>
    <x v="38"/>
    <x v="188"/>
    <x v="1"/>
    <x v="328"/>
  </r>
  <r>
    <x v="524"/>
    <x v="4"/>
    <x v="0"/>
    <x v="1"/>
    <x v="1"/>
    <x v="0"/>
    <x v="1"/>
    <n v="0.87000000000000011"/>
    <n v="0.86"/>
    <x v="3"/>
    <x v="9"/>
    <x v="54"/>
    <x v="0"/>
    <x v="329"/>
  </r>
  <r>
    <x v="525"/>
    <x v="3"/>
    <x v="0"/>
    <x v="1"/>
    <x v="1"/>
    <x v="0"/>
    <x v="10"/>
    <n v="0.89"/>
    <n v="0.87"/>
    <x v="0"/>
    <x v="33"/>
    <x v="75"/>
    <x v="2"/>
    <x v="329"/>
  </r>
  <r>
    <x v="526"/>
    <x v="3"/>
    <x v="0"/>
    <x v="0"/>
    <x v="1"/>
    <x v="0"/>
    <x v="17"/>
    <n v="0.9"/>
    <n v="0.9"/>
    <x v="2"/>
    <x v="27"/>
    <x v="39"/>
    <x v="0"/>
    <x v="330"/>
  </r>
  <r>
    <x v="527"/>
    <x v="4"/>
    <x v="0"/>
    <x v="0"/>
    <x v="1"/>
    <x v="3"/>
    <x v="13"/>
    <n v="0.8600000000000001"/>
    <n v="0.88"/>
    <x v="0"/>
    <x v="18"/>
    <x v="131"/>
    <x v="3"/>
    <x v="331"/>
  </r>
  <r>
    <x v="528"/>
    <x v="1"/>
    <x v="0"/>
    <x v="1"/>
    <x v="1"/>
    <x v="0"/>
    <x v="25"/>
    <n v="0.82000000000000006"/>
    <n v="0.87"/>
    <x v="0"/>
    <x v="0"/>
    <x v="105"/>
    <x v="1"/>
    <x v="332"/>
  </r>
  <r>
    <x v="529"/>
    <x v="2"/>
    <x v="0"/>
    <x v="0"/>
    <x v="1"/>
    <x v="1"/>
    <x v="14"/>
    <n v="0.8"/>
    <n v="0.9"/>
    <x v="2"/>
    <x v="10"/>
    <x v="51"/>
    <x v="2"/>
    <x v="332"/>
  </r>
  <r>
    <x v="530"/>
    <x v="3"/>
    <x v="0"/>
    <x v="0"/>
    <x v="1"/>
    <x v="7"/>
    <x v="15"/>
    <n v="0.85000000000000009"/>
    <n v="0.9"/>
    <x v="3"/>
    <x v="5"/>
    <x v="189"/>
    <x v="3"/>
    <x v="333"/>
  </r>
  <r>
    <x v="531"/>
    <x v="0"/>
    <x v="0"/>
    <x v="1"/>
    <x v="1"/>
    <x v="0"/>
    <x v="19"/>
    <n v="0.82000000000000006"/>
    <n v="0.9"/>
    <x v="1"/>
    <x v="7"/>
    <x v="57"/>
    <x v="2"/>
    <x v="16"/>
  </r>
  <r>
    <x v="532"/>
    <x v="1"/>
    <x v="0"/>
    <x v="0"/>
    <x v="1"/>
    <x v="1"/>
    <x v="11"/>
    <n v="0.8"/>
    <n v="0.98"/>
    <x v="0"/>
    <x v="20"/>
    <x v="131"/>
    <x v="1"/>
    <x v="334"/>
  </r>
  <r>
    <x v="533"/>
    <x v="7"/>
    <x v="1"/>
    <x v="0"/>
    <x v="1"/>
    <x v="0"/>
    <x v="12"/>
    <n v="0.85000000000000009"/>
    <n v="0.92999999999999994"/>
    <x v="1"/>
    <x v="39"/>
    <x v="119"/>
    <x v="1"/>
    <x v="334"/>
  </r>
  <r>
    <x v="534"/>
    <x v="2"/>
    <x v="0"/>
    <x v="0"/>
    <x v="1"/>
    <x v="4"/>
    <x v="14"/>
    <n v="0.8600000000000001"/>
    <n v="0.9"/>
    <x v="3"/>
    <x v="33"/>
    <x v="137"/>
    <x v="3"/>
    <x v="335"/>
  </r>
  <r>
    <x v="535"/>
    <x v="7"/>
    <x v="0"/>
    <x v="0"/>
    <x v="1"/>
    <x v="0"/>
    <x v="16"/>
    <n v="0.93"/>
    <n v="0.92999999999999994"/>
    <x v="1"/>
    <x v="22"/>
    <x v="114"/>
    <x v="1"/>
    <x v="18"/>
  </r>
  <r>
    <x v="536"/>
    <x v="7"/>
    <x v="0"/>
    <x v="0"/>
    <x v="1"/>
    <x v="0"/>
    <x v="29"/>
    <n v="0.93"/>
    <n v="0.86"/>
    <x v="0"/>
    <x v="22"/>
    <x v="190"/>
    <x v="0"/>
    <x v="18"/>
  </r>
  <r>
    <x v="537"/>
    <x v="7"/>
    <x v="0"/>
    <x v="0"/>
    <x v="1"/>
    <x v="7"/>
    <x v="6"/>
    <n v="0.84000000000000008"/>
    <n v="0.97"/>
    <x v="1"/>
    <x v="17"/>
    <x v="26"/>
    <x v="1"/>
    <x v="336"/>
  </r>
  <r>
    <x v="538"/>
    <x v="2"/>
    <x v="0"/>
    <x v="0"/>
    <x v="1"/>
    <x v="0"/>
    <x v="18"/>
    <n v="0.91"/>
    <n v="0.98"/>
    <x v="4"/>
    <x v="10"/>
    <x v="56"/>
    <x v="4"/>
    <x v="336"/>
  </r>
  <r>
    <x v="539"/>
    <x v="0"/>
    <x v="0"/>
    <x v="1"/>
    <x v="1"/>
    <x v="0"/>
    <x v="27"/>
    <n v="0.84000000000000008"/>
    <n v="0.96"/>
    <x v="3"/>
    <x v="8"/>
    <x v="41"/>
    <x v="1"/>
    <x v="336"/>
  </r>
  <r>
    <x v="540"/>
    <x v="0"/>
    <x v="1"/>
    <x v="0"/>
    <x v="1"/>
    <x v="0"/>
    <x v="25"/>
    <n v="0.88"/>
    <n v="0.92999999999999994"/>
    <x v="2"/>
    <x v="26"/>
    <x v="3"/>
    <x v="4"/>
    <x v="336"/>
  </r>
  <r>
    <x v="541"/>
    <x v="6"/>
    <x v="0"/>
    <x v="1"/>
    <x v="1"/>
    <x v="0"/>
    <x v="27"/>
    <n v="0.92"/>
    <n v="0.92999999999999994"/>
    <x v="0"/>
    <x v="22"/>
    <x v="191"/>
    <x v="0"/>
    <x v="20"/>
  </r>
  <r>
    <x v="542"/>
    <x v="2"/>
    <x v="0"/>
    <x v="1"/>
    <x v="1"/>
    <x v="1"/>
    <x v="27"/>
    <n v="0.93"/>
    <n v="0.96"/>
    <x v="1"/>
    <x v="3"/>
    <x v="116"/>
    <x v="1"/>
    <x v="20"/>
  </r>
  <r>
    <x v="543"/>
    <x v="0"/>
    <x v="0"/>
    <x v="0"/>
    <x v="1"/>
    <x v="0"/>
    <x v="22"/>
    <n v="0.94000000000000006"/>
    <n v="0.97"/>
    <x v="3"/>
    <x v="24"/>
    <x v="15"/>
    <x v="0"/>
    <x v="337"/>
  </r>
  <r>
    <x v="544"/>
    <x v="4"/>
    <x v="0"/>
    <x v="1"/>
    <x v="1"/>
    <x v="2"/>
    <x v="5"/>
    <n v="0.83000000000000007"/>
    <n v="0.88"/>
    <x v="0"/>
    <x v="0"/>
    <x v="78"/>
    <x v="1"/>
    <x v="337"/>
  </r>
  <r>
    <x v="545"/>
    <x v="1"/>
    <x v="0"/>
    <x v="0"/>
    <x v="1"/>
    <x v="0"/>
    <x v="26"/>
    <n v="0.94000000000000006"/>
    <n v="0.85"/>
    <x v="3"/>
    <x v="20"/>
    <x v="94"/>
    <x v="0"/>
    <x v="338"/>
  </r>
  <r>
    <x v="546"/>
    <x v="6"/>
    <x v="0"/>
    <x v="1"/>
    <x v="1"/>
    <x v="0"/>
    <x v="9"/>
    <n v="0.91"/>
    <n v="0.90999999999999992"/>
    <x v="0"/>
    <x v="22"/>
    <x v="91"/>
    <x v="0"/>
    <x v="21"/>
  </r>
  <r>
    <x v="547"/>
    <x v="3"/>
    <x v="0"/>
    <x v="0"/>
    <x v="1"/>
    <x v="0"/>
    <x v="15"/>
    <n v="0.92"/>
    <n v="0.96"/>
    <x v="2"/>
    <x v="4"/>
    <x v="125"/>
    <x v="0"/>
    <x v="21"/>
  </r>
  <r>
    <x v="548"/>
    <x v="6"/>
    <x v="0"/>
    <x v="0"/>
    <x v="1"/>
    <x v="0"/>
    <x v="28"/>
    <n v="0.8600000000000001"/>
    <n v="0.97"/>
    <x v="1"/>
    <x v="22"/>
    <x v="24"/>
    <x v="1"/>
    <x v="22"/>
  </r>
  <r>
    <x v="549"/>
    <x v="4"/>
    <x v="0"/>
    <x v="0"/>
    <x v="1"/>
    <x v="3"/>
    <x v="5"/>
    <n v="0.83000000000000007"/>
    <n v="0.91999999999999993"/>
    <x v="0"/>
    <x v="34"/>
    <x v="67"/>
    <x v="2"/>
    <x v="339"/>
  </r>
  <r>
    <x v="550"/>
    <x v="0"/>
    <x v="0"/>
    <x v="0"/>
    <x v="1"/>
    <x v="0"/>
    <x v="8"/>
    <n v="0.93"/>
    <n v="0.96"/>
    <x v="3"/>
    <x v="21"/>
    <x v="106"/>
    <x v="2"/>
    <x v="23"/>
  </r>
  <r>
    <x v="551"/>
    <x v="7"/>
    <x v="2"/>
    <x v="0"/>
    <x v="1"/>
    <x v="0"/>
    <x v="27"/>
    <n v="0.82000000000000006"/>
    <n v="0.9"/>
    <x v="0"/>
    <x v="22"/>
    <x v="192"/>
    <x v="0"/>
    <x v="23"/>
  </r>
  <r>
    <x v="552"/>
    <x v="3"/>
    <x v="0"/>
    <x v="0"/>
    <x v="1"/>
    <x v="0"/>
    <x v="24"/>
    <n v="0.93"/>
    <n v="0.99"/>
    <x v="0"/>
    <x v="32"/>
    <x v="82"/>
    <x v="2"/>
    <x v="340"/>
  </r>
  <r>
    <x v="553"/>
    <x v="6"/>
    <x v="2"/>
    <x v="1"/>
    <x v="1"/>
    <x v="0"/>
    <x v="20"/>
    <n v="0.87000000000000011"/>
    <n v="0.87"/>
    <x v="0"/>
    <x v="22"/>
    <x v="42"/>
    <x v="0"/>
    <x v="25"/>
  </r>
  <r>
    <x v="554"/>
    <x v="7"/>
    <x v="0"/>
    <x v="1"/>
    <x v="1"/>
    <x v="0"/>
    <x v="27"/>
    <n v="0.91"/>
    <n v="0.98"/>
    <x v="0"/>
    <x v="22"/>
    <x v="90"/>
    <x v="0"/>
    <x v="27"/>
  </r>
  <r>
    <x v="555"/>
    <x v="0"/>
    <x v="0"/>
    <x v="0"/>
    <x v="1"/>
    <x v="0"/>
    <x v="15"/>
    <n v="0.93"/>
    <n v="0.90999999999999992"/>
    <x v="3"/>
    <x v="0"/>
    <x v="40"/>
    <x v="2"/>
    <x v="28"/>
  </r>
  <r>
    <x v="556"/>
    <x v="1"/>
    <x v="0"/>
    <x v="1"/>
    <x v="1"/>
    <x v="0"/>
    <x v="10"/>
    <n v="0.95000000000000007"/>
    <n v="0.90999999999999992"/>
    <x v="2"/>
    <x v="14"/>
    <x v="72"/>
    <x v="0"/>
    <x v="28"/>
  </r>
  <r>
    <x v="557"/>
    <x v="7"/>
    <x v="1"/>
    <x v="1"/>
    <x v="1"/>
    <x v="0"/>
    <x v="20"/>
    <n v="0.95000000000000007"/>
    <n v="0.88"/>
    <x v="0"/>
    <x v="47"/>
    <x v="176"/>
    <x v="0"/>
    <x v="341"/>
  </r>
  <r>
    <x v="558"/>
    <x v="1"/>
    <x v="0"/>
    <x v="1"/>
    <x v="1"/>
    <x v="0"/>
    <x v="19"/>
    <n v="0.91"/>
    <n v="0.87"/>
    <x v="3"/>
    <x v="26"/>
    <x v="143"/>
    <x v="0"/>
    <x v="342"/>
  </r>
  <r>
    <x v="559"/>
    <x v="1"/>
    <x v="0"/>
    <x v="0"/>
    <x v="1"/>
    <x v="0"/>
    <x v="12"/>
    <n v="0.91"/>
    <n v="0.97"/>
    <x v="1"/>
    <x v="19"/>
    <x v="100"/>
    <x v="0"/>
    <x v="343"/>
  </r>
  <r>
    <x v="560"/>
    <x v="1"/>
    <x v="0"/>
    <x v="0"/>
    <x v="1"/>
    <x v="0"/>
    <x v="1"/>
    <n v="0.91"/>
    <n v="0.85"/>
    <x v="3"/>
    <x v="12"/>
    <x v="60"/>
    <x v="4"/>
    <x v="344"/>
  </r>
  <r>
    <x v="561"/>
    <x v="6"/>
    <x v="0"/>
    <x v="0"/>
    <x v="1"/>
    <x v="1"/>
    <x v="2"/>
    <n v="0.89"/>
    <n v="0.97"/>
    <x v="0"/>
    <x v="22"/>
    <x v="117"/>
    <x v="0"/>
    <x v="344"/>
  </r>
  <r>
    <x v="562"/>
    <x v="1"/>
    <x v="0"/>
    <x v="1"/>
    <x v="1"/>
    <x v="0"/>
    <x v="12"/>
    <n v="0.87000000000000011"/>
    <n v="0.94"/>
    <x v="3"/>
    <x v="18"/>
    <x v="117"/>
    <x v="1"/>
    <x v="345"/>
  </r>
  <r>
    <x v="563"/>
    <x v="1"/>
    <x v="0"/>
    <x v="1"/>
    <x v="1"/>
    <x v="5"/>
    <x v="3"/>
    <n v="0.87000000000000011"/>
    <n v="0.96"/>
    <x v="0"/>
    <x v="21"/>
    <x v="109"/>
    <x v="1"/>
    <x v="346"/>
  </r>
  <r>
    <x v="564"/>
    <x v="7"/>
    <x v="2"/>
    <x v="1"/>
    <x v="1"/>
    <x v="0"/>
    <x v="1"/>
    <n v="0.91"/>
    <n v="0.86"/>
    <x v="0"/>
    <x v="22"/>
    <x v="193"/>
    <x v="0"/>
    <x v="346"/>
  </r>
  <r>
    <x v="565"/>
    <x v="3"/>
    <x v="2"/>
    <x v="1"/>
    <x v="1"/>
    <x v="6"/>
    <x v="13"/>
    <n v="0.87000000000000011"/>
    <n v="0.98"/>
    <x v="0"/>
    <x v="10"/>
    <x v="145"/>
    <x v="0"/>
    <x v="346"/>
  </r>
  <r>
    <x v="566"/>
    <x v="7"/>
    <x v="2"/>
    <x v="0"/>
    <x v="1"/>
    <x v="0"/>
    <x v="13"/>
    <n v="0.93"/>
    <n v="0.92999999999999994"/>
    <x v="1"/>
    <x v="39"/>
    <x v="44"/>
    <x v="1"/>
    <x v="31"/>
  </r>
  <r>
    <x v="567"/>
    <x v="3"/>
    <x v="0"/>
    <x v="0"/>
    <x v="1"/>
    <x v="0"/>
    <x v="7"/>
    <n v="0.88"/>
    <n v="0.89"/>
    <x v="1"/>
    <x v="2"/>
    <x v="194"/>
    <x v="3"/>
    <x v="347"/>
  </r>
  <r>
    <x v="568"/>
    <x v="0"/>
    <x v="0"/>
    <x v="0"/>
    <x v="1"/>
    <x v="2"/>
    <x v="11"/>
    <n v="0.89"/>
    <n v="0.98"/>
    <x v="3"/>
    <x v="26"/>
    <x v="153"/>
    <x v="1"/>
    <x v="348"/>
  </r>
  <r>
    <x v="569"/>
    <x v="2"/>
    <x v="1"/>
    <x v="0"/>
    <x v="1"/>
    <x v="0"/>
    <x v="3"/>
    <n v="0.87000000000000011"/>
    <n v="0.87"/>
    <x v="0"/>
    <x v="11"/>
    <x v="125"/>
    <x v="1"/>
    <x v="32"/>
  </r>
  <r>
    <x v="570"/>
    <x v="1"/>
    <x v="0"/>
    <x v="1"/>
    <x v="1"/>
    <x v="3"/>
    <x v="6"/>
    <n v="0.91"/>
    <n v="0.9"/>
    <x v="3"/>
    <x v="31"/>
    <x v="124"/>
    <x v="3"/>
    <x v="349"/>
  </r>
  <r>
    <x v="571"/>
    <x v="6"/>
    <x v="2"/>
    <x v="1"/>
    <x v="1"/>
    <x v="0"/>
    <x v="4"/>
    <n v="0.8"/>
    <n v="0.90999999999999992"/>
    <x v="0"/>
    <x v="22"/>
    <x v="130"/>
    <x v="0"/>
    <x v="349"/>
  </r>
  <r>
    <x v="572"/>
    <x v="0"/>
    <x v="0"/>
    <x v="1"/>
    <x v="1"/>
    <x v="0"/>
    <x v="12"/>
    <n v="0.91"/>
    <n v="0.99"/>
    <x v="4"/>
    <x v="1"/>
    <x v="173"/>
    <x v="0"/>
    <x v="33"/>
  </r>
  <r>
    <x v="573"/>
    <x v="6"/>
    <x v="0"/>
    <x v="0"/>
    <x v="1"/>
    <x v="0"/>
    <x v="12"/>
    <n v="0.8"/>
    <n v="0.97"/>
    <x v="3"/>
    <x v="22"/>
    <x v="126"/>
    <x v="3"/>
    <x v="34"/>
  </r>
  <r>
    <x v="574"/>
    <x v="3"/>
    <x v="0"/>
    <x v="0"/>
    <x v="1"/>
    <x v="0"/>
    <x v="25"/>
    <n v="0.92"/>
    <n v="0.86"/>
    <x v="0"/>
    <x v="11"/>
    <x v="108"/>
    <x v="2"/>
    <x v="34"/>
  </r>
  <r>
    <x v="575"/>
    <x v="7"/>
    <x v="0"/>
    <x v="1"/>
    <x v="1"/>
    <x v="0"/>
    <x v="27"/>
    <n v="0.8600000000000001"/>
    <n v="0.95"/>
    <x v="1"/>
    <x v="22"/>
    <x v="38"/>
    <x v="1"/>
    <x v="34"/>
  </r>
  <r>
    <x v="576"/>
    <x v="3"/>
    <x v="1"/>
    <x v="0"/>
    <x v="1"/>
    <x v="0"/>
    <x v="5"/>
    <n v="0.85000000000000009"/>
    <n v="0.88"/>
    <x v="0"/>
    <x v="31"/>
    <x v="42"/>
    <x v="1"/>
    <x v="34"/>
  </r>
  <r>
    <x v="577"/>
    <x v="4"/>
    <x v="0"/>
    <x v="0"/>
    <x v="1"/>
    <x v="3"/>
    <x v="15"/>
    <n v="0.84000000000000008"/>
    <n v="0.96"/>
    <x v="3"/>
    <x v="8"/>
    <x v="137"/>
    <x v="1"/>
    <x v="350"/>
  </r>
  <r>
    <x v="578"/>
    <x v="5"/>
    <x v="0"/>
    <x v="0"/>
    <x v="1"/>
    <x v="2"/>
    <x v="12"/>
    <n v="0.87000000000000011"/>
    <n v="0.97"/>
    <x v="3"/>
    <x v="13"/>
    <x v="71"/>
    <x v="4"/>
    <x v="350"/>
  </r>
  <r>
    <x v="579"/>
    <x v="1"/>
    <x v="0"/>
    <x v="1"/>
    <x v="1"/>
    <x v="0"/>
    <x v="21"/>
    <n v="0.9"/>
    <n v="0.94"/>
    <x v="1"/>
    <x v="24"/>
    <x v="98"/>
    <x v="0"/>
    <x v="350"/>
  </r>
  <r>
    <x v="580"/>
    <x v="3"/>
    <x v="0"/>
    <x v="0"/>
    <x v="1"/>
    <x v="0"/>
    <x v="4"/>
    <n v="0.82000000000000006"/>
    <n v="0.99"/>
    <x v="1"/>
    <x v="5"/>
    <x v="42"/>
    <x v="0"/>
    <x v="351"/>
  </r>
  <r>
    <x v="581"/>
    <x v="2"/>
    <x v="1"/>
    <x v="0"/>
    <x v="1"/>
    <x v="0"/>
    <x v="10"/>
    <n v="0.82000000000000006"/>
    <n v="0.87"/>
    <x v="3"/>
    <x v="44"/>
    <x v="42"/>
    <x v="3"/>
    <x v="351"/>
  </r>
  <r>
    <x v="582"/>
    <x v="3"/>
    <x v="2"/>
    <x v="0"/>
    <x v="1"/>
    <x v="3"/>
    <x v="15"/>
    <n v="0.88"/>
    <n v="0.9"/>
    <x v="1"/>
    <x v="40"/>
    <x v="145"/>
    <x v="1"/>
    <x v="352"/>
  </r>
  <r>
    <x v="583"/>
    <x v="5"/>
    <x v="0"/>
    <x v="1"/>
    <x v="1"/>
    <x v="6"/>
    <x v="2"/>
    <n v="0.85000000000000009"/>
    <n v="0.98"/>
    <x v="2"/>
    <x v="8"/>
    <x v="195"/>
    <x v="1"/>
    <x v="37"/>
  </r>
  <r>
    <x v="584"/>
    <x v="1"/>
    <x v="0"/>
    <x v="0"/>
    <x v="1"/>
    <x v="0"/>
    <x v="9"/>
    <n v="0.87000000000000011"/>
    <n v="0.94"/>
    <x v="3"/>
    <x v="14"/>
    <x v="28"/>
    <x v="0"/>
    <x v="353"/>
  </r>
  <r>
    <x v="585"/>
    <x v="2"/>
    <x v="0"/>
    <x v="0"/>
    <x v="1"/>
    <x v="0"/>
    <x v="0"/>
    <n v="0.82000000000000006"/>
    <n v="0.95"/>
    <x v="2"/>
    <x v="23"/>
    <x v="146"/>
    <x v="1"/>
    <x v="39"/>
  </r>
  <r>
    <x v="586"/>
    <x v="8"/>
    <x v="0"/>
    <x v="0"/>
    <x v="1"/>
    <x v="7"/>
    <x v="22"/>
    <n v="0.8"/>
    <n v="0.92999999999999994"/>
    <x v="0"/>
    <x v="22"/>
    <x v="93"/>
    <x v="0"/>
    <x v="39"/>
  </r>
  <r>
    <x v="587"/>
    <x v="6"/>
    <x v="0"/>
    <x v="0"/>
    <x v="1"/>
    <x v="0"/>
    <x v="22"/>
    <n v="0.91"/>
    <n v="0.89"/>
    <x v="3"/>
    <x v="22"/>
    <x v="117"/>
    <x v="3"/>
    <x v="39"/>
  </r>
  <r>
    <x v="588"/>
    <x v="6"/>
    <x v="0"/>
    <x v="0"/>
    <x v="1"/>
    <x v="0"/>
    <x v="20"/>
    <n v="0.94000000000000006"/>
    <n v="0.85"/>
    <x v="3"/>
    <x v="22"/>
    <x v="49"/>
    <x v="3"/>
    <x v="354"/>
  </r>
  <r>
    <x v="589"/>
    <x v="6"/>
    <x v="0"/>
    <x v="0"/>
    <x v="1"/>
    <x v="0"/>
    <x v="7"/>
    <n v="0.9"/>
    <n v="0.98"/>
    <x v="3"/>
    <x v="22"/>
    <x v="23"/>
    <x v="3"/>
    <x v="40"/>
  </r>
  <r>
    <x v="590"/>
    <x v="6"/>
    <x v="0"/>
    <x v="1"/>
    <x v="1"/>
    <x v="0"/>
    <x v="28"/>
    <n v="0.9"/>
    <n v="0.88"/>
    <x v="1"/>
    <x v="22"/>
    <x v="7"/>
    <x v="1"/>
    <x v="40"/>
  </r>
  <r>
    <x v="591"/>
    <x v="1"/>
    <x v="0"/>
    <x v="1"/>
    <x v="1"/>
    <x v="0"/>
    <x v="22"/>
    <n v="0.81"/>
    <n v="0.9"/>
    <x v="3"/>
    <x v="7"/>
    <x v="104"/>
    <x v="4"/>
    <x v="40"/>
  </r>
  <r>
    <x v="592"/>
    <x v="1"/>
    <x v="0"/>
    <x v="0"/>
    <x v="1"/>
    <x v="1"/>
    <x v="6"/>
    <n v="0.89"/>
    <n v="0.97"/>
    <x v="3"/>
    <x v="16"/>
    <x v="80"/>
    <x v="2"/>
    <x v="355"/>
  </r>
  <r>
    <x v="593"/>
    <x v="0"/>
    <x v="1"/>
    <x v="0"/>
    <x v="1"/>
    <x v="0"/>
    <x v="14"/>
    <n v="0.88"/>
    <n v="0.94"/>
    <x v="3"/>
    <x v="7"/>
    <x v="196"/>
    <x v="0"/>
    <x v="355"/>
  </r>
  <r>
    <x v="594"/>
    <x v="1"/>
    <x v="0"/>
    <x v="0"/>
    <x v="1"/>
    <x v="1"/>
    <x v="14"/>
    <n v="0.85000000000000009"/>
    <n v="0.90999999999999992"/>
    <x v="1"/>
    <x v="7"/>
    <x v="31"/>
    <x v="0"/>
    <x v="356"/>
  </r>
  <r>
    <x v="595"/>
    <x v="3"/>
    <x v="0"/>
    <x v="0"/>
    <x v="1"/>
    <x v="0"/>
    <x v="15"/>
    <n v="0.94000000000000006"/>
    <n v="0.92999999999999994"/>
    <x v="1"/>
    <x v="23"/>
    <x v="197"/>
    <x v="4"/>
    <x v="356"/>
  </r>
  <r>
    <x v="596"/>
    <x v="7"/>
    <x v="0"/>
    <x v="0"/>
    <x v="1"/>
    <x v="0"/>
    <x v="19"/>
    <n v="0.81"/>
    <n v="0.86"/>
    <x v="3"/>
    <x v="22"/>
    <x v="80"/>
    <x v="3"/>
    <x v="41"/>
  </r>
  <r>
    <x v="597"/>
    <x v="1"/>
    <x v="1"/>
    <x v="0"/>
    <x v="1"/>
    <x v="0"/>
    <x v="23"/>
    <n v="0.91"/>
    <n v="0.98"/>
    <x v="3"/>
    <x v="12"/>
    <x v="198"/>
    <x v="1"/>
    <x v="357"/>
  </r>
  <r>
    <x v="598"/>
    <x v="6"/>
    <x v="2"/>
    <x v="1"/>
    <x v="1"/>
    <x v="0"/>
    <x v="10"/>
    <n v="0.81"/>
    <n v="0.89"/>
    <x v="0"/>
    <x v="48"/>
    <x v="199"/>
    <x v="0"/>
    <x v="42"/>
  </r>
  <r>
    <x v="599"/>
    <x v="3"/>
    <x v="1"/>
    <x v="0"/>
    <x v="1"/>
    <x v="0"/>
    <x v="4"/>
    <n v="0.8600000000000001"/>
    <n v="0.90999999999999992"/>
    <x v="2"/>
    <x v="2"/>
    <x v="48"/>
    <x v="0"/>
    <x v="43"/>
  </r>
  <r>
    <x v="600"/>
    <x v="2"/>
    <x v="1"/>
    <x v="0"/>
    <x v="1"/>
    <x v="0"/>
    <x v="14"/>
    <n v="0.85000000000000009"/>
    <n v="0.94"/>
    <x v="2"/>
    <x v="4"/>
    <x v="200"/>
    <x v="3"/>
    <x v="43"/>
  </r>
  <r>
    <x v="601"/>
    <x v="4"/>
    <x v="0"/>
    <x v="1"/>
    <x v="1"/>
    <x v="6"/>
    <x v="23"/>
    <n v="0.87000000000000011"/>
    <n v="0.98"/>
    <x v="2"/>
    <x v="24"/>
    <x v="122"/>
    <x v="1"/>
    <x v="44"/>
  </r>
  <r>
    <x v="602"/>
    <x v="1"/>
    <x v="0"/>
    <x v="1"/>
    <x v="1"/>
    <x v="0"/>
    <x v="15"/>
    <n v="0.9"/>
    <n v="0.89"/>
    <x v="1"/>
    <x v="27"/>
    <x v="185"/>
    <x v="3"/>
    <x v="358"/>
  </r>
  <r>
    <x v="603"/>
    <x v="3"/>
    <x v="0"/>
    <x v="0"/>
    <x v="1"/>
    <x v="0"/>
    <x v="7"/>
    <n v="0.87000000000000011"/>
    <n v="0.89"/>
    <x v="2"/>
    <x v="23"/>
    <x v="131"/>
    <x v="3"/>
    <x v="45"/>
  </r>
  <r>
    <x v="604"/>
    <x v="3"/>
    <x v="1"/>
    <x v="1"/>
    <x v="1"/>
    <x v="0"/>
    <x v="5"/>
    <n v="0.9"/>
    <n v="0.92999999999999994"/>
    <x v="0"/>
    <x v="4"/>
    <x v="109"/>
    <x v="2"/>
    <x v="45"/>
  </r>
  <r>
    <x v="605"/>
    <x v="7"/>
    <x v="1"/>
    <x v="0"/>
    <x v="1"/>
    <x v="0"/>
    <x v="8"/>
    <n v="0.89"/>
    <n v="0.96"/>
    <x v="3"/>
    <x v="22"/>
    <x v="117"/>
    <x v="3"/>
    <x v="45"/>
  </r>
  <r>
    <x v="606"/>
    <x v="7"/>
    <x v="0"/>
    <x v="1"/>
    <x v="1"/>
    <x v="3"/>
    <x v="19"/>
    <n v="0.83000000000000007"/>
    <n v="0.85"/>
    <x v="0"/>
    <x v="22"/>
    <x v="80"/>
    <x v="0"/>
    <x v="46"/>
  </r>
  <r>
    <x v="607"/>
    <x v="3"/>
    <x v="2"/>
    <x v="0"/>
    <x v="1"/>
    <x v="6"/>
    <x v="3"/>
    <n v="0.81"/>
    <n v="0.90999999999999992"/>
    <x v="1"/>
    <x v="41"/>
    <x v="199"/>
    <x v="1"/>
    <x v="47"/>
  </r>
  <r>
    <x v="608"/>
    <x v="3"/>
    <x v="1"/>
    <x v="1"/>
    <x v="1"/>
    <x v="0"/>
    <x v="24"/>
    <n v="0.85000000000000009"/>
    <n v="0.9"/>
    <x v="1"/>
    <x v="6"/>
    <x v="35"/>
    <x v="0"/>
    <x v="48"/>
  </r>
  <r>
    <x v="609"/>
    <x v="2"/>
    <x v="0"/>
    <x v="0"/>
    <x v="1"/>
    <x v="0"/>
    <x v="6"/>
    <n v="0.82000000000000006"/>
    <n v="0.9"/>
    <x v="2"/>
    <x v="23"/>
    <x v="68"/>
    <x v="3"/>
    <x v="359"/>
  </r>
  <r>
    <x v="610"/>
    <x v="3"/>
    <x v="0"/>
    <x v="1"/>
    <x v="1"/>
    <x v="0"/>
    <x v="30"/>
    <n v="0.83000000000000007"/>
    <n v="0.96"/>
    <x v="2"/>
    <x v="23"/>
    <x v="44"/>
    <x v="4"/>
    <x v="51"/>
  </r>
  <r>
    <x v="611"/>
    <x v="7"/>
    <x v="0"/>
    <x v="0"/>
    <x v="1"/>
    <x v="0"/>
    <x v="24"/>
    <n v="0.83000000000000007"/>
    <n v="0.91999999999999993"/>
    <x v="3"/>
    <x v="22"/>
    <x v="90"/>
    <x v="3"/>
    <x v="53"/>
  </r>
  <r>
    <x v="612"/>
    <x v="7"/>
    <x v="2"/>
    <x v="1"/>
    <x v="1"/>
    <x v="0"/>
    <x v="22"/>
    <n v="0.85000000000000009"/>
    <n v="0.98"/>
    <x v="1"/>
    <x v="46"/>
    <x v="201"/>
    <x v="1"/>
    <x v="53"/>
  </r>
  <r>
    <x v="613"/>
    <x v="7"/>
    <x v="0"/>
    <x v="1"/>
    <x v="1"/>
    <x v="2"/>
    <x v="2"/>
    <n v="0.81"/>
    <n v="0.98"/>
    <x v="0"/>
    <x v="22"/>
    <x v="63"/>
    <x v="0"/>
    <x v="360"/>
  </r>
  <r>
    <x v="614"/>
    <x v="3"/>
    <x v="0"/>
    <x v="0"/>
    <x v="1"/>
    <x v="0"/>
    <x v="24"/>
    <n v="0.94000000000000006"/>
    <n v="0.87"/>
    <x v="1"/>
    <x v="10"/>
    <x v="15"/>
    <x v="4"/>
    <x v="360"/>
  </r>
  <r>
    <x v="615"/>
    <x v="4"/>
    <x v="0"/>
    <x v="1"/>
    <x v="1"/>
    <x v="3"/>
    <x v="26"/>
    <n v="0.8600000000000001"/>
    <n v="0.96"/>
    <x v="1"/>
    <x v="24"/>
    <x v="162"/>
    <x v="3"/>
    <x v="360"/>
  </r>
  <r>
    <x v="616"/>
    <x v="8"/>
    <x v="0"/>
    <x v="0"/>
    <x v="1"/>
    <x v="5"/>
    <x v="15"/>
    <n v="0.82000000000000006"/>
    <n v="0.9"/>
    <x v="0"/>
    <x v="22"/>
    <x v="202"/>
    <x v="0"/>
    <x v="56"/>
  </r>
  <r>
    <x v="617"/>
    <x v="1"/>
    <x v="0"/>
    <x v="0"/>
    <x v="1"/>
    <x v="2"/>
    <x v="25"/>
    <n v="0.81"/>
    <n v="0.86"/>
    <x v="0"/>
    <x v="35"/>
    <x v="137"/>
    <x v="3"/>
    <x v="58"/>
  </r>
  <r>
    <x v="618"/>
    <x v="3"/>
    <x v="1"/>
    <x v="1"/>
    <x v="1"/>
    <x v="0"/>
    <x v="21"/>
    <n v="0.95000000000000007"/>
    <n v="0.92999999999999994"/>
    <x v="0"/>
    <x v="10"/>
    <x v="58"/>
    <x v="4"/>
    <x v="58"/>
  </r>
  <r>
    <x v="619"/>
    <x v="1"/>
    <x v="0"/>
    <x v="1"/>
    <x v="1"/>
    <x v="1"/>
    <x v="23"/>
    <n v="0.89"/>
    <n v="0.97"/>
    <x v="3"/>
    <x v="16"/>
    <x v="138"/>
    <x v="4"/>
    <x v="59"/>
  </r>
  <r>
    <x v="620"/>
    <x v="3"/>
    <x v="0"/>
    <x v="1"/>
    <x v="1"/>
    <x v="2"/>
    <x v="21"/>
    <n v="0.92"/>
    <n v="0.97"/>
    <x v="0"/>
    <x v="11"/>
    <x v="124"/>
    <x v="3"/>
    <x v="361"/>
  </r>
  <r>
    <x v="621"/>
    <x v="2"/>
    <x v="0"/>
    <x v="0"/>
    <x v="1"/>
    <x v="0"/>
    <x v="11"/>
    <n v="0.94000000000000006"/>
    <n v="0.94"/>
    <x v="3"/>
    <x v="42"/>
    <x v="14"/>
    <x v="0"/>
    <x v="361"/>
  </r>
  <r>
    <x v="622"/>
    <x v="7"/>
    <x v="0"/>
    <x v="1"/>
    <x v="1"/>
    <x v="1"/>
    <x v="16"/>
    <n v="0.9"/>
    <n v="0.89"/>
    <x v="0"/>
    <x v="4"/>
    <x v="109"/>
    <x v="3"/>
    <x v="60"/>
  </r>
  <r>
    <x v="623"/>
    <x v="2"/>
    <x v="2"/>
    <x v="1"/>
    <x v="1"/>
    <x v="0"/>
    <x v="12"/>
    <n v="0.84000000000000008"/>
    <n v="0.86"/>
    <x v="0"/>
    <x v="31"/>
    <x v="31"/>
    <x v="2"/>
    <x v="60"/>
  </r>
  <r>
    <x v="624"/>
    <x v="7"/>
    <x v="0"/>
    <x v="1"/>
    <x v="1"/>
    <x v="0"/>
    <x v="21"/>
    <n v="0.84000000000000008"/>
    <n v="0.92999999999999994"/>
    <x v="3"/>
    <x v="22"/>
    <x v="46"/>
    <x v="3"/>
    <x v="362"/>
  </r>
  <r>
    <x v="625"/>
    <x v="3"/>
    <x v="0"/>
    <x v="1"/>
    <x v="1"/>
    <x v="0"/>
    <x v="18"/>
    <n v="0.92"/>
    <n v="0.89"/>
    <x v="3"/>
    <x v="38"/>
    <x v="185"/>
    <x v="1"/>
    <x v="62"/>
  </r>
  <r>
    <x v="626"/>
    <x v="0"/>
    <x v="0"/>
    <x v="1"/>
    <x v="1"/>
    <x v="8"/>
    <x v="7"/>
    <n v="0.93"/>
    <n v="0.87"/>
    <x v="0"/>
    <x v="34"/>
    <x v="169"/>
    <x v="2"/>
    <x v="62"/>
  </r>
  <r>
    <x v="627"/>
    <x v="2"/>
    <x v="2"/>
    <x v="1"/>
    <x v="1"/>
    <x v="3"/>
    <x v="24"/>
    <n v="0.87000000000000011"/>
    <n v="0.94"/>
    <x v="0"/>
    <x v="22"/>
    <x v="24"/>
    <x v="0"/>
    <x v="363"/>
  </r>
  <r>
    <x v="628"/>
    <x v="3"/>
    <x v="1"/>
    <x v="1"/>
    <x v="1"/>
    <x v="0"/>
    <x v="28"/>
    <n v="0.8"/>
    <n v="0.97"/>
    <x v="3"/>
    <x v="38"/>
    <x v="126"/>
    <x v="1"/>
    <x v="364"/>
  </r>
  <r>
    <x v="629"/>
    <x v="1"/>
    <x v="0"/>
    <x v="0"/>
    <x v="1"/>
    <x v="0"/>
    <x v="3"/>
    <n v="0.92"/>
    <n v="0.89"/>
    <x v="3"/>
    <x v="3"/>
    <x v="58"/>
    <x v="4"/>
    <x v="365"/>
  </r>
  <r>
    <x v="630"/>
    <x v="3"/>
    <x v="0"/>
    <x v="1"/>
    <x v="1"/>
    <x v="0"/>
    <x v="6"/>
    <n v="0.8"/>
    <n v="0.95"/>
    <x v="1"/>
    <x v="42"/>
    <x v="85"/>
    <x v="4"/>
    <x v="366"/>
  </r>
  <r>
    <x v="631"/>
    <x v="0"/>
    <x v="0"/>
    <x v="0"/>
    <x v="1"/>
    <x v="6"/>
    <x v="22"/>
    <n v="0.89"/>
    <n v="0.97"/>
    <x v="1"/>
    <x v="38"/>
    <x v="82"/>
    <x v="3"/>
    <x v="366"/>
  </r>
  <r>
    <x v="632"/>
    <x v="7"/>
    <x v="0"/>
    <x v="1"/>
    <x v="1"/>
    <x v="0"/>
    <x v="30"/>
    <n v="0.92"/>
    <n v="0.98"/>
    <x v="3"/>
    <x v="22"/>
    <x v="147"/>
    <x v="3"/>
    <x v="64"/>
  </r>
  <r>
    <x v="633"/>
    <x v="3"/>
    <x v="2"/>
    <x v="0"/>
    <x v="1"/>
    <x v="0"/>
    <x v="20"/>
    <n v="0.85000000000000009"/>
    <n v="0.91999999999999993"/>
    <x v="1"/>
    <x v="4"/>
    <x v="140"/>
    <x v="0"/>
    <x v="64"/>
  </r>
  <r>
    <x v="634"/>
    <x v="2"/>
    <x v="0"/>
    <x v="0"/>
    <x v="1"/>
    <x v="0"/>
    <x v="2"/>
    <n v="0.92"/>
    <n v="0.9"/>
    <x v="0"/>
    <x v="17"/>
    <x v="120"/>
    <x v="3"/>
    <x v="367"/>
  </r>
  <r>
    <x v="635"/>
    <x v="3"/>
    <x v="2"/>
    <x v="0"/>
    <x v="1"/>
    <x v="0"/>
    <x v="30"/>
    <n v="0.88"/>
    <n v="0.96"/>
    <x v="3"/>
    <x v="32"/>
    <x v="85"/>
    <x v="0"/>
    <x v="66"/>
  </r>
  <r>
    <x v="636"/>
    <x v="4"/>
    <x v="0"/>
    <x v="0"/>
    <x v="1"/>
    <x v="3"/>
    <x v="3"/>
    <n v="0.8600000000000001"/>
    <n v="0.92999999999999994"/>
    <x v="4"/>
    <x v="0"/>
    <x v="197"/>
    <x v="2"/>
    <x v="67"/>
  </r>
  <r>
    <x v="637"/>
    <x v="3"/>
    <x v="0"/>
    <x v="1"/>
    <x v="1"/>
    <x v="0"/>
    <x v="26"/>
    <n v="0.8"/>
    <n v="0.96"/>
    <x v="1"/>
    <x v="35"/>
    <x v="116"/>
    <x v="2"/>
    <x v="69"/>
  </r>
  <r>
    <x v="638"/>
    <x v="2"/>
    <x v="0"/>
    <x v="1"/>
    <x v="1"/>
    <x v="0"/>
    <x v="13"/>
    <n v="0.84000000000000008"/>
    <n v="0.91999999999999993"/>
    <x v="3"/>
    <x v="32"/>
    <x v="69"/>
    <x v="4"/>
    <x v="368"/>
  </r>
  <r>
    <x v="639"/>
    <x v="7"/>
    <x v="1"/>
    <x v="0"/>
    <x v="1"/>
    <x v="5"/>
    <x v="17"/>
    <n v="0.91"/>
    <n v="0.96"/>
    <x v="2"/>
    <x v="17"/>
    <x v="21"/>
    <x v="2"/>
    <x v="71"/>
  </r>
  <r>
    <x v="640"/>
    <x v="3"/>
    <x v="0"/>
    <x v="1"/>
    <x v="1"/>
    <x v="0"/>
    <x v="30"/>
    <n v="0.9"/>
    <n v="0.95"/>
    <x v="3"/>
    <x v="32"/>
    <x v="126"/>
    <x v="1"/>
    <x v="72"/>
  </r>
  <r>
    <x v="641"/>
    <x v="2"/>
    <x v="0"/>
    <x v="1"/>
    <x v="1"/>
    <x v="0"/>
    <x v="10"/>
    <n v="0.84000000000000008"/>
    <n v="0.91999999999999993"/>
    <x v="1"/>
    <x v="23"/>
    <x v="6"/>
    <x v="4"/>
    <x v="72"/>
  </r>
  <r>
    <x v="642"/>
    <x v="7"/>
    <x v="0"/>
    <x v="1"/>
    <x v="1"/>
    <x v="0"/>
    <x v="23"/>
    <n v="0.94000000000000006"/>
    <n v="0.88"/>
    <x v="1"/>
    <x v="29"/>
    <x v="203"/>
    <x v="0"/>
    <x v="73"/>
  </r>
  <r>
    <x v="643"/>
    <x v="0"/>
    <x v="1"/>
    <x v="0"/>
    <x v="1"/>
    <x v="6"/>
    <x v="20"/>
    <n v="0.94000000000000006"/>
    <n v="0.86"/>
    <x v="0"/>
    <x v="33"/>
    <x v="83"/>
    <x v="2"/>
    <x v="73"/>
  </r>
  <r>
    <x v="644"/>
    <x v="7"/>
    <x v="0"/>
    <x v="0"/>
    <x v="1"/>
    <x v="0"/>
    <x v="26"/>
    <n v="0.84000000000000008"/>
    <n v="0.98"/>
    <x v="1"/>
    <x v="36"/>
    <x v="17"/>
    <x v="0"/>
    <x v="74"/>
  </r>
  <r>
    <x v="645"/>
    <x v="3"/>
    <x v="2"/>
    <x v="0"/>
    <x v="1"/>
    <x v="0"/>
    <x v="1"/>
    <n v="0.8"/>
    <n v="0.97"/>
    <x v="3"/>
    <x v="5"/>
    <x v="54"/>
    <x v="0"/>
    <x v="74"/>
  </r>
  <r>
    <x v="646"/>
    <x v="6"/>
    <x v="2"/>
    <x v="0"/>
    <x v="1"/>
    <x v="0"/>
    <x v="25"/>
    <n v="0.89"/>
    <n v="0.99"/>
    <x v="3"/>
    <x v="22"/>
    <x v="62"/>
    <x v="3"/>
    <x v="75"/>
  </r>
  <r>
    <x v="647"/>
    <x v="6"/>
    <x v="2"/>
    <x v="0"/>
    <x v="1"/>
    <x v="0"/>
    <x v="4"/>
    <n v="0.85000000000000009"/>
    <n v="0.89"/>
    <x v="3"/>
    <x v="45"/>
    <x v="106"/>
    <x v="3"/>
    <x v="76"/>
  </r>
  <r>
    <x v="648"/>
    <x v="2"/>
    <x v="0"/>
    <x v="0"/>
    <x v="1"/>
    <x v="2"/>
    <x v="26"/>
    <n v="0.91"/>
    <n v="0.92999999999999994"/>
    <x v="0"/>
    <x v="17"/>
    <x v="89"/>
    <x v="1"/>
    <x v="77"/>
  </r>
  <r>
    <x v="649"/>
    <x v="2"/>
    <x v="0"/>
    <x v="0"/>
    <x v="1"/>
    <x v="1"/>
    <x v="27"/>
    <n v="0.88"/>
    <n v="0.97"/>
    <x v="2"/>
    <x v="5"/>
    <x v="204"/>
    <x v="0"/>
    <x v="77"/>
  </r>
  <r>
    <x v="650"/>
    <x v="6"/>
    <x v="2"/>
    <x v="0"/>
    <x v="1"/>
    <x v="1"/>
    <x v="15"/>
    <n v="0.81"/>
    <n v="0.87"/>
    <x v="1"/>
    <x v="22"/>
    <x v="89"/>
    <x v="1"/>
    <x v="77"/>
  </r>
  <r>
    <x v="651"/>
    <x v="7"/>
    <x v="0"/>
    <x v="0"/>
    <x v="1"/>
    <x v="0"/>
    <x v="25"/>
    <n v="0.89"/>
    <n v="0.99"/>
    <x v="0"/>
    <x v="22"/>
    <x v="89"/>
    <x v="1"/>
    <x v="79"/>
  </r>
  <r>
    <x v="652"/>
    <x v="2"/>
    <x v="0"/>
    <x v="1"/>
    <x v="1"/>
    <x v="0"/>
    <x v="14"/>
    <n v="0.89"/>
    <n v="0.96"/>
    <x v="0"/>
    <x v="17"/>
    <x v="57"/>
    <x v="4"/>
    <x v="79"/>
  </r>
  <r>
    <x v="653"/>
    <x v="3"/>
    <x v="2"/>
    <x v="0"/>
    <x v="1"/>
    <x v="0"/>
    <x v="13"/>
    <n v="0.9"/>
    <n v="0.91999999999999993"/>
    <x v="1"/>
    <x v="32"/>
    <x v="114"/>
    <x v="0"/>
    <x v="79"/>
  </r>
  <r>
    <x v="654"/>
    <x v="3"/>
    <x v="0"/>
    <x v="1"/>
    <x v="1"/>
    <x v="2"/>
    <x v="26"/>
    <n v="0.92"/>
    <n v="0.99"/>
    <x v="1"/>
    <x v="11"/>
    <x v="108"/>
    <x v="0"/>
    <x v="80"/>
  </r>
  <r>
    <x v="655"/>
    <x v="7"/>
    <x v="2"/>
    <x v="0"/>
    <x v="1"/>
    <x v="0"/>
    <x v="7"/>
    <n v="0.83000000000000007"/>
    <n v="0.97"/>
    <x v="0"/>
    <x v="46"/>
    <x v="40"/>
    <x v="1"/>
    <x v="80"/>
  </r>
  <r>
    <x v="656"/>
    <x v="2"/>
    <x v="1"/>
    <x v="0"/>
    <x v="1"/>
    <x v="0"/>
    <x v="13"/>
    <n v="0.93"/>
    <n v="0.89"/>
    <x v="3"/>
    <x v="32"/>
    <x v="126"/>
    <x v="0"/>
    <x v="81"/>
  </r>
  <r>
    <x v="657"/>
    <x v="2"/>
    <x v="0"/>
    <x v="0"/>
    <x v="1"/>
    <x v="0"/>
    <x v="20"/>
    <n v="0.92"/>
    <n v="0.89"/>
    <x v="3"/>
    <x v="10"/>
    <x v="23"/>
    <x v="1"/>
    <x v="82"/>
  </r>
  <r>
    <x v="658"/>
    <x v="7"/>
    <x v="0"/>
    <x v="0"/>
    <x v="1"/>
    <x v="0"/>
    <x v="10"/>
    <n v="0.88"/>
    <n v="0.90999999999999992"/>
    <x v="0"/>
    <x v="22"/>
    <x v="58"/>
    <x v="1"/>
    <x v="83"/>
  </r>
  <r>
    <x v="659"/>
    <x v="3"/>
    <x v="0"/>
    <x v="1"/>
    <x v="1"/>
    <x v="2"/>
    <x v="28"/>
    <n v="0.81"/>
    <n v="0.87"/>
    <x v="0"/>
    <x v="41"/>
    <x v="122"/>
    <x v="3"/>
    <x v="83"/>
  </r>
  <r>
    <x v="660"/>
    <x v="7"/>
    <x v="0"/>
    <x v="0"/>
    <x v="1"/>
    <x v="0"/>
    <x v="1"/>
    <n v="0.92"/>
    <n v="0.88"/>
    <x v="0"/>
    <x v="22"/>
    <x v="16"/>
    <x v="2"/>
    <x v="83"/>
  </r>
  <r>
    <x v="661"/>
    <x v="0"/>
    <x v="1"/>
    <x v="1"/>
    <x v="1"/>
    <x v="2"/>
    <x v="2"/>
    <n v="0.95000000000000007"/>
    <n v="0.86"/>
    <x v="3"/>
    <x v="26"/>
    <x v="28"/>
    <x v="4"/>
    <x v="83"/>
  </r>
  <r>
    <x v="662"/>
    <x v="6"/>
    <x v="2"/>
    <x v="0"/>
    <x v="1"/>
    <x v="0"/>
    <x v="14"/>
    <n v="0.82000000000000006"/>
    <n v="0.92999999999999994"/>
    <x v="3"/>
    <x v="22"/>
    <x v="7"/>
    <x v="3"/>
    <x v="84"/>
  </r>
  <r>
    <x v="663"/>
    <x v="1"/>
    <x v="0"/>
    <x v="1"/>
    <x v="1"/>
    <x v="3"/>
    <x v="18"/>
    <n v="0.88"/>
    <n v="0.96"/>
    <x v="2"/>
    <x v="32"/>
    <x v="105"/>
    <x v="4"/>
    <x v="369"/>
  </r>
  <r>
    <x v="664"/>
    <x v="6"/>
    <x v="1"/>
    <x v="0"/>
    <x v="1"/>
    <x v="0"/>
    <x v="15"/>
    <n v="0.9"/>
    <n v="0.87"/>
    <x v="4"/>
    <x v="22"/>
    <x v="122"/>
    <x v="4"/>
    <x v="85"/>
  </r>
  <r>
    <x v="665"/>
    <x v="7"/>
    <x v="0"/>
    <x v="0"/>
    <x v="1"/>
    <x v="7"/>
    <x v="22"/>
    <n v="0.81"/>
    <n v="0.89"/>
    <x v="2"/>
    <x v="37"/>
    <x v="125"/>
    <x v="0"/>
    <x v="87"/>
  </r>
  <r>
    <x v="666"/>
    <x v="7"/>
    <x v="0"/>
    <x v="0"/>
    <x v="1"/>
    <x v="0"/>
    <x v="29"/>
    <n v="0.84000000000000008"/>
    <n v="0.96"/>
    <x v="0"/>
    <x v="22"/>
    <x v="135"/>
    <x v="1"/>
    <x v="87"/>
  </r>
  <r>
    <x v="667"/>
    <x v="7"/>
    <x v="1"/>
    <x v="0"/>
    <x v="1"/>
    <x v="0"/>
    <x v="3"/>
    <n v="0.82000000000000006"/>
    <n v="0.9"/>
    <x v="1"/>
    <x v="36"/>
    <x v="105"/>
    <x v="3"/>
    <x v="87"/>
  </r>
  <r>
    <x v="668"/>
    <x v="3"/>
    <x v="1"/>
    <x v="1"/>
    <x v="1"/>
    <x v="0"/>
    <x v="30"/>
    <n v="0.88"/>
    <n v="0.98"/>
    <x v="4"/>
    <x v="19"/>
    <x v="205"/>
    <x v="3"/>
    <x v="87"/>
  </r>
  <r>
    <x v="669"/>
    <x v="7"/>
    <x v="0"/>
    <x v="0"/>
    <x v="1"/>
    <x v="0"/>
    <x v="26"/>
    <n v="0.84000000000000008"/>
    <n v="0.87"/>
    <x v="2"/>
    <x v="22"/>
    <x v="206"/>
    <x v="1"/>
    <x v="370"/>
  </r>
  <r>
    <x v="670"/>
    <x v="3"/>
    <x v="0"/>
    <x v="1"/>
    <x v="1"/>
    <x v="0"/>
    <x v="17"/>
    <n v="0.85000000000000009"/>
    <n v="0.94"/>
    <x v="1"/>
    <x v="37"/>
    <x v="40"/>
    <x v="0"/>
    <x v="370"/>
  </r>
  <r>
    <x v="671"/>
    <x v="6"/>
    <x v="0"/>
    <x v="1"/>
    <x v="1"/>
    <x v="7"/>
    <x v="15"/>
    <n v="0.81"/>
    <n v="0.91999999999999993"/>
    <x v="1"/>
    <x v="22"/>
    <x v="35"/>
    <x v="1"/>
    <x v="88"/>
  </r>
  <r>
    <x v="672"/>
    <x v="3"/>
    <x v="0"/>
    <x v="0"/>
    <x v="1"/>
    <x v="0"/>
    <x v="27"/>
    <n v="0.83000000000000007"/>
    <n v="0.91999999999999993"/>
    <x v="4"/>
    <x v="11"/>
    <x v="97"/>
    <x v="2"/>
    <x v="88"/>
  </r>
  <r>
    <x v="673"/>
    <x v="6"/>
    <x v="0"/>
    <x v="0"/>
    <x v="1"/>
    <x v="0"/>
    <x v="28"/>
    <n v="0.87000000000000011"/>
    <n v="0.88"/>
    <x v="0"/>
    <x v="22"/>
    <x v="56"/>
    <x v="3"/>
    <x v="88"/>
  </r>
  <r>
    <x v="674"/>
    <x v="2"/>
    <x v="0"/>
    <x v="0"/>
    <x v="1"/>
    <x v="3"/>
    <x v="25"/>
    <n v="0.93"/>
    <n v="0.88"/>
    <x v="4"/>
    <x v="36"/>
    <x v="168"/>
    <x v="4"/>
    <x v="88"/>
  </r>
  <r>
    <x v="675"/>
    <x v="6"/>
    <x v="0"/>
    <x v="0"/>
    <x v="1"/>
    <x v="0"/>
    <x v="11"/>
    <n v="0.82000000000000006"/>
    <n v="0.94"/>
    <x v="0"/>
    <x v="22"/>
    <x v="125"/>
    <x v="1"/>
    <x v="91"/>
  </r>
  <r>
    <x v="676"/>
    <x v="3"/>
    <x v="2"/>
    <x v="0"/>
    <x v="1"/>
    <x v="3"/>
    <x v="6"/>
    <n v="0.89"/>
    <n v="0.91999999999999993"/>
    <x v="1"/>
    <x v="32"/>
    <x v="108"/>
    <x v="3"/>
    <x v="93"/>
  </r>
  <r>
    <x v="677"/>
    <x v="6"/>
    <x v="0"/>
    <x v="0"/>
    <x v="1"/>
    <x v="0"/>
    <x v="5"/>
    <n v="0.9"/>
    <n v="0.88"/>
    <x v="0"/>
    <x v="22"/>
    <x v="77"/>
    <x v="4"/>
    <x v="94"/>
  </r>
  <r>
    <x v="678"/>
    <x v="3"/>
    <x v="0"/>
    <x v="0"/>
    <x v="1"/>
    <x v="3"/>
    <x v="24"/>
    <n v="0.91"/>
    <n v="0.89"/>
    <x v="0"/>
    <x v="36"/>
    <x v="77"/>
    <x v="1"/>
    <x v="371"/>
  </r>
  <r>
    <x v="679"/>
    <x v="7"/>
    <x v="0"/>
    <x v="0"/>
    <x v="1"/>
    <x v="0"/>
    <x v="28"/>
    <n v="0.9"/>
    <n v="0.88"/>
    <x v="0"/>
    <x v="22"/>
    <x v="24"/>
    <x v="1"/>
    <x v="96"/>
  </r>
  <r>
    <x v="680"/>
    <x v="1"/>
    <x v="2"/>
    <x v="0"/>
    <x v="1"/>
    <x v="6"/>
    <x v="5"/>
    <n v="0.94000000000000006"/>
    <n v="0.89"/>
    <x v="0"/>
    <x v="31"/>
    <x v="81"/>
    <x v="3"/>
    <x v="96"/>
  </r>
  <r>
    <x v="681"/>
    <x v="1"/>
    <x v="1"/>
    <x v="1"/>
    <x v="1"/>
    <x v="2"/>
    <x v="8"/>
    <n v="0.95000000000000007"/>
    <n v="0.9"/>
    <x v="1"/>
    <x v="19"/>
    <x v="92"/>
    <x v="3"/>
    <x v="96"/>
  </r>
  <r>
    <x v="682"/>
    <x v="3"/>
    <x v="0"/>
    <x v="0"/>
    <x v="1"/>
    <x v="4"/>
    <x v="15"/>
    <n v="0.84000000000000008"/>
    <n v="0.97"/>
    <x v="3"/>
    <x v="24"/>
    <x v="93"/>
    <x v="0"/>
    <x v="98"/>
  </r>
  <r>
    <x v="683"/>
    <x v="2"/>
    <x v="2"/>
    <x v="0"/>
    <x v="1"/>
    <x v="0"/>
    <x v="13"/>
    <n v="0.91"/>
    <n v="0.90999999999999992"/>
    <x v="3"/>
    <x v="31"/>
    <x v="20"/>
    <x v="0"/>
    <x v="98"/>
  </r>
  <r>
    <x v="684"/>
    <x v="7"/>
    <x v="0"/>
    <x v="1"/>
    <x v="1"/>
    <x v="3"/>
    <x v="17"/>
    <n v="0.84000000000000008"/>
    <n v="0.87"/>
    <x v="1"/>
    <x v="22"/>
    <x v="207"/>
    <x v="1"/>
    <x v="99"/>
  </r>
  <r>
    <x v="685"/>
    <x v="7"/>
    <x v="0"/>
    <x v="0"/>
    <x v="1"/>
    <x v="0"/>
    <x v="18"/>
    <n v="0.95000000000000007"/>
    <n v="0.96"/>
    <x v="0"/>
    <x v="22"/>
    <x v="87"/>
    <x v="2"/>
    <x v="100"/>
  </r>
  <r>
    <x v="686"/>
    <x v="6"/>
    <x v="0"/>
    <x v="0"/>
    <x v="1"/>
    <x v="0"/>
    <x v="3"/>
    <n v="0.81"/>
    <n v="0.9"/>
    <x v="0"/>
    <x v="22"/>
    <x v="33"/>
    <x v="3"/>
    <x v="100"/>
  </r>
  <r>
    <x v="687"/>
    <x v="2"/>
    <x v="1"/>
    <x v="0"/>
    <x v="1"/>
    <x v="0"/>
    <x v="7"/>
    <n v="0.89"/>
    <n v="0.99"/>
    <x v="1"/>
    <x v="36"/>
    <x v="208"/>
    <x v="2"/>
    <x v="100"/>
  </r>
  <r>
    <x v="688"/>
    <x v="4"/>
    <x v="0"/>
    <x v="0"/>
    <x v="1"/>
    <x v="6"/>
    <x v="21"/>
    <n v="0.87000000000000011"/>
    <n v="0.87"/>
    <x v="4"/>
    <x v="21"/>
    <x v="209"/>
    <x v="3"/>
    <x v="101"/>
  </r>
  <r>
    <x v="689"/>
    <x v="2"/>
    <x v="1"/>
    <x v="0"/>
    <x v="1"/>
    <x v="0"/>
    <x v="16"/>
    <n v="0.85000000000000009"/>
    <n v="0.89"/>
    <x v="0"/>
    <x v="49"/>
    <x v="134"/>
    <x v="3"/>
    <x v="101"/>
  </r>
  <r>
    <x v="690"/>
    <x v="2"/>
    <x v="0"/>
    <x v="0"/>
    <x v="1"/>
    <x v="0"/>
    <x v="12"/>
    <n v="0.87000000000000011"/>
    <n v="0.92999999999999994"/>
    <x v="3"/>
    <x v="36"/>
    <x v="145"/>
    <x v="4"/>
    <x v="102"/>
  </r>
  <r>
    <x v="691"/>
    <x v="3"/>
    <x v="1"/>
    <x v="0"/>
    <x v="1"/>
    <x v="0"/>
    <x v="1"/>
    <n v="0.81"/>
    <n v="0.90999999999999992"/>
    <x v="3"/>
    <x v="41"/>
    <x v="81"/>
    <x v="1"/>
    <x v="102"/>
  </r>
  <r>
    <x v="692"/>
    <x v="6"/>
    <x v="0"/>
    <x v="1"/>
    <x v="1"/>
    <x v="1"/>
    <x v="29"/>
    <n v="0.94000000000000006"/>
    <n v="0.87"/>
    <x v="1"/>
    <x v="22"/>
    <x v="210"/>
    <x v="1"/>
    <x v="104"/>
  </r>
  <r>
    <x v="693"/>
    <x v="4"/>
    <x v="0"/>
    <x v="1"/>
    <x v="1"/>
    <x v="8"/>
    <x v="22"/>
    <n v="0.82000000000000006"/>
    <n v="0.95"/>
    <x v="4"/>
    <x v="16"/>
    <x v="32"/>
    <x v="1"/>
    <x v="372"/>
  </r>
  <r>
    <x v="694"/>
    <x v="3"/>
    <x v="0"/>
    <x v="1"/>
    <x v="1"/>
    <x v="0"/>
    <x v="7"/>
    <n v="0.87000000000000011"/>
    <n v="0.89"/>
    <x v="1"/>
    <x v="35"/>
    <x v="52"/>
    <x v="0"/>
    <x v="372"/>
  </r>
  <r>
    <x v="695"/>
    <x v="3"/>
    <x v="0"/>
    <x v="0"/>
    <x v="1"/>
    <x v="2"/>
    <x v="26"/>
    <n v="0.89"/>
    <n v="0.96"/>
    <x v="3"/>
    <x v="10"/>
    <x v="133"/>
    <x v="2"/>
    <x v="372"/>
  </r>
  <r>
    <x v="696"/>
    <x v="7"/>
    <x v="1"/>
    <x v="0"/>
    <x v="1"/>
    <x v="0"/>
    <x v="12"/>
    <n v="0.89"/>
    <n v="0.96"/>
    <x v="0"/>
    <x v="48"/>
    <x v="109"/>
    <x v="1"/>
    <x v="372"/>
  </r>
  <r>
    <x v="697"/>
    <x v="0"/>
    <x v="1"/>
    <x v="1"/>
    <x v="1"/>
    <x v="6"/>
    <x v="12"/>
    <n v="0.94000000000000006"/>
    <n v="0.95"/>
    <x v="1"/>
    <x v="2"/>
    <x v="70"/>
    <x v="3"/>
    <x v="372"/>
  </r>
  <r>
    <x v="698"/>
    <x v="7"/>
    <x v="2"/>
    <x v="0"/>
    <x v="1"/>
    <x v="0"/>
    <x v="15"/>
    <n v="0.93"/>
    <n v="0.94"/>
    <x v="4"/>
    <x v="22"/>
    <x v="55"/>
    <x v="4"/>
    <x v="373"/>
  </r>
  <r>
    <x v="699"/>
    <x v="2"/>
    <x v="0"/>
    <x v="0"/>
    <x v="1"/>
    <x v="0"/>
    <x v="3"/>
    <n v="0.9"/>
    <n v="0.88"/>
    <x v="4"/>
    <x v="23"/>
    <x v="53"/>
    <x v="3"/>
    <x v="105"/>
  </r>
  <r>
    <x v="700"/>
    <x v="2"/>
    <x v="0"/>
    <x v="1"/>
    <x v="1"/>
    <x v="2"/>
    <x v="15"/>
    <n v="0.83000000000000007"/>
    <n v="0.89"/>
    <x v="3"/>
    <x v="22"/>
    <x v="172"/>
    <x v="3"/>
    <x v="106"/>
  </r>
  <r>
    <x v="701"/>
    <x v="8"/>
    <x v="0"/>
    <x v="0"/>
    <x v="1"/>
    <x v="1"/>
    <x v="2"/>
    <n v="0.84000000000000008"/>
    <n v="0.91999999999999993"/>
    <x v="3"/>
    <x v="22"/>
    <x v="31"/>
    <x v="3"/>
    <x v="107"/>
  </r>
  <r>
    <x v="702"/>
    <x v="2"/>
    <x v="0"/>
    <x v="0"/>
    <x v="1"/>
    <x v="2"/>
    <x v="26"/>
    <n v="0.95000000000000007"/>
    <n v="0.88"/>
    <x v="0"/>
    <x v="22"/>
    <x v="151"/>
    <x v="2"/>
    <x v="107"/>
  </r>
  <r>
    <x v="703"/>
    <x v="3"/>
    <x v="0"/>
    <x v="1"/>
    <x v="1"/>
    <x v="0"/>
    <x v="20"/>
    <n v="0.81"/>
    <n v="0.9"/>
    <x v="3"/>
    <x v="42"/>
    <x v="28"/>
    <x v="2"/>
    <x v="109"/>
  </r>
  <r>
    <x v="704"/>
    <x v="3"/>
    <x v="1"/>
    <x v="1"/>
    <x v="1"/>
    <x v="0"/>
    <x v="27"/>
    <n v="0.95000000000000007"/>
    <n v="0.94"/>
    <x v="1"/>
    <x v="31"/>
    <x v="138"/>
    <x v="0"/>
    <x v="109"/>
  </r>
  <r>
    <x v="705"/>
    <x v="1"/>
    <x v="0"/>
    <x v="1"/>
    <x v="1"/>
    <x v="2"/>
    <x v="5"/>
    <n v="0.87000000000000011"/>
    <n v="0.97"/>
    <x v="3"/>
    <x v="11"/>
    <x v="98"/>
    <x v="2"/>
    <x v="374"/>
  </r>
  <r>
    <x v="706"/>
    <x v="3"/>
    <x v="2"/>
    <x v="0"/>
    <x v="1"/>
    <x v="6"/>
    <x v="8"/>
    <n v="0.93"/>
    <n v="0.95"/>
    <x v="2"/>
    <x v="32"/>
    <x v="152"/>
    <x v="1"/>
    <x v="374"/>
  </r>
  <r>
    <x v="707"/>
    <x v="2"/>
    <x v="0"/>
    <x v="0"/>
    <x v="1"/>
    <x v="0"/>
    <x v="23"/>
    <n v="0.88"/>
    <n v="0.95"/>
    <x v="3"/>
    <x v="30"/>
    <x v="126"/>
    <x v="0"/>
    <x v="375"/>
  </r>
  <r>
    <x v="708"/>
    <x v="6"/>
    <x v="0"/>
    <x v="1"/>
    <x v="1"/>
    <x v="0"/>
    <x v="18"/>
    <n v="0.89"/>
    <n v="0.92999999999999994"/>
    <x v="0"/>
    <x v="22"/>
    <x v="28"/>
    <x v="4"/>
    <x v="375"/>
  </r>
  <r>
    <x v="709"/>
    <x v="6"/>
    <x v="2"/>
    <x v="0"/>
    <x v="1"/>
    <x v="0"/>
    <x v="1"/>
    <n v="0.8"/>
    <n v="0.90999999999999992"/>
    <x v="4"/>
    <x v="22"/>
    <x v="24"/>
    <x v="4"/>
    <x v="375"/>
  </r>
  <r>
    <x v="710"/>
    <x v="7"/>
    <x v="0"/>
    <x v="0"/>
    <x v="1"/>
    <x v="0"/>
    <x v="7"/>
    <n v="0.83000000000000007"/>
    <n v="0.9"/>
    <x v="1"/>
    <x v="22"/>
    <x v="103"/>
    <x v="3"/>
    <x v="110"/>
  </r>
  <r>
    <x v="711"/>
    <x v="1"/>
    <x v="1"/>
    <x v="0"/>
    <x v="1"/>
    <x v="2"/>
    <x v="24"/>
    <n v="0.87000000000000011"/>
    <n v="0.89"/>
    <x v="4"/>
    <x v="33"/>
    <x v="211"/>
    <x v="3"/>
    <x v="110"/>
  </r>
  <r>
    <x v="712"/>
    <x v="7"/>
    <x v="0"/>
    <x v="1"/>
    <x v="1"/>
    <x v="0"/>
    <x v="18"/>
    <n v="0.9"/>
    <n v="0.92999999999999994"/>
    <x v="0"/>
    <x v="22"/>
    <x v="106"/>
    <x v="3"/>
    <x v="111"/>
  </r>
  <r>
    <x v="713"/>
    <x v="6"/>
    <x v="2"/>
    <x v="0"/>
    <x v="1"/>
    <x v="0"/>
    <x v="26"/>
    <n v="0.88"/>
    <n v="0.89"/>
    <x v="2"/>
    <x v="22"/>
    <x v="212"/>
    <x v="3"/>
    <x v="111"/>
  </r>
  <r>
    <x v="714"/>
    <x v="7"/>
    <x v="0"/>
    <x v="1"/>
    <x v="1"/>
    <x v="0"/>
    <x v="10"/>
    <n v="0.83000000000000007"/>
    <n v="0.92999999999999994"/>
    <x v="0"/>
    <x v="22"/>
    <x v="122"/>
    <x v="1"/>
    <x v="112"/>
  </r>
  <r>
    <x v="715"/>
    <x v="7"/>
    <x v="0"/>
    <x v="0"/>
    <x v="1"/>
    <x v="0"/>
    <x v="3"/>
    <n v="0.94000000000000006"/>
    <n v="0.86"/>
    <x v="2"/>
    <x v="22"/>
    <x v="159"/>
    <x v="3"/>
    <x v="113"/>
  </r>
  <r>
    <x v="716"/>
    <x v="2"/>
    <x v="0"/>
    <x v="1"/>
    <x v="1"/>
    <x v="0"/>
    <x v="28"/>
    <n v="0.82000000000000006"/>
    <n v="0.85"/>
    <x v="3"/>
    <x v="29"/>
    <x v="140"/>
    <x v="0"/>
    <x v="113"/>
  </r>
  <r>
    <x v="717"/>
    <x v="2"/>
    <x v="2"/>
    <x v="0"/>
    <x v="1"/>
    <x v="0"/>
    <x v="21"/>
    <n v="0.92"/>
    <n v="0.97"/>
    <x v="1"/>
    <x v="40"/>
    <x v="38"/>
    <x v="0"/>
    <x v="113"/>
  </r>
  <r>
    <x v="718"/>
    <x v="3"/>
    <x v="0"/>
    <x v="0"/>
    <x v="1"/>
    <x v="2"/>
    <x v="19"/>
    <n v="0.87000000000000011"/>
    <n v="0.9"/>
    <x v="4"/>
    <x v="32"/>
    <x v="91"/>
    <x v="2"/>
    <x v="114"/>
  </r>
  <r>
    <x v="719"/>
    <x v="7"/>
    <x v="2"/>
    <x v="1"/>
    <x v="1"/>
    <x v="0"/>
    <x v="5"/>
    <n v="0.81"/>
    <n v="0.92999999999999994"/>
    <x v="0"/>
    <x v="22"/>
    <x v="42"/>
    <x v="1"/>
    <x v="115"/>
  </r>
  <r>
    <x v="720"/>
    <x v="2"/>
    <x v="0"/>
    <x v="1"/>
    <x v="1"/>
    <x v="0"/>
    <x v="28"/>
    <n v="0.85000000000000009"/>
    <n v="0.96"/>
    <x v="3"/>
    <x v="37"/>
    <x v="23"/>
    <x v="1"/>
    <x v="376"/>
  </r>
  <r>
    <x v="721"/>
    <x v="6"/>
    <x v="2"/>
    <x v="0"/>
    <x v="1"/>
    <x v="0"/>
    <x v="1"/>
    <n v="0.82000000000000006"/>
    <n v="0.86"/>
    <x v="0"/>
    <x v="22"/>
    <x v="93"/>
    <x v="2"/>
    <x v="376"/>
  </r>
  <r>
    <x v="722"/>
    <x v="6"/>
    <x v="0"/>
    <x v="1"/>
    <x v="1"/>
    <x v="0"/>
    <x v="29"/>
    <n v="0.8"/>
    <n v="0.97"/>
    <x v="0"/>
    <x v="22"/>
    <x v="178"/>
    <x v="3"/>
    <x v="377"/>
  </r>
  <r>
    <x v="723"/>
    <x v="3"/>
    <x v="0"/>
    <x v="0"/>
    <x v="1"/>
    <x v="0"/>
    <x v="1"/>
    <n v="0.83000000000000007"/>
    <n v="0.88"/>
    <x v="4"/>
    <x v="42"/>
    <x v="3"/>
    <x v="1"/>
    <x v="378"/>
  </r>
  <r>
    <x v="724"/>
    <x v="7"/>
    <x v="0"/>
    <x v="0"/>
    <x v="1"/>
    <x v="0"/>
    <x v="7"/>
    <n v="0.85000000000000009"/>
    <n v="0.95"/>
    <x v="1"/>
    <x v="22"/>
    <x v="120"/>
    <x v="2"/>
    <x v="378"/>
  </r>
  <r>
    <x v="725"/>
    <x v="7"/>
    <x v="1"/>
    <x v="0"/>
    <x v="1"/>
    <x v="1"/>
    <x v="12"/>
    <n v="0.81"/>
    <n v="0.94"/>
    <x v="3"/>
    <x v="32"/>
    <x v="21"/>
    <x v="0"/>
    <x v="116"/>
  </r>
  <r>
    <x v="726"/>
    <x v="6"/>
    <x v="0"/>
    <x v="0"/>
    <x v="1"/>
    <x v="0"/>
    <x v="15"/>
    <n v="0.88"/>
    <n v="0.97"/>
    <x v="1"/>
    <x v="22"/>
    <x v="136"/>
    <x v="3"/>
    <x v="117"/>
  </r>
  <r>
    <x v="727"/>
    <x v="7"/>
    <x v="2"/>
    <x v="0"/>
    <x v="1"/>
    <x v="2"/>
    <x v="28"/>
    <n v="0.91"/>
    <n v="0.90999999999999992"/>
    <x v="0"/>
    <x v="22"/>
    <x v="11"/>
    <x v="3"/>
    <x v="117"/>
  </r>
  <r>
    <x v="728"/>
    <x v="7"/>
    <x v="2"/>
    <x v="0"/>
    <x v="1"/>
    <x v="0"/>
    <x v="11"/>
    <n v="0.8"/>
    <n v="0.89"/>
    <x v="0"/>
    <x v="22"/>
    <x v="122"/>
    <x v="4"/>
    <x v="117"/>
  </r>
  <r>
    <x v="729"/>
    <x v="7"/>
    <x v="0"/>
    <x v="0"/>
    <x v="1"/>
    <x v="0"/>
    <x v="8"/>
    <n v="0.9"/>
    <n v="0.99"/>
    <x v="1"/>
    <x v="22"/>
    <x v="196"/>
    <x v="4"/>
    <x v="118"/>
  </r>
  <r>
    <x v="730"/>
    <x v="3"/>
    <x v="2"/>
    <x v="0"/>
    <x v="1"/>
    <x v="0"/>
    <x v="20"/>
    <n v="0.87000000000000011"/>
    <n v="0.88"/>
    <x v="4"/>
    <x v="11"/>
    <x v="114"/>
    <x v="1"/>
    <x v="118"/>
  </r>
  <r>
    <x v="731"/>
    <x v="7"/>
    <x v="0"/>
    <x v="0"/>
    <x v="1"/>
    <x v="0"/>
    <x v="30"/>
    <n v="0.91"/>
    <n v="0.88"/>
    <x v="1"/>
    <x v="22"/>
    <x v="145"/>
    <x v="0"/>
    <x v="379"/>
  </r>
  <r>
    <x v="732"/>
    <x v="6"/>
    <x v="0"/>
    <x v="1"/>
    <x v="1"/>
    <x v="0"/>
    <x v="29"/>
    <n v="0.9"/>
    <n v="0.87"/>
    <x v="0"/>
    <x v="22"/>
    <x v="142"/>
    <x v="4"/>
    <x v="122"/>
  </r>
  <r>
    <x v="733"/>
    <x v="1"/>
    <x v="0"/>
    <x v="0"/>
    <x v="1"/>
    <x v="2"/>
    <x v="7"/>
    <n v="0.8"/>
    <n v="0.88"/>
    <x v="3"/>
    <x v="31"/>
    <x v="131"/>
    <x v="1"/>
    <x v="122"/>
  </r>
  <r>
    <x v="734"/>
    <x v="6"/>
    <x v="1"/>
    <x v="1"/>
    <x v="1"/>
    <x v="0"/>
    <x v="19"/>
    <n v="0.94000000000000006"/>
    <n v="0.87"/>
    <x v="2"/>
    <x v="45"/>
    <x v="159"/>
    <x v="3"/>
    <x v="380"/>
  </r>
  <r>
    <x v="735"/>
    <x v="3"/>
    <x v="0"/>
    <x v="1"/>
    <x v="1"/>
    <x v="8"/>
    <x v="12"/>
    <n v="0.93"/>
    <n v="0.9"/>
    <x v="0"/>
    <x v="41"/>
    <x v="31"/>
    <x v="3"/>
    <x v="123"/>
  </r>
  <r>
    <x v="736"/>
    <x v="7"/>
    <x v="2"/>
    <x v="1"/>
    <x v="1"/>
    <x v="0"/>
    <x v="21"/>
    <n v="0.93"/>
    <n v="0.99"/>
    <x v="4"/>
    <x v="22"/>
    <x v="213"/>
    <x v="4"/>
    <x v="123"/>
  </r>
  <r>
    <x v="737"/>
    <x v="6"/>
    <x v="2"/>
    <x v="0"/>
    <x v="1"/>
    <x v="0"/>
    <x v="20"/>
    <n v="0.8600000000000001"/>
    <n v="0.91999999999999993"/>
    <x v="0"/>
    <x v="22"/>
    <x v="133"/>
    <x v="2"/>
    <x v="381"/>
  </r>
  <r>
    <x v="738"/>
    <x v="6"/>
    <x v="0"/>
    <x v="0"/>
    <x v="1"/>
    <x v="0"/>
    <x v="5"/>
    <n v="0.95000000000000007"/>
    <n v="0.9"/>
    <x v="3"/>
    <x v="22"/>
    <x v="166"/>
    <x v="0"/>
    <x v="125"/>
  </r>
  <r>
    <x v="739"/>
    <x v="6"/>
    <x v="0"/>
    <x v="0"/>
    <x v="1"/>
    <x v="0"/>
    <x v="29"/>
    <n v="0.91"/>
    <n v="0.94"/>
    <x v="1"/>
    <x v="22"/>
    <x v="38"/>
    <x v="3"/>
    <x v="125"/>
  </r>
  <r>
    <x v="740"/>
    <x v="7"/>
    <x v="0"/>
    <x v="0"/>
    <x v="1"/>
    <x v="0"/>
    <x v="17"/>
    <n v="0.93"/>
    <n v="0.87"/>
    <x v="1"/>
    <x v="22"/>
    <x v="174"/>
    <x v="3"/>
    <x v="125"/>
  </r>
  <r>
    <x v="741"/>
    <x v="2"/>
    <x v="2"/>
    <x v="1"/>
    <x v="1"/>
    <x v="0"/>
    <x v="18"/>
    <n v="0.85000000000000009"/>
    <n v="0.85"/>
    <x v="2"/>
    <x v="30"/>
    <x v="122"/>
    <x v="3"/>
    <x v="382"/>
  </r>
  <r>
    <x v="742"/>
    <x v="7"/>
    <x v="2"/>
    <x v="0"/>
    <x v="1"/>
    <x v="0"/>
    <x v="7"/>
    <n v="0.88"/>
    <n v="0.96"/>
    <x v="2"/>
    <x v="22"/>
    <x v="183"/>
    <x v="0"/>
    <x v="383"/>
  </r>
  <r>
    <x v="743"/>
    <x v="6"/>
    <x v="0"/>
    <x v="1"/>
    <x v="1"/>
    <x v="0"/>
    <x v="25"/>
    <n v="0.89"/>
    <n v="0.98"/>
    <x v="1"/>
    <x v="22"/>
    <x v="209"/>
    <x v="0"/>
    <x v="384"/>
  </r>
  <r>
    <x v="744"/>
    <x v="7"/>
    <x v="2"/>
    <x v="0"/>
    <x v="1"/>
    <x v="0"/>
    <x v="10"/>
    <n v="0.94000000000000006"/>
    <n v="0.95"/>
    <x v="2"/>
    <x v="22"/>
    <x v="57"/>
    <x v="1"/>
    <x v="384"/>
  </r>
  <r>
    <x v="745"/>
    <x v="7"/>
    <x v="0"/>
    <x v="0"/>
    <x v="1"/>
    <x v="2"/>
    <x v="9"/>
    <n v="0.8600000000000001"/>
    <n v="0.90999999999999992"/>
    <x v="0"/>
    <x v="22"/>
    <x v="130"/>
    <x v="1"/>
    <x v="127"/>
  </r>
  <r>
    <x v="746"/>
    <x v="7"/>
    <x v="0"/>
    <x v="0"/>
    <x v="1"/>
    <x v="0"/>
    <x v="14"/>
    <n v="0.84000000000000008"/>
    <n v="0.86"/>
    <x v="1"/>
    <x v="22"/>
    <x v="110"/>
    <x v="4"/>
    <x v="129"/>
  </r>
  <r>
    <x v="747"/>
    <x v="7"/>
    <x v="0"/>
    <x v="1"/>
    <x v="1"/>
    <x v="5"/>
    <x v="3"/>
    <n v="0.94000000000000006"/>
    <n v="0.9"/>
    <x v="0"/>
    <x v="10"/>
    <x v="80"/>
    <x v="1"/>
    <x v="130"/>
  </r>
  <r>
    <x v="748"/>
    <x v="7"/>
    <x v="1"/>
    <x v="1"/>
    <x v="1"/>
    <x v="0"/>
    <x v="22"/>
    <n v="0.81"/>
    <n v="0.90999999999999992"/>
    <x v="0"/>
    <x v="22"/>
    <x v="92"/>
    <x v="3"/>
    <x v="132"/>
  </r>
  <r>
    <x v="749"/>
    <x v="2"/>
    <x v="1"/>
    <x v="1"/>
    <x v="1"/>
    <x v="0"/>
    <x v="2"/>
    <n v="0.89"/>
    <n v="0.91999999999999993"/>
    <x v="3"/>
    <x v="29"/>
    <x v="83"/>
    <x v="0"/>
    <x v="132"/>
  </r>
  <r>
    <x v="750"/>
    <x v="2"/>
    <x v="0"/>
    <x v="0"/>
    <x v="1"/>
    <x v="2"/>
    <x v="21"/>
    <n v="0.89"/>
    <n v="0.97"/>
    <x v="2"/>
    <x v="22"/>
    <x v="11"/>
    <x v="3"/>
    <x v="385"/>
  </r>
  <r>
    <x v="751"/>
    <x v="7"/>
    <x v="2"/>
    <x v="0"/>
    <x v="1"/>
    <x v="0"/>
    <x v="24"/>
    <n v="0.8600000000000001"/>
    <n v="0.97"/>
    <x v="1"/>
    <x v="45"/>
    <x v="90"/>
    <x v="3"/>
    <x v="385"/>
  </r>
  <r>
    <x v="752"/>
    <x v="6"/>
    <x v="0"/>
    <x v="1"/>
    <x v="1"/>
    <x v="0"/>
    <x v="1"/>
    <n v="0.92"/>
    <n v="0.91999999999999993"/>
    <x v="0"/>
    <x v="22"/>
    <x v="214"/>
    <x v="2"/>
    <x v="386"/>
  </r>
  <r>
    <x v="753"/>
    <x v="7"/>
    <x v="0"/>
    <x v="0"/>
    <x v="1"/>
    <x v="0"/>
    <x v="24"/>
    <n v="0.82000000000000006"/>
    <n v="0.99"/>
    <x v="3"/>
    <x v="22"/>
    <x v="74"/>
    <x v="0"/>
    <x v="134"/>
  </r>
  <r>
    <x v="754"/>
    <x v="6"/>
    <x v="0"/>
    <x v="1"/>
    <x v="1"/>
    <x v="0"/>
    <x v="10"/>
    <n v="0.9"/>
    <n v="0.87"/>
    <x v="0"/>
    <x v="22"/>
    <x v="17"/>
    <x v="3"/>
    <x v="387"/>
  </r>
  <r>
    <x v="755"/>
    <x v="6"/>
    <x v="2"/>
    <x v="0"/>
    <x v="1"/>
    <x v="0"/>
    <x v="2"/>
    <n v="0.82000000000000006"/>
    <n v="0.86"/>
    <x v="2"/>
    <x v="22"/>
    <x v="215"/>
    <x v="3"/>
    <x v="135"/>
  </r>
  <r>
    <x v="756"/>
    <x v="6"/>
    <x v="2"/>
    <x v="0"/>
    <x v="1"/>
    <x v="0"/>
    <x v="9"/>
    <n v="0.84000000000000008"/>
    <n v="0.96"/>
    <x v="1"/>
    <x v="22"/>
    <x v="58"/>
    <x v="0"/>
    <x v="135"/>
  </r>
  <r>
    <x v="757"/>
    <x v="7"/>
    <x v="0"/>
    <x v="1"/>
    <x v="1"/>
    <x v="0"/>
    <x v="27"/>
    <n v="0.8600000000000001"/>
    <n v="0.91999999999999993"/>
    <x v="2"/>
    <x v="22"/>
    <x v="115"/>
    <x v="1"/>
    <x v="136"/>
  </r>
  <r>
    <x v="758"/>
    <x v="8"/>
    <x v="0"/>
    <x v="0"/>
    <x v="1"/>
    <x v="1"/>
    <x v="21"/>
    <n v="0.84000000000000008"/>
    <n v="0.87"/>
    <x v="0"/>
    <x v="22"/>
    <x v="91"/>
    <x v="2"/>
    <x v="388"/>
  </r>
  <r>
    <x v="759"/>
    <x v="6"/>
    <x v="0"/>
    <x v="1"/>
    <x v="1"/>
    <x v="0"/>
    <x v="5"/>
    <n v="0.81"/>
    <n v="0.85"/>
    <x v="1"/>
    <x v="22"/>
    <x v="16"/>
    <x v="0"/>
    <x v="388"/>
  </r>
  <r>
    <x v="760"/>
    <x v="7"/>
    <x v="2"/>
    <x v="0"/>
    <x v="1"/>
    <x v="2"/>
    <x v="20"/>
    <n v="0.92"/>
    <n v="0.90999999999999992"/>
    <x v="0"/>
    <x v="22"/>
    <x v="71"/>
    <x v="2"/>
    <x v="388"/>
  </r>
  <r>
    <x v="761"/>
    <x v="7"/>
    <x v="1"/>
    <x v="0"/>
    <x v="1"/>
    <x v="0"/>
    <x v="0"/>
    <n v="0.94000000000000006"/>
    <n v="0.9"/>
    <x v="1"/>
    <x v="22"/>
    <x v="3"/>
    <x v="3"/>
    <x v="388"/>
  </r>
  <r>
    <x v="762"/>
    <x v="7"/>
    <x v="1"/>
    <x v="0"/>
    <x v="1"/>
    <x v="3"/>
    <x v="9"/>
    <n v="0.8"/>
    <n v="0.96"/>
    <x v="0"/>
    <x v="22"/>
    <x v="150"/>
    <x v="2"/>
    <x v="137"/>
  </r>
  <r>
    <x v="763"/>
    <x v="6"/>
    <x v="0"/>
    <x v="0"/>
    <x v="1"/>
    <x v="0"/>
    <x v="12"/>
    <n v="0.83000000000000007"/>
    <n v="0.87"/>
    <x v="3"/>
    <x v="22"/>
    <x v="28"/>
    <x v="4"/>
    <x v="389"/>
  </r>
  <r>
    <x v="764"/>
    <x v="7"/>
    <x v="2"/>
    <x v="0"/>
    <x v="1"/>
    <x v="2"/>
    <x v="1"/>
    <n v="0.8600000000000001"/>
    <n v="0.87"/>
    <x v="0"/>
    <x v="46"/>
    <x v="40"/>
    <x v="3"/>
    <x v="389"/>
  </r>
  <r>
    <x v="765"/>
    <x v="6"/>
    <x v="0"/>
    <x v="1"/>
    <x v="1"/>
    <x v="0"/>
    <x v="15"/>
    <n v="0.92"/>
    <n v="0.88"/>
    <x v="2"/>
    <x v="22"/>
    <x v="78"/>
    <x v="0"/>
    <x v="138"/>
  </r>
  <r>
    <x v="766"/>
    <x v="6"/>
    <x v="0"/>
    <x v="0"/>
    <x v="1"/>
    <x v="0"/>
    <x v="28"/>
    <n v="0.83000000000000007"/>
    <n v="0.86"/>
    <x v="3"/>
    <x v="22"/>
    <x v="74"/>
    <x v="0"/>
    <x v="138"/>
  </r>
  <r>
    <x v="767"/>
    <x v="3"/>
    <x v="0"/>
    <x v="1"/>
    <x v="1"/>
    <x v="2"/>
    <x v="22"/>
    <n v="0.91"/>
    <n v="0.88"/>
    <x v="3"/>
    <x v="35"/>
    <x v="47"/>
    <x v="4"/>
    <x v="390"/>
  </r>
  <r>
    <x v="768"/>
    <x v="6"/>
    <x v="0"/>
    <x v="0"/>
    <x v="1"/>
    <x v="0"/>
    <x v="21"/>
    <n v="0.8600000000000001"/>
    <n v="0.96"/>
    <x v="1"/>
    <x v="22"/>
    <x v="31"/>
    <x v="0"/>
    <x v="390"/>
  </r>
  <r>
    <x v="769"/>
    <x v="7"/>
    <x v="0"/>
    <x v="0"/>
    <x v="1"/>
    <x v="0"/>
    <x v="14"/>
    <n v="0.85000000000000009"/>
    <n v="0.88"/>
    <x v="3"/>
    <x v="22"/>
    <x v="142"/>
    <x v="1"/>
    <x v="390"/>
  </r>
  <r>
    <x v="770"/>
    <x v="6"/>
    <x v="0"/>
    <x v="0"/>
    <x v="1"/>
    <x v="0"/>
    <x v="25"/>
    <n v="0.84000000000000008"/>
    <n v="0.90999999999999992"/>
    <x v="1"/>
    <x v="22"/>
    <x v="23"/>
    <x v="2"/>
    <x v="140"/>
  </r>
  <r>
    <x v="771"/>
    <x v="6"/>
    <x v="0"/>
    <x v="1"/>
    <x v="1"/>
    <x v="0"/>
    <x v="13"/>
    <n v="0.8600000000000001"/>
    <n v="0.95"/>
    <x v="1"/>
    <x v="22"/>
    <x v="77"/>
    <x v="4"/>
    <x v="391"/>
  </r>
  <r>
    <x v="772"/>
    <x v="7"/>
    <x v="0"/>
    <x v="0"/>
    <x v="1"/>
    <x v="0"/>
    <x v="14"/>
    <n v="0.8"/>
    <n v="0.9"/>
    <x v="3"/>
    <x v="22"/>
    <x v="77"/>
    <x v="0"/>
    <x v="141"/>
  </r>
  <r>
    <x v="773"/>
    <x v="2"/>
    <x v="2"/>
    <x v="0"/>
    <x v="1"/>
    <x v="0"/>
    <x v="27"/>
    <n v="0.95000000000000007"/>
    <n v="0.87"/>
    <x v="4"/>
    <x v="17"/>
    <x v="216"/>
    <x v="3"/>
    <x v="141"/>
  </r>
  <r>
    <x v="774"/>
    <x v="7"/>
    <x v="1"/>
    <x v="1"/>
    <x v="1"/>
    <x v="0"/>
    <x v="15"/>
    <n v="0.89"/>
    <n v="0.88"/>
    <x v="1"/>
    <x v="22"/>
    <x v="187"/>
    <x v="2"/>
    <x v="141"/>
  </r>
  <r>
    <x v="775"/>
    <x v="6"/>
    <x v="0"/>
    <x v="0"/>
    <x v="1"/>
    <x v="0"/>
    <x v="14"/>
    <n v="0.84000000000000008"/>
    <n v="0.95"/>
    <x v="3"/>
    <x v="22"/>
    <x v="43"/>
    <x v="4"/>
    <x v="144"/>
  </r>
  <r>
    <x v="776"/>
    <x v="2"/>
    <x v="0"/>
    <x v="0"/>
    <x v="1"/>
    <x v="2"/>
    <x v="2"/>
    <n v="0.89"/>
    <n v="0.96"/>
    <x v="1"/>
    <x v="22"/>
    <x v="68"/>
    <x v="4"/>
    <x v="392"/>
  </r>
  <r>
    <x v="777"/>
    <x v="6"/>
    <x v="0"/>
    <x v="0"/>
    <x v="1"/>
    <x v="0"/>
    <x v="0"/>
    <n v="0.84000000000000008"/>
    <n v="0.92999999999999994"/>
    <x v="3"/>
    <x v="22"/>
    <x v="27"/>
    <x v="1"/>
    <x v="145"/>
  </r>
  <r>
    <x v="778"/>
    <x v="8"/>
    <x v="0"/>
    <x v="1"/>
    <x v="1"/>
    <x v="7"/>
    <x v="17"/>
    <n v="0.93"/>
    <n v="0.9"/>
    <x v="0"/>
    <x v="22"/>
    <x v="83"/>
    <x v="2"/>
    <x v="393"/>
  </r>
  <r>
    <x v="779"/>
    <x v="7"/>
    <x v="0"/>
    <x v="1"/>
    <x v="1"/>
    <x v="0"/>
    <x v="29"/>
    <n v="0.85000000000000009"/>
    <n v="0.96"/>
    <x v="2"/>
    <x v="22"/>
    <x v="102"/>
    <x v="4"/>
    <x v="393"/>
  </r>
  <r>
    <x v="780"/>
    <x v="2"/>
    <x v="0"/>
    <x v="1"/>
    <x v="1"/>
    <x v="0"/>
    <x v="24"/>
    <n v="0.88"/>
    <n v="0.94"/>
    <x v="4"/>
    <x v="37"/>
    <x v="53"/>
    <x v="3"/>
    <x v="147"/>
  </r>
  <r>
    <x v="781"/>
    <x v="7"/>
    <x v="0"/>
    <x v="0"/>
    <x v="1"/>
    <x v="1"/>
    <x v="20"/>
    <n v="0.94000000000000006"/>
    <n v="0.85"/>
    <x v="1"/>
    <x v="30"/>
    <x v="217"/>
    <x v="0"/>
    <x v="147"/>
  </r>
  <r>
    <x v="782"/>
    <x v="2"/>
    <x v="0"/>
    <x v="0"/>
    <x v="1"/>
    <x v="3"/>
    <x v="8"/>
    <n v="0.92"/>
    <n v="0.94"/>
    <x v="2"/>
    <x v="22"/>
    <x v="171"/>
    <x v="3"/>
    <x v="394"/>
  </r>
  <r>
    <x v="783"/>
    <x v="6"/>
    <x v="0"/>
    <x v="0"/>
    <x v="1"/>
    <x v="0"/>
    <x v="29"/>
    <n v="0.94000000000000006"/>
    <n v="0.92999999999999994"/>
    <x v="3"/>
    <x v="22"/>
    <x v="114"/>
    <x v="1"/>
    <x v="394"/>
  </r>
  <r>
    <x v="784"/>
    <x v="6"/>
    <x v="2"/>
    <x v="1"/>
    <x v="1"/>
    <x v="0"/>
    <x v="16"/>
    <n v="0.8"/>
    <n v="0.98"/>
    <x v="1"/>
    <x v="22"/>
    <x v="143"/>
    <x v="3"/>
    <x v="394"/>
  </r>
  <r>
    <x v="785"/>
    <x v="2"/>
    <x v="2"/>
    <x v="0"/>
    <x v="1"/>
    <x v="3"/>
    <x v="15"/>
    <n v="0.94000000000000006"/>
    <n v="0.87"/>
    <x v="0"/>
    <x v="22"/>
    <x v="218"/>
    <x v="3"/>
    <x v="395"/>
  </r>
  <r>
    <x v="786"/>
    <x v="1"/>
    <x v="0"/>
    <x v="1"/>
    <x v="1"/>
    <x v="2"/>
    <x v="10"/>
    <n v="0.95000000000000007"/>
    <n v="0.89"/>
    <x v="4"/>
    <x v="42"/>
    <x v="22"/>
    <x v="1"/>
    <x v="150"/>
  </r>
  <r>
    <x v="787"/>
    <x v="2"/>
    <x v="0"/>
    <x v="0"/>
    <x v="1"/>
    <x v="6"/>
    <x v="28"/>
    <n v="0.89"/>
    <n v="0.86"/>
    <x v="0"/>
    <x v="22"/>
    <x v="64"/>
    <x v="3"/>
    <x v="150"/>
  </r>
  <r>
    <x v="788"/>
    <x v="8"/>
    <x v="0"/>
    <x v="0"/>
    <x v="1"/>
    <x v="1"/>
    <x v="0"/>
    <n v="0.92"/>
    <n v="0.88"/>
    <x v="1"/>
    <x v="22"/>
    <x v="121"/>
    <x v="3"/>
    <x v="152"/>
  </r>
  <r>
    <x v="789"/>
    <x v="6"/>
    <x v="0"/>
    <x v="0"/>
    <x v="1"/>
    <x v="0"/>
    <x v="17"/>
    <n v="0.87000000000000011"/>
    <n v="0.9"/>
    <x v="3"/>
    <x v="22"/>
    <x v="27"/>
    <x v="0"/>
    <x v="153"/>
  </r>
  <r>
    <x v="790"/>
    <x v="7"/>
    <x v="0"/>
    <x v="1"/>
    <x v="1"/>
    <x v="2"/>
    <x v="18"/>
    <n v="0.83000000000000007"/>
    <n v="0.89"/>
    <x v="1"/>
    <x v="22"/>
    <x v="219"/>
    <x v="4"/>
    <x v="153"/>
  </r>
  <r>
    <x v="791"/>
    <x v="2"/>
    <x v="2"/>
    <x v="0"/>
    <x v="1"/>
    <x v="0"/>
    <x v="1"/>
    <n v="0.84000000000000008"/>
    <n v="0.99"/>
    <x v="4"/>
    <x v="44"/>
    <x v="166"/>
    <x v="1"/>
    <x v="153"/>
  </r>
  <r>
    <x v="792"/>
    <x v="7"/>
    <x v="1"/>
    <x v="1"/>
    <x v="1"/>
    <x v="0"/>
    <x v="2"/>
    <n v="0.88"/>
    <n v="0.97"/>
    <x v="1"/>
    <x v="22"/>
    <x v="220"/>
    <x v="0"/>
    <x v="153"/>
  </r>
  <r>
    <x v="793"/>
    <x v="7"/>
    <x v="0"/>
    <x v="0"/>
    <x v="1"/>
    <x v="0"/>
    <x v="0"/>
    <n v="0.81"/>
    <n v="0.87"/>
    <x v="4"/>
    <x v="22"/>
    <x v="116"/>
    <x v="2"/>
    <x v="154"/>
  </r>
  <r>
    <x v="794"/>
    <x v="6"/>
    <x v="0"/>
    <x v="1"/>
    <x v="1"/>
    <x v="0"/>
    <x v="24"/>
    <n v="0.82000000000000006"/>
    <n v="0.95"/>
    <x v="1"/>
    <x v="22"/>
    <x v="20"/>
    <x v="0"/>
    <x v="156"/>
  </r>
  <r>
    <x v="795"/>
    <x v="6"/>
    <x v="0"/>
    <x v="1"/>
    <x v="1"/>
    <x v="0"/>
    <x v="11"/>
    <n v="0.84000000000000008"/>
    <n v="0.88"/>
    <x v="1"/>
    <x v="22"/>
    <x v="134"/>
    <x v="3"/>
    <x v="157"/>
  </r>
  <r>
    <x v="796"/>
    <x v="2"/>
    <x v="0"/>
    <x v="0"/>
    <x v="1"/>
    <x v="2"/>
    <x v="10"/>
    <n v="0.85000000000000009"/>
    <n v="0.94"/>
    <x v="1"/>
    <x v="22"/>
    <x v="81"/>
    <x v="0"/>
    <x v="157"/>
  </r>
  <r>
    <x v="797"/>
    <x v="7"/>
    <x v="2"/>
    <x v="1"/>
    <x v="1"/>
    <x v="0"/>
    <x v="18"/>
    <n v="0.84000000000000008"/>
    <n v="0.94"/>
    <x v="3"/>
    <x v="47"/>
    <x v="126"/>
    <x v="0"/>
    <x v="159"/>
  </r>
  <r>
    <x v="798"/>
    <x v="6"/>
    <x v="0"/>
    <x v="1"/>
    <x v="1"/>
    <x v="0"/>
    <x v="17"/>
    <n v="0.8600000000000001"/>
    <n v="0.96"/>
    <x v="3"/>
    <x v="22"/>
    <x v="38"/>
    <x v="4"/>
    <x v="396"/>
  </r>
  <r>
    <x v="799"/>
    <x v="6"/>
    <x v="0"/>
    <x v="1"/>
    <x v="1"/>
    <x v="0"/>
    <x v="28"/>
    <n v="0.8600000000000001"/>
    <n v="0.9"/>
    <x v="3"/>
    <x v="22"/>
    <x v="70"/>
    <x v="2"/>
    <x v="160"/>
  </r>
  <r>
    <x v="800"/>
    <x v="3"/>
    <x v="2"/>
    <x v="1"/>
    <x v="1"/>
    <x v="0"/>
    <x v="2"/>
    <n v="0.95000000000000007"/>
    <n v="0.91999999999999993"/>
    <x v="4"/>
    <x v="10"/>
    <x v="126"/>
    <x v="2"/>
    <x v="397"/>
  </r>
  <r>
    <x v="801"/>
    <x v="2"/>
    <x v="1"/>
    <x v="1"/>
    <x v="1"/>
    <x v="2"/>
    <x v="28"/>
    <n v="0.85000000000000009"/>
    <n v="0.90999999999999992"/>
    <x v="0"/>
    <x v="22"/>
    <x v="193"/>
    <x v="1"/>
    <x v="397"/>
  </r>
  <r>
    <x v="802"/>
    <x v="2"/>
    <x v="2"/>
    <x v="1"/>
    <x v="1"/>
    <x v="3"/>
    <x v="2"/>
    <n v="0.94000000000000006"/>
    <n v="0.88"/>
    <x v="1"/>
    <x v="30"/>
    <x v="208"/>
    <x v="0"/>
    <x v="398"/>
  </r>
  <r>
    <x v="803"/>
    <x v="7"/>
    <x v="1"/>
    <x v="1"/>
    <x v="1"/>
    <x v="0"/>
    <x v="16"/>
    <n v="0.9"/>
    <n v="0.9"/>
    <x v="4"/>
    <x v="44"/>
    <x v="107"/>
    <x v="2"/>
    <x v="398"/>
  </r>
  <r>
    <x v="804"/>
    <x v="6"/>
    <x v="0"/>
    <x v="1"/>
    <x v="1"/>
    <x v="7"/>
    <x v="20"/>
    <n v="0.83000000000000007"/>
    <n v="0.87"/>
    <x v="2"/>
    <x v="22"/>
    <x v="70"/>
    <x v="1"/>
    <x v="163"/>
  </r>
  <r>
    <x v="805"/>
    <x v="3"/>
    <x v="0"/>
    <x v="0"/>
    <x v="1"/>
    <x v="3"/>
    <x v="25"/>
    <n v="0.88"/>
    <n v="0.96"/>
    <x v="4"/>
    <x v="37"/>
    <x v="105"/>
    <x v="0"/>
    <x v="163"/>
  </r>
  <r>
    <x v="806"/>
    <x v="7"/>
    <x v="0"/>
    <x v="0"/>
    <x v="1"/>
    <x v="3"/>
    <x v="2"/>
    <n v="0.8"/>
    <n v="0.92999999999999994"/>
    <x v="1"/>
    <x v="22"/>
    <x v="7"/>
    <x v="4"/>
    <x v="399"/>
  </r>
  <r>
    <x v="807"/>
    <x v="7"/>
    <x v="2"/>
    <x v="1"/>
    <x v="1"/>
    <x v="0"/>
    <x v="3"/>
    <n v="0.95000000000000007"/>
    <n v="0.86"/>
    <x v="3"/>
    <x v="39"/>
    <x v="46"/>
    <x v="4"/>
    <x v="399"/>
  </r>
  <r>
    <x v="808"/>
    <x v="1"/>
    <x v="1"/>
    <x v="0"/>
    <x v="1"/>
    <x v="3"/>
    <x v="2"/>
    <n v="0.81"/>
    <n v="0.85"/>
    <x v="4"/>
    <x v="32"/>
    <x v="49"/>
    <x v="0"/>
    <x v="164"/>
  </r>
  <r>
    <x v="809"/>
    <x v="7"/>
    <x v="2"/>
    <x v="0"/>
    <x v="1"/>
    <x v="0"/>
    <x v="15"/>
    <n v="0.8600000000000001"/>
    <n v="0.95"/>
    <x v="3"/>
    <x v="22"/>
    <x v="64"/>
    <x v="4"/>
    <x v="168"/>
  </r>
  <r>
    <x v="810"/>
    <x v="6"/>
    <x v="0"/>
    <x v="1"/>
    <x v="1"/>
    <x v="0"/>
    <x v="11"/>
    <n v="0.92"/>
    <n v="0.88"/>
    <x v="3"/>
    <x v="22"/>
    <x v="109"/>
    <x v="4"/>
    <x v="400"/>
  </r>
  <r>
    <x v="811"/>
    <x v="6"/>
    <x v="2"/>
    <x v="1"/>
    <x v="1"/>
    <x v="1"/>
    <x v="9"/>
    <n v="0.81"/>
    <n v="0.9"/>
    <x v="0"/>
    <x v="22"/>
    <x v="32"/>
    <x v="3"/>
    <x v="400"/>
  </r>
  <r>
    <x v="812"/>
    <x v="6"/>
    <x v="0"/>
    <x v="1"/>
    <x v="1"/>
    <x v="0"/>
    <x v="17"/>
    <n v="0.82000000000000006"/>
    <n v="0.89"/>
    <x v="3"/>
    <x v="22"/>
    <x v="93"/>
    <x v="0"/>
    <x v="169"/>
  </r>
  <r>
    <x v="813"/>
    <x v="6"/>
    <x v="1"/>
    <x v="1"/>
    <x v="1"/>
    <x v="0"/>
    <x v="18"/>
    <n v="0.89"/>
    <n v="0.91999999999999993"/>
    <x v="3"/>
    <x v="22"/>
    <x v="102"/>
    <x v="1"/>
    <x v="169"/>
  </r>
  <r>
    <x v="814"/>
    <x v="6"/>
    <x v="0"/>
    <x v="1"/>
    <x v="1"/>
    <x v="0"/>
    <x v="21"/>
    <n v="0.84000000000000008"/>
    <n v="0.96"/>
    <x v="1"/>
    <x v="22"/>
    <x v="214"/>
    <x v="0"/>
    <x v="170"/>
  </r>
  <r>
    <x v="815"/>
    <x v="7"/>
    <x v="0"/>
    <x v="1"/>
    <x v="1"/>
    <x v="0"/>
    <x v="20"/>
    <n v="0.94000000000000006"/>
    <n v="0.87"/>
    <x v="3"/>
    <x v="22"/>
    <x v="14"/>
    <x v="0"/>
    <x v="170"/>
  </r>
  <r>
    <x v="816"/>
    <x v="6"/>
    <x v="2"/>
    <x v="1"/>
    <x v="1"/>
    <x v="0"/>
    <x v="10"/>
    <n v="0.92"/>
    <n v="0.96"/>
    <x v="2"/>
    <x v="22"/>
    <x v="53"/>
    <x v="1"/>
    <x v="170"/>
  </r>
  <r>
    <x v="817"/>
    <x v="7"/>
    <x v="1"/>
    <x v="0"/>
    <x v="1"/>
    <x v="0"/>
    <x v="22"/>
    <n v="0.83000000000000007"/>
    <n v="0.92999999999999994"/>
    <x v="3"/>
    <x v="22"/>
    <x v="221"/>
    <x v="1"/>
    <x v="170"/>
  </r>
  <r>
    <x v="818"/>
    <x v="2"/>
    <x v="2"/>
    <x v="0"/>
    <x v="1"/>
    <x v="2"/>
    <x v="3"/>
    <n v="0.8"/>
    <n v="0.91999999999999993"/>
    <x v="1"/>
    <x v="22"/>
    <x v="23"/>
    <x v="3"/>
    <x v="171"/>
  </r>
  <r>
    <x v="819"/>
    <x v="7"/>
    <x v="0"/>
    <x v="0"/>
    <x v="1"/>
    <x v="0"/>
    <x v="27"/>
    <n v="0.81"/>
    <n v="0.97"/>
    <x v="4"/>
    <x v="22"/>
    <x v="80"/>
    <x v="0"/>
    <x v="174"/>
  </r>
  <r>
    <x v="820"/>
    <x v="7"/>
    <x v="0"/>
    <x v="1"/>
    <x v="1"/>
    <x v="0"/>
    <x v="4"/>
    <n v="0.93"/>
    <n v="0.97"/>
    <x v="3"/>
    <x v="22"/>
    <x v="116"/>
    <x v="1"/>
    <x v="174"/>
  </r>
  <r>
    <x v="821"/>
    <x v="2"/>
    <x v="0"/>
    <x v="0"/>
    <x v="1"/>
    <x v="8"/>
    <x v="6"/>
    <n v="0.91"/>
    <n v="0.9"/>
    <x v="0"/>
    <x v="22"/>
    <x v="85"/>
    <x v="1"/>
    <x v="175"/>
  </r>
  <r>
    <x v="822"/>
    <x v="2"/>
    <x v="2"/>
    <x v="0"/>
    <x v="1"/>
    <x v="2"/>
    <x v="13"/>
    <n v="0.94000000000000006"/>
    <n v="0.95"/>
    <x v="3"/>
    <x v="22"/>
    <x v="168"/>
    <x v="1"/>
    <x v="401"/>
  </r>
  <r>
    <x v="823"/>
    <x v="7"/>
    <x v="0"/>
    <x v="0"/>
    <x v="1"/>
    <x v="0"/>
    <x v="20"/>
    <n v="0.82000000000000006"/>
    <n v="0.94"/>
    <x v="4"/>
    <x v="22"/>
    <x v="63"/>
    <x v="1"/>
    <x v="176"/>
  </r>
  <r>
    <x v="824"/>
    <x v="7"/>
    <x v="0"/>
    <x v="1"/>
    <x v="1"/>
    <x v="3"/>
    <x v="10"/>
    <n v="0.92"/>
    <n v="0.86"/>
    <x v="1"/>
    <x v="22"/>
    <x v="100"/>
    <x v="3"/>
    <x v="177"/>
  </r>
  <r>
    <x v="825"/>
    <x v="7"/>
    <x v="0"/>
    <x v="1"/>
    <x v="1"/>
    <x v="0"/>
    <x v="4"/>
    <n v="0.81"/>
    <n v="0.9"/>
    <x v="3"/>
    <x v="22"/>
    <x v="127"/>
    <x v="4"/>
    <x v="178"/>
  </r>
  <r>
    <x v="826"/>
    <x v="2"/>
    <x v="2"/>
    <x v="0"/>
    <x v="1"/>
    <x v="2"/>
    <x v="4"/>
    <n v="0.82000000000000006"/>
    <n v="0.95"/>
    <x v="1"/>
    <x v="22"/>
    <x v="74"/>
    <x v="2"/>
    <x v="178"/>
  </r>
  <r>
    <x v="827"/>
    <x v="2"/>
    <x v="0"/>
    <x v="1"/>
    <x v="1"/>
    <x v="3"/>
    <x v="28"/>
    <n v="0.94000000000000006"/>
    <n v="0.91999999999999993"/>
    <x v="2"/>
    <x v="22"/>
    <x v="112"/>
    <x v="4"/>
    <x v="179"/>
  </r>
  <r>
    <x v="828"/>
    <x v="6"/>
    <x v="1"/>
    <x v="0"/>
    <x v="1"/>
    <x v="0"/>
    <x v="2"/>
    <n v="0.8600000000000001"/>
    <n v="0.96"/>
    <x v="4"/>
    <x v="22"/>
    <x v="139"/>
    <x v="2"/>
    <x v="180"/>
  </r>
  <r>
    <x v="829"/>
    <x v="7"/>
    <x v="1"/>
    <x v="0"/>
    <x v="1"/>
    <x v="0"/>
    <x v="25"/>
    <n v="0.93"/>
    <n v="0.87"/>
    <x v="3"/>
    <x v="22"/>
    <x v="35"/>
    <x v="1"/>
    <x v="180"/>
  </r>
  <r>
    <x v="830"/>
    <x v="6"/>
    <x v="0"/>
    <x v="1"/>
    <x v="1"/>
    <x v="0"/>
    <x v="3"/>
    <n v="0.8600000000000001"/>
    <n v="0.98"/>
    <x v="4"/>
    <x v="22"/>
    <x v="80"/>
    <x v="3"/>
    <x v="402"/>
  </r>
  <r>
    <x v="831"/>
    <x v="7"/>
    <x v="0"/>
    <x v="0"/>
    <x v="1"/>
    <x v="2"/>
    <x v="20"/>
    <n v="0.93"/>
    <n v="0.88"/>
    <x v="3"/>
    <x v="22"/>
    <x v="85"/>
    <x v="0"/>
    <x v="181"/>
  </r>
  <r>
    <x v="832"/>
    <x v="6"/>
    <x v="0"/>
    <x v="1"/>
    <x v="1"/>
    <x v="0"/>
    <x v="8"/>
    <n v="0.83000000000000007"/>
    <n v="0.97"/>
    <x v="4"/>
    <x v="22"/>
    <x v="48"/>
    <x v="3"/>
    <x v="181"/>
  </r>
  <r>
    <x v="833"/>
    <x v="7"/>
    <x v="2"/>
    <x v="0"/>
    <x v="1"/>
    <x v="0"/>
    <x v="26"/>
    <n v="0.8"/>
    <n v="0.98"/>
    <x v="4"/>
    <x v="22"/>
    <x v="31"/>
    <x v="0"/>
    <x v="182"/>
  </r>
  <r>
    <x v="834"/>
    <x v="6"/>
    <x v="1"/>
    <x v="0"/>
    <x v="1"/>
    <x v="4"/>
    <x v="11"/>
    <n v="0.88"/>
    <n v="0.92999999999999994"/>
    <x v="2"/>
    <x v="22"/>
    <x v="7"/>
    <x v="0"/>
    <x v="182"/>
  </r>
  <r>
    <x v="835"/>
    <x v="6"/>
    <x v="2"/>
    <x v="0"/>
    <x v="1"/>
    <x v="0"/>
    <x v="1"/>
    <n v="0.92"/>
    <n v="0.90999999999999992"/>
    <x v="3"/>
    <x v="22"/>
    <x v="185"/>
    <x v="1"/>
    <x v="403"/>
  </r>
  <r>
    <x v="836"/>
    <x v="2"/>
    <x v="0"/>
    <x v="0"/>
    <x v="1"/>
    <x v="6"/>
    <x v="18"/>
    <n v="0.91"/>
    <n v="0.98"/>
    <x v="3"/>
    <x v="22"/>
    <x v="185"/>
    <x v="1"/>
    <x v="185"/>
  </r>
  <r>
    <x v="837"/>
    <x v="3"/>
    <x v="2"/>
    <x v="0"/>
    <x v="1"/>
    <x v="2"/>
    <x v="13"/>
    <n v="0.82000000000000006"/>
    <n v="0.90999999999999992"/>
    <x v="4"/>
    <x v="43"/>
    <x v="211"/>
    <x v="3"/>
    <x v="185"/>
  </r>
  <r>
    <x v="838"/>
    <x v="7"/>
    <x v="0"/>
    <x v="1"/>
    <x v="1"/>
    <x v="3"/>
    <x v="17"/>
    <n v="0.93"/>
    <n v="0.85"/>
    <x v="1"/>
    <x v="22"/>
    <x v="7"/>
    <x v="2"/>
    <x v="188"/>
  </r>
  <r>
    <x v="839"/>
    <x v="6"/>
    <x v="2"/>
    <x v="0"/>
    <x v="1"/>
    <x v="0"/>
    <x v="29"/>
    <n v="0.82000000000000006"/>
    <n v="0.91999999999999993"/>
    <x v="4"/>
    <x v="22"/>
    <x v="31"/>
    <x v="3"/>
    <x v="404"/>
  </r>
  <r>
    <x v="840"/>
    <x v="7"/>
    <x v="0"/>
    <x v="1"/>
    <x v="1"/>
    <x v="0"/>
    <x v="1"/>
    <n v="0.81"/>
    <n v="0.95"/>
    <x v="3"/>
    <x v="22"/>
    <x v="139"/>
    <x v="2"/>
    <x v="189"/>
  </r>
  <r>
    <x v="841"/>
    <x v="2"/>
    <x v="2"/>
    <x v="0"/>
    <x v="1"/>
    <x v="8"/>
    <x v="13"/>
    <n v="0.82000000000000006"/>
    <n v="0.94"/>
    <x v="0"/>
    <x v="22"/>
    <x v="129"/>
    <x v="2"/>
    <x v="190"/>
  </r>
  <r>
    <x v="842"/>
    <x v="8"/>
    <x v="0"/>
    <x v="0"/>
    <x v="1"/>
    <x v="7"/>
    <x v="0"/>
    <n v="0.95000000000000007"/>
    <n v="0.94"/>
    <x v="4"/>
    <x v="22"/>
    <x v="39"/>
    <x v="3"/>
    <x v="191"/>
  </r>
  <r>
    <x v="843"/>
    <x v="6"/>
    <x v="0"/>
    <x v="0"/>
    <x v="1"/>
    <x v="1"/>
    <x v="18"/>
    <n v="0.9"/>
    <n v="0.88"/>
    <x v="3"/>
    <x v="22"/>
    <x v="222"/>
    <x v="0"/>
    <x v="192"/>
  </r>
  <r>
    <x v="844"/>
    <x v="8"/>
    <x v="0"/>
    <x v="0"/>
    <x v="1"/>
    <x v="5"/>
    <x v="23"/>
    <n v="0.8"/>
    <n v="0.90999999999999992"/>
    <x v="2"/>
    <x v="22"/>
    <x v="223"/>
    <x v="1"/>
    <x v="193"/>
  </r>
  <r>
    <x v="845"/>
    <x v="2"/>
    <x v="0"/>
    <x v="1"/>
    <x v="1"/>
    <x v="3"/>
    <x v="8"/>
    <n v="0.91"/>
    <n v="0.98"/>
    <x v="1"/>
    <x v="22"/>
    <x v="146"/>
    <x v="0"/>
    <x v="195"/>
  </r>
  <r>
    <x v="846"/>
    <x v="7"/>
    <x v="2"/>
    <x v="1"/>
    <x v="1"/>
    <x v="0"/>
    <x v="11"/>
    <n v="0.84000000000000008"/>
    <n v="0.86"/>
    <x v="3"/>
    <x v="22"/>
    <x v="39"/>
    <x v="1"/>
    <x v="196"/>
  </r>
  <r>
    <x v="847"/>
    <x v="6"/>
    <x v="1"/>
    <x v="1"/>
    <x v="1"/>
    <x v="0"/>
    <x v="22"/>
    <n v="0.92"/>
    <n v="0.96"/>
    <x v="4"/>
    <x v="22"/>
    <x v="119"/>
    <x v="3"/>
    <x v="199"/>
  </r>
  <r>
    <x v="848"/>
    <x v="7"/>
    <x v="1"/>
    <x v="1"/>
    <x v="1"/>
    <x v="0"/>
    <x v="6"/>
    <n v="0.89"/>
    <n v="0.91999999999999993"/>
    <x v="4"/>
    <x v="22"/>
    <x v="166"/>
    <x v="1"/>
    <x v="199"/>
  </r>
  <r>
    <x v="849"/>
    <x v="7"/>
    <x v="2"/>
    <x v="1"/>
    <x v="1"/>
    <x v="0"/>
    <x v="30"/>
    <n v="0.89"/>
    <n v="0.86"/>
    <x v="4"/>
    <x v="22"/>
    <x v="46"/>
    <x v="1"/>
    <x v="200"/>
  </r>
  <r>
    <x v="850"/>
    <x v="8"/>
    <x v="0"/>
    <x v="0"/>
    <x v="1"/>
    <x v="5"/>
    <x v="26"/>
    <n v="0.95000000000000007"/>
    <n v="0.90999999999999992"/>
    <x v="1"/>
    <x v="22"/>
    <x v="26"/>
    <x v="2"/>
    <x v="203"/>
  </r>
  <r>
    <x v="851"/>
    <x v="2"/>
    <x v="2"/>
    <x v="0"/>
    <x v="1"/>
    <x v="6"/>
    <x v="25"/>
    <n v="0.89"/>
    <n v="0.88"/>
    <x v="1"/>
    <x v="49"/>
    <x v="80"/>
    <x v="3"/>
    <x v="206"/>
  </r>
  <r>
    <x v="852"/>
    <x v="7"/>
    <x v="1"/>
    <x v="1"/>
    <x v="1"/>
    <x v="0"/>
    <x v="30"/>
    <n v="0.85000000000000009"/>
    <n v="0.96"/>
    <x v="4"/>
    <x v="22"/>
    <x v="89"/>
    <x v="3"/>
    <x v="206"/>
  </r>
  <r>
    <x v="853"/>
    <x v="2"/>
    <x v="2"/>
    <x v="1"/>
    <x v="1"/>
    <x v="6"/>
    <x v="24"/>
    <n v="0.94000000000000006"/>
    <n v="0.89"/>
    <x v="2"/>
    <x v="22"/>
    <x v="224"/>
    <x v="0"/>
    <x v="405"/>
  </r>
  <r>
    <x v="854"/>
    <x v="7"/>
    <x v="1"/>
    <x v="0"/>
    <x v="1"/>
    <x v="2"/>
    <x v="15"/>
    <n v="0.94000000000000006"/>
    <n v="0.9"/>
    <x v="4"/>
    <x v="22"/>
    <x v="23"/>
    <x v="0"/>
    <x v="405"/>
  </r>
  <r>
    <x v="855"/>
    <x v="7"/>
    <x v="0"/>
    <x v="1"/>
    <x v="1"/>
    <x v="6"/>
    <x v="3"/>
    <n v="0.87000000000000011"/>
    <n v="0.97"/>
    <x v="1"/>
    <x v="22"/>
    <x v="87"/>
    <x v="0"/>
    <x v="207"/>
  </r>
  <r>
    <x v="856"/>
    <x v="6"/>
    <x v="2"/>
    <x v="1"/>
    <x v="1"/>
    <x v="0"/>
    <x v="20"/>
    <n v="0.95000000000000007"/>
    <n v="0.90999999999999992"/>
    <x v="3"/>
    <x v="22"/>
    <x v="193"/>
    <x v="1"/>
    <x v="211"/>
  </r>
  <r>
    <x v="857"/>
    <x v="8"/>
    <x v="0"/>
    <x v="1"/>
    <x v="1"/>
    <x v="7"/>
    <x v="1"/>
    <n v="0.84000000000000008"/>
    <n v="0.90999999999999992"/>
    <x v="3"/>
    <x v="22"/>
    <x v="113"/>
    <x v="0"/>
    <x v="406"/>
  </r>
  <r>
    <x v="858"/>
    <x v="7"/>
    <x v="0"/>
    <x v="0"/>
    <x v="1"/>
    <x v="3"/>
    <x v="22"/>
    <n v="0.8"/>
    <n v="0.95"/>
    <x v="4"/>
    <x v="22"/>
    <x v="87"/>
    <x v="3"/>
    <x v="406"/>
  </r>
  <r>
    <x v="859"/>
    <x v="7"/>
    <x v="2"/>
    <x v="1"/>
    <x v="1"/>
    <x v="0"/>
    <x v="21"/>
    <n v="0.8600000000000001"/>
    <n v="0.94"/>
    <x v="4"/>
    <x v="22"/>
    <x v="41"/>
    <x v="3"/>
    <x v="219"/>
  </r>
  <r>
    <x v="860"/>
    <x v="2"/>
    <x v="0"/>
    <x v="0"/>
    <x v="1"/>
    <x v="6"/>
    <x v="28"/>
    <n v="0.89"/>
    <n v="0.92999999999999994"/>
    <x v="3"/>
    <x v="22"/>
    <x v="159"/>
    <x v="1"/>
    <x v="407"/>
  </r>
  <r>
    <x v="861"/>
    <x v="6"/>
    <x v="0"/>
    <x v="1"/>
    <x v="1"/>
    <x v="7"/>
    <x v="2"/>
    <n v="0.87000000000000011"/>
    <n v="0.91999999999999993"/>
    <x v="3"/>
    <x v="22"/>
    <x v="155"/>
    <x v="1"/>
    <x v="226"/>
  </r>
  <r>
    <x v="862"/>
    <x v="7"/>
    <x v="2"/>
    <x v="0"/>
    <x v="1"/>
    <x v="3"/>
    <x v="10"/>
    <n v="0.81"/>
    <n v="0.9"/>
    <x v="4"/>
    <x v="22"/>
    <x v="68"/>
    <x v="1"/>
    <x v="408"/>
  </r>
  <r>
    <x v="863"/>
    <x v="6"/>
    <x v="2"/>
    <x v="1"/>
    <x v="1"/>
    <x v="4"/>
    <x v="6"/>
    <n v="0.93"/>
    <n v="0.86"/>
    <x v="0"/>
    <x v="22"/>
    <x v="126"/>
    <x v="4"/>
    <x v="408"/>
  </r>
  <r>
    <x v="864"/>
    <x v="7"/>
    <x v="2"/>
    <x v="0"/>
    <x v="1"/>
    <x v="2"/>
    <x v="2"/>
    <n v="0.89"/>
    <n v="0.92999999999999994"/>
    <x v="4"/>
    <x v="22"/>
    <x v="48"/>
    <x v="3"/>
    <x v="408"/>
  </r>
  <r>
    <x v="865"/>
    <x v="7"/>
    <x v="2"/>
    <x v="0"/>
    <x v="1"/>
    <x v="3"/>
    <x v="20"/>
    <n v="0.84000000000000008"/>
    <n v="0.86"/>
    <x v="3"/>
    <x v="22"/>
    <x v="40"/>
    <x v="1"/>
    <x v="409"/>
  </r>
  <r>
    <x v="866"/>
    <x v="7"/>
    <x v="0"/>
    <x v="1"/>
    <x v="1"/>
    <x v="3"/>
    <x v="25"/>
    <n v="0.89"/>
    <n v="0.92999999999999994"/>
    <x v="3"/>
    <x v="22"/>
    <x v="17"/>
    <x v="0"/>
    <x v="410"/>
  </r>
  <r>
    <x v="867"/>
    <x v="6"/>
    <x v="0"/>
    <x v="1"/>
    <x v="1"/>
    <x v="4"/>
    <x v="1"/>
    <n v="0.93"/>
    <n v="0.90999999999999992"/>
    <x v="3"/>
    <x v="22"/>
    <x v="138"/>
    <x v="1"/>
    <x v="411"/>
  </r>
  <r>
    <x v="868"/>
    <x v="2"/>
    <x v="2"/>
    <x v="1"/>
    <x v="1"/>
    <x v="3"/>
    <x v="17"/>
    <n v="0.94000000000000006"/>
    <n v="0.90999999999999992"/>
    <x v="1"/>
    <x v="22"/>
    <x v="106"/>
    <x v="3"/>
    <x v="411"/>
  </r>
  <r>
    <x v="869"/>
    <x v="7"/>
    <x v="1"/>
    <x v="0"/>
    <x v="1"/>
    <x v="3"/>
    <x v="14"/>
    <n v="0.83000000000000007"/>
    <n v="0.95"/>
    <x v="4"/>
    <x v="22"/>
    <x v="42"/>
    <x v="1"/>
    <x v="230"/>
  </r>
  <r>
    <x v="870"/>
    <x v="7"/>
    <x v="1"/>
    <x v="1"/>
    <x v="1"/>
    <x v="3"/>
    <x v="8"/>
    <n v="0.9"/>
    <n v="0.88"/>
    <x v="3"/>
    <x v="22"/>
    <x v="168"/>
    <x v="1"/>
    <x v="231"/>
  </r>
  <r>
    <x v="871"/>
    <x v="2"/>
    <x v="2"/>
    <x v="1"/>
    <x v="1"/>
    <x v="6"/>
    <x v="27"/>
    <n v="0.91"/>
    <n v="0.95"/>
    <x v="1"/>
    <x v="22"/>
    <x v="18"/>
    <x v="0"/>
    <x v="412"/>
  </r>
  <r>
    <x v="872"/>
    <x v="7"/>
    <x v="1"/>
    <x v="0"/>
    <x v="1"/>
    <x v="3"/>
    <x v="28"/>
    <n v="0.93"/>
    <n v="0.90999999999999992"/>
    <x v="4"/>
    <x v="22"/>
    <x v="93"/>
    <x v="1"/>
    <x v="240"/>
  </r>
  <r>
    <x v="873"/>
    <x v="7"/>
    <x v="0"/>
    <x v="1"/>
    <x v="1"/>
    <x v="6"/>
    <x v="13"/>
    <n v="0.8"/>
    <n v="0.88"/>
    <x v="3"/>
    <x v="22"/>
    <x v="38"/>
    <x v="0"/>
    <x v="413"/>
  </r>
  <r>
    <x v="874"/>
    <x v="6"/>
    <x v="2"/>
    <x v="1"/>
    <x v="1"/>
    <x v="7"/>
    <x v="17"/>
    <n v="0.87000000000000011"/>
    <n v="0.89"/>
    <x v="3"/>
    <x v="22"/>
    <x v="92"/>
    <x v="2"/>
    <x v="242"/>
  </r>
  <r>
    <x v="875"/>
    <x v="7"/>
    <x v="0"/>
    <x v="1"/>
    <x v="1"/>
    <x v="6"/>
    <x v="7"/>
    <n v="0.92"/>
    <n v="0.95"/>
    <x v="4"/>
    <x v="22"/>
    <x v="80"/>
    <x v="2"/>
    <x v="414"/>
  </r>
  <r>
    <x v="876"/>
    <x v="7"/>
    <x v="0"/>
    <x v="0"/>
    <x v="1"/>
    <x v="6"/>
    <x v="25"/>
    <n v="0.93"/>
    <n v="0.90999999999999992"/>
    <x v="4"/>
    <x v="22"/>
    <x v="126"/>
    <x v="3"/>
    <x v="415"/>
  </r>
  <r>
    <x v="877"/>
    <x v="6"/>
    <x v="0"/>
    <x v="1"/>
    <x v="1"/>
    <x v="1"/>
    <x v="6"/>
    <n v="0.82000000000000006"/>
    <n v="0.88"/>
    <x v="3"/>
    <x v="22"/>
    <x v="105"/>
    <x v="1"/>
    <x v="416"/>
  </r>
  <r>
    <x v="878"/>
    <x v="6"/>
    <x v="1"/>
    <x v="1"/>
    <x v="1"/>
    <x v="1"/>
    <x v="8"/>
    <n v="0.85000000000000009"/>
    <n v="0.97"/>
    <x v="3"/>
    <x v="22"/>
    <x v="46"/>
    <x v="0"/>
    <x v="249"/>
  </r>
  <r>
    <x v="879"/>
    <x v="2"/>
    <x v="2"/>
    <x v="0"/>
    <x v="1"/>
    <x v="6"/>
    <x v="13"/>
    <n v="0.82000000000000006"/>
    <n v="0.92999999999999994"/>
    <x v="4"/>
    <x v="22"/>
    <x v="47"/>
    <x v="2"/>
    <x v="417"/>
  </r>
  <r>
    <x v="880"/>
    <x v="0"/>
    <x v="0"/>
    <x v="0"/>
    <x v="2"/>
    <x v="0"/>
    <x v="4"/>
    <n v="0.85000000000000009"/>
    <n v="0.91999999999999993"/>
    <x v="1"/>
    <x v="1"/>
    <x v="191"/>
    <x v="1"/>
    <x v="418"/>
  </r>
  <r>
    <x v="881"/>
    <x v="4"/>
    <x v="0"/>
    <x v="0"/>
    <x v="2"/>
    <x v="0"/>
    <x v="10"/>
    <n v="0.88"/>
    <n v="0.97"/>
    <x v="0"/>
    <x v="16"/>
    <x v="57"/>
    <x v="0"/>
    <x v="419"/>
  </r>
  <r>
    <x v="882"/>
    <x v="1"/>
    <x v="1"/>
    <x v="0"/>
    <x v="2"/>
    <x v="0"/>
    <x v="23"/>
    <n v="0.9"/>
    <n v="0.86"/>
    <x v="0"/>
    <x v="0"/>
    <x v="138"/>
    <x v="0"/>
    <x v="420"/>
  </r>
  <r>
    <x v="883"/>
    <x v="0"/>
    <x v="0"/>
    <x v="1"/>
    <x v="2"/>
    <x v="0"/>
    <x v="15"/>
    <n v="0.9"/>
    <n v="0.90999999999999992"/>
    <x v="1"/>
    <x v="15"/>
    <x v="20"/>
    <x v="1"/>
    <x v="421"/>
  </r>
  <r>
    <x v="884"/>
    <x v="4"/>
    <x v="0"/>
    <x v="0"/>
    <x v="2"/>
    <x v="2"/>
    <x v="9"/>
    <n v="0.85000000000000009"/>
    <n v="0.96"/>
    <x v="1"/>
    <x v="28"/>
    <x v="62"/>
    <x v="1"/>
    <x v="422"/>
  </r>
  <r>
    <x v="885"/>
    <x v="3"/>
    <x v="0"/>
    <x v="0"/>
    <x v="2"/>
    <x v="0"/>
    <x v="23"/>
    <n v="0.85000000000000009"/>
    <n v="0.87"/>
    <x v="1"/>
    <x v="12"/>
    <x v="140"/>
    <x v="1"/>
    <x v="423"/>
  </r>
  <r>
    <x v="886"/>
    <x v="3"/>
    <x v="0"/>
    <x v="0"/>
    <x v="2"/>
    <x v="0"/>
    <x v="18"/>
    <n v="0.83000000000000007"/>
    <n v="0.95"/>
    <x v="0"/>
    <x v="27"/>
    <x v="153"/>
    <x v="0"/>
    <x v="424"/>
  </r>
  <r>
    <x v="887"/>
    <x v="3"/>
    <x v="0"/>
    <x v="0"/>
    <x v="2"/>
    <x v="7"/>
    <x v="24"/>
    <n v="0.8600000000000001"/>
    <n v="0.92999999999999994"/>
    <x v="0"/>
    <x v="0"/>
    <x v="30"/>
    <x v="0"/>
    <x v="425"/>
  </r>
  <r>
    <x v="888"/>
    <x v="3"/>
    <x v="0"/>
    <x v="0"/>
    <x v="2"/>
    <x v="0"/>
    <x v="19"/>
    <n v="0.9"/>
    <n v="0.96"/>
    <x v="1"/>
    <x v="38"/>
    <x v="129"/>
    <x v="1"/>
    <x v="426"/>
  </r>
  <r>
    <x v="889"/>
    <x v="5"/>
    <x v="0"/>
    <x v="0"/>
    <x v="2"/>
    <x v="6"/>
    <x v="29"/>
    <n v="0.87000000000000011"/>
    <n v="0.95"/>
    <x v="1"/>
    <x v="1"/>
    <x v="206"/>
    <x v="1"/>
    <x v="427"/>
  </r>
  <r>
    <x v="890"/>
    <x v="0"/>
    <x v="0"/>
    <x v="0"/>
    <x v="2"/>
    <x v="3"/>
    <x v="26"/>
    <n v="0.94000000000000006"/>
    <n v="0.94"/>
    <x v="1"/>
    <x v="28"/>
    <x v="64"/>
    <x v="1"/>
    <x v="428"/>
  </r>
  <r>
    <x v="891"/>
    <x v="1"/>
    <x v="0"/>
    <x v="0"/>
    <x v="2"/>
    <x v="3"/>
    <x v="23"/>
    <n v="0.8600000000000001"/>
    <n v="0.86"/>
    <x v="0"/>
    <x v="38"/>
    <x v="35"/>
    <x v="0"/>
    <x v="429"/>
  </r>
  <r>
    <x v="892"/>
    <x v="4"/>
    <x v="0"/>
    <x v="0"/>
    <x v="2"/>
    <x v="3"/>
    <x v="11"/>
    <n v="0.8"/>
    <n v="0.97"/>
    <x v="0"/>
    <x v="0"/>
    <x v="55"/>
    <x v="0"/>
    <x v="429"/>
  </r>
  <r>
    <x v="893"/>
    <x v="3"/>
    <x v="1"/>
    <x v="0"/>
    <x v="2"/>
    <x v="0"/>
    <x v="1"/>
    <n v="0.92"/>
    <n v="0.94"/>
    <x v="1"/>
    <x v="14"/>
    <x v="85"/>
    <x v="1"/>
    <x v="430"/>
  </r>
  <r>
    <x v="894"/>
    <x v="1"/>
    <x v="1"/>
    <x v="0"/>
    <x v="2"/>
    <x v="0"/>
    <x v="14"/>
    <n v="0.87000000000000011"/>
    <n v="0.9"/>
    <x v="1"/>
    <x v="33"/>
    <x v="131"/>
    <x v="1"/>
    <x v="431"/>
  </r>
  <r>
    <x v="895"/>
    <x v="0"/>
    <x v="0"/>
    <x v="0"/>
    <x v="2"/>
    <x v="0"/>
    <x v="20"/>
    <n v="0.88"/>
    <n v="0.95"/>
    <x v="0"/>
    <x v="1"/>
    <x v="225"/>
    <x v="4"/>
    <x v="432"/>
  </r>
  <r>
    <x v="896"/>
    <x v="3"/>
    <x v="2"/>
    <x v="0"/>
    <x v="2"/>
    <x v="0"/>
    <x v="6"/>
    <n v="0.88"/>
    <n v="0.90999999999999992"/>
    <x v="0"/>
    <x v="23"/>
    <x v="145"/>
    <x v="0"/>
    <x v="433"/>
  </r>
  <r>
    <x v="897"/>
    <x v="3"/>
    <x v="0"/>
    <x v="0"/>
    <x v="2"/>
    <x v="2"/>
    <x v="6"/>
    <n v="0.95000000000000007"/>
    <n v="0.9"/>
    <x v="0"/>
    <x v="4"/>
    <x v="127"/>
    <x v="0"/>
    <x v="434"/>
  </r>
  <r>
    <x v="898"/>
    <x v="4"/>
    <x v="0"/>
    <x v="1"/>
    <x v="2"/>
    <x v="3"/>
    <x v="25"/>
    <n v="0.94000000000000006"/>
    <n v="0.89"/>
    <x v="3"/>
    <x v="15"/>
    <x v="160"/>
    <x v="3"/>
    <x v="435"/>
  </r>
  <r>
    <x v="899"/>
    <x v="1"/>
    <x v="0"/>
    <x v="1"/>
    <x v="2"/>
    <x v="0"/>
    <x v="0"/>
    <n v="0.8600000000000001"/>
    <n v="0.91999999999999993"/>
    <x v="0"/>
    <x v="25"/>
    <x v="106"/>
    <x v="2"/>
    <x v="276"/>
  </r>
  <r>
    <x v="900"/>
    <x v="1"/>
    <x v="0"/>
    <x v="1"/>
    <x v="2"/>
    <x v="3"/>
    <x v="4"/>
    <n v="0.91"/>
    <n v="0.96"/>
    <x v="1"/>
    <x v="12"/>
    <x v="104"/>
    <x v="1"/>
    <x v="436"/>
  </r>
  <r>
    <x v="901"/>
    <x v="2"/>
    <x v="0"/>
    <x v="0"/>
    <x v="2"/>
    <x v="0"/>
    <x v="7"/>
    <n v="0.81"/>
    <n v="0.95"/>
    <x v="0"/>
    <x v="35"/>
    <x v="21"/>
    <x v="0"/>
    <x v="436"/>
  </r>
  <r>
    <x v="902"/>
    <x v="0"/>
    <x v="0"/>
    <x v="0"/>
    <x v="2"/>
    <x v="2"/>
    <x v="23"/>
    <n v="0.81"/>
    <n v="0.90999999999999992"/>
    <x v="3"/>
    <x v="38"/>
    <x v="102"/>
    <x v="3"/>
    <x v="437"/>
  </r>
  <r>
    <x v="903"/>
    <x v="0"/>
    <x v="0"/>
    <x v="0"/>
    <x v="2"/>
    <x v="0"/>
    <x v="2"/>
    <n v="0.84000000000000008"/>
    <n v="0.99"/>
    <x v="2"/>
    <x v="15"/>
    <x v="104"/>
    <x v="1"/>
    <x v="438"/>
  </r>
  <r>
    <x v="904"/>
    <x v="2"/>
    <x v="0"/>
    <x v="0"/>
    <x v="2"/>
    <x v="0"/>
    <x v="22"/>
    <n v="0.95000000000000007"/>
    <n v="0.87"/>
    <x v="1"/>
    <x v="30"/>
    <x v="87"/>
    <x v="1"/>
    <x v="439"/>
  </r>
  <r>
    <x v="905"/>
    <x v="1"/>
    <x v="0"/>
    <x v="1"/>
    <x v="2"/>
    <x v="0"/>
    <x v="0"/>
    <n v="0.94000000000000006"/>
    <n v="0.9"/>
    <x v="0"/>
    <x v="25"/>
    <x v="40"/>
    <x v="4"/>
    <x v="280"/>
  </r>
  <r>
    <x v="906"/>
    <x v="1"/>
    <x v="0"/>
    <x v="0"/>
    <x v="2"/>
    <x v="0"/>
    <x v="20"/>
    <n v="0.84000000000000008"/>
    <n v="0.87"/>
    <x v="0"/>
    <x v="25"/>
    <x v="43"/>
    <x v="2"/>
    <x v="281"/>
  </r>
  <r>
    <x v="907"/>
    <x v="2"/>
    <x v="2"/>
    <x v="1"/>
    <x v="2"/>
    <x v="7"/>
    <x v="14"/>
    <n v="0.92"/>
    <n v="0.9"/>
    <x v="0"/>
    <x v="33"/>
    <x v="226"/>
    <x v="0"/>
    <x v="440"/>
  </r>
  <r>
    <x v="908"/>
    <x v="7"/>
    <x v="2"/>
    <x v="0"/>
    <x v="2"/>
    <x v="0"/>
    <x v="27"/>
    <n v="0.83000000000000007"/>
    <n v="0.87"/>
    <x v="0"/>
    <x v="36"/>
    <x v="126"/>
    <x v="0"/>
    <x v="441"/>
  </r>
  <r>
    <x v="909"/>
    <x v="0"/>
    <x v="0"/>
    <x v="0"/>
    <x v="2"/>
    <x v="0"/>
    <x v="29"/>
    <n v="0.88"/>
    <n v="0.97"/>
    <x v="1"/>
    <x v="1"/>
    <x v="18"/>
    <x v="3"/>
    <x v="442"/>
  </r>
  <r>
    <x v="910"/>
    <x v="1"/>
    <x v="0"/>
    <x v="0"/>
    <x v="2"/>
    <x v="0"/>
    <x v="11"/>
    <n v="0.8600000000000001"/>
    <n v="0.91999999999999993"/>
    <x v="0"/>
    <x v="21"/>
    <x v="31"/>
    <x v="4"/>
    <x v="442"/>
  </r>
  <r>
    <x v="911"/>
    <x v="0"/>
    <x v="0"/>
    <x v="0"/>
    <x v="2"/>
    <x v="0"/>
    <x v="26"/>
    <n v="0.9"/>
    <n v="0.9"/>
    <x v="0"/>
    <x v="18"/>
    <x v="130"/>
    <x v="1"/>
    <x v="283"/>
  </r>
  <r>
    <x v="912"/>
    <x v="3"/>
    <x v="0"/>
    <x v="0"/>
    <x v="2"/>
    <x v="0"/>
    <x v="24"/>
    <n v="0.91"/>
    <n v="0.92999999999999994"/>
    <x v="3"/>
    <x v="27"/>
    <x v="227"/>
    <x v="3"/>
    <x v="284"/>
  </r>
  <r>
    <x v="913"/>
    <x v="0"/>
    <x v="0"/>
    <x v="0"/>
    <x v="2"/>
    <x v="0"/>
    <x v="7"/>
    <n v="0.93"/>
    <n v="0.87"/>
    <x v="1"/>
    <x v="28"/>
    <x v="228"/>
    <x v="0"/>
    <x v="284"/>
  </r>
  <r>
    <x v="914"/>
    <x v="3"/>
    <x v="0"/>
    <x v="1"/>
    <x v="2"/>
    <x v="7"/>
    <x v="26"/>
    <n v="0.92"/>
    <n v="0.97"/>
    <x v="1"/>
    <x v="38"/>
    <x v="70"/>
    <x v="1"/>
    <x v="443"/>
  </r>
  <r>
    <x v="915"/>
    <x v="1"/>
    <x v="0"/>
    <x v="0"/>
    <x v="2"/>
    <x v="0"/>
    <x v="19"/>
    <n v="0.92"/>
    <n v="0.98"/>
    <x v="1"/>
    <x v="25"/>
    <x v="83"/>
    <x v="0"/>
    <x v="444"/>
  </r>
  <r>
    <x v="916"/>
    <x v="2"/>
    <x v="0"/>
    <x v="0"/>
    <x v="2"/>
    <x v="0"/>
    <x v="12"/>
    <n v="0.81"/>
    <n v="0.86"/>
    <x v="3"/>
    <x v="41"/>
    <x v="113"/>
    <x v="3"/>
    <x v="445"/>
  </r>
  <r>
    <x v="917"/>
    <x v="3"/>
    <x v="0"/>
    <x v="0"/>
    <x v="2"/>
    <x v="0"/>
    <x v="25"/>
    <n v="0.91"/>
    <n v="0.90999999999999992"/>
    <x v="1"/>
    <x v="37"/>
    <x v="18"/>
    <x v="1"/>
    <x v="446"/>
  </r>
  <r>
    <x v="918"/>
    <x v="0"/>
    <x v="0"/>
    <x v="1"/>
    <x v="2"/>
    <x v="0"/>
    <x v="12"/>
    <n v="0.89"/>
    <n v="0.89"/>
    <x v="0"/>
    <x v="24"/>
    <x v="98"/>
    <x v="4"/>
    <x v="447"/>
  </r>
  <r>
    <x v="919"/>
    <x v="1"/>
    <x v="0"/>
    <x v="1"/>
    <x v="2"/>
    <x v="0"/>
    <x v="5"/>
    <n v="0.87000000000000011"/>
    <n v="0.92999999999999994"/>
    <x v="3"/>
    <x v="2"/>
    <x v="32"/>
    <x v="3"/>
    <x v="448"/>
  </r>
  <r>
    <x v="920"/>
    <x v="1"/>
    <x v="0"/>
    <x v="0"/>
    <x v="2"/>
    <x v="0"/>
    <x v="29"/>
    <n v="0.84000000000000008"/>
    <n v="0.95"/>
    <x v="1"/>
    <x v="25"/>
    <x v="73"/>
    <x v="3"/>
    <x v="448"/>
  </r>
  <r>
    <x v="921"/>
    <x v="0"/>
    <x v="0"/>
    <x v="0"/>
    <x v="2"/>
    <x v="0"/>
    <x v="4"/>
    <n v="0.94000000000000006"/>
    <n v="0.97"/>
    <x v="3"/>
    <x v="13"/>
    <x v="150"/>
    <x v="1"/>
    <x v="449"/>
  </r>
  <r>
    <x v="922"/>
    <x v="7"/>
    <x v="2"/>
    <x v="0"/>
    <x v="2"/>
    <x v="0"/>
    <x v="2"/>
    <n v="0.84000000000000008"/>
    <n v="0.92999999999999994"/>
    <x v="0"/>
    <x v="36"/>
    <x v="70"/>
    <x v="0"/>
    <x v="450"/>
  </r>
  <r>
    <x v="923"/>
    <x v="1"/>
    <x v="0"/>
    <x v="0"/>
    <x v="2"/>
    <x v="0"/>
    <x v="3"/>
    <n v="0.84000000000000008"/>
    <n v="0.89"/>
    <x v="1"/>
    <x v="25"/>
    <x v="185"/>
    <x v="4"/>
    <x v="287"/>
  </r>
  <r>
    <x v="924"/>
    <x v="4"/>
    <x v="0"/>
    <x v="1"/>
    <x v="2"/>
    <x v="0"/>
    <x v="30"/>
    <n v="0.87000000000000011"/>
    <n v="0.86"/>
    <x v="1"/>
    <x v="15"/>
    <x v="93"/>
    <x v="3"/>
    <x v="451"/>
  </r>
  <r>
    <x v="925"/>
    <x v="2"/>
    <x v="2"/>
    <x v="1"/>
    <x v="2"/>
    <x v="0"/>
    <x v="3"/>
    <n v="0.9"/>
    <n v="0.97"/>
    <x v="2"/>
    <x v="37"/>
    <x v="142"/>
    <x v="2"/>
    <x v="451"/>
  </r>
  <r>
    <x v="926"/>
    <x v="1"/>
    <x v="1"/>
    <x v="0"/>
    <x v="2"/>
    <x v="0"/>
    <x v="11"/>
    <n v="0.93"/>
    <n v="0.88"/>
    <x v="4"/>
    <x v="33"/>
    <x v="209"/>
    <x v="4"/>
    <x v="451"/>
  </r>
  <r>
    <x v="927"/>
    <x v="4"/>
    <x v="0"/>
    <x v="0"/>
    <x v="2"/>
    <x v="0"/>
    <x v="24"/>
    <n v="0.8600000000000001"/>
    <n v="0.95"/>
    <x v="1"/>
    <x v="8"/>
    <x v="92"/>
    <x v="3"/>
    <x v="288"/>
  </r>
  <r>
    <x v="928"/>
    <x v="4"/>
    <x v="0"/>
    <x v="0"/>
    <x v="2"/>
    <x v="2"/>
    <x v="25"/>
    <n v="0.83000000000000007"/>
    <n v="0.89"/>
    <x v="0"/>
    <x v="24"/>
    <x v="122"/>
    <x v="3"/>
    <x v="288"/>
  </r>
  <r>
    <x v="929"/>
    <x v="4"/>
    <x v="0"/>
    <x v="1"/>
    <x v="2"/>
    <x v="0"/>
    <x v="18"/>
    <n v="0.84000000000000008"/>
    <n v="0.97"/>
    <x v="1"/>
    <x v="13"/>
    <x v="25"/>
    <x v="4"/>
    <x v="452"/>
  </r>
  <r>
    <x v="930"/>
    <x v="7"/>
    <x v="1"/>
    <x v="0"/>
    <x v="2"/>
    <x v="0"/>
    <x v="4"/>
    <n v="0.82000000000000006"/>
    <n v="0.91999999999999993"/>
    <x v="1"/>
    <x v="50"/>
    <x v="203"/>
    <x v="1"/>
    <x v="452"/>
  </r>
  <r>
    <x v="931"/>
    <x v="3"/>
    <x v="0"/>
    <x v="0"/>
    <x v="2"/>
    <x v="0"/>
    <x v="29"/>
    <n v="0.92"/>
    <n v="0.86"/>
    <x v="0"/>
    <x v="33"/>
    <x v="229"/>
    <x v="3"/>
    <x v="453"/>
  </r>
  <r>
    <x v="932"/>
    <x v="1"/>
    <x v="0"/>
    <x v="1"/>
    <x v="2"/>
    <x v="0"/>
    <x v="8"/>
    <n v="0.92"/>
    <n v="0.89"/>
    <x v="0"/>
    <x v="20"/>
    <x v="75"/>
    <x v="4"/>
    <x v="454"/>
  </r>
  <r>
    <x v="933"/>
    <x v="3"/>
    <x v="0"/>
    <x v="0"/>
    <x v="2"/>
    <x v="0"/>
    <x v="14"/>
    <n v="0.8"/>
    <n v="0.89"/>
    <x v="2"/>
    <x v="12"/>
    <x v="33"/>
    <x v="3"/>
    <x v="455"/>
  </r>
  <r>
    <x v="934"/>
    <x v="2"/>
    <x v="0"/>
    <x v="1"/>
    <x v="2"/>
    <x v="2"/>
    <x v="10"/>
    <n v="0.88"/>
    <n v="0.9"/>
    <x v="0"/>
    <x v="17"/>
    <x v="167"/>
    <x v="0"/>
    <x v="456"/>
  </r>
  <r>
    <x v="935"/>
    <x v="1"/>
    <x v="0"/>
    <x v="0"/>
    <x v="2"/>
    <x v="0"/>
    <x v="4"/>
    <n v="0.92"/>
    <n v="0.96"/>
    <x v="0"/>
    <x v="33"/>
    <x v="210"/>
    <x v="3"/>
    <x v="457"/>
  </r>
  <r>
    <x v="936"/>
    <x v="3"/>
    <x v="0"/>
    <x v="0"/>
    <x v="2"/>
    <x v="0"/>
    <x v="22"/>
    <n v="0.88"/>
    <n v="0.89"/>
    <x v="0"/>
    <x v="19"/>
    <x v="59"/>
    <x v="3"/>
    <x v="290"/>
  </r>
  <r>
    <x v="937"/>
    <x v="4"/>
    <x v="0"/>
    <x v="0"/>
    <x v="2"/>
    <x v="2"/>
    <x v="5"/>
    <n v="0.89"/>
    <n v="0.94"/>
    <x v="1"/>
    <x v="1"/>
    <x v="63"/>
    <x v="0"/>
    <x v="458"/>
  </r>
  <r>
    <x v="938"/>
    <x v="0"/>
    <x v="0"/>
    <x v="0"/>
    <x v="2"/>
    <x v="0"/>
    <x v="27"/>
    <n v="0.93"/>
    <n v="0.87"/>
    <x v="0"/>
    <x v="7"/>
    <x v="116"/>
    <x v="4"/>
    <x v="458"/>
  </r>
  <r>
    <x v="939"/>
    <x v="1"/>
    <x v="0"/>
    <x v="1"/>
    <x v="2"/>
    <x v="6"/>
    <x v="3"/>
    <n v="0.88"/>
    <n v="0.91999999999999993"/>
    <x v="1"/>
    <x v="12"/>
    <x v="82"/>
    <x v="1"/>
    <x v="459"/>
  </r>
  <r>
    <x v="940"/>
    <x v="1"/>
    <x v="0"/>
    <x v="0"/>
    <x v="2"/>
    <x v="0"/>
    <x v="1"/>
    <n v="0.89"/>
    <n v="0.88"/>
    <x v="1"/>
    <x v="0"/>
    <x v="39"/>
    <x v="4"/>
    <x v="460"/>
  </r>
  <r>
    <x v="941"/>
    <x v="1"/>
    <x v="0"/>
    <x v="0"/>
    <x v="2"/>
    <x v="0"/>
    <x v="28"/>
    <n v="0.8"/>
    <n v="0.99"/>
    <x v="2"/>
    <x v="12"/>
    <x v="155"/>
    <x v="1"/>
    <x v="461"/>
  </r>
  <r>
    <x v="942"/>
    <x v="6"/>
    <x v="0"/>
    <x v="0"/>
    <x v="2"/>
    <x v="0"/>
    <x v="10"/>
    <n v="0.82000000000000006"/>
    <n v="0.89"/>
    <x v="1"/>
    <x v="22"/>
    <x v="52"/>
    <x v="1"/>
    <x v="461"/>
  </r>
  <r>
    <x v="943"/>
    <x v="4"/>
    <x v="0"/>
    <x v="0"/>
    <x v="2"/>
    <x v="0"/>
    <x v="15"/>
    <n v="0.92"/>
    <n v="0.94"/>
    <x v="3"/>
    <x v="1"/>
    <x v="43"/>
    <x v="0"/>
    <x v="462"/>
  </r>
  <r>
    <x v="944"/>
    <x v="7"/>
    <x v="0"/>
    <x v="0"/>
    <x v="2"/>
    <x v="0"/>
    <x v="25"/>
    <n v="0.92"/>
    <n v="0.87"/>
    <x v="1"/>
    <x v="22"/>
    <x v="230"/>
    <x v="1"/>
    <x v="463"/>
  </r>
  <r>
    <x v="945"/>
    <x v="0"/>
    <x v="0"/>
    <x v="1"/>
    <x v="2"/>
    <x v="0"/>
    <x v="13"/>
    <n v="0.87000000000000011"/>
    <n v="0.95"/>
    <x v="1"/>
    <x v="18"/>
    <x v="63"/>
    <x v="2"/>
    <x v="463"/>
  </r>
  <r>
    <x v="946"/>
    <x v="3"/>
    <x v="1"/>
    <x v="0"/>
    <x v="2"/>
    <x v="2"/>
    <x v="10"/>
    <n v="0.83000000000000007"/>
    <n v="0.9"/>
    <x v="1"/>
    <x v="10"/>
    <x v="8"/>
    <x v="1"/>
    <x v="463"/>
  </r>
  <r>
    <x v="947"/>
    <x v="1"/>
    <x v="0"/>
    <x v="0"/>
    <x v="2"/>
    <x v="5"/>
    <x v="1"/>
    <n v="0.83000000000000007"/>
    <n v="0.86"/>
    <x v="0"/>
    <x v="8"/>
    <x v="231"/>
    <x v="3"/>
    <x v="464"/>
  </r>
  <r>
    <x v="948"/>
    <x v="7"/>
    <x v="2"/>
    <x v="0"/>
    <x v="2"/>
    <x v="0"/>
    <x v="24"/>
    <n v="0.89"/>
    <n v="0.98"/>
    <x v="0"/>
    <x v="22"/>
    <x v="40"/>
    <x v="0"/>
    <x v="464"/>
  </r>
  <r>
    <x v="949"/>
    <x v="4"/>
    <x v="0"/>
    <x v="0"/>
    <x v="2"/>
    <x v="6"/>
    <x v="1"/>
    <n v="0.93"/>
    <n v="0.95"/>
    <x v="2"/>
    <x v="8"/>
    <x v="106"/>
    <x v="1"/>
    <x v="465"/>
  </r>
  <r>
    <x v="950"/>
    <x v="7"/>
    <x v="1"/>
    <x v="0"/>
    <x v="2"/>
    <x v="0"/>
    <x v="15"/>
    <n v="0.94000000000000006"/>
    <n v="0.89"/>
    <x v="1"/>
    <x v="30"/>
    <x v="104"/>
    <x v="1"/>
    <x v="465"/>
  </r>
  <r>
    <x v="951"/>
    <x v="7"/>
    <x v="0"/>
    <x v="0"/>
    <x v="2"/>
    <x v="0"/>
    <x v="30"/>
    <n v="0.95000000000000007"/>
    <n v="0.97"/>
    <x v="1"/>
    <x v="22"/>
    <x v="166"/>
    <x v="1"/>
    <x v="466"/>
  </r>
  <r>
    <x v="952"/>
    <x v="0"/>
    <x v="0"/>
    <x v="1"/>
    <x v="2"/>
    <x v="0"/>
    <x v="13"/>
    <n v="0.95000000000000007"/>
    <n v="0.94"/>
    <x v="2"/>
    <x v="24"/>
    <x v="4"/>
    <x v="0"/>
    <x v="467"/>
  </r>
  <r>
    <x v="953"/>
    <x v="1"/>
    <x v="1"/>
    <x v="0"/>
    <x v="2"/>
    <x v="0"/>
    <x v="1"/>
    <n v="0.92"/>
    <n v="0.88"/>
    <x v="0"/>
    <x v="2"/>
    <x v="210"/>
    <x v="1"/>
    <x v="467"/>
  </r>
  <r>
    <x v="954"/>
    <x v="4"/>
    <x v="0"/>
    <x v="0"/>
    <x v="2"/>
    <x v="0"/>
    <x v="29"/>
    <n v="0.92"/>
    <n v="0.92999999999999994"/>
    <x v="3"/>
    <x v="16"/>
    <x v="74"/>
    <x v="4"/>
    <x v="468"/>
  </r>
  <r>
    <x v="955"/>
    <x v="1"/>
    <x v="0"/>
    <x v="0"/>
    <x v="2"/>
    <x v="0"/>
    <x v="10"/>
    <n v="0.87000000000000011"/>
    <n v="0.95"/>
    <x v="3"/>
    <x v="28"/>
    <x v="35"/>
    <x v="1"/>
    <x v="469"/>
  </r>
  <r>
    <x v="956"/>
    <x v="1"/>
    <x v="0"/>
    <x v="1"/>
    <x v="2"/>
    <x v="0"/>
    <x v="9"/>
    <n v="0.81"/>
    <n v="0.9"/>
    <x v="3"/>
    <x v="25"/>
    <x v="179"/>
    <x v="4"/>
    <x v="470"/>
  </r>
  <r>
    <x v="957"/>
    <x v="3"/>
    <x v="0"/>
    <x v="0"/>
    <x v="2"/>
    <x v="0"/>
    <x v="7"/>
    <n v="0.89"/>
    <n v="0.94"/>
    <x v="1"/>
    <x v="27"/>
    <x v="232"/>
    <x v="3"/>
    <x v="470"/>
  </r>
  <r>
    <x v="958"/>
    <x v="7"/>
    <x v="0"/>
    <x v="0"/>
    <x v="2"/>
    <x v="0"/>
    <x v="29"/>
    <n v="0.87000000000000011"/>
    <n v="0.91999999999999993"/>
    <x v="1"/>
    <x v="22"/>
    <x v="153"/>
    <x v="1"/>
    <x v="294"/>
  </r>
  <r>
    <x v="959"/>
    <x v="7"/>
    <x v="0"/>
    <x v="1"/>
    <x v="2"/>
    <x v="0"/>
    <x v="17"/>
    <n v="0.81"/>
    <n v="0.96"/>
    <x v="1"/>
    <x v="29"/>
    <x v="64"/>
    <x v="1"/>
    <x v="471"/>
  </r>
  <r>
    <x v="960"/>
    <x v="3"/>
    <x v="0"/>
    <x v="0"/>
    <x v="2"/>
    <x v="0"/>
    <x v="5"/>
    <n v="0.85000000000000009"/>
    <n v="0.98"/>
    <x v="0"/>
    <x v="32"/>
    <x v="3"/>
    <x v="3"/>
    <x v="296"/>
  </r>
  <r>
    <x v="961"/>
    <x v="0"/>
    <x v="0"/>
    <x v="1"/>
    <x v="2"/>
    <x v="2"/>
    <x v="19"/>
    <n v="0.85000000000000009"/>
    <n v="0.92999999999999994"/>
    <x v="0"/>
    <x v="12"/>
    <x v="105"/>
    <x v="2"/>
    <x v="296"/>
  </r>
  <r>
    <x v="962"/>
    <x v="1"/>
    <x v="0"/>
    <x v="0"/>
    <x v="2"/>
    <x v="0"/>
    <x v="29"/>
    <n v="0.81"/>
    <n v="0.86"/>
    <x v="3"/>
    <x v="28"/>
    <x v="126"/>
    <x v="2"/>
    <x v="297"/>
  </r>
  <r>
    <x v="963"/>
    <x v="1"/>
    <x v="0"/>
    <x v="0"/>
    <x v="2"/>
    <x v="0"/>
    <x v="15"/>
    <n v="0.93"/>
    <n v="0.98"/>
    <x v="3"/>
    <x v="18"/>
    <x v="1"/>
    <x v="0"/>
    <x v="297"/>
  </r>
  <r>
    <x v="964"/>
    <x v="7"/>
    <x v="0"/>
    <x v="0"/>
    <x v="2"/>
    <x v="0"/>
    <x v="22"/>
    <n v="0.81"/>
    <n v="0.96"/>
    <x v="2"/>
    <x v="22"/>
    <x v="18"/>
    <x v="2"/>
    <x v="298"/>
  </r>
  <r>
    <x v="965"/>
    <x v="7"/>
    <x v="0"/>
    <x v="0"/>
    <x v="2"/>
    <x v="0"/>
    <x v="7"/>
    <n v="0.89"/>
    <n v="0.98"/>
    <x v="1"/>
    <x v="22"/>
    <x v="62"/>
    <x v="1"/>
    <x v="298"/>
  </r>
  <r>
    <x v="966"/>
    <x v="0"/>
    <x v="0"/>
    <x v="0"/>
    <x v="2"/>
    <x v="0"/>
    <x v="13"/>
    <n v="0.9"/>
    <n v="0.98"/>
    <x v="3"/>
    <x v="28"/>
    <x v="28"/>
    <x v="1"/>
    <x v="299"/>
  </r>
  <r>
    <x v="967"/>
    <x v="7"/>
    <x v="1"/>
    <x v="0"/>
    <x v="2"/>
    <x v="0"/>
    <x v="29"/>
    <n v="0.91"/>
    <n v="0.86"/>
    <x v="2"/>
    <x v="22"/>
    <x v="51"/>
    <x v="2"/>
    <x v="299"/>
  </r>
  <r>
    <x v="968"/>
    <x v="0"/>
    <x v="0"/>
    <x v="0"/>
    <x v="2"/>
    <x v="0"/>
    <x v="16"/>
    <n v="0.92"/>
    <n v="0.96"/>
    <x v="4"/>
    <x v="26"/>
    <x v="72"/>
    <x v="0"/>
    <x v="300"/>
  </r>
  <r>
    <x v="969"/>
    <x v="7"/>
    <x v="0"/>
    <x v="0"/>
    <x v="2"/>
    <x v="0"/>
    <x v="5"/>
    <n v="0.83000000000000007"/>
    <n v="0.87"/>
    <x v="2"/>
    <x v="22"/>
    <x v="151"/>
    <x v="2"/>
    <x v="472"/>
  </r>
  <r>
    <x v="970"/>
    <x v="0"/>
    <x v="0"/>
    <x v="0"/>
    <x v="2"/>
    <x v="0"/>
    <x v="0"/>
    <n v="0.94000000000000006"/>
    <n v="0.96"/>
    <x v="4"/>
    <x v="18"/>
    <x v="39"/>
    <x v="3"/>
    <x v="473"/>
  </r>
  <r>
    <x v="971"/>
    <x v="2"/>
    <x v="0"/>
    <x v="0"/>
    <x v="2"/>
    <x v="7"/>
    <x v="21"/>
    <n v="0.83000000000000007"/>
    <n v="0.85"/>
    <x v="1"/>
    <x v="37"/>
    <x v="18"/>
    <x v="1"/>
    <x v="474"/>
  </r>
  <r>
    <x v="972"/>
    <x v="6"/>
    <x v="2"/>
    <x v="0"/>
    <x v="2"/>
    <x v="0"/>
    <x v="11"/>
    <n v="0.9"/>
    <n v="0.95"/>
    <x v="0"/>
    <x v="22"/>
    <x v="9"/>
    <x v="0"/>
    <x v="474"/>
  </r>
  <r>
    <x v="973"/>
    <x v="1"/>
    <x v="0"/>
    <x v="0"/>
    <x v="2"/>
    <x v="0"/>
    <x v="13"/>
    <n v="0.94000000000000006"/>
    <n v="0.88"/>
    <x v="2"/>
    <x v="5"/>
    <x v="61"/>
    <x v="3"/>
    <x v="301"/>
  </r>
  <r>
    <x v="974"/>
    <x v="0"/>
    <x v="0"/>
    <x v="0"/>
    <x v="2"/>
    <x v="2"/>
    <x v="30"/>
    <n v="0.94000000000000006"/>
    <n v="0.98"/>
    <x v="0"/>
    <x v="19"/>
    <x v="109"/>
    <x v="4"/>
    <x v="302"/>
  </r>
  <r>
    <x v="975"/>
    <x v="0"/>
    <x v="0"/>
    <x v="1"/>
    <x v="2"/>
    <x v="0"/>
    <x v="22"/>
    <n v="0.84000000000000008"/>
    <n v="0.89"/>
    <x v="3"/>
    <x v="8"/>
    <x v="116"/>
    <x v="0"/>
    <x v="302"/>
  </r>
  <r>
    <x v="976"/>
    <x v="3"/>
    <x v="0"/>
    <x v="1"/>
    <x v="2"/>
    <x v="2"/>
    <x v="26"/>
    <n v="0.87000000000000011"/>
    <n v="0.90999999999999992"/>
    <x v="1"/>
    <x v="30"/>
    <x v="72"/>
    <x v="1"/>
    <x v="475"/>
  </r>
  <r>
    <x v="977"/>
    <x v="1"/>
    <x v="0"/>
    <x v="0"/>
    <x v="2"/>
    <x v="0"/>
    <x v="25"/>
    <n v="0.88"/>
    <n v="0.94"/>
    <x v="0"/>
    <x v="2"/>
    <x v="233"/>
    <x v="2"/>
    <x v="304"/>
  </r>
  <r>
    <x v="978"/>
    <x v="1"/>
    <x v="0"/>
    <x v="0"/>
    <x v="2"/>
    <x v="0"/>
    <x v="2"/>
    <n v="0.83000000000000007"/>
    <n v="0.97"/>
    <x v="1"/>
    <x v="7"/>
    <x v="67"/>
    <x v="0"/>
    <x v="304"/>
  </r>
  <r>
    <x v="979"/>
    <x v="4"/>
    <x v="0"/>
    <x v="1"/>
    <x v="2"/>
    <x v="3"/>
    <x v="28"/>
    <n v="0.94000000000000006"/>
    <n v="0.87"/>
    <x v="0"/>
    <x v="21"/>
    <x v="96"/>
    <x v="3"/>
    <x v="6"/>
  </r>
  <r>
    <x v="980"/>
    <x v="6"/>
    <x v="0"/>
    <x v="0"/>
    <x v="2"/>
    <x v="0"/>
    <x v="19"/>
    <n v="0.94000000000000006"/>
    <n v="0.96"/>
    <x v="1"/>
    <x v="22"/>
    <x v="81"/>
    <x v="1"/>
    <x v="6"/>
  </r>
  <r>
    <x v="981"/>
    <x v="7"/>
    <x v="0"/>
    <x v="0"/>
    <x v="2"/>
    <x v="0"/>
    <x v="24"/>
    <n v="0.92"/>
    <n v="0.87"/>
    <x v="1"/>
    <x v="22"/>
    <x v="28"/>
    <x v="1"/>
    <x v="6"/>
  </r>
  <r>
    <x v="982"/>
    <x v="6"/>
    <x v="0"/>
    <x v="0"/>
    <x v="2"/>
    <x v="0"/>
    <x v="13"/>
    <n v="0.8600000000000001"/>
    <n v="0.99"/>
    <x v="1"/>
    <x v="22"/>
    <x v="100"/>
    <x v="1"/>
    <x v="476"/>
  </r>
  <r>
    <x v="983"/>
    <x v="3"/>
    <x v="0"/>
    <x v="0"/>
    <x v="2"/>
    <x v="0"/>
    <x v="2"/>
    <n v="0.93"/>
    <n v="0.92999999999999994"/>
    <x v="1"/>
    <x v="12"/>
    <x v="41"/>
    <x v="3"/>
    <x v="306"/>
  </r>
  <r>
    <x v="984"/>
    <x v="1"/>
    <x v="0"/>
    <x v="0"/>
    <x v="2"/>
    <x v="0"/>
    <x v="19"/>
    <n v="0.88"/>
    <n v="0.86"/>
    <x v="4"/>
    <x v="21"/>
    <x v="32"/>
    <x v="0"/>
    <x v="306"/>
  </r>
  <r>
    <x v="985"/>
    <x v="2"/>
    <x v="2"/>
    <x v="0"/>
    <x v="2"/>
    <x v="0"/>
    <x v="23"/>
    <n v="0.89"/>
    <n v="0.99"/>
    <x v="4"/>
    <x v="4"/>
    <x v="64"/>
    <x v="4"/>
    <x v="306"/>
  </r>
  <r>
    <x v="986"/>
    <x v="7"/>
    <x v="1"/>
    <x v="0"/>
    <x v="2"/>
    <x v="0"/>
    <x v="6"/>
    <n v="0.91"/>
    <n v="0.9"/>
    <x v="1"/>
    <x v="22"/>
    <x v="163"/>
    <x v="1"/>
    <x v="7"/>
  </r>
  <r>
    <x v="987"/>
    <x v="0"/>
    <x v="0"/>
    <x v="1"/>
    <x v="2"/>
    <x v="0"/>
    <x v="7"/>
    <n v="0.93"/>
    <n v="0.95"/>
    <x v="4"/>
    <x v="8"/>
    <x v="104"/>
    <x v="3"/>
    <x v="307"/>
  </r>
  <r>
    <x v="988"/>
    <x v="3"/>
    <x v="0"/>
    <x v="1"/>
    <x v="2"/>
    <x v="0"/>
    <x v="27"/>
    <n v="0.84000000000000008"/>
    <n v="0.96"/>
    <x v="0"/>
    <x v="19"/>
    <x v="129"/>
    <x v="1"/>
    <x v="308"/>
  </r>
  <r>
    <x v="989"/>
    <x v="0"/>
    <x v="0"/>
    <x v="0"/>
    <x v="2"/>
    <x v="2"/>
    <x v="5"/>
    <n v="0.85000000000000009"/>
    <n v="0.97"/>
    <x v="1"/>
    <x v="7"/>
    <x v="220"/>
    <x v="2"/>
    <x v="8"/>
  </r>
  <r>
    <x v="990"/>
    <x v="4"/>
    <x v="0"/>
    <x v="1"/>
    <x v="2"/>
    <x v="2"/>
    <x v="6"/>
    <n v="0.95000000000000007"/>
    <n v="0.9"/>
    <x v="3"/>
    <x v="1"/>
    <x v="23"/>
    <x v="2"/>
    <x v="8"/>
  </r>
  <r>
    <x v="991"/>
    <x v="1"/>
    <x v="0"/>
    <x v="0"/>
    <x v="2"/>
    <x v="0"/>
    <x v="8"/>
    <n v="0.8"/>
    <n v="0.95"/>
    <x v="1"/>
    <x v="38"/>
    <x v="196"/>
    <x v="3"/>
    <x v="8"/>
  </r>
  <r>
    <x v="992"/>
    <x v="0"/>
    <x v="0"/>
    <x v="0"/>
    <x v="2"/>
    <x v="0"/>
    <x v="25"/>
    <n v="0.87000000000000011"/>
    <n v="0.92999999999999994"/>
    <x v="4"/>
    <x v="13"/>
    <x v="77"/>
    <x v="3"/>
    <x v="9"/>
  </r>
  <r>
    <x v="993"/>
    <x v="1"/>
    <x v="0"/>
    <x v="0"/>
    <x v="2"/>
    <x v="0"/>
    <x v="15"/>
    <n v="0.84000000000000008"/>
    <n v="0.92999999999999994"/>
    <x v="3"/>
    <x v="7"/>
    <x v="63"/>
    <x v="1"/>
    <x v="477"/>
  </r>
  <r>
    <x v="994"/>
    <x v="4"/>
    <x v="0"/>
    <x v="1"/>
    <x v="2"/>
    <x v="2"/>
    <x v="19"/>
    <n v="0.93"/>
    <n v="0.94"/>
    <x v="1"/>
    <x v="20"/>
    <x v="98"/>
    <x v="2"/>
    <x v="477"/>
  </r>
  <r>
    <x v="995"/>
    <x v="0"/>
    <x v="0"/>
    <x v="0"/>
    <x v="2"/>
    <x v="0"/>
    <x v="2"/>
    <n v="0.89"/>
    <n v="0.90999999999999992"/>
    <x v="4"/>
    <x v="1"/>
    <x v="167"/>
    <x v="0"/>
    <x v="478"/>
  </r>
  <r>
    <x v="996"/>
    <x v="1"/>
    <x v="0"/>
    <x v="1"/>
    <x v="2"/>
    <x v="0"/>
    <x v="29"/>
    <n v="0.88"/>
    <n v="0.87"/>
    <x v="0"/>
    <x v="27"/>
    <x v="142"/>
    <x v="2"/>
    <x v="479"/>
  </r>
  <r>
    <x v="997"/>
    <x v="0"/>
    <x v="0"/>
    <x v="0"/>
    <x v="2"/>
    <x v="0"/>
    <x v="11"/>
    <n v="0.82000000000000006"/>
    <n v="0.92999999999999994"/>
    <x v="3"/>
    <x v="18"/>
    <x v="43"/>
    <x v="1"/>
    <x v="311"/>
  </r>
  <r>
    <x v="998"/>
    <x v="1"/>
    <x v="0"/>
    <x v="0"/>
    <x v="2"/>
    <x v="0"/>
    <x v="26"/>
    <n v="0.89"/>
    <n v="0.97"/>
    <x v="3"/>
    <x v="28"/>
    <x v="53"/>
    <x v="1"/>
    <x v="312"/>
  </r>
  <r>
    <x v="999"/>
    <x v="1"/>
    <x v="0"/>
    <x v="1"/>
    <x v="2"/>
    <x v="0"/>
    <x v="12"/>
    <n v="0.89"/>
    <n v="0.91999999999999993"/>
    <x v="0"/>
    <x v="5"/>
    <x v="28"/>
    <x v="1"/>
    <x v="312"/>
  </r>
  <r>
    <x v="1000"/>
    <x v="7"/>
    <x v="0"/>
    <x v="0"/>
    <x v="2"/>
    <x v="0"/>
    <x v="28"/>
    <n v="0.88"/>
    <n v="0.9"/>
    <x v="1"/>
    <x v="22"/>
    <x v="90"/>
    <x v="1"/>
    <x v="312"/>
  </r>
  <r>
    <x v="1001"/>
    <x v="1"/>
    <x v="0"/>
    <x v="1"/>
    <x v="2"/>
    <x v="0"/>
    <x v="3"/>
    <n v="0.81"/>
    <n v="0.99"/>
    <x v="3"/>
    <x v="26"/>
    <x v="173"/>
    <x v="0"/>
    <x v="312"/>
  </r>
  <r>
    <x v="1002"/>
    <x v="1"/>
    <x v="0"/>
    <x v="1"/>
    <x v="2"/>
    <x v="0"/>
    <x v="17"/>
    <n v="0.91"/>
    <n v="0.86"/>
    <x v="1"/>
    <x v="0"/>
    <x v="46"/>
    <x v="0"/>
    <x v="480"/>
  </r>
  <r>
    <x v="1003"/>
    <x v="3"/>
    <x v="1"/>
    <x v="1"/>
    <x v="2"/>
    <x v="0"/>
    <x v="23"/>
    <n v="0.8600000000000001"/>
    <n v="0.95"/>
    <x v="0"/>
    <x v="38"/>
    <x v="138"/>
    <x v="3"/>
    <x v="11"/>
  </r>
  <r>
    <x v="1004"/>
    <x v="3"/>
    <x v="0"/>
    <x v="1"/>
    <x v="2"/>
    <x v="0"/>
    <x v="16"/>
    <n v="0.92"/>
    <n v="0.87"/>
    <x v="0"/>
    <x v="32"/>
    <x v="103"/>
    <x v="1"/>
    <x v="316"/>
  </r>
  <r>
    <x v="1005"/>
    <x v="4"/>
    <x v="0"/>
    <x v="1"/>
    <x v="2"/>
    <x v="0"/>
    <x v="18"/>
    <n v="0.8"/>
    <n v="0.97"/>
    <x v="4"/>
    <x v="8"/>
    <x v="71"/>
    <x v="0"/>
    <x v="316"/>
  </r>
  <r>
    <x v="1006"/>
    <x v="4"/>
    <x v="0"/>
    <x v="0"/>
    <x v="2"/>
    <x v="3"/>
    <x v="22"/>
    <n v="0.88"/>
    <n v="0.90999999999999992"/>
    <x v="3"/>
    <x v="20"/>
    <x v="15"/>
    <x v="1"/>
    <x v="481"/>
  </r>
  <r>
    <x v="1007"/>
    <x v="0"/>
    <x v="0"/>
    <x v="0"/>
    <x v="2"/>
    <x v="5"/>
    <x v="12"/>
    <n v="0.82000000000000006"/>
    <n v="0.87"/>
    <x v="1"/>
    <x v="13"/>
    <x v="160"/>
    <x v="2"/>
    <x v="317"/>
  </r>
  <r>
    <x v="1008"/>
    <x v="1"/>
    <x v="0"/>
    <x v="0"/>
    <x v="2"/>
    <x v="0"/>
    <x v="14"/>
    <n v="0.82000000000000006"/>
    <n v="0.9"/>
    <x v="4"/>
    <x v="26"/>
    <x v="56"/>
    <x v="3"/>
    <x v="317"/>
  </r>
  <r>
    <x v="1009"/>
    <x v="5"/>
    <x v="0"/>
    <x v="0"/>
    <x v="2"/>
    <x v="8"/>
    <x v="7"/>
    <n v="0.81"/>
    <n v="0.87"/>
    <x v="2"/>
    <x v="15"/>
    <x v="46"/>
    <x v="0"/>
    <x v="482"/>
  </r>
  <r>
    <x v="1010"/>
    <x v="3"/>
    <x v="0"/>
    <x v="0"/>
    <x v="2"/>
    <x v="7"/>
    <x v="26"/>
    <n v="0.82000000000000006"/>
    <n v="0.97"/>
    <x v="2"/>
    <x v="14"/>
    <x v="8"/>
    <x v="3"/>
    <x v="482"/>
  </r>
  <r>
    <x v="1011"/>
    <x v="6"/>
    <x v="0"/>
    <x v="0"/>
    <x v="2"/>
    <x v="0"/>
    <x v="13"/>
    <n v="0.8"/>
    <n v="0.89"/>
    <x v="1"/>
    <x v="22"/>
    <x v="39"/>
    <x v="1"/>
    <x v="318"/>
  </r>
  <r>
    <x v="1012"/>
    <x v="1"/>
    <x v="0"/>
    <x v="0"/>
    <x v="2"/>
    <x v="0"/>
    <x v="28"/>
    <n v="0.8"/>
    <n v="0.97"/>
    <x v="2"/>
    <x v="5"/>
    <x v="84"/>
    <x v="0"/>
    <x v="483"/>
  </r>
  <r>
    <x v="1013"/>
    <x v="1"/>
    <x v="0"/>
    <x v="0"/>
    <x v="2"/>
    <x v="0"/>
    <x v="6"/>
    <n v="0.91"/>
    <n v="0.87"/>
    <x v="4"/>
    <x v="21"/>
    <x v="234"/>
    <x v="0"/>
    <x v="484"/>
  </r>
  <r>
    <x v="1014"/>
    <x v="1"/>
    <x v="0"/>
    <x v="0"/>
    <x v="2"/>
    <x v="3"/>
    <x v="24"/>
    <n v="0.88"/>
    <n v="0.91999999999999993"/>
    <x v="0"/>
    <x v="27"/>
    <x v="86"/>
    <x v="1"/>
    <x v="484"/>
  </r>
  <r>
    <x v="1015"/>
    <x v="2"/>
    <x v="1"/>
    <x v="0"/>
    <x v="2"/>
    <x v="0"/>
    <x v="26"/>
    <n v="0.9"/>
    <n v="0.95"/>
    <x v="1"/>
    <x v="32"/>
    <x v="33"/>
    <x v="0"/>
    <x v="484"/>
  </r>
  <r>
    <x v="1016"/>
    <x v="1"/>
    <x v="0"/>
    <x v="0"/>
    <x v="2"/>
    <x v="0"/>
    <x v="20"/>
    <n v="0.92"/>
    <n v="0.95"/>
    <x v="3"/>
    <x v="38"/>
    <x v="59"/>
    <x v="0"/>
    <x v="321"/>
  </r>
  <r>
    <x v="1017"/>
    <x v="4"/>
    <x v="0"/>
    <x v="0"/>
    <x v="2"/>
    <x v="6"/>
    <x v="29"/>
    <n v="0.94000000000000006"/>
    <n v="0.9"/>
    <x v="3"/>
    <x v="9"/>
    <x v="77"/>
    <x v="1"/>
    <x v="322"/>
  </r>
  <r>
    <x v="1018"/>
    <x v="3"/>
    <x v="1"/>
    <x v="0"/>
    <x v="2"/>
    <x v="0"/>
    <x v="8"/>
    <n v="0.93"/>
    <n v="0.9"/>
    <x v="0"/>
    <x v="23"/>
    <x v="117"/>
    <x v="1"/>
    <x v="323"/>
  </r>
  <r>
    <x v="1019"/>
    <x v="2"/>
    <x v="1"/>
    <x v="0"/>
    <x v="2"/>
    <x v="0"/>
    <x v="6"/>
    <n v="0.82000000000000006"/>
    <n v="0.98"/>
    <x v="0"/>
    <x v="41"/>
    <x v="9"/>
    <x v="2"/>
    <x v="485"/>
  </r>
  <r>
    <x v="1020"/>
    <x v="3"/>
    <x v="1"/>
    <x v="0"/>
    <x v="2"/>
    <x v="6"/>
    <x v="26"/>
    <n v="0.85000000000000009"/>
    <n v="0.94"/>
    <x v="1"/>
    <x v="35"/>
    <x v="103"/>
    <x v="1"/>
    <x v="485"/>
  </r>
  <r>
    <x v="1021"/>
    <x v="4"/>
    <x v="0"/>
    <x v="0"/>
    <x v="2"/>
    <x v="6"/>
    <x v="25"/>
    <n v="0.87000000000000011"/>
    <n v="0.91999999999999993"/>
    <x v="1"/>
    <x v="21"/>
    <x v="105"/>
    <x v="0"/>
    <x v="324"/>
  </r>
  <r>
    <x v="1022"/>
    <x v="7"/>
    <x v="0"/>
    <x v="1"/>
    <x v="2"/>
    <x v="0"/>
    <x v="3"/>
    <n v="0.94000000000000006"/>
    <n v="0.90999999999999992"/>
    <x v="1"/>
    <x v="22"/>
    <x v="185"/>
    <x v="1"/>
    <x v="324"/>
  </r>
  <r>
    <x v="1023"/>
    <x v="2"/>
    <x v="0"/>
    <x v="1"/>
    <x v="2"/>
    <x v="7"/>
    <x v="4"/>
    <n v="0.87000000000000011"/>
    <n v="0.88"/>
    <x v="0"/>
    <x v="5"/>
    <x v="22"/>
    <x v="3"/>
    <x v="326"/>
  </r>
  <r>
    <x v="1024"/>
    <x v="3"/>
    <x v="0"/>
    <x v="0"/>
    <x v="2"/>
    <x v="0"/>
    <x v="4"/>
    <n v="0.85000000000000009"/>
    <n v="0.98"/>
    <x v="2"/>
    <x v="32"/>
    <x v="217"/>
    <x v="3"/>
    <x v="326"/>
  </r>
  <r>
    <x v="1025"/>
    <x v="7"/>
    <x v="0"/>
    <x v="1"/>
    <x v="2"/>
    <x v="0"/>
    <x v="13"/>
    <n v="0.82000000000000006"/>
    <n v="0.98"/>
    <x v="1"/>
    <x v="22"/>
    <x v="100"/>
    <x v="1"/>
    <x v="326"/>
  </r>
  <r>
    <x v="1026"/>
    <x v="7"/>
    <x v="2"/>
    <x v="0"/>
    <x v="2"/>
    <x v="0"/>
    <x v="17"/>
    <n v="0.83000000000000007"/>
    <n v="0.95"/>
    <x v="1"/>
    <x v="22"/>
    <x v="60"/>
    <x v="1"/>
    <x v="326"/>
  </r>
  <r>
    <x v="1027"/>
    <x v="2"/>
    <x v="0"/>
    <x v="0"/>
    <x v="2"/>
    <x v="0"/>
    <x v="14"/>
    <n v="0.81"/>
    <n v="0.86"/>
    <x v="0"/>
    <x v="31"/>
    <x v="130"/>
    <x v="3"/>
    <x v="327"/>
  </r>
  <r>
    <x v="1028"/>
    <x v="6"/>
    <x v="0"/>
    <x v="1"/>
    <x v="2"/>
    <x v="0"/>
    <x v="29"/>
    <n v="0.95000000000000007"/>
    <n v="0.92999999999999994"/>
    <x v="1"/>
    <x v="22"/>
    <x v="146"/>
    <x v="1"/>
    <x v="328"/>
  </r>
  <r>
    <x v="1029"/>
    <x v="0"/>
    <x v="0"/>
    <x v="0"/>
    <x v="2"/>
    <x v="0"/>
    <x v="29"/>
    <n v="0.93"/>
    <n v="0.86"/>
    <x v="4"/>
    <x v="24"/>
    <x v="52"/>
    <x v="3"/>
    <x v="329"/>
  </r>
  <r>
    <x v="1030"/>
    <x v="6"/>
    <x v="0"/>
    <x v="0"/>
    <x v="2"/>
    <x v="0"/>
    <x v="10"/>
    <n v="0.88"/>
    <n v="0.95"/>
    <x v="1"/>
    <x v="22"/>
    <x v="24"/>
    <x v="1"/>
    <x v="331"/>
  </r>
  <r>
    <x v="1031"/>
    <x v="6"/>
    <x v="1"/>
    <x v="1"/>
    <x v="2"/>
    <x v="1"/>
    <x v="29"/>
    <n v="0.89"/>
    <n v="0.9"/>
    <x v="0"/>
    <x v="50"/>
    <x v="68"/>
    <x v="0"/>
    <x v="333"/>
  </r>
  <r>
    <x v="1032"/>
    <x v="6"/>
    <x v="2"/>
    <x v="0"/>
    <x v="2"/>
    <x v="7"/>
    <x v="16"/>
    <n v="0.91"/>
    <n v="0.96"/>
    <x v="2"/>
    <x v="45"/>
    <x v="105"/>
    <x v="2"/>
    <x v="486"/>
  </r>
  <r>
    <x v="1033"/>
    <x v="1"/>
    <x v="0"/>
    <x v="0"/>
    <x v="2"/>
    <x v="0"/>
    <x v="18"/>
    <n v="0.91"/>
    <n v="0.98"/>
    <x v="4"/>
    <x v="34"/>
    <x v="105"/>
    <x v="1"/>
    <x v="334"/>
  </r>
  <r>
    <x v="1034"/>
    <x v="5"/>
    <x v="0"/>
    <x v="1"/>
    <x v="2"/>
    <x v="6"/>
    <x v="0"/>
    <n v="0.95000000000000007"/>
    <n v="0.94"/>
    <x v="1"/>
    <x v="16"/>
    <x v="203"/>
    <x v="2"/>
    <x v="335"/>
  </r>
  <r>
    <x v="1035"/>
    <x v="0"/>
    <x v="0"/>
    <x v="0"/>
    <x v="2"/>
    <x v="2"/>
    <x v="11"/>
    <n v="0.81"/>
    <n v="0.89"/>
    <x v="2"/>
    <x v="33"/>
    <x v="121"/>
    <x v="0"/>
    <x v="336"/>
  </r>
  <r>
    <x v="1036"/>
    <x v="7"/>
    <x v="1"/>
    <x v="0"/>
    <x v="2"/>
    <x v="2"/>
    <x v="18"/>
    <n v="0.84000000000000008"/>
    <n v="0.90999999999999992"/>
    <x v="1"/>
    <x v="22"/>
    <x v="67"/>
    <x v="1"/>
    <x v="336"/>
  </r>
  <r>
    <x v="1037"/>
    <x v="2"/>
    <x v="0"/>
    <x v="0"/>
    <x v="2"/>
    <x v="0"/>
    <x v="21"/>
    <n v="0.83000000000000007"/>
    <n v="0.91999999999999993"/>
    <x v="0"/>
    <x v="37"/>
    <x v="9"/>
    <x v="2"/>
    <x v="487"/>
  </r>
  <r>
    <x v="1038"/>
    <x v="3"/>
    <x v="1"/>
    <x v="0"/>
    <x v="2"/>
    <x v="0"/>
    <x v="13"/>
    <n v="0.85000000000000009"/>
    <n v="0.91999999999999993"/>
    <x v="0"/>
    <x v="10"/>
    <x v="117"/>
    <x v="3"/>
    <x v="488"/>
  </r>
  <r>
    <x v="1039"/>
    <x v="1"/>
    <x v="0"/>
    <x v="1"/>
    <x v="2"/>
    <x v="4"/>
    <x v="25"/>
    <n v="0.84000000000000008"/>
    <n v="0.86"/>
    <x v="1"/>
    <x v="9"/>
    <x v="207"/>
    <x v="0"/>
    <x v="20"/>
  </r>
  <r>
    <x v="1040"/>
    <x v="2"/>
    <x v="0"/>
    <x v="0"/>
    <x v="2"/>
    <x v="0"/>
    <x v="16"/>
    <n v="0.85000000000000009"/>
    <n v="0.90999999999999992"/>
    <x v="0"/>
    <x v="30"/>
    <x v="145"/>
    <x v="3"/>
    <x v="489"/>
  </r>
  <r>
    <x v="1041"/>
    <x v="6"/>
    <x v="0"/>
    <x v="0"/>
    <x v="2"/>
    <x v="0"/>
    <x v="15"/>
    <n v="0.88"/>
    <n v="0.87"/>
    <x v="4"/>
    <x v="22"/>
    <x v="168"/>
    <x v="4"/>
    <x v="490"/>
  </r>
  <r>
    <x v="1042"/>
    <x v="0"/>
    <x v="2"/>
    <x v="0"/>
    <x v="2"/>
    <x v="3"/>
    <x v="29"/>
    <n v="0.9"/>
    <n v="0.87"/>
    <x v="0"/>
    <x v="27"/>
    <x v="68"/>
    <x v="3"/>
    <x v="490"/>
  </r>
  <r>
    <x v="1043"/>
    <x v="4"/>
    <x v="0"/>
    <x v="0"/>
    <x v="2"/>
    <x v="6"/>
    <x v="2"/>
    <n v="0.91"/>
    <n v="0.90999999999999992"/>
    <x v="2"/>
    <x v="34"/>
    <x v="70"/>
    <x v="4"/>
    <x v="338"/>
  </r>
  <r>
    <x v="1044"/>
    <x v="6"/>
    <x v="0"/>
    <x v="1"/>
    <x v="2"/>
    <x v="0"/>
    <x v="27"/>
    <n v="0.87000000000000011"/>
    <n v="0.97"/>
    <x v="3"/>
    <x v="22"/>
    <x v="35"/>
    <x v="3"/>
    <x v="338"/>
  </r>
  <r>
    <x v="1045"/>
    <x v="1"/>
    <x v="0"/>
    <x v="1"/>
    <x v="2"/>
    <x v="3"/>
    <x v="7"/>
    <n v="0.8600000000000001"/>
    <n v="0.91999999999999993"/>
    <x v="2"/>
    <x v="33"/>
    <x v="26"/>
    <x v="1"/>
    <x v="23"/>
  </r>
  <r>
    <x v="1046"/>
    <x v="2"/>
    <x v="0"/>
    <x v="0"/>
    <x v="2"/>
    <x v="3"/>
    <x v="16"/>
    <n v="0.81"/>
    <n v="0.92999999999999994"/>
    <x v="3"/>
    <x v="22"/>
    <x v="35"/>
    <x v="3"/>
    <x v="23"/>
  </r>
  <r>
    <x v="1047"/>
    <x v="3"/>
    <x v="0"/>
    <x v="1"/>
    <x v="2"/>
    <x v="0"/>
    <x v="19"/>
    <n v="0.81"/>
    <n v="0.91999999999999993"/>
    <x v="2"/>
    <x v="41"/>
    <x v="28"/>
    <x v="0"/>
    <x v="23"/>
  </r>
  <r>
    <x v="1048"/>
    <x v="2"/>
    <x v="0"/>
    <x v="0"/>
    <x v="2"/>
    <x v="3"/>
    <x v="3"/>
    <n v="0.82000000000000006"/>
    <n v="0.87"/>
    <x v="1"/>
    <x v="22"/>
    <x v="110"/>
    <x v="1"/>
    <x v="491"/>
  </r>
  <r>
    <x v="1049"/>
    <x v="7"/>
    <x v="0"/>
    <x v="1"/>
    <x v="2"/>
    <x v="0"/>
    <x v="16"/>
    <n v="0.8600000000000001"/>
    <n v="0.94"/>
    <x v="3"/>
    <x v="22"/>
    <x v="104"/>
    <x v="3"/>
    <x v="491"/>
  </r>
  <r>
    <x v="1050"/>
    <x v="3"/>
    <x v="0"/>
    <x v="0"/>
    <x v="2"/>
    <x v="0"/>
    <x v="12"/>
    <n v="0.84000000000000008"/>
    <n v="0.85"/>
    <x v="1"/>
    <x v="41"/>
    <x v="127"/>
    <x v="3"/>
    <x v="340"/>
  </r>
  <r>
    <x v="1051"/>
    <x v="3"/>
    <x v="2"/>
    <x v="0"/>
    <x v="2"/>
    <x v="0"/>
    <x v="13"/>
    <n v="0.85000000000000009"/>
    <n v="0.89"/>
    <x v="0"/>
    <x v="37"/>
    <x v="38"/>
    <x v="1"/>
    <x v="492"/>
  </r>
  <r>
    <x v="1052"/>
    <x v="3"/>
    <x v="0"/>
    <x v="0"/>
    <x v="2"/>
    <x v="2"/>
    <x v="30"/>
    <n v="0.93"/>
    <n v="0.86"/>
    <x v="1"/>
    <x v="42"/>
    <x v="125"/>
    <x v="4"/>
    <x v="28"/>
  </r>
  <r>
    <x v="1053"/>
    <x v="1"/>
    <x v="0"/>
    <x v="1"/>
    <x v="2"/>
    <x v="0"/>
    <x v="11"/>
    <n v="0.82000000000000006"/>
    <n v="0.96"/>
    <x v="1"/>
    <x v="3"/>
    <x v="160"/>
    <x v="3"/>
    <x v="29"/>
  </r>
  <r>
    <x v="1054"/>
    <x v="3"/>
    <x v="0"/>
    <x v="1"/>
    <x v="2"/>
    <x v="0"/>
    <x v="21"/>
    <n v="0.89"/>
    <n v="0.86"/>
    <x v="1"/>
    <x v="5"/>
    <x v="85"/>
    <x v="0"/>
    <x v="30"/>
  </r>
  <r>
    <x v="1055"/>
    <x v="3"/>
    <x v="0"/>
    <x v="0"/>
    <x v="2"/>
    <x v="0"/>
    <x v="6"/>
    <n v="0.9"/>
    <n v="0.87"/>
    <x v="3"/>
    <x v="2"/>
    <x v="35"/>
    <x v="1"/>
    <x v="30"/>
  </r>
  <r>
    <x v="1056"/>
    <x v="3"/>
    <x v="0"/>
    <x v="1"/>
    <x v="2"/>
    <x v="0"/>
    <x v="30"/>
    <n v="0.87000000000000011"/>
    <n v="0.9"/>
    <x v="1"/>
    <x v="42"/>
    <x v="83"/>
    <x v="0"/>
    <x v="30"/>
  </r>
  <r>
    <x v="1057"/>
    <x v="4"/>
    <x v="0"/>
    <x v="1"/>
    <x v="2"/>
    <x v="6"/>
    <x v="23"/>
    <n v="0.81"/>
    <n v="0.97"/>
    <x v="2"/>
    <x v="21"/>
    <x v="27"/>
    <x v="0"/>
    <x v="30"/>
  </r>
  <r>
    <x v="1058"/>
    <x v="4"/>
    <x v="0"/>
    <x v="1"/>
    <x v="2"/>
    <x v="6"/>
    <x v="2"/>
    <n v="0.9"/>
    <n v="0.94"/>
    <x v="3"/>
    <x v="15"/>
    <x v="62"/>
    <x v="1"/>
    <x v="342"/>
  </r>
  <r>
    <x v="1059"/>
    <x v="3"/>
    <x v="2"/>
    <x v="1"/>
    <x v="2"/>
    <x v="3"/>
    <x v="7"/>
    <n v="0.89"/>
    <n v="0.98"/>
    <x v="1"/>
    <x v="30"/>
    <x v="28"/>
    <x v="1"/>
    <x v="342"/>
  </r>
  <r>
    <x v="1060"/>
    <x v="0"/>
    <x v="0"/>
    <x v="0"/>
    <x v="2"/>
    <x v="3"/>
    <x v="7"/>
    <n v="0.94000000000000006"/>
    <n v="0.89"/>
    <x v="4"/>
    <x v="24"/>
    <x v="73"/>
    <x v="0"/>
    <x v="344"/>
  </r>
  <r>
    <x v="1061"/>
    <x v="2"/>
    <x v="1"/>
    <x v="1"/>
    <x v="2"/>
    <x v="0"/>
    <x v="22"/>
    <n v="0.92"/>
    <n v="0.92999999999999994"/>
    <x v="1"/>
    <x v="11"/>
    <x v="120"/>
    <x v="4"/>
    <x v="345"/>
  </r>
  <r>
    <x v="1062"/>
    <x v="6"/>
    <x v="0"/>
    <x v="0"/>
    <x v="2"/>
    <x v="0"/>
    <x v="25"/>
    <n v="0.83000000000000007"/>
    <n v="0.94"/>
    <x v="3"/>
    <x v="22"/>
    <x v="43"/>
    <x v="3"/>
    <x v="346"/>
  </r>
  <r>
    <x v="1063"/>
    <x v="3"/>
    <x v="0"/>
    <x v="0"/>
    <x v="2"/>
    <x v="0"/>
    <x v="12"/>
    <n v="0.82000000000000006"/>
    <n v="0.91999999999999993"/>
    <x v="4"/>
    <x v="27"/>
    <x v="77"/>
    <x v="3"/>
    <x v="346"/>
  </r>
  <r>
    <x v="1064"/>
    <x v="2"/>
    <x v="0"/>
    <x v="0"/>
    <x v="2"/>
    <x v="4"/>
    <x v="0"/>
    <n v="0.93"/>
    <n v="0.94"/>
    <x v="1"/>
    <x v="5"/>
    <x v="127"/>
    <x v="3"/>
    <x v="493"/>
  </r>
  <r>
    <x v="1065"/>
    <x v="6"/>
    <x v="0"/>
    <x v="0"/>
    <x v="2"/>
    <x v="0"/>
    <x v="25"/>
    <n v="0.95000000000000007"/>
    <n v="0.98"/>
    <x v="4"/>
    <x v="22"/>
    <x v="114"/>
    <x v="4"/>
    <x v="493"/>
  </r>
  <r>
    <x v="1066"/>
    <x v="2"/>
    <x v="0"/>
    <x v="1"/>
    <x v="2"/>
    <x v="2"/>
    <x v="27"/>
    <n v="0.8600000000000001"/>
    <n v="0.98"/>
    <x v="1"/>
    <x v="22"/>
    <x v="142"/>
    <x v="1"/>
    <x v="31"/>
  </r>
  <r>
    <x v="1067"/>
    <x v="6"/>
    <x v="0"/>
    <x v="1"/>
    <x v="2"/>
    <x v="0"/>
    <x v="1"/>
    <n v="0.8600000000000001"/>
    <n v="0.94"/>
    <x v="4"/>
    <x v="22"/>
    <x v="80"/>
    <x v="4"/>
    <x v="31"/>
  </r>
  <r>
    <x v="1068"/>
    <x v="1"/>
    <x v="2"/>
    <x v="0"/>
    <x v="2"/>
    <x v="2"/>
    <x v="24"/>
    <n v="0.94000000000000006"/>
    <n v="0.91999999999999993"/>
    <x v="1"/>
    <x v="3"/>
    <x v="63"/>
    <x v="0"/>
    <x v="31"/>
  </r>
  <r>
    <x v="1069"/>
    <x v="3"/>
    <x v="0"/>
    <x v="0"/>
    <x v="2"/>
    <x v="1"/>
    <x v="13"/>
    <n v="0.82000000000000006"/>
    <n v="0.95"/>
    <x v="3"/>
    <x v="21"/>
    <x v="93"/>
    <x v="1"/>
    <x v="347"/>
  </r>
  <r>
    <x v="1070"/>
    <x v="2"/>
    <x v="2"/>
    <x v="0"/>
    <x v="2"/>
    <x v="3"/>
    <x v="25"/>
    <n v="0.84000000000000008"/>
    <n v="0.92999999999999994"/>
    <x v="1"/>
    <x v="22"/>
    <x v="235"/>
    <x v="1"/>
    <x v="348"/>
  </r>
  <r>
    <x v="1071"/>
    <x v="2"/>
    <x v="1"/>
    <x v="0"/>
    <x v="2"/>
    <x v="3"/>
    <x v="11"/>
    <n v="0.8"/>
    <n v="0.95"/>
    <x v="3"/>
    <x v="30"/>
    <x v="131"/>
    <x v="3"/>
    <x v="348"/>
  </r>
  <r>
    <x v="1072"/>
    <x v="3"/>
    <x v="0"/>
    <x v="0"/>
    <x v="2"/>
    <x v="2"/>
    <x v="30"/>
    <n v="0.91"/>
    <n v="0.99"/>
    <x v="0"/>
    <x v="29"/>
    <x v="63"/>
    <x v="3"/>
    <x v="32"/>
  </r>
  <r>
    <x v="1073"/>
    <x v="3"/>
    <x v="2"/>
    <x v="0"/>
    <x v="2"/>
    <x v="0"/>
    <x v="22"/>
    <n v="0.93"/>
    <n v="0.97"/>
    <x v="3"/>
    <x v="32"/>
    <x v="25"/>
    <x v="4"/>
    <x v="32"/>
  </r>
  <r>
    <x v="1074"/>
    <x v="7"/>
    <x v="0"/>
    <x v="0"/>
    <x v="2"/>
    <x v="3"/>
    <x v="18"/>
    <n v="0.82000000000000006"/>
    <n v="0.95"/>
    <x v="1"/>
    <x v="22"/>
    <x v="24"/>
    <x v="1"/>
    <x v="349"/>
  </r>
  <r>
    <x v="1075"/>
    <x v="2"/>
    <x v="0"/>
    <x v="0"/>
    <x v="2"/>
    <x v="0"/>
    <x v="9"/>
    <n v="0.87000000000000011"/>
    <n v="0.9"/>
    <x v="4"/>
    <x v="11"/>
    <x v="105"/>
    <x v="1"/>
    <x v="494"/>
  </r>
  <r>
    <x v="1076"/>
    <x v="4"/>
    <x v="1"/>
    <x v="1"/>
    <x v="2"/>
    <x v="6"/>
    <x v="18"/>
    <n v="0.8600000000000001"/>
    <n v="0.86"/>
    <x v="1"/>
    <x v="0"/>
    <x v="117"/>
    <x v="2"/>
    <x v="494"/>
  </r>
  <r>
    <x v="1077"/>
    <x v="1"/>
    <x v="0"/>
    <x v="1"/>
    <x v="2"/>
    <x v="2"/>
    <x v="4"/>
    <n v="0.87000000000000011"/>
    <n v="0.98"/>
    <x v="3"/>
    <x v="12"/>
    <x v="224"/>
    <x v="0"/>
    <x v="495"/>
  </r>
  <r>
    <x v="1078"/>
    <x v="5"/>
    <x v="0"/>
    <x v="0"/>
    <x v="2"/>
    <x v="8"/>
    <x v="19"/>
    <n v="0.87000000000000011"/>
    <n v="0.94"/>
    <x v="4"/>
    <x v="1"/>
    <x v="236"/>
    <x v="3"/>
    <x v="351"/>
  </r>
  <r>
    <x v="1079"/>
    <x v="3"/>
    <x v="0"/>
    <x v="0"/>
    <x v="2"/>
    <x v="4"/>
    <x v="24"/>
    <n v="0.87000000000000011"/>
    <n v="0.91999999999999993"/>
    <x v="3"/>
    <x v="28"/>
    <x v="104"/>
    <x v="0"/>
    <x v="351"/>
  </r>
  <r>
    <x v="1080"/>
    <x v="3"/>
    <x v="2"/>
    <x v="0"/>
    <x v="2"/>
    <x v="2"/>
    <x v="27"/>
    <n v="0.9"/>
    <n v="0.94"/>
    <x v="2"/>
    <x v="32"/>
    <x v="32"/>
    <x v="0"/>
    <x v="37"/>
  </r>
  <r>
    <x v="1081"/>
    <x v="7"/>
    <x v="0"/>
    <x v="0"/>
    <x v="2"/>
    <x v="0"/>
    <x v="8"/>
    <n v="0.87000000000000011"/>
    <n v="0.86"/>
    <x v="1"/>
    <x v="29"/>
    <x v="75"/>
    <x v="4"/>
    <x v="38"/>
  </r>
  <r>
    <x v="1082"/>
    <x v="0"/>
    <x v="1"/>
    <x v="1"/>
    <x v="2"/>
    <x v="2"/>
    <x v="14"/>
    <n v="0.92"/>
    <n v="0.90999999999999992"/>
    <x v="1"/>
    <x v="5"/>
    <x v="236"/>
    <x v="3"/>
    <x v="38"/>
  </r>
  <r>
    <x v="1083"/>
    <x v="2"/>
    <x v="0"/>
    <x v="1"/>
    <x v="2"/>
    <x v="0"/>
    <x v="30"/>
    <n v="0.89"/>
    <n v="0.89"/>
    <x v="3"/>
    <x v="31"/>
    <x v="158"/>
    <x v="0"/>
    <x v="353"/>
  </r>
  <r>
    <x v="1084"/>
    <x v="2"/>
    <x v="0"/>
    <x v="0"/>
    <x v="2"/>
    <x v="0"/>
    <x v="7"/>
    <n v="0.88"/>
    <n v="0.97"/>
    <x v="1"/>
    <x v="30"/>
    <x v="131"/>
    <x v="2"/>
    <x v="39"/>
  </r>
  <r>
    <x v="1085"/>
    <x v="6"/>
    <x v="0"/>
    <x v="0"/>
    <x v="2"/>
    <x v="0"/>
    <x v="24"/>
    <n v="0.94000000000000006"/>
    <n v="0.94"/>
    <x v="0"/>
    <x v="22"/>
    <x v="127"/>
    <x v="4"/>
    <x v="39"/>
  </r>
  <r>
    <x v="1086"/>
    <x v="3"/>
    <x v="0"/>
    <x v="0"/>
    <x v="2"/>
    <x v="3"/>
    <x v="23"/>
    <n v="0.82000000000000006"/>
    <n v="0.98"/>
    <x v="0"/>
    <x v="35"/>
    <x v="176"/>
    <x v="3"/>
    <x v="39"/>
  </r>
  <r>
    <x v="1087"/>
    <x v="1"/>
    <x v="2"/>
    <x v="1"/>
    <x v="2"/>
    <x v="6"/>
    <x v="5"/>
    <n v="0.85000000000000009"/>
    <n v="0.91999999999999993"/>
    <x v="3"/>
    <x v="37"/>
    <x v="20"/>
    <x v="3"/>
    <x v="39"/>
  </r>
  <r>
    <x v="1088"/>
    <x v="7"/>
    <x v="0"/>
    <x v="1"/>
    <x v="2"/>
    <x v="3"/>
    <x v="9"/>
    <n v="0.83000000000000007"/>
    <n v="0.9"/>
    <x v="1"/>
    <x v="22"/>
    <x v="37"/>
    <x v="1"/>
    <x v="354"/>
  </r>
  <r>
    <x v="1089"/>
    <x v="7"/>
    <x v="0"/>
    <x v="0"/>
    <x v="2"/>
    <x v="0"/>
    <x v="5"/>
    <n v="0.85000000000000009"/>
    <n v="0.94"/>
    <x v="0"/>
    <x v="22"/>
    <x v="114"/>
    <x v="4"/>
    <x v="355"/>
  </r>
  <r>
    <x v="1090"/>
    <x v="7"/>
    <x v="0"/>
    <x v="0"/>
    <x v="2"/>
    <x v="0"/>
    <x v="23"/>
    <n v="0.93"/>
    <n v="0.92999999999999994"/>
    <x v="0"/>
    <x v="22"/>
    <x v="33"/>
    <x v="4"/>
    <x v="356"/>
  </r>
  <r>
    <x v="1091"/>
    <x v="2"/>
    <x v="0"/>
    <x v="1"/>
    <x v="2"/>
    <x v="0"/>
    <x v="18"/>
    <n v="0.88"/>
    <n v="0.9"/>
    <x v="2"/>
    <x v="29"/>
    <x v="237"/>
    <x v="1"/>
    <x v="357"/>
  </r>
  <r>
    <x v="1092"/>
    <x v="2"/>
    <x v="0"/>
    <x v="1"/>
    <x v="2"/>
    <x v="0"/>
    <x v="7"/>
    <n v="0.89"/>
    <n v="0.89"/>
    <x v="3"/>
    <x v="32"/>
    <x v="11"/>
    <x v="4"/>
    <x v="43"/>
  </r>
  <r>
    <x v="1093"/>
    <x v="2"/>
    <x v="0"/>
    <x v="0"/>
    <x v="2"/>
    <x v="0"/>
    <x v="26"/>
    <n v="0.87000000000000011"/>
    <n v="0.91999999999999993"/>
    <x v="3"/>
    <x v="37"/>
    <x v="191"/>
    <x v="4"/>
    <x v="44"/>
  </r>
  <r>
    <x v="1094"/>
    <x v="2"/>
    <x v="2"/>
    <x v="1"/>
    <x v="2"/>
    <x v="0"/>
    <x v="17"/>
    <n v="0.84000000000000008"/>
    <n v="0.90999999999999992"/>
    <x v="1"/>
    <x v="23"/>
    <x v="63"/>
    <x v="4"/>
    <x v="358"/>
  </r>
  <r>
    <x v="1095"/>
    <x v="1"/>
    <x v="2"/>
    <x v="1"/>
    <x v="2"/>
    <x v="0"/>
    <x v="13"/>
    <n v="0.81"/>
    <n v="0.97"/>
    <x v="3"/>
    <x v="5"/>
    <x v="7"/>
    <x v="4"/>
    <x v="46"/>
  </r>
  <r>
    <x v="1096"/>
    <x v="6"/>
    <x v="1"/>
    <x v="0"/>
    <x v="2"/>
    <x v="0"/>
    <x v="5"/>
    <n v="0.84000000000000008"/>
    <n v="0.9"/>
    <x v="0"/>
    <x v="22"/>
    <x v="231"/>
    <x v="3"/>
    <x v="46"/>
  </r>
  <r>
    <x v="1097"/>
    <x v="0"/>
    <x v="0"/>
    <x v="1"/>
    <x v="2"/>
    <x v="2"/>
    <x v="15"/>
    <n v="0.93"/>
    <n v="0.85"/>
    <x v="2"/>
    <x v="3"/>
    <x v="121"/>
    <x v="3"/>
    <x v="47"/>
  </r>
  <r>
    <x v="1098"/>
    <x v="3"/>
    <x v="0"/>
    <x v="1"/>
    <x v="2"/>
    <x v="0"/>
    <x v="22"/>
    <n v="0.88"/>
    <n v="0.97"/>
    <x v="3"/>
    <x v="4"/>
    <x v="219"/>
    <x v="2"/>
    <x v="49"/>
  </r>
  <r>
    <x v="1099"/>
    <x v="7"/>
    <x v="0"/>
    <x v="0"/>
    <x v="2"/>
    <x v="4"/>
    <x v="6"/>
    <n v="0.87000000000000011"/>
    <n v="0.94"/>
    <x v="0"/>
    <x v="29"/>
    <x v="97"/>
    <x v="1"/>
    <x v="49"/>
  </r>
  <r>
    <x v="1100"/>
    <x v="1"/>
    <x v="0"/>
    <x v="1"/>
    <x v="2"/>
    <x v="2"/>
    <x v="20"/>
    <n v="0.83000000000000007"/>
    <n v="0.95"/>
    <x v="3"/>
    <x v="5"/>
    <x v="63"/>
    <x v="1"/>
    <x v="49"/>
  </r>
  <r>
    <x v="1101"/>
    <x v="7"/>
    <x v="0"/>
    <x v="1"/>
    <x v="2"/>
    <x v="3"/>
    <x v="6"/>
    <n v="0.83000000000000007"/>
    <n v="0.92999999999999994"/>
    <x v="3"/>
    <x v="22"/>
    <x v="229"/>
    <x v="3"/>
    <x v="50"/>
  </r>
  <r>
    <x v="1102"/>
    <x v="1"/>
    <x v="2"/>
    <x v="0"/>
    <x v="2"/>
    <x v="0"/>
    <x v="20"/>
    <n v="0.85000000000000009"/>
    <n v="0.88"/>
    <x v="4"/>
    <x v="5"/>
    <x v="158"/>
    <x v="1"/>
    <x v="50"/>
  </r>
  <r>
    <x v="1103"/>
    <x v="2"/>
    <x v="0"/>
    <x v="1"/>
    <x v="2"/>
    <x v="7"/>
    <x v="10"/>
    <n v="0.8"/>
    <n v="0.9"/>
    <x v="0"/>
    <x v="10"/>
    <x v="48"/>
    <x v="1"/>
    <x v="496"/>
  </r>
  <r>
    <x v="1104"/>
    <x v="3"/>
    <x v="0"/>
    <x v="1"/>
    <x v="2"/>
    <x v="2"/>
    <x v="29"/>
    <n v="0.91"/>
    <n v="0.9"/>
    <x v="0"/>
    <x v="23"/>
    <x v="18"/>
    <x v="3"/>
    <x v="496"/>
  </r>
  <r>
    <x v="1105"/>
    <x v="6"/>
    <x v="0"/>
    <x v="0"/>
    <x v="2"/>
    <x v="0"/>
    <x v="19"/>
    <n v="0.81"/>
    <n v="0.9"/>
    <x v="0"/>
    <x v="22"/>
    <x v="29"/>
    <x v="3"/>
    <x v="359"/>
  </r>
  <r>
    <x v="1106"/>
    <x v="6"/>
    <x v="1"/>
    <x v="0"/>
    <x v="2"/>
    <x v="0"/>
    <x v="15"/>
    <n v="0.91"/>
    <n v="0.98"/>
    <x v="2"/>
    <x v="47"/>
    <x v="237"/>
    <x v="0"/>
    <x v="359"/>
  </r>
  <r>
    <x v="1107"/>
    <x v="6"/>
    <x v="0"/>
    <x v="0"/>
    <x v="2"/>
    <x v="0"/>
    <x v="29"/>
    <n v="0.8"/>
    <n v="0.90999999999999992"/>
    <x v="0"/>
    <x v="22"/>
    <x v="186"/>
    <x v="3"/>
    <x v="51"/>
  </r>
  <r>
    <x v="1108"/>
    <x v="2"/>
    <x v="2"/>
    <x v="1"/>
    <x v="2"/>
    <x v="0"/>
    <x v="10"/>
    <n v="0.82000000000000006"/>
    <n v="0.98"/>
    <x v="1"/>
    <x v="32"/>
    <x v="95"/>
    <x v="0"/>
    <x v="497"/>
  </r>
  <r>
    <x v="1109"/>
    <x v="7"/>
    <x v="0"/>
    <x v="0"/>
    <x v="2"/>
    <x v="0"/>
    <x v="0"/>
    <n v="0.82000000000000006"/>
    <n v="0.91999999999999993"/>
    <x v="2"/>
    <x v="22"/>
    <x v="150"/>
    <x v="3"/>
    <x v="55"/>
  </r>
  <r>
    <x v="1110"/>
    <x v="2"/>
    <x v="1"/>
    <x v="0"/>
    <x v="2"/>
    <x v="0"/>
    <x v="2"/>
    <n v="0.93"/>
    <n v="0.90999999999999992"/>
    <x v="2"/>
    <x v="43"/>
    <x v="121"/>
    <x v="1"/>
    <x v="55"/>
  </r>
  <r>
    <x v="1111"/>
    <x v="2"/>
    <x v="2"/>
    <x v="0"/>
    <x v="2"/>
    <x v="6"/>
    <x v="22"/>
    <n v="0.81"/>
    <n v="0.85"/>
    <x v="1"/>
    <x v="22"/>
    <x v="160"/>
    <x v="1"/>
    <x v="56"/>
  </r>
  <r>
    <x v="1112"/>
    <x v="7"/>
    <x v="0"/>
    <x v="0"/>
    <x v="2"/>
    <x v="7"/>
    <x v="24"/>
    <n v="0.83000000000000007"/>
    <n v="0.89"/>
    <x v="3"/>
    <x v="11"/>
    <x v="23"/>
    <x v="0"/>
    <x v="57"/>
  </r>
  <r>
    <x v="1113"/>
    <x v="7"/>
    <x v="0"/>
    <x v="1"/>
    <x v="2"/>
    <x v="0"/>
    <x v="24"/>
    <n v="0.9"/>
    <n v="0.94"/>
    <x v="1"/>
    <x v="36"/>
    <x v="117"/>
    <x v="0"/>
    <x v="57"/>
  </r>
  <r>
    <x v="1114"/>
    <x v="7"/>
    <x v="0"/>
    <x v="1"/>
    <x v="2"/>
    <x v="0"/>
    <x v="28"/>
    <n v="0.95000000000000007"/>
    <n v="0.89"/>
    <x v="0"/>
    <x v="22"/>
    <x v="156"/>
    <x v="4"/>
    <x v="59"/>
  </r>
  <r>
    <x v="1115"/>
    <x v="7"/>
    <x v="0"/>
    <x v="0"/>
    <x v="2"/>
    <x v="0"/>
    <x v="23"/>
    <n v="0.8"/>
    <n v="0.91999999999999993"/>
    <x v="0"/>
    <x v="22"/>
    <x v="42"/>
    <x v="1"/>
    <x v="61"/>
  </r>
  <r>
    <x v="1116"/>
    <x v="7"/>
    <x v="2"/>
    <x v="0"/>
    <x v="2"/>
    <x v="0"/>
    <x v="12"/>
    <n v="0.91"/>
    <n v="0.99"/>
    <x v="1"/>
    <x v="29"/>
    <x v="173"/>
    <x v="3"/>
    <x v="61"/>
  </r>
  <r>
    <x v="1117"/>
    <x v="2"/>
    <x v="2"/>
    <x v="1"/>
    <x v="2"/>
    <x v="0"/>
    <x v="16"/>
    <n v="0.83000000000000007"/>
    <n v="0.95"/>
    <x v="1"/>
    <x v="35"/>
    <x v="117"/>
    <x v="4"/>
    <x v="61"/>
  </r>
  <r>
    <x v="1118"/>
    <x v="2"/>
    <x v="0"/>
    <x v="0"/>
    <x v="2"/>
    <x v="3"/>
    <x v="2"/>
    <n v="0.9"/>
    <n v="0.85"/>
    <x v="3"/>
    <x v="22"/>
    <x v="43"/>
    <x v="3"/>
    <x v="498"/>
  </r>
  <r>
    <x v="1119"/>
    <x v="6"/>
    <x v="2"/>
    <x v="1"/>
    <x v="2"/>
    <x v="0"/>
    <x v="24"/>
    <n v="0.94000000000000006"/>
    <n v="0.91999999999999993"/>
    <x v="0"/>
    <x v="48"/>
    <x v="104"/>
    <x v="1"/>
    <x v="498"/>
  </r>
  <r>
    <x v="1120"/>
    <x v="6"/>
    <x v="0"/>
    <x v="0"/>
    <x v="2"/>
    <x v="0"/>
    <x v="7"/>
    <n v="0.89"/>
    <n v="0.89"/>
    <x v="2"/>
    <x v="22"/>
    <x v="104"/>
    <x v="3"/>
    <x v="362"/>
  </r>
  <r>
    <x v="1121"/>
    <x v="6"/>
    <x v="0"/>
    <x v="1"/>
    <x v="2"/>
    <x v="0"/>
    <x v="5"/>
    <n v="0.87000000000000011"/>
    <n v="0.88"/>
    <x v="0"/>
    <x v="22"/>
    <x v="53"/>
    <x v="4"/>
    <x v="62"/>
  </r>
  <r>
    <x v="1122"/>
    <x v="6"/>
    <x v="0"/>
    <x v="0"/>
    <x v="2"/>
    <x v="0"/>
    <x v="19"/>
    <n v="0.88"/>
    <n v="0.98"/>
    <x v="2"/>
    <x v="22"/>
    <x v="47"/>
    <x v="1"/>
    <x v="62"/>
  </r>
  <r>
    <x v="1123"/>
    <x v="7"/>
    <x v="0"/>
    <x v="0"/>
    <x v="2"/>
    <x v="0"/>
    <x v="1"/>
    <n v="0.84000000000000008"/>
    <n v="0.99"/>
    <x v="2"/>
    <x v="22"/>
    <x v="31"/>
    <x v="1"/>
    <x v="363"/>
  </r>
  <r>
    <x v="1124"/>
    <x v="6"/>
    <x v="2"/>
    <x v="0"/>
    <x v="2"/>
    <x v="0"/>
    <x v="23"/>
    <n v="0.89"/>
    <n v="0.92999999999999994"/>
    <x v="0"/>
    <x v="22"/>
    <x v="5"/>
    <x v="3"/>
    <x v="363"/>
  </r>
  <r>
    <x v="1125"/>
    <x v="7"/>
    <x v="0"/>
    <x v="1"/>
    <x v="2"/>
    <x v="0"/>
    <x v="8"/>
    <n v="0.82000000000000006"/>
    <n v="0.96"/>
    <x v="3"/>
    <x v="36"/>
    <x v="238"/>
    <x v="0"/>
    <x v="63"/>
  </r>
  <r>
    <x v="1126"/>
    <x v="6"/>
    <x v="0"/>
    <x v="0"/>
    <x v="2"/>
    <x v="0"/>
    <x v="25"/>
    <n v="0.9"/>
    <n v="0.92999999999999994"/>
    <x v="1"/>
    <x v="22"/>
    <x v="32"/>
    <x v="0"/>
    <x v="364"/>
  </r>
  <r>
    <x v="1127"/>
    <x v="6"/>
    <x v="0"/>
    <x v="0"/>
    <x v="2"/>
    <x v="0"/>
    <x v="4"/>
    <n v="0.85000000000000009"/>
    <n v="0.9"/>
    <x v="0"/>
    <x v="22"/>
    <x v="42"/>
    <x v="4"/>
    <x v="364"/>
  </r>
  <r>
    <x v="1128"/>
    <x v="7"/>
    <x v="0"/>
    <x v="1"/>
    <x v="2"/>
    <x v="7"/>
    <x v="13"/>
    <n v="0.92"/>
    <n v="0.90999999999999992"/>
    <x v="0"/>
    <x v="17"/>
    <x v="213"/>
    <x v="2"/>
    <x v="364"/>
  </r>
  <r>
    <x v="1129"/>
    <x v="6"/>
    <x v="2"/>
    <x v="0"/>
    <x v="2"/>
    <x v="0"/>
    <x v="23"/>
    <n v="0.94000000000000006"/>
    <n v="0.89"/>
    <x v="2"/>
    <x v="22"/>
    <x v="35"/>
    <x v="0"/>
    <x v="365"/>
  </r>
  <r>
    <x v="1130"/>
    <x v="6"/>
    <x v="1"/>
    <x v="0"/>
    <x v="2"/>
    <x v="0"/>
    <x v="3"/>
    <n v="0.8600000000000001"/>
    <n v="0.9"/>
    <x v="0"/>
    <x v="22"/>
    <x v="80"/>
    <x v="3"/>
    <x v="365"/>
  </r>
  <r>
    <x v="1131"/>
    <x v="2"/>
    <x v="2"/>
    <x v="0"/>
    <x v="2"/>
    <x v="2"/>
    <x v="28"/>
    <n v="0.84000000000000008"/>
    <n v="0.98"/>
    <x v="3"/>
    <x v="22"/>
    <x v="25"/>
    <x v="3"/>
    <x v="366"/>
  </r>
  <r>
    <x v="1132"/>
    <x v="7"/>
    <x v="1"/>
    <x v="0"/>
    <x v="2"/>
    <x v="0"/>
    <x v="6"/>
    <n v="0.89"/>
    <n v="0.98"/>
    <x v="1"/>
    <x v="22"/>
    <x v="149"/>
    <x v="3"/>
    <x v="366"/>
  </r>
  <r>
    <x v="1133"/>
    <x v="7"/>
    <x v="0"/>
    <x v="0"/>
    <x v="2"/>
    <x v="0"/>
    <x v="18"/>
    <n v="0.83000000000000007"/>
    <n v="0.94"/>
    <x v="1"/>
    <x v="22"/>
    <x v="161"/>
    <x v="2"/>
    <x v="64"/>
  </r>
  <r>
    <x v="1134"/>
    <x v="3"/>
    <x v="1"/>
    <x v="1"/>
    <x v="2"/>
    <x v="7"/>
    <x v="17"/>
    <n v="0.8600000000000001"/>
    <n v="0.88"/>
    <x v="4"/>
    <x v="0"/>
    <x v="117"/>
    <x v="1"/>
    <x v="65"/>
  </r>
  <r>
    <x v="1135"/>
    <x v="6"/>
    <x v="1"/>
    <x v="0"/>
    <x v="2"/>
    <x v="0"/>
    <x v="20"/>
    <n v="0.89"/>
    <n v="0.9"/>
    <x v="0"/>
    <x v="22"/>
    <x v="81"/>
    <x v="3"/>
    <x v="65"/>
  </r>
  <r>
    <x v="1136"/>
    <x v="6"/>
    <x v="0"/>
    <x v="1"/>
    <x v="2"/>
    <x v="0"/>
    <x v="10"/>
    <n v="0.83000000000000007"/>
    <n v="0.89"/>
    <x v="0"/>
    <x v="22"/>
    <x v="21"/>
    <x v="1"/>
    <x v="367"/>
  </r>
  <r>
    <x v="1137"/>
    <x v="6"/>
    <x v="2"/>
    <x v="0"/>
    <x v="2"/>
    <x v="0"/>
    <x v="3"/>
    <n v="0.81"/>
    <n v="0.86"/>
    <x v="2"/>
    <x v="22"/>
    <x v="26"/>
    <x v="3"/>
    <x v="367"/>
  </r>
  <r>
    <x v="1138"/>
    <x v="2"/>
    <x v="0"/>
    <x v="0"/>
    <x v="2"/>
    <x v="0"/>
    <x v="24"/>
    <n v="0.93"/>
    <n v="0.89"/>
    <x v="4"/>
    <x v="10"/>
    <x v="109"/>
    <x v="1"/>
    <x v="66"/>
  </r>
  <r>
    <x v="1139"/>
    <x v="3"/>
    <x v="0"/>
    <x v="0"/>
    <x v="2"/>
    <x v="0"/>
    <x v="20"/>
    <n v="0.85000000000000009"/>
    <n v="0.96"/>
    <x v="4"/>
    <x v="4"/>
    <x v="63"/>
    <x v="2"/>
    <x v="66"/>
  </r>
  <r>
    <x v="1140"/>
    <x v="7"/>
    <x v="0"/>
    <x v="0"/>
    <x v="2"/>
    <x v="0"/>
    <x v="2"/>
    <n v="0.81"/>
    <n v="0.87"/>
    <x v="2"/>
    <x v="22"/>
    <x v="142"/>
    <x v="1"/>
    <x v="67"/>
  </r>
  <r>
    <x v="1141"/>
    <x v="2"/>
    <x v="2"/>
    <x v="0"/>
    <x v="2"/>
    <x v="2"/>
    <x v="25"/>
    <n v="0.91"/>
    <n v="0.90999999999999992"/>
    <x v="2"/>
    <x v="30"/>
    <x v="55"/>
    <x v="3"/>
    <x v="69"/>
  </r>
  <r>
    <x v="1142"/>
    <x v="2"/>
    <x v="0"/>
    <x v="0"/>
    <x v="2"/>
    <x v="2"/>
    <x v="8"/>
    <n v="0.9"/>
    <n v="0.89"/>
    <x v="0"/>
    <x v="22"/>
    <x v="78"/>
    <x v="1"/>
    <x v="499"/>
  </r>
  <r>
    <x v="1143"/>
    <x v="6"/>
    <x v="0"/>
    <x v="0"/>
    <x v="2"/>
    <x v="0"/>
    <x v="20"/>
    <n v="0.88"/>
    <n v="0.98"/>
    <x v="0"/>
    <x v="22"/>
    <x v="18"/>
    <x v="3"/>
    <x v="499"/>
  </r>
  <r>
    <x v="1144"/>
    <x v="6"/>
    <x v="1"/>
    <x v="0"/>
    <x v="2"/>
    <x v="0"/>
    <x v="25"/>
    <n v="0.87000000000000011"/>
    <n v="0.89"/>
    <x v="0"/>
    <x v="22"/>
    <x v="229"/>
    <x v="4"/>
    <x v="368"/>
  </r>
  <r>
    <x v="1145"/>
    <x v="2"/>
    <x v="1"/>
    <x v="0"/>
    <x v="2"/>
    <x v="0"/>
    <x v="28"/>
    <n v="0.84000000000000008"/>
    <n v="0.92999999999999994"/>
    <x v="1"/>
    <x v="44"/>
    <x v="126"/>
    <x v="3"/>
    <x v="70"/>
  </r>
  <r>
    <x v="1146"/>
    <x v="2"/>
    <x v="0"/>
    <x v="1"/>
    <x v="2"/>
    <x v="0"/>
    <x v="19"/>
    <n v="0.83000000000000007"/>
    <n v="0.92999999999999994"/>
    <x v="3"/>
    <x v="10"/>
    <x v="70"/>
    <x v="4"/>
    <x v="71"/>
  </r>
  <r>
    <x v="1147"/>
    <x v="6"/>
    <x v="0"/>
    <x v="1"/>
    <x v="2"/>
    <x v="1"/>
    <x v="13"/>
    <n v="0.84000000000000008"/>
    <n v="0.96"/>
    <x v="3"/>
    <x v="22"/>
    <x v="9"/>
    <x v="3"/>
    <x v="71"/>
  </r>
  <r>
    <x v="1148"/>
    <x v="7"/>
    <x v="2"/>
    <x v="0"/>
    <x v="2"/>
    <x v="0"/>
    <x v="4"/>
    <n v="0.92"/>
    <n v="0.9"/>
    <x v="0"/>
    <x v="22"/>
    <x v="127"/>
    <x v="3"/>
    <x v="71"/>
  </r>
  <r>
    <x v="1149"/>
    <x v="8"/>
    <x v="0"/>
    <x v="0"/>
    <x v="2"/>
    <x v="1"/>
    <x v="28"/>
    <n v="0.88"/>
    <n v="0.98"/>
    <x v="3"/>
    <x v="22"/>
    <x v="74"/>
    <x v="3"/>
    <x v="500"/>
  </r>
  <r>
    <x v="1150"/>
    <x v="3"/>
    <x v="0"/>
    <x v="1"/>
    <x v="2"/>
    <x v="0"/>
    <x v="3"/>
    <n v="0.93"/>
    <n v="0.95"/>
    <x v="4"/>
    <x v="4"/>
    <x v="90"/>
    <x v="1"/>
    <x v="500"/>
  </r>
  <r>
    <x v="1151"/>
    <x v="1"/>
    <x v="2"/>
    <x v="0"/>
    <x v="2"/>
    <x v="2"/>
    <x v="25"/>
    <n v="0.8600000000000001"/>
    <n v="0.92999999999999994"/>
    <x v="4"/>
    <x v="2"/>
    <x v="239"/>
    <x v="0"/>
    <x v="500"/>
  </r>
  <r>
    <x v="1152"/>
    <x v="3"/>
    <x v="0"/>
    <x v="1"/>
    <x v="2"/>
    <x v="6"/>
    <x v="11"/>
    <n v="0.8600000000000001"/>
    <n v="0.87"/>
    <x v="2"/>
    <x v="32"/>
    <x v="19"/>
    <x v="1"/>
    <x v="72"/>
  </r>
  <r>
    <x v="1153"/>
    <x v="6"/>
    <x v="2"/>
    <x v="0"/>
    <x v="2"/>
    <x v="0"/>
    <x v="18"/>
    <n v="0.91"/>
    <n v="0.96"/>
    <x v="1"/>
    <x v="22"/>
    <x v="8"/>
    <x v="3"/>
    <x v="72"/>
  </r>
  <r>
    <x v="1154"/>
    <x v="2"/>
    <x v="1"/>
    <x v="1"/>
    <x v="2"/>
    <x v="0"/>
    <x v="12"/>
    <n v="0.89"/>
    <n v="0.94"/>
    <x v="4"/>
    <x v="4"/>
    <x v="70"/>
    <x v="1"/>
    <x v="72"/>
  </r>
  <r>
    <x v="1155"/>
    <x v="6"/>
    <x v="0"/>
    <x v="1"/>
    <x v="2"/>
    <x v="0"/>
    <x v="20"/>
    <n v="0.84000000000000008"/>
    <n v="0.92999999999999994"/>
    <x v="0"/>
    <x v="22"/>
    <x v="32"/>
    <x v="3"/>
    <x v="75"/>
  </r>
  <r>
    <x v="1156"/>
    <x v="6"/>
    <x v="0"/>
    <x v="0"/>
    <x v="2"/>
    <x v="0"/>
    <x v="17"/>
    <n v="0.92"/>
    <n v="0.97"/>
    <x v="1"/>
    <x v="22"/>
    <x v="213"/>
    <x v="3"/>
    <x v="76"/>
  </r>
  <r>
    <x v="1157"/>
    <x v="7"/>
    <x v="2"/>
    <x v="0"/>
    <x v="2"/>
    <x v="0"/>
    <x v="15"/>
    <n v="0.83000000000000007"/>
    <n v="0.90999999999999992"/>
    <x v="0"/>
    <x v="22"/>
    <x v="70"/>
    <x v="1"/>
    <x v="76"/>
  </r>
  <r>
    <x v="1158"/>
    <x v="6"/>
    <x v="0"/>
    <x v="0"/>
    <x v="2"/>
    <x v="0"/>
    <x v="29"/>
    <n v="0.8"/>
    <n v="0.95"/>
    <x v="1"/>
    <x v="22"/>
    <x v="159"/>
    <x v="0"/>
    <x v="77"/>
  </r>
  <r>
    <x v="1159"/>
    <x v="7"/>
    <x v="0"/>
    <x v="0"/>
    <x v="2"/>
    <x v="0"/>
    <x v="29"/>
    <n v="0.87000000000000011"/>
    <n v="0.95"/>
    <x v="1"/>
    <x v="22"/>
    <x v="152"/>
    <x v="2"/>
    <x v="78"/>
  </r>
  <r>
    <x v="1160"/>
    <x v="3"/>
    <x v="1"/>
    <x v="0"/>
    <x v="2"/>
    <x v="3"/>
    <x v="20"/>
    <n v="0.87000000000000011"/>
    <n v="0.88"/>
    <x v="0"/>
    <x v="43"/>
    <x v="22"/>
    <x v="1"/>
    <x v="79"/>
  </r>
  <r>
    <x v="1161"/>
    <x v="6"/>
    <x v="0"/>
    <x v="0"/>
    <x v="2"/>
    <x v="0"/>
    <x v="21"/>
    <n v="0.91"/>
    <n v="0.9"/>
    <x v="1"/>
    <x v="22"/>
    <x v="235"/>
    <x v="3"/>
    <x v="80"/>
  </r>
  <r>
    <x v="1162"/>
    <x v="6"/>
    <x v="1"/>
    <x v="1"/>
    <x v="2"/>
    <x v="0"/>
    <x v="6"/>
    <n v="0.82000000000000006"/>
    <n v="0.97"/>
    <x v="0"/>
    <x v="22"/>
    <x v="17"/>
    <x v="3"/>
    <x v="80"/>
  </r>
  <r>
    <x v="1163"/>
    <x v="1"/>
    <x v="0"/>
    <x v="1"/>
    <x v="2"/>
    <x v="6"/>
    <x v="20"/>
    <n v="0.85000000000000009"/>
    <n v="0.87"/>
    <x v="1"/>
    <x v="11"/>
    <x v="11"/>
    <x v="2"/>
    <x v="501"/>
  </r>
  <r>
    <x v="1164"/>
    <x v="7"/>
    <x v="2"/>
    <x v="0"/>
    <x v="2"/>
    <x v="0"/>
    <x v="25"/>
    <n v="0.91"/>
    <n v="0.9"/>
    <x v="0"/>
    <x v="22"/>
    <x v="125"/>
    <x v="2"/>
    <x v="501"/>
  </r>
  <r>
    <x v="1165"/>
    <x v="7"/>
    <x v="1"/>
    <x v="1"/>
    <x v="2"/>
    <x v="0"/>
    <x v="19"/>
    <n v="0.95000000000000007"/>
    <n v="0.9"/>
    <x v="0"/>
    <x v="22"/>
    <x v="129"/>
    <x v="4"/>
    <x v="501"/>
  </r>
  <r>
    <x v="1166"/>
    <x v="6"/>
    <x v="0"/>
    <x v="1"/>
    <x v="2"/>
    <x v="0"/>
    <x v="22"/>
    <n v="0.88"/>
    <n v="0.89"/>
    <x v="1"/>
    <x v="22"/>
    <x v="129"/>
    <x v="4"/>
    <x v="502"/>
  </r>
  <r>
    <x v="1167"/>
    <x v="7"/>
    <x v="0"/>
    <x v="0"/>
    <x v="2"/>
    <x v="0"/>
    <x v="26"/>
    <n v="0.91"/>
    <n v="0.89"/>
    <x v="1"/>
    <x v="22"/>
    <x v="108"/>
    <x v="0"/>
    <x v="83"/>
  </r>
  <r>
    <x v="1168"/>
    <x v="6"/>
    <x v="0"/>
    <x v="1"/>
    <x v="2"/>
    <x v="0"/>
    <x v="0"/>
    <n v="0.83000000000000007"/>
    <n v="0.96"/>
    <x v="1"/>
    <x v="22"/>
    <x v="24"/>
    <x v="0"/>
    <x v="83"/>
  </r>
  <r>
    <x v="1169"/>
    <x v="7"/>
    <x v="1"/>
    <x v="1"/>
    <x v="2"/>
    <x v="0"/>
    <x v="2"/>
    <n v="0.91"/>
    <n v="0.9"/>
    <x v="0"/>
    <x v="46"/>
    <x v="87"/>
    <x v="1"/>
    <x v="83"/>
  </r>
  <r>
    <x v="1170"/>
    <x v="7"/>
    <x v="0"/>
    <x v="1"/>
    <x v="2"/>
    <x v="0"/>
    <x v="29"/>
    <n v="0.81"/>
    <n v="0.97"/>
    <x v="2"/>
    <x v="22"/>
    <x v="130"/>
    <x v="0"/>
    <x v="84"/>
  </r>
  <r>
    <x v="1171"/>
    <x v="7"/>
    <x v="0"/>
    <x v="0"/>
    <x v="2"/>
    <x v="0"/>
    <x v="6"/>
    <n v="0.84000000000000008"/>
    <n v="0.92999999999999994"/>
    <x v="1"/>
    <x v="22"/>
    <x v="0"/>
    <x v="3"/>
    <x v="84"/>
  </r>
  <r>
    <x v="1172"/>
    <x v="2"/>
    <x v="2"/>
    <x v="1"/>
    <x v="2"/>
    <x v="0"/>
    <x v="17"/>
    <n v="0.95000000000000007"/>
    <n v="0.86"/>
    <x v="2"/>
    <x v="39"/>
    <x v="124"/>
    <x v="3"/>
    <x v="369"/>
  </r>
  <r>
    <x v="1173"/>
    <x v="3"/>
    <x v="2"/>
    <x v="0"/>
    <x v="2"/>
    <x v="6"/>
    <x v="10"/>
    <n v="0.92"/>
    <n v="0.86"/>
    <x v="0"/>
    <x v="31"/>
    <x v="8"/>
    <x v="3"/>
    <x v="85"/>
  </r>
  <r>
    <x v="1174"/>
    <x v="2"/>
    <x v="0"/>
    <x v="1"/>
    <x v="2"/>
    <x v="2"/>
    <x v="26"/>
    <n v="0.8"/>
    <n v="0.85"/>
    <x v="0"/>
    <x v="22"/>
    <x v="103"/>
    <x v="3"/>
    <x v="86"/>
  </r>
  <r>
    <x v="1175"/>
    <x v="2"/>
    <x v="0"/>
    <x v="1"/>
    <x v="2"/>
    <x v="2"/>
    <x v="17"/>
    <n v="0.82000000000000006"/>
    <n v="0.87"/>
    <x v="4"/>
    <x v="22"/>
    <x v="145"/>
    <x v="4"/>
    <x v="86"/>
  </r>
  <r>
    <x v="1176"/>
    <x v="7"/>
    <x v="2"/>
    <x v="0"/>
    <x v="2"/>
    <x v="0"/>
    <x v="6"/>
    <n v="0.87000000000000011"/>
    <n v="0.96"/>
    <x v="1"/>
    <x v="22"/>
    <x v="186"/>
    <x v="3"/>
    <x v="86"/>
  </r>
  <r>
    <x v="1177"/>
    <x v="7"/>
    <x v="0"/>
    <x v="1"/>
    <x v="2"/>
    <x v="0"/>
    <x v="18"/>
    <n v="0.88"/>
    <n v="0.88"/>
    <x v="2"/>
    <x v="22"/>
    <x v="26"/>
    <x v="0"/>
    <x v="88"/>
  </r>
  <r>
    <x v="1178"/>
    <x v="2"/>
    <x v="0"/>
    <x v="1"/>
    <x v="2"/>
    <x v="2"/>
    <x v="20"/>
    <n v="0.95000000000000007"/>
    <n v="0.96"/>
    <x v="3"/>
    <x v="22"/>
    <x v="66"/>
    <x v="3"/>
    <x v="88"/>
  </r>
  <r>
    <x v="1179"/>
    <x v="7"/>
    <x v="2"/>
    <x v="0"/>
    <x v="2"/>
    <x v="0"/>
    <x v="3"/>
    <n v="0.93"/>
    <n v="0.90999999999999992"/>
    <x v="2"/>
    <x v="22"/>
    <x v="163"/>
    <x v="3"/>
    <x v="88"/>
  </r>
  <r>
    <x v="1180"/>
    <x v="6"/>
    <x v="0"/>
    <x v="1"/>
    <x v="2"/>
    <x v="0"/>
    <x v="22"/>
    <n v="0.82000000000000006"/>
    <n v="0.89"/>
    <x v="1"/>
    <x v="22"/>
    <x v="108"/>
    <x v="2"/>
    <x v="90"/>
  </r>
  <r>
    <x v="1181"/>
    <x v="8"/>
    <x v="0"/>
    <x v="0"/>
    <x v="2"/>
    <x v="1"/>
    <x v="15"/>
    <n v="0.93"/>
    <n v="0.97"/>
    <x v="0"/>
    <x v="22"/>
    <x v="19"/>
    <x v="3"/>
    <x v="93"/>
  </r>
  <r>
    <x v="1182"/>
    <x v="6"/>
    <x v="0"/>
    <x v="0"/>
    <x v="2"/>
    <x v="0"/>
    <x v="10"/>
    <n v="0.88"/>
    <n v="0.95"/>
    <x v="2"/>
    <x v="22"/>
    <x v="78"/>
    <x v="3"/>
    <x v="93"/>
  </r>
  <r>
    <x v="1183"/>
    <x v="7"/>
    <x v="2"/>
    <x v="0"/>
    <x v="2"/>
    <x v="0"/>
    <x v="6"/>
    <n v="0.91"/>
    <n v="0.91999999999999993"/>
    <x v="1"/>
    <x v="22"/>
    <x v="235"/>
    <x v="4"/>
    <x v="94"/>
  </r>
  <r>
    <x v="1184"/>
    <x v="3"/>
    <x v="0"/>
    <x v="0"/>
    <x v="2"/>
    <x v="5"/>
    <x v="13"/>
    <n v="0.88"/>
    <n v="0.91999999999999993"/>
    <x v="3"/>
    <x v="2"/>
    <x v="7"/>
    <x v="1"/>
    <x v="97"/>
  </r>
  <r>
    <x v="1185"/>
    <x v="7"/>
    <x v="0"/>
    <x v="1"/>
    <x v="2"/>
    <x v="1"/>
    <x v="20"/>
    <n v="0.89"/>
    <n v="0.97"/>
    <x v="2"/>
    <x v="30"/>
    <x v="17"/>
    <x v="3"/>
    <x v="98"/>
  </r>
  <r>
    <x v="1186"/>
    <x v="6"/>
    <x v="0"/>
    <x v="1"/>
    <x v="2"/>
    <x v="0"/>
    <x v="12"/>
    <n v="0.83000000000000007"/>
    <n v="0.98"/>
    <x v="1"/>
    <x v="22"/>
    <x v="115"/>
    <x v="3"/>
    <x v="98"/>
  </r>
  <r>
    <x v="1187"/>
    <x v="1"/>
    <x v="2"/>
    <x v="0"/>
    <x v="2"/>
    <x v="3"/>
    <x v="29"/>
    <n v="0.84000000000000008"/>
    <n v="0.94"/>
    <x v="4"/>
    <x v="19"/>
    <x v="36"/>
    <x v="0"/>
    <x v="99"/>
  </r>
  <r>
    <x v="1188"/>
    <x v="3"/>
    <x v="0"/>
    <x v="0"/>
    <x v="2"/>
    <x v="8"/>
    <x v="29"/>
    <n v="0.81"/>
    <n v="0.95"/>
    <x v="2"/>
    <x v="37"/>
    <x v="225"/>
    <x v="1"/>
    <x v="100"/>
  </r>
  <r>
    <x v="1189"/>
    <x v="7"/>
    <x v="1"/>
    <x v="1"/>
    <x v="2"/>
    <x v="0"/>
    <x v="20"/>
    <n v="0.81"/>
    <n v="0.88"/>
    <x v="0"/>
    <x v="22"/>
    <x v="201"/>
    <x v="1"/>
    <x v="100"/>
  </r>
  <r>
    <x v="1190"/>
    <x v="7"/>
    <x v="0"/>
    <x v="1"/>
    <x v="2"/>
    <x v="0"/>
    <x v="22"/>
    <n v="0.91"/>
    <n v="0.9"/>
    <x v="1"/>
    <x v="22"/>
    <x v="147"/>
    <x v="3"/>
    <x v="101"/>
  </r>
  <r>
    <x v="1191"/>
    <x v="7"/>
    <x v="0"/>
    <x v="1"/>
    <x v="2"/>
    <x v="0"/>
    <x v="15"/>
    <n v="0.89"/>
    <n v="0.87"/>
    <x v="4"/>
    <x v="29"/>
    <x v="127"/>
    <x v="0"/>
    <x v="101"/>
  </r>
  <r>
    <x v="1192"/>
    <x v="6"/>
    <x v="0"/>
    <x v="1"/>
    <x v="2"/>
    <x v="0"/>
    <x v="12"/>
    <n v="0.85000000000000009"/>
    <n v="0.86"/>
    <x v="1"/>
    <x v="22"/>
    <x v="114"/>
    <x v="2"/>
    <x v="102"/>
  </r>
  <r>
    <x v="1193"/>
    <x v="7"/>
    <x v="1"/>
    <x v="1"/>
    <x v="2"/>
    <x v="0"/>
    <x v="27"/>
    <n v="0.92"/>
    <n v="0.87"/>
    <x v="0"/>
    <x v="22"/>
    <x v="75"/>
    <x v="4"/>
    <x v="102"/>
  </r>
  <r>
    <x v="1194"/>
    <x v="8"/>
    <x v="0"/>
    <x v="0"/>
    <x v="2"/>
    <x v="7"/>
    <x v="25"/>
    <n v="0.9"/>
    <n v="0.97"/>
    <x v="0"/>
    <x v="22"/>
    <x v="61"/>
    <x v="1"/>
    <x v="103"/>
  </r>
  <r>
    <x v="1195"/>
    <x v="7"/>
    <x v="0"/>
    <x v="0"/>
    <x v="2"/>
    <x v="0"/>
    <x v="18"/>
    <n v="0.94000000000000006"/>
    <n v="0.96"/>
    <x v="3"/>
    <x v="22"/>
    <x v="8"/>
    <x v="1"/>
    <x v="372"/>
  </r>
  <r>
    <x v="1196"/>
    <x v="2"/>
    <x v="2"/>
    <x v="1"/>
    <x v="2"/>
    <x v="2"/>
    <x v="17"/>
    <n v="0.95000000000000007"/>
    <n v="0.9"/>
    <x v="2"/>
    <x v="17"/>
    <x v="240"/>
    <x v="3"/>
    <x v="503"/>
  </r>
  <r>
    <x v="1197"/>
    <x v="2"/>
    <x v="0"/>
    <x v="1"/>
    <x v="2"/>
    <x v="6"/>
    <x v="4"/>
    <n v="0.82000000000000006"/>
    <n v="0.99"/>
    <x v="2"/>
    <x v="17"/>
    <x v="185"/>
    <x v="3"/>
    <x v="373"/>
  </r>
  <r>
    <x v="1198"/>
    <x v="7"/>
    <x v="0"/>
    <x v="1"/>
    <x v="2"/>
    <x v="6"/>
    <x v="30"/>
    <n v="0.9"/>
    <n v="0.86"/>
    <x v="3"/>
    <x v="22"/>
    <x v="151"/>
    <x v="3"/>
    <x v="504"/>
  </r>
  <r>
    <x v="1199"/>
    <x v="6"/>
    <x v="0"/>
    <x v="0"/>
    <x v="2"/>
    <x v="0"/>
    <x v="24"/>
    <n v="0.91"/>
    <n v="0.89"/>
    <x v="3"/>
    <x v="22"/>
    <x v="131"/>
    <x v="1"/>
    <x v="504"/>
  </r>
  <r>
    <x v="1200"/>
    <x v="7"/>
    <x v="0"/>
    <x v="1"/>
    <x v="2"/>
    <x v="0"/>
    <x v="27"/>
    <n v="0.95000000000000007"/>
    <n v="0.95"/>
    <x v="2"/>
    <x v="22"/>
    <x v="121"/>
    <x v="0"/>
    <x v="105"/>
  </r>
  <r>
    <x v="1201"/>
    <x v="2"/>
    <x v="0"/>
    <x v="1"/>
    <x v="2"/>
    <x v="7"/>
    <x v="3"/>
    <n v="0.9"/>
    <n v="0.90999999999999992"/>
    <x v="3"/>
    <x v="37"/>
    <x v="92"/>
    <x v="4"/>
    <x v="105"/>
  </r>
  <r>
    <x v="1202"/>
    <x v="7"/>
    <x v="0"/>
    <x v="0"/>
    <x v="2"/>
    <x v="0"/>
    <x v="18"/>
    <n v="0.88"/>
    <n v="0.86"/>
    <x v="3"/>
    <x v="22"/>
    <x v="80"/>
    <x v="1"/>
    <x v="105"/>
  </r>
  <r>
    <x v="1203"/>
    <x v="6"/>
    <x v="0"/>
    <x v="1"/>
    <x v="2"/>
    <x v="0"/>
    <x v="17"/>
    <n v="0.83000000000000007"/>
    <n v="0.86"/>
    <x v="1"/>
    <x v="22"/>
    <x v="92"/>
    <x v="0"/>
    <x v="505"/>
  </r>
  <r>
    <x v="1204"/>
    <x v="6"/>
    <x v="0"/>
    <x v="0"/>
    <x v="2"/>
    <x v="0"/>
    <x v="14"/>
    <n v="0.83000000000000007"/>
    <n v="0.90999999999999992"/>
    <x v="3"/>
    <x v="22"/>
    <x v="51"/>
    <x v="1"/>
    <x v="505"/>
  </r>
  <r>
    <x v="1205"/>
    <x v="6"/>
    <x v="0"/>
    <x v="1"/>
    <x v="2"/>
    <x v="0"/>
    <x v="20"/>
    <n v="0.91"/>
    <n v="0.87"/>
    <x v="1"/>
    <x v="22"/>
    <x v="171"/>
    <x v="0"/>
    <x v="505"/>
  </r>
  <r>
    <x v="1206"/>
    <x v="2"/>
    <x v="1"/>
    <x v="0"/>
    <x v="2"/>
    <x v="2"/>
    <x v="27"/>
    <n v="0.91"/>
    <n v="0.9"/>
    <x v="1"/>
    <x v="43"/>
    <x v="58"/>
    <x v="3"/>
    <x v="506"/>
  </r>
  <r>
    <x v="1207"/>
    <x v="7"/>
    <x v="1"/>
    <x v="1"/>
    <x v="2"/>
    <x v="0"/>
    <x v="1"/>
    <n v="0.91"/>
    <n v="0.87"/>
    <x v="1"/>
    <x v="48"/>
    <x v="215"/>
    <x v="0"/>
    <x v="106"/>
  </r>
  <r>
    <x v="1208"/>
    <x v="6"/>
    <x v="1"/>
    <x v="1"/>
    <x v="2"/>
    <x v="0"/>
    <x v="24"/>
    <n v="0.87000000000000011"/>
    <n v="0.88"/>
    <x v="1"/>
    <x v="22"/>
    <x v="92"/>
    <x v="0"/>
    <x v="109"/>
  </r>
  <r>
    <x v="1209"/>
    <x v="2"/>
    <x v="2"/>
    <x v="0"/>
    <x v="2"/>
    <x v="3"/>
    <x v="22"/>
    <n v="0.82000000000000006"/>
    <n v="0.97"/>
    <x v="2"/>
    <x v="47"/>
    <x v="167"/>
    <x v="1"/>
    <x v="374"/>
  </r>
  <r>
    <x v="1210"/>
    <x v="3"/>
    <x v="1"/>
    <x v="0"/>
    <x v="2"/>
    <x v="2"/>
    <x v="12"/>
    <n v="0.94000000000000006"/>
    <n v="0.91999999999999993"/>
    <x v="4"/>
    <x v="50"/>
    <x v="102"/>
    <x v="3"/>
    <x v="374"/>
  </r>
  <r>
    <x v="1211"/>
    <x v="7"/>
    <x v="2"/>
    <x v="0"/>
    <x v="2"/>
    <x v="3"/>
    <x v="8"/>
    <n v="0.8600000000000001"/>
    <n v="0.91999999999999993"/>
    <x v="2"/>
    <x v="22"/>
    <x v="70"/>
    <x v="0"/>
    <x v="375"/>
  </r>
  <r>
    <x v="1212"/>
    <x v="6"/>
    <x v="0"/>
    <x v="0"/>
    <x v="2"/>
    <x v="0"/>
    <x v="30"/>
    <n v="0.82000000000000006"/>
    <n v="0.97"/>
    <x v="4"/>
    <x v="22"/>
    <x v="100"/>
    <x v="1"/>
    <x v="110"/>
  </r>
  <r>
    <x v="1213"/>
    <x v="1"/>
    <x v="0"/>
    <x v="0"/>
    <x v="2"/>
    <x v="8"/>
    <x v="9"/>
    <n v="0.85000000000000009"/>
    <n v="0.91999999999999993"/>
    <x v="3"/>
    <x v="42"/>
    <x v="193"/>
    <x v="0"/>
    <x v="110"/>
  </r>
  <r>
    <x v="1214"/>
    <x v="7"/>
    <x v="2"/>
    <x v="0"/>
    <x v="2"/>
    <x v="0"/>
    <x v="13"/>
    <n v="0.84000000000000008"/>
    <n v="0.88"/>
    <x v="1"/>
    <x v="22"/>
    <x v="53"/>
    <x v="3"/>
    <x v="110"/>
  </r>
  <r>
    <x v="1215"/>
    <x v="1"/>
    <x v="0"/>
    <x v="1"/>
    <x v="2"/>
    <x v="2"/>
    <x v="29"/>
    <n v="0.9"/>
    <n v="0.92999999999999994"/>
    <x v="4"/>
    <x v="10"/>
    <x v="74"/>
    <x v="3"/>
    <x v="111"/>
  </r>
  <r>
    <x v="1216"/>
    <x v="6"/>
    <x v="0"/>
    <x v="0"/>
    <x v="2"/>
    <x v="0"/>
    <x v="21"/>
    <n v="0.94000000000000006"/>
    <n v="0.89"/>
    <x v="3"/>
    <x v="22"/>
    <x v="186"/>
    <x v="4"/>
    <x v="112"/>
  </r>
  <r>
    <x v="1217"/>
    <x v="7"/>
    <x v="2"/>
    <x v="0"/>
    <x v="2"/>
    <x v="3"/>
    <x v="8"/>
    <n v="0.91"/>
    <n v="0.9"/>
    <x v="0"/>
    <x v="22"/>
    <x v="2"/>
    <x v="2"/>
    <x v="112"/>
  </r>
  <r>
    <x v="1218"/>
    <x v="2"/>
    <x v="0"/>
    <x v="0"/>
    <x v="2"/>
    <x v="6"/>
    <x v="17"/>
    <n v="0.93"/>
    <n v="0.88"/>
    <x v="0"/>
    <x v="22"/>
    <x v="38"/>
    <x v="1"/>
    <x v="115"/>
  </r>
  <r>
    <x v="1219"/>
    <x v="0"/>
    <x v="1"/>
    <x v="1"/>
    <x v="2"/>
    <x v="3"/>
    <x v="12"/>
    <n v="0.9"/>
    <n v="0.92999999999999994"/>
    <x v="4"/>
    <x v="38"/>
    <x v="119"/>
    <x v="3"/>
    <x v="376"/>
  </r>
  <r>
    <x v="1220"/>
    <x v="7"/>
    <x v="0"/>
    <x v="1"/>
    <x v="2"/>
    <x v="6"/>
    <x v="16"/>
    <n v="0.94000000000000006"/>
    <n v="0.94"/>
    <x v="0"/>
    <x v="22"/>
    <x v="84"/>
    <x v="1"/>
    <x v="377"/>
  </r>
  <r>
    <x v="1221"/>
    <x v="2"/>
    <x v="2"/>
    <x v="0"/>
    <x v="2"/>
    <x v="8"/>
    <x v="0"/>
    <n v="0.88"/>
    <n v="0.99"/>
    <x v="0"/>
    <x v="50"/>
    <x v="60"/>
    <x v="1"/>
    <x v="377"/>
  </r>
  <r>
    <x v="1222"/>
    <x v="7"/>
    <x v="1"/>
    <x v="0"/>
    <x v="2"/>
    <x v="0"/>
    <x v="30"/>
    <n v="0.92"/>
    <n v="0.87"/>
    <x v="3"/>
    <x v="22"/>
    <x v="5"/>
    <x v="0"/>
    <x v="378"/>
  </r>
  <r>
    <x v="1223"/>
    <x v="6"/>
    <x v="0"/>
    <x v="0"/>
    <x v="2"/>
    <x v="0"/>
    <x v="16"/>
    <n v="0.91"/>
    <n v="0.89"/>
    <x v="4"/>
    <x v="22"/>
    <x v="90"/>
    <x v="0"/>
    <x v="116"/>
  </r>
  <r>
    <x v="1224"/>
    <x v="2"/>
    <x v="1"/>
    <x v="0"/>
    <x v="2"/>
    <x v="3"/>
    <x v="18"/>
    <n v="0.91"/>
    <n v="0.94"/>
    <x v="4"/>
    <x v="29"/>
    <x v="74"/>
    <x v="3"/>
    <x v="116"/>
  </r>
  <r>
    <x v="1225"/>
    <x v="7"/>
    <x v="2"/>
    <x v="0"/>
    <x v="2"/>
    <x v="0"/>
    <x v="28"/>
    <n v="0.91"/>
    <n v="0.9"/>
    <x v="3"/>
    <x v="22"/>
    <x v="157"/>
    <x v="1"/>
    <x v="118"/>
  </r>
  <r>
    <x v="1226"/>
    <x v="7"/>
    <x v="1"/>
    <x v="1"/>
    <x v="2"/>
    <x v="4"/>
    <x v="20"/>
    <n v="0.85000000000000009"/>
    <n v="0.98"/>
    <x v="0"/>
    <x v="40"/>
    <x v="15"/>
    <x v="1"/>
    <x v="379"/>
  </r>
  <r>
    <x v="1227"/>
    <x v="6"/>
    <x v="2"/>
    <x v="0"/>
    <x v="2"/>
    <x v="0"/>
    <x v="10"/>
    <n v="0.82000000000000006"/>
    <n v="0.99"/>
    <x v="1"/>
    <x v="22"/>
    <x v="241"/>
    <x v="4"/>
    <x v="119"/>
  </r>
  <r>
    <x v="1228"/>
    <x v="7"/>
    <x v="1"/>
    <x v="1"/>
    <x v="2"/>
    <x v="0"/>
    <x v="11"/>
    <n v="0.92"/>
    <n v="0.88"/>
    <x v="1"/>
    <x v="22"/>
    <x v="185"/>
    <x v="4"/>
    <x v="119"/>
  </r>
  <r>
    <x v="1229"/>
    <x v="2"/>
    <x v="0"/>
    <x v="1"/>
    <x v="2"/>
    <x v="6"/>
    <x v="7"/>
    <n v="0.87000000000000011"/>
    <n v="0.95"/>
    <x v="0"/>
    <x v="22"/>
    <x v="131"/>
    <x v="3"/>
    <x v="120"/>
  </r>
  <r>
    <x v="1230"/>
    <x v="7"/>
    <x v="0"/>
    <x v="1"/>
    <x v="2"/>
    <x v="6"/>
    <x v="6"/>
    <n v="0.82000000000000006"/>
    <n v="0.89"/>
    <x v="3"/>
    <x v="22"/>
    <x v="24"/>
    <x v="3"/>
    <x v="120"/>
  </r>
  <r>
    <x v="1231"/>
    <x v="8"/>
    <x v="2"/>
    <x v="0"/>
    <x v="2"/>
    <x v="1"/>
    <x v="23"/>
    <n v="0.81"/>
    <n v="0.86"/>
    <x v="0"/>
    <x v="47"/>
    <x v="122"/>
    <x v="1"/>
    <x v="121"/>
  </r>
  <r>
    <x v="1232"/>
    <x v="8"/>
    <x v="0"/>
    <x v="1"/>
    <x v="2"/>
    <x v="1"/>
    <x v="23"/>
    <n v="0.89"/>
    <n v="0.90999999999999992"/>
    <x v="0"/>
    <x v="22"/>
    <x v="77"/>
    <x v="4"/>
    <x v="122"/>
  </r>
  <r>
    <x v="1233"/>
    <x v="7"/>
    <x v="0"/>
    <x v="0"/>
    <x v="2"/>
    <x v="0"/>
    <x v="8"/>
    <n v="0.82000000000000006"/>
    <n v="0.94"/>
    <x v="4"/>
    <x v="22"/>
    <x v="26"/>
    <x v="1"/>
    <x v="380"/>
  </r>
  <r>
    <x v="1234"/>
    <x v="7"/>
    <x v="2"/>
    <x v="1"/>
    <x v="2"/>
    <x v="0"/>
    <x v="7"/>
    <n v="0.94000000000000006"/>
    <n v="0.9"/>
    <x v="1"/>
    <x v="22"/>
    <x v="23"/>
    <x v="0"/>
    <x v="123"/>
  </r>
  <r>
    <x v="1235"/>
    <x v="6"/>
    <x v="0"/>
    <x v="0"/>
    <x v="2"/>
    <x v="0"/>
    <x v="25"/>
    <n v="0.85000000000000009"/>
    <n v="0.98"/>
    <x v="3"/>
    <x v="22"/>
    <x v="208"/>
    <x v="1"/>
    <x v="124"/>
  </r>
  <r>
    <x v="1236"/>
    <x v="6"/>
    <x v="0"/>
    <x v="1"/>
    <x v="2"/>
    <x v="0"/>
    <x v="15"/>
    <n v="0.91"/>
    <n v="0.98"/>
    <x v="3"/>
    <x v="22"/>
    <x v="143"/>
    <x v="1"/>
    <x v="124"/>
  </r>
  <r>
    <x v="1237"/>
    <x v="7"/>
    <x v="2"/>
    <x v="1"/>
    <x v="2"/>
    <x v="0"/>
    <x v="15"/>
    <n v="0.95000000000000007"/>
    <n v="0.86"/>
    <x v="3"/>
    <x v="43"/>
    <x v="75"/>
    <x v="1"/>
    <x v="124"/>
  </r>
  <r>
    <x v="1238"/>
    <x v="7"/>
    <x v="0"/>
    <x v="0"/>
    <x v="2"/>
    <x v="7"/>
    <x v="14"/>
    <n v="0.8600000000000001"/>
    <n v="0.95"/>
    <x v="3"/>
    <x v="17"/>
    <x v="74"/>
    <x v="1"/>
    <x v="125"/>
  </r>
  <r>
    <x v="1239"/>
    <x v="7"/>
    <x v="2"/>
    <x v="1"/>
    <x v="2"/>
    <x v="0"/>
    <x v="0"/>
    <n v="0.94000000000000006"/>
    <n v="0.99"/>
    <x v="1"/>
    <x v="22"/>
    <x v="124"/>
    <x v="3"/>
    <x v="125"/>
  </r>
  <r>
    <x v="1240"/>
    <x v="7"/>
    <x v="2"/>
    <x v="1"/>
    <x v="2"/>
    <x v="3"/>
    <x v="1"/>
    <n v="0.82000000000000006"/>
    <n v="0.92999999999999994"/>
    <x v="0"/>
    <x v="22"/>
    <x v="92"/>
    <x v="1"/>
    <x v="126"/>
  </r>
  <r>
    <x v="1241"/>
    <x v="7"/>
    <x v="0"/>
    <x v="1"/>
    <x v="2"/>
    <x v="0"/>
    <x v="19"/>
    <n v="0.83000000000000007"/>
    <n v="0.97"/>
    <x v="3"/>
    <x v="22"/>
    <x v="6"/>
    <x v="1"/>
    <x v="383"/>
  </r>
  <r>
    <x v="1242"/>
    <x v="2"/>
    <x v="0"/>
    <x v="1"/>
    <x v="2"/>
    <x v="2"/>
    <x v="16"/>
    <n v="0.85000000000000009"/>
    <n v="0.85"/>
    <x v="1"/>
    <x v="22"/>
    <x v="145"/>
    <x v="3"/>
    <x v="383"/>
  </r>
  <r>
    <x v="1243"/>
    <x v="8"/>
    <x v="0"/>
    <x v="1"/>
    <x v="2"/>
    <x v="7"/>
    <x v="4"/>
    <n v="0.89"/>
    <n v="0.97"/>
    <x v="1"/>
    <x v="22"/>
    <x v="1"/>
    <x v="0"/>
    <x v="383"/>
  </r>
  <r>
    <x v="1244"/>
    <x v="6"/>
    <x v="0"/>
    <x v="0"/>
    <x v="2"/>
    <x v="0"/>
    <x v="13"/>
    <n v="0.89"/>
    <n v="0.97"/>
    <x v="4"/>
    <x v="22"/>
    <x v="81"/>
    <x v="3"/>
    <x v="383"/>
  </r>
  <r>
    <x v="1245"/>
    <x v="7"/>
    <x v="2"/>
    <x v="0"/>
    <x v="2"/>
    <x v="0"/>
    <x v="18"/>
    <n v="0.87000000000000011"/>
    <n v="0.88"/>
    <x v="3"/>
    <x v="22"/>
    <x v="157"/>
    <x v="2"/>
    <x v="384"/>
  </r>
  <r>
    <x v="1246"/>
    <x v="2"/>
    <x v="0"/>
    <x v="0"/>
    <x v="2"/>
    <x v="3"/>
    <x v="25"/>
    <n v="0.8600000000000001"/>
    <n v="0.95"/>
    <x v="1"/>
    <x v="22"/>
    <x v="242"/>
    <x v="3"/>
    <x v="128"/>
  </r>
  <r>
    <x v="1247"/>
    <x v="6"/>
    <x v="0"/>
    <x v="0"/>
    <x v="2"/>
    <x v="0"/>
    <x v="8"/>
    <n v="0.87000000000000011"/>
    <n v="0.89"/>
    <x v="4"/>
    <x v="22"/>
    <x v="38"/>
    <x v="1"/>
    <x v="128"/>
  </r>
  <r>
    <x v="1248"/>
    <x v="2"/>
    <x v="1"/>
    <x v="0"/>
    <x v="2"/>
    <x v="6"/>
    <x v="7"/>
    <n v="0.93"/>
    <n v="0.89"/>
    <x v="2"/>
    <x v="22"/>
    <x v="37"/>
    <x v="0"/>
    <x v="128"/>
  </r>
  <r>
    <x v="1249"/>
    <x v="6"/>
    <x v="0"/>
    <x v="0"/>
    <x v="2"/>
    <x v="0"/>
    <x v="14"/>
    <n v="0.94000000000000006"/>
    <n v="0.88"/>
    <x v="4"/>
    <x v="22"/>
    <x v="143"/>
    <x v="1"/>
    <x v="129"/>
  </r>
  <r>
    <x v="1250"/>
    <x v="3"/>
    <x v="1"/>
    <x v="1"/>
    <x v="2"/>
    <x v="6"/>
    <x v="8"/>
    <n v="0.92"/>
    <n v="0.9"/>
    <x v="1"/>
    <x v="17"/>
    <x v="55"/>
    <x v="4"/>
    <x v="129"/>
  </r>
  <r>
    <x v="1251"/>
    <x v="7"/>
    <x v="2"/>
    <x v="0"/>
    <x v="2"/>
    <x v="0"/>
    <x v="26"/>
    <n v="0.94000000000000006"/>
    <n v="0.97"/>
    <x v="4"/>
    <x v="22"/>
    <x v="206"/>
    <x v="3"/>
    <x v="130"/>
  </r>
  <r>
    <x v="1252"/>
    <x v="2"/>
    <x v="0"/>
    <x v="1"/>
    <x v="2"/>
    <x v="6"/>
    <x v="21"/>
    <n v="0.82000000000000006"/>
    <n v="0.95"/>
    <x v="1"/>
    <x v="36"/>
    <x v="130"/>
    <x v="4"/>
    <x v="131"/>
  </r>
  <r>
    <x v="1253"/>
    <x v="2"/>
    <x v="1"/>
    <x v="0"/>
    <x v="2"/>
    <x v="0"/>
    <x v="11"/>
    <n v="0.87000000000000011"/>
    <n v="0.89"/>
    <x v="4"/>
    <x v="49"/>
    <x v="24"/>
    <x v="0"/>
    <x v="385"/>
  </r>
  <r>
    <x v="1254"/>
    <x v="7"/>
    <x v="2"/>
    <x v="0"/>
    <x v="2"/>
    <x v="0"/>
    <x v="29"/>
    <n v="0.82000000000000006"/>
    <n v="0.89"/>
    <x v="3"/>
    <x v="22"/>
    <x v="151"/>
    <x v="0"/>
    <x v="133"/>
  </r>
  <r>
    <x v="1255"/>
    <x v="7"/>
    <x v="0"/>
    <x v="1"/>
    <x v="2"/>
    <x v="6"/>
    <x v="0"/>
    <n v="0.82000000000000006"/>
    <n v="0.95"/>
    <x v="4"/>
    <x v="22"/>
    <x v="105"/>
    <x v="4"/>
    <x v="507"/>
  </r>
  <r>
    <x v="1256"/>
    <x v="2"/>
    <x v="0"/>
    <x v="1"/>
    <x v="2"/>
    <x v="6"/>
    <x v="1"/>
    <n v="0.84000000000000008"/>
    <n v="0.94"/>
    <x v="0"/>
    <x v="22"/>
    <x v="214"/>
    <x v="4"/>
    <x v="508"/>
  </r>
  <r>
    <x v="1257"/>
    <x v="2"/>
    <x v="0"/>
    <x v="0"/>
    <x v="2"/>
    <x v="8"/>
    <x v="4"/>
    <n v="0.93"/>
    <n v="0.85"/>
    <x v="0"/>
    <x v="22"/>
    <x v="222"/>
    <x v="3"/>
    <x v="508"/>
  </r>
  <r>
    <x v="1258"/>
    <x v="7"/>
    <x v="0"/>
    <x v="1"/>
    <x v="2"/>
    <x v="0"/>
    <x v="16"/>
    <n v="0.85000000000000009"/>
    <n v="0.89"/>
    <x v="3"/>
    <x v="22"/>
    <x v="2"/>
    <x v="0"/>
    <x v="134"/>
  </r>
  <r>
    <x v="1259"/>
    <x v="6"/>
    <x v="2"/>
    <x v="0"/>
    <x v="2"/>
    <x v="0"/>
    <x v="19"/>
    <n v="0.93"/>
    <n v="0.87"/>
    <x v="3"/>
    <x v="22"/>
    <x v="243"/>
    <x v="1"/>
    <x v="134"/>
  </r>
  <r>
    <x v="1260"/>
    <x v="6"/>
    <x v="1"/>
    <x v="1"/>
    <x v="2"/>
    <x v="0"/>
    <x v="24"/>
    <n v="0.82000000000000006"/>
    <n v="0.97"/>
    <x v="3"/>
    <x v="22"/>
    <x v="145"/>
    <x v="0"/>
    <x v="134"/>
  </r>
  <r>
    <x v="1261"/>
    <x v="2"/>
    <x v="0"/>
    <x v="1"/>
    <x v="2"/>
    <x v="3"/>
    <x v="28"/>
    <n v="0.87000000000000011"/>
    <n v="0.97"/>
    <x v="0"/>
    <x v="22"/>
    <x v="33"/>
    <x v="1"/>
    <x v="387"/>
  </r>
  <r>
    <x v="1262"/>
    <x v="1"/>
    <x v="1"/>
    <x v="0"/>
    <x v="2"/>
    <x v="6"/>
    <x v="20"/>
    <n v="0.81"/>
    <n v="0.99"/>
    <x v="4"/>
    <x v="11"/>
    <x v="185"/>
    <x v="1"/>
    <x v="388"/>
  </r>
  <r>
    <x v="1263"/>
    <x v="7"/>
    <x v="1"/>
    <x v="0"/>
    <x v="2"/>
    <x v="2"/>
    <x v="27"/>
    <n v="0.83000000000000007"/>
    <n v="0.86"/>
    <x v="3"/>
    <x v="46"/>
    <x v="146"/>
    <x v="1"/>
    <x v="389"/>
  </r>
  <r>
    <x v="1264"/>
    <x v="6"/>
    <x v="0"/>
    <x v="0"/>
    <x v="2"/>
    <x v="7"/>
    <x v="26"/>
    <n v="0.85000000000000009"/>
    <n v="0.89"/>
    <x v="3"/>
    <x v="22"/>
    <x v="80"/>
    <x v="1"/>
    <x v="138"/>
  </r>
  <r>
    <x v="1265"/>
    <x v="7"/>
    <x v="2"/>
    <x v="0"/>
    <x v="2"/>
    <x v="0"/>
    <x v="1"/>
    <n v="0.8"/>
    <n v="0.98"/>
    <x v="4"/>
    <x v="22"/>
    <x v="7"/>
    <x v="1"/>
    <x v="509"/>
  </r>
  <r>
    <x v="1266"/>
    <x v="7"/>
    <x v="2"/>
    <x v="0"/>
    <x v="2"/>
    <x v="0"/>
    <x v="14"/>
    <n v="0.88"/>
    <n v="0.99"/>
    <x v="3"/>
    <x v="22"/>
    <x v="38"/>
    <x v="1"/>
    <x v="510"/>
  </r>
  <r>
    <x v="1267"/>
    <x v="7"/>
    <x v="0"/>
    <x v="0"/>
    <x v="2"/>
    <x v="3"/>
    <x v="28"/>
    <n v="0.89"/>
    <n v="0.91999999999999993"/>
    <x v="3"/>
    <x v="22"/>
    <x v="44"/>
    <x v="0"/>
    <x v="511"/>
  </r>
  <r>
    <x v="1268"/>
    <x v="7"/>
    <x v="0"/>
    <x v="0"/>
    <x v="2"/>
    <x v="1"/>
    <x v="2"/>
    <n v="0.88"/>
    <n v="0.88"/>
    <x v="4"/>
    <x v="36"/>
    <x v="37"/>
    <x v="3"/>
    <x v="140"/>
  </r>
  <r>
    <x v="1269"/>
    <x v="6"/>
    <x v="0"/>
    <x v="1"/>
    <x v="2"/>
    <x v="0"/>
    <x v="23"/>
    <n v="0.91"/>
    <n v="0.86"/>
    <x v="4"/>
    <x v="22"/>
    <x v="65"/>
    <x v="0"/>
    <x v="391"/>
  </r>
  <r>
    <x v="1270"/>
    <x v="8"/>
    <x v="0"/>
    <x v="1"/>
    <x v="2"/>
    <x v="1"/>
    <x v="2"/>
    <n v="0.94000000000000006"/>
    <n v="0.9"/>
    <x v="2"/>
    <x v="22"/>
    <x v="189"/>
    <x v="4"/>
    <x v="512"/>
  </r>
  <r>
    <x v="1271"/>
    <x v="7"/>
    <x v="2"/>
    <x v="1"/>
    <x v="2"/>
    <x v="0"/>
    <x v="22"/>
    <n v="0.84000000000000008"/>
    <n v="0.99"/>
    <x v="3"/>
    <x v="22"/>
    <x v="3"/>
    <x v="1"/>
    <x v="142"/>
  </r>
  <r>
    <x v="1272"/>
    <x v="2"/>
    <x v="1"/>
    <x v="1"/>
    <x v="2"/>
    <x v="3"/>
    <x v="14"/>
    <n v="0.87000000000000011"/>
    <n v="0.98"/>
    <x v="1"/>
    <x v="44"/>
    <x v="220"/>
    <x v="0"/>
    <x v="143"/>
  </r>
  <r>
    <x v="1273"/>
    <x v="2"/>
    <x v="2"/>
    <x v="1"/>
    <x v="2"/>
    <x v="2"/>
    <x v="2"/>
    <n v="0.89"/>
    <n v="0.96"/>
    <x v="1"/>
    <x v="22"/>
    <x v="68"/>
    <x v="0"/>
    <x v="392"/>
  </r>
  <r>
    <x v="1274"/>
    <x v="6"/>
    <x v="1"/>
    <x v="0"/>
    <x v="2"/>
    <x v="0"/>
    <x v="0"/>
    <n v="0.82000000000000006"/>
    <n v="0.9"/>
    <x v="4"/>
    <x v="22"/>
    <x v="32"/>
    <x v="0"/>
    <x v="392"/>
  </r>
  <r>
    <x v="1275"/>
    <x v="7"/>
    <x v="2"/>
    <x v="1"/>
    <x v="2"/>
    <x v="0"/>
    <x v="20"/>
    <n v="0.94000000000000006"/>
    <n v="0.88"/>
    <x v="3"/>
    <x v="22"/>
    <x v="166"/>
    <x v="1"/>
    <x v="513"/>
  </r>
  <r>
    <x v="1276"/>
    <x v="7"/>
    <x v="0"/>
    <x v="0"/>
    <x v="2"/>
    <x v="6"/>
    <x v="30"/>
    <n v="0.83000000000000007"/>
    <n v="0.90999999999999992"/>
    <x v="1"/>
    <x v="22"/>
    <x v="18"/>
    <x v="0"/>
    <x v="147"/>
  </r>
  <r>
    <x v="1277"/>
    <x v="6"/>
    <x v="0"/>
    <x v="1"/>
    <x v="2"/>
    <x v="1"/>
    <x v="12"/>
    <n v="0.82000000000000006"/>
    <n v="0.97"/>
    <x v="4"/>
    <x v="29"/>
    <x v="50"/>
    <x v="3"/>
    <x v="147"/>
  </r>
  <r>
    <x v="1278"/>
    <x v="6"/>
    <x v="1"/>
    <x v="0"/>
    <x v="2"/>
    <x v="0"/>
    <x v="28"/>
    <n v="0.94000000000000006"/>
    <n v="0.87"/>
    <x v="4"/>
    <x v="22"/>
    <x v="103"/>
    <x v="1"/>
    <x v="147"/>
  </r>
  <r>
    <x v="1279"/>
    <x v="7"/>
    <x v="0"/>
    <x v="0"/>
    <x v="2"/>
    <x v="2"/>
    <x v="27"/>
    <n v="0.93"/>
    <n v="0.94"/>
    <x v="3"/>
    <x v="22"/>
    <x v="84"/>
    <x v="0"/>
    <x v="394"/>
  </r>
  <r>
    <x v="1280"/>
    <x v="6"/>
    <x v="1"/>
    <x v="0"/>
    <x v="2"/>
    <x v="7"/>
    <x v="21"/>
    <n v="0.93"/>
    <n v="0.98"/>
    <x v="3"/>
    <x v="22"/>
    <x v="102"/>
    <x v="4"/>
    <x v="394"/>
  </r>
  <r>
    <x v="1281"/>
    <x v="2"/>
    <x v="0"/>
    <x v="0"/>
    <x v="2"/>
    <x v="6"/>
    <x v="17"/>
    <n v="0.87000000000000011"/>
    <n v="0.98"/>
    <x v="1"/>
    <x v="22"/>
    <x v="178"/>
    <x v="4"/>
    <x v="395"/>
  </r>
  <r>
    <x v="1282"/>
    <x v="2"/>
    <x v="0"/>
    <x v="0"/>
    <x v="2"/>
    <x v="2"/>
    <x v="5"/>
    <n v="0.82000000000000006"/>
    <n v="0.97"/>
    <x v="4"/>
    <x v="22"/>
    <x v="17"/>
    <x v="3"/>
    <x v="154"/>
  </r>
  <r>
    <x v="1283"/>
    <x v="7"/>
    <x v="2"/>
    <x v="0"/>
    <x v="2"/>
    <x v="0"/>
    <x v="0"/>
    <n v="0.93"/>
    <n v="0.92999999999999994"/>
    <x v="4"/>
    <x v="22"/>
    <x v="129"/>
    <x v="0"/>
    <x v="154"/>
  </r>
  <r>
    <x v="1284"/>
    <x v="8"/>
    <x v="2"/>
    <x v="1"/>
    <x v="2"/>
    <x v="1"/>
    <x v="30"/>
    <n v="0.85000000000000009"/>
    <n v="0.98"/>
    <x v="2"/>
    <x v="22"/>
    <x v="142"/>
    <x v="1"/>
    <x v="514"/>
  </r>
  <r>
    <x v="1285"/>
    <x v="7"/>
    <x v="1"/>
    <x v="1"/>
    <x v="2"/>
    <x v="8"/>
    <x v="29"/>
    <n v="0.82000000000000006"/>
    <n v="0.97"/>
    <x v="0"/>
    <x v="22"/>
    <x v="106"/>
    <x v="3"/>
    <x v="514"/>
  </r>
  <r>
    <x v="1286"/>
    <x v="7"/>
    <x v="1"/>
    <x v="1"/>
    <x v="2"/>
    <x v="2"/>
    <x v="0"/>
    <n v="0.89"/>
    <n v="0.98"/>
    <x v="3"/>
    <x v="22"/>
    <x v="64"/>
    <x v="0"/>
    <x v="156"/>
  </r>
  <r>
    <x v="1287"/>
    <x v="7"/>
    <x v="0"/>
    <x v="1"/>
    <x v="2"/>
    <x v="6"/>
    <x v="24"/>
    <n v="0.85000000000000009"/>
    <n v="0.97"/>
    <x v="1"/>
    <x v="22"/>
    <x v="102"/>
    <x v="4"/>
    <x v="157"/>
  </r>
  <r>
    <x v="1288"/>
    <x v="7"/>
    <x v="2"/>
    <x v="0"/>
    <x v="2"/>
    <x v="6"/>
    <x v="16"/>
    <n v="0.9"/>
    <n v="0.98"/>
    <x v="1"/>
    <x v="45"/>
    <x v="85"/>
    <x v="2"/>
    <x v="157"/>
  </r>
  <r>
    <x v="1289"/>
    <x v="2"/>
    <x v="2"/>
    <x v="0"/>
    <x v="2"/>
    <x v="3"/>
    <x v="3"/>
    <n v="0.88"/>
    <n v="0.98"/>
    <x v="3"/>
    <x v="22"/>
    <x v="92"/>
    <x v="2"/>
    <x v="158"/>
  </r>
  <r>
    <x v="1290"/>
    <x v="8"/>
    <x v="0"/>
    <x v="1"/>
    <x v="2"/>
    <x v="5"/>
    <x v="8"/>
    <n v="0.81"/>
    <n v="0.96"/>
    <x v="2"/>
    <x v="22"/>
    <x v="35"/>
    <x v="1"/>
    <x v="160"/>
  </r>
  <r>
    <x v="1291"/>
    <x v="7"/>
    <x v="2"/>
    <x v="0"/>
    <x v="2"/>
    <x v="6"/>
    <x v="10"/>
    <n v="0.89"/>
    <n v="0.89"/>
    <x v="1"/>
    <x v="22"/>
    <x v="126"/>
    <x v="3"/>
    <x v="160"/>
  </r>
  <r>
    <x v="1292"/>
    <x v="7"/>
    <x v="2"/>
    <x v="1"/>
    <x v="2"/>
    <x v="0"/>
    <x v="4"/>
    <n v="0.8600000000000001"/>
    <n v="0.94"/>
    <x v="3"/>
    <x v="22"/>
    <x v="8"/>
    <x v="4"/>
    <x v="160"/>
  </r>
  <r>
    <x v="1293"/>
    <x v="7"/>
    <x v="0"/>
    <x v="1"/>
    <x v="2"/>
    <x v="0"/>
    <x v="19"/>
    <n v="0.89"/>
    <n v="0.89"/>
    <x v="4"/>
    <x v="22"/>
    <x v="166"/>
    <x v="2"/>
    <x v="397"/>
  </r>
  <r>
    <x v="1294"/>
    <x v="6"/>
    <x v="0"/>
    <x v="1"/>
    <x v="2"/>
    <x v="4"/>
    <x v="25"/>
    <n v="0.93"/>
    <n v="0.94"/>
    <x v="3"/>
    <x v="17"/>
    <x v="225"/>
    <x v="4"/>
    <x v="162"/>
  </r>
  <r>
    <x v="1295"/>
    <x v="6"/>
    <x v="2"/>
    <x v="1"/>
    <x v="2"/>
    <x v="0"/>
    <x v="11"/>
    <n v="0.92"/>
    <n v="0.98"/>
    <x v="4"/>
    <x v="22"/>
    <x v="23"/>
    <x v="2"/>
    <x v="162"/>
  </r>
  <r>
    <x v="1296"/>
    <x v="1"/>
    <x v="2"/>
    <x v="0"/>
    <x v="2"/>
    <x v="8"/>
    <x v="17"/>
    <n v="0.92"/>
    <n v="0.87"/>
    <x v="4"/>
    <x v="35"/>
    <x v="113"/>
    <x v="0"/>
    <x v="515"/>
  </r>
  <r>
    <x v="1297"/>
    <x v="7"/>
    <x v="0"/>
    <x v="1"/>
    <x v="2"/>
    <x v="0"/>
    <x v="25"/>
    <n v="0.88"/>
    <n v="0.97"/>
    <x v="4"/>
    <x v="22"/>
    <x v="20"/>
    <x v="1"/>
    <x v="165"/>
  </r>
  <r>
    <x v="1298"/>
    <x v="7"/>
    <x v="2"/>
    <x v="1"/>
    <x v="2"/>
    <x v="0"/>
    <x v="13"/>
    <n v="0.94000000000000006"/>
    <n v="0.97"/>
    <x v="4"/>
    <x v="39"/>
    <x v="224"/>
    <x v="1"/>
    <x v="165"/>
  </r>
  <r>
    <x v="1299"/>
    <x v="7"/>
    <x v="0"/>
    <x v="1"/>
    <x v="2"/>
    <x v="5"/>
    <x v="21"/>
    <n v="0.92"/>
    <n v="0.88"/>
    <x v="1"/>
    <x v="17"/>
    <x v="127"/>
    <x v="3"/>
    <x v="400"/>
  </r>
  <r>
    <x v="1300"/>
    <x v="6"/>
    <x v="0"/>
    <x v="0"/>
    <x v="2"/>
    <x v="1"/>
    <x v="22"/>
    <n v="0.92"/>
    <n v="0.95"/>
    <x v="4"/>
    <x v="22"/>
    <x v="3"/>
    <x v="0"/>
    <x v="178"/>
  </r>
  <r>
    <x v="1301"/>
    <x v="7"/>
    <x v="0"/>
    <x v="0"/>
    <x v="2"/>
    <x v="6"/>
    <x v="1"/>
    <n v="0.94000000000000006"/>
    <n v="0.9"/>
    <x v="3"/>
    <x v="22"/>
    <x v="117"/>
    <x v="0"/>
    <x v="402"/>
  </r>
  <r>
    <x v="1302"/>
    <x v="2"/>
    <x v="0"/>
    <x v="0"/>
    <x v="2"/>
    <x v="8"/>
    <x v="7"/>
    <n v="0.91"/>
    <n v="0.9"/>
    <x v="1"/>
    <x v="22"/>
    <x v="159"/>
    <x v="0"/>
    <x v="183"/>
  </r>
  <r>
    <x v="1303"/>
    <x v="2"/>
    <x v="0"/>
    <x v="0"/>
    <x v="2"/>
    <x v="8"/>
    <x v="24"/>
    <n v="0.88"/>
    <n v="0.90999999999999992"/>
    <x v="3"/>
    <x v="22"/>
    <x v="207"/>
    <x v="4"/>
    <x v="186"/>
  </r>
  <r>
    <x v="1304"/>
    <x v="6"/>
    <x v="0"/>
    <x v="0"/>
    <x v="2"/>
    <x v="5"/>
    <x v="0"/>
    <n v="0.94000000000000006"/>
    <n v="0.97"/>
    <x v="3"/>
    <x v="22"/>
    <x v="35"/>
    <x v="0"/>
    <x v="516"/>
  </r>
  <r>
    <x v="1305"/>
    <x v="2"/>
    <x v="0"/>
    <x v="1"/>
    <x v="2"/>
    <x v="2"/>
    <x v="15"/>
    <n v="0.8600000000000001"/>
    <n v="0.90999999999999992"/>
    <x v="4"/>
    <x v="22"/>
    <x v="116"/>
    <x v="1"/>
    <x v="194"/>
  </r>
  <r>
    <x v="1306"/>
    <x v="7"/>
    <x v="0"/>
    <x v="1"/>
    <x v="2"/>
    <x v="3"/>
    <x v="29"/>
    <n v="0.95000000000000007"/>
    <n v="0.92999999999999994"/>
    <x v="4"/>
    <x v="22"/>
    <x v="62"/>
    <x v="3"/>
    <x v="195"/>
  </r>
  <r>
    <x v="1307"/>
    <x v="2"/>
    <x v="2"/>
    <x v="0"/>
    <x v="2"/>
    <x v="6"/>
    <x v="14"/>
    <n v="0.91"/>
    <n v="0.96"/>
    <x v="3"/>
    <x v="22"/>
    <x v="178"/>
    <x v="4"/>
    <x v="200"/>
  </r>
  <r>
    <x v="1308"/>
    <x v="6"/>
    <x v="0"/>
    <x v="1"/>
    <x v="2"/>
    <x v="1"/>
    <x v="12"/>
    <n v="0.82000000000000006"/>
    <n v="0.85"/>
    <x v="3"/>
    <x v="22"/>
    <x v="51"/>
    <x v="2"/>
    <x v="201"/>
  </r>
  <r>
    <x v="1309"/>
    <x v="8"/>
    <x v="2"/>
    <x v="0"/>
    <x v="2"/>
    <x v="4"/>
    <x v="26"/>
    <n v="0.81"/>
    <n v="0.86"/>
    <x v="3"/>
    <x v="22"/>
    <x v="220"/>
    <x v="0"/>
    <x v="517"/>
  </r>
  <r>
    <x v="1310"/>
    <x v="6"/>
    <x v="2"/>
    <x v="1"/>
    <x v="2"/>
    <x v="4"/>
    <x v="24"/>
    <n v="0.9"/>
    <n v="0.98"/>
    <x v="3"/>
    <x v="45"/>
    <x v="135"/>
    <x v="0"/>
    <x v="208"/>
  </r>
  <r>
    <x v="1311"/>
    <x v="7"/>
    <x v="1"/>
    <x v="0"/>
    <x v="2"/>
    <x v="5"/>
    <x v="19"/>
    <n v="0.85000000000000009"/>
    <n v="0.86"/>
    <x v="4"/>
    <x v="50"/>
    <x v="70"/>
    <x v="1"/>
    <x v="208"/>
  </r>
  <r>
    <x v="1312"/>
    <x v="8"/>
    <x v="2"/>
    <x v="0"/>
    <x v="2"/>
    <x v="1"/>
    <x v="1"/>
    <n v="0.82000000000000006"/>
    <n v="0.9"/>
    <x v="3"/>
    <x v="22"/>
    <x v="125"/>
    <x v="4"/>
    <x v="209"/>
  </r>
  <r>
    <x v="1313"/>
    <x v="2"/>
    <x v="0"/>
    <x v="1"/>
    <x v="2"/>
    <x v="6"/>
    <x v="8"/>
    <n v="0.94000000000000006"/>
    <n v="0.97"/>
    <x v="3"/>
    <x v="22"/>
    <x v="21"/>
    <x v="2"/>
    <x v="210"/>
  </r>
  <r>
    <x v="1314"/>
    <x v="8"/>
    <x v="0"/>
    <x v="1"/>
    <x v="2"/>
    <x v="4"/>
    <x v="26"/>
    <n v="0.89"/>
    <n v="0.94"/>
    <x v="4"/>
    <x v="22"/>
    <x v="126"/>
    <x v="3"/>
    <x v="214"/>
  </r>
  <r>
    <x v="1315"/>
    <x v="6"/>
    <x v="0"/>
    <x v="1"/>
    <x v="2"/>
    <x v="4"/>
    <x v="22"/>
    <n v="0.85000000000000009"/>
    <n v="0.88"/>
    <x v="3"/>
    <x v="22"/>
    <x v="92"/>
    <x v="2"/>
    <x v="518"/>
  </r>
  <r>
    <x v="1316"/>
    <x v="7"/>
    <x v="2"/>
    <x v="1"/>
    <x v="2"/>
    <x v="2"/>
    <x v="17"/>
    <n v="0.83000000000000007"/>
    <n v="0.88"/>
    <x v="4"/>
    <x v="22"/>
    <x v="108"/>
    <x v="1"/>
    <x v="217"/>
  </r>
  <r>
    <x v="1317"/>
    <x v="2"/>
    <x v="0"/>
    <x v="1"/>
    <x v="2"/>
    <x v="6"/>
    <x v="20"/>
    <n v="0.85000000000000009"/>
    <n v="0.94"/>
    <x v="4"/>
    <x v="22"/>
    <x v="116"/>
    <x v="0"/>
    <x v="237"/>
  </r>
  <r>
    <x v="1318"/>
    <x v="7"/>
    <x v="2"/>
    <x v="1"/>
    <x v="2"/>
    <x v="6"/>
    <x v="27"/>
    <n v="0.91"/>
    <n v="0.96"/>
    <x v="4"/>
    <x v="22"/>
    <x v="244"/>
    <x v="0"/>
    <x v="519"/>
  </r>
  <r>
    <x v="1319"/>
    <x v="2"/>
    <x v="2"/>
    <x v="1"/>
    <x v="2"/>
    <x v="6"/>
    <x v="26"/>
    <n v="0.87000000000000011"/>
    <n v="0.85"/>
    <x v="4"/>
    <x v="22"/>
    <x v="51"/>
    <x v="1"/>
    <x v="520"/>
  </r>
  <r>
    <x v="1320"/>
    <x v="0"/>
    <x v="0"/>
    <x v="0"/>
    <x v="3"/>
    <x v="0"/>
    <x v="6"/>
    <n v="0.94000000000000006"/>
    <n v="0.94"/>
    <x v="0"/>
    <x v="20"/>
    <x v="125"/>
    <x v="0"/>
    <x v="521"/>
  </r>
  <r>
    <x v="1321"/>
    <x v="4"/>
    <x v="0"/>
    <x v="0"/>
    <x v="3"/>
    <x v="0"/>
    <x v="17"/>
    <n v="0.91"/>
    <n v="0.96"/>
    <x v="0"/>
    <x v="8"/>
    <x v="109"/>
    <x v="0"/>
    <x v="522"/>
  </r>
  <r>
    <x v="1322"/>
    <x v="0"/>
    <x v="0"/>
    <x v="0"/>
    <x v="3"/>
    <x v="0"/>
    <x v="29"/>
    <n v="0.84000000000000008"/>
    <n v="0.94"/>
    <x v="1"/>
    <x v="15"/>
    <x v="74"/>
    <x v="1"/>
    <x v="523"/>
  </r>
  <r>
    <x v="1323"/>
    <x v="1"/>
    <x v="0"/>
    <x v="0"/>
    <x v="3"/>
    <x v="0"/>
    <x v="30"/>
    <n v="0.91"/>
    <n v="0.9"/>
    <x v="1"/>
    <x v="25"/>
    <x v="126"/>
    <x v="1"/>
    <x v="524"/>
  </r>
  <r>
    <x v="1324"/>
    <x v="1"/>
    <x v="0"/>
    <x v="0"/>
    <x v="3"/>
    <x v="0"/>
    <x v="19"/>
    <n v="0.85000000000000009"/>
    <n v="0.90999999999999992"/>
    <x v="0"/>
    <x v="7"/>
    <x v="7"/>
    <x v="0"/>
    <x v="525"/>
  </r>
  <r>
    <x v="1325"/>
    <x v="0"/>
    <x v="0"/>
    <x v="0"/>
    <x v="3"/>
    <x v="0"/>
    <x v="14"/>
    <n v="0.93"/>
    <n v="0.96"/>
    <x v="1"/>
    <x v="21"/>
    <x v="127"/>
    <x v="1"/>
    <x v="526"/>
  </r>
  <r>
    <x v="1326"/>
    <x v="4"/>
    <x v="0"/>
    <x v="0"/>
    <x v="3"/>
    <x v="0"/>
    <x v="19"/>
    <n v="0.92"/>
    <n v="0.99"/>
    <x v="1"/>
    <x v="9"/>
    <x v="130"/>
    <x v="1"/>
    <x v="527"/>
  </r>
  <r>
    <x v="1327"/>
    <x v="3"/>
    <x v="0"/>
    <x v="0"/>
    <x v="3"/>
    <x v="0"/>
    <x v="22"/>
    <n v="0.8600000000000001"/>
    <n v="0.86"/>
    <x v="0"/>
    <x v="33"/>
    <x v="211"/>
    <x v="0"/>
    <x v="528"/>
  </r>
  <r>
    <x v="1328"/>
    <x v="4"/>
    <x v="0"/>
    <x v="0"/>
    <x v="3"/>
    <x v="0"/>
    <x v="21"/>
    <n v="0.91"/>
    <n v="0.87"/>
    <x v="3"/>
    <x v="15"/>
    <x v="127"/>
    <x v="3"/>
    <x v="529"/>
  </r>
  <r>
    <x v="1329"/>
    <x v="0"/>
    <x v="0"/>
    <x v="1"/>
    <x v="3"/>
    <x v="0"/>
    <x v="28"/>
    <n v="0.81"/>
    <n v="0.86"/>
    <x v="0"/>
    <x v="25"/>
    <x v="126"/>
    <x v="0"/>
    <x v="530"/>
  </r>
  <r>
    <x v="1330"/>
    <x v="3"/>
    <x v="0"/>
    <x v="1"/>
    <x v="3"/>
    <x v="0"/>
    <x v="30"/>
    <n v="0.82000000000000006"/>
    <n v="0.97"/>
    <x v="0"/>
    <x v="12"/>
    <x v="155"/>
    <x v="0"/>
    <x v="531"/>
  </r>
  <r>
    <x v="1331"/>
    <x v="0"/>
    <x v="0"/>
    <x v="0"/>
    <x v="3"/>
    <x v="1"/>
    <x v="1"/>
    <n v="0.88"/>
    <n v="0.91999999999999993"/>
    <x v="1"/>
    <x v="13"/>
    <x v="145"/>
    <x v="1"/>
    <x v="532"/>
  </r>
  <r>
    <x v="1332"/>
    <x v="0"/>
    <x v="0"/>
    <x v="0"/>
    <x v="3"/>
    <x v="0"/>
    <x v="11"/>
    <n v="0.93"/>
    <n v="0.95"/>
    <x v="3"/>
    <x v="21"/>
    <x v="35"/>
    <x v="3"/>
    <x v="533"/>
  </r>
  <r>
    <x v="1333"/>
    <x v="1"/>
    <x v="0"/>
    <x v="0"/>
    <x v="3"/>
    <x v="0"/>
    <x v="4"/>
    <n v="0.8600000000000001"/>
    <n v="0.96"/>
    <x v="1"/>
    <x v="12"/>
    <x v="78"/>
    <x v="1"/>
    <x v="534"/>
  </r>
  <r>
    <x v="1334"/>
    <x v="0"/>
    <x v="0"/>
    <x v="0"/>
    <x v="3"/>
    <x v="0"/>
    <x v="14"/>
    <n v="0.87000000000000011"/>
    <n v="0.99"/>
    <x v="3"/>
    <x v="26"/>
    <x v="7"/>
    <x v="3"/>
    <x v="535"/>
  </r>
  <r>
    <x v="1335"/>
    <x v="3"/>
    <x v="0"/>
    <x v="0"/>
    <x v="3"/>
    <x v="0"/>
    <x v="16"/>
    <n v="0.91"/>
    <n v="0.94"/>
    <x v="1"/>
    <x v="4"/>
    <x v="91"/>
    <x v="1"/>
    <x v="536"/>
  </r>
  <r>
    <x v="1336"/>
    <x v="2"/>
    <x v="0"/>
    <x v="0"/>
    <x v="3"/>
    <x v="0"/>
    <x v="12"/>
    <n v="0.85000000000000009"/>
    <n v="0.87"/>
    <x v="2"/>
    <x v="4"/>
    <x v="236"/>
    <x v="2"/>
    <x v="537"/>
  </r>
  <r>
    <x v="1337"/>
    <x v="3"/>
    <x v="0"/>
    <x v="1"/>
    <x v="3"/>
    <x v="0"/>
    <x v="19"/>
    <n v="0.84000000000000008"/>
    <n v="0.90999999999999992"/>
    <x v="0"/>
    <x v="32"/>
    <x v="191"/>
    <x v="0"/>
    <x v="537"/>
  </r>
  <r>
    <x v="1338"/>
    <x v="3"/>
    <x v="0"/>
    <x v="1"/>
    <x v="3"/>
    <x v="0"/>
    <x v="20"/>
    <n v="0.93"/>
    <n v="0.89"/>
    <x v="0"/>
    <x v="38"/>
    <x v="51"/>
    <x v="0"/>
    <x v="266"/>
  </r>
  <r>
    <x v="1339"/>
    <x v="3"/>
    <x v="0"/>
    <x v="0"/>
    <x v="3"/>
    <x v="0"/>
    <x v="14"/>
    <n v="0.9"/>
    <n v="0.92999999999999994"/>
    <x v="1"/>
    <x v="2"/>
    <x v="29"/>
    <x v="1"/>
    <x v="538"/>
  </r>
  <r>
    <x v="1340"/>
    <x v="3"/>
    <x v="0"/>
    <x v="0"/>
    <x v="3"/>
    <x v="0"/>
    <x v="8"/>
    <n v="0.92"/>
    <n v="0.95"/>
    <x v="0"/>
    <x v="35"/>
    <x v="23"/>
    <x v="0"/>
    <x v="539"/>
  </r>
  <r>
    <x v="1341"/>
    <x v="4"/>
    <x v="0"/>
    <x v="0"/>
    <x v="3"/>
    <x v="0"/>
    <x v="16"/>
    <n v="0.92"/>
    <n v="0.91999999999999993"/>
    <x v="0"/>
    <x v="16"/>
    <x v="99"/>
    <x v="3"/>
    <x v="540"/>
  </r>
  <r>
    <x v="1342"/>
    <x v="3"/>
    <x v="1"/>
    <x v="0"/>
    <x v="3"/>
    <x v="0"/>
    <x v="4"/>
    <n v="0.82000000000000006"/>
    <n v="0.9"/>
    <x v="1"/>
    <x v="33"/>
    <x v="113"/>
    <x v="1"/>
    <x v="541"/>
  </r>
  <r>
    <x v="1343"/>
    <x v="4"/>
    <x v="0"/>
    <x v="0"/>
    <x v="3"/>
    <x v="0"/>
    <x v="17"/>
    <n v="0.8600000000000001"/>
    <n v="0.87"/>
    <x v="0"/>
    <x v="15"/>
    <x v="19"/>
    <x v="2"/>
    <x v="542"/>
  </r>
  <r>
    <x v="1344"/>
    <x v="0"/>
    <x v="0"/>
    <x v="0"/>
    <x v="3"/>
    <x v="0"/>
    <x v="10"/>
    <n v="0.8"/>
    <n v="0.99"/>
    <x v="2"/>
    <x v="15"/>
    <x v="163"/>
    <x v="0"/>
    <x v="543"/>
  </r>
  <r>
    <x v="1345"/>
    <x v="3"/>
    <x v="1"/>
    <x v="0"/>
    <x v="3"/>
    <x v="0"/>
    <x v="20"/>
    <n v="0.88"/>
    <n v="0.92999999999999994"/>
    <x v="0"/>
    <x v="41"/>
    <x v="127"/>
    <x v="0"/>
    <x v="267"/>
  </r>
  <r>
    <x v="1346"/>
    <x v="0"/>
    <x v="0"/>
    <x v="0"/>
    <x v="3"/>
    <x v="0"/>
    <x v="2"/>
    <n v="0.92"/>
    <n v="0.9"/>
    <x v="0"/>
    <x v="25"/>
    <x v="35"/>
    <x v="4"/>
    <x v="424"/>
  </r>
  <r>
    <x v="1347"/>
    <x v="0"/>
    <x v="0"/>
    <x v="1"/>
    <x v="3"/>
    <x v="0"/>
    <x v="24"/>
    <n v="0.92"/>
    <n v="0.9"/>
    <x v="0"/>
    <x v="1"/>
    <x v="153"/>
    <x v="3"/>
    <x v="425"/>
  </r>
  <r>
    <x v="1348"/>
    <x v="1"/>
    <x v="0"/>
    <x v="0"/>
    <x v="3"/>
    <x v="0"/>
    <x v="21"/>
    <n v="0.81"/>
    <n v="0.94"/>
    <x v="0"/>
    <x v="18"/>
    <x v="40"/>
    <x v="3"/>
    <x v="544"/>
  </r>
  <r>
    <x v="1349"/>
    <x v="0"/>
    <x v="0"/>
    <x v="0"/>
    <x v="3"/>
    <x v="3"/>
    <x v="13"/>
    <n v="0.84000000000000008"/>
    <n v="0.88"/>
    <x v="0"/>
    <x v="5"/>
    <x v="2"/>
    <x v="0"/>
    <x v="545"/>
  </r>
  <r>
    <x v="1350"/>
    <x v="3"/>
    <x v="0"/>
    <x v="1"/>
    <x v="3"/>
    <x v="0"/>
    <x v="27"/>
    <n v="0.93"/>
    <n v="0.87"/>
    <x v="2"/>
    <x v="42"/>
    <x v="122"/>
    <x v="2"/>
    <x v="546"/>
  </r>
  <r>
    <x v="1351"/>
    <x v="4"/>
    <x v="0"/>
    <x v="0"/>
    <x v="3"/>
    <x v="0"/>
    <x v="26"/>
    <n v="0.81"/>
    <n v="0.97"/>
    <x v="1"/>
    <x v="8"/>
    <x v="31"/>
    <x v="2"/>
    <x v="428"/>
  </r>
  <r>
    <x v="1352"/>
    <x v="2"/>
    <x v="1"/>
    <x v="1"/>
    <x v="3"/>
    <x v="0"/>
    <x v="7"/>
    <n v="0.81"/>
    <n v="0.91999999999999993"/>
    <x v="2"/>
    <x v="42"/>
    <x v="129"/>
    <x v="2"/>
    <x v="428"/>
  </r>
  <r>
    <x v="1353"/>
    <x v="0"/>
    <x v="0"/>
    <x v="0"/>
    <x v="3"/>
    <x v="0"/>
    <x v="10"/>
    <n v="0.84000000000000008"/>
    <n v="0.91999999999999993"/>
    <x v="2"/>
    <x v="15"/>
    <x v="29"/>
    <x v="4"/>
    <x v="547"/>
  </r>
  <r>
    <x v="1354"/>
    <x v="0"/>
    <x v="0"/>
    <x v="0"/>
    <x v="3"/>
    <x v="0"/>
    <x v="14"/>
    <n v="0.81"/>
    <n v="0.90999999999999992"/>
    <x v="2"/>
    <x v="9"/>
    <x v="245"/>
    <x v="0"/>
    <x v="548"/>
  </r>
  <r>
    <x v="1355"/>
    <x v="4"/>
    <x v="0"/>
    <x v="0"/>
    <x v="3"/>
    <x v="0"/>
    <x v="0"/>
    <n v="0.93"/>
    <n v="0.86"/>
    <x v="2"/>
    <x v="9"/>
    <x v="89"/>
    <x v="4"/>
    <x v="549"/>
  </r>
  <r>
    <x v="1356"/>
    <x v="3"/>
    <x v="0"/>
    <x v="1"/>
    <x v="3"/>
    <x v="0"/>
    <x v="14"/>
    <n v="0.82000000000000006"/>
    <n v="0.94"/>
    <x v="0"/>
    <x v="42"/>
    <x v="112"/>
    <x v="0"/>
    <x v="550"/>
  </r>
  <r>
    <x v="1357"/>
    <x v="7"/>
    <x v="0"/>
    <x v="0"/>
    <x v="3"/>
    <x v="0"/>
    <x v="17"/>
    <n v="0.83000000000000007"/>
    <n v="0.95"/>
    <x v="1"/>
    <x v="29"/>
    <x v="131"/>
    <x v="1"/>
    <x v="270"/>
  </r>
  <r>
    <x v="1358"/>
    <x v="4"/>
    <x v="0"/>
    <x v="1"/>
    <x v="3"/>
    <x v="0"/>
    <x v="2"/>
    <n v="0.88"/>
    <n v="0.99"/>
    <x v="2"/>
    <x v="8"/>
    <x v="236"/>
    <x v="0"/>
    <x v="551"/>
  </r>
  <r>
    <x v="1359"/>
    <x v="0"/>
    <x v="0"/>
    <x v="0"/>
    <x v="3"/>
    <x v="0"/>
    <x v="19"/>
    <n v="0.81"/>
    <n v="0.91999999999999993"/>
    <x v="0"/>
    <x v="26"/>
    <x v="113"/>
    <x v="1"/>
    <x v="552"/>
  </r>
  <r>
    <x v="1360"/>
    <x v="1"/>
    <x v="0"/>
    <x v="0"/>
    <x v="3"/>
    <x v="0"/>
    <x v="8"/>
    <n v="0.8600000000000001"/>
    <n v="0.94"/>
    <x v="0"/>
    <x v="0"/>
    <x v="43"/>
    <x v="4"/>
    <x v="553"/>
  </r>
  <r>
    <x v="1361"/>
    <x v="1"/>
    <x v="0"/>
    <x v="0"/>
    <x v="3"/>
    <x v="0"/>
    <x v="11"/>
    <n v="0.91"/>
    <n v="0.85"/>
    <x v="0"/>
    <x v="0"/>
    <x v="109"/>
    <x v="1"/>
    <x v="554"/>
  </r>
  <r>
    <x v="1362"/>
    <x v="2"/>
    <x v="0"/>
    <x v="1"/>
    <x v="3"/>
    <x v="0"/>
    <x v="16"/>
    <n v="0.87000000000000011"/>
    <n v="0.85"/>
    <x v="1"/>
    <x v="23"/>
    <x v="155"/>
    <x v="1"/>
    <x v="555"/>
  </r>
  <r>
    <x v="1363"/>
    <x v="5"/>
    <x v="0"/>
    <x v="0"/>
    <x v="3"/>
    <x v="2"/>
    <x v="18"/>
    <n v="0.83000000000000007"/>
    <n v="0.86"/>
    <x v="1"/>
    <x v="1"/>
    <x v="40"/>
    <x v="3"/>
    <x v="556"/>
  </r>
  <r>
    <x v="1364"/>
    <x v="4"/>
    <x v="0"/>
    <x v="1"/>
    <x v="3"/>
    <x v="0"/>
    <x v="23"/>
    <n v="0.92"/>
    <n v="0.97"/>
    <x v="2"/>
    <x v="8"/>
    <x v="162"/>
    <x v="0"/>
    <x v="557"/>
  </r>
  <r>
    <x v="1365"/>
    <x v="7"/>
    <x v="0"/>
    <x v="0"/>
    <x v="3"/>
    <x v="0"/>
    <x v="16"/>
    <n v="0.82000000000000006"/>
    <n v="0.91999999999999993"/>
    <x v="0"/>
    <x v="22"/>
    <x v="207"/>
    <x v="0"/>
    <x v="557"/>
  </r>
  <r>
    <x v="1366"/>
    <x v="3"/>
    <x v="0"/>
    <x v="0"/>
    <x v="3"/>
    <x v="0"/>
    <x v="22"/>
    <n v="0.95000000000000007"/>
    <n v="0.90999999999999992"/>
    <x v="0"/>
    <x v="6"/>
    <x v="152"/>
    <x v="1"/>
    <x v="558"/>
  </r>
  <r>
    <x v="1367"/>
    <x v="1"/>
    <x v="0"/>
    <x v="0"/>
    <x v="3"/>
    <x v="0"/>
    <x v="11"/>
    <n v="0.91"/>
    <n v="0.87"/>
    <x v="0"/>
    <x v="26"/>
    <x v="17"/>
    <x v="1"/>
    <x v="559"/>
  </r>
  <r>
    <x v="1368"/>
    <x v="0"/>
    <x v="0"/>
    <x v="1"/>
    <x v="3"/>
    <x v="2"/>
    <x v="16"/>
    <n v="0.85000000000000009"/>
    <n v="0.96"/>
    <x v="0"/>
    <x v="20"/>
    <x v="191"/>
    <x v="4"/>
    <x v="560"/>
  </r>
  <r>
    <x v="1369"/>
    <x v="0"/>
    <x v="0"/>
    <x v="0"/>
    <x v="3"/>
    <x v="0"/>
    <x v="5"/>
    <n v="0.9"/>
    <n v="0.98"/>
    <x v="1"/>
    <x v="26"/>
    <x v="239"/>
    <x v="3"/>
    <x v="560"/>
  </r>
  <r>
    <x v="1370"/>
    <x v="1"/>
    <x v="0"/>
    <x v="0"/>
    <x v="3"/>
    <x v="7"/>
    <x v="11"/>
    <n v="0.81"/>
    <n v="0.97"/>
    <x v="1"/>
    <x v="16"/>
    <x v="246"/>
    <x v="3"/>
    <x v="561"/>
  </r>
  <r>
    <x v="1371"/>
    <x v="1"/>
    <x v="0"/>
    <x v="0"/>
    <x v="3"/>
    <x v="0"/>
    <x v="27"/>
    <n v="0.84000000000000008"/>
    <n v="0.92999999999999994"/>
    <x v="0"/>
    <x v="24"/>
    <x v="33"/>
    <x v="1"/>
    <x v="562"/>
  </r>
  <r>
    <x v="1372"/>
    <x v="1"/>
    <x v="0"/>
    <x v="0"/>
    <x v="3"/>
    <x v="0"/>
    <x v="7"/>
    <n v="0.82000000000000006"/>
    <n v="0.86"/>
    <x v="2"/>
    <x v="28"/>
    <x v="122"/>
    <x v="1"/>
    <x v="563"/>
  </r>
  <r>
    <x v="1373"/>
    <x v="0"/>
    <x v="0"/>
    <x v="0"/>
    <x v="3"/>
    <x v="0"/>
    <x v="20"/>
    <n v="0.88"/>
    <n v="0.91999999999999993"/>
    <x v="1"/>
    <x v="18"/>
    <x v="63"/>
    <x v="4"/>
    <x v="563"/>
  </r>
  <r>
    <x v="1374"/>
    <x v="0"/>
    <x v="0"/>
    <x v="0"/>
    <x v="3"/>
    <x v="0"/>
    <x v="2"/>
    <n v="0.85000000000000009"/>
    <n v="0.96"/>
    <x v="0"/>
    <x v="24"/>
    <x v="117"/>
    <x v="1"/>
    <x v="564"/>
  </r>
  <r>
    <x v="1375"/>
    <x v="0"/>
    <x v="0"/>
    <x v="1"/>
    <x v="3"/>
    <x v="0"/>
    <x v="23"/>
    <n v="0.8600000000000001"/>
    <n v="0.9"/>
    <x v="2"/>
    <x v="28"/>
    <x v="185"/>
    <x v="3"/>
    <x v="274"/>
  </r>
  <r>
    <x v="1376"/>
    <x v="4"/>
    <x v="0"/>
    <x v="0"/>
    <x v="3"/>
    <x v="0"/>
    <x v="28"/>
    <n v="0.91"/>
    <n v="0.99"/>
    <x v="3"/>
    <x v="8"/>
    <x v="197"/>
    <x v="1"/>
    <x v="433"/>
  </r>
  <r>
    <x v="1377"/>
    <x v="3"/>
    <x v="0"/>
    <x v="0"/>
    <x v="3"/>
    <x v="7"/>
    <x v="22"/>
    <n v="0.93"/>
    <n v="0.86"/>
    <x v="1"/>
    <x v="20"/>
    <x v="97"/>
    <x v="3"/>
    <x v="275"/>
  </r>
  <r>
    <x v="1378"/>
    <x v="0"/>
    <x v="0"/>
    <x v="1"/>
    <x v="3"/>
    <x v="0"/>
    <x v="17"/>
    <n v="0.94000000000000006"/>
    <n v="0.98"/>
    <x v="3"/>
    <x v="16"/>
    <x v="203"/>
    <x v="1"/>
    <x v="275"/>
  </r>
  <r>
    <x v="1379"/>
    <x v="3"/>
    <x v="2"/>
    <x v="0"/>
    <x v="3"/>
    <x v="6"/>
    <x v="17"/>
    <n v="0.81"/>
    <n v="0.9"/>
    <x v="0"/>
    <x v="32"/>
    <x v="58"/>
    <x v="0"/>
    <x v="434"/>
  </r>
  <r>
    <x v="1380"/>
    <x v="6"/>
    <x v="0"/>
    <x v="1"/>
    <x v="3"/>
    <x v="0"/>
    <x v="10"/>
    <n v="0.8600000000000001"/>
    <n v="0.95"/>
    <x v="0"/>
    <x v="22"/>
    <x v="222"/>
    <x v="0"/>
    <x v="276"/>
  </r>
  <r>
    <x v="1381"/>
    <x v="0"/>
    <x v="0"/>
    <x v="1"/>
    <x v="3"/>
    <x v="0"/>
    <x v="17"/>
    <n v="0.89"/>
    <n v="0.91999999999999993"/>
    <x v="1"/>
    <x v="8"/>
    <x v="7"/>
    <x v="2"/>
    <x v="276"/>
  </r>
  <r>
    <x v="1382"/>
    <x v="0"/>
    <x v="0"/>
    <x v="1"/>
    <x v="3"/>
    <x v="0"/>
    <x v="30"/>
    <n v="0.93"/>
    <n v="0.97"/>
    <x v="1"/>
    <x v="18"/>
    <x v="185"/>
    <x v="2"/>
    <x v="565"/>
  </r>
  <r>
    <x v="1383"/>
    <x v="7"/>
    <x v="0"/>
    <x v="0"/>
    <x v="3"/>
    <x v="0"/>
    <x v="30"/>
    <n v="0.94000000000000006"/>
    <n v="0.92999999999999994"/>
    <x v="1"/>
    <x v="22"/>
    <x v="129"/>
    <x v="1"/>
    <x v="436"/>
  </r>
  <r>
    <x v="1384"/>
    <x v="1"/>
    <x v="0"/>
    <x v="0"/>
    <x v="3"/>
    <x v="0"/>
    <x v="18"/>
    <n v="0.87000000000000011"/>
    <n v="0.90999999999999992"/>
    <x v="1"/>
    <x v="21"/>
    <x v="138"/>
    <x v="3"/>
    <x v="566"/>
  </r>
  <r>
    <x v="1385"/>
    <x v="2"/>
    <x v="2"/>
    <x v="1"/>
    <x v="3"/>
    <x v="7"/>
    <x v="18"/>
    <n v="0.94000000000000006"/>
    <n v="0.95"/>
    <x v="0"/>
    <x v="42"/>
    <x v="210"/>
    <x v="0"/>
    <x v="567"/>
  </r>
  <r>
    <x v="1386"/>
    <x v="7"/>
    <x v="0"/>
    <x v="0"/>
    <x v="3"/>
    <x v="0"/>
    <x v="11"/>
    <n v="0.84000000000000008"/>
    <n v="0.94"/>
    <x v="3"/>
    <x v="30"/>
    <x v="83"/>
    <x v="3"/>
    <x v="568"/>
  </r>
  <r>
    <x v="1387"/>
    <x v="6"/>
    <x v="2"/>
    <x v="0"/>
    <x v="3"/>
    <x v="0"/>
    <x v="26"/>
    <n v="0.91"/>
    <n v="0.95"/>
    <x v="0"/>
    <x v="22"/>
    <x v="247"/>
    <x v="0"/>
    <x v="569"/>
  </r>
  <r>
    <x v="1388"/>
    <x v="4"/>
    <x v="0"/>
    <x v="0"/>
    <x v="3"/>
    <x v="2"/>
    <x v="8"/>
    <n v="0.89"/>
    <n v="0.95"/>
    <x v="0"/>
    <x v="7"/>
    <x v="70"/>
    <x v="2"/>
    <x v="439"/>
  </r>
  <r>
    <x v="1389"/>
    <x v="7"/>
    <x v="0"/>
    <x v="0"/>
    <x v="3"/>
    <x v="0"/>
    <x v="15"/>
    <n v="0.91"/>
    <n v="0.97"/>
    <x v="1"/>
    <x v="17"/>
    <x v="234"/>
    <x v="1"/>
    <x v="570"/>
  </r>
  <r>
    <x v="1390"/>
    <x v="2"/>
    <x v="0"/>
    <x v="0"/>
    <x v="3"/>
    <x v="2"/>
    <x v="16"/>
    <n v="0.93"/>
    <n v="0.98"/>
    <x v="0"/>
    <x v="22"/>
    <x v="52"/>
    <x v="0"/>
    <x v="570"/>
  </r>
  <r>
    <x v="1391"/>
    <x v="6"/>
    <x v="2"/>
    <x v="0"/>
    <x v="3"/>
    <x v="0"/>
    <x v="8"/>
    <n v="0.84000000000000008"/>
    <n v="0.95"/>
    <x v="2"/>
    <x v="22"/>
    <x v="32"/>
    <x v="2"/>
    <x v="440"/>
  </r>
  <r>
    <x v="1392"/>
    <x v="7"/>
    <x v="0"/>
    <x v="1"/>
    <x v="3"/>
    <x v="0"/>
    <x v="3"/>
    <n v="0.91"/>
    <n v="0.99"/>
    <x v="0"/>
    <x v="22"/>
    <x v="164"/>
    <x v="0"/>
    <x v="441"/>
  </r>
  <r>
    <x v="1393"/>
    <x v="1"/>
    <x v="0"/>
    <x v="0"/>
    <x v="3"/>
    <x v="7"/>
    <x v="16"/>
    <n v="0.82000000000000006"/>
    <n v="0.98"/>
    <x v="2"/>
    <x v="34"/>
    <x v="47"/>
    <x v="3"/>
    <x v="442"/>
  </r>
  <r>
    <x v="1394"/>
    <x v="1"/>
    <x v="0"/>
    <x v="1"/>
    <x v="3"/>
    <x v="0"/>
    <x v="25"/>
    <n v="0.81"/>
    <n v="0.91999999999999993"/>
    <x v="0"/>
    <x v="6"/>
    <x v="122"/>
    <x v="2"/>
    <x v="282"/>
  </r>
  <r>
    <x v="1395"/>
    <x v="1"/>
    <x v="0"/>
    <x v="0"/>
    <x v="3"/>
    <x v="0"/>
    <x v="23"/>
    <n v="0.83000000000000007"/>
    <n v="0.94"/>
    <x v="2"/>
    <x v="2"/>
    <x v="130"/>
    <x v="4"/>
    <x v="282"/>
  </r>
  <r>
    <x v="1396"/>
    <x v="1"/>
    <x v="0"/>
    <x v="0"/>
    <x v="3"/>
    <x v="0"/>
    <x v="6"/>
    <n v="0.8"/>
    <n v="0.9"/>
    <x v="1"/>
    <x v="38"/>
    <x v="61"/>
    <x v="4"/>
    <x v="283"/>
  </r>
  <r>
    <x v="1397"/>
    <x v="7"/>
    <x v="0"/>
    <x v="1"/>
    <x v="3"/>
    <x v="0"/>
    <x v="1"/>
    <n v="0.88"/>
    <n v="0.87"/>
    <x v="0"/>
    <x v="22"/>
    <x v="46"/>
    <x v="0"/>
    <x v="283"/>
  </r>
  <r>
    <x v="1398"/>
    <x v="2"/>
    <x v="0"/>
    <x v="0"/>
    <x v="3"/>
    <x v="2"/>
    <x v="30"/>
    <n v="0.87000000000000011"/>
    <n v="0.88"/>
    <x v="1"/>
    <x v="36"/>
    <x v="191"/>
    <x v="1"/>
    <x v="571"/>
  </r>
  <r>
    <x v="1399"/>
    <x v="3"/>
    <x v="0"/>
    <x v="1"/>
    <x v="3"/>
    <x v="1"/>
    <x v="1"/>
    <n v="0.91"/>
    <n v="0.88"/>
    <x v="1"/>
    <x v="3"/>
    <x v="163"/>
    <x v="1"/>
    <x v="571"/>
  </r>
  <r>
    <x v="1400"/>
    <x v="0"/>
    <x v="0"/>
    <x v="0"/>
    <x v="3"/>
    <x v="0"/>
    <x v="25"/>
    <n v="0.8600000000000001"/>
    <n v="0.86"/>
    <x v="1"/>
    <x v="26"/>
    <x v="68"/>
    <x v="2"/>
    <x v="572"/>
  </r>
  <r>
    <x v="1401"/>
    <x v="6"/>
    <x v="0"/>
    <x v="0"/>
    <x v="3"/>
    <x v="0"/>
    <x v="17"/>
    <n v="0.9"/>
    <n v="0.94"/>
    <x v="1"/>
    <x v="22"/>
    <x v="24"/>
    <x v="1"/>
    <x v="572"/>
  </r>
  <r>
    <x v="1402"/>
    <x v="1"/>
    <x v="0"/>
    <x v="0"/>
    <x v="3"/>
    <x v="0"/>
    <x v="13"/>
    <n v="0.87000000000000011"/>
    <n v="0.97"/>
    <x v="0"/>
    <x v="19"/>
    <x v="130"/>
    <x v="2"/>
    <x v="573"/>
  </r>
  <r>
    <x v="1403"/>
    <x v="3"/>
    <x v="0"/>
    <x v="0"/>
    <x v="3"/>
    <x v="0"/>
    <x v="22"/>
    <n v="0.87000000000000011"/>
    <n v="0.9"/>
    <x v="1"/>
    <x v="33"/>
    <x v="24"/>
    <x v="3"/>
    <x v="574"/>
  </r>
  <r>
    <x v="1404"/>
    <x v="7"/>
    <x v="2"/>
    <x v="0"/>
    <x v="3"/>
    <x v="0"/>
    <x v="25"/>
    <n v="0.84000000000000008"/>
    <n v="0.85"/>
    <x v="0"/>
    <x v="48"/>
    <x v="34"/>
    <x v="0"/>
    <x v="443"/>
  </r>
  <r>
    <x v="1405"/>
    <x v="3"/>
    <x v="0"/>
    <x v="0"/>
    <x v="3"/>
    <x v="8"/>
    <x v="24"/>
    <n v="0.87000000000000011"/>
    <n v="0.86"/>
    <x v="0"/>
    <x v="17"/>
    <x v="89"/>
    <x v="0"/>
    <x v="575"/>
  </r>
  <r>
    <x v="1406"/>
    <x v="3"/>
    <x v="0"/>
    <x v="0"/>
    <x v="3"/>
    <x v="4"/>
    <x v="12"/>
    <n v="0.8600000000000001"/>
    <n v="0.91999999999999993"/>
    <x v="0"/>
    <x v="24"/>
    <x v="70"/>
    <x v="4"/>
    <x v="575"/>
  </r>
  <r>
    <x v="1407"/>
    <x v="6"/>
    <x v="2"/>
    <x v="0"/>
    <x v="3"/>
    <x v="0"/>
    <x v="1"/>
    <n v="0.81"/>
    <n v="0.94"/>
    <x v="0"/>
    <x v="22"/>
    <x v="104"/>
    <x v="0"/>
    <x v="576"/>
  </r>
  <r>
    <x v="1408"/>
    <x v="3"/>
    <x v="0"/>
    <x v="0"/>
    <x v="3"/>
    <x v="0"/>
    <x v="4"/>
    <n v="0.88"/>
    <n v="0.94"/>
    <x v="0"/>
    <x v="3"/>
    <x v="104"/>
    <x v="2"/>
    <x v="577"/>
  </r>
  <r>
    <x v="1409"/>
    <x v="0"/>
    <x v="0"/>
    <x v="1"/>
    <x v="3"/>
    <x v="0"/>
    <x v="11"/>
    <n v="0.93"/>
    <n v="0.87"/>
    <x v="1"/>
    <x v="7"/>
    <x v="32"/>
    <x v="4"/>
    <x v="286"/>
  </r>
  <r>
    <x v="1410"/>
    <x v="6"/>
    <x v="0"/>
    <x v="1"/>
    <x v="3"/>
    <x v="0"/>
    <x v="23"/>
    <n v="0.81"/>
    <n v="0.87"/>
    <x v="0"/>
    <x v="22"/>
    <x v="80"/>
    <x v="0"/>
    <x v="449"/>
  </r>
  <r>
    <x v="1411"/>
    <x v="1"/>
    <x v="0"/>
    <x v="1"/>
    <x v="3"/>
    <x v="0"/>
    <x v="11"/>
    <n v="0.83000000000000007"/>
    <n v="0.95"/>
    <x v="2"/>
    <x v="34"/>
    <x v="16"/>
    <x v="1"/>
    <x v="449"/>
  </r>
  <r>
    <x v="1412"/>
    <x v="3"/>
    <x v="0"/>
    <x v="1"/>
    <x v="3"/>
    <x v="0"/>
    <x v="6"/>
    <n v="0.8600000000000001"/>
    <n v="0.90999999999999992"/>
    <x v="0"/>
    <x v="11"/>
    <x v="7"/>
    <x v="3"/>
    <x v="578"/>
  </r>
  <r>
    <x v="1413"/>
    <x v="7"/>
    <x v="0"/>
    <x v="0"/>
    <x v="3"/>
    <x v="3"/>
    <x v="17"/>
    <n v="0.92"/>
    <n v="0.98"/>
    <x v="0"/>
    <x v="22"/>
    <x v="248"/>
    <x v="0"/>
    <x v="578"/>
  </r>
  <r>
    <x v="1414"/>
    <x v="6"/>
    <x v="2"/>
    <x v="0"/>
    <x v="3"/>
    <x v="0"/>
    <x v="9"/>
    <n v="0.93"/>
    <n v="0.90999999999999992"/>
    <x v="1"/>
    <x v="22"/>
    <x v="84"/>
    <x v="1"/>
    <x v="579"/>
  </r>
  <r>
    <x v="1415"/>
    <x v="1"/>
    <x v="0"/>
    <x v="0"/>
    <x v="3"/>
    <x v="1"/>
    <x v="19"/>
    <n v="0.83000000000000007"/>
    <n v="0.87"/>
    <x v="2"/>
    <x v="21"/>
    <x v="2"/>
    <x v="0"/>
    <x v="451"/>
  </r>
  <r>
    <x v="1416"/>
    <x v="1"/>
    <x v="0"/>
    <x v="0"/>
    <x v="3"/>
    <x v="0"/>
    <x v="15"/>
    <n v="0.87000000000000011"/>
    <n v="0.90999999999999992"/>
    <x v="1"/>
    <x v="38"/>
    <x v="58"/>
    <x v="0"/>
    <x v="288"/>
  </r>
  <r>
    <x v="1417"/>
    <x v="7"/>
    <x v="1"/>
    <x v="1"/>
    <x v="3"/>
    <x v="0"/>
    <x v="24"/>
    <n v="0.8600000000000001"/>
    <n v="0.88"/>
    <x v="0"/>
    <x v="22"/>
    <x v="78"/>
    <x v="0"/>
    <x v="288"/>
  </r>
  <r>
    <x v="1418"/>
    <x v="0"/>
    <x v="0"/>
    <x v="0"/>
    <x v="3"/>
    <x v="0"/>
    <x v="4"/>
    <n v="0.87000000000000011"/>
    <n v="0.87"/>
    <x v="3"/>
    <x v="34"/>
    <x v="208"/>
    <x v="1"/>
    <x v="452"/>
  </r>
  <r>
    <x v="1419"/>
    <x v="2"/>
    <x v="1"/>
    <x v="0"/>
    <x v="3"/>
    <x v="1"/>
    <x v="30"/>
    <n v="0.88"/>
    <n v="0.9"/>
    <x v="0"/>
    <x v="14"/>
    <x v="35"/>
    <x v="3"/>
    <x v="580"/>
  </r>
  <r>
    <x v="1420"/>
    <x v="2"/>
    <x v="0"/>
    <x v="0"/>
    <x v="3"/>
    <x v="3"/>
    <x v="20"/>
    <n v="0.89"/>
    <n v="0.86"/>
    <x v="0"/>
    <x v="22"/>
    <x v="10"/>
    <x v="0"/>
    <x v="581"/>
  </r>
  <r>
    <x v="1421"/>
    <x v="7"/>
    <x v="2"/>
    <x v="0"/>
    <x v="3"/>
    <x v="0"/>
    <x v="11"/>
    <n v="0.85000000000000009"/>
    <n v="0.91999999999999993"/>
    <x v="2"/>
    <x v="22"/>
    <x v="12"/>
    <x v="2"/>
    <x v="582"/>
  </r>
  <r>
    <x v="1422"/>
    <x v="3"/>
    <x v="2"/>
    <x v="0"/>
    <x v="3"/>
    <x v="0"/>
    <x v="17"/>
    <n v="0.84000000000000008"/>
    <n v="0.86"/>
    <x v="2"/>
    <x v="19"/>
    <x v="102"/>
    <x v="3"/>
    <x v="453"/>
  </r>
  <r>
    <x v="1423"/>
    <x v="3"/>
    <x v="0"/>
    <x v="0"/>
    <x v="3"/>
    <x v="0"/>
    <x v="14"/>
    <n v="0.82000000000000006"/>
    <n v="0.96"/>
    <x v="3"/>
    <x v="12"/>
    <x v="92"/>
    <x v="4"/>
    <x v="289"/>
  </r>
  <r>
    <x v="1424"/>
    <x v="6"/>
    <x v="0"/>
    <x v="1"/>
    <x v="3"/>
    <x v="0"/>
    <x v="15"/>
    <n v="0.85000000000000009"/>
    <n v="0.97"/>
    <x v="1"/>
    <x v="22"/>
    <x v="64"/>
    <x v="1"/>
    <x v="583"/>
  </r>
  <r>
    <x v="1425"/>
    <x v="1"/>
    <x v="0"/>
    <x v="1"/>
    <x v="3"/>
    <x v="0"/>
    <x v="18"/>
    <n v="0.92"/>
    <n v="0.92999999999999994"/>
    <x v="2"/>
    <x v="27"/>
    <x v="53"/>
    <x v="4"/>
    <x v="456"/>
  </r>
  <r>
    <x v="1426"/>
    <x v="5"/>
    <x v="0"/>
    <x v="0"/>
    <x v="3"/>
    <x v="3"/>
    <x v="17"/>
    <n v="0.82000000000000006"/>
    <n v="0.97"/>
    <x v="3"/>
    <x v="13"/>
    <x v="143"/>
    <x v="0"/>
    <x v="584"/>
  </r>
  <r>
    <x v="1427"/>
    <x v="6"/>
    <x v="2"/>
    <x v="0"/>
    <x v="3"/>
    <x v="0"/>
    <x v="24"/>
    <n v="0.9"/>
    <n v="0.85"/>
    <x v="1"/>
    <x v="22"/>
    <x v="62"/>
    <x v="1"/>
    <x v="584"/>
  </r>
  <r>
    <x v="1428"/>
    <x v="3"/>
    <x v="1"/>
    <x v="0"/>
    <x v="3"/>
    <x v="0"/>
    <x v="12"/>
    <n v="0.82000000000000006"/>
    <n v="0.91999999999999993"/>
    <x v="1"/>
    <x v="33"/>
    <x v="117"/>
    <x v="4"/>
    <x v="290"/>
  </r>
  <r>
    <x v="1429"/>
    <x v="4"/>
    <x v="0"/>
    <x v="0"/>
    <x v="3"/>
    <x v="0"/>
    <x v="2"/>
    <n v="0.92"/>
    <n v="0.98"/>
    <x v="4"/>
    <x v="13"/>
    <x v="63"/>
    <x v="0"/>
    <x v="585"/>
  </r>
  <r>
    <x v="1430"/>
    <x v="5"/>
    <x v="0"/>
    <x v="1"/>
    <x v="3"/>
    <x v="6"/>
    <x v="2"/>
    <n v="0.82000000000000006"/>
    <n v="0.96"/>
    <x v="1"/>
    <x v="1"/>
    <x v="142"/>
    <x v="3"/>
    <x v="458"/>
  </r>
  <r>
    <x v="1431"/>
    <x v="7"/>
    <x v="1"/>
    <x v="1"/>
    <x v="3"/>
    <x v="0"/>
    <x v="15"/>
    <n v="0.85000000000000009"/>
    <n v="0.91999999999999993"/>
    <x v="0"/>
    <x v="22"/>
    <x v="113"/>
    <x v="0"/>
    <x v="458"/>
  </r>
  <r>
    <x v="1432"/>
    <x v="2"/>
    <x v="0"/>
    <x v="0"/>
    <x v="3"/>
    <x v="4"/>
    <x v="26"/>
    <n v="0.8"/>
    <n v="0.9"/>
    <x v="3"/>
    <x v="23"/>
    <x v="116"/>
    <x v="3"/>
    <x v="3"/>
  </r>
  <r>
    <x v="1433"/>
    <x v="2"/>
    <x v="2"/>
    <x v="0"/>
    <x v="3"/>
    <x v="0"/>
    <x v="11"/>
    <n v="0.81"/>
    <n v="0.88"/>
    <x v="0"/>
    <x v="42"/>
    <x v="100"/>
    <x v="4"/>
    <x v="3"/>
  </r>
  <r>
    <x v="1434"/>
    <x v="3"/>
    <x v="0"/>
    <x v="1"/>
    <x v="3"/>
    <x v="0"/>
    <x v="5"/>
    <n v="0.88"/>
    <n v="0.92999999999999994"/>
    <x v="0"/>
    <x v="42"/>
    <x v="42"/>
    <x v="3"/>
    <x v="586"/>
  </r>
  <r>
    <x v="1435"/>
    <x v="0"/>
    <x v="0"/>
    <x v="0"/>
    <x v="3"/>
    <x v="1"/>
    <x v="28"/>
    <n v="0.94000000000000006"/>
    <n v="0.87"/>
    <x v="3"/>
    <x v="1"/>
    <x v="132"/>
    <x v="4"/>
    <x v="459"/>
  </r>
  <r>
    <x v="1436"/>
    <x v="1"/>
    <x v="0"/>
    <x v="1"/>
    <x v="3"/>
    <x v="0"/>
    <x v="4"/>
    <n v="0.89"/>
    <n v="0.89"/>
    <x v="3"/>
    <x v="24"/>
    <x v="42"/>
    <x v="2"/>
    <x v="587"/>
  </r>
  <r>
    <x v="1437"/>
    <x v="3"/>
    <x v="0"/>
    <x v="1"/>
    <x v="3"/>
    <x v="0"/>
    <x v="13"/>
    <n v="0.84000000000000008"/>
    <n v="0.9"/>
    <x v="1"/>
    <x v="27"/>
    <x v="153"/>
    <x v="2"/>
    <x v="461"/>
  </r>
  <r>
    <x v="1438"/>
    <x v="3"/>
    <x v="0"/>
    <x v="1"/>
    <x v="3"/>
    <x v="4"/>
    <x v="16"/>
    <n v="0.95000000000000007"/>
    <n v="0.85"/>
    <x v="3"/>
    <x v="19"/>
    <x v="186"/>
    <x v="3"/>
    <x v="462"/>
  </r>
  <r>
    <x v="1439"/>
    <x v="3"/>
    <x v="0"/>
    <x v="1"/>
    <x v="3"/>
    <x v="0"/>
    <x v="5"/>
    <n v="0.88"/>
    <n v="0.96"/>
    <x v="1"/>
    <x v="27"/>
    <x v="171"/>
    <x v="4"/>
    <x v="588"/>
  </r>
  <r>
    <x v="1440"/>
    <x v="6"/>
    <x v="0"/>
    <x v="1"/>
    <x v="3"/>
    <x v="0"/>
    <x v="14"/>
    <n v="0.94000000000000006"/>
    <n v="0.89"/>
    <x v="1"/>
    <x v="22"/>
    <x v="82"/>
    <x v="1"/>
    <x v="588"/>
  </r>
  <r>
    <x v="1441"/>
    <x v="1"/>
    <x v="0"/>
    <x v="0"/>
    <x v="3"/>
    <x v="1"/>
    <x v="13"/>
    <n v="0.91"/>
    <n v="0.89"/>
    <x v="3"/>
    <x v="15"/>
    <x v="89"/>
    <x v="4"/>
    <x v="463"/>
  </r>
  <r>
    <x v="1442"/>
    <x v="2"/>
    <x v="0"/>
    <x v="1"/>
    <x v="3"/>
    <x v="3"/>
    <x v="2"/>
    <n v="0.87000000000000011"/>
    <n v="0.94"/>
    <x v="0"/>
    <x v="22"/>
    <x v="121"/>
    <x v="0"/>
    <x v="464"/>
  </r>
  <r>
    <x v="1443"/>
    <x v="1"/>
    <x v="0"/>
    <x v="0"/>
    <x v="3"/>
    <x v="0"/>
    <x v="30"/>
    <n v="0.93"/>
    <n v="0.97"/>
    <x v="3"/>
    <x v="2"/>
    <x v="87"/>
    <x v="2"/>
    <x v="589"/>
  </r>
  <r>
    <x v="1444"/>
    <x v="1"/>
    <x v="0"/>
    <x v="0"/>
    <x v="3"/>
    <x v="0"/>
    <x v="29"/>
    <n v="0.83000000000000007"/>
    <n v="0.89"/>
    <x v="4"/>
    <x v="18"/>
    <x v="117"/>
    <x v="2"/>
    <x v="589"/>
  </r>
  <r>
    <x v="1445"/>
    <x v="7"/>
    <x v="0"/>
    <x v="0"/>
    <x v="3"/>
    <x v="0"/>
    <x v="12"/>
    <n v="0.84000000000000008"/>
    <n v="0.97"/>
    <x v="3"/>
    <x v="22"/>
    <x v="31"/>
    <x v="3"/>
    <x v="467"/>
  </r>
  <r>
    <x v="1446"/>
    <x v="0"/>
    <x v="0"/>
    <x v="1"/>
    <x v="3"/>
    <x v="0"/>
    <x v="5"/>
    <n v="0.93"/>
    <n v="0.88"/>
    <x v="3"/>
    <x v="26"/>
    <x v="49"/>
    <x v="0"/>
    <x v="468"/>
  </r>
  <r>
    <x v="1447"/>
    <x v="8"/>
    <x v="0"/>
    <x v="1"/>
    <x v="3"/>
    <x v="7"/>
    <x v="12"/>
    <n v="0.83000000000000007"/>
    <n v="0.98"/>
    <x v="0"/>
    <x v="22"/>
    <x v="78"/>
    <x v="0"/>
    <x v="470"/>
  </r>
  <r>
    <x v="1448"/>
    <x v="3"/>
    <x v="0"/>
    <x v="1"/>
    <x v="3"/>
    <x v="0"/>
    <x v="24"/>
    <n v="0.9"/>
    <n v="0.98"/>
    <x v="0"/>
    <x v="41"/>
    <x v="139"/>
    <x v="1"/>
    <x v="471"/>
  </r>
  <r>
    <x v="1449"/>
    <x v="6"/>
    <x v="0"/>
    <x v="1"/>
    <x v="3"/>
    <x v="0"/>
    <x v="0"/>
    <n v="0.82000000000000006"/>
    <n v="0.97"/>
    <x v="1"/>
    <x v="22"/>
    <x v="23"/>
    <x v="1"/>
    <x v="471"/>
  </r>
  <r>
    <x v="1450"/>
    <x v="1"/>
    <x v="2"/>
    <x v="0"/>
    <x v="3"/>
    <x v="2"/>
    <x v="11"/>
    <n v="0.8600000000000001"/>
    <n v="0.95"/>
    <x v="0"/>
    <x v="4"/>
    <x v="64"/>
    <x v="2"/>
    <x v="590"/>
  </r>
  <r>
    <x v="1451"/>
    <x v="3"/>
    <x v="0"/>
    <x v="0"/>
    <x v="3"/>
    <x v="0"/>
    <x v="1"/>
    <n v="0.9"/>
    <n v="0.94"/>
    <x v="4"/>
    <x v="38"/>
    <x v="124"/>
    <x v="2"/>
    <x v="296"/>
  </r>
  <r>
    <x v="1452"/>
    <x v="1"/>
    <x v="2"/>
    <x v="0"/>
    <x v="3"/>
    <x v="0"/>
    <x v="16"/>
    <n v="0.83000000000000007"/>
    <n v="0.95"/>
    <x v="3"/>
    <x v="2"/>
    <x v="185"/>
    <x v="1"/>
    <x v="297"/>
  </r>
  <r>
    <x v="1453"/>
    <x v="1"/>
    <x v="0"/>
    <x v="1"/>
    <x v="3"/>
    <x v="0"/>
    <x v="18"/>
    <n v="0.89"/>
    <n v="0.98"/>
    <x v="1"/>
    <x v="3"/>
    <x v="84"/>
    <x v="3"/>
    <x v="299"/>
  </r>
  <r>
    <x v="1454"/>
    <x v="3"/>
    <x v="1"/>
    <x v="1"/>
    <x v="3"/>
    <x v="0"/>
    <x v="18"/>
    <n v="0.94000000000000006"/>
    <n v="0.9"/>
    <x v="1"/>
    <x v="2"/>
    <x v="125"/>
    <x v="4"/>
    <x v="300"/>
  </r>
  <r>
    <x v="1455"/>
    <x v="6"/>
    <x v="0"/>
    <x v="0"/>
    <x v="3"/>
    <x v="1"/>
    <x v="30"/>
    <n v="0.83000000000000007"/>
    <n v="0.88"/>
    <x v="1"/>
    <x v="22"/>
    <x v="145"/>
    <x v="1"/>
    <x v="472"/>
  </r>
  <r>
    <x v="1456"/>
    <x v="2"/>
    <x v="0"/>
    <x v="0"/>
    <x v="3"/>
    <x v="0"/>
    <x v="13"/>
    <n v="0.83000000000000007"/>
    <n v="0.95"/>
    <x v="0"/>
    <x v="36"/>
    <x v="30"/>
    <x v="1"/>
    <x v="472"/>
  </r>
  <r>
    <x v="1457"/>
    <x v="1"/>
    <x v="0"/>
    <x v="1"/>
    <x v="3"/>
    <x v="0"/>
    <x v="6"/>
    <n v="0.8"/>
    <n v="0.94"/>
    <x v="3"/>
    <x v="7"/>
    <x v="74"/>
    <x v="1"/>
    <x v="473"/>
  </r>
  <r>
    <x v="1458"/>
    <x v="3"/>
    <x v="0"/>
    <x v="0"/>
    <x v="3"/>
    <x v="7"/>
    <x v="22"/>
    <n v="0.85000000000000009"/>
    <n v="0.98"/>
    <x v="3"/>
    <x v="6"/>
    <x v="43"/>
    <x v="0"/>
    <x v="473"/>
  </r>
  <r>
    <x v="1459"/>
    <x v="2"/>
    <x v="0"/>
    <x v="0"/>
    <x v="3"/>
    <x v="0"/>
    <x v="3"/>
    <n v="0.89"/>
    <n v="0.91999999999999993"/>
    <x v="2"/>
    <x v="31"/>
    <x v="47"/>
    <x v="4"/>
    <x v="473"/>
  </r>
  <r>
    <x v="1460"/>
    <x v="2"/>
    <x v="2"/>
    <x v="1"/>
    <x v="3"/>
    <x v="0"/>
    <x v="23"/>
    <n v="0.8"/>
    <n v="0.89"/>
    <x v="1"/>
    <x v="44"/>
    <x v="51"/>
    <x v="1"/>
    <x v="301"/>
  </r>
  <r>
    <x v="1461"/>
    <x v="1"/>
    <x v="0"/>
    <x v="1"/>
    <x v="3"/>
    <x v="1"/>
    <x v="19"/>
    <n v="0.8"/>
    <n v="0.87"/>
    <x v="2"/>
    <x v="0"/>
    <x v="243"/>
    <x v="0"/>
    <x v="591"/>
  </r>
  <r>
    <x v="1462"/>
    <x v="3"/>
    <x v="0"/>
    <x v="1"/>
    <x v="3"/>
    <x v="0"/>
    <x v="14"/>
    <n v="0.92"/>
    <n v="0.90999999999999992"/>
    <x v="2"/>
    <x v="5"/>
    <x v="236"/>
    <x v="1"/>
    <x v="591"/>
  </r>
  <r>
    <x v="1463"/>
    <x v="3"/>
    <x v="1"/>
    <x v="1"/>
    <x v="3"/>
    <x v="0"/>
    <x v="4"/>
    <n v="0.88"/>
    <n v="0.97"/>
    <x v="0"/>
    <x v="37"/>
    <x v="216"/>
    <x v="2"/>
    <x v="591"/>
  </r>
  <r>
    <x v="1464"/>
    <x v="0"/>
    <x v="0"/>
    <x v="0"/>
    <x v="3"/>
    <x v="2"/>
    <x v="20"/>
    <n v="0.88"/>
    <n v="0.87"/>
    <x v="1"/>
    <x v="33"/>
    <x v="24"/>
    <x v="0"/>
    <x v="302"/>
  </r>
  <r>
    <x v="1465"/>
    <x v="7"/>
    <x v="0"/>
    <x v="1"/>
    <x v="3"/>
    <x v="0"/>
    <x v="24"/>
    <n v="0.85000000000000009"/>
    <n v="0.95"/>
    <x v="4"/>
    <x v="22"/>
    <x v="166"/>
    <x v="4"/>
    <x v="303"/>
  </r>
  <r>
    <x v="1466"/>
    <x v="4"/>
    <x v="0"/>
    <x v="0"/>
    <x v="3"/>
    <x v="3"/>
    <x v="13"/>
    <n v="0.87000000000000011"/>
    <n v="0.95"/>
    <x v="3"/>
    <x v="34"/>
    <x v="139"/>
    <x v="0"/>
    <x v="475"/>
  </r>
  <r>
    <x v="1467"/>
    <x v="3"/>
    <x v="1"/>
    <x v="0"/>
    <x v="3"/>
    <x v="0"/>
    <x v="17"/>
    <n v="0.88"/>
    <n v="0.99"/>
    <x v="2"/>
    <x v="10"/>
    <x v="37"/>
    <x v="1"/>
    <x v="475"/>
  </r>
  <r>
    <x v="1468"/>
    <x v="7"/>
    <x v="1"/>
    <x v="1"/>
    <x v="3"/>
    <x v="0"/>
    <x v="26"/>
    <n v="0.8600000000000001"/>
    <n v="0.95"/>
    <x v="3"/>
    <x v="22"/>
    <x v="28"/>
    <x v="3"/>
    <x v="6"/>
  </r>
  <r>
    <x v="1469"/>
    <x v="3"/>
    <x v="0"/>
    <x v="0"/>
    <x v="3"/>
    <x v="0"/>
    <x v="25"/>
    <n v="0.82000000000000006"/>
    <n v="0.89"/>
    <x v="4"/>
    <x v="12"/>
    <x v="9"/>
    <x v="1"/>
    <x v="306"/>
  </r>
  <r>
    <x v="1470"/>
    <x v="1"/>
    <x v="0"/>
    <x v="0"/>
    <x v="3"/>
    <x v="0"/>
    <x v="18"/>
    <n v="0.84000000000000008"/>
    <n v="0.89"/>
    <x v="3"/>
    <x v="3"/>
    <x v="17"/>
    <x v="4"/>
    <x v="306"/>
  </r>
  <r>
    <x v="1471"/>
    <x v="3"/>
    <x v="2"/>
    <x v="1"/>
    <x v="3"/>
    <x v="0"/>
    <x v="19"/>
    <n v="0.81"/>
    <n v="0.87"/>
    <x v="2"/>
    <x v="2"/>
    <x v="3"/>
    <x v="0"/>
    <x v="306"/>
  </r>
  <r>
    <x v="1472"/>
    <x v="0"/>
    <x v="0"/>
    <x v="1"/>
    <x v="3"/>
    <x v="0"/>
    <x v="8"/>
    <n v="0.91"/>
    <n v="0.86"/>
    <x v="4"/>
    <x v="21"/>
    <x v="21"/>
    <x v="3"/>
    <x v="7"/>
  </r>
  <r>
    <x v="1473"/>
    <x v="1"/>
    <x v="1"/>
    <x v="1"/>
    <x v="3"/>
    <x v="0"/>
    <x v="26"/>
    <n v="0.95000000000000007"/>
    <n v="0.92999999999999994"/>
    <x v="3"/>
    <x v="38"/>
    <x v="249"/>
    <x v="0"/>
    <x v="308"/>
  </r>
  <r>
    <x v="1474"/>
    <x v="2"/>
    <x v="0"/>
    <x v="0"/>
    <x v="3"/>
    <x v="2"/>
    <x v="15"/>
    <n v="0.89"/>
    <n v="0.94"/>
    <x v="0"/>
    <x v="29"/>
    <x v="81"/>
    <x v="2"/>
    <x v="8"/>
  </r>
  <r>
    <x v="1475"/>
    <x v="1"/>
    <x v="0"/>
    <x v="0"/>
    <x v="3"/>
    <x v="6"/>
    <x v="2"/>
    <n v="0.93"/>
    <n v="0.89"/>
    <x v="4"/>
    <x v="31"/>
    <x v="22"/>
    <x v="4"/>
    <x v="8"/>
  </r>
  <r>
    <x v="1476"/>
    <x v="3"/>
    <x v="0"/>
    <x v="0"/>
    <x v="3"/>
    <x v="0"/>
    <x v="29"/>
    <n v="0.94000000000000006"/>
    <n v="0.90999999999999992"/>
    <x v="3"/>
    <x v="11"/>
    <x v="39"/>
    <x v="1"/>
    <x v="9"/>
  </r>
  <r>
    <x v="1477"/>
    <x v="1"/>
    <x v="0"/>
    <x v="1"/>
    <x v="3"/>
    <x v="0"/>
    <x v="8"/>
    <n v="0.9"/>
    <n v="0.98"/>
    <x v="3"/>
    <x v="12"/>
    <x v="81"/>
    <x v="4"/>
    <x v="477"/>
  </r>
  <r>
    <x v="1478"/>
    <x v="0"/>
    <x v="1"/>
    <x v="1"/>
    <x v="3"/>
    <x v="2"/>
    <x v="3"/>
    <n v="0.81"/>
    <n v="0.99"/>
    <x v="1"/>
    <x v="26"/>
    <x v="22"/>
    <x v="0"/>
    <x v="309"/>
  </r>
  <r>
    <x v="1479"/>
    <x v="3"/>
    <x v="0"/>
    <x v="0"/>
    <x v="3"/>
    <x v="0"/>
    <x v="2"/>
    <n v="0.89"/>
    <n v="0.94"/>
    <x v="1"/>
    <x v="4"/>
    <x v="24"/>
    <x v="0"/>
    <x v="479"/>
  </r>
  <r>
    <x v="1480"/>
    <x v="4"/>
    <x v="0"/>
    <x v="0"/>
    <x v="3"/>
    <x v="3"/>
    <x v="15"/>
    <n v="0.95000000000000007"/>
    <n v="0.92999999999999994"/>
    <x v="4"/>
    <x v="25"/>
    <x v="26"/>
    <x v="3"/>
    <x v="311"/>
  </r>
  <r>
    <x v="1481"/>
    <x v="7"/>
    <x v="0"/>
    <x v="0"/>
    <x v="3"/>
    <x v="7"/>
    <x v="17"/>
    <n v="0.92"/>
    <n v="0.88"/>
    <x v="1"/>
    <x v="11"/>
    <x v="137"/>
    <x v="0"/>
    <x v="311"/>
  </r>
  <r>
    <x v="1482"/>
    <x v="2"/>
    <x v="0"/>
    <x v="0"/>
    <x v="3"/>
    <x v="2"/>
    <x v="27"/>
    <n v="0.88"/>
    <n v="0.89"/>
    <x v="3"/>
    <x v="22"/>
    <x v="16"/>
    <x v="3"/>
    <x v="312"/>
  </r>
  <r>
    <x v="1483"/>
    <x v="3"/>
    <x v="0"/>
    <x v="1"/>
    <x v="3"/>
    <x v="0"/>
    <x v="22"/>
    <n v="0.92"/>
    <n v="0.95"/>
    <x v="4"/>
    <x v="2"/>
    <x v="81"/>
    <x v="3"/>
    <x v="313"/>
  </r>
  <r>
    <x v="1484"/>
    <x v="3"/>
    <x v="0"/>
    <x v="0"/>
    <x v="3"/>
    <x v="7"/>
    <x v="23"/>
    <n v="0.84000000000000008"/>
    <n v="0.88"/>
    <x v="3"/>
    <x v="38"/>
    <x v="32"/>
    <x v="2"/>
    <x v="313"/>
  </r>
  <r>
    <x v="1485"/>
    <x v="2"/>
    <x v="0"/>
    <x v="1"/>
    <x v="3"/>
    <x v="6"/>
    <x v="15"/>
    <n v="0.81"/>
    <n v="0.86"/>
    <x v="0"/>
    <x v="22"/>
    <x v="196"/>
    <x v="0"/>
    <x v="314"/>
  </r>
  <r>
    <x v="1486"/>
    <x v="1"/>
    <x v="0"/>
    <x v="0"/>
    <x v="3"/>
    <x v="3"/>
    <x v="7"/>
    <n v="0.92"/>
    <n v="0.95"/>
    <x v="0"/>
    <x v="31"/>
    <x v="56"/>
    <x v="2"/>
    <x v="314"/>
  </r>
  <r>
    <x v="1487"/>
    <x v="2"/>
    <x v="0"/>
    <x v="0"/>
    <x v="3"/>
    <x v="0"/>
    <x v="16"/>
    <n v="0.81"/>
    <n v="0.91999999999999993"/>
    <x v="1"/>
    <x v="31"/>
    <x v="72"/>
    <x v="3"/>
    <x v="480"/>
  </r>
  <r>
    <x v="1488"/>
    <x v="3"/>
    <x v="2"/>
    <x v="0"/>
    <x v="3"/>
    <x v="2"/>
    <x v="28"/>
    <n v="0.88"/>
    <n v="0.9"/>
    <x v="0"/>
    <x v="35"/>
    <x v="26"/>
    <x v="3"/>
    <x v="480"/>
  </r>
  <r>
    <x v="1489"/>
    <x v="2"/>
    <x v="0"/>
    <x v="1"/>
    <x v="3"/>
    <x v="4"/>
    <x v="9"/>
    <n v="0.89"/>
    <n v="0.90999999999999992"/>
    <x v="4"/>
    <x v="11"/>
    <x v="92"/>
    <x v="4"/>
    <x v="11"/>
  </r>
  <r>
    <x v="1490"/>
    <x v="1"/>
    <x v="1"/>
    <x v="1"/>
    <x v="3"/>
    <x v="0"/>
    <x v="17"/>
    <n v="0.91"/>
    <n v="0.9"/>
    <x v="2"/>
    <x v="3"/>
    <x v="68"/>
    <x v="3"/>
    <x v="11"/>
  </r>
  <r>
    <x v="1491"/>
    <x v="2"/>
    <x v="1"/>
    <x v="0"/>
    <x v="3"/>
    <x v="0"/>
    <x v="1"/>
    <n v="0.84000000000000008"/>
    <n v="0.86"/>
    <x v="0"/>
    <x v="40"/>
    <x v="92"/>
    <x v="1"/>
    <x v="481"/>
  </r>
  <r>
    <x v="1492"/>
    <x v="6"/>
    <x v="1"/>
    <x v="0"/>
    <x v="3"/>
    <x v="0"/>
    <x v="25"/>
    <n v="0.83000000000000007"/>
    <n v="0.98"/>
    <x v="3"/>
    <x v="22"/>
    <x v="42"/>
    <x v="3"/>
    <x v="481"/>
  </r>
  <r>
    <x v="1493"/>
    <x v="2"/>
    <x v="2"/>
    <x v="0"/>
    <x v="3"/>
    <x v="6"/>
    <x v="8"/>
    <n v="0.88"/>
    <n v="0.89"/>
    <x v="0"/>
    <x v="22"/>
    <x v="67"/>
    <x v="0"/>
    <x v="317"/>
  </r>
  <r>
    <x v="1494"/>
    <x v="2"/>
    <x v="0"/>
    <x v="0"/>
    <x v="3"/>
    <x v="6"/>
    <x v="18"/>
    <n v="0.9"/>
    <n v="0.89"/>
    <x v="2"/>
    <x v="22"/>
    <x v="250"/>
    <x v="2"/>
    <x v="482"/>
  </r>
  <r>
    <x v="1495"/>
    <x v="7"/>
    <x v="0"/>
    <x v="0"/>
    <x v="3"/>
    <x v="0"/>
    <x v="5"/>
    <n v="0.87000000000000011"/>
    <n v="0.86"/>
    <x v="0"/>
    <x v="22"/>
    <x v="106"/>
    <x v="1"/>
    <x v="318"/>
  </r>
  <r>
    <x v="1496"/>
    <x v="7"/>
    <x v="0"/>
    <x v="1"/>
    <x v="3"/>
    <x v="1"/>
    <x v="12"/>
    <n v="0.92"/>
    <n v="0.91999999999999993"/>
    <x v="0"/>
    <x v="32"/>
    <x v="49"/>
    <x v="2"/>
    <x v="318"/>
  </r>
  <r>
    <x v="1497"/>
    <x v="6"/>
    <x v="0"/>
    <x v="1"/>
    <x v="3"/>
    <x v="7"/>
    <x v="22"/>
    <n v="0.87000000000000011"/>
    <n v="0.92999999999999994"/>
    <x v="1"/>
    <x v="22"/>
    <x v="28"/>
    <x v="1"/>
    <x v="319"/>
  </r>
  <r>
    <x v="1498"/>
    <x v="3"/>
    <x v="0"/>
    <x v="0"/>
    <x v="3"/>
    <x v="6"/>
    <x v="23"/>
    <n v="0.85000000000000009"/>
    <n v="0.9"/>
    <x v="3"/>
    <x v="36"/>
    <x v="113"/>
    <x v="3"/>
    <x v="319"/>
  </r>
  <r>
    <x v="1499"/>
    <x v="1"/>
    <x v="2"/>
    <x v="0"/>
    <x v="3"/>
    <x v="0"/>
    <x v="28"/>
    <n v="0.93"/>
    <n v="0.98"/>
    <x v="3"/>
    <x v="19"/>
    <x v="63"/>
    <x v="0"/>
    <x v="592"/>
  </r>
  <r>
    <x v="1500"/>
    <x v="2"/>
    <x v="0"/>
    <x v="1"/>
    <x v="3"/>
    <x v="0"/>
    <x v="29"/>
    <n v="0.82000000000000006"/>
    <n v="0.99"/>
    <x v="0"/>
    <x v="36"/>
    <x v="152"/>
    <x v="1"/>
    <x v="483"/>
  </r>
  <r>
    <x v="1501"/>
    <x v="2"/>
    <x v="0"/>
    <x v="0"/>
    <x v="3"/>
    <x v="0"/>
    <x v="0"/>
    <n v="0.9"/>
    <n v="0.85"/>
    <x v="4"/>
    <x v="41"/>
    <x v="139"/>
    <x v="1"/>
    <x v="484"/>
  </r>
  <r>
    <x v="1502"/>
    <x v="2"/>
    <x v="0"/>
    <x v="0"/>
    <x v="3"/>
    <x v="3"/>
    <x v="12"/>
    <n v="0.92"/>
    <n v="0.97"/>
    <x v="3"/>
    <x v="22"/>
    <x v="15"/>
    <x v="3"/>
    <x v="484"/>
  </r>
  <r>
    <x v="1503"/>
    <x v="2"/>
    <x v="0"/>
    <x v="0"/>
    <x v="3"/>
    <x v="0"/>
    <x v="14"/>
    <n v="0.9"/>
    <n v="0.88"/>
    <x v="1"/>
    <x v="30"/>
    <x v="40"/>
    <x v="2"/>
    <x v="12"/>
  </r>
  <r>
    <x v="1504"/>
    <x v="7"/>
    <x v="2"/>
    <x v="1"/>
    <x v="3"/>
    <x v="3"/>
    <x v="22"/>
    <n v="0.91"/>
    <n v="0.9"/>
    <x v="1"/>
    <x v="22"/>
    <x v="104"/>
    <x v="1"/>
    <x v="12"/>
  </r>
  <r>
    <x v="1505"/>
    <x v="6"/>
    <x v="0"/>
    <x v="1"/>
    <x v="3"/>
    <x v="1"/>
    <x v="12"/>
    <n v="0.94000000000000006"/>
    <n v="0.91999999999999993"/>
    <x v="1"/>
    <x v="22"/>
    <x v="159"/>
    <x v="1"/>
    <x v="13"/>
  </r>
  <r>
    <x v="1506"/>
    <x v="1"/>
    <x v="0"/>
    <x v="0"/>
    <x v="3"/>
    <x v="3"/>
    <x v="10"/>
    <n v="0.85000000000000009"/>
    <n v="0.89"/>
    <x v="2"/>
    <x v="11"/>
    <x v="67"/>
    <x v="1"/>
    <x v="13"/>
  </r>
  <r>
    <x v="1507"/>
    <x v="0"/>
    <x v="0"/>
    <x v="1"/>
    <x v="3"/>
    <x v="3"/>
    <x v="12"/>
    <n v="0.83000000000000007"/>
    <n v="0.85"/>
    <x v="3"/>
    <x v="24"/>
    <x v="32"/>
    <x v="4"/>
    <x v="13"/>
  </r>
  <r>
    <x v="1508"/>
    <x v="6"/>
    <x v="0"/>
    <x v="1"/>
    <x v="3"/>
    <x v="0"/>
    <x v="17"/>
    <n v="0.89"/>
    <n v="0.87"/>
    <x v="3"/>
    <x v="22"/>
    <x v="38"/>
    <x v="3"/>
    <x v="324"/>
  </r>
  <r>
    <x v="1509"/>
    <x v="2"/>
    <x v="0"/>
    <x v="1"/>
    <x v="3"/>
    <x v="0"/>
    <x v="1"/>
    <n v="0.89"/>
    <n v="0.9"/>
    <x v="0"/>
    <x v="30"/>
    <x v="92"/>
    <x v="2"/>
    <x v="325"/>
  </r>
  <r>
    <x v="1510"/>
    <x v="4"/>
    <x v="1"/>
    <x v="1"/>
    <x v="3"/>
    <x v="2"/>
    <x v="25"/>
    <n v="0.89"/>
    <n v="0.9"/>
    <x v="4"/>
    <x v="21"/>
    <x v="102"/>
    <x v="0"/>
    <x v="325"/>
  </r>
  <r>
    <x v="1511"/>
    <x v="7"/>
    <x v="1"/>
    <x v="1"/>
    <x v="3"/>
    <x v="0"/>
    <x v="23"/>
    <n v="0.94000000000000006"/>
    <n v="0.97"/>
    <x v="0"/>
    <x v="36"/>
    <x v="92"/>
    <x v="1"/>
    <x v="325"/>
  </r>
  <r>
    <x v="1512"/>
    <x v="2"/>
    <x v="0"/>
    <x v="1"/>
    <x v="3"/>
    <x v="0"/>
    <x v="27"/>
    <n v="0.83000000000000007"/>
    <n v="0.9"/>
    <x v="1"/>
    <x v="42"/>
    <x v="244"/>
    <x v="0"/>
    <x v="593"/>
  </r>
  <r>
    <x v="1513"/>
    <x v="1"/>
    <x v="0"/>
    <x v="0"/>
    <x v="3"/>
    <x v="6"/>
    <x v="3"/>
    <n v="0.83000000000000007"/>
    <n v="0.94"/>
    <x v="3"/>
    <x v="35"/>
    <x v="11"/>
    <x v="3"/>
    <x v="593"/>
  </r>
  <r>
    <x v="1514"/>
    <x v="2"/>
    <x v="0"/>
    <x v="1"/>
    <x v="3"/>
    <x v="0"/>
    <x v="24"/>
    <n v="0.87000000000000011"/>
    <n v="0.95"/>
    <x v="1"/>
    <x v="37"/>
    <x v="108"/>
    <x v="0"/>
    <x v="326"/>
  </r>
  <r>
    <x v="1515"/>
    <x v="6"/>
    <x v="0"/>
    <x v="0"/>
    <x v="3"/>
    <x v="0"/>
    <x v="30"/>
    <n v="0.88"/>
    <n v="0.9"/>
    <x v="4"/>
    <x v="22"/>
    <x v="122"/>
    <x v="4"/>
    <x v="327"/>
  </r>
  <r>
    <x v="1516"/>
    <x v="7"/>
    <x v="0"/>
    <x v="0"/>
    <x v="3"/>
    <x v="0"/>
    <x v="11"/>
    <n v="0.88"/>
    <n v="0.99"/>
    <x v="0"/>
    <x v="22"/>
    <x v="127"/>
    <x v="3"/>
    <x v="327"/>
  </r>
  <r>
    <x v="1517"/>
    <x v="1"/>
    <x v="0"/>
    <x v="1"/>
    <x v="3"/>
    <x v="4"/>
    <x v="2"/>
    <n v="0.81"/>
    <n v="0.85"/>
    <x v="2"/>
    <x v="34"/>
    <x v="7"/>
    <x v="1"/>
    <x v="329"/>
  </r>
  <r>
    <x v="1518"/>
    <x v="8"/>
    <x v="0"/>
    <x v="1"/>
    <x v="3"/>
    <x v="5"/>
    <x v="25"/>
    <n v="0.88"/>
    <n v="0.87"/>
    <x v="0"/>
    <x v="22"/>
    <x v="109"/>
    <x v="0"/>
    <x v="329"/>
  </r>
  <r>
    <x v="1519"/>
    <x v="1"/>
    <x v="0"/>
    <x v="0"/>
    <x v="3"/>
    <x v="2"/>
    <x v="14"/>
    <n v="0.92"/>
    <n v="0.96"/>
    <x v="3"/>
    <x v="3"/>
    <x v="33"/>
    <x v="0"/>
    <x v="329"/>
  </r>
  <r>
    <x v="1520"/>
    <x v="7"/>
    <x v="2"/>
    <x v="0"/>
    <x v="3"/>
    <x v="0"/>
    <x v="11"/>
    <n v="0.84000000000000008"/>
    <n v="0.98"/>
    <x v="0"/>
    <x v="44"/>
    <x v="27"/>
    <x v="1"/>
    <x v="329"/>
  </r>
  <r>
    <x v="1521"/>
    <x v="7"/>
    <x v="2"/>
    <x v="0"/>
    <x v="3"/>
    <x v="0"/>
    <x v="24"/>
    <n v="0.87000000000000011"/>
    <n v="0.92999999999999994"/>
    <x v="0"/>
    <x v="43"/>
    <x v="133"/>
    <x v="4"/>
    <x v="329"/>
  </r>
  <r>
    <x v="1522"/>
    <x v="7"/>
    <x v="1"/>
    <x v="0"/>
    <x v="3"/>
    <x v="0"/>
    <x v="30"/>
    <n v="0.92"/>
    <n v="0.87"/>
    <x v="0"/>
    <x v="22"/>
    <x v="251"/>
    <x v="1"/>
    <x v="329"/>
  </r>
  <r>
    <x v="1523"/>
    <x v="4"/>
    <x v="0"/>
    <x v="0"/>
    <x v="3"/>
    <x v="6"/>
    <x v="2"/>
    <n v="0.83000000000000007"/>
    <n v="0.88"/>
    <x v="4"/>
    <x v="21"/>
    <x v="193"/>
    <x v="3"/>
    <x v="330"/>
  </r>
  <r>
    <x v="1524"/>
    <x v="0"/>
    <x v="0"/>
    <x v="0"/>
    <x v="3"/>
    <x v="6"/>
    <x v="11"/>
    <n v="0.87000000000000011"/>
    <n v="0.94"/>
    <x v="3"/>
    <x v="12"/>
    <x v="32"/>
    <x v="0"/>
    <x v="331"/>
  </r>
  <r>
    <x v="1525"/>
    <x v="7"/>
    <x v="2"/>
    <x v="0"/>
    <x v="3"/>
    <x v="0"/>
    <x v="15"/>
    <n v="0.9"/>
    <n v="0.85"/>
    <x v="0"/>
    <x v="48"/>
    <x v="235"/>
    <x v="3"/>
    <x v="333"/>
  </r>
  <r>
    <x v="1526"/>
    <x v="2"/>
    <x v="0"/>
    <x v="1"/>
    <x v="3"/>
    <x v="5"/>
    <x v="23"/>
    <n v="0.85000000000000009"/>
    <n v="0.88"/>
    <x v="1"/>
    <x v="14"/>
    <x v="7"/>
    <x v="3"/>
    <x v="16"/>
  </r>
  <r>
    <x v="1527"/>
    <x v="1"/>
    <x v="0"/>
    <x v="1"/>
    <x v="3"/>
    <x v="3"/>
    <x v="0"/>
    <n v="0.92"/>
    <n v="0.87"/>
    <x v="0"/>
    <x v="35"/>
    <x v="96"/>
    <x v="3"/>
    <x v="17"/>
  </r>
  <r>
    <x v="1528"/>
    <x v="3"/>
    <x v="2"/>
    <x v="1"/>
    <x v="3"/>
    <x v="0"/>
    <x v="3"/>
    <n v="0.93"/>
    <n v="0.87"/>
    <x v="2"/>
    <x v="37"/>
    <x v="122"/>
    <x v="0"/>
    <x v="17"/>
  </r>
  <r>
    <x v="1529"/>
    <x v="7"/>
    <x v="0"/>
    <x v="0"/>
    <x v="3"/>
    <x v="0"/>
    <x v="24"/>
    <n v="0.92"/>
    <n v="0.86"/>
    <x v="0"/>
    <x v="22"/>
    <x v="69"/>
    <x v="3"/>
    <x v="334"/>
  </r>
  <r>
    <x v="1530"/>
    <x v="7"/>
    <x v="0"/>
    <x v="0"/>
    <x v="3"/>
    <x v="0"/>
    <x v="24"/>
    <n v="0.9"/>
    <n v="0.94"/>
    <x v="0"/>
    <x v="22"/>
    <x v="21"/>
    <x v="1"/>
    <x v="334"/>
  </r>
  <r>
    <x v="1531"/>
    <x v="7"/>
    <x v="1"/>
    <x v="1"/>
    <x v="3"/>
    <x v="6"/>
    <x v="28"/>
    <n v="0.87000000000000011"/>
    <n v="0.90999999999999992"/>
    <x v="0"/>
    <x v="45"/>
    <x v="252"/>
    <x v="0"/>
    <x v="334"/>
  </r>
  <r>
    <x v="1532"/>
    <x v="3"/>
    <x v="2"/>
    <x v="0"/>
    <x v="3"/>
    <x v="3"/>
    <x v="22"/>
    <n v="0.87000000000000011"/>
    <n v="0.9"/>
    <x v="0"/>
    <x v="29"/>
    <x v="168"/>
    <x v="3"/>
    <x v="594"/>
  </r>
  <r>
    <x v="1533"/>
    <x v="3"/>
    <x v="0"/>
    <x v="1"/>
    <x v="3"/>
    <x v="4"/>
    <x v="10"/>
    <n v="0.8"/>
    <n v="0.86"/>
    <x v="3"/>
    <x v="20"/>
    <x v="39"/>
    <x v="0"/>
    <x v="335"/>
  </r>
  <r>
    <x v="1534"/>
    <x v="6"/>
    <x v="1"/>
    <x v="0"/>
    <x v="3"/>
    <x v="0"/>
    <x v="14"/>
    <n v="0.84000000000000008"/>
    <n v="0.92999999999999994"/>
    <x v="0"/>
    <x v="22"/>
    <x v="145"/>
    <x v="3"/>
    <x v="335"/>
  </r>
  <r>
    <x v="1535"/>
    <x v="0"/>
    <x v="0"/>
    <x v="1"/>
    <x v="3"/>
    <x v="3"/>
    <x v="5"/>
    <n v="0.9"/>
    <n v="0.99"/>
    <x v="3"/>
    <x v="2"/>
    <x v="47"/>
    <x v="1"/>
    <x v="18"/>
  </r>
  <r>
    <x v="1536"/>
    <x v="3"/>
    <x v="0"/>
    <x v="0"/>
    <x v="3"/>
    <x v="2"/>
    <x v="2"/>
    <n v="0.9"/>
    <n v="0.92999999999999994"/>
    <x v="1"/>
    <x v="23"/>
    <x v="126"/>
    <x v="3"/>
    <x v="488"/>
  </r>
  <r>
    <x v="1537"/>
    <x v="6"/>
    <x v="0"/>
    <x v="0"/>
    <x v="3"/>
    <x v="0"/>
    <x v="23"/>
    <n v="0.92"/>
    <n v="0.98"/>
    <x v="0"/>
    <x v="22"/>
    <x v="127"/>
    <x v="1"/>
    <x v="488"/>
  </r>
  <r>
    <x v="1538"/>
    <x v="2"/>
    <x v="2"/>
    <x v="1"/>
    <x v="3"/>
    <x v="0"/>
    <x v="22"/>
    <n v="0.8"/>
    <n v="0.89"/>
    <x v="1"/>
    <x v="37"/>
    <x v="17"/>
    <x v="2"/>
    <x v="488"/>
  </r>
  <r>
    <x v="1539"/>
    <x v="6"/>
    <x v="0"/>
    <x v="0"/>
    <x v="3"/>
    <x v="0"/>
    <x v="18"/>
    <n v="0.87000000000000011"/>
    <n v="0.9"/>
    <x v="2"/>
    <x v="22"/>
    <x v="126"/>
    <x v="1"/>
    <x v="595"/>
  </r>
  <r>
    <x v="1540"/>
    <x v="7"/>
    <x v="0"/>
    <x v="1"/>
    <x v="3"/>
    <x v="0"/>
    <x v="16"/>
    <n v="0.94000000000000006"/>
    <n v="0.91999999999999993"/>
    <x v="0"/>
    <x v="22"/>
    <x v="31"/>
    <x v="1"/>
    <x v="19"/>
  </r>
  <r>
    <x v="1541"/>
    <x v="2"/>
    <x v="0"/>
    <x v="1"/>
    <x v="3"/>
    <x v="0"/>
    <x v="13"/>
    <n v="0.9"/>
    <n v="0.90999999999999992"/>
    <x v="3"/>
    <x v="10"/>
    <x v="46"/>
    <x v="2"/>
    <x v="596"/>
  </r>
  <r>
    <x v="1542"/>
    <x v="2"/>
    <x v="2"/>
    <x v="0"/>
    <x v="3"/>
    <x v="0"/>
    <x v="24"/>
    <n v="0.84000000000000008"/>
    <n v="0.87"/>
    <x v="2"/>
    <x v="40"/>
    <x v="253"/>
    <x v="0"/>
    <x v="596"/>
  </r>
  <r>
    <x v="1543"/>
    <x v="7"/>
    <x v="1"/>
    <x v="1"/>
    <x v="3"/>
    <x v="0"/>
    <x v="15"/>
    <n v="0.8600000000000001"/>
    <n v="0.85"/>
    <x v="0"/>
    <x v="30"/>
    <x v="74"/>
    <x v="1"/>
    <x v="596"/>
  </r>
  <r>
    <x v="1544"/>
    <x v="2"/>
    <x v="0"/>
    <x v="0"/>
    <x v="3"/>
    <x v="1"/>
    <x v="14"/>
    <n v="0.8600000000000001"/>
    <n v="0.9"/>
    <x v="2"/>
    <x v="31"/>
    <x v="70"/>
    <x v="0"/>
    <x v="489"/>
  </r>
  <r>
    <x v="1545"/>
    <x v="6"/>
    <x v="0"/>
    <x v="1"/>
    <x v="3"/>
    <x v="0"/>
    <x v="6"/>
    <n v="0.93"/>
    <n v="0.91999999999999993"/>
    <x v="0"/>
    <x v="22"/>
    <x v="87"/>
    <x v="1"/>
    <x v="489"/>
  </r>
  <r>
    <x v="1546"/>
    <x v="7"/>
    <x v="2"/>
    <x v="1"/>
    <x v="3"/>
    <x v="0"/>
    <x v="22"/>
    <n v="0.89"/>
    <n v="0.9"/>
    <x v="3"/>
    <x v="22"/>
    <x v="212"/>
    <x v="3"/>
    <x v="489"/>
  </r>
  <r>
    <x v="1547"/>
    <x v="6"/>
    <x v="1"/>
    <x v="1"/>
    <x v="3"/>
    <x v="0"/>
    <x v="2"/>
    <n v="0.93"/>
    <n v="0.92999999999999994"/>
    <x v="0"/>
    <x v="47"/>
    <x v="130"/>
    <x v="4"/>
    <x v="489"/>
  </r>
  <r>
    <x v="1548"/>
    <x v="3"/>
    <x v="1"/>
    <x v="0"/>
    <x v="3"/>
    <x v="0"/>
    <x v="9"/>
    <n v="0.9"/>
    <n v="0.98"/>
    <x v="3"/>
    <x v="10"/>
    <x v="103"/>
    <x v="1"/>
    <x v="490"/>
  </r>
  <r>
    <x v="1549"/>
    <x v="7"/>
    <x v="0"/>
    <x v="0"/>
    <x v="3"/>
    <x v="0"/>
    <x v="3"/>
    <n v="0.84000000000000008"/>
    <n v="0.91999999999999993"/>
    <x v="0"/>
    <x v="22"/>
    <x v="150"/>
    <x v="2"/>
    <x v="338"/>
  </r>
  <r>
    <x v="1550"/>
    <x v="2"/>
    <x v="0"/>
    <x v="0"/>
    <x v="3"/>
    <x v="0"/>
    <x v="26"/>
    <n v="0.95000000000000007"/>
    <n v="0.91999999999999993"/>
    <x v="3"/>
    <x v="36"/>
    <x v="20"/>
    <x v="0"/>
    <x v="22"/>
  </r>
  <r>
    <x v="1551"/>
    <x v="2"/>
    <x v="2"/>
    <x v="1"/>
    <x v="3"/>
    <x v="1"/>
    <x v="12"/>
    <n v="0.92"/>
    <n v="0.98"/>
    <x v="1"/>
    <x v="19"/>
    <x v="15"/>
    <x v="2"/>
    <x v="22"/>
  </r>
  <r>
    <x v="1552"/>
    <x v="7"/>
    <x v="0"/>
    <x v="1"/>
    <x v="3"/>
    <x v="0"/>
    <x v="9"/>
    <n v="0.8"/>
    <n v="0.94"/>
    <x v="2"/>
    <x v="22"/>
    <x v="63"/>
    <x v="3"/>
    <x v="339"/>
  </r>
  <r>
    <x v="1553"/>
    <x v="2"/>
    <x v="0"/>
    <x v="1"/>
    <x v="3"/>
    <x v="0"/>
    <x v="16"/>
    <n v="0.92"/>
    <n v="0.98"/>
    <x v="3"/>
    <x v="41"/>
    <x v="67"/>
    <x v="1"/>
    <x v="339"/>
  </r>
  <r>
    <x v="1554"/>
    <x v="2"/>
    <x v="2"/>
    <x v="0"/>
    <x v="3"/>
    <x v="0"/>
    <x v="30"/>
    <n v="0.91"/>
    <n v="0.96"/>
    <x v="3"/>
    <x v="23"/>
    <x v="54"/>
    <x v="0"/>
    <x v="339"/>
  </r>
  <r>
    <x v="1555"/>
    <x v="7"/>
    <x v="1"/>
    <x v="0"/>
    <x v="3"/>
    <x v="0"/>
    <x v="4"/>
    <n v="0.91"/>
    <n v="0.91999999999999993"/>
    <x v="0"/>
    <x v="22"/>
    <x v="26"/>
    <x v="4"/>
    <x v="339"/>
  </r>
  <r>
    <x v="1556"/>
    <x v="1"/>
    <x v="0"/>
    <x v="0"/>
    <x v="3"/>
    <x v="2"/>
    <x v="23"/>
    <n v="0.91"/>
    <n v="0.9"/>
    <x v="3"/>
    <x v="4"/>
    <x v="211"/>
    <x v="1"/>
    <x v="597"/>
  </r>
  <r>
    <x v="1557"/>
    <x v="2"/>
    <x v="0"/>
    <x v="0"/>
    <x v="3"/>
    <x v="3"/>
    <x v="15"/>
    <n v="0.95000000000000007"/>
    <n v="0.98"/>
    <x v="4"/>
    <x v="22"/>
    <x v="139"/>
    <x v="4"/>
    <x v="491"/>
  </r>
  <r>
    <x v="1558"/>
    <x v="3"/>
    <x v="0"/>
    <x v="1"/>
    <x v="3"/>
    <x v="0"/>
    <x v="22"/>
    <n v="0.89"/>
    <n v="0.85"/>
    <x v="3"/>
    <x v="10"/>
    <x v="23"/>
    <x v="4"/>
    <x v="492"/>
  </r>
  <r>
    <x v="1559"/>
    <x v="2"/>
    <x v="0"/>
    <x v="0"/>
    <x v="3"/>
    <x v="4"/>
    <x v="0"/>
    <n v="0.81"/>
    <n v="0.95"/>
    <x v="1"/>
    <x v="11"/>
    <x v="74"/>
    <x v="3"/>
    <x v="598"/>
  </r>
  <r>
    <x v="1560"/>
    <x v="2"/>
    <x v="0"/>
    <x v="0"/>
    <x v="3"/>
    <x v="0"/>
    <x v="27"/>
    <n v="0.87000000000000011"/>
    <n v="0.85"/>
    <x v="3"/>
    <x v="36"/>
    <x v="9"/>
    <x v="0"/>
    <x v="598"/>
  </r>
  <r>
    <x v="1561"/>
    <x v="2"/>
    <x v="0"/>
    <x v="1"/>
    <x v="3"/>
    <x v="6"/>
    <x v="10"/>
    <n v="0.9"/>
    <n v="0.96"/>
    <x v="1"/>
    <x v="22"/>
    <x v="0"/>
    <x v="1"/>
    <x v="25"/>
  </r>
  <r>
    <x v="1562"/>
    <x v="6"/>
    <x v="0"/>
    <x v="0"/>
    <x v="3"/>
    <x v="0"/>
    <x v="24"/>
    <n v="0.85000000000000009"/>
    <n v="0.9"/>
    <x v="0"/>
    <x v="22"/>
    <x v="215"/>
    <x v="2"/>
    <x v="25"/>
  </r>
  <r>
    <x v="1563"/>
    <x v="1"/>
    <x v="0"/>
    <x v="1"/>
    <x v="3"/>
    <x v="0"/>
    <x v="3"/>
    <n v="0.87000000000000011"/>
    <n v="0.89"/>
    <x v="4"/>
    <x v="3"/>
    <x v="19"/>
    <x v="3"/>
    <x v="25"/>
  </r>
  <r>
    <x v="1564"/>
    <x v="7"/>
    <x v="2"/>
    <x v="0"/>
    <x v="3"/>
    <x v="0"/>
    <x v="1"/>
    <n v="0.91"/>
    <n v="0.87"/>
    <x v="0"/>
    <x v="22"/>
    <x v="42"/>
    <x v="3"/>
    <x v="25"/>
  </r>
  <r>
    <x v="1565"/>
    <x v="2"/>
    <x v="0"/>
    <x v="0"/>
    <x v="3"/>
    <x v="1"/>
    <x v="14"/>
    <n v="0.93"/>
    <n v="0.98"/>
    <x v="4"/>
    <x v="38"/>
    <x v="185"/>
    <x v="3"/>
    <x v="26"/>
  </r>
  <r>
    <x v="1566"/>
    <x v="4"/>
    <x v="0"/>
    <x v="1"/>
    <x v="3"/>
    <x v="8"/>
    <x v="20"/>
    <n v="0.8600000000000001"/>
    <n v="0.92999999999999994"/>
    <x v="1"/>
    <x v="7"/>
    <x v="236"/>
    <x v="0"/>
    <x v="26"/>
  </r>
  <r>
    <x v="1567"/>
    <x v="1"/>
    <x v="0"/>
    <x v="1"/>
    <x v="3"/>
    <x v="0"/>
    <x v="27"/>
    <n v="0.8"/>
    <n v="0.87"/>
    <x v="4"/>
    <x v="19"/>
    <x v="89"/>
    <x v="2"/>
    <x v="26"/>
  </r>
  <r>
    <x v="1568"/>
    <x v="7"/>
    <x v="1"/>
    <x v="0"/>
    <x v="3"/>
    <x v="0"/>
    <x v="11"/>
    <n v="0.85000000000000009"/>
    <n v="0.94"/>
    <x v="3"/>
    <x v="36"/>
    <x v="254"/>
    <x v="0"/>
    <x v="30"/>
  </r>
  <r>
    <x v="1569"/>
    <x v="2"/>
    <x v="0"/>
    <x v="0"/>
    <x v="3"/>
    <x v="3"/>
    <x v="22"/>
    <n v="0.95000000000000007"/>
    <n v="0.90999999999999992"/>
    <x v="0"/>
    <x v="22"/>
    <x v="160"/>
    <x v="3"/>
    <x v="341"/>
  </r>
  <r>
    <x v="1570"/>
    <x v="6"/>
    <x v="2"/>
    <x v="0"/>
    <x v="3"/>
    <x v="0"/>
    <x v="0"/>
    <n v="0.84000000000000008"/>
    <n v="0.87"/>
    <x v="0"/>
    <x v="22"/>
    <x v="215"/>
    <x v="3"/>
    <x v="341"/>
  </r>
  <r>
    <x v="1571"/>
    <x v="1"/>
    <x v="2"/>
    <x v="1"/>
    <x v="3"/>
    <x v="8"/>
    <x v="11"/>
    <n v="0.92"/>
    <n v="0.89"/>
    <x v="0"/>
    <x v="27"/>
    <x v="34"/>
    <x v="3"/>
    <x v="341"/>
  </r>
  <r>
    <x v="1572"/>
    <x v="3"/>
    <x v="0"/>
    <x v="1"/>
    <x v="3"/>
    <x v="0"/>
    <x v="22"/>
    <n v="0.8600000000000001"/>
    <n v="0.97"/>
    <x v="3"/>
    <x v="37"/>
    <x v="45"/>
    <x v="4"/>
    <x v="342"/>
  </r>
  <r>
    <x v="1573"/>
    <x v="6"/>
    <x v="0"/>
    <x v="0"/>
    <x v="3"/>
    <x v="0"/>
    <x v="24"/>
    <n v="0.94000000000000006"/>
    <n v="0.95"/>
    <x v="2"/>
    <x v="22"/>
    <x v="8"/>
    <x v="0"/>
    <x v="342"/>
  </r>
  <r>
    <x v="1574"/>
    <x v="6"/>
    <x v="2"/>
    <x v="0"/>
    <x v="3"/>
    <x v="0"/>
    <x v="3"/>
    <n v="0.92"/>
    <n v="0.91999999999999993"/>
    <x v="0"/>
    <x v="22"/>
    <x v="106"/>
    <x v="1"/>
    <x v="342"/>
  </r>
  <r>
    <x v="1575"/>
    <x v="3"/>
    <x v="1"/>
    <x v="0"/>
    <x v="3"/>
    <x v="2"/>
    <x v="30"/>
    <n v="0.83000000000000007"/>
    <n v="0.92999999999999994"/>
    <x v="3"/>
    <x v="42"/>
    <x v="220"/>
    <x v="4"/>
    <x v="344"/>
  </r>
  <r>
    <x v="1576"/>
    <x v="6"/>
    <x v="0"/>
    <x v="1"/>
    <x v="3"/>
    <x v="0"/>
    <x v="26"/>
    <n v="0.82000000000000006"/>
    <n v="0.87"/>
    <x v="2"/>
    <x v="22"/>
    <x v="2"/>
    <x v="1"/>
    <x v="345"/>
  </r>
  <r>
    <x v="1577"/>
    <x v="6"/>
    <x v="1"/>
    <x v="0"/>
    <x v="3"/>
    <x v="0"/>
    <x v="25"/>
    <n v="0.89"/>
    <n v="0.85"/>
    <x v="0"/>
    <x v="22"/>
    <x v="127"/>
    <x v="3"/>
    <x v="345"/>
  </r>
  <r>
    <x v="1578"/>
    <x v="6"/>
    <x v="1"/>
    <x v="0"/>
    <x v="3"/>
    <x v="0"/>
    <x v="21"/>
    <n v="0.82000000000000006"/>
    <n v="0.97"/>
    <x v="0"/>
    <x v="22"/>
    <x v="85"/>
    <x v="3"/>
    <x v="345"/>
  </r>
  <r>
    <x v="1579"/>
    <x v="2"/>
    <x v="2"/>
    <x v="1"/>
    <x v="3"/>
    <x v="0"/>
    <x v="4"/>
    <n v="0.87000000000000011"/>
    <n v="0.9"/>
    <x v="1"/>
    <x v="23"/>
    <x v="77"/>
    <x v="0"/>
    <x v="599"/>
  </r>
  <r>
    <x v="1580"/>
    <x v="7"/>
    <x v="0"/>
    <x v="0"/>
    <x v="3"/>
    <x v="0"/>
    <x v="25"/>
    <n v="0.93"/>
    <n v="0.90999999999999992"/>
    <x v="1"/>
    <x v="22"/>
    <x v="23"/>
    <x v="2"/>
    <x v="346"/>
  </r>
  <r>
    <x v="1581"/>
    <x v="6"/>
    <x v="0"/>
    <x v="0"/>
    <x v="3"/>
    <x v="0"/>
    <x v="30"/>
    <n v="0.94000000000000006"/>
    <n v="0.92999999999999994"/>
    <x v="2"/>
    <x v="22"/>
    <x v="7"/>
    <x v="3"/>
    <x v="493"/>
  </r>
  <r>
    <x v="1582"/>
    <x v="6"/>
    <x v="0"/>
    <x v="0"/>
    <x v="3"/>
    <x v="0"/>
    <x v="11"/>
    <n v="0.88"/>
    <n v="0.87"/>
    <x v="2"/>
    <x v="22"/>
    <x v="193"/>
    <x v="0"/>
    <x v="493"/>
  </r>
  <r>
    <x v="1583"/>
    <x v="7"/>
    <x v="2"/>
    <x v="0"/>
    <x v="3"/>
    <x v="0"/>
    <x v="24"/>
    <n v="0.94000000000000006"/>
    <n v="0.96"/>
    <x v="0"/>
    <x v="22"/>
    <x v="106"/>
    <x v="1"/>
    <x v="493"/>
  </r>
  <r>
    <x v="1584"/>
    <x v="8"/>
    <x v="0"/>
    <x v="0"/>
    <x v="3"/>
    <x v="7"/>
    <x v="16"/>
    <n v="0.89"/>
    <n v="0.96"/>
    <x v="0"/>
    <x v="22"/>
    <x v="119"/>
    <x v="1"/>
    <x v="348"/>
  </r>
  <r>
    <x v="1585"/>
    <x v="2"/>
    <x v="0"/>
    <x v="1"/>
    <x v="3"/>
    <x v="0"/>
    <x v="20"/>
    <n v="0.84000000000000008"/>
    <n v="0.97"/>
    <x v="4"/>
    <x v="10"/>
    <x v="184"/>
    <x v="0"/>
    <x v="348"/>
  </r>
  <r>
    <x v="1586"/>
    <x v="2"/>
    <x v="0"/>
    <x v="0"/>
    <x v="3"/>
    <x v="3"/>
    <x v="22"/>
    <n v="0.8600000000000001"/>
    <n v="0.98"/>
    <x v="1"/>
    <x v="30"/>
    <x v="35"/>
    <x v="2"/>
    <x v="32"/>
  </r>
  <r>
    <x v="1587"/>
    <x v="3"/>
    <x v="2"/>
    <x v="1"/>
    <x v="3"/>
    <x v="0"/>
    <x v="20"/>
    <n v="0.81"/>
    <n v="0.90999999999999992"/>
    <x v="4"/>
    <x v="11"/>
    <x v="83"/>
    <x v="2"/>
    <x v="32"/>
  </r>
  <r>
    <x v="1588"/>
    <x v="2"/>
    <x v="0"/>
    <x v="1"/>
    <x v="3"/>
    <x v="0"/>
    <x v="15"/>
    <n v="0.89"/>
    <n v="0.94"/>
    <x v="3"/>
    <x v="23"/>
    <x v="37"/>
    <x v="1"/>
    <x v="349"/>
  </r>
  <r>
    <x v="1589"/>
    <x v="6"/>
    <x v="1"/>
    <x v="1"/>
    <x v="3"/>
    <x v="0"/>
    <x v="6"/>
    <n v="0.93"/>
    <n v="0.88"/>
    <x v="2"/>
    <x v="22"/>
    <x v="54"/>
    <x v="3"/>
    <x v="349"/>
  </r>
  <r>
    <x v="1590"/>
    <x v="6"/>
    <x v="2"/>
    <x v="1"/>
    <x v="3"/>
    <x v="0"/>
    <x v="17"/>
    <n v="0.8"/>
    <n v="0.85"/>
    <x v="0"/>
    <x v="22"/>
    <x v="68"/>
    <x v="4"/>
    <x v="495"/>
  </r>
  <r>
    <x v="1591"/>
    <x v="3"/>
    <x v="1"/>
    <x v="1"/>
    <x v="3"/>
    <x v="0"/>
    <x v="2"/>
    <n v="0.87000000000000011"/>
    <n v="0.91999999999999993"/>
    <x v="1"/>
    <x v="10"/>
    <x v="81"/>
    <x v="4"/>
    <x v="495"/>
  </r>
  <r>
    <x v="1592"/>
    <x v="6"/>
    <x v="1"/>
    <x v="0"/>
    <x v="3"/>
    <x v="0"/>
    <x v="23"/>
    <n v="0.92"/>
    <n v="0.9"/>
    <x v="2"/>
    <x v="22"/>
    <x v="11"/>
    <x v="1"/>
    <x v="495"/>
  </r>
  <r>
    <x v="1593"/>
    <x v="7"/>
    <x v="0"/>
    <x v="1"/>
    <x v="3"/>
    <x v="0"/>
    <x v="14"/>
    <n v="0.82000000000000006"/>
    <n v="0.94"/>
    <x v="0"/>
    <x v="22"/>
    <x v="81"/>
    <x v="3"/>
    <x v="350"/>
  </r>
  <r>
    <x v="1594"/>
    <x v="7"/>
    <x v="0"/>
    <x v="1"/>
    <x v="3"/>
    <x v="0"/>
    <x v="25"/>
    <n v="0.89"/>
    <n v="0.98"/>
    <x v="0"/>
    <x v="22"/>
    <x v="46"/>
    <x v="3"/>
    <x v="350"/>
  </r>
  <r>
    <x v="1595"/>
    <x v="6"/>
    <x v="2"/>
    <x v="1"/>
    <x v="3"/>
    <x v="0"/>
    <x v="20"/>
    <n v="0.83000000000000007"/>
    <n v="0.89"/>
    <x v="0"/>
    <x v="22"/>
    <x v="176"/>
    <x v="4"/>
    <x v="36"/>
  </r>
  <r>
    <x v="1596"/>
    <x v="6"/>
    <x v="0"/>
    <x v="0"/>
    <x v="3"/>
    <x v="0"/>
    <x v="23"/>
    <n v="0.82000000000000006"/>
    <n v="0.85"/>
    <x v="1"/>
    <x v="22"/>
    <x v="124"/>
    <x v="2"/>
    <x v="352"/>
  </r>
  <r>
    <x v="1597"/>
    <x v="7"/>
    <x v="0"/>
    <x v="1"/>
    <x v="3"/>
    <x v="1"/>
    <x v="1"/>
    <n v="0.81"/>
    <n v="0.94"/>
    <x v="2"/>
    <x v="31"/>
    <x v="113"/>
    <x v="4"/>
    <x v="37"/>
  </r>
  <r>
    <x v="1598"/>
    <x v="2"/>
    <x v="0"/>
    <x v="1"/>
    <x v="3"/>
    <x v="0"/>
    <x v="15"/>
    <n v="0.93"/>
    <n v="0.96"/>
    <x v="4"/>
    <x v="31"/>
    <x v="89"/>
    <x v="1"/>
    <x v="37"/>
  </r>
  <r>
    <x v="1599"/>
    <x v="7"/>
    <x v="0"/>
    <x v="0"/>
    <x v="3"/>
    <x v="0"/>
    <x v="4"/>
    <n v="0.81"/>
    <n v="0.92999999999999994"/>
    <x v="3"/>
    <x v="30"/>
    <x v="68"/>
    <x v="2"/>
    <x v="37"/>
  </r>
  <r>
    <x v="1600"/>
    <x v="7"/>
    <x v="2"/>
    <x v="0"/>
    <x v="3"/>
    <x v="0"/>
    <x v="4"/>
    <n v="0.92"/>
    <n v="0.98"/>
    <x v="0"/>
    <x v="22"/>
    <x v="58"/>
    <x v="4"/>
    <x v="353"/>
  </r>
  <r>
    <x v="1601"/>
    <x v="7"/>
    <x v="2"/>
    <x v="0"/>
    <x v="3"/>
    <x v="0"/>
    <x v="8"/>
    <n v="0.92"/>
    <n v="0.99"/>
    <x v="1"/>
    <x v="22"/>
    <x v="78"/>
    <x v="4"/>
    <x v="353"/>
  </r>
  <r>
    <x v="1602"/>
    <x v="7"/>
    <x v="0"/>
    <x v="1"/>
    <x v="3"/>
    <x v="0"/>
    <x v="3"/>
    <n v="0.9"/>
    <n v="0.88"/>
    <x v="2"/>
    <x v="22"/>
    <x v="76"/>
    <x v="0"/>
    <x v="40"/>
  </r>
  <r>
    <x v="1603"/>
    <x v="7"/>
    <x v="0"/>
    <x v="0"/>
    <x v="3"/>
    <x v="2"/>
    <x v="3"/>
    <n v="0.8600000000000001"/>
    <n v="0.87"/>
    <x v="0"/>
    <x v="22"/>
    <x v="162"/>
    <x v="1"/>
    <x v="40"/>
  </r>
  <r>
    <x v="1604"/>
    <x v="7"/>
    <x v="0"/>
    <x v="1"/>
    <x v="3"/>
    <x v="0"/>
    <x v="25"/>
    <n v="0.92"/>
    <n v="0.90999999999999992"/>
    <x v="1"/>
    <x v="22"/>
    <x v="39"/>
    <x v="4"/>
    <x v="600"/>
  </r>
  <r>
    <x v="1605"/>
    <x v="7"/>
    <x v="0"/>
    <x v="0"/>
    <x v="3"/>
    <x v="1"/>
    <x v="5"/>
    <n v="0.94000000000000006"/>
    <n v="0.94"/>
    <x v="1"/>
    <x v="30"/>
    <x v="83"/>
    <x v="2"/>
    <x v="355"/>
  </r>
  <r>
    <x v="1606"/>
    <x v="6"/>
    <x v="2"/>
    <x v="1"/>
    <x v="3"/>
    <x v="0"/>
    <x v="27"/>
    <n v="0.89"/>
    <n v="0.87"/>
    <x v="0"/>
    <x v="22"/>
    <x v="17"/>
    <x v="1"/>
    <x v="355"/>
  </r>
  <r>
    <x v="1607"/>
    <x v="7"/>
    <x v="2"/>
    <x v="0"/>
    <x v="3"/>
    <x v="0"/>
    <x v="30"/>
    <n v="0.9"/>
    <n v="0.89"/>
    <x v="2"/>
    <x v="22"/>
    <x v="104"/>
    <x v="3"/>
    <x v="356"/>
  </r>
  <r>
    <x v="1608"/>
    <x v="7"/>
    <x v="1"/>
    <x v="0"/>
    <x v="3"/>
    <x v="0"/>
    <x v="12"/>
    <n v="0.91"/>
    <n v="0.9"/>
    <x v="1"/>
    <x v="48"/>
    <x v="113"/>
    <x v="2"/>
    <x v="41"/>
  </r>
  <r>
    <x v="1609"/>
    <x v="1"/>
    <x v="2"/>
    <x v="1"/>
    <x v="3"/>
    <x v="6"/>
    <x v="14"/>
    <n v="0.81"/>
    <n v="0.91999999999999993"/>
    <x v="1"/>
    <x v="3"/>
    <x v="89"/>
    <x v="0"/>
    <x v="42"/>
  </r>
  <r>
    <x v="1610"/>
    <x v="7"/>
    <x v="0"/>
    <x v="0"/>
    <x v="3"/>
    <x v="0"/>
    <x v="7"/>
    <n v="0.8"/>
    <n v="0.89"/>
    <x v="3"/>
    <x v="22"/>
    <x v="116"/>
    <x v="2"/>
    <x v="358"/>
  </r>
  <r>
    <x v="1611"/>
    <x v="7"/>
    <x v="0"/>
    <x v="0"/>
    <x v="3"/>
    <x v="3"/>
    <x v="22"/>
    <n v="0.84000000000000008"/>
    <n v="0.86"/>
    <x v="0"/>
    <x v="22"/>
    <x v="28"/>
    <x v="4"/>
    <x v="45"/>
  </r>
  <r>
    <x v="1612"/>
    <x v="6"/>
    <x v="0"/>
    <x v="0"/>
    <x v="3"/>
    <x v="4"/>
    <x v="23"/>
    <n v="0.89"/>
    <n v="0.97"/>
    <x v="2"/>
    <x v="36"/>
    <x v="37"/>
    <x v="0"/>
    <x v="45"/>
  </r>
  <r>
    <x v="1613"/>
    <x v="7"/>
    <x v="1"/>
    <x v="1"/>
    <x v="3"/>
    <x v="0"/>
    <x v="6"/>
    <n v="0.81"/>
    <n v="0.90999999999999992"/>
    <x v="0"/>
    <x v="22"/>
    <x v="117"/>
    <x v="1"/>
    <x v="47"/>
  </r>
  <r>
    <x v="1614"/>
    <x v="7"/>
    <x v="0"/>
    <x v="0"/>
    <x v="3"/>
    <x v="0"/>
    <x v="25"/>
    <n v="0.8600000000000001"/>
    <n v="0.94"/>
    <x v="1"/>
    <x v="22"/>
    <x v="24"/>
    <x v="3"/>
    <x v="48"/>
  </r>
  <r>
    <x v="1615"/>
    <x v="8"/>
    <x v="0"/>
    <x v="1"/>
    <x v="3"/>
    <x v="4"/>
    <x v="14"/>
    <n v="0.85000000000000009"/>
    <n v="0.85"/>
    <x v="3"/>
    <x v="22"/>
    <x v="176"/>
    <x v="3"/>
    <x v="48"/>
  </r>
  <r>
    <x v="1616"/>
    <x v="6"/>
    <x v="0"/>
    <x v="0"/>
    <x v="3"/>
    <x v="0"/>
    <x v="26"/>
    <n v="0.93"/>
    <n v="0.94"/>
    <x v="1"/>
    <x v="22"/>
    <x v="174"/>
    <x v="0"/>
    <x v="49"/>
  </r>
  <r>
    <x v="1617"/>
    <x v="7"/>
    <x v="0"/>
    <x v="1"/>
    <x v="3"/>
    <x v="0"/>
    <x v="25"/>
    <n v="0.87000000000000011"/>
    <n v="0.91999999999999993"/>
    <x v="0"/>
    <x v="22"/>
    <x v="81"/>
    <x v="3"/>
    <x v="50"/>
  </r>
  <r>
    <x v="1618"/>
    <x v="8"/>
    <x v="0"/>
    <x v="1"/>
    <x v="3"/>
    <x v="1"/>
    <x v="27"/>
    <n v="0.8600000000000001"/>
    <n v="0.86"/>
    <x v="4"/>
    <x v="22"/>
    <x v="57"/>
    <x v="4"/>
    <x v="50"/>
  </r>
  <r>
    <x v="1619"/>
    <x v="3"/>
    <x v="0"/>
    <x v="1"/>
    <x v="3"/>
    <x v="3"/>
    <x v="15"/>
    <n v="0.95000000000000007"/>
    <n v="0.87"/>
    <x v="2"/>
    <x v="17"/>
    <x v="133"/>
    <x v="1"/>
    <x v="496"/>
  </r>
  <r>
    <x v="1620"/>
    <x v="2"/>
    <x v="1"/>
    <x v="1"/>
    <x v="3"/>
    <x v="0"/>
    <x v="30"/>
    <n v="0.92"/>
    <n v="0.97"/>
    <x v="3"/>
    <x v="17"/>
    <x v="255"/>
    <x v="1"/>
    <x v="496"/>
  </r>
  <r>
    <x v="1621"/>
    <x v="8"/>
    <x v="1"/>
    <x v="1"/>
    <x v="3"/>
    <x v="1"/>
    <x v="8"/>
    <n v="0.93"/>
    <n v="0.99"/>
    <x v="3"/>
    <x v="22"/>
    <x v="102"/>
    <x v="3"/>
    <x v="51"/>
  </r>
  <r>
    <x v="1622"/>
    <x v="3"/>
    <x v="0"/>
    <x v="0"/>
    <x v="3"/>
    <x v="3"/>
    <x v="25"/>
    <n v="0.9"/>
    <n v="0.88"/>
    <x v="3"/>
    <x v="31"/>
    <x v="193"/>
    <x v="2"/>
    <x v="52"/>
  </r>
  <r>
    <x v="1623"/>
    <x v="3"/>
    <x v="0"/>
    <x v="0"/>
    <x v="3"/>
    <x v="6"/>
    <x v="16"/>
    <n v="0.93"/>
    <n v="0.86"/>
    <x v="3"/>
    <x v="32"/>
    <x v="122"/>
    <x v="0"/>
    <x v="497"/>
  </r>
  <r>
    <x v="1624"/>
    <x v="7"/>
    <x v="0"/>
    <x v="1"/>
    <x v="3"/>
    <x v="0"/>
    <x v="26"/>
    <n v="0.9"/>
    <n v="0.92999999999999994"/>
    <x v="1"/>
    <x v="22"/>
    <x v="32"/>
    <x v="2"/>
    <x v="497"/>
  </r>
  <r>
    <x v="1625"/>
    <x v="7"/>
    <x v="0"/>
    <x v="1"/>
    <x v="3"/>
    <x v="0"/>
    <x v="12"/>
    <n v="0.8"/>
    <n v="0.86"/>
    <x v="2"/>
    <x v="22"/>
    <x v="40"/>
    <x v="0"/>
    <x v="497"/>
  </r>
  <r>
    <x v="1626"/>
    <x v="6"/>
    <x v="0"/>
    <x v="0"/>
    <x v="3"/>
    <x v="0"/>
    <x v="18"/>
    <n v="0.9"/>
    <n v="0.92999999999999994"/>
    <x v="3"/>
    <x v="22"/>
    <x v="89"/>
    <x v="0"/>
    <x v="497"/>
  </r>
  <r>
    <x v="1627"/>
    <x v="7"/>
    <x v="0"/>
    <x v="0"/>
    <x v="3"/>
    <x v="0"/>
    <x v="30"/>
    <n v="0.92"/>
    <n v="0.92999999999999994"/>
    <x v="3"/>
    <x v="22"/>
    <x v="161"/>
    <x v="0"/>
    <x v="497"/>
  </r>
  <r>
    <x v="1628"/>
    <x v="7"/>
    <x v="2"/>
    <x v="0"/>
    <x v="3"/>
    <x v="2"/>
    <x v="3"/>
    <n v="0.94000000000000006"/>
    <n v="0.90999999999999992"/>
    <x v="0"/>
    <x v="22"/>
    <x v="34"/>
    <x v="3"/>
    <x v="497"/>
  </r>
  <r>
    <x v="1629"/>
    <x v="2"/>
    <x v="0"/>
    <x v="0"/>
    <x v="3"/>
    <x v="6"/>
    <x v="14"/>
    <n v="0.93"/>
    <n v="0.95"/>
    <x v="0"/>
    <x v="22"/>
    <x v="6"/>
    <x v="3"/>
    <x v="54"/>
  </r>
  <r>
    <x v="1630"/>
    <x v="6"/>
    <x v="2"/>
    <x v="1"/>
    <x v="3"/>
    <x v="0"/>
    <x v="22"/>
    <n v="0.8"/>
    <n v="0.88"/>
    <x v="2"/>
    <x v="46"/>
    <x v="143"/>
    <x v="1"/>
    <x v="55"/>
  </r>
  <r>
    <x v="1631"/>
    <x v="2"/>
    <x v="2"/>
    <x v="1"/>
    <x v="3"/>
    <x v="0"/>
    <x v="12"/>
    <n v="0.9"/>
    <n v="0.94"/>
    <x v="4"/>
    <x v="29"/>
    <x v="46"/>
    <x v="1"/>
    <x v="55"/>
  </r>
  <r>
    <x v="1632"/>
    <x v="2"/>
    <x v="0"/>
    <x v="0"/>
    <x v="3"/>
    <x v="2"/>
    <x v="19"/>
    <n v="0.95000000000000007"/>
    <n v="0.86"/>
    <x v="1"/>
    <x v="22"/>
    <x v="45"/>
    <x v="0"/>
    <x v="57"/>
  </r>
  <r>
    <x v="1633"/>
    <x v="2"/>
    <x v="2"/>
    <x v="1"/>
    <x v="3"/>
    <x v="0"/>
    <x v="12"/>
    <n v="0.93"/>
    <n v="0.97"/>
    <x v="3"/>
    <x v="35"/>
    <x v="12"/>
    <x v="0"/>
    <x v="57"/>
  </r>
  <r>
    <x v="1634"/>
    <x v="2"/>
    <x v="0"/>
    <x v="0"/>
    <x v="3"/>
    <x v="3"/>
    <x v="14"/>
    <n v="0.88"/>
    <n v="0.94"/>
    <x v="3"/>
    <x v="30"/>
    <x v="42"/>
    <x v="2"/>
    <x v="58"/>
  </r>
  <r>
    <x v="1635"/>
    <x v="8"/>
    <x v="2"/>
    <x v="0"/>
    <x v="3"/>
    <x v="4"/>
    <x v="26"/>
    <n v="0.8600000000000001"/>
    <n v="0.92999999999999994"/>
    <x v="3"/>
    <x v="22"/>
    <x v="49"/>
    <x v="3"/>
    <x v="58"/>
  </r>
  <r>
    <x v="1636"/>
    <x v="2"/>
    <x v="0"/>
    <x v="0"/>
    <x v="3"/>
    <x v="2"/>
    <x v="23"/>
    <n v="0.91"/>
    <n v="0.9"/>
    <x v="1"/>
    <x v="22"/>
    <x v="158"/>
    <x v="3"/>
    <x v="59"/>
  </r>
  <r>
    <x v="1637"/>
    <x v="6"/>
    <x v="1"/>
    <x v="1"/>
    <x v="3"/>
    <x v="4"/>
    <x v="16"/>
    <n v="0.83000000000000007"/>
    <n v="0.88"/>
    <x v="3"/>
    <x v="22"/>
    <x v="244"/>
    <x v="3"/>
    <x v="361"/>
  </r>
  <r>
    <x v="1638"/>
    <x v="8"/>
    <x v="0"/>
    <x v="0"/>
    <x v="3"/>
    <x v="1"/>
    <x v="8"/>
    <n v="0.9"/>
    <n v="0.92999999999999994"/>
    <x v="0"/>
    <x v="22"/>
    <x v="122"/>
    <x v="1"/>
    <x v="61"/>
  </r>
  <r>
    <x v="1639"/>
    <x v="6"/>
    <x v="0"/>
    <x v="1"/>
    <x v="3"/>
    <x v="0"/>
    <x v="18"/>
    <n v="0.93"/>
    <n v="0.86"/>
    <x v="1"/>
    <x v="22"/>
    <x v="162"/>
    <x v="4"/>
    <x v="61"/>
  </r>
  <r>
    <x v="1640"/>
    <x v="7"/>
    <x v="2"/>
    <x v="1"/>
    <x v="3"/>
    <x v="0"/>
    <x v="22"/>
    <n v="0.95000000000000007"/>
    <n v="0.92999999999999994"/>
    <x v="1"/>
    <x v="22"/>
    <x v="93"/>
    <x v="2"/>
    <x v="61"/>
  </r>
  <r>
    <x v="1641"/>
    <x v="6"/>
    <x v="0"/>
    <x v="1"/>
    <x v="3"/>
    <x v="0"/>
    <x v="27"/>
    <n v="0.84000000000000008"/>
    <n v="0.95"/>
    <x v="1"/>
    <x v="22"/>
    <x v="36"/>
    <x v="0"/>
    <x v="498"/>
  </r>
  <r>
    <x v="1642"/>
    <x v="1"/>
    <x v="0"/>
    <x v="0"/>
    <x v="3"/>
    <x v="6"/>
    <x v="5"/>
    <n v="0.8600000000000001"/>
    <n v="0.89"/>
    <x v="3"/>
    <x v="41"/>
    <x v="212"/>
    <x v="1"/>
    <x v="362"/>
  </r>
  <r>
    <x v="1643"/>
    <x v="7"/>
    <x v="2"/>
    <x v="1"/>
    <x v="3"/>
    <x v="0"/>
    <x v="7"/>
    <n v="0.83000000000000007"/>
    <n v="0.87"/>
    <x v="2"/>
    <x v="22"/>
    <x v="51"/>
    <x v="0"/>
    <x v="362"/>
  </r>
  <r>
    <x v="1644"/>
    <x v="7"/>
    <x v="0"/>
    <x v="1"/>
    <x v="3"/>
    <x v="0"/>
    <x v="6"/>
    <n v="0.85000000000000009"/>
    <n v="0.94"/>
    <x v="1"/>
    <x v="22"/>
    <x v="193"/>
    <x v="0"/>
    <x v="62"/>
  </r>
  <r>
    <x v="1645"/>
    <x v="2"/>
    <x v="1"/>
    <x v="0"/>
    <x v="3"/>
    <x v="2"/>
    <x v="4"/>
    <n v="0.9"/>
    <n v="0.89"/>
    <x v="1"/>
    <x v="22"/>
    <x v="14"/>
    <x v="4"/>
    <x v="62"/>
  </r>
  <r>
    <x v="1646"/>
    <x v="7"/>
    <x v="2"/>
    <x v="1"/>
    <x v="3"/>
    <x v="0"/>
    <x v="12"/>
    <n v="0.87000000000000011"/>
    <n v="0.95"/>
    <x v="4"/>
    <x v="29"/>
    <x v="171"/>
    <x v="0"/>
    <x v="63"/>
  </r>
  <r>
    <x v="1647"/>
    <x v="6"/>
    <x v="1"/>
    <x v="0"/>
    <x v="3"/>
    <x v="0"/>
    <x v="21"/>
    <n v="0.9"/>
    <n v="0.86"/>
    <x v="1"/>
    <x v="22"/>
    <x v="10"/>
    <x v="0"/>
    <x v="63"/>
  </r>
  <r>
    <x v="1648"/>
    <x v="7"/>
    <x v="1"/>
    <x v="1"/>
    <x v="3"/>
    <x v="2"/>
    <x v="28"/>
    <n v="0.95000000000000007"/>
    <n v="0.92999999999999994"/>
    <x v="2"/>
    <x v="45"/>
    <x v="145"/>
    <x v="0"/>
    <x v="601"/>
  </r>
  <r>
    <x v="1649"/>
    <x v="6"/>
    <x v="0"/>
    <x v="1"/>
    <x v="3"/>
    <x v="0"/>
    <x v="10"/>
    <n v="0.93"/>
    <n v="0.97"/>
    <x v="1"/>
    <x v="22"/>
    <x v="58"/>
    <x v="2"/>
    <x v="364"/>
  </r>
  <r>
    <x v="1650"/>
    <x v="6"/>
    <x v="0"/>
    <x v="0"/>
    <x v="3"/>
    <x v="0"/>
    <x v="26"/>
    <n v="0.94000000000000006"/>
    <n v="0.87"/>
    <x v="3"/>
    <x v="22"/>
    <x v="119"/>
    <x v="4"/>
    <x v="365"/>
  </r>
  <r>
    <x v="1651"/>
    <x v="7"/>
    <x v="1"/>
    <x v="0"/>
    <x v="3"/>
    <x v="0"/>
    <x v="16"/>
    <n v="0.93"/>
    <n v="0.97"/>
    <x v="3"/>
    <x v="22"/>
    <x v="58"/>
    <x v="0"/>
    <x v="365"/>
  </r>
  <r>
    <x v="1652"/>
    <x v="7"/>
    <x v="0"/>
    <x v="1"/>
    <x v="3"/>
    <x v="0"/>
    <x v="17"/>
    <n v="0.83000000000000007"/>
    <n v="0.97"/>
    <x v="1"/>
    <x v="22"/>
    <x v="145"/>
    <x v="3"/>
    <x v="366"/>
  </r>
  <r>
    <x v="1653"/>
    <x v="7"/>
    <x v="1"/>
    <x v="0"/>
    <x v="3"/>
    <x v="0"/>
    <x v="12"/>
    <n v="0.89"/>
    <n v="0.88"/>
    <x v="3"/>
    <x v="49"/>
    <x v="211"/>
    <x v="4"/>
    <x v="65"/>
  </r>
  <r>
    <x v="1654"/>
    <x v="7"/>
    <x v="0"/>
    <x v="1"/>
    <x v="3"/>
    <x v="2"/>
    <x v="15"/>
    <n v="0.95000000000000007"/>
    <n v="0.86"/>
    <x v="0"/>
    <x v="22"/>
    <x v="114"/>
    <x v="2"/>
    <x v="66"/>
  </r>
  <r>
    <x v="1655"/>
    <x v="7"/>
    <x v="0"/>
    <x v="1"/>
    <x v="3"/>
    <x v="0"/>
    <x v="6"/>
    <n v="0.9"/>
    <n v="0.90999999999999992"/>
    <x v="3"/>
    <x v="22"/>
    <x v="122"/>
    <x v="1"/>
    <x v="66"/>
  </r>
  <r>
    <x v="1656"/>
    <x v="8"/>
    <x v="0"/>
    <x v="1"/>
    <x v="3"/>
    <x v="5"/>
    <x v="10"/>
    <n v="0.89"/>
    <n v="0.96"/>
    <x v="3"/>
    <x v="22"/>
    <x v="81"/>
    <x v="3"/>
    <x v="67"/>
  </r>
  <r>
    <x v="1657"/>
    <x v="2"/>
    <x v="0"/>
    <x v="1"/>
    <x v="3"/>
    <x v="7"/>
    <x v="22"/>
    <n v="0.94000000000000006"/>
    <n v="0.86"/>
    <x v="4"/>
    <x v="23"/>
    <x v="43"/>
    <x v="2"/>
    <x v="69"/>
  </r>
  <r>
    <x v="1658"/>
    <x v="6"/>
    <x v="2"/>
    <x v="0"/>
    <x v="3"/>
    <x v="0"/>
    <x v="4"/>
    <n v="0.88"/>
    <n v="0.90999999999999992"/>
    <x v="3"/>
    <x v="22"/>
    <x v="33"/>
    <x v="0"/>
    <x v="69"/>
  </r>
  <r>
    <x v="1659"/>
    <x v="7"/>
    <x v="0"/>
    <x v="0"/>
    <x v="3"/>
    <x v="6"/>
    <x v="5"/>
    <n v="0.8"/>
    <n v="0.86"/>
    <x v="2"/>
    <x v="22"/>
    <x v="21"/>
    <x v="0"/>
    <x v="602"/>
  </r>
  <r>
    <x v="1660"/>
    <x v="2"/>
    <x v="0"/>
    <x v="0"/>
    <x v="3"/>
    <x v="2"/>
    <x v="14"/>
    <n v="0.93"/>
    <n v="0.92999999999999994"/>
    <x v="1"/>
    <x v="22"/>
    <x v="92"/>
    <x v="4"/>
    <x v="602"/>
  </r>
  <r>
    <x v="1661"/>
    <x v="2"/>
    <x v="1"/>
    <x v="0"/>
    <x v="3"/>
    <x v="2"/>
    <x v="23"/>
    <n v="0.92"/>
    <n v="0.86"/>
    <x v="2"/>
    <x v="22"/>
    <x v="20"/>
    <x v="3"/>
    <x v="602"/>
  </r>
  <r>
    <x v="1662"/>
    <x v="7"/>
    <x v="1"/>
    <x v="0"/>
    <x v="3"/>
    <x v="0"/>
    <x v="5"/>
    <n v="0.89"/>
    <n v="0.87"/>
    <x v="3"/>
    <x v="22"/>
    <x v="158"/>
    <x v="2"/>
    <x v="602"/>
  </r>
  <r>
    <x v="1663"/>
    <x v="7"/>
    <x v="0"/>
    <x v="0"/>
    <x v="3"/>
    <x v="3"/>
    <x v="10"/>
    <n v="0.9"/>
    <n v="0.99"/>
    <x v="1"/>
    <x v="22"/>
    <x v="49"/>
    <x v="2"/>
    <x v="70"/>
  </r>
  <r>
    <x v="1664"/>
    <x v="3"/>
    <x v="0"/>
    <x v="1"/>
    <x v="3"/>
    <x v="4"/>
    <x v="27"/>
    <n v="0.95000000000000007"/>
    <n v="0.97"/>
    <x v="4"/>
    <x v="19"/>
    <x v="125"/>
    <x v="3"/>
    <x v="71"/>
  </r>
  <r>
    <x v="1665"/>
    <x v="2"/>
    <x v="0"/>
    <x v="0"/>
    <x v="3"/>
    <x v="2"/>
    <x v="5"/>
    <n v="0.93"/>
    <n v="0.91999999999999993"/>
    <x v="3"/>
    <x v="22"/>
    <x v="138"/>
    <x v="0"/>
    <x v="71"/>
  </r>
  <r>
    <x v="1666"/>
    <x v="7"/>
    <x v="0"/>
    <x v="0"/>
    <x v="3"/>
    <x v="0"/>
    <x v="14"/>
    <n v="0.91"/>
    <n v="0.98"/>
    <x v="4"/>
    <x v="22"/>
    <x v="40"/>
    <x v="3"/>
    <x v="74"/>
  </r>
  <r>
    <x v="1667"/>
    <x v="2"/>
    <x v="0"/>
    <x v="0"/>
    <x v="3"/>
    <x v="3"/>
    <x v="25"/>
    <n v="0.94000000000000006"/>
    <n v="0.87"/>
    <x v="1"/>
    <x v="22"/>
    <x v="87"/>
    <x v="2"/>
    <x v="75"/>
  </r>
  <r>
    <x v="1668"/>
    <x v="6"/>
    <x v="0"/>
    <x v="0"/>
    <x v="3"/>
    <x v="0"/>
    <x v="22"/>
    <n v="0.95000000000000007"/>
    <n v="0.98"/>
    <x v="3"/>
    <x v="22"/>
    <x v="114"/>
    <x v="1"/>
    <x v="75"/>
  </r>
  <r>
    <x v="1669"/>
    <x v="7"/>
    <x v="0"/>
    <x v="0"/>
    <x v="3"/>
    <x v="0"/>
    <x v="23"/>
    <n v="0.85000000000000009"/>
    <n v="0.94"/>
    <x v="3"/>
    <x v="22"/>
    <x v="26"/>
    <x v="0"/>
    <x v="81"/>
  </r>
  <r>
    <x v="1670"/>
    <x v="7"/>
    <x v="0"/>
    <x v="1"/>
    <x v="3"/>
    <x v="0"/>
    <x v="8"/>
    <n v="0.95000000000000007"/>
    <n v="0.9"/>
    <x v="3"/>
    <x v="22"/>
    <x v="122"/>
    <x v="2"/>
    <x v="81"/>
  </r>
  <r>
    <x v="1671"/>
    <x v="6"/>
    <x v="2"/>
    <x v="1"/>
    <x v="3"/>
    <x v="0"/>
    <x v="3"/>
    <n v="0.84000000000000008"/>
    <n v="0.91999999999999993"/>
    <x v="2"/>
    <x v="22"/>
    <x v="26"/>
    <x v="0"/>
    <x v="81"/>
  </r>
  <r>
    <x v="1672"/>
    <x v="7"/>
    <x v="2"/>
    <x v="1"/>
    <x v="3"/>
    <x v="0"/>
    <x v="24"/>
    <n v="0.89"/>
    <n v="0.92999999999999994"/>
    <x v="1"/>
    <x v="22"/>
    <x v="27"/>
    <x v="3"/>
    <x v="81"/>
  </r>
  <r>
    <x v="1673"/>
    <x v="7"/>
    <x v="0"/>
    <x v="0"/>
    <x v="3"/>
    <x v="0"/>
    <x v="29"/>
    <n v="0.93"/>
    <n v="0.95"/>
    <x v="4"/>
    <x v="22"/>
    <x v="103"/>
    <x v="1"/>
    <x v="82"/>
  </r>
  <r>
    <x v="1674"/>
    <x v="6"/>
    <x v="2"/>
    <x v="1"/>
    <x v="3"/>
    <x v="0"/>
    <x v="22"/>
    <n v="0.82000000000000006"/>
    <n v="0.9"/>
    <x v="1"/>
    <x v="22"/>
    <x v="256"/>
    <x v="3"/>
    <x v="82"/>
  </r>
  <r>
    <x v="1675"/>
    <x v="7"/>
    <x v="2"/>
    <x v="0"/>
    <x v="3"/>
    <x v="0"/>
    <x v="13"/>
    <n v="0.95000000000000007"/>
    <n v="0.92999999999999994"/>
    <x v="3"/>
    <x v="22"/>
    <x v="76"/>
    <x v="0"/>
    <x v="82"/>
  </r>
  <r>
    <x v="1676"/>
    <x v="6"/>
    <x v="0"/>
    <x v="0"/>
    <x v="3"/>
    <x v="1"/>
    <x v="19"/>
    <n v="0.83000000000000007"/>
    <n v="0.89"/>
    <x v="2"/>
    <x v="22"/>
    <x v="243"/>
    <x v="0"/>
    <x v="501"/>
  </r>
  <r>
    <x v="1677"/>
    <x v="7"/>
    <x v="0"/>
    <x v="0"/>
    <x v="3"/>
    <x v="0"/>
    <x v="17"/>
    <n v="0.92"/>
    <n v="0.94"/>
    <x v="4"/>
    <x v="22"/>
    <x v="22"/>
    <x v="0"/>
    <x v="83"/>
  </r>
  <r>
    <x v="1678"/>
    <x v="6"/>
    <x v="0"/>
    <x v="0"/>
    <x v="3"/>
    <x v="0"/>
    <x v="8"/>
    <n v="0.87000000000000011"/>
    <n v="0.95"/>
    <x v="3"/>
    <x v="22"/>
    <x v="38"/>
    <x v="1"/>
    <x v="83"/>
  </r>
  <r>
    <x v="1679"/>
    <x v="2"/>
    <x v="1"/>
    <x v="0"/>
    <x v="3"/>
    <x v="3"/>
    <x v="16"/>
    <n v="0.85000000000000009"/>
    <n v="0.99"/>
    <x v="2"/>
    <x v="22"/>
    <x v="21"/>
    <x v="0"/>
    <x v="83"/>
  </r>
  <r>
    <x v="1680"/>
    <x v="3"/>
    <x v="1"/>
    <x v="1"/>
    <x v="3"/>
    <x v="4"/>
    <x v="2"/>
    <n v="0.89"/>
    <n v="0.88"/>
    <x v="3"/>
    <x v="19"/>
    <x v="66"/>
    <x v="0"/>
    <x v="83"/>
  </r>
  <r>
    <x v="1681"/>
    <x v="7"/>
    <x v="0"/>
    <x v="0"/>
    <x v="3"/>
    <x v="0"/>
    <x v="13"/>
    <n v="0.81"/>
    <n v="0.87"/>
    <x v="4"/>
    <x v="22"/>
    <x v="257"/>
    <x v="1"/>
    <x v="369"/>
  </r>
  <r>
    <x v="1682"/>
    <x v="7"/>
    <x v="0"/>
    <x v="1"/>
    <x v="3"/>
    <x v="6"/>
    <x v="24"/>
    <n v="0.88"/>
    <n v="0.98"/>
    <x v="0"/>
    <x v="22"/>
    <x v="119"/>
    <x v="3"/>
    <x v="369"/>
  </r>
  <r>
    <x v="1683"/>
    <x v="6"/>
    <x v="1"/>
    <x v="0"/>
    <x v="3"/>
    <x v="1"/>
    <x v="28"/>
    <n v="0.8600000000000001"/>
    <n v="0.91999999999999993"/>
    <x v="0"/>
    <x v="22"/>
    <x v="32"/>
    <x v="1"/>
    <x v="369"/>
  </r>
  <r>
    <x v="1684"/>
    <x v="7"/>
    <x v="0"/>
    <x v="1"/>
    <x v="3"/>
    <x v="0"/>
    <x v="23"/>
    <n v="0.89"/>
    <n v="0.98"/>
    <x v="3"/>
    <x v="22"/>
    <x v="174"/>
    <x v="1"/>
    <x v="85"/>
  </r>
  <r>
    <x v="1685"/>
    <x v="6"/>
    <x v="0"/>
    <x v="0"/>
    <x v="3"/>
    <x v="0"/>
    <x v="1"/>
    <n v="0.8600000000000001"/>
    <n v="0.88"/>
    <x v="4"/>
    <x v="22"/>
    <x v="211"/>
    <x v="1"/>
    <x v="86"/>
  </r>
  <r>
    <x v="1686"/>
    <x v="3"/>
    <x v="0"/>
    <x v="0"/>
    <x v="3"/>
    <x v="8"/>
    <x v="28"/>
    <n v="0.89"/>
    <n v="0.86"/>
    <x v="3"/>
    <x v="10"/>
    <x v="78"/>
    <x v="1"/>
    <x v="87"/>
  </r>
  <r>
    <x v="1687"/>
    <x v="7"/>
    <x v="2"/>
    <x v="0"/>
    <x v="3"/>
    <x v="0"/>
    <x v="17"/>
    <n v="0.89"/>
    <n v="0.91999999999999993"/>
    <x v="4"/>
    <x v="22"/>
    <x v="28"/>
    <x v="2"/>
    <x v="87"/>
  </r>
  <r>
    <x v="1688"/>
    <x v="7"/>
    <x v="1"/>
    <x v="0"/>
    <x v="3"/>
    <x v="0"/>
    <x v="30"/>
    <n v="0.9"/>
    <n v="0.97"/>
    <x v="4"/>
    <x v="48"/>
    <x v="32"/>
    <x v="3"/>
    <x v="87"/>
  </r>
  <r>
    <x v="1689"/>
    <x v="7"/>
    <x v="0"/>
    <x v="0"/>
    <x v="3"/>
    <x v="0"/>
    <x v="25"/>
    <n v="0.82000000000000006"/>
    <n v="0.85"/>
    <x v="4"/>
    <x v="22"/>
    <x v="108"/>
    <x v="0"/>
    <x v="88"/>
  </r>
  <r>
    <x v="1690"/>
    <x v="6"/>
    <x v="2"/>
    <x v="0"/>
    <x v="3"/>
    <x v="0"/>
    <x v="28"/>
    <n v="0.9"/>
    <n v="0.88"/>
    <x v="3"/>
    <x v="22"/>
    <x v="77"/>
    <x v="0"/>
    <x v="89"/>
  </r>
  <r>
    <x v="1691"/>
    <x v="2"/>
    <x v="1"/>
    <x v="0"/>
    <x v="3"/>
    <x v="0"/>
    <x v="20"/>
    <n v="0.84000000000000008"/>
    <n v="0.87"/>
    <x v="4"/>
    <x v="39"/>
    <x v="22"/>
    <x v="3"/>
    <x v="89"/>
  </r>
  <r>
    <x v="1692"/>
    <x v="6"/>
    <x v="0"/>
    <x v="0"/>
    <x v="3"/>
    <x v="4"/>
    <x v="27"/>
    <n v="0.94000000000000006"/>
    <n v="0.91999999999999993"/>
    <x v="2"/>
    <x v="22"/>
    <x v="35"/>
    <x v="0"/>
    <x v="90"/>
  </r>
  <r>
    <x v="1693"/>
    <x v="6"/>
    <x v="1"/>
    <x v="0"/>
    <x v="3"/>
    <x v="0"/>
    <x v="24"/>
    <n v="0.92"/>
    <n v="0.95"/>
    <x v="4"/>
    <x v="22"/>
    <x v="126"/>
    <x v="3"/>
    <x v="91"/>
  </r>
  <r>
    <x v="1694"/>
    <x v="6"/>
    <x v="2"/>
    <x v="0"/>
    <x v="3"/>
    <x v="0"/>
    <x v="4"/>
    <n v="0.93"/>
    <n v="0.90999999999999992"/>
    <x v="3"/>
    <x v="22"/>
    <x v="6"/>
    <x v="0"/>
    <x v="92"/>
  </r>
  <r>
    <x v="1695"/>
    <x v="2"/>
    <x v="1"/>
    <x v="0"/>
    <x v="3"/>
    <x v="2"/>
    <x v="1"/>
    <n v="0.82000000000000006"/>
    <n v="0.88"/>
    <x v="1"/>
    <x v="22"/>
    <x v="63"/>
    <x v="0"/>
    <x v="92"/>
  </r>
  <r>
    <x v="1696"/>
    <x v="2"/>
    <x v="0"/>
    <x v="0"/>
    <x v="3"/>
    <x v="2"/>
    <x v="1"/>
    <n v="0.94000000000000006"/>
    <n v="0.96"/>
    <x v="3"/>
    <x v="22"/>
    <x v="20"/>
    <x v="0"/>
    <x v="94"/>
  </r>
  <r>
    <x v="1697"/>
    <x v="7"/>
    <x v="2"/>
    <x v="1"/>
    <x v="3"/>
    <x v="0"/>
    <x v="25"/>
    <n v="0.9"/>
    <n v="0.91999999999999993"/>
    <x v="1"/>
    <x v="22"/>
    <x v="207"/>
    <x v="3"/>
    <x v="94"/>
  </r>
  <r>
    <x v="1698"/>
    <x v="6"/>
    <x v="2"/>
    <x v="1"/>
    <x v="3"/>
    <x v="0"/>
    <x v="27"/>
    <n v="0.8600000000000001"/>
    <n v="0.98"/>
    <x v="1"/>
    <x v="22"/>
    <x v="91"/>
    <x v="0"/>
    <x v="371"/>
  </r>
  <r>
    <x v="1699"/>
    <x v="2"/>
    <x v="0"/>
    <x v="0"/>
    <x v="3"/>
    <x v="2"/>
    <x v="0"/>
    <n v="0.88"/>
    <n v="0.94"/>
    <x v="3"/>
    <x v="22"/>
    <x v="90"/>
    <x v="1"/>
    <x v="95"/>
  </r>
  <r>
    <x v="1700"/>
    <x v="6"/>
    <x v="0"/>
    <x v="1"/>
    <x v="3"/>
    <x v="0"/>
    <x v="11"/>
    <n v="0.88"/>
    <n v="0.97"/>
    <x v="4"/>
    <x v="22"/>
    <x v="203"/>
    <x v="3"/>
    <x v="96"/>
  </r>
  <r>
    <x v="1701"/>
    <x v="7"/>
    <x v="0"/>
    <x v="0"/>
    <x v="3"/>
    <x v="0"/>
    <x v="17"/>
    <n v="0.85000000000000009"/>
    <n v="0.97"/>
    <x v="3"/>
    <x v="22"/>
    <x v="12"/>
    <x v="0"/>
    <x v="97"/>
  </r>
  <r>
    <x v="1702"/>
    <x v="2"/>
    <x v="2"/>
    <x v="0"/>
    <x v="3"/>
    <x v="6"/>
    <x v="15"/>
    <n v="0.85000000000000009"/>
    <n v="0.99"/>
    <x v="3"/>
    <x v="36"/>
    <x v="20"/>
    <x v="0"/>
    <x v="97"/>
  </r>
  <r>
    <x v="1703"/>
    <x v="7"/>
    <x v="2"/>
    <x v="0"/>
    <x v="3"/>
    <x v="0"/>
    <x v="5"/>
    <n v="0.82000000000000006"/>
    <n v="0.95"/>
    <x v="4"/>
    <x v="22"/>
    <x v="173"/>
    <x v="3"/>
    <x v="99"/>
  </r>
  <r>
    <x v="1704"/>
    <x v="2"/>
    <x v="2"/>
    <x v="1"/>
    <x v="3"/>
    <x v="2"/>
    <x v="5"/>
    <n v="0.91"/>
    <n v="0.97"/>
    <x v="1"/>
    <x v="22"/>
    <x v="258"/>
    <x v="3"/>
    <x v="99"/>
  </r>
  <r>
    <x v="1705"/>
    <x v="8"/>
    <x v="0"/>
    <x v="0"/>
    <x v="3"/>
    <x v="1"/>
    <x v="28"/>
    <n v="0.81"/>
    <n v="0.92999999999999994"/>
    <x v="1"/>
    <x v="22"/>
    <x v="87"/>
    <x v="0"/>
    <x v="100"/>
  </r>
  <r>
    <x v="1706"/>
    <x v="2"/>
    <x v="1"/>
    <x v="0"/>
    <x v="3"/>
    <x v="6"/>
    <x v="19"/>
    <n v="0.93"/>
    <n v="0.88"/>
    <x v="3"/>
    <x v="36"/>
    <x v="43"/>
    <x v="0"/>
    <x v="100"/>
  </r>
  <r>
    <x v="1707"/>
    <x v="7"/>
    <x v="0"/>
    <x v="1"/>
    <x v="3"/>
    <x v="0"/>
    <x v="15"/>
    <n v="0.85000000000000009"/>
    <n v="0.98"/>
    <x v="3"/>
    <x v="22"/>
    <x v="28"/>
    <x v="0"/>
    <x v="101"/>
  </r>
  <r>
    <x v="1708"/>
    <x v="7"/>
    <x v="1"/>
    <x v="0"/>
    <x v="3"/>
    <x v="0"/>
    <x v="4"/>
    <n v="0.82000000000000006"/>
    <n v="0.87"/>
    <x v="4"/>
    <x v="22"/>
    <x v="78"/>
    <x v="3"/>
    <x v="101"/>
  </r>
  <r>
    <x v="1709"/>
    <x v="3"/>
    <x v="2"/>
    <x v="1"/>
    <x v="3"/>
    <x v="2"/>
    <x v="18"/>
    <n v="0.83000000000000007"/>
    <n v="0.87"/>
    <x v="3"/>
    <x v="36"/>
    <x v="62"/>
    <x v="2"/>
    <x v="102"/>
  </r>
  <r>
    <x v="1710"/>
    <x v="7"/>
    <x v="2"/>
    <x v="1"/>
    <x v="3"/>
    <x v="5"/>
    <x v="16"/>
    <n v="0.84000000000000008"/>
    <n v="0.88"/>
    <x v="1"/>
    <x v="4"/>
    <x v="79"/>
    <x v="2"/>
    <x v="102"/>
  </r>
  <r>
    <x v="1711"/>
    <x v="8"/>
    <x v="1"/>
    <x v="0"/>
    <x v="3"/>
    <x v="4"/>
    <x v="26"/>
    <n v="0.88"/>
    <n v="0.92999999999999994"/>
    <x v="2"/>
    <x v="22"/>
    <x v="124"/>
    <x v="3"/>
    <x v="372"/>
  </r>
  <r>
    <x v="1712"/>
    <x v="2"/>
    <x v="0"/>
    <x v="1"/>
    <x v="3"/>
    <x v="2"/>
    <x v="8"/>
    <n v="0.91"/>
    <n v="0.98"/>
    <x v="3"/>
    <x v="22"/>
    <x v="129"/>
    <x v="0"/>
    <x v="504"/>
  </r>
  <r>
    <x v="1713"/>
    <x v="2"/>
    <x v="2"/>
    <x v="1"/>
    <x v="3"/>
    <x v="3"/>
    <x v="16"/>
    <n v="0.92"/>
    <n v="0.94"/>
    <x v="1"/>
    <x v="45"/>
    <x v="19"/>
    <x v="3"/>
    <x v="505"/>
  </r>
  <r>
    <x v="1714"/>
    <x v="2"/>
    <x v="0"/>
    <x v="1"/>
    <x v="3"/>
    <x v="4"/>
    <x v="4"/>
    <n v="0.83000000000000007"/>
    <n v="0.95"/>
    <x v="3"/>
    <x v="37"/>
    <x v="85"/>
    <x v="2"/>
    <x v="106"/>
  </r>
  <r>
    <x v="1715"/>
    <x v="6"/>
    <x v="2"/>
    <x v="1"/>
    <x v="3"/>
    <x v="0"/>
    <x v="9"/>
    <n v="0.89"/>
    <n v="0.87"/>
    <x v="3"/>
    <x v="22"/>
    <x v="36"/>
    <x v="1"/>
    <x v="106"/>
  </r>
  <r>
    <x v="1716"/>
    <x v="7"/>
    <x v="0"/>
    <x v="1"/>
    <x v="3"/>
    <x v="0"/>
    <x v="24"/>
    <n v="0.88"/>
    <n v="0.98"/>
    <x v="4"/>
    <x v="22"/>
    <x v="119"/>
    <x v="1"/>
    <x v="107"/>
  </r>
  <r>
    <x v="1717"/>
    <x v="7"/>
    <x v="2"/>
    <x v="0"/>
    <x v="3"/>
    <x v="6"/>
    <x v="1"/>
    <n v="0.93"/>
    <n v="0.87"/>
    <x v="2"/>
    <x v="22"/>
    <x v="204"/>
    <x v="0"/>
    <x v="108"/>
  </r>
  <r>
    <x v="1718"/>
    <x v="8"/>
    <x v="0"/>
    <x v="0"/>
    <x v="3"/>
    <x v="4"/>
    <x v="28"/>
    <n v="0.81"/>
    <n v="0.96"/>
    <x v="1"/>
    <x v="22"/>
    <x v="19"/>
    <x v="3"/>
    <x v="109"/>
  </r>
  <r>
    <x v="1719"/>
    <x v="6"/>
    <x v="0"/>
    <x v="1"/>
    <x v="3"/>
    <x v="0"/>
    <x v="3"/>
    <n v="0.89"/>
    <n v="0.87"/>
    <x v="4"/>
    <x v="22"/>
    <x v="193"/>
    <x v="0"/>
    <x v="374"/>
  </r>
  <r>
    <x v="1720"/>
    <x v="3"/>
    <x v="0"/>
    <x v="1"/>
    <x v="3"/>
    <x v="2"/>
    <x v="16"/>
    <n v="0.88"/>
    <n v="0.96"/>
    <x v="4"/>
    <x v="30"/>
    <x v="31"/>
    <x v="2"/>
    <x v="111"/>
  </r>
  <r>
    <x v="1721"/>
    <x v="7"/>
    <x v="2"/>
    <x v="1"/>
    <x v="3"/>
    <x v="6"/>
    <x v="22"/>
    <n v="0.82000000000000006"/>
    <n v="0.98"/>
    <x v="2"/>
    <x v="22"/>
    <x v="162"/>
    <x v="0"/>
    <x v="112"/>
  </r>
  <r>
    <x v="1722"/>
    <x v="2"/>
    <x v="2"/>
    <x v="0"/>
    <x v="3"/>
    <x v="2"/>
    <x v="5"/>
    <n v="0.82000000000000006"/>
    <n v="0.94"/>
    <x v="3"/>
    <x v="48"/>
    <x v="58"/>
    <x v="4"/>
    <x v="112"/>
  </r>
  <r>
    <x v="1723"/>
    <x v="6"/>
    <x v="1"/>
    <x v="0"/>
    <x v="3"/>
    <x v="0"/>
    <x v="4"/>
    <n v="0.82000000000000006"/>
    <n v="0.98"/>
    <x v="4"/>
    <x v="22"/>
    <x v="76"/>
    <x v="3"/>
    <x v="112"/>
  </r>
  <r>
    <x v="1724"/>
    <x v="2"/>
    <x v="2"/>
    <x v="1"/>
    <x v="3"/>
    <x v="3"/>
    <x v="22"/>
    <n v="0.85000000000000009"/>
    <n v="0.96"/>
    <x v="1"/>
    <x v="22"/>
    <x v="31"/>
    <x v="3"/>
    <x v="114"/>
  </r>
  <r>
    <x v="1725"/>
    <x v="2"/>
    <x v="0"/>
    <x v="1"/>
    <x v="3"/>
    <x v="6"/>
    <x v="16"/>
    <n v="0.95000000000000007"/>
    <n v="0.91999999999999993"/>
    <x v="1"/>
    <x v="22"/>
    <x v="79"/>
    <x v="4"/>
    <x v="376"/>
  </r>
  <r>
    <x v="1726"/>
    <x v="2"/>
    <x v="2"/>
    <x v="1"/>
    <x v="3"/>
    <x v="5"/>
    <x v="3"/>
    <n v="0.92"/>
    <n v="0.89"/>
    <x v="3"/>
    <x v="23"/>
    <x v="46"/>
    <x v="1"/>
    <x v="376"/>
  </r>
  <r>
    <x v="1727"/>
    <x v="7"/>
    <x v="0"/>
    <x v="1"/>
    <x v="3"/>
    <x v="2"/>
    <x v="26"/>
    <n v="0.83000000000000007"/>
    <n v="0.91999999999999993"/>
    <x v="3"/>
    <x v="22"/>
    <x v="159"/>
    <x v="0"/>
    <x v="377"/>
  </r>
  <r>
    <x v="1728"/>
    <x v="8"/>
    <x v="0"/>
    <x v="1"/>
    <x v="3"/>
    <x v="1"/>
    <x v="22"/>
    <n v="0.94000000000000006"/>
    <n v="0.91999999999999993"/>
    <x v="1"/>
    <x v="22"/>
    <x v="81"/>
    <x v="3"/>
    <x v="117"/>
  </r>
  <r>
    <x v="1729"/>
    <x v="7"/>
    <x v="0"/>
    <x v="1"/>
    <x v="3"/>
    <x v="3"/>
    <x v="30"/>
    <n v="0.87000000000000011"/>
    <n v="0.91999999999999993"/>
    <x v="3"/>
    <x v="22"/>
    <x v="8"/>
    <x v="0"/>
    <x v="603"/>
  </r>
  <r>
    <x v="1730"/>
    <x v="7"/>
    <x v="0"/>
    <x v="0"/>
    <x v="3"/>
    <x v="0"/>
    <x v="17"/>
    <n v="0.81"/>
    <n v="0.95"/>
    <x v="4"/>
    <x v="22"/>
    <x v="229"/>
    <x v="1"/>
    <x v="603"/>
  </r>
  <r>
    <x v="1731"/>
    <x v="3"/>
    <x v="2"/>
    <x v="1"/>
    <x v="3"/>
    <x v="8"/>
    <x v="1"/>
    <n v="0.83000000000000007"/>
    <n v="0.88"/>
    <x v="0"/>
    <x v="39"/>
    <x v="106"/>
    <x v="1"/>
    <x v="120"/>
  </r>
  <r>
    <x v="1732"/>
    <x v="7"/>
    <x v="2"/>
    <x v="0"/>
    <x v="3"/>
    <x v="0"/>
    <x v="28"/>
    <n v="0.9"/>
    <n v="0.9"/>
    <x v="4"/>
    <x v="22"/>
    <x v="122"/>
    <x v="2"/>
    <x v="380"/>
  </r>
  <r>
    <x v="1733"/>
    <x v="2"/>
    <x v="0"/>
    <x v="0"/>
    <x v="3"/>
    <x v="8"/>
    <x v="26"/>
    <n v="0.9"/>
    <n v="0.91999999999999993"/>
    <x v="1"/>
    <x v="22"/>
    <x v="114"/>
    <x v="0"/>
    <x v="124"/>
  </r>
  <r>
    <x v="1734"/>
    <x v="7"/>
    <x v="0"/>
    <x v="0"/>
    <x v="3"/>
    <x v="6"/>
    <x v="4"/>
    <n v="0.83000000000000007"/>
    <n v="0.97"/>
    <x v="1"/>
    <x v="22"/>
    <x v="119"/>
    <x v="3"/>
    <x v="125"/>
  </r>
  <r>
    <x v="1735"/>
    <x v="6"/>
    <x v="1"/>
    <x v="1"/>
    <x v="3"/>
    <x v="7"/>
    <x v="1"/>
    <n v="0.89"/>
    <n v="0.97"/>
    <x v="3"/>
    <x v="44"/>
    <x v="168"/>
    <x v="1"/>
    <x v="383"/>
  </r>
  <r>
    <x v="1736"/>
    <x v="2"/>
    <x v="0"/>
    <x v="0"/>
    <x v="3"/>
    <x v="3"/>
    <x v="14"/>
    <n v="0.8600000000000001"/>
    <n v="0.98"/>
    <x v="3"/>
    <x v="22"/>
    <x v="23"/>
    <x v="1"/>
    <x v="131"/>
  </r>
  <r>
    <x v="1737"/>
    <x v="7"/>
    <x v="0"/>
    <x v="0"/>
    <x v="3"/>
    <x v="6"/>
    <x v="6"/>
    <n v="0.92"/>
    <n v="0.91999999999999993"/>
    <x v="3"/>
    <x v="22"/>
    <x v="166"/>
    <x v="2"/>
    <x v="131"/>
  </r>
  <r>
    <x v="1738"/>
    <x v="2"/>
    <x v="0"/>
    <x v="1"/>
    <x v="3"/>
    <x v="2"/>
    <x v="27"/>
    <n v="0.8600000000000001"/>
    <n v="0.94"/>
    <x v="3"/>
    <x v="22"/>
    <x v="125"/>
    <x v="0"/>
    <x v="135"/>
  </r>
  <r>
    <x v="1739"/>
    <x v="2"/>
    <x v="0"/>
    <x v="0"/>
    <x v="3"/>
    <x v="3"/>
    <x v="15"/>
    <n v="0.88"/>
    <n v="0.91999999999999993"/>
    <x v="3"/>
    <x v="22"/>
    <x v="74"/>
    <x v="2"/>
    <x v="135"/>
  </r>
  <r>
    <x v="1740"/>
    <x v="7"/>
    <x v="1"/>
    <x v="1"/>
    <x v="3"/>
    <x v="4"/>
    <x v="18"/>
    <n v="0.84000000000000008"/>
    <n v="0.97"/>
    <x v="4"/>
    <x v="35"/>
    <x v="81"/>
    <x v="2"/>
    <x v="137"/>
  </r>
  <r>
    <x v="1741"/>
    <x v="8"/>
    <x v="2"/>
    <x v="0"/>
    <x v="3"/>
    <x v="5"/>
    <x v="23"/>
    <n v="0.8"/>
    <n v="0.89"/>
    <x v="2"/>
    <x v="22"/>
    <x v="125"/>
    <x v="1"/>
    <x v="389"/>
  </r>
  <r>
    <x v="1742"/>
    <x v="2"/>
    <x v="0"/>
    <x v="0"/>
    <x v="3"/>
    <x v="6"/>
    <x v="30"/>
    <n v="0.88"/>
    <n v="0.90999999999999992"/>
    <x v="3"/>
    <x v="22"/>
    <x v="117"/>
    <x v="1"/>
    <x v="139"/>
  </r>
  <r>
    <x v="1743"/>
    <x v="6"/>
    <x v="0"/>
    <x v="0"/>
    <x v="3"/>
    <x v="1"/>
    <x v="5"/>
    <n v="0.91"/>
    <n v="0.91999999999999993"/>
    <x v="4"/>
    <x v="22"/>
    <x v="46"/>
    <x v="3"/>
    <x v="139"/>
  </r>
  <r>
    <x v="1744"/>
    <x v="7"/>
    <x v="0"/>
    <x v="1"/>
    <x v="3"/>
    <x v="6"/>
    <x v="15"/>
    <n v="0.84000000000000008"/>
    <n v="0.87"/>
    <x v="2"/>
    <x v="22"/>
    <x v="171"/>
    <x v="0"/>
    <x v="140"/>
  </r>
  <r>
    <x v="1745"/>
    <x v="7"/>
    <x v="0"/>
    <x v="1"/>
    <x v="3"/>
    <x v="2"/>
    <x v="19"/>
    <n v="0.85000000000000009"/>
    <n v="0.86"/>
    <x v="4"/>
    <x v="22"/>
    <x v="68"/>
    <x v="3"/>
    <x v="604"/>
  </r>
  <r>
    <x v="1746"/>
    <x v="7"/>
    <x v="1"/>
    <x v="1"/>
    <x v="3"/>
    <x v="3"/>
    <x v="3"/>
    <n v="0.93"/>
    <n v="0.9"/>
    <x v="3"/>
    <x v="22"/>
    <x v="119"/>
    <x v="2"/>
    <x v="604"/>
  </r>
  <r>
    <x v="1747"/>
    <x v="2"/>
    <x v="0"/>
    <x v="1"/>
    <x v="3"/>
    <x v="6"/>
    <x v="19"/>
    <n v="0.81"/>
    <n v="0.94"/>
    <x v="4"/>
    <x v="22"/>
    <x v="22"/>
    <x v="1"/>
    <x v="392"/>
  </r>
  <r>
    <x v="1748"/>
    <x v="7"/>
    <x v="2"/>
    <x v="1"/>
    <x v="3"/>
    <x v="2"/>
    <x v="1"/>
    <n v="0.89"/>
    <n v="0.89"/>
    <x v="3"/>
    <x v="22"/>
    <x v="225"/>
    <x v="0"/>
    <x v="393"/>
  </r>
  <r>
    <x v="1749"/>
    <x v="2"/>
    <x v="0"/>
    <x v="1"/>
    <x v="3"/>
    <x v="3"/>
    <x v="29"/>
    <n v="0.92"/>
    <n v="0.96"/>
    <x v="4"/>
    <x v="22"/>
    <x v="142"/>
    <x v="2"/>
    <x v="147"/>
  </r>
  <r>
    <x v="1750"/>
    <x v="2"/>
    <x v="2"/>
    <x v="1"/>
    <x v="3"/>
    <x v="3"/>
    <x v="5"/>
    <n v="0.9"/>
    <n v="0.9"/>
    <x v="3"/>
    <x v="22"/>
    <x v="10"/>
    <x v="1"/>
    <x v="148"/>
  </r>
  <r>
    <x v="1751"/>
    <x v="2"/>
    <x v="1"/>
    <x v="1"/>
    <x v="3"/>
    <x v="5"/>
    <x v="14"/>
    <n v="0.82000000000000006"/>
    <n v="0.97"/>
    <x v="4"/>
    <x v="41"/>
    <x v="83"/>
    <x v="2"/>
    <x v="605"/>
  </r>
  <r>
    <x v="1752"/>
    <x v="7"/>
    <x v="2"/>
    <x v="1"/>
    <x v="3"/>
    <x v="3"/>
    <x v="12"/>
    <n v="0.82000000000000006"/>
    <n v="0.95"/>
    <x v="3"/>
    <x v="22"/>
    <x v="67"/>
    <x v="1"/>
    <x v="395"/>
  </r>
  <r>
    <x v="1753"/>
    <x v="2"/>
    <x v="0"/>
    <x v="1"/>
    <x v="3"/>
    <x v="3"/>
    <x v="16"/>
    <n v="0.93"/>
    <n v="0.98"/>
    <x v="4"/>
    <x v="22"/>
    <x v="153"/>
    <x v="3"/>
    <x v="152"/>
  </r>
  <r>
    <x v="1754"/>
    <x v="7"/>
    <x v="0"/>
    <x v="1"/>
    <x v="3"/>
    <x v="3"/>
    <x v="21"/>
    <n v="0.92"/>
    <n v="0.88"/>
    <x v="4"/>
    <x v="22"/>
    <x v="47"/>
    <x v="0"/>
    <x v="157"/>
  </r>
  <r>
    <x v="1755"/>
    <x v="7"/>
    <x v="0"/>
    <x v="1"/>
    <x v="3"/>
    <x v="6"/>
    <x v="8"/>
    <n v="0.8600000000000001"/>
    <n v="0.86"/>
    <x v="4"/>
    <x v="22"/>
    <x v="103"/>
    <x v="3"/>
    <x v="396"/>
  </r>
  <r>
    <x v="1756"/>
    <x v="8"/>
    <x v="2"/>
    <x v="0"/>
    <x v="3"/>
    <x v="4"/>
    <x v="8"/>
    <n v="0.9"/>
    <n v="0.88"/>
    <x v="3"/>
    <x v="22"/>
    <x v="11"/>
    <x v="1"/>
    <x v="187"/>
  </r>
  <r>
    <x v="1757"/>
    <x v="8"/>
    <x v="1"/>
    <x v="1"/>
    <x v="3"/>
    <x v="1"/>
    <x v="3"/>
    <n v="0.83000000000000007"/>
    <n v="0.90999999999999992"/>
    <x v="4"/>
    <x v="22"/>
    <x v="43"/>
    <x v="0"/>
    <x v="188"/>
  </r>
  <r>
    <x v="1758"/>
    <x v="8"/>
    <x v="0"/>
    <x v="1"/>
    <x v="3"/>
    <x v="4"/>
    <x v="17"/>
    <n v="0.91"/>
    <n v="0.92999999999999994"/>
    <x v="4"/>
    <x v="22"/>
    <x v="18"/>
    <x v="3"/>
    <x v="197"/>
  </r>
  <r>
    <x v="1759"/>
    <x v="7"/>
    <x v="0"/>
    <x v="1"/>
    <x v="3"/>
    <x v="6"/>
    <x v="4"/>
    <n v="0.81"/>
    <n v="0.86"/>
    <x v="4"/>
    <x v="22"/>
    <x v="85"/>
    <x v="2"/>
    <x v="606"/>
  </r>
  <r>
    <x v="1760"/>
    <x v="0"/>
    <x v="0"/>
    <x v="0"/>
    <x v="4"/>
    <x v="0"/>
    <x v="19"/>
    <n v="0.84000000000000008"/>
    <n v="0.86"/>
    <x v="1"/>
    <x v="16"/>
    <x v="35"/>
    <x v="1"/>
    <x v="607"/>
  </r>
  <r>
    <x v="1761"/>
    <x v="4"/>
    <x v="0"/>
    <x v="0"/>
    <x v="4"/>
    <x v="2"/>
    <x v="17"/>
    <n v="0.83000000000000007"/>
    <n v="0.96"/>
    <x v="0"/>
    <x v="18"/>
    <x v="125"/>
    <x v="0"/>
    <x v="608"/>
  </r>
  <r>
    <x v="1762"/>
    <x v="4"/>
    <x v="0"/>
    <x v="0"/>
    <x v="4"/>
    <x v="2"/>
    <x v="4"/>
    <n v="0.9"/>
    <n v="0.86"/>
    <x v="2"/>
    <x v="16"/>
    <x v="62"/>
    <x v="2"/>
    <x v="609"/>
  </r>
  <r>
    <x v="1763"/>
    <x v="1"/>
    <x v="2"/>
    <x v="0"/>
    <x v="4"/>
    <x v="0"/>
    <x v="24"/>
    <n v="0.83000000000000007"/>
    <n v="0.86"/>
    <x v="0"/>
    <x v="33"/>
    <x v="240"/>
    <x v="0"/>
    <x v="610"/>
  </r>
  <r>
    <x v="1764"/>
    <x v="1"/>
    <x v="0"/>
    <x v="1"/>
    <x v="4"/>
    <x v="0"/>
    <x v="11"/>
    <n v="0.93"/>
    <n v="0.89"/>
    <x v="2"/>
    <x v="25"/>
    <x v="100"/>
    <x v="2"/>
    <x v="611"/>
  </r>
  <r>
    <x v="1765"/>
    <x v="0"/>
    <x v="0"/>
    <x v="0"/>
    <x v="4"/>
    <x v="0"/>
    <x v="28"/>
    <n v="0.83000000000000007"/>
    <n v="0.85"/>
    <x v="3"/>
    <x v="28"/>
    <x v="32"/>
    <x v="3"/>
    <x v="612"/>
  </r>
  <r>
    <x v="1766"/>
    <x v="3"/>
    <x v="0"/>
    <x v="0"/>
    <x v="4"/>
    <x v="0"/>
    <x v="24"/>
    <n v="0.94000000000000006"/>
    <n v="0.92999999999999994"/>
    <x v="0"/>
    <x v="33"/>
    <x v="95"/>
    <x v="0"/>
    <x v="613"/>
  </r>
  <r>
    <x v="1767"/>
    <x v="5"/>
    <x v="0"/>
    <x v="1"/>
    <x v="4"/>
    <x v="2"/>
    <x v="30"/>
    <n v="0.94000000000000006"/>
    <n v="0.87"/>
    <x v="1"/>
    <x v="1"/>
    <x v="200"/>
    <x v="1"/>
    <x v="614"/>
  </r>
  <r>
    <x v="1768"/>
    <x v="0"/>
    <x v="0"/>
    <x v="0"/>
    <x v="4"/>
    <x v="0"/>
    <x v="30"/>
    <n v="0.92"/>
    <n v="0.88"/>
    <x v="3"/>
    <x v="21"/>
    <x v="171"/>
    <x v="3"/>
    <x v="615"/>
  </r>
  <r>
    <x v="1769"/>
    <x v="3"/>
    <x v="0"/>
    <x v="0"/>
    <x v="4"/>
    <x v="0"/>
    <x v="14"/>
    <n v="0.88"/>
    <n v="0.90999999999999992"/>
    <x v="0"/>
    <x v="4"/>
    <x v="22"/>
    <x v="0"/>
    <x v="616"/>
  </r>
  <r>
    <x v="1770"/>
    <x v="1"/>
    <x v="1"/>
    <x v="0"/>
    <x v="4"/>
    <x v="0"/>
    <x v="7"/>
    <n v="0.82000000000000006"/>
    <n v="0.94"/>
    <x v="3"/>
    <x v="21"/>
    <x v="259"/>
    <x v="3"/>
    <x v="617"/>
  </r>
  <r>
    <x v="1771"/>
    <x v="1"/>
    <x v="0"/>
    <x v="0"/>
    <x v="4"/>
    <x v="0"/>
    <x v="29"/>
    <n v="0.82000000000000006"/>
    <n v="0.88"/>
    <x v="0"/>
    <x v="3"/>
    <x v="260"/>
    <x v="0"/>
    <x v="618"/>
  </r>
  <r>
    <x v="1772"/>
    <x v="1"/>
    <x v="1"/>
    <x v="0"/>
    <x v="4"/>
    <x v="0"/>
    <x v="13"/>
    <n v="0.81"/>
    <n v="0.92999999999999994"/>
    <x v="0"/>
    <x v="3"/>
    <x v="159"/>
    <x v="0"/>
    <x v="619"/>
  </r>
  <r>
    <x v="1773"/>
    <x v="0"/>
    <x v="0"/>
    <x v="1"/>
    <x v="4"/>
    <x v="3"/>
    <x v="16"/>
    <n v="0.8600000000000001"/>
    <n v="0.9"/>
    <x v="0"/>
    <x v="25"/>
    <x v="261"/>
    <x v="0"/>
    <x v="620"/>
  </r>
  <r>
    <x v="1774"/>
    <x v="3"/>
    <x v="1"/>
    <x v="0"/>
    <x v="4"/>
    <x v="0"/>
    <x v="26"/>
    <n v="0.94000000000000006"/>
    <n v="0.88"/>
    <x v="1"/>
    <x v="27"/>
    <x v="142"/>
    <x v="1"/>
    <x v="621"/>
  </r>
  <r>
    <x v="1775"/>
    <x v="1"/>
    <x v="0"/>
    <x v="0"/>
    <x v="4"/>
    <x v="0"/>
    <x v="18"/>
    <n v="0.93"/>
    <n v="0.95"/>
    <x v="3"/>
    <x v="24"/>
    <x v="35"/>
    <x v="3"/>
    <x v="622"/>
  </r>
  <r>
    <x v="1776"/>
    <x v="4"/>
    <x v="0"/>
    <x v="0"/>
    <x v="4"/>
    <x v="0"/>
    <x v="12"/>
    <n v="0.9"/>
    <n v="0.88"/>
    <x v="0"/>
    <x v="8"/>
    <x v="63"/>
    <x v="3"/>
    <x v="623"/>
  </r>
  <r>
    <x v="1777"/>
    <x v="0"/>
    <x v="0"/>
    <x v="0"/>
    <x v="4"/>
    <x v="0"/>
    <x v="5"/>
    <n v="0.82000000000000006"/>
    <n v="0.89"/>
    <x v="3"/>
    <x v="7"/>
    <x v="150"/>
    <x v="3"/>
    <x v="624"/>
  </r>
  <r>
    <x v="1778"/>
    <x v="4"/>
    <x v="0"/>
    <x v="0"/>
    <x v="4"/>
    <x v="0"/>
    <x v="7"/>
    <n v="0.87000000000000011"/>
    <n v="0.90999999999999992"/>
    <x v="0"/>
    <x v="15"/>
    <x v="142"/>
    <x v="4"/>
    <x v="531"/>
  </r>
  <r>
    <x v="1779"/>
    <x v="0"/>
    <x v="0"/>
    <x v="0"/>
    <x v="4"/>
    <x v="0"/>
    <x v="16"/>
    <n v="0.9"/>
    <n v="0.86"/>
    <x v="0"/>
    <x v="8"/>
    <x v="17"/>
    <x v="1"/>
    <x v="625"/>
  </r>
  <r>
    <x v="1780"/>
    <x v="1"/>
    <x v="0"/>
    <x v="1"/>
    <x v="4"/>
    <x v="0"/>
    <x v="0"/>
    <n v="0.84000000000000008"/>
    <n v="0.95"/>
    <x v="3"/>
    <x v="24"/>
    <x v="38"/>
    <x v="3"/>
    <x v="626"/>
  </r>
  <r>
    <x v="1781"/>
    <x v="1"/>
    <x v="0"/>
    <x v="1"/>
    <x v="4"/>
    <x v="0"/>
    <x v="19"/>
    <n v="0.81"/>
    <n v="0.90999999999999992"/>
    <x v="1"/>
    <x v="38"/>
    <x v="262"/>
    <x v="1"/>
    <x v="627"/>
  </r>
  <r>
    <x v="1782"/>
    <x v="3"/>
    <x v="0"/>
    <x v="1"/>
    <x v="4"/>
    <x v="0"/>
    <x v="13"/>
    <n v="0.9"/>
    <n v="0.9"/>
    <x v="1"/>
    <x v="33"/>
    <x v="109"/>
    <x v="1"/>
    <x v="628"/>
  </r>
  <r>
    <x v="1783"/>
    <x v="4"/>
    <x v="0"/>
    <x v="0"/>
    <x v="4"/>
    <x v="0"/>
    <x v="15"/>
    <n v="0.91"/>
    <n v="0.97"/>
    <x v="0"/>
    <x v="1"/>
    <x v="126"/>
    <x v="1"/>
    <x v="628"/>
  </r>
  <r>
    <x v="1784"/>
    <x v="1"/>
    <x v="0"/>
    <x v="1"/>
    <x v="4"/>
    <x v="0"/>
    <x v="20"/>
    <n v="0.92"/>
    <n v="0.91999999999999993"/>
    <x v="4"/>
    <x v="18"/>
    <x v="53"/>
    <x v="4"/>
    <x v="533"/>
  </r>
  <r>
    <x v="1785"/>
    <x v="4"/>
    <x v="0"/>
    <x v="0"/>
    <x v="4"/>
    <x v="0"/>
    <x v="7"/>
    <n v="0.81"/>
    <n v="0.89"/>
    <x v="2"/>
    <x v="9"/>
    <x v="159"/>
    <x v="0"/>
    <x v="629"/>
  </r>
  <r>
    <x v="1786"/>
    <x v="1"/>
    <x v="0"/>
    <x v="0"/>
    <x v="4"/>
    <x v="4"/>
    <x v="2"/>
    <n v="0.91"/>
    <n v="0.96"/>
    <x v="1"/>
    <x v="18"/>
    <x v="185"/>
    <x v="1"/>
    <x v="630"/>
  </r>
  <r>
    <x v="1787"/>
    <x v="7"/>
    <x v="0"/>
    <x v="1"/>
    <x v="4"/>
    <x v="0"/>
    <x v="0"/>
    <n v="0.8600000000000001"/>
    <n v="0.95"/>
    <x v="0"/>
    <x v="17"/>
    <x v="250"/>
    <x v="0"/>
    <x v="631"/>
  </r>
  <r>
    <x v="1788"/>
    <x v="7"/>
    <x v="2"/>
    <x v="0"/>
    <x v="4"/>
    <x v="0"/>
    <x v="13"/>
    <n v="0.87000000000000011"/>
    <n v="0.92999999999999994"/>
    <x v="0"/>
    <x v="36"/>
    <x v="35"/>
    <x v="0"/>
    <x v="632"/>
  </r>
  <r>
    <x v="1789"/>
    <x v="3"/>
    <x v="1"/>
    <x v="0"/>
    <x v="4"/>
    <x v="0"/>
    <x v="10"/>
    <n v="0.91"/>
    <n v="0.90999999999999992"/>
    <x v="3"/>
    <x v="27"/>
    <x v="126"/>
    <x v="3"/>
    <x v="633"/>
  </r>
  <r>
    <x v="1790"/>
    <x v="4"/>
    <x v="0"/>
    <x v="1"/>
    <x v="4"/>
    <x v="0"/>
    <x v="9"/>
    <n v="0.93"/>
    <n v="0.99"/>
    <x v="0"/>
    <x v="16"/>
    <x v="23"/>
    <x v="1"/>
    <x v="634"/>
  </r>
  <r>
    <x v="1791"/>
    <x v="1"/>
    <x v="0"/>
    <x v="1"/>
    <x v="4"/>
    <x v="3"/>
    <x v="24"/>
    <n v="0.84000000000000008"/>
    <n v="0.88"/>
    <x v="1"/>
    <x v="12"/>
    <x v="135"/>
    <x v="1"/>
    <x v="635"/>
  </r>
  <r>
    <x v="1792"/>
    <x v="0"/>
    <x v="0"/>
    <x v="0"/>
    <x v="4"/>
    <x v="0"/>
    <x v="3"/>
    <n v="0.91"/>
    <n v="0.99"/>
    <x v="0"/>
    <x v="18"/>
    <x v="168"/>
    <x v="1"/>
    <x v="636"/>
  </r>
  <r>
    <x v="1793"/>
    <x v="0"/>
    <x v="0"/>
    <x v="0"/>
    <x v="4"/>
    <x v="0"/>
    <x v="9"/>
    <n v="0.91"/>
    <n v="0.90999999999999992"/>
    <x v="1"/>
    <x v="20"/>
    <x v="31"/>
    <x v="0"/>
    <x v="637"/>
  </r>
  <r>
    <x v="1794"/>
    <x v="1"/>
    <x v="0"/>
    <x v="0"/>
    <x v="4"/>
    <x v="0"/>
    <x v="12"/>
    <n v="0.93"/>
    <n v="0.98"/>
    <x v="0"/>
    <x v="18"/>
    <x v="66"/>
    <x v="1"/>
    <x v="637"/>
  </r>
  <r>
    <x v="1795"/>
    <x v="1"/>
    <x v="0"/>
    <x v="0"/>
    <x v="4"/>
    <x v="0"/>
    <x v="16"/>
    <n v="0.94000000000000006"/>
    <n v="0.92999999999999994"/>
    <x v="1"/>
    <x v="20"/>
    <x v="36"/>
    <x v="4"/>
    <x v="638"/>
  </r>
  <r>
    <x v="1796"/>
    <x v="1"/>
    <x v="0"/>
    <x v="1"/>
    <x v="4"/>
    <x v="0"/>
    <x v="10"/>
    <n v="0.88"/>
    <n v="0.88"/>
    <x v="3"/>
    <x v="27"/>
    <x v="64"/>
    <x v="3"/>
    <x v="639"/>
  </r>
  <r>
    <x v="1797"/>
    <x v="1"/>
    <x v="0"/>
    <x v="0"/>
    <x v="4"/>
    <x v="4"/>
    <x v="6"/>
    <n v="0.94000000000000006"/>
    <n v="0.95"/>
    <x v="3"/>
    <x v="21"/>
    <x v="240"/>
    <x v="3"/>
    <x v="640"/>
  </r>
  <r>
    <x v="1798"/>
    <x v="3"/>
    <x v="1"/>
    <x v="0"/>
    <x v="4"/>
    <x v="0"/>
    <x v="1"/>
    <n v="0.91"/>
    <n v="0.95"/>
    <x v="4"/>
    <x v="12"/>
    <x v="28"/>
    <x v="4"/>
    <x v="641"/>
  </r>
  <r>
    <x v="1799"/>
    <x v="3"/>
    <x v="0"/>
    <x v="1"/>
    <x v="4"/>
    <x v="0"/>
    <x v="20"/>
    <n v="0.83000000000000007"/>
    <n v="0.87"/>
    <x v="3"/>
    <x v="33"/>
    <x v="127"/>
    <x v="3"/>
    <x v="642"/>
  </r>
  <r>
    <x v="1800"/>
    <x v="2"/>
    <x v="0"/>
    <x v="1"/>
    <x v="4"/>
    <x v="7"/>
    <x v="13"/>
    <n v="0.83000000000000007"/>
    <n v="0.92999999999999994"/>
    <x v="1"/>
    <x v="14"/>
    <x v="28"/>
    <x v="1"/>
    <x v="642"/>
  </r>
  <r>
    <x v="1801"/>
    <x v="0"/>
    <x v="0"/>
    <x v="1"/>
    <x v="4"/>
    <x v="0"/>
    <x v="7"/>
    <n v="0.9"/>
    <n v="0.9"/>
    <x v="0"/>
    <x v="20"/>
    <x v="142"/>
    <x v="3"/>
    <x v="643"/>
  </r>
  <r>
    <x v="1802"/>
    <x v="3"/>
    <x v="1"/>
    <x v="1"/>
    <x v="4"/>
    <x v="0"/>
    <x v="13"/>
    <n v="0.89"/>
    <n v="0.95"/>
    <x v="3"/>
    <x v="14"/>
    <x v="159"/>
    <x v="3"/>
    <x v="643"/>
  </r>
  <r>
    <x v="1803"/>
    <x v="2"/>
    <x v="0"/>
    <x v="0"/>
    <x v="4"/>
    <x v="0"/>
    <x v="4"/>
    <n v="0.95000000000000007"/>
    <n v="0.9"/>
    <x v="1"/>
    <x v="37"/>
    <x v="44"/>
    <x v="1"/>
    <x v="644"/>
  </r>
  <r>
    <x v="1804"/>
    <x v="4"/>
    <x v="0"/>
    <x v="0"/>
    <x v="4"/>
    <x v="0"/>
    <x v="1"/>
    <n v="0.8600000000000001"/>
    <n v="0.91999999999999993"/>
    <x v="3"/>
    <x v="15"/>
    <x v="81"/>
    <x v="0"/>
    <x v="645"/>
  </r>
  <r>
    <x v="1805"/>
    <x v="1"/>
    <x v="0"/>
    <x v="0"/>
    <x v="4"/>
    <x v="1"/>
    <x v="5"/>
    <n v="0.87000000000000011"/>
    <n v="0.94"/>
    <x v="0"/>
    <x v="15"/>
    <x v="35"/>
    <x v="3"/>
    <x v="646"/>
  </r>
  <r>
    <x v="1806"/>
    <x v="0"/>
    <x v="0"/>
    <x v="0"/>
    <x v="4"/>
    <x v="0"/>
    <x v="1"/>
    <n v="0.88"/>
    <n v="0.94"/>
    <x v="1"/>
    <x v="18"/>
    <x v="212"/>
    <x v="4"/>
    <x v="647"/>
  </r>
  <r>
    <x v="1807"/>
    <x v="2"/>
    <x v="0"/>
    <x v="0"/>
    <x v="4"/>
    <x v="4"/>
    <x v="30"/>
    <n v="0.93"/>
    <n v="0.98"/>
    <x v="1"/>
    <x v="38"/>
    <x v="193"/>
    <x v="1"/>
    <x v="648"/>
  </r>
  <r>
    <x v="1808"/>
    <x v="7"/>
    <x v="0"/>
    <x v="1"/>
    <x v="4"/>
    <x v="0"/>
    <x v="18"/>
    <n v="0.94000000000000006"/>
    <n v="0.87"/>
    <x v="1"/>
    <x v="29"/>
    <x v="131"/>
    <x v="1"/>
    <x v="422"/>
  </r>
  <r>
    <x v="1809"/>
    <x v="3"/>
    <x v="2"/>
    <x v="0"/>
    <x v="4"/>
    <x v="0"/>
    <x v="29"/>
    <n v="0.88"/>
    <n v="0.88"/>
    <x v="3"/>
    <x v="3"/>
    <x v="107"/>
    <x v="3"/>
    <x v="422"/>
  </r>
  <r>
    <x v="1810"/>
    <x v="1"/>
    <x v="0"/>
    <x v="1"/>
    <x v="4"/>
    <x v="0"/>
    <x v="29"/>
    <n v="0.85000000000000009"/>
    <n v="0.98"/>
    <x v="0"/>
    <x v="24"/>
    <x v="159"/>
    <x v="4"/>
    <x v="649"/>
  </r>
  <r>
    <x v="1811"/>
    <x v="1"/>
    <x v="0"/>
    <x v="1"/>
    <x v="4"/>
    <x v="0"/>
    <x v="30"/>
    <n v="0.8600000000000001"/>
    <n v="0.88"/>
    <x v="0"/>
    <x v="21"/>
    <x v="84"/>
    <x v="3"/>
    <x v="540"/>
  </r>
  <r>
    <x v="1812"/>
    <x v="1"/>
    <x v="0"/>
    <x v="0"/>
    <x v="4"/>
    <x v="2"/>
    <x v="12"/>
    <n v="0.94000000000000006"/>
    <n v="0.94"/>
    <x v="1"/>
    <x v="10"/>
    <x v="74"/>
    <x v="1"/>
    <x v="650"/>
  </r>
  <r>
    <x v="1813"/>
    <x v="0"/>
    <x v="0"/>
    <x v="1"/>
    <x v="4"/>
    <x v="0"/>
    <x v="2"/>
    <n v="0.92"/>
    <n v="0.87"/>
    <x v="0"/>
    <x v="26"/>
    <x v="40"/>
    <x v="3"/>
    <x v="650"/>
  </r>
  <r>
    <x v="1814"/>
    <x v="0"/>
    <x v="0"/>
    <x v="1"/>
    <x v="4"/>
    <x v="0"/>
    <x v="24"/>
    <n v="0.91"/>
    <n v="0.88"/>
    <x v="0"/>
    <x v="26"/>
    <x v="133"/>
    <x v="2"/>
    <x v="651"/>
  </r>
  <r>
    <x v="1815"/>
    <x v="0"/>
    <x v="0"/>
    <x v="0"/>
    <x v="4"/>
    <x v="0"/>
    <x v="4"/>
    <n v="0.82000000000000006"/>
    <n v="0.98"/>
    <x v="1"/>
    <x v="16"/>
    <x v="236"/>
    <x v="3"/>
    <x v="652"/>
  </r>
  <r>
    <x v="1816"/>
    <x v="3"/>
    <x v="1"/>
    <x v="0"/>
    <x v="4"/>
    <x v="0"/>
    <x v="18"/>
    <n v="0.93"/>
    <n v="0.94"/>
    <x v="0"/>
    <x v="33"/>
    <x v="26"/>
    <x v="4"/>
    <x v="653"/>
  </r>
  <r>
    <x v="1817"/>
    <x v="3"/>
    <x v="0"/>
    <x v="0"/>
    <x v="4"/>
    <x v="0"/>
    <x v="12"/>
    <n v="0.82000000000000006"/>
    <n v="0.98"/>
    <x v="0"/>
    <x v="11"/>
    <x v="85"/>
    <x v="1"/>
    <x v="267"/>
  </r>
  <r>
    <x v="1818"/>
    <x v="2"/>
    <x v="2"/>
    <x v="0"/>
    <x v="4"/>
    <x v="0"/>
    <x v="19"/>
    <n v="0.87000000000000011"/>
    <n v="0.91999999999999993"/>
    <x v="0"/>
    <x v="44"/>
    <x v="196"/>
    <x v="0"/>
    <x v="268"/>
  </r>
  <r>
    <x v="1819"/>
    <x v="1"/>
    <x v="0"/>
    <x v="0"/>
    <x v="4"/>
    <x v="7"/>
    <x v="17"/>
    <n v="0.88"/>
    <n v="0.88"/>
    <x v="0"/>
    <x v="18"/>
    <x v="11"/>
    <x v="1"/>
    <x v="654"/>
  </r>
  <r>
    <x v="1820"/>
    <x v="0"/>
    <x v="0"/>
    <x v="0"/>
    <x v="4"/>
    <x v="2"/>
    <x v="10"/>
    <n v="0.92"/>
    <n v="0.90999999999999992"/>
    <x v="0"/>
    <x v="21"/>
    <x v="185"/>
    <x v="2"/>
    <x v="654"/>
  </r>
  <r>
    <x v="1821"/>
    <x v="3"/>
    <x v="0"/>
    <x v="1"/>
    <x v="4"/>
    <x v="0"/>
    <x v="14"/>
    <n v="0.87000000000000011"/>
    <n v="0.89"/>
    <x v="3"/>
    <x v="5"/>
    <x v="92"/>
    <x v="3"/>
    <x v="655"/>
  </r>
  <r>
    <x v="1822"/>
    <x v="1"/>
    <x v="0"/>
    <x v="1"/>
    <x v="4"/>
    <x v="0"/>
    <x v="2"/>
    <n v="0.88"/>
    <n v="0.87"/>
    <x v="0"/>
    <x v="24"/>
    <x v="16"/>
    <x v="3"/>
    <x v="655"/>
  </r>
  <r>
    <x v="1823"/>
    <x v="4"/>
    <x v="0"/>
    <x v="0"/>
    <x v="4"/>
    <x v="0"/>
    <x v="4"/>
    <n v="0.9"/>
    <n v="0.94"/>
    <x v="1"/>
    <x v="16"/>
    <x v="58"/>
    <x v="4"/>
    <x v="269"/>
  </r>
  <r>
    <x v="1824"/>
    <x v="4"/>
    <x v="0"/>
    <x v="0"/>
    <x v="4"/>
    <x v="0"/>
    <x v="25"/>
    <n v="0.88"/>
    <n v="0.89"/>
    <x v="1"/>
    <x v="13"/>
    <x v="129"/>
    <x v="0"/>
    <x v="656"/>
  </r>
  <r>
    <x v="1825"/>
    <x v="0"/>
    <x v="0"/>
    <x v="1"/>
    <x v="4"/>
    <x v="1"/>
    <x v="20"/>
    <n v="0.94000000000000006"/>
    <n v="0.92999999999999994"/>
    <x v="0"/>
    <x v="1"/>
    <x v="53"/>
    <x v="3"/>
    <x v="657"/>
  </r>
  <r>
    <x v="1826"/>
    <x v="4"/>
    <x v="0"/>
    <x v="1"/>
    <x v="4"/>
    <x v="2"/>
    <x v="19"/>
    <n v="0.93"/>
    <n v="0.99"/>
    <x v="1"/>
    <x v="1"/>
    <x v="145"/>
    <x v="2"/>
    <x v="658"/>
  </r>
  <r>
    <x v="1827"/>
    <x v="4"/>
    <x v="0"/>
    <x v="0"/>
    <x v="4"/>
    <x v="0"/>
    <x v="23"/>
    <n v="0.81"/>
    <n v="0.86"/>
    <x v="3"/>
    <x v="1"/>
    <x v="28"/>
    <x v="1"/>
    <x v="545"/>
  </r>
  <r>
    <x v="1828"/>
    <x v="7"/>
    <x v="0"/>
    <x v="0"/>
    <x v="4"/>
    <x v="0"/>
    <x v="14"/>
    <n v="0.8"/>
    <n v="0.92999999999999994"/>
    <x v="2"/>
    <x v="22"/>
    <x v="106"/>
    <x v="2"/>
    <x v="545"/>
  </r>
  <r>
    <x v="1829"/>
    <x v="6"/>
    <x v="0"/>
    <x v="0"/>
    <x v="4"/>
    <x v="7"/>
    <x v="8"/>
    <n v="0.81"/>
    <n v="0.92999999999999994"/>
    <x v="2"/>
    <x v="30"/>
    <x v="77"/>
    <x v="2"/>
    <x v="659"/>
  </r>
  <r>
    <x v="1830"/>
    <x v="7"/>
    <x v="0"/>
    <x v="1"/>
    <x v="4"/>
    <x v="0"/>
    <x v="0"/>
    <n v="0.83000000000000007"/>
    <n v="0.97"/>
    <x v="0"/>
    <x v="22"/>
    <x v="126"/>
    <x v="0"/>
    <x v="427"/>
  </r>
  <r>
    <x v="1831"/>
    <x v="6"/>
    <x v="0"/>
    <x v="0"/>
    <x v="4"/>
    <x v="0"/>
    <x v="30"/>
    <n v="0.8"/>
    <n v="0.96"/>
    <x v="2"/>
    <x v="22"/>
    <x v="75"/>
    <x v="2"/>
    <x v="427"/>
  </r>
  <r>
    <x v="1832"/>
    <x v="7"/>
    <x v="2"/>
    <x v="0"/>
    <x v="4"/>
    <x v="0"/>
    <x v="12"/>
    <n v="0.81"/>
    <n v="0.9"/>
    <x v="0"/>
    <x v="22"/>
    <x v="24"/>
    <x v="0"/>
    <x v="547"/>
  </r>
  <r>
    <x v="1833"/>
    <x v="1"/>
    <x v="0"/>
    <x v="0"/>
    <x v="4"/>
    <x v="6"/>
    <x v="16"/>
    <n v="0.9"/>
    <n v="0.96"/>
    <x v="1"/>
    <x v="10"/>
    <x v="16"/>
    <x v="1"/>
    <x v="548"/>
  </r>
  <r>
    <x v="1834"/>
    <x v="0"/>
    <x v="0"/>
    <x v="1"/>
    <x v="4"/>
    <x v="0"/>
    <x v="10"/>
    <n v="0.84000000000000008"/>
    <n v="0.86"/>
    <x v="1"/>
    <x v="20"/>
    <x v="56"/>
    <x v="0"/>
    <x v="549"/>
  </r>
  <r>
    <x v="1835"/>
    <x v="4"/>
    <x v="0"/>
    <x v="0"/>
    <x v="4"/>
    <x v="0"/>
    <x v="17"/>
    <n v="0.8"/>
    <n v="0.95"/>
    <x v="3"/>
    <x v="13"/>
    <x v="139"/>
    <x v="4"/>
    <x v="660"/>
  </r>
  <r>
    <x v="1836"/>
    <x v="2"/>
    <x v="1"/>
    <x v="0"/>
    <x v="4"/>
    <x v="0"/>
    <x v="19"/>
    <n v="0.88"/>
    <n v="0.87"/>
    <x v="1"/>
    <x v="40"/>
    <x v="149"/>
    <x v="1"/>
    <x v="550"/>
  </r>
  <r>
    <x v="1837"/>
    <x v="1"/>
    <x v="0"/>
    <x v="0"/>
    <x v="4"/>
    <x v="0"/>
    <x v="28"/>
    <n v="0.91"/>
    <n v="0.9"/>
    <x v="1"/>
    <x v="12"/>
    <x v="30"/>
    <x v="2"/>
    <x v="661"/>
  </r>
  <r>
    <x v="1838"/>
    <x v="5"/>
    <x v="0"/>
    <x v="1"/>
    <x v="4"/>
    <x v="2"/>
    <x v="11"/>
    <n v="0.84000000000000008"/>
    <n v="0.89"/>
    <x v="1"/>
    <x v="13"/>
    <x v="158"/>
    <x v="0"/>
    <x v="270"/>
  </r>
  <r>
    <x v="1839"/>
    <x v="3"/>
    <x v="0"/>
    <x v="0"/>
    <x v="4"/>
    <x v="0"/>
    <x v="21"/>
    <n v="0.9"/>
    <n v="0.97"/>
    <x v="0"/>
    <x v="27"/>
    <x v="52"/>
    <x v="1"/>
    <x v="270"/>
  </r>
  <r>
    <x v="1840"/>
    <x v="6"/>
    <x v="2"/>
    <x v="0"/>
    <x v="4"/>
    <x v="0"/>
    <x v="18"/>
    <n v="0.87000000000000011"/>
    <n v="0.94"/>
    <x v="0"/>
    <x v="22"/>
    <x v="7"/>
    <x v="0"/>
    <x v="270"/>
  </r>
  <r>
    <x v="1841"/>
    <x v="4"/>
    <x v="0"/>
    <x v="1"/>
    <x v="4"/>
    <x v="0"/>
    <x v="7"/>
    <n v="0.87000000000000011"/>
    <n v="0.87"/>
    <x v="3"/>
    <x v="8"/>
    <x v="174"/>
    <x v="1"/>
    <x v="662"/>
  </r>
  <r>
    <x v="1842"/>
    <x v="1"/>
    <x v="2"/>
    <x v="1"/>
    <x v="4"/>
    <x v="6"/>
    <x v="16"/>
    <n v="0.87000000000000011"/>
    <n v="0.98"/>
    <x v="0"/>
    <x v="42"/>
    <x v="263"/>
    <x v="0"/>
    <x v="662"/>
  </r>
  <r>
    <x v="1843"/>
    <x v="4"/>
    <x v="0"/>
    <x v="0"/>
    <x v="4"/>
    <x v="3"/>
    <x v="11"/>
    <n v="0.9"/>
    <n v="0.87"/>
    <x v="2"/>
    <x v="1"/>
    <x v="75"/>
    <x v="1"/>
    <x v="430"/>
  </r>
  <r>
    <x v="1844"/>
    <x v="0"/>
    <x v="0"/>
    <x v="0"/>
    <x v="4"/>
    <x v="0"/>
    <x v="12"/>
    <n v="0.95000000000000007"/>
    <n v="0.91999999999999993"/>
    <x v="4"/>
    <x v="25"/>
    <x v="74"/>
    <x v="3"/>
    <x v="430"/>
  </r>
  <r>
    <x v="1845"/>
    <x v="7"/>
    <x v="0"/>
    <x v="0"/>
    <x v="4"/>
    <x v="2"/>
    <x v="18"/>
    <n v="0.87000000000000011"/>
    <n v="0.9"/>
    <x v="0"/>
    <x v="22"/>
    <x v="215"/>
    <x v="0"/>
    <x v="663"/>
  </r>
  <r>
    <x v="1846"/>
    <x v="0"/>
    <x v="0"/>
    <x v="1"/>
    <x v="4"/>
    <x v="0"/>
    <x v="20"/>
    <n v="0.94000000000000006"/>
    <n v="0.97"/>
    <x v="3"/>
    <x v="15"/>
    <x v="39"/>
    <x v="0"/>
    <x v="551"/>
  </r>
  <r>
    <x v="1847"/>
    <x v="0"/>
    <x v="0"/>
    <x v="1"/>
    <x v="4"/>
    <x v="0"/>
    <x v="1"/>
    <n v="0.9"/>
    <n v="0.94"/>
    <x v="2"/>
    <x v="0"/>
    <x v="47"/>
    <x v="4"/>
    <x v="664"/>
  </r>
  <r>
    <x v="1848"/>
    <x v="4"/>
    <x v="0"/>
    <x v="1"/>
    <x v="4"/>
    <x v="2"/>
    <x v="29"/>
    <n v="0.93"/>
    <n v="0.96"/>
    <x v="2"/>
    <x v="18"/>
    <x v="90"/>
    <x v="4"/>
    <x v="665"/>
  </r>
  <r>
    <x v="1849"/>
    <x v="3"/>
    <x v="0"/>
    <x v="0"/>
    <x v="4"/>
    <x v="0"/>
    <x v="13"/>
    <n v="0.89"/>
    <n v="0.94"/>
    <x v="1"/>
    <x v="14"/>
    <x v="24"/>
    <x v="3"/>
    <x v="553"/>
  </r>
  <r>
    <x v="1850"/>
    <x v="7"/>
    <x v="0"/>
    <x v="0"/>
    <x v="4"/>
    <x v="0"/>
    <x v="16"/>
    <n v="0.82000000000000006"/>
    <n v="0.89"/>
    <x v="1"/>
    <x v="22"/>
    <x v="122"/>
    <x v="1"/>
    <x v="553"/>
  </r>
  <r>
    <x v="1851"/>
    <x v="7"/>
    <x v="2"/>
    <x v="0"/>
    <x v="4"/>
    <x v="0"/>
    <x v="17"/>
    <n v="0.91"/>
    <n v="0.9"/>
    <x v="0"/>
    <x v="22"/>
    <x v="225"/>
    <x v="0"/>
    <x v="666"/>
  </r>
  <r>
    <x v="1852"/>
    <x v="1"/>
    <x v="0"/>
    <x v="0"/>
    <x v="4"/>
    <x v="4"/>
    <x v="15"/>
    <n v="0.83000000000000007"/>
    <n v="0.91999999999999993"/>
    <x v="2"/>
    <x v="9"/>
    <x v="26"/>
    <x v="4"/>
    <x v="431"/>
  </r>
  <r>
    <x v="1853"/>
    <x v="5"/>
    <x v="0"/>
    <x v="0"/>
    <x v="4"/>
    <x v="2"/>
    <x v="29"/>
    <n v="0.84000000000000008"/>
    <n v="0.85"/>
    <x v="3"/>
    <x v="1"/>
    <x v="56"/>
    <x v="0"/>
    <x v="431"/>
  </r>
  <r>
    <x v="1854"/>
    <x v="3"/>
    <x v="1"/>
    <x v="0"/>
    <x v="4"/>
    <x v="0"/>
    <x v="14"/>
    <n v="0.83000000000000007"/>
    <n v="0.96"/>
    <x v="0"/>
    <x v="3"/>
    <x v="44"/>
    <x v="2"/>
    <x v="431"/>
  </r>
  <r>
    <x v="1855"/>
    <x v="3"/>
    <x v="0"/>
    <x v="1"/>
    <x v="4"/>
    <x v="0"/>
    <x v="26"/>
    <n v="0.88"/>
    <n v="0.92999999999999994"/>
    <x v="0"/>
    <x v="14"/>
    <x v="24"/>
    <x v="1"/>
    <x v="554"/>
  </r>
  <r>
    <x v="1856"/>
    <x v="0"/>
    <x v="0"/>
    <x v="1"/>
    <x v="4"/>
    <x v="0"/>
    <x v="20"/>
    <n v="0.9"/>
    <n v="0.99"/>
    <x v="3"/>
    <x v="8"/>
    <x v="133"/>
    <x v="2"/>
    <x v="0"/>
  </r>
  <r>
    <x v="1857"/>
    <x v="1"/>
    <x v="0"/>
    <x v="1"/>
    <x v="4"/>
    <x v="0"/>
    <x v="6"/>
    <n v="0.89"/>
    <n v="0.94"/>
    <x v="3"/>
    <x v="28"/>
    <x v="9"/>
    <x v="0"/>
    <x v="667"/>
  </r>
  <r>
    <x v="1858"/>
    <x v="4"/>
    <x v="0"/>
    <x v="1"/>
    <x v="4"/>
    <x v="2"/>
    <x v="25"/>
    <n v="0.8600000000000001"/>
    <n v="0.99"/>
    <x v="0"/>
    <x v="21"/>
    <x v="137"/>
    <x v="1"/>
    <x v="667"/>
  </r>
  <r>
    <x v="1859"/>
    <x v="1"/>
    <x v="2"/>
    <x v="0"/>
    <x v="4"/>
    <x v="0"/>
    <x v="20"/>
    <n v="0.87000000000000011"/>
    <n v="0.86"/>
    <x v="4"/>
    <x v="3"/>
    <x v="133"/>
    <x v="4"/>
    <x v="667"/>
  </r>
  <r>
    <x v="1860"/>
    <x v="2"/>
    <x v="0"/>
    <x v="0"/>
    <x v="4"/>
    <x v="0"/>
    <x v="22"/>
    <n v="0.92"/>
    <n v="0.97"/>
    <x v="1"/>
    <x v="11"/>
    <x v="103"/>
    <x v="0"/>
    <x v="272"/>
  </r>
  <r>
    <x v="1861"/>
    <x v="3"/>
    <x v="0"/>
    <x v="0"/>
    <x v="4"/>
    <x v="0"/>
    <x v="5"/>
    <n v="0.8600000000000001"/>
    <n v="0.99"/>
    <x v="0"/>
    <x v="31"/>
    <x v="145"/>
    <x v="3"/>
    <x v="432"/>
  </r>
  <r>
    <x v="1862"/>
    <x v="1"/>
    <x v="0"/>
    <x v="1"/>
    <x v="4"/>
    <x v="1"/>
    <x v="15"/>
    <n v="0.95000000000000007"/>
    <n v="0.94"/>
    <x v="1"/>
    <x v="28"/>
    <x v="74"/>
    <x v="3"/>
    <x v="558"/>
  </r>
  <r>
    <x v="1863"/>
    <x v="1"/>
    <x v="0"/>
    <x v="0"/>
    <x v="4"/>
    <x v="1"/>
    <x v="26"/>
    <n v="0.9"/>
    <n v="0.97"/>
    <x v="0"/>
    <x v="34"/>
    <x v="31"/>
    <x v="1"/>
    <x v="668"/>
  </r>
  <r>
    <x v="1864"/>
    <x v="3"/>
    <x v="0"/>
    <x v="0"/>
    <x v="4"/>
    <x v="0"/>
    <x v="30"/>
    <n v="0.94000000000000006"/>
    <n v="0.86"/>
    <x v="2"/>
    <x v="11"/>
    <x v="83"/>
    <x v="0"/>
    <x v="668"/>
  </r>
  <r>
    <x v="1865"/>
    <x v="1"/>
    <x v="0"/>
    <x v="1"/>
    <x v="4"/>
    <x v="0"/>
    <x v="20"/>
    <n v="0.88"/>
    <n v="0.88"/>
    <x v="3"/>
    <x v="18"/>
    <x v="68"/>
    <x v="0"/>
    <x v="669"/>
  </r>
  <r>
    <x v="1866"/>
    <x v="4"/>
    <x v="0"/>
    <x v="0"/>
    <x v="4"/>
    <x v="3"/>
    <x v="7"/>
    <n v="0.85000000000000009"/>
    <n v="0.91999999999999993"/>
    <x v="2"/>
    <x v="34"/>
    <x v="113"/>
    <x v="0"/>
    <x v="670"/>
  </r>
  <r>
    <x v="1867"/>
    <x v="3"/>
    <x v="0"/>
    <x v="0"/>
    <x v="4"/>
    <x v="0"/>
    <x v="16"/>
    <n v="0.82000000000000006"/>
    <n v="0.9"/>
    <x v="0"/>
    <x v="3"/>
    <x v="93"/>
    <x v="3"/>
    <x v="670"/>
  </r>
  <r>
    <x v="1868"/>
    <x v="3"/>
    <x v="0"/>
    <x v="1"/>
    <x v="4"/>
    <x v="0"/>
    <x v="4"/>
    <n v="0.88"/>
    <n v="0.98"/>
    <x v="0"/>
    <x v="38"/>
    <x v="208"/>
    <x v="3"/>
    <x v="559"/>
  </r>
  <r>
    <x v="1869"/>
    <x v="4"/>
    <x v="0"/>
    <x v="1"/>
    <x v="4"/>
    <x v="0"/>
    <x v="28"/>
    <n v="0.9"/>
    <n v="0.92999999999999994"/>
    <x v="4"/>
    <x v="8"/>
    <x v="132"/>
    <x v="1"/>
    <x v="559"/>
  </r>
  <r>
    <x v="1870"/>
    <x v="3"/>
    <x v="0"/>
    <x v="1"/>
    <x v="4"/>
    <x v="6"/>
    <x v="20"/>
    <n v="0.8600000000000001"/>
    <n v="0.97"/>
    <x v="0"/>
    <x v="31"/>
    <x v="20"/>
    <x v="0"/>
    <x v="561"/>
  </r>
  <r>
    <x v="1871"/>
    <x v="0"/>
    <x v="0"/>
    <x v="0"/>
    <x v="4"/>
    <x v="1"/>
    <x v="17"/>
    <n v="0.95000000000000007"/>
    <n v="0.90999999999999992"/>
    <x v="2"/>
    <x v="16"/>
    <x v="113"/>
    <x v="0"/>
    <x v="671"/>
  </r>
  <r>
    <x v="1872"/>
    <x v="8"/>
    <x v="0"/>
    <x v="0"/>
    <x v="4"/>
    <x v="7"/>
    <x v="26"/>
    <n v="0.92"/>
    <n v="0.9"/>
    <x v="2"/>
    <x v="22"/>
    <x v="58"/>
    <x v="2"/>
    <x v="672"/>
  </r>
  <r>
    <x v="1873"/>
    <x v="1"/>
    <x v="1"/>
    <x v="0"/>
    <x v="4"/>
    <x v="0"/>
    <x v="0"/>
    <n v="0.8"/>
    <n v="0.9"/>
    <x v="1"/>
    <x v="12"/>
    <x v="226"/>
    <x v="4"/>
    <x v="672"/>
  </r>
  <r>
    <x v="1874"/>
    <x v="6"/>
    <x v="0"/>
    <x v="0"/>
    <x v="4"/>
    <x v="0"/>
    <x v="1"/>
    <n v="0.8600000000000001"/>
    <n v="0.86"/>
    <x v="1"/>
    <x v="22"/>
    <x v="77"/>
    <x v="1"/>
    <x v="673"/>
  </r>
  <r>
    <x v="1875"/>
    <x v="3"/>
    <x v="0"/>
    <x v="0"/>
    <x v="4"/>
    <x v="0"/>
    <x v="10"/>
    <n v="0.8600000000000001"/>
    <n v="0.98"/>
    <x v="0"/>
    <x v="31"/>
    <x v="264"/>
    <x v="1"/>
    <x v="564"/>
  </r>
  <r>
    <x v="1876"/>
    <x v="0"/>
    <x v="0"/>
    <x v="1"/>
    <x v="4"/>
    <x v="0"/>
    <x v="7"/>
    <n v="0.8600000000000001"/>
    <n v="0.9"/>
    <x v="4"/>
    <x v="1"/>
    <x v="9"/>
    <x v="3"/>
    <x v="674"/>
  </r>
  <r>
    <x v="1877"/>
    <x v="7"/>
    <x v="0"/>
    <x v="1"/>
    <x v="4"/>
    <x v="0"/>
    <x v="14"/>
    <n v="0.9"/>
    <n v="0.98"/>
    <x v="1"/>
    <x v="22"/>
    <x v="32"/>
    <x v="1"/>
    <x v="274"/>
  </r>
  <r>
    <x v="1878"/>
    <x v="6"/>
    <x v="0"/>
    <x v="0"/>
    <x v="4"/>
    <x v="0"/>
    <x v="21"/>
    <n v="0.8600000000000001"/>
    <n v="0.88"/>
    <x v="1"/>
    <x v="22"/>
    <x v="40"/>
    <x v="1"/>
    <x v="433"/>
  </r>
  <r>
    <x v="1879"/>
    <x v="2"/>
    <x v="0"/>
    <x v="0"/>
    <x v="4"/>
    <x v="3"/>
    <x v="1"/>
    <n v="0.9"/>
    <n v="0.92999999999999994"/>
    <x v="0"/>
    <x v="22"/>
    <x v="83"/>
    <x v="0"/>
    <x v="675"/>
  </r>
  <r>
    <x v="1880"/>
    <x v="0"/>
    <x v="0"/>
    <x v="0"/>
    <x v="4"/>
    <x v="0"/>
    <x v="23"/>
    <n v="0.81"/>
    <n v="0.96"/>
    <x v="3"/>
    <x v="21"/>
    <x v="49"/>
    <x v="2"/>
    <x v="675"/>
  </r>
  <r>
    <x v="1881"/>
    <x v="1"/>
    <x v="2"/>
    <x v="0"/>
    <x v="4"/>
    <x v="3"/>
    <x v="7"/>
    <n v="0.8600000000000001"/>
    <n v="0.87"/>
    <x v="3"/>
    <x v="41"/>
    <x v="131"/>
    <x v="3"/>
    <x v="675"/>
  </r>
  <r>
    <x v="1882"/>
    <x v="4"/>
    <x v="0"/>
    <x v="0"/>
    <x v="4"/>
    <x v="2"/>
    <x v="6"/>
    <n v="0.92"/>
    <n v="0.88"/>
    <x v="4"/>
    <x v="13"/>
    <x v="213"/>
    <x v="2"/>
    <x v="435"/>
  </r>
  <r>
    <x v="1883"/>
    <x v="1"/>
    <x v="0"/>
    <x v="1"/>
    <x v="4"/>
    <x v="0"/>
    <x v="6"/>
    <n v="0.82000000000000006"/>
    <n v="0.92999999999999994"/>
    <x v="1"/>
    <x v="2"/>
    <x v="117"/>
    <x v="0"/>
    <x v="676"/>
  </r>
  <r>
    <x v="1884"/>
    <x v="1"/>
    <x v="0"/>
    <x v="1"/>
    <x v="4"/>
    <x v="0"/>
    <x v="5"/>
    <n v="0.93"/>
    <n v="0.86"/>
    <x v="3"/>
    <x v="26"/>
    <x v="92"/>
    <x v="4"/>
    <x v="676"/>
  </r>
  <r>
    <x v="1885"/>
    <x v="1"/>
    <x v="2"/>
    <x v="0"/>
    <x v="4"/>
    <x v="0"/>
    <x v="7"/>
    <n v="0.95000000000000007"/>
    <n v="0.88"/>
    <x v="1"/>
    <x v="5"/>
    <x v="31"/>
    <x v="3"/>
    <x v="676"/>
  </r>
  <r>
    <x v="1886"/>
    <x v="3"/>
    <x v="1"/>
    <x v="0"/>
    <x v="4"/>
    <x v="0"/>
    <x v="5"/>
    <n v="0.8600000000000001"/>
    <n v="0.88"/>
    <x v="2"/>
    <x v="32"/>
    <x v="111"/>
    <x v="1"/>
    <x v="676"/>
  </r>
  <r>
    <x v="1887"/>
    <x v="6"/>
    <x v="0"/>
    <x v="0"/>
    <x v="4"/>
    <x v="0"/>
    <x v="4"/>
    <n v="0.88"/>
    <n v="0.99"/>
    <x v="1"/>
    <x v="22"/>
    <x v="265"/>
    <x v="1"/>
    <x v="677"/>
  </r>
  <r>
    <x v="1888"/>
    <x v="2"/>
    <x v="0"/>
    <x v="0"/>
    <x v="4"/>
    <x v="0"/>
    <x v="4"/>
    <n v="0.84000000000000008"/>
    <n v="0.98"/>
    <x v="2"/>
    <x v="11"/>
    <x v="116"/>
    <x v="1"/>
    <x v="276"/>
  </r>
  <r>
    <x v="1889"/>
    <x v="3"/>
    <x v="0"/>
    <x v="1"/>
    <x v="4"/>
    <x v="0"/>
    <x v="6"/>
    <n v="0.93"/>
    <n v="0.97"/>
    <x v="1"/>
    <x v="2"/>
    <x v="98"/>
    <x v="0"/>
    <x v="678"/>
  </r>
  <r>
    <x v="1890"/>
    <x v="4"/>
    <x v="0"/>
    <x v="0"/>
    <x v="4"/>
    <x v="2"/>
    <x v="8"/>
    <n v="0.89"/>
    <n v="0.87"/>
    <x v="3"/>
    <x v="16"/>
    <x v="116"/>
    <x v="1"/>
    <x v="678"/>
  </r>
  <r>
    <x v="1891"/>
    <x v="0"/>
    <x v="1"/>
    <x v="0"/>
    <x v="4"/>
    <x v="2"/>
    <x v="23"/>
    <n v="0.87000000000000011"/>
    <n v="0.85"/>
    <x v="2"/>
    <x v="12"/>
    <x v="83"/>
    <x v="3"/>
    <x v="277"/>
  </r>
  <r>
    <x v="1892"/>
    <x v="2"/>
    <x v="0"/>
    <x v="0"/>
    <x v="4"/>
    <x v="3"/>
    <x v="0"/>
    <n v="0.93"/>
    <n v="0.95"/>
    <x v="1"/>
    <x v="22"/>
    <x v="172"/>
    <x v="1"/>
    <x v="437"/>
  </r>
  <r>
    <x v="1893"/>
    <x v="7"/>
    <x v="0"/>
    <x v="0"/>
    <x v="4"/>
    <x v="3"/>
    <x v="9"/>
    <n v="0.91"/>
    <n v="0.97"/>
    <x v="0"/>
    <x v="22"/>
    <x v="203"/>
    <x v="0"/>
    <x v="437"/>
  </r>
  <r>
    <x v="1894"/>
    <x v="7"/>
    <x v="0"/>
    <x v="1"/>
    <x v="4"/>
    <x v="0"/>
    <x v="23"/>
    <n v="0.8600000000000001"/>
    <n v="0.89"/>
    <x v="3"/>
    <x v="17"/>
    <x v="28"/>
    <x v="3"/>
    <x v="679"/>
  </r>
  <r>
    <x v="1895"/>
    <x v="3"/>
    <x v="0"/>
    <x v="0"/>
    <x v="4"/>
    <x v="2"/>
    <x v="12"/>
    <n v="0.91"/>
    <n v="0.92999999999999994"/>
    <x v="3"/>
    <x v="35"/>
    <x v="169"/>
    <x v="3"/>
    <x v="679"/>
  </r>
  <r>
    <x v="1896"/>
    <x v="1"/>
    <x v="0"/>
    <x v="0"/>
    <x v="4"/>
    <x v="0"/>
    <x v="27"/>
    <n v="0.93"/>
    <n v="0.86"/>
    <x v="3"/>
    <x v="2"/>
    <x v="185"/>
    <x v="0"/>
    <x v="278"/>
  </r>
  <r>
    <x v="1897"/>
    <x v="0"/>
    <x v="1"/>
    <x v="0"/>
    <x v="4"/>
    <x v="0"/>
    <x v="3"/>
    <n v="0.88"/>
    <n v="0.87"/>
    <x v="3"/>
    <x v="0"/>
    <x v="8"/>
    <x v="1"/>
    <x v="278"/>
  </r>
  <r>
    <x v="1898"/>
    <x v="4"/>
    <x v="0"/>
    <x v="1"/>
    <x v="4"/>
    <x v="6"/>
    <x v="27"/>
    <n v="0.9"/>
    <n v="0.9"/>
    <x v="1"/>
    <x v="13"/>
    <x v="174"/>
    <x v="3"/>
    <x v="566"/>
  </r>
  <r>
    <x v="1899"/>
    <x v="4"/>
    <x v="0"/>
    <x v="0"/>
    <x v="4"/>
    <x v="2"/>
    <x v="21"/>
    <n v="0.84000000000000008"/>
    <n v="0.87"/>
    <x v="3"/>
    <x v="18"/>
    <x v="75"/>
    <x v="1"/>
    <x v="566"/>
  </r>
  <r>
    <x v="1900"/>
    <x v="1"/>
    <x v="1"/>
    <x v="0"/>
    <x v="4"/>
    <x v="0"/>
    <x v="19"/>
    <n v="0.85000000000000009"/>
    <n v="0.95"/>
    <x v="4"/>
    <x v="21"/>
    <x v="156"/>
    <x v="1"/>
    <x v="680"/>
  </r>
  <r>
    <x v="1901"/>
    <x v="3"/>
    <x v="0"/>
    <x v="0"/>
    <x v="4"/>
    <x v="0"/>
    <x v="10"/>
    <n v="0.9"/>
    <n v="0.92999999999999994"/>
    <x v="2"/>
    <x v="23"/>
    <x v="185"/>
    <x v="4"/>
    <x v="567"/>
  </r>
  <r>
    <x v="1902"/>
    <x v="1"/>
    <x v="0"/>
    <x v="0"/>
    <x v="4"/>
    <x v="0"/>
    <x v="5"/>
    <n v="0.89"/>
    <n v="0.98"/>
    <x v="3"/>
    <x v="14"/>
    <x v="208"/>
    <x v="0"/>
    <x v="567"/>
  </r>
  <r>
    <x v="1903"/>
    <x v="3"/>
    <x v="0"/>
    <x v="1"/>
    <x v="4"/>
    <x v="0"/>
    <x v="6"/>
    <n v="0.93"/>
    <n v="0.97"/>
    <x v="0"/>
    <x v="31"/>
    <x v="57"/>
    <x v="3"/>
    <x v="567"/>
  </r>
  <r>
    <x v="1904"/>
    <x v="7"/>
    <x v="0"/>
    <x v="0"/>
    <x v="4"/>
    <x v="0"/>
    <x v="9"/>
    <n v="0.84000000000000008"/>
    <n v="0.90999999999999992"/>
    <x v="3"/>
    <x v="22"/>
    <x v="76"/>
    <x v="3"/>
    <x v="568"/>
  </r>
  <r>
    <x v="1905"/>
    <x v="0"/>
    <x v="0"/>
    <x v="0"/>
    <x v="4"/>
    <x v="3"/>
    <x v="3"/>
    <n v="0.93"/>
    <n v="0.95"/>
    <x v="1"/>
    <x v="0"/>
    <x v="28"/>
    <x v="4"/>
    <x v="681"/>
  </r>
  <r>
    <x v="1906"/>
    <x v="7"/>
    <x v="0"/>
    <x v="0"/>
    <x v="4"/>
    <x v="0"/>
    <x v="10"/>
    <n v="0.83000000000000007"/>
    <n v="0.96"/>
    <x v="0"/>
    <x v="17"/>
    <x v="63"/>
    <x v="1"/>
    <x v="569"/>
  </r>
  <r>
    <x v="1907"/>
    <x v="7"/>
    <x v="0"/>
    <x v="1"/>
    <x v="4"/>
    <x v="0"/>
    <x v="11"/>
    <n v="0.94000000000000006"/>
    <n v="0.87"/>
    <x v="1"/>
    <x v="22"/>
    <x v="266"/>
    <x v="1"/>
    <x v="570"/>
  </r>
  <r>
    <x v="1908"/>
    <x v="3"/>
    <x v="0"/>
    <x v="0"/>
    <x v="4"/>
    <x v="0"/>
    <x v="14"/>
    <n v="0.93"/>
    <n v="0.94"/>
    <x v="3"/>
    <x v="27"/>
    <x v="85"/>
    <x v="1"/>
    <x v="570"/>
  </r>
  <r>
    <x v="1909"/>
    <x v="3"/>
    <x v="0"/>
    <x v="0"/>
    <x v="4"/>
    <x v="0"/>
    <x v="8"/>
    <n v="0.84000000000000008"/>
    <n v="0.90999999999999992"/>
    <x v="3"/>
    <x v="33"/>
    <x v="267"/>
    <x v="2"/>
    <x v="570"/>
  </r>
  <r>
    <x v="1910"/>
    <x v="4"/>
    <x v="0"/>
    <x v="1"/>
    <x v="4"/>
    <x v="3"/>
    <x v="0"/>
    <n v="0.85000000000000009"/>
    <n v="0.98"/>
    <x v="1"/>
    <x v="26"/>
    <x v="259"/>
    <x v="3"/>
    <x v="682"/>
  </r>
  <r>
    <x v="1911"/>
    <x v="2"/>
    <x v="0"/>
    <x v="0"/>
    <x v="4"/>
    <x v="0"/>
    <x v="29"/>
    <n v="0.8"/>
    <n v="0.98"/>
    <x v="0"/>
    <x v="29"/>
    <x v="19"/>
    <x v="1"/>
    <x v="440"/>
  </r>
  <r>
    <x v="1912"/>
    <x v="1"/>
    <x v="1"/>
    <x v="0"/>
    <x v="4"/>
    <x v="0"/>
    <x v="5"/>
    <n v="0.84000000000000008"/>
    <n v="0.98"/>
    <x v="4"/>
    <x v="26"/>
    <x v="195"/>
    <x v="1"/>
    <x v="440"/>
  </r>
  <r>
    <x v="1913"/>
    <x v="7"/>
    <x v="1"/>
    <x v="0"/>
    <x v="4"/>
    <x v="1"/>
    <x v="0"/>
    <n v="0.81"/>
    <n v="0.91999999999999993"/>
    <x v="1"/>
    <x v="44"/>
    <x v="213"/>
    <x v="1"/>
    <x v="441"/>
  </r>
  <r>
    <x v="1914"/>
    <x v="3"/>
    <x v="0"/>
    <x v="1"/>
    <x v="4"/>
    <x v="0"/>
    <x v="4"/>
    <n v="0.88"/>
    <n v="0.97"/>
    <x v="2"/>
    <x v="41"/>
    <x v="131"/>
    <x v="4"/>
    <x v="283"/>
  </r>
  <r>
    <x v="1915"/>
    <x v="2"/>
    <x v="0"/>
    <x v="0"/>
    <x v="4"/>
    <x v="4"/>
    <x v="13"/>
    <n v="0.8"/>
    <n v="0.86"/>
    <x v="0"/>
    <x v="6"/>
    <x v="268"/>
    <x v="3"/>
    <x v="283"/>
  </r>
  <r>
    <x v="1916"/>
    <x v="6"/>
    <x v="1"/>
    <x v="1"/>
    <x v="4"/>
    <x v="0"/>
    <x v="8"/>
    <n v="0.9"/>
    <n v="0.86"/>
    <x v="1"/>
    <x v="22"/>
    <x v="59"/>
    <x v="1"/>
    <x v="283"/>
  </r>
  <r>
    <x v="1917"/>
    <x v="1"/>
    <x v="0"/>
    <x v="0"/>
    <x v="4"/>
    <x v="6"/>
    <x v="5"/>
    <n v="0.85000000000000009"/>
    <n v="0.94"/>
    <x v="1"/>
    <x v="12"/>
    <x v="142"/>
    <x v="3"/>
    <x v="572"/>
  </r>
  <r>
    <x v="1918"/>
    <x v="0"/>
    <x v="0"/>
    <x v="1"/>
    <x v="4"/>
    <x v="0"/>
    <x v="3"/>
    <n v="0.92"/>
    <n v="0.94"/>
    <x v="4"/>
    <x v="24"/>
    <x v="269"/>
    <x v="3"/>
    <x v="284"/>
  </r>
  <r>
    <x v="1919"/>
    <x v="0"/>
    <x v="0"/>
    <x v="1"/>
    <x v="4"/>
    <x v="0"/>
    <x v="6"/>
    <n v="0.88"/>
    <n v="0.88"/>
    <x v="4"/>
    <x v="24"/>
    <x v="7"/>
    <x v="3"/>
    <x v="284"/>
  </r>
  <r>
    <x v="1920"/>
    <x v="0"/>
    <x v="0"/>
    <x v="0"/>
    <x v="4"/>
    <x v="4"/>
    <x v="7"/>
    <n v="0.92"/>
    <n v="0.98"/>
    <x v="3"/>
    <x v="15"/>
    <x v="108"/>
    <x v="0"/>
    <x v="284"/>
  </r>
  <r>
    <x v="1921"/>
    <x v="4"/>
    <x v="1"/>
    <x v="1"/>
    <x v="4"/>
    <x v="6"/>
    <x v="5"/>
    <n v="0.87000000000000011"/>
    <n v="0.87"/>
    <x v="2"/>
    <x v="0"/>
    <x v="130"/>
    <x v="0"/>
    <x v="284"/>
  </r>
  <r>
    <x v="1922"/>
    <x v="3"/>
    <x v="0"/>
    <x v="1"/>
    <x v="4"/>
    <x v="0"/>
    <x v="17"/>
    <n v="0.89"/>
    <n v="0.98"/>
    <x v="0"/>
    <x v="42"/>
    <x v="270"/>
    <x v="1"/>
    <x v="285"/>
  </r>
  <r>
    <x v="1923"/>
    <x v="7"/>
    <x v="0"/>
    <x v="0"/>
    <x v="4"/>
    <x v="7"/>
    <x v="11"/>
    <n v="0.84000000000000008"/>
    <n v="0.87"/>
    <x v="0"/>
    <x v="41"/>
    <x v="159"/>
    <x v="4"/>
    <x v="285"/>
  </r>
  <r>
    <x v="1924"/>
    <x v="7"/>
    <x v="0"/>
    <x v="0"/>
    <x v="4"/>
    <x v="2"/>
    <x v="1"/>
    <n v="0.84000000000000008"/>
    <n v="0.91999999999999993"/>
    <x v="1"/>
    <x v="22"/>
    <x v="84"/>
    <x v="1"/>
    <x v="575"/>
  </r>
  <r>
    <x v="1925"/>
    <x v="1"/>
    <x v="1"/>
    <x v="0"/>
    <x v="4"/>
    <x v="0"/>
    <x v="18"/>
    <n v="0.8600000000000001"/>
    <n v="0.91999999999999993"/>
    <x v="3"/>
    <x v="14"/>
    <x v="48"/>
    <x v="2"/>
    <x v="575"/>
  </r>
  <r>
    <x v="1926"/>
    <x v="1"/>
    <x v="0"/>
    <x v="1"/>
    <x v="4"/>
    <x v="2"/>
    <x v="10"/>
    <n v="0.92"/>
    <n v="0.88"/>
    <x v="1"/>
    <x v="6"/>
    <x v="127"/>
    <x v="0"/>
    <x v="683"/>
  </r>
  <r>
    <x v="1927"/>
    <x v="7"/>
    <x v="0"/>
    <x v="0"/>
    <x v="4"/>
    <x v="0"/>
    <x v="20"/>
    <n v="0.81"/>
    <n v="0.99"/>
    <x v="0"/>
    <x v="29"/>
    <x v="193"/>
    <x v="2"/>
    <x v="444"/>
  </r>
  <r>
    <x v="1928"/>
    <x v="6"/>
    <x v="0"/>
    <x v="0"/>
    <x v="4"/>
    <x v="0"/>
    <x v="27"/>
    <n v="0.84000000000000008"/>
    <n v="0.94"/>
    <x v="3"/>
    <x v="22"/>
    <x v="90"/>
    <x v="3"/>
    <x v="684"/>
  </r>
  <r>
    <x v="1929"/>
    <x v="2"/>
    <x v="2"/>
    <x v="0"/>
    <x v="4"/>
    <x v="1"/>
    <x v="25"/>
    <n v="0.88"/>
    <n v="0.95"/>
    <x v="0"/>
    <x v="33"/>
    <x v="219"/>
    <x v="1"/>
    <x v="684"/>
  </r>
  <r>
    <x v="1930"/>
    <x v="2"/>
    <x v="0"/>
    <x v="1"/>
    <x v="4"/>
    <x v="6"/>
    <x v="16"/>
    <n v="0.85000000000000009"/>
    <n v="0.98"/>
    <x v="0"/>
    <x v="22"/>
    <x v="106"/>
    <x v="0"/>
    <x v="576"/>
  </r>
  <r>
    <x v="1931"/>
    <x v="3"/>
    <x v="2"/>
    <x v="0"/>
    <x v="4"/>
    <x v="0"/>
    <x v="29"/>
    <n v="0.83000000000000007"/>
    <n v="0.87"/>
    <x v="2"/>
    <x v="42"/>
    <x v="271"/>
    <x v="3"/>
    <x v="1"/>
  </r>
  <r>
    <x v="1932"/>
    <x v="6"/>
    <x v="2"/>
    <x v="0"/>
    <x v="4"/>
    <x v="0"/>
    <x v="6"/>
    <n v="0.92"/>
    <n v="0.89"/>
    <x v="3"/>
    <x v="22"/>
    <x v="81"/>
    <x v="3"/>
    <x v="1"/>
  </r>
  <r>
    <x v="1933"/>
    <x v="4"/>
    <x v="0"/>
    <x v="0"/>
    <x v="4"/>
    <x v="3"/>
    <x v="29"/>
    <n v="0.81"/>
    <n v="0.96"/>
    <x v="4"/>
    <x v="16"/>
    <x v="62"/>
    <x v="3"/>
    <x v="447"/>
  </r>
  <r>
    <x v="1934"/>
    <x v="3"/>
    <x v="0"/>
    <x v="1"/>
    <x v="4"/>
    <x v="0"/>
    <x v="0"/>
    <n v="0.83000000000000007"/>
    <n v="0.89"/>
    <x v="1"/>
    <x v="11"/>
    <x v="21"/>
    <x v="3"/>
    <x v="685"/>
  </r>
  <r>
    <x v="1935"/>
    <x v="2"/>
    <x v="0"/>
    <x v="0"/>
    <x v="4"/>
    <x v="1"/>
    <x v="3"/>
    <n v="0.9"/>
    <n v="0.85"/>
    <x v="1"/>
    <x v="5"/>
    <x v="117"/>
    <x v="0"/>
    <x v="449"/>
  </r>
  <r>
    <x v="1936"/>
    <x v="7"/>
    <x v="0"/>
    <x v="0"/>
    <x v="4"/>
    <x v="0"/>
    <x v="4"/>
    <n v="0.89"/>
    <n v="0.89"/>
    <x v="0"/>
    <x v="30"/>
    <x v="272"/>
    <x v="1"/>
    <x v="449"/>
  </r>
  <r>
    <x v="1937"/>
    <x v="2"/>
    <x v="1"/>
    <x v="0"/>
    <x v="4"/>
    <x v="3"/>
    <x v="13"/>
    <n v="0.83000000000000007"/>
    <n v="0.88"/>
    <x v="2"/>
    <x v="22"/>
    <x v="81"/>
    <x v="2"/>
    <x v="578"/>
  </r>
  <r>
    <x v="1938"/>
    <x v="7"/>
    <x v="2"/>
    <x v="0"/>
    <x v="4"/>
    <x v="0"/>
    <x v="0"/>
    <n v="0.94000000000000006"/>
    <n v="0.98"/>
    <x v="3"/>
    <x v="22"/>
    <x v="8"/>
    <x v="3"/>
    <x v="579"/>
  </r>
  <r>
    <x v="1939"/>
    <x v="2"/>
    <x v="2"/>
    <x v="0"/>
    <x v="4"/>
    <x v="0"/>
    <x v="6"/>
    <n v="0.87000000000000011"/>
    <n v="0.98"/>
    <x v="0"/>
    <x v="36"/>
    <x v="46"/>
    <x v="4"/>
    <x v="579"/>
  </r>
  <r>
    <x v="1940"/>
    <x v="3"/>
    <x v="0"/>
    <x v="1"/>
    <x v="4"/>
    <x v="0"/>
    <x v="4"/>
    <n v="0.82000000000000006"/>
    <n v="0.90999999999999992"/>
    <x v="0"/>
    <x v="41"/>
    <x v="163"/>
    <x v="3"/>
    <x v="288"/>
  </r>
  <r>
    <x v="1941"/>
    <x v="1"/>
    <x v="0"/>
    <x v="0"/>
    <x v="4"/>
    <x v="3"/>
    <x v="25"/>
    <n v="0.82000000000000006"/>
    <n v="0.92999999999999994"/>
    <x v="0"/>
    <x v="23"/>
    <x v="75"/>
    <x v="1"/>
    <x v="686"/>
  </r>
  <r>
    <x v="1942"/>
    <x v="2"/>
    <x v="0"/>
    <x v="0"/>
    <x v="4"/>
    <x v="0"/>
    <x v="14"/>
    <n v="0.8600000000000001"/>
    <n v="0.87"/>
    <x v="1"/>
    <x v="37"/>
    <x v="170"/>
    <x v="4"/>
    <x v="687"/>
  </r>
  <r>
    <x v="1943"/>
    <x v="6"/>
    <x v="0"/>
    <x v="1"/>
    <x v="4"/>
    <x v="7"/>
    <x v="12"/>
    <n v="0.85000000000000009"/>
    <n v="0.98"/>
    <x v="1"/>
    <x v="22"/>
    <x v="62"/>
    <x v="1"/>
    <x v="580"/>
  </r>
  <r>
    <x v="1944"/>
    <x v="3"/>
    <x v="1"/>
    <x v="0"/>
    <x v="4"/>
    <x v="3"/>
    <x v="22"/>
    <n v="0.81"/>
    <n v="0.98"/>
    <x v="0"/>
    <x v="23"/>
    <x v="117"/>
    <x v="2"/>
    <x v="582"/>
  </r>
  <r>
    <x v="1945"/>
    <x v="7"/>
    <x v="1"/>
    <x v="0"/>
    <x v="4"/>
    <x v="2"/>
    <x v="12"/>
    <n v="0.84000000000000008"/>
    <n v="0.90999999999999992"/>
    <x v="1"/>
    <x v="22"/>
    <x v="55"/>
    <x v="1"/>
    <x v="454"/>
  </r>
  <r>
    <x v="1946"/>
    <x v="3"/>
    <x v="0"/>
    <x v="0"/>
    <x v="4"/>
    <x v="0"/>
    <x v="13"/>
    <n v="0.92"/>
    <n v="0.88"/>
    <x v="3"/>
    <x v="2"/>
    <x v="164"/>
    <x v="2"/>
    <x v="455"/>
  </r>
  <r>
    <x v="1947"/>
    <x v="3"/>
    <x v="0"/>
    <x v="1"/>
    <x v="4"/>
    <x v="0"/>
    <x v="17"/>
    <n v="0.82000000000000006"/>
    <n v="0.91999999999999993"/>
    <x v="3"/>
    <x v="19"/>
    <x v="34"/>
    <x v="2"/>
    <x v="456"/>
  </r>
  <r>
    <x v="1948"/>
    <x v="6"/>
    <x v="0"/>
    <x v="1"/>
    <x v="4"/>
    <x v="7"/>
    <x v="30"/>
    <n v="0.88"/>
    <n v="0.87"/>
    <x v="1"/>
    <x v="22"/>
    <x v="217"/>
    <x v="1"/>
    <x v="456"/>
  </r>
  <r>
    <x v="1949"/>
    <x v="3"/>
    <x v="0"/>
    <x v="0"/>
    <x v="4"/>
    <x v="0"/>
    <x v="0"/>
    <n v="0.81"/>
    <n v="0.95"/>
    <x v="4"/>
    <x v="27"/>
    <x v="77"/>
    <x v="2"/>
    <x v="584"/>
  </r>
  <r>
    <x v="1950"/>
    <x v="4"/>
    <x v="0"/>
    <x v="0"/>
    <x v="4"/>
    <x v="8"/>
    <x v="2"/>
    <n v="0.95000000000000007"/>
    <n v="0.86"/>
    <x v="3"/>
    <x v="8"/>
    <x v="90"/>
    <x v="4"/>
    <x v="584"/>
  </r>
  <r>
    <x v="1951"/>
    <x v="2"/>
    <x v="0"/>
    <x v="0"/>
    <x v="4"/>
    <x v="0"/>
    <x v="24"/>
    <n v="0.9"/>
    <n v="0.9"/>
    <x v="1"/>
    <x v="30"/>
    <x v="273"/>
    <x v="2"/>
    <x v="457"/>
  </r>
  <r>
    <x v="1952"/>
    <x v="6"/>
    <x v="1"/>
    <x v="1"/>
    <x v="4"/>
    <x v="0"/>
    <x v="14"/>
    <n v="0.81"/>
    <n v="0.89"/>
    <x v="3"/>
    <x v="22"/>
    <x v="220"/>
    <x v="3"/>
    <x v="457"/>
  </r>
  <r>
    <x v="1953"/>
    <x v="7"/>
    <x v="0"/>
    <x v="0"/>
    <x v="4"/>
    <x v="0"/>
    <x v="0"/>
    <n v="0.89"/>
    <n v="0.97"/>
    <x v="0"/>
    <x v="22"/>
    <x v="176"/>
    <x v="2"/>
    <x v="290"/>
  </r>
  <r>
    <x v="1954"/>
    <x v="2"/>
    <x v="0"/>
    <x v="1"/>
    <x v="4"/>
    <x v="0"/>
    <x v="5"/>
    <n v="0.87000000000000011"/>
    <n v="0.87"/>
    <x v="2"/>
    <x v="36"/>
    <x v="127"/>
    <x v="1"/>
    <x v="290"/>
  </r>
  <r>
    <x v="1955"/>
    <x v="3"/>
    <x v="0"/>
    <x v="1"/>
    <x v="4"/>
    <x v="0"/>
    <x v="21"/>
    <n v="0.85000000000000009"/>
    <n v="0.87"/>
    <x v="0"/>
    <x v="31"/>
    <x v="74"/>
    <x v="1"/>
    <x v="290"/>
  </r>
  <r>
    <x v="1956"/>
    <x v="2"/>
    <x v="2"/>
    <x v="0"/>
    <x v="4"/>
    <x v="0"/>
    <x v="23"/>
    <n v="0.91"/>
    <n v="0.94"/>
    <x v="2"/>
    <x v="35"/>
    <x v="63"/>
    <x v="4"/>
    <x v="290"/>
  </r>
  <r>
    <x v="1957"/>
    <x v="3"/>
    <x v="0"/>
    <x v="0"/>
    <x v="4"/>
    <x v="4"/>
    <x v="4"/>
    <n v="0.94000000000000006"/>
    <n v="0.87"/>
    <x v="3"/>
    <x v="0"/>
    <x v="129"/>
    <x v="0"/>
    <x v="688"/>
  </r>
  <r>
    <x v="1958"/>
    <x v="2"/>
    <x v="0"/>
    <x v="0"/>
    <x v="4"/>
    <x v="0"/>
    <x v="29"/>
    <n v="0.93"/>
    <n v="0.94"/>
    <x v="3"/>
    <x v="42"/>
    <x v="100"/>
    <x v="0"/>
    <x v="688"/>
  </r>
  <r>
    <x v="1959"/>
    <x v="2"/>
    <x v="0"/>
    <x v="1"/>
    <x v="4"/>
    <x v="0"/>
    <x v="29"/>
    <n v="0.89"/>
    <n v="0.89"/>
    <x v="2"/>
    <x v="10"/>
    <x v="152"/>
    <x v="4"/>
    <x v="688"/>
  </r>
  <r>
    <x v="1960"/>
    <x v="3"/>
    <x v="0"/>
    <x v="1"/>
    <x v="4"/>
    <x v="0"/>
    <x v="3"/>
    <n v="0.84000000000000008"/>
    <n v="0.95"/>
    <x v="4"/>
    <x v="33"/>
    <x v="69"/>
    <x v="3"/>
    <x v="458"/>
  </r>
  <r>
    <x v="1961"/>
    <x v="2"/>
    <x v="0"/>
    <x v="1"/>
    <x v="4"/>
    <x v="3"/>
    <x v="19"/>
    <n v="0.94000000000000006"/>
    <n v="0.98"/>
    <x v="1"/>
    <x v="22"/>
    <x v="37"/>
    <x v="1"/>
    <x v="458"/>
  </r>
  <r>
    <x v="1962"/>
    <x v="3"/>
    <x v="2"/>
    <x v="0"/>
    <x v="4"/>
    <x v="0"/>
    <x v="11"/>
    <n v="0.94000000000000006"/>
    <n v="0.91999999999999993"/>
    <x v="1"/>
    <x v="31"/>
    <x v="20"/>
    <x v="0"/>
    <x v="458"/>
  </r>
  <r>
    <x v="1963"/>
    <x v="2"/>
    <x v="1"/>
    <x v="0"/>
    <x v="4"/>
    <x v="0"/>
    <x v="22"/>
    <n v="0.94000000000000006"/>
    <n v="0.98"/>
    <x v="1"/>
    <x v="36"/>
    <x v="34"/>
    <x v="3"/>
    <x v="458"/>
  </r>
  <r>
    <x v="1964"/>
    <x v="3"/>
    <x v="0"/>
    <x v="0"/>
    <x v="4"/>
    <x v="0"/>
    <x v="23"/>
    <n v="0.91"/>
    <n v="0.91999999999999993"/>
    <x v="3"/>
    <x v="4"/>
    <x v="81"/>
    <x v="4"/>
    <x v="4"/>
  </r>
  <r>
    <x v="1965"/>
    <x v="1"/>
    <x v="0"/>
    <x v="0"/>
    <x v="4"/>
    <x v="2"/>
    <x v="10"/>
    <n v="0.87000000000000011"/>
    <n v="0.90999999999999992"/>
    <x v="1"/>
    <x v="31"/>
    <x v="235"/>
    <x v="3"/>
    <x v="689"/>
  </r>
  <r>
    <x v="1966"/>
    <x v="0"/>
    <x v="0"/>
    <x v="0"/>
    <x v="4"/>
    <x v="2"/>
    <x v="24"/>
    <n v="0.87000000000000011"/>
    <n v="0.96"/>
    <x v="4"/>
    <x v="6"/>
    <x v="35"/>
    <x v="2"/>
    <x v="689"/>
  </r>
  <r>
    <x v="1967"/>
    <x v="7"/>
    <x v="0"/>
    <x v="0"/>
    <x v="4"/>
    <x v="0"/>
    <x v="25"/>
    <n v="0.89"/>
    <n v="0.95"/>
    <x v="1"/>
    <x v="29"/>
    <x v="93"/>
    <x v="0"/>
    <x v="689"/>
  </r>
  <r>
    <x v="1968"/>
    <x v="8"/>
    <x v="2"/>
    <x v="1"/>
    <x v="4"/>
    <x v="1"/>
    <x v="19"/>
    <n v="0.94000000000000006"/>
    <n v="0.97"/>
    <x v="0"/>
    <x v="22"/>
    <x v="93"/>
    <x v="0"/>
    <x v="689"/>
  </r>
  <r>
    <x v="1969"/>
    <x v="6"/>
    <x v="2"/>
    <x v="0"/>
    <x v="4"/>
    <x v="0"/>
    <x v="20"/>
    <n v="0.91"/>
    <n v="0.97"/>
    <x v="3"/>
    <x v="22"/>
    <x v="82"/>
    <x v="3"/>
    <x v="689"/>
  </r>
  <r>
    <x v="1970"/>
    <x v="7"/>
    <x v="0"/>
    <x v="0"/>
    <x v="4"/>
    <x v="2"/>
    <x v="14"/>
    <n v="0.93"/>
    <n v="0.97"/>
    <x v="3"/>
    <x v="22"/>
    <x v="10"/>
    <x v="3"/>
    <x v="690"/>
  </r>
  <r>
    <x v="1971"/>
    <x v="2"/>
    <x v="1"/>
    <x v="0"/>
    <x v="4"/>
    <x v="0"/>
    <x v="18"/>
    <n v="0.87000000000000011"/>
    <n v="0.90999999999999992"/>
    <x v="2"/>
    <x v="43"/>
    <x v="250"/>
    <x v="1"/>
    <x v="690"/>
  </r>
  <r>
    <x v="1972"/>
    <x v="6"/>
    <x v="0"/>
    <x v="0"/>
    <x v="4"/>
    <x v="0"/>
    <x v="19"/>
    <n v="0.94000000000000006"/>
    <n v="0.92999999999999994"/>
    <x v="0"/>
    <x v="22"/>
    <x v="125"/>
    <x v="1"/>
    <x v="586"/>
  </r>
  <r>
    <x v="1973"/>
    <x v="4"/>
    <x v="0"/>
    <x v="0"/>
    <x v="4"/>
    <x v="8"/>
    <x v="4"/>
    <n v="0.89"/>
    <n v="0.94"/>
    <x v="3"/>
    <x v="8"/>
    <x v="160"/>
    <x v="0"/>
    <x v="587"/>
  </r>
  <r>
    <x v="1974"/>
    <x v="7"/>
    <x v="2"/>
    <x v="1"/>
    <x v="4"/>
    <x v="3"/>
    <x v="2"/>
    <n v="0.87000000000000011"/>
    <n v="0.97"/>
    <x v="1"/>
    <x v="47"/>
    <x v="2"/>
    <x v="1"/>
    <x v="587"/>
  </r>
  <r>
    <x v="1975"/>
    <x v="4"/>
    <x v="0"/>
    <x v="1"/>
    <x v="4"/>
    <x v="2"/>
    <x v="7"/>
    <n v="0.85000000000000009"/>
    <n v="0.99"/>
    <x v="4"/>
    <x v="24"/>
    <x v="62"/>
    <x v="3"/>
    <x v="461"/>
  </r>
  <r>
    <x v="1976"/>
    <x v="1"/>
    <x v="0"/>
    <x v="1"/>
    <x v="4"/>
    <x v="0"/>
    <x v="5"/>
    <n v="0.89"/>
    <n v="0.88"/>
    <x v="3"/>
    <x v="2"/>
    <x v="70"/>
    <x v="1"/>
    <x v="461"/>
  </r>
  <r>
    <x v="1977"/>
    <x v="7"/>
    <x v="0"/>
    <x v="0"/>
    <x v="4"/>
    <x v="7"/>
    <x v="20"/>
    <n v="0.88"/>
    <n v="0.97"/>
    <x v="0"/>
    <x v="17"/>
    <x v="10"/>
    <x v="3"/>
    <x v="588"/>
  </r>
  <r>
    <x v="1978"/>
    <x v="1"/>
    <x v="0"/>
    <x v="1"/>
    <x v="4"/>
    <x v="0"/>
    <x v="7"/>
    <n v="0.84000000000000008"/>
    <n v="0.97"/>
    <x v="4"/>
    <x v="19"/>
    <x v="6"/>
    <x v="1"/>
    <x v="691"/>
  </r>
  <r>
    <x v="1979"/>
    <x v="3"/>
    <x v="0"/>
    <x v="1"/>
    <x v="4"/>
    <x v="0"/>
    <x v="14"/>
    <n v="0.91"/>
    <n v="0.89"/>
    <x v="3"/>
    <x v="19"/>
    <x v="81"/>
    <x v="1"/>
    <x v="463"/>
  </r>
  <r>
    <x v="1980"/>
    <x v="1"/>
    <x v="2"/>
    <x v="0"/>
    <x v="4"/>
    <x v="2"/>
    <x v="5"/>
    <n v="0.94000000000000006"/>
    <n v="0.94"/>
    <x v="0"/>
    <x v="31"/>
    <x v="57"/>
    <x v="2"/>
    <x v="463"/>
  </r>
  <r>
    <x v="1981"/>
    <x v="3"/>
    <x v="0"/>
    <x v="1"/>
    <x v="4"/>
    <x v="2"/>
    <x v="23"/>
    <n v="0.85000000000000009"/>
    <n v="0.90999999999999992"/>
    <x v="2"/>
    <x v="4"/>
    <x v="8"/>
    <x v="1"/>
    <x v="292"/>
  </r>
  <r>
    <x v="1982"/>
    <x v="6"/>
    <x v="1"/>
    <x v="0"/>
    <x v="4"/>
    <x v="0"/>
    <x v="5"/>
    <n v="0.84000000000000008"/>
    <n v="0.89"/>
    <x v="0"/>
    <x v="22"/>
    <x v="56"/>
    <x v="1"/>
    <x v="465"/>
  </r>
  <r>
    <x v="1983"/>
    <x v="2"/>
    <x v="0"/>
    <x v="1"/>
    <x v="4"/>
    <x v="0"/>
    <x v="5"/>
    <n v="0.87000000000000011"/>
    <n v="0.99"/>
    <x v="1"/>
    <x v="35"/>
    <x v="44"/>
    <x v="0"/>
    <x v="293"/>
  </r>
  <r>
    <x v="1984"/>
    <x v="1"/>
    <x v="2"/>
    <x v="0"/>
    <x v="4"/>
    <x v="2"/>
    <x v="5"/>
    <n v="0.94000000000000006"/>
    <n v="0.90999999999999992"/>
    <x v="2"/>
    <x v="11"/>
    <x v="160"/>
    <x v="0"/>
    <x v="293"/>
  </r>
  <r>
    <x v="1985"/>
    <x v="3"/>
    <x v="0"/>
    <x v="0"/>
    <x v="4"/>
    <x v="0"/>
    <x v="11"/>
    <n v="0.84000000000000008"/>
    <n v="0.85"/>
    <x v="3"/>
    <x v="42"/>
    <x v="153"/>
    <x v="0"/>
    <x v="466"/>
  </r>
  <r>
    <x v="1986"/>
    <x v="3"/>
    <x v="2"/>
    <x v="0"/>
    <x v="4"/>
    <x v="0"/>
    <x v="10"/>
    <n v="0.95000000000000007"/>
    <n v="0.99"/>
    <x v="3"/>
    <x v="4"/>
    <x v="10"/>
    <x v="1"/>
    <x v="466"/>
  </r>
  <r>
    <x v="1987"/>
    <x v="7"/>
    <x v="0"/>
    <x v="0"/>
    <x v="4"/>
    <x v="0"/>
    <x v="5"/>
    <n v="0.93"/>
    <n v="0.86"/>
    <x v="3"/>
    <x v="36"/>
    <x v="116"/>
    <x v="0"/>
    <x v="692"/>
  </r>
  <r>
    <x v="1988"/>
    <x v="6"/>
    <x v="0"/>
    <x v="0"/>
    <x v="4"/>
    <x v="0"/>
    <x v="16"/>
    <n v="0.85000000000000009"/>
    <n v="0.86"/>
    <x v="2"/>
    <x v="22"/>
    <x v="145"/>
    <x v="1"/>
    <x v="692"/>
  </r>
  <r>
    <x v="1989"/>
    <x v="7"/>
    <x v="0"/>
    <x v="0"/>
    <x v="4"/>
    <x v="0"/>
    <x v="24"/>
    <n v="0.8600000000000001"/>
    <n v="0.97"/>
    <x v="0"/>
    <x v="22"/>
    <x v="81"/>
    <x v="1"/>
    <x v="468"/>
  </r>
  <r>
    <x v="1990"/>
    <x v="7"/>
    <x v="1"/>
    <x v="1"/>
    <x v="4"/>
    <x v="0"/>
    <x v="12"/>
    <n v="0.94000000000000006"/>
    <n v="0.87"/>
    <x v="0"/>
    <x v="36"/>
    <x v="77"/>
    <x v="3"/>
    <x v="470"/>
  </r>
  <r>
    <x v="1991"/>
    <x v="2"/>
    <x v="1"/>
    <x v="0"/>
    <x v="4"/>
    <x v="0"/>
    <x v="24"/>
    <n v="0.88"/>
    <n v="0.96"/>
    <x v="1"/>
    <x v="17"/>
    <x v="102"/>
    <x v="3"/>
    <x v="470"/>
  </r>
  <r>
    <x v="1992"/>
    <x v="2"/>
    <x v="2"/>
    <x v="0"/>
    <x v="4"/>
    <x v="7"/>
    <x v="20"/>
    <n v="0.82000000000000006"/>
    <n v="0.94"/>
    <x v="1"/>
    <x v="4"/>
    <x v="126"/>
    <x v="4"/>
    <x v="471"/>
  </r>
  <r>
    <x v="1993"/>
    <x v="2"/>
    <x v="1"/>
    <x v="0"/>
    <x v="4"/>
    <x v="0"/>
    <x v="13"/>
    <n v="0.81"/>
    <n v="0.94"/>
    <x v="4"/>
    <x v="11"/>
    <x v="55"/>
    <x v="2"/>
    <x v="471"/>
  </r>
  <r>
    <x v="1994"/>
    <x v="6"/>
    <x v="2"/>
    <x v="0"/>
    <x v="4"/>
    <x v="0"/>
    <x v="11"/>
    <n v="0.94000000000000006"/>
    <n v="0.86"/>
    <x v="3"/>
    <x v="22"/>
    <x v="135"/>
    <x v="3"/>
    <x v="295"/>
  </r>
  <r>
    <x v="1995"/>
    <x v="6"/>
    <x v="0"/>
    <x v="0"/>
    <x v="4"/>
    <x v="0"/>
    <x v="30"/>
    <n v="0.93"/>
    <n v="0.97"/>
    <x v="0"/>
    <x v="22"/>
    <x v="80"/>
    <x v="3"/>
    <x v="296"/>
  </r>
  <r>
    <x v="1996"/>
    <x v="2"/>
    <x v="0"/>
    <x v="0"/>
    <x v="4"/>
    <x v="4"/>
    <x v="25"/>
    <n v="0.9"/>
    <n v="0.97"/>
    <x v="1"/>
    <x v="3"/>
    <x v="42"/>
    <x v="0"/>
    <x v="298"/>
  </r>
  <r>
    <x v="1997"/>
    <x v="1"/>
    <x v="0"/>
    <x v="1"/>
    <x v="4"/>
    <x v="2"/>
    <x v="14"/>
    <n v="0.92"/>
    <n v="0.87"/>
    <x v="1"/>
    <x v="19"/>
    <x v="24"/>
    <x v="2"/>
    <x v="298"/>
  </r>
  <r>
    <x v="1998"/>
    <x v="2"/>
    <x v="0"/>
    <x v="1"/>
    <x v="4"/>
    <x v="0"/>
    <x v="26"/>
    <n v="0.95000000000000007"/>
    <n v="0.95"/>
    <x v="4"/>
    <x v="32"/>
    <x v="68"/>
    <x v="3"/>
    <x v="299"/>
  </r>
  <r>
    <x v="1999"/>
    <x v="6"/>
    <x v="0"/>
    <x v="0"/>
    <x v="4"/>
    <x v="0"/>
    <x v="1"/>
    <n v="0.84000000000000008"/>
    <n v="0.90999999999999992"/>
    <x v="2"/>
    <x v="22"/>
    <x v="171"/>
    <x v="3"/>
    <x v="299"/>
  </r>
  <r>
    <x v="2000"/>
    <x v="1"/>
    <x v="0"/>
    <x v="1"/>
    <x v="4"/>
    <x v="2"/>
    <x v="3"/>
    <n v="0.8600000000000001"/>
    <n v="0.94"/>
    <x v="0"/>
    <x v="37"/>
    <x v="274"/>
    <x v="2"/>
    <x v="299"/>
  </r>
  <r>
    <x v="2001"/>
    <x v="3"/>
    <x v="1"/>
    <x v="0"/>
    <x v="4"/>
    <x v="6"/>
    <x v="6"/>
    <n v="0.95000000000000007"/>
    <n v="0.9"/>
    <x v="3"/>
    <x v="39"/>
    <x v="28"/>
    <x v="3"/>
    <x v="591"/>
  </r>
  <r>
    <x v="2002"/>
    <x v="0"/>
    <x v="1"/>
    <x v="1"/>
    <x v="4"/>
    <x v="0"/>
    <x v="11"/>
    <n v="0.91"/>
    <n v="0.9"/>
    <x v="4"/>
    <x v="7"/>
    <x v="32"/>
    <x v="0"/>
    <x v="591"/>
  </r>
  <r>
    <x v="2003"/>
    <x v="2"/>
    <x v="0"/>
    <x v="0"/>
    <x v="4"/>
    <x v="7"/>
    <x v="14"/>
    <n v="0.94000000000000006"/>
    <n v="0.9"/>
    <x v="1"/>
    <x v="42"/>
    <x v="82"/>
    <x v="3"/>
    <x v="302"/>
  </r>
  <r>
    <x v="2004"/>
    <x v="7"/>
    <x v="0"/>
    <x v="0"/>
    <x v="4"/>
    <x v="2"/>
    <x v="5"/>
    <n v="0.92"/>
    <n v="0.95"/>
    <x v="0"/>
    <x v="22"/>
    <x v="21"/>
    <x v="2"/>
    <x v="302"/>
  </r>
  <r>
    <x v="2005"/>
    <x v="3"/>
    <x v="0"/>
    <x v="1"/>
    <x v="4"/>
    <x v="2"/>
    <x v="6"/>
    <n v="0.81"/>
    <n v="0.90999999999999992"/>
    <x v="1"/>
    <x v="42"/>
    <x v="92"/>
    <x v="3"/>
    <x v="302"/>
  </r>
  <r>
    <x v="2006"/>
    <x v="2"/>
    <x v="2"/>
    <x v="1"/>
    <x v="4"/>
    <x v="0"/>
    <x v="14"/>
    <n v="0.88"/>
    <n v="0.95"/>
    <x v="3"/>
    <x v="32"/>
    <x v="24"/>
    <x v="0"/>
    <x v="302"/>
  </r>
  <r>
    <x v="2007"/>
    <x v="7"/>
    <x v="0"/>
    <x v="1"/>
    <x v="4"/>
    <x v="8"/>
    <x v="12"/>
    <n v="0.94000000000000006"/>
    <n v="0.98"/>
    <x v="0"/>
    <x v="22"/>
    <x v="106"/>
    <x v="0"/>
    <x v="475"/>
  </r>
  <r>
    <x v="2008"/>
    <x v="3"/>
    <x v="0"/>
    <x v="1"/>
    <x v="4"/>
    <x v="3"/>
    <x v="24"/>
    <n v="0.9"/>
    <n v="0.89"/>
    <x v="0"/>
    <x v="31"/>
    <x v="16"/>
    <x v="3"/>
    <x v="6"/>
  </r>
  <r>
    <x v="2009"/>
    <x v="1"/>
    <x v="0"/>
    <x v="0"/>
    <x v="4"/>
    <x v="2"/>
    <x v="15"/>
    <n v="0.92"/>
    <n v="0.97"/>
    <x v="3"/>
    <x v="23"/>
    <x v="142"/>
    <x v="0"/>
    <x v="7"/>
  </r>
  <r>
    <x v="2010"/>
    <x v="2"/>
    <x v="2"/>
    <x v="1"/>
    <x v="4"/>
    <x v="0"/>
    <x v="29"/>
    <n v="0.81"/>
    <n v="0.96"/>
    <x v="2"/>
    <x v="43"/>
    <x v="134"/>
    <x v="1"/>
    <x v="9"/>
  </r>
  <r>
    <x v="2011"/>
    <x v="6"/>
    <x v="2"/>
    <x v="0"/>
    <x v="4"/>
    <x v="0"/>
    <x v="1"/>
    <n v="0.87000000000000011"/>
    <n v="0.86"/>
    <x v="0"/>
    <x v="22"/>
    <x v="42"/>
    <x v="3"/>
    <x v="9"/>
  </r>
  <r>
    <x v="2012"/>
    <x v="2"/>
    <x v="0"/>
    <x v="0"/>
    <x v="4"/>
    <x v="2"/>
    <x v="22"/>
    <n v="0.8600000000000001"/>
    <n v="0.87"/>
    <x v="0"/>
    <x v="22"/>
    <x v="106"/>
    <x v="3"/>
    <x v="310"/>
  </r>
  <r>
    <x v="2013"/>
    <x v="6"/>
    <x v="1"/>
    <x v="0"/>
    <x v="4"/>
    <x v="0"/>
    <x v="14"/>
    <n v="0.83000000000000007"/>
    <n v="0.9"/>
    <x v="2"/>
    <x v="22"/>
    <x v="226"/>
    <x v="3"/>
    <x v="310"/>
  </r>
  <r>
    <x v="2014"/>
    <x v="7"/>
    <x v="0"/>
    <x v="0"/>
    <x v="4"/>
    <x v="0"/>
    <x v="9"/>
    <n v="0.85000000000000009"/>
    <n v="0.94"/>
    <x v="1"/>
    <x v="22"/>
    <x v="269"/>
    <x v="2"/>
    <x v="311"/>
  </r>
  <r>
    <x v="2015"/>
    <x v="7"/>
    <x v="2"/>
    <x v="0"/>
    <x v="4"/>
    <x v="0"/>
    <x v="7"/>
    <n v="0.84000000000000008"/>
    <n v="0.88"/>
    <x v="0"/>
    <x v="22"/>
    <x v="108"/>
    <x v="2"/>
    <x v="311"/>
  </r>
  <r>
    <x v="2016"/>
    <x v="3"/>
    <x v="0"/>
    <x v="0"/>
    <x v="4"/>
    <x v="4"/>
    <x v="22"/>
    <n v="0.95000000000000007"/>
    <n v="0.87"/>
    <x v="4"/>
    <x v="7"/>
    <x v="122"/>
    <x v="1"/>
    <x v="312"/>
  </r>
  <r>
    <x v="2017"/>
    <x v="7"/>
    <x v="1"/>
    <x v="0"/>
    <x v="4"/>
    <x v="0"/>
    <x v="14"/>
    <n v="0.85000000000000009"/>
    <n v="0.89"/>
    <x v="0"/>
    <x v="22"/>
    <x v="145"/>
    <x v="1"/>
    <x v="312"/>
  </r>
  <r>
    <x v="2018"/>
    <x v="1"/>
    <x v="0"/>
    <x v="1"/>
    <x v="4"/>
    <x v="6"/>
    <x v="4"/>
    <n v="0.92"/>
    <n v="0.86"/>
    <x v="1"/>
    <x v="5"/>
    <x v="26"/>
    <x v="3"/>
    <x v="313"/>
  </r>
  <r>
    <x v="2019"/>
    <x v="6"/>
    <x v="2"/>
    <x v="0"/>
    <x v="4"/>
    <x v="0"/>
    <x v="8"/>
    <n v="0.87000000000000011"/>
    <n v="0.91999999999999993"/>
    <x v="0"/>
    <x v="22"/>
    <x v="78"/>
    <x v="1"/>
    <x v="314"/>
  </r>
  <r>
    <x v="2020"/>
    <x v="1"/>
    <x v="1"/>
    <x v="1"/>
    <x v="4"/>
    <x v="0"/>
    <x v="19"/>
    <n v="0.89"/>
    <n v="0.97"/>
    <x v="4"/>
    <x v="19"/>
    <x v="205"/>
    <x v="3"/>
    <x v="314"/>
  </r>
  <r>
    <x v="2021"/>
    <x v="6"/>
    <x v="0"/>
    <x v="0"/>
    <x v="4"/>
    <x v="0"/>
    <x v="13"/>
    <n v="0.85000000000000009"/>
    <n v="0.97"/>
    <x v="1"/>
    <x v="22"/>
    <x v="85"/>
    <x v="0"/>
    <x v="480"/>
  </r>
  <r>
    <x v="2022"/>
    <x v="7"/>
    <x v="0"/>
    <x v="0"/>
    <x v="4"/>
    <x v="3"/>
    <x v="12"/>
    <n v="0.94000000000000006"/>
    <n v="0.90999999999999992"/>
    <x v="0"/>
    <x v="22"/>
    <x v="117"/>
    <x v="3"/>
    <x v="480"/>
  </r>
  <r>
    <x v="2023"/>
    <x v="7"/>
    <x v="2"/>
    <x v="1"/>
    <x v="4"/>
    <x v="0"/>
    <x v="9"/>
    <n v="0.9"/>
    <n v="0.9"/>
    <x v="1"/>
    <x v="49"/>
    <x v="234"/>
    <x v="2"/>
    <x v="11"/>
  </r>
  <r>
    <x v="2024"/>
    <x v="7"/>
    <x v="2"/>
    <x v="0"/>
    <x v="4"/>
    <x v="0"/>
    <x v="23"/>
    <n v="0.84000000000000008"/>
    <n v="0.88"/>
    <x v="0"/>
    <x v="22"/>
    <x v="78"/>
    <x v="3"/>
    <x v="316"/>
  </r>
  <r>
    <x v="2025"/>
    <x v="7"/>
    <x v="2"/>
    <x v="0"/>
    <x v="4"/>
    <x v="0"/>
    <x v="12"/>
    <n v="0.8"/>
    <n v="0.94"/>
    <x v="2"/>
    <x v="22"/>
    <x v="96"/>
    <x v="0"/>
    <x v="481"/>
  </r>
  <r>
    <x v="2026"/>
    <x v="7"/>
    <x v="0"/>
    <x v="0"/>
    <x v="4"/>
    <x v="0"/>
    <x v="0"/>
    <n v="0.93"/>
    <n v="0.97"/>
    <x v="2"/>
    <x v="22"/>
    <x v="254"/>
    <x v="0"/>
    <x v="317"/>
  </r>
  <r>
    <x v="2027"/>
    <x v="6"/>
    <x v="0"/>
    <x v="1"/>
    <x v="4"/>
    <x v="0"/>
    <x v="29"/>
    <n v="0.93"/>
    <n v="0.95"/>
    <x v="0"/>
    <x v="22"/>
    <x v="21"/>
    <x v="4"/>
    <x v="482"/>
  </r>
  <r>
    <x v="2028"/>
    <x v="1"/>
    <x v="0"/>
    <x v="0"/>
    <x v="4"/>
    <x v="6"/>
    <x v="7"/>
    <n v="0.92"/>
    <n v="0.86"/>
    <x v="3"/>
    <x v="4"/>
    <x v="85"/>
    <x v="2"/>
    <x v="482"/>
  </r>
  <r>
    <x v="2029"/>
    <x v="2"/>
    <x v="0"/>
    <x v="1"/>
    <x v="4"/>
    <x v="0"/>
    <x v="25"/>
    <n v="0.84000000000000008"/>
    <n v="0.94"/>
    <x v="3"/>
    <x v="36"/>
    <x v="24"/>
    <x v="0"/>
    <x v="319"/>
  </r>
  <r>
    <x v="2030"/>
    <x v="6"/>
    <x v="0"/>
    <x v="1"/>
    <x v="4"/>
    <x v="0"/>
    <x v="24"/>
    <n v="0.84000000000000008"/>
    <n v="0.86"/>
    <x v="2"/>
    <x v="22"/>
    <x v="12"/>
    <x v="3"/>
    <x v="319"/>
  </r>
  <r>
    <x v="2031"/>
    <x v="7"/>
    <x v="2"/>
    <x v="1"/>
    <x v="4"/>
    <x v="7"/>
    <x v="1"/>
    <n v="0.83000000000000007"/>
    <n v="0.90999999999999992"/>
    <x v="1"/>
    <x v="41"/>
    <x v="46"/>
    <x v="3"/>
    <x v="320"/>
  </r>
  <r>
    <x v="2032"/>
    <x v="6"/>
    <x v="0"/>
    <x v="1"/>
    <x v="4"/>
    <x v="0"/>
    <x v="18"/>
    <n v="0.94000000000000006"/>
    <n v="0.90999999999999992"/>
    <x v="0"/>
    <x v="22"/>
    <x v="83"/>
    <x v="2"/>
    <x v="592"/>
  </r>
  <r>
    <x v="2033"/>
    <x v="7"/>
    <x v="2"/>
    <x v="1"/>
    <x v="4"/>
    <x v="0"/>
    <x v="9"/>
    <n v="0.84000000000000008"/>
    <n v="0.88"/>
    <x v="2"/>
    <x v="50"/>
    <x v="212"/>
    <x v="3"/>
    <x v="592"/>
  </r>
  <r>
    <x v="2034"/>
    <x v="6"/>
    <x v="0"/>
    <x v="0"/>
    <x v="4"/>
    <x v="0"/>
    <x v="19"/>
    <n v="0.94000000000000006"/>
    <n v="0.97"/>
    <x v="1"/>
    <x v="22"/>
    <x v="145"/>
    <x v="0"/>
    <x v="321"/>
  </r>
  <r>
    <x v="2035"/>
    <x v="7"/>
    <x v="0"/>
    <x v="0"/>
    <x v="4"/>
    <x v="0"/>
    <x v="16"/>
    <n v="0.87000000000000011"/>
    <n v="0.96"/>
    <x v="1"/>
    <x v="22"/>
    <x v="126"/>
    <x v="0"/>
    <x v="321"/>
  </r>
  <r>
    <x v="2036"/>
    <x v="2"/>
    <x v="0"/>
    <x v="0"/>
    <x v="4"/>
    <x v="4"/>
    <x v="29"/>
    <n v="0.83000000000000007"/>
    <n v="0.94"/>
    <x v="3"/>
    <x v="27"/>
    <x v="145"/>
    <x v="0"/>
    <x v="322"/>
  </r>
  <r>
    <x v="2037"/>
    <x v="2"/>
    <x v="2"/>
    <x v="1"/>
    <x v="4"/>
    <x v="0"/>
    <x v="19"/>
    <n v="0.91"/>
    <n v="0.97"/>
    <x v="2"/>
    <x v="50"/>
    <x v="92"/>
    <x v="3"/>
    <x v="322"/>
  </r>
  <r>
    <x v="2038"/>
    <x v="6"/>
    <x v="1"/>
    <x v="1"/>
    <x v="4"/>
    <x v="0"/>
    <x v="18"/>
    <n v="0.81"/>
    <n v="0.99"/>
    <x v="0"/>
    <x v="22"/>
    <x v="8"/>
    <x v="3"/>
    <x v="322"/>
  </r>
  <r>
    <x v="2039"/>
    <x v="6"/>
    <x v="0"/>
    <x v="1"/>
    <x v="4"/>
    <x v="0"/>
    <x v="5"/>
    <n v="0.87000000000000011"/>
    <n v="0.87"/>
    <x v="0"/>
    <x v="22"/>
    <x v="48"/>
    <x v="1"/>
    <x v="12"/>
  </r>
  <r>
    <x v="2040"/>
    <x v="6"/>
    <x v="0"/>
    <x v="0"/>
    <x v="4"/>
    <x v="0"/>
    <x v="28"/>
    <n v="0.87000000000000011"/>
    <n v="0.92999999999999994"/>
    <x v="2"/>
    <x v="22"/>
    <x v="86"/>
    <x v="1"/>
    <x v="13"/>
  </r>
  <r>
    <x v="2041"/>
    <x v="1"/>
    <x v="0"/>
    <x v="1"/>
    <x v="4"/>
    <x v="2"/>
    <x v="16"/>
    <n v="0.83000000000000007"/>
    <n v="0.94"/>
    <x v="4"/>
    <x v="4"/>
    <x v="42"/>
    <x v="3"/>
    <x v="13"/>
  </r>
  <r>
    <x v="2042"/>
    <x v="2"/>
    <x v="0"/>
    <x v="1"/>
    <x v="4"/>
    <x v="0"/>
    <x v="3"/>
    <n v="0.84000000000000008"/>
    <n v="0.97"/>
    <x v="3"/>
    <x v="4"/>
    <x v="140"/>
    <x v="0"/>
    <x v="13"/>
  </r>
  <r>
    <x v="2043"/>
    <x v="3"/>
    <x v="0"/>
    <x v="1"/>
    <x v="4"/>
    <x v="2"/>
    <x v="30"/>
    <n v="0.92"/>
    <n v="0.95"/>
    <x v="3"/>
    <x v="42"/>
    <x v="46"/>
    <x v="2"/>
    <x v="693"/>
  </r>
  <r>
    <x v="2044"/>
    <x v="7"/>
    <x v="0"/>
    <x v="0"/>
    <x v="4"/>
    <x v="0"/>
    <x v="2"/>
    <n v="0.92"/>
    <n v="0.88"/>
    <x v="1"/>
    <x v="22"/>
    <x v="64"/>
    <x v="0"/>
    <x v="693"/>
  </r>
  <r>
    <x v="2045"/>
    <x v="7"/>
    <x v="0"/>
    <x v="0"/>
    <x v="4"/>
    <x v="6"/>
    <x v="2"/>
    <n v="0.91"/>
    <n v="0.96"/>
    <x v="4"/>
    <x v="22"/>
    <x v="87"/>
    <x v="4"/>
    <x v="14"/>
  </r>
  <r>
    <x v="2046"/>
    <x v="6"/>
    <x v="0"/>
    <x v="0"/>
    <x v="4"/>
    <x v="0"/>
    <x v="9"/>
    <n v="0.88"/>
    <n v="0.96"/>
    <x v="1"/>
    <x v="22"/>
    <x v="35"/>
    <x v="3"/>
    <x v="325"/>
  </r>
  <r>
    <x v="2047"/>
    <x v="1"/>
    <x v="2"/>
    <x v="0"/>
    <x v="4"/>
    <x v="3"/>
    <x v="23"/>
    <n v="0.8600000000000001"/>
    <n v="0.98"/>
    <x v="3"/>
    <x v="42"/>
    <x v="116"/>
    <x v="2"/>
    <x v="325"/>
  </r>
  <r>
    <x v="2048"/>
    <x v="6"/>
    <x v="1"/>
    <x v="1"/>
    <x v="4"/>
    <x v="0"/>
    <x v="29"/>
    <n v="0.94000000000000006"/>
    <n v="0.92999999999999994"/>
    <x v="0"/>
    <x v="22"/>
    <x v="129"/>
    <x v="2"/>
    <x v="325"/>
  </r>
  <r>
    <x v="2049"/>
    <x v="6"/>
    <x v="0"/>
    <x v="0"/>
    <x v="4"/>
    <x v="0"/>
    <x v="18"/>
    <n v="0.9"/>
    <n v="0.95"/>
    <x v="1"/>
    <x v="22"/>
    <x v="81"/>
    <x v="2"/>
    <x v="593"/>
  </r>
  <r>
    <x v="2050"/>
    <x v="6"/>
    <x v="1"/>
    <x v="0"/>
    <x v="4"/>
    <x v="0"/>
    <x v="3"/>
    <n v="0.87000000000000011"/>
    <n v="0.90999999999999992"/>
    <x v="2"/>
    <x v="22"/>
    <x v="109"/>
    <x v="1"/>
    <x v="593"/>
  </r>
  <r>
    <x v="2051"/>
    <x v="6"/>
    <x v="0"/>
    <x v="0"/>
    <x v="4"/>
    <x v="1"/>
    <x v="6"/>
    <n v="0.94000000000000006"/>
    <n v="0.87"/>
    <x v="0"/>
    <x v="22"/>
    <x v="215"/>
    <x v="3"/>
    <x v="326"/>
  </r>
  <r>
    <x v="2052"/>
    <x v="1"/>
    <x v="2"/>
    <x v="0"/>
    <x v="4"/>
    <x v="3"/>
    <x v="10"/>
    <n v="0.82000000000000006"/>
    <n v="0.97"/>
    <x v="1"/>
    <x v="35"/>
    <x v="44"/>
    <x v="0"/>
    <x v="326"/>
  </r>
  <r>
    <x v="2053"/>
    <x v="6"/>
    <x v="0"/>
    <x v="1"/>
    <x v="4"/>
    <x v="0"/>
    <x v="27"/>
    <n v="0.88"/>
    <n v="0.96"/>
    <x v="1"/>
    <x v="22"/>
    <x v="139"/>
    <x v="3"/>
    <x v="15"/>
  </r>
  <r>
    <x v="2054"/>
    <x v="2"/>
    <x v="0"/>
    <x v="0"/>
    <x v="4"/>
    <x v="3"/>
    <x v="5"/>
    <n v="0.92"/>
    <n v="0.88"/>
    <x v="0"/>
    <x v="22"/>
    <x v="103"/>
    <x v="2"/>
    <x v="15"/>
  </r>
  <r>
    <x v="2055"/>
    <x v="7"/>
    <x v="0"/>
    <x v="0"/>
    <x v="4"/>
    <x v="0"/>
    <x v="8"/>
    <n v="0.8"/>
    <n v="0.92999999999999994"/>
    <x v="1"/>
    <x v="22"/>
    <x v="8"/>
    <x v="0"/>
    <x v="328"/>
  </r>
  <r>
    <x v="2056"/>
    <x v="2"/>
    <x v="0"/>
    <x v="0"/>
    <x v="4"/>
    <x v="3"/>
    <x v="12"/>
    <n v="0.8600000000000001"/>
    <n v="0.87"/>
    <x v="0"/>
    <x v="22"/>
    <x v="215"/>
    <x v="1"/>
    <x v="328"/>
  </r>
  <r>
    <x v="2057"/>
    <x v="2"/>
    <x v="0"/>
    <x v="0"/>
    <x v="4"/>
    <x v="3"/>
    <x v="25"/>
    <n v="0.88"/>
    <n v="0.97"/>
    <x v="0"/>
    <x v="22"/>
    <x v="206"/>
    <x v="3"/>
    <x v="329"/>
  </r>
  <r>
    <x v="2058"/>
    <x v="6"/>
    <x v="0"/>
    <x v="1"/>
    <x v="4"/>
    <x v="0"/>
    <x v="9"/>
    <n v="0.89"/>
    <n v="0.85"/>
    <x v="1"/>
    <x v="22"/>
    <x v="145"/>
    <x v="2"/>
    <x v="330"/>
  </r>
  <r>
    <x v="2059"/>
    <x v="0"/>
    <x v="0"/>
    <x v="1"/>
    <x v="4"/>
    <x v="2"/>
    <x v="27"/>
    <n v="0.85000000000000009"/>
    <n v="0.88"/>
    <x v="4"/>
    <x v="19"/>
    <x v="35"/>
    <x v="3"/>
    <x v="333"/>
  </r>
  <r>
    <x v="2060"/>
    <x v="6"/>
    <x v="1"/>
    <x v="1"/>
    <x v="4"/>
    <x v="0"/>
    <x v="25"/>
    <n v="0.89"/>
    <n v="0.98"/>
    <x v="0"/>
    <x v="22"/>
    <x v="275"/>
    <x v="1"/>
    <x v="333"/>
  </r>
  <r>
    <x v="2061"/>
    <x v="7"/>
    <x v="0"/>
    <x v="1"/>
    <x v="4"/>
    <x v="0"/>
    <x v="5"/>
    <n v="0.82000000000000006"/>
    <n v="0.87"/>
    <x v="1"/>
    <x v="22"/>
    <x v="145"/>
    <x v="0"/>
    <x v="486"/>
  </r>
  <r>
    <x v="2062"/>
    <x v="2"/>
    <x v="0"/>
    <x v="0"/>
    <x v="4"/>
    <x v="0"/>
    <x v="12"/>
    <n v="0.82000000000000006"/>
    <n v="0.88"/>
    <x v="4"/>
    <x v="17"/>
    <x v="156"/>
    <x v="3"/>
    <x v="17"/>
  </r>
  <r>
    <x v="2063"/>
    <x v="7"/>
    <x v="2"/>
    <x v="0"/>
    <x v="4"/>
    <x v="0"/>
    <x v="21"/>
    <n v="0.84000000000000008"/>
    <n v="0.99"/>
    <x v="1"/>
    <x v="48"/>
    <x v="28"/>
    <x v="3"/>
    <x v="335"/>
  </r>
  <r>
    <x v="2064"/>
    <x v="2"/>
    <x v="0"/>
    <x v="0"/>
    <x v="4"/>
    <x v="3"/>
    <x v="16"/>
    <n v="0.95000000000000007"/>
    <n v="0.86"/>
    <x v="2"/>
    <x v="22"/>
    <x v="104"/>
    <x v="4"/>
    <x v="694"/>
  </r>
  <r>
    <x v="2065"/>
    <x v="6"/>
    <x v="0"/>
    <x v="0"/>
    <x v="4"/>
    <x v="0"/>
    <x v="17"/>
    <n v="0.9"/>
    <n v="0.89"/>
    <x v="3"/>
    <x v="22"/>
    <x v="103"/>
    <x v="1"/>
    <x v="694"/>
  </r>
  <r>
    <x v="2066"/>
    <x v="6"/>
    <x v="0"/>
    <x v="1"/>
    <x v="4"/>
    <x v="0"/>
    <x v="13"/>
    <n v="0.93"/>
    <n v="0.87"/>
    <x v="0"/>
    <x v="22"/>
    <x v="77"/>
    <x v="3"/>
    <x v="336"/>
  </r>
  <r>
    <x v="2067"/>
    <x v="2"/>
    <x v="0"/>
    <x v="1"/>
    <x v="4"/>
    <x v="3"/>
    <x v="28"/>
    <n v="0.8600000000000001"/>
    <n v="0.9"/>
    <x v="1"/>
    <x v="30"/>
    <x v="159"/>
    <x v="3"/>
    <x v="487"/>
  </r>
  <r>
    <x v="2068"/>
    <x v="2"/>
    <x v="1"/>
    <x v="0"/>
    <x v="4"/>
    <x v="0"/>
    <x v="2"/>
    <n v="0.94000000000000006"/>
    <n v="0.90999999999999992"/>
    <x v="3"/>
    <x v="44"/>
    <x v="38"/>
    <x v="4"/>
    <x v="487"/>
  </r>
  <r>
    <x v="2069"/>
    <x v="2"/>
    <x v="1"/>
    <x v="1"/>
    <x v="4"/>
    <x v="0"/>
    <x v="27"/>
    <n v="0.8600000000000001"/>
    <n v="0.87"/>
    <x v="3"/>
    <x v="50"/>
    <x v="104"/>
    <x v="1"/>
    <x v="488"/>
  </r>
  <r>
    <x v="2070"/>
    <x v="6"/>
    <x v="1"/>
    <x v="1"/>
    <x v="4"/>
    <x v="0"/>
    <x v="2"/>
    <n v="0.9"/>
    <n v="0.88"/>
    <x v="0"/>
    <x v="22"/>
    <x v="37"/>
    <x v="4"/>
    <x v="488"/>
  </r>
  <r>
    <x v="2071"/>
    <x v="8"/>
    <x v="0"/>
    <x v="0"/>
    <x v="4"/>
    <x v="1"/>
    <x v="2"/>
    <n v="0.92"/>
    <n v="0.89"/>
    <x v="0"/>
    <x v="22"/>
    <x v="110"/>
    <x v="2"/>
    <x v="19"/>
  </r>
  <r>
    <x v="2072"/>
    <x v="2"/>
    <x v="0"/>
    <x v="0"/>
    <x v="4"/>
    <x v="2"/>
    <x v="12"/>
    <n v="0.93"/>
    <n v="0.99"/>
    <x v="1"/>
    <x v="22"/>
    <x v="108"/>
    <x v="0"/>
    <x v="20"/>
  </r>
  <r>
    <x v="2073"/>
    <x v="7"/>
    <x v="0"/>
    <x v="0"/>
    <x v="4"/>
    <x v="2"/>
    <x v="4"/>
    <n v="0.8600000000000001"/>
    <n v="0.85"/>
    <x v="2"/>
    <x v="22"/>
    <x v="74"/>
    <x v="3"/>
    <x v="20"/>
  </r>
  <r>
    <x v="2074"/>
    <x v="7"/>
    <x v="2"/>
    <x v="1"/>
    <x v="4"/>
    <x v="0"/>
    <x v="17"/>
    <n v="0.83000000000000007"/>
    <n v="0.89"/>
    <x v="1"/>
    <x v="39"/>
    <x v="224"/>
    <x v="4"/>
    <x v="20"/>
  </r>
  <r>
    <x v="2075"/>
    <x v="7"/>
    <x v="0"/>
    <x v="0"/>
    <x v="4"/>
    <x v="6"/>
    <x v="12"/>
    <n v="0.92"/>
    <n v="0.9"/>
    <x v="0"/>
    <x v="22"/>
    <x v="77"/>
    <x v="1"/>
    <x v="596"/>
  </r>
  <r>
    <x v="2076"/>
    <x v="8"/>
    <x v="2"/>
    <x v="0"/>
    <x v="4"/>
    <x v="1"/>
    <x v="19"/>
    <n v="0.87000000000000011"/>
    <n v="0.97"/>
    <x v="0"/>
    <x v="22"/>
    <x v="59"/>
    <x v="1"/>
    <x v="337"/>
  </r>
  <r>
    <x v="2077"/>
    <x v="7"/>
    <x v="0"/>
    <x v="0"/>
    <x v="4"/>
    <x v="7"/>
    <x v="12"/>
    <n v="0.9"/>
    <n v="0.95"/>
    <x v="4"/>
    <x v="31"/>
    <x v="220"/>
    <x v="3"/>
    <x v="338"/>
  </r>
  <r>
    <x v="2078"/>
    <x v="3"/>
    <x v="2"/>
    <x v="1"/>
    <x v="4"/>
    <x v="7"/>
    <x v="1"/>
    <n v="0.82000000000000006"/>
    <n v="0.89"/>
    <x v="3"/>
    <x v="27"/>
    <x v="276"/>
    <x v="2"/>
    <x v="338"/>
  </r>
  <r>
    <x v="2079"/>
    <x v="7"/>
    <x v="2"/>
    <x v="0"/>
    <x v="4"/>
    <x v="0"/>
    <x v="25"/>
    <n v="0.91"/>
    <n v="0.95"/>
    <x v="1"/>
    <x v="22"/>
    <x v="45"/>
    <x v="0"/>
    <x v="338"/>
  </r>
  <r>
    <x v="2080"/>
    <x v="7"/>
    <x v="1"/>
    <x v="1"/>
    <x v="4"/>
    <x v="0"/>
    <x v="16"/>
    <n v="0.87000000000000011"/>
    <n v="0.94"/>
    <x v="2"/>
    <x v="22"/>
    <x v="106"/>
    <x v="0"/>
    <x v="21"/>
  </r>
  <r>
    <x v="2081"/>
    <x v="7"/>
    <x v="0"/>
    <x v="1"/>
    <x v="4"/>
    <x v="0"/>
    <x v="20"/>
    <n v="0.84000000000000008"/>
    <n v="0.88"/>
    <x v="2"/>
    <x v="22"/>
    <x v="55"/>
    <x v="3"/>
    <x v="22"/>
  </r>
  <r>
    <x v="2082"/>
    <x v="7"/>
    <x v="0"/>
    <x v="0"/>
    <x v="4"/>
    <x v="0"/>
    <x v="29"/>
    <n v="0.88"/>
    <n v="0.97"/>
    <x v="3"/>
    <x v="22"/>
    <x v="102"/>
    <x v="4"/>
    <x v="23"/>
  </r>
  <r>
    <x v="2083"/>
    <x v="7"/>
    <x v="0"/>
    <x v="0"/>
    <x v="4"/>
    <x v="0"/>
    <x v="10"/>
    <n v="0.87000000000000011"/>
    <n v="0.9"/>
    <x v="2"/>
    <x v="22"/>
    <x v="0"/>
    <x v="0"/>
    <x v="23"/>
  </r>
  <r>
    <x v="2084"/>
    <x v="7"/>
    <x v="2"/>
    <x v="0"/>
    <x v="4"/>
    <x v="0"/>
    <x v="6"/>
    <n v="0.8"/>
    <n v="0.91999999999999993"/>
    <x v="3"/>
    <x v="45"/>
    <x v="10"/>
    <x v="2"/>
    <x v="23"/>
  </r>
  <r>
    <x v="2085"/>
    <x v="7"/>
    <x v="2"/>
    <x v="1"/>
    <x v="4"/>
    <x v="0"/>
    <x v="21"/>
    <n v="0.92"/>
    <n v="0.87"/>
    <x v="2"/>
    <x v="22"/>
    <x v="92"/>
    <x v="0"/>
    <x v="597"/>
  </r>
  <r>
    <x v="2086"/>
    <x v="7"/>
    <x v="1"/>
    <x v="0"/>
    <x v="4"/>
    <x v="2"/>
    <x v="12"/>
    <n v="0.8600000000000001"/>
    <n v="0.98"/>
    <x v="1"/>
    <x v="46"/>
    <x v="2"/>
    <x v="0"/>
    <x v="597"/>
  </r>
  <r>
    <x v="2087"/>
    <x v="6"/>
    <x v="1"/>
    <x v="0"/>
    <x v="4"/>
    <x v="0"/>
    <x v="25"/>
    <n v="0.89"/>
    <n v="0.95"/>
    <x v="1"/>
    <x v="22"/>
    <x v="152"/>
    <x v="3"/>
    <x v="597"/>
  </r>
  <r>
    <x v="2088"/>
    <x v="2"/>
    <x v="1"/>
    <x v="0"/>
    <x v="4"/>
    <x v="0"/>
    <x v="18"/>
    <n v="0.89"/>
    <n v="0.98"/>
    <x v="3"/>
    <x v="44"/>
    <x v="42"/>
    <x v="0"/>
    <x v="597"/>
  </r>
  <r>
    <x v="2089"/>
    <x v="2"/>
    <x v="0"/>
    <x v="1"/>
    <x v="4"/>
    <x v="1"/>
    <x v="28"/>
    <n v="0.83000000000000007"/>
    <n v="0.87"/>
    <x v="3"/>
    <x v="42"/>
    <x v="182"/>
    <x v="4"/>
    <x v="491"/>
  </r>
  <r>
    <x v="2090"/>
    <x v="7"/>
    <x v="2"/>
    <x v="0"/>
    <x v="4"/>
    <x v="0"/>
    <x v="23"/>
    <n v="0.8"/>
    <n v="0.98"/>
    <x v="2"/>
    <x v="45"/>
    <x v="32"/>
    <x v="4"/>
    <x v="491"/>
  </r>
  <r>
    <x v="2091"/>
    <x v="8"/>
    <x v="0"/>
    <x v="0"/>
    <x v="4"/>
    <x v="1"/>
    <x v="27"/>
    <n v="0.8"/>
    <n v="0.91999999999999993"/>
    <x v="0"/>
    <x v="22"/>
    <x v="40"/>
    <x v="4"/>
    <x v="340"/>
  </r>
  <r>
    <x v="2092"/>
    <x v="7"/>
    <x v="0"/>
    <x v="1"/>
    <x v="4"/>
    <x v="0"/>
    <x v="4"/>
    <n v="0.91"/>
    <n v="0.98"/>
    <x v="1"/>
    <x v="22"/>
    <x v="7"/>
    <x v="0"/>
    <x v="492"/>
  </r>
  <r>
    <x v="2093"/>
    <x v="2"/>
    <x v="2"/>
    <x v="1"/>
    <x v="4"/>
    <x v="0"/>
    <x v="20"/>
    <n v="0.8"/>
    <n v="0.99"/>
    <x v="1"/>
    <x v="50"/>
    <x v="159"/>
    <x v="2"/>
    <x v="492"/>
  </r>
  <r>
    <x v="2094"/>
    <x v="6"/>
    <x v="2"/>
    <x v="0"/>
    <x v="4"/>
    <x v="0"/>
    <x v="20"/>
    <n v="0.82000000000000006"/>
    <n v="0.88"/>
    <x v="3"/>
    <x v="46"/>
    <x v="119"/>
    <x v="0"/>
    <x v="598"/>
  </r>
  <r>
    <x v="2095"/>
    <x v="2"/>
    <x v="0"/>
    <x v="1"/>
    <x v="4"/>
    <x v="6"/>
    <x v="16"/>
    <n v="0.8600000000000001"/>
    <n v="0.92999999999999994"/>
    <x v="1"/>
    <x v="29"/>
    <x v="22"/>
    <x v="0"/>
    <x v="25"/>
  </r>
  <r>
    <x v="2096"/>
    <x v="7"/>
    <x v="0"/>
    <x v="0"/>
    <x v="4"/>
    <x v="0"/>
    <x v="12"/>
    <n v="0.9"/>
    <n v="0.9"/>
    <x v="4"/>
    <x v="22"/>
    <x v="69"/>
    <x v="3"/>
    <x v="25"/>
  </r>
  <r>
    <x v="2097"/>
    <x v="6"/>
    <x v="2"/>
    <x v="0"/>
    <x v="4"/>
    <x v="0"/>
    <x v="7"/>
    <n v="0.94000000000000006"/>
    <n v="0.87"/>
    <x v="3"/>
    <x v="22"/>
    <x v="17"/>
    <x v="0"/>
    <x v="25"/>
  </r>
  <r>
    <x v="2098"/>
    <x v="2"/>
    <x v="0"/>
    <x v="1"/>
    <x v="4"/>
    <x v="2"/>
    <x v="4"/>
    <n v="0.84000000000000008"/>
    <n v="0.89"/>
    <x v="0"/>
    <x v="22"/>
    <x v="89"/>
    <x v="3"/>
    <x v="26"/>
  </r>
  <r>
    <x v="2099"/>
    <x v="6"/>
    <x v="0"/>
    <x v="0"/>
    <x v="4"/>
    <x v="0"/>
    <x v="28"/>
    <n v="0.87000000000000011"/>
    <n v="0.97"/>
    <x v="3"/>
    <x v="22"/>
    <x v="45"/>
    <x v="0"/>
    <x v="28"/>
  </r>
  <r>
    <x v="2100"/>
    <x v="6"/>
    <x v="1"/>
    <x v="0"/>
    <x v="4"/>
    <x v="0"/>
    <x v="27"/>
    <n v="0.92"/>
    <n v="0.94"/>
    <x v="3"/>
    <x v="22"/>
    <x v="124"/>
    <x v="0"/>
    <x v="28"/>
  </r>
  <r>
    <x v="2101"/>
    <x v="6"/>
    <x v="0"/>
    <x v="1"/>
    <x v="4"/>
    <x v="0"/>
    <x v="29"/>
    <n v="0.95000000000000007"/>
    <n v="0.90999999999999992"/>
    <x v="1"/>
    <x v="22"/>
    <x v="65"/>
    <x v="0"/>
    <x v="29"/>
  </r>
  <r>
    <x v="2102"/>
    <x v="3"/>
    <x v="0"/>
    <x v="1"/>
    <x v="4"/>
    <x v="6"/>
    <x v="17"/>
    <n v="0.94000000000000006"/>
    <n v="0.91999999999999993"/>
    <x v="3"/>
    <x v="11"/>
    <x v="138"/>
    <x v="0"/>
    <x v="341"/>
  </r>
  <r>
    <x v="2103"/>
    <x v="2"/>
    <x v="0"/>
    <x v="0"/>
    <x v="4"/>
    <x v="2"/>
    <x v="17"/>
    <n v="0.81"/>
    <n v="0.92999999999999994"/>
    <x v="2"/>
    <x v="22"/>
    <x v="277"/>
    <x v="4"/>
    <x v="341"/>
  </r>
  <r>
    <x v="2104"/>
    <x v="7"/>
    <x v="0"/>
    <x v="0"/>
    <x v="4"/>
    <x v="0"/>
    <x v="26"/>
    <n v="0.95000000000000007"/>
    <n v="0.92999999999999994"/>
    <x v="3"/>
    <x v="22"/>
    <x v="166"/>
    <x v="4"/>
    <x v="342"/>
  </r>
  <r>
    <x v="2105"/>
    <x v="7"/>
    <x v="1"/>
    <x v="1"/>
    <x v="4"/>
    <x v="5"/>
    <x v="3"/>
    <n v="0.82000000000000006"/>
    <n v="0.92999999999999994"/>
    <x v="0"/>
    <x v="31"/>
    <x v="17"/>
    <x v="2"/>
    <x v="344"/>
  </r>
  <r>
    <x v="2106"/>
    <x v="6"/>
    <x v="0"/>
    <x v="0"/>
    <x v="4"/>
    <x v="0"/>
    <x v="18"/>
    <n v="0.84000000000000008"/>
    <n v="0.90999999999999992"/>
    <x v="3"/>
    <x v="22"/>
    <x v="38"/>
    <x v="1"/>
    <x v="599"/>
  </r>
  <r>
    <x v="2107"/>
    <x v="6"/>
    <x v="0"/>
    <x v="0"/>
    <x v="4"/>
    <x v="0"/>
    <x v="16"/>
    <n v="0.81"/>
    <n v="0.88"/>
    <x v="4"/>
    <x v="22"/>
    <x v="26"/>
    <x v="1"/>
    <x v="346"/>
  </r>
  <r>
    <x v="2108"/>
    <x v="3"/>
    <x v="0"/>
    <x v="0"/>
    <x v="4"/>
    <x v="6"/>
    <x v="7"/>
    <n v="0.87000000000000011"/>
    <n v="0.87"/>
    <x v="3"/>
    <x v="37"/>
    <x v="268"/>
    <x v="4"/>
    <x v="493"/>
  </r>
  <r>
    <x v="2109"/>
    <x v="7"/>
    <x v="1"/>
    <x v="0"/>
    <x v="4"/>
    <x v="0"/>
    <x v="14"/>
    <n v="0.84000000000000008"/>
    <n v="0.86"/>
    <x v="3"/>
    <x v="22"/>
    <x v="29"/>
    <x v="1"/>
    <x v="493"/>
  </r>
  <r>
    <x v="2110"/>
    <x v="6"/>
    <x v="0"/>
    <x v="1"/>
    <x v="4"/>
    <x v="0"/>
    <x v="25"/>
    <n v="0.82000000000000006"/>
    <n v="0.98"/>
    <x v="1"/>
    <x v="22"/>
    <x v="18"/>
    <x v="4"/>
    <x v="31"/>
  </r>
  <r>
    <x v="2111"/>
    <x v="6"/>
    <x v="0"/>
    <x v="0"/>
    <x v="4"/>
    <x v="1"/>
    <x v="24"/>
    <n v="0.91"/>
    <n v="0.90999999999999992"/>
    <x v="1"/>
    <x v="22"/>
    <x v="240"/>
    <x v="0"/>
    <x v="31"/>
  </r>
  <r>
    <x v="2112"/>
    <x v="7"/>
    <x v="0"/>
    <x v="0"/>
    <x v="4"/>
    <x v="0"/>
    <x v="26"/>
    <n v="0.94000000000000006"/>
    <n v="0.88"/>
    <x v="4"/>
    <x v="22"/>
    <x v="244"/>
    <x v="3"/>
    <x v="695"/>
  </r>
  <r>
    <x v="2113"/>
    <x v="2"/>
    <x v="1"/>
    <x v="1"/>
    <x v="4"/>
    <x v="2"/>
    <x v="27"/>
    <n v="0.82000000000000006"/>
    <n v="0.98"/>
    <x v="2"/>
    <x v="47"/>
    <x v="90"/>
    <x v="1"/>
    <x v="695"/>
  </r>
  <r>
    <x v="2114"/>
    <x v="6"/>
    <x v="1"/>
    <x v="0"/>
    <x v="4"/>
    <x v="1"/>
    <x v="28"/>
    <n v="0.81"/>
    <n v="0.86"/>
    <x v="2"/>
    <x v="43"/>
    <x v="185"/>
    <x v="4"/>
    <x v="494"/>
  </r>
  <r>
    <x v="2115"/>
    <x v="7"/>
    <x v="0"/>
    <x v="1"/>
    <x v="4"/>
    <x v="0"/>
    <x v="19"/>
    <n v="0.95000000000000007"/>
    <n v="0.94"/>
    <x v="3"/>
    <x v="22"/>
    <x v="127"/>
    <x v="1"/>
    <x v="33"/>
  </r>
  <r>
    <x v="2116"/>
    <x v="6"/>
    <x v="0"/>
    <x v="0"/>
    <x v="4"/>
    <x v="0"/>
    <x v="29"/>
    <n v="0.92"/>
    <n v="0.90999999999999992"/>
    <x v="3"/>
    <x v="22"/>
    <x v="70"/>
    <x v="0"/>
    <x v="33"/>
  </r>
  <r>
    <x v="2117"/>
    <x v="2"/>
    <x v="1"/>
    <x v="1"/>
    <x v="4"/>
    <x v="0"/>
    <x v="20"/>
    <n v="0.81"/>
    <n v="0.97"/>
    <x v="3"/>
    <x v="30"/>
    <x v="64"/>
    <x v="0"/>
    <x v="33"/>
  </r>
  <r>
    <x v="2118"/>
    <x v="7"/>
    <x v="2"/>
    <x v="0"/>
    <x v="4"/>
    <x v="0"/>
    <x v="26"/>
    <n v="0.94000000000000006"/>
    <n v="0.90999999999999992"/>
    <x v="3"/>
    <x v="22"/>
    <x v="206"/>
    <x v="0"/>
    <x v="34"/>
  </r>
  <r>
    <x v="2119"/>
    <x v="6"/>
    <x v="0"/>
    <x v="0"/>
    <x v="4"/>
    <x v="4"/>
    <x v="15"/>
    <n v="0.91"/>
    <n v="0.94"/>
    <x v="0"/>
    <x v="22"/>
    <x v="74"/>
    <x v="3"/>
    <x v="36"/>
  </r>
  <r>
    <x v="2120"/>
    <x v="6"/>
    <x v="1"/>
    <x v="0"/>
    <x v="4"/>
    <x v="0"/>
    <x v="9"/>
    <n v="0.87000000000000011"/>
    <n v="0.88"/>
    <x v="4"/>
    <x v="22"/>
    <x v="85"/>
    <x v="1"/>
    <x v="36"/>
  </r>
  <r>
    <x v="2121"/>
    <x v="7"/>
    <x v="2"/>
    <x v="0"/>
    <x v="4"/>
    <x v="0"/>
    <x v="12"/>
    <n v="0.88"/>
    <n v="0.95"/>
    <x v="3"/>
    <x v="22"/>
    <x v="58"/>
    <x v="1"/>
    <x v="38"/>
  </r>
  <r>
    <x v="2122"/>
    <x v="2"/>
    <x v="2"/>
    <x v="1"/>
    <x v="4"/>
    <x v="2"/>
    <x v="11"/>
    <n v="0.84000000000000008"/>
    <n v="0.89"/>
    <x v="0"/>
    <x v="22"/>
    <x v="113"/>
    <x v="2"/>
    <x v="38"/>
  </r>
  <r>
    <x v="2123"/>
    <x v="2"/>
    <x v="2"/>
    <x v="0"/>
    <x v="4"/>
    <x v="2"/>
    <x v="7"/>
    <n v="0.89"/>
    <n v="0.85"/>
    <x v="2"/>
    <x v="22"/>
    <x v="178"/>
    <x v="4"/>
    <x v="38"/>
  </r>
  <r>
    <x v="2124"/>
    <x v="6"/>
    <x v="0"/>
    <x v="0"/>
    <x v="4"/>
    <x v="0"/>
    <x v="20"/>
    <n v="0.8600000000000001"/>
    <n v="0.88"/>
    <x v="3"/>
    <x v="22"/>
    <x v="278"/>
    <x v="0"/>
    <x v="353"/>
  </r>
  <r>
    <x v="2125"/>
    <x v="6"/>
    <x v="2"/>
    <x v="1"/>
    <x v="4"/>
    <x v="0"/>
    <x v="16"/>
    <n v="0.88"/>
    <n v="0.96"/>
    <x v="3"/>
    <x v="22"/>
    <x v="85"/>
    <x v="0"/>
    <x v="353"/>
  </r>
  <r>
    <x v="2126"/>
    <x v="3"/>
    <x v="0"/>
    <x v="0"/>
    <x v="4"/>
    <x v="8"/>
    <x v="13"/>
    <n v="0.83000000000000007"/>
    <n v="0.94"/>
    <x v="1"/>
    <x v="36"/>
    <x v="20"/>
    <x v="3"/>
    <x v="600"/>
  </r>
  <r>
    <x v="2127"/>
    <x v="2"/>
    <x v="0"/>
    <x v="1"/>
    <x v="4"/>
    <x v="1"/>
    <x v="20"/>
    <n v="0.93"/>
    <n v="0.98"/>
    <x v="4"/>
    <x v="41"/>
    <x v="236"/>
    <x v="1"/>
    <x v="355"/>
  </r>
  <r>
    <x v="2128"/>
    <x v="2"/>
    <x v="0"/>
    <x v="1"/>
    <x v="4"/>
    <x v="3"/>
    <x v="8"/>
    <n v="0.92"/>
    <n v="0.96"/>
    <x v="3"/>
    <x v="17"/>
    <x v="63"/>
    <x v="0"/>
    <x v="355"/>
  </r>
  <r>
    <x v="2129"/>
    <x v="7"/>
    <x v="0"/>
    <x v="0"/>
    <x v="4"/>
    <x v="0"/>
    <x v="13"/>
    <n v="0.8600000000000001"/>
    <n v="0.95"/>
    <x v="3"/>
    <x v="22"/>
    <x v="117"/>
    <x v="1"/>
    <x v="41"/>
  </r>
  <r>
    <x v="2130"/>
    <x v="2"/>
    <x v="2"/>
    <x v="0"/>
    <x v="4"/>
    <x v="6"/>
    <x v="7"/>
    <n v="0.92"/>
    <n v="0.89"/>
    <x v="1"/>
    <x v="39"/>
    <x v="42"/>
    <x v="0"/>
    <x v="42"/>
  </r>
  <r>
    <x v="2131"/>
    <x v="6"/>
    <x v="0"/>
    <x v="1"/>
    <x v="4"/>
    <x v="0"/>
    <x v="21"/>
    <n v="0.81"/>
    <n v="0.88"/>
    <x v="3"/>
    <x v="22"/>
    <x v="10"/>
    <x v="1"/>
    <x v="46"/>
  </r>
  <r>
    <x v="2132"/>
    <x v="6"/>
    <x v="0"/>
    <x v="1"/>
    <x v="4"/>
    <x v="0"/>
    <x v="20"/>
    <n v="0.94000000000000006"/>
    <n v="0.86"/>
    <x v="3"/>
    <x v="22"/>
    <x v="279"/>
    <x v="0"/>
    <x v="46"/>
  </r>
  <r>
    <x v="2133"/>
    <x v="2"/>
    <x v="1"/>
    <x v="0"/>
    <x v="4"/>
    <x v="3"/>
    <x v="15"/>
    <n v="0.91"/>
    <n v="0.96"/>
    <x v="1"/>
    <x v="22"/>
    <x v="138"/>
    <x v="2"/>
    <x v="46"/>
  </r>
  <r>
    <x v="2134"/>
    <x v="6"/>
    <x v="0"/>
    <x v="0"/>
    <x v="4"/>
    <x v="0"/>
    <x v="8"/>
    <n v="0.84000000000000008"/>
    <n v="0.98"/>
    <x v="3"/>
    <x v="22"/>
    <x v="171"/>
    <x v="0"/>
    <x v="47"/>
  </r>
  <r>
    <x v="2135"/>
    <x v="3"/>
    <x v="2"/>
    <x v="0"/>
    <x v="4"/>
    <x v="6"/>
    <x v="11"/>
    <n v="0.9"/>
    <n v="0.89"/>
    <x v="2"/>
    <x v="39"/>
    <x v="26"/>
    <x v="1"/>
    <x v="47"/>
  </r>
  <r>
    <x v="2136"/>
    <x v="7"/>
    <x v="2"/>
    <x v="0"/>
    <x v="4"/>
    <x v="2"/>
    <x v="28"/>
    <n v="0.84000000000000008"/>
    <n v="0.88"/>
    <x v="1"/>
    <x v="22"/>
    <x v="171"/>
    <x v="0"/>
    <x v="50"/>
  </r>
  <r>
    <x v="2137"/>
    <x v="6"/>
    <x v="2"/>
    <x v="1"/>
    <x v="4"/>
    <x v="0"/>
    <x v="25"/>
    <n v="0.92"/>
    <n v="0.86"/>
    <x v="1"/>
    <x v="22"/>
    <x v="1"/>
    <x v="0"/>
    <x v="496"/>
  </r>
  <r>
    <x v="2138"/>
    <x v="7"/>
    <x v="0"/>
    <x v="1"/>
    <x v="4"/>
    <x v="0"/>
    <x v="27"/>
    <n v="0.87000000000000011"/>
    <n v="0.99"/>
    <x v="3"/>
    <x v="22"/>
    <x v="220"/>
    <x v="1"/>
    <x v="359"/>
  </r>
  <r>
    <x v="2139"/>
    <x v="7"/>
    <x v="2"/>
    <x v="0"/>
    <x v="4"/>
    <x v="0"/>
    <x v="28"/>
    <n v="0.87000000000000011"/>
    <n v="0.86"/>
    <x v="4"/>
    <x v="45"/>
    <x v="152"/>
    <x v="1"/>
    <x v="359"/>
  </r>
  <r>
    <x v="2140"/>
    <x v="7"/>
    <x v="0"/>
    <x v="1"/>
    <x v="4"/>
    <x v="0"/>
    <x v="11"/>
    <n v="0.8"/>
    <n v="0.89"/>
    <x v="3"/>
    <x v="22"/>
    <x v="93"/>
    <x v="1"/>
    <x v="51"/>
  </r>
  <r>
    <x v="2141"/>
    <x v="7"/>
    <x v="0"/>
    <x v="0"/>
    <x v="4"/>
    <x v="2"/>
    <x v="30"/>
    <n v="0.82000000000000006"/>
    <n v="0.98"/>
    <x v="3"/>
    <x v="22"/>
    <x v="9"/>
    <x v="2"/>
    <x v="497"/>
  </r>
  <r>
    <x v="2142"/>
    <x v="2"/>
    <x v="0"/>
    <x v="0"/>
    <x v="4"/>
    <x v="2"/>
    <x v="22"/>
    <n v="0.82000000000000006"/>
    <n v="0.87"/>
    <x v="3"/>
    <x v="22"/>
    <x v="7"/>
    <x v="1"/>
    <x v="497"/>
  </r>
  <r>
    <x v="2143"/>
    <x v="6"/>
    <x v="0"/>
    <x v="1"/>
    <x v="4"/>
    <x v="4"/>
    <x v="7"/>
    <n v="0.83000000000000007"/>
    <n v="0.97"/>
    <x v="0"/>
    <x v="22"/>
    <x v="219"/>
    <x v="3"/>
    <x v="53"/>
  </r>
  <r>
    <x v="2144"/>
    <x v="1"/>
    <x v="2"/>
    <x v="1"/>
    <x v="4"/>
    <x v="6"/>
    <x v="15"/>
    <n v="0.88"/>
    <n v="0.89"/>
    <x v="3"/>
    <x v="41"/>
    <x v="46"/>
    <x v="2"/>
    <x v="53"/>
  </r>
  <r>
    <x v="2145"/>
    <x v="6"/>
    <x v="0"/>
    <x v="0"/>
    <x v="4"/>
    <x v="7"/>
    <x v="13"/>
    <n v="0.93"/>
    <n v="0.89"/>
    <x v="3"/>
    <x v="22"/>
    <x v="174"/>
    <x v="1"/>
    <x v="54"/>
  </r>
  <r>
    <x v="2146"/>
    <x v="7"/>
    <x v="0"/>
    <x v="1"/>
    <x v="4"/>
    <x v="0"/>
    <x v="7"/>
    <n v="0.85000000000000009"/>
    <n v="0.89"/>
    <x v="4"/>
    <x v="22"/>
    <x v="89"/>
    <x v="0"/>
    <x v="55"/>
  </r>
  <r>
    <x v="2147"/>
    <x v="2"/>
    <x v="0"/>
    <x v="1"/>
    <x v="4"/>
    <x v="2"/>
    <x v="17"/>
    <n v="0.93"/>
    <n v="0.97"/>
    <x v="1"/>
    <x v="22"/>
    <x v="85"/>
    <x v="3"/>
    <x v="59"/>
  </r>
  <r>
    <x v="2148"/>
    <x v="6"/>
    <x v="0"/>
    <x v="0"/>
    <x v="4"/>
    <x v="4"/>
    <x v="22"/>
    <n v="0.92"/>
    <n v="0.89"/>
    <x v="2"/>
    <x v="22"/>
    <x v="233"/>
    <x v="0"/>
    <x v="60"/>
  </r>
  <r>
    <x v="2149"/>
    <x v="7"/>
    <x v="1"/>
    <x v="1"/>
    <x v="4"/>
    <x v="2"/>
    <x v="19"/>
    <n v="0.8600000000000001"/>
    <n v="0.90999999999999992"/>
    <x v="2"/>
    <x v="22"/>
    <x v="1"/>
    <x v="3"/>
    <x v="62"/>
  </r>
  <r>
    <x v="2150"/>
    <x v="2"/>
    <x v="2"/>
    <x v="0"/>
    <x v="4"/>
    <x v="6"/>
    <x v="15"/>
    <n v="0.91"/>
    <n v="0.89"/>
    <x v="1"/>
    <x v="22"/>
    <x v="61"/>
    <x v="0"/>
    <x v="63"/>
  </r>
  <r>
    <x v="2151"/>
    <x v="2"/>
    <x v="0"/>
    <x v="1"/>
    <x v="4"/>
    <x v="6"/>
    <x v="30"/>
    <n v="0.84000000000000008"/>
    <n v="0.87"/>
    <x v="0"/>
    <x v="22"/>
    <x v="131"/>
    <x v="4"/>
    <x v="364"/>
  </r>
  <r>
    <x v="2152"/>
    <x v="7"/>
    <x v="0"/>
    <x v="1"/>
    <x v="4"/>
    <x v="2"/>
    <x v="10"/>
    <n v="0.8600000000000001"/>
    <n v="0.98"/>
    <x v="1"/>
    <x v="22"/>
    <x v="147"/>
    <x v="0"/>
    <x v="64"/>
  </r>
  <r>
    <x v="2153"/>
    <x v="2"/>
    <x v="2"/>
    <x v="0"/>
    <x v="4"/>
    <x v="3"/>
    <x v="30"/>
    <n v="0.88"/>
    <n v="0.95"/>
    <x v="3"/>
    <x v="22"/>
    <x v="166"/>
    <x v="1"/>
    <x v="64"/>
  </r>
  <r>
    <x v="2154"/>
    <x v="7"/>
    <x v="1"/>
    <x v="1"/>
    <x v="4"/>
    <x v="6"/>
    <x v="8"/>
    <n v="0.93"/>
    <n v="0.86"/>
    <x v="0"/>
    <x v="22"/>
    <x v="70"/>
    <x v="1"/>
    <x v="64"/>
  </r>
  <r>
    <x v="2155"/>
    <x v="2"/>
    <x v="1"/>
    <x v="0"/>
    <x v="4"/>
    <x v="8"/>
    <x v="2"/>
    <n v="0.83000000000000007"/>
    <n v="0.92999999999999994"/>
    <x v="0"/>
    <x v="22"/>
    <x v="105"/>
    <x v="2"/>
    <x v="64"/>
  </r>
  <r>
    <x v="2156"/>
    <x v="7"/>
    <x v="0"/>
    <x v="1"/>
    <x v="4"/>
    <x v="0"/>
    <x v="2"/>
    <n v="0.89"/>
    <n v="0.89"/>
    <x v="3"/>
    <x v="22"/>
    <x v="121"/>
    <x v="4"/>
    <x v="367"/>
  </r>
  <r>
    <x v="2157"/>
    <x v="6"/>
    <x v="0"/>
    <x v="1"/>
    <x v="4"/>
    <x v="0"/>
    <x v="20"/>
    <n v="0.8"/>
    <n v="0.91999999999999993"/>
    <x v="3"/>
    <x v="22"/>
    <x v="24"/>
    <x v="1"/>
    <x v="66"/>
  </r>
  <r>
    <x v="2158"/>
    <x v="8"/>
    <x v="2"/>
    <x v="0"/>
    <x v="4"/>
    <x v="7"/>
    <x v="7"/>
    <n v="0.94000000000000006"/>
    <n v="0.95"/>
    <x v="3"/>
    <x v="22"/>
    <x v="185"/>
    <x v="2"/>
    <x v="66"/>
  </r>
  <r>
    <x v="2159"/>
    <x v="2"/>
    <x v="0"/>
    <x v="0"/>
    <x v="4"/>
    <x v="3"/>
    <x v="4"/>
    <n v="0.88"/>
    <n v="0.89"/>
    <x v="3"/>
    <x v="22"/>
    <x v="39"/>
    <x v="2"/>
    <x v="602"/>
  </r>
  <r>
    <x v="2160"/>
    <x v="6"/>
    <x v="0"/>
    <x v="1"/>
    <x v="4"/>
    <x v="1"/>
    <x v="29"/>
    <n v="0.92"/>
    <n v="0.98"/>
    <x v="4"/>
    <x v="17"/>
    <x v="51"/>
    <x v="0"/>
    <x v="602"/>
  </r>
  <r>
    <x v="2161"/>
    <x v="7"/>
    <x v="1"/>
    <x v="0"/>
    <x v="4"/>
    <x v="0"/>
    <x v="5"/>
    <n v="0.91"/>
    <n v="0.91999999999999993"/>
    <x v="4"/>
    <x v="22"/>
    <x v="51"/>
    <x v="3"/>
    <x v="602"/>
  </r>
  <r>
    <x v="2162"/>
    <x v="7"/>
    <x v="0"/>
    <x v="0"/>
    <x v="4"/>
    <x v="3"/>
    <x v="18"/>
    <n v="0.95000000000000007"/>
    <n v="0.87"/>
    <x v="4"/>
    <x v="22"/>
    <x v="211"/>
    <x v="0"/>
    <x v="70"/>
  </r>
  <r>
    <x v="2163"/>
    <x v="8"/>
    <x v="0"/>
    <x v="1"/>
    <x v="4"/>
    <x v="1"/>
    <x v="25"/>
    <n v="0.9"/>
    <n v="0.87"/>
    <x v="0"/>
    <x v="22"/>
    <x v="34"/>
    <x v="3"/>
    <x v="72"/>
  </r>
  <r>
    <x v="2164"/>
    <x v="6"/>
    <x v="0"/>
    <x v="1"/>
    <x v="4"/>
    <x v="0"/>
    <x v="15"/>
    <n v="0.81"/>
    <n v="0.85"/>
    <x v="4"/>
    <x v="22"/>
    <x v="71"/>
    <x v="1"/>
    <x v="72"/>
  </r>
  <r>
    <x v="2165"/>
    <x v="7"/>
    <x v="0"/>
    <x v="1"/>
    <x v="4"/>
    <x v="0"/>
    <x v="6"/>
    <n v="0.88"/>
    <n v="0.98"/>
    <x v="4"/>
    <x v="22"/>
    <x v="63"/>
    <x v="1"/>
    <x v="73"/>
  </r>
  <r>
    <x v="2166"/>
    <x v="2"/>
    <x v="0"/>
    <x v="1"/>
    <x v="4"/>
    <x v="6"/>
    <x v="14"/>
    <n v="0.82000000000000006"/>
    <n v="0.91999999999999993"/>
    <x v="1"/>
    <x v="22"/>
    <x v="127"/>
    <x v="0"/>
    <x v="76"/>
  </r>
  <r>
    <x v="2167"/>
    <x v="8"/>
    <x v="2"/>
    <x v="1"/>
    <x v="4"/>
    <x v="4"/>
    <x v="23"/>
    <n v="0.84000000000000008"/>
    <n v="0.97"/>
    <x v="0"/>
    <x v="22"/>
    <x v="82"/>
    <x v="3"/>
    <x v="77"/>
  </r>
  <r>
    <x v="2168"/>
    <x v="2"/>
    <x v="2"/>
    <x v="0"/>
    <x v="4"/>
    <x v="3"/>
    <x v="6"/>
    <n v="0.81"/>
    <n v="0.90999999999999992"/>
    <x v="3"/>
    <x v="22"/>
    <x v="32"/>
    <x v="1"/>
    <x v="77"/>
  </r>
  <r>
    <x v="2169"/>
    <x v="6"/>
    <x v="2"/>
    <x v="0"/>
    <x v="4"/>
    <x v="0"/>
    <x v="29"/>
    <n v="0.83000000000000007"/>
    <n v="0.86"/>
    <x v="4"/>
    <x v="22"/>
    <x v="142"/>
    <x v="2"/>
    <x v="78"/>
  </r>
  <r>
    <x v="2170"/>
    <x v="2"/>
    <x v="2"/>
    <x v="0"/>
    <x v="4"/>
    <x v="2"/>
    <x v="14"/>
    <n v="0.93"/>
    <n v="0.92999999999999994"/>
    <x v="3"/>
    <x v="22"/>
    <x v="90"/>
    <x v="0"/>
    <x v="81"/>
  </r>
  <r>
    <x v="2171"/>
    <x v="2"/>
    <x v="0"/>
    <x v="1"/>
    <x v="4"/>
    <x v="6"/>
    <x v="20"/>
    <n v="0.93"/>
    <n v="0.90999999999999992"/>
    <x v="2"/>
    <x v="22"/>
    <x v="178"/>
    <x v="1"/>
    <x v="87"/>
  </r>
  <r>
    <x v="2172"/>
    <x v="7"/>
    <x v="2"/>
    <x v="1"/>
    <x v="4"/>
    <x v="6"/>
    <x v="5"/>
    <n v="0.89"/>
    <n v="0.9"/>
    <x v="1"/>
    <x v="22"/>
    <x v="46"/>
    <x v="3"/>
    <x v="87"/>
  </r>
  <r>
    <x v="2173"/>
    <x v="2"/>
    <x v="0"/>
    <x v="1"/>
    <x v="4"/>
    <x v="2"/>
    <x v="6"/>
    <n v="0.93"/>
    <n v="0.91999999999999993"/>
    <x v="3"/>
    <x v="22"/>
    <x v="126"/>
    <x v="4"/>
    <x v="88"/>
  </r>
  <r>
    <x v="2174"/>
    <x v="6"/>
    <x v="2"/>
    <x v="0"/>
    <x v="4"/>
    <x v="4"/>
    <x v="12"/>
    <n v="0.93"/>
    <n v="0.87"/>
    <x v="1"/>
    <x v="22"/>
    <x v="5"/>
    <x v="3"/>
    <x v="88"/>
  </r>
  <r>
    <x v="2175"/>
    <x v="6"/>
    <x v="2"/>
    <x v="1"/>
    <x v="4"/>
    <x v="0"/>
    <x v="28"/>
    <n v="0.91"/>
    <n v="0.9"/>
    <x v="4"/>
    <x v="22"/>
    <x v="83"/>
    <x v="3"/>
    <x v="89"/>
  </r>
  <r>
    <x v="2176"/>
    <x v="7"/>
    <x v="0"/>
    <x v="0"/>
    <x v="4"/>
    <x v="6"/>
    <x v="26"/>
    <n v="0.8600000000000001"/>
    <n v="0.97"/>
    <x v="3"/>
    <x v="22"/>
    <x v="98"/>
    <x v="1"/>
    <x v="91"/>
  </r>
  <r>
    <x v="2177"/>
    <x v="2"/>
    <x v="1"/>
    <x v="0"/>
    <x v="4"/>
    <x v="8"/>
    <x v="26"/>
    <n v="0.87000000000000011"/>
    <n v="0.97"/>
    <x v="2"/>
    <x v="22"/>
    <x v="126"/>
    <x v="1"/>
    <x v="91"/>
  </r>
  <r>
    <x v="2178"/>
    <x v="2"/>
    <x v="0"/>
    <x v="0"/>
    <x v="4"/>
    <x v="8"/>
    <x v="23"/>
    <n v="0.81"/>
    <n v="0.92999999999999994"/>
    <x v="1"/>
    <x v="22"/>
    <x v="9"/>
    <x v="0"/>
    <x v="92"/>
  </r>
  <r>
    <x v="2179"/>
    <x v="8"/>
    <x v="1"/>
    <x v="0"/>
    <x v="4"/>
    <x v="1"/>
    <x v="1"/>
    <n v="0.89"/>
    <n v="0.85"/>
    <x v="3"/>
    <x v="22"/>
    <x v="32"/>
    <x v="1"/>
    <x v="93"/>
  </r>
  <r>
    <x v="2180"/>
    <x v="7"/>
    <x v="0"/>
    <x v="1"/>
    <x v="4"/>
    <x v="2"/>
    <x v="25"/>
    <n v="0.85000000000000009"/>
    <n v="0.85"/>
    <x v="3"/>
    <x v="22"/>
    <x v="78"/>
    <x v="4"/>
    <x v="94"/>
  </r>
  <r>
    <x v="2181"/>
    <x v="8"/>
    <x v="0"/>
    <x v="0"/>
    <x v="4"/>
    <x v="4"/>
    <x v="11"/>
    <n v="0.8"/>
    <n v="0.95"/>
    <x v="1"/>
    <x v="22"/>
    <x v="87"/>
    <x v="4"/>
    <x v="95"/>
  </r>
  <r>
    <x v="2182"/>
    <x v="7"/>
    <x v="2"/>
    <x v="1"/>
    <x v="4"/>
    <x v="0"/>
    <x v="14"/>
    <n v="0.93"/>
    <n v="0.99"/>
    <x v="4"/>
    <x v="22"/>
    <x v="23"/>
    <x v="2"/>
    <x v="96"/>
  </r>
  <r>
    <x v="2183"/>
    <x v="7"/>
    <x v="2"/>
    <x v="0"/>
    <x v="4"/>
    <x v="3"/>
    <x v="10"/>
    <n v="0.83000000000000007"/>
    <n v="0.97"/>
    <x v="3"/>
    <x v="22"/>
    <x v="47"/>
    <x v="1"/>
    <x v="99"/>
  </r>
  <r>
    <x v="2184"/>
    <x v="2"/>
    <x v="0"/>
    <x v="1"/>
    <x v="4"/>
    <x v="6"/>
    <x v="14"/>
    <n v="0.82000000000000006"/>
    <n v="0.97"/>
    <x v="1"/>
    <x v="22"/>
    <x v="51"/>
    <x v="2"/>
    <x v="102"/>
  </r>
  <r>
    <x v="2185"/>
    <x v="8"/>
    <x v="1"/>
    <x v="0"/>
    <x v="4"/>
    <x v="4"/>
    <x v="16"/>
    <n v="0.92"/>
    <n v="0.97"/>
    <x v="3"/>
    <x v="22"/>
    <x v="159"/>
    <x v="1"/>
    <x v="506"/>
  </r>
  <r>
    <x v="2186"/>
    <x v="2"/>
    <x v="2"/>
    <x v="1"/>
    <x v="4"/>
    <x v="3"/>
    <x v="8"/>
    <n v="0.83000000000000007"/>
    <n v="0.90999999999999992"/>
    <x v="3"/>
    <x v="40"/>
    <x v="80"/>
    <x v="0"/>
    <x v="106"/>
  </r>
  <r>
    <x v="2187"/>
    <x v="7"/>
    <x v="2"/>
    <x v="0"/>
    <x v="4"/>
    <x v="2"/>
    <x v="27"/>
    <n v="0.87000000000000011"/>
    <n v="0.86"/>
    <x v="4"/>
    <x v="22"/>
    <x v="56"/>
    <x v="0"/>
    <x v="106"/>
  </r>
  <r>
    <x v="2188"/>
    <x v="2"/>
    <x v="0"/>
    <x v="1"/>
    <x v="4"/>
    <x v="2"/>
    <x v="3"/>
    <n v="0.8"/>
    <n v="0.90999999999999992"/>
    <x v="4"/>
    <x v="22"/>
    <x v="113"/>
    <x v="1"/>
    <x v="109"/>
  </r>
  <r>
    <x v="2189"/>
    <x v="6"/>
    <x v="0"/>
    <x v="1"/>
    <x v="4"/>
    <x v="1"/>
    <x v="12"/>
    <n v="0.82000000000000006"/>
    <n v="0.90999999999999992"/>
    <x v="4"/>
    <x v="22"/>
    <x v="33"/>
    <x v="1"/>
    <x v="114"/>
  </r>
  <r>
    <x v="2190"/>
    <x v="7"/>
    <x v="0"/>
    <x v="0"/>
    <x v="4"/>
    <x v="6"/>
    <x v="20"/>
    <n v="0.87000000000000011"/>
    <n v="0.96"/>
    <x v="3"/>
    <x v="22"/>
    <x v="163"/>
    <x v="0"/>
    <x v="377"/>
  </r>
  <r>
    <x v="2191"/>
    <x v="7"/>
    <x v="2"/>
    <x v="1"/>
    <x v="4"/>
    <x v="2"/>
    <x v="29"/>
    <n v="0.87000000000000011"/>
    <n v="0.97"/>
    <x v="3"/>
    <x v="22"/>
    <x v="131"/>
    <x v="4"/>
    <x v="117"/>
  </r>
  <r>
    <x v="2192"/>
    <x v="8"/>
    <x v="0"/>
    <x v="0"/>
    <x v="4"/>
    <x v="7"/>
    <x v="21"/>
    <n v="0.85000000000000009"/>
    <n v="0.87"/>
    <x v="4"/>
    <x v="22"/>
    <x v="129"/>
    <x v="2"/>
    <x v="118"/>
  </r>
  <r>
    <x v="2193"/>
    <x v="6"/>
    <x v="0"/>
    <x v="1"/>
    <x v="4"/>
    <x v="4"/>
    <x v="6"/>
    <n v="0.84000000000000008"/>
    <n v="0.94"/>
    <x v="4"/>
    <x v="22"/>
    <x v="159"/>
    <x v="3"/>
    <x v="120"/>
  </r>
  <r>
    <x v="2194"/>
    <x v="2"/>
    <x v="0"/>
    <x v="1"/>
    <x v="4"/>
    <x v="3"/>
    <x v="17"/>
    <n v="0.84000000000000008"/>
    <n v="0.88"/>
    <x v="4"/>
    <x v="22"/>
    <x v="138"/>
    <x v="1"/>
    <x v="120"/>
  </r>
  <r>
    <x v="2195"/>
    <x v="7"/>
    <x v="2"/>
    <x v="0"/>
    <x v="4"/>
    <x v="6"/>
    <x v="9"/>
    <n v="0.82000000000000006"/>
    <n v="0.97"/>
    <x v="4"/>
    <x v="22"/>
    <x v="7"/>
    <x v="0"/>
    <x v="381"/>
  </r>
  <r>
    <x v="2196"/>
    <x v="8"/>
    <x v="2"/>
    <x v="1"/>
    <x v="4"/>
    <x v="7"/>
    <x v="11"/>
    <n v="0.92"/>
    <n v="0.86"/>
    <x v="4"/>
    <x v="22"/>
    <x v="189"/>
    <x v="0"/>
    <x v="131"/>
  </r>
  <r>
    <x v="2197"/>
    <x v="6"/>
    <x v="0"/>
    <x v="1"/>
    <x v="4"/>
    <x v="5"/>
    <x v="21"/>
    <n v="0.84000000000000008"/>
    <n v="0.95"/>
    <x v="3"/>
    <x v="22"/>
    <x v="124"/>
    <x v="2"/>
    <x v="385"/>
  </r>
  <r>
    <x v="2198"/>
    <x v="2"/>
    <x v="2"/>
    <x v="0"/>
    <x v="4"/>
    <x v="6"/>
    <x v="25"/>
    <n v="0.83000000000000007"/>
    <n v="0.90999999999999992"/>
    <x v="4"/>
    <x v="22"/>
    <x v="193"/>
    <x v="0"/>
    <x v="141"/>
  </r>
  <r>
    <x v="2199"/>
    <x v="2"/>
    <x v="2"/>
    <x v="1"/>
    <x v="4"/>
    <x v="6"/>
    <x v="18"/>
    <n v="0.83000000000000007"/>
    <n v="0.90999999999999992"/>
    <x v="3"/>
    <x v="22"/>
    <x v="20"/>
    <x v="1"/>
    <x v="144"/>
  </r>
  <r>
    <x v="2200"/>
    <x v="0"/>
    <x v="0"/>
    <x v="0"/>
    <x v="5"/>
    <x v="0"/>
    <x v="18"/>
    <n v="0.92"/>
    <n v="0.88"/>
    <x v="2"/>
    <x v="16"/>
    <x v="142"/>
    <x v="2"/>
    <x v="696"/>
  </r>
  <r>
    <x v="2201"/>
    <x v="0"/>
    <x v="0"/>
    <x v="1"/>
    <x v="5"/>
    <x v="0"/>
    <x v="6"/>
    <n v="0.8600000000000001"/>
    <n v="0.94"/>
    <x v="0"/>
    <x v="25"/>
    <x v="253"/>
    <x v="0"/>
    <x v="697"/>
  </r>
  <r>
    <x v="2202"/>
    <x v="0"/>
    <x v="0"/>
    <x v="1"/>
    <x v="5"/>
    <x v="0"/>
    <x v="14"/>
    <n v="0.81"/>
    <n v="0.9"/>
    <x v="0"/>
    <x v="8"/>
    <x v="95"/>
    <x v="0"/>
    <x v="698"/>
  </r>
  <r>
    <x v="2203"/>
    <x v="0"/>
    <x v="0"/>
    <x v="0"/>
    <x v="5"/>
    <x v="0"/>
    <x v="7"/>
    <n v="0.95000000000000007"/>
    <n v="0.90999999999999992"/>
    <x v="0"/>
    <x v="7"/>
    <x v="24"/>
    <x v="0"/>
    <x v="699"/>
  </r>
  <r>
    <x v="2204"/>
    <x v="4"/>
    <x v="0"/>
    <x v="1"/>
    <x v="5"/>
    <x v="0"/>
    <x v="16"/>
    <n v="0.82000000000000006"/>
    <n v="0.86"/>
    <x v="1"/>
    <x v="8"/>
    <x v="25"/>
    <x v="1"/>
    <x v="700"/>
  </r>
  <r>
    <x v="2205"/>
    <x v="4"/>
    <x v="0"/>
    <x v="0"/>
    <x v="5"/>
    <x v="0"/>
    <x v="20"/>
    <n v="0.8600000000000001"/>
    <n v="0.90999999999999992"/>
    <x v="1"/>
    <x v="15"/>
    <x v="259"/>
    <x v="1"/>
    <x v="701"/>
  </r>
  <r>
    <x v="2206"/>
    <x v="1"/>
    <x v="0"/>
    <x v="1"/>
    <x v="5"/>
    <x v="0"/>
    <x v="2"/>
    <n v="0.8"/>
    <n v="0.87"/>
    <x v="0"/>
    <x v="20"/>
    <x v="61"/>
    <x v="0"/>
    <x v="702"/>
  </r>
  <r>
    <x v="2207"/>
    <x v="0"/>
    <x v="0"/>
    <x v="0"/>
    <x v="5"/>
    <x v="0"/>
    <x v="13"/>
    <n v="0.89"/>
    <n v="0.97"/>
    <x v="1"/>
    <x v="26"/>
    <x v="68"/>
    <x v="1"/>
    <x v="703"/>
  </r>
  <r>
    <x v="2208"/>
    <x v="1"/>
    <x v="0"/>
    <x v="1"/>
    <x v="5"/>
    <x v="0"/>
    <x v="29"/>
    <n v="0.85000000000000009"/>
    <n v="0.94"/>
    <x v="1"/>
    <x v="24"/>
    <x v="33"/>
    <x v="1"/>
    <x v="704"/>
  </r>
  <r>
    <x v="2209"/>
    <x v="0"/>
    <x v="0"/>
    <x v="0"/>
    <x v="5"/>
    <x v="2"/>
    <x v="18"/>
    <n v="0.87000000000000011"/>
    <n v="0.99"/>
    <x v="0"/>
    <x v="14"/>
    <x v="122"/>
    <x v="0"/>
    <x v="705"/>
  </r>
  <r>
    <x v="2210"/>
    <x v="3"/>
    <x v="0"/>
    <x v="0"/>
    <x v="5"/>
    <x v="0"/>
    <x v="10"/>
    <n v="0.89"/>
    <n v="0.86"/>
    <x v="1"/>
    <x v="12"/>
    <x v="89"/>
    <x v="1"/>
    <x v="706"/>
  </r>
  <r>
    <x v="2211"/>
    <x v="3"/>
    <x v="0"/>
    <x v="0"/>
    <x v="5"/>
    <x v="0"/>
    <x v="11"/>
    <n v="0.91"/>
    <n v="0.96"/>
    <x v="1"/>
    <x v="6"/>
    <x v="127"/>
    <x v="1"/>
    <x v="707"/>
  </r>
  <r>
    <x v="2212"/>
    <x v="1"/>
    <x v="0"/>
    <x v="0"/>
    <x v="5"/>
    <x v="0"/>
    <x v="2"/>
    <n v="0.8600000000000001"/>
    <n v="0.90999999999999992"/>
    <x v="3"/>
    <x v="26"/>
    <x v="42"/>
    <x v="3"/>
    <x v="708"/>
  </r>
  <r>
    <x v="2213"/>
    <x v="3"/>
    <x v="0"/>
    <x v="0"/>
    <x v="5"/>
    <x v="0"/>
    <x v="4"/>
    <n v="0.8600000000000001"/>
    <n v="0.95"/>
    <x v="0"/>
    <x v="32"/>
    <x v="35"/>
    <x v="0"/>
    <x v="709"/>
  </r>
  <r>
    <x v="2214"/>
    <x v="3"/>
    <x v="0"/>
    <x v="0"/>
    <x v="5"/>
    <x v="0"/>
    <x v="10"/>
    <n v="0.92"/>
    <n v="0.87"/>
    <x v="1"/>
    <x v="3"/>
    <x v="143"/>
    <x v="1"/>
    <x v="710"/>
  </r>
  <r>
    <x v="2215"/>
    <x v="3"/>
    <x v="0"/>
    <x v="0"/>
    <x v="5"/>
    <x v="0"/>
    <x v="29"/>
    <n v="0.91"/>
    <n v="0.95"/>
    <x v="1"/>
    <x v="6"/>
    <x v="2"/>
    <x v="1"/>
    <x v="710"/>
  </r>
  <r>
    <x v="2216"/>
    <x v="0"/>
    <x v="0"/>
    <x v="1"/>
    <x v="5"/>
    <x v="0"/>
    <x v="24"/>
    <n v="0.8600000000000001"/>
    <n v="0.89"/>
    <x v="3"/>
    <x v="24"/>
    <x v="215"/>
    <x v="3"/>
    <x v="711"/>
  </r>
  <r>
    <x v="2217"/>
    <x v="2"/>
    <x v="2"/>
    <x v="0"/>
    <x v="5"/>
    <x v="0"/>
    <x v="3"/>
    <n v="0.88"/>
    <n v="0.90999999999999992"/>
    <x v="0"/>
    <x v="42"/>
    <x v="223"/>
    <x v="0"/>
    <x v="712"/>
  </r>
  <r>
    <x v="2218"/>
    <x v="4"/>
    <x v="0"/>
    <x v="0"/>
    <x v="5"/>
    <x v="3"/>
    <x v="19"/>
    <n v="0.92"/>
    <n v="0.96"/>
    <x v="3"/>
    <x v="8"/>
    <x v="26"/>
    <x v="3"/>
    <x v="713"/>
  </r>
  <r>
    <x v="2219"/>
    <x v="3"/>
    <x v="2"/>
    <x v="0"/>
    <x v="5"/>
    <x v="0"/>
    <x v="30"/>
    <n v="0.89"/>
    <n v="0.92999999999999994"/>
    <x v="0"/>
    <x v="4"/>
    <x v="126"/>
    <x v="0"/>
    <x v="714"/>
  </r>
  <r>
    <x v="2220"/>
    <x v="3"/>
    <x v="2"/>
    <x v="0"/>
    <x v="5"/>
    <x v="0"/>
    <x v="9"/>
    <n v="0.9"/>
    <n v="0.99"/>
    <x v="0"/>
    <x v="31"/>
    <x v="280"/>
    <x v="0"/>
    <x v="612"/>
  </r>
  <r>
    <x v="2221"/>
    <x v="3"/>
    <x v="0"/>
    <x v="0"/>
    <x v="5"/>
    <x v="0"/>
    <x v="6"/>
    <n v="0.83000000000000007"/>
    <n v="0.96"/>
    <x v="3"/>
    <x v="19"/>
    <x v="23"/>
    <x v="3"/>
    <x v="615"/>
  </r>
  <r>
    <x v="2222"/>
    <x v="2"/>
    <x v="0"/>
    <x v="0"/>
    <x v="5"/>
    <x v="0"/>
    <x v="24"/>
    <n v="0.91"/>
    <n v="0.94"/>
    <x v="0"/>
    <x v="37"/>
    <x v="81"/>
    <x v="0"/>
    <x v="715"/>
  </r>
  <r>
    <x v="2223"/>
    <x v="3"/>
    <x v="0"/>
    <x v="1"/>
    <x v="5"/>
    <x v="0"/>
    <x v="12"/>
    <n v="0.91"/>
    <n v="0.86"/>
    <x v="3"/>
    <x v="38"/>
    <x v="150"/>
    <x v="3"/>
    <x v="716"/>
  </r>
  <r>
    <x v="2224"/>
    <x v="1"/>
    <x v="0"/>
    <x v="0"/>
    <x v="5"/>
    <x v="0"/>
    <x v="20"/>
    <n v="0.88"/>
    <n v="0.88"/>
    <x v="4"/>
    <x v="24"/>
    <x v="46"/>
    <x v="4"/>
    <x v="616"/>
  </r>
  <r>
    <x v="2225"/>
    <x v="2"/>
    <x v="2"/>
    <x v="0"/>
    <x v="5"/>
    <x v="0"/>
    <x v="5"/>
    <n v="0.93"/>
    <n v="0.86"/>
    <x v="1"/>
    <x v="11"/>
    <x v="31"/>
    <x v="1"/>
    <x v="524"/>
  </r>
  <r>
    <x v="2226"/>
    <x v="2"/>
    <x v="0"/>
    <x v="0"/>
    <x v="5"/>
    <x v="0"/>
    <x v="7"/>
    <n v="0.93"/>
    <n v="0.92999999999999994"/>
    <x v="1"/>
    <x v="42"/>
    <x v="139"/>
    <x v="1"/>
    <x v="717"/>
  </r>
  <r>
    <x v="2227"/>
    <x v="4"/>
    <x v="0"/>
    <x v="0"/>
    <x v="5"/>
    <x v="0"/>
    <x v="22"/>
    <n v="0.87000000000000011"/>
    <n v="0.86"/>
    <x v="0"/>
    <x v="13"/>
    <x v="35"/>
    <x v="1"/>
    <x v="718"/>
  </r>
  <r>
    <x v="2228"/>
    <x v="3"/>
    <x v="0"/>
    <x v="1"/>
    <x v="5"/>
    <x v="0"/>
    <x v="8"/>
    <n v="0.8600000000000001"/>
    <n v="0.92999999999999994"/>
    <x v="1"/>
    <x v="32"/>
    <x v="145"/>
    <x v="1"/>
    <x v="719"/>
  </r>
  <r>
    <x v="2229"/>
    <x v="0"/>
    <x v="0"/>
    <x v="0"/>
    <x v="5"/>
    <x v="0"/>
    <x v="4"/>
    <n v="0.88"/>
    <n v="0.92999999999999994"/>
    <x v="2"/>
    <x v="9"/>
    <x v="67"/>
    <x v="3"/>
    <x v="720"/>
  </r>
  <r>
    <x v="2230"/>
    <x v="2"/>
    <x v="0"/>
    <x v="0"/>
    <x v="5"/>
    <x v="0"/>
    <x v="22"/>
    <n v="0.84000000000000008"/>
    <n v="0.99"/>
    <x v="1"/>
    <x v="35"/>
    <x v="281"/>
    <x v="1"/>
    <x v="721"/>
  </r>
  <r>
    <x v="2231"/>
    <x v="1"/>
    <x v="1"/>
    <x v="1"/>
    <x v="5"/>
    <x v="0"/>
    <x v="5"/>
    <n v="0.85000000000000009"/>
    <n v="0.88"/>
    <x v="4"/>
    <x v="0"/>
    <x v="58"/>
    <x v="4"/>
    <x v="722"/>
  </r>
  <r>
    <x v="2232"/>
    <x v="3"/>
    <x v="0"/>
    <x v="0"/>
    <x v="5"/>
    <x v="0"/>
    <x v="18"/>
    <n v="0.91"/>
    <n v="0.94"/>
    <x v="4"/>
    <x v="3"/>
    <x v="62"/>
    <x v="4"/>
    <x v="723"/>
  </r>
  <r>
    <x v="2233"/>
    <x v="3"/>
    <x v="0"/>
    <x v="0"/>
    <x v="5"/>
    <x v="0"/>
    <x v="22"/>
    <n v="0.91"/>
    <n v="0.88"/>
    <x v="3"/>
    <x v="37"/>
    <x v="87"/>
    <x v="3"/>
    <x v="724"/>
  </r>
  <r>
    <x v="2234"/>
    <x v="0"/>
    <x v="0"/>
    <x v="0"/>
    <x v="5"/>
    <x v="0"/>
    <x v="26"/>
    <n v="0.94000000000000006"/>
    <n v="0.92999999999999994"/>
    <x v="0"/>
    <x v="34"/>
    <x v="44"/>
    <x v="3"/>
    <x v="623"/>
  </r>
  <r>
    <x v="2235"/>
    <x v="1"/>
    <x v="1"/>
    <x v="1"/>
    <x v="5"/>
    <x v="0"/>
    <x v="16"/>
    <n v="0.94000000000000006"/>
    <n v="0.88"/>
    <x v="1"/>
    <x v="3"/>
    <x v="135"/>
    <x v="1"/>
    <x v="623"/>
  </r>
  <r>
    <x v="2236"/>
    <x v="0"/>
    <x v="0"/>
    <x v="0"/>
    <x v="5"/>
    <x v="0"/>
    <x v="24"/>
    <n v="0.8"/>
    <n v="0.85"/>
    <x v="0"/>
    <x v="21"/>
    <x v="58"/>
    <x v="2"/>
    <x v="529"/>
  </r>
  <r>
    <x v="2237"/>
    <x v="4"/>
    <x v="0"/>
    <x v="1"/>
    <x v="5"/>
    <x v="0"/>
    <x v="20"/>
    <n v="0.8600000000000001"/>
    <n v="0.95"/>
    <x v="2"/>
    <x v="16"/>
    <x v="145"/>
    <x v="3"/>
    <x v="725"/>
  </r>
  <r>
    <x v="2238"/>
    <x v="1"/>
    <x v="0"/>
    <x v="0"/>
    <x v="5"/>
    <x v="0"/>
    <x v="25"/>
    <n v="0.81"/>
    <n v="0.9"/>
    <x v="3"/>
    <x v="27"/>
    <x v="156"/>
    <x v="3"/>
    <x v="725"/>
  </r>
  <r>
    <x v="2239"/>
    <x v="4"/>
    <x v="0"/>
    <x v="1"/>
    <x v="5"/>
    <x v="2"/>
    <x v="12"/>
    <n v="0.81"/>
    <n v="0.87"/>
    <x v="0"/>
    <x v="8"/>
    <x v="35"/>
    <x v="4"/>
    <x v="726"/>
  </r>
  <r>
    <x v="2240"/>
    <x v="0"/>
    <x v="0"/>
    <x v="0"/>
    <x v="5"/>
    <x v="0"/>
    <x v="20"/>
    <n v="0.8600000000000001"/>
    <n v="0.9"/>
    <x v="2"/>
    <x v="28"/>
    <x v="168"/>
    <x v="3"/>
    <x v="726"/>
  </r>
  <r>
    <x v="2241"/>
    <x v="0"/>
    <x v="0"/>
    <x v="0"/>
    <x v="5"/>
    <x v="0"/>
    <x v="1"/>
    <n v="0.94000000000000006"/>
    <n v="0.9"/>
    <x v="0"/>
    <x v="21"/>
    <x v="47"/>
    <x v="3"/>
    <x v="530"/>
  </r>
  <r>
    <x v="2242"/>
    <x v="1"/>
    <x v="0"/>
    <x v="0"/>
    <x v="5"/>
    <x v="3"/>
    <x v="13"/>
    <n v="0.83000000000000007"/>
    <n v="0.97"/>
    <x v="0"/>
    <x v="42"/>
    <x v="88"/>
    <x v="0"/>
    <x v="727"/>
  </r>
  <r>
    <x v="2243"/>
    <x v="7"/>
    <x v="0"/>
    <x v="1"/>
    <x v="5"/>
    <x v="7"/>
    <x v="19"/>
    <n v="0.9"/>
    <n v="0.88"/>
    <x v="2"/>
    <x v="11"/>
    <x v="21"/>
    <x v="2"/>
    <x v="728"/>
  </r>
  <r>
    <x v="2244"/>
    <x v="5"/>
    <x v="0"/>
    <x v="1"/>
    <x v="5"/>
    <x v="6"/>
    <x v="3"/>
    <n v="0.8"/>
    <n v="0.96"/>
    <x v="4"/>
    <x v="1"/>
    <x v="185"/>
    <x v="4"/>
    <x v="531"/>
  </r>
  <r>
    <x v="2245"/>
    <x v="3"/>
    <x v="1"/>
    <x v="0"/>
    <x v="5"/>
    <x v="0"/>
    <x v="22"/>
    <n v="0.88"/>
    <n v="0.96"/>
    <x v="0"/>
    <x v="6"/>
    <x v="18"/>
    <x v="1"/>
    <x v="531"/>
  </r>
  <r>
    <x v="2246"/>
    <x v="0"/>
    <x v="0"/>
    <x v="1"/>
    <x v="5"/>
    <x v="0"/>
    <x v="28"/>
    <n v="0.87000000000000011"/>
    <n v="0.86"/>
    <x v="0"/>
    <x v="20"/>
    <x v="83"/>
    <x v="1"/>
    <x v="625"/>
  </r>
  <r>
    <x v="2247"/>
    <x v="3"/>
    <x v="2"/>
    <x v="1"/>
    <x v="5"/>
    <x v="0"/>
    <x v="20"/>
    <n v="0.84000000000000008"/>
    <n v="0.87"/>
    <x v="0"/>
    <x v="37"/>
    <x v="236"/>
    <x v="0"/>
    <x v="729"/>
  </r>
  <r>
    <x v="2248"/>
    <x v="4"/>
    <x v="0"/>
    <x v="0"/>
    <x v="5"/>
    <x v="0"/>
    <x v="27"/>
    <n v="0.9"/>
    <n v="0.89"/>
    <x v="1"/>
    <x v="16"/>
    <x v="75"/>
    <x v="0"/>
    <x v="730"/>
  </r>
  <r>
    <x v="2249"/>
    <x v="1"/>
    <x v="0"/>
    <x v="0"/>
    <x v="5"/>
    <x v="0"/>
    <x v="18"/>
    <n v="0.94000000000000006"/>
    <n v="0.95"/>
    <x v="0"/>
    <x v="12"/>
    <x v="66"/>
    <x v="1"/>
    <x v="731"/>
  </r>
  <r>
    <x v="2250"/>
    <x v="4"/>
    <x v="0"/>
    <x v="1"/>
    <x v="5"/>
    <x v="0"/>
    <x v="30"/>
    <n v="0.93"/>
    <n v="0.96"/>
    <x v="1"/>
    <x v="15"/>
    <x v="31"/>
    <x v="3"/>
    <x v="419"/>
  </r>
  <r>
    <x v="2251"/>
    <x v="1"/>
    <x v="1"/>
    <x v="0"/>
    <x v="5"/>
    <x v="0"/>
    <x v="7"/>
    <n v="0.94000000000000006"/>
    <n v="0.94"/>
    <x v="0"/>
    <x v="34"/>
    <x v="119"/>
    <x v="3"/>
    <x v="419"/>
  </r>
  <r>
    <x v="2252"/>
    <x v="1"/>
    <x v="0"/>
    <x v="1"/>
    <x v="5"/>
    <x v="2"/>
    <x v="14"/>
    <n v="0.82000000000000006"/>
    <n v="0.94"/>
    <x v="0"/>
    <x v="37"/>
    <x v="229"/>
    <x v="0"/>
    <x v="732"/>
  </r>
  <r>
    <x v="2253"/>
    <x v="1"/>
    <x v="1"/>
    <x v="0"/>
    <x v="5"/>
    <x v="0"/>
    <x v="10"/>
    <n v="0.8"/>
    <n v="0.97"/>
    <x v="0"/>
    <x v="12"/>
    <x v="207"/>
    <x v="3"/>
    <x v="733"/>
  </r>
  <r>
    <x v="2254"/>
    <x v="1"/>
    <x v="2"/>
    <x v="1"/>
    <x v="5"/>
    <x v="0"/>
    <x v="23"/>
    <n v="0.9"/>
    <n v="0.98"/>
    <x v="3"/>
    <x v="33"/>
    <x v="129"/>
    <x v="3"/>
    <x v="734"/>
  </r>
  <r>
    <x v="2255"/>
    <x v="2"/>
    <x v="0"/>
    <x v="0"/>
    <x v="5"/>
    <x v="4"/>
    <x v="9"/>
    <n v="0.94000000000000006"/>
    <n v="0.90999999999999992"/>
    <x v="3"/>
    <x v="12"/>
    <x v="20"/>
    <x v="3"/>
    <x v="735"/>
  </r>
  <r>
    <x v="2256"/>
    <x v="3"/>
    <x v="0"/>
    <x v="0"/>
    <x v="5"/>
    <x v="0"/>
    <x v="3"/>
    <n v="0.82000000000000006"/>
    <n v="0.91999999999999993"/>
    <x v="0"/>
    <x v="27"/>
    <x v="113"/>
    <x v="4"/>
    <x v="735"/>
  </r>
  <r>
    <x v="2257"/>
    <x v="3"/>
    <x v="0"/>
    <x v="0"/>
    <x v="5"/>
    <x v="0"/>
    <x v="24"/>
    <n v="0.93"/>
    <n v="0.90999999999999992"/>
    <x v="1"/>
    <x v="12"/>
    <x v="100"/>
    <x v="0"/>
    <x v="736"/>
  </r>
  <r>
    <x v="2258"/>
    <x v="0"/>
    <x v="0"/>
    <x v="1"/>
    <x v="5"/>
    <x v="6"/>
    <x v="16"/>
    <n v="0.84000000000000008"/>
    <n v="0.89"/>
    <x v="3"/>
    <x v="14"/>
    <x v="23"/>
    <x v="3"/>
    <x v="737"/>
  </r>
  <r>
    <x v="2259"/>
    <x v="0"/>
    <x v="0"/>
    <x v="1"/>
    <x v="5"/>
    <x v="0"/>
    <x v="18"/>
    <n v="0.8"/>
    <n v="0.95"/>
    <x v="1"/>
    <x v="13"/>
    <x v="152"/>
    <x v="2"/>
    <x v="738"/>
  </r>
  <r>
    <x v="2260"/>
    <x v="7"/>
    <x v="0"/>
    <x v="0"/>
    <x v="5"/>
    <x v="0"/>
    <x v="11"/>
    <n v="0.93"/>
    <n v="0.98"/>
    <x v="0"/>
    <x v="22"/>
    <x v="62"/>
    <x v="0"/>
    <x v="739"/>
  </r>
  <r>
    <x v="2261"/>
    <x v="1"/>
    <x v="1"/>
    <x v="0"/>
    <x v="5"/>
    <x v="0"/>
    <x v="1"/>
    <n v="0.83000000000000007"/>
    <n v="0.87"/>
    <x v="0"/>
    <x v="0"/>
    <x v="282"/>
    <x v="3"/>
    <x v="740"/>
  </r>
  <r>
    <x v="2262"/>
    <x v="1"/>
    <x v="1"/>
    <x v="0"/>
    <x v="5"/>
    <x v="0"/>
    <x v="23"/>
    <n v="0.81"/>
    <n v="0.86"/>
    <x v="0"/>
    <x v="26"/>
    <x v="48"/>
    <x v="4"/>
    <x v="741"/>
  </r>
  <r>
    <x v="2263"/>
    <x v="3"/>
    <x v="0"/>
    <x v="1"/>
    <x v="5"/>
    <x v="0"/>
    <x v="16"/>
    <n v="0.89"/>
    <n v="0.99"/>
    <x v="0"/>
    <x v="38"/>
    <x v="21"/>
    <x v="4"/>
    <x v="533"/>
  </r>
  <r>
    <x v="2264"/>
    <x v="1"/>
    <x v="0"/>
    <x v="1"/>
    <x v="5"/>
    <x v="0"/>
    <x v="12"/>
    <n v="0.92"/>
    <n v="0.92999999999999994"/>
    <x v="1"/>
    <x v="0"/>
    <x v="92"/>
    <x v="3"/>
    <x v="742"/>
  </r>
  <r>
    <x v="2265"/>
    <x v="1"/>
    <x v="0"/>
    <x v="0"/>
    <x v="5"/>
    <x v="0"/>
    <x v="22"/>
    <n v="0.84000000000000008"/>
    <n v="0.92999999999999994"/>
    <x v="3"/>
    <x v="25"/>
    <x v="193"/>
    <x v="1"/>
    <x v="742"/>
  </r>
  <r>
    <x v="2266"/>
    <x v="4"/>
    <x v="0"/>
    <x v="1"/>
    <x v="5"/>
    <x v="2"/>
    <x v="0"/>
    <n v="0.93"/>
    <n v="0.89"/>
    <x v="1"/>
    <x v="25"/>
    <x v="35"/>
    <x v="0"/>
    <x v="629"/>
  </r>
  <r>
    <x v="2267"/>
    <x v="0"/>
    <x v="0"/>
    <x v="0"/>
    <x v="5"/>
    <x v="0"/>
    <x v="8"/>
    <n v="0.87000000000000011"/>
    <n v="0.94"/>
    <x v="3"/>
    <x v="16"/>
    <x v="215"/>
    <x v="0"/>
    <x v="629"/>
  </r>
  <r>
    <x v="2268"/>
    <x v="1"/>
    <x v="0"/>
    <x v="1"/>
    <x v="5"/>
    <x v="7"/>
    <x v="29"/>
    <n v="0.93"/>
    <n v="0.96"/>
    <x v="0"/>
    <x v="13"/>
    <x v="55"/>
    <x v="1"/>
    <x v="743"/>
  </r>
  <r>
    <x v="2269"/>
    <x v="1"/>
    <x v="0"/>
    <x v="0"/>
    <x v="5"/>
    <x v="0"/>
    <x v="24"/>
    <n v="0.89"/>
    <n v="0.94"/>
    <x v="3"/>
    <x v="25"/>
    <x v="6"/>
    <x v="0"/>
    <x v="744"/>
  </r>
  <r>
    <x v="2270"/>
    <x v="4"/>
    <x v="0"/>
    <x v="1"/>
    <x v="5"/>
    <x v="3"/>
    <x v="24"/>
    <n v="0.89"/>
    <n v="0.98"/>
    <x v="0"/>
    <x v="13"/>
    <x v="185"/>
    <x v="1"/>
    <x v="745"/>
  </r>
  <r>
    <x v="2271"/>
    <x v="1"/>
    <x v="0"/>
    <x v="1"/>
    <x v="5"/>
    <x v="0"/>
    <x v="17"/>
    <n v="0.82000000000000006"/>
    <n v="0.97"/>
    <x v="0"/>
    <x v="33"/>
    <x v="68"/>
    <x v="1"/>
    <x v="746"/>
  </r>
  <r>
    <x v="2272"/>
    <x v="3"/>
    <x v="2"/>
    <x v="0"/>
    <x v="5"/>
    <x v="0"/>
    <x v="24"/>
    <n v="0.92"/>
    <n v="0.9"/>
    <x v="4"/>
    <x v="32"/>
    <x v="70"/>
    <x v="4"/>
    <x v="747"/>
  </r>
  <r>
    <x v="2273"/>
    <x v="3"/>
    <x v="0"/>
    <x v="0"/>
    <x v="5"/>
    <x v="7"/>
    <x v="23"/>
    <n v="0.81"/>
    <n v="0.99"/>
    <x v="0"/>
    <x v="28"/>
    <x v="277"/>
    <x v="3"/>
    <x v="634"/>
  </r>
  <r>
    <x v="2274"/>
    <x v="1"/>
    <x v="0"/>
    <x v="0"/>
    <x v="5"/>
    <x v="0"/>
    <x v="21"/>
    <n v="0.92"/>
    <n v="0.86"/>
    <x v="1"/>
    <x v="34"/>
    <x v="12"/>
    <x v="0"/>
    <x v="636"/>
  </r>
  <r>
    <x v="2275"/>
    <x v="5"/>
    <x v="0"/>
    <x v="0"/>
    <x v="5"/>
    <x v="6"/>
    <x v="1"/>
    <n v="0.81"/>
    <n v="0.90999999999999992"/>
    <x v="0"/>
    <x v="8"/>
    <x v="39"/>
    <x v="2"/>
    <x v="637"/>
  </r>
  <r>
    <x v="2276"/>
    <x v="2"/>
    <x v="0"/>
    <x v="0"/>
    <x v="5"/>
    <x v="0"/>
    <x v="3"/>
    <n v="0.88"/>
    <n v="0.91999999999999993"/>
    <x v="3"/>
    <x v="29"/>
    <x v="156"/>
    <x v="3"/>
    <x v="638"/>
  </r>
  <r>
    <x v="2277"/>
    <x v="4"/>
    <x v="0"/>
    <x v="0"/>
    <x v="5"/>
    <x v="2"/>
    <x v="5"/>
    <n v="0.84000000000000008"/>
    <n v="0.95"/>
    <x v="3"/>
    <x v="15"/>
    <x v="131"/>
    <x v="2"/>
    <x v="748"/>
  </r>
  <r>
    <x v="2278"/>
    <x v="1"/>
    <x v="0"/>
    <x v="0"/>
    <x v="5"/>
    <x v="0"/>
    <x v="4"/>
    <n v="0.8"/>
    <n v="0.90999999999999992"/>
    <x v="0"/>
    <x v="5"/>
    <x v="61"/>
    <x v="4"/>
    <x v="749"/>
  </r>
  <r>
    <x v="2279"/>
    <x v="4"/>
    <x v="0"/>
    <x v="1"/>
    <x v="5"/>
    <x v="3"/>
    <x v="25"/>
    <n v="0.8"/>
    <n v="0.91999999999999993"/>
    <x v="0"/>
    <x v="25"/>
    <x v="24"/>
    <x v="1"/>
    <x v="749"/>
  </r>
  <r>
    <x v="2280"/>
    <x v="6"/>
    <x v="0"/>
    <x v="1"/>
    <x v="5"/>
    <x v="0"/>
    <x v="12"/>
    <n v="0.88"/>
    <n v="0.87"/>
    <x v="0"/>
    <x v="22"/>
    <x v="154"/>
    <x v="0"/>
    <x v="639"/>
  </r>
  <r>
    <x v="2281"/>
    <x v="2"/>
    <x v="0"/>
    <x v="0"/>
    <x v="5"/>
    <x v="0"/>
    <x v="14"/>
    <n v="0.88"/>
    <n v="0.92999999999999994"/>
    <x v="0"/>
    <x v="11"/>
    <x v="125"/>
    <x v="1"/>
    <x v="750"/>
  </r>
  <r>
    <x v="2282"/>
    <x v="3"/>
    <x v="1"/>
    <x v="0"/>
    <x v="5"/>
    <x v="0"/>
    <x v="2"/>
    <n v="0.82000000000000006"/>
    <n v="0.89"/>
    <x v="1"/>
    <x v="12"/>
    <x v="174"/>
    <x v="3"/>
    <x v="750"/>
  </r>
  <r>
    <x v="2283"/>
    <x v="7"/>
    <x v="0"/>
    <x v="0"/>
    <x v="5"/>
    <x v="2"/>
    <x v="19"/>
    <n v="0.83000000000000007"/>
    <n v="0.91999999999999993"/>
    <x v="0"/>
    <x v="22"/>
    <x v="81"/>
    <x v="0"/>
    <x v="535"/>
  </r>
  <r>
    <x v="2284"/>
    <x v="0"/>
    <x v="0"/>
    <x v="1"/>
    <x v="5"/>
    <x v="0"/>
    <x v="25"/>
    <n v="0.8"/>
    <n v="0.86"/>
    <x v="2"/>
    <x v="0"/>
    <x v="91"/>
    <x v="3"/>
    <x v="643"/>
  </r>
  <r>
    <x v="2285"/>
    <x v="0"/>
    <x v="0"/>
    <x v="0"/>
    <x v="5"/>
    <x v="0"/>
    <x v="7"/>
    <n v="0.94000000000000006"/>
    <n v="0.95"/>
    <x v="3"/>
    <x v="28"/>
    <x v="283"/>
    <x v="4"/>
    <x v="751"/>
  </r>
  <r>
    <x v="2286"/>
    <x v="0"/>
    <x v="0"/>
    <x v="0"/>
    <x v="5"/>
    <x v="0"/>
    <x v="1"/>
    <n v="0.8"/>
    <n v="0.87"/>
    <x v="3"/>
    <x v="20"/>
    <x v="82"/>
    <x v="1"/>
    <x v="751"/>
  </r>
  <r>
    <x v="2287"/>
    <x v="4"/>
    <x v="0"/>
    <x v="1"/>
    <x v="5"/>
    <x v="6"/>
    <x v="13"/>
    <n v="0.95000000000000007"/>
    <n v="0.87"/>
    <x v="2"/>
    <x v="8"/>
    <x v="78"/>
    <x v="0"/>
    <x v="752"/>
  </r>
  <r>
    <x v="2288"/>
    <x v="1"/>
    <x v="0"/>
    <x v="0"/>
    <x v="5"/>
    <x v="2"/>
    <x v="23"/>
    <n v="0.9"/>
    <n v="0.97"/>
    <x v="0"/>
    <x v="27"/>
    <x v="15"/>
    <x v="4"/>
    <x v="752"/>
  </r>
  <r>
    <x v="2289"/>
    <x v="3"/>
    <x v="1"/>
    <x v="0"/>
    <x v="5"/>
    <x v="0"/>
    <x v="30"/>
    <n v="0.91"/>
    <n v="0.95"/>
    <x v="1"/>
    <x v="14"/>
    <x v="145"/>
    <x v="3"/>
    <x v="420"/>
  </r>
  <r>
    <x v="2290"/>
    <x v="4"/>
    <x v="1"/>
    <x v="0"/>
    <x v="5"/>
    <x v="3"/>
    <x v="7"/>
    <n v="0.87000000000000011"/>
    <n v="0.92999999999999994"/>
    <x v="0"/>
    <x v="0"/>
    <x v="58"/>
    <x v="4"/>
    <x v="645"/>
  </r>
  <r>
    <x v="2291"/>
    <x v="1"/>
    <x v="0"/>
    <x v="1"/>
    <x v="5"/>
    <x v="0"/>
    <x v="28"/>
    <n v="0.95000000000000007"/>
    <n v="0.90999999999999992"/>
    <x v="1"/>
    <x v="0"/>
    <x v="33"/>
    <x v="3"/>
    <x v="753"/>
  </r>
  <r>
    <x v="2292"/>
    <x v="3"/>
    <x v="0"/>
    <x v="0"/>
    <x v="5"/>
    <x v="0"/>
    <x v="22"/>
    <n v="0.87000000000000011"/>
    <n v="0.98"/>
    <x v="0"/>
    <x v="32"/>
    <x v="57"/>
    <x v="1"/>
    <x v="754"/>
  </r>
  <r>
    <x v="2293"/>
    <x v="7"/>
    <x v="2"/>
    <x v="0"/>
    <x v="5"/>
    <x v="0"/>
    <x v="8"/>
    <n v="0.83000000000000007"/>
    <n v="0.89"/>
    <x v="0"/>
    <x v="22"/>
    <x v="126"/>
    <x v="0"/>
    <x v="754"/>
  </r>
  <r>
    <x v="2294"/>
    <x v="0"/>
    <x v="0"/>
    <x v="0"/>
    <x v="5"/>
    <x v="6"/>
    <x v="5"/>
    <n v="0.88"/>
    <n v="0.89"/>
    <x v="2"/>
    <x v="25"/>
    <x v="12"/>
    <x v="1"/>
    <x v="755"/>
  </r>
  <r>
    <x v="2295"/>
    <x v="4"/>
    <x v="0"/>
    <x v="0"/>
    <x v="5"/>
    <x v="6"/>
    <x v="20"/>
    <n v="0.81"/>
    <n v="0.89"/>
    <x v="0"/>
    <x v="26"/>
    <x v="160"/>
    <x v="1"/>
    <x v="756"/>
  </r>
  <r>
    <x v="2296"/>
    <x v="1"/>
    <x v="0"/>
    <x v="0"/>
    <x v="5"/>
    <x v="0"/>
    <x v="21"/>
    <n v="0.83000000000000007"/>
    <n v="0.91999999999999993"/>
    <x v="0"/>
    <x v="2"/>
    <x v="143"/>
    <x v="1"/>
    <x v="756"/>
  </r>
  <r>
    <x v="2297"/>
    <x v="3"/>
    <x v="0"/>
    <x v="1"/>
    <x v="5"/>
    <x v="0"/>
    <x v="18"/>
    <n v="0.9"/>
    <n v="0.9"/>
    <x v="1"/>
    <x v="12"/>
    <x v="125"/>
    <x v="0"/>
    <x v="757"/>
  </r>
  <r>
    <x v="2298"/>
    <x v="5"/>
    <x v="0"/>
    <x v="1"/>
    <x v="5"/>
    <x v="6"/>
    <x v="15"/>
    <n v="0.8"/>
    <n v="0.91999999999999993"/>
    <x v="0"/>
    <x v="1"/>
    <x v="35"/>
    <x v="3"/>
    <x v="758"/>
  </r>
  <r>
    <x v="2299"/>
    <x v="4"/>
    <x v="0"/>
    <x v="0"/>
    <x v="5"/>
    <x v="2"/>
    <x v="18"/>
    <n v="0.88"/>
    <n v="0.94"/>
    <x v="3"/>
    <x v="21"/>
    <x v="57"/>
    <x v="1"/>
    <x v="266"/>
  </r>
  <r>
    <x v="2300"/>
    <x v="3"/>
    <x v="0"/>
    <x v="1"/>
    <x v="5"/>
    <x v="0"/>
    <x v="7"/>
    <n v="0.88"/>
    <n v="0.86"/>
    <x v="0"/>
    <x v="33"/>
    <x v="57"/>
    <x v="3"/>
    <x v="538"/>
  </r>
  <r>
    <x v="2301"/>
    <x v="0"/>
    <x v="0"/>
    <x v="0"/>
    <x v="5"/>
    <x v="0"/>
    <x v="2"/>
    <n v="0.94000000000000006"/>
    <n v="0.9"/>
    <x v="1"/>
    <x v="34"/>
    <x v="32"/>
    <x v="2"/>
    <x v="648"/>
  </r>
  <r>
    <x v="2302"/>
    <x v="1"/>
    <x v="0"/>
    <x v="1"/>
    <x v="5"/>
    <x v="0"/>
    <x v="4"/>
    <n v="0.93"/>
    <n v="0.96"/>
    <x v="0"/>
    <x v="19"/>
    <x v="215"/>
    <x v="4"/>
    <x v="648"/>
  </r>
  <r>
    <x v="2303"/>
    <x v="0"/>
    <x v="0"/>
    <x v="0"/>
    <x v="5"/>
    <x v="2"/>
    <x v="29"/>
    <n v="0.89"/>
    <n v="0.95"/>
    <x v="0"/>
    <x v="3"/>
    <x v="17"/>
    <x v="3"/>
    <x v="422"/>
  </r>
  <r>
    <x v="2304"/>
    <x v="1"/>
    <x v="0"/>
    <x v="0"/>
    <x v="5"/>
    <x v="0"/>
    <x v="20"/>
    <n v="0.87000000000000011"/>
    <n v="0.87"/>
    <x v="1"/>
    <x v="12"/>
    <x v="203"/>
    <x v="0"/>
    <x v="422"/>
  </r>
  <r>
    <x v="2305"/>
    <x v="6"/>
    <x v="2"/>
    <x v="0"/>
    <x v="5"/>
    <x v="0"/>
    <x v="26"/>
    <n v="0.93"/>
    <n v="0.96"/>
    <x v="2"/>
    <x v="22"/>
    <x v="142"/>
    <x v="2"/>
    <x v="649"/>
  </r>
  <r>
    <x v="2306"/>
    <x v="3"/>
    <x v="2"/>
    <x v="1"/>
    <x v="5"/>
    <x v="0"/>
    <x v="29"/>
    <n v="0.91"/>
    <n v="0.91999999999999993"/>
    <x v="0"/>
    <x v="33"/>
    <x v="81"/>
    <x v="1"/>
    <x v="649"/>
  </r>
  <r>
    <x v="2307"/>
    <x v="1"/>
    <x v="0"/>
    <x v="1"/>
    <x v="5"/>
    <x v="0"/>
    <x v="8"/>
    <n v="0.87000000000000011"/>
    <n v="0.90999999999999992"/>
    <x v="0"/>
    <x v="27"/>
    <x v="21"/>
    <x v="3"/>
    <x v="759"/>
  </r>
  <r>
    <x v="2308"/>
    <x v="7"/>
    <x v="1"/>
    <x v="0"/>
    <x v="5"/>
    <x v="0"/>
    <x v="19"/>
    <n v="0.8600000000000001"/>
    <n v="0.88"/>
    <x v="3"/>
    <x v="40"/>
    <x v="83"/>
    <x v="3"/>
    <x v="540"/>
  </r>
  <r>
    <x v="2309"/>
    <x v="1"/>
    <x v="0"/>
    <x v="1"/>
    <x v="5"/>
    <x v="0"/>
    <x v="11"/>
    <n v="0.95000000000000007"/>
    <n v="0.90999999999999992"/>
    <x v="2"/>
    <x v="38"/>
    <x v="164"/>
    <x v="0"/>
    <x v="760"/>
  </r>
  <r>
    <x v="2310"/>
    <x v="2"/>
    <x v="0"/>
    <x v="0"/>
    <x v="5"/>
    <x v="6"/>
    <x v="15"/>
    <n v="0.85000000000000009"/>
    <n v="0.95"/>
    <x v="1"/>
    <x v="29"/>
    <x v="49"/>
    <x v="1"/>
    <x v="760"/>
  </r>
  <r>
    <x v="2311"/>
    <x v="3"/>
    <x v="0"/>
    <x v="0"/>
    <x v="5"/>
    <x v="0"/>
    <x v="15"/>
    <n v="0.92"/>
    <n v="0.94"/>
    <x v="3"/>
    <x v="12"/>
    <x v="69"/>
    <x v="1"/>
    <x v="760"/>
  </r>
  <r>
    <x v="2312"/>
    <x v="7"/>
    <x v="2"/>
    <x v="1"/>
    <x v="5"/>
    <x v="0"/>
    <x v="25"/>
    <n v="0.85000000000000009"/>
    <n v="0.92999999999999994"/>
    <x v="0"/>
    <x v="22"/>
    <x v="284"/>
    <x v="0"/>
    <x v="760"/>
  </r>
  <r>
    <x v="2313"/>
    <x v="1"/>
    <x v="0"/>
    <x v="0"/>
    <x v="5"/>
    <x v="3"/>
    <x v="28"/>
    <n v="0.87000000000000011"/>
    <n v="0.88"/>
    <x v="4"/>
    <x v="32"/>
    <x v="38"/>
    <x v="4"/>
    <x v="761"/>
  </r>
  <r>
    <x v="2314"/>
    <x v="3"/>
    <x v="1"/>
    <x v="1"/>
    <x v="5"/>
    <x v="0"/>
    <x v="0"/>
    <n v="0.92"/>
    <n v="0.90999999999999992"/>
    <x v="0"/>
    <x v="2"/>
    <x v="87"/>
    <x v="1"/>
    <x v="762"/>
  </r>
  <r>
    <x v="2315"/>
    <x v="1"/>
    <x v="0"/>
    <x v="0"/>
    <x v="5"/>
    <x v="0"/>
    <x v="16"/>
    <n v="0.84000000000000008"/>
    <n v="0.91999999999999993"/>
    <x v="4"/>
    <x v="21"/>
    <x v="74"/>
    <x v="3"/>
    <x v="541"/>
  </r>
  <r>
    <x v="2316"/>
    <x v="8"/>
    <x v="0"/>
    <x v="0"/>
    <x v="5"/>
    <x v="1"/>
    <x v="24"/>
    <n v="0.93"/>
    <n v="0.97"/>
    <x v="0"/>
    <x v="22"/>
    <x v="227"/>
    <x v="0"/>
    <x v="541"/>
  </r>
  <r>
    <x v="2317"/>
    <x v="1"/>
    <x v="0"/>
    <x v="0"/>
    <x v="5"/>
    <x v="0"/>
    <x v="23"/>
    <n v="0.88"/>
    <n v="0.98"/>
    <x v="1"/>
    <x v="5"/>
    <x v="23"/>
    <x v="2"/>
    <x v="542"/>
  </r>
  <r>
    <x v="2318"/>
    <x v="1"/>
    <x v="0"/>
    <x v="0"/>
    <x v="5"/>
    <x v="0"/>
    <x v="5"/>
    <n v="0.85000000000000009"/>
    <n v="0.97"/>
    <x v="3"/>
    <x v="34"/>
    <x v="61"/>
    <x v="1"/>
    <x v="542"/>
  </r>
  <r>
    <x v="2319"/>
    <x v="3"/>
    <x v="0"/>
    <x v="0"/>
    <x v="5"/>
    <x v="0"/>
    <x v="26"/>
    <n v="0.83000000000000007"/>
    <n v="0.94"/>
    <x v="0"/>
    <x v="35"/>
    <x v="164"/>
    <x v="4"/>
    <x v="763"/>
  </r>
  <r>
    <x v="2320"/>
    <x v="1"/>
    <x v="0"/>
    <x v="0"/>
    <x v="5"/>
    <x v="0"/>
    <x v="25"/>
    <n v="0.87000000000000011"/>
    <n v="0.98"/>
    <x v="1"/>
    <x v="14"/>
    <x v="285"/>
    <x v="2"/>
    <x v="763"/>
  </r>
  <r>
    <x v="2321"/>
    <x v="1"/>
    <x v="0"/>
    <x v="0"/>
    <x v="5"/>
    <x v="0"/>
    <x v="27"/>
    <n v="0.84000000000000008"/>
    <n v="0.89"/>
    <x v="4"/>
    <x v="20"/>
    <x v="202"/>
    <x v="1"/>
    <x v="268"/>
  </r>
  <r>
    <x v="2322"/>
    <x v="6"/>
    <x v="0"/>
    <x v="1"/>
    <x v="5"/>
    <x v="0"/>
    <x v="25"/>
    <n v="0.92"/>
    <n v="0.88"/>
    <x v="1"/>
    <x v="22"/>
    <x v="126"/>
    <x v="1"/>
    <x v="268"/>
  </r>
  <r>
    <x v="2323"/>
    <x v="1"/>
    <x v="0"/>
    <x v="0"/>
    <x v="5"/>
    <x v="0"/>
    <x v="17"/>
    <n v="0.93"/>
    <n v="0.89"/>
    <x v="3"/>
    <x v="7"/>
    <x v="87"/>
    <x v="1"/>
    <x v="655"/>
  </r>
  <r>
    <x v="2324"/>
    <x v="6"/>
    <x v="0"/>
    <x v="1"/>
    <x v="5"/>
    <x v="0"/>
    <x v="6"/>
    <n v="0.8600000000000001"/>
    <n v="0.95"/>
    <x v="1"/>
    <x v="22"/>
    <x v="85"/>
    <x v="1"/>
    <x v="764"/>
  </r>
  <r>
    <x v="2325"/>
    <x v="1"/>
    <x v="0"/>
    <x v="0"/>
    <x v="5"/>
    <x v="2"/>
    <x v="7"/>
    <n v="0.84000000000000008"/>
    <n v="0.92999999999999994"/>
    <x v="1"/>
    <x v="12"/>
    <x v="39"/>
    <x v="3"/>
    <x v="764"/>
  </r>
  <r>
    <x v="2326"/>
    <x v="3"/>
    <x v="0"/>
    <x v="1"/>
    <x v="5"/>
    <x v="0"/>
    <x v="8"/>
    <n v="0.87000000000000011"/>
    <n v="0.94"/>
    <x v="0"/>
    <x v="32"/>
    <x v="3"/>
    <x v="3"/>
    <x v="269"/>
  </r>
  <r>
    <x v="2327"/>
    <x v="3"/>
    <x v="0"/>
    <x v="0"/>
    <x v="5"/>
    <x v="0"/>
    <x v="27"/>
    <n v="0.87000000000000011"/>
    <n v="0.86"/>
    <x v="3"/>
    <x v="14"/>
    <x v="122"/>
    <x v="0"/>
    <x v="656"/>
  </r>
  <r>
    <x v="2328"/>
    <x v="3"/>
    <x v="0"/>
    <x v="1"/>
    <x v="5"/>
    <x v="0"/>
    <x v="3"/>
    <n v="0.8600000000000001"/>
    <n v="0.94"/>
    <x v="1"/>
    <x v="6"/>
    <x v="60"/>
    <x v="2"/>
    <x v="656"/>
  </r>
  <r>
    <x v="2329"/>
    <x v="3"/>
    <x v="2"/>
    <x v="0"/>
    <x v="5"/>
    <x v="0"/>
    <x v="3"/>
    <n v="0.85000000000000009"/>
    <n v="0.95"/>
    <x v="2"/>
    <x v="3"/>
    <x v="180"/>
    <x v="4"/>
    <x v="656"/>
  </r>
  <r>
    <x v="2330"/>
    <x v="2"/>
    <x v="0"/>
    <x v="1"/>
    <x v="5"/>
    <x v="3"/>
    <x v="23"/>
    <n v="0.81"/>
    <n v="0.96"/>
    <x v="0"/>
    <x v="22"/>
    <x v="20"/>
    <x v="0"/>
    <x v="765"/>
  </r>
  <r>
    <x v="2331"/>
    <x v="3"/>
    <x v="0"/>
    <x v="1"/>
    <x v="5"/>
    <x v="0"/>
    <x v="10"/>
    <n v="0.93"/>
    <n v="0.87"/>
    <x v="1"/>
    <x v="12"/>
    <x v="60"/>
    <x v="3"/>
    <x v="766"/>
  </r>
  <r>
    <x v="2332"/>
    <x v="1"/>
    <x v="0"/>
    <x v="1"/>
    <x v="5"/>
    <x v="0"/>
    <x v="27"/>
    <n v="0.94000000000000006"/>
    <n v="0.98"/>
    <x v="0"/>
    <x v="3"/>
    <x v="127"/>
    <x v="1"/>
    <x v="767"/>
  </r>
  <r>
    <x v="2333"/>
    <x v="0"/>
    <x v="0"/>
    <x v="0"/>
    <x v="5"/>
    <x v="2"/>
    <x v="11"/>
    <n v="0.85000000000000009"/>
    <n v="0.94"/>
    <x v="2"/>
    <x v="27"/>
    <x v="75"/>
    <x v="1"/>
    <x v="768"/>
  </r>
  <r>
    <x v="2334"/>
    <x v="6"/>
    <x v="0"/>
    <x v="1"/>
    <x v="5"/>
    <x v="0"/>
    <x v="7"/>
    <n v="0.81"/>
    <n v="0.88"/>
    <x v="1"/>
    <x v="22"/>
    <x v="129"/>
    <x v="1"/>
    <x v="545"/>
  </r>
  <r>
    <x v="2335"/>
    <x v="3"/>
    <x v="0"/>
    <x v="1"/>
    <x v="5"/>
    <x v="0"/>
    <x v="19"/>
    <n v="0.81"/>
    <n v="0.96"/>
    <x v="0"/>
    <x v="23"/>
    <x v="193"/>
    <x v="3"/>
    <x v="769"/>
  </r>
  <r>
    <x v="2336"/>
    <x v="1"/>
    <x v="0"/>
    <x v="0"/>
    <x v="5"/>
    <x v="8"/>
    <x v="20"/>
    <n v="0.81"/>
    <n v="0.98"/>
    <x v="1"/>
    <x v="42"/>
    <x v="203"/>
    <x v="1"/>
    <x v="547"/>
  </r>
  <r>
    <x v="2337"/>
    <x v="4"/>
    <x v="0"/>
    <x v="1"/>
    <x v="5"/>
    <x v="2"/>
    <x v="16"/>
    <n v="0.93"/>
    <n v="0.87"/>
    <x v="1"/>
    <x v="34"/>
    <x v="17"/>
    <x v="3"/>
    <x v="548"/>
  </r>
  <r>
    <x v="2338"/>
    <x v="1"/>
    <x v="0"/>
    <x v="0"/>
    <x v="5"/>
    <x v="0"/>
    <x v="17"/>
    <n v="0.91"/>
    <n v="0.99"/>
    <x v="3"/>
    <x v="6"/>
    <x v="46"/>
    <x v="2"/>
    <x v="770"/>
  </r>
  <r>
    <x v="2339"/>
    <x v="5"/>
    <x v="0"/>
    <x v="1"/>
    <x v="5"/>
    <x v="6"/>
    <x v="24"/>
    <n v="0.8600000000000001"/>
    <n v="0.91999999999999993"/>
    <x v="1"/>
    <x v="1"/>
    <x v="82"/>
    <x v="3"/>
    <x v="771"/>
  </r>
  <r>
    <x v="2340"/>
    <x v="6"/>
    <x v="0"/>
    <x v="1"/>
    <x v="5"/>
    <x v="0"/>
    <x v="20"/>
    <n v="0.88"/>
    <n v="0.88"/>
    <x v="1"/>
    <x v="22"/>
    <x v="69"/>
    <x v="1"/>
    <x v="771"/>
  </r>
  <r>
    <x v="2341"/>
    <x v="1"/>
    <x v="1"/>
    <x v="0"/>
    <x v="5"/>
    <x v="2"/>
    <x v="23"/>
    <n v="0.88"/>
    <n v="0.90999999999999992"/>
    <x v="2"/>
    <x v="14"/>
    <x v="28"/>
    <x v="3"/>
    <x v="771"/>
  </r>
  <r>
    <x v="2342"/>
    <x v="0"/>
    <x v="1"/>
    <x v="0"/>
    <x v="5"/>
    <x v="3"/>
    <x v="14"/>
    <n v="0.93"/>
    <n v="0.92999999999999994"/>
    <x v="1"/>
    <x v="14"/>
    <x v="116"/>
    <x v="3"/>
    <x v="661"/>
  </r>
  <r>
    <x v="2343"/>
    <x v="2"/>
    <x v="0"/>
    <x v="0"/>
    <x v="5"/>
    <x v="7"/>
    <x v="15"/>
    <n v="0.91"/>
    <n v="0.94"/>
    <x v="1"/>
    <x v="2"/>
    <x v="286"/>
    <x v="3"/>
    <x v="429"/>
  </r>
  <r>
    <x v="2344"/>
    <x v="8"/>
    <x v="0"/>
    <x v="0"/>
    <x v="5"/>
    <x v="7"/>
    <x v="6"/>
    <n v="0.81"/>
    <n v="0.90999999999999992"/>
    <x v="1"/>
    <x v="22"/>
    <x v="77"/>
    <x v="1"/>
    <x v="430"/>
  </r>
  <r>
    <x v="2345"/>
    <x v="3"/>
    <x v="0"/>
    <x v="0"/>
    <x v="5"/>
    <x v="0"/>
    <x v="27"/>
    <n v="0.82000000000000006"/>
    <n v="0.96"/>
    <x v="3"/>
    <x v="27"/>
    <x v="127"/>
    <x v="2"/>
    <x v="430"/>
  </r>
  <r>
    <x v="2346"/>
    <x v="2"/>
    <x v="0"/>
    <x v="0"/>
    <x v="5"/>
    <x v="0"/>
    <x v="16"/>
    <n v="0.87000000000000011"/>
    <n v="0.99"/>
    <x v="1"/>
    <x v="37"/>
    <x v="74"/>
    <x v="4"/>
    <x v="663"/>
  </r>
  <r>
    <x v="2347"/>
    <x v="3"/>
    <x v="0"/>
    <x v="0"/>
    <x v="5"/>
    <x v="0"/>
    <x v="12"/>
    <n v="0.89"/>
    <n v="0.95"/>
    <x v="1"/>
    <x v="31"/>
    <x v="179"/>
    <x v="2"/>
    <x v="663"/>
  </r>
  <r>
    <x v="2348"/>
    <x v="3"/>
    <x v="1"/>
    <x v="0"/>
    <x v="5"/>
    <x v="1"/>
    <x v="4"/>
    <n v="0.91"/>
    <n v="0.86"/>
    <x v="1"/>
    <x v="26"/>
    <x v="163"/>
    <x v="4"/>
    <x v="772"/>
  </r>
  <r>
    <x v="2349"/>
    <x v="6"/>
    <x v="1"/>
    <x v="0"/>
    <x v="5"/>
    <x v="0"/>
    <x v="3"/>
    <n v="0.84000000000000008"/>
    <n v="0.94"/>
    <x v="3"/>
    <x v="22"/>
    <x v="86"/>
    <x v="3"/>
    <x v="772"/>
  </r>
  <r>
    <x v="2350"/>
    <x v="2"/>
    <x v="0"/>
    <x v="0"/>
    <x v="5"/>
    <x v="0"/>
    <x v="13"/>
    <n v="0.84000000000000008"/>
    <n v="0.94"/>
    <x v="1"/>
    <x v="11"/>
    <x v="64"/>
    <x v="0"/>
    <x v="552"/>
  </r>
  <r>
    <x v="2351"/>
    <x v="2"/>
    <x v="1"/>
    <x v="0"/>
    <x v="5"/>
    <x v="1"/>
    <x v="8"/>
    <n v="0.89"/>
    <n v="0.87"/>
    <x v="0"/>
    <x v="11"/>
    <x v="39"/>
    <x v="3"/>
    <x v="664"/>
  </r>
  <r>
    <x v="2352"/>
    <x v="7"/>
    <x v="2"/>
    <x v="1"/>
    <x v="5"/>
    <x v="0"/>
    <x v="13"/>
    <n v="0.8"/>
    <n v="0.91999999999999993"/>
    <x v="1"/>
    <x v="22"/>
    <x v="40"/>
    <x v="1"/>
    <x v="773"/>
  </r>
  <r>
    <x v="2353"/>
    <x v="0"/>
    <x v="0"/>
    <x v="1"/>
    <x v="5"/>
    <x v="0"/>
    <x v="15"/>
    <n v="0.84000000000000008"/>
    <n v="0.90999999999999992"/>
    <x v="4"/>
    <x v="0"/>
    <x v="29"/>
    <x v="3"/>
    <x v="774"/>
  </r>
  <r>
    <x v="2354"/>
    <x v="6"/>
    <x v="0"/>
    <x v="0"/>
    <x v="5"/>
    <x v="1"/>
    <x v="16"/>
    <n v="0.81"/>
    <n v="0.92999999999999994"/>
    <x v="3"/>
    <x v="30"/>
    <x v="120"/>
    <x v="3"/>
    <x v="665"/>
  </r>
  <r>
    <x v="2355"/>
    <x v="6"/>
    <x v="0"/>
    <x v="1"/>
    <x v="5"/>
    <x v="0"/>
    <x v="30"/>
    <n v="0.84000000000000008"/>
    <n v="0.94"/>
    <x v="1"/>
    <x v="22"/>
    <x v="30"/>
    <x v="1"/>
    <x v="553"/>
  </r>
  <r>
    <x v="2356"/>
    <x v="0"/>
    <x v="0"/>
    <x v="0"/>
    <x v="5"/>
    <x v="8"/>
    <x v="21"/>
    <n v="0.84000000000000008"/>
    <n v="0.97"/>
    <x v="2"/>
    <x v="18"/>
    <x v="82"/>
    <x v="0"/>
    <x v="271"/>
  </r>
  <r>
    <x v="2357"/>
    <x v="0"/>
    <x v="1"/>
    <x v="1"/>
    <x v="5"/>
    <x v="3"/>
    <x v="20"/>
    <n v="0.82000000000000006"/>
    <n v="0.89"/>
    <x v="2"/>
    <x v="14"/>
    <x v="71"/>
    <x v="3"/>
    <x v="555"/>
  </r>
  <r>
    <x v="2358"/>
    <x v="3"/>
    <x v="0"/>
    <x v="0"/>
    <x v="5"/>
    <x v="0"/>
    <x v="15"/>
    <n v="0.85000000000000009"/>
    <n v="0.89"/>
    <x v="4"/>
    <x v="6"/>
    <x v="130"/>
    <x v="3"/>
    <x v="0"/>
  </r>
  <r>
    <x v="2359"/>
    <x v="7"/>
    <x v="1"/>
    <x v="0"/>
    <x v="5"/>
    <x v="0"/>
    <x v="26"/>
    <n v="0.93"/>
    <n v="0.88"/>
    <x v="0"/>
    <x v="36"/>
    <x v="199"/>
    <x v="1"/>
    <x v="0"/>
  </r>
  <r>
    <x v="2360"/>
    <x v="2"/>
    <x v="0"/>
    <x v="0"/>
    <x v="5"/>
    <x v="0"/>
    <x v="6"/>
    <n v="0.9"/>
    <n v="0.91999999999999993"/>
    <x v="2"/>
    <x v="29"/>
    <x v="114"/>
    <x v="0"/>
    <x v="775"/>
  </r>
  <r>
    <x v="2361"/>
    <x v="1"/>
    <x v="0"/>
    <x v="0"/>
    <x v="5"/>
    <x v="3"/>
    <x v="6"/>
    <n v="0.9"/>
    <n v="0.95"/>
    <x v="0"/>
    <x v="31"/>
    <x v="44"/>
    <x v="3"/>
    <x v="775"/>
  </r>
  <r>
    <x v="2362"/>
    <x v="2"/>
    <x v="1"/>
    <x v="0"/>
    <x v="5"/>
    <x v="0"/>
    <x v="4"/>
    <n v="0.92"/>
    <n v="0.86"/>
    <x v="0"/>
    <x v="37"/>
    <x v="38"/>
    <x v="4"/>
    <x v="775"/>
  </r>
  <r>
    <x v="2363"/>
    <x v="1"/>
    <x v="0"/>
    <x v="0"/>
    <x v="5"/>
    <x v="0"/>
    <x v="6"/>
    <n v="0.81"/>
    <n v="0.95"/>
    <x v="4"/>
    <x v="27"/>
    <x v="47"/>
    <x v="0"/>
    <x v="557"/>
  </r>
  <r>
    <x v="2364"/>
    <x v="0"/>
    <x v="0"/>
    <x v="1"/>
    <x v="5"/>
    <x v="2"/>
    <x v="22"/>
    <n v="0.93"/>
    <n v="0.96"/>
    <x v="1"/>
    <x v="27"/>
    <x v="106"/>
    <x v="2"/>
    <x v="557"/>
  </r>
  <r>
    <x v="2365"/>
    <x v="6"/>
    <x v="2"/>
    <x v="1"/>
    <x v="5"/>
    <x v="0"/>
    <x v="3"/>
    <n v="0.83000000000000007"/>
    <n v="0.98"/>
    <x v="1"/>
    <x v="22"/>
    <x v="62"/>
    <x v="1"/>
    <x v="557"/>
  </r>
  <r>
    <x v="2366"/>
    <x v="3"/>
    <x v="0"/>
    <x v="0"/>
    <x v="5"/>
    <x v="4"/>
    <x v="16"/>
    <n v="0.89"/>
    <n v="0.9"/>
    <x v="0"/>
    <x v="19"/>
    <x v="21"/>
    <x v="1"/>
    <x v="272"/>
  </r>
  <r>
    <x v="2367"/>
    <x v="3"/>
    <x v="0"/>
    <x v="1"/>
    <x v="5"/>
    <x v="0"/>
    <x v="19"/>
    <n v="0.88"/>
    <n v="0.87"/>
    <x v="3"/>
    <x v="6"/>
    <x v="10"/>
    <x v="0"/>
    <x v="272"/>
  </r>
  <r>
    <x v="2368"/>
    <x v="5"/>
    <x v="0"/>
    <x v="0"/>
    <x v="5"/>
    <x v="8"/>
    <x v="14"/>
    <n v="0.88"/>
    <n v="0.94"/>
    <x v="3"/>
    <x v="1"/>
    <x v="105"/>
    <x v="4"/>
    <x v="272"/>
  </r>
  <r>
    <x v="2369"/>
    <x v="3"/>
    <x v="0"/>
    <x v="0"/>
    <x v="5"/>
    <x v="3"/>
    <x v="17"/>
    <n v="0.92"/>
    <n v="0.92999999999999994"/>
    <x v="0"/>
    <x v="23"/>
    <x v="84"/>
    <x v="4"/>
    <x v="776"/>
  </r>
  <r>
    <x v="2370"/>
    <x v="2"/>
    <x v="1"/>
    <x v="0"/>
    <x v="5"/>
    <x v="0"/>
    <x v="29"/>
    <n v="0.84000000000000008"/>
    <n v="0.86"/>
    <x v="1"/>
    <x v="37"/>
    <x v="220"/>
    <x v="4"/>
    <x v="776"/>
  </r>
  <r>
    <x v="2371"/>
    <x v="7"/>
    <x v="0"/>
    <x v="0"/>
    <x v="5"/>
    <x v="0"/>
    <x v="10"/>
    <n v="0.82000000000000006"/>
    <n v="0.92999999999999994"/>
    <x v="2"/>
    <x v="29"/>
    <x v="37"/>
    <x v="0"/>
    <x v="432"/>
  </r>
  <r>
    <x v="2372"/>
    <x v="6"/>
    <x v="0"/>
    <x v="0"/>
    <x v="5"/>
    <x v="0"/>
    <x v="12"/>
    <n v="0.9"/>
    <n v="0.87"/>
    <x v="4"/>
    <x v="22"/>
    <x v="159"/>
    <x v="4"/>
    <x v="432"/>
  </r>
  <r>
    <x v="2373"/>
    <x v="2"/>
    <x v="2"/>
    <x v="0"/>
    <x v="5"/>
    <x v="0"/>
    <x v="5"/>
    <n v="0.84000000000000008"/>
    <n v="0.98"/>
    <x v="1"/>
    <x v="32"/>
    <x v="256"/>
    <x v="0"/>
    <x v="432"/>
  </r>
  <r>
    <x v="2374"/>
    <x v="6"/>
    <x v="0"/>
    <x v="0"/>
    <x v="5"/>
    <x v="0"/>
    <x v="29"/>
    <n v="0.91"/>
    <n v="0.99"/>
    <x v="3"/>
    <x v="22"/>
    <x v="80"/>
    <x v="3"/>
    <x v="558"/>
  </r>
  <r>
    <x v="2375"/>
    <x v="3"/>
    <x v="0"/>
    <x v="0"/>
    <x v="5"/>
    <x v="0"/>
    <x v="2"/>
    <n v="0.89"/>
    <n v="0.94"/>
    <x v="3"/>
    <x v="3"/>
    <x v="6"/>
    <x v="0"/>
    <x v="668"/>
  </r>
  <r>
    <x v="2376"/>
    <x v="3"/>
    <x v="1"/>
    <x v="0"/>
    <x v="5"/>
    <x v="0"/>
    <x v="22"/>
    <n v="0.81"/>
    <n v="0.92999999999999994"/>
    <x v="1"/>
    <x v="31"/>
    <x v="142"/>
    <x v="0"/>
    <x v="668"/>
  </r>
  <r>
    <x v="2377"/>
    <x v="0"/>
    <x v="2"/>
    <x v="0"/>
    <x v="5"/>
    <x v="6"/>
    <x v="22"/>
    <n v="0.9"/>
    <n v="0.97"/>
    <x v="0"/>
    <x v="19"/>
    <x v="58"/>
    <x v="3"/>
    <x v="777"/>
  </r>
  <r>
    <x v="2378"/>
    <x v="1"/>
    <x v="0"/>
    <x v="1"/>
    <x v="5"/>
    <x v="2"/>
    <x v="18"/>
    <n v="0.83000000000000007"/>
    <n v="0.98"/>
    <x v="1"/>
    <x v="2"/>
    <x v="19"/>
    <x v="0"/>
    <x v="561"/>
  </r>
  <r>
    <x v="2379"/>
    <x v="7"/>
    <x v="1"/>
    <x v="0"/>
    <x v="5"/>
    <x v="7"/>
    <x v="24"/>
    <n v="0.84000000000000008"/>
    <n v="0.88"/>
    <x v="0"/>
    <x v="32"/>
    <x v="32"/>
    <x v="1"/>
    <x v="671"/>
  </r>
  <r>
    <x v="2380"/>
    <x v="2"/>
    <x v="1"/>
    <x v="1"/>
    <x v="5"/>
    <x v="0"/>
    <x v="3"/>
    <n v="0.95000000000000007"/>
    <n v="0.90999999999999992"/>
    <x v="0"/>
    <x v="10"/>
    <x v="0"/>
    <x v="3"/>
    <x v="672"/>
  </r>
  <r>
    <x v="2381"/>
    <x v="3"/>
    <x v="0"/>
    <x v="0"/>
    <x v="5"/>
    <x v="2"/>
    <x v="25"/>
    <n v="0.82000000000000006"/>
    <n v="0.91999999999999993"/>
    <x v="0"/>
    <x v="35"/>
    <x v="206"/>
    <x v="2"/>
    <x v="563"/>
  </r>
  <r>
    <x v="2382"/>
    <x v="7"/>
    <x v="2"/>
    <x v="0"/>
    <x v="5"/>
    <x v="2"/>
    <x v="8"/>
    <n v="0.8"/>
    <n v="0.94"/>
    <x v="1"/>
    <x v="22"/>
    <x v="63"/>
    <x v="1"/>
    <x v="673"/>
  </r>
  <r>
    <x v="2383"/>
    <x v="4"/>
    <x v="0"/>
    <x v="0"/>
    <x v="5"/>
    <x v="2"/>
    <x v="13"/>
    <n v="0.8600000000000001"/>
    <n v="0.86"/>
    <x v="4"/>
    <x v="7"/>
    <x v="92"/>
    <x v="0"/>
    <x v="274"/>
  </r>
  <r>
    <x v="2384"/>
    <x v="6"/>
    <x v="0"/>
    <x v="1"/>
    <x v="5"/>
    <x v="0"/>
    <x v="16"/>
    <n v="0.91"/>
    <n v="0.95"/>
    <x v="4"/>
    <x v="22"/>
    <x v="287"/>
    <x v="4"/>
    <x v="274"/>
  </r>
  <r>
    <x v="2385"/>
    <x v="3"/>
    <x v="2"/>
    <x v="1"/>
    <x v="5"/>
    <x v="0"/>
    <x v="10"/>
    <n v="0.91"/>
    <n v="0.95"/>
    <x v="2"/>
    <x v="5"/>
    <x v="3"/>
    <x v="1"/>
    <x v="274"/>
  </r>
  <r>
    <x v="2386"/>
    <x v="7"/>
    <x v="0"/>
    <x v="1"/>
    <x v="5"/>
    <x v="3"/>
    <x v="18"/>
    <n v="0.91"/>
    <n v="0.85"/>
    <x v="2"/>
    <x v="22"/>
    <x v="46"/>
    <x v="2"/>
    <x v="778"/>
  </r>
  <r>
    <x v="2387"/>
    <x v="3"/>
    <x v="0"/>
    <x v="1"/>
    <x v="5"/>
    <x v="0"/>
    <x v="10"/>
    <n v="0.92"/>
    <n v="0.89"/>
    <x v="1"/>
    <x v="37"/>
    <x v="39"/>
    <x v="0"/>
    <x v="275"/>
  </r>
  <r>
    <x v="2388"/>
    <x v="1"/>
    <x v="0"/>
    <x v="0"/>
    <x v="5"/>
    <x v="1"/>
    <x v="10"/>
    <n v="0.89"/>
    <n v="0.87"/>
    <x v="4"/>
    <x v="13"/>
    <x v="38"/>
    <x v="0"/>
    <x v="434"/>
  </r>
  <r>
    <x v="2389"/>
    <x v="3"/>
    <x v="0"/>
    <x v="1"/>
    <x v="5"/>
    <x v="0"/>
    <x v="0"/>
    <n v="0.83000000000000007"/>
    <n v="0.86"/>
    <x v="2"/>
    <x v="37"/>
    <x v="45"/>
    <x v="0"/>
    <x v="434"/>
  </r>
  <r>
    <x v="2390"/>
    <x v="2"/>
    <x v="0"/>
    <x v="1"/>
    <x v="5"/>
    <x v="4"/>
    <x v="12"/>
    <n v="0.89"/>
    <n v="0.98"/>
    <x v="2"/>
    <x v="33"/>
    <x v="119"/>
    <x v="3"/>
    <x v="676"/>
  </r>
  <r>
    <x v="2391"/>
    <x v="2"/>
    <x v="0"/>
    <x v="1"/>
    <x v="5"/>
    <x v="7"/>
    <x v="23"/>
    <n v="0.89"/>
    <n v="0.98"/>
    <x v="1"/>
    <x v="14"/>
    <x v="105"/>
    <x v="0"/>
    <x v="565"/>
  </r>
  <r>
    <x v="2392"/>
    <x v="6"/>
    <x v="0"/>
    <x v="0"/>
    <x v="5"/>
    <x v="0"/>
    <x v="27"/>
    <n v="0.9"/>
    <n v="0.9"/>
    <x v="0"/>
    <x v="22"/>
    <x v="240"/>
    <x v="1"/>
    <x v="566"/>
  </r>
  <r>
    <x v="2393"/>
    <x v="0"/>
    <x v="0"/>
    <x v="0"/>
    <x v="5"/>
    <x v="3"/>
    <x v="11"/>
    <n v="0.89"/>
    <n v="0.97"/>
    <x v="3"/>
    <x v="27"/>
    <x v="106"/>
    <x v="4"/>
    <x v="680"/>
  </r>
  <r>
    <x v="2394"/>
    <x v="6"/>
    <x v="0"/>
    <x v="0"/>
    <x v="5"/>
    <x v="0"/>
    <x v="0"/>
    <n v="0.9"/>
    <n v="0.97"/>
    <x v="0"/>
    <x v="22"/>
    <x v="125"/>
    <x v="1"/>
    <x v="681"/>
  </r>
  <r>
    <x v="2395"/>
    <x v="3"/>
    <x v="0"/>
    <x v="0"/>
    <x v="5"/>
    <x v="6"/>
    <x v="16"/>
    <n v="0.9"/>
    <n v="0.96"/>
    <x v="0"/>
    <x v="42"/>
    <x v="73"/>
    <x v="3"/>
    <x v="779"/>
  </r>
  <r>
    <x v="2396"/>
    <x v="6"/>
    <x v="0"/>
    <x v="0"/>
    <x v="5"/>
    <x v="0"/>
    <x v="8"/>
    <n v="0.87000000000000011"/>
    <n v="0.98"/>
    <x v="0"/>
    <x v="22"/>
    <x v="150"/>
    <x v="1"/>
    <x v="439"/>
  </r>
  <r>
    <x v="2397"/>
    <x v="2"/>
    <x v="0"/>
    <x v="0"/>
    <x v="5"/>
    <x v="0"/>
    <x v="29"/>
    <n v="0.92"/>
    <n v="0.89"/>
    <x v="3"/>
    <x v="10"/>
    <x v="17"/>
    <x v="0"/>
    <x v="439"/>
  </r>
  <r>
    <x v="2398"/>
    <x v="7"/>
    <x v="2"/>
    <x v="1"/>
    <x v="5"/>
    <x v="2"/>
    <x v="16"/>
    <n v="0.9"/>
    <n v="0.87"/>
    <x v="1"/>
    <x v="22"/>
    <x v="117"/>
    <x v="1"/>
    <x v="570"/>
  </r>
  <r>
    <x v="2399"/>
    <x v="7"/>
    <x v="0"/>
    <x v="1"/>
    <x v="5"/>
    <x v="2"/>
    <x v="28"/>
    <n v="0.84000000000000008"/>
    <n v="0.9"/>
    <x v="3"/>
    <x v="22"/>
    <x v="7"/>
    <x v="3"/>
    <x v="682"/>
  </r>
  <r>
    <x v="2400"/>
    <x v="6"/>
    <x v="0"/>
    <x v="0"/>
    <x v="5"/>
    <x v="0"/>
    <x v="28"/>
    <n v="0.89"/>
    <n v="0.90999999999999992"/>
    <x v="0"/>
    <x v="22"/>
    <x v="288"/>
    <x v="2"/>
    <x v="682"/>
  </r>
  <r>
    <x v="2401"/>
    <x v="7"/>
    <x v="0"/>
    <x v="0"/>
    <x v="5"/>
    <x v="0"/>
    <x v="21"/>
    <n v="0.89"/>
    <n v="0.85"/>
    <x v="0"/>
    <x v="22"/>
    <x v="43"/>
    <x v="3"/>
    <x v="280"/>
  </r>
  <r>
    <x v="2402"/>
    <x v="2"/>
    <x v="2"/>
    <x v="1"/>
    <x v="5"/>
    <x v="6"/>
    <x v="7"/>
    <n v="0.89"/>
    <n v="0.88"/>
    <x v="1"/>
    <x v="30"/>
    <x v="55"/>
    <x v="1"/>
    <x v="280"/>
  </r>
  <r>
    <x v="2403"/>
    <x v="2"/>
    <x v="2"/>
    <x v="0"/>
    <x v="5"/>
    <x v="0"/>
    <x v="16"/>
    <n v="0.84000000000000008"/>
    <n v="0.96"/>
    <x v="1"/>
    <x v="44"/>
    <x v="74"/>
    <x v="4"/>
    <x v="280"/>
  </r>
  <r>
    <x v="2404"/>
    <x v="3"/>
    <x v="0"/>
    <x v="0"/>
    <x v="5"/>
    <x v="7"/>
    <x v="17"/>
    <n v="0.94000000000000006"/>
    <n v="0.87"/>
    <x v="4"/>
    <x v="7"/>
    <x v="37"/>
    <x v="3"/>
    <x v="281"/>
  </r>
  <r>
    <x v="2405"/>
    <x v="6"/>
    <x v="0"/>
    <x v="0"/>
    <x v="5"/>
    <x v="0"/>
    <x v="4"/>
    <n v="0.85000000000000009"/>
    <n v="0.91999999999999993"/>
    <x v="0"/>
    <x v="22"/>
    <x v="78"/>
    <x v="1"/>
    <x v="440"/>
  </r>
  <r>
    <x v="2406"/>
    <x v="3"/>
    <x v="2"/>
    <x v="1"/>
    <x v="5"/>
    <x v="0"/>
    <x v="17"/>
    <n v="0.83000000000000007"/>
    <n v="0.95"/>
    <x v="0"/>
    <x v="23"/>
    <x v="104"/>
    <x v="2"/>
    <x v="440"/>
  </r>
  <r>
    <x v="2407"/>
    <x v="6"/>
    <x v="1"/>
    <x v="0"/>
    <x v="5"/>
    <x v="0"/>
    <x v="18"/>
    <n v="0.93"/>
    <n v="0.94"/>
    <x v="4"/>
    <x v="22"/>
    <x v="114"/>
    <x v="4"/>
    <x v="440"/>
  </r>
  <r>
    <x v="2408"/>
    <x v="6"/>
    <x v="0"/>
    <x v="1"/>
    <x v="5"/>
    <x v="0"/>
    <x v="11"/>
    <n v="0.8"/>
    <n v="0.91999999999999993"/>
    <x v="3"/>
    <x v="22"/>
    <x v="172"/>
    <x v="3"/>
    <x v="282"/>
  </r>
  <r>
    <x v="2409"/>
    <x v="2"/>
    <x v="2"/>
    <x v="0"/>
    <x v="5"/>
    <x v="3"/>
    <x v="0"/>
    <n v="0.83000000000000007"/>
    <n v="0.98"/>
    <x v="3"/>
    <x v="22"/>
    <x v="24"/>
    <x v="3"/>
    <x v="282"/>
  </r>
  <r>
    <x v="2410"/>
    <x v="7"/>
    <x v="0"/>
    <x v="1"/>
    <x v="5"/>
    <x v="6"/>
    <x v="5"/>
    <n v="0.91"/>
    <n v="0.91999999999999993"/>
    <x v="0"/>
    <x v="22"/>
    <x v="147"/>
    <x v="0"/>
    <x v="780"/>
  </r>
  <r>
    <x v="2411"/>
    <x v="3"/>
    <x v="0"/>
    <x v="1"/>
    <x v="5"/>
    <x v="0"/>
    <x v="13"/>
    <n v="0.81"/>
    <n v="0.96"/>
    <x v="3"/>
    <x v="3"/>
    <x v="31"/>
    <x v="0"/>
    <x v="571"/>
  </r>
  <r>
    <x v="2412"/>
    <x v="7"/>
    <x v="2"/>
    <x v="0"/>
    <x v="5"/>
    <x v="6"/>
    <x v="12"/>
    <n v="0.83000000000000007"/>
    <n v="0.95"/>
    <x v="2"/>
    <x v="22"/>
    <x v="275"/>
    <x v="2"/>
    <x v="571"/>
  </r>
  <r>
    <x v="2413"/>
    <x v="1"/>
    <x v="0"/>
    <x v="0"/>
    <x v="5"/>
    <x v="6"/>
    <x v="24"/>
    <n v="0.8"/>
    <n v="0.86"/>
    <x v="1"/>
    <x v="32"/>
    <x v="10"/>
    <x v="2"/>
    <x v="285"/>
  </r>
  <r>
    <x v="2414"/>
    <x v="3"/>
    <x v="0"/>
    <x v="1"/>
    <x v="5"/>
    <x v="0"/>
    <x v="14"/>
    <n v="0.87000000000000011"/>
    <n v="0.96"/>
    <x v="1"/>
    <x v="35"/>
    <x v="145"/>
    <x v="0"/>
    <x v="573"/>
  </r>
  <r>
    <x v="2415"/>
    <x v="1"/>
    <x v="2"/>
    <x v="1"/>
    <x v="5"/>
    <x v="0"/>
    <x v="11"/>
    <n v="0.9"/>
    <n v="0.98"/>
    <x v="3"/>
    <x v="19"/>
    <x v="28"/>
    <x v="1"/>
    <x v="573"/>
  </r>
  <r>
    <x v="2416"/>
    <x v="3"/>
    <x v="1"/>
    <x v="1"/>
    <x v="5"/>
    <x v="0"/>
    <x v="4"/>
    <n v="0.89"/>
    <n v="0.94"/>
    <x v="1"/>
    <x v="10"/>
    <x v="78"/>
    <x v="3"/>
    <x v="683"/>
  </r>
  <r>
    <x v="2417"/>
    <x v="7"/>
    <x v="0"/>
    <x v="1"/>
    <x v="5"/>
    <x v="0"/>
    <x v="1"/>
    <n v="0.84000000000000008"/>
    <n v="0.96"/>
    <x v="2"/>
    <x v="30"/>
    <x v="156"/>
    <x v="3"/>
    <x v="781"/>
  </r>
  <r>
    <x v="2418"/>
    <x v="6"/>
    <x v="0"/>
    <x v="0"/>
    <x v="5"/>
    <x v="0"/>
    <x v="27"/>
    <n v="0.89"/>
    <n v="0.94"/>
    <x v="0"/>
    <x v="22"/>
    <x v="167"/>
    <x v="3"/>
    <x v="444"/>
  </r>
  <r>
    <x v="2419"/>
    <x v="6"/>
    <x v="2"/>
    <x v="0"/>
    <x v="5"/>
    <x v="0"/>
    <x v="26"/>
    <n v="0.92"/>
    <n v="0.99"/>
    <x v="0"/>
    <x v="47"/>
    <x v="203"/>
    <x v="1"/>
    <x v="684"/>
  </r>
  <r>
    <x v="2420"/>
    <x v="8"/>
    <x v="2"/>
    <x v="0"/>
    <x v="5"/>
    <x v="1"/>
    <x v="19"/>
    <n v="0.81"/>
    <n v="0.91999999999999993"/>
    <x v="1"/>
    <x v="22"/>
    <x v="168"/>
    <x v="1"/>
    <x v="445"/>
  </r>
  <r>
    <x v="2421"/>
    <x v="0"/>
    <x v="1"/>
    <x v="0"/>
    <x v="5"/>
    <x v="3"/>
    <x v="10"/>
    <n v="0.82000000000000006"/>
    <n v="0.88"/>
    <x v="1"/>
    <x v="5"/>
    <x v="84"/>
    <x v="4"/>
    <x v="445"/>
  </r>
  <r>
    <x v="2422"/>
    <x v="6"/>
    <x v="0"/>
    <x v="0"/>
    <x v="5"/>
    <x v="0"/>
    <x v="22"/>
    <n v="0.82000000000000006"/>
    <n v="0.97"/>
    <x v="1"/>
    <x v="22"/>
    <x v="8"/>
    <x v="0"/>
    <x v="446"/>
  </r>
  <r>
    <x v="2423"/>
    <x v="6"/>
    <x v="1"/>
    <x v="0"/>
    <x v="5"/>
    <x v="7"/>
    <x v="7"/>
    <n v="0.8600000000000001"/>
    <n v="0.97"/>
    <x v="3"/>
    <x v="22"/>
    <x v="169"/>
    <x v="3"/>
    <x v="446"/>
  </r>
  <r>
    <x v="2424"/>
    <x v="1"/>
    <x v="0"/>
    <x v="0"/>
    <x v="5"/>
    <x v="2"/>
    <x v="0"/>
    <n v="0.83000000000000007"/>
    <n v="0.97"/>
    <x v="3"/>
    <x v="23"/>
    <x v="92"/>
    <x v="0"/>
    <x v="286"/>
  </r>
  <r>
    <x v="2425"/>
    <x v="7"/>
    <x v="2"/>
    <x v="0"/>
    <x v="5"/>
    <x v="0"/>
    <x v="5"/>
    <n v="0.92"/>
    <n v="0.89"/>
    <x v="0"/>
    <x v="48"/>
    <x v="24"/>
    <x v="1"/>
    <x v="286"/>
  </r>
  <r>
    <x v="2426"/>
    <x v="6"/>
    <x v="0"/>
    <x v="0"/>
    <x v="5"/>
    <x v="0"/>
    <x v="7"/>
    <n v="0.88"/>
    <n v="0.85"/>
    <x v="2"/>
    <x v="22"/>
    <x v="36"/>
    <x v="4"/>
    <x v="782"/>
  </r>
  <r>
    <x v="2427"/>
    <x v="7"/>
    <x v="0"/>
    <x v="0"/>
    <x v="5"/>
    <x v="2"/>
    <x v="15"/>
    <n v="0.84000000000000008"/>
    <n v="0.86"/>
    <x v="0"/>
    <x v="22"/>
    <x v="100"/>
    <x v="3"/>
    <x v="782"/>
  </r>
  <r>
    <x v="2428"/>
    <x v="6"/>
    <x v="0"/>
    <x v="0"/>
    <x v="5"/>
    <x v="0"/>
    <x v="4"/>
    <n v="0.82000000000000006"/>
    <n v="0.96"/>
    <x v="2"/>
    <x v="22"/>
    <x v="24"/>
    <x v="0"/>
    <x v="448"/>
  </r>
  <r>
    <x v="2429"/>
    <x v="6"/>
    <x v="2"/>
    <x v="1"/>
    <x v="5"/>
    <x v="1"/>
    <x v="5"/>
    <n v="0.83000000000000007"/>
    <n v="0.92999999999999994"/>
    <x v="1"/>
    <x v="22"/>
    <x v="35"/>
    <x v="1"/>
    <x v="450"/>
  </r>
  <r>
    <x v="2430"/>
    <x v="6"/>
    <x v="0"/>
    <x v="0"/>
    <x v="5"/>
    <x v="0"/>
    <x v="0"/>
    <n v="0.91"/>
    <n v="0.95"/>
    <x v="1"/>
    <x v="22"/>
    <x v="84"/>
    <x v="3"/>
    <x v="287"/>
  </r>
  <r>
    <x v="2431"/>
    <x v="3"/>
    <x v="0"/>
    <x v="1"/>
    <x v="5"/>
    <x v="1"/>
    <x v="19"/>
    <n v="0.89"/>
    <n v="0.92999999999999994"/>
    <x v="1"/>
    <x v="5"/>
    <x v="127"/>
    <x v="0"/>
    <x v="783"/>
  </r>
  <r>
    <x v="2432"/>
    <x v="6"/>
    <x v="0"/>
    <x v="0"/>
    <x v="5"/>
    <x v="4"/>
    <x v="27"/>
    <n v="0.82000000000000006"/>
    <n v="0.87"/>
    <x v="0"/>
    <x v="29"/>
    <x v="75"/>
    <x v="1"/>
    <x v="783"/>
  </r>
  <r>
    <x v="2433"/>
    <x v="6"/>
    <x v="2"/>
    <x v="0"/>
    <x v="5"/>
    <x v="0"/>
    <x v="9"/>
    <n v="0.92"/>
    <n v="0.86"/>
    <x v="0"/>
    <x v="22"/>
    <x v="9"/>
    <x v="3"/>
    <x v="687"/>
  </r>
  <r>
    <x v="2434"/>
    <x v="7"/>
    <x v="2"/>
    <x v="0"/>
    <x v="5"/>
    <x v="0"/>
    <x v="5"/>
    <n v="0.8600000000000001"/>
    <n v="0.85"/>
    <x v="0"/>
    <x v="22"/>
    <x v="80"/>
    <x v="1"/>
    <x v="687"/>
  </r>
  <r>
    <x v="2435"/>
    <x v="3"/>
    <x v="1"/>
    <x v="0"/>
    <x v="5"/>
    <x v="2"/>
    <x v="17"/>
    <n v="0.83000000000000007"/>
    <n v="0.92999999999999994"/>
    <x v="3"/>
    <x v="11"/>
    <x v="37"/>
    <x v="2"/>
    <x v="687"/>
  </r>
  <r>
    <x v="2436"/>
    <x v="7"/>
    <x v="1"/>
    <x v="0"/>
    <x v="5"/>
    <x v="0"/>
    <x v="11"/>
    <n v="0.85000000000000009"/>
    <n v="0.9"/>
    <x v="0"/>
    <x v="22"/>
    <x v="52"/>
    <x v="1"/>
    <x v="580"/>
  </r>
  <r>
    <x v="2437"/>
    <x v="6"/>
    <x v="0"/>
    <x v="0"/>
    <x v="5"/>
    <x v="0"/>
    <x v="0"/>
    <n v="0.93"/>
    <n v="0.97"/>
    <x v="1"/>
    <x v="22"/>
    <x v="6"/>
    <x v="3"/>
    <x v="581"/>
  </r>
  <r>
    <x v="2438"/>
    <x v="6"/>
    <x v="0"/>
    <x v="1"/>
    <x v="5"/>
    <x v="0"/>
    <x v="17"/>
    <n v="0.8"/>
    <n v="0.99"/>
    <x v="0"/>
    <x v="22"/>
    <x v="81"/>
    <x v="4"/>
    <x v="453"/>
  </r>
  <r>
    <x v="2439"/>
    <x v="7"/>
    <x v="0"/>
    <x v="1"/>
    <x v="5"/>
    <x v="0"/>
    <x v="15"/>
    <n v="0.93"/>
    <n v="0.95"/>
    <x v="0"/>
    <x v="22"/>
    <x v="289"/>
    <x v="1"/>
    <x v="453"/>
  </r>
  <r>
    <x v="2440"/>
    <x v="3"/>
    <x v="0"/>
    <x v="1"/>
    <x v="5"/>
    <x v="1"/>
    <x v="28"/>
    <n v="0.89"/>
    <n v="0.89"/>
    <x v="3"/>
    <x v="33"/>
    <x v="255"/>
    <x v="0"/>
    <x v="454"/>
  </r>
  <r>
    <x v="2441"/>
    <x v="7"/>
    <x v="0"/>
    <x v="0"/>
    <x v="5"/>
    <x v="0"/>
    <x v="20"/>
    <n v="0.87000000000000011"/>
    <n v="0.96"/>
    <x v="1"/>
    <x v="22"/>
    <x v="51"/>
    <x v="3"/>
    <x v="454"/>
  </r>
  <r>
    <x v="2442"/>
    <x v="3"/>
    <x v="1"/>
    <x v="1"/>
    <x v="5"/>
    <x v="3"/>
    <x v="27"/>
    <n v="0.84000000000000008"/>
    <n v="0.94"/>
    <x v="0"/>
    <x v="4"/>
    <x v="46"/>
    <x v="3"/>
    <x v="454"/>
  </r>
  <r>
    <x v="2443"/>
    <x v="7"/>
    <x v="0"/>
    <x v="1"/>
    <x v="5"/>
    <x v="6"/>
    <x v="5"/>
    <n v="0.94000000000000006"/>
    <n v="0.92999999999999994"/>
    <x v="1"/>
    <x v="22"/>
    <x v="7"/>
    <x v="1"/>
    <x v="784"/>
  </r>
  <r>
    <x v="2444"/>
    <x v="6"/>
    <x v="0"/>
    <x v="0"/>
    <x v="5"/>
    <x v="0"/>
    <x v="3"/>
    <n v="0.8600000000000001"/>
    <n v="0.95"/>
    <x v="1"/>
    <x v="22"/>
    <x v="57"/>
    <x v="0"/>
    <x v="784"/>
  </r>
  <r>
    <x v="2445"/>
    <x v="3"/>
    <x v="0"/>
    <x v="0"/>
    <x v="5"/>
    <x v="6"/>
    <x v="23"/>
    <n v="0.83000000000000007"/>
    <n v="0.86"/>
    <x v="2"/>
    <x v="42"/>
    <x v="191"/>
    <x v="3"/>
    <x v="289"/>
  </r>
  <r>
    <x v="2446"/>
    <x v="2"/>
    <x v="0"/>
    <x v="0"/>
    <x v="5"/>
    <x v="2"/>
    <x v="18"/>
    <n v="0.95000000000000007"/>
    <n v="0.90999999999999992"/>
    <x v="0"/>
    <x v="22"/>
    <x v="138"/>
    <x v="1"/>
    <x v="583"/>
  </r>
  <r>
    <x v="2447"/>
    <x v="7"/>
    <x v="0"/>
    <x v="0"/>
    <x v="5"/>
    <x v="0"/>
    <x v="17"/>
    <n v="0.8600000000000001"/>
    <n v="0.90999999999999992"/>
    <x v="1"/>
    <x v="22"/>
    <x v="11"/>
    <x v="3"/>
    <x v="456"/>
  </r>
  <r>
    <x v="2448"/>
    <x v="7"/>
    <x v="0"/>
    <x v="0"/>
    <x v="5"/>
    <x v="0"/>
    <x v="7"/>
    <n v="0.88"/>
    <n v="0.95"/>
    <x v="2"/>
    <x v="22"/>
    <x v="89"/>
    <x v="0"/>
    <x v="456"/>
  </r>
  <r>
    <x v="2449"/>
    <x v="2"/>
    <x v="2"/>
    <x v="0"/>
    <x v="5"/>
    <x v="7"/>
    <x v="29"/>
    <n v="0.88"/>
    <n v="0.87"/>
    <x v="4"/>
    <x v="2"/>
    <x v="89"/>
    <x v="2"/>
    <x v="456"/>
  </r>
  <r>
    <x v="2450"/>
    <x v="7"/>
    <x v="0"/>
    <x v="0"/>
    <x v="5"/>
    <x v="0"/>
    <x v="3"/>
    <n v="0.87000000000000011"/>
    <n v="0.85"/>
    <x v="1"/>
    <x v="22"/>
    <x v="251"/>
    <x v="3"/>
    <x v="457"/>
  </r>
  <r>
    <x v="2451"/>
    <x v="2"/>
    <x v="0"/>
    <x v="0"/>
    <x v="5"/>
    <x v="0"/>
    <x v="11"/>
    <n v="0.84000000000000008"/>
    <n v="0.94"/>
    <x v="4"/>
    <x v="37"/>
    <x v="108"/>
    <x v="3"/>
    <x v="457"/>
  </r>
  <r>
    <x v="2452"/>
    <x v="7"/>
    <x v="0"/>
    <x v="1"/>
    <x v="5"/>
    <x v="0"/>
    <x v="11"/>
    <n v="0.81"/>
    <n v="0.9"/>
    <x v="0"/>
    <x v="22"/>
    <x v="38"/>
    <x v="3"/>
    <x v="457"/>
  </r>
  <r>
    <x v="2453"/>
    <x v="7"/>
    <x v="1"/>
    <x v="0"/>
    <x v="5"/>
    <x v="6"/>
    <x v="26"/>
    <n v="0.92"/>
    <n v="0.90999999999999992"/>
    <x v="3"/>
    <x v="22"/>
    <x v="42"/>
    <x v="3"/>
    <x v="457"/>
  </r>
  <r>
    <x v="2454"/>
    <x v="4"/>
    <x v="0"/>
    <x v="1"/>
    <x v="5"/>
    <x v="6"/>
    <x v="15"/>
    <n v="0.95000000000000007"/>
    <n v="0.88"/>
    <x v="4"/>
    <x v="34"/>
    <x v="55"/>
    <x v="3"/>
    <x v="290"/>
  </r>
  <r>
    <x v="2455"/>
    <x v="6"/>
    <x v="0"/>
    <x v="1"/>
    <x v="5"/>
    <x v="0"/>
    <x v="13"/>
    <n v="0.84000000000000008"/>
    <n v="0.97"/>
    <x v="0"/>
    <x v="22"/>
    <x v="108"/>
    <x v="4"/>
    <x v="290"/>
  </r>
  <r>
    <x v="2456"/>
    <x v="3"/>
    <x v="1"/>
    <x v="0"/>
    <x v="5"/>
    <x v="2"/>
    <x v="19"/>
    <n v="0.85000000000000009"/>
    <n v="0.94"/>
    <x v="2"/>
    <x v="50"/>
    <x v="42"/>
    <x v="1"/>
    <x v="290"/>
  </r>
  <r>
    <x v="2457"/>
    <x v="3"/>
    <x v="0"/>
    <x v="0"/>
    <x v="5"/>
    <x v="2"/>
    <x v="5"/>
    <n v="0.88"/>
    <n v="0.95"/>
    <x v="3"/>
    <x v="32"/>
    <x v="77"/>
    <x v="2"/>
    <x v="585"/>
  </r>
  <r>
    <x v="2458"/>
    <x v="6"/>
    <x v="0"/>
    <x v="1"/>
    <x v="5"/>
    <x v="0"/>
    <x v="28"/>
    <n v="0.88"/>
    <n v="0.91999999999999993"/>
    <x v="2"/>
    <x v="22"/>
    <x v="102"/>
    <x v="3"/>
    <x v="291"/>
  </r>
  <r>
    <x v="2459"/>
    <x v="6"/>
    <x v="0"/>
    <x v="0"/>
    <x v="5"/>
    <x v="4"/>
    <x v="16"/>
    <n v="0.8600000000000001"/>
    <n v="0.98"/>
    <x v="0"/>
    <x v="17"/>
    <x v="29"/>
    <x v="1"/>
    <x v="291"/>
  </r>
  <r>
    <x v="2460"/>
    <x v="6"/>
    <x v="0"/>
    <x v="1"/>
    <x v="5"/>
    <x v="0"/>
    <x v="30"/>
    <n v="0.82000000000000006"/>
    <n v="0.90999999999999992"/>
    <x v="2"/>
    <x v="22"/>
    <x v="112"/>
    <x v="1"/>
    <x v="689"/>
  </r>
  <r>
    <x v="2461"/>
    <x v="1"/>
    <x v="0"/>
    <x v="0"/>
    <x v="5"/>
    <x v="3"/>
    <x v="2"/>
    <n v="0.85000000000000009"/>
    <n v="0.96"/>
    <x v="4"/>
    <x v="27"/>
    <x v="290"/>
    <x v="0"/>
    <x v="689"/>
  </r>
  <r>
    <x v="2462"/>
    <x v="6"/>
    <x v="2"/>
    <x v="1"/>
    <x v="5"/>
    <x v="0"/>
    <x v="19"/>
    <n v="0.89"/>
    <n v="0.90999999999999992"/>
    <x v="0"/>
    <x v="22"/>
    <x v="127"/>
    <x v="3"/>
    <x v="689"/>
  </r>
  <r>
    <x v="2463"/>
    <x v="1"/>
    <x v="2"/>
    <x v="0"/>
    <x v="5"/>
    <x v="3"/>
    <x v="3"/>
    <n v="0.88"/>
    <n v="0.92999999999999994"/>
    <x v="3"/>
    <x v="11"/>
    <x v="49"/>
    <x v="1"/>
    <x v="689"/>
  </r>
  <r>
    <x v="2464"/>
    <x v="2"/>
    <x v="2"/>
    <x v="0"/>
    <x v="5"/>
    <x v="2"/>
    <x v="27"/>
    <n v="0.87000000000000011"/>
    <n v="0.94"/>
    <x v="4"/>
    <x v="22"/>
    <x v="21"/>
    <x v="4"/>
    <x v="690"/>
  </r>
  <r>
    <x v="2465"/>
    <x v="6"/>
    <x v="0"/>
    <x v="1"/>
    <x v="5"/>
    <x v="1"/>
    <x v="30"/>
    <n v="0.84000000000000008"/>
    <n v="0.91999999999999993"/>
    <x v="2"/>
    <x v="30"/>
    <x v="152"/>
    <x v="3"/>
    <x v="460"/>
  </r>
  <r>
    <x v="2466"/>
    <x v="1"/>
    <x v="0"/>
    <x v="0"/>
    <x v="5"/>
    <x v="6"/>
    <x v="11"/>
    <n v="0.93"/>
    <n v="0.87"/>
    <x v="1"/>
    <x v="42"/>
    <x v="197"/>
    <x v="0"/>
    <x v="785"/>
  </r>
  <r>
    <x v="2467"/>
    <x v="6"/>
    <x v="1"/>
    <x v="0"/>
    <x v="5"/>
    <x v="0"/>
    <x v="23"/>
    <n v="0.92"/>
    <n v="0.88"/>
    <x v="1"/>
    <x v="22"/>
    <x v="26"/>
    <x v="0"/>
    <x v="587"/>
  </r>
  <r>
    <x v="2468"/>
    <x v="7"/>
    <x v="1"/>
    <x v="0"/>
    <x v="5"/>
    <x v="0"/>
    <x v="10"/>
    <n v="0.95000000000000007"/>
    <n v="0.97"/>
    <x v="1"/>
    <x v="22"/>
    <x v="14"/>
    <x v="0"/>
    <x v="587"/>
  </r>
  <r>
    <x v="2469"/>
    <x v="7"/>
    <x v="0"/>
    <x v="1"/>
    <x v="5"/>
    <x v="2"/>
    <x v="7"/>
    <n v="0.83000000000000007"/>
    <n v="0.86"/>
    <x v="3"/>
    <x v="22"/>
    <x v="18"/>
    <x v="3"/>
    <x v="462"/>
  </r>
  <r>
    <x v="2470"/>
    <x v="6"/>
    <x v="1"/>
    <x v="0"/>
    <x v="5"/>
    <x v="0"/>
    <x v="1"/>
    <n v="0.9"/>
    <n v="0.91999999999999993"/>
    <x v="0"/>
    <x v="22"/>
    <x v="124"/>
    <x v="4"/>
    <x v="462"/>
  </r>
  <r>
    <x v="2471"/>
    <x v="7"/>
    <x v="0"/>
    <x v="0"/>
    <x v="5"/>
    <x v="0"/>
    <x v="19"/>
    <n v="0.92"/>
    <n v="0.86"/>
    <x v="1"/>
    <x v="22"/>
    <x v="77"/>
    <x v="0"/>
    <x v="588"/>
  </r>
  <r>
    <x v="2472"/>
    <x v="6"/>
    <x v="0"/>
    <x v="0"/>
    <x v="5"/>
    <x v="0"/>
    <x v="10"/>
    <n v="0.81"/>
    <n v="0.91999999999999993"/>
    <x v="2"/>
    <x v="22"/>
    <x v="291"/>
    <x v="0"/>
    <x v="786"/>
  </r>
  <r>
    <x v="2473"/>
    <x v="4"/>
    <x v="0"/>
    <x v="1"/>
    <x v="5"/>
    <x v="6"/>
    <x v="27"/>
    <n v="0.87000000000000011"/>
    <n v="0.90999999999999992"/>
    <x v="4"/>
    <x v="18"/>
    <x v="18"/>
    <x v="1"/>
    <x v="786"/>
  </r>
  <r>
    <x v="2474"/>
    <x v="3"/>
    <x v="2"/>
    <x v="1"/>
    <x v="5"/>
    <x v="0"/>
    <x v="27"/>
    <n v="0.89"/>
    <n v="0.89"/>
    <x v="1"/>
    <x v="35"/>
    <x v="146"/>
    <x v="3"/>
    <x v="786"/>
  </r>
  <r>
    <x v="2475"/>
    <x v="6"/>
    <x v="0"/>
    <x v="1"/>
    <x v="5"/>
    <x v="0"/>
    <x v="7"/>
    <n v="0.88"/>
    <n v="0.90999999999999992"/>
    <x v="2"/>
    <x v="22"/>
    <x v="252"/>
    <x v="4"/>
    <x v="464"/>
  </r>
  <r>
    <x v="2476"/>
    <x v="7"/>
    <x v="2"/>
    <x v="1"/>
    <x v="5"/>
    <x v="0"/>
    <x v="1"/>
    <n v="0.9"/>
    <n v="0.86"/>
    <x v="1"/>
    <x v="17"/>
    <x v="108"/>
    <x v="3"/>
    <x v="464"/>
  </r>
  <r>
    <x v="2477"/>
    <x v="6"/>
    <x v="0"/>
    <x v="1"/>
    <x v="5"/>
    <x v="0"/>
    <x v="25"/>
    <n v="0.93"/>
    <n v="0.95"/>
    <x v="2"/>
    <x v="22"/>
    <x v="41"/>
    <x v="4"/>
    <x v="292"/>
  </r>
  <r>
    <x v="2478"/>
    <x v="6"/>
    <x v="2"/>
    <x v="0"/>
    <x v="5"/>
    <x v="0"/>
    <x v="0"/>
    <n v="0.92"/>
    <n v="0.89"/>
    <x v="1"/>
    <x v="22"/>
    <x v="23"/>
    <x v="3"/>
    <x v="292"/>
  </r>
  <r>
    <x v="2479"/>
    <x v="7"/>
    <x v="0"/>
    <x v="1"/>
    <x v="5"/>
    <x v="0"/>
    <x v="25"/>
    <n v="0.89"/>
    <n v="0.86"/>
    <x v="3"/>
    <x v="29"/>
    <x v="75"/>
    <x v="2"/>
    <x v="293"/>
  </r>
  <r>
    <x v="2480"/>
    <x v="7"/>
    <x v="0"/>
    <x v="0"/>
    <x v="5"/>
    <x v="0"/>
    <x v="27"/>
    <n v="0.84000000000000008"/>
    <n v="0.97"/>
    <x v="1"/>
    <x v="22"/>
    <x v="24"/>
    <x v="3"/>
    <x v="466"/>
  </r>
  <r>
    <x v="2481"/>
    <x v="1"/>
    <x v="0"/>
    <x v="1"/>
    <x v="5"/>
    <x v="3"/>
    <x v="16"/>
    <n v="0.8600000000000001"/>
    <n v="0.92999999999999994"/>
    <x v="3"/>
    <x v="41"/>
    <x v="117"/>
    <x v="1"/>
    <x v="589"/>
  </r>
  <r>
    <x v="2482"/>
    <x v="6"/>
    <x v="0"/>
    <x v="0"/>
    <x v="5"/>
    <x v="0"/>
    <x v="27"/>
    <n v="0.84000000000000008"/>
    <n v="0.85"/>
    <x v="1"/>
    <x v="22"/>
    <x v="37"/>
    <x v="0"/>
    <x v="692"/>
  </r>
  <r>
    <x v="2483"/>
    <x v="7"/>
    <x v="0"/>
    <x v="0"/>
    <x v="5"/>
    <x v="2"/>
    <x v="26"/>
    <n v="0.9"/>
    <n v="0.98"/>
    <x v="2"/>
    <x v="22"/>
    <x v="143"/>
    <x v="1"/>
    <x v="468"/>
  </r>
  <r>
    <x v="2484"/>
    <x v="6"/>
    <x v="0"/>
    <x v="1"/>
    <x v="5"/>
    <x v="0"/>
    <x v="17"/>
    <n v="0.82000000000000006"/>
    <n v="0.94"/>
    <x v="2"/>
    <x v="22"/>
    <x v="292"/>
    <x v="3"/>
    <x v="468"/>
  </r>
  <r>
    <x v="2485"/>
    <x v="2"/>
    <x v="1"/>
    <x v="0"/>
    <x v="5"/>
    <x v="2"/>
    <x v="0"/>
    <n v="0.8600000000000001"/>
    <n v="0.9"/>
    <x v="1"/>
    <x v="40"/>
    <x v="269"/>
    <x v="4"/>
    <x v="468"/>
  </r>
  <r>
    <x v="2486"/>
    <x v="3"/>
    <x v="0"/>
    <x v="0"/>
    <x v="5"/>
    <x v="4"/>
    <x v="29"/>
    <n v="0.8600000000000001"/>
    <n v="0.91999999999999993"/>
    <x v="3"/>
    <x v="3"/>
    <x v="278"/>
    <x v="2"/>
    <x v="294"/>
  </r>
  <r>
    <x v="2487"/>
    <x v="7"/>
    <x v="2"/>
    <x v="0"/>
    <x v="5"/>
    <x v="0"/>
    <x v="21"/>
    <n v="0.84000000000000008"/>
    <n v="0.91999999999999993"/>
    <x v="2"/>
    <x v="22"/>
    <x v="35"/>
    <x v="1"/>
    <x v="294"/>
  </r>
  <r>
    <x v="2488"/>
    <x v="1"/>
    <x v="2"/>
    <x v="0"/>
    <x v="5"/>
    <x v="3"/>
    <x v="0"/>
    <n v="0.89"/>
    <n v="0.9"/>
    <x v="3"/>
    <x v="10"/>
    <x v="24"/>
    <x v="1"/>
    <x v="294"/>
  </r>
  <r>
    <x v="2489"/>
    <x v="6"/>
    <x v="0"/>
    <x v="0"/>
    <x v="5"/>
    <x v="0"/>
    <x v="24"/>
    <n v="0.91"/>
    <n v="0.94"/>
    <x v="1"/>
    <x v="22"/>
    <x v="293"/>
    <x v="0"/>
    <x v="471"/>
  </r>
  <r>
    <x v="2490"/>
    <x v="6"/>
    <x v="0"/>
    <x v="0"/>
    <x v="5"/>
    <x v="0"/>
    <x v="10"/>
    <n v="0.89"/>
    <n v="0.92999999999999994"/>
    <x v="1"/>
    <x v="22"/>
    <x v="135"/>
    <x v="0"/>
    <x v="471"/>
  </r>
  <r>
    <x v="2491"/>
    <x v="7"/>
    <x v="2"/>
    <x v="0"/>
    <x v="5"/>
    <x v="2"/>
    <x v="10"/>
    <n v="0.82000000000000006"/>
    <n v="0.9"/>
    <x v="0"/>
    <x v="22"/>
    <x v="127"/>
    <x v="1"/>
    <x v="471"/>
  </r>
  <r>
    <x v="2492"/>
    <x v="2"/>
    <x v="2"/>
    <x v="0"/>
    <x v="5"/>
    <x v="0"/>
    <x v="27"/>
    <n v="0.95000000000000007"/>
    <n v="0.86"/>
    <x v="1"/>
    <x v="39"/>
    <x v="70"/>
    <x v="0"/>
    <x v="471"/>
  </r>
  <r>
    <x v="2493"/>
    <x v="7"/>
    <x v="0"/>
    <x v="1"/>
    <x v="5"/>
    <x v="0"/>
    <x v="15"/>
    <n v="0.82000000000000006"/>
    <n v="0.94"/>
    <x v="1"/>
    <x v="22"/>
    <x v="166"/>
    <x v="0"/>
    <x v="295"/>
  </r>
  <r>
    <x v="2494"/>
    <x v="2"/>
    <x v="0"/>
    <x v="1"/>
    <x v="5"/>
    <x v="0"/>
    <x v="20"/>
    <n v="0.8"/>
    <n v="0.92999999999999994"/>
    <x v="4"/>
    <x v="31"/>
    <x v="219"/>
    <x v="0"/>
    <x v="295"/>
  </r>
  <r>
    <x v="2495"/>
    <x v="7"/>
    <x v="1"/>
    <x v="1"/>
    <x v="5"/>
    <x v="0"/>
    <x v="13"/>
    <n v="0.82000000000000006"/>
    <n v="0.97"/>
    <x v="0"/>
    <x v="22"/>
    <x v="55"/>
    <x v="4"/>
    <x v="295"/>
  </r>
  <r>
    <x v="2496"/>
    <x v="7"/>
    <x v="0"/>
    <x v="0"/>
    <x v="5"/>
    <x v="2"/>
    <x v="18"/>
    <n v="0.88"/>
    <n v="0.89"/>
    <x v="1"/>
    <x v="22"/>
    <x v="197"/>
    <x v="3"/>
    <x v="296"/>
  </r>
  <r>
    <x v="2497"/>
    <x v="2"/>
    <x v="1"/>
    <x v="1"/>
    <x v="5"/>
    <x v="0"/>
    <x v="20"/>
    <n v="0.88"/>
    <n v="0.94"/>
    <x v="4"/>
    <x v="36"/>
    <x v="31"/>
    <x v="1"/>
    <x v="296"/>
  </r>
  <r>
    <x v="2498"/>
    <x v="3"/>
    <x v="1"/>
    <x v="0"/>
    <x v="5"/>
    <x v="3"/>
    <x v="1"/>
    <n v="0.92"/>
    <n v="0.90999999999999992"/>
    <x v="1"/>
    <x v="35"/>
    <x v="21"/>
    <x v="3"/>
    <x v="296"/>
  </r>
  <r>
    <x v="2499"/>
    <x v="2"/>
    <x v="0"/>
    <x v="0"/>
    <x v="5"/>
    <x v="2"/>
    <x v="12"/>
    <n v="0.8600000000000001"/>
    <n v="0.94"/>
    <x v="1"/>
    <x v="22"/>
    <x v="29"/>
    <x v="0"/>
    <x v="297"/>
  </r>
  <r>
    <x v="2500"/>
    <x v="7"/>
    <x v="0"/>
    <x v="1"/>
    <x v="5"/>
    <x v="1"/>
    <x v="22"/>
    <n v="0.93"/>
    <n v="0.92999999999999994"/>
    <x v="2"/>
    <x v="29"/>
    <x v="74"/>
    <x v="1"/>
    <x v="297"/>
  </r>
  <r>
    <x v="2501"/>
    <x v="7"/>
    <x v="1"/>
    <x v="1"/>
    <x v="5"/>
    <x v="0"/>
    <x v="4"/>
    <n v="0.93"/>
    <n v="0.9"/>
    <x v="1"/>
    <x v="40"/>
    <x v="126"/>
    <x v="3"/>
    <x v="297"/>
  </r>
  <r>
    <x v="2502"/>
    <x v="3"/>
    <x v="2"/>
    <x v="1"/>
    <x v="5"/>
    <x v="3"/>
    <x v="5"/>
    <n v="0.94000000000000006"/>
    <n v="0.91999999999999993"/>
    <x v="1"/>
    <x v="10"/>
    <x v="168"/>
    <x v="3"/>
    <x v="298"/>
  </r>
  <r>
    <x v="2503"/>
    <x v="7"/>
    <x v="2"/>
    <x v="0"/>
    <x v="5"/>
    <x v="0"/>
    <x v="17"/>
    <n v="0.88"/>
    <n v="0.91999999999999993"/>
    <x v="1"/>
    <x v="22"/>
    <x v="98"/>
    <x v="4"/>
    <x v="298"/>
  </r>
  <r>
    <x v="2504"/>
    <x v="2"/>
    <x v="0"/>
    <x v="1"/>
    <x v="5"/>
    <x v="2"/>
    <x v="0"/>
    <n v="0.91"/>
    <n v="0.98"/>
    <x v="0"/>
    <x v="22"/>
    <x v="265"/>
    <x v="4"/>
    <x v="472"/>
  </r>
  <r>
    <x v="2505"/>
    <x v="6"/>
    <x v="0"/>
    <x v="0"/>
    <x v="5"/>
    <x v="0"/>
    <x v="7"/>
    <n v="0.89"/>
    <n v="0.94"/>
    <x v="3"/>
    <x v="22"/>
    <x v="92"/>
    <x v="1"/>
    <x v="472"/>
  </r>
  <r>
    <x v="2506"/>
    <x v="7"/>
    <x v="1"/>
    <x v="0"/>
    <x v="5"/>
    <x v="0"/>
    <x v="14"/>
    <n v="0.91"/>
    <n v="0.95"/>
    <x v="1"/>
    <x v="22"/>
    <x v="83"/>
    <x v="4"/>
    <x v="472"/>
  </r>
  <r>
    <x v="2507"/>
    <x v="7"/>
    <x v="0"/>
    <x v="1"/>
    <x v="5"/>
    <x v="0"/>
    <x v="25"/>
    <n v="0.8600000000000001"/>
    <n v="0.89"/>
    <x v="1"/>
    <x v="22"/>
    <x v="180"/>
    <x v="3"/>
    <x v="5"/>
  </r>
  <r>
    <x v="2508"/>
    <x v="6"/>
    <x v="2"/>
    <x v="0"/>
    <x v="5"/>
    <x v="0"/>
    <x v="5"/>
    <n v="0.87000000000000011"/>
    <n v="0.98"/>
    <x v="1"/>
    <x v="22"/>
    <x v="68"/>
    <x v="4"/>
    <x v="5"/>
  </r>
  <r>
    <x v="2509"/>
    <x v="6"/>
    <x v="2"/>
    <x v="1"/>
    <x v="5"/>
    <x v="0"/>
    <x v="30"/>
    <n v="0.85000000000000009"/>
    <n v="0.90999999999999992"/>
    <x v="0"/>
    <x v="22"/>
    <x v="1"/>
    <x v="4"/>
    <x v="5"/>
  </r>
  <r>
    <x v="2510"/>
    <x v="6"/>
    <x v="0"/>
    <x v="1"/>
    <x v="5"/>
    <x v="0"/>
    <x v="26"/>
    <n v="0.83000000000000007"/>
    <n v="0.96"/>
    <x v="1"/>
    <x v="22"/>
    <x v="33"/>
    <x v="4"/>
    <x v="301"/>
  </r>
  <r>
    <x v="2511"/>
    <x v="6"/>
    <x v="2"/>
    <x v="1"/>
    <x v="5"/>
    <x v="0"/>
    <x v="30"/>
    <n v="0.8600000000000001"/>
    <n v="0.87"/>
    <x v="1"/>
    <x v="48"/>
    <x v="123"/>
    <x v="3"/>
    <x v="591"/>
  </r>
  <r>
    <x v="2512"/>
    <x v="2"/>
    <x v="0"/>
    <x v="0"/>
    <x v="5"/>
    <x v="3"/>
    <x v="2"/>
    <n v="0.91"/>
    <n v="0.98"/>
    <x v="0"/>
    <x v="22"/>
    <x v="259"/>
    <x v="4"/>
    <x v="303"/>
  </r>
  <r>
    <x v="2513"/>
    <x v="6"/>
    <x v="0"/>
    <x v="0"/>
    <x v="5"/>
    <x v="0"/>
    <x v="7"/>
    <n v="0.8600000000000001"/>
    <n v="0.97"/>
    <x v="3"/>
    <x v="22"/>
    <x v="68"/>
    <x v="1"/>
    <x v="475"/>
  </r>
  <r>
    <x v="2514"/>
    <x v="2"/>
    <x v="0"/>
    <x v="0"/>
    <x v="5"/>
    <x v="2"/>
    <x v="0"/>
    <n v="0.81"/>
    <n v="0.89"/>
    <x v="3"/>
    <x v="36"/>
    <x v="163"/>
    <x v="4"/>
    <x v="305"/>
  </r>
  <r>
    <x v="2515"/>
    <x v="7"/>
    <x v="0"/>
    <x v="0"/>
    <x v="5"/>
    <x v="0"/>
    <x v="6"/>
    <n v="0.83000000000000007"/>
    <n v="0.89"/>
    <x v="3"/>
    <x v="22"/>
    <x v="154"/>
    <x v="0"/>
    <x v="305"/>
  </r>
  <r>
    <x v="2516"/>
    <x v="6"/>
    <x v="0"/>
    <x v="1"/>
    <x v="5"/>
    <x v="0"/>
    <x v="14"/>
    <n v="0.84000000000000008"/>
    <n v="0.91999999999999993"/>
    <x v="1"/>
    <x v="22"/>
    <x v="43"/>
    <x v="3"/>
    <x v="308"/>
  </r>
  <r>
    <x v="2517"/>
    <x v="8"/>
    <x v="0"/>
    <x v="1"/>
    <x v="5"/>
    <x v="7"/>
    <x v="19"/>
    <n v="0.81"/>
    <n v="0.87"/>
    <x v="0"/>
    <x v="22"/>
    <x v="138"/>
    <x v="2"/>
    <x v="308"/>
  </r>
  <r>
    <x v="2518"/>
    <x v="2"/>
    <x v="0"/>
    <x v="0"/>
    <x v="5"/>
    <x v="2"/>
    <x v="20"/>
    <n v="0.8"/>
    <n v="0.90999999999999992"/>
    <x v="1"/>
    <x v="22"/>
    <x v="104"/>
    <x v="3"/>
    <x v="308"/>
  </r>
  <r>
    <x v="2519"/>
    <x v="1"/>
    <x v="1"/>
    <x v="0"/>
    <x v="5"/>
    <x v="6"/>
    <x v="30"/>
    <n v="0.82000000000000006"/>
    <n v="0.97"/>
    <x v="4"/>
    <x v="19"/>
    <x v="87"/>
    <x v="1"/>
    <x v="308"/>
  </r>
  <r>
    <x v="2520"/>
    <x v="7"/>
    <x v="0"/>
    <x v="0"/>
    <x v="5"/>
    <x v="0"/>
    <x v="7"/>
    <n v="0.87000000000000011"/>
    <n v="0.86"/>
    <x v="3"/>
    <x v="22"/>
    <x v="80"/>
    <x v="0"/>
    <x v="9"/>
  </r>
  <r>
    <x v="2521"/>
    <x v="2"/>
    <x v="0"/>
    <x v="1"/>
    <x v="5"/>
    <x v="0"/>
    <x v="5"/>
    <n v="0.84000000000000008"/>
    <n v="0.92999999999999994"/>
    <x v="4"/>
    <x v="17"/>
    <x v="236"/>
    <x v="0"/>
    <x v="787"/>
  </r>
  <r>
    <x v="2522"/>
    <x v="6"/>
    <x v="0"/>
    <x v="1"/>
    <x v="5"/>
    <x v="1"/>
    <x v="13"/>
    <n v="0.81"/>
    <n v="0.99"/>
    <x v="1"/>
    <x v="30"/>
    <x v="151"/>
    <x v="0"/>
    <x v="787"/>
  </r>
  <r>
    <x v="2523"/>
    <x v="7"/>
    <x v="0"/>
    <x v="0"/>
    <x v="5"/>
    <x v="2"/>
    <x v="8"/>
    <n v="0.82000000000000006"/>
    <n v="0.86"/>
    <x v="1"/>
    <x v="22"/>
    <x v="1"/>
    <x v="3"/>
    <x v="310"/>
  </r>
  <r>
    <x v="2524"/>
    <x v="7"/>
    <x v="2"/>
    <x v="0"/>
    <x v="5"/>
    <x v="0"/>
    <x v="25"/>
    <n v="0.84000000000000008"/>
    <n v="0.90999999999999992"/>
    <x v="2"/>
    <x v="22"/>
    <x v="294"/>
    <x v="1"/>
    <x v="310"/>
  </r>
  <r>
    <x v="2525"/>
    <x v="2"/>
    <x v="0"/>
    <x v="0"/>
    <x v="5"/>
    <x v="3"/>
    <x v="21"/>
    <n v="0.92"/>
    <n v="0.90999999999999992"/>
    <x v="1"/>
    <x v="22"/>
    <x v="80"/>
    <x v="0"/>
    <x v="479"/>
  </r>
  <r>
    <x v="2526"/>
    <x v="7"/>
    <x v="0"/>
    <x v="0"/>
    <x v="5"/>
    <x v="0"/>
    <x v="11"/>
    <n v="0.83000000000000007"/>
    <n v="0.88"/>
    <x v="3"/>
    <x v="22"/>
    <x v="40"/>
    <x v="2"/>
    <x v="312"/>
  </r>
  <r>
    <x v="2527"/>
    <x v="7"/>
    <x v="1"/>
    <x v="0"/>
    <x v="5"/>
    <x v="0"/>
    <x v="22"/>
    <n v="0.8600000000000001"/>
    <n v="0.87"/>
    <x v="3"/>
    <x v="22"/>
    <x v="143"/>
    <x v="0"/>
    <x v="312"/>
  </r>
  <r>
    <x v="2528"/>
    <x v="2"/>
    <x v="0"/>
    <x v="0"/>
    <x v="5"/>
    <x v="2"/>
    <x v="23"/>
    <n v="0.89"/>
    <n v="0.90999999999999992"/>
    <x v="2"/>
    <x v="22"/>
    <x v="73"/>
    <x v="1"/>
    <x v="10"/>
  </r>
  <r>
    <x v="2529"/>
    <x v="7"/>
    <x v="0"/>
    <x v="0"/>
    <x v="5"/>
    <x v="0"/>
    <x v="30"/>
    <n v="0.92"/>
    <n v="0.86"/>
    <x v="3"/>
    <x v="22"/>
    <x v="61"/>
    <x v="0"/>
    <x v="313"/>
  </r>
  <r>
    <x v="2530"/>
    <x v="6"/>
    <x v="2"/>
    <x v="0"/>
    <x v="5"/>
    <x v="0"/>
    <x v="12"/>
    <n v="0.81"/>
    <n v="0.90999999999999992"/>
    <x v="1"/>
    <x v="22"/>
    <x v="159"/>
    <x v="0"/>
    <x v="480"/>
  </r>
  <r>
    <x v="2531"/>
    <x v="2"/>
    <x v="0"/>
    <x v="1"/>
    <x v="5"/>
    <x v="8"/>
    <x v="22"/>
    <n v="0.85000000000000009"/>
    <n v="0.96"/>
    <x v="3"/>
    <x v="22"/>
    <x v="45"/>
    <x v="3"/>
    <x v="11"/>
  </r>
  <r>
    <x v="2532"/>
    <x v="6"/>
    <x v="0"/>
    <x v="1"/>
    <x v="5"/>
    <x v="0"/>
    <x v="23"/>
    <n v="0.95000000000000007"/>
    <n v="0.94"/>
    <x v="1"/>
    <x v="22"/>
    <x v="125"/>
    <x v="4"/>
    <x v="11"/>
  </r>
  <r>
    <x v="2533"/>
    <x v="7"/>
    <x v="0"/>
    <x v="1"/>
    <x v="5"/>
    <x v="0"/>
    <x v="3"/>
    <n v="0.93"/>
    <n v="0.87"/>
    <x v="1"/>
    <x v="22"/>
    <x v="56"/>
    <x v="0"/>
    <x v="11"/>
  </r>
  <r>
    <x v="2534"/>
    <x v="2"/>
    <x v="2"/>
    <x v="1"/>
    <x v="5"/>
    <x v="0"/>
    <x v="13"/>
    <n v="0.92"/>
    <n v="0.86"/>
    <x v="4"/>
    <x v="36"/>
    <x v="22"/>
    <x v="1"/>
    <x v="11"/>
  </r>
  <r>
    <x v="2535"/>
    <x v="8"/>
    <x v="2"/>
    <x v="1"/>
    <x v="5"/>
    <x v="1"/>
    <x v="30"/>
    <n v="0.94000000000000006"/>
    <n v="0.96"/>
    <x v="0"/>
    <x v="22"/>
    <x v="32"/>
    <x v="3"/>
    <x v="11"/>
  </r>
  <r>
    <x v="2536"/>
    <x v="7"/>
    <x v="2"/>
    <x v="0"/>
    <x v="5"/>
    <x v="0"/>
    <x v="2"/>
    <n v="0.81"/>
    <n v="0.86"/>
    <x v="3"/>
    <x v="43"/>
    <x v="127"/>
    <x v="0"/>
    <x v="11"/>
  </r>
  <r>
    <x v="2537"/>
    <x v="7"/>
    <x v="0"/>
    <x v="0"/>
    <x v="5"/>
    <x v="8"/>
    <x v="12"/>
    <n v="0.87000000000000011"/>
    <n v="0.91999999999999993"/>
    <x v="0"/>
    <x v="22"/>
    <x v="126"/>
    <x v="3"/>
    <x v="316"/>
  </r>
  <r>
    <x v="2538"/>
    <x v="7"/>
    <x v="0"/>
    <x v="1"/>
    <x v="5"/>
    <x v="0"/>
    <x v="12"/>
    <n v="0.94000000000000006"/>
    <n v="0.88"/>
    <x v="4"/>
    <x v="17"/>
    <x v="216"/>
    <x v="2"/>
    <x v="316"/>
  </r>
  <r>
    <x v="2539"/>
    <x v="6"/>
    <x v="2"/>
    <x v="1"/>
    <x v="5"/>
    <x v="0"/>
    <x v="5"/>
    <n v="0.8600000000000001"/>
    <n v="0.9"/>
    <x v="2"/>
    <x v="22"/>
    <x v="18"/>
    <x v="1"/>
    <x v="316"/>
  </r>
  <r>
    <x v="2540"/>
    <x v="6"/>
    <x v="0"/>
    <x v="0"/>
    <x v="5"/>
    <x v="0"/>
    <x v="13"/>
    <n v="0.92"/>
    <n v="0.95"/>
    <x v="3"/>
    <x v="22"/>
    <x v="92"/>
    <x v="0"/>
    <x v="317"/>
  </r>
  <r>
    <x v="2541"/>
    <x v="7"/>
    <x v="2"/>
    <x v="1"/>
    <x v="5"/>
    <x v="0"/>
    <x v="22"/>
    <n v="0.91"/>
    <n v="0.86"/>
    <x v="1"/>
    <x v="22"/>
    <x v="57"/>
    <x v="3"/>
    <x v="317"/>
  </r>
  <r>
    <x v="2542"/>
    <x v="7"/>
    <x v="0"/>
    <x v="1"/>
    <x v="5"/>
    <x v="3"/>
    <x v="5"/>
    <n v="0.81"/>
    <n v="0.89"/>
    <x v="0"/>
    <x v="22"/>
    <x v="93"/>
    <x v="1"/>
    <x v="320"/>
  </r>
  <r>
    <x v="2543"/>
    <x v="7"/>
    <x v="0"/>
    <x v="1"/>
    <x v="5"/>
    <x v="2"/>
    <x v="28"/>
    <n v="0.93"/>
    <n v="0.96"/>
    <x v="2"/>
    <x v="22"/>
    <x v="82"/>
    <x v="0"/>
    <x v="483"/>
  </r>
  <r>
    <x v="2544"/>
    <x v="7"/>
    <x v="0"/>
    <x v="1"/>
    <x v="5"/>
    <x v="6"/>
    <x v="30"/>
    <n v="0.87000000000000011"/>
    <n v="0.97"/>
    <x v="0"/>
    <x v="22"/>
    <x v="295"/>
    <x v="2"/>
    <x v="484"/>
  </r>
  <r>
    <x v="2545"/>
    <x v="7"/>
    <x v="2"/>
    <x v="1"/>
    <x v="5"/>
    <x v="0"/>
    <x v="23"/>
    <n v="0.8600000000000001"/>
    <n v="0.94"/>
    <x v="1"/>
    <x v="22"/>
    <x v="215"/>
    <x v="0"/>
    <x v="484"/>
  </r>
  <r>
    <x v="2546"/>
    <x v="7"/>
    <x v="0"/>
    <x v="0"/>
    <x v="5"/>
    <x v="0"/>
    <x v="5"/>
    <n v="0.83000000000000007"/>
    <n v="0.9"/>
    <x v="4"/>
    <x v="22"/>
    <x v="59"/>
    <x v="3"/>
    <x v="321"/>
  </r>
  <r>
    <x v="2547"/>
    <x v="2"/>
    <x v="0"/>
    <x v="0"/>
    <x v="5"/>
    <x v="3"/>
    <x v="25"/>
    <n v="0.9"/>
    <n v="0.95"/>
    <x v="1"/>
    <x v="22"/>
    <x v="182"/>
    <x v="0"/>
    <x v="321"/>
  </r>
  <r>
    <x v="2548"/>
    <x v="7"/>
    <x v="1"/>
    <x v="0"/>
    <x v="5"/>
    <x v="0"/>
    <x v="4"/>
    <n v="0.87000000000000011"/>
    <n v="0.9"/>
    <x v="4"/>
    <x v="40"/>
    <x v="183"/>
    <x v="0"/>
    <x v="788"/>
  </r>
  <r>
    <x v="2549"/>
    <x v="1"/>
    <x v="1"/>
    <x v="0"/>
    <x v="5"/>
    <x v="6"/>
    <x v="2"/>
    <n v="0.9"/>
    <n v="0.88"/>
    <x v="3"/>
    <x v="37"/>
    <x v="185"/>
    <x v="2"/>
    <x v="788"/>
  </r>
  <r>
    <x v="2550"/>
    <x v="7"/>
    <x v="0"/>
    <x v="0"/>
    <x v="5"/>
    <x v="0"/>
    <x v="6"/>
    <n v="0.93"/>
    <n v="0.99"/>
    <x v="4"/>
    <x v="22"/>
    <x v="90"/>
    <x v="3"/>
    <x v="12"/>
  </r>
  <r>
    <x v="2551"/>
    <x v="6"/>
    <x v="0"/>
    <x v="1"/>
    <x v="5"/>
    <x v="0"/>
    <x v="12"/>
    <n v="0.88"/>
    <n v="0.96"/>
    <x v="3"/>
    <x v="22"/>
    <x v="7"/>
    <x v="0"/>
    <x v="12"/>
  </r>
  <r>
    <x v="2552"/>
    <x v="7"/>
    <x v="0"/>
    <x v="1"/>
    <x v="5"/>
    <x v="3"/>
    <x v="10"/>
    <n v="0.89"/>
    <n v="0.91999999999999993"/>
    <x v="2"/>
    <x v="22"/>
    <x v="87"/>
    <x v="4"/>
    <x v="12"/>
  </r>
  <r>
    <x v="2553"/>
    <x v="7"/>
    <x v="0"/>
    <x v="0"/>
    <x v="5"/>
    <x v="0"/>
    <x v="23"/>
    <n v="0.82000000000000006"/>
    <n v="0.90999999999999992"/>
    <x v="3"/>
    <x v="22"/>
    <x v="85"/>
    <x v="1"/>
    <x v="485"/>
  </r>
  <r>
    <x v="2554"/>
    <x v="6"/>
    <x v="2"/>
    <x v="0"/>
    <x v="5"/>
    <x v="0"/>
    <x v="15"/>
    <n v="0.8600000000000001"/>
    <n v="0.99"/>
    <x v="3"/>
    <x v="22"/>
    <x v="77"/>
    <x v="1"/>
    <x v="485"/>
  </r>
  <r>
    <x v="2555"/>
    <x v="2"/>
    <x v="2"/>
    <x v="0"/>
    <x v="5"/>
    <x v="3"/>
    <x v="14"/>
    <n v="0.8"/>
    <n v="0.96"/>
    <x v="2"/>
    <x v="22"/>
    <x v="102"/>
    <x v="3"/>
    <x v="485"/>
  </r>
  <r>
    <x v="2556"/>
    <x v="7"/>
    <x v="2"/>
    <x v="0"/>
    <x v="5"/>
    <x v="0"/>
    <x v="5"/>
    <n v="0.92"/>
    <n v="0.86"/>
    <x v="3"/>
    <x v="22"/>
    <x v="244"/>
    <x v="1"/>
    <x v="485"/>
  </r>
  <r>
    <x v="2557"/>
    <x v="7"/>
    <x v="1"/>
    <x v="1"/>
    <x v="5"/>
    <x v="2"/>
    <x v="25"/>
    <n v="0.84000000000000008"/>
    <n v="0.90999999999999992"/>
    <x v="1"/>
    <x v="47"/>
    <x v="31"/>
    <x v="4"/>
    <x v="693"/>
  </r>
  <r>
    <x v="2558"/>
    <x v="7"/>
    <x v="0"/>
    <x v="0"/>
    <x v="5"/>
    <x v="6"/>
    <x v="6"/>
    <n v="0.92"/>
    <n v="0.88"/>
    <x v="1"/>
    <x v="22"/>
    <x v="201"/>
    <x v="3"/>
    <x v="324"/>
  </r>
  <r>
    <x v="2559"/>
    <x v="7"/>
    <x v="1"/>
    <x v="1"/>
    <x v="5"/>
    <x v="0"/>
    <x v="0"/>
    <n v="0.83000000000000007"/>
    <n v="0.98"/>
    <x v="3"/>
    <x v="48"/>
    <x v="113"/>
    <x v="1"/>
    <x v="324"/>
  </r>
  <r>
    <x v="2560"/>
    <x v="6"/>
    <x v="0"/>
    <x v="1"/>
    <x v="5"/>
    <x v="0"/>
    <x v="23"/>
    <n v="0.92"/>
    <n v="0.94"/>
    <x v="3"/>
    <x v="22"/>
    <x v="32"/>
    <x v="1"/>
    <x v="15"/>
  </r>
  <r>
    <x v="2561"/>
    <x v="3"/>
    <x v="1"/>
    <x v="0"/>
    <x v="5"/>
    <x v="6"/>
    <x v="22"/>
    <n v="0.85000000000000009"/>
    <n v="0.94"/>
    <x v="4"/>
    <x v="42"/>
    <x v="3"/>
    <x v="1"/>
    <x v="15"/>
  </r>
  <r>
    <x v="2562"/>
    <x v="6"/>
    <x v="0"/>
    <x v="1"/>
    <x v="5"/>
    <x v="1"/>
    <x v="24"/>
    <n v="0.87000000000000011"/>
    <n v="0.9"/>
    <x v="0"/>
    <x v="22"/>
    <x v="145"/>
    <x v="4"/>
    <x v="328"/>
  </r>
  <r>
    <x v="2563"/>
    <x v="7"/>
    <x v="0"/>
    <x v="0"/>
    <x v="5"/>
    <x v="6"/>
    <x v="29"/>
    <n v="0.94000000000000006"/>
    <n v="0.94"/>
    <x v="2"/>
    <x v="22"/>
    <x v="38"/>
    <x v="3"/>
    <x v="329"/>
  </r>
  <r>
    <x v="2564"/>
    <x v="7"/>
    <x v="0"/>
    <x v="0"/>
    <x v="5"/>
    <x v="0"/>
    <x v="17"/>
    <n v="0.82000000000000006"/>
    <n v="0.87"/>
    <x v="3"/>
    <x v="22"/>
    <x v="35"/>
    <x v="4"/>
    <x v="329"/>
  </r>
  <r>
    <x v="2565"/>
    <x v="6"/>
    <x v="2"/>
    <x v="0"/>
    <x v="5"/>
    <x v="0"/>
    <x v="17"/>
    <n v="0.93"/>
    <n v="0.88"/>
    <x v="3"/>
    <x v="22"/>
    <x v="42"/>
    <x v="0"/>
    <x v="329"/>
  </r>
  <r>
    <x v="2566"/>
    <x v="2"/>
    <x v="0"/>
    <x v="1"/>
    <x v="5"/>
    <x v="6"/>
    <x v="20"/>
    <n v="0.85000000000000009"/>
    <n v="0.96"/>
    <x v="0"/>
    <x v="22"/>
    <x v="49"/>
    <x v="2"/>
    <x v="332"/>
  </r>
  <r>
    <x v="2567"/>
    <x v="6"/>
    <x v="0"/>
    <x v="1"/>
    <x v="5"/>
    <x v="0"/>
    <x v="0"/>
    <n v="0.81"/>
    <n v="0.91999999999999993"/>
    <x v="3"/>
    <x v="22"/>
    <x v="212"/>
    <x v="2"/>
    <x v="332"/>
  </r>
  <r>
    <x v="2568"/>
    <x v="6"/>
    <x v="0"/>
    <x v="1"/>
    <x v="5"/>
    <x v="0"/>
    <x v="15"/>
    <n v="0.8600000000000001"/>
    <n v="0.98"/>
    <x v="4"/>
    <x v="22"/>
    <x v="255"/>
    <x v="0"/>
    <x v="332"/>
  </r>
  <r>
    <x v="2569"/>
    <x v="8"/>
    <x v="0"/>
    <x v="0"/>
    <x v="5"/>
    <x v="7"/>
    <x v="23"/>
    <n v="0.84000000000000008"/>
    <n v="0.94"/>
    <x v="1"/>
    <x v="22"/>
    <x v="142"/>
    <x v="4"/>
    <x v="333"/>
  </r>
  <r>
    <x v="2570"/>
    <x v="6"/>
    <x v="0"/>
    <x v="1"/>
    <x v="5"/>
    <x v="0"/>
    <x v="24"/>
    <n v="0.85000000000000009"/>
    <n v="0.88"/>
    <x v="3"/>
    <x v="22"/>
    <x v="113"/>
    <x v="2"/>
    <x v="333"/>
  </r>
  <r>
    <x v="2571"/>
    <x v="2"/>
    <x v="2"/>
    <x v="0"/>
    <x v="5"/>
    <x v="4"/>
    <x v="13"/>
    <n v="0.8600000000000001"/>
    <n v="0.96"/>
    <x v="1"/>
    <x v="35"/>
    <x v="219"/>
    <x v="3"/>
    <x v="333"/>
  </r>
  <r>
    <x v="2572"/>
    <x v="2"/>
    <x v="1"/>
    <x v="0"/>
    <x v="5"/>
    <x v="6"/>
    <x v="26"/>
    <n v="0.92"/>
    <n v="0.89"/>
    <x v="0"/>
    <x v="22"/>
    <x v="121"/>
    <x v="4"/>
    <x v="333"/>
  </r>
  <r>
    <x v="2573"/>
    <x v="6"/>
    <x v="1"/>
    <x v="0"/>
    <x v="5"/>
    <x v="0"/>
    <x v="13"/>
    <n v="0.9"/>
    <n v="0.92999999999999994"/>
    <x v="3"/>
    <x v="22"/>
    <x v="131"/>
    <x v="1"/>
    <x v="16"/>
  </r>
  <r>
    <x v="2574"/>
    <x v="6"/>
    <x v="0"/>
    <x v="0"/>
    <x v="5"/>
    <x v="0"/>
    <x v="3"/>
    <n v="0.94000000000000006"/>
    <n v="0.98"/>
    <x v="4"/>
    <x v="22"/>
    <x v="11"/>
    <x v="3"/>
    <x v="17"/>
  </r>
  <r>
    <x v="2575"/>
    <x v="2"/>
    <x v="0"/>
    <x v="1"/>
    <x v="5"/>
    <x v="3"/>
    <x v="27"/>
    <n v="0.85000000000000009"/>
    <n v="0.87"/>
    <x v="2"/>
    <x v="22"/>
    <x v="63"/>
    <x v="4"/>
    <x v="17"/>
  </r>
  <r>
    <x v="2576"/>
    <x v="2"/>
    <x v="1"/>
    <x v="1"/>
    <x v="5"/>
    <x v="3"/>
    <x v="25"/>
    <n v="0.92"/>
    <n v="0.94"/>
    <x v="0"/>
    <x v="48"/>
    <x v="138"/>
    <x v="1"/>
    <x v="17"/>
  </r>
  <r>
    <x v="2577"/>
    <x v="2"/>
    <x v="0"/>
    <x v="0"/>
    <x v="5"/>
    <x v="6"/>
    <x v="13"/>
    <n v="0.91"/>
    <n v="0.92999999999999994"/>
    <x v="1"/>
    <x v="22"/>
    <x v="63"/>
    <x v="0"/>
    <x v="334"/>
  </r>
  <r>
    <x v="2578"/>
    <x v="7"/>
    <x v="0"/>
    <x v="1"/>
    <x v="5"/>
    <x v="3"/>
    <x v="16"/>
    <n v="0.9"/>
    <n v="0.91999999999999993"/>
    <x v="2"/>
    <x v="22"/>
    <x v="25"/>
    <x v="0"/>
    <x v="694"/>
  </r>
  <r>
    <x v="2579"/>
    <x v="2"/>
    <x v="0"/>
    <x v="0"/>
    <x v="5"/>
    <x v="6"/>
    <x v="14"/>
    <n v="0.8600000000000001"/>
    <n v="0.87"/>
    <x v="1"/>
    <x v="22"/>
    <x v="117"/>
    <x v="3"/>
    <x v="487"/>
  </r>
  <r>
    <x v="2580"/>
    <x v="8"/>
    <x v="2"/>
    <x v="0"/>
    <x v="5"/>
    <x v="1"/>
    <x v="20"/>
    <n v="0.9"/>
    <n v="0.91999999999999993"/>
    <x v="1"/>
    <x v="22"/>
    <x v="22"/>
    <x v="0"/>
    <x v="487"/>
  </r>
  <r>
    <x v="2581"/>
    <x v="7"/>
    <x v="0"/>
    <x v="0"/>
    <x v="5"/>
    <x v="3"/>
    <x v="4"/>
    <n v="0.91"/>
    <n v="0.90999999999999992"/>
    <x v="3"/>
    <x v="22"/>
    <x v="57"/>
    <x v="1"/>
    <x v="488"/>
  </r>
  <r>
    <x v="2582"/>
    <x v="3"/>
    <x v="0"/>
    <x v="1"/>
    <x v="5"/>
    <x v="6"/>
    <x v="8"/>
    <n v="0.84000000000000008"/>
    <n v="0.99"/>
    <x v="3"/>
    <x v="10"/>
    <x v="256"/>
    <x v="0"/>
    <x v="596"/>
  </r>
  <r>
    <x v="2583"/>
    <x v="7"/>
    <x v="0"/>
    <x v="1"/>
    <x v="5"/>
    <x v="3"/>
    <x v="23"/>
    <n v="0.85000000000000009"/>
    <n v="0.97"/>
    <x v="2"/>
    <x v="22"/>
    <x v="180"/>
    <x v="3"/>
    <x v="596"/>
  </r>
  <r>
    <x v="2584"/>
    <x v="7"/>
    <x v="0"/>
    <x v="1"/>
    <x v="5"/>
    <x v="0"/>
    <x v="3"/>
    <n v="0.91"/>
    <n v="0.97"/>
    <x v="3"/>
    <x v="22"/>
    <x v="106"/>
    <x v="1"/>
    <x v="337"/>
  </r>
  <r>
    <x v="2585"/>
    <x v="7"/>
    <x v="0"/>
    <x v="1"/>
    <x v="5"/>
    <x v="2"/>
    <x v="13"/>
    <n v="0.83000000000000007"/>
    <n v="0.87"/>
    <x v="1"/>
    <x v="22"/>
    <x v="106"/>
    <x v="0"/>
    <x v="337"/>
  </r>
  <r>
    <x v="2586"/>
    <x v="2"/>
    <x v="0"/>
    <x v="1"/>
    <x v="5"/>
    <x v="2"/>
    <x v="17"/>
    <n v="0.95000000000000007"/>
    <n v="0.85"/>
    <x v="3"/>
    <x v="22"/>
    <x v="120"/>
    <x v="1"/>
    <x v="339"/>
  </r>
  <r>
    <x v="2587"/>
    <x v="3"/>
    <x v="0"/>
    <x v="1"/>
    <x v="5"/>
    <x v="6"/>
    <x v="2"/>
    <n v="0.88"/>
    <n v="0.9"/>
    <x v="4"/>
    <x v="23"/>
    <x v="25"/>
    <x v="0"/>
    <x v="339"/>
  </r>
  <r>
    <x v="2588"/>
    <x v="7"/>
    <x v="0"/>
    <x v="0"/>
    <x v="5"/>
    <x v="8"/>
    <x v="27"/>
    <n v="0.88"/>
    <n v="0.92999999999999994"/>
    <x v="2"/>
    <x v="22"/>
    <x v="0"/>
    <x v="3"/>
    <x v="339"/>
  </r>
  <r>
    <x v="2589"/>
    <x v="7"/>
    <x v="1"/>
    <x v="1"/>
    <x v="5"/>
    <x v="0"/>
    <x v="20"/>
    <n v="0.95000000000000007"/>
    <n v="0.86"/>
    <x v="3"/>
    <x v="22"/>
    <x v="37"/>
    <x v="2"/>
    <x v="597"/>
  </r>
  <r>
    <x v="2590"/>
    <x v="6"/>
    <x v="1"/>
    <x v="1"/>
    <x v="5"/>
    <x v="1"/>
    <x v="12"/>
    <n v="0.9"/>
    <n v="0.90999999999999992"/>
    <x v="2"/>
    <x v="22"/>
    <x v="159"/>
    <x v="4"/>
    <x v="24"/>
  </r>
  <r>
    <x v="2591"/>
    <x v="6"/>
    <x v="0"/>
    <x v="1"/>
    <x v="5"/>
    <x v="0"/>
    <x v="10"/>
    <n v="0.95000000000000007"/>
    <n v="0.91999999999999993"/>
    <x v="3"/>
    <x v="22"/>
    <x v="77"/>
    <x v="4"/>
    <x v="789"/>
  </r>
  <r>
    <x v="2592"/>
    <x v="2"/>
    <x v="0"/>
    <x v="1"/>
    <x v="5"/>
    <x v="3"/>
    <x v="11"/>
    <n v="0.87000000000000011"/>
    <n v="0.9"/>
    <x v="2"/>
    <x v="22"/>
    <x v="122"/>
    <x v="3"/>
    <x v="789"/>
  </r>
  <r>
    <x v="2593"/>
    <x v="2"/>
    <x v="1"/>
    <x v="0"/>
    <x v="5"/>
    <x v="8"/>
    <x v="20"/>
    <n v="0.93"/>
    <n v="0.9"/>
    <x v="1"/>
    <x v="50"/>
    <x v="45"/>
    <x v="0"/>
    <x v="26"/>
  </r>
  <r>
    <x v="2594"/>
    <x v="3"/>
    <x v="2"/>
    <x v="1"/>
    <x v="5"/>
    <x v="6"/>
    <x v="12"/>
    <n v="0.92"/>
    <n v="0.87"/>
    <x v="2"/>
    <x v="40"/>
    <x v="26"/>
    <x v="3"/>
    <x v="30"/>
  </r>
  <r>
    <x v="2595"/>
    <x v="2"/>
    <x v="2"/>
    <x v="1"/>
    <x v="5"/>
    <x v="2"/>
    <x v="12"/>
    <n v="0.83000000000000007"/>
    <n v="0.89"/>
    <x v="2"/>
    <x v="22"/>
    <x v="108"/>
    <x v="3"/>
    <x v="343"/>
  </r>
  <r>
    <x v="2596"/>
    <x v="6"/>
    <x v="2"/>
    <x v="0"/>
    <x v="5"/>
    <x v="4"/>
    <x v="14"/>
    <n v="0.91"/>
    <n v="0.90999999999999992"/>
    <x v="2"/>
    <x v="22"/>
    <x v="213"/>
    <x v="1"/>
    <x v="344"/>
  </r>
  <r>
    <x v="2597"/>
    <x v="8"/>
    <x v="2"/>
    <x v="1"/>
    <x v="5"/>
    <x v="7"/>
    <x v="6"/>
    <n v="0.8600000000000001"/>
    <n v="0.98"/>
    <x v="2"/>
    <x v="22"/>
    <x v="40"/>
    <x v="4"/>
    <x v="599"/>
  </r>
  <r>
    <x v="2598"/>
    <x v="6"/>
    <x v="0"/>
    <x v="1"/>
    <x v="5"/>
    <x v="1"/>
    <x v="5"/>
    <n v="0.84000000000000008"/>
    <n v="0.88"/>
    <x v="1"/>
    <x v="22"/>
    <x v="117"/>
    <x v="4"/>
    <x v="346"/>
  </r>
  <r>
    <x v="2599"/>
    <x v="8"/>
    <x v="0"/>
    <x v="0"/>
    <x v="5"/>
    <x v="1"/>
    <x v="15"/>
    <n v="0.88"/>
    <n v="0.9"/>
    <x v="3"/>
    <x v="22"/>
    <x v="138"/>
    <x v="0"/>
    <x v="493"/>
  </r>
  <r>
    <x v="2600"/>
    <x v="6"/>
    <x v="0"/>
    <x v="1"/>
    <x v="5"/>
    <x v="7"/>
    <x v="19"/>
    <n v="0.93"/>
    <n v="0.98"/>
    <x v="3"/>
    <x v="22"/>
    <x v="8"/>
    <x v="1"/>
    <x v="493"/>
  </r>
  <r>
    <x v="2601"/>
    <x v="7"/>
    <x v="0"/>
    <x v="1"/>
    <x v="5"/>
    <x v="0"/>
    <x v="22"/>
    <n v="0.92"/>
    <n v="0.86"/>
    <x v="4"/>
    <x v="22"/>
    <x v="27"/>
    <x v="2"/>
    <x v="493"/>
  </r>
  <r>
    <x v="2602"/>
    <x v="7"/>
    <x v="2"/>
    <x v="0"/>
    <x v="5"/>
    <x v="4"/>
    <x v="4"/>
    <n v="0.84000000000000008"/>
    <n v="0.97"/>
    <x v="4"/>
    <x v="23"/>
    <x v="85"/>
    <x v="1"/>
    <x v="493"/>
  </r>
  <r>
    <x v="2603"/>
    <x v="7"/>
    <x v="0"/>
    <x v="1"/>
    <x v="5"/>
    <x v="6"/>
    <x v="25"/>
    <n v="0.82000000000000006"/>
    <n v="0.88"/>
    <x v="1"/>
    <x v="22"/>
    <x v="56"/>
    <x v="3"/>
    <x v="348"/>
  </r>
  <r>
    <x v="2604"/>
    <x v="6"/>
    <x v="2"/>
    <x v="1"/>
    <x v="5"/>
    <x v="7"/>
    <x v="25"/>
    <n v="0.83000000000000007"/>
    <n v="0.95"/>
    <x v="0"/>
    <x v="22"/>
    <x v="117"/>
    <x v="1"/>
    <x v="695"/>
  </r>
  <r>
    <x v="2605"/>
    <x v="2"/>
    <x v="0"/>
    <x v="1"/>
    <x v="5"/>
    <x v="6"/>
    <x v="17"/>
    <n v="0.81"/>
    <n v="0.90999999999999992"/>
    <x v="0"/>
    <x v="22"/>
    <x v="8"/>
    <x v="2"/>
    <x v="494"/>
  </r>
  <r>
    <x v="2606"/>
    <x v="6"/>
    <x v="1"/>
    <x v="0"/>
    <x v="5"/>
    <x v="0"/>
    <x v="5"/>
    <n v="0.83000000000000007"/>
    <n v="0.95"/>
    <x v="4"/>
    <x v="22"/>
    <x v="63"/>
    <x v="3"/>
    <x v="494"/>
  </r>
  <r>
    <x v="2607"/>
    <x v="6"/>
    <x v="2"/>
    <x v="0"/>
    <x v="5"/>
    <x v="0"/>
    <x v="23"/>
    <n v="0.9"/>
    <n v="0.86"/>
    <x v="4"/>
    <x v="22"/>
    <x v="110"/>
    <x v="0"/>
    <x v="35"/>
  </r>
  <r>
    <x v="2608"/>
    <x v="6"/>
    <x v="2"/>
    <x v="0"/>
    <x v="5"/>
    <x v="0"/>
    <x v="2"/>
    <n v="0.82000000000000006"/>
    <n v="0.86"/>
    <x v="4"/>
    <x v="22"/>
    <x v="130"/>
    <x v="0"/>
    <x v="351"/>
  </r>
  <r>
    <x v="2609"/>
    <x v="7"/>
    <x v="2"/>
    <x v="1"/>
    <x v="5"/>
    <x v="0"/>
    <x v="19"/>
    <n v="0.82000000000000006"/>
    <n v="0.91999999999999993"/>
    <x v="3"/>
    <x v="22"/>
    <x v="279"/>
    <x v="4"/>
    <x v="351"/>
  </r>
  <r>
    <x v="2610"/>
    <x v="2"/>
    <x v="0"/>
    <x v="0"/>
    <x v="5"/>
    <x v="3"/>
    <x v="4"/>
    <n v="0.91"/>
    <n v="0.94"/>
    <x v="3"/>
    <x v="22"/>
    <x v="104"/>
    <x v="1"/>
    <x v="38"/>
  </r>
  <r>
    <x v="2611"/>
    <x v="7"/>
    <x v="2"/>
    <x v="0"/>
    <x v="5"/>
    <x v="6"/>
    <x v="19"/>
    <n v="0.84000000000000008"/>
    <n v="0.89"/>
    <x v="1"/>
    <x v="22"/>
    <x v="49"/>
    <x v="0"/>
    <x v="38"/>
  </r>
  <r>
    <x v="2612"/>
    <x v="7"/>
    <x v="2"/>
    <x v="0"/>
    <x v="5"/>
    <x v="0"/>
    <x v="13"/>
    <n v="0.88"/>
    <n v="0.92999999999999994"/>
    <x v="4"/>
    <x v="22"/>
    <x v="185"/>
    <x v="0"/>
    <x v="38"/>
  </r>
  <r>
    <x v="2613"/>
    <x v="6"/>
    <x v="2"/>
    <x v="1"/>
    <x v="5"/>
    <x v="0"/>
    <x v="4"/>
    <n v="0.88"/>
    <n v="0.98"/>
    <x v="3"/>
    <x v="22"/>
    <x v="47"/>
    <x v="0"/>
    <x v="39"/>
  </r>
  <r>
    <x v="2614"/>
    <x v="2"/>
    <x v="2"/>
    <x v="0"/>
    <x v="5"/>
    <x v="3"/>
    <x v="23"/>
    <n v="0.9"/>
    <n v="0.96"/>
    <x v="3"/>
    <x v="22"/>
    <x v="38"/>
    <x v="0"/>
    <x v="40"/>
  </r>
  <r>
    <x v="2615"/>
    <x v="7"/>
    <x v="2"/>
    <x v="0"/>
    <x v="5"/>
    <x v="6"/>
    <x v="13"/>
    <n v="0.84000000000000008"/>
    <n v="0.89"/>
    <x v="2"/>
    <x v="22"/>
    <x v="106"/>
    <x v="0"/>
    <x v="41"/>
  </r>
  <r>
    <x v="2616"/>
    <x v="7"/>
    <x v="0"/>
    <x v="0"/>
    <x v="5"/>
    <x v="2"/>
    <x v="27"/>
    <n v="0.87000000000000011"/>
    <n v="0.9"/>
    <x v="4"/>
    <x v="22"/>
    <x v="47"/>
    <x v="3"/>
    <x v="42"/>
  </r>
  <r>
    <x v="2617"/>
    <x v="7"/>
    <x v="0"/>
    <x v="1"/>
    <x v="5"/>
    <x v="2"/>
    <x v="10"/>
    <n v="0.89"/>
    <n v="0.95"/>
    <x v="3"/>
    <x v="22"/>
    <x v="26"/>
    <x v="4"/>
    <x v="358"/>
  </r>
  <r>
    <x v="2618"/>
    <x v="6"/>
    <x v="0"/>
    <x v="1"/>
    <x v="5"/>
    <x v="0"/>
    <x v="21"/>
    <n v="0.81"/>
    <n v="0.87"/>
    <x v="4"/>
    <x v="22"/>
    <x v="135"/>
    <x v="0"/>
    <x v="358"/>
  </r>
  <r>
    <x v="2619"/>
    <x v="8"/>
    <x v="0"/>
    <x v="0"/>
    <x v="5"/>
    <x v="1"/>
    <x v="20"/>
    <n v="0.93"/>
    <n v="0.9"/>
    <x v="3"/>
    <x v="22"/>
    <x v="69"/>
    <x v="0"/>
    <x v="47"/>
  </r>
  <r>
    <x v="2620"/>
    <x v="6"/>
    <x v="1"/>
    <x v="1"/>
    <x v="5"/>
    <x v="1"/>
    <x v="19"/>
    <n v="0.81"/>
    <n v="0.94"/>
    <x v="1"/>
    <x v="22"/>
    <x v="127"/>
    <x v="0"/>
    <x v="47"/>
  </r>
  <r>
    <x v="2621"/>
    <x v="6"/>
    <x v="0"/>
    <x v="0"/>
    <x v="5"/>
    <x v="7"/>
    <x v="2"/>
    <n v="0.81"/>
    <n v="0.98"/>
    <x v="4"/>
    <x v="22"/>
    <x v="113"/>
    <x v="0"/>
    <x v="359"/>
  </r>
  <r>
    <x v="2622"/>
    <x v="2"/>
    <x v="0"/>
    <x v="0"/>
    <x v="5"/>
    <x v="6"/>
    <x v="15"/>
    <n v="0.83000000000000007"/>
    <n v="0.99"/>
    <x v="3"/>
    <x v="22"/>
    <x v="130"/>
    <x v="2"/>
    <x v="54"/>
  </r>
  <r>
    <x v="2623"/>
    <x v="8"/>
    <x v="0"/>
    <x v="1"/>
    <x v="5"/>
    <x v="4"/>
    <x v="1"/>
    <n v="0.88"/>
    <n v="0.88"/>
    <x v="1"/>
    <x v="22"/>
    <x v="274"/>
    <x v="2"/>
    <x v="360"/>
  </r>
  <r>
    <x v="2624"/>
    <x v="3"/>
    <x v="2"/>
    <x v="0"/>
    <x v="5"/>
    <x v="8"/>
    <x v="4"/>
    <n v="0.8"/>
    <n v="0.91999999999999993"/>
    <x v="1"/>
    <x v="39"/>
    <x v="35"/>
    <x v="4"/>
    <x v="59"/>
  </r>
  <r>
    <x v="2625"/>
    <x v="8"/>
    <x v="0"/>
    <x v="1"/>
    <x v="5"/>
    <x v="4"/>
    <x v="9"/>
    <n v="0.94000000000000006"/>
    <n v="0.97"/>
    <x v="3"/>
    <x v="22"/>
    <x v="58"/>
    <x v="2"/>
    <x v="790"/>
  </r>
  <r>
    <x v="2626"/>
    <x v="2"/>
    <x v="2"/>
    <x v="1"/>
    <x v="5"/>
    <x v="2"/>
    <x v="20"/>
    <n v="0.9"/>
    <n v="0.9"/>
    <x v="3"/>
    <x v="22"/>
    <x v="45"/>
    <x v="4"/>
    <x v="363"/>
  </r>
  <r>
    <x v="2627"/>
    <x v="2"/>
    <x v="0"/>
    <x v="1"/>
    <x v="5"/>
    <x v="6"/>
    <x v="30"/>
    <n v="0.94000000000000006"/>
    <n v="0.9"/>
    <x v="3"/>
    <x v="22"/>
    <x v="85"/>
    <x v="2"/>
    <x v="366"/>
  </r>
  <r>
    <x v="2628"/>
    <x v="6"/>
    <x v="0"/>
    <x v="1"/>
    <x v="5"/>
    <x v="4"/>
    <x v="0"/>
    <n v="0.81"/>
    <n v="0.86"/>
    <x v="3"/>
    <x v="22"/>
    <x v="147"/>
    <x v="0"/>
    <x v="71"/>
  </r>
  <r>
    <x v="2629"/>
    <x v="6"/>
    <x v="0"/>
    <x v="1"/>
    <x v="5"/>
    <x v="1"/>
    <x v="5"/>
    <n v="0.9"/>
    <n v="0.9"/>
    <x v="4"/>
    <x v="22"/>
    <x v="34"/>
    <x v="3"/>
    <x v="75"/>
  </r>
  <r>
    <x v="2630"/>
    <x v="7"/>
    <x v="0"/>
    <x v="0"/>
    <x v="5"/>
    <x v="6"/>
    <x v="27"/>
    <n v="0.93"/>
    <n v="0.88"/>
    <x v="4"/>
    <x v="22"/>
    <x v="12"/>
    <x v="1"/>
    <x v="78"/>
  </r>
  <r>
    <x v="2631"/>
    <x v="8"/>
    <x v="0"/>
    <x v="1"/>
    <x v="5"/>
    <x v="4"/>
    <x v="7"/>
    <n v="0.9"/>
    <n v="0.87"/>
    <x v="3"/>
    <x v="22"/>
    <x v="74"/>
    <x v="1"/>
    <x v="87"/>
  </r>
  <r>
    <x v="2632"/>
    <x v="2"/>
    <x v="1"/>
    <x v="1"/>
    <x v="5"/>
    <x v="3"/>
    <x v="6"/>
    <n v="0.85000000000000009"/>
    <n v="0.89"/>
    <x v="3"/>
    <x v="22"/>
    <x v="78"/>
    <x v="0"/>
    <x v="97"/>
  </r>
  <r>
    <x v="2633"/>
    <x v="2"/>
    <x v="0"/>
    <x v="1"/>
    <x v="5"/>
    <x v="6"/>
    <x v="7"/>
    <n v="0.81"/>
    <n v="0.91999999999999993"/>
    <x v="4"/>
    <x v="22"/>
    <x v="77"/>
    <x v="2"/>
    <x v="504"/>
  </r>
  <r>
    <x v="2634"/>
    <x v="2"/>
    <x v="2"/>
    <x v="1"/>
    <x v="5"/>
    <x v="8"/>
    <x v="2"/>
    <n v="0.81"/>
    <n v="0.92999999999999994"/>
    <x v="1"/>
    <x v="47"/>
    <x v="21"/>
    <x v="0"/>
    <x v="107"/>
  </r>
  <r>
    <x v="2635"/>
    <x v="2"/>
    <x v="1"/>
    <x v="1"/>
    <x v="5"/>
    <x v="3"/>
    <x v="1"/>
    <n v="0.89"/>
    <n v="0.9"/>
    <x v="4"/>
    <x v="22"/>
    <x v="282"/>
    <x v="1"/>
    <x v="374"/>
  </r>
  <r>
    <x v="2636"/>
    <x v="6"/>
    <x v="2"/>
    <x v="1"/>
    <x v="5"/>
    <x v="4"/>
    <x v="8"/>
    <n v="0.82000000000000006"/>
    <n v="0.98"/>
    <x v="3"/>
    <x v="22"/>
    <x v="124"/>
    <x v="4"/>
    <x v="116"/>
  </r>
  <r>
    <x v="2637"/>
    <x v="2"/>
    <x v="2"/>
    <x v="1"/>
    <x v="5"/>
    <x v="6"/>
    <x v="13"/>
    <n v="0.83000000000000007"/>
    <n v="0.87"/>
    <x v="4"/>
    <x v="22"/>
    <x v="32"/>
    <x v="2"/>
    <x v="120"/>
  </r>
  <r>
    <x v="2638"/>
    <x v="7"/>
    <x v="0"/>
    <x v="1"/>
    <x v="5"/>
    <x v="8"/>
    <x v="26"/>
    <n v="0.84000000000000008"/>
    <n v="0.98"/>
    <x v="4"/>
    <x v="22"/>
    <x v="125"/>
    <x v="3"/>
    <x v="131"/>
  </r>
  <r>
    <x v="2639"/>
    <x v="2"/>
    <x v="1"/>
    <x v="1"/>
    <x v="5"/>
    <x v="6"/>
    <x v="10"/>
    <n v="0.95000000000000007"/>
    <n v="0.88"/>
    <x v="4"/>
    <x v="22"/>
    <x v="40"/>
    <x v="0"/>
    <x v="131"/>
  </r>
  <r>
    <x v="2640"/>
    <x v="4"/>
    <x v="0"/>
    <x v="0"/>
    <x v="6"/>
    <x v="0"/>
    <x v="7"/>
    <n v="0.94000000000000006"/>
    <n v="0.87"/>
    <x v="0"/>
    <x v="16"/>
    <x v="109"/>
    <x v="0"/>
    <x v="791"/>
  </r>
  <r>
    <x v="2641"/>
    <x v="0"/>
    <x v="0"/>
    <x v="0"/>
    <x v="6"/>
    <x v="0"/>
    <x v="3"/>
    <n v="0.92"/>
    <n v="0.95"/>
    <x v="2"/>
    <x v="18"/>
    <x v="131"/>
    <x v="2"/>
    <x v="792"/>
  </r>
  <r>
    <x v="2642"/>
    <x v="0"/>
    <x v="0"/>
    <x v="0"/>
    <x v="6"/>
    <x v="0"/>
    <x v="16"/>
    <n v="0.85000000000000009"/>
    <n v="0.89"/>
    <x v="3"/>
    <x v="9"/>
    <x v="84"/>
    <x v="3"/>
    <x v="793"/>
  </r>
  <r>
    <x v="2643"/>
    <x v="4"/>
    <x v="0"/>
    <x v="1"/>
    <x v="6"/>
    <x v="3"/>
    <x v="18"/>
    <n v="0.84000000000000008"/>
    <n v="0.88"/>
    <x v="0"/>
    <x v="1"/>
    <x v="162"/>
    <x v="0"/>
    <x v="794"/>
  </r>
  <r>
    <x v="2644"/>
    <x v="1"/>
    <x v="1"/>
    <x v="0"/>
    <x v="6"/>
    <x v="0"/>
    <x v="1"/>
    <n v="0.89"/>
    <n v="0.9"/>
    <x v="0"/>
    <x v="12"/>
    <x v="74"/>
    <x v="0"/>
    <x v="795"/>
  </r>
  <r>
    <x v="2645"/>
    <x v="5"/>
    <x v="0"/>
    <x v="1"/>
    <x v="6"/>
    <x v="3"/>
    <x v="23"/>
    <n v="0.87000000000000011"/>
    <n v="0.98"/>
    <x v="0"/>
    <x v="13"/>
    <x v="37"/>
    <x v="0"/>
    <x v="796"/>
  </r>
  <r>
    <x v="2646"/>
    <x v="0"/>
    <x v="0"/>
    <x v="1"/>
    <x v="6"/>
    <x v="0"/>
    <x v="3"/>
    <n v="0.91"/>
    <n v="0.91999999999999993"/>
    <x v="0"/>
    <x v="7"/>
    <x v="33"/>
    <x v="0"/>
    <x v="797"/>
  </r>
  <r>
    <x v="2647"/>
    <x v="1"/>
    <x v="0"/>
    <x v="0"/>
    <x v="6"/>
    <x v="0"/>
    <x v="6"/>
    <n v="0.81"/>
    <n v="0.94"/>
    <x v="3"/>
    <x v="28"/>
    <x v="102"/>
    <x v="3"/>
    <x v="696"/>
  </r>
  <r>
    <x v="2648"/>
    <x v="1"/>
    <x v="0"/>
    <x v="0"/>
    <x v="6"/>
    <x v="0"/>
    <x v="24"/>
    <n v="0.89"/>
    <n v="0.91999999999999993"/>
    <x v="1"/>
    <x v="24"/>
    <x v="259"/>
    <x v="1"/>
    <x v="798"/>
  </r>
  <r>
    <x v="2649"/>
    <x v="1"/>
    <x v="0"/>
    <x v="0"/>
    <x v="6"/>
    <x v="0"/>
    <x v="5"/>
    <n v="0.87000000000000011"/>
    <n v="0.97"/>
    <x v="3"/>
    <x v="21"/>
    <x v="96"/>
    <x v="3"/>
    <x v="799"/>
  </r>
  <r>
    <x v="2650"/>
    <x v="1"/>
    <x v="0"/>
    <x v="1"/>
    <x v="6"/>
    <x v="0"/>
    <x v="6"/>
    <n v="0.81"/>
    <n v="0.98"/>
    <x v="0"/>
    <x v="2"/>
    <x v="48"/>
    <x v="0"/>
    <x v="800"/>
  </r>
  <r>
    <x v="2651"/>
    <x v="0"/>
    <x v="0"/>
    <x v="0"/>
    <x v="6"/>
    <x v="0"/>
    <x v="12"/>
    <n v="0.8600000000000001"/>
    <n v="0.98"/>
    <x v="3"/>
    <x v="21"/>
    <x v="155"/>
    <x v="3"/>
    <x v="801"/>
  </r>
  <r>
    <x v="2652"/>
    <x v="0"/>
    <x v="0"/>
    <x v="0"/>
    <x v="6"/>
    <x v="0"/>
    <x v="28"/>
    <n v="0.87000000000000011"/>
    <n v="0.90999999999999992"/>
    <x v="3"/>
    <x v="0"/>
    <x v="142"/>
    <x v="3"/>
    <x v="802"/>
  </r>
  <r>
    <x v="2653"/>
    <x v="0"/>
    <x v="0"/>
    <x v="0"/>
    <x v="6"/>
    <x v="0"/>
    <x v="6"/>
    <n v="0.84000000000000008"/>
    <n v="0.89"/>
    <x v="3"/>
    <x v="21"/>
    <x v="38"/>
    <x v="3"/>
    <x v="803"/>
  </r>
  <r>
    <x v="2654"/>
    <x v="1"/>
    <x v="0"/>
    <x v="1"/>
    <x v="6"/>
    <x v="0"/>
    <x v="27"/>
    <n v="0.89"/>
    <n v="0.92999999999999994"/>
    <x v="1"/>
    <x v="21"/>
    <x v="255"/>
    <x v="1"/>
    <x v="804"/>
  </r>
  <r>
    <x v="2655"/>
    <x v="3"/>
    <x v="0"/>
    <x v="1"/>
    <x v="6"/>
    <x v="0"/>
    <x v="7"/>
    <n v="0.94000000000000006"/>
    <n v="0.9"/>
    <x v="0"/>
    <x v="3"/>
    <x v="109"/>
    <x v="0"/>
    <x v="805"/>
  </r>
  <r>
    <x v="2656"/>
    <x v="3"/>
    <x v="0"/>
    <x v="0"/>
    <x v="6"/>
    <x v="0"/>
    <x v="29"/>
    <n v="0.89"/>
    <n v="0.90999999999999992"/>
    <x v="1"/>
    <x v="38"/>
    <x v="75"/>
    <x v="1"/>
    <x v="805"/>
  </r>
  <r>
    <x v="2657"/>
    <x v="0"/>
    <x v="0"/>
    <x v="0"/>
    <x v="6"/>
    <x v="0"/>
    <x v="22"/>
    <n v="0.91"/>
    <n v="0.9"/>
    <x v="3"/>
    <x v="34"/>
    <x v="93"/>
    <x v="3"/>
    <x v="702"/>
  </r>
  <r>
    <x v="2658"/>
    <x v="0"/>
    <x v="0"/>
    <x v="1"/>
    <x v="6"/>
    <x v="3"/>
    <x v="27"/>
    <n v="0.89"/>
    <n v="0.96"/>
    <x v="0"/>
    <x v="26"/>
    <x v="3"/>
    <x v="0"/>
    <x v="806"/>
  </r>
  <r>
    <x v="2659"/>
    <x v="2"/>
    <x v="0"/>
    <x v="0"/>
    <x v="6"/>
    <x v="0"/>
    <x v="15"/>
    <n v="0.92"/>
    <n v="0.90999999999999992"/>
    <x v="0"/>
    <x v="31"/>
    <x v="130"/>
    <x v="0"/>
    <x v="807"/>
  </r>
  <r>
    <x v="2660"/>
    <x v="1"/>
    <x v="0"/>
    <x v="0"/>
    <x v="6"/>
    <x v="0"/>
    <x v="28"/>
    <n v="0.89"/>
    <n v="0.92999999999999994"/>
    <x v="4"/>
    <x v="0"/>
    <x v="85"/>
    <x v="4"/>
    <x v="808"/>
  </r>
  <r>
    <x v="2661"/>
    <x v="0"/>
    <x v="0"/>
    <x v="0"/>
    <x v="6"/>
    <x v="0"/>
    <x v="16"/>
    <n v="0.92"/>
    <n v="0.98"/>
    <x v="0"/>
    <x v="25"/>
    <x v="145"/>
    <x v="1"/>
    <x v="809"/>
  </r>
  <r>
    <x v="2662"/>
    <x v="0"/>
    <x v="0"/>
    <x v="1"/>
    <x v="6"/>
    <x v="0"/>
    <x v="16"/>
    <n v="0.9"/>
    <n v="0.90999999999999992"/>
    <x v="0"/>
    <x v="1"/>
    <x v="78"/>
    <x v="2"/>
    <x v="810"/>
  </r>
  <r>
    <x v="2663"/>
    <x v="2"/>
    <x v="0"/>
    <x v="0"/>
    <x v="6"/>
    <x v="0"/>
    <x v="29"/>
    <n v="0.94000000000000006"/>
    <n v="0.95"/>
    <x v="0"/>
    <x v="29"/>
    <x v="110"/>
    <x v="0"/>
    <x v="811"/>
  </r>
  <r>
    <x v="2664"/>
    <x v="3"/>
    <x v="2"/>
    <x v="0"/>
    <x v="6"/>
    <x v="0"/>
    <x v="12"/>
    <n v="0.88"/>
    <n v="0.88"/>
    <x v="0"/>
    <x v="23"/>
    <x v="126"/>
    <x v="0"/>
    <x v="811"/>
  </r>
  <r>
    <x v="2665"/>
    <x v="0"/>
    <x v="0"/>
    <x v="0"/>
    <x v="6"/>
    <x v="8"/>
    <x v="27"/>
    <n v="0.89"/>
    <n v="0.91999999999999993"/>
    <x v="0"/>
    <x v="34"/>
    <x v="193"/>
    <x v="0"/>
    <x v="812"/>
  </r>
  <r>
    <x v="2666"/>
    <x v="0"/>
    <x v="0"/>
    <x v="0"/>
    <x v="6"/>
    <x v="0"/>
    <x v="30"/>
    <n v="0.89"/>
    <n v="0.96"/>
    <x v="0"/>
    <x v="26"/>
    <x v="42"/>
    <x v="1"/>
    <x v="704"/>
  </r>
  <r>
    <x v="2667"/>
    <x v="3"/>
    <x v="0"/>
    <x v="0"/>
    <x v="6"/>
    <x v="0"/>
    <x v="14"/>
    <n v="0.88"/>
    <n v="0.92999999999999994"/>
    <x v="3"/>
    <x v="19"/>
    <x v="84"/>
    <x v="3"/>
    <x v="813"/>
  </r>
  <r>
    <x v="2668"/>
    <x v="3"/>
    <x v="0"/>
    <x v="1"/>
    <x v="6"/>
    <x v="0"/>
    <x v="0"/>
    <n v="0.89"/>
    <n v="0.90999999999999992"/>
    <x v="1"/>
    <x v="3"/>
    <x v="159"/>
    <x v="1"/>
    <x v="813"/>
  </r>
  <r>
    <x v="2669"/>
    <x v="2"/>
    <x v="0"/>
    <x v="1"/>
    <x v="6"/>
    <x v="1"/>
    <x v="14"/>
    <n v="0.89"/>
    <n v="0.95"/>
    <x v="0"/>
    <x v="6"/>
    <x v="106"/>
    <x v="0"/>
    <x v="814"/>
  </r>
  <r>
    <x v="2670"/>
    <x v="7"/>
    <x v="1"/>
    <x v="0"/>
    <x v="6"/>
    <x v="7"/>
    <x v="24"/>
    <n v="0.95000000000000007"/>
    <n v="0.95"/>
    <x v="0"/>
    <x v="32"/>
    <x v="183"/>
    <x v="0"/>
    <x v="814"/>
  </r>
  <r>
    <x v="2671"/>
    <x v="0"/>
    <x v="0"/>
    <x v="0"/>
    <x v="6"/>
    <x v="0"/>
    <x v="2"/>
    <n v="0.91"/>
    <n v="0.96"/>
    <x v="1"/>
    <x v="9"/>
    <x v="106"/>
    <x v="3"/>
    <x v="815"/>
  </r>
  <r>
    <x v="2672"/>
    <x v="1"/>
    <x v="0"/>
    <x v="1"/>
    <x v="6"/>
    <x v="0"/>
    <x v="13"/>
    <n v="0.88"/>
    <n v="0.95"/>
    <x v="3"/>
    <x v="12"/>
    <x v="250"/>
    <x v="3"/>
    <x v="815"/>
  </r>
  <r>
    <x v="2673"/>
    <x v="3"/>
    <x v="1"/>
    <x v="0"/>
    <x v="6"/>
    <x v="0"/>
    <x v="17"/>
    <n v="0.8"/>
    <n v="0.88"/>
    <x v="0"/>
    <x v="31"/>
    <x v="93"/>
    <x v="0"/>
    <x v="607"/>
  </r>
  <r>
    <x v="2674"/>
    <x v="0"/>
    <x v="0"/>
    <x v="1"/>
    <x v="6"/>
    <x v="0"/>
    <x v="10"/>
    <n v="0.84000000000000008"/>
    <n v="0.89"/>
    <x v="0"/>
    <x v="20"/>
    <x v="245"/>
    <x v="1"/>
    <x v="816"/>
  </r>
  <r>
    <x v="2675"/>
    <x v="3"/>
    <x v="2"/>
    <x v="1"/>
    <x v="6"/>
    <x v="0"/>
    <x v="7"/>
    <n v="0.87000000000000011"/>
    <n v="0.88"/>
    <x v="2"/>
    <x v="5"/>
    <x v="46"/>
    <x v="2"/>
    <x v="817"/>
  </r>
  <r>
    <x v="2676"/>
    <x v="1"/>
    <x v="0"/>
    <x v="0"/>
    <x v="6"/>
    <x v="0"/>
    <x v="26"/>
    <n v="0.82000000000000006"/>
    <n v="0.94"/>
    <x v="0"/>
    <x v="28"/>
    <x v="145"/>
    <x v="3"/>
    <x v="818"/>
  </r>
  <r>
    <x v="2677"/>
    <x v="0"/>
    <x v="0"/>
    <x v="0"/>
    <x v="6"/>
    <x v="0"/>
    <x v="28"/>
    <n v="0.89"/>
    <n v="0.91999999999999993"/>
    <x v="2"/>
    <x v="8"/>
    <x v="127"/>
    <x v="1"/>
    <x v="818"/>
  </r>
  <r>
    <x v="2678"/>
    <x v="3"/>
    <x v="0"/>
    <x v="0"/>
    <x v="6"/>
    <x v="0"/>
    <x v="15"/>
    <n v="0.84000000000000008"/>
    <n v="0.98"/>
    <x v="2"/>
    <x v="41"/>
    <x v="127"/>
    <x v="2"/>
    <x v="818"/>
  </r>
  <r>
    <x v="2679"/>
    <x v="3"/>
    <x v="0"/>
    <x v="0"/>
    <x v="6"/>
    <x v="0"/>
    <x v="11"/>
    <n v="0.92"/>
    <n v="0.87"/>
    <x v="4"/>
    <x v="38"/>
    <x v="28"/>
    <x v="4"/>
    <x v="819"/>
  </r>
  <r>
    <x v="2680"/>
    <x v="0"/>
    <x v="0"/>
    <x v="0"/>
    <x v="6"/>
    <x v="0"/>
    <x v="17"/>
    <n v="0.82000000000000006"/>
    <n v="0.90999999999999992"/>
    <x v="1"/>
    <x v="16"/>
    <x v="117"/>
    <x v="2"/>
    <x v="709"/>
  </r>
  <r>
    <x v="2681"/>
    <x v="3"/>
    <x v="0"/>
    <x v="0"/>
    <x v="6"/>
    <x v="0"/>
    <x v="15"/>
    <n v="0.8600000000000001"/>
    <n v="0.86"/>
    <x v="1"/>
    <x v="37"/>
    <x v="3"/>
    <x v="1"/>
    <x v="820"/>
  </r>
  <r>
    <x v="2682"/>
    <x v="3"/>
    <x v="0"/>
    <x v="1"/>
    <x v="6"/>
    <x v="0"/>
    <x v="4"/>
    <n v="0.92"/>
    <n v="0.92999999999999994"/>
    <x v="1"/>
    <x v="2"/>
    <x v="159"/>
    <x v="1"/>
    <x v="821"/>
  </r>
  <r>
    <x v="2683"/>
    <x v="0"/>
    <x v="0"/>
    <x v="1"/>
    <x v="6"/>
    <x v="6"/>
    <x v="25"/>
    <n v="0.88"/>
    <n v="0.9"/>
    <x v="2"/>
    <x v="26"/>
    <x v="259"/>
    <x v="2"/>
    <x v="609"/>
  </r>
  <r>
    <x v="2684"/>
    <x v="4"/>
    <x v="0"/>
    <x v="1"/>
    <x v="6"/>
    <x v="0"/>
    <x v="16"/>
    <n v="0.9"/>
    <n v="0.89"/>
    <x v="2"/>
    <x v="13"/>
    <x v="120"/>
    <x v="3"/>
    <x v="609"/>
  </r>
  <r>
    <x v="2685"/>
    <x v="3"/>
    <x v="0"/>
    <x v="1"/>
    <x v="6"/>
    <x v="3"/>
    <x v="18"/>
    <n v="0.8"/>
    <n v="0.89"/>
    <x v="0"/>
    <x v="11"/>
    <x v="141"/>
    <x v="0"/>
    <x v="822"/>
  </r>
  <r>
    <x v="2686"/>
    <x v="0"/>
    <x v="0"/>
    <x v="0"/>
    <x v="6"/>
    <x v="0"/>
    <x v="27"/>
    <n v="0.89"/>
    <n v="0.95"/>
    <x v="1"/>
    <x v="25"/>
    <x v="135"/>
    <x v="3"/>
    <x v="823"/>
  </r>
  <r>
    <x v="2687"/>
    <x v="2"/>
    <x v="0"/>
    <x v="0"/>
    <x v="6"/>
    <x v="0"/>
    <x v="24"/>
    <n v="0.89"/>
    <n v="0.99"/>
    <x v="1"/>
    <x v="36"/>
    <x v="131"/>
    <x v="1"/>
    <x v="824"/>
  </r>
  <r>
    <x v="2688"/>
    <x v="0"/>
    <x v="0"/>
    <x v="0"/>
    <x v="6"/>
    <x v="0"/>
    <x v="29"/>
    <n v="0.8600000000000001"/>
    <n v="0.96"/>
    <x v="0"/>
    <x v="24"/>
    <x v="2"/>
    <x v="3"/>
    <x v="825"/>
  </r>
  <r>
    <x v="2689"/>
    <x v="3"/>
    <x v="0"/>
    <x v="0"/>
    <x v="6"/>
    <x v="0"/>
    <x v="8"/>
    <n v="0.93"/>
    <n v="0.91999999999999993"/>
    <x v="0"/>
    <x v="33"/>
    <x v="159"/>
    <x v="1"/>
    <x v="826"/>
  </r>
  <r>
    <x v="2690"/>
    <x v="0"/>
    <x v="0"/>
    <x v="1"/>
    <x v="6"/>
    <x v="3"/>
    <x v="29"/>
    <n v="0.81"/>
    <n v="0.90999999999999992"/>
    <x v="1"/>
    <x v="38"/>
    <x v="124"/>
    <x v="1"/>
    <x v="827"/>
  </r>
  <r>
    <x v="2691"/>
    <x v="1"/>
    <x v="0"/>
    <x v="1"/>
    <x v="6"/>
    <x v="0"/>
    <x v="1"/>
    <n v="0.87000000000000011"/>
    <n v="0.95"/>
    <x v="3"/>
    <x v="3"/>
    <x v="108"/>
    <x v="3"/>
    <x v="711"/>
  </r>
  <r>
    <x v="2692"/>
    <x v="0"/>
    <x v="0"/>
    <x v="0"/>
    <x v="6"/>
    <x v="0"/>
    <x v="8"/>
    <n v="0.92"/>
    <n v="0.90999999999999992"/>
    <x v="2"/>
    <x v="20"/>
    <x v="235"/>
    <x v="3"/>
    <x v="714"/>
  </r>
  <r>
    <x v="2693"/>
    <x v="4"/>
    <x v="0"/>
    <x v="1"/>
    <x v="6"/>
    <x v="0"/>
    <x v="11"/>
    <n v="0.93"/>
    <n v="0.86"/>
    <x v="2"/>
    <x v="16"/>
    <x v="86"/>
    <x v="0"/>
    <x v="613"/>
  </r>
  <r>
    <x v="2694"/>
    <x v="4"/>
    <x v="0"/>
    <x v="0"/>
    <x v="6"/>
    <x v="0"/>
    <x v="23"/>
    <n v="0.84000000000000008"/>
    <n v="0.90999999999999992"/>
    <x v="1"/>
    <x v="16"/>
    <x v="7"/>
    <x v="4"/>
    <x v="828"/>
  </r>
  <r>
    <x v="2695"/>
    <x v="2"/>
    <x v="0"/>
    <x v="0"/>
    <x v="6"/>
    <x v="0"/>
    <x v="5"/>
    <n v="0.82000000000000006"/>
    <n v="0.96"/>
    <x v="1"/>
    <x v="30"/>
    <x v="42"/>
    <x v="1"/>
    <x v="829"/>
  </r>
  <r>
    <x v="2696"/>
    <x v="2"/>
    <x v="0"/>
    <x v="1"/>
    <x v="6"/>
    <x v="0"/>
    <x v="2"/>
    <n v="0.8600000000000001"/>
    <n v="0.89"/>
    <x v="1"/>
    <x v="29"/>
    <x v="55"/>
    <x v="1"/>
    <x v="829"/>
  </r>
  <r>
    <x v="2697"/>
    <x v="2"/>
    <x v="1"/>
    <x v="0"/>
    <x v="6"/>
    <x v="0"/>
    <x v="12"/>
    <n v="0.93"/>
    <n v="0.95"/>
    <x v="1"/>
    <x v="50"/>
    <x v="295"/>
    <x v="1"/>
    <x v="829"/>
  </r>
  <r>
    <x v="2698"/>
    <x v="1"/>
    <x v="0"/>
    <x v="0"/>
    <x v="6"/>
    <x v="0"/>
    <x v="28"/>
    <n v="0.93"/>
    <n v="0.97"/>
    <x v="1"/>
    <x v="0"/>
    <x v="57"/>
    <x v="3"/>
    <x v="830"/>
  </r>
  <r>
    <x v="2699"/>
    <x v="0"/>
    <x v="0"/>
    <x v="0"/>
    <x v="6"/>
    <x v="2"/>
    <x v="12"/>
    <n v="0.83000000000000007"/>
    <n v="0.90999999999999992"/>
    <x v="0"/>
    <x v="21"/>
    <x v="155"/>
    <x v="1"/>
    <x v="830"/>
  </r>
  <r>
    <x v="2700"/>
    <x v="1"/>
    <x v="0"/>
    <x v="0"/>
    <x v="6"/>
    <x v="0"/>
    <x v="29"/>
    <n v="0.83000000000000007"/>
    <n v="0.96"/>
    <x v="0"/>
    <x v="14"/>
    <x v="108"/>
    <x v="4"/>
    <x v="523"/>
  </r>
  <r>
    <x v="2701"/>
    <x v="3"/>
    <x v="0"/>
    <x v="0"/>
    <x v="6"/>
    <x v="0"/>
    <x v="8"/>
    <n v="0.81"/>
    <n v="0.95"/>
    <x v="0"/>
    <x v="27"/>
    <x v="256"/>
    <x v="1"/>
    <x v="831"/>
  </r>
  <r>
    <x v="2702"/>
    <x v="3"/>
    <x v="1"/>
    <x v="0"/>
    <x v="6"/>
    <x v="0"/>
    <x v="29"/>
    <n v="0.83000000000000007"/>
    <n v="0.92999999999999994"/>
    <x v="3"/>
    <x v="11"/>
    <x v="57"/>
    <x v="3"/>
    <x v="831"/>
  </r>
  <r>
    <x v="2703"/>
    <x v="7"/>
    <x v="0"/>
    <x v="0"/>
    <x v="6"/>
    <x v="0"/>
    <x v="23"/>
    <n v="0.88"/>
    <n v="0.87"/>
    <x v="2"/>
    <x v="22"/>
    <x v="166"/>
    <x v="2"/>
    <x v="832"/>
  </r>
  <r>
    <x v="2704"/>
    <x v="1"/>
    <x v="0"/>
    <x v="0"/>
    <x v="6"/>
    <x v="0"/>
    <x v="14"/>
    <n v="0.94000000000000006"/>
    <n v="0.92999999999999994"/>
    <x v="1"/>
    <x v="21"/>
    <x v="106"/>
    <x v="0"/>
    <x v="832"/>
  </r>
  <r>
    <x v="2705"/>
    <x v="1"/>
    <x v="0"/>
    <x v="0"/>
    <x v="6"/>
    <x v="0"/>
    <x v="11"/>
    <n v="0.82000000000000006"/>
    <n v="0.98"/>
    <x v="0"/>
    <x v="38"/>
    <x v="127"/>
    <x v="1"/>
    <x v="716"/>
  </r>
  <r>
    <x v="2706"/>
    <x v="5"/>
    <x v="0"/>
    <x v="0"/>
    <x v="6"/>
    <x v="2"/>
    <x v="3"/>
    <n v="0.92"/>
    <n v="0.95"/>
    <x v="1"/>
    <x v="15"/>
    <x v="259"/>
    <x v="4"/>
    <x v="833"/>
  </r>
  <r>
    <x v="2707"/>
    <x v="3"/>
    <x v="0"/>
    <x v="0"/>
    <x v="6"/>
    <x v="0"/>
    <x v="26"/>
    <n v="0.88"/>
    <n v="0.91999999999999993"/>
    <x v="2"/>
    <x v="33"/>
    <x v="126"/>
    <x v="4"/>
    <x v="524"/>
  </r>
  <r>
    <x v="2708"/>
    <x v="6"/>
    <x v="0"/>
    <x v="0"/>
    <x v="6"/>
    <x v="4"/>
    <x v="0"/>
    <n v="0.9"/>
    <n v="0.91999999999999993"/>
    <x v="0"/>
    <x v="17"/>
    <x v="22"/>
    <x v="0"/>
    <x v="834"/>
  </r>
  <r>
    <x v="2709"/>
    <x v="0"/>
    <x v="0"/>
    <x v="1"/>
    <x v="6"/>
    <x v="0"/>
    <x v="25"/>
    <n v="0.87000000000000011"/>
    <n v="0.97"/>
    <x v="0"/>
    <x v="0"/>
    <x v="217"/>
    <x v="3"/>
    <x v="617"/>
  </r>
  <r>
    <x v="2710"/>
    <x v="3"/>
    <x v="0"/>
    <x v="0"/>
    <x v="6"/>
    <x v="0"/>
    <x v="27"/>
    <n v="0.81"/>
    <n v="0.86"/>
    <x v="3"/>
    <x v="37"/>
    <x v="135"/>
    <x v="3"/>
    <x v="835"/>
  </r>
  <r>
    <x v="2711"/>
    <x v="7"/>
    <x v="2"/>
    <x v="0"/>
    <x v="6"/>
    <x v="0"/>
    <x v="7"/>
    <n v="0.82000000000000006"/>
    <n v="0.88"/>
    <x v="0"/>
    <x v="22"/>
    <x v="132"/>
    <x v="0"/>
    <x v="836"/>
  </r>
  <r>
    <x v="2712"/>
    <x v="1"/>
    <x v="1"/>
    <x v="0"/>
    <x v="6"/>
    <x v="0"/>
    <x v="28"/>
    <n v="0.94000000000000006"/>
    <n v="0.9"/>
    <x v="0"/>
    <x v="7"/>
    <x v="129"/>
    <x v="4"/>
    <x v="718"/>
  </r>
  <r>
    <x v="2713"/>
    <x v="1"/>
    <x v="0"/>
    <x v="0"/>
    <x v="6"/>
    <x v="0"/>
    <x v="12"/>
    <n v="0.88"/>
    <n v="0.88"/>
    <x v="3"/>
    <x v="21"/>
    <x v="59"/>
    <x v="1"/>
    <x v="618"/>
  </r>
  <r>
    <x v="2714"/>
    <x v="7"/>
    <x v="0"/>
    <x v="1"/>
    <x v="6"/>
    <x v="0"/>
    <x v="15"/>
    <n v="0.93"/>
    <n v="0.95"/>
    <x v="0"/>
    <x v="22"/>
    <x v="126"/>
    <x v="0"/>
    <x v="837"/>
  </r>
  <r>
    <x v="2715"/>
    <x v="0"/>
    <x v="0"/>
    <x v="1"/>
    <x v="6"/>
    <x v="6"/>
    <x v="3"/>
    <n v="0.84000000000000008"/>
    <n v="0.98"/>
    <x v="1"/>
    <x v="14"/>
    <x v="135"/>
    <x v="1"/>
    <x v="719"/>
  </r>
  <r>
    <x v="2716"/>
    <x v="3"/>
    <x v="1"/>
    <x v="0"/>
    <x v="6"/>
    <x v="0"/>
    <x v="19"/>
    <n v="0.89"/>
    <n v="0.9"/>
    <x v="2"/>
    <x v="12"/>
    <x v="105"/>
    <x v="1"/>
    <x v="526"/>
  </r>
  <r>
    <x v="2717"/>
    <x v="0"/>
    <x v="0"/>
    <x v="0"/>
    <x v="6"/>
    <x v="0"/>
    <x v="16"/>
    <n v="0.9"/>
    <n v="0.94"/>
    <x v="3"/>
    <x v="15"/>
    <x v="96"/>
    <x v="1"/>
    <x v="838"/>
  </r>
  <r>
    <x v="2718"/>
    <x v="7"/>
    <x v="0"/>
    <x v="1"/>
    <x v="6"/>
    <x v="0"/>
    <x v="13"/>
    <n v="0.81"/>
    <n v="0.89"/>
    <x v="0"/>
    <x v="22"/>
    <x v="253"/>
    <x v="0"/>
    <x v="839"/>
  </r>
  <r>
    <x v="2719"/>
    <x v="3"/>
    <x v="0"/>
    <x v="0"/>
    <x v="6"/>
    <x v="0"/>
    <x v="7"/>
    <n v="0.93"/>
    <n v="0.91999999999999993"/>
    <x v="3"/>
    <x v="37"/>
    <x v="28"/>
    <x v="3"/>
    <x v="720"/>
  </r>
  <r>
    <x v="2720"/>
    <x v="1"/>
    <x v="0"/>
    <x v="0"/>
    <x v="6"/>
    <x v="5"/>
    <x v="8"/>
    <n v="0.84000000000000008"/>
    <n v="0.98"/>
    <x v="0"/>
    <x v="16"/>
    <x v="296"/>
    <x v="4"/>
    <x v="721"/>
  </r>
  <r>
    <x v="2721"/>
    <x v="3"/>
    <x v="0"/>
    <x v="1"/>
    <x v="6"/>
    <x v="1"/>
    <x v="18"/>
    <n v="0.88"/>
    <n v="0.98"/>
    <x v="0"/>
    <x v="28"/>
    <x v="74"/>
    <x v="1"/>
    <x v="840"/>
  </r>
  <r>
    <x v="2722"/>
    <x v="0"/>
    <x v="0"/>
    <x v="1"/>
    <x v="6"/>
    <x v="0"/>
    <x v="12"/>
    <n v="0.85000000000000009"/>
    <n v="0.90999999999999992"/>
    <x v="2"/>
    <x v="7"/>
    <x v="17"/>
    <x v="1"/>
    <x v="723"/>
  </r>
  <r>
    <x v="2723"/>
    <x v="3"/>
    <x v="0"/>
    <x v="1"/>
    <x v="6"/>
    <x v="0"/>
    <x v="0"/>
    <n v="0.91"/>
    <n v="0.89"/>
    <x v="0"/>
    <x v="38"/>
    <x v="23"/>
    <x v="4"/>
    <x v="841"/>
  </r>
  <r>
    <x v="2724"/>
    <x v="4"/>
    <x v="0"/>
    <x v="0"/>
    <x v="6"/>
    <x v="0"/>
    <x v="0"/>
    <n v="0.8600000000000001"/>
    <n v="0.97"/>
    <x v="3"/>
    <x v="16"/>
    <x v="21"/>
    <x v="0"/>
    <x v="724"/>
  </r>
  <r>
    <x v="2725"/>
    <x v="1"/>
    <x v="0"/>
    <x v="0"/>
    <x v="6"/>
    <x v="8"/>
    <x v="22"/>
    <n v="0.83000000000000007"/>
    <n v="0.85"/>
    <x v="1"/>
    <x v="33"/>
    <x v="40"/>
    <x v="1"/>
    <x v="529"/>
  </r>
  <r>
    <x v="2726"/>
    <x v="0"/>
    <x v="1"/>
    <x v="0"/>
    <x v="6"/>
    <x v="0"/>
    <x v="14"/>
    <n v="0.9"/>
    <n v="0.90999999999999992"/>
    <x v="1"/>
    <x v="21"/>
    <x v="280"/>
    <x v="4"/>
    <x v="529"/>
  </r>
  <r>
    <x v="2727"/>
    <x v="4"/>
    <x v="1"/>
    <x v="0"/>
    <x v="6"/>
    <x v="3"/>
    <x v="23"/>
    <n v="0.85000000000000009"/>
    <n v="0.97"/>
    <x v="0"/>
    <x v="0"/>
    <x v="160"/>
    <x v="3"/>
    <x v="842"/>
  </r>
  <r>
    <x v="2728"/>
    <x v="7"/>
    <x v="0"/>
    <x v="0"/>
    <x v="6"/>
    <x v="0"/>
    <x v="11"/>
    <n v="0.83000000000000007"/>
    <n v="0.94"/>
    <x v="1"/>
    <x v="22"/>
    <x v="292"/>
    <x v="1"/>
    <x v="726"/>
  </r>
  <r>
    <x v="2729"/>
    <x v="3"/>
    <x v="0"/>
    <x v="1"/>
    <x v="6"/>
    <x v="3"/>
    <x v="23"/>
    <n v="0.82000000000000006"/>
    <n v="0.90999999999999992"/>
    <x v="0"/>
    <x v="30"/>
    <x v="29"/>
    <x v="0"/>
    <x v="726"/>
  </r>
  <r>
    <x v="2730"/>
    <x v="2"/>
    <x v="0"/>
    <x v="0"/>
    <x v="6"/>
    <x v="2"/>
    <x v="27"/>
    <n v="0.92"/>
    <n v="0.94"/>
    <x v="0"/>
    <x v="22"/>
    <x v="186"/>
    <x v="0"/>
    <x v="530"/>
  </r>
  <r>
    <x v="2731"/>
    <x v="7"/>
    <x v="0"/>
    <x v="1"/>
    <x v="6"/>
    <x v="0"/>
    <x v="26"/>
    <n v="0.85000000000000009"/>
    <n v="0.97"/>
    <x v="1"/>
    <x v="22"/>
    <x v="113"/>
    <x v="1"/>
    <x v="728"/>
  </r>
  <r>
    <x v="2732"/>
    <x v="4"/>
    <x v="0"/>
    <x v="1"/>
    <x v="6"/>
    <x v="0"/>
    <x v="2"/>
    <n v="0.83000000000000007"/>
    <n v="0.95"/>
    <x v="4"/>
    <x v="8"/>
    <x v="166"/>
    <x v="0"/>
    <x v="728"/>
  </r>
  <r>
    <x v="2733"/>
    <x v="1"/>
    <x v="1"/>
    <x v="0"/>
    <x v="6"/>
    <x v="0"/>
    <x v="5"/>
    <n v="0.83000000000000007"/>
    <n v="0.90999999999999992"/>
    <x v="0"/>
    <x v="19"/>
    <x v="254"/>
    <x v="4"/>
    <x v="728"/>
  </r>
  <r>
    <x v="2734"/>
    <x v="1"/>
    <x v="2"/>
    <x v="0"/>
    <x v="6"/>
    <x v="0"/>
    <x v="28"/>
    <n v="0.92"/>
    <n v="0.89"/>
    <x v="0"/>
    <x v="19"/>
    <x v="113"/>
    <x v="1"/>
    <x v="531"/>
  </r>
  <r>
    <x v="2735"/>
    <x v="1"/>
    <x v="0"/>
    <x v="1"/>
    <x v="6"/>
    <x v="0"/>
    <x v="2"/>
    <n v="0.82000000000000006"/>
    <n v="0.97"/>
    <x v="2"/>
    <x v="6"/>
    <x v="82"/>
    <x v="1"/>
    <x v="625"/>
  </r>
  <r>
    <x v="2736"/>
    <x v="0"/>
    <x v="0"/>
    <x v="0"/>
    <x v="6"/>
    <x v="2"/>
    <x v="17"/>
    <n v="0.93"/>
    <n v="0.95"/>
    <x v="0"/>
    <x v="38"/>
    <x v="25"/>
    <x v="2"/>
    <x v="625"/>
  </r>
  <r>
    <x v="2737"/>
    <x v="7"/>
    <x v="2"/>
    <x v="0"/>
    <x v="6"/>
    <x v="0"/>
    <x v="14"/>
    <n v="0.8"/>
    <n v="0.85"/>
    <x v="3"/>
    <x v="17"/>
    <x v="58"/>
    <x v="3"/>
    <x v="625"/>
  </r>
  <r>
    <x v="2738"/>
    <x v="0"/>
    <x v="0"/>
    <x v="1"/>
    <x v="6"/>
    <x v="4"/>
    <x v="24"/>
    <n v="0.92"/>
    <n v="0.97"/>
    <x v="1"/>
    <x v="1"/>
    <x v="7"/>
    <x v="0"/>
    <x v="843"/>
  </r>
  <r>
    <x v="2739"/>
    <x v="1"/>
    <x v="0"/>
    <x v="0"/>
    <x v="6"/>
    <x v="0"/>
    <x v="13"/>
    <n v="0.87000000000000011"/>
    <n v="0.9"/>
    <x v="1"/>
    <x v="6"/>
    <x v="23"/>
    <x v="2"/>
    <x v="844"/>
  </r>
  <r>
    <x v="2740"/>
    <x v="2"/>
    <x v="1"/>
    <x v="0"/>
    <x v="6"/>
    <x v="2"/>
    <x v="0"/>
    <n v="0.82000000000000006"/>
    <n v="0.88"/>
    <x v="0"/>
    <x v="45"/>
    <x v="295"/>
    <x v="0"/>
    <x v="844"/>
  </r>
  <r>
    <x v="2741"/>
    <x v="1"/>
    <x v="0"/>
    <x v="0"/>
    <x v="6"/>
    <x v="0"/>
    <x v="25"/>
    <n v="0.8"/>
    <n v="0.86"/>
    <x v="1"/>
    <x v="19"/>
    <x v="28"/>
    <x v="2"/>
    <x v="626"/>
  </r>
  <r>
    <x v="2742"/>
    <x v="2"/>
    <x v="0"/>
    <x v="0"/>
    <x v="6"/>
    <x v="2"/>
    <x v="14"/>
    <n v="0.94000000000000006"/>
    <n v="0.86"/>
    <x v="0"/>
    <x v="22"/>
    <x v="51"/>
    <x v="0"/>
    <x v="626"/>
  </r>
  <r>
    <x v="2743"/>
    <x v="0"/>
    <x v="0"/>
    <x v="1"/>
    <x v="6"/>
    <x v="0"/>
    <x v="25"/>
    <n v="0.94000000000000006"/>
    <n v="0.89"/>
    <x v="1"/>
    <x v="34"/>
    <x v="46"/>
    <x v="0"/>
    <x v="626"/>
  </r>
  <r>
    <x v="2744"/>
    <x v="3"/>
    <x v="0"/>
    <x v="0"/>
    <x v="6"/>
    <x v="6"/>
    <x v="16"/>
    <n v="0.81"/>
    <n v="0.90999999999999992"/>
    <x v="2"/>
    <x v="36"/>
    <x v="81"/>
    <x v="2"/>
    <x v="627"/>
  </r>
  <r>
    <x v="2745"/>
    <x v="1"/>
    <x v="0"/>
    <x v="1"/>
    <x v="6"/>
    <x v="0"/>
    <x v="11"/>
    <n v="0.92"/>
    <n v="0.96"/>
    <x v="1"/>
    <x v="12"/>
    <x v="24"/>
    <x v="0"/>
    <x v="731"/>
  </r>
  <r>
    <x v="2746"/>
    <x v="1"/>
    <x v="1"/>
    <x v="1"/>
    <x v="6"/>
    <x v="0"/>
    <x v="7"/>
    <n v="0.85000000000000009"/>
    <n v="0.95"/>
    <x v="2"/>
    <x v="34"/>
    <x v="31"/>
    <x v="4"/>
    <x v="845"/>
  </r>
  <r>
    <x v="2747"/>
    <x v="0"/>
    <x v="0"/>
    <x v="0"/>
    <x v="6"/>
    <x v="0"/>
    <x v="0"/>
    <n v="0.8600000000000001"/>
    <n v="0.98"/>
    <x v="3"/>
    <x v="0"/>
    <x v="28"/>
    <x v="0"/>
    <x v="846"/>
  </r>
  <r>
    <x v="2748"/>
    <x v="2"/>
    <x v="0"/>
    <x v="1"/>
    <x v="6"/>
    <x v="0"/>
    <x v="2"/>
    <n v="0.95000000000000007"/>
    <n v="0.87"/>
    <x v="3"/>
    <x v="36"/>
    <x v="61"/>
    <x v="3"/>
    <x v="418"/>
  </r>
  <r>
    <x v="2749"/>
    <x v="7"/>
    <x v="0"/>
    <x v="0"/>
    <x v="6"/>
    <x v="7"/>
    <x v="3"/>
    <n v="0.94000000000000006"/>
    <n v="0.89"/>
    <x v="3"/>
    <x v="37"/>
    <x v="107"/>
    <x v="3"/>
    <x v="847"/>
  </r>
  <r>
    <x v="2750"/>
    <x v="1"/>
    <x v="0"/>
    <x v="0"/>
    <x v="6"/>
    <x v="0"/>
    <x v="15"/>
    <n v="0.89"/>
    <n v="0.97"/>
    <x v="2"/>
    <x v="27"/>
    <x v="82"/>
    <x v="0"/>
    <x v="419"/>
  </r>
  <r>
    <x v="2751"/>
    <x v="0"/>
    <x v="1"/>
    <x v="0"/>
    <x v="6"/>
    <x v="2"/>
    <x v="26"/>
    <n v="0.81"/>
    <n v="0.91999999999999993"/>
    <x v="1"/>
    <x v="7"/>
    <x v="8"/>
    <x v="4"/>
    <x v="419"/>
  </r>
  <r>
    <x v="2752"/>
    <x v="1"/>
    <x v="0"/>
    <x v="0"/>
    <x v="6"/>
    <x v="7"/>
    <x v="19"/>
    <n v="0.92"/>
    <n v="0.88"/>
    <x v="2"/>
    <x v="28"/>
    <x v="187"/>
    <x v="3"/>
    <x v="628"/>
  </r>
  <r>
    <x v="2753"/>
    <x v="3"/>
    <x v="0"/>
    <x v="1"/>
    <x v="6"/>
    <x v="0"/>
    <x v="20"/>
    <n v="0.89"/>
    <n v="0.97"/>
    <x v="1"/>
    <x v="14"/>
    <x v="117"/>
    <x v="2"/>
    <x v="733"/>
  </r>
  <r>
    <x v="2754"/>
    <x v="1"/>
    <x v="1"/>
    <x v="0"/>
    <x v="6"/>
    <x v="2"/>
    <x v="11"/>
    <n v="0.93"/>
    <n v="0.92999999999999994"/>
    <x v="0"/>
    <x v="12"/>
    <x v="37"/>
    <x v="3"/>
    <x v="848"/>
  </r>
  <r>
    <x v="2755"/>
    <x v="7"/>
    <x v="0"/>
    <x v="0"/>
    <x v="6"/>
    <x v="0"/>
    <x v="16"/>
    <n v="0.87000000000000011"/>
    <n v="0.87"/>
    <x v="3"/>
    <x v="22"/>
    <x v="38"/>
    <x v="3"/>
    <x v="849"/>
  </r>
  <r>
    <x v="2756"/>
    <x v="3"/>
    <x v="0"/>
    <x v="0"/>
    <x v="6"/>
    <x v="7"/>
    <x v="28"/>
    <n v="0.82000000000000006"/>
    <n v="0.91999999999999993"/>
    <x v="1"/>
    <x v="24"/>
    <x v="256"/>
    <x v="0"/>
    <x v="737"/>
  </r>
  <r>
    <x v="2757"/>
    <x v="1"/>
    <x v="0"/>
    <x v="0"/>
    <x v="6"/>
    <x v="0"/>
    <x v="7"/>
    <n v="0.84000000000000008"/>
    <n v="0.87"/>
    <x v="2"/>
    <x v="3"/>
    <x v="126"/>
    <x v="3"/>
    <x v="738"/>
  </r>
  <r>
    <x v="2758"/>
    <x v="0"/>
    <x v="0"/>
    <x v="1"/>
    <x v="6"/>
    <x v="0"/>
    <x v="25"/>
    <n v="0.88"/>
    <n v="0.91999999999999993"/>
    <x v="3"/>
    <x v="24"/>
    <x v="120"/>
    <x v="1"/>
    <x v="738"/>
  </r>
  <r>
    <x v="2759"/>
    <x v="2"/>
    <x v="0"/>
    <x v="1"/>
    <x v="6"/>
    <x v="0"/>
    <x v="29"/>
    <n v="0.94000000000000006"/>
    <n v="0.98"/>
    <x v="0"/>
    <x v="23"/>
    <x v="240"/>
    <x v="2"/>
    <x v="739"/>
  </r>
  <r>
    <x v="2760"/>
    <x v="3"/>
    <x v="0"/>
    <x v="0"/>
    <x v="6"/>
    <x v="0"/>
    <x v="18"/>
    <n v="0.8600000000000001"/>
    <n v="0.96"/>
    <x v="1"/>
    <x v="32"/>
    <x v="191"/>
    <x v="4"/>
    <x v="740"/>
  </r>
  <r>
    <x v="2761"/>
    <x v="1"/>
    <x v="0"/>
    <x v="1"/>
    <x v="6"/>
    <x v="0"/>
    <x v="18"/>
    <n v="0.89"/>
    <n v="0.96"/>
    <x v="0"/>
    <x v="5"/>
    <x v="93"/>
    <x v="4"/>
    <x v="740"/>
  </r>
  <r>
    <x v="2762"/>
    <x v="8"/>
    <x v="2"/>
    <x v="0"/>
    <x v="6"/>
    <x v="7"/>
    <x v="7"/>
    <n v="0.8"/>
    <n v="0.92999999999999994"/>
    <x v="0"/>
    <x v="46"/>
    <x v="7"/>
    <x v="0"/>
    <x v="740"/>
  </r>
  <r>
    <x v="2763"/>
    <x v="6"/>
    <x v="0"/>
    <x v="1"/>
    <x v="6"/>
    <x v="0"/>
    <x v="20"/>
    <n v="0.82000000000000006"/>
    <n v="0.91999999999999993"/>
    <x v="0"/>
    <x v="22"/>
    <x v="81"/>
    <x v="0"/>
    <x v="850"/>
  </r>
  <r>
    <x v="2764"/>
    <x v="6"/>
    <x v="0"/>
    <x v="0"/>
    <x v="6"/>
    <x v="0"/>
    <x v="12"/>
    <n v="0.87000000000000011"/>
    <n v="0.88"/>
    <x v="3"/>
    <x v="22"/>
    <x v="68"/>
    <x v="3"/>
    <x v="850"/>
  </r>
  <r>
    <x v="2765"/>
    <x v="2"/>
    <x v="2"/>
    <x v="0"/>
    <x v="6"/>
    <x v="2"/>
    <x v="13"/>
    <n v="0.82000000000000006"/>
    <n v="0.88"/>
    <x v="0"/>
    <x v="22"/>
    <x v="55"/>
    <x v="0"/>
    <x v="851"/>
  </r>
  <r>
    <x v="2766"/>
    <x v="0"/>
    <x v="0"/>
    <x v="0"/>
    <x v="6"/>
    <x v="1"/>
    <x v="25"/>
    <n v="0.8600000000000001"/>
    <n v="0.89"/>
    <x v="3"/>
    <x v="15"/>
    <x v="212"/>
    <x v="1"/>
    <x v="630"/>
  </r>
  <r>
    <x v="2767"/>
    <x v="7"/>
    <x v="0"/>
    <x v="0"/>
    <x v="6"/>
    <x v="0"/>
    <x v="19"/>
    <n v="0.93"/>
    <n v="0.94"/>
    <x v="1"/>
    <x v="22"/>
    <x v="203"/>
    <x v="1"/>
    <x v="743"/>
  </r>
  <r>
    <x v="2768"/>
    <x v="2"/>
    <x v="1"/>
    <x v="0"/>
    <x v="6"/>
    <x v="0"/>
    <x v="16"/>
    <n v="0.89"/>
    <n v="0.94"/>
    <x v="1"/>
    <x v="23"/>
    <x v="80"/>
    <x v="0"/>
    <x v="743"/>
  </r>
  <r>
    <x v="2769"/>
    <x v="2"/>
    <x v="1"/>
    <x v="0"/>
    <x v="6"/>
    <x v="0"/>
    <x v="24"/>
    <n v="0.8"/>
    <n v="0.95"/>
    <x v="0"/>
    <x v="23"/>
    <x v="23"/>
    <x v="3"/>
    <x v="743"/>
  </r>
  <r>
    <x v="2770"/>
    <x v="2"/>
    <x v="2"/>
    <x v="1"/>
    <x v="6"/>
    <x v="0"/>
    <x v="12"/>
    <n v="0.88"/>
    <n v="0.99"/>
    <x v="3"/>
    <x v="50"/>
    <x v="158"/>
    <x v="3"/>
    <x v="632"/>
  </r>
  <r>
    <x v="2771"/>
    <x v="6"/>
    <x v="0"/>
    <x v="0"/>
    <x v="6"/>
    <x v="0"/>
    <x v="23"/>
    <n v="0.87000000000000011"/>
    <n v="0.90999999999999992"/>
    <x v="3"/>
    <x v="22"/>
    <x v="21"/>
    <x v="3"/>
    <x v="852"/>
  </r>
  <r>
    <x v="2772"/>
    <x v="7"/>
    <x v="0"/>
    <x v="0"/>
    <x v="6"/>
    <x v="0"/>
    <x v="25"/>
    <n v="0.84000000000000008"/>
    <n v="0.97"/>
    <x v="0"/>
    <x v="29"/>
    <x v="35"/>
    <x v="1"/>
    <x v="852"/>
  </r>
  <r>
    <x v="2773"/>
    <x v="3"/>
    <x v="0"/>
    <x v="0"/>
    <x v="6"/>
    <x v="0"/>
    <x v="28"/>
    <n v="0.8600000000000001"/>
    <n v="0.95"/>
    <x v="3"/>
    <x v="33"/>
    <x v="48"/>
    <x v="1"/>
    <x v="747"/>
  </r>
  <r>
    <x v="2774"/>
    <x v="3"/>
    <x v="0"/>
    <x v="1"/>
    <x v="6"/>
    <x v="3"/>
    <x v="14"/>
    <n v="0.8600000000000001"/>
    <n v="0.97"/>
    <x v="2"/>
    <x v="29"/>
    <x v="122"/>
    <x v="2"/>
    <x v="853"/>
  </r>
  <r>
    <x v="2775"/>
    <x v="7"/>
    <x v="2"/>
    <x v="0"/>
    <x v="6"/>
    <x v="0"/>
    <x v="11"/>
    <n v="0.84000000000000008"/>
    <n v="0.97"/>
    <x v="1"/>
    <x v="22"/>
    <x v="45"/>
    <x v="1"/>
    <x v="853"/>
  </r>
  <r>
    <x v="2776"/>
    <x v="1"/>
    <x v="0"/>
    <x v="1"/>
    <x v="6"/>
    <x v="1"/>
    <x v="26"/>
    <n v="0.9"/>
    <n v="0.9"/>
    <x v="3"/>
    <x v="13"/>
    <x v="26"/>
    <x v="1"/>
    <x v="634"/>
  </r>
  <r>
    <x v="2777"/>
    <x v="0"/>
    <x v="0"/>
    <x v="1"/>
    <x v="6"/>
    <x v="8"/>
    <x v="3"/>
    <n v="0.8"/>
    <n v="0.89"/>
    <x v="3"/>
    <x v="7"/>
    <x v="49"/>
    <x v="3"/>
    <x v="854"/>
  </r>
  <r>
    <x v="2778"/>
    <x v="7"/>
    <x v="0"/>
    <x v="1"/>
    <x v="6"/>
    <x v="2"/>
    <x v="2"/>
    <n v="0.9"/>
    <n v="0.85"/>
    <x v="0"/>
    <x v="22"/>
    <x v="287"/>
    <x v="0"/>
    <x v="855"/>
  </r>
  <r>
    <x v="2779"/>
    <x v="2"/>
    <x v="0"/>
    <x v="1"/>
    <x v="6"/>
    <x v="0"/>
    <x v="23"/>
    <n v="0.85000000000000009"/>
    <n v="0.96"/>
    <x v="0"/>
    <x v="4"/>
    <x v="193"/>
    <x v="3"/>
    <x v="855"/>
  </r>
  <r>
    <x v="2780"/>
    <x v="7"/>
    <x v="0"/>
    <x v="1"/>
    <x v="6"/>
    <x v="0"/>
    <x v="28"/>
    <n v="0.94000000000000006"/>
    <n v="0.96"/>
    <x v="2"/>
    <x v="22"/>
    <x v="43"/>
    <x v="2"/>
    <x v="855"/>
  </r>
  <r>
    <x v="2781"/>
    <x v="3"/>
    <x v="0"/>
    <x v="0"/>
    <x v="6"/>
    <x v="0"/>
    <x v="18"/>
    <n v="0.82000000000000006"/>
    <n v="0.9"/>
    <x v="3"/>
    <x v="33"/>
    <x v="28"/>
    <x v="0"/>
    <x v="748"/>
  </r>
  <r>
    <x v="2782"/>
    <x v="7"/>
    <x v="0"/>
    <x v="1"/>
    <x v="6"/>
    <x v="7"/>
    <x v="3"/>
    <n v="0.93"/>
    <n v="0.98"/>
    <x v="3"/>
    <x v="29"/>
    <x v="102"/>
    <x v="3"/>
    <x v="748"/>
  </r>
  <r>
    <x v="2783"/>
    <x v="2"/>
    <x v="0"/>
    <x v="1"/>
    <x v="6"/>
    <x v="0"/>
    <x v="21"/>
    <n v="0.91"/>
    <n v="0.86"/>
    <x v="0"/>
    <x v="23"/>
    <x v="153"/>
    <x v="1"/>
    <x v="748"/>
  </r>
  <r>
    <x v="2784"/>
    <x v="1"/>
    <x v="1"/>
    <x v="0"/>
    <x v="6"/>
    <x v="0"/>
    <x v="0"/>
    <n v="0.8600000000000001"/>
    <n v="0.87"/>
    <x v="4"/>
    <x v="12"/>
    <x v="126"/>
    <x v="1"/>
    <x v="748"/>
  </r>
  <r>
    <x v="2785"/>
    <x v="3"/>
    <x v="1"/>
    <x v="1"/>
    <x v="6"/>
    <x v="0"/>
    <x v="6"/>
    <n v="0.8"/>
    <n v="0.91999999999999993"/>
    <x v="3"/>
    <x v="12"/>
    <x v="80"/>
    <x v="0"/>
    <x v="748"/>
  </r>
  <r>
    <x v="2786"/>
    <x v="6"/>
    <x v="0"/>
    <x v="0"/>
    <x v="6"/>
    <x v="0"/>
    <x v="10"/>
    <n v="0.87000000000000011"/>
    <n v="0.99"/>
    <x v="3"/>
    <x v="22"/>
    <x v="130"/>
    <x v="3"/>
    <x v="641"/>
  </r>
  <r>
    <x v="2787"/>
    <x v="6"/>
    <x v="2"/>
    <x v="1"/>
    <x v="6"/>
    <x v="0"/>
    <x v="11"/>
    <n v="0.83000000000000007"/>
    <n v="0.94"/>
    <x v="1"/>
    <x v="22"/>
    <x v="125"/>
    <x v="1"/>
    <x v="642"/>
  </r>
  <r>
    <x v="2788"/>
    <x v="3"/>
    <x v="0"/>
    <x v="0"/>
    <x v="6"/>
    <x v="1"/>
    <x v="20"/>
    <n v="0.88"/>
    <n v="0.97"/>
    <x v="2"/>
    <x v="24"/>
    <x v="207"/>
    <x v="4"/>
    <x v="856"/>
  </r>
  <r>
    <x v="2789"/>
    <x v="2"/>
    <x v="0"/>
    <x v="0"/>
    <x v="6"/>
    <x v="7"/>
    <x v="18"/>
    <n v="0.89"/>
    <n v="0.99"/>
    <x v="3"/>
    <x v="14"/>
    <x v="103"/>
    <x v="1"/>
    <x v="643"/>
  </r>
  <r>
    <x v="2790"/>
    <x v="3"/>
    <x v="0"/>
    <x v="0"/>
    <x v="6"/>
    <x v="0"/>
    <x v="24"/>
    <n v="0.84000000000000008"/>
    <n v="0.91999999999999993"/>
    <x v="1"/>
    <x v="10"/>
    <x v="28"/>
    <x v="3"/>
    <x v="751"/>
  </r>
  <r>
    <x v="2791"/>
    <x v="1"/>
    <x v="0"/>
    <x v="1"/>
    <x v="6"/>
    <x v="7"/>
    <x v="23"/>
    <n v="0.87000000000000011"/>
    <n v="0.94"/>
    <x v="3"/>
    <x v="28"/>
    <x v="193"/>
    <x v="0"/>
    <x v="644"/>
  </r>
  <r>
    <x v="2792"/>
    <x v="1"/>
    <x v="0"/>
    <x v="1"/>
    <x v="6"/>
    <x v="2"/>
    <x v="3"/>
    <n v="0.83000000000000007"/>
    <n v="0.86"/>
    <x v="0"/>
    <x v="4"/>
    <x v="245"/>
    <x v="3"/>
    <x v="644"/>
  </r>
  <r>
    <x v="2793"/>
    <x v="6"/>
    <x v="0"/>
    <x v="0"/>
    <x v="6"/>
    <x v="0"/>
    <x v="6"/>
    <n v="0.87000000000000011"/>
    <n v="0.97"/>
    <x v="3"/>
    <x v="22"/>
    <x v="56"/>
    <x v="3"/>
    <x v="752"/>
  </r>
  <r>
    <x v="2794"/>
    <x v="2"/>
    <x v="1"/>
    <x v="0"/>
    <x v="6"/>
    <x v="0"/>
    <x v="7"/>
    <n v="0.94000000000000006"/>
    <n v="0.99"/>
    <x v="2"/>
    <x v="31"/>
    <x v="78"/>
    <x v="1"/>
    <x v="420"/>
  </r>
  <r>
    <x v="2795"/>
    <x v="2"/>
    <x v="0"/>
    <x v="0"/>
    <x v="6"/>
    <x v="8"/>
    <x v="8"/>
    <n v="0.84000000000000008"/>
    <n v="0.94"/>
    <x v="1"/>
    <x v="29"/>
    <x v="8"/>
    <x v="1"/>
    <x v="421"/>
  </r>
  <r>
    <x v="2796"/>
    <x v="0"/>
    <x v="0"/>
    <x v="1"/>
    <x v="6"/>
    <x v="7"/>
    <x v="23"/>
    <n v="0.8600000000000001"/>
    <n v="0.87"/>
    <x v="4"/>
    <x v="9"/>
    <x v="44"/>
    <x v="0"/>
    <x v="857"/>
  </r>
  <r>
    <x v="2797"/>
    <x v="2"/>
    <x v="0"/>
    <x v="0"/>
    <x v="6"/>
    <x v="0"/>
    <x v="18"/>
    <n v="0.85000000000000009"/>
    <n v="0.92999999999999994"/>
    <x v="0"/>
    <x v="17"/>
    <x v="203"/>
    <x v="3"/>
    <x v="753"/>
  </r>
  <r>
    <x v="2798"/>
    <x v="3"/>
    <x v="2"/>
    <x v="0"/>
    <x v="6"/>
    <x v="0"/>
    <x v="5"/>
    <n v="0.8600000000000001"/>
    <n v="0.98"/>
    <x v="1"/>
    <x v="5"/>
    <x v="151"/>
    <x v="3"/>
    <x v="753"/>
  </r>
  <r>
    <x v="2799"/>
    <x v="7"/>
    <x v="0"/>
    <x v="1"/>
    <x v="6"/>
    <x v="0"/>
    <x v="1"/>
    <n v="0.94000000000000006"/>
    <n v="0.88"/>
    <x v="1"/>
    <x v="22"/>
    <x v="112"/>
    <x v="1"/>
    <x v="858"/>
  </r>
  <r>
    <x v="2800"/>
    <x v="6"/>
    <x v="0"/>
    <x v="0"/>
    <x v="6"/>
    <x v="0"/>
    <x v="6"/>
    <n v="0.84000000000000008"/>
    <n v="0.88"/>
    <x v="3"/>
    <x v="22"/>
    <x v="35"/>
    <x v="3"/>
    <x v="754"/>
  </r>
  <r>
    <x v="2801"/>
    <x v="1"/>
    <x v="0"/>
    <x v="0"/>
    <x v="6"/>
    <x v="7"/>
    <x v="17"/>
    <n v="0.93"/>
    <n v="0.97"/>
    <x v="3"/>
    <x v="7"/>
    <x v="7"/>
    <x v="0"/>
    <x v="754"/>
  </r>
  <r>
    <x v="2802"/>
    <x v="3"/>
    <x v="0"/>
    <x v="0"/>
    <x v="6"/>
    <x v="0"/>
    <x v="5"/>
    <n v="0.94000000000000006"/>
    <n v="0.90999999999999992"/>
    <x v="4"/>
    <x v="19"/>
    <x v="112"/>
    <x v="3"/>
    <x v="756"/>
  </r>
  <r>
    <x v="2803"/>
    <x v="1"/>
    <x v="0"/>
    <x v="1"/>
    <x v="6"/>
    <x v="8"/>
    <x v="7"/>
    <n v="0.91"/>
    <n v="0.88"/>
    <x v="1"/>
    <x v="23"/>
    <x v="70"/>
    <x v="1"/>
    <x v="537"/>
  </r>
  <r>
    <x v="2804"/>
    <x v="1"/>
    <x v="0"/>
    <x v="0"/>
    <x v="6"/>
    <x v="3"/>
    <x v="4"/>
    <n v="0.82000000000000006"/>
    <n v="0.85"/>
    <x v="0"/>
    <x v="31"/>
    <x v="225"/>
    <x v="2"/>
    <x v="537"/>
  </r>
  <r>
    <x v="2805"/>
    <x v="1"/>
    <x v="0"/>
    <x v="0"/>
    <x v="6"/>
    <x v="0"/>
    <x v="17"/>
    <n v="0.85000000000000009"/>
    <n v="0.86"/>
    <x v="4"/>
    <x v="27"/>
    <x v="116"/>
    <x v="3"/>
    <x v="859"/>
  </r>
  <r>
    <x v="2806"/>
    <x v="1"/>
    <x v="0"/>
    <x v="1"/>
    <x v="6"/>
    <x v="0"/>
    <x v="2"/>
    <n v="0.81"/>
    <n v="0.98"/>
    <x v="3"/>
    <x v="38"/>
    <x v="106"/>
    <x v="2"/>
    <x v="646"/>
  </r>
  <r>
    <x v="2807"/>
    <x v="2"/>
    <x v="0"/>
    <x v="1"/>
    <x v="6"/>
    <x v="0"/>
    <x v="9"/>
    <n v="0.83000000000000007"/>
    <n v="0.86"/>
    <x v="1"/>
    <x v="31"/>
    <x v="158"/>
    <x v="3"/>
    <x v="860"/>
  </r>
  <r>
    <x v="2808"/>
    <x v="4"/>
    <x v="0"/>
    <x v="1"/>
    <x v="6"/>
    <x v="8"/>
    <x v="1"/>
    <n v="0.82000000000000006"/>
    <n v="0.9"/>
    <x v="1"/>
    <x v="18"/>
    <x v="97"/>
    <x v="0"/>
    <x v="266"/>
  </r>
  <r>
    <x v="2809"/>
    <x v="7"/>
    <x v="0"/>
    <x v="0"/>
    <x v="6"/>
    <x v="0"/>
    <x v="22"/>
    <n v="0.84000000000000008"/>
    <n v="0.95"/>
    <x v="1"/>
    <x v="29"/>
    <x v="155"/>
    <x v="3"/>
    <x v="647"/>
  </r>
  <r>
    <x v="2810"/>
    <x v="3"/>
    <x v="0"/>
    <x v="0"/>
    <x v="6"/>
    <x v="0"/>
    <x v="14"/>
    <n v="0.85000000000000009"/>
    <n v="0.98"/>
    <x v="3"/>
    <x v="19"/>
    <x v="16"/>
    <x v="2"/>
    <x v="648"/>
  </r>
  <r>
    <x v="2811"/>
    <x v="3"/>
    <x v="1"/>
    <x v="1"/>
    <x v="6"/>
    <x v="0"/>
    <x v="26"/>
    <n v="0.83000000000000007"/>
    <n v="0.95"/>
    <x v="3"/>
    <x v="12"/>
    <x v="219"/>
    <x v="1"/>
    <x v="648"/>
  </r>
  <r>
    <x v="2812"/>
    <x v="6"/>
    <x v="2"/>
    <x v="1"/>
    <x v="6"/>
    <x v="7"/>
    <x v="25"/>
    <n v="0.83000000000000007"/>
    <n v="0.95"/>
    <x v="1"/>
    <x v="40"/>
    <x v="100"/>
    <x v="1"/>
    <x v="422"/>
  </r>
  <r>
    <x v="2813"/>
    <x v="0"/>
    <x v="0"/>
    <x v="0"/>
    <x v="6"/>
    <x v="5"/>
    <x v="6"/>
    <n v="0.93"/>
    <n v="0.88"/>
    <x v="3"/>
    <x v="1"/>
    <x v="185"/>
    <x v="0"/>
    <x v="649"/>
  </r>
  <r>
    <x v="2814"/>
    <x v="1"/>
    <x v="0"/>
    <x v="1"/>
    <x v="6"/>
    <x v="0"/>
    <x v="6"/>
    <n v="0.9"/>
    <n v="0.91999999999999993"/>
    <x v="3"/>
    <x v="3"/>
    <x v="122"/>
    <x v="0"/>
    <x v="759"/>
  </r>
  <r>
    <x v="2815"/>
    <x v="1"/>
    <x v="2"/>
    <x v="0"/>
    <x v="6"/>
    <x v="3"/>
    <x v="22"/>
    <n v="0.82000000000000006"/>
    <n v="0.9"/>
    <x v="0"/>
    <x v="11"/>
    <x v="186"/>
    <x v="2"/>
    <x v="759"/>
  </r>
  <r>
    <x v="2816"/>
    <x v="4"/>
    <x v="0"/>
    <x v="1"/>
    <x v="6"/>
    <x v="3"/>
    <x v="19"/>
    <n v="0.82000000000000006"/>
    <n v="0.90999999999999992"/>
    <x v="3"/>
    <x v="24"/>
    <x v="171"/>
    <x v="2"/>
    <x v="540"/>
  </r>
  <r>
    <x v="2817"/>
    <x v="1"/>
    <x v="0"/>
    <x v="1"/>
    <x v="6"/>
    <x v="2"/>
    <x v="0"/>
    <n v="0.85000000000000009"/>
    <n v="0.86"/>
    <x v="2"/>
    <x v="2"/>
    <x v="55"/>
    <x v="3"/>
    <x v="650"/>
  </r>
  <r>
    <x v="2818"/>
    <x v="6"/>
    <x v="1"/>
    <x v="0"/>
    <x v="6"/>
    <x v="0"/>
    <x v="19"/>
    <n v="0.93"/>
    <n v="0.94"/>
    <x v="3"/>
    <x v="22"/>
    <x v="98"/>
    <x v="3"/>
    <x v="650"/>
  </r>
  <r>
    <x v="2819"/>
    <x v="2"/>
    <x v="0"/>
    <x v="0"/>
    <x v="6"/>
    <x v="0"/>
    <x v="28"/>
    <n v="0.92"/>
    <n v="0.87"/>
    <x v="3"/>
    <x v="32"/>
    <x v="167"/>
    <x v="1"/>
    <x v="861"/>
  </r>
  <r>
    <x v="2820"/>
    <x v="7"/>
    <x v="0"/>
    <x v="0"/>
    <x v="6"/>
    <x v="0"/>
    <x v="26"/>
    <n v="0.93"/>
    <n v="0.94"/>
    <x v="0"/>
    <x v="22"/>
    <x v="202"/>
    <x v="2"/>
    <x v="761"/>
  </r>
  <r>
    <x v="2821"/>
    <x v="1"/>
    <x v="2"/>
    <x v="0"/>
    <x v="6"/>
    <x v="3"/>
    <x v="19"/>
    <n v="0.84000000000000008"/>
    <n v="0.90999999999999992"/>
    <x v="2"/>
    <x v="5"/>
    <x v="40"/>
    <x v="1"/>
    <x v="423"/>
  </r>
  <r>
    <x v="2822"/>
    <x v="2"/>
    <x v="0"/>
    <x v="1"/>
    <x v="6"/>
    <x v="1"/>
    <x v="3"/>
    <n v="0.93"/>
    <n v="0.9"/>
    <x v="0"/>
    <x v="4"/>
    <x v="39"/>
    <x v="4"/>
    <x v="542"/>
  </r>
  <r>
    <x v="2823"/>
    <x v="7"/>
    <x v="1"/>
    <x v="0"/>
    <x v="6"/>
    <x v="0"/>
    <x v="14"/>
    <n v="0.94000000000000006"/>
    <n v="0.87"/>
    <x v="0"/>
    <x v="49"/>
    <x v="151"/>
    <x v="1"/>
    <x v="542"/>
  </r>
  <r>
    <x v="2824"/>
    <x v="4"/>
    <x v="0"/>
    <x v="0"/>
    <x v="6"/>
    <x v="8"/>
    <x v="0"/>
    <n v="0.83000000000000007"/>
    <n v="0.97"/>
    <x v="1"/>
    <x v="7"/>
    <x v="246"/>
    <x v="0"/>
    <x v="652"/>
  </r>
  <r>
    <x v="2825"/>
    <x v="3"/>
    <x v="1"/>
    <x v="0"/>
    <x v="6"/>
    <x v="8"/>
    <x v="16"/>
    <n v="0.91"/>
    <n v="0.91999999999999993"/>
    <x v="3"/>
    <x v="23"/>
    <x v="193"/>
    <x v="3"/>
    <x v="543"/>
  </r>
  <r>
    <x v="2826"/>
    <x v="2"/>
    <x v="0"/>
    <x v="0"/>
    <x v="6"/>
    <x v="0"/>
    <x v="24"/>
    <n v="0.83000000000000007"/>
    <n v="0.94"/>
    <x v="1"/>
    <x v="29"/>
    <x v="131"/>
    <x v="4"/>
    <x v="267"/>
  </r>
  <r>
    <x v="2827"/>
    <x v="2"/>
    <x v="0"/>
    <x v="1"/>
    <x v="6"/>
    <x v="0"/>
    <x v="3"/>
    <n v="0.89"/>
    <n v="0.97"/>
    <x v="2"/>
    <x v="17"/>
    <x v="164"/>
    <x v="1"/>
    <x v="267"/>
  </r>
  <r>
    <x v="2828"/>
    <x v="1"/>
    <x v="1"/>
    <x v="0"/>
    <x v="6"/>
    <x v="2"/>
    <x v="15"/>
    <n v="0.87000000000000011"/>
    <n v="0.86"/>
    <x v="1"/>
    <x v="19"/>
    <x v="109"/>
    <x v="0"/>
    <x v="267"/>
  </r>
  <r>
    <x v="2829"/>
    <x v="6"/>
    <x v="0"/>
    <x v="0"/>
    <x v="6"/>
    <x v="0"/>
    <x v="26"/>
    <n v="0.94000000000000006"/>
    <n v="0.97"/>
    <x v="0"/>
    <x v="22"/>
    <x v="135"/>
    <x v="1"/>
    <x v="654"/>
  </r>
  <r>
    <x v="2830"/>
    <x v="3"/>
    <x v="0"/>
    <x v="0"/>
    <x v="6"/>
    <x v="0"/>
    <x v="0"/>
    <n v="0.85000000000000009"/>
    <n v="0.89"/>
    <x v="3"/>
    <x v="10"/>
    <x v="108"/>
    <x v="0"/>
    <x v="654"/>
  </r>
  <r>
    <x v="2831"/>
    <x v="2"/>
    <x v="2"/>
    <x v="1"/>
    <x v="6"/>
    <x v="3"/>
    <x v="13"/>
    <n v="0.92"/>
    <n v="0.98"/>
    <x v="0"/>
    <x v="22"/>
    <x v="130"/>
    <x v="0"/>
    <x v="654"/>
  </r>
  <r>
    <x v="2832"/>
    <x v="7"/>
    <x v="1"/>
    <x v="0"/>
    <x v="6"/>
    <x v="0"/>
    <x v="5"/>
    <n v="0.87000000000000011"/>
    <n v="0.9"/>
    <x v="4"/>
    <x v="22"/>
    <x v="35"/>
    <x v="4"/>
    <x v="862"/>
  </r>
  <r>
    <x v="2833"/>
    <x v="7"/>
    <x v="0"/>
    <x v="0"/>
    <x v="6"/>
    <x v="0"/>
    <x v="10"/>
    <n v="0.89"/>
    <n v="0.94"/>
    <x v="0"/>
    <x v="22"/>
    <x v="19"/>
    <x v="2"/>
    <x v="655"/>
  </r>
  <r>
    <x v="2834"/>
    <x v="2"/>
    <x v="0"/>
    <x v="0"/>
    <x v="6"/>
    <x v="0"/>
    <x v="19"/>
    <n v="0.8600000000000001"/>
    <n v="0.99"/>
    <x v="1"/>
    <x v="29"/>
    <x v="185"/>
    <x v="0"/>
    <x v="655"/>
  </r>
  <r>
    <x v="2835"/>
    <x v="2"/>
    <x v="0"/>
    <x v="1"/>
    <x v="6"/>
    <x v="0"/>
    <x v="8"/>
    <n v="0.89"/>
    <n v="0.91999999999999993"/>
    <x v="3"/>
    <x v="32"/>
    <x v="174"/>
    <x v="0"/>
    <x v="269"/>
  </r>
  <r>
    <x v="2836"/>
    <x v="6"/>
    <x v="1"/>
    <x v="1"/>
    <x v="6"/>
    <x v="0"/>
    <x v="17"/>
    <n v="0.83000000000000007"/>
    <n v="0.96"/>
    <x v="3"/>
    <x v="45"/>
    <x v="26"/>
    <x v="3"/>
    <x v="863"/>
  </r>
  <r>
    <x v="2837"/>
    <x v="0"/>
    <x v="0"/>
    <x v="1"/>
    <x v="6"/>
    <x v="2"/>
    <x v="2"/>
    <n v="0.93"/>
    <n v="0.87"/>
    <x v="1"/>
    <x v="5"/>
    <x v="35"/>
    <x v="0"/>
    <x v="864"/>
  </r>
  <r>
    <x v="2838"/>
    <x v="6"/>
    <x v="2"/>
    <x v="0"/>
    <x v="6"/>
    <x v="7"/>
    <x v="26"/>
    <n v="0.81"/>
    <n v="0.90999999999999992"/>
    <x v="3"/>
    <x v="45"/>
    <x v="79"/>
    <x v="3"/>
    <x v="864"/>
  </r>
  <r>
    <x v="2839"/>
    <x v="7"/>
    <x v="0"/>
    <x v="1"/>
    <x v="6"/>
    <x v="0"/>
    <x v="22"/>
    <n v="0.85000000000000009"/>
    <n v="0.9"/>
    <x v="4"/>
    <x v="22"/>
    <x v="15"/>
    <x v="4"/>
    <x v="765"/>
  </r>
  <r>
    <x v="2840"/>
    <x v="2"/>
    <x v="0"/>
    <x v="0"/>
    <x v="6"/>
    <x v="2"/>
    <x v="26"/>
    <n v="0.85000000000000009"/>
    <n v="0.94"/>
    <x v="3"/>
    <x v="22"/>
    <x v="112"/>
    <x v="3"/>
    <x v="865"/>
  </r>
  <r>
    <x v="2841"/>
    <x v="2"/>
    <x v="0"/>
    <x v="1"/>
    <x v="6"/>
    <x v="6"/>
    <x v="30"/>
    <n v="0.89"/>
    <n v="0.87"/>
    <x v="0"/>
    <x v="22"/>
    <x v="39"/>
    <x v="0"/>
    <x v="865"/>
  </r>
  <r>
    <x v="2842"/>
    <x v="0"/>
    <x v="0"/>
    <x v="1"/>
    <x v="6"/>
    <x v="2"/>
    <x v="13"/>
    <n v="0.93"/>
    <n v="0.90999999999999992"/>
    <x v="4"/>
    <x v="18"/>
    <x v="132"/>
    <x v="1"/>
    <x v="865"/>
  </r>
  <r>
    <x v="2843"/>
    <x v="7"/>
    <x v="0"/>
    <x v="0"/>
    <x v="6"/>
    <x v="0"/>
    <x v="6"/>
    <n v="0.92"/>
    <n v="0.94"/>
    <x v="0"/>
    <x v="22"/>
    <x v="226"/>
    <x v="3"/>
    <x v="866"/>
  </r>
  <r>
    <x v="2844"/>
    <x v="2"/>
    <x v="0"/>
    <x v="1"/>
    <x v="6"/>
    <x v="1"/>
    <x v="7"/>
    <n v="0.87000000000000011"/>
    <n v="0.85"/>
    <x v="1"/>
    <x v="27"/>
    <x v="48"/>
    <x v="4"/>
    <x v="866"/>
  </r>
  <r>
    <x v="2845"/>
    <x v="2"/>
    <x v="0"/>
    <x v="1"/>
    <x v="6"/>
    <x v="6"/>
    <x v="13"/>
    <n v="0.87000000000000011"/>
    <n v="0.92999999999999994"/>
    <x v="0"/>
    <x v="22"/>
    <x v="151"/>
    <x v="0"/>
    <x v="866"/>
  </r>
  <r>
    <x v="2846"/>
    <x v="7"/>
    <x v="2"/>
    <x v="0"/>
    <x v="6"/>
    <x v="6"/>
    <x v="30"/>
    <n v="0.8"/>
    <n v="0.85"/>
    <x v="0"/>
    <x v="22"/>
    <x v="47"/>
    <x v="0"/>
    <x v="866"/>
  </r>
  <r>
    <x v="2847"/>
    <x v="3"/>
    <x v="0"/>
    <x v="1"/>
    <x v="6"/>
    <x v="0"/>
    <x v="28"/>
    <n v="0.88"/>
    <n v="0.87"/>
    <x v="1"/>
    <x v="31"/>
    <x v="222"/>
    <x v="3"/>
    <x v="767"/>
  </r>
  <r>
    <x v="2848"/>
    <x v="2"/>
    <x v="2"/>
    <x v="0"/>
    <x v="6"/>
    <x v="0"/>
    <x v="26"/>
    <n v="0.84000000000000008"/>
    <n v="0.94"/>
    <x v="1"/>
    <x v="29"/>
    <x v="163"/>
    <x v="2"/>
    <x v="767"/>
  </r>
  <r>
    <x v="2849"/>
    <x v="7"/>
    <x v="0"/>
    <x v="0"/>
    <x v="6"/>
    <x v="4"/>
    <x v="26"/>
    <n v="0.9"/>
    <n v="0.96"/>
    <x v="2"/>
    <x v="32"/>
    <x v="8"/>
    <x v="3"/>
    <x v="544"/>
  </r>
  <r>
    <x v="2850"/>
    <x v="2"/>
    <x v="0"/>
    <x v="0"/>
    <x v="6"/>
    <x v="0"/>
    <x v="4"/>
    <n v="0.81"/>
    <n v="0.85"/>
    <x v="0"/>
    <x v="30"/>
    <x v="40"/>
    <x v="1"/>
    <x v="658"/>
  </r>
  <r>
    <x v="2851"/>
    <x v="1"/>
    <x v="1"/>
    <x v="1"/>
    <x v="6"/>
    <x v="2"/>
    <x v="24"/>
    <n v="0.92"/>
    <n v="0.86"/>
    <x v="1"/>
    <x v="3"/>
    <x v="138"/>
    <x v="0"/>
    <x v="769"/>
  </r>
  <r>
    <x v="2852"/>
    <x v="0"/>
    <x v="0"/>
    <x v="1"/>
    <x v="6"/>
    <x v="6"/>
    <x v="20"/>
    <n v="0.9"/>
    <n v="0.87"/>
    <x v="1"/>
    <x v="12"/>
    <x v="98"/>
    <x v="4"/>
    <x v="426"/>
  </r>
  <r>
    <x v="2853"/>
    <x v="7"/>
    <x v="0"/>
    <x v="0"/>
    <x v="6"/>
    <x v="7"/>
    <x v="2"/>
    <n v="0.84000000000000008"/>
    <n v="0.96"/>
    <x v="1"/>
    <x v="23"/>
    <x v="17"/>
    <x v="0"/>
    <x v="659"/>
  </r>
  <r>
    <x v="2854"/>
    <x v="2"/>
    <x v="1"/>
    <x v="0"/>
    <x v="6"/>
    <x v="0"/>
    <x v="15"/>
    <n v="0.84000000000000008"/>
    <n v="0.88"/>
    <x v="2"/>
    <x v="29"/>
    <x v="127"/>
    <x v="0"/>
    <x v="659"/>
  </r>
  <r>
    <x v="2855"/>
    <x v="3"/>
    <x v="1"/>
    <x v="1"/>
    <x v="6"/>
    <x v="0"/>
    <x v="4"/>
    <n v="0.95000000000000007"/>
    <n v="0.95"/>
    <x v="1"/>
    <x v="32"/>
    <x v="93"/>
    <x v="0"/>
    <x v="546"/>
  </r>
  <r>
    <x v="2856"/>
    <x v="7"/>
    <x v="0"/>
    <x v="1"/>
    <x v="6"/>
    <x v="0"/>
    <x v="25"/>
    <n v="0.93"/>
    <n v="0.97"/>
    <x v="0"/>
    <x v="36"/>
    <x v="58"/>
    <x v="4"/>
    <x v="428"/>
  </r>
  <r>
    <x v="2857"/>
    <x v="7"/>
    <x v="0"/>
    <x v="0"/>
    <x v="6"/>
    <x v="0"/>
    <x v="0"/>
    <n v="0.93"/>
    <n v="0.90999999999999992"/>
    <x v="2"/>
    <x v="22"/>
    <x v="92"/>
    <x v="4"/>
    <x v="547"/>
  </r>
  <r>
    <x v="2858"/>
    <x v="6"/>
    <x v="0"/>
    <x v="0"/>
    <x v="6"/>
    <x v="0"/>
    <x v="18"/>
    <n v="0.89"/>
    <n v="0.90999999999999992"/>
    <x v="0"/>
    <x v="22"/>
    <x v="103"/>
    <x v="2"/>
    <x v="547"/>
  </r>
  <r>
    <x v="2859"/>
    <x v="3"/>
    <x v="1"/>
    <x v="1"/>
    <x v="6"/>
    <x v="1"/>
    <x v="5"/>
    <n v="0.89"/>
    <n v="0.88"/>
    <x v="1"/>
    <x v="2"/>
    <x v="85"/>
    <x v="0"/>
    <x v="547"/>
  </r>
  <r>
    <x v="2860"/>
    <x v="7"/>
    <x v="0"/>
    <x v="0"/>
    <x v="6"/>
    <x v="0"/>
    <x v="15"/>
    <n v="0.84000000000000008"/>
    <n v="0.91999999999999993"/>
    <x v="0"/>
    <x v="22"/>
    <x v="35"/>
    <x v="3"/>
    <x v="548"/>
  </r>
  <r>
    <x v="2861"/>
    <x v="6"/>
    <x v="2"/>
    <x v="0"/>
    <x v="6"/>
    <x v="4"/>
    <x v="6"/>
    <n v="0.9"/>
    <n v="0.89"/>
    <x v="0"/>
    <x v="22"/>
    <x v="123"/>
    <x v="0"/>
    <x v="548"/>
  </r>
  <r>
    <x v="2862"/>
    <x v="7"/>
    <x v="0"/>
    <x v="1"/>
    <x v="6"/>
    <x v="2"/>
    <x v="23"/>
    <n v="0.94000000000000006"/>
    <n v="0.86"/>
    <x v="1"/>
    <x v="22"/>
    <x v="150"/>
    <x v="1"/>
    <x v="549"/>
  </r>
  <r>
    <x v="2863"/>
    <x v="7"/>
    <x v="0"/>
    <x v="1"/>
    <x v="6"/>
    <x v="0"/>
    <x v="22"/>
    <n v="0.92"/>
    <n v="0.90999999999999992"/>
    <x v="4"/>
    <x v="22"/>
    <x v="212"/>
    <x v="4"/>
    <x v="867"/>
  </r>
  <r>
    <x v="2864"/>
    <x v="6"/>
    <x v="0"/>
    <x v="0"/>
    <x v="6"/>
    <x v="0"/>
    <x v="15"/>
    <n v="0.9"/>
    <n v="0.90999999999999992"/>
    <x v="0"/>
    <x v="22"/>
    <x v="75"/>
    <x v="3"/>
    <x v="867"/>
  </r>
  <r>
    <x v="2865"/>
    <x v="0"/>
    <x v="0"/>
    <x v="0"/>
    <x v="6"/>
    <x v="6"/>
    <x v="20"/>
    <n v="0.91"/>
    <n v="0.87"/>
    <x v="4"/>
    <x v="25"/>
    <x v="127"/>
    <x v="3"/>
    <x v="660"/>
  </r>
  <r>
    <x v="2866"/>
    <x v="6"/>
    <x v="0"/>
    <x v="0"/>
    <x v="6"/>
    <x v="0"/>
    <x v="19"/>
    <n v="0.93"/>
    <n v="0.95"/>
    <x v="2"/>
    <x v="22"/>
    <x v="252"/>
    <x v="1"/>
    <x v="660"/>
  </r>
  <r>
    <x v="2867"/>
    <x v="2"/>
    <x v="0"/>
    <x v="0"/>
    <x v="6"/>
    <x v="0"/>
    <x v="7"/>
    <n v="0.84000000000000008"/>
    <n v="0.88"/>
    <x v="1"/>
    <x v="30"/>
    <x v="193"/>
    <x v="3"/>
    <x v="660"/>
  </r>
  <r>
    <x v="2868"/>
    <x v="7"/>
    <x v="1"/>
    <x v="1"/>
    <x v="6"/>
    <x v="0"/>
    <x v="4"/>
    <n v="0.88"/>
    <n v="0.88"/>
    <x v="0"/>
    <x v="50"/>
    <x v="178"/>
    <x v="1"/>
    <x v="660"/>
  </r>
  <r>
    <x v="2869"/>
    <x v="3"/>
    <x v="0"/>
    <x v="1"/>
    <x v="6"/>
    <x v="0"/>
    <x v="22"/>
    <n v="0.83000000000000007"/>
    <n v="0.92999999999999994"/>
    <x v="1"/>
    <x v="10"/>
    <x v="71"/>
    <x v="4"/>
    <x v="550"/>
  </r>
  <r>
    <x v="2870"/>
    <x v="3"/>
    <x v="2"/>
    <x v="0"/>
    <x v="6"/>
    <x v="0"/>
    <x v="4"/>
    <n v="0.9"/>
    <n v="0.87"/>
    <x v="3"/>
    <x v="19"/>
    <x v="93"/>
    <x v="2"/>
    <x v="661"/>
  </r>
  <r>
    <x v="2871"/>
    <x v="2"/>
    <x v="0"/>
    <x v="0"/>
    <x v="6"/>
    <x v="0"/>
    <x v="12"/>
    <n v="0.85000000000000009"/>
    <n v="0.89"/>
    <x v="3"/>
    <x v="36"/>
    <x v="145"/>
    <x v="1"/>
    <x v="270"/>
  </r>
  <r>
    <x v="2872"/>
    <x v="6"/>
    <x v="0"/>
    <x v="0"/>
    <x v="6"/>
    <x v="0"/>
    <x v="22"/>
    <n v="0.84000000000000008"/>
    <n v="0.96"/>
    <x v="0"/>
    <x v="22"/>
    <x v="211"/>
    <x v="1"/>
    <x v="662"/>
  </r>
  <r>
    <x v="2873"/>
    <x v="1"/>
    <x v="0"/>
    <x v="0"/>
    <x v="6"/>
    <x v="2"/>
    <x v="28"/>
    <n v="0.8"/>
    <n v="0.92999999999999994"/>
    <x v="1"/>
    <x v="37"/>
    <x v="200"/>
    <x v="4"/>
    <x v="662"/>
  </r>
  <r>
    <x v="2874"/>
    <x v="0"/>
    <x v="0"/>
    <x v="1"/>
    <x v="6"/>
    <x v="6"/>
    <x v="4"/>
    <n v="0.89"/>
    <n v="0.86"/>
    <x v="3"/>
    <x v="28"/>
    <x v="81"/>
    <x v="0"/>
    <x v="662"/>
  </r>
  <r>
    <x v="2875"/>
    <x v="2"/>
    <x v="2"/>
    <x v="0"/>
    <x v="6"/>
    <x v="0"/>
    <x v="6"/>
    <n v="0.85000000000000009"/>
    <n v="0.92999999999999994"/>
    <x v="2"/>
    <x v="50"/>
    <x v="211"/>
    <x v="4"/>
    <x v="662"/>
  </r>
  <r>
    <x v="2876"/>
    <x v="6"/>
    <x v="0"/>
    <x v="0"/>
    <x v="6"/>
    <x v="0"/>
    <x v="12"/>
    <n v="0.83000000000000007"/>
    <n v="0.98"/>
    <x v="0"/>
    <x v="22"/>
    <x v="254"/>
    <x v="2"/>
    <x v="664"/>
  </r>
  <r>
    <x v="2877"/>
    <x v="1"/>
    <x v="0"/>
    <x v="0"/>
    <x v="6"/>
    <x v="3"/>
    <x v="25"/>
    <n v="0.85000000000000009"/>
    <n v="0.98"/>
    <x v="3"/>
    <x v="5"/>
    <x v="148"/>
    <x v="1"/>
    <x v="773"/>
  </r>
  <r>
    <x v="2878"/>
    <x v="7"/>
    <x v="0"/>
    <x v="0"/>
    <x v="6"/>
    <x v="4"/>
    <x v="4"/>
    <n v="0.85000000000000009"/>
    <n v="0.97"/>
    <x v="2"/>
    <x v="4"/>
    <x v="212"/>
    <x v="1"/>
    <x v="773"/>
  </r>
  <r>
    <x v="2879"/>
    <x v="6"/>
    <x v="1"/>
    <x v="0"/>
    <x v="6"/>
    <x v="5"/>
    <x v="0"/>
    <n v="0.85000000000000009"/>
    <n v="0.88"/>
    <x v="0"/>
    <x v="22"/>
    <x v="289"/>
    <x v="0"/>
    <x v="773"/>
  </r>
  <r>
    <x v="2880"/>
    <x v="7"/>
    <x v="0"/>
    <x v="1"/>
    <x v="6"/>
    <x v="0"/>
    <x v="13"/>
    <n v="0.94000000000000006"/>
    <n v="0.87"/>
    <x v="0"/>
    <x v="22"/>
    <x v="143"/>
    <x v="2"/>
    <x v="553"/>
  </r>
  <r>
    <x v="2881"/>
    <x v="3"/>
    <x v="2"/>
    <x v="0"/>
    <x v="6"/>
    <x v="2"/>
    <x v="28"/>
    <n v="0.82000000000000006"/>
    <n v="0.97"/>
    <x v="0"/>
    <x v="40"/>
    <x v="26"/>
    <x v="3"/>
    <x v="271"/>
  </r>
  <r>
    <x v="2882"/>
    <x v="2"/>
    <x v="0"/>
    <x v="0"/>
    <x v="6"/>
    <x v="0"/>
    <x v="27"/>
    <n v="0.81"/>
    <n v="0.96"/>
    <x v="3"/>
    <x v="35"/>
    <x v="45"/>
    <x v="0"/>
    <x v="554"/>
  </r>
  <r>
    <x v="2883"/>
    <x v="7"/>
    <x v="0"/>
    <x v="1"/>
    <x v="6"/>
    <x v="0"/>
    <x v="12"/>
    <n v="0.85000000000000009"/>
    <n v="0.92999999999999994"/>
    <x v="0"/>
    <x v="22"/>
    <x v="280"/>
    <x v="2"/>
    <x v="868"/>
  </r>
  <r>
    <x v="2884"/>
    <x v="1"/>
    <x v="0"/>
    <x v="1"/>
    <x v="6"/>
    <x v="2"/>
    <x v="30"/>
    <n v="0.91"/>
    <n v="0.86"/>
    <x v="3"/>
    <x v="3"/>
    <x v="159"/>
    <x v="2"/>
    <x v="0"/>
  </r>
  <r>
    <x v="2885"/>
    <x v="6"/>
    <x v="2"/>
    <x v="0"/>
    <x v="6"/>
    <x v="0"/>
    <x v="1"/>
    <n v="0.91"/>
    <n v="0.87"/>
    <x v="0"/>
    <x v="22"/>
    <x v="244"/>
    <x v="4"/>
    <x v="0"/>
  </r>
  <r>
    <x v="2886"/>
    <x v="7"/>
    <x v="0"/>
    <x v="0"/>
    <x v="6"/>
    <x v="0"/>
    <x v="28"/>
    <n v="0.82000000000000006"/>
    <n v="0.89"/>
    <x v="1"/>
    <x v="22"/>
    <x v="130"/>
    <x v="3"/>
    <x v="556"/>
  </r>
  <r>
    <x v="2887"/>
    <x v="2"/>
    <x v="0"/>
    <x v="1"/>
    <x v="6"/>
    <x v="0"/>
    <x v="14"/>
    <n v="0.92"/>
    <n v="0.97"/>
    <x v="1"/>
    <x v="17"/>
    <x v="83"/>
    <x v="2"/>
    <x v="775"/>
  </r>
  <r>
    <x v="2888"/>
    <x v="6"/>
    <x v="1"/>
    <x v="1"/>
    <x v="6"/>
    <x v="0"/>
    <x v="7"/>
    <n v="0.88"/>
    <n v="0.91999999999999993"/>
    <x v="0"/>
    <x v="47"/>
    <x v="21"/>
    <x v="1"/>
    <x v="775"/>
  </r>
  <r>
    <x v="2889"/>
    <x v="2"/>
    <x v="0"/>
    <x v="1"/>
    <x v="6"/>
    <x v="7"/>
    <x v="6"/>
    <n v="0.88"/>
    <n v="0.86"/>
    <x v="3"/>
    <x v="19"/>
    <x v="75"/>
    <x v="2"/>
    <x v="667"/>
  </r>
  <r>
    <x v="2890"/>
    <x v="7"/>
    <x v="0"/>
    <x v="0"/>
    <x v="6"/>
    <x v="0"/>
    <x v="13"/>
    <n v="0.8"/>
    <n v="0.96"/>
    <x v="2"/>
    <x v="22"/>
    <x v="171"/>
    <x v="3"/>
    <x v="667"/>
  </r>
  <r>
    <x v="2891"/>
    <x v="3"/>
    <x v="0"/>
    <x v="1"/>
    <x v="6"/>
    <x v="0"/>
    <x v="30"/>
    <n v="0.91"/>
    <n v="0.89"/>
    <x v="3"/>
    <x v="35"/>
    <x v="215"/>
    <x v="1"/>
    <x v="667"/>
  </r>
  <r>
    <x v="2892"/>
    <x v="6"/>
    <x v="0"/>
    <x v="0"/>
    <x v="6"/>
    <x v="0"/>
    <x v="13"/>
    <n v="0.95000000000000007"/>
    <n v="0.92999999999999994"/>
    <x v="0"/>
    <x v="22"/>
    <x v="49"/>
    <x v="1"/>
    <x v="776"/>
  </r>
  <r>
    <x v="2893"/>
    <x v="3"/>
    <x v="0"/>
    <x v="1"/>
    <x v="6"/>
    <x v="2"/>
    <x v="24"/>
    <n v="0.87000000000000011"/>
    <n v="0.95"/>
    <x v="1"/>
    <x v="31"/>
    <x v="105"/>
    <x v="0"/>
    <x v="776"/>
  </r>
  <r>
    <x v="2894"/>
    <x v="6"/>
    <x v="0"/>
    <x v="0"/>
    <x v="6"/>
    <x v="0"/>
    <x v="13"/>
    <n v="0.95000000000000007"/>
    <n v="0.96"/>
    <x v="2"/>
    <x v="22"/>
    <x v="127"/>
    <x v="1"/>
    <x v="869"/>
  </r>
  <r>
    <x v="2895"/>
    <x v="1"/>
    <x v="2"/>
    <x v="0"/>
    <x v="6"/>
    <x v="8"/>
    <x v="19"/>
    <n v="0.94000000000000006"/>
    <n v="0.91999999999999993"/>
    <x v="4"/>
    <x v="4"/>
    <x v="243"/>
    <x v="4"/>
    <x v="869"/>
  </r>
  <r>
    <x v="2896"/>
    <x v="6"/>
    <x v="0"/>
    <x v="0"/>
    <x v="6"/>
    <x v="0"/>
    <x v="29"/>
    <n v="0.88"/>
    <n v="0.88"/>
    <x v="2"/>
    <x v="22"/>
    <x v="22"/>
    <x v="3"/>
    <x v="432"/>
  </r>
  <r>
    <x v="2897"/>
    <x v="6"/>
    <x v="0"/>
    <x v="0"/>
    <x v="6"/>
    <x v="0"/>
    <x v="19"/>
    <n v="0.9"/>
    <n v="0.85"/>
    <x v="1"/>
    <x v="22"/>
    <x v="113"/>
    <x v="3"/>
    <x v="432"/>
  </r>
  <r>
    <x v="2898"/>
    <x v="0"/>
    <x v="0"/>
    <x v="1"/>
    <x v="6"/>
    <x v="6"/>
    <x v="29"/>
    <n v="0.87000000000000011"/>
    <n v="0.95"/>
    <x v="4"/>
    <x v="20"/>
    <x v="74"/>
    <x v="0"/>
    <x v="668"/>
  </r>
  <r>
    <x v="2899"/>
    <x v="1"/>
    <x v="0"/>
    <x v="1"/>
    <x v="6"/>
    <x v="0"/>
    <x v="6"/>
    <n v="0.89"/>
    <n v="0.94"/>
    <x v="4"/>
    <x v="27"/>
    <x v="77"/>
    <x v="1"/>
    <x v="273"/>
  </r>
  <r>
    <x v="2900"/>
    <x v="3"/>
    <x v="0"/>
    <x v="0"/>
    <x v="6"/>
    <x v="0"/>
    <x v="20"/>
    <n v="0.87000000000000011"/>
    <n v="0.88"/>
    <x v="4"/>
    <x v="10"/>
    <x v="80"/>
    <x v="0"/>
    <x v="670"/>
  </r>
  <r>
    <x v="2901"/>
    <x v="7"/>
    <x v="2"/>
    <x v="1"/>
    <x v="6"/>
    <x v="0"/>
    <x v="6"/>
    <n v="0.9"/>
    <n v="0.95"/>
    <x v="0"/>
    <x v="46"/>
    <x v="199"/>
    <x v="4"/>
    <x v="670"/>
  </r>
  <r>
    <x v="2902"/>
    <x v="6"/>
    <x v="0"/>
    <x v="0"/>
    <x v="6"/>
    <x v="0"/>
    <x v="11"/>
    <n v="0.81"/>
    <n v="0.88"/>
    <x v="0"/>
    <x v="22"/>
    <x v="254"/>
    <x v="3"/>
    <x v="560"/>
  </r>
  <r>
    <x v="2903"/>
    <x v="7"/>
    <x v="2"/>
    <x v="1"/>
    <x v="6"/>
    <x v="0"/>
    <x v="29"/>
    <n v="0.92"/>
    <n v="0.99"/>
    <x v="0"/>
    <x v="45"/>
    <x v="9"/>
    <x v="1"/>
    <x v="560"/>
  </r>
  <r>
    <x v="2904"/>
    <x v="7"/>
    <x v="0"/>
    <x v="1"/>
    <x v="6"/>
    <x v="0"/>
    <x v="14"/>
    <n v="0.94000000000000006"/>
    <n v="0.88"/>
    <x v="0"/>
    <x v="22"/>
    <x v="44"/>
    <x v="3"/>
    <x v="561"/>
  </r>
  <r>
    <x v="2905"/>
    <x v="6"/>
    <x v="0"/>
    <x v="1"/>
    <x v="6"/>
    <x v="0"/>
    <x v="14"/>
    <n v="0.94000000000000006"/>
    <n v="0.86"/>
    <x v="0"/>
    <x v="22"/>
    <x v="84"/>
    <x v="1"/>
    <x v="671"/>
  </r>
  <r>
    <x v="2906"/>
    <x v="7"/>
    <x v="2"/>
    <x v="0"/>
    <x v="6"/>
    <x v="0"/>
    <x v="30"/>
    <n v="0.94000000000000006"/>
    <n v="0.86"/>
    <x v="2"/>
    <x v="22"/>
    <x v="108"/>
    <x v="0"/>
    <x v="671"/>
  </r>
  <r>
    <x v="2907"/>
    <x v="7"/>
    <x v="0"/>
    <x v="0"/>
    <x v="6"/>
    <x v="0"/>
    <x v="14"/>
    <n v="0.88"/>
    <n v="0.9"/>
    <x v="2"/>
    <x v="22"/>
    <x v="114"/>
    <x v="3"/>
    <x v="672"/>
  </r>
  <r>
    <x v="2908"/>
    <x v="8"/>
    <x v="0"/>
    <x v="0"/>
    <x v="6"/>
    <x v="4"/>
    <x v="18"/>
    <n v="0.89"/>
    <n v="0.9"/>
    <x v="3"/>
    <x v="22"/>
    <x v="191"/>
    <x v="3"/>
    <x v="563"/>
  </r>
  <r>
    <x v="2909"/>
    <x v="7"/>
    <x v="0"/>
    <x v="0"/>
    <x v="6"/>
    <x v="1"/>
    <x v="19"/>
    <n v="0.82000000000000006"/>
    <n v="0.91999999999999993"/>
    <x v="1"/>
    <x v="36"/>
    <x v="39"/>
    <x v="0"/>
    <x v="564"/>
  </r>
  <r>
    <x v="2910"/>
    <x v="6"/>
    <x v="2"/>
    <x v="1"/>
    <x v="6"/>
    <x v="0"/>
    <x v="1"/>
    <n v="0.92"/>
    <n v="0.88"/>
    <x v="4"/>
    <x v="45"/>
    <x v="35"/>
    <x v="4"/>
    <x v="564"/>
  </r>
  <r>
    <x v="2911"/>
    <x v="3"/>
    <x v="1"/>
    <x v="0"/>
    <x v="6"/>
    <x v="0"/>
    <x v="17"/>
    <n v="0.83000000000000007"/>
    <n v="0.89"/>
    <x v="4"/>
    <x v="31"/>
    <x v="80"/>
    <x v="3"/>
    <x v="433"/>
  </r>
  <r>
    <x v="2912"/>
    <x v="2"/>
    <x v="1"/>
    <x v="0"/>
    <x v="6"/>
    <x v="2"/>
    <x v="9"/>
    <n v="0.95000000000000007"/>
    <n v="0.96"/>
    <x v="0"/>
    <x v="45"/>
    <x v="28"/>
    <x v="1"/>
    <x v="433"/>
  </r>
  <r>
    <x v="2913"/>
    <x v="7"/>
    <x v="0"/>
    <x v="1"/>
    <x v="6"/>
    <x v="0"/>
    <x v="8"/>
    <n v="0.84000000000000008"/>
    <n v="0.98"/>
    <x v="0"/>
    <x v="22"/>
    <x v="239"/>
    <x v="2"/>
    <x v="275"/>
  </r>
  <r>
    <x v="2914"/>
    <x v="7"/>
    <x v="0"/>
    <x v="0"/>
    <x v="6"/>
    <x v="0"/>
    <x v="8"/>
    <n v="0.88"/>
    <n v="0.89"/>
    <x v="1"/>
    <x v="22"/>
    <x v="58"/>
    <x v="4"/>
    <x v="675"/>
  </r>
  <r>
    <x v="2915"/>
    <x v="7"/>
    <x v="0"/>
    <x v="0"/>
    <x v="6"/>
    <x v="0"/>
    <x v="1"/>
    <n v="0.83000000000000007"/>
    <n v="0.86"/>
    <x v="1"/>
    <x v="22"/>
    <x v="104"/>
    <x v="4"/>
    <x v="870"/>
  </r>
  <r>
    <x v="2916"/>
    <x v="7"/>
    <x v="0"/>
    <x v="0"/>
    <x v="6"/>
    <x v="0"/>
    <x v="8"/>
    <n v="0.83000000000000007"/>
    <n v="0.95"/>
    <x v="1"/>
    <x v="22"/>
    <x v="185"/>
    <x v="4"/>
    <x v="870"/>
  </r>
  <r>
    <x v="2917"/>
    <x v="6"/>
    <x v="0"/>
    <x v="0"/>
    <x v="6"/>
    <x v="0"/>
    <x v="3"/>
    <n v="0.8"/>
    <n v="0.91999999999999993"/>
    <x v="2"/>
    <x v="22"/>
    <x v="236"/>
    <x v="3"/>
    <x v="870"/>
  </r>
  <r>
    <x v="2918"/>
    <x v="6"/>
    <x v="2"/>
    <x v="0"/>
    <x v="6"/>
    <x v="0"/>
    <x v="8"/>
    <n v="0.87000000000000011"/>
    <n v="0.88"/>
    <x v="0"/>
    <x v="22"/>
    <x v="46"/>
    <x v="4"/>
    <x v="676"/>
  </r>
  <r>
    <x v="2919"/>
    <x v="2"/>
    <x v="0"/>
    <x v="0"/>
    <x v="6"/>
    <x v="3"/>
    <x v="2"/>
    <n v="0.87000000000000011"/>
    <n v="0.91999999999999993"/>
    <x v="3"/>
    <x v="22"/>
    <x v="207"/>
    <x v="3"/>
    <x v="677"/>
  </r>
  <r>
    <x v="2920"/>
    <x v="6"/>
    <x v="1"/>
    <x v="0"/>
    <x v="6"/>
    <x v="0"/>
    <x v="1"/>
    <n v="0.87000000000000011"/>
    <n v="0.91999999999999993"/>
    <x v="1"/>
    <x v="22"/>
    <x v="275"/>
    <x v="3"/>
    <x v="678"/>
  </r>
  <r>
    <x v="2921"/>
    <x v="7"/>
    <x v="0"/>
    <x v="1"/>
    <x v="6"/>
    <x v="1"/>
    <x v="24"/>
    <n v="0.9"/>
    <n v="0.9"/>
    <x v="2"/>
    <x v="17"/>
    <x v="275"/>
    <x v="0"/>
    <x v="436"/>
  </r>
  <r>
    <x v="2922"/>
    <x v="7"/>
    <x v="2"/>
    <x v="1"/>
    <x v="6"/>
    <x v="0"/>
    <x v="5"/>
    <n v="0.93"/>
    <n v="0.94"/>
    <x v="0"/>
    <x v="48"/>
    <x v="122"/>
    <x v="1"/>
    <x v="436"/>
  </r>
  <r>
    <x v="2923"/>
    <x v="6"/>
    <x v="2"/>
    <x v="0"/>
    <x v="6"/>
    <x v="1"/>
    <x v="19"/>
    <n v="0.82000000000000006"/>
    <n v="0.98"/>
    <x v="3"/>
    <x v="22"/>
    <x v="103"/>
    <x v="3"/>
    <x v="436"/>
  </r>
  <r>
    <x v="2924"/>
    <x v="7"/>
    <x v="0"/>
    <x v="1"/>
    <x v="6"/>
    <x v="5"/>
    <x v="0"/>
    <n v="0.93"/>
    <n v="0.97"/>
    <x v="0"/>
    <x v="31"/>
    <x v="92"/>
    <x v="1"/>
    <x v="871"/>
  </r>
  <r>
    <x v="2925"/>
    <x v="6"/>
    <x v="0"/>
    <x v="0"/>
    <x v="6"/>
    <x v="0"/>
    <x v="15"/>
    <n v="0.82000000000000006"/>
    <n v="0.87"/>
    <x v="1"/>
    <x v="22"/>
    <x v="150"/>
    <x v="2"/>
    <x v="871"/>
  </r>
  <r>
    <x v="2926"/>
    <x v="2"/>
    <x v="0"/>
    <x v="1"/>
    <x v="6"/>
    <x v="7"/>
    <x v="1"/>
    <n v="0.85000000000000009"/>
    <n v="0.92999999999999994"/>
    <x v="4"/>
    <x v="19"/>
    <x v="131"/>
    <x v="0"/>
    <x v="437"/>
  </r>
  <r>
    <x v="2927"/>
    <x v="3"/>
    <x v="2"/>
    <x v="1"/>
    <x v="6"/>
    <x v="0"/>
    <x v="21"/>
    <n v="0.8600000000000001"/>
    <n v="0.87"/>
    <x v="3"/>
    <x v="4"/>
    <x v="38"/>
    <x v="1"/>
    <x v="437"/>
  </r>
  <r>
    <x v="2928"/>
    <x v="2"/>
    <x v="0"/>
    <x v="1"/>
    <x v="6"/>
    <x v="0"/>
    <x v="10"/>
    <n v="0.92"/>
    <n v="0.91999999999999993"/>
    <x v="3"/>
    <x v="36"/>
    <x v="225"/>
    <x v="1"/>
    <x v="278"/>
  </r>
  <r>
    <x v="2929"/>
    <x v="2"/>
    <x v="1"/>
    <x v="0"/>
    <x v="6"/>
    <x v="6"/>
    <x v="2"/>
    <n v="0.84000000000000008"/>
    <n v="0.89"/>
    <x v="1"/>
    <x v="22"/>
    <x v="74"/>
    <x v="1"/>
    <x v="278"/>
  </r>
  <r>
    <x v="2930"/>
    <x v="2"/>
    <x v="1"/>
    <x v="1"/>
    <x v="6"/>
    <x v="0"/>
    <x v="7"/>
    <n v="0.93"/>
    <n v="0.94"/>
    <x v="1"/>
    <x v="43"/>
    <x v="145"/>
    <x v="0"/>
    <x v="278"/>
  </r>
  <r>
    <x v="2931"/>
    <x v="3"/>
    <x v="1"/>
    <x v="1"/>
    <x v="6"/>
    <x v="0"/>
    <x v="17"/>
    <n v="0.94000000000000006"/>
    <n v="0.85"/>
    <x v="3"/>
    <x v="23"/>
    <x v="142"/>
    <x v="0"/>
    <x v="278"/>
  </r>
  <r>
    <x v="2932"/>
    <x v="2"/>
    <x v="0"/>
    <x v="1"/>
    <x v="6"/>
    <x v="0"/>
    <x v="15"/>
    <n v="0.88"/>
    <n v="0.96"/>
    <x v="3"/>
    <x v="36"/>
    <x v="7"/>
    <x v="1"/>
    <x v="438"/>
  </r>
  <r>
    <x v="2933"/>
    <x v="6"/>
    <x v="2"/>
    <x v="0"/>
    <x v="6"/>
    <x v="0"/>
    <x v="22"/>
    <n v="0.87000000000000011"/>
    <n v="0.86"/>
    <x v="1"/>
    <x v="22"/>
    <x v="83"/>
    <x v="3"/>
    <x v="438"/>
  </r>
  <r>
    <x v="2934"/>
    <x v="6"/>
    <x v="0"/>
    <x v="0"/>
    <x v="6"/>
    <x v="0"/>
    <x v="12"/>
    <n v="0.94000000000000006"/>
    <n v="0.91999999999999993"/>
    <x v="1"/>
    <x v="22"/>
    <x v="49"/>
    <x v="0"/>
    <x v="567"/>
  </r>
  <r>
    <x v="2935"/>
    <x v="6"/>
    <x v="0"/>
    <x v="0"/>
    <x v="6"/>
    <x v="0"/>
    <x v="30"/>
    <n v="0.84000000000000008"/>
    <n v="0.85"/>
    <x v="3"/>
    <x v="22"/>
    <x v="152"/>
    <x v="0"/>
    <x v="567"/>
  </r>
  <r>
    <x v="2936"/>
    <x v="2"/>
    <x v="2"/>
    <x v="1"/>
    <x v="6"/>
    <x v="0"/>
    <x v="26"/>
    <n v="0.85000000000000009"/>
    <n v="0.88"/>
    <x v="1"/>
    <x v="44"/>
    <x v="104"/>
    <x v="0"/>
    <x v="567"/>
  </r>
  <r>
    <x v="2937"/>
    <x v="3"/>
    <x v="1"/>
    <x v="1"/>
    <x v="6"/>
    <x v="3"/>
    <x v="0"/>
    <n v="0.81"/>
    <n v="0.9"/>
    <x v="1"/>
    <x v="42"/>
    <x v="162"/>
    <x v="0"/>
    <x v="779"/>
  </r>
  <r>
    <x v="2938"/>
    <x v="7"/>
    <x v="2"/>
    <x v="0"/>
    <x v="6"/>
    <x v="0"/>
    <x v="27"/>
    <n v="0.93"/>
    <n v="0.97"/>
    <x v="2"/>
    <x v="22"/>
    <x v="84"/>
    <x v="0"/>
    <x v="439"/>
  </r>
  <r>
    <x v="2939"/>
    <x v="2"/>
    <x v="2"/>
    <x v="1"/>
    <x v="6"/>
    <x v="0"/>
    <x v="11"/>
    <n v="0.88"/>
    <n v="0.99"/>
    <x v="1"/>
    <x v="50"/>
    <x v="140"/>
    <x v="2"/>
    <x v="682"/>
  </r>
  <r>
    <x v="2940"/>
    <x v="6"/>
    <x v="2"/>
    <x v="0"/>
    <x v="6"/>
    <x v="0"/>
    <x v="12"/>
    <n v="0.8600000000000001"/>
    <n v="0.90999999999999992"/>
    <x v="1"/>
    <x v="22"/>
    <x v="79"/>
    <x v="3"/>
    <x v="682"/>
  </r>
  <r>
    <x v="2941"/>
    <x v="6"/>
    <x v="0"/>
    <x v="1"/>
    <x v="6"/>
    <x v="0"/>
    <x v="30"/>
    <n v="0.81"/>
    <n v="0.87"/>
    <x v="1"/>
    <x v="22"/>
    <x v="261"/>
    <x v="4"/>
    <x v="279"/>
  </r>
  <r>
    <x v="2942"/>
    <x v="0"/>
    <x v="0"/>
    <x v="0"/>
    <x v="6"/>
    <x v="6"/>
    <x v="3"/>
    <n v="0.91"/>
    <n v="0.9"/>
    <x v="4"/>
    <x v="33"/>
    <x v="155"/>
    <x v="1"/>
    <x v="281"/>
  </r>
  <r>
    <x v="2943"/>
    <x v="6"/>
    <x v="1"/>
    <x v="0"/>
    <x v="6"/>
    <x v="0"/>
    <x v="23"/>
    <n v="0.9"/>
    <n v="0.94"/>
    <x v="2"/>
    <x v="22"/>
    <x v="75"/>
    <x v="0"/>
    <x v="281"/>
  </r>
  <r>
    <x v="2944"/>
    <x v="8"/>
    <x v="0"/>
    <x v="0"/>
    <x v="6"/>
    <x v="7"/>
    <x v="25"/>
    <n v="0.87000000000000011"/>
    <n v="0.88"/>
    <x v="0"/>
    <x v="22"/>
    <x v="92"/>
    <x v="1"/>
    <x v="442"/>
  </r>
  <r>
    <x v="2945"/>
    <x v="7"/>
    <x v="0"/>
    <x v="1"/>
    <x v="6"/>
    <x v="0"/>
    <x v="18"/>
    <n v="0.92"/>
    <n v="0.90999999999999992"/>
    <x v="1"/>
    <x v="22"/>
    <x v="7"/>
    <x v="4"/>
    <x v="282"/>
  </r>
  <r>
    <x v="2946"/>
    <x v="2"/>
    <x v="2"/>
    <x v="0"/>
    <x v="6"/>
    <x v="0"/>
    <x v="27"/>
    <n v="0.9"/>
    <n v="0.97"/>
    <x v="3"/>
    <x v="40"/>
    <x v="28"/>
    <x v="0"/>
    <x v="282"/>
  </r>
  <r>
    <x v="2947"/>
    <x v="6"/>
    <x v="0"/>
    <x v="1"/>
    <x v="6"/>
    <x v="0"/>
    <x v="5"/>
    <n v="0.92"/>
    <n v="0.86"/>
    <x v="2"/>
    <x v="22"/>
    <x v="147"/>
    <x v="0"/>
    <x v="780"/>
  </r>
  <r>
    <x v="2948"/>
    <x v="2"/>
    <x v="0"/>
    <x v="1"/>
    <x v="6"/>
    <x v="0"/>
    <x v="26"/>
    <n v="0.92"/>
    <n v="0.94"/>
    <x v="4"/>
    <x v="35"/>
    <x v="297"/>
    <x v="3"/>
    <x v="780"/>
  </r>
  <r>
    <x v="2949"/>
    <x v="6"/>
    <x v="2"/>
    <x v="0"/>
    <x v="6"/>
    <x v="0"/>
    <x v="17"/>
    <n v="0.95000000000000007"/>
    <n v="0.89"/>
    <x v="1"/>
    <x v="22"/>
    <x v="116"/>
    <x v="2"/>
    <x v="872"/>
  </r>
  <r>
    <x v="2950"/>
    <x v="8"/>
    <x v="0"/>
    <x v="1"/>
    <x v="6"/>
    <x v="4"/>
    <x v="28"/>
    <n v="0.85000000000000009"/>
    <n v="0.86"/>
    <x v="1"/>
    <x v="22"/>
    <x v="46"/>
    <x v="1"/>
    <x v="284"/>
  </r>
  <r>
    <x v="2951"/>
    <x v="6"/>
    <x v="0"/>
    <x v="1"/>
    <x v="6"/>
    <x v="0"/>
    <x v="22"/>
    <n v="0.82000000000000006"/>
    <n v="0.9"/>
    <x v="1"/>
    <x v="22"/>
    <x v="67"/>
    <x v="2"/>
    <x v="284"/>
  </r>
  <r>
    <x v="2952"/>
    <x v="3"/>
    <x v="0"/>
    <x v="0"/>
    <x v="6"/>
    <x v="3"/>
    <x v="26"/>
    <n v="0.8600000000000001"/>
    <n v="0.90999999999999992"/>
    <x v="3"/>
    <x v="10"/>
    <x v="117"/>
    <x v="1"/>
    <x v="285"/>
  </r>
  <r>
    <x v="2953"/>
    <x v="2"/>
    <x v="2"/>
    <x v="1"/>
    <x v="6"/>
    <x v="4"/>
    <x v="1"/>
    <n v="0.88"/>
    <n v="0.86"/>
    <x v="0"/>
    <x v="37"/>
    <x v="23"/>
    <x v="1"/>
    <x v="285"/>
  </r>
  <r>
    <x v="2954"/>
    <x v="6"/>
    <x v="0"/>
    <x v="0"/>
    <x v="6"/>
    <x v="0"/>
    <x v="28"/>
    <n v="0.9"/>
    <n v="0.90999999999999992"/>
    <x v="1"/>
    <x v="22"/>
    <x v="0"/>
    <x v="4"/>
    <x v="573"/>
  </r>
  <r>
    <x v="2955"/>
    <x v="7"/>
    <x v="0"/>
    <x v="1"/>
    <x v="6"/>
    <x v="0"/>
    <x v="7"/>
    <n v="0.88"/>
    <n v="0.88"/>
    <x v="2"/>
    <x v="22"/>
    <x v="121"/>
    <x v="0"/>
    <x v="573"/>
  </r>
  <r>
    <x v="2956"/>
    <x v="2"/>
    <x v="2"/>
    <x v="0"/>
    <x v="6"/>
    <x v="3"/>
    <x v="18"/>
    <n v="0.9"/>
    <n v="0.91999999999999993"/>
    <x v="4"/>
    <x v="22"/>
    <x v="17"/>
    <x v="4"/>
    <x v="573"/>
  </r>
  <r>
    <x v="2957"/>
    <x v="7"/>
    <x v="2"/>
    <x v="0"/>
    <x v="6"/>
    <x v="0"/>
    <x v="0"/>
    <n v="0.94000000000000006"/>
    <n v="0.86"/>
    <x v="1"/>
    <x v="22"/>
    <x v="104"/>
    <x v="0"/>
    <x v="573"/>
  </r>
  <r>
    <x v="2958"/>
    <x v="7"/>
    <x v="0"/>
    <x v="0"/>
    <x v="6"/>
    <x v="2"/>
    <x v="22"/>
    <n v="0.9"/>
    <n v="0.97"/>
    <x v="1"/>
    <x v="22"/>
    <x v="47"/>
    <x v="2"/>
    <x v="443"/>
  </r>
  <r>
    <x v="2959"/>
    <x v="2"/>
    <x v="1"/>
    <x v="0"/>
    <x v="6"/>
    <x v="2"/>
    <x v="13"/>
    <n v="0.83000000000000007"/>
    <n v="0.97"/>
    <x v="0"/>
    <x v="22"/>
    <x v="7"/>
    <x v="1"/>
    <x v="443"/>
  </r>
  <r>
    <x v="2960"/>
    <x v="7"/>
    <x v="0"/>
    <x v="1"/>
    <x v="6"/>
    <x v="7"/>
    <x v="10"/>
    <n v="0.91"/>
    <n v="0.87"/>
    <x v="3"/>
    <x v="41"/>
    <x v="47"/>
    <x v="0"/>
    <x v="575"/>
  </r>
  <r>
    <x v="2961"/>
    <x v="7"/>
    <x v="2"/>
    <x v="0"/>
    <x v="6"/>
    <x v="0"/>
    <x v="13"/>
    <n v="0.87000000000000011"/>
    <n v="0.96"/>
    <x v="1"/>
    <x v="22"/>
    <x v="23"/>
    <x v="3"/>
    <x v="575"/>
  </r>
  <r>
    <x v="2962"/>
    <x v="2"/>
    <x v="1"/>
    <x v="0"/>
    <x v="6"/>
    <x v="3"/>
    <x v="15"/>
    <n v="0.83000000000000007"/>
    <n v="0.90999999999999992"/>
    <x v="0"/>
    <x v="22"/>
    <x v="47"/>
    <x v="3"/>
    <x v="781"/>
  </r>
  <r>
    <x v="2963"/>
    <x v="7"/>
    <x v="2"/>
    <x v="0"/>
    <x v="6"/>
    <x v="0"/>
    <x v="25"/>
    <n v="0.8600000000000001"/>
    <n v="0.86"/>
    <x v="3"/>
    <x v="40"/>
    <x v="264"/>
    <x v="4"/>
    <x v="873"/>
  </r>
  <r>
    <x v="2964"/>
    <x v="6"/>
    <x v="2"/>
    <x v="1"/>
    <x v="6"/>
    <x v="0"/>
    <x v="30"/>
    <n v="0.88"/>
    <n v="0.94"/>
    <x v="0"/>
    <x v="22"/>
    <x v="81"/>
    <x v="3"/>
    <x v="684"/>
  </r>
  <r>
    <x v="2965"/>
    <x v="2"/>
    <x v="2"/>
    <x v="0"/>
    <x v="6"/>
    <x v="2"/>
    <x v="30"/>
    <n v="0.88"/>
    <n v="0.90999999999999992"/>
    <x v="1"/>
    <x v="22"/>
    <x v="212"/>
    <x v="3"/>
    <x v="576"/>
  </r>
  <r>
    <x v="2966"/>
    <x v="6"/>
    <x v="1"/>
    <x v="0"/>
    <x v="6"/>
    <x v="0"/>
    <x v="3"/>
    <n v="0.84000000000000008"/>
    <n v="0.96"/>
    <x v="1"/>
    <x v="22"/>
    <x v="42"/>
    <x v="2"/>
    <x v="446"/>
  </r>
  <r>
    <x v="2967"/>
    <x v="6"/>
    <x v="0"/>
    <x v="0"/>
    <x v="6"/>
    <x v="1"/>
    <x v="0"/>
    <n v="0.85000000000000009"/>
    <n v="0.99"/>
    <x v="1"/>
    <x v="22"/>
    <x v="168"/>
    <x v="4"/>
    <x v="1"/>
  </r>
  <r>
    <x v="2968"/>
    <x v="7"/>
    <x v="2"/>
    <x v="0"/>
    <x v="6"/>
    <x v="3"/>
    <x v="26"/>
    <n v="0.91"/>
    <n v="0.86"/>
    <x v="0"/>
    <x v="22"/>
    <x v="80"/>
    <x v="2"/>
    <x v="1"/>
  </r>
  <r>
    <x v="2969"/>
    <x v="6"/>
    <x v="0"/>
    <x v="0"/>
    <x v="6"/>
    <x v="0"/>
    <x v="22"/>
    <n v="0.8600000000000001"/>
    <n v="0.91999999999999993"/>
    <x v="3"/>
    <x v="22"/>
    <x v="139"/>
    <x v="0"/>
    <x v="782"/>
  </r>
  <r>
    <x v="2970"/>
    <x v="7"/>
    <x v="2"/>
    <x v="0"/>
    <x v="6"/>
    <x v="4"/>
    <x v="4"/>
    <n v="0.82000000000000006"/>
    <n v="0.87"/>
    <x v="0"/>
    <x v="43"/>
    <x v="155"/>
    <x v="2"/>
    <x v="782"/>
  </r>
  <r>
    <x v="2971"/>
    <x v="6"/>
    <x v="0"/>
    <x v="0"/>
    <x v="6"/>
    <x v="0"/>
    <x v="5"/>
    <n v="0.84000000000000008"/>
    <n v="0.91999999999999993"/>
    <x v="4"/>
    <x v="22"/>
    <x v="191"/>
    <x v="0"/>
    <x v="2"/>
  </r>
  <r>
    <x v="2972"/>
    <x v="7"/>
    <x v="2"/>
    <x v="0"/>
    <x v="6"/>
    <x v="3"/>
    <x v="12"/>
    <n v="0.85000000000000009"/>
    <n v="0.98"/>
    <x v="0"/>
    <x v="22"/>
    <x v="113"/>
    <x v="1"/>
    <x v="449"/>
  </r>
  <r>
    <x v="2973"/>
    <x v="6"/>
    <x v="1"/>
    <x v="0"/>
    <x v="6"/>
    <x v="7"/>
    <x v="19"/>
    <n v="0.93"/>
    <n v="0.88"/>
    <x v="0"/>
    <x v="22"/>
    <x v="32"/>
    <x v="1"/>
    <x v="578"/>
  </r>
  <r>
    <x v="2974"/>
    <x v="6"/>
    <x v="0"/>
    <x v="0"/>
    <x v="6"/>
    <x v="0"/>
    <x v="17"/>
    <n v="0.87000000000000011"/>
    <n v="0.90999999999999992"/>
    <x v="3"/>
    <x v="22"/>
    <x v="10"/>
    <x v="1"/>
    <x v="579"/>
  </r>
  <r>
    <x v="2975"/>
    <x v="7"/>
    <x v="2"/>
    <x v="0"/>
    <x v="6"/>
    <x v="2"/>
    <x v="10"/>
    <n v="0.84000000000000008"/>
    <n v="0.98"/>
    <x v="2"/>
    <x v="22"/>
    <x v="277"/>
    <x v="3"/>
    <x v="579"/>
  </r>
  <r>
    <x v="2976"/>
    <x v="6"/>
    <x v="1"/>
    <x v="1"/>
    <x v="6"/>
    <x v="0"/>
    <x v="1"/>
    <n v="0.94000000000000006"/>
    <n v="0.91999999999999993"/>
    <x v="1"/>
    <x v="22"/>
    <x v="9"/>
    <x v="2"/>
    <x v="451"/>
  </r>
  <r>
    <x v="2977"/>
    <x v="7"/>
    <x v="0"/>
    <x v="0"/>
    <x v="6"/>
    <x v="2"/>
    <x v="17"/>
    <n v="0.89"/>
    <n v="0.94"/>
    <x v="1"/>
    <x v="22"/>
    <x v="95"/>
    <x v="0"/>
    <x v="288"/>
  </r>
  <r>
    <x v="2978"/>
    <x v="7"/>
    <x v="0"/>
    <x v="0"/>
    <x v="6"/>
    <x v="0"/>
    <x v="18"/>
    <n v="0.94000000000000006"/>
    <n v="0.95"/>
    <x v="3"/>
    <x v="22"/>
    <x v="9"/>
    <x v="1"/>
    <x v="288"/>
  </r>
  <r>
    <x v="2979"/>
    <x v="2"/>
    <x v="2"/>
    <x v="0"/>
    <x v="6"/>
    <x v="0"/>
    <x v="28"/>
    <n v="0.91"/>
    <n v="0.89"/>
    <x v="4"/>
    <x v="50"/>
    <x v="81"/>
    <x v="2"/>
    <x v="288"/>
  </r>
  <r>
    <x v="2980"/>
    <x v="8"/>
    <x v="2"/>
    <x v="1"/>
    <x v="6"/>
    <x v="7"/>
    <x v="13"/>
    <n v="0.93"/>
    <n v="0.94"/>
    <x v="0"/>
    <x v="22"/>
    <x v="42"/>
    <x v="4"/>
    <x v="288"/>
  </r>
  <r>
    <x v="2981"/>
    <x v="7"/>
    <x v="0"/>
    <x v="0"/>
    <x v="6"/>
    <x v="0"/>
    <x v="23"/>
    <n v="0.83000000000000007"/>
    <n v="0.94"/>
    <x v="3"/>
    <x v="22"/>
    <x v="116"/>
    <x v="1"/>
    <x v="452"/>
  </r>
  <r>
    <x v="2982"/>
    <x v="6"/>
    <x v="0"/>
    <x v="0"/>
    <x v="6"/>
    <x v="0"/>
    <x v="2"/>
    <n v="0.89"/>
    <n v="0.89"/>
    <x v="3"/>
    <x v="22"/>
    <x v="31"/>
    <x v="4"/>
    <x v="687"/>
  </r>
  <r>
    <x v="2983"/>
    <x v="6"/>
    <x v="0"/>
    <x v="0"/>
    <x v="6"/>
    <x v="0"/>
    <x v="12"/>
    <n v="0.9"/>
    <n v="0.91999999999999993"/>
    <x v="3"/>
    <x v="22"/>
    <x v="167"/>
    <x v="2"/>
    <x v="687"/>
  </r>
  <r>
    <x v="2984"/>
    <x v="7"/>
    <x v="2"/>
    <x v="0"/>
    <x v="6"/>
    <x v="0"/>
    <x v="26"/>
    <n v="0.81"/>
    <n v="0.99"/>
    <x v="4"/>
    <x v="49"/>
    <x v="63"/>
    <x v="1"/>
    <x v="687"/>
  </r>
  <r>
    <x v="2985"/>
    <x v="6"/>
    <x v="2"/>
    <x v="1"/>
    <x v="6"/>
    <x v="0"/>
    <x v="6"/>
    <n v="0.92"/>
    <n v="0.87"/>
    <x v="3"/>
    <x v="47"/>
    <x v="98"/>
    <x v="1"/>
    <x v="687"/>
  </r>
  <r>
    <x v="2986"/>
    <x v="6"/>
    <x v="2"/>
    <x v="0"/>
    <x v="6"/>
    <x v="0"/>
    <x v="7"/>
    <n v="0.95000000000000007"/>
    <n v="0.88"/>
    <x v="1"/>
    <x v="22"/>
    <x v="83"/>
    <x v="4"/>
    <x v="582"/>
  </r>
  <r>
    <x v="2987"/>
    <x v="3"/>
    <x v="0"/>
    <x v="0"/>
    <x v="6"/>
    <x v="6"/>
    <x v="24"/>
    <n v="0.92"/>
    <n v="0.99"/>
    <x v="4"/>
    <x v="10"/>
    <x v="207"/>
    <x v="0"/>
    <x v="454"/>
  </r>
  <r>
    <x v="2988"/>
    <x v="7"/>
    <x v="0"/>
    <x v="0"/>
    <x v="6"/>
    <x v="2"/>
    <x v="29"/>
    <n v="0.93"/>
    <n v="0.86"/>
    <x v="1"/>
    <x v="22"/>
    <x v="23"/>
    <x v="3"/>
    <x v="454"/>
  </r>
  <r>
    <x v="2989"/>
    <x v="7"/>
    <x v="2"/>
    <x v="1"/>
    <x v="6"/>
    <x v="7"/>
    <x v="0"/>
    <n v="0.84000000000000008"/>
    <n v="0.91999999999999993"/>
    <x v="3"/>
    <x v="29"/>
    <x v="45"/>
    <x v="1"/>
    <x v="454"/>
  </r>
  <r>
    <x v="2990"/>
    <x v="6"/>
    <x v="2"/>
    <x v="0"/>
    <x v="6"/>
    <x v="0"/>
    <x v="11"/>
    <n v="0.91"/>
    <n v="0.85"/>
    <x v="1"/>
    <x v="22"/>
    <x v="16"/>
    <x v="4"/>
    <x v="454"/>
  </r>
  <r>
    <x v="2991"/>
    <x v="7"/>
    <x v="0"/>
    <x v="0"/>
    <x v="6"/>
    <x v="4"/>
    <x v="2"/>
    <n v="0.85000000000000009"/>
    <n v="0.98"/>
    <x v="3"/>
    <x v="37"/>
    <x v="76"/>
    <x v="0"/>
    <x v="784"/>
  </r>
  <r>
    <x v="2992"/>
    <x v="2"/>
    <x v="0"/>
    <x v="1"/>
    <x v="6"/>
    <x v="4"/>
    <x v="10"/>
    <n v="0.82000000000000006"/>
    <n v="0.92999999999999994"/>
    <x v="2"/>
    <x v="35"/>
    <x v="161"/>
    <x v="1"/>
    <x v="455"/>
  </r>
  <r>
    <x v="2993"/>
    <x v="6"/>
    <x v="0"/>
    <x v="1"/>
    <x v="6"/>
    <x v="7"/>
    <x v="11"/>
    <n v="0.81"/>
    <n v="0.86"/>
    <x v="0"/>
    <x v="22"/>
    <x v="49"/>
    <x v="3"/>
    <x v="583"/>
  </r>
  <r>
    <x v="2994"/>
    <x v="8"/>
    <x v="2"/>
    <x v="1"/>
    <x v="6"/>
    <x v="7"/>
    <x v="17"/>
    <n v="0.87000000000000011"/>
    <n v="0.90999999999999992"/>
    <x v="0"/>
    <x v="22"/>
    <x v="139"/>
    <x v="2"/>
    <x v="583"/>
  </r>
  <r>
    <x v="2995"/>
    <x v="6"/>
    <x v="0"/>
    <x v="1"/>
    <x v="6"/>
    <x v="0"/>
    <x v="24"/>
    <n v="0.82000000000000006"/>
    <n v="0.90999999999999992"/>
    <x v="3"/>
    <x v="22"/>
    <x v="7"/>
    <x v="0"/>
    <x v="456"/>
  </r>
  <r>
    <x v="2996"/>
    <x v="7"/>
    <x v="0"/>
    <x v="0"/>
    <x v="6"/>
    <x v="0"/>
    <x v="11"/>
    <n v="0.8600000000000001"/>
    <n v="0.86"/>
    <x v="3"/>
    <x v="22"/>
    <x v="208"/>
    <x v="0"/>
    <x v="290"/>
  </r>
  <r>
    <x v="2997"/>
    <x v="7"/>
    <x v="2"/>
    <x v="0"/>
    <x v="6"/>
    <x v="2"/>
    <x v="8"/>
    <n v="0.92"/>
    <n v="0.88"/>
    <x v="1"/>
    <x v="22"/>
    <x v="23"/>
    <x v="4"/>
    <x v="290"/>
  </r>
  <r>
    <x v="2998"/>
    <x v="6"/>
    <x v="2"/>
    <x v="0"/>
    <x v="6"/>
    <x v="7"/>
    <x v="27"/>
    <n v="0.87000000000000011"/>
    <n v="0.87"/>
    <x v="2"/>
    <x v="22"/>
    <x v="63"/>
    <x v="3"/>
    <x v="290"/>
  </r>
  <r>
    <x v="2999"/>
    <x v="6"/>
    <x v="0"/>
    <x v="0"/>
    <x v="6"/>
    <x v="0"/>
    <x v="12"/>
    <n v="0.92"/>
    <n v="0.91999999999999993"/>
    <x v="4"/>
    <x v="22"/>
    <x v="298"/>
    <x v="1"/>
    <x v="585"/>
  </r>
  <r>
    <x v="3000"/>
    <x v="7"/>
    <x v="2"/>
    <x v="0"/>
    <x v="6"/>
    <x v="0"/>
    <x v="19"/>
    <n v="0.84000000000000008"/>
    <n v="0.94"/>
    <x v="3"/>
    <x v="47"/>
    <x v="24"/>
    <x v="1"/>
    <x v="585"/>
  </r>
  <r>
    <x v="3001"/>
    <x v="7"/>
    <x v="0"/>
    <x v="0"/>
    <x v="6"/>
    <x v="3"/>
    <x v="11"/>
    <n v="0.94000000000000006"/>
    <n v="0.99"/>
    <x v="2"/>
    <x v="22"/>
    <x v="76"/>
    <x v="0"/>
    <x v="3"/>
  </r>
  <r>
    <x v="3002"/>
    <x v="1"/>
    <x v="0"/>
    <x v="0"/>
    <x v="6"/>
    <x v="3"/>
    <x v="8"/>
    <n v="0.88"/>
    <n v="0.89"/>
    <x v="4"/>
    <x v="41"/>
    <x v="87"/>
    <x v="0"/>
    <x v="3"/>
  </r>
  <r>
    <x v="3003"/>
    <x v="7"/>
    <x v="0"/>
    <x v="0"/>
    <x v="6"/>
    <x v="5"/>
    <x v="9"/>
    <n v="0.84000000000000008"/>
    <n v="0.91999999999999993"/>
    <x v="1"/>
    <x v="30"/>
    <x v="116"/>
    <x v="3"/>
    <x v="4"/>
  </r>
  <r>
    <x v="3004"/>
    <x v="7"/>
    <x v="0"/>
    <x v="0"/>
    <x v="6"/>
    <x v="0"/>
    <x v="23"/>
    <n v="0.93"/>
    <n v="0.96"/>
    <x v="4"/>
    <x v="22"/>
    <x v="32"/>
    <x v="0"/>
    <x v="4"/>
  </r>
  <r>
    <x v="3005"/>
    <x v="7"/>
    <x v="0"/>
    <x v="0"/>
    <x v="6"/>
    <x v="0"/>
    <x v="6"/>
    <n v="0.85000000000000009"/>
    <n v="0.90999999999999992"/>
    <x v="4"/>
    <x v="22"/>
    <x v="127"/>
    <x v="3"/>
    <x v="689"/>
  </r>
  <r>
    <x v="3006"/>
    <x v="2"/>
    <x v="0"/>
    <x v="0"/>
    <x v="6"/>
    <x v="6"/>
    <x v="3"/>
    <n v="0.87000000000000011"/>
    <n v="0.89"/>
    <x v="2"/>
    <x v="22"/>
    <x v="85"/>
    <x v="0"/>
    <x v="459"/>
  </r>
  <r>
    <x v="3007"/>
    <x v="2"/>
    <x v="2"/>
    <x v="0"/>
    <x v="6"/>
    <x v="3"/>
    <x v="0"/>
    <n v="0.94000000000000006"/>
    <n v="0.95"/>
    <x v="1"/>
    <x v="22"/>
    <x v="299"/>
    <x v="3"/>
    <x v="459"/>
  </r>
  <r>
    <x v="3008"/>
    <x v="7"/>
    <x v="1"/>
    <x v="0"/>
    <x v="6"/>
    <x v="2"/>
    <x v="24"/>
    <n v="0.84000000000000008"/>
    <n v="0.86"/>
    <x v="2"/>
    <x v="22"/>
    <x v="22"/>
    <x v="1"/>
    <x v="459"/>
  </r>
  <r>
    <x v="3009"/>
    <x v="6"/>
    <x v="2"/>
    <x v="0"/>
    <x v="6"/>
    <x v="0"/>
    <x v="21"/>
    <n v="0.87000000000000011"/>
    <n v="0.95"/>
    <x v="1"/>
    <x v="22"/>
    <x v="122"/>
    <x v="4"/>
    <x v="460"/>
  </r>
  <r>
    <x v="3010"/>
    <x v="2"/>
    <x v="0"/>
    <x v="0"/>
    <x v="6"/>
    <x v="3"/>
    <x v="5"/>
    <n v="0.92"/>
    <n v="0.91999999999999993"/>
    <x v="1"/>
    <x v="22"/>
    <x v="82"/>
    <x v="0"/>
    <x v="461"/>
  </r>
  <r>
    <x v="3011"/>
    <x v="6"/>
    <x v="0"/>
    <x v="0"/>
    <x v="6"/>
    <x v="0"/>
    <x v="9"/>
    <n v="0.8600000000000001"/>
    <n v="0.98"/>
    <x v="4"/>
    <x v="22"/>
    <x v="74"/>
    <x v="3"/>
    <x v="461"/>
  </r>
  <r>
    <x v="3012"/>
    <x v="2"/>
    <x v="0"/>
    <x v="0"/>
    <x v="6"/>
    <x v="3"/>
    <x v="30"/>
    <n v="0.9"/>
    <n v="0.91999999999999993"/>
    <x v="1"/>
    <x v="22"/>
    <x v="97"/>
    <x v="3"/>
    <x v="461"/>
  </r>
  <r>
    <x v="3013"/>
    <x v="6"/>
    <x v="0"/>
    <x v="0"/>
    <x v="6"/>
    <x v="0"/>
    <x v="5"/>
    <n v="0.85000000000000009"/>
    <n v="0.98"/>
    <x v="4"/>
    <x v="22"/>
    <x v="17"/>
    <x v="0"/>
    <x v="786"/>
  </r>
  <r>
    <x v="3014"/>
    <x v="6"/>
    <x v="1"/>
    <x v="0"/>
    <x v="6"/>
    <x v="0"/>
    <x v="2"/>
    <n v="0.92"/>
    <n v="0.96"/>
    <x v="3"/>
    <x v="46"/>
    <x v="195"/>
    <x v="1"/>
    <x v="691"/>
  </r>
  <r>
    <x v="3015"/>
    <x v="7"/>
    <x v="0"/>
    <x v="1"/>
    <x v="6"/>
    <x v="0"/>
    <x v="13"/>
    <n v="0.85000000000000009"/>
    <n v="0.98"/>
    <x v="3"/>
    <x v="22"/>
    <x v="22"/>
    <x v="1"/>
    <x v="464"/>
  </r>
  <r>
    <x v="3016"/>
    <x v="6"/>
    <x v="2"/>
    <x v="0"/>
    <x v="6"/>
    <x v="0"/>
    <x v="8"/>
    <n v="0.94000000000000006"/>
    <n v="0.90999999999999992"/>
    <x v="3"/>
    <x v="22"/>
    <x v="130"/>
    <x v="0"/>
    <x v="464"/>
  </r>
  <r>
    <x v="3017"/>
    <x v="7"/>
    <x v="0"/>
    <x v="0"/>
    <x v="6"/>
    <x v="1"/>
    <x v="12"/>
    <n v="0.88"/>
    <n v="0.94"/>
    <x v="3"/>
    <x v="30"/>
    <x v="106"/>
    <x v="4"/>
    <x v="292"/>
  </r>
  <r>
    <x v="3018"/>
    <x v="2"/>
    <x v="0"/>
    <x v="0"/>
    <x v="6"/>
    <x v="3"/>
    <x v="6"/>
    <n v="0.93"/>
    <n v="0.94"/>
    <x v="1"/>
    <x v="22"/>
    <x v="105"/>
    <x v="3"/>
    <x v="292"/>
  </r>
  <r>
    <x v="3019"/>
    <x v="7"/>
    <x v="0"/>
    <x v="0"/>
    <x v="6"/>
    <x v="0"/>
    <x v="12"/>
    <n v="0.83000000000000007"/>
    <n v="0.94"/>
    <x v="4"/>
    <x v="22"/>
    <x v="193"/>
    <x v="1"/>
    <x v="467"/>
  </r>
  <r>
    <x v="3020"/>
    <x v="6"/>
    <x v="2"/>
    <x v="0"/>
    <x v="6"/>
    <x v="0"/>
    <x v="19"/>
    <n v="0.88"/>
    <n v="0.98"/>
    <x v="3"/>
    <x v="22"/>
    <x v="109"/>
    <x v="4"/>
    <x v="467"/>
  </r>
  <r>
    <x v="3021"/>
    <x v="7"/>
    <x v="1"/>
    <x v="1"/>
    <x v="6"/>
    <x v="0"/>
    <x v="25"/>
    <n v="0.83000000000000007"/>
    <n v="0.98"/>
    <x v="1"/>
    <x v="22"/>
    <x v="215"/>
    <x v="0"/>
    <x v="467"/>
  </r>
  <r>
    <x v="3022"/>
    <x v="6"/>
    <x v="0"/>
    <x v="1"/>
    <x v="6"/>
    <x v="0"/>
    <x v="15"/>
    <n v="0.81"/>
    <n v="0.92999999999999994"/>
    <x v="3"/>
    <x v="22"/>
    <x v="45"/>
    <x v="2"/>
    <x v="692"/>
  </r>
  <r>
    <x v="3023"/>
    <x v="7"/>
    <x v="1"/>
    <x v="0"/>
    <x v="6"/>
    <x v="2"/>
    <x v="22"/>
    <n v="0.84000000000000008"/>
    <n v="0.86"/>
    <x v="3"/>
    <x v="22"/>
    <x v="114"/>
    <x v="4"/>
    <x v="692"/>
  </r>
  <r>
    <x v="3024"/>
    <x v="1"/>
    <x v="2"/>
    <x v="0"/>
    <x v="6"/>
    <x v="2"/>
    <x v="24"/>
    <n v="0.93"/>
    <n v="0.9"/>
    <x v="4"/>
    <x v="35"/>
    <x v="94"/>
    <x v="0"/>
    <x v="468"/>
  </r>
  <r>
    <x v="3025"/>
    <x v="6"/>
    <x v="0"/>
    <x v="1"/>
    <x v="6"/>
    <x v="0"/>
    <x v="1"/>
    <n v="0.91"/>
    <n v="0.88"/>
    <x v="3"/>
    <x v="22"/>
    <x v="174"/>
    <x v="4"/>
    <x v="470"/>
  </r>
  <r>
    <x v="3026"/>
    <x v="6"/>
    <x v="0"/>
    <x v="0"/>
    <x v="6"/>
    <x v="7"/>
    <x v="9"/>
    <n v="0.91"/>
    <n v="0.90999999999999992"/>
    <x v="3"/>
    <x v="22"/>
    <x v="22"/>
    <x v="4"/>
    <x v="470"/>
  </r>
  <r>
    <x v="3027"/>
    <x v="6"/>
    <x v="2"/>
    <x v="0"/>
    <x v="6"/>
    <x v="7"/>
    <x v="29"/>
    <n v="0.83000000000000007"/>
    <n v="0.88"/>
    <x v="1"/>
    <x v="22"/>
    <x v="300"/>
    <x v="0"/>
    <x v="470"/>
  </r>
  <r>
    <x v="3028"/>
    <x v="2"/>
    <x v="2"/>
    <x v="1"/>
    <x v="6"/>
    <x v="0"/>
    <x v="25"/>
    <n v="0.87000000000000011"/>
    <n v="0.9"/>
    <x v="4"/>
    <x v="43"/>
    <x v="225"/>
    <x v="2"/>
    <x v="294"/>
  </r>
  <r>
    <x v="3029"/>
    <x v="2"/>
    <x v="1"/>
    <x v="1"/>
    <x v="6"/>
    <x v="3"/>
    <x v="25"/>
    <n v="0.91"/>
    <n v="0.9"/>
    <x v="2"/>
    <x v="49"/>
    <x v="74"/>
    <x v="0"/>
    <x v="295"/>
  </r>
  <r>
    <x v="3030"/>
    <x v="2"/>
    <x v="0"/>
    <x v="0"/>
    <x v="6"/>
    <x v="6"/>
    <x v="30"/>
    <n v="0.84000000000000008"/>
    <n v="0.90999999999999992"/>
    <x v="1"/>
    <x v="22"/>
    <x v="15"/>
    <x v="2"/>
    <x v="296"/>
  </r>
  <r>
    <x v="3031"/>
    <x v="2"/>
    <x v="2"/>
    <x v="0"/>
    <x v="6"/>
    <x v="3"/>
    <x v="10"/>
    <n v="0.81"/>
    <n v="0.89"/>
    <x v="2"/>
    <x v="22"/>
    <x v="261"/>
    <x v="3"/>
    <x v="296"/>
  </r>
  <r>
    <x v="3032"/>
    <x v="6"/>
    <x v="0"/>
    <x v="0"/>
    <x v="6"/>
    <x v="1"/>
    <x v="18"/>
    <n v="0.88"/>
    <n v="0.90999999999999992"/>
    <x v="1"/>
    <x v="22"/>
    <x v="47"/>
    <x v="4"/>
    <x v="472"/>
  </r>
  <r>
    <x v="3033"/>
    <x v="6"/>
    <x v="0"/>
    <x v="0"/>
    <x v="6"/>
    <x v="0"/>
    <x v="24"/>
    <n v="0.88"/>
    <n v="0.97"/>
    <x v="4"/>
    <x v="22"/>
    <x v="83"/>
    <x v="1"/>
    <x v="473"/>
  </r>
  <r>
    <x v="3034"/>
    <x v="7"/>
    <x v="2"/>
    <x v="1"/>
    <x v="6"/>
    <x v="2"/>
    <x v="25"/>
    <n v="0.85000000000000009"/>
    <n v="0.92999999999999994"/>
    <x v="2"/>
    <x v="22"/>
    <x v="215"/>
    <x v="0"/>
    <x v="5"/>
  </r>
  <r>
    <x v="3035"/>
    <x v="7"/>
    <x v="0"/>
    <x v="1"/>
    <x v="6"/>
    <x v="3"/>
    <x v="7"/>
    <n v="0.8"/>
    <n v="0.94"/>
    <x v="1"/>
    <x v="22"/>
    <x v="28"/>
    <x v="4"/>
    <x v="591"/>
  </r>
  <r>
    <x v="3036"/>
    <x v="7"/>
    <x v="0"/>
    <x v="1"/>
    <x v="6"/>
    <x v="3"/>
    <x v="16"/>
    <n v="0.85000000000000009"/>
    <n v="0.88"/>
    <x v="1"/>
    <x v="22"/>
    <x v="80"/>
    <x v="2"/>
    <x v="591"/>
  </r>
  <r>
    <x v="3037"/>
    <x v="2"/>
    <x v="0"/>
    <x v="1"/>
    <x v="6"/>
    <x v="2"/>
    <x v="3"/>
    <n v="0.91"/>
    <n v="0.96"/>
    <x v="3"/>
    <x v="22"/>
    <x v="7"/>
    <x v="4"/>
    <x v="303"/>
  </r>
  <r>
    <x v="3038"/>
    <x v="6"/>
    <x v="0"/>
    <x v="0"/>
    <x v="6"/>
    <x v="4"/>
    <x v="14"/>
    <n v="0.94000000000000006"/>
    <n v="0.92999999999999994"/>
    <x v="2"/>
    <x v="22"/>
    <x v="211"/>
    <x v="4"/>
    <x v="303"/>
  </r>
  <r>
    <x v="3039"/>
    <x v="6"/>
    <x v="2"/>
    <x v="1"/>
    <x v="6"/>
    <x v="0"/>
    <x v="11"/>
    <n v="0.84000000000000008"/>
    <n v="0.86"/>
    <x v="3"/>
    <x v="22"/>
    <x v="81"/>
    <x v="2"/>
    <x v="303"/>
  </r>
  <r>
    <x v="3040"/>
    <x v="6"/>
    <x v="0"/>
    <x v="1"/>
    <x v="6"/>
    <x v="0"/>
    <x v="13"/>
    <n v="0.88"/>
    <n v="0.90999999999999992"/>
    <x v="3"/>
    <x v="22"/>
    <x v="81"/>
    <x v="1"/>
    <x v="475"/>
  </r>
  <r>
    <x v="3041"/>
    <x v="8"/>
    <x v="0"/>
    <x v="1"/>
    <x v="6"/>
    <x v="1"/>
    <x v="18"/>
    <n v="0.91"/>
    <n v="0.87"/>
    <x v="1"/>
    <x v="22"/>
    <x v="232"/>
    <x v="2"/>
    <x v="6"/>
  </r>
  <r>
    <x v="3042"/>
    <x v="7"/>
    <x v="0"/>
    <x v="0"/>
    <x v="6"/>
    <x v="3"/>
    <x v="25"/>
    <n v="0.84000000000000008"/>
    <n v="0.94"/>
    <x v="1"/>
    <x v="22"/>
    <x v="100"/>
    <x v="0"/>
    <x v="6"/>
  </r>
  <r>
    <x v="3043"/>
    <x v="7"/>
    <x v="1"/>
    <x v="1"/>
    <x v="6"/>
    <x v="0"/>
    <x v="7"/>
    <n v="0.93"/>
    <n v="0.87"/>
    <x v="3"/>
    <x v="22"/>
    <x v="181"/>
    <x v="4"/>
    <x v="6"/>
  </r>
  <r>
    <x v="3044"/>
    <x v="7"/>
    <x v="0"/>
    <x v="0"/>
    <x v="6"/>
    <x v="2"/>
    <x v="26"/>
    <n v="0.87000000000000011"/>
    <n v="0.90999999999999992"/>
    <x v="3"/>
    <x v="22"/>
    <x v="78"/>
    <x v="0"/>
    <x v="476"/>
  </r>
  <r>
    <x v="3045"/>
    <x v="6"/>
    <x v="2"/>
    <x v="0"/>
    <x v="6"/>
    <x v="0"/>
    <x v="19"/>
    <n v="0.91"/>
    <n v="0.92999999999999994"/>
    <x v="4"/>
    <x v="22"/>
    <x v="45"/>
    <x v="3"/>
    <x v="7"/>
  </r>
  <r>
    <x v="3046"/>
    <x v="7"/>
    <x v="1"/>
    <x v="0"/>
    <x v="6"/>
    <x v="3"/>
    <x v="17"/>
    <n v="0.84000000000000008"/>
    <n v="0.95"/>
    <x v="1"/>
    <x v="22"/>
    <x v="66"/>
    <x v="0"/>
    <x v="8"/>
  </r>
  <r>
    <x v="3047"/>
    <x v="2"/>
    <x v="1"/>
    <x v="1"/>
    <x v="6"/>
    <x v="2"/>
    <x v="2"/>
    <n v="0.91"/>
    <n v="0.89"/>
    <x v="3"/>
    <x v="30"/>
    <x v="153"/>
    <x v="1"/>
    <x v="8"/>
  </r>
  <r>
    <x v="3048"/>
    <x v="2"/>
    <x v="0"/>
    <x v="1"/>
    <x v="6"/>
    <x v="3"/>
    <x v="12"/>
    <n v="0.85000000000000009"/>
    <n v="0.87"/>
    <x v="1"/>
    <x v="22"/>
    <x v="191"/>
    <x v="4"/>
    <x v="477"/>
  </r>
  <r>
    <x v="3049"/>
    <x v="7"/>
    <x v="2"/>
    <x v="1"/>
    <x v="6"/>
    <x v="0"/>
    <x v="1"/>
    <n v="0.85000000000000009"/>
    <n v="0.90999999999999992"/>
    <x v="3"/>
    <x v="47"/>
    <x v="127"/>
    <x v="2"/>
    <x v="477"/>
  </r>
  <r>
    <x v="3050"/>
    <x v="7"/>
    <x v="1"/>
    <x v="0"/>
    <x v="6"/>
    <x v="6"/>
    <x v="17"/>
    <n v="0.92"/>
    <n v="0.85"/>
    <x v="1"/>
    <x v="22"/>
    <x v="259"/>
    <x v="0"/>
    <x v="477"/>
  </r>
  <r>
    <x v="3051"/>
    <x v="2"/>
    <x v="0"/>
    <x v="1"/>
    <x v="6"/>
    <x v="3"/>
    <x v="0"/>
    <n v="0.95000000000000007"/>
    <n v="0.90999999999999992"/>
    <x v="2"/>
    <x v="22"/>
    <x v="127"/>
    <x v="1"/>
    <x v="310"/>
  </r>
  <r>
    <x v="3052"/>
    <x v="7"/>
    <x v="2"/>
    <x v="0"/>
    <x v="6"/>
    <x v="0"/>
    <x v="2"/>
    <n v="0.94000000000000006"/>
    <n v="0.87"/>
    <x v="4"/>
    <x v="22"/>
    <x v="80"/>
    <x v="1"/>
    <x v="310"/>
  </r>
  <r>
    <x v="3053"/>
    <x v="6"/>
    <x v="1"/>
    <x v="1"/>
    <x v="6"/>
    <x v="0"/>
    <x v="22"/>
    <n v="0.94000000000000006"/>
    <n v="0.94"/>
    <x v="4"/>
    <x v="22"/>
    <x v="17"/>
    <x v="3"/>
    <x v="312"/>
  </r>
  <r>
    <x v="3054"/>
    <x v="7"/>
    <x v="1"/>
    <x v="0"/>
    <x v="6"/>
    <x v="0"/>
    <x v="15"/>
    <n v="0.89"/>
    <n v="0.97"/>
    <x v="4"/>
    <x v="22"/>
    <x v="146"/>
    <x v="0"/>
    <x v="312"/>
  </r>
  <r>
    <x v="3055"/>
    <x v="3"/>
    <x v="1"/>
    <x v="1"/>
    <x v="6"/>
    <x v="8"/>
    <x v="27"/>
    <n v="0.81"/>
    <n v="0.85"/>
    <x v="2"/>
    <x v="36"/>
    <x v="74"/>
    <x v="3"/>
    <x v="10"/>
  </r>
  <r>
    <x v="3056"/>
    <x v="7"/>
    <x v="0"/>
    <x v="0"/>
    <x v="6"/>
    <x v="6"/>
    <x v="28"/>
    <n v="0.8"/>
    <n v="0.96"/>
    <x v="2"/>
    <x v="22"/>
    <x v="27"/>
    <x v="3"/>
    <x v="314"/>
  </r>
  <r>
    <x v="3057"/>
    <x v="6"/>
    <x v="0"/>
    <x v="1"/>
    <x v="6"/>
    <x v="0"/>
    <x v="24"/>
    <n v="0.93"/>
    <n v="0.91999999999999993"/>
    <x v="4"/>
    <x v="22"/>
    <x v="9"/>
    <x v="3"/>
    <x v="480"/>
  </r>
  <r>
    <x v="3058"/>
    <x v="6"/>
    <x v="0"/>
    <x v="0"/>
    <x v="6"/>
    <x v="0"/>
    <x v="3"/>
    <n v="0.8600000000000001"/>
    <n v="0.87"/>
    <x v="4"/>
    <x v="22"/>
    <x v="105"/>
    <x v="1"/>
    <x v="316"/>
  </r>
  <r>
    <x v="3059"/>
    <x v="6"/>
    <x v="2"/>
    <x v="1"/>
    <x v="6"/>
    <x v="0"/>
    <x v="13"/>
    <n v="0.84000000000000008"/>
    <n v="0.89"/>
    <x v="3"/>
    <x v="22"/>
    <x v="165"/>
    <x v="1"/>
    <x v="481"/>
  </r>
  <r>
    <x v="3060"/>
    <x v="6"/>
    <x v="0"/>
    <x v="0"/>
    <x v="6"/>
    <x v="7"/>
    <x v="12"/>
    <n v="0.9"/>
    <n v="0.9"/>
    <x v="4"/>
    <x v="22"/>
    <x v="90"/>
    <x v="2"/>
    <x v="319"/>
  </r>
  <r>
    <x v="3061"/>
    <x v="6"/>
    <x v="0"/>
    <x v="1"/>
    <x v="6"/>
    <x v="0"/>
    <x v="21"/>
    <n v="0.88"/>
    <n v="0.97"/>
    <x v="4"/>
    <x v="22"/>
    <x v="97"/>
    <x v="2"/>
    <x v="321"/>
  </r>
  <r>
    <x v="3062"/>
    <x v="7"/>
    <x v="0"/>
    <x v="1"/>
    <x v="6"/>
    <x v="2"/>
    <x v="1"/>
    <n v="0.91"/>
    <n v="0.94"/>
    <x v="3"/>
    <x v="22"/>
    <x v="7"/>
    <x v="0"/>
    <x v="322"/>
  </r>
  <r>
    <x v="3063"/>
    <x v="2"/>
    <x v="0"/>
    <x v="0"/>
    <x v="6"/>
    <x v="2"/>
    <x v="11"/>
    <n v="0.84000000000000008"/>
    <n v="0.98"/>
    <x v="3"/>
    <x v="22"/>
    <x v="81"/>
    <x v="0"/>
    <x v="12"/>
  </r>
  <r>
    <x v="3064"/>
    <x v="7"/>
    <x v="2"/>
    <x v="1"/>
    <x v="6"/>
    <x v="0"/>
    <x v="29"/>
    <n v="0.91"/>
    <n v="0.99"/>
    <x v="3"/>
    <x v="22"/>
    <x v="211"/>
    <x v="1"/>
    <x v="12"/>
  </r>
  <r>
    <x v="3065"/>
    <x v="2"/>
    <x v="2"/>
    <x v="1"/>
    <x v="6"/>
    <x v="6"/>
    <x v="25"/>
    <n v="0.92"/>
    <n v="0.96"/>
    <x v="0"/>
    <x v="22"/>
    <x v="20"/>
    <x v="4"/>
    <x v="593"/>
  </r>
  <r>
    <x v="3066"/>
    <x v="8"/>
    <x v="0"/>
    <x v="1"/>
    <x v="6"/>
    <x v="7"/>
    <x v="14"/>
    <n v="0.83000000000000007"/>
    <n v="0.92999999999999994"/>
    <x v="3"/>
    <x v="22"/>
    <x v="196"/>
    <x v="2"/>
    <x v="16"/>
  </r>
  <r>
    <x v="3067"/>
    <x v="2"/>
    <x v="2"/>
    <x v="0"/>
    <x v="6"/>
    <x v="2"/>
    <x v="6"/>
    <n v="0.94000000000000006"/>
    <n v="0.96"/>
    <x v="3"/>
    <x v="22"/>
    <x v="185"/>
    <x v="1"/>
    <x v="334"/>
  </r>
  <r>
    <x v="3068"/>
    <x v="7"/>
    <x v="2"/>
    <x v="0"/>
    <x v="6"/>
    <x v="6"/>
    <x v="10"/>
    <n v="0.84000000000000008"/>
    <n v="0.95"/>
    <x v="1"/>
    <x v="22"/>
    <x v="12"/>
    <x v="3"/>
    <x v="336"/>
  </r>
  <r>
    <x v="3069"/>
    <x v="7"/>
    <x v="0"/>
    <x v="1"/>
    <x v="6"/>
    <x v="6"/>
    <x v="16"/>
    <n v="0.81"/>
    <n v="0.95"/>
    <x v="3"/>
    <x v="22"/>
    <x v="98"/>
    <x v="1"/>
    <x v="340"/>
  </r>
  <r>
    <x v="3070"/>
    <x v="6"/>
    <x v="0"/>
    <x v="1"/>
    <x v="6"/>
    <x v="4"/>
    <x v="0"/>
    <n v="0.93"/>
    <n v="0.85"/>
    <x v="3"/>
    <x v="22"/>
    <x v="116"/>
    <x v="2"/>
    <x v="345"/>
  </r>
  <r>
    <x v="3071"/>
    <x v="2"/>
    <x v="1"/>
    <x v="0"/>
    <x v="6"/>
    <x v="6"/>
    <x v="15"/>
    <n v="0.82000000000000006"/>
    <n v="0.96"/>
    <x v="3"/>
    <x v="22"/>
    <x v="43"/>
    <x v="0"/>
    <x v="31"/>
  </r>
  <r>
    <x v="3072"/>
    <x v="8"/>
    <x v="1"/>
    <x v="0"/>
    <x v="6"/>
    <x v="1"/>
    <x v="20"/>
    <n v="0.85000000000000009"/>
    <n v="0.96"/>
    <x v="4"/>
    <x v="22"/>
    <x v="37"/>
    <x v="1"/>
    <x v="347"/>
  </r>
  <r>
    <x v="3073"/>
    <x v="2"/>
    <x v="0"/>
    <x v="0"/>
    <x v="6"/>
    <x v="6"/>
    <x v="13"/>
    <n v="0.91"/>
    <n v="0.96"/>
    <x v="4"/>
    <x v="22"/>
    <x v="252"/>
    <x v="3"/>
    <x v="494"/>
  </r>
  <r>
    <x v="3074"/>
    <x v="6"/>
    <x v="0"/>
    <x v="0"/>
    <x v="6"/>
    <x v="5"/>
    <x v="7"/>
    <n v="0.85000000000000009"/>
    <n v="0.89"/>
    <x v="3"/>
    <x v="22"/>
    <x v="81"/>
    <x v="1"/>
    <x v="41"/>
  </r>
  <r>
    <x v="3075"/>
    <x v="7"/>
    <x v="0"/>
    <x v="1"/>
    <x v="6"/>
    <x v="6"/>
    <x v="7"/>
    <n v="0.92"/>
    <n v="0.92999999999999994"/>
    <x v="4"/>
    <x v="22"/>
    <x v="197"/>
    <x v="2"/>
    <x v="48"/>
  </r>
  <r>
    <x v="3076"/>
    <x v="7"/>
    <x v="0"/>
    <x v="0"/>
    <x v="6"/>
    <x v="8"/>
    <x v="9"/>
    <n v="0.82000000000000006"/>
    <n v="0.9"/>
    <x v="3"/>
    <x v="22"/>
    <x v="116"/>
    <x v="0"/>
    <x v="49"/>
  </r>
  <r>
    <x v="3077"/>
    <x v="6"/>
    <x v="2"/>
    <x v="1"/>
    <x v="6"/>
    <x v="1"/>
    <x v="22"/>
    <n v="0.81"/>
    <n v="0.98"/>
    <x v="3"/>
    <x v="22"/>
    <x v="63"/>
    <x v="0"/>
    <x v="359"/>
  </r>
  <r>
    <x v="3078"/>
    <x v="7"/>
    <x v="0"/>
    <x v="1"/>
    <x v="6"/>
    <x v="6"/>
    <x v="8"/>
    <n v="0.8600000000000001"/>
    <n v="0.9"/>
    <x v="4"/>
    <x v="22"/>
    <x v="74"/>
    <x v="3"/>
    <x v="64"/>
  </r>
  <r>
    <x v="3079"/>
    <x v="7"/>
    <x v="0"/>
    <x v="0"/>
    <x v="6"/>
    <x v="8"/>
    <x v="25"/>
    <n v="0.92"/>
    <n v="0.94"/>
    <x v="4"/>
    <x v="22"/>
    <x v="77"/>
    <x v="3"/>
    <x v="79"/>
  </r>
  <r>
    <x v="3080"/>
    <x v="1"/>
    <x v="0"/>
    <x v="1"/>
    <x v="7"/>
    <x v="0"/>
    <x v="22"/>
    <n v="0.89"/>
    <n v="0.98"/>
    <x v="0"/>
    <x v="21"/>
    <x v="74"/>
    <x v="0"/>
    <x v="874"/>
  </r>
  <r>
    <x v="3081"/>
    <x v="1"/>
    <x v="0"/>
    <x v="1"/>
    <x v="7"/>
    <x v="0"/>
    <x v="15"/>
    <n v="0.94000000000000006"/>
    <n v="0.88"/>
    <x v="0"/>
    <x v="25"/>
    <x v="38"/>
    <x v="0"/>
    <x v="875"/>
  </r>
  <r>
    <x v="3082"/>
    <x v="1"/>
    <x v="0"/>
    <x v="0"/>
    <x v="7"/>
    <x v="0"/>
    <x v="10"/>
    <n v="0.82000000000000006"/>
    <n v="0.88"/>
    <x v="0"/>
    <x v="47"/>
    <x v="274"/>
    <x v="0"/>
    <x v="876"/>
  </r>
  <r>
    <x v="3083"/>
    <x v="0"/>
    <x v="0"/>
    <x v="1"/>
    <x v="7"/>
    <x v="0"/>
    <x v="14"/>
    <n v="0.81"/>
    <n v="0.97"/>
    <x v="0"/>
    <x v="25"/>
    <x v="34"/>
    <x v="0"/>
    <x v="876"/>
  </r>
  <r>
    <x v="3084"/>
    <x v="4"/>
    <x v="0"/>
    <x v="1"/>
    <x v="7"/>
    <x v="0"/>
    <x v="27"/>
    <n v="0.93"/>
    <n v="0.94"/>
    <x v="1"/>
    <x v="15"/>
    <x v="164"/>
    <x v="1"/>
    <x v="877"/>
  </r>
  <r>
    <x v="3085"/>
    <x v="0"/>
    <x v="0"/>
    <x v="0"/>
    <x v="7"/>
    <x v="1"/>
    <x v="29"/>
    <n v="0.94000000000000006"/>
    <n v="0.90999999999999992"/>
    <x v="0"/>
    <x v="15"/>
    <x v="47"/>
    <x v="0"/>
    <x v="878"/>
  </r>
  <r>
    <x v="3086"/>
    <x v="0"/>
    <x v="0"/>
    <x v="1"/>
    <x v="7"/>
    <x v="0"/>
    <x v="13"/>
    <n v="0.87000000000000011"/>
    <n v="0.86"/>
    <x v="1"/>
    <x v="6"/>
    <x v="23"/>
    <x v="1"/>
    <x v="879"/>
  </r>
  <r>
    <x v="3087"/>
    <x v="3"/>
    <x v="0"/>
    <x v="0"/>
    <x v="7"/>
    <x v="0"/>
    <x v="7"/>
    <n v="0.82000000000000006"/>
    <n v="0.95"/>
    <x v="0"/>
    <x v="10"/>
    <x v="98"/>
    <x v="0"/>
    <x v="880"/>
  </r>
  <r>
    <x v="3088"/>
    <x v="0"/>
    <x v="0"/>
    <x v="0"/>
    <x v="7"/>
    <x v="3"/>
    <x v="25"/>
    <n v="0.92"/>
    <n v="0.86"/>
    <x v="0"/>
    <x v="20"/>
    <x v="64"/>
    <x v="0"/>
    <x v="880"/>
  </r>
  <r>
    <x v="3089"/>
    <x v="0"/>
    <x v="0"/>
    <x v="0"/>
    <x v="7"/>
    <x v="0"/>
    <x v="0"/>
    <n v="0.93"/>
    <n v="0.88"/>
    <x v="3"/>
    <x v="16"/>
    <x v="35"/>
    <x v="3"/>
    <x v="881"/>
  </r>
  <r>
    <x v="3090"/>
    <x v="3"/>
    <x v="0"/>
    <x v="0"/>
    <x v="7"/>
    <x v="0"/>
    <x v="12"/>
    <n v="0.91"/>
    <n v="0.90999999999999992"/>
    <x v="1"/>
    <x v="27"/>
    <x v="117"/>
    <x v="1"/>
    <x v="882"/>
  </r>
  <r>
    <x v="3091"/>
    <x v="3"/>
    <x v="0"/>
    <x v="0"/>
    <x v="7"/>
    <x v="0"/>
    <x v="7"/>
    <n v="0.84000000000000008"/>
    <n v="0.89"/>
    <x v="1"/>
    <x v="33"/>
    <x v="67"/>
    <x v="1"/>
    <x v="883"/>
  </r>
  <r>
    <x v="3092"/>
    <x v="1"/>
    <x v="0"/>
    <x v="0"/>
    <x v="7"/>
    <x v="0"/>
    <x v="30"/>
    <n v="0.94000000000000006"/>
    <n v="0.95"/>
    <x v="4"/>
    <x v="20"/>
    <x v="108"/>
    <x v="4"/>
    <x v="884"/>
  </r>
  <r>
    <x v="3093"/>
    <x v="0"/>
    <x v="1"/>
    <x v="0"/>
    <x v="7"/>
    <x v="0"/>
    <x v="28"/>
    <n v="0.92"/>
    <n v="0.88"/>
    <x v="1"/>
    <x v="7"/>
    <x v="186"/>
    <x v="1"/>
    <x v="885"/>
  </r>
  <r>
    <x v="3094"/>
    <x v="0"/>
    <x v="0"/>
    <x v="1"/>
    <x v="7"/>
    <x v="0"/>
    <x v="22"/>
    <n v="0.9"/>
    <n v="0.9"/>
    <x v="3"/>
    <x v="18"/>
    <x v="102"/>
    <x v="3"/>
    <x v="886"/>
  </r>
  <r>
    <x v="3095"/>
    <x v="0"/>
    <x v="1"/>
    <x v="1"/>
    <x v="7"/>
    <x v="0"/>
    <x v="10"/>
    <n v="0.85000000000000009"/>
    <n v="0.98"/>
    <x v="2"/>
    <x v="0"/>
    <x v="70"/>
    <x v="2"/>
    <x v="886"/>
  </r>
  <r>
    <x v="3096"/>
    <x v="2"/>
    <x v="0"/>
    <x v="0"/>
    <x v="7"/>
    <x v="1"/>
    <x v="15"/>
    <n v="0.85000000000000009"/>
    <n v="0.89"/>
    <x v="0"/>
    <x v="14"/>
    <x v="7"/>
    <x v="0"/>
    <x v="887"/>
  </r>
  <r>
    <x v="3097"/>
    <x v="0"/>
    <x v="0"/>
    <x v="0"/>
    <x v="7"/>
    <x v="2"/>
    <x v="11"/>
    <n v="0.92"/>
    <n v="0.96"/>
    <x v="1"/>
    <x v="0"/>
    <x v="130"/>
    <x v="1"/>
    <x v="888"/>
  </r>
  <r>
    <x v="3098"/>
    <x v="4"/>
    <x v="0"/>
    <x v="1"/>
    <x v="7"/>
    <x v="3"/>
    <x v="5"/>
    <n v="0.92"/>
    <n v="0.86"/>
    <x v="0"/>
    <x v="0"/>
    <x v="193"/>
    <x v="0"/>
    <x v="889"/>
  </r>
  <r>
    <x v="3099"/>
    <x v="4"/>
    <x v="0"/>
    <x v="0"/>
    <x v="7"/>
    <x v="2"/>
    <x v="29"/>
    <n v="0.84000000000000008"/>
    <n v="0.87"/>
    <x v="1"/>
    <x v="24"/>
    <x v="83"/>
    <x v="1"/>
    <x v="890"/>
  </r>
  <r>
    <x v="3100"/>
    <x v="2"/>
    <x v="0"/>
    <x v="0"/>
    <x v="7"/>
    <x v="1"/>
    <x v="17"/>
    <n v="0.87000000000000011"/>
    <n v="0.95"/>
    <x v="0"/>
    <x v="27"/>
    <x v="102"/>
    <x v="0"/>
    <x v="891"/>
  </r>
  <r>
    <x v="3101"/>
    <x v="2"/>
    <x v="0"/>
    <x v="0"/>
    <x v="7"/>
    <x v="0"/>
    <x v="15"/>
    <n v="0.82000000000000006"/>
    <n v="0.90999999999999992"/>
    <x v="2"/>
    <x v="41"/>
    <x v="48"/>
    <x v="2"/>
    <x v="798"/>
  </r>
  <r>
    <x v="3102"/>
    <x v="0"/>
    <x v="0"/>
    <x v="0"/>
    <x v="7"/>
    <x v="0"/>
    <x v="22"/>
    <n v="0.83000000000000007"/>
    <n v="0.88"/>
    <x v="0"/>
    <x v="9"/>
    <x v="58"/>
    <x v="3"/>
    <x v="892"/>
  </r>
  <r>
    <x v="3103"/>
    <x v="4"/>
    <x v="0"/>
    <x v="0"/>
    <x v="7"/>
    <x v="3"/>
    <x v="26"/>
    <n v="0.85000000000000009"/>
    <n v="0.92999999999999994"/>
    <x v="3"/>
    <x v="34"/>
    <x v="109"/>
    <x v="3"/>
    <x v="893"/>
  </r>
  <r>
    <x v="3104"/>
    <x v="1"/>
    <x v="1"/>
    <x v="0"/>
    <x v="7"/>
    <x v="0"/>
    <x v="22"/>
    <n v="0.85000000000000009"/>
    <n v="0.9"/>
    <x v="1"/>
    <x v="2"/>
    <x v="76"/>
    <x v="1"/>
    <x v="893"/>
  </r>
  <r>
    <x v="3105"/>
    <x v="0"/>
    <x v="0"/>
    <x v="0"/>
    <x v="7"/>
    <x v="0"/>
    <x v="20"/>
    <n v="0.8600000000000001"/>
    <n v="0.98"/>
    <x v="2"/>
    <x v="8"/>
    <x v="213"/>
    <x v="3"/>
    <x v="697"/>
  </r>
  <r>
    <x v="3106"/>
    <x v="0"/>
    <x v="0"/>
    <x v="1"/>
    <x v="7"/>
    <x v="0"/>
    <x v="8"/>
    <n v="0.8600000000000001"/>
    <n v="0.95"/>
    <x v="4"/>
    <x v="21"/>
    <x v="130"/>
    <x v="4"/>
    <x v="697"/>
  </r>
  <r>
    <x v="3107"/>
    <x v="3"/>
    <x v="1"/>
    <x v="0"/>
    <x v="7"/>
    <x v="7"/>
    <x v="25"/>
    <n v="0.94000000000000006"/>
    <n v="0.90999999999999992"/>
    <x v="1"/>
    <x v="7"/>
    <x v="131"/>
    <x v="1"/>
    <x v="894"/>
  </r>
  <r>
    <x v="3108"/>
    <x v="2"/>
    <x v="0"/>
    <x v="1"/>
    <x v="7"/>
    <x v="7"/>
    <x v="30"/>
    <n v="0.88"/>
    <n v="0.9"/>
    <x v="1"/>
    <x v="6"/>
    <x v="85"/>
    <x v="1"/>
    <x v="895"/>
  </r>
  <r>
    <x v="3109"/>
    <x v="3"/>
    <x v="0"/>
    <x v="0"/>
    <x v="7"/>
    <x v="0"/>
    <x v="26"/>
    <n v="0.95000000000000007"/>
    <n v="0.95"/>
    <x v="3"/>
    <x v="5"/>
    <x v="121"/>
    <x v="3"/>
    <x v="896"/>
  </r>
  <r>
    <x v="3110"/>
    <x v="1"/>
    <x v="0"/>
    <x v="1"/>
    <x v="7"/>
    <x v="0"/>
    <x v="20"/>
    <n v="0.93"/>
    <n v="0.98"/>
    <x v="1"/>
    <x v="2"/>
    <x v="301"/>
    <x v="1"/>
    <x v="897"/>
  </r>
  <r>
    <x v="3111"/>
    <x v="0"/>
    <x v="0"/>
    <x v="1"/>
    <x v="7"/>
    <x v="0"/>
    <x v="10"/>
    <n v="0.84000000000000008"/>
    <n v="0.95"/>
    <x v="0"/>
    <x v="15"/>
    <x v="18"/>
    <x v="1"/>
    <x v="800"/>
  </r>
  <r>
    <x v="3112"/>
    <x v="1"/>
    <x v="0"/>
    <x v="0"/>
    <x v="7"/>
    <x v="2"/>
    <x v="0"/>
    <n v="0.95000000000000007"/>
    <n v="0.94"/>
    <x v="3"/>
    <x v="12"/>
    <x v="138"/>
    <x v="3"/>
    <x v="898"/>
  </r>
  <r>
    <x v="3113"/>
    <x v="3"/>
    <x v="0"/>
    <x v="1"/>
    <x v="7"/>
    <x v="0"/>
    <x v="0"/>
    <n v="0.83000000000000007"/>
    <n v="0.95"/>
    <x v="1"/>
    <x v="11"/>
    <x v="92"/>
    <x v="1"/>
    <x v="899"/>
  </r>
  <r>
    <x v="3114"/>
    <x v="3"/>
    <x v="2"/>
    <x v="1"/>
    <x v="7"/>
    <x v="0"/>
    <x v="26"/>
    <n v="0.87000000000000011"/>
    <n v="0.86"/>
    <x v="0"/>
    <x v="37"/>
    <x v="24"/>
    <x v="0"/>
    <x v="801"/>
  </r>
  <r>
    <x v="3115"/>
    <x v="1"/>
    <x v="0"/>
    <x v="0"/>
    <x v="7"/>
    <x v="0"/>
    <x v="14"/>
    <n v="0.81"/>
    <n v="0.92999999999999994"/>
    <x v="0"/>
    <x v="28"/>
    <x v="66"/>
    <x v="1"/>
    <x v="700"/>
  </r>
  <r>
    <x v="3116"/>
    <x v="3"/>
    <x v="0"/>
    <x v="0"/>
    <x v="7"/>
    <x v="0"/>
    <x v="28"/>
    <n v="0.85000000000000009"/>
    <n v="0.9"/>
    <x v="4"/>
    <x v="6"/>
    <x v="38"/>
    <x v="4"/>
    <x v="900"/>
  </r>
  <r>
    <x v="3117"/>
    <x v="3"/>
    <x v="2"/>
    <x v="0"/>
    <x v="7"/>
    <x v="0"/>
    <x v="11"/>
    <n v="0.93"/>
    <n v="0.86"/>
    <x v="3"/>
    <x v="27"/>
    <x v="106"/>
    <x v="3"/>
    <x v="901"/>
  </r>
  <r>
    <x v="3118"/>
    <x v="3"/>
    <x v="0"/>
    <x v="0"/>
    <x v="7"/>
    <x v="0"/>
    <x v="4"/>
    <n v="0.89"/>
    <n v="0.94"/>
    <x v="1"/>
    <x v="37"/>
    <x v="63"/>
    <x v="1"/>
    <x v="902"/>
  </r>
  <r>
    <x v="3119"/>
    <x v="0"/>
    <x v="0"/>
    <x v="0"/>
    <x v="7"/>
    <x v="0"/>
    <x v="14"/>
    <n v="0.8"/>
    <n v="0.92999999999999994"/>
    <x v="0"/>
    <x v="30"/>
    <x v="145"/>
    <x v="3"/>
    <x v="903"/>
  </r>
  <r>
    <x v="3120"/>
    <x v="0"/>
    <x v="0"/>
    <x v="0"/>
    <x v="7"/>
    <x v="0"/>
    <x v="0"/>
    <n v="0.8600000000000001"/>
    <n v="0.98"/>
    <x v="0"/>
    <x v="26"/>
    <x v="31"/>
    <x v="2"/>
    <x v="805"/>
  </r>
  <r>
    <x v="3121"/>
    <x v="7"/>
    <x v="0"/>
    <x v="0"/>
    <x v="7"/>
    <x v="0"/>
    <x v="5"/>
    <n v="0.89"/>
    <n v="0.98"/>
    <x v="2"/>
    <x v="15"/>
    <x v="70"/>
    <x v="2"/>
    <x v="904"/>
  </r>
  <r>
    <x v="3122"/>
    <x v="3"/>
    <x v="0"/>
    <x v="0"/>
    <x v="7"/>
    <x v="0"/>
    <x v="19"/>
    <n v="0.93"/>
    <n v="0.89"/>
    <x v="1"/>
    <x v="35"/>
    <x v="93"/>
    <x v="1"/>
    <x v="905"/>
  </r>
  <r>
    <x v="3123"/>
    <x v="7"/>
    <x v="2"/>
    <x v="0"/>
    <x v="7"/>
    <x v="1"/>
    <x v="10"/>
    <n v="0.81"/>
    <n v="0.98"/>
    <x v="0"/>
    <x v="32"/>
    <x v="158"/>
    <x v="0"/>
    <x v="905"/>
  </r>
  <r>
    <x v="3124"/>
    <x v="0"/>
    <x v="0"/>
    <x v="0"/>
    <x v="7"/>
    <x v="0"/>
    <x v="17"/>
    <n v="0.82000000000000006"/>
    <n v="0.95"/>
    <x v="1"/>
    <x v="1"/>
    <x v="74"/>
    <x v="3"/>
    <x v="906"/>
  </r>
  <r>
    <x v="3125"/>
    <x v="1"/>
    <x v="0"/>
    <x v="0"/>
    <x v="7"/>
    <x v="6"/>
    <x v="21"/>
    <n v="0.8"/>
    <n v="0.87"/>
    <x v="1"/>
    <x v="5"/>
    <x v="35"/>
    <x v="1"/>
    <x v="907"/>
  </r>
  <r>
    <x v="3126"/>
    <x v="4"/>
    <x v="0"/>
    <x v="1"/>
    <x v="7"/>
    <x v="6"/>
    <x v="0"/>
    <n v="0.81"/>
    <n v="0.86"/>
    <x v="1"/>
    <x v="7"/>
    <x v="299"/>
    <x v="1"/>
    <x v="703"/>
  </r>
  <r>
    <x v="3127"/>
    <x v="1"/>
    <x v="0"/>
    <x v="0"/>
    <x v="7"/>
    <x v="0"/>
    <x v="18"/>
    <n v="0.88"/>
    <n v="0.87"/>
    <x v="2"/>
    <x v="20"/>
    <x v="90"/>
    <x v="1"/>
    <x v="703"/>
  </r>
  <r>
    <x v="3128"/>
    <x v="7"/>
    <x v="0"/>
    <x v="0"/>
    <x v="7"/>
    <x v="0"/>
    <x v="0"/>
    <n v="0.94000000000000006"/>
    <n v="0.88"/>
    <x v="0"/>
    <x v="22"/>
    <x v="109"/>
    <x v="0"/>
    <x v="908"/>
  </r>
  <r>
    <x v="3129"/>
    <x v="6"/>
    <x v="0"/>
    <x v="0"/>
    <x v="7"/>
    <x v="0"/>
    <x v="22"/>
    <n v="0.85000000000000009"/>
    <n v="0.85"/>
    <x v="0"/>
    <x v="22"/>
    <x v="90"/>
    <x v="0"/>
    <x v="909"/>
  </r>
  <r>
    <x v="3130"/>
    <x v="3"/>
    <x v="0"/>
    <x v="0"/>
    <x v="7"/>
    <x v="0"/>
    <x v="27"/>
    <n v="0.9"/>
    <n v="0.86"/>
    <x v="0"/>
    <x v="6"/>
    <x v="68"/>
    <x v="4"/>
    <x v="909"/>
  </r>
  <r>
    <x v="3131"/>
    <x v="4"/>
    <x v="0"/>
    <x v="1"/>
    <x v="7"/>
    <x v="0"/>
    <x v="23"/>
    <n v="0.83000000000000007"/>
    <n v="0.98"/>
    <x v="1"/>
    <x v="1"/>
    <x v="302"/>
    <x v="2"/>
    <x v="910"/>
  </r>
  <r>
    <x v="3132"/>
    <x v="0"/>
    <x v="0"/>
    <x v="1"/>
    <x v="7"/>
    <x v="0"/>
    <x v="19"/>
    <n v="0.84000000000000008"/>
    <n v="0.92999999999999994"/>
    <x v="0"/>
    <x v="26"/>
    <x v="30"/>
    <x v="3"/>
    <x v="910"/>
  </r>
  <r>
    <x v="3133"/>
    <x v="1"/>
    <x v="0"/>
    <x v="0"/>
    <x v="7"/>
    <x v="0"/>
    <x v="12"/>
    <n v="0.83000000000000007"/>
    <n v="0.92999999999999994"/>
    <x v="0"/>
    <x v="14"/>
    <x v="244"/>
    <x v="1"/>
    <x v="911"/>
  </r>
  <r>
    <x v="3134"/>
    <x v="1"/>
    <x v="0"/>
    <x v="0"/>
    <x v="7"/>
    <x v="0"/>
    <x v="3"/>
    <n v="0.81"/>
    <n v="0.9"/>
    <x v="1"/>
    <x v="18"/>
    <x v="46"/>
    <x v="0"/>
    <x v="912"/>
  </r>
  <r>
    <x v="3135"/>
    <x v="0"/>
    <x v="0"/>
    <x v="0"/>
    <x v="7"/>
    <x v="0"/>
    <x v="2"/>
    <n v="0.84000000000000008"/>
    <n v="0.94"/>
    <x v="1"/>
    <x v="13"/>
    <x v="64"/>
    <x v="3"/>
    <x v="913"/>
  </r>
  <r>
    <x v="3136"/>
    <x v="4"/>
    <x v="0"/>
    <x v="1"/>
    <x v="7"/>
    <x v="2"/>
    <x v="6"/>
    <n v="0.88"/>
    <n v="0.86"/>
    <x v="0"/>
    <x v="25"/>
    <x v="155"/>
    <x v="3"/>
    <x v="914"/>
  </r>
  <r>
    <x v="3137"/>
    <x v="0"/>
    <x v="0"/>
    <x v="0"/>
    <x v="7"/>
    <x v="2"/>
    <x v="12"/>
    <n v="0.8600000000000001"/>
    <n v="0.9"/>
    <x v="0"/>
    <x v="18"/>
    <x v="159"/>
    <x v="4"/>
    <x v="915"/>
  </r>
  <r>
    <x v="3138"/>
    <x v="0"/>
    <x v="0"/>
    <x v="0"/>
    <x v="7"/>
    <x v="0"/>
    <x v="15"/>
    <n v="0.89"/>
    <n v="0.88"/>
    <x v="1"/>
    <x v="38"/>
    <x v="70"/>
    <x v="0"/>
    <x v="916"/>
  </r>
  <r>
    <x v="3139"/>
    <x v="3"/>
    <x v="0"/>
    <x v="0"/>
    <x v="7"/>
    <x v="6"/>
    <x v="25"/>
    <n v="0.88"/>
    <n v="0.88"/>
    <x v="0"/>
    <x v="10"/>
    <x v="93"/>
    <x v="0"/>
    <x v="916"/>
  </r>
  <r>
    <x v="3140"/>
    <x v="0"/>
    <x v="0"/>
    <x v="1"/>
    <x v="7"/>
    <x v="0"/>
    <x v="21"/>
    <n v="0.88"/>
    <n v="0.91999999999999993"/>
    <x v="0"/>
    <x v="20"/>
    <x v="167"/>
    <x v="4"/>
    <x v="916"/>
  </r>
  <r>
    <x v="3141"/>
    <x v="0"/>
    <x v="2"/>
    <x v="0"/>
    <x v="7"/>
    <x v="6"/>
    <x v="22"/>
    <n v="0.84000000000000008"/>
    <n v="0.92999999999999994"/>
    <x v="2"/>
    <x v="19"/>
    <x v="127"/>
    <x v="2"/>
    <x v="917"/>
  </r>
  <r>
    <x v="3142"/>
    <x v="0"/>
    <x v="0"/>
    <x v="1"/>
    <x v="7"/>
    <x v="0"/>
    <x v="20"/>
    <n v="0.85000000000000009"/>
    <n v="0.97"/>
    <x v="1"/>
    <x v="8"/>
    <x v="168"/>
    <x v="3"/>
    <x v="918"/>
  </r>
  <r>
    <x v="3143"/>
    <x v="3"/>
    <x v="0"/>
    <x v="0"/>
    <x v="7"/>
    <x v="6"/>
    <x v="1"/>
    <n v="0.94000000000000006"/>
    <n v="0.98"/>
    <x v="0"/>
    <x v="13"/>
    <x v="7"/>
    <x v="0"/>
    <x v="919"/>
  </r>
  <r>
    <x v="3144"/>
    <x v="3"/>
    <x v="0"/>
    <x v="0"/>
    <x v="7"/>
    <x v="0"/>
    <x v="26"/>
    <n v="0.85000000000000009"/>
    <n v="0.90999999999999992"/>
    <x v="2"/>
    <x v="6"/>
    <x v="2"/>
    <x v="4"/>
    <x v="919"/>
  </r>
  <r>
    <x v="3145"/>
    <x v="7"/>
    <x v="0"/>
    <x v="0"/>
    <x v="7"/>
    <x v="0"/>
    <x v="26"/>
    <n v="0.88"/>
    <n v="0.98"/>
    <x v="0"/>
    <x v="22"/>
    <x v="122"/>
    <x v="0"/>
    <x v="919"/>
  </r>
  <r>
    <x v="3146"/>
    <x v="3"/>
    <x v="0"/>
    <x v="0"/>
    <x v="7"/>
    <x v="0"/>
    <x v="10"/>
    <n v="0.91"/>
    <n v="0.89"/>
    <x v="0"/>
    <x v="2"/>
    <x v="285"/>
    <x v="4"/>
    <x v="920"/>
  </r>
  <r>
    <x v="3147"/>
    <x v="7"/>
    <x v="2"/>
    <x v="0"/>
    <x v="7"/>
    <x v="0"/>
    <x v="0"/>
    <n v="0.8600000000000001"/>
    <n v="0.96"/>
    <x v="0"/>
    <x v="22"/>
    <x v="11"/>
    <x v="0"/>
    <x v="815"/>
  </r>
  <r>
    <x v="3148"/>
    <x v="3"/>
    <x v="0"/>
    <x v="0"/>
    <x v="7"/>
    <x v="0"/>
    <x v="29"/>
    <n v="0.81"/>
    <n v="0.91999999999999993"/>
    <x v="4"/>
    <x v="41"/>
    <x v="122"/>
    <x v="4"/>
    <x v="921"/>
  </r>
  <r>
    <x v="3149"/>
    <x v="3"/>
    <x v="0"/>
    <x v="0"/>
    <x v="7"/>
    <x v="0"/>
    <x v="18"/>
    <n v="0.81"/>
    <n v="0.87"/>
    <x v="0"/>
    <x v="2"/>
    <x v="217"/>
    <x v="3"/>
    <x v="921"/>
  </r>
  <r>
    <x v="3150"/>
    <x v="3"/>
    <x v="0"/>
    <x v="0"/>
    <x v="7"/>
    <x v="0"/>
    <x v="1"/>
    <n v="0.81"/>
    <n v="0.90999999999999992"/>
    <x v="0"/>
    <x v="27"/>
    <x v="29"/>
    <x v="3"/>
    <x v="922"/>
  </r>
  <r>
    <x v="3151"/>
    <x v="4"/>
    <x v="0"/>
    <x v="0"/>
    <x v="7"/>
    <x v="0"/>
    <x v="17"/>
    <n v="0.89"/>
    <n v="0.98"/>
    <x v="3"/>
    <x v="13"/>
    <x v="131"/>
    <x v="4"/>
    <x v="923"/>
  </r>
  <r>
    <x v="3152"/>
    <x v="0"/>
    <x v="0"/>
    <x v="1"/>
    <x v="7"/>
    <x v="0"/>
    <x v="19"/>
    <n v="0.91"/>
    <n v="0.98"/>
    <x v="1"/>
    <x v="20"/>
    <x v="170"/>
    <x v="3"/>
    <x v="608"/>
  </r>
  <r>
    <x v="3153"/>
    <x v="0"/>
    <x v="0"/>
    <x v="1"/>
    <x v="7"/>
    <x v="0"/>
    <x v="18"/>
    <n v="0.81"/>
    <n v="0.87"/>
    <x v="3"/>
    <x v="15"/>
    <x v="55"/>
    <x v="0"/>
    <x v="608"/>
  </r>
  <r>
    <x v="3154"/>
    <x v="3"/>
    <x v="1"/>
    <x v="0"/>
    <x v="7"/>
    <x v="0"/>
    <x v="8"/>
    <n v="0.8"/>
    <n v="0.86"/>
    <x v="0"/>
    <x v="6"/>
    <x v="267"/>
    <x v="1"/>
    <x v="924"/>
  </r>
  <r>
    <x v="3155"/>
    <x v="0"/>
    <x v="0"/>
    <x v="1"/>
    <x v="7"/>
    <x v="0"/>
    <x v="7"/>
    <n v="0.91"/>
    <n v="0.90999999999999992"/>
    <x v="1"/>
    <x v="28"/>
    <x v="12"/>
    <x v="0"/>
    <x v="925"/>
  </r>
  <r>
    <x v="3156"/>
    <x v="3"/>
    <x v="0"/>
    <x v="0"/>
    <x v="7"/>
    <x v="0"/>
    <x v="5"/>
    <n v="0.94000000000000006"/>
    <n v="0.97"/>
    <x v="1"/>
    <x v="14"/>
    <x v="44"/>
    <x v="0"/>
    <x v="925"/>
  </r>
  <r>
    <x v="3157"/>
    <x v="6"/>
    <x v="2"/>
    <x v="0"/>
    <x v="7"/>
    <x v="0"/>
    <x v="28"/>
    <n v="0.8600000000000001"/>
    <n v="0.86"/>
    <x v="0"/>
    <x v="22"/>
    <x v="92"/>
    <x v="0"/>
    <x v="925"/>
  </r>
  <r>
    <x v="3158"/>
    <x v="7"/>
    <x v="0"/>
    <x v="0"/>
    <x v="7"/>
    <x v="0"/>
    <x v="9"/>
    <n v="0.9"/>
    <n v="0.92999999999999994"/>
    <x v="1"/>
    <x v="22"/>
    <x v="92"/>
    <x v="1"/>
    <x v="926"/>
  </r>
  <r>
    <x v="3159"/>
    <x v="0"/>
    <x v="0"/>
    <x v="0"/>
    <x v="7"/>
    <x v="2"/>
    <x v="16"/>
    <n v="0.85000000000000009"/>
    <n v="0.91999999999999993"/>
    <x v="2"/>
    <x v="31"/>
    <x v="261"/>
    <x v="3"/>
    <x v="927"/>
  </r>
  <r>
    <x v="3160"/>
    <x v="2"/>
    <x v="0"/>
    <x v="1"/>
    <x v="7"/>
    <x v="0"/>
    <x v="28"/>
    <n v="0.91"/>
    <n v="0.89"/>
    <x v="3"/>
    <x v="11"/>
    <x v="159"/>
    <x v="3"/>
    <x v="927"/>
  </r>
  <r>
    <x v="3161"/>
    <x v="3"/>
    <x v="0"/>
    <x v="0"/>
    <x v="7"/>
    <x v="0"/>
    <x v="4"/>
    <n v="0.89"/>
    <n v="0.95"/>
    <x v="0"/>
    <x v="6"/>
    <x v="21"/>
    <x v="2"/>
    <x v="927"/>
  </r>
  <r>
    <x v="3162"/>
    <x v="1"/>
    <x v="1"/>
    <x v="1"/>
    <x v="7"/>
    <x v="0"/>
    <x v="0"/>
    <n v="0.94000000000000006"/>
    <n v="0.89"/>
    <x v="0"/>
    <x v="6"/>
    <x v="152"/>
    <x v="2"/>
    <x v="927"/>
  </r>
  <r>
    <x v="3163"/>
    <x v="3"/>
    <x v="0"/>
    <x v="0"/>
    <x v="7"/>
    <x v="0"/>
    <x v="16"/>
    <n v="0.94000000000000006"/>
    <n v="0.90999999999999992"/>
    <x v="0"/>
    <x v="11"/>
    <x v="57"/>
    <x v="4"/>
    <x v="819"/>
  </r>
  <r>
    <x v="3164"/>
    <x v="7"/>
    <x v="0"/>
    <x v="0"/>
    <x v="7"/>
    <x v="0"/>
    <x v="27"/>
    <n v="0.83000000000000007"/>
    <n v="0.95"/>
    <x v="3"/>
    <x v="30"/>
    <x v="26"/>
    <x v="3"/>
    <x v="928"/>
  </r>
  <r>
    <x v="3165"/>
    <x v="4"/>
    <x v="0"/>
    <x v="0"/>
    <x v="7"/>
    <x v="2"/>
    <x v="17"/>
    <n v="0.8"/>
    <n v="0.97"/>
    <x v="0"/>
    <x v="34"/>
    <x v="35"/>
    <x v="1"/>
    <x v="929"/>
  </r>
  <r>
    <x v="3166"/>
    <x v="1"/>
    <x v="0"/>
    <x v="1"/>
    <x v="7"/>
    <x v="0"/>
    <x v="13"/>
    <n v="0.9"/>
    <n v="0.99"/>
    <x v="3"/>
    <x v="25"/>
    <x v="104"/>
    <x v="0"/>
    <x v="929"/>
  </r>
  <r>
    <x v="3167"/>
    <x v="1"/>
    <x v="1"/>
    <x v="0"/>
    <x v="7"/>
    <x v="0"/>
    <x v="6"/>
    <n v="0.89"/>
    <n v="0.87"/>
    <x v="0"/>
    <x v="14"/>
    <x v="85"/>
    <x v="3"/>
    <x v="929"/>
  </r>
  <r>
    <x v="3168"/>
    <x v="6"/>
    <x v="0"/>
    <x v="1"/>
    <x v="7"/>
    <x v="0"/>
    <x v="25"/>
    <n v="0.93"/>
    <n v="0.90999999999999992"/>
    <x v="0"/>
    <x v="22"/>
    <x v="77"/>
    <x v="0"/>
    <x v="930"/>
  </r>
  <r>
    <x v="3169"/>
    <x v="0"/>
    <x v="0"/>
    <x v="0"/>
    <x v="7"/>
    <x v="0"/>
    <x v="30"/>
    <n v="0.83000000000000007"/>
    <n v="0.87"/>
    <x v="3"/>
    <x v="18"/>
    <x v="0"/>
    <x v="1"/>
    <x v="931"/>
  </r>
  <r>
    <x v="3170"/>
    <x v="7"/>
    <x v="0"/>
    <x v="1"/>
    <x v="7"/>
    <x v="0"/>
    <x v="24"/>
    <n v="0.94000000000000006"/>
    <n v="0.97"/>
    <x v="3"/>
    <x v="29"/>
    <x v="61"/>
    <x v="3"/>
    <x v="931"/>
  </r>
  <r>
    <x v="3171"/>
    <x v="4"/>
    <x v="0"/>
    <x v="1"/>
    <x v="7"/>
    <x v="2"/>
    <x v="23"/>
    <n v="0.84000000000000008"/>
    <n v="0.9"/>
    <x v="0"/>
    <x v="21"/>
    <x v="127"/>
    <x v="2"/>
    <x v="932"/>
  </r>
  <r>
    <x v="3172"/>
    <x v="1"/>
    <x v="0"/>
    <x v="0"/>
    <x v="7"/>
    <x v="0"/>
    <x v="12"/>
    <n v="0.85000000000000009"/>
    <n v="0.97"/>
    <x v="1"/>
    <x v="6"/>
    <x v="48"/>
    <x v="4"/>
    <x v="932"/>
  </r>
  <r>
    <x v="3173"/>
    <x v="2"/>
    <x v="1"/>
    <x v="1"/>
    <x v="7"/>
    <x v="0"/>
    <x v="28"/>
    <n v="0.83000000000000007"/>
    <n v="0.94"/>
    <x v="1"/>
    <x v="36"/>
    <x v="135"/>
    <x v="1"/>
    <x v="933"/>
  </r>
  <r>
    <x v="3174"/>
    <x v="1"/>
    <x v="0"/>
    <x v="1"/>
    <x v="7"/>
    <x v="0"/>
    <x v="17"/>
    <n v="0.85000000000000009"/>
    <n v="0.90999999999999992"/>
    <x v="3"/>
    <x v="18"/>
    <x v="163"/>
    <x v="0"/>
    <x v="934"/>
  </r>
  <r>
    <x v="3175"/>
    <x v="6"/>
    <x v="0"/>
    <x v="0"/>
    <x v="7"/>
    <x v="0"/>
    <x v="28"/>
    <n v="0.89"/>
    <n v="0.87"/>
    <x v="1"/>
    <x v="22"/>
    <x v="24"/>
    <x v="1"/>
    <x v="827"/>
  </r>
  <r>
    <x v="3176"/>
    <x v="3"/>
    <x v="2"/>
    <x v="0"/>
    <x v="7"/>
    <x v="0"/>
    <x v="25"/>
    <n v="0.87000000000000011"/>
    <n v="0.98"/>
    <x v="0"/>
    <x v="3"/>
    <x v="176"/>
    <x v="3"/>
    <x v="827"/>
  </r>
  <r>
    <x v="3177"/>
    <x v="4"/>
    <x v="0"/>
    <x v="1"/>
    <x v="7"/>
    <x v="0"/>
    <x v="17"/>
    <n v="0.9"/>
    <n v="0.9"/>
    <x v="3"/>
    <x v="15"/>
    <x v="139"/>
    <x v="4"/>
    <x v="935"/>
  </r>
  <r>
    <x v="3178"/>
    <x v="2"/>
    <x v="0"/>
    <x v="0"/>
    <x v="7"/>
    <x v="0"/>
    <x v="7"/>
    <n v="0.8600000000000001"/>
    <n v="0.89"/>
    <x v="0"/>
    <x v="42"/>
    <x v="35"/>
    <x v="1"/>
    <x v="522"/>
  </r>
  <r>
    <x v="3179"/>
    <x v="7"/>
    <x v="2"/>
    <x v="0"/>
    <x v="7"/>
    <x v="0"/>
    <x v="18"/>
    <n v="0.8600000000000001"/>
    <n v="0.94"/>
    <x v="0"/>
    <x v="22"/>
    <x v="114"/>
    <x v="0"/>
    <x v="711"/>
  </r>
  <r>
    <x v="3180"/>
    <x v="1"/>
    <x v="1"/>
    <x v="0"/>
    <x v="7"/>
    <x v="0"/>
    <x v="23"/>
    <n v="0.94000000000000006"/>
    <n v="0.98"/>
    <x v="3"/>
    <x v="26"/>
    <x v="35"/>
    <x v="4"/>
    <x v="712"/>
  </r>
  <r>
    <x v="3181"/>
    <x v="3"/>
    <x v="1"/>
    <x v="0"/>
    <x v="7"/>
    <x v="3"/>
    <x v="17"/>
    <n v="0.87000000000000011"/>
    <n v="0.97"/>
    <x v="0"/>
    <x v="49"/>
    <x v="74"/>
    <x v="0"/>
    <x v="936"/>
  </r>
  <r>
    <x v="3182"/>
    <x v="1"/>
    <x v="1"/>
    <x v="1"/>
    <x v="7"/>
    <x v="8"/>
    <x v="11"/>
    <n v="0.8600000000000001"/>
    <n v="0.88"/>
    <x v="0"/>
    <x v="32"/>
    <x v="145"/>
    <x v="0"/>
    <x v="937"/>
  </r>
  <r>
    <x v="3183"/>
    <x v="2"/>
    <x v="0"/>
    <x v="0"/>
    <x v="7"/>
    <x v="6"/>
    <x v="14"/>
    <n v="0.9"/>
    <n v="0.89"/>
    <x v="2"/>
    <x v="36"/>
    <x v="47"/>
    <x v="2"/>
    <x v="713"/>
  </r>
  <r>
    <x v="3184"/>
    <x v="3"/>
    <x v="0"/>
    <x v="0"/>
    <x v="7"/>
    <x v="4"/>
    <x v="13"/>
    <n v="0.87000000000000011"/>
    <n v="0.86"/>
    <x v="2"/>
    <x v="33"/>
    <x v="62"/>
    <x v="3"/>
    <x v="714"/>
  </r>
  <r>
    <x v="3185"/>
    <x v="1"/>
    <x v="0"/>
    <x v="0"/>
    <x v="7"/>
    <x v="1"/>
    <x v="11"/>
    <n v="0.89"/>
    <n v="0.96"/>
    <x v="1"/>
    <x v="1"/>
    <x v="36"/>
    <x v="3"/>
    <x v="714"/>
  </r>
  <r>
    <x v="3186"/>
    <x v="4"/>
    <x v="0"/>
    <x v="0"/>
    <x v="7"/>
    <x v="6"/>
    <x v="19"/>
    <n v="0.91"/>
    <n v="0.90999999999999992"/>
    <x v="0"/>
    <x v="28"/>
    <x v="139"/>
    <x v="1"/>
    <x v="938"/>
  </r>
  <r>
    <x v="3187"/>
    <x v="7"/>
    <x v="0"/>
    <x v="1"/>
    <x v="7"/>
    <x v="0"/>
    <x v="19"/>
    <n v="0.94000000000000006"/>
    <n v="0.98"/>
    <x v="0"/>
    <x v="22"/>
    <x v="77"/>
    <x v="0"/>
    <x v="938"/>
  </r>
  <r>
    <x v="3188"/>
    <x v="0"/>
    <x v="0"/>
    <x v="1"/>
    <x v="7"/>
    <x v="3"/>
    <x v="4"/>
    <n v="0.9"/>
    <n v="0.88"/>
    <x v="3"/>
    <x v="27"/>
    <x v="10"/>
    <x v="3"/>
    <x v="939"/>
  </r>
  <r>
    <x v="3189"/>
    <x v="3"/>
    <x v="0"/>
    <x v="1"/>
    <x v="7"/>
    <x v="0"/>
    <x v="5"/>
    <n v="0.82000000000000006"/>
    <n v="0.92999999999999994"/>
    <x v="2"/>
    <x v="38"/>
    <x v="20"/>
    <x v="0"/>
    <x v="614"/>
  </r>
  <r>
    <x v="3190"/>
    <x v="1"/>
    <x v="0"/>
    <x v="0"/>
    <x v="7"/>
    <x v="0"/>
    <x v="8"/>
    <n v="0.8600000000000001"/>
    <n v="0.90999999999999992"/>
    <x v="3"/>
    <x v="5"/>
    <x v="74"/>
    <x v="2"/>
    <x v="828"/>
  </r>
  <r>
    <x v="3191"/>
    <x v="1"/>
    <x v="0"/>
    <x v="0"/>
    <x v="7"/>
    <x v="8"/>
    <x v="9"/>
    <n v="0.83000000000000007"/>
    <n v="0.95"/>
    <x v="3"/>
    <x v="11"/>
    <x v="24"/>
    <x v="3"/>
    <x v="828"/>
  </r>
  <r>
    <x v="3192"/>
    <x v="2"/>
    <x v="1"/>
    <x v="0"/>
    <x v="7"/>
    <x v="0"/>
    <x v="22"/>
    <n v="0.94000000000000006"/>
    <n v="0.9"/>
    <x v="2"/>
    <x v="32"/>
    <x v="189"/>
    <x v="1"/>
    <x v="828"/>
  </r>
  <r>
    <x v="3193"/>
    <x v="2"/>
    <x v="1"/>
    <x v="0"/>
    <x v="7"/>
    <x v="0"/>
    <x v="2"/>
    <n v="0.81"/>
    <n v="0.97"/>
    <x v="1"/>
    <x v="11"/>
    <x v="38"/>
    <x v="0"/>
    <x v="828"/>
  </r>
  <r>
    <x v="3194"/>
    <x v="1"/>
    <x v="0"/>
    <x v="1"/>
    <x v="7"/>
    <x v="0"/>
    <x v="14"/>
    <n v="0.9"/>
    <n v="0.96"/>
    <x v="3"/>
    <x v="32"/>
    <x v="135"/>
    <x v="1"/>
    <x v="940"/>
  </r>
  <r>
    <x v="3195"/>
    <x v="3"/>
    <x v="0"/>
    <x v="1"/>
    <x v="7"/>
    <x v="0"/>
    <x v="0"/>
    <n v="0.88"/>
    <n v="0.92999999999999994"/>
    <x v="1"/>
    <x v="18"/>
    <x v="19"/>
    <x v="4"/>
    <x v="940"/>
  </r>
  <r>
    <x v="3196"/>
    <x v="0"/>
    <x v="0"/>
    <x v="0"/>
    <x v="7"/>
    <x v="0"/>
    <x v="20"/>
    <n v="0.89"/>
    <n v="0.95"/>
    <x v="3"/>
    <x v="7"/>
    <x v="20"/>
    <x v="0"/>
    <x v="523"/>
  </r>
  <r>
    <x v="3197"/>
    <x v="1"/>
    <x v="0"/>
    <x v="0"/>
    <x v="7"/>
    <x v="6"/>
    <x v="22"/>
    <n v="0.91"/>
    <n v="0.88"/>
    <x v="0"/>
    <x v="33"/>
    <x v="40"/>
    <x v="3"/>
    <x v="941"/>
  </r>
  <r>
    <x v="3198"/>
    <x v="2"/>
    <x v="0"/>
    <x v="0"/>
    <x v="7"/>
    <x v="9"/>
    <x v="14"/>
    <n v="0.88"/>
    <n v="0.94"/>
    <x v="0"/>
    <x v="3"/>
    <x v="43"/>
    <x v="2"/>
    <x v="942"/>
  </r>
  <r>
    <x v="3199"/>
    <x v="5"/>
    <x v="0"/>
    <x v="0"/>
    <x v="7"/>
    <x v="6"/>
    <x v="17"/>
    <n v="0.92"/>
    <n v="0.90999999999999992"/>
    <x v="1"/>
    <x v="46"/>
    <x v="239"/>
    <x v="3"/>
    <x v="831"/>
  </r>
  <r>
    <x v="3200"/>
    <x v="1"/>
    <x v="0"/>
    <x v="0"/>
    <x v="7"/>
    <x v="0"/>
    <x v="16"/>
    <n v="0.85000000000000009"/>
    <n v="0.99"/>
    <x v="2"/>
    <x v="3"/>
    <x v="303"/>
    <x v="4"/>
    <x v="831"/>
  </r>
  <r>
    <x v="3201"/>
    <x v="3"/>
    <x v="0"/>
    <x v="0"/>
    <x v="7"/>
    <x v="0"/>
    <x v="22"/>
    <n v="0.87000000000000011"/>
    <n v="0.94"/>
    <x v="3"/>
    <x v="27"/>
    <x v="85"/>
    <x v="4"/>
    <x v="943"/>
  </r>
  <r>
    <x v="3202"/>
    <x v="6"/>
    <x v="0"/>
    <x v="1"/>
    <x v="7"/>
    <x v="0"/>
    <x v="14"/>
    <n v="0.91"/>
    <n v="0.97"/>
    <x v="1"/>
    <x v="22"/>
    <x v="14"/>
    <x v="1"/>
    <x v="944"/>
  </r>
  <r>
    <x v="3203"/>
    <x v="7"/>
    <x v="0"/>
    <x v="0"/>
    <x v="7"/>
    <x v="0"/>
    <x v="0"/>
    <n v="0.93"/>
    <n v="0.91999999999999993"/>
    <x v="0"/>
    <x v="30"/>
    <x v="22"/>
    <x v="4"/>
    <x v="944"/>
  </r>
  <r>
    <x v="3204"/>
    <x v="7"/>
    <x v="2"/>
    <x v="1"/>
    <x v="7"/>
    <x v="0"/>
    <x v="28"/>
    <n v="0.83000000000000007"/>
    <n v="0.88"/>
    <x v="0"/>
    <x v="22"/>
    <x v="68"/>
    <x v="0"/>
    <x v="944"/>
  </r>
  <r>
    <x v="3205"/>
    <x v="3"/>
    <x v="1"/>
    <x v="0"/>
    <x v="7"/>
    <x v="0"/>
    <x v="17"/>
    <n v="0.93"/>
    <n v="0.87"/>
    <x v="0"/>
    <x v="42"/>
    <x v="256"/>
    <x v="1"/>
    <x v="944"/>
  </r>
  <r>
    <x v="3206"/>
    <x v="0"/>
    <x v="0"/>
    <x v="1"/>
    <x v="7"/>
    <x v="6"/>
    <x v="1"/>
    <n v="0.91"/>
    <n v="0.94"/>
    <x v="3"/>
    <x v="7"/>
    <x v="18"/>
    <x v="3"/>
    <x v="832"/>
  </r>
  <r>
    <x v="3207"/>
    <x v="0"/>
    <x v="0"/>
    <x v="0"/>
    <x v="7"/>
    <x v="0"/>
    <x v="4"/>
    <n v="0.88"/>
    <n v="0.95"/>
    <x v="3"/>
    <x v="0"/>
    <x v="43"/>
    <x v="0"/>
    <x v="715"/>
  </r>
  <r>
    <x v="3208"/>
    <x v="3"/>
    <x v="0"/>
    <x v="0"/>
    <x v="7"/>
    <x v="0"/>
    <x v="20"/>
    <n v="0.89"/>
    <n v="0.97"/>
    <x v="2"/>
    <x v="32"/>
    <x v="35"/>
    <x v="0"/>
    <x v="715"/>
  </r>
  <r>
    <x v="3209"/>
    <x v="0"/>
    <x v="0"/>
    <x v="1"/>
    <x v="7"/>
    <x v="0"/>
    <x v="26"/>
    <n v="0.81"/>
    <n v="0.95"/>
    <x v="3"/>
    <x v="7"/>
    <x v="32"/>
    <x v="4"/>
    <x v="716"/>
  </r>
  <r>
    <x v="3210"/>
    <x v="1"/>
    <x v="0"/>
    <x v="1"/>
    <x v="7"/>
    <x v="0"/>
    <x v="13"/>
    <n v="0.91"/>
    <n v="0.92999999999999994"/>
    <x v="1"/>
    <x v="14"/>
    <x v="81"/>
    <x v="3"/>
    <x v="716"/>
  </r>
  <r>
    <x v="3211"/>
    <x v="0"/>
    <x v="0"/>
    <x v="1"/>
    <x v="7"/>
    <x v="0"/>
    <x v="13"/>
    <n v="0.84000000000000008"/>
    <n v="0.87"/>
    <x v="4"/>
    <x v="1"/>
    <x v="26"/>
    <x v="3"/>
    <x v="945"/>
  </r>
  <r>
    <x v="3212"/>
    <x v="2"/>
    <x v="0"/>
    <x v="1"/>
    <x v="7"/>
    <x v="2"/>
    <x v="23"/>
    <n v="0.82000000000000006"/>
    <n v="0.86"/>
    <x v="0"/>
    <x v="22"/>
    <x v="8"/>
    <x v="0"/>
    <x v="945"/>
  </r>
  <r>
    <x v="3213"/>
    <x v="6"/>
    <x v="0"/>
    <x v="0"/>
    <x v="7"/>
    <x v="0"/>
    <x v="10"/>
    <n v="0.89"/>
    <n v="0.86"/>
    <x v="3"/>
    <x v="22"/>
    <x v="207"/>
    <x v="3"/>
    <x v="946"/>
  </r>
  <r>
    <x v="3214"/>
    <x v="2"/>
    <x v="0"/>
    <x v="0"/>
    <x v="7"/>
    <x v="0"/>
    <x v="4"/>
    <n v="0.82000000000000006"/>
    <n v="0.90999999999999992"/>
    <x v="0"/>
    <x v="29"/>
    <x v="23"/>
    <x v="4"/>
    <x v="946"/>
  </r>
  <r>
    <x v="3215"/>
    <x v="1"/>
    <x v="0"/>
    <x v="1"/>
    <x v="7"/>
    <x v="0"/>
    <x v="7"/>
    <n v="0.85000000000000009"/>
    <n v="0.89"/>
    <x v="1"/>
    <x v="14"/>
    <x v="37"/>
    <x v="3"/>
    <x v="946"/>
  </r>
  <r>
    <x v="3216"/>
    <x v="0"/>
    <x v="0"/>
    <x v="1"/>
    <x v="7"/>
    <x v="3"/>
    <x v="7"/>
    <n v="0.82000000000000006"/>
    <n v="0.98"/>
    <x v="2"/>
    <x v="28"/>
    <x v="168"/>
    <x v="3"/>
    <x v="834"/>
  </r>
  <r>
    <x v="3217"/>
    <x v="0"/>
    <x v="1"/>
    <x v="0"/>
    <x v="7"/>
    <x v="0"/>
    <x v="3"/>
    <n v="0.95000000000000007"/>
    <n v="0.86"/>
    <x v="1"/>
    <x v="34"/>
    <x v="37"/>
    <x v="0"/>
    <x v="834"/>
  </r>
  <r>
    <x v="3218"/>
    <x v="3"/>
    <x v="0"/>
    <x v="1"/>
    <x v="7"/>
    <x v="9"/>
    <x v="26"/>
    <n v="0.82000000000000006"/>
    <n v="0.97"/>
    <x v="1"/>
    <x v="26"/>
    <x v="159"/>
    <x v="0"/>
    <x v="617"/>
  </r>
  <r>
    <x v="3219"/>
    <x v="4"/>
    <x v="0"/>
    <x v="0"/>
    <x v="7"/>
    <x v="2"/>
    <x v="19"/>
    <n v="0.89"/>
    <n v="0.94"/>
    <x v="3"/>
    <x v="0"/>
    <x v="176"/>
    <x v="4"/>
    <x v="617"/>
  </r>
  <r>
    <x v="3220"/>
    <x v="3"/>
    <x v="0"/>
    <x v="0"/>
    <x v="7"/>
    <x v="0"/>
    <x v="16"/>
    <n v="0.81"/>
    <n v="0.9"/>
    <x v="1"/>
    <x v="42"/>
    <x v="145"/>
    <x v="0"/>
    <x v="617"/>
  </r>
  <r>
    <x v="3221"/>
    <x v="3"/>
    <x v="0"/>
    <x v="1"/>
    <x v="7"/>
    <x v="0"/>
    <x v="26"/>
    <n v="0.8600000000000001"/>
    <n v="0.98"/>
    <x v="0"/>
    <x v="32"/>
    <x v="199"/>
    <x v="3"/>
    <x v="947"/>
  </r>
  <r>
    <x v="3222"/>
    <x v="3"/>
    <x v="0"/>
    <x v="0"/>
    <x v="7"/>
    <x v="0"/>
    <x v="25"/>
    <n v="0.84000000000000008"/>
    <n v="0.9"/>
    <x v="3"/>
    <x v="23"/>
    <x v="93"/>
    <x v="0"/>
    <x v="836"/>
  </r>
  <r>
    <x v="3223"/>
    <x v="3"/>
    <x v="0"/>
    <x v="1"/>
    <x v="7"/>
    <x v="0"/>
    <x v="1"/>
    <n v="0.95000000000000007"/>
    <n v="0.97"/>
    <x v="0"/>
    <x v="35"/>
    <x v="146"/>
    <x v="3"/>
    <x v="948"/>
  </r>
  <r>
    <x v="3224"/>
    <x v="0"/>
    <x v="0"/>
    <x v="0"/>
    <x v="7"/>
    <x v="0"/>
    <x v="21"/>
    <n v="0.83000000000000007"/>
    <n v="0.87"/>
    <x v="4"/>
    <x v="21"/>
    <x v="142"/>
    <x v="2"/>
    <x v="525"/>
  </r>
  <r>
    <x v="3225"/>
    <x v="1"/>
    <x v="0"/>
    <x v="1"/>
    <x v="7"/>
    <x v="0"/>
    <x v="17"/>
    <n v="0.94000000000000006"/>
    <n v="0.96"/>
    <x v="2"/>
    <x v="3"/>
    <x v="126"/>
    <x v="0"/>
    <x v="525"/>
  </r>
  <r>
    <x v="3226"/>
    <x v="3"/>
    <x v="0"/>
    <x v="0"/>
    <x v="7"/>
    <x v="7"/>
    <x v="15"/>
    <n v="0.93"/>
    <n v="0.85"/>
    <x v="3"/>
    <x v="20"/>
    <x v="29"/>
    <x v="0"/>
    <x v="949"/>
  </r>
  <r>
    <x v="3227"/>
    <x v="2"/>
    <x v="0"/>
    <x v="0"/>
    <x v="7"/>
    <x v="5"/>
    <x v="20"/>
    <n v="0.92"/>
    <n v="0.94"/>
    <x v="3"/>
    <x v="41"/>
    <x v="58"/>
    <x v="3"/>
    <x v="949"/>
  </r>
  <r>
    <x v="3228"/>
    <x v="2"/>
    <x v="1"/>
    <x v="0"/>
    <x v="7"/>
    <x v="1"/>
    <x v="9"/>
    <n v="0.88"/>
    <n v="0.86"/>
    <x v="1"/>
    <x v="12"/>
    <x v="100"/>
    <x v="3"/>
    <x v="949"/>
  </r>
  <r>
    <x v="3229"/>
    <x v="1"/>
    <x v="0"/>
    <x v="1"/>
    <x v="7"/>
    <x v="0"/>
    <x v="0"/>
    <n v="0.93"/>
    <n v="0.87"/>
    <x v="3"/>
    <x v="0"/>
    <x v="175"/>
    <x v="0"/>
    <x v="526"/>
  </r>
  <r>
    <x v="3230"/>
    <x v="2"/>
    <x v="0"/>
    <x v="0"/>
    <x v="7"/>
    <x v="6"/>
    <x v="6"/>
    <n v="0.87000000000000011"/>
    <n v="0.90999999999999992"/>
    <x v="0"/>
    <x v="22"/>
    <x v="106"/>
    <x v="0"/>
    <x v="838"/>
  </r>
  <r>
    <x v="3231"/>
    <x v="2"/>
    <x v="1"/>
    <x v="0"/>
    <x v="7"/>
    <x v="0"/>
    <x v="4"/>
    <n v="0.92"/>
    <n v="0.9"/>
    <x v="0"/>
    <x v="4"/>
    <x v="3"/>
    <x v="1"/>
    <x v="950"/>
  </r>
  <r>
    <x v="3232"/>
    <x v="1"/>
    <x v="0"/>
    <x v="0"/>
    <x v="7"/>
    <x v="0"/>
    <x v="11"/>
    <n v="0.88"/>
    <n v="0.97"/>
    <x v="1"/>
    <x v="3"/>
    <x v="109"/>
    <x v="3"/>
    <x v="620"/>
  </r>
  <r>
    <x v="3233"/>
    <x v="1"/>
    <x v="0"/>
    <x v="1"/>
    <x v="7"/>
    <x v="0"/>
    <x v="24"/>
    <n v="0.93"/>
    <n v="0.86"/>
    <x v="2"/>
    <x v="2"/>
    <x v="219"/>
    <x v="1"/>
    <x v="951"/>
  </r>
  <r>
    <x v="3234"/>
    <x v="3"/>
    <x v="0"/>
    <x v="0"/>
    <x v="7"/>
    <x v="0"/>
    <x v="0"/>
    <n v="0.93"/>
    <n v="0.96"/>
    <x v="3"/>
    <x v="2"/>
    <x v="251"/>
    <x v="4"/>
    <x v="951"/>
  </r>
  <r>
    <x v="3235"/>
    <x v="1"/>
    <x v="0"/>
    <x v="1"/>
    <x v="7"/>
    <x v="4"/>
    <x v="23"/>
    <n v="0.8600000000000001"/>
    <n v="0.92999999999999994"/>
    <x v="0"/>
    <x v="20"/>
    <x v="39"/>
    <x v="2"/>
    <x v="952"/>
  </r>
  <r>
    <x v="3236"/>
    <x v="2"/>
    <x v="0"/>
    <x v="1"/>
    <x v="7"/>
    <x v="7"/>
    <x v="29"/>
    <n v="0.92"/>
    <n v="0.90999999999999992"/>
    <x v="0"/>
    <x v="21"/>
    <x v="78"/>
    <x v="3"/>
    <x v="721"/>
  </r>
  <r>
    <x v="3237"/>
    <x v="2"/>
    <x v="0"/>
    <x v="0"/>
    <x v="7"/>
    <x v="6"/>
    <x v="20"/>
    <n v="0.95000000000000007"/>
    <n v="0.90999999999999992"/>
    <x v="0"/>
    <x v="22"/>
    <x v="76"/>
    <x v="0"/>
    <x v="953"/>
  </r>
  <r>
    <x v="3238"/>
    <x v="3"/>
    <x v="0"/>
    <x v="0"/>
    <x v="7"/>
    <x v="0"/>
    <x v="2"/>
    <n v="0.81"/>
    <n v="0.95"/>
    <x v="0"/>
    <x v="37"/>
    <x v="31"/>
    <x v="4"/>
    <x v="954"/>
  </r>
  <r>
    <x v="3239"/>
    <x v="3"/>
    <x v="0"/>
    <x v="0"/>
    <x v="7"/>
    <x v="0"/>
    <x v="5"/>
    <n v="0.9"/>
    <n v="0.86"/>
    <x v="3"/>
    <x v="32"/>
    <x v="126"/>
    <x v="1"/>
    <x v="954"/>
  </r>
  <r>
    <x v="3240"/>
    <x v="2"/>
    <x v="1"/>
    <x v="1"/>
    <x v="7"/>
    <x v="2"/>
    <x v="26"/>
    <n v="0.92"/>
    <n v="0.9"/>
    <x v="0"/>
    <x v="22"/>
    <x v="215"/>
    <x v="0"/>
    <x v="955"/>
  </r>
  <r>
    <x v="3241"/>
    <x v="4"/>
    <x v="0"/>
    <x v="0"/>
    <x v="7"/>
    <x v="6"/>
    <x v="3"/>
    <n v="0.93"/>
    <n v="0.99"/>
    <x v="1"/>
    <x v="26"/>
    <x v="47"/>
    <x v="0"/>
    <x v="723"/>
  </r>
  <r>
    <x v="3242"/>
    <x v="3"/>
    <x v="0"/>
    <x v="1"/>
    <x v="7"/>
    <x v="0"/>
    <x v="17"/>
    <n v="0.92"/>
    <n v="0.90999999999999992"/>
    <x v="3"/>
    <x v="47"/>
    <x v="186"/>
    <x v="2"/>
    <x v="724"/>
  </r>
  <r>
    <x v="3243"/>
    <x v="5"/>
    <x v="0"/>
    <x v="1"/>
    <x v="7"/>
    <x v="2"/>
    <x v="26"/>
    <n v="0.8600000000000001"/>
    <n v="0.90999999999999992"/>
    <x v="4"/>
    <x v="8"/>
    <x v="75"/>
    <x v="3"/>
    <x v="623"/>
  </r>
  <r>
    <x v="3244"/>
    <x v="1"/>
    <x v="2"/>
    <x v="1"/>
    <x v="7"/>
    <x v="2"/>
    <x v="22"/>
    <n v="0.84000000000000008"/>
    <n v="0.88"/>
    <x v="0"/>
    <x v="11"/>
    <x v="113"/>
    <x v="3"/>
    <x v="529"/>
  </r>
  <r>
    <x v="3245"/>
    <x v="7"/>
    <x v="0"/>
    <x v="1"/>
    <x v="7"/>
    <x v="0"/>
    <x v="4"/>
    <n v="0.81"/>
    <n v="0.90999999999999992"/>
    <x v="2"/>
    <x v="22"/>
    <x v="12"/>
    <x v="2"/>
    <x v="726"/>
  </r>
  <r>
    <x v="3246"/>
    <x v="6"/>
    <x v="0"/>
    <x v="0"/>
    <x v="7"/>
    <x v="0"/>
    <x v="4"/>
    <n v="0.94000000000000006"/>
    <n v="0.97"/>
    <x v="3"/>
    <x v="22"/>
    <x v="106"/>
    <x v="3"/>
    <x v="726"/>
  </r>
  <r>
    <x v="3247"/>
    <x v="7"/>
    <x v="2"/>
    <x v="0"/>
    <x v="7"/>
    <x v="0"/>
    <x v="13"/>
    <n v="0.83000000000000007"/>
    <n v="0.94"/>
    <x v="0"/>
    <x v="50"/>
    <x v="85"/>
    <x v="1"/>
    <x v="726"/>
  </r>
  <r>
    <x v="3248"/>
    <x v="7"/>
    <x v="0"/>
    <x v="1"/>
    <x v="7"/>
    <x v="6"/>
    <x v="22"/>
    <n v="0.8600000000000001"/>
    <n v="0.9"/>
    <x v="0"/>
    <x v="22"/>
    <x v="193"/>
    <x v="0"/>
    <x v="956"/>
  </r>
  <r>
    <x v="3249"/>
    <x v="1"/>
    <x v="0"/>
    <x v="0"/>
    <x v="7"/>
    <x v="0"/>
    <x v="0"/>
    <n v="0.93"/>
    <n v="0.87"/>
    <x v="4"/>
    <x v="19"/>
    <x v="26"/>
    <x v="3"/>
    <x v="956"/>
  </r>
  <r>
    <x v="3250"/>
    <x v="7"/>
    <x v="0"/>
    <x v="0"/>
    <x v="7"/>
    <x v="0"/>
    <x v="14"/>
    <n v="0.94000000000000006"/>
    <n v="0.9"/>
    <x v="1"/>
    <x v="29"/>
    <x v="84"/>
    <x v="0"/>
    <x v="956"/>
  </r>
  <r>
    <x v="3251"/>
    <x v="2"/>
    <x v="0"/>
    <x v="0"/>
    <x v="7"/>
    <x v="7"/>
    <x v="15"/>
    <n v="0.9"/>
    <n v="0.92999999999999994"/>
    <x v="0"/>
    <x v="35"/>
    <x v="84"/>
    <x v="4"/>
    <x v="957"/>
  </r>
  <r>
    <x v="3252"/>
    <x v="4"/>
    <x v="0"/>
    <x v="0"/>
    <x v="7"/>
    <x v="8"/>
    <x v="3"/>
    <n v="0.94000000000000006"/>
    <n v="0.9"/>
    <x v="1"/>
    <x v="28"/>
    <x v="130"/>
    <x v="3"/>
    <x v="958"/>
  </r>
  <r>
    <x v="3253"/>
    <x v="2"/>
    <x v="0"/>
    <x v="0"/>
    <x v="7"/>
    <x v="0"/>
    <x v="30"/>
    <n v="0.92"/>
    <n v="0.87"/>
    <x v="1"/>
    <x v="8"/>
    <x v="59"/>
    <x v="4"/>
    <x v="728"/>
  </r>
  <r>
    <x v="3254"/>
    <x v="3"/>
    <x v="0"/>
    <x v="1"/>
    <x v="7"/>
    <x v="0"/>
    <x v="16"/>
    <n v="0.92"/>
    <n v="0.86"/>
    <x v="1"/>
    <x v="4"/>
    <x v="18"/>
    <x v="0"/>
    <x v="728"/>
  </r>
  <r>
    <x v="3255"/>
    <x v="7"/>
    <x v="2"/>
    <x v="0"/>
    <x v="7"/>
    <x v="2"/>
    <x v="7"/>
    <n v="0.91"/>
    <n v="0.95"/>
    <x v="1"/>
    <x v="22"/>
    <x v="126"/>
    <x v="1"/>
    <x v="728"/>
  </r>
  <r>
    <x v="3256"/>
    <x v="2"/>
    <x v="1"/>
    <x v="0"/>
    <x v="7"/>
    <x v="2"/>
    <x v="10"/>
    <n v="0.8600000000000001"/>
    <n v="0.94"/>
    <x v="1"/>
    <x v="22"/>
    <x v="206"/>
    <x v="1"/>
    <x v="531"/>
  </r>
  <r>
    <x v="3257"/>
    <x v="2"/>
    <x v="0"/>
    <x v="0"/>
    <x v="7"/>
    <x v="0"/>
    <x v="8"/>
    <n v="0.81"/>
    <n v="0.95"/>
    <x v="1"/>
    <x v="42"/>
    <x v="55"/>
    <x v="3"/>
    <x v="959"/>
  </r>
  <r>
    <x v="3258"/>
    <x v="1"/>
    <x v="0"/>
    <x v="0"/>
    <x v="7"/>
    <x v="3"/>
    <x v="29"/>
    <n v="0.8600000000000001"/>
    <n v="0.97"/>
    <x v="2"/>
    <x v="3"/>
    <x v="236"/>
    <x v="1"/>
    <x v="960"/>
  </r>
  <r>
    <x v="3259"/>
    <x v="2"/>
    <x v="2"/>
    <x v="0"/>
    <x v="7"/>
    <x v="0"/>
    <x v="8"/>
    <n v="0.9"/>
    <n v="0.96"/>
    <x v="0"/>
    <x v="43"/>
    <x v="151"/>
    <x v="2"/>
    <x v="960"/>
  </r>
  <r>
    <x v="3260"/>
    <x v="7"/>
    <x v="0"/>
    <x v="0"/>
    <x v="7"/>
    <x v="0"/>
    <x v="5"/>
    <n v="0.85000000000000009"/>
    <n v="0.96"/>
    <x v="1"/>
    <x v="46"/>
    <x v="304"/>
    <x v="2"/>
    <x v="961"/>
  </r>
  <r>
    <x v="3261"/>
    <x v="3"/>
    <x v="0"/>
    <x v="1"/>
    <x v="7"/>
    <x v="0"/>
    <x v="18"/>
    <n v="0.88"/>
    <n v="0.92999999999999994"/>
    <x v="0"/>
    <x v="35"/>
    <x v="19"/>
    <x v="1"/>
    <x v="961"/>
  </r>
  <r>
    <x v="3262"/>
    <x v="2"/>
    <x v="2"/>
    <x v="0"/>
    <x v="7"/>
    <x v="0"/>
    <x v="13"/>
    <n v="0.8600000000000001"/>
    <n v="0.98"/>
    <x v="0"/>
    <x v="35"/>
    <x v="92"/>
    <x v="2"/>
    <x v="961"/>
  </r>
  <r>
    <x v="3263"/>
    <x v="1"/>
    <x v="0"/>
    <x v="0"/>
    <x v="7"/>
    <x v="0"/>
    <x v="3"/>
    <n v="0.93"/>
    <n v="0.9"/>
    <x v="3"/>
    <x v="42"/>
    <x v="156"/>
    <x v="4"/>
    <x v="729"/>
  </r>
  <r>
    <x v="3264"/>
    <x v="4"/>
    <x v="0"/>
    <x v="1"/>
    <x v="7"/>
    <x v="2"/>
    <x v="9"/>
    <n v="0.92"/>
    <n v="0.92999999999999994"/>
    <x v="4"/>
    <x v="20"/>
    <x v="34"/>
    <x v="1"/>
    <x v="962"/>
  </r>
  <r>
    <x v="3265"/>
    <x v="7"/>
    <x v="0"/>
    <x v="1"/>
    <x v="7"/>
    <x v="0"/>
    <x v="14"/>
    <n v="0.94000000000000006"/>
    <n v="0.92999999999999994"/>
    <x v="3"/>
    <x v="22"/>
    <x v="185"/>
    <x v="3"/>
    <x v="962"/>
  </r>
  <r>
    <x v="3266"/>
    <x v="6"/>
    <x v="0"/>
    <x v="0"/>
    <x v="7"/>
    <x v="0"/>
    <x v="28"/>
    <n v="0.95000000000000007"/>
    <n v="0.90999999999999992"/>
    <x v="0"/>
    <x v="22"/>
    <x v="100"/>
    <x v="3"/>
    <x v="730"/>
  </r>
  <r>
    <x v="3267"/>
    <x v="2"/>
    <x v="0"/>
    <x v="0"/>
    <x v="7"/>
    <x v="0"/>
    <x v="16"/>
    <n v="0.83000000000000007"/>
    <n v="0.97"/>
    <x v="1"/>
    <x v="37"/>
    <x v="289"/>
    <x v="3"/>
    <x v="730"/>
  </r>
  <r>
    <x v="3268"/>
    <x v="7"/>
    <x v="2"/>
    <x v="0"/>
    <x v="7"/>
    <x v="2"/>
    <x v="30"/>
    <n v="0.91"/>
    <n v="0.86"/>
    <x v="1"/>
    <x v="22"/>
    <x v="108"/>
    <x v="1"/>
    <x v="730"/>
  </r>
  <r>
    <x v="3269"/>
    <x v="1"/>
    <x v="0"/>
    <x v="1"/>
    <x v="7"/>
    <x v="0"/>
    <x v="5"/>
    <n v="0.93"/>
    <n v="0.98"/>
    <x v="3"/>
    <x v="27"/>
    <x v="68"/>
    <x v="1"/>
    <x v="731"/>
  </r>
  <r>
    <x v="3270"/>
    <x v="3"/>
    <x v="2"/>
    <x v="0"/>
    <x v="7"/>
    <x v="0"/>
    <x v="0"/>
    <n v="0.89"/>
    <n v="0.96"/>
    <x v="3"/>
    <x v="11"/>
    <x v="40"/>
    <x v="0"/>
    <x v="731"/>
  </r>
  <r>
    <x v="3271"/>
    <x v="7"/>
    <x v="1"/>
    <x v="0"/>
    <x v="7"/>
    <x v="0"/>
    <x v="25"/>
    <n v="0.89"/>
    <n v="0.99"/>
    <x v="3"/>
    <x v="22"/>
    <x v="68"/>
    <x v="3"/>
    <x v="731"/>
  </r>
  <r>
    <x v="3272"/>
    <x v="2"/>
    <x v="2"/>
    <x v="0"/>
    <x v="7"/>
    <x v="0"/>
    <x v="23"/>
    <n v="0.8"/>
    <n v="0.98"/>
    <x v="0"/>
    <x v="35"/>
    <x v="18"/>
    <x v="4"/>
    <x v="845"/>
  </r>
  <r>
    <x v="3273"/>
    <x v="3"/>
    <x v="0"/>
    <x v="0"/>
    <x v="7"/>
    <x v="0"/>
    <x v="13"/>
    <n v="0.9"/>
    <n v="0.99"/>
    <x v="3"/>
    <x v="11"/>
    <x v="58"/>
    <x v="2"/>
    <x v="846"/>
  </r>
  <r>
    <x v="3274"/>
    <x v="1"/>
    <x v="0"/>
    <x v="0"/>
    <x v="7"/>
    <x v="2"/>
    <x v="9"/>
    <n v="0.88"/>
    <n v="0.88"/>
    <x v="1"/>
    <x v="41"/>
    <x v="44"/>
    <x v="0"/>
    <x v="846"/>
  </r>
  <r>
    <x v="3275"/>
    <x v="3"/>
    <x v="2"/>
    <x v="0"/>
    <x v="7"/>
    <x v="0"/>
    <x v="15"/>
    <n v="0.8600000000000001"/>
    <n v="0.98"/>
    <x v="2"/>
    <x v="32"/>
    <x v="45"/>
    <x v="3"/>
    <x v="846"/>
  </r>
  <r>
    <x v="3276"/>
    <x v="1"/>
    <x v="2"/>
    <x v="1"/>
    <x v="7"/>
    <x v="0"/>
    <x v="18"/>
    <n v="0.9"/>
    <n v="0.9"/>
    <x v="2"/>
    <x v="2"/>
    <x v="291"/>
    <x v="0"/>
    <x v="418"/>
  </r>
  <r>
    <x v="3277"/>
    <x v="2"/>
    <x v="0"/>
    <x v="0"/>
    <x v="7"/>
    <x v="0"/>
    <x v="11"/>
    <n v="0.85000000000000009"/>
    <n v="0.96"/>
    <x v="3"/>
    <x v="41"/>
    <x v="163"/>
    <x v="1"/>
    <x v="847"/>
  </r>
  <r>
    <x v="3278"/>
    <x v="3"/>
    <x v="1"/>
    <x v="0"/>
    <x v="7"/>
    <x v="0"/>
    <x v="11"/>
    <n v="0.93"/>
    <n v="0.97"/>
    <x v="0"/>
    <x v="37"/>
    <x v="82"/>
    <x v="4"/>
    <x v="732"/>
  </r>
  <r>
    <x v="3279"/>
    <x v="2"/>
    <x v="0"/>
    <x v="1"/>
    <x v="7"/>
    <x v="0"/>
    <x v="0"/>
    <n v="0.93"/>
    <n v="0.9"/>
    <x v="1"/>
    <x v="37"/>
    <x v="46"/>
    <x v="3"/>
    <x v="733"/>
  </r>
  <r>
    <x v="3280"/>
    <x v="2"/>
    <x v="0"/>
    <x v="0"/>
    <x v="7"/>
    <x v="0"/>
    <x v="2"/>
    <n v="0.89"/>
    <n v="0.91999999999999993"/>
    <x v="1"/>
    <x v="10"/>
    <x v="60"/>
    <x v="0"/>
    <x v="734"/>
  </r>
  <r>
    <x v="3281"/>
    <x v="7"/>
    <x v="2"/>
    <x v="0"/>
    <x v="7"/>
    <x v="0"/>
    <x v="30"/>
    <n v="0.92"/>
    <n v="0.90999999999999992"/>
    <x v="0"/>
    <x v="40"/>
    <x v="167"/>
    <x v="1"/>
    <x v="734"/>
  </r>
  <r>
    <x v="3282"/>
    <x v="3"/>
    <x v="2"/>
    <x v="1"/>
    <x v="7"/>
    <x v="4"/>
    <x v="13"/>
    <n v="0.93"/>
    <n v="0.96"/>
    <x v="3"/>
    <x v="27"/>
    <x v="164"/>
    <x v="3"/>
    <x v="739"/>
  </r>
  <r>
    <x v="3283"/>
    <x v="3"/>
    <x v="2"/>
    <x v="1"/>
    <x v="7"/>
    <x v="0"/>
    <x v="25"/>
    <n v="0.87000000000000011"/>
    <n v="0.94"/>
    <x v="2"/>
    <x v="2"/>
    <x v="102"/>
    <x v="4"/>
    <x v="741"/>
  </r>
  <r>
    <x v="3284"/>
    <x v="3"/>
    <x v="0"/>
    <x v="1"/>
    <x v="7"/>
    <x v="0"/>
    <x v="14"/>
    <n v="0.87000000000000011"/>
    <n v="0.90999999999999992"/>
    <x v="1"/>
    <x v="2"/>
    <x v="10"/>
    <x v="3"/>
    <x v="629"/>
  </r>
  <r>
    <x v="3285"/>
    <x v="3"/>
    <x v="0"/>
    <x v="1"/>
    <x v="7"/>
    <x v="2"/>
    <x v="27"/>
    <n v="0.88"/>
    <n v="0.85"/>
    <x v="1"/>
    <x v="4"/>
    <x v="32"/>
    <x v="4"/>
    <x v="629"/>
  </r>
  <r>
    <x v="3286"/>
    <x v="6"/>
    <x v="2"/>
    <x v="1"/>
    <x v="7"/>
    <x v="0"/>
    <x v="24"/>
    <n v="0.88"/>
    <n v="0.92999999999999994"/>
    <x v="4"/>
    <x v="45"/>
    <x v="10"/>
    <x v="4"/>
    <x v="629"/>
  </r>
  <r>
    <x v="3287"/>
    <x v="3"/>
    <x v="0"/>
    <x v="0"/>
    <x v="7"/>
    <x v="0"/>
    <x v="28"/>
    <n v="0.94000000000000006"/>
    <n v="0.9"/>
    <x v="3"/>
    <x v="40"/>
    <x v="45"/>
    <x v="1"/>
    <x v="630"/>
  </r>
  <r>
    <x v="3288"/>
    <x v="7"/>
    <x v="0"/>
    <x v="0"/>
    <x v="7"/>
    <x v="0"/>
    <x v="20"/>
    <n v="0.85000000000000009"/>
    <n v="0.95"/>
    <x v="0"/>
    <x v="22"/>
    <x v="116"/>
    <x v="2"/>
    <x v="630"/>
  </r>
  <r>
    <x v="3289"/>
    <x v="3"/>
    <x v="1"/>
    <x v="0"/>
    <x v="7"/>
    <x v="0"/>
    <x v="2"/>
    <n v="0.92"/>
    <n v="0.90999999999999992"/>
    <x v="1"/>
    <x v="23"/>
    <x v="55"/>
    <x v="3"/>
    <x v="630"/>
  </r>
  <r>
    <x v="3290"/>
    <x v="7"/>
    <x v="0"/>
    <x v="1"/>
    <x v="7"/>
    <x v="0"/>
    <x v="17"/>
    <n v="0.83000000000000007"/>
    <n v="0.9"/>
    <x v="3"/>
    <x v="22"/>
    <x v="229"/>
    <x v="3"/>
    <x v="632"/>
  </r>
  <r>
    <x v="3291"/>
    <x v="7"/>
    <x v="2"/>
    <x v="0"/>
    <x v="7"/>
    <x v="3"/>
    <x v="0"/>
    <n v="0.81"/>
    <n v="0.89"/>
    <x v="1"/>
    <x v="22"/>
    <x v="211"/>
    <x v="1"/>
    <x v="632"/>
  </r>
  <r>
    <x v="3292"/>
    <x v="3"/>
    <x v="0"/>
    <x v="1"/>
    <x v="7"/>
    <x v="0"/>
    <x v="18"/>
    <n v="0.9"/>
    <n v="0.91999999999999993"/>
    <x v="4"/>
    <x v="37"/>
    <x v="143"/>
    <x v="3"/>
    <x v="745"/>
  </r>
  <r>
    <x v="3293"/>
    <x v="7"/>
    <x v="2"/>
    <x v="0"/>
    <x v="7"/>
    <x v="0"/>
    <x v="23"/>
    <n v="0.88"/>
    <n v="0.92999999999999994"/>
    <x v="3"/>
    <x v="22"/>
    <x v="104"/>
    <x v="3"/>
    <x v="745"/>
  </r>
  <r>
    <x v="3294"/>
    <x v="3"/>
    <x v="2"/>
    <x v="1"/>
    <x v="7"/>
    <x v="0"/>
    <x v="25"/>
    <n v="0.94000000000000006"/>
    <n v="0.94"/>
    <x v="1"/>
    <x v="11"/>
    <x v="47"/>
    <x v="0"/>
    <x v="963"/>
  </r>
  <r>
    <x v="3295"/>
    <x v="7"/>
    <x v="0"/>
    <x v="1"/>
    <x v="7"/>
    <x v="0"/>
    <x v="21"/>
    <n v="0.87000000000000011"/>
    <n v="0.85"/>
    <x v="0"/>
    <x v="30"/>
    <x v="203"/>
    <x v="4"/>
    <x v="852"/>
  </r>
  <r>
    <x v="3296"/>
    <x v="3"/>
    <x v="0"/>
    <x v="1"/>
    <x v="7"/>
    <x v="0"/>
    <x v="21"/>
    <n v="0.94000000000000006"/>
    <n v="0.98"/>
    <x v="4"/>
    <x v="27"/>
    <x v="259"/>
    <x v="2"/>
    <x v="852"/>
  </r>
  <r>
    <x v="3297"/>
    <x v="6"/>
    <x v="0"/>
    <x v="0"/>
    <x v="7"/>
    <x v="0"/>
    <x v="29"/>
    <n v="0.89"/>
    <n v="0.89"/>
    <x v="0"/>
    <x v="22"/>
    <x v="139"/>
    <x v="3"/>
    <x v="853"/>
  </r>
  <r>
    <x v="3298"/>
    <x v="7"/>
    <x v="0"/>
    <x v="1"/>
    <x v="7"/>
    <x v="3"/>
    <x v="15"/>
    <n v="0.9"/>
    <n v="0.9"/>
    <x v="1"/>
    <x v="22"/>
    <x v="56"/>
    <x v="1"/>
    <x v="634"/>
  </r>
  <r>
    <x v="3299"/>
    <x v="0"/>
    <x v="0"/>
    <x v="0"/>
    <x v="7"/>
    <x v="8"/>
    <x v="16"/>
    <n v="0.84000000000000008"/>
    <n v="0.88"/>
    <x v="3"/>
    <x v="34"/>
    <x v="103"/>
    <x v="0"/>
    <x v="854"/>
  </r>
  <r>
    <x v="3300"/>
    <x v="7"/>
    <x v="0"/>
    <x v="1"/>
    <x v="7"/>
    <x v="0"/>
    <x v="7"/>
    <n v="0.88"/>
    <n v="0.88"/>
    <x v="0"/>
    <x v="25"/>
    <x v="35"/>
    <x v="1"/>
    <x v="964"/>
  </r>
  <r>
    <x v="3301"/>
    <x v="7"/>
    <x v="0"/>
    <x v="0"/>
    <x v="7"/>
    <x v="0"/>
    <x v="15"/>
    <n v="0.91"/>
    <n v="0.97"/>
    <x v="0"/>
    <x v="22"/>
    <x v="103"/>
    <x v="1"/>
    <x v="964"/>
  </r>
  <r>
    <x v="3302"/>
    <x v="2"/>
    <x v="2"/>
    <x v="0"/>
    <x v="7"/>
    <x v="0"/>
    <x v="16"/>
    <n v="0.89"/>
    <n v="0.89"/>
    <x v="0"/>
    <x v="39"/>
    <x v="100"/>
    <x v="4"/>
    <x v="964"/>
  </r>
  <r>
    <x v="3303"/>
    <x v="0"/>
    <x v="0"/>
    <x v="0"/>
    <x v="7"/>
    <x v="8"/>
    <x v="12"/>
    <n v="0.89"/>
    <n v="0.95"/>
    <x v="4"/>
    <x v="11"/>
    <x v="14"/>
    <x v="3"/>
    <x v="638"/>
  </r>
  <r>
    <x v="3304"/>
    <x v="3"/>
    <x v="0"/>
    <x v="0"/>
    <x v="7"/>
    <x v="4"/>
    <x v="14"/>
    <n v="0.88"/>
    <n v="0.99"/>
    <x v="2"/>
    <x v="43"/>
    <x v="42"/>
    <x v="0"/>
    <x v="855"/>
  </r>
  <r>
    <x v="3305"/>
    <x v="5"/>
    <x v="0"/>
    <x v="0"/>
    <x v="7"/>
    <x v="8"/>
    <x v="2"/>
    <n v="0.81"/>
    <n v="0.9"/>
    <x v="4"/>
    <x v="15"/>
    <x v="40"/>
    <x v="0"/>
    <x v="749"/>
  </r>
  <r>
    <x v="3306"/>
    <x v="2"/>
    <x v="2"/>
    <x v="0"/>
    <x v="7"/>
    <x v="0"/>
    <x v="26"/>
    <n v="0.82000000000000006"/>
    <n v="0.97"/>
    <x v="0"/>
    <x v="40"/>
    <x v="182"/>
    <x v="3"/>
    <x v="749"/>
  </r>
  <r>
    <x v="3307"/>
    <x v="6"/>
    <x v="0"/>
    <x v="0"/>
    <x v="7"/>
    <x v="0"/>
    <x v="11"/>
    <n v="0.8"/>
    <n v="0.92999999999999994"/>
    <x v="0"/>
    <x v="22"/>
    <x v="247"/>
    <x v="3"/>
    <x v="750"/>
  </r>
  <r>
    <x v="3308"/>
    <x v="7"/>
    <x v="0"/>
    <x v="0"/>
    <x v="7"/>
    <x v="0"/>
    <x v="0"/>
    <n v="0.84000000000000008"/>
    <n v="0.87"/>
    <x v="2"/>
    <x v="22"/>
    <x v="59"/>
    <x v="3"/>
    <x v="750"/>
  </r>
  <r>
    <x v="3309"/>
    <x v="3"/>
    <x v="1"/>
    <x v="0"/>
    <x v="7"/>
    <x v="0"/>
    <x v="6"/>
    <n v="0.81"/>
    <n v="0.88"/>
    <x v="3"/>
    <x v="32"/>
    <x v="154"/>
    <x v="1"/>
    <x v="750"/>
  </r>
  <r>
    <x v="3310"/>
    <x v="0"/>
    <x v="2"/>
    <x v="0"/>
    <x v="7"/>
    <x v="6"/>
    <x v="11"/>
    <n v="0.83000000000000007"/>
    <n v="0.85"/>
    <x v="0"/>
    <x v="3"/>
    <x v="45"/>
    <x v="1"/>
    <x v="642"/>
  </r>
  <r>
    <x v="3311"/>
    <x v="2"/>
    <x v="0"/>
    <x v="0"/>
    <x v="7"/>
    <x v="0"/>
    <x v="10"/>
    <n v="0.83000000000000007"/>
    <n v="0.91999999999999993"/>
    <x v="3"/>
    <x v="19"/>
    <x v="40"/>
    <x v="0"/>
    <x v="535"/>
  </r>
  <r>
    <x v="3312"/>
    <x v="2"/>
    <x v="2"/>
    <x v="0"/>
    <x v="7"/>
    <x v="0"/>
    <x v="24"/>
    <n v="0.81"/>
    <n v="0.90999999999999992"/>
    <x v="0"/>
    <x v="50"/>
    <x v="215"/>
    <x v="3"/>
    <x v="535"/>
  </r>
  <r>
    <x v="3313"/>
    <x v="6"/>
    <x v="0"/>
    <x v="0"/>
    <x v="7"/>
    <x v="0"/>
    <x v="0"/>
    <n v="0.8600000000000001"/>
    <n v="0.95"/>
    <x v="0"/>
    <x v="22"/>
    <x v="78"/>
    <x v="1"/>
    <x v="643"/>
  </r>
  <r>
    <x v="3314"/>
    <x v="3"/>
    <x v="0"/>
    <x v="1"/>
    <x v="7"/>
    <x v="7"/>
    <x v="17"/>
    <n v="0.92"/>
    <n v="0.95"/>
    <x v="1"/>
    <x v="5"/>
    <x v="122"/>
    <x v="0"/>
    <x v="643"/>
  </r>
  <r>
    <x v="3315"/>
    <x v="2"/>
    <x v="2"/>
    <x v="0"/>
    <x v="7"/>
    <x v="0"/>
    <x v="17"/>
    <n v="0.88"/>
    <n v="0.87"/>
    <x v="2"/>
    <x v="29"/>
    <x v="168"/>
    <x v="1"/>
    <x v="643"/>
  </r>
  <r>
    <x v="3316"/>
    <x v="8"/>
    <x v="2"/>
    <x v="0"/>
    <x v="7"/>
    <x v="1"/>
    <x v="17"/>
    <n v="0.84000000000000008"/>
    <n v="0.95"/>
    <x v="1"/>
    <x v="22"/>
    <x v="75"/>
    <x v="1"/>
    <x v="965"/>
  </r>
  <r>
    <x v="3317"/>
    <x v="7"/>
    <x v="2"/>
    <x v="0"/>
    <x v="7"/>
    <x v="0"/>
    <x v="22"/>
    <n v="0.92"/>
    <n v="0.9"/>
    <x v="0"/>
    <x v="22"/>
    <x v="153"/>
    <x v="1"/>
    <x v="644"/>
  </r>
  <r>
    <x v="3318"/>
    <x v="6"/>
    <x v="1"/>
    <x v="0"/>
    <x v="7"/>
    <x v="0"/>
    <x v="8"/>
    <n v="0.94000000000000006"/>
    <n v="0.86"/>
    <x v="0"/>
    <x v="48"/>
    <x v="125"/>
    <x v="2"/>
    <x v="420"/>
  </r>
  <r>
    <x v="3319"/>
    <x v="6"/>
    <x v="0"/>
    <x v="1"/>
    <x v="7"/>
    <x v="0"/>
    <x v="26"/>
    <n v="0.94000000000000006"/>
    <n v="0.99"/>
    <x v="0"/>
    <x v="22"/>
    <x v="129"/>
    <x v="4"/>
    <x v="857"/>
  </r>
  <r>
    <x v="3320"/>
    <x v="7"/>
    <x v="0"/>
    <x v="0"/>
    <x v="7"/>
    <x v="0"/>
    <x v="17"/>
    <n v="0.89"/>
    <n v="0.87"/>
    <x v="0"/>
    <x v="22"/>
    <x v="23"/>
    <x v="1"/>
    <x v="753"/>
  </r>
  <r>
    <x v="3321"/>
    <x v="2"/>
    <x v="2"/>
    <x v="1"/>
    <x v="7"/>
    <x v="0"/>
    <x v="16"/>
    <n v="0.85000000000000009"/>
    <n v="0.85"/>
    <x v="1"/>
    <x v="10"/>
    <x v="39"/>
    <x v="4"/>
    <x v="536"/>
  </r>
  <r>
    <x v="3322"/>
    <x v="2"/>
    <x v="1"/>
    <x v="1"/>
    <x v="7"/>
    <x v="0"/>
    <x v="15"/>
    <n v="0.8"/>
    <n v="0.94"/>
    <x v="0"/>
    <x v="43"/>
    <x v="174"/>
    <x v="2"/>
    <x v="536"/>
  </r>
  <r>
    <x v="3323"/>
    <x v="8"/>
    <x v="2"/>
    <x v="0"/>
    <x v="7"/>
    <x v="4"/>
    <x v="21"/>
    <n v="0.94000000000000006"/>
    <n v="0.90999999999999992"/>
    <x v="0"/>
    <x v="22"/>
    <x v="275"/>
    <x v="0"/>
    <x v="858"/>
  </r>
  <r>
    <x v="3324"/>
    <x v="2"/>
    <x v="1"/>
    <x v="0"/>
    <x v="7"/>
    <x v="0"/>
    <x v="16"/>
    <n v="0.9"/>
    <n v="0.88"/>
    <x v="2"/>
    <x v="44"/>
    <x v="47"/>
    <x v="3"/>
    <x v="858"/>
  </r>
  <r>
    <x v="3325"/>
    <x v="6"/>
    <x v="2"/>
    <x v="0"/>
    <x v="7"/>
    <x v="0"/>
    <x v="14"/>
    <n v="0.9"/>
    <n v="0.88"/>
    <x v="0"/>
    <x v="22"/>
    <x v="135"/>
    <x v="4"/>
    <x v="755"/>
  </r>
  <r>
    <x v="3326"/>
    <x v="1"/>
    <x v="1"/>
    <x v="1"/>
    <x v="7"/>
    <x v="2"/>
    <x v="12"/>
    <n v="0.84000000000000008"/>
    <n v="0.96"/>
    <x v="2"/>
    <x v="31"/>
    <x v="37"/>
    <x v="0"/>
    <x v="755"/>
  </r>
  <r>
    <x v="3327"/>
    <x v="2"/>
    <x v="0"/>
    <x v="0"/>
    <x v="7"/>
    <x v="2"/>
    <x v="0"/>
    <n v="0.82000000000000006"/>
    <n v="0.97"/>
    <x v="1"/>
    <x v="36"/>
    <x v="108"/>
    <x v="3"/>
    <x v="756"/>
  </r>
  <r>
    <x v="3328"/>
    <x v="6"/>
    <x v="0"/>
    <x v="1"/>
    <x v="7"/>
    <x v="0"/>
    <x v="29"/>
    <n v="0.93"/>
    <n v="0.97"/>
    <x v="0"/>
    <x v="22"/>
    <x v="103"/>
    <x v="2"/>
    <x v="756"/>
  </r>
  <r>
    <x v="3329"/>
    <x v="7"/>
    <x v="2"/>
    <x v="0"/>
    <x v="7"/>
    <x v="0"/>
    <x v="29"/>
    <n v="0.92"/>
    <n v="0.98"/>
    <x v="0"/>
    <x v="22"/>
    <x v="2"/>
    <x v="3"/>
    <x v="756"/>
  </r>
  <r>
    <x v="3330"/>
    <x v="6"/>
    <x v="0"/>
    <x v="0"/>
    <x v="7"/>
    <x v="0"/>
    <x v="18"/>
    <n v="0.88"/>
    <n v="0.95"/>
    <x v="2"/>
    <x v="49"/>
    <x v="305"/>
    <x v="0"/>
    <x v="859"/>
  </r>
  <r>
    <x v="3331"/>
    <x v="6"/>
    <x v="0"/>
    <x v="0"/>
    <x v="7"/>
    <x v="0"/>
    <x v="30"/>
    <n v="0.83000000000000007"/>
    <n v="0.89"/>
    <x v="2"/>
    <x v="22"/>
    <x v="40"/>
    <x v="3"/>
    <x v="859"/>
  </r>
  <r>
    <x v="3332"/>
    <x v="6"/>
    <x v="1"/>
    <x v="0"/>
    <x v="7"/>
    <x v="0"/>
    <x v="25"/>
    <n v="0.95000000000000007"/>
    <n v="0.94"/>
    <x v="0"/>
    <x v="48"/>
    <x v="93"/>
    <x v="4"/>
    <x v="859"/>
  </r>
  <r>
    <x v="3333"/>
    <x v="6"/>
    <x v="0"/>
    <x v="0"/>
    <x v="7"/>
    <x v="0"/>
    <x v="17"/>
    <n v="0.87000000000000011"/>
    <n v="0.98"/>
    <x v="1"/>
    <x v="22"/>
    <x v="145"/>
    <x v="4"/>
    <x v="758"/>
  </r>
  <r>
    <x v="3334"/>
    <x v="6"/>
    <x v="0"/>
    <x v="0"/>
    <x v="7"/>
    <x v="1"/>
    <x v="13"/>
    <n v="0.93"/>
    <n v="0.96"/>
    <x v="3"/>
    <x v="22"/>
    <x v="155"/>
    <x v="3"/>
    <x v="758"/>
  </r>
  <r>
    <x v="3335"/>
    <x v="6"/>
    <x v="0"/>
    <x v="0"/>
    <x v="7"/>
    <x v="0"/>
    <x v="14"/>
    <n v="0.83000000000000007"/>
    <n v="0.91999999999999993"/>
    <x v="2"/>
    <x v="22"/>
    <x v="78"/>
    <x v="0"/>
    <x v="966"/>
  </r>
  <r>
    <x v="3336"/>
    <x v="7"/>
    <x v="2"/>
    <x v="0"/>
    <x v="7"/>
    <x v="0"/>
    <x v="8"/>
    <n v="0.87000000000000011"/>
    <n v="0.88"/>
    <x v="0"/>
    <x v="22"/>
    <x v="42"/>
    <x v="1"/>
    <x v="966"/>
  </r>
  <r>
    <x v="3337"/>
    <x v="3"/>
    <x v="0"/>
    <x v="1"/>
    <x v="7"/>
    <x v="4"/>
    <x v="9"/>
    <n v="0.9"/>
    <n v="0.88"/>
    <x v="1"/>
    <x v="24"/>
    <x v="167"/>
    <x v="3"/>
    <x v="538"/>
  </r>
  <r>
    <x v="3338"/>
    <x v="7"/>
    <x v="0"/>
    <x v="0"/>
    <x v="7"/>
    <x v="0"/>
    <x v="6"/>
    <n v="0.87000000000000011"/>
    <n v="0.89"/>
    <x v="2"/>
    <x v="22"/>
    <x v="43"/>
    <x v="3"/>
    <x v="538"/>
  </r>
  <r>
    <x v="3339"/>
    <x v="7"/>
    <x v="1"/>
    <x v="0"/>
    <x v="7"/>
    <x v="0"/>
    <x v="3"/>
    <n v="0.8600000000000001"/>
    <n v="0.94"/>
    <x v="0"/>
    <x v="22"/>
    <x v="297"/>
    <x v="1"/>
    <x v="538"/>
  </r>
  <r>
    <x v="3340"/>
    <x v="6"/>
    <x v="1"/>
    <x v="0"/>
    <x v="7"/>
    <x v="0"/>
    <x v="5"/>
    <n v="0.92"/>
    <n v="0.88"/>
    <x v="2"/>
    <x v="22"/>
    <x v="17"/>
    <x v="1"/>
    <x v="648"/>
  </r>
  <r>
    <x v="3341"/>
    <x v="7"/>
    <x v="0"/>
    <x v="1"/>
    <x v="7"/>
    <x v="0"/>
    <x v="20"/>
    <n v="0.88"/>
    <n v="0.88"/>
    <x v="0"/>
    <x v="22"/>
    <x v="24"/>
    <x v="4"/>
    <x v="539"/>
  </r>
  <r>
    <x v="3342"/>
    <x v="2"/>
    <x v="0"/>
    <x v="1"/>
    <x v="7"/>
    <x v="0"/>
    <x v="23"/>
    <n v="0.82000000000000006"/>
    <n v="0.94"/>
    <x v="3"/>
    <x v="31"/>
    <x v="40"/>
    <x v="4"/>
    <x v="539"/>
  </r>
  <r>
    <x v="3343"/>
    <x v="6"/>
    <x v="0"/>
    <x v="0"/>
    <x v="7"/>
    <x v="0"/>
    <x v="9"/>
    <n v="0.85000000000000009"/>
    <n v="0.87"/>
    <x v="1"/>
    <x v="22"/>
    <x v="45"/>
    <x v="0"/>
    <x v="649"/>
  </r>
  <r>
    <x v="3344"/>
    <x v="3"/>
    <x v="1"/>
    <x v="0"/>
    <x v="7"/>
    <x v="1"/>
    <x v="7"/>
    <n v="0.8"/>
    <n v="0.90999999999999992"/>
    <x v="3"/>
    <x v="5"/>
    <x v="100"/>
    <x v="1"/>
    <x v="649"/>
  </r>
  <r>
    <x v="3345"/>
    <x v="8"/>
    <x v="0"/>
    <x v="1"/>
    <x v="7"/>
    <x v="7"/>
    <x v="15"/>
    <n v="0.8600000000000001"/>
    <n v="0.89"/>
    <x v="3"/>
    <x v="22"/>
    <x v="116"/>
    <x v="3"/>
    <x v="540"/>
  </r>
  <r>
    <x v="3346"/>
    <x v="7"/>
    <x v="0"/>
    <x v="0"/>
    <x v="7"/>
    <x v="2"/>
    <x v="28"/>
    <n v="0.91"/>
    <n v="0.97"/>
    <x v="0"/>
    <x v="22"/>
    <x v="125"/>
    <x v="4"/>
    <x v="650"/>
  </r>
  <r>
    <x v="3347"/>
    <x v="1"/>
    <x v="0"/>
    <x v="1"/>
    <x v="7"/>
    <x v="3"/>
    <x v="30"/>
    <n v="0.94000000000000006"/>
    <n v="0.90999999999999992"/>
    <x v="1"/>
    <x v="42"/>
    <x v="180"/>
    <x v="2"/>
    <x v="650"/>
  </r>
  <r>
    <x v="3348"/>
    <x v="2"/>
    <x v="0"/>
    <x v="0"/>
    <x v="7"/>
    <x v="0"/>
    <x v="28"/>
    <n v="0.87000000000000011"/>
    <n v="0.98"/>
    <x v="4"/>
    <x v="37"/>
    <x v="103"/>
    <x v="3"/>
    <x v="650"/>
  </r>
  <r>
    <x v="3349"/>
    <x v="3"/>
    <x v="2"/>
    <x v="0"/>
    <x v="7"/>
    <x v="0"/>
    <x v="0"/>
    <n v="0.84000000000000008"/>
    <n v="0.90999999999999992"/>
    <x v="3"/>
    <x v="23"/>
    <x v="92"/>
    <x v="4"/>
    <x v="650"/>
  </r>
  <r>
    <x v="3350"/>
    <x v="7"/>
    <x v="1"/>
    <x v="0"/>
    <x v="7"/>
    <x v="0"/>
    <x v="22"/>
    <n v="0.8"/>
    <n v="0.90999999999999992"/>
    <x v="1"/>
    <x v="22"/>
    <x v="135"/>
    <x v="2"/>
    <x v="650"/>
  </r>
  <r>
    <x v="3351"/>
    <x v="2"/>
    <x v="0"/>
    <x v="0"/>
    <x v="7"/>
    <x v="2"/>
    <x v="15"/>
    <n v="0.94000000000000006"/>
    <n v="0.92999999999999994"/>
    <x v="0"/>
    <x v="22"/>
    <x v="225"/>
    <x v="1"/>
    <x v="861"/>
  </r>
  <r>
    <x v="3352"/>
    <x v="6"/>
    <x v="0"/>
    <x v="0"/>
    <x v="7"/>
    <x v="0"/>
    <x v="18"/>
    <n v="0.93"/>
    <n v="0.96"/>
    <x v="1"/>
    <x v="22"/>
    <x v="142"/>
    <x v="4"/>
    <x v="651"/>
  </r>
  <r>
    <x v="3353"/>
    <x v="2"/>
    <x v="2"/>
    <x v="0"/>
    <x v="7"/>
    <x v="3"/>
    <x v="13"/>
    <n v="0.92"/>
    <n v="0.86"/>
    <x v="3"/>
    <x v="22"/>
    <x v="182"/>
    <x v="3"/>
    <x v="651"/>
  </r>
  <r>
    <x v="3354"/>
    <x v="6"/>
    <x v="2"/>
    <x v="1"/>
    <x v="7"/>
    <x v="0"/>
    <x v="24"/>
    <n v="0.9"/>
    <n v="0.99"/>
    <x v="0"/>
    <x v="22"/>
    <x v="85"/>
    <x v="1"/>
    <x v="423"/>
  </r>
  <r>
    <x v="3355"/>
    <x v="2"/>
    <x v="0"/>
    <x v="1"/>
    <x v="7"/>
    <x v="6"/>
    <x v="10"/>
    <n v="0.83000000000000007"/>
    <n v="0.98"/>
    <x v="1"/>
    <x v="48"/>
    <x v="52"/>
    <x v="1"/>
    <x v="541"/>
  </r>
  <r>
    <x v="3356"/>
    <x v="6"/>
    <x v="0"/>
    <x v="0"/>
    <x v="7"/>
    <x v="0"/>
    <x v="2"/>
    <n v="0.93"/>
    <n v="0.90999999999999992"/>
    <x v="1"/>
    <x v="22"/>
    <x v="275"/>
    <x v="3"/>
    <x v="541"/>
  </r>
  <r>
    <x v="3357"/>
    <x v="2"/>
    <x v="0"/>
    <x v="1"/>
    <x v="7"/>
    <x v="6"/>
    <x v="28"/>
    <n v="0.94000000000000006"/>
    <n v="0.85"/>
    <x v="1"/>
    <x v="0"/>
    <x v="211"/>
    <x v="1"/>
    <x v="542"/>
  </r>
  <r>
    <x v="3358"/>
    <x v="6"/>
    <x v="0"/>
    <x v="0"/>
    <x v="7"/>
    <x v="0"/>
    <x v="5"/>
    <n v="0.93"/>
    <n v="0.88"/>
    <x v="1"/>
    <x v="22"/>
    <x v="40"/>
    <x v="0"/>
    <x v="653"/>
  </r>
  <r>
    <x v="3359"/>
    <x v="7"/>
    <x v="1"/>
    <x v="0"/>
    <x v="7"/>
    <x v="0"/>
    <x v="26"/>
    <n v="0.92"/>
    <n v="0.88"/>
    <x v="2"/>
    <x v="22"/>
    <x v="40"/>
    <x v="1"/>
    <x v="653"/>
  </r>
  <r>
    <x v="3360"/>
    <x v="1"/>
    <x v="0"/>
    <x v="0"/>
    <x v="7"/>
    <x v="8"/>
    <x v="0"/>
    <n v="0.83000000000000007"/>
    <n v="0.89"/>
    <x v="1"/>
    <x v="36"/>
    <x v="116"/>
    <x v="0"/>
    <x v="268"/>
  </r>
  <r>
    <x v="3361"/>
    <x v="7"/>
    <x v="0"/>
    <x v="1"/>
    <x v="7"/>
    <x v="1"/>
    <x v="15"/>
    <n v="0.82000000000000006"/>
    <n v="0.87"/>
    <x v="1"/>
    <x v="9"/>
    <x v="8"/>
    <x v="0"/>
    <x v="268"/>
  </r>
  <r>
    <x v="3362"/>
    <x v="3"/>
    <x v="0"/>
    <x v="1"/>
    <x v="7"/>
    <x v="0"/>
    <x v="1"/>
    <n v="0.83000000000000007"/>
    <n v="0.89"/>
    <x v="4"/>
    <x v="31"/>
    <x v="153"/>
    <x v="0"/>
    <x v="268"/>
  </r>
  <r>
    <x v="3363"/>
    <x v="6"/>
    <x v="2"/>
    <x v="1"/>
    <x v="7"/>
    <x v="0"/>
    <x v="4"/>
    <n v="0.9"/>
    <n v="0.90999999999999992"/>
    <x v="0"/>
    <x v="45"/>
    <x v="135"/>
    <x v="2"/>
    <x v="863"/>
  </r>
  <r>
    <x v="3364"/>
    <x v="3"/>
    <x v="0"/>
    <x v="0"/>
    <x v="7"/>
    <x v="2"/>
    <x v="27"/>
    <n v="0.91"/>
    <n v="0.96"/>
    <x v="3"/>
    <x v="41"/>
    <x v="139"/>
    <x v="0"/>
    <x v="656"/>
  </r>
  <r>
    <x v="3365"/>
    <x v="3"/>
    <x v="0"/>
    <x v="1"/>
    <x v="7"/>
    <x v="3"/>
    <x v="27"/>
    <n v="0.93"/>
    <n v="0.86"/>
    <x v="1"/>
    <x v="32"/>
    <x v="70"/>
    <x v="3"/>
    <x v="656"/>
  </r>
  <r>
    <x v="3366"/>
    <x v="7"/>
    <x v="2"/>
    <x v="1"/>
    <x v="7"/>
    <x v="0"/>
    <x v="25"/>
    <n v="0.93"/>
    <n v="0.98"/>
    <x v="0"/>
    <x v="22"/>
    <x v="106"/>
    <x v="3"/>
    <x v="864"/>
  </r>
  <r>
    <x v="3367"/>
    <x v="2"/>
    <x v="1"/>
    <x v="0"/>
    <x v="7"/>
    <x v="3"/>
    <x v="26"/>
    <n v="0.85000000000000009"/>
    <n v="0.97"/>
    <x v="1"/>
    <x v="36"/>
    <x v="31"/>
    <x v="3"/>
    <x v="864"/>
  </r>
  <r>
    <x v="3368"/>
    <x v="3"/>
    <x v="0"/>
    <x v="0"/>
    <x v="7"/>
    <x v="0"/>
    <x v="9"/>
    <n v="0.85000000000000009"/>
    <n v="0.91999999999999993"/>
    <x v="4"/>
    <x v="31"/>
    <x v="68"/>
    <x v="2"/>
    <x v="765"/>
  </r>
  <r>
    <x v="3369"/>
    <x v="3"/>
    <x v="1"/>
    <x v="0"/>
    <x v="7"/>
    <x v="2"/>
    <x v="23"/>
    <n v="0.9"/>
    <n v="0.88"/>
    <x v="3"/>
    <x v="41"/>
    <x v="129"/>
    <x v="1"/>
    <x v="765"/>
  </r>
  <r>
    <x v="3370"/>
    <x v="3"/>
    <x v="0"/>
    <x v="0"/>
    <x v="7"/>
    <x v="3"/>
    <x v="17"/>
    <n v="0.82000000000000006"/>
    <n v="0.86"/>
    <x v="1"/>
    <x v="37"/>
    <x v="56"/>
    <x v="4"/>
    <x v="865"/>
  </r>
  <r>
    <x v="3371"/>
    <x v="7"/>
    <x v="0"/>
    <x v="0"/>
    <x v="7"/>
    <x v="0"/>
    <x v="19"/>
    <n v="0.85000000000000009"/>
    <n v="0.98"/>
    <x v="3"/>
    <x v="22"/>
    <x v="81"/>
    <x v="2"/>
    <x v="865"/>
  </r>
  <r>
    <x v="3372"/>
    <x v="2"/>
    <x v="2"/>
    <x v="0"/>
    <x v="7"/>
    <x v="3"/>
    <x v="17"/>
    <n v="0.83000000000000007"/>
    <n v="0.86"/>
    <x v="3"/>
    <x v="22"/>
    <x v="27"/>
    <x v="3"/>
    <x v="865"/>
  </r>
  <r>
    <x v="3373"/>
    <x v="2"/>
    <x v="0"/>
    <x v="0"/>
    <x v="7"/>
    <x v="2"/>
    <x v="15"/>
    <n v="0.93"/>
    <n v="0.97"/>
    <x v="1"/>
    <x v="22"/>
    <x v="108"/>
    <x v="4"/>
    <x v="866"/>
  </r>
  <r>
    <x v="3374"/>
    <x v="7"/>
    <x v="0"/>
    <x v="0"/>
    <x v="7"/>
    <x v="2"/>
    <x v="3"/>
    <n v="0.83000000000000007"/>
    <n v="0.85"/>
    <x v="0"/>
    <x v="22"/>
    <x v="23"/>
    <x v="3"/>
    <x v="866"/>
  </r>
  <r>
    <x v="3375"/>
    <x v="6"/>
    <x v="0"/>
    <x v="1"/>
    <x v="7"/>
    <x v="0"/>
    <x v="0"/>
    <n v="0.84000000000000008"/>
    <n v="0.99"/>
    <x v="1"/>
    <x v="49"/>
    <x v="174"/>
    <x v="2"/>
    <x v="544"/>
  </r>
  <r>
    <x v="3376"/>
    <x v="3"/>
    <x v="0"/>
    <x v="1"/>
    <x v="7"/>
    <x v="0"/>
    <x v="4"/>
    <n v="0.81"/>
    <n v="0.98"/>
    <x v="4"/>
    <x v="11"/>
    <x v="94"/>
    <x v="1"/>
    <x v="544"/>
  </r>
  <r>
    <x v="3377"/>
    <x v="6"/>
    <x v="0"/>
    <x v="0"/>
    <x v="7"/>
    <x v="0"/>
    <x v="8"/>
    <n v="0.81"/>
    <n v="0.87"/>
    <x v="2"/>
    <x v="48"/>
    <x v="229"/>
    <x v="1"/>
    <x v="545"/>
  </r>
  <r>
    <x v="3378"/>
    <x v="6"/>
    <x v="1"/>
    <x v="0"/>
    <x v="7"/>
    <x v="0"/>
    <x v="5"/>
    <n v="0.83000000000000007"/>
    <n v="0.92999999999999994"/>
    <x v="2"/>
    <x v="22"/>
    <x v="130"/>
    <x v="0"/>
    <x v="769"/>
  </r>
  <r>
    <x v="3379"/>
    <x v="6"/>
    <x v="0"/>
    <x v="1"/>
    <x v="7"/>
    <x v="0"/>
    <x v="18"/>
    <n v="0.95000000000000007"/>
    <n v="0.90999999999999992"/>
    <x v="1"/>
    <x v="22"/>
    <x v="213"/>
    <x v="2"/>
    <x v="659"/>
  </r>
  <r>
    <x v="3380"/>
    <x v="6"/>
    <x v="0"/>
    <x v="0"/>
    <x v="7"/>
    <x v="0"/>
    <x v="10"/>
    <n v="0.88"/>
    <n v="0.89"/>
    <x v="1"/>
    <x v="22"/>
    <x v="125"/>
    <x v="4"/>
    <x v="427"/>
  </r>
  <r>
    <x v="3381"/>
    <x v="7"/>
    <x v="0"/>
    <x v="0"/>
    <x v="7"/>
    <x v="0"/>
    <x v="14"/>
    <n v="0.84000000000000008"/>
    <n v="0.91999999999999993"/>
    <x v="1"/>
    <x v="22"/>
    <x v="159"/>
    <x v="3"/>
    <x v="428"/>
  </r>
  <r>
    <x v="3382"/>
    <x v="7"/>
    <x v="0"/>
    <x v="0"/>
    <x v="7"/>
    <x v="2"/>
    <x v="0"/>
    <n v="0.91"/>
    <n v="0.89"/>
    <x v="1"/>
    <x v="17"/>
    <x v="139"/>
    <x v="4"/>
    <x v="967"/>
  </r>
  <r>
    <x v="3383"/>
    <x v="7"/>
    <x v="0"/>
    <x v="1"/>
    <x v="7"/>
    <x v="0"/>
    <x v="15"/>
    <n v="0.94000000000000006"/>
    <n v="0.91999999999999993"/>
    <x v="1"/>
    <x v="22"/>
    <x v="37"/>
    <x v="0"/>
    <x v="967"/>
  </r>
  <r>
    <x v="3384"/>
    <x v="7"/>
    <x v="1"/>
    <x v="1"/>
    <x v="7"/>
    <x v="7"/>
    <x v="25"/>
    <n v="0.93"/>
    <n v="0.98"/>
    <x v="2"/>
    <x v="35"/>
    <x v="250"/>
    <x v="0"/>
    <x v="548"/>
  </r>
  <r>
    <x v="3385"/>
    <x v="2"/>
    <x v="0"/>
    <x v="0"/>
    <x v="7"/>
    <x v="3"/>
    <x v="10"/>
    <n v="0.92"/>
    <n v="0.94"/>
    <x v="0"/>
    <x v="22"/>
    <x v="35"/>
    <x v="1"/>
    <x v="770"/>
  </r>
  <r>
    <x v="3386"/>
    <x v="0"/>
    <x v="0"/>
    <x v="0"/>
    <x v="7"/>
    <x v="8"/>
    <x v="3"/>
    <n v="0.91"/>
    <n v="0.90999999999999992"/>
    <x v="3"/>
    <x v="5"/>
    <x v="17"/>
    <x v="2"/>
    <x v="770"/>
  </r>
  <r>
    <x v="3387"/>
    <x v="2"/>
    <x v="1"/>
    <x v="1"/>
    <x v="7"/>
    <x v="8"/>
    <x v="30"/>
    <n v="0.9"/>
    <n v="0.97"/>
    <x v="2"/>
    <x v="22"/>
    <x v="24"/>
    <x v="2"/>
    <x v="770"/>
  </r>
  <r>
    <x v="3388"/>
    <x v="1"/>
    <x v="0"/>
    <x v="0"/>
    <x v="7"/>
    <x v="3"/>
    <x v="13"/>
    <n v="0.92"/>
    <n v="0.89"/>
    <x v="3"/>
    <x v="4"/>
    <x v="11"/>
    <x v="0"/>
    <x v="867"/>
  </r>
  <r>
    <x v="3389"/>
    <x v="0"/>
    <x v="0"/>
    <x v="0"/>
    <x v="7"/>
    <x v="3"/>
    <x v="20"/>
    <n v="0.87000000000000011"/>
    <n v="0.9"/>
    <x v="4"/>
    <x v="29"/>
    <x v="13"/>
    <x v="0"/>
    <x v="550"/>
  </r>
  <r>
    <x v="3390"/>
    <x v="7"/>
    <x v="0"/>
    <x v="1"/>
    <x v="7"/>
    <x v="0"/>
    <x v="7"/>
    <n v="0.89"/>
    <n v="0.87"/>
    <x v="1"/>
    <x v="22"/>
    <x v="59"/>
    <x v="3"/>
    <x v="550"/>
  </r>
  <r>
    <x v="3391"/>
    <x v="2"/>
    <x v="2"/>
    <x v="0"/>
    <x v="7"/>
    <x v="0"/>
    <x v="26"/>
    <n v="0.89"/>
    <n v="0.98"/>
    <x v="4"/>
    <x v="29"/>
    <x v="76"/>
    <x v="2"/>
    <x v="550"/>
  </r>
  <r>
    <x v="3392"/>
    <x v="7"/>
    <x v="2"/>
    <x v="1"/>
    <x v="7"/>
    <x v="2"/>
    <x v="10"/>
    <n v="0.95000000000000007"/>
    <n v="0.86"/>
    <x v="0"/>
    <x v="46"/>
    <x v="102"/>
    <x v="2"/>
    <x v="550"/>
  </r>
  <r>
    <x v="3393"/>
    <x v="7"/>
    <x v="0"/>
    <x v="0"/>
    <x v="7"/>
    <x v="0"/>
    <x v="0"/>
    <n v="0.88"/>
    <n v="0.92999999999999994"/>
    <x v="3"/>
    <x v="22"/>
    <x v="85"/>
    <x v="4"/>
    <x v="661"/>
  </r>
  <r>
    <x v="3394"/>
    <x v="1"/>
    <x v="2"/>
    <x v="0"/>
    <x v="7"/>
    <x v="6"/>
    <x v="4"/>
    <n v="0.92"/>
    <n v="0.88"/>
    <x v="4"/>
    <x v="27"/>
    <x v="134"/>
    <x v="0"/>
    <x v="661"/>
  </r>
  <r>
    <x v="3395"/>
    <x v="3"/>
    <x v="2"/>
    <x v="1"/>
    <x v="7"/>
    <x v="0"/>
    <x v="7"/>
    <n v="0.85000000000000009"/>
    <n v="0.85"/>
    <x v="4"/>
    <x v="23"/>
    <x v="29"/>
    <x v="2"/>
    <x v="661"/>
  </r>
  <r>
    <x v="3396"/>
    <x v="1"/>
    <x v="0"/>
    <x v="1"/>
    <x v="7"/>
    <x v="2"/>
    <x v="6"/>
    <n v="0.9"/>
    <n v="0.87"/>
    <x v="3"/>
    <x v="10"/>
    <x v="176"/>
    <x v="1"/>
    <x v="662"/>
  </r>
  <r>
    <x v="3397"/>
    <x v="7"/>
    <x v="2"/>
    <x v="1"/>
    <x v="7"/>
    <x v="0"/>
    <x v="28"/>
    <n v="0.81"/>
    <n v="0.85"/>
    <x v="2"/>
    <x v="22"/>
    <x v="53"/>
    <x v="1"/>
    <x v="662"/>
  </r>
  <r>
    <x v="3398"/>
    <x v="7"/>
    <x v="1"/>
    <x v="1"/>
    <x v="7"/>
    <x v="0"/>
    <x v="12"/>
    <n v="0.8600000000000001"/>
    <n v="0.86"/>
    <x v="0"/>
    <x v="22"/>
    <x v="185"/>
    <x v="3"/>
    <x v="662"/>
  </r>
  <r>
    <x v="3399"/>
    <x v="7"/>
    <x v="0"/>
    <x v="1"/>
    <x v="7"/>
    <x v="0"/>
    <x v="28"/>
    <n v="0.81"/>
    <n v="0.92999999999999994"/>
    <x v="2"/>
    <x v="22"/>
    <x v="47"/>
    <x v="1"/>
    <x v="663"/>
  </r>
  <r>
    <x v="3400"/>
    <x v="3"/>
    <x v="0"/>
    <x v="0"/>
    <x v="7"/>
    <x v="3"/>
    <x v="18"/>
    <n v="0.91"/>
    <n v="0.98"/>
    <x v="3"/>
    <x v="29"/>
    <x v="143"/>
    <x v="1"/>
    <x v="552"/>
  </r>
  <r>
    <x v="3401"/>
    <x v="7"/>
    <x v="0"/>
    <x v="1"/>
    <x v="7"/>
    <x v="0"/>
    <x v="17"/>
    <n v="0.92"/>
    <n v="0.90999999999999992"/>
    <x v="1"/>
    <x v="22"/>
    <x v="26"/>
    <x v="2"/>
    <x v="552"/>
  </r>
  <r>
    <x v="3402"/>
    <x v="2"/>
    <x v="0"/>
    <x v="0"/>
    <x v="7"/>
    <x v="2"/>
    <x v="19"/>
    <n v="0.93"/>
    <n v="0.90999999999999992"/>
    <x v="1"/>
    <x v="22"/>
    <x v="53"/>
    <x v="3"/>
    <x v="664"/>
  </r>
  <r>
    <x v="3403"/>
    <x v="6"/>
    <x v="1"/>
    <x v="0"/>
    <x v="7"/>
    <x v="0"/>
    <x v="22"/>
    <n v="0.94000000000000006"/>
    <n v="0.90999999999999992"/>
    <x v="3"/>
    <x v="46"/>
    <x v="74"/>
    <x v="0"/>
    <x v="968"/>
  </r>
  <r>
    <x v="3404"/>
    <x v="0"/>
    <x v="1"/>
    <x v="1"/>
    <x v="7"/>
    <x v="3"/>
    <x v="29"/>
    <n v="0.82000000000000006"/>
    <n v="0.91999999999999993"/>
    <x v="3"/>
    <x v="2"/>
    <x v="58"/>
    <x v="0"/>
    <x v="968"/>
  </r>
  <r>
    <x v="3405"/>
    <x v="7"/>
    <x v="1"/>
    <x v="0"/>
    <x v="7"/>
    <x v="0"/>
    <x v="30"/>
    <n v="0.8600000000000001"/>
    <n v="0.91999999999999993"/>
    <x v="4"/>
    <x v="30"/>
    <x v="7"/>
    <x v="0"/>
    <x v="968"/>
  </r>
  <r>
    <x v="3406"/>
    <x v="6"/>
    <x v="0"/>
    <x v="1"/>
    <x v="7"/>
    <x v="0"/>
    <x v="22"/>
    <n v="0.89"/>
    <n v="0.98"/>
    <x v="1"/>
    <x v="22"/>
    <x v="7"/>
    <x v="4"/>
    <x v="271"/>
  </r>
  <r>
    <x v="3407"/>
    <x v="7"/>
    <x v="0"/>
    <x v="0"/>
    <x v="7"/>
    <x v="0"/>
    <x v="1"/>
    <n v="0.83000000000000007"/>
    <n v="0.88"/>
    <x v="1"/>
    <x v="22"/>
    <x v="122"/>
    <x v="0"/>
    <x v="271"/>
  </r>
  <r>
    <x v="3408"/>
    <x v="6"/>
    <x v="0"/>
    <x v="1"/>
    <x v="7"/>
    <x v="0"/>
    <x v="2"/>
    <n v="0.85000000000000009"/>
    <n v="0.86"/>
    <x v="1"/>
    <x v="22"/>
    <x v="127"/>
    <x v="0"/>
    <x v="271"/>
  </r>
  <r>
    <x v="3409"/>
    <x v="2"/>
    <x v="0"/>
    <x v="0"/>
    <x v="7"/>
    <x v="2"/>
    <x v="17"/>
    <n v="0.81"/>
    <n v="0.91999999999999993"/>
    <x v="1"/>
    <x v="4"/>
    <x v="42"/>
    <x v="3"/>
    <x v="431"/>
  </r>
  <r>
    <x v="3410"/>
    <x v="6"/>
    <x v="0"/>
    <x v="0"/>
    <x v="7"/>
    <x v="0"/>
    <x v="30"/>
    <n v="0.93"/>
    <n v="0.85"/>
    <x v="3"/>
    <x v="22"/>
    <x v="145"/>
    <x v="4"/>
    <x v="431"/>
  </r>
  <r>
    <x v="3411"/>
    <x v="7"/>
    <x v="2"/>
    <x v="1"/>
    <x v="7"/>
    <x v="0"/>
    <x v="25"/>
    <n v="0.85000000000000009"/>
    <n v="0.96"/>
    <x v="0"/>
    <x v="22"/>
    <x v="126"/>
    <x v="1"/>
    <x v="431"/>
  </r>
  <r>
    <x v="3412"/>
    <x v="1"/>
    <x v="1"/>
    <x v="0"/>
    <x v="7"/>
    <x v="8"/>
    <x v="4"/>
    <n v="0.94000000000000006"/>
    <n v="0.97"/>
    <x v="0"/>
    <x v="23"/>
    <x v="92"/>
    <x v="1"/>
    <x v="868"/>
  </r>
  <r>
    <x v="3413"/>
    <x v="2"/>
    <x v="0"/>
    <x v="0"/>
    <x v="7"/>
    <x v="2"/>
    <x v="4"/>
    <n v="0.87000000000000011"/>
    <n v="0.94"/>
    <x v="2"/>
    <x v="22"/>
    <x v="57"/>
    <x v="1"/>
    <x v="555"/>
  </r>
  <r>
    <x v="3414"/>
    <x v="6"/>
    <x v="0"/>
    <x v="0"/>
    <x v="7"/>
    <x v="0"/>
    <x v="22"/>
    <n v="0.92"/>
    <n v="0.88"/>
    <x v="3"/>
    <x v="22"/>
    <x v="35"/>
    <x v="0"/>
    <x v="555"/>
  </r>
  <r>
    <x v="3415"/>
    <x v="6"/>
    <x v="0"/>
    <x v="0"/>
    <x v="7"/>
    <x v="0"/>
    <x v="2"/>
    <n v="0.92"/>
    <n v="0.88"/>
    <x v="3"/>
    <x v="22"/>
    <x v="34"/>
    <x v="1"/>
    <x v="556"/>
  </r>
  <r>
    <x v="3416"/>
    <x v="6"/>
    <x v="0"/>
    <x v="1"/>
    <x v="7"/>
    <x v="0"/>
    <x v="11"/>
    <n v="0.84000000000000008"/>
    <n v="0.88"/>
    <x v="1"/>
    <x v="22"/>
    <x v="41"/>
    <x v="0"/>
    <x v="556"/>
  </r>
  <r>
    <x v="3417"/>
    <x v="7"/>
    <x v="2"/>
    <x v="0"/>
    <x v="7"/>
    <x v="3"/>
    <x v="3"/>
    <n v="0.83000000000000007"/>
    <n v="0.91999999999999993"/>
    <x v="0"/>
    <x v="22"/>
    <x v="53"/>
    <x v="1"/>
    <x v="556"/>
  </r>
  <r>
    <x v="3418"/>
    <x v="2"/>
    <x v="0"/>
    <x v="0"/>
    <x v="7"/>
    <x v="3"/>
    <x v="23"/>
    <n v="0.8600000000000001"/>
    <n v="0.96"/>
    <x v="1"/>
    <x v="43"/>
    <x v="80"/>
    <x v="0"/>
    <x v="775"/>
  </r>
  <r>
    <x v="3419"/>
    <x v="2"/>
    <x v="1"/>
    <x v="0"/>
    <x v="7"/>
    <x v="2"/>
    <x v="25"/>
    <n v="0.8600000000000001"/>
    <n v="0.96"/>
    <x v="0"/>
    <x v="22"/>
    <x v="127"/>
    <x v="4"/>
    <x v="775"/>
  </r>
  <r>
    <x v="3420"/>
    <x v="7"/>
    <x v="0"/>
    <x v="1"/>
    <x v="7"/>
    <x v="0"/>
    <x v="10"/>
    <n v="0.87000000000000011"/>
    <n v="0.92999999999999994"/>
    <x v="2"/>
    <x v="22"/>
    <x v="87"/>
    <x v="1"/>
    <x v="667"/>
  </r>
  <r>
    <x v="3421"/>
    <x v="6"/>
    <x v="2"/>
    <x v="1"/>
    <x v="7"/>
    <x v="0"/>
    <x v="3"/>
    <n v="0.83000000000000007"/>
    <n v="0.94"/>
    <x v="2"/>
    <x v="22"/>
    <x v="105"/>
    <x v="3"/>
    <x v="969"/>
  </r>
  <r>
    <x v="3422"/>
    <x v="2"/>
    <x v="0"/>
    <x v="0"/>
    <x v="7"/>
    <x v="2"/>
    <x v="9"/>
    <n v="0.82000000000000006"/>
    <n v="0.89"/>
    <x v="1"/>
    <x v="22"/>
    <x v="222"/>
    <x v="3"/>
    <x v="776"/>
  </r>
  <r>
    <x v="3423"/>
    <x v="7"/>
    <x v="1"/>
    <x v="0"/>
    <x v="7"/>
    <x v="2"/>
    <x v="0"/>
    <n v="0.89"/>
    <n v="0.92999999999999994"/>
    <x v="1"/>
    <x v="22"/>
    <x v="199"/>
    <x v="0"/>
    <x v="776"/>
  </r>
  <r>
    <x v="3424"/>
    <x v="6"/>
    <x v="1"/>
    <x v="0"/>
    <x v="7"/>
    <x v="0"/>
    <x v="7"/>
    <n v="0.92"/>
    <n v="0.97"/>
    <x v="3"/>
    <x v="22"/>
    <x v="215"/>
    <x v="2"/>
    <x v="776"/>
  </r>
  <r>
    <x v="3425"/>
    <x v="2"/>
    <x v="0"/>
    <x v="0"/>
    <x v="7"/>
    <x v="2"/>
    <x v="20"/>
    <n v="0.82000000000000006"/>
    <n v="0.95"/>
    <x v="1"/>
    <x v="45"/>
    <x v="68"/>
    <x v="3"/>
    <x v="869"/>
  </r>
  <r>
    <x v="3426"/>
    <x v="2"/>
    <x v="0"/>
    <x v="1"/>
    <x v="7"/>
    <x v="0"/>
    <x v="3"/>
    <n v="0.85000000000000009"/>
    <n v="0.91999999999999993"/>
    <x v="4"/>
    <x v="36"/>
    <x v="57"/>
    <x v="1"/>
    <x v="777"/>
  </r>
  <r>
    <x v="3427"/>
    <x v="6"/>
    <x v="2"/>
    <x v="0"/>
    <x v="7"/>
    <x v="0"/>
    <x v="0"/>
    <n v="0.94000000000000006"/>
    <n v="0.98"/>
    <x v="3"/>
    <x v="22"/>
    <x v="52"/>
    <x v="1"/>
    <x v="777"/>
  </r>
  <r>
    <x v="3428"/>
    <x v="6"/>
    <x v="0"/>
    <x v="1"/>
    <x v="7"/>
    <x v="5"/>
    <x v="6"/>
    <n v="0.88"/>
    <n v="0.97"/>
    <x v="2"/>
    <x v="29"/>
    <x v="145"/>
    <x v="4"/>
    <x v="669"/>
  </r>
  <r>
    <x v="3429"/>
    <x v="0"/>
    <x v="0"/>
    <x v="0"/>
    <x v="7"/>
    <x v="6"/>
    <x v="18"/>
    <n v="0.83000000000000007"/>
    <n v="0.88"/>
    <x v="4"/>
    <x v="19"/>
    <x v="40"/>
    <x v="3"/>
    <x v="669"/>
  </r>
  <r>
    <x v="3430"/>
    <x v="0"/>
    <x v="1"/>
    <x v="0"/>
    <x v="7"/>
    <x v="8"/>
    <x v="9"/>
    <n v="0.89"/>
    <n v="0.90999999999999992"/>
    <x v="3"/>
    <x v="3"/>
    <x v="16"/>
    <x v="0"/>
    <x v="669"/>
  </r>
  <r>
    <x v="3431"/>
    <x v="0"/>
    <x v="0"/>
    <x v="0"/>
    <x v="7"/>
    <x v="8"/>
    <x v="21"/>
    <n v="0.83000000000000007"/>
    <n v="0.86"/>
    <x v="3"/>
    <x v="5"/>
    <x v="78"/>
    <x v="2"/>
    <x v="559"/>
  </r>
  <r>
    <x v="3432"/>
    <x v="7"/>
    <x v="0"/>
    <x v="1"/>
    <x v="7"/>
    <x v="0"/>
    <x v="9"/>
    <n v="0.9"/>
    <n v="0.91999999999999993"/>
    <x v="3"/>
    <x v="22"/>
    <x v="23"/>
    <x v="1"/>
    <x v="560"/>
  </r>
  <r>
    <x v="3433"/>
    <x v="6"/>
    <x v="0"/>
    <x v="1"/>
    <x v="7"/>
    <x v="0"/>
    <x v="21"/>
    <n v="0.94000000000000006"/>
    <n v="0.86"/>
    <x v="1"/>
    <x v="22"/>
    <x v="23"/>
    <x v="0"/>
    <x v="562"/>
  </r>
  <r>
    <x v="3434"/>
    <x v="2"/>
    <x v="0"/>
    <x v="1"/>
    <x v="7"/>
    <x v="2"/>
    <x v="3"/>
    <n v="0.88"/>
    <n v="0.94"/>
    <x v="0"/>
    <x v="50"/>
    <x v="45"/>
    <x v="4"/>
    <x v="563"/>
  </r>
  <r>
    <x v="3435"/>
    <x v="7"/>
    <x v="0"/>
    <x v="0"/>
    <x v="7"/>
    <x v="2"/>
    <x v="6"/>
    <n v="0.91"/>
    <n v="0.88"/>
    <x v="3"/>
    <x v="22"/>
    <x v="20"/>
    <x v="4"/>
    <x v="563"/>
  </r>
  <r>
    <x v="3436"/>
    <x v="6"/>
    <x v="0"/>
    <x v="0"/>
    <x v="7"/>
    <x v="0"/>
    <x v="6"/>
    <n v="0.92"/>
    <n v="0.92999999999999994"/>
    <x v="4"/>
    <x v="22"/>
    <x v="36"/>
    <x v="0"/>
    <x v="673"/>
  </r>
  <r>
    <x v="3437"/>
    <x v="2"/>
    <x v="0"/>
    <x v="0"/>
    <x v="7"/>
    <x v="2"/>
    <x v="15"/>
    <n v="0.93"/>
    <n v="0.9"/>
    <x v="1"/>
    <x v="22"/>
    <x v="37"/>
    <x v="2"/>
    <x v="674"/>
  </r>
  <r>
    <x v="3438"/>
    <x v="6"/>
    <x v="0"/>
    <x v="0"/>
    <x v="7"/>
    <x v="0"/>
    <x v="13"/>
    <n v="0.9"/>
    <n v="0.96"/>
    <x v="3"/>
    <x v="22"/>
    <x v="126"/>
    <x v="2"/>
    <x v="274"/>
  </r>
  <r>
    <x v="3439"/>
    <x v="8"/>
    <x v="0"/>
    <x v="0"/>
    <x v="7"/>
    <x v="1"/>
    <x v="9"/>
    <n v="0.91"/>
    <n v="0.92999999999999994"/>
    <x v="2"/>
    <x v="41"/>
    <x v="159"/>
    <x v="1"/>
    <x v="433"/>
  </r>
  <r>
    <x v="3440"/>
    <x v="2"/>
    <x v="0"/>
    <x v="1"/>
    <x v="7"/>
    <x v="3"/>
    <x v="9"/>
    <n v="0.92"/>
    <n v="0.94"/>
    <x v="2"/>
    <x v="22"/>
    <x v="8"/>
    <x v="0"/>
    <x v="433"/>
  </r>
  <r>
    <x v="3441"/>
    <x v="2"/>
    <x v="1"/>
    <x v="0"/>
    <x v="7"/>
    <x v="2"/>
    <x v="16"/>
    <n v="0.81"/>
    <n v="0.85"/>
    <x v="1"/>
    <x v="22"/>
    <x v="254"/>
    <x v="0"/>
    <x v="433"/>
  </r>
  <r>
    <x v="3442"/>
    <x v="2"/>
    <x v="2"/>
    <x v="0"/>
    <x v="7"/>
    <x v="2"/>
    <x v="2"/>
    <n v="0.91"/>
    <n v="0.90999999999999992"/>
    <x v="2"/>
    <x v="22"/>
    <x v="74"/>
    <x v="3"/>
    <x v="675"/>
  </r>
  <r>
    <x v="3443"/>
    <x v="6"/>
    <x v="1"/>
    <x v="1"/>
    <x v="7"/>
    <x v="0"/>
    <x v="13"/>
    <n v="0.92"/>
    <n v="0.97"/>
    <x v="2"/>
    <x v="22"/>
    <x v="126"/>
    <x v="0"/>
    <x v="870"/>
  </r>
  <r>
    <x v="3444"/>
    <x v="7"/>
    <x v="1"/>
    <x v="0"/>
    <x v="7"/>
    <x v="0"/>
    <x v="7"/>
    <n v="0.82000000000000006"/>
    <n v="0.90999999999999992"/>
    <x v="3"/>
    <x v="22"/>
    <x v="169"/>
    <x v="4"/>
    <x v="676"/>
  </r>
  <r>
    <x v="3445"/>
    <x v="7"/>
    <x v="2"/>
    <x v="1"/>
    <x v="7"/>
    <x v="2"/>
    <x v="27"/>
    <n v="0.82000000000000006"/>
    <n v="0.97"/>
    <x v="0"/>
    <x v="22"/>
    <x v="103"/>
    <x v="3"/>
    <x v="678"/>
  </r>
  <r>
    <x v="3446"/>
    <x v="8"/>
    <x v="0"/>
    <x v="0"/>
    <x v="7"/>
    <x v="1"/>
    <x v="5"/>
    <n v="0.87000000000000011"/>
    <n v="0.95"/>
    <x v="1"/>
    <x v="22"/>
    <x v="22"/>
    <x v="3"/>
    <x v="871"/>
  </r>
  <r>
    <x v="3447"/>
    <x v="7"/>
    <x v="0"/>
    <x v="0"/>
    <x v="7"/>
    <x v="8"/>
    <x v="13"/>
    <n v="0.8"/>
    <n v="0.86"/>
    <x v="0"/>
    <x v="22"/>
    <x v="42"/>
    <x v="3"/>
    <x v="679"/>
  </r>
  <r>
    <x v="3448"/>
    <x v="7"/>
    <x v="0"/>
    <x v="0"/>
    <x v="7"/>
    <x v="0"/>
    <x v="25"/>
    <n v="0.89"/>
    <n v="0.89"/>
    <x v="3"/>
    <x v="22"/>
    <x v="220"/>
    <x v="4"/>
    <x v="679"/>
  </r>
  <r>
    <x v="3449"/>
    <x v="7"/>
    <x v="1"/>
    <x v="1"/>
    <x v="7"/>
    <x v="0"/>
    <x v="14"/>
    <n v="0.87000000000000011"/>
    <n v="0.91999999999999993"/>
    <x v="1"/>
    <x v="22"/>
    <x v="63"/>
    <x v="4"/>
    <x v="679"/>
  </r>
  <r>
    <x v="3450"/>
    <x v="6"/>
    <x v="0"/>
    <x v="0"/>
    <x v="7"/>
    <x v="1"/>
    <x v="29"/>
    <n v="0.95000000000000007"/>
    <n v="0.90999999999999992"/>
    <x v="2"/>
    <x v="22"/>
    <x v="230"/>
    <x v="0"/>
    <x v="278"/>
  </r>
  <r>
    <x v="3451"/>
    <x v="3"/>
    <x v="1"/>
    <x v="1"/>
    <x v="7"/>
    <x v="6"/>
    <x v="19"/>
    <n v="0.93"/>
    <n v="0.97"/>
    <x v="1"/>
    <x v="10"/>
    <x v="154"/>
    <x v="2"/>
    <x v="278"/>
  </r>
  <r>
    <x v="3452"/>
    <x v="8"/>
    <x v="0"/>
    <x v="0"/>
    <x v="7"/>
    <x v="7"/>
    <x v="0"/>
    <n v="0.82000000000000006"/>
    <n v="0.95"/>
    <x v="1"/>
    <x v="22"/>
    <x v="113"/>
    <x v="3"/>
    <x v="438"/>
  </r>
  <r>
    <x v="3453"/>
    <x v="7"/>
    <x v="0"/>
    <x v="0"/>
    <x v="7"/>
    <x v="3"/>
    <x v="0"/>
    <n v="0.8600000000000001"/>
    <n v="0.91999999999999993"/>
    <x v="3"/>
    <x v="22"/>
    <x v="60"/>
    <x v="0"/>
    <x v="680"/>
  </r>
  <r>
    <x v="3454"/>
    <x v="7"/>
    <x v="2"/>
    <x v="0"/>
    <x v="7"/>
    <x v="0"/>
    <x v="28"/>
    <n v="0.85000000000000009"/>
    <n v="0.87"/>
    <x v="3"/>
    <x v="22"/>
    <x v="95"/>
    <x v="2"/>
    <x v="680"/>
  </r>
  <r>
    <x v="3455"/>
    <x v="1"/>
    <x v="0"/>
    <x v="1"/>
    <x v="7"/>
    <x v="8"/>
    <x v="29"/>
    <n v="0.91"/>
    <n v="0.98"/>
    <x v="1"/>
    <x v="23"/>
    <x v="108"/>
    <x v="2"/>
    <x v="568"/>
  </r>
  <r>
    <x v="3456"/>
    <x v="6"/>
    <x v="0"/>
    <x v="0"/>
    <x v="7"/>
    <x v="0"/>
    <x v="2"/>
    <n v="0.93"/>
    <n v="0.91999999999999993"/>
    <x v="4"/>
    <x v="22"/>
    <x v="153"/>
    <x v="0"/>
    <x v="568"/>
  </r>
  <r>
    <x v="3457"/>
    <x v="3"/>
    <x v="1"/>
    <x v="1"/>
    <x v="7"/>
    <x v="8"/>
    <x v="25"/>
    <n v="0.87000000000000011"/>
    <n v="0.95"/>
    <x v="1"/>
    <x v="4"/>
    <x v="53"/>
    <x v="3"/>
    <x v="439"/>
  </r>
  <r>
    <x v="3458"/>
    <x v="6"/>
    <x v="2"/>
    <x v="1"/>
    <x v="7"/>
    <x v="0"/>
    <x v="6"/>
    <n v="0.81"/>
    <n v="0.96"/>
    <x v="1"/>
    <x v="22"/>
    <x v="26"/>
    <x v="3"/>
    <x v="682"/>
  </r>
  <r>
    <x v="3459"/>
    <x v="7"/>
    <x v="0"/>
    <x v="0"/>
    <x v="7"/>
    <x v="8"/>
    <x v="28"/>
    <n v="0.91"/>
    <n v="0.87"/>
    <x v="0"/>
    <x v="22"/>
    <x v="149"/>
    <x v="3"/>
    <x v="280"/>
  </r>
  <r>
    <x v="3460"/>
    <x v="6"/>
    <x v="2"/>
    <x v="0"/>
    <x v="7"/>
    <x v="0"/>
    <x v="12"/>
    <n v="0.88"/>
    <n v="0.86"/>
    <x v="3"/>
    <x v="22"/>
    <x v="28"/>
    <x v="2"/>
    <x v="280"/>
  </r>
  <r>
    <x v="3461"/>
    <x v="2"/>
    <x v="0"/>
    <x v="1"/>
    <x v="7"/>
    <x v="5"/>
    <x v="3"/>
    <n v="0.89"/>
    <n v="0.98"/>
    <x v="3"/>
    <x v="7"/>
    <x v="162"/>
    <x v="0"/>
    <x v="281"/>
  </r>
  <r>
    <x v="3462"/>
    <x v="6"/>
    <x v="0"/>
    <x v="0"/>
    <x v="7"/>
    <x v="0"/>
    <x v="11"/>
    <n v="0.87000000000000011"/>
    <n v="0.98"/>
    <x v="4"/>
    <x v="22"/>
    <x v="193"/>
    <x v="2"/>
    <x v="441"/>
  </r>
  <r>
    <x v="3463"/>
    <x v="3"/>
    <x v="0"/>
    <x v="0"/>
    <x v="7"/>
    <x v="3"/>
    <x v="3"/>
    <n v="0.87000000000000011"/>
    <n v="0.86"/>
    <x v="3"/>
    <x v="17"/>
    <x v="220"/>
    <x v="4"/>
    <x v="442"/>
  </r>
  <r>
    <x v="3464"/>
    <x v="7"/>
    <x v="0"/>
    <x v="1"/>
    <x v="7"/>
    <x v="0"/>
    <x v="22"/>
    <n v="0.82000000000000006"/>
    <n v="0.9"/>
    <x v="3"/>
    <x v="22"/>
    <x v="3"/>
    <x v="2"/>
    <x v="442"/>
  </r>
  <r>
    <x v="3465"/>
    <x v="2"/>
    <x v="0"/>
    <x v="0"/>
    <x v="7"/>
    <x v="2"/>
    <x v="27"/>
    <n v="0.83000000000000007"/>
    <n v="0.96"/>
    <x v="3"/>
    <x v="31"/>
    <x v="108"/>
    <x v="1"/>
    <x v="872"/>
  </r>
  <r>
    <x v="3466"/>
    <x v="2"/>
    <x v="0"/>
    <x v="0"/>
    <x v="7"/>
    <x v="2"/>
    <x v="13"/>
    <n v="0.89"/>
    <n v="0.98"/>
    <x v="3"/>
    <x v="45"/>
    <x v="42"/>
    <x v="0"/>
    <x v="572"/>
  </r>
  <r>
    <x v="3467"/>
    <x v="6"/>
    <x v="2"/>
    <x v="0"/>
    <x v="7"/>
    <x v="0"/>
    <x v="9"/>
    <n v="0.92"/>
    <n v="0.88"/>
    <x v="4"/>
    <x v="22"/>
    <x v="120"/>
    <x v="2"/>
    <x v="285"/>
  </r>
  <r>
    <x v="3468"/>
    <x v="6"/>
    <x v="2"/>
    <x v="0"/>
    <x v="7"/>
    <x v="0"/>
    <x v="27"/>
    <n v="0.8"/>
    <n v="0.95"/>
    <x v="3"/>
    <x v="22"/>
    <x v="28"/>
    <x v="0"/>
    <x v="443"/>
  </r>
  <r>
    <x v="3469"/>
    <x v="2"/>
    <x v="2"/>
    <x v="1"/>
    <x v="7"/>
    <x v="6"/>
    <x v="1"/>
    <n v="0.88"/>
    <n v="0.91999999999999993"/>
    <x v="3"/>
    <x v="22"/>
    <x v="143"/>
    <x v="3"/>
    <x v="443"/>
  </r>
  <r>
    <x v="3470"/>
    <x v="7"/>
    <x v="2"/>
    <x v="0"/>
    <x v="7"/>
    <x v="4"/>
    <x v="6"/>
    <n v="0.81"/>
    <n v="0.88"/>
    <x v="2"/>
    <x v="49"/>
    <x v="125"/>
    <x v="0"/>
    <x v="575"/>
  </r>
  <r>
    <x v="3471"/>
    <x v="7"/>
    <x v="0"/>
    <x v="1"/>
    <x v="7"/>
    <x v="5"/>
    <x v="2"/>
    <n v="0.9"/>
    <n v="0.9"/>
    <x v="3"/>
    <x v="23"/>
    <x v="70"/>
    <x v="2"/>
    <x v="781"/>
  </r>
  <r>
    <x v="3472"/>
    <x v="7"/>
    <x v="2"/>
    <x v="1"/>
    <x v="7"/>
    <x v="3"/>
    <x v="13"/>
    <n v="0.9"/>
    <n v="0.97"/>
    <x v="0"/>
    <x v="22"/>
    <x v="288"/>
    <x v="3"/>
    <x v="781"/>
  </r>
  <r>
    <x v="3473"/>
    <x v="2"/>
    <x v="1"/>
    <x v="1"/>
    <x v="7"/>
    <x v="2"/>
    <x v="8"/>
    <n v="0.81"/>
    <n v="0.98"/>
    <x v="1"/>
    <x v="22"/>
    <x v="67"/>
    <x v="3"/>
    <x v="873"/>
  </r>
  <r>
    <x v="3474"/>
    <x v="7"/>
    <x v="1"/>
    <x v="0"/>
    <x v="7"/>
    <x v="0"/>
    <x v="22"/>
    <n v="0.89"/>
    <n v="0.9"/>
    <x v="4"/>
    <x v="22"/>
    <x v="185"/>
    <x v="1"/>
    <x v="684"/>
  </r>
  <r>
    <x v="3475"/>
    <x v="7"/>
    <x v="0"/>
    <x v="1"/>
    <x v="7"/>
    <x v="0"/>
    <x v="8"/>
    <n v="0.8600000000000001"/>
    <n v="0.94"/>
    <x v="4"/>
    <x v="22"/>
    <x v="35"/>
    <x v="3"/>
    <x v="576"/>
  </r>
  <r>
    <x v="3476"/>
    <x v="6"/>
    <x v="2"/>
    <x v="0"/>
    <x v="7"/>
    <x v="7"/>
    <x v="13"/>
    <n v="0.87000000000000011"/>
    <n v="0.88"/>
    <x v="3"/>
    <x v="40"/>
    <x v="116"/>
    <x v="1"/>
    <x v="446"/>
  </r>
  <r>
    <x v="3477"/>
    <x v="6"/>
    <x v="2"/>
    <x v="0"/>
    <x v="7"/>
    <x v="0"/>
    <x v="9"/>
    <n v="0.89"/>
    <n v="0.98"/>
    <x v="4"/>
    <x v="22"/>
    <x v="125"/>
    <x v="3"/>
    <x v="447"/>
  </r>
  <r>
    <x v="3478"/>
    <x v="7"/>
    <x v="0"/>
    <x v="0"/>
    <x v="7"/>
    <x v="8"/>
    <x v="3"/>
    <n v="0.92"/>
    <n v="0.99"/>
    <x v="0"/>
    <x v="22"/>
    <x v="122"/>
    <x v="2"/>
    <x v="286"/>
  </r>
  <r>
    <x v="3479"/>
    <x v="6"/>
    <x v="2"/>
    <x v="1"/>
    <x v="7"/>
    <x v="1"/>
    <x v="11"/>
    <n v="0.85000000000000009"/>
    <n v="0.90999999999999992"/>
    <x v="0"/>
    <x v="22"/>
    <x v="171"/>
    <x v="4"/>
    <x v="286"/>
  </r>
  <r>
    <x v="3480"/>
    <x v="7"/>
    <x v="2"/>
    <x v="0"/>
    <x v="7"/>
    <x v="0"/>
    <x v="16"/>
    <n v="0.81"/>
    <n v="0.89"/>
    <x v="4"/>
    <x v="22"/>
    <x v="104"/>
    <x v="0"/>
    <x v="448"/>
  </r>
  <r>
    <x v="3481"/>
    <x v="7"/>
    <x v="0"/>
    <x v="0"/>
    <x v="7"/>
    <x v="6"/>
    <x v="17"/>
    <n v="0.91"/>
    <n v="0.98"/>
    <x v="2"/>
    <x v="22"/>
    <x v="24"/>
    <x v="3"/>
    <x v="685"/>
  </r>
  <r>
    <x v="3482"/>
    <x v="7"/>
    <x v="0"/>
    <x v="1"/>
    <x v="7"/>
    <x v="0"/>
    <x v="4"/>
    <n v="0.94000000000000006"/>
    <n v="0.90999999999999992"/>
    <x v="3"/>
    <x v="22"/>
    <x v="43"/>
    <x v="1"/>
    <x v="449"/>
  </r>
  <r>
    <x v="3483"/>
    <x v="6"/>
    <x v="0"/>
    <x v="1"/>
    <x v="7"/>
    <x v="7"/>
    <x v="8"/>
    <n v="0.91"/>
    <n v="0.96"/>
    <x v="1"/>
    <x v="22"/>
    <x v="38"/>
    <x v="0"/>
    <x v="783"/>
  </r>
  <r>
    <x v="3484"/>
    <x v="8"/>
    <x v="0"/>
    <x v="0"/>
    <x v="7"/>
    <x v="1"/>
    <x v="30"/>
    <n v="0.83000000000000007"/>
    <n v="0.97"/>
    <x v="3"/>
    <x v="22"/>
    <x v="20"/>
    <x v="0"/>
    <x v="783"/>
  </r>
  <r>
    <x v="3485"/>
    <x v="7"/>
    <x v="2"/>
    <x v="1"/>
    <x v="7"/>
    <x v="0"/>
    <x v="10"/>
    <n v="0.91"/>
    <n v="0.9"/>
    <x v="4"/>
    <x v="49"/>
    <x v="12"/>
    <x v="3"/>
    <x v="452"/>
  </r>
  <r>
    <x v="3486"/>
    <x v="6"/>
    <x v="1"/>
    <x v="1"/>
    <x v="7"/>
    <x v="1"/>
    <x v="0"/>
    <n v="0.94000000000000006"/>
    <n v="0.92999999999999994"/>
    <x v="1"/>
    <x v="22"/>
    <x v="152"/>
    <x v="0"/>
    <x v="452"/>
  </r>
  <r>
    <x v="3487"/>
    <x v="2"/>
    <x v="0"/>
    <x v="1"/>
    <x v="7"/>
    <x v="2"/>
    <x v="23"/>
    <n v="0.8"/>
    <n v="0.96"/>
    <x v="3"/>
    <x v="22"/>
    <x v="68"/>
    <x v="1"/>
    <x v="687"/>
  </r>
  <r>
    <x v="3488"/>
    <x v="6"/>
    <x v="1"/>
    <x v="0"/>
    <x v="7"/>
    <x v="0"/>
    <x v="9"/>
    <n v="0.82000000000000006"/>
    <n v="0.87"/>
    <x v="4"/>
    <x v="22"/>
    <x v="189"/>
    <x v="3"/>
    <x v="581"/>
  </r>
  <r>
    <x v="3489"/>
    <x v="2"/>
    <x v="0"/>
    <x v="0"/>
    <x v="7"/>
    <x v="3"/>
    <x v="3"/>
    <n v="0.82000000000000006"/>
    <n v="0.9"/>
    <x v="3"/>
    <x v="1"/>
    <x v="46"/>
    <x v="1"/>
    <x v="582"/>
  </r>
  <r>
    <x v="3490"/>
    <x v="7"/>
    <x v="0"/>
    <x v="0"/>
    <x v="7"/>
    <x v="3"/>
    <x v="23"/>
    <n v="0.89"/>
    <n v="0.88"/>
    <x v="3"/>
    <x v="22"/>
    <x v="292"/>
    <x v="1"/>
    <x v="454"/>
  </r>
  <r>
    <x v="3491"/>
    <x v="6"/>
    <x v="2"/>
    <x v="0"/>
    <x v="7"/>
    <x v="0"/>
    <x v="12"/>
    <n v="0.94000000000000006"/>
    <n v="0.95"/>
    <x v="4"/>
    <x v="22"/>
    <x v="27"/>
    <x v="3"/>
    <x v="454"/>
  </r>
  <r>
    <x v="3492"/>
    <x v="6"/>
    <x v="2"/>
    <x v="1"/>
    <x v="7"/>
    <x v="0"/>
    <x v="6"/>
    <n v="0.87000000000000011"/>
    <n v="0.86"/>
    <x v="3"/>
    <x v="22"/>
    <x v="92"/>
    <x v="0"/>
    <x v="289"/>
  </r>
  <r>
    <x v="3493"/>
    <x v="7"/>
    <x v="2"/>
    <x v="0"/>
    <x v="7"/>
    <x v="0"/>
    <x v="13"/>
    <n v="0.87000000000000011"/>
    <n v="0.87"/>
    <x v="4"/>
    <x v="22"/>
    <x v="212"/>
    <x v="3"/>
    <x v="289"/>
  </r>
  <r>
    <x v="3494"/>
    <x v="6"/>
    <x v="2"/>
    <x v="1"/>
    <x v="7"/>
    <x v="0"/>
    <x v="12"/>
    <n v="0.83000000000000007"/>
    <n v="0.97"/>
    <x v="4"/>
    <x v="22"/>
    <x v="225"/>
    <x v="0"/>
    <x v="583"/>
  </r>
  <r>
    <x v="3495"/>
    <x v="7"/>
    <x v="0"/>
    <x v="1"/>
    <x v="7"/>
    <x v="0"/>
    <x v="27"/>
    <n v="0.93"/>
    <n v="0.85"/>
    <x v="4"/>
    <x v="22"/>
    <x v="125"/>
    <x v="3"/>
    <x v="457"/>
  </r>
  <r>
    <x v="3496"/>
    <x v="6"/>
    <x v="0"/>
    <x v="1"/>
    <x v="7"/>
    <x v="0"/>
    <x v="17"/>
    <n v="0.92"/>
    <n v="0.89"/>
    <x v="4"/>
    <x v="22"/>
    <x v="61"/>
    <x v="1"/>
    <x v="457"/>
  </r>
  <r>
    <x v="3497"/>
    <x v="3"/>
    <x v="1"/>
    <x v="0"/>
    <x v="7"/>
    <x v="3"/>
    <x v="29"/>
    <n v="0.88"/>
    <n v="0.95"/>
    <x v="3"/>
    <x v="39"/>
    <x v="30"/>
    <x v="1"/>
    <x v="3"/>
  </r>
  <r>
    <x v="3498"/>
    <x v="2"/>
    <x v="0"/>
    <x v="0"/>
    <x v="7"/>
    <x v="2"/>
    <x v="12"/>
    <n v="0.94000000000000006"/>
    <n v="0.87"/>
    <x v="4"/>
    <x v="22"/>
    <x v="46"/>
    <x v="2"/>
    <x v="291"/>
  </r>
  <r>
    <x v="3499"/>
    <x v="7"/>
    <x v="0"/>
    <x v="1"/>
    <x v="7"/>
    <x v="0"/>
    <x v="22"/>
    <n v="0.87000000000000011"/>
    <n v="0.97"/>
    <x v="4"/>
    <x v="22"/>
    <x v="11"/>
    <x v="3"/>
    <x v="689"/>
  </r>
  <r>
    <x v="3500"/>
    <x v="2"/>
    <x v="2"/>
    <x v="0"/>
    <x v="7"/>
    <x v="3"/>
    <x v="26"/>
    <n v="0.93"/>
    <n v="0.91999999999999993"/>
    <x v="3"/>
    <x v="22"/>
    <x v="23"/>
    <x v="0"/>
    <x v="690"/>
  </r>
  <r>
    <x v="3501"/>
    <x v="6"/>
    <x v="2"/>
    <x v="1"/>
    <x v="7"/>
    <x v="0"/>
    <x v="21"/>
    <n v="0.84000000000000008"/>
    <n v="0.9"/>
    <x v="3"/>
    <x v="22"/>
    <x v="165"/>
    <x v="2"/>
    <x v="690"/>
  </r>
  <r>
    <x v="3502"/>
    <x v="6"/>
    <x v="0"/>
    <x v="0"/>
    <x v="7"/>
    <x v="1"/>
    <x v="20"/>
    <n v="0.88"/>
    <n v="0.95"/>
    <x v="4"/>
    <x v="22"/>
    <x v="134"/>
    <x v="1"/>
    <x v="460"/>
  </r>
  <r>
    <x v="3503"/>
    <x v="7"/>
    <x v="0"/>
    <x v="0"/>
    <x v="7"/>
    <x v="6"/>
    <x v="29"/>
    <n v="0.94000000000000006"/>
    <n v="0.94"/>
    <x v="3"/>
    <x v="17"/>
    <x v="120"/>
    <x v="1"/>
    <x v="467"/>
  </r>
  <r>
    <x v="3504"/>
    <x v="7"/>
    <x v="0"/>
    <x v="0"/>
    <x v="7"/>
    <x v="3"/>
    <x v="6"/>
    <n v="0.94000000000000006"/>
    <n v="0.95"/>
    <x v="4"/>
    <x v="39"/>
    <x v="85"/>
    <x v="2"/>
    <x v="294"/>
  </r>
  <r>
    <x v="3505"/>
    <x v="2"/>
    <x v="0"/>
    <x v="0"/>
    <x v="7"/>
    <x v="6"/>
    <x v="2"/>
    <n v="0.88"/>
    <n v="0.92999999999999994"/>
    <x v="3"/>
    <x v="44"/>
    <x v="82"/>
    <x v="1"/>
    <x v="294"/>
  </r>
  <r>
    <x v="3506"/>
    <x v="2"/>
    <x v="0"/>
    <x v="0"/>
    <x v="7"/>
    <x v="3"/>
    <x v="8"/>
    <n v="0.91"/>
    <n v="0.97"/>
    <x v="4"/>
    <x v="22"/>
    <x v="84"/>
    <x v="3"/>
    <x v="294"/>
  </r>
  <r>
    <x v="3507"/>
    <x v="7"/>
    <x v="2"/>
    <x v="1"/>
    <x v="7"/>
    <x v="6"/>
    <x v="12"/>
    <n v="0.85000000000000009"/>
    <n v="0.94"/>
    <x v="2"/>
    <x v="22"/>
    <x v="105"/>
    <x v="1"/>
    <x v="294"/>
  </r>
  <r>
    <x v="3508"/>
    <x v="7"/>
    <x v="0"/>
    <x v="0"/>
    <x v="7"/>
    <x v="6"/>
    <x v="10"/>
    <n v="0.89"/>
    <n v="0.9"/>
    <x v="3"/>
    <x v="22"/>
    <x v="57"/>
    <x v="4"/>
    <x v="590"/>
  </r>
  <r>
    <x v="3509"/>
    <x v="6"/>
    <x v="2"/>
    <x v="1"/>
    <x v="7"/>
    <x v="0"/>
    <x v="18"/>
    <n v="0.82000000000000006"/>
    <n v="0.97"/>
    <x v="4"/>
    <x v="22"/>
    <x v="32"/>
    <x v="2"/>
    <x v="299"/>
  </r>
  <r>
    <x v="3510"/>
    <x v="6"/>
    <x v="0"/>
    <x v="1"/>
    <x v="7"/>
    <x v="0"/>
    <x v="23"/>
    <n v="0.94000000000000006"/>
    <n v="0.91999999999999993"/>
    <x v="4"/>
    <x v="22"/>
    <x v="70"/>
    <x v="1"/>
    <x v="305"/>
  </r>
  <r>
    <x v="3511"/>
    <x v="6"/>
    <x v="2"/>
    <x v="0"/>
    <x v="7"/>
    <x v="1"/>
    <x v="28"/>
    <n v="0.92"/>
    <n v="0.92999999999999994"/>
    <x v="3"/>
    <x v="22"/>
    <x v="105"/>
    <x v="4"/>
    <x v="478"/>
  </r>
  <r>
    <x v="3512"/>
    <x v="7"/>
    <x v="0"/>
    <x v="1"/>
    <x v="7"/>
    <x v="3"/>
    <x v="15"/>
    <n v="0.88"/>
    <n v="0.96"/>
    <x v="3"/>
    <x v="22"/>
    <x v="185"/>
    <x v="0"/>
    <x v="314"/>
  </r>
  <r>
    <x v="3513"/>
    <x v="8"/>
    <x v="2"/>
    <x v="1"/>
    <x v="7"/>
    <x v="5"/>
    <x v="0"/>
    <n v="0.95000000000000007"/>
    <n v="0.86"/>
    <x v="1"/>
    <x v="22"/>
    <x v="92"/>
    <x v="2"/>
    <x v="315"/>
  </r>
  <r>
    <x v="3514"/>
    <x v="8"/>
    <x v="1"/>
    <x v="1"/>
    <x v="7"/>
    <x v="1"/>
    <x v="7"/>
    <n v="0.82000000000000006"/>
    <n v="0.89"/>
    <x v="3"/>
    <x v="22"/>
    <x v="125"/>
    <x v="0"/>
    <x v="693"/>
  </r>
  <r>
    <x v="3515"/>
    <x v="3"/>
    <x v="2"/>
    <x v="0"/>
    <x v="7"/>
    <x v="8"/>
    <x v="25"/>
    <n v="0.83000000000000007"/>
    <n v="0.95"/>
    <x v="4"/>
    <x v="50"/>
    <x v="202"/>
    <x v="1"/>
    <x v="325"/>
  </r>
  <r>
    <x v="3516"/>
    <x v="2"/>
    <x v="1"/>
    <x v="1"/>
    <x v="7"/>
    <x v="8"/>
    <x v="9"/>
    <n v="0.94000000000000006"/>
    <n v="0.9"/>
    <x v="1"/>
    <x v="22"/>
    <x v="63"/>
    <x v="3"/>
    <x v="325"/>
  </r>
  <r>
    <x v="3517"/>
    <x v="7"/>
    <x v="2"/>
    <x v="0"/>
    <x v="7"/>
    <x v="8"/>
    <x v="22"/>
    <n v="0.83000000000000007"/>
    <n v="0.91999999999999993"/>
    <x v="3"/>
    <x v="22"/>
    <x v="135"/>
    <x v="0"/>
    <x v="327"/>
  </r>
  <r>
    <x v="3518"/>
    <x v="7"/>
    <x v="0"/>
    <x v="0"/>
    <x v="7"/>
    <x v="8"/>
    <x v="14"/>
    <n v="0.85000000000000009"/>
    <n v="0.97"/>
    <x v="4"/>
    <x v="22"/>
    <x v="49"/>
    <x v="3"/>
    <x v="336"/>
  </r>
  <r>
    <x v="3519"/>
    <x v="2"/>
    <x v="0"/>
    <x v="1"/>
    <x v="7"/>
    <x v="6"/>
    <x v="28"/>
    <n v="0.85000000000000009"/>
    <n v="0.96"/>
    <x v="4"/>
    <x v="22"/>
    <x v="211"/>
    <x v="1"/>
    <x v="490"/>
  </r>
  <r>
    <x v="3520"/>
    <x v="4"/>
    <x v="0"/>
    <x v="0"/>
    <x v="8"/>
    <x v="0"/>
    <x v="7"/>
    <n v="0.8600000000000001"/>
    <n v="0.92999999999999994"/>
    <x v="0"/>
    <x v="15"/>
    <x v="126"/>
    <x v="0"/>
    <x v="970"/>
  </r>
  <r>
    <x v="3521"/>
    <x v="0"/>
    <x v="0"/>
    <x v="0"/>
    <x v="8"/>
    <x v="0"/>
    <x v="1"/>
    <n v="0.83000000000000007"/>
    <n v="0.94"/>
    <x v="0"/>
    <x v="20"/>
    <x v="61"/>
    <x v="0"/>
    <x v="971"/>
  </r>
  <r>
    <x v="3522"/>
    <x v="0"/>
    <x v="0"/>
    <x v="0"/>
    <x v="8"/>
    <x v="0"/>
    <x v="6"/>
    <n v="0.87000000000000011"/>
    <n v="0.91999999999999993"/>
    <x v="0"/>
    <x v="7"/>
    <x v="126"/>
    <x v="0"/>
    <x v="972"/>
  </r>
  <r>
    <x v="3523"/>
    <x v="1"/>
    <x v="1"/>
    <x v="0"/>
    <x v="8"/>
    <x v="0"/>
    <x v="8"/>
    <n v="0.92"/>
    <n v="0.96"/>
    <x v="0"/>
    <x v="0"/>
    <x v="32"/>
    <x v="0"/>
    <x v="972"/>
  </r>
  <r>
    <x v="3524"/>
    <x v="0"/>
    <x v="0"/>
    <x v="0"/>
    <x v="8"/>
    <x v="0"/>
    <x v="13"/>
    <n v="0.89"/>
    <n v="0.94"/>
    <x v="3"/>
    <x v="15"/>
    <x v="18"/>
    <x v="3"/>
    <x v="973"/>
  </r>
  <r>
    <x v="3525"/>
    <x v="1"/>
    <x v="0"/>
    <x v="1"/>
    <x v="8"/>
    <x v="0"/>
    <x v="16"/>
    <n v="0.8"/>
    <n v="0.98"/>
    <x v="0"/>
    <x v="6"/>
    <x v="203"/>
    <x v="0"/>
    <x v="974"/>
  </r>
  <r>
    <x v="3526"/>
    <x v="1"/>
    <x v="0"/>
    <x v="0"/>
    <x v="8"/>
    <x v="0"/>
    <x v="23"/>
    <n v="0.92"/>
    <n v="0.86"/>
    <x v="1"/>
    <x v="0"/>
    <x v="119"/>
    <x v="1"/>
    <x v="975"/>
  </r>
  <r>
    <x v="3527"/>
    <x v="1"/>
    <x v="1"/>
    <x v="0"/>
    <x v="8"/>
    <x v="0"/>
    <x v="20"/>
    <n v="0.9"/>
    <n v="0.95"/>
    <x v="1"/>
    <x v="34"/>
    <x v="138"/>
    <x v="1"/>
    <x v="976"/>
  </r>
  <r>
    <x v="3528"/>
    <x v="1"/>
    <x v="0"/>
    <x v="1"/>
    <x v="8"/>
    <x v="0"/>
    <x v="4"/>
    <n v="0.81"/>
    <n v="0.89"/>
    <x v="0"/>
    <x v="34"/>
    <x v="180"/>
    <x v="0"/>
    <x v="977"/>
  </r>
  <r>
    <x v="3529"/>
    <x v="0"/>
    <x v="0"/>
    <x v="0"/>
    <x v="8"/>
    <x v="0"/>
    <x v="14"/>
    <n v="0.89"/>
    <n v="0.98"/>
    <x v="3"/>
    <x v="16"/>
    <x v="243"/>
    <x v="3"/>
    <x v="977"/>
  </r>
  <r>
    <x v="3530"/>
    <x v="0"/>
    <x v="0"/>
    <x v="0"/>
    <x v="8"/>
    <x v="0"/>
    <x v="30"/>
    <n v="0.84000000000000008"/>
    <n v="0.95"/>
    <x v="3"/>
    <x v="13"/>
    <x v="63"/>
    <x v="3"/>
    <x v="978"/>
  </r>
  <r>
    <x v="3531"/>
    <x v="5"/>
    <x v="0"/>
    <x v="0"/>
    <x v="8"/>
    <x v="2"/>
    <x v="5"/>
    <n v="0.93"/>
    <n v="0.90999999999999992"/>
    <x v="3"/>
    <x v="1"/>
    <x v="23"/>
    <x v="3"/>
    <x v="979"/>
  </r>
  <r>
    <x v="3532"/>
    <x v="0"/>
    <x v="0"/>
    <x v="1"/>
    <x v="8"/>
    <x v="0"/>
    <x v="26"/>
    <n v="0.84000000000000008"/>
    <n v="0.85"/>
    <x v="1"/>
    <x v="28"/>
    <x v="32"/>
    <x v="1"/>
    <x v="980"/>
  </r>
  <r>
    <x v="3533"/>
    <x v="0"/>
    <x v="0"/>
    <x v="1"/>
    <x v="8"/>
    <x v="3"/>
    <x v="22"/>
    <n v="0.84000000000000008"/>
    <n v="0.97"/>
    <x v="2"/>
    <x v="24"/>
    <x v="28"/>
    <x v="2"/>
    <x v="981"/>
  </r>
  <r>
    <x v="3534"/>
    <x v="1"/>
    <x v="0"/>
    <x v="1"/>
    <x v="8"/>
    <x v="0"/>
    <x v="3"/>
    <n v="0.93"/>
    <n v="0.90999999999999992"/>
    <x v="4"/>
    <x v="25"/>
    <x v="10"/>
    <x v="4"/>
    <x v="982"/>
  </r>
  <r>
    <x v="3535"/>
    <x v="1"/>
    <x v="0"/>
    <x v="1"/>
    <x v="8"/>
    <x v="0"/>
    <x v="1"/>
    <n v="0.94000000000000006"/>
    <n v="0.9"/>
    <x v="3"/>
    <x v="0"/>
    <x v="74"/>
    <x v="3"/>
    <x v="983"/>
  </r>
  <r>
    <x v="3536"/>
    <x v="2"/>
    <x v="0"/>
    <x v="1"/>
    <x v="8"/>
    <x v="0"/>
    <x v="1"/>
    <n v="0.83000000000000007"/>
    <n v="0.94"/>
    <x v="0"/>
    <x v="32"/>
    <x v="168"/>
    <x v="0"/>
    <x v="984"/>
  </r>
  <r>
    <x v="3537"/>
    <x v="1"/>
    <x v="0"/>
    <x v="1"/>
    <x v="8"/>
    <x v="0"/>
    <x v="18"/>
    <n v="0.91"/>
    <n v="0.91999999999999993"/>
    <x v="1"/>
    <x v="12"/>
    <x v="236"/>
    <x v="1"/>
    <x v="984"/>
  </r>
  <r>
    <x v="3538"/>
    <x v="4"/>
    <x v="0"/>
    <x v="0"/>
    <x v="8"/>
    <x v="0"/>
    <x v="29"/>
    <n v="0.84000000000000008"/>
    <n v="0.85"/>
    <x v="0"/>
    <x v="9"/>
    <x v="121"/>
    <x v="3"/>
    <x v="985"/>
  </r>
  <r>
    <x v="3539"/>
    <x v="1"/>
    <x v="0"/>
    <x v="1"/>
    <x v="8"/>
    <x v="0"/>
    <x v="26"/>
    <n v="0.84000000000000008"/>
    <n v="0.85"/>
    <x v="2"/>
    <x v="19"/>
    <x v="93"/>
    <x v="2"/>
    <x v="985"/>
  </r>
  <r>
    <x v="3540"/>
    <x v="3"/>
    <x v="2"/>
    <x v="0"/>
    <x v="8"/>
    <x v="0"/>
    <x v="26"/>
    <n v="0.92"/>
    <n v="0.94"/>
    <x v="1"/>
    <x v="5"/>
    <x v="122"/>
    <x v="1"/>
    <x v="986"/>
  </r>
  <r>
    <x v="3541"/>
    <x v="5"/>
    <x v="0"/>
    <x v="1"/>
    <x v="8"/>
    <x v="6"/>
    <x v="21"/>
    <n v="0.81"/>
    <n v="0.97"/>
    <x v="0"/>
    <x v="13"/>
    <x v="56"/>
    <x v="0"/>
    <x v="987"/>
  </r>
  <r>
    <x v="3542"/>
    <x v="0"/>
    <x v="0"/>
    <x v="0"/>
    <x v="8"/>
    <x v="0"/>
    <x v="7"/>
    <n v="0.93"/>
    <n v="0.91999999999999993"/>
    <x v="2"/>
    <x v="1"/>
    <x v="90"/>
    <x v="3"/>
    <x v="988"/>
  </r>
  <r>
    <x v="3543"/>
    <x v="0"/>
    <x v="0"/>
    <x v="0"/>
    <x v="8"/>
    <x v="0"/>
    <x v="6"/>
    <n v="0.8"/>
    <n v="0.92999999999999994"/>
    <x v="0"/>
    <x v="15"/>
    <x v="172"/>
    <x v="1"/>
    <x v="989"/>
  </r>
  <r>
    <x v="3544"/>
    <x v="1"/>
    <x v="0"/>
    <x v="0"/>
    <x v="8"/>
    <x v="2"/>
    <x v="25"/>
    <n v="0.88"/>
    <n v="0.88"/>
    <x v="1"/>
    <x v="27"/>
    <x v="14"/>
    <x v="1"/>
    <x v="989"/>
  </r>
  <r>
    <x v="3545"/>
    <x v="3"/>
    <x v="1"/>
    <x v="0"/>
    <x v="8"/>
    <x v="0"/>
    <x v="2"/>
    <n v="0.95000000000000007"/>
    <n v="0.98"/>
    <x v="1"/>
    <x v="2"/>
    <x v="93"/>
    <x v="1"/>
    <x v="990"/>
  </r>
  <r>
    <x v="3546"/>
    <x v="2"/>
    <x v="0"/>
    <x v="0"/>
    <x v="8"/>
    <x v="1"/>
    <x v="27"/>
    <n v="0.91"/>
    <n v="0.95"/>
    <x v="0"/>
    <x v="5"/>
    <x v="24"/>
    <x v="0"/>
    <x v="991"/>
  </r>
  <r>
    <x v="3547"/>
    <x v="1"/>
    <x v="0"/>
    <x v="1"/>
    <x v="8"/>
    <x v="0"/>
    <x v="22"/>
    <n v="0.9"/>
    <n v="0.99"/>
    <x v="0"/>
    <x v="20"/>
    <x v="74"/>
    <x v="1"/>
    <x v="992"/>
  </r>
  <r>
    <x v="3548"/>
    <x v="0"/>
    <x v="0"/>
    <x v="1"/>
    <x v="8"/>
    <x v="0"/>
    <x v="21"/>
    <n v="0.89"/>
    <n v="0.97"/>
    <x v="0"/>
    <x v="15"/>
    <x v="143"/>
    <x v="1"/>
    <x v="992"/>
  </r>
  <r>
    <x v="3549"/>
    <x v="0"/>
    <x v="0"/>
    <x v="0"/>
    <x v="8"/>
    <x v="0"/>
    <x v="2"/>
    <n v="0.84000000000000008"/>
    <n v="0.87"/>
    <x v="0"/>
    <x v="8"/>
    <x v="23"/>
    <x v="1"/>
    <x v="993"/>
  </r>
  <r>
    <x v="3550"/>
    <x v="2"/>
    <x v="0"/>
    <x v="0"/>
    <x v="8"/>
    <x v="0"/>
    <x v="25"/>
    <n v="0.91"/>
    <n v="0.98"/>
    <x v="1"/>
    <x v="32"/>
    <x v="185"/>
    <x v="1"/>
    <x v="994"/>
  </r>
  <r>
    <x v="3551"/>
    <x v="3"/>
    <x v="0"/>
    <x v="1"/>
    <x v="8"/>
    <x v="7"/>
    <x v="5"/>
    <n v="0.94000000000000006"/>
    <n v="0.87"/>
    <x v="3"/>
    <x v="25"/>
    <x v="131"/>
    <x v="3"/>
    <x v="995"/>
  </r>
  <r>
    <x v="3552"/>
    <x v="3"/>
    <x v="0"/>
    <x v="0"/>
    <x v="8"/>
    <x v="0"/>
    <x v="15"/>
    <n v="0.83000000000000007"/>
    <n v="0.91999999999999993"/>
    <x v="3"/>
    <x v="3"/>
    <x v="106"/>
    <x v="3"/>
    <x v="996"/>
  </r>
  <r>
    <x v="3553"/>
    <x v="0"/>
    <x v="0"/>
    <x v="0"/>
    <x v="8"/>
    <x v="0"/>
    <x v="25"/>
    <n v="0.8600000000000001"/>
    <n v="0.86"/>
    <x v="0"/>
    <x v="13"/>
    <x v="90"/>
    <x v="2"/>
    <x v="997"/>
  </r>
  <r>
    <x v="3554"/>
    <x v="4"/>
    <x v="0"/>
    <x v="1"/>
    <x v="8"/>
    <x v="0"/>
    <x v="29"/>
    <n v="0.94000000000000006"/>
    <n v="0.87"/>
    <x v="0"/>
    <x v="1"/>
    <x v="212"/>
    <x v="1"/>
    <x v="998"/>
  </r>
  <r>
    <x v="3555"/>
    <x v="4"/>
    <x v="0"/>
    <x v="0"/>
    <x v="8"/>
    <x v="0"/>
    <x v="10"/>
    <n v="0.87000000000000011"/>
    <n v="0.86"/>
    <x v="1"/>
    <x v="16"/>
    <x v="29"/>
    <x v="2"/>
    <x v="999"/>
  </r>
  <r>
    <x v="3556"/>
    <x v="1"/>
    <x v="0"/>
    <x v="1"/>
    <x v="8"/>
    <x v="0"/>
    <x v="14"/>
    <n v="0.83000000000000007"/>
    <n v="0.98"/>
    <x v="3"/>
    <x v="33"/>
    <x v="211"/>
    <x v="3"/>
    <x v="1000"/>
  </r>
  <r>
    <x v="3557"/>
    <x v="4"/>
    <x v="0"/>
    <x v="0"/>
    <x v="8"/>
    <x v="0"/>
    <x v="21"/>
    <n v="0.81"/>
    <n v="0.85"/>
    <x v="0"/>
    <x v="1"/>
    <x v="153"/>
    <x v="4"/>
    <x v="1001"/>
  </r>
  <r>
    <x v="3558"/>
    <x v="1"/>
    <x v="0"/>
    <x v="0"/>
    <x v="8"/>
    <x v="3"/>
    <x v="5"/>
    <n v="0.84000000000000008"/>
    <n v="0.94"/>
    <x v="1"/>
    <x v="2"/>
    <x v="131"/>
    <x v="1"/>
    <x v="1002"/>
  </r>
  <r>
    <x v="3559"/>
    <x v="4"/>
    <x v="0"/>
    <x v="1"/>
    <x v="8"/>
    <x v="0"/>
    <x v="8"/>
    <n v="0.9"/>
    <n v="0.90999999999999992"/>
    <x v="0"/>
    <x v="15"/>
    <x v="15"/>
    <x v="1"/>
    <x v="1003"/>
  </r>
  <r>
    <x v="3560"/>
    <x v="0"/>
    <x v="0"/>
    <x v="1"/>
    <x v="8"/>
    <x v="6"/>
    <x v="17"/>
    <n v="0.9"/>
    <n v="0.92999999999999994"/>
    <x v="1"/>
    <x v="24"/>
    <x v="44"/>
    <x v="1"/>
    <x v="1003"/>
  </r>
  <r>
    <x v="3561"/>
    <x v="0"/>
    <x v="0"/>
    <x v="0"/>
    <x v="8"/>
    <x v="0"/>
    <x v="20"/>
    <n v="0.8600000000000001"/>
    <n v="0.98"/>
    <x v="2"/>
    <x v="25"/>
    <x v="150"/>
    <x v="3"/>
    <x v="1003"/>
  </r>
  <r>
    <x v="3562"/>
    <x v="4"/>
    <x v="0"/>
    <x v="1"/>
    <x v="8"/>
    <x v="0"/>
    <x v="5"/>
    <n v="0.82000000000000006"/>
    <n v="0.91999999999999993"/>
    <x v="1"/>
    <x v="15"/>
    <x v="89"/>
    <x v="0"/>
    <x v="887"/>
  </r>
  <r>
    <x v="3563"/>
    <x v="1"/>
    <x v="1"/>
    <x v="0"/>
    <x v="8"/>
    <x v="0"/>
    <x v="7"/>
    <n v="0.8600000000000001"/>
    <n v="0.97"/>
    <x v="0"/>
    <x v="21"/>
    <x v="74"/>
    <x v="2"/>
    <x v="1004"/>
  </r>
  <r>
    <x v="3564"/>
    <x v="3"/>
    <x v="1"/>
    <x v="0"/>
    <x v="8"/>
    <x v="3"/>
    <x v="11"/>
    <n v="0.83000000000000007"/>
    <n v="0.95"/>
    <x v="0"/>
    <x v="23"/>
    <x v="30"/>
    <x v="0"/>
    <x v="1005"/>
  </r>
  <r>
    <x v="3565"/>
    <x v="0"/>
    <x v="0"/>
    <x v="1"/>
    <x v="8"/>
    <x v="0"/>
    <x v="17"/>
    <n v="0.9"/>
    <n v="0.99"/>
    <x v="0"/>
    <x v="21"/>
    <x v="28"/>
    <x v="3"/>
    <x v="1006"/>
  </r>
  <r>
    <x v="3566"/>
    <x v="4"/>
    <x v="0"/>
    <x v="0"/>
    <x v="8"/>
    <x v="2"/>
    <x v="0"/>
    <n v="0.95000000000000007"/>
    <n v="0.97"/>
    <x v="0"/>
    <x v="16"/>
    <x v="17"/>
    <x v="2"/>
    <x v="1007"/>
  </r>
  <r>
    <x v="3567"/>
    <x v="7"/>
    <x v="1"/>
    <x v="0"/>
    <x v="8"/>
    <x v="7"/>
    <x v="18"/>
    <n v="0.8"/>
    <n v="0.87"/>
    <x v="0"/>
    <x v="37"/>
    <x v="142"/>
    <x v="0"/>
    <x v="1007"/>
  </r>
  <r>
    <x v="3568"/>
    <x v="1"/>
    <x v="0"/>
    <x v="1"/>
    <x v="8"/>
    <x v="1"/>
    <x v="5"/>
    <n v="0.83000000000000007"/>
    <n v="0.87"/>
    <x v="3"/>
    <x v="28"/>
    <x v="81"/>
    <x v="3"/>
    <x v="794"/>
  </r>
  <r>
    <x v="3569"/>
    <x v="1"/>
    <x v="0"/>
    <x v="0"/>
    <x v="8"/>
    <x v="0"/>
    <x v="30"/>
    <n v="0.82000000000000006"/>
    <n v="0.94"/>
    <x v="4"/>
    <x v="3"/>
    <x v="155"/>
    <x v="4"/>
    <x v="794"/>
  </r>
  <r>
    <x v="3570"/>
    <x v="0"/>
    <x v="0"/>
    <x v="1"/>
    <x v="8"/>
    <x v="0"/>
    <x v="24"/>
    <n v="0.81"/>
    <n v="0.97"/>
    <x v="0"/>
    <x v="13"/>
    <x v="126"/>
    <x v="2"/>
    <x v="1008"/>
  </r>
  <r>
    <x v="3571"/>
    <x v="1"/>
    <x v="0"/>
    <x v="0"/>
    <x v="8"/>
    <x v="0"/>
    <x v="12"/>
    <n v="0.91"/>
    <n v="0.98"/>
    <x v="0"/>
    <x v="21"/>
    <x v="75"/>
    <x v="1"/>
    <x v="1009"/>
  </r>
  <r>
    <x v="3572"/>
    <x v="5"/>
    <x v="0"/>
    <x v="1"/>
    <x v="8"/>
    <x v="6"/>
    <x v="20"/>
    <n v="0.94000000000000006"/>
    <n v="0.89"/>
    <x v="3"/>
    <x v="16"/>
    <x v="15"/>
    <x v="3"/>
    <x v="1010"/>
  </r>
  <r>
    <x v="3573"/>
    <x v="0"/>
    <x v="1"/>
    <x v="1"/>
    <x v="8"/>
    <x v="6"/>
    <x v="10"/>
    <n v="0.85000000000000009"/>
    <n v="0.97"/>
    <x v="0"/>
    <x v="33"/>
    <x v="77"/>
    <x v="0"/>
    <x v="1010"/>
  </r>
  <r>
    <x v="3574"/>
    <x v="3"/>
    <x v="0"/>
    <x v="0"/>
    <x v="8"/>
    <x v="2"/>
    <x v="18"/>
    <n v="0.82000000000000006"/>
    <n v="0.95"/>
    <x v="1"/>
    <x v="31"/>
    <x v="123"/>
    <x v="1"/>
    <x v="1011"/>
  </r>
  <r>
    <x v="3575"/>
    <x v="0"/>
    <x v="0"/>
    <x v="1"/>
    <x v="8"/>
    <x v="0"/>
    <x v="6"/>
    <n v="0.83000000000000007"/>
    <n v="0.86"/>
    <x v="0"/>
    <x v="28"/>
    <x v="106"/>
    <x v="4"/>
    <x v="1012"/>
  </r>
  <r>
    <x v="3576"/>
    <x v="0"/>
    <x v="0"/>
    <x v="0"/>
    <x v="8"/>
    <x v="0"/>
    <x v="16"/>
    <n v="0.91"/>
    <n v="0.98"/>
    <x v="1"/>
    <x v="20"/>
    <x v="123"/>
    <x v="3"/>
    <x v="1012"/>
  </r>
  <r>
    <x v="3577"/>
    <x v="2"/>
    <x v="0"/>
    <x v="1"/>
    <x v="8"/>
    <x v="0"/>
    <x v="8"/>
    <n v="0.84000000000000008"/>
    <n v="0.98"/>
    <x v="1"/>
    <x v="37"/>
    <x v="117"/>
    <x v="1"/>
    <x v="1013"/>
  </r>
  <r>
    <x v="3578"/>
    <x v="1"/>
    <x v="0"/>
    <x v="0"/>
    <x v="8"/>
    <x v="0"/>
    <x v="7"/>
    <n v="0.83000000000000007"/>
    <n v="0.96"/>
    <x v="0"/>
    <x v="7"/>
    <x v="64"/>
    <x v="3"/>
    <x v="1013"/>
  </r>
  <r>
    <x v="3579"/>
    <x v="0"/>
    <x v="0"/>
    <x v="0"/>
    <x v="8"/>
    <x v="0"/>
    <x v="28"/>
    <n v="0.83000000000000007"/>
    <n v="0.9"/>
    <x v="1"/>
    <x v="13"/>
    <x v="108"/>
    <x v="3"/>
    <x v="796"/>
  </r>
  <r>
    <x v="3580"/>
    <x v="3"/>
    <x v="0"/>
    <x v="0"/>
    <x v="8"/>
    <x v="0"/>
    <x v="16"/>
    <n v="0.83000000000000007"/>
    <n v="0.90999999999999992"/>
    <x v="4"/>
    <x v="4"/>
    <x v="37"/>
    <x v="4"/>
    <x v="797"/>
  </r>
  <r>
    <x v="3581"/>
    <x v="4"/>
    <x v="0"/>
    <x v="1"/>
    <x v="8"/>
    <x v="0"/>
    <x v="25"/>
    <n v="0.9"/>
    <n v="0.94"/>
    <x v="2"/>
    <x v="15"/>
    <x v="2"/>
    <x v="0"/>
    <x v="797"/>
  </r>
  <r>
    <x v="3582"/>
    <x v="4"/>
    <x v="0"/>
    <x v="1"/>
    <x v="8"/>
    <x v="0"/>
    <x v="3"/>
    <n v="0.85000000000000009"/>
    <n v="0.87"/>
    <x v="1"/>
    <x v="1"/>
    <x v="119"/>
    <x v="3"/>
    <x v="1014"/>
  </r>
  <r>
    <x v="3583"/>
    <x v="3"/>
    <x v="0"/>
    <x v="0"/>
    <x v="8"/>
    <x v="0"/>
    <x v="10"/>
    <n v="0.95000000000000007"/>
    <n v="0.97"/>
    <x v="1"/>
    <x v="35"/>
    <x v="46"/>
    <x v="1"/>
    <x v="1015"/>
  </r>
  <r>
    <x v="3584"/>
    <x v="1"/>
    <x v="0"/>
    <x v="0"/>
    <x v="8"/>
    <x v="0"/>
    <x v="16"/>
    <n v="0.92"/>
    <n v="0.97"/>
    <x v="1"/>
    <x v="21"/>
    <x v="159"/>
    <x v="4"/>
    <x v="1016"/>
  </r>
  <r>
    <x v="3585"/>
    <x v="2"/>
    <x v="0"/>
    <x v="0"/>
    <x v="8"/>
    <x v="2"/>
    <x v="20"/>
    <n v="0.8600000000000001"/>
    <n v="0.9"/>
    <x v="0"/>
    <x v="17"/>
    <x v="70"/>
    <x v="0"/>
    <x v="1017"/>
  </r>
  <r>
    <x v="3586"/>
    <x v="4"/>
    <x v="0"/>
    <x v="0"/>
    <x v="8"/>
    <x v="2"/>
    <x v="8"/>
    <n v="0.85000000000000009"/>
    <n v="0.95"/>
    <x v="2"/>
    <x v="16"/>
    <x v="56"/>
    <x v="4"/>
    <x v="1018"/>
  </r>
  <r>
    <x v="3587"/>
    <x v="1"/>
    <x v="0"/>
    <x v="0"/>
    <x v="8"/>
    <x v="0"/>
    <x v="26"/>
    <n v="0.95000000000000007"/>
    <n v="0.98"/>
    <x v="1"/>
    <x v="26"/>
    <x v="146"/>
    <x v="0"/>
    <x v="893"/>
  </r>
  <r>
    <x v="3588"/>
    <x v="7"/>
    <x v="2"/>
    <x v="0"/>
    <x v="8"/>
    <x v="0"/>
    <x v="7"/>
    <n v="0.9"/>
    <n v="0.92999999999999994"/>
    <x v="0"/>
    <x v="48"/>
    <x v="45"/>
    <x v="0"/>
    <x v="893"/>
  </r>
  <r>
    <x v="3589"/>
    <x v="0"/>
    <x v="1"/>
    <x v="0"/>
    <x v="8"/>
    <x v="0"/>
    <x v="13"/>
    <n v="0.84000000000000008"/>
    <n v="0.94"/>
    <x v="0"/>
    <x v="7"/>
    <x v="227"/>
    <x v="3"/>
    <x v="893"/>
  </r>
  <r>
    <x v="3590"/>
    <x v="4"/>
    <x v="0"/>
    <x v="0"/>
    <x v="8"/>
    <x v="3"/>
    <x v="4"/>
    <n v="0.87000000000000011"/>
    <n v="0.9"/>
    <x v="0"/>
    <x v="20"/>
    <x v="66"/>
    <x v="2"/>
    <x v="1019"/>
  </r>
  <r>
    <x v="3591"/>
    <x v="1"/>
    <x v="0"/>
    <x v="0"/>
    <x v="8"/>
    <x v="0"/>
    <x v="7"/>
    <n v="0.93"/>
    <n v="0.92999999999999994"/>
    <x v="1"/>
    <x v="26"/>
    <x v="20"/>
    <x v="4"/>
    <x v="1019"/>
  </r>
  <r>
    <x v="3592"/>
    <x v="4"/>
    <x v="0"/>
    <x v="0"/>
    <x v="8"/>
    <x v="0"/>
    <x v="20"/>
    <n v="0.82000000000000006"/>
    <n v="0.89"/>
    <x v="3"/>
    <x v="13"/>
    <x v="129"/>
    <x v="0"/>
    <x v="1019"/>
  </r>
  <r>
    <x v="3593"/>
    <x v="0"/>
    <x v="0"/>
    <x v="0"/>
    <x v="8"/>
    <x v="3"/>
    <x v="5"/>
    <n v="0.9"/>
    <n v="0.9"/>
    <x v="0"/>
    <x v="0"/>
    <x v="83"/>
    <x v="2"/>
    <x v="1020"/>
  </r>
  <r>
    <x v="3594"/>
    <x v="3"/>
    <x v="0"/>
    <x v="0"/>
    <x v="8"/>
    <x v="0"/>
    <x v="11"/>
    <n v="0.82000000000000006"/>
    <n v="0.85"/>
    <x v="3"/>
    <x v="37"/>
    <x v="62"/>
    <x v="3"/>
    <x v="1021"/>
  </r>
  <r>
    <x v="3595"/>
    <x v="3"/>
    <x v="0"/>
    <x v="1"/>
    <x v="8"/>
    <x v="0"/>
    <x v="17"/>
    <n v="0.93"/>
    <n v="0.90999999999999992"/>
    <x v="4"/>
    <x v="11"/>
    <x v="58"/>
    <x v="4"/>
    <x v="1022"/>
  </r>
  <r>
    <x v="3596"/>
    <x v="6"/>
    <x v="0"/>
    <x v="0"/>
    <x v="8"/>
    <x v="0"/>
    <x v="6"/>
    <n v="0.8600000000000001"/>
    <n v="0.90999999999999992"/>
    <x v="0"/>
    <x v="22"/>
    <x v="127"/>
    <x v="0"/>
    <x v="1022"/>
  </r>
  <r>
    <x v="3597"/>
    <x v="1"/>
    <x v="2"/>
    <x v="0"/>
    <x v="8"/>
    <x v="6"/>
    <x v="24"/>
    <n v="0.92"/>
    <n v="0.90999999999999992"/>
    <x v="0"/>
    <x v="11"/>
    <x v="31"/>
    <x v="0"/>
    <x v="1023"/>
  </r>
  <r>
    <x v="3598"/>
    <x v="5"/>
    <x v="0"/>
    <x v="1"/>
    <x v="8"/>
    <x v="2"/>
    <x v="23"/>
    <n v="0.94000000000000006"/>
    <n v="0.97"/>
    <x v="0"/>
    <x v="15"/>
    <x v="18"/>
    <x v="4"/>
    <x v="1024"/>
  </r>
  <r>
    <x v="3599"/>
    <x v="0"/>
    <x v="0"/>
    <x v="0"/>
    <x v="8"/>
    <x v="0"/>
    <x v="17"/>
    <n v="0.84000000000000008"/>
    <n v="0.97"/>
    <x v="3"/>
    <x v="8"/>
    <x v="74"/>
    <x v="0"/>
    <x v="1025"/>
  </r>
  <r>
    <x v="3600"/>
    <x v="4"/>
    <x v="0"/>
    <x v="0"/>
    <x v="8"/>
    <x v="2"/>
    <x v="20"/>
    <n v="0.85000000000000009"/>
    <n v="0.95"/>
    <x v="2"/>
    <x v="9"/>
    <x v="126"/>
    <x v="3"/>
    <x v="1026"/>
  </r>
  <r>
    <x v="3601"/>
    <x v="2"/>
    <x v="1"/>
    <x v="0"/>
    <x v="8"/>
    <x v="0"/>
    <x v="18"/>
    <n v="0.84000000000000008"/>
    <n v="0.94"/>
    <x v="3"/>
    <x v="41"/>
    <x v="75"/>
    <x v="3"/>
    <x v="1026"/>
  </r>
  <r>
    <x v="3602"/>
    <x v="3"/>
    <x v="0"/>
    <x v="0"/>
    <x v="8"/>
    <x v="0"/>
    <x v="24"/>
    <n v="0.94000000000000006"/>
    <n v="0.91999999999999993"/>
    <x v="1"/>
    <x v="12"/>
    <x v="215"/>
    <x v="3"/>
    <x v="1027"/>
  </r>
  <r>
    <x v="3603"/>
    <x v="7"/>
    <x v="0"/>
    <x v="0"/>
    <x v="8"/>
    <x v="0"/>
    <x v="29"/>
    <n v="0.95000000000000007"/>
    <n v="0.86"/>
    <x v="1"/>
    <x v="22"/>
    <x v="77"/>
    <x v="1"/>
    <x v="1028"/>
  </r>
  <r>
    <x v="3604"/>
    <x v="3"/>
    <x v="1"/>
    <x v="1"/>
    <x v="8"/>
    <x v="0"/>
    <x v="28"/>
    <n v="0.84000000000000008"/>
    <n v="0.86"/>
    <x v="1"/>
    <x v="37"/>
    <x v="206"/>
    <x v="1"/>
    <x v="1029"/>
  </r>
  <r>
    <x v="3605"/>
    <x v="1"/>
    <x v="2"/>
    <x v="0"/>
    <x v="8"/>
    <x v="0"/>
    <x v="15"/>
    <n v="0.9"/>
    <n v="0.90999999999999992"/>
    <x v="0"/>
    <x v="33"/>
    <x v="193"/>
    <x v="4"/>
    <x v="899"/>
  </r>
  <r>
    <x v="3606"/>
    <x v="1"/>
    <x v="0"/>
    <x v="0"/>
    <x v="8"/>
    <x v="0"/>
    <x v="6"/>
    <n v="0.83000000000000007"/>
    <n v="0.92999999999999994"/>
    <x v="1"/>
    <x v="12"/>
    <x v="129"/>
    <x v="0"/>
    <x v="1030"/>
  </r>
  <r>
    <x v="3607"/>
    <x v="1"/>
    <x v="0"/>
    <x v="0"/>
    <x v="8"/>
    <x v="0"/>
    <x v="25"/>
    <n v="0.89"/>
    <n v="0.90999999999999992"/>
    <x v="1"/>
    <x v="24"/>
    <x v="127"/>
    <x v="3"/>
    <x v="803"/>
  </r>
  <r>
    <x v="3608"/>
    <x v="1"/>
    <x v="0"/>
    <x v="1"/>
    <x v="8"/>
    <x v="0"/>
    <x v="24"/>
    <n v="0.91"/>
    <n v="0.97"/>
    <x v="1"/>
    <x v="28"/>
    <x v="125"/>
    <x v="4"/>
    <x v="1031"/>
  </r>
  <r>
    <x v="3609"/>
    <x v="7"/>
    <x v="0"/>
    <x v="0"/>
    <x v="8"/>
    <x v="0"/>
    <x v="13"/>
    <n v="0.88"/>
    <n v="0.96"/>
    <x v="3"/>
    <x v="36"/>
    <x v="42"/>
    <x v="3"/>
    <x v="1032"/>
  </r>
  <r>
    <x v="3610"/>
    <x v="0"/>
    <x v="0"/>
    <x v="0"/>
    <x v="8"/>
    <x v="0"/>
    <x v="28"/>
    <n v="0.94000000000000006"/>
    <n v="0.98"/>
    <x v="1"/>
    <x v="34"/>
    <x v="219"/>
    <x v="0"/>
    <x v="1033"/>
  </r>
  <r>
    <x v="3611"/>
    <x v="2"/>
    <x v="0"/>
    <x v="0"/>
    <x v="8"/>
    <x v="2"/>
    <x v="0"/>
    <n v="0.81"/>
    <n v="0.95"/>
    <x v="0"/>
    <x v="22"/>
    <x v="9"/>
    <x v="0"/>
    <x v="1034"/>
  </r>
  <r>
    <x v="3612"/>
    <x v="1"/>
    <x v="0"/>
    <x v="1"/>
    <x v="8"/>
    <x v="6"/>
    <x v="18"/>
    <n v="0.8600000000000001"/>
    <n v="0.97"/>
    <x v="1"/>
    <x v="4"/>
    <x v="161"/>
    <x v="1"/>
    <x v="905"/>
  </r>
  <r>
    <x v="3613"/>
    <x v="1"/>
    <x v="0"/>
    <x v="0"/>
    <x v="8"/>
    <x v="0"/>
    <x v="23"/>
    <n v="0.91"/>
    <n v="0.90999999999999992"/>
    <x v="4"/>
    <x v="18"/>
    <x v="74"/>
    <x v="0"/>
    <x v="905"/>
  </r>
  <r>
    <x v="3614"/>
    <x v="3"/>
    <x v="0"/>
    <x v="0"/>
    <x v="8"/>
    <x v="0"/>
    <x v="5"/>
    <n v="0.84000000000000008"/>
    <n v="0.98"/>
    <x v="1"/>
    <x v="5"/>
    <x v="117"/>
    <x v="2"/>
    <x v="1035"/>
  </r>
  <r>
    <x v="3615"/>
    <x v="0"/>
    <x v="0"/>
    <x v="1"/>
    <x v="8"/>
    <x v="0"/>
    <x v="15"/>
    <n v="0.92"/>
    <n v="0.9"/>
    <x v="3"/>
    <x v="15"/>
    <x v="28"/>
    <x v="0"/>
    <x v="1036"/>
  </r>
  <r>
    <x v="3616"/>
    <x v="4"/>
    <x v="0"/>
    <x v="0"/>
    <x v="8"/>
    <x v="3"/>
    <x v="28"/>
    <n v="0.82000000000000006"/>
    <n v="0.91999999999999993"/>
    <x v="2"/>
    <x v="28"/>
    <x v="26"/>
    <x v="3"/>
    <x v="1036"/>
  </r>
  <r>
    <x v="3617"/>
    <x v="1"/>
    <x v="0"/>
    <x v="0"/>
    <x v="8"/>
    <x v="2"/>
    <x v="9"/>
    <n v="0.91"/>
    <n v="0.98"/>
    <x v="0"/>
    <x v="38"/>
    <x v="134"/>
    <x v="1"/>
    <x v="1036"/>
  </r>
  <r>
    <x v="3618"/>
    <x v="0"/>
    <x v="0"/>
    <x v="0"/>
    <x v="8"/>
    <x v="2"/>
    <x v="30"/>
    <n v="0.82000000000000006"/>
    <n v="0.98"/>
    <x v="1"/>
    <x v="34"/>
    <x v="71"/>
    <x v="0"/>
    <x v="1037"/>
  </r>
  <r>
    <x v="3619"/>
    <x v="1"/>
    <x v="0"/>
    <x v="0"/>
    <x v="8"/>
    <x v="0"/>
    <x v="0"/>
    <n v="0.95000000000000007"/>
    <n v="0.96"/>
    <x v="1"/>
    <x v="33"/>
    <x v="168"/>
    <x v="2"/>
    <x v="1038"/>
  </r>
  <r>
    <x v="3620"/>
    <x v="4"/>
    <x v="0"/>
    <x v="0"/>
    <x v="8"/>
    <x v="3"/>
    <x v="26"/>
    <n v="0.83000000000000007"/>
    <n v="0.95"/>
    <x v="1"/>
    <x v="25"/>
    <x v="40"/>
    <x v="3"/>
    <x v="1038"/>
  </r>
  <r>
    <x v="3621"/>
    <x v="3"/>
    <x v="0"/>
    <x v="0"/>
    <x v="8"/>
    <x v="0"/>
    <x v="6"/>
    <n v="0.89"/>
    <n v="0.97"/>
    <x v="3"/>
    <x v="37"/>
    <x v="9"/>
    <x v="3"/>
    <x v="1039"/>
  </r>
  <r>
    <x v="3622"/>
    <x v="4"/>
    <x v="0"/>
    <x v="0"/>
    <x v="8"/>
    <x v="3"/>
    <x v="5"/>
    <n v="0.8600000000000001"/>
    <n v="0.90999999999999992"/>
    <x v="0"/>
    <x v="34"/>
    <x v="83"/>
    <x v="1"/>
    <x v="1040"/>
  </r>
  <r>
    <x v="3623"/>
    <x v="0"/>
    <x v="0"/>
    <x v="1"/>
    <x v="8"/>
    <x v="0"/>
    <x v="27"/>
    <n v="0.89"/>
    <n v="0.91999999999999993"/>
    <x v="3"/>
    <x v="13"/>
    <x v="55"/>
    <x v="0"/>
    <x v="1040"/>
  </r>
  <r>
    <x v="3624"/>
    <x v="7"/>
    <x v="0"/>
    <x v="1"/>
    <x v="8"/>
    <x v="7"/>
    <x v="25"/>
    <n v="0.82000000000000006"/>
    <n v="0.98"/>
    <x v="1"/>
    <x v="31"/>
    <x v="254"/>
    <x v="1"/>
    <x v="1041"/>
  </r>
  <r>
    <x v="3625"/>
    <x v="0"/>
    <x v="0"/>
    <x v="1"/>
    <x v="8"/>
    <x v="3"/>
    <x v="29"/>
    <n v="0.94000000000000006"/>
    <n v="0.97"/>
    <x v="0"/>
    <x v="28"/>
    <x v="208"/>
    <x v="1"/>
    <x v="1041"/>
  </r>
  <r>
    <x v="3626"/>
    <x v="4"/>
    <x v="0"/>
    <x v="0"/>
    <x v="8"/>
    <x v="2"/>
    <x v="5"/>
    <n v="0.87000000000000011"/>
    <n v="0.95"/>
    <x v="3"/>
    <x v="8"/>
    <x v="48"/>
    <x v="0"/>
    <x v="1042"/>
  </r>
  <r>
    <x v="3627"/>
    <x v="3"/>
    <x v="0"/>
    <x v="0"/>
    <x v="8"/>
    <x v="6"/>
    <x v="30"/>
    <n v="0.9"/>
    <n v="0.96"/>
    <x v="0"/>
    <x v="30"/>
    <x v="95"/>
    <x v="0"/>
    <x v="1043"/>
  </r>
  <r>
    <x v="3628"/>
    <x v="3"/>
    <x v="1"/>
    <x v="1"/>
    <x v="8"/>
    <x v="0"/>
    <x v="23"/>
    <n v="0.89"/>
    <n v="0.96"/>
    <x v="0"/>
    <x v="12"/>
    <x v="17"/>
    <x v="3"/>
    <x v="703"/>
  </r>
  <r>
    <x v="3629"/>
    <x v="4"/>
    <x v="0"/>
    <x v="1"/>
    <x v="8"/>
    <x v="0"/>
    <x v="9"/>
    <n v="0.89"/>
    <n v="0.99"/>
    <x v="4"/>
    <x v="13"/>
    <x v="171"/>
    <x v="1"/>
    <x v="1044"/>
  </r>
  <r>
    <x v="3630"/>
    <x v="1"/>
    <x v="0"/>
    <x v="0"/>
    <x v="8"/>
    <x v="0"/>
    <x v="20"/>
    <n v="0.8"/>
    <n v="0.97"/>
    <x v="2"/>
    <x v="2"/>
    <x v="43"/>
    <x v="3"/>
    <x v="1044"/>
  </r>
  <r>
    <x v="3631"/>
    <x v="0"/>
    <x v="0"/>
    <x v="0"/>
    <x v="8"/>
    <x v="6"/>
    <x v="25"/>
    <n v="0.91"/>
    <n v="0.88"/>
    <x v="0"/>
    <x v="28"/>
    <x v="183"/>
    <x v="3"/>
    <x v="1044"/>
  </r>
  <r>
    <x v="3632"/>
    <x v="0"/>
    <x v="0"/>
    <x v="0"/>
    <x v="8"/>
    <x v="0"/>
    <x v="9"/>
    <n v="0.8"/>
    <n v="0.89"/>
    <x v="4"/>
    <x v="0"/>
    <x v="68"/>
    <x v="2"/>
    <x v="1045"/>
  </r>
  <r>
    <x v="3633"/>
    <x v="4"/>
    <x v="0"/>
    <x v="0"/>
    <x v="8"/>
    <x v="3"/>
    <x v="10"/>
    <n v="0.89"/>
    <n v="0.87"/>
    <x v="1"/>
    <x v="28"/>
    <x v="193"/>
    <x v="2"/>
    <x v="1045"/>
  </r>
  <r>
    <x v="3634"/>
    <x v="7"/>
    <x v="2"/>
    <x v="1"/>
    <x v="8"/>
    <x v="0"/>
    <x v="4"/>
    <n v="0.91"/>
    <n v="0.88"/>
    <x v="1"/>
    <x v="29"/>
    <x v="52"/>
    <x v="1"/>
    <x v="1045"/>
  </r>
  <r>
    <x v="3635"/>
    <x v="7"/>
    <x v="0"/>
    <x v="1"/>
    <x v="8"/>
    <x v="0"/>
    <x v="7"/>
    <n v="0.83000000000000007"/>
    <n v="0.88"/>
    <x v="2"/>
    <x v="22"/>
    <x v="38"/>
    <x v="2"/>
    <x v="910"/>
  </r>
  <r>
    <x v="3636"/>
    <x v="0"/>
    <x v="0"/>
    <x v="0"/>
    <x v="8"/>
    <x v="0"/>
    <x v="23"/>
    <n v="0.95000000000000007"/>
    <n v="0.9"/>
    <x v="4"/>
    <x v="28"/>
    <x v="196"/>
    <x v="1"/>
    <x v="1046"/>
  </r>
  <r>
    <x v="3637"/>
    <x v="7"/>
    <x v="0"/>
    <x v="0"/>
    <x v="8"/>
    <x v="0"/>
    <x v="22"/>
    <n v="0.87000000000000011"/>
    <n v="0.89"/>
    <x v="3"/>
    <x v="22"/>
    <x v="19"/>
    <x v="3"/>
    <x v="1047"/>
  </r>
  <r>
    <x v="3638"/>
    <x v="3"/>
    <x v="0"/>
    <x v="1"/>
    <x v="8"/>
    <x v="8"/>
    <x v="2"/>
    <n v="0.95000000000000007"/>
    <n v="0.96"/>
    <x v="0"/>
    <x v="42"/>
    <x v="150"/>
    <x v="0"/>
    <x v="1048"/>
  </r>
  <r>
    <x v="3639"/>
    <x v="1"/>
    <x v="0"/>
    <x v="0"/>
    <x v="8"/>
    <x v="0"/>
    <x v="18"/>
    <n v="0.92"/>
    <n v="0.97"/>
    <x v="1"/>
    <x v="33"/>
    <x v="135"/>
    <x v="2"/>
    <x v="1048"/>
  </r>
  <r>
    <x v="3640"/>
    <x v="3"/>
    <x v="0"/>
    <x v="1"/>
    <x v="8"/>
    <x v="0"/>
    <x v="3"/>
    <n v="0.84000000000000008"/>
    <n v="0.87"/>
    <x v="1"/>
    <x v="12"/>
    <x v="48"/>
    <x v="0"/>
    <x v="1048"/>
  </r>
  <r>
    <x v="3641"/>
    <x v="6"/>
    <x v="1"/>
    <x v="0"/>
    <x v="8"/>
    <x v="0"/>
    <x v="9"/>
    <n v="0.82000000000000006"/>
    <n v="0.85"/>
    <x v="1"/>
    <x v="22"/>
    <x v="113"/>
    <x v="1"/>
    <x v="1048"/>
  </r>
  <r>
    <x v="3642"/>
    <x v="3"/>
    <x v="1"/>
    <x v="1"/>
    <x v="8"/>
    <x v="0"/>
    <x v="11"/>
    <n v="0.92"/>
    <n v="0.89"/>
    <x v="1"/>
    <x v="14"/>
    <x v="43"/>
    <x v="3"/>
    <x v="914"/>
  </r>
  <r>
    <x v="3643"/>
    <x v="0"/>
    <x v="0"/>
    <x v="1"/>
    <x v="8"/>
    <x v="0"/>
    <x v="4"/>
    <n v="0.8600000000000001"/>
    <n v="0.91999999999999993"/>
    <x v="4"/>
    <x v="15"/>
    <x v="90"/>
    <x v="2"/>
    <x v="1049"/>
  </r>
  <r>
    <x v="3644"/>
    <x v="4"/>
    <x v="0"/>
    <x v="1"/>
    <x v="8"/>
    <x v="2"/>
    <x v="29"/>
    <n v="0.85000000000000009"/>
    <n v="0.87"/>
    <x v="1"/>
    <x v="21"/>
    <x v="105"/>
    <x v="3"/>
    <x v="814"/>
  </r>
  <r>
    <x v="3645"/>
    <x v="1"/>
    <x v="1"/>
    <x v="0"/>
    <x v="8"/>
    <x v="0"/>
    <x v="11"/>
    <n v="0.82000000000000006"/>
    <n v="0.92999999999999994"/>
    <x v="0"/>
    <x v="3"/>
    <x v="82"/>
    <x v="1"/>
    <x v="814"/>
  </r>
  <r>
    <x v="3646"/>
    <x v="3"/>
    <x v="0"/>
    <x v="1"/>
    <x v="8"/>
    <x v="0"/>
    <x v="3"/>
    <n v="0.89"/>
    <n v="0.98"/>
    <x v="0"/>
    <x v="11"/>
    <x v="25"/>
    <x v="3"/>
    <x v="917"/>
  </r>
  <r>
    <x v="3647"/>
    <x v="3"/>
    <x v="0"/>
    <x v="1"/>
    <x v="8"/>
    <x v="0"/>
    <x v="24"/>
    <n v="0.93"/>
    <n v="0.85"/>
    <x v="0"/>
    <x v="31"/>
    <x v="80"/>
    <x v="3"/>
    <x v="919"/>
  </r>
  <r>
    <x v="3648"/>
    <x v="1"/>
    <x v="1"/>
    <x v="0"/>
    <x v="8"/>
    <x v="0"/>
    <x v="8"/>
    <n v="0.9"/>
    <n v="0.90999999999999992"/>
    <x v="1"/>
    <x v="19"/>
    <x v="203"/>
    <x v="3"/>
    <x v="920"/>
  </r>
  <r>
    <x v="3649"/>
    <x v="7"/>
    <x v="0"/>
    <x v="1"/>
    <x v="8"/>
    <x v="0"/>
    <x v="15"/>
    <n v="0.92"/>
    <n v="0.9"/>
    <x v="1"/>
    <x v="22"/>
    <x v="264"/>
    <x v="1"/>
    <x v="815"/>
  </r>
  <r>
    <x v="3650"/>
    <x v="1"/>
    <x v="0"/>
    <x v="1"/>
    <x v="8"/>
    <x v="0"/>
    <x v="11"/>
    <n v="0.82000000000000006"/>
    <n v="0.85"/>
    <x v="0"/>
    <x v="19"/>
    <x v="236"/>
    <x v="1"/>
    <x v="815"/>
  </r>
  <r>
    <x v="3651"/>
    <x v="3"/>
    <x v="0"/>
    <x v="0"/>
    <x v="8"/>
    <x v="0"/>
    <x v="13"/>
    <n v="0.91"/>
    <n v="0.98"/>
    <x v="2"/>
    <x v="11"/>
    <x v="29"/>
    <x v="3"/>
    <x v="1050"/>
  </r>
  <r>
    <x v="3652"/>
    <x v="7"/>
    <x v="0"/>
    <x v="0"/>
    <x v="8"/>
    <x v="0"/>
    <x v="22"/>
    <n v="0.83000000000000007"/>
    <n v="0.94"/>
    <x v="3"/>
    <x v="22"/>
    <x v="103"/>
    <x v="3"/>
    <x v="1051"/>
  </r>
  <r>
    <x v="3653"/>
    <x v="1"/>
    <x v="1"/>
    <x v="1"/>
    <x v="8"/>
    <x v="0"/>
    <x v="16"/>
    <n v="0.9"/>
    <n v="0.92999999999999994"/>
    <x v="1"/>
    <x v="27"/>
    <x v="77"/>
    <x v="2"/>
    <x v="1051"/>
  </r>
  <r>
    <x v="3654"/>
    <x v="2"/>
    <x v="0"/>
    <x v="0"/>
    <x v="8"/>
    <x v="0"/>
    <x v="22"/>
    <n v="0.95000000000000007"/>
    <n v="0.90999999999999992"/>
    <x v="1"/>
    <x v="41"/>
    <x v="236"/>
    <x v="4"/>
    <x v="1052"/>
  </r>
  <r>
    <x v="3655"/>
    <x v="0"/>
    <x v="0"/>
    <x v="0"/>
    <x v="8"/>
    <x v="2"/>
    <x v="17"/>
    <n v="0.82000000000000006"/>
    <n v="0.89"/>
    <x v="0"/>
    <x v="5"/>
    <x v="215"/>
    <x v="1"/>
    <x v="816"/>
  </r>
  <r>
    <x v="3656"/>
    <x v="3"/>
    <x v="0"/>
    <x v="0"/>
    <x v="8"/>
    <x v="0"/>
    <x v="6"/>
    <n v="0.89"/>
    <n v="0.90999999999999992"/>
    <x v="1"/>
    <x v="4"/>
    <x v="126"/>
    <x v="2"/>
    <x v="608"/>
  </r>
  <r>
    <x v="3657"/>
    <x v="4"/>
    <x v="0"/>
    <x v="0"/>
    <x v="8"/>
    <x v="3"/>
    <x v="15"/>
    <n v="0.81"/>
    <n v="0.89"/>
    <x v="3"/>
    <x v="25"/>
    <x v="40"/>
    <x v="1"/>
    <x v="608"/>
  </r>
  <r>
    <x v="3658"/>
    <x v="6"/>
    <x v="0"/>
    <x v="0"/>
    <x v="8"/>
    <x v="0"/>
    <x v="1"/>
    <n v="0.8"/>
    <n v="0.86"/>
    <x v="3"/>
    <x v="22"/>
    <x v="45"/>
    <x v="3"/>
    <x v="1053"/>
  </r>
  <r>
    <x v="3659"/>
    <x v="4"/>
    <x v="0"/>
    <x v="1"/>
    <x v="8"/>
    <x v="6"/>
    <x v="0"/>
    <n v="0.94000000000000006"/>
    <n v="0.86"/>
    <x v="2"/>
    <x v="24"/>
    <x v="9"/>
    <x v="3"/>
    <x v="1054"/>
  </r>
  <r>
    <x v="3660"/>
    <x v="6"/>
    <x v="2"/>
    <x v="0"/>
    <x v="8"/>
    <x v="0"/>
    <x v="27"/>
    <n v="0.84000000000000008"/>
    <n v="0.88"/>
    <x v="1"/>
    <x v="22"/>
    <x v="109"/>
    <x v="1"/>
    <x v="1054"/>
  </r>
  <r>
    <x v="3661"/>
    <x v="7"/>
    <x v="2"/>
    <x v="0"/>
    <x v="8"/>
    <x v="0"/>
    <x v="27"/>
    <n v="0.94000000000000006"/>
    <n v="0.99"/>
    <x v="1"/>
    <x v="22"/>
    <x v="64"/>
    <x v="1"/>
    <x v="1055"/>
  </r>
  <r>
    <x v="3662"/>
    <x v="2"/>
    <x v="0"/>
    <x v="1"/>
    <x v="8"/>
    <x v="0"/>
    <x v="20"/>
    <n v="0.87000000000000011"/>
    <n v="0.97"/>
    <x v="0"/>
    <x v="35"/>
    <x v="123"/>
    <x v="3"/>
    <x v="927"/>
  </r>
  <r>
    <x v="3663"/>
    <x v="3"/>
    <x v="0"/>
    <x v="0"/>
    <x v="8"/>
    <x v="0"/>
    <x v="29"/>
    <n v="0.91"/>
    <n v="0.85"/>
    <x v="1"/>
    <x v="23"/>
    <x v="24"/>
    <x v="2"/>
    <x v="819"/>
  </r>
  <r>
    <x v="3664"/>
    <x v="1"/>
    <x v="0"/>
    <x v="0"/>
    <x v="8"/>
    <x v="4"/>
    <x v="25"/>
    <n v="0.84000000000000008"/>
    <n v="0.92999999999999994"/>
    <x v="1"/>
    <x v="26"/>
    <x v="2"/>
    <x v="4"/>
    <x v="819"/>
  </r>
  <r>
    <x v="3665"/>
    <x v="2"/>
    <x v="0"/>
    <x v="0"/>
    <x v="8"/>
    <x v="3"/>
    <x v="15"/>
    <n v="0.87000000000000011"/>
    <n v="0.92999999999999994"/>
    <x v="1"/>
    <x v="22"/>
    <x v="160"/>
    <x v="1"/>
    <x v="928"/>
  </r>
  <r>
    <x v="3666"/>
    <x v="0"/>
    <x v="0"/>
    <x v="0"/>
    <x v="8"/>
    <x v="0"/>
    <x v="11"/>
    <n v="0.8"/>
    <n v="0.86"/>
    <x v="4"/>
    <x v="34"/>
    <x v="74"/>
    <x v="0"/>
    <x v="928"/>
  </r>
  <r>
    <x v="3667"/>
    <x v="2"/>
    <x v="0"/>
    <x v="1"/>
    <x v="8"/>
    <x v="7"/>
    <x v="3"/>
    <n v="0.87000000000000011"/>
    <n v="0.97"/>
    <x v="2"/>
    <x v="38"/>
    <x v="105"/>
    <x v="1"/>
    <x v="1056"/>
  </r>
  <r>
    <x v="3668"/>
    <x v="1"/>
    <x v="0"/>
    <x v="1"/>
    <x v="8"/>
    <x v="0"/>
    <x v="13"/>
    <n v="0.81"/>
    <n v="0.91999999999999993"/>
    <x v="2"/>
    <x v="19"/>
    <x v="138"/>
    <x v="1"/>
    <x v="1056"/>
  </r>
  <r>
    <x v="3669"/>
    <x v="2"/>
    <x v="0"/>
    <x v="0"/>
    <x v="8"/>
    <x v="2"/>
    <x v="8"/>
    <n v="0.88"/>
    <n v="0.92999999999999994"/>
    <x v="1"/>
    <x v="22"/>
    <x v="58"/>
    <x v="1"/>
    <x v="708"/>
  </r>
  <r>
    <x v="3670"/>
    <x v="1"/>
    <x v="0"/>
    <x v="1"/>
    <x v="8"/>
    <x v="3"/>
    <x v="14"/>
    <n v="0.89"/>
    <n v="0.95"/>
    <x v="0"/>
    <x v="2"/>
    <x v="163"/>
    <x v="3"/>
    <x v="708"/>
  </r>
  <r>
    <x v="3671"/>
    <x v="1"/>
    <x v="0"/>
    <x v="0"/>
    <x v="8"/>
    <x v="0"/>
    <x v="17"/>
    <n v="0.88"/>
    <n v="0.91999999999999993"/>
    <x v="4"/>
    <x v="12"/>
    <x v="20"/>
    <x v="1"/>
    <x v="820"/>
  </r>
  <r>
    <x v="3672"/>
    <x v="6"/>
    <x v="1"/>
    <x v="1"/>
    <x v="8"/>
    <x v="0"/>
    <x v="24"/>
    <n v="0.82000000000000006"/>
    <n v="0.86"/>
    <x v="2"/>
    <x v="22"/>
    <x v="49"/>
    <x v="2"/>
    <x v="820"/>
  </r>
  <r>
    <x v="3673"/>
    <x v="6"/>
    <x v="1"/>
    <x v="0"/>
    <x v="8"/>
    <x v="0"/>
    <x v="19"/>
    <n v="0.84000000000000008"/>
    <n v="0.87"/>
    <x v="3"/>
    <x v="22"/>
    <x v="159"/>
    <x v="3"/>
    <x v="820"/>
  </r>
  <r>
    <x v="3674"/>
    <x v="2"/>
    <x v="0"/>
    <x v="0"/>
    <x v="8"/>
    <x v="0"/>
    <x v="0"/>
    <n v="0.94000000000000006"/>
    <n v="0.97"/>
    <x v="1"/>
    <x v="31"/>
    <x v="168"/>
    <x v="0"/>
    <x v="1057"/>
  </r>
  <r>
    <x v="3675"/>
    <x v="6"/>
    <x v="0"/>
    <x v="0"/>
    <x v="8"/>
    <x v="0"/>
    <x v="1"/>
    <n v="0.82000000000000006"/>
    <n v="0.98"/>
    <x v="3"/>
    <x v="22"/>
    <x v="50"/>
    <x v="3"/>
    <x v="1057"/>
  </r>
  <r>
    <x v="3676"/>
    <x v="1"/>
    <x v="0"/>
    <x v="1"/>
    <x v="8"/>
    <x v="1"/>
    <x v="30"/>
    <n v="0.93"/>
    <n v="0.94"/>
    <x v="3"/>
    <x v="25"/>
    <x v="23"/>
    <x v="1"/>
    <x v="1058"/>
  </r>
  <r>
    <x v="3677"/>
    <x v="6"/>
    <x v="0"/>
    <x v="1"/>
    <x v="8"/>
    <x v="7"/>
    <x v="14"/>
    <n v="0.89"/>
    <n v="0.87"/>
    <x v="0"/>
    <x v="22"/>
    <x v="37"/>
    <x v="0"/>
    <x v="1058"/>
  </r>
  <r>
    <x v="3678"/>
    <x v="7"/>
    <x v="1"/>
    <x v="1"/>
    <x v="8"/>
    <x v="0"/>
    <x v="29"/>
    <n v="0.93"/>
    <n v="0.94"/>
    <x v="4"/>
    <x v="29"/>
    <x v="7"/>
    <x v="4"/>
    <x v="1058"/>
  </r>
  <r>
    <x v="3679"/>
    <x v="1"/>
    <x v="0"/>
    <x v="0"/>
    <x v="8"/>
    <x v="0"/>
    <x v="30"/>
    <n v="0.9"/>
    <n v="0.96"/>
    <x v="4"/>
    <x v="38"/>
    <x v="131"/>
    <x v="0"/>
    <x v="930"/>
  </r>
  <r>
    <x v="3680"/>
    <x v="2"/>
    <x v="0"/>
    <x v="0"/>
    <x v="8"/>
    <x v="0"/>
    <x v="20"/>
    <n v="0.85000000000000009"/>
    <n v="0.95"/>
    <x v="1"/>
    <x v="32"/>
    <x v="168"/>
    <x v="0"/>
    <x v="824"/>
  </r>
  <r>
    <x v="3681"/>
    <x v="7"/>
    <x v="0"/>
    <x v="0"/>
    <x v="8"/>
    <x v="0"/>
    <x v="17"/>
    <n v="0.85000000000000009"/>
    <n v="0.94"/>
    <x v="3"/>
    <x v="22"/>
    <x v="165"/>
    <x v="3"/>
    <x v="824"/>
  </r>
  <r>
    <x v="3682"/>
    <x v="3"/>
    <x v="0"/>
    <x v="1"/>
    <x v="8"/>
    <x v="0"/>
    <x v="15"/>
    <n v="0.81"/>
    <n v="0.90999999999999992"/>
    <x v="1"/>
    <x v="5"/>
    <x v="37"/>
    <x v="0"/>
    <x v="933"/>
  </r>
  <r>
    <x v="3683"/>
    <x v="1"/>
    <x v="0"/>
    <x v="1"/>
    <x v="8"/>
    <x v="3"/>
    <x v="29"/>
    <n v="0.89"/>
    <n v="0.98"/>
    <x v="0"/>
    <x v="12"/>
    <x v="131"/>
    <x v="1"/>
    <x v="933"/>
  </r>
  <r>
    <x v="3684"/>
    <x v="3"/>
    <x v="1"/>
    <x v="0"/>
    <x v="8"/>
    <x v="0"/>
    <x v="28"/>
    <n v="0.8600000000000001"/>
    <n v="0.97"/>
    <x v="1"/>
    <x v="11"/>
    <x v="122"/>
    <x v="0"/>
    <x v="933"/>
  </r>
  <r>
    <x v="3685"/>
    <x v="7"/>
    <x v="0"/>
    <x v="0"/>
    <x v="8"/>
    <x v="2"/>
    <x v="11"/>
    <n v="0.85000000000000009"/>
    <n v="0.89"/>
    <x v="2"/>
    <x v="22"/>
    <x v="33"/>
    <x v="2"/>
    <x v="1059"/>
  </r>
  <r>
    <x v="3686"/>
    <x v="7"/>
    <x v="0"/>
    <x v="0"/>
    <x v="8"/>
    <x v="0"/>
    <x v="27"/>
    <n v="0.84000000000000008"/>
    <n v="0.92999999999999994"/>
    <x v="3"/>
    <x v="22"/>
    <x v="93"/>
    <x v="3"/>
    <x v="826"/>
  </r>
  <r>
    <x v="3687"/>
    <x v="0"/>
    <x v="0"/>
    <x v="0"/>
    <x v="8"/>
    <x v="6"/>
    <x v="30"/>
    <n v="0.9"/>
    <n v="0.86"/>
    <x v="1"/>
    <x v="7"/>
    <x v="9"/>
    <x v="0"/>
    <x v="1060"/>
  </r>
  <r>
    <x v="3688"/>
    <x v="7"/>
    <x v="0"/>
    <x v="0"/>
    <x v="8"/>
    <x v="0"/>
    <x v="30"/>
    <n v="0.91"/>
    <n v="0.92999999999999994"/>
    <x v="0"/>
    <x v="17"/>
    <x v="28"/>
    <x v="1"/>
    <x v="935"/>
  </r>
  <r>
    <x v="3689"/>
    <x v="3"/>
    <x v="0"/>
    <x v="1"/>
    <x v="8"/>
    <x v="0"/>
    <x v="26"/>
    <n v="0.9"/>
    <n v="0.88"/>
    <x v="3"/>
    <x v="33"/>
    <x v="46"/>
    <x v="4"/>
    <x v="1061"/>
  </r>
  <r>
    <x v="3690"/>
    <x v="4"/>
    <x v="0"/>
    <x v="1"/>
    <x v="8"/>
    <x v="6"/>
    <x v="7"/>
    <n v="0.94000000000000006"/>
    <n v="0.94"/>
    <x v="3"/>
    <x v="1"/>
    <x v="109"/>
    <x v="1"/>
    <x v="1061"/>
  </r>
  <r>
    <x v="3691"/>
    <x v="2"/>
    <x v="1"/>
    <x v="0"/>
    <x v="8"/>
    <x v="3"/>
    <x v="27"/>
    <n v="0.88"/>
    <n v="0.90999999999999992"/>
    <x v="0"/>
    <x v="22"/>
    <x v="128"/>
    <x v="0"/>
    <x v="1061"/>
  </r>
  <r>
    <x v="3692"/>
    <x v="2"/>
    <x v="1"/>
    <x v="1"/>
    <x v="8"/>
    <x v="0"/>
    <x v="29"/>
    <n v="0.93"/>
    <n v="0.86"/>
    <x v="0"/>
    <x v="29"/>
    <x v="145"/>
    <x v="4"/>
    <x v="1062"/>
  </r>
  <r>
    <x v="3693"/>
    <x v="2"/>
    <x v="0"/>
    <x v="0"/>
    <x v="8"/>
    <x v="0"/>
    <x v="14"/>
    <n v="0.81"/>
    <n v="0.94"/>
    <x v="1"/>
    <x v="37"/>
    <x v="20"/>
    <x v="0"/>
    <x v="1063"/>
  </r>
  <r>
    <x v="3694"/>
    <x v="3"/>
    <x v="0"/>
    <x v="1"/>
    <x v="8"/>
    <x v="0"/>
    <x v="9"/>
    <n v="0.9"/>
    <n v="0.99"/>
    <x v="2"/>
    <x v="37"/>
    <x v="80"/>
    <x v="3"/>
    <x v="610"/>
  </r>
  <r>
    <x v="3695"/>
    <x v="3"/>
    <x v="0"/>
    <x v="0"/>
    <x v="8"/>
    <x v="0"/>
    <x v="18"/>
    <n v="0.9"/>
    <n v="0.95"/>
    <x v="1"/>
    <x v="35"/>
    <x v="87"/>
    <x v="0"/>
    <x v="610"/>
  </r>
  <r>
    <x v="3696"/>
    <x v="3"/>
    <x v="1"/>
    <x v="0"/>
    <x v="8"/>
    <x v="0"/>
    <x v="25"/>
    <n v="0.82000000000000006"/>
    <n v="0.91999999999999993"/>
    <x v="0"/>
    <x v="35"/>
    <x v="72"/>
    <x v="2"/>
    <x v="1064"/>
  </r>
  <r>
    <x v="3697"/>
    <x v="0"/>
    <x v="0"/>
    <x v="1"/>
    <x v="8"/>
    <x v="0"/>
    <x v="16"/>
    <n v="0.8600000000000001"/>
    <n v="0.90999999999999992"/>
    <x v="4"/>
    <x v="7"/>
    <x v="76"/>
    <x v="1"/>
    <x v="938"/>
  </r>
  <r>
    <x v="3698"/>
    <x v="1"/>
    <x v="0"/>
    <x v="1"/>
    <x v="8"/>
    <x v="0"/>
    <x v="13"/>
    <n v="0.93"/>
    <n v="0.9"/>
    <x v="3"/>
    <x v="33"/>
    <x v="108"/>
    <x v="1"/>
    <x v="938"/>
  </r>
  <r>
    <x v="3699"/>
    <x v="4"/>
    <x v="0"/>
    <x v="1"/>
    <x v="8"/>
    <x v="6"/>
    <x v="5"/>
    <n v="0.87000000000000011"/>
    <n v="0.9"/>
    <x v="1"/>
    <x v="26"/>
    <x v="7"/>
    <x v="0"/>
    <x v="612"/>
  </r>
  <r>
    <x v="3700"/>
    <x v="7"/>
    <x v="0"/>
    <x v="0"/>
    <x v="8"/>
    <x v="0"/>
    <x v="19"/>
    <n v="0.81"/>
    <n v="0.89"/>
    <x v="0"/>
    <x v="22"/>
    <x v="14"/>
    <x v="1"/>
    <x v="1065"/>
  </r>
  <r>
    <x v="3701"/>
    <x v="1"/>
    <x v="0"/>
    <x v="0"/>
    <x v="8"/>
    <x v="1"/>
    <x v="6"/>
    <n v="0.89"/>
    <n v="0.88"/>
    <x v="4"/>
    <x v="13"/>
    <x v="81"/>
    <x v="3"/>
    <x v="1065"/>
  </r>
  <r>
    <x v="3702"/>
    <x v="7"/>
    <x v="2"/>
    <x v="1"/>
    <x v="8"/>
    <x v="3"/>
    <x v="1"/>
    <n v="0.83000000000000007"/>
    <n v="0.9"/>
    <x v="0"/>
    <x v="22"/>
    <x v="130"/>
    <x v="0"/>
    <x v="614"/>
  </r>
  <r>
    <x v="3703"/>
    <x v="7"/>
    <x v="2"/>
    <x v="0"/>
    <x v="8"/>
    <x v="0"/>
    <x v="27"/>
    <n v="0.93"/>
    <n v="0.92999999999999994"/>
    <x v="3"/>
    <x v="22"/>
    <x v="113"/>
    <x v="3"/>
    <x v="1066"/>
  </r>
  <r>
    <x v="3704"/>
    <x v="6"/>
    <x v="0"/>
    <x v="0"/>
    <x v="8"/>
    <x v="7"/>
    <x v="11"/>
    <n v="0.92"/>
    <n v="0.98"/>
    <x v="1"/>
    <x v="22"/>
    <x v="279"/>
    <x v="1"/>
    <x v="940"/>
  </r>
  <r>
    <x v="3705"/>
    <x v="3"/>
    <x v="2"/>
    <x v="1"/>
    <x v="8"/>
    <x v="2"/>
    <x v="15"/>
    <n v="0.8600000000000001"/>
    <n v="0.97"/>
    <x v="3"/>
    <x v="17"/>
    <x v="58"/>
    <x v="3"/>
    <x v="940"/>
  </r>
  <r>
    <x v="3706"/>
    <x v="3"/>
    <x v="0"/>
    <x v="1"/>
    <x v="8"/>
    <x v="0"/>
    <x v="11"/>
    <n v="0.93"/>
    <n v="0.90999999999999992"/>
    <x v="4"/>
    <x v="33"/>
    <x v="127"/>
    <x v="0"/>
    <x v="1067"/>
  </r>
  <r>
    <x v="3707"/>
    <x v="3"/>
    <x v="0"/>
    <x v="1"/>
    <x v="8"/>
    <x v="0"/>
    <x v="23"/>
    <n v="0.8600000000000001"/>
    <n v="0.86"/>
    <x v="1"/>
    <x v="3"/>
    <x v="71"/>
    <x v="0"/>
    <x v="1067"/>
  </r>
  <r>
    <x v="3708"/>
    <x v="3"/>
    <x v="0"/>
    <x v="1"/>
    <x v="8"/>
    <x v="0"/>
    <x v="4"/>
    <n v="0.9"/>
    <n v="0.9"/>
    <x v="4"/>
    <x v="14"/>
    <x v="236"/>
    <x v="1"/>
    <x v="1068"/>
  </r>
  <r>
    <x v="3709"/>
    <x v="8"/>
    <x v="0"/>
    <x v="1"/>
    <x v="8"/>
    <x v="4"/>
    <x v="2"/>
    <n v="0.95000000000000007"/>
    <n v="0.91999999999999993"/>
    <x v="0"/>
    <x v="22"/>
    <x v="25"/>
    <x v="0"/>
    <x v="830"/>
  </r>
  <r>
    <x v="3710"/>
    <x v="3"/>
    <x v="2"/>
    <x v="1"/>
    <x v="8"/>
    <x v="0"/>
    <x v="15"/>
    <n v="0.84000000000000008"/>
    <n v="0.97"/>
    <x v="2"/>
    <x v="42"/>
    <x v="143"/>
    <x v="0"/>
    <x v="1069"/>
  </r>
  <r>
    <x v="3711"/>
    <x v="7"/>
    <x v="1"/>
    <x v="0"/>
    <x v="8"/>
    <x v="0"/>
    <x v="14"/>
    <n v="0.81"/>
    <n v="0.96"/>
    <x v="0"/>
    <x v="49"/>
    <x v="143"/>
    <x v="3"/>
    <x v="1069"/>
  </r>
  <r>
    <x v="3712"/>
    <x v="3"/>
    <x v="2"/>
    <x v="0"/>
    <x v="8"/>
    <x v="0"/>
    <x v="19"/>
    <n v="0.94000000000000006"/>
    <n v="0.96"/>
    <x v="4"/>
    <x v="2"/>
    <x v="114"/>
    <x v="3"/>
    <x v="943"/>
  </r>
  <r>
    <x v="3713"/>
    <x v="2"/>
    <x v="0"/>
    <x v="1"/>
    <x v="8"/>
    <x v="0"/>
    <x v="16"/>
    <n v="0.94000000000000006"/>
    <n v="0.98"/>
    <x v="2"/>
    <x v="35"/>
    <x v="110"/>
    <x v="4"/>
    <x v="715"/>
  </r>
  <r>
    <x v="3714"/>
    <x v="7"/>
    <x v="0"/>
    <x v="0"/>
    <x v="8"/>
    <x v="0"/>
    <x v="26"/>
    <n v="0.84000000000000008"/>
    <n v="0.95"/>
    <x v="0"/>
    <x v="22"/>
    <x v="195"/>
    <x v="1"/>
    <x v="715"/>
  </r>
  <r>
    <x v="3715"/>
    <x v="2"/>
    <x v="0"/>
    <x v="0"/>
    <x v="8"/>
    <x v="6"/>
    <x v="28"/>
    <n v="0.9"/>
    <n v="0.99"/>
    <x v="2"/>
    <x v="22"/>
    <x v="78"/>
    <x v="2"/>
    <x v="716"/>
  </r>
  <r>
    <x v="3716"/>
    <x v="7"/>
    <x v="2"/>
    <x v="0"/>
    <x v="8"/>
    <x v="0"/>
    <x v="4"/>
    <n v="0.84000000000000008"/>
    <n v="0.95"/>
    <x v="3"/>
    <x v="22"/>
    <x v="85"/>
    <x v="3"/>
    <x v="716"/>
  </r>
  <r>
    <x v="3717"/>
    <x v="2"/>
    <x v="2"/>
    <x v="0"/>
    <x v="8"/>
    <x v="0"/>
    <x v="21"/>
    <n v="0.88"/>
    <n v="0.86"/>
    <x v="0"/>
    <x v="50"/>
    <x v="42"/>
    <x v="2"/>
    <x v="1070"/>
  </r>
  <r>
    <x v="3718"/>
    <x v="2"/>
    <x v="0"/>
    <x v="0"/>
    <x v="8"/>
    <x v="0"/>
    <x v="6"/>
    <n v="0.93"/>
    <n v="0.90999999999999992"/>
    <x v="4"/>
    <x v="31"/>
    <x v="125"/>
    <x v="3"/>
    <x v="946"/>
  </r>
  <r>
    <x v="3719"/>
    <x v="7"/>
    <x v="0"/>
    <x v="0"/>
    <x v="8"/>
    <x v="0"/>
    <x v="2"/>
    <n v="0.8600000000000001"/>
    <n v="0.89"/>
    <x v="0"/>
    <x v="22"/>
    <x v="191"/>
    <x v="2"/>
    <x v="947"/>
  </r>
  <r>
    <x v="3720"/>
    <x v="1"/>
    <x v="0"/>
    <x v="0"/>
    <x v="8"/>
    <x v="3"/>
    <x v="5"/>
    <n v="0.82000000000000006"/>
    <n v="0.94"/>
    <x v="4"/>
    <x v="12"/>
    <x v="70"/>
    <x v="1"/>
    <x v="947"/>
  </r>
  <r>
    <x v="3721"/>
    <x v="7"/>
    <x v="2"/>
    <x v="1"/>
    <x v="8"/>
    <x v="0"/>
    <x v="11"/>
    <n v="0.84000000000000008"/>
    <n v="0.9"/>
    <x v="4"/>
    <x v="39"/>
    <x v="38"/>
    <x v="4"/>
    <x v="947"/>
  </r>
  <r>
    <x v="3722"/>
    <x v="1"/>
    <x v="2"/>
    <x v="1"/>
    <x v="8"/>
    <x v="0"/>
    <x v="1"/>
    <n v="0.8600000000000001"/>
    <n v="0.91999999999999993"/>
    <x v="1"/>
    <x v="2"/>
    <x v="74"/>
    <x v="4"/>
    <x v="947"/>
  </r>
  <r>
    <x v="3723"/>
    <x v="7"/>
    <x v="0"/>
    <x v="0"/>
    <x v="8"/>
    <x v="0"/>
    <x v="0"/>
    <n v="0.93"/>
    <n v="0.98"/>
    <x v="2"/>
    <x v="22"/>
    <x v="203"/>
    <x v="1"/>
    <x v="835"/>
  </r>
  <r>
    <x v="3724"/>
    <x v="7"/>
    <x v="0"/>
    <x v="0"/>
    <x v="8"/>
    <x v="0"/>
    <x v="6"/>
    <n v="0.87000000000000011"/>
    <n v="0.90999999999999992"/>
    <x v="4"/>
    <x v="22"/>
    <x v="116"/>
    <x v="4"/>
    <x v="948"/>
  </r>
  <r>
    <x v="3725"/>
    <x v="2"/>
    <x v="0"/>
    <x v="1"/>
    <x v="8"/>
    <x v="0"/>
    <x v="26"/>
    <n v="0.95000000000000007"/>
    <n v="0.94"/>
    <x v="2"/>
    <x v="30"/>
    <x v="42"/>
    <x v="3"/>
    <x v="718"/>
  </r>
  <r>
    <x v="3726"/>
    <x v="7"/>
    <x v="0"/>
    <x v="0"/>
    <x v="8"/>
    <x v="0"/>
    <x v="14"/>
    <n v="0.85000000000000009"/>
    <n v="0.94"/>
    <x v="3"/>
    <x v="17"/>
    <x v="142"/>
    <x v="1"/>
    <x v="718"/>
  </r>
  <r>
    <x v="3727"/>
    <x v="6"/>
    <x v="2"/>
    <x v="0"/>
    <x v="8"/>
    <x v="0"/>
    <x v="2"/>
    <n v="0.8600000000000001"/>
    <n v="0.97"/>
    <x v="3"/>
    <x v="22"/>
    <x v="90"/>
    <x v="3"/>
    <x v="718"/>
  </r>
  <r>
    <x v="3728"/>
    <x v="3"/>
    <x v="1"/>
    <x v="0"/>
    <x v="8"/>
    <x v="0"/>
    <x v="24"/>
    <n v="0.91"/>
    <n v="0.89"/>
    <x v="1"/>
    <x v="23"/>
    <x v="68"/>
    <x v="2"/>
    <x v="525"/>
  </r>
  <r>
    <x v="3729"/>
    <x v="0"/>
    <x v="1"/>
    <x v="1"/>
    <x v="8"/>
    <x v="8"/>
    <x v="1"/>
    <n v="0.87000000000000011"/>
    <n v="0.95"/>
    <x v="4"/>
    <x v="27"/>
    <x v="144"/>
    <x v="4"/>
    <x v="1071"/>
  </r>
  <r>
    <x v="3730"/>
    <x v="2"/>
    <x v="0"/>
    <x v="1"/>
    <x v="8"/>
    <x v="3"/>
    <x v="14"/>
    <n v="0.94000000000000006"/>
    <n v="0.85"/>
    <x v="1"/>
    <x v="22"/>
    <x v="113"/>
    <x v="1"/>
    <x v="949"/>
  </r>
  <r>
    <x v="3731"/>
    <x v="7"/>
    <x v="0"/>
    <x v="0"/>
    <x v="8"/>
    <x v="0"/>
    <x v="12"/>
    <n v="0.82000000000000006"/>
    <n v="0.94"/>
    <x v="2"/>
    <x v="22"/>
    <x v="267"/>
    <x v="1"/>
    <x v="949"/>
  </r>
  <r>
    <x v="3732"/>
    <x v="2"/>
    <x v="0"/>
    <x v="1"/>
    <x v="8"/>
    <x v="0"/>
    <x v="28"/>
    <n v="0.93"/>
    <n v="0.86"/>
    <x v="1"/>
    <x v="37"/>
    <x v="34"/>
    <x v="0"/>
    <x v="719"/>
  </r>
  <r>
    <x v="3733"/>
    <x v="6"/>
    <x v="0"/>
    <x v="0"/>
    <x v="8"/>
    <x v="0"/>
    <x v="13"/>
    <n v="0.82000000000000006"/>
    <n v="0.87"/>
    <x v="0"/>
    <x v="22"/>
    <x v="126"/>
    <x v="3"/>
    <x v="719"/>
  </r>
  <r>
    <x v="3734"/>
    <x v="2"/>
    <x v="0"/>
    <x v="1"/>
    <x v="8"/>
    <x v="3"/>
    <x v="20"/>
    <n v="0.95000000000000007"/>
    <n v="0.85"/>
    <x v="1"/>
    <x v="22"/>
    <x v="38"/>
    <x v="1"/>
    <x v="719"/>
  </r>
  <r>
    <x v="3735"/>
    <x v="1"/>
    <x v="0"/>
    <x v="1"/>
    <x v="8"/>
    <x v="0"/>
    <x v="24"/>
    <n v="0.93"/>
    <n v="0.94"/>
    <x v="4"/>
    <x v="3"/>
    <x v="75"/>
    <x v="3"/>
    <x v="526"/>
  </r>
  <r>
    <x v="3736"/>
    <x v="1"/>
    <x v="0"/>
    <x v="1"/>
    <x v="8"/>
    <x v="2"/>
    <x v="12"/>
    <n v="0.8600000000000001"/>
    <n v="0.87"/>
    <x v="1"/>
    <x v="5"/>
    <x v="203"/>
    <x v="0"/>
    <x v="838"/>
  </r>
  <r>
    <x v="3737"/>
    <x v="0"/>
    <x v="0"/>
    <x v="1"/>
    <x v="8"/>
    <x v="2"/>
    <x v="20"/>
    <n v="0.8600000000000001"/>
    <n v="0.92999999999999994"/>
    <x v="3"/>
    <x v="12"/>
    <x v="93"/>
    <x v="0"/>
    <x v="838"/>
  </r>
  <r>
    <x v="3738"/>
    <x v="2"/>
    <x v="0"/>
    <x v="0"/>
    <x v="8"/>
    <x v="8"/>
    <x v="20"/>
    <n v="0.88"/>
    <n v="0.89"/>
    <x v="2"/>
    <x v="22"/>
    <x v="224"/>
    <x v="2"/>
    <x v="619"/>
  </r>
  <r>
    <x v="3739"/>
    <x v="7"/>
    <x v="0"/>
    <x v="0"/>
    <x v="8"/>
    <x v="0"/>
    <x v="30"/>
    <n v="0.8"/>
    <n v="0.87"/>
    <x v="0"/>
    <x v="22"/>
    <x v="16"/>
    <x v="1"/>
    <x v="950"/>
  </r>
  <r>
    <x v="3740"/>
    <x v="2"/>
    <x v="0"/>
    <x v="1"/>
    <x v="8"/>
    <x v="0"/>
    <x v="14"/>
    <n v="0.93"/>
    <n v="0.89"/>
    <x v="1"/>
    <x v="37"/>
    <x v="89"/>
    <x v="2"/>
    <x v="839"/>
  </r>
  <r>
    <x v="3741"/>
    <x v="1"/>
    <x v="2"/>
    <x v="0"/>
    <x v="8"/>
    <x v="2"/>
    <x v="5"/>
    <n v="0.89"/>
    <n v="0.90999999999999992"/>
    <x v="1"/>
    <x v="4"/>
    <x v="119"/>
    <x v="4"/>
    <x v="839"/>
  </r>
  <r>
    <x v="3742"/>
    <x v="7"/>
    <x v="0"/>
    <x v="0"/>
    <x v="8"/>
    <x v="0"/>
    <x v="5"/>
    <n v="0.83000000000000007"/>
    <n v="0.94"/>
    <x v="3"/>
    <x v="29"/>
    <x v="152"/>
    <x v="1"/>
    <x v="951"/>
  </r>
  <r>
    <x v="3743"/>
    <x v="6"/>
    <x v="1"/>
    <x v="0"/>
    <x v="8"/>
    <x v="0"/>
    <x v="16"/>
    <n v="0.93"/>
    <n v="0.92999999999999994"/>
    <x v="0"/>
    <x v="22"/>
    <x v="7"/>
    <x v="2"/>
    <x v="951"/>
  </r>
  <r>
    <x v="3744"/>
    <x v="6"/>
    <x v="2"/>
    <x v="0"/>
    <x v="8"/>
    <x v="0"/>
    <x v="22"/>
    <n v="0.93"/>
    <n v="0.95"/>
    <x v="0"/>
    <x v="46"/>
    <x v="120"/>
    <x v="4"/>
    <x v="720"/>
  </r>
  <r>
    <x v="3745"/>
    <x v="7"/>
    <x v="0"/>
    <x v="0"/>
    <x v="8"/>
    <x v="0"/>
    <x v="25"/>
    <n v="0.93"/>
    <n v="0.87"/>
    <x v="0"/>
    <x v="22"/>
    <x v="45"/>
    <x v="3"/>
    <x v="840"/>
  </r>
  <r>
    <x v="3746"/>
    <x v="4"/>
    <x v="0"/>
    <x v="0"/>
    <x v="8"/>
    <x v="3"/>
    <x v="10"/>
    <n v="0.88"/>
    <n v="0.86"/>
    <x v="4"/>
    <x v="34"/>
    <x v="37"/>
    <x v="0"/>
    <x v="722"/>
  </r>
  <r>
    <x v="3747"/>
    <x v="3"/>
    <x v="2"/>
    <x v="0"/>
    <x v="8"/>
    <x v="0"/>
    <x v="19"/>
    <n v="0.92"/>
    <n v="0.92999999999999994"/>
    <x v="3"/>
    <x v="23"/>
    <x v="66"/>
    <x v="1"/>
    <x v="722"/>
  </r>
  <r>
    <x v="3748"/>
    <x v="3"/>
    <x v="0"/>
    <x v="0"/>
    <x v="8"/>
    <x v="3"/>
    <x v="6"/>
    <n v="0.83000000000000007"/>
    <n v="0.87"/>
    <x v="1"/>
    <x v="23"/>
    <x v="219"/>
    <x v="2"/>
    <x v="955"/>
  </r>
  <r>
    <x v="3749"/>
    <x v="6"/>
    <x v="1"/>
    <x v="0"/>
    <x v="8"/>
    <x v="4"/>
    <x v="27"/>
    <n v="0.94000000000000006"/>
    <n v="0.88"/>
    <x v="2"/>
    <x v="22"/>
    <x v="117"/>
    <x v="2"/>
    <x v="955"/>
  </r>
  <r>
    <x v="3750"/>
    <x v="7"/>
    <x v="0"/>
    <x v="0"/>
    <x v="8"/>
    <x v="1"/>
    <x v="25"/>
    <n v="0.94000000000000006"/>
    <n v="0.86"/>
    <x v="1"/>
    <x v="32"/>
    <x v="66"/>
    <x v="0"/>
    <x v="528"/>
  </r>
  <r>
    <x v="3751"/>
    <x v="6"/>
    <x v="2"/>
    <x v="1"/>
    <x v="8"/>
    <x v="4"/>
    <x v="3"/>
    <n v="0.92"/>
    <n v="0.98"/>
    <x v="0"/>
    <x v="22"/>
    <x v="75"/>
    <x v="0"/>
    <x v="622"/>
  </r>
  <r>
    <x v="3752"/>
    <x v="7"/>
    <x v="1"/>
    <x v="0"/>
    <x v="8"/>
    <x v="0"/>
    <x v="23"/>
    <n v="0.82000000000000006"/>
    <n v="0.90999999999999992"/>
    <x v="1"/>
    <x v="17"/>
    <x v="23"/>
    <x v="0"/>
    <x v="724"/>
  </r>
  <r>
    <x v="3753"/>
    <x v="3"/>
    <x v="1"/>
    <x v="1"/>
    <x v="8"/>
    <x v="0"/>
    <x v="2"/>
    <n v="0.9"/>
    <n v="0.87"/>
    <x v="3"/>
    <x v="32"/>
    <x v="24"/>
    <x v="0"/>
    <x v="623"/>
  </r>
  <r>
    <x v="3754"/>
    <x v="0"/>
    <x v="0"/>
    <x v="1"/>
    <x v="8"/>
    <x v="3"/>
    <x v="21"/>
    <n v="0.85000000000000009"/>
    <n v="0.87"/>
    <x v="2"/>
    <x v="19"/>
    <x v="56"/>
    <x v="4"/>
    <x v="1072"/>
  </r>
  <r>
    <x v="3755"/>
    <x v="7"/>
    <x v="1"/>
    <x v="0"/>
    <x v="8"/>
    <x v="3"/>
    <x v="2"/>
    <n v="0.89"/>
    <n v="0.88"/>
    <x v="1"/>
    <x v="22"/>
    <x v="32"/>
    <x v="1"/>
    <x v="1072"/>
  </r>
  <r>
    <x v="3756"/>
    <x v="1"/>
    <x v="0"/>
    <x v="1"/>
    <x v="8"/>
    <x v="0"/>
    <x v="26"/>
    <n v="0.87000000000000011"/>
    <n v="0.88"/>
    <x v="3"/>
    <x v="3"/>
    <x v="245"/>
    <x v="1"/>
    <x v="529"/>
  </r>
  <r>
    <x v="3757"/>
    <x v="3"/>
    <x v="0"/>
    <x v="0"/>
    <x v="8"/>
    <x v="6"/>
    <x v="5"/>
    <n v="0.87000000000000011"/>
    <n v="0.92999999999999994"/>
    <x v="0"/>
    <x v="37"/>
    <x v="197"/>
    <x v="3"/>
    <x v="529"/>
  </r>
  <r>
    <x v="3758"/>
    <x v="1"/>
    <x v="0"/>
    <x v="0"/>
    <x v="8"/>
    <x v="6"/>
    <x v="20"/>
    <n v="0.9"/>
    <n v="0.92999999999999994"/>
    <x v="3"/>
    <x v="6"/>
    <x v="168"/>
    <x v="0"/>
    <x v="842"/>
  </r>
  <r>
    <x v="3759"/>
    <x v="6"/>
    <x v="1"/>
    <x v="0"/>
    <x v="8"/>
    <x v="0"/>
    <x v="20"/>
    <n v="0.91"/>
    <n v="0.91999999999999993"/>
    <x v="0"/>
    <x v="22"/>
    <x v="127"/>
    <x v="4"/>
    <x v="842"/>
  </r>
  <r>
    <x v="3760"/>
    <x v="7"/>
    <x v="0"/>
    <x v="0"/>
    <x v="8"/>
    <x v="7"/>
    <x v="19"/>
    <n v="0.9"/>
    <n v="0.95"/>
    <x v="4"/>
    <x v="11"/>
    <x v="89"/>
    <x v="0"/>
    <x v="530"/>
  </r>
  <r>
    <x v="3761"/>
    <x v="2"/>
    <x v="0"/>
    <x v="0"/>
    <x v="8"/>
    <x v="1"/>
    <x v="0"/>
    <n v="0.87000000000000011"/>
    <n v="0.99"/>
    <x v="3"/>
    <x v="11"/>
    <x v="12"/>
    <x v="2"/>
    <x v="530"/>
  </r>
  <r>
    <x v="3762"/>
    <x v="2"/>
    <x v="0"/>
    <x v="1"/>
    <x v="8"/>
    <x v="1"/>
    <x v="7"/>
    <n v="0.8600000000000001"/>
    <n v="0.94"/>
    <x v="0"/>
    <x v="41"/>
    <x v="302"/>
    <x v="3"/>
    <x v="956"/>
  </r>
  <r>
    <x v="3763"/>
    <x v="6"/>
    <x v="0"/>
    <x v="0"/>
    <x v="8"/>
    <x v="0"/>
    <x v="10"/>
    <n v="0.84000000000000008"/>
    <n v="0.90999999999999992"/>
    <x v="0"/>
    <x v="22"/>
    <x v="8"/>
    <x v="4"/>
    <x v="956"/>
  </r>
  <r>
    <x v="3764"/>
    <x v="6"/>
    <x v="0"/>
    <x v="0"/>
    <x v="8"/>
    <x v="0"/>
    <x v="12"/>
    <n v="0.94000000000000006"/>
    <n v="0.92999999999999994"/>
    <x v="0"/>
    <x v="22"/>
    <x v="42"/>
    <x v="1"/>
    <x v="727"/>
  </r>
  <r>
    <x v="3765"/>
    <x v="3"/>
    <x v="2"/>
    <x v="1"/>
    <x v="8"/>
    <x v="2"/>
    <x v="11"/>
    <n v="0.94000000000000006"/>
    <n v="0.96"/>
    <x v="0"/>
    <x v="42"/>
    <x v="169"/>
    <x v="4"/>
    <x v="958"/>
  </r>
  <r>
    <x v="3766"/>
    <x v="2"/>
    <x v="0"/>
    <x v="0"/>
    <x v="8"/>
    <x v="6"/>
    <x v="10"/>
    <n v="0.82000000000000006"/>
    <n v="0.92999999999999994"/>
    <x v="0"/>
    <x v="17"/>
    <x v="219"/>
    <x v="3"/>
    <x v="1073"/>
  </r>
  <r>
    <x v="3767"/>
    <x v="7"/>
    <x v="2"/>
    <x v="0"/>
    <x v="8"/>
    <x v="0"/>
    <x v="26"/>
    <n v="0.89"/>
    <n v="0.87"/>
    <x v="2"/>
    <x v="22"/>
    <x v="63"/>
    <x v="3"/>
    <x v="531"/>
  </r>
  <r>
    <x v="3768"/>
    <x v="7"/>
    <x v="0"/>
    <x v="0"/>
    <x v="8"/>
    <x v="0"/>
    <x v="24"/>
    <n v="0.93"/>
    <n v="0.97"/>
    <x v="2"/>
    <x v="22"/>
    <x v="306"/>
    <x v="1"/>
    <x v="625"/>
  </r>
  <r>
    <x v="3769"/>
    <x v="7"/>
    <x v="0"/>
    <x v="0"/>
    <x v="8"/>
    <x v="0"/>
    <x v="29"/>
    <n v="0.89"/>
    <n v="0.86"/>
    <x v="0"/>
    <x v="22"/>
    <x v="191"/>
    <x v="3"/>
    <x v="625"/>
  </r>
  <r>
    <x v="3770"/>
    <x v="7"/>
    <x v="0"/>
    <x v="1"/>
    <x v="8"/>
    <x v="0"/>
    <x v="29"/>
    <n v="0.87000000000000011"/>
    <n v="0.98"/>
    <x v="0"/>
    <x v="22"/>
    <x v="81"/>
    <x v="2"/>
    <x v="625"/>
  </r>
  <r>
    <x v="3771"/>
    <x v="6"/>
    <x v="0"/>
    <x v="1"/>
    <x v="8"/>
    <x v="0"/>
    <x v="9"/>
    <n v="0.88"/>
    <n v="0.99"/>
    <x v="0"/>
    <x v="22"/>
    <x v="259"/>
    <x v="3"/>
    <x v="960"/>
  </r>
  <r>
    <x v="3772"/>
    <x v="7"/>
    <x v="2"/>
    <x v="0"/>
    <x v="8"/>
    <x v="0"/>
    <x v="10"/>
    <n v="0.87000000000000011"/>
    <n v="0.89"/>
    <x v="0"/>
    <x v="22"/>
    <x v="87"/>
    <x v="1"/>
    <x v="960"/>
  </r>
  <r>
    <x v="3773"/>
    <x v="1"/>
    <x v="1"/>
    <x v="1"/>
    <x v="8"/>
    <x v="6"/>
    <x v="18"/>
    <n v="0.94000000000000006"/>
    <n v="0.88"/>
    <x v="2"/>
    <x v="27"/>
    <x v="125"/>
    <x v="3"/>
    <x v="960"/>
  </r>
  <r>
    <x v="3774"/>
    <x v="7"/>
    <x v="0"/>
    <x v="1"/>
    <x v="8"/>
    <x v="7"/>
    <x v="2"/>
    <n v="0.94000000000000006"/>
    <n v="0.98"/>
    <x v="1"/>
    <x v="41"/>
    <x v="123"/>
    <x v="3"/>
    <x v="843"/>
  </r>
  <r>
    <x v="3775"/>
    <x v="6"/>
    <x v="1"/>
    <x v="0"/>
    <x v="8"/>
    <x v="0"/>
    <x v="16"/>
    <n v="0.92"/>
    <n v="0.97"/>
    <x v="1"/>
    <x v="48"/>
    <x v="193"/>
    <x v="0"/>
    <x v="843"/>
  </r>
  <r>
    <x v="3776"/>
    <x v="8"/>
    <x v="0"/>
    <x v="0"/>
    <x v="8"/>
    <x v="7"/>
    <x v="14"/>
    <n v="0.93"/>
    <n v="0.9"/>
    <x v="0"/>
    <x v="22"/>
    <x v="211"/>
    <x v="1"/>
    <x v="729"/>
  </r>
  <r>
    <x v="3777"/>
    <x v="7"/>
    <x v="0"/>
    <x v="1"/>
    <x v="8"/>
    <x v="0"/>
    <x v="16"/>
    <n v="0.92"/>
    <n v="0.91999999999999993"/>
    <x v="0"/>
    <x v="22"/>
    <x v="77"/>
    <x v="3"/>
    <x v="844"/>
  </r>
  <r>
    <x v="3778"/>
    <x v="3"/>
    <x v="0"/>
    <x v="0"/>
    <x v="8"/>
    <x v="0"/>
    <x v="11"/>
    <n v="0.9"/>
    <n v="0.96"/>
    <x v="4"/>
    <x v="35"/>
    <x v="191"/>
    <x v="1"/>
    <x v="730"/>
  </r>
  <r>
    <x v="3779"/>
    <x v="6"/>
    <x v="1"/>
    <x v="0"/>
    <x v="8"/>
    <x v="0"/>
    <x v="5"/>
    <n v="0.82000000000000006"/>
    <n v="0.97"/>
    <x v="2"/>
    <x v="22"/>
    <x v="63"/>
    <x v="1"/>
    <x v="730"/>
  </r>
  <r>
    <x v="3780"/>
    <x v="3"/>
    <x v="2"/>
    <x v="0"/>
    <x v="8"/>
    <x v="2"/>
    <x v="20"/>
    <n v="0.85000000000000009"/>
    <n v="0.90999999999999992"/>
    <x v="3"/>
    <x v="32"/>
    <x v="51"/>
    <x v="1"/>
    <x v="731"/>
  </r>
  <r>
    <x v="3781"/>
    <x v="7"/>
    <x v="0"/>
    <x v="0"/>
    <x v="8"/>
    <x v="0"/>
    <x v="23"/>
    <n v="0.9"/>
    <n v="0.90999999999999992"/>
    <x v="2"/>
    <x v="22"/>
    <x v="114"/>
    <x v="1"/>
    <x v="845"/>
  </r>
  <r>
    <x v="3782"/>
    <x v="7"/>
    <x v="0"/>
    <x v="0"/>
    <x v="8"/>
    <x v="0"/>
    <x v="16"/>
    <n v="0.91"/>
    <n v="0.88"/>
    <x v="2"/>
    <x v="22"/>
    <x v="33"/>
    <x v="3"/>
    <x v="845"/>
  </r>
  <r>
    <x v="3783"/>
    <x v="6"/>
    <x v="0"/>
    <x v="1"/>
    <x v="8"/>
    <x v="0"/>
    <x v="27"/>
    <n v="0.89"/>
    <n v="0.97"/>
    <x v="0"/>
    <x v="22"/>
    <x v="159"/>
    <x v="4"/>
    <x v="846"/>
  </r>
  <r>
    <x v="3784"/>
    <x v="2"/>
    <x v="0"/>
    <x v="1"/>
    <x v="8"/>
    <x v="3"/>
    <x v="21"/>
    <n v="0.88"/>
    <n v="0.98"/>
    <x v="3"/>
    <x v="22"/>
    <x v="307"/>
    <x v="3"/>
    <x v="846"/>
  </r>
  <r>
    <x v="3785"/>
    <x v="6"/>
    <x v="2"/>
    <x v="0"/>
    <x v="8"/>
    <x v="0"/>
    <x v="26"/>
    <n v="0.8"/>
    <n v="0.92999999999999994"/>
    <x v="4"/>
    <x v="22"/>
    <x v="134"/>
    <x v="4"/>
    <x v="846"/>
  </r>
  <r>
    <x v="3786"/>
    <x v="6"/>
    <x v="0"/>
    <x v="0"/>
    <x v="8"/>
    <x v="0"/>
    <x v="14"/>
    <n v="0.91"/>
    <n v="0.86"/>
    <x v="2"/>
    <x v="22"/>
    <x v="35"/>
    <x v="4"/>
    <x v="1074"/>
  </r>
  <r>
    <x v="3787"/>
    <x v="7"/>
    <x v="0"/>
    <x v="1"/>
    <x v="8"/>
    <x v="0"/>
    <x v="1"/>
    <n v="0.92"/>
    <n v="0.99"/>
    <x v="0"/>
    <x v="22"/>
    <x v="33"/>
    <x v="3"/>
    <x v="1074"/>
  </r>
  <r>
    <x v="3788"/>
    <x v="2"/>
    <x v="0"/>
    <x v="0"/>
    <x v="8"/>
    <x v="8"/>
    <x v="29"/>
    <n v="0.91"/>
    <n v="0.91999999999999993"/>
    <x v="0"/>
    <x v="29"/>
    <x v="185"/>
    <x v="4"/>
    <x v="1075"/>
  </r>
  <r>
    <x v="3789"/>
    <x v="2"/>
    <x v="2"/>
    <x v="0"/>
    <x v="8"/>
    <x v="0"/>
    <x v="17"/>
    <n v="0.92"/>
    <n v="0.90999999999999992"/>
    <x v="3"/>
    <x v="35"/>
    <x v="32"/>
    <x v="4"/>
    <x v="1075"/>
  </r>
  <r>
    <x v="3790"/>
    <x v="7"/>
    <x v="2"/>
    <x v="0"/>
    <x v="8"/>
    <x v="0"/>
    <x v="28"/>
    <n v="0.93"/>
    <n v="0.9"/>
    <x v="2"/>
    <x v="22"/>
    <x v="123"/>
    <x v="1"/>
    <x v="1075"/>
  </r>
  <r>
    <x v="3791"/>
    <x v="1"/>
    <x v="0"/>
    <x v="0"/>
    <x v="8"/>
    <x v="3"/>
    <x v="2"/>
    <n v="0.81"/>
    <n v="0.91999999999999993"/>
    <x v="4"/>
    <x v="2"/>
    <x v="22"/>
    <x v="0"/>
    <x v="419"/>
  </r>
  <r>
    <x v="3792"/>
    <x v="3"/>
    <x v="2"/>
    <x v="1"/>
    <x v="8"/>
    <x v="0"/>
    <x v="30"/>
    <n v="0.94000000000000006"/>
    <n v="0.98"/>
    <x v="4"/>
    <x v="2"/>
    <x v="118"/>
    <x v="0"/>
    <x v="419"/>
  </r>
  <r>
    <x v="3793"/>
    <x v="7"/>
    <x v="2"/>
    <x v="0"/>
    <x v="8"/>
    <x v="3"/>
    <x v="15"/>
    <n v="0.89"/>
    <n v="0.92999999999999994"/>
    <x v="3"/>
    <x v="22"/>
    <x v="51"/>
    <x v="3"/>
    <x v="419"/>
  </r>
  <r>
    <x v="3794"/>
    <x v="1"/>
    <x v="0"/>
    <x v="1"/>
    <x v="8"/>
    <x v="8"/>
    <x v="4"/>
    <n v="0.81"/>
    <n v="0.97"/>
    <x v="0"/>
    <x v="5"/>
    <x v="138"/>
    <x v="3"/>
    <x v="732"/>
  </r>
  <r>
    <x v="3795"/>
    <x v="0"/>
    <x v="0"/>
    <x v="1"/>
    <x v="8"/>
    <x v="3"/>
    <x v="15"/>
    <n v="0.95000000000000007"/>
    <n v="0.99"/>
    <x v="3"/>
    <x v="2"/>
    <x v="19"/>
    <x v="4"/>
    <x v="734"/>
  </r>
  <r>
    <x v="3796"/>
    <x v="6"/>
    <x v="1"/>
    <x v="0"/>
    <x v="8"/>
    <x v="0"/>
    <x v="10"/>
    <n v="0.91"/>
    <n v="0.94"/>
    <x v="2"/>
    <x v="22"/>
    <x v="23"/>
    <x v="1"/>
    <x v="735"/>
  </r>
  <r>
    <x v="3797"/>
    <x v="7"/>
    <x v="0"/>
    <x v="0"/>
    <x v="8"/>
    <x v="0"/>
    <x v="25"/>
    <n v="0.81"/>
    <n v="0.91999999999999993"/>
    <x v="1"/>
    <x v="22"/>
    <x v="173"/>
    <x v="0"/>
    <x v="736"/>
  </r>
  <r>
    <x v="3798"/>
    <x v="7"/>
    <x v="0"/>
    <x v="0"/>
    <x v="8"/>
    <x v="0"/>
    <x v="13"/>
    <n v="0.91"/>
    <n v="0.90999999999999992"/>
    <x v="1"/>
    <x v="22"/>
    <x v="70"/>
    <x v="2"/>
    <x v="1076"/>
  </r>
  <r>
    <x v="3799"/>
    <x v="7"/>
    <x v="0"/>
    <x v="1"/>
    <x v="8"/>
    <x v="0"/>
    <x v="7"/>
    <n v="0.82000000000000006"/>
    <n v="0.97"/>
    <x v="2"/>
    <x v="22"/>
    <x v="3"/>
    <x v="1"/>
    <x v="739"/>
  </r>
  <r>
    <x v="3800"/>
    <x v="6"/>
    <x v="0"/>
    <x v="0"/>
    <x v="8"/>
    <x v="0"/>
    <x v="15"/>
    <n v="0.93"/>
    <n v="0.95"/>
    <x v="1"/>
    <x v="22"/>
    <x v="219"/>
    <x v="2"/>
    <x v="739"/>
  </r>
  <r>
    <x v="3801"/>
    <x v="6"/>
    <x v="0"/>
    <x v="0"/>
    <x v="8"/>
    <x v="0"/>
    <x v="16"/>
    <n v="0.92"/>
    <n v="0.86"/>
    <x v="1"/>
    <x v="22"/>
    <x v="122"/>
    <x v="4"/>
    <x v="740"/>
  </r>
  <r>
    <x v="3802"/>
    <x v="7"/>
    <x v="1"/>
    <x v="0"/>
    <x v="8"/>
    <x v="0"/>
    <x v="7"/>
    <n v="0.8"/>
    <n v="0.97"/>
    <x v="1"/>
    <x v="22"/>
    <x v="75"/>
    <x v="3"/>
    <x v="740"/>
  </r>
  <r>
    <x v="3803"/>
    <x v="6"/>
    <x v="0"/>
    <x v="1"/>
    <x v="8"/>
    <x v="0"/>
    <x v="2"/>
    <n v="0.84000000000000008"/>
    <n v="0.89"/>
    <x v="0"/>
    <x v="22"/>
    <x v="131"/>
    <x v="1"/>
    <x v="741"/>
  </r>
  <r>
    <x v="3804"/>
    <x v="7"/>
    <x v="1"/>
    <x v="0"/>
    <x v="8"/>
    <x v="0"/>
    <x v="30"/>
    <n v="0.82000000000000006"/>
    <n v="0.89"/>
    <x v="1"/>
    <x v="22"/>
    <x v="229"/>
    <x v="0"/>
    <x v="533"/>
  </r>
  <r>
    <x v="3805"/>
    <x v="7"/>
    <x v="0"/>
    <x v="0"/>
    <x v="8"/>
    <x v="0"/>
    <x v="0"/>
    <n v="0.81"/>
    <n v="0.89"/>
    <x v="2"/>
    <x v="22"/>
    <x v="49"/>
    <x v="3"/>
    <x v="850"/>
  </r>
  <r>
    <x v="3806"/>
    <x v="6"/>
    <x v="0"/>
    <x v="1"/>
    <x v="8"/>
    <x v="0"/>
    <x v="10"/>
    <n v="0.88"/>
    <n v="0.96"/>
    <x v="0"/>
    <x v="22"/>
    <x v="101"/>
    <x v="1"/>
    <x v="629"/>
  </r>
  <r>
    <x v="3807"/>
    <x v="3"/>
    <x v="2"/>
    <x v="0"/>
    <x v="8"/>
    <x v="0"/>
    <x v="14"/>
    <n v="0.87000000000000011"/>
    <n v="0.89"/>
    <x v="3"/>
    <x v="35"/>
    <x v="126"/>
    <x v="4"/>
    <x v="630"/>
  </r>
  <r>
    <x v="3808"/>
    <x v="6"/>
    <x v="1"/>
    <x v="0"/>
    <x v="8"/>
    <x v="0"/>
    <x v="18"/>
    <n v="0.81"/>
    <n v="0.86"/>
    <x v="1"/>
    <x v="22"/>
    <x v="74"/>
    <x v="2"/>
    <x v="630"/>
  </r>
  <r>
    <x v="3809"/>
    <x v="6"/>
    <x v="0"/>
    <x v="1"/>
    <x v="8"/>
    <x v="0"/>
    <x v="23"/>
    <n v="0.81"/>
    <n v="0.92999999999999994"/>
    <x v="1"/>
    <x v="22"/>
    <x v="85"/>
    <x v="4"/>
    <x v="743"/>
  </r>
  <r>
    <x v="3810"/>
    <x v="2"/>
    <x v="0"/>
    <x v="1"/>
    <x v="8"/>
    <x v="0"/>
    <x v="18"/>
    <n v="0.95000000000000007"/>
    <n v="0.90999999999999992"/>
    <x v="4"/>
    <x v="31"/>
    <x v="70"/>
    <x v="0"/>
    <x v="743"/>
  </r>
  <r>
    <x v="3811"/>
    <x v="3"/>
    <x v="0"/>
    <x v="1"/>
    <x v="8"/>
    <x v="3"/>
    <x v="23"/>
    <n v="0.87000000000000011"/>
    <n v="0.99"/>
    <x v="1"/>
    <x v="37"/>
    <x v="211"/>
    <x v="0"/>
    <x v="746"/>
  </r>
  <r>
    <x v="3812"/>
    <x v="7"/>
    <x v="0"/>
    <x v="0"/>
    <x v="8"/>
    <x v="0"/>
    <x v="30"/>
    <n v="0.88"/>
    <n v="0.9"/>
    <x v="2"/>
    <x v="22"/>
    <x v="9"/>
    <x v="1"/>
    <x v="746"/>
  </r>
  <r>
    <x v="3813"/>
    <x v="6"/>
    <x v="0"/>
    <x v="0"/>
    <x v="8"/>
    <x v="0"/>
    <x v="9"/>
    <n v="0.81"/>
    <n v="0.88"/>
    <x v="1"/>
    <x v="22"/>
    <x v="78"/>
    <x v="2"/>
    <x v="963"/>
  </r>
  <r>
    <x v="3814"/>
    <x v="2"/>
    <x v="2"/>
    <x v="0"/>
    <x v="8"/>
    <x v="0"/>
    <x v="19"/>
    <n v="0.84000000000000008"/>
    <n v="0.9"/>
    <x v="3"/>
    <x v="17"/>
    <x v="186"/>
    <x v="0"/>
    <x v="534"/>
  </r>
  <r>
    <x v="3815"/>
    <x v="6"/>
    <x v="2"/>
    <x v="0"/>
    <x v="8"/>
    <x v="0"/>
    <x v="12"/>
    <n v="0.83000000000000007"/>
    <n v="0.94"/>
    <x v="1"/>
    <x v="22"/>
    <x v="189"/>
    <x v="3"/>
    <x v="534"/>
  </r>
  <r>
    <x v="3816"/>
    <x v="2"/>
    <x v="2"/>
    <x v="1"/>
    <x v="8"/>
    <x v="4"/>
    <x v="14"/>
    <n v="0.93"/>
    <n v="0.98"/>
    <x v="0"/>
    <x v="23"/>
    <x v="35"/>
    <x v="1"/>
    <x v="747"/>
  </r>
  <r>
    <x v="3817"/>
    <x v="2"/>
    <x v="0"/>
    <x v="0"/>
    <x v="8"/>
    <x v="3"/>
    <x v="8"/>
    <n v="0.81"/>
    <n v="0.98"/>
    <x v="0"/>
    <x v="22"/>
    <x v="80"/>
    <x v="1"/>
    <x v="633"/>
  </r>
  <r>
    <x v="3818"/>
    <x v="6"/>
    <x v="2"/>
    <x v="0"/>
    <x v="8"/>
    <x v="1"/>
    <x v="25"/>
    <n v="0.82000000000000006"/>
    <n v="0.9"/>
    <x v="0"/>
    <x v="17"/>
    <x v="308"/>
    <x v="4"/>
    <x v="633"/>
  </r>
  <r>
    <x v="3819"/>
    <x v="6"/>
    <x v="1"/>
    <x v="1"/>
    <x v="8"/>
    <x v="0"/>
    <x v="10"/>
    <n v="0.94000000000000006"/>
    <n v="0.98"/>
    <x v="0"/>
    <x v="22"/>
    <x v="66"/>
    <x v="1"/>
    <x v="633"/>
  </r>
  <r>
    <x v="3820"/>
    <x v="7"/>
    <x v="1"/>
    <x v="0"/>
    <x v="8"/>
    <x v="0"/>
    <x v="28"/>
    <n v="0.84000000000000008"/>
    <n v="0.91999999999999993"/>
    <x v="1"/>
    <x v="22"/>
    <x v="126"/>
    <x v="3"/>
    <x v="633"/>
  </r>
  <r>
    <x v="3821"/>
    <x v="3"/>
    <x v="0"/>
    <x v="1"/>
    <x v="8"/>
    <x v="5"/>
    <x v="8"/>
    <n v="0.83000000000000007"/>
    <n v="0.87"/>
    <x v="3"/>
    <x v="14"/>
    <x v="113"/>
    <x v="0"/>
    <x v="634"/>
  </r>
  <r>
    <x v="3822"/>
    <x v="7"/>
    <x v="1"/>
    <x v="0"/>
    <x v="8"/>
    <x v="0"/>
    <x v="16"/>
    <n v="0.8"/>
    <n v="0.91999999999999993"/>
    <x v="2"/>
    <x v="22"/>
    <x v="220"/>
    <x v="0"/>
    <x v="634"/>
  </r>
  <r>
    <x v="3823"/>
    <x v="0"/>
    <x v="0"/>
    <x v="1"/>
    <x v="8"/>
    <x v="8"/>
    <x v="24"/>
    <n v="0.92"/>
    <n v="0.92999999999999994"/>
    <x v="3"/>
    <x v="38"/>
    <x v="35"/>
    <x v="1"/>
    <x v="637"/>
  </r>
  <r>
    <x v="3824"/>
    <x v="7"/>
    <x v="0"/>
    <x v="0"/>
    <x v="8"/>
    <x v="0"/>
    <x v="2"/>
    <n v="0.81"/>
    <n v="0.89"/>
    <x v="1"/>
    <x v="22"/>
    <x v="40"/>
    <x v="4"/>
    <x v="637"/>
  </r>
  <r>
    <x v="3825"/>
    <x v="1"/>
    <x v="0"/>
    <x v="1"/>
    <x v="8"/>
    <x v="2"/>
    <x v="16"/>
    <n v="0.89"/>
    <n v="0.97"/>
    <x v="3"/>
    <x v="42"/>
    <x v="114"/>
    <x v="1"/>
    <x v="637"/>
  </r>
  <r>
    <x v="3826"/>
    <x v="1"/>
    <x v="0"/>
    <x v="1"/>
    <x v="8"/>
    <x v="6"/>
    <x v="17"/>
    <n v="0.84000000000000008"/>
    <n v="0.95"/>
    <x v="1"/>
    <x v="41"/>
    <x v="219"/>
    <x v="3"/>
    <x v="637"/>
  </r>
  <r>
    <x v="3827"/>
    <x v="7"/>
    <x v="1"/>
    <x v="1"/>
    <x v="8"/>
    <x v="1"/>
    <x v="28"/>
    <n v="0.82000000000000006"/>
    <n v="0.91999999999999993"/>
    <x v="1"/>
    <x v="4"/>
    <x v="132"/>
    <x v="3"/>
    <x v="637"/>
  </r>
  <r>
    <x v="3828"/>
    <x v="6"/>
    <x v="2"/>
    <x v="0"/>
    <x v="8"/>
    <x v="0"/>
    <x v="14"/>
    <n v="0.89"/>
    <n v="0.96"/>
    <x v="1"/>
    <x v="22"/>
    <x v="105"/>
    <x v="4"/>
    <x v="855"/>
  </r>
  <r>
    <x v="3829"/>
    <x v="6"/>
    <x v="2"/>
    <x v="1"/>
    <x v="8"/>
    <x v="0"/>
    <x v="16"/>
    <n v="0.89"/>
    <n v="0.86"/>
    <x v="0"/>
    <x v="22"/>
    <x v="130"/>
    <x v="3"/>
    <x v="748"/>
  </r>
  <r>
    <x v="3830"/>
    <x v="2"/>
    <x v="1"/>
    <x v="0"/>
    <x v="8"/>
    <x v="1"/>
    <x v="18"/>
    <n v="0.93"/>
    <n v="0.94"/>
    <x v="4"/>
    <x v="19"/>
    <x v="81"/>
    <x v="1"/>
    <x v="1077"/>
  </r>
  <r>
    <x v="3831"/>
    <x v="7"/>
    <x v="0"/>
    <x v="0"/>
    <x v="8"/>
    <x v="2"/>
    <x v="17"/>
    <n v="0.82000000000000006"/>
    <n v="0.88"/>
    <x v="0"/>
    <x v="22"/>
    <x v="132"/>
    <x v="1"/>
    <x v="535"/>
  </r>
  <r>
    <x v="3832"/>
    <x v="3"/>
    <x v="1"/>
    <x v="1"/>
    <x v="8"/>
    <x v="1"/>
    <x v="20"/>
    <n v="0.89"/>
    <n v="0.89"/>
    <x v="3"/>
    <x v="6"/>
    <x v="145"/>
    <x v="4"/>
    <x v="751"/>
  </r>
  <r>
    <x v="3833"/>
    <x v="6"/>
    <x v="2"/>
    <x v="0"/>
    <x v="8"/>
    <x v="0"/>
    <x v="3"/>
    <n v="0.9"/>
    <n v="0.85"/>
    <x v="2"/>
    <x v="22"/>
    <x v="82"/>
    <x v="3"/>
    <x v="644"/>
  </r>
  <r>
    <x v="3834"/>
    <x v="6"/>
    <x v="0"/>
    <x v="1"/>
    <x v="8"/>
    <x v="0"/>
    <x v="13"/>
    <n v="0.84000000000000008"/>
    <n v="0.98"/>
    <x v="2"/>
    <x v="22"/>
    <x v="78"/>
    <x v="0"/>
    <x v="1078"/>
  </r>
  <r>
    <x v="3835"/>
    <x v="2"/>
    <x v="0"/>
    <x v="0"/>
    <x v="8"/>
    <x v="3"/>
    <x v="23"/>
    <n v="0.95000000000000007"/>
    <n v="0.87"/>
    <x v="0"/>
    <x v="22"/>
    <x v="130"/>
    <x v="2"/>
    <x v="1078"/>
  </r>
  <r>
    <x v="3836"/>
    <x v="6"/>
    <x v="1"/>
    <x v="0"/>
    <x v="8"/>
    <x v="0"/>
    <x v="2"/>
    <n v="0.85000000000000009"/>
    <n v="0.87"/>
    <x v="1"/>
    <x v="22"/>
    <x v="84"/>
    <x v="0"/>
    <x v="1078"/>
  </r>
  <r>
    <x v="3837"/>
    <x v="2"/>
    <x v="0"/>
    <x v="0"/>
    <x v="8"/>
    <x v="2"/>
    <x v="23"/>
    <n v="0.87000000000000011"/>
    <n v="0.94"/>
    <x v="2"/>
    <x v="22"/>
    <x v="63"/>
    <x v="0"/>
    <x v="420"/>
  </r>
  <r>
    <x v="3838"/>
    <x v="7"/>
    <x v="0"/>
    <x v="1"/>
    <x v="8"/>
    <x v="0"/>
    <x v="9"/>
    <n v="0.88"/>
    <n v="0.85"/>
    <x v="2"/>
    <x v="22"/>
    <x v="37"/>
    <x v="0"/>
    <x v="420"/>
  </r>
  <r>
    <x v="3839"/>
    <x v="7"/>
    <x v="0"/>
    <x v="0"/>
    <x v="8"/>
    <x v="2"/>
    <x v="29"/>
    <n v="0.93"/>
    <n v="0.88"/>
    <x v="2"/>
    <x v="22"/>
    <x v="21"/>
    <x v="4"/>
    <x v="420"/>
  </r>
  <r>
    <x v="3840"/>
    <x v="0"/>
    <x v="0"/>
    <x v="1"/>
    <x v="8"/>
    <x v="3"/>
    <x v="23"/>
    <n v="0.85000000000000009"/>
    <n v="0.92999999999999994"/>
    <x v="3"/>
    <x v="2"/>
    <x v="9"/>
    <x v="0"/>
    <x v="645"/>
  </r>
  <r>
    <x v="3841"/>
    <x v="7"/>
    <x v="0"/>
    <x v="1"/>
    <x v="8"/>
    <x v="0"/>
    <x v="17"/>
    <n v="0.9"/>
    <n v="0.89"/>
    <x v="3"/>
    <x v="36"/>
    <x v="163"/>
    <x v="2"/>
    <x v="645"/>
  </r>
  <r>
    <x v="3842"/>
    <x v="3"/>
    <x v="0"/>
    <x v="1"/>
    <x v="8"/>
    <x v="0"/>
    <x v="7"/>
    <n v="0.8600000000000001"/>
    <n v="0.91999999999999993"/>
    <x v="3"/>
    <x v="35"/>
    <x v="250"/>
    <x v="1"/>
    <x v="753"/>
  </r>
  <r>
    <x v="3843"/>
    <x v="2"/>
    <x v="0"/>
    <x v="1"/>
    <x v="8"/>
    <x v="0"/>
    <x v="11"/>
    <n v="0.83000000000000007"/>
    <n v="0.95"/>
    <x v="3"/>
    <x v="17"/>
    <x v="159"/>
    <x v="0"/>
    <x v="753"/>
  </r>
  <r>
    <x v="3844"/>
    <x v="7"/>
    <x v="2"/>
    <x v="0"/>
    <x v="8"/>
    <x v="2"/>
    <x v="25"/>
    <n v="0.9"/>
    <n v="0.98"/>
    <x v="0"/>
    <x v="22"/>
    <x v="142"/>
    <x v="2"/>
    <x v="1079"/>
  </r>
  <r>
    <x v="3845"/>
    <x v="1"/>
    <x v="0"/>
    <x v="1"/>
    <x v="8"/>
    <x v="2"/>
    <x v="25"/>
    <n v="0.83000000000000007"/>
    <n v="0.96"/>
    <x v="3"/>
    <x v="5"/>
    <x v="207"/>
    <x v="2"/>
    <x v="858"/>
  </r>
  <r>
    <x v="3846"/>
    <x v="6"/>
    <x v="0"/>
    <x v="0"/>
    <x v="8"/>
    <x v="0"/>
    <x v="2"/>
    <n v="0.9"/>
    <n v="0.89"/>
    <x v="1"/>
    <x v="22"/>
    <x v="87"/>
    <x v="4"/>
    <x v="756"/>
  </r>
  <r>
    <x v="3847"/>
    <x v="2"/>
    <x v="0"/>
    <x v="1"/>
    <x v="8"/>
    <x v="2"/>
    <x v="6"/>
    <n v="0.89"/>
    <n v="0.90999999999999992"/>
    <x v="2"/>
    <x v="22"/>
    <x v="126"/>
    <x v="1"/>
    <x v="757"/>
  </r>
  <r>
    <x v="3848"/>
    <x v="2"/>
    <x v="0"/>
    <x v="0"/>
    <x v="8"/>
    <x v="2"/>
    <x v="0"/>
    <n v="0.81"/>
    <n v="0.9"/>
    <x v="2"/>
    <x v="22"/>
    <x v="74"/>
    <x v="0"/>
    <x v="757"/>
  </r>
  <r>
    <x v="3849"/>
    <x v="7"/>
    <x v="0"/>
    <x v="0"/>
    <x v="8"/>
    <x v="7"/>
    <x v="1"/>
    <n v="0.94000000000000006"/>
    <n v="0.87"/>
    <x v="4"/>
    <x v="37"/>
    <x v="102"/>
    <x v="1"/>
    <x v="757"/>
  </r>
  <r>
    <x v="3850"/>
    <x v="3"/>
    <x v="0"/>
    <x v="0"/>
    <x v="8"/>
    <x v="8"/>
    <x v="12"/>
    <n v="0.85000000000000009"/>
    <n v="0.91999999999999993"/>
    <x v="3"/>
    <x v="4"/>
    <x v="55"/>
    <x v="1"/>
    <x v="859"/>
  </r>
  <r>
    <x v="3851"/>
    <x v="7"/>
    <x v="0"/>
    <x v="0"/>
    <x v="8"/>
    <x v="0"/>
    <x v="3"/>
    <n v="0.89"/>
    <n v="0.94"/>
    <x v="3"/>
    <x v="22"/>
    <x v="57"/>
    <x v="0"/>
    <x v="860"/>
  </r>
  <r>
    <x v="3852"/>
    <x v="3"/>
    <x v="2"/>
    <x v="0"/>
    <x v="8"/>
    <x v="2"/>
    <x v="10"/>
    <n v="0.94000000000000006"/>
    <n v="0.86"/>
    <x v="3"/>
    <x v="36"/>
    <x v="39"/>
    <x v="4"/>
    <x v="758"/>
  </r>
  <r>
    <x v="3853"/>
    <x v="6"/>
    <x v="0"/>
    <x v="0"/>
    <x v="8"/>
    <x v="0"/>
    <x v="1"/>
    <n v="0.82000000000000006"/>
    <n v="0.89"/>
    <x v="3"/>
    <x v="22"/>
    <x v="191"/>
    <x v="1"/>
    <x v="966"/>
  </r>
  <r>
    <x v="3854"/>
    <x v="7"/>
    <x v="0"/>
    <x v="0"/>
    <x v="8"/>
    <x v="0"/>
    <x v="12"/>
    <n v="0.92"/>
    <n v="0.92999999999999994"/>
    <x v="3"/>
    <x v="22"/>
    <x v="127"/>
    <x v="0"/>
    <x v="966"/>
  </r>
  <r>
    <x v="3855"/>
    <x v="7"/>
    <x v="0"/>
    <x v="0"/>
    <x v="8"/>
    <x v="0"/>
    <x v="12"/>
    <n v="0.91"/>
    <n v="0.87"/>
    <x v="3"/>
    <x v="22"/>
    <x v="89"/>
    <x v="1"/>
    <x v="647"/>
  </r>
  <r>
    <x v="3856"/>
    <x v="7"/>
    <x v="0"/>
    <x v="0"/>
    <x v="8"/>
    <x v="3"/>
    <x v="1"/>
    <n v="0.81"/>
    <n v="0.87"/>
    <x v="1"/>
    <x v="22"/>
    <x v="104"/>
    <x v="3"/>
    <x v="647"/>
  </r>
  <r>
    <x v="3857"/>
    <x v="6"/>
    <x v="0"/>
    <x v="0"/>
    <x v="8"/>
    <x v="1"/>
    <x v="14"/>
    <n v="0.85000000000000009"/>
    <n v="0.86"/>
    <x v="0"/>
    <x v="22"/>
    <x v="214"/>
    <x v="2"/>
    <x v="422"/>
  </r>
  <r>
    <x v="3858"/>
    <x v="2"/>
    <x v="2"/>
    <x v="0"/>
    <x v="8"/>
    <x v="0"/>
    <x v="24"/>
    <n v="0.91"/>
    <n v="0.98"/>
    <x v="4"/>
    <x v="40"/>
    <x v="193"/>
    <x v="3"/>
    <x v="422"/>
  </r>
  <r>
    <x v="3859"/>
    <x v="7"/>
    <x v="1"/>
    <x v="1"/>
    <x v="8"/>
    <x v="0"/>
    <x v="8"/>
    <n v="0.92"/>
    <n v="0.95"/>
    <x v="3"/>
    <x v="40"/>
    <x v="100"/>
    <x v="2"/>
    <x v="422"/>
  </r>
  <r>
    <x v="3860"/>
    <x v="2"/>
    <x v="0"/>
    <x v="0"/>
    <x v="8"/>
    <x v="2"/>
    <x v="6"/>
    <n v="0.92"/>
    <n v="0.99"/>
    <x v="1"/>
    <x v="22"/>
    <x v="100"/>
    <x v="4"/>
    <x v="1080"/>
  </r>
  <r>
    <x v="3861"/>
    <x v="7"/>
    <x v="2"/>
    <x v="0"/>
    <x v="8"/>
    <x v="0"/>
    <x v="28"/>
    <n v="0.95000000000000007"/>
    <n v="0.86"/>
    <x v="3"/>
    <x v="47"/>
    <x v="64"/>
    <x v="2"/>
    <x v="1080"/>
  </r>
  <r>
    <x v="3862"/>
    <x v="6"/>
    <x v="2"/>
    <x v="0"/>
    <x v="8"/>
    <x v="7"/>
    <x v="1"/>
    <n v="0.94000000000000006"/>
    <n v="0.98"/>
    <x v="4"/>
    <x v="22"/>
    <x v="201"/>
    <x v="4"/>
    <x v="1081"/>
  </r>
  <r>
    <x v="3863"/>
    <x v="2"/>
    <x v="1"/>
    <x v="0"/>
    <x v="8"/>
    <x v="4"/>
    <x v="1"/>
    <n v="0.91"/>
    <n v="0.94"/>
    <x v="3"/>
    <x v="23"/>
    <x v="142"/>
    <x v="2"/>
    <x v="1081"/>
  </r>
  <r>
    <x v="3864"/>
    <x v="6"/>
    <x v="0"/>
    <x v="1"/>
    <x v="8"/>
    <x v="4"/>
    <x v="10"/>
    <n v="0.87000000000000011"/>
    <n v="0.9"/>
    <x v="3"/>
    <x v="22"/>
    <x v="185"/>
    <x v="3"/>
    <x v="759"/>
  </r>
  <r>
    <x v="3865"/>
    <x v="7"/>
    <x v="2"/>
    <x v="0"/>
    <x v="8"/>
    <x v="2"/>
    <x v="20"/>
    <n v="0.9"/>
    <n v="0.88"/>
    <x v="2"/>
    <x v="22"/>
    <x v="77"/>
    <x v="1"/>
    <x v="759"/>
  </r>
  <r>
    <x v="3866"/>
    <x v="7"/>
    <x v="2"/>
    <x v="1"/>
    <x v="8"/>
    <x v="0"/>
    <x v="4"/>
    <n v="0.94000000000000006"/>
    <n v="0.94"/>
    <x v="2"/>
    <x v="47"/>
    <x v="166"/>
    <x v="1"/>
    <x v="760"/>
  </r>
  <r>
    <x v="3867"/>
    <x v="1"/>
    <x v="1"/>
    <x v="1"/>
    <x v="8"/>
    <x v="3"/>
    <x v="29"/>
    <n v="0.8600000000000001"/>
    <n v="0.97"/>
    <x v="1"/>
    <x v="35"/>
    <x v="63"/>
    <x v="4"/>
    <x v="760"/>
  </r>
  <r>
    <x v="3868"/>
    <x v="2"/>
    <x v="0"/>
    <x v="1"/>
    <x v="8"/>
    <x v="0"/>
    <x v="26"/>
    <n v="0.84000000000000008"/>
    <n v="0.97"/>
    <x v="4"/>
    <x v="36"/>
    <x v="126"/>
    <x v="0"/>
    <x v="861"/>
  </r>
  <r>
    <x v="3869"/>
    <x v="7"/>
    <x v="0"/>
    <x v="0"/>
    <x v="8"/>
    <x v="0"/>
    <x v="18"/>
    <n v="0.9"/>
    <n v="0.95"/>
    <x v="4"/>
    <x v="22"/>
    <x v="309"/>
    <x v="3"/>
    <x v="861"/>
  </r>
  <r>
    <x v="3870"/>
    <x v="6"/>
    <x v="0"/>
    <x v="0"/>
    <x v="8"/>
    <x v="0"/>
    <x v="30"/>
    <n v="0.81"/>
    <n v="0.95"/>
    <x v="4"/>
    <x v="22"/>
    <x v="126"/>
    <x v="3"/>
    <x v="762"/>
  </r>
  <r>
    <x v="3871"/>
    <x v="2"/>
    <x v="0"/>
    <x v="0"/>
    <x v="8"/>
    <x v="3"/>
    <x v="25"/>
    <n v="0.85000000000000009"/>
    <n v="0.96"/>
    <x v="1"/>
    <x v="22"/>
    <x v="117"/>
    <x v="3"/>
    <x v="542"/>
  </r>
  <r>
    <x v="3872"/>
    <x v="6"/>
    <x v="2"/>
    <x v="1"/>
    <x v="8"/>
    <x v="0"/>
    <x v="13"/>
    <n v="0.89"/>
    <n v="0.9"/>
    <x v="1"/>
    <x v="47"/>
    <x v="226"/>
    <x v="2"/>
    <x v="763"/>
  </r>
  <r>
    <x v="3873"/>
    <x v="7"/>
    <x v="0"/>
    <x v="0"/>
    <x v="8"/>
    <x v="0"/>
    <x v="30"/>
    <n v="0.84000000000000008"/>
    <n v="0.9"/>
    <x v="3"/>
    <x v="22"/>
    <x v="71"/>
    <x v="4"/>
    <x v="653"/>
  </r>
  <r>
    <x v="3874"/>
    <x v="6"/>
    <x v="0"/>
    <x v="0"/>
    <x v="8"/>
    <x v="1"/>
    <x v="5"/>
    <n v="0.83000000000000007"/>
    <n v="0.97"/>
    <x v="2"/>
    <x v="22"/>
    <x v="254"/>
    <x v="4"/>
    <x v="653"/>
  </r>
  <r>
    <x v="3875"/>
    <x v="7"/>
    <x v="1"/>
    <x v="0"/>
    <x v="8"/>
    <x v="0"/>
    <x v="22"/>
    <n v="0.93"/>
    <n v="0.89"/>
    <x v="4"/>
    <x v="22"/>
    <x v="114"/>
    <x v="1"/>
    <x v="653"/>
  </r>
  <r>
    <x v="3876"/>
    <x v="2"/>
    <x v="2"/>
    <x v="0"/>
    <x v="8"/>
    <x v="3"/>
    <x v="26"/>
    <n v="0.8"/>
    <n v="0.90999999999999992"/>
    <x v="2"/>
    <x v="22"/>
    <x v="67"/>
    <x v="1"/>
    <x v="267"/>
  </r>
  <r>
    <x v="3877"/>
    <x v="3"/>
    <x v="0"/>
    <x v="1"/>
    <x v="8"/>
    <x v="3"/>
    <x v="17"/>
    <n v="0.81"/>
    <n v="0.98"/>
    <x v="3"/>
    <x v="29"/>
    <x v="54"/>
    <x v="1"/>
    <x v="655"/>
  </r>
  <r>
    <x v="3878"/>
    <x v="6"/>
    <x v="0"/>
    <x v="0"/>
    <x v="8"/>
    <x v="0"/>
    <x v="24"/>
    <n v="0.9"/>
    <n v="0.94"/>
    <x v="3"/>
    <x v="22"/>
    <x v="22"/>
    <x v="1"/>
    <x v="655"/>
  </r>
  <r>
    <x v="3879"/>
    <x v="7"/>
    <x v="2"/>
    <x v="1"/>
    <x v="8"/>
    <x v="0"/>
    <x v="19"/>
    <n v="0.93"/>
    <n v="0.91999999999999993"/>
    <x v="1"/>
    <x v="22"/>
    <x v="89"/>
    <x v="0"/>
    <x v="655"/>
  </r>
  <r>
    <x v="3880"/>
    <x v="6"/>
    <x v="0"/>
    <x v="0"/>
    <x v="8"/>
    <x v="0"/>
    <x v="23"/>
    <n v="0.89"/>
    <n v="0.9"/>
    <x v="4"/>
    <x v="22"/>
    <x v="38"/>
    <x v="0"/>
    <x v="764"/>
  </r>
  <r>
    <x v="3881"/>
    <x v="3"/>
    <x v="2"/>
    <x v="0"/>
    <x v="8"/>
    <x v="2"/>
    <x v="29"/>
    <n v="0.85000000000000009"/>
    <n v="0.99"/>
    <x v="3"/>
    <x v="17"/>
    <x v="23"/>
    <x v="4"/>
    <x v="425"/>
  </r>
  <r>
    <x v="3882"/>
    <x v="7"/>
    <x v="1"/>
    <x v="0"/>
    <x v="8"/>
    <x v="3"/>
    <x v="11"/>
    <n v="0.92"/>
    <n v="0.98"/>
    <x v="1"/>
    <x v="22"/>
    <x v="202"/>
    <x v="3"/>
    <x v="863"/>
  </r>
  <r>
    <x v="3883"/>
    <x v="2"/>
    <x v="0"/>
    <x v="1"/>
    <x v="8"/>
    <x v="7"/>
    <x v="13"/>
    <n v="0.88"/>
    <n v="0.96"/>
    <x v="4"/>
    <x v="23"/>
    <x v="143"/>
    <x v="2"/>
    <x v="765"/>
  </r>
  <r>
    <x v="3884"/>
    <x v="6"/>
    <x v="0"/>
    <x v="1"/>
    <x v="8"/>
    <x v="0"/>
    <x v="2"/>
    <n v="0.83000000000000007"/>
    <n v="0.91999999999999993"/>
    <x v="2"/>
    <x v="22"/>
    <x v="113"/>
    <x v="3"/>
    <x v="766"/>
  </r>
  <r>
    <x v="3885"/>
    <x v="6"/>
    <x v="0"/>
    <x v="1"/>
    <x v="8"/>
    <x v="0"/>
    <x v="19"/>
    <n v="0.82000000000000006"/>
    <n v="0.90999999999999992"/>
    <x v="3"/>
    <x v="22"/>
    <x v="9"/>
    <x v="1"/>
    <x v="766"/>
  </r>
  <r>
    <x v="3886"/>
    <x v="7"/>
    <x v="2"/>
    <x v="0"/>
    <x v="8"/>
    <x v="0"/>
    <x v="7"/>
    <n v="0.8"/>
    <n v="0.95"/>
    <x v="3"/>
    <x v="22"/>
    <x v="48"/>
    <x v="4"/>
    <x v="766"/>
  </r>
  <r>
    <x v="3887"/>
    <x v="7"/>
    <x v="0"/>
    <x v="1"/>
    <x v="8"/>
    <x v="0"/>
    <x v="5"/>
    <n v="0.87000000000000011"/>
    <n v="0.91999999999999993"/>
    <x v="3"/>
    <x v="22"/>
    <x v="131"/>
    <x v="0"/>
    <x v="866"/>
  </r>
  <r>
    <x v="3888"/>
    <x v="3"/>
    <x v="0"/>
    <x v="1"/>
    <x v="8"/>
    <x v="3"/>
    <x v="24"/>
    <n v="0.83000000000000007"/>
    <n v="0.88"/>
    <x v="4"/>
    <x v="41"/>
    <x v="46"/>
    <x v="0"/>
    <x v="544"/>
  </r>
  <r>
    <x v="3889"/>
    <x v="7"/>
    <x v="2"/>
    <x v="1"/>
    <x v="8"/>
    <x v="0"/>
    <x v="19"/>
    <n v="0.91"/>
    <n v="0.85"/>
    <x v="1"/>
    <x v="22"/>
    <x v="166"/>
    <x v="2"/>
    <x v="544"/>
  </r>
  <r>
    <x v="3890"/>
    <x v="7"/>
    <x v="0"/>
    <x v="0"/>
    <x v="8"/>
    <x v="2"/>
    <x v="8"/>
    <n v="0.93"/>
    <n v="0.85"/>
    <x v="3"/>
    <x v="22"/>
    <x v="200"/>
    <x v="0"/>
    <x v="545"/>
  </r>
  <r>
    <x v="3891"/>
    <x v="7"/>
    <x v="0"/>
    <x v="0"/>
    <x v="8"/>
    <x v="2"/>
    <x v="1"/>
    <n v="0.8"/>
    <n v="0.88"/>
    <x v="3"/>
    <x v="22"/>
    <x v="30"/>
    <x v="0"/>
    <x v="659"/>
  </r>
  <r>
    <x v="3892"/>
    <x v="2"/>
    <x v="0"/>
    <x v="1"/>
    <x v="8"/>
    <x v="6"/>
    <x v="16"/>
    <n v="0.92"/>
    <n v="0.94"/>
    <x v="0"/>
    <x v="22"/>
    <x v="76"/>
    <x v="1"/>
    <x v="659"/>
  </r>
  <r>
    <x v="3893"/>
    <x v="6"/>
    <x v="0"/>
    <x v="0"/>
    <x v="8"/>
    <x v="0"/>
    <x v="25"/>
    <n v="0.87000000000000011"/>
    <n v="0.96"/>
    <x v="3"/>
    <x v="22"/>
    <x v="56"/>
    <x v="0"/>
    <x v="427"/>
  </r>
  <r>
    <x v="3894"/>
    <x v="2"/>
    <x v="1"/>
    <x v="1"/>
    <x v="8"/>
    <x v="0"/>
    <x v="1"/>
    <n v="0.84000000000000008"/>
    <n v="0.92999999999999994"/>
    <x v="4"/>
    <x v="49"/>
    <x v="51"/>
    <x v="0"/>
    <x v="427"/>
  </r>
  <r>
    <x v="3895"/>
    <x v="7"/>
    <x v="0"/>
    <x v="1"/>
    <x v="8"/>
    <x v="0"/>
    <x v="10"/>
    <n v="0.8600000000000001"/>
    <n v="0.87"/>
    <x v="3"/>
    <x v="22"/>
    <x v="53"/>
    <x v="0"/>
    <x v="547"/>
  </r>
  <r>
    <x v="3896"/>
    <x v="7"/>
    <x v="0"/>
    <x v="1"/>
    <x v="8"/>
    <x v="0"/>
    <x v="8"/>
    <n v="0.83000000000000007"/>
    <n v="0.9"/>
    <x v="3"/>
    <x v="22"/>
    <x v="244"/>
    <x v="1"/>
    <x v="547"/>
  </r>
  <r>
    <x v="3897"/>
    <x v="8"/>
    <x v="0"/>
    <x v="1"/>
    <x v="8"/>
    <x v="1"/>
    <x v="13"/>
    <n v="0.93"/>
    <n v="0.90999999999999992"/>
    <x v="0"/>
    <x v="22"/>
    <x v="191"/>
    <x v="2"/>
    <x v="547"/>
  </r>
  <r>
    <x v="3898"/>
    <x v="6"/>
    <x v="2"/>
    <x v="0"/>
    <x v="8"/>
    <x v="0"/>
    <x v="8"/>
    <n v="0.93"/>
    <n v="0.96"/>
    <x v="3"/>
    <x v="22"/>
    <x v="39"/>
    <x v="4"/>
    <x v="547"/>
  </r>
  <r>
    <x v="3899"/>
    <x v="7"/>
    <x v="2"/>
    <x v="1"/>
    <x v="8"/>
    <x v="0"/>
    <x v="13"/>
    <n v="0.87000000000000011"/>
    <n v="0.96"/>
    <x v="1"/>
    <x v="22"/>
    <x v="126"/>
    <x v="3"/>
    <x v="548"/>
  </r>
  <r>
    <x v="3900"/>
    <x v="7"/>
    <x v="1"/>
    <x v="1"/>
    <x v="8"/>
    <x v="0"/>
    <x v="19"/>
    <n v="0.84000000000000008"/>
    <n v="0.88"/>
    <x v="3"/>
    <x v="22"/>
    <x v="39"/>
    <x v="0"/>
    <x v="867"/>
  </r>
  <r>
    <x v="3901"/>
    <x v="6"/>
    <x v="0"/>
    <x v="1"/>
    <x v="8"/>
    <x v="0"/>
    <x v="7"/>
    <n v="0.91"/>
    <n v="0.88"/>
    <x v="4"/>
    <x v="22"/>
    <x v="155"/>
    <x v="1"/>
    <x v="429"/>
  </r>
  <r>
    <x v="3902"/>
    <x v="2"/>
    <x v="0"/>
    <x v="1"/>
    <x v="8"/>
    <x v="6"/>
    <x v="11"/>
    <n v="0.94000000000000006"/>
    <n v="0.90999999999999992"/>
    <x v="0"/>
    <x v="22"/>
    <x v="122"/>
    <x v="3"/>
    <x v="662"/>
  </r>
  <r>
    <x v="3903"/>
    <x v="6"/>
    <x v="1"/>
    <x v="0"/>
    <x v="8"/>
    <x v="4"/>
    <x v="7"/>
    <n v="0.92"/>
    <n v="0.91999999999999993"/>
    <x v="0"/>
    <x v="22"/>
    <x v="126"/>
    <x v="3"/>
    <x v="662"/>
  </r>
  <r>
    <x v="3904"/>
    <x v="6"/>
    <x v="2"/>
    <x v="1"/>
    <x v="8"/>
    <x v="1"/>
    <x v="24"/>
    <n v="0.93"/>
    <n v="0.95"/>
    <x v="0"/>
    <x v="22"/>
    <x v="154"/>
    <x v="2"/>
    <x v="772"/>
  </r>
  <r>
    <x v="3905"/>
    <x v="6"/>
    <x v="0"/>
    <x v="0"/>
    <x v="8"/>
    <x v="1"/>
    <x v="10"/>
    <n v="0.94000000000000006"/>
    <n v="0.90999999999999992"/>
    <x v="1"/>
    <x v="22"/>
    <x v="6"/>
    <x v="2"/>
    <x v="664"/>
  </r>
  <r>
    <x v="3906"/>
    <x v="7"/>
    <x v="0"/>
    <x v="0"/>
    <x v="8"/>
    <x v="6"/>
    <x v="2"/>
    <n v="0.81"/>
    <n v="0.87"/>
    <x v="2"/>
    <x v="22"/>
    <x v="150"/>
    <x v="3"/>
    <x v="1082"/>
  </r>
  <r>
    <x v="3907"/>
    <x v="6"/>
    <x v="0"/>
    <x v="1"/>
    <x v="8"/>
    <x v="0"/>
    <x v="22"/>
    <n v="0.81"/>
    <n v="0.94"/>
    <x v="3"/>
    <x v="22"/>
    <x v="157"/>
    <x v="1"/>
    <x v="774"/>
  </r>
  <r>
    <x v="3908"/>
    <x v="6"/>
    <x v="0"/>
    <x v="1"/>
    <x v="8"/>
    <x v="0"/>
    <x v="29"/>
    <n v="0.94000000000000006"/>
    <n v="0.90999999999999992"/>
    <x v="4"/>
    <x v="22"/>
    <x v="59"/>
    <x v="1"/>
    <x v="553"/>
  </r>
  <r>
    <x v="3909"/>
    <x v="7"/>
    <x v="2"/>
    <x v="1"/>
    <x v="8"/>
    <x v="0"/>
    <x v="22"/>
    <n v="0.85000000000000009"/>
    <n v="0.96"/>
    <x v="4"/>
    <x v="50"/>
    <x v="68"/>
    <x v="3"/>
    <x v="553"/>
  </r>
  <r>
    <x v="3910"/>
    <x v="6"/>
    <x v="0"/>
    <x v="1"/>
    <x v="8"/>
    <x v="0"/>
    <x v="30"/>
    <n v="0.91"/>
    <n v="0.98"/>
    <x v="4"/>
    <x v="22"/>
    <x v="176"/>
    <x v="1"/>
    <x v="968"/>
  </r>
  <r>
    <x v="3911"/>
    <x v="7"/>
    <x v="2"/>
    <x v="1"/>
    <x v="8"/>
    <x v="0"/>
    <x v="23"/>
    <n v="0.89"/>
    <n v="0.88"/>
    <x v="3"/>
    <x v="22"/>
    <x v="34"/>
    <x v="1"/>
    <x v="968"/>
  </r>
  <r>
    <x v="3912"/>
    <x v="6"/>
    <x v="2"/>
    <x v="1"/>
    <x v="8"/>
    <x v="0"/>
    <x v="10"/>
    <n v="0.89"/>
    <n v="0.87"/>
    <x v="3"/>
    <x v="45"/>
    <x v="90"/>
    <x v="1"/>
    <x v="271"/>
  </r>
  <r>
    <x v="3913"/>
    <x v="6"/>
    <x v="1"/>
    <x v="1"/>
    <x v="8"/>
    <x v="0"/>
    <x v="18"/>
    <n v="0.91"/>
    <n v="0.98"/>
    <x v="3"/>
    <x v="22"/>
    <x v="42"/>
    <x v="1"/>
    <x v="868"/>
  </r>
  <r>
    <x v="3914"/>
    <x v="8"/>
    <x v="0"/>
    <x v="0"/>
    <x v="8"/>
    <x v="1"/>
    <x v="10"/>
    <n v="0.9"/>
    <n v="0.87"/>
    <x v="1"/>
    <x v="22"/>
    <x v="81"/>
    <x v="2"/>
    <x v="0"/>
  </r>
  <r>
    <x v="3915"/>
    <x v="7"/>
    <x v="0"/>
    <x v="1"/>
    <x v="8"/>
    <x v="3"/>
    <x v="13"/>
    <n v="0.87000000000000011"/>
    <n v="0.96"/>
    <x v="1"/>
    <x v="22"/>
    <x v="142"/>
    <x v="0"/>
    <x v="556"/>
  </r>
  <r>
    <x v="3916"/>
    <x v="6"/>
    <x v="0"/>
    <x v="1"/>
    <x v="8"/>
    <x v="0"/>
    <x v="25"/>
    <n v="0.81"/>
    <n v="0.96"/>
    <x v="4"/>
    <x v="22"/>
    <x v="17"/>
    <x v="2"/>
    <x v="557"/>
  </r>
  <r>
    <x v="3917"/>
    <x v="2"/>
    <x v="2"/>
    <x v="0"/>
    <x v="8"/>
    <x v="3"/>
    <x v="13"/>
    <n v="0.85000000000000009"/>
    <n v="0.89"/>
    <x v="1"/>
    <x v="22"/>
    <x v="130"/>
    <x v="2"/>
    <x v="557"/>
  </r>
  <r>
    <x v="3918"/>
    <x v="7"/>
    <x v="2"/>
    <x v="1"/>
    <x v="8"/>
    <x v="0"/>
    <x v="12"/>
    <n v="0.91"/>
    <n v="0.98"/>
    <x v="3"/>
    <x v="22"/>
    <x v="142"/>
    <x v="0"/>
    <x v="969"/>
  </r>
  <r>
    <x v="3919"/>
    <x v="6"/>
    <x v="1"/>
    <x v="0"/>
    <x v="8"/>
    <x v="0"/>
    <x v="16"/>
    <n v="0.8"/>
    <n v="0.92999999999999994"/>
    <x v="4"/>
    <x v="22"/>
    <x v="102"/>
    <x v="3"/>
    <x v="432"/>
  </r>
  <r>
    <x v="3920"/>
    <x v="7"/>
    <x v="0"/>
    <x v="1"/>
    <x v="8"/>
    <x v="0"/>
    <x v="25"/>
    <n v="0.84000000000000008"/>
    <n v="0.86"/>
    <x v="4"/>
    <x v="22"/>
    <x v="266"/>
    <x v="3"/>
    <x v="668"/>
  </r>
  <r>
    <x v="3921"/>
    <x v="6"/>
    <x v="2"/>
    <x v="0"/>
    <x v="8"/>
    <x v="0"/>
    <x v="15"/>
    <n v="0.87000000000000011"/>
    <n v="0.88"/>
    <x v="4"/>
    <x v="22"/>
    <x v="193"/>
    <x v="0"/>
    <x v="668"/>
  </r>
  <r>
    <x v="3922"/>
    <x v="7"/>
    <x v="1"/>
    <x v="1"/>
    <x v="8"/>
    <x v="0"/>
    <x v="14"/>
    <n v="0.91"/>
    <n v="0.97"/>
    <x v="3"/>
    <x v="48"/>
    <x v="250"/>
    <x v="0"/>
    <x v="669"/>
  </r>
  <r>
    <x v="3923"/>
    <x v="2"/>
    <x v="2"/>
    <x v="1"/>
    <x v="8"/>
    <x v="3"/>
    <x v="20"/>
    <n v="0.85000000000000009"/>
    <n v="0.92999999999999994"/>
    <x v="2"/>
    <x v="47"/>
    <x v="123"/>
    <x v="0"/>
    <x v="563"/>
  </r>
  <r>
    <x v="3924"/>
    <x v="2"/>
    <x v="0"/>
    <x v="1"/>
    <x v="8"/>
    <x v="2"/>
    <x v="29"/>
    <n v="0.8600000000000001"/>
    <n v="0.98"/>
    <x v="3"/>
    <x v="22"/>
    <x v="59"/>
    <x v="4"/>
    <x v="778"/>
  </r>
  <r>
    <x v="3925"/>
    <x v="8"/>
    <x v="0"/>
    <x v="1"/>
    <x v="8"/>
    <x v="4"/>
    <x v="2"/>
    <n v="0.94000000000000006"/>
    <n v="0.94"/>
    <x v="0"/>
    <x v="22"/>
    <x v="186"/>
    <x v="2"/>
    <x v="778"/>
  </r>
  <r>
    <x v="3926"/>
    <x v="2"/>
    <x v="2"/>
    <x v="1"/>
    <x v="8"/>
    <x v="2"/>
    <x v="19"/>
    <n v="0.82000000000000006"/>
    <n v="0.86"/>
    <x v="2"/>
    <x v="22"/>
    <x v="22"/>
    <x v="3"/>
    <x v="778"/>
  </r>
  <r>
    <x v="3927"/>
    <x v="8"/>
    <x v="2"/>
    <x v="0"/>
    <x v="8"/>
    <x v="5"/>
    <x v="29"/>
    <n v="0.82000000000000006"/>
    <n v="0.90999999999999992"/>
    <x v="0"/>
    <x v="22"/>
    <x v="127"/>
    <x v="4"/>
    <x v="275"/>
  </r>
  <r>
    <x v="3928"/>
    <x v="8"/>
    <x v="0"/>
    <x v="0"/>
    <x v="8"/>
    <x v="1"/>
    <x v="13"/>
    <n v="0.9"/>
    <n v="0.88"/>
    <x v="3"/>
    <x v="22"/>
    <x v="64"/>
    <x v="0"/>
    <x v="870"/>
  </r>
  <r>
    <x v="3929"/>
    <x v="8"/>
    <x v="0"/>
    <x v="1"/>
    <x v="8"/>
    <x v="1"/>
    <x v="17"/>
    <n v="0.81"/>
    <n v="0.86"/>
    <x v="1"/>
    <x v="22"/>
    <x v="85"/>
    <x v="3"/>
    <x v="435"/>
  </r>
  <r>
    <x v="3930"/>
    <x v="2"/>
    <x v="2"/>
    <x v="0"/>
    <x v="8"/>
    <x v="8"/>
    <x v="1"/>
    <n v="0.85000000000000009"/>
    <n v="0.96"/>
    <x v="1"/>
    <x v="40"/>
    <x v="106"/>
    <x v="3"/>
    <x v="435"/>
  </r>
  <r>
    <x v="3931"/>
    <x v="2"/>
    <x v="0"/>
    <x v="1"/>
    <x v="8"/>
    <x v="6"/>
    <x v="7"/>
    <n v="0.82000000000000006"/>
    <n v="0.88"/>
    <x v="1"/>
    <x v="22"/>
    <x v="10"/>
    <x v="0"/>
    <x v="677"/>
  </r>
  <r>
    <x v="3932"/>
    <x v="6"/>
    <x v="2"/>
    <x v="1"/>
    <x v="8"/>
    <x v="7"/>
    <x v="0"/>
    <n v="0.92"/>
    <n v="0.87"/>
    <x v="3"/>
    <x v="22"/>
    <x v="143"/>
    <x v="0"/>
    <x v="277"/>
  </r>
  <r>
    <x v="3933"/>
    <x v="3"/>
    <x v="2"/>
    <x v="0"/>
    <x v="8"/>
    <x v="2"/>
    <x v="29"/>
    <n v="0.87000000000000011"/>
    <n v="0.87"/>
    <x v="3"/>
    <x v="39"/>
    <x v="232"/>
    <x v="0"/>
    <x v="278"/>
  </r>
  <r>
    <x v="3934"/>
    <x v="8"/>
    <x v="0"/>
    <x v="1"/>
    <x v="8"/>
    <x v="4"/>
    <x v="20"/>
    <n v="0.8"/>
    <n v="0.88"/>
    <x v="2"/>
    <x v="22"/>
    <x v="135"/>
    <x v="3"/>
    <x v="438"/>
  </r>
  <r>
    <x v="3935"/>
    <x v="6"/>
    <x v="1"/>
    <x v="1"/>
    <x v="8"/>
    <x v="0"/>
    <x v="28"/>
    <n v="0.89"/>
    <n v="0.94"/>
    <x v="4"/>
    <x v="22"/>
    <x v="64"/>
    <x v="1"/>
    <x v="438"/>
  </r>
  <r>
    <x v="3936"/>
    <x v="8"/>
    <x v="2"/>
    <x v="1"/>
    <x v="8"/>
    <x v="7"/>
    <x v="11"/>
    <n v="0.8600000000000001"/>
    <n v="0.9"/>
    <x v="1"/>
    <x v="22"/>
    <x v="116"/>
    <x v="3"/>
    <x v="779"/>
  </r>
  <r>
    <x v="3937"/>
    <x v="6"/>
    <x v="0"/>
    <x v="1"/>
    <x v="8"/>
    <x v="4"/>
    <x v="0"/>
    <n v="0.94000000000000006"/>
    <n v="0.88"/>
    <x v="1"/>
    <x v="22"/>
    <x v="279"/>
    <x v="2"/>
    <x v="279"/>
  </r>
  <r>
    <x v="3938"/>
    <x v="8"/>
    <x v="0"/>
    <x v="1"/>
    <x v="8"/>
    <x v="4"/>
    <x v="25"/>
    <n v="0.93"/>
    <n v="0.96"/>
    <x v="1"/>
    <x v="22"/>
    <x v="49"/>
    <x v="0"/>
    <x v="280"/>
  </r>
  <r>
    <x v="3939"/>
    <x v="6"/>
    <x v="2"/>
    <x v="1"/>
    <x v="8"/>
    <x v="0"/>
    <x v="14"/>
    <n v="0.89"/>
    <n v="0.86"/>
    <x v="4"/>
    <x v="22"/>
    <x v="251"/>
    <x v="2"/>
    <x v="280"/>
  </r>
  <r>
    <x v="3940"/>
    <x v="6"/>
    <x v="2"/>
    <x v="1"/>
    <x v="8"/>
    <x v="0"/>
    <x v="1"/>
    <n v="0.92"/>
    <n v="0.89"/>
    <x v="4"/>
    <x v="22"/>
    <x v="103"/>
    <x v="1"/>
    <x v="440"/>
  </r>
  <r>
    <x v="3941"/>
    <x v="6"/>
    <x v="0"/>
    <x v="0"/>
    <x v="8"/>
    <x v="1"/>
    <x v="25"/>
    <n v="0.88"/>
    <n v="0.99"/>
    <x v="4"/>
    <x v="22"/>
    <x v="17"/>
    <x v="2"/>
    <x v="572"/>
  </r>
  <r>
    <x v="3942"/>
    <x v="7"/>
    <x v="0"/>
    <x v="1"/>
    <x v="8"/>
    <x v="0"/>
    <x v="2"/>
    <n v="0.85000000000000009"/>
    <n v="0.91999999999999993"/>
    <x v="4"/>
    <x v="22"/>
    <x v="10"/>
    <x v="3"/>
    <x v="573"/>
  </r>
  <r>
    <x v="3943"/>
    <x v="6"/>
    <x v="2"/>
    <x v="0"/>
    <x v="8"/>
    <x v="4"/>
    <x v="6"/>
    <n v="0.95000000000000007"/>
    <n v="0.86"/>
    <x v="3"/>
    <x v="39"/>
    <x v="138"/>
    <x v="2"/>
    <x v="443"/>
  </r>
  <r>
    <x v="3944"/>
    <x v="2"/>
    <x v="2"/>
    <x v="1"/>
    <x v="8"/>
    <x v="2"/>
    <x v="10"/>
    <n v="0.83000000000000007"/>
    <n v="0.88"/>
    <x v="3"/>
    <x v="22"/>
    <x v="75"/>
    <x v="4"/>
    <x v="575"/>
  </r>
  <r>
    <x v="3945"/>
    <x v="2"/>
    <x v="2"/>
    <x v="1"/>
    <x v="8"/>
    <x v="2"/>
    <x v="15"/>
    <n v="0.93"/>
    <n v="0.90999999999999992"/>
    <x v="3"/>
    <x v="22"/>
    <x v="125"/>
    <x v="0"/>
    <x v="873"/>
  </r>
  <r>
    <x v="3946"/>
    <x v="2"/>
    <x v="2"/>
    <x v="0"/>
    <x v="8"/>
    <x v="3"/>
    <x v="8"/>
    <n v="0.8"/>
    <n v="0.98"/>
    <x v="3"/>
    <x v="22"/>
    <x v="23"/>
    <x v="1"/>
    <x v="577"/>
  </r>
  <r>
    <x v="3947"/>
    <x v="7"/>
    <x v="2"/>
    <x v="0"/>
    <x v="8"/>
    <x v="6"/>
    <x v="2"/>
    <n v="0.92"/>
    <n v="0.9"/>
    <x v="1"/>
    <x v="22"/>
    <x v="217"/>
    <x v="0"/>
    <x v="1"/>
  </r>
  <r>
    <x v="3948"/>
    <x v="2"/>
    <x v="0"/>
    <x v="1"/>
    <x v="8"/>
    <x v="2"/>
    <x v="11"/>
    <n v="0.8600000000000001"/>
    <n v="0.86"/>
    <x v="3"/>
    <x v="22"/>
    <x v="120"/>
    <x v="2"/>
    <x v="448"/>
  </r>
  <r>
    <x v="3949"/>
    <x v="7"/>
    <x v="2"/>
    <x v="1"/>
    <x v="8"/>
    <x v="0"/>
    <x v="30"/>
    <n v="0.88"/>
    <n v="0.9"/>
    <x v="4"/>
    <x v="22"/>
    <x v="81"/>
    <x v="1"/>
    <x v="2"/>
  </r>
  <r>
    <x v="3950"/>
    <x v="3"/>
    <x v="1"/>
    <x v="1"/>
    <x v="8"/>
    <x v="3"/>
    <x v="21"/>
    <n v="0.91"/>
    <n v="0.97"/>
    <x v="4"/>
    <x v="36"/>
    <x v="219"/>
    <x v="1"/>
    <x v="450"/>
  </r>
  <r>
    <x v="3951"/>
    <x v="7"/>
    <x v="2"/>
    <x v="0"/>
    <x v="8"/>
    <x v="6"/>
    <x v="28"/>
    <n v="0.83000000000000007"/>
    <n v="0.90999999999999992"/>
    <x v="3"/>
    <x v="22"/>
    <x v="127"/>
    <x v="1"/>
    <x v="289"/>
  </r>
  <r>
    <x v="3952"/>
    <x v="8"/>
    <x v="1"/>
    <x v="1"/>
    <x v="8"/>
    <x v="5"/>
    <x v="30"/>
    <n v="0.81"/>
    <n v="0.98"/>
    <x v="3"/>
    <x v="22"/>
    <x v="35"/>
    <x v="1"/>
    <x v="290"/>
  </r>
  <r>
    <x v="3953"/>
    <x v="8"/>
    <x v="2"/>
    <x v="1"/>
    <x v="8"/>
    <x v="7"/>
    <x v="30"/>
    <n v="0.91"/>
    <n v="0.95"/>
    <x v="3"/>
    <x v="22"/>
    <x v="24"/>
    <x v="2"/>
    <x v="459"/>
  </r>
  <r>
    <x v="3954"/>
    <x v="8"/>
    <x v="0"/>
    <x v="0"/>
    <x v="8"/>
    <x v="4"/>
    <x v="0"/>
    <n v="0.92"/>
    <n v="0.92999999999999994"/>
    <x v="3"/>
    <x v="22"/>
    <x v="179"/>
    <x v="0"/>
    <x v="691"/>
  </r>
  <r>
    <x v="3955"/>
    <x v="2"/>
    <x v="0"/>
    <x v="1"/>
    <x v="8"/>
    <x v="3"/>
    <x v="23"/>
    <n v="0.91"/>
    <n v="0.94"/>
    <x v="4"/>
    <x v="22"/>
    <x v="308"/>
    <x v="2"/>
    <x v="466"/>
  </r>
  <r>
    <x v="3956"/>
    <x v="8"/>
    <x v="0"/>
    <x v="1"/>
    <x v="8"/>
    <x v="4"/>
    <x v="25"/>
    <n v="0.93"/>
    <n v="0.94"/>
    <x v="4"/>
    <x v="22"/>
    <x v="66"/>
    <x v="2"/>
    <x v="5"/>
  </r>
  <r>
    <x v="3957"/>
    <x v="2"/>
    <x v="2"/>
    <x v="1"/>
    <x v="8"/>
    <x v="6"/>
    <x v="8"/>
    <n v="0.92"/>
    <n v="0.98"/>
    <x v="3"/>
    <x v="22"/>
    <x v="231"/>
    <x v="2"/>
    <x v="5"/>
  </r>
  <r>
    <x v="3958"/>
    <x v="8"/>
    <x v="2"/>
    <x v="1"/>
    <x v="8"/>
    <x v="1"/>
    <x v="3"/>
    <n v="0.93"/>
    <n v="0.96"/>
    <x v="4"/>
    <x v="22"/>
    <x v="234"/>
    <x v="3"/>
    <x v="312"/>
  </r>
  <r>
    <x v="3959"/>
    <x v="8"/>
    <x v="2"/>
    <x v="1"/>
    <x v="8"/>
    <x v="4"/>
    <x v="10"/>
    <n v="0.92"/>
    <n v="0.87"/>
    <x v="4"/>
    <x v="22"/>
    <x v="108"/>
    <x v="3"/>
    <x v="314"/>
  </r>
  <r>
    <x v="3960"/>
    <x v="4"/>
    <x v="0"/>
    <x v="0"/>
    <x v="9"/>
    <x v="0"/>
    <x v="5"/>
    <n v="0.82000000000000006"/>
    <n v="0.94"/>
    <x v="0"/>
    <x v="9"/>
    <x v="85"/>
    <x v="0"/>
    <x v="1083"/>
  </r>
  <r>
    <x v="3961"/>
    <x v="0"/>
    <x v="0"/>
    <x v="0"/>
    <x v="9"/>
    <x v="0"/>
    <x v="7"/>
    <n v="0.9"/>
    <n v="0.96"/>
    <x v="2"/>
    <x v="8"/>
    <x v="34"/>
    <x v="2"/>
    <x v="1084"/>
  </r>
  <r>
    <x v="3962"/>
    <x v="0"/>
    <x v="0"/>
    <x v="0"/>
    <x v="9"/>
    <x v="0"/>
    <x v="0"/>
    <n v="0.89"/>
    <n v="0.86"/>
    <x v="2"/>
    <x v="16"/>
    <x v="143"/>
    <x v="2"/>
    <x v="1085"/>
  </r>
  <r>
    <x v="3963"/>
    <x v="0"/>
    <x v="0"/>
    <x v="0"/>
    <x v="9"/>
    <x v="0"/>
    <x v="0"/>
    <n v="0.94000000000000006"/>
    <n v="0.92999999999999994"/>
    <x v="3"/>
    <x v="8"/>
    <x v="70"/>
    <x v="3"/>
    <x v="1086"/>
  </r>
  <r>
    <x v="3964"/>
    <x v="4"/>
    <x v="0"/>
    <x v="0"/>
    <x v="9"/>
    <x v="3"/>
    <x v="16"/>
    <n v="0.9"/>
    <n v="0.91999999999999993"/>
    <x v="0"/>
    <x v="20"/>
    <x v="81"/>
    <x v="0"/>
    <x v="1087"/>
  </r>
  <r>
    <x v="3965"/>
    <x v="1"/>
    <x v="0"/>
    <x v="0"/>
    <x v="9"/>
    <x v="0"/>
    <x v="18"/>
    <n v="0.91"/>
    <n v="0.92999999999999994"/>
    <x v="1"/>
    <x v="28"/>
    <x v="117"/>
    <x v="1"/>
    <x v="1088"/>
  </r>
  <r>
    <x v="3966"/>
    <x v="1"/>
    <x v="0"/>
    <x v="1"/>
    <x v="9"/>
    <x v="0"/>
    <x v="22"/>
    <n v="0.91"/>
    <n v="0.98"/>
    <x v="1"/>
    <x v="26"/>
    <x v="80"/>
    <x v="1"/>
    <x v="1089"/>
  </r>
  <r>
    <x v="3967"/>
    <x v="1"/>
    <x v="0"/>
    <x v="1"/>
    <x v="9"/>
    <x v="0"/>
    <x v="14"/>
    <n v="0.8600000000000001"/>
    <n v="0.96"/>
    <x v="1"/>
    <x v="21"/>
    <x v="74"/>
    <x v="1"/>
    <x v="971"/>
  </r>
  <r>
    <x v="3968"/>
    <x v="0"/>
    <x v="0"/>
    <x v="0"/>
    <x v="9"/>
    <x v="0"/>
    <x v="18"/>
    <n v="0.93"/>
    <n v="0.91999999999999993"/>
    <x v="3"/>
    <x v="0"/>
    <x v="176"/>
    <x v="3"/>
    <x v="1090"/>
  </r>
  <r>
    <x v="3969"/>
    <x v="4"/>
    <x v="0"/>
    <x v="0"/>
    <x v="9"/>
    <x v="6"/>
    <x v="11"/>
    <n v="0.85000000000000009"/>
    <n v="0.98"/>
    <x v="0"/>
    <x v="18"/>
    <x v="6"/>
    <x v="0"/>
    <x v="1091"/>
  </r>
  <r>
    <x v="3970"/>
    <x v="1"/>
    <x v="0"/>
    <x v="1"/>
    <x v="9"/>
    <x v="0"/>
    <x v="18"/>
    <n v="0.89"/>
    <n v="0.9"/>
    <x v="0"/>
    <x v="12"/>
    <x v="166"/>
    <x v="0"/>
    <x v="1092"/>
  </r>
  <r>
    <x v="3971"/>
    <x v="3"/>
    <x v="0"/>
    <x v="0"/>
    <x v="9"/>
    <x v="0"/>
    <x v="29"/>
    <n v="0.92"/>
    <n v="0.95"/>
    <x v="3"/>
    <x v="14"/>
    <x v="10"/>
    <x v="3"/>
    <x v="1093"/>
  </r>
  <r>
    <x v="3972"/>
    <x v="2"/>
    <x v="1"/>
    <x v="0"/>
    <x v="9"/>
    <x v="7"/>
    <x v="10"/>
    <n v="0.88"/>
    <n v="0.98"/>
    <x v="0"/>
    <x v="38"/>
    <x v="97"/>
    <x v="0"/>
    <x v="1094"/>
  </r>
  <r>
    <x v="3973"/>
    <x v="3"/>
    <x v="0"/>
    <x v="0"/>
    <x v="9"/>
    <x v="0"/>
    <x v="15"/>
    <n v="0.92"/>
    <n v="0.90999999999999992"/>
    <x v="0"/>
    <x v="42"/>
    <x v="35"/>
    <x v="0"/>
    <x v="1095"/>
  </r>
  <r>
    <x v="3974"/>
    <x v="1"/>
    <x v="1"/>
    <x v="0"/>
    <x v="9"/>
    <x v="0"/>
    <x v="28"/>
    <n v="0.8"/>
    <n v="0.99"/>
    <x v="1"/>
    <x v="6"/>
    <x v="131"/>
    <x v="1"/>
    <x v="1096"/>
  </r>
  <r>
    <x v="3975"/>
    <x v="1"/>
    <x v="0"/>
    <x v="0"/>
    <x v="9"/>
    <x v="0"/>
    <x v="11"/>
    <n v="0.8600000000000001"/>
    <n v="0.88"/>
    <x v="3"/>
    <x v="12"/>
    <x v="220"/>
    <x v="3"/>
    <x v="1097"/>
  </r>
  <r>
    <x v="3976"/>
    <x v="3"/>
    <x v="0"/>
    <x v="1"/>
    <x v="9"/>
    <x v="0"/>
    <x v="22"/>
    <n v="0.87000000000000011"/>
    <n v="0.94"/>
    <x v="0"/>
    <x v="4"/>
    <x v="28"/>
    <x v="0"/>
    <x v="1098"/>
  </r>
  <r>
    <x v="3977"/>
    <x v="3"/>
    <x v="0"/>
    <x v="0"/>
    <x v="9"/>
    <x v="0"/>
    <x v="15"/>
    <n v="0.87000000000000011"/>
    <n v="0.88"/>
    <x v="1"/>
    <x v="38"/>
    <x v="38"/>
    <x v="1"/>
    <x v="1098"/>
  </r>
  <r>
    <x v="3978"/>
    <x v="3"/>
    <x v="0"/>
    <x v="0"/>
    <x v="9"/>
    <x v="0"/>
    <x v="1"/>
    <n v="0.8600000000000001"/>
    <n v="0.87"/>
    <x v="0"/>
    <x v="41"/>
    <x v="143"/>
    <x v="0"/>
    <x v="1099"/>
  </r>
  <r>
    <x v="3979"/>
    <x v="7"/>
    <x v="0"/>
    <x v="0"/>
    <x v="9"/>
    <x v="7"/>
    <x v="9"/>
    <n v="0.84000000000000008"/>
    <n v="0.96"/>
    <x v="0"/>
    <x v="42"/>
    <x v="63"/>
    <x v="0"/>
    <x v="1100"/>
  </r>
  <r>
    <x v="3980"/>
    <x v="0"/>
    <x v="0"/>
    <x v="0"/>
    <x v="9"/>
    <x v="0"/>
    <x v="20"/>
    <n v="0.93"/>
    <n v="0.94"/>
    <x v="2"/>
    <x v="15"/>
    <x v="42"/>
    <x v="3"/>
    <x v="1101"/>
  </r>
  <r>
    <x v="3981"/>
    <x v="2"/>
    <x v="2"/>
    <x v="0"/>
    <x v="9"/>
    <x v="0"/>
    <x v="15"/>
    <n v="0.81"/>
    <n v="0.98"/>
    <x v="1"/>
    <x v="41"/>
    <x v="108"/>
    <x v="1"/>
    <x v="1102"/>
  </r>
  <r>
    <x v="3982"/>
    <x v="2"/>
    <x v="0"/>
    <x v="0"/>
    <x v="9"/>
    <x v="0"/>
    <x v="3"/>
    <n v="0.89"/>
    <n v="0.92999999999999994"/>
    <x v="1"/>
    <x v="10"/>
    <x v="310"/>
    <x v="1"/>
    <x v="979"/>
  </r>
  <r>
    <x v="3983"/>
    <x v="0"/>
    <x v="0"/>
    <x v="0"/>
    <x v="9"/>
    <x v="0"/>
    <x v="11"/>
    <n v="0.92"/>
    <n v="0.97"/>
    <x v="1"/>
    <x v="15"/>
    <x v="57"/>
    <x v="3"/>
    <x v="1103"/>
  </r>
  <r>
    <x v="3984"/>
    <x v="0"/>
    <x v="0"/>
    <x v="0"/>
    <x v="9"/>
    <x v="0"/>
    <x v="29"/>
    <n v="0.95000000000000007"/>
    <n v="0.92999999999999994"/>
    <x v="1"/>
    <x v="20"/>
    <x v="122"/>
    <x v="2"/>
    <x v="1104"/>
  </r>
  <r>
    <x v="3985"/>
    <x v="7"/>
    <x v="0"/>
    <x v="0"/>
    <x v="9"/>
    <x v="0"/>
    <x v="13"/>
    <n v="0.85000000000000009"/>
    <n v="0.95"/>
    <x v="0"/>
    <x v="17"/>
    <x v="28"/>
    <x v="0"/>
    <x v="1104"/>
  </r>
  <r>
    <x v="3986"/>
    <x v="5"/>
    <x v="0"/>
    <x v="0"/>
    <x v="9"/>
    <x v="3"/>
    <x v="4"/>
    <n v="0.85000000000000009"/>
    <n v="0.88"/>
    <x v="0"/>
    <x v="15"/>
    <x v="87"/>
    <x v="3"/>
    <x v="1104"/>
  </r>
  <r>
    <x v="3987"/>
    <x v="1"/>
    <x v="0"/>
    <x v="0"/>
    <x v="9"/>
    <x v="7"/>
    <x v="26"/>
    <n v="0.87000000000000011"/>
    <n v="0.97"/>
    <x v="0"/>
    <x v="8"/>
    <x v="168"/>
    <x v="2"/>
    <x v="1105"/>
  </r>
  <r>
    <x v="3988"/>
    <x v="4"/>
    <x v="0"/>
    <x v="0"/>
    <x v="9"/>
    <x v="2"/>
    <x v="12"/>
    <n v="0.82000000000000006"/>
    <n v="0.97"/>
    <x v="0"/>
    <x v="16"/>
    <x v="117"/>
    <x v="1"/>
    <x v="1106"/>
  </r>
  <r>
    <x v="3989"/>
    <x v="7"/>
    <x v="2"/>
    <x v="0"/>
    <x v="9"/>
    <x v="0"/>
    <x v="8"/>
    <n v="0.8600000000000001"/>
    <n v="0.88"/>
    <x v="0"/>
    <x v="17"/>
    <x v="20"/>
    <x v="0"/>
    <x v="1107"/>
  </r>
  <r>
    <x v="3990"/>
    <x v="2"/>
    <x v="0"/>
    <x v="0"/>
    <x v="9"/>
    <x v="0"/>
    <x v="6"/>
    <n v="0.83000000000000007"/>
    <n v="0.98"/>
    <x v="1"/>
    <x v="31"/>
    <x v="53"/>
    <x v="1"/>
    <x v="1108"/>
  </r>
  <r>
    <x v="3991"/>
    <x v="4"/>
    <x v="0"/>
    <x v="0"/>
    <x v="9"/>
    <x v="0"/>
    <x v="6"/>
    <n v="0.95000000000000007"/>
    <n v="0.96"/>
    <x v="2"/>
    <x v="13"/>
    <x v="125"/>
    <x v="3"/>
    <x v="1109"/>
  </r>
  <r>
    <x v="3992"/>
    <x v="1"/>
    <x v="0"/>
    <x v="0"/>
    <x v="9"/>
    <x v="0"/>
    <x v="27"/>
    <n v="0.84000000000000008"/>
    <n v="0.88"/>
    <x v="0"/>
    <x v="26"/>
    <x v="129"/>
    <x v="3"/>
    <x v="1109"/>
  </r>
  <r>
    <x v="3993"/>
    <x v="2"/>
    <x v="0"/>
    <x v="0"/>
    <x v="9"/>
    <x v="0"/>
    <x v="27"/>
    <n v="0.8600000000000001"/>
    <n v="0.96"/>
    <x v="3"/>
    <x v="42"/>
    <x v="63"/>
    <x v="3"/>
    <x v="1110"/>
  </r>
  <r>
    <x v="3994"/>
    <x v="0"/>
    <x v="0"/>
    <x v="0"/>
    <x v="9"/>
    <x v="0"/>
    <x v="16"/>
    <n v="0.82000000000000006"/>
    <n v="0.98"/>
    <x v="1"/>
    <x v="28"/>
    <x v="47"/>
    <x v="4"/>
    <x v="1111"/>
  </r>
  <r>
    <x v="3995"/>
    <x v="5"/>
    <x v="0"/>
    <x v="0"/>
    <x v="9"/>
    <x v="2"/>
    <x v="7"/>
    <n v="0.95000000000000007"/>
    <n v="0.87"/>
    <x v="2"/>
    <x v="16"/>
    <x v="61"/>
    <x v="4"/>
    <x v="983"/>
  </r>
  <r>
    <x v="3996"/>
    <x v="0"/>
    <x v="0"/>
    <x v="0"/>
    <x v="9"/>
    <x v="0"/>
    <x v="1"/>
    <n v="0.89"/>
    <n v="0.87"/>
    <x v="2"/>
    <x v="28"/>
    <x v="211"/>
    <x v="0"/>
    <x v="983"/>
  </r>
  <r>
    <x v="3997"/>
    <x v="0"/>
    <x v="0"/>
    <x v="0"/>
    <x v="9"/>
    <x v="0"/>
    <x v="23"/>
    <n v="0.8"/>
    <n v="0.88"/>
    <x v="0"/>
    <x v="13"/>
    <x v="131"/>
    <x v="3"/>
    <x v="984"/>
  </r>
  <r>
    <x v="3998"/>
    <x v="1"/>
    <x v="0"/>
    <x v="0"/>
    <x v="9"/>
    <x v="0"/>
    <x v="12"/>
    <n v="0.83000000000000007"/>
    <n v="0.86"/>
    <x v="1"/>
    <x v="28"/>
    <x v="15"/>
    <x v="0"/>
    <x v="984"/>
  </r>
  <r>
    <x v="3999"/>
    <x v="6"/>
    <x v="0"/>
    <x v="0"/>
    <x v="9"/>
    <x v="7"/>
    <x v="2"/>
    <n v="0.8600000000000001"/>
    <n v="0.91999999999999993"/>
    <x v="0"/>
    <x v="29"/>
    <x v="10"/>
    <x v="0"/>
    <x v="1112"/>
  </r>
  <r>
    <x v="4000"/>
    <x v="1"/>
    <x v="0"/>
    <x v="0"/>
    <x v="9"/>
    <x v="7"/>
    <x v="1"/>
    <n v="0.95000000000000007"/>
    <n v="0.86"/>
    <x v="0"/>
    <x v="16"/>
    <x v="145"/>
    <x v="3"/>
    <x v="1112"/>
  </r>
  <r>
    <x v="4001"/>
    <x v="1"/>
    <x v="1"/>
    <x v="1"/>
    <x v="9"/>
    <x v="2"/>
    <x v="29"/>
    <n v="0.82000000000000006"/>
    <n v="0.94"/>
    <x v="1"/>
    <x v="14"/>
    <x v="213"/>
    <x v="1"/>
    <x v="1113"/>
  </r>
  <r>
    <x v="4002"/>
    <x v="6"/>
    <x v="0"/>
    <x v="0"/>
    <x v="9"/>
    <x v="0"/>
    <x v="14"/>
    <n v="0.9"/>
    <n v="0.88"/>
    <x v="0"/>
    <x v="22"/>
    <x v="209"/>
    <x v="0"/>
    <x v="1114"/>
  </r>
  <r>
    <x v="4003"/>
    <x v="0"/>
    <x v="0"/>
    <x v="1"/>
    <x v="9"/>
    <x v="0"/>
    <x v="17"/>
    <n v="0.82000000000000006"/>
    <n v="0.92999999999999994"/>
    <x v="0"/>
    <x v="18"/>
    <x v="211"/>
    <x v="3"/>
    <x v="1114"/>
  </r>
  <r>
    <x v="4004"/>
    <x v="1"/>
    <x v="0"/>
    <x v="0"/>
    <x v="9"/>
    <x v="0"/>
    <x v="5"/>
    <n v="0.93"/>
    <n v="0.90999999999999992"/>
    <x v="1"/>
    <x v="28"/>
    <x v="38"/>
    <x v="2"/>
    <x v="1115"/>
  </r>
  <r>
    <x v="4005"/>
    <x v="7"/>
    <x v="0"/>
    <x v="0"/>
    <x v="9"/>
    <x v="0"/>
    <x v="29"/>
    <n v="0.94000000000000006"/>
    <n v="0.87"/>
    <x v="0"/>
    <x v="22"/>
    <x v="16"/>
    <x v="0"/>
    <x v="792"/>
  </r>
  <r>
    <x v="4006"/>
    <x v="1"/>
    <x v="0"/>
    <x v="0"/>
    <x v="9"/>
    <x v="1"/>
    <x v="17"/>
    <n v="0.93"/>
    <n v="0.97"/>
    <x v="0"/>
    <x v="1"/>
    <x v="42"/>
    <x v="3"/>
    <x v="792"/>
  </r>
  <r>
    <x v="4007"/>
    <x v="0"/>
    <x v="0"/>
    <x v="0"/>
    <x v="9"/>
    <x v="0"/>
    <x v="2"/>
    <n v="0.82000000000000006"/>
    <n v="0.96"/>
    <x v="1"/>
    <x v="7"/>
    <x v="245"/>
    <x v="4"/>
    <x v="1116"/>
  </r>
  <r>
    <x v="4008"/>
    <x v="3"/>
    <x v="0"/>
    <x v="0"/>
    <x v="9"/>
    <x v="0"/>
    <x v="10"/>
    <n v="0.85000000000000009"/>
    <n v="0.92999999999999994"/>
    <x v="0"/>
    <x v="19"/>
    <x v="80"/>
    <x v="3"/>
    <x v="884"/>
  </r>
  <r>
    <x v="4009"/>
    <x v="0"/>
    <x v="0"/>
    <x v="1"/>
    <x v="9"/>
    <x v="0"/>
    <x v="17"/>
    <n v="0.84000000000000008"/>
    <n v="0.88"/>
    <x v="1"/>
    <x v="16"/>
    <x v="22"/>
    <x v="2"/>
    <x v="1117"/>
  </r>
  <r>
    <x v="4010"/>
    <x v="1"/>
    <x v="0"/>
    <x v="0"/>
    <x v="9"/>
    <x v="7"/>
    <x v="8"/>
    <n v="0.94000000000000006"/>
    <n v="0.91999999999999993"/>
    <x v="2"/>
    <x v="8"/>
    <x v="122"/>
    <x v="0"/>
    <x v="1118"/>
  </r>
  <r>
    <x v="4011"/>
    <x v="3"/>
    <x v="0"/>
    <x v="1"/>
    <x v="9"/>
    <x v="7"/>
    <x v="23"/>
    <n v="0.81"/>
    <n v="0.90999999999999992"/>
    <x v="4"/>
    <x v="18"/>
    <x v="47"/>
    <x v="4"/>
    <x v="1119"/>
  </r>
  <r>
    <x v="4012"/>
    <x v="1"/>
    <x v="0"/>
    <x v="0"/>
    <x v="9"/>
    <x v="4"/>
    <x v="2"/>
    <n v="0.85000000000000009"/>
    <n v="0.88"/>
    <x v="3"/>
    <x v="24"/>
    <x v="217"/>
    <x v="3"/>
    <x v="1120"/>
  </r>
  <r>
    <x v="4013"/>
    <x v="0"/>
    <x v="0"/>
    <x v="0"/>
    <x v="9"/>
    <x v="2"/>
    <x v="8"/>
    <n v="0.89"/>
    <n v="0.94"/>
    <x v="2"/>
    <x v="18"/>
    <x v="64"/>
    <x v="1"/>
    <x v="1121"/>
  </r>
  <r>
    <x v="4014"/>
    <x v="4"/>
    <x v="0"/>
    <x v="1"/>
    <x v="9"/>
    <x v="2"/>
    <x v="1"/>
    <n v="0.83000000000000007"/>
    <n v="0.97"/>
    <x v="0"/>
    <x v="21"/>
    <x v="215"/>
    <x v="4"/>
    <x v="1121"/>
  </r>
  <r>
    <x v="4015"/>
    <x v="3"/>
    <x v="0"/>
    <x v="0"/>
    <x v="9"/>
    <x v="0"/>
    <x v="10"/>
    <n v="0.93"/>
    <n v="0.96"/>
    <x v="0"/>
    <x v="38"/>
    <x v="145"/>
    <x v="4"/>
    <x v="1121"/>
  </r>
  <r>
    <x v="4016"/>
    <x v="3"/>
    <x v="0"/>
    <x v="0"/>
    <x v="9"/>
    <x v="0"/>
    <x v="20"/>
    <n v="0.81"/>
    <n v="0.90999999999999992"/>
    <x v="4"/>
    <x v="42"/>
    <x v="152"/>
    <x v="4"/>
    <x v="997"/>
  </r>
  <r>
    <x v="4017"/>
    <x v="4"/>
    <x v="0"/>
    <x v="0"/>
    <x v="9"/>
    <x v="2"/>
    <x v="8"/>
    <n v="0.84000000000000008"/>
    <n v="0.95"/>
    <x v="1"/>
    <x v="20"/>
    <x v="78"/>
    <x v="0"/>
    <x v="997"/>
  </r>
  <r>
    <x v="4018"/>
    <x v="0"/>
    <x v="0"/>
    <x v="0"/>
    <x v="9"/>
    <x v="0"/>
    <x v="11"/>
    <n v="0.93"/>
    <n v="0.95"/>
    <x v="3"/>
    <x v="18"/>
    <x v="46"/>
    <x v="1"/>
    <x v="1122"/>
  </r>
  <r>
    <x v="4019"/>
    <x v="0"/>
    <x v="0"/>
    <x v="1"/>
    <x v="9"/>
    <x v="0"/>
    <x v="9"/>
    <n v="0.92"/>
    <n v="0.85"/>
    <x v="2"/>
    <x v="21"/>
    <x v="63"/>
    <x v="1"/>
    <x v="1123"/>
  </r>
  <r>
    <x v="4020"/>
    <x v="1"/>
    <x v="0"/>
    <x v="0"/>
    <x v="9"/>
    <x v="7"/>
    <x v="14"/>
    <n v="0.93"/>
    <n v="0.96"/>
    <x v="3"/>
    <x v="8"/>
    <x v="80"/>
    <x v="1"/>
    <x v="1124"/>
  </r>
  <r>
    <x v="4021"/>
    <x v="1"/>
    <x v="0"/>
    <x v="0"/>
    <x v="9"/>
    <x v="0"/>
    <x v="20"/>
    <n v="0.89"/>
    <n v="0.99"/>
    <x v="3"/>
    <x v="26"/>
    <x v="311"/>
    <x v="4"/>
    <x v="1124"/>
  </r>
  <r>
    <x v="4022"/>
    <x v="7"/>
    <x v="2"/>
    <x v="0"/>
    <x v="9"/>
    <x v="0"/>
    <x v="30"/>
    <n v="0.88"/>
    <n v="0.97"/>
    <x v="2"/>
    <x v="22"/>
    <x v="16"/>
    <x v="2"/>
    <x v="999"/>
  </r>
  <r>
    <x v="4023"/>
    <x v="0"/>
    <x v="0"/>
    <x v="1"/>
    <x v="9"/>
    <x v="0"/>
    <x v="13"/>
    <n v="0.87000000000000011"/>
    <n v="0.89"/>
    <x v="0"/>
    <x v="7"/>
    <x v="15"/>
    <x v="3"/>
    <x v="1000"/>
  </r>
  <r>
    <x v="4024"/>
    <x v="4"/>
    <x v="0"/>
    <x v="0"/>
    <x v="9"/>
    <x v="3"/>
    <x v="8"/>
    <n v="0.8600000000000001"/>
    <n v="0.90999999999999992"/>
    <x v="1"/>
    <x v="9"/>
    <x v="78"/>
    <x v="3"/>
    <x v="1000"/>
  </r>
  <r>
    <x v="4025"/>
    <x v="3"/>
    <x v="0"/>
    <x v="1"/>
    <x v="9"/>
    <x v="0"/>
    <x v="18"/>
    <n v="0.91"/>
    <n v="0.90999999999999992"/>
    <x v="2"/>
    <x v="14"/>
    <x v="117"/>
    <x v="3"/>
    <x v="1001"/>
  </r>
  <r>
    <x v="4026"/>
    <x v="7"/>
    <x v="0"/>
    <x v="1"/>
    <x v="9"/>
    <x v="4"/>
    <x v="2"/>
    <n v="0.94000000000000006"/>
    <n v="0.9"/>
    <x v="0"/>
    <x v="42"/>
    <x v="80"/>
    <x v="0"/>
    <x v="1125"/>
  </r>
  <r>
    <x v="4027"/>
    <x v="4"/>
    <x v="0"/>
    <x v="0"/>
    <x v="9"/>
    <x v="6"/>
    <x v="14"/>
    <n v="0.94000000000000006"/>
    <n v="0.90999999999999992"/>
    <x v="0"/>
    <x v="28"/>
    <x v="127"/>
    <x v="4"/>
    <x v="1126"/>
  </r>
  <r>
    <x v="4028"/>
    <x v="0"/>
    <x v="0"/>
    <x v="1"/>
    <x v="9"/>
    <x v="0"/>
    <x v="18"/>
    <n v="0.84000000000000008"/>
    <n v="0.94"/>
    <x v="3"/>
    <x v="28"/>
    <x v="108"/>
    <x v="4"/>
    <x v="1127"/>
  </r>
  <r>
    <x v="4029"/>
    <x v="1"/>
    <x v="0"/>
    <x v="0"/>
    <x v="9"/>
    <x v="0"/>
    <x v="1"/>
    <n v="0.91"/>
    <n v="0.89"/>
    <x v="1"/>
    <x v="2"/>
    <x v="153"/>
    <x v="2"/>
    <x v="1127"/>
  </r>
  <r>
    <x v="4030"/>
    <x v="1"/>
    <x v="0"/>
    <x v="1"/>
    <x v="9"/>
    <x v="2"/>
    <x v="18"/>
    <n v="0.93"/>
    <n v="0.98"/>
    <x v="3"/>
    <x v="41"/>
    <x v="301"/>
    <x v="3"/>
    <x v="1128"/>
  </r>
  <r>
    <x v="4031"/>
    <x v="3"/>
    <x v="0"/>
    <x v="0"/>
    <x v="9"/>
    <x v="7"/>
    <x v="29"/>
    <n v="0.94000000000000006"/>
    <n v="0.86"/>
    <x v="1"/>
    <x v="26"/>
    <x v="49"/>
    <x v="2"/>
    <x v="1128"/>
  </r>
  <r>
    <x v="4032"/>
    <x v="6"/>
    <x v="0"/>
    <x v="1"/>
    <x v="9"/>
    <x v="0"/>
    <x v="8"/>
    <n v="0.9"/>
    <n v="0.92999999999999994"/>
    <x v="0"/>
    <x v="22"/>
    <x v="58"/>
    <x v="0"/>
    <x v="1128"/>
  </r>
  <r>
    <x v="4033"/>
    <x v="6"/>
    <x v="0"/>
    <x v="1"/>
    <x v="9"/>
    <x v="0"/>
    <x v="7"/>
    <n v="0.9"/>
    <n v="0.98"/>
    <x v="0"/>
    <x v="22"/>
    <x v="117"/>
    <x v="0"/>
    <x v="888"/>
  </r>
  <r>
    <x v="4034"/>
    <x v="7"/>
    <x v="1"/>
    <x v="0"/>
    <x v="9"/>
    <x v="0"/>
    <x v="24"/>
    <n v="0.91"/>
    <n v="0.89"/>
    <x v="1"/>
    <x v="22"/>
    <x v="106"/>
    <x v="1"/>
    <x v="888"/>
  </r>
  <r>
    <x v="4035"/>
    <x v="2"/>
    <x v="2"/>
    <x v="1"/>
    <x v="9"/>
    <x v="0"/>
    <x v="13"/>
    <n v="0.87000000000000011"/>
    <n v="0.87"/>
    <x v="3"/>
    <x v="11"/>
    <x v="216"/>
    <x v="3"/>
    <x v="1007"/>
  </r>
  <r>
    <x v="4036"/>
    <x v="4"/>
    <x v="0"/>
    <x v="0"/>
    <x v="9"/>
    <x v="2"/>
    <x v="11"/>
    <n v="0.85000000000000009"/>
    <n v="0.95"/>
    <x v="3"/>
    <x v="1"/>
    <x v="20"/>
    <x v="4"/>
    <x v="794"/>
  </r>
  <r>
    <x v="4037"/>
    <x v="5"/>
    <x v="0"/>
    <x v="0"/>
    <x v="9"/>
    <x v="6"/>
    <x v="4"/>
    <n v="0.94000000000000006"/>
    <n v="0.9"/>
    <x v="1"/>
    <x v="15"/>
    <x v="87"/>
    <x v="0"/>
    <x v="1009"/>
  </r>
  <r>
    <x v="4038"/>
    <x v="2"/>
    <x v="0"/>
    <x v="0"/>
    <x v="9"/>
    <x v="4"/>
    <x v="3"/>
    <n v="0.83000000000000007"/>
    <n v="0.91999999999999993"/>
    <x v="2"/>
    <x v="23"/>
    <x v="109"/>
    <x v="2"/>
    <x v="1010"/>
  </r>
  <r>
    <x v="4039"/>
    <x v="3"/>
    <x v="1"/>
    <x v="0"/>
    <x v="9"/>
    <x v="7"/>
    <x v="17"/>
    <n v="0.82000000000000006"/>
    <n v="0.87"/>
    <x v="0"/>
    <x v="7"/>
    <x v="63"/>
    <x v="4"/>
    <x v="1010"/>
  </r>
  <r>
    <x v="4040"/>
    <x v="1"/>
    <x v="1"/>
    <x v="0"/>
    <x v="9"/>
    <x v="0"/>
    <x v="19"/>
    <n v="0.9"/>
    <n v="0.96"/>
    <x v="2"/>
    <x v="6"/>
    <x v="46"/>
    <x v="1"/>
    <x v="1129"/>
  </r>
  <r>
    <x v="4041"/>
    <x v="2"/>
    <x v="2"/>
    <x v="1"/>
    <x v="9"/>
    <x v="0"/>
    <x v="1"/>
    <n v="0.84000000000000008"/>
    <n v="0.87"/>
    <x v="3"/>
    <x v="41"/>
    <x v="159"/>
    <x v="3"/>
    <x v="1130"/>
  </r>
  <r>
    <x v="4042"/>
    <x v="6"/>
    <x v="0"/>
    <x v="0"/>
    <x v="9"/>
    <x v="0"/>
    <x v="15"/>
    <n v="0.87000000000000011"/>
    <n v="0.94"/>
    <x v="1"/>
    <x v="22"/>
    <x v="178"/>
    <x v="1"/>
    <x v="1131"/>
  </r>
  <r>
    <x v="4043"/>
    <x v="0"/>
    <x v="0"/>
    <x v="0"/>
    <x v="9"/>
    <x v="2"/>
    <x v="15"/>
    <n v="0.8600000000000001"/>
    <n v="0.96"/>
    <x v="0"/>
    <x v="5"/>
    <x v="108"/>
    <x v="4"/>
    <x v="1131"/>
  </r>
  <r>
    <x v="4044"/>
    <x v="7"/>
    <x v="2"/>
    <x v="0"/>
    <x v="9"/>
    <x v="0"/>
    <x v="2"/>
    <n v="0.83000000000000007"/>
    <n v="0.87"/>
    <x v="1"/>
    <x v="40"/>
    <x v="127"/>
    <x v="1"/>
    <x v="1131"/>
  </r>
  <r>
    <x v="4045"/>
    <x v="3"/>
    <x v="2"/>
    <x v="0"/>
    <x v="9"/>
    <x v="0"/>
    <x v="22"/>
    <n v="0.91"/>
    <n v="0.90999999999999992"/>
    <x v="0"/>
    <x v="42"/>
    <x v="51"/>
    <x v="3"/>
    <x v="1131"/>
  </r>
  <r>
    <x v="4046"/>
    <x v="1"/>
    <x v="0"/>
    <x v="0"/>
    <x v="9"/>
    <x v="0"/>
    <x v="10"/>
    <n v="0.85000000000000009"/>
    <n v="0.90999999999999992"/>
    <x v="3"/>
    <x v="20"/>
    <x v="11"/>
    <x v="1"/>
    <x v="1014"/>
  </r>
  <r>
    <x v="4047"/>
    <x v="3"/>
    <x v="0"/>
    <x v="1"/>
    <x v="9"/>
    <x v="0"/>
    <x v="5"/>
    <n v="0.91"/>
    <n v="0.97"/>
    <x v="0"/>
    <x v="19"/>
    <x v="93"/>
    <x v="1"/>
    <x v="891"/>
  </r>
  <r>
    <x v="4048"/>
    <x v="2"/>
    <x v="0"/>
    <x v="0"/>
    <x v="9"/>
    <x v="6"/>
    <x v="2"/>
    <n v="0.87000000000000011"/>
    <n v="0.95"/>
    <x v="0"/>
    <x v="17"/>
    <x v="161"/>
    <x v="0"/>
    <x v="891"/>
  </r>
  <r>
    <x v="4049"/>
    <x v="1"/>
    <x v="0"/>
    <x v="0"/>
    <x v="9"/>
    <x v="0"/>
    <x v="12"/>
    <n v="0.91"/>
    <n v="0.88"/>
    <x v="3"/>
    <x v="0"/>
    <x v="113"/>
    <x v="1"/>
    <x v="696"/>
  </r>
  <r>
    <x v="4050"/>
    <x v="3"/>
    <x v="0"/>
    <x v="1"/>
    <x v="9"/>
    <x v="0"/>
    <x v="2"/>
    <n v="0.94000000000000006"/>
    <n v="0.87"/>
    <x v="1"/>
    <x v="6"/>
    <x v="82"/>
    <x v="4"/>
    <x v="1132"/>
  </r>
  <r>
    <x v="4051"/>
    <x v="2"/>
    <x v="2"/>
    <x v="0"/>
    <x v="9"/>
    <x v="0"/>
    <x v="25"/>
    <n v="0.8600000000000001"/>
    <n v="0.99"/>
    <x v="0"/>
    <x v="11"/>
    <x v="178"/>
    <x v="4"/>
    <x v="1132"/>
  </r>
  <r>
    <x v="4052"/>
    <x v="1"/>
    <x v="0"/>
    <x v="1"/>
    <x v="9"/>
    <x v="0"/>
    <x v="16"/>
    <n v="0.92"/>
    <n v="0.94"/>
    <x v="3"/>
    <x v="28"/>
    <x v="127"/>
    <x v="1"/>
    <x v="799"/>
  </r>
  <r>
    <x v="4053"/>
    <x v="6"/>
    <x v="2"/>
    <x v="1"/>
    <x v="9"/>
    <x v="0"/>
    <x v="7"/>
    <n v="0.91"/>
    <n v="0.90999999999999992"/>
    <x v="0"/>
    <x v="22"/>
    <x v="40"/>
    <x v="0"/>
    <x v="1017"/>
  </r>
  <r>
    <x v="4054"/>
    <x v="1"/>
    <x v="0"/>
    <x v="0"/>
    <x v="9"/>
    <x v="0"/>
    <x v="26"/>
    <n v="0.94000000000000006"/>
    <n v="0.98"/>
    <x v="1"/>
    <x v="27"/>
    <x v="104"/>
    <x v="2"/>
    <x v="892"/>
  </r>
  <r>
    <x v="4055"/>
    <x v="1"/>
    <x v="0"/>
    <x v="0"/>
    <x v="9"/>
    <x v="0"/>
    <x v="22"/>
    <n v="0.87000000000000011"/>
    <n v="0.94"/>
    <x v="4"/>
    <x v="20"/>
    <x v="160"/>
    <x v="2"/>
    <x v="892"/>
  </r>
  <r>
    <x v="4056"/>
    <x v="6"/>
    <x v="0"/>
    <x v="1"/>
    <x v="9"/>
    <x v="0"/>
    <x v="21"/>
    <n v="0.82000000000000006"/>
    <n v="0.9"/>
    <x v="2"/>
    <x v="22"/>
    <x v="31"/>
    <x v="2"/>
    <x v="893"/>
  </r>
  <r>
    <x v="4057"/>
    <x v="1"/>
    <x v="0"/>
    <x v="0"/>
    <x v="9"/>
    <x v="0"/>
    <x v="2"/>
    <n v="0.91"/>
    <n v="0.97"/>
    <x v="3"/>
    <x v="20"/>
    <x v="254"/>
    <x v="1"/>
    <x v="1019"/>
  </r>
  <r>
    <x v="4058"/>
    <x v="6"/>
    <x v="1"/>
    <x v="1"/>
    <x v="9"/>
    <x v="0"/>
    <x v="27"/>
    <n v="0.88"/>
    <n v="0.99"/>
    <x v="0"/>
    <x v="22"/>
    <x v="142"/>
    <x v="0"/>
    <x v="1019"/>
  </r>
  <r>
    <x v="4059"/>
    <x v="3"/>
    <x v="0"/>
    <x v="0"/>
    <x v="9"/>
    <x v="0"/>
    <x v="19"/>
    <n v="0.84000000000000008"/>
    <n v="0.9"/>
    <x v="2"/>
    <x v="3"/>
    <x v="81"/>
    <x v="0"/>
    <x v="1133"/>
  </r>
  <r>
    <x v="4060"/>
    <x v="4"/>
    <x v="1"/>
    <x v="0"/>
    <x v="9"/>
    <x v="3"/>
    <x v="14"/>
    <n v="0.92"/>
    <n v="0.92999999999999994"/>
    <x v="0"/>
    <x v="7"/>
    <x v="134"/>
    <x v="2"/>
    <x v="1133"/>
  </r>
  <r>
    <x v="4061"/>
    <x v="0"/>
    <x v="0"/>
    <x v="0"/>
    <x v="9"/>
    <x v="0"/>
    <x v="7"/>
    <n v="0.88"/>
    <n v="0.92999999999999994"/>
    <x v="4"/>
    <x v="28"/>
    <x v="26"/>
    <x v="1"/>
    <x v="697"/>
  </r>
  <r>
    <x v="4062"/>
    <x v="3"/>
    <x v="0"/>
    <x v="1"/>
    <x v="9"/>
    <x v="0"/>
    <x v="2"/>
    <n v="0.93"/>
    <n v="0.94"/>
    <x v="0"/>
    <x v="4"/>
    <x v="131"/>
    <x v="3"/>
    <x v="697"/>
  </r>
  <r>
    <x v="4063"/>
    <x v="4"/>
    <x v="0"/>
    <x v="0"/>
    <x v="9"/>
    <x v="3"/>
    <x v="24"/>
    <n v="0.82000000000000006"/>
    <n v="0.92999999999999994"/>
    <x v="2"/>
    <x v="7"/>
    <x v="122"/>
    <x v="3"/>
    <x v="1134"/>
  </r>
  <r>
    <x v="4064"/>
    <x v="0"/>
    <x v="0"/>
    <x v="1"/>
    <x v="9"/>
    <x v="1"/>
    <x v="6"/>
    <n v="0.81"/>
    <n v="0.87"/>
    <x v="1"/>
    <x v="13"/>
    <x v="142"/>
    <x v="2"/>
    <x v="894"/>
  </r>
  <r>
    <x v="4065"/>
    <x v="1"/>
    <x v="0"/>
    <x v="1"/>
    <x v="9"/>
    <x v="0"/>
    <x v="5"/>
    <n v="0.84000000000000008"/>
    <n v="0.92999999999999994"/>
    <x v="4"/>
    <x v="25"/>
    <x v="63"/>
    <x v="3"/>
    <x v="894"/>
  </r>
  <r>
    <x v="4066"/>
    <x v="1"/>
    <x v="0"/>
    <x v="1"/>
    <x v="9"/>
    <x v="7"/>
    <x v="3"/>
    <n v="0.84000000000000008"/>
    <n v="0.92999999999999994"/>
    <x v="1"/>
    <x v="8"/>
    <x v="17"/>
    <x v="2"/>
    <x v="1135"/>
  </r>
  <r>
    <x v="4067"/>
    <x v="0"/>
    <x v="0"/>
    <x v="1"/>
    <x v="9"/>
    <x v="0"/>
    <x v="10"/>
    <n v="0.88"/>
    <n v="0.91999999999999993"/>
    <x v="4"/>
    <x v="25"/>
    <x v="64"/>
    <x v="0"/>
    <x v="1135"/>
  </r>
  <r>
    <x v="4068"/>
    <x v="1"/>
    <x v="1"/>
    <x v="0"/>
    <x v="9"/>
    <x v="0"/>
    <x v="7"/>
    <n v="0.87000000000000011"/>
    <n v="0.86"/>
    <x v="3"/>
    <x v="7"/>
    <x v="11"/>
    <x v="4"/>
    <x v="1135"/>
  </r>
  <r>
    <x v="4069"/>
    <x v="1"/>
    <x v="0"/>
    <x v="1"/>
    <x v="9"/>
    <x v="0"/>
    <x v="0"/>
    <n v="0.92"/>
    <n v="0.92999999999999994"/>
    <x v="3"/>
    <x v="0"/>
    <x v="202"/>
    <x v="0"/>
    <x v="1025"/>
  </r>
  <r>
    <x v="4070"/>
    <x v="1"/>
    <x v="1"/>
    <x v="1"/>
    <x v="9"/>
    <x v="0"/>
    <x v="13"/>
    <n v="0.9"/>
    <n v="0.99"/>
    <x v="2"/>
    <x v="14"/>
    <x v="201"/>
    <x v="3"/>
    <x v="897"/>
  </r>
  <r>
    <x v="4071"/>
    <x v="7"/>
    <x v="0"/>
    <x v="0"/>
    <x v="9"/>
    <x v="0"/>
    <x v="8"/>
    <n v="0.94000000000000006"/>
    <n v="0.94"/>
    <x v="0"/>
    <x v="29"/>
    <x v="111"/>
    <x v="3"/>
    <x v="1026"/>
  </r>
  <r>
    <x v="4072"/>
    <x v="3"/>
    <x v="0"/>
    <x v="1"/>
    <x v="9"/>
    <x v="0"/>
    <x v="14"/>
    <n v="0.93"/>
    <n v="0.86"/>
    <x v="3"/>
    <x v="14"/>
    <x v="76"/>
    <x v="0"/>
    <x v="698"/>
  </r>
  <r>
    <x v="4073"/>
    <x v="5"/>
    <x v="0"/>
    <x v="1"/>
    <x v="9"/>
    <x v="2"/>
    <x v="22"/>
    <n v="0.91"/>
    <n v="0.94"/>
    <x v="3"/>
    <x v="1"/>
    <x v="124"/>
    <x v="1"/>
    <x v="698"/>
  </r>
  <r>
    <x v="4074"/>
    <x v="7"/>
    <x v="0"/>
    <x v="0"/>
    <x v="9"/>
    <x v="0"/>
    <x v="26"/>
    <n v="0.84000000000000008"/>
    <n v="0.96"/>
    <x v="3"/>
    <x v="22"/>
    <x v="269"/>
    <x v="3"/>
    <x v="698"/>
  </r>
  <r>
    <x v="4075"/>
    <x v="2"/>
    <x v="2"/>
    <x v="1"/>
    <x v="9"/>
    <x v="0"/>
    <x v="5"/>
    <n v="0.93"/>
    <n v="0.91999999999999993"/>
    <x v="3"/>
    <x v="36"/>
    <x v="259"/>
    <x v="3"/>
    <x v="698"/>
  </r>
  <r>
    <x v="4076"/>
    <x v="2"/>
    <x v="0"/>
    <x v="0"/>
    <x v="9"/>
    <x v="4"/>
    <x v="3"/>
    <n v="0.82000000000000006"/>
    <n v="0.97"/>
    <x v="4"/>
    <x v="5"/>
    <x v="63"/>
    <x v="4"/>
    <x v="1027"/>
  </r>
  <r>
    <x v="4077"/>
    <x v="3"/>
    <x v="0"/>
    <x v="0"/>
    <x v="9"/>
    <x v="0"/>
    <x v="6"/>
    <n v="0.89"/>
    <n v="0.90999999999999992"/>
    <x v="0"/>
    <x v="31"/>
    <x v="124"/>
    <x v="1"/>
    <x v="1027"/>
  </r>
  <r>
    <x v="4078"/>
    <x v="1"/>
    <x v="0"/>
    <x v="0"/>
    <x v="9"/>
    <x v="0"/>
    <x v="20"/>
    <n v="0.84000000000000008"/>
    <n v="0.91999999999999993"/>
    <x v="4"/>
    <x v="18"/>
    <x v="85"/>
    <x v="3"/>
    <x v="1027"/>
  </r>
  <r>
    <x v="4079"/>
    <x v="3"/>
    <x v="0"/>
    <x v="0"/>
    <x v="9"/>
    <x v="0"/>
    <x v="22"/>
    <n v="0.89"/>
    <n v="0.95"/>
    <x v="3"/>
    <x v="6"/>
    <x v="69"/>
    <x v="1"/>
    <x v="1029"/>
  </r>
  <r>
    <x v="4080"/>
    <x v="1"/>
    <x v="0"/>
    <x v="0"/>
    <x v="9"/>
    <x v="2"/>
    <x v="10"/>
    <n v="0.91"/>
    <n v="0.92999999999999994"/>
    <x v="0"/>
    <x v="11"/>
    <x v="312"/>
    <x v="4"/>
    <x v="1136"/>
  </r>
  <r>
    <x v="4081"/>
    <x v="3"/>
    <x v="0"/>
    <x v="0"/>
    <x v="9"/>
    <x v="0"/>
    <x v="22"/>
    <n v="0.81"/>
    <n v="0.85"/>
    <x v="2"/>
    <x v="31"/>
    <x v="81"/>
    <x v="0"/>
    <x v="1136"/>
  </r>
  <r>
    <x v="4082"/>
    <x v="6"/>
    <x v="0"/>
    <x v="1"/>
    <x v="9"/>
    <x v="0"/>
    <x v="17"/>
    <n v="0.87000000000000011"/>
    <n v="0.95"/>
    <x v="2"/>
    <x v="22"/>
    <x v="70"/>
    <x v="2"/>
    <x v="1136"/>
  </r>
  <r>
    <x v="4083"/>
    <x v="0"/>
    <x v="1"/>
    <x v="1"/>
    <x v="9"/>
    <x v="0"/>
    <x v="9"/>
    <n v="0.81"/>
    <n v="0.85"/>
    <x v="3"/>
    <x v="26"/>
    <x v="135"/>
    <x v="4"/>
    <x v="1136"/>
  </r>
  <r>
    <x v="4084"/>
    <x v="0"/>
    <x v="0"/>
    <x v="0"/>
    <x v="9"/>
    <x v="6"/>
    <x v="18"/>
    <n v="0.8600000000000001"/>
    <n v="0.94"/>
    <x v="2"/>
    <x v="12"/>
    <x v="155"/>
    <x v="3"/>
    <x v="801"/>
  </r>
  <r>
    <x v="4085"/>
    <x v="6"/>
    <x v="2"/>
    <x v="0"/>
    <x v="9"/>
    <x v="0"/>
    <x v="19"/>
    <n v="0.88"/>
    <n v="0.90999999999999992"/>
    <x v="1"/>
    <x v="22"/>
    <x v="100"/>
    <x v="1"/>
    <x v="801"/>
  </r>
  <r>
    <x v="4086"/>
    <x v="3"/>
    <x v="2"/>
    <x v="0"/>
    <x v="9"/>
    <x v="0"/>
    <x v="3"/>
    <n v="0.8600000000000001"/>
    <n v="0.97"/>
    <x v="1"/>
    <x v="19"/>
    <x v="86"/>
    <x v="3"/>
    <x v="1137"/>
  </r>
  <r>
    <x v="4087"/>
    <x v="7"/>
    <x v="0"/>
    <x v="1"/>
    <x v="9"/>
    <x v="0"/>
    <x v="5"/>
    <n v="0.94000000000000006"/>
    <n v="0.90999999999999992"/>
    <x v="3"/>
    <x v="22"/>
    <x v="12"/>
    <x v="3"/>
    <x v="1138"/>
  </r>
  <r>
    <x v="4088"/>
    <x v="7"/>
    <x v="0"/>
    <x v="1"/>
    <x v="9"/>
    <x v="0"/>
    <x v="28"/>
    <n v="0.93"/>
    <n v="0.97"/>
    <x v="1"/>
    <x v="22"/>
    <x v="43"/>
    <x v="1"/>
    <x v="1139"/>
  </r>
  <r>
    <x v="4089"/>
    <x v="0"/>
    <x v="0"/>
    <x v="0"/>
    <x v="9"/>
    <x v="0"/>
    <x v="28"/>
    <n v="0.8600000000000001"/>
    <n v="0.89"/>
    <x v="4"/>
    <x v="18"/>
    <x v="121"/>
    <x v="1"/>
    <x v="1139"/>
  </r>
  <r>
    <x v="4090"/>
    <x v="6"/>
    <x v="0"/>
    <x v="0"/>
    <x v="9"/>
    <x v="1"/>
    <x v="23"/>
    <n v="0.91"/>
    <n v="0.98"/>
    <x v="0"/>
    <x v="22"/>
    <x v="215"/>
    <x v="0"/>
    <x v="1139"/>
  </r>
  <r>
    <x v="4091"/>
    <x v="3"/>
    <x v="0"/>
    <x v="1"/>
    <x v="9"/>
    <x v="2"/>
    <x v="9"/>
    <n v="0.87000000000000011"/>
    <n v="0.99"/>
    <x v="0"/>
    <x v="32"/>
    <x v="261"/>
    <x v="4"/>
    <x v="1031"/>
  </r>
  <r>
    <x v="4092"/>
    <x v="4"/>
    <x v="0"/>
    <x v="1"/>
    <x v="9"/>
    <x v="3"/>
    <x v="16"/>
    <n v="0.81"/>
    <n v="0.87"/>
    <x v="3"/>
    <x v="18"/>
    <x v="114"/>
    <x v="2"/>
    <x v="903"/>
  </r>
  <r>
    <x v="4093"/>
    <x v="1"/>
    <x v="0"/>
    <x v="0"/>
    <x v="9"/>
    <x v="0"/>
    <x v="5"/>
    <n v="0.89"/>
    <n v="0.86"/>
    <x v="3"/>
    <x v="12"/>
    <x v="23"/>
    <x v="4"/>
    <x v="903"/>
  </r>
  <r>
    <x v="4094"/>
    <x v="0"/>
    <x v="0"/>
    <x v="1"/>
    <x v="9"/>
    <x v="3"/>
    <x v="15"/>
    <n v="0.81"/>
    <n v="0.96"/>
    <x v="0"/>
    <x v="34"/>
    <x v="92"/>
    <x v="4"/>
    <x v="805"/>
  </r>
  <r>
    <x v="4095"/>
    <x v="6"/>
    <x v="0"/>
    <x v="1"/>
    <x v="9"/>
    <x v="0"/>
    <x v="20"/>
    <n v="0.84000000000000008"/>
    <n v="0.94"/>
    <x v="1"/>
    <x v="22"/>
    <x v="90"/>
    <x v="1"/>
    <x v="805"/>
  </r>
  <r>
    <x v="4096"/>
    <x v="0"/>
    <x v="0"/>
    <x v="0"/>
    <x v="9"/>
    <x v="2"/>
    <x v="22"/>
    <n v="0.94000000000000006"/>
    <n v="0.86"/>
    <x v="4"/>
    <x v="0"/>
    <x v="235"/>
    <x v="0"/>
    <x v="1140"/>
  </r>
  <r>
    <x v="4097"/>
    <x v="7"/>
    <x v="1"/>
    <x v="0"/>
    <x v="9"/>
    <x v="0"/>
    <x v="1"/>
    <n v="0.93"/>
    <n v="0.89"/>
    <x v="3"/>
    <x v="49"/>
    <x v="35"/>
    <x v="3"/>
    <x v="1140"/>
  </r>
  <r>
    <x v="4098"/>
    <x v="3"/>
    <x v="0"/>
    <x v="1"/>
    <x v="9"/>
    <x v="0"/>
    <x v="14"/>
    <n v="0.87000000000000011"/>
    <n v="0.97"/>
    <x v="1"/>
    <x v="32"/>
    <x v="23"/>
    <x v="3"/>
    <x v="1141"/>
  </r>
  <r>
    <x v="4099"/>
    <x v="1"/>
    <x v="0"/>
    <x v="0"/>
    <x v="9"/>
    <x v="0"/>
    <x v="4"/>
    <n v="0.83000000000000007"/>
    <n v="0.99"/>
    <x v="3"/>
    <x v="6"/>
    <x v="57"/>
    <x v="4"/>
    <x v="1142"/>
  </r>
  <r>
    <x v="4100"/>
    <x v="7"/>
    <x v="0"/>
    <x v="1"/>
    <x v="9"/>
    <x v="0"/>
    <x v="0"/>
    <n v="0.9"/>
    <n v="0.91999999999999993"/>
    <x v="3"/>
    <x v="22"/>
    <x v="35"/>
    <x v="3"/>
    <x v="1142"/>
  </r>
  <r>
    <x v="4101"/>
    <x v="3"/>
    <x v="2"/>
    <x v="1"/>
    <x v="9"/>
    <x v="8"/>
    <x v="14"/>
    <n v="0.87000000000000011"/>
    <n v="0.91999999999999993"/>
    <x v="1"/>
    <x v="32"/>
    <x v="129"/>
    <x v="1"/>
    <x v="1142"/>
  </r>
  <r>
    <x v="4102"/>
    <x v="0"/>
    <x v="0"/>
    <x v="1"/>
    <x v="9"/>
    <x v="0"/>
    <x v="13"/>
    <n v="0.91"/>
    <n v="0.98"/>
    <x v="3"/>
    <x v="34"/>
    <x v="215"/>
    <x v="0"/>
    <x v="1036"/>
  </r>
  <r>
    <x v="4103"/>
    <x v="0"/>
    <x v="0"/>
    <x v="0"/>
    <x v="9"/>
    <x v="8"/>
    <x v="12"/>
    <n v="0.89"/>
    <n v="0.96"/>
    <x v="0"/>
    <x v="6"/>
    <x v="121"/>
    <x v="3"/>
    <x v="1036"/>
  </r>
  <r>
    <x v="4104"/>
    <x v="6"/>
    <x v="0"/>
    <x v="1"/>
    <x v="9"/>
    <x v="0"/>
    <x v="30"/>
    <n v="0.83000000000000007"/>
    <n v="0.94"/>
    <x v="3"/>
    <x v="22"/>
    <x v="58"/>
    <x v="3"/>
    <x v="807"/>
  </r>
  <r>
    <x v="4105"/>
    <x v="3"/>
    <x v="0"/>
    <x v="1"/>
    <x v="9"/>
    <x v="0"/>
    <x v="15"/>
    <n v="0.92"/>
    <n v="0.98"/>
    <x v="1"/>
    <x v="19"/>
    <x v="87"/>
    <x v="3"/>
    <x v="807"/>
  </r>
  <r>
    <x v="4106"/>
    <x v="1"/>
    <x v="0"/>
    <x v="1"/>
    <x v="9"/>
    <x v="0"/>
    <x v="0"/>
    <n v="0.81"/>
    <n v="0.87"/>
    <x v="2"/>
    <x v="3"/>
    <x v="131"/>
    <x v="1"/>
    <x v="1038"/>
  </r>
  <r>
    <x v="4107"/>
    <x v="3"/>
    <x v="0"/>
    <x v="1"/>
    <x v="9"/>
    <x v="0"/>
    <x v="15"/>
    <n v="0.83000000000000007"/>
    <n v="0.90999999999999992"/>
    <x v="0"/>
    <x v="41"/>
    <x v="61"/>
    <x v="2"/>
    <x v="1040"/>
  </r>
  <r>
    <x v="4108"/>
    <x v="1"/>
    <x v="0"/>
    <x v="0"/>
    <x v="9"/>
    <x v="0"/>
    <x v="27"/>
    <n v="0.91"/>
    <n v="0.95"/>
    <x v="3"/>
    <x v="5"/>
    <x v="125"/>
    <x v="0"/>
    <x v="907"/>
  </r>
  <r>
    <x v="4109"/>
    <x v="1"/>
    <x v="1"/>
    <x v="0"/>
    <x v="9"/>
    <x v="0"/>
    <x v="15"/>
    <n v="0.85000000000000009"/>
    <n v="0.98"/>
    <x v="3"/>
    <x v="7"/>
    <x v="40"/>
    <x v="0"/>
    <x v="907"/>
  </r>
  <r>
    <x v="4110"/>
    <x v="6"/>
    <x v="0"/>
    <x v="1"/>
    <x v="9"/>
    <x v="0"/>
    <x v="24"/>
    <n v="0.85000000000000009"/>
    <n v="0.87"/>
    <x v="1"/>
    <x v="22"/>
    <x v="66"/>
    <x v="1"/>
    <x v="1044"/>
  </r>
  <r>
    <x v="4111"/>
    <x v="3"/>
    <x v="0"/>
    <x v="0"/>
    <x v="9"/>
    <x v="0"/>
    <x v="5"/>
    <n v="0.92"/>
    <n v="0.89"/>
    <x v="4"/>
    <x v="27"/>
    <x v="20"/>
    <x v="0"/>
    <x v="1143"/>
  </r>
  <r>
    <x v="4112"/>
    <x v="2"/>
    <x v="0"/>
    <x v="1"/>
    <x v="9"/>
    <x v="7"/>
    <x v="4"/>
    <n v="0.9"/>
    <n v="0.91999999999999993"/>
    <x v="2"/>
    <x v="5"/>
    <x v="80"/>
    <x v="0"/>
    <x v="1143"/>
  </r>
  <r>
    <x v="4113"/>
    <x v="2"/>
    <x v="2"/>
    <x v="0"/>
    <x v="9"/>
    <x v="0"/>
    <x v="17"/>
    <n v="0.8"/>
    <n v="0.92999999999999994"/>
    <x v="0"/>
    <x v="50"/>
    <x v="122"/>
    <x v="3"/>
    <x v="910"/>
  </r>
  <r>
    <x v="4114"/>
    <x v="0"/>
    <x v="0"/>
    <x v="1"/>
    <x v="9"/>
    <x v="0"/>
    <x v="5"/>
    <n v="0.85000000000000009"/>
    <n v="0.92999999999999994"/>
    <x v="4"/>
    <x v="7"/>
    <x v="108"/>
    <x v="0"/>
    <x v="810"/>
  </r>
  <r>
    <x v="4115"/>
    <x v="6"/>
    <x v="0"/>
    <x v="0"/>
    <x v="9"/>
    <x v="0"/>
    <x v="30"/>
    <n v="0.91"/>
    <n v="0.96"/>
    <x v="0"/>
    <x v="22"/>
    <x v="106"/>
    <x v="1"/>
    <x v="1046"/>
  </r>
  <r>
    <x v="4116"/>
    <x v="1"/>
    <x v="0"/>
    <x v="0"/>
    <x v="9"/>
    <x v="0"/>
    <x v="23"/>
    <n v="0.91"/>
    <n v="0.94"/>
    <x v="4"/>
    <x v="2"/>
    <x v="130"/>
    <x v="3"/>
    <x v="1144"/>
  </r>
  <r>
    <x v="4117"/>
    <x v="0"/>
    <x v="0"/>
    <x v="0"/>
    <x v="9"/>
    <x v="3"/>
    <x v="17"/>
    <n v="0.92"/>
    <n v="0.86"/>
    <x v="3"/>
    <x v="34"/>
    <x v="53"/>
    <x v="1"/>
    <x v="812"/>
  </r>
  <r>
    <x v="4118"/>
    <x v="1"/>
    <x v="0"/>
    <x v="0"/>
    <x v="9"/>
    <x v="7"/>
    <x v="22"/>
    <n v="0.84000000000000008"/>
    <n v="0.9"/>
    <x v="3"/>
    <x v="34"/>
    <x v="119"/>
    <x v="1"/>
    <x v="812"/>
  </r>
  <r>
    <x v="4119"/>
    <x v="7"/>
    <x v="1"/>
    <x v="0"/>
    <x v="9"/>
    <x v="0"/>
    <x v="3"/>
    <n v="0.88"/>
    <n v="0.90999999999999992"/>
    <x v="4"/>
    <x v="47"/>
    <x v="203"/>
    <x v="4"/>
    <x v="704"/>
  </r>
  <r>
    <x v="4120"/>
    <x v="7"/>
    <x v="0"/>
    <x v="0"/>
    <x v="9"/>
    <x v="0"/>
    <x v="12"/>
    <n v="0.9"/>
    <n v="0.98"/>
    <x v="0"/>
    <x v="22"/>
    <x v="120"/>
    <x v="4"/>
    <x v="813"/>
  </r>
  <r>
    <x v="4121"/>
    <x v="1"/>
    <x v="0"/>
    <x v="1"/>
    <x v="9"/>
    <x v="0"/>
    <x v="18"/>
    <n v="0.93"/>
    <n v="0.85"/>
    <x v="4"/>
    <x v="7"/>
    <x v="74"/>
    <x v="1"/>
    <x v="917"/>
  </r>
  <r>
    <x v="4122"/>
    <x v="2"/>
    <x v="2"/>
    <x v="0"/>
    <x v="9"/>
    <x v="2"/>
    <x v="25"/>
    <n v="0.85000000000000009"/>
    <n v="0.96"/>
    <x v="1"/>
    <x v="22"/>
    <x v="268"/>
    <x v="1"/>
    <x v="917"/>
  </r>
  <r>
    <x v="4123"/>
    <x v="2"/>
    <x v="2"/>
    <x v="0"/>
    <x v="9"/>
    <x v="3"/>
    <x v="6"/>
    <n v="0.85000000000000009"/>
    <n v="0.91999999999999993"/>
    <x v="1"/>
    <x v="22"/>
    <x v="55"/>
    <x v="1"/>
    <x v="917"/>
  </r>
  <r>
    <x v="4124"/>
    <x v="6"/>
    <x v="0"/>
    <x v="1"/>
    <x v="9"/>
    <x v="1"/>
    <x v="14"/>
    <n v="0.88"/>
    <n v="0.97"/>
    <x v="0"/>
    <x v="22"/>
    <x v="100"/>
    <x v="0"/>
    <x v="1145"/>
  </r>
  <r>
    <x v="4125"/>
    <x v="6"/>
    <x v="2"/>
    <x v="0"/>
    <x v="9"/>
    <x v="0"/>
    <x v="10"/>
    <n v="0.93"/>
    <n v="0.86"/>
    <x v="3"/>
    <x v="22"/>
    <x v="58"/>
    <x v="3"/>
    <x v="1145"/>
  </r>
  <r>
    <x v="4126"/>
    <x v="3"/>
    <x v="0"/>
    <x v="0"/>
    <x v="9"/>
    <x v="1"/>
    <x v="19"/>
    <n v="0.92"/>
    <n v="0.88"/>
    <x v="4"/>
    <x v="26"/>
    <x v="80"/>
    <x v="3"/>
    <x v="919"/>
  </r>
  <r>
    <x v="4127"/>
    <x v="2"/>
    <x v="0"/>
    <x v="0"/>
    <x v="9"/>
    <x v="0"/>
    <x v="22"/>
    <n v="0.94000000000000006"/>
    <n v="0.90999999999999992"/>
    <x v="1"/>
    <x v="30"/>
    <x v="158"/>
    <x v="0"/>
    <x v="919"/>
  </r>
  <r>
    <x v="4128"/>
    <x v="6"/>
    <x v="1"/>
    <x v="0"/>
    <x v="9"/>
    <x v="0"/>
    <x v="27"/>
    <n v="0.89"/>
    <n v="0.89"/>
    <x v="4"/>
    <x v="22"/>
    <x v="271"/>
    <x v="4"/>
    <x v="919"/>
  </r>
  <r>
    <x v="4129"/>
    <x v="1"/>
    <x v="0"/>
    <x v="1"/>
    <x v="9"/>
    <x v="4"/>
    <x v="1"/>
    <n v="0.92"/>
    <n v="0.94"/>
    <x v="3"/>
    <x v="20"/>
    <x v="63"/>
    <x v="1"/>
    <x v="920"/>
  </r>
  <r>
    <x v="4130"/>
    <x v="1"/>
    <x v="0"/>
    <x v="0"/>
    <x v="9"/>
    <x v="3"/>
    <x v="14"/>
    <n v="0.9"/>
    <n v="0.89"/>
    <x v="1"/>
    <x v="23"/>
    <x v="28"/>
    <x v="3"/>
    <x v="920"/>
  </r>
  <r>
    <x v="4131"/>
    <x v="2"/>
    <x v="0"/>
    <x v="0"/>
    <x v="9"/>
    <x v="0"/>
    <x v="23"/>
    <n v="0.93"/>
    <n v="0.92999999999999994"/>
    <x v="1"/>
    <x v="10"/>
    <x v="38"/>
    <x v="0"/>
    <x v="920"/>
  </r>
  <r>
    <x v="4132"/>
    <x v="2"/>
    <x v="2"/>
    <x v="1"/>
    <x v="9"/>
    <x v="0"/>
    <x v="26"/>
    <n v="0.8600000000000001"/>
    <n v="0.90999999999999992"/>
    <x v="0"/>
    <x v="17"/>
    <x v="26"/>
    <x v="3"/>
    <x v="920"/>
  </r>
  <r>
    <x v="4133"/>
    <x v="2"/>
    <x v="2"/>
    <x v="0"/>
    <x v="9"/>
    <x v="0"/>
    <x v="13"/>
    <n v="0.85000000000000009"/>
    <n v="0.90999999999999992"/>
    <x v="2"/>
    <x v="23"/>
    <x v="92"/>
    <x v="3"/>
    <x v="1146"/>
  </r>
  <r>
    <x v="4134"/>
    <x v="7"/>
    <x v="1"/>
    <x v="0"/>
    <x v="9"/>
    <x v="2"/>
    <x v="7"/>
    <n v="0.8600000000000001"/>
    <n v="0.96"/>
    <x v="3"/>
    <x v="47"/>
    <x v="24"/>
    <x v="3"/>
    <x v="1146"/>
  </r>
  <r>
    <x v="4135"/>
    <x v="3"/>
    <x v="0"/>
    <x v="0"/>
    <x v="9"/>
    <x v="0"/>
    <x v="7"/>
    <n v="0.89"/>
    <n v="0.92999999999999994"/>
    <x v="4"/>
    <x v="41"/>
    <x v="18"/>
    <x v="3"/>
    <x v="1050"/>
  </r>
  <r>
    <x v="4136"/>
    <x v="7"/>
    <x v="0"/>
    <x v="0"/>
    <x v="9"/>
    <x v="0"/>
    <x v="18"/>
    <n v="0.92"/>
    <n v="0.9"/>
    <x v="0"/>
    <x v="22"/>
    <x v="31"/>
    <x v="1"/>
    <x v="1050"/>
  </r>
  <r>
    <x v="4137"/>
    <x v="1"/>
    <x v="2"/>
    <x v="1"/>
    <x v="9"/>
    <x v="0"/>
    <x v="4"/>
    <n v="0.95000000000000007"/>
    <n v="0.89"/>
    <x v="1"/>
    <x v="3"/>
    <x v="157"/>
    <x v="3"/>
    <x v="1050"/>
  </r>
  <r>
    <x v="4138"/>
    <x v="7"/>
    <x v="0"/>
    <x v="0"/>
    <x v="9"/>
    <x v="0"/>
    <x v="17"/>
    <n v="0.84000000000000008"/>
    <n v="0.91999999999999993"/>
    <x v="1"/>
    <x v="30"/>
    <x v="77"/>
    <x v="3"/>
    <x v="1147"/>
  </r>
  <r>
    <x v="4139"/>
    <x v="0"/>
    <x v="1"/>
    <x v="1"/>
    <x v="9"/>
    <x v="3"/>
    <x v="30"/>
    <n v="0.92"/>
    <n v="0.95"/>
    <x v="1"/>
    <x v="38"/>
    <x v="81"/>
    <x v="0"/>
    <x v="1147"/>
  </r>
  <r>
    <x v="4140"/>
    <x v="2"/>
    <x v="0"/>
    <x v="0"/>
    <x v="9"/>
    <x v="0"/>
    <x v="10"/>
    <n v="0.94000000000000006"/>
    <n v="0.92999999999999994"/>
    <x v="1"/>
    <x v="36"/>
    <x v="166"/>
    <x v="0"/>
    <x v="521"/>
  </r>
  <r>
    <x v="4141"/>
    <x v="2"/>
    <x v="0"/>
    <x v="0"/>
    <x v="9"/>
    <x v="0"/>
    <x v="19"/>
    <n v="0.88"/>
    <n v="0.95"/>
    <x v="3"/>
    <x v="37"/>
    <x v="81"/>
    <x v="0"/>
    <x v="608"/>
  </r>
  <r>
    <x v="4142"/>
    <x v="7"/>
    <x v="0"/>
    <x v="0"/>
    <x v="9"/>
    <x v="8"/>
    <x v="8"/>
    <n v="0.91"/>
    <n v="0.96"/>
    <x v="1"/>
    <x v="22"/>
    <x v="35"/>
    <x v="1"/>
    <x v="608"/>
  </r>
  <r>
    <x v="4143"/>
    <x v="2"/>
    <x v="0"/>
    <x v="0"/>
    <x v="9"/>
    <x v="3"/>
    <x v="8"/>
    <n v="0.83000000000000007"/>
    <n v="0.89"/>
    <x v="0"/>
    <x v="36"/>
    <x v="87"/>
    <x v="3"/>
    <x v="1053"/>
  </r>
  <r>
    <x v="4144"/>
    <x v="7"/>
    <x v="1"/>
    <x v="0"/>
    <x v="9"/>
    <x v="0"/>
    <x v="20"/>
    <n v="0.81"/>
    <n v="0.88"/>
    <x v="0"/>
    <x v="46"/>
    <x v="6"/>
    <x v="3"/>
    <x v="926"/>
  </r>
  <r>
    <x v="4145"/>
    <x v="2"/>
    <x v="2"/>
    <x v="0"/>
    <x v="9"/>
    <x v="0"/>
    <x v="11"/>
    <n v="0.88"/>
    <n v="0.90999999999999992"/>
    <x v="2"/>
    <x v="42"/>
    <x v="46"/>
    <x v="3"/>
    <x v="1054"/>
  </r>
  <r>
    <x v="4146"/>
    <x v="2"/>
    <x v="2"/>
    <x v="1"/>
    <x v="9"/>
    <x v="0"/>
    <x v="3"/>
    <n v="0.87000000000000011"/>
    <n v="0.88"/>
    <x v="1"/>
    <x v="32"/>
    <x v="144"/>
    <x v="3"/>
    <x v="1054"/>
  </r>
  <r>
    <x v="4147"/>
    <x v="0"/>
    <x v="0"/>
    <x v="1"/>
    <x v="9"/>
    <x v="6"/>
    <x v="19"/>
    <n v="0.85000000000000009"/>
    <n v="0.86"/>
    <x v="3"/>
    <x v="20"/>
    <x v="11"/>
    <x v="2"/>
    <x v="1055"/>
  </r>
  <r>
    <x v="4148"/>
    <x v="6"/>
    <x v="0"/>
    <x v="0"/>
    <x v="9"/>
    <x v="0"/>
    <x v="16"/>
    <n v="0.81"/>
    <n v="0.92999999999999994"/>
    <x v="0"/>
    <x v="22"/>
    <x v="162"/>
    <x v="1"/>
    <x v="927"/>
  </r>
  <r>
    <x v="4149"/>
    <x v="7"/>
    <x v="0"/>
    <x v="0"/>
    <x v="9"/>
    <x v="0"/>
    <x v="9"/>
    <n v="0.91"/>
    <n v="0.91999999999999993"/>
    <x v="0"/>
    <x v="22"/>
    <x v="78"/>
    <x v="2"/>
    <x v="928"/>
  </r>
  <r>
    <x v="4150"/>
    <x v="7"/>
    <x v="0"/>
    <x v="1"/>
    <x v="9"/>
    <x v="0"/>
    <x v="16"/>
    <n v="0.84000000000000008"/>
    <n v="0.97"/>
    <x v="1"/>
    <x v="36"/>
    <x v="75"/>
    <x v="3"/>
    <x v="928"/>
  </r>
  <r>
    <x v="4151"/>
    <x v="7"/>
    <x v="2"/>
    <x v="1"/>
    <x v="9"/>
    <x v="0"/>
    <x v="26"/>
    <n v="0.94000000000000006"/>
    <n v="0.96"/>
    <x v="3"/>
    <x v="22"/>
    <x v="140"/>
    <x v="3"/>
    <x v="1148"/>
  </r>
  <r>
    <x v="4152"/>
    <x v="7"/>
    <x v="0"/>
    <x v="1"/>
    <x v="9"/>
    <x v="0"/>
    <x v="18"/>
    <n v="0.89"/>
    <n v="0.95"/>
    <x v="1"/>
    <x v="29"/>
    <x v="63"/>
    <x v="0"/>
    <x v="708"/>
  </r>
  <r>
    <x v="4153"/>
    <x v="0"/>
    <x v="0"/>
    <x v="1"/>
    <x v="9"/>
    <x v="2"/>
    <x v="16"/>
    <n v="0.88"/>
    <n v="0.87"/>
    <x v="1"/>
    <x v="3"/>
    <x v="48"/>
    <x v="0"/>
    <x v="708"/>
  </r>
  <r>
    <x v="4154"/>
    <x v="6"/>
    <x v="0"/>
    <x v="0"/>
    <x v="9"/>
    <x v="0"/>
    <x v="26"/>
    <n v="0.88"/>
    <n v="0.95"/>
    <x v="0"/>
    <x v="22"/>
    <x v="23"/>
    <x v="2"/>
    <x v="1149"/>
  </r>
  <r>
    <x v="4155"/>
    <x v="1"/>
    <x v="0"/>
    <x v="1"/>
    <x v="9"/>
    <x v="8"/>
    <x v="13"/>
    <n v="0.85000000000000009"/>
    <n v="0.95"/>
    <x v="0"/>
    <x v="12"/>
    <x v="185"/>
    <x v="3"/>
    <x v="1149"/>
  </r>
  <r>
    <x v="4156"/>
    <x v="2"/>
    <x v="1"/>
    <x v="0"/>
    <x v="9"/>
    <x v="3"/>
    <x v="19"/>
    <n v="0.8600000000000001"/>
    <n v="0.87"/>
    <x v="1"/>
    <x v="22"/>
    <x v="122"/>
    <x v="1"/>
    <x v="1149"/>
  </r>
  <r>
    <x v="4157"/>
    <x v="2"/>
    <x v="1"/>
    <x v="1"/>
    <x v="9"/>
    <x v="0"/>
    <x v="22"/>
    <n v="0.95000000000000007"/>
    <n v="0.95"/>
    <x v="1"/>
    <x v="31"/>
    <x v="17"/>
    <x v="2"/>
    <x v="1149"/>
  </r>
  <r>
    <x v="4158"/>
    <x v="2"/>
    <x v="0"/>
    <x v="0"/>
    <x v="9"/>
    <x v="2"/>
    <x v="30"/>
    <n v="0.95000000000000007"/>
    <n v="0.88"/>
    <x v="0"/>
    <x v="22"/>
    <x v="67"/>
    <x v="1"/>
    <x v="820"/>
  </r>
  <r>
    <x v="4159"/>
    <x v="2"/>
    <x v="2"/>
    <x v="0"/>
    <x v="9"/>
    <x v="0"/>
    <x v="14"/>
    <n v="0.92"/>
    <n v="0.87"/>
    <x v="1"/>
    <x v="36"/>
    <x v="157"/>
    <x v="0"/>
    <x v="820"/>
  </r>
  <r>
    <x v="4160"/>
    <x v="7"/>
    <x v="0"/>
    <x v="1"/>
    <x v="9"/>
    <x v="0"/>
    <x v="3"/>
    <n v="0.8600000000000001"/>
    <n v="0.97"/>
    <x v="0"/>
    <x v="22"/>
    <x v="219"/>
    <x v="3"/>
    <x v="822"/>
  </r>
  <r>
    <x v="4161"/>
    <x v="6"/>
    <x v="0"/>
    <x v="0"/>
    <x v="9"/>
    <x v="0"/>
    <x v="6"/>
    <n v="0.88"/>
    <n v="0.90999999999999992"/>
    <x v="0"/>
    <x v="22"/>
    <x v="195"/>
    <x v="4"/>
    <x v="822"/>
  </r>
  <r>
    <x v="4162"/>
    <x v="7"/>
    <x v="0"/>
    <x v="1"/>
    <x v="9"/>
    <x v="0"/>
    <x v="7"/>
    <n v="0.83000000000000007"/>
    <n v="0.90999999999999992"/>
    <x v="0"/>
    <x v="22"/>
    <x v="108"/>
    <x v="1"/>
    <x v="1150"/>
  </r>
  <r>
    <x v="4163"/>
    <x v="7"/>
    <x v="2"/>
    <x v="0"/>
    <x v="9"/>
    <x v="0"/>
    <x v="23"/>
    <n v="0.88"/>
    <n v="0.9"/>
    <x v="0"/>
    <x v="46"/>
    <x v="35"/>
    <x v="4"/>
    <x v="1150"/>
  </r>
  <r>
    <x v="4164"/>
    <x v="7"/>
    <x v="0"/>
    <x v="0"/>
    <x v="9"/>
    <x v="0"/>
    <x v="7"/>
    <n v="0.87000000000000011"/>
    <n v="0.9"/>
    <x v="0"/>
    <x v="22"/>
    <x v="21"/>
    <x v="3"/>
    <x v="823"/>
  </r>
  <r>
    <x v="4165"/>
    <x v="3"/>
    <x v="2"/>
    <x v="1"/>
    <x v="9"/>
    <x v="0"/>
    <x v="0"/>
    <n v="0.94000000000000006"/>
    <n v="0.99"/>
    <x v="1"/>
    <x v="23"/>
    <x v="223"/>
    <x v="0"/>
    <x v="1151"/>
  </r>
  <r>
    <x v="4166"/>
    <x v="2"/>
    <x v="0"/>
    <x v="1"/>
    <x v="9"/>
    <x v="0"/>
    <x v="23"/>
    <n v="0.88"/>
    <n v="0.95"/>
    <x v="1"/>
    <x v="29"/>
    <x v="159"/>
    <x v="2"/>
    <x v="710"/>
  </r>
  <r>
    <x v="4167"/>
    <x v="7"/>
    <x v="0"/>
    <x v="0"/>
    <x v="9"/>
    <x v="0"/>
    <x v="1"/>
    <n v="0.93"/>
    <n v="0.95"/>
    <x v="3"/>
    <x v="17"/>
    <x v="122"/>
    <x v="1"/>
    <x v="931"/>
  </r>
  <r>
    <x v="4168"/>
    <x v="6"/>
    <x v="0"/>
    <x v="0"/>
    <x v="9"/>
    <x v="0"/>
    <x v="6"/>
    <n v="0.85000000000000009"/>
    <n v="0.91999999999999993"/>
    <x v="0"/>
    <x v="22"/>
    <x v="35"/>
    <x v="4"/>
    <x v="931"/>
  </r>
  <r>
    <x v="4169"/>
    <x v="6"/>
    <x v="0"/>
    <x v="0"/>
    <x v="9"/>
    <x v="0"/>
    <x v="10"/>
    <n v="0.8600000000000001"/>
    <n v="0.97"/>
    <x v="2"/>
    <x v="22"/>
    <x v="123"/>
    <x v="1"/>
    <x v="932"/>
  </r>
  <r>
    <x v="4170"/>
    <x v="3"/>
    <x v="1"/>
    <x v="1"/>
    <x v="9"/>
    <x v="0"/>
    <x v="18"/>
    <n v="0.95000000000000007"/>
    <n v="0.96"/>
    <x v="1"/>
    <x v="10"/>
    <x v="86"/>
    <x v="0"/>
    <x v="932"/>
  </r>
  <r>
    <x v="4171"/>
    <x v="0"/>
    <x v="0"/>
    <x v="0"/>
    <x v="9"/>
    <x v="8"/>
    <x v="8"/>
    <n v="0.83000000000000007"/>
    <n v="0.92999999999999994"/>
    <x v="3"/>
    <x v="20"/>
    <x v="35"/>
    <x v="2"/>
    <x v="933"/>
  </r>
  <r>
    <x v="4172"/>
    <x v="1"/>
    <x v="0"/>
    <x v="0"/>
    <x v="9"/>
    <x v="2"/>
    <x v="3"/>
    <n v="0.8600000000000001"/>
    <n v="0.87"/>
    <x v="4"/>
    <x v="6"/>
    <x v="160"/>
    <x v="0"/>
    <x v="1059"/>
  </r>
  <r>
    <x v="4173"/>
    <x v="3"/>
    <x v="0"/>
    <x v="1"/>
    <x v="9"/>
    <x v="5"/>
    <x v="25"/>
    <n v="0.91"/>
    <n v="0.86"/>
    <x v="0"/>
    <x v="19"/>
    <x v="66"/>
    <x v="2"/>
    <x v="826"/>
  </r>
  <r>
    <x v="4174"/>
    <x v="3"/>
    <x v="2"/>
    <x v="1"/>
    <x v="9"/>
    <x v="0"/>
    <x v="8"/>
    <n v="0.95000000000000007"/>
    <n v="0.94"/>
    <x v="3"/>
    <x v="32"/>
    <x v="131"/>
    <x v="1"/>
    <x v="826"/>
  </r>
  <r>
    <x v="4175"/>
    <x v="6"/>
    <x v="0"/>
    <x v="0"/>
    <x v="9"/>
    <x v="0"/>
    <x v="20"/>
    <n v="0.91"/>
    <n v="0.98"/>
    <x v="0"/>
    <x v="22"/>
    <x v="28"/>
    <x v="2"/>
    <x v="1060"/>
  </r>
  <r>
    <x v="4176"/>
    <x v="1"/>
    <x v="0"/>
    <x v="0"/>
    <x v="9"/>
    <x v="2"/>
    <x v="12"/>
    <n v="0.82000000000000006"/>
    <n v="0.96"/>
    <x v="4"/>
    <x v="5"/>
    <x v="11"/>
    <x v="1"/>
    <x v="1060"/>
  </r>
  <r>
    <x v="4177"/>
    <x v="1"/>
    <x v="2"/>
    <x v="0"/>
    <x v="9"/>
    <x v="3"/>
    <x v="27"/>
    <n v="0.87000000000000011"/>
    <n v="0.98"/>
    <x v="3"/>
    <x v="5"/>
    <x v="123"/>
    <x v="1"/>
    <x v="522"/>
  </r>
  <r>
    <x v="4178"/>
    <x v="7"/>
    <x v="0"/>
    <x v="0"/>
    <x v="9"/>
    <x v="0"/>
    <x v="10"/>
    <n v="0.91"/>
    <n v="0.9"/>
    <x v="0"/>
    <x v="22"/>
    <x v="131"/>
    <x v="3"/>
    <x v="1061"/>
  </r>
  <r>
    <x v="4179"/>
    <x v="3"/>
    <x v="1"/>
    <x v="0"/>
    <x v="9"/>
    <x v="0"/>
    <x v="5"/>
    <n v="0.81"/>
    <n v="0.87"/>
    <x v="3"/>
    <x v="35"/>
    <x v="98"/>
    <x v="1"/>
    <x v="1061"/>
  </r>
  <r>
    <x v="4180"/>
    <x v="3"/>
    <x v="0"/>
    <x v="1"/>
    <x v="9"/>
    <x v="0"/>
    <x v="2"/>
    <n v="0.83000000000000007"/>
    <n v="0.89"/>
    <x v="4"/>
    <x v="3"/>
    <x v="125"/>
    <x v="2"/>
    <x v="1062"/>
  </r>
  <r>
    <x v="4181"/>
    <x v="3"/>
    <x v="0"/>
    <x v="1"/>
    <x v="9"/>
    <x v="0"/>
    <x v="2"/>
    <n v="0.88"/>
    <n v="0.91999999999999993"/>
    <x v="4"/>
    <x v="33"/>
    <x v="127"/>
    <x v="0"/>
    <x v="1062"/>
  </r>
  <r>
    <x v="4182"/>
    <x v="7"/>
    <x v="0"/>
    <x v="1"/>
    <x v="9"/>
    <x v="0"/>
    <x v="21"/>
    <n v="0.8600000000000001"/>
    <n v="0.94"/>
    <x v="0"/>
    <x v="22"/>
    <x v="55"/>
    <x v="4"/>
    <x v="712"/>
  </r>
  <r>
    <x v="4183"/>
    <x v="6"/>
    <x v="2"/>
    <x v="0"/>
    <x v="9"/>
    <x v="0"/>
    <x v="9"/>
    <n v="0.88"/>
    <n v="0.87"/>
    <x v="2"/>
    <x v="22"/>
    <x v="127"/>
    <x v="1"/>
    <x v="712"/>
  </r>
  <r>
    <x v="4184"/>
    <x v="3"/>
    <x v="1"/>
    <x v="0"/>
    <x v="9"/>
    <x v="0"/>
    <x v="28"/>
    <n v="0.83000000000000007"/>
    <n v="0.85"/>
    <x v="3"/>
    <x v="4"/>
    <x v="56"/>
    <x v="0"/>
    <x v="712"/>
  </r>
  <r>
    <x v="4185"/>
    <x v="2"/>
    <x v="1"/>
    <x v="0"/>
    <x v="9"/>
    <x v="0"/>
    <x v="3"/>
    <n v="0.89"/>
    <n v="0.86"/>
    <x v="1"/>
    <x v="40"/>
    <x v="68"/>
    <x v="0"/>
    <x v="712"/>
  </r>
  <r>
    <x v="4186"/>
    <x v="3"/>
    <x v="0"/>
    <x v="0"/>
    <x v="9"/>
    <x v="6"/>
    <x v="12"/>
    <n v="0.8600000000000001"/>
    <n v="0.92999999999999994"/>
    <x v="1"/>
    <x v="41"/>
    <x v="39"/>
    <x v="4"/>
    <x v="1152"/>
  </r>
  <r>
    <x v="4187"/>
    <x v="6"/>
    <x v="2"/>
    <x v="0"/>
    <x v="9"/>
    <x v="0"/>
    <x v="2"/>
    <n v="0.92"/>
    <n v="0.9"/>
    <x v="0"/>
    <x v="22"/>
    <x v="129"/>
    <x v="3"/>
    <x v="1152"/>
  </r>
  <r>
    <x v="4188"/>
    <x v="7"/>
    <x v="2"/>
    <x v="0"/>
    <x v="9"/>
    <x v="0"/>
    <x v="15"/>
    <n v="0.8600000000000001"/>
    <n v="0.99"/>
    <x v="0"/>
    <x v="22"/>
    <x v="35"/>
    <x v="1"/>
    <x v="1153"/>
  </r>
  <r>
    <x v="4189"/>
    <x v="3"/>
    <x v="1"/>
    <x v="1"/>
    <x v="9"/>
    <x v="3"/>
    <x v="16"/>
    <n v="0.91"/>
    <n v="0.88"/>
    <x v="0"/>
    <x v="35"/>
    <x v="106"/>
    <x v="2"/>
    <x v="1064"/>
  </r>
  <r>
    <x v="4190"/>
    <x v="7"/>
    <x v="0"/>
    <x v="0"/>
    <x v="9"/>
    <x v="0"/>
    <x v="0"/>
    <n v="0.94000000000000006"/>
    <n v="0.91999999999999993"/>
    <x v="1"/>
    <x v="22"/>
    <x v="154"/>
    <x v="3"/>
    <x v="1154"/>
  </r>
  <r>
    <x v="4191"/>
    <x v="7"/>
    <x v="2"/>
    <x v="0"/>
    <x v="9"/>
    <x v="0"/>
    <x v="0"/>
    <n v="0.91"/>
    <n v="0.95"/>
    <x v="2"/>
    <x v="48"/>
    <x v="97"/>
    <x v="1"/>
    <x v="1154"/>
  </r>
  <r>
    <x v="4192"/>
    <x v="3"/>
    <x v="0"/>
    <x v="1"/>
    <x v="9"/>
    <x v="0"/>
    <x v="17"/>
    <n v="0.94000000000000006"/>
    <n v="0.90999999999999992"/>
    <x v="4"/>
    <x v="33"/>
    <x v="87"/>
    <x v="1"/>
    <x v="938"/>
  </r>
  <r>
    <x v="4193"/>
    <x v="6"/>
    <x v="0"/>
    <x v="0"/>
    <x v="9"/>
    <x v="0"/>
    <x v="7"/>
    <n v="0.81"/>
    <n v="0.98"/>
    <x v="1"/>
    <x v="22"/>
    <x v="214"/>
    <x v="0"/>
    <x v="1155"/>
  </r>
  <r>
    <x v="4194"/>
    <x v="6"/>
    <x v="2"/>
    <x v="1"/>
    <x v="9"/>
    <x v="0"/>
    <x v="10"/>
    <n v="0.85000000000000009"/>
    <n v="0.86"/>
    <x v="3"/>
    <x v="22"/>
    <x v="56"/>
    <x v="3"/>
    <x v="1155"/>
  </r>
  <r>
    <x v="4195"/>
    <x v="7"/>
    <x v="1"/>
    <x v="0"/>
    <x v="9"/>
    <x v="0"/>
    <x v="1"/>
    <n v="0.92"/>
    <n v="0.96"/>
    <x v="1"/>
    <x v="22"/>
    <x v="155"/>
    <x v="3"/>
    <x v="1155"/>
  </r>
  <r>
    <x v="4196"/>
    <x v="7"/>
    <x v="0"/>
    <x v="1"/>
    <x v="9"/>
    <x v="0"/>
    <x v="29"/>
    <n v="0.88"/>
    <n v="0.97"/>
    <x v="3"/>
    <x v="30"/>
    <x v="63"/>
    <x v="0"/>
    <x v="1156"/>
  </r>
  <r>
    <x v="4197"/>
    <x v="6"/>
    <x v="2"/>
    <x v="0"/>
    <x v="9"/>
    <x v="0"/>
    <x v="15"/>
    <n v="0.94000000000000006"/>
    <n v="0.89"/>
    <x v="0"/>
    <x v="22"/>
    <x v="49"/>
    <x v="2"/>
    <x v="1156"/>
  </r>
  <r>
    <x v="4198"/>
    <x v="1"/>
    <x v="1"/>
    <x v="1"/>
    <x v="9"/>
    <x v="8"/>
    <x v="9"/>
    <n v="0.8600000000000001"/>
    <n v="0.88"/>
    <x v="0"/>
    <x v="5"/>
    <x v="220"/>
    <x v="3"/>
    <x v="1156"/>
  </r>
  <r>
    <x v="4199"/>
    <x v="7"/>
    <x v="0"/>
    <x v="1"/>
    <x v="9"/>
    <x v="0"/>
    <x v="22"/>
    <n v="0.83000000000000007"/>
    <n v="0.96"/>
    <x v="0"/>
    <x v="22"/>
    <x v="10"/>
    <x v="1"/>
    <x v="1067"/>
  </r>
  <r>
    <x v="4200"/>
    <x v="6"/>
    <x v="0"/>
    <x v="1"/>
    <x v="9"/>
    <x v="0"/>
    <x v="6"/>
    <n v="0.83000000000000007"/>
    <n v="0.99"/>
    <x v="4"/>
    <x v="22"/>
    <x v="7"/>
    <x v="4"/>
    <x v="1067"/>
  </r>
  <r>
    <x v="4201"/>
    <x v="7"/>
    <x v="0"/>
    <x v="0"/>
    <x v="9"/>
    <x v="0"/>
    <x v="11"/>
    <n v="0.82000000000000006"/>
    <n v="0.88"/>
    <x v="2"/>
    <x v="22"/>
    <x v="22"/>
    <x v="1"/>
    <x v="1068"/>
  </r>
  <r>
    <x v="4202"/>
    <x v="2"/>
    <x v="1"/>
    <x v="1"/>
    <x v="9"/>
    <x v="0"/>
    <x v="11"/>
    <n v="0.82000000000000006"/>
    <n v="0.9"/>
    <x v="1"/>
    <x v="30"/>
    <x v="211"/>
    <x v="4"/>
    <x v="1068"/>
  </r>
  <r>
    <x v="4203"/>
    <x v="2"/>
    <x v="0"/>
    <x v="0"/>
    <x v="9"/>
    <x v="1"/>
    <x v="4"/>
    <n v="0.92"/>
    <n v="0.99"/>
    <x v="3"/>
    <x v="32"/>
    <x v="134"/>
    <x v="0"/>
    <x v="523"/>
  </r>
  <r>
    <x v="4204"/>
    <x v="6"/>
    <x v="0"/>
    <x v="1"/>
    <x v="9"/>
    <x v="0"/>
    <x v="12"/>
    <n v="0.82000000000000006"/>
    <n v="0.97"/>
    <x v="0"/>
    <x v="22"/>
    <x v="220"/>
    <x v="3"/>
    <x v="523"/>
  </r>
  <r>
    <x v="4205"/>
    <x v="7"/>
    <x v="1"/>
    <x v="0"/>
    <x v="9"/>
    <x v="3"/>
    <x v="2"/>
    <n v="0.89"/>
    <n v="0.88"/>
    <x v="3"/>
    <x v="22"/>
    <x v="220"/>
    <x v="3"/>
    <x v="523"/>
  </r>
  <r>
    <x v="4206"/>
    <x v="6"/>
    <x v="1"/>
    <x v="0"/>
    <x v="9"/>
    <x v="0"/>
    <x v="29"/>
    <n v="0.94000000000000006"/>
    <n v="0.90999999999999992"/>
    <x v="2"/>
    <x v="22"/>
    <x v="127"/>
    <x v="0"/>
    <x v="523"/>
  </r>
  <r>
    <x v="4207"/>
    <x v="2"/>
    <x v="0"/>
    <x v="0"/>
    <x v="9"/>
    <x v="0"/>
    <x v="23"/>
    <n v="0.85000000000000009"/>
    <n v="0.86"/>
    <x v="4"/>
    <x v="35"/>
    <x v="90"/>
    <x v="0"/>
    <x v="1069"/>
  </r>
  <r>
    <x v="4208"/>
    <x v="3"/>
    <x v="1"/>
    <x v="0"/>
    <x v="9"/>
    <x v="0"/>
    <x v="14"/>
    <n v="0.82000000000000006"/>
    <n v="0.85"/>
    <x v="4"/>
    <x v="4"/>
    <x v="93"/>
    <x v="2"/>
    <x v="1069"/>
  </r>
  <r>
    <x v="4209"/>
    <x v="6"/>
    <x v="1"/>
    <x v="0"/>
    <x v="9"/>
    <x v="0"/>
    <x v="15"/>
    <n v="0.92"/>
    <n v="0.89"/>
    <x v="2"/>
    <x v="22"/>
    <x v="146"/>
    <x v="0"/>
    <x v="1069"/>
  </r>
  <r>
    <x v="4210"/>
    <x v="3"/>
    <x v="0"/>
    <x v="0"/>
    <x v="9"/>
    <x v="6"/>
    <x v="8"/>
    <n v="0.95000000000000007"/>
    <n v="0.87"/>
    <x v="0"/>
    <x v="30"/>
    <x v="34"/>
    <x v="1"/>
    <x v="942"/>
  </r>
  <r>
    <x v="4211"/>
    <x v="6"/>
    <x v="0"/>
    <x v="1"/>
    <x v="9"/>
    <x v="1"/>
    <x v="3"/>
    <n v="0.8600000000000001"/>
    <n v="0.95"/>
    <x v="3"/>
    <x v="22"/>
    <x v="58"/>
    <x v="3"/>
    <x v="942"/>
  </r>
  <r>
    <x v="4212"/>
    <x v="6"/>
    <x v="0"/>
    <x v="0"/>
    <x v="9"/>
    <x v="0"/>
    <x v="19"/>
    <n v="0.87000000000000011"/>
    <n v="0.91999999999999993"/>
    <x v="1"/>
    <x v="22"/>
    <x v="78"/>
    <x v="0"/>
    <x v="942"/>
  </r>
  <r>
    <x v="4213"/>
    <x v="3"/>
    <x v="1"/>
    <x v="1"/>
    <x v="9"/>
    <x v="6"/>
    <x v="4"/>
    <n v="0.93"/>
    <n v="0.91999999999999993"/>
    <x v="2"/>
    <x v="41"/>
    <x v="191"/>
    <x v="4"/>
    <x v="942"/>
  </r>
  <r>
    <x v="4214"/>
    <x v="1"/>
    <x v="0"/>
    <x v="1"/>
    <x v="9"/>
    <x v="2"/>
    <x v="15"/>
    <n v="0.87000000000000011"/>
    <n v="0.95"/>
    <x v="4"/>
    <x v="12"/>
    <x v="242"/>
    <x v="1"/>
    <x v="615"/>
  </r>
  <r>
    <x v="4215"/>
    <x v="7"/>
    <x v="0"/>
    <x v="0"/>
    <x v="9"/>
    <x v="0"/>
    <x v="20"/>
    <n v="0.94000000000000006"/>
    <n v="0.9"/>
    <x v="2"/>
    <x v="22"/>
    <x v="74"/>
    <x v="3"/>
    <x v="615"/>
  </r>
  <r>
    <x v="4216"/>
    <x v="7"/>
    <x v="0"/>
    <x v="1"/>
    <x v="9"/>
    <x v="0"/>
    <x v="19"/>
    <n v="0.94000000000000006"/>
    <n v="0.9"/>
    <x v="1"/>
    <x v="22"/>
    <x v="114"/>
    <x v="3"/>
    <x v="944"/>
  </r>
  <r>
    <x v="4217"/>
    <x v="1"/>
    <x v="0"/>
    <x v="0"/>
    <x v="9"/>
    <x v="6"/>
    <x v="4"/>
    <n v="0.84000000000000008"/>
    <n v="0.9"/>
    <x v="3"/>
    <x v="19"/>
    <x v="77"/>
    <x v="0"/>
    <x v="944"/>
  </r>
  <r>
    <x v="4218"/>
    <x v="6"/>
    <x v="0"/>
    <x v="0"/>
    <x v="9"/>
    <x v="0"/>
    <x v="23"/>
    <n v="0.93"/>
    <n v="0.89"/>
    <x v="1"/>
    <x v="22"/>
    <x v="31"/>
    <x v="4"/>
    <x v="944"/>
  </r>
  <r>
    <x v="4219"/>
    <x v="2"/>
    <x v="0"/>
    <x v="0"/>
    <x v="9"/>
    <x v="1"/>
    <x v="21"/>
    <n v="0.9"/>
    <n v="0.96"/>
    <x v="3"/>
    <x v="5"/>
    <x v="106"/>
    <x v="2"/>
    <x v="1157"/>
  </r>
  <r>
    <x v="4220"/>
    <x v="7"/>
    <x v="0"/>
    <x v="1"/>
    <x v="9"/>
    <x v="0"/>
    <x v="9"/>
    <n v="0.9"/>
    <n v="0.86"/>
    <x v="0"/>
    <x v="22"/>
    <x v="255"/>
    <x v="2"/>
    <x v="1157"/>
  </r>
  <r>
    <x v="4221"/>
    <x v="6"/>
    <x v="0"/>
    <x v="1"/>
    <x v="9"/>
    <x v="0"/>
    <x v="5"/>
    <n v="0.81"/>
    <n v="0.88"/>
    <x v="2"/>
    <x v="22"/>
    <x v="82"/>
    <x v="3"/>
    <x v="716"/>
  </r>
  <r>
    <x v="4222"/>
    <x v="7"/>
    <x v="2"/>
    <x v="0"/>
    <x v="9"/>
    <x v="0"/>
    <x v="20"/>
    <n v="0.84000000000000008"/>
    <n v="0.91999999999999993"/>
    <x v="0"/>
    <x v="22"/>
    <x v="57"/>
    <x v="4"/>
    <x v="716"/>
  </r>
  <r>
    <x v="4223"/>
    <x v="2"/>
    <x v="0"/>
    <x v="1"/>
    <x v="9"/>
    <x v="6"/>
    <x v="17"/>
    <n v="0.84000000000000008"/>
    <n v="0.86"/>
    <x v="1"/>
    <x v="22"/>
    <x v="38"/>
    <x v="1"/>
    <x v="833"/>
  </r>
  <r>
    <x v="4224"/>
    <x v="6"/>
    <x v="0"/>
    <x v="1"/>
    <x v="9"/>
    <x v="0"/>
    <x v="10"/>
    <n v="0.92"/>
    <n v="0.98"/>
    <x v="0"/>
    <x v="22"/>
    <x v="34"/>
    <x v="1"/>
    <x v="833"/>
  </r>
  <r>
    <x v="4225"/>
    <x v="7"/>
    <x v="2"/>
    <x v="1"/>
    <x v="9"/>
    <x v="0"/>
    <x v="24"/>
    <n v="0.93"/>
    <n v="0.91999999999999993"/>
    <x v="0"/>
    <x v="22"/>
    <x v="212"/>
    <x v="3"/>
    <x v="833"/>
  </r>
  <r>
    <x v="4226"/>
    <x v="6"/>
    <x v="2"/>
    <x v="1"/>
    <x v="9"/>
    <x v="0"/>
    <x v="30"/>
    <n v="0.8600000000000001"/>
    <n v="0.86"/>
    <x v="0"/>
    <x v="22"/>
    <x v="106"/>
    <x v="3"/>
    <x v="833"/>
  </r>
  <r>
    <x v="4227"/>
    <x v="2"/>
    <x v="0"/>
    <x v="1"/>
    <x v="9"/>
    <x v="2"/>
    <x v="8"/>
    <n v="0.8600000000000001"/>
    <n v="0.87"/>
    <x v="0"/>
    <x v="17"/>
    <x v="274"/>
    <x v="4"/>
    <x v="945"/>
  </r>
  <r>
    <x v="4228"/>
    <x v="6"/>
    <x v="0"/>
    <x v="0"/>
    <x v="9"/>
    <x v="0"/>
    <x v="7"/>
    <n v="0.89"/>
    <n v="0.91999999999999993"/>
    <x v="1"/>
    <x v="22"/>
    <x v="125"/>
    <x v="0"/>
    <x v="945"/>
  </r>
  <r>
    <x v="4229"/>
    <x v="6"/>
    <x v="0"/>
    <x v="0"/>
    <x v="9"/>
    <x v="0"/>
    <x v="22"/>
    <n v="0.94000000000000006"/>
    <n v="0.96"/>
    <x v="3"/>
    <x v="22"/>
    <x v="60"/>
    <x v="1"/>
    <x v="945"/>
  </r>
  <r>
    <x v="4230"/>
    <x v="6"/>
    <x v="0"/>
    <x v="0"/>
    <x v="9"/>
    <x v="7"/>
    <x v="0"/>
    <n v="0.88"/>
    <n v="0.95"/>
    <x v="0"/>
    <x v="22"/>
    <x v="100"/>
    <x v="1"/>
    <x v="524"/>
  </r>
  <r>
    <x v="4231"/>
    <x v="3"/>
    <x v="0"/>
    <x v="1"/>
    <x v="9"/>
    <x v="3"/>
    <x v="15"/>
    <n v="0.85000000000000009"/>
    <n v="0.94"/>
    <x v="2"/>
    <x v="37"/>
    <x v="236"/>
    <x v="4"/>
    <x v="524"/>
  </r>
  <r>
    <x v="4232"/>
    <x v="6"/>
    <x v="0"/>
    <x v="0"/>
    <x v="9"/>
    <x v="0"/>
    <x v="30"/>
    <n v="0.9"/>
    <n v="0.96"/>
    <x v="2"/>
    <x v="22"/>
    <x v="127"/>
    <x v="3"/>
    <x v="524"/>
  </r>
  <r>
    <x v="4233"/>
    <x v="3"/>
    <x v="2"/>
    <x v="1"/>
    <x v="9"/>
    <x v="0"/>
    <x v="20"/>
    <n v="0.82000000000000006"/>
    <n v="0.90999999999999992"/>
    <x v="2"/>
    <x v="37"/>
    <x v="21"/>
    <x v="4"/>
    <x v="524"/>
  </r>
  <r>
    <x v="4234"/>
    <x v="3"/>
    <x v="1"/>
    <x v="0"/>
    <x v="9"/>
    <x v="4"/>
    <x v="2"/>
    <n v="0.82000000000000006"/>
    <n v="0.91999999999999993"/>
    <x v="4"/>
    <x v="7"/>
    <x v="28"/>
    <x v="1"/>
    <x v="524"/>
  </r>
  <r>
    <x v="4235"/>
    <x v="6"/>
    <x v="1"/>
    <x v="1"/>
    <x v="9"/>
    <x v="0"/>
    <x v="29"/>
    <n v="0.84000000000000008"/>
    <n v="0.88"/>
    <x v="0"/>
    <x v="22"/>
    <x v="139"/>
    <x v="4"/>
    <x v="717"/>
  </r>
  <r>
    <x v="4236"/>
    <x v="6"/>
    <x v="0"/>
    <x v="0"/>
    <x v="9"/>
    <x v="0"/>
    <x v="2"/>
    <n v="0.94000000000000006"/>
    <n v="0.9"/>
    <x v="1"/>
    <x v="22"/>
    <x v="53"/>
    <x v="3"/>
    <x v="947"/>
  </r>
  <r>
    <x v="4237"/>
    <x v="7"/>
    <x v="0"/>
    <x v="0"/>
    <x v="9"/>
    <x v="0"/>
    <x v="27"/>
    <n v="0.8600000000000001"/>
    <n v="0.86"/>
    <x v="1"/>
    <x v="22"/>
    <x v="103"/>
    <x v="3"/>
    <x v="947"/>
  </r>
  <r>
    <x v="4238"/>
    <x v="3"/>
    <x v="0"/>
    <x v="0"/>
    <x v="9"/>
    <x v="2"/>
    <x v="21"/>
    <n v="0.9"/>
    <n v="0.96"/>
    <x v="1"/>
    <x v="17"/>
    <x v="193"/>
    <x v="4"/>
    <x v="947"/>
  </r>
  <r>
    <x v="4239"/>
    <x v="7"/>
    <x v="2"/>
    <x v="0"/>
    <x v="9"/>
    <x v="0"/>
    <x v="23"/>
    <n v="0.82000000000000006"/>
    <n v="0.98"/>
    <x v="2"/>
    <x v="49"/>
    <x v="174"/>
    <x v="0"/>
    <x v="947"/>
  </r>
  <r>
    <x v="4240"/>
    <x v="7"/>
    <x v="0"/>
    <x v="1"/>
    <x v="9"/>
    <x v="0"/>
    <x v="15"/>
    <n v="0.88"/>
    <n v="0.97"/>
    <x v="0"/>
    <x v="22"/>
    <x v="174"/>
    <x v="1"/>
    <x v="836"/>
  </r>
  <r>
    <x v="4241"/>
    <x v="6"/>
    <x v="0"/>
    <x v="1"/>
    <x v="9"/>
    <x v="0"/>
    <x v="0"/>
    <n v="0.9"/>
    <n v="0.95"/>
    <x v="2"/>
    <x v="22"/>
    <x v="175"/>
    <x v="1"/>
    <x v="836"/>
  </r>
  <r>
    <x v="4242"/>
    <x v="7"/>
    <x v="2"/>
    <x v="0"/>
    <x v="9"/>
    <x v="4"/>
    <x v="28"/>
    <n v="0.81"/>
    <n v="0.95"/>
    <x v="1"/>
    <x v="11"/>
    <x v="77"/>
    <x v="0"/>
    <x v="836"/>
  </r>
  <r>
    <x v="4243"/>
    <x v="7"/>
    <x v="0"/>
    <x v="0"/>
    <x v="9"/>
    <x v="0"/>
    <x v="1"/>
    <n v="0.84000000000000008"/>
    <n v="0.9"/>
    <x v="1"/>
    <x v="22"/>
    <x v="62"/>
    <x v="3"/>
    <x v="948"/>
  </r>
  <r>
    <x v="4244"/>
    <x v="7"/>
    <x v="0"/>
    <x v="0"/>
    <x v="9"/>
    <x v="2"/>
    <x v="10"/>
    <n v="0.87000000000000011"/>
    <n v="0.95"/>
    <x v="0"/>
    <x v="22"/>
    <x v="12"/>
    <x v="1"/>
    <x v="948"/>
  </r>
  <r>
    <x v="4245"/>
    <x v="7"/>
    <x v="1"/>
    <x v="0"/>
    <x v="9"/>
    <x v="0"/>
    <x v="14"/>
    <n v="0.93"/>
    <n v="0.98"/>
    <x v="2"/>
    <x v="22"/>
    <x v="149"/>
    <x v="1"/>
    <x v="948"/>
  </r>
  <r>
    <x v="4246"/>
    <x v="8"/>
    <x v="0"/>
    <x v="0"/>
    <x v="9"/>
    <x v="1"/>
    <x v="12"/>
    <n v="0.94000000000000006"/>
    <n v="0.89"/>
    <x v="4"/>
    <x v="22"/>
    <x v="57"/>
    <x v="4"/>
    <x v="618"/>
  </r>
  <r>
    <x v="4247"/>
    <x v="2"/>
    <x v="2"/>
    <x v="0"/>
    <x v="9"/>
    <x v="0"/>
    <x v="9"/>
    <n v="0.9"/>
    <n v="0.94"/>
    <x v="4"/>
    <x v="23"/>
    <x v="16"/>
    <x v="1"/>
    <x v="618"/>
  </r>
  <r>
    <x v="4248"/>
    <x v="7"/>
    <x v="1"/>
    <x v="0"/>
    <x v="9"/>
    <x v="1"/>
    <x v="24"/>
    <n v="0.87000000000000011"/>
    <n v="0.96"/>
    <x v="1"/>
    <x v="35"/>
    <x v="185"/>
    <x v="4"/>
    <x v="837"/>
  </r>
  <r>
    <x v="4249"/>
    <x v="6"/>
    <x v="0"/>
    <x v="0"/>
    <x v="9"/>
    <x v="0"/>
    <x v="2"/>
    <n v="0.84000000000000008"/>
    <n v="0.88"/>
    <x v="2"/>
    <x v="22"/>
    <x v="56"/>
    <x v="3"/>
    <x v="1158"/>
  </r>
  <r>
    <x v="4250"/>
    <x v="7"/>
    <x v="1"/>
    <x v="0"/>
    <x v="9"/>
    <x v="0"/>
    <x v="4"/>
    <n v="0.9"/>
    <n v="0.85"/>
    <x v="2"/>
    <x v="22"/>
    <x v="168"/>
    <x v="0"/>
    <x v="1158"/>
  </r>
  <r>
    <x v="4251"/>
    <x v="2"/>
    <x v="0"/>
    <x v="0"/>
    <x v="9"/>
    <x v="2"/>
    <x v="26"/>
    <n v="0.87000000000000011"/>
    <n v="0.91999999999999993"/>
    <x v="3"/>
    <x v="30"/>
    <x v="121"/>
    <x v="1"/>
    <x v="526"/>
  </r>
  <r>
    <x v="4252"/>
    <x v="6"/>
    <x v="0"/>
    <x v="1"/>
    <x v="9"/>
    <x v="0"/>
    <x v="6"/>
    <n v="0.82000000000000006"/>
    <n v="0.87"/>
    <x v="1"/>
    <x v="22"/>
    <x v="21"/>
    <x v="3"/>
    <x v="527"/>
  </r>
  <r>
    <x v="4253"/>
    <x v="6"/>
    <x v="0"/>
    <x v="0"/>
    <x v="9"/>
    <x v="0"/>
    <x v="4"/>
    <n v="0.91"/>
    <n v="0.9"/>
    <x v="1"/>
    <x v="22"/>
    <x v="232"/>
    <x v="3"/>
    <x v="619"/>
  </r>
  <r>
    <x v="4254"/>
    <x v="7"/>
    <x v="2"/>
    <x v="1"/>
    <x v="9"/>
    <x v="0"/>
    <x v="3"/>
    <n v="0.87000000000000011"/>
    <n v="0.95"/>
    <x v="2"/>
    <x v="22"/>
    <x v="114"/>
    <x v="1"/>
    <x v="619"/>
  </r>
  <r>
    <x v="4255"/>
    <x v="2"/>
    <x v="1"/>
    <x v="1"/>
    <x v="9"/>
    <x v="0"/>
    <x v="11"/>
    <n v="0.8600000000000001"/>
    <n v="0.88"/>
    <x v="1"/>
    <x v="50"/>
    <x v="72"/>
    <x v="0"/>
    <x v="619"/>
  </r>
  <r>
    <x v="4256"/>
    <x v="3"/>
    <x v="1"/>
    <x v="1"/>
    <x v="9"/>
    <x v="0"/>
    <x v="8"/>
    <n v="0.93"/>
    <n v="0.86"/>
    <x v="3"/>
    <x v="31"/>
    <x v="111"/>
    <x v="1"/>
    <x v="619"/>
  </r>
  <r>
    <x v="4257"/>
    <x v="6"/>
    <x v="0"/>
    <x v="0"/>
    <x v="9"/>
    <x v="7"/>
    <x v="11"/>
    <n v="0.91"/>
    <n v="0.89"/>
    <x v="1"/>
    <x v="17"/>
    <x v="49"/>
    <x v="3"/>
    <x v="950"/>
  </r>
  <r>
    <x v="4258"/>
    <x v="2"/>
    <x v="0"/>
    <x v="0"/>
    <x v="9"/>
    <x v="0"/>
    <x v="7"/>
    <n v="0.84000000000000008"/>
    <n v="0.99"/>
    <x v="4"/>
    <x v="30"/>
    <x v="57"/>
    <x v="1"/>
    <x v="950"/>
  </r>
  <r>
    <x v="4259"/>
    <x v="7"/>
    <x v="0"/>
    <x v="1"/>
    <x v="9"/>
    <x v="0"/>
    <x v="20"/>
    <n v="0.8"/>
    <n v="0.87"/>
    <x v="0"/>
    <x v="22"/>
    <x v="116"/>
    <x v="3"/>
    <x v="620"/>
  </r>
  <r>
    <x v="4260"/>
    <x v="6"/>
    <x v="1"/>
    <x v="0"/>
    <x v="9"/>
    <x v="0"/>
    <x v="28"/>
    <n v="0.95000000000000007"/>
    <n v="0.94"/>
    <x v="1"/>
    <x v="22"/>
    <x v="145"/>
    <x v="3"/>
    <x v="620"/>
  </r>
  <r>
    <x v="4261"/>
    <x v="7"/>
    <x v="0"/>
    <x v="1"/>
    <x v="9"/>
    <x v="0"/>
    <x v="2"/>
    <n v="0.87000000000000011"/>
    <n v="0.86"/>
    <x v="0"/>
    <x v="22"/>
    <x v="58"/>
    <x v="3"/>
    <x v="951"/>
  </r>
  <r>
    <x v="4262"/>
    <x v="2"/>
    <x v="2"/>
    <x v="0"/>
    <x v="9"/>
    <x v="0"/>
    <x v="10"/>
    <n v="0.8600000000000001"/>
    <n v="0.91999999999999993"/>
    <x v="3"/>
    <x v="43"/>
    <x v="77"/>
    <x v="1"/>
    <x v="951"/>
  </r>
  <r>
    <x v="4263"/>
    <x v="7"/>
    <x v="0"/>
    <x v="1"/>
    <x v="9"/>
    <x v="0"/>
    <x v="3"/>
    <n v="0.89"/>
    <n v="0.95"/>
    <x v="3"/>
    <x v="36"/>
    <x v="57"/>
    <x v="4"/>
    <x v="720"/>
  </r>
  <r>
    <x v="4264"/>
    <x v="7"/>
    <x v="2"/>
    <x v="1"/>
    <x v="9"/>
    <x v="3"/>
    <x v="2"/>
    <n v="0.89"/>
    <n v="0.90999999999999992"/>
    <x v="3"/>
    <x v="22"/>
    <x v="46"/>
    <x v="3"/>
    <x v="720"/>
  </r>
  <r>
    <x v="4265"/>
    <x v="6"/>
    <x v="0"/>
    <x v="0"/>
    <x v="9"/>
    <x v="0"/>
    <x v="25"/>
    <n v="0.84000000000000008"/>
    <n v="0.89"/>
    <x v="1"/>
    <x v="22"/>
    <x v="114"/>
    <x v="0"/>
    <x v="840"/>
  </r>
  <r>
    <x v="4266"/>
    <x v="6"/>
    <x v="0"/>
    <x v="1"/>
    <x v="9"/>
    <x v="0"/>
    <x v="17"/>
    <n v="0.95000000000000007"/>
    <n v="0.98"/>
    <x v="2"/>
    <x v="22"/>
    <x v="81"/>
    <x v="3"/>
    <x v="840"/>
  </r>
  <r>
    <x v="4267"/>
    <x v="6"/>
    <x v="0"/>
    <x v="1"/>
    <x v="9"/>
    <x v="0"/>
    <x v="16"/>
    <n v="0.88"/>
    <n v="0.9"/>
    <x v="1"/>
    <x v="22"/>
    <x v="151"/>
    <x v="0"/>
    <x v="722"/>
  </r>
  <r>
    <x v="4268"/>
    <x v="7"/>
    <x v="2"/>
    <x v="0"/>
    <x v="9"/>
    <x v="0"/>
    <x v="8"/>
    <n v="0.94000000000000006"/>
    <n v="0.95"/>
    <x v="1"/>
    <x v="22"/>
    <x v="290"/>
    <x v="3"/>
    <x v="722"/>
  </r>
  <r>
    <x v="4269"/>
    <x v="6"/>
    <x v="0"/>
    <x v="1"/>
    <x v="9"/>
    <x v="0"/>
    <x v="11"/>
    <n v="0.83000000000000007"/>
    <n v="0.89"/>
    <x v="1"/>
    <x v="22"/>
    <x v="121"/>
    <x v="3"/>
    <x v="954"/>
  </r>
  <r>
    <x v="4270"/>
    <x v="2"/>
    <x v="1"/>
    <x v="1"/>
    <x v="9"/>
    <x v="3"/>
    <x v="12"/>
    <n v="0.94000000000000006"/>
    <n v="0.92999999999999994"/>
    <x v="3"/>
    <x v="22"/>
    <x v="131"/>
    <x v="3"/>
    <x v="954"/>
  </r>
  <r>
    <x v="4271"/>
    <x v="7"/>
    <x v="0"/>
    <x v="0"/>
    <x v="9"/>
    <x v="0"/>
    <x v="7"/>
    <n v="0.92"/>
    <n v="0.99"/>
    <x v="3"/>
    <x v="22"/>
    <x v="40"/>
    <x v="2"/>
    <x v="955"/>
  </r>
  <r>
    <x v="4272"/>
    <x v="7"/>
    <x v="0"/>
    <x v="1"/>
    <x v="9"/>
    <x v="0"/>
    <x v="14"/>
    <n v="0.94000000000000006"/>
    <n v="0.97"/>
    <x v="1"/>
    <x v="22"/>
    <x v="159"/>
    <x v="2"/>
    <x v="723"/>
  </r>
  <r>
    <x v="4273"/>
    <x v="2"/>
    <x v="0"/>
    <x v="0"/>
    <x v="9"/>
    <x v="7"/>
    <x v="20"/>
    <n v="0.9"/>
    <n v="0.96"/>
    <x v="4"/>
    <x v="11"/>
    <x v="56"/>
    <x v="2"/>
    <x v="723"/>
  </r>
  <r>
    <x v="4274"/>
    <x v="7"/>
    <x v="0"/>
    <x v="1"/>
    <x v="9"/>
    <x v="0"/>
    <x v="27"/>
    <n v="0.9"/>
    <n v="0.92999999999999994"/>
    <x v="1"/>
    <x v="22"/>
    <x v="23"/>
    <x v="4"/>
    <x v="841"/>
  </r>
  <r>
    <x v="4275"/>
    <x v="6"/>
    <x v="1"/>
    <x v="0"/>
    <x v="9"/>
    <x v="0"/>
    <x v="29"/>
    <n v="0.94000000000000006"/>
    <n v="0.99"/>
    <x v="1"/>
    <x v="22"/>
    <x v="18"/>
    <x v="2"/>
    <x v="841"/>
  </r>
  <r>
    <x v="4276"/>
    <x v="6"/>
    <x v="2"/>
    <x v="0"/>
    <x v="9"/>
    <x v="0"/>
    <x v="9"/>
    <n v="0.88"/>
    <n v="0.88"/>
    <x v="1"/>
    <x v="47"/>
    <x v="82"/>
    <x v="3"/>
    <x v="724"/>
  </r>
  <r>
    <x v="4277"/>
    <x v="7"/>
    <x v="0"/>
    <x v="0"/>
    <x v="9"/>
    <x v="2"/>
    <x v="30"/>
    <n v="0.84000000000000008"/>
    <n v="0.97"/>
    <x v="1"/>
    <x v="22"/>
    <x v="176"/>
    <x v="0"/>
    <x v="624"/>
  </r>
  <r>
    <x v="4278"/>
    <x v="2"/>
    <x v="0"/>
    <x v="1"/>
    <x v="9"/>
    <x v="3"/>
    <x v="15"/>
    <n v="0.82000000000000006"/>
    <n v="0.87"/>
    <x v="3"/>
    <x v="22"/>
    <x v="122"/>
    <x v="3"/>
    <x v="624"/>
  </r>
  <r>
    <x v="4279"/>
    <x v="7"/>
    <x v="2"/>
    <x v="1"/>
    <x v="9"/>
    <x v="0"/>
    <x v="13"/>
    <n v="0.94000000000000006"/>
    <n v="0.89"/>
    <x v="4"/>
    <x v="22"/>
    <x v="121"/>
    <x v="4"/>
    <x v="624"/>
  </r>
  <r>
    <x v="4280"/>
    <x v="2"/>
    <x v="2"/>
    <x v="1"/>
    <x v="9"/>
    <x v="2"/>
    <x v="1"/>
    <n v="0.82000000000000006"/>
    <n v="0.89"/>
    <x v="0"/>
    <x v="39"/>
    <x v="122"/>
    <x v="3"/>
    <x v="529"/>
  </r>
  <r>
    <x v="4281"/>
    <x v="2"/>
    <x v="0"/>
    <x v="0"/>
    <x v="9"/>
    <x v="2"/>
    <x v="20"/>
    <n v="0.81"/>
    <n v="0.97"/>
    <x v="0"/>
    <x v="22"/>
    <x v="4"/>
    <x v="1"/>
    <x v="725"/>
  </r>
  <r>
    <x v="4282"/>
    <x v="7"/>
    <x v="0"/>
    <x v="0"/>
    <x v="9"/>
    <x v="0"/>
    <x v="3"/>
    <n v="0.84000000000000008"/>
    <n v="0.9"/>
    <x v="3"/>
    <x v="22"/>
    <x v="313"/>
    <x v="0"/>
    <x v="725"/>
  </r>
  <r>
    <x v="4283"/>
    <x v="7"/>
    <x v="0"/>
    <x v="1"/>
    <x v="9"/>
    <x v="0"/>
    <x v="0"/>
    <n v="0.89"/>
    <n v="0.9"/>
    <x v="2"/>
    <x v="22"/>
    <x v="126"/>
    <x v="3"/>
    <x v="957"/>
  </r>
  <r>
    <x v="4284"/>
    <x v="6"/>
    <x v="0"/>
    <x v="1"/>
    <x v="9"/>
    <x v="0"/>
    <x v="3"/>
    <n v="0.85000000000000009"/>
    <n v="0.91999999999999993"/>
    <x v="1"/>
    <x v="22"/>
    <x v="116"/>
    <x v="3"/>
    <x v="958"/>
  </r>
  <r>
    <x v="4285"/>
    <x v="6"/>
    <x v="0"/>
    <x v="1"/>
    <x v="9"/>
    <x v="0"/>
    <x v="28"/>
    <n v="0.87000000000000011"/>
    <n v="0.88"/>
    <x v="1"/>
    <x v="22"/>
    <x v="106"/>
    <x v="4"/>
    <x v="958"/>
  </r>
  <r>
    <x v="4286"/>
    <x v="3"/>
    <x v="2"/>
    <x v="0"/>
    <x v="9"/>
    <x v="2"/>
    <x v="12"/>
    <n v="0.87000000000000011"/>
    <n v="0.9"/>
    <x v="1"/>
    <x v="39"/>
    <x v="46"/>
    <x v="3"/>
    <x v="960"/>
  </r>
  <r>
    <x v="4287"/>
    <x v="7"/>
    <x v="0"/>
    <x v="1"/>
    <x v="9"/>
    <x v="0"/>
    <x v="1"/>
    <n v="0.91"/>
    <n v="0.87"/>
    <x v="1"/>
    <x v="22"/>
    <x v="11"/>
    <x v="3"/>
    <x v="961"/>
  </r>
  <r>
    <x v="4288"/>
    <x v="6"/>
    <x v="0"/>
    <x v="1"/>
    <x v="9"/>
    <x v="0"/>
    <x v="27"/>
    <n v="0.84000000000000008"/>
    <n v="0.88"/>
    <x v="1"/>
    <x v="22"/>
    <x v="83"/>
    <x v="0"/>
    <x v="729"/>
  </r>
  <r>
    <x v="4289"/>
    <x v="1"/>
    <x v="0"/>
    <x v="0"/>
    <x v="9"/>
    <x v="3"/>
    <x v="9"/>
    <n v="0.82000000000000006"/>
    <n v="0.86"/>
    <x v="4"/>
    <x v="37"/>
    <x v="200"/>
    <x v="1"/>
    <x v="962"/>
  </r>
  <r>
    <x v="4290"/>
    <x v="7"/>
    <x v="2"/>
    <x v="1"/>
    <x v="9"/>
    <x v="0"/>
    <x v="17"/>
    <n v="0.87000000000000011"/>
    <n v="0.86"/>
    <x v="0"/>
    <x v="22"/>
    <x v="35"/>
    <x v="1"/>
    <x v="1159"/>
  </r>
  <r>
    <x v="4291"/>
    <x v="7"/>
    <x v="1"/>
    <x v="1"/>
    <x v="9"/>
    <x v="0"/>
    <x v="12"/>
    <n v="0.88"/>
    <n v="0.95"/>
    <x v="1"/>
    <x v="22"/>
    <x v="77"/>
    <x v="0"/>
    <x v="1159"/>
  </r>
  <r>
    <x v="4292"/>
    <x v="8"/>
    <x v="0"/>
    <x v="1"/>
    <x v="9"/>
    <x v="7"/>
    <x v="17"/>
    <n v="0.93"/>
    <n v="0.91999999999999993"/>
    <x v="0"/>
    <x v="22"/>
    <x v="168"/>
    <x v="1"/>
    <x v="1160"/>
  </r>
  <r>
    <x v="4293"/>
    <x v="7"/>
    <x v="0"/>
    <x v="1"/>
    <x v="9"/>
    <x v="2"/>
    <x v="7"/>
    <n v="0.84000000000000008"/>
    <n v="0.85"/>
    <x v="0"/>
    <x v="22"/>
    <x v="113"/>
    <x v="3"/>
    <x v="1160"/>
  </r>
  <r>
    <x v="4294"/>
    <x v="7"/>
    <x v="0"/>
    <x v="1"/>
    <x v="9"/>
    <x v="0"/>
    <x v="12"/>
    <n v="0.87000000000000011"/>
    <n v="0.96"/>
    <x v="3"/>
    <x v="22"/>
    <x v="110"/>
    <x v="1"/>
    <x v="1160"/>
  </r>
  <r>
    <x v="4295"/>
    <x v="8"/>
    <x v="0"/>
    <x v="0"/>
    <x v="9"/>
    <x v="7"/>
    <x v="19"/>
    <n v="0.81"/>
    <n v="0.91999999999999993"/>
    <x v="1"/>
    <x v="22"/>
    <x v="152"/>
    <x v="0"/>
    <x v="845"/>
  </r>
  <r>
    <x v="4296"/>
    <x v="6"/>
    <x v="2"/>
    <x v="1"/>
    <x v="9"/>
    <x v="0"/>
    <x v="4"/>
    <n v="0.87000000000000011"/>
    <n v="0.85"/>
    <x v="0"/>
    <x v="22"/>
    <x v="42"/>
    <x v="1"/>
    <x v="845"/>
  </r>
  <r>
    <x v="4297"/>
    <x v="7"/>
    <x v="0"/>
    <x v="0"/>
    <x v="9"/>
    <x v="2"/>
    <x v="16"/>
    <n v="0.92"/>
    <n v="0.95"/>
    <x v="3"/>
    <x v="22"/>
    <x v="24"/>
    <x v="0"/>
    <x v="418"/>
  </r>
  <r>
    <x v="4298"/>
    <x v="6"/>
    <x v="0"/>
    <x v="1"/>
    <x v="9"/>
    <x v="4"/>
    <x v="19"/>
    <n v="0.84000000000000008"/>
    <n v="0.94"/>
    <x v="4"/>
    <x v="22"/>
    <x v="80"/>
    <x v="4"/>
    <x v="1075"/>
  </r>
  <r>
    <x v="4299"/>
    <x v="7"/>
    <x v="2"/>
    <x v="0"/>
    <x v="9"/>
    <x v="7"/>
    <x v="7"/>
    <n v="0.91"/>
    <n v="0.94"/>
    <x v="1"/>
    <x v="39"/>
    <x v="31"/>
    <x v="0"/>
    <x v="1075"/>
  </r>
  <r>
    <x v="4300"/>
    <x v="8"/>
    <x v="2"/>
    <x v="0"/>
    <x v="9"/>
    <x v="7"/>
    <x v="21"/>
    <n v="0.91"/>
    <n v="0.97"/>
    <x v="0"/>
    <x v="22"/>
    <x v="38"/>
    <x v="4"/>
    <x v="847"/>
  </r>
  <r>
    <x v="4301"/>
    <x v="7"/>
    <x v="0"/>
    <x v="1"/>
    <x v="9"/>
    <x v="0"/>
    <x v="10"/>
    <n v="0.84000000000000008"/>
    <n v="0.92999999999999994"/>
    <x v="1"/>
    <x v="22"/>
    <x v="57"/>
    <x v="2"/>
    <x v="1161"/>
  </r>
  <r>
    <x v="4302"/>
    <x v="7"/>
    <x v="1"/>
    <x v="1"/>
    <x v="9"/>
    <x v="4"/>
    <x v="6"/>
    <n v="0.81"/>
    <n v="0.99"/>
    <x v="1"/>
    <x v="10"/>
    <x v="71"/>
    <x v="2"/>
    <x v="1161"/>
  </r>
  <r>
    <x v="4303"/>
    <x v="6"/>
    <x v="0"/>
    <x v="0"/>
    <x v="9"/>
    <x v="0"/>
    <x v="4"/>
    <n v="0.85000000000000009"/>
    <n v="0.96"/>
    <x v="3"/>
    <x v="22"/>
    <x v="139"/>
    <x v="1"/>
    <x v="736"/>
  </r>
  <r>
    <x v="4304"/>
    <x v="6"/>
    <x v="0"/>
    <x v="0"/>
    <x v="9"/>
    <x v="0"/>
    <x v="1"/>
    <n v="0.88"/>
    <n v="0.98"/>
    <x v="3"/>
    <x v="22"/>
    <x v="159"/>
    <x v="1"/>
    <x v="736"/>
  </r>
  <r>
    <x v="4305"/>
    <x v="8"/>
    <x v="0"/>
    <x v="0"/>
    <x v="9"/>
    <x v="7"/>
    <x v="24"/>
    <n v="0.83000000000000007"/>
    <n v="0.92999999999999994"/>
    <x v="3"/>
    <x v="22"/>
    <x v="58"/>
    <x v="4"/>
    <x v="736"/>
  </r>
  <r>
    <x v="4306"/>
    <x v="7"/>
    <x v="0"/>
    <x v="0"/>
    <x v="9"/>
    <x v="3"/>
    <x v="7"/>
    <n v="0.81"/>
    <n v="0.87"/>
    <x v="1"/>
    <x v="22"/>
    <x v="102"/>
    <x v="4"/>
    <x v="736"/>
  </r>
  <r>
    <x v="4307"/>
    <x v="7"/>
    <x v="2"/>
    <x v="1"/>
    <x v="9"/>
    <x v="0"/>
    <x v="20"/>
    <n v="0.82000000000000006"/>
    <n v="0.92999999999999994"/>
    <x v="1"/>
    <x v="22"/>
    <x v="80"/>
    <x v="4"/>
    <x v="736"/>
  </r>
  <r>
    <x v="4308"/>
    <x v="6"/>
    <x v="2"/>
    <x v="0"/>
    <x v="9"/>
    <x v="0"/>
    <x v="26"/>
    <n v="0.9"/>
    <n v="0.87"/>
    <x v="3"/>
    <x v="48"/>
    <x v="42"/>
    <x v="4"/>
    <x v="736"/>
  </r>
  <r>
    <x v="4309"/>
    <x v="6"/>
    <x v="2"/>
    <x v="0"/>
    <x v="9"/>
    <x v="7"/>
    <x v="13"/>
    <n v="0.81"/>
    <n v="0.98"/>
    <x v="0"/>
    <x v="22"/>
    <x v="37"/>
    <x v="1"/>
    <x v="739"/>
  </r>
  <r>
    <x v="4310"/>
    <x v="7"/>
    <x v="1"/>
    <x v="0"/>
    <x v="9"/>
    <x v="6"/>
    <x v="11"/>
    <n v="0.95000000000000007"/>
    <n v="0.91999999999999993"/>
    <x v="4"/>
    <x v="22"/>
    <x v="269"/>
    <x v="4"/>
    <x v="739"/>
  </r>
  <r>
    <x v="4311"/>
    <x v="7"/>
    <x v="0"/>
    <x v="1"/>
    <x v="9"/>
    <x v="2"/>
    <x v="16"/>
    <n v="0.84000000000000008"/>
    <n v="0.92999999999999994"/>
    <x v="1"/>
    <x v="22"/>
    <x v="53"/>
    <x v="3"/>
    <x v="532"/>
  </r>
  <r>
    <x v="4312"/>
    <x v="6"/>
    <x v="0"/>
    <x v="0"/>
    <x v="9"/>
    <x v="0"/>
    <x v="27"/>
    <n v="0.95000000000000007"/>
    <n v="0.96"/>
    <x v="3"/>
    <x v="22"/>
    <x v="46"/>
    <x v="0"/>
    <x v="741"/>
  </r>
  <r>
    <x v="4313"/>
    <x v="3"/>
    <x v="0"/>
    <x v="0"/>
    <x v="9"/>
    <x v="3"/>
    <x v="7"/>
    <n v="0.89"/>
    <n v="0.86"/>
    <x v="4"/>
    <x v="30"/>
    <x v="106"/>
    <x v="0"/>
    <x v="742"/>
  </r>
  <r>
    <x v="4314"/>
    <x v="7"/>
    <x v="0"/>
    <x v="0"/>
    <x v="9"/>
    <x v="2"/>
    <x v="22"/>
    <n v="0.87000000000000011"/>
    <n v="0.94"/>
    <x v="3"/>
    <x v="22"/>
    <x v="46"/>
    <x v="4"/>
    <x v="742"/>
  </r>
  <r>
    <x v="4315"/>
    <x v="2"/>
    <x v="0"/>
    <x v="0"/>
    <x v="9"/>
    <x v="2"/>
    <x v="11"/>
    <n v="0.9"/>
    <n v="0.95"/>
    <x v="4"/>
    <x v="36"/>
    <x v="213"/>
    <x v="1"/>
    <x v="742"/>
  </r>
  <r>
    <x v="4316"/>
    <x v="7"/>
    <x v="2"/>
    <x v="1"/>
    <x v="9"/>
    <x v="0"/>
    <x v="18"/>
    <n v="0.91"/>
    <n v="0.85"/>
    <x v="1"/>
    <x v="22"/>
    <x v="31"/>
    <x v="4"/>
    <x v="742"/>
  </r>
  <r>
    <x v="4317"/>
    <x v="1"/>
    <x v="0"/>
    <x v="0"/>
    <x v="9"/>
    <x v="6"/>
    <x v="12"/>
    <n v="0.9"/>
    <n v="0.95"/>
    <x v="4"/>
    <x v="35"/>
    <x v="314"/>
    <x v="0"/>
    <x v="851"/>
  </r>
  <r>
    <x v="4318"/>
    <x v="6"/>
    <x v="0"/>
    <x v="0"/>
    <x v="9"/>
    <x v="0"/>
    <x v="22"/>
    <n v="0.9"/>
    <n v="0.86"/>
    <x v="3"/>
    <x v="22"/>
    <x v="135"/>
    <x v="2"/>
    <x v="851"/>
  </r>
  <r>
    <x v="4319"/>
    <x v="6"/>
    <x v="0"/>
    <x v="0"/>
    <x v="9"/>
    <x v="0"/>
    <x v="13"/>
    <n v="0.91"/>
    <n v="0.91999999999999993"/>
    <x v="4"/>
    <x v="22"/>
    <x v="315"/>
    <x v="1"/>
    <x v="629"/>
  </r>
  <r>
    <x v="4320"/>
    <x v="2"/>
    <x v="0"/>
    <x v="0"/>
    <x v="9"/>
    <x v="8"/>
    <x v="20"/>
    <n v="0.9"/>
    <n v="0.85"/>
    <x v="4"/>
    <x v="22"/>
    <x v="23"/>
    <x v="4"/>
    <x v="1162"/>
  </r>
  <r>
    <x v="4321"/>
    <x v="7"/>
    <x v="0"/>
    <x v="1"/>
    <x v="9"/>
    <x v="6"/>
    <x v="7"/>
    <n v="0.94000000000000006"/>
    <n v="0.91999999999999993"/>
    <x v="0"/>
    <x v="22"/>
    <x v="38"/>
    <x v="2"/>
    <x v="1162"/>
  </r>
  <r>
    <x v="4322"/>
    <x v="7"/>
    <x v="0"/>
    <x v="1"/>
    <x v="9"/>
    <x v="6"/>
    <x v="8"/>
    <n v="0.88"/>
    <n v="0.99"/>
    <x v="0"/>
    <x v="22"/>
    <x v="43"/>
    <x v="1"/>
    <x v="1162"/>
  </r>
  <r>
    <x v="4323"/>
    <x v="7"/>
    <x v="0"/>
    <x v="1"/>
    <x v="9"/>
    <x v="3"/>
    <x v="20"/>
    <n v="0.94000000000000006"/>
    <n v="0.96"/>
    <x v="0"/>
    <x v="22"/>
    <x v="159"/>
    <x v="1"/>
    <x v="1162"/>
  </r>
  <r>
    <x v="4324"/>
    <x v="6"/>
    <x v="1"/>
    <x v="1"/>
    <x v="9"/>
    <x v="7"/>
    <x v="6"/>
    <n v="0.94000000000000006"/>
    <n v="0.96"/>
    <x v="3"/>
    <x v="29"/>
    <x v="123"/>
    <x v="1"/>
    <x v="1162"/>
  </r>
  <r>
    <x v="4325"/>
    <x v="2"/>
    <x v="2"/>
    <x v="1"/>
    <x v="9"/>
    <x v="0"/>
    <x v="27"/>
    <n v="0.84000000000000008"/>
    <n v="0.94"/>
    <x v="4"/>
    <x v="29"/>
    <x v="22"/>
    <x v="3"/>
    <x v="631"/>
  </r>
  <r>
    <x v="4326"/>
    <x v="2"/>
    <x v="0"/>
    <x v="1"/>
    <x v="9"/>
    <x v="6"/>
    <x v="24"/>
    <n v="0.8600000000000001"/>
    <n v="0.95"/>
    <x v="3"/>
    <x v="22"/>
    <x v="196"/>
    <x v="3"/>
    <x v="745"/>
  </r>
  <r>
    <x v="4327"/>
    <x v="7"/>
    <x v="0"/>
    <x v="1"/>
    <x v="9"/>
    <x v="0"/>
    <x v="24"/>
    <n v="0.8600000000000001"/>
    <n v="0.94"/>
    <x v="3"/>
    <x v="22"/>
    <x v="54"/>
    <x v="1"/>
    <x v="963"/>
  </r>
  <r>
    <x v="4328"/>
    <x v="7"/>
    <x v="1"/>
    <x v="1"/>
    <x v="9"/>
    <x v="5"/>
    <x v="21"/>
    <n v="0.85000000000000009"/>
    <n v="0.98"/>
    <x v="2"/>
    <x v="42"/>
    <x v="89"/>
    <x v="3"/>
    <x v="963"/>
  </r>
  <r>
    <x v="4329"/>
    <x v="7"/>
    <x v="0"/>
    <x v="0"/>
    <x v="9"/>
    <x v="0"/>
    <x v="24"/>
    <n v="0.88"/>
    <n v="0.90999999999999992"/>
    <x v="3"/>
    <x v="22"/>
    <x v="81"/>
    <x v="0"/>
    <x v="633"/>
  </r>
  <r>
    <x v="4330"/>
    <x v="6"/>
    <x v="1"/>
    <x v="1"/>
    <x v="9"/>
    <x v="0"/>
    <x v="26"/>
    <n v="0.89"/>
    <n v="0.87"/>
    <x v="3"/>
    <x v="22"/>
    <x v="82"/>
    <x v="1"/>
    <x v="633"/>
  </r>
  <r>
    <x v="4331"/>
    <x v="2"/>
    <x v="0"/>
    <x v="1"/>
    <x v="9"/>
    <x v="4"/>
    <x v="14"/>
    <n v="0.8600000000000001"/>
    <n v="0.95"/>
    <x v="4"/>
    <x v="32"/>
    <x v="8"/>
    <x v="1"/>
    <x v="854"/>
  </r>
  <r>
    <x v="4332"/>
    <x v="6"/>
    <x v="0"/>
    <x v="1"/>
    <x v="9"/>
    <x v="0"/>
    <x v="30"/>
    <n v="0.94000000000000006"/>
    <n v="0.89"/>
    <x v="3"/>
    <x v="22"/>
    <x v="34"/>
    <x v="4"/>
    <x v="635"/>
  </r>
  <r>
    <x v="4333"/>
    <x v="7"/>
    <x v="0"/>
    <x v="1"/>
    <x v="9"/>
    <x v="0"/>
    <x v="4"/>
    <n v="0.81"/>
    <n v="0.89"/>
    <x v="3"/>
    <x v="22"/>
    <x v="74"/>
    <x v="1"/>
    <x v="636"/>
  </r>
  <r>
    <x v="4334"/>
    <x v="7"/>
    <x v="0"/>
    <x v="0"/>
    <x v="9"/>
    <x v="8"/>
    <x v="11"/>
    <n v="0.89"/>
    <n v="0.91999999999999993"/>
    <x v="0"/>
    <x v="22"/>
    <x v="32"/>
    <x v="3"/>
    <x v="636"/>
  </r>
  <r>
    <x v="4335"/>
    <x v="6"/>
    <x v="2"/>
    <x v="0"/>
    <x v="9"/>
    <x v="0"/>
    <x v="29"/>
    <n v="0.84000000000000008"/>
    <n v="0.95"/>
    <x v="3"/>
    <x v="22"/>
    <x v="23"/>
    <x v="2"/>
    <x v="636"/>
  </r>
  <r>
    <x v="4336"/>
    <x v="2"/>
    <x v="0"/>
    <x v="0"/>
    <x v="9"/>
    <x v="2"/>
    <x v="18"/>
    <n v="0.89"/>
    <n v="0.89"/>
    <x v="3"/>
    <x v="22"/>
    <x v="98"/>
    <x v="2"/>
    <x v="638"/>
  </r>
  <r>
    <x v="4337"/>
    <x v="3"/>
    <x v="0"/>
    <x v="0"/>
    <x v="9"/>
    <x v="3"/>
    <x v="10"/>
    <n v="0.94000000000000006"/>
    <n v="0.97"/>
    <x v="4"/>
    <x v="17"/>
    <x v="138"/>
    <x v="2"/>
    <x v="638"/>
  </r>
  <r>
    <x v="4338"/>
    <x v="6"/>
    <x v="0"/>
    <x v="0"/>
    <x v="9"/>
    <x v="0"/>
    <x v="12"/>
    <n v="0.95000000000000007"/>
    <n v="0.94"/>
    <x v="4"/>
    <x v="22"/>
    <x v="24"/>
    <x v="2"/>
    <x v="638"/>
  </r>
  <r>
    <x v="4339"/>
    <x v="2"/>
    <x v="1"/>
    <x v="0"/>
    <x v="9"/>
    <x v="2"/>
    <x v="16"/>
    <n v="0.92"/>
    <n v="0.94"/>
    <x v="3"/>
    <x v="22"/>
    <x v="131"/>
    <x v="4"/>
    <x v="638"/>
  </r>
  <r>
    <x v="4340"/>
    <x v="1"/>
    <x v="0"/>
    <x v="1"/>
    <x v="9"/>
    <x v="6"/>
    <x v="7"/>
    <n v="0.84000000000000008"/>
    <n v="0.89"/>
    <x v="4"/>
    <x v="41"/>
    <x v="82"/>
    <x v="1"/>
    <x v="855"/>
  </r>
  <r>
    <x v="4341"/>
    <x v="7"/>
    <x v="0"/>
    <x v="1"/>
    <x v="9"/>
    <x v="2"/>
    <x v="29"/>
    <n v="0.92"/>
    <n v="0.94"/>
    <x v="3"/>
    <x v="22"/>
    <x v="168"/>
    <x v="2"/>
    <x v="1077"/>
  </r>
  <r>
    <x v="4342"/>
    <x v="2"/>
    <x v="0"/>
    <x v="0"/>
    <x v="9"/>
    <x v="2"/>
    <x v="28"/>
    <n v="0.87000000000000011"/>
    <n v="0.97"/>
    <x v="3"/>
    <x v="22"/>
    <x v="17"/>
    <x v="1"/>
    <x v="1077"/>
  </r>
  <r>
    <x v="4343"/>
    <x v="2"/>
    <x v="0"/>
    <x v="0"/>
    <x v="9"/>
    <x v="6"/>
    <x v="12"/>
    <n v="0.94000000000000006"/>
    <n v="0.9"/>
    <x v="1"/>
    <x v="22"/>
    <x v="16"/>
    <x v="4"/>
    <x v="641"/>
  </r>
  <r>
    <x v="4344"/>
    <x v="7"/>
    <x v="2"/>
    <x v="1"/>
    <x v="9"/>
    <x v="3"/>
    <x v="30"/>
    <n v="0.85000000000000009"/>
    <n v="0.98"/>
    <x v="1"/>
    <x v="46"/>
    <x v="45"/>
    <x v="3"/>
    <x v="641"/>
  </r>
  <r>
    <x v="4345"/>
    <x v="8"/>
    <x v="0"/>
    <x v="1"/>
    <x v="9"/>
    <x v="7"/>
    <x v="11"/>
    <n v="0.8600000000000001"/>
    <n v="0.86"/>
    <x v="2"/>
    <x v="22"/>
    <x v="58"/>
    <x v="4"/>
    <x v="965"/>
  </r>
  <r>
    <x v="4346"/>
    <x v="6"/>
    <x v="0"/>
    <x v="0"/>
    <x v="9"/>
    <x v="0"/>
    <x v="20"/>
    <n v="0.82000000000000006"/>
    <n v="0.98"/>
    <x v="3"/>
    <x v="22"/>
    <x v="44"/>
    <x v="2"/>
    <x v="965"/>
  </r>
  <r>
    <x v="4347"/>
    <x v="8"/>
    <x v="0"/>
    <x v="0"/>
    <x v="9"/>
    <x v="1"/>
    <x v="3"/>
    <n v="0.87000000000000011"/>
    <n v="0.9"/>
    <x v="1"/>
    <x v="22"/>
    <x v="6"/>
    <x v="0"/>
    <x v="644"/>
  </r>
  <r>
    <x v="4348"/>
    <x v="6"/>
    <x v="0"/>
    <x v="1"/>
    <x v="9"/>
    <x v="0"/>
    <x v="18"/>
    <n v="0.83000000000000007"/>
    <n v="0.92999999999999994"/>
    <x v="3"/>
    <x v="22"/>
    <x v="74"/>
    <x v="2"/>
    <x v="644"/>
  </r>
  <r>
    <x v="4349"/>
    <x v="6"/>
    <x v="0"/>
    <x v="1"/>
    <x v="9"/>
    <x v="0"/>
    <x v="15"/>
    <n v="0.83000000000000007"/>
    <n v="0.88"/>
    <x v="4"/>
    <x v="22"/>
    <x v="117"/>
    <x v="0"/>
    <x v="1078"/>
  </r>
  <r>
    <x v="4350"/>
    <x v="6"/>
    <x v="0"/>
    <x v="1"/>
    <x v="9"/>
    <x v="4"/>
    <x v="24"/>
    <n v="0.8600000000000001"/>
    <n v="0.97"/>
    <x v="0"/>
    <x v="22"/>
    <x v="101"/>
    <x v="3"/>
    <x v="420"/>
  </r>
  <r>
    <x v="4351"/>
    <x v="6"/>
    <x v="2"/>
    <x v="0"/>
    <x v="9"/>
    <x v="7"/>
    <x v="13"/>
    <n v="0.89"/>
    <n v="0.85"/>
    <x v="1"/>
    <x v="22"/>
    <x v="64"/>
    <x v="2"/>
    <x v="645"/>
  </r>
  <r>
    <x v="4352"/>
    <x v="2"/>
    <x v="0"/>
    <x v="1"/>
    <x v="9"/>
    <x v="6"/>
    <x v="3"/>
    <n v="0.87000000000000011"/>
    <n v="0.88"/>
    <x v="3"/>
    <x v="17"/>
    <x v="97"/>
    <x v="0"/>
    <x v="753"/>
  </r>
  <r>
    <x v="4353"/>
    <x v="7"/>
    <x v="2"/>
    <x v="0"/>
    <x v="9"/>
    <x v="0"/>
    <x v="10"/>
    <n v="0.84000000000000008"/>
    <n v="0.89"/>
    <x v="4"/>
    <x v="22"/>
    <x v="55"/>
    <x v="0"/>
    <x v="753"/>
  </r>
  <r>
    <x v="4354"/>
    <x v="2"/>
    <x v="2"/>
    <x v="1"/>
    <x v="9"/>
    <x v="4"/>
    <x v="4"/>
    <n v="0.84000000000000008"/>
    <n v="0.96"/>
    <x v="3"/>
    <x v="42"/>
    <x v="145"/>
    <x v="2"/>
    <x v="858"/>
  </r>
  <r>
    <x v="4355"/>
    <x v="2"/>
    <x v="0"/>
    <x v="0"/>
    <x v="9"/>
    <x v="3"/>
    <x v="8"/>
    <n v="0.87000000000000011"/>
    <n v="0.94"/>
    <x v="3"/>
    <x v="22"/>
    <x v="31"/>
    <x v="2"/>
    <x v="756"/>
  </r>
  <r>
    <x v="4356"/>
    <x v="7"/>
    <x v="0"/>
    <x v="1"/>
    <x v="9"/>
    <x v="6"/>
    <x v="17"/>
    <n v="0.8600000000000001"/>
    <n v="0.86"/>
    <x v="0"/>
    <x v="22"/>
    <x v="38"/>
    <x v="3"/>
    <x v="756"/>
  </r>
  <r>
    <x v="4357"/>
    <x v="7"/>
    <x v="2"/>
    <x v="0"/>
    <x v="9"/>
    <x v="6"/>
    <x v="17"/>
    <n v="0.87000000000000011"/>
    <n v="0.88"/>
    <x v="2"/>
    <x v="22"/>
    <x v="186"/>
    <x v="0"/>
    <x v="756"/>
  </r>
  <r>
    <x v="4358"/>
    <x v="2"/>
    <x v="2"/>
    <x v="1"/>
    <x v="9"/>
    <x v="2"/>
    <x v="3"/>
    <n v="0.8"/>
    <n v="0.94"/>
    <x v="2"/>
    <x v="22"/>
    <x v="63"/>
    <x v="0"/>
    <x v="757"/>
  </r>
  <r>
    <x v="4359"/>
    <x v="7"/>
    <x v="0"/>
    <x v="1"/>
    <x v="9"/>
    <x v="0"/>
    <x v="27"/>
    <n v="0.9"/>
    <n v="0.99"/>
    <x v="3"/>
    <x v="22"/>
    <x v="84"/>
    <x v="4"/>
    <x v="646"/>
  </r>
  <r>
    <x v="4360"/>
    <x v="2"/>
    <x v="0"/>
    <x v="0"/>
    <x v="9"/>
    <x v="3"/>
    <x v="26"/>
    <n v="0.82000000000000006"/>
    <n v="0.92999999999999994"/>
    <x v="3"/>
    <x v="22"/>
    <x v="106"/>
    <x v="0"/>
    <x v="646"/>
  </r>
  <r>
    <x v="4361"/>
    <x v="6"/>
    <x v="0"/>
    <x v="1"/>
    <x v="9"/>
    <x v="0"/>
    <x v="10"/>
    <n v="0.95000000000000007"/>
    <n v="0.90999999999999992"/>
    <x v="4"/>
    <x v="22"/>
    <x v="113"/>
    <x v="2"/>
    <x v="266"/>
  </r>
  <r>
    <x v="4362"/>
    <x v="6"/>
    <x v="2"/>
    <x v="1"/>
    <x v="9"/>
    <x v="0"/>
    <x v="19"/>
    <n v="0.9"/>
    <n v="0.90999999999999992"/>
    <x v="3"/>
    <x v="22"/>
    <x v="25"/>
    <x v="4"/>
    <x v="266"/>
  </r>
  <r>
    <x v="4363"/>
    <x v="8"/>
    <x v="1"/>
    <x v="1"/>
    <x v="9"/>
    <x v="1"/>
    <x v="17"/>
    <n v="0.81"/>
    <n v="0.98"/>
    <x v="0"/>
    <x v="22"/>
    <x v="76"/>
    <x v="1"/>
    <x v="266"/>
  </r>
  <r>
    <x v="4364"/>
    <x v="7"/>
    <x v="2"/>
    <x v="1"/>
    <x v="9"/>
    <x v="0"/>
    <x v="29"/>
    <n v="0.93"/>
    <n v="0.89"/>
    <x v="3"/>
    <x v="22"/>
    <x v="96"/>
    <x v="4"/>
    <x v="538"/>
  </r>
  <r>
    <x v="4365"/>
    <x v="6"/>
    <x v="0"/>
    <x v="0"/>
    <x v="9"/>
    <x v="1"/>
    <x v="2"/>
    <n v="0.84000000000000008"/>
    <n v="0.94"/>
    <x v="3"/>
    <x v="22"/>
    <x v="85"/>
    <x v="0"/>
    <x v="539"/>
  </r>
  <r>
    <x v="4366"/>
    <x v="7"/>
    <x v="0"/>
    <x v="1"/>
    <x v="9"/>
    <x v="0"/>
    <x v="20"/>
    <n v="0.84000000000000008"/>
    <n v="0.87"/>
    <x v="3"/>
    <x v="22"/>
    <x v="203"/>
    <x v="0"/>
    <x v="759"/>
  </r>
  <r>
    <x v="4367"/>
    <x v="7"/>
    <x v="2"/>
    <x v="0"/>
    <x v="9"/>
    <x v="0"/>
    <x v="20"/>
    <n v="0.84000000000000008"/>
    <n v="0.94"/>
    <x v="4"/>
    <x v="22"/>
    <x v="38"/>
    <x v="1"/>
    <x v="861"/>
  </r>
  <r>
    <x v="4368"/>
    <x v="6"/>
    <x v="0"/>
    <x v="0"/>
    <x v="9"/>
    <x v="1"/>
    <x v="15"/>
    <n v="0.83000000000000007"/>
    <n v="0.87"/>
    <x v="3"/>
    <x v="22"/>
    <x v="100"/>
    <x v="1"/>
    <x v="541"/>
  </r>
  <r>
    <x v="4369"/>
    <x v="2"/>
    <x v="2"/>
    <x v="1"/>
    <x v="9"/>
    <x v="0"/>
    <x v="25"/>
    <n v="0.94000000000000006"/>
    <n v="0.96"/>
    <x v="4"/>
    <x v="43"/>
    <x v="185"/>
    <x v="3"/>
    <x v="541"/>
  </r>
  <r>
    <x v="4370"/>
    <x v="2"/>
    <x v="2"/>
    <x v="1"/>
    <x v="9"/>
    <x v="6"/>
    <x v="9"/>
    <n v="0.9"/>
    <n v="0.9"/>
    <x v="3"/>
    <x v="17"/>
    <x v="109"/>
    <x v="0"/>
    <x v="763"/>
  </r>
  <r>
    <x v="4371"/>
    <x v="6"/>
    <x v="1"/>
    <x v="1"/>
    <x v="9"/>
    <x v="0"/>
    <x v="27"/>
    <n v="0.83000000000000007"/>
    <n v="0.90999999999999992"/>
    <x v="4"/>
    <x v="48"/>
    <x v="20"/>
    <x v="3"/>
    <x v="763"/>
  </r>
  <r>
    <x v="4372"/>
    <x v="8"/>
    <x v="1"/>
    <x v="0"/>
    <x v="9"/>
    <x v="7"/>
    <x v="26"/>
    <n v="0.87000000000000011"/>
    <n v="0.98"/>
    <x v="3"/>
    <x v="22"/>
    <x v="45"/>
    <x v="0"/>
    <x v="543"/>
  </r>
  <r>
    <x v="4373"/>
    <x v="2"/>
    <x v="0"/>
    <x v="1"/>
    <x v="9"/>
    <x v="3"/>
    <x v="2"/>
    <n v="0.84000000000000008"/>
    <n v="0.97"/>
    <x v="1"/>
    <x v="22"/>
    <x v="216"/>
    <x v="4"/>
    <x v="654"/>
  </r>
  <r>
    <x v="4374"/>
    <x v="7"/>
    <x v="1"/>
    <x v="1"/>
    <x v="9"/>
    <x v="5"/>
    <x v="18"/>
    <n v="0.91"/>
    <n v="0.87"/>
    <x v="3"/>
    <x v="29"/>
    <x v="103"/>
    <x v="2"/>
    <x v="764"/>
  </r>
  <r>
    <x v="4375"/>
    <x v="2"/>
    <x v="0"/>
    <x v="0"/>
    <x v="9"/>
    <x v="8"/>
    <x v="29"/>
    <n v="0.85000000000000009"/>
    <n v="0.94"/>
    <x v="4"/>
    <x v="29"/>
    <x v="123"/>
    <x v="0"/>
    <x v="657"/>
  </r>
  <r>
    <x v="4376"/>
    <x v="7"/>
    <x v="2"/>
    <x v="0"/>
    <x v="9"/>
    <x v="1"/>
    <x v="11"/>
    <n v="0.81"/>
    <n v="0.90999999999999992"/>
    <x v="3"/>
    <x v="49"/>
    <x v="13"/>
    <x v="1"/>
    <x v="766"/>
  </r>
  <r>
    <x v="4377"/>
    <x v="2"/>
    <x v="2"/>
    <x v="0"/>
    <x v="9"/>
    <x v="6"/>
    <x v="24"/>
    <n v="0.81"/>
    <n v="0.95"/>
    <x v="1"/>
    <x v="22"/>
    <x v="16"/>
    <x v="3"/>
    <x v="767"/>
  </r>
  <r>
    <x v="4378"/>
    <x v="6"/>
    <x v="2"/>
    <x v="0"/>
    <x v="9"/>
    <x v="1"/>
    <x v="1"/>
    <n v="0.8"/>
    <n v="0.91999999999999993"/>
    <x v="3"/>
    <x v="46"/>
    <x v="75"/>
    <x v="0"/>
    <x v="545"/>
  </r>
  <r>
    <x v="4379"/>
    <x v="7"/>
    <x v="2"/>
    <x v="1"/>
    <x v="9"/>
    <x v="0"/>
    <x v="13"/>
    <n v="0.89"/>
    <n v="0.98"/>
    <x v="4"/>
    <x v="22"/>
    <x v="64"/>
    <x v="2"/>
    <x v="545"/>
  </r>
  <r>
    <x v="4380"/>
    <x v="8"/>
    <x v="2"/>
    <x v="0"/>
    <x v="9"/>
    <x v="1"/>
    <x v="23"/>
    <n v="0.85000000000000009"/>
    <n v="0.94"/>
    <x v="1"/>
    <x v="22"/>
    <x v="0"/>
    <x v="0"/>
    <x v="426"/>
  </r>
  <r>
    <x v="4381"/>
    <x v="6"/>
    <x v="2"/>
    <x v="1"/>
    <x v="9"/>
    <x v="1"/>
    <x v="19"/>
    <n v="0.88"/>
    <n v="0.95"/>
    <x v="1"/>
    <x v="22"/>
    <x v="201"/>
    <x v="3"/>
    <x v="547"/>
  </r>
  <r>
    <x v="4382"/>
    <x v="6"/>
    <x v="1"/>
    <x v="1"/>
    <x v="9"/>
    <x v="0"/>
    <x v="30"/>
    <n v="0.84000000000000008"/>
    <n v="0.90999999999999992"/>
    <x v="4"/>
    <x v="22"/>
    <x v="77"/>
    <x v="2"/>
    <x v="547"/>
  </r>
  <r>
    <x v="4383"/>
    <x v="7"/>
    <x v="1"/>
    <x v="0"/>
    <x v="9"/>
    <x v="2"/>
    <x v="12"/>
    <n v="0.91"/>
    <n v="0.89"/>
    <x v="4"/>
    <x v="22"/>
    <x v="46"/>
    <x v="0"/>
    <x v="270"/>
  </r>
  <r>
    <x v="4384"/>
    <x v="7"/>
    <x v="0"/>
    <x v="0"/>
    <x v="9"/>
    <x v="8"/>
    <x v="2"/>
    <n v="0.8600000000000001"/>
    <n v="0.99"/>
    <x v="1"/>
    <x v="22"/>
    <x v="24"/>
    <x v="2"/>
    <x v="551"/>
  </r>
  <r>
    <x v="4385"/>
    <x v="2"/>
    <x v="2"/>
    <x v="0"/>
    <x v="9"/>
    <x v="8"/>
    <x v="19"/>
    <n v="0.9"/>
    <n v="0.90999999999999992"/>
    <x v="1"/>
    <x v="46"/>
    <x v="18"/>
    <x v="3"/>
    <x v="431"/>
  </r>
  <r>
    <x v="4386"/>
    <x v="2"/>
    <x v="0"/>
    <x v="0"/>
    <x v="9"/>
    <x v="3"/>
    <x v="13"/>
    <n v="0.8"/>
    <n v="0.91999999999999993"/>
    <x v="4"/>
    <x v="22"/>
    <x v="7"/>
    <x v="0"/>
    <x v="776"/>
  </r>
  <r>
    <x v="4387"/>
    <x v="2"/>
    <x v="0"/>
    <x v="1"/>
    <x v="9"/>
    <x v="3"/>
    <x v="4"/>
    <n v="0.85000000000000009"/>
    <n v="0.96"/>
    <x v="3"/>
    <x v="22"/>
    <x v="145"/>
    <x v="2"/>
    <x v="668"/>
  </r>
  <r>
    <x v="4388"/>
    <x v="8"/>
    <x v="0"/>
    <x v="0"/>
    <x v="9"/>
    <x v="4"/>
    <x v="16"/>
    <n v="0.91"/>
    <n v="0.96"/>
    <x v="4"/>
    <x v="22"/>
    <x v="122"/>
    <x v="3"/>
    <x v="561"/>
  </r>
  <r>
    <x v="4389"/>
    <x v="2"/>
    <x v="1"/>
    <x v="1"/>
    <x v="9"/>
    <x v="3"/>
    <x v="12"/>
    <n v="0.85000000000000009"/>
    <n v="0.86"/>
    <x v="4"/>
    <x v="22"/>
    <x v="127"/>
    <x v="3"/>
    <x v="564"/>
  </r>
  <r>
    <x v="4390"/>
    <x v="2"/>
    <x v="1"/>
    <x v="1"/>
    <x v="9"/>
    <x v="3"/>
    <x v="4"/>
    <n v="0.82000000000000006"/>
    <n v="0.90999999999999992"/>
    <x v="3"/>
    <x v="22"/>
    <x v="70"/>
    <x v="1"/>
    <x v="564"/>
  </r>
  <r>
    <x v="4391"/>
    <x v="7"/>
    <x v="0"/>
    <x v="1"/>
    <x v="9"/>
    <x v="6"/>
    <x v="22"/>
    <n v="0.81"/>
    <n v="0.90999999999999992"/>
    <x v="3"/>
    <x v="22"/>
    <x v="9"/>
    <x v="1"/>
    <x v="678"/>
  </r>
  <r>
    <x v="4392"/>
    <x v="2"/>
    <x v="2"/>
    <x v="1"/>
    <x v="9"/>
    <x v="6"/>
    <x v="18"/>
    <n v="0.88"/>
    <n v="0.94"/>
    <x v="3"/>
    <x v="22"/>
    <x v="63"/>
    <x v="0"/>
    <x v="678"/>
  </r>
  <r>
    <x v="4393"/>
    <x v="7"/>
    <x v="2"/>
    <x v="1"/>
    <x v="9"/>
    <x v="2"/>
    <x v="14"/>
    <n v="0.8600000000000001"/>
    <n v="0.99"/>
    <x v="4"/>
    <x v="22"/>
    <x v="289"/>
    <x v="3"/>
    <x v="277"/>
  </r>
  <r>
    <x v="4394"/>
    <x v="8"/>
    <x v="0"/>
    <x v="1"/>
    <x v="9"/>
    <x v="4"/>
    <x v="24"/>
    <n v="0.85000000000000009"/>
    <n v="0.9"/>
    <x v="3"/>
    <x v="22"/>
    <x v="30"/>
    <x v="2"/>
    <x v="441"/>
  </r>
  <r>
    <x v="4395"/>
    <x v="7"/>
    <x v="0"/>
    <x v="1"/>
    <x v="9"/>
    <x v="6"/>
    <x v="20"/>
    <n v="0.87000000000000011"/>
    <n v="0.98"/>
    <x v="4"/>
    <x v="22"/>
    <x v="46"/>
    <x v="3"/>
    <x v="443"/>
  </r>
  <r>
    <x v="4396"/>
    <x v="7"/>
    <x v="0"/>
    <x v="1"/>
    <x v="9"/>
    <x v="6"/>
    <x v="21"/>
    <n v="0.89"/>
    <n v="0.9"/>
    <x v="4"/>
    <x v="22"/>
    <x v="17"/>
    <x v="1"/>
    <x v="1"/>
  </r>
  <r>
    <x v="4397"/>
    <x v="7"/>
    <x v="1"/>
    <x v="0"/>
    <x v="9"/>
    <x v="6"/>
    <x v="14"/>
    <n v="0.89"/>
    <n v="0.89"/>
    <x v="4"/>
    <x v="22"/>
    <x v="145"/>
    <x v="2"/>
    <x v="455"/>
  </r>
  <r>
    <x v="4398"/>
    <x v="8"/>
    <x v="1"/>
    <x v="1"/>
    <x v="9"/>
    <x v="4"/>
    <x v="20"/>
    <n v="0.89"/>
    <n v="0.91999999999999993"/>
    <x v="3"/>
    <x v="22"/>
    <x v="78"/>
    <x v="1"/>
    <x v="583"/>
  </r>
  <r>
    <x v="4399"/>
    <x v="2"/>
    <x v="2"/>
    <x v="0"/>
    <x v="9"/>
    <x v="8"/>
    <x v="29"/>
    <n v="0.91"/>
    <n v="0.95"/>
    <x v="4"/>
    <x v="22"/>
    <x v="48"/>
    <x v="1"/>
    <x v="591"/>
  </r>
  <r>
    <x v="4400"/>
    <x v="0"/>
    <x v="0"/>
    <x v="0"/>
    <x v="10"/>
    <x v="0"/>
    <x v="3"/>
    <n v="0.92"/>
    <n v="0.89"/>
    <x v="0"/>
    <x v="25"/>
    <x v="15"/>
    <x v="0"/>
    <x v="1163"/>
  </r>
  <r>
    <x v="4401"/>
    <x v="4"/>
    <x v="0"/>
    <x v="0"/>
    <x v="10"/>
    <x v="0"/>
    <x v="11"/>
    <n v="0.94000000000000006"/>
    <n v="0.89"/>
    <x v="3"/>
    <x v="1"/>
    <x v="55"/>
    <x v="3"/>
    <x v="1164"/>
  </r>
  <r>
    <x v="4402"/>
    <x v="1"/>
    <x v="0"/>
    <x v="1"/>
    <x v="10"/>
    <x v="0"/>
    <x v="1"/>
    <n v="0.88"/>
    <n v="0.90999999999999992"/>
    <x v="0"/>
    <x v="20"/>
    <x v="9"/>
    <x v="0"/>
    <x v="1165"/>
  </r>
  <r>
    <x v="4403"/>
    <x v="0"/>
    <x v="0"/>
    <x v="0"/>
    <x v="10"/>
    <x v="0"/>
    <x v="15"/>
    <n v="0.83000000000000007"/>
    <n v="0.92999999999999994"/>
    <x v="1"/>
    <x v="28"/>
    <x v="113"/>
    <x v="1"/>
    <x v="1166"/>
  </r>
  <r>
    <x v="4404"/>
    <x v="0"/>
    <x v="0"/>
    <x v="1"/>
    <x v="10"/>
    <x v="1"/>
    <x v="7"/>
    <n v="0.89"/>
    <n v="0.85"/>
    <x v="0"/>
    <x v="13"/>
    <x v="112"/>
    <x v="0"/>
    <x v="1166"/>
  </r>
  <r>
    <x v="4405"/>
    <x v="3"/>
    <x v="0"/>
    <x v="0"/>
    <x v="10"/>
    <x v="0"/>
    <x v="23"/>
    <n v="0.89"/>
    <n v="0.87"/>
    <x v="0"/>
    <x v="38"/>
    <x v="106"/>
    <x v="0"/>
    <x v="1167"/>
  </r>
  <r>
    <x v="4406"/>
    <x v="0"/>
    <x v="0"/>
    <x v="0"/>
    <x v="10"/>
    <x v="0"/>
    <x v="27"/>
    <n v="0.85000000000000009"/>
    <n v="0.97"/>
    <x v="3"/>
    <x v="25"/>
    <x v="66"/>
    <x v="3"/>
    <x v="1168"/>
  </r>
  <r>
    <x v="4407"/>
    <x v="3"/>
    <x v="0"/>
    <x v="0"/>
    <x v="10"/>
    <x v="0"/>
    <x v="10"/>
    <n v="0.83000000000000007"/>
    <n v="0.86"/>
    <x v="2"/>
    <x v="12"/>
    <x v="316"/>
    <x v="2"/>
    <x v="1169"/>
  </r>
  <r>
    <x v="4408"/>
    <x v="3"/>
    <x v="0"/>
    <x v="0"/>
    <x v="10"/>
    <x v="0"/>
    <x v="24"/>
    <n v="0.9"/>
    <n v="0.98"/>
    <x v="1"/>
    <x v="14"/>
    <x v="251"/>
    <x v="1"/>
    <x v="1170"/>
  </r>
  <r>
    <x v="4409"/>
    <x v="3"/>
    <x v="0"/>
    <x v="1"/>
    <x v="10"/>
    <x v="0"/>
    <x v="10"/>
    <n v="0.8600000000000001"/>
    <n v="0.89"/>
    <x v="0"/>
    <x v="6"/>
    <x v="218"/>
    <x v="0"/>
    <x v="1171"/>
  </r>
  <r>
    <x v="4410"/>
    <x v="0"/>
    <x v="0"/>
    <x v="0"/>
    <x v="10"/>
    <x v="0"/>
    <x v="24"/>
    <n v="0.88"/>
    <n v="0.86"/>
    <x v="1"/>
    <x v="7"/>
    <x v="193"/>
    <x v="1"/>
    <x v="1172"/>
  </r>
  <r>
    <x v="4411"/>
    <x v="3"/>
    <x v="0"/>
    <x v="0"/>
    <x v="10"/>
    <x v="0"/>
    <x v="28"/>
    <n v="0.87000000000000011"/>
    <n v="0.89"/>
    <x v="2"/>
    <x v="3"/>
    <x v="63"/>
    <x v="2"/>
    <x v="1088"/>
  </r>
  <r>
    <x v="4412"/>
    <x v="4"/>
    <x v="0"/>
    <x v="1"/>
    <x v="10"/>
    <x v="2"/>
    <x v="12"/>
    <n v="0.89"/>
    <n v="0.9"/>
    <x v="0"/>
    <x v="0"/>
    <x v="122"/>
    <x v="0"/>
    <x v="1088"/>
  </r>
  <r>
    <x v="4413"/>
    <x v="1"/>
    <x v="0"/>
    <x v="1"/>
    <x v="10"/>
    <x v="0"/>
    <x v="10"/>
    <n v="0.83000000000000007"/>
    <n v="0.90999999999999992"/>
    <x v="1"/>
    <x v="33"/>
    <x v="16"/>
    <x v="1"/>
    <x v="1173"/>
  </r>
  <r>
    <x v="4414"/>
    <x v="4"/>
    <x v="0"/>
    <x v="1"/>
    <x v="10"/>
    <x v="0"/>
    <x v="2"/>
    <n v="0.83000000000000007"/>
    <n v="0.9"/>
    <x v="4"/>
    <x v="15"/>
    <x v="110"/>
    <x v="4"/>
    <x v="1173"/>
  </r>
  <r>
    <x v="4415"/>
    <x v="1"/>
    <x v="0"/>
    <x v="1"/>
    <x v="10"/>
    <x v="0"/>
    <x v="23"/>
    <n v="0.92"/>
    <n v="0.89"/>
    <x v="1"/>
    <x v="38"/>
    <x v="65"/>
    <x v="1"/>
    <x v="1174"/>
  </r>
  <r>
    <x v="4416"/>
    <x v="0"/>
    <x v="0"/>
    <x v="0"/>
    <x v="10"/>
    <x v="0"/>
    <x v="25"/>
    <n v="0.94000000000000006"/>
    <n v="0.97"/>
    <x v="3"/>
    <x v="34"/>
    <x v="74"/>
    <x v="3"/>
    <x v="1175"/>
  </r>
  <r>
    <x v="4417"/>
    <x v="0"/>
    <x v="0"/>
    <x v="0"/>
    <x v="10"/>
    <x v="0"/>
    <x v="13"/>
    <n v="0.87000000000000011"/>
    <n v="0.92999999999999994"/>
    <x v="3"/>
    <x v="21"/>
    <x v="146"/>
    <x v="3"/>
    <x v="1089"/>
  </r>
  <r>
    <x v="4418"/>
    <x v="1"/>
    <x v="0"/>
    <x v="1"/>
    <x v="10"/>
    <x v="0"/>
    <x v="16"/>
    <n v="0.94000000000000006"/>
    <n v="0.86"/>
    <x v="1"/>
    <x v="33"/>
    <x v="153"/>
    <x v="1"/>
    <x v="1176"/>
  </r>
  <r>
    <x v="4419"/>
    <x v="3"/>
    <x v="0"/>
    <x v="1"/>
    <x v="10"/>
    <x v="0"/>
    <x v="6"/>
    <n v="0.94000000000000006"/>
    <n v="0.85"/>
    <x v="2"/>
    <x v="19"/>
    <x v="28"/>
    <x v="2"/>
    <x v="1177"/>
  </r>
  <r>
    <x v="4420"/>
    <x v="2"/>
    <x v="0"/>
    <x v="1"/>
    <x v="10"/>
    <x v="4"/>
    <x v="1"/>
    <n v="0.94000000000000006"/>
    <n v="0.92999999999999994"/>
    <x v="0"/>
    <x v="6"/>
    <x v="80"/>
    <x v="0"/>
    <x v="1178"/>
  </r>
  <r>
    <x v="4421"/>
    <x v="1"/>
    <x v="1"/>
    <x v="0"/>
    <x v="10"/>
    <x v="0"/>
    <x v="4"/>
    <n v="0.85000000000000009"/>
    <n v="0.86"/>
    <x v="1"/>
    <x v="27"/>
    <x v="247"/>
    <x v="1"/>
    <x v="1179"/>
  </r>
  <r>
    <x v="4422"/>
    <x v="1"/>
    <x v="0"/>
    <x v="1"/>
    <x v="10"/>
    <x v="0"/>
    <x v="17"/>
    <n v="0.85000000000000009"/>
    <n v="0.98"/>
    <x v="1"/>
    <x v="12"/>
    <x v="138"/>
    <x v="1"/>
    <x v="1180"/>
  </r>
  <r>
    <x v="4423"/>
    <x v="3"/>
    <x v="0"/>
    <x v="0"/>
    <x v="10"/>
    <x v="4"/>
    <x v="30"/>
    <n v="0.84000000000000008"/>
    <n v="0.92999999999999994"/>
    <x v="1"/>
    <x v="34"/>
    <x v="213"/>
    <x v="1"/>
    <x v="1180"/>
  </r>
  <r>
    <x v="4424"/>
    <x v="3"/>
    <x v="1"/>
    <x v="0"/>
    <x v="10"/>
    <x v="0"/>
    <x v="12"/>
    <n v="0.8600000000000001"/>
    <n v="0.92999999999999994"/>
    <x v="1"/>
    <x v="11"/>
    <x v="135"/>
    <x v="1"/>
    <x v="1181"/>
  </r>
  <r>
    <x v="4425"/>
    <x v="1"/>
    <x v="1"/>
    <x v="1"/>
    <x v="10"/>
    <x v="2"/>
    <x v="10"/>
    <n v="0.81"/>
    <n v="0.90999999999999992"/>
    <x v="0"/>
    <x v="19"/>
    <x v="51"/>
    <x v="0"/>
    <x v="1182"/>
  </r>
  <r>
    <x v="4426"/>
    <x v="4"/>
    <x v="0"/>
    <x v="1"/>
    <x v="10"/>
    <x v="0"/>
    <x v="10"/>
    <n v="0.82000000000000006"/>
    <n v="0.98"/>
    <x v="0"/>
    <x v="1"/>
    <x v="166"/>
    <x v="4"/>
    <x v="1183"/>
  </r>
  <r>
    <x v="4427"/>
    <x v="0"/>
    <x v="0"/>
    <x v="0"/>
    <x v="10"/>
    <x v="0"/>
    <x v="22"/>
    <n v="0.88"/>
    <n v="0.91999999999999993"/>
    <x v="1"/>
    <x v="8"/>
    <x v="10"/>
    <x v="3"/>
    <x v="1184"/>
  </r>
  <r>
    <x v="4428"/>
    <x v="0"/>
    <x v="0"/>
    <x v="0"/>
    <x v="10"/>
    <x v="0"/>
    <x v="13"/>
    <n v="0.94000000000000006"/>
    <n v="0.86"/>
    <x v="2"/>
    <x v="15"/>
    <x v="80"/>
    <x v="0"/>
    <x v="1185"/>
  </r>
  <r>
    <x v="4429"/>
    <x v="3"/>
    <x v="0"/>
    <x v="0"/>
    <x v="10"/>
    <x v="0"/>
    <x v="2"/>
    <n v="0.92"/>
    <n v="0.9"/>
    <x v="2"/>
    <x v="41"/>
    <x v="64"/>
    <x v="2"/>
    <x v="1185"/>
  </r>
  <r>
    <x v="4430"/>
    <x v="1"/>
    <x v="0"/>
    <x v="1"/>
    <x v="10"/>
    <x v="0"/>
    <x v="5"/>
    <n v="0.85000000000000009"/>
    <n v="0.89"/>
    <x v="3"/>
    <x v="7"/>
    <x v="122"/>
    <x v="3"/>
    <x v="1186"/>
  </r>
  <r>
    <x v="4431"/>
    <x v="1"/>
    <x v="0"/>
    <x v="1"/>
    <x v="10"/>
    <x v="2"/>
    <x v="18"/>
    <n v="0.93"/>
    <n v="0.94"/>
    <x v="2"/>
    <x v="3"/>
    <x v="106"/>
    <x v="2"/>
    <x v="1187"/>
  </r>
  <r>
    <x v="4432"/>
    <x v="2"/>
    <x v="0"/>
    <x v="1"/>
    <x v="10"/>
    <x v="0"/>
    <x v="6"/>
    <n v="0.89"/>
    <n v="0.98"/>
    <x v="0"/>
    <x v="17"/>
    <x v="85"/>
    <x v="0"/>
    <x v="1188"/>
  </r>
  <r>
    <x v="4433"/>
    <x v="0"/>
    <x v="0"/>
    <x v="1"/>
    <x v="10"/>
    <x v="2"/>
    <x v="7"/>
    <n v="0.81"/>
    <n v="0.95"/>
    <x v="1"/>
    <x v="38"/>
    <x v="220"/>
    <x v="1"/>
    <x v="1189"/>
  </r>
  <r>
    <x v="4434"/>
    <x v="4"/>
    <x v="0"/>
    <x v="0"/>
    <x v="10"/>
    <x v="0"/>
    <x v="22"/>
    <n v="0.91"/>
    <n v="0.97"/>
    <x v="1"/>
    <x v="16"/>
    <x v="66"/>
    <x v="0"/>
    <x v="1190"/>
  </r>
  <r>
    <x v="4435"/>
    <x v="3"/>
    <x v="0"/>
    <x v="1"/>
    <x v="10"/>
    <x v="0"/>
    <x v="6"/>
    <n v="0.8600000000000001"/>
    <n v="0.9"/>
    <x v="1"/>
    <x v="23"/>
    <x v="114"/>
    <x v="1"/>
    <x v="1096"/>
  </r>
  <r>
    <x v="4436"/>
    <x v="4"/>
    <x v="0"/>
    <x v="0"/>
    <x v="10"/>
    <x v="0"/>
    <x v="23"/>
    <n v="0.84000000000000008"/>
    <n v="0.87"/>
    <x v="2"/>
    <x v="15"/>
    <x v="63"/>
    <x v="0"/>
    <x v="1096"/>
  </r>
  <r>
    <x v="4437"/>
    <x v="0"/>
    <x v="0"/>
    <x v="0"/>
    <x v="10"/>
    <x v="0"/>
    <x v="16"/>
    <n v="0.92"/>
    <n v="0.85"/>
    <x v="1"/>
    <x v="1"/>
    <x v="225"/>
    <x v="0"/>
    <x v="1191"/>
  </r>
  <r>
    <x v="4438"/>
    <x v="0"/>
    <x v="0"/>
    <x v="0"/>
    <x v="10"/>
    <x v="0"/>
    <x v="5"/>
    <n v="0.95000000000000007"/>
    <n v="0.96"/>
    <x v="0"/>
    <x v="28"/>
    <x v="60"/>
    <x v="1"/>
    <x v="1192"/>
  </r>
  <r>
    <x v="4439"/>
    <x v="3"/>
    <x v="0"/>
    <x v="1"/>
    <x v="10"/>
    <x v="0"/>
    <x v="3"/>
    <n v="0.82000000000000006"/>
    <n v="0.88"/>
    <x v="0"/>
    <x v="37"/>
    <x v="176"/>
    <x v="0"/>
    <x v="1193"/>
  </r>
  <r>
    <x v="4440"/>
    <x v="7"/>
    <x v="0"/>
    <x v="0"/>
    <x v="10"/>
    <x v="0"/>
    <x v="0"/>
    <n v="0.85000000000000009"/>
    <n v="0.95"/>
    <x v="0"/>
    <x v="22"/>
    <x v="290"/>
    <x v="0"/>
    <x v="1194"/>
  </r>
  <r>
    <x v="4441"/>
    <x v="1"/>
    <x v="0"/>
    <x v="0"/>
    <x v="10"/>
    <x v="0"/>
    <x v="20"/>
    <n v="0.8"/>
    <n v="0.86"/>
    <x v="0"/>
    <x v="28"/>
    <x v="77"/>
    <x v="4"/>
    <x v="1195"/>
  </r>
  <r>
    <x v="4442"/>
    <x v="6"/>
    <x v="0"/>
    <x v="0"/>
    <x v="10"/>
    <x v="0"/>
    <x v="19"/>
    <n v="0.88"/>
    <n v="0.91999999999999993"/>
    <x v="0"/>
    <x v="22"/>
    <x v="213"/>
    <x v="0"/>
    <x v="1196"/>
  </r>
  <r>
    <x v="4443"/>
    <x v="2"/>
    <x v="1"/>
    <x v="0"/>
    <x v="10"/>
    <x v="0"/>
    <x v="10"/>
    <n v="0.88"/>
    <n v="0.99"/>
    <x v="0"/>
    <x v="30"/>
    <x v="24"/>
    <x v="0"/>
    <x v="1197"/>
  </r>
  <r>
    <x v="4444"/>
    <x v="1"/>
    <x v="0"/>
    <x v="0"/>
    <x v="10"/>
    <x v="7"/>
    <x v="1"/>
    <n v="0.84000000000000008"/>
    <n v="0.88"/>
    <x v="0"/>
    <x v="15"/>
    <x v="85"/>
    <x v="4"/>
    <x v="974"/>
  </r>
  <r>
    <x v="4445"/>
    <x v="1"/>
    <x v="0"/>
    <x v="1"/>
    <x v="10"/>
    <x v="0"/>
    <x v="5"/>
    <n v="0.92"/>
    <n v="0.87"/>
    <x v="0"/>
    <x v="20"/>
    <x v="87"/>
    <x v="4"/>
    <x v="1198"/>
  </r>
  <r>
    <x v="4446"/>
    <x v="4"/>
    <x v="0"/>
    <x v="1"/>
    <x v="10"/>
    <x v="2"/>
    <x v="10"/>
    <n v="0.87000000000000011"/>
    <n v="0.96"/>
    <x v="0"/>
    <x v="15"/>
    <x v="221"/>
    <x v="1"/>
    <x v="1199"/>
  </r>
  <r>
    <x v="4447"/>
    <x v="1"/>
    <x v="0"/>
    <x v="1"/>
    <x v="10"/>
    <x v="1"/>
    <x v="7"/>
    <n v="0.8600000000000001"/>
    <n v="0.98"/>
    <x v="3"/>
    <x v="26"/>
    <x v="54"/>
    <x v="3"/>
    <x v="1200"/>
  </r>
  <r>
    <x v="4448"/>
    <x v="3"/>
    <x v="2"/>
    <x v="0"/>
    <x v="10"/>
    <x v="0"/>
    <x v="10"/>
    <n v="0.88"/>
    <n v="0.96"/>
    <x v="4"/>
    <x v="2"/>
    <x v="122"/>
    <x v="4"/>
    <x v="1200"/>
  </r>
  <r>
    <x v="4449"/>
    <x v="2"/>
    <x v="1"/>
    <x v="0"/>
    <x v="10"/>
    <x v="0"/>
    <x v="4"/>
    <n v="0.9"/>
    <n v="0.96"/>
    <x v="0"/>
    <x v="39"/>
    <x v="62"/>
    <x v="0"/>
    <x v="1200"/>
  </r>
  <r>
    <x v="4450"/>
    <x v="0"/>
    <x v="0"/>
    <x v="1"/>
    <x v="10"/>
    <x v="0"/>
    <x v="18"/>
    <n v="0.89"/>
    <n v="0.90999999999999992"/>
    <x v="1"/>
    <x v="8"/>
    <x v="125"/>
    <x v="2"/>
    <x v="1201"/>
  </r>
  <r>
    <x v="4451"/>
    <x v="0"/>
    <x v="0"/>
    <x v="0"/>
    <x v="10"/>
    <x v="0"/>
    <x v="5"/>
    <n v="0.8600000000000001"/>
    <n v="0.98"/>
    <x v="0"/>
    <x v="26"/>
    <x v="292"/>
    <x v="1"/>
    <x v="1202"/>
  </r>
  <r>
    <x v="4452"/>
    <x v="7"/>
    <x v="0"/>
    <x v="0"/>
    <x v="10"/>
    <x v="0"/>
    <x v="12"/>
    <n v="0.85000000000000009"/>
    <n v="0.96"/>
    <x v="0"/>
    <x v="22"/>
    <x v="125"/>
    <x v="0"/>
    <x v="1203"/>
  </r>
  <r>
    <x v="4453"/>
    <x v="1"/>
    <x v="0"/>
    <x v="1"/>
    <x v="10"/>
    <x v="0"/>
    <x v="29"/>
    <n v="0.82000000000000006"/>
    <n v="0.95"/>
    <x v="3"/>
    <x v="3"/>
    <x v="69"/>
    <x v="3"/>
    <x v="1204"/>
  </r>
  <r>
    <x v="4454"/>
    <x v="6"/>
    <x v="0"/>
    <x v="0"/>
    <x v="10"/>
    <x v="0"/>
    <x v="13"/>
    <n v="0.8600000000000001"/>
    <n v="0.99"/>
    <x v="0"/>
    <x v="22"/>
    <x v="92"/>
    <x v="0"/>
    <x v="977"/>
  </r>
  <r>
    <x v="4455"/>
    <x v="0"/>
    <x v="0"/>
    <x v="0"/>
    <x v="10"/>
    <x v="0"/>
    <x v="29"/>
    <n v="0.89"/>
    <n v="0.91999999999999993"/>
    <x v="2"/>
    <x v="18"/>
    <x v="35"/>
    <x v="3"/>
    <x v="1205"/>
  </r>
  <r>
    <x v="4456"/>
    <x v="3"/>
    <x v="0"/>
    <x v="0"/>
    <x v="10"/>
    <x v="0"/>
    <x v="20"/>
    <n v="0.93"/>
    <n v="0.92999999999999994"/>
    <x v="2"/>
    <x v="14"/>
    <x v="287"/>
    <x v="3"/>
    <x v="1205"/>
  </r>
  <r>
    <x v="4457"/>
    <x v="7"/>
    <x v="2"/>
    <x v="0"/>
    <x v="10"/>
    <x v="0"/>
    <x v="16"/>
    <n v="0.92"/>
    <n v="0.89"/>
    <x v="0"/>
    <x v="22"/>
    <x v="39"/>
    <x v="0"/>
    <x v="1206"/>
  </r>
  <r>
    <x v="4458"/>
    <x v="4"/>
    <x v="0"/>
    <x v="0"/>
    <x v="10"/>
    <x v="0"/>
    <x v="16"/>
    <n v="0.88"/>
    <n v="0.92999999999999994"/>
    <x v="3"/>
    <x v="16"/>
    <x v="130"/>
    <x v="4"/>
    <x v="1207"/>
  </r>
  <r>
    <x v="4459"/>
    <x v="1"/>
    <x v="0"/>
    <x v="1"/>
    <x v="10"/>
    <x v="0"/>
    <x v="21"/>
    <n v="0.94000000000000006"/>
    <n v="0.92999999999999994"/>
    <x v="2"/>
    <x v="28"/>
    <x v="92"/>
    <x v="1"/>
    <x v="1208"/>
  </r>
  <r>
    <x v="4460"/>
    <x v="7"/>
    <x v="2"/>
    <x v="1"/>
    <x v="10"/>
    <x v="0"/>
    <x v="8"/>
    <n v="0.93"/>
    <n v="0.95"/>
    <x v="1"/>
    <x v="29"/>
    <x v="51"/>
    <x v="1"/>
    <x v="1208"/>
  </r>
  <r>
    <x v="4461"/>
    <x v="4"/>
    <x v="0"/>
    <x v="0"/>
    <x v="10"/>
    <x v="0"/>
    <x v="3"/>
    <n v="0.93"/>
    <n v="0.99"/>
    <x v="3"/>
    <x v="15"/>
    <x v="89"/>
    <x v="0"/>
    <x v="1101"/>
  </r>
  <r>
    <x v="4462"/>
    <x v="7"/>
    <x v="0"/>
    <x v="0"/>
    <x v="10"/>
    <x v="0"/>
    <x v="15"/>
    <n v="0.9"/>
    <n v="0.91999999999999993"/>
    <x v="0"/>
    <x v="22"/>
    <x v="131"/>
    <x v="0"/>
    <x v="1101"/>
  </r>
  <r>
    <x v="4463"/>
    <x v="3"/>
    <x v="0"/>
    <x v="1"/>
    <x v="10"/>
    <x v="0"/>
    <x v="24"/>
    <n v="0.91"/>
    <n v="0.89"/>
    <x v="0"/>
    <x v="38"/>
    <x v="18"/>
    <x v="4"/>
    <x v="1209"/>
  </r>
  <r>
    <x v="4464"/>
    <x v="7"/>
    <x v="0"/>
    <x v="0"/>
    <x v="10"/>
    <x v="0"/>
    <x v="19"/>
    <n v="0.95000000000000007"/>
    <n v="0.98"/>
    <x v="3"/>
    <x v="29"/>
    <x v="93"/>
    <x v="3"/>
    <x v="1209"/>
  </r>
  <r>
    <x v="4465"/>
    <x v="7"/>
    <x v="0"/>
    <x v="0"/>
    <x v="10"/>
    <x v="0"/>
    <x v="12"/>
    <n v="0.88"/>
    <n v="0.9"/>
    <x v="1"/>
    <x v="22"/>
    <x v="7"/>
    <x v="1"/>
    <x v="1209"/>
  </r>
  <r>
    <x v="4466"/>
    <x v="4"/>
    <x v="0"/>
    <x v="0"/>
    <x v="10"/>
    <x v="0"/>
    <x v="13"/>
    <n v="0.81"/>
    <n v="0.95"/>
    <x v="3"/>
    <x v="13"/>
    <x v="18"/>
    <x v="1"/>
    <x v="1210"/>
  </r>
  <r>
    <x v="4467"/>
    <x v="1"/>
    <x v="0"/>
    <x v="0"/>
    <x v="10"/>
    <x v="0"/>
    <x v="4"/>
    <n v="0.84000000000000008"/>
    <n v="0.92999999999999994"/>
    <x v="1"/>
    <x v="0"/>
    <x v="214"/>
    <x v="2"/>
    <x v="1211"/>
  </r>
  <r>
    <x v="4468"/>
    <x v="0"/>
    <x v="0"/>
    <x v="1"/>
    <x v="10"/>
    <x v="0"/>
    <x v="13"/>
    <n v="0.92"/>
    <n v="0.86"/>
    <x v="1"/>
    <x v="25"/>
    <x v="168"/>
    <x v="2"/>
    <x v="1211"/>
  </r>
  <r>
    <x v="4469"/>
    <x v="1"/>
    <x v="0"/>
    <x v="0"/>
    <x v="10"/>
    <x v="0"/>
    <x v="14"/>
    <n v="0.92"/>
    <n v="0.88"/>
    <x v="3"/>
    <x v="18"/>
    <x v="22"/>
    <x v="4"/>
    <x v="1212"/>
  </r>
  <r>
    <x v="4470"/>
    <x v="0"/>
    <x v="0"/>
    <x v="0"/>
    <x v="10"/>
    <x v="2"/>
    <x v="30"/>
    <n v="0.81"/>
    <n v="0.88"/>
    <x v="2"/>
    <x v="34"/>
    <x v="35"/>
    <x v="1"/>
    <x v="1213"/>
  </r>
  <r>
    <x v="4471"/>
    <x v="1"/>
    <x v="0"/>
    <x v="1"/>
    <x v="10"/>
    <x v="4"/>
    <x v="8"/>
    <n v="0.89"/>
    <n v="0.89"/>
    <x v="3"/>
    <x v="24"/>
    <x v="35"/>
    <x v="3"/>
    <x v="1214"/>
  </r>
  <r>
    <x v="4472"/>
    <x v="6"/>
    <x v="0"/>
    <x v="0"/>
    <x v="10"/>
    <x v="0"/>
    <x v="3"/>
    <n v="0.82000000000000006"/>
    <n v="0.86"/>
    <x v="0"/>
    <x v="22"/>
    <x v="127"/>
    <x v="0"/>
    <x v="1214"/>
  </r>
  <r>
    <x v="4473"/>
    <x v="1"/>
    <x v="0"/>
    <x v="0"/>
    <x v="10"/>
    <x v="2"/>
    <x v="30"/>
    <n v="0.87000000000000011"/>
    <n v="0.98"/>
    <x v="4"/>
    <x v="41"/>
    <x v="6"/>
    <x v="4"/>
    <x v="1215"/>
  </r>
  <r>
    <x v="4474"/>
    <x v="2"/>
    <x v="0"/>
    <x v="1"/>
    <x v="10"/>
    <x v="4"/>
    <x v="28"/>
    <n v="0.93"/>
    <n v="0.9"/>
    <x v="1"/>
    <x v="2"/>
    <x v="84"/>
    <x v="1"/>
    <x v="1215"/>
  </r>
  <r>
    <x v="4475"/>
    <x v="5"/>
    <x v="0"/>
    <x v="1"/>
    <x v="10"/>
    <x v="2"/>
    <x v="13"/>
    <n v="0.93"/>
    <n v="0.98"/>
    <x v="2"/>
    <x v="9"/>
    <x v="75"/>
    <x v="1"/>
    <x v="1216"/>
  </r>
  <r>
    <x v="4476"/>
    <x v="6"/>
    <x v="0"/>
    <x v="0"/>
    <x v="10"/>
    <x v="0"/>
    <x v="18"/>
    <n v="0.9"/>
    <n v="0.90999999999999992"/>
    <x v="2"/>
    <x v="22"/>
    <x v="106"/>
    <x v="2"/>
    <x v="1216"/>
  </r>
  <r>
    <x v="4477"/>
    <x v="7"/>
    <x v="0"/>
    <x v="0"/>
    <x v="10"/>
    <x v="0"/>
    <x v="26"/>
    <n v="0.8600000000000001"/>
    <n v="0.90999999999999992"/>
    <x v="3"/>
    <x v="17"/>
    <x v="30"/>
    <x v="3"/>
    <x v="1217"/>
  </r>
  <r>
    <x v="4478"/>
    <x v="6"/>
    <x v="0"/>
    <x v="1"/>
    <x v="10"/>
    <x v="0"/>
    <x v="0"/>
    <n v="0.9"/>
    <n v="0.99"/>
    <x v="0"/>
    <x v="22"/>
    <x v="45"/>
    <x v="0"/>
    <x v="875"/>
  </r>
  <r>
    <x v="4479"/>
    <x v="1"/>
    <x v="0"/>
    <x v="0"/>
    <x v="10"/>
    <x v="0"/>
    <x v="14"/>
    <n v="0.89"/>
    <n v="0.94"/>
    <x v="4"/>
    <x v="20"/>
    <x v="206"/>
    <x v="2"/>
    <x v="1218"/>
  </r>
  <r>
    <x v="4480"/>
    <x v="0"/>
    <x v="0"/>
    <x v="1"/>
    <x v="10"/>
    <x v="0"/>
    <x v="7"/>
    <n v="0.85000000000000009"/>
    <n v="0.95"/>
    <x v="1"/>
    <x v="25"/>
    <x v="63"/>
    <x v="0"/>
    <x v="1218"/>
  </r>
  <r>
    <x v="4481"/>
    <x v="0"/>
    <x v="0"/>
    <x v="0"/>
    <x v="10"/>
    <x v="0"/>
    <x v="2"/>
    <n v="0.81"/>
    <n v="0.92999999999999994"/>
    <x v="2"/>
    <x v="34"/>
    <x v="212"/>
    <x v="3"/>
    <x v="1219"/>
  </r>
  <r>
    <x v="4482"/>
    <x v="1"/>
    <x v="0"/>
    <x v="1"/>
    <x v="10"/>
    <x v="0"/>
    <x v="10"/>
    <n v="0.92"/>
    <n v="0.96"/>
    <x v="0"/>
    <x v="6"/>
    <x v="110"/>
    <x v="4"/>
    <x v="981"/>
  </r>
  <r>
    <x v="4483"/>
    <x v="3"/>
    <x v="0"/>
    <x v="1"/>
    <x v="10"/>
    <x v="0"/>
    <x v="20"/>
    <n v="0.84000000000000008"/>
    <n v="0.96"/>
    <x v="1"/>
    <x v="31"/>
    <x v="78"/>
    <x v="1"/>
    <x v="981"/>
  </r>
  <r>
    <x v="4484"/>
    <x v="7"/>
    <x v="0"/>
    <x v="0"/>
    <x v="10"/>
    <x v="0"/>
    <x v="2"/>
    <n v="0.88"/>
    <n v="0.90999999999999992"/>
    <x v="2"/>
    <x v="22"/>
    <x v="85"/>
    <x v="2"/>
    <x v="1220"/>
  </r>
  <r>
    <x v="4485"/>
    <x v="1"/>
    <x v="0"/>
    <x v="0"/>
    <x v="10"/>
    <x v="0"/>
    <x v="8"/>
    <n v="0.89"/>
    <n v="0.89"/>
    <x v="3"/>
    <x v="20"/>
    <x v="95"/>
    <x v="1"/>
    <x v="1220"/>
  </r>
  <r>
    <x v="4486"/>
    <x v="0"/>
    <x v="0"/>
    <x v="0"/>
    <x v="10"/>
    <x v="3"/>
    <x v="6"/>
    <n v="0.9"/>
    <n v="0.9"/>
    <x v="1"/>
    <x v="25"/>
    <x v="18"/>
    <x v="3"/>
    <x v="1221"/>
  </r>
  <r>
    <x v="4487"/>
    <x v="1"/>
    <x v="0"/>
    <x v="0"/>
    <x v="10"/>
    <x v="0"/>
    <x v="25"/>
    <n v="0.9"/>
    <n v="0.95"/>
    <x v="3"/>
    <x v="18"/>
    <x v="49"/>
    <x v="1"/>
    <x v="1221"/>
  </r>
  <r>
    <x v="4488"/>
    <x v="1"/>
    <x v="0"/>
    <x v="0"/>
    <x v="10"/>
    <x v="0"/>
    <x v="7"/>
    <n v="0.9"/>
    <n v="0.90999999999999992"/>
    <x v="3"/>
    <x v="0"/>
    <x v="259"/>
    <x v="4"/>
    <x v="1222"/>
  </r>
  <r>
    <x v="4489"/>
    <x v="2"/>
    <x v="2"/>
    <x v="0"/>
    <x v="10"/>
    <x v="0"/>
    <x v="16"/>
    <n v="0.89"/>
    <n v="0.88"/>
    <x v="3"/>
    <x v="35"/>
    <x v="87"/>
    <x v="3"/>
    <x v="982"/>
  </r>
  <r>
    <x v="4490"/>
    <x v="7"/>
    <x v="0"/>
    <x v="1"/>
    <x v="10"/>
    <x v="7"/>
    <x v="18"/>
    <n v="0.94000000000000006"/>
    <n v="0.91999999999999993"/>
    <x v="1"/>
    <x v="37"/>
    <x v="24"/>
    <x v="1"/>
    <x v="877"/>
  </r>
  <r>
    <x v="4491"/>
    <x v="0"/>
    <x v="0"/>
    <x v="1"/>
    <x v="10"/>
    <x v="0"/>
    <x v="6"/>
    <n v="0.93"/>
    <n v="0.89"/>
    <x v="3"/>
    <x v="16"/>
    <x v="159"/>
    <x v="4"/>
    <x v="877"/>
  </r>
  <r>
    <x v="4492"/>
    <x v="7"/>
    <x v="0"/>
    <x v="0"/>
    <x v="10"/>
    <x v="0"/>
    <x v="11"/>
    <n v="0.94000000000000006"/>
    <n v="0.85"/>
    <x v="1"/>
    <x v="22"/>
    <x v="100"/>
    <x v="1"/>
    <x v="1223"/>
  </r>
  <r>
    <x v="4493"/>
    <x v="2"/>
    <x v="0"/>
    <x v="0"/>
    <x v="10"/>
    <x v="3"/>
    <x v="18"/>
    <n v="0.83000000000000007"/>
    <n v="0.97"/>
    <x v="2"/>
    <x v="30"/>
    <x v="61"/>
    <x v="2"/>
    <x v="1224"/>
  </r>
  <r>
    <x v="4494"/>
    <x v="6"/>
    <x v="0"/>
    <x v="0"/>
    <x v="10"/>
    <x v="0"/>
    <x v="14"/>
    <n v="0.81"/>
    <n v="0.95"/>
    <x v="1"/>
    <x v="22"/>
    <x v="159"/>
    <x v="1"/>
    <x v="1224"/>
  </r>
  <r>
    <x v="4495"/>
    <x v="1"/>
    <x v="0"/>
    <x v="1"/>
    <x v="10"/>
    <x v="4"/>
    <x v="13"/>
    <n v="0.89"/>
    <n v="0.94"/>
    <x v="0"/>
    <x v="9"/>
    <x v="130"/>
    <x v="2"/>
    <x v="1109"/>
  </r>
  <r>
    <x v="4496"/>
    <x v="3"/>
    <x v="0"/>
    <x v="0"/>
    <x v="10"/>
    <x v="1"/>
    <x v="10"/>
    <n v="0.82000000000000006"/>
    <n v="0.95"/>
    <x v="0"/>
    <x v="21"/>
    <x v="108"/>
    <x v="1"/>
    <x v="1109"/>
  </r>
  <r>
    <x v="4497"/>
    <x v="1"/>
    <x v="0"/>
    <x v="1"/>
    <x v="10"/>
    <x v="4"/>
    <x v="22"/>
    <n v="0.85000000000000009"/>
    <n v="0.97"/>
    <x v="0"/>
    <x v="16"/>
    <x v="145"/>
    <x v="1"/>
    <x v="1225"/>
  </r>
  <r>
    <x v="4498"/>
    <x v="1"/>
    <x v="0"/>
    <x v="0"/>
    <x v="10"/>
    <x v="0"/>
    <x v="22"/>
    <n v="0.89"/>
    <n v="0.87"/>
    <x v="1"/>
    <x v="38"/>
    <x v="55"/>
    <x v="3"/>
    <x v="1226"/>
  </r>
  <r>
    <x v="4499"/>
    <x v="1"/>
    <x v="2"/>
    <x v="0"/>
    <x v="10"/>
    <x v="2"/>
    <x v="11"/>
    <n v="0.94000000000000006"/>
    <n v="0.86"/>
    <x v="3"/>
    <x v="11"/>
    <x v="91"/>
    <x v="3"/>
    <x v="1227"/>
  </r>
  <r>
    <x v="4500"/>
    <x v="0"/>
    <x v="0"/>
    <x v="0"/>
    <x v="10"/>
    <x v="3"/>
    <x v="16"/>
    <n v="0.87000000000000011"/>
    <n v="0.90999999999999992"/>
    <x v="3"/>
    <x v="25"/>
    <x v="54"/>
    <x v="4"/>
    <x v="1228"/>
  </r>
  <r>
    <x v="4501"/>
    <x v="2"/>
    <x v="0"/>
    <x v="0"/>
    <x v="10"/>
    <x v="4"/>
    <x v="28"/>
    <n v="0.8600000000000001"/>
    <n v="0.88"/>
    <x v="2"/>
    <x v="10"/>
    <x v="7"/>
    <x v="2"/>
    <x v="1228"/>
  </r>
  <r>
    <x v="4502"/>
    <x v="7"/>
    <x v="0"/>
    <x v="0"/>
    <x v="10"/>
    <x v="0"/>
    <x v="26"/>
    <n v="0.88"/>
    <n v="0.95"/>
    <x v="1"/>
    <x v="22"/>
    <x v="160"/>
    <x v="1"/>
    <x v="880"/>
  </r>
  <r>
    <x v="4503"/>
    <x v="6"/>
    <x v="2"/>
    <x v="0"/>
    <x v="10"/>
    <x v="0"/>
    <x v="5"/>
    <n v="0.85000000000000009"/>
    <n v="0.89"/>
    <x v="0"/>
    <x v="22"/>
    <x v="92"/>
    <x v="0"/>
    <x v="880"/>
  </r>
  <r>
    <x v="4504"/>
    <x v="6"/>
    <x v="0"/>
    <x v="1"/>
    <x v="10"/>
    <x v="0"/>
    <x v="0"/>
    <n v="0.93"/>
    <n v="0.92999999999999994"/>
    <x v="1"/>
    <x v="22"/>
    <x v="152"/>
    <x v="1"/>
    <x v="1229"/>
  </r>
  <r>
    <x v="4505"/>
    <x v="4"/>
    <x v="0"/>
    <x v="1"/>
    <x v="10"/>
    <x v="0"/>
    <x v="18"/>
    <n v="0.93"/>
    <n v="0.86"/>
    <x v="4"/>
    <x v="8"/>
    <x v="176"/>
    <x v="0"/>
    <x v="1229"/>
  </r>
  <r>
    <x v="4506"/>
    <x v="3"/>
    <x v="2"/>
    <x v="1"/>
    <x v="10"/>
    <x v="0"/>
    <x v="30"/>
    <n v="0.87000000000000011"/>
    <n v="0.88"/>
    <x v="3"/>
    <x v="23"/>
    <x v="58"/>
    <x v="3"/>
    <x v="1230"/>
  </r>
  <r>
    <x v="4507"/>
    <x v="0"/>
    <x v="1"/>
    <x v="0"/>
    <x v="10"/>
    <x v="0"/>
    <x v="17"/>
    <n v="0.88"/>
    <n v="0.9"/>
    <x v="1"/>
    <x v="0"/>
    <x v="287"/>
    <x v="3"/>
    <x v="1230"/>
  </r>
  <r>
    <x v="4508"/>
    <x v="3"/>
    <x v="0"/>
    <x v="0"/>
    <x v="10"/>
    <x v="0"/>
    <x v="4"/>
    <n v="0.94000000000000006"/>
    <n v="0.89"/>
    <x v="0"/>
    <x v="4"/>
    <x v="122"/>
    <x v="3"/>
    <x v="1231"/>
  </r>
  <r>
    <x v="4509"/>
    <x v="3"/>
    <x v="0"/>
    <x v="1"/>
    <x v="10"/>
    <x v="0"/>
    <x v="0"/>
    <n v="0.91"/>
    <n v="0.87"/>
    <x v="1"/>
    <x v="14"/>
    <x v="123"/>
    <x v="3"/>
    <x v="1113"/>
  </r>
  <r>
    <x v="4510"/>
    <x v="3"/>
    <x v="0"/>
    <x v="0"/>
    <x v="10"/>
    <x v="0"/>
    <x v="4"/>
    <n v="0.82000000000000006"/>
    <n v="0.89"/>
    <x v="0"/>
    <x v="42"/>
    <x v="217"/>
    <x v="1"/>
    <x v="1232"/>
  </r>
  <r>
    <x v="4511"/>
    <x v="4"/>
    <x v="0"/>
    <x v="0"/>
    <x v="10"/>
    <x v="2"/>
    <x v="0"/>
    <n v="0.8600000000000001"/>
    <n v="0.96"/>
    <x v="1"/>
    <x v="7"/>
    <x v="52"/>
    <x v="3"/>
    <x v="1233"/>
  </r>
  <r>
    <x v="4512"/>
    <x v="2"/>
    <x v="0"/>
    <x v="1"/>
    <x v="10"/>
    <x v="0"/>
    <x v="24"/>
    <n v="0.81"/>
    <n v="0.9"/>
    <x v="0"/>
    <x v="4"/>
    <x v="102"/>
    <x v="1"/>
    <x v="1234"/>
  </r>
  <r>
    <x v="4513"/>
    <x v="7"/>
    <x v="0"/>
    <x v="0"/>
    <x v="10"/>
    <x v="0"/>
    <x v="5"/>
    <n v="0.9"/>
    <n v="0.97"/>
    <x v="3"/>
    <x v="22"/>
    <x v="146"/>
    <x v="3"/>
    <x v="1235"/>
  </r>
  <r>
    <x v="4514"/>
    <x v="3"/>
    <x v="2"/>
    <x v="1"/>
    <x v="10"/>
    <x v="1"/>
    <x v="29"/>
    <n v="0.85000000000000009"/>
    <n v="0.92999999999999994"/>
    <x v="3"/>
    <x v="5"/>
    <x v="274"/>
    <x v="3"/>
    <x v="1235"/>
  </r>
  <r>
    <x v="4515"/>
    <x v="6"/>
    <x v="0"/>
    <x v="0"/>
    <x v="10"/>
    <x v="0"/>
    <x v="4"/>
    <n v="0.89"/>
    <n v="0.94"/>
    <x v="1"/>
    <x v="22"/>
    <x v="71"/>
    <x v="1"/>
    <x v="987"/>
  </r>
  <r>
    <x v="4516"/>
    <x v="4"/>
    <x v="1"/>
    <x v="0"/>
    <x v="10"/>
    <x v="6"/>
    <x v="16"/>
    <n v="0.84000000000000008"/>
    <n v="0.94"/>
    <x v="0"/>
    <x v="7"/>
    <x v="202"/>
    <x v="3"/>
    <x v="987"/>
  </r>
  <r>
    <x v="4517"/>
    <x v="2"/>
    <x v="0"/>
    <x v="0"/>
    <x v="10"/>
    <x v="0"/>
    <x v="20"/>
    <n v="0.95000000000000007"/>
    <n v="0.90999999999999992"/>
    <x v="0"/>
    <x v="32"/>
    <x v="46"/>
    <x v="2"/>
    <x v="1236"/>
  </r>
  <r>
    <x v="4518"/>
    <x v="0"/>
    <x v="0"/>
    <x v="0"/>
    <x v="10"/>
    <x v="0"/>
    <x v="3"/>
    <n v="0.94000000000000006"/>
    <n v="0.86"/>
    <x v="4"/>
    <x v="26"/>
    <x v="79"/>
    <x v="3"/>
    <x v="1116"/>
  </r>
  <r>
    <x v="4519"/>
    <x v="3"/>
    <x v="0"/>
    <x v="0"/>
    <x v="10"/>
    <x v="0"/>
    <x v="18"/>
    <n v="0.85000000000000009"/>
    <n v="0.9"/>
    <x v="1"/>
    <x v="23"/>
    <x v="142"/>
    <x v="3"/>
    <x v="1237"/>
  </r>
  <r>
    <x v="4520"/>
    <x v="7"/>
    <x v="2"/>
    <x v="1"/>
    <x v="10"/>
    <x v="0"/>
    <x v="18"/>
    <n v="0.83000000000000007"/>
    <n v="0.9"/>
    <x v="0"/>
    <x v="22"/>
    <x v="80"/>
    <x v="0"/>
    <x v="1237"/>
  </r>
  <r>
    <x v="4521"/>
    <x v="6"/>
    <x v="0"/>
    <x v="0"/>
    <x v="10"/>
    <x v="0"/>
    <x v="15"/>
    <n v="0.82000000000000006"/>
    <n v="0.86"/>
    <x v="1"/>
    <x v="22"/>
    <x v="259"/>
    <x v="1"/>
    <x v="989"/>
  </r>
  <r>
    <x v="4522"/>
    <x v="3"/>
    <x v="0"/>
    <x v="1"/>
    <x v="10"/>
    <x v="0"/>
    <x v="24"/>
    <n v="0.84000000000000008"/>
    <n v="0.94"/>
    <x v="0"/>
    <x v="41"/>
    <x v="32"/>
    <x v="4"/>
    <x v="989"/>
  </r>
  <r>
    <x v="4523"/>
    <x v="1"/>
    <x v="0"/>
    <x v="1"/>
    <x v="10"/>
    <x v="0"/>
    <x v="28"/>
    <n v="0.8600000000000001"/>
    <n v="0.87"/>
    <x v="3"/>
    <x v="7"/>
    <x v="97"/>
    <x v="0"/>
    <x v="1117"/>
  </r>
  <r>
    <x v="4524"/>
    <x v="1"/>
    <x v="1"/>
    <x v="0"/>
    <x v="10"/>
    <x v="0"/>
    <x v="13"/>
    <n v="0.92"/>
    <n v="0.90999999999999992"/>
    <x v="3"/>
    <x v="34"/>
    <x v="259"/>
    <x v="4"/>
    <x v="1117"/>
  </r>
  <r>
    <x v="4525"/>
    <x v="1"/>
    <x v="1"/>
    <x v="1"/>
    <x v="10"/>
    <x v="3"/>
    <x v="1"/>
    <n v="0.89"/>
    <n v="0.86"/>
    <x v="3"/>
    <x v="33"/>
    <x v="57"/>
    <x v="3"/>
    <x v="1117"/>
  </r>
  <r>
    <x v="4526"/>
    <x v="7"/>
    <x v="0"/>
    <x v="1"/>
    <x v="10"/>
    <x v="0"/>
    <x v="23"/>
    <n v="0.94000000000000006"/>
    <n v="0.92999999999999994"/>
    <x v="1"/>
    <x v="22"/>
    <x v="55"/>
    <x v="1"/>
    <x v="1238"/>
  </r>
  <r>
    <x v="4527"/>
    <x v="2"/>
    <x v="0"/>
    <x v="1"/>
    <x v="10"/>
    <x v="0"/>
    <x v="13"/>
    <n v="0.84000000000000008"/>
    <n v="0.89"/>
    <x v="0"/>
    <x v="32"/>
    <x v="189"/>
    <x v="4"/>
    <x v="1238"/>
  </r>
  <r>
    <x v="4528"/>
    <x v="0"/>
    <x v="0"/>
    <x v="1"/>
    <x v="10"/>
    <x v="0"/>
    <x v="27"/>
    <n v="0.8600000000000001"/>
    <n v="0.92999999999999994"/>
    <x v="4"/>
    <x v="13"/>
    <x v="35"/>
    <x v="3"/>
    <x v="1239"/>
  </r>
  <r>
    <x v="4529"/>
    <x v="2"/>
    <x v="0"/>
    <x v="1"/>
    <x v="10"/>
    <x v="2"/>
    <x v="30"/>
    <n v="0.92"/>
    <n v="0.86"/>
    <x v="0"/>
    <x v="22"/>
    <x v="52"/>
    <x v="0"/>
    <x v="1240"/>
  </r>
  <r>
    <x v="4530"/>
    <x v="7"/>
    <x v="0"/>
    <x v="1"/>
    <x v="10"/>
    <x v="3"/>
    <x v="0"/>
    <n v="0.93"/>
    <n v="0.90999999999999992"/>
    <x v="0"/>
    <x v="22"/>
    <x v="61"/>
    <x v="0"/>
    <x v="1240"/>
  </r>
  <r>
    <x v="4531"/>
    <x v="3"/>
    <x v="0"/>
    <x v="0"/>
    <x v="10"/>
    <x v="2"/>
    <x v="11"/>
    <n v="0.95000000000000007"/>
    <n v="0.9"/>
    <x v="0"/>
    <x v="23"/>
    <x v="118"/>
    <x v="3"/>
    <x v="994"/>
  </r>
  <r>
    <x v="4532"/>
    <x v="3"/>
    <x v="0"/>
    <x v="0"/>
    <x v="10"/>
    <x v="0"/>
    <x v="14"/>
    <n v="0.8"/>
    <n v="0.94"/>
    <x v="1"/>
    <x v="4"/>
    <x v="92"/>
    <x v="2"/>
    <x v="994"/>
  </r>
  <r>
    <x v="4533"/>
    <x v="2"/>
    <x v="0"/>
    <x v="0"/>
    <x v="10"/>
    <x v="3"/>
    <x v="8"/>
    <n v="0.85000000000000009"/>
    <n v="0.89"/>
    <x v="1"/>
    <x v="22"/>
    <x v="81"/>
    <x v="1"/>
    <x v="1241"/>
  </r>
  <r>
    <x v="4534"/>
    <x v="3"/>
    <x v="0"/>
    <x v="1"/>
    <x v="10"/>
    <x v="0"/>
    <x v="19"/>
    <n v="0.93"/>
    <n v="0.95"/>
    <x v="2"/>
    <x v="3"/>
    <x v="124"/>
    <x v="3"/>
    <x v="1122"/>
  </r>
  <r>
    <x v="4535"/>
    <x v="1"/>
    <x v="0"/>
    <x v="1"/>
    <x v="10"/>
    <x v="0"/>
    <x v="1"/>
    <n v="0.93"/>
    <n v="0.88"/>
    <x v="3"/>
    <x v="18"/>
    <x v="229"/>
    <x v="1"/>
    <x v="1123"/>
  </r>
  <r>
    <x v="4536"/>
    <x v="1"/>
    <x v="0"/>
    <x v="0"/>
    <x v="10"/>
    <x v="7"/>
    <x v="17"/>
    <n v="0.82000000000000006"/>
    <n v="0.91999999999999993"/>
    <x v="3"/>
    <x v="20"/>
    <x v="77"/>
    <x v="0"/>
    <x v="1124"/>
  </r>
  <r>
    <x v="4537"/>
    <x v="2"/>
    <x v="2"/>
    <x v="0"/>
    <x v="10"/>
    <x v="7"/>
    <x v="13"/>
    <n v="0.87000000000000011"/>
    <n v="0.99"/>
    <x v="0"/>
    <x v="19"/>
    <x v="106"/>
    <x v="2"/>
    <x v="1000"/>
  </r>
  <r>
    <x v="4538"/>
    <x v="3"/>
    <x v="0"/>
    <x v="0"/>
    <x v="10"/>
    <x v="1"/>
    <x v="30"/>
    <n v="0.89"/>
    <n v="0.9"/>
    <x v="2"/>
    <x v="14"/>
    <x v="161"/>
    <x v="0"/>
    <x v="886"/>
  </r>
  <r>
    <x v="4539"/>
    <x v="0"/>
    <x v="0"/>
    <x v="1"/>
    <x v="10"/>
    <x v="0"/>
    <x v="23"/>
    <n v="0.88"/>
    <n v="0.97"/>
    <x v="4"/>
    <x v="1"/>
    <x v="135"/>
    <x v="2"/>
    <x v="886"/>
  </r>
  <r>
    <x v="4540"/>
    <x v="7"/>
    <x v="0"/>
    <x v="1"/>
    <x v="10"/>
    <x v="0"/>
    <x v="25"/>
    <n v="0.87000000000000011"/>
    <n v="0.94"/>
    <x v="2"/>
    <x v="22"/>
    <x v="199"/>
    <x v="2"/>
    <x v="886"/>
  </r>
  <r>
    <x v="4541"/>
    <x v="6"/>
    <x v="1"/>
    <x v="1"/>
    <x v="10"/>
    <x v="0"/>
    <x v="4"/>
    <n v="0.92"/>
    <n v="0.89"/>
    <x v="2"/>
    <x v="22"/>
    <x v="131"/>
    <x v="2"/>
    <x v="1125"/>
  </r>
  <r>
    <x v="4542"/>
    <x v="2"/>
    <x v="0"/>
    <x v="0"/>
    <x v="10"/>
    <x v="1"/>
    <x v="6"/>
    <n v="0.85000000000000009"/>
    <n v="0.92999999999999994"/>
    <x v="4"/>
    <x v="31"/>
    <x v="85"/>
    <x v="4"/>
    <x v="1242"/>
  </r>
  <r>
    <x v="4543"/>
    <x v="1"/>
    <x v="0"/>
    <x v="0"/>
    <x v="10"/>
    <x v="3"/>
    <x v="22"/>
    <n v="0.85000000000000009"/>
    <n v="0.97"/>
    <x v="0"/>
    <x v="42"/>
    <x v="131"/>
    <x v="1"/>
    <x v="1243"/>
  </r>
  <r>
    <x v="4544"/>
    <x v="3"/>
    <x v="0"/>
    <x v="1"/>
    <x v="10"/>
    <x v="0"/>
    <x v="2"/>
    <n v="0.81"/>
    <n v="0.90999999999999992"/>
    <x v="0"/>
    <x v="11"/>
    <x v="138"/>
    <x v="3"/>
    <x v="1244"/>
  </r>
  <r>
    <x v="4545"/>
    <x v="3"/>
    <x v="0"/>
    <x v="0"/>
    <x v="10"/>
    <x v="0"/>
    <x v="27"/>
    <n v="0.92"/>
    <n v="0.94"/>
    <x v="1"/>
    <x v="31"/>
    <x v="127"/>
    <x v="0"/>
    <x v="1245"/>
  </r>
  <r>
    <x v="4546"/>
    <x v="3"/>
    <x v="1"/>
    <x v="0"/>
    <x v="10"/>
    <x v="0"/>
    <x v="26"/>
    <n v="0.83000000000000007"/>
    <n v="0.92999999999999994"/>
    <x v="1"/>
    <x v="32"/>
    <x v="125"/>
    <x v="4"/>
    <x v="1245"/>
  </r>
  <r>
    <x v="4547"/>
    <x v="2"/>
    <x v="0"/>
    <x v="1"/>
    <x v="10"/>
    <x v="0"/>
    <x v="30"/>
    <n v="0.8600000000000001"/>
    <n v="0.97"/>
    <x v="2"/>
    <x v="32"/>
    <x v="104"/>
    <x v="1"/>
    <x v="1006"/>
  </r>
  <r>
    <x v="4548"/>
    <x v="1"/>
    <x v="0"/>
    <x v="0"/>
    <x v="10"/>
    <x v="2"/>
    <x v="15"/>
    <n v="0.8600000000000001"/>
    <n v="0.91999999999999993"/>
    <x v="2"/>
    <x v="3"/>
    <x v="126"/>
    <x v="1"/>
    <x v="1006"/>
  </r>
  <r>
    <x v="4549"/>
    <x v="0"/>
    <x v="0"/>
    <x v="0"/>
    <x v="10"/>
    <x v="2"/>
    <x v="14"/>
    <n v="0.85000000000000009"/>
    <n v="0.96"/>
    <x v="4"/>
    <x v="28"/>
    <x v="70"/>
    <x v="0"/>
    <x v="1246"/>
  </r>
  <r>
    <x v="4550"/>
    <x v="0"/>
    <x v="0"/>
    <x v="1"/>
    <x v="10"/>
    <x v="0"/>
    <x v="18"/>
    <n v="0.92"/>
    <n v="0.85"/>
    <x v="4"/>
    <x v="26"/>
    <x v="127"/>
    <x v="3"/>
    <x v="1246"/>
  </r>
  <r>
    <x v="4551"/>
    <x v="7"/>
    <x v="2"/>
    <x v="1"/>
    <x v="10"/>
    <x v="0"/>
    <x v="12"/>
    <n v="0.83000000000000007"/>
    <n v="0.90999999999999992"/>
    <x v="1"/>
    <x v="22"/>
    <x v="47"/>
    <x v="1"/>
    <x v="1246"/>
  </r>
  <r>
    <x v="4552"/>
    <x v="6"/>
    <x v="0"/>
    <x v="0"/>
    <x v="10"/>
    <x v="0"/>
    <x v="17"/>
    <n v="0.8600000000000001"/>
    <n v="0.88"/>
    <x v="3"/>
    <x v="22"/>
    <x v="153"/>
    <x v="3"/>
    <x v="794"/>
  </r>
  <r>
    <x v="4553"/>
    <x v="3"/>
    <x v="0"/>
    <x v="0"/>
    <x v="10"/>
    <x v="1"/>
    <x v="21"/>
    <n v="0.82000000000000006"/>
    <n v="0.92999999999999994"/>
    <x v="0"/>
    <x v="33"/>
    <x v="103"/>
    <x v="1"/>
    <x v="1008"/>
  </r>
  <r>
    <x v="4554"/>
    <x v="7"/>
    <x v="0"/>
    <x v="0"/>
    <x v="10"/>
    <x v="0"/>
    <x v="12"/>
    <n v="0.89"/>
    <n v="0.9"/>
    <x v="3"/>
    <x v="22"/>
    <x v="119"/>
    <x v="3"/>
    <x v="1008"/>
  </r>
  <r>
    <x v="4555"/>
    <x v="0"/>
    <x v="0"/>
    <x v="0"/>
    <x v="10"/>
    <x v="2"/>
    <x v="22"/>
    <n v="0.9"/>
    <n v="0.91999999999999993"/>
    <x v="4"/>
    <x v="34"/>
    <x v="171"/>
    <x v="2"/>
    <x v="1008"/>
  </r>
  <r>
    <x v="4556"/>
    <x v="3"/>
    <x v="0"/>
    <x v="0"/>
    <x v="10"/>
    <x v="0"/>
    <x v="18"/>
    <n v="0.87000000000000011"/>
    <n v="0.88"/>
    <x v="1"/>
    <x v="10"/>
    <x v="152"/>
    <x v="4"/>
    <x v="1008"/>
  </r>
  <r>
    <x v="4557"/>
    <x v="7"/>
    <x v="0"/>
    <x v="0"/>
    <x v="10"/>
    <x v="1"/>
    <x v="1"/>
    <n v="0.8600000000000001"/>
    <n v="0.86"/>
    <x v="4"/>
    <x v="41"/>
    <x v="35"/>
    <x v="4"/>
    <x v="1247"/>
  </r>
  <r>
    <x v="4558"/>
    <x v="7"/>
    <x v="2"/>
    <x v="0"/>
    <x v="10"/>
    <x v="0"/>
    <x v="22"/>
    <n v="0.84000000000000008"/>
    <n v="0.95"/>
    <x v="3"/>
    <x v="22"/>
    <x v="259"/>
    <x v="3"/>
    <x v="1011"/>
  </r>
  <r>
    <x v="4559"/>
    <x v="2"/>
    <x v="0"/>
    <x v="0"/>
    <x v="10"/>
    <x v="0"/>
    <x v="27"/>
    <n v="0.88"/>
    <n v="0.91999999999999993"/>
    <x v="0"/>
    <x v="29"/>
    <x v="55"/>
    <x v="3"/>
    <x v="890"/>
  </r>
  <r>
    <x v="4560"/>
    <x v="1"/>
    <x v="0"/>
    <x v="0"/>
    <x v="10"/>
    <x v="2"/>
    <x v="25"/>
    <n v="0.8600000000000001"/>
    <n v="0.88"/>
    <x v="0"/>
    <x v="35"/>
    <x v="74"/>
    <x v="1"/>
    <x v="1248"/>
  </r>
  <r>
    <x v="4561"/>
    <x v="2"/>
    <x v="0"/>
    <x v="0"/>
    <x v="10"/>
    <x v="0"/>
    <x v="0"/>
    <n v="0.81"/>
    <n v="0.97"/>
    <x v="1"/>
    <x v="37"/>
    <x v="47"/>
    <x v="4"/>
    <x v="795"/>
  </r>
  <r>
    <x v="4562"/>
    <x v="1"/>
    <x v="1"/>
    <x v="1"/>
    <x v="10"/>
    <x v="0"/>
    <x v="0"/>
    <n v="0.89"/>
    <n v="0.95"/>
    <x v="1"/>
    <x v="3"/>
    <x v="16"/>
    <x v="3"/>
    <x v="795"/>
  </r>
  <r>
    <x v="4563"/>
    <x v="1"/>
    <x v="0"/>
    <x v="0"/>
    <x v="10"/>
    <x v="2"/>
    <x v="18"/>
    <n v="0.93"/>
    <n v="0.88"/>
    <x v="1"/>
    <x v="41"/>
    <x v="131"/>
    <x v="4"/>
    <x v="796"/>
  </r>
  <r>
    <x v="4564"/>
    <x v="6"/>
    <x v="0"/>
    <x v="1"/>
    <x v="10"/>
    <x v="0"/>
    <x v="20"/>
    <n v="0.82000000000000006"/>
    <n v="0.91999999999999993"/>
    <x v="1"/>
    <x v="22"/>
    <x v="142"/>
    <x v="1"/>
    <x v="796"/>
  </r>
  <r>
    <x v="4565"/>
    <x v="7"/>
    <x v="0"/>
    <x v="0"/>
    <x v="10"/>
    <x v="0"/>
    <x v="8"/>
    <n v="0.82000000000000006"/>
    <n v="0.89"/>
    <x v="3"/>
    <x v="22"/>
    <x v="180"/>
    <x v="3"/>
    <x v="796"/>
  </r>
  <r>
    <x v="4566"/>
    <x v="2"/>
    <x v="1"/>
    <x v="1"/>
    <x v="10"/>
    <x v="0"/>
    <x v="4"/>
    <n v="0.8600000000000001"/>
    <n v="0.92999999999999994"/>
    <x v="0"/>
    <x v="10"/>
    <x v="192"/>
    <x v="2"/>
    <x v="796"/>
  </r>
  <r>
    <x v="4567"/>
    <x v="5"/>
    <x v="0"/>
    <x v="0"/>
    <x v="10"/>
    <x v="8"/>
    <x v="17"/>
    <n v="0.82000000000000006"/>
    <n v="0.94"/>
    <x v="3"/>
    <x v="1"/>
    <x v="35"/>
    <x v="0"/>
    <x v="797"/>
  </r>
  <r>
    <x v="4568"/>
    <x v="2"/>
    <x v="0"/>
    <x v="1"/>
    <x v="10"/>
    <x v="0"/>
    <x v="6"/>
    <n v="0.89"/>
    <n v="0.88"/>
    <x v="1"/>
    <x v="32"/>
    <x v="122"/>
    <x v="4"/>
    <x v="891"/>
  </r>
  <r>
    <x v="4569"/>
    <x v="6"/>
    <x v="0"/>
    <x v="0"/>
    <x v="10"/>
    <x v="0"/>
    <x v="13"/>
    <n v="0.92"/>
    <n v="0.86"/>
    <x v="3"/>
    <x v="22"/>
    <x v="68"/>
    <x v="3"/>
    <x v="1249"/>
  </r>
  <r>
    <x v="4570"/>
    <x v="3"/>
    <x v="0"/>
    <x v="1"/>
    <x v="10"/>
    <x v="7"/>
    <x v="18"/>
    <n v="0.84000000000000008"/>
    <n v="0.91999999999999993"/>
    <x v="3"/>
    <x v="0"/>
    <x v="285"/>
    <x v="0"/>
    <x v="1249"/>
  </r>
  <r>
    <x v="4571"/>
    <x v="1"/>
    <x v="0"/>
    <x v="1"/>
    <x v="10"/>
    <x v="0"/>
    <x v="20"/>
    <n v="0.81"/>
    <n v="0.88"/>
    <x v="3"/>
    <x v="12"/>
    <x v="37"/>
    <x v="2"/>
    <x v="1132"/>
  </r>
  <r>
    <x v="4572"/>
    <x v="3"/>
    <x v="2"/>
    <x v="1"/>
    <x v="10"/>
    <x v="0"/>
    <x v="9"/>
    <n v="0.93"/>
    <n v="0.98"/>
    <x v="2"/>
    <x v="41"/>
    <x v="48"/>
    <x v="3"/>
    <x v="1132"/>
  </r>
  <r>
    <x v="4573"/>
    <x v="7"/>
    <x v="0"/>
    <x v="0"/>
    <x v="10"/>
    <x v="2"/>
    <x v="24"/>
    <n v="0.91"/>
    <n v="0.90999999999999992"/>
    <x v="3"/>
    <x v="22"/>
    <x v="94"/>
    <x v="3"/>
    <x v="799"/>
  </r>
  <r>
    <x v="4574"/>
    <x v="3"/>
    <x v="0"/>
    <x v="0"/>
    <x v="10"/>
    <x v="0"/>
    <x v="29"/>
    <n v="0.8600000000000001"/>
    <n v="0.92999999999999994"/>
    <x v="3"/>
    <x v="32"/>
    <x v="37"/>
    <x v="4"/>
    <x v="1017"/>
  </r>
  <r>
    <x v="4575"/>
    <x v="2"/>
    <x v="2"/>
    <x v="1"/>
    <x v="10"/>
    <x v="0"/>
    <x v="27"/>
    <n v="0.91"/>
    <n v="0.90999999999999992"/>
    <x v="1"/>
    <x v="11"/>
    <x v="121"/>
    <x v="3"/>
    <x v="1017"/>
  </r>
  <r>
    <x v="4576"/>
    <x v="7"/>
    <x v="2"/>
    <x v="1"/>
    <x v="10"/>
    <x v="0"/>
    <x v="1"/>
    <n v="0.93"/>
    <n v="0.97"/>
    <x v="1"/>
    <x v="22"/>
    <x v="131"/>
    <x v="1"/>
    <x v="1018"/>
  </r>
  <r>
    <x v="4577"/>
    <x v="4"/>
    <x v="0"/>
    <x v="1"/>
    <x v="10"/>
    <x v="3"/>
    <x v="25"/>
    <n v="0.9"/>
    <n v="0.99"/>
    <x v="3"/>
    <x v="25"/>
    <x v="2"/>
    <x v="0"/>
    <x v="1250"/>
  </r>
  <r>
    <x v="4578"/>
    <x v="3"/>
    <x v="1"/>
    <x v="0"/>
    <x v="10"/>
    <x v="0"/>
    <x v="4"/>
    <n v="0.89"/>
    <n v="0.89"/>
    <x v="1"/>
    <x v="11"/>
    <x v="113"/>
    <x v="0"/>
    <x v="1250"/>
  </r>
  <r>
    <x v="4579"/>
    <x v="7"/>
    <x v="0"/>
    <x v="0"/>
    <x v="10"/>
    <x v="0"/>
    <x v="5"/>
    <n v="0.85000000000000009"/>
    <n v="0.97"/>
    <x v="0"/>
    <x v="22"/>
    <x v="147"/>
    <x v="4"/>
    <x v="1020"/>
  </r>
  <r>
    <x v="4580"/>
    <x v="1"/>
    <x v="0"/>
    <x v="0"/>
    <x v="10"/>
    <x v="0"/>
    <x v="4"/>
    <n v="0.83000000000000007"/>
    <n v="0.95"/>
    <x v="3"/>
    <x v="2"/>
    <x v="93"/>
    <x v="4"/>
    <x v="1251"/>
  </r>
  <r>
    <x v="4581"/>
    <x v="2"/>
    <x v="0"/>
    <x v="0"/>
    <x v="10"/>
    <x v="2"/>
    <x v="28"/>
    <n v="0.94000000000000006"/>
    <n v="0.95"/>
    <x v="0"/>
    <x v="36"/>
    <x v="39"/>
    <x v="2"/>
    <x v="1251"/>
  </r>
  <r>
    <x v="4582"/>
    <x v="3"/>
    <x v="0"/>
    <x v="1"/>
    <x v="10"/>
    <x v="0"/>
    <x v="22"/>
    <n v="0.87000000000000011"/>
    <n v="0.92999999999999994"/>
    <x v="1"/>
    <x v="42"/>
    <x v="54"/>
    <x v="0"/>
    <x v="894"/>
  </r>
  <r>
    <x v="4583"/>
    <x v="6"/>
    <x v="0"/>
    <x v="0"/>
    <x v="10"/>
    <x v="0"/>
    <x v="10"/>
    <n v="0.81"/>
    <n v="0.98"/>
    <x v="3"/>
    <x v="22"/>
    <x v="244"/>
    <x v="3"/>
    <x v="894"/>
  </r>
  <r>
    <x v="4584"/>
    <x v="7"/>
    <x v="2"/>
    <x v="1"/>
    <x v="10"/>
    <x v="0"/>
    <x v="20"/>
    <n v="0.91"/>
    <n v="0.90999999999999992"/>
    <x v="4"/>
    <x v="36"/>
    <x v="78"/>
    <x v="4"/>
    <x v="894"/>
  </r>
  <r>
    <x v="4585"/>
    <x v="3"/>
    <x v="0"/>
    <x v="0"/>
    <x v="10"/>
    <x v="0"/>
    <x v="24"/>
    <n v="0.94000000000000006"/>
    <n v="0.86"/>
    <x v="1"/>
    <x v="35"/>
    <x v="68"/>
    <x v="3"/>
    <x v="1022"/>
  </r>
  <r>
    <x v="4586"/>
    <x v="2"/>
    <x v="0"/>
    <x v="1"/>
    <x v="10"/>
    <x v="0"/>
    <x v="2"/>
    <n v="0.92"/>
    <n v="0.90999999999999992"/>
    <x v="2"/>
    <x v="23"/>
    <x v="64"/>
    <x v="3"/>
    <x v="1022"/>
  </r>
  <r>
    <x v="4587"/>
    <x v="1"/>
    <x v="1"/>
    <x v="1"/>
    <x v="10"/>
    <x v="0"/>
    <x v="4"/>
    <n v="0.87000000000000011"/>
    <n v="0.91999999999999993"/>
    <x v="3"/>
    <x v="21"/>
    <x v="259"/>
    <x v="0"/>
    <x v="1022"/>
  </r>
  <r>
    <x v="4588"/>
    <x v="3"/>
    <x v="1"/>
    <x v="0"/>
    <x v="10"/>
    <x v="2"/>
    <x v="3"/>
    <n v="0.89"/>
    <n v="0.99"/>
    <x v="3"/>
    <x v="30"/>
    <x v="131"/>
    <x v="3"/>
    <x v="1022"/>
  </r>
  <r>
    <x v="4589"/>
    <x v="8"/>
    <x v="2"/>
    <x v="0"/>
    <x v="10"/>
    <x v="7"/>
    <x v="20"/>
    <n v="0.88"/>
    <n v="0.90999999999999992"/>
    <x v="1"/>
    <x v="22"/>
    <x v="211"/>
    <x v="1"/>
    <x v="1252"/>
  </r>
  <r>
    <x v="4590"/>
    <x v="1"/>
    <x v="0"/>
    <x v="1"/>
    <x v="10"/>
    <x v="6"/>
    <x v="29"/>
    <n v="0.9"/>
    <n v="0.94"/>
    <x v="0"/>
    <x v="27"/>
    <x v="57"/>
    <x v="2"/>
    <x v="1253"/>
  </r>
  <r>
    <x v="4591"/>
    <x v="6"/>
    <x v="0"/>
    <x v="1"/>
    <x v="10"/>
    <x v="0"/>
    <x v="3"/>
    <n v="0.83000000000000007"/>
    <n v="0.91999999999999993"/>
    <x v="3"/>
    <x v="22"/>
    <x v="193"/>
    <x v="3"/>
    <x v="1253"/>
  </r>
  <r>
    <x v="4592"/>
    <x v="7"/>
    <x v="1"/>
    <x v="0"/>
    <x v="10"/>
    <x v="0"/>
    <x v="8"/>
    <n v="0.91"/>
    <n v="0.9"/>
    <x v="1"/>
    <x v="17"/>
    <x v="317"/>
    <x v="2"/>
    <x v="1254"/>
  </r>
  <r>
    <x v="4593"/>
    <x v="2"/>
    <x v="0"/>
    <x v="0"/>
    <x v="10"/>
    <x v="0"/>
    <x v="30"/>
    <n v="0.83000000000000007"/>
    <n v="0.88"/>
    <x v="3"/>
    <x v="42"/>
    <x v="98"/>
    <x v="1"/>
    <x v="1255"/>
  </r>
  <r>
    <x v="4594"/>
    <x v="4"/>
    <x v="0"/>
    <x v="1"/>
    <x v="10"/>
    <x v="3"/>
    <x v="27"/>
    <n v="0.8600000000000001"/>
    <n v="0.98"/>
    <x v="4"/>
    <x v="1"/>
    <x v="120"/>
    <x v="1"/>
    <x v="1255"/>
  </r>
  <r>
    <x v="4595"/>
    <x v="7"/>
    <x v="2"/>
    <x v="0"/>
    <x v="10"/>
    <x v="0"/>
    <x v="7"/>
    <n v="0.82000000000000006"/>
    <n v="0.99"/>
    <x v="0"/>
    <x v="40"/>
    <x v="135"/>
    <x v="2"/>
    <x v="1255"/>
  </r>
  <r>
    <x v="4596"/>
    <x v="1"/>
    <x v="1"/>
    <x v="0"/>
    <x v="10"/>
    <x v="0"/>
    <x v="21"/>
    <n v="0.88"/>
    <n v="0.89"/>
    <x v="3"/>
    <x v="3"/>
    <x v="82"/>
    <x v="1"/>
    <x v="1255"/>
  </r>
  <r>
    <x v="4597"/>
    <x v="1"/>
    <x v="0"/>
    <x v="1"/>
    <x v="10"/>
    <x v="0"/>
    <x v="11"/>
    <n v="0.82000000000000006"/>
    <n v="0.98"/>
    <x v="4"/>
    <x v="7"/>
    <x v="120"/>
    <x v="3"/>
    <x v="1025"/>
  </r>
  <r>
    <x v="4598"/>
    <x v="2"/>
    <x v="0"/>
    <x v="1"/>
    <x v="10"/>
    <x v="0"/>
    <x v="28"/>
    <n v="0.95000000000000007"/>
    <n v="0.98"/>
    <x v="1"/>
    <x v="31"/>
    <x v="119"/>
    <x v="2"/>
    <x v="897"/>
  </r>
  <r>
    <x v="4599"/>
    <x v="7"/>
    <x v="0"/>
    <x v="0"/>
    <x v="10"/>
    <x v="0"/>
    <x v="23"/>
    <n v="0.9"/>
    <n v="0.96"/>
    <x v="2"/>
    <x v="30"/>
    <x v="39"/>
    <x v="0"/>
    <x v="1026"/>
  </r>
  <r>
    <x v="4600"/>
    <x v="2"/>
    <x v="0"/>
    <x v="1"/>
    <x v="10"/>
    <x v="0"/>
    <x v="19"/>
    <n v="0.85000000000000009"/>
    <n v="0.92999999999999994"/>
    <x v="0"/>
    <x v="29"/>
    <x v="31"/>
    <x v="1"/>
    <x v="1026"/>
  </r>
  <r>
    <x v="4601"/>
    <x v="0"/>
    <x v="0"/>
    <x v="1"/>
    <x v="10"/>
    <x v="8"/>
    <x v="28"/>
    <n v="0.81"/>
    <n v="0.89"/>
    <x v="2"/>
    <x v="26"/>
    <x v="216"/>
    <x v="0"/>
    <x v="1026"/>
  </r>
  <r>
    <x v="4602"/>
    <x v="0"/>
    <x v="2"/>
    <x v="0"/>
    <x v="10"/>
    <x v="3"/>
    <x v="13"/>
    <n v="0.85000000000000009"/>
    <n v="0.91999999999999993"/>
    <x v="1"/>
    <x v="2"/>
    <x v="185"/>
    <x v="3"/>
    <x v="1026"/>
  </r>
  <r>
    <x v="4603"/>
    <x v="3"/>
    <x v="0"/>
    <x v="0"/>
    <x v="10"/>
    <x v="0"/>
    <x v="29"/>
    <n v="0.8600000000000001"/>
    <n v="0.88"/>
    <x v="4"/>
    <x v="5"/>
    <x v="157"/>
    <x v="1"/>
    <x v="1027"/>
  </r>
  <r>
    <x v="4604"/>
    <x v="3"/>
    <x v="2"/>
    <x v="1"/>
    <x v="10"/>
    <x v="0"/>
    <x v="26"/>
    <n v="0.81"/>
    <n v="0.85"/>
    <x v="1"/>
    <x v="31"/>
    <x v="287"/>
    <x v="3"/>
    <x v="1256"/>
  </r>
  <r>
    <x v="4605"/>
    <x v="6"/>
    <x v="1"/>
    <x v="0"/>
    <x v="10"/>
    <x v="1"/>
    <x v="24"/>
    <n v="0.9"/>
    <n v="0.95"/>
    <x v="1"/>
    <x v="22"/>
    <x v="7"/>
    <x v="1"/>
    <x v="1256"/>
  </r>
  <r>
    <x v="4606"/>
    <x v="1"/>
    <x v="0"/>
    <x v="0"/>
    <x v="10"/>
    <x v="2"/>
    <x v="22"/>
    <n v="0.93"/>
    <n v="0.92999999999999994"/>
    <x v="4"/>
    <x v="14"/>
    <x v="73"/>
    <x v="1"/>
    <x v="699"/>
  </r>
  <r>
    <x v="4607"/>
    <x v="1"/>
    <x v="0"/>
    <x v="1"/>
    <x v="10"/>
    <x v="6"/>
    <x v="19"/>
    <n v="0.92"/>
    <n v="0.86"/>
    <x v="0"/>
    <x v="27"/>
    <x v="23"/>
    <x v="2"/>
    <x v="699"/>
  </r>
  <r>
    <x v="4608"/>
    <x v="3"/>
    <x v="0"/>
    <x v="0"/>
    <x v="10"/>
    <x v="2"/>
    <x v="15"/>
    <n v="0.85000000000000009"/>
    <n v="0.86"/>
    <x v="1"/>
    <x v="37"/>
    <x v="63"/>
    <x v="2"/>
    <x v="699"/>
  </r>
  <r>
    <x v="4609"/>
    <x v="7"/>
    <x v="0"/>
    <x v="1"/>
    <x v="10"/>
    <x v="0"/>
    <x v="0"/>
    <n v="0.89"/>
    <n v="0.96"/>
    <x v="0"/>
    <x v="22"/>
    <x v="124"/>
    <x v="1"/>
    <x v="699"/>
  </r>
  <r>
    <x v="4610"/>
    <x v="3"/>
    <x v="0"/>
    <x v="0"/>
    <x v="10"/>
    <x v="0"/>
    <x v="1"/>
    <n v="0.94000000000000006"/>
    <n v="0.97"/>
    <x v="3"/>
    <x v="41"/>
    <x v="109"/>
    <x v="4"/>
    <x v="899"/>
  </r>
  <r>
    <x v="4611"/>
    <x v="7"/>
    <x v="0"/>
    <x v="1"/>
    <x v="10"/>
    <x v="0"/>
    <x v="24"/>
    <n v="0.93"/>
    <n v="0.91999999999999993"/>
    <x v="4"/>
    <x v="22"/>
    <x v="130"/>
    <x v="4"/>
    <x v="801"/>
  </r>
  <r>
    <x v="4612"/>
    <x v="6"/>
    <x v="1"/>
    <x v="0"/>
    <x v="10"/>
    <x v="0"/>
    <x v="16"/>
    <n v="0.89"/>
    <n v="0.86"/>
    <x v="0"/>
    <x v="22"/>
    <x v="72"/>
    <x v="3"/>
    <x v="1257"/>
  </r>
  <r>
    <x v="4613"/>
    <x v="2"/>
    <x v="1"/>
    <x v="1"/>
    <x v="10"/>
    <x v="3"/>
    <x v="3"/>
    <n v="0.87000000000000011"/>
    <n v="0.94"/>
    <x v="1"/>
    <x v="46"/>
    <x v="129"/>
    <x v="1"/>
    <x v="1257"/>
  </r>
  <r>
    <x v="4614"/>
    <x v="2"/>
    <x v="0"/>
    <x v="1"/>
    <x v="10"/>
    <x v="0"/>
    <x v="18"/>
    <n v="0.92"/>
    <n v="0.97"/>
    <x v="3"/>
    <x v="23"/>
    <x v="201"/>
    <x v="1"/>
    <x v="1258"/>
  </r>
  <r>
    <x v="4615"/>
    <x v="2"/>
    <x v="1"/>
    <x v="0"/>
    <x v="10"/>
    <x v="0"/>
    <x v="24"/>
    <n v="0.87000000000000011"/>
    <n v="0.95"/>
    <x v="3"/>
    <x v="23"/>
    <x v="81"/>
    <x v="1"/>
    <x v="1258"/>
  </r>
  <r>
    <x v="4616"/>
    <x v="7"/>
    <x v="2"/>
    <x v="0"/>
    <x v="10"/>
    <x v="3"/>
    <x v="2"/>
    <n v="0.89"/>
    <n v="0.98"/>
    <x v="1"/>
    <x v="22"/>
    <x v="126"/>
    <x v="1"/>
    <x v="803"/>
  </r>
  <r>
    <x v="4617"/>
    <x v="3"/>
    <x v="2"/>
    <x v="0"/>
    <x v="10"/>
    <x v="0"/>
    <x v="22"/>
    <n v="0.8600000000000001"/>
    <n v="0.89"/>
    <x v="1"/>
    <x v="35"/>
    <x v="28"/>
    <x v="3"/>
    <x v="1259"/>
  </r>
  <r>
    <x v="4618"/>
    <x v="1"/>
    <x v="1"/>
    <x v="0"/>
    <x v="10"/>
    <x v="2"/>
    <x v="25"/>
    <n v="0.82000000000000006"/>
    <n v="0.91999999999999993"/>
    <x v="1"/>
    <x v="5"/>
    <x v="63"/>
    <x v="0"/>
    <x v="1259"/>
  </r>
  <r>
    <x v="4619"/>
    <x v="7"/>
    <x v="0"/>
    <x v="0"/>
    <x v="10"/>
    <x v="3"/>
    <x v="20"/>
    <n v="0.93"/>
    <n v="0.92999999999999994"/>
    <x v="3"/>
    <x v="22"/>
    <x v="215"/>
    <x v="3"/>
    <x v="1260"/>
  </r>
  <r>
    <x v="4620"/>
    <x v="2"/>
    <x v="2"/>
    <x v="0"/>
    <x v="10"/>
    <x v="0"/>
    <x v="16"/>
    <n v="0.87000000000000011"/>
    <n v="0.92999999999999994"/>
    <x v="4"/>
    <x v="11"/>
    <x v="126"/>
    <x v="1"/>
    <x v="1138"/>
  </r>
  <r>
    <x v="4621"/>
    <x v="2"/>
    <x v="0"/>
    <x v="0"/>
    <x v="10"/>
    <x v="0"/>
    <x v="25"/>
    <n v="0.83000000000000007"/>
    <n v="0.87"/>
    <x v="1"/>
    <x v="30"/>
    <x v="22"/>
    <x v="3"/>
    <x v="1139"/>
  </r>
  <r>
    <x v="4622"/>
    <x v="2"/>
    <x v="0"/>
    <x v="1"/>
    <x v="10"/>
    <x v="0"/>
    <x v="9"/>
    <n v="0.82000000000000006"/>
    <n v="0.98"/>
    <x v="1"/>
    <x v="17"/>
    <x v="42"/>
    <x v="3"/>
    <x v="1139"/>
  </r>
  <r>
    <x v="4623"/>
    <x v="7"/>
    <x v="1"/>
    <x v="1"/>
    <x v="10"/>
    <x v="0"/>
    <x v="22"/>
    <n v="0.84000000000000008"/>
    <n v="0.99"/>
    <x v="4"/>
    <x v="43"/>
    <x v="35"/>
    <x v="4"/>
    <x v="903"/>
  </r>
  <r>
    <x v="4624"/>
    <x v="6"/>
    <x v="0"/>
    <x v="0"/>
    <x v="10"/>
    <x v="0"/>
    <x v="19"/>
    <n v="0.94000000000000006"/>
    <n v="0.91999999999999993"/>
    <x v="0"/>
    <x v="22"/>
    <x v="171"/>
    <x v="1"/>
    <x v="805"/>
  </r>
  <r>
    <x v="4625"/>
    <x v="3"/>
    <x v="1"/>
    <x v="0"/>
    <x v="10"/>
    <x v="0"/>
    <x v="12"/>
    <n v="0.94000000000000006"/>
    <n v="0.97"/>
    <x v="3"/>
    <x v="41"/>
    <x v="54"/>
    <x v="0"/>
    <x v="805"/>
  </r>
  <r>
    <x v="4626"/>
    <x v="6"/>
    <x v="1"/>
    <x v="0"/>
    <x v="10"/>
    <x v="0"/>
    <x v="16"/>
    <n v="0.83000000000000007"/>
    <n v="0.97"/>
    <x v="0"/>
    <x v="22"/>
    <x v="135"/>
    <x v="2"/>
    <x v="1033"/>
  </r>
  <r>
    <x v="4627"/>
    <x v="2"/>
    <x v="2"/>
    <x v="1"/>
    <x v="10"/>
    <x v="0"/>
    <x v="28"/>
    <n v="0.84000000000000008"/>
    <n v="0.99"/>
    <x v="2"/>
    <x v="31"/>
    <x v="21"/>
    <x v="1"/>
    <x v="1034"/>
  </r>
  <r>
    <x v="4628"/>
    <x v="3"/>
    <x v="0"/>
    <x v="1"/>
    <x v="10"/>
    <x v="0"/>
    <x v="6"/>
    <n v="0.93"/>
    <n v="0.90999999999999992"/>
    <x v="3"/>
    <x v="3"/>
    <x v="183"/>
    <x v="0"/>
    <x v="1140"/>
  </r>
  <r>
    <x v="4629"/>
    <x v="2"/>
    <x v="0"/>
    <x v="0"/>
    <x v="10"/>
    <x v="0"/>
    <x v="28"/>
    <n v="0.84000000000000008"/>
    <n v="0.94"/>
    <x v="4"/>
    <x v="4"/>
    <x v="87"/>
    <x v="1"/>
    <x v="1261"/>
  </r>
  <r>
    <x v="4630"/>
    <x v="2"/>
    <x v="0"/>
    <x v="0"/>
    <x v="10"/>
    <x v="0"/>
    <x v="2"/>
    <n v="0.93"/>
    <n v="0.9"/>
    <x v="3"/>
    <x v="36"/>
    <x v="58"/>
    <x v="1"/>
    <x v="904"/>
  </r>
  <r>
    <x v="4631"/>
    <x v="7"/>
    <x v="0"/>
    <x v="0"/>
    <x v="10"/>
    <x v="0"/>
    <x v="12"/>
    <n v="0.95000000000000007"/>
    <n v="0.95"/>
    <x v="0"/>
    <x v="22"/>
    <x v="168"/>
    <x v="4"/>
    <x v="1142"/>
  </r>
  <r>
    <x v="4632"/>
    <x v="7"/>
    <x v="2"/>
    <x v="0"/>
    <x v="10"/>
    <x v="0"/>
    <x v="30"/>
    <n v="0.95000000000000007"/>
    <n v="0.86"/>
    <x v="0"/>
    <x v="22"/>
    <x v="210"/>
    <x v="3"/>
    <x v="1142"/>
  </r>
  <r>
    <x v="4633"/>
    <x v="7"/>
    <x v="2"/>
    <x v="0"/>
    <x v="10"/>
    <x v="0"/>
    <x v="14"/>
    <n v="0.95000000000000007"/>
    <n v="0.96"/>
    <x v="0"/>
    <x v="22"/>
    <x v="139"/>
    <x v="3"/>
    <x v="1142"/>
  </r>
  <r>
    <x v="4634"/>
    <x v="3"/>
    <x v="0"/>
    <x v="0"/>
    <x v="10"/>
    <x v="3"/>
    <x v="28"/>
    <n v="0.81"/>
    <n v="0.86"/>
    <x v="1"/>
    <x v="36"/>
    <x v="206"/>
    <x v="0"/>
    <x v="1035"/>
  </r>
  <r>
    <x v="4635"/>
    <x v="7"/>
    <x v="2"/>
    <x v="0"/>
    <x v="10"/>
    <x v="0"/>
    <x v="1"/>
    <n v="0.89"/>
    <n v="0.9"/>
    <x v="0"/>
    <x v="45"/>
    <x v="70"/>
    <x v="2"/>
    <x v="1037"/>
  </r>
  <r>
    <x v="4636"/>
    <x v="6"/>
    <x v="0"/>
    <x v="0"/>
    <x v="10"/>
    <x v="0"/>
    <x v="25"/>
    <n v="0.88"/>
    <n v="0.9"/>
    <x v="0"/>
    <x v="22"/>
    <x v="149"/>
    <x v="4"/>
    <x v="1262"/>
  </r>
  <r>
    <x v="4637"/>
    <x v="2"/>
    <x v="1"/>
    <x v="1"/>
    <x v="10"/>
    <x v="0"/>
    <x v="23"/>
    <n v="0.93"/>
    <n v="0.89"/>
    <x v="1"/>
    <x v="23"/>
    <x v="159"/>
    <x v="3"/>
    <x v="1262"/>
  </r>
  <r>
    <x v="4638"/>
    <x v="1"/>
    <x v="0"/>
    <x v="0"/>
    <x v="10"/>
    <x v="3"/>
    <x v="17"/>
    <n v="0.89"/>
    <n v="0.99"/>
    <x v="1"/>
    <x v="23"/>
    <x v="61"/>
    <x v="0"/>
    <x v="906"/>
  </r>
  <r>
    <x v="4639"/>
    <x v="7"/>
    <x v="0"/>
    <x v="1"/>
    <x v="10"/>
    <x v="0"/>
    <x v="15"/>
    <n v="0.94000000000000006"/>
    <n v="0.88"/>
    <x v="3"/>
    <x v="29"/>
    <x v="17"/>
    <x v="1"/>
    <x v="1263"/>
  </r>
  <r>
    <x v="4640"/>
    <x v="1"/>
    <x v="0"/>
    <x v="0"/>
    <x v="10"/>
    <x v="6"/>
    <x v="12"/>
    <n v="0.89"/>
    <n v="0.87"/>
    <x v="2"/>
    <x v="11"/>
    <x v="24"/>
    <x v="0"/>
    <x v="1264"/>
  </r>
  <r>
    <x v="4641"/>
    <x v="7"/>
    <x v="0"/>
    <x v="1"/>
    <x v="10"/>
    <x v="0"/>
    <x v="0"/>
    <n v="0.88"/>
    <n v="0.9"/>
    <x v="2"/>
    <x v="22"/>
    <x v="39"/>
    <x v="3"/>
    <x v="907"/>
  </r>
  <r>
    <x v="4642"/>
    <x v="0"/>
    <x v="0"/>
    <x v="1"/>
    <x v="10"/>
    <x v="8"/>
    <x v="19"/>
    <n v="0.93"/>
    <n v="0.90999999999999992"/>
    <x v="1"/>
    <x v="7"/>
    <x v="70"/>
    <x v="2"/>
    <x v="907"/>
  </r>
  <r>
    <x v="4643"/>
    <x v="6"/>
    <x v="0"/>
    <x v="0"/>
    <x v="10"/>
    <x v="0"/>
    <x v="29"/>
    <n v="0.91"/>
    <n v="0.90999999999999992"/>
    <x v="2"/>
    <x v="22"/>
    <x v="26"/>
    <x v="0"/>
    <x v="907"/>
  </r>
  <r>
    <x v="4644"/>
    <x v="3"/>
    <x v="0"/>
    <x v="1"/>
    <x v="10"/>
    <x v="0"/>
    <x v="10"/>
    <n v="0.81"/>
    <n v="0.98"/>
    <x v="3"/>
    <x v="42"/>
    <x v="122"/>
    <x v="2"/>
    <x v="1043"/>
  </r>
  <r>
    <x v="4645"/>
    <x v="2"/>
    <x v="0"/>
    <x v="0"/>
    <x v="10"/>
    <x v="0"/>
    <x v="30"/>
    <n v="0.93"/>
    <n v="0.85"/>
    <x v="4"/>
    <x v="41"/>
    <x v="142"/>
    <x v="0"/>
    <x v="1043"/>
  </r>
  <r>
    <x v="4646"/>
    <x v="2"/>
    <x v="0"/>
    <x v="1"/>
    <x v="10"/>
    <x v="0"/>
    <x v="8"/>
    <n v="0.83000000000000007"/>
    <n v="0.97"/>
    <x v="3"/>
    <x v="4"/>
    <x v="113"/>
    <x v="4"/>
    <x v="703"/>
  </r>
  <r>
    <x v="4647"/>
    <x v="6"/>
    <x v="0"/>
    <x v="1"/>
    <x v="10"/>
    <x v="0"/>
    <x v="20"/>
    <n v="0.85000000000000009"/>
    <n v="0.87"/>
    <x v="4"/>
    <x v="22"/>
    <x v="145"/>
    <x v="4"/>
    <x v="703"/>
  </r>
  <r>
    <x v="4648"/>
    <x v="6"/>
    <x v="2"/>
    <x v="0"/>
    <x v="10"/>
    <x v="0"/>
    <x v="18"/>
    <n v="0.92"/>
    <n v="0.91999999999999993"/>
    <x v="0"/>
    <x v="22"/>
    <x v="26"/>
    <x v="1"/>
    <x v="1044"/>
  </r>
  <r>
    <x v="4649"/>
    <x v="7"/>
    <x v="1"/>
    <x v="0"/>
    <x v="10"/>
    <x v="0"/>
    <x v="5"/>
    <n v="0.81"/>
    <n v="0.90999999999999992"/>
    <x v="0"/>
    <x v="22"/>
    <x v="83"/>
    <x v="2"/>
    <x v="1265"/>
  </r>
  <r>
    <x v="4650"/>
    <x v="3"/>
    <x v="0"/>
    <x v="0"/>
    <x v="10"/>
    <x v="4"/>
    <x v="16"/>
    <n v="0.95000000000000007"/>
    <n v="0.90999999999999992"/>
    <x v="3"/>
    <x v="3"/>
    <x v="42"/>
    <x v="1"/>
    <x v="808"/>
  </r>
  <r>
    <x v="4651"/>
    <x v="2"/>
    <x v="0"/>
    <x v="0"/>
    <x v="10"/>
    <x v="0"/>
    <x v="20"/>
    <n v="0.92"/>
    <n v="0.92999999999999994"/>
    <x v="4"/>
    <x v="32"/>
    <x v="49"/>
    <x v="3"/>
    <x v="809"/>
  </r>
  <r>
    <x v="4652"/>
    <x v="7"/>
    <x v="0"/>
    <x v="0"/>
    <x v="10"/>
    <x v="4"/>
    <x v="29"/>
    <n v="0.95000000000000007"/>
    <n v="0.94"/>
    <x v="1"/>
    <x v="31"/>
    <x v="113"/>
    <x v="3"/>
    <x v="809"/>
  </r>
  <r>
    <x v="4653"/>
    <x v="6"/>
    <x v="2"/>
    <x v="0"/>
    <x v="10"/>
    <x v="0"/>
    <x v="10"/>
    <n v="0.85000000000000009"/>
    <n v="0.86"/>
    <x v="0"/>
    <x v="22"/>
    <x v="126"/>
    <x v="4"/>
    <x v="809"/>
  </r>
  <r>
    <x v="4654"/>
    <x v="2"/>
    <x v="2"/>
    <x v="0"/>
    <x v="10"/>
    <x v="8"/>
    <x v="26"/>
    <n v="0.88"/>
    <n v="0.9"/>
    <x v="0"/>
    <x v="22"/>
    <x v="62"/>
    <x v="0"/>
    <x v="809"/>
  </r>
  <r>
    <x v="4655"/>
    <x v="7"/>
    <x v="1"/>
    <x v="0"/>
    <x v="10"/>
    <x v="0"/>
    <x v="5"/>
    <n v="0.82000000000000006"/>
    <n v="0.99"/>
    <x v="0"/>
    <x v="22"/>
    <x v="47"/>
    <x v="1"/>
    <x v="809"/>
  </r>
  <r>
    <x v="4656"/>
    <x v="7"/>
    <x v="1"/>
    <x v="0"/>
    <x v="10"/>
    <x v="0"/>
    <x v="21"/>
    <n v="0.84000000000000008"/>
    <n v="0.92999999999999994"/>
    <x v="0"/>
    <x v="22"/>
    <x v="17"/>
    <x v="1"/>
    <x v="809"/>
  </r>
  <r>
    <x v="4657"/>
    <x v="1"/>
    <x v="2"/>
    <x v="1"/>
    <x v="10"/>
    <x v="0"/>
    <x v="2"/>
    <n v="0.92"/>
    <n v="0.9"/>
    <x v="4"/>
    <x v="27"/>
    <x v="185"/>
    <x v="1"/>
    <x v="911"/>
  </r>
  <r>
    <x v="4658"/>
    <x v="7"/>
    <x v="1"/>
    <x v="0"/>
    <x v="10"/>
    <x v="0"/>
    <x v="12"/>
    <n v="0.83000000000000007"/>
    <n v="0.89"/>
    <x v="2"/>
    <x v="22"/>
    <x v="117"/>
    <x v="4"/>
    <x v="911"/>
  </r>
  <r>
    <x v="4659"/>
    <x v="0"/>
    <x v="0"/>
    <x v="1"/>
    <x v="10"/>
    <x v="2"/>
    <x v="5"/>
    <n v="0.87000000000000011"/>
    <n v="0.91999999999999993"/>
    <x v="4"/>
    <x v="33"/>
    <x v="74"/>
    <x v="0"/>
    <x v="912"/>
  </r>
  <r>
    <x v="4660"/>
    <x v="6"/>
    <x v="0"/>
    <x v="0"/>
    <x v="10"/>
    <x v="0"/>
    <x v="26"/>
    <n v="0.88"/>
    <n v="0.97"/>
    <x v="1"/>
    <x v="22"/>
    <x v="73"/>
    <x v="3"/>
    <x v="912"/>
  </r>
  <r>
    <x v="4661"/>
    <x v="1"/>
    <x v="0"/>
    <x v="0"/>
    <x v="10"/>
    <x v="3"/>
    <x v="25"/>
    <n v="0.93"/>
    <n v="0.87"/>
    <x v="4"/>
    <x v="14"/>
    <x v="61"/>
    <x v="1"/>
    <x v="1046"/>
  </r>
  <r>
    <x v="4662"/>
    <x v="6"/>
    <x v="1"/>
    <x v="1"/>
    <x v="10"/>
    <x v="0"/>
    <x v="28"/>
    <n v="0.9"/>
    <n v="0.89"/>
    <x v="0"/>
    <x v="22"/>
    <x v="55"/>
    <x v="1"/>
    <x v="1046"/>
  </r>
  <r>
    <x v="4663"/>
    <x v="0"/>
    <x v="0"/>
    <x v="1"/>
    <x v="10"/>
    <x v="2"/>
    <x v="5"/>
    <n v="0.83000000000000007"/>
    <n v="0.95"/>
    <x v="3"/>
    <x v="2"/>
    <x v="261"/>
    <x v="4"/>
    <x v="1144"/>
  </r>
  <r>
    <x v="4664"/>
    <x v="6"/>
    <x v="0"/>
    <x v="0"/>
    <x v="10"/>
    <x v="0"/>
    <x v="16"/>
    <n v="0.89"/>
    <n v="0.90999999999999992"/>
    <x v="1"/>
    <x v="22"/>
    <x v="76"/>
    <x v="2"/>
    <x v="812"/>
  </r>
  <r>
    <x v="4665"/>
    <x v="7"/>
    <x v="1"/>
    <x v="0"/>
    <x v="10"/>
    <x v="0"/>
    <x v="9"/>
    <n v="0.92"/>
    <n v="0.89"/>
    <x v="2"/>
    <x v="22"/>
    <x v="82"/>
    <x v="0"/>
    <x v="812"/>
  </r>
  <r>
    <x v="4666"/>
    <x v="7"/>
    <x v="1"/>
    <x v="0"/>
    <x v="10"/>
    <x v="0"/>
    <x v="4"/>
    <n v="0.94000000000000006"/>
    <n v="0.87"/>
    <x v="0"/>
    <x v="48"/>
    <x v="51"/>
    <x v="3"/>
    <x v="812"/>
  </r>
  <r>
    <x v="4667"/>
    <x v="7"/>
    <x v="0"/>
    <x v="1"/>
    <x v="10"/>
    <x v="0"/>
    <x v="4"/>
    <n v="0.8600000000000001"/>
    <n v="0.87"/>
    <x v="0"/>
    <x v="22"/>
    <x v="162"/>
    <x v="3"/>
    <x v="1266"/>
  </r>
  <r>
    <x v="4668"/>
    <x v="7"/>
    <x v="0"/>
    <x v="1"/>
    <x v="10"/>
    <x v="0"/>
    <x v="11"/>
    <n v="0.8600000000000001"/>
    <n v="0.94"/>
    <x v="0"/>
    <x v="22"/>
    <x v="211"/>
    <x v="2"/>
    <x v="1266"/>
  </r>
  <r>
    <x v="4669"/>
    <x v="2"/>
    <x v="1"/>
    <x v="0"/>
    <x v="10"/>
    <x v="0"/>
    <x v="13"/>
    <n v="0.82000000000000006"/>
    <n v="0.88"/>
    <x v="1"/>
    <x v="50"/>
    <x v="2"/>
    <x v="2"/>
    <x v="1266"/>
  </r>
  <r>
    <x v="4670"/>
    <x v="7"/>
    <x v="2"/>
    <x v="0"/>
    <x v="10"/>
    <x v="0"/>
    <x v="3"/>
    <n v="0.81"/>
    <n v="0.96"/>
    <x v="0"/>
    <x v="22"/>
    <x v="74"/>
    <x v="3"/>
    <x v="1267"/>
  </r>
  <r>
    <x v="4671"/>
    <x v="7"/>
    <x v="1"/>
    <x v="1"/>
    <x v="10"/>
    <x v="1"/>
    <x v="13"/>
    <n v="0.82000000000000006"/>
    <n v="0.95"/>
    <x v="3"/>
    <x v="49"/>
    <x v="103"/>
    <x v="3"/>
    <x v="705"/>
  </r>
  <r>
    <x v="4672"/>
    <x v="7"/>
    <x v="2"/>
    <x v="0"/>
    <x v="10"/>
    <x v="0"/>
    <x v="13"/>
    <n v="0.83000000000000007"/>
    <n v="0.92999999999999994"/>
    <x v="0"/>
    <x v="22"/>
    <x v="117"/>
    <x v="1"/>
    <x v="1049"/>
  </r>
  <r>
    <x v="4673"/>
    <x v="7"/>
    <x v="0"/>
    <x v="0"/>
    <x v="10"/>
    <x v="2"/>
    <x v="12"/>
    <n v="0.89"/>
    <n v="0.97"/>
    <x v="2"/>
    <x v="22"/>
    <x v="18"/>
    <x v="4"/>
    <x v="1268"/>
  </r>
  <r>
    <x v="4674"/>
    <x v="6"/>
    <x v="0"/>
    <x v="1"/>
    <x v="10"/>
    <x v="0"/>
    <x v="13"/>
    <n v="0.81"/>
    <n v="0.88"/>
    <x v="2"/>
    <x v="22"/>
    <x v="62"/>
    <x v="1"/>
    <x v="1145"/>
  </r>
  <r>
    <x v="4675"/>
    <x v="6"/>
    <x v="0"/>
    <x v="0"/>
    <x v="10"/>
    <x v="0"/>
    <x v="13"/>
    <n v="0.82000000000000006"/>
    <n v="0.94"/>
    <x v="1"/>
    <x v="22"/>
    <x v="109"/>
    <x v="3"/>
    <x v="1145"/>
  </r>
  <r>
    <x v="4676"/>
    <x v="7"/>
    <x v="0"/>
    <x v="1"/>
    <x v="10"/>
    <x v="0"/>
    <x v="22"/>
    <n v="0.89"/>
    <n v="0.86"/>
    <x v="2"/>
    <x v="22"/>
    <x v="32"/>
    <x v="4"/>
    <x v="1145"/>
  </r>
  <r>
    <x v="4677"/>
    <x v="7"/>
    <x v="1"/>
    <x v="0"/>
    <x v="10"/>
    <x v="0"/>
    <x v="14"/>
    <n v="0.91"/>
    <n v="0.99"/>
    <x v="3"/>
    <x v="49"/>
    <x v="39"/>
    <x v="0"/>
    <x v="1145"/>
  </r>
  <r>
    <x v="4678"/>
    <x v="3"/>
    <x v="0"/>
    <x v="1"/>
    <x v="10"/>
    <x v="3"/>
    <x v="8"/>
    <n v="0.88"/>
    <n v="0.97"/>
    <x v="2"/>
    <x v="35"/>
    <x v="67"/>
    <x v="0"/>
    <x v="918"/>
  </r>
  <r>
    <x v="4679"/>
    <x v="7"/>
    <x v="1"/>
    <x v="1"/>
    <x v="10"/>
    <x v="0"/>
    <x v="12"/>
    <n v="0.8"/>
    <n v="0.88"/>
    <x v="0"/>
    <x v="22"/>
    <x v="47"/>
    <x v="1"/>
    <x v="918"/>
  </r>
  <r>
    <x v="4680"/>
    <x v="6"/>
    <x v="0"/>
    <x v="0"/>
    <x v="10"/>
    <x v="0"/>
    <x v="7"/>
    <n v="0.8"/>
    <n v="0.87"/>
    <x v="1"/>
    <x v="22"/>
    <x v="127"/>
    <x v="3"/>
    <x v="1269"/>
  </r>
  <r>
    <x v="4681"/>
    <x v="7"/>
    <x v="2"/>
    <x v="0"/>
    <x v="10"/>
    <x v="0"/>
    <x v="22"/>
    <n v="0.93"/>
    <n v="0.96"/>
    <x v="1"/>
    <x v="22"/>
    <x v="64"/>
    <x v="3"/>
    <x v="921"/>
  </r>
  <r>
    <x v="4682"/>
    <x v="7"/>
    <x v="0"/>
    <x v="1"/>
    <x v="10"/>
    <x v="0"/>
    <x v="19"/>
    <n v="0.92"/>
    <n v="0.88"/>
    <x v="2"/>
    <x v="22"/>
    <x v="120"/>
    <x v="3"/>
    <x v="1050"/>
  </r>
  <r>
    <x v="4683"/>
    <x v="6"/>
    <x v="0"/>
    <x v="1"/>
    <x v="10"/>
    <x v="0"/>
    <x v="10"/>
    <n v="0.8600000000000001"/>
    <n v="0.90999999999999992"/>
    <x v="0"/>
    <x v="22"/>
    <x v="136"/>
    <x v="1"/>
    <x v="1050"/>
  </r>
  <r>
    <x v="4684"/>
    <x v="7"/>
    <x v="0"/>
    <x v="0"/>
    <x v="10"/>
    <x v="2"/>
    <x v="29"/>
    <n v="0.83000000000000007"/>
    <n v="0.91999999999999993"/>
    <x v="0"/>
    <x v="22"/>
    <x v="106"/>
    <x v="3"/>
    <x v="1050"/>
  </r>
  <r>
    <x v="4685"/>
    <x v="7"/>
    <x v="0"/>
    <x v="0"/>
    <x v="10"/>
    <x v="0"/>
    <x v="28"/>
    <n v="0.8600000000000001"/>
    <n v="0.97"/>
    <x v="4"/>
    <x v="36"/>
    <x v="166"/>
    <x v="0"/>
    <x v="1050"/>
  </r>
  <r>
    <x v="4686"/>
    <x v="3"/>
    <x v="2"/>
    <x v="0"/>
    <x v="10"/>
    <x v="3"/>
    <x v="0"/>
    <n v="0.87000000000000011"/>
    <n v="0.90999999999999992"/>
    <x v="0"/>
    <x v="39"/>
    <x v="159"/>
    <x v="3"/>
    <x v="1050"/>
  </r>
  <r>
    <x v="4687"/>
    <x v="2"/>
    <x v="2"/>
    <x v="0"/>
    <x v="10"/>
    <x v="0"/>
    <x v="25"/>
    <n v="0.94000000000000006"/>
    <n v="0.85"/>
    <x v="4"/>
    <x v="42"/>
    <x v="225"/>
    <x v="1"/>
    <x v="1050"/>
  </r>
  <r>
    <x v="4688"/>
    <x v="6"/>
    <x v="0"/>
    <x v="0"/>
    <x v="10"/>
    <x v="0"/>
    <x v="3"/>
    <n v="0.84000000000000008"/>
    <n v="0.86"/>
    <x v="1"/>
    <x v="22"/>
    <x v="7"/>
    <x v="2"/>
    <x v="1051"/>
  </r>
  <r>
    <x v="4689"/>
    <x v="7"/>
    <x v="0"/>
    <x v="1"/>
    <x v="10"/>
    <x v="0"/>
    <x v="23"/>
    <n v="0.91"/>
    <n v="0.95"/>
    <x v="0"/>
    <x v="22"/>
    <x v="163"/>
    <x v="2"/>
    <x v="1051"/>
  </r>
  <r>
    <x v="4690"/>
    <x v="2"/>
    <x v="2"/>
    <x v="0"/>
    <x v="10"/>
    <x v="0"/>
    <x v="0"/>
    <n v="0.92"/>
    <n v="0.9"/>
    <x v="3"/>
    <x v="30"/>
    <x v="81"/>
    <x v="1"/>
    <x v="1051"/>
  </r>
  <r>
    <x v="4691"/>
    <x v="6"/>
    <x v="0"/>
    <x v="0"/>
    <x v="10"/>
    <x v="0"/>
    <x v="17"/>
    <n v="0.83000000000000007"/>
    <n v="0.88"/>
    <x v="1"/>
    <x v="22"/>
    <x v="39"/>
    <x v="2"/>
    <x v="1147"/>
  </r>
  <r>
    <x v="4692"/>
    <x v="7"/>
    <x v="1"/>
    <x v="1"/>
    <x v="10"/>
    <x v="6"/>
    <x v="30"/>
    <n v="0.8"/>
    <n v="0.86"/>
    <x v="2"/>
    <x v="22"/>
    <x v="3"/>
    <x v="2"/>
    <x v="1147"/>
  </r>
  <r>
    <x v="4693"/>
    <x v="3"/>
    <x v="0"/>
    <x v="1"/>
    <x v="10"/>
    <x v="0"/>
    <x v="11"/>
    <n v="0.94000000000000006"/>
    <n v="0.87"/>
    <x v="4"/>
    <x v="37"/>
    <x v="10"/>
    <x v="2"/>
    <x v="923"/>
  </r>
  <r>
    <x v="4694"/>
    <x v="7"/>
    <x v="0"/>
    <x v="1"/>
    <x v="10"/>
    <x v="0"/>
    <x v="7"/>
    <n v="0.91"/>
    <n v="0.85"/>
    <x v="2"/>
    <x v="22"/>
    <x v="1"/>
    <x v="1"/>
    <x v="521"/>
  </r>
  <r>
    <x v="4695"/>
    <x v="6"/>
    <x v="0"/>
    <x v="0"/>
    <x v="10"/>
    <x v="0"/>
    <x v="16"/>
    <n v="0.87000000000000011"/>
    <n v="0.92999999999999994"/>
    <x v="3"/>
    <x v="22"/>
    <x v="31"/>
    <x v="1"/>
    <x v="521"/>
  </r>
  <r>
    <x v="4696"/>
    <x v="0"/>
    <x v="1"/>
    <x v="1"/>
    <x v="10"/>
    <x v="3"/>
    <x v="5"/>
    <n v="0.93"/>
    <n v="0.89"/>
    <x v="3"/>
    <x v="19"/>
    <x v="68"/>
    <x v="1"/>
    <x v="521"/>
  </r>
  <r>
    <x v="4697"/>
    <x v="7"/>
    <x v="1"/>
    <x v="0"/>
    <x v="10"/>
    <x v="0"/>
    <x v="12"/>
    <n v="0.89"/>
    <n v="0.88"/>
    <x v="1"/>
    <x v="22"/>
    <x v="88"/>
    <x v="3"/>
    <x v="521"/>
  </r>
  <r>
    <x v="4698"/>
    <x v="6"/>
    <x v="0"/>
    <x v="0"/>
    <x v="10"/>
    <x v="0"/>
    <x v="4"/>
    <n v="0.94000000000000006"/>
    <n v="0.91999999999999993"/>
    <x v="2"/>
    <x v="22"/>
    <x v="93"/>
    <x v="1"/>
    <x v="707"/>
  </r>
  <r>
    <x v="4699"/>
    <x v="6"/>
    <x v="0"/>
    <x v="1"/>
    <x v="10"/>
    <x v="0"/>
    <x v="7"/>
    <n v="0.9"/>
    <n v="0.95"/>
    <x v="1"/>
    <x v="22"/>
    <x v="121"/>
    <x v="4"/>
    <x v="924"/>
  </r>
  <r>
    <x v="4700"/>
    <x v="7"/>
    <x v="0"/>
    <x v="1"/>
    <x v="10"/>
    <x v="0"/>
    <x v="18"/>
    <n v="0.94000000000000006"/>
    <n v="0.89"/>
    <x v="3"/>
    <x v="17"/>
    <x v="127"/>
    <x v="0"/>
    <x v="925"/>
  </r>
  <r>
    <x v="4701"/>
    <x v="2"/>
    <x v="0"/>
    <x v="1"/>
    <x v="10"/>
    <x v="0"/>
    <x v="6"/>
    <n v="0.82000000000000006"/>
    <n v="0.88"/>
    <x v="3"/>
    <x v="30"/>
    <x v="31"/>
    <x v="1"/>
    <x v="925"/>
  </r>
  <r>
    <x v="4702"/>
    <x v="7"/>
    <x v="0"/>
    <x v="0"/>
    <x v="10"/>
    <x v="0"/>
    <x v="25"/>
    <n v="0.81"/>
    <n v="0.85"/>
    <x v="1"/>
    <x v="22"/>
    <x v="130"/>
    <x v="2"/>
    <x v="925"/>
  </r>
  <r>
    <x v="4703"/>
    <x v="6"/>
    <x v="0"/>
    <x v="0"/>
    <x v="10"/>
    <x v="0"/>
    <x v="10"/>
    <n v="0.88"/>
    <n v="0.95"/>
    <x v="1"/>
    <x v="22"/>
    <x v="126"/>
    <x v="0"/>
    <x v="926"/>
  </r>
  <r>
    <x v="4704"/>
    <x v="1"/>
    <x v="0"/>
    <x v="1"/>
    <x v="10"/>
    <x v="3"/>
    <x v="3"/>
    <n v="0.89"/>
    <n v="0.89"/>
    <x v="1"/>
    <x v="37"/>
    <x v="26"/>
    <x v="0"/>
    <x v="926"/>
  </r>
  <r>
    <x v="4705"/>
    <x v="8"/>
    <x v="0"/>
    <x v="0"/>
    <x v="10"/>
    <x v="7"/>
    <x v="18"/>
    <n v="0.92"/>
    <n v="0.92999999999999994"/>
    <x v="0"/>
    <x v="22"/>
    <x v="127"/>
    <x v="4"/>
    <x v="926"/>
  </r>
  <r>
    <x v="4706"/>
    <x v="3"/>
    <x v="0"/>
    <x v="1"/>
    <x v="10"/>
    <x v="2"/>
    <x v="19"/>
    <n v="0.9"/>
    <n v="0.86"/>
    <x v="1"/>
    <x v="36"/>
    <x v="90"/>
    <x v="3"/>
    <x v="818"/>
  </r>
  <r>
    <x v="4707"/>
    <x v="7"/>
    <x v="0"/>
    <x v="0"/>
    <x v="10"/>
    <x v="0"/>
    <x v="26"/>
    <n v="0.93"/>
    <n v="0.9"/>
    <x v="3"/>
    <x v="22"/>
    <x v="5"/>
    <x v="1"/>
    <x v="819"/>
  </r>
  <r>
    <x v="4708"/>
    <x v="7"/>
    <x v="0"/>
    <x v="0"/>
    <x v="10"/>
    <x v="3"/>
    <x v="7"/>
    <n v="0.92"/>
    <n v="0.86"/>
    <x v="0"/>
    <x v="22"/>
    <x v="108"/>
    <x v="1"/>
    <x v="819"/>
  </r>
  <r>
    <x v="4709"/>
    <x v="2"/>
    <x v="1"/>
    <x v="0"/>
    <x v="10"/>
    <x v="0"/>
    <x v="4"/>
    <n v="0.89"/>
    <n v="0.91999999999999993"/>
    <x v="3"/>
    <x v="43"/>
    <x v="57"/>
    <x v="0"/>
    <x v="819"/>
  </r>
  <r>
    <x v="4710"/>
    <x v="6"/>
    <x v="0"/>
    <x v="1"/>
    <x v="10"/>
    <x v="0"/>
    <x v="4"/>
    <n v="0.93"/>
    <n v="0.92999999999999994"/>
    <x v="1"/>
    <x v="22"/>
    <x v="146"/>
    <x v="3"/>
    <x v="928"/>
  </r>
  <r>
    <x v="4711"/>
    <x v="2"/>
    <x v="0"/>
    <x v="0"/>
    <x v="10"/>
    <x v="6"/>
    <x v="20"/>
    <n v="0.91"/>
    <n v="0.98"/>
    <x v="1"/>
    <x v="30"/>
    <x v="64"/>
    <x v="4"/>
    <x v="928"/>
  </r>
  <r>
    <x v="4712"/>
    <x v="6"/>
    <x v="0"/>
    <x v="0"/>
    <x v="10"/>
    <x v="1"/>
    <x v="0"/>
    <n v="0.94000000000000006"/>
    <n v="0.86"/>
    <x v="0"/>
    <x v="22"/>
    <x v="119"/>
    <x v="3"/>
    <x v="928"/>
  </r>
  <r>
    <x v="4713"/>
    <x v="6"/>
    <x v="0"/>
    <x v="0"/>
    <x v="10"/>
    <x v="0"/>
    <x v="29"/>
    <n v="0.84000000000000008"/>
    <n v="0.97"/>
    <x v="1"/>
    <x v="22"/>
    <x v="48"/>
    <x v="0"/>
    <x v="1056"/>
  </r>
  <r>
    <x v="4714"/>
    <x v="7"/>
    <x v="0"/>
    <x v="0"/>
    <x v="10"/>
    <x v="7"/>
    <x v="10"/>
    <n v="0.91"/>
    <n v="0.89"/>
    <x v="4"/>
    <x v="23"/>
    <x v="81"/>
    <x v="3"/>
    <x v="1056"/>
  </r>
  <r>
    <x v="4715"/>
    <x v="6"/>
    <x v="2"/>
    <x v="0"/>
    <x v="10"/>
    <x v="0"/>
    <x v="22"/>
    <n v="0.95000000000000007"/>
    <n v="0.99"/>
    <x v="1"/>
    <x v="22"/>
    <x v="58"/>
    <x v="4"/>
    <x v="1056"/>
  </r>
  <r>
    <x v="4716"/>
    <x v="7"/>
    <x v="0"/>
    <x v="0"/>
    <x v="10"/>
    <x v="0"/>
    <x v="22"/>
    <n v="0.93"/>
    <n v="0.92999999999999994"/>
    <x v="3"/>
    <x v="22"/>
    <x v="47"/>
    <x v="0"/>
    <x v="708"/>
  </r>
  <r>
    <x v="4717"/>
    <x v="7"/>
    <x v="0"/>
    <x v="0"/>
    <x v="10"/>
    <x v="0"/>
    <x v="20"/>
    <n v="0.8600000000000001"/>
    <n v="0.86"/>
    <x v="1"/>
    <x v="22"/>
    <x v="69"/>
    <x v="2"/>
    <x v="708"/>
  </r>
  <r>
    <x v="4718"/>
    <x v="7"/>
    <x v="0"/>
    <x v="0"/>
    <x v="10"/>
    <x v="0"/>
    <x v="2"/>
    <n v="0.95000000000000007"/>
    <n v="0.9"/>
    <x v="1"/>
    <x v="22"/>
    <x v="42"/>
    <x v="3"/>
    <x v="1149"/>
  </r>
  <r>
    <x v="4719"/>
    <x v="2"/>
    <x v="2"/>
    <x v="1"/>
    <x v="10"/>
    <x v="0"/>
    <x v="28"/>
    <n v="0.89"/>
    <n v="0.90999999999999992"/>
    <x v="2"/>
    <x v="49"/>
    <x v="122"/>
    <x v="3"/>
    <x v="1149"/>
  </r>
  <r>
    <x v="4720"/>
    <x v="7"/>
    <x v="2"/>
    <x v="1"/>
    <x v="10"/>
    <x v="0"/>
    <x v="8"/>
    <n v="0.8"/>
    <n v="0.95"/>
    <x v="1"/>
    <x v="40"/>
    <x v="63"/>
    <x v="0"/>
    <x v="1149"/>
  </r>
  <r>
    <x v="4721"/>
    <x v="7"/>
    <x v="1"/>
    <x v="1"/>
    <x v="10"/>
    <x v="0"/>
    <x v="5"/>
    <n v="0.89"/>
    <n v="0.98"/>
    <x v="1"/>
    <x v="45"/>
    <x v="212"/>
    <x v="3"/>
    <x v="820"/>
  </r>
  <r>
    <x v="4722"/>
    <x v="6"/>
    <x v="0"/>
    <x v="1"/>
    <x v="10"/>
    <x v="0"/>
    <x v="5"/>
    <n v="0.91"/>
    <n v="0.86"/>
    <x v="2"/>
    <x v="22"/>
    <x v="151"/>
    <x v="1"/>
    <x v="1057"/>
  </r>
  <r>
    <x v="4723"/>
    <x v="2"/>
    <x v="2"/>
    <x v="0"/>
    <x v="10"/>
    <x v="0"/>
    <x v="17"/>
    <n v="0.8"/>
    <n v="0.90999999999999992"/>
    <x v="3"/>
    <x v="40"/>
    <x v="5"/>
    <x v="0"/>
    <x v="1057"/>
  </r>
  <r>
    <x v="4724"/>
    <x v="7"/>
    <x v="2"/>
    <x v="0"/>
    <x v="10"/>
    <x v="3"/>
    <x v="22"/>
    <n v="0.91"/>
    <n v="0.88"/>
    <x v="0"/>
    <x v="22"/>
    <x v="63"/>
    <x v="3"/>
    <x v="1151"/>
  </r>
  <r>
    <x v="4725"/>
    <x v="7"/>
    <x v="0"/>
    <x v="1"/>
    <x v="10"/>
    <x v="0"/>
    <x v="2"/>
    <n v="0.82000000000000006"/>
    <n v="0.91999999999999993"/>
    <x v="0"/>
    <x v="22"/>
    <x v="290"/>
    <x v="3"/>
    <x v="930"/>
  </r>
  <r>
    <x v="4726"/>
    <x v="6"/>
    <x v="2"/>
    <x v="0"/>
    <x v="10"/>
    <x v="0"/>
    <x v="22"/>
    <n v="0.93"/>
    <n v="0.89"/>
    <x v="1"/>
    <x v="22"/>
    <x v="206"/>
    <x v="3"/>
    <x v="930"/>
  </r>
  <r>
    <x v="4727"/>
    <x v="6"/>
    <x v="2"/>
    <x v="1"/>
    <x v="10"/>
    <x v="0"/>
    <x v="5"/>
    <n v="0.89"/>
    <n v="0.89"/>
    <x v="2"/>
    <x v="22"/>
    <x v="161"/>
    <x v="3"/>
    <x v="930"/>
  </r>
  <r>
    <x v="4728"/>
    <x v="6"/>
    <x v="2"/>
    <x v="1"/>
    <x v="10"/>
    <x v="0"/>
    <x v="6"/>
    <n v="0.9"/>
    <n v="0.92999999999999994"/>
    <x v="1"/>
    <x v="22"/>
    <x v="14"/>
    <x v="2"/>
    <x v="930"/>
  </r>
  <r>
    <x v="4729"/>
    <x v="6"/>
    <x v="2"/>
    <x v="0"/>
    <x v="10"/>
    <x v="0"/>
    <x v="7"/>
    <n v="0.83000000000000007"/>
    <n v="0.96"/>
    <x v="1"/>
    <x v="22"/>
    <x v="23"/>
    <x v="3"/>
    <x v="930"/>
  </r>
  <r>
    <x v="4730"/>
    <x v="7"/>
    <x v="0"/>
    <x v="0"/>
    <x v="10"/>
    <x v="0"/>
    <x v="13"/>
    <n v="0.92"/>
    <n v="0.90999999999999992"/>
    <x v="3"/>
    <x v="22"/>
    <x v="8"/>
    <x v="0"/>
    <x v="824"/>
  </r>
  <r>
    <x v="4731"/>
    <x v="6"/>
    <x v="0"/>
    <x v="1"/>
    <x v="10"/>
    <x v="0"/>
    <x v="24"/>
    <n v="0.85000000000000009"/>
    <n v="0.94"/>
    <x v="2"/>
    <x v="22"/>
    <x v="125"/>
    <x v="1"/>
    <x v="824"/>
  </r>
  <r>
    <x v="4732"/>
    <x v="7"/>
    <x v="2"/>
    <x v="0"/>
    <x v="10"/>
    <x v="0"/>
    <x v="10"/>
    <n v="0.82000000000000006"/>
    <n v="0.98"/>
    <x v="1"/>
    <x v="22"/>
    <x v="24"/>
    <x v="3"/>
    <x v="824"/>
  </r>
  <r>
    <x v="4733"/>
    <x v="6"/>
    <x v="0"/>
    <x v="1"/>
    <x v="10"/>
    <x v="0"/>
    <x v="13"/>
    <n v="0.82000000000000006"/>
    <n v="0.91999999999999993"/>
    <x v="1"/>
    <x v="22"/>
    <x v="129"/>
    <x v="3"/>
    <x v="825"/>
  </r>
  <r>
    <x v="4734"/>
    <x v="7"/>
    <x v="0"/>
    <x v="0"/>
    <x v="10"/>
    <x v="0"/>
    <x v="24"/>
    <n v="0.82000000000000006"/>
    <n v="0.9"/>
    <x v="3"/>
    <x v="22"/>
    <x v="39"/>
    <x v="0"/>
    <x v="934"/>
  </r>
  <r>
    <x v="4735"/>
    <x v="8"/>
    <x v="0"/>
    <x v="0"/>
    <x v="10"/>
    <x v="1"/>
    <x v="17"/>
    <n v="0.82000000000000006"/>
    <n v="0.87"/>
    <x v="0"/>
    <x v="22"/>
    <x v="15"/>
    <x v="4"/>
    <x v="934"/>
  </r>
  <r>
    <x v="4736"/>
    <x v="7"/>
    <x v="0"/>
    <x v="1"/>
    <x v="10"/>
    <x v="0"/>
    <x v="6"/>
    <n v="0.88"/>
    <n v="0.86"/>
    <x v="1"/>
    <x v="22"/>
    <x v="143"/>
    <x v="4"/>
    <x v="1270"/>
  </r>
  <r>
    <x v="4737"/>
    <x v="6"/>
    <x v="1"/>
    <x v="0"/>
    <x v="10"/>
    <x v="0"/>
    <x v="23"/>
    <n v="0.85000000000000009"/>
    <n v="0.96"/>
    <x v="1"/>
    <x v="22"/>
    <x v="35"/>
    <x v="3"/>
    <x v="1270"/>
  </r>
  <r>
    <x v="4738"/>
    <x v="7"/>
    <x v="0"/>
    <x v="1"/>
    <x v="10"/>
    <x v="0"/>
    <x v="24"/>
    <n v="0.92"/>
    <n v="0.86"/>
    <x v="1"/>
    <x v="22"/>
    <x v="49"/>
    <x v="2"/>
    <x v="1061"/>
  </r>
  <r>
    <x v="4739"/>
    <x v="7"/>
    <x v="2"/>
    <x v="0"/>
    <x v="10"/>
    <x v="3"/>
    <x v="7"/>
    <n v="0.91"/>
    <n v="0.88"/>
    <x v="2"/>
    <x v="22"/>
    <x v="176"/>
    <x v="1"/>
    <x v="1061"/>
  </r>
  <r>
    <x v="4740"/>
    <x v="7"/>
    <x v="0"/>
    <x v="0"/>
    <x v="10"/>
    <x v="0"/>
    <x v="25"/>
    <n v="0.88"/>
    <n v="0.97"/>
    <x v="3"/>
    <x v="22"/>
    <x v="303"/>
    <x v="2"/>
    <x v="1152"/>
  </r>
  <r>
    <x v="4741"/>
    <x v="7"/>
    <x v="0"/>
    <x v="1"/>
    <x v="10"/>
    <x v="0"/>
    <x v="10"/>
    <n v="0.93"/>
    <n v="0.9"/>
    <x v="1"/>
    <x v="22"/>
    <x v="53"/>
    <x v="0"/>
    <x v="1152"/>
  </r>
  <r>
    <x v="4742"/>
    <x v="7"/>
    <x v="0"/>
    <x v="0"/>
    <x v="10"/>
    <x v="0"/>
    <x v="30"/>
    <n v="0.92"/>
    <n v="0.85"/>
    <x v="3"/>
    <x v="22"/>
    <x v="71"/>
    <x v="0"/>
    <x v="937"/>
  </r>
  <r>
    <x v="4743"/>
    <x v="6"/>
    <x v="0"/>
    <x v="0"/>
    <x v="10"/>
    <x v="0"/>
    <x v="6"/>
    <n v="0.89"/>
    <n v="0.86"/>
    <x v="3"/>
    <x v="22"/>
    <x v="122"/>
    <x v="2"/>
    <x v="1153"/>
  </r>
  <r>
    <x v="4744"/>
    <x v="6"/>
    <x v="2"/>
    <x v="1"/>
    <x v="10"/>
    <x v="0"/>
    <x v="16"/>
    <n v="0.84000000000000008"/>
    <n v="0.95"/>
    <x v="2"/>
    <x v="22"/>
    <x v="189"/>
    <x v="3"/>
    <x v="714"/>
  </r>
  <r>
    <x v="4745"/>
    <x v="7"/>
    <x v="0"/>
    <x v="0"/>
    <x v="10"/>
    <x v="8"/>
    <x v="7"/>
    <n v="0.85000000000000009"/>
    <n v="0.86"/>
    <x v="0"/>
    <x v="22"/>
    <x v="318"/>
    <x v="1"/>
    <x v="939"/>
  </r>
  <r>
    <x v="4746"/>
    <x v="7"/>
    <x v="0"/>
    <x v="1"/>
    <x v="10"/>
    <x v="2"/>
    <x v="8"/>
    <n v="0.87000000000000011"/>
    <n v="0.90999999999999992"/>
    <x v="0"/>
    <x v="22"/>
    <x v="319"/>
    <x v="1"/>
    <x v="614"/>
  </r>
  <r>
    <x v="4747"/>
    <x v="7"/>
    <x v="0"/>
    <x v="1"/>
    <x v="10"/>
    <x v="2"/>
    <x v="29"/>
    <n v="0.93"/>
    <n v="0.9"/>
    <x v="0"/>
    <x v="22"/>
    <x v="11"/>
    <x v="4"/>
    <x v="1066"/>
  </r>
  <r>
    <x v="4748"/>
    <x v="7"/>
    <x v="0"/>
    <x v="0"/>
    <x v="10"/>
    <x v="0"/>
    <x v="28"/>
    <n v="0.91"/>
    <n v="0.94"/>
    <x v="3"/>
    <x v="22"/>
    <x v="225"/>
    <x v="2"/>
    <x v="940"/>
  </r>
  <r>
    <x v="4749"/>
    <x v="7"/>
    <x v="0"/>
    <x v="1"/>
    <x v="10"/>
    <x v="2"/>
    <x v="14"/>
    <n v="0.88"/>
    <n v="0.89"/>
    <x v="0"/>
    <x v="22"/>
    <x v="74"/>
    <x v="1"/>
    <x v="940"/>
  </r>
  <r>
    <x v="4750"/>
    <x v="7"/>
    <x v="2"/>
    <x v="1"/>
    <x v="10"/>
    <x v="0"/>
    <x v="29"/>
    <n v="0.91"/>
    <n v="0.88"/>
    <x v="1"/>
    <x v="22"/>
    <x v="86"/>
    <x v="0"/>
    <x v="940"/>
  </r>
  <r>
    <x v="4751"/>
    <x v="7"/>
    <x v="1"/>
    <x v="1"/>
    <x v="10"/>
    <x v="0"/>
    <x v="23"/>
    <n v="0.87000000000000011"/>
    <n v="0.96"/>
    <x v="1"/>
    <x v="22"/>
    <x v="223"/>
    <x v="3"/>
    <x v="1067"/>
  </r>
  <r>
    <x v="4752"/>
    <x v="6"/>
    <x v="0"/>
    <x v="0"/>
    <x v="10"/>
    <x v="1"/>
    <x v="20"/>
    <n v="0.8600000000000001"/>
    <n v="0.9"/>
    <x v="0"/>
    <x v="22"/>
    <x v="33"/>
    <x v="3"/>
    <x v="523"/>
  </r>
  <r>
    <x v="4753"/>
    <x v="3"/>
    <x v="2"/>
    <x v="1"/>
    <x v="10"/>
    <x v="0"/>
    <x v="7"/>
    <n v="0.88"/>
    <n v="0.92999999999999994"/>
    <x v="4"/>
    <x v="42"/>
    <x v="40"/>
    <x v="1"/>
    <x v="523"/>
  </r>
  <r>
    <x v="4754"/>
    <x v="7"/>
    <x v="0"/>
    <x v="0"/>
    <x v="10"/>
    <x v="0"/>
    <x v="3"/>
    <n v="0.87000000000000011"/>
    <n v="0.91999999999999993"/>
    <x v="3"/>
    <x v="22"/>
    <x v="61"/>
    <x v="1"/>
    <x v="1069"/>
  </r>
  <r>
    <x v="4755"/>
    <x v="8"/>
    <x v="1"/>
    <x v="0"/>
    <x v="10"/>
    <x v="4"/>
    <x v="22"/>
    <n v="0.91"/>
    <n v="0.95"/>
    <x v="0"/>
    <x v="22"/>
    <x v="82"/>
    <x v="1"/>
    <x v="942"/>
  </r>
  <r>
    <x v="4756"/>
    <x v="2"/>
    <x v="0"/>
    <x v="0"/>
    <x v="10"/>
    <x v="3"/>
    <x v="15"/>
    <n v="0.93"/>
    <n v="0.86"/>
    <x v="2"/>
    <x v="22"/>
    <x v="62"/>
    <x v="0"/>
    <x v="944"/>
  </r>
  <r>
    <x v="4757"/>
    <x v="7"/>
    <x v="2"/>
    <x v="1"/>
    <x v="10"/>
    <x v="0"/>
    <x v="18"/>
    <n v="0.83000000000000007"/>
    <n v="0.88"/>
    <x v="1"/>
    <x v="22"/>
    <x v="97"/>
    <x v="0"/>
    <x v="1271"/>
  </r>
  <r>
    <x v="4758"/>
    <x v="7"/>
    <x v="0"/>
    <x v="0"/>
    <x v="10"/>
    <x v="3"/>
    <x v="7"/>
    <n v="0.84000000000000008"/>
    <n v="0.90999999999999992"/>
    <x v="1"/>
    <x v="22"/>
    <x v="42"/>
    <x v="3"/>
    <x v="716"/>
  </r>
  <r>
    <x v="4759"/>
    <x v="6"/>
    <x v="0"/>
    <x v="0"/>
    <x v="10"/>
    <x v="0"/>
    <x v="13"/>
    <n v="0.91"/>
    <n v="0.87"/>
    <x v="3"/>
    <x v="22"/>
    <x v="113"/>
    <x v="1"/>
    <x v="716"/>
  </r>
  <r>
    <x v="4760"/>
    <x v="6"/>
    <x v="2"/>
    <x v="1"/>
    <x v="10"/>
    <x v="0"/>
    <x v="7"/>
    <n v="0.8"/>
    <n v="0.95"/>
    <x v="1"/>
    <x v="22"/>
    <x v="124"/>
    <x v="3"/>
    <x v="716"/>
  </r>
  <r>
    <x v="4761"/>
    <x v="6"/>
    <x v="2"/>
    <x v="1"/>
    <x v="10"/>
    <x v="0"/>
    <x v="30"/>
    <n v="0.89"/>
    <n v="0.88"/>
    <x v="1"/>
    <x v="22"/>
    <x v="282"/>
    <x v="4"/>
    <x v="1070"/>
  </r>
  <r>
    <x v="4762"/>
    <x v="7"/>
    <x v="0"/>
    <x v="1"/>
    <x v="10"/>
    <x v="2"/>
    <x v="2"/>
    <n v="0.85000000000000009"/>
    <n v="0.91999999999999993"/>
    <x v="1"/>
    <x v="22"/>
    <x v="130"/>
    <x v="3"/>
    <x v="616"/>
  </r>
  <r>
    <x v="4763"/>
    <x v="7"/>
    <x v="1"/>
    <x v="0"/>
    <x v="10"/>
    <x v="0"/>
    <x v="4"/>
    <n v="0.82000000000000006"/>
    <n v="0.92999999999999994"/>
    <x v="3"/>
    <x v="22"/>
    <x v="133"/>
    <x v="2"/>
    <x v="616"/>
  </r>
  <r>
    <x v="4764"/>
    <x v="8"/>
    <x v="1"/>
    <x v="0"/>
    <x v="10"/>
    <x v="1"/>
    <x v="19"/>
    <n v="0.82000000000000006"/>
    <n v="0.96"/>
    <x v="2"/>
    <x v="45"/>
    <x v="51"/>
    <x v="0"/>
    <x v="616"/>
  </r>
  <r>
    <x v="4765"/>
    <x v="7"/>
    <x v="0"/>
    <x v="0"/>
    <x v="10"/>
    <x v="0"/>
    <x v="22"/>
    <n v="0.89"/>
    <n v="0.95"/>
    <x v="4"/>
    <x v="22"/>
    <x v="219"/>
    <x v="3"/>
    <x v="617"/>
  </r>
  <r>
    <x v="4766"/>
    <x v="2"/>
    <x v="0"/>
    <x v="1"/>
    <x v="10"/>
    <x v="3"/>
    <x v="27"/>
    <n v="0.81"/>
    <n v="0.85"/>
    <x v="0"/>
    <x v="22"/>
    <x v="132"/>
    <x v="3"/>
    <x v="835"/>
  </r>
  <r>
    <x v="4767"/>
    <x v="6"/>
    <x v="0"/>
    <x v="1"/>
    <x v="10"/>
    <x v="0"/>
    <x v="6"/>
    <n v="0.85000000000000009"/>
    <n v="0.96"/>
    <x v="3"/>
    <x v="22"/>
    <x v="82"/>
    <x v="2"/>
    <x v="948"/>
  </r>
  <r>
    <x v="4768"/>
    <x v="3"/>
    <x v="0"/>
    <x v="1"/>
    <x v="10"/>
    <x v="8"/>
    <x v="26"/>
    <n v="0.83000000000000007"/>
    <n v="0.89"/>
    <x v="3"/>
    <x v="23"/>
    <x v="16"/>
    <x v="2"/>
    <x v="948"/>
  </r>
  <r>
    <x v="4769"/>
    <x v="6"/>
    <x v="2"/>
    <x v="0"/>
    <x v="10"/>
    <x v="0"/>
    <x v="12"/>
    <n v="0.82000000000000006"/>
    <n v="0.98"/>
    <x v="3"/>
    <x v="22"/>
    <x v="74"/>
    <x v="0"/>
    <x v="618"/>
  </r>
  <r>
    <x v="4770"/>
    <x v="2"/>
    <x v="1"/>
    <x v="0"/>
    <x v="10"/>
    <x v="2"/>
    <x v="14"/>
    <n v="0.88"/>
    <n v="0.9"/>
    <x v="1"/>
    <x v="22"/>
    <x v="41"/>
    <x v="4"/>
    <x v="618"/>
  </r>
  <r>
    <x v="4771"/>
    <x v="2"/>
    <x v="1"/>
    <x v="0"/>
    <x v="10"/>
    <x v="3"/>
    <x v="1"/>
    <n v="0.94000000000000006"/>
    <n v="0.99"/>
    <x v="1"/>
    <x v="22"/>
    <x v="3"/>
    <x v="3"/>
    <x v="837"/>
  </r>
  <r>
    <x v="4772"/>
    <x v="1"/>
    <x v="2"/>
    <x v="0"/>
    <x v="10"/>
    <x v="3"/>
    <x v="10"/>
    <n v="0.93"/>
    <n v="0.91999999999999993"/>
    <x v="4"/>
    <x v="37"/>
    <x v="14"/>
    <x v="0"/>
    <x v="526"/>
  </r>
  <r>
    <x v="4773"/>
    <x v="2"/>
    <x v="0"/>
    <x v="0"/>
    <x v="10"/>
    <x v="8"/>
    <x v="26"/>
    <n v="0.88"/>
    <n v="0.91999999999999993"/>
    <x v="0"/>
    <x v="22"/>
    <x v="106"/>
    <x v="2"/>
    <x v="838"/>
  </r>
  <r>
    <x v="4774"/>
    <x v="7"/>
    <x v="2"/>
    <x v="0"/>
    <x v="10"/>
    <x v="0"/>
    <x v="6"/>
    <n v="0.9"/>
    <n v="0.92999999999999994"/>
    <x v="3"/>
    <x v="22"/>
    <x v="68"/>
    <x v="0"/>
    <x v="950"/>
  </r>
  <r>
    <x v="4775"/>
    <x v="1"/>
    <x v="0"/>
    <x v="1"/>
    <x v="10"/>
    <x v="3"/>
    <x v="14"/>
    <n v="0.88"/>
    <n v="0.95"/>
    <x v="4"/>
    <x v="4"/>
    <x v="47"/>
    <x v="1"/>
    <x v="839"/>
  </r>
  <r>
    <x v="4776"/>
    <x v="6"/>
    <x v="0"/>
    <x v="0"/>
    <x v="10"/>
    <x v="0"/>
    <x v="20"/>
    <n v="0.82000000000000006"/>
    <n v="0.9"/>
    <x v="3"/>
    <x v="22"/>
    <x v="86"/>
    <x v="4"/>
    <x v="952"/>
  </r>
  <r>
    <x v="4777"/>
    <x v="7"/>
    <x v="0"/>
    <x v="0"/>
    <x v="10"/>
    <x v="0"/>
    <x v="25"/>
    <n v="0.8"/>
    <n v="0.94"/>
    <x v="4"/>
    <x v="22"/>
    <x v="28"/>
    <x v="3"/>
    <x v="721"/>
  </r>
  <r>
    <x v="4778"/>
    <x v="7"/>
    <x v="0"/>
    <x v="1"/>
    <x v="10"/>
    <x v="6"/>
    <x v="8"/>
    <n v="0.81"/>
    <n v="0.89"/>
    <x v="0"/>
    <x v="22"/>
    <x v="159"/>
    <x v="1"/>
    <x v="721"/>
  </r>
  <r>
    <x v="4779"/>
    <x v="7"/>
    <x v="0"/>
    <x v="1"/>
    <x v="10"/>
    <x v="0"/>
    <x v="24"/>
    <n v="0.89"/>
    <n v="0.9"/>
    <x v="3"/>
    <x v="22"/>
    <x v="51"/>
    <x v="0"/>
    <x v="721"/>
  </r>
  <r>
    <x v="4780"/>
    <x v="7"/>
    <x v="2"/>
    <x v="1"/>
    <x v="10"/>
    <x v="0"/>
    <x v="8"/>
    <n v="0.94000000000000006"/>
    <n v="0.88"/>
    <x v="1"/>
    <x v="22"/>
    <x v="127"/>
    <x v="4"/>
    <x v="721"/>
  </r>
  <r>
    <x v="4781"/>
    <x v="7"/>
    <x v="0"/>
    <x v="1"/>
    <x v="10"/>
    <x v="0"/>
    <x v="24"/>
    <n v="0.81"/>
    <n v="0.86"/>
    <x v="3"/>
    <x v="22"/>
    <x v="81"/>
    <x v="1"/>
    <x v="953"/>
  </r>
  <r>
    <x v="4782"/>
    <x v="2"/>
    <x v="2"/>
    <x v="0"/>
    <x v="10"/>
    <x v="1"/>
    <x v="24"/>
    <n v="0.95000000000000007"/>
    <n v="0.95"/>
    <x v="4"/>
    <x v="37"/>
    <x v="123"/>
    <x v="0"/>
    <x v="953"/>
  </r>
  <r>
    <x v="4783"/>
    <x v="2"/>
    <x v="0"/>
    <x v="1"/>
    <x v="10"/>
    <x v="3"/>
    <x v="29"/>
    <n v="0.88"/>
    <n v="0.88"/>
    <x v="1"/>
    <x v="22"/>
    <x v="92"/>
    <x v="3"/>
    <x v="1272"/>
  </r>
  <r>
    <x v="4784"/>
    <x v="6"/>
    <x v="2"/>
    <x v="1"/>
    <x v="10"/>
    <x v="1"/>
    <x v="19"/>
    <n v="0.82000000000000006"/>
    <n v="0.94"/>
    <x v="0"/>
    <x v="22"/>
    <x v="195"/>
    <x v="1"/>
    <x v="955"/>
  </r>
  <r>
    <x v="4785"/>
    <x v="6"/>
    <x v="0"/>
    <x v="1"/>
    <x v="10"/>
    <x v="0"/>
    <x v="29"/>
    <n v="0.93"/>
    <n v="0.92999999999999994"/>
    <x v="3"/>
    <x v="22"/>
    <x v="9"/>
    <x v="4"/>
    <x v="723"/>
  </r>
  <r>
    <x v="4786"/>
    <x v="2"/>
    <x v="2"/>
    <x v="0"/>
    <x v="10"/>
    <x v="6"/>
    <x v="10"/>
    <n v="0.81"/>
    <n v="0.86"/>
    <x v="1"/>
    <x v="46"/>
    <x v="68"/>
    <x v="2"/>
    <x v="622"/>
  </r>
  <r>
    <x v="4787"/>
    <x v="7"/>
    <x v="2"/>
    <x v="0"/>
    <x v="10"/>
    <x v="0"/>
    <x v="10"/>
    <n v="0.85000000000000009"/>
    <n v="0.94"/>
    <x v="4"/>
    <x v="22"/>
    <x v="23"/>
    <x v="0"/>
    <x v="529"/>
  </r>
  <r>
    <x v="4788"/>
    <x v="2"/>
    <x v="1"/>
    <x v="1"/>
    <x v="10"/>
    <x v="3"/>
    <x v="26"/>
    <n v="0.81"/>
    <n v="0.94"/>
    <x v="1"/>
    <x v="22"/>
    <x v="100"/>
    <x v="3"/>
    <x v="529"/>
  </r>
  <r>
    <x v="4789"/>
    <x v="2"/>
    <x v="2"/>
    <x v="0"/>
    <x v="10"/>
    <x v="2"/>
    <x v="12"/>
    <n v="0.88"/>
    <n v="0.98"/>
    <x v="3"/>
    <x v="22"/>
    <x v="114"/>
    <x v="0"/>
    <x v="725"/>
  </r>
  <r>
    <x v="4790"/>
    <x v="2"/>
    <x v="1"/>
    <x v="1"/>
    <x v="10"/>
    <x v="4"/>
    <x v="27"/>
    <n v="0.83000000000000007"/>
    <n v="0.97"/>
    <x v="3"/>
    <x v="32"/>
    <x v="15"/>
    <x v="4"/>
    <x v="725"/>
  </r>
  <r>
    <x v="4791"/>
    <x v="8"/>
    <x v="0"/>
    <x v="0"/>
    <x v="10"/>
    <x v="5"/>
    <x v="5"/>
    <n v="0.94000000000000006"/>
    <n v="0.88"/>
    <x v="0"/>
    <x v="22"/>
    <x v="79"/>
    <x v="3"/>
    <x v="726"/>
  </r>
  <r>
    <x v="4792"/>
    <x v="7"/>
    <x v="0"/>
    <x v="0"/>
    <x v="10"/>
    <x v="2"/>
    <x v="0"/>
    <n v="0.8"/>
    <n v="0.92999999999999994"/>
    <x v="3"/>
    <x v="22"/>
    <x v="2"/>
    <x v="1"/>
    <x v="727"/>
  </r>
  <r>
    <x v="4793"/>
    <x v="7"/>
    <x v="0"/>
    <x v="1"/>
    <x v="10"/>
    <x v="0"/>
    <x v="27"/>
    <n v="0.83000000000000007"/>
    <n v="0.96"/>
    <x v="3"/>
    <x v="22"/>
    <x v="180"/>
    <x v="1"/>
    <x v="727"/>
  </r>
  <r>
    <x v="4794"/>
    <x v="7"/>
    <x v="2"/>
    <x v="0"/>
    <x v="10"/>
    <x v="2"/>
    <x v="26"/>
    <n v="0.83000000000000007"/>
    <n v="0.97"/>
    <x v="3"/>
    <x v="22"/>
    <x v="34"/>
    <x v="1"/>
    <x v="727"/>
  </r>
  <r>
    <x v="4795"/>
    <x v="6"/>
    <x v="0"/>
    <x v="0"/>
    <x v="10"/>
    <x v="7"/>
    <x v="25"/>
    <n v="0.8600000000000001"/>
    <n v="0.94"/>
    <x v="3"/>
    <x v="22"/>
    <x v="56"/>
    <x v="1"/>
    <x v="728"/>
  </r>
  <r>
    <x v="4796"/>
    <x v="7"/>
    <x v="0"/>
    <x v="1"/>
    <x v="10"/>
    <x v="0"/>
    <x v="27"/>
    <n v="0.87000000000000011"/>
    <n v="0.91999999999999993"/>
    <x v="3"/>
    <x v="22"/>
    <x v="139"/>
    <x v="0"/>
    <x v="843"/>
  </r>
  <r>
    <x v="4797"/>
    <x v="6"/>
    <x v="1"/>
    <x v="1"/>
    <x v="10"/>
    <x v="0"/>
    <x v="17"/>
    <n v="0.92"/>
    <n v="0.87"/>
    <x v="3"/>
    <x v="22"/>
    <x v="105"/>
    <x v="1"/>
    <x v="844"/>
  </r>
  <r>
    <x v="4798"/>
    <x v="2"/>
    <x v="0"/>
    <x v="0"/>
    <x v="10"/>
    <x v="8"/>
    <x v="2"/>
    <n v="0.8600000000000001"/>
    <n v="0.90999999999999992"/>
    <x v="2"/>
    <x v="22"/>
    <x v="117"/>
    <x v="0"/>
    <x v="626"/>
  </r>
  <r>
    <x v="4799"/>
    <x v="7"/>
    <x v="0"/>
    <x v="0"/>
    <x v="10"/>
    <x v="0"/>
    <x v="6"/>
    <n v="0.89"/>
    <n v="0.88"/>
    <x v="4"/>
    <x v="22"/>
    <x v="32"/>
    <x v="1"/>
    <x v="626"/>
  </r>
  <r>
    <x v="4800"/>
    <x v="7"/>
    <x v="0"/>
    <x v="1"/>
    <x v="10"/>
    <x v="3"/>
    <x v="7"/>
    <n v="0.88"/>
    <n v="0.99"/>
    <x v="1"/>
    <x v="22"/>
    <x v="159"/>
    <x v="3"/>
    <x v="730"/>
  </r>
  <r>
    <x v="4801"/>
    <x v="7"/>
    <x v="2"/>
    <x v="0"/>
    <x v="10"/>
    <x v="6"/>
    <x v="10"/>
    <n v="0.88"/>
    <n v="0.89"/>
    <x v="2"/>
    <x v="22"/>
    <x v="23"/>
    <x v="1"/>
    <x v="1160"/>
  </r>
  <r>
    <x v="4802"/>
    <x v="3"/>
    <x v="2"/>
    <x v="0"/>
    <x v="10"/>
    <x v="2"/>
    <x v="7"/>
    <n v="0.83000000000000007"/>
    <n v="0.87"/>
    <x v="4"/>
    <x v="39"/>
    <x v="24"/>
    <x v="1"/>
    <x v="1160"/>
  </r>
  <r>
    <x v="4803"/>
    <x v="6"/>
    <x v="1"/>
    <x v="0"/>
    <x v="10"/>
    <x v="0"/>
    <x v="25"/>
    <n v="0.88"/>
    <n v="0.96"/>
    <x v="4"/>
    <x v="22"/>
    <x v="42"/>
    <x v="0"/>
    <x v="1160"/>
  </r>
  <r>
    <x v="4804"/>
    <x v="7"/>
    <x v="2"/>
    <x v="0"/>
    <x v="10"/>
    <x v="2"/>
    <x v="25"/>
    <n v="0.93"/>
    <n v="0.86"/>
    <x v="3"/>
    <x v="22"/>
    <x v="114"/>
    <x v="1"/>
    <x v="845"/>
  </r>
  <r>
    <x v="4805"/>
    <x v="7"/>
    <x v="1"/>
    <x v="1"/>
    <x v="10"/>
    <x v="0"/>
    <x v="21"/>
    <n v="0.83000000000000007"/>
    <n v="0.87"/>
    <x v="3"/>
    <x v="22"/>
    <x v="124"/>
    <x v="4"/>
    <x v="1273"/>
  </r>
  <r>
    <x v="4806"/>
    <x v="7"/>
    <x v="1"/>
    <x v="0"/>
    <x v="10"/>
    <x v="2"/>
    <x v="23"/>
    <n v="0.91"/>
    <n v="0.91999999999999993"/>
    <x v="3"/>
    <x v="22"/>
    <x v="106"/>
    <x v="2"/>
    <x v="1273"/>
  </r>
  <r>
    <x v="4807"/>
    <x v="2"/>
    <x v="0"/>
    <x v="0"/>
    <x v="10"/>
    <x v="2"/>
    <x v="10"/>
    <n v="0.9"/>
    <n v="0.87"/>
    <x v="4"/>
    <x v="22"/>
    <x v="18"/>
    <x v="0"/>
    <x v="1075"/>
  </r>
  <r>
    <x v="4808"/>
    <x v="7"/>
    <x v="2"/>
    <x v="1"/>
    <x v="10"/>
    <x v="0"/>
    <x v="26"/>
    <n v="0.95000000000000007"/>
    <n v="0.92999999999999994"/>
    <x v="4"/>
    <x v="22"/>
    <x v="219"/>
    <x v="0"/>
    <x v="419"/>
  </r>
  <r>
    <x v="4809"/>
    <x v="2"/>
    <x v="2"/>
    <x v="1"/>
    <x v="10"/>
    <x v="4"/>
    <x v="4"/>
    <n v="0.81"/>
    <n v="0.88"/>
    <x v="4"/>
    <x v="32"/>
    <x v="7"/>
    <x v="3"/>
    <x v="628"/>
  </r>
  <r>
    <x v="4810"/>
    <x v="7"/>
    <x v="2"/>
    <x v="1"/>
    <x v="10"/>
    <x v="0"/>
    <x v="10"/>
    <n v="0.89"/>
    <n v="0.92999999999999994"/>
    <x v="4"/>
    <x v="22"/>
    <x v="75"/>
    <x v="3"/>
    <x v="628"/>
  </r>
  <r>
    <x v="4811"/>
    <x v="6"/>
    <x v="0"/>
    <x v="0"/>
    <x v="10"/>
    <x v="7"/>
    <x v="22"/>
    <n v="0.93"/>
    <n v="0.92999999999999994"/>
    <x v="3"/>
    <x v="22"/>
    <x v="40"/>
    <x v="0"/>
    <x v="848"/>
  </r>
  <r>
    <x v="4812"/>
    <x v="6"/>
    <x v="2"/>
    <x v="1"/>
    <x v="10"/>
    <x v="0"/>
    <x v="5"/>
    <n v="0.82000000000000006"/>
    <n v="0.88"/>
    <x v="4"/>
    <x v="22"/>
    <x v="87"/>
    <x v="0"/>
    <x v="737"/>
  </r>
  <r>
    <x v="4813"/>
    <x v="2"/>
    <x v="0"/>
    <x v="0"/>
    <x v="10"/>
    <x v="5"/>
    <x v="17"/>
    <n v="0.83000000000000007"/>
    <n v="0.91999999999999993"/>
    <x v="3"/>
    <x v="35"/>
    <x v="259"/>
    <x v="4"/>
    <x v="740"/>
  </r>
  <r>
    <x v="4814"/>
    <x v="6"/>
    <x v="1"/>
    <x v="0"/>
    <x v="10"/>
    <x v="0"/>
    <x v="14"/>
    <n v="0.89"/>
    <n v="0.95"/>
    <x v="4"/>
    <x v="22"/>
    <x v="31"/>
    <x v="2"/>
    <x v="740"/>
  </r>
  <r>
    <x v="4815"/>
    <x v="2"/>
    <x v="2"/>
    <x v="1"/>
    <x v="10"/>
    <x v="2"/>
    <x v="2"/>
    <n v="0.92"/>
    <n v="0.97"/>
    <x v="1"/>
    <x v="22"/>
    <x v="17"/>
    <x v="2"/>
    <x v="742"/>
  </r>
  <r>
    <x v="4816"/>
    <x v="7"/>
    <x v="1"/>
    <x v="0"/>
    <x v="10"/>
    <x v="6"/>
    <x v="4"/>
    <n v="0.94000000000000006"/>
    <n v="0.94"/>
    <x v="1"/>
    <x v="22"/>
    <x v="22"/>
    <x v="0"/>
    <x v="1162"/>
  </r>
  <r>
    <x v="4817"/>
    <x v="2"/>
    <x v="2"/>
    <x v="0"/>
    <x v="10"/>
    <x v="6"/>
    <x v="15"/>
    <n v="0.84000000000000008"/>
    <n v="0.9"/>
    <x v="1"/>
    <x v="22"/>
    <x v="68"/>
    <x v="3"/>
    <x v="632"/>
  </r>
  <r>
    <x v="4818"/>
    <x v="7"/>
    <x v="0"/>
    <x v="0"/>
    <x v="10"/>
    <x v="2"/>
    <x v="28"/>
    <n v="0.85000000000000009"/>
    <n v="0.92999999999999994"/>
    <x v="4"/>
    <x v="22"/>
    <x v="76"/>
    <x v="0"/>
    <x v="534"/>
  </r>
  <r>
    <x v="4819"/>
    <x v="2"/>
    <x v="0"/>
    <x v="0"/>
    <x v="10"/>
    <x v="3"/>
    <x v="12"/>
    <n v="0.85000000000000009"/>
    <n v="0.91999999999999993"/>
    <x v="4"/>
    <x v="22"/>
    <x v="152"/>
    <x v="3"/>
    <x v="534"/>
  </r>
  <r>
    <x v="4820"/>
    <x v="6"/>
    <x v="2"/>
    <x v="1"/>
    <x v="10"/>
    <x v="4"/>
    <x v="28"/>
    <n v="0.94000000000000006"/>
    <n v="0.98"/>
    <x v="2"/>
    <x v="22"/>
    <x v="45"/>
    <x v="0"/>
    <x v="534"/>
  </r>
  <r>
    <x v="4821"/>
    <x v="2"/>
    <x v="1"/>
    <x v="0"/>
    <x v="10"/>
    <x v="8"/>
    <x v="21"/>
    <n v="0.82000000000000006"/>
    <n v="0.89"/>
    <x v="0"/>
    <x v="22"/>
    <x v="176"/>
    <x v="3"/>
    <x v="534"/>
  </r>
  <r>
    <x v="4822"/>
    <x v="2"/>
    <x v="0"/>
    <x v="1"/>
    <x v="10"/>
    <x v="2"/>
    <x v="4"/>
    <n v="0.82000000000000006"/>
    <n v="0.98"/>
    <x v="3"/>
    <x v="22"/>
    <x v="142"/>
    <x v="4"/>
    <x v="634"/>
  </r>
  <r>
    <x v="4823"/>
    <x v="8"/>
    <x v="2"/>
    <x v="0"/>
    <x v="10"/>
    <x v="7"/>
    <x v="16"/>
    <n v="0.93"/>
    <n v="0.88"/>
    <x v="3"/>
    <x v="22"/>
    <x v="151"/>
    <x v="1"/>
    <x v="634"/>
  </r>
  <r>
    <x v="4824"/>
    <x v="2"/>
    <x v="0"/>
    <x v="0"/>
    <x v="10"/>
    <x v="3"/>
    <x v="6"/>
    <n v="0.82000000000000006"/>
    <n v="0.89"/>
    <x v="4"/>
    <x v="22"/>
    <x v="67"/>
    <x v="0"/>
    <x v="964"/>
  </r>
  <r>
    <x v="4825"/>
    <x v="2"/>
    <x v="0"/>
    <x v="1"/>
    <x v="10"/>
    <x v="6"/>
    <x v="19"/>
    <n v="0.9"/>
    <n v="0.90999999999999992"/>
    <x v="3"/>
    <x v="22"/>
    <x v="77"/>
    <x v="4"/>
    <x v="639"/>
  </r>
  <r>
    <x v="4826"/>
    <x v="2"/>
    <x v="0"/>
    <x v="0"/>
    <x v="10"/>
    <x v="6"/>
    <x v="8"/>
    <n v="0.9"/>
    <n v="0.91999999999999993"/>
    <x v="3"/>
    <x v="22"/>
    <x v="253"/>
    <x v="0"/>
    <x v="641"/>
  </r>
  <r>
    <x v="4827"/>
    <x v="6"/>
    <x v="2"/>
    <x v="0"/>
    <x v="10"/>
    <x v="7"/>
    <x v="19"/>
    <n v="0.82000000000000006"/>
    <n v="0.97"/>
    <x v="3"/>
    <x v="22"/>
    <x v="271"/>
    <x v="0"/>
    <x v="535"/>
  </r>
  <r>
    <x v="4828"/>
    <x v="8"/>
    <x v="0"/>
    <x v="0"/>
    <x v="10"/>
    <x v="1"/>
    <x v="15"/>
    <n v="0.8600000000000001"/>
    <n v="0.95"/>
    <x v="4"/>
    <x v="22"/>
    <x v="18"/>
    <x v="3"/>
    <x v="965"/>
  </r>
  <r>
    <x v="4829"/>
    <x v="7"/>
    <x v="0"/>
    <x v="1"/>
    <x v="10"/>
    <x v="3"/>
    <x v="4"/>
    <n v="0.92"/>
    <n v="0.92999999999999994"/>
    <x v="4"/>
    <x v="22"/>
    <x v="83"/>
    <x v="1"/>
    <x v="536"/>
  </r>
  <r>
    <x v="4830"/>
    <x v="7"/>
    <x v="2"/>
    <x v="0"/>
    <x v="10"/>
    <x v="3"/>
    <x v="25"/>
    <n v="0.91"/>
    <n v="0.92999999999999994"/>
    <x v="3"/>
    <x v="22"/>
    <x v="191"/>
    <x v="0"/>
    <x v="860"/>
  </r>
  <r>
    <x v="4831"/>
    <x v="6"/>
    <x v="2"/>
    <x v="0"/>
    <x v="10"/>
    <x v="1"/>
    <x v="26"/>
    <n v="0.83000000000000007"/>
    <n v="0.94"/>
    <x v="4"/>
    <x v="22"/>
    <x v="38"/>
    <x v="0"/>
    <x v="1081"/>
  </r>
  <r>
    <x v="4832"/>
    <x v="6"/>
    <x v="2"/>
    <x v="1"/>
    <x v="10"/>
    <x v="1"/>
    <x v="6"/>
    <n v="0.83000000000000007"/>
    <n v="0.88"/>
    <x v="1"/>
    <x v="22"/>
    <x v="81"/>
    <x v="3"/>
    <x v="1081"/>
  </r>
  <r>
    <x v="4833"/>
    <x v="6"/>
    <x v="0"/>
    <x v="0"/>
    <x v="10"/>
    <x v="4"/>
    <x v="30"/>
    <n v="0.83000000000000007"/>
    <n v="0.98"/>
    <x v="4"/>
    <x v="22"/>
    <x v="320"/>
    <x v="1"/>
    <x v="655"/>
  </r>
  <r>
    <x v="4834"/>
    <x v="7"/>
    <x v="1"/>
    <x v="1"/>
    <x v="10"/>
    <x v="6"/>
    <x v="23"/>
    <n v="0.89"/>
    <n v="0.87"/>
    <x v="1"/>
    <x v="22"/>
    <x v="83"/>
    <x v="0"/>
    <x v="655"/>
  </r>
  <r>
    <x v="4835"/>
    <x v="2"/>
    <x v="0"/>
    <x v="1"/>
    <x v="10"/>
    <x v="6"/>
    <x v="18"/>
    <n v="0.87000000000000011"/>
    <n v="0.87"/>
    <x v="3"/>
    <x v="22"/>
    <x v="63"/>
    <x v="4"/>
    <x v="269"/>
  </r>
  <r>
    <x v="4836"/>
    <x v="7"/>
    <x v="2"/>
    <x v="1"/>
    <x v="10"/>
    <x v="4"/>
    <x v="2"/>
    <n v="0.92"/>
    <n v="0.94"/>
    <x v="3"/>
    <x v="43"/>
    <x v="159"/>
    <x v="4"/>
    <x v="766"/>
  </r>
  <r>
    <x v="4837"/>
    <x v="7"/>
    <x v="0"/>
    <x v="0"/>
    <x v="10"/>
    <x v="8"/>
    <x v="4"/>
    <n v="0.82000000000000006"/>
    <n v="0.90999999999999992"/>
    <x v="3"/>
    <x v="22"/>
    <x v="92"/>
    <x v="4"/>
    <x v="866"/>
  </r>
  <r>
    <x v="4838"/>
    <x v="6"/>
    <x v="0"/>
    <x v="1"/>
    <x v="10"/>
    <x v="4"/>
    <x v="12"/>
    <n v="0.8600000000000001"/>
    <n v="0.9"/>
    <x v="3"/>
    <x v="22"/>
    <x v="78"/>
    <x v="4"/>
    <x v="428"/>
  </r>
  <r>
    <x v="4839"/>
    <x v="2"/>
    <x v="0"/>
    <x v="1"/>
    <x v="10"/>
    <x v="6"/>
    <x v="27"/>
    <n v="0.85000000000000009"/>
    <n v="0.9"/>
    <x v="3"/>
    <x v="22"/>
    <x v="212"/>
    <x v="0"/>
    <x v="968"/>
  </r>
  <r>
    <x v="4840"/>
    <x v="0"/>
    <x v="0"/>
    <x v="0"/>
    <x v="11"/>
    <x v="0"/>
    <x v="19"/>
    <n v="0.95000000000000007"/>
    <n v="0.9"/>
    <x v="0"/>
    <x v="21"/>
    <x v="49"/>
    <x v="0"/>
    <x v="1274"/>
  </r>
  <r>
    <x v="4841"/>
    <x v="1"/>
    <x v="0"/>
    <x v="0"/>
    <x v="11"/>
    <x v="0"/>
    <x v="16"/>
    <n v="0.9"/>
    <n v="0.88"/>
    <x v="1"/>
    <x v="20"/>
    <x v="62"/>
    <x v="1"/>
    <x v="1275"/>
  </r>
  <r>
    <x v="4842"/>
    <x v="4"/>
    <x v="0"/>
    <x v="0"/>
    <x v="11"/>
    <x v="0"/>
    <x v="24"/>
    <n v="0.92"/>
    <n v="0.88"/>
    <x v="1"/>
    <x v="15"/>
    <x v="185"/>
    <x v="1"/>
    <x v="1275"/>
  </r>
  <r>
    <x v="4843"/>
    <x v="1"/>
    <x v="0"/>
    <x v="0"/>
    <x v="11"/>
    <x v="0"/>
    <x v="23"/>
    <n v="0.8600000000000001"/>
    <n v="0.88"/>
    <x v="0"/>
    <x v="28"/>
    <x v="108"/>
    <x v="0"/>
    <x v="1276"/>
  </r>
  <r>
    <x v="4844"/>
    <x v="1"/>
    <x v="0"/>
    <x v="0"/>
    <x v="11"/>
    <x v="0"/>
    <x v="12"/>
    <n v="0.93"/>
    <n v="0.85"/>
    <x v="0"/>
    <x v="24"/>
    <x v="109"/>
    <x v="0"/>
    <x v="1277"/>
  </r>
  <r>
    <x v="4845"/>
    <x v="1"/>
    <x v="0"/>
    <x v="0"/>
    <x v="11"/>
    <x v="0"/>
    <x v="30"/>
    <n v="0.84000000000000008"/>
    <n v="0.97"/>
    <x v="0"/>
    <x v="7"/>
    <x v="159"/>
    <x v="0"/>
    <x v="1278"/>
  </r>
  <r>
    <x v="4846"/>
    <x v="1"/>
    <x v="0"/>
    <x v="0"/>
    <x v="11"/>
    <x v="0"/>
    <x v="23"/>
    <n v="0.93"/>
    <n v="0.91999999999999993"/>
    <x v="0"/>
    <x v="14"/>
    <x v="171"/>
    <x v="0"/>
    <x v="1279"/>
  </r>
  <r>
    <x v="4847"/>
    <x v="0"/>
    <x v="0"/>
    <x v="0"/>
    <x v="11"/>
    <x v="0"/>
    <x v="28"/>
    <n v="0.9"/>
    <n v="0.90999999999999992"/>
    <x v="1"/>
    <x v="26"/>
    <x v="11"/>
    <x v="1"/>
    <x v="1280"/>
  </r>
  <r>
    <x v="4848"/>
    <x v="5"/>
    <x v="0"/>
    <x v="0"/>
    <x v="11"/>
    <x v="6"/>
    <x v="7"/>
    <n v="0.87000000000000011"/>
    <n v="0.96"/>
    <x v="0"/>
    <x v="1"/>
    <x v="85"/>
    <x v="0"/>
    <x v="1281"/>
  </r>
  <r>
    <x v="4849"/>
    <x v="3"/>
    <x v="0"/>
    <x v="1"/>
    <x v="11"/>
    <x v="1"/>
    <x v="1"/>
    <n v="0.95000000000000007"/>
    <n v="0.87"/>
    <x v="0"/>
    <x v="25"/>
    <x v="321"/>
    <x v="0"/>
    <x v="1282"/>
  </r>
  <r>
    <x v="4850"/>
    <x v="3"/>
    <x v="0"/>
    <x v="0"/>
    <x v="11"/>
    <x v="0"/>
    <x v="16"/>
    <n v="0.89"/>
    <n v="0.89"/>
    <x v="0"/>
    <x v="11"/>
    <x v="46"/>
    <x v="0"/>
    <x v="1283"/>
  </r>
  <r>
    <x v="4851"/>
    <x v="0"/>
    <x v="0"/>
    <x v="1"/>
    <x v="11"/>
    <x v="0"/>
    <x v="28"/>
    <n v="0.94000000000000006"/>
    <n v="0.98"/>
    <x v="3"/>
    <x v="9"/>
    <x v="126"/>
    <x v="3"/>
    <x v="1284"/>
  </r>
  <r>
    <x v="4852"/>
    <x v="0"/>
    <x v="0"/>
    <x v="0"/>
    <x v="11"/>
    <x v="0"/>
    <x v="17"/>
    <n v="0.84000000000000008"/>
    <n v="0.88"/>
    <x v="1"/>
    <x v="7"/>
    <x v="39"/>
    <x v="1"/>
    <x v="1285"/>
  </r>
  <r>
    <x v="4853"/>
    <x v="1"/>
    <x v="0"/>
    <x v="0"/>
    <x v="11"/>
    <x v="1"/>
    <x v="12"/>
    <n v="0.85000000000000009"/>
    <n v="0.85"/>
    <x v="0"/>
    <x v="0"/>
    <x v="58"/>
    <x v="0"/>
    <x v="1286"/>
  </r>
  <r>
    <x v="4854"/>
    <x v="5"/>
    <x v="0"/>
    <x v="0"/>
    <x v="11"/>
    <x v="6"/>
    <x v="2"/>
    <n v="0.93"/>
    <n v="0.87"/>
    <x v="1"/>
    <x v="8"/>
    <x v="31"/>
    <x v="1"/>
    <x v="1287"/>
  </r>
  <r>
    <x v="4855"/>
    <x v="0"/>
    <x v="0"/>
    <x v="0"/>
    <x v="11"/>
    <x v="0"/>
    <x v="2"/>
    <n v="0.83000000000000007"/>
    <n v="0.9"/>
    <x v="3"/>
    <x v="13"/>
    <x v="121"/>
    <x v="3"/>
    <x v="1287"/>
  </r>
  <r>
    <x v="4856"/>
    <x v="0"/>
    <x v="0"/>
    <x v="0"/>
    <x v="11"/>
    <x v="0"/>
    <x v="10"/>
    <n v="0.93"/>
    <n v="0.89"/>
    <x v="3"/>
    <x v="0"/>
    <x v="103"/>
    <x v="3"/>
    <x v="1288"/>
  </r>
  <r>
    <x v="4857"/>
    <x v="1"/>
    <x v="0"/>
    <x v="0"/>
    <x v="11"/>
    <x v="2"/>
    <x v="7"/>
    <n v="0.89"/>
    <n v="0.98"/>
    <x v="0"/>
    <x v="27"/>
    <x v="322"/>
    <x v="0"/>
    <x v="1289"/>
  </r>
  <r>
    <x v="4858"/>
    <x v="1"/>
    <x v="0"/>
    <x v="1"/>
    <x v="11"/>
    <x v="0"/>
    <x v="18"/>
    <n v="0.89"/>
    <n v="0.92999999999999994"/>
    <x v="0"/>
    <x v="19"/>
    <x v="35"/>
    <x v="0"/>
    <x v="1290"/>
  </r>
  <r>
    <x v="4859"/>
    <x v="3"/>
    <x v="1"/>
    <x v="0"/>
    <x v="11"/>
    <x v="0"/>
    <x v="30"/>
    <n v="0.85000000000000009"/>
    <n v="0.99"/>
    <x v="2"/>
    <x v="12"/>
    <x v="53"/>
    <x v="2"/>
    <x v="1291"/>
  </r>
  <r>
    <x v="4860"/>
    <x v="1"/>
    <x v="0"/>
    <x v="1"/>
    <x v="11"/>
    <x v="1"/>
    <x v="19"/>
    <n v="0.85000000000000009"/>
    <n v="0.96"/>
    <x v="1"/>
    <x v="8"/>
    <x v="57"/>
    <x v="1"/>
    <x v="1292"/>
  </r>
  <r>
    <x v="4861"/>
    <x v="2"/>
    <x v="2"/>
    <x v="1"/>
    <x v="11"/>
    <x v="0"/>
    <x v="14"/>
    <n v="0.91"/>
    <n v="0.92999999999999994"/>
    <x v="0"/>
    <x v="41"/>
    <x v="135"/>
    <x v="0"/>
    <x v="1293"/>
  </r>
  <r>
    <x v="4862"/>
    <x v="4"/>
    <x v="0"/>
    <x v="0"/>
    <x v="11"/>
    <x v="0"/>
    <x v="27"/>
    <n v="0.8600000000000001"/>
    <n v="0.97"/>
    <x v="0"/>
    <x v="1"/>
    <x v="185"/>
    <x v="4"/>
    <x v="1294"/>
  </r>
  <r>
    <x v="4863"/>
    <x v="4"/>
    <x v="0"/>
    <x v="1"/>
    <x v="11"/>
    <x v="6"/>
    <x v="24"/>
    <n v="0.81"/>
    <n v="0.92999999999999994"/>
    <x v="1"/>
    <x v="15"/>
    <x v="22"/>
    <x v="1"/>
    <x v="1295"/>
  </r>
  <r>
    <x v="4864"/>
    <x v="0"/>
    <x v="0"/>
    <x v="0"/>
    <x v="11"/>
    <x v="2"/>
    <x v="25"/>
    <n v="0.83000000000000007"/>
    <n v="0.94"/>
    <x v="1"/>
    <x v="2"/>
    <x v="154"/>
    <x v="1"/>
    <x v="1296"/>
  </r>
  <r>
    <x v="4865"/>
    <x v="4"/>
    <x v="0"/>
    <x v="0"/>
    <x v="11"/>
    <x v="0"/>
    <x v="24"/>
    <n v="0.89"/>
    <n v="0.95"/>
    <x v="0"/>
    <x v="9"/>
    <x v="141"/>
    <x v="1"/>
    <x v="1297"/>
  </r>
  <r>
    <x v="4866"/>
    <x v="1"/>
    <x v="0"/>
    <x v="0"/>
    <x v="11"/>
    <x v="0"/>
    <x v="1"/>
    <n v="0.84000000000000008"/>
    <n v="0.89"/>
    <x v="0"/>
    <x v="18"/>
    <x v="168"/>
    <x v="3"/>
    <x v="1298"/>
  </r>
  <r>
    <x v="4867"/>
    <x v="3"/>
    <x v="0"/>
    <x v="0"/>
    <x v="11"/>
    <x v="0"/>
    <x v="12"/>
    <n v="0.94000000000000006"/>
    <n v="0.98"/>
    <x v="1"/>
    <x v="4"/>
    <x v="145"/>
    <x v="1"/>
    <x v="1299"/>
  </r>
  <r>
    <x v="4868"/>
    <x v="3"/>
    <x v="2"/>
    <x v="1"/>
    <x v="11"/>
    <x v="0"/>
    <x v="28"/>
    <n v="0.88"/>
    <n v="0.97"/>
    <x v="0"/>
    <x v="11"/>
    <x v="7"/>
    <x v="0"/>
    <x v="1300"/>
  </r>
  <r>
    <x v="4869"/>
    <x v="3"/>
    <x v="2"/>
    <x v="1"/>
    <x v="11"/>
    <x v="0"/>
    <x v="15"/>
    <n v="0.85000000000000009"/>
    <n v="0.94"/>
    <x v="1"/>
    <x v="27"/>
    <x v="259"/>
    <x v="1"/>
    <x v="1301"/>
  </r>
  <r>
    <x v="4870"/>
    <x v="3"/>
    <x v="0"/>
    <x v="1"/>
    <x v="11"/>
    <x v="0"/>
    <x v="4"/>
    <n v="0.93"/>
    <n v="0.88"/>
    <x v="0"/>
    <x v="35"/>
    <x v="20"/>
    <x v="0"/>
    <x v="1302"/>
  </r>
  <r>
    <x v="4871"/>
    <x v="0"/>
    <x v="0"/>
    <x v="0"/>
    <x v="11"/>
    <x v="0"/>
    <x v="18"/>
    <n v="0.93"/>
    <n v="0.97"/>
    <x v="0"/>
    <x v="13"/>
    <x v="24"/>
    <x v="1"/>
    <x v="1302"/>
  </r>
  <r>
    <x v="4872"/>
    <x v="0"/>
    <x v="0"/>
    <x v="1"/>
    <x v="11"/>
    <x v="0"/>
    <x v="27"/>
    <n v="0.93"/>
    <n v="0.90999999999999992"/>
    <x v="0"/>
    <x v="15"/>
    <x v="233"/>
    <x v="4"/>
    <x v="1303"/>
  </r>
  <r>
    <x v="4873"/>
    <x v="2"/>
    <x v="0"/>
    <x v="1"/>
    <x v="11"/>
    <x v="0"/>
    <x v="25"/>
    <n v="0.89"/>
    <n v="0.94"/>
    <x v="2"/>
    <x v="31"/>
    <x v="57"/>
    <x v="2"/>
    <x v="1304"/>
  </r>
  <r>
    <x v="4874"/>
    <x v="0"/>
    <x v="0"/>
    <x v="1"/>
    <x v="11"/>
    <x v="0"/>
    <x v="16"/>
    <n v="0.84000000000000008"/>
    <n v="0.96"/>
    <x v="2"/>
    <x v="8"/>
    <x v="173"/>
    <x v="1"/>
    <x v="1305"/>
  </r>
  <r>
    <x v="4875"/>
    <x v="2"/>
    <x v="0"/>
    <x v="0"/>
    <x v="11"/>
    <x v="0"/>
    <x v="0"/>
    <n v="0.8600000000000001"/>
    <n v="0.97"/>
    <x v="1"/>
    <x v="10"/>
    <x v="84"/>
    <x v="1"/>
    <x v="1305"/>
  </r>
  <r>
    <x v="4876"/>
    <x v="3"/>
    <x v="0"/>
    <x v="1"/>
    <x v="11"/>
    <x v="0"/>
    <x v="1"/>
    <n v="0.9"/>
    <n v="0.97"/>
    <x v="2"/>
    <x v="41"/>
    <x v="119"/>
    <x v="2"/>
    <x v="1306"/>
  </r>
  <r>
    <x v="4877"/>
    <x v="0"/>
    <x v="0"/>
    <x v="0"/>
    <x v="11"/>
    <x v="0"/>
    <x v="20"/>
    <n v="0.87000000000000011"/>
    <n v="0.87"/>
    <x v="1"/>
    <x v="1"/>
    <x v="68"/>
    <x v="3"/>
    <x v="1307"/>
  </r>
  <r>
    <x v="4878"/>
    <x v="7"/>
    <x v="0"/>
    <x v="0"/>
    <x v="11"/>
    <x v="0"/>
    <x v="30"/>
    <n v="0.8"/>
    <n v="0.97"/>
    <x v="0"/>
    <x v="22"/>
    <x v="47"/>
    <x v="0"/>
    <x v="1307"/>
  </r>
  <r>
    <x v="4879"/>
    <x v="2"/>
    <x v="0"/>
    <x v="1"/>
    <x v="11"/>
    <x v="0"/>
    <x v="1"/>
    <n v="0.95000000000000007"/>
    <n v="0.92999999999999994"/>
    <x v="1"/>
    <x v="4"/>
    <x v="81"/>
    <x v="1"/>
    <x v="1307"/>
  </r>
  <r>
    <x v="4880"/>
    <x v="4"/>
    <x v="0"/>
    <x v="0"/>
    <x v="11"/>
    <x v="3"/>
    <x v="12"/>
    <n v="0.82000000000000006"/>
    <n v="0.96"/>
    <x v="0"/>
    <x v="9"/>
    <x v="142"/>
    <x v="2"/>
    <x v="1308"/>
  </r>
  <r>
    <x v="4881"/>
    <x v="0"/>
    <x v="0"/>
    <x v="0"/>
    <x v="11"/>
    <x v="2"/>
    <x v="17"/>
    <n v="0.91"/>
    <n v="0.99"/>
    <x v="3"/>
    <x v="33"/>
    <x v="82"/>
    <x v="3"/>
    <x v="1309"/>
  </r>
  <r>
    <x v="4882"/>
    <x v="0"/>
    <x v="0"/>
    <x v="0"/>
    <x v="11"/>
    <x v="0"/>
    <x v="30"/>
    <n v="0.82000000000000006"/>
    <n v="0.87"/>
    <x v="2"/>
    <x v="20"/>
    <x v="117"/>
    <x v="0"/>
    <x v="1174"/>
  </r>
  <r>
    <x v="4883"/>
    <x v="0"/>
    <x v="0"/>
    <x v="0"/>
    <x v="11"/>
    <x v="2"/>
    <x v="5"/>
    <n v="0.9"/>
    <n v="0.88"/>
    <x v="0"/>
    <x v="28"/>
    <x v="163"/>
    <x v="1"/>
    <x v="1174"/>
  </r>
  <r>
    <x v="4884"/>
    <x v="4"/>
    <x v="0"/>
    <x v="0"/>
    <x v="11"/>
    <x v="0"/>
    <x v="15"/>
    <n v="0.91"/>
    <n v="0.95"/>
    <x v="2"/>
    <x v="16"/>
    <x v="26"/>
    <x v="1"/>
    <x v="1310"/>
  </r>
  <r>
    <x v="4885"/>
    <x v="4"/>
    <x v="0"/>
    <x v="1"/>
    <x v="11"/>
    <x v="0"/>
    <x v="15"/>
    <n v="0.82000000000000006"/>
    <n v="0.95"/>
    <x v="0"/>
    <x v="16"/>
    <x v="122"/>
    <x v="4"/>
    <x v="1311"/>
  </r>
  <r>
    <x v="4886"/>
    <x v="3"/>
    <x v="2"/>
    <x v="0"/>
    <x v="11"/>
    <x v="0"/>
    <x v="2"/>
    <n v="0.92"/>
    <n v="0.86"/>
    <x v="0"/>
    <x v="37"/>
    <x v="74"/>
    <x v="0"/>
    <x v="1312"/>
  </r>
  <r>
    <x v="4887"/>
    <x v="2"/>
    <x v="0"/>
    <x v="1"/>
    <x v="11"/>
    <x v="0"/>
    <x v="2"/>
    <n v="0.95000000000000007"/>
    <n v="0.88"/>
    <x v="1"/>
    <x v="31"/>
    <x v="26"/>
    <x v="1"/>
    <x v="1313"/>
  </r>
  <r>
    <x v="4888"/>
    <x v="3"/>
    <x v="0"/>
    <x v="0"/>
    <x v="11"/>
    <x v="0"/>
    <x v="26"/>
    <n v="0.84000000000000008"/>
    <n v="0.99"/>
    <x v="3"/>
    <x v="23"/>
    <x v="279"/>
    <x v="3"/>
    <x v="1314"/>
  </r>
  <r>
    <x v="4889"/>
    <x v="0"/>
    <x v="0"/>
    <x v="0"/>
    <x v="11"/>
    <x v="1"/>
    <x v="15"/>
    <n v="0.92"/>
    <n v="0.90999999999999992"/>
    <x v="0"/>
    <x v="9"/>
    <x v="38"/>
    <x v="1"/>
    <x v="1315"/>
  </r>
  <r>
    <x v="4890"/>
    <x v="1"/>
    <x v="0"/>
    <x v="0"/>
    <x v="11"/>
    <x v="0"/>
    <x v="22"/>
    <n v="0.93"/>
    <n v="0.98"/>
    <x v="0"/>
    <x v="12"/>
    <x v="39"/>
    <x v="1"/>
    <x v="1316"/>
  </r>
  <r>
    <x v="4891"/>
    <x v="1"/>
    <x v="0"/>
    <x v="0"/>
    <x v="11"/>
    <x v="2"/>
    <x v="19"/>
    <n v="0.84000000000000008"/>
    <n v="0.88"/>
    <x v="1"/>
    <x v="32"/>
    <x v="80"/>
    <x v="1"/>
    <x v="1317"/>
  </r>
  <r>
    <x v="4892"/>
    <x v="4"/>
    <x v="0"/>
    <x v="0"/>
    <x v="11"/>
    <x v="0"/>
    <x v="10"/>
    <n v="0.93"/>
    <n v="0.95"/>
    <x v="3"/>
    <x v="9"/>
    <x v="36"/>
    <x v="1"/>
    <x v="1317"/>
  </r>
  <r>
    <x v="4893"/>
    <x v="2"/>
    <x v="0"/>
    <x v="1"/>
    <x v="11"/>
    <x v="0"/>
    <x v="26"/>
    <n v="0.92"/>
    <n v="0.9"/>
    <x v="1"/>
    <x v="37"/>
    <x v="142"/>
    <x v="1"/>
    <x v="1318"/>
  </r>
  <r>
    <x v="4894"/>
    <x v="0"/>
    <x v="0"/>
    <x v="1"/>
    <x v="11"/>
    <x v="0"/>
    <x v="0"/>
    <n v="0.9"/>
    <n v="0.86"/>
    <x v="1"/>
    <x v="25"/>
    <x v="137"/>
    <x v="0"/>
    <x v="1176"/>
  </r>
  <r>
    <x v="4895"/>
    <x v="2"/>
    <x v="0"/>
    <x v="1"/>
    <x v="11"/>
    <x v="1"/>
    <x v="14"/>
    <n v="0.8"/>
    <n v="0.89"/>
    <x v="0"/>
    <x v="5"/>
    <x v="234"/>
    <x v="0"/>
    <x v="1319"/>
  </r>
  <r>
    <x v="4896"/>
    <x v="6"/>
    <x v="1"/>
    <x v="0"/>
    <x v="11"/>
    <x v="0"/>
    <x v="28"/>
    <n v="0.9"/>
    <n v="0.94"/>
    <x v="0"/>
    <x v="45"/>
    <x v="138"/>
    <x v="0"/>
    <x v="1320"/>
  </r>
  <r>
    <x v="4897"/>
    <x v="3"/>
    <x v="0"/>
    <x v="0"/>
    <x v="11"/>
    <x v="0"/>
    <x v="18"/>
    <n v="0.8600000000000001"/>
    <n v="0.85"/>
    <x v="0"/>
    <x v="6"/>
    <x v="151"/>
    <x v="3"/>
    <x v="1321"/>
  </r>
  <r>
    <x v="4898"/>
    <x v="1"/>
    <x v="0"/>
    <x v="0"/>
    <x v="11"/>
    <x v="0"/>
    <x v="29"/>
    <n v="0.89"/>
    <n v="0.87"/>
    <x v="1"/>
    <x v="28"/>
    <x v="12"/>
    <x v="2"/>
    <x v="1322"/>
  </r>
  <r>
    <x v="4899"/>
    <x v="3"/>
    <x v="0"/>
    <x v="1"/>
    <x v="11"/>
    <x v="2"/>
    <x v="11"/>
    <n v="0.89"/>
    <n v="0.90999999999999992"/>
    <x v="2"/>
    <x v="37"/>
    <x v="22"/>
    <x v="2"/>
    <x v="1323"/>
  </r>
  <r>
    <x v="4900"/>
    <x v="3"/>
    <x v="0"/>
    <x v="1"/>
    <x v="11"/>
    <x v="3"/>
    <x v="26"/>
    <n v="0.91"/>
    <n v="0.94"/>
    <x v="1"/>
    <x v="32"/>
    <x v="37"/>
    <x v="1"/>
    <x v="1324"/>
  </r>
  <r>
    <x v="4901"/>
    <x v="0"/>
    <x v="0"/>
    <x v="1"/>
    <x v="11"/>
    <x v="0"/>
    <x v="26"/>
    <n v="0.94000000000000006"/>
    <n v="0.91999999999999993"/>
    <x v="1"/>
    <x v="25"/>
    <x v="191"/>
    <x v="4"/>
    <x v="1325"/>
  </r>
  <r>
    <x v="4902"/>
    <x v="1"/>
    <x v="0"/>
    <x v="0"/>
    <x v="11"/>
    <x v="0"/>
    <x v="27"/>
    <n v="0.91"/>
    <n v="0.87"/>
    <x v="1"/>
    <x v="25"/>
    <x v="131"/>
    <x v="3"/>
    <x v="1181"/>
  </r>
  <r>
    <x v="4903"/>
    <x v="3"/>
    <x v="1"/>
    <x v="0"/>
    <x v="11"/>
    <x v="0"/>
    <x v="23"/>
    <n v="0.94000000000000006"/>
    <n v="0.98"/>
    <x v="3"/>
    <x v="32"/>
    <x v="43"/>
    <x v="3"/>
    <x v="1326"/>
  </r>
  <r>
    <x v="4904"/>
    <x v="3"/>
    <x v="0"/>
    <x v="0"/>
    <x v="11"/>
    <x v="0"/>
    <x v="14"/>
    <n v="0.94000000000000006"/>
    <n v="0.92999999999999994"/>
    <x v="2"/>
    <x v="6"/>
    <x v="83"/>
    <x v="0"/>
    <x v="1092"/>
  </r>
  <r>
    <x v="4905"/>
    <x v="7"/>
    <x v="1"/>
    <x v="0"/>
    <x v="11"/>
    <x v="0"/>
    <x v="30"/>
    <n v="0.91"/>
    <n v="0.92999999999999994"/>
    <x v="1"/>
    <x v="43"/>
    <x v="24"/>
    <x v="1"/>
    <x v="1092"/>
  </r>
  <r>
    <x v="4906"/>
    <x v="4"/>
    <x v="0"/>
    <x v="0"/>
    <x v="11"/>
    <x v="2"/>
    <x v="22"/>
    <n v="0.84000000000000008"/>
    <n v="0.95"/>
    <x v="3"/>
    <x v="15"/>
    <x v="21"/>
    <x v="1"/>
    <x v="1327"/>
  </r>
  <r>
    <x v="4907"/>
    <x v="1"/>
    <x v="1"/>
    <x v="0"/>
    <x v="11"/>
    <x v="0"/>
    <x v="22"/>
    <n v="0.87000000000000011"/>
    <n v="0.97"/>
    <x v="4"/>
    <x v="3"/>
    <x v="89"/>
    <x v="4"/>
    <x v="1328"/>
  </r>
  <r>
    <x v="4908"/>
    <x v="1"/>
    <x v="0"/>
    <x v="1"/>
    <x v="11"/>
    <x v="0"/>
    <x v="8"/>
    <n v="0.88"/>
    <n v="0.94"/>
    <x v="2"/>
    <x v="18"/>
    <x v="17"/>
    <x v="1"/>
    <x v="1188"/>
  </r>
  <r>
    <x v="4909"/>
    <x v="1"/>
    <x v="0"/>
    <x v="1"/>
    <x v="11"/>
    <x v="0"/>
    <x v="20"/>
    <n v="0.8600000000000001"/>
    <n v="0.99"/>
    <x v="0"/>
    <x v="0"/>
    <x v="98"/>
    <x v="1"/>
    <x v="1188"/>
  </r>
  <r>
    <x v="4910"/>
    <x v="6"/>
    <x v="0"/>
    <x v="0"/>
    <x v="11"/>
    <x v="0"/>
    <x v="22"/>
    <n v="0.9"/>
    <n v="0.86"/>
    <x v="0"/>
    <x v="22"/>
    <x v="21"/>
    <x v="0"/>
    <x v="1329"/>
  </r>
  <r>
    <x v="4911"/>
    <x v="6"/>
    <x v="0"/>
    <x v="0"/>
    <x v="11"/>
    <x v="0"/>
    <x v="18"/>
    <n v="0.81"/>
    <n v="0.94"/>
    <x v="0"/>
    <x v="22"/>
    <x v="10"/>
    <x v="0"/>
    <x v="1330"/>
  </r>
  <r>
    <x v="4912"/>
    <x v="0"/>
    <x v="0"/>
    <x v="1"/>
    <x v="11"/>
    <x v="0"/>
    <x v="0"/>
    <n v="0.9"/>
    <n v="0.86"/>
    <x v="1"/>
    <x v="21"/>
    <x v="59"/>
    <x v="2"/>
    <x v="1331"/>
  </r>
  <r>
    <x v="4913"/>
    <x v="0"/>
    <x v="0"/>
    <x v="0"/>
    <x v="11"/>
    <x v="0"/>
    <x v="5"/>
    <n v="0.88"/>
    <n v="0.86"/>
    <x v="4"/>
    <x v="1"/>
    <x v="108"/>
    <x v="0"/>
    <x v="1190"/>
  </r>
  <r>
    <x v="4914"/>
    <x v="1"/>
    <x v="0"/>
    <x v="0"/>
    <x v="11"/>
    <x v="0"/>
    <x v="30"/>
    <n v="0.85000000000000009"/>
    <n v="0.89"/>
    <x v="2"/>
    <x v="6"/>
    <x v="70"/>
    <x v="1"/>
    <x v="973"/>
  </r>
  <r>
    <x v="4915"/>
    <x v="3"/>
    <x v="0"/>
    <x v="1"/>
    <x v="11"/>
    <x v="0"/>
    <x v="19"/>
    <n v="0.82000000000000006"/>
    <n v="0.95"/>
    <x v="3"/>
    <x v="31"/>
    <x v="96"/>
    <x v="3"/>
    <x v="1332"/>
  </r>
  <r>
    <x v="4916"/>
    <x v="3"/>
    <x v="0"/>
    <x v="0"/>
    <x v="11"/>
    <x v="0"/>
    <x v="15"/>
    <n v="0.9"/>
    <n v="0.90999999999999992"/>
    <x v="2"/>
    <x v="6"/>
    <x v="157"/>
    <x v="0"/>
    <x v="1194"/>
  </r>
  <r>
    <x v="4917"/>
    <x v="4"/>
    <x v="0"/>
    <x v="1"/>
    <x v="11"/>
    <x v="0"/>
    <x v="12"/>
    <n v="0.94000000000000006"/>
    <n v="0.95"/>
    <x v="3"/>
    <x v="1"/>
    <x v="288"/>
    <x v="0"/>
    <x v="1194"/>
  </r>
  <r>
    <x v="4918"/>
    <x v="0"/>
    <x v="0"/>
    <x v="0"/>
    <x v="11"/>
    <x v="0"/>
    <x v="5"/>
    <n v="0.8600000000000001"/>
    <n v="0.87"/>
    <x v="3"/>
    <x v="18"/>
    <x v="7"/>
    <x v="1"/>
    <x v="1194"/>
  </r>
  <r>
    <x v="4919"/>
    <x v="3"/>
    <x v="0"/>
    <x v="1"/>
    <x v="11"/>
    <x v="0"/>
    <x v="3"/>
    <n v="0.81"/>
    <n v="0.87"/>
    <x v="0"/>
    <x v="2"/>
    <x v="31"/>
    <x v="3"/>
    <x v="1333"/>
  </r>
  <r>
    <x v="4920"/>
    <x v="3"/>
    <x v="1"/>
    <x v="0"/>
    <x v="11"/>
    <x v="2"/>
    <x v="1"/>
    <n v="0.92"/>
    <n v="0.88"/>
    <x v="1"/>
    <x v="35"/>
    <x v="87"/>
    <x v="1"/>
    <x v="1334"/>
  </r>
  <r>
    <x v="4921"/>
    <x v="3"/>
    <x v="0"/>
    <x v="1"/>
    <x v="11"/>
    <x v="0"/>
    <x v="29"/>
    <n v="0.93"/>
    <n v="0.98"/>
    <x v="2"/>
    <x v="33"/>
    <x v="33"/>
    <x v="3"/>
    <x v="1196"/>
  </r>
  <r>
    <x v="4922"/>
    <x v="4"/>
    <x v="0"/>
    <x v="0"/>
    <x v="11"/>
    <x v="0"/>
    <x v="4"/>
    <n v="0.93"/>
    <n v="0.85"/>
    <x v="4"/>
    <x v="16"/>
    <x v="62"/>
    <x v="0"/>
    <x v="974"/>
  </r>
  <r>
    <x v="4923"/>
    <x v="0"/>
    <x v="1"/>
    <x v="1"/>
    <x v="11"/>
    <x v="2"/>
    <x v="9"/>
    <n v="0.88"/>
    <n v="0.92999999999999994"/>
    <x v="0"/>
    <x v="0"/>
    <x v="6"/>
    <x v="1"/>
    <x v="1335"/>
  </r>
  <r>
    <x v="4924"/>
    <x v="3"/>
    <x v="0"/>
    <x v="0"/>
    <x v="11"/>
    <x v="1"/>
    <x v="30"/>
    <n v="0.84000000000000008"/>
    <n v="0.85"/>
    <x v="1"/>
    <x v="21"/>
    <x v="206"/>
    <x v="3"/>
    <x v="1336"/>
  </r>
  <r>
    <x v="4925"/>
    <x v="1"/>
    <x v="0"/>
    <x v="0"/>
    <x v="11"/>
    <x v="0"/>
    <x v="7"/>
    <n v="0.89"/>
    <n v="0.91999999999999993"/>
    <x v="0"/>
    <x v="3"/>
    <x v="126"/>
    <x v="4"/>
    <x v="1199"/>
  </r>
  <r>
    <x v="4926"/>
    <x v="0"/>
    <x v="0"/>
    <x v="0"/>
    <x v="11"/>
    <x v="0"/>
    <x v="2"/>
    <n v="0.85000000000000009"/>
    <n v="0.96"/>
    <x v="3"/>
    <x v="25"/>
    <x v="155"/>
    <x v="1"/>
    <x v="1337"/>
  </r>
  <r>
    <x v="4927"/>
    <x v="1"/>
    <x v="0"/>
    <x v="1"/>
    <x v="11"/>
    <x v="0"/>
    <x v="19"/>
    <n v="0.92"/>
    <n v="0.92999999999999994"/>
    <x v="2"/>
    <x v="33"/>
    <x v="58"/>
    <x v="3"/>
    <x v="1201"/>
  </r>
  <r>
    <x v="4928"/>
    <x v="6"/>
    <x v="2"/>
    <x v="0"/>
    <x v="11"/>
    <x v="0"/>
    <x v="9"/>
    <n v="0.89"/>
    <n v="0.85"/>
    <x v="2"/>
    <x v="22"/>
    <x v="19"/>
    <x v="2"/>
    <x v="1201"/>
  </r>
  <r>
    <x v="4929"/>
    <x v="6"/>
    <x v="0"/>
    <x v="0"/>
    <x v="11"/>
    <x v="0"/>
    <x v="3"/>
    <n v="0.89"/>
    <n v="0.90999999999999992"/>
    <x v="1"/>
    <x v="22"/>
    <x v="108"/>
    <x v="1"/>
    <x v="1202"/>
  </r>
  <r>
    <x v="4930"/>
    <x v="3"/>
    <x v="0"/>
    <x v="0"/>
    <x v="11"/>
    <x v="0"/>
    <x v="6"/>
    <n v="0.8"/>
    <n v="0.90999999999999992"/>
    <x v="0"/>
    <x v="41"/>
    <x v="56"/>
    <x v="1"/>
    <x v="1338"/>
  </r>
  <r>
    <x v="4931"/>
    <x v="7"/>
    <x v="1"/>
    <x v="0"/>
    <x v="11"/>
    <x v="3"/>
    <x v="2"/>
    <n v="0.9"/>
    <n v="0.94"/>
    <x v="0"/>
    <x v="45"/>
    <x v="193"/>
    <x v="0"/>
    <x v="1203"/>
  </r>
  <r>
    <x v="4932"/>
    <x v="3"/>
    <x v="0"/>
    <x v="0"/>
    <x v="11"/>
    <x v="0"/>
    <x v="24"/>
    <n v="0.82000000000000006"/>
    <n v="0.88"/>
    <x v="0"/>
    <x v="31"/>
    <x v="122"/>
    <x v="1"/>
    <x v="1339"/>
  </r>
  <r>
    <x v="4933"/>
    <x v="1"/>
    <x v="0"/>
    <x v="1"/>
    <x v="11"/>
    <x v="0"/>
    <x v="0"/>
    <n v="0.8"/>
    <n v="0.88"/>
    <x v="3"/>
    <x v="28"/>
    <x v="187"/>
    <x v="1"/>
    <x v="1100"/>
  </r>
  <r>
    <x v="4934"/>
    <x v="6"/>
    <x v="0"/>
    <x v="1"/>
    <x v="11"/>
    <x v="0"/>
    <x v="18"/>
    <n v="0.93"/>
    <n v="0.89"/>
    <x v="1"/>
    <x v="22"/>
    <x v="174"/>
    <x v="1"/>
    <x v="976"/>
  </r>
  <r>
    <x v="4935"/>
    <x v="3"/>
    <x v="0"/>
    <x v="0"/>
    <x v="11"/>
    <x v="8"/>
    <x v="20"/>
    <n v="0.82000000000000006"/>
    <n v="0.85"/>
    <x v="0"/>
    <x v="30"/>
    <x v="236"/>
    <x v="0"/>
    <x v="1340"/>
  </r>
  <r>
    <x v="4936"/>
    <x v="0"/>
    <x v="0"/>
    <x v="0"/>
    <x v="11"/>
    <x v="1"/>
    <x v="17"/>
    <n v="0.91"/>
    <n v="0.92999999999999994"/>
    <x v="3"/>
    <x v="15"/>
    <x v="81"/>
    <x v="0"/>
    <x v="1340"/>
  </r>
  <r>
    <x v="4937"/>
    <x v="2"/>
    <x v="0"/>
    <x v="0"/>
    <x v="11"/>
    <x v="0"/>
    <x v="4"/>
    <n v="0.9"/>
    <n v="0.96"/>
    <x v="0"/>
    <x v="23"/>
    <x v="243"/>
    <x v="1"/>
    <x v="1340"/>
  </r>
  <r>
    <x v="4938"/>
    <x v="0"/>
    <x v="0"/>
    <x v="1"/>
    <x v="11"/>
    <x v="5"/>
    <x v="12"/>
    <n v="0.92"/>
    <n v="0.91999999999999993"/>
    <x v="0"/>
    <x v="16"/>
    <x v="89"/>
    <x v="4"/>
    <x v="1341"/>
  </r>
  <r>
    <x v="4939"/>
    <x v="1"/>
    <x v="0"/>
    <x v="1"/>
    <x v="11"/>
    <x v="0"/>
    <x v="1"/>
    <n v="0.91"/>
    <n v="0.86"/>
    <x v="0"/>
    <x v="27"/>
    <x v="143"/>
    <x v="3"/>
    <x v="1341"/>
  </r>
  <r>
    <x v="4940"/>
    <x v="0"/>
    <x v="1"/>
    <x v="1"/>
    <x v="11"/>
    <x v="0"/>
    <x v="12"/>
    <n v="0.87000000000000011"/>
    <n v="0.9"/>
    <x v="1"/>
    <x v="0"/>
    <x v="34"/>
    <x v="0"/>
    <x v="1341"/>
  </r>
  <r>
    <x v="4941"/>
    <x v="4"/>
    <x v="0"/>
    <x v="1"/>
    <x v="11"/>
    <x v="2"/>
    <x v="1"/>
    <n v="0.88"/>
    <n v="0.90999999999999992"/>
    <x v="4"/>
    <x v="9"/>
    <x v="63"/>
    <x v="1"/>
    <x v="1342"/>
  </r>
  <r>
    <x v="4942"/>
    <x v="3"/>
    <x v="1"/>
    <x v="0"/>
    <x v="11"/>
    <x v="8"/>
    <x v="1"/>
    <n v="0.87000000000000011"/>
    <n v="0.88"/>
    <x v="1"/>
    <x v="11"/>
    <x v="153"/>
    <x v="1"/>
    <x v="1342"/>
  </r>
  <r>
    <x v="4943"/>
    <x v="1"/>
    <x v="0"/>
    <x v="0"/>
    <x v="11"/>
    <x v="0"/>
    <x v="8"/>
    <n v="0.85000000000000009"/>
    <n v="0.92999999999999994"/>
    <x v="4"/>
    <x v="0"/>
    <x v="78"/>
    <x v="3"/>
    <x v="1343"/>
  </r>
  <r>
    <x v="4944"/>
    <x v="0"/>
    <x v="0"/>
    <x v="0"/>
    <x v="11"/>
    <x v="1"/>
    <x v="28"/>
    <n v="0.8"/>
    <n v="0.87"/>
    <x v="3"/>
    <x v="16"/>
    <x v="63"/>
    <x v="0"/>
    <x v="1343"/>
  </r>
  <r>
    <x v="4945"/>
    <x v="7"/>
    <x v="0"/>
    <x v="0"/>
    <x v="11"/>
    <x v="0"/>
    <x v="26"/>
    <n v="0.87000000000000011"/>
    <n v="0.96"/>
    <x v="3"/>
    <x v="22"/>
    <x v="64"/>
    <x v="3"/>
    <x v="1343"/>
  </r>
  <r>
    <x v="4946"/>
    <x v="0"/>
    <x v="0"/>
    <x v="1"/>
    <x v="11"/>
    <x v="0"/>
    <x v="18"/>
    <n v="0.87000000000000011"/>
    <n v="0.90999999999999992"/>
    <x v="4"/>
    <x v="28"/>
    <x v="123"/>
    <x v="0"/>
    <x v="1344"/>
  </r>
  <r>
    <x v="4947"/>
    <x v="2"/>
    <x v="0"/>
    <x v="1"/>
    <x v="11"/>
    <x v="0"/>
    <x v="19"/>
    <n v="0.93"/>
    <n v="0.88"/>
    <x v="0"/>
    <x v="32"/>
    <x v="81"/>
    <x v="4"/>
    <x v="1345"/>
  </r>
  <r>
    <x v="4948"/>
    <x v="7"/>
    <x v="0"/>
    <x v="0"/>
    <x v="11"/>
    <x v="0"/>
    <x v="23"/>
    <n v="0.89"/>
    <n v="0.89"/>
    <x v="1"/>
    <x v="22"/>
    <x v="106"/>
    <x v="1"/>
    <x v="1345"/>
  </r>
  <r>
    <x v="4949"/>
    <x v="1"/>
    <x v="0"/>
    <x v="0"/>
    <x v="11"/>
    <x v="0"/>
    <x v="26"/>
    <n v="0.89"/>
    <n v="0.90999999999999992"/>
    <x v="4"/>
    <x v="34"/>
    <x v="22"/>
    <x v="3"/>
    <x v="1345"/>
  </r>
  <r>
    <x v="4950"/>
    <x v="2"/>
    <x v="0"/>
    <x v="0"/>
    <x v="11"/>
    <x v="0"/>
    <x v="9"/>
    <n v="0.85000000000000009"/>
    <n v="0.88"/>
    <x v="1"/>
    <x v="32"/>
    <x v="172"/>
    <x v="3"/>
    <x v="978"/>
  </r>
  <r>
    <x v="4951"/>
    <x v="3"/>
    <x v="2"/>
    <x v="0"/>
    <x v="11"/>
    <x v="0"/>
    <x v="1"/>
    <n v="0.9"/>
    <n v="0.95"/>
    <x v="1"/>
    <x v="27"/>
    <x v="58"/>
    <x v="2"/>
    <x v="978"/>
  </r>
  <r>
    <x v="4952"/>
    <x v="4"/>
    <x v="0"/>
    <x v="1"/>
    <x v="11"/>
    <x v="2"/>
    <x v="21"/>
    <n v="0.81"/>
    <n v="0.87"/>
    <x v="1"/>
    <x v="13"/>
    <x v="19"/>
    <x v="4"/>
    <x v="1346"/>
  </r>
  <r>
    <x v="4953"/>
    <x v="1"/>
    <x v="2"/>
    <x v="1"/>
    <x v="11"/>
    <x v="0"/>
    <x v="18"/>
    <n v="0.8600000000000001"/>
    <n v="0.97"/>
    <x v="0"/>
    <x v="27"/>
    <x v="88"/>
    <x v="4"/>
    <x v="1208"/>
  </r>
  <r>
    <x v="4954"/>
    <x v="2"/>
    <x v="0"/>
    <x v="0"/>
    <x v="11"/>
    <x v="0"/>
    <x v="29"/>
    <n v="0.94000000000000006"/>
    <n v="0.89"/>
    <x v="0"/>
    <x v="36"/>
    <x v="37"/>
    <x v="3"/>
    <x v="1101"/>
  </r>
  <r>
    <x v="4955"/>
    <x v="2"/>
    <x v="0"/>
    <x v="0"/>
    <x v="11"/>
    <x v="0"/>
    <x v="10"/>
    <n v="0.87000000000000011"/>
    <n v="0.91999999999999993"/>
    <x v="1"/>
    <x v="4"/>
    <x v="213"/>
    <x v="3"/>
    <x v="1347"/>
  </r>
  <r>
    <x v="4956"/>
    <x v="3"/>
    <x v="0"/>
    <x v="0"/>
    <x v="11"/>
    <x v="0"/>
    <x v="16"/>
    <n v="0.81"/>
    <n v="0.97"/>
    <x v="3"/>
    <x v="12"/>
    <x v="80"/>
    <x v="4"/>
    <x v="1347"/>
  </r>
  <r>
    <x v="4957"/>
    <x v="0"/>
    <x v="0"/>
    <x v="1"/>
    <x v="11"/>
    <x v="3"/>
    <x v="20"/>
    <n v="0.85000000000000009"/>
    <n v="0.88"/>
    <x v="0"/>
    <x v="7"/>
    <x v="234"/>
    <x v="1"/>
    <x v="1347"/>
  </r>
  <r>
    <x v="4958"/>
    <x v="2"/>
    <x v="1"/>
    <x v="1"/>
    <x v="11"/>
    <x v="0"/>
    <x v="20"/>
    <n v="0.85000000000000009"/>
    <n v="0.85"/>
    <x v="3"/>
    <x v="17"/>
    <x v="222"/>
    <x v="3"/>
    <x v="1347"/>
  </r>
  <r>
    <x v="4959"/>
    <x v="7"/>
    <x v="0"/>
    <x v="0"/>
    <x v="11"/>
    <x v="0"/>
    <x v="6"/>
    <n v="0.89"/>
    <n v="0.86"/>
    <x v="4"/>
    <x v="17"/>
    <x v="21"/>
    <x v="4"/>
    <x v="1348"/>
  </r>
  <r>
    <x v="4960"/>
    <x v="7"/>
    <x v="0"/>
    <x v="0"/>
    <x v="11"/>
    <x v="0"/>
    <x v="1"/>
    <n v="0.91"/>
    <n v="0.87"/>
    <x v="3"/>
    <x v="22"/>
    <x v="159"/>
    <x v="3"/>
    <x v="1349"/>
  </r>
  <r>
    <x v="4961"/>
    <x v="1"/>
    <x v="0"/>
    <x v="1"/>
    <x v="11"/>
    <x v="0"/>
    <x v="8"/>
    <n v="0.84000000000000008"/>
    <n v="0.97"/>
    <x v="1"/>
    <x v="38"/>
    <x v="78"/>
    <x v="4"/>
    <x v="1349"/>
  </r>
  <r>
    <x v="4962"/>
    <x v="3"/>
    <x v="0"/>
    <x v="1"/>
    <x v="11"/>
    <x v="0"/>
    <x v="7"/>
    <n v="0.84000000000000008"/>
    <n v="0.89"/>
    <x v="3"/>
    <x v="14"/>
    <x v="35"/>
    <x v="4"/>
    <x v="1350"/>
  </r>
  <r>
    <x v="4963"/>
    <x v="7"/>
    <x v="1"/>
    <x v="0"/>
    <x v="11"/>
    <x v="3"/>
    <x v="5"/>
    <n v="0.83000000000000007"/>
    <n v="0.97"/>
    <x v="0"/>
    <x v="22"/>
    <x v="95"/>
    <x v="0"/>
    <x v="1350"/>
  </r>
  <r>
    <x v="4964"/>
    <x v="7"/>
    <x v="0"/>
    <x v="0"/>
    <x v="11"/>
    <x v="0"/>
    <x v="12"/>
    <n v="0.87000000000000011"/>
    <n v="0.85"/>
    <x v="3"/>
    <x v="22"/>
    <x v="117"/>
    <x v="3"/>
    <x v="1351"/>
  </r>
  <r>
    <x v="4965"/>
    <x v="7"/>
    <x v="1"/>
    <x v="0"/>
    <x v="11"/>
    <x v="0"/>
    <x v="27"/>
    <n v="0.8600000000000001"/>
    <n v="0.98"/>
    <x v="3"/>
    <x v="45"/>
    <x v="58"/>
    <x v="3"/>
    <x v="1351"/>
  </r>
  <r>
    <x v="4966"/>
    <x v="3"/>
    <x v="0"/>
    <x v="1"/>
    <x v="11"/>
    <x v="3"/>
    <x v="28"/>
    <n v="0.88"/>
    <n v="0.90999999999999992"/>
    <x v="3"/>
    <x v="4"/>
    <x v="32"/>
    <x v="3"/>
    <x v="1214"/>
  </r>
  <r>
    <x v="4967"/>
    <x v="3"/>
    <x v="0"/>
    <x v="0"/>
    <x v="11"/>
    <x v="0"/>
    <x v="23"/>
    <n v="0.84000000000000008"/>
    <n v="0.97"/>
    <x v="1"/>
    <x v="11"/>
    <x v="7"/>
    <x v="3"/>
    <x v="1214"/>
  </r>
  <r>
    <x v="4968"/>
    <x v="7"/>
    <x v="0"/>
    <x v="0"/>
    <x v="11"/>
    <x v="4"/>
    <x v="4"/>
    <n v="0.83000000000000007"/>
    <n v="0.91999999999999993"/>
    <x v="2"/>
    <x v="10"/>
    <x v="323"/>
    <x v="2"/>
    <x v="1214"/>
  </r>
  <r>
    <x v="4969"/>
    <x v="0"/>
    <x v="2"/>
    <x v="1"/>
    <x v="11"/>
    <x v="8"/>
    <x v="25"/>
    <n v="0.84000000000000008"/>
    <n v="0.86"/>
    <x v="0"/>
    <x v="3"/>
    <x v="28"/>
    <x v="0"/>
    <x v="1214"/>
  </r>
  <r>
    <x v="4970"/>
    <x v="7"/>
    <x v="2"/>
    <x v="0"/>
    <x v="11"/>
    <x v="0"/>
    <x v="3"/>
    <n v="0.95000000000000007"/>
    <n v="0.96"/>
    <x v="1"/>
    <x v="49"/>
    <x v="43"/>
    <x v="1"/>
    <x v="1352"/>
  </r>
  <r>
    <x v="4971"/>
    <x v="3"/>
    <x v="0"/>
    <x v="0"/>
    <x v="11"/>
    <x v="0"/>
    <x v="14"/>
    <n v="0.95000000000000007"/>
    <n v="0.94"/>
    <x v="3"/>
    <x v="33"/>
    <x v="105"/>
    <x v="0"/>
    <x v="1353"/>
  </r>
  <r>
    <x v="4972"/>
    <x v="7"/>
    <x v="0"/>
    <x v="0"/>
    <x v="11"/>
    <x v="0"/>
    <x v="23"/>
    <n v="0.8"/>
    <n v="0.90999999999999992"/>
    <x v="3"/>
    <x v="22"/>
    <x v="58"/>
    <x v="3"/>
    <x v="1353"/>
  </r>
  <r>
    <x v="4973"/>
    <x v="7"/>
    <x v="0"/>
    <x v="0"/>
    <x v="11"/>
    <x v="3"/>
    <x v="5"/>
    <n v="0.94000000000000006"/>
    <n v="0.86"/>
    <x v="0"/>
    <x v="22"/>
    <x v="144"/>
    <x v="0"/>
    <x v="1353"/>
  </r>
  <r>
    <x v="4974"/>
    <x v="6"/>
    <x v="0"/>
    <x v="0"/>
    <x v="11"/>
    <x v="0"/>
    <x v="29"/>
    <n v="0.8600000000000001"/>
    <n v="0.87"/>
    <x v="3"/>
    <x v="22"/>
    <x v="135"/>
    <x v="3"/>
    <x v="1354"/>
  </r>
  <r>
    <x v="4975"/>
    <x v="4"/>
    <x v="0"/>
    <x v="0"/>
    <x v="11"/>
    <x v="8"/>
    <x v="3"/>
    <n v="0.82000000000000006"/>
    <n v="0.97"/>
    <x v="1"/>
    <x v="18"/>
    <x v="7"/>
    <x v="3"/>
    <x v="1216"/>
  </r>
  <r>
    <x v="4976"/>
    <x v="1"/>
    <x v="2"/>
    <x v="1"/>
    <x v="11"/>
    <x v="0"/>
    <x v="29"/>
    <n v="0.89"/>
    <n v="0.96"/>
    <x v="0"/>
    <x v="19"/>
    <x v="145"/>
    <x v="2"/>
    <x v="875"/>
  </r>
  <r>
    <x v="4977"/>
    <x v="1"/>
    <x v="1"/>
    <x v="1"/>
    <x v="11"/>
    <x v="2"/>
    <x v="25"/>
    <n v="0.93"/>
    <n v="0.96"/>
    <x v="0"/>
    <x v="33"/>
    <x v="234"/>
    <x v="3"/>
    <x v="875"/>
  </r>
  <r>
    <x v="4978"/>
    <x v="1"/>
    <x v="0"/>
    <x v="1"/>
    <x v="11"/>
    <x v="6"/>
    <x v="30"/>
    <n v="0.95000000000000007"/>
    <n v="0.86"/>
    <x v="0"/>
    <x v="6"/>
    <x v="28"/>
    <x v="4"/>
    <x v="1355"/>
  </r>
  <r>
    <x v="4979"/>
    <x v="1"/>
    <x v="0"/>
    <x v="0"/>
    <x v="11"/>
    <x v="2"/>
    <x v="13"/>
    <n v="0.9"/>
    <n v="0.87"/>
    <x v="2"/>
    <x v="19"/>
    <x v="151"/>
    <x v="1"/>
    <x v="1355"/>
  </r>
  <r>
    <x v="4980"/>
    <x v="7"/>
    <x v="2"/>
    <x v="0"/>
    <x v="11"/>
    <x v="0"/>
    <x v="2"/>
    <n v="0.81"/>
    <n v="0.90999999999999992"/>
    <x v="1"/>
    <x v="22"/>
    <x v="143"/>
    <x v="1"/>
    <x v="1356"/>
  </r>
  <r>
    <x v="4981"/>
    <x v="1"/>
    <x v="0"/>
    <x v="1"/>
    <x v="11"/>
    <x v="0"/>
    <x v="24"/>
    <n v="0.81"/>
    <n v="0.94"/>
    <x v="1"/>
    <x v="27"/>
    <x v="39"/>
    <x v="3"/>
    <x v="1357"/>
  </r>
  <r>
    <x v="4982"/>
    <x v="2"/>
    <x v="2"/>
    <x v="0"/>
    <x v="11"/>
    <x v="2"/>
    <x v="17"/>
    <n v="0.84000000000000008"/>
    <n v="0.98"/>
    <x v="1"/>
    <x v="22"/>
    <x v="207"/>
    <x v="1"/>
    <x v="1357"/>
  </r>
  <r>
    <x v="4983"/>
    <x v="3"/>
    <x v="0"/>
    <x v="1"/>
    <x v="11"/>
    <x v="0"/>
    <x v="10"/>
    <n v="0.88"/>
    <n v="0.99"/>
    <x v="1"/>
    <x v="19"/>
    <x v="106"/>
    <x v="0"/>
    <x v="1358"/>
  </r>
  <r>
    <x v="4984"/>
    <x v="3"/>
    <x v="2"/>
    <x v="1"/>
    <x v="11"/>
    <x v="3"/>
    <x v="29"/>
    <n v="0.85000000000000009"/>
    <n v="0.98"/>
    <x v="0"/>
    <x v="50"/>
    <x v="162"/>
    <x v="0"/>
    <x v="1359"/>
  </r>
  <r>
    <x v="4985"/>
    <x v="2"/>
    <x v="0"/>
    <x v="0"/>
    <x v="11"/>
    <x v="0"/>
    <x v="11"/>
    <n v="0.88"/>
    <n v="0.92999999999999994"/>
    <x v="0"/>
    <x v="36"/>
    <x v="190"/>
    <x v="4"/>
    <x v="1222"/>
  </r>
  <r>
    <x v="4986"/>
    <x v="3"/>
    <x v="1"/>
    <x v="0"/>
    <x v="11"/>
    <x v="0"/>
    <x v="16"/>
    <n v="0.81"/>
    <n v="0.88"/>
    <x v="3"/>
    <x v="11"/>
    <x v="138"/>
    <x v="0"/>
    <x v="1222"/>
  </r>
  <r>
    <x v="4987"/>
    <x v="3"/>
    <x v="0"/>
    <x v="0"/>
    <x v="11"/>
    <x v="0"/>
    <x v="17"/>
    <n v="0.94000000000000006"/>
    <n v="0.98"/>
    <x v="3"/>
    <x v="5"/>
    <x v="89"/>
    <x v="0"/>
    <x v="1360"/>
  </r>
  <r>
    <x v="4988"/>
    <x v="2"/>
    <x v="2"/>
    <x v="0"/>
    <x v="11"/>
    <x v="7"/>
    <x v="27"/>
    <n v="0.87000000000000011"/>
    <n v="0.95"/>
    <x v="0"/>
    <x v="2"/>
    <x v="171"/>
    <x v="3"/>
    <x v="877"/>
  </r>
  <r>
    <x v="4989"/>
    <x v="3"/>
    <x v="1"/>
    <x v="0"/>
    <x v="11"/>
    <x v="0"/>
    <x v="10"/>
    <n v="0.83000000000000007"/>
    <n v="0.94"/>
    <x v="0"/>
    <x v="31"/>
    <x v="139"/>
    <x v="1"/>
    <x v="877"/>
  </r>
  <r>
    <x v="4990"/>
    <x v="3"/>
    <x v="0"/>
    <x v="0"/>
    <x v="11"/>
    <x v="0"/>
    <x v="20"/>
    <n v="0.91"/>
    <n v="0.90999999999999992"/>
    <x v="1"/>
    <x v="42"/>
    <x v="22"/>
    <x v="0"/>
    <x v="1361"/>
  </r>
  <r>
    <x v="4991"/>
    <x v="6"/>
    <x v="0"/>
    <x v="0"/>
    <x v="11"/>
    <x v="1"/>
    <x v="26"/>
    <n v="0.91"/>
    <n v="0.95"/>
    <x v="1"/>
    <x v="22"/>
    <x v="152"/>
    <x v="1"/>
    <x v="1361"/>
  </r>
  <r>
    <x v="4992"/>
    <x v="6"/>
    <x v="0"/>
    <x v="1"/>
    <x v="11"/>
    <x v="0"/>
    <x v="12"/>
    <n v="0.93"/>
    <n v="0.91999999999999993"/>
    <x v="3"/>
    <x v="22"/>
    <x v="126"/>
    <x v="3"/>
    <x v="1224"/>
  </r>
  <r>
    <x v="4993"/>
    <x v="3"/>
    <x v="0"/>
    <x v="1"/>
    <x v="11"/>
    <x v="1"/>
    <x v="23"/>
    <n v="0.8"/>
    <n v="0.86"/>
    <x v="1"/>
    <x v="24"/>
    <x v="17"/>
    <x v="0"/>
    <x v="1224"/>
  </r>
  <r>
    <x v="4994"/>
    <x v="2"/>
    <x v="0"/>
    <x v="1"/>
    <x v="11"/>
    <x v="0"/>
    <x v="15"/>
    <n v="0.92"/>
    <n v="0.96"/>
    <x v="2"/>
    <x v="32"/>
    <x v="211"/>
    <x v="3"/>
    <x v="1224"/>
  </r>
  <r>
    <x v="4995"/>
    <x v="0"/>
    <x v="0"/>
    <x v="0"/>
    <x v="11"/>
    <x v="3"/>
    <x v="7"/>
    <n v="0.8600000000000001"/>
    <n v="0.95"/>
    <x v="1"/>
    <x v="38"/>
    <x v="131"/>
    <x v="0"/>
    <x v="1224"/>
  </r>
  <r>
    <x v="4996"/>
    <x v="2"/>
    <x v="1"/>
    <x v="0"/>
    <x v="11"/>
    <x v="3"/>
    <x v="5"/>
    <n v="0.88"/>
    <n v="0.87"/>
    <x v="2"/>
    <x v="22"/>
    <x v="122"/>
    <x v="2"/>
    <x v="1108"/>
  </r>
  <r>
    <x v="4997"/>
    <x v="2"/>
    <x v="0"/>
    <x v="1"/>
    <x v="11"/>
    <x v="0"/>
    <x v="25"/>
    <n v="0.91"/>
    <n v="0.91999999999999993"/>
    <x v="0"/>
    <x v="32"/>
    <x v="71"/>
    <x v="2"/>
    <x v="878"/>
  </r>
  <r>
    <x v="4998"/>
    <x v="3"/>
    <x v="0"/>
    <x v="0"/>
    <x v="11"/>
    <x v="0"/>
    <x v="28"/>
    <n v="0.81"/>
    <n v="0.98"/>
    <x v="1"/>
    <x v="23"/>
    <x v="219"/>
    <x v="0"/>
    <x v="878"/>
  </r>
  <r>
    <x v="4999"/>
    <x v="8"/>
    <x v="2"/>
    <x v="0"/>
    <x v="11"/>
    <x v="1"/>
    <x v="2"/>
    <n v="0.84000000000000008"/>
    <n v="0.87"/>
    <x v="0"/>
    <x v="22"/>
    <x v="81"/>
    <x v="0"/>
    <x v="1225"/>
  </r>
  <r>
    <x v="5000"/>
    <x v="3"/>
    <x v="0"/>
    <x v="1"/>
    <x v="11"/>
    <x v="0"/>
    <x v="24"/>
    <n v="0.94000000000000006"/>
    <n v="0.94"/>
    <x v="1"/>
    <x v="3"/>
    <x v="156"/>
    <x v="3"/>
    <x v="1362"/>
  </r>
  <r>
    <x v="5001"/>
    <x v="3"/>
    <x v="2"/>
    <x v="1"/>
    <x v="11"/>
    <x v="0"/>
    <x v="4"/>
    <n v="0.85000000000000009"/>
    <n v="0.94"/>
    <x v="0"/>
    <x v="23"/>
    <x v="85"/>
    <x v="1"/>
    <x v="1362"/>
  </r>
  <r>
    <x v="5002"/>
    <x v="1"/>
    <x v="1"/>
    <x v="0"/>
    <x v="11"/>
    <x v="1"/>
    <x v="4"/>
    <n v="0.81"/>
    <n v="0.92999999999999994"/>
    <x v="1"/>
    <x v="24"/>
    <x v="179"/>
    <x v="0"/>
    <x v="1362"/>
  </r>
  <r>
    <x v="5003"/>
    <x v="1"/>
    <x v="0"/>
    <x v="1"/>
    <x v="11"/>
    <x v="2"/>
    <x v="12"/>
    <n v="0.95000000000000007"/>
    <n v="0.86"/>
    <x v="0"/>
    <x v="31"/>
    <x v="133"/>
    <x v="1"/>
    <x v="1111"/>
  </r>
  <r>
    <x v="5004"/>
    <x v="6"/>
    <x v="2"/>
    <x v="1"/>
    <x v="11"/>
    <x v="0"/>
    <x v="13"/>
    <n v="0.89"/>
    <n v="0.89"/>
    <x v="1"/>
    <x v="22"/>
    <x v="40"/>
    <x v="1"/>
    <x v="1111"/>
  </r>
  <r>
    <x v="5005"/>
    <x v="0"/>
    <x v="0"/>
    <x v="0"/>
    <x v="11"/>
    <x v="3"/>
    <x v="13"/>
    <n v="0.92"/>
    <n v="0.99"/>
    <x v="1"/>
    <x v="27"/>
    <x v="247"/>
    <x v="0"/>
    <x v="1363"/>
  </r>
  <r>
    <x v="5006"/>
    <x v="7"/>
    <x v="0"/>
    <x v="1"/>
    <x v="11"/>
    <x v="0"/>
    <x v="14"/>
    <n v="0.85000000000000009"/>
    <n v="0.95"/>
    <x v="3"/>
    <x v="22"/>
    <x v="106"/>
    <x v="3"/>
    <x v="1363"/>
  </r>
  <r>
    <x v="5007"/>
    <x v="1"/>
    <x v="0"/>
    <x v="0"/>
    <x v="11"/>
    <x v="3"/>
    <x v="18"/>
    <n v="0.88"/>
    <n v="0.96"/>
    <x v="0"/>
    <x v="37"/>
    <x v="82"/>
    <x v="1"/>
    <x v="1363"/>
  </r>
  <r>
    <x v="5008"/>
    <x v="2"/>
    <x v="0"/>
    <x v="1"/>
    <x v="11"/>
    <x v="2"/>
    <x v="16"/>
    <n v="0.95000000000000007"/>
    <n v="0.91999999999999993"/>
    <x v="1"/>
    <x v="22"/>
    <x v="55"/>
    <x v="1"/>
    <x v="984"/>
  </r>
  <r>
    <x v="5009"/>
    <x v="1"/>
    <x v="0"/>
    <x v="1"/>
    <x v="11"/>
    <x v="0"/>
    <x v="3"/>
    <n v="0.9"/>
    <n v="0.97"/>
    <x v="3"/>
    <x v="26"/>
    <x v="63"/>
    <x v="0"/>
    <x v="879"/>
  </r>
  <r>
    <x v="5010"/>
    <x v="2"/>
    <x v="0"/>
    <x v="0"/>
    <x v="11"/>
    <x v="0"/>
    <x v="10"/>
    <n v="0.85000000000000009"/>
    <n v="0.88"/>
    <x v="1"/>
    <x v="10"/>
    <x v="44"/>
    <x v="0"/>
    <x v="879"/>
  </r>
  <r>
    <x v="5011"/>
    <x v="2"/>
    <x v="2"/>
    <x v="1"/>
    <x v="11"/>
    <x v="2"/>
    <x v="13"/>
    <n v="0.8600000000000001"/>
    <n v="0.92999999999999994"/>
    <x v="0"/>
    <x v="22"/>
    <x v="109"/>
    <x v="0"/>
    <x v="879"/>
  </r>
  <r>
    <x v="5012"/>
    <x v="6"/>
    <x v="0"/>
    <x v="1"/>
    <x v="11"/>
    <x v="7"/>
    <x v="12"/>
    <n v="0.87000000000000011"/>
    <n v="0.94"/>
    <x v="2"/>
    <x v="22"/>
    <x v="137"/>
    <x v="2"/>
    <x v="1364"/>
  </r>
  <r>
    <x v="5013"/>
    <x v="2"/>
    <x v="2"/>
    <x v="0"/>
    <x v="11"/>
    <x v="0"/>
    <x v="0"/>
    <n v="0.83000000000000007"/>
    <n v="0.95"/>
    <x v="1"/>
    <x v="4"/>
    <x v="259"/>
    <x v="4"/>
    <x v="1230"/>
  </r>
  <r>
    <x v="5014"/>
    <x v="7"/>
    <x v="0"/>
    <x v="1"/>
    <x v="11"/>
    <x v="0"/>
    <x v="13"/>
    <n v="0.81"/>
    <n v="0.89"/>
    <x v="3"/>
    <x v="22"/>
    <x v="231"/>
    <x v="3"/>
    <x v="1365"/>
  </r>
  <r>
    <x v="5015"/>
    <x v="1"/>
    <x v="0"/>
    <x v="0"/>
    <x v="11"/>
    <x v="4"/>
    <x v="18"/>
    <n v="0.82000000000000006"/>
    <n v="0.86"/>
    <x v="4"/>
    <x v="16"/>
    <x v="55"/>
    <x v="0"/>
    <x v="1231"/>
  </r>
  <r>
    <x v="5016"/>
    <x v="7"/>
    <x v="2"/>
    <x v="0"/>
    <x v="11"/>
    <x v="0"/>
    <x v="17"/>
    <n v="0.84000000000000008"/>
    <n v="0.90999999999999992"/>
    <x v="3"/>
    <x v="22"/>
    <x v="31"/>
    <x v="3"/>
    <x v="1231"/>
  </r>
  <r>
    <x v="5017"/>
    <x v="3"/>
    <x v="2"/>
    <x v="0"/>
    <x v="11"/>
    <x v="0"/>
    <x v="18"/>
    <n v="0.83000000000000007"/>
    <n v="0.90999999999999992"/>
    <x v="1"/>
    <x v="42"/>
    <x v="101"/>
    <x v="0"/>
    <x v="985"/>
  </r>
  <r>
    <x v="5018"/>
    <x v="7"/>
    <x v="2"/>
    <x v="0"/>
    <x v="11"/>
    <x v="2"/>
    <x v="29"/>
    <n v="0.9"/>
    <n v="0.90999999999999992"/>
    <x v="1"/>
    <x v="22"/>
    <x v="21"/>
    <x v="1"/>
    <x v="985"/>
  </r>
  <r>
    <x v="5019"/>
    <x v="1"/>
    <x v="0"/>
    <x v="1"/>
    <x v="11"/>
    <x v="4"/>
    <x v="25"/>
    <n v="0.88"/>
    <n v="0.87"/>
    <x v="1"/>
    <x v="28"/>
    <x v="166"/>
    <x v="3"/>
    <x v="1232"/>
  </r>
  <r>
    <x v="5020"/>
    <x v="2"/>
    <x v="0"/>
    <x v="0"/>
    <x v="11"/>
    <x v="3"/>
    <x v="13"/>
    <n v="0.81"/>
    <n v="0.96"/>
    <x v="1"/>
    <x v="22"/>
    <x v="93"/>
    <x v="1"/>
    <x v="1232"/>
  </r>
  <r>
    <x v="5021"/>
    <x v="2"/>
    <x v="0"/>
    <x v="1"/>
    <x v="11"/>
    <x v="0"/>
    <x v="3"/>
    <n v="0.95000000000000007"/>
    <n v="0.90999999999999992"/>
    <x v="0"/>
    <x v="37"/>
    <x v="28"/>
    <x v="4"/>
    <x v="1232"/>
  </r>
  <r>
    <x v="5022"/>
    <x v="7"/>
    <x v="0"/>
    <x v="0"/>
    <x v="11"/>
    <x v="0"/>
    <x v="0"/>
    <n v="0.8600000000000001"/>
    <n v="0.92999999999999994"/>
    <x v="0"/>
    <x v="22"/>
    <x v="106"/>
    <x v="3"/>
    <x v="1232"/>
  </r>
  <r>
    <x v="5023"/>
    <x v="0"/>
    <x v="0"/>
    <x v="0"/>
    <x v="11"/>
    <x v="6"/>
    <x v="26"/>
    <n v="0.82000000000000006"/>
    <n v="0.91999999999999993"/>
    <x v="2"/>
    <x v="5"/>
    <x v="1"/>
    <x v="4"/>
    <x v="1233"/>
  </r>
  <r>
    <x v="5024"/>
    <x v="6"/>
    <x v="0"/>
    <x v="0"/>
    <x v="11"/>
    <x v="0"/>
    <x v="12"/>
    <n v="0.87000000000000011"/>
    <n v="0.96"/>
    <x v="0"/>
    <x v="22"/>
    <x v="46"/>
    <x v="2"/>
    <x v="881"/>
  </r>
  <r>
    <x v="5025"/>
    <x v="6"/>
    <x v="2"/>
    <x v="1"/>
    <x v="11"/>
    <x v="1"/>
    <x v="24"/>
    <n v="0.84000000000000008"/>
    <n v="0.89"/>
    <x v="0"/>
    <x v="22"/>
    <x v="93"/>
    <x v="0"/>
    <x v="881"/>
  </r>
  <r>
    <x v="5026"/>
    <x v="3"/>
    <x v="0"/>
    <x v="1"/>
    <x v="11"/>
    <x v="7"/>
    <x v="27"/>
    <n v="0.84000000000000008"/>
    <n v="0.88"/>
    <x v="3"/>
    <x v="18"/>
    <x v="206"/>
    <x v="1"/>
    <x v="1366"/>
  </r>
  <r>
    <x v="5027"/>
    <x v="4"/>
    <x v="0"/>
    <x v="1"/>
    <x v="11"/>
    <x v="3"/>
    <x v="1"/>
    <n v="0.95000000000000007"/>
    <n v="0.96"/>
    <x v="3"/>
    <x v="24"/>
    <x v="48"/>
    <x v="1"/>
    <x v="987"/>
  </r>
  <r>
    <x v="5028"/>
    <x v="2"/>
    <x v="0"/>
    <x v="0"/>
    <x v="11"/>
    <x v="0"/>
    <x v="1"/>
    <n v="0.87000000000000011"/>
    <n v="0.95"/>
    <x v="3"/>
    <x v="31"/>
    <x v="22"/>
    <x v="0"/>
    <x v="989"/>
  </r>
  <r>
    <x v="5029"/>
    <x v="6"/>
    <x v="0"/>
    <x v="0"/>
    <x v="11"/>
    <x v="0"/>
    <x v="22"/>
    <n v="0.87000000000000011"/>
    <n v="0.87"/>
    <x v="0"/>
    <x v="22"/>
    <x v="16"/>
    <x v="3"/>
    <x v="989"/>
  </r>
  <r>
    <x v="5030"/>
    <x v="4"/>
    <x v="0"/>
    <x v="1"/>
    <x v="11"/>
    <x v="6"/>
    <x v="26"/>
    <n v="0.81"/>
    <n v="0.90999999999999992"/>
    <x v="1"/>
    <x v="21"/>
    <x v="40"/>
    <x v="3"/>
    <x v="989"/>
  </r>
  <r>
    <x v="5031"/>
    <x v="0"/>
    <x v="0"/>
    <x v="0"/>
    <x v="11"/>
    <x v="6"/>
    <x v="25"/>
    <n v="0.92"/>
    <n v="0.95"/>
    <x v="3"/>
    <x v="21"/>
    <x v="17"/>
    <x v="2"/>
    <x v="1367"/>
  </r>
  <r>
    <x v="5032"/>
    <x v="6"/>
    <x v="2"/>
    <x v="1"/>
    <x v="11"/>
    <x v="0"/>
    <x v="23"/>
    <n v="0.83000000000000007"/>
    <n v="0.88"/>
    <x v="1"/>
    <x v="22"/>
    <x v="182"/>
    <x v="1"/>
    <x v="884"/>
  </r>
  <r>
    <x v="5033"/>
    <x v="1"/>
    <x v="0"/>
    <x v="0"/>
    <x v="11"/>
    <x v="0"/>
    <x v="25"/>
    <n v="0.83000000000000007"/>
    <n v="0.95"/>
    <x v="3"/>
    <x v="5"/>
    <x v="127"/>
    <x v="1"/>
    <x v="1238"/>
  </r>
  <r>
    <x v="5034"/>
    <x v="2"/>
    <x v="0"/>
    <x v="1"/>
    <x v="11"/>
    <x v="0"/>
    <x v="7"/>
    <n v="0.89"/>
    <n v="0.94"/>
    <x v="2"/>
    <x v="30"/>
    <x v="46"/>
    <x v="1"/>
    <x v="1368"/>
  </r>
  <r>
    <x v="5035"/>
    <x v="1"/>
    <x v="0"/>
    <x v="0"/>
    <x v="11"/>
    <x v="6"/>
    <x v="15"/>
    <n v="0.91"/>
    <n v="0.85"/>
    <x v="1"/>
    <x v="33"/>
    <x v="215"/>
    <x v="3"/>
    <x v="1368"/>
  </r>
  <r>
    <x v="5036"/>
    <x v="2"/>
    <x v="0"/>
    <x v="1"/>
    <x v="11"/>
    <x v="7"/>
    <x v="15"/>
    <n v="0.91"/>
    <n v="0.97"/>
    <x v="2"/>
    <x v="32"/>
    <x v="153"/>
    <x v="4"/>
    <x v="1239"/>
  </r>
  <r>
    <x v="5037"/>
    <x v="7"/>
    <x v="0"/>
    <x v="0"/>
    <x v="11"/>
    <x v="0"/>
    <x v="5"/>
    <n v="0.89"/>
    <n v="0.96"/>
    <x v="3"/>
    <x v="29"/>
    <x v="150"/>
    <x v="2"/>
    <x v="1240"/>
  </r>
  <r>
    <x v="5038"/>
    <x v="2"/>
    <x v="0"/>
    <x v="1"/>
    <x v="11"/>
    <x v="3"/>
    <x v="22"/>
    <n v="0.81"/>
    <n v="0.95"/>
    <x v="1"/>
    <x v="22"/>
    <x v="134"/>
    <x v="1"/>
    <x v="993"/>
  </r>
  <r>
    <x v="5039"/>
    <x v="7"/>
    <x v="0"/>
    <x v="0"/>
    <x v="11"/>
    <x v="0"/>
    <x v="8"/>
    <n v="0.82000000000000006"/>
    <n v="0.98"/>
    <x v="0"/>
    <x v="22"/>
    <x v="77"/>
    <x v="2"/>
    <x v="993"/>
  </r>
  <r>
    <x v="5040"/>
    <x v="1"/>
    <x v="0"/>
    <x v="0"/>
    <x v="11"/>
    <x v="8"/>
    <x v="15"/>
    <n v="0.8600000000000001"/>
    <n v="0.97"/>
    <x v="2"/>
    <x v="33"/>
    <x v="266"/>
    <x v="3"/>
    <x v="1369"/>
  </r>
  <r>
    <x v="5041"/>
    <x v="4"/>
    <x v="0"/>
    <x v="1"/>
    <x v="11"/>
    <x v="8"/>
    <x v="25"/>
    <n v="0.81"/>
    <n v="0.99"/>
    <x v="1"/>
    <x v="28"/>
    <x v="173"/>
    <x v="3"/>
    <x v="1120"/>
  </r>
  <r>
    <x v="5042"/>
    <x v="3"/>
    <x v="1"/>
    <x v="0"/>
    <x v="11"/>
    <x v="0"/>
    <x v="6"/>
    <n v="0.81"/>
    <n v="0.85"/>
    <x v="1"/>
    <x v="35"/>
    <x v="92"/>
    <x v="3"/>
    <x v="1120"/>
  </r>
  <r>
    <x v="5043"/>
    <x v="6"/>
    <x v="2"/>
    <x v="1"/>
    <x v="11"/>
    <x v="0"/>
    <x v="8"/>
    <n v="0.83000000000000007"/>
    <n v="0.92999999999999994"/>
    <x v="3"/>
    <x v="22"/>
    <x v="151"/>
    <x v="3"/>
    <x v="996"/>
  </r>
  <r>
    <x v="5044"/>
    <x v="0"/>
    <x v="0"/>
    <x v="0"/>
    <x v="11"/>
    <x v="8"/>
    <x v="5"/>
    <n v="0.94000000000000006"/>
    <n v="0.98"/>
    <x v="3"/>
    <x v="28"/>
    <x v="185"/>
    <x v="2"/>
    <x v="1122"/>
  </r>
  <r>
    <x v="5045"/>
    <x v="6"/>
    <x v="0"/>
    <x v="0"/>
    <x v="11"/>
    <x v="0"/>
    <x v="3"/>
    <n v="0.88"/>
    <n v="0.90999999999999992"/>
    <x v="0"/>
    <x v="22"/>
    <x v="7"/>
    <x v="3"/>
    <x v="1122"/>
  </r>
  <r>
    <x v="5046"/>
    <x v="2"/>
    <x v="2"/>
    <x v="0"/>
    <x v="11"/>
    <x v="0"/>
    <x v="25"/>
    <n v="0.94000000000000006"/>
    <n v="0.96"/>
    <x v="0"/>
    <x v="30"/>
    <x v="193"/>
    <x v="3"/>
    <x v="1370"/>
  </r>
  <r>
    <x v="5047"/>
    <x v="7"/>
    <x v="0"/>
    <x v="1"/>
    <x v="11"/>
    <x v="0"/>
    <x v="26"/>
    <n v="0.84000000000000008"/>
    <n v="0.86"/>
    <x v="3"/>
    <x v="22"/>
    <x v="226"/>
    <x v="3"/>
    <x v="1371"/>
  </r>
  <r>
    <x v="5048"/>
    <x v="2"/>
    <x v="2"/>
    <x v="1"/>
    <x v="11"/>
    <x v="2"/>
    <x v="24"/>
    <n v="0.8600000000000001"/>
    <n v="0.86"/>
    <x v="1"/>
    <x v="46"/>
    <x v="249"/>
    <x v="1"/>
    <x v="1124"/>
  </r>
  <r>
    <x v="5049"/>
    <x v="7"/>
    <x v="0"/>
    <x v="0"/>
    <x v="11"/>
    <x v="0"/>
    <x v="0"/>
    <n v="0.84000000000000008"/>
    <n v="0.9"/>
    <x v="0"/>
    <x v="22"/>
    <x v="160"/>
    <x v="2"/>
    <x v="1000"/>
  </r>
  <r>
    <x v="5050"/>
    <x v="3"/>
    <x v="1"/>
    <x v="1"/>
    <x v="11"/>
    <x v="0"/>
    <x v="8"/>
    <n v="0.88"/>
    <n v="0.90999999999999992"/>
    <x v="2"/>
    <x v="23"/>
    <x v="70"/>
    <x v="1"/>
    <x v="1000"/>
  </r>
  <r>
    <x v="5051"/>
    <x v="6"/>
    <x v="0"/>
    <x v="0"/>
    <x v="11"/>
    <x v="0"/>
    <x v="27"/>
    <n v="0.9"/>
    <n v="0.91999999999999993"/>
    <x v="0"/>
    <x v="22"/>
    <x v="42"/>
    <x v="1"/>
    <x v="1002"/>
  </r>
  <r>
    <x v="5052"/>
    <x v="1"/>
    <x v="1"/>
    <x v="1"/>
    <x v="11"/>
    <x v="0"/>
    <x v="12"/>
    <n v="0.9"/>
    <n v="0.91999999999999993"/>
    <x v="4"/>
    <x v="27"/>
    <x v="61"/>
    <x v="1"/>
    <x v="1002"/>
  </r>
  <r>
    <x v="5053"/>
    <x v="6"/>
    <x v="0"/>
    <x v="0"/>
    <x v="11"/>
    <x v="0"/>
    <x v="5"/>
    <n v="0.89"/>
    <n v="0.96"/>
    <x v="0"/>
    <x v="22"/>
    <x v="20"/>
    <x v="3"/>
    <x v="1372"/>
  </r>
  <r>
    <x v="5054"/>
    <x v="6"/>
    <x v="0"/>
    <x v="1"/>
    <x v="11"/>
    <x v="0"/>
    <x v="14"/>
    <n v="0.81"/>
    <n v="0.85"/>
    <x v="4"/>
    <x v="22"/>
    <x v="90"/>
    <x v="4"/>
    <x v="1126"/>
  </r>
  <r>
    <x v="5055"/>
    <x v="7"/>
    <x v="0"/>
    <x v="0"/>
    <x v="11"/>
    <x v="0"/>
    <x v="17"/>
    <n v="0.81"/>
    <n v="0.98"/>
    <x v="2"/>
    <x v="22"/>
    <x v="121"/>
    <x v="4"/>
    <x v="1127"/>
  </r>
  <r>
    <x v="5056"/>
    <x v="1"/>
    <x v="0"/>
    <x v="0"/>
    <x v="11"/>
    <x v="2"/>
    <x v="2"/>
    <n v="0.88"/>
    <n v="0.92999999999999994"/>
    <x v="1"/>
    <x v="35"/>
    <x v="69"/>
    <x v="2"/>
    <x v="1127"/>
  </r>
  <r>
    <x v="5057"/>
    <x v="1"/>
    <x v="2"/>
    <x v="1"/>
    <x v="11"/>
    <x v="0"/>
    <x v="8"/>
    <n v="0.85000000000000009"/>
    <n v="0.92999999999999994"/>
    <x v="3"/>
    <x v="3"/>
    <x v="42"/>
    <x v="2"/>
    <x v="887"/>
  </r>
  <r>
    <x v="5058"/>
    <x v="6"/>
    <x v="2"/>
    <x v="0"/>
    <x v="11"/>
    <x v="0"/>
    <x v="24"/>
    <n v="0.88"/>
    <n v="0.9"/>
    <x v="0"/>
    <x v="22"/>
    <x v="297"/>
    <x v="1"/>
    <x v="887"/>
  </r>
  <r>
    <x v="5059"/>
    <x v="1"/>
    <x v="0"/>
    <x v="1"/>
    <x v="11"/>
    <x v="0"/>
    <x v="11"/>
    <n v="0.84000000000000008"/>
    <n v="0.94"/>
    <x v="4"/>
    <x v="27"/>
    <x v="40"/>
    <x v="1"/>
    <x v="888"/>
  </r>
  <r>
    <x v="5060"/>
    <x v="1"/>
    <x v="0"/>
    <x v="1"/>
    <x v="11"/>
    <x v="0"/>
    <x v="6"/>
    <n v="0.93"/>
    <n v="0.87"/>
    <x v="4"/>
    <x v="2"/>
    <x v="158"/>
    <x v="0"/>
    <x v="1004"/>
  </r>
  <r>
    <x v="5061"/>
    <x v="7"/>
    <x v="0"/>
    <x v="0"/>
    <x v="11"/>
    <x v="0"/>
    <x v="25"/>
    <n v="0.94000000000000006"/>
    <n v="0.92999999999999994"/>
    <x v="0"/>
    <x v="22"/>
    <x v="110"/>
    <x v="4"/>
    <x v="1004"/>
  </r>
  <r>
    <x v="5062"/>
    <x v="2"/>
    <x v="0"/>
    <x v="1"/>
    <x v="11"/>
    <x v="7"/>
    <x v="13"/>
    <n v="0.95000000000000007"/>
    <n v="0.87"/>
    <x v="1"/>
    <x v="23"/>
    <x v="108"/>
    <x v="0"/>
    <x v="1004"/>
  </r>
  <r>
    <x v="5063"/>
    <x v="6"/>
    <x v="0"/>
    <x v="0"/>
    <x v="11"/>
    <x v="0"/>
    <x v="10"/>
    <n v="0.82000000000000006"/>
    <n v="0.86"/>
    <x v="0"/>
    <x v="22"/>
    <x v="120"/>
    <x v="2"/>
    <x v="1246"/>
  </r>
  <r>
    <x v="5064"/>
    <x v="7"/>
    <x v="0"/>
    <x v="1"/>
    <x v="11"/>
    <x v="0"/>
    <x v="1"/>
    <n v="0.84000000000000008"/>
    <n v="0.90999999999999992"/>
    <x v="0"/>
    <x v="22"/>
    <x v="237"/>
    <x v="3"/>
    <x v="794"/>
  </r>
  <r>
    <x v="5065"/>
    <x v="2"/>
    <x v="2"/>
    <x v="1"/>
    <x v="11"/>
    <x v="0"/>
    <x v="3"/>
    <n v="0.92"/>
    <n v="0.86"/>
    <x v="1"/>
    <x v="42"/>
    <x v="92"/>
    <x v="3"/>
    <x v="794"/>
  </r>
  <r>
    <x v="5066"/>
    <x v="0"/>
    <x v="1"/>
    <x v="0"/>
    <x v="11"/>
    <x v="3"/>
    <x v="2"/>
    <n v="0.89"/>
    <n v="0.86"/>
    <x v="4"/>
    <x v="33"/>
    <x v="152"/>
    <x v="0"/>
    <x v="794"/>
  </r>
  <r>
    <x v="5067"/>
    <x v="2"/>
    <x v="0"/>
    <x v="1"/>
    <x v="11"/>
    <x v="0"/>
    <x v="4"/>
    <n v="0.95000000000000007"/>
    <n v="0.85"/>
    <x v="2"/>
    <x v="30"/>
    <x v="95"/>
    <x v="4"/>
    <x v="1008"/>
  </r>
  <r>
    <x v="5068"/>
    <x v="2"/>
    <x v="2"/>
    <x v="0"/>
    <x v="11"/>
    <x v="0"/>
    <x v="8"/>
    <n v="0.9"/>
    <n v="0.96"/>
    <x v="2"/>
    <x v="17"/>
    <x v="62"/>
    <x v="4"/>
    <x v="1008"/>
  </r>
  <r>
    <x v="5069"/>
    <x v="2"/>
    <x v="1"/>
    <x v="1"/>
    <x v="11"/>
    <x v="0"/>
    <x v="9"/>
    <n v="0.84000000000000008"/>
    <n v="0.95"/>
    <x v="1"/>
    <x v="37"/>
    <x v="80"/>
    <x v="3"/>
    <x v="1008"/>
  </r>
  <r>
    <x v="5070"/>
    <x v="3"/>
    <x v="1"/>
    <x v="1"/>
    <x v="11"/>
    <x v="4"/>
    <x v="8"/>
    <n v="0.94000000000000006"/>
    <n v="0.95"/>
    <x v="0"/>
    <x v="3"/>
    <x v="89"/>
    <x v="4"/>
    <x v="1008"/>
  </r>
  <r>
    <x v="5071"/>
    <x v="7"/>
    <x v="0"/>
    <x v="1"/>
    <x v="11"/>
    <x v="0"/>
    <x v="26"/>
    <n v="0.92"/>
    <n v="0.91999999999999993"/>
    <x v="0"/>
    <x v="22"/>
    <x v="42"/>
    <x v="2"/>
    <x v="1009"/>
  </r>
  <r>
    <x v="5072"/>
    <x v="7"/>
    <x v="0"/>
    <x v="1"/>
    <x v="11"/>
    <x v="0"/>
    <x v="30"/>
    <n v="0.92"/>
    <n v="0.87"/>
    <x v="0"/>
    <x v="22"/>
    <x v="235"/>
    <x v="1"/>
    <x v="1009"/>
  </r>
  <r>
    <x v="5073"/>
    <x v="2"/>
    <x v="2"/>
    <x v="0"/>
    <x v="11"/>
    <x v="0"/>
    <x v="17"/>
    <n v="0.94000000000000006"/>
    <n v="0.98"/>
    <x v="2"/>
    <x v="44"/>
    <x v="131"/>
    <x v="0"/>
    <x v="1247"/>
  </r>
  <r>
    <x v="5074"/>
    <x v="2"/>
    <x v="0"/>
    <x v="1"/>
    <x v="11"/>
    <x v="0"/>
    <x v="8"/>
    <n v="0.81"/>
    <n v="0.98"/>
    <x v="2"/>
    <x v="17"/>
    <x v="163"/>
    <x v="1"/>
    <x v="890"/>
  </r>
  <r>
    <x v="5075"/>
    <x v="4"/>
    <x v="0"/>
    <x v="0"/>
    <x v="11"/>
    <x v="3"/>
    <x v="13"/>
    <n v="0.9"/>
    <n v="0.91999999999999993"/>
    <x v="4"/>
    <x v="26"/>
    <x v="142"/>
    <x v="3"/>
    <x v="1373"/>
  </r>
  <r>
    <x v="5076"/>
    <x v="6"/>
    <x v="0"/>
    <x v="1"/>
    <x v="11"/>
    <x v="0"/>
    <x v="22"/>
    <n v="0.95000000000000007"/>
    <n v="0.86"/>
    <x v="0"/>
    <x v="22"/>
    <x v="74"/>
    <x v="3"/>
    <x v="1373"/>
  </r>
  <r>
    <x v="5077"/>
    <x v="3"/>
    <x v="1"/>
    <x v="0"/>
    <x v="11"/>
    <x v="0"/>
    <x v="12"/>
    <n v="0.83000000000000007"/>
    <n v="0.88"/>
    <x v="4"/>
    <x v="10"/>
    <x v="203"/>
    <x v="1"/>
    <x v="1373"/>
  </r>
  <r>
    <x v="5078"/>
    <x v="7"/>
    <x v="0"/>
    <x v="0"/>
    <x v="11"/>
    <x v="0"/>
    <x v="16"/>
    <n v="0.87000000000000011"/>
    <n v="0.90999999999999992"/>
    <x v="2"/>
    <x v="22"/>
    <x v="84"/>
    <x v="3"/>
    <x v="795"/>
  </r>
  <r>
    <x v="5079"/>
    <x v="6"/>
    <x v="0"/>
    <x v="0"/>
    <x v="11"/>
    <x v="0"/>
    <x v="30"/>
    <n v="0.94000000000000006"/>
    <n v="0.90999999999999992"/>
    <x v="2"/>
    <x v="22"/>
    <x v="55"/>
    <x v="3"/>
    <x v="795"/>
  </r>
  <r>
    <x v="5080"/>
    <x v="7"/>
    <x v="2"/>
    <x v="0"/>
    <x v="11"/>
    <x v="0"/>
    <x v="15"/>
    <n v="0.89"/>
    <n v="0.97"/>
    <x v="2"/>
    <x v="43"/>
    <x v="31"/>
    <x v="0"/>
    <x v="795"/>
  </r>
  <r>
    <x v="5081"/>
    <x v="6"/>
    <x v="0"/>
    <x v="0"/>
    <x v="11"/>
    <x v="0"/>
    <x v="11"/>
    <n v="0.93"/>
    <n v="0.9"/>
    <x v="0"/>
    <x v="22"/>
    <x v="32"/>
    <x v="1"/>
    <x v="1131"/>
  </r>
  <r>
    <x v="5082"/>
    <x v="3"/>
    <x v="0"/>
    <x v="0"/>
    <x v="11"/>
    <x v="4"/>
    <x v="25"/>
    <n v="0.88"/>
    <n v="0.9"/>
    <x v="1"/>
    <x v="27"/>
    <x v="18"/>
    <x v="3"/>
    <x v="1131"/>
  </r>
  <r>
    <x v="5083"/>
    <x v="7"/>
    <x v="0"/>
    <x v="1"/>
    <x v="11"/>
    <x v="7"/>
    <x v="14"/>
    <n v="0.83000000000000007"/>
    <n v="0.95"/>
    <x v="2"/>
    <x v="30"/>
    <x v="96"/>
    <x v="1"/>
    <x v="1131"/>
  </r>
  <r>
    <x v="5084"/>
    <x v="3"/>
    <x v="2"/>
    <x v="0"/>
    <x v="11"/>
    <x v="0"/>
    <x v="23"/>
    <n v="0.81"/>
    <n v="0.89"/>
    <x v="4"/>
    <x v="19"/>
    <x v="62"/>
    <x v="3"/>
    <x v="1374"/>
  </r>
  <r>
    <x v="5085"/>
    <x v="1"/>
    <x v="1"/>
    <x v="0"/>
    <x v="11"/>
    <x v="6"/>
    <x v="30"/>
    <n v="0.81"/>
    <n v="0.86"/>
    <x v="2"/>
    <x v="5"/>
    <x v="32"/>
    <x v="4"/>
    <x v="1374"/>
  </r>
  <r>
    <x v="5086"/>
    <x v="6"/>
    <x v="0"/>
    <x v="0"/>
    <x v="11"/>
    <x v="0"/>
    <x v="12"/>
    <n v="0.84000000000000008"/>
    <n v="0.90999999999999992"/>
    <x v="0"/>
    <x v="22"/>
    <x v="151"/>
    <x v="2"/>
    <x v="696"/>
  </r>
  <r>
    <x v="5087"/>
    <x v="2"/>
    <x v="2"/>
    <x v="0"/>
    <x v="11"/>
    <x v="0"/>
    <x v="6"/>
    <n v="0.92"/>
    <n v="0.89"/>
    <x v="4"/>
    <x v="32"/>
    <x v="162"/>
    <x v="3"/>
    <x v="696"/>
  </r>
  <r>
    <x v="5088"/>
    <x v="7"/>
    <x v="0"/>
    <x v="0"/>
    <x v="11"/>
    <x v="0"/>
    <x v="2"/>
    <n v="0.94000000000000006"/>
    <n v="0.85"/>
    <x v="0"/>
    <x v="22"/>
    <x v="234"/>
    <x v="1"/>
    <x v="1015"/>
  </r>
  <r>
    <x v="5089"/>
    <x v="2"/>
    <x v="1"/>
    <x v="1"/>
    <x v="11"/>
    <x v="1"/>
    <x v="3"/>
    <n v="0.8600000000000001"/>
    <n v="0.89"/>
    <x v="1"/>
    <x v="27"/>
    <x v="254"/>
    <x v="3"/>
    <x v="1015"/>
  </r>
  <r>
    <x v="5090"/>
    <x v="3"/>
    <x v="0"/>
    <x v="0"/>
    <x v="11"/>
    <x v="3"/>
    <x v="0"/>
    <n v="0.91"/>
    <n v="0.90999999999999992"/>
    <x v="1"/>
    <x v="29"/>
    <x v="117"/>
    <x v="4"/>
    <x v="798"/>
  </r>
  <r>
    <x v="5091"/>
    <x v="7"/>
    <x v="1"/>
    <x v="1"/>
    <x v="11"/>
    <x v="0"/>
    <x v="23"/>
    <n v="0.83000000000000007"/>
    <n v="0.98"/>
    <x v="0"/>
    <x v="22"/>
    <x v="204"/>
    <x v="1"/>
    <x v="798"/>
  </r>
  <r>
    <x v="5092"/>
    <x v="3"/>
    <x v="1"/>
    <x v="1"/>
    <x v="11"/>
    <x v="0"/>
    <x v="17"/>
    <n v="0.91"/>
    <n v="0.96"/>
    <x v="3"/>
    <x v="42"/>
    <x v="117"/>
    <x v="1"/>
    <x v="798"/>
  </r>
  <r>
    <x v="5093"/>
    <x v="7"/>
    <x v="0"/>
    <x v="0"/>
    <x v="11"/>
    <x v="0"/>
    <x v="5"/>
    <n v="0.8600000000000001"/>
    <n v="0.94"/>
    <x v="1"/>
    <x v="22"/>
    <x v="63"/>
    <x v="2"/>
    <x v="1375"/>
  </r>
  <r>
    <x v="5094"/>
    <x v="2"/>
    <x v="0"/>
    <x v="0"/>
    <x v="11"/>
    <x v="6"/>
    <x v="12"/>
    <n v="0.88"/>
    <n v="0.94"/>
    <x v="0"/>
    <x v="36"/>
    <x v="46"/>
    <x v="1"/>
    <x v="892"/>
  </r>
  <r>
    <x v="5095"/>
    <x v="6"/>
    <x v="0"/>
    <x v="0"/>
    <x v="11"/>
    <x v="0"/>
    <x v="18"/>
    <n v="0.92"/>
    <n v="0.90999999999999992"/>
    <x v="2"/>
    <x v="22"/>
    <x v="24"/>
    <x v="0"/>
    <x v="1250"/>
  </r>
  <r>
    <x v="5096"/>
    <x v="6"/>
    <x v="0"/>
    <x v="0"/>
    <x v="11"/>
    <x v="1"/>
    <x v="13"/>
    <n v="0.84000000000000008"/>
    <n v="0.94"/>
    <x v="3"/>
    <x v="22"/>
    <x v="26"/>
    <x v="3"/>
    <x v="1019"/>
  </r>
  <r>
    <x v="5097"/>
    <x v="7"/>
    <x v="2"/>
    <x v="0"/>
    <x v="11"/>
    <x v="0"/>
    <x v="30"/>
    <n v="0.94000000000000006"/>
    <n v="0.98"/>
    <x v="0"/>
    <x v="22"/>
    <x v="90"/>
    <x v="3"/>
    <x v="1019"/>
  </r>
  <r>
    <x v="5098"/>
    <x v="1"/>
    <x v="1"/>
    <x v="0"/>
    <x v="11"/>
    <x v="2"/>
    <x v="19"/>
    <n v="0.91"/>
    <n v="0.88"/>
    <x v="4"/>
    <x v="27"/>
    <x v="74"/>
    <x v="1"/>
    <x v="1019"/>
  </r>
  <r>
    <x v="5099"/>
    <x v="7"/>
    <x v="0"/>
    <x v="0"/>
    <x v="11"/>
    <x v="0"/>
    <x v="5"/>
    <n v="0.88"/>
    <n v="0.97"/>
    <x v="4"/>
    <x v="30"/>
    <x v="75"/>
    <x v="3"/>
    <x v="1021"/>
  </r>
  <r>
    <x v="5100"/>
    <x v="7"/>
    <x v="0"/>
    <x v="1"/>
    <x v="11"/>
    <x v="0"/>
    <x v="19"/>
    <n v="0.83000000000000007"/>
    <n v="0.88"/>
    <x v="3"/>
    <x v="29"/>
    <x v="23"/>
    <x v="1"/>
    <x v="894"/>
  </r>
  <r>
    <x v="5101"/>
    <x v="2"/>
    <x v="0"/>
    <x v="1"/>
    <x v="11"/>
    <x v="0"/>
    <x v="11"/>
    <n v="0.84000000000000008"/>
    <n v="0.91999999999999993"/>
    <x v="3"/>
    <x v="23"/>
    <x v="126"/>
    <x v="0"/>
    <x v="1135"/>
  </r>
  <r>
    <x v="5102"/>
    <x v="6"/>
    <x v="0"/>
    <x v="1"/>
    <x v="11"/>
    <x v="0"/>
    <x v="24"/>
    <n v="0.9"/>
    <n v="0.87"/>
    <x v="0"/>
    <x v="22"/>
    <x v="7"/>
    <x v="2"/>
    <x v="895"/>
  </r>
  <r>
    <x v="5103"/>
    <x v="3"/>
    <x v="0"/>
    <x v="1"/>
    <x v="11"/>
    <x v="0"/>
    <x v="4"/>
    <n v="0.87000000000000011"/>
    <n v="0.88"/>
    <x v="4"/>
    <x v="31"/>
    <x v="76"/>
    <x v="2"/>
    <x v="895"/>
  </r>
  <r>
    <x v="5104"/>
    <x v="7"/>
    <x v="1"/>
    <x v="0"/>
    <x v="11"/>
    <x v="0"/>
    <x v="2"/>
    <n v="0.8600000000000001"/>
    <n v="0.96"/>
    <x v="0"/>
    <x v="22"/>
    <x v="104"/>
    <x v="1"/>
    <x v="895"/>
  </r>
  <r>
    <x v="5105"/>
    <x v="0"/>
    <x v="0"/>
    <x v="0"/>
    <x v="11"/>
    <x v="3"/>
    <x v="21"/>
    <n v="0.88"/>
    <n v="0.90999999999999992"/>
    <x v="4"/>
    <x v="38"/>
    <x v="29"/>
    <x v="3"/>
    <x v="1255"/>
  </r>
  <r>
    <x v="5106"/>
    <x v="2"/>
    <x v="2"/>
    <x v="0"/>
    <x v="11"/>
    <x v="0"/>
    <x v="7"/>
    <n v="0.87000000000000011"/>
    <n v="0.94"/>
    <x v="3"/>
    <x v="37"/>
    <x v="131"/>
    <x v="1"/>
    <x v="1255"/>
  </r>
  <r>
    <x v="5107"/>
    <x v="7"/>
    <x v="0"/>
    <x v="0"/>
    <x v="11"/>
    <x v="3"/>
    <x v="29"/>
    <n v="0.81"/>
    <n v="0.92999999999999994"/>
    <x v="0"/>
    <x v="22"/>
    <x v="273"/>
    <x v="3"/>
    <x v="1025"/>
  </r>
  <r>
    <x v="5108"/>
    <x v="6"/>
    <x v="2"/>
    <x v="0"/>
    <x v="11"/>
    <x v="0"/>
    <x v="26"/>
    <n v="0.87000000000000011"/>
    <n v="0.91999999999999993"/>
    <x v="0"/>
    <x v="22"/>
    <x v="68"/>
    <x v="3"/>
    <x v="897"/>
  </r>
  <r>
    <x v="5109"/>
    <x v="7"/>
    <x v="0"/>
    <x v="1"/>
    <x v="11"/>
    <x v="0"/>
    <x v="20"/>
    <n v="0.94000000000000006"/>
    <n v="0.91999999999999993"/>
    <x v="0"/>
    <x v="22"/>
    <x v="108"/>
    <x v="3"/>
    <x v="1376"/>
  </r>
  <r>
    <x v="5110"/>
    <x v="6"/>
    <x v="0"/>
    <x v="1"/>
    <x v="11"/>
    <x v="0"/>
    <x v="25"/>
    <n v="0.92"/>
    <n v="0.98"/>
    <x v="0"/>
    <x v="22"/>
    <x v="22"/>
    <x v="3"/>
    <x v="1376"/>
  </r>
  <r>
    <x v="5111"/>
    <x v="7"/>
    <x v="0"/>
    <x v="0"/>
    <x v="11"/>
    <x v="0"/>
    <x v="18"/>
    <n v="0.85000000000000009"/>
    <n v="0.92999999999999994"/>
    <x v="1"/>
    <x v="22"/>
    <x v="113"/>
    <x v="2"/>
    <x v="698"/>
  </r>
  <r>
    <x v="5112"/>
    <x v="1"/>
    <x v="0"/>
    <x v="0"/>
    <x v="11"/>
    <x v="6"/>
    <x v="2"/>
    <n v="0.93"/>
    <n v="0.86"/>
    <x v="1"/>
    <x v="42"/>
    <x v="122"/>
    <x v="0"/>
    <x v="698"/>
  </r>
  <r>
    <x v="5113"/>
    <x v="6"/>
    <x v="0"/>
    <x v="0"/>
    <x v="11"/>
    <x v="0"/>
    <x v="29"/>
    <n v="0.82000000000000006"/>
    <n v="0.94"/>
    <x v="1"/>
    <x v="22"/>
    <x v="57"/>
    <x v="0"/>
    <x v="698"/>
  </r>
  <r>
    <x v="5114"/>
    <x v="6"/>
    <x v="2"/>
    <x v="0"/>
    <x v="11"/>
    <x v="0"/>
    <x v="14"/>
    <n v="0.84000000000000008"/>
    <n v="0.95"/>
    <x v="2"/>
    <x v="22"/>
    <x v="126"/>
    <x v="1"/>
    <x v="698"/>
  </r>
  <r>
    <x v="5115"/>
    <x v="6"/>
    <x v="0"/>
    <x v="0"/>
    <x v="11"/>
    <x v="0"/>
    <x v="2"/>
    <n v="0.85000000000000009"/>
    <n v="0.95"/>
    <x v="2"/>
    <x v="22"/>
    <x v="52"/>
    <x v="3"/>
    <x v="1027"/>
  </r>
  <r>
    <x v="5116"/>
    <x v="6"/>
    <x v="0"/>
    <x v="1"/>
    <x v="11"/>
    <x v="0"/>
    <x v="11"/>
    <n v="0.89"/>
    <n v="0.98"/>
    <x v="0"/>
    <x v="22"/>
    <x v="168"/>
    <x v="4"/>
    <x v="1256"/>
  </r>
  <r>
    <x v="5117"/>
    <x v="7"/>
    <x v="0"/>
    <x v="0"/>
    <x v="11"/>
    <x v="0"/>
    <x v="14"/>
    <n v="0.85000000000000009"/>
    <n v="0.98"/>
    <x v="1"/>
    <x v="22"/>
    <x v="59"/>
    <x v="4"/>
    <x v="1256"/>
  </r>
  <r>
    <x v="5118"/>
    <x v="7"/>
    <x v="0"/>
    <x v="1"/>
    <x v="11"/>
    <x v="0"/>
    <x v="23"/>
    <n v="0.82000000000000006"/>
    <n v="0.94"/>
    <x v="2"/>
    <x v="22"/>
    <x v="221"/>
    <x v="0"/>
    <x v="1256"/>
  </r>
  <r>
    <x v="5119"/>
    <x v="6"/>
    <x v="0"/>
    <x v="0"/>
    <x v="11"/>
    <x v="0"/>
    <x v="1"/>
    <n v="0.8600000000000001"/>
    <n v="0.94"/>
    <x v="3"/>
    <x v="22"/>
    <x v="7"/>
    <x v="1"/>
    <x v="1256"/>
  </r>
  <r>
    <x v="5120"/>
    <x v="7"/>
    <x v="1"/>
    <x v="0"/>
    <x v="11"/>
    <x v="0"/>
    <x v="9"/>
    <n v="0.81"/>
    <n v="0.86"/>
    <x v="3"/>
    <x v="49"/>
    <x v="70"/>
    <x v="0"/>
    <x v="1256"/>
  </r>
  <r>
    <x v="5121"/>
    <x v="6"/>
    <x v="0"/>
    <x v="1"/>
    <x v="11"/>
    <x v="0"/>
    <x v="18"/>
    <n v="0.85000000000000009"/>
    <n v="0.99"/>
    <x v="2"/>
    <x v="22"/>
    <x v="38"/>
    <x v="3"/>
    <x v="1377"/>
  </r>
  <r>
    <x v="5122"/>
    <x v="6"/>
    <x v="1"/>
    <x v="0"/>
    <x v="11"/>
    <x v="0"/>
    <x v="16"/>
    <n v="0.88"/>
    <n v="0.96"/>
    <x v="1"/>
    <x v="22"/>
    <x v="31"/>
    <x v="2"/>
    <x v="800"/>
  </r>
  <r>
    <x v="5123"/>
    <x v="7"/>
    <x v="0"/>
    <x v="0"/>
    <x v="11"/>
    <x v="6"/>
    <x v="0"/>
    <n v="0.8600000000000001"/>
    <n v="0.95"/>
    <x v="0"/>
    <x v="22"/>
    <x v="126"/>
    <x v="1"/>
    <x v="1028"/>
  </r>
  <r>
    <x v="5124"/>
    <x v="2"/>
    <x v="0"/>
    <x v="0"/>
    <x v="11"/>
    <x v="3"/>
    <x v="28"/>
    <n v="0.8600000000000001"/>
    <n v="0.99"/>
    <x v="0"/>
    <x v="22"/>
    <x v="124"/>
    <x v="4"/>
    <x v="1028"/>
  </r>
  <r>
    <x v="5125"/>
    <x v="6"/>
    <x v="0"/>
    <x v="0"/>
    <x v="11"/>
    <x v="0"/>
    <x v="15"/>
    <n v="0.85000000000000009"/>
    <n v="0.9"/>
    <x v="2"/>
    <x v="22"/>
    <x v="10"/>
    <x v="1"/>
    <x v="1028"/>
  </r>
  <r>
    <x v="5126"/>
    <x v="7"/>
    <x v="2"/>
    <x v="1"/>
    <x v="11"/>
    <x v="0"/>
    <x v="4"/>
    <n v="0.88"/>
    <n v="0.86"/>
    <x v="2"/>
    <x v="50"/>
    <x v="152"/>
    <x v="4"/>
    <x v="1028"/>
  </r>
  <r>
    <x v="5127"/>
    <x v="3"/>
    <x v="0"/>
    <x v="1"/>
    <x v="11"/>
    <x v="1"/>
    <x v="19"/>
    <n v="0.91"/>
    <n v="0.94"/>
    <x v="3"/>
    <x v="38"/>
    <x v="127"/>
    <x v="1"/>
    <x v="1136"/>
  </r>
  <r>
    <x v="5128"/>
    <x v="6"/>
    <x v="2"/>
    <x v="0"/>
    <x v="11"/>
    <x v="1"/>
    <x v="4"/>
    <n v="0.93"/>
    <n v="0.95"/>
    <x v="0"/>
    <x v="39"/>
    <x v="75"/>
    <x v="1"/>
    <x v="801"/>
  </r>
  <r>
    <x v="5129"/>
    <x v="8"/>
    <x v="1"/>
    <x v="0"/>
    <x v="11"/>
    <x v="1"/>
    <x v="24"/>
    <n v="0.91"/>
    <n v="0.9"/>
    <x v="3"/>
    <x v="22"/>
    <x v="134"/>
    <x v="3"/>
    <x v="801"/>
  </r>
  <r>
    <x v="5130"/>
    <x v="6"/>
    <x v="0"/>
    <x v="0"/>
    <x v="11"/>
    <x v="0"/>
    <x v="15"/>
    <n v="0.87000000000000011"/>
    <n v="0.89"/>
    <x v="1"/>
    <x v="22"/>
    <x v="56"/>
    <x v="4"/>
    <x v="900"/>
  </r>
  <r>
    <x v="5131"/>
    <x v="6"/>
    <x v="0"/>
    <x v="1"/>
    <x v="11"/>
    <x v="7"/>
    <x v="26"/>
    <n v="0.93"/>
    <n v="0.87"/>
    <x v="0"/>
    <x v="22"/>
    <x v="80"/>
    <x v="4"/>
    <x v="900"/>
  </r>
  <r>
    <x v="5132"/>
    <x v="0"/>
    <x v="2"/>
    <x v="0"/>
    <x v="11"/>
    <x v="6"/>
    <x v="0"/>
    <n v="0.94000000000000006"/>
    <n v="0.86"/>
    <x v="3"/>
    <x v="27"/>
    <x v="7"/>
    <x v="2"/>
    <x v="900"/>
  </r>
  <r>
    <x v="5133"/>
    <x v="1"/>
    <x v="0"/>
    <x v="0"/>
    <x v="11"/>
    <x v="6"/>
    <x v="24"/>
    <n v="0.91"/>
    <n v="0.95"/>
    <x v="3"/>
    <x v="4"/>
    <x v="38"/>
    <x v="0"/>
    <x v="1030"/>
  </r>
  <r>
    <x v="5134"/>
    <x v="6"/>
    <x v="0"/>
    <x v="0"/>
    <x v="11"/>
    <x v="1"/>
    <x v="24"/>
    <n v="0.88"/>
    <n v="0.94"/>
    <x v="0"/>
    <x v="22"/>
    <x v="23"/>
    <x v="2"/>
    <x v="701"/>
  </r>
  <r>
    <x v="5135"/>
    <x v="3"/>
    <x v="0"/>
    <x v="1"/>
    <x v="11"/>
    <x v="0"/>
    <x v="30"/>
    <n v="0.85000000000000009"/>
    <n v="0.88"/>
    <x v="3"/>
    <x v="35"/>
    <x v="180"/>
    <x v="1"/>
    <x v="701"/>
  </r>
  <r>
    <x v="5136"/>
    <x v="6"/>
    <x v="1"/>
    <x v="1"/>
    <x v="11"/>
    <x v="0"/>
    <x v="23"/>
    <n v="0.8600000000000001"/>
    <n v="0.99"/>
    <x v="0"/>
    <x v="22"/>
    <x v="13"/>
    <x v="2"/>
    <x v="701"/>
  </r>
  <r>
    <x v="5137"/>
    <x v="7"/>
    <x v="0"/>
    <x v="0"/>
    <x v="11"/>
    <x v="0"/>
    <x v="4"/>
    <n v="0.9"/>
    <n v="0.94"/>
    <x v="1"/>
    <x v="22"/>
    <x v="143"/>
    <x v="0"/>
    <x v="1378"/>
  </r>
  <r>
    <x v="5138"/>
    <x v="3"/>
    <x v="0"/>
    <x v="1"/>
    <x v="11"/>
    <x v="0"/>
    <x v="18"/>
    <n v="0.84000000000000008"/>
    <n v="0.98"/>
    <x v="3"/>
    <x v="35"/>
    <x v="44"/>
    <x v="1"/>
    <x v="1378"/>
  </r>
  <r>
    <x v="5139"/>
    <x v="7"/>
    <x v="0"/>
    <x v="0"/>
    <x v="11"/>
    <x v="0"/>
    <x v="12"/>
    <n v="0.87000000000000011"/>
    <n v="0.88"/>
    <x v="1"/>
    <x v="22"/>
    <x v="64"/>
    <x v="4"/>
    <x v="1378"/>
  </r>
  <r>
    <x v="5140"/>
    <x v="2"/>
    <x v="2"/>
    <x v="1"/>
    <x v="11"/>
    <x v="0"/>
    <x v="29"/>
    <n v="0.8"/>
    <n v="0.94"/>
    <x v="2"/>
    <x v="39"/>
    <x v="38"/>
    <x v="3"/>
    <x v="1378"/>
  </r>
  <r>
    <x v="5141"/>
    <x v="6"/>
    <x v="0"/>
    <x v="0"/>
    <x v="11"/>
    <x v="0"/>
    <x v="9"/>
    <n v="0.87000000000000011"/>
    <n v="0.88"/>
    <x v="3"/>
    <x v="22"/>
    <x v="143"/>
    <x v="0"/>
    <x v="1260"/>
  </r>
  <r>
    <x v="5142"/>
    <x v="3"/>
    <x v="0"/>
    <x v="1"/>
    <x v="11"/>
    <x v="2"/>
    <x v="20"/>
    <n v="0.84000000000000008"/>
    <n v="0.9"/>
    <x v="1"/>
    <x v="36"/>
    <x v="47"/>
    <x v="2"/>
    <x v="1138"/>
  </r>
  <r>
    <x v="5143"/>
    <x v="7"/>
    <x v="0"/>
    <x v="0"/>
    <x v="11"/>
    <x v="0"/>
    <x v="8"/>
    <n v="0.8"/>
    <n v="0.97"/>
    <x v="4"/>
    <x v="17"/>
    <x v="84"/>
    <x v="0"/>
    <x v="1139"/>
  </r>
  <r>
    <x v="5144"/>
    <x v="3"/>
    <x v="1"/>
    <x v="1"/>
    <x v="11"/>
    <x v="2"/>
    <x v="30"/>
    <n v="0.9"/>
    <n v="0.88"/>
    <x v="0"/>
    <x v="40"/>
    <x v="122"/>
    <x v="3"/>
    <x v="1139"/>
  </r>
  <r>
    <x v="5145"/>
    <x v="1"/>
    <x v="2"/>
    <x v="1"/>
    <x v="11"/>
    <x v="3"/>
    <x v="21"/>
    <n v="0.83000000000000007"/>
    <n v="0.88"/>
    <x v="1"/>
    <x v="4"/>
    <x v="1"/>
    <x v="4"/>
    <x v="902"/>
  </r>
  <r>
    <x v="5146"/>
    <x v="6"/>
    <x v="0"/>
    <x v="0"/>
    <x v="11"/>
    <x v="0"/>
    <x v="27"/>
    <n v="0.83000000000000007"/>
    <n v="0.92999999999999994"/>
    <x v="2"/>
    <x v="22"/>
    <x v="61"/>
    <x v="3"/>
    <x v="1033"/>
  </r>
  <r>
    <x v="5147"/>
    <x v="6"/>
    <x v="0"/>
    <x v="0"/>
    <x v="11"/>
    <x v="0"/>
    <x v="18"/>
    <n v="0.95000000000000007"/>
    <n v="0.88"/>
    <x v="1"/>
    <x v="22"/>
    <x v="24"/>
    <x v="0"/>
    <x v="1033"/>
  </r>
  <r>
    <x v="5148"/>
    <x v="6"/>
    <x v="2"/>
    <x v="1"/>
    <x v="11"/>
    <x v="0"/>
    <x v="5"/>
    <n v="0.8600000000000001"/>
    <n v="0.86"/>
    <x v="2"/>
    <x v="22"/>
    <x v="132"/>
    <x v="4"/>
    <x v="1033"/>
  </r>
  <r>
    <x v="5149"/>
    <x v="6"/>
    <x v="0"/>
    <x v="0"/>
    <x v="11"/>
    <x v="7"/>
    <x v="5"/>
    <n v="0.93"/>
    <n v="0.86"/>
    <x v="3"/>
    <x v="17"/>
    <x v="150"/>
    <x v="1"/>
    <x v="1379"/>
  </r>
  <r>
    <x v="5150"/>
    <x v="6"/>
    <x v="0"/>
    <x v="0"/>
    <x v="11"/>
    <x v="0"/>
    <x v="8"/>
    <n v="0.88"/>
    <n v="0.90999999999999992"/>
    <x v="1"/>
    <x v="22"/>
    <x v="18"/>
    <x v="0"/>
    <x v="1379"/>
  </r>
  <r>
    <x v="5151"/>
    <x v="6"/>
    <x v="2"/>
    <x v="0"/>
    <x v="11"/>
    <x v="0"/>
    <x v="11"/>
    <n v="0.8600000000000001"/>
    <n v="0.88"/>
    <x v="2"/>
    <x v="22"/>
    <x v="151"/>
    <x v="1"/>
    <x v="1379"/>
  </r>
  <r>
    <x v="5152"/>
    <x v="2"/>
    <x v="2"/>
    <x v="1"/>
    <x v="11"/>
    <x v="0"/>
    <x v="24"/>
    <n v="0.89"/>
    <n v="0.88"/>
    <x v="3"/>
    <x v="17"/>
    <x v="6"/>
    <x v="4"/>
    <x v="1379"/>
  </r>
  <r>
    <x v="5153"/>
    <x v="7"/>
    <x v="2"/>
    <x v="0"/>
    <x v="11"/>
    <x v="5"/>
    <x v="26"/>
    <n v="0.92"/>
    <n v="0.95"/>
    <x v="4"/>
    <x v="40"/>
    <x v="75"/>
    <x v="4"/>
    <x v="905"/>
  </r>
  <r>
    <x v="5154"/>
    <x v="2"/>
    <x v="2"/>
    <x v="0"/>
    <x v="11"/>
    <x v="2"/>
    <x v="22"/>
    <n v="0.93"/>
    <n v="0.89"/>
    <x v="0"/>
    <x v="22"/>
    <x v="119"/>
    <x v="1"/>
    <x v="905"/>
  </r>
  <r>
    <x v="5155"/>
    <x v="3"/>
    <x v="1"/>
    <x v="1"/>
    <x v="11"/>
    <x v="3"/>
    <x v="6"/>
    <n v="0.85000000000000009"/>
    <n v="0.91999999999999993"/>
    <x v="0"/>
    <x v="40"/>
    <x v="81"/>
    <x v="2"/>
    <x v="1380"/>
  </r>
  <r>
    <x v="5156"/>
    <x v="6"/>
    <x v="0"/>
    <x v="0"/>
    <x v="11"/>
    <x v="0"/>
    <x v="2"/>
    <n v="0.87000000000000011"/>
    <n v="0.95"/>
    <x v="1"/>
    <x v="22"/>
    <x v="21"/>
    <x v="4"/>
    <x v="1037"/>
  </r>
  <r>
    <x v="5157"/>
    <x v="7"/>
    <x v="2"/>
    <x v="1"/>
    <x v="11"/>
    <x v="0"/>
    <x v="28"/>
    <n v="0.87000000000000011"/>
    <n v="0.88"/>
    <x v="2"/>
    <x v="22"/>
    <x v="63"/>
    <x v="0"/>
    <x v="1037"/>
  </r>
  <r>
    <x v="5158"/>
    <x v="6"/>
    <x v="1"/>
    <x v="0"/>
    <x v="11"/>
    <x v="0"/>
    <x v="30"/>
    <n v="0.81"/>
    <n v="0.92999999999999994"/>
    <x v="3"/>
    <x v="22"/>
    <x v="119"/>
    <x v="1"/>
    <x v="807"/>
  </r>
  <r>
    <x v="5159"/>
    <x v="2"/>
    <x v="1"/>
    <x v="0"/>
    <x v="11"/>
    <x v="2"/>
    <x v="3"/>
    <n v="0.84000000000000008"/>
    <n v="0.97"/>
    <x v="1"/>
    <x v="30"/>
    <x v="16"/>
    <x v="4"/>
    <x v="807"/>
  </r>
  <r>
    <x v="5160"/>
    <x v="6"/>
    <x v="0"/>
    <x v="0"/>
    <x v="11"/>
    <x v="0"/>
    <x v="18"/>
    <n v="0.92"/>
    <n v="0.98"/>
    <x v="3"/>
    <x v="22"/>
    <x v="225"/>
    <x v="0"/>
    <x v="1381"/>
  </r>
  <r>
    <x v="5161"/>
    <x v="7"/>
    <x v="0"/>
    <x v="1"/>
    <x v="11"/>
    <x v="7"/>
    <x v="10"/>
    <n v="0.89"/>
    <n v="0.91999999999999993"/>
    <x v="3"/>
    <x v="4"/>
    <x v="18"/>
    <x v="1"/>
    <x v="1381"/>
  </r>
  <r>
    <x v="5162"/>
    <x v="2"/>
    <x v="1"/>
    <x v="0"/>
    <x v="11"/>
    <x v="0"/>
    <x v="7"/>
    <n v="0.83000000000000007"/>
    <n v="0.87"/>
    <x v="3"/>
    <x v="50"/>
    <x v="38"/>
    <x v="0"/>
    <x v="1039"/>
  </r>
  <r>
    <x v="5163"/>
    <x v="7"/>
    <x v="2"/>
    <x v="1"/>
    <x v="11"/>
    <x v="0"/>
    <x v="8"/>
    <n v="0.8"/>
    <n v="0.90999999999999992"/>
    <x v="2"/>
    <x v="47"/>
    <x v="176"/>
    <x v="1"/>
    <x v="1040"/>
  </r>
  <r>
    <x v="5164"/>
    <x v="6"/>
    <x v="0"/>
    <x v="1"/>
    <x v="11"/>
    <x v="0"/>
    <x v="24"/>
    <n v="0.84000000000000008"/>
    <n v="0.86"/>
    <x v="1"/>
    <x v="22"/>
    <x v="12"/>
    <x v="2"/>
    <x v="1264"/>
  </r>
  <r>
    <x v="5165"/>
    <x v="7"/>
    <x v="2"/>
    <x v="0"/>
    <x v="11"/>
    <x v="0"/>
    <x v="6"/>
    <n v="0.82000000000000006"/>
    <n v="0.88"/>
    <x v="1"/>
    <x v="22"/>
    <x v="45"/>
    <x v="0"/>
    <x v="1264"/>
  </r>
  <r>
    <x v="5166"/>
    <x v="6"/>
    <x v="0"/>
    <x v="1"/>
    <x v="11"/>
    <x v="0"/>
    <x v="21"/>
    <n v="0.92"/>
    <n v="0.90999999999999992"/>
    <x v="1"/>
    <x v="22"/>
    <x v="40"/>
    <x v="4"/>
    <x v="1043"/>
  </r>
  <r>
    <x v="5167"/>
    <x v="6"/>
    <x v="0"/>
    <x v="1"/>
    <x v="11"/>
    <x v="0"/>
    <x v="29"/>
    <n v="0.95000000000000007"/>
    <n v="0.86"/>
    <x v="1"/>
    <x v="22"/>
    <x v="160"/>
    <x v="3"/>
    <x v="1043"/>
  </r>
  <r>
    <x v="5168"/>
    <x v="6"/>
    <x v="1"/>
    <x v="1"/>
    <x v="11"/>
    <x v="0"/>
    <x v="24"/>
    <n v="0.9"/>
    <n v="0.97"/>
    <x v="1"/>
    <x v="22"/>
    <x v="152"/>
    <x v="4"/>
    <x v="1043"/>
  </r>
  <r>
    <x v="5169"/>
    <x v="2"/>
    <x v="0"/>
    <x v="0"/>
    <x v="11"/>
    <x v="3"/>
    <x v="29"/>
    <n v="0.93"/>
    <n v="0.95"/>
    <x v="3"/>
    <x v="29"/>
    <x v="93"/>
    <x v="0"/>
    <x v="703"/>
  </r>
  <r>
    <x v="5170"/>
    <x v="7"/>
    <x v="2"/>
    <x v="1"/>
    <x v="11"/>
    <x v="0"/>
    <x v="30"/>
    <n v="0.89"/>
    <n v="0.88"/>
    <x v="1"/>
    <x v="22"/>
    <x v="180"/>
    <x v="3"/>
    <x v="703"/>
  </r>
  <r>
    <x v="5171"/>
    <x v="7"/>
    <x v="1"/>
    <x v="1"/>
    <x v="11"/>
    <x v="0"/>
    <x v="18"/>
    <n v="0.89"/>
    <n v="0.89"/>
    <x v="4"/>
    <x v="36"/>
    <x v="116"/>
    <x v="1"/>
    <x v="703"/>
  </r>
  <r>
    <x v="5172"/>
    <x v="2"/>
    <x v="2"/>
    <x v="1"/>
    <x v="11"/>
    <x v="1"/>
    <x v="11"/>
    <n v="0.88"/>
    <n v="0.85"/>
    <x v="2"/>
    <x v="31"/>
    <x v="160"/>
    <x v="3"/>
    <x v="1143"/>
  </r>
  <r>
    <x v="5173"/>
    <x v="6"/>
    <x v="0"/>
    <x v="0"/>
    <x v="11"/>
    <x v="0"/>
    <x v="10"/>
    <n v="0.9"/>
    <n v="0.98"/>
    <x v="3"/>
    <x v="22"/>
    <x v="215"/>
    <x v="1"/>
    <x v="1265"/>
  </r>
  <r>
    <x v="5174"/>
    <x v="6"/>
    <x v="1"/>
    <x v="0"/>
    <x v="11"/>
    <x v="0"/>
    <x v="5"/>
    <n v="0.8600000000000001"/>
    <n v="0.90999999999999992"/>
    <x v="3"/>
    <x v="22"/>
    <x v="143"/>
    <x v="2"/>
    <x v="1265"/>
  </r>
  <r>
    <x v="5175"/>
    <x v="7"/>
    <x v="1"/>
    <x v="0"/>
    <x v="11"/>
    <x v="0"/>
    <x v="8"/>
    <n v="0.82000000000000006"/>
    <n v="0.88"/>
    <x v="3"/>
    <x v="22"/>
    <x v="32"/>
    <x v="2"/>
    <x v="908"/>
  </r>
  <r>
    <x v="5176"/>
    <x v="7"/>
    <x v="0"/>
    <x v="0"/>
    <x v="11"/>
    <x v="0"/>
    <x v="12"/>
    <n v="0.87000000000000011"/>
    <n v="0.94"/>
    <x v="3"/>
    <x v="22"/>
    <x v="34"/>
    <x v="1"/>
    <x v="1382"/>
  </r>
  <r>
    <x v="5177"/>
    <x v="7"/>
    <x v="0"/>
    <x v="0"/>
    <x v="11"/>
    <x v="3"/>
    <x v="24"/>
    <n v="0.83000000000000007"/>
    <n v="0.94"/>
    <x v="2"/>
    <x v="22"/>
    <x v="92"/>
    <x v="4"/>
    <x v="808"/>
  </r>
  <r>
    <x v="5178"/>
    <x v="2"/>
    <x v="0"/>
    <x v="1"/>
    <x v="11"/>
    <x v="3"/>
    <x v="22"/>
    <n v="0.91"/>
    <n v="0.98"/>
    <x v="3"/>
    <x v="30"/>
    <x v="55"/>
    <x v="2"/>
    <x v="910"/>
  </r>
  <r>
    <x v="5179"/>
    <x v="6"/>
    <x v="0"/>
    <x v="0"/>
    <x v="11"/>
    <x v="0"/>
    <x v="30"/>
    <n v="0.89"/>
    <n v="0.9"/>
    <x v="3"/>
    <x v="22"/>
    <x v="53"/>
    <x v="4"/>
    <x v="810"/>
  </r>
  <r>
    <x v="5180"/>
    <x v="7"/>
    <x v="0"/>
    <x v="0"/>
    <x v="11"/>
    <x v="0"/>
    <x v="12"/>
    <n v="0.8"/>
    <n v="0.87"/>
    <x v="4"/>
    <x v="22"/>
    <x v="106"/>
    <x v="3"/>
    <x v="810"/>
  </r>
  <r>
    <x v="5181"/>
    <x v="7"/>
    <x v="1"/>
    <x v="1"/>
    <x v="11"/>
    <x v="2"/>
    <x v="14"/>
    <n v="0.93"/>
    <n v="0.89"/>
    <x v="2"/>
    <x v="22"/>
    <x v="63"/>
    <x v="1"/>
    <x v="810"/>
  </r>
  <r>
    <x v="5182"/>
    <x v="1"/>
    <x v="1"/>
    <x v="1"/>
    <x v="11"/>
    <x v="6"/>
    <x v="4"/>
    <n v="0.85000000000000009"/>
    <n v="0.95"/>
    <x v="3"/>
    <x v="5"/>
    <x v="18"/>
    <x v="4"/>
    <x v="810"/>
  </r>
  <r>
    <x v="5183"/>
    <x v="0"/>
    <x v="0"/>
    <x v="0"/>
    <x v="11"/>
    <x v="6"/>
    <x v="21"/>
    <n v="0.82000000000000006"/>
    <n v="0.95"/>
    <x v="3"/>
    <x v="3"/>
    <x v="121"/>
    <x v="2"/>
    <x v="1047"/>
  </r>
  <r>
    <x v="5184"/>
    <x v="7"/>
    <x v="0"/>
    <x v="0"/>
    <x v="11"/>
    <x v="3"/>
    <x v="23"/>
    <n v="0.87000000000000011"/>
    <n v="0.9"/>
    <x v="2"/>
    <x v="22"/>
    <x v="129"/>
    <x v="4"/>
    <x v="1047"/>
  </r>
  <r>
    <x v="5185"/>
    <x v="7"/>
    <x v="1"/>
    <x v="1"/>
    <x v="11"/>
    <x v="0"/>
    <x v="5"/>
    <n v="0.8600000000000001"/>
    <n v="0.87"/>
    <x v="1"/>
    <x v="22"/>
    <x v="45"/>
    <x v="4"/>
    <x v="1047"/>
  </r>
  <r>
    <x v="5186"/>
    <x v="3"/>
    <x v="0"/>
    <x v="0"/>
    <x v="11"/>
    <x v="2"/>
    <x v="3"/>
    <n v="0.93"/>
    <n v="0.96"/>
    <x v="3"/>
    <x v="30"/>
    <x v="3"/>
    <x v="4"/>
    <x v="1048"/>
  </r>
  <r>
    <x v="5187"/>
    <x v="3"/>
    <x v="0"/>
    <x v="1"/>
    <x v="11"/>
    <x v="6"/>
    <x v="30"/>
    <n v="0.9"/>
    <n v="0.86"/>
    <x v="1"/>
    <x v="30"/>
    <x v="45"/>
    <x v="3"/>
    <x v="1048"/>
  </r>
  <r>
    <x v="5188"/>
    <x v="7"/>
    <x v="0"/>
    <x v="0"/>
    <x v="11"/>
    <x v="0"/>
    <x v="27"/>
    <n v="0.83000000000000007"/>
    <n v="0.91999999999999993"/>
    <x v="3"/>
    <x v="22"/>
    <x v="37"/>
    <x v="0"/>
    <x v="1048"/>
  </r>
  <r>
    <x v="5189"/>
    <x v="6"/>
    <x v="0"/>
    <x v="1"/>
    <x v="11"/>
    <x v="0"/>
    <x v="5"/>
    <n v="0.8600000000000001"/>
    <n v="0.98"/>
    <x v="1"/>
    <x v="22"/>
    <x v="106"/>
    <x v="3"/>
    <x v="1144"/>
  </r>
  <r>
    <x v="5190"/>
    <x v="6"/>
    <x v="1"/>
    <x v="0"/>
    <x v="11"/>
    <x v="0"/>
    <x v="30"/>
    <n v="0.92"/>
    <n v="0.89"/>
    <x v="3"/>
    <x v="22"/>
    <x v="171"/>
    <x v="0"/>
    <x v="1144"/>
  </r>
  <r>
    <x v="5191"/>
    <x v="6"/>
    <x v="1"/>
    <x v="0"/>
    <x v="11"/>
    <x v="7"/>
    <x v="17"/>
    <n v="0.82000000000000006"/>
    <n v="0.92999999999999994"/>
    <x v="2"/>
    <x v="22"/>
    <x v="0"/>
    <x v="0"/>
    <x v="1383"/>
  </r>
  <r>
    <x v="5192"/>
    <x v="2"/>
    <x v="0"/>
    <x v="1"/>
    <x v="11"/>
    <x v="2"/>
    <x v="19"/>
    <n v="0.87000000000000011"/>
    <n v="0.92999999999999994"/>
    <x v="0"/>
    <x v="22"/>
    <x v="274"/>
    <x v="4"/>
    <x v="1384"/>
  </r>
  <r>
    <x v="5193"/>
    <x v="7"/>
    <x v="0"/>
    <x v="1"/>
    <x v="11"/>
    <x v="8"/>
    <x v="3"/>
    <n v="0.91"/>
    <n v="0.95"/>
    <x v="3"/>
    <x v="22"/>
    <x v="209"/>
    <x v="3"/>
    <x v="1268"/>
  </r>
  <r>
    <x v="5194"/>
    <x v="6"/>
    <x v="0"/>
    <x v="0"/>
    <x v="11"/>
    <x v="0"/>
    <x v="21"/>
    <n v="0.82000000000000006"/>
    <n v="0.87"/>
    <x v="3"/>
    <x v="22"/>
    <x v="43"/>
    <x v="1"/>
    <x v="1268"/>
  </r>
  <r>
    <x v="5195"/>
    <x v="6"/>
    <x v="0"/>
    <x v="0"/>
    <x v="11"/>
    <x v="0"/>
    <x v="28"/>
    <n v="0.81"/>
    <n v="0.92999999999999994"/>
    <x v="3"/>
    <x v="22"/>
    <x v="38"/>
    <x v="1"/>
    <x v="1145"/>
  </r>
  <r>
    <x v="5196"/>
    <x v="7"/>
    <x v="0"/>
    <x v="1"/>
    <x v="11"/>
    <x v="2"/>
    <x v="12"/>
    <n v="0.85000000000000009"/>
    <n v="0.9"/>
    <x v="2"/>
    <x v="22"/>
    <x v="110"/>
    <x v="3"/>
    <x v="1145"/>
  </r>
  <r>
    <x v="5197"/>
    <x v="6"/>
    <x v="0"/>
    <x v="1"/>
    <x v="11"/>
    <x v="0"/>
    <x v="12"/>
    <n v="0.84000000000000008"/>
    <n v="0.87"/>
    <x v="3"/>
    <x v="22"/>
    <x v="57"/>
    <x v="0"/>
    <x v="919"/>
  </r>
  <r>
    <x v="5198"/>
    <x v="6"/>
    <x v="0"/>
    <x v="0"/>
    <x v="11"/>
    <x v="0"/>
    <x v="25"/>
    <n v="0.83000000000000007"/>
    <n v="0.98"/>
    <x v="3"/>
    <x v="22"/>
    <x v="103"/>
    <x v="0"/>
    <x v="1385"/>
  </r>
  <r>
    <x v="5199"/>
    <x v="2"/>
    <x v="2"/>
    <x v="0"/>
    <x v="11"/>
    <x v="2"/>
    <x v="12"/>
    <n v="0.87000000000000011"/>
    <n v="0.97"/>
    <x v="1"/>
    <x v="22"/>
    <x v="124"/>
    <x v="0"/>
    <x v="1385"/>
  </r>
  <r>
    <x v="5200"/>
    <x v="7"/>
    <x v="0"/>
    <x v="1"/>
    <x v="11"/>
    <x v="0"/>
    <x v="30"/>
    <n v="0.83000000000000007"/>
    <n v="0.95"/>
    <x v="3"/>
    <x v="22"/>
    <x v="159"/>
    <x v="4"/>
    <x v="922"/>
  </r>
  <r>
    <x v="5201"/>
    <x v="7"/>
    <x v="0"/>
    <x v="1"/>
    <x v="11"/>
    <x v="0"/>
    <x v="1"/>
    <n v="0.91"/>
    <n v="0.95"/>
    <x v="3"/>
    <x v="22"/>
    <x v="74"/>
    <x v="0"/>
    <x v="706"/>
  </r>
  <r>
    <x v="5202"/>
    <x v="2"/>
    <x v="2"/>
    <x v="1"/>
    <x v="11"/>
    <x v="6"/>
    <x v="14"/>
    <n v="0.81"/>
    <n v="0.88"/>
    <x v="2"/>
    <x v="30"/>
    <x v="55"/>
    <x v="3"/>
    <x v="607"/>
  </r>
  <r>
    <x v="5203"/>
    <x v="7"/>
    <x v="0"/>
    <x v="0"/>
    <x v="11"/>
    <x v="0"/>
    <x v="2"/>
    <n v="0.9"/>
    <n v="0.94"/>
    <x v="3"/>
    <x v="22"/>
    <x v="32"/>
    <x v="2"/>
    <x v="924"/>
  </r>
  <r>
    <x v="5204"/>
    <x v="6"/>
    <x v="2"/>
    <x v="0"/>
    <x v="11"/>
    <x v="0"/>
    <x v="25"/>
    <n v="0.87000000000000011"/>
    <n v="0.9"/>
    <x v="3"/>
    <x v="22"/>
    <x v="89"/>
    <x v="0"/>
    <x v="1053"/>
  </r>
  <r>
    <x v="5205"/>
    <x v="7"/>
    <x v="2"/>
    <x v="1"/>
    <x v="11"/>
    <x v="0"/>
    <x v="25"/>
    <n v="0.83000000000000007"/>
    <n v="0.99"/>
    <x v="1"/>
    <x v="45"/>
    <x v="35"/>
    <x v="3"/>
    <x v="818"/>
  </r>
  <r>
    <x v="5206"/>
    <x v="7"/>
    <x v="0"/>
    <x v="1"/>
    <x v="11"/>
    <x v="0"/>
    <x v="30"/>
    <n v="0.84000000000000008"/>
    <n v="0.9"/>
    <x v="3"/>
    <x v="22"/>
    <x v="125"/>
    <x v="2"/>
    <x v="1148"/>
  </r>
  <r>
    <x v="5207"/>
    <x v="7"/>
    <x v="2"/>
    <x v="0"/>
    <x v="11"/>
    <x v="1"/>
    <x v="29"/>
    <n v="0.87000000000000011"/>
    <n v="0.92999999999999994"/>
    <x v="4"/>
    <x v="31"/>
    <x v="80"/>
    <x v="1"/>
    <x v="709"/>
  </r>
  <r>
    <x v="5208"/>
    <x v="7"/>
    <x v="1"/>
    <x v="1"/>
    <x v="11"/>
    <x v="6"/>
    <x v="0"/>
    <n v="0.91"/>
    <n v="0.88"/>
    <x v="0"/>
    <x v="45"/>
    <x v="125"/>
    <x v="1"/>
    <x v="929"/>
  </r>
  <r>
    <x v="5209"/>
    <x v="8"/>
    <x v="2"/>
    <x v="0"/>
    <x v="11"/>
    <x v="1"/>
    <x v="8"/>
    <n v="0.9"/>
    <n v="0.9"/>
    <x v="0"/>
    <x v="22"/>
    <x v="40"/>
    <x v="2"/>
    <x v="820"/>
  </r>
  <r>
    <x v="5210"/>
    <x v="6"/>
    <x v="1"/>
    <x v="0"/>
    <x v="11"/>
    <x v="4"/>
    <x v="19"/>
    <n v="0.81"/>
    <n v="0.96"/>
    <x v="0"/>
    <x v="22"/>
    <x v="117"/>
    <x v="4"/>
    <x v="821"/>
  </r>
  <r>
    <x v="5211"/>
    <x v="7"/>
    <x v="0"/>
    <x v="0"/>
    <x v="11"/>
    <x v="0"/>
    <x v="13"/>
    <n v="0.83000000000000007"/>
    <n v="0.99"/>
    <x v="4"/>
    <x v="22"/>
    <x v="253"/>
    <x v="2"/>
    <x v="1151"/>
  </r>
  <r>
    <x v="5212"/>
    <x v="7"/>
    <x v="0"/>
    <x v="0"/>
    <x v="11"/>
    <x v="0"/>
    <x v="6"/>
    <n v="0.93"/>
    <n v="0.91999999999999993"/>
    <x v="4"/>
    <x v="22"/>
    <x v="34"/>
    <x v="3"/>
    <x v="1151"/>
  </r>
  <r>
    <x v="5213"/>
    <x v="6"/>
    <x v="0"/>
    <x v="0"/>
    <x v="11"/>
    <x v="7"/>
    <x v="25"/>
    <n v="0.91"/>
    <n v="0.97"/>
    <x v="3"/>
    <x v="22"/>
    <x v="56"/>
    <x v="1"/>
    <x v="1151"/>
  </r>
  <r>
    <x v="5214"/>
    <x v="2"/>
    <x v="0"/>
    <x v="1"/>
    <x v="11"/>
    <x v="3"/>
    <x v="17"/>
    <n v="0.94000000000000006"/>
    <n v="0.86"/>
    <x v="2"/>
    <x v="22"/>
    <x v="42"/>
    <x v="3"/>
    <x v="1151"/>
  </r>
  <r>
    <x v="5215"/>
    <x v="2"/>
    <x v="2"/>
    <x v="1"/>
    <x v="11"/>
    <x v="6"/>
    <x v="0"/>
    <n v="0.94000000000000006"/>
    <n v="0.91999999999999993"/>
    <x v="0"/>
    <x v="22"/>
    <x v="11"/>
    <x v="2"/>
    <x v="1151"/>
  </r>
  <r>
    <x v="5216"/>
    <x v="6"/>
    <x v="0"/>
    <x v="0"/>
    <x v="11"/>
    <x v="0"/>
    <x v="3"/>
    <n v="0.8600000000000001"/>
    <n v="0.9"/>
    <x v="4"/>
    <x v="22"/>
    <x v="145"/>
    <x v="2"/>
    <x v="930"/>
  </r>
  <r>
    <x v="5217"/>
    <x v="6"/>
    <x v="2"/>
    <x v="0"/>
    <x v="11"/>
    <x v="0"/>
    <x v="17"/>
    <n v="0.94000000000000006"/>
    <n v="0.86"/>
    <x v="4"/>
    <x v="22"/>
    <x v="57"/>
    <x v="0"/>
    <x v="930"/>
  </r>
  <r>
    <x v="5218"/>
    <x v="6"/>
    <x v="0"/>
    <x v="1"/>
    <x v="11"/>
    <x v="0"/>
    <x v="25"/>
    <n v="0.83000000000000007"/>
    <n v="0.98"/>
    <x v="4"/>
    <x v="22"/>
    <x v="108"/>
    <x v="3"/>
    <x v="824"/>
  </r>
  <r>
    <x v="5219"/>
    <x v="7"/>
    <x v="0"/>
    <x v="0"/>
    <x v="11"/>
    <x v="3"/>
    <x v="20"/>
    <n v="0.81"/>
    <n v="0.88"/>
    <x v="3"/>
    <x v="22"/>
    <x v="158"/>
    <x v="1"/>
    <x v="933"/>
  </r>
  <r>
    <x v="5220"/>
    <x v="2"/>
    <x v="2"/>
    <x v="1"/>
    <x v="11"/>
    <x v="0"/>
    <x v="2"/>
    <n v="0.85000000000000009"/>
    <n v="0.87"/>
    <x v="4"/>
    <x v="50"/>
    <x v="186"/>
    <x v="3"/>
    <x v="933"/>
  </r>
  <r>
    <x v="5221"/>
    <x v="6"/>
    <x v="0"/>
    <x v="1"/>
    <x v="11"/>
    <x v="0"/>
    <x v="26"/>
    <n v="0.8"/>
    <n v="0.92999999999999994"/>
    <x v="3"/>
    <x v="22"/>
    <x v="210"/>
    <x v="1"/>
    <x v="934"/>
  </r>
  <r>
    <x v="5222"/>
    <x v="7"/>
    <x v="0"/>
    <x v="1"/>
    <x v="11"/>
    <x v="6"/>
    <x v="29"/>
    <n v="0.82000000000000006"/>
    <n v="0.98"/>
    <x v="0"/>
    <x v="22"/>
    <x v="37"/>
    <x v="2"/>
    <x v="934"/>
  </r>
  <r>
    <x v="5223"/>
    <x v="3"/>
    <x v="1"/>
    <x v="1"/>
    <x v="11"/>
    <x v="3"/>
    <x v="20"/>
    <n v="0.91"/>
    <n v="0.9"/>
    <x v="2"/>
    <x v="39"/>
    <x v="63"/>
    <x v="3"/>
    <x v="1270"/>
  </r>
  <r>
    <x v="5224"/>
    <x v="7"/>
    <x v="0"/>
    <x v="0"/>
    <x v="11"/>
    <x v="0"/>
    <x v="8"/>
    <n v="0.9"/>
    <n v="0.96"/>
    <x v="4"/>
    <x v="22"/>
    <x v="105"/>
    <x v="0"/>
    <x v="1060"/>
  </r>
  <r>
    <x v="5225"/>
    <x v="2"/>
    <x v="0"/>
    <x v="1"/>
    <x v="11"/>
    <x v="3"/>
    <x v="11"/>
    <n v="0.94000000000000006"/>
    <n v="0.94"/>
    <x v="2"/>
    <x v="22"/>
    <x v="120"/>
    <x v="1"/>
    <x v="522"/>
  </r>
  <r>
    <x v="5226"/>
    <x v="6"/>
    <x v="0"/>
    <x v="1"/>
    <x v="11"/>
    <x v="0"/>
    <x v="4"/>
    <n v="0.88"/>
    <n v="0.97"/>
    <x v="3"/>
    <x v="22"/>
    <x v="135"/>
    <x v="2"/>
    <x v="711"/>
  </r>
  <r>
    <x v="5227"/>
    <x v="7"/>
    <x v="2"/>
    <x v="0"/>
    <x v="11"/>
    <x v="0"/>
    <x v="15"/>
    <n v="0.88"/>
    <n v="0.98"/>
    <x v="4"/>
    <x v="22"/>
    <x v="42"/>
    <x v="1"/>
    <x v="711"/>
  </r>
  <r>
    <x v="5228"/>
    <x v="6"/>
    <x v="0"/>
    <x v="0"/>
    <x v="11"/>
    <x v="0"/>
    <x v="14"/>
    <n v="0.89"/>
    <n v="0.88"/>
    <x v="4"/>
    <x v="22"/>
    <x v="185"/>
    <x v="2"/>
    <x v="1063"/>
  </r>
  <r>
    <x v="5229"/>
    <x v="6"/>
    <x v="2"/>
    <x v="0"/>
    <x v="11"/>
    <x v="4"/>
    <x v="17"/>
    <n v="0.82000000000000006"/>
    <n v="0.92999999999999994"/>
    <x v="0"/>
    <x v="22"/>
    <x v="203"/>
    <x v="1"/>
    <x v="936"/>
  </r>
  <r>
    <x v="5230"/>
    <x v="6"/>
    <x v="0"/>
    <x v="1"/>
    <x v="11"/>
    <x v="0"/>
    <x v="29"/>
    <n v="0.92"/>
    <n v="0.86"/>
    <x v="4"/>
    <x v="22"/>
    <x v="171"/>
    <x v="3"/>
    <x v="1153"/>
  </r>
  <r>
    <x v="5231"/>
    <x v="8"/>
    <x v="0"/>
    <x v="0"/>
    <x v="11"/>
    <x v="1"/>
    <x v="20"/>
    <n v="0.82000000000000006"/>
    <n v="0.94"/>
    <x v="3"/>
    <x v="22"/>
    <x v="324"/>
    <x v="1"/>
    <x v="1153"/>
  </r>
  <r>
    <x v="5232"/>
    <x v="2"/>
    <x v="2"/>
    <x v="1"/>
    <x v="11"/>
    <x v="3"/>
    <x v="4"/>
    <n v="0.84000000000000008"/>
    <n v="0.88"/>
    <x v="0"/>
    <x v="22"/>
    <x v="73"/>
    <x v="4"/>
    <x v="1153"/>
  </r>
  <r>
    <x v="5233"/>
    <x v="6"/>
    <x v="2"/>
    <x v="0"/>
    <x v="11"/>
    <x v="0"/>
    <x v="4"/>
    <n v="0.81"/>
    <n v="0.9"/>
    <x v="3"/>
    <x v="22"/>
    <x v="29"/>
    <x v="0"/>
    <x v="713"/>
  </r>
  <r>
    <x v="5234"/>
    <x v="7"/>
    <x v="0"/>
    <x v="0"/>
    <x v="11"/>
    <x v="6"/>
    <x v="20"/>
    <n v="0.8600000000000001"/>
    <n v="0.87"/>
    <x v="1"/>
    <x v="22"/>
    <x v="64"/>
    <x v="0"/>
    <x v="1154"/>
  </r>
  <r>
    <x v="5235"/>
    <x v="6"/>
    <x v="0"/>
    <x v="0"/>
    <x v="11"/>
    <x v="1"/>
    <x v="19"/>
    <n v="0.87000000000000011"/>
    <n v="0.95"/>
    <x v="3"/>
    <x v="22"/>
    <x v="74"/>
    <x v="4"/>
    <x v="1154"/>
  </r>
  <r>
    <x v="5236"/>
    <x v="7"/>
    <x v="0"/>
    <x v="0"/>
    <x v="11"/>
    <x v="0"/>
    <x v="26"/>
    <n v="0.81"/>
    <n v="0.87"/>
    <x v="4"/>
    <x v="22"/>
    <x v="182"/>
    <x v="3"/>
    <x v="1154"/>
  </r>
  <r>
    <x v="5237"/>
    <x v="6"/>
    <x v="0"/>
    <x v="0"/>
    <x v="11"/>
    <x v="7"/>
    <x v="19"/>
    <n v="0.94000000000000006"/>
    <n v="0.94"/>
    <x v="3"/>
    <x v="22"/>
    <x v="34"/>
    <x v="0"/>
    <x v="613"/>
  </r>
  <r>
    <x v="5238"/>
    <x v="6"/>
    <x v="0"/>
    <x v="0"/>
    <x v="11"/>
    <x v="7"/>
    <x v="28"/>
    <n v="0.9"/>
    <n v="0.95"/>
    <x v="4"/>
    <x v="22"/>
    <x v="235"/>
    <x v="0"/>
    <x v="614"/>
  </r>
  <r>
    <x v="5239"/>
    <x v="8"/>
    <x v="2"/>
    <x v="1"/>
    <x v="11"/>
    <x v="7"/>
    <x v="24"/>
    <n v="0.9"/>
    <n v="0.99"/>
    <x v="1"/>
    <x v="22"/>
    <x v="182"/>
    <x v="2"/>
    <x v="614"/>
  </r>
  <r>
    <x v="5240"/>
    <x v="7"/>
    <x v="2"/>
    <x v="0"/>
    <x v="11"/>
    <x v="6"/>
    <x v="23"/>
    <n v="0.84000000000000008"/>
    <n v="0.94"/>
    <x v="0"/>
    <x v="22"/>
    <x v="97"/>
    <x v="1"/>
    <x v="1066"/>
  </r>
  <r>
    <x v="5241"/>
    <x v="6"/>
    <x v="1"/>
    <x v="0"/>
    <x v="11"/>
    <x v="5"/>
    <x v="13"/>
    <n v="0.8600000000000001"/>
    <n v="0.92999999999999994"/>
    <x v="0"/>
    <x v="22"/>
    <x v="126"/>
    <x v="2"/>
    <x v="1066"/>
  </r>
  <r>
    <x v="5242"/>
    <x v="7"/>
    <x v="0"/>
    <x v="0"/>
    <x v="11"/>
    <x v="8"/>
    <x v="0"/>
    <n v="0.92"/>
    <n v="0.96"/>
    <x v="1"/>
    <x v="22"/>
    <x v="126"/>
    <x v="0"/>
    <x v="829"/>
  </r>
  <r>
    <x v="5243"/>
    <x v="7"/>
    <x v="0"/>
    <x v="1"/>
    <x v="11"/>
    <x v="6"/>
    <x v="1"/>
    <n v="0.94000000000000006"/>
    <n v="0.88"/>
    <x v="1"/>
    <x v="22"/>
    <x v="26"/>
    <x v="3"/>
    <x v="829"/>
  </r>
  <r>
    <x v="5244"/>
    <x v="7"/>
    <x v="0"/>
    <x v="1"/>
    <x v="11"/>
    <x v="0"/>
    <x v="30"/>
    <n v="0.9"/>
    <n v="0.94"/>
    <x v="4"/>
    <x v="22"/>
    <x v="77"/>
    <x v="3"/>
    <x v="1068"/>
  </r>
  <r>
    <x v="5245"/>
    <x v="7"/>
    <x v="2"/>
    <x v="1"/>
    <x v="11"/>
    <x v="3"/>
    <x v="23"/>
    <n v="0.85000000000000009"/>
    <n v="0.94"/>
    <x v="1"/>
    <x v="22"/>
    <x v="2"/>
    <x v="3"/>
    <x v="1068"/>
  </r>
  <r>
    <x v="5246"/>
    <x v="2"/>
    <x v="0"/>
    <x v="0"/>
    <x v="11"/>
    <x v="2"/>
    <x v="16"/>
    <n v="0.88"/>
    <n v="0.88"/>
    <x v="4"/>
    <x v="22"/>
    <x v="48"/>
    <x v="1"/>
    <x v="1069"/>
  </r>
  <r>
    <x v="5247"/>
    <x v="6"/>
    <x v="2"/>
    <x v="0"/>
    <x v="11"/>
    <x v="0"/>
    <x v="30"/>
    <n v="0.84000000000000008"/>
    <n v="0.87"/>
    <x v="4"/>
    <x v="22"/>
    <x v="22"/>
    <x v="1"/>
    <x v="831"/>
  </r>
  <r>
    <x v="5248"/>
    <x v="1"/>
    <x v="0"/>
    <x v="1"/>
    <x v="11"/>
    <x v="8"/>
    <x v="26"/>
    <n v="0.81"/>
    <n v="0.92999999999999994"/>
    <x v="4"/>
    <x v="41"/>
    <x v="108"/>
    <x v="3"/>
    <x v="715"/>
  </r>
  <r>
    <x v="5249"/>
    <x v="7"/>
    <x v="0"/>
    <x v="1"/>
    <x v="11"/>
    <x v="0"/>
    <x v="23"/>
    <n v="0.83000000000000007"/>
    <n v="0.9"/>
    <x v="4"/>
    <x v="22"/>
    <x v="31"/>
    <x v="3"/>
    <x v="1070"/>
  </r>
  <r>
    <x v="5250"/>
    <x v="8"/>
    <x v="2"/>
    <x v="0"/>
    <x v="11"/>
    <x v="5"/>
    <x v="1"/>
    <n v="0.84000000000000008"/>
    <n v="0.97"/>
    <x v="2"/>
    <x v="22"/>
    <x v="80"/>
    <x v="0"/>
    <x v="1070"/>
  </r>
  <r>
    <x v="5251"/>
    <x v="7"/>
    <x v="1"/>
    <x v="1"/>
    <x v="11"/>
    <x v="5"/>
    <x v="24"/>
    <n v="0.83000000000000007"/>
    <n v="0.89"/>
    <x v="2"/>
    <x v="39"/>
    <x v="68"/>
    <x v="4"/>
    <x v="524"/>
  </r>
  <r>
    <x v="5252"/>
    <x v="2"/>
    <x v="2"/>
    <x v="1"/>
    <x v="11"/>
    <x v="3"/>
    <x v="23"/>
    <n v="0.93"/>
    <n v="0.92999999999999994"/>
    <x v="3"/>
    <x v="17"/>
    <x v="80"/>
    <x v="2"/>
    <x v="835"/>
  </r>
  <r>
    <x v="5253"/>
    <x v="7"/>
    <x v="2"/>
    <x v="1"/>
    <x v="11"/>
    <x v="0"/>
    <x v="3"/>
    <n v="0.9"/>
    <n v="0.98"/>
    <x v="3"/>
    <x v="22"/>
    <x v="98"/>
    <x v="2"/>
    <x v="835"/>
  </r>
  <r>
    <x v="5254"/>
    <x v="2"/>
    <x v="1"/>
    <x v="0"/>
    <x v="11"/>
    <x v="6"/>
    <x v="13"/>
    <n v="0.92"/>
    <n v="0.95"/>
    <x v="3"/>
    <x v="22"/>
    <x v="82"/>
    <x v="2"/>
    <x v="835"/>
  </r>
  <r>
    <x v="5255"/>
    <x v="7"/>
    <x v="2"/>
    <x v="1"/>
    <x v="11"/>
    <x v="0"/>
    <x v="1"/>
    <n v="0.83000000000000007"/>
    <n v="0.96"/>
    <x v="4"/>
    <x v="22"/>
    <x v="17"/>
    <x v="0"/>
    <x v="719"/>
  </r>
  <r>
    <x v="5256"/>
    <x v="2"/>
    <x v="0"/>
    <x v="0"/>
    <x v="11"/>
    <x v="3"/>
    <x v="16"/>
    <n v="0.94000000000000006"/>
    <n v="0.90999999999999992"/>
    <x v="4"/>
    <x v="22"/>
    <x v="155"/>
    <x v="0"/>
    <x v="527"/>
  </r>
  <r>
    <x v="5257"/>
    <x v="6"/>
    <x v="1"/>
    <x v="1"/>
    <x v="11"/>
    <x v="0"/>
    <x v="7"/>
    <n v="0.8600000000000001"/>
    <n v="0.99"/>
    <x v="4"/>
    <x v="22"/>
    <x v="176"/>
    <x v="3"/>
    <x v="527"/>
  </r>
  <r>
    <x v="5258"/>
    <x v="8"/>
    <x v="0"/>
    <x v="1"/>
    <x v="11"/>
    <x v="1"/>
    <x v="24"/>
    <n v="0.87000000000000011"/>
    <n v="0.90999999999999992"/>
    <x v="3"/>
    <x v="22"/>
    <x v="166"/>
    <x v="4"/>
    <x v="1386"/>
  </r>
  <r>
    <x v="5259"/>
    <x v="6"/>
    <x v="1"/>
    <x v="0"/>
    <x v="11"/>
    <x v="5"/>
    <x v="23"/>
    <n v="0.91"/>
    <n v="0.9"/>
    <x v="3"/>
    <x v="36"/>
    <x v="113"/>
    <x v="4"/>
    <x v="620"/>
  </r>
  <r>
    <x v="5260"/>
    <x v="6"/>
    <x v="0"/>
    <x v="0"/>
    <x v="11"/>
    <x v="7"/>
    <x v="14"/>
    <n v="0.9"/>
    <n v="0.95"/>
    <x v="4"/>
    <x v="22"/>
    <x v="49"/>
    <x v="1"/>
    <x v="720"/>
  </r>
  <r>
    <x v="5261"/>
    <x v="7"/>
    <x v="0"/>
    <x v="0"/>
    <x v="11"/>
    <x v="8"/>
    <x v="9"/>
    <n v="0.89"/>
    <n v="0.87"/>
    <x v="3"/>
    <x v="22"/>
    <x v="61"/>
    <x v="1"/>
    <x v="721"/>
  </r>
  <r>
    <x v="5262"/>
    <x v="6"/>
    <x v="0"/>
    <x v="0"/>
    <x v="11"/>
    <x v="7"/>
    <x v="17"/>
    <n v="0.93"/>
    <n v="0.97"/>
    <x v="4"/>
    <x v="22"/>
    <x v="166"/>
    <x v="2"/>
    <x v="723"/>
  </r>
  <r>
    <x v="5263"/>
    <x v="6"/>
    <x v="0"/>
    <x v="1"/>
    <x v="11"/>
    <x v="1"/>
    <x v="4"/>
    <n v="0.91"/>
    <n v="0.94"/>
    <x v="3"/>
    <x v="22"/>
    <x v="116"/>
    <x v="1"/>
    <x v="529"/>
  </r>
  <r>
    <x v="5264"/>
    <x v="2"/>
    <x v="2"/>
    <x v="0"/>
    <x v="11"/>
    <x v="3"/>
    <x v="12"/>
    <n v="0.93"/>
    <n v="0.95"/>
    <x v="4"/>
    <x v="22"/>
    <x v="58"/>
    <x v="3"/>
    <x v="530"/>
  </r>
  <r>
    <x v="5265"/>
    <x v="7"/>
    <x v="1"/>
    <x v="1"/>
    <x v="11"/>
    <x v="2"/>
    <x v="28"/>
    <n v="0.85000000000000009"/>
    <n v="0.98"/>
    <x v="3"/>
    <x v="22"/>
    <x v="38"/>
    <x v="2"/>
    <x v="531"/>
  </r>
  <r>
    <x v="5266"/>
    <x v="6"/>
    <x v="0"/>
    <x v="0"/>
    <x v="11"/>
    <x v="4"/>
    <x v="10"/>
    <n v="0.84000000000000008"/>
    <n v="0.95"/>
    <x v="3"/>
    <x v="22"/>
    <x v="11"/>
    <x v="1"/>
    <x v="960"/>
  </r>
  <r>
    <x v="5267"/>
    <x v="2"/>
    <x v="0"/>
    <x v="0"/>
    <x v="11"/>
    <x v="6"/>
    <x v="28"/>
    <n v="0.8600000000000001"/>
    <n v="0.95"/>
    <x v="4"/>
    <x v="22"/>
    <x v="204"/>
    <x v="2"/>
    <x v="1075"/>
  </r>
  <r>
    <x v="5268"/>
    <x v="2"/>
    <x v="0"/>
    <x v="1"/>
    <x v="11"/>
    <x v="6"/>
    <x v="5"/>
    <n v="0.9"/>
    <n v="0.85"/>
    <x v="4"/>
    <x v="22"/>
    <x v="45"/>
    <x v="0"/>
    <x v="735"/>
  </r>
  <r>
    <x v="5269"/>
    <x v="7"/>
    <x v="0"/>
    <x v="0"/>
    <x v="11"/>
    <x v="6"/>
    <x v="27"/>
    <n v="0.91"/>
    <n v="0.88"/>
    <x v="4"/>
    <x v="22"/>
    <x v="155"/>
    <x v="0"/>
    <x v="736"/>
  </r>
  <r>
    <x v="5270"/>
    <x v="6"/>
    <x v="0"/>
    <x v="1"/>
    <x v="11"/>
    <x v="1"/>
    <x v="18"/>
    <n v="0.9"/>
    <n v="0.90999999999999992"/>
    <x v="4"/>
    <x v="22"/>
    <x v="213"/>
    <x v="2"/>
    <x v="737"/>
  </r>
  <r>
    <x v="5271"/>
    <x v="7"/>
    <x v="0"/>
    <x v="1"/>
    <x v="11"/>
    <x v="8"/>
    <x v="22"/>
    <n v="0.91"/>
    <n v="0.97"/>
    <x v="3"/>
    <x v="22"/>
    <x v="185"/>
    <x v="1"/>
    <x v="746"/>
  </r>
  <r>
    <x v="5272"/>
    <x v="8"/>
    <x v="1"/>
    <x v="1"/>
    <x v="11"/>
    <x v="4"/>
    <x v="18"/>
    <n v="0.95000000000000007"/>
    <n v="0.89"/>
    <x v="3"/>
    <x v="22"/>
    <x v="131"/>
    <x v="4"/>
    <x v="638"/>
  </r>
  <r>
    <x v="5273"/>
    <x v="2"/>
    <x v="2"/>
    <x v="0"/>
    <x v="11"/>
    <x v="6"/>
    <x v="11"/>
    <n v="0.94000000000000006"/>
    <n v="0.98"/>
    <x v="4"/>
    <x v="22"/>
    <x v="144"/>
    <x v="1"/>
    <x v="1077"/>
  </r>
  <r>
    <x v="5274"/>
    <x v="7"/>
    <x v="0"/>
    <x v="1"/>
    <x v="11"/>
    <x v="3"/>
    <x v="24"/>
    <n v="0.8600000000000001"/>
    <n v="0.91999999999999993"/>
    <x v="4"/>
    <x v="22"/>
    <x v="129"/>
    <x v="2"/>
    <x v="641"/>
  </r>
  <r>
    <x v="5275"/>
    <x v="8"/>
    <x v="2"/>
    <x v="1"/>
    <x v="11"/>
    <x v="5"/>
    <x v="29"/>
    <n v="0.94000000000000006"/>
    <n v="0.86"/>
    <x v="3"/>
    <x v="22"/>
    <x v="68"/>
    <x v="4"/>
    <x v="857"/>
  </r>
  <r>
    <x v="5276"/>
    <x v="2"/>
    <x v="2"/>
    <x v="0"/>
    <x v="11"/>
    <x v="6"/>
    <x v="27"/>
    <n v="0.85000000000000009"/>
    <n v="0.88"/>
    <x v="4"/>
    <x v="39"/>
    <x v="35"/>
    <x v="3"/>
    <x v="646"/>
  </r>
  <r>
    <x v="5277"/>
    <x v="2"/>
    <x v="0"/>
    <x v="1"/>
    <x v="11"/>
    <x v="8"/>
    <x v="4"/>
    <n v="0.83000000000000007"/>
    <n v="0.89"/>
    <x v="3"/>
    <x v="22"/>
    <x v="139"/>
    <x v="4"/>
    <x v="650"/>
  </r>
  <r>
    <x v="5278"/>
    <x v="7"/>
    <x v="1"/>
    <x v="1"/>
    <x v="11"/>
    <x v="8"/>
    <x v="29"/>
    <n v="0.91"/>
    <n v="0.86"/>
    <x v="3"/>
    <x v="47"/>
    <x v="138"/>
    <x v="4"/>
    <x v="763"/>
  </r>
  <r>
    <x v="5279"/>
    <x v="7"/>
    <x v="2"/>
    <x v="1"/>
    <x v="11"/>
    <x v="6"/>
    <x v="7"/>
    <n v="0.95000000000000007"/>
    <n v="0.91999999999999993"/>
    <x v="4"/>
    <x v="22"/>
    <x v="92"/>
    <x v="3"/>
    <x v="86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80">
  <r>
    <s v="PGPM2902008"/>
    <n v="26"/>
    <s v="PGPM"/>
    <s v="F"/>
    <x v="0"/>
    <s v="Btech"/>
    <n v="0.87"/>
    <n v="0.94000000000000006"/>
    <n v="0.89"/>
    <x v="0"/>
    <n v="3.7"/>
    <n v="0.77999999999999992"/>
    <n v="15.06"/>
    <x v="0"/>
    <x v="0"/>
  </r>
  <r>
    <s v="PGPM0192008"/>
    <n v="26"/>
    <s v="PGPM"/>
    <s v="M"/>
    <x v="0"/>
    <s v="Btech"/>
    <n v="0.78"/>
    <n v="0.81"/>
    <n v="0.94"/>
    <x v="1"/>
    <n v="4.7"/>
    <n v="0.80750000000000011"/>
    <n v="14.23"/>
    <x v="1"/>
    <x v="0"/>
  </r>
  <r>
    <s v="PGPM2882008"/>
    <n v="25"/>
    <s v="PGPM"/>
    <s v="F"/>
    <x v="0"/>
    <s v="Btech"/>
    <n v="0.61"/>
    <n v="0.91"/>
    <n v="0.87"/>
    <x v="0"/>
    <n v="2.8"/>
    <n v="0.72749999999999992"/>
    <n v="14.17"/>
    <x v="0"/>
    <x v="0"/>
  </r>
  <r>
    <s v="PGPM0872008"/>
    <n v="25"/>
    <s v="PGPM"/>
    <s v="F"/>
    <x v="0"/>
    <s v="Btech"/>
    <n v="0.72"/>
    <n v="0.81"/>
    <n v="0.91999999999999993"/>
    <x v="0"/>
    <n v="2.5"/>
    <n v="0.63749999999999996"/>
    <n v="13.89"/>
    <x v="0"/>
    <x v="0"/>
  </r>
  <r>
    <s v="PGPM2132008"/>
    <n v="23"/>
    <s v="PGPM"/>
    <s v="F"/>
    <x v="0"/>
    <s v="Btech"/>
    <n v="0.65"/>
    <n v="0.91"/>
    <n v="0.96"/>
    <x v="0"/>
    <n v="2.2000000000000002"/>
    <n v="0.68000000000000016"/>
    <n v="13.87"/>
    <x v="0"/>
    <x v="0"/>
  </r>
  <r>
    <s v="PGPM1772008"/>
    <n v="25"/>
    <s v="PGPM"/>
    <s v="F"/>
    <x v="0"/>
    <s v="Btech"/>
    <n v="0.83"/>
    <n v="0.88"/>
    <n v="0.99"/>
    <x v="1"/>
    <n v="2.6"/>
    <n v="0.77250000000000008"/>
    <n v="13.5"/>
    <x v="1"/>
    <x v="0"/>
  </r>
  <r>
    <s v="PGPM2442008"/>
    <n v="24"/>
    <s v="PGPM"/>
    <s v="F"/>
    <x v="0"/>
    <s v="BSc"/>
    <n v="0.82"/>
    <n v="0.82000000000000006"/>
    <n v="0.90999999999999992"/>
    <x v="2"/>
    <n v="3.2"/>
    <n v="0.74500000000000011"/>
    <n v="13.43"/>
    <x v="2"/>
    <x v="0"/>
  </r>
  <r>
    <s v="PGPM2862008"/>
    <n v="26"/>
    <s v="PGPM"/>
    <s v="M"/>
    <x v="0"/>
    <s v="Btech"/>
    <n v="0.83"/>
    <n v="0.83000000000000007"/>
    <n v="0.90999999999999992"/>
    <x v="3"/>
    <n v="3.5"/>
    <n v="0.69750000000000001"/>
    <n v="13.39"/>
    <x v="3"/>
    <x v="0"/>
  </r>
  <r>
    <s v="PGPM1672008"/>
    <n v="27"/>
    <s v="PGPM"/>
    <s v="M"/>
    <x v="0"/>
    <s v="MSc"/>
    <n v="0.80999999999999994"/>
    <n v="0.83000000000000007"/>
    <n v="0.97"/>
    <x v="3"/>
    <n v="4.8"/>
    <n v="0.83499999999999996"/>
    <n v="13.35"/>
    <x v="3"/>
    <x v="0"/>
  </r>
  <r>
    <s v="PGPIM0092008"/>
    <n v="25"/>
    <s v="PGPIM"/>
    <s v="F"/>
    <x v="0"/>
    <s v="Mcom"/>
    <n v="0.76"/>
    <n v="0.81"/>
    <n v="0.95"/>
    <x v="0"/>
    <n v="3.2"/>
    <n v="0.66249999999999998"/>
    <n v="13.34"/>
    <x v="0"/>
    <x v="0"/>
  </r>
  <r>
    <s v="PGPM2022008"/>
    <n v="26"/>
    <s v="PGPM"/>
    <s v="F"/>
    <x v="0"/>
    <s v="Btech"/>
    <n v="0.87"/>
    <n v="0.88"/>
    <n v="0.94"/>
    <x v="1"/>
    <n v="5"/>
    <n v="0.74250000000000005"/>
    <n v="13.25"/>
    <x v="2"/>
    <x v="0"/>
  </r>
  <r>
    <s v="PGPM1332008"/>
    <n v="27"/>
    <s v="PGPM"/>
    <s v="F"/>
    <x v="0"/>
    <s v="Btech"/>
    <n v="0.89999999999999991"/>
    <n v="0.93"/>
    <n v="0.87"/>
    <x v="0"/>
    <n v="4.8"/>
    <n v="0.77750000000000008"/>
    <n v="13.21"/>
    <x v="3"/>
    <x v="0"/>
  </r>
  <r>
    <s v="PGPM0012008"/>
    <n v="26"/>
    <s v="PGPM"/>
    <s v="M"/>
    <x v="0"/>
    <s v="Btech"/>
    <n v="0.67999999999999994"/>
    <n v="0.94000000000000006"/>
    <n v="0.91999999999999993"/>
    <x v="0"/>
    <n v="4.8"/>
    <n v="0.64999999999999991"/>
    <n v="13.05"/>
    <x v="3"/>
    <x v="0"/>
  </r>
  <r>
    <s v="PGPM2632008"/>
    <n v="24"/>
    <s v="PGPM"/>
    <s v="M"/>
    <x v="0"/>
    <s v="BBA"/>
    <n v="0.7"/>
    <n v="0.92"/>
    <n v="0.9"/>
    <x v="0"/>
    <n v="3.7"/>
    <n v="0.62249999999999994"/>
    <n v="13.04"/>
    <x v="0"/>
    <x v="0"/>
  </r>
  <r>
    <s v="PGPM0832008"/>
    <n v="26"/>
    <s v="PGPM"/>
    <s v="F"/>
    <x v="0"/>
    <s v="Btech"/>
    <n v="0.7"/>
    <n v="0.82000000000000006"/>
    <n v="0.85"/>
    <x v="0"/>
    <n v="4.7"/>
    <n v="0.60250000000000004"/>
    <n v="13"/>
    <x v="3"/>
    <x v="0"/>
  </r>
  <r>
    <s v="PGPHR0122008"/>
    <n v="23"/>
    <s v="PGPHR"/>
    <s v="F"/>
    <x v="0"/>
    <s v="Btech"/>
    <n v="0.84"/>
    <n v="0.94000000000000006"/>
    <n v="0.89"/>
    <x v="0"/>
    <n v="1.7"/>
    <n v="0.83499999999999996"/>
    <n v="13"/>
    <x v="0"/>
    <x v="0"/>
  </r>
  <r>
    <s v="PGPHR0372008"/>
    <n v="23"/>
    <s v="PGPHR"/>
    <s v="F"/>
    <x v="0"/>
    <s v="Btech"/>
    <n v="0.66999999999999993"/>
    <n v="0.83000000000000007"/>
    <n v="0.99"/>
    <x v="1"/>
    <n v="2.4"/>
    <n v="0.64250000000000007"/>
    <n v="13"/>
    <x v="1"/>
    <x v="0"/>
  </r>
  <r>
    <s v="PGPM1282008"/>
    <n v="25"/>
    <s v="PGPM"/>
    <s v="M"/>
    <x v="0"/>
    <s v="Mcom"/>
    <n v="0.7"/>
    <n v="0.87000000000000011"/>
    <n v="0.98"/>
    <x v="0"/>
    <n v="3.4"/>
    <n v="0.77999999999999992"/>
    <n v="12.95"/>
    <x v="0"/>
    <x v="0"/>
  </r>
  <r>
    <s v="PGPM2782008"/>
    <n v="26"/>
    <s v="PGPM"/>
    <s v="F"/>
    <x v="0"/>
    <s v="Btech"/>
    <n v="0.7"/>
    <n v="0.84000000000000008"/>
    <n v="0.9"/>
    <x v="0"/>
    <n v="4.5"/>
    <n v="0.77749999999999997"/>
    <n v="12.95"/>
    <x v="4"/>
    <x v="0"/>
  </r>
  <r>
    <s v="PGPM2322008"/>
    <n v="24"/>
    <s v="PGPM"/>
    <s v="M"/>
    <x v="0"/>
    <s v="BCA"/>
    <n v="0.77"/>
    <n v="0.93"/>
    <n v="0.97"/>
    <x v="0"/>
    <n v="3.3"/>
    <n v="0.70500000000000007"/>
    <n v="12.87"/>
    <x v="0"/>
    <x v="0"/>
  </r>
  <r>
    <s v="PGPM1812008"/>
    <n v="27"/>
    <s v="PGPM"/>
    <s v="F"/>
    <x v="0"/>
    <s v="Btech"/>
    <n v="0.61"/>
    <n v="0.88"/>
    <n v="0.89"/>
    <x v="1"/>
    <n v="4.9000000000000004"/>
    <n v="0.75750000000000006"/>
    <n v="12.86"/>
    <x v="3"/>
    <x v="0"/>
  </r>
  <r>
    <s v="PGPM1872008"/>
    <n v="26"/>
    <s v="PGPM"/>
    <s v="F"/>
    <x v="0"/>
    <s v="Btech"/>
    <n v="0.75"/>
    <n v="0.81"/>
    <n v="0.88"/>
    <x v="1"/>
    <n v="4.5999999999999996"/>
    <n v="0.69750000000000001"/>
    <n v="12.82"/>
    <x v="2"/>
    <x v="0"/>
  </r>
  <r>
    <s v="PGPM1912008"/>
    <n v="23"/>
    <s v="PGPM"/>
    <s v="M"/>
    <x v="0"/>
    <s v="Btech"/>
    <n v="0.77"/>
    <n v="0.91"/>
    <n v="0.9"/>
    <x v="0"/>
    <n v="1.2"/>
    <n v="0.69249999999999989"/>
    <n v="12.76"/>
    <x v="0"/>
    <x v="0"/>
  </r>
  <r>
    <s v="PGPM2052008"/>
    <n v="26"/>
    <s v="PGPM"/>
    <s v="F"/>
    <x v="0"/>
    <s v="Btech"/>
    <n v="0.89999999999999991"/>
    <n v="0.92"/>
    <n v="0.95"/>
    <x v="2"/>
    <n v="4.2"/>
    <n v="0.67999999999999994"/>
    <n v="12.75"/>
    <x v="3"/>
    <x v="0"/>
  </r>
  <r>
    <s v="PGPIM0122008"/>
    <n v="25"/>
    <s v="PGPIM"/>
    <s v="M"/>
    <x v="0"/>
    <s v="Btech"/>
    <n v="0.84"/>
    <n v="0.87000000000000011"/>
    <n v="0.86"/>
    <x v="3"/>
    <n v="2.7"/>
    <n v="0.755"/>
    <n v="12.69"/>
    <x v="3"/>
    <x v="0"/>
  </r>
  <r>
    <s v="PGPM2342008"/>
    <n v="24"/>
    <s v="PGPM"/>
    <s v="F"/>
    <x v="0"/>
    <s v="MSc"/>
    <n v="0.88"/>
    <n v="0.84000000000000008"/>
    <n v="0.88"/>
    <x v="1"/>
    <n v="1.7"/>
    <n v="0.74249999999999994"/>
    <n v="12.68"/>
    <x v="1"/>
    <x v="0"/>
  </r>
  <r>
    <s v="PGPM1792008"/>
    <n v="26"/>
    <s v="PGPM"/>
    <s v="F"/>
    <x v="0"/>
    <s v="MSc"/>
    <n v="0.61"/>
    <n v="0.8600000000000001"/>
    <n v="0.95"/>
    <x v="0"/>
    <n v="4.3"/>
    <n v="0.73750000000000004"/>
    <n v="12.66"/>
    <x v="1"/>
    <x v="0"/>
  </r>
  <r>
    <s v="PGPM0032008"/>
    <n v="27"/>
    <s v="PGPM"/>
    <s v="F"/>
    <x v="0"/>
    <s v="Btech"/>
    <n v="0.69"/>
    <n v="0.81"/>
    <n v="0.95"/>
    <x v="2"/>
    <n v="4.7"/>
    <n v="0.74"/>
    <n v="12.63"/>
    <x v="3"/>
    <x v="0"/>
  </r>
  <r>
    <s v="PGPM0062008"/>
    <n v="23"/>
    <s v="PGPM"/>
    <s v="M"/>
    <x v="0"/>
    <s v="BSc"/>
    <n v="0.67999999999999994"/>
    <n v="0.84000000000000008"/>
    <n v="0.86"/>
    <x v="0"/>
    <n v="2.4"/>
    <n v="0.62749999999999995"/>
    <n v="12.59"/>
    <x v="0"/>
    <x v="0"/>
  </r>
  <r>
    <s v="PGPM1092008"/>
    <n v="26"/>
    <s v="PGPM"/>
    <s v="F"/>
    <x v="0"/>
    <s v="Btech"/>
    <n v="0.67999999999999994"/>
    <n v="0.84000000000000008"/>
    <n v="0.88"/>
    <x v="0"/>
    <n v="3.7"/>
    <n v="0.63500000000000001"/>
    <n v="12.59"/>
    <x v="1"/>
    <x v="0"/>
  </r>
  <r>
    <s v="PGPM0632008"/>
    <n v="25"/>
    <s v="PGPM"/>
    <s v="M"/>
    <x v="0"/>
    <s v="Btech"/>
    <n v="0.83"/>
    <n v="0.93"/>
    <n v="0.89"/>
    <x v="0"/>
    <n v="4"/>
    <n v="0.67499999999999993"/>
    <n v="12.57"/>
    <x v="2"/>
    <x v="0"/>
  </r>
  <r>
    <s v="PGPM0472008"/>
    <n v="28"/>
    <s v="PGPM"/>
    <s v="M"/>
    <x v="0"/>
    <s v="Mcom"/>
    <n v="0.65"/>
    <n v="0.91"/>
    <n v="0.88"/>
    <x v="0"/>
    <n v="5"/>
    <n v="0.78"/>
    <n v="12.56"/>
    <x v="2"/>
    <x v="0"/>
  </r>
  <r>
    <s v="PGPM2492008"/>
    <n v="27"/>
    <s v="PGPM"/>
    <s v="F"/>
    <x v="0"/>
    <s v="MSc"/>
    <n v="0.69"/>
    <n v="0.83000000000000007"/>
    <n v="0.87"/>
    <x v="0"/>
    <n v="4.5"/>
    <n v="0.70250000000000012"/>
    <n v="12.55"/>
    <x v="1"/>
    <x v="0"/>
  </r>
  <r>
    <s v="PGPM2522008"/>
    <n v="21"/>
    <s v="PGPM"/>
    <s v="F"/>
    <x v="0"/>
    <s v="Btech"/>
    <n v="0.8"/>
    <n v="0.8600000000000001"/>
    <n v="0.91999999999999993"/>
    <x v="0"/>
    <n v="0"/>
    <n v="0.60499999999999998"/>
    <n v="12.54"/>
    <x v="0"/>
    <x v="1"/>
  </r>
  <r>
    <s v="PGPM2592008"/>
    <n v="25"/>
    <s v="PGPM"/>
    <s v="F"/>
    <x v="0"/>
    <s v="MSc"/>
    <n v="0.8"/>
    <n v="0.88"/>
    <n v="0.95"/>
    <x v="1"/>
    <n v="1.9"/>
    <n v="0.7"/>
    <n v="12.53"/>
    <x v="1"/>
    <x v="0"/>
  </r>
  <r>
    <s v="PGPM2482008"/>
    <n v="22"/>
    <s v="PGPM"/>
    <s v="F"/>
    <x v="0"/>
    <s v="Btech"/>
    <n v="0.73"/>
    <n v="0.87000000000000011"/>
    <n v="0.97"/>
    <x v="0"/>
    <n v="0"/>
    <n v="0.72250000000000003"/>
    <n v="12.44"/>
    <x v="0"/>
    <x v="1"/>
  </r>
  <r>
    <s v="PGPM1992008"/>
    <n v="24"/>
    <s v="PGPM"/>
    <s v="F"/>
    <x v="0"/>
    <s v="Btech"/>
    <n v="0.83"/>
    <n v="0.82000000000000006"/>
    <n v="0.89"/>
    <x v="1"/>
    <n v="3.3"/>
    <n v="0.66250000000000009"/>
    <n v="12.4"/>
    <x v="2"/>
    <x v="0"/>
  </r>
  <r>
    <s v="PGPM1702008"/>
    <n v="25"/>
    <s v="PGPM"/>
    <s v="F"/>
    <x v="0"/>
    <s v="Btech"/>
    <n v="0.84"/>
    <n v="0.84000000000000008"/>
    <n v="0.86"/>
    <x v="1"/>
    <n v="3.8"/>
    <n v="0.81499999999999995"/>
    <n v="12.36"/>
    <x v="0"/>
    <x v="0"/>
  </r>
  <r>
    <s v="PGPM0292008"/>
    <n v="23"/>
    <s v="PGPM"/>
    <s v="F"/>
    <x v="0"/>
    <s v="MSc"/>
    <n v="0.63"/>
    <n v="0.8600000000000001"/>
    <n v="0.92999999999999994"/>
    <x v="0"/>
    <n v="0"/>
    <n v="0.64250000000000007"/>
    <n v="12.35"/>
    <x v="0"/>
    <x v="1"/>
  </r>
  <r>
    <s v="PGPM1632008"/>
    <n v="26"/>
    <s v="PGPM"/>
    <s v="F"/>
    <x v="0"/>
    <s v="Btech"/>
    <n v="0.6"/>
    <n v="0.88"/>
    <n v="0.95"/>
    <x v="3"/>
    <n v="4.9000000000000004"/>
    <n v="0.75"/>
    <n v="12.34"/>
    <x v="4"/>
    <x v="0"/>
  </r>
  <r>
    <s v="PGPM2362008"/>
    <n v="24"/>
    <s v="PGPM"/>
    <s v="F"/>
    <x v="0"/>
    <s v="Btech"/>
    <n v="0.8"/>
    <n v="0.85000000000000009"/>
    <n v="0.85"/>
    <x v="1"/>
    <n v="3.4"/>
    <n v="0.73000000000000009"/>
    <n v="12.32"/>
    <x v="3"/>
    <x v="0"/>
  </r>
  <r>
    <s v="PGPM2712008"/>
    <n v="26"/>
    <s v="PGPM"/>
    <s v="M"/>
    <x v="0"/>
    <s v="Btech"/>
    <n v="0.67999999999999994"/>
    <n v="0.94000000000000006"/>
    <n v="0.98"/>
    <x v="0"/>
    <n v="3.8"/>
    <n v="0.70499999999999996"/>
    <n v="12.32"/>
    <x v="1"/>
    <x v="0"/>
  </r>
  <r>
    <s v="PGPM2202008"/>
    <n v="25"/>
    <s v="PGPM"/>
    <s v="F"/>
    <x v="0"/>
    <s v="Btech"/>
    <n v="0.69"/>
    <n v="0.93"/>
    <n v="0.98"/>
    <x v="1"/>
    <n v="3.8"/>
    <n v="0.66500000000000004"/>
    <n v="12.29"/>
    <x v="3"/>
    <x v="0"/>
  </r>
  <r>
    <s v="PGPM2222008"/>
    <n v="25"/>
    <s v="PGPM"/>
    <s v="F"/>
    <x v="0"/>
    <s v="Btech"/>
    <n v="0.8899999999999999"/>
    <n v="0.85000000000000009"/>
    <n v="0.87"/>
    <x v="1"/>
    <n v="3.5"/>
    <n v="0.77750000000000008"/>
    <n v="12.29"/>
    <x v="2"/>
    <x v="0"/>
  </r>
  <r>
    <s v="PGPM0162008"/>
    <n v="21"/>
    <s v="PGPM"/>
    <s v="F"/>
    <x v="0"/>
    <s v="Btech"/>
    <n v="0.64"/>
    <n v="0.87000000000000011"/>
    <n v="0.90999999999999992"/>
    <x v="0"/>
    <n v="0"/>
    <n v="0.6925"/>
    <n v="12.28"/>
    <x v="0"/>
    <x v="1"/>
  </r>
  <r>
    <s v="PGPM1322008"/>
    <n v="25"/>
    <s v="PGPM"/>
    <s v="F"/>
    <x v="0"/>
    <s v="Btech"/>
    <n v="0.79"/>
    <n v="0.9"/>
    <n v="0.97"/>
    <x v="0"/>
    <n v="2.8"/>
    <n v="0.74750000000000005"/>
    <n v="12.26"/>
    <x v="3"/>
    <x v="0"/>
  </r>
  <r>
    <s v="PGPHR0012008"/>
    <n v="25"/>
    <s v="PGPHR"/>
    <s v="F"/>
    <x v="0"/>
    <s v="Btech"/>
    <n v="0.83"/>
    <n v="0.89"/>
    <n v="0.95"/>
    <x v="0"/>
    <n v="2.8"/>
    <n v="0.73000000000000009"/>
    <n v="12.26"/>
    <x v="1"/>
    <x v="0"/>
  </r>
  <r>
    <s v="PGPM1392008"/>
    <n v="25"/>
    <s v="PGPM"/>
    <s v="M"/>
    <x v="0"/>
    <s v="Btech"/>
    <n v="0.62"/>
    <n v="0.82000000000000006"/>
    <n v="0.95"/>
    <x v="1"/>
    <n v="4.2"/>
    <n v="0.75500000000000012"/>
    <n v="12.24"/>
    <x v="3"/>
    <x v="0"/>
  </r>
  <r>
    <s v="PGPM1452008"/>
    <n v="27"/>
    <s v="PGPM"/>
    <s v="F"/>
    <x v="0"/>
    <s v="Btech"/>
    <n v="0.65"/>
    <n v="0.87000000000000011"/>
    <n v="0.90999999999999992"/>
    <x v="3"/>
    <n v="4.9000000000000004"/>
    <n v="0.75"/>
    <n v="12.2"/>
    <x v="0"/>
    <x v="0"/>
  </r>
  <r>
    <s v="PGPM1472008"/>
    <n v="25"/>
    <s v="PGPM"/>
    <s v="F"/>
    <x v="0"/>
    <s v="Btech"/>
    <n v="0.83"/>
    <n v="0.93"/>
    <n v="0.88"/>
    <x v="4"/>
    <n v="4.4000000000000004"/>
    <n v="0.6875"/>
    <n v="12.2"/>
    <x v="3"/>
    <x v="0"/>
  </r>
  <r>
    <s v="PGPM2512008"/>
    <n v="26"/>
    <s v="PGPM"/>
    <s v="F"/>
    <x v="0"/>
    <s v="Btech"/>
    <n v="0.76"/>
    <n v="0.94000000000000006"/>
    <n v="0.97"/>
    <x v="1"/>
    <n v="3.9"/>
    <n v="0.66999999999999993"/>
    <n v="12.18"/>
    <x v="0"/>
    <x v="0"/>
  </r>
  <r>
    <s v="PGPIM0242008"/>
    <n v="22"/>
    <s v="PGPIM"/>
    <s v="F"/>
    <x v="0"/>
    <s v="Btech"/>
    <n v="0.77"/>
    <n v="0.9"/>
    <n v="0.94"/>
    <x v="0"/>
    <n v="0"/>
    <n v="0.7024999999999999"/>
    <n v="12.17"/>
    <x v="0"/>
    <x v="1"/>
  </r>
  <r>
    <s v="PGPM0642008"/>
    <n v="25"/>
    <s v="PGPM"/>
    <s v="M"/>
    <x v="0"/>
    <s v="Btech"/>
    <n v="0.8899999999999999"/>
    <n v="0.89"/>
    <n v="0.85"/>
    <x v="0"/>
    <n v="2.9"/>
    <n v="0.81499999999999995"/>
    <n v="12.16"/>
    <x v="3"/>
    <x v="0"/>
  </r>
  <r>
    <s v="PGPM0512008"/>
    <n v="26"/>
    <s v="PGPM"/>
    <s v="M"/>
    <x v="0"/>
    <s v="Btech"/>
    <n v="0.85"/>
    <n v="0.82000000000000006"/>
    <n v="0.88"/>
    <x v="1"/>
    <n v="3.7"/>
    <n v="0.75749999999999995"/>
    <n v="12.14"/>
    <x v="4"/>
    <x v="0"/>
  </r>
  <r>
    <s v="PGPM2192008"/>
    <n v="24"/>
    <s v="PGPM"/>
    <s v="F"/>
    <x v="0"/>
    <s v="Btech"/>
    <n v="0.72"/>
    <n v="0.8600000000000001"/>
    <n v="0.98"/>
    <x v="1"/>
    <n v="3.4"/>
    <n v="0.78249999999999997"/>
    <n v="12.14"/>
    <x v="0"/>
    <x v="0"/>
  </r>
  <r>
    <s v="PGPM2282008"/>
    <n v="26"/>
    <s v="PGPM"/>
    <s v="M"/>
    <x v="0"/>
    <s v="MSc"/>
    <n v="0.76"/>
    <n v="0.94000000000000006"/>
    <n v="0.98"/>
    <x v="0"/>
    <n v="4.0999999999999996"/>
    <n v="0.71499999999999997"/>
    <n v="12.14"/>
    <x v="2"/>
    <x v="0"/>
  </r>
  <r>
    <s v="PGPM2682008"/>
    <n v="24"/>
    <s v="PGPM"/>
    <s v="M"/>
    <x v="0"/>
    <s v="MA"/>
    <n v="0.65999999999999992"/>
    <n v="0.8600000000000001"/>
    <n v="0.9"/>
    <x v="1"/>
    <n v="2.4"/>
    <n v="0.82250000000000001"/>
    <n v="12.14"/>
    <x v="1"/>
    <x v="0"/>
  </r>
  <r>
    <s v="PGPM0112008"/>
    <n v="25"/>
    <s v="PGPM"/>
    <s v="M"/>
    <x v="0"/>
    <s v="Mcom"/>
    <n v="0.8899999999999999"/>
    <n v="0.95000000000000007"/>
    <n v="0.98"/>
    <x v="3"/>
    <n v="2.9"/>
    <n v="0.68"/>
    <n v="12.13"/>
    <x v="3"/>
    <x v="0"/>
  </r>
  <r>
    <s v="PGPM0972008"/>
    <n v="22"/>
    <s v="PGPM"/>
    <s v="M"/>
    <x v="0"/>
    <s v="Btech"/>
    <n v="0.88"/>
    <n v="0.82000000000000006"/>
    <n v="0.9"/>
    <x v="3"/>
    <n v="1.4"/>
    <n v="0.7599999999999999"/>
    <n v="12.13"/>
    <x v="3"/>
    <x v="0"/>
  </r>
  <r>
    <s v="PGPM0242008"/>
    <n v="27"/>
    <s v="PGPM"/>
    <s v="M"/>
    <x v="0"/>
    <s v="Btech"/>
    <n v="0.80999999999999994"/>
    <n v="0.92"/>
    <n v="0.94"/>
    <x v="3"/>
    <n v="4.5999999999999996"/>
    <n v="0.79499999999999993"/>
    <n v="12.12"/>
    <x v="2"/>
    <x v="0"/>
  </r>
  <r>
    <s v="PGPM2082008"/>
    <n v="24"/>
    <s v="PGPM"/>
    <s v="F"/>
    <x v="0"/>
    <s v="Mcom"/>
    <n v="0.80999999999999994"/>
    <n v="0.93"/>
    <n v="0.91999999999999993"/>
    <x v="3"/>
    <n v="2.4"/>
    <n v="0.78750000000000009"/>
    <n v="12.12"/>
    <x v="3"/>
    <x v="0"/>
  </r>
  <r>
    <s v="PGPM2172008"/>
    <n v="23"/>
    <s v="PGPM"/>
    <s v="M"/>
    <x v="0"/>
    <s v="Btech"/>
    <n v="0.8899999999999999"/>
    <n v="0.8600000000000001"/>
    <n v="0.95"/>
    <x v="1"/>
    <n v="1.1000000000000001"/>
    <n v="0.71249999999999991"/>
    <n v="12.12"/>
    <x v="1"/>
    <x v="0"/>
  </r>
  <r>
    <s v="PGPM1072008"/>
    <n v="21"/>
    <s v="PGPM"/>
    <s v="M"/>
    <x v="0"/>
    <s v="Btech"/>
    <n v="0.66999999999999993"/>
    <n v="0.81"/>
    <n v="0.94"/>
    <x v="0"/>
    <n v="0"/>
    <n v="0.72250000000000003"/>
    <n v="12.11"/>
    <x v="0"/>
    <x v="1"/>
  </r>
  <r>
    <s v="PGPM1002008"/>
    <n v="21"/>
    <s v="PGPM"/>
    <s v="M"/>
    <x v="0"/>
    <s v="Btech"/>
    <n v="0.88"/>
    <n v="0.87000000000000011"/>
    <n v="0.91999999999999993"/>
    <x v="0"/>
    <n v="0"/>
    <n v="0.80500000000000005"/>
    <n v="12.1"/>
    <x v="0"/>
    <x v="1"/>
  </r>
  <r>
    <s v="PGPM2832008"/>
    <n v="28"/>
    <s v="PGPM"/>
    <s v="F"/>
    <x v="0"/>
    <s v="MA"/>
    <n v="0.84"/>
    <n v="0.85000000000000009"/>
    <n v="0.97"/>
    <x v="1"/>
    <n v="4.8"/>
    <n v="0.8"/>
    <n v="12.09"/>
    <x v="3"/>
    <x v="0"/>
  </r>
  <r>
    <s v="PGPM0092008"/>
    <n v="24"/>
    <s v="PGPM"/>
    <s v="F"/>
    <x v="0"/>
    <s v="Btech"/>
    <n v="0.63"/>
    <n v="0.92"/>
    <n v="0.91999999999999993"/>
    <x v="1"/>
    <n v="3.4"/>
    <n v="0.73249999999999993"/>
    <n v="12.06"/>
    <x v="0"/>
    <x v="0"/>
  </r>
  <r>
    <s v="PGPM1652008"/>
    <n v="24"/>
    <s v="PGPM"/>
    <s v="F"/>
    <x v="0"/>
    <s v="Btech"/>
    <n v="0.69"/>
    <n v="0.93"/>
    <n v="0.98"/>
    <x v="2"/>
    <n v="2.8"/>
    <n v="0.6875"/>
    <n v="12.06"/>
    <x v="1"/>
    <x v="0"/>
  </r>
  <r>
    <s v="PGPM0932008"/>
    <n v="25"/>
    <s v="PGPM"/>
    <s v="F"/>
    <x v="0"/>
    <s v="Btech"/>
    <n v="0.77"/>
    <n v="0.83000000000000007"/>
    <n v="0.92999999999999994"/>
    <x v="1"/>
    <n v="3.5"/>
    <n v="0.80249999999999999"/>
    <n v="12.05"/>
    <x v="3"/>
    <x v="0"/>
  </r>
  <r>
    <s v="PGPM1342008"/>
    <n v="22"/>
    <s v="PGPM"/>
    <s v="M"/>
    <x v="0"/>
    <s v="Btech"/>
    <n v="0.83"/>
    <n v="0.9"/>
    <n v="0.90999999999999992"/>
    <x v="0"/>
    <n v="0"/>
    <n v="0.79249999999999998"/>
    <n v="12.05"/>
    <x v="0"/>
    <x v="1"/>
  </r>
  <r>
    <s v="PGPM2002008"/>
    <n v="25"/>
    <s v="PGPM"/>
    <s v="F"/>
    <x v="0"/>
    <s v="Btech"/>
    <n v="0.64"/>
    <n v="0.8"/>
    <n v="0.90999999999999992"/>
    <x v="1"/>
    <n v="3.5"/>
    <n v="0.78999999999999992"/>
    <n v="12.03"/>
    <x v="2"/>
    <x v="0"/>
  </r>
  <r>
    <s v="PGPM0792008"/>
    <n v="26"/>
    <s v="PGPM"/>
    <s v="F"/>
    <x v="0"/>
    <s v="Btech"/>
    <n v="0.65999999999999992"/>
    <n v="0.87000000000000011"/>
    <n v="0.97"/>
    <x v="1"/>
    <n v="3.5"/>
    <n v="0.70749999999999991"/>
    <n v="12.02"/>
    <x v="0"/>
    <x v="0"/>
  </r>
  <r>
    <s v="PGPIM0572008"/>
    <n v="25"/>
    <s v="PGPIM"/>
    <s v="M"/>
    <x v="0"/>
    <s v="Btech"/>
    <n v="0.72"/>
    <n v="0.84000000000000008"/>
    <n v="0.94"/>
    <x v="0"/>
    <n v="3.7"/>
    <n v="0.76750000000000007"/>
    <n v="12.02"/>
    <x v="3"/>
    <x v="0"/>
  </r>
  <r>
    <s v="PGPM1302008"/>
    <n v="25"/>
    <s v="PGPM"/>
    <s v="F"/>
    <x v="0"/>
    <s v="Btech"/>
    <n v="0.67999999999999994"/>
    <n v="0.81"/>
    <n v="0.86"/>
    <x v="3"/>
    <n v="3.8"/>
    <n v="0.74750000000000005"/>
    <n v="12.01"/>
    <x v="1"/>
    <x v="0"/>
  </r>
  <r>
    <s v="PGPM0562008"/>
    <n v="23"/>
    <s v="PGPM"/>
    <s v="F"/>
    <x v="0"/>
    <s v="Btech"/>
    <n v="0.83"/>
    <n v="0.93"/>
    <n v="0.97"/>
    <x v="0"/>
    <n v="1.8"/>
    <n v="0.63250000000000006"/>
    <n v="11.99"/>
    <x v="2"/>
    <x v="0"/>
  </r>
  <r>
    <s v="PGPM2952008"/>
    <n v="22"/>
    <s v="PGPM"/>
    <s v="F"/>
    <x v="0"/>
    <s v="Btech"/>
    <n v="0.72"/>
    <n v="0.85000000000000009"/>
    <n v="0.9"/>
    <x v="3"/>
    <n v="1.2"/>
    <n v="0.78"/>
    <n v="11.99"/>
    <x v="3"/>
    <x v="0"/>
  </r>
  <r>
    <s v="PGPM0752008"/>
    <n v="26"/>
    <s v="PGPM"/>
    <s v="F"/>
    <x v="0"/>
    <s v="Bcom"/>
    <n v="0.73"/>
    <n v="0.93"/>
    <n v="0.86"/>
    <x v="1"/>
    <n v="4.5"/>
    <n v="0.70750000000000002"/>
    <n v="11.98"/>
    <x v="0"/>
    <x v="0"/>
  </r>
  <r>
    <s v="PGPM2152008"/>
    <n v="24"/>
    <s v="PGPM"/>
    <s v="F"/>
    <x v="0"/>
    <s v="Btech"/>
    <n v="0.63"/>
    <n v="0.81"/>
    <n v="0.95"/>
    <x v="0"/>
    <n v="2.2999999999999998"/>
    <n v="0.74749999999999994"/>
    <n v="11.98"/>
    <x v="3"/>
    <x v="0"/>
  </r>
  <r>
    <s v="PGPM0382008"/>
    <n v="21"/>
    <s v="PGPM"/>
    <s v="M"/>
    <x v="0"/>
    <s v="Btech"/>
    <n v="0.65999999999999992"/>
    <n v="0.91"/>
    <n v="0.92999999999999994"/>
    <x v="2"/>
    <n v="0"/>
    <n v="0.81249999999999989"/>
    <n v="11.97"/>
    <x v="2"/>
    <x v="1"/>
  </r>
  <r>
    <s v="PGPM1272008"/>
    <n v="24"/>
    <s v="PGPM"/>
    <s v="F"/>
    <x v="0"/>
    <s v="Btech"/>
    <n v="0.77"/>
    <n v="0.94000000000000006"/>
    <n v="0.97"/>
    <x v="2"/>
    <n v="2.2999999999999998"/>
    <n v="0.62250000000000005"/>
    <n v="11.97"/>
    <x v="0"/>
    <x v="0"/>
  </r>
  <r>
    <s v="PGPIM0532008"/>
    <n v="24"/>
    <s v="PGPIM"/>
    <s v="F"/>
    <x v="0"/>
    <s v="Btech"/>
    <n v="0.72"/>
    <n v="0.94000000000000006"/>
    <n v="0.94"/>
    <x v="0"/>
    <n v="2.6"/>
    <n v="0.82750000000000001"/>
    <n v="11.97"/>
    <x v="4"/>
    <x v="0"/>
  </r>
  <r>
    <s v="PGPM0352008"/>
    <n v="24"/>
    <s v="PGPM"/>
    <s v="F"/>
    <x v="0"/>
    <s v="Btech"/>
    <n v="0.84"/>
    <n v="0.91"/>
    <n v="0.87"/>
    <x v="1"/>
    <n v="3"/>
    <n v="0.70250000000000001"/>
    <n v="11.96"/>
    <x v="2"/>
    <x v="0"/>
  </r>
  <r>
    <s v="PGPM0282008"/>
    <n v="27"/>
    <s v="PGPM"/>
    <s v="F"/>
    <x v="0"/>
    <s v="MSc"/>
    <n v="0.64"/>
    <n v="0.89"/>
    <n v="0.96"/>
    <x v="2"/>
    <n v="3.8"/>
    <n v="0.75"/>
    <n v="11.94"/>
    <x v="4"/>
    <x v="0"/>
  </r>
  <r>
    <s v="PGPIM0602008"/>
    <n v="26"/>
    <s v="PGPIM"/>
    <s v="F"/>
    <x v="0"/>
    <s v="Mcom"/>
    <n v="0.65"/>
    <n v="0.83000000000000007"/>
    <n v="0.88"/>
    <x v="0"/>
    <n v="3.6"/>
    <n v="0.62"/>
    <n v="11.94"/>
    <x v="1"/>
    <x v="0"/>
  </r>
  <r>
    <s v="PGPM1122008"/>
    <n v="23"/>
    <s v="PGPM"/>
    <s v="M"/>
    <x v="0"/>
    <s v="Btech"/>
    <n v="0.85"/>
    <n v="0.84000000000000008"/>
    <n v="0.91999999999999993"/>
    <x v="0"/>
    <n v="2.4"/>
    <n v="0.69249999999999989"/>
    <n v="11.93"/>
    <x v="3"/>
    <x v="0"/>
  </r>
  <r>
    <s v="PGPM0682008"/>
    <n v="23"/>
    <s v="PGPM"/>
    <s v="F"/>
    <x v="0"/>
    <s v="Btech"/>
    <n v="0.76"/>
    <n v="0.82000000000000006"/>
    <n v="0.94"/>
    <x v="0"/>
    <n v="2.2999999999999998"/>
    <n v="0.73499999999999999"/>
    <n v="11.89"/>
    <x v="1"/>
    <x v="0"/>
  </r>
  <r>
    <s v="PGPIM0022008"/>
    <n v="22"/>
    <s v="PGPIM"/>
    <s v="F"/>
    <x v="0"/>
    <s v="MSc"/>
    <n v="0.79"/>
    <n v="0.83000000000000007"/>
    <n v="0.95"/>
    <x v="0"/>
    <n v="0"/>
    <n v="0.68250000000000011"/>
    <n v="11.89"/>
    <x v="0"/>
    <x v="1"/>
  </r>
  <r>
    <s v="PGPM0592008"/>
    <n v="26"/>
    <s v="PGPM"/>
    <s v="F"/>
    <x v="0"/>
    <s v="MSc"/>
    <n v="0.82"/>
    <n v="0.81"/>
    <n v="0.88"/>
    <x v="1"/>
    <n v="3.4"/>
    <n v="0.71250000000000013"/>
    <n v="11.87"/>
    <x v="3"/>
    <x v="0"/>
  </r>
  <r>
    <s v="PGPM0982008"/>
    <n v="26"/>
    <s v="PGPM"/>
    <s v="M"/>
    <x v="0"/>
    <s v="Btech"/>
    <n v="0.74"/>
    <n v="0.84000000000000008"/>
    <n v="0.90999999999999992"/>
    <x v="3"/>
    <n v="4.0999999999999996"/>
    <n v="0.60000000000000009"/>
    <n v="11.87"/>
    <x v="1"/>
    <x v="0"/>
  </r>
  <r>
    <s v="PGPM1892008"/>
    <n v="24"/>
    <s v="PGPM"/>
    <s v="F"/>
    <x v="0"/>
    <s v="Btech"/>
    <n v="0.69"/>
    <n v="0.95000000000000007"/>
    <n v="0.97"/>
    <x v="0"/>
    <n v="1.5"/>
    <n v="0.72"/>
    <n v="11.82"/>
    <x v="1"/>
    <x v="0"/>
  </r>
  <r>
    <s v="PGPM2962008"/>
    <n v="26"/>
    <s v="PGPM"/>
    <s v="F"/>
    <x v="0"/>
    <s v="MSc"/>
    <n v="0.76"/>
    <n v="0.94000000000000006"/>
    <n v="0.98"/>
    <x v="1"/>
    <n v="3.4"/>
    <n v="0.76500000000000001"/>
    <n v="11.82"/>
    <x v="4"/>
    <x v="0"/>
  </r>
  <r>
    <s v="PGPM1492008"/>
    <n v="23"/>
    <s v="PGPM"/>
    <s v="F"/>
    <x v="0"/>
    <s v="Btech"/>
    <n v="0.66999999999999993"/>
    <n v="0.82000000000000006"/>
    <n v="0.92999999999999994"/>
    <x v="0"/>
    <n v="1.8"/>
    <n v="0.68"/>
    <n v="11.81"/>
    <x v="1"/>
    <x v="0"/>
  </r>
  <r>
    <s v="PGPIM0552008"/>
    <n v="24"/>
    <s v="PGPIM"/>
    <s v="F"/>
    <x v="0"/>
    <s v="Btech"/>
    <n v="0.89999999999999991"/>
    <n v="0.91"/>
    <n v="0.92999999999999994"/>
    <x v="2"/>
    <n v="2.6"/>
    <n v="0.8175"/>
    <n v="11.81"/>
    <x v="0"/>
    <x v="0"/>
  </r>
  <r>
    <s v="PGPM1142008"/>
    <n v="25"/>
    <s v="PGPM"/>
    <s v="F"/>
    <x v="0"/>
    <s v="MSc"/>
    <n v="0.77"/>
    <n v="0.8"/>
    <n v="0.90999999999999992"/>
    <x v="0"/>
    <n v="2.5"/>
    <n v="0.745"/>
    <n v="11.79"/>
    <x v="3"/>
    <x v="0"/>
  </r>
  <r>
    <s v="PGPM2982008"/>
    <n v="27"/>
    <s v="PGPM"/>
    <s v="M"/>
    <x v="0"/>
    <s v="Btech"/>
    <n v="0.74"/>
    <n v="0.88"/>
    <n v="0.90999999999999992"/>
    <x v="3"/>
    <n v="4.7"/>
    <n v="0.78"/>
    <n v="11.78"/>
    <x v="1"/>
    <x v="0"/>
  </r>
  <r>
    <s v="PGPIM0542008"/>
    <n v="24"/>
    <s v="PGPIM"/>
    <s v="M"/>
    <x v="0"/>
    <s v="Btech"/>
    <n v="0.83"/>
    <n v="0.89"/>
    <n v="0.92999999999999994"/>
    <x v="2"/>
    <n v="3.2"/>
    <n v="0.62749999999999995"/>
    <n v="11.77"/>
    <x v="3"/>
    <x v="0"/>
  </r>
  <r>
    <s v="PGPM0082008"/>
    <n v="24"/>
    <s v="PGPM"/>
    <s v="F"/>
    <x v="0"/>
    <s v="Btech"/>
    <n v="0.61"/>
    <n v="0.93"/>
    <n v="0.9"/>
    <x v="1"/>
    <n v="2.7"/>
    <n v="0.67999999999999994"/>
    <n v="11.76"/>
    <x v="4"/>
    <x v="0"/>
  </r>
  <r>
    <s v="PGPM2032008"/>
    <n v="26"/>
    <s v="PGPM"/>
    <s v="M"/>
    <x v="0"/>
    <s v="MSc"/>
    <n v="0.75"/>
    <n v="0.85000000000000009"/>
    <n v="0.91999999999999993"/>
    <x v="0"/>
    <n v="3.6"/>
    <n v="0.72249999999999992"/>
    <n v="11.72"/>
    <x v="1"/>
    <x v="0"/>
  </r>
  <r>
    <s v="PGPM2392008"/>
    <n v="24"/>
    <s v="PGPM"/>
    <s v="M"/>
    <x v="0"/>
    <s v="Bcom"/>
    <n v="0.6"/>
    <n v="0.8"/>
    <n v="0.94"/>
    <x v="0"/>
    <n v="3.6"/>
    <n v="0.71749999999999992"/>
    <n v="11.72"/>
    <x v="2"/>
    <x v="0"/>
  </r>
  <r>
    <s v="PGPM1182008"/>
    <n v="26"/>
    <s v="PGPM"/>
    <s v="F"/>
    <x v="0"/>
    <s v="Btech"/>
    <n v="0.73"/>
    <n v="0.82000000000000006"/>
    <n v="0.91999999999999993"/>
    <x v="3"/>
    <n v="3.7"/>
    <n v="0.75249999999999995"/>
    <n v="11.71"/>
    <x v="1"/>
    <x v="0"/>
  </r>
  <r>
    <s v="PGPHR0052008"/>
    <n v="25"/>
    <s v="PGPHR"/>
    <s v="M"/>
    <x v="0"/>
    <s v="Btech"/>
    <n v="0.79"/>
    <n v="0.8"/>
    <n v="0.88"/>
    <x v="4"/>
    <n v="2.7"/>
    <n v="0.77749999999999997"/>
    <n v="11.71"/>
    <x v="4"/>
    <x v="0"/>
  </r>
  <r>
    <s v="PGPHR0742008"/>
    <n v="22"/>
    <s v="PGPHR"/>
    <s v="F"/>
    <x v="0"/>
    <s v="Btech"/>
    <n v="0.73"/>
    <n v="0.84000000000000008"/>
    <n v="0.90999999999999992"/>
    <x v="3"/>
    <n v="1.3"/>
    <n v="0.75750000000000006"/>
    <n v="11.71"/>
    <x v="3"/>
    <x v="0"/>
  </r>
  <r>
    <s v="PGPM2922008"/>
    <n v="25"/>
    <s v="PGPM"/>
    <s v="M"/>
    <x v="0"/>
    <s v="Btech"/>
    <n v="0.8899999999999999"/>
    <n v="0.82000000000000006"/>
    <n v="0.94"/>
    <x v="3"/>
    <n v="4.2"/>
    <n v="0.73"/>
    <n v="11.69"/>
    <x v="0"/>
    <x v="0"/>
  </r>
  <r>
    <s v="PGPM0342008"/>
    <n v="25"/>
    <s v="PGPM"/>
    <s v="F"/>
    <x v="0"/>
    <s v="Btech"/>
    <n v="0.83"/>
    <n v="0.81"/>
    <n v="0.98"/>
    <x v="2"/>
    <n v="2.7"/>
    <n v="0.64749999999999996"/>
    <n v="11.68"/>
    <x v="4"/>
    <x v="0"/>
  </r>
  <r>
    <s v="PGPIM0402008"/>
    <n v="26"/>
    <s v="PGPIM"/>
    <s v="F"/>
    <x v="0"/>
    <s v="MA"/>
    <n v="0.85"/>
    <n v="0.88"/>
    <n v="0.90999999999999992"/>
    <x v="0"/>
    <n v="3.8"/>
    <n v="0.72499999999999998"/>
    <n v="11.68"/>
    <x v="1"/>
    <x v="0"/>
  </r>
  <r>
    <s v="PGPM1942008"/>
    <n v="25"/>
    <s v="PGPM"/>
    <s v="M"/>
    <x v="0"/>
    <s v="Btech"/>
    <n v="0.88"/>
    <n v="0.85000000000000009"/>
    <n v="0.86"/>
    <x v="3"/>
    <n v="4"/>
    <n v="0.63500000000000001"/>
    <n v="11.67"/>
    <x v="0"/>
    <x v="0"/>
  </r>
  <r>
    <s v="PGPHR0522008"/>
    <n v="23"/>
    <s v="PGPHR"/>
    <s v="F"/>
    <x v="0"/>
    <s v="Btech"/>
    <n v="0.74"/>
    <n v="0.93"/>
    <n v="0.97"/>
    <x v="0"/>
    <n v="2.2999999999999998"/>
    <n v="0.73749999999999993"/>
    <n v="11.66"/>
    <x v="3"/>
    <x v="0"/>
  </r>
  <r>
    <s v="PGPM0692008"/>
    <n v="23"/>
    <s v="PGPM"/>
    <s v="F"/>
    <x v="0"/>
    <s v="MSc"/>
    <n v="0.8"/>
    <n v="0.8"/>
    <n v="0.90999999999999992"/>
    <x v="2"/>
    <n v="0"/>
    <n v="0.77249999999999996"/>
    <n v="11.65"/>
    <x v="2"/>
    <x v="1"/>
  </r>
  <r>
    <s v="PGPM1132008"/>
    <n v="25"/>
    <s v="PGPM"/>
    <s v="F"/>
    <x v="0"/>
    <s v="Btech"/>
    <n v="0.8899999999999999"/>
    <n v="0.88"/>
    <n v="0.99"/>
    <x v="4"/>
    <n v="3.5"/>
    <n v="0.83749999999999991"/>
    <n v="11.65"/>
    <x v="1"/>
    <x v="0"/>
  </r>
  <r>
    <s v="PGPIM0332008"/>
    <n v="25"/>
    <s v="PGPIM"/>
    <s v="F"/>
    <x v="0"/>
    <s v="Btech"/>
    <n v="0.65999999999999992"/>
    <n v="0.92"/>
    <n v="0.97"/>
    <x v="1"/>
    <n v="3"/>
    <n v="0.63250000000000006"/>
    <n v="11.64"/>
    <x v="4"/>
    <x v="0"/>
  </r>
  <r>
    <s v="PGPM2672008"/>
    <n v="21"/>
    <s v="PGPM"/>
    <s v="M"/>
    <x v="0"/>
    <s v="Btech"/>
    <n v="0.69"/>
    <n v="0.92"/>
    <n v="0.92999999999999994"/>
    <x v="2"/>
    <n v="0"/>
    <n v="0.66749999999999998"/>
    <n v="11.63"/>
    <x v="2"/>
    <x v="1"/>
  </r>
  <r>
    <s v="PGPIM0042008"/>
    <n v="24"/>
    <s v="PGPIM"/>
    <s v="M"/>
    <x v="0"/>
    <s v="Btech"/>
    <n v="0.76"/>
    <n v="0.81"/>
    <n v="0.97"/>
    <x v="1"/>
    <n v="3"/>
    <n v="0.85749999999999993"/>
    <n v="11.63"/>
    <x v="4"/>
    <x v="0"/>
  </r>
  <r>
    <s v="PGPM0922008"/>
    <n v="27"/>
    <s v="PGPM"/>
    <s v="M"/>
    <x v="0"/>
    <s v="MA"/>
    <n v="0.77"/>
    <n v="0.87000000000000011"/>
    <n v="0.90999999999999992"/>
    <x v="2"/>
    <n v="4.5"/>
    <n v="0.65250000000000008"/>
    <n v="11.62"/>
    <x v="1"/>
    <x v="0"/>
  </r>
  <r>
    <s v="PGPM1842008"/>
    <n v="24"/>
    <s v="PGPM"/>
    <s v="M"/>
    <x v="0"/>
    <s v="MSc"/>
    <n v="0.75"/>
    <n v="0.87000000000000011"/>
    <n v="0.86"/>
    <x v="4"/>
    <n v="1.8"/>
    <n v="0.67"/>
    <n v="11.61"/>
    <x v="4"/>
    <x v="0"/>
  </r>
  <r>
    <s v="PGPM2422008"/>
    <n v="23"/>
    <s v="PGPM"/>
    <s v="M"/>
    <x v="0"/>
    <s v="MSc"/>
    <n v="0.8899999999999999"/>
    <n v="0.83000000000000007"/>
    <n v="0.86"/>
    <x v="0"/>
    <n v="0"/>
    <n v="0.74250000000000005"/>
    <n v="11.61"/>
    <x v="0"/>
    <x v="1"/>
  </r>
  <r>
    <s v="PGPM0572008"/>
    <n v="24"/>
    <s v="PGPM"/>
    <s v="M"/>
    <x v="0"/>
    <s v="Btech"/>
    <n v="0.85"/>
    <n v="0.92"/>
    <n v="0.90999999999999992"/>
    <x v="0"/>
    <n v="1.9"/>
    <n v="0.75500000000000012"/>
    <n v="11.6"/>
    <x v="1"/>
    <x v="0"/>
  </r>
  <r>
    <s v="PGPM0782008"/>
    <n v="21"/>
    <s v="PGPM"/>
    <s v="M"/>
    <x v="0"/>
    <s v="Btech"/>
    <n v="0.77"/>
    <n v="0.83000000000000007"/>
    <n v="0.86"/>
    <x v="1"/>
    <n v="0"/>
    <n v="0.7"/>
    <n v="11.6"/>
    <x v="1"/>
    <x v="1"/>
  </r>
  <r>
    <s v="PGPM0812008"/>
    <n v="24"/>
    <s v="PGPM"/>
    <s v="F"/>
    <x v="0"/>
    <s v="Btech"/>
    <n v="0.84"/>
    <n v="0.94000000000000006"/>
    <n v="0.9"/>
    <x v="0"/>
    <n v="1.5"/>
    <n v="0.64750000000000008"/>
    <n v="11.6"/>
    <x v="4"/>
    <x v="0"/>
  </r>
  <r>
    <s v="PGPM1192008"/>
    <n v="25"/>
    <s v="PGPM"/>
    <s v="M"/>
    <x v="0"/>
    <s v="Btech"/>
    <n v="0.61"/>
    <n v="0.82000000000000006"/>
    <n v="0.90999999999999992"/>
    <x v="3"/>
    <n v="4.3"/>
    <n v="0.67749999999999999"/>
    <n v="11.6"/>
    <x v="0"/>
    <x v="0"/>
  </r>
  <r>
    <s v="PGPM2642008"/>
    <n v="24"/>
    <s v="PGPM"/>
    <s v="F"/>
    <x v="0"/>
    <s v="Btech"/>
    <n v="0.7"/>
    <n v="0.94000000000000006"/>
    <n v="0.91999999999999993"/>
    <x v="0"/>
    <n v="1.6"/>
    <n v="0.67999999999999994"/>
    <n v="11.6"/>
    <x v="4"/>
    <x v="0"/>
  </r>
  <r>
    <s v="PGPM0172008"/>
    <n v="26"/>
    <s v="PGPM"/>
    <s v="M"/>
    <x v="0"/>
    <s v="BCA"/>
    <n v="0.83"/>
    <n v="0.84000000000000008"/>
    <n v="0.91999999999999993"/>
    <x v="2"/>
    <n v="4.5999999999999996"/>
    <n v="0.79"/>
    <n v="11.59"/>
    <x v="1"/>
    <x v="0"/>
  </r>
  <r>
    <s v="PGPM1512008"/>
    <n v="25"/>
    <s v="PGPM"/>
    <s v="F"/>
    <x v="0"/>
    <s v="MSc"/>
    <n v="0.88"/>
    <n v="0.92"/>
    <n v="0.85"/>
    <x v="2"/>
    <n v="2.6"/>
    <n v="0.62250000000000005"/>
    <n v="11.59"/>
    <x v="0"/>
    <x v="0"/>
  </r>
  <r>
    <s v="PGPM1642008"/>
    <n v="26"/>
    <s v="PGPM"/>
    <s v="F"/>
    <x v="0"/>
    <s v="MSc"/>
    <n v="0.83"/>
    <n v="0.93"/>
    <n v="0.86"/>
    <x v="2"/>
    <n v="2.8"/>
    <n v="0.62"/>
    <n v="11.59"/>
    <x v="1"/>
    <x v="0"/>
  </r>
  <r>
    <s v="PGPM0052008"/>
    <n v="24"/>
    <s v="PGPM"/>
    <s v="M"/>
    <x v="0"/>
    <s v="BBA"/>
    <n v="0.79"/>
    <n v="0.89"/>
    <n v="0.99"/>
    <x v="2"/>
    <n v="4.0999999999999996"/>
    <n v="0.76500000000000001"/>
    <n v="11.56"/>
    <x v="0"/>
    <x v="0"/>
  </r>
  <r>
    <s v="PGPM1432008"/>
    <n v="24"/>
    <s v="PGPM"/>
    <s v="M"/>
    <x v="0"/>
    <s v="Btech"/>
    <n v="0.74"/>
    <n v="0.85000000000000009"/>
    <n v="0.86"/>
    <x v="1"/>
    <n v="2.5"/>
    <n v="0.84249999999999992"/>
    <n v="11.56"/>
    <x v="0"/>
    <x v="0"/>
  </r>
  <r>
    <s v="PGPM1602008"/>
    <n v="23"/>
    <s v="PGPM"/>
    <s v="M"/>
    <x v="0"/>
    <s v="Btech"/>
    <n v="0.85"/>
    <n v="0.82000000000000006"/>
    <n v="0.95"/>
    <x v="0"/>
    <n v="1.8"/>
    <n v="0.745"/>
    <n v="11.56"/>
    <x v="1"/>
    <x v="0"/>
  </r>
  <r>
    <s v="PGPM1802008"/>
    <n v="23"/>
    <s v="PGPM"/>
    <s v="F"/>
    <x v="0"/>
    <s v="BSc"/>
    <n v="0.63"/>
    <n v="0.8600000000000001"/>
    <n v="0.94"/>
    <x v="0"/>
    <n v="3.1"/>
    <n v="0.58750000000000002"/>
    <n v="11.55"/>
    <x v="3"/>
    <x v="0"/>
  </r>
  <r>
    <s v="PGPM0182008"/>
    <n v="25"/>
    <s v="PGPM"/>
    <s v="M"/>
    <x v="0"/>
    <s v="Btech"/>
    <n v="0.76"/>
    <n v="0.9"/>
    <n v="0.97"/>
    <x v="1"/>
    <n v="3"/>
    <n v="0.79"/>
    <n v="11.53"/>
    <x v="0"/>
    <x v="0"/>
  </r>
  <r>
    <s v="PGPHR0402008"/>
    <n v="23"/>
    <s v="PGPHR"/>
    <s v="M"/>
    <x v="0"/>
    <s v="Btech"/>
    <n v="0.71"/>
    <n v="0.83000000000000007"/>
    <n v="0.97"/>
    <x v="1"/>
    <n v="0.5"/>
    <n v="0.6925"/>
    <n v="11.53"/>
    <x v="1"/>
    <x v="0"/>
  </r>
  <r>
    <s v="PGPIM0062008"/>
    <n v="26"/>
    <s v="PGPIM"/>
    <s v="F"/>
    <x v="0"/>
    <s v="Btech"/>
    <n v="0.83"/>
    <n v="0.9"/>
    <n v="0.89"/>
    <x v="4"/>
    <n v="3.7"/>
    <n v="0.71499999999999997"/>
    <n v="11.52"/>
    <x v="0"/>
    <x v="0"/>
  </r>
  <r>
    <s v="PGPHR0442008"/>
    <n v="24"/>
    <s v="PGPHR"/>
    <s v="F"/>
    <x v="0"/>
    <s v="Bcom"/>
    <n v="0.61"/>
    <n v="0.85000000000000009"/>
    <n v="0.89"/>
    <x v="0"/>
    <n v="3"/>
    <n v="0.59000000000000008"/>
    <n v="11.51"/>
    <x v="3"/>
    <x v="0"/>
  </r>
  <r>
    <s v="PGPM0802008"/>
    <n v="22"/>
    <s v="PGPM"/>
    <s v="F"/>
    <x v="0"/>
    <s v="Btech"/>
    <n v="0.65"/>
    <n v="0.94000000000000006"/>
    <n v="0.92999999999999994"/>
    <x v="3"/>
    <n v="0"/>
    <n v="0.6"/>
    <n v="11.49"/>
    <x v="3"/>
    <x v="1"/>
  </r>
  <r>
    <s v="PGPM2582008"/>
    <n v="24"/>
    <s v="PGPM"/>
    <s v="M"/>
    <x v="0"/>
    <s v="Btech"/>
    <n v="0.72"/>
    <n v="0.83000000000000007"/>
    <n v="0.91999999999999993"/>
    <x v="3"/>
    <n v="3.2"/>
    <n v="0.62749999999999995"/>
    <n v="11.48"/>
    <x v="0"/>
    <x v="0"/>
  </r>
  <r>
    <s v="PGPM2822008"/>
    <n v="25"/>
    <s v="PGPM"/>
    <s v="M"/>
    <x v="0"/>
    <s v="Btech"/>
    <n v="0.83"/>
    <n v="0.87000000000000011"/>
    <n v="0.89"/>
    <x v="3"/>
    <n v="3.2"/>
    <n v="0.8075"/>
    <n v="11.48"/>
    <x v="0"/>
    <x v="0"/>
  </r>
  <r>
    <s v="PGPHR0112008"/>
    <n v="25"/>
    <s v="PGPHR"/>
    <s v="F"/>
    <x v="0"/>
    <s v="Btech"/>
    <n v="0.83"/>
    <n v="0.94000000000000006"/>
    <n v="0.90999999999999992"/>
    <x v="1"/>
    <n v="2.6"/>
    <n v="0.66749999999999998"/>
    <n v="11.47"/>
    <x v="3"/>
    <x v="0"/>
  </r>
  <r>
    <s v="PGPHR0362008"/>
    <n v="21"/>
    <s v="PGPHR"/>
    <s v="M"/>
    <x v="0"/>
    <s v="Btech"/>
    <n v="0.84"/>
    <n v="0.94000000000000006"/>
    <n v="0.9"/>
    <x v="1"/>
    <n v="0"/>
    <n v="0.63000000000000012"/>
    <n v="11.46"/>
    <x v="1"/>
    <x v="1"/>
  </r>
  <r>
    <s v="PGPM1972008"/>
    <n v="26"/>
    <s v="PGPM"/>
    <s v="F"/>
    <x v="0"/>
    <s v="Mcom"/>
    <n v="0.75"/>
    <n v="0.81"/>
    <n v="0.86"/>
    <x v="2"/>
    <n v="2.6"/>
    <n v="0.64"/>
    <n v="11.45"/>
    <x v="0"/>
    <x v="0"/>
  </r>
  <r>
    <s v="PGPM2612008"/>
    <n v="23"/>
    <s v="PGPM"/>
    <s v="F"/>
    <x v="0"/>
    <s v="Btech"/>
    <n v="0.8899999999999999"/>
    <n v="0.8600000000000001"/>
    <n v="0.94"/>
    <x v="0"/>
    <n v="1.2"/>
    <n v="0.66750000000000009"/>
    <n v="11.45"/>
    <x v="1"/>
    <x v="0"/>
  </r>
  <r>
    <s v="PGPM1922008"/>
    <n v="23"/>
    <s v="PGPM"/>
    <s v="F"/>
    <x v="0"/>
    <s v="MSc"/>
    <n v="0.69"/>
    <n v="0.94000000000000006"/>
    <n v="0.90999999999999992"/>
    <x v="1"/>
    <n v="0"/>
    <n v="0.6875"/>
    <n v="11.44"/>
    <x v="1"/>
    <x v="1"/>
  </r>
  <r>
    <s v="PGPIM0102008"/>
    <n v="24"/>
    <s v="PGPIM"/>
    <s v="F"/>
    <x v="0"/>
    <s v="Btech"/>
    <n v="0.78"/>
    <n v="0.9"/>
    <n v="0.90999999999999992"/>
    <x v="2"/>
    <n v="1.7"/>
    <n v="0.67749999999999999"/>
    <n v="11.43"/>
    <x v="4"/>
    <x v="0"/>
  </r>
  <r>
    <s v="PGPM2352008"/>
    <n v="27"/>
    <s v="PGPM"/>
    <s v="M"/>
    <x v="0"/>
    <s v="MSc"/>
    <n v="0.83"/>
    <n v="0.9"/>
    <n v="0.9"/>
    <x v="2"/>
    <n v="3.5"/>
    <n v="0.73000000000000009"/>
    <n v="11.41"/>
    <x v="0"/>
    <x v="0"/>
  </r>
  <r>
    <s v="PGPM2702008"/>
    <n v="25"/>
    <s v="PGPM"/>
    <s v="M"/>
    <x v="0"/>
    <s v="MSc"/>
    <n v="0.65"/>
    <n v="0.94000000000000006"/>
    <n v="0.96"/>
    <x v="0"/>
    <n v="2.8"/>
    <n v="0.73"/>
    <n v="11.4"/>
    <x v="1"/>
    <x v="0"/>
  </r>
  <r>
    <s v="PGPIM0522008"/>
    <n v="25"/>
    <s v="PGPIM"/>
    <s v="F"/>
    <x v="0"/>
    <s v="MSc"/>
    <n v="0.7"/>
    <n v="0.87000000000000011"/>
    <n v="0.90999999999999992"/>
    <x v="2"/>
    <n v="2.7"/>
    <n v="0.73249999999999993"/>
    <n v="11.4"/>
    <x v="1"/>
    <x v="0"/>
  </r>
  <r>
    <s v="PGPM0422008"/>
    <n v="22"/>
    <s v="PGPM"/>
    <s v="F"/>
    <x v="0"/>
    <s v="MA"/>
    <n v="0.79"/>
    <n v="0.89"/>
    <n v="0.90999999999999992"/>
    <x v="0"/>
    <n v="0"/>
    <n v="0.66"/>
    <n v="11.39"/>
    <x v="0"/>
    <x v="1"/>
  </r>
  <r>
    <s v="PGPM1422008"/>
    <n v="23"/>
    <s v="PGPM"/>
    <s v="F"/>
    <x v="0"/>
    <s v="MA"/>
    <n v="0.63"/>
    <n v="0.93"/>
    <n v="0.96"/>
    <x v="0"/>
    <n v="0"/>
    <n v="0.80499999999999994"/>
    <n v="11.39"/>
    <x v="0"/>
    <x v="1"/>
  </r>
  <r>
    <s v="PGPM0772008"/>
    <n v="22"/>
    <s v="PGPM"/>
    <s v="F"/>
    <x v="0"/>
    <s v="Btech"/>
    <n v="0.86"/>
    <n v="0.84000000000000008"/>
    <n v="0.85"/>
    <x v="3"/>
    <n v="0"/>
    <n v="0.69750000000000001"/>
    <n v="11.38"/>
    <x v="3"/>
    <x v="1"/>
  </r>
  <r>
    <s v="PGPM1082008"/>
    <n v="25"/>
    <s v="PGPM"/>
    <s v="M"/>
    <x v="0"/>
    <s v="Btech"/>
    <n v="0.82"/>
    <n v="0.9"/>
    <n v="0.85"/>
    <x v="3"/>
    <n v="3.5"/>
    <n v="0.73749999999999993"/>
    <n v="11.37"/>
    <x v="2"/>
    <x v="0"/>
  </r>
  <r>
    <s v="PGPM1732008"/>
    <n v="24"/>
    <s v="PGPM"/>
    <s v="F"/>
    <x v="0"/>
    <s v="MSc"/>
    <n v="0.77"/>
    <n v="0.91"/>
    <n v="0.99"/>
    <x v="0"/>
    <n v="2.4"/>
    <n v="0.73250000000000004"/>
    <n v="11.36"/>
    <x v="1"/>
    <x v="0"/>
  </r>
  <r>
    <s v="PGPM0962008"/>
    <n v="23"/>
    <s v="PGPM"/>
    <s v="F"/>
    <x v="0"/>
    <s v="BSc"/>
    <n v="0.88"/>
    <n v="0.8"/>
    <n v="0.97"/>
    <x v="1"/>
    <n v="2.8"/>
    <n v="0.76249999999999996"/>
    <n v="11.35"/>
    <x v="2"/>
    <x v="0"/>
  </r>
  <r>
    <s v="PGPM2472008"/>
    <n v="25"/>
    <s v="PGPM"/>
    <s v="F"/>
    <x v="0"/>
    <s v="Btech"/>
    <n v="0.75"/>
    <n v="0.93"/>
    <n v="0.92999999999999994"/>
    <x v="3"/>
    <n v="2.7"/>
    <n v="0.75750000000000006"/>
    <n v="11.35"/>
    <x v="1"/>
    <x v="0"/>
  </r>
  <r>
    <s v="PGPHR0682008"/>
    <n v="22"/>
    <s v="PGPHR"/>
    <s v="M"/>
    <x v="0"/>
    <s v="Btech"/>
    <n v="0.82"/>
    <n v="0.93"/>
    <n v="0.86"/>
    <x v="3"/>
    <n v="0.8"/>
    <n v="0.71750000000000003"/>
    <n v="11.35"/>
    <x v="3"/>
    <x v="0"/>
  </r>
  <r>
    <s v="PGPM0612008"/>
    <n v="25"/>
    <s v="PGPM"/>
    <s v="F"/>
    <x v="0"/>
    <s v="MA"/>
    <n v="0.89999999999999991"/>
    <n v="0.93"/>
    <n v="0.85"/>
    <x v="0"/>
    <n v="2.9"/>
    <n v="0.84999999999999987"/>
    <n v="11.34"/>
    <x v="1"/>
    <x v="0"/>
  </r>
  <r>
    <s v="PGPM2312008"/>
    <n v="24"/>
    <s v="PGPM"/>
    <s v="F"/>
    <x v="0"/>
    <s v="Btech"/>
    <n v="0.69"/>
    <n v="0.8600000000000001"/>
    <n v="0.89"/>
    <x v="1"/>
    <n v="2.2999999999999998"/>
    <n v="0.69500000000000006"/>
    <n v="11.34"/>
    <x v="2"/>
    <x v="0"/>
  </r>
  <r>
    <s v="PGPM2142008"/>
    <n v="24"/>
    <s v="PGPM"/>
    <s v="F"/>
    <x v="0"/>
    <s v="Btech"/>
    <n v="0.78"/>
    <n v="0.91"/>
    <n v="0.91999999999999993"/>
    <x v="3"/>
    <n v="2.6"/>
    <n v="0.74750000000000005"/>
    <n v="11.33"/>
    <x v="4"/>
    <x v="0"/>
  </r>
  <r>
    <s v="PGPM2662008"/>
    <n v="24"/>
    <s v="PGPM"/>
    <s v="M"/>
    <x v="0"/>
    <s v="MSc"/>
    <n v="0.87"/>
    <n v="0.87000000000000011"/>
    <n v="0.94"/>
    <x v="0"/>
    <n v="1.7"/>
    <n v="0.82250000000000001"/>
    <n v="11.33"/>
    <x v="1"/>
    <x v="0"/>
  </r>
  <r>
    <s v="PGPHR0222008"/>
    <n v="22"/>
    <s v="PGPHR"/>
    <s v="F"/>
    <x v="0"/>
    <s v="Btech"/>
    <n v="0.82"/>
    <n v="0.81"/>
    <n v="0.96"/>
    <x v="1"/>
    <n v="0"/>
    <n v="0.74250000000000005"/>
    <n v="11.33"/>
    <x v="1"/>
    <x v="1"/>
  </r>
  <r>
    <s v="PGPM1352008"/>
    <n v="23"/>
    <s v="PGPM"/>
    <s v="F"/>
    <x v="0"/>
    <s v="Btech"/>
    <n v="0.86"/>
    <n v="0.95000000000000007"/>
    <n v="0.9"/>
    <x v="3"/>
    <n v="2.2000000000000002"/>
    <n v="0.78"/>
    <n v="11.32"/>
    <x v="2"/>
    <x v="0"/>
  </r>
  <r>
    <s v="PGPM1612008"/>
    <n v="24"/>
    <s v="PGPM"/>
    <s v="M"/>
    <x v="0"/>
    <s v="Btech"/>
    <n v="0.67999999999999994"/>
    <n v="0.94000000000000006"/>
    <n v="0.97"/>
    <x v="2"/>
    <n v="2.2000000000000002"/>
    <n v="0.755"/>
    <n v="11.32"/>
    <x v="4"/>
    <x v="0"/>
  </r>
  <r>
    <s v="PGPM2332008"/>
    <n v="24"/>
    <s v="PGPM"/>
    <s v="F"/>
    <x v="0"/>
    <s v="MSc"/>
    <n v="0.83"/>
    <n v="0.91"/>
    <n v="0.99"/>
    <x v="0"/>
    <n v="1.7"/>
    <n v="0.77500000000000002"/>
    <n v="11.32"/>
    <x v="1"/>
    <x v="0"/>
  </r>
  <r>
    <s v="PGPIM0312008"/>
    <n v="24"/>
    <s v="PGPIM"/>
    <s v="M"/>
    <x v="0"/>
    <s v="Btech"/>
    <n v="0.62"/>
    <n v="0.93"/>
    <n v="0.86"/>
    <x v="2"/>
    <n v="2.2000000000000002"/>
    <n v="0.68499999999999994"/>
    <n v="11.32"/>
    <x v="0"/>
    <x v="0"/>
  </r>
  <r>
    <s v="PGPHR0242008"/>
    <n v="23"/>
    <s v="PGPHR"/>
    <s v="F"/>
    <x v="0"/>
    <s v="Btech"/>
    <n v="0.67999999999999994"/>
    <n v="0.95000000000000007"/>
    <n v="0.97"/>
    <x v="1"/>
    <n v="2.2999999999999998"/>
    <n v="0.79249999999999998"/>
    <n v="11.27"/>
    <x v="4"/>
    <x v="0"/>
  </r>
  <r>
    <s v="PGPIM0502008"/>
    <n v="25"/>
    <s v="PGPIM"/>
    <s v="F"/>
    <x v="0"/>
    <s v="BBA"/>
    <n v="0.78"/>
    <n v="0.92"/>
    <n v="0.88"/>
    <x v="1"/>
    <n v="3.7"/>
    <n v="0.70750000000000002"/>
    <n v="11.24"/>
    <x v="3"/>
    <x v="0"/>
  </r>
  <r>
    <s v="PGPM0452008"/>
    <n v="24"/>
    <s v="PGPM"/>
    <s v="M"/>
    <x v="0"/>
    <s v="Btech"/>
    <n v="0.80999999999999994"/>
    <n v="0.8600000000000001"/>
    <n v="0.89"/>
    <x v="4"/>
    <n v="3.2"/>
    <n v="0.69500000000000006"/>
    <n v="11.23"/>
    <x v="0"/>
    <x v="0"/>
  </r>
  <r>
    <s v="PGPM1202008"/>
    <n v="24"/>
    <s v="PGPM"/>
    <s v="F"/>
    <x v="0"/>
    <s v="Mcom"/>
    <n v="0.75"/>
    <n v="0.82000000000000006"/>
    <n v="0.89"/>
    <x v="0"/>
    <n v="2"/>
    <n v="0.59749999999999992"/>
    <n v="11.23"/>
    <x v="1"/>
    <x v="0"/>
  </r>
  <r>
    <s v="PGPM1312008"/>
    <n v="23"/>
    <s v="PGPM"/>
    <s v="M"/>
    <x v="0"/>
    <s v="Btech"/>
    <n v="0.69"/>
    <n v="0.8600000000000001"/>
    <n v="0.88"/>
    <x v="1"/>
    <n v="2.1"/>
    <n v="0.71499999999999997"/>
    <n v="11.23"/>
    <x v="3"/>
    <x v="0"/>
  </r>
  <r>
    <s v="PGPM1712008"/>
    <n v="25"/>
    <s v="PGPM"/>
    <s v="F"/>
    <x v="0"/>
    <s v="Btech"/>
    <n v="0.83"/>
    <n v="0.8600000000000001"/>
    <n v="0.9"/>
    <x v="4"/>
    <n v="2.6"/>
    <n v="0.70500000000000007"/>
    <n v="11.22"/>
    <x v="3"/>
    <x v="0"/>
  </r>
  <r>
    <s v="PGPM2212008"/>
    <n v="23"/>
    <s v="PGPM"/>
    <s v="M"/>
    <x v="0"/>
    <s v="MSc"/>
    <n v="0.88"/>
    <n v="0.89"/>
    <n v="0.87"/>
    <x v="1"/>
    <n v="0"/>
    <n v="0.79749999999999988"/>
    <n v="11.21"/>
    <x v="1"/>
    <x v="1"/>
  </r>
  <r>
    <s v="PGPM1692008"/>
    <n v="25"/>
    <s v="PGPM"/>
    <s v="M"/>
    <x v="0"/>
    <s v="Btech"/>
    <n v="0.67999999999999994"/>
    <n v="0.91"/>
    <n v="0.92999999999999994"/>
    <x v="3"/>
    <n v="2.8"/>
    <n v="0.70750000000000002"/>
    <n v="11.18"/>
    <x v="4"/>
    <x v="0"/>
  </r>
  <r>
    <s v="PGPM2402008"/>
    <n v="26"/>
    <s v="PGPM"/>
    <s v="F"/>
    <x v="0"/>
    <s v="MSc"/>
    <n v="0.83"/>
    <n v="0.81"/>
    <n v="0.97"/>
    <x v="3"/>
    <n v="3.2"/>
    <n v="0.6825"/>
    <n v="11.18"/>
    <x v="0"/>
    <x v="0"/>
  </r>
  <r>
    <s v="PGPHR0592008"/>
    <n v="22"/>
    <s v="PGPHR"/>
    <s v="F"/>
    <x v="0"/>
    <s v="MSc"/>
    <n v="0.8899999999999999"/>
    <n v="0.83000000000000007"/>
    <n v="0.9"/>
    <x v="2"/>
    <n v="0"/>
    <n v="0.66250000000000009"/>
    <n v="11.18"/>
    <x v="2"/>
    <x v="1"/>
  </r>
  <r>
    <s v="PGPM2372008"/>
    <n v="24"/>
    <s v="PGPM"/>
    <s v="F"/>
    <x v="0"/>
    <s v="Btech"/>
    <n v="0.69"/>
    <n v="0.82000000000000006"/>
    <n v="0.87"/>
    <x v="4"/>
    <n v="2.9"/>
    <n v="0.79749999999999999"/>
    <n v="11.17"/>
    <x v="1"/>
    <x v="0"/>
  </r>
  <r>
    <s v="PGPM1742008"/>
    <n v="23"/>
    <s v="PGPM"/>
    <s v="F"/>
    <x v="0"/>
    <s v="MA"/>
    <n v="0.87"/>
    <n v="0.89"/>
    <n v="0.95"/>
    <x v="0"/>
    <n v="1.4"/>
    <n v="0.83500000000000008"/>
    <n v="11.16"/>
    <x v="2"/>
    <x v="0"/>
  </r>
  <r>
    <s v="PGPM0152008"/>
    <n v="22"/>
    <s v="PGPM"/>
    <s v="F"/>
    <x v="0"/>
    <s v="MCA"/>
    <n v="0.72"/>
    <n v="0.83000000000000007"/>
    <n v="0.88"/>
    <x v="0"/>
    <n v="0"/>
    <n v="0.77750000000000008"/>
    <n v="11.15"/>
    <x v="0"/>
    <x v="1"/>
  </r>
  <r>
    <s v="PGPM2262008"/>
    <n v="26"/>
    <s v="PGPM"/>
    <s v="M"/>
    <x v="0"/>
    <s v="Mcom"/>
    <n v="0.63"/>
    <n v="0.93"/>
    <n v="0.87"/>
    <x v="2"/>
    <n v="3.1"/>
    <n v="0.8125"/>
    <n v="11.15"/>
    <x v="0"/>
    <x v="0"/>
  </r>
  <r>
    <s v="PGPM2502008"/>
    <n v="26"/>
    <s v="PGPM"/>
    <s v="F"/>
    <x v="0"/>
    <s v="MA"/>
    <n v="0.8899999999999999"/>
    <n v="0.8600000000000001"/>
    <n v="0.87"/>
    <x v="0"/>
    <n v="2.5"/>
    <n v="0.75750000000000006"/>
    <n v="11.14"/>
    <x v="3"/>
    <x v="0"/>
  </r>
  <r>
    <s v="PGPM2252008"/>
    <n v="22"/>
    <s v="PGPM"/>
    <s v="F"/>
    <x v="0"/>
    <s v="Bcom"/>
    <n v="0.82"/>
    <n v="0.89"/>
    <n v="0.89"/>
    <x v="0"/>
    <n v="1.2"/>
    <n v="0.71499999999999997"/>
    <n v="11.13"/>
    <x v="2"/>
    <x v="0"/>
  </r>
  <r>
    <s v="PGPM2852008"/>
    <n v="24"/>
    <s v="PGPM"/>
    <s v="M"/>
    <x v="0"/>
    <s v="BBA"/>
    <n v="0.6"/>
    <n v="0.88"/>
    <n v="0.9"/>
    <x v="2"/>
    <n v="3.9"/>
    <n v="0.69500000000000006"/>
    <n v="11.09"/>
    <x v="1"/>
    <x v="0"/>
  </r>
  <r>
    <s v="PGPM0712008"/>
    <n v="26"/>
    <s v="PGPM"/>
    <s v="F"/>
    <x v="0"/>
    <s v="Mcom"/>
    <n v="0.77"/>
    <n v="0.95000000000000007"/>
    <n v="0.98"/>
    <x v="3"/>
    <n v="3.1"/>
    <n v="0.67500000000000004"/>
    <n v="11.08"/>
    <x v="0"/>
    <x v="0"/>
  </r>
  <r>
    <s v="PGPM2742008"/>
    <n v="22"/>
    <s v="PGPM"/>
    <s v="F"/>
    <x v="0"/>
    <s v="Btech"/>
    <n v="0.64"/>
    <n v="0.82000000000000006"/>
    <n v="0.91999999999999993"/>
    <x v="3"/>
    <n v="0"/>
    <n v="0.87999999999999989"/>
    <n v="11.08"/>
    <x v="3"/>
    <x v="1"/>
  </r>
  <r>
    <s v="PGPM0402008"/>
    <n v="26"/>
    <s v="PGPM"/>
    <s v="M"/>
    <x v="0"/>
    <s v="MSc"/>
    <n v="0.8"/>
    <n v="0.8"/>
    <n v="0.92999999999999994"/>
    <x v="1"/>
    <n v="3"/>
    <n v="0.72500000000000009"/>
    <n v="11.07"/>
    <x v="0"/>
    <x v="0"/>
  </r>
  <r>
    <s v="PGPM1932008"/>
    <n v="21"/>
    <s v="PGPM"/>
    <s v="M"/>
    <x v="0"/>
    <s v="Btech"/>
    <n v="0.89999999999999991"/>
    <n v="0.93"/>
    <n v="0.91999999999999993"/>
    <x v="3"/>
    <n v="0"/>
    <n v="0.755"/>
    <n v="11.07"/>
    <x v="3"/>
    <x v="1"/>
  </r>
  <r>
    <s v="PGPM0582008"/>
    <n v="22"/>
    <s v="PGPM"/>
    <s v="F"/>
    <x v="0"/>
    <s v="BSc"/>
    <n v="0.77"/>
    <n v="0.81"/>
    <n v="0.89"/>
    <x v="2"/>
    <n v="2.2999999999999998"/>
    <n v="0.83500000000000008"/>
    <n v="11.04"/>
    <x v="1"/>
    <x v="0"/>
  </r>
  <r>
    <s v="PGPM1242008"/>
    <n v="25"/>
    <s v="PGPM"/>
    <s v="F"/>
    <x v="0"/>
    <s v="MA"/>
    <n v="0.8"/>
    <n v="0.92"/>
    <n v="0.9"/>
    <x v="1"/>
    <n v="3.1"/>
    <n v="0.8125"/>
    <n v="11.04"/>
    <x v="3"/>
    <x v="0"/>
  </r>
  <r>
    <s v="PGPIM0272008"/>
    <n v="21"/>
    <s v="PGPIM"/>
    <s v="M"/>
    <x v="0"/>
    <s v="Btech"/>
    <n v="0.8899999999999999"/>
    <n v="0.93"/>
    <n v="0.86"/>
    <x v="3"/>
    <n v="0"/>
    <n v="0.79500000000000004"/>
    <n v="11.04"/>
    <x v="3"/>
    <x v="1"/>
  </r>
  <r>
    <s v="PGPM2042008"/>
    <n v="23"/>
    <s v="PGPM"/>
    <s v="M"/>
    <x v="0"/>
    <s v="Btech"/>
    <n v="0.89999999999999991"/>
    <n v="0.85000000000000009"/>
    <n v="0.9"/>
    <x v="0"/>
    <n v="1.1000000000000001"/>
    <n v="0.76750000000000007"/>
    <n v="11.03"/>
    <x v="1"/>
    <x v="0"/>
  </r>
  <r>
    <s v="PGPIM0362008"/>
    <n v="25"/>
    <s v="PGPIM"/>
    <s v="M"/>
    <x v="0"/>
    <s v="Btech"/>
    <n v="0.6"/>
    <n v="0.82000000000000006"/>
    <n v="0.94"/>
    <x v="4"/>
    <n v="3.5"/>
    <n v="0.77500000000000002"/>
    <n v="11.02"/>
    <x v="0"/>
    <x v="0"/>
  </r>
  <r>
    <s v="PGPIM0592008"/>
    <n v="23"/>
    <s v="PGPIM"/>
    <s v="F"/>
    <x v="0"/>
    <s v="Btech"/>
    <n v="0.65"/>
    <n v="0.82000000000000006"/>
    <n v="0.89"/>
    <x v="0"/>
    <n v="1.1000000000000001"/>
    <n v="0.77499999999999991"/>
    <n v="11.02"/>
    <x v="1"/>
    <x v="0"/>
  </r>
  <r>
    <s v="PGPM0842008"/>
    <n v="24"/>
    <s v="PGPM"/>
    <s v="F"/>
    <x v="0"/>
    <s v="Btech"/>
    <n v="0.85"/>
    <n v="0.82000000000000006"/>
    <n v="0.94"/>
    <x v="3"/>
    <n v="2.2999999999999998"/>
    <n v="0.76"/>
    <n v="11.01"/>
    <x v="0"/>
    <x v="0"/>
  </r>
  <r>
    <s v="PGPM1592008"/>
    <n v="26"/>
    <s v="PGPM"/>
    <s v="F"/>
    <x v="0"/>
    <s v="MCA"/>
    <n v="0.79"/>
    <n v="0.92"/>
    <n v="0.89"/>
    <x v="2"/>
    <n v="2.6"/>
    <n v="0.73750000000000004"/>
    <n v="11.01"/>
    <x v="3"/>
    <x v="0"/>
  </r>
  <r>
    <s v="PGPM2122008"/>
    <n v="24"/>
    <s v="PGPM"/>
    <s v="F"/>
    <x v="0"/>
    <s v="Btech"/>
    <n v="0.67999999999999994"/>
    <n v="0.9"/>
    <n v="0.95"/>
    <x v="3"/>
    <n v="2.6"/>
    <n v="0.6825"/>
    <n v="11.01"/>
    <x v="1"/>
    <x v="0"/>
  </r>
  <r>
    <s v="PGPM2792008"/>
    <n v="21"/>
    <s v="PGPM"/>
    <s v="F"/>
    <x v="0"/>
    <s v="Btech"/>
    <n v="0.76"/>
    <n v="0.8600000000000001"/>
    <n v="0.95"/>
    <x v="0"/>
    <n v="0"/>
    <n v="0.70750000000000002"/>
    <n v="11.01"/>
    <x v="1"/>
    <x v="1"/>
  </r>
  <r>
    <s v="PGPIM0052008"/>
    <n v="23"/>
    <s v="PGPIM"/>
    <s v="F"/>
    <x v="0"/>
    <s v="Btech"/>
    <n v="0.84"/>
    <n v="0.81"/>
    <n v="0.88"/>
    <x v="4"/>
    <n v="2.2000000000000002"/>
    <n v="0.75749999999999995"/>
    <n v="11.01"/>
    <x v="0"/>
    <x v="0"/>
  </r>
  <r>
    <s v="PGPIM0232008"/>
    <n v="22"/>
    <s v="PGPIM"/>
    <s v="M"/>
    <x v="0"/>
    <s v="Btech"/>
    <n v="0.74"/>
    <n v="0.85000000000000009"/>
    <n v="0.95"/>
    <x v="3"/>
    <n v="0"/>
    <n v="0.72250000000000003"/>
    <n v="11.01"/>
    <x v="3"/>
    <x v="1"/>
  </r>
  <r>
    <s v="PGPM1562008"/>
    <n v="24"/>
    <s v="PGPM"/>
    <s v="M"/>
    <x v="0"/>
    <s v="Bcom"/>
    <n v="0.73"/>
    <n v="0.83000000000000007"/>
    <n v="0.9"/>
    <x v="1"/>
    <n v="2.7"/>
    <n v="0.76"/>
    <n v="10.99"/>
    <x v="3"/>
    <x v="0"/>
  </r>
  <r>
    <s v="PGPM2432008"/>
    <n v="23"/>
    <s v="PGPM"/>
    <s v="F"/>
    <x v="0"/>
    <s v="Mcom"/>
    <n v="0.85"/>
    <n v="0.84000000000000008"/>
    <n v="0.94"/>
    <x v="3"/>
    <n v="0"/>
    <n v="0.63500000000000001"/>
    <n v="10.99"/>
    <x v="3"/>
    <x v="1"/>
  </r>
  <r>
    <s v="PGPHR0332008"/>
    <n v="22"/>
    <s v="PGPHR"/>
    <s v="F"/>
    <x v="0"/>
    <s v="Btech"/>
    <n v="0.72"/>
    <n v="0.8600000000000001"/>
    <n v="0.97"/>
    <x v="0"/>
    <n v="0.9"/>
    <n v="0.71000000000000008"/>
    <n v="10.98"/>
    <x v="2"/>
    <x v="0"/>
  </r>
  <r>
    <s v="PGPIM0322008"/>
    <n v="22"/>
    <s v="PGPIM"/>
    <s v="F"/>
    <x v="0"/>
    <s v="Btech"/>
    <n v="0.83"/>
    <n v="0.85000000000000009"/>
    <n v="0.88"/>
    <x v="0"/>
    <n v="0.7"/>
    <n v="0.75250000000000006"/>
    <n v="10.98"/>
    <x v="3"/>
    <x v="0"/>
  </r>
  <r>
    <s v="PGPHR0552008"/>
    <n v="23"/>
    <s v="PGPHR"/>
    <s v="M"/>
    <x v="0"/>
    <s v="Btech"/>
    <n v="0.79"/>
    <n v="0.85000000000000009"/>
    <n v="0.9"/>
    <x v="2"/>
    <n v="2"/>
    <n v="0.73749999999999993"/>
    <n v="10.96"/>
    <x v="3"/>
    <x v="0"/>
  </r>
  <r>
    <s v="PGPM1982008"/>
    <n v="21"/>
    <s v="PGPM"/>
    <s v="F"/>
    <x v="0"/>
    <s v="Btech"/>
    <n v="0.80999999999999994"/>
    <n v="0.84000000000000008"/>
    <n v="0.87"/>
    <x v="0"/>
    <n v="0"/>
    <n v="0.77749999999999997"/>
    <n v="10.94"/>
    <x v="1"/>
    <x v="1"/>
  </r>
  <r>
    <s v="PGPHR0212008"/>
    <n v="23"/>
    <s v="PGPHR"/>
    <s v="F"/>
    <x v="0"/>
    <s v="Btech"/>
    <n v="0.73"/>
    <n v="0.92"/>
    <n v="0.92999999999999994"/>
    <x v="1"/>
    <n v="1.1000000000000001"/>
    <n v="0.7"/>
    <n v="10.94"/>
    <x v="3"/>
    <x v="0"/>
  </r>
  <r>
    <s v="PGPM0332008"/>
    <n v="25"/>
    <s v="PGPM"/>
    <s v="M"/>
    <x v="0"/>
    <s v="MSc"/>
    <n v="0.85"/>
    <n v="0.85000000000000009"/>
    <n v="0.96"/>
    <x v="3"/>
    <n v="3.4"/>
    <n v="0.75750000000000006"/>
    <n v="10.91"/>
    <x v="1"/>
    <x v="0"/>
  </r>
  <r>
    <s v="PGPM0622008"/>
    <n v="22"/>
    <s v="PGPM"/>
    <s v="F"/>
    <x v="0"/>
    <s v="Btech"/>
    <n v="0.74"/>
    <n v="0.88"/>
    <n v="0.89"/>
    <x v="0"/>
    <n v="0"/>
    <n v="0.68500000000000005"/>
    <n v="10.91"/>
    <x v="2"/>
    <x v="1"/>
  </r>
  <r>
    <s v="PGPM0992008"/>
    <n v="22"/>
    <s v="PGPM"/>
    <s v="F"/>
    <x v="0"/>
    <s v="Btech"/>
    <n v="0.8899999999999999"/>
    <n v="0.83000000000000007"/>
    <n v="0.88"/>
    <x v="0"/>
    <n v="0"/>
    <n v="0.77999999999999992"/>
    <n v="10.91"/>
    <x v="1"/>
    <x v="1"/>
  </r>
  <r>
    <s v="PGPM0882008"/>
    <n v="24"/>
    <s v="PGPM"/>
    <s v="M"/>
    <x v="0"/>
    <s v="Btech"/>
    <n v="0.63"/>
    <n v="0.83000000000000007"/>
    <n v="0.98"/>
    <x v="1"/>
    <n v="1.8"/>
    <n v="0.71"/>
    <n v="10.9"/>
    <x v="3"/>
    <x v="0"/>
  </r>
  <r>
    <s v="PGPM2562008"/>
    <n v="21"/>
    <s v="PGPM"/>
    <s v="F"/>
    <x v="0"/>
    <s v="Btech"/>
    <n v="0.82"/>
    <n v="0.92"/>
    <n v="0.91999999999999993"/>
    <x v="0"/>
    <n v="0"/>
    <n v="0.7024999999999999"/>
    <n v="10.9"/>
    <x v="2"/>
    <x v="1"/>
  </r>
  <r>
    <s v="PGPHR0342008"/>
    <n v="21"/>
    <s v="PGPHR"/>
    <s v="F"/>
    <x v="0"/>
    <s v="BSc"/>
    <n v="0.74"/>
    <n v="0.84000000000000008"/>
    <n v="0.96"/>
    <x v="1"/>
    <n v="0"/>
    <n v="0.72750000000000004"/>
    <n v="10.89"/>
    <x v="1"/>
    <x v="1"/>
  </r>
  <r>
    <s v="PGPHR0532008"/>
    <n v="24"/>
    <s v="PGPHR"/>
    <s v="M"/>
    <x v="0"/>
    <s v="Bcom"/>
    <n v="0.67999999999999994"/>
    <n v="0.91"/>
    <n v="0.90999999999999992"/>
    <x v="1"/>
    <n v="2.8"/>
    <n v="0.77250000000000008"/>
    <n v="10.89"/>
    <x v="0"/>
    <x v="0"/>
  </r>
  <r>
    <s v="PGPIM0382008"/>
    <n v="21"/>
    <s v="PGPIM"/>
    <s v="F"/>
    <x v="0"/>
    <s v="Btech"/>
    <n v="0.74"/>
    <n v="0.88"/>
    <n v="0.88"/>
    <x v="0"/>
    <n v="0.2"/>
    <n v="0.58750000000000002"/>
    <n v="10.88"/>
    <x v="2"/>
    <x v="0"/>
  </r>
  <r>
    <s v="PGPIM0412008"/>
    <n v="22"/>
    <s v="PGPIM"/>
    <s v="M"/>
    <x v="0"/>
    <s v="Btech"/>
    <n v="0.80999999999999994"/>
    <n v="0.93"/>
    <n v="0.94"/>
    <x v="0"/>
    <n v="0.5"/>
    <n v="0.74"/>
    <n v="10.88"/>
    <x v="3"/>
    <x v="0"/>
  </r>
  <r>
    <s v="PGPM1402008"/>
    <n v="22"/>
    <s v="PGPM"/>
    <s v="F"/>
    <x v="0"/>
    <s v="BSc"/>
    <n v="0.80999999999999994"/>
    <n v="0.9"/>
    <n v="0.87"/>
    <x v="2"/>
    <n v="2"/>
    <n v="0.78"/>
    <n v="10.87"/>
    <x v="0"/>
    <x v="0"/>
  </r>
  <r>
    <s v="PGPM1552008"/>
    <n v="25"/>
    <s v="PGPM"/>
    <s v="M"/>
    <x v="0"/>
    <s v="MSc"/>
    <n v="0.67999999999999994"/>
    <n v="0.8600000000000001"/>
    <n v="0.94"/>
    <x v="1"/>
    <n v="2.2999999999999998"/>
    <n v="0.8849999999999999"/>
    <n v="10.87"/>
    <x v="0"/>
    <x v="0"/>
  </r>
  <r>
    <s v="PGPHR0542008"/>
    <n v="26"/>
    <s v="PGPHR"/>
    <s v="M"/>
    <x v="0"/>
    <s v="MSc"/>
    <n v="0.73"/>
    <n v="0.87000000000000011"/>
    <n v="0.89"/>
    <x v="2"/>
    <n v="2.5"/>
    <n v="0.73"/>
    <n v="10.87"/>
    <x v="1"/>
    <x v="0"/>
  </r>
  <r>
    <s v="PGPM1012008"/>
    <n v="27"/>
    <s v="PGPM"/>
    <s v="F"/>
    <x v="0"/>
    <s v="Mcom"/>
    <n v="0.83"/>
    <n v="0.91"/>
    <n v="0.95"/>
    <x v="4"/>
    <n v="3.6"/>
    <n v="0.65249999999999997"/>
    <n v="10.85"/>
    <x v="2"/>
    <x v="0"/>
  </r>
  <r>
    <s v="PGPM2892008"/>
    <n v="23"/>
    <s v="PGPM"/>
    <s v="F"/>
    <x v="0"/>
    <s v="Btech"/>
    <n v="0.74"/>
    <n v="0.81"/>
    <n v="0.90999999999999992"/>
    <x v="1"/>
    <n v="1.5"/>
    <n v="0.73750000000000004"/>
    <n v="10.85"/>
    <x v="0"/>
    <x v="0"/>
  </r>
  <r>
    <s v="PGPIM0152008"/>
    <n v="23"/>
    <s v="PGPIM"/>
    <s v="F"/>
    <x v="0"/>
    <s v="Btech"/>
    <n v="0.7"/>
    <n v="0.81"/>
    <n v="0.99"/>
    <x v="4"/>
    <n v="2.2999999999999998"/>
    <n v="0.71250000000000002"/>
    <n v="10.82"/>
    <x v="0"/>
    <x v="0"/>
  </r>
  <r>
    <s v="PGPM2242008"/>
    <n v="24"/>
    <s v="PGPM"/>
    <s v="F"/>
    <x v="0"/>
    <s v="MA"/>
    <n v="0.74"/>
    <n v="0.94000000000000006"/>
    <n v="0.87"/>
    <x v="1"/>
    <n v="2.2999999999999998"/>
    <n v="0.77"/>
    <n v="10.79"/>
    <x v="2"/>
    <x v="0"/>
  </r>
  <r>
    <s v="PGPM1822008"/>
    <n v="24"/>
    <s v="PGPM"/>
    <s v="F"/>
    <x v="0"/>
    <s v="Btech"/>
    <n v="0.79"/>
    <n v="0.94000000000000006"/>
    <n v="0.85"/>
    <x v="4"/>
    <n v="2.4"/>
    <n v="0.71750000000000003"/>
    <n v="10.77"/>
    <x v="1"/>
    <x v="0"/>
  </r>
  <r>
    <s v="PGPM1882008"/>
    <n v="20"/>
    <s v="PGPM"/>
    <s v="M"/>
    <x v="0"/>
    <s v="BSc"/>
    <n v="0.85"/>
    <n v="0.85000000000000009"/>
    <n v="0.89"/>
    <x v="1"/>
    <n v="0"/>
    <n v="0.77999999999999992"/>
    <n v="10.77"/>
    <x v="1"/>
    <x v="1"/>
  </r>
  <r>
    <s v="PGPHR0072008"/>
    <n v="21"/>
    <s v="PGPHR"/>
    <s v="M"/>
    <x v="0"/>
    <s v="Btech"/>
    <n v="0.65999999999999992"/>
    <n v="0.89"/>
    <n v="0.89"/>
    <x v="3"/>
    <n v="0"/>
    <n v="0.60750000000000004"/>
    <n v="10.77"/>
    <x v="3"/>
    <x v="1"/>
  </r>
  <r>
    <s v="PGPM0522008"/>
    <n v="24"/>
    <s v="PGPM"/>
    <s v="F"/>
    <x v="0"/>
    <s v="Btech"/>
    <n v="0.72"/>
    <n v="0.91"/>
    <n v="0.86"/>
    <x v="4"/>
    <n v="1.9"/>
    <n v="0.65250000000000008"/>
    <n v="10.76"/>
    <x v="2"/>
    <x v="0"/>
  </r>
  <r>
    <s v="PGPM1482008"/>
    <n v="21"/>
    <s v="PGPM"/>
    <s v="F"/>
    <x v="0"/>
    <s v="Btech"/>
    <n v="0.65999999999999992"/>
    <n v="0.87000000000000011"/>
    <n v="0.98"/>
    <x v="0"/>
    <n v="0"/>
    <n v="0.78249999999999997"/>
    <n v="10.76"/>
    <x v="4"/>
    <x v="1"/>
  </r>
  <r>
    <s v="PGPM2232008"/>
    <n v="23"/>
    <s v="PGPM"/>
    <s v="F"/>
    <x v="0"/>
    <s v="MSc"/>
    <n v="0.75"/>
    <n v="0.87000000000000011"/>
    <n v="0.90999999999999992"/>
    <x v="3"/>
    <n v="0"/>
    <n v="0.70499999999999996"/>
    <n v="10.74"/>
    <x v="3"/>
    <x v="1"/>
  </r>
  <r>
    <s v="PGPHR0662008"/>
    <n v="21"/>
    <s v="PGPHR"/>
    <s v="F"/>
    <x v="0"/>
    <s v="Btech"/>
    <n v="0.7"/>
    <n v="0.89"/>
    <n v="0.85"/>
    <x v="0"/>
    <n v="0"/>
    <n v="0.77250000000000008"/>
    <n v="10.72"/>
    <x v="3"/>
    <x v="1"/>
  </r>
  <r>
    <s v="PGPM0362008"/>
    <n v="22"/>
    <s v="PGPM"/>
    <s v="F"/>
    <x v="0"/>
    <s v="BBA"/>
    <n v="0.74"/>
    <n v="0.91"/>
    <n v="0.95"/>
    <x v="0"/>
    <n v="2.1"/>
    <n v="0.64750000000000008"/>
    <n v="10.68"/>
    <x v="2"/>
    <x v="0"/>
  </r>
  <r>
    <s v="PGPIM0282008"/>
    <n v="22"/>
    <s v="PGPIM"/>
    <s v="M"/>
    <x v="0"/>
    <s v="Btech"/>
    <n v="0.65999999999999992"/>
    <n v="0.91"/>
    <n v="0.89"/>
    <x v="3"/>
    <n v="0"/>
    <n v="0.66500000000000004"/>
    <n v="10.68"/>
    <x v="3"/>
    <x v="1"/>
  </r>
  <r>
    <s v="PGPM0892008"/>
    <n v="23"/>
    <s v="PGPM"/>
    <s v="M"/>
    <x v="0"/>
    <s v="Btech"/>
    <n v="0.77"/>
    <n v="0.92"/>
    <n v="0.96"/>
    <x v="3"/>
    <n v="1.9"/>
    <n v="0.69250000000000012"/>
    <n v="10.66"/>
    <x v="2"/>
    <x v="0"/>
  </r>
  <r>
    <s v="PGPHR0562008"/>
    <n v="22"/>
    <s v="PGPHR"/>
    <s v="F"/>
    <x v="0"/>
    <s v="Btech"/>
    <n v="0.69"/>
    <n v="0.8600000000000001"/>
    <n v="0.98"/>
    <x v="2"/>
    <n v="0.4"/>
    <n v="0.72"/>
    <n v="10.63"/>
    <x v="1"/>
    <x v="0"/>
  </r>
  <r>
    <s v="PGPM2162008"/>
    <n v="24"/>
    <s v="PGPM"/>
    <s v="F"/>
    <x v="0"/>
    <s v="MA"/>
    <n v="0.88"/>
    <n v="0.9"/>
    <n v="0.97"/>
    <x v="0"/>
    <n v="1.2"/>
    <n v="0.76750000000000007"/>
    <n v="10.61"/>
    <x v="3"/>
    <x v="0"/>
  </r>
  <r>
    <s v="PGPM2942008"/>
    <n v="23"/>
    <s v="PGPM"/>
    <s v="F"/>
    <x v="0"/>
    <s v="Btech"/>
    <n v="0.78"/>
    <n v="0.93"/>
    <n v="0.95"/>
    <x v="3"/>
    <n v="1.3"/>
    <n v="0.75499999999999989"/>
    <n v="10.61"/>
    <x v="4"/>
    <x v="0"/>
  </r>
  <r>
    <s v="PGPHR0162008"/>
    <n v="21"/>
    <s v="PGPHR"/>
    <s v="F"/>
    <x v="0"/>
    <s v="BSc"/>
    <n v="0.84"/>
    <n v="0.87000000000000011"/>
    <n v="0.86"/>
    <x v="3"/>
    <n v="0"/>
    <n v="0.71250000000000002"/>
    <n v="10.61"/>
    <x v="3"/>
    <x v="1"/>
  </r>
  <r>
    <s v="PGPM0652008"/>
    <n v="23"/>
    <s v="PGPM"/>
    <s v="M"/>
    <x v="0"/>
    <s v="Btech"/>
    <n v="0.62"/>
    <n v="0.88"/>
    <n v="0.96"/>
    <x v="3"/>
    <n v="2"/>
    <n v="0.79749999999999988"/>
    <n v="10.6"/>
    <x v="1"/>
    <x v="0"/>
  </r>
  <r>
    <s v="PGPM2602008"/>
    <n v="22"/>
    <s v="PGPM"/>
    <s v="F"/>
    <x v="0"/>
    <s v="Btech"/>
    <n v="0.71"/>
    <n v="0.8600000000000001"/>
    <n v="0.87"/>
    <x v="0"/>
    <n v="0"/>
    <n v="0.71250000000000002"/>
    <n v="10.6"/>
    <x v="3"/>
    <x v="1"/>
  </r>
  <r>
    <s v="PGPM0952008"/>
    <n v="22"/>
    <s v="PGPM"/>
    <s v="M"/>
    <x v="0"/>
    <s v="Btech"/>
    <n v="0.71"/>
    <n v="0.82000000000000006"/>
    <n v="0.91999999999999993"/>
    <x v="1"/>
    <n v="1.4"/>
    <n v="0.77"/>
    <n v="10.59"/>
    <x v="4"/>
    <x v="0"/>
  </r>
  <r>
    <s v="PGPM2292008"/>
    <n v="24"/>
    <s v="PGPM"/>
    <s v="F"/>
    <x v="0"/>
    <s v="Mcom"/>
    <n v="0.65999999999999992"/>
    <n v="0.89"/>
    <n v="0.86"/>
    <x v="1"/>
    <n v="1.7"/>
    <n v="0.7350000000000001"/>
    <n v="10.59"/>
    <x v="2"/>
    <x v="0"/>
  </r>
  <r>
    <s v="PGPHR0482008"/>
    <n v="22"/>
    <s v="PGPHR"/>
    <s v="F"/>
    <x v="0"/>
    <s v="Btech"/>
    <n v="0.78"/>
    <n v="0.94000000000000006"/>
    <n v="0.95"/>
    <x v="0"/>
    <n v="0"/>
    <n v="0.62"/>
    <n v="10.59"/>
    <x v="1"/>
    <x v="1"/>
  </r>
  <r>
    <s v="PGPM1962008"/>
    <n v="22"/>
    <s v="PGPM"/>
    <s v="F"/>
    <x v="0"/>
    <s v="Btech"/>
    <n v="0.66999999999999993"/>
    <n v="0.85000000000000009"/>
    <n v="0.95"/>
    <x v="1"/>
    <n v="0"/>
    <n v="0.81250000000000011"/>
    <n v="10.57"/>
    <x v="2"/>
    <x v="1"/>
  </r>
  <r>
    <s v="PGPM1522008"/>
    <n v="21"/>
    <s v="PGPM"/>
    <s v="M"/>
    <x v="0"/>
    <s v="Btech"/>
    <n v="0.83"/>
    <n v="0.94000000000000006"/>
    <n v="0.98"/>
    <x v="2"/>
    <n v="0"/>
    <n v="0.81750000000000012"/>
    <n v="10.55"/>
    <x v="1"/>
    <x v="1"/>
  </r>
  <r>
    <s v="PGPM1292008"/>
    <n v="23"/>
    <s v="PGPM"/>
    <s v="M"/>
    <x v="0"/>
    <s v="Btech"/>
    <n v="0.88"/>
    <n v="0.93"/>
    <n v="0.98"/>
    <x v="4"/>
    <n v="2.2999999999999998"/>
    <n v="0.74"/>
    <n v="10.53"/>
    <x v="3"/>
    <x v="0"/>
  </r>
  <r>
    <s v="PGPM2752008"/>
    <n v="21"/>
    <s v="PGPM"/>
    <s v="M"/>
    <x v="0"/>
    <s v="Btech"/>
    <n v="0.8899999999999999"/>
    <n v="0.95000000000000007"/>
    <n v="0.94"/>
    <x v="0"/>
    <n v="0"/>
    <n v="0.66999999999999993"/>
    <n v="10.52"/>
    <x v="1"/>
    <x v="1"/>
  </r>
  <r>
    <s v="PGPM2992008"/>
    <n v="22"/>
    <s v="PGPM"/>
    <s v="F"/>
    <x v="0"/>
    <s v="Btech"/>
    <n v="0.87"/>
    <n v="0.92"/>
    <n v="0.92999999999999994"/>
    <x v="2"/>
    <n v="0"/>
    <n v="0.76500000000000001"/>
    <n v="10.52"/>
    <x v="1"/>
    <x v="1"/>
  </r>
  <r>
    <s v="PGPHR0322008"/>
    <n v="21"/>
    <s v="PGPHR"/>
    <s v="F"/>
    <x v="0"/>
    <s v="Btech"/>
    <n v="0.8"/>
    <n v="0.93"/>
    <n v="0.91999999999999993"/>
    <x v="0"/>
    <n v="0"/>
    <n v="0.7"/>
    <n v="10.51"/>
    <x v="1"/>
    <x v="1"/>
  </r>
  <r>
    <s v="PGPHR0142008"/>
    <n v="21"/>
    <s v="PGPHR"/>
    <s v="F"/>
    <x v="0"/>
    <s v="Btech"/>
    <n v="0.88"/>
    <n v="0.9"/>
    <n v="0.94"/>
    <x v="0"/>
    <n v="0"/>
    <n v="0.58750000000000002"/>
    <n v="10.47"/>
    <x v="1"/>
    <x v="1"/>
  </r>
  <r>
    <s v="PGPM0042008"/>
    <n v="21"/>
    <s v="PGPM"/>
    <s v="F"/>
    <x v="0"/>
    <s v="BBA"/>
    <n v="0.86"/>
    <n v="0.88"/>
    <n v="0.91999999999999993"/>
    <x v="3"/>
    <n v="0"/>
    <n v="0.76749999999999996"/>
    <n v="10.46"/>
    <x v="3"/>
    <x v="1"/>
  </r>
  <r>
    <s v="PGPM1362008"/>
    <n v="22"/>
    <s v="PGPM"/>
    <s v="F"/>
    <x v="0"/>
    <s v="Btech"/>
    <n v="0.76"/>
    <n v="0.8600000000000001"/>
    <n v="0.90999999999999992"/>
    <x v="2"/>
    <n v="0"/>
    <n v="0.70499999999999996"/>
    <n v="10.46"/>
    <x v="3"/>
    <x v="1"/>
  </r>
  <r>
    <s v="PGPHR0432008"/>
    <n v="20"/>
    <s v="PGPHR"/>
    <s v="M"/>
    <x v="0"/>
    <s v="BSc"/>
    <n v="0.7"/>
    <n v="0.95000000000000007"/>
    <n v="0.86"/>
    <x v="1"/>
    <n v="0"/>
    <n v="0.70250000000000001"/>
    <n v="10.46"/>
    <x v="1"/>
    <x v="1"/>
  </r>
  <r>
    <s v="PGPIM0462008"/>
    <n v="24"/>
    <s v="PGPIM"/>
    <s v="F"/>
    <x v="0"/>
    <s v="Btech"/>
    <n v="0.75"/>
    <n v="0.84000000000000008"/>
    <n v="0.9"/>
    <x v="4"/>
    <n v="2.6"/>
    <n v="0.75250000000000006"/>
    <n v="10.46"/>
    <x v="0"/>
    <x v="0"/>
  </r>
  <r>
    <s v="PGPM1382008"/>
    <n v="23"/>
    <s v="PGPM"/>
    <s v="F"/>
    <x v="0"/>
    <s v="MSc"/>
    <n v="0.85"/>
    <n v="0.87000000000000011"/>
    <n v="0.86"/>
    <x v="0"/>
    <n v="0"/>
    <n v="0.6725000000000001"/>
    <n v="10.45"/>
    <x v="1"/>
    <x v="1"/>
  </r>
  <r>
    <s v="PGPM1622008"/>
    <n v="22"/>
    <s v="PGPM"/>
    <s v="F"/>
    <x v="0"/>
    <s v="Btech"/>
    <n v="0.82"/>
    <n v="0.88"/>
    <n v="0.90999999999999992"/>
    <x v="2"/>
    <n v="0"/>
    <n v="0.62"/>
    <n v="10.45"/>
    <x v="3"/>
    <x v="1"/>
  </r>
  <r>
    <s v="PGPM1762008"/>
    <n v="22"/>
    <s v="PGPM"/>
    <s v="F"/>
    <x v="0"/>
    <s v="Btech"/>
    <n v="0.80999999999999994"/>
    <n v="0.93"/>
    <n v="0.98"/>
    <x v="2"/>
    <n v="0"/>
    <n v="0.60250000000000004"/>
    <n v="10.45"/>
    <x v="0"/>
    <x v="1"/>
  </r>
  <r>
    <s v="PGPIM0222008"/>
    <n v="26"/>
    <s v="PGPIM"/>
    <s v="M"/>
    <x v="0"/>
    <s v="MA"/>
    <n v="0.84"/>
    <n v="0.81"/>
    <n v="0.98"/>
    <x v="2"/>
    <n v="2.5"/>
    <n v="0.80500000000000005"/>
    <n v="10.45"/>
    <x v="0"/>
    <x v="0"/>
  </r>
  <r>
    <s v="PGPIM0442008"/>
    <n v="23"/>
    <s v="PGPIM"/>
    <s v="M"/>
    <x v="0"/>
    <s v="Btech"/>
    <n v="0.62"/>
    <n v="0.89"/>
    <n v="0.89"/>
    <x v="1"/>
    <n v="1.4"/>
    <n v="0.68499999999999994"/>
    <n v="10.45"/>
    <x v="4"/>
    <x v="0"/>
  </r>
  <r>
    <s v="PGPM2732008"/>
    <n v="24"/>
    <s v="PGPM"/>
    <s v="M"/>
    <x v="0"/>
    <s v="BBA"/>
    <n v="0.71"/>
    <n v="0.91"/>
    <n v="0.86"/>
    <x v="3"/>
    <n v="3.6"/>
    <n v="0.78750000000000009"/>
    <n v="10.44"/>
    <x v="0"/>
    <x v="0"/>
  </r>
  <r>
    <s v="PGPHR0382008"/>
    <n v="22"/>
    <s v="PGPHR"/>
    <s v="M"/>
    <x v="0"/>
    <s v="Btech"/>
    <n v="0.61"/>
    <n v="0.83000000000000007"/>
    <n v="0.85"/>
    <x v="0"/>
    <n v="0.7"/>
    <n v="0.72750000000000004"/>
    <n v="10.43"/>
    <x v="2"/>
    <x v="0"/>
  </r>
  <r>
    <s v="PGPHR0732008"/>
    <n v="22"/>
    <s v="PGPHR"/>
    <s v="F"/>
    <x v="0"/>
    <s v="Btech"/>
    <n v="0.67999999999999994"/>
    <n v="0.87000000000000011"/>
    <n v="0.99"/>
    <x v="0"/>
    <n v="0"/>
    <n v="0.78249999999999997"/>
    <n v="10.43"/>
    <x v="3"/>
    <x v="1"/>
  </r>
  <r>
    <s v="PGPHR0282008"/>
    <n v="23"/>
    <s v="PGPHR"/>
    <s v="M"/>
    <x v="0"/>
    <s v="Bcom"/>
    <n v="0.64"/>
    <n v="0.91"/>
    <n v="0.87"/>
    <x v="1"/>
    <n v="2.6"/>
    <n v="0.71"/>
    <n v="10.41"/>
    <x v="0"/>
    <x v="0"/>
  </r>
  <r>
    <s v="PGPM0392008"/>
    <n v="26"/>
    <s v="PGPM"/>
    <s v="M"/>
    <x v="0"/>
    <s v="MCA"/>
    <n v="0.6"/>
    <n v="0.87000000000000011"/>
    <n v="0.89"/>
    <x v="1"/>
    <n v="3.3"/>
    <n v="0.72499999999999998"/>
    <n v="10.4"/>
    <x v="0"/>
    <x v="0"/>
  </r>
  <r>
    <s v="PGPM1372008"/>
    <n v="21"/>
    <s v="PGPM"/>
    <s v="F"/>
    <x v="0"/>
    <s v="Btech"/>
    <n v="0.79"/>
    <n v="0.8600000000000001"/>
    <n v="0.88"/>
    <x v="1"/>
    <n v="0"/>
    <n v="0.63250000000000006"/>
    <n v="10.4"/>
    <x v="0"/>
    <x v="1"/>
  </r>
  <r>
    <s v="PGPM2812008"/>
    <n v="24"/>
    <s v="PGPM"/>
    <s v="F"/>
    <x v="0"/>
    <s v="MA"/>
    <n v="0.62"/>
    <n v="0.93"/>
    <n v="0.98"/>
    <x v="2"/>
    <n v="2"/>
    <n v="0.8274999999999999"/>
    <n v="10.4"/>
    <x v="0"/>
    <x v="0"/>
  </r>
  <r>
    <s v="PGPIM0132008"/>
    <n v="22"/>
    <s v="PGPIM"/>
    <s v="F"/>
    <x v="0"/>
    <s v="Btech"/>
    <n v="0.84"/>
    <n v="0.83000000000000007"/>
    <n v="0.97"/>
    <x v="1"/>
    <n v="0"/>
    <n v="0.57499999999999996"/>
    <n v="10.4"/>
    <x v="2"/>
    <x v="1"/>
  </r>
  <r>
    <s v="PGPM2182008"/>
    <n v="24"/>
    <s v="PGPM"/>
    <s v="F"/>
    <x v="0"/>
    <s v="MSc"/>
    <n v="0.61"/>
    <n v="0.91"/>
    <n v="0.95"/>
    <x v="1"/>
    <n v="1.1000000000000001"/>
    <n v="0.67999999999999994"/>
    <n v="10.39"/>
    <x v="2"/>
    <x v="0"/>
  </r>
  <r>
    <s v="PGPM1222008"/>
    <n v="22"/>
    <s v="PGPM"/>
    <s v="M"/>
    <x v="0"/>
    <s v="MCA"/>
    <n v="0.7"/>
    <n v="0.91"/>
    <n v="0.99"/>
    <x v="2"/>
    <n v="0"/>
    <n v="0.64500000000000002"/>
    <n v="10.38"/>
    <x v="2"/>
    <x v="1"/>
  </r>
  <r>
    <s v="PGPHR0582008"/>
    <n v="22"/>
    <s v="PGPHR"/>
    <s v="M"/>
    <x v="0"/>
    <s v="Btech"/>
    <n v="0.76"/>
    <n v="0.89"/>
    <n v="0.9"/>
    <x v="0"/>
    <n v="0"/>
    <n v="0.74750000000000005"/>
    <n v="10.37"/>
    <x v="3"/>
    <x v="1"/>
  </r>
  <r>
    <s v="PGPM1572008"/>
    <n v="21"/>
    <s v="PGPM"/>
    <s v="M"/>
    <x v="0"/>
    <s v="Bcom"/>
    <n v="0.87"/>
    <n v="0.91"/>
    <n v="0.91999999999999993"/>
    <x v="0"/>
    <n v="0"/>
    <n v="0.67249999999999999"/>
    <n v="10.35"/>
    <x v="3"/>
    <x v="1"/>
  </r>
  <r>
    <s v="PGPM2302008"/>
    <n v="22"/>
    <s v="PGPM"/>
    <s v="F"/>
    <x v="0"/>
    <s v="Btech"/>
    <n v="0.79"/>
    <n v="0.94000000000000006"/>
    <n v="0.97"/>
    <x v="1"/>
    <n v="0"/>
    <n v="0.77750000000000008"/>
    <n v="10.35"/>
    <x v="0"/>
    <x v="1"/>
  </r>
  <r>
    <s v="PGPM2542008"/>
    <n v="22"/>
    <s v="PGPM"/>
    <s v="M"/>
    <x v="0"/>
    <s v="Btech"/>
    <n v="0.8"/>
    <n v="0.84000000000000008"/>
    <n v="0.91999999999999993"/>
    <x v="3"/>
    <n v="1.4"/>
    <n v="0.73249999999999993"/>
    <n v="10.33"/>
    <x v="1"/>
    <x v="0"/>
  </r>
  <r>
    <s v="PGPIM0262008"/>
    <n v="21"/>
    <s v="PGPIM"/>
    <s v="F"/>
    <x v="0"/>
    <s v="Btech"/>
    <n v="0.7"/>
    <n v="0.8"/>
    <n v="0.86"/>
    <x v="0"/>
    <n v="0"/>
    <n v="0.68"/>
    <n v="10.33"/>
    <x v="2"/>
    <x v="1"/>
  </r>
  <r>
    <s v="PGPM2072008"/>
    <n v="22"/>
    <s v="PGPM"/>
    <s v="M"/>
    <x v="0"/>
    <s v="Btech"/>
    <n v="0.77"/>
    <n v="0.87000000000000011"/>
    <n v="0.92999999999999994"/>
    <x v="1"/>
    <n v="0"/>
    <n v="0.74"/>
    <n v="10.31"/>
    <x v="3"/>
    <x v="1"/>
  </r>
  <r>
    <s v="PGPHR0082008"/>
    <n v="24"/>
    <s v="PGPHR"/>
    <s v="M"/>
    <x v="0"/>
    <s v="Btech"/>
    <n v="0.61"/>
    <n v="0.83000000000000007"/>
    <n v="0.85"/>
    <x v="3"/>
    <n v="2"/>
    <n v="0.62000000000000011"/>
    <n v="10.31"/>
    <x v="4"/>
    <x v="0"/>
  </r>
  <r>
    <s v="PGPHR0462008"/>
    <n v="22"/>
    <s v="PGPHR"/>
    <s v="F"/>
    <x v="0"/>
    <s v="Btech"/>
    <n v="0.64"/>
    <n v="0.81"/>
    <n v="0.86"/>
    <x v="2"/>
    <n v="0"/>
    <n v="0.65749999999999997"/>
    <n v="10.3"/>
    <x v="0"/>
    <x v="1"/>
  </r>
  <r>
    <s v="PGPIM0082008"/>
    <n v="20"/>
    <s v="PGPIM"/>
    <s v="F"/>
    <x v="0"/>
    <s v="Bcom"/>
    <n v="0.63"/>
    <n v="0.92"/>
    <n v="0.9"/>
    <x v="4"/>
    <n v="0"/>
    <n v="0.59499999999999997"/>
    <n v="10.3"/>
    <x v="4"/>
    <x v="1"/>
  </r>
  <r>
    <s v="PGPIM0452008"/>
    <n v="21"/>
    <s v="PGPIM"/>
    <s v="M"/>
    <x v="0"/>
    <s v="Btech"/>
    <n v="0.64"/>
    <n v="0.84000000000000008"/>
    <n v="0.97"/>
    <x v="0"/>
    <n v="0"/>
    <n v="0.85499999999999998"/>
    <n v="10.3"/>
    <x v="1"/>
    <x v="1"/>
  </r>
  <r>
    <s v="PGPM0702008"/>
    <n v="22"/>
    <s v="PGPM"/>
    <s v="F"/>
    <x v="0"/>
    <s v="Btech"/>
    <n v="0.73"/>
    <n v="0.89"/>
    <n v="0.95"/>
    <x v="1"/>
    <n v="0"/>
    <n v="0.59"/>
    <n v="10.27"/>
    <x v="0"/>
    <x v="1"/>
  </r>
  <r>
    <s v="PGPM1462008"/>
    <n v="23"/>
    <s v="PGPM"/>
    <s v="M"/>
    <x v="0"/>
    <s v="Btech"/>
    <n v="0.61"/>
    <n v="0.89"/>
    <n v="0.94"/>
    <x v="3"/>
    <n v="1.5"/>
    <n v="0.73750000000000004"/>
    <n v="10.27"/>
    <x v="1"/>
    <x v="0"/>
  </r>
  <r>
    <s v="PGPM2692008"/>
    <n v="22"/>
    <s v="PGPM"/>
    <s v="M"/>
    <x v="0"/>
    <s v="Btech"/>
    <n v="0.66999999999999993"/>
    <n v="0.9"/>
    <n v="0.97"/>
    <x v="2"/>
    <n v="0"/>
    <n v="0.75249999999999995"/>
    <n v="10.27"/>
    <x v="1"/>
    <x v="1"/>
  </r>
  <r>
    <s v="PGPHR0802008"/>
    <n v="22"/>
    <s v="PGPHR"/>
    <s v="F"/>
    <x v="0"/>
    <s v="Btech"/>
    <n v="0.75"/>
    <n v="0.92"/>
    <n v="0.97"/>
    <x v="1"/>
    <n v="0.2"/>
    <n v="0.77"/>
    <n v="10.27"/>
    <x v="4"/>
    <x v="0"/>
  </r>
  <r>
    <s v="PGPM0302008"/>
    <n v="21"/>
    <s v="PGPM"/>
    <s v="F"/>
    <x v="0"/>
    <s v="Btech"/>
    <n v="0.73"/>
    <n v="0.82000000000000006"/>
    <n v="0.97"/>
    <x v="1"/>
    <n v="0"/>
    <n v="0.72750000000000004"/>
    <n v="10.26"/>
    <x v="2"/>
    <x v="1"/>
  </r>
  <r>
    <s v="PGPHR0262008"/>
    <n v="21"/>
    <s v="PGPHR"/>
    <s v="F"/>
    <x v="0"/>
    <s v="Btech"/>
    <n v="0.88"/>
    <n v="0.9"/>
    <n v="0.97"/>
    <x v="1"/>
    <n v="0"/>
    <n v="0.63749999999999996"/>
    <n v="10.26"/>
    <x v="0"/>
    <x v="1"/>
  </r>
  <r>
    <s v="PGPM2062008"/>
    <n v="21"/>
    <s v="PGPM"/>
    <s v="M"/>
    <x v="0"/>
    <s v="Btech"/>
    <n v="0.73"/>
    <n v="0.93"/>
    <n v="0.91999999999999993"/>
    <x v="0"/>
    <n v="0"/>
    <n v="0.755"/>
    <n v="10.25"/>
    <x v="1"/>
    <x v="1"/>
  </r>
  <r>
    <s v="PGPM0552008"/>
    <n v="21"/>
    <s v="PGPM"/>
    <s v="F"/>
    <x v="0"/>
    <s v="Btech"/>
    <n v="0.67999999999999994"/>
    <n v="0.89"/>
    <n v="0.9"/>
    <x v="2"/>
    <n v="0"/>
    <n v="0.71750000000000003"/>
    <n v="10.24"/>
    <x v="0"/>
    <x v="1"/>
  </r>
  <r>
    <s v="PGPM0202008"/>
    <n v="21"/>
    <s v="PGPM"/>
    <s v="M"/>
    <x v="0"/>
    <s v="Btech"/>
    <n v="0.73"/>
    <n v="0.91"/>
    <n v="0.88"/>
    <x v="1"/>
    <n v="0"/>
    <n v="0.71499999999999986"/>
    <n v="10.23"/>
    <x v="3"/>
    <x v="1"/>
  </r>
  <r>
    <s v="PGPM2112008"/>
    <n v="21"/>
    <s v="PGPM"/>
    <s v="F"/>
    <x v="0"/>
    <s v="Btech"/>
    <n v="0.86"/>
    <n v="0.85000000000000009"/>
    <n v="0.86"/>
    <x v="1"/>
    <n v="0"/>
    <n v="0.77"/>
    <n v="10.23"/>
    <x v="3"/>
    <x v="1"/>
  </r>
  <r>
    <s v="PGPM2762008"/>
    <n v="22"/>
    <s v="PGPM"/>
    <s v="M"/>
    <x v="0"/>
    <s v="Btech"/>
    <n v="0.78"/>
    <n v="0.93"/>
    <n v="0.97"/>
    <x v="2"/>
    <n v="0"/>
    <n v="0.72000000000000008"/>
    <n v="10.23"/>
    <x v="3"/>
    <x v="1"/>
  </r>
  <r>
    <s v="PGPIM0512008"/>
    <n v="21"/>
    <s v="PGPIM"/>
    <s v="F"/>
    <x v="0"/>
    <s v="Btech"/>
    <n v="0.73"/>
    <n v="0.92"/>
    <n v="0.89"/>
    <x v="1"/>
    <n v="0"/>
    <n v="0.69750000000000001"/>
    <n v="10.23"/>
    <x v="0"/>
    <x v="1"/>
  </r>
  <r>
    <s v="PGPIM0032008"/>
    <n v="22"/>
    <s v="PGPIM"/>
    <s v="F"/>
    <x v="0"/>
    <s v="Btech"/>
    <n v="0.72"/>
    <n v="0.88"/>
    <n v="0.89"/>
    <x v="3"/>
    <n v="0.8"/>
    <n v="0.77749999999999997"/>
    <n v="10.210000000000001"/>
    <x v="1"/>
    <x v="0"/>
  </r>
  <r>
    <s v="PGPIM0392008"/>
    <n v="24"/>
    <s v="PGPIM"/>
    <s v="F"/>
    <x v="0"/>
    <s v="Btech"/>
    <n v="0.82"/>
    <n v="0.87000000000000011"/>
    <n v="0.88"/>
    <x v="4"/>
    <n v="1.6"/>
    <n v="0.7350000000000001"/>
    <n v="10.210000000000001"/>
    <x v="0"/>
    <x v="0"/>
  </r>
  <r>
    <s v="PGPHR0452008"/>
    <n v="23"/>
    <s v="PGPHR"/>
    <s v="F"/>
    <x v="0"/>
    <s v="MCA"/>
    <n v="0.6"/>
    <n v="0.81"/>
    <n v="0.88"/>
    <x v="3"/>
    <n v="1.3"/>
    <n v="0.64750000000000008"/>
    <n v="10.199999999999999"/>
    <x v="3"/>
    <x v="0"/>
  </r>
  <r>
    <s v="PGPM1062008"/>
    <n v="22"/>
    <s v="PGPM"/>
    <s v="M"/>
    <x v="0"/>
    <s v="Btech"/>
    <n v="0.77"/>
    <n v="0.81"/>
    <n v="0.89"/>
    <x v="1"/>
    <n v="0"/>
    <n v="0.79"/>
    <n v="10.19"/>
    <x v="0"/>
    <x v="1"/>
  </r>
  <r>
    <s v="PGPM2382008"/>
    <n v="22"/>
    <s v="PGPM"/>
    <s v="M"/>
    <x v="0"/>
    <s v="Btech"/>
    <n v="0.73"/>
    <n v="0.91"/>
    <n v="0.97"/>
    <x v="1"/>
    <n v="0"/>
    <n v="0.73"/>
    <n v="10.19"/>
    <x v="3"/>
    <x v="1"/>
  </r>
  <r>
    <s v="PGPHR0392008"/>
    <n v="21"/>
    <s v="PGPHR"/>
    <s v="F"/>
    <x v="0"/>
    <s v="Btech"/>
    <n v="0.7"/>
    <n v="0.85000000000000009"/>
    <n v="0.96"/>
    <x v="1"/>
    <n v="0"/>
    <n v="0.74"/>
    <n v="10.19"/>
    <x v="0"/>
    <x v="1"/>
  </r>
  <r>
    <s v="PGPHR0702008"/>
    <n v="24"/>
    <s v="PGPHR"/>
    <s v="M"/>
    <x v="0"/>
    <s v="Btech"/>
    <n v="0.6"/>
    <n v="0.92"/>
    <n v="0.90999999999999992"/>
    <x v="4"/>
    <n v="2"/>
    <n v="0.83499999999999996"/>
    <n v="10.19"/>
    <x v="3"/>
    <x v="0"/>
  </r>
  <r>
    <s v="PGPM1022008"/>
    <n v="22"/>
    <s v="PGPM"/>
    <s v="F"/>
    <x v="0"/>
    <s v="Mcom"/>
    <n v="0.73"/>
    <n v="0.81"/>
    <n v="0.92999999999999994"/>
    <x v="0"/>
    <n v="0"/>
    <n v="0.60750000000000004"/>
    <n v="10.18"/>
    <x v="3"/>
    <x v="1"/>
  </r>
  <r>
    <s v="PGPM1162008"/>
    <n v="21"/>
    <s v="PGPM"/>
    <s v="M"/>
    <x v="0"/>
    <s v="Btech"/>
    <n v="0.78"/>
    <n v="0.89"/>
    <n v="0.9"/>
    <x v="2"/>
    <n v="0"/>
    <n v="0.78500000000000003"/>
    <n v="10.16"/>
    <x v="0"/>
    <x v="1"/>
  </r>
  <r>
    <s v="PGPM1252008"/>
    <n v="22"/>
    <s v="PGPM"/>
    <s v="F"/>
    <x v="0"/>
    <s v="Btech"/>
    <n v="0.63"/>
    <n v="0.81"/>
    <n v="0.88"/>
    <x v="2"/>
    <n v="0"/>
    <n v="0.66"/>
    <n v="10.16"/>
    <x v="4"/>
    <x v="1"/>
  </r>
  <r>
    <s v="PGPM3002008"/>
    <n v="22"/>
    <s v="PGPM"/>
    <s v="M"/>
    <x v="0"/>
    <s v="BBA"/>
    <n v="0.62"/>
    <n v="0.8"/>
    <n v="0.91999999999999993"/>
    <x v="1"/>
    <n v="2"/>
    <n v="0.60499999999999998"/>
    <n v="10.16"/>
    <x v="0"/>
    <x v="0"/>
  </r>
  <r>
    <s v="PGPM1102008"/>
    <n v="20"/>
    <s v="PGPM"/>
    <s v="F"/>
    <x v="0"/>
    <s v="Bcom"/>
    <n v="0.65999999999999992"/>
    <n v="0.9"/>
    <n v="0.94"/>
    <x v="0"/>
    <n v="0"/>
    <n v="0.66999999999999993"/>
    <n v="10.15"/>
    <x v="3"/>
    <x v="1"/>
  </r>
  <r>
    <s v="PGPHR0132008"/>
    <n v="21"/>
    <s v="PGPHR"/>
    <s v="F"/>
    <x v="0"/>
    <s v="Btech"/>
    <n v="0.79"/>
    <n v="0.94000000000000006"/>
    <n v="0.92999999999999994"/>
    <x v="1"/>
    <n v="0"/>
    <n v="0.78500000000000003"/>
    <n v="10.15"/>
    <x v="3"/>
    <x v="1"/>
  </r>
  <r>
    <s v="PGPIM0112008"/>
    <n v="22"/>
    <s v="PGPIM"/>
    <s v="M"/>
    <x v="0"/>
    <s v="Btech"/>
    <n v="0.78"/>
    <n v="0.89"/>
    <n v="0.86"/>
    <x v="2"/>
    <n v="0"/>
    <n v="0.64"/>
    <n v="10.14"/>
    <x v="3"/>
    <x v="1"/>
  </r>
  <r>
    <s v="PGPM0312008"/>
    <n v="25"/>
    <s v="PGPM"/>
    <s v="F"/>
    <x v="0"/>
    <s v="MA"/>
    <n v="0.83"/>
    <n v="0.87000000000000011"/>
    <n v="0.92999999999999994"/>
    <x v="3"/>
    <n v="2.1"/>
    <n v="0.62"/>
    <n v="10.119999999999999"/>
    <x v="2"/>
    <x v="0"/>
  </r>
  <r>
    <s v="PGPHR0572008"/>
    <n v="22"/>
    <s v="PGPHR"/>
    <s v="F"/>
    <x v="0"/>
    <s v="Btech"/>
    <n v="0.64"/>
    <n v="0.9"/>
    <n v="0.98"/>
    <x v="1"/>
    <n v="0"/>
    <n v="0.7"/>
    <n v="10.119999999999999"/>
    <x v="0"/>
    <x v="1"/>
  </r>
  <r>
    <s v="PGPIM0252008"/>
    <n v="22"/>
    <s v="PGPIM"/>
    <s v="M"/>
    <x v="0"/>
    <s v="Btech"/>
    <n v="0.74"/>
    <n v="0.8600000000000001"/>
    <n v="0.87"/>
    <x v="2"/>
    <n v="0"/>
    <n v="0.73750000000000004"/>
    <n v="10.11"/>
    <x v="0"/>
    <x v="1"/>
  </r>
  <r>
    <s v="PGPM0762008"/>
    <n v="22"/>
    <s v="PGPM"/>
    <s v="F"/>
    <x v="0"/>
    <s v="MSc"/>
    <n v="0.82"/>
    <n v="0.84000000000000008"/>
    <n v="0.94"/>
    <x v="1"/>
    <n v="0"/>
    <n v="0.8"/>
    <n v="10.1"/>
    <x v="3"/>
    <x v="1"/>
  </r>
  <r>
    <s v="PGPM0822008"/>
    <n v="25"/>
    <s v="PGPM"/>
    <s v="M"/>
    <x v="0"/>
    <s v="Mcom"/>
    <n v="0.75"/>
    <n v="0.93"/>
    <n v="0.89"/>
    <x v="3"/>
    <n v="2.1"/>
    <n v="0.74249999999999994"/>
    <n v="10.1"/>
    <x v="2"/>
    <x v="0"/>
  </r>
  <r>
    <s v="PGPM1112008"/>
    <n v="23"/>
    <s v="PGPM"/>
    <s v="F"/>
    <x v="0"/>
    <s v="BCA"/>
    <n v="0.62"/>
    <n v="0.93"/>
    <n v="0.95"/>
    <x v="1"/>
    <n v="1.6"/>
    <n v="0.77750000000000008"/>
    <n v="10.1"/>
    <x v="3"/>
    <x v="0"/>
  </r>
  <r>
    <s v="PGPHR0792008"/>
    <n v="22"/>
    <s v="PGPHR"/>
    <s v="F"/>
    <x v="0"/>
    <s v="Btech"/>
    <n v="0.83"/>
    <n v="0.84000000000000008"/>
    <n v="0.99"/>
    <x v="1"/>
    <n v="0"/>
    <n v="0.78"/>
    <n v="10.1"/>
    <x v="4"/>
    <x v="1"/>
  </r>
  <r>
    <s v="PGPM0252008"/>
    <n v="21"/>
    <s v="PGPM"/>
    <s v="F"/>
    <x v="0"/>
    <s v="Btech"/>
    <n v="0.6"/>
    <n v="0.87000000000000011"/>
    <n v="0.88"/>
    <x v="1"/>
    <n v="0"/>
    <n v="0.70750000000000002"/>
    <n v="10.09"/>
    <x v="2"/>
    <x v="1"/>
  </r>
  <r>
    <s v="PGPM0732008"/>
    <n v="22"/>
    <s v="PGPM"/>
    <s v="M"/>
    <x v="0"/>
    <s v="Bcom"/>
    <n v="0.69"/>
    <n v="0.82000000000000006"/>
    <n v="0.85"/>
    <x v="3"/>
    <n v="2.1"/>
    <n v="0.73"/>
    <n v="10.09"/>
    <x v="0"/>
    <x v="0"/>
  </r>
  <r>
    <s v="PGPM0902008"/>
    <n v="25"/>
    <s v="PGPM"/>
    <s v="M"/>
    <x v="0"/>
    <s v="MSc"/>
    <n v="0.88"/>
    <n v="0.85000000000000009"/>
    <n v="0.9"/>
    <x v="4"/>
    <n v="2"/>
    <n v="0.82499999999999996"/>
    <n v="10.09"/>
    <x v="3"/>
    <x v="0"/>
  </r>
  <r>
    <s v="PGPM1262008"/>
    <n v="25"/>
    <s v="PGPM"/>
    <s v="F"/>
    <x v="0"/>
    <s v="MA"/>
    <n v="0.87"/>
    <n v="0.81"/>
    <n v="0.86"/>
    <x v="3"/>
    <n v="2.1"/>
    <n v="0.76"/>
    <n v="10.09"/>
    <x v="4"/>
    <x v="0"/>
  </r>
  <r>
    <s v="PGPHR0232008"/>
    <n v="23"/>
    <s v="PGPHR"/>
    <s v="M"/>
    <x v="0"/>
    <s v="Btech"/>
    <n v="0.67999999999999994"/>
    <n v="0.87000000000000011"/>
    <n v="0.87"/>
    <x v="3"/>
    <n v="1.5"/>
    <n v="0.81499999999999995"/>
    <n v="10.09"/>
    <x v="1"/>
    <x v="0"/>
  </r>
  <r>
    <s v="PGPM0492008"/>
    <n v="22"/>
    <s v="PGPM"/>
    <s v="M"/>
    <x v="0"/>
    <s v="BBA"/>
    <n v="0.85"/>
    <n v="0.82000000000000006"/>
    <n v="0.86"/>
    <x v="1"/>
    <n v="2.2000000000000002"/>
    <n v="0.77249999999999996"/>
    <n v="10.08"/>
    <x v="4"/>
    <x v="0"/>
  </r>
  <r>
    <s v="PGPM0442008"/>
    <n v="20"/>
    <s v="PGPM"/>
    <s v="M"/>
    <x v="0"/>
    <s v="Bcom"/>
    <n v="0.88"/>
    <n v="0.9"/>
    <n v="0.95"/>
    <x v="0"/>
    <n v="0"/>
    <n v="0.74"/>
    <n v="10.06"/>
    <x v="3"/>
    <x v="1"/>
  </r>
  <r>
    <s v="PGPM0122008"/>
    <n v="22"/>
    <s v="PGPM"/>
    <s v="M"/>
    <x v="0"/>
    <s v="Btech"/>
    <n v="0.71"/>
    <n v="0.82000000000000006"/>
    <n v="0.97"/>
    <x v="2"/>
    <n v="0"/>
    <n v="0.65749999999999997"/>
    <n v="10.050000000000001"/>
    <x v="1"/>
    <x v="1"/>
  </r>
  <r>
    <s v="PGPM0672008"/>
    <n v="22"/>
    <s v="PGPM"/>
    <s v="M"/>
    <x v="0"/>
    <s v="Btech"/>
    <n v="0.62"/>
    <n v="0.92"/>
    <n v="0.88"/>
    <x v="2"/>
    <n v="0"/>
    <n v="0.75"/>
    <n v="10.050000000000001"/>
    <x v="1"/>
    <x v="1"/>
  </r>
  <r>
    <s v="PGPHR0772008"/>
    <n v="23"/>
    <s v="PGPHR"/>
    <s v="M"/>
    <x v="0"/>
    <s v="Btech"/>
    <n v="0.79"/>
    <n v="0.82000000000000006"/>
    <n v="0.94"/>
    <x v="1"/>
    <n v="0.5"/>
    <n v="0.8125"/>
    <n v="10.050000000000001"/>
    <x v="3"/>
    <x v="0"/>
  </r>
  <r>
    <s v="PGPM1052008"/>
    <n v="22"/>
    <s v="PGPM"/>
    <s v="F"/>
    <x v="0"/>
    <s v="Btech"/>
    <n v="0.61"/>
    <n v="0.94000000000000006"/>
    <n v="0.94"/>
    <x v="3"/>
    <n v="0"/>
    <n v="0.69499999999999995"/>
    <n v="10.029999999999999"/>
    <x v="1"/>
    <x v="1"/>
  </r>
  <r>
    <s v="PGPM0602008"/>
    <n v="21"/>
    <s v="PGPM"/>
    <s v="F"/>
    <x v="0"/>
    <s v="Btech"/>
    <n v="0.80999999999999994"/>
    <n v="0.94000000000000006"/>
    <n v="0.89"/>
    <x v="3"/>
    <n v="0"/>
    <n v="0.75"/>
    <n v="10.02"/>
    <x v="1"/>
    <x v="1"/>
  </r>
  <r>
    <s v="PGPM2532008"/>
    <n v="20"/>
    <s v="PGPM"/>
    <s v="F"/>
    <x v="0"/>
    <s v="BSc"/>
    <n v="0.79"/>
    <n v="0.84000000000000008"/>
    <n v="0.97"/>
    <x v="2"/>
    <n v="0"/>
    <n v="0.6725000000000001"/>
    <n v="10.02"/>
    <x v="3"/>
    <x v="1"/>
  </r>
  <r>
    <s v="PGPIM0182008"/>
    <n v="23"/>
    <s v="PGPIM"/>
    <s v="M"/>
    <x v="0"/>
    <s v="Btech"/>
    <n v="0.63"/>
    <n v="0.94000000000000006"/>
    <n v="0.98"/>
    <x v="4"/>
    <n v="2"/>
    <n v="0.68"/>
    <n v="10.01"/>
    <x v="2"/>
    <x v="0"/>
  </r>
  <r>
    <s v="PGPIM0422008"/>
    <n v="23"/>
    <s v="PGPIM"/>
    <s v="F"/>
    <x v="0"/>
    <s v="BSc"/>
    <n v="0.61"/>
    <n v="0.8"/>
    <n v="0.90999999999999992"/>
    <x v="3"/>
    <n v="2.6"/>
    <n v="0.68499999999999994"/>
    <n v="10"/>
    <x v="0"/>
    <x v="0"/>
  </r>
  <r>
    <s v="PGPM2802008"/>
    <n v="24"/>
    <s v="PGPM"/>
    <s v="M"/>
    <x v="0"/>
    <s v="BBA"/>
    <n v="0.76"/>
    <n v="0.8"/>
    <n v="0.9"/>
    <x v="3"/>
    <n v="2.7"/>
    <n v="0.83499999999999996"/>
    <n v="9.98"/>
    <x v="1"/>
    <x v="0"/>
  </r>
  <r>
    <s v="PGPM1582008"/>
    <n v="22"/>
    <s v="PGPM"/>
    <s v="M"/>
    <x v="0"/>
    <s v="Btech"/>
    <n v="0.82"/>
    <n v="0.93"/>
    <n v="0.90999999999999992"/>
    <x v="1"/>
    <n v="0"/>
    <n v="0.85750000000000004"/>
    <n v="9.9600000000000009"/>
    <x v="3"/>
    <x v="1"/>
  </r>
  <r>
    <s v="PGPM2842008"/>
    <n v="22"/>
    <s v="PGPM"/>
    <s v="F"/>
    <x v="0"/>
    <s v="Btech"/>
    <n v="0.62"/>
    <n v="0.85000000000000009"/>
    <n v="0.96"/>
    <x v="3"/>
    <n v="0"/>
    <n v="0.77249999999999996"/>
    <n v="9.9600000000000009"/>
    <x v="0"/>
    <x v="1"/>
  </r>
  <r>
    <s v="PGPHR0172008"/>
    <n v="22"/>
    <s v="PGPHR"/>
    <s v="F"/>
    <x v="0"/>
    <s v="Btech"/>
    <n v="0.80999999999999994"/>
    <n v="0.92"/>
    <n v="0.9"/>
    <x v="1"/>
    <n v="0"/>
    <n v="0.71249999999999991"/>
    <n v="9.9600000000000009"/>
    <x v="2"/>
    <x v="1"/>
  </r>
  <r>
    <s v="PGPIM0012008"/>
    <n v="21"/>
    <s v="PGPIM"/>
    <s v="M"/>
    <x v="0"/>
    <s v="Btech"/>
    <n v="0.76"/>
    <n v="0.89"/>
    <n v="0.86"/>
    <x v="1"/>
    <n v="0"/>
    <n v="0.83250000000000002"/>
    <n v="9.9600000000000009"/>
    <x v="3"/>
    <x v="1"/>
  </r>
  <r>
    <s v="PGPIM0582008"/>
    <n v="22"/>
    <s v="PGPIM"/>
    <s v="F"/>
    <x v="0"/>
    <s v="Btech"/>
    <n v="0.86"/>
    <n v="0.93"/>
    <n v="0.96"/>
    <x v="3"/>
    <n v="0"/>
    <n v="0.75249999999999995"/>
    <n v="9.9600000000000009"/>
    <x v="1"/>
    <x v="1"/>
  </r>
  <r>
    <s v="PGPM0142008"/>
    <n v="24"/>
    <s v="PGPM"/>
    <s v="M"/>
    <x v="0"/>
    <s v="MSc"/>
    <n v="0.77"/>
    <n v="0.81"/>
    <n v="0.98"/>
    <x v="4"/>
    <n v="2"/>
    <n v="0.75000000000000011"/>
    <n v="9.94"/>
    <x v="0"/>
    <x v="0"/>
  </r>
  <r>
    <s v="PGPHR0302008"/>
    <n v="22"/>
    <s v="PGPHR"/>
    <s v="M"/>
    <x v="0"/>
    <s v="Btech"/>
    <n v="0.65"/>
    <n v="0.82000000000000006"/>
    <n v="0.88"/>
    <x v="1"/>
    <n v="0"/>
    <n v="0.59499999999999997"/>
    <n v="9.94"/>
    <x v="0"/>
    <x v="1"/>
  </r>
  <r>
    <s v="PGPM0742008"/>
    <n v="25"/>
    <s v="PGPM"/>
    <s v="M"/>
    <x v="0"/>
    <s v="MSc"/>
    <n v="0.69"/>
    <n v="0.89"/>
    <n v="0.86"/>
    <x v="3"/>
    <n v="1.9"/>
    <n v="0.77"/>
    <n v="9.93"/>
    <x v="1"/>
    <x v="0"/>
  </r>
  <r>
    <s v="PGPM0662008"/>
    <n v="22"/>
    <s v="PGPM"/>
    <s v="F"/>
    <x v="0"/>
    <s v="Btech"/>
    <n v="0.65"/>
    <n v="0.94000000000000006"/>
    <n v="0.87"/>
    <x v="3"/>
    <n v="0"/>
    <n v="0.79499999999999993"/>
    <n v="9.92"/>
    <x v="1"/>
    <x v="1"/>
  </r>
  <r>
    <s v="PGPM1412008"/>
    <n v="24"/>
    <s v="PGPM"/>
    <s v="M"/>
    <x v="0"/>
    <s v="MA"/>
    <n v="0.86"/>
    <n v="0.89"/>
    <n v="0.95"/>
    <x v="1"/>
    <n v="1.3"/>
    <n v="0.7975000000000001"/>
    <n v="9.91"/>
    <x v="3"/>
    <x v="0"/>
  </r>
  <r>
    <s v="PGPHR0042008"/>
    <n v="22"/>
    <s v="PGPHR"/>
    <s v="F"/>
    <x v="0"/>
    <s v="Btech"/>
    <n v="0.64"/>
    <n v="0.91"/>
    <n v="0.91999999999999993"/>
    <x v="4"/>
    <n v="1.4"/>
    <n v="0.78249999999999997"/>
    <n v="9.91"/>
    <x v="0"/>
    <x v="0"/>
  </r>
  <r>
    <s v="PGPIM0142008"/>
    <n v="25"/>
    <s v="PGPIM"/>
    <s v="F"/>
    <x v="0"/>
    <s v="MCA"/>
    <n v="0.8"/>
    <n v="0.91"/>
    <n v="0.92999999999999994"/>
    <x v="1"/>
    <n v="1.6"/>
    <n v="0.63749999999999996"/>
    <n v="9.9"/>
    <x v="0"/>
    <x v="0"/>
  </r>
  <r>
    <s v="PGPM0722008"/>
    <n v="21"/>
    <s v="PGPM"/>
    <s v="M"/>
    <x v="0"/>
    <s v="Bcom"/>
    <n v="0.69"/>
    <n v="0.93"/>
    <n v="0.88"/>
    <x v="0"/>
    <n v="0"/>
    <n v="0.66500000000000004"/>
    <n v="9.89"/>
    <x v="3"/>
    <x v="1"/>
  </r>
  <r>
    <s v="PGPHR0102008"/>
    <n v="22"/>
    <s v="PGPHR"/>
    <s v="M"/>
    <x v="0"/>
    <s v="Btech"/>
    <n v="0.86"/>
    <n v="0.92"/>
    <n v="0.88"/>
    <x v="1"/>
    <n v="0"/>
    <n v="0.8"/>
    <n v="9.89"/>
    <x v="2"/>
    <x v="1"/>
  </r>
  <r>
    <s v="PGPIM0192008"/>
    <n v="21"/>
    <s v="PGPIM"/>
    <s v="M"/>
    <x v="0"/>
    <s v="Btech"/>
    <n v="0.82"/>
    <n v="0.85000000000000009"/>
    <n v="0.94"/>
    <x v="1"/>
    <n v="0"/>
    <n v="0.73"/>
    <n v="9.89"/>
    <x v="2"/>
    <x v="1"/>
  </r>
  <r>
    <s v="PGPM1682008"/>
    <n v="25"/>
    <s v="PGPM"/>
    <s v="F"/>
    <x v="0"/>
    <s v="MA"/>
    <n v="0.61"/>
    <n v="0.92"/>
    <n v="0.97"/>
    <x v="4"/>
    <n v="2.4"/>
    <n v="0.67749999999999999"/>
    <n v="9.8800000000000008"/>
    <x v="1"/>
    <x v="0"/>
  </r>
  <r>
    <s v="PGPM2622008"/>
    <n v="22"/>
    <s v="PGPM"/>
    <s v="M"/>
    <x v="0"/>
    <s v="Btech"/>
    <n v="0.79"/>
    <n v="0.85000000000000009"/>
    <n v="0.92999999999999994"/>
    <x v="4"/>
    <n v="1.1000000000000001"/>
    <n v="0.6"/>
    <n v="9.8800000000000008"/>
    <x v="3"/>
    <x v="0"/>
  </r>
  <r>
    <s v="PGPM0022008"/>
    <n v="22"/>
    <s v="PGPM"/>
    <s v="M"/>
    <x v="0"/>
    <s v="Btech"/>
    <n v="0.66999999999999993"/>
    <n v="0.82000000000000006"/>
    <n v="0.9"/>
    <x v="1"/>
    <n v="0"/>
    <n v="0.77500000000000002"/>
    <n v="9.86"/>
    <x v="4"/>
    <x v="1"/>
  </r>
  <r>
    <s v="PGPM0912008"/>
    <n v="22"/>
    <s v="PGPM"/>
    <s v="F"/>
    <x v="0"/>
    <s v="Btech"/>
    <n v="0.64"/>
    <n v="0.9"/>
    <n v="0.9"/>
    <x v="3"/>
    <n v="0"/>
    <n v="0.73749999999999993"/>
    <n v="9.85"/>
    <x v="0"/>
    <x v="1"/>
  </r>
  <r>
    <s v="PGPHR0492008"/>
    <n v="23"/>
    <s v="PGPHR"/>
    <s v="F"/>
    <x v="0"/>
    <s v="MSc"/>
    <n v="0.8899999999999999"/>
    <n v="0.9"/>
    <n v="0.97"/>
    <x v="2"/>
    <n v="0"/>
    <n v="0.66750000000000009"/>
    <n v="9.85"/>
    <x v="3"/>
    <x v="1"/>
  </r>
  <r>
    <s v="PGPHR0612008"/>
    <n v="23"/>
    <s v="PGPHR"/>
    <s v="F"/>
    <x v="0"/>
    <s v="Mcom"/>
    <n v="0.84"/>
    <n v="0.87000000000000011"/>
    <n v="0.92999999999999994"/>
    <x v="2"/>
    <n v="0.3"/>
    <n v="0.83499999999999996"/>
    <n v="9.85"/>
    <x v="4"/>
    <x v="0"/>
  </r>
  <r>
    <s v="PGPIM0162008"/>
    <n v="24"/>
    <s v="PGPIM"/>
    <s v="F"/>
    <x v="0"/>
    <s v="Mcom"/>
    <n v="0.62"/>
    <n v="0.94000000000000006"/>
    <n v="0.90999999999999992"/>
    <x v="2"/>
    <n v="0.5"/>
    <n v="0.79499999999999993"/>
    <n v="9.85"/>
    <x v="0"/>
    <x v="0"/>
  </r>
  <r>
    <s v="PGPIM0562008"/>
    <n v="23"/>
    <s v="PGPIM"/>
    <s v="F"/>
    <x v="0"/>
    <s v="MSc"/>
    <n v="0.7"/>
    <n v="0.88"/>
    <n v="0.95"/>
    <x v="2"/>
    <n v="0"/>
    <n v="0.67500000000000004"/>
    <n v="9.84"/>
    <x v="0"/>
    <x v="1"/>
  </r>
  <r>
    <s v="PGPM0412008"/>
    <n v="22"/>
    <s v="PGPM"/>
    <s v="F"/>
    <x v="0"/>
    <s v="Btech"/>
    <n v="0.65999999999999992"/>
    <n v="0.8600000000000001"/>
    <n v="0.87"/>
    <x v="3"/>
    <n v="0"/>
    <n v="0.70749999999999991"/>
    <n v="9.83"/>
    <x v="0"/>
    <x v="1"/>
  </r>
  <r>
    <s v="PGPM0322008"/>
    <n v="22"/>
    <s v="PGPM"/>
    <s v="F"/>
    <x v="0"/>
    <s v="Btech"/>
    <n v="0.79"/>
    <n v="0.94000000000000006"/>
    <n v="0.88"/>
    <x v="3"/>
    <n v="0"/>
    <n v="0.83499999999999996"/>
    <n v="9.82"/>
    <x v="4"/>
    <x v="1"/>
  </r>
  <r>
    <s v="PGPHR0022008"/>
    <n v="23"/>
    <s v="PGPHR"/>
    <s v="F"/>
    <x v="0"/>
    <s v="Btech"/>
    <n v="0.64"/>
    <n v="0.9"/>
    <n v="0.94"/>
    <x v="4"/>
    <n v="1.3"/>
    <n v="0.67500000000000004"/>
    <n v="9.82"/>
    <x v="3"/>
    <x v="0"/>
  </r>
  <r>
    <s v="PGPHR0692008"/>
    <n v="22"/>
    <s v="PGPHR"/>
    <s v="F"/>
    <x v="0"/>
    <s v="Mcom"/>
    <n v="0.85"/>
    <n v="0.83000000000000007"/>
    <n v="0.87"/>
    <x v="2"/>
    <n v="0"/>
    <n v="0.58750000000000002"/>
    <n v="9.81"/>
    <x v="3"/>
    <x v="1"/>
  </r>
  <r>
    <s v="PGPIM0372008"/>
    <n v="23"/>
    <s v="PGPIM"/>
    <s v="F"/>
    <x v="0"/>
    <s v="MA"/>
    <n v="0.67999999999999994"/>
    <n v="0.94000000000000006"/>
    <n v="0.86"/>
    <x v="1"/>
    <n v="0.9"/>
    <n v="0.61"/>
    <n v="9.81"/>
    <x v="3"/>
    <x v="0"/>
  </r>
  <r>
    <s v="PGPM0432008"/>
    <n v="21"/>
    <s v="PGPM"/>
    <s v="F"/>
    <x v="0"/>
    <s v="Btech"/>
    <n v="0.6"/>
    <n v="0.8"/>
    <n v="0.90999999999999992"/>
    <x v="3"/>
    <n v="0"/>
    <n v="0.76"/>
    <n v="9.8000000000000007"/>
    <x v="0"/>
    <x v="1"/>
  </r>
  <r>
    <s v="PGPM0372008"/>
    <n v="22"/>
    <s v="PGPM"/>
    <s v="M"/>
    <x v="0"/>
    <s v="MSc"/>
    <n v="0.78"/>
    <n v="0.8600000000000001"/>
    <n v="0.87"/>
    <x v="2"/>
    <n v="0"/>
    <n v="0.69"/>
    <n v="9.7899999999999991"/>
    <x v="0"/>
    <x v="1"/>
  </r>
  <r>
    <s v="PGPM1952008"/>
    <n v="22"/>
    <s v="PGPM"/>
    <s v="M"/>
    <x v="0"/>
    <s v="Bcom"/>
    <n v="0.74"/>
    <n v="0.88"/>
    <n v="0.87"/>
    <x v="4"/>
    <n v="2.1"/>
    <n v="0.77749999999999997"/>
    <n v="9.7899999999999991"/>
    <x v="0"/>
    <x v="0"/>
  </r>
  <r>
    <s v="PGPIM0212008"/>
    <n v="22"/>
    <s v="PGPIM"/>
    <s v="M"/>
    <x v="0"/>
    <s v="Btech"/>
    <n v="0.62"/>
    <n v="0.88"/>
    <n v="0.89"/>
    <x v="1"/>
    <n v="0.3"/>
    <n v="0.80499999999999994"/>
    <n v="9.7899999999999991"/>
    <x v="3"/>
    <x v="0"/>
  </r>
  <r>
    <s v="PGPIM0492008"/>
    <n v="22"/>
    <s v="PGPIM"/>
    <s v="M"/>
    <x v="0"/>
    <s v="Btech"/>
    <n v="0.87"/>
    <n v="0.82000000000000006"/>
    <n v="0.85"/>
    <x v="2"/>
    <n v="0"/>
    <n v="0.69"/>
    <n v="9.7799999999999994"/>
    <x v="3"/>
    <x v="1"/>
  </r>
  <r>
    <s v="PGPM1902008"/>
    <n v="21"/>
    <s v="PGPM"/>
    <s v="M"/>
    <x v="0"/>
    <s v="Btech"/>
    <n v="0.75"/>
    <n v="0.9"/>
    <n v="0.9"/>
    <x v="3"/>
    <n v="0"/>
    <n v="0.64999999999999991"/>
    <n v="9.76"/>
    <x v="0"/>
    <x v="1"/>
  </r>
  <r>
    <s v="PGPM0072008"/>
    <n v="20"/>
    <s v="PGPM"/>
    <s v="M"/>
    <x v="0"/>
    <s v="Bcom"/>
    <n v="0.84"/>
    <n v="0.94000000000000006"/>
    <n v="0.91999999999999993"/>
    <x v="2"/>
    <n v="0"/>
    <n v="0.64749999999999996"/>
    <n v="9.75"/>
    <x v="1"/>
    <x v="1"/>
  </r>
  <r>
    <s v="PGPM1542008"/>
    <n v="22"/>
    <s v="PGPM"/>
    <s v="F"/>
    <x v="0"/>
    <s v="Btech"/>
    <n v="0.86"/>
    <n v="0.91"/>
    <n v="0.98"/>
    <x v="4"/>
    <n v="0"/>
    <n v="0.6725000000000001"/>
    <n v="9.75"/>
    <x v="3"/>
    <x v="1"/>
  </r>
  <r>
    <s v="PGPM1832008"/>
    <n v="22"/>
    <s v="PGPM"/>
    <s v="F"/>
    <x v="0"/>
    <s v="Btech"/>
    <n v="0.71"/>
    <n v="0.94000000000000006"/>
    <n v="0.98"/>
    <x v="4"/>
    <n v="0"/>
    <n v="0.79249999999999998"/>
    <n v="9.75"/>
    <x v="1"/>
    <x v="1"/>
  </r>
  <r>
    <s v="PGPM2272008"/>
    <n v="23"/>
    <s v="PGPM"/>
    <s v="F"/>
    <x v="0"/>
    <s v="MSc"/>
    <n v="0.74"/>
    <n v="0.81"/>
    <n v="0.89"/>
    <x v="3"/>
    <n v="0"/>
    <n v="0.75750000000000006"/>
    <n v="9.75"/>
    <x v="1"/>
    <x v="1"/>
  </r>
  <r>
    <s v="PGPM0862008"/>
    <n v="23"/>
    <s v="PGPM"/>
    <s v="F"/>
    <x v="0"/>
    <s v="MA"/>
    <n v="0.83"/>
    <n v="0.84000000000000008"/>
    <n v="0.88"/>
    <x v="0"/>
    <n v="0"/>
    <n v="0.77"/>
    <n v="9.7200000000000006"/>
    <x v="3"/>
    <x v="1"/>
  </r>
  <r>
    <s v="PGPM0942008"/>
    <n v="24"/>
    <s v="PGPM"/>
    <s v="M"/>
    <x v="0"/>
    <s v="Mcom"/>
    <n v="0.62"/>
    <n v="0.88"/>
    <n v="0.97"/>
    <x v="1"/>
    <n v="1.1000000000000001"/>
    <n v="0.65250000000000008"/>
    <n v="9.7200000000000006"/>
    <x v="0"/>
    <x v="0"/>
  </r>
  <r>
    <s v="PGPHR0092008"/>
    <n v="21"/>
    <s v="PGPHR"/>
    <s v="F"/>
    <x v="0"/>
    <s v="Btech"/>
    <n v="0.63"/>
    <n v="0.91"/>
    <n v="0.85"/>
    <x v="3"/>
    <n v="0"/>
    <n v="0.67"/>
    <n v="9.7100000000000009"/>
    <x v="1"/>
    <x v="1"/>
  </r>
  <r>
    <s v="PGPM1502008"/>
    <n v="22"/>
    <s v="PGPM"/>
    <s v="M"/>
    <x v="0"/>
    <s v="MSc"/>
    <n v="0.80999999999999994"/>
    <n v="0.83000000000000007"/>
    <n v="0.99"/>
    <x v="1"/>
    <n v="0"/>
    <n v="0.71499999999999997"/>
    <n v="9.6999999999999993"/>
    <x v="4"/>
    <x v="1"/>
  </r>
  <r>
    <s v="PGPM0132008"/>
    <n v="21"/>
    <s v="PGPM"/>
    <s v="F"/>
    <x v="0"/>
    <s v="Btech"/>
    <n v="0.63"/>
    <n v="0.82000000000000006"/>
    <n v="0.86"/>
    <x v="4"/>
    <n v="0"/>
    <n v="0.84250000000000003"/>
    <n v="9.69"/>
    <x v="0"/>
    <x v="1"/>
  </r>
  <r>
    <s v="PGPM1752008"/>
    <n v="20"/>
    <s v="PGPM"/>
    <s v="F"/>
    <x v="0"/>
    <s v="BBA"/>
    <n v="0.65999999999999992"/>
    <n v="0.89"/>
    <n v="0.98"/>
    <x v="0"/>
    <n v="0"/>
    <n v="0.62"/>
    <n v="9.69"/>
    <x v="1"/>
    <x v="1"/>
  </r>
  <r>
    <s v="PGPHR0202008"/>
    <n v="23"/>
    <s v="PGPHR"/>
    <s v="F"/>
    <x v="0"/>
    <s v="Mcom"/>
    <n v="0.67999999999999994"/>
    <n v="0.92"/>
    <n v="0.88"/>
    <x v="2"/>
    <n v="0"/>
    <n v="0.67500000000000004"/>
    <n v="9.69"/>
    <x v="3"/>
    <x v="1"/>
  </r>
  <r>
    <s v="PGPHR0062008"/>
    <n v="22"/>
    <s v="PGPHR"/>
    <s v="F"/>
    <x v="0"/>
    <s v="Btech"/>
    <n v="0.71"/>
    <n v="0.91"/>
    <n v="0.96"/>
    <x v="3"/>
    <n v="0"/>
    <n v="0.74499999999999988"/>
    <n v="9.68"/>
    <x v="1"/>
    <x v="1"/>
  </r>
  <r>
    <s v="PGPHR0622008"/>
    <n v="21"/>
    <s v="PGPHR"/>
    <s v="F"/>
    <x v="0"/>
    <s v="Btech"/>
    <n v="0.74"/>
    <n v="0.82000000000000006"/>
    <n v="0.98"/>
    <x v="3"/>
    <n v="0"/>
    <n v="0.74750000000000005"/>
    <n v="9.68"/>
    <x v="0"/>
    <x v="1"/>
  </r>
  <r>
    <s v="PGPHR0752008"/>
    <n v="22"/>
    <s v="PGPHR"/>
    <s v="F"/>
    <x v="0"/>
    <s v="MA"/>
    <n v="0.65"/>
    <n v="0.81"/>
    <n v="0.89"/>
    <x v="0"/>
    <n v="0"/>
    <n v="0.76"/>
    <n v="9.68"/>
    <x v="1"/>
    <x v="1"/>
  </r>
  <r>
    <s v="PGPHR0272008"/>
    <n v="22"/>
    <s v="PGPHR"/>
    <s v="F"/>
    <x v="0"/>
    <s v="MSc"/>
    <n v="0.62"/>
    <n v="0.8600000000000001"/>
    <n v="0.92999999999999994"/>
    <x v="2"/>
    <n v="0"/>
    <n v="0.80999999999999994"/>
    <n v="9.67"/>
    <x v="0"/>
    <x v="1"/>
  </r>
  <r>
    <s v="PGPM2772008"/>
    <n v="22"/>
    <s v="PGPM"/>
    <s v="F"/>
    <x v="0"/>
    <s v="Btech"/>
    <n v="0.77"/>
    <n v="0.92"/>
    <n v="0.85"/>
    <x v="4"/>
    <n v="0"/>
    <n v="0.82000000000000006"/>
    <n v="9.66"/>
    <x v="3"/>
    <x v="1"/>
  </r>
  <r>
    <s v="PGPHR0182008"/>
    <n v="22"/>
    <s v="PGPHR"/>
    <s v="F"/>
    <x v="0"/>
    <s v="MSc"/>
    <n v="0.84"/>
    <n v="0.88"/>
    <n v="0.90999999999999992"/>
    <x v="1"/>
    <n v="0"/>
    <n v="0.76500000000000001"/>
    <n v="9.66"/>
    <x v="3"/>
    <x v="1"/>
  </r>
  <r>
    <s v="PGPM0462008"/>
    <n v="25"/>
    <s v="PGPM"/>
    <s v="F"/>
    <x v="0"/>
    <s v="Mcom"/>
    <n v="0.61"/>
    <n v="0.84000000000000008"/>
    <n v="0.91999999999999993"/>
    <x v="4"/>
    <n v="1.5"/>
    <n v="0.79749999999999999"/>
    <n v="9.65"/>
    <x v="2"/>
    <x v="0"/>
  </r>
  <r>
    <s v="PGPHR0722008"/>
    <n v="22"/>
    <s v="PGPHR"/>
    <s v="F"/>
    <x v="0"/>
    <s v="Btech"/>
    <n v="0.7"/>
    <n v="0.84000000000000008"/>
    <n v="0.88"/>
    <x v="3"/>
    <n v="0"/>
    <n v="0.70250000000000001"/>
    <n v="9.65"/>
    <x v="4"/>
    <x v="1"/>
  </r>
  <r>
    <s v="PGPM2972008"/>
    <n v="25"/>
    <s v="PGPM"/>
    <s v="M"/>
    <x v="0"/>
    <s v="Mcom"/>
    <n v="0.67999999999999994"/>
    <n v="0.88"/>
    <n v="0.97"/>
    <x v="4"/>
    <n v="1.7"/>
    <n v="0.79249999999999998"/>
    <n v="9.6199999999999992"/>
    <x v="1"/>
    <x v="0"/>
  </r>
  <r>
    <s v="PGPHR0652008"/>
    <n v="24"/>
    <s v="PGPHR"/>
    <s v="F"/>
    <x v="0"/>
    <s v="Mcom"/>
    <n v="0.8899999999999999"/>
    <n v="0.85000000000000009"/>
    <n v="0.87"/>
    <x v="3"/>
    <n v="1.3"/>
    <n v="0.76"/>
    <n v="9.6199999999999992"/>
    <x v="0"/>
    <x v="0"/>
  </r>
  <r>
    <s v="PGPIM0342008"/>
    <n v="20"/>
    <s v="PGPIM"/>
    <s v="F"/>
    <x v="0"/>
    <s v="Bcom"/>
    <n v="0.77"/>
    <n v="0.89"/>
    <n v="0.86"/>
    <x v="1"/>
    <n v="0"/>
    <n v="0.75"/>
    <n v="9.61"/>
    <x v="2"/>
    <x v="1"/>
  </r>
  <r>
    <s v="PGPM0102008"/>
    <n v="21"/>
    <s v="PGPM"/>
    <s v="F"/>
    <x v="0"/>
    <s v="Btech"/>
    <n v="0.8"/>
    <n v="0.91"/>
    <n v="0.9"/>
    <x v="4"/>
    <n v="0"/>
    <n v="0.72249999999999992"/>
    <n v="9.6"/>
    <x v="1"/>
    <x v="1"/>
  </r>
  <r>
    <s v="PGPM2872008"/>
    <n v="22"/>
    <s v="PGPM"/>
    <s v="M"/>
    <x v="0"/>
    <s v="Mcom"/>
    <n v="0.7"/>
    <n v="0.91"/>
    <n v="0.92999999999999994"/>
    <x v="2"/>
    <n v="0"/>
    <n v="0.72249999999999992"/>
    <n v="9.6"/>
    <x v="3"/>
    <x v="1"/>
  </r>
  <r>
    <s v="PGPHR0762008"/>
    <n v="21"/>
    <s v="PGPHR"/>
    <s v="F"/>
    <x v="0"/>
    <s v="Btech"/>
    <n v="0.6"/>
    <n v="0.87000000000000011"/>
    <n v="0.86"/>
    <x v="3"/>
    <n v="0"/>
    <n v="0.81500000000000006"/>
    <n v="9.58"/>
    <x v="1"/>
    <x v="1"/>
  </r>
  <r>
    <s v="PGPM1212008"/>
    <n v="21"/>
    <s v="PGPM"/>
    <s v="M"/>
    <x v="0"/>
    <s v="Btech"/>
    <n v="0.85"/>
    <n v="0.93"/>
    <n v="0.96"/>
    <x v="4"/>
    <n v="0"/>
    <n v="0.71750000000000003"/>
    <n v="9.57"/>
    <x v="1"/>
    <x v="1"/>
  </r>
  <r>
    <s v="PGPHR0712008"/>
    <n v="22"/>
    <s v="PGPHR"/>
    <s v="M"/>
    <x v="0"/>
    <s v="Mcom"/>
    <n v="0.71"/>
    <n v="0.82000000000000006"/>
    <n v="0.87"/>
    <x v="4"/>
    <n v="0.1"/>
    <n v="0.64500000000000002"/>
    <n v="9.57"/>
    <x v="4"/>
    <x v="0"/>
  </r>
  <r>
    <s v="PGPHR0292008"/>
    <n v="22"/>
    <s v="PGPHR"/>
    <s v="F"/>
    <x v="0"/>
    <s v="Btech"/>
    <n v="0.82"/>
    <n v="0.94000000000000006"/>
    <n v="0.98"/>
    <x v="3"/>
    <n v="0"/>
    <n v="0.81499999999999995"/>
    <n v="9.56"/>
    <x v="2"/>
    <x v="1"/>
  </r>
  <r>
    <s v="PGPM1442008"/>
    <n v="21"/>
    <s v="PGPM"/>
    <s v="F"/>
    <x v="0"/>
    <s v="Btech"/>
    <n v="0.80999999999999994"/>
    <n v="0.85000000000000009"/>
    <n v="0.90999999999999992"/>
    <x v="4"/>
    <n v="0"/>
    <n v="0.69500000000000006"/>
    <n v="9.5500000000000007"/>
    <x v="1"/>
    <x v="1"/>
  </r>
  <r>
    <s v="PGPIM0072008"/>
    <n v="22"/>
    <s v="PGPIM"/>
    <s v="F"/>
    <x v="0"/>
    <s v="Btech"/>
    <n v="0.6"/>
    <n v="0.88"/>
    <n v="0.9"/>
    <x v="4"/>
    <n v="0"/>
    <n v="0.63250000000000006"/>
    <n v="9.5399999999999991"/>
    <x v="0"/>
    <x v="1"/>
  </r>
  <r>
    <s v="PGPM0502008"/>
    <n v="21"/>
    <s v="PGPM"/>
    <s v="M"/>
    <x v="0"/>
    <s v="Btech"/>
    <n v="0.65"/>
    <n v="0.92"/>
    <n v="0.98"/>
    <x v="3"/>
    <n v="0"/>
    <n v="0.70499999999999996"/>
    <n v="9.52"/>
    <x v="1"/>
    <x v="1"/>
  </r>
  <r>
    <s v="PGPM1862008"/>
    <n v="21"/>
    <s v="PGPM"/>
    <s v="M"/>
    <x v="0"/>
    <s v="Btech"/>
    <n v="0.63"/>
    <n v="0.92"/>
    <n v="0.87"/>
    <x v="3"/>
    <n v="0"/>
    <n v="0.69500000000000006"/>
    <n v="9.52"/>
    <x v="0"/>
    <x v="1"/>
  </r>
  <r>
    <s v="PGPHR0502008"/>
    <n v="22"/>
    <s v="PGPHR"/>
    <s v="F"/>
    <x v="0"/>
    <s v="MA"/>
    <n v="0.82"/>
    <n v="0.87000000000000011"/>
    <n v="0.95"/>
    <x v="1"/>
    <n v="0"/>
    <n v="0.83499999999999996"/>
    <n v="9.52"/>
    <x v="4"/>
    <x v="1"/>
  </r>
  <r>
    <s v="PGPM0232008"/>
    <n v="22"/>
    <s v="PGPM"/>
    <s v="M"/>
    <x v="0"/>
    <s v="Btech"/>
    <n v="0.8899999999999999"/>
    <n v="0.83000000000000007"/>
    <n v="0.96"/>
    <x v="4"/>
    <n v="0"/>
    <n v="0.77"/>
    <n v="9.51"/>
    <x v="1"/>
    <x v="1"/>
  </r>
  <r>
    <s v="PGPM2572008"/>
    <n v="22"/>
    <s v="PGPM"/>
    <s v="F"/>
    <x v="0"/>
    <s v="MCA"/>
    <n v="0.65"/>
    <n v="0.95000000000000007"/>
    <n v="0.94"/>
    <x v="0"/>
    <n v="0"/>
    <n v="0.66999999999999993"/>
    <n v="9.51"/>
    <x v="1"/>
    <x v="1"/>
  </r>
  <r>
    <s v="PGPM2722008"/>
    <n v="21"/>
    <s v="PGPM"/>
    <s v="M"/>
    <x v="0"/>
    <s v="Btech"/>
    <n v="0.64"/>
    <n v="0.94000000000000006"/>
    <n v="0.89"/>
    <x v="3"/>
    <n v="0"/>
    <n v="0.67749999999999999"/>
    <n v="9.51"/>
    <x v="0"/>
    <x v="1"/>
  </r>
  <r>
    <s v="PGPM0212008"/>
    <n v="23"/>
    <s v="PGPM"/>
    <s v="M"/>
    <x v="0"/>
    <s v="MSc"/>
    <n v="0.79"/>
    <n v="0.92"/>
    <n v="0.9"/>
    <x v="3"/>
    <n v="0"/>
    <n v="0.69750000000000001"/>
    <n v="9.5"/>
    <x v="4"/>
    <x v="1"/>
  </r>
  <r>
    <s v="PGPM0222008"/>
    <n v="21"/>
    <s v="PGPM"/>
    <s v="M"/>
    <x v="0"/>
    <s v="Btech"/>
    <n v="0.71"/>
    <n v="0.83000000000000007"/>
    <n v="0.89"/>
    <x v="3"/>
    <n v="0"/>
    <n v="0.78500000000000003"/>
    <n v="9.49"/>
    <x v="0"/>
    <x v="1"/>
  </r>
  <r>
    <s v="PGPM1032008"/>
    <n v="22"/>
    <s v="PGPM"/>
    <s v="M"/>
    <x v="0"/>
    <s v="Btech"/>
    <n v="0.64"/>
    <n v="0.89"/>
    <n v="0.89"/>
    <x v="3"/>
    <n v="0"/>
    <n v="0.76500000000000001"/>
    <n v="9.49"/>
    <x v="0"/>
    <x v="1"/>
  </r>
  <r>
    <s v="PGPM1532008"/>
    <n v="20"/>
    <s v="PGPM"/>
    <s v="F"/>
    <x v="0"/>
    <s v="BSc"/>
    <n v="0.80999999999999994"/>
    <n v="0.84000000000000008"/>
    <n v="0.9"/>
    <x v="3"/>
    <n v="0"/>
    <n v="0.74750000000000005"/>
    <n v="9.49"/>
    <x v="4"/>
    <x v="1"/>
  </r>
  <r>
    <s v="PGPM2092008"/>
    <n v="24"/>
    <s v="PGPM"/>
    <s v="M"/>
    <x v="0"/>
    <s v="MA"/>
    <n v="0.6"/>
    <n v="0.85000000000000009"/>
    <n v="0.96"/>
    <x v="3"/>
    <n v="1.4"/>
    <n v="0.67249999999999999"/>
    <n v="9.4700000000000006"/>
    <x v="0"/>
    <x v="0"/>
  </r>
  <r>
    <s v="PGPM2102008"/>
    <n v="21"/>
    <s v="PGPM"/>
    <s v="M"/>
    <x v="0"/>
    <s v="Btech"/>
    <n v="0.65"/>
    <n v="0.87000000000000011"/>
    <n v="0.94"/>
    <x v="3"/>
    <n v="0"/>
    <n v="0.70250000000000001"/>
    <n v="9.4499999999999993"/>
    <x v="4"/>
    <x v="1"/>
  </r>
  <r>
    <s v="PGPHR0312008"/>
    <n v="22"/>
    <s v="PGPHR"/>
    <s v="M"/>
    <x v="0"/>
    <s v="Btech"/>
    <n v="0.67999999999999994"/>
    <n v="0.91"/>
    <n v="0.98"/>
    <x v="3"/>
    <n v="0"/>
    <n v="0.69750000000000001"/>
    <n v="9.4499999999999993"/>
    <x v="1"/>
    <x v="1"/>
  </r>
  <r>
    <s v="PGPIM0172008"/>
    <n v="22"/>
    <s v="PGPIM"/>
    <s v="F"/>
    <x v="0"/>
    <s v="MSc"/>
    <n v="0.83"/>
    <n v="0.91"/>
    <n v="0.98"/>
    <x v="3"/>
    <n v="0.2"/>
    <n v="0.77249999999999996"/>
    <n v="9.41"/>
    <x v="4"/>
    <x v="0"/>
  </r>
  <r>
    <s v="PGPHR0782008"/>
    <n v="21"/>
    <s v="PGPHR"/>
    <s v="M"/>
    <x v="0"/>
    <s v="Btech"/>
    <n v="0.64"/>
    <n v="0.85000000000000009"/>
    <n v="0.95"/>
    <x v="3"/>
    <n v="0"/>
    <n v="0.66249999999999998"/>
    <n v="9.39"/>
    <x v="1"/>
    <x v="1"/>
  </r>
  <r>
    <s v="PGPHR0642008"/>
    <n v="22"/>
    <s v="PGPHR"/>
    <s v="M"/>
    <x v="0"/>
    <s v="Btech"/>
    <n v="0.73"/>
    <n v="0.88"/>
    <n v="0.96"/>
    <x v="3"/>
    <n v="0"/>
    <n v="0.79249999999999998"/>
    <n v="9.3800000000000008"/>
    <x v="0"/>
    <x v="1"/>
  </r>
  <r>
    <s v="PGPHR0422008"/>
    <n v="22"/>
    <s v="PGPHR"/>
    <s v="F"/>
    <x v="0"/>
    <s v="Mcom"/>
    <n v="0.71"/>
    <n v="0.94000000000000006"/>
    <n v="0.90999999999999992"/>
    <x v="1"/>
    <n v="0"/>
    <n v="0.67749999999999999"/>
    <n v="9.3699999999999992"/>
    <x v="0"/>
    <x v="1"/>
  </r>
  <r>
    <s v="PGPHR0472008"/>
    <n v="23"/>
    <s v="PGPHR"/>
    <s v="F"/>
    <x v="0"/>
    <s v="MA"/>
    <n v="0.7"/>
    <n v="0.8600000000000001"/>
    <n v="0.9"/>
    <x v="2"/>
    <n v="0"/>
    <n v="0.67"/>
    <n v="9.36"/>
    <x v="4"/>
    <x v="1"/>
  </r>
  <r>
    <s v="PGPHR0512008"/>
    <n v="21"/>
    <s v="PGPHR"/>
    <s v="F"/>
    <x v="0"/>
    <s v="BBA"/>
    <n v="0.88"/>
    <n v="0.83000000000000007"/>
    <n v="0.94"/>
    <x v="1"/>
    <n v="0.2"/>
    <n v="0.72750000000000004"/>
    <n v="9.35"/>
    <x v="2"/>
    <x v="0"/>
  </r>
  <r>
    <s v="PGPHR0252008"/>
    <n v="24"/>
    <s v="PGPHR"/>
    <s v="M"/>
    <x v="0"/>
    <s v="MA"/>
    <n v="0.72"/>
    <n v="0.94000000000000006"/>
    <n v="0.90999999999999992"/>
    <x v="2"/>
    <n v="0.9"/>
    <n v="0.67500000000000004"/>
    <n v="9.33"/>
    <x v="3"/>
    <x v="0"/>
  </r>
  <r>
    <s v="PGPHR0672008"/>
    <n v="22"/>
    <s v="PGPHR"/>
    <s v="M"/>
    <x v="0"/>
    <s v="Btech"/>
    <n v="0.77"/>
    <n v="0.92"/>
    <n v="0.98"/>
    <x v="4"/>
    <n v="0.6"/>
    <n v="0.77250000000000008"/>
    <n v="9.33"/>
    <x v="1"/>
    <x v="0"/>
  </r>
  <r>
    <s v="PGPIM0202008"/>
    <n v="23"/>
    <s v="PGPIM"/>
    <s v="F"/>
    <x v="0"/>
    <s v="MSc"/>
    <n v="0.66999999999999993"/>
    <n v="0.82000000000000006"/>
    <n v="0.9"/>
    <x v="3"/>
    <n v="0"/>
    <n v="0.64999999999999991"/>
    <n v="9.31"/>
    <x v="1"/>
    <x v="1"/>
  </r>
  <r>
    <s v="PGPM2412008"/>
    <n v="23"/>
    <s v="PGPM"/>
    <s v="F"/>
    <x v="0"/>
    <s v="Mcom"/>
    <n v="0.75"/>
    <n v="0.8"/>
    <n v="0.88"/>
    <x v="3"/>
    <n v="0"/>
    <n v="0.8"/>
    <n v="9.3000000000000007"/>
    <x v="1"/>
    <x v="1"/>
  </r>
  <r>
    <s v="PGPHR0632008"/>
    <n v="21"/>
    <s v="PGPHR"/>
    <s v="F"/>
    <x v="0"/>
    <s v="BSc"/>
    <n v="0.64"/>
    <n v="0.83000000000000007"/>
    <n v="0.92999999999999994"/>
    <x v="1"/>
    <n v="0"/>
    <n v="0.80499999999999994"/>
    <n v="9.3000000000000007"/>
    <x v="4"/>
    <x v="1"/>
  </r>
  <r>
    <s v="PGPIM0472008"/>
    <n v="22"/>
    <s v="PGPIM"/>
    <s v="F"/>
    <x v="0"/>
    <s v="Btech"/>
    <n v="0.7"/>
    <n v="0.83000000000000007"/>
    <n v="0.88"/>
    <x v="3"/>
    <n v="0"/>
    <n v="0.70500000000000007"/>
    <n v="9.2799999999999994"/>
    <x v="0"/>
    <x v="1"/>
  </r>
  <r>
    <s v="PGPM0482008"/>
    <n v="22"/>
    <s v="PGPM"/>
    <s v="M"/>
    <x v="0"/>
    <s v="Btech"/>
    <n v="0.74"/>
    <n v="0.9"/>
    <n v="0.89"/>
    <x v="4"/>
    <n v="0"/>
    <n v="0.75750000000000006"/>
    <n v="9.26"/>
    <x v="2"/>
    <x v="1"/>
  </r>
  <r>
    <s v="PGPHR0192008"/>
    <n v="22"/>
    <s v="PGPHR"/>
    <s v="F"/>
    <x v="0"/>
    <s v="Mcom"/>
    <n v="0.77"/>
    <n v="0.93"/>
    <n v="0.97"/>
    <x v="3"/>
    <n v="0"/>
    <n v="0.70250000000000001"/>
    <n v="9.25"/>
    <x v="0"/>
    <x v="1"/>
  </r>
  <r>
    <s v="PGPHR0412008"/>
    <n v="23"/>
    <s v="PGPHR"/>
    <s v="M"/>
    <x v="0"/>
    <s v="MSc"/>
    <n v="0.71"/>
    <n v="0.88"/>
    <n v="0.86"/>
    <x v="3"/>
    <n v="0"/>
    <n v="0.64749999999999996"/>
    <n v="9.25"/>
    <x v="0"/>
    <x v="1"/>
  </r>
  <r>
    <s v="PGPM1852008"/>
    <n v="21"/>
    <s v="PGPM"/>
    <s v="M"/>
    <x v="0"/>
    <s v="Btech"/>
    <n v="0.62"/>
    <n v="0.81"/>
    <n v="0.98"/>
    <x v="4"/>
    <n v="0"/>
    <n v="0.86749999999999994"/>
    <n v="9.2200000000000006"/>
    <x v="1"/>
    <x v="1"/>
  </r>
  <r>
    <s v="PGPM2462008"/>
    <n v="22"/>
    <s v="PGPM"/>
    <s v="M"/>
    <x v="0"/>
    <s v="MA"/>
    <n v="0.88"/>
    <n v="0.82000000000000006"/>
    <n v="0.94"/>
    <x v="1"/>
    <n v="0"/>
    <n v="0.77500000000000002"/>
    <n v="9.2200000000000006"/>
    <x v="0"/>
    <x v="1"/>
  </r>
  <r>
    <s v="PGPIM0432008"/>
    <n v="22"/>
    <s v="PGPIM"/>
    <s v="F"/>
    <x v="0"/>
    <s v="MCA"/>
    <n v="0.85"/>
    <n v="0.83000000000000007"/>
    <n v="0.98"/>
    <x v="2"/>
    <n v="0.2"/>
    <n v="0.77500000000000002"/>
    <n v="9.1999999999999993"/>
    <x v="1"/>
    <x v="0"/>
  </r>
  <r>
    <s v="PGPIM0302008"/>
    <n v="21"/>
    <s v="PGPIM"/>
    <s v="F"/>
    <x v="0"/>
    <s v="BSc"/>
    <n v="0.76"/>
    <n v="0.82000000000000006"/>
    <n v="0.9"/>
    <x v="3"/>
    <n v="0"/>
    <n v="0.63500000000000001"/>
    <n v="9.14"/>
    <x v="4"/>
    <x v="1"/>
  </r>
  <r>
    <s v="PGPM2012008"/>
    <n v="21"/>
    <s v="PGPM"/>
    <s v="M"/>
    <x v="0"/>
    <s v="BSc"/>
    <n v="0.67999999999999994"/>
    <n v="0.8600000000000001"/>
    <n v="0.97"/>
    <x v="3"/>
    <n v="0"/>
    <n v="0.68"/>
    <n v="9.1300000000000008"/>
    <x v="2"/>
    <x v="1"/>
  </r>
  <r>
    <s v="PGPM1172008"/>
    <n v="22"/>
    <s v="PGPM"/>
    <s v="M"/>
    <x v="0"/>
    <s v="Mcom"/>
    <n v="0.71"/>
    <n v="0.94000000000000006"/>
    <n v="0.95"/>
    <x v="4"/>
    <n v="0"/>
    <n v="0.69000000000000006"/>
    <n v="9.11"/>
    <x v="1"/>
    <x v="1"/>
  </r>
  <r>
    <s v="PGPM1782008"/>
    <n v="21"/>
    <s v="PGPM"/>
    <s v="F"/>
    <x v="0"/>
    <s v="BSc"/>
    <n v="0.63"/>
    <n v="0.87000000000000011"/>
    <n v="0.91999999999999993"/>
    <x v="3"/>
    <n v="0"/>
    <n v="0.81749999999999989"/>
    <n v="9.1"/>
    <x v="1"/>
    <x v="1"/>
  </r>
  <r>
    <s v="PGPM1042008"/>
    <n v="23"/>
    <s v="PGPM"/>
    <s v="M"/>
    <x v="0"/>
    <s v="MA"/>
    <n v="0.79"/>
    <n v="0.81"/>
    <n v="0.87"/>
    <x v="1"/>
    <n v="0"/>
    <n v="0.66500000000000004"/>
    <n v="9.09"/>
    <x v="2"/>
    <x v="1"/>
  </r>
  <r>
    <s v="PGPM0852008"/>
    <n v="22"/>
    <s v="PGPM"/>
    <s v="M"/>
    <x v="0"/>
    <s v="MSc"/>
    <n v="0.85"/>
    <n v="0.84000000000000008"/>
    <n v="0.90999999999999992"/>
    <x v="4"/>
    <n v="0"/>
    <n v="0.74750000000000005"/>
    <n v="9.02"/>
    <x v="0"/>
    <x v="1"/>
  </r>
  <r>
    <s v="PGPM0262008"/>
    <n v="21"/>
    <s v="PGPM"/>
    <s v="F"/>
    <x v="0"/>
    <s v="BBA"/>
    <n v="0.83"/>
    <n v="0.94000000000000006"/>
    <n v="0.92999999999999994"/>
    <x v="3"/>
    <n v="0"/>
    <n v="0.81"/>
    <n v="8.9499999999999993"/>
    <x v="1"/>
    <x v="1"/>
  </r>
  <r>
    <s v="PGPM1662008"/>
    <n v="22"/>
    <s v="PGPM"/>
    <s v="F"/>
    <x v="0"/>
    <s v="MA"/>
    <n v="0.71"/>
    <n v="0.81"/>
    <n v="0.97"/>
    <x v="4"/>
    <n v="0"/>
    <n v="0.70750000000000002"/>
    <n v="8.93"/>
    <x v="3"/>
    <x v="1"/>
  </r>
  <r>
    <s v="PGPM2452008"/>
    <n v="20"/>
    <s v="PGPM"/>
    <s v="M"/>
    <x v="0"/>
    <s v="Bcom"/>
    <n v="0.86"/>
    <n v="0.82000000000000006"/>
    <n v="0.9"/>
    <x v="4"/>
    <n v="0"/>
    <n v="0.80499999999999994"/>
    <n v="8.8699999999999992"/>
    <x v="3"/>
    <x v="1"/>
  </r>
  <r>
    <s v="PGPM0542008"/>
    <n v="21"/>
    <s v="PGPM"/>
    <s v="F"/>
    <x v="0"/>
    <s v="BBA"/>
    <n v="0.76"/>
    <n v="0.95000000000000007"/>
    <n v="0.90999999999999992"/>
    <x v="3"/>
    <n v="0"/>
    <n v="0.66"/>
    <n v="8.84"/>
    <x v="4"/>
    <x v="1"/>
  </r>
  <r>
    <s v="PGPIM0352008"/>
    <n v="22"/>
    <s v="PGPIM"/>
    <s v="M"/>
    <x v="0"/>
    <s v="Btech"/>
    <n v="0.65"/>
    <n v="0.92"/>
    <n v="0.99"/>
    <x v="4"/>
    <n v="0"/>
    <n v="0.78999999999999992"/>
    <n v="8.84"/>
    <x v="3"/>
    <x v="1"/>
  </r>
  <r>
    <s v="PGPM2932008"/>
    <n v="21"/>
    <s v="PGPM"/>
    <s v="F"/>
    <x v="0"/>
    <s v="BCA"/>
    <n v="0.75"/>
    <n v="0.82000000000000006"/>
    <n v="0.87"/>
    <x v="3"/>
    <n v="0"/>
    <n v="0.66500000000000004"/>
    <n v="8.81"/>
    <x v="2"/>
    <x v="1"/>
  </r>
  <r>
    <s v="PGPM1722008"/>
    <n v="22"/>
    <s v="PGPM"/>
    <s v="M"/>
    <x v="0"/>
    <s v="MCA"/>
    <n v="0.8"/>
    <n v="0.95000000000000007"/>
    <n v="0.85"/>
    <x v="2"/>
    <n v="0"/>
    <n v="0.69750000000000001"/>
    <n v="8.7799999999999994"/>
    <x v="3"/>
    <x v="1"/>
  </r>
  <r>
    <s v="PGPHR0602008"/>
    <n v="22"/>
    <s v="PGPHR"/>
    <s v="F"/>
    <x v="0"/>
    <s v="MA"/>
    <n v="0.8899999999999999"/>
    <n v="0.8"/>
    <n v="0.95"/>
    <x v="3"/>
    <n v="0"/>
    <n v="0.76249999999999996"/>
    <n v="8.76"/>
    <x v="0"/>
    <x v="1"/>
  </r>
  <r>
    <s v="PGPM2912008"/>
    <n v="22"/>
    <s v="PGPM"/>
    <s v="M"/>
    <x v="0"/>
    <s v="MCA"/>
    <n v="0.62"/>
    <n v="0.88"/>
    <n v="0.95"/>
    <x v="2"/>
    <n v="0"/>
    <n v="0.84749999999999992"/>
    <n v="8.74"/>
    <x v="4"/>
    <x v="1"/>
  </r>
  <r>
    <s v="PGPHR0152008"/>
    <n v="20"/>
    <s v="PGPHR"/>
    <s v="M"/>
    <x v="0"/>
    <s v="BCA"/>
    <n v="0.71"/>
    <n v="0.9"/>
    <n v="0.95"/>
    <x v="1"/>
    <n v="0.2"/>
    <n v="0.64749999999999996"/>
    <n v="8.74"/>
    <x v="0"/>
    <x v="0"/>
  </r>
  <r>
    <s v="PGPIM0292008"/>
    <n v="22"/>
    <s v="PGPIM"/>
    <s v="M"/>
    <x v="0"/>
    <s v="MSc"/>
    <n v="0.63"/>
    <n v="0.9"/>
    <n v="0.89"/>
    <x v="4"/>
    <n v="0"/>
    <n v="0.67"/>
    <n v="8.73"/>
    <x v="3"/>
    <x v="1"/>
  </r>
  <r>
    <s v="PGPHR0032008"/>
    <n v="22"/>
    <s v="PGPHR"/>
    <s v="F"/>
    <x v="0"/>
    <s v="MA"/>
    <n v="0.8899999999999999"/>
    <n v="0.81"/>
    <n v="0.92999999999999994"/>
    <x v="3"/>
    <n v="0"/>
    <n v="0.75500000000000012"/>
    <n v="8.66"/>
    <x v="1"/>
    <x v="1"/>
  </r>
  <r>
    <s v="PGPM1152008"/>
    <n v="23"/>
    <s v="PGPM"/>
    <s v="M"/>
    <x v="0"/>
    <s v="MA"/>
    <n v="0.73"/>
    <n v="0.88"/>
    <n v="0.88"/>
    <x v="3"/>
    <n v="0"/>
    <n v="0.77"/>
    <n v="8.6199999999999992"/>
    <x v="4"/>
    <x v="1"/>
  </r>
  <r>
    <s v="PGPM1232008"/>
    <n v="20"/>
    <s v="PGPM"/>
    <s v="F"/>
    <x v="0"/>
    <s v="BBA"/>
    <n v="0.7"/>
    <n v="0.84000000000000008"/>
    <n v="0.86"/>
    <x v="4"/>
    <n v="0"/>
    <n v="0.88500000000000001"/>
    <n v="8.6"/>
    <x v="2"/>
    <x v="1"/>
  </r>
  <r>
    <s v="PGPHR0352008"/>
    <n v="20"/>
    <s v="PGPHR"/>
    <s v="F"/>
    <x v="0"/>
    <s v="BBA"/>
    <n v="0.62"/>
    <n v="0.89"/>
    <n v="0.89"/>
    <x v="4"/>
    <n v="0"/>
    <n v="0.65250000000000008"/>
    <n v="8.5299999999999994"/>
    <x v="0"/>
    <x v="1"/>
  </r>
  <r>
    <s v="PGPM2652008"/>
    <n v="23"/>
    <s v="PGPM"/>
    <s v="M"/>
    <x v="0"/>
    <s v="MCA"/>
    <n v="0.82"/>
    <n v="0.91"/>
    <n v="0.95"/>
    <x v="3"/>
    <n v="0"/>
    <n v="0.73499999999999999"/>
    <n v="8.44"/>
    <x v="0"/>
    <x v="1"/>
  </r>
  <r>
    <s v="PGPM0532008"/>
    <n v="23"/>
    <s v="PGPM"/>
    <s v="M"/>
    <x v="0"/>
    <s v="MA"/>
    <n v="0.75"/>
    <n v="0.93"/>
    <n v="0.86"/>
    <x v="4"/>
    <n v="0"/>
    <n v="0.78"/>
    <n v="8.32"/>
    <x v="0"/>
    <x v="1"/>
  </r>
  <r>
    <s v="PGPIM0482008"/>
    <n v="23"/>
    <s v="PGPIM"/>
    <s v="M"/>
    <x v="0"/>
    <s v="MA"/>
    <n v="0.63"/>
    <n v="0.8600000000000001"/>
    <n v="0.97"/>
    <x v="3"/>
    <n v="0"/>
    <n v="0.77249999999999996"/>
    <n v="8.32"/>
    <x v="1"/>
    <x v="1"/>
  </r>
  <r>
    <s v="PGPM2552008"/>
    <n v="21"/>
    <s v="PGPM"/>
    <s v="M"/>
    <x v="0"/>
    <s v="BBA"/>
    <n v="0.72"/>
    <n v="0.92"/>
    <n v="0.97"/>
    <x v="4"/>
    <n v="0"/>
    <n v="0.77"/>
    <n v="8.2899999999999991"/>
    <x v="1"/>
    <x v="1"/>
  </r>
  <r>
    <s v="PGPM0272008"/>
    <n v="23"/>
    <s v="PGPM"/>
    <s v="M"/>
    <x v="0"/>
    <s v="MA"/>
    <n v="0.79"/>
    <n v="0.83000000000000007"/>
    <n v="0.86"/>
    <x v="4"/>
    <n v="0"/>
    <n v="0.83499999999999996"/>
    <n v="8.23"/>
    <x v="1"/>
    <x v="1"/>
  </r>
  <r>
    <s v="PGPM1672009"/>
    <n v="25"/>
    <s v="PGPM"/>
    <s v="F"/>
    <x v="1"/>
    <s v="Btech"/>
    <n v="0.75"/>
    <n v="0.87000000000000011"/>
    <n v="0.88"/>
    <x v="0"/>
    <n v="4.4000000000000004"/>
    <n v="0.64"/>
    <n v="15.9"/>
    <x v="0"/>
    <x v="0"/>
  </r>
  <r>
    <s v="PGPM1512009"/>
    <n v="25"/>
    <s v="PGPM"/>
    <s v="M"/>
    <x v="1"/>
    <s v="Btech"/>
    <n v="0.89999999999999991"/>
    <n v="0.93"/>
    <n v="0.94"/>
    <x v="0"/>
    <n v="3.9"/>
    <n v="0.80750000000000011"/>
    <n v="15.65"/>
    <x v="0"/>
    <x v="0"/>
  </r>
  <r>
    <s v="PGPM1702009"/>
    <n v="26"/>
    <s v="PGPM"/>
    <s v="F"/>
    <x v="1"/>
    <s v="Btech"/>
    <n v="0.89999999999999991"/>
    <n v="0.87000000000000011"/>
    <n v="0.88"/>
    <x v="0"/>
    <n v="3.8"/>
    <n v="0.7649999999999999"/>
    <n v="15.64"/>
    <x v="0"/>
    <x v="0"/>
  </r>
  <r>
    <s v="PGPM2052009"/>
    <n v="26"/>
    <s v="PGPM"/>
    <s v="F"/>
    <x v="1"/>
    <s v="Btech"/>
    <n v="0.66999999999999993"/>
    <n v="0.83000000000000007"/>
    <n v="0.90999999999999992"/>
    <x v="0"/>
    <n v="4.3"/>
    <n v="0.79500000000000004"/>
    <n v="15.58"/>
    <x v="0"/>
    <x v="0"/>
  </r>
  <r>
    <s v="PGPM1842009"/>
    <n v="24"/>
    <s v="PGPM"/>
    <s v="F"/>
    <x v="1"/>
    <s v="Btech"/>
    <n v="0.85"/>
    <n v="0.89"/>
    <n v="0.88"/>
    <x v="0"/>
    <n v="3.2"/>
    <n v="0.69499999999999995"/>
    <n v="15.26"/>
    <x v="0"/>
    <x v="0"/>
  </r>
  <r>
    <s v="PGPM2272009"/>
    <n v="25"/>
    <s v="PGPM"/>
    <s v="F"/>
    <x v="1"/>
    <s v="Btech"/>
    <n v="0.79"/>
    <n v="0.8600000000000001"/>
    <n v="0.95"/>
    <x v="1"/>
    <n v="3.2"/>
    <n v="0.74"/>
    <n v="15.11"/>
    <x v="1"/>
    <x v="0"/>
  </r>
  <r>
    <s v="PGPM2942009"/>
    <n v="24"/>
    <s v="PGPM"/>
    <s v="F"/>
    <x v="1"/>
    <s v="Btech"/>
    <n v="0.87"/>
    <n v="0.93"/>
    <n v="0.99"/>
    <x v="0"/>
    <n v="2.9"/>
    <n v="0.79500000000000004"/>
    <n v="15.11"/>
    <x v="0"/>
    <x v="0"/>
  </r>
  <r>
    <s v="PGPM2122009"/>
    <n v="24"/>
    <s v="PGPM"/>
    <s v="F"/>
    <x v="1"/>
    <s v="Btech"/>
    <n v="0.62"/>
    <n v="0.91"/>
    <n v="0.87"/>
    <x v="0"/>
    <n v="3"/>
    <n v="0.75250000000000006"/>
    <n v="15"/>
    <x v="0"/>
    <x v="0"/>
  </r>
  <r>
    <s v="PGPM2832009"/>
    <n v="25"/>
    <s v="PGPM"/>
    <s v="F"/>
    <x v="1"/>
    <s v="Btech"/>
    <n v="0.79"/>
    <n v="0.9"/>
    <n v="0.9"/>
    <x v="0"/>
    <n v="2.9"/>
    <n v="0.74249999999999994"/>
    <n v="15"/>
    <x v="0"/>
    <x v="0"/>
  </r>
  <r>
    <s v="PGPM0132009"/>
    <n v="26"/>
    <s v="PGPM"/>
    <s v="F"/>
    <x v="1"/>
    <s v="Btech"/>
    <n v="0.75"/>
    <n v="0.81"/>
    <n v="0.98"/>
    <x v="1"/>
    <n v="3.7"/>
    <n v="0.69250000000000012"/>
    <n v="14.94"/>
    <x v="1"/>
    <x v="0"/>
  </r>
  <r>
    <s v="PGPM0142009"/>
    <n v="23"/>
    <s v="PGPM"/>
    <s v="F"/>
    <x v="1"/>
    <s v="Btech"/>
    <n v="0.86"/>
    <n v="0.9"/>
    <n v="0.98"/>
    <x v="0"/>
    <n v="2.2999999999999998"/>
    <n v="0.84749999999999992"/>
    <n v="14.8"/>
    <x v="0"/>
    <x v="0"/>
  </r>
  <r>
    <s v="PGPM0482009"/>
    <n v="26"/>
    <s v="PGPM"/>
    <s v="F"/>
    <x v="1"/>
    <s v="Btech"/>
    <n v="0.85"/>
    <n v="0.94000000000000006"/>
    <n v="0.95"/>
    <x v="3"/>
    <n v="4.5999999999999996"/>
    <n v="0.78500000000000003"/>
    <n v="14.77"/>
    <x v="3"/>
    <x v="0"/>
  </r>
  <r>
    <s v="PGPM0962009"/>
    <n v="25"/>
    <s v="PGPM"/>
    <s v="M"/>
    <x v="1"/>
    <s v="Btech"/>
    <n v="0.82"/>
    <n v="0.82000000000000006"/>
    <n v="0.88"/>
    <x v="1"/>
    <n v="3.8"/>
    <n v="0.69249999999999989"/>
    <n v="14.7"/>
    <x v="1"/>
    <x v="0"/>
  </r>
  <r>
    <s v="PGPM1132009"/>
    <n v="25"/>
    <s v="PGPM"/>
    <s v="M"/>
    <x v="1"/>
    <s v="Btech"/>
    <n v="0.6"/>
    <n v="0.87000000000000011"/>
    <n v="0.87"/>
    <x v="2"/>
    <n v="3.5"/>
    <n v="0.57250000000000001"/>
    <n v="14.66"/>
    <x v="2"/>
    <x v="0"/>
  </r>
  <r>
    <s v="PGPM0862009"/>
    <n v="26"/>
    <s v="PGPM"/>
    <s v="F"/>
    <x v="1"/>
    <s v="Mcom"/>
    <n v="0.80999999999999994"/>
    <n v="0.94000000000000006"/>
    <n v="0.90999999999999992"/>
    <x v="1"/>
    <n v="3.9"/>
    <n v="0.61750000000000005"/>
    <n v="14.62"/>
    <x v="1"/>
    <x v="0"/>
  </r>
  <r>
    <s v="PGPM1462009"/>
    <n v="24"/>
    <s v="PGPM"/>
    <s v="M"/>
    <x v="1"/>
    <s v="Btech"/>
    <n v="0.88"/>
    <n v="0.87000000000000011"/>
    <n v="0.94"/>
    <x v="0"/>
    <n v="2.5"/>
    <n v="0.79749999999999999"/>
    <n v="14.62"/>
    <x v="0"/>
    <x v="0"/>
  </r>
  <r>
    <s v="PGPM2092009"/>
    <n v="27"/>
    <s v="PGPM"/>
    <s v="F"/>
    <x v="1"/>
    <s v="Mcom"/>
    <n v="0.7"/>
    <n v="0.94000000000000006"/>
    <n v="0.92999999999999994"/>
    <x v="1"/>
    <n v="3.8"/>
    <n v="0.74249999999999994"/>
    <n v="14.5"/>
    <x v="1"/>
    <x v="0"/>
  </r>
  <r>
    <s v="PGPM0942009"/>
    <n v="25"/>
    <s v="PGPM"/>
    <s v="F"/>
    <x v="1"/>
    <s v="Btech"/>
    <n v="0.66999999999999993"/>
    <n v="0.91"/>
    <n v="0.95"/>
    <x v="1"/>
    <n v="2.8"/>
    <n v="0.61250000000000004"/>
    <n v="14.49"/>
    <x v="1"/>
    <x v="0"/>
  </r>
  <r>
    <s v="PGPM1642009"/>
    <n v="25"/>
    <s v="PGPM"/>
    <s v="M"/>
    <x v="1"/>
    <s v="Bcom"/>
    <n v="0.73"/>
    <n v="0.85000000000000009"/>
    <n v="0.88"/>
    <x v="3"/>
    <n v="4.8"/>
    <n v="0.71000000000000008"/>
    <n v="14.48"/>
    <x v="3"/>
    <x v="0"/>
  </r>
  <r>
    <s v="PGPM1732009"/>
    <n v="25"/>
    <s v="PGPM"/>
    <s v="F"/>
    <x v="1"/>
    <s v="Btech"/>
    <n v="0.74"/>
    <n v="0.92"/>
    <n v="0.95"/>
    <x v="3"/>
    <n v="3.6"/>
    <n v="0.69000000000000006"/>
    <n v="14.44"/>
    <x v="3"/>
    <x v="0"/>
  </r>
  <r>
    <s v="PGPM1322009"/>
    <n v="25"/>
    <s v="PGPM"/>
    <s v="F"/>
    <x v="1"/>
    <s v="Btech"/>
    <n v="0.82"/>
    <n v="0.93"/>
    <n v="0.89"/>
    <x v="3"/>
    <n v="3.6"/>
    <n v="0.70750000000000002"/>
    <n v="14.42"/>
    <x v="3"/>
    <x v="0"/>
  </r>
  <r>
    <s v="PGPM1762009"/>
    <n v="25"/>
    <s v="PGPM"/>
    <s v="F"/>
    <x v="1"/>
    <s v="Btech"/>
    <n v="0.62"/>
    <n v="0.91"/>
    <n v="0.94"/>
    <x v="2"/>
    <n v="2.6"/>
    <n v="0.75"/>
    <n v="14.42"/>
    <x v="2"/>
    <x v="0"/>
  </r>
  <r>
    <s v="PGPM0622009"/>
    <n v="26"/>
    <s v="PGPM"/>
    <s v="F"/>
    <x v="1"/>
    <s v="Btech"/>
    <n v="0.67999999999999994"/>
    <n v="0.93"/>
    <n v="0.9"/>
    <x v="3"/>
    <n v="4.2"/>
    <n v="0.76000000000000012"/>
    <n v="14.38"/>
    <x v="3"/>
    <x v="0"/>
  </r>
  <r>
    <s v="PGPM2722009"/>
    <n v="27"/>
    <s v="PGPM"/>
    <s v="F"/>
    <x v="1"/>
    <s v="MSc"/>
    <n v="0.65"/>
    <n v="0.89"/>
    <n v="0.96"/>
    <x v="1"/>
    <n v="4"/>
    <n v="0.625"/>
    <n v="14.37"/>
    <x v="1"/>
    <x v="0"/>
  </r>
  <r>
    <s v="PGPM0312009"/>
    <n v="25"/>
    <s v="PGPM"/>
    <s v="M"/>
    <x v="1"/>
    <s v="Btech"/>
    <n v="0.8"/>
    <n v="0.9"/>
    <n v="0.87"/>
    <x v="1"/>
    <n v="2.7"/>
    <n v="0.83749999999999991"/>
    <n v="14.21"/>
    <x v="1"/>
    <x v="0"/>
  </r>
  <r>
    <s v="PGPHR0562009"/>
    <n v="24"/>
    <s v="PGPHR"/>
    <s v="F"/>
    <x v="1"/>
    <s v="Btech"/>
    <n v="0.7"/>
    <n v="0.91"/>
    <n v="0.91999999999999993"/>
    <x v="1"/>
    <n v="2.7"/>
    <n v="0.53"/>
    <n v="14.13"/>
    <x v="1"/>
    <x v="0"/>
  </r>
  <r>
    <s v="PGPM2422009"/>
    <n v="25"/>
    <s v="PGPM"/>
    <s v="F"/>
    <x v="1"/>
    <s v="MA"/>
    <n v="0.66999999999999993"/>
    <n v="0.85000000000000009"/>
    <n v="0.87"/>
    <x v="0"/>
    <n v="3.3"/>
    <n v="0.6925"/>
    <n v="14.09"/>
    <x v="0"/>
    <x v="0"/>
  </r>
  <r>
    <s v="PGPM0722009"/>
    <n v="27"/>
    <s v="PGPM"/>
    <s v="F"/>
    <x v="1"/>
    <s v="Btech"/>
    <n v="0.64"/>
    <n v="0.88"/>
    <n v="0.88"/>
    <x v="0"/>
    <n v="5"/>
    <n v="0.73750000000000004"/>
    <n v="13.98"/>
    <x v="3"/>
    <x v="0"/>
  </r>
  <r>
    <s v="PGPM0452009"/>
    <n v="25"/>
    <s v="PGPM"/>
    <s v="M"/>
    <x v="1"/>
    <s v="Btech"/>
    <n v="0.63"/>
    <n v="0.93"/>
    <n v="0.92999999999999994"/>
    <x v="3"/>
    <n v="3.8"/>
    <n v="0.73499999999999999"/>
    <n v="13.93"/>
    <x v="3"/>
    <x v="0"/>
  </r>
  <r>
    <s v="PGPM2312009"/>
    <n v="23"/>
    <s v="PGPM"/>
    <s v="F"/>
    <x v="1"/>
    <s v="Btech"/>
    <n v="0.66999999999999993"/>
    <n v="0.93"/>
    <n v="0.96"/>
    <x v="1"/>
    <n v="2.2999999999999998"/>
    <n v="0.69500000000000006"/>
    <n v="13.89"/>
    <x v="1"/>
    <x v="0"/>
  </r>
  <r>
    <s v="PGPM1852009"/>
    <n v="23"/>
    <s v="PGPM"/>
    <s v="F"/>
    <x v="1"/>
    <s v="Bcom"/>
    <n v="0.87"/>
    <n v="0.81"/>
    <n v="0.91999999999999993"/>
    <x v="0"/>
    <n v="2.4"/>
    <n v="0.71499999999999986"/>
    <n v="13.88"/>
    <x v="0"/>
    <x v="0"/>
  </r>
  <r>
    <s v="PGPM2102009"/>
    <n v="27"/>
    <s v="PGPM"/>
    <s v="F"/>
    <x v="1"/>
    <s v="Btech"/>
    <n v="0.82"/>
    <n v="0.95000000000000007"/>
    <n v="0.92999999999999994"/>
    <x v="2"/>
    <n v="4.5999999999999996"/>
    <n v="0.82000000000000006"/>
    <n v="13.72"/>
    <x v="3"/>
    <x v="0"/>
  </r>
  <r>
    <s v="PGPM1192009"/>
    <n v="23"/>
    <s v="PGPM"/>
    <s v="F"/>
    <x v="1"/>
    <s v="Btech"/>
    <n v="0.80999999999999994"/>
    <n v="0.85000000000000009"/>
    <n v="0.98"/>
    <x v="1"/>
    <n v="1.8"/>
    <n v="0.73499999999999988"/>
    <n v="13.7"/>
    <x v="1"/>
    <x v="0"/>
  </r>
  <r>
    <s v="PGPHR0182009"/>
    <n v="25"/>
    <s v="PGPHR"/>
    <s v="F"/>
    <x v="1"/>
    <s v="Btech"/>
    <n v="0.67999999999999994"/>
    <n v="0.89"/>
    <n v="0.88"/>
    <x v="1"/>
    <n v="2.6"/>
    <n v="0.74"/>
    <n v="13.7"/>
    <x v="1"/>
    <x v="0"/>
  </r>
  <r>
    <s v="PGPM0692009"/>
    <n v="23"/>
    <s v="PGPM"/>
    <s v="F"/>
    <x v="1"/>
    <s v="Btech"/>
    <n v="0.82"/>
    <n v="0.84000000000000008"/>
    <n v="0.90999999999999992"/>
    <x v="3"/>
    <n v="1.8"/>
    <n v="0.625"/>
    <n v="13.62"/>
    <x v="3"/>
    <x v="0"/>
  </r>
  <r>
    <s v="PGPM1542009"/>
    <n v="27"/>
    <s v="PGPM"/>
    <s v="M"/>
    <x v="1"/>
    <s v="MA"/>
    <n v="0.71"/>
    <n v="0.92"/>
    <n v="0.87"/>
    <x v="3"/>
    <n v="4.5999999999999996"/>
    <n v="0.77499999999999991"/>
    <n v="13.6"/>
    <x v="3"/>
    <x v="0"/>
  </r>
  <r>
    <s v="PGPIM0562009"/>
    <n v="24"/>
    <s v="PGPIM"/>
    <s v="F"/>
    <x v="1"/>
    <s v="Btech"/>
    <n v="0.79"/>
    <n v="0.81"/>
    <n v="0.91999999999999993"/>
    <x v="1"/>
    <n v="1.7"/>
    <n v="0.84750000000000003"/>
    <n v="13.6"/>
    <x v="1"/>
    <x v="0"/>
  </r>
  <r>
    <s v="PGPM1242009"/>
    <n v="26"/>
    <s v="PGPM"/>
    <s v="F"/>
    <x v="1"/>
    <s v="MA"/>
    <n v="0.88"/>
    <n v="0.9"/>
    <n v="0.96"/>
    <x v="3"/>
    <n v="3.6"/>
    <n v="0.8175"/>
    <n v="13.58"/>
    <x v="3"/>
    <x v="0"/>
  </r>
  <r>
    <s v="PGPM0732009"/>
    <n v="25"/>
    <s v="PGPM"/>
    <s v="F"/>
    <x v="1"/>
    <s v="Btech"/>
    <n v="0.66999999999999993"/>
    <n v="0.87000000000000011"/>
    <n v="0.95"/>
    <x v="2"/>
    <n v="4.3"/>
    <n v="0.71250000000000002"/>
    <n v="13.57"/>
    <x v="3"/>
    <x v="0"/>
  </r>
  <r>
    <s v="PGPM2032009"/>
    <n v="26"/>
    <s v="PGPM"/>
    <s v="F"/>
    <x v="1"/>
    <s v="Btech"/>
    <n v="0.63"/>
    <n v="0.92"/>
    <n v="0.92999999999999994"/>
    <x v="1"/>
    <n v="5"/>
    <n v="0.83750000000000002"/>
    <n v="13.57"/>
    <x v="4"/>
    <x v="0"/>
  </r>
  <r>
    <s v="PGPIM0252009"/>
    <n v="24"/>
    <s v="PGPIM"/>
    <s v="F"/>
    <x v="1"/>
    <s v="Btech"/>
    <n v="0.65999999999999992"/>
    <n v="0.89"/>
    <n v="0.95"/>
    <x v="2"/>
    <n v="2"/>
    <n v="0.83499999999999996"/>
    <n v="13.56"/>
    <x v="2"/>
    <x v="0"/>
  </r>
  <r>
    <s v="PGPM2662009"/>
    <n v="26"/>
    <s v="PGPM"/>
    <s v="F"/>
    <x v="1"/>
    <s v="Btech"/>
    <n v="0.84"/>
    <n v="0.9"/>
    <n v="0.98"/>
    <x v="3"/>
    <n v="5"/>
    <n v="0.68499999999999994"/>
    <n v="13.55"/>
    <x v="0"/>
    <x v="0"/>
  </r>
  <r>
    <s v="PGPM1032009"/>
    <n v="24"/>
    <s v="PGPM"/>
    <s v="F"/>
    <x v="1"/>
    <s v="Btech"/>
    <n v="0.79"/>
    <n v="0.91"/>
    <n v="0.89"/>
    <x v="3"/>
    <n v="2"/>
    <n v="0.80500000000000005"/>
    <n v="13.54"/>
    <x v="3"/>
    <x v="0"/>
  </r>
  <r>
    <s v="PGPM0292009"/>
    <n v="26"/>
    <s v="PGPM"/>
    <s v="F"/>
    <x v="1"/>
    <s v="Btech"/>
    <n v="0.61"/>
    <n v="0.92"/>
    <n v="0.87"/>
    <x v="1"/>
    <n v="4.5999999999999996"/>
    <n v="0.6925"/>
    <n v="13.5"/>
    <x v="2"/>
    <x v="0"/>
  </r>
  <r>
    <s v="PGPM0672009"/>
    <n v="27"/>
    <s v="PGPM"/>
    <s v="M"/>
    <x v="1"/>
    <s v="Btech"/>
    <n v="0.88"/>
    <n v="0.84000000000000008"/>
    <n v="0.9"/>
    <x v="0"/>
    <n v="4.5999999999999996"/>
    <n v="0.6875"/>
    <n v="13.5"/>
    <x v="2"/>
    <x v="0"/>
  </r>
  <r>
    <s v="PGPM2022009"/>
    <n v="26"/>
    <s v="PGPM"/>
    <s v="F"/>
    <x v="1"/>
    <s v="Btech"/>
    <n v="0.61"/>
    <n v="0.84000000000000008"/>
    <n v="0.96"/>
    <x v="2"/>
    <n v="4.8"/>
    <n v="0.62749999999999995"/>
    <n v="13.49"/>
    <x v="4"/>
    <x v="0"/>
  </r>
  <r>
    <s v="PGPM2782009"/>
    <n v="25"/>
    <s v="PGPM"/>
    <s v="F"/>
    <x v="1"/>
    <s v="Btech"/>
    <n v="0.78"/>
    <n v="0.87000000000000011"/>
    <n v="0.96"/>
    <x v="0"/>
    <n v="3.7"/>
    <n v="0.8125"/>
    <n v="13.49"/>
    <x v="2"/>
    <x v="0"/>
  </r>
  <r>
    <s v="PGPIM0222009"/>
    <n v="23"/>
    <s v="PGPIM"/>
    <s v="F"/>
    <x v="1"/>
    <s v="Btech"/>
    <n v="0.67999999999999994"/>
    <n v="0.81"/>
    <n v="0.92999999999999994"/>
    <x v="1"/>
    <n v="2.2999999999999998"/>
    <n v="0.63749999999999996"/>
    <n v="13.49"/>
    <x v="1"/>
    <x v="0"/>
  </r>
  <r>
    <s v="PGPM0112009"/>
    <n v="26"/>
    <s v="PGPM"/>
    <s v="F"/>
    <x v="1"/>
    <s v="Btech"/>
    <n v="0.88"/>
    <n v="0.83000000000000007"/>
    <n v="0.90999999999999992"/>
    <x v="2"/>
    <n v="4.7"/>
    <n v="0.62250000000000005"/>
    <n v="13.47"/>
    <x v="0"/>
    <x v="0"/>
  </r>
  <r>
    <s v="PGPM1092009"/>
    <n v="25"/>
    <s v="PGPM"/>
    <s v="F"/>
    <x v="1"/>
    <s v="Btech"/>
    <n v="0.79"/>
    <n v="0.85000000000000009"/>
    <n v="0.9"/>
    <x v="0"/>
    <n v="3.8"/>
    <n v="0.79249999999999998"/>
    <n v="13.47"/>
    <x v="4"/>
    <x v="0"/>
  </r>
  <r>
    <s v="PGPM2922009"/>
    <n v="24"/>
    <s v="PGPM"/>
    <s v="F"/>
    <x v="1"/>
    <s v="Btech"/>
    <n v="0.86"/>
    <n v="0.8600000000000001"/>
    <n v="0.90999999999999992"/>
    <x v="1"/>
    <n v="1.5"/>
    <n v="0.75749999999999984"/>
    <n v="13.46"/>
    <x v="1"/>
    <x v="0"/>
  </r>
  <r>
    <s v="PGPM1972009"/>
    <n v="27"/>
    <s v="PGPM"/>
    <s v="M"/>
    <x v="1"/>
    <s v="MSc"/>
    <n v="0.84"/>
    <n v="0.84000000000000008"/>
    <n v="0.95"/>
    <x v="0"/>
    <n v="4.9000000000000004"/>
    <n v="0.71750000000000003"/>
    <n v="13.44"/>
    <x v="1"/>
    <x v="0"/>
  </r>
  <r>
    <s v="PGPM2442009"/>
    <n v="26"/>
    <s v="PGPM"/>
    <s v="M"/>
    <x v="1"/>
    <s v="MA"/>
    <n v="0.88"/>
    <n v="0.83000000000000007"/>
    <n v="0.92999999999999994"/>
    <x v="3"/>
    <n v="4.2"/>
    <n v="0.85250000000000004"/>
    <n v="13.41"/>
    <x v="3"/>
    <x v="0"/>
  </r>
  <r>
    <s v="PGPM1812009"/>
    <n v="26"/>
    <s v="PGPM"/>
    <s v="F"/>
    <x v="1"/>
    <s v="Btech"/>
    <n v="0.8"/>
    <n v="0.85000000000000009"/>
    <n v="0.97"/>
    <x v="0"/>
    <n v="3.6"/>
    <n v="0.7599999999999999"/>
    <n v="13.4"/>
    <x v="4"/>
    <x v="0"/>
  </r>
  <r>
    <s v="PGPM2522009"/>
    <n v="26"/>
    <s v="PGPM"/>
    <s v="F"/>
    <x v="1"/>
    <s v="Btech"/>
    <n v="0.78"/>
    <n v="0.87000000000000011"/>
    <n v="0.89"/>
    <x v="0"/>
    <n v="3.6"/>
    <n v="0.72"/>
    <n v="13.38"/>
    <x v="3"/>
    <x v="0"/>
  </r>
  <r>
    <s v="PGPM0032009"/>
    <n v="25"/>
    <s v="PGPM"/>
    <s v="F"/>
    <x v="1"/>
    <s v="MA"/>
    <n v="0.65"/>
    <n v="0.8600000000000001"/>
    <n v="0.99"/>
    <x v="1"/>
    <n v="2.8"/>
    <n v="0.8175"/>
    <n v="13.36"/>
    <x v="1"/>
    <x v="0"/>
  </r>
  <r>
    <s v="PGPM2062009"/>
    <n v="22"/>
    <s v="PGPM"/>
    <s v="F"/>
    <x v="1"/>
    <s v="Btech"/>
    <n v="0.8"/>
    <n v="0.89"/>
    <n v="0.9"/>
    <x v="0"/>
    <n v="0"/>
    <n v="0.73"/>
    <n v="13.35"/>
    <x v="0"/>
    <x v="1"/>
  </r>
  <r>
    <s v="PGPM1482009"/>
    <n v="22"/>
    <s v="PGPM"/>
    <s v="F"/>
    <x v="1"/>
    <s v="Bcom"/>
    <n v="0.76"/>
    <n v="0.84000000000000008"/>
    <n v="0.99"/>
    <x v="1"/>
    <n v="2.2000000000000002"/>
    <n v="0.68500000000000005"/>
    <n v="13.32"/>
    <x v="1"/>
    <x v="0"/>
  </r>
  <r>
    <s v="PGPM2302009"/>
    <n v="21"/>
    <s v="PGPM"/>
    <s v="F"/>
    <x v="1"/>
    <s v="Btech"/>
    <n v="0.85"/>
    <n v="0.8600000000000001"/>
    <n v="0.85"/>
    <x v="0"/>
    <n v="0"/>
    <n v="0.87749999999999995"/>
    <n v="13.29"/>
    <x v="0"/>
    <x v="1"/>
  </r>
  <r>
    <s v="PGPHR0382009"/>
    <n v="22"/>
    <s v="PGPHR"/>
    <s v="F"/>
    <x v="1"/>
    <s v="Btech"/>
    <n v="0.88"/>
    <n v="0.89"/>
    <n v="0.89"/>
    <x v="0"/>
    <n v="0.5"/>
    <n v="0.74"/>
    <n v="13.27"/>
    <x v="0"/>
    <x v="0"/>
  </r>
  <r>
    <s v="PGPM2772009"/>
    <n v="25"/>
    <s v="PGPM"/>
    <s v="F"/>
    <x v="1"/>
    <s v="Btech"/>
    <n v="0.82"/>
    <n v="0.91"/>
    <n v="0.97"/>
    <x v="1"/>
    <n v="3.7"/>
    <n v="0.71249999999999991"/>
    <n v="13.26"/>
    <x v="4"/>
    <x v="0"/>
  </r>
  <r>
    <s v="PGPM1682009"/>
    <n v="26"/>
    <s v="PGPM"/>
    <s v="F"/>
    <x v="1"/>
    <s v="Btech"/>
    <n v="0.77"/>
    <n v="0.9"/>
    <n v="0.89"/>
    <x v="0"/>
    <n v="4.0999999999999996"/>
    <n v="0.72249999999999992"/>
    <n v="13.24"/>
    <x v="2"/>
    <x v="0"/>
  </r>
  <r>
    <s v="PGPM2982009"/>
    <n v="26"/>
    <s v="PGPM"/>
    <s v="F"/>
    <x v="1"/>
    <s v="Btech"/>
    <n v="0.75"/>
    <n v="0.89"/>
    <n v="0.95"/>
    <x v="1"/>
    <n v="4.2"/>
    <n v="0.63500000000000001"/>
    <n v="13.24"/>
    <x v="3"/>
    <x v="0"/>
  </r>
  <r>
    <s v="PGPM1612009"/>
    <n v="21"/>
    <s v="PGPM"/>
    <s v="F"/>
    <x v="1"/>
    <s v="Btech"/>
    <n v="0.61"/>
    <n v="0.82000000000000006"/>
    <n v="0.95"/>
    <x v="0"/>
    <n v="0"/>
    <n v="0.75750000000000006"/>
    <n v="13.23"/>
    <x v="0"/>
    <x v="1"/>
  </r>
  <r>
    <s v="PGPM0852009"/>
    <n v="28"/>
    <s v="PGPM"/>
    <s v="F"/>
    <x v="1"/>
    <s v="MSc"/>
    <n v="0.85"/>
    <n v="0.87000000000000011"/>
    <n v="0.90999999999999992"/>
    <x v="2"/>
    <n v="4.5999999999999996"/>
    <n v="0.8025000000000001"/>
    <n v="13.21"/>
    <x v="0"/>
    <x v="0"/>
  </r>
  <r>
    <s v="PGPM1432009"/>
    <n v="26"/>
    <s v="PGPM"/>
    <s v="F"/>
    <x v="1"/>
    <s v="BSc"/>
    <n v="0.8"/>
    <n v="0.92"/>
    <n v="0.97"/>
    <x v="1"/>
    <n v="5"/>
    <n v="0.73"/>
    <n v="13.21"/>
    <x v="2"/>
    <x v="0"/>
  </r>
  <r>
    <s v="PGPM0502009"/>
    <n v="25"/>
    <s v="PGPM"/>
    <s v="F"/>
    <x v="1"/>
    <s v="MCA"/>
    <n v="0.85"/>
    <n v="0.8600000000000001"/>
    <n v="0.87"/>
    <x v="1"/>
    <n v="3.4"/>
    <n v="0.83499999999999996"/>
    <n v="13.2"/>
    <x v="1"/>
    <x v="0"/>
  </r>
  <r>
    <s v="PGPM1472009"/>
    <n v="25"/>
    <s v="PGPM"/>
    <s v="F"/>
    <x v="1"/>
    <s v="Btech"/>
    <n v="0.8899999999999999"/>
    <n v="0.87000000000000011"/>
    <n v="0.96"/>
    <x v="1"/>
    <n v="3.9"/>
    <n v="0.72"/>
    <n v="13.2"/>
    <x v="4"/>
    <x v="0"/>
  </r>
  <r>
    <s v="PGPM1412009"/>
    <n v="26"/>
    <s v="PGPM"/>
    <s v="F"/>
    <x v="1"/>
    <s v="Btech"/>
    <n v="0.79"/>
    <n v="0.89"/>
    <n v="0.90999999999999992"/>
    <x v="1"/>
    <n v="3.6"/>
    <n v="0.75"/>
    <n v="13.19"/>
    <x v="0"/>
    <x v="0"/>
  </r>
  <r>
    <s v="PGPM3002009"/>
    <n v="25"/>
    <s v="PGPM"/>
    <s v="F"/>
    <x v="1"/>
    <s v="Btech"/>
    <n v="0.8899999999999999"/>
    <n v="0.85000000000000009"/>
    <n v="0.90999999999999992"/>
    <x v="2"/>
    <n v="3.4"/>
    <n v="0.78"/>
    <n v="13.17"/>
    <x v="4"/>
    <x v="0"/>
  </r>
  <r>
    <s v="PGPM1822009"/>
    <n v="27"/>
    <s v="PGPM"/>
    <s v="F"/>
    <x v="1"/>
    <s v="Btech"/>
    <n v="0.67999999999999994"/>
    <n v="0.84000000000000008"/>
    <n v="0.90999999999999992"/>
    <x v="3"/>
    <n v="5"/>
    <n v="0.70500000000000007"/>
    <n v="13.15"/>
    <x v="0"/>
    <x v="0"/>
  </r>
  <r>
    <s v="PGPM1002009"/>
    <n v="26"/>
    <s v="PGPM"/>
    <s v="M"/>
    <x v="1"/>
    <s v="Btech"/>
    <n v="0.89999999999999991"/>
    <n v="0.83000000000000007"/>
    <n v="0.92999999999999994"/>
    <x v="0"/>
    <n v="4"/>
    <n v="0.75249999999999995"/>
    <n v="13.14"/>
    <x v="1"/>
    <x v="0"/>
  </r>
  <r>
    <s v="PGPM1082009"/>
    <n v="26"/>
    <s v="PGPM"/>
    <s v="F"/>
    <x v="1"/>
    <s v="Btech"/>
    <n v="0.79"/>
    <n v="0.92"/>
    <n v="0.89"/>
    <x v="3"/>
    <n v="4.7"/>
    <n v="0.78999999999999992"/>
    <n v="13.13"/>
    <x v="0"/>
    <x v="0"/>
  </r>
  <r>
    <s v="PGPM2712009"/>
    <n v="25"/>
    <s v="PGPM"/>
    <s v="F"/>
    <x v="1"/>
    <s v="Btech"/>
    <n v="0.76"/>
    <n v="0.8600000000000001"/>
    <n v="0.98"/>
    <x v="1"/>
    <n v="4.0999999999999996"/>
    <n v="0.71499999999999997"/>
    <n v="13.09"/>
    <x v="3"/>
    <x v="0"/>
  </r>
  <r>
    <s v="PGPM0332009"/>
    <n v="25"/>
    <s v="PGPM"/>
    <s v="F"/>
    <x v="1"/>
    <s v="Btech"/>
    <n v="0.73"/>
    <n v="0.93"/>
    <n v="0.9"/>
    <x v="1"/>
    <n v="3.8"/>
    <n v="0.65500000000000003"/>
    <n v="13.08"/>
    <x v="3"/>
    <x v="0"/>
  </r>
  <r>
    <s v="PGPM1922009"/>
    <n v="27"/>
    <s v="PGPM"/>
    <s v="F"/>
    <x v="1"/>
    <s v="Btech"/>
    <n v="0.62"/>
    <n v="0.83000000000000007"/>
    <n v="0.89"/>
    <x v="3"/>
    <n v="4.8"/>
    <n v="0.74500000000000011"/>
    <n v="13.08"/>
    <x v="4"/>
    <x v="0"/>
  </r>
  <r>
    <s v="PGPM2042009"/>
    <n v="22"/>
    <s v="PGPM"/>
    <s v="F"/>
    <x v="1"/>
    <s v="Btech"/>
    <n v="0.8899999999999999"/>
    <n v="0.92"/>
    <n v="0.90999999999999992"/>
    <x v="0"/>
    <n v="0"/>
    <n v="0.76500000000000001"/>
    <n v="13.06"/>
    <x v="0"/>
    <x v="1"/>
  </r>
  <r>
    <s v="PGPIM0602009"/>
    <n v="23"/>
    <s v="PGPIM"/>
    <s v="F"/>
    <x v="1"/>
    <s v="Btech"/>
    <n v="0.84"/>
    <n v="0.81"/>
    <n v="0.99"/>
    <x v="1"/>
    <n v="1.1000000000000001"/>
    <n v="0.75249999999999995"/>
    <n v="13.05"/>
    <x v="1"/>
    <x v="0"/>
  </r>
  <r>
    <s v="PGPM2972009"/>
    <n v="27"/>
    <s v="PGPM"/>
    <s v="F"/>
    <x v="1"/>
    <s v="Mcom"/>
    <n v="0.67999999999999994"/>
    <n v="0.91"/>
    <n v="0.87"/>
    <x v="1"/>
    <n v="4.7"/>
    <n v="0.74"/>
    <n v="13.01"/>
    <x v="0"/>
    <x v="0"/>
  </r>
  <r>
    <s v="PGPIM0592009"/>
    <n v="21"/>
    <s v="PGPIM"/>
    <s v="F"/>
    <x v="1"/>
    <s v="Btech"/>
    <n v="0.74"/>
    <n v="0.81"/>
    <n v="0.89"/>
    <x v="0"/>
    <n v="0"/>
    <n v="0.83"/>
    <n v="13"/>
    <x v="0"/>
    <x v="1"/>
  </r>
  <r>
    <s v="PGPIM0022009"/>
    <n v="26"/>
    <s v="PGPIM"/>
    <s v="M"/>
    <x v="1"/>
    <s v="Btech"/>
    <n v="0.65"/>
    <n v="0.92"/>
    <n v="0.89"/>
    <x v="0"/>
    <n v="3.8"/>
    <n v="0.71750000000000003"/>
    <n v="12.99"/>
    <x v="1"/>
    <x v="0"/>
  </r>
  <r>
    <s v="PGPM1752009"/>
    <n v="26"/>
    <s v="PGPM"/>
    <s v="F"/>
    <x v="1"/>
    <s v="BSc"/>
    <n v="0.80999999999999994"/>
    <n v="0.92"/>
    <n v="0.88"/>
    <x v="0"/>
    <n v="4.5"/>
    <n v="0.70750000000000002"/>
    <n v="12.97"/>
    <x v="4"/>
    <x v="0"/>
  </r>
  <r>
    <s v="PGPM0742009"/>
    <n v="22"/>
    <s v="PGPM"/>
    <s v="F"/>
    <x v="1"/>
    <s v="Btech"/>
    <n v="0.74"/>
    <n v="0.81"/>
    <n v="0.91999999999999993"/>
    <x v="0"/>
    <n v="0"/>
    <n v="0.85000000000000009"/>
    <n v="12.96"/>
    <x v="0"/>
    <x v="1"/>
  </r>
  <r>
    <s v="PGPM2332009"/>
    <n v="25"/>
    <s v="PGPM"/>
    <s v="M"/>
    <x v="1"/>
    <s v="Btech"/>
    <n v="0.83"/>
    <n v="0.94000000000000006"/>
    <n v="0.9"/>
    <x v="0"/>
    <n v="3.1"/>
    <n v="0.8650000000000001"/>
    <n v="12.94"/>
    <x v="1"/>
    <x v="0"/>
  </r>
  <r>
    <s v="PGPM0182009"/>
    <n v="27"/>
    <s v="PGPM"/>
    <s v="M"/>
    <x v="1"/>
    <s v="Btech"/>
    <n v="0.78"/>
    <n v="0.87000000000000011"/>
    <n v="0.86"/>
    <x v="3"/>
    <n v="5"/>
    <n v="0.80500000000000005"/>
    <n v="12.93"/>
    <x v="0"/>
    <x v="0"/>
  </r>
  <r>
    <s v="PGPM0192009"/>
    <n v="24"/>
    <s v="PGPM"/>
    <s v="M"/>
    <x v="1"/>
    <s v="Btech"/>
    <n v="0.67999999999999994"/>
    <n v="0.89"/>
    <n v="0.87"/>
    <x v="0"/>
    <n v="3"/>
    <n v="0.76500000000000001"/>
    <n v="12.93"/>
    <x v="2"/>
    <x v="0"/>
  </r>
  <r>
    <s v="PGPM0552009"/>
    <n v="24"/>
    <s v="PGPM"/>
    <s v="F"/>
    <x v="1"/>
    <s v="Btech"/>
    <n v="0.69"/>
    <n v="0.9"/>
    <n v="0.9"/>
    <x v="2"/>
    <n v="2.9"/>
    <n v="0.6925"/>
    <n v="12.92"/>
    <x v="0"/>
    <x v="0"/>
  </r>
  <r>
    <s v="PGPM1122009"/>
    <n v="27"/>
    <s v="PGPM"/>
    <s v="F"/>
    <x v="1"/>
    <s v="Mcom"/>
    <n v="0.66999999999999993"/>
    <n v="0.8600000000000001"/>
    <n v="0.88"/>
    <x v="0"/>
    <n v="4.2"/>
    <n v="0.77"/>
    <n v="12.91"/>
    <x v="3"/>
    <x v="0"/>
  </r>
  <r>
    <s v="PGPM0422009"/>
    <n v="25"/>
    <s v="PGPM"/>
    <s v="M"/>
    <x v="1"/>
    <s v="Btech"/>
    <n v="0.62"/>
    <n v="0.82000000000000006"/>
    <n v="0.87"/>
    <x v="0"/>
    <n v="3.7"/>
    <n v="0.76249999999999996"/>
    <n v="12.9"/>
    <x v="1"/>
    <x v="0"/>
  </r>
  <r>
    <s v="PGPM1212009"/>
    <n v="23"/>
    <s v="PGPM"/>
    <s v="F"/>
    <x v="1"/>
    <s v="BSc"/>
    <n v="0.77"/>
    <n v="0.8"/>
    <n v="0.9"/>
    <x v="2"/>
    <n v="1.7"/>
    <n v="0.79499999999999993"/>
    <n v="12.9"/>
    <x v="2"/>
    <x v="0"/>
  </r>
  <r>
    <s v="PGPM1652009"/>
    <n v="24"/>
    <s v="PGPM"/>
    <s v="F"/>
    <x v="1"/>
    <s v="Bcom"/>
    <n v="0.75"/>
    <n v="0.85000000000000009"/>
    <n v="0.9"/>
    <x v="3"/>
    <n v="2.6"/>
    <n v="0.84"/>
    <n v="12.89"/>
    <x v="3"/>
    <x v="0"/>
  </r>
  <r>
    <s v="PGPM2992009"/>
    <n v="26"/>
    <s v="PGPM"/>
    <s v="M"/>
    <x v="1"/>
    <s v="Btech"/>
    <n v="0.73"/>
    <n v="0.82000000000000006"/>
    <n v="0.9"/>
    <x v="1"/>
    <n v="3.5"/>
    <n v="0.80249999999999999"/>
    <n v="12.87"/>
    <x v="2"/>
    <x v="0"/>
  </r>
  <r>
    <s v="PGPM0442009"/>
    <n v="25"/>
    <s v="PGPM"/>
    <s v="F"/>
    <x v="1"/>
    <s v="BSc"/>
    <n v="0.7"/>
    <n v="0.8"/>
    <n v="0.98"/>
    <x v="0"/>
    <n v="4.3"/>
    <n v="0.77"/>
    <n v="12.85"/>
    <x v="1"/>
    <x v="0"/>
  </r>
  <r>
    <s v="PGPIM0492009"/>
    <n v="22"/>
    <s v="PGPIM"/>
    <s v="F"/>
    <x v="1"/>
    <s v="Btech"/>
    <n v="0.84"/>
    <n v="0.85000000000000009"/>
    <n v="0.92999999999999994"/>
    <x v="1"/>
    <n v="0.5"/>
    <n v="0.72500000000000009"/>
    <n v="12.85"/>
    <x v="1"/>
    <x v="0"/>
  </r>
  <r>
    <s v="PGPM2242009"/>
    <n v="23"/>
    <s v="PGPM"/>
    <s v="F"/>
    <x v="1"/>
    <s v="BBA"/>
    <n v="0.77"/>
    <n v="0.8600000000000001"/>
    <n v="0.9"/>
    <x v="3"/>
    <n v="3"/>
    <n v="0.81750000000000012"/>
    <n v="12.83"/>
    <x v="3"/>
    <x v="0"/>
  </r>
  <r>
    <s v="PGPM2412009"/>
    <n v="22"/>
    <s v="PGPM"/>
    <s v="F"/>
    <x v="1"/>
    <s v="Btech"/>
    <n v="0.88"/>
    <n v="0.93"/>
    <n v="0.92999999999999994"/>
    <x v="1"/>
    <n v="0"/>
    <n v="0.79749999999999999"/>
    <n v="12.82"/>
    <x v="1"/>
    <x v="1"/>
  </r>
  <r>
    <s v="PGPM2802009"/>
    <n v="22"/>
    <s v="PGPM"/>
    <s v="F"/>
    <x v="1"/>
    <s v="Btech"/>
    <n v="0.71"/>
    <n v="0.93"/>
    <n v="0.86"/>
    <x v="0"/>
    <n v="0"/>
    <n v="0.78000000000000014"/>
    <n v="12.82"/>
    <x v="0"/>
    <x v="1"/>
  </r>
  <r>
    <s v="PGPM0902009"/>
    <n v="22"/>
    <s v="PGPM"/>
    <s v="F"/>
    <x v="1"/>
    <s v="Bcom"/>
    <n v="0.82"/>
    <n v="0.84000000000000008"/>
    <n v="0.97"/>
    <x v="1"/>
    <n v="1.2"/>
    <n v="0.63500000000000001"/>
    <n v="12.8"/>
    <x v="1"/>
    <x v="0"/>
  </r>
  <r>
    <s v="PGPM1492009"/>
    <n v="23"/>
    <s v="PGPM"/>
    <s v="F"/>
    <x v="1"/>
    <s v="Btech"/>
    <n v="0.8"/>
    <n v="0.91"/>
    <n v="0.98"/>
    <x v="4"/>
    <n v="1.7"/>
    <n v="0.73249999999999993"/>
    <n v="12.8"/>
    <x v="4"/>
    <x v="0"/>
  </r>
  <r>
    <s v="PGPM2692009"/>
    <n v="26"/>
    <s v="PGPM"/>
    <s v="M"/>
    <x v="1"/>
    <s v="Btech"/>
    <n v="0.65999999999999992"/>
    <n v="0.84000000000000008"/>
    <n v="0.96"/>
    <x v="3"/>
    <n v="4.8"/>
    <n v="0.75500000000000012"/>
    <n v="12.8"/>
    <x v="1"/>
    <x v="0"/>
  </r>
  <r>
    <s v="PGPIM0552009"/>
    <n v="26"/>
    <s v="PGPIM"/>
    <s v="F"/>
    <x v="1"/>
    <s v="Btech"/>
    <n v="0.62"/>
    <n v="0.88"/>
    <n v="0.92999999999999994"/>
    <x v="2"/>
    <n v="3.9"/>
    <n v="0.63749999999999996"/>
    <n v="12.8"/>
    <x v="4"/>
    <x v="0"/>
  </r>
  <r>
    <s v="PGPM2582009"/>
    <n v="21"/>
    <s v="PGPM"/>
    <s v="M"/>
    <x v="1"/>
    <s v="Btech"/>
    <n v="0.65999999999999992"/>
    <n v="0.92"/>
    <n v="0.92999999999999994"/>
    <x v="0"/>
    <n v="0"/>
    <n v="0.63"/>
    <n v="12.75"/>
    <x v="0"/>
    <x v="1"/>
  </r>
  <r>
    <s v="PGPM2882009"/>
    <n v="23"/>
    <s v="PGPM"/>
    <s v="M"/>
    <x v="1"/>
    <s v="BSc"/>
    <n v="0.65999999999999992"/>
    <n v="0.93"/>
    <n v="0.96"/>
    <x v="1"/>
    <n v="2.5"/>
    <n v="0.8125"/>
    <n v="12.75"/>
    <x v="1"/>
    <x v="0"/>
  </r>
  <r>
    <s v="PGPM0372009"/>
    <n v="26"/>
    <s v="PGPM"/>
    <s v="F"/>
    <x v="1"/>
    <s v="Btech"/>
    <n v="0.8899999999999999"/>
    <n v="0.94000000000000006"/>
    <n v="0.97"/>
    <x v="3"/>
    <n v="3.8"/>
    <n v="0.64250000000000007"/>
    <n v="12.71"/>
    <x v="0"/>
    <x v="0"/>
  </r>
  <r>
    <s v="PGPM2452009"/>
    <n v="27"/>
    <s v="PGPM"/>
    <s v="M"/>
    <x v="1"/>
    <s v="MSc"/>
    <n v="0.83"/>
    <n v="0.83000000000000007"/>
    <n v="0.88"/>
    <x v="0"/>
    <n v="3.7"/>
    <n v="0.72249999999999992"/>
    <n v="12.71"/>
    <x v="1"/>
    <x v="0"/>
  </r>
  <r>
    <s v="PGPM2252009"/>
    <n v="25"/>
    <s v="PGPM"/>
    <s v="F"/>
    <x v="1"/>
    <s v="Btech"/>
    <n v="0.85"/>
    <n v="0.94000000000000006"/>
    <n v="0.85"/>
    <x v="3"/>
    <n v="4.3"/>
    <n v="0.84249999999999992"/>
    <n v="12.7"/>
    <x v="0"/>
    <x v="0"/>
  </r>
  <r>
    <s v="PGPM1632009"/>
    <n v="21"/>
    <s v="PGPM"/>
    <s v="M"/>
    <x v="1"/>
    <s v="Btech"/>
    <n v="0.89999999999999991"/>
    <n v="0.91"/>
    <n v="0.90999999999999992"/>
    <x v="0"/>
    <n v="0"/>
    <n v="0.64750000000000008"/>
    <n v="12.69"/>
    <x v="0"/>
    <x v="1"/>
  </r>
  <r>
    <s v="PGPM2622009"/>
    <n v="24"/>
    <s v="PGPM"/>
    <s v="F"/>
    <x v="1"/>
    <s v="Btech"/>
    <n v="0.75"/>
    <n v="0.92"/>
    <n v="0.96"/>
    <x v="2"/>
    <n v="2.2000000000000002"/>
    <n v="0.68500000000000005"/>
    <n v="12.69"/>
    <x v="0"/>
    <x v="0"/>
  </r>
  <r>
    <s v="PGPM0122009"/>
    <n v="21"/>
    <s v="PGPM"/>
    <s v="F"/>
    <x v="1"/>
    <s v="Btech"/>
    <n v="0.74"/>
    <n v="0.8600000000000001"/>
    <n v="0.97"/>
    <x v="1"/>
    <n v="0"/>
    <n v="0.74"/>
    <n v="12.68"/>
    <x v="1"/>
    <x v="1"/>
  </r>
  <r>
    <s v="PGPM1392009"/>
    <n v="27"/>
    <s v="PGPM"/>
    <s v="F"/>
    <x v="1"/>
    <s v="Mcom"/>
    <n v="0.83"/>
    <n v="0.83000000000000007"/>
    <n v="0.91999999999999993"/>
    <x v="0"/>
    <n v="3.6"/>
    <n v="0.82750000000000001"/>
    <n v="12.67"/>
    <x v="2"/>
    <x v="0"/>
  </r>
  <r>
    <s v="PGPM0462009"/>
    <n v="26"/>
    <s v="PGPM"/>
    <s v="F"/>
    <x v="1"/>
    <s v="Btech"/>
    <n v="0.76"/>
    <n v="0.93"/>
    <n v="0.96"/>
    <x v="3"/>
    <n v="4"/>
    <n v="0.71750000000000003"/>
    <n v="12.66"/>
    <x v="2"/>
    <x v="0"/>
  </r>
  <r>
    <s v="PGPHR0412009"/>
    <n v="22"/>
    <s v="PGPHR"/>
    <s v="F"/>
    <x v="1"/>
    <s v="Btech"/>
    <n v="0.65999999999999992"/>
    <n v="0.82000000000000006"/>
    <n v="0.9"/>
    <x v="0"/>
    <n v="0"/>
    <n v="0.71750000000000014"/>
    <n v="12.66"/>
    <x v="0"/>
    <x v="1"/>
  </r>
  <r>
    <s v="PGPM1502009"/>
    <n v="24"/>
    <s v="PGPM"/>
    <s v="F"/>
    <x v="1"/>
    <s v="Btech"/>
    <n v="0.79"/>
    <n v="0.93"/>
    <n v="0.99"/>
    <x v="0"/>
    <n v="2.2999999999999998"/>
    <n v="0.64749999999999996"/>
    <n v="12.62"/>
    <x v="2"/>
    <x v="0"/>
  </r>
  <r>
    <s v="PGPHR0092009"/>
    <n v="21"/>
    <s v="PGPHR"/>
    <s v="M"/>
    <x v="1"/>
    <s v="Btech"/>
    <n v="0.63"/>
    <n v="0.87000000000000011"/>
    <n v="0.87"/>
    <x v="0"/>
    <n v="0"/>
    <n v="0.6875"/>
    <n v="12.59"/>
    <x v="0"/>
    <x v="1"/>
  </r>
  <r>
    <s v="PGPM1142009"/>
    <n v="22"/>
    <s v="PGPM"/>
    <s v="M"/>
    <x v="1"/>
    <s v="Btech"/>
    <n v="0.65999999999999992"/>
    <n v="0.91"/>
    <n v="0.98"/>
    <x v="0"/>
    <n v="0"/>
    <n v="0.67"/>
    <n v="12.56"/>
    <x v="0"/>
    <x v="1"/>
  </r>
  <r>
    <s v="PGPM1372009"/>
    <n v="26"/>
    <s v="PGPM"/>
    <s v="F"/>
    <x v="1"/>
    <s v="Btech"/>
    <n v="0.75"/>
    <n v="0.93"/>
    <n v="0.90999999999999992"/>
    <x v="3"/>
    <n v="3.7"/>
    <n v="0.74750000000000005"/>
    <n v="12.55"/>
    <x v="2"/>
    <x v="0"/>
  </r>
  <r>
    <s v="PGPM2172009"/>
    <n v="25"/>
    <s v="PGPM"/>
    <s v="M"/>
    <x v="1"/>
    <s v="Btech"/>
    <n v="0.67999999999999994"/>
    <n v="0.95000000000000007"/>
    <n v="0.90999999999999992"/>
    <x v="2"/>
    <n v="3.3"/>
    <n v="0.71250000000000013"/>
    <n v="12.55"/>
    <x v="0"/>
    <x v="0"/>
  </r>
  <r>
    <s v="PGPIM0502009"/>
    <n v="22"/>
    <s v="PGPIM"/>
    <s v="M"/>
    <x v="1"/>
    <s v="Btech"/>
    <n v="0.63"/>
    <n v="0.95000000000000007"/>
    <n v="0.88"/>
    <x v="0"/>
    <n v="0.3"/>
    <n v="0.625"/>
    <n v="12.52"/>
    <x v="0"/>
    <x v="0"/>
  </r>
  <r>
    <s v="PGPM1162009"/>
    <n v="25"/>
    <s v="PGPM"/>
    <s v="M"/>
    <x v="1"/>
    <s v="Btech"/>
    <n v="0.73"/>
    <n v="0.91"/>
    <n v="0.87"/>
    <x v="3"/>
    <n v="3.9"/>
    <n v="0.67249999999999999"/>
    <n v="12.51"/>
    <x v="0"/>
    <x v="0"/>
  </r>
  <r>
    <s v="PGPM2152009"/>
    <n v="25"/>
    <s v="PGPM"/>
    <s v="F"/>
    <x v="1"/>
    <s v="Btech"/>
    <n v="0.84"/>
    <n v="0.91"/>
    <n v="0.97"/>
    <x v="1"/>
    <n v="2.7"/>
    <n v="0.64"/>
    <n v="12.5"/>
    <x v="0"/>
    <x v="0"/>
  </r>
  <r>
    <s v="PGPM0152009"/>
    <n v="25"/>
    <s v="PGPM"/>
    <s v="F"/>
    <x v="1"/>
    <s v="Btech"/>
    <n v="0.78"/>
    <n v="0.91"/>
    <n v="0.85"/>
    <x v="3"/>
    <n v="3.4"/>
    <n v="0.70749999999999991"/>
    <n v="12.49"/>
    <x v="4"/>
    <x v="0"/>
  </r>
  <r>
    <s v="PGPM2012009"/>
    <n v="21"/>
    <s v="PGPM"/>
    <s v="F"/>
    <x v="1"/>
    <s v="BSc"/>
    <n v="0.61"/>
    <n v="0.89"/>
    <n v="0.97"/>
    <x v="0"/>
    <n v="0"/>
    <n v="0.67500000000000004"/>
    <n v="12.49"/>
    <x v="0"/>
    <x v="1"/>
  </r>
  <r>
    <s v="PGPM1102009"/>
    <n v="25"/>
    <s v="PGPM"/>
    <s v="M"/>
    <x v="1"/>
    <s v="Btech"/>
    <n v="0.84"/>
    <n v="0.87000000000000011"/>
    <n v="0.94"/>
    <x v="3"/>
    <n v="4.2"/>
    <n v="0.67500000000000004"/>
    <n v="12.48"/>
    <x v="1"/>
    <x v="0"/>
  </r>
  <r>
    <s v="PGPM1582009"/>
    <n v="25"/>
    <s v="PGPM"/>
    <s v="M"/>
    <x v="1"/>
    <s v="BCA"/>
    <n v="0.72"/>
    <n v="0.87000000000000011"/>
    <n v="0.96"/>
    <x v="0"/>
    <n v="4"/>
    <n v="0.77500000000000002"/>
    <n v="12.46"/>
    <x v="1"/>
    <x v="0"/>
  </r>
  <r>
    <s v="PGPHR0322009"/>
    <n v="22"/>
    <s v="PGPHR"/>
    <s v="M"/>
    <x v="1"/>
    <s v="Btech"/>
    <n v="0.78"/>
    <n v="0.91"/>
    <n v="0.86"/>
    <x v="0"/>
    <n v="0"/>
    <n v="0.71500000000000008"/>
    <n v="12.46"/>
    <x v="0"/>
    <x v="1"/>
  </r>
  <r>
    <s v="PGPHR0792009"/>
    <n v="24"/>
    <s v="PGPHR"/>
    <s v="M"/>
    <x v="1"/>
    <s v="MA"/>
    <n v="0.66999999999999993"/>
    <n v="0.87000000000000011"/>
    <n v="0.98"/>
    <x v="0"/>
    <n v="1.7"/>
    <n v="0.65749999999999997"/>
    <n v="12.46"/>
    <x v="0"/>
    <x v="0"/>
  </r>
  <r>
    <s v="PGPHR0782009"/>
    <n v="22"/>
    <s v="PGPHR"/>
    <s v="F"/>
    <x v="1"/>
    <s v="Btech"/>
    <n v="0.66999999999999993"/>
    <n v="0.93"/>
    <n v="0.92999999999999994"/>
    <x v="1"/>
    <n v="0.5"/>
    <n v="0.7024999999999999"/>
    <n v="12.44"/>
    <x v="1"/>
    <x v="0"/>
  </r>
  <r>
    <s v="PGPM2362009"/>
    <n v="24"/>
    <s v="PGPM"/>
    <s v="F"/>
    <x v="1"/>
    <s v="Btech"/>
    <n v="0.80999999999999994"/>
    <n v="0.88"/>
    <n v="0.89"/>
    <x v="1"/>
    <n v="2.8"/>
    <n v="0.80999999999999983"/>
    <n v="12.43"/>
    <x v="3"/>
    <x v="0"/>
  </r>
  <r>
    <s v="PGPM0522009"/>
    <n v="26"/>
    <s v="PGPM"/>
    <s v="F"/>
    <x v="1"/>
    <s v="MSc"/>
    <n v="0.7"/>
    <n v="0.89"/>
    <n v="0.98"/>
    <x v="3"/>
    <n v="3.9"/>
    <n v="0.69499999999999995"/>
    <n v="12.42"/>
    <x v="1"/>
    <x v="0"/>
  </r>
  <r>
    <s v="PGPIM0572009"/>
    <n v="23"/>
    <s v="PGPIM"/>
    <s v="F"/>
    <x v="1"/>
    <s v="Btech"/>
    <n v="0.72"/>
    <n v="0.87000000000000011"/>
    <n v="0.87"/>
    <x v="0"/>
    <n v="2.4"/>
    <n v="0.68500000000000005"/>
    <n v="12.4"/>
    <x v="1"/>
    <x v="0"/>
  </r>
  <r>
    <s v="PGPM2512009"/>
    <n v="25"/>
    <s v="PGPM"/>
    <s v="M"/>
    <x v="1"/>
    <s v="Mcom"/>
    <n v="0.82"/>
    <n v="0.91"/>
    <n v="0.9"/>
    <x v="3"/>
    <n v="1.8"/>
    <n v="0.75250000000000006"/>
    <n v="12.39"/>
    <x v="3"/>
    <x v="0"/>
  </r>
  <r>
    <s v="PGPHR0312009"/>
    <n v="21"/>
    <s v="PGPHR"/>
    <s v="M"/>
    <x v="1"/>
    <s v="Btech"/>
    <n v="0.65"/>
    <n v="0.8"/>
    <n v="0.90999999999999992"/>
    <x v="0"/>
    <n v="0"/>
    <n v="0.71250000000000002"/>
    <n v="12.39"/>
    <x v="0"/>
    <x v="1"/>
  </r>
  <r>
    <s v="PGPM2892009"/>
    <n v="26"/>
    <s v="PGPM"/>
    <s v="M"/>
    <x v="1"/>
    <s v="Btech"/>
    <n v="0.84"/>
    <n v="0.91"/>
    <n v="0.99"/>
    <x v="4"/>
    <n v="4.7"/>
    <n v="0.61750000000000005"/>
    <n v="12.36"/>
    <x v="0"/>
    <x v="0"/>
  </r>
  <r>
    <s v="PGPM0082009"/>
    <n v="21"/>
    <s v="PGPM"/>
    <s v="F"/>
    <x v="1"/>
    <s v="Btech"/>
    <n v="0.84"/>
    <n v="0.8"/>
    <n v="0.97"/>
    <x v="3"/>
    <n v="0"/>
    <n v="0.71"/>
    <n v="12.35"/>
    <x v="3"/>
    <x v="1"/>
  </r>
  <r>
    <s v="PGPM1912009"/>
    <n v="24"/>
    <s v="PGPM"/>
    <s v="F"/>
    <x v="1"/>
    <s v="Btech"/>
    <n v="0.62"/>
    <n v="0.92"/>
    <n v="0.86"/>
    <x v="0"/>
    <n v="2.4"/>
    <n v="0.69500000000000006"/>
    <n v="12.35"/>
    <x v="2"/>
    <x v="0"/>
  </r>
  <r>
    <s v="PGPM2542009"/>
    <n v="22"/>
    <s v="PGPM"/>
    <s v="M"/>
    <x v="1"/>
    <s v="Btech"/>
    <n v="0.65999999999999992"/>
    <n v="0.8600000000000001"/>
    <n v="0.95"/>
    <x v="1"/>
    <n v="0"/>
    <n v="0.66500000000000004"/>
    <n v="12.35"/>
    <x v="1"/>
    <x v="1"/>
  </r>
  <r>
    <s v="PGPIM0532009"/>
    <n v="24"/>
    <s v="PGPIM"/>
    <s v="F"/>
    <x v="1"/>
    <s v="Btech"/>
    <n v="0.83"/>
    <n v="0.85000000000000009"/>
    <n v="0.88"/>
    <x v="0"/>
    <n v="1.8"/>
    <n v="0.6875"/>
    <n v="12.35"/>
    <x v="1"/>
    <x v="0"/>
  </r>
  <r>
    <s v="PGPM0252009"/>
    <n v="27"/>
    <s v="PGPM"/>
    <s v="F"/>
    <x v="1"/>
    <s v="Mcom"/>
    <n v="0.75"/>
    <n v="0.84000000000000008"/>
    <n v="0.96"/>
    <x v="3"/>
    <n v="4.8"/>
    <n v="0.81750000000000012"/>
    <n v="12.33"/>
    <x v="1"/>
    <x v="0"/>
  </r>
  <r>
    <s v="PGPM0872009"/>
    <n v="28"/>
    <s v="PGPM"/>
    <s v="F"/>
    <x v="1"/>
    <s v="MSc"/>
    <n v="0.84"/>
    <n v="0.87000000000000011"/>
    <n v="0.97"/>
    <x v="3"/>
    <n v="4.5"/>
    <n v="0.68250000000000011"/>
    <n v="12.33"/>
    <x v="4"/>
    <x v="0"/>
  </r>
  <r>
    <s v="PGPM2932009"/>
    <n v="25"/>
    <s v="PGPM"/>
    <s v="M"/>
    <x v="1"/>
    <s v="Btech"/>
    <n v="0.6"/>
    <n v="0.9"/>
    <n v="0.94"/>
    <x v="1"/>
    <n v="3.8"/>
    <n v="0.8075"/>
    <n v="12.33"/>
    <x v="0"/>
    <x v="0"/>
  </r>
  <r>
    <s v="PGPM0472009"/>
    <n v="24"/>
    <s v="PGPM"/>
    <s v="F"/>
    <x v="1"/>
    <s v="Btech"/>
    <n v="0.65"/>
    <n v="0.82000000000000006"/>
    <n v="0.99"/>
    <x v="1"/>
    <n v="2.6"/>
    <n v="0.6875"/>
    <n v="12.31"/>
    <x v="0"/>
    <x v="0"/>
  </r>
  <r>
    <s v="PGPIM0072009"/>
    <n v="23"/>
    <s v="PGPIM"/>
    <s v="F"/>
    <x v="1"/>
    <s v="Btech"/>
    <n v="0.67999999999999994"/>
    <n v="0.82000000000000006"/>
    <n v="0.87"/>
    <x v="3"/>
    <n v="0.7"/>
    <n v="0.6875"/>
    <n v="12.31"/>
    <x v="3"/>
    <x v="0"/>
  </r>
  <r>
    <s v="PGPHR0602009"/>
    <n v="24"/>
    <s v="PGPHR"/>
    <s v="F"/>
    <x v="1"/>
    <s v="Mcom"/>
    <n v="0.75"/>
    <n v="0.88"/>
    <n v="0.9"/>
    <x v="1"/>
    <n v="0.8"/>
    <n v="0.65749999999999997"/>
    <n v="12.3"/>
    <x v="1"/>
    <x v="0"/>
  </r>
  <r>
    <s v="PGPM0412009"/>
    <n v="28"/>
    <s v="PGPM"/>
    <s v="M"/>
    <x v="1"/>
    <s v="MA"/>
    <n v="0.61"/>
    <n v="0.85000000000000009"/>
    <n v="0.98"/>
    <x v="2"/>
    <n v="4.8"/>
    <n v="0.87250000000000005"/>
    <n v="12.29"/>
    <x v="1"/>
    <x v="0"/>
  </r>
  <r>
    <s v="PGPM0922009"/>
    <n v="25"/>
    <s v="PGPM"/>
    <s v="F"/>
    <x v="1"/>
    <s v="Btech"/>
    <n v="0.89999999999999991"/>
    <n v="0.87000000000000011"/>
    <n v="0.94"/>
    <x v="3"/>
    <n v="3.3"/>
    <n v="0.78"/>
    <n v="12.27"/>
    <x v="0"/>
    <x v="0"/>
  </r>
  <r>
    <s v="PGPM1252009"/>
    <n v="23"/>
    <s v="PGPM"/>
    <s v="F"/>
    <x v="1"/>
    <s v="Btech"/>
    <n v="0.87"/>
    <n v="0.82000000000000006"/>
    <n v="0.95"/>
    <x v="2"/>
    <n v="1.9"/>
    <n v="0.59499999999999997"/>
    <n v="12.26"/>
    <x v="1"/>
    <x v="0"/>
  </r>
  <r>
    <s v="PGPM1602009"/>
    <n v="20"/>
    <s v="PGPM"/>
    <s v="F"/>
    <x v="1"/>
    <s v="Bcom"/>
    <n v="0.8899999999999999"/>
    <n v="0.8"/>
    <n v="0.92999999999999994"/>
    <x v="0"/>
    <n v="0"/>
    <n v="0.79"/>
    <n v="12.26"/>
    <x v="0"/>
    <x v="1"/>
  </r>
  <r>
    <s v="PGPM2652009"/>
    <n v="21"/>
    <s v="PGPM"/>
    <s v="F"/>
    <x v="1"/>
    <s v="Btech"/>
    <n v="0.8899999999999999"/>
    <n v="0.91"/>
    <n v="0.89"/>
    <x v="3"/>
    <n v="0"/>
    <n v="0.67500000000000004"/>
    <n v="12.26"/>
    <x v="3"/>
    <x v="1"/>
  </r>
  <r>
    <s v="PGPM2702009"/>
    <n v="21"/>
    <s v="PGPM"/>
    <s v="F"/>
    <x v="1"/>
    <s v="Btech"/>
    <n v="0.63"/>
    <n v="0.94000000000000006"/>
    <n v="0.85"/>
    <x v="3"/>
    <n v="0"/>
    <n v="0.68"/>
    <n v="12.25"/>
    <x v="3"/>
    <x v="1"/>
  </r>
  <r>
    <s v="PGPM0392009"/>
    <n v="21"/>
    <s v="PGPM"/>
    <s v="F"/>
    <x v="1"/>
    <s v="Btech"/>
    <n v="0.80999999999999994"/>
    <n v="0.9"/>
    <n v="0.98"/>
    <x v="3"/>
    <n v="0"/>
    <n v="0.73750000000000004"/>
    <n v="12.24"/>
    <x v="3"/>
    <x v="1"/>
  </r>
  <r>
    <s v="PGPM2192009"/>
    <n v="21"/>
    <s v="PGPM"/>
    <s v="M"/>
    <x v="1"/>
    <s v="Btech"/>
    <n v="0.74"/>
    <n v="0.9"/>
    <n v="0.88"/>
    <x v="1"/>
    <n v="0"/>
    <n v="0.69750000000000001"/>
    <n v="12.24"/>
    <x v="1"/>
    <x v="1"/>
  </r>
  <r>
    <s v="PGPM2292009"/>
    <n v="25"/>
    <s v="PGPM"/>
    <s v="M"/>
    <x v="1"/>
    <s v="Btech"/>
    <n v="0.8899999999999999"/>
    <n v="0.81"/>
    <n v="0.9"/>
    <x v="3"/>
    <n v="3.5"/>
    <n v="0.73250000000000004"/>
    <n v="12.24"/>
    <x v="4"/>
    <x v="0"/>
  </r>
  <r>
    <s v="PGPM2322009"/>
    <n v="25"/>
    <s v="PGPM"/>
    <s v="F"/>
    <x v="1"/>
    <s v="BSc"/>
    <n v="0.82"/>
    <n v="0.89"/>
    <n v="0.97"/>
    <x v="3"/>
    <n v="4.5999999999999996"/>
    <n v="0.75249999999999995"/>
    <n v="12.22"/>
    <x v="2"/>
    <x v="0"/>
  </r>
  <r>
    <s v="PGPIM0152009"/>
    <n v="26"/>
    <s v="PGPIM"/>
    <s v="F"/>
    <x v="1"/>
    <s v="Btech"/>
    <n v="0.77"/>
    <n v="0.88"/>
    <n v="0.94"/>
    <x v="3"/>
    <n v="3.5"/>
    <n v="0.58250000000000002"/>
    <n v="12.22"/>
    <x v="0"/>
    <x v="0"/>
  </r>
  <r>
    <s v="PGPM0062009"/>
    <n v="25"/>
    <s v="PGPM"/>
    <s v="F"/>
    <x v="1"/>
    <s v="BSc"/>
    <n v="0.77"/>
    <n v="0.85000000000000009"/>
    <n v="0.90999999999999992"/>
    <x v="1"/>
    <n v="3.5"/>
    <n v="0.7"/>
    <n v="12.21"/>
    <x v="0"/>
    <x v="0"/>
  </r>
  <r>
    <s v="PGPM1562009"/>
    <n v="24"/>
    <s v="PGPM"/>
    <s v="F"/>
    <x v="1"/>
    <s v="Btech"/>
    <n v="0.75"/>
    <n v="0.94000000000000006"/>
    <n v="0.92999999999999994"/>
    <x v="1"/>
    <n v="1.9"/>
    <n v="0.86250000000000004"/>
    <n v="12.21"/>
    <x v="4"/>
    <x v="0"/>
  </r>
  <r>
    <s v="PGPM0702009"/>
    <n v="22"/>
    <s v="PGPM"/>
    <s v="F"/>
    <x v="1"/>
    <s v="Btech"/>
    <n v="0.73"/>
    <n v="0.81"/>
    <n v="0.86"/>
    <x v="3"/>
    <n v="0"/>
    <n v="0.75249999999999995"/>
    <n v="12.2"/>
    <x v="3"/>
    <x v="1"/>
  </r>
  <r>
    <s v="PGPIM0362009"/>
    <n v="25"/>
    <s v="PGPIM"/>
    <s v="F"/>
    <x v="1"/>
    <s v="Btech"/>
    <n v="0.64"/>
    <n v="0.91"/>
    <n v="0.98"/>
    <x v="3"/>
    <n v="3.4"/>
    <n v="0.67000000000000015"/>
    <n v="12.19"/>
    <x v="1"/>
    <x v="0"/>
  </r>
  <r>
    <s v="PGPHR0352009"/>
    <n v="21"/>
    <s v="PGPHR"/>
    <s v="M"/>
    <x v="1"/>
    <s v="Btech"/>
    <n v="0.67999999999999994"/>
    <n v="0.81"/>
    <n v="0.89"/>
    <x v="0"/>
    <n v="0.1"/>
    <n v="0.57750000000000001"/>
    <n v="12.18"/>
    <x v="0"/>
    <x v="0"/>
  </r>
  <r>
    <s v="PGPIM0142009"/>
    <n v="24"/>
    <s v="PGPIM"/>
    <s v="F"/>
    <x v="1"/>
    <s v="Btech"/>
    <n v="0.65"/>
    <n v="0.8600000000000001"/>
    <n v="0.90999999999999992"/>
    <x v="2"/>
    <n v="2.8"/>
    <n v="0.82250000000000001"/>
    <n v="12.17"/>
    <x v="0"/>
    <x v="0"/>
  </r>
  <r>
    <s v="PGPIM0482009"/>
    <n v="23"/>
    <s v="PGPIM"/>
    <s v="F"/>
    <x v="1"/>
    <s v="Btech"/>
    <n v="0.77"/>
    <n v="0.85000000000000009"/>
    <n v="0.94"/>
    <x v="2"/>
    <n v="2.2000000000000002"/>
    <n v="0.57999999999999996"/>
    <n v="12.17"/>
    <x v="3"/>
    <x v="0"/>
  </r>
  <r>
    <s v="PGPM1982009"/>
    <n v="27"/>
    <s v="PGPM"/>
    <s v="M"/>
    <x v="1"/>
    <s v="MA"/>
    <n v="0.64"/>
    <n v="0.87000000000000011"/>
    <n v="0.98"/>
    <x v="2"/>
    <n v="3.8"/>
    <n v="0.76"/>
    <n v="12.16"/>
    <x v="1"/>
    <x v="0"/>
  </r>
  <r>
    <s v="PGPM2632009"/>
    <n v="25"/>
    <s v="PGPM"/>
    <s v="M"/>
    <x v="1"/>
    <s v="Btech"/>
    <n v="0.75"/>
    <n v="0.9"/>
    <n v="0.89"/>
    <x v="1"/>
    <n v="2.9"/>
    <n v="0.65500000000000003"/>
    <n v="12.15"/>
    <x v="3"/>
    <x v="0"/>
  </r>
  <r>
    <s v="PGPM2962009"/>
    <n v="24"/>
    <s v="PGPM"/>
    <s v="F"/>
    <x v="1"/>
    <s v="Btech"/>
    <n v="0.80999999999999994"/>
    <n v="0.87000000000000011"/>
    <n v="0.89"/>
    <x v="2"/>
    <n v="1.9"/>
    <n v="0.77"/>
    <n v="12.14"/>
    <x v="3"/>
    <x v="0"/>
  </r>
  <r>
    <s v="PGPIM0062009"/>
    <n v="24"/>
    <s v="PGPIM"/>
    <s v="M"/>
    <x v="1"/>
    <s v="Btech"/>
    <n v="0.83"/>
    <n v="0.9"/>
    <n v="0.92999999999999994"/>
    <x v="0"/>
    <n v="2.2000000000000002"/>
    <n v="0.77500000000000002"/>
    <n v="12.14"/>
    <x v="2"/>
    <x v="0"/>
  </r>
  <r>
    <s v="PGPIM0472009"/>
    <n v="22"/>
    <s v="PGPIM"/>
    <s v="F"/>
    <x v="1"/>
    <s v="Btech"/>
    <n v="0.76"/>
    <n v="0.89"/>
    <n v="0.96"/>
    <x v="3"/>
    <n v="0"/>
    <n v="0.67500000000000004"/>
    <n v="12.14"/>
    <x v="3"/>
    <x v="1"/>
  </r>
  <r>
    <s v="PGPM1882009"/>
    <n v="22"/>
    <s v="PGPM"/>
    <s v="M"/>
    <x v="1"/>
    <s v="Mcom"/>
    <n v="0.73"/>
    <n v="0.83000000000000007"/>
    <n v="0.85"/>
    <x v="0"/>
    <n v="0"/>
    <n v="0.75249999999999995"/>
    <n v="12.13"/>
    <x v="0"/>
    <x v="1"/>
  </r>
  <r>
    <s v="PGPHR0692009"/>
    <n v="24"/>
    <s v="PGPHR"/>
    <s v="F"/>
    <x v="1"/>
    <s v="MA"/>
    <n v="0.72"/>
    <n v="0.81"/>
    <n v="0.90999999999999992"/>
    <x v="1"/>
    <n v="2"/>
    <n v="0.57750000000000001"/>
    <n v="12.12"/>
    <x v="1"/>
    <x v="0"/>
  </r>
  <r>
    <s v="PGPIM0342009"/>
    <n v="24"/>
    <s v="PGPIM"/>
    <s v="M"/>
    <x v="1"/>
    <s v="Btech"/>
    <n v="0.79"/>
    <n v="0.85000000000000009"/>
    <n v="0.9"/>
    <x v="1"/>
    <n v="3.2"/>
    <n v="0.75"/>
    <n v="12.11"/>
    <x v="0"/>
    <x v="0"/>
  </r>
  <r>
    <s v="PGPM2862009"/>
    <n v="23"/>
    <s v="PGPM"/>
    <s v="F"/>
    <x v="1"/>
    <s v="Btech"/>
    <n v="0.82"/>
    <n v="0.82000000000000006"/>
    <n v="0.9"/>
    <x v="2"/>
    <n v="1.9"/>
    <n v="0.70250000000000001"/>
    <n v="12.07"/>
    <x v="3"/>
    <x v="0"/>
  </r>
  <r>
    <s v="PGPM1172009"/>
    <n v="24"/>
    <s v="PGPM"/>
    <s v="M"/>
    <x v="1"/>
    <s v="Btech"/>
    <n v="0.86"/>
    <n v="0.83000000000000007"/>
    <n v="0.96"/>
    <x v="2"/>
    <n v="1.9"/>
    <n v="0.7024999999999999"/>
    <n v="12.06"/>
    <x v="4"/>
    <x v="0"/>
  </r>
  <r>
    <s v="PGPM2232009"/>
    <n v="22"/>
    <s v="PGPM"/>
    <s v="F"/>
    <x v="1"/>
    <s v="Btech"/>
    <n v="0.79"/>
    <n v="0.83000000000000007"/>
    <n v="0.91999999999999993"/>
    <x v="3"/>
    <n v="0"/>
    <n v="0.67"/>
    <n v="12.03"/>
    <x v="3"/>
    <x v="1"/>
  </r>
  <r>
    <s v="PGPHR0652009"/>
    <n v="22"/>
    <s v="PGPHR"/>
    <s v="M"/>
    <x v="1"/>
    <s v="Btech"/>
    <n v="0.8899999999999999"/>
    <n v="0.85000000000000009"/>
    <n v="0.98"/>
    <x v="1"/>
    <n v="0.4"/>
    <n v="0.59250000000000003"/>
    <n v="12.03"/>
    <x v="1"/>
    <x v="0"/>
  </r>
  <r>
    <s v="PGPM0262009"/>
    <n v="22"/>
    <s v="PGPM"/>
    <s v="M"/>
    <x v="1"/>
    <s v="MSc"/>
    <n v="0.61"/>
    <n v="0.81"/>
    <n v="0.98"/>
    <x v="0"/>
    <n v="0"/>
    <n v="0.70750000000000002"/>
    <n v="12"/>
    <x v="0"/>
    <x v="1"/>
  </r>
  <r>
    <s v="PGPM0772009"/>
    <n v="24"/>
    <s v="PGPM"/>
    <s v="F"/>
    <x v="1"/>
    <s v="Btech"/>
    <n v="0.79"/>
    <n v="0.94000000000000006"/>
    <n v="0.87"/>
    <x v="1"/>
    <n v="1.7"/>
    <n v="0.64250000000000007"/>
    <n v="12"/>
    <x v="4"/>
    <x v="0"/>
  </r>
  <r>
    <s v="PGPM1902009"/>
    <n v="27"/>
    <s v="PGPM"/>
    <s v="M"/>
    <x v="1"/>
    <s v="Mcom"/>
    <n v="0.85"/>
    <n v="0.8600000000000001"/>
    <n v="0.96"/>
    <x v="1"/>
    <n v="3.8"/>
    <n v="0.80999999999999994"/>
    <n v="12"/>
    <x v="3"/>
    <x v="0"/>
  </r>
  <r>
    <s v="PGPM0162009"/>
    <n v="20"/>
    <s v="PGPM"/>
    <s v="F"/>
    <x v="1"/>
    <s v="BCA"/>
    <n v="0.75"/>
    <n v="0.82000000000000006"/>
    <n v="0.9"/>
    <x v="0"/>
    <n v="0"/>
    <n v="0.6775000000000001"/>
    <n v="11.99"/>
    <x v="0"/>
    <x v="1"/>
  </r>
  <r>
    <s v="PGPM0362009"/>
    <n v="25"/>
    <s v="PGPM"/>
    <s v="F"/>
    <x v="1"/>
    <s v="MSc"/>
    <n v="0.62"/>
    <n v="0.81"/>
    <n v="0.86"/>
    <x v="0"/>
    <n v="1.5"/>
    <n v="0.81750000000000012"/>
    <n v="11.97"/>
    <x v="3"/>
    <x v="0"/>
  </r>
  <r>
    <s v="PGPIM0582009"/>
    <n v="24"/>
    <s v="PGPIM"/>
    <s v="M"/>
    <x v="1"/>
    <s v="Btech"/>
    <n v="0.6"/>
    <n v="0.95000000000000007"/>
    <n v="0.92999999999999994"/>
    <x v="0"/>
    <n v="1.7"/>
    <n v="0.79249999999999998"/>
    <n v="11.97"/>
    <x v="4"/>
    <x v="0"/>
  </r>
  <r>
    <s v="PGPM0022009"/>
    <n v="25"/>
    <s v="PGPM"/>
    <s v="M"/>
    <x v="1"/>
    <s v="BSc"/>
    <n v="0.64"/>
    <n v="0.89"/>
    <n v="0.97"/>
    <x v="3"/>
    <n v="4.5999999999999996"/>
    <n v="0.76749999999999996"/>
    <n v="11.96"/>
    <x v="4"/>
    <x v="0"/>
  </r>
  <r>
    <s v="PGPM1342009"/>
    <n v="24"/>
    <s v="PGPM"/>
    <s v="M"/>
    <x v="1"/>
    <s v="MSc"/>
    <n v="0.6"/>
    <n v="0.92"/>
    <n v="0.97"/>
    <x v="0"/>
    <n v="2.4"/>
    <n v="0.75250000000000006"/>
    <n v="11.95"/>
    <x v="3"/>
    <x v="0"/>
  </r>
  <r>
    <s v="PGPM2912009"/>
    <n v="23"/>
    <s v="PGPM"/>
    <s v="F"/>
    <x v="1"/>
    <s v="Btech"/>
    <n v="0.7"/>
    <n v="0.94000000000000006"/>
    <n v="0.94"/>
    <x v="3"/>
    <n v="2.1"/>
    <n v="0.60250000000000004"/>
    <n v="11.95"/>
    <x v="0"/>
    <x v="0"/>
  </r>
  <r>
    <s v="PGPM0352009"/>
    <n v="22"/>
    <s v="PGPM"/>
    <s v="M"/>
    <x v="1"/>
    <s v="BSc"/>
    <n v="0.88"/>
    <n v="0.9"/>
    <n v="0.89"/>
    <x v="0"/>
    <n v="2.2000000000000002"/>
    <n v="0.77500000000000002"/>
    <n v="11.94"/>
    <x v="3"/>
    <x v="0"/>
  </r>
  <r>
    <s v="PGPHR0292009"/>
    <n v="23"/>
    <s v="PGPHR"/>
    <s v="M"/>
    <x v="1"/>
    <s v="Btech"/>
    <n v="0.84"/>
    <n v="0.84000000000000008"/>
    <n v="0.86"/>
    <x v="0"/>
    <n v="1.8"/>
    <n v="0.7"/>
    <n v="11.94"/>
    <x v="2"/>
    <x v="0"/>
  </r>
  <r>
    <s v="PGPM1832009"/>
    <n v="22"/>
    <s v="PGPM"/>
    <s v="M"/>
    <x v="1"/>
    <s v="Btech"/>
    <n v="0.6"/>
    <n v="0.84000000000000008"/>
    <n v="0.92999999999999994"/>
    <x v="3"/>
    <n v="0"/>
    <n v="0.78249999999999997"/>
    <n v="11.91"/>
    <x v="3"/>
    <x v="1"/>
  </r>
  <r>
    <s v="PGPM0882009"/>
    <n v="24"/>
    <s v="PGPM"/>
    <s v="M"/>
    <x v="1"/>
    <s v="Btech"/>
    <n v="0.8"/>
    <n v="0.92"/>
    <n v="0.89"/>
    <x v="3"/>
    <n v="3.1"/>
    <n v="0.65500000000000003"/>
    <n v="11.89"/>
    <x v="1"/>
    <x v="0"/>
  </r>
  <r>
    <s v="PGPM1942009"/>
    <n v="26"/>
    <s v="PGPM"/>
    <s v="M"/>
    <x v="1"/>
    <s v="MCA"/>
    <n v="0.80999999999999994"/>
    <n v="0.93"/>
    <n v="0.87"/>
    <x v="0"/>
    <n v="3.6"/>
    <n v="0.84749999999999992"/>
    <n v="11.89"/>
    <x v="2"/>
    <x v="0"/>
  </r>
  <r>
    <s v="PGPHR0082009"/>
    <n v="23"/>
    <s v="PGPHR"/>
    <s v="M"/>
    <x v="1"/>
    <s v="Mcom"/>
    <n v="0.79"/>
    <n v="0.87000000000000011"/>
    <n v="0.94"/>
    <x v="0"/>
    <n v="0"/>
    <n v="0.74"/>
    <n v="11.88"/>
    <x v="0"/>
    <x v="1"/>
  </r>
  <r>
    <s v="PGPIM0542009"/>
    <n v="24"/>
    <s v="PGPIM"/>
    <s v="M"/>
    <x v="1"/>
    <s v="Btech"/>
    <n v="0.74"/>
    <n v="0.8"/>
    <n v="0.97"/>
    <x v="3"/>
    <n v="3.1"/>
    <n v="0.71"/>
    <n v="11.85"/>
    <x v="1"/>
    <x v="0"/>
  </r>
  <r>
    <s v="PGPM1182009"/>
    <n v="25"/>
    <s v="PGPM"/>
    <s v="F"/>
    <x v="1"/>
    <s v="Btech"/>
    <n v="0.72"/>
    <n v="0.92"/>
    <n v="0.89"/>
    <x v="3"/>
    <n v="2.5"/>
    <n v="0.79249999999999998"/>
    <n v="11.84"/>
    <x v="4"/>
    <x v="0"/>
  </r>
  <r>
    <s v="PGPM1012009"/>
    <n v="24"/>
    <s v="PGPM"/>
    <s v="M"/>
    <x v="1"/>
    <s v="Btech"/>
    <n v="0.82"/>
    <n v="0.8"/>
    <n v="0.95"/>
    <x v="1"/>
    <n v="2.1"/>
    <n v="0.77249999999999996"/>
    <n v="11.83"/>
    <x v="4"/>
    <x v="0"/>
  </r>
  <r>
    <s v="PGPM1222009"/>
    <n v="26"/>
    <s v="PGPM"/>
    <s v="F"/>
    <x v="1"/>
    <s v="MA"/>
    <n v="0.8899999999999999"/>
    <n v="0.89"/>
    <n v="0.97"/>
    <x v="1"/>
    <n v="3.1"/>
    <n v="0.64749999999999996"/>
    <n v="11.83"/>
    <x v="3"/>
    <x v="0"/>
  </r>
  <r>
    <s v="PGPM0842009"/>
    <n v="22"/>
    <s v="PGPM"/>
    <s v="M"/>
    <x v="1"/>
    <s v="Btech"/>
    <n v="0.86"/>
    <n v="0.92"/>
    <n v="0.98"/>
    <x v="3"/>
    <n v="0"/>
    <n v="0.85499999999999998"/>
    <n v="11.82"/>
    <x v="3"/>
    <x v="1"/>
  </r>
  <r>
    <s v="PGPHR0732009"/>
    <n v="24"/>
    <s v="PGPHR"/>
    <s v="F"/>
    <x v="1"/>
    <s v="Btech"/>
    <n v="0.63"/>
    <n v="0.85000000000000009"/>
    <n v="0.91999999999999993"/>
    <x v="1"/>
    <n v="2.2000000000000002"/>
    <n v="0.8274999999999999"/>
    <n v="11.82"/>
    <x v="0"/>
    <x v="0"/>
  </r>
  <r>
    <s v="PGPM2732009"/>
    <n v="23"/>
    <s v="PGPM"/>
    <s v="F"/>
    <x v="1"/>
    <s v="Btech"/>
    <n v="0.61"/>
    <n v="0.92"/>
    <n v="0.9"/>
    <x v="0"/>
    <n v="1.2"/>
    <n v="0.79500000000000004"/>
    <n v="11.8"/>
    <x v="3"/>
    <x v="0"/>
  </r>
  <r>
    <s v="PGPHR0492009"/>
    <n v="24"/>
    <s v="PGPHR"/>
    <s v="F"/>
    <x v="1"/>
    <s v="Btech"/>
    <n v="0.86"/>
    <n v="0.88"/>
    <n v="0.96"/>
    <x v="3"/>
    <n v="2.2999999999999998"/>
    <n v="0.77249999999999996"/>
    <n v="11.79"/>
    <x v="0"/>
    <x v="0"/>
  </r>
  <r>
    <s v="PGPM0402009"/>
    <n v="27"/>
    <s v="PGPM"/>
    <s v="F"/>
    <x v="1"/>
    <s v="Mcom"/>
    <n v="0.72"/>
    <n v="0.8600000000000001"/>
    <n v="0.92999999999999994"/>
    <x v="4"/>
    <n v="3.7"/>
    <n v="0.86250000000000004"/>
    <n v="11.78"/>
    <x v="2"/>
    <x v="0"/>
  </r>
  <r>
    <s v="PGPM0632009"/>
    <n v="24"/>
    <s v="PGPM"/>
    <s v="M"/>
    <x v="1"/>
    <s v="Btech"/>
    <n v="0.85"/>
    <n v="0.8"/>
    <n v="0.96"/>
    <x v="1"/>
    <n v="1.5"/>
    <n v="0.8125"/>
    <n v="11.76"/>
    <x v="2"/>
    <x v="0"/>
  </r>
  <r>
    <s v="PGPM0302009"/>
    <n v="23"/>
    <s v="PGPM"/>
    <s v="M"/>
    <x v="1"/>
    <s v="Btech"/>
    <n v="0.66999999999999993"/>
    <n v="0.84000000000000008"/>
    <n v="0.91999999999999993"/>
    <x v="3"/>
    <n v="2.2999999999999998"/>
    <n v="0.62"/>
    <n v="11.74"/>
    <x v="4"/>
    <x v="0"/>
  </r>
  <r>
    <s v="PGPIM0292009"/>
    <n v="22"/>
    <s v="PGPIM"/>
    <s v="F"/>
    <x v="1"/>
    <s v="BCA"/>
    <n v="0.69"/>
    <n v="0.91"/>
    <n v="0.96"/>
    <x v="2"/>
    <n v="1.2"/>
    <n v="0.755"/>
    <n v="11.71"/>
    <x v="2"/>
    <x v="0"/>
  </r>
  <r>
    <s v="PGPM1892009"/>
    <n v="24"/>
    <s v="PGPM"/>
    <s v="M"/>
    <x v="1"/>
    <s v="Btech"/>
    <n v="0.86"/>
    <n v="0.9"/>
    <n v="0.95"/>
    <x v="3"/>
    <n v="2.2999999999999998"/>
    <n v="0.71"/>
    <n v="11.69"/>
    <x v="1"/>
    <x v="0"/>
  </r>
  <r>
    <s v="PGPM1952009"/>
    <n v="23"/>
    <s v="PGPM"/>
    <s v="M"/>
    <x v="1"/>
    <s v="Btech"/>
    <n v="0.67999999999999994"/>
    <n v="0.84000000000000008"/>
    <n v="0.91999999999999993"/>
    <x v="1"/>
    <n v="1.9"/>
    <n v="0.74500000000000011"/>
    <n v="11.69"/>
    <x v="4"/>
    <x v="0"/>
  </r>
  <r>
    <s v="PGPM1042009"/>
    <n v="22"/>
    <s v="PGPM"/>
    <s v="M"/>
    <x v="1"/>
    <s v="Btech"/>
    <n v="0.64"/>
    <n v="0.94000000000000006"/>
    <n v="0.88"/>
    <x v="1"/>
    <n v="1.4"/>
    <n v="0.83000000000000007"/>
    <n v="11.68"/>
    <x v="0"/>
    <x v="0"/>
  </r>
  <r>
    <s v="PGPIM0462009"/>
    <n v="26"/>
    <s v="PGPIM"/>
    <s v="F"/>
    <x v="1"/>
    <s v="MA"/>
    <n v="0.63"/>
    <n v="0.94000000000000006"/>
    <n v="0.86"/>
    <x v="0"/>
    <n v="3"/>
    <n v="0.72499999999999998"/>
    <n v="11.68"/>
    <x v="2"/>
    <x v="0"/>
  </r>
  <r>
    <s v="PGPM1532009"/>
    <n v="22"/>
    <s v="PGPM"/>
    <s v="F"/>
    <x v="1"/>
    <s v="Btech"/>
    <n v="0.85"/>
    <n v="0.84000000000000008"/>
    <n v="0.98"/>
    <x v="1"/>
    <n v="1.3"/>
    <n v="0.70500000000000007"/>
    <n v="11.67"/>
    <x v="0"/>
    <x v="0"/>
  </r>
  <r>
    <s v="PGPHR0722009"/>
    <n v="24"/>
    <s v="PGPHR"/>
    <s v="F"/>
    <x v="1"/>
    <s v="Btech"/>
    <n v="0.78"/>
    <n v="0.8"/>
    <n v="0.97"/>
    <x v="3"/>
    <n v="2.6"/>
    <n v="0.80500000000000005"/>
    <n v="11.67"/>
    <x v="0"/>
    <x v="0"/>
  </r>
  <r>
    <s v="PGPHR0132009"/>
    <n v="21"/>
    <s v="PGPHR"/>
    <s v="F"/>
    <x v="1"/>
    <s v="Btech"/>
    <n v="0.62"/>
    <n v="0.89"/>
    <n v="0.99"/>
    <x v="3"/>
    <n v="0"/>
    <n v="0.63250000000000006"/>
    <n v="11.66"/>
    <x v="3"/>
    <x v="1"/>
  </r>
  <r>
    <s v="PGPHR0752009"/>
    <n v="21"/>
    <s v="PGPHR"/>
    <s v="F"/>
    <x v="1"/>
    <s v="Btech"/>
    <n v="0.65"/>
    <n v="0.85000000000000009"/>
    <n v="0.89"/>
    <x v="3"/>
    <n v="0.2"/>
    <n v="0.71750000000000003"/>
    <n v="11.65"/>
    <x v="3"/>
    <x v="0"/>
  </r>
  <r>
    <s v="PGPM2462009"/>
    <n v="23"/>
    <s v="PGPM"/>
    <s v="F"/>
    <x v="1"/>
    <s v="MSc"/>
    <n v="0.85"/>
    <n v="0.91"/>
    <n v="0.92999999999999994"/>
    <x v="0"/>
    <n v="1.2"/>
    <n v="0.65250000000000008"/>
    <n v="11.64"/>
    <x v="1"/>
    <x v="0"/>
  </r>
  <r>
    <s v="PGPM2812009"/>
    <n v="23"/>
    <s v="PGPM"/>
    <s v="F"/>
    <x v="1"/>
    <s v="BSc"/>
    <n v="0.65999999999999992"/>
    <n v="0.88"/>
    <n v="0.97"/>
    <x v="2"/>
    <n v="2.6"/>
    <n v="0.82750000000000012"/>
    <n v="11.64"/>
    <x v="0"/>
    <x v="0"/>
  </r>
  <r>
    <s v="PGPHR0472009"/>
    <n v="21"/>
    <s v="PGPHR"/>
    <s v="F"/>
    <x v="1"/>
    <s v="BSc"/>
    <n v="0.75"/>
    <n v="0.81"/>
    <n v="0.87"/>
    <x v="1"/>
    <n v="0"/>
    <n v="0.65250000000000008"/>
    <n v="11.64"/>
    <x v="1"/>
    <x v="1"/>
  </r>
  <r>
    <s v="PGPM0752009"/>
    <n v="22"/>
    <s v="PGPM"/>
    <s v="F"/>
    <x v="1"/>
    <s v="Btech"/>
    <n v="0.62"/>
    <n v="0.89"/>
    <n v="0.99"/>
    <x v="0"/>
    <n v="0"/>
    <n v="0.65250000000000008"/>
    <n v="11.62"/>
    <x v="1"/>
    <x v="1"/>
  </r>
  <r>
    <s v="PGPM2222009"/>
    <n v="23"/>
    <s v="PGPM"/>
    <s v="M"/>
    <x v="1"/>
    <s v="Btech"/>
    <n v="0.77"/>
    <n v="0.89"/>
    <n v="0.96"/>
    <x v="0"/>
    <n v="1.2"/>
    <n v="0.80249999999999999"/>
    <n v="11.62"/>
    <x v="4"/>
    <x v="0"/>
  </r>
  <r>
    <s v="PGPHR0032009"/>
    <n v="24"/>
    <s v="PGPHR"/>
    <s v="F"/>
    <x v="1"/>
    <s v="Btech"/>
    <n v="0.66999999999999993"/>
    <n v="0.9"/>
    <n v="0.91999999999999993"/>
    <x v="1"/>
    <n v="2.2999999999999998"/>
    <n v="0.79749999999999999"/>
    <n v="11.62"/>
    <x v="0"/>
    <x v="0"/>
  </r>
  <r>
    <s v="PGPM2792009"/>
    <n v="24"/>
    <s v="PGPM"/>
    <s v="M"/>
    <x v="1"/>
    <s v="MSc"/>
    <n v="0.85"/>
    <n v="0.92"/>
    <n v="0.99"/>
    <x v="1"/>
    <n v="2.4"/>
    <n v="0.69500000000000006"/>
    <n v="11.61"/>
    <x v="0"/>
    <x v="0"/>
  </r>
  <r>
    <s v="PGPHR0112009"/>
    <n v="22"/>
    <s v="PGPHR"/>
    <s v="F"/>
    <x v="1"/>
    <s v="Btech"/>
    <n v="0.80999999999999994"/>
    <n v="0.83000000000000007"/>
    <n v="0.97"/>
    <x v="0"/>
    <n v="0.4"/>
    <n v="0.74750000000000005"/>
    <n v="11.61"/>
    <x v="1"/>
    <x v="0"/>
  </r>
  <r>
    <s v="PGPIM0512009"/>
    <n v="23"/>
    <s v="PGPIM"/>
    <s v="F"/>
    <x v="1"/>
    <s v="Btech"/>
    <n v="0.66999999999999993"/>
    <n v="0.93"/>
    <n v="0.89"/>
    <x v="3"/>
    <n v="2.2999999999999998"/>
    <n v="0.71"/>
    <n v="11.6"/>
    <x v="0"/>
    <x v="0"/>
  </r>
  <r>
    <s v="PGPM1022009"/>
    <n v="23"/>
    <s v="PGPM"/>
    <s v="F"/>
    <x v="1"/>
    <s v="Btech"/>
    <n v="0.63"/>
    <n v="0.92"/>
    <n v="0.89"/>
    <x v="3"/>
    <n v="1.7"/>
    <n v="0.73750000000000004"/>
    <n v="11.59"/>
    <x v="1"/>
    <x v="0"/>
  </r>
  <r>
    <s v="PGPM0042009"/>
    <n v="22"/>
    <s v="PGPM"/>
    <s v="F"/>
    <x v="1"/>
    <s v="Btech"/>
    <n v="0.67999999999999994"/>
    <n v="0.88"/>
    <n v="0.90999999999999992"/>
    <x v="0"/>
    <n v="0"/>
    <n v="0.79249999999999998"/>
    <n v="11.56"/>
    <x v="1"/>
    <x v="1"/>
  </r>
  <r>
    <s v="PGPM1862009"/>
    <n v="24"/>
    <s v="PGPM"/>
    <s v="M"/>
    <x v="1"/>
    <s v="MSc"/>
    <n v="0.74"/>
    <n v="0.81"/>
    <n v="0.87"/>
    <x v="0"/>
    <n v="2"/>
    <n v="0.76"/>
    <n v="11.56"/>
    <x v="3"/>
    <x v="0"/>
  </r>
  <r>
    <s v="PGPM2532009"/>
    <n v="22"/>
    <s v="PGPM"/>
    <s v="F"/>
    <x v="1"/>
    <s v="Btech"/>
    <n v="0.78"/>
    <n v="0.92"/>
    <n v="0.88"/>
    <x v="0"/>
    <n v="0"/>
    <n v="0.77749999999999997"/>
    <n v="11.56"/>
    <x v="2"/>
    <x v="1"/>
  </r>
  <r>
    <s v="PGPIM0402009"/>
    <n v="26"/>
    <s v="PGPIM"/>
    <s v="M"/>
    <x v="1"/>
    <s v="MSc"/>
    <n v="0.61"/>
    <n v="0.95000000000000007"/>
    <n v="0.86"/>
    <x v="3"/>
    <n v="3.9"/>
    <n v="0.78"/>
    <n v="11.56"/>
    <x v="4"/>
    <x v="0"/>
  </r>
  <r>
    <s v="PGPHR0502009"/>
    <n v="21"/>
    <s v="PGPHR"/>
    <s v="F"/>
    <x v="1"/>
    <s v="Btech"/>
    <n v="0.77"/>
    <n v="0.82000000000000006"/>
    <n v="0.92999999999999994"/>
    <x v="3"/>
    <n v="0"/>
    <n v="0.69750000000000001"/>
    <n v="11.55"/>
    <x v="3"/>
    <x v="1"/>
  </r>
  <r>
    <s v="PGPM2382009"/>
    <n v="25"/>
    <s v="PGPM"/>
    <s v="M"/>
    <x v="1"/>
    <s v="Mcom"/>
    <n v="0.8"/>
    <n v="0.88"/>
    <n v="0.96"/>
    <x v="2"/>
    <n v="2.2999999999999998"/>
    <n v="0.76249999999999996"/>
    <n v="11.54"/>
    <x v="4"/>
    <x v="0"/>
  </r>
  <r>
    <s v="PGPIM0012009"/>
    <n v="21"/>
    <s v="PGPIM"/>
    <s v="F"/>
    <x v="1"/>
    <s v="Btech"/>
    <n v="0.75"/>
    <n v="0.9"/>
    <n v="0.87"/>
    <x v="4"/>
    <n v="0"/>
    <n v="0.76"/>
    <n v="11.53"/>
    <x v="4"/>
    <x v="1"/>
  </r>
  <r>
    <s v="PGPM1712009"/>
    <n v="22"/>
    <s v="PGPM"/>
    <s v="F"/>
    <x v="1"/>
    <s v="Bcom"/>
    <n v="0.8899999999999999"/>
    <n v="0.81"/>
    <n v="0.89"/>
    <x v="2"/>
    <n v="1.6"/>
    <n v="0.68500000000000005"/>
    <n v="11.51"/>
    <x v="0"/>
    <x v="0"/>
  </r>
  <r>
    <s v="PGPM2492009"/>
    <n v="22"/>
    <s v="PGPM"/>
    <s v="F"/>
    <x v="1"/>
    <s v="Btech"/>
    <n v="0.71"/>
    <n v="0.84000000000000008"/>
    <n v="0.96"/>
    <x v="0"/>
    <n v="0"/>
    <n v="0.7350000000000001"/>
    <n v="11.51"/>
    <x v="1"/>
    <x v="1"/>
  </r>
  <r>
    <s v="PGPIM0042009"/>
    <n v="22"/>
    <s v="PGPIM"/>
    <s v="F"/>
    <x v="1"/>
    <s v="Btech"/>
    <n v="0.72"/>
    <n v="0.82000000000000006"/>
    <n v="0.9"/>
    <x v="1"/>
    <n v="1.3"/>
    <n v="0.76249999999999996"/>
    <n v="11.51"/>
    <x v="3"/>
    <x v="0"/>
  </r>
  <r>
    <s v="PGPIM0162009"/>
    <n v="24"/>
    <s v="PGPIM"/>
    <s v="M"/>
    <x v="1"/>
    <s v="Btech"/>
    <n v="0.86"/>
    <n v="0.88"/>
    <n v="0.98"/>
    <x v="4"/>
    <n v="2.7"/>
    <n v="0.57750000000000012"/>
    <n v="11.51"/>
    <x v="3"/>
    <x v="0"/>
  </r>
  <r>
    <s v="PGPM1352009"/>
    <n v="22"/>
    <s v="PGPM"/>
    <s v="F"/>
    <x v="1"/>
    <s v="Btech"/>
    <n v="0.85"/>
    <n v="0.84000000000000008"/>
    <n v="0.87"/>
    <x v="2"/>
    <n v="0"/>
    <n v="0.65999999999999992"/>
    <n v="11.5"/>
    <x v="1"/>
    <x v="1"/>
  </r>
  <r>
    <s v="PGPM2282009"/>
    <n v="24"/>
    <s v="PGPM"/>
    <s v="M"/>
    <x v="1"/>
    <s v="Btech"/>
    <n v="0.69"/>
    <n v="0.85000000000000009"/>
    <n v="0.94"/>
    <x v="1"/>
    <n v="1.6"/>
    <n v="0.74750000000000005"/>
    <n v="11.5"/>
    <x v="0"/>
    <x v="0"/>
  </r>
  <r>
    <s v="PGPM0572009"/>
    <n v="21"/>
    <s v="PGPM"/>
    <s v="M"/>
    <x v="1"/>
    <s v="Bcom"/>
    <n v="0.75"/>
    <n v="0.81"/>
    <n v="0.91999999999999993"/>
    <x v="1"/>
    <n v="0"/>
    <n v="0.75"/>
    <n v="11.49"/>
    <x v="1"/>
    <x v="1"/>
  </r>
  <r>
    <s v="PGPM2132009"/>
    <n v="24"/>
    <s v="PGPM"/>
    <s v="F"/>
    <x v="1"/>
    <s v="Btech"/>
    <n v="0.65999999999999992"/>
    <n v="0.83000000000000007"/>
    <n v="0.91999999999999993"/>
    <x v="4"/>
    <n v="2.4"/>
    <n v="0.6"/>
    <n v="11.49"/>
    <x v="2"/>
    <x v="0"/>
  </r>
  <r>
    <s v="PGPM2822009"/>
    <n v="21"/>
    <s v="PGPM"/>
    <s v="F"/>
    <x v="1"/>
    <s v="Btech"/>
    <n v="0.74"/>
    <n v="0.87000000000000011"/>
    <n v="0.88"/>
    <x v="0"/>
    <n v="0"/>
    <n v="0.73249999999999993"/>
    <n v="11.49"/>
    <x v="3"/>
    <x v="1"/>
  </r>
  <r>
    <s v="PGPM2952009"/>
    <n v="23"/>
    <s v="PGPM"/>
    <s v="F"/>
    <x v="1"/>
    <s v="Mcom"/>
    <n v="0.62"/>
    <n v="0.93"/>
    <n v="0.88"/>
    <x v="4"/>
    <n v="1.3"/>
    <n v="0.81"/>
    <n v="11.49"/>
    <x v="4"/>
    <x v="0"/>
  </r>
  <r>
    <s v="PGPM2742009"/>
    <n v="21"/>
    <s v="PGPM"/>
    <s v="F"/>
    <x v="1"/>
    <s v="Btech"/>
    <n v="0.7"/>
    <n v="0.82000000000000006"/>
    <n v="0.94"/>
    <x v="0"/>
    <n v="0"/>
    <n v="0.68500000000000005"/>
    <n v="11.46"/>
    <x v="1"/>
    <x v="1"/>
  </r>
  <r>
    <s v="PGPHR0392009"/>
    <n v="24"/>
    <s v="PGPHR"/>
    <s v="F"/>
    <x v="1"/>
    <s v="Mcom"/>
    <n v="0.82"/>
    <n v="0.89"/>
    <n v="0.91999999999999993"/>
    <x v="1"/>
    <n v="2.2999999999999998"/>
    <n v="0.69500000000000006"/>
    <n v="11.44"/>
    <x v="3"/>
    <x v="0"/>
  </r>
  <r>
    <s v="PGPM1742009"/>
    <n v="21"/>
    <s v="PGPM"/>
    <s v="F"/>
    <x v="1"/>
    <s v="Btech"/>
    <n v="0.83"/>
    <n v="0.9"/>
    <n v="0.88"/>
    <x v="0"/>
    <n v="0"/>
    <n v="0.745"/>
    <n v="11.43"/>
    <x v="4"/>
    <x v="1"/>
  </r>
  <r>
    <s v="PGPM2342009"/>
    <n v="24"/>
    <s v="PGPM"/>
    <s v="F"/>
    <x v="1"/>
    <s v="Mcom"/>
    <n v="0.79"/>
    <n v="0.91"/>
    <n v="0.89"/>
    <x v="0"/>
    <n v="1.3"/>
    <n v="0.745"/>
    <n v="11.42"/>
    <x v="1"/>
    <x v="0"/>
  </r>
  <r>
    <s v="PGPM0532009"/>
    <n v="22"/>
    <s v="PGPM"/>
    <s v="F"/>
    <x v="1"/>
    <s v="Btech"/>
    <n v="0.74"/>
    <n v="0.9"/>
    <n v="0.88"/>
    <x v="0"/>
    <n v="0"/>
    <n v="0.74"/>
    <n v="11.4"/>
    <x v="1"/>
    <x v="1"/>
  </r>
  <r>
    <s v="PGPHR0682009"/>
    <n v="25"/>
    <s v="PGPHR"/>
    <s v="F"/>
    <x v="1"/>
    <s v="MA"/>
    <n v="0.83"/>
    <n v="0.94000000000000006"/>
    <n v="0.89"/>
    <x v="0"/>
    <n v="1.8"/>
    <n v="0.73"/>
    <n v="11.4"/>
    <x v="3"/>
    <x v="0"/>
  </r>
  <r>
    <s v="PGPIM0172009"/>
    <n v="25"/>
    <s v="PGPIM"/>
    <s v="M"/>
    <x v="1"/>
    <s v="MSc"/>
    <n v="0.76"/>
    <n v="0.95000000000000007"/>
    <n v="0.9"/>
    <x v="1"/>
    <n v="2.7"/>
    <n v="0.67749999999999999"/>
    <n v="11.4"/>
    <x v="3"/>
    <x v="0"/>
  </r>
  <r>
    <s v="PGPM1962009"/>
    <n v="24"/>
    <s v="PGPM"/>
    <s v="F"/>
    <x v="1"/>
    <s v="BBA"/>
    <n v="0.75"/>
    <n v="0.84000000000000008"/>
    <n v="0.97"/>
    <x v="3"/>
    <n v="3.8"/>
    <n v="0.79"/>
    <n v="11.38"/>
    <x v="0"/>
    <x v="0"/>
  </r>
  <r>
    <s v="PGPHR0442009"/>
    <n v="23"/>
    <s v="PGPHR"/>
    <s v="F"/>
    <x v="1"/>
    <s v="Btech"/>
    <n v="0.66999999999999993"/>
    <n v="0.91"/>
    <n v="0.90999999999999992"/>
    <x v="3"/>
    <n v="1.8"/>
    <n v="0.67999999999999994"/>
    <n v="11.38"/>
    <x v="0"/>
    <x v="0"/>
  </r>
  <r>
    <s v="PGPM0682009"/>
    <n v="22"/>
    <s v="PGPM"/>
    <s v="M"/>
    <x v="1"/>
    <s v="Mcom"/>
    <n v="0.69"/>
    <n v="0.84000000000000008"/>
    <n v="0.87"/>
    <x v="1"/>
    <n v="0"/>
    <n v="0.76999999999999991"/>
    <n v="11.37"/>
    <x v="1"/>
    <x v="1"/>
  </r>
  <r>
    <s v="PGPM1522009"/>
    <n v="22"/>
    <s v="PGPM"/>
    <s v="F"/>
    <x v="1"/>
    <s v="Btech"/>
    <n v="0.8"/>
    <n v="0.95000000000000007"/>
    <n v="0.96"/>
    <x v="0"/>
    <n v="0"/>
    <n v="0.66749999999999998"/>
    <n v="11.36"/>
    <x v="2"/>
    <x v="1"/>
  </r>
  <r>
    <s v="PGPM2432009"/>
    <n v="21"/>
    <s v="PGPM"/>
    <s v="F"/>
    <x v="1"/>
    <s v="Btech"/>
    <n v="0.72"/>
    <n v="0.81"/>
    <n v="0.9"/>
    <x v="0"/>
    <n v="0"/>
    <n v="0.66250000000000009"/>
    <n v="11.36"/>
    <x v="3"/>
    <x v="1"/>
  </r>
  <r>
    <s v="PGPIM0032009"/>
    <n v="23"/>
    <s v="PGPIM"/>
    <s v="F"/>
    <x v="1"/>
    <s v="Btech"/>
    <n v="0.80999999999999994"/>
    <n v="0.89"/>
    <n v="0.99"/>
    <x v="1"/>
    <n v="1.3"/>
    <n v="0.58499999999999996"/>
    <n v="11.36"/>
    <x v="2"/>
    <x v="0"/>
  </r>
  <r>
    <s v="PGPM1662009"/>
    <n v="27"/>
    <s v="PGPM"/>
    <s v="F"/>
    <x v="1"/>
    <s v="MA"/>
    <n v="0.6"/>
    <n v="0.87000000000000011"/>
    <n v="0.87"/>
    <x v="4"/>
    <n v="4"/>
    <n v="0.78500000000000014"/>
    <n v="11.35"/>
    <x v="3"/>
    <x v="0"/>
  </r>
  <r>
    <s v="PGPIM0332009"/>
    <n v="23"/>
    <s v="PGPIM"/>
    <s v="F"/>
    <x v="1"/>
    <s v="Btech"/>
    <n v="0.88"/>
    <n v="0.85000000000000009"/>
    <n v="0.89"/>
    <x v="0"/>
    <n v="0.6"/>
    <n v="0.75499999999999989"/>
    <n v="11.35"/>
    <x v="3"/>
    <x v="0"/>
  </r>
  <r>
    <s v="PGPM1202009"/>
    <n v="23"/>
    <s v="PGPM"/>
    <s v="F"/>
    <x v="1"/>
    <s v="Btech"/>
    <n v="0.84"/>
    <n v="0.87000000000000011"/>
    <n v="0.92999999999999994"/>
    <x v="3"/>
    <n v="1.3"/>
    <n v="0.65749999999999997"/>
    <n v="11.34"/>
    <x v="4"/>
    <x v="0"/>
  </r>
  <r>
    <s v="PGPIM0202009"/>
    <n v="24"/>
    <s v="PGPIM"/>
    <s v="F"/>
    <x v="1"/>
    <s v="Btech"/>
    <n v="0.78"/>
    <n v="0.81"/>
    <n v="0.90999999999999992"/>
    <x v="3"/>
    <n v="2"/>
    <n v="0.73"/>
    <n v="11.34"/>
    <x v="1"/>
    <x v="0"/>
  </r>
  <r>
    <s v="PGPM2872009"/>
    <n v="21"/>
    <s v="PGPM"/>
    <s v="M"/>
    <x v="1"/>
    <s v="BSc"/>
    <n v="0.71"/>
    <n v="0.94000000000000006"/>
    <n v="0.87"/>
    <x v="1"/>
    <n v="0"/>
    <n v="0.62999999999999989"/>
    <n v="11.32"/>
    <x v="1"/>
    <x v="1"/>
  </r>
  <r>
    <s v="PGPM0012009"/>
    <n v="27"/>
    <s v="PGPM"/>
    <s v="M"/>
    <x v="1"/>
    <s v="MCA"/>
    <n v="0.8899999999999999"/>
    <n v="0.82000000000000006"/>
    <n v="0.95"/>
    <x v="4"/>
    <n v="4.5999999999999996"/>
    <n v="0.72250000000000003"/>
    <n v="11.31"/>
    <x v="1"/>
    <x v="0"/>
  </r>
  <r>
    <s v="PGPM0912009"/>
    <n v="24"/>
    <s v="PGPM"/>
    <s v="M"/>
    <x v="1"/>
    <s v="Btech"/>
    <n v="0.80999999999999994"/>
    <n v="0.87000000000000011"/>
    <n v="0.89"/>
    <x v="1"/>
    <n v="1.5"/>
    <n v="0.78750000000000009"/>
    <n v="11.31"/>
    <x v="0"/>
    <x v="0"/>
  </r>
  <r>
    <s v="PGPM2682009"/>
    <n v="24"/>
    <s v="PGPM"/>
    <s v="F"/>
    <x v="1"/>
    <s v="MSc"/>
    <n v="0.85"/>
    <n v="0.89"/>
    <n v="0.96"/>
    <x v="3"/>
    <n v="1.7"/>
    <n v="0.69250000000000012"/>
    <n v="11.31"/>
    <x v="2"/>
    <x v="0"/>
  </r>
  <r>
    <s v="PGPIM0132009"/>
    <n v="22"/>
    <s v="PGPIM"/>
    <s v="F"/>
    <x v="1"/>
    <s v="Btech"/>
    <n v="0.84"/>
    <n v="0.89"/>
    <n v="0.96"/>
    <x v="0"/>
    <n v="0.1"/>
    <n v="0.77500000000000002"/>
    <n v="11.31"/>
    <x v="1"/>
    <x v="0"/>
  </r>
  <r>
    <s v="PGPIM0302009"/>
    <n v="26"/>
    <s v="PGPIM"/>
    <s v="M"/>
    <x v="1"/>
    <s v="MA"/>
    <n v="0.84"/>
    <n v="0.94000000000000006"/>
    <n v="0.95"/>
    <x v="1"/>
    <n v="2.8"/>
    <n v="0.73499999999999999"/>
    <n v="11.31"/>
    <x v="3"/>
    <x v="0"/>
  </r>
  <r>
    <s v="PGPHR0552009"/>
    <n v="22"/>
    <s v="PGPHR"/>
    <s v="F"/>
    <x v="1"/>
    <s v="Btech"/>
    <n v="0.75"/>
    <n v="0.93"/>
    <n v="0.94"/>
    <x v="4"/>
    <n v="0"/>
    <n v="0.8"/>
    <n v="11.29"/>
    <x v="4"/>
    <x v="1"/>
  </r>
  <r>
    <s v="PGPM1362009"/>
    <n v="23"/>
    <s v="PGPM"/>
    <s v="F"/>
    <x v="1"/>
    <s v="Btech"/>
    <n v="0.72"/>
    <n v="0.9"/>
    <n v="0.88"/>
    <x v="4"/>
    <n v="1.9"/>
    <n v="0.71249999999999991"/>
    <n v="11.27"/>
    <x v="3"/>
    <x v="0"/>
  </r>
  <r>
    <s v="PGPM1382009"/>
    <n v="23"/>
    <s v="PGPM"/>
    <s v="M"/>
    <x v="1"/>
    <s v="MSc"/>
    <n v="0.75"/>
    <n v="0.83000000000000007"/>
    <n v="0.89"/>
    <x v="3"/>
    <n v="0"/>
    <n v="0.57250000000000001"/>
    <n v="11.24"/>
    <x v="3"/>
    <x v="1"/>
  </r>
  <r>
    <s v="PGPM0382009"/>
    <n v="20"/>
    <s v="PGPM"/>
    <s v="F"/>
    <x v="1"/>
    <s v="BSc"/>
    <n v="0.61"/>
    <n v="0.84000000000000008"/>
    <n v="0.91999999999999993"/>
    <x v="3"/>
    <n v="0"/>
    <n v="0.7"/>
    <n v="11.23"/>
    <x v="3"/>
    <x v="1"/>
  </r>
  <r>
    <s v="PGPM1772009"/>
    <n v="23"/>
    <s v="PGPM"/>
    <s v="F"/>
    <x v="1"/>
    <s v="MSc"/>
    <n v="0.85"/>
    <n v="0.95000000000000007"/>
    <n v="0.88"/>
    <x v="0"/>
    <n v="0"/>
    <n v="0.78500000000000003"/>
    <n v="11.23"/>
    <x v="2"/>
    <x v="1"/>
  </r>
  <r>
    <s v="PGPM1282009"/>
    <n v="24"/>
    <s v="PGPM"/>
    <s v="M"/>
    <x v="1"/>
    <s v="Btech"/>
    <n v="0.63"/>
    <n v="0.81"/>
    <n v="0.9"/>
    <x v="3"/>
    <n v="2.1"/>
    <n v="0.78"/>
    <n v="11.21"/>
    <x v="2"/>
    <x v="0"/>
  </r>
  <r>
    <s v="PGPIM0312009"/>
    <n v="24"/>
    <s v="PGPIM"/>
    <s v="M"/>
    <x v="1"/>
    <s v="Btech"/>
    <n v="0.65999999999999992"/>
    <n v="0.95000000000000007"/>
    <n v="0.94"/>
    <x v="1"/>
    <n v="1.8"/>
    <n v="0.76749999999999996"/>
    <n v="11.21"/>
    <x v="0"/>
    <x v="0"/>
  </r>
  <r>
    <s v="PGPM2182009"/>
    <n v="25"/>
    <s v="PGPM"/>
    <s v="M"/>
    <x v="1"/>
    <s v="MSc"/>
    <n v="0.83"/>
    <n v="0.87000000000000011"/>
    <n v="0.97"/>
    <x v="3"/>
    <n v="2.4"/>
    <n v="0.8075"/>
    <n v="11.2"/>
    <x v="2"/>
    <x v="0"/>
  </r>
  <r>
    <s v="PGPHR0642009"/>
    <n v="24"/>
    <s v="PGPHR"/>
    <s v="F"/>
    <x v="1"/>
    <s v="MA"/>
    <n v="0.76"/>
    <n v="0.93"/>
    <n v="0.95"/>
    <x v="2"/>
    <n v="2.2999999999999998"/>
    <n v="0.82499999999999996"/>
    <n v="11.2"/>
    <x v="1"/>
    <x v="0"/>
  </r>
  <r>
    <s v="PGPM0652009"/>
    <n v="23"/>
    <s v="PGPM"/>
    <s v="F"/>
    <x v="1"/>
    <s v="Btech"/>
    <n v="0.64"/>
    <n v="0.88"/>
    <n v="0.95"/>
    <x v="3"/>
    <n v="1.1000000000000001"/>
    <n v="0.71"/>
    <n v="11.19"/>
    <x v="0"/>
    <x v="0"/>
  </r>
  <r>
    <s v="PGPM1932009"/>
    <n v="21"/>
    <s v="PGPM"/>
    <s v="M"/>
    <x v="1"/>
    <s v="Btech"/>
    <n v="0.8"/>
    <n v="0.89"/>
    <n v="0.92999999999999994"/>
    <x v="0"/>
    <n v="0"/>
    <n v="0.78"/>
    <n v="11.19"/>
    <x v="4"/>
    <x v="1"/>
  </r>
  <r>
    <s v="PGPHR0362009"/>
    <n v="21"/>
    <s v="PGPHR"/>
    <s v="F"/>
    <x v="1"/>
    <s v="Btech"/>
    <n v="0.78"/>
    <n v="0.8"/>
    <n v="0.90999999999999992"/>
    <x v="4"/>
    <n v="0"/>
    <n v="0.74"/>
    <n v="11.19"/>
    <x v="4"/>
    <x v="1"/>
  </r>
  <r>
    <s v="PGPM2502009"/>
    <n v="22"/>
    <s v="PGPM"/>
    <s v="F"/>
    <x v="1"/>
    <s v="Btech"/>
    <n v="0.80999999999999994"/>
    <n v="0.83000000000000007"/>
    <n v="0.9"/>
    <x v="1"/>
    <n v="0"/>
    <n v="0.80499999999999994"/>
    <n v="11.18"/>
    <x v="3"/>
    <x v="1"/>
  </r>
  <r>
    <s v="PGPIM0192009"/>
    <n v="25"/>
    <s v="PGPIM"/>
    <s v="F"/>
    <x v="1"/>
    <s v="MSc"/>
    <n v="0.79"/>
    <n v="0.87000000000000011"/>
    <n v="0.89"/>
    <x v="4"/>
    <n v="3"/>
    <n v="0.78749999999999998"/>
    <n v="11.18"/>
    <x v="3"/>
    <x v="0"/>
  </r>
  <r>
    <s v="PGPM0432009"/>
    <n v="22"/>
    <s v="PGPM"/>
    <s v="M"/>
    <x v="1"/>
    <s v="Btech"/>
    <n v="0.8"/>
    <n v="0.9"/>
    <n v="0.92999999999999994"/>
    <x v="0"/>
    <n v="0"/>
    <n v="0.71750000000000003"/>
    <n v="11.17"/>
    <x v="3"/>
    <x v="1"/>
  </r>
  <r>
    <s v="PGPHR0612009"/>
    <n v="21"/>
    <s v="PGPHR"/>
    <s v="F"/>
    <x v="1"/>
    <s v="Btech"/>
    <n v="0.85"/>
    <n v="0.88"/>
    <n v="0.89"/>
    <x v="2"/>
    <n v="0"/>
    <n v="0.86499999999999999"/>
    <n v="11.17"/>
    <x v="3"/>
    <x v="1"/>
  </r>
  <r>
    <s v="PGPM2212009"/>
    <n v="22"/>
    <s v="PGPM"/>
    <s v="M"/>
    <x v="1"/>
    <s v="Btech"/>
    <n v="0.67999999999999994"/>
    <n v="0.83000000000000007"/>
    <n v="0.92999999999999994"/>
    <x v="0"/>
    <n v="0"/>
    <n v="0.76"/>
    <n v="11.16"/>
    <x v="1"/>
    <x v="1"/>
  </r>
  <r>
    <s v="PGPM0892009"/>
    <n v="22"/>
    <s v="PGPM"/>
    <s v="F"/>
    <x v="1"/>
    <s v="Btech"/>
    <n v="0.72"/>
    <n v="0.94000000000000006"/>
    <n v="0.86"/>
    <x v="2"/>
    <n v="0"/>
    <n v="0.69"/>
    <n v="11.15"/>
    <x v="3"/>
    <x v="1"/>
  </r>
  <r>
    <s v="PGPM1722009"/>
    <n v="23"/>
    <s v="PGPM"/>
    <s v="M"/>
    <x v="1"/>
    <s v="Btech"/>
    <n v="0.74"/>
    <n v="0.82000000000000006"/>
    <n v="0.85"/>
    <x v="3"/>
    <n v="1.4"/>
    <n v="0.8274999999999999"/>
    <n v="11.15"/>
    <x v="0"/>
    <x v="0"/>
  </r>
  <r>
    <s v="PGPHR0372009"/>
    <n v="23"/>
    <s v="PGPHR"/>
    <s v="F"/>
    <x v="1"/>
    <s v="Btech"/>
    <n v="0.6"/>
    <n v="0.92"/>
    <n v="0.97"/>
    <x v="1"/>
    <n v="0.8"/>
    <n v="0.66500000000000004"/>
    <n v="11.15"/>
    <x v="0"/>
    <x v="0"/>
  </r>
  <r>
    <s v="PGPM0932009"/>
    <n v="24"/>
    <s v="PGPM"/>
    <s v="F"/>
    <x v="1"/>
    <s v="MSc"/>
    <n v="0.73"/>
    <n v="0.87000000000000011"/>
    <n v="0.9"/>
    <x v="4"/>
    <n v="2.2999999999999998"/>
    <n v="0.64750000000000008"/>
    <n v="11.14"/>
    <x v="2"/>
    <x v="0"/>
  </r>
  <r>
    <s v="PGPHR0332009"/>
    <n v="22"/>
    <s v="PGPHR"/>
    <s v="M"/>
    <x v="1"/>
    <s v="Btech"/>
    <n v="0.83"/>
    <n v="0.81"/>
    <n v="0.92999999999999994"/>
    <x v="0"/>
    <n v="0"/>
    <n v="0.6875"/>
    <n v="11.13"/>
    <x v="1"/>
    <x v="1"/>
  </r>
  <r>
    <s v="PGPM2902009"/>
    <n v="23"/>
    <s v="PGPM"/>
    <s v="M"/>
    <x v="1"/>
    <s v="Btech"/>
    <n v="0.74"/>
    <n v="0.85000000000000009"/>
    <n v="0.96"/>
    <x v="3"/>
    <n v="1.6"/>
    <n v="0.73750000000000004"/>
    <n v="11.12"/>
    <x v="1"/>
    <x v="0"/>
  </r>
  <r>
    <s v="PGPHR0622009"/>
    <n v="21"/>
    <s v="PGPHR"/>
    <s v="F"/>
    <x v="1"/>
    <s v="Btech"/>
    <n v="0.78"/>
    <n v="0.82000000000000006"/>
    <n v="0.86"/>
    <x v="0"/>
    <n v="0"/>
    <n v="0.79"/>
    <n v="11.12"/>
    <x v="2"/>
    <x v="1"/>
  </r>
  <r>
    <s v="PGPM0782009"/>
    <n v="21"/>
    <s v="PGPM"/>
    <s v="M"/>
    <x v="1"/>
    <s v="Btech"/>
    <n v="0.71"/>
    <n v="0.8"/>
    <n v="0.97"/>
    <x v="0"/>
    <n v="0"/>
    <n v="0.73499999999999988"/>
    <n v="11.11"/>
    <x v="3"/>
    <x v="1"/>
  </r>
  <r>
    <s v="PGPM0102009"/>
    <n v="24"/>
    <s v="PGPM"/>
    <s v="F"/>
    <x v="1"/>
    <s v="Btech"/>
    <n v="0.78"/>
    <n v="0.83000000000000007"/>
    <n v="0.88"/>
    <x v="4"/>
    <n v="2.1"/>
    <n v="0.63749999999999996"/>
    <n v="11.1"/>
    <x v="1"/>
    <x v="0"/>
  </r>
  <r>
    <s v="PGPM0712009"/>
    <n v="22"/>
    <s v="PGPM"/>
    <s v="F"/>
    <x v="1"/>
    <s v="Btech"/>
    <n v="0.80999999999999994"/>
    <n v="0.85000000000000009"/>
    <n v="0.95"/>
    <x v="1"/>
    <n v="0"/>
    <n v="0.79500000000000004"/>
    <n v="11.1"/>
    <x v="2"/>
    <x v="1"/>
  </r>
  <r>
    <s v="PGPIM0272009"/>
    <n v="22"/>
    <s v="PGPIM"/>
    <s v="F"/>
    <x v="1"/>
    <s v="BSc"/>
    <n v="0.84"/>
    <n v="0.81"/>
    <n v="0.94"/>
    <x v="3"/>
    <n v="2.2999999999999998"/>
    <n v="0.755"/>
    <n v="11.09"/>
    <x v="0"/>
    <x v="0"/>
  </r>
  <r>
    <s v="PGPM0822009"/>
    <n v="21"/>
    <s v="PGPM"/>
    <s v="F"/>
    <x v="1"/>
    <s v="Btech"/>
    <n v="0.75"/>
    <n v="0.88"/>
    <n v="0.97"/>
    <x v="1"/>
    <n v="0"/>
    <n v="0.81250000000000011"/>
    <n v="11.08"/>
    <x v="3"/>
    <x v="1"/>
  </r>
  <r>
    <s v="PGPHR0212009"/>
    <n v="22"/>
    <s v="PGPHR"/>
    <s v="F"/>
    <x v="1"/>
    <s v="MSc"/>
    <n v="0.74"/>
    <n v="0.91"/>
    <n v="0.90999999999999992"/>
    <x v="0"/>
    <n v="0"/>
    <n v="0.77750000000000008"/>
    <n v="11.08"/>
    <x v="3"/>
    <x v="1"/>
  </r>
  <r>
    <s v="PGPHR0592009"/>
    <n v="22"/>
    <s v="PGPHR"/>
    <s v="F"/>
    <x v="1"/>
    <s v="Btech"/>
    <n v="0.7"/>
    <n v="0.8"/>
    <n v="0.89"/>
    <x v="0"/>
    <n v="0"/>
    <n v="0.76"/>
    <n v="11.08"/>
    <x v="4"/>
    <x v="1"/>
  </r>
  <r>
    <s v="PGPM2262009"/>
    <n v="22"/>
    <s v="PGPM"/>
    <s v="F"/>
    <x v="1"/>
    <s v="Btech"/>
    <n v="0.76"/>
    <n v="0.9"/>
    <n v="0.99"/>
    <x v="1"/>
    <n v="0"/>
    <n v="0.58250000000000002"/>
    <n v="11.07"/>
    <x v="4"/>
    <x v="1"/>
  </r>
  <r>
    <s v="PGPHR0482009"/>
    <n v="24"/>
    <s v="PGPHR"/>
    <s v="F"/>
    <x v="1"/>
    <s v="Btech"/>
    <n v="0.63"/>
    <n v="0.87000000000000011"/>
    <n v="0.88"/>
    <x v="4"/>
    <n v="2.4"/>
    <n v="0.79749999999999999"/>
    <n v="11.07"/>
    <x v="1"/>
    <x v="0"/>
  </r>
  <r>
    <s v="PGPM1062009"/>
    <n v="22"/>
    <s v="PGPM"/>
    <s v="F"/>
    <x v="1"/>
    <s v="Btech"/>
    <n v="0.86"/>
    <n v="0.91"/>
    <n v="0.88"/>
    <x v="1"/>
    <n v="0"/>
    <n v="0.65749999999999997"/>
    <n v="11.06"/>
    <x v="0"/>
    <x v="1"/>
  </r>
  <r>
    <s v="PGPM0982009"/>
    <n v="21"/>
    <s v="PGPM"/>
    <s v="M"/>
    <x v="1"/>
    <s v="Btech"/>
    <n v="0.71"/>
    <n v="0.9"/>
    <n v="0.87"/>
    <x v="0"/>
    <n v="0"/>
    <n v="0.64500000000000002"/>
    <n v="11.01"/>
    <x v="4"/>
    <x v="1"/>
  </r>
  <r>
    <s v="PGPM2082009"/>
    <n v="25"/>
    <s v="PGPM"/>
    <s v="F"/>
    <x v="1"/>
    <s v="MSc"/>
    <n v="0.80999999999999994"/>
    <n v="0.8"/>
    <n v="0.88"/>
    <x v="3"/>
    <n v="1.8"/>
    <n v="0.77"/>
    <n v="11.01"/>
    <x v="1"/>
    <x v="0"/>
  </r>
  <r>
    <s v="PGPIM0082009"/>
    <n v="21"/>
    <s v="PGPIM"/>
    <s v="M"/>
    <x v="1"/>
    <s v="Btech"/>
    <n v="0.73"/>
    <n v="0.94000000000000006"/>
    <n v="0.87"/>
    <x v="2"/>
    <n v="0.2"/>
    <n v="0.69"/>
    <n v="11"/>
    <x v="3"/>
    <x v="0"/>
  </r>
  <r>
    <s v="PGPM1402009"/>
    <n v="24"/>
    <s v="PGPM"/>
    <s v="M"/>
    <x v="1"/>
    <s v="MCA"/>
    <n v="0.84"/>
    <n v="0.93"/>
    <n v="0.9"/>
    <x v="0"/>
    <n v="2"/>
    <n v="0.7"/>
    <n v="10.99"/>
    <x v="3"/>
    <x v="0"/>
  </r>
  <r>
    <s v="PGPHR0232009"/>
    <n v="22"/>
    <s v="PGPHR"/>
    <s v="M"/>
    <x v="1"/>
    <s v="Btech"/>
    <n v="0.6"/>
    <n v="0.93"/>
    <n v="0.99"/>
    <x v="4"/>
    <n v="0"/>
    <n v="0.70000000000000007"/>
    <n v="10.99"/>
    <x v="4"/>
    <x v="1"/>
  </r>
  <r>
    <s v="PGPHR0712009"/>
    <n v="21"/>
    <s v="PGPHR"/>
    <s v="F"/>
    <x v="1"/>
    <s v="Btech"/>
    <n v="0.63"/>
    <n v="0.8600000000000001"/>
    <n v="0.91999999999999993"/>
    <x v="0"/>
    <n v="0"/>
    <n v="0.69250000000000012"/>
    <n v="10.97"/>
    <x v="2"/>
    <x v="1"/>
  </r>
  <r>
    <s v="PGPM1442009"/>
    <n v="21"/>
    <s v="PGPM"/>
    <s v="F"/>
    <x v="1"/>
    <s v="Btech"/>
    <n v="0.83"/>
    <n v="0.95000000000000007"/>
    <n v="0.9"/>
    <x v="3"/>
    <n v="0"/>
    <n v="0.69000000000000006"/>
    <n v="10.96"/>
    <x v="0"/>
    <x v="1"/>
  </r>
  <r>
    <s v="PGPM2472009"/>
    <n v="21"/>
    <s v="PGPM"/>
    <s v="F"/>
    <x v="1"/>
    <s v="Btech"/>
    <n v="0.71"/>
    <n v="0.91"/>
    <n v="0.94"/>
    <x v="1"/>
    <n v="0"/>
    <n v="0.66500000000000004"/>
    <n v="10.96"/>
    <x v="3"/>
    <x v="1"/>
  </r>
  <r>
    <s v="PGPM2672009"/>
    <n v="22"/>
    <s v="PGPM"/>
    <s v="F"/>
    <x v="1"/>
    <s v="Btech"/>
    <n v="0.69"/>
    <n v="0.93"/>
    <n v="0.87"/>
    <x v="1"/>
    <n v="0"/>
    <n v="0.61250000000000004"/>
    <n v="10.96"/>
    <x v="3"/>
    <x v="1"/>
  </r>
  <r>
    <s v="PGPHR0512009"/>
    <n v="23"/>
    <s v="PGPHR"/>
    <s v="M"/>
    <x v="1"/>
    <s v="Btech"/>
    <n v="0.8"/>
    <n v="0.85000000000000009"/>
    <n v="0.85"/>
    <x v="2"/>
    <n v="1.1000000000000001"/>
    <n v="0.76"/>
    <n v="10.95"/>
    <x v="3"/>
    <x v="0"/>
  </r>
  <r>
    <s v="PGPHR0172009"/>
    <n v="22"/>
    <s v="PGPHR"/>
    <s v="F"/>
    <x v="1"/>
    <s v="Btech"/>
    <n v="0.80999999999999994"/>
    <n v="0.88"/>
    <n v="0.96"/>
    <x v="2"/>
    <n v="0"/>
    <n v="0.87749999999999995"/>
    <n v="10.93"/>
    <x v="0"/>
    <x v="1"/>
  </r>
  <r>
    <s v="PGPM1572009"/>
    <n v="21"/>
    <s v="PGPM"/>
    <s v="M"/>
    <x v="1"/>
    <s v="Btech"/>
    <n v="0.62"/>
    <n v="0.89"/>
    <n v="0.98"/>
    <x v="1"/>
    <n v="0"/>
    <n v="0.78500000000000014"/>
    <n v="10.92"/>
    <x v="0"/>
    <x v="1"/>
  </r>
  <r>
    <s v="PGPHR0162009"/>
    <n v="22"/>
    <s v="PGPHR"/>
    <s v="F"/>
    <x v="1"/>
    <s v="Btech"/>
    <n v="0.67999999999999994"/>
    <n v="0.94000000000000006"/>
    <n v="0.95"/>
    <x v="2"/>
    <n v="0"/>
    <n v="0.80249999999999999"/>
    <n v="10.92"/>
    <x v="1"/>
    <x v="1"/>
  </r>
  <r>
    <s v="PGPM1292009"/>
    <n v="22"/>
    <s v="PGPM"/>
    <s v="F"/>
    <x v="1"/>
    <s v="MSc"/>
    <n v="0.89999999999999991"/>
    <n v="0.8600000000000001"/>
    <n v="0.90999999999999992"/>
    <x v="0"/>
    <n v="0"/>
    <n v="0.71250000000000002"/>
    <n v="10.91"/>
    <x v="1"/>
    <x v="1"/>
  </r>
  <r>
    <s v="PGPM1592009"/>
    <n v="22"/>
    <s v="PGPM"/>
    <s v="F"/>
    <x v="1"/>
    <s v="Btech"/>
    <n v="0.77"/>
    <n v="0.84000000000000008"/>
    <n v="0.86"/>
    <x v="1"/>
    <n v="0"/>
    <n v="0.68499999999999994"/>
    <n v="10.89"/>
    <x v="4"/>
    <x v="1"/>
  </r>
  <r>
    <s v="PGPM0212009"/>
    <n v="22"/>
    <s v="PGPM"/>
    <s v="M"/>
    <x v="1"/>
    <s v="BCA"/>
    <n v="0.72"/>
    <n v="0.94000000000000006"/>
    <n v="0.9"/>
    <x v="0"/>
    <n v="1.7"/>
    <n v="0.75249999999999995"/>
    <n v="10.88"/>
    <x v="1"/>
    <x v="0"/>
  </r>
  <r>
    <s v="PGPIM0182009"/>
    <n v="22"/>
    <s v="PGPIM"/>
    <s v="M"/>
    <x v="1"/>
    <s v="Btech"/>
    <n v="0.8899999999999999"/>
    <n v="0.81"/>
    <n v="0.90999999999999992"/>
    <x v="0"/>
    <n v="0"/>
    <n v="0.67749999999999999"/>
    <n v="10.85"/>
    <x v="3"/>
    <x v="1"/>
  </r>
  <r>
    <s v="PGPIM0322009"/>
    <n v="23"/>
    <s v="PGPIM"/>
    <s v="M"/>
    <x v="1"/>
    <s v="Btech"/>
    <n v="0.61"/>
    <n v="0.89"/>
    <n v="0.91999999999999993"/>
    <x v="3"/>
    <n v="1.4"/>
    <n v="0.72499999999999998"/>
    <n v="10.85"/>
    <x v="0"/>
    <x v="0"/>
  </r>
  <r>
    <s v="PGPM0222009"/>
    <n v="23"/>
    <s v="PGPM"/>
    <s v="F"/>
    <x v="1"/>
    <s v="MSc"/>
    <n v="0.6"/>
    <n v="0.89"/>
    <n v="0.97"/>
    <x v="2"/>
    <n v="0"/>
    <n v="0.77750000000000008"/>
    <n v="10.84"/>
    <x v="3"/>
    <x v="1"/>
  </r>
  <r>
    <s v="PGPHR0202009"/>
    <n v="22"/>
    <s v="PGPHR"/>
    <s v="F"/>
    <x v="1"/>
    <s v="Btech"/>
    <n v="0.79"/>
    <n v="0.8600000000000001"/>
    <n v="0.97"/>
    <x v="1"/>
    <n v="0.2"/>
    <n v="0.67"/>
    <n v="10.84"/>
    <x v="3"/>
    <x v="0"/>
  </r>
  <r>
    <s v="PGPM1792009"/>
    <n v="21"/>
    <s v="PGPM"/>
    <s v="M"/>
    <x v="1"/>
    <s v="Btech"/>
    <n v="0.78"/>
    <n v="0.92"/>
    <n v="0.91999999999999993"/>
    <x v="0"/>
    <n v="0"/>
    <n v="0.72499999999999987"/>
    <n v="10.83"/>
    <x v="2"/>
    <x v="1"/>
  </r>
  <r>
    <s v="PGPM0562009"/>
    <n v="22"/>
    <s v="PGPM"/>
    <s v="F"/>
    <x v="1"/>
    <s v="Btech"/>
    <n v="0.79"/>
    <n v="0.82000000000000006"/>
    <n v="0.99"/>
    <x v="3"/>
    <n v="0"/>
    <n v="0.72"/>
    <n v="10.79"/>
    <x v="0"/>
    <x v="1"/>
  </r>
  <r>
    <s v="PGPM1272009"/>
    <n v="21"/>
    <s v="PGPM"/>
    <s v="M"/>
    <x v="1"/>
    <s v="Btech"/>
    <n v="0.67999999999999994"/>
    <n v="0.9"/>
    <n v="0.87"/>
    <x v="0"/>
    <n v="0"/>
    <n v="0.70500000000000007"/>
    <n v="10.78"/>
    <x v="3"/>
    <x v="1"/>
  </r>
  <r>
    <s v="PGPHR0022009"/>
    <n v="21"/>
    <s v="PGPHR"/>
    <s v="F"/>
    <x v="1"/>
    <s v="Btech"/>
    <n v="0.61"/>
    <n v="0.82000000000000006"/>
    <n v="0.86"/>
    <x v="2"/>
    <n v="0"/>
    <n v="0.78499999999999992"/>
    <n v="10.77"/>
    <x v="3"/>
    <x v="1"/>
  </r>
  <r>
    <s v="PGPHR0742009"/>
    <n v="21"/>
    <s v="PGPHR"/>
    <s v="F"/>
    <x v="1"/>
    <s v="Btech"/>
    <n v="0.89999999999999991"/>
    <n v="0.84000000000000008"/>
    <n v="0.96"/>
    <x v="1"/>
    <n v="0"/>
    <n v="0.79249999999999998"/>
    <n v="10.77"/>
    <x v="0"/>
    <x v="1"/>
  </r>
  <r>
    <s v="PGPM1992009"/>
    <n v="22"/>
    <s v="PGPM"/>
    <s v="M"/>
    <x v="1"/>
    <s v="Btech"/>
    <n v="0.65999999999999992"/>
    <n v="0.8600000000000001"/>
    <n v="0.91999999999999993"/>
    <x v="2"/>
    <n v="0"/>
    <n v="0.83500000000000008"/>
    <n v="10.76"/>
    <x v="1"/>
    <x v="1"/>
  </r>
  <r>
    <s v="PGPM1112009"/>
    <n v="20"/>
    <s v="PGPM"/>
    <s v="F"/>
    <x v="1"/>
    <s v="BSc"/>
    <n v="0.6"/>
    <n v="0.84000000000000008"/>
    <n v="0.87"/>
    <x v="0"/>
    <n v="0"/>
    <n v="0.64750000000000008"/>
    <n v="10.75"/>
    <x v="2"/>
    <x v="1"/>
  </r>
  <r>
    <s v="PGPM2842009"/>
    <n v="21"/>
    <s v="PGPM"/>
    <s v="M"/>
    <x v="1"/>
    <s v="Btech"/>
    <n v="0.83"/>
    <n v="0.81"/>
    <n v="0.85"/>
    <x v="1"/>
    <n v="0"/>
    <n v="0.77749999999999997"/>
    <n v="10.75"/>
    <x v="0"/>
    <x v="1"/>
  </r>
  <r>
    <s v="PGPHR0522009"/>
    <n v="22"/>
    <s v="PGPHR"/>
    <s v="F"/>
    <x v="1"/>
    <s v="MSc"/>
    <n v="0.63"/>
    <n v="0.92"/>
    <n v="0.90999999999999992"/>
    <x v="0"/>
    <n v="0"/>
    <n v="0.68250000000000011"/>
    <n v="10.75"/>
    <x v="2"/>
    <x v="1"/>
  </r>
  <r>
    <s v="PGPIM0112009"/>
    <n v="22"/>
    <s v="PGPIM"/>
    <s v="F"/>
    <x v="1"/>
    <s v="Btech"/>
    <n v="0.87"/>
    <n v="0.94000000000000006"/>
    <n v="0.9"/>
    <x v="1"/>
    <n v="0"/>
    <n v="0.63749999999999996"/>
    <n v="10.75"/>
    <x v="3"/>
    <x v="1"/>
  </r>
  <r>
    <s v="PGPIM0372009"/>
    <n v="22"/>
    <s v="PGPIM"/>
    <s v="F"/>
    <x v="1"/>
    <s v="Mcom"/>
    <n v="0.89999999999999991"/>
    <n v="0.8"/>
    <n v="0.96"/>
    <x v="0"/>
    <n v="0"/>
    <n v="0.72000000000000008"/>
    <n v="10.74"/>
    <x v="2"/>
    <x v="1"/>
  </r>
  <r>
    <s v="PGPM0342009"/>
    <n v="21"/>
    <s v="PGPM"/>
    <s v="F"/>
    <x v="1"/>
    <s v="Btech"/>
    <n v="0.84"/>
    <n v="0.83000000000000007"/>
    <n v="0.87"/>
    <x v="3"/>
    <n v="0"/>
    <n v="0.78"/>
    <n v="10.73"/>
    <x v="4"/>
    <x v="1"/>
  </r>
  <r>
    <s v="PGPHR0432009"/>
    <n v="22"/>
    <s v="PGPHR"/>
    <s v="F"/>
    <x v="1"/>
    <s v="MSc"/>
    <n v="0.78"/>
    <n v="0.8600000000000001"/>
    <n v="0.87"/>
    <x v="0"/>
    <n v="0.4"/>
    <n v="0.74750000000000005"/>
    <n v="10.73"/>
    <x v="3"/>
    <x v="0"/>
  </r>
  <r>
    <s v="PGPM0282009"/>
    <n v="21"/>
    <s v="PGPM"/>
    <s v="M"/>
    <x v="1"/>
    <s v="Btech"/>
    <n v="0.75"/>
    <n v="0.92"/>
    <n v="0.88"/>
    <x v="2"/>
    <n v="0"/>
    <n v="0.72249999999999992"/>
    <n v="10.72"/>
    <x v="0"/>
    <x v="1"/>
  </r>
  <r>
    <s v="PGPM0832009"/>
    <n v="21"/>
    <s v="PGPM"/>
    <s v="F"/>
    <x v="1"/>
    <s v="Btech"/>
    <n v="0.74"/>
    <n v="0.83000000000000007"/>
    <n v="0.86"/>
    <x v="3"/>
    <n v="0"/>
    <n v="0.72"/>
    <n v="10.72"/>
    <x v="0"/>
    <x v="1"/>
  </r>
  <r>
    <s v="PGPM0612009"/>
    <n v="24"/>
    <s v="PGPM"/>
    <s v="M"/>
    <x v="1"/>
    <s v="MSc"/>
    <n v="0.8899999999999999"/>
    <n v="0.91"/>
    <n v="0.88"/>
    <x v="3"/>
    <n v="1.5"/>
    <n v="0.71499999999999997"/>
    <n v="10.67"/>
    <x v="4"/>
    <x v="0"/>
  </r>
  <r>
    <s v="PGPM0792009"/>
    <n v="21"/>
    <s v="PGPM"/>
    <s v="F"/>
    <x v="1"/>
    <s v="Btech"/>
    <n v="0.6"/>
    <n v="0.8600000000000001"/>
    <n v="0.96"/>
    <x v="1"/>
    <n v="0"/>
    <n v="0.7"/>
    <n v="10.67"/>
    <x v="0"/>
    <x v="1"/>
  </r>
  <r>
    <s v="PGPM1312009"/>
    <n v="22"/>
    <s v="PGPM"/>
    <s v="F"/>
    <x v="1"/>
    <s v="Btech"/>
    <n v="0.77"/>
    <n v="0.85000000000000009"/>
    <n v="0.88"/>
    <x v="3"/>
    <n v="0"/>
    <n v="0.64500000000000002"/>
    <n v="10.67"/>
    <x v="1"/>
    <x v="1"/>
  </r>
  <r>
    <s v="PGPM2162009"/>
    <n v="21"/>
    <s v="PGPM"/>
    <s v="F"/>
    <x v="1"/>
    <s v="Btech"/>
    <n v="0.62"/>
    <n v="0.84000000000000008"/>
    <n v="0.90999999999999992"/>
    <x v="1"/>
    <n v="0"/>
    <n v="0.73750000000000004"/>
    <n v="10.66"/>
    <x v="2"/>
    <x v="1"/>
  </r>
  <r>
    <s v="PGPM2762009"/>
    <n v="21"/>
    <s v="PGPM"/>
    <s v="M"/>
    <x v="1"/>
    <s v="Btech"/>
    <n v="0.66999999999999993"/>
    <n v="0.8600000000000001"/>
    <n v="0.95"/>
    <x v="1"/>
    <n v="0"/>
    <n v="0.745"/>
    <n v="10.65"/>
    <x v="4"/>
    <x v="1"/>
  </r>
  <r>
    <s v="PGPM0492009"/>
    <n v="22"/>
    <s v="PGPM"/>
    <s v="F"/>
    <x v="1"/>
    <s v="Btech"/>
    <n v="0.77"/>
    <n v="0.8"/>
    <n v="0.9"/>
    <x v="3"/>
    <n v="0"/>
    <n v="0.745"/>
    <n v="10.63"/>
    <x v="0"/>
    <x v="1"/>
  </r>
  <r>
    <s v="PGPHR0242009"/>
    <n v="23"/>
    <s v="PGPHR"/>
    <s v="F"/>
    <x v="1"/>
    <s v="Btech"/>
    <n v="0.65999999999999992"/>
    <n v="0.95000000000000007"/>
    <n v="0.87"/>
    <x v="4"/>
    <n v="1.2"/>
    <n v="0.77500000000000013"/>
    <n v="10.63"/>
    <x v="3"/>
    <x v="0"/>
  </r>
  <r>
    <s v="PGPIM0102009"/>
    <n v="22"/>
    <s v="PGPIM"/>
    <s v="M"/>
    <x v="1"/>
    <s v="Btech"/>
    <n v="0.75"/>
    <n v="0.89"/>
    <n v="0.88"/>
    <x v="1"/>
    <n v="0"/>
    <n v="0.85000000000000009"/>
    <n v="10.63"/>
    <x v="2"/>
    <x v="1"/>
  </r>
  <r>
    <s v="PGPM2852009"/>
    <n v="21"/>
    <s v="PGPM"/>
    <s v="F"/>
    <x v="1"/>
    <s v="Btech"/>
    <n v="0.77"/>
    <n v="0.84000000000000008"/>
    <n v="0.95"/>
    <x v="3"/>
    <n v="0"/>
    <n v="0.66999999999999993"/>
    <n v="10.59"/>
    <x v="4"/>
    <x v="1"/>
  </r>
  <r>
    <s v="PGPM1262009"/>
    <n v="23"/>
    <s v="PGPM"/>
    <s v="F"/>
    <x v="1"/>
    <s v="MSc"/>
    <n v="0.61"/>
    <n v="0.89"/>
    <n v="0.96"/>
    <x v="1"/>
    <n v="0"/>
    <n v="0.70250000000000001"/>
    <n v="10.58"/>
    <x v="4"/>
    <x v="1"/>
  </r>
  <r>
    <s v="PGPM2592009"/>
    <n v="21"/>
    <s v="PGPM"/>
    <s v="F"/>
    <x v="1"/>
    <s v="Btech"/>
    <n v="0.87"/>
    <n v="0.84000000000000008"/>
    <n v="0.92999999999999994"/>
    <x v="3"/>
    <n v="0"/>
    <n v="0.67499999999999993"/>
    <n v="10.57"/>
    <x v="1"/>
    <x v="1"/>
  </r>
  <r>
    <s v="PGPM0972009"/>
    <n v="20"/>
    <s v="PGPM"/>
    <s v="M"/>
    <x v="1"/>
    <s v="Bcom"/>
    <n v="0.69"/>
    <n v="0.93"/>
    <n v="0.9"/>
    <x v="0"/>
    <n v="0"/>
    <n v="0.72499999999999998"/>
    <n v="10.56"/>
    <x v="2"/>
    <x v="1"/>
  </r>
  <r>
    <s v="PGPM2372009"/>
    <n v="22"/>
    <s v="PGPM"/>
    <s v="M"/>
    <x v="1"/>
    <s v="Btech"/>
    <n v="0.71"/>
    <n v="0.85000000000000009"/>
    <n v="0.96"/>
    <x v="2"/>
    <n v="0"/>
    <n v="0.66"/>
    <n v="10.56"/>
    <x v="4"/>
    <x v="1"/>
  </r>
  <r>
    <s v="PGPM1052009"/>
    <n v="23"/>
    <s v="PGPM"/>
    <s v="M"/>
    <x v="1"/>
    <s v="Btech"/>
    <n v="0.79"/>
    <n v="0.88"/>
    <n v="0.94"/>
    <x v="4"/>
    <n v="1.6"/>
    <n v="0.71249999999999991"/>
    <n v="10.53"/>
    <x v="3"/>
    <x v="0"/>
  </r>
  <r>
    <s v="PGPM2612009"/>
    <n v="22"/>
    <s v="PGPM"/>
    <s v="F"/>
    <x v="1"/>
    <s v="BSc"/>
    <n v="0.63"/>
    <n v="0.94000000000000006"/>
    <n v="0.85"/>
    <x v="1"/>
    <n v="1.1000000000000001"/>
    <n v="0.62750000000000006"/>
    <n v="10.53"/>
    <x v="0"/>
    <x v="0"/>
  </r>
  <r>
    <s v="PGPM2142009"/>
    <n v="23"/>
    <s v="PGPM"/>
    <s v="F"/>
    <x v="1"/>
    <s v="Mcom"/>
    <n v="0.76"/>
    <n v="0.92"/>
    <n v="0.94"/>
    <x v="2"/>
    <n v="0"/>
    <n v="0.7649999999999999"/>
    <n v="10.49"/>
    <x v="3"/>
    <x v="1"/>
  </r>
  <r>
    <s v="PGPM2602009"/>
    <n v="21"/>
    <s v="PGPM"/>
    <s v="F"/>
    <x v="1"/>
    <s v="Btech"/>
    <n v="0.71"/>
    <n v="0.94000000000000006"/>
    <n v="0.92999999999999994"/>
    <x v="3"/>
    <n v="0"/>
    <n v="0.79749999999999999"/>
    <n v="10.49"/>
    <x v="1"/>
    <x v="1"/>
  </r>
  <r>
    <s v="PGPHR0632009"/>
    <n v="21"/>
    <s v="PGPHR"/>
    <s v="M"/>
    <x v="1"/>
    <s v="Btech"/>
    <n v="0.88"/>
    <n v="0.8"/>
    <n v="0.98"/>
    <x v="1"/>
    <n v="0"/>
    <n v="0.67249999999999999"/>
    <n v="10.49"/>
    <x v="3"/>
    <x v="1"/>
  </r>
  <r>
    <s v="PGPHR0462009"/>
    <n v="23"/>
    <s v="PGPHR"/>
    <s v="F"/>
    <x v="1"/>
    <s v="Mcom"/>
    <n v="0.75"/>
    <n v="0.94000000000000006"/>
    <n v="0.87"/>
    <x v="0"/>
    <n v="0"/>
    <n v="0.73250000000000015"/>
    <n v="10.48"/>
    <x v="3"/>
    <x v="1"/>
  </r>
  <r>
    <s v="PGPM1692009"/>
    <n v="25"/>
    <s v="PGPM"/>
    <s v="M"/>
    <x v="1"/>
    <s v="MSc"/>
    <n v="0.67999999999999994"/>
    <n v="0.95000000000000007"/>
    <n v="0.89"/>
    <x v="4"/>
    <n v="2.1"/>
    <n v="0.74249999999999994"/>
    <n v="10.47"/>
    <x v="1"/>
    <x v="0"/>
  </r>
  <r>
    <s v="PGPM2072009"/>
    <n v="23"/>
    <s v="PGPM"/>
    <s v="F"/>
    <x v="1"/>
    <s v="MA"/>
    <n v="0.74"/>
    <n v="0.89"/>
    <n v="0.86"/>
    <x v="0"/>
    <n v="0"/>
    <n v="0.74749999999999994"/>
    <n v="10.47"/>
    <x v="3"/>
    <x v="1"/>
  </r>
  <r>
    <s v="PGPM0272009"/>
    <n v="20"/>
    <s v="PGPM"/>
    <s v="F"/>
    <x v="1"/>
    <s v="BSc"/>
    <n v="0.87"/>
    <n v="0.92"/>
    <n v="0.88"/>
    <x v="1"/>
    <n v="0"/>
    <n v="0.77499999999999991"/>
    <n v="10.45"/>
    <x v="3"/>
    <x v="1"/>
  </r>
  <r>
    <s v="PGPM1802009"/>
    <n v="21"/>
    <s v="PGPM"/>
    <s v="F"/>
    <x v="1"/>
    <s v="Btech"/>
    <n v="0.69"/>
    <n v="0.87000000000000011"/>
    <n v="0.9"/>
    <x v="3"/>
    <n v="0"/>
    <n v="0.67499999999999993"/>
    <n v="10.44"/>
    <x v="0"/>
    <x v="1"/>
  </r>
  <r>
    <s v="PGPM2112009"/>
    <n v="22"/>
    <s v="PGPM"/>
    <s v="M"/>
    <x v="1"/>
    <s v="MSc"/>
    <n v="0.8"/>
    <n v="0.83000000000000007"/>
    <n v="0.89"/>
    <x v="1"/>
    <n v="0"/>
    <n v="0.76250000000000007"/>
    <n v="10.44"/>
    <x v="4"/>
    <x v="1"/>
  </r>
  <r>
    <s v="PGPHR0072009"/>
    <n v="23"/>
    <s v="PGPHR"/>
    <s v="F"/>
    <x v="1"/>
    <s v="Btech"/>
    <n v="0.78"/>
    <n v="0.84000000000000008"/>
    <n v="0.99"/>
    <x v="4"/>
    <n v="0.7"/>
    <n v="0.69000000000000006"/>
    <n v="10.44"/>
    <x v="1"/>
    <x v="0"/>
  </r>
  <r>
    <s v="PGPIM0432009"/>
    <n v="22"/>
    <s v="PGPIM"/>
    <s v="M"/>
    <x v="1"/>
    <s v="Btech"/>
    <n v="0.61"/>
    <n v="0.88"/>
    <n v="0.97"/>
    <x v="1"/>
    <n v="0"/>
    <n v="0.84000000000000008"/>
    <n v="10.44"/>
    <x v="0"/>
    <x v="1"/>
  </r>
  <r>
    <s v="PGPM0242009"/>
    <n v="22"/>
    <s v="PGPM"/>
    <s v="F"/>
    <x v="1"/>
    <s v="Btech"/>
    <n v="0.87"/>
    <n v="0.81"/>
    <n v="0.87"/>
    <x v="4"/>
    <n v="0"/>
    <n v="0.8125"/>
    <n v="10.43"/>
    <x v="2"/>
    <x v="1"/>
  </r>
  <r>
    <s v="PGPM0592009"/>
    <n v="21"/>
    <s v="PGPM"/>
    <s v="M"/>
    <x v="1"/>
    <s v="Btech"/>
    <n v="0.79"/>
    <n v="0.82000000000000006"/>
    <n v="0.95"/>
    <x v="1"/>
    <n v="0"/>
    <n v="0.67999999999999994"/>
    <n v="10.4"/>
    <x v="0"/>
    <x v="1"/>
  </r>
  <r>
    <s v="PGPM1552009"/>
    <n v="21"/>
    <s v="PGPM"/>
    <s v="M"/>
    <x v="1"/>
    <s v="Btech"/>
    <n v="0.7"/>
    <n v="0.84000000000000008"/>
    <n v="0.88"/>
    <x v="1"/>
    <n v="0"/>
    <n v="0.75499999999999989"/>
    <n v="10.39"/>
    <x v="3"/>
    <x v="1"/>
  </r>
  <r>
    <s v="PGPM2002009"/>
    <n v="23"/>
    <s v="PGPM"/>
    <s v="F"/>
    <x v="1"/>
    <s v="MSc"/>
    <n v="0.67999999999999994"/>
    <n v="0.85000000000000009"/>
    <n v="0.94"/>
    <x v="1"/>
    <n v="0"/>
    <n v="0.73"/>
    <n v="10.39"/>
    <x v="0"/>
    <x v="1"/>
  </r>
  <r>
    <s v="PGPHR0102009"/>
    <n v="22"/>
    <s v="PGPHR"/>
    <s v="M"/>
    <x v="1"/>
    <s v="Btech"/>
    <n v="0.8"/>
    <n v="0.84000000000000008"/>
    <n v="0.94"/>
    <x v="3"/>
    <n v="0.3"/>
    <n v="0.71"/>
    <n v="10.37"/>
    <x v="0"/>
    <x v="0"/>
  </r>
  <r>
    <s v="PGPM1422009"/>
    <n v="21"/>
    <s v="PGPM"/>
    <s v="M"/>
    <x v="1"/>
    <s v="Btech"/>
    <n v="0.69"/>
    <n v="0.8600000000000001"/>
    <n v="0.96"/>
    <x v="3"/>
    <n v="0"/>
    <n v="0.66500000000000004"/>
    <n v="10.36"/>
    <x v="4"/>
    <x v="1"/>
  </r>
  <r>
    <s v="PGPM1452009"/>
    <n v="21"/>
    <s v="PGPM"/>
    <s v="M"/>
    <x v="1"/>
    <s v="Btech"/>
    <n v="0.74"/>
    <n v="0.8600000000000001"/>
    <n v="0.9"/>
    <x v="3"/>
    <n v="0"/>
    <n v="0.73499999999999999"/>
    <n v="10.35"/>
    <x v="2"/>
    <x v="1"/>
  </r>
  <r>
    <s v="PGPHR0052009"/>
    <n v="24"/>
    <s v="PGPHR"/>
    <s v="M"/>
    <x v="1"/>
    <s v="Btech"/>
    <n v="0.61"/>
    <n v="0.95000000000000007"/>
    <n v="0.91999999999999993"/>
    <x v="4"/>
    <n v="1.7"/>
    <n v="0.71"/>
    <n v="10.34"/>
    <x v="2"/>
    <x v="0"/>
  </r>
  <r>
    <s v="PGPIM0212009"/>
    <n v="23"/>
    <s v="PGPIM"/>
    <s v="M"/>
    <x v="1"/>
    <s v="MSc"/>
    <n v="0.74"/>
    <n v="0.85000000000000009"/>
    <n v="0.90999999999999992"/>
    <x v="0"/>
    <n v="0"/>
    <n v="0.71500000000000008"/>
    <n v="10.34"/>
    <x v="1"/>
    <x v="1"/>
  </r>
  <r>
    <s v="PGPHR0152009"/>
    <n v="23"/>
    <s v="PGPHR"/>
    <s v="M"/>
    <x v="1"/>
    <s v="Mcom"/>
    <n v="0.61"/>
    <n v="0.94000000000000006"/>
    <n v="0.88"/>
    <x v="1"/>
    <n v="1.1000000000000001"/>
    <n v="0.58499999999999996"/>
    <n v="10.32"/>
    <x v="0"/>
    <x v="0"/>
  </r>
  <r>
    <s v="PGPIM0052009"/>
    <n v="22"/>
    <s v="PGPIM"/>
    <s v="M"/>
    <x v="1"/>
    <s v="Btech"/>
    <n v="0.88"/>
    <n v="0.9"/>
    <n v="0.9"/>
    <x v="4"/>
    <n v="0.7"/>
    <n v="0.84999999999999987"/>
    <n v="10.32"/>
    <x v="2"/>
    <x v="0"/>
  </r>
  <r>
    <s v="PGPM0642009"/>
    <n v="21"/>
    <s v="PGPM"/>
    <s v="M"/>
    <x v="1"/>
    <s v="Bcom"/>
    <n v="0.63"/>
    <n v="0.83000000000000007"/>
    <n v="0.87"/>
    <x v="2"/>
    <n v="0"/>
    <n v="0.73499999999999999"/>
    <n v="10.3"/>
    <x v="1"/>
    <x v="1"/>
  </r>
  <r>
    <s v="PGPM2202009"/>
    <n v="24"/>
    <s v="PGPM"/>
    <s v="F"/>
    <x v="1"/>
    <s v="Mcom"/>
    <n v="0.62"/>
    <n v="0.88"/>
    <n v="0.96"/>
    <x v="4"/>
    <n v="1.6"/>
    <n v="0.76249999999999996"/>
    <n v="10.3"/>
    <x v="0"/>
    <x v="0"/>
  </r>
  <r>
    <s v="PGPM1232009"/>
    <n v="22"/>
    <s v="PGPM"/>
    <s v="F"/>
    <x v="1"/>
    <s v="Mcom"/>
    <n v="0.61"/>
    <n v="0.8"/>
    <n v="0.92999999999999994"/>
    <x v="1"/>
    <n v="0"/>
    <n v="0.69750000000000001"/>
    <n v="10.29"/>
    <x v="4"/>
    <x v="1"/>
  </r>
  <r>
    <s v="PGPHR0422009"/>
    <n v="22"/>
    <s v="PGPHR"/>
    <s v="M"/>
    <x v="1"/>
    <s v="Btech"/>
    <n v="0.72"/>
    <n v="0.95000000000000007"/>
    <n v="0.86"/>
    <x v="3"/>
    <n v="0.5"/>
    <n v="0.78249999999999997"/>
    <n v="10.29"/>
    <x v="4"/>
    <x v="0"/>
  </r>
  <r>
    <s v="PGPIM0122009"/>
    <n v="25"/>
    <s v="PGPIM"/>
    <s v="F"/>
    <x v="1"/>
    <s v="Mcom"/>
    <n v="0.61"/>
    <n v="0.81"/>
    <n v="0.85"/>
    <x v="4"/>
    <n v="2.2999999999999998"/>
    <n v="0.68"/>
    <n v="10.27"/>
    <x v="0"/>
    <x v="0"/>
  </r>
  <r>
    <s v="PGPHR0192009"/>
    <n v="22"/>
    <s v="PGPHR"/>
    <s v="F"/>
    <x v="1"/>
    <s v="Btech"/>
    <n v="0.75"/>
    <n v="0.8600000000000001"/>
    <n v="0.95"/>
    <x v="3"/>
    <n v="0"/>
    <n v="0.74749999999999994"/>
    <n v="10.23"/>
    <x v="4"/>
    <x v="1"/>
  </r>
  <r>
    <s v="PGPM1782009"/>
    <n v="21"/>
    <s v="PGPM"/>
    <s v="M"/>
    <x v="1"/>
    <s v="Btech"/>
    <n v="0.7"/>
    <n v="0.92"/>
    <n v="0.88"/>
    <x v="3"/>
    <n v="0"/>
    <n v="0.77500000000000002"/>
    <n v="10.220000000000001"/>
    <x v="4"/>
    <x v="1"/>
  </r>
  <r>
    <s v="PGPHR0042009"/>
    <n v="21"/>
    <s v="PGPHR"/>
    <s v="M"/>
    <x v="1"/>
    <s v="BSc"/>
    <n v="0.89999999999999991"/>
    <n v="0.81"/>
    <n v="0.9"/>
    <x v="0"/>
    <n v="0"/>
    <n v="0.72250000000000003"/>
    <n v="10.220000000000001"/>
    <x v="3"/>
    <x v="1"/>
  </r>
  <r>
    <s v="PGPM1072009"/>
    <n v="21"/>
    <s v="PGPM"/>
    <s v="M"/>
    <x v="1"/>
    <s v="Btech"/>
    <n v="0.69"/>
    <n v="0.82000000000000006"/>
    <n v="0.89"/>
    <x v="3"/>
    <n v="0"/>
    <n v="0.79"/>
    <n v="10.210000000000001"/>
    <x v="0"/>
    <x v="1"/>
  </r>
  <r>
    <s v="PGPIM0522009"/>
    <n v="21"/>
    <s v="PGPIM"/>
    <s v="M"/>
    <x v="1"/>
    <s v="Btech"/>
    <n v="0.8"/>
    <n v="0.89"/>
    <n v="0.91999999999999993"/>
    <x v="3"/>
    <n v="0"/>
    <n v="0.66"/>
    <n v="10.210000000000001"/>
    <x v="1"/>
    <x v="1"/>
  </r>
  <r>
    <s v="PGPM0072009"/>
    <n v="21"/>
    <s v="PGPM"/>
    <s v="M"/>
    <x v="1"/>
    <s v="Btech"/>
    <n v="0.6"/>
    <n v="0.84000000000000008"/>
    <n v="0.96"/>
    <x v="1"/>
    <n v="0"/>
    <n v="0.72499999999999987"/>
    <n v="10.199999999999999"/>
    <x v="0"/>
    <x v="1"/>
  </r>
  <r>
    <s v="PGPM0582009"/>
    <n v="22"/>
    <s v="PGPM"/>
    <s v="M"/>
    <x v="1"/>
    <s v="Btech"/>
    <n v="0.63"/>
    <n v="0.94000000000000006"/>
    <n v="0.87"/>
    <x v="3"/>
    <n v="0"/>
    <n v="0.60250000000000004"/>
    <n v="10.199999999999999"/>
    <x v="0"/>
    <x v="1"/>
  </r>
  <r>
    <s v="PGPHR0142009"/>
    <n v="21"/>
    <s v="PGPHR"/>
    <s v="M"/>
    <x v="1"/>
    <s v="Btech"/>
    <n v="0.67999999999999994"/>
    <n v="0.92"/>
    <n v="0.96"/>
    <x v="2"/>
    <n v="0"/>
    <n v="0.71249999999999991"/>
    <n v="10.199999999999999"/>
    <x v="1"/>
    <x v="1"/>
  </r>
  <r>
    <s v="PGPIM0452009"/>
    <n v="22"/>
    <s v="PGPIM"/>
    <s v="F"/>
    <x v="1"/>
    <s v="Btech"/>
    <n v="0.8899999999999999"/>
    <n v="0.83000000000000007"/>
    <n v="0.92999999999999994"/>
    <x v="3"/>
    <n v="0"/>
    <n v="0.89249999999999996"/>
    <n v="10.199999999999999"/>
    <x v="1"/>
    <x v="1"/>
  </r>
  <r>
    <s v="PGPHR0122009"/>
    <n v="23"/>
    <s v="PGPHR"/>
    <s v="F"/>
    <x v="1"/>
    <s v="MSc"/>
    <n v="0.72"/>
    <n v="0.8"/>
    <n v="0.91999999999999993"/>
    <x v="1"/>
    <n v="0"/>
    <n v="0.73750000000000004"/>
    <n v="10.19"/>
    <x v="3"/>
    <x v="1"/>
  </r>
  <r>
    <s v="PGPM1302009"/>
    <n v="22"/>
    <s v="PGPM"/>
    <s v="F"/>
    <x v="1"/>
    <s v="Btech"/>
    <n v="0.65999999999999992"/>
    <n v="0.81"/>
    <n v="0.97"/>
    <x v="4"/>
    <n v="0"/>
    <n v="0.75249999999999995"/>
    <n v="10.15"/>
    <x v="0"/>
    <x v="1"/>
  </r>
  <r>
    <s v="PGPM2642009"/>
    <n v="22"/>
    <s v="PGPM"/>
    <s v="M"/>
    <x v="1"/>
    <s v="Btech"/>
    <n v="0.65"/>
    <n v="0.93"/>
    <n v="0.97"/>
    <x v="3"/>
    <n v="0"/>
    <n v="0.8125"/>
    <n v="10.15"/>
    <x v="1"/>
    <x v="1"/>
  </r>
  <r>
    <s v="PGPM2562009"/>
    <n v="23"/>
    <s v="PGPM"/>
    <s v="F"/>
    <x v="1"/>
    <s v="MCA"/>
    <n v="0.82"/>
    <n v="0.91"/>
    <n v="0.9"/>
    <x v="0"/>
    <n v="0"/>
    <n v="0.77249999999999996"/>
    <n v="10.14"/>
    <x v="1"/>
    <x v="1"/>
  </r>
  <r>
    <s v="PGPHR0402009"/>
    <n v="23"/>
    <s v="PGPHR"/>
    <s v="F"/>
    <x v="1"/>
    <s v="MSc"/>
    <n v="0.66999999999999993"/>
    <n v="0.94000000000000006"/>
    <n v="0.95"/>
    <x v="3"/>
    <n v="0"/>
    <n v="0.81"/>
    <n v="10.130000000000001"/>
    <x v="1"/>
    <x v="1"/>
  </r>
  <r>
    <s v="PGPM2352009"/>
    <n v="22"/>
    <s v="PGPM"/>
    <s v="F"/>
    <x v="1"/>
    <s v="Btech"/>
    <n v="0.63"/>
    <n v="0.82000000000000006"/>
    <n v="0.94"/>
    <x v="4"/>
    <n v="0"/>
    <n v="0.70750000000000002"/>
    <n v="10.119999999999999"/>
    <x v="1"/>
    <x v="1"/>
  </r>
  <r>
    <s v="PGPM0232009"/>
    <n v="22"/>
    <s v="PGPM"/>
    <s v="M"/>
    <x v="1"/>
    <s v="Mcom"/>
    <n v="0.67999999999999994"/>
    <n v="0.92"/>
    <n v="0.86"/>
    <x v="1"/>
    <n v="0"/>
    <n v="0.64"/>
    <n v="10.11"/>
    <x v="3"/>
    <x v="1"/>
  </r>
  <r>
    <s v="PGPM2392009"/>
    <n v="22"/>
    <s v="PGPM"/>
    <s v="M"/>
    <x v="1"/>
    <s v="Btech"/>
    <n v="0.65"/>
    <n v="0.81"/>
    <n v="0.9"/>
    <x v="3"/>
    <n v="0"/>
    <n v="0.72750000000000004"/>
    <n v="10.1"/>
    <x v="4"/>
    <x v="1"/>
  </r>
  <r>
    <s v="PGPHR0282009"/>
    <n v="23"/>
    <s v="PGPHR"/>
    <s v="F"/>
    <x v="1"/>
    <s v="MSc"/>
    <n v="0.65"/>
    <n v="0.82000000000000006"/>
    <n v="0.95"/>
    <x v="1"/>
    <n v="0"/>
    <n v="0.72"/>
    <n v="10.1"/>
    <x v="2"/>
    <x v="1"/>
  </r>
  <r>
    <s v="PGPM0092009"/>
    <n v="23"/>
    <s v="PGPM"/>
    <s v="M"/>
    <x v="1"/>
    <s v="Mcom"/>
    <n v="0.74"/>
    <n v="0.94000000000000006"/>
    <n v="0.91999999999999993"/>
    <x v="2"/>
    <n v="0"/>
    <n v="0.79749999999999988"/>
    <n v="10.09"/>
    <x v="4"/>
    <x v="1"/>
  </r>
  <r>
    <s v="PGPIM0352009"/>
    <n v="21"/>
    <s v="PGPIM"/>
    <s v="F"/>
    <x v="1"/>
    <s v="Btech"/>
    <n v="0.61"/>
    <n v="0.8600000000000001"/>
    <n v="0.96"/>
    <x v="4"/>
    <n v="0"/>
    <n v="0.6725000000000001"/>
    <n v="10.08"/>
    <x v="2"/>
    <x v="1"/>
  </r>
  <r>
    <s v="PGPIM0382009"/>
    <n v="22"/>
    <s v="PGPIM"/>
    <s v="F"/>
    <x v="1"/>
    <s v="Btech"/>
    <n v="0.62"/>
    <n v="0.93"/>
    <n v="0.87"/>
    <x v="3"/>
    <n v="0"/>
    <n v="0.75"/>
    <n v="10.08"/>
    <x v="1"/>
    <x v="1"/>
  </r>
  <r>
    <s v="PGPM1622009"/>
    <n v="21"/>
    <s v="PGPM"/>
    <s v="M"/>
    <x v="1"/>
    <s v="Btech"/>
    <n v="0.72"/>
    <n v="0.8600000000000001"/>
    <n v="0.98"/>
    <x v="4"/>
    <n v="0"/>
    <n v="0.75249999999999995"/>
    <n v="10.07"/>
    <x v="3"/>
    <x v="1"/>
  </r>
  <r>
    <s v="PGPM2552009"/>
    <n v="22"/>
    <s v="PGPM"/>
    <s v="F"/>
    <x v="1"/>
    <s v="MSc"/>
    <n v="0.63"/>
    <n v="0.93"/>
    <n v="0.88"/>
    <x v="3"/>
    <n v="0"/>
    <n v="0.77249999999999996"/>
    <n v="10.06"/>
    <x v="0"/>
    <x v="1"/>
  </r>
  <r>
    <s v="PGPM2752009"/>
    <n v="21"/>
    <s v="PGPM"/>
    <s v="M"/>
    <x v="1"/>
    <s v="Btech"/>
    <n v="0.76"/>
    <n v="0.83000000000000007"/>
    <n v="0.97"/>
    <x v="4"/>
    <n v="0"/>
    <n v="0.82250000000000001"/>
    <n v="10.06"/>
    <x v="3"/>
    <x v="1"/>
  </r>
  <r>
    <s v="PGPHR0762009"/>
    <n v="22"/>
    <s v="PGPHR"/>
    <s v="F"/>
    <x v="1"/>
    <s v="Btech"/>
    <n v="0.85"/>
    <n v="0.8"/>
    <n v="0.98"/>
    <x v="4"/>
    <n v="0"/>
    <n v="0.7"/>
    <n v="10.050000000000001"/>
    <x v="0"/>
    <x v="1"/>
  </r>
  <r>
    <s v="PGPIM0232009"/>
    <n v="21"/>
    <s v="PGPIM"/>
    <s v="F"/>
    <x v="1"/>
    <s v="BBA"/>
    <n v="0.7"/>
    <n v="0.88"/>
    <n v="0.92999999999999994"/>
    <x v="2"/>
    <n v="0"/>
    <n v="0.69750000000000001"/>
    <n v="10.050000000000001"/>
    <x v="0"/>
    <x v="1"/>
  </r>
  <r>
    <s v="PGPHR0702009"/>
    <n v="21"/>
    <s v="PGPHR"/>
    <s v="F"/>
    <x v="1"/>
    <s v="Btech"/>
    <n v="0.78"/>
    <n v="0.92"/>
    <n v="0.90999999999999992"/>
    <x v="3"/>
    <n v="0"/>
    <n v="0.65500000000000003"/>
    <n v="10.039999999999999"/>
    <x v="1"/>
    <x v="1"/>
  </r>
  <r>
    <s v="PGPM0662009"/>
    <n v="23"/>
    <s v="PGPM"/>
    <s v="F"/>
    <x v="1"/>
    <s v="MA"/>
    <n v="0.8"/>
    <n v="0.91"/>
    <n v="0.98"/>
    <x v="3"/>
    <n v="0"/>
    <n v="0.65500000000000003"/>
    <n v="10.01"/>
    <x v="1"/>
    <x v="1"/>
  </r>
  <r>
    <s v="PGPHR0802009"/>
    <n v="24"/>
    <s v="PGPHR"/>
    <s v="F"/>
    <x v="1"/>
    <s v="MSc"/>
    <n v="0.66999999999999993"/>
    <n v="0.82000000000000006"/>
    <n v="0.90999999999999992"/>
    <x v="4"/>
    <n v="0.9"/>
    <n v="0.78749999999999998"/>
    <n v="10.01"/>
    <x v="3"/>
    <x v="0"/>
  </r>
  <r>
    <s v="PGPM0052009"/>
    <n v="22"/>
    <s v="PGPM"/>
    <s v="M"/>
    <x v="1"/>
    <s v="Mcom"/>
    <n v="0.69"/>
    <n v="0.93"/>
    <n v="0.85"/>
    <x v="1"/>
    <n v="0"/>
    <n v="0.69750000000000001"/>
    <n v="9.9600000000000009"/>
    <x v="2"/>
    <x v="1"/>
  </r>
  <r>
    <s v="PGPHR0452009"/>
    <n v="21"/>
    <s v="PGPHR"/>
    <s v="F"/>
    <x v="1"/>
    <s v="Btech"/>
    <n v="0.71"/>
    <n v="0.82000000000000006"/>
    <n v="0.91999999999999993"/>
    <x v="4"/>
    <n v="0"/>
    <n v="0.7"/>
    <n v="9.9499999999999993"/>
    <x v="3"/>
    <x v="1"/>
  </r>
  <r>
    <s v="PGPM2482009"/>
    <n v="22"/>
    <s v="PGPM"/>
    <s v="M"/>
    <x v="1"/>
    <s v="Btech"/>
    <n v="0.78"/>
    <n v="0.81"/>
    <n v="0.95"/>
    <x v="3"/>
    <n v="0"/>
    <n v="0.6725000000000001"/>
    <n v="9.94"/>
    <x v="2"/>
    <x v="1"/>
  </r>
  <r>
    <s v="PGPHR0672009"/>
    <n v="23"/>
    <s v="PGPHR"/>
    <s v="F"/>
    <x v="1"/>
    <s v="MCA"/>
    <n v="0.66999999999999993"/>
    <n v="0.82000000000000006"/>
    <n v="0.94"/>
    <x v="0"/>
    <n v="0"/>
    <n v="0.65249999999999997"/>
    <n v="9.93"/>
    <x v="2"/>
    <x v="1"/>
  </r>
  <r>
    <s v="PGPM1152009"/>
    <n v="20"/>
    <s v="PGPM"/>
    <s v="F"/>
    <x v="1"/>
    <s v="Bcom"/>
    <n v="0.87"/>
    <n v="0.95000000000000007"/>
    <n v="0.94"/>
    <x v="4"/>
    <n v="0"/>
    <n v="0.6925"/>
    <n v="9.92"/>
    <x v="3"/>
    <x v="1"/>
  </r>
  <r>
    <s v="PGPM0542009"/>
    <n v="21"/>
    <s v="PGPM"/>
    <s v="F"/>
    <x v="1"/>
    <s v="BSc"/>
    <n v="0.8"/>
    <n v="0.9"/>
    <n v="0.88"/>
    <x v="3"/>
    <n v="0"/>
    <n v="0.80749999999999988"/>
    <n v="9.91"/>
    <x v="0"/>
    <x v="1"/>
  </r>
  <r>
    <s v="PGPM0172009"/>
    <n v="20"/>
    <s v="PGPM"/>
    <s v="F"/>
    <x v="1"/>
    <s v="BCA"/>
    <n v="0.64"/>
    <n v="0.8"/>
    <n v="0.90999999999999992"/>
    <x v="2"/>
    <n v="0"/>
    <n v="0.7400000000000001"/>
    <n v="9.9"/>
    <x v="1"/>
    <x v="1"/>
  </r>
  <r>
    <s v="PGPM0812009"/>
    <n v="23"/>
    <s v="PGPM"/>
    <s v="M"/>
    <x v="1"/>
    <s v="Mcom"/>
    <n v="0.76"/>
    <n v="0.91"/>
    <n v="0.98"/>
    <x v="1"/>
    <n v="0"/>
    <n v="0.59499999999999997"/>
    <n v="9.8800000000000008"/>
    <x v="0"/>
    <x v="1"/>
  </r>
  <r>
    <s v="PGPHR0262009"/>
    <n v="22"/>
    <s v="PGPHR"/>
    <s v="M"/>
    <x v="1"/>
    <s v="Btech"/>
    <n v="0.7"/>
    <n v="0.84000000000000008"/>
    <n v="0.86"/>
    <x v="3"/>
    <n v="0"/>
    <n v="0.6925"/>
    <n v="9.86"/>
    <x v="1"/>
    <x v="1"/>
  </r>
  <r>
    <s v="PGPIM0092009"/>
    <n v="21"/>
    <s v="PGPIM"/>
    <s v="M"/>
    <x v="1"/>
    <s v="Btech"/>
    <n v="0.8899999999999999"/>
    <n v="0.92"/>
    <n v="0.96"/>
    <x v="4"/>
    <n v="0"/>
    <n v="0.72500000000000009"/>
    <n v="9.83"/>
    <x v="3"/>
    <x v="1"/>
  </r>
  <r>
    <s v="PGPIM0282009"/>
    <n v="22"/>
    <s v="PGPIM"/>
    <s v="M"/>
    <x v="1"/>
    <s v="Btech"/>
    <n v="0.82"/>
    <n v="0.89"/>
    <n v="0.91999999999999993"/>
    <x v="4"/>
    <n v="0"/>
    <n v="0.69000000000000006"/>
    <n v="9.83"/>
    <x v="1"/>
    <x v="1"/>
  </r>
  <r>
    <s v="PGPHR0062009"/>
    <n v="22"/>
    <s v="PGPHR"/>
    <s v="M"/>
    <x v="1"/>
    <s v="Btech"/>
    <n v="0.86"/>
    <n v="0.89"/>
    <n v="0.86"/>
    <x v="4"/>
    <n v="0"/>
    <n v="0.78249999999999997"/>
    <n v="9.82"/>
    <x v="1"/>
    <x v="1"/>
  </r>
  <r>
    <s v="PGPM0322009"/>
    <n v="20"/>
    <s v="PGPM"/>
    <s v="F"/>
    <x v="1"/>
    <s v="BCA"/>
    <n v="0.85"/>
    <n v="0.95000000000000007"/>
    <n v="0.90999999999999992"/>
    <x v="1"/>
    <n v="0"/>
    <n v="0.63500000000000001"/>
    <n v="9.7899999999999991"/>
    <x v="2"/>
    <x v="1"/>
  </r>
  <r>
    <s v="PGPHR0662009"/>
    <n v="23"/>
    <s v="PGPHR"/>
    <s v="F"/>
    <x v="1"/>
    <s v="MA"/>
    <n v="0.62"/>
    <n v="0.89"/>
    <n v="0.88"/>
    <x v="1"/>
    <n v="0.6"/>
    <n v="0.75249999999999995"/>
    <n v="9.75"/>
    <x v="3"/>
    <x v="0"/>
  </r>
  <r>
    <s v="PGPIM0442009"/>
    <n v="22"/>
    <s v="PGPIM"/>
    <s v="M"/>
    <x v="1"/>
    <s v="Btech"/>
    <n v="0.86"/>
    <n v="0.85000000000000009"/>
    <n v="0.96"/>
    <x v="4"/>
    <n v="0"/>
    <n v="0.65250000000000008"/>
    <n v="9.75"/>
    <x v="3"/>
    <x v="1"/>
  </r>
  <r>
    <s v="PGPHR0302009"/>
    <n v="23"/>
    <s v="PGPHR"/>
    <s v="M"/>
    <x v="1"/>
    <s v="MA"/>
    <n v="0.79"/>
    <n v="0.94000000000000006"/>
    <n v="0.89"/>
    <x v="2"/>
    <n v="0"/>
    <n v="0.6399999999999999"/>
    <n v="9.74"/>
    <x v="0"/>
    <x v="1"/>
  </r>
  <r>
    <s v="PGPIM0412009"/>
    <n v="22"/>
    <s v="PGPIM"/>
    <s v="F"/>
    <x v="1"/>
    <s v="MSc"/>
    <n v="0.75"/>
    <n v="0.94000000000000006"/>
    <n v="0.9"/>
    <x v="4"/>
    <n v="0"/>
    <n v="0.73750000000000004"/>
    <n v="9.74"/>
    <x v="0"/>
    <x v="1"/>
  </r>
  <r>
    <s v="PGPM2402009"/>
    <n v="22"/>
    <s v="PGPM"/>
    <s v="M"/>
    <x v="1"/>
    <s v="MA"/>
    <n v="0.72"/>
    <n v="0.87000000000000011"/>
    <n v="0.97"/>
    <x v="1"/>
    <n v="0"/>
    <n v="0.66749999999999998"/>
    <n v="9.7200000000000006"/>
    <x v="0"/>
    <x v="1"/>
  </r>
  <r>
    <s v="PGPHR0222009"/>
    <n v="21"/>
    <s v="PGPHR"/>
    <s v="M"/>
    <x v="1"/>
    <s v="Btech"/>
    <n v="0.63"/>
    <n v="0.95000000000000007"/>
    <n v="0.90999999999999992"/>
    <x v="3"/>
    <n v="0"/>
    <n v="0.71500000000000008"/>
    <n v="9.68"/>
    <x v="1"/>
    <x v="1"/>
  </r>
  <r>
    <s v="PGPM0802009"/>
    <n v="20"/>
    <s v="PGPM"/>
    <s v="M"/>
    <x v="1"/>
    <s v="Bcom"/>
    <n v="0.78"/>
    <n v="0.84000000000000008"/>
    <n v="0.90999999999999992"/>
    <x v="3"/>
    <n v="0"/>
    <n v="0.6825"/>
    <n v="9.59"/>
    <x v="0"/>
    <x v="1"/>
  </r>
  <r>
    <s v="PGPM0992009"/>
    <n v="22"/>
    <s v="PGPM"/>
    <s v="F"/>
    <x v="1"/>
    <s v="Mcom"/>
    <n v="0.8899999999999999"/>
    <n v="0.8"/>
    <n v="0.95"/>
    <x v="4"/>
    <n v="0"/>
    <n v="0.66749999999999998"/>
    <n v="9.59"/>
    <x v="3"/>
    <x v="1"/>
  </r>
  <r>
    <s v="PGPHR0342009"/>
    <n v="22"/>
    <s v="PGPHR"/>
    <s v="M"/>
    <x v="1"/>
    <s v="Btech"/>
    <n v="0.6"/>
    <n v="0.8600000000000001"/>
    <n v="0.94"/>
    <x v="4"/>
    <n v="0"/>
    <n v="0.75500000000000012"/>
    <n v="9.57"/>
    <x v="3"/>
    <x v="1"/>
  </r>
  <r>
    <s v="PGPM0202009"/>
    <n v="23"/>
    <s v="PGPM"/>
    <s v="F"/>
    <x v="1"/>
    <s v="MA"/>
    <n v="0.74"/>
    <n v="0.89"/>
    <n v="0.92999999999999994"/>
    <x v="3"/>
    <n v="0"/>
    <n v="0.69"/>
    <n v="9.5299999999999994"/>
    <x v="1"/>
    <x v="1"/>
  </r>
  <r>
    <s v="PGPM0512009"/>
    <n v="21"/>
    <s v="PGPM"/>
    <s v="M"/>
    <x v="1"/>
    <s v="Bcom"/>
    <n v="0.61"/>
    <n v="0.87000000000000011"/>
    <n v="0.91999999999999993"/>
    <x v="3"/>
    <n v="0"/>
    <n v="0.83250000000000002"/>
    <n v="9.49"/>
    <x v="1"/>
    <x v="1"/>
  </r>
  <r>
    <s v="PGPHR0252009"/>
    <n v="22"/>
    <s v="PGPHR"/>
    <s v="F"/>
    <x v="1"/>
    <s v="Mcom"/>
    <n v="0.67999999999999994"/>
    <n v="0.81"/>
    <n v="0.9"/>
    <x v="4"/>
    <n v="0"/>
    <n v="0.70250000000000001"/>
    <n v="9.48"/>
    <x v="1"/>
    <x v="1"/>
  </r>
  <r>
    <s v="PGPHR0272009"/>
    <n v="21"/>
    <s v="PGPHR"/>
    <s v="M"/>
    <x v="1"/>
    <s v="BBA"/>
    <n v="0.82"/>
    <n v="0.93"/>
    <n v="0.86"/>
    <x v="0"/>
    <n v="0"/>
    <n v="0.71"/>
    <n v="9.48"/>
    <x v="4"/>
    <x v="1"/>
  </r>
  <r>
    <s v="PGPHR0572009"/>
    <n v="22"/>
    <s v="PGPHR"/>
    <s v="F"/>
    <x v="1"/>
    <s v="MSc"/>
    <n v="0.61"/>
    <n v="0.89"/>
    <n v="0.92999999999999994"/>
    <x v="4"/>
    <n v="0"/>
    <n v="0.82250000000000001"/>
    <n v="9.48"/>
    <x v="3"/>
    <x v="1"/>
  </r>
  <r>
    <s v="PGPHR0542009"/>
    <n v="22"/>
    <s v="PGPHR"/>
    <s v="F"/>
    <x v="1"/>
    <s v="Mcom"/>
    <n v="0.63"/>
    <n v="0.84000000000000008"/>
    <n v="0.86"/>
    <x v="3"/>
    <n v="0"/>
    <n v="0.74750000000000005"/>
    <n v="9.4600000000000009"/>
    <x v="1"/>
    <x v="1"/>
  </r>
  <r>
    <s v="PGPM2572009"/>
    <n v="22"/>
    <s v="PGPM"/>
    <s v="M"/>
    <x v="1"/>
    <s v="Mcom"/>
    <n v="0.62"/>
    <n v="0.89"/>
    <n v="0.92999999999999994"/>
    <x v="3"/>
    <n v="0"/>
    <n v="0.70500000000000007"/>
    <n v="9.43"/>
    <x v="0"/>
    <x v="1"/>
  </r>
  <r>
    <s v="PGPM0602009"/>
    <n v="21"/>
    <s v="PGPM"/>
    <s v="M"/>
    <x v="1"/>
    <s v="BBA"/>
    <n v="0.78"/>
    <n v="0.93"/>
    <n v="0.90999999999999992"/>
    <x v="3"/>
    <n v="0"/>
    <n v="0.76749999999999996"/>
    <n v="9.42"/>
    <x v="1"/>
    <x v="1"/>
  </r>
  <r>
    <s v="PGPHR0012009"/>
    <n v="23"/>
    <s v="PGPHR"/>
    <s v="M"/>
    <x v="1"/>
    <s v="Mcom"/>
    <n v="0.69"/>
    <n v="0.94000000000000006"/>
    <n v="0.90999999999999992"/>
    <x v="1"/>
    <n v="0"/>
    <n v="0.71750000000000003"/>
    <n v="9.42"/>
    <x v="3"/>
    <x v="1"/>
  </r>
  <r>
    <s v="PGPIM0242009"/>
    <n v="22"/>
    <s v="PGPIM"/>
    <s v="F"/>
    <x v="1"/>
    <s v="Mcom"/>
    <n v="0.77"/>
    <n v="0.83000000000000007"/>
    <n v="0.95"/>
    <x v="4"/>
    <n v="0"/>
    <n v="0.6875"/>
    <n v="9.39"/>
    <x v="1"/>
    <x v="1"/>
  </r>
  <r>
    <s v="PGPIM0392009"/>
    <n v="22"/>
    <s v="PGPIM"/>
    <s v="M"/>
    <x v="1"/>
    <s v="Mcom"/>
    <n v="0.76"/>
    <n v="0.9"/>
    <n v="0.88"/>
    <x v="3"/>
    <n v="0"/>
    <n v="0.81"/>
    <n v="9.3800000000000008"/>
    <x v="1"/>
    <x v="1"/>
  </r>
  <r>
    <s v="PGPHR0772009"/>
    <n v="23"/>
    <s v="PGPHR"/>
    <s v="M"/>
    <x v="1"/>
    <s v="MA"/>
    <n v="0.65999999999999992"/>
    <n v="0.91"/>
    <n v="0.95"/>
    <x v="1"/>
    <n v="0"/>
    <n v="0.75750000000000006"/>
    <n v="9.32"/>
    <x v="0"/>
    <x v="1"/>
  </r>
  <r>
    <s v="PGPIM0262009"/>
    <n v="22"/>
    <s v="PGPIM"/>
    <s v="F"/>
    <x v="1"/>
    <s v="Mcom"/>
    <n v="0.74"/>
    <n v="0.93"/>
    <n v="0.90999999999999992"/>
    <x v="4"/>
    <n v="0"/>
    <n v="0.79"/>
    <n v="9.25"/>
    <x v="1"/>
    <x v="1"/>
  </r>
  <r>
    <s v="PGPM1872009"/>
    <n v="22"/>
    <s v="PGPM"/>
    <s v="M"/>
    <x v="1"/>
    <s v="MA"/>
    <n v="0.66999999999999993"/>
    <n v="0.8"/>
    <n v="0.88"/>
    <x v="3"/>
    <n v="0"/>
    <n v="0.66500000000000004"/>
    <n v="9.23"/>
    <x v="0"/>
    <x v="1"/>
  </r>
  <r>
    <s v="PGPHR0532009"/>
    <n v="21"/>
    <s v="PGPHR"/>
    <s v="M"/>
    <x v="1"/>
    <s v="Bcom"/>
    <n v="0.69"/>
    <n v="0.87000000000000011"/>
    <n v="0.89"/>
    <x v="3"/>
    <n v="0"/>
    <n v="0.67749999999999999"/>
    <n v="9.1999999999999993"/>
    <x v="2"/>
    <x v="1"/>
  </r>
  <r>
    <s v="PGPM1332009"/>
    <n v="22"/>
    <s v="PGPM"/>
    <s v="M"/>
    <x v="1"/>
    <s v="MA"/>
    <n v="0.80999999999999994"/>
    <n v="0.92"/>
    <n v="0.95"/>
    <x v="4"/>
    <n v="0"/>
    <n v="0.75249999999999995"/>
    <n v="9.17"/>
    <x v="2"/>
    <x v="1"/>
  </r>
  <r>
    <s v="PGPM0952009"/>
    <n v="22"/>
    <s v="PGPM"/>
    <s v="F"/>
    <x v="1"/>
    <s v="MA"/>
    <n v="0.62"/>
    <n v="0.93"/>
    <n v="0.90999999999999992"/>
    <x v="4"/>
    <n v="0"/>
    <n v="0.71"/>
    <n v="9.16"/>
    <x v="3"/>
    <x v="1"/>
  </r>
  <r>
    <s v="PGPM0762009"/>
    <n v="21"/>
    <s v="PGPM"/>
    <s v="M"/>
    <x v="1"/>
    <s v="BSc"/>
    <n v="0.82"/>
    <n v="0.82000000000000006"/>
    <n v="0.88"/>
    <x v="3"/>
    <n v="0"/>
    <n v="0.76249999999999996"/>
    <n v="9.08"/>
    <x v="1"/>
    <x v="1"/>
  </r>
  <r>
    <s v="PGPIM0422009"/>
    <n v="21"/>
    <s v="PGPIM"/>
    <s v="M"/>
    <x v="1"/>
    <s v="BSc"/>
    <n v="0.76"/>
    <n v="0.85000000000000009"/>
    <n v="0.97"/>
    <x v="3"/>
    <n v="0"/>
    <n v="0.78249999999999997"/>
    <n v="8.9499999999999993"/>
    <x v="0"/>
    <x v="1"/>
  </r>
  <r>
    <s v="PGPHR0582009"/>
    <n v="23"/>
    <s v="PGPHR"/>
    <s v="F"/>
    <x v="1"/>
    <s v="MA"/>
    <n v="0.66999999999999993"/>
    <n v="0.82000000000000006"/>
    <n v="0.92999999999999994"/>
    <x v="4"/>
    <n v="0"/>
    <n v="0.71499999999999997"/>
    <n v="8.94"/>
    <x v="2"/>
    <x v="1"/>
  </r>
  <r>
    <s v="PGPM1362010"/>
    <n v="26"/>
    <s v="PGPM"/>
    <s v="F"/>
    <x v="2"/>
    <s v="Btech"/>
    <n v="0.65"/>
    <n v="0.85000000000000009"/>
    <n v="0.91999999999999993"/>
    <x v="1"/>
    <n v="4.7"/>
    <n v="0.63"/>
    <n v="16.71"/>
    <x v="1"/>
    <x v="0"/>
  </r>
  <r>
    <s v="PGPM0372010"/>
    <n v="27"/>
    <s v="PGPM"/>
    <s v="F"/>
    <x v="2"/>
    <s v="Btech"/>
    <n v="0.67999999999999994"/>
    <n v="0.88"/>
    <n v="0.97"/>
    <x v="0"/>
    <n v="4.5999999999999996"/>
    <n v="0.80249999999999999"/>
    <n v="16.670000000000002"/>
    <x v="0"/>
    <x v="0"/>
  </r>
  <r>
    <s v="PGPIM0482010"/>
    <n v="25"/>
    <s v="PGPIM"/>
    <s v="F"/>
    <x v="2"/>
    <s v="Btech"/>
    <n v="0.64"/>
    <n v="0.9"/>
    <n v="0.86"/>
    <x v="0"/>
    <n v="3.7"/>
    <n v="0.76749999999999996"/>
    <n v="16.07"/>
    <x v="0"/>
    <x v="0"/>
  </r>
  <r>
    <s v="PGPM2742010"/>
    <n v="26"/>
    <s v="PGPM"/>
    <s v="M"/>
    <x v="2"/>
    <s v="Btech"/>
    <n v="0.75"/>
    <n v="0.9"/>
    <n v="0.90999999999999992"/>
    <x v="1"/>
    <n v="4.9000000000000004"/>
    <n v="0.67999999999999994"/>
    <n v="16.059999999999999"/>
    <x v="1"/>
    <x v="0"/>
  </r>
  <r>
    <s v="PGPM2422010"/>
    <n v="27"/>
    <s v="PGPM"/>
    <s v="F"/>
    <x v="2"/>
    <s v="MSc"/>
    <n v="0.89999999999999991"/>
    <n v="0.85000000000000009"/>
    <n v="0.96"/>
    <x v="1"/>
    <n v="4.0999999999999996"/>
    <n v="0.63250000000000006"/>
    <n v="15.84"/>
    <x v="1"/>
    <x v="0"/>
  </r>
  <r>
    <s v="PGPM2402010"/>
    <n v="24"/>
    <s v="PGPM"/>
    <s v="F"/>
    <x v="2"/>
    <s v="Btech"/>
    <n v="0.64"/>
    <n v="0.85000000000000009"/>
    <n v="0.87"/>
    <x v="1"/>
    <n v="3.4"/>
    <n v="0.8274999999999999"/>
    <n v="15.73"/>
    <x v="1"/>
    <x v="0"/>
  </r>
  <r>
    <s v="PGPM2242010"/>
    <n v="24"/>
    <s v="PGPM"/>
    <s v="F"/>
    <x v="2"/>
    <s v="Btech"/>
    <n v="0.8"/>
    <n v="0.83000000000000007"/>
    <n v="0.95"/>
    <x v="0"/>
    <n v="2.9"/>
    <n v="0.69499999999999995"/>
    <n v="15.61"/>
    <x v="0"/>
    <x v="0"/>
  </r>
  <r>
    <s v="PGPM2112010"/>
    <n v="24"/>
    <s v="PGPM"/>
    <s v="F"/>
    <x v="2"/>
    <s v="Bcom"/>
    <n v="0.79"/>
    <n v="0.8600000000000001"/>
    <n v="0.92999999999999994"/>
    <x v="0"/>
    <n v="3.7"/>
    <n v="0.60499999999999998"/>
    <n v="15.57"/>
    <x v="0"/>
    <x v="0"/>
  </r>
  <r>
    <s v="PGPM0352010"/>
    <n v="24"/>
    <s v="PGPM"/>
    <s v="F"/>
    <x v="2"/>
    <s v="Btech"/>
    <n v="0.73"/>
    <n v="0.9"/>
    <n v="0.96"/>
    <x v="1"/>
    <n v="3.1"/>
    <n v="0.65249999999999997"/>
    <n v="15.42"/>
    <x v="1"/>
    <x v="0"/>
  </r>
  <r>
    <s v="PGPM1812010"/>
    <n v="28"/>
    <s v="PGPM"/>
    <s v="F"/>
    <x v="2"/>
    <s v="MA"/>
    <n v="0.71"/>
    <n v="0.87000000000000011"/>
    <n v="0.95"/>
    <x v="1"/>
    <n v="4.7"/>
    <n v="0.65999999999999992"/>
    <n v="15.4"/>
    <x v="1"/>
    <x v="0"/>
  </r>
  <r>
    <s v="PGPM0692010"/>
    <n v="26"/>
    <s v="PGPM"/>
    <s v="F"/>
    <x v="2"/>
    <s v="Mcom"/>
    <n v="0.85"/>
    <n v="0.94000000000000006"/>
    <n v="0.94"/>
    <x v="1"/>
    <n v="4.0999999999999996"/>
    <n v="0.74749999999999994"/>
    <n v="15.38"/>
    <x v="1"/>
    <x v="0"/>
  </r>
  <r>
    <s v="PGPM0242010"/>
    <n v="25"/>
    <s v="PGPM"/>
    <s v="F"/>
    <x v="2"/>
    <s v="Mcom"/>
    <n v="0.64"/>
    <n v="0.8600000000000001"/>
    <n v="0.86"/>
    <x v="0"/>
    <n v="3.1"/>
    <n v="0.75"/>
    <n v="15.27"/>
    <x v="0"/>
    <x v="0"/>
  </r>
  <r>
    <s v="PGPM2612010"/>
    <n v="27"/>
    <s v="PGPM"/>
    <s v="F"/>
    <x v="2"/>
    <s v="Mcom"/>
    <n v="0.7"/>
    <n v="0.8"/>
    <n v="0.97"/>
    <x v="0"/>
    <n v="3.7"/>
    <n v="0.8"/>
    <n v="15.27"/>
    <x v="0"/>
    <x v="0"/>
  </r>
  <r>
    <s v="PGPIM0062010"/>
    <n v="24"/>
    <s v="PGPIM"/>
    <s v="F"/>
    <x v="2"/>
    <s v="Btech"/>
    <n v="0.78"/>
    <n v="0.92"/>
    <n v="0.94"/>
    <x v="1"/>
    <n v="3.3"/>
    <n v="0.77249999999999996"/>
    <n v="15.24"/>
    <x v="1"/>
    <x v="0"/>
  </r>
  <r>
    <s v="PGPIM0512010"/>
    <n v="25"/>
    <s v="PGPIM"/>
    <s v="F"/>
    <x v="2"/>
    <s v="Btech"/>
    <n v="0.77"/>
    <n v="0.87000000000000011"/>
    <n v="0.9"/>
    <x v="1"/>
    <n v="3"/>
    <n v="0.77"/>
    <n v="15.1"/>
    <x v="1"/>
    <x v="0"/>
  </r>
  <r>
    <s v="PGPM0612010"/>
    <n v="26"/>
    <s v="PGPM"/>
    <s v="F"/>
    <x v="2"/>
    <s v="Btech"/>
    <n v="0.63"/>
    <n v="0.88"/>
    <n v="0.95"/>
    <x v="0"/>
    <n v="4.7"/>
    <n v="0.64249999999999996"/>
    <n v="14.97"/>
    <x v="4"/>
    <x v="0"/>
  </r>
  <r>
    <s v="PGPHR0252010"/>
    <n v="24"/>
    <s v="PGPHR"/>
    <s v="F"/>
    <x v="2"/>
    <s v="Btech"/>
    <n v="0.82"/>
    <n v="0.88"/>
    <n v="0.90999999999999992"/>
    <x v="0"/>
    <n v="1.9"/>
    <n v="0.65749999999999997"/>
    <n v="14.78"/>
    <x v="0"/>
    <x v="0"/>
  </r>
  <r>
    <s v="PGPM0562010"/>
    <n v="24"/>
    <s v="PGPM"/>
    <s v="F"/>
    <x v="2"/>
    <s v="MSc"/>
    <n v="0.82"/>
    <n v="0.95000000000000007"/>
    <n v="0.9"/>
    <x v="0"/>
    <n v="2.2000000000000002"/>
    <n v="0.72750000000000004"/>
    <n v="14.76"/>
    <x v="0"/>
    <x v="0"/>
  </r>
  <r>
    <s v="PGPM2762010"/>
    <n v="27"/>
    <s v="PGPM"/>
    <s v="M"/>
    <x v="2"/>
    <s v="Mcom"/>
    <n v="0.62"/>
    <n v="0.94000000000000006"/>
    <n v="0.89"/>
    <x v="3"/>
    <n v="4.9000000000000004"/>
    <n v="0.84250000000000003"/>
    <n v="14.73"/>
    <x v="3"/>
    <x v="0"/>
  </r>
  <r>
    <s v="PGPM2472010"/>
    <n v="25"/>
    <s v="PGPM"/>
    <s v="M"/>
    <x v="2"/>
    <s v="Btech"/>
    <n v="0.87"/>
    <n v="0.8600000000000001"/>
    <n v="0.91999999999999993"/>
    <x v="0"/>
    <n v="4.4000000000000004"/>
    <n v="0.71750000000000003"/>
    <n v="14.7"/>
    <x v="2"/>
    <x v="0"/>
  </r>
  <r>
    <s v="PGPM0602010"/>
    <n v="25"/>
    <s v="PGPM"/>
    <s v="M"/>
    <x v="2"/>
    <s v="Mcom"/>
    <n v="0.65"/>
    <n v="0.91"/>
    <n v="0.96"/>
    <x v="1"/>
    <n v="3.4"/>
    <n v="0.73250000000000004"/>
    <n v="14.67"/>
    <x v="1"/>
    <x v="0"/>
  </r>
  <r>
    <s v="PGPM2372010"/>
    <n v="23"/>
    <s v="PGPM"/>
    <s v="F"/>
    <x v="2"/>
    <s v="Btech"/>
    <n v="0.80999999999999994"/>
    <n v="0.81"/>
    <n v="0.95"/>
    <x v="0"/>
    <n v="1.5"/>
    <n v="0.755"/>
    <n v="14.67"/>
    <x v="0"/>
    <x v="0"/>
  </r>
  <r>
    <s v="PGPM1022010"/>
    <n v="26"/>
    <s v="PGPM"/>
    <s v="F"/>
    <x v="2"/>
    <s v="MSc"/>
    <n v="0.64"/>
    <n v="0.81"/>
    <n v="0.90999999999999992"/>
    <x v="3"/>
    <n v="3.1"/>
    <n v="0.66"/>
    <n v="14.64"/>
    <x v="3"/>
    <x v="0"/>
  </r>
  <r>
    <s v="PGPM0252010"/>
    <n v="26"/>
    <s v="PGPM"/>
    <s v="F"/>
    <x v="2"/>
    <s v="Btech"/>
    <n v="0.61"/>
    <n v="0.84000000000000008"/>
    <n v="0.99"/>
    <x v="2"/>
    <n v="4.9000000000000004"/>
    <n v="0.73250000000000004"/>
    <n v="14.6"/>
    <x v="1"/>
    <x v="0"/>
  </r>
  <r>
    <s v="PGPM2722010"/>
    <n v="23"/>
    <s v="PGPM"/>
    <s v="F"/>
    <x v="2"/>
    <s v="Btech"/>
    <n v="0.8899999999999999"/>
    <n v="0.95000000000000007"/>
    <n v="0.87"/>
    <x v="1"/>
    <n v="1.1000000000000001"/>
    <n v="0.66749999999999998"/>
    <n v="14.53"/>
    <x v="1"/>
    <x v="0"/>
  </r>
  <r>
    <s v="PGPM2102010"/>
    <n v="25"/>
    <s v="PGPM"/>
    <s v="M"/>
    <x v="2"/>
    <s v="Btech"/>
    <n v="0.87"/>
    <n v="0.94000000000000006"/>
    <n v="0.9"/>
    <x v="0"/>
    <n v="4.4000000000000004"/>
    <n v="0.74750000000000005"/>
    <n v="14.49"/>
    <x v="4"/>
    <x v="0"/>
  </r>
  <r>
    <s v="PGPM1592010"/>
    <n v="25"/>
    <s v="PGPM"/>
    <s v="F"/>
    <x v="2"/>
    <s v="Btech"/>
    <n v="0.63"/>
    <n v="0.84000000000000008"/>
    <n v="0.87"/>
    <x v="0"/>
    <n v="4.4000000000000004"/>
    <n v="0.66999999999999993"/>
    <n v="14.48"/>
    <x v="2"/>
    <x v="0"/>
  </r>
  <r>
    <s v="PGPHR0362010"/>
    <n v="23"/>
    <s v="PGPHR"/>
    <s v="M"/>
    <x v="2"/>
    <s v="Bcom"/>
    <n v="0.77"/>
    <n v="0.92"/>
    <n v="0.9"/>
    <x v="0"/>
    <n v="3"/>
    <n v="0.57000000000000006"/>
    <n v="14.47"/>
    <x v="0"/>
    <x v="0"/>
  </r>
  <r>
    <s v="PGPHR0512010"/>
    <n v="22"/>
    <s v="PGPHR"/>
    <s v="F"/>
    <x v="2"/>
    <s v="Btech"/>
    <n v="0.65999999999999992"/>
    <n v="0.83000000000000007"/>
    <n v="0.87"/>
    <x v="0"/>
    <n v="1.3"/>
    <n v="0.71"/>
    <n v="14.46"/>
    <x v="0"/>
    <x v="0"/>
  </r>
  <r>
    <s v="PGPM1112010"/>
    <n v="26"/>
    <s v="PGPM"/>
    <s v="F"/>
    <x v="2"/>
    <s v="Btech"/>
    <n v="0.71"/>
    <n v="0.88"/>
    <n v="0.97"/>
    <x v="1"/>
    <n v="4.7"/>
    <n v="0.75750000000000006"/>
    <n v="14.45"/>
    <x v="3"/>
    <x v="0"/>
  </r>
  <r>
    <s v="PGPM2022010"/>
    <n v="25"/>
    <s v="PGPM"/>
    <s v="F"/>
    <x v="2"/>
    <s v="Btech"/>
    <n v="0.7"/>
    <n v="0.8600000000000001"/>
    <n v="0.91999999999999993"/>
    <x v="0"/>
    <n v="4"/>
    <n v="0.7"/>
    <n v="14.45"/>
    <x v="4"/>
    <x v="0"/>
  </r>
  <r>
    <s v="PGPM1442010"/>
    <n v="26"/>
    <s v="PGPM"/>
    <s v="F"/>
    <x v="2"/>
    <s v="Btech"/>
    <n v="0.85"/>
    <n v="0.9"/>
    <n v="0.9"/>
    <x v="0"/>
    <n v="4.2"/>
    <n v="0.71250000000000002"/>
    <n v="14.42"/>
    <x v="1"/>
    <x v="0"/>
  </r>
  <r>
    <s v="PGPM1542010"/>
    <n v="24"/>
    <s v="PGPM"/>
    <s v="F"/>
    <x v="2"/>
    <s v="Btech"/>
    <n v="0.79"/>
    <n v="0.91"/>
    <n v="0.92999999999999994"/>
    <x v="3"/>
    <n v="2.9"/>
    <n v="0.60749999999999993"/>
    <n v="14.38"/>
    <x v="3"/>
    <x v="0"/>
  </r>
  <r>
    <s v="PGPM1622010"/>
    <n v="26"/>
    <s v="PGPM"/>
    <s v="F"/>
    <x v="2"/>
    <s v="Btech"/>
    <n v="0.80999999999999994"/>
    <n v="0.93"/>
    <n v="0.87"/>
    <x v="1"/>
    <n v="4.0999999999999996"/>
    <n v="0.92249999999999988"/>
    <n v="14.38"/>
    <x v="0"/>
    <x v="0"/>
  </r>
  <r>
    <s v="PGPM0392010"/>
    <n v="24"/>
    <s v="PGPM"/>
    <s v="M"/>
    <x v="2"/>
    <s v="Bcom"/>
    <n v="0.85"/>
    <n v="0.92"/>
    <n v="0.97"/>
    <x v="1"/>
    <n v="3.1"/>
    <n v="0.73499999999999999"/>
    <n v="14.34"/>
    <x v="1"/>
    <x v="0"/>
  </r>
  <r>
    <s v="PGPM1372010"/>
    <n v="25"/>
    <s v="PGPM"/>
    <s v="F"/>
    <x v="2"/>
    <s v="Btech"/>
    <n v="0.73"/>
    <n v="0.92"/>
    <n v="0.98"/>
    <x v="1"/>
    <n v="4.4000000000000004"/>
    <n v="0.72499999999999998"/>
    <n v="14.29"/>
    <x v="0"/>
    <x v="0"/>
  </r>
  <r>
    <s v="PGPM1972010"/>
    <n v="23"/>
    <s v="PGPM"/>
    <s v="F"/>
    <x v="2"/>
    <s v="Btech"/>
    <n v="0.84"/>
    <n v="0.81"/>
    <n v="0.86"/>
    <x v="3"/>
    <n v="2"/>
    <n v="0.6825"/>
    <n v="14.25"/>
    <x v="3"/>
    <x v="0"/>
  </r>
  <r>
    <s v="PGPM2532010"/>
    <n v="24"/>
    <s v="PGPM"/>
    <s v="F"/>
    <x v="2"/>
    <s v="Btech"/>
    <n v="0.62"/>
    <n v="0.91"/>
    <n v="0.90999999999999992"/>
    <x v="1"/>
    <n v="1.6"/>
    <n v="0.75750000000000006"/>
    <n v="14.24"/>
    <x v="1"/>
    <x v="0"/>
  </r>
  <r>
    <s v="PGPM1492010"/>
    <n v="26"/>
    <s v="PGPM"/>
    <s v="M"/>
    <x v="2"/>
    <s v="Btech"/>
    <n v="0.84"/>
    <n v="0.89"/>
    <n v="0.89"/>
    <x v="0"/>
    <n v="3.8"/>
    <n v="0.8075"/>
    <n v="14.22"/>
    <x v="4"/>
    <x v="0"/>
  </r>
  <r>
    <s v="PGPM0092010"/>
    <n v="25"/>
    <s v="PGPM"/>
    <s v="M"/>
    <x v="2"/>
    <s v="Btech"/>
    <n v="0.83"/>
    <n v="0.87000000000000011"/>
    <n v="0.92999999999999994"/>
    <x v="3"/>
    <n v="2.8"/>
    <n v="0.72250000000000003"/>
    <n v="14.19"/>
    <x v="3"/>
    <x v="0"/>
  </r>
  <r>
    <s v="PGPM0322010"/>
    <n v="25"/>
    <s v="PGPM"/>
    <s v="F"/>
    <x v="2"/>
    <s v="Btech"/>
    <n v="0.71"/>
    <n v="0.84000000000000008"/>
    <n v="0.95"/>
    <x v="1"/>
    <n v="4.4000000000000004"/>
    <n v="0.60000000000000009"/>
    <n v="14.19"/>
    <x v="3"/>
    <x v="0"/>
  </r>
  <r>
    <s v="PGPM0792010"/>
    <n v="26"/>
    <s v="PGPM"/>
    <s v="F"/>
    <x v="2"/>
    <s v="Btech"/>
    <n v="0.65"/>
    <n v="0.94000000000000006"/>
    <n v="0.97"/>
    <x v="3"/>
    <n v="4.5"/>
    <n v="0.72000000000000008"/>
    <n v="14.16"/>
    <x v="1"/>
    <x v="0"/>
  </r>
  <r>
    <s v="PGPHR0042010"/>
    <n v="22"/>
    <s v="PGPHR"/>
    <s v="F"/>
    <x v="2"/>
    <s v="Btech"/>
    <n v="0.61"/>
    <n v="0.84000000000000008"/>
    <n v="0.92999999999999994"/>
    <x v="0"/>
    <n v="1.3"/>
    <n v="0.73499999999999999"/>
    <n v="14.15"/>
    <x v="0"/>
    <x v="0"/>
  </r>
  <r>
    <s v="PGPM2572010"/>
    <n v="25"/>
    <s v="PGPM"/>
    <s v="F"/>
    <x v="2"/>
    <s v="Btech"/>
    <n v="0.72"/>
    <n v="0.84000000000000008"/>
    <n v="0.89"/>
    <x v="1"/>
    <n v="4.4000000000000004"/>
    <n v="0.65500000000000003"/>
    <n v="14.13"/>
    <x v="4"/>
    <x v="0"/>
  </r>
  <r>
    <s v="PGPM1352010"/>
    <n v="27"/>
    <s v="PGPM"/>
    <s v="M"/>
    <x v="2"/>
    <s v="Btech"/>
    <n v="0.86"/>
    <n v="0.87000000000000011"/>
    <n v="0.86"/>
    <x v="1"/>
    <n v="4.9000000000000004"/>
    <n v="0.79"/>
    <n v="14.1"/>
    <x v="3"/>
    <x v="0"/>
  </r>
  <r>
    <s v="PGPHR0602010"/>
    <n v="23"/>
    <s v="PGPHR"/>
    <s v="M"/>
    <x v="2"/>
    <s v="Btech"/>
    <n v="0.72"/>
    <n v="0.9"/>
    <n v="0.97"/>
    <x v="2"/>
    <n v="1.6"/>
    <n v="0.64500000000000002"/>
    <n v="14.1"/>
    <x v="2"/>
    <x v="0"/>
  </r>
  <r>
    <s v="PGPIM0332010"/>
    <n v="25"/>
    <s v="PGPIM"/>
    <s v="F"/>
    <x v="2"/>
    <s v="Btech"/>
    <n v="0.7"/>
    <n v="0.93"/>
    <n v="0.88"/>
    <x v="4"/>
    <n v="3"/>
    <n v="0.78500000000000014"/>
    <n v="14.1"/>
    <x v="4"/>
    <x v="0"/>
  </r>
  <r>
    <s v="PGPM0832010"/>
    <n v="27"/>
    <s v="PGPM"/>
    <s v="F"/>
    <x v="2"/>
    <s v="Btech"/>
    <n v="0.79"/>
    <n v="0.8600000000000001"/>
    <n v="0.95"/>
    <x v="1"/>
    <n v="4.8"/>
    <n v="0.67749999999999999"/>
    <n v="14.09"/>
    <x v="3"/>
    <x v="0"/>
  </r>
  <r>
    <s v="PGPM2592010"/>
    <n v="27"/>
    <s v="PGPM"/>
    <s v="F"/>
    <x v="2"/>
    <s v="MSc"/>
    <n v="0.62"/>
    <n v="0.83000000000000007"/>
    <n v="0.89"/>
    <x v="0"/>
    <n v="3.8"/>
    <n v="0.76"/>
    <n v="14.09"/>
    <x v="3"/>
    <x v="0"/>
  </r>
  <r>
    <s v="PGPM1982010"/>
    <n v="27"/>
    <s v="PGPM"/>
    <s v="M"/>
    <x v="2"/>
    <s v="Btech"/>
    <n v="0.8"/>
    <n v="0.84000000000000008"/>
    <n v="0.97"/>
    <x v="1"/>
    <n v="4.5"/>
    <n v="0.62749999999999995"/>
    <n v="14.07"/>
    <x v="4"/>
    <x v="0"/>
  </r>
  <r>
    <s v="PGPIM0382010"/>
    <n v="22"/>
    <s v="PGPIM"/>
    <s v="F"/>
    <x v="2"/>
    <s v="Btech"/>
    <n v="0.65"/>
    <n v="0.82000000000000006"/>
    <n v="0.91999999999999993"/>
    <x v="1"/>
    <n v="1"/>
    <n v="0.83000000000000007"/>
    <n v="14.07"/>
    <x v="1"/>
    <x v="0"/>
  </r>
  <r>
    <s v="PGPM0642010"/>
    <n v="24"/>
    <s v="PGPM"/>
    <s v="F"/>
    <x v="2"/>
    <s v="Btech"/>
    <n v="0.71"/>
    <n v="0.92"/>
    <n v="0.86"/>
    <x v="0"/>
    <n v="3"/>
    <n v="0.59750000000000003"/>
    <n v="14.02"/>
    <x v="3"/>
    <x v="0"/>
  </r>
  <r>
    <s v="PGPM1342010"/>
    <n v="25"/>
    <s v="PGPM"/>
    <s v="M"/>
    <x v="2"/>
    <s v="Btech"/>
    <n v="0.76"/>
    <n v="0.92"/>
    <n v="0.89"/>
    <x v="0"/>
    <n v="4.3"/>
    <n v="0.76500000000000001"/>
    <n v="14.01"/>
    <x v="4"/>
    <x v="0"/>
  </r>
  <r>
    <s v="PGPM0522010"/>
    <n v="24"/>
    <s v="PGPM"/>
    <s v="F"/>
    <x v="2"/>
    <s v="Btech"/>
    <n v="0.77"/>
    <n v="0.8"/>
    <n v="0.89"/>
    <x v="2"/>
    <n v="3.4"/>
    <n v="0.66250000000000009"/>
    <n v="13.99"/>
    <x v="3"/>
    <x v="0"/>
  </r>
  <r>
    <s v="PGPM1702010"/>
    <n v="23"/>
    <s v="PGPM"/>
    <s v="M"/>
    <x v="2"/>
    <s v="MSc"/>
    <n v="0.67999999999999994"/>
    <n v="0.88"/>
    <n v="0.9"/>
    <x v="0"/>
    <n v="1.2"/>
    <n v="0.81749999999999989"/>
    <n v="13.96"/>
    <x v="0"/>
    <x v="0"/>
  </r>
  <r>
    <s v="PGPM0152010"/>
    <n v="25"/>
    <s v="PGPM"/>
    <s v="F"/>
    <x v="2"/>
    <s v="Btech"/>
    <n v="0.65"/>
    <n v="0.92"/>
    <n v="0.96"/>
    <x v="0"/>
    <n v="3"/>
    <n v="0.62999999999999989"/>
    <n v="13.94"/>
    <x v="3"/>
    <x v="0"/>
  </r>
  <r>
    <s v="PGPM0842010"/>
    <n v="24"/>
    <s v="PGPM"/>
    <s v="F"/>
    <x v="2"/>
    <s v="Btech"/>
    <n v="0.8899999999999999"/>
    <n v="0.88"/>
    <n v="0.89"/>
    <x v="0"/>
    <n v="2.7"/>
    <n v="0.78999999999999992"/>
    <n v="13.93"/>
    <x v="3"/>
    <x v="0"/>
  </r>
  <r>
    <s v="PGPM0022010"/>
    <n v="27"/>
    <s v="PGPM"/>
    <s v="F"/>
    <x v="2"/>
    <s v="MSc"/>
    <n v="0.83"/>
    <n v="0.89"/>
    <n v="0.94"/>
    <x v="1"/>
    <n v="4.7"/>
    <n v="0.70750000000000002"/>
    <n v="13.9"/>
    <x v="0"/>
    <x v="0"/>
  </r>
  <r>
    <s v="PGPM2012010"/>
    <n v="26"/>
    <s v="PGPM"/>
    <s v="F"/>
    <x v="2"/>
    <s v="Btech"/>
    <n v="0.65999999999999992"/>
    <n v="0.93"/>
    <n v="0.87"/>
    <x v="0"/>
    <n v="3.5"/>
    <n v="0.8125"/>
    <n v="13.9"/>
    <x v="4"/>
    <x v="0"/>
  </r>
  <r>
    <s v="PGPM0462010"/>
    <n v="25"/>
    <s v="PGPM"/>
    <s v="M"/>
    <x v="2"/>
    <s v="MA"/>
    <n v="0.72"/>
    <n v="0.88"/>
    <n v="0.91999999999999993"/>
    <x v="1"/>
    <n v="3.4"/>
    <n v="0.64749999999999996"/>
    <n v="13.83"/>
    <x v="1"/>
    <x v="0"/>
  </r>
  <r>
    <s v="PGPM0902010"/>
    <n v="25"/>
    <s v="PGPM"/>
    <s v="F"/>
    <x v="2"/>
    <s v="Btech"/>
    <n v="0.78"/>
    <n v="0.89"/>
    <n v="0.88"/>
    <x v="1"/>
    <n v="3.7"/>
    <n v="0.6925"/>
    <n v="13.82"/>
    <x v="4"/>
    <x v="0"/>
  </r>
  <r>
    <s v="PGPM0482010"/>
    <n v="25"/>
    <s v="PGPM"/>
    <s v="F"/>
    <x v="2"/>
    <s v="Btech"/>
    <n v="0.74"/>
    <n v="0.8"/>
    <n v="0.99"/>
    <x v="2"/>
    <n v="3.4"/>
    <n v="0.83250000000000002"/>
    <n v="13.79"/>
    <x v="1"/>
    <x v="0"/>
  </r>
  <r>
    <s v="PGPM1562010"/>
    <n v="21"/>
    <s v="PGPM"/>
    <s v="F"/>
    <x v="2"/>
    <s v="Btech"/>
    <n v="0.67999999999999994"/>
    <n v="0.82000000000000006"/>
    <n v="0.89"/>
    <x v="1"/>
    <n v="0"/>
    <n v="0.78750000000000009"/>
    <n v="13.79"/>
    <x v="1"/>
    <x v="1"/>
  </r>
  <r>
    <s v="PGPM1222010"/>
    <n v="27"/>
    <s v="PGPM"/>
    <s v="F"/>
    <x v="2"/>
    <s v="Btech"/>
    <n v="0.75"/>
    <n v="0.92"/>
    <n v="0.94"/>
    <x v="3"/>
    <n v="4.7"/>
    <n v="0.66999999999999993"/>
    <n v="13.78"/>
    <x v="0"/>
    <x v="0"/>
  </r>
  <r>
    <s v="PGPM0652010"/>
    <n v="22"/>
    <s v="PGPM"/>
    <s v="F"/>
    <x v="2"/>
    <s v="Btech"/>
    <n v="0.62"/>
    <n v="0.92"/>
    <n v="0.87"/>
    <x v="1"/>
    <n v="0"/>
    <n v="0.66249999999999987"/>
    <n v="13.74"/>
    <x v="1"/>
    <x v="1"/>
  </r>
  <r>
    <s v="PGPM1762010"/>
    <n v="26"/>
    <s v="PGPM"/>
    <s v="M"/>
    <x v="2"/>
    <s v="Btech"/>
    <n v="0.66999999999999993"/>
    <n v="0.87000000000000011"/>
    <n v="0.95"/>
    <x v="1"/>
    <n v="4.2"/>
    <n v="0.70750000000000002"/>
    <n v="13.74"/>
    <x v="2"/>
    <x v="0"/>
  </r>
  <r>
    <s v="PGPIM0492010"/>
    <n v="24"/>
    <s v="PGPIM"/>
    <s v="F"/>
    <x v="2"/>
    <s v="MSc"/>
    <n v="0.67999999999999994"/>
    <n v="0.83000000000000007"/>
    <n v="0.9"/>
    <x v="1"/>
    <n v="1.7"/>
    <n v="0.83499999999999996"/>
    <n v="13.74"/>
    <x v="1"/>
    <x v="0"/>
  </r>
  <r>
    <s v="PGPM0862010"/>
    <n v="25"/>
    <s v="PGPM"/>
    <s v="F"/>
    <x v="2"/>
    <s v="BCA"/>
    <n v="0.78"/>
    <n v="0.83000000000000007"/>
    <n v="0.86"/>
    <x v="0"/>
    <n v="4.8"/>
    <n v="0.86"/>
    <n v="13.73"/>
    <x v="3"/>
    <x v="0"/>
  </r>
  <r>
    <s v="PGPHR0392010"/>
    <n v="22"/>
    <s v="PGPHR"/>
    <s v="F"/>
    <x v="2"/>
    <s v="Btech"/>
    <n v="0.79"/>
    <n v="0.89"/>
    <n v="0.98"/>
    <x v="0"/>
    <n v="0"/>
    <n v="0.74750000000000005"/>
    <n v="13.73"/>
    <x v="0"/>
    <x v="1"/>
  </r>
  <r>
    <s v="PGPM1742010"/>
    <n v="27"/>
    <s v="PGPM"/>
    <s v="F"/>
    <x v="2"/>
    <s v="MA"/>
    <n v="0.78"/>
    <n v="0.93"/>
    <n v="0.95"/>
    <x v="2"/>
    <n v="4.8"/>
    <n v="0.71750000000000003"/>
    <n v="13.71"/>
    <x v="1"/>
    <x v="0"/>
  </r>
  <r>
    <s v="PGPIM0252010"/>
    <n v="22"/>
    <s v="PGPIM"/>
    <s v="F"/>
    <x v="2"/>
    <s v="Btech"/>
    <n v="0.75"/>
    <n v="0.94000000000000006"/>
    <n v="0.89"/>
    <x v="1"/>
    <n v="1.1000000000000001"/>
    <n v="0.73250000000000004"/>
    <n v="13.71"/>
    <x v="1"/>
    <x v="0"/>
  </r>
  <r>
    <s v="PGPM0102010"/>
    <n v="22"/>
    <s v="PGPM"/>
    <s v="F"/>
    <x v="2"/>
    <s v="Btech"/>
    <n v="0.86"/>
    <n v="0.95000000000000007"/>
    <n v="0.97"/>
    <x v="1"/>
    <n v="0"/>
    <n v="0.69000000000000006"/>
    <n v="13.69"/>
    <x v="1"/>
    <x v="1"/>
  </r>
  <r>
    <s v="PGPM2892010"/>
    <n v="26"/>
    <s v="PGPM"/>
    <s v="M"/>
    <x v="2"/>
    <s v="Btech"/>
    <n v="0.66999999999999993"/>
    <n v="0.95000000000000007"/>
    <n v="0.94"/>
    <x v="2"/>
    <n v="3.8"/>
    <n v="0.68000000000000016"/>
    <n v="13.67"/>
    <x v="0"/>
    <x v="0"/>
  </r>
  <r>
    <s v="PGPIM0232010"/>
    <n v="25"/>
    <s v="PGPIM"/>
    <s v="F"/>
    <x v="2"/>
    <s v="Btech"/>
    <n v="0.78"/>
    <n v="0.92"/>
    <n v="0.88"/>
    <x v="0"/>
    <n v="2.8"/>
    <n v="0.62999999999999989"/>
    <n v="13.67"/>
    <x v="1"/>
    <x v="0"/>
  </r>
  <r>
    <s v="PGPM1902010"/>
    <n v="27"/>
    <s v="PGPM"/>
    <s v="F"/>
    <x v="2"/>
    <s v="Btech"/>
    <n v="0.71"/>
    <n v="0.92"/>
    <n v="0.92999999999999994"/>
    <x v="3"/>
    <n v="4.5999999999999996"/>
    <n v="0.72"/>
    <n v="13.65"/>
    <x v="4"/>
    <x v="0"/>
  </r>
  <r>
    <s v="PGPM0622010"/>
    <n v="25"/>
    <s v="PGPM"/>
    <s v="F"/>
    <x v="2"/>
    <s v="Btech"/>
    <n v="0.67999999999999994"/>
    <n v="0.87000000000000011"/>
    <n v="0.95"/>
    <x v="3"/>
    <n v="4.0999999999999996"/>
    <n v="0.75"/>
    <n v="13.64"/>
    <x v="1"/>
    <x v="0"/>
  </r>
  <r>
    <s v="PGPM0032010"/>
    <n v="25"/>
    <s v="PGPM"/>
    <s v="M"/>
    <x v="2"/>
    <s v="Btech"/>
    <n v="0.89999999999999991"/>
    <n v="0.81"/>
    <n v="0.9"/>
    <x v="3"/>
    <n v="4.4000000000000004"/>
    <n v="0.84750000000000003"/>
    <n v="13.63"/>
    <x v="4"/>
    <x v="0"/>
  </r>
  <r>
    <s v="PGPM1272010"/>
    <n v="24"/>
    <s v="PGPM"/>
    <s v="F"/>
    <x v="2"/>
    <s v="Btech"/>
    <n v="0.80999999999999994"/>
    <n v="0.89"/>
    <n v="0.94"/>
    <x v="1"/>
    <n v="2.9"/>
    <n v="0.66000000000000014"/>
    <n v="13.63"/>
    <x v="3"/>
    <x v="0"/>
  </r>
  <r>
    <s v="PGPM1232010"/>
    <n v="22"/>
    <s v="PGPM"/>
    <s v="F"/>
    <x v="2"/>
    <s v="Btech"/>
    <n v="0.71"/>
    <n v="0.87000000000000011"/>
    <n v="0.91999999999999993"/>
    <x v="1"/>
    <n v="0"/>
    <n v="0.69499999999999995"/>
    <n v="13.62"/>
    <x v="1"/>
    <x v="1"/>
  </r>
  <r>
    <s v="PGPM2192010"/>
    <n v="22"/>
    <s v="PGPM"/>
    <s v="M"/>
    <x v="2"/>
    <s v="Btech"/>
    <n v="0.69"/>
    <n v="0.81"/>
    <n v="0.96"/>
    <x v="1"/>
    <n v="1.4"/>
    <n v="0.74749999999999994"/>
    <n v="13.61"/>
    <x v="1"/>
    <x v="0"/>
  </r>
  <r>
    <s v="PGPM0442010"/>
    <n v="24"/>
    <s v="PGPM"/>
    <s v="F"/>
    <x v="2"/>
    <s v="Btech"/>
    <n v="0.83"/>
    <n v="0.85000000000000009"/>
    <n v="0.98"/>
    <x v="0"/>
    <n v="2.2999999999999998"/>
    <n v="0.63749999999999996"/>
    <n v="13.58"/>
    <x v="3"/>
    <x v="0"/>
  </r>
  <r>
    <s v="PGPM2702010"/>
    <n v="26"/>
    <s v="PGPM"/>
    <s v="M"/>
    <x v="2"/>
    <s v="MSc"/>
    <n v="0.73"/>
    <n v="0.85000000000000009"/>
    <n v="0.92999999999999994"/>
    <x v="0"/>
    <n v="3.4"/>
    <n v="0.76249999999999996"/>
    <n v="13.58"/>
    <x v="2"/>
    <x v="0"/>
  </r>
  <r>
    <s v="PGPM0852010"/>
    <n v="25"/>
    <s v="PGPM"/>
    <s v="F"/>
    <x v="2"/>
    <s v="Btech"/>
    <n v="0.71"/>
    <n v="0.81"/>
    <n v="0.86"/>
    <x v="3"/>
    <n v="4.0999999999999996"/>
    <n v="0.71"/>
    <n v="13.57"/>
    <x v="2"/>
    <x v="0"/>
  </r>
  <r>
    <s v="PGPM2452010"/>
    <n v="25"/>
    <s v="PGPM"/>
    <s v="F"/>
    <x v="2"/>
    <s v="Btech"/>
    <n v="0.75"/>
    <n v="0.93"/>
    <n v="0.98"/>
    <x v="3"/>
    <n v="4.2"/>
    <n v="0.80750000000000011"/>
    <n v="13.57"/>
    <x v="0"/>
    <x v="0"/>
  </r>
  <r>
    <s v="PGPM1212010"/>
    <n v="22"/>
    <s v="PGPM"/>
    <s v="F"/>
    <x v="2"/>
    <s v="Btech"/>
    <n v="0.8899999999999999"/>
    <n v="0.81"/>
    <n v="0.96"/>
    <x v="2"/>
    <n v="0"/>
    <n v="0.75750000000000006"/>
    <n v="13.56"/>
    <x v="2"/>
    <x v="1"/>
  </r>
  <r>
    <s v="PGPM1722010"/>
    <n v="22"/>
    <s v="PGPM"/>
    <s v="F"/>
    <x v="2"/>
    <s v="Btech"/>
    <n v="0.80999999999999994"/>
    <n v="0.89"/>
    <n v="0.98"/>
    <x v="1"/>
    <n v="0"/>
    <n v="0.63250000000000006"/>
    <n v="13.56"/>
    <x v="1"/>
    <x v="1"/>
  </r>
  <r>
    <s v="PGPM1922010"/>
    <n v="26"/>
    <s v="PGPM"/>
    <s v="F"/>
    <x v="2"/>
    <s v="Btech"/>
    <n v="0.66999999999999993"/>
    <n v="0.9"/>
    <n v="0.98"/>
    <x v="3"/>
    <n v="4.0999999999999996"/>
    <n v="0.78"/>
    <n v="13.55"/>
    <x v="1"/>
    <x v="0"/>
  </r>
  <r>
    <s v="PGPIM0592010"/>
    <n v="22"/>
    <s v="PGPIM"/>
    <s v="F"/>
    <x v="2"/>
    <s v="Btech"/>
    <n v="0.71"/>
    <n v="0.91"/>
    <n v="0.86"/>
    <x v="2"/>
    <n v="0"/>
    <n v="0.79499999999999993"/>
    <n v="13.55"/>
    <x v="2"/>
    <x v="1"/>
  </r>
  <r>
    <s v="PGPM0382010"/>
    <n v="26"/>
    <s v="PGPM"/>
    <s v="F"/>
    <x v="2"/>
    <s v="Btech"/>
    <n v="0.88"/>
    <n v="0.92"/>
    <n v="0.96"/>
    <x v="4"/>
    <n v="3.9"/>
    <n v="0.71250000000000013"/>
    <n v="13.54"/>
    <x v="0"/>
    <x v="0"/>
  </r>
  <r>
    <s v="PGPM0012010"/>
    <n v="22"/>
    <s v="PGPM"/>
    <s v="F"/>
    <x v="2"/>
    <s v="Btech"/>
    <n v="0.83"/>
    <n v="0.83000000000000007"/>
    <n v="0.87"/>
    <x v="2"/>
    <n v="0"/>
    <n v="0.78500000000000003"/>
    <n v="13.53"/>
    <x v="2"/>
    <x v="1"/>
  </r>
  <r>
    <s v="PGPM1422010"/>
    <n v="26"/>
    <s v="PGPM"/>
    <s v="F"/>
    <x v="2"/>
    <s v="Btech"/>
    <n v="0.87"/>
    <n v="0.94000000000000006"/>
    <n v="0.96"/>
    <x v="4"/>
    <n v="4.2"/>
    <n v="0.6925"/>
    <n v="13.52"/>
    <x v="3"/>
    <x v="0"/>
  </r>
  <r>
    <s v="PGPM0752010"/>
    <n v="23"/>
    <s v="PGPM"/>
    <s v="F"/>
    <x v="2"/>
    <s v="Bcom"/>
    <n v="0.6"/>
    <n v="0.83000000000000007"/>
    <n v="0.85"/>
    <x v="1"/>
    <n v="1.6"/>
    <n v="0.75750000000000006"/>
    <n v="13.51"/>
    <x v="1"/>
    <x v="0"/>
  </r>
  <r>
    <s v="PGPHR0112010"/>
    <n v="21"/>
    <s v="PGPHR"/>
    <s v="F"/>
    <x v="2"/>
    <s v="Btech"/>
    <n v="0.7"/>
    <n v="0.9"/>
    <n v="0.95"/>
    <x v="0"/>
    <n v="0"/>
    <n v="0.66249999999999998"/>
    <n v="13.51"/>
    <x v="0"/>
    <x v="1"/>
  </r>
  <r>
    <s v="PGPM0082010"/>
    <n v="25"/>
    <s v="PGPM"/>
    <s v="F"/>
    <x v="2"/>
    <s v="Btech"/>
    <n v="0.66999999999999993"/>
    <n v="0.94000000000000006"/>
    <n v="0.88"/>
    <x v="2"/>
    <n v="2.6"/>
    <n v="0.76750000000000007"/>
    <n v="13.49"/>
    <x v="3"/>
    <x v="0"/>
  </r>
  <r>
    <s v="PGPM1582010"/>
    <n v="26"/>
    <s v="PGPM"/>
    <s v="F"/>
    <x v="2"/>
    <s v="MSc"/>
    <n v="0.86"/>
    <n v="0.94000000000000006"/>
    <n v="0.98"/>
    <x v="0"/>
    <n v="2.7"/>
    <n v="0.77500000000000002"/>
    <n v="13.47"/>
    <x v="4"/>
    <x v="0"/>
  </r>
  <r>
    <s v="PGPM2682010"/>
    <n v="26"/>
    <s v="PGPM"/>
    <s v="M"/>
    <x v="2"/>
    <s v="Btech"/>
    <n v="0.8899999999999999"/>
    <n v="0.84000000000000008"/>
    <n v="0.89"/>
    <x v="3"/>
    <n v="4.8"/>
    <n v="0.8125"/>
    <n v="13.47"/>
    <x v="0"/>
    <x v="0"/>
  </r>
  <r>
    <s v="PGPM2482010"/>
    <n v="24"/>
    <s v="PGPM"/>
    <s v="M"/>
    <x v="2"/>
    <s v="MSc"/>
    <n v="0.85"/>
    <n v="0.87000000000000011"/>
    <n v="0.90999999999999992"/>
    <x v="1"/>
    <n v="1.1000000000000001"/>
    <n v="0.71250000000000013"/>
    <n v="13.45"/>
    <x v="1"/>
    <x v="0"/>
  </r>
  <r>
    <s v="PGPM0362010"/>
    <n v="25"/>
    <s v="PGPM"/>
    <s v="F"/>
    <x v="2"/>
    <s v="Btech"/>
    <n v="0.62"/>
    <n v="0.88"/>
    <n v="0.94"/>
    <x v="0"/>
    <n v="2.8"/>
    <n v="0.66499999999999992"/>
    <n v="13.44"/>
    <x v="2"/>
    <x v="0"/>
  </r>
  <r>
    <s v="PGPM2322010"/>
    <n v="25"/>
    <s v="PGPM"/>
    <s v="F"/>
    <x v="2"/>
    <s v="Btech"/>
    <n v="0.61"/>
    <n v="0.83000000000000007"/>
    <n v="0.97"/>
    <x v="1"/>
    <n v="3.5"/>
    <n v="0.82750000000000001"/>
    <n v="13.44"/>
    <x v="0"/>
    <x v="0"/>
  </r>
  <r>
    <s v="PGPM0682010"/>
    <n v="27"/>
    <s v="PGPM"/>
    <s v="M"/>
    <x v="2"/>
    <s v="Mcom"/>
    <n v="0.74"/>
    <n v="0.94000000000000006"/>
    <n v="0.87"/>
    <x v="0"/>
    <n v="4"/>
    <n v="0.59000000000000008"/>
    <n v="13.43"/>
    <x v="3"/>
    <x v="0"/>
  </r>
  <r>
    <s v="PGPM1452010"/>
    <n v="21"/>
    <s v="PGPM"/>
    <s v="F"/>
    <x v="2"/>
    <s v="Btech"/>
    <n v="0.73"/>
    <n v="0.94000000000000006"/>
    <n v="0.96"/>
    <x v="1"/>
    <n v="0"/>
    <n v="0.73"/>
    <n v="13.43"/>
    <x v="1"/>
    <x v="1"/>
  </r>
  <r>
    <s v="PGPM1552010"/>
    <n v="22"/>
    <s v="PGPM"/>
    <s v="F"/>
    <x v="2"/>
    <s v="Btech"/>
    <n v="0.79"/>
    <n v="0.92"/>
    <n v="0.87"/>
    <x v="1"/>
    <n v="0"/>
    <n v="0.78"/>
    <n v="13.43"/>
    <x v="1"/>
    <x v="1"/>
  </r>
  <r>
    <s v="PGPM2272010"/>
    <n v="21"/>
    <s v="PGPM"/>
    <s v="F"/>
    <x v="2"/>
    <s v="Btech"/>
    <n v="0.66999999999999993"/>
    <n v="0.8600000000000001"/>
    <n v="0.99"/>
    <x v="1"/>
    <n v="0"/>
    <n v="0.64"/>
    <n v="13.42"/>
    <x v="1"/>
    <x v="1"/>
  </r>
  <r>
    <s v="PGPM0112010"/>
    <n v="24"/>
    <s v="PGPM"/>
    <s v="F"/>
    <x v="2"/>
    <s v="Btech"/>
    <n v="0.61"/>
    <n v="0.93"/>
    <n v="0.92999999999999994"/>
    <x v="1"/>
    <n v="3.4"/>
    <n v="0.75500000000000012"/>
    <n v="13.4"/>
    <x v="3"/>
    <x v="0"/>
  </r>
  <r>
    <s v="PGPM2512010"/>
    <n v="25"/>
    <s v="PGPM"/>
    <s v="F"/>
    <x v="2"/>
    <s v="Btech"/>
    <n v="0.73"/>
    <n v="0.88"/>
    <n v="0.86"/>
    <x v="4"/>
    <n v="4"/>
    <n v="0.72250000000000003"/>
    <n v="13.4"/>
    <x v="0"/>
    <x v="0"/>
  </r>
  <r>
    <s v="PGPHR0582010"/>
    <n v="23"/>
    <s v="PGPHR"/>
    <s v="F"/>
    <x v="2"/>
    <s v="Btech"/>
    <n v="0.64"/>
    <n v="0.89"/>
    <n v="0.99"/>
    <x v="4"/>
    <n v="2.2000000000000002"/>
    <n v="0.74749999999999994"/>
    <n v="13.4"/>
    <x v="4"/>
    <x v="0"/>
  </r>
  <r>
    <s v="PGPIM0562010"/>
    <n v="22"/>
    <s v="PGPIM"/>
    <s v="F"/>
    <x v="2"/>
    <s v="Btech"/>
    <n v="0.82"/>
    <n v="0.91"/>
    <n v="0.9"/>
    <x v="1"/>
    <n v="0"/>
    <n v="0.82000000000000006"/>
    <n v="13.39"/>
    <x v="1"/>
    <x v="1"/>
  </r>
  <r>
    <s v="PGPM1792010"/>
    <n v="26"/>
    <s v="PGPM"/>
    <s v="M"/>
    <x v="2"/>
    <s v="Btech"/>
    <n v="0.80999999999999994"/>
    <n v="0.93"/>
    <n v="0.95"/>
    <x v="4"/>
    <n v="4.8"/>
    <n v="0.73250000000000004"/>
    <n v="13.38"/>
    <x v="3"/>
    <x v="0"/>
  </r>
  <r>
    <s v="PGPM1572010"/>
    <n v="24"/>
    <s v="PGPM"/>
    <s v="M"/>
    <x v="2"/>
    <s v="Btech"/>
    <n v="0.65999999999999992"/>
    <n v="0.84000000000000008"/>
    <n v="0.96"/>
    <x v="0"/>
    <n v="2.7"/>
    <n v="0.65249999999999997"/>
    <n v="13.36"/>
    <x v="1"/>
    <x v="0"/>
  </r>
  <r>
    <s v="PGPM0182010"/>
    <n v="26"/>
    <s v="PGPM"/>
    <s v="F"/>
    <x v="2"/>
    <s v="MSc"/>
    <n v="0.83"/>
    <n v="0.85000000000000009"/>
    <n v="0.97"/>
    <x v="1"/>
    <n v="3.5"/>
    <n v="0.84000000000000008"/>
    <n v="13.35"/>
    <x v="2"/>
    <x v="0"/>
  </r>
  <r>
    <s v="PGPM0882010"/>
    <n v="27"/>
    <s v="PGPM"/>
    <s v="M"/>
    <x v="2"/>
    <s v="MSc"/>
    <n v="0.82"/>
    <n v="0.95000000000000007"/>
    <n v="0.9"/>
    <x v="3"/>
    <n v="4.7"/>
    <n v="0.73750000000000004"/>
    <n v="13.35"/>
    <x v="2"/>
    <x v="0"/>
  </r>
  <r>
    <s v="PGPM2282010"/>
    <n v="25"/>
    <s v="PGPM"/>
    <s v="F"/>
    <x v="2"/>
    <s v="Btech"/>
    <n v="0.76"/>
    <n v="0.8"/>
    <n v="0.95"/>
    <x v="1"/>
    <n v="3.1"/>
    <n v="0.58250000000000002"/>
    <n v="13.35"/>
    <x v="3"/>
    <x v="0"/>
  </r>
  <r>
    <s v="PGPM1032010"/>
    <n v="26"/>
    <s v="PGPM"/>
    <s v="F"/>
    <x v="2"/>
    <s v="Btech"/>
    <n v="0.62"/>
    <n v="0.87000000000000011"/>
    <n v="0.92999999999999994"/>
    <x v="4"/>
    <n v="4.5"/>
    <n v="0.745"/>
    <n v="13.34"/>
    <x v="3"/>
    <x v="0"/>
  </r>
  <r>
    <s v="PGPM1082010"/>
    <n v="25"/>
    <s v="PGPM"/>
    <s v="F"/>
    <x v="2"/>
    <s v="Btech"/>
    <n v="0.75"/>
    <n v="0.84000000000000008"/>
    <n v="0.92999999999999994"/>
    <x v="3"/>
    <n v="3.5"/>
    <n v="0.70750000000000002"/>
    <n v="13.33"/>
    <x v="1"/>
    <x v="0"/>
  </r>
  <r>
    <s v="PGPM1912010"/>
    <n v="27"/>
    <s v="PGPM"/>
    <s v="M"/>
    <x v="2"/>
    <s v="MSc"/>
    <n v="0.73"/>
    <n v="0.93"/>
    <n v="0.94"/>
    <x v="1"/>
    <n v="4.3"/>
    <n v="0.8075"/>
    <n v="13.33"/>
    <x v="2"/>
    <x v="0"/>
  </r>
  <r>
    <s v="PGPM2972010"/>
    <n v="26"/>
    <s v="PGPM"/>
    <s v="F"/>
    <x v="2"/>
    <s v="Btech"/>
    <n v="0.61"/>
    <n v="0.89"/>
    <n v="0.90999999999999992"/>
    <x v="4"/>
    <n v="4.7"/>
    <n v="0.81749999999999989"/>
    <n v="13.31"/>
    <x v="0"/>
    <x v="0"/>
  </r>
  <r>
    <s v="PGPM2162010"/>
    <n v="25"/>
    <s v="PGPM"/>
    <s v="M"/>
    <x v="2"/>
    <s v="Btech"/>
    <n v="0.71"/>
    <n v="0.88"/>
    <n v="0.87"/>
    <x v="0"/>
    <n v="2.9"/>
    <n v="0.64500000000000002"/>
    <n v="13.28"/>
    <x v="2"/>
    <x v="0"/>
  </r>
  <r>
    <s v="PGPM0172010"/>
    <n v="26"/>
    <s v="PGPM"/>
    <s v="F"/>
    <x v="2"/>
    <s v="Btech"/>
    <n v="0.7"/>
    <n v="0.82000000000000006"/>
    <n v="0.92999999999999994"/>
    <x v="3"/>
    <n v="4.2"/>
    <n v="0.66999999999999993"/>
    <n v="13.27"/>
    <x v="1"/>
    <x v="0"/>
  </r>
  <r>
    <s v="PGPM0922010"/>
    <n v="25"/>
    <s v="PGPM"/>
    <s v="F"/>
    <x v="2"/>
    <s v="Btech"/>
    <n v="0.85"/>
    <n v="0.89"/>
    <n v="0.97"/>
    <x v="3"/>
    <n v="4.0999999999999996"/>
    <n v="0.71249999999999991"/>
    <n v="13.26"/>
    <x v="1"/>
    <x v="0"/>
  </r>
  <r>
    <s v="PGPM1202010"/>
    <n v="25"/>
    <s v="PGPM"/>
    <s v="M"/>
    <x v="2"/>
    <s v="Btech"/>
    <n v="0.84"/>
    <n v="0.89"/>
    <n v="0.91999999999999993"/>
    <x v="0"/>
    <n v="2.6"/>
    <n v="0.78"/>
    <n v="13.26"/>
    <x v="1"/>
    <x v="0"/>
  </r>
  <r>
    <s v="PGPM1242010"/>
    <n v="22"/>
    <s v="PGPM"/>
    <s v="F"/>
    <x v="2"/>
    <s v="Btech"/>
    <n v="0.74"/>
    <n v="0.88"/>
    <n v="0.9"/>
    <x v="1"/>
    <n v="0"/>
    <n v="0.67"/>
    <n v="13.26"/>
    <x v="1"/>
    <x v="1"/>
  </r>
  <r>
    <s v="PGPM1522010"/>
    <n v="25"/>
    <s v="PGPM"/>
    <s v="M"/>
    <x v="2"/>
    <s v="Btech"/>
    <n v="0.72"/>
    <n v="0.81"/>
    <n v="0.99"/>
    <x v="3"/>
    <n v="3.9"/>
    <n v="0.61750000000000005"/>
    <n v="13.26"/>
    <x v="0"/>
    <x v="0"/>
  </r>
  <r>
    <s v="PGPM0282010"/>
    <n v="25"/>
    <s v="PGPM"/>
    <s v="M"/>
    <x v="2"/>
    <s v="Btech"/>
    <n v="0.69"/>
    <n v="0.91"/>
    <n v="0.86"/>
    <x v="1"/>
    <n v="3.7"/>
    <n v="0.78249999999999997"/>
    <n v="13.22"/>
    <x v="0"/>
    <x v="0"/>
  </r>
  <r>
    <s v="PGPIM0452010"/>
    <n v="24"/>
    <s v="PGPIM"/>
    <s v="M"/>
    <x v="2"/>
    <s v="Btech"/>
    <n v="0.64"/>
    <n v="0.8600000000000001"/>
    <n v="0.95"/>
    <x v="0"/>
    <n v="3.1"/>
    <n v="0.76749999999999996"/>
    <n v="13.21"/>
    <x v="3"/>
    <x v="0"/>
  </r>
  <r>
    <s v="PGPM1162010"/>
    <n v="24"/>
    <s v="PGPM"/>
    <s v="M"/>
    <x v="2"/>
    <s v="Btech"/>
    <n v="0.88"/>
    <n v="0.92"/>
    <n v="0.87"/>
    <x v="0"/>
    <n v="2.2999999999999998"/>
    <n v="0.80499999999999994"/>
    <n v="13.19"/>
    <x v="1"/>
    <x v="0"/>
  </r>
  <r>
    <s v="PGPM1992010"/>
    <n v="27"/>
    <s v="PGPM"/>
    <s v="M"/>
    <x v="2"/>
    <s v="Btech"/>
    <n v="0.8"/>
    <n v="0.8"/>
    <n v="0.97"/>
    <x v="4"/>
    <n v="4.8"/>
    <n v="0.68250000000000011"/>
    <n v="13.19"/>
    <x v="0"/>
    <x v="0"/>
  </r>
  <r>
    <s v="PGPM2352010"/>
    <n v="27"/>
    <s v="PGPM"/>
    <s v="F"/>
    <x v="2"/>
    <s v="Mcom"/>
    <n v="0.8899999999999999"/>
    <n v="0.88"/>
    <n v="0.90999999999999992"/>
    <x v="3"/>
    <n v="4.3"/>
    <n v="0.64250000000000007"/>
    <n v="13.18"/>
    <x v="1"/>
    <x v="0"/>
  </r>
  <r>
    <s v="PGPM1862010"/>
    <n v="26"/>
    <s v="PGPM"/>
    <s v="F"/>
    <x v="2"/>
    <s v="BCA"/>
    <n v="0.84"/>
    <n v="0.82000000000000006"/>
    <n v="0.87"/>
    <x v="1"/>
    <n v="4.5"/>
    <n v="0.84250000000000003"/>
    <n v="13.17"/>
    <x v="2"/>
    <x v="0"/>
  </r>
  <r>
    <s v="PGPM2882010"/>
    <n v="25"/>
    <s v="PGPM"/>
    <s v="F"/>
    <x v="2"/>
    <s v="Btech"/>
    <n v="0.77"/>
    <n v="0.82000000000000006"/>
    <n v="0.9"/>
    <x v="4"/>
    <n v="3.9"/>
    <n v="0.73249999999999993"/>
    <n v="13.17"/>
    <x v="3"/>
    <x v="0"/>
  </r>
  <r>
    <s v="PGPM0302010"/>
    <n v="28"/>
    <s v="PGPM"/>
    <s v="F"/>
    <x v="2"/>
    <s v="MCA"/>
    <n v="0.80999999999999994"/>
    <n v="0.81"/>
    <n v="0.87"/>
    <x v="2"/>
    <n v="4.9000000000000004"/>
    <n v="0.78249999999999997"/>
    <n v="13.16"/>
    <x v="0"/>
    <x v="0"/>
  </r>
  <r>
    <s v="PGPM2292010"/>
    <n v="24"/>
    <s v="PGPM"/>
    <s v="F"/>
    <x v="2"/>
    <s v="Bcom"/>
    <n v="0.85"/>
    <n v="0.82000000000000006"/>
    <n v="0.97"/>
    <x v="2"/>
    <n v="3.3"/>
    <n v="0.83499999999999996"/>
    <n v="13.16"/>
    <x v="3"/>
    <x v="0"/>
  </r>
  <r>
    <s v="PGPM0212010"/>
    <n v="21"/>
    <s v="PGPM"/>
    <s v="F"/>
    <x v="2"/>
    <s v="Btech"/>
    <n v="0.66999999999999993"/>
    <n v="0.8"/>
    <n v="0.89"/>
    <x v="1"/>
    <n v="0"/>
    <n v="0.6925"/>
    <n v="13.15"/>
    <x v="1"/>
    <x v="1"/>
  </r>
  <r>
    <s v="PGPM0972010"/>
    <n v="25"/>
    <s v="PGPM"/>
    <s v="F"/>
    <x v="2"/>
    <s v="Btech"/>
    <n v="0.74"/>
    <n v="0.8"/>
    <n v="0.97"/>
    <x v="2"/>
    <n v="2.6"/>
    <n v="0.73749999999999993"/>
    <n v="13.11"/>
    <x v="0"/>
    <x v="0"/>
  </r>
  <r>
    <s v="PGPM1012010"/>
    <n v="25"/>
    <s v="PGPM"/>
    <s v="F"/>
    <x v="2"/>
    <s v="Btech"/>
    <n v="0.82"/>
    <n v="0.91"/>
    <n v="0.87"/>
    <x v="4"/>
    <n v="4"/>
    <n v="0.68249999999999988"/>
    <n v="13.1"/>
    <x v="0"/>
    <x v="0"/>
  </r>
  <r>
    <s v="PGPM2122010"/>
    <n v="25"/>
    <s v="PGPM"/>
    <s v="F"/>
    <x v="2"/>
    <s v="Mcom"/>
    <n v="0.79"/>
    <n v="0.88"/>
    <n v="0.91999999999999993"/>
    <x v="0"/>
    <n v="2.9"/>
    <n v="0.83749999999999991"/>
    <n v="13.1"/>
    <x v="1"/>
    <x v="0"/>
  </r>
  <r>
    <s v="PGPIM0182010"/>
    <n v="23"/>
    <s v="PGPIM"/>
    <s v="F"/>
    <x v="2"/>
    <s v="Btech"/>
    <n v="0.85"/>
    <n v="0.9"/>
    <n v="0.95"/>
    <x v="1"/>
    <n v="2.2999999999999998"/>
    <n v="0.66250000000000009"/>
    <n v="13.1"/>
    <x v="0"/>
    <x v="0"/>
  </r>
  <r>
    <s v="PGPM0782010"/>
    <n v="25"/>
    <s v="PGPM"/>
    <s v="F"/>
    <x v="2"/>
    <s v="Btech"/>
    <n v="0.63"/>
    <n v="0.92"/>
    <n v="0.95"/>
    <x v="3"/>
    <n v="3.1"/>
    <n v="0.78999999999999992"/>
    <n v="13.09"/>
    <x v="0"/>
    <x v="0"/>
  </r>
  <r>
    <s v="PGPM0402010"/>
    <n v="27"/>
    <s v="PGPM"/>
    <s v="F"/>
    <x v="2"/>
    <s v="MA"/>
    <n v="0.71"/>
    <n v="0.94000000000000006"/>
    <n v="0.9"/>
    <x v="3"/>
    <n v="5"/>
    <n v="0.745"/>
    <n v="13.08"/>
    <x v="1"/>
    <x v="0"/>
  </r>
  <r>
    <s v="PGPIM0572010"/>
    <n v="24"/>
    <s v="PGPIM"/>
    <s v="F"/>
    <x v="2"/>
    <s v="Btech"/>
    <n v="0.76"/>
    <n v="0.93"/>
    <n v="0.9"/>
    <x v="0"/>
    <n v="1.9"/>
    <n v="0.67500000000000004"/>
    <n v="13.06"/>
    <x v="1"/>
    <x v="0"/>
  </r>
  <r>
    <s v="PGPIM0082010"/>
    <n v="23"/>
    <s v="PGPIM"/>
    <s v="F"/>
    <x v="2"/>
    <s v="Btech"/>
    <n v="0.82"/>
    <n v="0.82000000000000006"/>
    <n v="0.98"/>
    <x v="0"/>
    <n v="2"/>
    <n v="0.66249999999999998"/>
    <n v="13.03"/>
    <x v="2"/>
    <x v="0"/>
  </r>
  <r>
    <s v="PGPIM0152010"/>
    <n v="24"/>
    <s v="PGPIM"/>
    <s v="F"/>
    <x v="2"/>
    <s v="MA"/>
    <n v="0.85"/>
    <n v="0.85000000000000009"/>
    <n v="0.94"/>
    <x v="1"/>
    <n v="1.5"/>
    <n v="0.80499999999999994"/>
    <n v="13.03"/>
    <x v="1"/>
    <x v="0"/>
  </r>
  <r>
    <s v="PGPM0962010"/>
    <n v="27"/>
    <s v="PGPM"/>
    <s v="F"/>
    <x v="2"/>
    <s v="MA"/>
    <n v="0.62"/>
    <n v="0.87000000000000011"/>
    <n v="0.91999999999999993"/>
    <x v="1"/>
    <n v="4"/>
    <n v="0.76249999999999996"/>
    <n v="13.01"/>
    <x v="0"/>
    <x v="0"/>
  </r>
  <r>
    <s v="PGPM1192010"/>
    <n v="22"/>
    <s v="PGPM"/>
    <s v="M"/>
    <x v="2"/>
    <s v="Btech"/>
    <n v="0.72"/>
    <n v="0.94000000000000006"/>
    <n v="0.90999999999999992"/>
    <x v="1"/>
    <n v="0"/>
    <n v="0.65500000000000003"/>
    <n v="13.01"/>
    <x v="1"/>
    <x v="1"/>
  </r>
  <r>
    <s v="PGPM0552010"/>
    <n v="23"/>
    <s v="PGPM"/>
    <s v="M"/>
    <x v="2"/>
    <s v="Bcom"/>
    <n v="0.65"/>
    <n v="0.87000000000000011"/>
    <n v="0.88"/>
    <x v="0"/>
    <n v="2.6"/>
    <n v="0.74249999999999994"/>
    <n v="12.97"/>
    <x v="3"/>
    <x v="0"/>
  </r>
  <r>
    <s v="PGPM1062010"/>
    <n v="24"/>
    <s v="PGPM"/>
    <s v="F"/>
    <x v="2"/>
    <s v="Btech"/>
    <n v="0.65"/>
    <n v="0.85000000000000009"/>
    <n v="0.98"/>
    <x v="2"/>
    <n v="2.2999999999999998"/>
    <n v="0.62750000000000006"/>
    <n v="12.97"/>
    <x v="3"/>
    <x v="0"/>
  </r>
  <r>
    <s v="PGPM1332010"/>
    <n v="22"/>
    <s v="PGPM"/>
    <s v="M"/>
    <x v="2"/>
    <s v="Btech"/>
    <n v="0.66999999999999993"/>
    <n v="0.82000000000000006"/>
    <n v="0.98"/>
    <x v="1"/>
    <n v="0"/>
    <n v="0.64"/>
    <n v="12.97"/>
    <x v="1"/>
    <x v="1"/>
  </r>
  <r>
    <s v="PGPHR0332010"/>
    <n v="22"/>
    <s v="PGPHR"/>
    <s v="F"/>
    <x v="2"/>
    <s v="Btech"/>
    <n v="0.69"/>
    <n v="0.83000000000000007"/>
    <n v="0.95"/>
    <x v="1"/>
    <n v="0"/>
    <n v="0.70749999999999991"/>
    <n v="12.97"/>
    <x v="1"/>
    <x v="1"/>
  </r>
  <r>
    <s v="PGPM0892010"/>
    <n v="23"/>
    <s v="PGPM"/>
    <s v="F"/>
    <x v="2"/>
    <s v="Btech"/>
    <n v="0.77"/>
    <n v="0.81"/>
    <n v="0.86"/>
    <x v="0"/>
    <n v="1.8"/>
    <n v="0.71250000000000002"/>
    <n v="12.96"/>
    <x v="3"/>
    <x v="0"/>
  </r>
  <r>
    <s v="PGPM2132010"/>
    <n v="21"/>
    <s v="PGPM"/>
    <s v="M"/>
    <x v="2"/>
    <s v="Btech"/>
    <n v="0.71"/>
    <n v="0.95000000000000007"/>
    <n v="0.92999999999999994"/>
    <x v="1"/>
    <n v="0"/>
    <n v="0.59499999999999997"/>
    <n v="12.94"/>
    <x v="1"/>
    <x v="1"/>
  </r>
  <r>
    <s v="PGPM1392010"/>
    <n v="26"/>
    <s v="PGPM"/>
    <s v="F"/>
    <x v="2"/>
    <s v="Btech"/>
    <n v="0.71"/>
    <n v="0.93"/>
    <n v="0.86"/>
    <x v="4"/>
    <n v="3.8"/>
    <n v="0.78750000000000009"/>
    <n v="12.93"/>
    <x v="3"/>
    <x v="0"/>
  </r>
  <r>
    <s v="PGPM0662010"/>
    <n v="21"/>
    <s v="PGPM"/>
    <s v="F"/>
    <x v="2"/>
    <s v="Btech"/>
    <n v="0.67999999999999994"/>
    <n v="0.88"/>
    <n v="0.95"/>
    <x v="1"/>
    <n v="0"/>
    <n v="0.74"/>
    <n v="12.91"/>
    <x v="1"/>
    <x v="1"/>
  </r>
  <r>
    <s v="PGPIM0042010"/>
    <n v="21"/>
    <s v="PGPIM"/>
    <s v="M"/>
    <x v="2"/>
    <s v="BSc"/>
    <n v="0.71"/>
    <n v="0.89"/>
    <n v="0.9"/>
    <x v="0"/>
    <n v="1"/>
    <n v="0.70250000000000001"/>
    <n v="12.89"/>
    <x v="0"/>
    <x v="0"/>
  </r>
  <r>
    <s v="PGPHR0752010"/>
    <n v="21"/>
    <s v="PGPHR"/>
    <s v="F"/>
    <x v="2"/>
    <s v="Bcom"/>
    <n v="0.88"/>
    <n v="0.91"/>
    <n v="0.96"/>
    <x v="2"/>
    <n v="0.2"/>
    <n v="0.76249999999999996"/>
    <n v="12.88"/>
    <x v="2"/>
    <x v="0"/>
  </r>
  <r>
    <s v="PGPM0072010"/>
    <n v="25"/>
    <s v="PGPM"/>
    <s v="F"/>
    <x v="2"/>
    <s v="Btech"/>
    <n v="0.8"/>
    <n v="0.91"/>
    <n v="0.98"/>
    <x v="4"/>
    <n v="3.6"/>
    <n v="0.76249999999999996"/>
    <n v="12.85"/>
    <x v="1"/>
    <x v="0"/>
  </r>
  <r>
    <s v="PGPM0532010"/>
    <n v="28"/>
    <s v="PGPM"/>
    <s v="M"/>
    <x v="2"/>
    <s v="MA"/>
    <n v="0.87"/>
    <n v="0.95000000000000007"/>
    <n v="0.94"/>
    <x v="1"/>
    <n v="4.5999999999999996"/>
    <n v="0.83000000000000007"/>
    <n v="12.83"/>
    <x v="2"/>
    <x v="0"/>
  </r>
  <r>
    <s v="PGPM2822010"/>
    <n v="26"/>
    <s v="PGPM"/>
    <s v="F"/>
    <x v="2"/>
    <s v="MSc"/>
    <n v="0.7"/>
    <n v="0.81"/>
    <n v="0.89"/>
    <x v="2"/>
    <n v="3"/>
    <n v="0.77499999999999991"/>
    <n v="12.8"/>
    <x v="0"/>
    <x v="0"/>
  </r>
  <r>
    <s v="PGPIM0432010"/>
    <n v="22"/>
    <s v="PGPIM"/>
    <s v="F"/>
    <x v="2"/>
    <s v="MSc"/>
    <n v="0.8"/>
    <n v="0.84000000000000008"/>
    <n v="0.90999999999999992"/>
    <x v="1"/>
    <n v="0"/>
    <n v="0.82750000000000001"/>
    <n v="12.8"/>
    <x v="1"/>
    <x v="1"/>
  </r>
  <r>
    <s v="PGPM1962010"/>
    <n v="23"/>
    <s v="PGPM"/>
    <s v="F"/>
    <x v="2"/>
    <s v="Btech"/>
    <n v="0.6"/>
    <n v="0.83000000000000007"/>
    <n v="0.91999999999999993"/>
    <x v="0"/>
    <n v="1.6"/>
    <n v="0.66249999999999998"/>
    <n v="12.79"/>
    <x v="2"/>
    <x v="0"/>
  </r>
  <r>
    <s v="PGPIM0122010"/>
    <n v="24"/>
    <s v="PGPIM"/>
    <s v="F"/>
    <x v="2"/>
    <s v="Btech"/>
    <n v="0.66999999999999993"/>
    <n v="0.85000000000000009"/>
    <n v="0.91999999999999993"/>
    <x v="0"/>
    <n v="1.7"/>
    <n v="0.67500000000000004"/>
    <n v="12.78"/>
    <x v="3"/>
    <x v="0"/>
  </r>
  <r>
    <s v="PGPM2362010"/>
    <n v="25"/>
    <s v="PGPM"/>
    <s v="M"/>
    <x v="2"/>
    <s v="BBA"/>
    <n v="0.62"/>
    <n v="0.84000000000000008"/>
    <n v="0.86"/>
    <x v="1"/>
    <n v="5"/>
    <n v="0.76999999999999991"/>
    <n v="12.75"/>
    <x v="0"/>
    <x v="0"/>
  </r>
  <r>
    <s v="PGPM0772010"/>
    <n v="23"/>
    <s v="PGPM"/>
    <s v="F"/>
    <x v="2"/>
    <s v="Btech"/>
    <n v="0.88"/>
    <n v="0.85000000000000009"/>
    <n v="0.90999999999999992"/>
    <x v="0"/>
    <n v="1.1000000000000001"/>
    <n v="0.65749999999999997"/>
    <n v="12.73"/>
    <x v="3"/>
    <x v="0"/>
  </r>
  <r>
    <s v="PGPM1322010"/>
    <n v="21"/>
    <s v="PGPM"/>
    <s v="F"/>
    <x v="2"/>
    <s v="Btech"/>
    <n v="0.75"/>
    <n v="0.88"/>
    <n v="0.87"/>
    <x v="4"/>
    <n v="0"/>
    <n v="0.81"/>
    <n v="12.72"/>
    <x v="4"/>
    <x v="1"/>
  </r>
  <r>
    <s v="PGPHR0282010"/>
    <n v="26"/>
    <s v="PGPHR"/>
    <s v="F"/>
    <x v="2"/>
    <s v="Mcom"/>
    <n v="0.71"/>
    <n v="0.9"/>
    <n v="0.87"/>
    <x v="0"/>
    <n v="2.9"/>
    <n v="0.70250000000000001"/>
    <n v="12.72"/>
    <x v="3"/>
    <x v="0"/>
  </r>
  <r>
    <s v="PGPM1752010"/>
    <n v="27"/>
    <s v="PGPM"/>
    <s v="F"/>
    <x v="2"/>
    <s v="MA"/>
    <n v="0.61"/>
    <n v="0.91"/>
    <n v="0.90999999999999992"/>
    <x v="2"/>
    <n v="3.6"/>
    <n v="0.73499999999999999"/>
    <n v="12.7"/>
    <x v="4"/>
    <x v="0"/>
  </r>
  <r>
    <s v="PGPM2932010"/>
    <n v="21"/>
    <s v="PGPM"/>
    <s v="M"/>
    <x v="2"/>
    <s v="Btech"/>
    <n v="0.65999999999999992"/>
    <n v="0.87000000000000011"/>
    <n v="0.97"/>
    <x v="3"/>
    <n v="0"/>
    <n v="0.75"/>
    <n v="12.7"/>
    <x v="3"/>
    <x v="1"/>
  </r>
  <r>
    <s v="PGPM0672010"/>
    <n v="25"/>
    <s v="PGPM"/>
    <s v="M"/>
    <x v="2"/>
    <s v="Mcom"/>
    <n v="0.80999999999999994"/>
    <n v="0.8600000000000001"/>
    <n v="0.91999999999999993"/>
    <x v="2"/>
    <n v="3"/>
    <n v="0.63500000000000001"/>
    <n v="12.66"/>
    <x v="1"/>
    <x v="0"/>
  </r>
  <r>
    <s v="PGPM2072010"/>
    <n v="23"/>
    <s v="PGPM"/>
    <s v="F"/>
    <x v="2"/>
    <s v="Mcom"/>
    <n v="0.88"/>
    <n v="0.81"/>
    <n v="0.92999999999999994"/>
    <x v="3"/>
    <n v="0"/>
    <n v="0.75"/>
    <n v="12.66"/>
    <x v="3"/>
    <x v="1"/>
  </r>
  <r>
    <s v="PGPM2732010"/>
    <n v="24"/>
    <s v="PGPM"/>
    <s v="M"/>
    <x v="2"/>
    <s v="Btech"/>
    <n v="0.73"/>
    <n v="0.81"/>
    <n v="0.91999999999999993"/>
    <x v="2"/>
    <n v="2"/>
    <n v="0.78"/>
    <n v="12.66"/>
    <x v="0"/>
    <x v="0"/>
  </r>
  <r>
    <s v="PGPM1712010"/>
    <n v="23"/>
    <s v="PGPM"/>
    <s v="F"/>
    <x v="2"/>
    <s v="Mcom"/>
    <n v="0.72"/>
    <n v="0.82000000000000006"/>
    <n v="0.87"/>
    <x v="1"/>
    <n v="0"/>
    <n v="0.68499999999999994"/>
    <n v="12.64"/>
    <x v="1"/>
    <x v="1"/>
  </r>
  <r>
    <s v="PGPM1952010"/>
    <n v="22"/>
    <s v="PGPM"/>
    <s v="M"/>
    <x v="2"/>
    <s v="Btech"/>
    <n v="0.88"/>
    <n v="0.8600000000000001"/>
    <n v="0.94"/>
    <x v="3"/>
    <n v="0"/>
    <n v="0.73250000000000004"/>
    <n v="12.64"/>
    <x v="3"/>
    <x v="1"/>
  </r>
  <r>
    <s v="PGPM0732010"/>
    <n v="24"/>
    <s v="PGPM"/>
    <s v="F"/>
    <x v="2"/>
    <s v="Btech"/>
    <n v="0.84"/>
    <n v="0.84000000000000008"/>
    <n v="0.85"/>
    <x v="1"/>
    <n v="2"/>
    <n v="0.72750000000000004"/>
    <n v="12.62"/>
    <x v="3"/>
    <x v="0"/>
  </r>
  <r>
    <s v="PGPHR0162010"/>
    <n v="24"/>
    <s v="PGPHR"/>
    <s v="F"/>
    <x v="2"/>
    <s v="Btech"/>
    <n v="0.66999999999999993"/>
    <n v="0.85000000000000009"/>
    <n v="0.89"/>
    <x v="0"/>
    <n v="1.6"/>
    <n v="0.66500000000000004"/>
    <n v="12.61"/>
    <x v="1"/>
    <x v="0"/>
  </r>
  <r>
    <s v="PGPM2462010"/>
    <n v="24"/>
    <s v="PGPM"/>
    <s v="F"/>
    <x v="2"/>
    <s v="MSc"/>
    <n v="0.86"/>
    <n v="0.93"/>
    <n v="0.86"/>
    <x v="1"/>
    <n v="2.1"/>
    <n v="0.68500000000000005"/>
    <n v="12.55"/>
    <x v="4"/>
    <x v="0"/>
  </r>
  <r>
    <s v="PGPM1642010"/>
    <n v="25"/>
    <s v="PGPM"/>
    <s v="M"/>
    <x v="2"/>
    <s v="Btech"/>
    <n v="0.7"/>
    <n v="0.82000000000000006"/>
    <n v="0.96"/>
    <x v="1"/>
    <n v="2.5"/>
    <n v="0.84250000000000003"/>
    <n v="12.54"/>
    <x v="3"/>
    <x v="0"/>
  </r>
  <r>
    <s v="PGPM0332010"/>
    <n v="24"/>
    <s v="PGPM"/>
    <s v="M"/>
    <x v="2"/>
    <s v="Btech"/>
    <n v="0.6"/>
    <n v="0.89"/>
    <n v="0.86"/>
    <x v="1"/>
    <n v="2.6"/>
    <n v="0.77249999999999996"/>
    <n v="12.53"/>
    <x v="0"/>
    <x v="0"/>
  </r>
  <r>
    <s v="PGPM1282010"/>
    <n v="24"/>
    <s v="PGPM"/>
    <s v="F"/>
    <x v="2"/>
    <s v="Btech"/>
    <n v="0.82"/>
    <n v="0.9"/>
    <n v="0.87"/>
    <x v="3"/>
    <n v="2.8"/>
    <n v="0.75"/>
    <n v="12.53"/>
    <x v="1"/>
    <x v="0"/>
  </r>
  <r>
    <s v="PGPM2222010"/>
    <n v="24"/>
    <s v="PGPM"/>
    <s v="M"/>
    <x v="2"/>
    <s v="Btech"/>
    <n v="0.86"/>
    <n v="0.87000000000000011"/>
    <n v="0.9"/>
    <x v="1"/>
    <n v="2.1"/>
    <n v="0.72499999999999998"/>
    <n v="12.53"/>
    <x v="0"/>
    <x v="0"/>
  </r>
  <r>
    <s v="PGPM2652010"/>
    <n v="27"/>
    <s v="PGPM"/>
    <s v="M"/>
    <x v="2"/>
    <s v="MA"/>
    <n v="0.64"/>
    <n v="0.81"/>
    <n v="0.97"/>
    <x v="2"/>
    <n v="4"/>
    <n v="0.67499999999999993"/>
    <n v="12.53"/>
    <x v="0"/>
    <x v="0"/>
  </r>
  <r>
    <s v="PGPM1312010"/>
    <n v="27"/>
    <s v="PGPM"/>
    <s v="M"/>
    <x v="2"/>
    <s v="MA"/>
    <n v="0.61"/>
    <n v="0.9"/>
    <n v="0.94"/>
    <x v="3"/>
    <n v="4.9000000000000004"/>
    <n v="0.63250000000000006"/>
    <n v="12.51"/>
    <x v="1"/>
    <x v="0"/>
  </r>
  <r>
    <s v="PGPHR0702010"/>
    <n v="24"/>
    <s v="PGPHR"/>
    <s v="M"/>
    <x v="2"/>
    <s v="Mcom"/>
    <n v="0.80999999999999994"/>
    <n v="0.89"/>
    <n v="0.98"/>
    <x v="1"/>
    <n v="1.1000000000000001"/>
    <n v="0.78"/>
    <n v="12.51"/>
    <x v="1"/>
    <x v="0"/>
  </r>
  <r>
    <s v="PGPM1882010"/>
    <n v="26"/>
    <s v="PGPM"/>
    <s v="F"/>
    <x v="2"/>
    <s v="Mcom"/>
    <n v="0.80999999999999994"/>
    <n v="0.94000000000000006"/>
    <n v="0.89"/>
    <x v="4"/>
    <n v="3.8"/>
    <n v="0.60000000000000009"/>
    <n v="12.49"/>
    <x v="0"/>
    <x v="0"/>
  </r>
  <r>
    <s v="PGPIM0362010"/>
    <n v="23"/>
    <s v="PGPIM"/>
    <s v="M"/>
    <x v="2"/>
    <s v="Btech"/>
    <n v="0.8899999999999999"/>
    <n v="0.92"/>
    <n v="0.92999999999999994"/>
    <x v="1"/>
    <n v="2.4"/>
    <n v="0.79500000000000004"/>
    <n v="12.48"/>
    <x v="4"/>
    <x v="0"/>
  </r>
  <r>
    <s v="PGPM1432010"/>
    <n v="21"/>
    <s v="PGPM"/>
    <s v="F"/>
    <x v="2"/>
    <s v="Btech"/>
    <n v="0.62"/>
    <n v="0.83000000000000007"/>
    <n v="0.94"/>
    <x v="3"/>
    <n v="0"/>
    <n v="0.66999999999999993"/>
    <n v="12.46"/>
    <x v="3"/>
    <x v="1"/>
  </r>
  <r>
    <s v="PGPM3002010"/>
    <n v="24"/>
    <s v="PGPM"/>
    <s v="F"/>
    <x v="2"/>
    <s v="Btech"/>
    <n v="0.84"/>
    <n v="0.82000000000000006"/>
    <n v="0.91999999999999993"/>
    <x v="4"/>
    <n v="2.9"/>
    <n v="0.745"/>
    <n v="12.46"/>
    <x v="3"/>
    <x v="0"/>
  </r>
  <r>
    <s v="PGPM1462010"/>
    <n v="23"/>
    <s v="PGPM"/>
    <s v="F"/>
    <x v="2"/>
    <s v="BBA"/>
    <n v="0.87"/>
    <n v="0.93"/>
    <n v="0.94"/>
    <x v="1"/>
    <n v="2.6"/>
    <n v="0.72750000000000004"/>
    <n v="12.45"/>
    <x v="3"/>
    <x v="0"/>
  </r>
  <r>
    <s v="PGPM2632010"/>
    <n v="21"/>
    <s v="PGPM"/>
    <s v="F"/>
    <x v="2"/>
    <s v="Btech"/>
    <n v="0.62"/>
    <n v="0.95000000000000007"/>
    <n v="0.98"/>
    <x v="4"/>
    <n v="0"/>
    <n v="0.79749999999999999"/>
    <n v="12.45"/>
    <x v="4"/>
    <x v="1"/>
  </r>
  <r>
    <s v="PGPM0512010"/>
    <n v="23"/>
    <s v="PGPM"/>
    <s v="M"/>
    <x v="2"/>
    <s v="MSc"/>
    <n v="0.65999999999999992"/>
    <n v="0.8600000000000001"/>
    <n v="0.98"/>
    <x v="1"/>
    <n v="0"/>
    <n v="0.64500000000000002"/>
    <n v="12.44"/>
    <x v="1"/>
    <x v="1"/>
  </r>
  <r>
    <s v="PGPM2552010"/>
    <n v="21"/>
    <s v="PGPM"/>
    <s v="M"/>
    <x v="2"/>
    <s v="Btech"/>
    <n v="0.78"/>
    <n v="0.8600000000000001"/>
    <n v="0.94"/>
    <x v="4"/>
    <n v="0"/>
    <n v="0.75249999999999995"/>
    <n v="12.44"/>
    <x v="4"/>
    <x v="1"/>
  </r>
  <r>
    <s v="PGPHR0062010"/>
    <n v="25"/>
    <s v="PGPHR"/>
    <s v="F"/>
    <x v="2"/>
    <s v="MSc"/>
    <n v="0.79"/>
    <n v="0.94000000000000006"/>
    <n v="0.91999999999999993"/>
    <x v="1"/>
    <n v="2.5"/>
    <n v="0.70750000000000002"/>
    <n v="12.44"/>
    <x v="0"/>
    <x v="0"/>
  </r>
  <r>
    <s v="PGPM2692010"/>
    <n v="24"/>
    <s v="PGPM"/>
    <s v="F"/>
    <x v="2"/>
    <s v="BSc"/>
    <n v="0.66999999999999993"/>
    <n v="0.82000000000000006"/>
    <n v="0.95"/>
    <x v="3"/>
    <n v="4"/>
    <n v="0.79"/>
    <n v="12.43"/>
    <x v="1"/>
    <x v="0"/>
  </r>
  <r>
    <s v="PGPHR0212010"/>
    <n v="23"/>
    <s v="PGPHR"/>
    <s v="F"/>
    <x v="2"/>
    <s v="Mcom"/>
    <n v="0.62"/>
    <n v="0.84000000000000008"/>
    <n v="0.92999999999999994"/>
    <x v="1"/>
    <n v="0"/>
    <n v="0.63750000000000007"/>
    <n v="12.42"/>
    <x v="1"/>
    <x v="1"/>
  </r>
  <r>
    <s v="PGPIM0192010"/>
    <n v="23"/>
    <s v="PGPIM"/>
    <s v="F"/>
    <x v="2"/>
    <s v="Mcom"/>
    <n v="0.7"/>
    <n v="0.8"/>
    <n v="0.95"/>
    <x v="3"/>
    <n v="1.1000000000000001"/>
    <n v="0.77"/>
    <n v="12.42"/>
    <x v="3"/>
    <x v="0"/>
  </r>
  <r>
    <s v="PGPM2902010"/>
    <n v="24"/>
    <s v="PGPM"/>
    <s v="F"/>
    <x v="2"/>
    <s v="MSc"/>
    <n v="0.86"/>
    <n v="0.91"/>
    <n v="0.99"/>
    <x v="0"/>
    <n v="1.4"/>
    <n v="0.70750000000000002"/>
    <n v="12.4"/>
    <x v="3"/>
    <x v="0"/>
  </r>
  <r>
    <s v="PGPHR0532010"/>
    <n v="24"/>
    <s v="PGPHR"/>
    <s v="F"/>
    <x v="2"/>
    <s v="Btech"/>
    <n v="0.8899999999999999"/>
    <n v="0.93"/>
    <n v="0.97"/>
    <x v="3"/>
    <n v="2.2999999999999998"/>
    <n v="0.62749999999999995"/>
    <n v="12.4"/>
    <x v="4"/>
    <x v="0"/>
  </r>
  <r>
    <s v="PGPM1682010"/>
    <n v="22"/>
    <s v="PGPM"/>
    <s v="F"/>
    <x v="2"/>
    <s v="Mcom"/>
    <n v="0.8"/>
    <n v="0.82000000000000006"/>
    <n v="0.95"/>
    <x v="1"/>
    <n v="0"/>
    <n v="0.74"/>
    <n v="12.39"/>
    <x v="1"/>
    <x v="1"/>
  </r>
  <r>
    <s v="PGPM0942010"/>
    <n v="23"/>
    <s v="PGPM"/>
    <s v="F"/>
    <x v="2"/>
    <s v="Btech"/>
    <n v="0.89999999999999991"/>
    <n v="0.87000000000000011"/>
    <n v="0.9"/>
    <x v="4"/>
    <n v="2.4"/>
    <n v="0.76249999999999996"/>
    <n v="12.38"/>
    <x v="1"/>
    <x v="0"/>
  </r>
  <r>
    <s v="PGPIM0022010"/>
    <n v="27"/>
    <s v="PGPIM"/>
    <s v="M"/>
    <x v="2"/>
    <s v="MA"/>
    <n v="0.8"/>
    <n v="0.8600000000000001"/>
    <n v="0.86"/>
    <x v="1"/>
    <n v="3.7"/>
    <n v="0.67500000000000004"/>
    <n v="12.38"/>
    <x v="2"/>
    <x v="0"/>
  </r>
  <r>
    <s v="PGPM2412010"/>
    <n v="25"/>
    <s v="PGPM"/>
    <s v="M"/>
    <x v="2"/>
    <s v="MSc"/>
    <n v="0.65"/>
    <n v="0.87000000000000011"/>
    <n v="0.98"/>
    <x v="3"/>
    <n v="3.4"/>
    <n v="0.6399999999999999"/>
    <n v="12.37"/>
    <x v="0"/>
    <x v="0"/>
  </r>
  <r>
    <s v="PGPM1262010"/>
    <n v="28"/>
    <s v="PGPM"/>
    <s v="F"/>
    <x v="2"/>
    <s v="MCA"/>
    <n v="0.73"/>
    <n v="0.87000000000000011"/>
    <n v="0.94"/>
    <x v="4"/>
    <n v="4.7"/>
    <n v="0.61499999999999999"/>
    <n v="12.31"/>
    <x v="3"/>
    <x v="0"/>
  </r>
  <r>
    <s v="PGPM1632010"/>
    <n v="24"/>
    <s v="PGPM"/>
    <s v="F"/>
    <x v="2"/>
    <s v="BBA"/>
    <n v="0.79"/>
    <n v="0.87000000000000011"/>
    <n v="0.91999999999999993"/>
    <x v="3"/>
    <n v="4.0999999999999996"/>
    <n v="0.73250000000000004"/>
    <n v="12.31"/>
    <x v="0"/>
    <x v="0"/>
  </r>
  <r>
    <s v="PGPHR0142010"/>
    <n v="24"/>
    <s v="PGPHR"/>
    <s v="F"/>
    <x v="2"/>
    <s v="MSc"/>
    <n v="0.65999999999999992"/>
    <n v="0.9"/>
    <n v="0.94"/>
    <x v="2"/>
    <n v="2.2999999999999998"/>
    <n v="0.72250000000000003"/>
    <n v="12.29"/>
    <x v="0"/>
    <x v="0"/>
  </r>
  <r>
    <s v="PGPM0632010"/>
    <n v="22"/>
    <s v="PGPM"/>
    <s v="F"/>
    <x v="2"/>
    <s v="Btech"/>
    <n v="0.76"/>
    <n v="0.87000000000000011"/>
    <n v="0.86"/>
    <x v="1"/>
    <n v="1.4"/>
    <n v="0.76500000000000001"/>
    <n v="12.28"/>
    <x v="4"/>
    <x v="0"/>
  </r>
  <r>
    <s v="PGPIM0272010"/>
    <n v="26"/>
    <s v="PGPIM"/>
    <s v="M"/>
    <x v="2"/>
    <s v="MSc"/>
    <n v="0.77"/>
    <n v="0.92"/>
    <n v="0.90999999999999992"/>
    <x v="1"/>
    <n v="2.6"/>
    <n v="0.61499999999999999"/>
    <n v="12.28"/>
    <x v="3"/>
    <x v="0"/>
  </r>
  <r>
    <s v="PGPM2382010"/>
    <n v="23"/>
    <s v="PGPM"/>
    <s v="M"/>
    <x v="2"/>
    <s v="Btech"/>
    <n v="0.86"/>
    <n v="0.89"/>
    <n v="0.89"/>
    <x v="3"/>
    <n v="1.8"/>
    <n v="0.61"/>
    <n v="12.27"/>
    <x v="0"/>
    <x v="0"/>
  </r>
  <r>
    <s v="PGPM0132010"/>
    <n v="23"/>
    <s v="PGPM"/>
    <s v="F"/>
    <x v="2"/>
    <s v="Btech"/>
    <n v="0.80999999999999994"/>
    <n v="0.88"/>
    <n v="0.97"/>
    <x v="1"/>
    <n v="1.1000000000000001"/>
    <n v="0.77"/>
    <n v="12.26"/>
    <x v="2"/>
    <x v="0"/>
  </r>
  <r>
    <s v="PGPM2312010"/>
    <n v="21"/>
    <s v="PGPM"/>
    <s v="F"/>
    <x v="2"/>
    <s v="Btech"/>
    <n v="0.79"/>
    <n v="0.94000000000000006"/>
    <n v="0.94"/>
    <x v="0"/>
    <n v="0"/>
    <n v="0.72750000000000004"/>
    <n v="12.26"/>
    <x v="4"/>
    <x v="1"/>
  </r>
  <r>
    <s v="PGPM2522010"/>
    <n v="24"/>
    <s v="PGPM"/>
    <s v="F"/>
    <x v="2"/>
    <s v="Mcom"/>
    <n v="0.64"/>
    <n v="0.82000000000000006"/>
    <n v="0.98"/>
    <x v="0"/>
    <n v="1.5"/>
    <n v="0.625"/>
    <n v="12.26"/>
    <x v="3"/>
    <x v="0"/>
  </r>
  <r>
    <s v="PGPHR0612010"/>
    <n v="25"/>
    <s v="PGPHR"/>
    <s v="M"/>
    <x v="2"/>
    <s v="MA"/>
    <n v="0.83"/>
    <n v="0.85000000000000009"/>
    <n v="0.91999999999999993"/>
    <x v="3"/>
    <n v="1.6"/>
    <n v="0.67999999999999994"/>
    <n v="12.26"/>
    <x v="3"/>
    <x v="0"/>
  </r>
  <r>
    <s v="PGPM0472010"/>
    <n v="22"/>
    <s v="PGPM"/>
    <s v="M"/>
    <x v="2"/>
    <s v="Mcom"/>
    <n v="0.89999999999999991"/>
    <n v="0.83000000000000007"/>
    <n v="0.9"/>
    <x v="1"/>
    <n v="0"/>
    <n v="0.70499999999999996"/>
    <n v="12.25"/>
    <x v="1"/>
    <x v="1"/>
  </r>
  <r>
    <s v="PGPM2752010"/>
    <n v="22"/>
    <s v="PGPM"/>
    <s v="F"/>
    <x v="2"/>
    <s v="Btech"/>
    <n v="0.83"/>
    <n v="0.85000000000000009"/>
    <n v="0.94"/>
    <x v="0"/>
    <n v="0"/>
    <n v="0.79749999999999999"/>
    <n v="12.22"/>
    <x v="4"/>
    <x v="1"/>
  </r>
  <r>
    <s v="PGPM0492010"/>
    <n v="22"/>
    <s v="PGPM"/>
    <s v="F"/>
    <x v="2"/>
    <s v="Btech"/>
    <n v="0.64"/>
    <n v="0.93"/>
    <n v="0.92999999999999994"/>
    <x v="0"/>
    <n v="0"/>
    <n v="0.66250000000000009"/>
    <n v="12.21"/>
    <x v="4"/>
    <x v="1"/>
  </r>
  <r>
    <s v="PGPM1892010"/>
    <n v="23"/>
    <s v="PGPM"/>
    <s v="M"/>
    <x v="2"/>
    <s v="Btech"/>
    <n v="0.8"/>
    <n v="0.88"/>
    <n v="0.9"/>
    <x v="2"/>
    <n v="1.4"/>
    <n v="0.87"/>
    <n v="12.19"/>
    <x v="1"/>
    <x v="0"/>
  </r>
  <r>
    <s v="PGPM0722010"/>
    <n v="23"/>
    <s v="PGPM"/>
    <s v="M"/>
    <x v="2"/>
    <s v="Btech"/>
    <n v="0.80999999999999994"/>
    <n v="0.89"/>
    <n v="0.89"/>
    <x v="3"/>
    <n v="2.2999999999999998"/>
    <n v="0.77750000000000008"/>
    <n v="12.17"/>
    <x v="4"/>
    <x v="0"/>
  </r>
  <r>
    <s v="PGPM1482010"/>
    <n v="23"/>
    <s v="PGPM"/>
    <s v="F"/>
    <x v="2"/>
    <s v="Btech"/>
    <n v="0.85"/>
    <n v="0.87000000000000011"/>
    <n v="0.91999999999999993"/>
    <x v="3"/>
    <n v="1.6"/>
    <n v="0.63"/>
    <n v="12.16"/>
    <x v="4"/>
    <x v="0"/>
  </r>
  <r>
    <s v="PGPHR0482010"/>
    <n v="23"/>
    <s v="PGPHR"/>
    <s v="M"/>
    <x v="2"/>
    <s v="Btech"/>
    <n v="0.69"/>
    <n v="0.84000000000000008"/>
    <n v="0.90999999999999992"/>
    <x v="1"/>
    <n v="1.9"/>
    <n v="0.70750000000000002"/>
    <n v="12.15"/>
    <x v="4"/>
    <x v="0"/>
  </r>
  <r>
    <s v="PGPHR0262010"/>
    <n v="25"/>
    <s v="PGPHR"/>
    <s v="M"/>
    <x v="2"/>
    <s v="Btech"/>
    <n v="0.66999999999999993"/>
    <n v="0.81"/>
    <n v="0.97"/>
    <x v="3"/>
    <n v="2.6"/>
    <n v="0.69750000000000001"/>
    <n v="12.13"/>
    <x v="4"/>
    <x v="0"/>
  </r>
  <r>
    <s v="PGPIM0402010"/>
    <n v="21"/>
    <s v="PGPIM"/>
    <s v="F"/>
    <x v="2"/>
    <s v="Btech"/>
    <n v="0.83"/>
    <n v="0.84000000000000008"/>
    <n v="0.9"/>
    <x v="0"/>
    <n v="0"/>
    <n v="0.86"/>
    <n v="12.13"/>
    <x v="3"/>
    <x v="1"/>
  </r>
  <r>
    <s v="PGPM2582010"/>
    <n v="26"/>
    <s v="PGPM"/>
    <s v="M"/>
    <x v="2"/>
    <s v="MSc"/>
    <n v="0.75"/>
    <n v="0.93"/>
    <n v="0.85"/>
    <x v="2"/>
    <n v="2.5"/>
    <n v="0.77499999999999991"/>
    <n v="12.12"/>
    <x v="3"/>
    <x v="0"/>
  </r>
  <r>
    <s v="PGPM0992010"/>
    <n v="24"/>
    <s v="PGPM"/>
    <s v="M"/>
    <x v="2"/>
    <s v="Btech"/>
    <n v="0.8899999999999999"/>
    <n v="0.88"/>
    <n v="0.97"/>
    <x v="3"/>
    <n v="2.2000000000000002"/>
    <n v="0.76250000000000007"/>
    <n v="12.1"/>
    <x v="2"/>
    <x v="0"/>
  </r>
  <r>
    <s v="PGPM1662010"/>
    <n v="22"/>
    <s v="PGPM"/>
    <s v="F"/>
    <x v="2"/>
    <s v="BBA"/>
    <n v="0.82"/>
    <n v="0.87000000000000011"/>
    <n v="0.94"/>
    <x v="0"/>
    <n v="1.4"/>
    <n v="0.6"/>
    <n v="12.1"/>
    <x v="1"/>
    <x v="0"/>
  </r>
  <r>
    <s v="PGPM2232010"/>
    <n v="25"/>
    <s v="PGPM"/>
    <s v="M"/>
    <x v="2"/>
    <s v="MSc"/>
    <n v="0.63"/>
    <n v="0.83000000000000007"/>
    <n v="0.95"/>
    <x v="3"/>
    <n v="2.6"/>
    <n v="0.70750000000000002"/>
    <n v="12.1"/>
    <x v="1"/>
    <x v="0"/>
  </r>
  <r>
    <s v="PGPM0432010"/>
    <n v="22"/>
    <s v="PGPM"/>
    <s v="M"/>
    <x v="2"/>
    <s v="Mcom"/>
    <n v="0.82"/>
    <n v="0.83000000000000007"/>
    <n v="0.92999999999999994"/>
    <x v="3"/>
    <n v="0"/>
    <n v="0.59750000000000003"/>
    <n v="12.09"/>
    <x v="3"/>
    <x v="1"/>
  </r>
  <r>
    <s v="PGPHR0442010"/>
    <n v="25"/>
    <s v="PGPHR"/>
    <s v="F"/>
    <x v="2"/>
    <s v="Btech"/>
    <n v="0.63"/>
    <n v="0.85000000000000009"/>
    <n v="0.88"/>
    <x v="4"/>
    <n v="2.6"/>
    <n v="0.61"/>
    <n v="12.09"/>
    <x v="1"/>
    <x v="0"/>
  </r>
  <r>
    <s v="PGPM0162010"/>
    <n v="23"/>
    <s v="PGPM"/>
    <s v="M"/>
    <x v="2"/>
    <s v="Bcom"/>
    <n v="0.67999999999999994"/>
    <n v="0.8"/>
    <n v="0.9"/>
    <x v="0"/>
    <n v="1.7"/>
    <n v="0.82250000000000001"/>
    <n v="12.08"/>
    <x v="1"/>
    <x v="0"/>
  </r>
  <r>
    <s v="PGPM2662010"/>
    <n v="24"/>
    <s v="PGPM"/>
    <s v="M"/>
    <x v="2"/>
    <s v="MSc"/>
    <n v="0.71"/>
    <n v="0.91"/>
    <n v="0.9"/>
    <x v="0"/>
    <n v="1.9"/>
    <n v="0.75750000000000006"/>
    <n v="12.08"/>
    <x v="3"/>
    <x v="0"/>
  </r>
  <r>
    <s v="PGPM0762010"/>
    <n v="21"/>
    <s v="PGPM"/>
    <s v="F"/>
    <x v="2"/>
    <s v="Btech"/>
    <n v="0.73"/>
    <n v="0.81"/>
    <n v="0.9"/>
    <x v="0"/>
    <n v="0"/>
    <n v="0.70250000000000012"/>
    <n v="12.07"/>
    <x v="3"/>
    <x v="1"/>
  </r>
  <r>
    <s v="PGPIM0522010"/>
    <n v="21"/>
    <s v="PGPIM"/>
    <s v="F"/>
    <x v="2"/>
    <s v="Btech"/>
    <n v="0.75"/>
    <n v="0.91"/>
    <n v="0.98"/>
    <x v="2"/>
    <n v="0.3"/>
    <n v="0.87"/>
    <n v="12.07"/>
    <x v="0"/>
    <x v="0"/>
  </r>
  <r>
    <s v="PGPM2832010"/>
    <n v="21"/>
    <s v="PGPM"/>
    <s v="F"/>
    <x v="2"/>
    <s v="Btech"/>
    <n v="0.71"/>
    <n v="0.8"/>
    <n v="0.90999999999999992"/>
    <x v="0"/>
    <n v="0"/>
    <n v="0.83"/>
    <n v="12.06"/>
    <x v="3"/>
    <x v="1"/>
  </r>
  <r>
    <s v="PGPHR0722010"/>
    <n v="23"/>
    <s v="PGPHR"/>
    <s v="M"/>
    <x v="2"/>
    <s v="Btech"/>
    <n v="0.67999999999999994"/>
    <n v="0.82000000000000006"/>
    <n v="0.98"/>
    <x v="1"/>
    <n v="2.2999999999999998"/>
    <n v="0.58750000000000002"/>
    <n v="12.04"/>
    <x v="0"/>
    <x v="0"/>
  </r>
  <r>
    <s v="PGPM1842010"/>
    <n v="22"/>
    <s v="PGPM"/>
    <s v="F"/>
    <x v="2"/>
    <s v="Btech"/>
    <n v="0.87"/>
    <n v="0.82000000000000006"/>
    <n v="0.91999999999999993"/>
    <x v="2"/>
    <n v="0"/>
    <n v="0.72000000000000008"/>
    <n v="12.01"/>
    <x v="3"/>
    <x v="1"/>
  </r>
  <r>
    <s v="PGPIM0462010"/>
    <n v="23"/>
    <s v="PGPIM"/>
    <s v="F"/>
    <x v="2"/>
    <s v="Btech"/>
    <n v="0.61"/>
    <n v="0.93"/>
    <n v="0.90999999999999992"/>
    <x v="2"/>
    <n v="0.9"/>
    <n v="0.77499999999999991"/>
    <n v="12.01"/>
    <x v="1"/>
    <x v="0"/>
  </r>
  <r>
    <s v="PGPHR0452010"/>
    <n v="23"/>
    <s v="PGPHR"/>
    <s v="F"/>
    <x v="2"/>
    <s v="MA"/>
    <n v="0.8899999999999999"/>
    <n v="0.81"/>
    <n v="0.85"/>
    <x v="1"/>
    <n v="0"/>
    <n v="0.84250000000000003"/>
    <n v="11.99"/>
    <x v="1"/>
    <x v="1"/>
  </r>
  <r>
    <s v="PGPM0742010"/>
    <n v="22"/>
    <s v="PGPM"/>
    <s v="F"/>
    <x v="2"/>
    <s v="Bcom"/>
    <n v="0.79"/>
    <n v="0.83000000000000007"/>
    <n v="0.89"/>
    <x v="3"/>
    <n v="2.4"/>
    <n v="0.73750000000000004"/>
    <n v="11.98"/>
    <x v="0"/>
    <x v="0"/>
  </r>
  <r>
    <s v="PGPM0932010"/>
    <n v="22"/>
    <s v="PGPM"/>
    <s v="M"/>
    <x v="2"/>
    <s v="Btech"/>
    <n v="0.79"/>
    <n v="0.9"/>
    <n v="0.94"/>
    <x v="1"/>
    <n v="1.3"/>
    <n v="0.67500000000000004"/>
    <n v="11.98"/>
    <x v="0"/>
    <x v="0"/>
  </r>
  <r>
    <s v="PGPM2052010"/>
    <n v="22"/>
    <s v="PGPM"/>
    <s v="M"/>
    <x v="2"/>
    <s v="Btech"/>
    <n v="0.74"/>
    <n v="0.95000000000000007"/>
    <n v="0.89"/>
    <x v="0"/>
    <n v="0"/>
    <n v="0.75000000000000011"/>
    <n v="11.96"/>
    <x v="4"/>
    <x v="1"/>
  </r>
  <r>
    <s v="PGPM1672010"/>
    <n v="22"/>
    <s v="PGPM"/>
    <s v="F"/>
    <x v="2"/>
    <s v="Btech"/>
    <n v="0.64"/>
    <n v="0.8"/>
    <n v="0.91999999999999993"/>
    <x v="0"/>
    <n v="0"/>
    <n v="0.6875"/>
    <n v="11.93"/>
    <x v="1"/>
    <x v="1"/>
  </r>
  <r>
    <s v="PGPHR0592010"/>
    <n v="22"/>
    <s v="PGPHR"/>
    <s v="F"/>
    <x v="2"/>
    <s v="Btech"/>
    <n v="0.84"/>
    <n v="0.91"/>
    <n v="0.99"/>
    <x v="1"/>
    <n v="1.4"/>
    <n v="0.61750000000000005"/>
    <n v="11.93"/>
    <x v="3"/>
    <x v="0"/>
  </r>
  <r>
    <s v="PGPHR0802010"/>
    <n v="23"/>
    <s v="PGPHR"/>
    <s v="M"/>
    <x v="2"/>
    <s v="Btech"/>
    <n v="0.88"/>
    <n v="0.83000000000000007"/>
    <n v="0.95"/>
    <x v="1"/>
    <n v="1.5"/>
    <n v="0.67500000000000004"/>
    <n v="11.93"/>
    <x v="4"/>
    <x v="0"/>
  </r>
  <r>
    <s v="PGPM0312010"/>
    <n v="23"/>
    <s v="PGPM"/>
    <s v="F"/>
    <x v="2"/>
    <s v="Mcom"/>
    <n v="0.61"/>
    <n v="0.9"/>
    <n v="0.85"/>
    <x v="3"/>
    <n v="0"/>
    <n v="0.66999999999999993"/>
    <n v="11.92"/>
    <x v="3"/>
    <x v="1"/>
  </r>
  <r>
    <s v="PGPHR0542010"/>
    <n v="21"/>
    <s v="PGPHR"/>
    <s v="M"/>
    <x v="2"/>
    <s v="Btech"/>
    <n v="0.79"/>
    <n v="0.94000000000000006"/>
    <n v="0.91999999999999993"/>
    <x v="0"/>
    <n v="0.1"/>
    <n v="0.73250000000000004"/>
    <n v="11.92"/>
    <x v="1"/>
    <x v="0"/>
  </r>
  <r>
    <s v="PGPM1042010"/>
    <n v="21"/>
    <s v="PGPM"/>
    <s v="F"/>
    <x v="2"/>
    <s v="Btech"/>
    <n v="0.80999999999999994"/>
    <n v="0.89"/>
    <n v="0.89"/>
    <x v="2"/>
    <n v="0"/>
    <n v="0.73250000000000004"/>
    <n v="11.91"/>
    <x v="3"/>
    <x v="1"/>
  </r>
  <r>
    <s v="PGPM1252010"/>
    <n v="21"/>
    <s v="PGPM"/>
    <s v="M"/>
    <x v="2"/>
    <s v="Btech"/>
    <n v="0.83"/>
    <n v="0.87000000000000011"/>
    <n v="0.88"/>
    <x v="0"/>
    <n v="0"/>
    <n v="0.71249999999999991"/>
    <n v="11.89"/>
    <x v="4"/>
    <x v="1"/>
  </r>
  <r>
    <s v="PGPM2542010"/>
    <n v="21"/>
    <s v="PGPM"/>
    <s v="F"/>
    <x v="2"/>
    <s v="Btech"/>
    <n v="0.73"/>
    <n v="0.88"/>
    <n v="0.98"/>
    <x v="2"/>
    <n v="0"/>
    <n v="0.71499999999999997"/>
    <n v="11.89"/>
    <x v="1"/>
    <x v="1"/>
  </r>
  <r>
    <s v="PGPM2492010"/>
    <n v="22"/>
    <s v="PGPM"/>
    <s v="F"/>
    <x v="2"/>
    <s v="Btech"/>
    <n v="0.78"/>
    <n v="0.84000000000000008"/>
    <n v="0.99"/>
    <x v="2"/>
    <n v="0"/>
    <n v="0.7"/>
    <n v="11.88"/>
    <x v="1"/>
    <x v="1"/>
  </r>
  <r>
    <s v="PGPHR0732010"/>
    <n v="21"/>
    <s v="PGPHR"/>
    <s v="F"/>
    <x v="2"/>
    <s v="Btech"/>
    <n v="0.64"/>
    <n v="0.89"/>
    <n v="0.92999999999999994"/>
    <x v="0"/>
    <n v="0"/>
    <n v="0.77250000000000008"/>
    <n v="11.88"/>
    <x v="3"/>
    <x v="1"/>
  </r>
  <r>
    <s v="PGPM2082010"/>
    <n v="22"/>
    <s v="PGPM"/>
    <s v="M"/>
    <x v="2"/>
    <s v="Btech"/>
    <n v="0.76"/>
    <n v="0.82000000000000006"/>
    <n v="0.96"/>
    <x v="3"/>
    <n v="1.3"/>
    <n v="0.8899999999999999"/>
    <n v="11.87"/>
    <x v="0"/>
    <x v="0"/>
  </r>
  <r>
    <s v="PGPM0982010"/>
    <n v="21"/>
    <s v="PGPM"/>
    <s v="F"/>
    <x v="2"/>
    <s v="Btech"/>
    <n v="0.62"/>
    <n v="0.9"/>
    <n v="0.92999999999999994"/>
    <x v="1"/>
    <n v="0"/>
    <n v="0.72250000000000003"/>
    <n v="11.85"/>
    <x v="0"/>
    <x v="1"/>
  </r>
  <r>
    <s v="PGPM1122010"/>
    <n v="21"/>
    <s v="PGPM"/>
    <s v="F"/>
    <x v="2"/>
    <s v="Btech"/>
    <n v="0.65"/>
    <n v="0.85000000000000009"/>
    <n v="0.9"/>
    <x v="0"/>
    <n v="0"/>
    <n v="0.6875"/>
    <n v="11.85"/>
    <x v="4"/>
    <x v="1"/>
  </r>
  <r>
    <s v="PGPM1782010"/>
    <n v="22"/>
    <s v="PGPM"/>
    <s v="M"/>
    <x v="2"/>
    <s v="Bcom"/>
    <n v="0.66999999999999993"/>
    <n v="0.92"/>
    <n v="0.90999999999999992"/>
    <x v="0"/>
    <n v="1.2"/>
    <n v="0.70000000000000007"/>
    <n v="11.85"/>
    <x v="2"/>
    <x v="0"/>
  </r>
  <r>
    <s v="PGPHR0652010"/>
    <n v="21"/>
    <s v="PGPHR"/>
    <s v="F"/>
    <x v="2"/>
    <s v="Btech"/>
    <n v="0.64"/>
    <n v="0.94000000000000006"/>
    <n v="0.89"/>
    <x v="2"/>
    <n v="0"/>
    <n v="0.75"/>
    <n v="11.84"/>
    <x v="0"/>
    <x v="1"/>
  </r>
  <r>
    <s v="PGPIM0072010"/>
    <n v="21"/>
    <s v="PGPIM"/>
    <s v="F"/>
    <x v="2"/>
    <s v="Btech"/>
    <n v="0.72"/>
    <n v="0.8600000000000001"/>
    <n v="0.9"/>
    <x v="0"/>
    <n v="0"/>
    <n v="0.75249999999999995"/>
    <n v="11.84"/>
    <x v="3"/>
    <x v="1"/>
  </r>
  <r>
    <s v="PGPHR0312010"/>
    <n v="23"/>
    <s v="PGPHR"/>
    <s v="F"/>
    <x v="2"/>
    <s v="MSc"/>
    <n v="0.74"/>
    <n v="0.84000000000000008"/>
    <n v="0.98"/>
    <x v="3"/>
    <n v="0"/>
    <n v="0.62749999999999995"/>
    <n v="11.83"/>
    <x v="3"/>
    <x v="1"/>
  </r>
  <r>
    <s v="PGPIM0302010"/>
    <n v="22"/>
    <s v="PGPIM"/>
    <s v="F"/>
    <x v="2"/>
    <s v="Btech"/>
    <n v="0.82"/>
    <n v="0.89"/>
    <n v="0.98"/>
    <x v="1"/>
    <n v="0"/>
    <n v="0.71499999999999986"/>
    <n v="11.83"/>
    <x v="3"/>
    <x v="1"/>
  </r>
  <r>
    <s v="PGPM2982010"/>
    <n v="22"/>
    <s v="PGPM"/>
    <s v="F"/>
    <x v="2"/>
    <s v="Btech"/>
    <n v="0.8"/>
    <n v="0.83000000000000007"/>
    <n v="0.94"/>
    <x v="1"/>
    <n v="0"/>
    <n v="0.74499999999999988"/>
    <n v="11.82"/>
    <x v="2"/>
    <x v="1"/>
  </r>
  <r>
    <s v="PGPIM0162010"/>
    <n v="24"/>
    <s v="PGPIM"/>
    <s v="M"/>
    <x v="2"/>
    <s v="Bcom"/>
    <n v="0.69"/>
    <n v="0.8600000000000001"/>
    <n v="0.88"/>
    <x v="4"/>
    <n v="3.7"/>
    <n v="0.67500000000000004"/>
    <n v="11.81"/>
    <x v="1"/>
    <x v="0"/>
  </r>
  <r>
    <s v="PGPIM0292010"/>
    <n v="21"/>
    <s v="PGPIM"/>
    <s v="F"/>
    <x v="2"/>
    <s v="Btech"/>
    <n v="0.63"/>
    <n v="0.89"/>
    <n v="0.9"/>
    <x v="0"/>
    <n v="0"/>
    <n v="0.73"/>
    <n v="11.81"/>
    <x v="3"/>
    <x v="1"/>
  </r>
  <r>
    <s v="PGPM2032010"/>
    <n v="21"/>
    <s v="PGPM"/>
    <s v="M"/>
    <x v="2"/>
    <s v="Btech"/>
    <n v="0.67999999999999994"/>
    <n v="0.83000000000000007"/>
    <n v="0.89"/>
    <x v="0"/>
    <n v="0"/>
    <n v="0.755"/>
    <n v="11.8"/>
    <x v="1"/>
    <x v="1"/>
  </r>
  <r>
    <s v="PGPHR0572010"/>
    <n v="21"/>
    <s v="PGPHR"/>
    <s v="F"/>
    <x v="2"/>
    <s v="Btech"/>
    <n v="0.72"/>
    <n v="0.81"/>
    <n v="0.86"/>
    <x v="2"/>
    <n v="0"/>
    <n v="0.63500000000000001"/>
    <n v="11.8"/>
    <x v="3"/>
    <x v="1"/>
  </r>
  <r>
    <s v="PGPM0192010"/>
    <n v="23"/>
    <s v="PGPM"/>
    <s v="F"/>
    <x v="2"/>
    <s v="Btech"/>
    <n v="0.79"/>
    <n v="0.93"/>
    <n v="0.89"/>
    <x v="4"/>
    <n v="1.7"/>
    <n v="0.77500000000000002"/>
    <n v="11.79"/>
    <x v="1"/>
    <x v="0"/>
  </r>
  <r>
    <s v="PGPM2042010"/>
    <n v="24"/>
    <s v="PGPM"/>
    <s v="F"/>
    <x v="2"/>
    <s v="Btech"/>
    <n v="0.63"/>
    <n v="0.85000000000000009"/>
    <n v="0.96"/>
    <x v="4"/>
    <n v="2.2000000000000002"/>
    <n v="0.70750000000000002"/>
    <n v="11.79"/>
    <x v="2"/>
    <x v="0"/>
  </r>
  <r>
    <s v="PGPM2092010"/>
    <n v="22"/>
    <s v="PGPM"/>
    <s v="F"/>
    <x v="2"/>
    <s v="Btech"/>
    <n v="0.61"/>
    <n v="0.81"/>
    <n v="0.87"/>
    <x v="2"/>
    <n v="0"/>
    <n v="0.64500000000000002"/>
    <n v="11.78"/>
    <x v="1"/>
    <x v="1"/>
  </r>
  <r>
    <s v="PGPHR0712010"/>
    <n v="23"/>
    <s v="PGPHR"/>
    <s v="F"/>
    <x v="2"/>
    <s v="MSc"/>
    <n v="0.62"/>
    <n v="0.91"/>
    <n v="0.90999999999999992"/>
    <x v="2"/>
    <n v="1.1000000000000001"/>
    <n v="0.8"/>
    <n v="11.76"/>
    <x v="3"/>
    <x v="0"/>
  </r>
  <r>
    <s v="PGPM0542010"/>
    <n v="23"/>
    <s v="PGPM"/>
    <s v="F"/>
    <x v="2"/>
    <s v="MSc"/>
    <n v="0.76"/>
    <n v="0.9"/>
    <n v="0.89"/>
    <x v="0"/>
    <n v="0"/>
    <n v="0.72249999999999992"/>
    <n v="11.75"/>
    <x v="1"/>
    <x v="1"/>
  </r>
  <r>
    <s v="PGPM2432010"/>
    <n v="21"/>
    <s v="PGPM"/>
    <s v="F"/>
    <x v="2"/>
    <s v="Btech"/>
    <n v="0.63"/>
    <n v="0.88"/>
    <n v="0.98"/>
    <x v="0"/>
    <n v="0"/>
    <n v="0.75750000000000006"/>
    <n v="11.75"/>
    <x v="3"/>
    <x v="1"/>
  </r>
  <r>
    <s v="PGPIM0112010"/>
    <n v="21"/>
    <s v="PGPIM"/>
    <s v="F"/>
    <x v="2"/>
    <s v="Btech"/>
    <n v="0.62"/>
    <n v="0.87000000000000011"/>
    <n v="0.89"/>
    <x v="0"/>
    <n v="0"/>
    <n v="0.59750000000000003"/>
    <n v="11.74"/>
    <x v="4"/>
    <x v="1"/>
  </r>
  <r>
    <s v="PGPIM0092010"/>
    <n v="23"/>
    <s v="PGPIM"/>
    <s v="F"/>
    <x v="2"/>
    <s v="Btech"/>
    <n v="0.74"/>
    <n v="0.84000000000000008"/>
    <n v="0.92999999999999994"/>
    <x v="1"/>
    <n v="0.7"/>
    <n v="0.71"/>
    <n v="11.72"/>
    <x v="3"/>
    <x v="0"/>
  </r>
  <r>
    <s v="PGPM0702010"/>
    <n v="23"/>
    <s v="PGPM"/>
    <s v="M"/>
    <x v="2"/>
    <s v="Btech"/>
    <n v="0.73"/>
    <n v="0.83000000000000007"/>
    <n v="0.92999999999999994"/>
    <x v="3"/>
    <n v="1.7"/>
    <n v="0.73499999999999999"/>
    <n v="11.71"/>
    <x v="4"/>
    <x v="0"/>
  </r>
  <r>
    <s v="PGPM2952010"/>
    <n v="21"/>
    <s v="PGPM"/>
    <s v="M"/>
    <x v="2"/>
    <s v="BSc"/>
    <n v="0.66999999999999993"/>
    <n v="0.84000000000000008"/>
    <n v="0.96"/>
    <x v="3"/>
    <n v="0"/>
    <n v="0.66249999999999998"/>
    <n v="11.71"/>
    <x v="3"/>
    <x v="1"/>
  </r>
  <r>
    <s v="PGPHR0682010"/>
    <n v="22"/>
    <s v="PGPHR"/>
    <s v="F"/>
    <x v="2"/>
    <s v="Btech"/>
    <n v="0.65"/>
    <n v="0.92"/>
    <n v="0.9"/>
    <x v="0"/>
    <n v="0"/>
    <n v="0.72750000000000004"/>
    <n v="11.71"/>
    <x v="3"/>
    <x v="1"/>
  </r>
  <r>
    <s v="PGPM0452010"/>
    <n v="20"/>
    <s v="PGPM"/>
    <s v="F"/>
    <x v="2"/>
    <s v="BSc"/>
    <n v="0.74"/>
    <n v="0.88"/>
    <n v="0.98"/>
    <x v="3"/>
    <n v="0"/>
    <n v="0.72"/>
    <n v="11.7"/>
    <x v="3"/>
    <x v="1"/>
  </r>
  <r>
    <s v="PGPM2392010"/>
    <n v="24"/>
    <s v="PGPM"/>
    <s v="M"/>
    <x v="2"/>
    <s v="Btech"/>
    <n v="0.72"/>
    <n v="0.93"/>
    <n v="0.95"/>
    <x v="4"/>
    <n v="2.2000000000000002"/>
    <n v="0.67"/>
    <n v="11.7"/>
    <x v="1"/>
    <x v="0"/>
  </r>
  <r>
    <s v="PGPHR0502010"/>
    <n v="25"/>
    <s v="PGPHR"/>
    <s v="F"/>
    <x v="2"/>
    <s v="MSc"/>
    <n v="0.62"/>
    <n v="0.8600000000000001"/>
    <n v="0.92999999999999994"/>
    <x v="4"/>
    <n v="2.8"/>
    <n v="0.79999999999999993"/>
    <n v="11.7"/>
    <x v="0"/>
    <x v="0"/>
  </r>
  <r>
    <s v="PGPM0042010"/>
    <n v="24"/>
    <s v="PGPM"/>
    <s v="M"/>
    <x v="2"/>
    <s v="MA"/>
    <n v="0.7"/>
    <n v="0.8600000000000001"/>
    <n v="0.87"/>
    <x v="2"/>
    <n v="2.2999999999999998"/>
    <n v="0.69249999999999989"/>
    <n v="11.69"/>
    <x v="1"/>
    <x v="0"/>
  </r>
  <r>
    <s v="PGPHR0782010"/>
    <n v="21"/>
    <s v="PGPHR"/>
    <s v="F"/>
    <x v="2"/>
    <s v="Btech"/>
    <n v="0.8"/>
    <n v="0.91"/>
    <n v="0.96"/>
    <x v="1"/>
    <n v="0"/>
    <n v="0.83499999999999996"/>
    <n v="11.69"/>
    <x v="3"/>
    <x v="1"/>
  </r>
  <r>
    <s v="PGPIM0372010"/>
    <n v="23"/>
    <s v="PGPIM"/>
    <s v="M"/>
    <x v="2"/>
    <s v="Btech"/>
    <n v="0.84"/>
    <n v="0.89"/>
    <n v="0.94"/>
    <x v="4"/>
    <n v="2.2000000000000002"/>
    <n v="0.73499999999999999"/>
    <n v="11.69"/>
    <x v="1"/>
    <x v="0"/>
  </r>
  <r>
    <s v="PGPM2142010"/>
    <n v="21"/>
    <s v="PGPM"/>
    <s v="M"/>
    <x v="2"/>
    <s v="Btech"/>
    <n v="0.63"/>
    <n v="0.84000000000000008"/>
    <n v="0.92999999999999994"/>
    <x v="0"/>
    <n v="0"/>
    <n v="0.72250000000000003"/>
    <n v="11.66"/>
    <x v="3"/>
    <x v="1"/>
  </r>
  <r>
    <s v="PGPM1512010"/>
    <n v="21"/>
    <s v="PGPM"/>
    <s v="F"/>
    <x v="2"/>
    <s v="Btech"/>
    <n v="0.69"/>
    <n v="0.92"/>
    <n v="0.97"/>
    <x v="1"/>
    <n v="0"/>
    <n v="0.70000000000000007"/>
    <n v="11.65"/>
    <x v="3"/>
    <x v="1"/>
  </r>
  <r>
    <s v="PGPHR0492010"/>
    <n v="22"/>
    <s v="PGPHR"/>
    <s v="F"/>
    <x v="2"/>
    <s v="Btech"/>
    <n v="0.75"/>
    <n v="0.83000000000000007"/>
    <n v="0.90999999999999992"/>
    <x v="0"/>
    <n v="0"/>
    <n v="0.73499999999999999"/>
    <n v="11.65"/>
    <x v="1"/>
    <x v="1"/>
  </r>
  <r>
    <s v="PGPM2212010"/>
    <n v="21"/>
    <s v="PGPM"/>
    <s v="F"/>
    <x v="2"/>
    <s v="Btech"/>
    <n v="0.71"/>
    <n v="0.8"/>
    <n v="0.95"/>
    <x v="1"/>
    <n v="0"/>
    <n v="0.69"/>
    <n v="11.64"/>
    <x v="0"/>
    <x v="1"/>
  </r>
  <r>
    <s v="PGPM2922010"/>
    <n v="22"/>
    <s v="PGPM"/>
    <s v="F"/>
    <x v="2"/>
    <s v="Btech"/>
    <n v="0.71"/>
    <n v="0.87000000000000011"/>
    <n v="0.95"/>
    <x v="1"/>
    <n v="0"/>
    <n v="0.82499999999999996"/>
    <n v="11.63"/>
    <x v="2"/>
    <x v="1"/>
  </r>
  <r>
    <s v="PGPIM0052010"/>
    <n v="24"/>
    <s v="PGPIM"/>
    <s v="F"/>
    <x v="2"/>
    <s v="Mcom"/>
    <n v="0.63"/>
    <n v="0.87000000000000011"/>
    <n v="0.88"/>
    <x v="0"/>
    <n v="0.9"/>
    <n v="0.74249999999999994"/>
    <n v="11.62"/>
    <x v="1"/>
    <x v="0"/>
  </r>
  <r>
    <s v="PGPM0412010"/>
    <n v="21"/>
    <s v="PGPM"/>
    <s v="F"/>
    <x v="2"/>
    <s v="Btech"/>
    <n v="0.6"/>
    <n v="0.91"/>
    <n v="0.9"/>
    <x v="1"/>
    <n v="0"/>
    <n v="0.63750000000000007"/>
    <n v="11.61"/>
    <x v="3"/>
    <x v="1"/>
  </r>
  <r>
    <s v="PGPIM0142010"/>
    <n v="21"/>
    <s v="PGPIM"/>
    <s v="M"/>
    <x v="2"/>
    <s v="Btech"/>
    <n v="0.82"/>
    <n v="0.82000000000000006"/>
    <n v="0.97"/>
    <x v="0"/>
    <n v="0"/>
    <n v="0.70500000000000007"/>
    <n v="11.61"/>
    <x v="3"/>
    <x v="1"/>
  </r>
  <r>
    <s v="PGPM2622010"/>
    <n v="25"/>
    <s v="PGPM"/>
    <s v="M"/>
    <x v="2"/>
    <s v="MA"/>
    <n v="0.63"/>
    <n v="0.85000000000000009"/>
    <n v="0.87"/>
    <x v="1"/>
    <n v="2.4"/>
    <n v="0.77750000000000008"/>
    <n v="11.58"/>
    <x v="2"/>
    <x v="0"/>
  </r>
  <r>
    <s v="PGPHR0222010"/>
    <n v="22"/>
    <s v="PGPHR"/>
    <s v="F"/>
    <x v="2"/>
    <s v="Btech"/>
    <n v="0.62"/>
    <n v="0.91"/>
    <n v="0.9"/>
    <x v="0"/>
    <n v="0"/>
    <n v="0.68500000000000005"/>
    <n v="11.58"/>
    <x v="2"/>
    <x v="1"/>
  </r>
  <r>
    <s v="PGPIM0202010"/>
    <n v="22"/>
    <s v="PGPIM"/>
    <s v="M"/>
    <x v="2"/>
    <s v="Btech"/>
    <n v="0.73"/>
    <n v="0.95000000000000007"/>
    <n v="0.9"/>
    <x v="0"/>
    <n v="0"/>
    <n v="0.65249999999999997"/>
    <n v="11.58"/>
    <x v="4"/>
    <x v="1"/>
  </r>
  <r>
    <s v="PGPM0572010"/>
    <n v="21"/>
    <s v="PGPM"/>
    <s v="M"/>
    <x v="2"/>
    <s v="Btech"/>
    <n v="0.8899999999999999"/>
    <n v="0.88"/>
    <n v="0.89"/>
    <x v="1"/>
    <n v="0"/>
    <n v="0.65249999999999997"/>
    <n v="11.57"/>
    <x v="4"/>
    <x v="1"/>
  </r>
  <r>
    <s v="PGPM1772010"/>
    <n v="22"/>
    <s v="PGPM"/>
    <s v="F"/>
    <x v="2"/>
    <s v="Btech"/>
    <n v="0.85"/>
    <n v="0.91"/>
    <n v="0.89"/>
    <x v="1"/>
    <n v="0"/>
    <n v="0.69500000000000006"/>
    <n v="11.56"/>
    <x v="0"/>
    <x v="1"/>
  </r>
  <r>
    <s v="PGPM2912010"/>
    <n v="21"/>
    <s v="PGPM"/>
    <s v="M"/>
    <x v="2"/>
    <s v="Btech"/>
    <n v="0.87"/>
    <n v="0.83000000000000007"/>
    <n v="0.96"/>
    <x v="1"/>
    <n v="0"/>
    <n v="0.74"/>
    <n v="11.56"/>
    <x v="0"/>
    <x v="1"/>
  </r>
  <r>
    <s v="PGPIM0502010"/>
    <n v="22"/>
    <s v="PGPIM"/>
    <s v="M"/>
    <x v="2"/>
    <s v="Btech"/>
    <n v="0.61"/>
    <n v="0.91"/>
    <n v="0.9"/>
    <x v="0"/>
    <n v="0.4"/>
    <n v="0.66749999999999998"/>
    <n v="11.56"/>
    <x v="1"/>
    <x v="0"/>
  </r>
  <r>
    <s v="PGPM1302010"/>
    <n v="22"/>
    <s v="PGPM"/>
    <s v="M"/>
    <x v="2"/>
    <s v="Btech"/>
    <n v="0.71"/>
    <n v="0.81"/>
    <n v="0.97"/>
    <x v="2"/>
    <n v="0"/>
    <n v="0.71250000000000002"/>
    <n v="11.55"/>
    <x v="0"/>
    <x v="1"/>
  </r>
  <r>
    <s v="PGPM1382010"/>
    <n v="22"/>
    <s v="PGPM"/>
    <s v="F"/>
    <x v="2"/>
    <s v="Btech"/>
    <n v="0.82"/>
    <n v="0.84000000000000008"/>
    <n v="0.92999999999999994"/>
    <x v="1"/>
    <n v="0"/>
    <n v="0.77999999999999992"/>
    <n v="11.55"/>
    <x v="3"/>
    <x v="1"/>
  </r>
  <r>
    <s v="PGPHR0432010"/>
    <n v="23"/>
    <s v="PGPHR"/>
    <s v="M"/>
    <x v="2"/>
    <s v="Btech"/>
    <n v="0.69"/>
    <n v="0.95000000000000007"/>
    <n v="0.86"/>
    <x v="2"/>
    <n v="0.5"/>
    <n v="0.75250000000000006"/>
    <n v="11.54"/>
    <x v="3"/>
    <x v="0"/>
  </r>
  <r>
    <s v="PGPHR0302010"/>
    <n v="24"/>
    <s v="PGPHR"/>
    <s v="F"/>
    <x v="2"/>
    <s v="MA"/>
    <n v="0.67999999999999994"/>
    <n v="0.92"/>
    <n v="0.86"/>
    <x v="0"/>
    <n v="1.8"/>
    <n v="0.83499999999999996"/>
    <n v="11.53"/>
    <x v="3"/>
    <x v="0"/>
  </r>
  <r>
    <s v="PGPM1092010"/>
    <n v="23"/>
    <s v="PGPM"/>
    <s v="M"/>
    <x v="2"/>
    <s v="MSc"/>
    <n v="0.85"/>
    <n v="0.8"/>
    <n v="0.85"/>
    <x v="0"/>
    <n v="0"/>
    <n v="0.80499999999999994"/>
    <n v="11.52"/>
    <x v="3"/>
    <x v="1"/>
  </r>
  <r>
    <s v="PGPM2602010"/>
    <n v="23"/>
    <s v="PGPM"/>
    <s v="M"/>
    <x v="2"/>
    <s v="MSc"/>
    <n v="0.69"/>
    <n v="0.82000000000000006"/>
    <n v="0.87"/>
    <x v="4"/>
    <n v="0"/>
    <n v="0.65749999999999997"/>
    <n v="11.52"/>
    <x v="4"/>
    <x v="1"/>
  </r>
  <r>
    <s v="PGPHR0012010"/>
    <n v="22"/>
    <s v="PGPHR"/>
    <s v="F"/>
    <x v="2"/>
    <s v="Btech"/>
    <n v="0.82"/>
    <n v="0.87000000000000011"/>
    <n v="0.96"/>
    <x v="1"/>
    <n v="0"/>
    <n v="0.83"/>
    <n v="11.52"/>
    <x v="3"/>
    <x v="1"/>
  </r>
  <r>
    <s v="PGPM1182010"/>
    <n v="22"/>
    <s v="PGPM"/>
    <s v="M"/>
    <x v="2"/>
    <s v="Btech"/>
    <n v="0.8"/>
    <n v="0.88"/>
    <n v="0.88"/>
    <x v="2"/>
    <n v="0"/>
    <n v="0.63500000000000001"/>
    <n v="11.49"/>
    <x v="0"/>
    <x v="1"/>
  </r>
  <r>
    <s v="PGPM2852010"/>
    <n v="23"/>
    <s v="PGPM"/>
    <s v="M"/>
    <x v="2"/>
    <s v="MSc"/>
    <n v="0.63"/>
    <n v="0.95000000000000007"/>
    <n v="0.96"/>
    <x v="3"/>
    <n v="0"/>
    <n v="0.62250000000000005"/>
    <n v="11.49"/>
    <x v="3"/>
    <x v="1"/>
  </r>
  <r>
    <s v="PGPHR0672010"/>
    <n v="22"/>
    <s v="PGPHR"/>
    <s v="F"/>
    <x v="2"/>
    <s v="Btech"/>
    <n v="0.72"/>
    <n v="0.93"/>
    <n v="0.90999999999999992"/>
    <x v="2"/>
    <n v="0"/>
    <n v="0.82000000000000006"/>
    <n v="11.49"/>
    <x v="3"/>
    <x v="1"/>
  </r>
  <r>
    <s v="PGPM1152010"/>
    <n v="21"/>
    <s v="PGPM"/>
    <s v="M"/>
    <x v="2"/>
    <s v="Btech"/>
    <n v="0.8899999999999999"/>
    <n v="0.82000000000000006"/>
    <n v="0.89"/>
    <x v="1"/>
    <n v="0"/>
    <n v="0.69500000000000006"/>
    <n v="11.47"/>
    <x v="2"/>
    <x v="1"/>
  </r>
  <r>
    <s v="PGPM2182010"/>
    <n v="20"/>
    <s v="PGPM"/>
    <s v="F"/>
    <x v="2"/>
    <s v="BSc"/>
    <n v="0.75"/>
    <n v="0.93"/>
    <n v="0.97"/>
    <x v="0"/>
    <n v="0"/>
    <n v="0.69249999999999989"/>
    <n v="11.44"/>
    <x v="3"/>
    <x v="1"/>
  </r>
  <r>
    <s v="PGPM2672010"/>
    <n v="21"/>
    <s v="PGPM"/>
    <s v="F"/>
    <x v="2"/>
    <s v="Btech"/>
    <n v="0.67999999999999994"/>
    <n v="0.88"/>
    <n v="0.95"/>
    <x v="2"/>
    <n v="0"/>
    <n v="0.72249999999999992"/>
    <n v="11.44"/>
    <x v="3"/>
    <x v="1"/>
  </r>
  <r>
    <s v="PGPHR0412010"/>
    <n v="22"/>
    <s v="PGPHR"/>
    <s v="F"/>
    <x v="2"/>
    <s v="Btech"/>
    <n v="0.82"/>
    <n v="0.91"/>
    <n v="0.91999999999999993"/>
    <x v="1"/>
    <n v="0"/>
    <n v="0.63750000000000007"/>
    <n v="11.43"/>
    <x v="4"/>
    <x v="1"/>
  </r>
  <r>
    <s v="PGPM2252010"/>
    <n v="24"/>
    <s v="PGPM"/>
    <s v="F"/>
    <x v="2"/>
    <s v="BCA"/>
    <n v="0.66999999999999993"/>
    <n v="0.88"/>
    <n v="0.91999999999999993"/>
    <x v="3"/>
    <n v="2.8"/>
    <n v="0.69750000000000001"/>
    <n v="11.39"/>
    <x v="1"/>
    <x v="0"/>
  </r>
  <r>
    <s v="PGPM0262010"/>
    <n v="22"/>
    <s v="PGPM"/>
    <s v="M"/>
    <x v="2"/>
    <s v="BSc"/>
    <n v="0.63"/>
    <n v="0.89"/>
    <n v="0.97"/>
    <x v="2"/>
    <n v="1.1000000000000001"/>
    <n v="0.70500000000000007"/>
    <n v="11.38"/>
    <x v="3"/>
    <x v="0"/>
  </r>
  <r>
    <s v="PGPM1832010"/>
    <n v="21"/>
    <s v="PGPM"/>
    <s v="M"/>
    <x v="2"/>
    <s v="Btech"/>
    <n v="0.84"/>
    <n v="0.83000000000000007"/>
    <n v="0.98"/>
    <x v="1"/>
    <n v="0"/>
    <n v="0.83500000000000008"/>
    <n v="11.38"/>
    <x v="3"/>
    <x v="1"/>
  </r>
  <r>
    <s v="PGPHR0662010"/>
    <n v="25"/>
    <s v="PGPHR"/>
    <s v="F"/>
    <x v="2"/>
    <s v="Mcom"/>
    <n v="0.71"/>
    <n v="0.84000000000000008"/>
    <n v="0.94"/>
    <x v="4"/>
    <n v="2.7"/>
    <n v="0.73000000000000009"/>
    <n v="11.37"/>
    <x v="0"/>
    <x v="0"/>
  </r>
  <r>
    <s v="PGPM1822010"/>
    <n v="24"/>
    <s v="PGPM"/>
    <s v="F"/>
    <x v="2"/>
    <s v="MCA"/>
    <n v="0.71"/>
    <n v="0.81"/>
    <n v="0.95"/>
    <x v="2"/>
    <n v="1.6"/>
    <n v="0.64249999999999996"/>
    <n v="11.36"/>
    <x v="1"/>
    <x v="0"/>
  </r>
  <r>
    <s v="PGPIM0312010"/>
    <n v="22"/>
    <s v="PGPIM"/>
    <s v="M"/>
    <x v="2"/>
    <s v="Btech"/>
    <n v="0.63"/>
    <n v="0.81"/>
    <n v="0.88"/>
    <x v="0"/>
    <n v="0"/>
    <n v="0.59250000000000003"/>
    <n v="11.36"/>
    <x v="1"/>
    <x v="1"/>
  </r>
  <r>
    <s v="PGPM0342010"/>
    <n v="22"/>
    <s v="PGPM"/>
    <s v="M"/>
    <x v="2"/>
    <s v="Btech"/>
    <n v="0.8899999999999999"/>
    <n v="0.91"/>
    <n v="0.9"/>
    <x v="1"/>
    <n v="0"/>
    <n v="0.85499999999999998"/>
    <n v="11.35"/>
    <x v="3"/>
    <x v="1"/>
  </r>
  <r>
    <s v="PGPM0502010"/>
    <n v="22"/>
    <s v="PGPM"/>
    <s v="M"/>
    <x v="2"/>
    <s v="Btech"/>
    <n v="0.75"/>
    <n v="0.89"/>
    <n v="0.87"/>
    <x v="4"/>
    <n v="1.4"/>
    <n v="0.72750000000000004"/>
    <n v="11.35"/>
    <x v="0"/>
    <x v="0"/>
  </r>
  <r>
    <s v="PGPM2792010"/>
    <n v="21"/>
    <s v="PGPM"/>
    <s v="M"/>
    <x v="2"/>
    <s v="Btech"/>
    <n v="0.84"/>
    <n v="0.85000000000000009"/>
    <n v="0.86"/>
    <x v="1"/>
    <n v="0"/>
    <n v="0.79749999999999999"/>
    <n v="11.34"/>
    <x v="2"/>
    <x v="1"/>
  </r>
  <r>
    <s v="PGPIM0222010"/>
    <n v="22"/>
    <s v="PGPIM"/>
    <s v="M"/>
    <x v="2"/>
    <s v="Btech"/>
    <n v="0.65999999999999992"/>
    <n v="0.92"/>
    <n v="0.87"/>
    <x v="0"/>
    <n v="0"/>
    <n v="0.76500000000000001"/>
    <n v="11.34"/>
    <x v="4"/>
    <x v="1"/>
  </r>
  <r>
    <s v="PGPM2262010"/>
    <n v="20"/>
    <s v="PGPM"/>
    <s v="F"/>
    <x v="2"/>
    <s v="Bcom"/>
    <n v="0.62"/>
    <n v="0.9"/>
    <n v="0.97"/>
    <x v="0"/>
    <n v="0"/>
    <n v="0.76750000000000007"/>
    <n v="11.33"/>
    <x v="1"/>
    <x v="1"/>
  </r>
  <r>
    <s v="PGPM1872010"/>
    <n v="22"/>
    <s v="PGPM"/>
    <s v="F"/>
    <x v="2"/>
    <s v="Btech"/>
    <n v="0.8"/>
    <n v="0.94000000000000006"/>
    <n v="0.96"/>
    <x v="3"/>
    <n v="0"/>
    <n v="0.83499999999999996"/>
    <n v="11.31"/>
    <x v="1"/>
    <x v="1"/>
  </r>
  <r>
    <s v="PGPHR0242010"/>
    <n v="23"/>
    <s v="PGPHR"/>
    <s v="M"/>
    <x v="2"/>
    <s v="MSc"/>
    <n v="0.69"/>
    <n v="0.95000000000000007"/>
    <n v="0.9"/>
    <x v="2"/>
    <n v="1.2"/>
    <n v="0.76500000000000012"/>
    <n v="11.3"/>
    <x v="3"/>
    <x v="0"/>
  </r>
  <r>
    <s v="PGPM2332010"/>
    <n v="23"/>
    <s v="PGPM"/>
    <s v="M"/>
    <x v="2"/>
    <s v="MA"/>
    <n v="0.65"/>
    <n v="0.82000000000000006"/>
    <n v="0.99"/>
    <x v="2"/>
    <n v="1.2"/>
    <n v="0.65500000000000003"/>
    <n v="11.29"/>
    <x v="3"/>
    <x v="0"/>
  </r>
  <r>
    <s v="PGPM0422010"/>
    <n v="22"/>
    <s v="PGPM"/>
    <s v="M"/>
    <x v="2"/>
    <s v="MA"/>
    <n v="0.86"/>
    <n v="0.9"/>
    <n v="0.86"/>
    <x v="3"/>
    <n v="0"/>
    <n v="0.78500000000000003"/>
    <n v="11.28"/>
    <x v="3"/>
    <x v="1"/>
  </r>
  <r>
    <s v="PGPM2002010"/>
    <n v="21"/>
    <s v="PGPM"/>
    <s v="F"/>
    <x v="2"/>
    <s v="Btech"/>
    <n v="0.79"/>
    <n v="0.91"/>
    <n v="0.89"/>
    <x v="3"/>
    <n v="0"/>
    <n v="0.77"/>
    <n v="11.28"/>
    <x v="1"/>
    <x v="1"/>
  </r>
  <r>
    <s v="PGPM1652010"/>
    <n v="22"/>
    <s v="PGPM"/>
    <s v="M"/>
    <x v="2"/>
    <s v="Btech"/>
    <n v="0.65999999999999992"/>
    <n v="0.95000000000000007"/>
    <n v="0.95"/>
    <x v="2"/>
    <n v="0"/>
    <n v="0.77499999999999991"/>
    <n v="11.27"/>
    <x v="0"/>
    <x v="1"/>
  </r>
  <r>
    <s v="PGPM2782010"/>
    <n v="23"/>
    <s v="PGPM"/>
    <s v="M"/>
    <x v="2"/>
    <s v="Bcom"/>
    <n v="0.72"/>
    <n v="0.9"/>
    <n v="0.90999999999999992"/>
    <x v="3"/>
    <n v="1.6"/>
    <n v="0.67749999999999999"/>
    <n v="11.27"/>
    <x v="4"/>
    <x v="0"/>
  </r>
  <r>
    <s v="PGPM2962010"/>
    <n v="22"/>
    <s v="PGPM"/>
    <s v="F"/>
    <x v="2"/>
    <s v="Btech"/>
    <n v="0.8"/>
    <n v="0.88"/>
    <n v="0.86"/>
    <x v="3"/>
    <n v="0"/>
    <n v="0.75249999999999995"/>
    <n v="11.27"/>
    <x v="1"/>
    <x v="1"/>
  </r>
  <r>
    <s v="PGPM0142010"/>
    <n v="21"/>
    <s v="PGPM"/>
    <s v="M"/>
    <x v="2"/>
    <s v="Btech"/>
    <n v="0.69"/>
    <n v="0.83000000000000007"/>
    <n v="0.86"/>
    <x v="1"/>
    <n v="0"/>
    <n v="0.67749999999999999"/>
    <n v="11.26"/>
    <x v="0"/>
    <x v="1"/>
  </r>
  <r>
    <s v="PGPM2152010"/>
    <n v="21"/>
    <s v="PGPM"/>
    <s v="F"/>
    <x v="2"/>
    <s v="Btech"/>
    <n v="0.77"/>
    <n v="0.83000000000000007"/>
    <n v="0.90999999999999992"/>
    <x v="3"/>
    <n v="0"/>
    <n v="0.79499999999999993"/>
    <n v="11.26"/>
    <x v="1"/>
    <x v="1"/>
  </r>
  <r>
    <s v="PGPM2772010"/>
    <n v="21"/>
    <s v="PGPM"/>
    <s v="M"/>
    <x v="2"/>
    <s v="Btech"/>
    <n v="0.63"/>
    <n v="0.91"/>
    <n v="0.87"/>
    <x v="1"/>
    <n v="0"/>
    <n v="0.7649999999999999"/>
    <n v="11.26"/>
    <x v="0"/>
    <x v="1"/>
  </r>
  <r>
    <s v="PGPIM0552010"/>
    <n v="23"/>
    <s v="PGPIM"/>
    <s v="F"/>
    <x v="2"/>
    <s v="MSc"/>
    <n v="0.65999999999999992"/>
    <n v="0.91"/>
    <n v="0.9"/>
    <x v="1"/>
    <n v="0.9"/>
    <n v="0.79249999999999998"/>
    <n v="11.25"/>
    <x v="3"/>
    <x v="0"/>
  </r>
  <r>
    <s v="PGPIM0102010"/>
    <n v="22"/>
    <s v="PGPIM"/>
    <s v="M"/>
    <x v="2"/>
    <s v="Btech"/>
    <n v="0.78"/>
    <n v="0.91"/>
    <n v="0.87"/>
    <x v="1"/>
    <n v="0.1"/>
    <n v="0.78499999999999992"/>
    <n v="11.24"/>
    <x v="0"/>
    <x v="0"/>
  </r>
  <r>
    <s v="PGPIM0472010"/>
    <n v="21"/>
    <s v="PGPIM"/>
    <s v="M"/>
    <x v="2"/>
    <s v="Btech"/>
    <n v="0.79"/>
    <n v="0.87000000000000011"/>
    <n v="0.88"/>
    <x v="1"/>
    <n v="0"/>
    <n v="0.67749999999999999"/>
    <n v="11.21"/>
    <x v="0"/>
    <x v="1"/>
  </r>
  <r>
    <s v="PGPHR0622010"/>
    <n v="23"/>
    <s v="PGPHR"/>
    <s v="F"/>
    <x v="2"/>
    <s v="Mcom"/>
    <n v="0.8899999999999999"/>
    <n v="0.82000000000000006"/>
    <n v="0.97"/>
    <x v="2"/>
    <n v="0.3"/>
    <n v="0.81749999999999989"/>
    <n v="11.2"/>
    <x v="1"/>
    <x v="0"/>
  </r>
  <r>
    <s v="PGPIM0012010"/>
    <n v="24"/>
    <s v="PGPIM"/>
    <s v="F"/>
    <x v="2"/>
    <s v="MSc"/>
    <n v="0.84"/>
    <n v="0.94000000000000006"/>
    <n v="0.91999999999999993"/>
    <x v="4"/>
    <n v="1"/>
    <n v="0.66"/>
    <n v="11.2"/>
    <x v="3"/>
    <x v="0"/>
  </r>
  <r>
    <s v="PGPHR0422010"/>
    <n v="22"/>
    <s v="PGPHR"/>
    <s v="F"/>
    <x v="2"/>
    <s v="Mcom"/>
    <n v="0.76"/>
    <n v="0.8600000000000001"/>
    <n v="0.91999999999999993"/>
    <x v="2"/>
    <n v="0"/>
    <n v="0.73499999999999999"/>
    <n v="11.19"/>
    <x v="0"/>
    <x v="1"/>
  </r>
  <r>
    <s v="PGPM1532010"/>
    <n v="21"/>
    <s v="PGPM"/>
    <s v="F"/>
    <x v="2"/>
    <s v="Btech"/>
    <n v="0.86"/>
    <n v="0.82000000000000006"/>
    <n v="0.97"/>
    <x v="4"/>
    <n v="0"/>
    <n v="0.64"/>
    <n v="11.18"/>
    <x v="1"/>
    <x v="1"/>
  </r>
  <r>
    <s v="PGPM2802010"/>
    <n v="25"/>
    <s v="PGPM"/>
    <s v="F"/>
    <x v="2"/>
    <s v="MCA"/>
    <n v="0.89999999999999991"/>
    <n v="0.85000000000000009"/>
    <n v="0.91999999999999993"/>
    <x v="3"/>
    <n v="2.1"/>
    <n v="0.71500000000000008"/>
    <n v="11.18"/>
    <x v="0"/>
    <x v="0"/>
  </r>
  <r>
    <s v="PGPHR0552010"/>
    <n v="22"/>
    <s v="PGPHR"/>
    <s v="F"/>
    <x v="2"/>
    <s v="Btech"/>
    <n v="0.66999999999999993"/>
    <n v="0.84000000000000008"/>
    <n v="0.88"/>
    <x v="1"/>
    <n v="0"/>
    <n v="0.71249999999999991"/>
    <n v="11.18"/>
    <x v="3"/>
    <x v="1"/>
  </r>
  <r>
    <s v="PGPM2862010"/>
    <n v="25"/>
    <s v="PGPM"/>
    <s v="M"/>
    <x v="2"/>
    <s v="MSc"/>
    <n v="0.71"/>
    <n v="0.9"/>
    <n v="0.92999999999999994"/>
    <x v="4"/>
    <n v="1.7"/>
    <n v="0.72"/>
    <n v="11.17"/>
    <x v="3"/>
    <x v="0"/>
  </r>
  <r>
    <s v="PGPM0822010"/>
    <n v="21"/>
    <s v="PGPM"/>
    <s v="F"/>
    <x v="2"/>
    <s v="Btech"/>
    <n v="0.6"/>
    <n v="0.94000000000000006"/>
    <n v="0.89"/>
    <x v="3"/>
    <n v="0"/>
    <n v="0.83"/>
    <n v="11.16"/>
    <x v="4"/>
    <x v="1"/>
  </r>
  <r>
    <s v="PGPHR0092010"/>
    <n v="22"/>
    <s v="PGPHR"/>
    <s v="F"/>
    <x v="2"/>
    <s v="Mcom"/>
    <n v="0.76"/>
    <n v="0.91"/>
    <n v="0.9"/>
    <x v="0"/>
    <n v="0"/>
    <n v="0.72749999999999992"/>
    <n v="11.16"/>
    <x v="2"/>
    <x v="1"/>
  </r>
  <r>
    <s v="PGPM2502010"/>
    <n v="23"/>
    <s v="PGPM"/>
    <s v="F"/>
    <x v="2"/>
    <s v="MA"/>
    <n v="0.69"/>
    <n v="0.93"/>
    <n v="0.88"/>
    <x v="0"/>
    <n v="0"/>
    <n v="0.66500000000000004"/>
    <n v="11.13"/>
    <x v="1"/>
    <x v="1"/>
  </r>
  <r>
    <s v="PGPIM0422010"/>
    <n v="26"/>
    <s v="PGPIM"/>
    <s v="M"/>
    <x v="2"/>
    <s v="Mcom"/>
    <n v="0.84"/>
    <n v="0.9"/>
    <n v="0.92999999999999994"/>
    <x v="4"/>
    <n v="3.1"/>
    <n v="0.72500000000000009"/>
    <n v="11.12"/>
    <x v="3"/>
    <x v="0"/>
  </r>
  <r>
    <s v="PGPM1852010"/>
    <n v="22"/>
    <s v="PGPM"/>
    <s v="M"/>
    <x v="2"/>
    <s v="MA"/>
    <n v="0.88"/>
    <n v="0.94000000000000006"/>
    <n v="0.94"/>
    <x v="0"/>
    <n v="0"/>
    <n v="0.73749999999999993"/>
    <n v="11.11"/>
    <x v="1"/>
    <x v="1"/>
  </r>
  <r>
    <s v="PGPHR0762010"/>
    <n v="23"/>
    <s v="PGPHR"/>
    <s v="F"/>
    <x v="2"/>
    <s v="MCA"/>
    <n v="0.87"/>
    <n v="0.88"/>
    <n v="0.99"/>
    <x v="0"/>
    <n v="1"/>
    <n v="0.70749999999999991"/>
    <n v="11.11"/>
    <x v="1"/>
    <x v="0"/>
  </r>
  <r>
    <s v="PGPIM0542010"/>
    <n v="22"/>
    <s v="PGPIM"/>
    <s v="F"/>
    <x v="2"/>
    <s v="Btech"/>
    <n v="0.86"/>
    <n v="0.92"/>
    <n v="0.87"/>
    <x v="3"/>
    <n v="0"/>
    <n v="0.77250000000000008"/>
    <n v="11.1"/>
    <x v="0"/>
    <x v="1"/>
  </r>
  <r>
    <s v="PGPM2992010"/>
    <n v="21"/>
    <s v="PGPM"/>
    <s v="F"/>
    <x v="2"/>
    <s v="Btech"/>
    <n v="0.88"/>
    <n v="0.91"/>
    <n v="0.89"/>
    <x v="4"/>
    <n v="0"/>
    <n v="0.67"/>
    <n v="11.09"/>
    <x v="0"/>
    <x v="1"/>
  </r>
  <r>
    <s v="PGPIM0352010"/>
    <n v="23"/>
    <s v="PGPIM"/>
    <s v="F"/>
    <x v="2"/>
    <s v="Mcom"/>
    <n v="0.8"/>
    <n v="0.91"/>
    <n v="0.94"/>
    <x v="4"/>
    <n v="1.4"/>
    <n v="0.72"/>
    <n v="11.09"/>
    <x v="3"/>
    <x v="0"/>
  </r>
  <r>
    <s v="PGPHR0742010"/>
    <n v="22"/>
    <s v="PGPHR"/>
    <s v="F"/>
    <x v="2"/>
    <s v="Btech"/>
    <n v="0.74"/>
    <n v="0.91"/>
    <n v="0.9"/>
    <x v="3"/>
    <n v="0"/>
    <n v="0.7975000000000001"/>
    <n v="11.07"/>
    <x v="1"/>
    <x v="1"/>
  </r>
  <r>
    <s v="PGPIM0282010"/>
    <n v="22"/>
    <s v="PGPIM"/>
    <s v="M"/>
    <x v="2"/>
    <s v="BBA"/>
    <n v="0.63"/>
    <n v="0.85000000000000009"/>
    <n v="0.98"/>
    <x v="0"/>
    <n v="0.8"/>
    <n v="0.64250000000000007"/>
    <n v="11.06"/>
    <x v="1"/>
    <x v="0"/>
  </r>
  <r>
    <s v="PGPHR0692010"/>
    <n v="21"/>
    <s v="PGPHR"/>
    <s v="F"/>
    <x v="2"/>
    <s v="Btech"/>
    <n v="0.67999999999999994"/>
    <n v="0.82000000000000006"/>
    <n v="0.99"/>
    <x v="1"/>
    <n v="0"/>
    <n v="0.70750000000000013"/>
    <n v="11.04"/>
    <x v="4"/>
    <x v="1"/>
  </r>
  <r>
    <s v="PGPIM0342010"/>
    <n v="22"/>
    <s v="PGPIM"/>
    <s v="M"/>
    <x v="2"/>
    <s v="Btech"/>
    <n v="0.7"/>
    <n v="0.92"/>
    <n v="0.88"/>
    <x v="1"/>
    <n v="0"/>
    <n v="0.65500000000000003"/>
    <n v="11.04"/>
    <x v="4"/>
    <x v="1"/>
  </r>
  <r>
    <s v="PGPM0802010"/>
    <n v="23"/>
    <s v="PGPM"/>
    <s v="M"/>
    <x v="2"/>
    <s v="MA"/>
    <n v="0.80999999999999994"/>
    <n v="0.87000000000000011"/>
    <n v="0.95"/>
    <x v="0"/>
    <n v="0"/>
    <n v="0.77"/>
    <n v="11.03"/>
    <x v="3"/>
    <x v="1"/>
  </r>
  <r>
    <s v="PGPM0872010"/>
    <n v="22"/>
    <s v="PGPM"/>
    <s v="M"/>
    <x v="2"/>
    <s v="MA"/>
    <n v="0.82"/>
    <n v="0.82000000000000006"/>
    <n v="0.89"/>
    <x v="3"/>
    <n v="0"/>
    <n v="0.74"/>
    <n v="11.03"/>
    <x v="3"/>
    <x v="1"/>
  </r>
  <r>
    <s v="PGPHR0792010"/>
    <n v="20"/>
    <s v="PGPHR"/>
    <s v="F"/>
    <x v="2"/>
    <s v="BSc"/>
    <n v="0.64"/>
    <n v="0.81"/>
    <n v="0.86"/>
    <x v="0"/>
    <n v="0.3"/>
    <n v="0.76"/>
    <n v="11.02"/>
    <x v="1"/>
    <x v="0"/>
  </r>
  <r>
    <s v="PGPM0062010"/>
    <n v="20"/>
    <s v="PGPM"/>
    <s v="M"/>
    <x v="2"/>
    <s v="BSc"/>
    <n v="0.64"/>
    <n v="0.89"/>
    <n v="0.90999999999999992"/>
    <x v="0"/>
    <n v="0"/>
    <n v="0.745"/>
    <n v="11.01"/>
    <x v="4"/>
    <x v="1"/>
  </r>
  <r>
    <s v="PGPM2342010"/>
    <n v="22"/>
    <s v="PGPM"/>
    <s v="F"/>
    <x v="2"/>
    <s v="Btech"/>
    <n v="0.76"/>
    <n v="0.82000000000000006"/>
    <n v="0.94"/>
    <x v="4"/>
    <n v="0"/>
    <n v="0.63500000000000001"/>
    <n v="11"/>
    <x v="1"/>
    <x v="1"/>
  </r>
  <r>
    <s v="PGPHR0322010"/>
    <n v="22"/>
    <s v="PGPHR"/>
    <s v="M"/>
    <x v="2"/>
    <s v="Btech"/>
    <n v="0.80999999999999994"/>
    <n v="0.94000000000000006"/>
    <n v="0.9"/>
    <x v="1"/>
    <n v="0"/>
    <n v="0.73750000000000004"/>
    <n v="10.99"/>
    <x v="0"/>
    <x v="1"/>
  </r>
  <r>
    <s v="PGPM0232010"/>
    <n v="21"/>
    <s v="PGPM"/>
    <s v="F"/>
    <x v="2"/>
    <s v="Btech"/>
    <n v="0.62"/>
    <n v="0.85000000000000009"/>
    <n v="0.98"/>
    <x v="3"/>
    <n v="0"/>
    <n v="0.58499999999999996"/>
    <n v="10.98"/>
    <x v="1"/>
    <x v="1"/>
  </r>
  <r>
    <s v="PGPM1612010"/>
    <n v="21"/>
    <s v="PGPM"/>
    <s v="M"/>
    <x v="2"/>
    <s v="Btech"/>
    <n v="0.75"/>
    <n v="0.91"/>
    <n v="0.98"/>
    <x v="3"/>
    <n v="0"/>
    <n v="0.67249999999999999"/>
    <n v="10.98"/>
    <x v="1"/>
    <x v="1"/>
  </r>
  <r>
    <s v="PGPHR0772010"/>
    <n v="22"/>
    <s v="PGPHR"/>
    <s v="M"/>
    <x v="2"/>
    <s v="Btech"/>
    <n v="0.75"/>
    <n v="0.95000000000000007"/>
    <n v="0.86"/>
    <x v="3"/>
    <n v="0.9"/>
    <n v="0.76500000000000001"/>
    <n v="10.98"/>
    <x v="1"/>
    <x v="0"/>
  </r>
  <r>
    <s v="PGPM1132010"/>
    <n v="22"/>
    <s v="PGPM"/>
    <s v="F"/>
    <x v="2"/>
    <s v="Bcom"/>
    <n v="0.77"/>
    <n v="0.8600000000000001"/>
    <n v="0.95"/>
    <x v="3"/>
    <n v="1.2"/>
    <n v="0.72"/>
    <n v="10.96"/>
    <x v="1"/>
    <x v="0"/>
  </r>
  <r>
    <s v="PGPHR0082010"/>
    <n v="22"/>
    <s v="PGPHR"/>
    <s v="M"/>
    <x v="2"/>
    <s v="Btech"/>
    <n v="0.87"/>
    <n v="0.94000000000000006"/>
    <n v="0.99"/>
    <x v="1"/>
    <n v="0"/>
    <n v="0.75250000000000006"/>
    <n v="10.96"/>
    <x v="3"/>
    <x v="1"/>
  </r>
  <r>
    <s v="PGPHR0522010"/>
    <n v="22"/>
    <s v="PGPHR"/>
    <s v="M"/>
    <x v="2"/>
    <s v="Mcom"/>
    <n v="0.78"/>
    <n v="0.82000000000000006"/>
    <n v="0.92999999999999994"/>
    <x v="0"/>
    <n v="0"/>
    <n v="0.67749999999999999"/>
    <n v="10.94"/>
    <x v="1"/>
    <x v="1"/>
  </r>
  <r>
    <s v="PGPM0912010"/>
    <n v="22"/>
    <s v="PGPM"/>
    <s v="M"/>
    <x v="2"/>
    <s v="Btech"/>
    <n v="0.73"/>
    <n v="0.83000000000000007"/>
    <n v="0.97"/>
    <x v="3"/>
    <n v="0"/>
    <n v="0.74500000000000011"/>
    <n v="10.93"/>
    <x v="1"/>
    <x v="1"/>
  </r>
  <r>
    <s v="PGPM0952010"/>
    <n v="23"/>
    <s v="PGPM"/>
    <s v="M"/>
    <x v="2"/>
    <s v="MSc"/>
    <n v="0.88"/>
    <n v="0.85000000000000009"/>
    <n v="0.85"/>
    <x v="1"/>
    <n v="0"/>
    <n v="0.65749999999999997"/>
    <n v="10.93"/>
    <x v="3"/>
    <x v="1"/>
  </r>
  <r>
    <s v="PGPM1402010"/>
    <n v="20"/>
    <s v="PGPM"/>
    <s v="M"/>
    <x v="2"/>
    <s v="Bcom"/>
    <n v="0.65"/>
    <n v="0.89"/>
    <n v="0.97"/>
    <x v="1"/>
    <n v="0"/>
    <n v="0.80750000000000011"/>
    <n v="10.93"/>
    <x v="0"/>
    <x v="1"/>
  </r>
  <r>
    <s v="PGPM2062010"/>
    <n v="21"/>
    <s v="PGPM"/>
    <s v="F"/>
    <x v="2"/>
    <s v="Btech"/>
    <n v="0.66999999999999993"/>
    <n v="0.89"/>
    <n v="0.97"/>
    <x v="4"/>
    <n v="0"/>
    <n v="0.73"/>
    <n v="10.93"/>
    <x v="3"/>
    <x v="1"/>
  </r>
  <r>
    <s v="PGPHR0022010"/>
    <n v="22"/>
    <s v="PGPHR"/>
    <s v="F"/>
    <x v="2"/>
    <s v="Btech"/>
    <n v="0.8"/>
    <n v="0.87000000000000011"/>
    <n v="0.88"/>
    <x v="3"/>
    <n v="0"/>
    <n v="0.7975000000000001"/>
    <n v="10.92"/>
    <x v="2"/>
    <x v="1"/>
  </r>
  <r>
    <s v="PGPM1102010"/>
    <n v="23"/>
    <s v="PGPM"/>
    <s v="F"/>
    <x v="2"/>
    <s v="Mcom"/>
    <n v="0.62"/>
    <n v="0.8600000000000001"/>
    <n v="0.95"/>
    <x v="1"/>
    <n v="0"/>
    <n v="0.57500000000000007"/>
    <n v="10.9"/>
    <x v="3"/>
    <x v="1"/>
  </r>
  <r>
    <s v="PGPM1932010"/>
    <n v="21"/>
    <s v="PGPM"/>
    <s v="F"/>
    <x v="2"/>
    <s v="Btech"/>
    <n v="0.76"/>
    <n v="0.87000000000000011"/>
    <n v="0.89"/>
    <x v="4"/>
    <n v="0"/>
    <n v="0.66500000000000004"/>
    <n v="10.9"/>
    <x v="1"/>
    <x v="1"/>
  </r>
  <r>
    <s v="PGPIM0212010"/>
    <n v="23"/>
    <s v="PGPIM"/>
    <s v="F"/>
    <x v="2"/>
    <s v="MA"/>
    <n v="0.80999999999999994"/>
    <n v="0.93"/>
    <n v="0.89"/>
    <x v="2"/>
    <n v="0"/>
    <n v="0.70499999999999996"/>
    <n v="10.9"/>
    <x v="0"/>
    <x v="1"/>
  </r>
  <r>
    <s v="PGPM1292010"/>
    <n v="21"/>
    <s v="PGPM"/>
    <s v="F"/>
    <x v="2"/>
    <s v="Btech"/>
    <n v="0.77"/>
    <n v="0.94000000000000006"/>
    <n v="0.88"/>
    <x v="4"/>
    <n v="0"/>
    <n v="0.67249999999999999"/>
    <n v="10.89"/>
    <x v="1"/>
    <x v="1"/>
  </r>
  <r>
    <s v="PGPIM0532010"/>
    <n v="24"/>
    <s v="PGPIM"/>
    <s v="M"/>
    <x v="2"/>
    <s v="MA"/>
    <n v="0.76"/>
    <n v="0.92"/>
    <n v="0.9"/>
    <x v="1"/>
    <n v="1.2"/>
    <n v="0.8"/>
    <n v="10.89"/>
    <x v="4"/>
    <x v="0"/>
  </r>
  <r>
    <s v="PGPHR0342010"/>
    <n v="22"/>
    <s v="PGPHR"/>
    <s v="F"/>
    <x v="2"/>
    <s v="Btech"/>
    <n v="0.85"/>
    <n v="0.94000000000000006"/>
    <n v="0.97"/>
    <x v="4"/>
    <n v="0"/>
    <n v="0.65999999999999992"/>
    <n v="10.88"/>
    <x v="3"/>
    <x v="1"/>
  </r>
  <r>
    <s v="PGPM1412010"/>
    <n v="23"/>
    <s v="PGPM"/>
    <s v="M"/>
    <x v="2"/>
    <s v="MA"/>
    <n v="0.6"/>
    <n v="0.82000000000000006"/>
    <n v="0.95"/>
    <x v="1"/>
    <n v="1.3"/>
    <n v="0.71250000000000002"/>
    <n v="10.87"/>
    <x v="4"/>
    <x v="0"/>
  </r>
  <r>
    <s v="PGPIM0322010"/>
    <n v="23"/>
    <s v="PGPIM"/>
    <s v="F"/>
    <x v="2"/>
    <s v="Btech"/>
    <n v="0.7"/>
    <n v="0.87000000000000011"/>
    <n v="0.89"/>
    <x v="4"/>
    <n v="0.6"/>
    <n v="0.74"/>
    <n v="10.84"/>
    <x v="0"/>
    <x v="0"/>
  </r>
  <r>
    <s v="PGPHR0182010"/>
    <n v="22"/>
    <s v="PGPHR"/>
    <s v="F"/>
    <x v="2"/>
    <s v="Btech"/>
    <n v="0.71"/>
    <n v="0.82000000000000006"/>
    <n v="0.89"/>
    <x v="3"/>
    <n v="0"/>
    <n v="0.78500000000000003"/>
    <n v="10.82"/>
    <x v="0"/>
    <x v="1"/>
  </r>
  <r>
    <s v="PGPM2642010"/>
    <n v="22"/>
    <s v="PGPM"/>
    <s v="M"/>
    <x v="2"/>
    <s v="MA"/>
    <n v="0.87"/>
    <n v="0.82000000000000006"/>
    <n v="0.95"/>
    <x v="4"/>
    <n v="0"/>
    <n v="0.76249999999999996"/>
    <n v="10.81"/>
    <x v="4"/>
    <x v="1"/>
  </r>
  <r>
    <s v="PGPM0592010"/>
    <n v="23"/>
    <s v="PGPM"/>
    <s v="M"/>
    <x v="2"/>
    <s v="MA"/>
    <n v="0.78"/>
    <n v="0.84000000000000008"/>
    <n v="0.94"/>
    <x v="0"/>
    <n v="0"/>
    <n v="0.72499999999999987"/>
    <n v="10.8"/>
    <x v="4"/>
    <x v="1"/>
  </r>
  <r>
    <s v="PGPM1472010"/>
    <n v="23"/>
    <s v="PGPM"/>
    <s v="F"/>
    <x v="2"/>
    <s v="MCA"/>
    <n v="0.65"/>
    <n v="0.93"/>
    <n v="0.85"/>
    <x v="0"/>
    <n v="0"/>
    <n v="0.80749999999999988"/>
    <n v="10.8"/>
    <x v="3"/>
    <x v="1"/>
  </r>
  <r>
    <s v="PGPM1692010"/>
    <n v="22"/>
    <s v="PGPM"/>
    <s v="M"/>
    <x v="2"/>
    <s v="Btech"/>
    <n v="0.88"/>
    <n v="0.85000000000000009"/>
    <n v="0.89"/>
    <x v="3"/>
    <n v="0"/>
    <n v="0.72749999999999992"/>
    <n v="10.79"/>
    <x v="0"/>
    <x v="1"/>
  </r>
  <r>
    <s v="PGPHR0272010"/>
    <n v="21"/>
    <s v="PGPHR"/>
    <s v="F"/>
    <x v="2"/>
    <s v="Btech"/>
    <n v="0.73"/>
    <n v="0.93"/>
    <n v="0.87"/>
    <x v="3"/>
    <n v="0"/>
    <n v="0.82500000000000007"/>
    <n v="10.79"/>
    <x v="1"/>
    <x v="1"/>
  </r>
  <r>
    <s v="PGPIM0582010"/>
    <n v="21"/>
    <s v="PGPIM"/>
    <s v="M"/>
    <x v="2"/>
    <s v="Btech"/>
    <n v="0.79"/>
    <n v="0.82000000000000006"/>
    <n v="0.97"/>
    <x v="3"/>
    <n v="0"/>
    <n v="0.65749999999999997"/>
    <n v="10.79"/>
    <x v="0"/>
    <x v="1"/>
  </r>
  <r>
    <s v="PGPM1002010"/>
    <n v="23"/>
    <s v="PGPM"/>
    <s v="M"/>
    <x v="2"/>
    <s v="Mcom"/>
    <n v="0.74"/>
    <n v="0.87000000000000011"/>
    <n v="0.97"/>
    <x v="0"/>
    <n v="0"/>
    <n v="0.66250000000000009"/>
    <n v="10.78"/>
    <x v="1"/>
    <x v="1"/>
  </r>
  <r>
    <s v="PGPIM0442010"/>
    <n v="25"/>
    <s v="PGPIM"/>
    <s v="F"/>
    <x v="2"/>
    <s v="MA"/>
    <n v="0.63"/>
    <n v="0.81"/>
    <n v="0.99"/>
    <x v="4"/>
    <n v="2.4"/>
    <n v="0.65500000000000003"/>
    <n v="10.75"/>
    <x v="1"/>
    <x v="0"/>
  </r>
  <r>
    <s v="PGPIM0262010"/>
    <n v="22"/>
    <s v="PGPIM"/>
    <s v="F"/>
    <x v="2"/>
    <s v="MSc"/>
    <n v="0.65999999999999992"/>
    <n v="0.83000000000000007"/>
    <n v="0.86"/>
    <x v="3"/>
    <n v="0.4"/>
    <n v="0.59499999999999997"/>
    <n v="10.73"/>
    <x v="1"/>
    <x v="0"/>
  </r>
  <r>
    <s v="PGPM1502010"/>
    <n v="21"/>
    <s v="PGPM"/>
    <s v="F"/>
    <x v="2"/>
    <s v="Bcom"/>
    <n v="0.85"/>
    <n v="0.85000000000000009"/>
    <n v="0.89"/>
    <x v="3"/>
    <n v="0"/>
    <n v="0.75249999999999995"/>
    <n v="10.72"/>
    <x v="1"/>
    <x v="1"/>
  </r>
  <r>
    <s v="PGPHR0372010"/>
    <n v="22"/>
    <s v="PGPHR"/>
    <s v="F"/>
    <x v="2"/>
    <s v="Btech"/>
    <n v="0.78"/>
    <n v="0.8"/>
    <n v="0.98"/>
    <x v="4"/>
    <n v="0"/>
    <n v="0.69750000000000001"/>
    <n v="10.71"/>
    <x v="1"/>
    <x v="1"/>
  </r>
  <r>
    <s v="PGPHR0192010"/>
    <n v="22"/>
    <s v="PGPHR"/>
    <s v="F"/>
    <x v="2"/>
    <s v="Btech"/>
    <n v="0.77"/>
    <n v="0.88"/>
    <n v="0.99"/>
    <x v="3"/>
    <n v="0"/>
    <n v="0.66500000000000004"/>
    <n v="10.7"/>
    <x v="1"/>
    <x v="1"/>
  </r>
  <r>
    <s v="PGPM1072010"/>
    <n v="22"/>
    <s v="PGPM"/>
    <s v="F"/>
    <x v="2"/>
    <s v="Mcom"/>
    <n v="0.74"/>
    <n v="0.89"/>
    <n v="0.91999999999999993"/>
    <x v="3"/>
    <n v="0"/>
    <n v="0.7024999999999999"/>
    <n v="10.69"/>
    <x v="0"/>
    <x v="1"/>
  </r>
  <r>
    <s v="PGPM1052010"/>
    <n v="22"/>
    <s v="PGPM"/>
    <s v="F"/>
    <x v="2"/>
    <s v="BSc"/>
    <n v="0.61"/>
    <n v="0.88"/>
    <n v="0.88"/>
    <x v="4"/>
    <n v="1.3"/>
    <n v="0.70499999999999996"/>
    <n v="10.66"/>
    <x v="3"/>
    <x v="0"/>
  </r>
  <r>
    <s v="PGPM2302010"/>
    <n v="21"/>
    <s v="PGPM"/>
    <s v="M"/>
    <x v="2"/>
    <s v="Btech"/>
    <n v="0.64"/>
    <n v="0.91"/>
    <n v="0.86"/>
    <x v="4"/>
    <n v="0"/>
    <n v="0.81249999999999989"/>
    <n v="10.65"/>
    <x v="0"/>
    <x v="1"/>
  </r>
  <r>
    <s v="PGPM1172010"/>
    <n v="20"/>
    <s v="PGPM"/>
    <s v="M"/>
    <x v="2"/>
    <s v="BSc"/>
    <n v="0.61"/>
    <n v="0.94000000000000006"/>
    <n v="0.9"/>
    <x v="2"/>
    <n v="0"/>
    <n v="0.84"/>
    <n v="10.64"/>
    <x v="4"/>
    <x v="1"/>
  </r>
  <r>
    <s v="PGPHR0562010"/>
    <n v="22"/>
    <s v="PGPHR"/>
    <s v="M"/>
    <x v="2"/>
    <s v="Btech"/>
    <n v="0.8899999999999999"/>
    <n v="0.84000000000000008"/>
    <n v="0.99"/>
    <x v="3"/>
    <n v="0"/>
    <n v="0.63749999999999996"/>
    <n v="10.61"/>
    <x v="1"/>
    <x v="1"/>
  </r>
  <r>
    <s v="PGPIM0602010"/>
    <n v="23"/>
    <s v="PGPIM"/>
    <s v="M"/>
    <x v="2"/>
    <s v="Mcom"/>
    <n v="0.77"/>
    <n v="0.87000000000000011"/>
    <n v="0.98"/>
    <x v="1"/>
    <n v="0.7"/>
    <n v="0.84000000000000008"/>
    <n v="10.6"/>
    <x v="0"/>
    <x v="0"/>
  </r>
  <r>
    <s v="PGPHR0472010"/>
    <n v="23"/>
    <s v="PGPHR"/>
    <s v="M"/>
    <x v="2"/>
    <s v="MSc"/>
    <n v="0.61"/>
    <n v="0.89"/>
    <n v="0.96"/>
    <x v="1"/>
    <n v="0"/>
    <n v="0.70250000000000001"/>
    <n v="10.58"/>
    <x v="0"/>
    <x v="1"/>
  </r>
  <r>
    <s v="PGPIM0242010"/>
    <n v="21"/>
    <s v="PGPIM"/>
    <s v="F"/>
    <x v="2"/>
    <s v="Btech"/>
    <n v="0.87"/>
    <n v="0.82000000000000006"/>
    <n v="0.9"/>
    <x v="4"/>
    <n v="0"/>
    <n v="0.72250000000000003"/>
    <n v="10.58"/>
    <x v="0"/>
    <x v="1"/>
  </r>
  <r>
    <s v="PGPHR0202010"/>
    <n v="22"/>
    <s v="PGPHR"/>
    <s v="M"/>
    <x v="2"/>
    <s v="Btech"/>
    <n v="0.63"/>
    <n v="0.94000000000000006"/>
    <n v="0.88"/>
    <x v="3"/>
    <n v="0"/>
    <n v="0.69000000000000006"/>
    <n v="10.54"/>
    <x v="1"/>
    <x v="1"/>
  </r>
  <r>
    <s v="PGPM0122010"/>
    <n v="22"/>
    <s v="PGPM"/>
    <s v="F"/>
    <x v="2"/>
    <s v="MA"/>
    <n v="0.86"/>
    <n v="0.83000000000000007"/>
    <n v="0.90999999999999992"/>
    <x v="1"/>
    <n v="0"/>
    <n v="0.75750000000000006"/>
    <n v="10.53"/>
    <x v="0"/>
    <x v="1"/>
  </r>
  <r>
    <s v="PGPM1802010"/>
    <n v="21"/>
    <s v="PGPM"/>
    <s v="M"/>
    <x v="2"/>
    <s v="BSc"/>
    <n v="0.84"/>
    <n v="0.82000000000000006"/>
    <n v="0.97"/>
    <x v="4"/>
    <n v="1.4"/>
    <n v="0.7599999999999999"/>
    <n v="10.53"/>
    <x v="3"/>
    <x v="0"/>
  </r>
  <r>
    <s v="PGPIM0032010"/>
    <n v="21"/>
    <s v="PGPIM"/>
    <s v="F"/>
    <x v="2"/>
    <s v="Btech"/>
    <n v="0.74"/>
    <n v="0.94000000000000006"/>
    <n v="0.87"/>
    <x v="4"/>
    <n v="0"/>
    <n v="0.80499999999999994"/>
    <n v="10.53"/>
    <x v="1"/>
    <x v="1"/>
  </r>
  <r>
    <s v="PGPM2842010"/>
    <n v="22"/>
    <s v="PGPM"/>
    <s v="F"/>
    <x v="2"/>
    <s v="MSc"/>
    <n v="0.65999999999999992"/>
    <n v="0.93"/>
    <n v="0.94"/>
    <x v="3"/>
    <n v="0"/>
    <n v="0.73749999999999993"/>
    <n v="10.49"/>
    <x v="0"/>
    <x v="1"/>
  </r>
  <r>
    <s v="PGPIM0132010"/>
    <n v="21"/>
    <s v="PGPIM"/>
    <s v="F"/>
    <x v="2"/>
    <s v="Bcom"/>
    <n v="0.6"/>
    <n v="0.93"/>
    <n v="0.98"/>
    <x v="3"/>
    <n v="0"/>
    <n v="0.66"/>
    <n v="10.49"/>
    <x v="4"/>
    <x v="1"/>
  </r>
  <r>
    <s v="PGPM2442010"/>
    <n v="23"/>
    <s v="PGPM"/>
    <s v="F"/>
    <x v="2"/>
    <s v="MA"/>
    <n v="0.69"/>
    <n v="0.87000000000000011"/>
    <n v="0.98"/>
    <x v="1"/>
    <n v="0"/>
    <n v="0.73499999999999988"/>
    <n v="10.48"/>
    <x v="4"/>
    <x v="1"/>
  </r>
  <r>
    <s v="PGPM0812010"/>
    <n v="23"/>
    <s v="PGPM"/>
    <s v="F"/>
    <x v="2"/>
    <s v="MSc"/>
    <n v="0.83"/>
    <n v="0.82000000000000006"/>
    <n v="0.97"/>
    <x v="4"/>
    <n v="0"/>
    <n v="0.70500000000000007"/>
    <n v="10.43"/>
    <x v="3"/>
    <x v="1"/>
  </r>
  <r>
    <s v="PGPHR0102010"/>
    <n v="22"/>
    <s v="PGPHR"/>
    <s v="F"/>
    <x v="2"/>
    <s v="Btech"/>
    <n v="0.87"/>
    <n v="0.93"/>
    <n v="0.92999999999999994"/>
    <x v="4"/>
    <n v="0"/>
    <n v="0.65249999999999997"/>
    <n v="10.43"/>
    <x v="0"/>
    <x v="1"/>
  </r>
  <r>
    <s v="PGPHR0462010"/>
    <n v="20"/>
    <s v="PGPHR"/>
    <s v="M"/>
    <x v="2"/>
    <s v="BSc"/>
    <n v="0.86"/>
    <n v="0.85000000000000009"/>
    <n v="0.98"/>
    <x v="2"/>
    <n v="0"/>
    <n v="0.64500000000000002"/>
    <n v="10.42"/>
    <x v="1"/>
    <x v="1"/>
  </r>
  <r>
    <s v="PGPIM0412010"/>
    <n v="22"/>
    <s v="PGPIM"/>
    <s v="M"/>
    <x v="2"/>
    <s v="MCA"/>
    <n v="0.71"/>
    <n v="0.82000000000000006"/>
    <n v="0.97"/>
    <x v="0"/>
    <n v="0"/>
    <n v="0.71750000000000003"/>
    <n v="10.42"/>
    <x v="3"/>
    <x v="1"/>
  </r>
  <r>
    <s v="PGPIM0172010"/>
    <n v="22"/>
    <s v="PGPIM"/>
    <s v="M"/>
    <x v="2"/>
    <s v="MSc"/>
    <n v="0.87"/>
    <n v="0.89"/>
    <n v="0.98"/>
    <x v="3"/>
    <n v="0"/>
    <n v="0.74749999999999994"/>
    <n v="10.4"/>
    <x v="0"/>
    <x v="1"/>
  </r>
  <r>
    <s v="PGPM1942010"/>
    <n v="22"/>
    <s v="PGPM"/>
    <s v="M"/>
    <x v="2"/>
    <s v="MA"/>
    <n v="0.79"/>
    <n v="0.85000000000000009"/>
    <n v="0.97"/>
    <x v="1"/>
    <n v="0"/>
    <n v="0.66"/>
    <n v="10.39"/>
    <x v="4"/>
    <x v="1"/>
  </r>
  <r>
    <s v="PGPHR0032010"/>
    <n v="22"/>
    <s v="PGPHR"/>
    <s v="F"/>
    <x v="2"/>
    <s v="MA"/>
    <n v="0.88"/>
    <n v="0.9"/>
    <n v="0.98"/>
    <x v="1"/>
    <n v="0.2"/>
    <n v="0.77249999999999996"/>
    <n v="10.39"/>
    <x v="2"/>
    <x v="0"/>
  </r>
  <r>
    <s v="PGPHR0232010"/>
    <n v="23"/>
    <s v="PGPHR"/>
    <s v="F"/>
    <x v="2"/>
    <s v="Mcom"/>
    <n v="0.72"/>
    <n v="0.88"/>
    <n v="0.98"/>
    <x v="3"/>
    <n v="0"/>
    <n v="0.67749999999999999"/>
    <n v="10.38"/>
    <x v="2"/>
    <x v="1"/>
  </r>
  <r>
    <s v="PGPM1602010"/>
    <n v="20"/>
    <s v="PGPM"/>
    <s v="M"/>
    <x v="2"/>
    <s v="BCA"/>
    <n v="0.76"/>
    <n v="0.81"/>
    <n v="0.96"/>
    <x v="2"/>
    <n v="0"/>
    <n v="0.75"/>
    <n v="10.35"/>
    <x v="1"/>
    <x v="1"/>
  </r>
  <r>
    <s v="PGPHR0152010"/>
    <n v="22"/>
    <s v="PGPHR"/>
    <s v="F"/>
    <x v="2"/>
    <s v="MA"/>
    <n v="0.67999999999999994"/>
    <n v="0.89"/>
    <n v="0.89"/>
    <x v="1"/>
    <n v="0"/>
    <n v="0.71"/>
    <n v="10.35"/>
    <x v="3"/>
    <x v="1"/>
  </r>
  <r>
    <s v="PGPHR0632010"/>
    <n v="22"/>
    <s v="PGPHR"/>
    <s v="M"/>
    <x v="2"/>
    <s v="Btech"/>
    <n v="0.65"/>
    <n v="0.8600000000000001"/>
    <n v="0.94"/>
    <x v="3"/>
    <n v="0"/>
    <n v="0.83499999999999996"/>
    <n v="10.35"/>
    <x v="4"/>
    <x v="1"/>
  </r>
  <r>
    <s v="PGPM0222010"/>
    <n v="22"/>
    <s v="PGPM"/>
    <s v="M"/>
    <x v="2"/>
    <s v="Btech"/>
    <n v="0.73"/>
    <n v="0.89"/>
    <n v="0.89"/>
    <x v="4"/>
    <n v="0"/>
    <n v="0.69000000000000006"/>
    <n v="10.34"/>
    <x v="2"/>
    <x v="1"/>
  </r>
  <r>
    <s v="PGPM2812010"/>
    <n v="21"/>
    <s v="PGPM"/>
    <s v="M"/>
    <x v="2"/>
    <s v="BBA"/>
    <n v="0.62"/>
    <n v="0.93"/>
    <n v="0.94"/>
    <x v="3"/>
    <n v="1.2"/>
    <n v="0.64249999999999996"/>
    <n v="10.31"/>
    <x v="4"/>
    <x v="0"/>
  </r>
  <r>
    <s v="PGPHR0122010"/>
    <n v="21"/>
    <s v="PGPHR"/>
    <s v="M"/>
    <x v="2"/>
    <s v="Btech"/>
    <n v="0.7"/>
    <n v="0.92"/>
    <n v="0.98"/>
    <x v="4"/>
    <n v="0"/>
    <n v="0.73750000000000004"/>
    <n v="10.31"/>
    <x v="2"/>
    <x v="1"/>
  </r>
  <r>
    <s v="PGPHR0072010"/>
    <n v="25"/>
    <s v="PGPHR"/>
    <s v="F"/>
    <x v="2"/>
    <s v="MCA"/>
    <n v="0.69"/>
    <n v="0.92"/>
    <n v="0.87"/>
    <x v="4"/>
    <n v="1.5"/>
    <n v="0.6825"/>
    <n v="10.28"/>
    <x v="0"/>
    <x v="0"/>
  </r>
  <r>
    <s v="PGPM2872010"/>
    <n v="22"/>
    <s v="PGPM"/>
    <s v="M"/>
    <x v="2"/>
    <s v="Btech"/>
    <n v="0.62"/>
    <n v="0.88"/>
    <n v="0.97"/>
    <x v="4"/>
    <n v="0"/>
    <n v="0.67999999999999994"/>
    <n v="10.26"/>
    <x v="1"/>
    <x v="1"/>
  </r>
  <r>
    <s v="PGPHR0402010"/>
    <n v="22"/>
    <s v="PGPHR"/>
    <s v="M"/>
    <x v="2"/>
    <s v="Btech"/>
    <n v="0.66999999999999993"/>
    <n v="0.94000000000000006"/>
    <n v="0.97"/>
    <x v="4"/>
    <n v="0.5"/>
    <n v="0.6399999999999999"/>
    <n v="10.26"/>
    <x v="1"/>
    <x v="0"/>
  </r>
  <r>
    <s v="PGPM0052010"/>
    <n v="22"/>
    <s v="PGPM"/>
    <s v="M"/>
    <x v="2"/>
    <s v="BCA"/>
    <n v="0.6"/>
    <n v="0.92"/>
    <n v="0.88"/>
    <x v="1"/>
    <n v="1.2"/>
    <n v="0.72750000000000004"/>
    <n v="10.220000000000001"/>
    <x v="3"/>
    <x v="0"/>
  </r>
  <r>
    <s v="PGPM2942010"/>
    <n v="21"/>
    <s v="PGPM"/>
    <s v="F"/>
    <x v="2"/>
    <s v="BSc"/>
    <n v="0.8899999999999999"/>
    <n v="0.92"/>
    <n v="0.95"/>
    <x v="4"/>
    <n v="0"/>
    <n v="0.63749999999999996"/>
    <n v="10.1"/>
    <x v="0"/>
    <x v="1"/>
  </r>
  <r>
    <s v="PGPM2712010"/>
    <n v="22"/>
    <s v="PGPM"/>
    <s v="F"/>
    <x v="2"/>
    <s v="MA"/>
    <n v="0.78"/>
    <n v="0.94000000000000006"/>
    <n v="0.9"/>
    <x v="3"/>
    <n v="0"/>
    <n v="0.67500000000000004"/>
    <n v="10.07"/>
    <x v="0"/>
    <x v="1"/>
  </r>
  <r>
    <s v="PGPM1142010"/>
    <n v="23"/>
    <s v="PGPM"/>
    <s v="F"/>
    <x v="2"/>
    <s v="MCA"/>
    <n v="0.80999999999999994"/>
    <n v="0.91"/>
    <n v="0.9"/>
    <x v="1"/>
    <n v="0"/>
    <n v="0.69"/>
    <n v="10.029999999999999"/>
    <x v="0"/>
    <x v="1"/>
  </r>
  <r>
    <s v="PGPM2202010"/>
    <n v="23"/>
    <s v="PGPM"/>
    <s v="F"/>
    <x v="2"/>
    <s v="MCA"/>
    <n v="0.79"/>
    <n v="0.88"/>
    <n v="0.90999999999999992"/>
    <x v="3"/>
    <n v="0"/>
    <n v="0.76999999999999991"/>
    <n v="10"/>
    <x v="4"/>
    <x v="1"/>
  </r>
  <r>
    <s v="PGPM2172010"/>
    <n v="21"/>
    <s v="PGPM"/>
    <s v="F"/>
    <x v="2"/>
    <s v="BCA"/>
    <n v="0.87"/>
    <n v="0.94000000000000006"/>
    <n v="0.97"/>
    <x v="3"/>
    <n v="0"/>
    <n v="0.75"/>
    <n v="9.9700000000000006"/>
    <x v="0"/>
    <x v="1"/>
  </r>
  <r>
    <s v="PGPM1732010"/>
    <n v="23"/>
    <s v="PGPM"/>
    <s v="M"/>
    <x v="2"/>
    <s v="MSc"/>
    <n v="0.75"/>
    <n v="0.8600000000000001"/>
    <n v="0.90999999999999992"/>
    <x v="4"/>
    <n v="0"/>
    <n v="0.8125"/>
    <n v="9.89"/>
    <x v="1"/>
    <x v="1"/>
  </r>
  <r>
    <s v="PGPM2562010"/>
    <n v="22"/>
    <s v="PGPM"/>
    <s v="M"/>
    <x v="2"/>
    <s v="Mcom"/>
    <n v="0.71"/>
    <n v="0.95000000000000007"/>
    <n v="0.92999999999999994"/>
    <x v="4"/>
    <n v="0"/>
    <n v="0.63250000000000006"/>
    <n v="9.8800000000000008"/>
    <x v="3"/>
    <x v="1"/>
  </r>
  <r>
    <s v="PGPHR0352010"/>
    <n v="23"/>
    <s v="PGPHR"/>
    <s v="F"/>
    <x v="2"/>
    <s v="MA"/>
    <n v="0.77"/>
    <n v="0.91"/>
    <n v="0.96"/>
    <x v="3"/>
    <n v="0"/>
    <n v="0.73499999999999988"/>
    <n v="9.82"/>
    <x v="4"/>
    <x v="1"/>
  </r>
  <r>
    <s v="PGPM0582010"/>
    <n v="21"/>
    <s v="PGPM"/>
    <s v="M"/>
    <x v="2"/>
    <s v="BSc"/>
    <n v="0.84"/>
    <n v="0.82000000000000006"/>
    <n v="0.85"/>
    <x v="3"/>
    <n v="0"/>
    <n v="0.79499999999999993"/>
    <n v="9.81"/>
    <x v="2"/>
    <x v="1"/>
  </r>
  <r>
    <s v="PGPHR0642010"/>
    <n v="20"/>
    <s v="PGPHR"/>
    <s v="F"/>
    <x v="2"/>
    <s v="BBA"/>
    <n v="0.85"/>
    <n v="0.81"/>
    <n v="0.86"/>
    <x v="3"/>
    <n v="0"/>
    <n v="0.84000000000000008"/>
    <n v="9.73"/>
    <x v="0"/>
    <x v="1"/>
  </r>
  <r>
    <s v="PGPHR0172010"/>
    <n v="21"/>
    <s v="PGPHR"/>
    <s v="M"/>
    <x v="2"/>
    <s v="BBA"/>
    <n v="0.79"/>
    <n v="0.9"/>
    <n v="0.98"/>
    <x v="3"/>
    <n v="0.2"/>
    <n v="0.7350000000000001"/>
    <n v="9.7100000000000009"/>
    <x v="0"/>
    <x v="0"/>
  </r>
  <r>
    <s v="PGPIM0392010"/>
    <n v="22"/>
    <s v="PGPIM"/>
    <s v="F"/>
    <x v="2"/>
    <s v="BCA"/>
    <n v="0.73"/>
    <n v="0.85000000000000009"/>
    <n v="0.86"/>
    <x v="4"/>
    <n v="1"/>
    <n v="0.73499999999999999"/>
    <n v="9.7100000000000009"/>
    <x v="1"/>
    <x v="0"/>
  </r>
  <r>
    <s v="PGPHR0292010"/>
    <n v="20"/>
    <s v="PGPHR"/>
    <s v="F"/>
    <x v="2"/>
    <s v="BSc"/>
    <n v="0.78"/>
    <n v="0.82000000000000006"/>
    <n v="0.9"/>
    <x v="3"/>
    <n v="0"/>
    <n v="0.68500000000000005"/>
    <n v="9.6999999999999993"/>
    <x v="4"/>
    <x v="1"/>
  </r>
  <r>
    <s v="PGPM0712010"/>
    <n v="23"/>
    <s v="PGPM"/>
    <s v="M"/>
    <x v="2"/>
    <s v="MA"/>
    <n v="0.76"/>
    <n v="0.94000000000000006"/>
    <n v="0.97"/>
    <x v="3"/>
    <n v="0"/>
    <n v="0.755"/>
    <n v="9.69"/>
    <x v="2"/>
    <x v="1"/>
  </r>
  <r>
    <s v="PGPM0292010"/>
    <n v="20"/>
    <s v="PGPM"/>
    <s v="M"/>
    <x v="2"/>
    <s v="BBA"/>
    <n v="0.85"/>
    <n v="0.89"/>
    <n v="0.94"/>
    <x v="4"/>
    <n v="0"/>
    <n v="0.71"/>
    <n v="9.65"/>
    <x v="3"/>
    <x v="1"/>
  </r>
  <r>
    <s v="PGPM0272010"/>
    <n v="21"/>
    <s v="PGPM"/>
    <s v="M"/>
    <x v="2"/>
    <s v="BBA"/>
    <n v="0.8899999999999999"/>
    <n v="0.85000000000000009"/>
    <n v="0.88"/>
    <x v="3"/>
    <n v="0"/>
    <n v="0.67749999999999999"/>
    <n v="9.64"/>
    <x v="2"/>
    <x v="1"/>
  </r>
  <r>
    <s v="PGPHR0382010"/>
    <n v="22"/>
    <s v="PGPHR"/>
    <s v="M"/>
    <x v="2"/>
    <s v="MSc"/>
    <n v="0.69"/>
    <n v="0.83000000000000007"/>
    <n v="0.88"/>
    <x v="4"/>
    <n v="0"/>
    <n v="0.69500000000000006"/>
    <n v="9.6"/>
    <x v="1"/>
    <x v="1"/>
  </r>
  <r>
    <s v="PGPM0202010"/>
    <n v="23"/>
    <s v="PGPM"/>
    <s v="M"/>
    <x v="2"/>
    <s v="MA"/>
    <n v="0.63"/>
    <n v="0.85000000000000009"/>
    <n v="0.94"/>
    <x v="4"/>
    <n v="0"/>
    <n v="0.8125"/>
    <n v="9.3000000000000007"/>
    <x v="0"/>
    <x v="1"/>
  </r>
  <r>
    <s v="PGPHR0052010"/>
    <n v="22"/>
    <s v="PGPHR"/>
    <s v="M"/>
    <x v="2"/>
    <s v="MA"/>
    <n v="0.65999999999999992"/>
    <n v="0.91"/>
    <n v="0.96"/>
    <x v="4"/>
    <n v="0"/>
    <n v="0.63249999999999995"/>
    <n v="9.27"/>
    <x v="0"/>
    <x v="1"/>
  </r>
  <r>
    <s v="PGPHR0132010"/>
    <n v="23"/>
    <s v="PGPHR"/>
    <s v="M"/>
    <x v="2"/>
    <s v="MA"/>
    <n v="0.85"/>
    <n v="0.87000000000000011"/>
    <n v="0.85"/>
    <x v="4"/>
    <n v="0"/>
    <n v="0.79499999999999993"/>
    <n v="9.2100000000000009"/>
    <x v="1"/>
    <x v="1"/>
  </r>
  <r>
    <s v="PGPM1032011"/>
    <n v="26"/>
    <s v="PGPM"/>
    <s v="F"/>
    <x v="3"/>
    <s v="Btech"/>
    <n v="0.82"/>
    <n v="0.94000000000000006"/>
    <n v="0.94"/>
    <x v="0"/>
    <n v="4.3"/>
    <n v="0.68500000000000005"/>
    <n v="18.43"/>
    <x v="0"/>
    <x v="0"/>
  </r>
  <r>
    <s v="PGPM2042011"/>
    <n v="27"/>
    <s v="PGPM"/>
    <s v="F"/>
    <x v="3"/>
    <s v="Btech"/>
    <n v="0.69"/>
    <n v="0.91"/>
    <n v="0.96"/>
    <x v="0"/>
    <n v="4.8"/>
    <n v="0.77500000000000002"/>
    <n v="17.940000000000001"/>
    <x v="0"/>
    <x v="0"/>
  </r>
  <r>
    <s v="PGPM0572011"/>
    <n v="26"/>
    <s v="PGPM"/>
    <s v="F"/>
    <x v="3"/>
    <s v="Btech"/>
    <n v="0.71"/>
    <n v="0.84000000000000008"/>
    <n v="0.94"/>
    <x v="1"/>
    <n v="4.9000000000000004"/>
    <n v="0.72"/>
    <n v="17.62"/>
    <x v="1"/>
    <x v="0"/>
  </r>
  <r>
    <s v="PGPM1322011"/>
    <n v="25"/>
    <s v="PGPM"/>
    <s v="F"/>
    <x v="3"/>
    <s v="Btech"/>
    <n v="0.86"/>
    <n v="0.91"/>
    <n v="0.9"/>
    <x v="1"/>
    <n v="4.4000000000000004"/>
    <n v="0.71"/>
    <n v="17.45"/>
    <x v="1"/>
    <x v="0"/>
  </r>
  <r>
    <s v="PGPM2522011"/>
    <n v="25"/>
    <s v="PGPM"/>
    <s v="F"/>
    <x v="3"/>
    <s v="Btech"/>
    <n v="0.73"/>
    <n v="0.85000000000000009"/>
    <n v="0.90999999999999992"/>
    <x v="0"/>
    <n v="3.5"/>
    <n v="0.69750000000000001"/>
    <n v="17.34"/>
    <x v="0"/>
    <x v="0"/>
  </r>
  <r>
    <s v="PGPM1832011"/>
    <n v="26"/>
    <s v="PGPM"/>
    <s v="F"/>
    <x v="3"/>
    <s v="Btech"/>
    <n v="0.77"/>
    <n v="0.93"/>
    <n v="0.96"/>
    <x v="1"/>
    <n v="4"/>
    <n v="0.72750000000000004"/>
    <n v="17.28"/>
    <x v="1"/>
    <x v="0"/>
  </r>
  <r>
    <s v="PGPM0872011"/>
    <n v="27"/>
    <s v="PGPM"/>
    <s v="F"/>
    <x v="3"/>
    <s v="Btech"/>
    <n v="0.73"/>
    <n v="0.92"/>
    <n v="0.99"/>
    <x v="1"/>
    <n v="5"/>
    <n v="0.71250000000000002"/>
    <n v="17.27"/>
    <x v="1"/>
    <x v="0"/>
  </r>
  <r>
    <s v="PGPM0822011"/>
    <n v="24"/>
    <s v="PGPM"/>
    <s v="F"/>
    <x v="3"/>
    <s v="Btech"/>
    <n v="0.8899999999999999"/>
    <n v="0.8600000000000001"/>
    <n v="0.86"/>
    <x v="0"/>
    <n v="3"/>
    <n v="0.78749999999999998"/>
    <n v="17.09"/>
    <x v="0"/>
    <x v="0"/>
  </r>
  <r>
    <s v="PGPM0402011"/>
    <n v="27"/>
    <s v="PGPM"/>
    <s v="F"/>
    <x v="3"/>
    <s v="Btech"/>
    <n v="0.6"/>
    <n v="0.91"/>
    <n v="0.87"/>
    <x v="3"/>
    <n v="4.9000000000000004"/>
    <n v="0.72750000000000004"/>
    <n v="17.010000000000002"/>
    <x v="3"/>
    <x v="0"/>
  </r>
  <r>
    <s v="PGPM2612011"/>
    <n v="26"/>
    <s v="PGPM"/>
    <s v="M"/>
    <x v="3"/>
    <s v="Btech"/>
    <n v="0.74"/>
    <n v="0.81"/>
    <n v="0.86"/>
    <x v="0"/>
    <n v="4.4000000000000004"/>
    <n v="0.71"/>
    <n v="16.97"/>
    <x v="0"/>
    <x v="0"/>
  </r>
  <r>
    <s v="PGPM0172011"/>
    <n v="24"/>
    <s v="PGPM"/>
    <s v="M"/>
    <x v="3"/>
    <s v="Btech"/>
    <n v="0.86"/>
    <n v="0.82000000000000006"/>
    <n v="0.97"/>
    <x v="0"/>
    <n v="3.4"/>
    <n v="0.83250000000000002"/>
    <n v="16.89"/>
    <x v="0"/>
    <x v="0"/>
  </r>
  <r>
    <s v="PGPM0282011"/>
    <n v="26"/>
    <s v="PGPM"/>
    <s v="F"/>
    <x v="3"/>
    <s v="BSc"/>
    <n v="0.78"/>
    <n v="0.88"/>
    <n v="0.91999999999999993"/>
    <x v="1"/>
    <n v="4.5"/>
    <n v="0.65749999999999997"/>
    <n v="16.52"/>
    <x v="1"/>
    <x v="0"/>
  </r>
  <r>
    <s v="PGPM1402011"/>
    <n v="26"/>
    <s v="PGPM"/>
    <s v="F"/>
    <x v="3"/>
    <s v="Btech"/>
    <n v="0.7"/>
    <n v="0.93"/>
    <n v="0.95"/>
    <x v="3"/>
    <n v="4"/>
    <n v="0.75"/>
    <n v="16.5"/>
    <x v="3"/>
    <x v="0"/>
  </r>
  <r>
    <s v="PGPM2552011"/>
    <n v="25"/>
    <s v="PGPM"/>
    <s v="F"/>
    <x v="3"/>
    <s v="Btech"/>
    <n v="0.65"/>
    <n v="0.8600000000000001"/>
    <n v="0.96"/>
    <x v="1"/>
    <n v="3.4"/>
    <n v="0.72249999999999992"/>
    <n v="16.350000000000001"/>
    <x v="1"/>
    <x v="0"/>
  </r>
  <r>
    <s v="PGPM2332011"/>
    <n v="26"/>
    <s v="PGPM"/>
    <s v="F"/>
    <x v="3"/>
    <s v="Btech"/>
    <n v="0.77"/>
    <n v="0.87000000000000011"/>
    <n v="0.99"/>
    <x v="3"/>
    <n v="3.9"/>
    <n v="0.69750000000000001"/>
    <n v="16.149999999999999"/>
    <x v="3"/>
    <x v="0"/>
  </r>
  <r>
    <s v="PGPM1162011"/>
    <n v="24"/>
    <s v="PGPM"/>
    <s v="F"/>
    <x v="3"/>
    <s v="Btech"/>
    <n v="0.88"/>
    <n v="0.91"/>
    <n v="0.94"/>
    <x v="1"/>
    <n v="2.2000000000000002"/>
    <n v="0.64750000000000008"/>
    <n v="16.010000000000002"/>
    <x v="1"/>
    <x v="0"/>
  </r>
  <r>
    <s v="PGPM0982011"/>
    <n v="23"/>
    <s v="PGPM"/>
    <s v="F"/>
    <x v="3"/>
    <s v="Btech"/>
    <n v="0.84"/>
    <n v="0.85000000000000009"/>
    <n v="0.87"/>
    <x v="2"/>
    <n v="2.2000000000000002"/>
    <n v="0.61499999999999999"/>
    <n v="15.96"/>
    <x v="2"/>
    <x v="0"/>
  </r>
  <r>
    <s v="PGPM1002011"/>
    <n v="24"/>
    <s v="PGPM"/>
    <s v="M"/>
    <x v="3"/>
    <s v="Btech"/>
    <n v="0.73"/>
    <n v="0.84000000000000008"/>
    <n v="0.90999999999999992"/>
    <x v="0"/>
    <n v="2.2999999999999998"/>
    <n v="0.63"/>
    <n v="15.96"/>
    <x v="0"/>
    <x v="0"/>
  </r>
  <r>
    <s v="PGPM0492011"/>
    <n v="24"/>
    <s v="PGPM"/>
    <s v="M"/>
    <x v="3"/>
    <s v="Btech"/>
    <n v="0.63"/>
    <n v="0.93"/>
    <n v="0.89"/>
    <x v="0"/>
    <n v="3.1"/>
    <n v="0.79499999999999993"/>
    <n v="15.9"/>
    <x v="0"/>
    <x v="0"/>
  </r>
  <r>
    <s v="PGPM2492011"/>
    <n v="24"/>
    <s v="PGPM"/>
    <s v="F"/>
    <x v="3"/>
    <s v="Btech"/>
    <n v="0.77"/>
    <n v="0.9"/>
    <n v="0.92999999999999994"/>
    <x v="1"/>
    <n v="2.8"/>
    <n v="0.70250000000000012"/>
    <n v="15.88"/>
    <x v="1"/>
    <x v="0"/>
  </r>
  <r>
    <s v="PGPM2122011"/>
    <n v="24"/>
    <s v="PGPM"/>
    <s v="F"/>
    <x v="3"/>
    <s v="Btech"/>
    <n v="0.76"/>
    <n v="0.92"/>
    <n v="0.95"/>
    <x v="0"/>
    <n v="1.5"/>
    <n v="0.73750000000000004"/>
    <n v="15.85"/>
    <x v="0"/>
    <x v="0"/>
  </r>
  <r>
    <s v="PGPM2672011"/>
    <n v="27"/>
    <s v="PGPM"/>
    <s v="F"/>
    <x v="3"/>
    <s v="Btech"/>
    <n v="0.88"/>
    <n v="0.92"/>
    <n v="0.91999999999999993"/>
    <x v="0"/>
    <n v="4.5999999999999996"/>
    <n v="0.63000000000000012"/>
    <n v="15.79"/>
    <x v="3"/>
    <x v="0"/>
  </r>
  <r>
    <s v="PGPIM0442011"/>
    <n v="24"/>
    <s v="PGPIM"/>
    <s v="F"/>
    <x v="3"/>
    <s v="Btech"/>
    <n v="0.65"/>
    <n v="0.82000000000000006"/>
    <n v="0.9"/>
    <x v="1"/>
    <n v="3"/>
    <n v="0.6825"/>
    <n v="15.71"/>
    <x v="1"/>
    <x v="0"/>
  </r>
  <r>
    <s v="PGPM2292011"/>
    <n v="27"/>
    <s v="PGPM"/>
    <s v="F"/>
    <x v="3"/>
    <s v="Btech"/>
    <n v="0.69"/>
    <n v="0.8600000000000001"/>
    <n v="0.87"/>
    <x v="0"/>
    <n v="4.9000000000000004"/>
    <n v="0.69249999999999989"/>
    <n v="15.7"/>
    <x v="2"/>
    <x v="0"/>
  </r>
  <r>
    <s v="PGPM0062011"/>
    <n v="26"/>
    <s v="PGPM"/>
    <s v="F"/>
    <x v="3"/>
    <s v="Btech"/>
    <n v="0.67999999999999994"/>
    <n v="0.8"/>
    <n v="0.99"/>
    <x v="2"/>
    <n v="4.9000000000000004"/>
    <n v="0.82000000000000006"/>
    <n v="15.66"/>
    <x v="0"/>
    <x v="0"/>
  </r>
  <r>
    <s v="PGPIM0412011"/>
    <n v="24"/>
    <s v="PGPIM"/>
    <s v="F"/>
    <x v="3"/>
    <s v="Btech"/>
    <n v="0.63"/>
    <n v="0.88"/>
    <n v="0.92999999999999994"/>
    <x v="0"/>
    <n v="2"/>
    <n v="0.72750000000000004"/>
    <n v="15.65"/>
    <x v="0"/>
    <x v="0"/>
  </r>
  <r>
    <s v="PGPM2422011"/>
    <n v="26"/>
    <s v="PGPM"/>
    <s v="F"/>
    <x v="3"/>
    <s v="Btech"/>
    <n v="0.61"/>
    <n v="0.92"/>
    <n v="0.9"/>
    <x v="0"/>
    <n v="4.4000000000000004"/>
    <n v="0.75"/>
    <n v="15.61"/>
    <x v="4"/>
    <x v="0"/>
  </r>
  <r>
    <s v="PGPM0662011"/>
    <n v="26"/>
    <s v="PGPM"/>
    <s v="M"/>
    <x v="3"/>
    <s v="Btech"/>
    <n v="0.79"/>
    <n v="0.92"/>
    <n v="0.9"/>
    <x v="0"/>
    <n v="4.7"/>
    <n v="0.69499999999999995"/>
    <n v="15.57"/>
    <x v="3"/>
    <x v="0"/>
  </r>
  <r>
    <s v="PGPM0432011"/>
    <n v="25"/>
    <s v="PGPM"/>
    <s v="F"/>
    <x v="3"/>
    <s v="Btech"/>
    <n v="0.6"/>
    <n v="0.81"/>
    <n v="0.94"/>
    <x v="0"/>
    <n v="4.2"/>
    <n v="0.74750000000000005"/>
    <n v="15.46"/>
    <x v="3"/>
    <x v="0"/>
  </r>
  <r>
    <s v="PGPM1062011"/>
    <n v="26"/>
    <s v="PGPM"/>
    <s v="F"/>
    <x v="3"/>
    <s v="Mcom"/>
    <n v="0.66999999999999993"/>
    <n v="0.84000000000000008"/>
    <n v="0.88"/>
    <x v="0"/>
    <n v="2.6"/>
    <n v="0.72749999999999992"/>
    <n v="15.44"/>
    <x v="0"/>
    <x v="0"/>
  </r>
  <r>
    <s v="PGPM2512011"/>
    <n v="24"/>
    <s v="PGPM"/>
    <s v="M"/>
    <x v="3"/>
    <s v="Btech"/>
    <n v="0.65999999999999992"/>
    <n v="0.93"/>
    <n v="0.87"/>
    <x v="2"/>
    <n v="2.1"/>
    <n v="0.76"/>
    <n v="15.39"/>
    <x v="2"/>
    <x v="0"/>
  </r>
  <r>
    <s v="PGPM1672011"/>
    <n v="27"/>
    <s v="PGPM"/>
    <s v="F"/>
    <x v="3"/>
    <s v="Btech"/>
    <n v="0.85"/>
    <n v="0.81"/>
    <n v="0.97"/>
    <x v="1"/>
    <n v="4.8"/>
    <n v="0.7"/>
    <n v="15.38"/>
    <x v="2"/>
    <x v="0"/>
  </r>
  <r>
    <s v="PGPIM0252011"/>
    <n v="23"/>
    <s v="PGPIM"/>
    <s v="M"/>
    <x v="3"/>
    <s v="Btech"/>
    <n v="0.80999999999999994"/>
    <n v="0.81"/>
    <n v="0.91999999999999993"/>
    <x v="2"/>
    <n v="2.1"/>
    <n v="0.65249999999999997"/>
    <n v="15.38"/>
    <x v="2"/>
    <x v="0"/>
  </r>
  <r>
    <s v="PGPM1682011"/>
    <n v="26"/>
    <s v="PGPM"/>
    <s v="F"/>
    <x v="3"/>
    <s v="Btech"/>
    <n v="0.67999999999999994"/>
    <n v="0.84000000000000008"/>
    <n v="0.91999999999999993"/>
    <x v="2"/>
    <n v="4.9000000000000004"/>
    <n v="0.70250000000000012"/>
    <n v="15.36"/>
    <x v="4"/>
    <x v="0"/>
  </r>
  <r>
    <s v="PGPM1242011"/>
    <n v="26"/>
    <s v="PGPM"/>
    <s v="F"/>
    <x v="3"/>
    <s v="Btech"/>
    <n v="0.77"/>
    <n v="0.81"/>
    <n v="0.90999999999999992"/>
    <x v="2"/>
    <n v="5"/>
    <n v="0.65750000000000008"/>
    <n v="15.35"/>
    <x v="0"/>
    <x v="0"/>
  </r>
  <r>
    <s v="PGPM2902011"/>
    <n v="27"/>
    <s v="PGPM"/>
    <s v="F"/>
    <x v="3"/>
    <s v="Btech"/>
    <n v="0.87"/>
    <n v="0.93"/>
    <n v="0.86"/>
    <x v="2"/>
    <n v="5"/>
    <n v="0.65250000000000008"/>
    <n v="15.33"/>
    <x v="4"/>
    <x v="0"/>
  </r>
  <r>
    <s v="PGPM0442011"/>
    <n v="24"/>
    <s v="PGPM"/>
    <s v="M"/>
    <x v="3"/>
    <s v="Btech"/>
    <n v="0.77"/>
    <n v="0.82000000000000006"/>
    <n v="0.94"/>
    <x v="0"/>
    <n v="2.1"/>
    <n v="0.79749999999999988"/>
    <n v="15.29"/>
    <x v="0"/>
    <x v="0"/>
  </r>
  <r>
    <s v="PGPM2532011"/>
    <n v="22"/>
    <s v="PGPM"/>
    <s v="F"/>
    <x v="3"/>
    <s v="Btech"/>
    <n v="0.69"/>
    <n v="0.83000000000000007"/>
    <n v="0.95"/>
    <x v="1"/>
    <n v="1.4"/>
    <n v="0.77"/>
    <n v="15.26"/>
    <x v="1"/>
    <x v="0"/>
  </r>
  <r>
    <s v="PGPM1462011"/>
    <n v="27"/>
    <s v="PGPM"/>
    <s v="M"/>
    <x v="3"/>
    <s v="Btech"/>
    <n v="0.61"/>
    <n v="0.88"/>
    <n v="0.99"/>
    <x v="2"/>
    <n v="4.8"/>
    <n v="0.61499999999999999"/>
    <n v="15.21"/>
    <x v="0"/>
    <x v="0"/>
  </r>
  <r>
    <s v="PGPM2252011"/>
    <n v="26"/>
    <s v="PGPM"/>
    <s v="F"/>
    <x v="3"/>
    <s v="Btech"/>
    <n v="0.73"/>
    <n v="0.81"/>
    <n v="0.91999999999999993"/>
    <x v="0"/>
    <n v="3.9"/>
    <n v="0.6825"/>
    <n v="15.2"/>
    <x v="1"/>
    <x v="0"/>
  </r>
  <r>
    <s v="PGPM2442011"/>
    <n v="25"/>
    <s v="PGPM"/>
    <s v="F"/>
    <x v="3"/>
    <s v="Btech"/>
    <n v="0.76"/>
    <n v="0.8600000000000001"/>
    <n v="0.94"/>
    <x v="0"/>
    <n v="3.7"/>
    <n v="0.66999999999999993"/>
    <n v="15.14"/>
    <x v="4"/>
    <x v="0"/>
  </r>
  <r>
    <s v="PGPM2432011"/>
    <n v="25"/>
    <s v="PGPM"/>
    <s v="F"/>
    <x v="3"/>
    <s v="Btech"/>
    <n v="0.7"/>
    <n v="0.91"/>
    <n v="0.85"/>
    <x v="0"/>
    <n v="3.7"/>
    <n v="0.77500000000000002"/>
    <n v="15.09"/>
    <x v="1"/>
    <x v="0"/>
  </r>
  <r>
    <s v="PGPM2022011"/>
    <n v="23"/>
    <s v="PGPM"/>
    <s v="M"/>
    <x v="3"/>
    <s v="Btech"/>
    <n v="0.88"/>
    <n v="0.87000000000000011"/>
    <n v="0.85"/>
    <x v="1"/>
    <n v="1.9"/>
    <n v="0.83250000000000002"/>
    <n v="15.07"/>
    <x v="1"/>
    <x v="0"/>
  </r>
  <r>
    <s v="PGPM0892011"/>
    <n v="28"/>
    <s v="PGPM"/>
    <s v="F"/>
    <x v="3"/>
    <s v="MSc"/>
    <n v="0.8"/>
    <n v="0.83000000000000007"/>
    <n v="0.86"/>
    <x v="1"/>
    <n v="4.7"/>
    <n v="0.74750000000000005"/>
    <n v="15.05"/>
    <x v="3"/>
    <x v="0"/>
  </r>
  <r>
    <s v="PGPM1012011"/>
    <n v="27"/>
    <s v="PGPM"/>
    <s v="M"/>
    <x v="3"/>
    <s v="Btech"/>
    <n v="0.64"/>
    <n v="0.92"/>
    <n v="0.97"/>
    <x v="2"/>
    <n v="4.8"/>
    <n v="0.80999999999999994"/>
    <n v="15.03"/>
    <x v="0"/>
    <x v="0"/>
  </r>
  <r>
    <s v="PGPM1212011"/>
    <n v="22"/>
    <s v="PGPM"/>
    <s v="F"/>
    <x v="3"/>
    <s v="Btech"/>
    <n v="0.88"/>
    <n v="0.82000000000000006"/>
    <n v="0.91999999999999993"/>
    <x v="0"/>
    <n v="0"/>
    <n v="0.76999999999999991"/>
    <n v="15.03"/>
    <x v="0"/>
    <x v="1"/>
  </r>
  <r>
    <s v="PGPM1802011"/>
    <n v="24"/>
    <s v="PGPM"/>
    <s v="F"/>
    <x v="3"/>
    <s v="Btech"/>
    <n v="0.8899999999999999"/>
    <n v="0.95000000000000007"/>
    <n v="0.90999999999999992"/>
    <x v="0"/>
    <n v="3.2"/>
    <n v="0.82499999999999996"/>
    <n v="14.96"/>
    <x v="1"/>
    <x v="0"/>
  </r>
  <r>
    <s v="PGPM2212011"/>
    <n v="25"/>
    <s v="PGPM"/>
    <s v="F"/>
    <x v="3"/>
    <s v="Btech"/>
    <n v="0.7"/>
    <n v="0.91"/>
    <n v="0.87"/>
    <x v="0"/>
    <n v="3.9"/>
    <n v="0.70500000000000007"/>
    <n v="14.9"/>
    <x v="1"/>
    <x v="0"/>
  </r>
  <r>
    <s v="PGPM0342011"/>
    <n v="26"/>
    <s v="PGPM"/>
    <s v="M"/>
    <x v="3"/>
    <s v="MSc"/>
    <n v="0.88"/>
    <n v="0.85000000000000009"/>
    <n v="0.96"/>
    <x v="0"/>
    <n v="4.3"/>
    <n v="0.63"/>
    <n v="14.89"/>
    <x v="4"/>
    <x v="0"/>
  </r>
  <r>
    <s v="PGPM1982011"/>
    <n v="26"/>
    <s v="PGPM"/>
    <s v="F"/>
    <x v="3"/>
    <s v="Btech"/>
    <n v="0.83"/>
    <n v="0.9"/>
    <n v="0.98"/>
    <x v="1"/>
    <n v="3.9"/>
    <n v="0.79999999999999993"/>
    <n v="14.89"/>
    <x v="3"/>
    <x v="0"/>
  </r>
  <r>
    <s v="PGPM0222011"/>
    <n v="25"/>
    <s v="PGPM"/>
    <s v="F"/>
    <x v="3"/>
    <s v="Bcom"/>
    <n v="0.7"/>
    <n v="0.81"/>
    <n v="0.97"/>
    <x v="1"/>
    <n v="4.5999999999999996"/>
    <n v="0.875"/>
    <n v="14.88"/>
    <x v="3"/>
    <x v="0"/>
  </r>
  <r>
    <s v="PGPM0382011"/>
    <n v="25"/>
    <s v="PGPM"/>
    <s v="F"/>
    <x v="3"/>
    <s v="Btech"/>
    <n v="0.65999999999999992"/>
    <n v="0.84000000000000008"/>
    <n v="0.92999999999999994"/>
    <x v="0"/>
    <n v="3.8"/>
    <n v="0.66250000000000009"/>
    <n v="14.86"/>
    <x v="1"/>
    <x v="0"/>
  </r>
  <r>
    <s v="PGPM1452011"/>
    <n v="25"/>
    <s v="PGPM"/>
    <s v="F"/>
    <x v="3"/>
    <s v="Btech"/>
    <n v="0.80999999999999994"/>
    <n v="0.82000000000000006"/>
    <n v="0.86"/>
    <x v="2"/>
    <n v="4.0999999999999996"/>
    <n v="0.76"/>
    <n v="14.84"/>
    <x v="1"/>
    <x v="0"/>
  </r>
  <r>
    <s v="PGPM2172011"/>
    <n v="26"/>
    <s v="PGPM"/>
    <s v="F"/>
    <x v="3"/>
    <s v="Btech"/>
    <n v="0.63"/>
    <n v="0.88"/>
    <n v="0.91999999999999993"/>
    <x v="1"/>
    <n v="4.2"/>
    <n v="0.70750000000000002"/>
    <n v="14.84"/>
    <x v="4"/>
    <x v="0"/>
  </r>
  <r>
    <s v="PGPM0202011"/>
    <n v="26"/>
    <s v="PGPM"/>
    <s v="F"/>
    <x v="3"/>
    <s v="Btech"/>
    <n v="0.61"/>
    <n v="0.85000000000000009"/>
    <n v="0.96"/>
    <x v="0"/>
    <n v="3.8"/>
    <n v="0.67500000000000004"/>
    <n v="14.82"/>
    <x v="1"/>
    <x v="0"/>
  </r>
  <r>
    <s v="PGPM2402011"/>
    <n v="26"/>
    <s v="PGPM"/>
    <s v="M"/>
    <x v="3"/>
    <s v="Btech"/>
    <n v="0.64"/>
    <n v="0.8600000000000001"/>
    <n v="0.9"/>
    <x v="2"/>
    <n v="4.0999999999999996"/>
    <n v="0.65500000000000003"/>
    <n v="14.8"/>
    <x v="3"/>
    <x v="0"/>
  </r>
  <r>
    <s v="PGPM2362011"/>
    <n v="27"/>
    <s v="PGPM"/>
    <s v="F"/>
    <x v="3"/>
    <s v="Btech"/>
    <n v="0.74"/>
    <n v="0.91"/>
    <n v="0.99"/>
    <x v="3"/>
    <n v="4.8"/>
    <n v="0.86250000000000004"/>
    <n v="14.78"/>
    <x v="1"/>
    <x v="0"/>
  </r>
  <r>
    <s v="PGPM0032011"/>
    <n v="24"/>
    <s v="PGPM"/>
    <s v="F"/>
    <x v="3"/>
    <s v="Bcom"/>
    <n v="0.8899999999999999"/>
    <n v="0.93"/>
    <n v="0.86"/>
    <x v="1"/>
    <n v="4.3"/>
    <n v="0.6"/>
    <n v="14.77"/>
    <x v="3"/>
    <x v="0"/>
  </r>
  <r>
    <s v="PGPM0782011"/>
    <n v="26"/>
    <s v="PGPM"/>
    <s v="M"/>
    <x v="3"/>
    <s v="Btech"/>
    <n v="0.69"/>
    <n v="0.94000000000000006"/>
    <n v="0.98"/>
    <x v="3"/>
    <n v="4.5999999999999996"/>
    <n v="0.83000000000000007"/>
    <n v="14.77"/>
    <x v="1"/>
    <x v="0"/>
  </r>
  <r>
    <s v="PGPHR0742011"/>
    <n v="24"/>
    <s v="PGPHR"/>
    <s v="F"/>
    <x v="3"/>
    <s v="MA"/>
    <n v="0.69"/>
    <n v="0.81"/>
    <n v="0.9"/>
    <x v="0"/>
    <n v="2.2999999999999998"/>
    <n v="0.79249999999999998"/>
    <n v="14.76"/>
    <x v="0"/>
    <x v="0"/>
  </r>
  <r>
    <s v="PGPM0452011"/>
    <n v="21"/>
    <s v="PGPM"/>
    <s v="M"/>
    <x v="3"/>
    <s v="Btech"/>
    <n v="0.67999999999999994"/>
    <n v="0.8600000000000001"/>
    <n v="0.95"/>
    <x v="0"/>
    <n v="0"/>
    <n v="0.80749999999999988"/>
    <n v="14.7"/>
    <x v="0"/>
    <x v="1"/>
  </r>
  <r>
    <s v="PGPM2702011"/>
    <n v="26"/>
    <s v="PGPM"/>
    <s v="M"/>
    <x v="3"/>
    <s v="Btech"/>
    <n v="0.69"/>
    <n v="0.89"/>
    <n v="0.91999999999999993"/>
    <x v="1"/>
    <n v="4.8"/>
    <n v="0.69750000000000001"/>
    <n v="14.7"/>
    <x v="2"/>
    <x v="0"/>
  </r>
  <r>
    <s v="PGPM0072011"/>
    <n v="26"/>
    <s v="PGPM"/>
    <s v="M"/>
    <x v="3"/>
    <s v="Btech"/>
    <n v="0.86"/>
    <n v="0.93"/>
    <n v="0.97"/>
    <x v="1"/>
    <n v="4.2"/>
    <n v="0.65500000000000003"/>
    <n v="14.69"/>
    <x v="2"/>
    <x v="0"/>
  </r>
  <r>
    <s v="PGPM1632011"/>
    <n v="22"/>
    <s v="PGPM"/>
    <s v="F"/>
    <x v="3"/>
    <s v="Btech"/>
    <n v="0.86"/>
    <n v="0.94000000000000006"/>
    <n v="0.92999999999999994"/>
    <x v="1"/>
    <n v="0"/>
    <n v="0.65249999999999997"/>
    <n v="14.67"/>
    <x v="1"/>
    <x v="1"/>
  </r>
  <r>
    <s v="PGPM2922011"/>
    <n v="25"/>
    <s v="PGPM"/>
    <s v="F"/>
    <x v="3"/>
    <s v="Btech"/>
    <n v="0.8"/>
    <n v="0.87000000000000011"/>
    <n v="0.90999999999999992"/>
    <x v="1"/>
    <n v="4"/>
    <n v="0.76749999999999996"/>
    <n v="14.61"/>
    <x v="3"/>
    <x v="0"/>
  </r>
  <r>
    <s v="PGPHR0132011"/>
    <n v="23"/>
    <s v="PGPHR"/>
    <s v="M"/>
    <x v="3"/>
    <s v="Bcom"/>
    <n v="0.8"/>
    <n v="0.94000000000000006"/>
    <n v="0.95"/>
    <x v="0"/>
    <n v="2.1"/>
    <n v="0.62999999999999989"/>
    <n v="14.58"/>
    <x v="0"/>
    <x v="0"/>
  </r>
  <r>
    <s v="PGPM1822011"/>
    <n v="22"/>
    <s v="PGPM"/>
    <s v="F"/>
    <x v="3"/>
    <s v="Btech"/>
    <n v="0.7"/>
    <n v="0.84000000000000008"/>
    <n v="0.94"/>
    <x v="3"/>
    <n v="1.1000000000000001"/>
    <n v="0.72499999999999998"/>
    <n v="14.57"/>
    <x v="3"/>
    <x v="0"/>
  </r>
  <r>
    <s v="PGPHR0322011"/>
    <n v="21"/>
    <s v="PGPHR"/>
    <s v="F"/>
    <x v="3"/>
    <s v="Btech"/>
    <n v="0.85"/>
    <n v="0.91"/>
    <n v="0.95"/>
    <x v="0"/>
    <n v="0"/>
    <n v="0.86750000000000005"/>
    <n v="14.54"/>
    <x v="0"/>
    <x v="1"/>
  </r>
  <r>
    <s v="PGPM0682011"/>
    <n v="27"/>
    <s v="PGPM"/>
    <s v="F"/>
    <x v="3"/>
    <s v="MSc"/>
    <n v="0.76"/>
    <n v="0.89"/>
    <n v="0.95"/>
    <x v="0"/>
    <n v="3.5"/>
    <n v="0.73499999999999999"/>
    <n v="14.53"/>
    <x v="2"/>
    <x v="0"/>
  </r>
  <r>
    <s v="PGPM0862011"/>
    <n v="22"/>
    <s v="PGPM"/>
    <s v="F"/>
    <x v="3"/>
    <s v="Btech"/>
    <n v="0.75"/>
    <n v="0.91"/>
    <n v="0.97"/>
    <x v="1"/>
    <n v="1.2"/>
    <n v="0.68249999999999988"/>
    <n v="14.52"/>
    <x v="1"/>
    <x v="0"/>
  </r>
  <r>
    <s v="PGPM2572011"/>
    <n v="23"/>
    <s v="PGPM"/>
    <s v="F"/>
    <x v="3"/>
    <s v="MSc"/>
    <n v="0.88"/>
    <n v="0.93"/>
    <n v="0.98"/>
    <x v="0"/>
    <n v="0"/>
    <n v="0.78750000000000009"/>
    <n v="14.52"/>
    <x v="0"/>
    <x v="1"/>
  </r>
  <r>
    <s v="PGPHR0692011"/>
    <n v="21"/>
    <s v="PGPHR"/>
    <s v="F"/>
    <x v="3"/>
    <s v="Btech"/>
    <n v="0.76"/>
    <n v="0.84000000000000008"/>
    <n v="0.95"/>
    <x v="2"/>
    <n v="0"/>
    <n v="0.72250000000000003"/>
    <n v="14.47"/>
    <x v="2"/>
    <x v="1"/>
  </r>
  <r>
    <s v="PGPM2892011"/>
    <n v="22"/>
    <s v="PGPM"/>
    <s v="M"/>
    <x v="3"/>
    <s v="Btech"/>
    <n v="0.72"/>
    <n v="0.91"/>
    <n v="0.99"/>
    <x v="0"/>
    <n v="0"/>
    <n v="0.81500000000000006"/>
    <n v="14.46"/>
    <x v="0"/>
    <x v="1"/>
  </r>
  <r>
    <s v="PGPM1102011"/>
    <n v="25"/>
    <s v="PGPM"/>
    <s v="F"/>
    <x v="3"/>
    <s v="Bcom"/>
    <n v="0.88"/>
    <n v="0.82000000000000006"/>
    <n v="0.98"/>
    <x v="2"/>
    <n v="3.6"/>
    <n v="0.71499999999999997"/>
    <n v="14.45"/>
    <x v="3"/>
    <x v="0"/>
  </r>
  <r>
    <s v="PGPM2662011"/>
    <n v="25"/>
    <s v="PGPM"/>
    <s v="M"/>
    <x v="3"/>
    <s v="Btech"/>
    <n v="0.62"/>
    <n v="0.81"/>
    <n v="0.91999999999999993"/>
    <x v="0"/>
    <n v="3.2"/>
    <n v="0.76"/>
    <n v="14.44"/>
    <x v="2"/>
    <x v="0"/>
  </r>
  <r>
    <s v="PGPM2822011"/>
    <n v="25"/>
    <s v="PGPM"/>
    <s v="F"/>
    <x v="3"/>
    <s v="Btech"/>
    <n v="0.64"/>
    <n v="0.83000000000000007"/>
    <n v="0.94"/>
    <x v="2"/>
    <n v="2.8"/>
    <n v="0.71250000000000002"/>
    <n v="14.44"/>
    <x v="4"/>
    <x v="0"/>
  </r>
  <r>
    <s v="PGPM0922011"/>
    <n v="25"/>
    <s v="PGPM"/>
    <s v="F"/>
    <x v="3"/>
    <s v="Btech"/>
    <n v="0.82"/>
    <n v="0.8"/>
    <n v="0.9"/>
    <x v="1"/>
    <n v="3.1"/>
    <n v="0.76750000000000007"/>
    <n v="14.42"/>
    <x v="4"/>
    <x v="0"/>
  </r>
  <r>
    <s v="PGPM2202011"/>
    <n v="22"/>
    <s v="PGPM"/>
    <s v="M"/>
    <x v="3"/>
    <s v="Btech"/>
    <n v="0.78"/>
    <n v="0.88"/>
    <n v="0.87"/>
    <x v="0"/>
    <n v="0"/>
    <n v="0.78249999999999997"/>
    <n v="14.42"/>
    <x v="0"/>
    <x v="1"/>
  </r>
  <r>
    <s v="PGPM0792011"/>
    <n v="23"/>
    <s v="PGPM"/>
    <s v="F"/>
    <x v="3"/>
    <s v="MSc"/>
    <n v="0.86"/>
    <n v="0.87000000000000011"/>
    <n v="0.88"/>
    <x v="1"/>
    <n v="1.3"/>
    <n v="0.63"/>
    <n v="14.41"/>
    <x v="1"/>
    <x v="0"/>
  </r>
  <r>
    <s v="PGPM1142011"/>
    <n v="24"/>
    <s v="PGPM"/>
    <s v="M"/>
    <x v="3"/>
    <s v="BSc"/>
    <n v="0.78"/>
    <n v="0.91"/>
    <n v="0.88"/>
    <x v="1"/>
    <n v="2.5"/>
    <n v="0.82000000000000006"/>
    <n v="14.41"/>
    <x v="1"/>
    <x v="0"/>
  </r>
  <r>
    <s v="PGPM0352011"/>
    <n v="26"/>
    <s v="PGPM"/>
    <s v="F"/>
    <x v="3"/>
    <s v="Btech"/>
    <n v="0.62"/>
    <n v="0.8600000000000001"/>
    <n v="0.86"/>
    <x v="1"/>
    <n v="3.9"/>
    <n v="0.70250000000000001"/>
    <n v="14.39"/>
    <x v="2"/>
    <x v="0"/>
  </r>
  <r>
    <s v="PGPM0522011"/>
    <n v="21"/>
    <s v="PGPM"/>
    <s v="F"/>
    <x v="3"/>
    <s v="Btech"/>
    <n v="0.69"/>
    <n v="0.9"/>
    <n v="0.94"/>
    <x v="1"/>
    <n v="0"/>
    <n v="0.74"/>
    <n v="14.39"/>
    <x v="1"/>
    <x v="1"/>
  </r>
  <r>
    <s v="PGPM0802011"/>
    <n v="25"/>
    <s v="PGPM"/>
    <s v="F"/>
    <x v="3"/>
    <s v="Btech"/>
    <n v="0.66999999999999993"/>
    <n v="0.87000000000000011"/>
    <n v="0.97"/>
    <x v="0"/>
    <n v="2.7"/>
    <n v="0.71250000000000002"/>
    <n v="14.36"/>
    <x v="2"/>
    <x v="0"/>
  </r>
  <r>
    <s v="PGPM0712011"/>
    <n v="24"/>
    <s v="PGPM"/>
    <s v="F"/>
    <x v="3"/>
    <s v="Btech"/>
    <n v="0.8899999999999999"/>
    <n v="0.87000000000000011"/>
    <n v="0.9"/>
    <x v="1"/>
    <n v="3"/>
    <n v="0.74"/>
    <n v="14.35"/>
    <x v="3"/>
    <x v="0"/>
  </r>
  <r>
    <s v="PGPHR0032011"/>
    <n v="22"/>
    <s v="PGPHR"/>
    <s v="F"/>
    <x v="3"/>
    <s v="Btech"/>
    <n v="0.62"/>
    <n v="0.84000000000000008"/>
    <n v="0.85"/>
    <x v="0"/>
    <n v="0.1"/>
    <n v="0.81499999999999995"/>
    <n v="14.34"/>
    <x v="0"/>
    <x v="0"/>
  </r>
  <r>
    <s v="PGPM1442011"/>
    <n v="24"/>
    <s v="PGPM"/>
    <s v="F"/>
    <x v="3"/>
    <s v="MCA"/>
    <n v="0.79"/>
    <n v="0.87000000000000011"/>
    <n v="0.86"/>
    <x v="0"/>
    <n v="1.2"/>
    <n v="0.65250000000000008"/>
    <n v="14.33"/>
    <x v="0"/>
    <x v="0"/>
  </r>
  <r>
    <s v="PGPM2142011"/>
    <n v="24"/>
    <s v="PGPM"/>
    <s v="F"/>
    <x v="3"/>
    <s v="BBA"/>
    <n v="0.84"/>
    <n v="0.8600000000000001"/>
    <n v="0.91999999999999993"/>
    <x v="0"/>
    <n v="3.8"/>
    <n v="0.73499999999999999"/>
    <n v="14.33"/>
    <x v="4"/>
    <x v="0"/>
  </r>
  <r>
    <s v="PGPHR0512011"/>
    <n v="21"/>
    <s v="PGPHR"/>
    <s v="F"/>
    <x v="3"/>
    <s v="Btech"/>
    <n v="0.78"/>
    <n v="0.81"/>
    <n v="0.94"/>
    <x v="0"/>
    <n v="0"/>
    <n v="0.73250000000000004"/>
    <n v="14.27"/>
    <x v="0"/>
    <x v="1"/>
  </r>
  <r>
    <s v="PGPM2632011"/>
    <n v="24"/>
    <s v="PGPM"/>
    <s v="F"/>
    <x v="3"/>
    <s v="Btech"/>
    <n v="0.65"/>
    <n v="0.88"/>
    <n v="0.94"/>
    <x v="0"/>
    <n v="2.5"/>
    <n v="0.73250000000000004"/>
    <n v="14.26"/>
    <x v="2"/>
    <x v="0"/>
  </r>
  <r>
    <s v="PGPM2862011"/>
    <n v="26"/>
    <s v="PGPM"/>
    <s v="M"/>
    <x v="3"/>
    <s v="Btech"/>
    <n v="0.7"/>
    <n v="0.93"/>
    <n v="0.87"/>
    <x v="1"/>
    <n v="3.5"/>
    <n v="0.72250000000000003"/>
    <n v="14.21"/>
    <x v="4"/>
    <x v="0"/>
  </r>
  <r>
    <s v="PGPM0672011"/>
    <n v="21"/>
    <s v="PGPM"/>
    <s v="M"/>
    <x v="3"/>
    <s v="Btech"/>
    <n v="0.64"/>
    <n v="0.81"/>
    <n v="0.87"/>
    <x v="0"/>
    <n v="0"/>
    <n v="0.75249999999999995"/>
    <n v="14.16"/>
    <x v="0"/>
    <x v="1"/>
  </r>
  <r>
    <s v="PGPM1572011"/>
    <n v="25"/>
    <s v="PGPM"/>
    <s v="M"/>
    <x v="3"/>
    <s v="Btech"/>
    <n v="0.7"/>
    <n v="0.83000000000000007"/>
    <n v="0.95"/>
    <x v="2"/>
    <n v="3.6"/>
    <n v="0.77749999999999997"/>
    <n v="14.16"/>
    <x v="1"/>
    <x v="0"/>
  </r>
  <r>
    <s v="PGPM0112011"/>
    <n v="24"/>
    <s v="PGPM"/>
    <s v="M"/>
    <x v="3"/>
    <s v="Btech"/>
    <n v="0.82"/>
    <n v="0.8600000000000001"/>
    <n v="0.90999999999999992"/>
    <x v="0"/>
    <n v="2.4"/>
    <n v="0.69750000000000001"/>
    <n v="14.14"/>
    <x v="3"/>
    <x v="0"/>
  </r>
  <r>
    <s v="PGPM2412011"/>
    <n v="22"/>
    <s v="PGPM"/>
    <s v="F"/>
    <x v="3"/>
    <s v="Mcom"/>
    <n v="0.69"/>
    <n v="0.92"/>
    <n v="0.98"/>
    <x v="0"/>
    <n v="0"/>
    <n v="0.86999999999999988"/>
    <n v="14.14"/>
    <x v="0"/>
    <x v="1"/>
  </r>
  <r>
    <s v="PGPHR0112011"/>
    <n v="21"/>
    <s v="PGPHR"/>
    <s v="F"/>
    <x v="3"/>
    <s v="Btech"/>
    <n v="0.89999999999999991"/>
    <n v="0.93"/>
    <n v="0.90999999999999992"/>
    <x v="1"/>
    <n v="0"/>
    <n v="0.73749999999999993"/>
    <n v="14.11"/>
    <x v="1"/>
    <x v="1"/>
  </r>
  <r>
    <s v="PGPM1522011"/>
    <n v="25"/>
    <s v="PGPM"/>
    <s v="F"/>
    <x v="3"/>
    <s v="BSc"/>
    <n v="0.73"/>
    <n v="0.83000000000000007"/>
    <n v="0.87"/>
    <x v="2"/>
    <n v="4"/>
    <n v="0.72749999999999992"/>
    <n v="14.1"/>
    <x v="0"/>
    <x v="0"/>
  </r>
  <r>
    <s v="PGPM0832011"/>
    <n v="25"/>
    <s v="PGPM"/>
    <s v="F"/>
    <x v="3"/>
    <s v="Btech"/>
    <n v="0.75"/>
    <n v="0.87000000000000011"/>
    <n v="0.90999999999999992"/>
    <x v="1"/>
    <n v="3.1"/>
    <n v="0.79249999999999998"/>
    <n v="14.09"/>
    <x v="0"/>
    <x v="0"/>
  </r>
  <r>
    <s v="PGPIM0072011"/>
    <n v="22"/>
    <s v="PGPIM"/>
    <s v="M"/>
    <x v="3"/>
    <s v="Btech"/>
    <n v="0.79"/>
    <n v="0.8600000000000001"/>
    <n v="0.88"/>
    <x v="0"/>
    <n v="0"/>
    <n v="0.72249999999999992"/>
    <n v="14.09"/>
    <x v="0"/>
    <x v="1"/>
  </r>
  <r>
    <s v="PGPM0472011"/>
    <n v="26"/>
    <s v="PGPM"/>
    <s v="F"/>
    <x v="3"/>
    <s v="Btech"/>
    <n v="0.65"/>
    <n v="0.87000000000000011"/>
    <n v="0.87"/>
    <x v="3"/>
    <n v="3.6"/>
    <n v="0.58499999999999996"/>
    <n v="14.07"/>
    <x v="1"/>
    <x v="0"/>
  </r>
  <r>
    <s v="PGPIM0532011"/>
    <n v="23"/>
    <s v="PGPIM"/>
    <s v="F"/>
    <x v="3"/>
    <s v="BSc"/>
    <n v="0.86"/>
    <n v="0.88"/>
    <n v="0.9"/>
    <x v="0"/>
    <n v="3.3"/>
    <n v="0.75"/>
    <n v="14.05"/>
    <x v="3"/>
    <x v="0"/>
  </r>
  <r>
    <s v="PGPM1942011"/>
    <n v="23"/>
    <s v="PGPM"/>
    <s v="F"/>
    <x v="3"/>
    <s v="Mcom"/>
    <n v="0.63"/>
    <n v="0.89"/>
    <n v="0.86"/>
    <x v="0"/>
    <n v="0"/>
    <n v="0.74250000000000005"/>
    <n v="14.04"/>
    <x v="0"/>
    <x v="1"/>
  </r>
  <r>
    <s v="PGPHR0012011"/>
    <n v="22"/>
    <s v="PGPHR"/>
    <s v="F"/>
    <x v="3"/>
    <s v="Btech"/>
    <n v="0.7"/>
    <n v="0.85000000000000009"/>
    <n v="0.91999999999999993"/>
    <x v="2"/>
    <n v="0"/>
    <n v="0.64999999999999991"/>
    <n v="14.03"/>
    <x v="2"/>
    <x v="1"/>
  </r>
  <r>
    <s v="PGPHR0122011"/>
    <n v="24"/>
    <s v="PGPHR"/>
    <s v="F"/>
    <x v="3"/>
    <s v="Btech"/>
    <n v="0.69"/>
    <n v="0.84000000000000008"/>
    <n v="0.86"/>
    <x v="2"/>
    <n v="2.7"/>
    <n v="0.66"/>
    <n v="14.02"/>
    <x v="3"/>
    <x v="0"/>
  </r>
  <r>
    <s v="PGPM2072011"/>
    <n v="24"/>
    <s v="PGPM"/>
    <s v="F"/>
    <x v="3"/>
    <s v="Btech"/>
    <n v="0.77"/>
    <n v="0.82000000000000006"/>
    <n v="0.96"/>
    <x v="3"/>
    <n v="3.4"/>
    <n v="0.67749999999999999"/>
    <n v="13.98"/>
    <x v="4"/>
    <x v="0"/>
  </r>
  <r>
    <s v="PGPM0232011"/>
    <n v="21"/>
    <s v="PGPM"/>
    <s v="M"/>
    <x v="3"/>
    <s v="Btech"/>
    <n v="0.75"/>
    <n v="0.85000000000000009"/>
    <n v="0.97"/>
    <x v="1"/>
    <n v="0"/>
    <n v="0.74749999999999994"/>
    <n v="13.97"/>
    <x v="1"/>
    <x v="1"/>
  </r>
  <r>
    <s v="PGPM0722011"/>
    <n v="25"/>
    <s v="PGPM"/>
    <s v="M"/>
    <x v="3"/>
    <s v="Btech"/>
    <n v="0.8"/>
    <n v="0.92"/>
    <n v="0.92999999999999994"/>
    <x v="2"/>
    <n v="2.9"/>
    <n v="0.71249999999999991"/>
    <n v="13.96"/>
    <x v="4"/>
    <x v="0"/>
  </r>
  <r>
    <s v="PGPM1512011"/>
    <n v="28"/>
    <s v="PGPM"/>
    <s v="F"/>
    <x v="3"/>
    <s v="Mcom"/>
    <n v="0.69"/>
    <n v="0.82000000000000006"/>
    <n v="0.97"/>
    <x v="3"/>
    <n v="4.5"/>
    <n v="0.67249999999999999"/>
    <n v="13.95"/>
    <x v="0"/>
    <x v="0"/>
  </r>
  <r>
    <s v="PGPHR0202011"/>
    <n v="21"/>
    <s v="PGPHR"/>
    <s v="F"/>
    <x v="3"/>
    <s v="Btech"/>
    <n v="0.79"/>
    <n v="0.9"/>
    <n v="0.85"/>
    <x v="1"/>
    <n v="0"/>
    <n v="0.63250000000000006"/>
    <n v="13.95"/>
    <x v="1"/>
    <x v="1"/>
  </r>
  <r>
    <s v="PGPIM0132011"/>
    <n v="24"/>
    <s v="PGPIM"/>
    <s v="F"/>
    <x v="3"/>
    <s v="Btech"/>
    <n v="0.84"/>
    <n v="0.82000000000000006"/>
    <n v="0.91999999999999993"/>
    <x v="1"/>
    <n v="3"/>
    <n v="0.67500000000000004"/>
    <n v="13.93"/>
    <x v="4"/>
    <x v="0"/>
  </r>
  <r>
    <s v="PGPM0192011"/>
    <n v="27"/>
    <s v="PGPM"/>
    <s v="F"/>
    <x v="3"/>
    <s v="Btech"/>
    <n v="0.61"/>
    <n v="0.92"/>
    <n v="0.98"/>
    <x v="4"/>
    <n v="4.5"/>
    <n v="0.70750000000000002"/>
    <n v="13.92"/>
    <x v="0"/>
    <x v="0"/>
  </r>
  <r>
    <s v="PGPM0972011"/>
    <n v="28"/>
    <s v="PGPM"/>
    <s v="M"/>
    <x v="3"/>
    <s v="MA"/>
    <n v="0.61"/>
    <n v="0.82000000000000006"/>
    <n v="0.96"/>
    <x v="1"/>
    <n v="4.7"/>
    <n v="0.64500000000000002"/>
    <n v="13.9"/>
    <x v="3"/>
    <x v="0"/>
  </r>
  <r>
    <s v="PGPIM0142011"/>
    <n v="22"/>
    <s v="PGPIM"/>
    <s v="M"/>
    <x v="3"/>
    <s v="Btech"/>
    <n v="0.75"/>
    <n v="0.85000000000000009"/>
    <n v="0.91999999999999993"/>
    <x v="0"/>
    <n v="0"/>
    <n v="0.6825"/>
    <n v="13.9"/>
    <x v="0"/>
    <x v="1"/>
  </r>
  <r>
    <s v="PGPM2562011"/>
    <n v="23"/>
    <s v="PGPM"/>
    <s v="F"/>
    <x v="3"/>
    <s v="BBA"/>
    <n v="0.85"/>
    <n v="0.8"/>
    <n v="0.9"/>
    <x v="3"/>
    <n v="1.9"/>
    <n v="0.8125"/>
    <n v="13.89"/>
    <x v="3"/>
    <x v="0"/>
  </r>
  <r>
    <s v="PGPHR0652011"/>
    <n v="23"/>
    <s v="PGPHR"/>
    <s v="F"/>
    <x v="3"/>
    <s v="Btech"/>
    <n v="0.7"/>
    <n v="0.81"/>
    <n v="0.88"/>
    <x v="0"/>
    <n v="2.1"/>
    <n v="0.64"/>
    <n v="13.89"/>
    <x v="4"/>
    <x v="0"/>
  </r>
  <r>
    <s v="PGPM1132011"/>
    <n v="24"/>
    <s v="PGPM"/>
    <s v="M"/>
    <x v="3"/>
    <s v="Btech"/>
    <n v="0.83"/>
    <n v="0.88"/>
    <n v="0.92999999999999994"/>
    <x v="0"/>
    <n v="2.1"/>
    <n v="0.6875"/>
    <n v="13.84"/>
    <x v="3"/>
    <x v="0"/>
  </r>
  <r>
    <s v="PGPM0612011"/>
    <n v="26"/>
    <s v="PGPM"/>
    <s v="F"/>
    <x v="3"/>
    <s v="BSc"/>
    <n v="0.74"/>
    <n v="0.94000000000000006"/>
    <n v="0.87"/>
    <x v="3"/>
    <n v="4.7"/>
    <n v="0.60750000000000004"/>
    <n v="13.83"/>
    <x v="4"/>
    <x v="0"/>
  </r>
  <r>
    <s v="PGPM2832011"/>
    <n v="25"/>
    <s v="PGPM"/>
    <s v="M"/>
    <x v="3"/>
    <s v="Btech"/>
    <n v="0.65"/>
    <n v="0.89"/>
    <n v="0.89"/>
    <x v="3"/>
    <n v="3.8"/>
    <n v="0.6875"/>
    <n v="13.8"/>
    <x v="2"/>
    <x v="0"/>
  </r>
  <r>
    <s v="PGPM1852011"/>
    <n v="24"/>
    <s v="PGPM"/>
    <s v="M"/>
    <x v="3"/>
    <s v="Btech"/>
    <n v="0.66999999999999993"/>
    <n v="0.84000000000000008"/>
    <n v="0.9"/>
    <x v="1"/>
    <n v="2.9"/>
    <n v="0.69499999999999995"/>
    <n v="13.79"/>
    <x v="2"/>
    <x v="0"/>
  </r>
  <r>
    <s v="PGPM1562011"/>
    <n v="24"/>
    <s v="PGPM"/>
    <s v="M"/>
    <x v="3"/>
    <s v="BBA"/>
    <n v="0.88"/>
    <n v="0.95000000000000007"/>
    <n v="0.85"/>
    <x v="3"/>
    <n v="2.7"/>
    <n v="0.83"/>
    <n v="13.78"/>
    <x v="3"/>
    <x v="0"/>
  </r>
  <r>
    <s v="PGPM0392011"/>
    <n v="24"/>
    <s v="PGPM"/>
    <s v="M"/>
    <x v="3"/>
    <s v="Btech"/>
    <n v="0.83"/>
    <n v="0.88"/>
    <n v="0.96"/>
    <x v="1"/>
    <n v="2.9"/>
    <n v="0.7649999999999999"/>
    <n v="13.77"/>
    <x v="4"/>
    <x v="0"/>
  </r>
  <r>
    <s v="PGPM2502011"/>
    <n v="21"/>
    <s v="PGPM"/>
    <s v="M"/>
    <x v="3"/>
    <s v="Btech"/>
    <n v="0.77"/>
    <n v="0.94000000000000006"/>
    <n v="0.89"/>
    <x v="1"/>
    <n v="0"/>
    <n v="0.64749999999999996"/>
    <n v="13.77"/>
    <x v="1"/>
    <x v="1"/>
  </r>
  <r>
    <s v="PGPM1082011"/>
    <n v="25"/>
    <s v="PGPM"/>
    <s v="F"/>
    <x v="3"/>
    <s v="BSc"/>
    <n v="0.66999999999999993"/>
    <n v="0.91"/>
    <n v="0.89"/>
    <x v="3"/>
    <n v="4.9000000000000004"/>
    <n v="0.65250000000000008"/>
    <n v="13.74"/>
    <x v="4"/>
    <x v="0"/>
  </r>
  <r>
    <s v="PGPM2062011"/>
    <n v="23"/>
    <s v="PGPM"/>
    <s v="M"/>
    <x v="3"/>
    <s v="Mcom"/>
    <n v="0.61"/>
    <n v="0.87000000000000011"/>
    <n v="0.94"/>
    <x v="0"/>
    <n v="0"/>
    <n v="0.77499999999999991"/>
    <n v="13.73"/>
    <x v="0"/>
    <x v="1"/>
  </r>
  <r>
    <s v="PGPM1202011"/>
    <n v="25"/>
    <s v="PGPM"/>
    <s v="F"/>
    <x v="3"/>
    <s v="Btech"/>
    <n v="0.86"/>
    <n v="0.93"/>
    <n v="0.97"/>
    <x v="3"/>
    <n v="2.8"/>
    <n v="0.66749999999999998"/>
    <n v="13.68"/>
    <x v="2"/>
    <x v="0"/>
  </r>
  <r>
    <s v="PGPM1862011"/>
    <n v="25"/>
    <s v="PGPM"/>
    <s v="F"/>
    <x v="3"/>
    <s v="Btech"/>
    <n v="0.71"/>
    <n v="0.83000000000000007"/>
    <n v="0.89"/>
    <x v="4"/>
    <n v="4.2"/>
    <n v="0.67500000000000004"/>
    <n v="13.68"/>
    <x v="2"/>
    <x v="0"/>
  </r>
  <r>
    <s v="PGPM2182011"/>
    <n v="22"/>
    <s v="PGPM"/>
    <s v="F"/>
    <x v="3"/>
    <s v="Btech"/>
    <n v="0.84"/>
    <n v="0.84000000000000008"/>
    <n v="0.97"/>
    <x v="3"/>
    <n v="0"/>
    <n v="0.7"/>
    <n v="13.67"/>
    <x v="3"/>
    <x v="1"/>
  </r>
  <r>
    <s v="PGPM0642011"/>
    <n v="26"/>
    <s v="PGPM"/>
    <s v="M"/>
    <x v="3"/>
    <s v="Btech"/>
    <n v="0.83"/>
    <n v="0.93"/>
    <n v="0.88"/>
    <x v="3"/>
    <n v="3.9"/>
    <n v="0.68"/>
    <n v="13.65"/>
    <x v="0"/>
    <x v="0"/>
  </r>
  <r>
    <s v="PGPM1642011"/>
    <n v="20"/>
    <s v="PGPM"/>
    <s v="M"/>
    <x v="3"/>
    <s v="Bcom"/>
    <n v="0.84"/>
    <n v="0.83000000000000007"/>
    <n v="0.98"/>
    <x v="0"/>
    <n v="0"/>
    <n v="0.72249999999999992"/>
    <n v="13.63"/>
    <x v="0"/>
    <x v="1"/>
  </r>
  <r>
    <s v="PGPM1472011"/>
    <n v="24"/>
    <s v="PGPM"/>
    <s v="M"/>
    <x v="3"/>
    <s v="Btech"/>
    <n v="0.79"/>
    <n v="0.9"/>
    <n v="0.98"/>
    <x v="0"/>
    <n v="2"/>
    <n v="0.6725000000000001"/>
    <n v="13.61"/>
    <x v="1"/>
    <x v="0"/>
  </r>
  <r>
    <s v="PGPM1542011"/>
    <n v="21"/>
    <s v="PGPM"/>
    <s v="M"/>
    <x v="3"/>
    <s v="Btech"/>
    <n v="0.87"/>
    <n v="0.82000000000000006"/>
    <n v="0.97"/>
    <x v="1"/>
    <n v="0"/>
    <n v="0.73750000000000004"/>
    <n v="13.61"/>
    <x v="1"/>
    <x v="1"/>
  </r>
  <r>
    <s v="PGPHR0312011"/>
    <n v="25"/>
    <s v="PGPHR"/>
    <s v="F"/>
    <x v="3"/>
    <s v="MSc"/>
    <n v="0.7"/>
    <n v="0.8600000000000001"/>
    <n v="0.95"/>
    <x v="0"/>
    <n v="2.2000000000000002"/>
    <n v="0.74749999999999994"/>
    <n v="13.59"/>
    <x v="2"/>
    <x v="0"/>
  </r>
  <r>
    <s v="PGPM1122011"/>
    <n v="24"/>
    <s v="PGPM"/>
    <s v="F"/>
    <x v="3"/>
    <s v="Btech"/>
    <n v="0.78"/>
    <n v="0.9"/>
    <n v="0.94"/>
    <x v="4"/>
    <n v="3.1"/>
    <n v="0.75250000000000006"/>
    <n v="13.58"/>
    <x v="2"/>
    <x v="0"/>
  </r>
  <r>
    <s v="PGPHR0732011"/>
    <n v="25"/>
    <s v="PGPHR"/>
    <s v="F"/>
    <x v="3"/>
    <s v="Btech"/>
    <n v="0.88"/>
    <n v="0.83000000000000007"/>
    <n v="0.95"/>
    <x v="3"/>
    <n v="2.8"/>
    <n v="0.65500000000000003"/>
    <n v="13.57"/>
    <x v="1"/>
    <x v="0"/>
  </r>
  <r>
    <s v="PGPM0042011"/>
    <n v="25"/>
    <s v="PGPM"/>
    <s v="M"/>
    <x v="3"/>
    <s v="Btech"/>
    <n v="0.8"/>
    <n v="0.89"/>
    <n v="0.98"/>
    <x v="1"/>
    <n v="2.5"/>
    <n v="0.73749999999999993"/>
    <n v="13.55"/>
    <x v="3"/>
    <x v="0"/>
  </r>
  <r>
    <s v="PGPIM0102011"/>
    <n v="24"/>
    <s v="PGPIM"/>
    <s v="M"/>
    <x v="3"/>
    <s v="Btech"/>
    <n v="0.8"/>
    <n v="0.94000000000000006"/>
    <n v="0.9"/>
    <x v="1"/>
    <n v="2.8"/>
    <n v="0.68500000000000005"/>
    <n v="13.54"/>
    <x v="4"/>
    <x v="0"/>
  </r>
  <r>
    <s v="PGPM0542011"/>
    <n v="21"/>
    <s v="PGPM"/>
    <s v="F"/>
    <x v="3"/>
    <s v="BSc"/>
    <n v="0.86"/>
    <n v="0.83000000000000007"/>
    <n v="0.88"/>
    <x v="1"/>
    <n v="0"/>
    <n v="0.65749999999999997"/>
    <n v="13.53"/>
    <x v="1"/>
    <x v="1"/>
  </r>
  <r>
    <s v="PGPM1362011"/>
    <n v="23"/>
    <s v="PGPM"/>
    <s v="F"/>
    <x v="3"/>
    <s v="Btech"/>
    <n v="0.66999999999999993"/>
    <n v="0.83000000000000007"/>
    <n v="0.95"/>
    <x v="0"/>
    <n v="1.3"/>
    <n v="0.60499999999999998"/>
    <n v="13.53"/>
    <x v="1"/>
    <x v="0"/>
  </r>
  <r>
    <s v="PGPM2032011"/>
    <n v="25"/>
    <s v="PGPM"/>
    <s v="M"/>
    <x v="3"/>
    <s v="Btech"/>
    <n v="0.82"/>
    <n v="0.8"/>
    <n v="0.94"/>
    <x v="3"/>
    <n v="3.5"/>
    <n v="0.72"/>
    <n v="13.52"/>
    <x v="1"/>
    <x v="0"/>
  </r>
  <r>
    <s v="PGPM2162011"/>
    <n v="24"/>
    <s v="PGPM"/>
    <s v="F"/>
    <x v="3"/>
    <s v="Bcom"/>
    <n v="0.8899999999999999"/>
    <n v="0.85000000000000009"/>
    <n v="0.98"/>
    <x v="3"/>
    <n v="3.2"/>
    <n v="0.66999999999999993"/>
    <n v="13.52"/>
    <x v="0"/>
    <x v="0"/>
  </r>
  <r>
    <s v="PGPM2752011"/>
    <n v="23"/>
    <s v="PGPM"/>
    <s v="F"/>
    <x v="3"/>
    <s v="Btech"/>
    <n v="0.72"/>
    <n v="0.89"/>
    <n v="0.91999999999999993"/>
    <x v="2"/>
    <n v="1.8"/>
    <n v="0.71499999999999997"/>
    <n v="13.52"/>
    <x v="4"/>
    <x v="0"/>
  </r>
  <r>
    <s v="PGPHR0382011"/>
    <n v="23"/>
    <s v="PGPHR"/>
    <s v="M"/>
    <x v="3"/>
    <s v="Btech"/>
    <n v="0.64"/>
    <n v="0.8"/>
    <n v="0.89"/>
    <x v="1"/>
    <n v="0.7"/>
    <n v="0.79499999999999993"/>
    <n v="13.49"/>
    <x v="1"/>
    <x v="0"/>
  </r>
  <r>
    <s v="PGPM1662011"/>
    <n v="25"/>
    <s v="PGPM"/>
    <s v="M"/>
    <x v="3"/>
    <s v="BSc"/>
    <n v="0.73"/>
    <n v="0.8"/>
    <n v="0.87"/>
    <x v="2"/>
    <n v="3.7"/>
    <n v="0.82500000000000007"/>
    <n v="13.48"/>
    <x v="0"/>
    <x v="0"/>
  </r>
  <r>
    <s v="PGPM2482011"/>
    <n v="24"/>
    <s v="PGPM"/>
    <s v="M"/>
    <x v="3"/>
    <s v="Btech"/>
    <n v="0.77"/>
    <n v="0.92"/>
    <n v="0.90999999999999992"/>
    <x v="2"/>
    <n v="2.6"/>
    <n v="0.61499999999999999"/>
    <n v="13.48"/>
    <x v="1"/>
    <x v="0"/>
  </r>
  <r>
    <s v="PGPIM0032011"/>
    <n v="24"/>
    <s v="PGPIM"/>
    <s v="M"/>
    <x v="3"/>
    <s v="Btech"/>
    <n v="0.65"/>
    <n v="0.88"/>
    <n v="0.97"/>
    <x v="0"/>
    <n v="1.6"/>
    <n v="0.77500000000000013"/>
    <n v="13.48"/>
    <x v="2"/>
    <x v="0"/>
  </r>
  <r>
    <s v="PGPM2952011"/>
    <n v="26"/>
    <s v="PGPM"/>
    <s v="F"/>
    <x v="3"/>
    <s v="MSc"/>
    <n v="0.63"/>
    <n v="0.88"/>
    <n v="0.87"/>
    <x v="1"/>
    <n v="3"/>
    <n v="0.74"/>
    <n v="13.47"/>
    <x v="0"/>
    <x v="0"/>
  </r>
  <r>
    <s v="PGPM0952011"/>
    <n v="22"/>
    <s v="PGPM"/>
    <s v="M"/>
    <x v="3"/>
    <s v="Btech"/>
    <n v="0.79"/>
    <n v="0.85000000000000009"/>
    <n v="0.95"/>
    <x v="4"/>
    <n v="0"/>
    <n v="0.69000000000000006"/>
    <n v="13.46"/>
    <x v="4"/>
    <x v="1"/>
  </r>
  <r>
    <s v="PGPM0702011"/>
    <n v="27"/>
    <s v="PGPM"/>
    <s v="F"/>
    <x v="3"/>
    <s v="Mcom"/>
    <n v="0.66999999999999993"/>
    <n v="0.87000000000000011"/>
    <n v="0.95"/>
    <x v="3"/>
    <n v="3.6"/>
    <n v="0.6725000000000001"/>
    <n v="13.45"/>
    <x v="0"/>
    <x v="0"/>
  </r>
  <r>
    <s v="PGPIM0572011"/>
    <n v="24"/>
    <s v="PGPIM"/>
    <s v="F"/>
    <x v="3"/>
    <s v="Btech"/>
    <n v="0.69"/>
    <n v="0.88"/>
    <n v="0.99"/>
    <x v="2"/>
    <n v="1.7"/>
    <n v="0.70499999999999996"/>
    <n v="13.45"/>
    <x v="1"/>
    <x v="0"/>
  </r>
  <r>
    <s v="PGPIM0242011"/>
    <n v="22"/>
    <s v="PGPIM"/>
    <s v="M"/>
    <x v="3"/>
    <s v="Btech"/>
    <n v="0.85"/>
    <n v="0.8600000000000001"/>
    <n v="0.95"/>
    <x v="3"/>
    <n v="0"/>
    <n v="0.78"/>
    <n v="13.43"/>
    <x v="3"/>
    <x v="1"/>
  </r>
  <r>
    <s v="PGPM0912011"/>
    <n v="24"/>
    <s v="PGPM"/>
    <s v="F"/>
    <x v="3"/>
    <s v="Btech"/>
    <n v="0.62"/>
    <n v="0.82000000000000006"/>
    <n v="0.89"/>
    <x v="4"/>
    <n v="3.4"/>
    <n v="0.66249999999999998"/>
    <n v="13.4"/>
    <x v="1"/>
    <x v="0"/>
  </r>
  <r>
    <s v="PGPM2992011"/>
    <n v="25"/>
    <s v="PGPM"/>
    <s v="F"/>
    <x v="3"/>
    <s v="Btech"/>
    <n v="0.8"/>
    <n v="0.84000000000000008"/>
    <n v="0.89"/>
    <x v="3"/>
    <n v="2.5"/>
    <n v="0.70500000000000007"/>
    <n v="13.4"/>
    <x v="4"/>
    <x v="0"/>
  </r>
  <r>
    <s v="PGPHR0342011"/>
    <n v="24"/>
    <s v="PGPHR"/>
    <s v="M"/>
    <x v="3"/>
    <s v="Btech"/>
    <n v="0.73"/>
    <n v="0.81"/>
    <n v="0.87"/>
    <x v="2"/>
    <n v="2.8"/>
    <n v="0.63749999999999996"/>
    <n v="13.4"/>
    <x v="0"/>
    <x v="0"/>
  </r>
  <r>
    <s v="PGPM0902011"/>
    <n v="26"/>
    <s v="PGPM"/>
    <s v="M"/>
    <x v="3"/>
    <s v="Btech"/>
    <n v="0.76"/>
    <n v="0.91"/>
    <n v="0.86"/>
    <x v="4"/>
    <n v="4"/>
    <n v="0.755"/>
    <n v="13.39"/>
    <x v="3"/>
    <x v="0"/>
  </r>
  <r>
    <s v="PGPIM0582011"/>
    <n v="25"/>
    <s v="PGPIM"/>
    <s v="M"/>
    <x v="3"/>
    <s v="Btech"/>
    <n v="0.85"/>
    <n v="0.95000000000000007"/>
    <n v="0.92999999999999994"/>
    <x v="3"/>
    <n v="3.1"/>
    <n v="0.84500000000000008"/>
    <n v="13.36"/>
    <x v="0"/>
    <x v="0"/>
  </r>
  <r>
    <s v="PGPM0212011"/>
    <n v="23"/>
    <s v="PGPM"/>
    <s v="F"/>
    <x v="3"/>
    <s v="MSc"/>
    <n v="0.75"/>
    <n v="0.89"/>
    <n v="0.94"/>
    <x v="0"/>
    <n v="1.4"/>
    <n v="0.73"/>
    <n v="13.35"/>
    <x v="2"/>
    <x v="0"/>
  </r>
  <r>
    <s v="PGPM2742011"/>
    <n v="25"/>
    <s v="PGPM"/>
    <s v="F"/>
    <x v="3"/>
    <s v="MA"/>
    <n v="0.61"/>
    <n v="0.93"/>
    <n v="0.89"/>
    <x v="4"/>
    <n v="1.8"/>
    <n v="0.74249999999999994"/>
    <n v="13.35"/>
    <x v="4"/>
    <x v="0"/>
  </r>
  <r>
    <s v="PGPM2972011"/>
    <n v="24"/>
    <s v="PGPM"/>
    <s v="F"/>
    <x v="3"/>
    <s v="Btech"/>
    <n v="0.71"/>
    <n v="0.94000000000000006"/>
    <n v="0.90999999999999992"/>
    <x v="3"/>
    <n v="2.4"/>
    <n v="0.6925"/>
    <n v="13.34"/>
    <x v="1"/>
    <x v="0"/>
  </r>
  <r>
    <s v="PGPM0842011"/>
    <n v="25"/>
    <s v="PGPM"/>
    <s v="M"/>
    <x v="3"/>
    <s v="Btech"/>
    <n v="0.76"/>
    <n v="0.9"/>
    <n v="0.98"/>
    <x v="3"/>
    <n v="3.4"/>
    <n v="0.73"/>
    <n v="13.33"/>
    <x v="4"/>
    <x v="0"/>
  </r>
  <r>
    <s v="PGPIM0282011"/>
    <n v="26"/>
    <s v="PGPIM"/>
    <s v="M"/>
    <x v="3"/>
    <s v="MSc"/>
    <n v="0.72"/>
    <n v="0.81"/>
    <n v="0.99"/>
    <x v="1"/>
    <n v="3.9"/>
    <n v="0.74249999999999994"/>
    <n v="13.32"/>
    <x v="0"/>
    <x v="0"/>
  </r>
  <r>
    <s v="PGPM0132011"/>
    <n v="24"/>
    <s v="PGPM"/>
    <s v="F"/>
    <x v="3"/>
    <s v="Btech"/>
    <n v="0.61"/>
    <n v="0.89"/>
    <n v="0.94"/>
    <x v="1"/>
    <n v="2.2000000000000002"/>
    <n v="0.74"/>
    <n v="13.28"/>
    <x v="0"/>
    <x v="0"/>
  </r>
  <r>
    <s v="PGPM1612011"/>
    <n v="27"/>
    <s v="PGPM"/>
    <s v="F"/>
    <x v="3"/>
    <s v="Mcom"/>
    <n v="0.75"/>
    <n v="0.95000000000000007"/>
    <n v="0.92999999999999994"/>
    <x v="4"/>
    <n v="4.4000000000000004"/>
    <n v="0.63500000000000001"/>
    <n v="13.27"/>
    <x v="3"/>
    <x v="0"/>
  </r>
  <r>
    <s v="PGPM2322011"/>
    <n v="22"/>
    <s v="PGPM"/>
    <s v="F"/>
    <x v="3"/>
    <s v="Bcom"/>
    <n v="0.69"/>
    <n v="0.92"/>
    <n v="0.88"/>
    <x v="1"/>
    <n v="2.4"/>
    <n v="0.81750000000000012"/>
    <n v="13.27"/>
    <x v="0"/>
    <x v="0"/>
  </r>
  <r>
    <s v="PGPM2272011"/>
    <n v="23"/>
    <s v="PGPM"/>
    <s v="F"/>
    <x v="3"/>
    <s v="MSc"/>
    <n v="0.65999999999999992"/>
    <n v="0.88"/>
    <n v="0.89"/>
    <x v="3"/>
    <n v="0"/>
    <n v="0.77749999999999997"/>
    <n v="13.26"/>
    <x v="3"/>
    <x v="1"/>
  </r>
  <r>
    <s v="PGPM0312011"/>
    <n v="24"/>
    <s v="PGPM"/>
    <s v="M"/>
    <x v="3"/>
    <s v="Btech"/>
    <n v="0.8899999999999999"/>
    <n v="0.92"/>
    <n v="0.95"/>
    <x v="4"/>
    <n v="2.8"/>
    <n v="0.73"/>
    <n v="13.24"/>
    <x v="3"/>
    <x v="0"/>
  </r>
  <r>
    <s v="PGPM1272011"/>
    <n v="24"/>
    <s v="PGPM"/>
    <s v="F"/>
    <x v="3"/>
    <s v="Bcom"/>
    <n v="0.64"/>
    <n v="0.84000000000000008"/>
    <n v="0.88"/>
    <x v="3"/>
    <n v="3.1"/>
    <n v="0.72250000000000003"/>
    <n v="13.24"/>
    <x v="2"/>
    <x v="0"/>
  </r>
  <r>
    <s v="PGPM0462011"/>
    <n v="23"/>
    <s v="PGPM"/>
    <s v="M"/>
    <x v="3"/>
    <s v="MA"/>
    <n v="0.75"/>
    <n v="0.81"/>
    <n v="0.86"/>
    <x v="0"/>
    <n v="0"/>
    <n v="0.58250000000000002"/>
    <n v="13.23"/>
    <x v="0"/>
    <x v="1"/>
  </r>
  <r>
    <s v="PGPM1152011"/>
    <n v="25"/>
    <s v="PGPM"/>
    <s v="F"/>
    <x v="3"/>
    <s v="Mcom"/>
    <n v="0.80999999999999994"/>
    <n v="0.92"/>
    <n v="0.95"/>
    <x v="0"/>
    <n v="1.8"/>
    <n v="0.73249999999999993"/>
    <n v="13.23"/>
    <x v="2"/>
    <x v="0"/>
  </r>
  <r>
    <s v="PGPM0562011"/>
    <n v="23"/>
    <s v="PGPM"/>
    <s v="F"/>
    <x v="3"/>
    <s v="Btech"/>
    <n v="0.88"/>
    <n v="0.81"/>
    <n v="0.91999999999999993"/>
    <x v="1"/>
    <n v="1.8"/>
    <n v="0.71250000000000013"/>
    <n v="13.22"/>
    <x v="3"/>
    <x v="0"/>
  </r>
  <r>
    <s v="PGPHR0772011"/>
    <n v="24"/>
    <s v="PGPHR"/>
    <s v="F"/>
    <x v="3"/>
    <s v="MSc"/>
    <n v="0.74"/>
    <n v="0.88"/>
    <n v="0.9"/>
    <x v="0"/>
    <n v="1.5"/>
    <n v="0.63500000000000001"/>
    <n v="13.22"/>
    <x v="3"/>
    <x v="0"/>
  </r>
  <r>
    <s v="PGPM2012011"/>
    <n v="23"/>
    <s v="PGPM"/>
    <s v="M"/>
    <x v="3"/>
    <s v="BBA"/>
    <n v="0.89999999999999991"/>
    <n v="0.89"/>
    <n v="0.90999999999999992"/>
    <x v="4"/>
    <n v="2.4"/>
    <n v="0.67749999999999999"/>
    <n v="13.21"/>
    <x v="4"/>
    <x v="0"/>
  </r>
  <r>
    <s v="PGPIM0482011"/>
    <n v="25"/>
    <s v="PGPIM"/>
    <s v="M"/>
    <x v="3"/>
    <s v="Btech"/>
    <n v="0.69"/>
    <n v="0.91"/>
    <n v="0.9"/>
    <x v="2"/>
    <n v="2.5"/>
    <n v="0.70250000000000001"/>
    <n v="13.21"/>
    <x v="3"/>
    <x v="0"/>
  </r>
  <r>
    <s v="PGPIM0262011"/>
    <n v="23"/>
    <s v="PGPIM"/>
    <s v="F"/>
    <x v="3"/>
    <s v="Btech"/>
    <n v="0.78"/>
    <n v="0.84000000000000008"/>
    <n v="0.86"/>
    <x v="0"/>
    <n v="0.8"/>
    <n v="0.67749999999999999"/>
    <n v="13.18"/>
    <x v="1"/>
    <x v="0"/>
  </r>
  <r>
    <s v="PGPIM0312011"/>
    <n v="21"/>
    <s v="PGPIM"/>
    <s v="F"/>
    <x v="3"/>
    <s v="Btech"/>
    <n v="0.62"/>
    <n v="0.83000000000000007"/>
    <n v="0.98"/>
    <x v="3"/>
    <n v="0"/>
    <n v="0.6875"/>
    <n v="13.18"/>
    <x v="3"/>
    <x v="1"/>
  </r>
  <r>
    <s v="PGPHR0782011"/>
    <n v="23"/>
    <s v="PGPHR"/>
    <s v="F"/>
    <x v="3"/>
    <s v="MA"/>
    <n v="0.76"/>
    <n v="0.88"/>
    <n v="0.89"/>
    <x v="0"/>
    <n v="0"/>
    <n v="0.82750000000000001"/>
    <n v="13.17"/>
    <x v="0"/>
    <x v="1"/>
  </r>
  <r>
    <s v="PGPM1872011"/>
    <n v="23"/>
    <s v="PGPM"/>
    <s v="F"/>
    <x v="3"/>
    <s v="MA"/>
    <n v="0.8"/>
    <n v="0.9"/>
    <n v="0.89"/>
    <x v="2"/>
    <n v="0"/>
    <n v="0.82"/>
    <n v="13.16"/>
    <x v="2"/>
    <x v="1"/>
  </r>
  <r>
    <s v="PGPM1892011"/>
    <n v="22"/>
    <s v="PGPM"/>
    <s v="F"/>
    <x v="3"/>
    <s v="Btech"/>
    <n v="0.83"/>
    <n v="0.87000000000000011"/>
    <n v="0.86"/>
    <x v="0"/>
    <n v="0"/>
    <n v="0.71750000000000003"/>
    <n v="13.15"/>
    <x v="1"/>
    <x v="1"/>
  </r>
  <r>
    <s v="PGPM2982011"/>
    <n v="22"/>
    <s v="PGPM"/>
    <s v="M"/>
    <x v="3"/>
    <s v="BSc"/>
    <n v="0.84"/>
    <n v="0.92"/>
    <n v="0.91999999999999993"/>
    <x v="0"/>
    <n v="2.2999999999999998"/>
    <n v="0.68"/>
    <n v="13.15"/>
    <x v="2"/>
    <x v="0"/>
  </r>
  <r>
    <s v="PGPM1332011"/>
    <n v="21"/>
    <s v="PGPM"/>
    <s v="M"/>
    <x v="3"/>
    <s v="Bcom"/>
    <n v="0.8899999999999999"/>
    <n v="0.87000000000000011"/>
    <n v="0.92999999999999994"/>
    <x v="1"/>
    <n v="0"/>
    <n v="0.78"/>
    <n v="13.14"/>
    <x v="1"/>
    <x v="1"/>
  </r>
  <r>
    <s v="PGPM2812011"/>
    <n v="24"/>
    <s v="PGPM"/>
    <s v="F"/>
    <x v="3"/>
    <s v="MA"/>
    <n v="0.64"/>
    <n v="0.85000000000000009"/>
    <n v="0.9"/>
    <x v="3"/>
    <n v="1.3"/>
    <n v="0.6825"/>
    <n v="13.14"/>
    <x v="3"/>
    <x v="0"/>
  </r>
  <r>
    <s v="PGPHR0582011"/>
    <n v="25"/>
    <s v="PGPHR"/>
    <s v="F"/>
    <x v="3"/>
    <s v="Btech"/>
    <n v="0.74"/>
    <n v="0.93"/>
    <n v="0.98"/>
    <x v="3"/>
    <n v="2.7"/>
    <n v="0.70750000000000002"/>
    <n v="13.12"/>
    <x v="0"/>
    <x v="0"/>
  </r>
  <r>
    <s v="PGPM1952011"/>
    <n v="23"/>
    <s v="PGPM"/>
    <s v="M"/>
    <x v="3"/>
    <s v="Btech"/>
    <n v="0.71"/>
    <n v="0.82000000000000006"/>
    <n v="0.99"/>
    <x v="0"/>
    <n v="1.3"/>
    <n v="0.82499999999999996"/>
    <n v="13.11"/>
    <x v="1"/>
    <x v="0"/>
  </r>
  <r>
    <s v="PGPM0242011"/>
    <n v="23"/>
    <s v="PGPM"/>
    <s v="F"/>
    <x v="3"/>
    <s v="Btech"/>
    <n v="0.87"/>
    <n v="0.9"/>
    <n v="0.85"/>
    <x v="4"/>
    <n v="2"/>
    <n v="0.6725000000000001"/>
    <n v="13.1"/>
    <x v="1"/>
    <x v="0"/>
  </r>
  <r>
    <s v="PGPM1312011"/>
    <n v="23"/>
    <s v="PGPM"/>
    <s v="F"/>
    <x v="3"/>
    <s v="Mcom"/>
    <n v="0.84"/>
    <n v="0.92"/>
    <n v="0.97"/>
    <x v="3"/>
    <n v="0"/>
    <n v="0.64250000000000007"/>
    <n v="13.1"/>
    <x v="3"/>
    <x v="1"/>
  </r>
  <r>
    <s v="PGPM0852011"/>
    <n v="23"/>
    <s v="PGPM"/>
    <s v="F"/>
    <x v="3"/>
    <s v="Btech"/>
    <n v="0.77"/>
    <n v="0.9"/>
    <n v="0.88"/>
    <x v="1"/>
    <n v="1.1000000000000001"/>
    <n v="0.74750000000000005"/>
    <n v="13.05"/>
    <x v="2"/>
    <x v="0"/>
  </r>
  <r>
    <s v="PGPHR0662011"/>
    <n v="22"/>
    <s v="PGPHR"/>
    <s v="M"/>
    <x v="3"/>
    <s v="Mcom"/>
    <n v="0.8899999999999999"/>
    <n v="0.91"/>
    <n v="0.9"/>
    <x v="1"/>
    <n v="0"/>
    <n v="0.73250000000000004"/>
    <n v="13.05"/>
    <x v="1"/>
    <x v="1"/>
  </r>
  <r>
    <s v="PGPM0102011"/>
    <n v="21"/>
    <s v="PGPM"/>
    <s v="M"/>
    <x v="3"/>
    <s v="BSc"/>
    <n v="0.84"/>
    <n v="0.94000000000000006"/>
    <n v="0.91999999999999993"/>
    <x v="1"/>
    <n v="0"/>
    <n v="0.69"/>
    <n v="13.04"/>
    <x v="1"/>
    <x v="1"/>
  </r>
  <r>
    <s v="PGPM1742011"/>
    <n v="25"/>
    <s v="PGPM"/>
    <s v="F"/>
    <x v="3"/>
    <s v="Mcom"/>
    <n v="0.67999999999999994"/>
    <n v="0.85000000000000009"/>
    <n v="0.89"/>
    <x v="2"/>
    <n v="2.4"/>
    <n v="0.82750000000000001"/>
    <n v="13.04"/>
    <x v="1"/>
    <x v="0"/>
  </r>
  <r>
    <s v="PGPM2542011"/>
    <n v="26"/>
    <s v="PGPM"/>
    <s v="M"/>
    <x v="3"/>
    <s v="Mcom"/>
    <n v="0.84"/>
    <n v="0.83000000000000007"/>
    <n v="0.85"/>
    <x v="3"/>
    <n v="3.8"/>
    <n v="0.72250000000000003"/>
    <n v="13.04"/>
    <x v="4"/>
    <x v="0"/>
  </r>
  <r>
    <s v="PGPM1552011"/>
    <n v="21"/>
    <s v="PGPM"/>
    <s v="M"/>
    <x v="3"/>
    <s v="Btech"/>
    <n v="0.69"/>
    <n v="0.89"/>
    <n v="0.87"/>
    <x v="3"/>
    <n v="0"/>
    <n v="0.66500000000000004"/>
    <n v="13.01"/>
    <x v="3"/>
    <x v="1"/>
  </r>
  <r>
    <s v="PGPM2652011"/>
    <n v="23"/>
    <s v="PGPM"/>
    <s v="M"/>
    <x v="3"/>
    <s v="Btech"/>
    <n v="0.78"/>
    <n v="0.89"/>
    <n v="0.9"/>
    <x v="0"/>
    <n v="1.1000000000000001"/>
    <n v="0.67749999999999999"/>
    <n v="12.99"/>
    <x v="2"/>
    <x v="0"/>
  </r>
  <r>
    <s v="PGPIM0502011"/>
    <n v="27"/>
    <s v="PGPIM"/>
    <s v="M"/>
    <x v="3"/>
    <s v="MSc"/>
    <n v="0.62"/>
    <n v="0.89"/>
    <n v="0.9"/>
    <x v="4"/>
    <n v="4"/>
    <n v="0.66"/>
    <n v="12.99"/>
    <x v="0"/>
    <x v="0"/>
  </r>
  <r>
    <s v="PGPIM0512011"/>
    <n v="22"/>
    <s v="PGPIM"/>
    <s v="M"/>
    <x v="3"/>
    <s v="Btech"/>
    <n v="0.64"/>
    <n v="0.94000000000000006"/>
    <n v="0.97"/>
    <x v="0"/>
    <n v="1.3"/>
    <n v="0.67749999999999999"/>
    <n v="12.99"/>
    <x v="1"/>
    <x v="0"/>
  </r>
  <r>
    <s v="PGPM0122011"/>
    <n v="23"/>
    <s v="PGPM"/>
    <s v="M"/>
    <x v="3"/>
    <s v="Btech"/>
    <n v="0.65999999999999992"/>
    <n v="0.83000000000000007"/>
    <n v="0.9"/>
    <x v="1"/>
    <n v="2.1"/>
    <n v="0.63249999999999995"/>
    <n v="12.98"/>
    <x v="0"/>
    <x v="0"/>
  </r>
  <r>
    <s v="PGPM0372011"/>
    <n v="25"/>
    <s v="PGPM"/>
    <s v="F"/>
    <x v="3"/>
    <s v="MA"/>
    <n v="0.72"/>
    <n v="0.83000000000000007"/>
    <n v="0.94"/>
    <x v="3"/>
    <n v="1.5"/>
    <n v="0.77750000000000008"/>
    <n v="12.98"/>
    <x v="3"/>
    <x v="0"/>
  </r>
  <r>
    <s v="PGPM0272011"/>
    <n v="23"/>
    <s v="PGPM"/>
    <s v="M"/>
    <x v="3"/>
    <s v="Btech"/>
    <n v="0.79"/>
    <n v="0.87000000000000011"/>
    <n v="0.95"/>
    <x v="1"/>
    <n v="1.6"/>
    <n v="0.69500000000000006"/>
    <n v="12.97"/>
    <x v="0"/>
    <x v="0"/>
  </r>
  <r>
    <s v="PGPM1432011"/>
    <n v="21"/>
    <s v="PGPM"/>
    <s v="F"/>
    <x v="3"/>
    <s v="Btech"/>
    <n v="0.86"/>
    <n v="0.88"/>
    <n v="0.9"/>
    <x v="4"/>
    <n v="0"/>
    <n v="0.76"/>
    <n v="12.96"/>
    <x v="4"/>
    <x v="1"/>
  </r>
  <r>
    <s v="PGPM2912011"/>
    <n v="22"/>
    <s v="PGPM"/>
    <s v="F"/>
    <x v="3"/>
    <s v="Btech"/>
    <n v="0.7"/>
    <n v="0.88"/>
    <n v="0.99"/>
    <x v="0"/>
    <n v="0"/>
    <n v="0.72750000000000004"/>
    <n v="12.96"/>
    <x v="3"/>
    <x v="1"/>
  </r>
  <r>
    <s v="PGPM1182011"/>
    <n v="25"/>
    <s v="PGPM"/>
    <s v="M"/>
    <x v="3"/>
    <s v="BBA"/>
    <n v="0.61"/>
    <n v="0.81"/>
    <n v="0.85"/>
    <x v="2"/>
    <n v="3.6"/>
    <n v="0.69750000000000001"/>
    <n v="12.93"/>
    <x v="1"/>
    <x v="0"/>
  </r>
  <r>
    <s v="PGPM2092011"/>
    <n v="20"/>
    <s v="PGPM"/>
    <s v="M"/>
    <x v="3"/>
    <s v="BCA"/>
    <n v="0.62"/>
    <n v="0.88"/>
    <n v="0.87"/>
    <x v="0"/>
    <n v="0"/>
    <n v="0.77500000000000002"/>
    <n v="12.93"/>
    <x v="0"/>
    <x v="1"/>
  </r>
  <r>
    <s v="PGPM2302011"/>
    <n v="25"/>
    <s v="PGPM"/>
    <s v="F"/>
    <x v="3"/>
    <s v="MSc"/>
    <n v="0.77"/>
    <n v="0.92"/>
    <n v="0.96"/>
    <x v="3"/>
    <n v="2.5"/>
    <n v="0.66250000000000009"/>
    <n v="12.93"/>
    <x v="0"/>
    <x v="0"/>
  </r>
  <r>
    <s v="PGPHR0372011"/>
    <n v="22"/>
    <s v="PGPHR"/>
    <s v="F"/>
    <x v="3"/>
    <s v="Btech"/>
    <n v="0.7"/>
    <n v="0.84000000000000008"/>
    <n v="0.98"/>
    <x v="0"/>
    <n v="0.7"/>
    <n v="0.67499999999999993"/>
    <n v="12.93"/>
    <x v="1"/>
    <x v="0"/>
  </r>
  <r>
    <s v="PGPHR0632011"/>
    <n v="22"/>
    <s v="PGPHR"/>
    <s v="F"/>
    <x v="3"/>
    <s v="Btech"/>
    <n v="0.79"/>
    <n v="0.87000000000000011"/>
    <n v="0.92999999999999994"/>
    <x v="0"/>
    <n v="0.9"/>
    <n v="0.69250000000000012"/>
    <n v="12.93"/>
    <x v="4"/>
    <x v="0"/>
  </r>
  <r>
    <s v="PGPIM0212011"/>
    <n v="22"/>
    <s v="PGPIM"/>
    <s v="F"/>
    <x v="3"/>
    <s v="Btech"/>
    <n v="0.86"/>
    <n v="0.92"/>
    <n v="0.87"/>
    <x v="0"/>
    <n v="0"/>
    <n v="0.54"/>
    <n v="12.93"/>
    <x v="1"/>
    <x v="1"/>
  </r>
  <r>
    <s v="PGPM0152011"/>
    <n v="27"/>
    <s v="PGPM"/>
    <s v="F"/>
    <x v="3"/>
    <s v="MA"/>
    <n v="0.61"/>
    <n v="0.83000000000000007"/>
    <n v="0.88"/>
    <x v="4"/>
    <n v="4"/>
    <n v="0.71500000000000008"/>
    <n v="12.92"/>
    <x v="3"/>
    <x v="0"/>
  </r>
  <r>
    <s v="PGPM1282011"/>
    <n v="26"/>
    <s v="PGPM"/>
    <s v="F"/>
    <x v="3"/>
    <s v="MA"/>
    <n v="0.7"/>
    <n v="0.87000000000000011"/>
    <n v="0.94"/>
    <x v="3"/>
    <n v="3.4"/>
    <n v="0.72250000000000003"/>
    <n v="12.91"/>
    <x v="0"/>
    <x v="0"/>
  </r>
  <r>
    <s v="PGPHR0082011"/>
    <n v="22"/>
    <s v="PGPHR"/>
    <s v="F"/>
    <x v="3"/>
    <s v="Btech"/>
    <n v="0.75"/>
    <n v="0.9"/>
    <n v="0.85"/>
    <x v="0"/>
    <n v="0.1"/>
    <n v="0.63750000000000007"/>
    <n v="12.89"/>
    <x v="3"/>
    <x v="0"/>
  </r>
  <r>
    <s v="PGPM1192011"/>
    <n v="23"/>
    <s v="PGPM"/>
    <s v="M"/>
    <x v="3"/>
    <s v="BCA"/>
    <n v="0.64"/>
    <n v="0.85000000000000009"/>
    <n v="0.88"/>
    <x v="1"/>
    <n v="3.3"/>
    <n v="0.69750000000000001"/>
    <n v="12.87"/>
    <x v="3"/>
    <x v="0"/>
  </r>
  <r>
    <s v="PGPM1992011"/>
    <n v="25"/>
    <s v="PGPM"/>
    <s v="M"/>
    <x v="3"/>
    <s v="Mcom"/>
    <n v="0.87"/>
    <n v="0.92"/>
    <n v="0.87"/>
    <x v="0"/>
    <n v="1.5"/>
    <n v="0.59000000000000008"/>
    <n v="12.86"/>
    <x v="3"/>
    <x v="0"/>
  </r>
  <r>
    <s v="PGPHR0212011"/>
    <n v="24"/>
    <s v="PGPHR"/>
    <s v="M"/>
    <x v="3"/>
    <s v="Btech"/>
    <n v="0.72"/>
    <n v="0.93"/>
    <n v="0.87"/>
    <x v="2"/>
    <n v="1.6"/>
    <n v="0.76"/>
    <n v="12.86"/>
    <x v="0"/>
    <x v="0"/>
  </r>
  <r>
    <s v="PGPM1412011"/>
    <n v="22"/>
    <s v="PGPM"/>
    <s v="F"/>
    <x v="3"/>
    <s v="Btech"/>
    <n v="0.79"/>
    <n v="0.92"/>
    <n v="0.86"/>
    <x v="0"/>
    <n v="0"/>
    <n v="0.62"/>
    <n v="12.85"/>
    <x v="3"/>
    <x v="1"/>
  </r>
  <r>
    <s v="PGPM2452011"/>
    <n v="22"/>
    <s v="PGPM"/>
    <s v="F"/>
    <x v="3"/>
    <s v="Btech"/>
    <n v="0.79"/>
    <n v="0.9"/>
    <n v="0.94"/>
    <x v="0"/>
    <n v="0"/>
    <n v="0.755"/>
    <n v="12.85"/>
    <x v="1"/>
    <x v="1"/>
  </r>
  <r>
    <s v="PGPIM0472011"/>
    <n v="22"/>
    <s v="PGPIM"/>
    <s v="M"/>
    <x v="3"/>
    <s v="MA"/>
    <n v="0.74"/>
    <n v="0.87000000000000011"/>
    <n v="0.90999999999999992"/>
    <x v="0"/>
    <n v="0.2"/>
    <n v="0.8600000000000001"/>
    <n v="12.85"/>
    <x v="0"/>
    <x v="0"/>
  </r>
  <r>
    <s v="PGPHR0402011"/>
    <n v="24"/>
    <s v="PGPHR"/>
    <s v="F"/>
    <x v="3"/>
    <s v="Mcom"/>
    <n v="0.8899999999999999"/>
    <n v="0.87000000000000011"/>
    <n v="0.9"/>
    <x v="0"/>
    <n v="1.4"/>
    <n v="0.81"/>
    <n v="12.84"/>
    <x v="3"/>
    <x v="0"/>
  </r>
  <r>
    <s v="PGPM1782011"/>
    <n v="24"/>
    <s v="PGPM"/>
    <s v="M"/>
    <x v="3"/>
    <s v="BBA"/>
    <n v="0.67999999999999994"/>
    <n v="0.8"/>
    <n v="0.86"/>
    <x v="3"/>
    <n v="4.3"/>
    <n v="0.6925"/>
    <n v="12.83"/>
    <x v="0"/>
    <x v="0"/>
  </r>
  <r>
    <s v="PGPIM0182011"/>
    <n v="21"/>
    <s v="PGPIM"/>
    <s v="F"/>
    <x v="3"/>
    <s v="Btech"/>
    <n v="0.77"/>
    <n v="0.84000000000000008"/>
    <n v="0.92999999999999994"/>
    <x v="0"/>
    <n v="0"/>
    <n v="0.65749999999999997"/>
    <n v="12.83"/>
    <x v="3"/>
    <x v="1"/>
  </r>
  <r>
    <s v="PGPM1912011"/>
    <n v="26"/>
    <s v="PGPM"/>
    <s v="M"/>
    <x v="3"/>
    <s v="Mcom"/>
    <n v="0.83"/>
    <n v="0.9"/>
    <n v="0.99"/>
    <x v="3"/>
    <n v="2.8"/>
    <n v="0.71499999999999997"/>
    <n v="12.82"/>
    <x v="1"/>
    <x v="0"/>
  </r>
  <r>
    <s v="PGPM0022011"/>
    <n v="24"/>
    <s v="PGPM"/>
    <s v="F"/>
    <x v="3"/>
    <s v="MSc"/>
    <n v="0.61"/>
    <n v="0.9"/>
    <n v="0.92999999999999994"/>
    <x v="1"/>
    <n v="1.9"/>
    <n v="0.71"/>
    <n v="12.78"/>
    <x v="3"/>
    <x v="0"/>
  </r>
  <r>
    <s v="PGPM2242011"/>
    <n v="21"/>
    <s v="PGPM"/>
    <s v="F"/>
    <x v="3"/>
    <s v="Btech"/>
    <n v="0.64"/>
    <n v="0.92"/>
    <n v="0.98"/>
    <x v="0"/>
    <n v="0"/>
    <n v="0.72750000000000004"/>
    <n v="12.78"/>
    <x v="1"/>
    <x v="1"/>
  </r>
  <r>
    <s v="PGPHR0442011"/>
    <n v="23"/>
    <s v="PGPHR"/>
    <s v="M"/>
    <x v="3"/>
    <s v="Btech"/>
    <n v="0.8899999999999999"/>
    <n v="0.8"/>
    <n v="0.89"/>
    <x v="1"/>
    <n v="1.6"/>
    <n v="0.70500000000000007"/>
    <n v="12.78"/>
    <x v="2"/>
    <x v="0"/>
  </r>
  <r>
    <s v="PGPM0142011"/>
    <n v="21"/>
    <s v="PGPM"/>
    <s v="F"/>
    <x v="3"/>
    <s v="Btech"/>
    <n v="0.8"/>
    <n v="0.87000000000000011"/>
    <n v="0.9"/>
    <x v="2"/>
    <n v="0"/>
    <n v="0.71"/>
    <n v="12.77"/>
    <x v="1"/>
    <x v="1"/>
  </r>
  <r>
    <s v="PGPM2222011"/>
    <n v="22"/>
    <s v="PGPM"/>
    <s v="M"/>
    <x v="3"/>
    <s v="Btech"/>
    <n v="0.88"/>
    <n v="0.94000000000000006"/>
    <n v="0.91999999999999993"/>
    <x v="0"/>
    <n v="0"/>
    <n v="0.7"/>
    <n v="12.76"/>
    <x v="1"/>
    <x v="1"/>
  </r>
  <r>
    <s v="PGPM1532011"/>
    <n v="23"/>
    <s v="PGPM"/>
    <s v="M"/>
    <x v="3"/>
    <s v="Btech"/>
    <n v="0.66999999999999993"/>
    <n v="0.9"/>
    <n v="0.90999999999999992"/>
    <x v="3"/>
    <n v="1.7"/>
    <n v="0.78249999999999997"/>
    <n v="12.74"/>
    <x v="2"/>
    <x v="0"/>
  </r>
  <r>
    <s v="PGPHR0142011"/>
    <n v="23"/>
    <s v="PGPHR"/>
    <s v="F"/>
    <x v="3"/>
    <s v="Btech"/>
    <n v="0.79"/>
    <n v="0.84000000000000008"/>
    <n v="0.87"/>
    <x v="2"/>
    <n v="0.8"/>
    <n v="0.56499999999999995"/>
    <n v="12.74"/>
    <x v="0"/>
    <x v="0"/>
  </r>
  <r>
    <s v="PGPIM0202011"/>
    <n v="22"/>
    <s v="PGPIM"/>
    <s v="M"/>
    <x v="3"/>
    <s v="Btech"/>
    <n v="0.75"/>
    <n v="0.8600000000000001"/>
    <n v="0.85"/>
    <x v="0"/>
    <n v="1.1000000000000001"/>
    <n v="0.72"/>
    <n v="12.74"/>
    <x v="1"/>
    <x v="0"/>
  </r>
  <r>
    <s v="PGPM0762011"/>
    <n v="23"/>
    <s v="PGPM"/>
    <s v="F"/>
    <x v="3"/>
    <s v="BSc"/>
    <n v="0.77"/>
    <n v="0.8600000000000001"/>
    <n v="0.9"/>
    <x v="2"/>
    <n v="1.8"/>
    <n v="0.73499999999999999"/>
    <n v="12.73"/>
    <x v="0"/>
    <x v="0"/>
  </r>
  <r>
    <s v="PGPM1422011"/>
    <n v="21"/>
    <s v="PGPM"/>
    <s v="M"/>
    <x v="3"/>
    <s v="Btech"/>
    <n v="0.82"/>
    <n v="0.93"/>
    <n v="0.91999999999999993"/>
    <x v="0"/>
    <n v="0"/>
    <n v="0.66749999999999998"/>
    <n v="12.73"/>
    <x v="1"/>
    <x v="1"/>
  </r>
  <r>
    <s v="PGPHR0072011"/>
    <n v="22"/>
    <s v="PGPHR"/>
    <s v="M"/>
    <x v="3"/>
    <s v="Btech"/>
    <n v="0.8899999999999999"/>
    <n v="0.89"/>
    <n v="0.9"/>
    <x v="3"/>
    <n v="0"/>
    <n v="0.86499999999999999"/>
    <n v="12.73"/>
    <x v="3"/>
    <x v="1"/>
  </r>
  <r>
    <s v="PGPIM0302011"/>
    <n v="21"/>
    <s v="PGPIM"/>
    <s v="M"/>
    <x v="3"/>
    <s v="Btech"/>
    <n v="0.61"/>
    <n v="0.93"/>
    <n v="0.92999999999999994"/>
    <x v="0"/>
    <n v="0.3"/>
    <n v="0.71250000000000002"/>
    <n v="12.73"/>
    <x v="4"/>
    <x v="0"/>
  </r>
  <r>
    <s v="PGPIM0352011"/>
    <n v="24"/>
    <s v="PGPIM"/>
    <s v="F"/>
    <x v="3"/>
    <s v="Btech"/>
    <n v="0.89999999999999991"/>
    <n v="0.9"/>
    <n v="0.98"/>
    <x v="3"/>
    <n v="1.7"/>
    <n v="0.80499999999999994"/>
    <n v="12.72"/>
    <x v="1"/>
    <x v="0"/>
  </r>
  <r>
    <s v="PGPM1922011"/>
    <n v="22"/>
    <s v="PGPM"/>
    <s v="F"/>
    <x v="3"/>
    <s v="Btech"/>
    <n v="0.72"/>
    <n v="0.84000000000000008"/>
    <n v="0.91999999999999993"/>
    <x v="0"/>
    <n v="0"/>
    <n v="0.72000000000000008"/>
    <n v="12.7"/>
    <x v="2"/>
    <x v="1"/>
  </r>
  <r>
    <s v="PGPM1702011"/>
    <n v="23"/>
    <s v="PGPM"/>
    <s v="F"/>
    <x v="3"/>
    <s v="Btech"/>
    <n v="0.85"/>
    <n v="0.95000000000000007"/>
    <n v="0.91999999999999993"/>
    <x v="3"/>
    <n v="1.3"/>
    <n v="0.67999999999999994"/>
    <n v="12.68"/>
    <x v="0"/>
    <x v="0"/>
  </r>
  <r>
    <s v="PGPHR0622011"/>
    <n v="23"/>
    <s v="PGPHR"/>
    <s v="M"/>
    <x v="3"/>
    <s v="BSc"/>
    <n v="0.84"/>
    <n v="0.92"/>
    <n v="0.98"/>
    <x v="1"/>
    <n v="2.7"/>
    <n v="0.64250000000000007"/>
    <n v="12.68"/>
    <x v="2"/>
    <x v="0"/>
  </r>
  <r>
    <s v="PGPM0092011"/>
    <n v="22"/>
    <s v="PGPM"/>
    <s v="M"/>
    <x v="3"/>
    <s v="Btech"/>
    <n v="0.89999999999999991"/>
    <n v="0.8"/>
    <n v="0.94"/>
    <x v="2"/>
    <n v="0"/>
    <n v="0.70750000000000002"/>
    <n v="12.67"/>
    <x v="3"/>
    <x v="1"/>
  </r>
  <r>
    <s v="PGPM0552011"/>
    <n v="23"/>
    <s v="PGPM"/>
    <s v="M"/>
    <x v="3"/>
    <s v="Btech"/>
    <n v="0.88"/>
    <n v="0.92"/>
    <n v="0.98"/>
    <x v="3"/>
    <n v="2"/>
    <n v="0.82750000000000001"/>
    <n v="12.67"/>
    <x v="1"/>
    <x v="0"/>
  </r>
  <r>
    <s v="PGPHR0152011"/>
    <n v="23"/>
    <s v="PGPHR"/>
    <s v="F"/>
    <x v="3"/>
    <s v="Btech"/>
    <n v="0.86"/>
    <n v="0.91"/>
    <n v="0.96"/>
    <x v="3"/>
    <n v="1.9"/>
    <n v="0.80500000000000005"/>
    <n v="12.67"/>
    <x v="0"/>
    <x v="0"/>
  </r>
  <r>
    <s v="PGPIM0022011"/>
    <n v="22"/>
    <s v="PGPIM"/>
    <s v="F"/>
    <x v="3"/>
    <s v="Btech"/>
    <n v="0.65"/>
    <n v="0.91"/>
    <n v="0.91999999999999993"/>
    <x v="0"/>
    <n v="0"/>
    <n v="0.63500000000000001"/>
    <n v="12.67"/>
    <x v="4"/>
    <x v="1"/>
  </r>
  <r>
    <s v="PGPM0162011"/>
    <n v="25"/>
    <s v="PGPM"/>
    <s v="F"/>
    <x v="3"/>
    <s v="MSc"/>
    <n v="0.64"/>
    <n v="0.91"/>
    <n v="0.9"/>
    <x v="3"/>
    <n v="2.2000000000000002"/>
    <n v="0.78749999999999998"/>
    <n v="12.65"/>
    <x v="1"/>
    <x v="0"/>
  </r>
  <r>
    <s v="PGPM1592011"/>
    <n v="23"/>
    <s v="PGPM"/>
    <s v="F"/>
    <x v="3"/>
    <s v="Mcom"/>
    <n v="0.75"/>
    <n v="0.95000000000000007"/>
    <n v="0.98"/>
    <x v="4"/>
    <n v="0"/>
    <n v="0.6725000000000001"/>
    <n v="12.64"/>
    <x v="4"/>
    <x v="1"/>
  </r>
  <r>
    <s v="PGPM1482011"/>
    <n v="24"/>
    <s v="PGPM"/>
    <s v="M"/>
    <x v="3"/>
    <s v="Btech"/>
    <n v="0.8899999999999999"/>
    <n v="0.89"/>
    <n v="0.85"/>
    <x v="3"/>
    <n v="1.7"/>
    <n v="0.73750000000000004"/>
    <n v="12.61"/>
    <x v="4"/>
    <x v="0"/>
  </r>
  <r>
    <s v="PGPM1602011"/>
    <n v="23"/>
    <s v="PGPM"/>
    <s v="F"/>
    <x v="3"/>
    <s v="BBA"/>
    <n v="0.87"/>
    <n v="0.81"/>
    <n v="0.95"/>
    <x v="1"/>
    <n v="2.4"/>
    <n v="0.72"/>
    <n v="12.6"/>
    <x v="3"/>
    <x v="0"/>
  </r>
  <r>
    <s v="PGPM2762011"/>
    <n v="23"/>
    <s v="PGPM"/>
    <s v="F"/>
    <x v="3"/>
    <s v="Btech"/>
    <n v="0.65999999999999992"/>
    <n v="0.87000000000000011"/>
    <n v="0.85"/>
    <x v="3"/>
    <n v="1.3"/>
    <n v="0.66249999999999998"/>
    <n v="12.6"/>
    <x v="0"/>
    <x v="0"/>
  </r>
  <r>
    <s v="PGPM0772011"/>
    <n v="23"/>
    <s v="PGPM"/>
    <s v="M"/>
    <x v="3"/>
    <s v="MA"/>
    <n v="0.67999999999999994"/>
    <n v="0.9"/>
    <n v="0.96"/>
    <x v="1"/>
    <n v="0"/>
    <n v="0.77999999999999992"/>
    <n v="12.59"/>
    <x v="1"/>
    <x v="1"/>
  </r>
  <r>
    <s v="PGPM0932011"/>
    <n v="21"/>
    <s v="PGPM"/>
    <s v="F"/>
    <x v="3"/>
    <s v="Btech"/>
    <n v="0.79"/>
    <n v="0.85000000000000009"/>
    <n v="0.9"/>
    <x v="0"/>
    <n v="0"/>
    <n v="0.78499999999999992"/>
    <n v="12.59"/>
    <x v="2"/>
    <x v="1"/>
  </r>
  <r>
    <s v="PGPM2232011"/>
    <n v="25"/>
    <s v="PGPM"/>
    <s v="M"/>
    <x v="3"/>
    <s v="Btech"/>
    <n v="0.72"/>
    <n v="0.87000000000000011"/>
    <n v="0.89"/>
    <x v="4"/>
    <n v="2.5"/>
    <n v="0.69249999999999989"/>
    <n v="12.59"/>
    <x v="3"/>
    <x v="0"/>
  </r>
  <r>
    <s v="PGPHR0712011"/>
    <n v="22"/>
    <s v="PGPHR"/>
    <s v="F"/>
    <x v="3"/>
    <s v="Btech"/>
    <n v="0.78"/>
    <n v="0.91"/>
    <n v="0.87"/>
    <x v="0"/>
    <n v="0"/>
    <n v="0.6875"/>
    <n v="12.59"/>
    <x v="3"/>
    <x v="1"/>
  </r>
  <r>
    <s v="PGPM1262011"/>
    <n v="23"/>
    <s v="PGPM"/>
    <s v="F"/>
    <x v="3"/>
    <s v="BSc"/>
    <n v="0.77"/>
    <n v="0.93"/>
    <n v="0.98"/>
    <x v="4"/>
    <n v="3.1"/>
    <n v="0.65500000000000003"/>
    <n v="12.57"/>
    <x v="3"/>
    <x v="0"/>
  </r>
  <r>
    <s v="PGPM1622011"/>
    <n v="27"/>
    <s v="PGPM"/>
    <s v="M"/>
    <x v="3"/>
    <s v="MCA"/>
    <n v="0.63"/>
    <n v="0.8600000000000001"/>
    <n v="0.92999999999999994"/>
    <x v="1"/>
    <n v="3.5"/>
    <n v="0.61499999999999999"/>
    <n v="12.57"/>
    <x v="0"/>
    <x v="0"/>
  </r>
  <r>
    <s v="PGPM2132011"/>
    <n v="25"/>
    <s v="PGPM"/>
    <s v="M"/>
    <x v="3"/>
    <s v="Btech"/>
    <n v="0.65999999999999992"/>
    <n v="0.8"/>
    <n v="0.87"/>
    <x v="4"/>
    <n v="2.7"/>
    <n v="0.65250000000000008"/>
    <n v="12.57"/>
    <x v="2"/>
    <x v="0"/>
  </r>
  <r>
    <s v="PGPIM0332011"/>
    <n v="22"/>
    <s v="PGPIM"/>
    <s v="F"/>
    <x v="3"/>
    <s v="Btech"/>
    <n v="0.7"/>
    <n v="0.85000000000000009"/>
    <n v="0.94"/>
    <x v="3"/>
    <n v="1.3"/>
    <n v="0.84499999999999997"/>
    <n v="12.53"/>
    <x v="0"/>
    <x v="0"/>
  </r>
  <r>
    <s v="PGPM2082011"/>
    <n v="23"/>
    <s v="PGPM"/>
    <s v="F"/>
    <x v="3"/>
    <s v="Mcom"/>
    <n v="0.8899999999999999"/>
    <n v="0.95000000000000007"/>
    <n v="0.90999999999999992"/>
    <x v="0"/>
    <n v="0"/>
    <n v="0.84250000000000003"/>
    <n v="12.52"/>
    <x v="3"/>
    <x v="1"/>
  </r>
  <r>
    <s v="PGPHR0242011"/>
    <n v="21"/>
    <s v="PGPHR"/>
    <s v="F"/>
    <x v="3"/>
    <s v="Btech"/>
    <n v="0.87"/>
    <n v="0.84000000000000008"/>
    <n v="0.87"/>
    <x v="0"/>
    <n v="0"/>
    <n v="0.78499999999999992"/>
    <n v="12.52"/>
    <x v="3"/>
    <x v="1"/>
  </r>
  <r>
    <s v="PGPHR0302011"/>
    <n v="25"/>
    <s v="PGPHR"/>
    <s v="M"/>
    <x v="3"/>
    <s v="MCA"/>
    <n v="0.7"/>
    <n v="0.92"/>
    <n v="0.89"/>
    <x v="0"/>
    <n v="2.9"/>
    <n v="0.81499999999999995"/>
    <n v="12.52"/>
    <x v="3"/>
    <x v="0"/>
  </r>
  <r>
    <s v="PGPM0052011"/>
    <n v="24"/>
    <s v="PGPM"/>
    <s v="M"/>
    <x v="3"/>
    <s v="Btech"/>
    <n v="0.8899999999999999"/>
    <n v="0.8600000000000001"/>
    <n v="0.97"/>
    <x v="3"/>
    <n v="1.6"/>
    <n v="0.75749999999999995"/>
    <n v="12.51"/>
    <x v="4"/>
    <x v="0"/>
  </r>
  <r>
    <s v="PGPM1352011"/>
    <n v="21"/>
    <s v="PGPM"/>
    <s v="F"/>
    <x v="3"/>
    <s v="Btech"/>
    <n v="0.79"/>
    <n v="0.94000000000000006"/>
    <n v="0.95"/>
    <x v="2"/>
    <n v="0"/>
    <n v="0.83499999999999996"/>
    <n v="12.51"/>
    <x v="0"/>
    <x v="1"/>
  </r>
  <r>
    <s v="PGPHR0762011"/>
    <n v="21"/>
    <s v="PGPHR"/>
    <s v="F"/>
    <x v="3"/>
    <s v="Btech"/>
    <n v="0.72"/>
    <n v="0.92"/>
    <n v="0.91999999999999993"/>
    <x v="0"/>
    <n v="0"/>
    <n v="0.71750000000000003"/>
    <n v="12.51"/>
    <x v="1"/>
    <x v="1"/>
  </r>
  <r>
    <s v="PGPIM0052011"/>
    <n v="24"/>
    <s v="PGPIM"/>
    <s v="F"/>
    <x v="3"/>
    <s v="MSc"/>
    <n v="0.86"/>
    <n v="0.83000000000000007"/>
    <n v="0.92999999999999994"/>
    <x v="3"/>
    <n v="2.1"/>
    <n v="0.84000000000000008"/>
    <n v="12.49"/>
    <x v="4"/>
    <x v="0"/>
  </r>
  <r>
    <s v="PGPM2692011"/>
    <n v="21"/>
    <s v="PGPM"/>
    <s v="M"/>
    <x v="3"/>
    <s v="Btech"/>
    <n v="0.85"/>
    <n v="0.82000000000000006"/>
    <n v="0.87"/>
    <x v="2"/>
    <n v="0"/>
    <n v="0.72749999999999992"/>
    <n v="12.48"/>
    <x v="1"/>
    <x v="1"/>
  </r>
  <r>
    <s v="PGPIM0382011"/>
    <n v="21"/>
    <s v="PGPIM"/>
    <s v="F"/>
    <x v="3"/>
    <s v="Btech"/>
    <n v="0.62"/>
    <n v="0.89"/>
    <n v="0.85"/>
    <x v="0"/>
    <n v="0"/>
    <n v="0.72750000000000004"/>
    <n v="12.48"/>
    <x v="3"/>
    <x v="1"/>
  </r>
  <r>
    <s v="PGPIM0592011"/>
    <n v="21"/>
    <s v="PGPIM"/>
    <s v="F"/>
    <x v="3"/>
    <s v="Btech"/>
    <n v="0.6"/>
    <n v="0.82000000000000006"/>
    <n v="0.97"/>
    <x v="0"/>
    <n v="0"/>
    <n v="0.77249999999999996"/>
    <n v="12.48"/>
    <x v="3"/>
    <x v="1"/>
  </r>
  <r>
    <s v="PGPHR0802011"/>
    <n v="23"/>
    <s v="PGPHR"/>
    <s v="M"/>
    <x v="3"/>
    <s v="Btech"/>
    <n v="0.65"/>
    <n v="0.87000000000000011"/>
    <n v="0.9"/>
    <x v="1"/>
    <n v="1.9"/>
    <n v="0.745"/>
    <n v="12.47"/>
    <x v="0"/>
    <x v="0"/>
  </r>
  <r>
    <s v="PGPM2462011"/>
    <n v="22"/>
    <s v="PGPM"/>
    <s v="F"/>
    <x v="3"/>
    <s v="Btech"/>
    <n v="0.62"/>
    <n v="0.93"/>
    <n v="0.90999999999999992"/>
    <x v="1"/>
    <n v="0"/>
    <n v="0.73750000000000004"/>
    <n v="12.46"/>
    <x v="2"/>
    <x v="1"/>
  </r>
  <r>
    <s v="PGPM1732011"/>
    <n v="21"/>
    <s v="PGPM"/>
    <s v="F"/>
    <x v="3"/>
    <s v="Btech"/>
    <n v="0.86"/>
    <n v="0.94000000000000006"/>
    <n v="0.92999999999999994"/>
    <x v="2"/>
    <n v="0"/>
    <n v="0.69750000000000001"/>
    <n v="12.45"/>
    <x v="3"/>
    <x v="1"/>
  </r>
  <r>
    <s v="PGPM2392011"/>
    <n v="21"/>
    <s v="PGPM"/>
    <s v="F"/>
    <x v="3"/>
    <s v="Btech"/>
    <n v="0.7"/>
    <n v="0.88"/>
    <n v="0.87"/>
    <x v="2"/>
    <n v="0"/>
    <n v="0.71500000000000008"/>
    <n v="12.45"/>
    <x v="0"/>
    <x v="1"/>
  </r>
  <r>
    <s v="PGPHR0612011"/>
    <n v="22"/>
    <s v="PGPHR"/>
    <s v="F"/>
    <x v="3"/>
    <s v="Btech"/>
    <n v="0.79"/>
    <n v="0.94000000000000006"/>
    <n v="0.96"/>
    <x v="0"/>
    <n v="0"/>
    <n v="0.71750000000000003"/>
    <n v="12.45"/>
    <x v="1"/>
    <x v="1"/>
  </r>
  <r>
    <s v="PGPM1072011"/>
    <n v="20"/>
    <s v="PGPM"/>
    <s v="F"/>
    <x v="3"/>
    <s v="Bcom"/>
    <n v="0.88"/>
    <n v="0.89"/>
    <n v="0.96"/>
    <x v="0"/>
    <n v="0"/>
    <n v="0.72500000000000009"/>
    <n v="12.42"/>
    <x v="1"/>
    <x v="1"/>
  </r>
  <r>
    <s v="PGPM1222011"/>
    <n v="23"/>
    <s v="PGPM"/>
    <s v="M"/>
    <x v="3"/>
    <s v="Btech"/>
    <n v="0.63"/>
    <n v="0.84000000000000008"/>
    <n v="0.97"/>
    <x v="4"/>
    <n v="1.7"/>
    <n v="0.8025000000000001"/>
    <n v="12.42"/>
    <x v="0"/>
    <x v="0"/>
  </r>
  <r>
    <s v="PGPM1772011"/>
    <n v="23"/>
    <s v="PGPM"/>
    <s v="F"/>
    <x v="3"/>
    <s v="Mcom"/>
    <n v="0.8899999999999999"/>
    <n v="0.8600000000000001"/>
    <n v="0.98"/>
    <x v="1"/>
    <n v="1.1000000000000001"/>
    <n v="0.75"/>
    <n v="12.4"/>
    <x v="2"/>
    <x v="0"/>
  </r>
  <r>
    <s v="PGPHR0752011"/>
    <n v="24"/>
    <s v="PGPHR"/>
    <s v="M"/>
    <x v="3"/>
    <s v="Btech"/>
    <n v="0.63"/>
    <n v="0.81"/>
    <n v="0.90999999999999992"/>
    <x v="4"/>
    <n v="2.4"/>
    <n v="0.72499999999999998"/>
    <n v="12.4"/>
    <x v="2"/>
    <x v="0"/>
  </r>
  <r>
    <s v="PGPM2842011"/>
    <n v="23"/>
    <s v="PGPM"/>
    <s v="M"/>
    <x v="3"/>
    <s v="Btech"/>
    <n v="0.75"/>
    <n v="0.89"/>
    <n v="0.94"/>
    <x v="3"/>
    <n v="1.9"/>
    <n v="0.70499999999999996"/>
    <n v="12.39"/>
    <x v="1"/>
    <x v="0"/>
  </r>
  <r>
    <s v="PGPIM0392011"/>
    <n v="21"/>
    <s v="PGPIM"/>
    <s v="M"/>
    <x v="3"/>
    <s v="Btech"/>
    <n v="0.82"/>
    <n v="0.93"/>
    <n v="0.88"/>
    <x v="2"/>
    <n v="0"/>
    <n v="0.80500000000000005"/>
    <n v="12.39"/>
    <x v="3"/>
    <x v="1"/>
  </r>
  <r>
    <s v="PGPHR0252011"/>
    <n v="21"/>
    <s v="PGPHR"/>
    <s v="M"/>
    <x v="3"/>
    <s v="Btech"/>
    <n v="0.69"/>
    <n v="0.8"/>
    <n v="0.85"/>
    <x v="0"/>
    <n v="0"/>
    <n v="0.70250000000000001"/>
    <n v="12.37"/>
    <x v="4"/>
    <x v="1"/>
  </r>
  <r>
    <s v="PGPIM0192011"/>
    <n v="24"/>
    <s v="PGPIM"/>
    <s v="M"/>
    <x v="3"/>
    <s v="Btech"/>
    <n v="0.61"/>
    <n v="0.87000000000000011"/>
    <n v="0.91999999999999993"/>
    <x v="1"/>
    <n v="1.7"/>
    <n v="0.73"/>
    <n v="12.37"/>
    <x v="4"/>
    <x v="0"/>
  </r>
  <r>
    <s v="PGPIM0462011"/>
    <n v="21"/>
    <s v="PGPIM"/>
    <s v="F"/>
    <x v="3"/>
    <s v="Btech"/>
    <n v="0.64"/>
    <n v="0.92"/>
    <n v="0.9"/>
    <x v="2"/>
    <n v="0"/>
    <n v="0.77750000000000008"/>
    <n v="12.37"/>
    <x v="1"/>
    <x v="1"/>
  </r>
  <r>
    <s v="PGPM0652011"/>
    <n v="22"/>
    <s v="PGPM"/>
    <s v="M"/>
    <x v="3"/>
    <s v="Btech"/>
    <n v="0.77"/>
    <n v="0.82000000000000006"/>
    <n v="0.94"/>
    <x v="0"/>
    <n v="0"/>
    <n v="0.73"/>
    <n v="12.33"/>
    <x v="3"/>
    <x v="1"/>
  </r>
  <r>
    <s v="PGPM2282011"/>
    <n v="22"/>
    <s v="PGPM"/>
    <s v="M"/>
    <x v="3"/>
    <s v="Btech"/>
    <n v="0.62"/>
    <n v="0.89"/>
    <n v="0.98"/>
    <x v="0"/>
    <n v="0"/>
    <n v="0.78249999999999997"/>
    <n v="12.33"/>
    <x v="3"/>
    <x v="1"/>
  </r>
  <r>
    <s v="PGPHR0542011"/>
    <n v="21"/>
    <s v="PGPHR"/>
    <s v="M"/>
    <x v="3"/>
    <s v="Btech"/>
    <n v="0.63"/>
    <n v="0.83000000000000007"/>
    <n v="0.89"/>
    <x v="0"/>
    <n v="0"/>
    <n v="0.625"/>
    <n v="12.32"/>
    <x v="4"/>
    <x v="1"/>
  </r>
  <r>
    <s v="PGPM0882011"/>
    <n v="21"/>
    <s v="PGPM"/>
    <s v="F"/>
    <x v="3"/>
    <s v="Btech"/>
    <n v="0.64"/>
    <n v="0.82000000000000006"/>
    <n v="0.85"/>
    <x v="1"/>
    <n v="0"/>
    <n v="0.75250000000000006"/>
    <n v="12.3"/>
    <x v="2"/>
    <x v="1"/>
  </r>
  <r>
    <s v="PGPM2102011"/>
    <n v="22"/>
    <s v="PGPM"/>
    <s v="M"/>
    <x v="3"/>
    <s v="BSc"/>
    <n v="0.78"/>
    <n v="0.81"/>
    <n v="0.94"/>
    <x v="2"/>
    <n v="1.8"/>
    <n v="0.6825"/>
    <n v="12.29"/>
    <x v="4"/>
    <x v="0"/>
  </r>
  <r>
    <s v="PGPM2352011"/>
    <n v="23"/>
    <s v="PGPM"/>
    <s v="M"/>
    <x v="3"/>
    <s v="Btech"/>
    <n v="0.75"/>
    <n v="0.93"/>
    <n v="0.96"/>
    <x v="4"/>
    <n v="1.8"/>
    <n v="0.65250000000000008"/>
    <n v="12.29"/>
    <x v="1"/>
    <x v="0"/>
  </r>
  <r>
    <s v="PGPM2782011"/>
    <n v="22"/>
    <s v="PGPM"/>
    <s v="F"/>
    <x v="3"/>
    <s v="Btech"/>
    <n v="0.65"/>
    <n v="0.81"/>
    <n v="0.92999999999999994"/>
    <x v="3"/>
    <n v="1.1000000000000001"/>
    <n v="0.70250000000000001"/>
    <n v="12.29"/>
    <x v="2"/>
    <x v="0"/>
  </r>
  <r>
    <s v="PGPHR0352011"/>
    <n v="22"/>
    <s v="PGPHR"/>
    <s v="F"/>
    <x v="3"/>
    <s v="Btech"/>
    <n v="0.65"/>
    <n v="0.92"/>
    <n v="0.98"/>
    <x v="0"/>
    <n v="0"/>
    <n v="0.79249999999999998"/>
    <n v="12.27"/>
    <x v="4"/>
    <x v="1"/>
  </r>
  <r>
    <s v="PGPHR0452011"/>
    <n v="22"/>
    <s v="PGPHR"/>
    <s v="F"/>
    <x v="3"/>
    <s v="Btech"/>
    <n v="0.76"/>
    <n v="0.92"/>
    <n v="0.99"/>
    <x v="1"/>
    <n v="0"/>
    <n v="0.72249999999999992"/>
    <n v="12.27"/>
    <x v="4"/>
    <x v="1"/>
  </r>
  <r>
    <s v="PGPM0422011"/>
    <n v="22"/>
    <s v="PGPM"/>
    <s v="M"/>
    <x v="3"/>
    <s v="Btech"/>
    <n v="0.72"/>
    <n v="0.9"/>
    <n v="0.88"/>
    <x v="2"/>
    <n v="0"/>
    <n v="0.8175"/>
    <n v="12.24"/>
    <x v="0"/>
    <x v="1"/>
  </r>
  <r>
    <s v="PGPM1292011"/>
    <n v="22"/>
    <s v="PGPM"/>
    <s v="F"/>
    <x v="3"/>
    <s v="MSc"/>
    <n v="0.72"/>
    <n v="0.8600000000000001"/>
    <n v="0.87"/>
    <x v="0"/>
    <n v="0"/>
    <n v="0.80999999999999994"/>
    <n v="12.24"/>
    <x v="1"/>
    <x v="1"/>
  </r>
  <r>
    <s v="PGPM1812011"/>
    <n v="22"/>
    <s v="PGPM"/>
    <s v="M"/>
    <x v="3"/>
    <s v="Btech"/>
    <n v="0.62"/>
    <n v="0.92"/>
    <n v="0.90999999999999992"/>
    <x v="1"/>
    <n v="0"/>
    <n v="0.6925"/>
    <n v="12.23"/>
    <x v="4"/>
    <x v="1"/>
  </r>
  <r>
    <s v="PGPM1372011"/>
    <n v="22"/>
    <s v="PGPM"/>
    <s v="F"/>
    <x v="3"/>
    <s v="BSc"/>
    <n v="0.83"/>
    <n v="0.94000000000000006"/>
    <n v="0.94"/>
    <x v="1"/>
    <n v="1.1000000000000001"/>
    <n v="0.72499999999999998"/>
    <n v="12.22"/>
    <x v="2"/>
    <x v="0"/>
  </r>
  <r>
    <s v="PGPHR0462011"/>
    <n v="21"/>
    <s v="PGPHR"/>
    <s v="M"/>
    <x v="3"/>
    <s v="Btech"/>
    <n v="0.65999999999999992"/>
    <n v="0.89"/>
    <n v="0.87"/>
    <x v="0"/>
    <n v="0"/>
    <n v="0.70500000000000007"/>
    <n v="12.22"/>
    <x v="1"/>
    <x v="1"/>
  </r>
  <r>
    <s v="PGPHR0722011"/>
    <n v="22"/>
    <s v="PGPHR"/>
    <s v="F"/>
    <x v="3"/>
    <s v="Btech"/>
    <n v="0.86"/>
    <n v="0.9"/>
    <n v="0.89"/>
    <x v="2"/>
    <n v="0"/>
    <n v="0.73250000000000004"/>
    <n v="12.21"/>
    <x v="3"/>
    <x v="1"/>
  </r>
  <r>
    <s v="PGPIM0362011"/>
    <n v="22"/>
    <s v="PGPIM"/>
    <s v="F"/>
    <x v="3"/>
    <s v="Btech"/>
    <n v="0.84"/>
    <n v="0.91"/>
    <n v="0.9"/>
    <x v="1"/>
    <n v="0.1"/>
    <n v="0.6825"/>
    <n v="12.2"/>
    <x v="2"/>
    <x v="0"/>
  </r>
  <r>
    <s v="PGPHR0222011"/>
    <n v="25"/>
    <s v="PGPHR"/>
    <s v="M"/>
    <x v="3"/>
    <s v="MA"/>
    <n v="0.77"/>
    <n v="0.81"/>
    <n v="0.91999999999999993"/>
    <x v="1"/>
    <n v="2.5"/>
    <n v="0.65250000000000008"/>
    <n v="12.18"/>
    <x v="0"/>
    <x v="0"/>
  </r>
  <r>
    <s v="PGPM2372011"/>
    <n v="22"/>
    <s v="PGPM"/>
    <s v="F"/>
    <x v="3"/>
    <s v="Btech"/>
    <n v="0.80999999999999994"/>
    <n v="0.8"/>
    <n v="0.89"/>
    <x v="3"/>
    <n v="0"/>
    <n v="0.8125"/>
    <n v="12.15"/>
    <x v="2"/>
    <x v="1"/>
  </r>
  <r>
    <s v="PGPM1392011"/>
    <n v="22"/>
    <s v="PGPM"/>
    <s v="F"/>
    <x v="3"/>
    <s v="Mcom"/>
    <n v="0.8899999999999999"/>
    <n v="0.84000000000000008"/>
    <n v="0.86"/>
    <x v="0"/>
    <n v="0"/>
    <n v="0.78"/>
    <n v="12.14"/>
    <x v="4"/>
    <x v="1"/>
  </r>
  <r>
    <s v="PGPM1582011"/>
    <n v="21"/>
    <s v="PGPM"/>
    <s v="F"/>
    <x v="3"/>
    <s v="BBA"/>
    <n v="0.64"/>
    <n v="0.89"/>
    <n v="0.97"/>
    <x v="2"/>
    <n v="1.3"/>
    <n v="0.70499999999999996"/>
    <n v="12.14"/>
    <x v="0"/>
    <x v="0"/>
  </r>
  <r>
    <s v="PGPIM0062011"/>
    <n v="22"/>
    <s v="PGPIM"/>
    <s v="M"/>
    <x v="3"/>
    <s v="Btech"/>
    <n v="0.82"/>
    <n v="0.81"/>
    <n v="0.90999999999999992"/>
    <x v="0"/>
    <n v="0"/>
    <n v="0.67500000000000004"/>
    <n v="12.12"/>
    <x v="1"/>
    <x v="1"/>
  </r>
  <r>
    <s v="PGPM1652011"/>
    <n v="22"/>
    <s v="PGPM"/>
    <s v="F"/>
    <x v="3"/>
    <s v="Btech"/>
    <n v="0.62"/>
    <n v="0.8600000000000001"/>
    <n v="0.94"/>
    <x v="1"/>
    <n v="0"/>
    <n v="0.74"/>
    <n v="12.11"/>
    <x v="3"/>
    <x v="1"/>
  </r>
  <r>
    <s v="PGPM2602011"/>
    <n v="20"/>
    <s v="PGPM"/>
    <s v="M"/>
    <x v="3"/>
    <s v="BBA"/>
    <n v="0.77"/>
    <n v="0.85000000000000009"/>
    <n v="0.85"/>
    <x v="3"/>
    <n v="0"/>
    <n v="0.625"/>
    <n v="12.11"/>
    <x v="3"/>
    <x v="1"/>
  </r>
  <r>
    <s v="PGPM0252011"/>
    <n v="21"/>
    <s v="PGPM"/>
    <s v="F"/>
    <x v="3"/>
    <s v="Btech"/>
    <n v="0.85"/>
    <n v="0.93"/>
    <n v="0.94"/>
    <x v="1"/>
    <n v="0"/>
    <n v="0.61250000000000004"/>
    <n v="12.1"/>
    <x v="0"/>
    <x v="1"/>
  </r>
  <r>
    <s v="PGPM1382011"/>
    <n v="22"/>
    <s v="PGPM"/>
    <s v="M"/>
    <x v="3"/>
    <s v="Btech"/>
    <n v="0.62"/>
    <n v="0.87000000000000011"/>
    <n v="0.91999999999999993"/>
    <x v="0"/>
    <n v="0"/>
    <n v="0.73"/>
    <n v="12.09"/>
    <x v="3"/>
    <x v="1"/>
  </r>
  <r>
    <s v="PGPM1962011"/>
    <n v="20"/>
    <s v="PGPM"/>
    <s v="M"/>
    <x v="3"/>
    <s v="BSc"/>
    <n v="0.65999999999999992"/>
    <n v="0.8600000000000001"/>
    <n v="0.86"/>
    <x v="4"/>
    <n v="0"/>
    <n v="0.80249999999999999"/>
    <n v="12.09"/>
    <x v="4"/>
    <x v="1"/>
  </r>
  <r>
    <s v="PGPM0582011"/>
    <n v="24"/>
    <s v="PGPM"/>
    <s v="M"/>
    <x v="3"/>
    <s v="Mcom"/>
    <n v="0.75"/>
    <n v="0.95000000000000007"/>
    <n v="0.87"/>
    <x v="2"/>
    <n v="1.2"/>
    <n v="0.69250000000000012"/>
    <n v="12.08"/>
    <x v="1"/>
    <x v="0"/>
  </r>
  <r>
    <s v="PGPIM0222011"/>
    <n v="23"/>
    <s v="PGPIM"/>
    <s v="M"/>
    <x v="3"/>
    <s v="Btech"/>
    <n v="0.86"/>
    <n v="0.92"/>
    <n v="0.97"/>
    <x v="3"/>
    <n v="1.2"/>
    <n v="0.6100000000000001"/>
    <n v="12.08"/>
    <x v="1"/>
    <x v="0"/>
  </r>
  <r>
    <s v="PGPIM0292011"/>
    <n v="20"/>
    <s v="PGPIM"/>
    <s v="M"/>
    <x v="3"/>
    <s v="BSc"/>
    <n v="0.76"/>
    <n v="0.93"/>
    <n v="0.99"/>
    <x v="3"/>
    <n v="0"/>
    <n v="0.66"/>
    <n v="12.06"/>
    <x v="3"/>
    <x v="1"/>
  </r>
  <r>
    <s v="PGPM2872011"/>
    <n v="24"/>
    <s v="PGPM"/>
    <s v="F"/>
    <x v="3"/>
    <s v="Mcom"/>
    <n v="0.62"/>
    <n v="0.9"/>
    <n v="0.88"/>
    <x v="3"/>
    <n v="1.8"/>
    <n v="0.71500000000000008"/>
    <n v="12.05"/>
    <x v="2"/>
    <x v="0"/>
  </r>
  <r>
    <s v="PGPM0752011"/>
    <n v="24"/>
    <s v="PGPM"/>
    <s v="F"/>
    <x v="3"/>
    <s v="MA"/>
    <n v="0.88"/>
    <n v="0.93"/>
    <n v="0.86"/>
    <x v="3"/>
    <n v="2.2999999999999998"/>
    <n v="0.76"/>
    <n v="12.04"/>
    <x v="0"/>
    <x v="0"/>
  </r>
  <r>
    <s v="PGPM1022011"/>
    <n v="22"/>
    <s v="PGPM"/>
    <s v="M"/>
    <x v="3"/>
    <s v="Btech"/>
    <n v="0.85"/>
    <n v="0.9"/>
    <n v="0.92999999999999994"/>
    <x v="1"/>
    <n v="0"/>
    <n v="0.72250000000000003"/>
    <n v="12.04"/>
    <x v="2"/>
    <x v="1"/>
  </r>
  <r>
    <s v="PGPM1092011"/>
    <n v="22"/>
    <s v="PGPM"/>
    <s v="M"/>
    <x v="3"/>
    <s v="Btech"/>
    <n v="0.84"/>
    <n v="0.8"/>
    <n v="0.86"/>
    <x v="2"/>
    <n v="0"/>
    <n v="0.74750000000000005"/>
    <n v="12.04"/>
    <x v="0"/>
    <x v="1"/>
  </r>
  <r>
    <s v="PGPM2002011"/>
    <n v="21"/>
    <s v="PGPM"/>
    <s v="F"/>
    <x v="3"/>
    <s v="Btech"/>
    <n v="0.8"/>
    <n v="0.9"/>
    <n v="0.92999999999999994"/>
    <x v="3"/>
    <n v="0"/>
    <n v="0.65250000000000008"/>
    <n v="12.04"/>
    <x v="0"/>
    <x v="1"/>
  </r>
  <r>
    <s v="PGPM2622011"/>
    <n v="22"/>
    <s v="PGPM"/>
    <s v="F"/>
    <x v="3"/>
    <s v="Btech"/>
    <n v="0.86"/>
    <n v="0.92"/>
    <n v="0.92999999999999994"/>
    <x v="3"/>
    <n v="0"/>
    <n v="0.74499999999999988"/>
    <n v="12.04"/>
    <x v="0"/>
    <x v="1"/>
  </r>
  <r>
    <s v="PGPHR0262011"/>
    <n v="22"/>
    <s v="PGPHR"/>
    <s v="F"/>
    <x v="3"/>
    <s v="MSc"/>
    <n v="0.72"/>
    <n v="0.94000000000000006"/>
    <n v="0.90999999999999992"/>
    <x v="0"/>
    <n v="0"/>
    <n v="0.81499999999999995"/>
    <n v="12.04"/>
    <x v="3"/>
    <x v="1"/>
  </r>
  <r>
    <s v="PGPM0622011"/>
    <n v="23"/>
    <s v="PGPM"/>
    <s v="F"/>
    <x v="3"/>
    <s v="MA"/>
    <n v="0.77"/>
    <n v="0.93"/>
    <n v="0.95"/>
    <x v="0"/>
    <n v="0"/>
    <n v="0.74500000000000011"/>
    <n v="12.02"/>
    <x v="3"/>
    <x v="1"/>
  </r>
  <r>
    <s v="PGPHR0282011"/>
    <n v="21"/>
    <s v="PGPHR"/>
    <s v="M"/>
    <x v="3"/>
    <s v="Btech"/>
    <n v="0.8899999999999999"/>
    <n v="0.8"/>
    <n v="0.88"/>
    <x v="2"/>
    <n v="0.4"/>
    <n v="0.67249999999999999"/>
    <n v="12.01"/>
    <x v="1"/>
    <x v="0"/>
  </r>
  <r>
    <s v="PGPHR0432011"/>
    <n v="23"/>
    <s v="PGPHR"/>
    <s v="M"/>
    <x v="3"/>
    <s v="Btech"/>
    <n v="0.84"/>
    <n v="0.9"/>
    <n v="0.94"/>
    <x v="4"/>
    <n v="1.4"/>
    <n v="0.78249999999999997"/>
    <n v="12.01"/>
    <x v="1"/>
    <x v="0"/>
  </r>
  <r>
    <s v="PGPM2592011"/>
    <n v="23"/>
    <s v="PGPM"/>
    <s v="F"/>
    <x v="3"/>
    <s v="MSc"/>
    <n v="0.73"/>
    <n v="0.95000000000000007"/>
    <n v="0.86"/>
    <x v="1"/>
    <n v="0"/>
    <n v="0.75749999999999995"/>
    <n v="11.98"/>
    <x v="0"/>
    <x v="1"/>
  </r>
  <r>
    <s v="PGPHR0492011"/>
    <n v="23"/>
    <s v="PGPHR"/>
    <s v="M"/>
    <x v="3"/>
    <s v="Btech"/>
    <n v="0.84"/>
    <n v="0.93"/>
    <n v="0.97"/>
    <x v="3"/>
    <n v="1.5"/>
    <n v="0.64999999999999991"/>
    <n v="11.98"/>
    <x v="0"/>
    <x v="0"/>
  </r>
  <r>
    <s v="PGPM2732011"/>
    <n v="23"/>
    <s v="PGPM"/>
    <s v="F"/>
    <x v="3"/>
    <s v="Mcom"/>
    <n v="0.77"/>
    <n v="0.88"/>
    <n v="0.94"/>
    <x v="3"/>
    <n v="1.1000000000000001"/>
    <n v="0.6875"/>
    <n v="11.97"/>
    <x v="2"/>
    <x v="0"/>
  </r>
  <r>
    <s v="PGPHR0192011"/>
    <n v="20"/>
    <s v="PGPHR"/>
    <s v="F"/>
    <x v="3"/>
    <s v="BBA"/>
    <n v="0.85"/>
    <n v="0.8600000000000001"/>
    <n v="0.92999999999999994"/>
    <x v="3"/>
    <n v="0"/>
    <n v="0.68"/>
    <n v="11.97"/>
    <x v="3"/>
    <x v="1"/>
  </r>
  <r>
    <s v="PGPM1252011"/>
    <n v="23"/>
    <s v="PGPM"/>
    <s v="F"/>
    <x v="3"/>
    <s v="MSc"/>
    <n v="0.64"/>
    <n v="0.91"/>
    <n v="0.9"/>
    <x v="1"/>
    <n v="0"/>
    <n v="0.61"/>
    <n v="11.96"/>
    <x v="3"/>
    <x v="1"/>
  </r>
  <r>
    <s v="PGPIM0542011"/>
    <n v="21"/>
    <s v="PGPIM"/>
    <s v="M"/>
    <x v="3"/>
    <s v="BBA"/>
    <n v="0.88"/>
    <n v="0.83000000000000007"/>
    <n v="0.88"/>
    <x v="3"/>
    <n v="0"/>
    <n v="0.63249999999999995"/>
    <n v="11.95"/>
    <x v="3"/>
    <x v="1"/>
  </r>
  <r>
    <s v="PGPM1762011"/>
    <n v="20"/>
    <s v="PGPM"/>
    <s v="F"/>
    <x v="3"/>
    <s v="BSc"/>
    <n v="0.76"/>
    <n v="0.9"/>
    <n v="0.92999999999999994"/>
    <x v="0"/>
    <n v="0"/>
    <n v="0.76"/>
    <n v="11.93"/>
    <x v="1"/>
    <x v="1"/>
  </r>
  <r>
    <s v="PGPM2882011"/>
    <n v="21"/>
    <s v="PGPM"/>
    <s v="M"/>
    <x v="3"/>
    <s v="Btech"/>
    <n v="0.8"/>
    <n v="0.93"/>
    <n v="0.86"/>
    <x v="1"/>
    <n v="0"/>
    <n v="0.80999999999999994"/>
    <n v="11.93"/>
    <x v="4"/>
    <x v="1"/>
  </r>
  <r>
    <s v="PGPHR0042011"/>
    <n v="22"/>
    <s v="PGPHR"/>
    <s v="M"/>
    <x v="3"/>
    <s v="Btech"/>
    <n v="0.8899999999999999"/>
    <n v="0.95000000000000007"/>
    <n v="0.92999999999999994"/>
    <x v="1"/>
    <n v="0"/>
    <n v="0.79"/>
    <n v="11.93"/>
    <x v="2"/>
    <x v="1"/>
  </r>
  <r>
    <s v="PGPM1112011"/>
    <n v="21"/>
    <s v="PGPM"/>
    <s v="M"/>
    <x v="3"/>
    <s v="Btech"/>
    <n v="0.65999999999999992"/>
    <n v="0.84000000000000008"/>
    <n v="0.95"/>
    <x v="1"/>
    <n v="0"/>
    <n v="0.73000000000000009"/>
    <n v="11.92"/>
    <x v="0"/>
    <x v="1"/>
  </r>
  <r>
    <s v="PGPM0602011"/>
    <n v="25"/>
    <s v="PGPM"/>
    <s v="F"/>
    <x v="3"/>
    <s v="MA"/>
    <n v="0.83"/>
    <n v="0.8600000000000001"/>
    <n v="0.89"/>
    <x v="3"/>
    <n v="2"/>
    <n v="0.86499999999999999"/>
    <n v="11.91"/>
    <x v="1"/>
    <x v="0"/>
  </r>
  <r>
    <s v="PGPHR0502011"/>
    <n v="22"/>
    <s v="PGPHR"/>
    <s v="M"/>
    <x v="3"/>
    <s v="Btech"/>
    <n v="0.80999999999999994"/>
    <n v="0.83000000000000007"/>
    <n v="0.87"/>
    <x v="2"/>
    <n v="0"/>
    <n v="0.79499999999999993"/>
    <n v="11.91"/>
    <x v="0"/>
    <x v="1"/>
  </r>
  <r>
    <s v="PGPM1042011"/>
    <n v="22"/>
    <s v="PGPM"/>
    <s v="M"/>
    <x v="3"/>
    <s v="Btech"/>
    <n v="0.82"/>
    <n v="0.85000000000000009"/>
    <n v="0.94"/>
    <x v="1"/>
    <n v="0"/>
    <n v="0.71500000000000008"/>
    <n v="11.89"/>
    <x v="0"/>
    <x v="1"/>
  </r>
  <r>
    <s v="PGPIM0152011"/>
    <n v="23"/>
    <s v="PGPIM"/>
    <s v="F"/>
    <x v="3"/>
    <s v="MSc"/>
    <n v="0.65"/>
    <n v="0.9"/>
    <n v="0.89"/>
    <x v="1"/>
    <n v="0"/>
    <n v="0.60250000000000004"/>
    <n v="11.89"/>
    <x v="4"/>
    <x v="1"/>
  </r>
  <r>
    <s v="PGPHR0422011"/>
    <n v="22"/>
    <s v="PGPHR"/>
    <s v="M"/>
    <x v="3"/>
    <s v="Btech"/>
    <n v="0.84"/>
    <n v="0.87000000000000011"/>
    <n v="0.95"/>
    <x v="4"/>
    <n v="1.4"/>
    <n v="0.7649999999999999"/>
    <n v="11.87"/>
    <x v="0"/>
    <x v="0"/>
  </r>
  <r>
    <s v="PGPIM0042011"/>
    <n v="21"/>
    <s v="PGPIM"/>
    <s v="F"/>
    <x v="3"/>
    <s v="Btech"/>
    <n v="0.6"/>
    <n v="0.9"/>
    <n v="0.86"/>
    <x v="1"/>
    <n v="0"/>
    <n v="0.74250000000000005"/>
    <n v="11.87"/>
    <x v="0"/>
    <x v="1"/>
  </r>
  <r>
    <s v="PGPIM0162011"/>
    <n v="22"/>
    <s v="PGPIM"/>
    <s v="M"/>
    <x v="3"/>
    <s v="MSc"/>
    <n v="0.74"/>
    <n v="0.95000000000000007"/>
    <n v="0.92999999999999994"/>
    <x v="2"/>
    <n v="0.2"/>
    <n v="0.65749999999999997"/>
    <n v="11.86"/>
    <x v="0"/>
    <x v="0"/>
  </r>
  <r>
    <s v="PGPM0412011"/>
    <n v="21"/>
    <s v="PGPM"/>
    <s v="M"/>
    <x v="3"/>
    <s v="Btech"/>
    <n v="0.67999999999999994"/>
    <n v="0.93"/>
    <n v="0.97"/>
    <x v="1"/>
    <n v="0"/>
    <n v="0.79249999999999998"/>
    <n v="11.85"/>
    <x v="2"/>
    <x v="1"/>
  </r>
  <r>
    <s v="PGPM1692011"/>
    <n v="21"/>
    <s v="PGPM"/>
    <s v="F"/>
    <x v="3"/>
    <s v="Btech"/>
    <n v="0.85"/>
    <n v="0.94000000000000006"/>
    <n v="0.87"/>
    <x v="3"/>
    <n v="0"/>
    <n v="0.72500000000000009"/>
    <n v="11.84"/>
    <x v="4"/>
    <x v="1"/>
  </r>
  <r>
    <s v="PGPIM0232011"/>
    <n v="22"/>
    <s v="PGPIM"/>
    <s v="F"/>
    <x v="3"/>
    <s v="Btech"/>
    <n v="0.88"/>
    <n v="0.93"/>
    <n v="0.97"/>
    <x v="3"/>
    <n v="0"/>
    <n v="0.79249999999999998"/>
    <n v="11.84"/>
    <x v="0"/>
    <x v="1"/>
  </r>
  <r>
    <s v="PGPM2262011"/>
    <n v="22"/>
    <s v="PGPM"/>
    <s v="M"/>
    <x v="3"/>
    <s v="Btech"/>
    <n v="0.69"/>
    <n v="0.83000000000000007"/>
    <n v="0.97"/>
    <x v="1"/>
    <n v="0"/>
    <n v="0.65749999999999997"/>
    <n v="11.83"/>
    <x v="3"/>
    <x v="1"/>
  </r>
  <r>
    <s v="PGPIM0552011"/>
    <n v="22"/>
    <s v="PGPIM"/>
    <s v="F"/>
    <x v="3"/>
    <s v="Btech"/>
    <n v="0.84"/>
    <n v="0.89"/>
    <n v="0.88"/>
    <x v="3"/>
    <n v="0.6"/>
    <n v="0.78749999999999998"/>
    <n v="11.81"/>
    <x v="4"/>
    <x v="0"/>
  </r>
  <r>
    <s v="PGPM1722011"/>
    <n v="22"/>
    <s v="PGPM"/>
    <s v="M"/>
    <x v="3"/>
    <s v="MSc"/>
    <n v="0.75"/>
    <n v="0.95000000000000007"/>
    <n v="0.86"/>
    <x v="0"/>
    <n v="0"/>
    <n v="0.79749999999999999"/>
    <n v="11.79"/>
    <x v="2"/>
    <x v="1"/>
  </r>
  <r>
    <s v="PGPM2852011"/>
    <n v="22"/>
    <s v="PGPM"/>
    <s v="M"/>
    <x v="3"/>
    <s v="Btech"/>
    <n v="0.82"/>
    <n v="0.9"/>
    <n v="0.90999999999999992"/>
    <x v="3"/>
    <n v="0"/>
    <n v="0.76"/>
    <n v="11.79"/>
    <x v="1"/>
    <x v="1"/>
  </r>
  <r>
    <s v="PGPM1902011"/>
    <n v="20"/>
    <s v="PGPM"/>
    <s v="M"/>
    <x v="3"/>
    <s v="BCA"/>
    <n v="0.67999999999999994"/>
    <n v="0.89"/>
    <n v="0.96"/>
    <x v="3"/>
    <n v="0"/>
    <n v="0.73"/>
    <n v="11.78"/>
    <x v="3"/>
    <x v="1"/>
  </r>
  <r>
    <s v="PGPM0632011"/>
    <n v="23"/>
    <s v="PGPM"/>
    <s v="M"/>
    <x v="3"/>
    <s v="Bcom"/>
    <n v="0.8899999999999999"/>
    <n v="0.94000000000000006"/>
    <n v="0.86"/>
    <x v="4"/>
    <n v="1.9"/>
    <n v="0.66999999999999993"/>
    <n v="11.76"/>
    <x v="2"/>
    <x v="0"/>
  </r>
  <r>
    <s v="PGPHR0292011"/>
    <n v="21"/>
    <s v="PGPHR"/>
    <s v="F"/>
    <x v="3"/>
    <s v="Btech"/>
    <n v="0.65"/>
    <n v="0.88"/>
    <n v="0.90999999999999992"/>
    <x v="3"/>
    <n v="0"/>
    <n v="0.66250000000000009"/>
    <n v="11.76"/>
    <x v="0"/>
    <x v="1"/>
  </r>
  <r>
    <s v="PGPM0992011"/>
    <n v="22"/>
    <s v="PGPM"/>
    <s v="F"/>
    <x v="3"/>
    <s v="MA"/>
    <n v="0.83"/>
    <n v="0.8"/>
    <n v="0.86"/>
    <x v="2"/>
    <n v="0"/>
    <n v="0.755"/>
    <n v="11.73"/>
    <x v="0"/>
    <x v="1"/>
  </r>
  <r>
    <s v="PGPM2472011"/>
    <n v="23"/>
    <s v="PGPM"/>
    <s v="F"/>
    <x v="3"/>
    <s v="MSc"/>
    <n v="0.77"/>
    <n v="0.93"/>
    <n v="0.92999999999999994"/>
    <x v="1"/>
    <n v="0"/>
    <n v="0.67749999999999999"/>
    <n v="11.73"/>
    <x v="4"/>
    <x v="1"/>
  </r>
  <r>
    <s v="PGPIM0372011"/>
    <n v="23"/>
    <s v="PGPIM"/>
    <s v="F"/>
    <x v="3"/>
    <s v="MSc"/>
    <n v="0.64"/>
    <n v="0.92"/>
    <n v="0.86"/>
    <x v="2"/>
    <n v="0"/>
    <n v="0.67999999999999994"/>
    <n v="11.73"/>
    <x v="3"/>
    <x v="1"/>
  </r>
  <r>
    <s v="PGPIM0422011"/>
    <n v="22"/>
    <s v="PGPIM"/>
    <s v="F"/>
    <x v="3"/>
    <s v="Btech"/>
    <n v="0.83"/>
    <n v="0.89"/>
    <n v="0.87"/>
    <x v="3"/>
    <n v="0"/>
    <n v="0.61"/>
    <n v="11.73"/>
    <x v="2"/>
    <x v="1"/>
  </r>
  <r>
    <s v="PGPM2642011"/>
    <n v="22"/>
    <s v="PGPM"/>
    <s v="F"/>
    <x v="3"/>
    <s v="Mcom"/>
    <n v="0.67999999999999994"/>
    <n v="0.9"/>
    <n v="0.99"/>
    <x v="1"/>
    <n v="0"/>
    <n v="0.68"/>
    <n v="11.72"/>
    <x v="2"/>
    <x v="1"/>
  </r>
  <r>
    <s v="PGPM2342011"/>
    <n v="24"/>
    <s v="PGPM"/>
    <s v="M"/>
    <x v="3"/>
    <s v="BBA"/>
    <n v="0.65999999999999992"/>
    <n v="0.95000000000000007"/>
    <n v="0.97"/>
    <x v="4"/>
    <n v="2.7"/>
    <n v="0.68500000000000005"/>
    <n v="11.71"/>
    <x v="3"/>
    <x v="0"/>
  </r>
  <r>
    <s v="PGPM2772011"/>
    <n v="23"/>
    <s v="PGPM"/>
    <s v="F"/>
    <x v="3"/>
    <s v="MSc"/>
    <n v="0.83"/>
    <n v="0.93"/>
    <n v="0.91999999999999993"/>
    <x v="3"/>
    <n v="0"/>
    <n v="0.76749999999999996"/>
    <n v="11.71"/>
    <x v="0"/>
    <x v="1"/>
  </r>
  <r>
    <s v="PGPM1342011"/>
    <n v="22"/>
    <s v="PGPM"/>
    <s v="F"/>
    <x v="3"/>
    <s v="Btech"/>
    <n v="0.77"/>
    <n v="0.91"/>
    <n v="0.98"/>
    <x v="4"/>
    <n v="0"/>
    <n v="0.74750000000000005"/>
    <n v="11.67"/>
    <x v="3"/>
    <x v="1"/>
  </r>
  <r>
    <s v="PGPM2312011"/>
    <n v="23"/>
    <s v="PGPM"/>
    <s v="F"/>
    <x v="3"/>
    <s v="Mcom"/>
    <n v="0.62"/>
    <n v="0.94000000000000006"/>
    <n v="0.87"/>
    <x v="1"/>
    <n v="0"/>
    <n v="0.66749999999999998"/>
    <n v="11.66"/>
    <x v="2"/>
    <x v="1"/>
  </r>
  <r>
    <s v="PGPM2722011"/>
    <n v="21"/>
    <s v="PGPM"/>
    <s v="F"/>
    <x v="3"/>
    <s v="Btech"/>
    <n v="0.8899999999999999"/>
    <n v="0.95000000000000007"/>
    <n v="0.98"/>
    <x v="3"/>
    <n v="0"/>
    <n v="0.79749999999999999"/>
    <n v="11.66"/>
    <x v="1"/>
    <x v="1"/>
  </r>
  <r>
    <s v="PGPM0592011"/>
    <n v="22"/>
    <s v="PGPM"/>
    <s v="F"/>
    <x v="3"/>
    <s v="Btech"/>
    <n v="0.64"/>
    <n v="0.85000000000000009"/>
    <n v="0.94"/>
    <x v="3"/>
    <n v="0"/>
    <n v="0.63500000000000001"/>
    <n v="11.6"/>
    <x v="0"/>
    <x v="1"/>
  </r>
  <r>
    <s v="PGPM1842011"/>
    <n v="22"/>
    <s v="PGPM"/>
    <s v="M"/>
    <x v="3"/>
    <s v="Btech"/>
    <n v="0.76"/>
    <n v="0.95000000000000007"/>
    <n v="0.9"/>
    <x v="3"/>
    <n v="0"/>
    <n v="0.76"/>
    <n v="11.6"/>
    <x v="2"/>
    <x v="1"/>
  </r>
  <r>
    <s v="PGPHR0172011"/>
    <n v="21"/>
    <s v="PGPHR"/>
    <s v="M"/>
    <x v="3"/>
    <s v="Btech"/>
    <n v="0.72"/>
    <n v="0.84000000000000008"/>
    <n v="0.91999999999999993"/>
    <x v="2"/>
    <n v="0"/>
    <n v="0.63500000000000001"/>
    <n v="11.6"/>
    <x v="0"/>
    <x v="1"/>
  </r>
  <r>
    <s v="PGPHR0182011"/>
    <n v="22"/>
    <s v="PGPHR"/>
    <s v="M"/>
    <x v="3"/>
    <s v="Btech"/>
    <n v="0.79"/>
    <n v="0.89"/>
    <n v="0.92999999999999994"/>
    <x v="1"/>
    <n v="0"/>
    <n v="0.67499999999999993"/>
    <n v="11.6"/>
    <x v="3"/>
    <x v="1"/>
  </r>
  <r>
    <s v="PGPM0942011"/>
    <n v="22"/>
    <s v="PGPM"/>
    <s v="F"/>
    <x v="3"/>
    <s v="Btech"/>
    <n v="0.71"/>
    <n v="0.93"/>
    <n v="0.95"/>
    <x v="4"/>
    <n v="0"/>
    <n v="0.80499999999999994"/>
    <n v="11.59"/>
    <x v="1"/>
    <x v="1"/>
  </r>
  <r>
    <s v="PGPHR0572011"/>
    <n v="21"/>
    <s v="PGPHR"/>
    <s v="M"/>
    <x v="3"/>
    <s v="Btech"/>
    <n v="0.8899999999999999"/>
    <n v="0.82000000000000006"/>
    <n v="0.9"/>
    <x v="1"/>
    <n v="0"/>
    <n v="0.64000000000000012"/>
    <n v="11.59"/>
    <x v="3"/>
    <x v="1"/>
  </r>
  <r>
    <s v="PGPHR0792011"/>
    <n v="22"/>
    <s v="PGPHR"/>
    <s v="F"/>
    <x v="3"/>
    <s v="Btech"/>
    <n v="0.66999999999999993"/>
    <n v="0.95000000000000007"/>
    <n v="0.92999999999999994"/>
    <x v="3"/>
    <n v="0"/>
    <n v="0.8175"/>
    <n v="11.59"/>
    <x v="0"/>
    <x v="1"/>
  </r>
  <r>
    <s v="PGPM0262011"/>
    <n v="21"/>
    <s v="PGPM"/>
    <s v="F"/>
    <x v="3"/>
    <s v="BSc"/>
    <n v="0.73"/>
    <n v="0.83000000000000007"/>
    <n v="0.89"/>
    <x v="2"/>
    <n v="0"/>
    <n v="0.82500000000000007"/>
    <n v="11.58"/>
    <x v="0"/>
    <x v="1"/>
  </r>
  <r>
    <s v="PGPM1052011"/>
    <n v="22"/>
    <s v="PGPM"/>
    <s v="F"/>
    <x v="3"/>
    <s v="Btech"/>
    <n v="0.69"/>
    <n v="0.92"/>
    <n v="0.94"/>
    <x v="4"/>
    <n v="0"/>
    <n v="0.74249999999999994"/>
    <n v="11.56"/>
    <x v="0"/>
    <x v="1"/>
  </r>
  <r>
    <s v="PGPM1712011"/>
    <n v="21"/>
    <s v="PGPM"/>
    <s v="F"/>
    <x v="3"/>
    <s v="Btech"/>
    <n v="0.76"/>
    <n v="0.87000000000000011"/>
    <n v="0.95"/>
    <x v="3"/>
    <n v="0"/>
    <n v="0.66500000000000004"/>
    <n v="11.56"/>
    <x v="1"/>
    <x v="1"/>
  </r>
  <r>
    <s v="PGPIM0082011"/>
    <n v="23"/>
    <s v="PGPIM"/>
    <s v="F"/>
    <x v="3"/>
    <s v="Mcom"/>
    <n v="0.88"/>
    <n v="0.85000000000000009"/>
    <n v="0.99"/>
    <x v="2"/>
    <n v="0"/>
    <n v="0.755"/>
    <n v="11.56"/>
    <x v="0"/>
    <x v="1"/>
  </r>
  <r>
    <s v="PGPIM0402011"/>
    <n v="24"/>
    <s v="PGPIM"/>
    <s v="M"/>
    <x v="3"/>
    <s v="BBA"/>
    <n v="0.61"/>
    <n v="0.89"/>
    <n v="0.88"/>
    <x v="3"/>
    <n v="2.7"/>
    <n v="0.62250000000000005"/>
    <n v="11.56"/>
    <x v="0"/>
    <x v="0"/>
  </r>
  <r>
    <s v="PGPM0182011"/>
    <n v="22"/>
    <s v="PGPM"/>
    <s v="F"/>
    <x v="3"/>
    <s v="Btech"/>
    <n v="0.66999999999999993"/>
    <n v="0.81"/>
    <n v="0.87"/>
    <x v="4"/>
    <n v="0"/>
    <n v="0.70999999999999985"/>
    <n v="11.54"/>
    <x v="1"/>
    <x v="1"/>
  </r>
  <r>
    <s v="PGPM0732011"/>
    <n v="22"/>
    <s v="PGPM"/>
    <s v="M"/>
    <x v="3"/>
    <s v="MA"/>
    <n v="0.79"/>
    <n v="0.88"/>
    <n v="0.98"/>
    <x v="0"/>
    <n v="0"/>
    <n v="0.72500000000000009"/>
    <n v="11.54"/>
    <x v="3"/>
    <x v="1"/>
  </r>
  <r>
    <s v="PGPIM0092011"/>
    <n v="21"/>
    <s v="PGPIM"/>
    <s v="F"/>
    <x v="3"/>
    <s v="BSc"/>
    <n v="0.74"/>
    <n v="0.8600000000000001"/>
    <n v="0.91999999999999993"/>
    <x v="0"/>
    <n v="0"/>
    <n v="0.72250000000000003"/>
    <n v="11.54"/>
    <x v="1"/>
    <x v="1"/>
  </r>
  <r>
    <s v="PGPM1882011"/>
    <n v="22"/>
    <s v="PGPM"/>
    <s v="M"/>
    <x v="3"/>
    <s v="Btech"/>
    <n v="0.64"/>
    <n v="0.89"/>
    <n v="0.98"/>
    <x v="3"/>
    <n v="0"/>
    <n v="0.61250000000000004"/>
    <n v="11.53"/>
    <x v="1"/>
    <x v="1"/>
  </r>
  <r>
    <s v="PGPM0742011"/>
    <n v="21"/>
    <s v="PGPM"/>
    <s v="F"/>
    <x v="3"/>
    <s v="Btech"/>
    <n v="0.78"/>
    <n v="0.8600000000000001"/>
    <n v="0.88"/>
    <x v="4"/>
    <n v="0"/>
    <n v="0.78749999999999998"/>
    <n v="11.52"/>
    <x v="1"/>
    <x v="1"/>
  </r>
  <r>
    <s v="PGPM2382011"/>
    <n v="24"/>
    <s v="PGPM"/>
    <s v="F"/>
    <x v="3"/>
    <s v="MCA"/>
    <n v="0.74"/>
    <n v="0.89"/>
    <n v="0.86"/>
    <x v="3"/>
    <n v="1.7"/>
    <n v="0.72249999999999992"/>
    <n v="11.51"/>
    <x v="1"/>
    <x v="0"/>
  </r>
  <r>
    <s v="PGPHR0272011"/>
    <n v="22"/>
    <s v="PGPHR"/>
    <s v="F"/>
    <x v="3"/>
    <s v="Btech"/>
    <n v="0.69"/>
    <n v="0.89"/>
    <n v="0.91999999999999993"/>
    <x v="4"/>
    <n v="0"/>
    <n v="0.78"/>
    <n v="11.51"/>
    <x v="2"/>
    <x v="1"/>
  </r>
  <r>
    <s v="PGPIM0172011"/>
    <n v="22"/>
    <s v="PGPIM"/>
    <s v="F"/>
    <x v="3"/>
    <s v="Btech"/>
    <n v="0.86"/>
    <n v="0.9"/>
    <n v="0.97"/>
    <x v="4"/>
    <n v="0.1"/>
    <n v="0.72250000000000003"/>
    <n v="11.51"/>
    <x v="3"/>
    <x v="0"/>
  </r>
  <r>
    <s v="PGPM0362011"/>
    <n v="22"/>
    <s v="PGPM"/>
    <s v="F"/>
    <x v="3"/>
    <s v="Btech"/>
    <n v="0.62"/>
    <n v="0.82000000000000006"/>
    <n v="0.85"/>
    <x v="4"/>
    <n v="0"/>
    <n v="0.69500000000000006"/>
    <n v="11.49"/>
    <x v="0"/>
    <x v="1"/>
  </r>
  <r>
    <s v="PGPHR0702011"/>
    <n v="21"/>
    <s v="PGPHR"/>
    <s v="F"/>
    <x v="3"/>
    <s v="Btech"/>
    <n v="0.74"/>
    <n v="0.9"/>
    <n v="0.88"/>
    <x v="3"/>
    <n v="0"/>
    <n v="0.745"/>
    <n v="11.48"/>
    <x v="0"/>
    <x v="1"/>
  </r>
  <r>
    <s v="PGPIM0522011"/>
    <n v="23"/>
    <s v="PGPIM"/>
    <s v="F"/>
    <x v="3"/>
    <s v="Btech"/>
    <n v="0.63"/>
    <n v="0.84000000000000008"/>
    <n v="0.87"/>
    <x v="4"/>
    <n v="0.5"/>
    <n v="0.74249999999999994"/>
    <n v="11.48"/>
    <x v="3"/>
    <x v="0"/>
  </r>
  <r>
    <s v="PGPM2052011"/>
    <n v="21"/>
    <s v="PGPM"/>
    <s v="F"/>
    <x v="3"/>
    <s v="BBA"/>
    <n v="0.65999999999999992"/>
    <n v="0.94000000000000006"/>
    <n v="0.91999999999999993"/>
    <x v="2"/>
    <n v="0"/>
    <n v="0.75"/>
    <n v="11.47"/>
    <x v="0"/>
    <x v="1"/>
  </r>
  <r>
    <s v="PGPIM0342011"/>
    <n v="21"/>
    <s v="PGPIM"/>
    <s v="F"/>
    <x v="3"/>
    <s v="Btech"/>
    <n v="0.79"/>
    <n v="0.92"/>
    <n v="0.95"/>
    <x v="4"/>
    <n v="0"/>
    <n v="0.71"/>
    <n v="11.46"/>
    <x v="3"/>
    <x v="1"/>
  </r>
  <r>
    <s v="PGPHR0592011"/>
    <n v="21"/>
    <s v="PGPHR"/>
    <s v="F"/>
    <x v="3"/>
    <s v="Btech"/>
    <n v="0.65"/>
    <n v="0.93"/>
    <n v="0.90999999999999992"/>
    <x v="3"/>
    <n v="0"/>
    <n v="0.74500000000000011"/>
    <n v="11.45"/>
    <x v="0"/>
    <x v="1"/>
  </r>
  <r>
    <s v="PGPIM0322011"/>
    <n v="23"/>
    <s v="PGPIM"/>
    <s v="F"/>
    <x v="3"/>
    <s v="MSc"/>
    <n v="0.78"/>
    <n v="0.82000000000000006"/>
    <n v="0.88"/>
    <x v="1"/>
    <n v="0"/>
    <n v="0.70750000000000002"/>
    <n v="11.45"/>
    <x v="0"/>
    <x v="1"/>
  </r>
  <r>
    <s v="PGPM2942011"/>
    <n v="23"/>
    <s v="PGPM"/>
    <s v="F"/>
    <x v="3"/>
    <s v="MSc"/>
    <n v="0.78"/>
    <n v="0.94000000000000006"/>
    <n v="0.96"/>
    <x v="3"/>
    <n v="0"/>
    <n v="0.67999999999999994"/>
    <n v="11.43"/>
    <x v="0"/>
    <x v="1"/>
  </r>
  <r>
    <s v="PGPHR0642011"/>
    <n v="22"/>
    <s v="PGPHR"/>
    <s v="M"/>
    <x v="3"/>
    <s v="Btech"/>
    <n v="0.62"/>
    <n v="0.9"/>
    <n v="0.91999999999999993"/>
    <x v="1"/>
    <n v="0"/>
    <n v="0.76999999999999991"/>
    <n v="11.43"/>
    <x v="3"/>
    <x v="1"/>
  </r>
  <r>
    <s v="PGPHR0412011"/>
    <n v="21"/>
    <s v="PGPHR"/>
    <s v="M"/>
    <x v="3"/>
    <s v="Btech"/>
    <n v="0.65999999999999992"/>
    <n v="0.8600000000000001"/>
    <n v="0.98"/>
    <x v="1"/>
    <n v="0"/>
    <n v="0.64750000000000008"/>
    <n v="11.42"/>
    <x v="0"/>
    <x v="1"/>
  </r>
  <r>
    <s v="PGPM1932011"/>
    <n v="23"/>
    <s v="PGPM"/>
    <s v="F"/>
    <x v="3"/>
    <s v="MSc"/>
    <n v="0.87"/>
    <n v="0.88"/>
    <n v="0.94"/>
    <x v="3"/>
    <n v="0"/>
    <n v="0.67"/>
    <n v="11.41"/>
    <x v="1"/>
    <x v="1"/>
  </r>
  <r>
    <s v="PGPM2962011"/>
    <n v="21"/>
    <s v="PGPM"/>
    <s v="M"/>
    <x v="3"/>
    <s v="Btech"/>
    <n v="0.7"/>
    <n v="0.88"/>
    <n v="0.97"/>
    <x v="4"/>
    <n v="0"/>
    <n v="0.83000000000000007"/>
    <n v="11.4"/>
    <x v="3"/>
    <x v="1"/>
  </r>
  <r>
    <s v="PGPM2712011"/>
    <n v="22"/>
    <s v="PGPM"/>
    <s v="F"/>
    <x v="3"/>
    <s v="Btech"/>
    <n v="0.69"/>
    <n v="0.85000000000000009"/>
    <n v="0.97"/>
    <x v="3"/>
    <n v="0"/>
    <n v="0.64999999999999991"/>
    <n v="11.39"/>
    <x v="0"/>
    <x v="1"/>
  </r>
  <r>
    <s v="PGPHR0672011"/>
    <n v="23"/>
    <s v="PGPHR"/>
    <s v="F"/>
    <x v="3"/>
    <s v="MA"/>
    <n v="0.75"/>
    <n v="0.85000000000000009"/>
    <n v="0.99"/>
    <x v="3"/>
    <n v="1.3"/>
    <n v="0.67999999999999994"/>
    <n v="11.39"/>
    <x v="0"/>
    <x v="0"/>
  </r>
  <r>
    <s v="PGPHR0162011"/>
    <n v="22"/>
    <s v="PGPHR"/>
    <s v="F"/>
    <x v="3"/>
    <s v="Btech"/>
    <n v="0.83"/>
    <n v="0.82000000000000006"/>
    <n v="0.95"/>
    <x v="4"/>
    <n v="0"/>
    <n v="0.61750000000000005"/>
    <n v="11.37"/>
    <x v="3"/>
    <x v="1"/>
  </r>
  <r>
    <s v="PGPHR0602011"/>
    <n v="23"/>
    <s v="PGPHR"/>
    <s v="M"/>
    <x v="3"/>
    <s v="MSc"/>
    <n v="0.83"/>
    <n v="0.91"/>
    <n v="0.97"/>
    <x v="1"/>
    <n v="0"/>
    <n v="0.53749999999999998"/>
    <n v="11.37"/>
    <x v="3"/>
    <x v="1"/>
  </r>
  <r>
    <s v="PGPM2112011"/>
    <n v="20"/>
    <s v="PGPM"/>
    <s v="F"/>
    <x v="3"/>
    <s v="BSc"/>
    <n v="0.74"/>
    <n v="0.81"/>
    <n v="0.92999999999999994"/>
    <x v="1"/>
    <n v="0"/>
    <n v="0.66749999999999998"/>
    <n v="11.36"/>
    <x v="0"/>
    <x v="1"/>
  </r>
  <r>
    <s v="PGPIM0432011"/>
    <n v="23"/>
    <s v="PGPIM"/>
    <s v="F"/>
    <x v="3"/>
    <s v="MA"/>
    <n v="0.73"/>
    <n v="0.93"/>
    <n v="0.88"/>
    <x v="3"/>
    <n v="1.3"/>
    <n v="0.66999999999999993"/>
    <n v="11.36"/>
    <x v="0"/>
    <x v="0"/>
  </r>
  <r>
    <s v="PGPM2582011"/>
    <n v="22"/>
    <s v="PGPM"/>
    <s v="M"/>
    <x v="3"/>
    <s v="Btech"/>
    <n v="0.75"/>
    <n v="0.85000000000000009"/>
    <n v="0.98"/>
    <x v="3"/>
    <n v="0"/>
    <n v="0.78"/>
    <n v="11.35"/>
    <x v="0"/>
    <x v="1"/>
  </r>
  <r>
    <s v="PGPIM0112011"/>
    <n v="22"/>
    <s v="PGPIM"/>
    <s v="F"/>
    <x v="3"/>
    <s v="Btech"/>
    <n v="0.65"/>
    <n v="0.82000000000000006"/>
    <n v="0.87"/>
    <x v="4"/>
    <n v="0"/>
    <n v="0.72249999999999992"/>
    <n v="11.35"/>
    <x v="3"/>
    <x v="1"/>
  </r>
  <r>
    <s v="PGPHR0022011"/>
    <n v="24"/>
    <s v="PGPHR"/>
    <s v="M"/>
    <x v="3"/>
    <s v="MSc"/>
    <n v="0.8"/>
    <n v="0.83000000000000007"/>
    <n v="0.87"/>
    <x v="3"/>
    <n v="1.3"/>
    <n v="0.63250000000000006"/>
    <n v="11.34"/>
    <x v="2"/>
    <x v="0"/>
  </r>
  <r>
    <s v="PGPHR0062011"/>
    <n v="22"/>
    <s v="PGPHR"/>
    <s v="M"/>
    <x v="3"/>
    <s v="BCA"/>
    <n v="0.88"/>
    <n v="0.84000000000000008"/>
    <n v="0.88"/>
    <x v="1"/>
    <n v="2.2000000000000002"/>
    <n v="0.71749999999999992"/>
    <n v="11.34"/>
    <x v="2"/>
    <x v="0"/>
  </r>
  <r>
    <s v="PGPIM0452011"/>
    <n v="20"/>
    <s v="PGPIM"/>
    <s v="F"/>
    <x v="3"/>
    <s v="BBA"/>
    <n v="0.85"/>
    <n v="0.88"/>
    <n v="0.92999999999999994"/>
    <x v="2"/>
    <n v="0"/>
    <n v="0.75250000000000006"/>
    <n v="11.31"/>
    <x v="3"/>
    <x v="1"/>
  </r>
  <r>
    <s v="PGPM0292011"/>
    <n v="23"/>
    <s v="PGPM"/>
    <s v="M"/>
    <x v="3"/>
    <s v="MSc"/>
    <n v="0.76"/>
    <n v="0.91"/>
    <n v="0.98"/>
    <x v="3"/>
    <n v="0"/>
    <n v="0.65249999999999997"/>
    <n v="11.28"/>
    <x v="0"/>
    <x v="1"/>
  </r>
  <r>
    <s v="PGPHR0532011"/>
    <n v="23"/>
    <s v="PGPHR"/>
    <s v="M"/>
    <x v="3"/>
    <s v="Mcom"/>
    <n v="0.88"/>
    <n v="0.92"/>
    <n v="0.94"/>
    <x v="1"/>
    <n v="0.2"/>
    <n v="0.69249999999999989"/>
    <n v="11.26"/>
    <x v="3"/>
    <x v="0"/>
  </r>
  <r>
    <s v="PGPM0812011"/>
    <n v="23"/>
    <s v="PGPM"/>
    <s v="M"/>
    <x v="3"/>
    <s v="BBA"/>
    <n v="0.65"/>
    <n v="0.83000000000000007"/>
    <n v="0.95"/>
    <x v="3"/>
    <n v="1.6"/>
    <n v="0.77249999999999996"/>
    <n v="11.24"/>
    <x v="2"/>
    <x v="0"/>
  </r>
  <r>
    <s v="PGPHR0332011"/>
    <n v="21"/>
    <s v="PGPHR"/>
    <s v="M"/>
    <x v="3"/>
    <s v="Btech"/>
    <n v="0.89999999999999991"/>
    <n v="0.89"/>
    <n v="0.87"/>
    <x v="3"/>
    <n v="0"/>
    <n v="0.73000000000000009"/>
    <n v="11.24"/>
    <x v="1"/>
    <x v="1"/>
  </r>
  <r>
    <s v="PGPM0322011"/>
    <n v="22"/>
    <s v="PGPM"/>
    <s v="M"/>
    <x v="3"/>
    <s v="Btech"/>
    <n v="0.79"/>
    <n v="0.88"/>
    <n v="0.98"/>
    <x v="4"/>
    <n v="0"/>
    <n v="0.72500000000000009"/>
    <n v="11.23"/>
    <x v="1"/>
    <x v="1"/>
  </r>
  <r>
    <s v="PGPHR0562011"/>
    <n v="22"/>
    <s v="PGPHR"/>
    <s v="F"/>
    <x v="3"/>
    <s v="MA"/>
    <n v="0.78"/>
    <n v="0.93"/>
    <n v="0.87"/>
    <x v="2"/>
    <n v="0"/>
    <n v="0.82750000000000012"/>
    <n v="11.22"/>
    <x v="0"/>
    <x v="1"/>
  </r>
  <r>
    <s v="PGPM0692011"/>
    <n v="20"/>
    <s v="PGPM"/>
    <s v="F"/>
    <x v="3"/>
    <s v="BBA"/>
    <n v="0.74"/>
    <n v="0.81"/>
    <n v="0.96"/>
    <x v="1"/>
    <n v="0"/>
    <n v="0.69249999999999989"/>
    <n v="11.21"/>
    <x v="3"/>
    <x v="1"/>
  </r>
  <r>
    <s v="PGPM0532011"/>
    <n v="21"/>
    <s v="PGPM"/>
    <s v="M"/>
    <x v="3"/>
    <s v="Btech"/>
    <n v="0.72"/>
    <n v="0.89"/>
    <n v="0.87"/>
    <x v="4"/>
    <n v="0"/>
    <n v="0.71500000000000008"/>
    <n v="11.2"/>
    <x v="0"/>
    <x v="1"/>
  </r>
  <r>
    <s v="PGPM1172011"/>
    <n v="24"/>
    <s v="PGPM"/>
    <s v="M"/>
    <x v="3"/>
    <s v="MSc"/>
    <n v="0.88"/>
    <n v="0.88"/>
    <n v="0.96"/>
    <x v="4"/>
    <n v="1.1000000000000001"/>
    <n v="0.7"/>
    <n v="11.17"/>
    <x v="2"/>
    <x v="0"/>
  </r>
  <r>
    <s v="PGPHR0472011"/>
    <n v="22"/>
    <s v="PGPHR"/>
    <s v="M"/>
    <x v="3"/>
    <s v="MA"/>
    <n v="0.8899999999999999"/>
    <n v="0.82000000000000006"/>
    <n v="0.98"/>
    <x v="2"/>
    <n v="0"/>
    <n v="0.80999999999999994"/>
    <n v="11.16"/>
    <x v="0"/>
    <x v="1"/>
  </r>
  <r>
    <s v="PGPHR0482011"/>
    <n v="23"/>
    <s v="PGPHR"/>
    <s v="F"/>
    <x v="3"/>
    <s v="MSc"/>
    <n v="0.83"/>
    <n v="0.82000000000000006"/>
    <n v="0.94"/>
    <x v="3"/>
    <n v="0.1"/>
    <n v="0.79249999999999998"/>
    <n v="11.16"/>
    <x v="4"/>
    <x v="0"/>
  </r>
  <r>
    <s v="PGPIM0122011"/>
    <n v="21"/>
    <s v="PGPIM"/>
    <s v="F"/>
    <x v="3"/>
    <s v="Btech"/>
    <n v="0.65"/>
    <n v="0.82000000000000006"/>
    <n v="0.98"/>
    <x v="4"/>
    <n v="0"/>
    <n v="0.8175"/>
    <n v="11.16"/>
    <x v="3"/>
    <x v="1"/>
  </r>
  <r>
    <s v="PGPHR0052011"/>
    <n v="23"/>
    <s v="PGPHR"/>
    <s v="M"/>
    <x v="3"/>
    <s v="Mcom"/>
    <n v="0.8899999999999999"/>
    <n v="0.85000000000000009"/>
    <n v="0.96"/>
    <x v="1"/>
    <n v="0"/>
    <n v="0.7"/>
    <n v="11.14"/>
    <x v="3"/>
    <x v="1"/>
  </r>
  <r>
    <s v="PGPM2802011"/>
    <n v="23"/>
    <s v="PGPM"/>
    <s v="M"/>
    <x v="3"/>
    <s v="MA"/>
    <n v="0.88"/>
    <n v="0.95000000000000007"/>
    <n v="0.91999999999999993"/>
    <x v="1"/>
    <n v="0"/>
    <n v="0.71749999999999992"/>
    <n v="11.12"/>
    <x v="4"/>
    <x v="1"/>
  </r>
  <r>
    <s v="PGPHR0392011"/>
    <n v="23"/>
    <s v="PGPHR"/>
    <s v="M"/>
    <x v="3"/>
    <s v="BCA"/>
    <n v="0.72"/>
    <n v="0.92"/>
    <n v="0.89"/>
    <x v="3"/>
    <n v="1.9"/>
    <n v="0.78249999999999997"/>
    <n v="11.12"/>
    <x v="1"/>
    <x v="0"/>
  </r>
  <r>
    <s v="PGPM2682011"/>
    <n v="22"/>
    <s v="PGPM"/>
    <s v="M"/>
    <x v="3"/>
    <s v="MSc"/>
    <n v="0.85"/>
    <n v="0.83000000000000007"/>
    <n v="0.91999999999999993"/>
    <x v="3"/>
    <n v="0"/>
    <n v="0.69"/>
    <n v="11.11"/>
    <x v="0"/>
    <x v="1"/>
  </r>
  <r>
    <s v="PGPM2932011"/>
    <n v="20"/>
    <s v="PGPM"/>
    <s v="M"/>
    <x v="3"/>
    <s v="BSc"/>
    <n v="0.8899999999999999"/>
    <n v="0.94000000000000006"/>
    <n v="0.91999999999999993"/>
    <x v="1"/>
    <n v="0"/>
    <n v="0.73"/>
    <n v="11.08"/>
    <x v="3"/>
    <x v="1"/>
  </r>
  <r>
    <s v="PGPM0082011"/>
    <n v="22"/>
    <s v="PGPM"/>
    <s v="M"/>
    <x v="3"/>
    <s v="Mcom"/>
    <n v="0.86"/>
    <n v="0.87000000000000011"/>
    <n v="0.91999999999999993"/>
    <x v="3"/>
    <n v="0"/>
    <n v="0.83499999999999996"/>
    <n v="11.05"/>
    <x v="0"/>
    <x v="1"/>
  </r>
  <r>
    <s v="PGPM0512011"/>
    <n v="22"/>
    <s v="PGPM"/>
    <s v="F"/>
    <x v="3"/>
    <s v="Btech"/>
    <n v="0.69"/>
    <n v="0.81"/>
    <n v="0.95"/>
    <x v="4"/>
    <n v="0"/>
    <n v="0.59750000000000003"/>
    <n v="11.05"/>
    <x v="1"/>
    <x v="1"/>
  </r>
  <r>
    <s v="PGPHR0362011"/>
    <n v="24"/>
    <s v="PGPHR"/>
    <s v="M"/>
    <x v="3"/>
    <s v="MCA"/>
    <n v="0.78"/>
    <n v="0.83000000000000007"/>
    <n v="0.88"/>
    <x v="0"/>
    <n v="0.5"/>
    <n v="0.71750000000000003"/>
    <n v="11.03"/>
    <x v="1"/>
    <x v="0"/>
  </r>
  <r>
    <s v="PGPHR0232011"/>
    <n v="22"/>
    <s v="PGPHR"/>
    <s v="F"/>
    <x v="3"/>
    <s v="Btech"/>
    <n v="0.74"/>
    <n v="0.9"/>
    <n v="0.9"/>
    <x v="4"/>
    <n v="0"/>
    <n v="0.76"/>
    <n v="11"/>
    <x v="2"/>
    <x v="1"/>
  </r>
  <r>
    <s v="PGPM0482011"/>
    <n v="23"/>
    <s v="PGPM"/>
    <s v="F"/>
    <x v="3"/>
    <s v="MCA"/>
    <n v="0.85"/>
    <n v="0.9"/>
    <n v="0.91999999999999993"/>
    <x v="1"/>
    <n v="0"/>
    <n v="0.79749999999999999"/>
    <n v="10.98"/>
    <x v="0"/>
    <x v="1"/>
  </r>
  <r>
    <s v="PGPM2152011"/>
    <n v="22"/>
    <s v="PGPM"/>
    <s v="F"/>
    <x v="3"/>
    <s v="MA"/>
    <n v="0.65"/>
    <n v="0.83000000000000007"/>
    <n v="0.97"/>
    <x v="1"/>
    <n v="0"/>
    <n v="0.72500000000000009"/>
    <n v="10.96"/>
    <x v="3"/>
    <x v="1"/>
  </r>
  <r>
    <s v="PGPIM0492011"/>
    <n v="21"/>
    <s v="PGPIM"/>
    <s v="M"/>
    <x v="3"/>
    <s v="Bcom"/>
    <n v="0.78"/>
    <n v="0.89"/>
    <n v="0.97"/>
    <x v="3"/>
    <n v="0.7"/>
    <n v="0.81"/>
    <n v="10.93"/>
    <x v="1"/>
    <x v="0"/>
  </r>
  <r>
    <s v="PGPM0962011"/>
    <n v="23"/>
    <s v="PGPM"/>
    <s v="F"/>
    <x v="3"/>
    <s v="Mcom"/>
    <n v="0.77"/>
    <n v="0.8600000000000001"/>
    <n v="0.98"/>
    <x v="3"/>
    <n v="0"/>
    <n v="0.73750000000000004"/>
    <n v="10.87"/>
    <x v="1"/>
    <x v="1"/>
  </r>
  <r>
    <s v="PGPM1792011"/>
    <n v="22"/>
    <s v="PGPM"/>
    <s v="F"/>
    <x v="3"/>
    <s v="MA"/>
    <n v="0.82"/>
    <n v="0.92"/>
    <n v="0.91999999999999993"/>
    <x v="3"/>
    <n v="0"/>
    <n v="0.69000000000000006"/>
    <n v="10.87"/>
    <x v="2"/>
    <x v="1"/>
  </r>
  <r>
    <s v="PGPM1492011"/>
    <n v="23"/>
    <s v="PGPM"/>
    <s v="M"/>
    <x v="3"/>
    <s v="MSc"/>
    <n v="0.65999999999999992"/>
    <n v="0.8600000000000001"/>
    <n v="0.94"/>
    <x v="3"/>
    <n v="0"/>
    <n v="0.68500000000000005"/>
    <n v="10.77"/>
    <x v="0"/>
    <x v="1"/>
  </r>
  <r>
    <s v="PGPM1972011"/>
    <n v="23"/>
    <s v="PGPM"/>
    <s v="F"/>
    <x v="3"/>
    <s v="Mcom"/>
    <n v="0.75"/>
    <n v="0.88"/>
    <n v="0.91999999999999993"/>
    <x v="3"/>
    <n v="0"/>
    <n v="0.72"/>
    <n v="10.77"/>
    <x v="2"/>
    <x v="1"/>
  </r>
  <r>
    <s v="PGPIM0562011"/>
    <n v="22"/>
    <s v="PGPIM"/>
    <s v="M"/>
    <x v="3"/>
    <s v="BBA"/>
    <n v="0.8"/>
    <n v="0.84000000000000008"/>
    <n v="0.97"/>
    <x v="4"/>
    <n v="1.5"/>
    <n v="0.73"/>
    <n v="10.74"/>
    <x v="2"/>
    <x v="0"/>
  </r>
  <r>
    <s v="PGPHR0522011"/>
    <n v="20"/>
    <s v="PGPHR"/>
    <s v="F"/>
    <x v="3"/>
    <s v="BCA"/>
    <n v="0.64"/>
    <n v="0.8"/>
    <n v="0.89"/>
    <x v="2"/>
    <n v="0"/>
    <n v="0.68500000000000005"/>
    <n v="10.73"/>
    <x v="1"/>
    <x v="1"/>
  </r>
  <r>
    <s v="PGPM1502011"/>
    <n v="23"/>
    <s v="PGPM"/>
    <s v="F"/>
    <x v="3"/>
    <s v="MA"/>
    <n v="0.86"/>
    <n v="0.88"/>
    <n v="0.90999999999999992"/>
    <x v="3"/>
    <n v="0"/>
    <n v="0.67500000000000004"/>
    <n v="10.68"/>
    <x v="1"/>
    <x v="1"/>
  </r>
  <r>
    <s v="PGPM3002011"/>
    <n v="21"/>
    <s v="PGPM"/>
    <s v="F"/>
    <x v="3"/>
    <s v="BSc"/>
    <n v="0.83"/>
    <n v="0.91"/>
    <n v="0.91999999999999993"/>
    <x v="4"/>
    <n v="0"/>
    <n v="0.78249999999999997"/>
    <n v="10.68"/>
    <x v="3"/>
    <x v="1"/>
  </r>
  <r>
    <s v="PGPM0302011"/>
    <n v="22"/>
    <s v="PGPM"/>
    <s v="M"/>
    <x v="3"/>
    <s v="MA"/>
    <n v="0.75"/>
    <n v="0.84000000000000008"/>
    <n v="0.87"/>
    <x v="2"/>
    <n v="0"/>
    <n v="0.7649999999999999"/>
    <n v="10.66"/>
    <x v="0"/>
    <x v="1"/>
  </r>
  <r>
    <s v="PGPM2792011"/>
    <n v="22"/>
    <s v="PGPM"/>
    <s v="M"/>
    <x v="3"/>
    <s v="MSc"/>
    <n v="0.73"/>
    <n v="0.85000000000000009"/>
    <n v="0.86"/>
    <x v="4"/>
    <n v="0"/>
    <n v="0.70250000000000001"/>
    <n v="10.62"/>
    <x v="3"/>
    <x v="1"/>
  </r>
  <r>
    <s v="PGPIM0602011"/>
    <n v="22"/>
    <s v="PGPIM"/>
    <s v="M"/>
    <x v="3"/>
    <s v="Mcom"/>
    <n v="0.72"/>
    <n v="0.93"/>
    <n v="0.9"/>
    <x v="3"/>
    <n v="0"/>
    <n v="0.72500000000000009"/>
    <n v="10.62"/>
    <x v="2"/>
    <x v="1"/>
  </r>
  <r>
    <s v="PGPM0502011"/>
    <n v="23"/>
    <s v="PGPM"/>
    <s v="M"/>
    <x v="3"/>
    <s v="MA"/>
    <n v="0.73"/>
    <n v="0.81"/>
    <n v="0.94"/>
    <x v="4"/>
    <n v="0"/>
    <n v="0.74249999999999994"/>
    <n v="10.58"/>
    <x v="1"/>
    <x v="1"/>
  </r>
  <r>
    <s v="PGPHR0102011"/>
    <n v="22"/>
    <s v="PGPHR"/>
    <s v="M"/>
    <x v="3"/>
    <s v="MSc"/>
    <n v="0.78"/>
    <n v="0.89"/>
    <n v="0.89"/>
    <x v="3"/>
    <n v="0"/>
    <n v="0.64249999999999996"/>
    <n v="10.56"/>
    <x v="0"/>
    <x v="1"/>
  </r>
  <r>
    <s v="PGPM2192011"/>
    <n v="23"/>
    <s v="PGPM"/>
    <s v="M"/>
    <x v="3"/>
    <s v="Mcom"/>
    <n v="0.71"/>
    <n v="0.92"/>
    <n v="0.96"/>
    <x v="4"/>
    <n v="0"/>
    <n v="0.64500000000000002"/>
    <n v="10.53"/>
    <x v="2"/>
    <x v="1"/>
  </r>
  <r>
    <s v="PGPHR0682011"/>
    <n v="23"/>
    <s v="PGPHR"/>
    <s v="M"/>
    <x v="3"/>
    <s v="Mcom"/>
    <n v="0.83"/>
    <n v="0.9"/>
    <n v="0.9"/>
    <x v="3"/>
    <n v="0"/>
    <n v="0.74250000000000005"/>
    <n v="10.52"/>
    <x v="1"/>
    <x v="1"/>
  </r>
  <r>
    <s v="PGPIM0272011"/>
    <n v="23"/>
    <s v="PGPIM"/>
    <s v="M"/>
    <x v="3"/>
    <s v="BCA"/>
    <n v="0.77"/>
    <n v="0.82000000000000006"/>
    <n v="0.97"/>
    <x v="4"/>
    <n v="2"/>
    <n v="0.72499999999999998"/>
    <n v="10.5"/>
    <x v="2"/>
    <x v="0"/>
  </r>
  <r>
    <s v="PGPHR0552011"/>
    <n v="22"/>
    <s v="PGPHR"/>
    <s v="M"/>
    <x v="3"/>
    <s v="Mcom"/>
    <n v="0.84"/>
    <n v="0.82000000000000006"/>
    <n v="0.95"/>
    <x v="3"/>
    <n v="0"/>
    <n v="0.82750000000000001"/>
    <n v="10.48"/>
    <x v="1"/>
    <x v="1"/>
  </r>
  <r>
    <s v="PGPM0332011"/>
    <n v="23"/>
    <s v="PGPM"/>
    <s v="M"/>
    <x v="3"/>
    <s v="Mcom"/>
    <n v="0.88"/>
    <n v="0.93"/>
    <n v="0.98"/>
    <x v="4"/>
    <n v="0"/>
    <n v="0.69499999999999995"/>
    <n v="10.45"/>
    <x v="3"/>
    <x v="1"/>
  </r>
  <r>
    <s v="PGPM1232011"/>
    <n v="22"/>
    <s v="PGPM"/>
    <s v="M"/>
    <x v="3"/>
    <s v="Mcom"/>
    <n v="0.6"/>
    <n v="0.92"/>
    <n v="0.88"/>
    <x v="4"/>
    <n v="0"/>
    <n v="0.71499999999999997"/>
    <n v="10.39"/>
    <x v="0"/>
    <x v="1"/>
  </r>
  <r>
    <s v="PGPM1302011"/>
    <n v="22"/>
    <s v="PGPM"/>
    <s v="M"/>
    <x v="3"/>
    <s v="MA"/>
    <n v="0.76"/>
    <n v="0.8600000000000001"/>
    <n v="0.86"/>
    <x v="4"/>
    <n v="0"/>
    <n v="0.80499999999999994"/>
    <n v="10.36"/>
    <x v="3"/>
    <x v="1"/>
  </r>
  <r>
    <s v="PGPHR0092011"/>
    <n v="20"/>
    <s v="PGPHR"/>
    <s v="F"/>
    <x v="3"/>
    <s v="BBA"/>
    <n v="0.76"/>
    <n v="0.9"/>
    <n v="0.88"/>
    <x v="3"/>
    <n v="0"/>
    <n v="0.77750000000000008"/>
    <n v="9.98"/>
    <x v="1"/>
    <x v="1"/>
  </r>
  <r>
    <s v="PGPIM0012011"/>
    <n v="20"/>
    <s v="PGPIM"/>
    <s v="M"/>
    <x v="3"/>
    <s v="BSc"/>
    <n v="0.72"/>
    <n v="0.83000000000000007"/>
    <n v="0.90999999999999992"/>
    <x v="4"/>
    <n v="0"/>
    <n v="0.66999999999999993"/>
    <n v="9.9600000000000009"/>
    <x v="0"/>
    <x v="1"/>
  </r>
  <r>
    <s v="PGPM0012011"/>
    <n v="20"/>
    <s v="PGPM"/>
    <s v="M"/>
    <x v="3"/>
    <s v="BBA"/>
    <n v="0.69"/>
    <n v="0.91"/>
    <n v="0.92999999999999994"/>
    <x v="4"/>
    <n v="0"/>
    <n v="0.75750000000000006"/>
    <n v="9.85"/>
    <x v="3"/>
    <x v="1"/>
  </r>
  <r>
    <s v="PGPM1752011"/>
    <n v="22"/>
    <s v="PGPM"/>
    <s v="M"/>
    <x v="3"/>
    <s v="MA"/>
    <n v="0.65"/>
    <n v="0.81"/>
    <n v="0.86"/>
    <x v="4"/>
    <n v="0"/>
    <n v="0.77249999999999996"/>
    <n v="9.77"/>
    <x v="2"/>
    <x v="1"/>
  </r>
  <r>
    <s v="PGPM2202012"/>
    <n v="26"/>
    <s v="PGPM"/>
    <s v="F"/>
    <x v="4"/>
    <s v="Btech"/>
    <n v="0.73"/>
    <n v="0.84000000000000008"/>
    <n v="0.86"/>
    <x v="1"/>
    <n v="4.5999999999999996"/>
    <n v="0.75"/>
    <n v="18.47"/>
    <x v="1"/>
    <x v="0"/>
  </r>
  <r>
    <s v="PGPM1402012"/>
    <n v="27"/>
    <s v="PGPM"/>
    <s v="F"/>
    <x v="4"/>
    <s v="MSc"/>
    <n v="0.69"/>
    <n v="0.83000000000000007"/>
    <n v="0.96"/>
    <x v="0"/>
    <n v="4.2"/>
    <n v="0.68500000000000005"/>
    <n v="18.420000000000002"/>
    <x v="0"/>
    <x v="0"/>
  </r>
  <r>
    <s v="PGPM2472012"/>
    <n v="27"/>
    <s v="PGPM"/>
    <s v="F"/>
    <x v="4"/>
    <s v="MSc"/>
    <n v="0.65"/>
    <n v="0.9"/>
    <n v="0.86"/>
    <x v="2"/>
    <n v="4.5999999999999996"/>
    <n v="0.63250000000000006"/>
    <n v="18.170000000000002"/>
    <x v="2"/>
    <x v="0"/>
  </r>
  <r>
    <s v="PGPHR0052012"/>
    <n v="25"/>
    <s v="PGPHR"/>
    <s v="F"/>
    <x v="4"/>
    <s v="Btech"/>
    <n v="0.79"/>
    <n v="0.83000000000000007"/>
    <n v="0.86"/>
    <x v="0"/>
    <n v="3"/>
    <n v="0.76500000000000012"/>
    <n v="17.88"/>
    <x v="0"/>
    <x v="0"/>
  </r>
  <r>
    <s v="PGPM2502012"/>
    <n v="25"/>
    <s v="PGPM"/>
    <s v="M"/>
    <x v="4"/>
    <s v="Btech"/>
    <n v="0.7"/>
    <n v="0.93"/>
    <n v="0.89"/>
    <x v="2"/>
    <n v="4.4000000000000004"/>
    <n v="0.64"/>
    <n v="17.78"/>
    <x v="2"/>
    <x v="0"/>
  </r>
  <r>
    <s v="PGPM0362012"/>
    <n v="26"/>
    <s v="PGPM"/>
    <s v="F"/>
    <x v="4"/>
    <s v="Btech"/>
    <n v="0.74"/>
    <n v="0.83000000000000007"/>
    <n v="0.85"/>
    <x v="3"/>
    <n v="4.0999999999999996"/>
    <n v="0.72250000000000003"/>
    <n v="17.760000000000002"/>
    <x v="3"/>
    <x v="0"/>
  </r>
  <r>
    <s v="PGPM1572012"/>
    <n v="24"/>
    <s v="PGPM"/>
    <s v="F"/>
    <x v="4"/>
    <s v="Btech"/>
    <n v="0.79"/>
    <n v="0.94000000000000006"/>
    <n v="0.92999999999999994"/>
    <x v="0"/>
    <n v="3"/>
    <n v="0.58750000000000002"/>
    <n v="17.75"/>
    <x v="0"/>
    <x v="0"/>
  </r>
  <r>
    <s v="PGPM2002012"/>
    <n v="28"/>
    <s v="PGPM"/>
    <s v="M"/>
    <x v="4"/>
    <s v="MSc"/>
    <n v="0.86"/>
    <n v="0.94000000000000006"/>
    <n v="0.87"/>
    <x v="1"/>
    <n v="4.7"/>
    <n v="0.57999999999999996"/>
    <n v="17.71"/>
    <x v="1"/>
    <x v="0"/>
  </r>
  <r>
    <s v="PGPM1532012"/>
    <n v="26"/>
    <s v="PGPM"/>
    <s v="F"/>
    <x v="4"/>
    <s v="Btech"/>
    <n v="0.86"/>
    <n v="0.92"/>
    <n v="0.88"/>
    <x v="3"/>
    <n v="4"/>
    <n v="0.7649999999999999"/>
    <n v="17.57"/>
    <x v="3"/>
    <x v="0"/>
  </r>
  <r>
    <s v="PGPM2982012"/>
    <n v="24"/>
    <s v="PGPM"/>
    <s v="F"/>
    <x v="4"/>
    <s v="Btech"/>
    <n v="0.77"/>
    <n v="0.88"/>
    <n v="0.90999999999999992"/>
    <x v="0"/>
    <n v="2.2000000000000002"/>
    <n v="0.74249999999999994"/>
    <n v="17.46"/>
    <x v="0"/>
    <x v="0"/>
  </r>
  <r>
    <s v="PGPIM0392012"/>
    <n v="25"/>
    <s v="PGPIM"/>
    <s v="F"/>
    <x v="4"/>
    <s v="Btech"/>
    <n v="0.80999999999999994"/>
    <n v="0.82000000000000006"/>
    <n v="0.94"/>
    <x v="3"/>
    <n v="4"/>
    <n v="0.65"/>
    <n v="17.41"/>
    <x v="3"/>
    <x v="0"/>
  </r>
  <r>
    <s v="PGPM0202012"/>
    <n v="25"/>
    <s v="PGPM"/>
    <s v="F"/>
    <x v="4"/>
    <s v="Btech"/>
    <n v="0.71"/>
    <n v="0.82000000000000006"/>
    <n v="0.88"/>
    <x v="0"/>
    <n v="2.5"/>
    <n v="0.6349999999999999"/>
    <n v="17.350000000000001"/>
    <x v="0"/>
    <x v="0"/>
  </r>
  <r>
    <s v="PGPIM0372012"/>
    <n v="25"/>
    <s v="PGPIM"/>
    <s v="F"/>
    <x v="4"/>
    <s v="Btech"/>
    <n v="0.66999999999999993"/>
    <n v="0.81"/>
    <n v="0.92999999999999994"/>
    <x v="0"/>
    <n v="2.5"/>
    <n v="0.69"/>
    <n v="17.25"/>
    <x v="0"/>
    <x v="0"/>
  </r>
  <r>
    <s v="PGPM2462012"/>
    <n v="26"/>
    <s v="PGPM"/>
    <s v="M"/>
    <x v="4"/>
    <s v="Mcom"/>
    <n v="0.88"/>
    <n v="0.8600000000000001"/>
    <n v="0.9"/>
    <x v="0"/>
    <n v="4.4000000000000004"/>
    <n v="0.61749999999999994"/>
    <n v="17.22"/>
    <x v="0"/>
    <x v="0"/>
  </r>
  <r>
    <s v="PGPIM0042012"/>
    <n v="24"/>
    <s v="PGPIM"/>
    <s v="F"/>
    <x v="4"/>
    <s v="Btech"/>
    <n v="0.85"/>
    <n v="0.94000000000000006"/>
    <n v="0.88"/>
    <x v="1"/>
    <n v="2.9"/>
    <n v="0.64500000000000002"/>
    <n v="17.170000000000002"/>
    <x v="1"/>
    <x v="0"/>
  </r>
  <r>
    <s v="PGPM1462012"/>
    <n v="25"/>
    <s v="PGPM"/>
    <s v="F"/>
    <x v="4"/>
    <s v="Btech"/>
    <n v="0.8"/>
    <n v="0.93"/>
    <n v="0.95"/>
    <x v="3"/>
    <n v="3.8"/>
    <n v="0.75"/>
    <n v="17.07"/>
    <x v="3"/>
    <x v="0"/>
  </r>
  <r>
    <s v="PGPM0272012"/>
    <n v="27"/>
    <s v="PGPM"/>
    <s v="F"/>
    <x v="4"/>
    <s v="Btech"/>
    <n v="0.84"/>
    <n v="0.9"/>
    <n v="0.88"/>
    <x v="0"/>
    <n v="4.8"/>
    <n v="0.70750000000000002"/>
    <n v="17.04"/>
    <x v="3"/>
    <x v="0"/>
  </r>
  <r>
    <s v="PGPM1512012"/>
    <n v="26"/>
    <s v="PGPM"/>
    <s v="F"/>
    <x v="4"/>
    <s v="Btech"/>
    <n v="0.83"/>
    <n v="0.82000000000000006"/>
    <n v="0.89"/>
    <x v="3"/>
    <n v="3.5"/>
    <n v="0.72000000000000008"/>
    <n v="17.03"/>
    <x v="3"/>
    <x v="0"/>
  </r>
  <r>
    <s v="PGPM2342012"/>
    <n v="27"/>
    <s v="PGPM"/>
    <s v="F"/>
    <x v="4"/>
    <s v="Btech"/>
    <n v="0.80999999999999994"/>
    <n v="0.87000000000000011"/>
    <n v="0.90999999999999992"/>
    <x v="0"/>
    <n v="4.9000000000000004"/>
    <n v="0.64500000000000002"/>
    <n v="16.89"/>
    <x v="4"/>
    <x v="0"/>
  </r>
  <r>
    <s v="PGPM0162012"/>
    <n v="26"/>
    <s v="PGPM"/>
    <s v="F"/>
    <x v="4"/>
    <s v="Btech"/>
    <n v="0.88"/>
    <n v="0.9"/>
    <n v="0.86"/>
    <x v="0"/>
    <n v="4.8"/>
    <n v="0.70500000000000007"/>
    <n v="16.88"/>
    <x v="1"/>
    <x v="0"/>
  </r>
  <r>
    <s v="PGPM1842012"/>
    <n v="25"/>
    <s v="PGPM"/>
    <s v="M"/>
    <x v="4"/>
    <s v="Btech"/>
    <n v="0.87"/>
    <n v="0.84000000000000008"/>
    <n v="0.95"/>
    <x v="3"/>
    <n v="3.8"/>
    <n v="0.66500000000000004"/>
    <n v="16.8"/>
    <x v="3"/>
    <x v="0"/>
  </r>
  <r>
    <s v="PGPM2852012"/>
    <n v="25"/>
    <s v="PGPM"/>
    <s v="M"/>
    <x v="4"/>
    <s v="Btech"/>
    <n v="0.73"/>
    <n v="0.81"/>
    <n v="0.90999999999999992"/>
    <x v="1"/>
    <n v="3.1"/>
    <n v="0.79999999999999982"/>
    <n v="16.77"/>
    <x v="1"/>
    <x v="0"/>
  </r>
  <r>
    <s v="PGPM0662012"/>
    <n v="24"/>
    <s v="PGPM"/>
    <s v="M"/>
    <x v="4"/>
    <s v="Btech"/>
    <n v="0.66999999999999993"/>
    <n v="0.9"/>
    <n v="0.9"/>
    <x v="1"/>
    <n v="3"/>
    <n v="0.77500000000000002"/>
    <n v="16.649999999999999"/>
    <x v="1"/>
    <x v="0"/>
  </r>
  <r>
    <s v="PGPM1082012"/>
    <n v="27"/>
    <s v="PGPM"/>
    <s v="F"/>
    <x v="4"/>
    <s v="Btech"/>
    <n v="0.75"/>
    <n v="0.91"/>
    <n v="0.97"/>
    <x v="0"/>
    <n v="4.7"/>
    <n v="0.71"/>
    <n v="16.649999999999999"/>
    <x v="1"/>
    <x v="0"/>
  </r>
  <r>
    <s v="PGPM2702012"/>
    <n v="25"/>
    <s v="PGPM"/>
    <s v="M"/>
    <x v="4"/>
    <s v="Btech"/>
    <n v="0.63"/>
    <n v="0.92"/>
    <n v="0.91999999999999993"/>
    <x v="4"/>
    <n v="4.2"/>
    <n v="0.71249999999999991"/>
    <n v="16.5"/>
    <x v="4"/>
    <x v="0"/>
  </r>
  <r>
    <s v="PGPM0912012"/>
    <n v="27"/>
    <s v="PGPM"/>
    <s v="F"/>
    <x v="4"/>
    <s v="Btech"/>
    <n v="0.80999999999999994"/>
    <n v="0.81"/>
    <n v="0.89"/>
    <x v="2"/>
    <n v="5"/>
    <n v="0.69"/>
    <n v="16.46"/>
    <x v="0"/>
    <x v="0"/>
  </r>
  <r>
    <s v="PGPM0792012"/>
    <n v="25"/>
    <s v="PGPM"/>
    <s v="F"/>
    <x v="4"/>
    <s v="BBA"/>
    <n v="0.61"/>
    <n v="0.91"/>
    <n v="0.96"/>
    <x v="1"/>
    <n v="4.2"/>
    <n v="0.65500000000000003"/>
    <n v="16.45"/>
    <x v="1"/>
    <x v="0"/>
  </r>
  <r>
    <s v="PGPM0092012"/>
    <n v="22"/>
    <s v="PGPM"/>
    <s v="M"/>
    <x v="4"/>
    <s v="Btech"/>
    <n v="0.87"/>
    <n v="0.8600000000000001"/>
    <n v="0.95"/>
    <x v="0"/>
    <n v="1.2"/>
    <n v="0.82"/>
    <n v="16.420000000000002"/>
    <x v="0"/>
    <x v="0"/>
  </r>
  <r>
    <s v="PGPHR0422012"/>
    <n v="22"/>
    <s v="PGPHR"/>
    <s v="F"/>
    <x v="4"/>
    <s v="Btech"/>
    <n v="0.66999999999999993"/>
    <n v="0.87000000000000011"/>
    <n v="0.92999999999999994"/>
    <x v="0"/>
    <n v="1.3"/>
    <n v="0.75"/>
    <n v="16.399999999999999"/>
    <x v="0"/>
    <x v="0"/>
  </r>
  <r>
    <s v="PGPIM0202012"/>
    <n v="24"/>
    <s v="PGPIM"/>
    <s v="F"/>
    <x v="4"/>
    <s v="Btech"/>
    <n v="0.67999999999999994"/>
    <n v="0.91"/>
    <n v="0.90999999999999992"/>
    <x v="3"/>
    <n v="2.9"/>
    <n v="0.71"/>
    <n v="16.32"/>
    <x v="3"/>
    <x v="0"/>
  </r>
  <r>
    <s v="PGPM1722012"/>
    <n v="27"/>
    <s v="PGPM"/>
    <s v="M"/>
    <x v="4"/>
    <s v="Btech"/>
    <n v="0.89999999999999991"/>
    <n v="0.93"/>
    <n v="0.99"/>
    <x v="0"/>
    <n v="4.5999999999999996"/>
    <n v="0.73750000000000004"/>
    <n v="16.309999999999999"/>
    <x v="1"/>
    <x v="0"/>
  </r>
  <r>
    <s v="PGPM0492012"/>
    <n v="25"/>
    <s v="PGPM"/>
    <s v="M"/>
    <x v="4"/>
    <s v="Mcom"/>
    <n v="0.79"/>
    <n v="0.84000000000000008"/>
    <n v="0.88"/>
    <x v="1"/>
    <n v="3.4"/>
    <n v="0.7350000000000001"/>
    <n v="16.29"/>
    <x v="1"/>
    <x v="0"/>
  </r>
  <r>
    <s v="PGPM0082012"/>
    <n v="26"/>
    <s v="PGPM"/>
    <s v="F"/>
    <x v="4"/>
    <s v="Btech"/>
    <n v="0.72"/>
    <n v="0.91"/>
    <n v="0.99"/>
    <x v="0"/>
    <n v="4.2"/>
    <n v="0.81"/>
    <n v="16.27"/>
    <x v="1"/>
    <x v="0"/>
  </r>
  <r>
    <s v="PGPM0472012"/>
    <n v="26"/>
    <s v="PGPM"/>
    <s v="F"/>
    <x v="4"/>
    <s v="Btech"/>
    <n v="0.89999999999999991"/>
    <n v="0.91"/>
    <n v="0.90999999999999992"/>
    <x v="1"/>
    <n v="4.3"/>
    <n v="0.7"/>
    <n v="16.260000000000002"/>
    <x v="0"/>
    <x v="0"/>
  </r>
  <r>
    <s v="PGPM2492012"/>
    <n v="25"/>
    <s v="PGPM"/>
    <s v="F"/>
    <x v="4"/>
    <s v="Btech"/>
    <n v="0.84"/>
    <n v="0.93"/>
    <n v="0.98"/>
    <x v="0"/>
    <n v="4.2"/>
    <n v="0.62250000000000005"/>
    <n v="16.260000000000002"/>
    <x v="1"/>
    <x v="0"/>
  </r>
  <r>
    <s v="PGPM2712012"/>
    <n v="25"/>
    <s v="PGPM"/>
    <s v="F"/>
    <x v="4"/>
    <s v="Btech"/>
    <n v="0.88"/>
    <n v="0.94000000000000006"/>
    <n v="0.92999999999999994"/>
    <x v="1"/>
    <n v="4.3"/>
    <n v="0.73000000000000009"/>
    <n v="16.25"/>
    <x v="4"/>
    <x v="0"/>
  </r>
  <r>
    <s v="PGPM2012012"/>
    <n v="25"/>
    <s v="PGPM"/>
    <s v="M"/>
    <x v="4"/>
    <s v="Btech"/>
    <n v="0.67999999999999994"/>
    <n v="0.88"/>
    <n v="0.88"/>
    <x v="3"/>
    <n v="2.9"/>
    <n v="0.74749999999999994"/>
    <n v="16.21"/>
    <x v="3"/>
    <x v="0"/>
  </r>
  <r>
    <s v="PGPM0132012"/>
    <n v="25"/>
    <s v="PGPM"/>
    <s v="F"/>
    <x v="4"/>
    <s v="BBA"/>
    <n v="0.82"/>
    <n v="0.94000000000000006"/>
    <n v="0.95"/>
    <x v="3"/>
    <n v="4"/>
    <n v="0.76500000000000012"/>
    <n v="16.2"/>
    <x v="3"/>
    <x v="0"/>
  </r>
  <r>
    <s v="PGPIM0572012"/>
    <n v="24"/>
    <s v="PGPIM"/>
    <s v="F"/>
    <x v="4"/>
    <s v="Btech"/>
    <n v="0.78"/>
    <n v="0.91"/>
    <n v="0.95"/>
    <x v="4"/>
    <n v="3.4"/>
    <n v="0.78"/>
    <n v="16.170000000000002"/>
    <x v="4"/>
    <x v="0"/>
  </r>
  <r>
    <s v="PGPM0222012"/>
    <n v="24"/>
    <s v="PGPM"/>
    <s v="M"/>
    <x v="4"/>
    <s v="Btech"/>
    <n v="0.63"/>
    <n v="0.83000000000000007"/>
    <n v="0.87"/>
    <x v="3"/>
    <n v="3"/>
    <n v="0.72750000000000004"/>
    <n v="16.16"/>
    <x v="3"/>
    <x v="0"/>
  </r>
  <r>
    <s v="PGPM1742012"/>
    <n v="23"/>
    <s v="PGPM"/>
    <s v="M"/>
    <x v="4"/>
    <s v="Bcom"/>
    <n v="0.66999999999999993"/>
    <n v="0.83000000000000007"/>
    <n v="0.92999999999999994"/>
    <x v="1"/>
    <n v="3.3"/>
    <n v="0.78"/>
    <n v="16.16"/>
    <x v="1"/>
    <x v="0"/>
  </r>
  <r>
    <s v="PGPM2822012"/>
    <n v="26"/>
    <s v="PGPM"/>
    <s v="M"/>
    <x v="4"/>
    <s v="Btech"/>
    <n v="0.80999999999999994"/>
    <n v="0.9"/>
    <n v="0.9"/>
    <x v="0"/>
    <n v="4.3"/>
    <n v="0.64500000000000002"/>
    <n v="16.13"/>
    <x v="3"/>
    <x v="0"/>
  </r>
  <r>
    <s v="PGPIM0302012"/>
    <n v="24"/>
    <s v="PGPIM"/>
    <s v="M"/>
    <x v="4"/>
    <s v="Btech"/>
    <n v="0.66999999999999993"/>
    <n v="0.89"/>
    <n v="0.95"/>
    <x v="3"/>
    <n v="3.3"/>
    <n v="0.69"/>
    <n v="16.13"/>
    <x v="3"/>
    <x v="0"/>
  </r>
  <r>
    <s v="PGPM1592012"/>
    <n v="23"/>
    <s v="PGPM"/>
    <s v="F"/>
    <x v="4"/>
    <s v="Btech"/>
    <n v="0.65"/>
    <n v="0.95000000000000007"/>
    <n v="0.9"/>
    <x v="1"/>
    <n v="1.6"/>
    <n v="0.7024999999999999"/>
    <n v="16.100000000000001"/>
    <x v="1"/>
    <x v="0"/>
  </r>
  <r>
    <s v="PGPM2122012"/>
    <n v="27"/>
    <s v="PGPM"/>
    <s v="F"/>
    <x v="4"/>
    <s v="Btech"/>
    <n v="0.78"/>
    <n v="0.8600000000000001"/>
    <n v="0.91999999999999993"/>
    <x v="3"/>
    <n v="4.9000000000000004"/>
    <n v="0.73"/>
    <n v="16.05"/>
    <x v="0"/>
    <x v="0"/>
  </r>
  <r>
    <s v="PGPM0762012"/>
    <n v="25"/>
    <s v="PGPM"/>
    <s v="F"/>
    <x v="4"/>
    <s v="BSc"/>
    <n v="0.83"/>
    <n v="0.87000000000000011"/>
    <n v="0.94"/>
    <x v="0"/>
    <n v="4.9000000000000004"/>
    <n v="0.75"/>
    <n v="15.93"/>
    <x v="3"/>
    <x v="0"/>
  </r>
  <r>
    <s v="PGPM2542012"/>
    <n v="26"/>
    <s v="PGPM"/>
    <s v="F"/>
    <x v="4"/>
    <s v="Btech"/>
    <n v="0.78"/>
    <n v="0.88"/>
    <n v="0.94"/>
    <x v="1"/>
    <n v="4.2"/>
    <n v="0.86499999999999999"/>
    <n v="15.87"/>
    <x v="4"/>
    <x v="0"/>
  </r>
  <r>
    <s v="PGPM1042012"/>
    <n v="23"/>
    <s v="PGPM"/>
    <s v="F"/>
    <x v="4"/>
    <s v="BBA"/>
    <n v="0.86"/>
    <n v="0.93"/>
    <n v="0.98"/>
    <x v="1"/>
    <n v="3.1"/>
    <n v="0.71500000000000008"/>
    <n v="15.86"/>
    <x v="1"/>
    <x v="0"/>
  </r>
  <r>
    <s v="PGPM2042012"/>
    <n v="22"/>
    <s v="PGPM"/>
    <s v="M"/>
    <x v="4"/>
    <s v="Btech"/>
    <n v="0.8"/>
    <n v="0.94000000000000006"/>
    <n v="0.87"/>
    <x v="1"/>
    <n v="1.4"/>
    <n v="0.77"/>
    <n v="15.84"/>
    <x v="1"/>
    <x v="0"/>
  </r>
  <r>
    <s v="PGPHR0252012"/>
    <n v="24"/>
    <s v="PGPHR"/>
    <s v="F"/>
    <x v="4"/>
    <s v="Btech"/>
    <n v="0.71"/>
    <n v="0.88"/>
    <n v="0.88"/>
    <x v="3"/>
    <n v="2.5"/>
    <n v="0.84999999999999987"/>
    <n v="15.84"/>
    <x v="3"/>
    <x v="0"/>
  </r>
  <r>
    <s v="PGPM2312012"/>
    <n v="25"/>
    <s v="PGPM"/>
    <s v="M"/>
    <x v="4"/>
    <s v="Btech"/>
    <n v="0.71"/>
    <n v="0.85000000000000009"/>
    <n v="0.98"/>
    <x v="0"/>
    <n v="3.8"/>
    <n v="0.69"/>
    <n v="15.82"/>
    <x v="4"/>
    <x v="0"/>
  </r>
  <r>
    <s v="PGPM2302012"/>
    <n v="25"/>
    <s v="PGPM"/>
    <s v="M"/>
    <x v="4"/>
    <s v="Btech"/>
    <n v="0.86"/>
    <n v="0.8600000000000001"/>
    <n v="0.88"/>
    <x v="0"/>
    <n v="4"/>
    <n v="0.73749999999999993"/>
    <n v="15.79"/>
    <x v="3"/>
    <x v="0"/>
  </r>
  <r>
    <s v="PGPM0512012"/>
    <n v="25"/>
    <s v="PGPM"/>
    <s v="F"/>
    <x v="4"/>
    <s v="MSc"/>
    <n v="0.84"/>
    <n v="0.94000000000000006"/>
    <n v="0.94"/>
    <x v="1"/>
    <n v="1.7"/>
    <n v="0.72"/>
    <n v="15.77"/>
    <x v="1"/>
    <x v="0"/>
  </r>
  <r>
    <s v="PGPM1942012"/>
    <n v="26"/>
    <s v="PGPM"/>
    <s v="M"/>
    <x v="4"/>
    <s v="Btech"/>
    <n v="0.61"/>
    <n v="0.92"/>
    <n v="0.87"/>
    <x v="0"/>
    <n v="3.9"/>
    <n v="0.74750000000000005"/>
    <n v="15.77"/>
    <x v="3"/>
    <x v="0"/>
  </r>
  <r>
    <s v="PGPM1332012"/>
    <n v="26"/>
    <s v="PGPM"/>
    <s v="M"/>
    <x v="4"/>
    <s v="Btech"/>
    <n v="0.79"/>
    <n v="0.91"/>
    <n v="0.88"/>
    <x v="0"/>
    <n v="3.9"/>
    <n v="0.69250000000000012"/>
    <n v="15.74"/>
    <x v="2"/>
    <x v="0"/>
  </r>
  <r>
    <s v="PGPM0252012"/>
    <n v="26"/>
    <s v="PGPM"/>
    <s v="F"/>
    <x v="4"/>
    <s v="Btech"/>
    <n v="0.65"/>
    <n v="0.82000000000000006"/>
    <n v="0.98"/>
    <x v="1"/>
    <n v="4.5999999999999996"/>
    <n v="0.61499999999999999"/>
    <n v="15.69"/>
    <x v="3"/>
    <x v="0"/>
  </r>
  <r>
    <s v="PGPIM0282012"/>
    <n v="24"/>
    <s v="PGPIM"/>
    <s v="F"/>
    <x v="4"/>
    <s v="Btech"/>
    <n v="0.8"/>
    <n v="0.93"/>
    <n v="0.94"/>
    <x v="0"/>
    <n v="3"/>
    <n v="0.63500000000000001"/>
    <n v="15.67"/>
    <x v="4"/>
    <x v="0"/>
  </r>
  <r>
    <s v="PGPM2162012"/>
    <n v="24"/>
    <s v="PGPM"/>
    <s v="F"/>
    <x v="4"/>
    <s v="Btech"/>
    <n v="0.84"/>
    <n v="0.82000000000000006"/>
    <n v="0.98"/>
    <x v="0"/>
    <n v="2.4"/>
    <n v="0.77249999999999996"/>
    <n v="15.65"/>
    <x v="1"/>
    <x v="0"/>
  </r>
  <r>
    <s v="PGPHR0662012"/>
    <n v="23"/>
    <s v="PGPHR"/>
    <s v="F"/>
    <x v="4"/>
    <s v="Btech"/>
    <n v="0.73"/>
    <n v="0.87000000000000011"/>
    <n v="0.91999999999999993"/>
    <x v="0"/>
    <n v="0.7"/>
    <n v="0.58250000000000002"/>
    <n v="15.64"/>
    <x v="0"/>
    <x v="0"/>
  </r>
  <r>
    <s v="PGPM0412012"/>
    <n v="25"/>
    <s v="PGPM"/>
    <s v="F"/>
    <x v="4"/>
    <s v="Bcom"/>
    <n v="0.69"/>
    <n v="0.88"/>
    <n v="0.88"/>
    <x v="0"/>
    <n v="4.2"/>
    <n v="0.77750000000000008"/>
    <n v="15.63"/>
    <x v="1"/>
    <x v="0"/>
  </r>
  <r>
    <s v="PGPM1832012"/>
    <n v="26"/>
    <s v="PGPM"/>
    <s v="F"/>
    <x v="4"/>
    <s v="MSc"/>
    <n v="0.67999999999999994"/>
    <n v="0.92"/>
    <n v="0.90999999999999992"/>
    <x v="0"/>
    <n v="4"/>
    <n v="0.65500000000000003"/>
    <n v="15.63"/>
    <x v="2"/>
    <x v="0"/>
  </r>
  <r>
    <s v="PGPM1632012"/>
    <n v="24"/>
    <s v="PGPM"/>
    <s v="M"/>
    <x v="4"/>
    <s v="Btech"/>
    <n v="0.77"/>
    <n v="0.87000000000000011"/>
    <n v="0.89"/>
    <x v="3"/>
    <n v="2.6"/>
    <n v="0.67749999999999999"/>
    <n v="15.6"/>
    <x v="3"/>
    <x v="0"/>
  </r>
  <r>
    <s v="PGPM2172012"/>
    <n v="25"/>
    <s v="PGPM"/>
    <s v="M"/>
    <x v="4"/>
    <s v="Btech"/>
    <n v="0.61"/>
    <n v="0.88"/>
    <n v="0.87"/>
    <x v="0"/>
    <n v="3.8"/>
    <n v="0.77749999999999997"/>
    <n v="15.6"/>
    <x v="3"/>
    <x v="0"/>
  </r>
  <r>
    <s v="PGPM0712012"/>
    <n v="27"/>
    <s v="PGPM"/>
    <s v="F"/>
    <x v="4"/>
    <s v="Btech"/>
    <n v="0.65"/>
    <n v="0.9"/>
    <n v="0.94"/>
    <x v="1"/>
    <n v="4.5999999999999996"/>
    <n v="0.79249999999999998"/>
    <n v="15.58"/>
    <x v="4"/>
    <x v="0"/>
  </r>
  <r>
    <s v="PGPM0342012"/>
    <n v="27"/>
    <s v="PGPM"/>
    <s v="F"/>
    <x v="4"/>
    <s v="Btech"/>
    <n v="0.62"/>
    <n v="0.88"/>
    <n v="0.89"/>
    <x v="1"/>
    <n v="4.5"/>
    <n v="0.65249999999999997"/>
    <n v="15.55"/>
    <x v="0"/>
    <x v="0"/>
  </r>
  <r>
    <s v="PGPM0872012"/>
    <n v="26"/>
    <s v="PGPM"/>
    <s v="M"/>
    <x v="4"/>
    <s v="BSc"/>
    <n v="0.63"/>
    <n v="0.94000000000000006"/>
    <n v="0.92999999999999994"/>
    <x v="0"/>
    <n v="4.7"/>
    <n v="0.71249999999999991"/>
    <n v="15.54"/>
    <x v="3"/>
    <x v="0"/>
  </r>
  <r>
    <s v="PGPM2972012"/>
    <n v="27"/>
    <s v="PGPM"/>
    <s v="M"/>
    <x v="4"/>
    <s v="MSc"/>
    <n v="0.73"/>
    <n v="0.93"/>
    <n v="0.99"/>
    <x v="1"/>
    <n v="4.7"/>
    <n v="0.65749999999999997"/>
    <n v="15.45"/>
    <x v="2"/>
    <x v="0"/>
  </r>
  <r>
    <s v="PGPM2432012"/>
    <n v="27"/>
    <s v="PGPM"/>
    <s v="F"/>
    <x v="4"/>
    <s v="Btech"/>
    <n v="0.64"/>
    <n v="0.81"/>
    <n v="0.86"/>
    <x v="3"/>
    <n v="4.7"/>
    <n v="0.78"/>
    <n v="15.44"/>
    <x v="1"/>
    <x v="0"/>
  </r>
  <r>
    <s v="PGPM2872012"/>
    <n v="22"/>
    <s v="PGPM"/>
    <s v="F"/>
    <x v="4"/>
    <s v="Btech"/>
    <n v="0.77"/>
    <n v="0.8"/>
    <n v="0.92999999999999994"/>
    <x v="2"/>
    <n v="0"/>
    <n v="0.71750000000000003"/>
    <n v="15.44"/>
    <x v="2"/>
    <x v="1"/>
  </r>
  <r>
    <s v="PGPM1492012"/>
    <n v="21"/>
    <s v="PGPM"/>
    <s v="F"/>
    <x v="4"/>
    <s v="Bcom"/>
    <n v="0.76"/>
    <n v="0.81"/>
    <n v="0.92999999999999994"/>
    <x v="2"/>
    <n v="1.1000000000000001"/>
    <n v="0.745"/>
    <n v="15.41"/>
    <x v="2"/>
    <x v="0"/>
  </r>
  <r>
    <s v="PGPM0462012"/>
    <n v="22"/>
    <s v="PGPM"/>
    <s v="M"/>
    <x v="4"/>
    <s v="Btech"/>
    <n v="0.87"/>
    <n v="0.83000000000000007"/>
    <n v="0.97"/>
    <x v="0"/>
    <n v="0"/>
    <n v="0.71"/>
    <n v="15.4"/>
    <x v="0"/>
    <x v="1"/>
  </r>
  <r>
    <s v="PGPM0942012"/>
    <n v="21"/>
    <s v="PGPM"/>
    <s v="F"/>
    <x v="4"/>
    <s v="Btech"/>
    <n v="0.86"/>
    <n v="0.8"/>
    <n v="0.96"/>
    <x v="2"/>
    <n v="0"/>
    <n v="0.76500000000000001"/>
    <n v="15.4"/>
    <x v="2"/>
    <x v="1"/>
  </r>
  <r>
    <s v="PGPHR0592012"/>
    <n v="22"/>
    <s v="PGPHR"/>
    <s v="F"/>
    <x v="4"/>
    <s v="Btech"/>
    <n v="0.84"/>
    <n v="0.81"/>
    <n v="0.9"/>
    <x v="0"/>
    <n v="0"/>
    <n v="0.74"/>
    <n v="15.36"/>
    <x v="0"/>
    <x v="1"/>
  </r>
  <r>
    <s v="PGPM0332012"/>
    <n v="25"/>
    <s v="PGPM"/>
    <s v="F"/>
    <x v="4"/>
    <s v="MA"/>
    <n v="0.88"/>
    <n v="0.9"/>
    <n v="0.96"/>
    <x v="1"/>
    <n v="1.7"/>
    <n v="0.77749999999999997"/>
    <n v="15.35"/>
    <x v="1"/>
    <x v="0"/>
  </r>
  <r>
    <s v="PGPM2832012"/>
    <n v="26"/>
    <s v="PGPM"/>
    <s v="M"/>
    <x v="4"/>
    <s v="Btech"/>
    <n v="0.67999999999999994"/>
    <n v="0.84000000000000008"/>
    <n v="0.86"/>
    <x v="1"/>
    <n v="4.3"/>
    <n v="0.73249999999999993"/>
    <n v="15.33"/>
    <x v="0"/>
    <x v="0"/>
  </r>
  <r>
    <s v="PGPM0122012"/>
    <n v="27"/>
    <s v="PGPM"/>
    <s v="F"/>
    <x v="4"/>
    <s v="Btech"/>
    <n v="0.69"/>
    <n v="0.8"/>
    <n v="0.95"/>
    <x v="3"/>
    <n v="4.5"/>
    <n v="0.6725000000000001"/>
    <n v="15.31"/>
    <x v="4"/>
    <x v="0"/>
  </r>
  <r>
    <s v="PGPIM0432012"/>
    <n v="23"/>
    <s v="PGPIM"/>
    <s v="F"/>
    <x v="4"/>
    <s v="Btech"/>
    <n v="0.73"/>
    <n v="0.88"/>
    <n v="0.87"/>
    <x v="1"/>
    <n v="0.8"/>
    <n v="0.71499999999999986"/>
    <n v="15.29"/>
    <x v="1"/>
    <x v="0"/>
  </r>
  <r>
    <s v="PGPM1282012"/>
    <n v="25"/>
    <s v="PGPM"/>
    <s v="F"/>
    <x v="4"/>
    <s v="Btech"/>
    <n v="0.74"/>
    <n v="0.91"/>
    <n v="0.9"/>
    <x v="1"/>
    <n v="3.4"/>
    <n v="0.60499999999999998"/>
    <n v="15.28"/>
    <x v="2"/>
    <x v="0"/>
  </r>
  <r>
    <s v="PGPM0772012"/>
    <n v="28"/>
    <s v="PGPM"/>
    <s v="M"/>
    <x v="4"/>
    <s v="MSc"/>
    <n v="0.7"/>
    <n v="0.84000000000000008"/>
    <n v="0.89"/>
    <x v="1"/>
    <n v="4.5"/>
    <n v="0.61"/>
    <n v="15.26"/>
    <x v="0"/>
    <x v="0"/>
  </r>
  <r>
    <s v="PGPM2642012"/>
    <n v="24"/>
    <s v="PGPM"/>
    <s v="F"/>
    <x v="4"/>
    <s v="Btech"/>
    <n v="0.6"/>
    <n v="0.9"/>
    <n v="0.97"/>
    <x v="0"/>
    <n v="2.9"/>
    <n v="0.78750000000000009"/>
    <n v="15.26"/>
    <x v="1"/>
    <x v="0"/>
  </r>
  <r>
    <s v="PGPHR0342012"/>
    <n v="21"/>
    <s v="PGPHR"/>
    <s v="F"/>
    <x v="4"/>
    <s v="Btech"/>
    <n v="0.8"/>
    <n v="0.87000000000000011"/>
    <n v="0.94"/>
    <x v="0"/>
    <n v="0"/>
    <n v="0.69750000000000001"/>
    <n v="15.26"/>
    <x v="0"/>
    <x v="1"/>
  </r>
  <r>
    <s v="PGPM1552012"/>
    <n v="27"/>
    <s v="PGPM"/>
    <s v="M"/>
    <x v="4"/>
    <s v="Btech"/>
    <n v="0.80999999999999994"/>
    <n v="0.87000000000000011"/>
    <n v="0.87"/>
    <x v="3"/>
    <n v="4.8"/>
    <n v="0.61250000000000004"/>
    <n v="15.25"/>
    <x v="1"/>
    <x v="0"/>
  </r>
  <r>
    <s v="PGPHR0782012"/>
    <n v="25"/>
    <s v="PGPHR"/>
    <s v="M"/>
    <x v="4"/>
    <s v="MA"/>
    <n v="0.88"/>
    <n v="0.87000000000000011"/>
    <n v="0.98"/>
    <x v="0"/>
    <n v="2.1"/>
    <n v="0.88249999999999995"/>
    <n v="15.25"/>
    <x v="0"/>
    <x v="0"/>
  </r>
  <r>
    <s v="PGPM1062012"/>
    <n v="27"/>
    <s v="PGPM"/>
    <s v="F"/>
    <x v="4"/>
    <s v="Mcom"/>
    <n v="0.7"/>
    <n v="0.9"/>
    <n v="0.87"/>
    <x v="2"/>
    <n v="4.7"/>
    <n v="0.76500000000000001"/>
    <n v="15.24"/>
    <x v="1"/>
    <x v="0"/>
  </r>
  <r>
    <s v="PGPM1862012"/>
    <n v="26"/>
    <s v="PGPM"/>
    <s v="F"/>
    <x v="4"/>
    <s v="Btech"/>
    <n v="0.84"/>
    <n v="0.95000000000000007"/>
    <n v="0.91999999999999993"/>
    <x v="4"/>
    <n v="4.4000000000000004"/>
    <n v="0.72"/>
    <n v="15.24"/>
    <x v="3"/>
    <x v="0"/>
  </r>
  <r>
    <s v="PGPM2722012"/>
    <n v="22"/>
    <s v="PGPM"/>
    <s v="F"/>
    <x v="4"/>
    <s v="MSc"/>
    <n v="0.8"/>
    <n v="0.87000000000000011"/>
    <n v="0.9"/>
    <x v="0"/>
    <n v="0"/>
    <n v="0.78499999999999992"/>
    <n v="15.23"/>
    <x v="0"/>
    <x v="1"/>
  </r>
  <r>
    <s v="PGPM2862012"/>
    <n v="26"/>
    <s v="PGPM"/>
    <s v="M"/>
    <x v="4"/>
    <s v="Btech"/>
    <n v="0.63"/>
    <n v="0.94000000000000006"/>
    <n v="0.97"/>
    <x v="3"/>
    <n v="4.9000000000000004"/>
    <n v="0.6925"/>
    <n v="15.21"/>
    <x v="0"/>
    <x v="0"/>
  </r>
  <r>
    <s v="PGPM2732012"/>
    <n v="26"/>
    <s v="PGPM"/>
    <s v="M"/>
    <x v="4"/>
    <s v="Btech"/>
    <n v="0.78"/>
    <n v="0.9"/>
    <n v="0.94"/>
    <x v="2"/>
    <n v="3.7"/>
    <n v="0.71499999999999997"/>
    <n v="15.19"/>
    <x v="4"/>
    <x v="0"/>
  </r>
  <r>
    <s v="PGPM0812012"/>
    <n v="27"/>
    <s v="PGPM"/>
    <s v="M"/>
    <x v="4"/>
    <s v="MSc"/>
    <n v="0.71"/>
    <n v="0.93"/>
    <n v="0.96"/>
    <x v="2"/>
    <n v="4.2"/>
    <n v="0.67"/>
    <n v="15.15"/>
    <x v="4"/>
    <x v="0"/>
  </r>
  <r>
    <s v="PGPM0452012"/>
    <n v="24"/>
    <s v="PGPM"/>
    <s v="F"/>
    <x v="4"/>
    <s v="Btech"/>
    <n v="0.66999999999999993"/>
    <n v="0.89"/>
    <n v="0.94"/>
    <x v="1"/>
    <n v="3.3"/>
    <n v="0.74"/>
    <n v="15.14"/>
    <x v="3"/>
    <x v="0"/>
  </r>
  <r>
    <s v="PGPM1472012"/>
    <n v="22"/>
    <s v="PGPM"/>
    <s v="F"/>
    <x v="4"/>
    <s v="Btech"/>
    <n v="0.88"/>
    <n v="0.82000000000000006"/>
    <n v="0.89"/>
    <x v="1"/>
    <n v="0"/>
    <n v="0.76"/>
    <n v="15.14"/>
    <x v="1"/>
    <x v="1"/>
  </r>
  <r>
    <s v="PGPHR0522012"/>
    <n v="22"/>
    <s v="PGPHR"/>
    <s v="F"/>
    <x v="4"/>
    <s v="Btech"/>
    <n v="0.69"/>
    <n v="0.91"/>
    <n v="0.9"/>
    <x v="0"/>
    <n v="0"/>
    <n v="0.64249999999999996"/>
    <n v="15.12"/>
    <x v="0"/>
    <x v="1"/>
  </r>
  <r>
    <s v="PGPM0372012"/>
    <n v="25"/>
    <s v="PGPM"/>
    <s v="F"/>
    <x v="4"/>
    <s v="BBA"/>
    <n v="0.75"/>
    <n v="0.83000000000000007"/>
    <n v="0.91999999999999993"/>
    <x v="2"/>
    <n v="5"/>
    <n v="0.63500000000000001"/>
    <n v="15.1"/>
    <x v="4"/>
    <x v="0"/>
  </r>
  <r>
    <s v="PGPM1822012"/>
    <n v="28"/>
    <s v="PGPM"/>
    <s v="F"/>
    <x v="4"/>
    <s v="MSc"/>
    <n v="0.71"/>
    <n v="0.84000000000000008"/>
    <n v="0.85"/>
    <x v="3"/>
    <n v="4.7"/>
    <n v="0.73249999999999993"/>
    <n v="15.1"/>
    <x v="0"/>
    <x v="0"/>
  </r>
  <r>
    <s v="PGPIM0112012"/>
    <n v="24"/>
    <s v="PGPIM"/>
    <s v="F"/>
    <x v="4"/>
    <s v="Btech"/>
    <n v="0.77"/>
    <n v="0.83000000000000007"/>
    <n v="0.96"/>
    <x v="0"/>
    <n v="2.5"/>
    <n v="0.7024999999999999"/>
    <n v="15.1"/>
    <x v="2"/>
    <x v="0"/>
  </r>
  <r>
    <s v="PGPM0292012"/>
    <n v="24"/>
    <s v="PGPM"/>
    <s v="M"/>
    <x v="4"/>
    <s v="Btech"/>
    <n v="0.85"/>
    <n v="0.88"/>
    <n v="0.92999999999999994"/>
    <x v="0"/>
    <n v="3.3"/>
    <n v="0.74"/>
    <n v="15.09"/>
    <x v="1"/>
    <x v="0"/>
  </r>
  <r>
    <s v="PGPM1652012"/>
    <n v="26"/>
    <s v="PGPM"/>
    <s v="M"/>
    <x v="4"/>
    <s v="Btech"/>
    <n v="0.63"/>
    <n v="0.9"/>
    <n v="0.99"/>
    <x v="3"/>
    <n v="4.8"/>
    <n v="0.69250000000000012"/>
    <n v="15.06"/>
    <x v="2"/>
    <x v="0"/>
  </r>
  <r>
    <s v="PGPM1362012"/>
    <n v="25"/>
    <s v="PGPM"/>
    <s v="M"/>
    <x v="4"/>
    <s v="Btech"/>
    <n v="0.82"/>
    <n v="0.89"/>
    <n v="0.94"/>
    <x v="3"/>
    <n v="4.0999999999999996"/>
    <n v="0.66249999999999998"/>
    <n v="15.02"/>
    <x v="0"/>
    <x v="0"/>
  </r>
  <r>
    <s v="PGPM2102012"/>
    <n v="27"/>
    <s v="PGPM"/>
    <s v="M"/>
    <x v="4"/>
    <s v="MSc"/>
    <n v="0.62"/>
    <n v="0.8600000000000001"/>
    <n v="0.99"/>
    <x v="0"/>
    <n v="4"/>
    <n v="0.81750000000000012"/>
    <n v="15.02"/>
    <x v="1"/>
    <x v="0"/>
  </r>
  <r>
    <s v="PGPHR0672012"/>
    <n v="25"/>
    <s v="PGPHR"/>
    <s v="F"/>
    <x v="4"/>
    <s v="Btech"/>
    <n v="0.63"/>
    <n v="0.87000000000000011"/>
    <n v="0.86"/>
    <x v="4"/>
    <n v="2.5"/>
    <n v="0.69250000000000012"/>
    <n v="15.02"/>
    <x v="4"/>
    <x v="0"/>
  </r>
  <r>
    <s v="PGPM0012012"/>
    <n v="23"/>
    <s v="PGPM"/>
    <s v="F"/>
    <x v="4"/>
    <s v="Btech"/>
    <n v="0.8899999999999999"/>
    <n v="0.92"/>
    <n v="0.97"/>
    <x v="1"/>
    <n v="2.4"/>
    <n v="0.80499999999999994"/>
    <n v="15"/>
    <x v="0"/>
    <x v="0"/>
  </r>
  <r>
    <s v="PGPM0432012"/>
    <n v="24"/>
    <s v="PGPM"/>
    <s v="F"/>
    <x v="4"/>
    <s v="Btech"/>
    <n v="0.83"/>
    <n v="0.8600000000000001"/>
    <n v="0.99"/>
    <x v="0"/>
    <n v="1.8"/>
    <n v="0.65749999999999997"/>
    <n v="14.97"/>
    <x v="3"/>
    <x v="0"/>
  </r>
  <r>
    <s v="PGPM0652012"/>
    <n v="25"/>
    <s v="PGPM"/>
    <s v="M"/>
    <x v="4"/>
    <s v="BSc"/>
    <n v="0.75"/>
    <n v="0.95000000000000007"/>
    <n v="0.94"/>
    <x v="1"/>
    <n v="4.0999999999999996"/>
    <n v="0.72"/>
    <n v="14.96"/>
    <x v="3"/>
    <x v="0"/>
  </r>
  <r>
    <s v="PGPM0402012"/>
    <n v="25"/>
    <s v="PGPM"/>
    <s v="F"/>
    <x v="4"/>
    <s v="BSc"/>
    <n v="0.85"/>
    <n v="0.9"/>
    <n v="0.97"/>
    <x v="0"/>
    <n v="3.6"/>
    <n v="0.7"/>
    <n v="14.95"/>
    <x v="1"/>
    <x v="0"/>
  </r>
  <r>
    <s v="PGPM0632012"/>
    <n v="24"/>
    <s v="PGPM"/>
    <s v="F"/>
    <x v="4"/>
    <s v="Btech"/>
    <n v="0.86"/>
    <n v="0.94000000000000006"/>
    <n v="0.86"/>
    <x v="2"/>
    <n v="2.4"/>
    <n v="0.72499999999999998"/>
    <n v="14.95"/>
    <x v="0"/>
    <x v="0"/>
  </r>
  <r>
    <s v="PGPM2112012"/>
    <n v="25"/>
    <s v="PGPM"/>
    <s v="M"/>
    <x v="4"/>
    <s v="Btech"/>
    <n v="0.63"/>
    <n v="0.88"/>
    <n v="0.88"/>
    <x v="3"/>
    <n v="4.2"/>
    <n v="0.70250000000000001"/>
    <n v="14.92"/>
    <x v="0"/>
    <x v="0"/>
  </r>
  <r>
    <s v="PGPM0182012"/>
    <n v="27"/>
    <s v="PGPM"/>
    <s v="F"/>
    <x v="4"/>
    <s v="Mcom"/>
    <n v="0.80999999999999994"/>
    <n v="0.85000000000000009"/>
    <n v="0.91999999999999993"/>
    <x v="2"/>
    <n v="3.6"/>
    <n v="0.6825"/>
    <n v="14.91"/>
    <x v="0"/>
    <x v="0"/>
  </r>
  <r>
    <s v="PGPM2372012"/>
    <n v="24"/>
    <s v="PGPM"/>
    <s v="F"/>
    <x v="4"/>
    <s v="Btech"/>
    <n v="0.88"/>
    <n v="0.82000000000000006"/>
    <n v="0.9"/>
    <x v="0"/>
    <n v="2.5"/>
    <n v="0.79"/>
    <n v="14.91"/>
    <x v="3"/>
    <x v="0"/>
  </r>
  <r>
    <s v="PGPM0072012"/>
    <n v="24"/>
    <s v="PGPM"/>
    <s v="M"/>
    <x v="4"/>
    <s v="Btech"/>
    <n v="0.65"/>
    <n v="0.88"/>
    <n v="0.98"/>
    <x v="0"/>
    <n v="3.1"/>
    <n v="0.58499999999999996"/>
    <n v="14.9"/>
    <x v="3"/>
    <x v="0"/>
  </r>
  <r>
    <s v="PGPM2362012"/>
    <n v="27"/>
    <s v="PGPM"/>
    <s v="M"/>
    <x v="4"/>
    <s v="Btech"/>
    <n v="0.74"/>
    <n v="0.9"/>
    <n v="0.92999999999999994"/>
    <x v="4"/>
    <n v="4.8"/>
    <n v="0.60750000000000004"/>
    <n v="14.9"/>
    <x v="1"/>
    <x v="0"/>
  </r>
  <r>
    <s v="PGPM0212012"/>
    <n v="24"/>
    <s v="PGPM"/>
    <s v="M"/>
    <x v="4"/>
    <s v="MA"/>
    <n v="0.63"/>
    <n v="0.8600000000000001"/>
    <n v="0.97"/>
    <x v="0"/>
    <n v="1.8"/>
    <n v="0.67999999999999994"/>
    <n v="14.88"/>
    <x v="0"/>
    <x v="0"/>
  </r>
  <r>
    <s v="PGPM1672012"/>
    <n v="26"/>
    <s v="PGPM"/>
    <s v="F"/>
    <x v="4"/>
    <s v="BSc"/>
    <n v="0.69"/>
    <n v="0.95000000000000007"/>
    <n v="0.90999999999999992"/>
    <x v="2"/>
    <n v="4.5999999999999996"/>
    <n v="0.6825"/>
    <n v="14.87"/>
    <x v="0"/>
    <x v="0"/>
  </r>
  <r>
    <s v="PGPM2782012"/>
    <n v="20"/>
    <s v="PGPM"/>
    <s v="F"/>
    <x v="4"/>
    <s v="Bcom"/>
    <n v="0.85"/>
    <n v="0.92"/>
    <n v="0.9"/>
    <x v="2"/>
    <n v="0"/>
    <n v="0.79249999999999998"/>
    <n v="14.85"/>
    <x v="2"/>
    <x v="1"/>
  </r>
  <r>
    <s v="PGPIM0512012"/>
    <n v="25"/>
    <s v="PGPIM"/>
    <s v="F"/>
    <x v="4"/>
    <s v="Btech"/>
    <n v="0.87"/>
    <n v="0.8"/>
    <n v="0.9"/>
    <x v="1"/>
    <n v="3.4"/>
    <n v="0.57000000000000006"/>
    <n v="14.85"/>
    <x v="4"/>
    <x v="0"/>
  </r>
  <r>
    <s v="PGPM0192012"/>
    <n v="21"/>
    <s v="PGPM"/>
    <s v="F"/>
    <x v="4"/>
    <s v="Btech"/>
    <n v="0.78"/>
    <n v="0.8600000000000001"/>
    <n v="0.86"/>
    <x v="1"/>
    <n v="0"/>
    <n v="0.745"/>
    <n v="14.83"/>
    <x v="1"/>
    <x v="1"/>
  </r>
  <r>
    <s v="PGPM1982012"/>
    <n v="24"/>
    <s v="PGPM"/>
    <s v="F"/>
    <x v="4"/>
    <s v="Btech"/>
    <n v="0.67999999999999994"/>
    <n v="0.8600000000000001"/>
    <n v="0.98"/>
    <x v="0"/>
    <n v="1.8"/>
    <n v="0.65499999999999992"/>
    <n v="14.82"/>
    <x v="1"/>
    <x v="0"/>
  </r>
  <r>
    <s v="PGPM1142012"/>
    <n v="26"/>
    <s v="PGPM"/>
    <s v="M"/>
    <x v="4"/>
    <s v="Btech"/>
    <n v="0.80999999999999994"/>
    <n v="0.8600000000000001"/>
    <n v="0.9"/>
    <x v="4"/>
    <n v="4.7"/>
    <n v="0.66249999999999998"/>
    <n v="14.81"/>
    <x v="3"/>
    <x v="0"/>
  </r>
  <r>
    <s v="PGPM1052012"/>
    <n v="22"/>
    <s v="PGPM"/>
    <s v="M"/>
    <x v="4"/>
    <s v="Btech"/>
    <n v="0.77"/>
    <n v="0.9"/>
    <n v="0.98"/>
    <x v="1"/>
    <n v="0"/>
    <n v="0.72250000000000003"/>
    <n v="14.8"/>
    <x v="1"/>
    <x v="1"/>
  </r>
  <r>
    <s v="PGPM1602012"/>
    <n v="21"/>
    <s v="PGPM"/>
    <s v="F"/>
    <x v="4"/>
    <s v="Btech"/>
    <n v="0.6"/>
    <n v="0.8600000000000001"/>
    <n v="0.88"/>
    <x v="1"/>
    <n v="0"/>
    <n v="0.74750000000000005"/>
    <n v="14.78"/>
    <x v="1"/>
    <x v="1"/>
  </r>
  <r>
    <s v="PGPM0282012"/>
    <n v="23"/>
    <s v="PGPM"/>
    <s v="F"/>
    <x v="4"/>
    <s v="Mcom"/>
    <n v="0.78"/>
    <n v="0.9"/>
    <n v="0.92999999999999994"/>
    <x v="0"/>
    <n v="0"/>
    <n v="0.72499999999999998"/>
    <n v="14.75"/>
    <x v="0"/>
    <x v="1"/>
  </r>
  <r>
    <s v="PGPM2232012"/>
    <n v="26"/>
    <s v="PGPM"/>
    <s v="F"/>
    <x v="4"/>
    <s v="Btech"/>
    <n v="0.64"/>
    <n v="0.81"/>
    <n v="0.96"/>
    <x v="3"/>
    <n v="4"/>
    <n v="0.68"/>
    <n v="14.75"/>
    <x v="2"/>
    <x v="0"/>
  </r>
  <r>
    <s v="PGPHR0492012"/>
    <n v="25"/>
    <s v="PGPHR"/>
    <s v="F"/>
    <x v="4"/>
    <s v="Mcom"/>
    <n v="0.80999999999999994"/>
    <n v="0.8600000000000001"/>
    <n v="0.87"/>
    <x v="3"/>
    <n v="2"/>
    <n v="0.77"/>
    <n v="14.75"/>
    <x v="3"/>
    <x v="0"/>
  </r>
  <r>
    <s v="PGPM1732012"/>
    <n v="27"/>
    <s v="PGPM"/>
    <s v="F"/>
    <x v="4"/>
    <s v="MSc"/>
    <n v="0.82"/>
    <n v="0.92"/>
    <n v="0.88"/>
    <x v="4"/>
    <n v="4.5"/>
    <n v="0.70000000000000007"/>
    <n v="14.73"/>
    <x v="2"/>
    <x v="0"/>
  </r>
  <r>
    <s v="PGPM1972012"/>
    <n v="25"/>
    <s v="PGPM"/>
    <s v="M"/>
    <x v="4"/>
    <s v="Btech"/>
    <n v="0.82"/>
    <n v="0.82000000000000006"/>
    <n v="0.92999999999999994"/>
    <x v="1"/>
    <n v="2.8"/>
    <n v="0.67500000000000004"/>
    <n v="14.72"/>
    <x v="0"/>
    <x v="0"/>
  </r>
  <r>
    <s v="PGPM2322012"/>
    <n v="25"/>
    <s v="PGPM"/>
    <s v="M"/>
    <x v="4"/>
    <s v="Btech"/>
    <n v="0.83"/>
    <n v="0.93"/>
    <n v="0.86"/>
    <x v="3"/>
    <n v="3.9"/>
    <n v="0.67749999999999999"/>
    <n v="14.72"/>
    <x v="4"/>
    <x v="0"/>
  </r>
  <r>
    <s v="PGPHR0722012"/>
    <n v="25"/>
    <s v="PGPHR"/>
    <s v="F"/>
    <x v="4"/>
    <s v="Btech"/>
    <n v="0.80999999999999994"/>
    <n v="0.95000000000000007"/>
    <n v="0.88"/>
    <x v="1"/>
    <n v="2.6"/>
    <n v="0.7"/>
    <n v="14.72"/>
    <x v="3"/>
    <x v="0"/>
  </r>
  <r>
    <s v="PGPIM0182012"/>
    <n v="24"/>
    <s v="PGPIM"/>
    <s v="F"/>
    <x v="4"/>
    <s v="Btech"/>
    <n v="0.83"/>
    <n v="0.8600000000000001"/>
    <n v="0.88"/>
    <x v="2"/>
    <n v="2.2999999999999998"/>
    <n v="0.59749999999999992"/>
    <n v="14.72"/>
    <x v="1"/>
    <x v="0"/>
  </r>
  <r>
    <s v="PGPM0102012"/>
    <n v="21"/>
    <s v="PGPM"/>
    <s v="F"/>
    <x v="4"/>
    <s v="Btech"/>
    <n v="0.65"/>
    <n v="0.88"/>
    <n v="0.99"/>
    <x v="1"/>
    <n v="0"/>
    <n v="0.55500000000000005"/>
    <n v="14.71"/>
    <x v="1"/>
    <x v="1"/>
  </r>
  <r>
    <s v="PGPM1772012"/>
    <n v="23"/>
    <s v="PGPM"/>
    <s v="F"/>
    <x v="4"/>
    <s v="Btech"/>
    <n v="0.65"/>
    <n v="0.84000000000000008"/>
    <n v="0.98"/>
    <x v="2"/>
    <n v="2.4"/>
    <n v="0.8125"/>
    <n v="14.7"/>
    <x v="1"/>
    <x v="0"/>
  </r>
  <r>
    <s v="PGPM0052012"/>
    <n v="24"/>
    <s v="PGPM"/>
    <s v="M"/>
    <x v="4"/>
    <s v="Btech"/>
    <n v="0.82"/>
    <n v="0.93"/>
    <n v="0.97"/>
    <x v="1"/>
    <n v="2.8"/>
    <n v="0.8075"/>
    <n v="14.68"/>
    <x v="0"/>
    <x v="0"/>
  </r>
  <r>
    <s v="PGPM2242012"/>
    <n v="27"/>
    <s v="PGPM"/>
    <s v="F"/>
    <x v="4"/>
    <s v="MSc"/>
    <n v="0.76"/>
    <n v="0.89"/>
    <n v="0.87"/>
    <x v="3"/>
    <n v="4.5999999999999996"/>
    <n v="0.8125"/>
    <n v="14.68"/>
    <x v="1"/>
    <x v="0"/>
  </r>
  <r>
    <s v="PGPIM0502012"/>
    <n v="26"/>
    <s v="PGPIM"/>
    <s v="F"/>
    <x v="4"/>
    <s v="MSc"/>
    <n v="0.64"/>
    <n v="0.87000000000000011"/>
    <n v="0.85"/>
    <x v="2"/>
    <n v="3.4"/>
    <n v="0.72499999999999998"/>
    <n v="14.66"/>
    <x v="3"/>
    <x v="0"/>
  </r>
  <r>
    <s v="PGPM2182012"/>
    <n v="23"/>
    <s v="PGPM"/>
    <s v="F"/>
    <x v="4"/>
    <s v="Mcom"/>
    <n v="0.87"/>
    <n v="0.93"/>
    <n v="0.95"/>
    <x v="1"/>
    <n v="0"/>
    <n v="0.57250000000000001"/>
    <n v="14.64"/>
    <x v="1"/>
    <x v="1"/>
  </r>
  <r>
    <s v="PGPM2892012"/>
    <n v="22"/>
    <s v="PGPM"/>
    <s v="F"/>
    <x v="4"/>
    <s v="Mcom"/>
    <n v="0.89999999999999991"/>
    <n v="0.91"/>
    <n v="0.97"/>
    <x v="0"/>
    <n v="0"/>
    <n v="0.83000000000000007"/>
    <n v="14.64"/>
    <x v="0"/>
    <x v="1"/>
  </r>
  <r>
    <s v="PGPM0672012"/>
    <n v="22"/>
    <s v="PGPM"/>
    <s v="M"/>
    <x v="4"/>
    <s v="Btech"/>
    <n v="0.64"/>
    <n v="0.8600000000000001"/>
    <n v="0.89"/>
    <x v="3"/>
    <n v="1.2"/>
    <n v="0.78"/>
    <n v="14.63"/>
    <x v="3"/>
    <x v="0"/>
  </r>
  <r>
    <s v="PGPM1812012"/>
    <n v="24"/>
    <s v="PGPM"/>
    <s v="F"/>
    <x v="4"/>
    <s v="MSc"/>
    <n v="0.84"/>
    <n v="0.91"/>
    <n v="0.92999999999999994"/>
    <x v="3"/>
    <n v="1.5"/>
    <n v="0.84749999999999992"/>
    <n v="14.63"/>
    <x v="3"/>
    <x v="0"/>
  </r>
  <r>
    <s v="PGPM2912012"/>
    <n v="25"/>
    <s v="PGPM"/>
    <s v="F"/>
    <x v="4"/>
    <s v="Btech"/>
    <n v="0.65999999999999992"/>
    <n v="0.93"/>
    <n v="0.86"/>
    <x v="3"/>
    <n v="2.8"/>
    <n v="0.65500000000000003"/>
    <n v="14.62"/>
    <x v="0"/>
    <x v="0"/>
  </r>
  <r>
    <s v="PGPIM0072012"/>
    <n v="26"/>
    <s v="PGPIM"/>
    <s v="F"/>
    <x v="4"/>
    <s v="Btech"/>
    <n v="0.72"/>
    <n v="0.88"/>
    <n v="0.87"/>
    <x v="3"/>
    <n v="3.7"/>
    <n v="0.83499999999999996"/>
    <n v="14.62"/>
    <x v="1"/>
    <x v="0"/>
  </r>
  <r>
    <s v="PGPM0752012"/>
    <n v="27"/>
    <s v="PGPM"/>
    <s v="M"/>
    <x v="4"/>
    <s v="MA"/>
    <n v="0.65999999999999992"/>
    <n v="0.9"/>
    <n v="0.9"/>
    <x v="1"/>
    <n v="4.5"/>
    <n v="0.61250000000000004"/>
    <n v="14.61"/>
    <x v="3"/>
    <x v="0"/>
  </r>
  <r>
    <s v="PGPM2482012"/>
    <n v="27"/>
    <s v="PGPM"/>
    <s v="F"/>
    <x v="4"/>
    <s v="MSc"/>
    <n v="0.6"/>
    <n v="0.84000000000000008"/>
    <n v="0.87"/>
    <x v="3"/>
    <n v="4.2"/>
    <n v="0.76500000000000001"/>
    <n v="14.61"/>
    <x v="1"/>
    <x v="0"/>
  </r>
  <r>
    <s v="PGPIM0142012"/>
    <n v="25"/>
    <s v="PGPIM"/>
    <s v="F"/>
    <x v="4"/>
    <s v="Btech"/>
    <n v="0.73"/>
    <n v="0.85000000000000009"/>
    <n v="0.95"/>
    <x v="4"/>
    <n v="4"/>
    <n v="0.75000000000000011"/>
    <n v="14.59"/>
    <x v="1"/>
    <x v="0"/>
  </r>
  <r>
    <s v="PGPM0602012"/>
    <n v="24"/>
    <s v="PGPM"/>
    <s v="F"/>
    <x v="4"/>
    <s v="Btech"/>
    <n v="0.67999999999999994"/>
    <n v="0.9"/>
    <n v="0.92999999999999994"/>
    <x v="2"/>
    <n v="1.9"/>
    <n v="0.65500000000000003"/>
    <n v="14.58"/>
    <x v="4"/>
    <x v="0"/>
  </r>
  <r>
    <s v="PGPM1562012"/>
    <n v="25"/>
    <s v="PGPM"/>
    <s v="F"/>
    <x v="4"/>
    <s v="Btech"/>
    <n v="0.83"/>
    <n v="0.89"/>
    <n v="0.98"/>
    <x v="3"/>
    <n v="3.3"/>
    <n v="0.58499999999999996"/>
    <n v="14.58"/>
    <x v="0"/>
    <x v="0"/>
  </r>
  <r>
    <s v="PGPM2062012"/>
    <n v="24"/>
    <s v="PGPM"/>
    <s v="M"/>
    <x v="4"/>
    <s v="Btech"/>
    <n v="0.82"/>
    <n v="0.93"/>
    <n v="0.97"/>
    <x v="0"/>
    <n v="1.8"/>
    <n v="0.80249999999999999"/>
    <n v="14.58"/>
    <x v="3"/>
    <x v="0"/>
  </r>
  <r>
    <s v="PGPM1482012"/>
    <n v="22"/>
    <s v="PGPM"/>
    <s v="F"/>
    <x v="4"/>
    <s v="Btech"/>
    <n v="0.89999999999999991"/>
    <n v="0.84000000000000008"/>
    <n v="0.90999999999999992"/>
    <x v="3"/>
    <n v="0"/>
    <n v="0.8175"/>
    <n v="14.57"/>
    <x v="3"/>
    <x v="1"/>
  </r>
  <r>
    <s v="PGPM1152012"/>
    <n v="26"/>
    <s v="PGPM"/>
    <s v="F"/>
    <x v="4"/>
    <s v="Mcom"/>
    <n v="0.72"/>
    <n v="0.93"/>
    <n v="0.95"/>
    <x v="1"/>
    <n v="3.7"/>
    <n v="0.78"/>
    <n v="14.56"/>
    <x v="4"/>
    <x v="0"/>
  </r>
  <r>
    <s v="PGPM2812012"/>
    <n v="22"/>
    <s v="PGPM"/>
    <s v="F"/>
    <x v="4"/>
    <s v="Btech"/>
    <n v="0.67999999999999994"/>
    <n v="0.83000000000000007"/>
    <n v="0.96"/>
    <x v="0"/>
    <n v="1.2"/>
    <n v="0.70750000000000002"/>
    <n v="14.54"/>
    <x v="1"/>
    <x v="0"/>
  </r>
  <r>
    <s v="PGPM0382012"/>
    <n v="22"/>
    <s v="PGPM"/>
    <s v="M"/>
    <x v="4"/>
    <s v="Btech"/>
    <n v="0.7"/>
    <n v="0.94000000000000006"/>
    <n v="0.87"/>
    <x v="1"/>
    <n v="0"/>
    <n v="0.55499999999999994"/>
    <n v="14.52"/>
    <x v="1"/>
    <x v="1"/>
  </r>
  <r>
    <s v="PGPM1202012"/>
    <n v="24"/>
    <s v="PGPM"/>
    <s v="F"/>
    <x v="4"/>
    <s v="Btech"/>
    <n v="0.77"/>
    <n v="0.93"/>
    <n v="0.94"/>
    <x v="3"/>
    <n v="2.9"/>
    <n v="0.77249999999999996"/>
    <n v="14.52"/>
    <x v="1"/>
    <x v="0"/>
  </r>
  <r>
    <s v="PGPM1342012"/>
    <n v="24"/>
    <s v="PGPM"/>
    <s v="F"/>
    <x v="4"/>
    <s v="Btech"/>
    <n v="0.76"/>
    <n v="0.84000000000000008"/>
    <n v="0.90999999999999992"/>
    <x v="3"/>
    <n v="3"/>
    <n v="0.77749999999999986"/>
    <n v="14.52"/>
    <x v="2"/>
    <x v="0"/>
  </r>
  <r>
    <s v="PGPM1022012"/>
    <n v="27"/>
    <s v="PGPM"/>
    <s v="M"/>
    <x v="4"/>
    <s v="Mcom"/>
    <n v="0.87"/>
    <n v="0.85000000000000009"/>
    <n v="0.98"/>
    <x v="1"/>
    <n v="3.9"/>
    <n v="0.65"/>
    <n v="14.51"/>
    <x v="3"/>
    <x v="0"/>
  </r>
  <r>
    <s v="PGPM1162012"/>
    <n v="23"/>
    <s v="PGPM"/>
    <s v="F"/>
    <x v="4"/>
    <s v="Btech"/>
    <n v="0.71"/>
    <n v="0.8"/>
    <n v="0.98"/>
    <x v="0"/>
    <n v="1.4"/>
    <n v="0.69249999999999989"/>
    <n v="14.47"/>
    <x v="1"/>
    <x v="0"/>
  </r>
  <r>
    <s v="PGPIM0402012"/>
    <n v="25"/>
    <s v="PGPIM"/>
    <s v="F"/>
    <x v="4"/>
    <s v="Btech"/>
    <n v="0.83"/>
    <n v="0.84000000000000008"/>
    <n v="0.98"/>
    <x v="4"/>
    <n v="3.9"/>
    <n v="0.87250000000000005"/>
    <n v="14.47"/>
    <x v="1"/>
    <x v="0"/>
  </r>
  <r>
    <s v="PGPIM0012012"/>
    <n v="22"/>
    <s v="PGPIM"/>
    <s v="F"/>
    <x v="4"/>
    <s v="BSc"/>
    <n v="0.87"/>
    <n v="0.81"/>
    <n v="0.91999999999999993"/>
    <x v="1"/>
    <n v="0.7"/>
    <n v="0.70000000000000007"/>
    <n v="14.46"/>
    <x v="1"/>
    <x v="0"/>
  </r>
  <r>
    <s v="PGPM1112012"/>
    <n v="24"/>
    <s v="PGPM"/>
    <s v="M"/>
    <x v="4"/>
    <s v="Btech"/>
    <n v="0.65"/>
    <n v="0.88"/>
    <n v="0.97"/>
    <x v="2"/>
    <n v="2"/>
    <n v="0.77"/>
    <n v="14.42"/>
    <x v="4"/>
    <x v="0"/>
  </r>
  <r>
    <s v="PGPM1912012"/>
    <n v="23"/>
    <s v="PGPM"/>
    <s v="F"/>
    <x v="4"/>
    <s v="BBA"/>
    <n v="0.66999999999999993"/>
    <n v="0.8"/>
    <n v="0.86"/>
    <x v="0"/>
    <n v="3.2"/>
    <n v="0.5575"/>
    <n v="14.42"/>
    <x v="3"/>
    <x v="0"/>
  </r>
  <r>
    <s v="PGPIM0192012"/>
    <n v="21"/>
    <s v="PGPIM"/>
    <s v="M"/>
    <x v="4"/>
    <s v="Btech"/>
    <n v="0.76"/>
    <n v="0.9"/>
    <n v="0.86"/>
    <x v="1"/>
    <n v="0"/>
    <n v="0.78999999999999992"/>
    <n v="14.42"/>
    <x v="1"/>
    <x v="1"/>
  </r>
  <r>
    <s v="PGPM1222012"/>
    <n v="25"/>
    <s v="PGPM"/>
    <s v="F"/>
    <x v="4"/>
    <s v="MA"/>
    <n v="0.83"/>
    <n v="0.85000000000000009"/>
    <n v="0.94"/>
    <x v="1"/>
    <n v="3.4"/>
    <n v="0.64500000000000002"/>
    <n v="14.39"/>
    <x v="3"/>
    <x v="0"/>
  </r>
  <r>
    <s v="PGPM0442012"/>
    <n v="26"/>
    <s v="PGPM"/>
    <s v="M"/>
    <x v="4"/>
    <s v="Btech"/>
    <n v="0.72"/>
    <n v="0.92"/>
    <n v="0.94"/>
    <x v="4"/>
    <n v="3.8"/>
    <n v="0.58000000000000007"/>
    <n v="14.38"/>
    <x v="3"/>
    <x v="0"/>
  </r>
  <r>
    <s v="PGPM1502012"/>
    <n v="26"/>
    <s v="PGPM"/>
    <s v="M"/>
    <x v="4"/>
    <s v="Btech"/>
    <n v="0.82"/>
    <n v="0.88"/>
    <n v="0.88"/>
    <x v="4"/>
    <n v="3.8"/>
    <n v="0.69750000000000001"/>
    <n v="14.38"/>
    <x v="3"/>
    <x v="0"/>
  </r>
  <r>
    <s v="PGPM1702012"/>
    <n v="26"/>
    <s v="PGPM"/>
    <s v="F"/>
    <x v="4"/>
    <s v="BBA"/>
    <n v="0.80999999999999994"/>
    <n v="0.92"/>
    <n v="0.98"/>
    <x v="3"/>
    <n v="4.9000000000000004"/>
    <n v="0.69500000000000006"/>
    <n v="14.38"/>
    <x v="0"/>
    <x v="0"/>
  </r>
  <r>
    <s v="PGPIM0532012"/>
    <n v="27"/>
    <s v="PGPIM"/>
    <s v="M"/>
    <x v="4"/>
    <s v="MA"/>
    <n v="0.83"/>
    <n v="0.87000000000000011"/>
    <n v="0.87"/>
    <x v="2"/>
    <n v="3.7"/>
    <n v="0.71250000000000002"/>
    <n v="14.38"/>
    <x v="0"/>
    <x v="0"/>
  </r>
  <r>
    <s v="PGPM0302012"/>
    <n v="24"/>
    <s v="PGPM"/>
    <s v="M"/>
    <x v="4"/>
    <s v="Btech"/>
    <n v="0.69"/>
    <n v="0.89"/>
    <n v="0.98"/>
    <x v="0"/>
    <n v="2.1"/>
    <n v="0.89"/>
    <n v="14.37"/>
    <x v="1"/>
    <x v="0"/>
  </r>
  <r>
    <s v="PGPM2602012"/>
    <n v="22"/>
    <s v="PGPM"/>
    <s v="F"/>
    <x v="4"/>
    <s v="Bcom"/>
    <n v="0.7"/>
    <n v="0.84000000000000008"/>
    <n v="0.87"/>
    <x v="0"/>
    <n v="2"/>
    <n v="0.69"/>
    <n v="14.37"/>
    <x v="4"/>
    <x v="0"/>
  </r>
  <r>
    <s v="PGPM2452012"/>
    <n v="22"/>
    <s v="PGPM"/>
    <s v="F"/>
    <x v="4"/>
    <s v="MSc"/>
    <n v="0.78"/>
    <n v="0.84000000000000008"/>
    <n v="0.91999999999999993"/>
    <x v="1"/>
    <n v="0"/>
    <n v="0.73749999999999993"/>
    <n v="14.33"/>
    <x v="1"/>
    <x v="1"/>
  </r>
  <r>
    <s v="PGPIM0342012"/>
    <n v="25"/>
    <s v="PGPIM"/>
    <s v="F"/>
    <x v="4"/>
    <s v="Btech"/>
    <n v="0.8"/>
    <n v="0.8600000000000001"/>
    <n v="0.91999999999999993"/>
    <x v="3"/>
    <n v="3.3"/>
    <n v="0.82250000000000001"/>
    <n v="14.33"/>
    <x v="2"/>
    <x v="0"/>
  </r>
  <r>
    <s v="PGPM1122012"/>
    <n v="25"/>
    <s v="PGPM"/>
    <s v="M"/>
    <x v="4"/>
    <s v="MSc"/>
    <n v="0.67999999999999994"/>
    <n v="0.92"/>
    <n v="0.88"/>
    <x v="1"/>
    <n v="3.2"/>
    <n v="0.72750000000000004"/>
    <n v="14.32"/>
    <x v="0"/>
    <x v="0"/>
  </r>
  <r>
    <s v="PGPM1212012"/>
    <n v="22"/>
    <s v="PGPM"/>
    <s v="F"/>
    <x v="4"/>
    <s v="Btech"/>
    <n v="0.63"/>
    <n v="0.81"/>
    <n v="0.99"/>
    <x v="0"/>
    <n v="1.4"/>
    <n v="0.71500000000000008"/>
    <n v="14.29"/>
    <x v="2"/>
    <x v="0"/>
  </r>
  <r>
    <s v="PGPM0882012"/>
    <n v="21"/>
    <s v="PGPM"/>
    <s v="F"/>
    <x v="4"/>
    <s v="Btech"/>
    <n v="0.65999999999999992"/>
    <n v="0.84000000000000008"/>
    <n v="0.94"/>
    <x v="3"/>
    <n v="0"/>
    <n v="0.67"/>
    <n v="14.28"/>
    <x v="3"/>
    <x v="1"/>
  </r>
  <r>
    <s v="PGPHR0402012"/>
    <n v="23"/>
    <s v="PGPHR"/>
    <s v="F"/>
    <x v="4"/>
    <s v="BSc"/>
    <n v="0.62"/>
    <n v="0.88"/>
    <n v="0.95"/>
    <x v="0"/>
    <n v="3"/>
    <n v="0.76250000000000007"/>
    <n v="14.28"/>
    <x v="1"/>
    <x v="0"/>
  </r>
  <r>
    <s v="PGPM2592012"/>
    <n v="23"/>
    <s v="PGPM"/>
    <s v="M"/>
    <x v="4"/>
    <s v="MA"/>
    <n v="0.88"/>
    <n v="0.85000000000000009"/>
    <n v="0.98"/>
    <x v="0"/>
    <n v="0"/>
    <n v="0.71750000000000003"/>
    <n v="14.27"/>
    <x v="0"/>
    <x v="1"/>
  </r>
  <r>
    <s v="PGPHR0302012"/>
    <n v="24"/>
    <s v="PGPHR"/>
    <s v="F"/>
    <x v="4"/>
    <s v="Btech"/>
    <n v="0.71"/>
    <n v="0.83000000000000007"/>
    <n v="0.87"/>
    <x v="2"/>
    <n v="2.1"/>
    <n v="0.76749999999999985"/>
    <n v="14.23"/>
    <x v="3"/>
    <x v="0"/>
  </r>
  <r>
    <s v="PGPHR0712012"/>
    <n v="21"/>
    <s v="PGPHR"/>
    <s v="F"/>
    <x v="4"/>
    <s v="Btech"/>
    <n v="0.82"/>
    <n v="0.92"/>
    <n v="0.89"/>
    <x v="3"/>
    <n v="0"/>
    <n v="0.73"/>
    <n v="14.23"/>
    <x v="3"/>
    <x v="1"/>
  </r>
  <r>
    <s v="PGPM2382012"/>
    <n v="27"/>
    <s v="PGPM"/>
    <s v="F"/>
    <x v="4"/>
    <s v="Mcom"/>
    <n v="0.71"/>
    <n v="0.81"/>
    <n v="0.96"/>
    <x v="4"/>
    <n v="4.5999999999999996"/>
    <n v="0.63250000000000006"/>
    <n v="14.22"/>
    <x v="3"/>
    <x v="0"/>
  </r>
  <r>
    <s v="PGPM0172012"/>
    <n v="24"/>
    <s v="PGPM"/>
    <s v="M"/>
    <x v="4"/>
    <s v="Btech"/>
    <n v="0.87"/>
    <n v="0.83000000000000007"/>
    <n v="0.89"/>
    <x v="1"/>
    <n v="2.4"/>
    <n v="0.755"/>
    <n v="14.18"/>
    <x v="3"/>
    <x v="0"/>
  </r>
  <r>
    <s v="PGPM0852012"/>
    <n v="23"/>
    <s v="PGPM"/>
    <s v="F"/>
    <x v="4"/>
    <s v="BSc"/>
    <n v="0.72"/>
    <n v="0.9"/>
    <n v="0.85"/>
    <x v="1"/>
    <n v="2.6"/>
    <n v="0.67500000000000004"/>
    <n v="14.16"/>
    <x v="0"/>
    <x v="0"/>
  </r>
  <r>
    <s v="PGPM2552012"/>
    <n v="22"/>
    <s v="PGPM"/>
    <s v="F"/>
    <x v="4"/>
    <s v="Btech"/>
    <n v="0.65"/>
    <n v="0.89"/>
    <n v="0.89"/>
    <x v="0"/>
    <n v="1.1000000000000001"/>
    <n v="0.83999999999999986"/>
    <n v="14.16"/>
    <x v="1"/>
    <x v="0"/>
  </r>
  <r>
    <s v="PGPIM0492012"/>
    <n v="23"/>
    <s v="PGPIM"/>
    <s v="F"/>
    <x v="4"/>
    <s v="Mcom"/>
    <n v="0.66999999999999993"/>
    <n v="0.83000000000000007"/>
    <n v="0.88"/>
    <x v="2"/>
    <n v="0"/>
    <n v="0.73"/>
    <n v="14.14"/>
    <x v="2"/>
    <x v="1"/>
  </r>
  <r>
    <s v="PGPHR0012012"/>
    <n v="22"/>
    <s v="PGPHR"/>
    <s v="F"/>
    <x v="4"/>
    <s v="Btech"/>
    <n v="0.87"/>
    <n v="0.94000000000000006"/>
    <n v="0.98"/>
    <x v="3"/>
    <n v="0"/>
    <n v="0.83499999999999996"/>
    <n v="14.11"/>
    <x v="3"/>
    <x v="1"/>
  </r>
  <r>
    <s v="PGPHR0172012"/>
    <n v="23"/>
    <s v="PGPHR"/>
    <s v="F"/>
    <x v="4"/>
    <s v="Btech"/>
    <n v="0.82"/>
    <n v="0.87000000000000011"/>
    <n v="0.98"/>
    <x v="0"/>
    <n v="1.3"/>
    <n v="0.78249999999999997"/>
    <n v="14.11"/>
    <x v="4"/>
    <x v="0"/>
  </r>
  <r>
    <s v="PGPM2442012"/>
    <n v="24"/>
    <s v="PGPM"/>
    <s v="M"/>
    <x v="4"/>
    <s v="Btech"/>
    <n v="0.65"/>
    <n v="0.82000000000000006"/>
    <n v="0.90999999999999992"/>
    <x v="0"/>
    <n v="2"/>
    <n v="0.82000000000000006"/>
    <n v="14.09"/>
    <x v="3"/>
    <x v="0"/>
  </r>
  <r>
    <s v="PGPM0732012"/>
    <n v="25"/>
    <s v="PGPM"/>
    <s v="F"/>
    <x v="4"/>
    <s v="Mcom"/>
    <n v="0.62"/>
    <n v="0.82000000000000006"/>
    <n v="0.92999999999999994"/>
    <x v="0"/>
    <n v="1.9"/>
    <n v="0.76500000000000001"/>
    <n v="14.08"/>
    <x v="1"/>
    <x v="0"/>
  </r>
  <r>
    <s v="PGPM2212012"/>
    <n v="23"/>
    <s v="PGPM"/>
    <s v="F"/>
    <x v="4"/>
    <s v="Btech"/>
    <n v="0.77"/>
    <n v="0.8600000000000001"/>
    <n v="0.87"/>
    <x v="1"/>
    <n v="1.6"/>
    <n v="0.88500000000000001"/>
    <n v="14.06"/>
    <x v="4"/>
    <x v="0"/>
  </r>
  <r>
    <s v="PGPM1952012"/>
    <n v="21"/>
    <s v="PGPM"/>
    <s v="M"/>
    <x v="4"/>
    <s v="Bcom"/>
    <n v="0.84"/>
    <n v="0.85000000000000009"/>
    <n v="0.98"/>
    <x v="1"/>
    <n v="0"/>
    <n v="0.63250000000000006"/>
    <n v="14.05"/>
    <x v="1"/>
    <x v="1"/>
  </r>
  <r>
    <s v="PGPIM0602012"/>
    <n v="24"/>
    <s v="PGPIM"/>
    <s v="F"/>
    <x v="4"/>
    <s v="Mcom"/>
    <n v="0.8899999999999999"/>
    <n v="0.81"/>
    <n v="0.98"/>
    <x v="0"/>
    <n v="1.9"/>
    <n v="0.67500000000000004"/>
    <n v="14.03"/>
    <x v="2"/>
    <x v="0"/>
  </r>
  <r>
    <s v="PGPIM0522012"/>
    <n v="22"/>
    <s v="PGPIM"/>
    <s v="F"/>
    <x v="4"/>
    <s v="MSc"/>
    <n v="0.84"/>
    <n v="0.84000000000000008"/>
    <n v="0.90999999999999992"/>
    <x v="1"/>
    <n v="0"/>
    <n v="0.8"/>
    <n v="14.01"/>
    <x v="1"/>
    <x v="1"/>
  </r>
  <r>
    <s v="PGPM1032012"/>
    <n v="24"/>
    <s v="PGPM"/>
    <s v="F"/>
    <x v="4"/>
    <s v="Btech"/>
    <n v="0.66999999999999993"/>
    <n v="0.92"/>
    <n v="0.88"/>
    <x v="3"/>
    <n v="2.8"/>
    <n v="0.81500000000000006"/>
    <n v="13.99"/>
    <x v="2"/>
    <x v="0"/>
  </r>
  <r>
    <s v="PGPM1852012"/>
    <n v="24"/>
    <s v="PGPM"/>
    <s v="M"/>
    <x v="4"/>
    <s v="Btech"/>
    <n v="0.69"/>
    <n v="0.82000000000000006"/>
    <n v="0.91999999999999993"/>
    <x v="3"/>
    <n v="2.7"/>
    <n v="0.81499999999999995"/>
    <n v="13.96"/>
    <x v="2"/>
    <x v="0"/>
  </r>
  <r>
    <s v="PGPM1922012"/>
    <n v="21"/>
    <s v="PGPM"/>
    <s v="M"/>
    <x v="4"/>
    <s v="Bcom"/>
    <n v="0.86"/>
    <n v="0.88"/>
    <n v="0.87"/>
    <x v="1"/>
    <n v="0"/>
    <n v="0.62750000000000006"/>
    <n v="13.96"/>
    <x v="1"/>
    <x v="1"/>
  </r>
  <r>
    <s v="PGPM0502012"/>
    <n v="24"/>
    <s v="PGPM"/>
    <s v="F"/>
    <x v="4"/>
    <s v="Btech"/>
    <n v="0.87"/>
    <n v="0.81"/>
    <n v="0.95"/>
    <x v="4"/>
    <n v="2.9"/>
    <n v="0.745"/>
    <n v="13.95"/>
    <x v="2"/>
    <x v="0"/>
  </r>
  <r>
    <s v="PGPM1892012"/>
    <n v="27"/>
    <s v="PGPM"/>
    <s v="F"/>
    <x v="4"/>
    <s v="MCA"/>
    <n v="0.61"/>
    <n v="0.95000000000000007"/>
    <n v="0.86"/>
    <x v="3"/>
    <n v="4.8"/>
    <n v="0.67"/>
    <n v="13.95"/>
    <x v="4"/>
    <x v="0"/>
  </r>
  <r>
    <s v="PGPM1962012"/>
    <n v="23"/>
    <s v="PGPM"/>
    <s v="F"/>
    <x v="4"/>
    <s v="Btech"/>
    <n v="0.79"/>
    <n v="0.9"/>
    <n v="0.9"/>
    <x v="1"/>
    <n v="1.1000000000000001"/>
    <n v="0.88"/>
    <n v="13.94"/>
    <x v="2"/>
    <x v="0"/>
  </r>
  <r>
    <s v="PGPIM0422012"/>
    <n v="21"/>
    <s v="PGPIM"/>
    <s v="M"/>
    <x v="4"/>
    <s v="Btech"/>
    <n v="0.77"/>
    <n v="0.81"/>
    <n v="0.89"/>
    <x v="3"/>
    <n v="0"/>
    <n v="0.84000000000000008"/>
    <n v="13.94"/>
    <x v="3"/>
    <x v="1"/>
  </r>
  <r>
    <s v="PGPM0522012"/>
    <n v="22"/>
    <s v="PGPM"/>
    <s v="F"/>
    <x v="4"/>
    <s v="Btech"/>
    <n v="0.87"/>
    <n v="0.89"/>
    <n v="0.97"/>
    <x v="0"/>
    <n v="0"/>
    <n v="0.625"/>
    <n v="13.93"/>
    <x v="2"/>
    <x v="1"/>
  </r>
  <r>
    <s v="PGPM1882012"/>
    <n v="23"/>
    <s v="PGPM"/>
    <s v="M"/>
    <x v="4"/>
    <s v="Btech"/>
    <n v="0.83"/>
    <n v="0.87000000000000011"/>
    <n v="0.87"/>
    <x v="2"/>
    <n v="1.3"/>
    <n v="0.72750000000000004"/>
    <n v="13.93"/>
    <x v="1"/>
    <x v="0"/>
  </r>
  <r>
    <s v="PGPM2842012"/>
    <n v="24"/>
    <s v="PGPM"/>
    <s v="M"/>
    <x v="4"/>
    <s v="Btech"/>
    <n v="0.6"/>
    <n v="0.85000000000000009"/>
    <n v="0.87"/>
    <x v="0"/>
    <n v="1.8"/>
    <n v="0.72"/>
    <n v="13.93"/>
    <x v="1"/>
    <x v="0"/>
  </r>
  <r>
    <s v="PGPHR0572012"/>
    <n v="23"/>
    <s v="PGPHR"/>
    <s v="F"/>
    <x v="4"/>
    <s v="Btech"/>
    <n v="0.64"/>
    <n v="0.91"/>
    <n v="0.94"/>
    <x v="2"/>
    <n v="1.5"/>
    <n v="0.70750000000000002"/>
    <n v="13.93"/>
    <x v="4"/>
    <x v="0"/>
  </r>
  <r>
    <s v="PGPM2132012"/>
    <n v="24"/>
    <s v="PGPM"/>
    <s v="F"/>
    <x v="4"/>
    <s v="BBA"/>
    <n v="0.65"/>
    <n v="0.94000000000000006"/>
    <n v="0.87"/>
    <x v="3"/>
    <n v="3.7"/>
    <n v="0.65249999999999997"/>
    <n v="13.91"/>
    <x v="0"/>
    <x v="0"/>
  </r>
  <r>
    <s v="PGPM2412012"/>
    <n v="23"/>
    <s v="PGPM"/>
    <s v="F"/>
    <x v="4"/>
    <s v="Btech"/>
    <n v="0.71"/>
    <n v="0.93"/>
    <n v="0.94"/>
    <x v="3"/>
    <n v="2.1"/>
    <n v="0.64"/>
    <n v="13.91"/>
    <x v="0"/>
    <x v="0"/>
  </r>
  <r>
    <s v="PGPM2532012"/>
    <n v="23"/>
    <s v="PGPM"/>
    <s v="M"/>
    <x v="4"/>
    <s v="Btech"/>
    <n v="0.71"/>
    <n v="0.89"/>
    <n v="0.89"/>
    <x v="2"/>
    <n v="1.7"/>
    <n v="0.82499999999999996"/>
    <n v="13.91"/>
    <x v="4"/>
    <x v="0"/>
  </r>
  <r>
    <s v="PGPM0422012"/>
    <n v="24"/>
    <s v="PGPM"/>
    <s v="M"/>
    <x v="4"/>
    <s v="Btech"/>
    <n v="0.72"/>
    <n v="0.84000000000000008"/>
    <n v="0.95"/>
    <x v="4"/>
    <n v="3"/>
    <n v="0.62"/>
    <n v="13.9"/>
    <x v="3"/>
    <x v="0"/>
  </r>
  <r>
    <s v="PGPM0952012"/>
    <n v="23"/>
    <s v="PGPM"/>
    <s v="M"/>
    <x v="4"/>
    <s v="Mcom"/>
    <n v="0.73"/>
    <n v="0.94000000000000006"/>
    <n v="0.98"/>
    <x v="1"/>
    <n v="0"/>
    <n v="0.70499999999999996"/>
    <n v="13.9"/>
    <x v="1"/>
    <x v="1"/>
  </r>
  <r>
    <s v="PGPHR0432012"/>
    <n v="24"/>
    <s v="PGPHR"/>
    <s v="F"/>
    <x v="4"/>
    <s v="Btech"/>
    <n v="0.7"/>
    <n v="0.94000000000000006"/>
    <n v="0.91999999999999993"/>
    <x v="1"/>
    <n v="1.8"/>
    <n v="0.67999999999999994"/>
    <n v="13.9"/>
    <x v="0"/>
    <x v="0"/>
  </r>
  <r>
    <s v="PGPIM0442012"/>
    <n v="23"/>
    <s v="PGPIM"/>
    <s v="F"/>
    <x v="4"/>
    <s v="Btech"/>
    <n v="0.8899999999999999"/>
    <n v="0.94000000000000006"/>
    <n v="0.98"/>
    <x v="1"/>
    <n v="1.3"/>
    <n v="0.81499999999999995"/>
    <n v="13.9"/>
    <x v="3"/>
    <x v="0"/>
  </r>
  <r>
    <s v="PGPM2192012"/>
    <n v="24"/>
    <s v="PGPM"/>
    <s v="F"/>
    <x v="4"/>
    <s v="Btech"/>
    <n v="0.64"/>
    <n v="0.91"/>
    <n v="0.91999999999999993"/>
    <x v="3"/>
    <n v="2.2000000000000002"/>
    <n v="0.73"/>
    <n v="13.87"/>
    <x v="4"/>
    <x v="0"/>
  </r>
  <r>
    <s v="PGPM1092012"/>
    <n v="25"/>
    <s v="PGPM"/>
    <s v="F"/>
    <x v="4"/>
    <s v="MSc"/>
    <n v="0.67999999999999994"/>
    <n v="0.87000000000000011"/>
    <n v="0.90999999999999992"/>
    <x v="1"/>
    <n v="1.8"/>
    <n v="0.63750000000000007"/>
    <n v="13.86"/>
    <x v="3"/>
    <x v="0"/>
  </r>
  <r>
    <s v="PGPM1242012"/>
    <n v="26"/>
    <s v="PGPM"/>
    <s v="F"/>
    <x v="4"/>
    <s v="MSc"/>
    <n v="0.79"/>
    <n v="0.87000000000000011"/>
    <n v="0.96"/>
    <x v="4"/>
    <n v="3.2"/>
    <n v="0.75"/>
    <n v="13.86"/>
    <x v="2"/>
    <x v="0"/>
  </r>
  <r>
    <s v="PGPM1932012"/>
    <n v="22"/>
    <s v="PGPM"/>
    <s v="F"/>
    <x v="4"/>
    <s v="Btech"/>
    <n v="0.62"/>
    <n v="0.89"/>
    <n v="0.95"/>
    <x v="1"/>
    <n v="1.4"/>
    <n v="0.79"/>
    <n v="13.86"/>
    <x v="0"/>
    <x v="0"/>
  </r>
  <r>
    <s v="PGPHR0312012"/>
    <n v="20"/>
    <s v="PGPHR"/>
    <s v="M"/>
    <x v="4"/>
    <s v="BSc"/>
    <n v="0.73"/>
    <n v="0.94000000000000006"/>
    <n v="0.97"/>
    <x v="0"/>
    <n v="0"/>
    <n v="0.79"/>
    <n v="13.86"/>
    <x v="0"/>
    <x v="1"/>
  </r>
  <r>
    <s v="PGPHR0362012"/>
    <n v="21"/>
    <s v="PGPHR"/>
    <s v="F"/>
    <x v="4"/>
    <s v="Btech"/>
    <n v="0.63"/>
    <n v="0.91"/>
    <n v="0.97"/>
    <x v="3"/>
    <n v="0"/>
    <n v="0.64749999999999996"/>
    <n v="13.86"/>
    <x v="3"/>
    <x v="1"/>
  </r>
  <r>
    <s v="PGPM2922012"/>
    <n v="22"/>
    <s v="PGPM"/>
    <s v="F"/>
    <x v="4"/>
    <s v="MSc"/>
    <n v="0.77"/>
    <n v="0.93"/>
    <n v="0.97"/>
    <x v="3"/>
    <n v="0"/>
    <n v="0.74250000000000005"/>
    <n v="13.85"/>
    <x v="3"/>
    <x v="1"/>
  </r>
  <r>
    <s v="PGPIM0162012"/>
    <n v="23"/>
    <s v="PGPIM"/>
    <s v="F"/>
    <x v="4"/>
    <s v="Btech"/>
    <n v="0.8"/>
    <n v="0.87000000000000011"/>
    <n v="0.90999999999999992"/>
    <x v="2"/>
    <n v="0.9"/>
    <n v="0.82"/>
    <n v="13.85"/>
    <x v="1"/>
    <x v="0"/>
  </r>
  <r>
    <s v="PGPM1682012"/>
    <n v="21"/>
    <s v="PGPM"/>
    <s v="F"/>
    <x v="4"/>
    <s v="Btech"/>
    <n v="0.73"/>
    <n v="0.94000000000000006"/>
    <n v="0.92999999999999994"/>
    <x v="0"/>
    <n v="0"/>
    <n v="0.68500000000000005"/>
    <n v="13.84"/>
    <x v="1"/>
    <x v="1"/>
  </r>
  <r>
    <s v="PGPM2772012"/>
    <n v="27"/>
    <s v="PGPM"/>
    <s v="F"/>
    <x v="4"/>
    <s v="MCA"/>
    <n v="0.65"/>
    <n v="0.89"/>
    <n v="0.94"/>
    <x v="3"/>
    <n v="4.8"/>
    <n v="0.84250000000000003"/>
    <n v="13.8"/>
    <x v="0"/>
    <x v="0"/>
  </r>
  <r>
    <s v="PGPHR0702012"/>
    <n v="22"/>
    <s v="PGPHR"/>
    <s v="M"/>
    <x v="4"/>
    <s v="Mcom"/>
    <n v="0.61"/>
    <n v="0.87000000000000011"/>
    <n v="0.97"/>
    <x v="1"/>
    <n v="0.3"/>
    <n v="0.72749999999999992"/>
    <n v="13.8"/>
    <x v="1"/>
    <x v="0"/>
  </r>
  <r>
    <s v="PGPM0682012"/>
    <n v="27"/>
    <s v="PGPM"/>
    <s v="M"/>
    <x v="4"/>
    <s v="MSc"/>
    <n v="0.80999999999999994"/>
    <n v="0.85000000000000009"/>
    <n v="0.99"/>
    <x v="4"/>
    <n v="3.8"/>
    <n v="0.63250000000000006"/>
    <n v="13.79"/>
    <x v="3"/>
    <x v="0"/>
  </r>
  <r>
    <s v="PGPM1872012"/>
    <n v="25"/>
    <s v="PGPM"/>
    <s v="M"/>
    <x v="4"/>
    <s v="Btech"/>
    <n v="0.83"/>
    <n v="0.89"/>
    <n v="0.88"/>
    <x v="3"/>
    <n v="2.8"/>
    <n v="0.73499999999999999"/>
    <n v="13.79"/>
    <x v="1"/>
    <x v="0"/>
  </r>
  <r>
    <s v="PGPM2572012"/>
    <n v="22"/>
    <s v="PGPM"/>
    <s v="F"/>
    <x v="4"/>
    <s v="Bcom"/>
    <n v="0.63"/>
    <n v="0.88"/>
    <n v="0.97"/>
    <x v="0"/>
    <n v="1.2"/>
    <n v="0.74250000000000005"/>
    <n v="13.77"/>
    <x v="3"/>
    <x v="0"/>
  </r>
  <r>
    <s v="PGPM1792012"/>
    <n v="25"/>
    <s v="PGPM"/>
    <s v="M"/>
    <x v="4"/>
    <s v="Btech"/>
    <n v="0.80999999999999994"/>
    <n v="0.84000000000000008"/>
    <n v="0.97"/>
    <x v="4"/>
    <n v="2.7"/>
    <n v="0.74500000000000011"/>
    <n v="13.75"/>
    <x v="1"/>
    <x v="0"/>
  </r>
  <r>
    <s v="PGPM0892012"/>
    <n v="24"/>
    <s v="PGPM"/>
    <s v="M"/>
    <x v="4"/>
    <s v="Btech"/>
    <n v="0.77"/>
    <n v="0.91"/>
    <n v="0.89"/>
    <x v="3"/>
    <n v="2.7"/>
    <n v="0.73"/>
    <n v="13.74"/>
    <x v="1"/>
    <x v="0"/>
  </r>
  <r>
    <s v="PGPHR0442012"/>
    <n v="25"/>
    <s v="PGPHR"/>
    <s v="F"/>
    <x v="4"/>
    <s v="MSc"/>
    <n v="0.83"/>
    <n v="0.94000000000000006"/>
    <n v="0.94"/>
    <x v="0"/>
    <n v="1.8"/>
    <n v="0.80249999999999999"/>
    <n v="13.74"/>
    <x v="2"/>
    <x v="0"/>
  </r>
  <r>
    <s v="PGPM2152012"/>
    <n v="24"/>
    <s v="PGPM"/>
    <s v="M"/>
    <x v="4"/>
    <s v="MSc"/>
    <n v="0.64"/>
    <n v="0.85000000000000009"/>
    <n v="0.90999999999999992"/>
    <x v="2"/>
    <n v="2.2000000000000002"/>
    <n v="0.83499999999999996"/>
    <n v="13.72"/>
    <x v="1"/>
    <x v="0"/>
  </r>
  <r>
    <s v="PGPIM0332012"/>
    <n v="21"/>
    <s v="PGPIM"/>
    <s v="F"/>
    <x v="4"/>
    <s v="Btech"/>
    <n v="0.83"/>
    <n v="0.84000000000000008"/>
    <n v="0.89"/>
    <x v="0"/>
    <n v="0"/>
    <n v="0.73249999999999993"/>
    <n v="13.71"/>
    <x v="1"/>
    <x v="1"/>
  </r>
  <r>
    <s v="PGPM1452012"/>
    <n v="23"/>
    <s v="PGPM"/>
    <s v="M"/>
    <x v="4"/>
    <s v="Btech"/>
    <n v="0.83"/>
    <n v="0.87000000000000011"/>
    <n v="0.99"/>
    <x v="1"/>
    <n v="1.5"/>
    <n v="0.7024999999999999"/>
    <n v="13.7"/>
    <x v="0"/>
    <x v="0"/>
  </r>
  <r>
    <s v="PGPHR0242012"/>
    <n v="25"/>
    <s v="PGPHR"/>
    <s v="F"/>
    <x v="4"/>
    <s v="MSc"/>
    <n v="0.83"/>
    <n v="0.94000000000000006"/>
    <n v="0.90999999999999992"/>
    <x v="2"/>
    <n v="2.4"/>
    <n v="0.84250000000000003"/>
    <n v="13.7"/>
    <x v="0"/>
    <x v="0"/>
  </r>
  <r>
    <s v="PGPM1542012"/>
    <n v="24"/>
    <s v="PGPM"/>
    <s v="F"/>
    <x v="4"/>
    <s v="Btech"/>
    <n v="0.7"/>
    <n v="0.84000000000000008"/>
    <n v="0.85"/>
    <x v="3"/>
    <n v="2.1"/>
    <n v="0.69499999999999995"/>
    <n v="13.69"/>
    <x v="0"/>
    <x v="0"/>
  </r>
  <r>
    <s v="PGPHR0612012"/>
    <n v="24"/>
    <s v="PGPHR"/>
    <s v="F"/>
    <x v="4"/>
    <s v="Btech"/>
    <n v="0.67999999999999994"/>
    <n v="0.95000000000000007"/>
    <n v="0.99"/>
    <x v="3"/>
    <n v="2.2000000000000002"/>
    <n v="0.74250000000000005"/>
    <n v="13.69"/>
    <x v="1"/>
    <x v="0"/>
  </r>
  <r>
    <s v="PGPM2392012"/>
    <n v="22"/>
    <s v="PGPM"/>
    <s v="F"/>
    <x v="4"/>
    <s v="Btech"/>
    <n v="0.83"/>
    <n v="0.93"/>
    <n v="0.86"/>
    <x v="3"/>
    <n v="1.3"/>
    <n v="0.8125"/>
    <n v="13.66"/>
    <x v="0"/>
    <x v="0"/>
  </r>
  <r>
    <s v="PGPM2752012"/>
    <n v="21"/>
    <s v="PGPM"/>
    <s v="F"/>
    <x v="4"/>
    <s v="Btech"/>
    <n v="0.88"/>
    <n v="0.85000000000000009"/>
    <n v="0.86"/>
    <x v="2"/>
    <n v="0"/>
    <n v="0.65749999999999997"/>
    <n v="13.66"/>
    <x v="1"/>
    <x v="1"/>
  </r>
  <r>
    <s v="PGPM1612012"/>
    <n v="22"/>
    <s v="PGPM"/>
    <s v="F"/>
    <x v="4"/>
    <s v="Btech"/>
    <n v="0.79"/>
    <n v="0.8600000000000001"/>
    <n v="0.97"/>
    <x v="0"/>
    <n v="0"/>
    <n v="0.73"/>
    <n v="13.65"/>
    <x v="1"/>
    <x v="1"/>
  </r>
  <r>
    <s v="PGPIM0412012"/>
    <n v="22"/>
    <s v="PGPIM"/>
    <s v="M"/>
    <x v="4"/>
    <s v="Btech"/>
    <n v="0.84"/>
    <n v="0.94000000000000006"/>
    <n v="0.87"/>
    <x v="0"/>
    <n v="1.3"/>
    <n v="0.745"/>
    <n v="13.63"/>
    <x v="3"/>
    <x v="0"/>
  </r>
  <r>
    <s v="PGPIM0462012"/>
    <n v="23"/>
    <s v="PGPIM"/>
    <s v="F"/>
    <x v="4"/>
    <s v="Btech"/>
    <n v="0.79"/>
    <n v="0.88"/>
    <n v="0.96"/>
    <x v="1"/>
    <n v="1.2"/>
    <n v="0.66"/>
    <n v="13.63"/>
    <x v="3"/>
    <x v="0"/>
  </r>
  <r>
    <s v="PGPHR0212012"/>
    <n v="23"/>
    <s v="PGPHR"/>
    <s v="F"/>
    <x v="4"/>
    <s v="Bcom"/>
    <n v="0.63"/>
    <n v="0.82000000000000006"/>
    <n v="0.94"/>
    <x v="1"/>
    <n v="2.2000000000000002"/>
    <n v="0.71"/>
    <n v="13.61"/>
    <x v="4"/>
    <x v="0"/>
  </r>
  <r>
    <s v="PGPIM0152012"/>
    <n v="23"/>
    <s v="PGPIM"/>
    <s v="F"/>
    <x v="4"/>
    <s v="Btech"/>
    <n v="0.66999999999999993"/>
    <n v="0.81"/>
    <n v="0.94"/>
    <x v="4"/>
    <n v="2.4"/>
    <n v="0.8"/>
    <n v="13.61"/>
    <x v="2"/>
    <x v="0"/>
  </r>
  <r>
    <s v="PGPHR0272012"/>
    <n v="21"/>
    <s v="PGPHR"/>
    <s v="F"/>
    <x v="4"/>
    <s v="Btech"/>
    <n v="0.7"/>
    <n v="0.94000000000000006"/>
    <n v="0.86"/>
    <x v="3"/>
    <n v="0"/>
    <n v="0.7350000000000001"/>
    <n v="13.6"/>
    <x v="3"/>
    <x v="1"/>
  </r>
  <r>
    <s v="PGPM0802012"/>
    <n v="21"/>
    <s v="PGPM"/>
    <s v="F"/>
    <x v="4"/>
    <s v="Btech"/>
    <n v="0.86"/>
    <n v="0.93"/>
    <n v="0.97"/>
    <x v="0"/>
    <n v="0"/>
    <n v="0.75249999999999995"/>
    <n v="13.58"/>
    <x v="3"/>
    <x v="1"/>
  </r>
  <r>
    <s v="PGPM1002012"/>
    <n v="23"/>
    <s v="PGPM"/>
    <s v="F"/>
    <x v="4"/>
    <s v="BBA"/>
    <n v="0.62"/>
    <n v="0.9"/>
    <n v="0.97"/>
    <x v="1"/>
    <n v="2.5"/>
    <n v="0.6875"/>
    <n v="13.56"/>
    <x v="0"/>
    <x v="0"/>
  </r>
  <r>
    <s v="PGPM2632012"/>
    <n v="25"/>
    <s v="PGPM"/>
    <s v="M"/>
    <x v="4"/>
    <s v="MSc"/>
    <n v="0.77"/>
    <n v="0.92"/>
    <n v="0.87"/>
    <x v="1"/>
    <n v="2.7"/>
    <n v="0.74"/>
    <n v="13.56"/>
    <x v="2"/>
    <x v="0"/>
  </r>
  <r>
    <s v="PGPM0702012"/>
    <n v="23"/>
    <s v="PGPM"/>
    <s v="M"/>
    <x v="4"/>
    <s v="Btech"/>
    <n v="0.85"/>
    <n v="0.95000000000000007"/>
    <n v="0.95"/>
    <x v="4"/>
    <n v="2.2999999999999998"/>
    <n v="0.70250000000000001"/>
    <n v="13.55"/>
    <x v="3"/>
    <x v="0"/>
  </r>
  <r>
    <s v="PGPM0782012"/>
    <n v="21"/>
    <s v="PGPM"/>
    <s v="F"/>
    <x v="4"/>
    <s v="Btech"/>
    <n v="0.78"/>
    <n v="0.84000000000000008"/>
    <n v="0.90999999999999992"/>
    <x v="2"/>
    <n v="0"/>
    <n v="0.7649999999999999"/>
    <n v="13.55"/>
    <x v="3"/>
    <x v="1"/>
  </r>
  <r>
    <s v="PGPM0822012"/>
    <n v="25"/>
    <s v="PGPM"/>
    <s v="M"/>
    <x v="4"/>
    <s v="MSc"/>
    <n v="0.72"/>
    <n v="0.8600000000000001"/>
    <n v="0.94"/>
    <x v="0"/>
    <n v="1.6"/>
    <n v="0.85"/>
    <n v="13.55"/>
    <x v="2"/>
    <x v="0"/>
  </r>
  <r>
    <s v="PGPIM0262012"/>
    <n v="24"/>
    <s v="PGPIM"/>
    <s v="F"/>
    <x v="4"/>
    <s v="MA"/>
    <n v="0.82"/>
    <n v="0.95000000000000007"/>
    <n v="0.9"/>
    <x v="3"/>
    <n v="0.5"/>
    <n v="0.78"/>
    <n v="13.48"/>
    <x v="3"/>
    <x v="0"/>
  </r>
  <r>
    <s v="PGPIM0352012"/>
    <n v="26"/>
    <s v="PGPIM"/>
    <s v="M"/>
    <x v="4"/>
    <s v="Btech"/>
    <n v="0.7"/>
    <n v="0.91"/>
    <n v="0.9"/>
    <x v="4"/>
    <n v="3.5"/>
    <n v="0.72250000000000003"/>
    <n v="13.48"/>
    <x v="0"/>
    <x v="0"/>
  </r>
  <r>
    <s v="PGPM1192012"/>
    <n v="23"/>
    <s v="PGPM"/>
    <s v="F"/>
    <x v="4"/>
    <s v="Bcom"/>
    <n v="0.77"/>
    <n v="0.94000000000000006"/>
    <n v="0.9"/>
    <x v="1"/>
    <n v="2.1"/>
    <n v="0.64749999999999996"/>
    <n v="13.47"/>
    <x v="3"/>
    <x v="0"/>
  </r>
  <r>
    <s v="PGPM1522012"/>
    <n v="22"/>
    <s v="PGPM"/>
    <s v="F"/>
    <x v="4"/>
    <s v="MSc"/>
    <n v="0.83"/>
    <n v="0.92"/>
    <n v="0.95"/>
    <x v="0"/>
    <n v="0"/>
    <n v="0.755"/>
    <n v="13.47"/>
    <x v="2"/>
    <x v="1"/>
  </r>
  <r>
    <s v="PGPM2282012"/>
    <n v="24"/>
    <s v="PGPM"/>
    <s v="M"/>
    <x v="4"/>
    <s v="MSc"/>
    <n v="0.82"/>
    <n v="0.81"/>
    <n v="0.90999999999999992"/>
    <x v="1"/>
    <n v="2.1"/>
    <n v="0.67749999999999999"/>
    <n v="13.47"/>
    <x v="3"/>
    <x v="0"/>
  </r>
  <r>
    <s v="PGPHR0262012"/>
    <n v="23"/>
    <s v="PGPHR"/>
    <s v="M"/>
    <x v="4"/>
    <s v="Btech"/>
    <n v="0.77"/>
    <n v="0.88"/>
    <n v="0.95"/>
    <x v="3"/>
    <n v="2.2999999999999998"/>
    <n v="0.74"/>
    <n v="13.47"/>
    <x v="0"/>
    <x v="0"/>
  </r>
  <r>
    <s v="PGPM2942012"/>
    <n v="22"/>
    <s v="PGPM"/>
    <s v="M"/>
    <x v="4"/>
    <s v="MCA"/>
    <n v="0.84"/>
    <n v="0.94000000000000006"/>
    <n v="0.98"/>
    <x v="0"/>
    <n v="0"/>
    <n v="0.71750000000000003"/>
    <n v="13.45"/>
    <x v="0"/>
    <x v="1"/>
  </r>
  <r>
    <s v="PGPM2742012"/>
    <n v="24"/>
    <s v="PGPM"/>
    <s v="M"/>
    <x v="4"/>
    <s v="Mcom"/>
    <n v="0.79"/>
    <n v="0.9"/>
    <n v="0.89"/>
    <x v="0"/>
    <n v="1.8"/>
    <n v="0.77749999999999997"/>
    <n v="13.43"/>
    <x v="3"/>
    <x v="0"/>
  </r>
  <r>
    <s v="PGPM2612012"/>
    <n v="25"/>
    <s v="PGPM"/>
    <s v="F"/>
    <x v="4"/>
    <s v="MSc"/>
    <n v="0.75"/>
    <n v="0.92"/>
    <n v="0.97"/>
    <x v="3"/>
    <n v="1.9"/>
    <n v="0.64500000000000002"/>
    <n v="13.39"/>
    <x v="0"/>
    <x v="0"/>
  </r>
  <r>
    <s v="PGPHR0152012"/>
    <n v="23"/>
    <s v="PGPHR"/>
    <s v="M"/>
    <x v="4"/>
    <s v="Btech"/>
    <n v="0.71"/>
    <n v="0.81"/>
    <n v="0.96"/>
    <x v="2"/>
    <n v="0.9"/>
    <n v="0.75499999999999989"/>
    <n v="13.34"/>
    <x v="1"/>
    <x v="0"/>
  </r>
  <r>
    <s v="PGPHR0512012"/>
    <n v="21"/>
    <s v="PGPHR"/>
    <s v="F"/>
    <x v="4"/>
    <s v="Btech"/>
    <n v="0.78"/>
    <n v="0.87000000000000011"/>
    <n v="0.86"/>
    <x v="0"/>
    <n v="0"/>
    <n v="0.6875"/>
    <n v="13.34"/>
    <x v="3"/>
    <x v="1"/>
  </r>
  <r>
    <s v="PGPM2672012"/>
    <n v="23"/>
    <s v="PGPM"/>
    <s v="F"/>
    <x v="4"/>
    <s v="MSc"/>
    <n v="0.8899999999999999"/>
    <n v="0.8600000000000001"/>
    <n v="0.87"/>
    <x v="0"/>
    <n v="0"/>
    <n v="0.71750000000000003"/>
    <n v="13.29"/>
    <x v="3"/>
    <x v="1"/>
  </r>
  <r>
    <s v="PGPIM0562012"/>
    <n v="21"/>
    <s v="PGPIM"/>
    <s v="F"/>
    <x v="4"/>
    <s v="Btech"/>
    <n v="0.77"/>
    <n v="0.83000000000000007"/>
    <n v="0.9"/>
    <x v="2"/>
    <n v="0"/>
    <n v="0.57000000000000006"/>
    <n v="13.29"/>
    <x v="3"/>
    <x v="1"/>
  </r>
  <r>
    <s v="PGPM1372012"/>
    <n v="22"/>
    <s v="PGPM"/>
    <s v="F"/>
    <x v="4"/>
    <s v="Btech"/>
    <n v="0.89999999999999991"/>
    <n v="0.85000000000000009"/>
    <n v="0.94"/>
    <x v="1"/>
    <n v="0"/>
    <n v="0.58000000000000007"/>
    <n v="13.27"/>
    <x v="2"/>
    <x v="1"/>
  </r>
  <r>
    <s v="PGPHR0192012"/>
    <n v="22"/>
    <s v="PGPHR"/>
    <s v="F"/>
    <x v="4"/>
    <s v="Btech"/>
    <n v="0.80999999999999994"/>
    <n v="0.84000000000000008"/>
    <n v="0.88"/>
    <x v="0"/>
    <n v="0"/>
    <n v="0.69500000000000006"/>
    <n v="13.27"/>
    <x v="2"/>
    <x v="1"/>
  </r>
  <r>
    <s v="PGPM2022012"/>
    <n v="24"/>
    <s v="PGPM"/>
    <s v="F"/>
    <x v="4"/>
    <s v="BBA"/>
    <n v="0.8899999999999999"/>
    <n v="0.95000000000000007"/>
    <n v="0.87"/>
    <x v="4"/>
    <n v="3.5"/>
    <n v="0.76"/>
    <n v="13.26"/>
    <x v="1"/>
    <x v="0"/>
  </r>
  <r>
    <s v="PGPIM0122012"/>
    <n v="22"/>
    <s v="PGPIM"/>
    <s v="F"/>
    <x v="4"/>
    <s v="Btech"/>
    <n v="0.77"/>
    <n v="0.85000000000000009"/>
    <n v="0.89"/>
    <x v="0"/>
    <n v="0"/>
    <n v="0.65749999999999997"/>
    <n v="13.26"/>
    <x v="1"/>
    <x v="1"/>
  </r>
  <r>
    <s v="PGPM1232012"/>
    <n v="25"/>
    <s v="PGPM"/>
    <s v="M"/>
    <x v="4"/>
    <s v="MA"/>
    <n v="0.65"/>
    <n v="0.92"/>
    <n v="0.86"/>
    <x v="1"/>
    <n v="2.6"/>
    <n v="0.63500000000000001"/>
    <n v="13.24"/>
    <x v="3"/>
    <x v="0"/>
  </r>
  <r>
    <s v="PGPHR0332012"/>
    <n v="21"/>
    <s v="PGPHR"/>
    <s v="F"/>
    <x v="4"/>
    <s v="Btech"/>
    <n v="0.76"/>
    <n v="0.87000000000000011"/>
    <n v="0.91999999999999993"/>
    <x v="0"/>
    <n v="0"/>
    <n v="0.72249999999999992"/>
    <n v="13.23"/>
    <x v="1"/>
    <x v="1"/>
  </r>
  <r>
    <s v="PGPIM0132012"/>
    <n v="25"/>
    <s v="PGPIM"/>
    <s v="M"/>
    <x v="4"/>
    <s v="Btech"/>
    <n v="0.73"/>
    <n v="0.89"/>
    <n v="0.97"/>
    <x v="4"/>
    <n v="2.7"/>
    <n v="0.57750000000000012"/>
    <n v="13.23"/>
    <x v="3"/>
    <x v="0"/>
  </r>
  <r>
    <s v="PGPM0972012"/>
    <n v="21"/>
    <s v="PGPM"/>
    <s v="F"/>
    <x v="4"/>
    <s v="Btech"/>
    <n v="0.66999999999999993"/>
    <n v="0.85000000000000009"/>
    <n v="0.97"/>
    <x v="1"/>
    <n v="0"/>
    <n v="0.77249999999999996"/>
    <n v="13.22"/>
    <x v="0"/>
    <x v="1"/>
  </r>
  <r>
    <s v="PGPM2932012"/>
    <n v="22"/>
    <s v="PGPM"/>
    <s v="F"/>
    <x v="4"/>
    <s v="Mcom"/>
    <n v="0.84"/>
    <n v="0.94000000000000006"/>
    <n v="0.90999999999999992"/>
    <x v="0"/>
    <n v="0"/>
    <n v="0.67500000000000004"/>
    <n v="13.22"/>
    <x v="3"/>
    <x v="1"/>
  </r>
  <r>
    <s v="PGPHR0482012"/>
    <n v="22"/>
    <s v="PGPHR"/>
    <s v="M"/>
    <x v="4"/>
    <s v="Btech"/>
    <n v="0.89999999999999991"/>
    <n v="0.9"/>
    <n v="0.9"/>
    <x v="1"/>
    <n v="0.6"/>
    <n v="0.68249999999999988"/>
    <n v="13.21"/>
    <x v="2"/>
    <x v="0"/>
  </r>
  <r>
    <s v="PGPHR0602012"/>
    <n v="22"/>
    <s v="PGPHR"/>
    <s v="F"/>
    <x v="4"/>
    <s v="Btech"/>
    <n v="0.64"/>
    <n v="0.84000000000000008"/>
    <n v="0.88"/>
    <x v="0"/>
    <n v="0"/>
    <n v="0.72249999999999992"/>
    <n v="13.19"/>
    <x v="3"/>
    <x v="1"/>
  </r>
  <r>
    <s v="PGPHR0392012"/>
    <n v="22"/>
    <s v="PGPHR"/>
    <s v="F"/>
    <x v="4"/>
    <s v="Btech"/>
    <n v="0.84"/>
    <n v="0.8"/>
    <n v="0.94"/>
    <x v="2"/>
    <n v="0"/>
    <n v="0.59000000000000008"/>
    <n v="13.18"/>
    <x v="0"/>
    <x v="1"/>
  </r>
  <r>
    <s v="PGPM2332012"/>
    <n v="22"/>
    <s v="PGPM"/>
    <s v="F"/>
    <x v="4"/>
    <s v="Btech"/>
    <n v="0.87"/>
    <n v="0.93"/>
    <n v="0.97"/>
    <x v="2"/>
    <n v="0"/>
    <n v="0.84499999999999997"/>
    <n v="13.17"/>
    <x v="0"/>
    <x v="1"/>
  </r>
  <r>
    <s v="PGPM0482012"/>
    <n v="21"/>
    <s v="PGPM"/>
    <s v="M"/>
    <x v="4"/>
    <s v="Btech"/>
    <n v="0.71"/>
    <n v="0.93"/>
    <n v="0.95"/>
    <x v="0"/>
    <n v="0"/>
    <n v="0.755"/>
    <n v="13.16"/>
    <x v="4"/>
    <x v="1"/>
  </r>
  <r>
    <s v="PGPM1752012"/>
    <n v="25"/>
    <s v="PGPM"/>
    <s v="F"/>
    <x v="4"/>
    <s v="MA"/>
    <n v="0.80999999999999994"/>
    <n v="0.92"/>
    <n v="0.86"/>
    <x v="3"/>
    <n v="2.2000000000000002"/>
    <n v="0.77249999999999996"/>
    <n v="13.16"/>
    <x v="2"/>
    <x v="0"/>
  </r>
  <r>
    <s v="PGPM1302012"/>
    <n v="23"/>
    <s v="PGPM"/>
    <s v="M"/>
    <x v="4"/>
    <s v="Btech"/>
    <n v="0.62"/>
    <n v="0.84000000000000008"/>
    <n v="0.94"/>
    <x v="3"/>
    <n v="1.3"/>
    <n v="0.74"/>
    <n v="13.14"/>
    <x v="0"/>
    <x v="0"/>
  </r>
  <r>
    <s v="PGPM2762012"/>
    <n v="21"/>
    <s v="PGPM"/>
    <s v="M"/>
    <x v="4"/>
    <s v="Btech"/>
    <n v="0.79"/>
    <n v="0.84000000000000008"/>
    <n v="0.86"/>
    <x v="2"/>
    <n v="0"/>
    <n v="0.64999999999999991"/>
    <n v="13.14"/>
    <x v="3"/>
    <x v="1"/>
  </r>
  <r>
    <s v="PGPHR0032012"/>
    <n v="22"/>
    <s v="PGPHR"/>
    <s v="M"/>
    <x v="4"/>
    <s v="Bcom"/>
    <n v="0.78"/>
    <n v="0.83000000000000007"/>
    <n v="0.90999999999999992"/>
    <x v="1"/>
    <n v="2"/>
    <n v="0.78249999999999997"/>
    <n v="13.13"/>
    <x v="3"/>
    <x v="0"/>
  </r>
  <r>
    <s v="PGPM0842012"/>
    <n v="21"/>
    <s v="PGPM"/>
    <s v="M"/>
    <x v="4"/>
    <s v="Btech"/>
    <n v="0.8"/>
    <n v="0.94000000000000006"/>
    <n v="0.90999999999999992"/>
    <x v="0"/>
    <n v="0"/>
    <n v="0.72499999999999998"/>
    <n v="13.12"/>
    <x v="2"/>
    <x v="1"/>
  </r>
  <r>
    <s v="PGPHR0732012"/>
    <n v="22"/>
    <s v="PGPHR"/>
    <s v="M"/>
    <x v="4"/>
    <s v="Btech"/>
    <n v="0.89999999999999991"/>
    <n v="0.84000000000000008"/>
    <n v="0.88"/>
    <x v="2"/>
    <n v="1"/>
    <n v="0.86499999999999999"/>
    <n v="13.12"/>
    <x v="3"/>
    <x v="0"/>
  </r>
  <r>
    <s v="PGPM0642012"/>
    <n v="21"/>
    <s v="PGPM"/>
    <s v="F"/>
    <x v="4"/>
    <s v="Btech"/>
    <n v="0.73"/>
    <n v="0.94000000000000006"/>
    <n v="0.97"/>
    <x v="1"/>
    <n v="0"/>
    <n v="0.65749999999999997"/>
    <n v="13.09"/>
    <x v="0"/>
    <x v="1"/>
  </r>
  <r>
    <s v="PGPM1072012"/>
    <n v="22"/>
    <s v="PGPM"/>
    <s v="F"/>
    <x v="4"/>
    <s v="Btech"/>
    <n v="0.88"/>
    <n v="0.87000000000000011"/>
    <n v="0.96"/>
    <x v="1"/>
    <n v="0"/>
    <n v="0.71"/>
    <n v="13.09"/>
    <x v="0"/>
    <x v="1"/>
  </r>
  <r>
    <s v="PGPM1762012"/>
    <n v="23"/>
    <s v="PGPM"/>
    <s v="F"/>
    <x v="4"/>
    <s v="BBA"/>
    <n v="0.71"/>
    <n v="0.83000000000000007"/>
    <n v="0.94"/>
    <x v="3"/>
    <n v="2.9"/>
    <n v="0.65749999999999997"/>
    <n v="13.08"/>
    <x v="0"/>
    <x v="0"/>
  </r>
  <r>
    <s v="PGPHR0802012"/>
    <n v="23"/>
    <s v="PGPHR"/>
    <s v="M"/>
    <x v="4"/>
    <s v="Btech"/>
    <n v="0.73"/>
    <n v="0.91"/>
    <n v="0.97"/>
    <x v="2"/>
    <n v="1"/>
    <n v="0.67749999999999999"/>
    <n v="13.08"/>
    <x v="3"/>
    <x v="0"/>
  </r>
  <r>
    <s v="PGPIM0292012"/>
    <n v="21"/>
    <s v="PGPIM"/>
    <s v="M"/>
    <x v="4"/>
    <s v="Btech"/>
    <n v="0.8"/>
    <n v="0.81"/>
    <n v="0.99"/>
    <x v="0"/>
    <n v="0"/>
    <n v="0.83499999999999996"/>
    <n v="13.08"/>
    <x v="3"/>
    <x v="1"/>
  </r>
  <r>
    <s v="PGPM1622012"/>
    <n v="21"/>
    <s v="PGPM"/>
    <s v="M"/>
    <x v="4"/>
    <s v="Btech"/>
    <n v="0.83"/>
    <n v="0.87000000000000011"/>
    <n v="0.87"/>
    <x v="0"/>
    <n v="0"/>
    <n v="0.82250000000000001"/>
    <n v="13.05"/>
    <x v="1"/>
    <x v="1"/>
  </r>
  <r>
    <s v="PGPM0542012"/>
    <n v="21"/>
    <s v="PGPM"/>
    <s v="F"/>
    <x v="4"/>
    <s v="Btech"/>
    <n v="0.74"/>
    <n v="0.87000000000000011"/>
    <n v="0.92999999999999994"/>
    <x v="2"/>
    <n v="0"/>
    <n v="0.83749999999999991"/>
    <n v="13.04"/>
    <x v="1"/>
    <x v="1"/>
  </r>
  <r>
    <s v="PGPM0562012"/>
    <n v="25"/>
    <s v="PGPM"/>
    <s v="M"/>
    <x v="4"/>
    <s v="MSc"/>
    <n v="0.88"/>
    <n v="0.83000000000000007"/>
    <n v="0.94"/>
    <x v="4"/>
    <n v="2.2000000000000002"/>
    <n v="0.6875"/>
    <n v="13.04"/>
    <x v="3"/>
    <x v="0"/>
  </r>
  <r>
    <s v="PGPM1352012"/>
    <n v="23"/>
    <s v="PGPM"/>
    <s v="M"/>
    <x v="4"/>
    <s v="Btech"/>
    <n v="0.72"/>
    <n v="0.84000000000000008"/>
    <n v="0.97"/>
    <x v="3"/>
    <n v="2.2000000000000002"/>
    <n v="0.8274999999999999"/>
    <n v="13.04"/>
    <x v="0"/>
    <x v="0"/>
  </r>
  <r>
    <s v="PGPM1182012"/>
    <n v="24"/>
    <s v="PGPM"/>
    <s v="M"/>
    <x v="4"/>
    <s v="MSc"/>
    <n v="0.86"/>
    <n v="0.92"/>
    <n v="0.95"/>
    <x v="3"/>
    <n v="2.1"/>
    <n v="0.78249999999999997"/>
    <n v="13.02"/>
    <x v="2"/>
    <x v="0"/>
  </r>
  <r>
    <s v="PGPM2562012"/>
    <n v="22"/>
    <s v="PGPM"/>
    <s v="F"/>
    <x v="4"/>
    <s v="Btech"/>
    <n v="0.61"/>
    <n v="0.92"/>
    <n v="0.88"/>
    <x v="1"/>
    <n v="0"/>
    <n v="0.74749999999999994"/>
    <n v="13.02"/>
    <x v="0"/>
    <x v="1"/>
  </r>
  <r>
    <s v="PGPM0582012"/>
    <n v="22"/>
    <s v="PGPM"/>
    <s v="F"/>
    <x v="4"/>
    <s v="MA"/>
    <n v="0.61"/>
    <n v="0.91"/>
    <n v="0.96"/>
    <x v="4"/>
    <n v="0"/>
    <n v="0.66749999999999998"/>
    <n v="13"/>
    <x v="4"/>
    <x v="1"/>
  </r>
  <r>
    <s v="PGPM0692012"/>
    <n v="21"/>
    <s v="PGPM"/>
    <s v="F"/>
    <x v="4"/>
    <s v="Btech"/>
    <n v="0.89999999999999991"/>
    <n v="0.88"/>
    <n v="0.96"/>
    <x v="1"/>
    <n v="0"/>
    <n v="0.75"/>
    <n v="12.99"/>
    <x v="3"/>
    <x v="1"/>
  </r>
  <r>
    <s v="PGPHR0692012"/>
    <n v="25"/>
    <s v="PGPHR"/>
    <s v="F"/>
    <x v="4"/>
    <s v="Mcom"/>
    <n v="0.64"/>
    <n v="0.8600000000000001"/>
    <n v="0.98"/>
    <x v="3"/>
    <n v="2.1"/>
    <n v="0.8125"/>
    <n v="12.99"/>
    <x v="2"/>
    <x v="0"/>
  </r>
  <r>
    <s v="PGPIM0322012"/>
    <n v="21"/>
    <s v="PGPIM"/>
    <s v="M"/>
    <x v="4"/>
    <s v="Btech"/>
    <n v="0.71"/>
    <n v="0.94000000000000006"/>
    <n v="0.92999999999999994"/>
    <x v="0"/>
    <n v="0"/>
    <n v="0.65249999999999997"/>
    <n v="12.99"/>
    <x v="2"/>
    <x v="1"/>
  </r>
  <r>
    <s v="PGPM2272012"/>
    <n v="21"/>
    <s v="PGPM"/>
    <s v="F"/>
    <x v="4"/>
    <s v="Btech"/>
    <n v="0.8"/>
    <n v="0.9"/>
    <n v="0.95"/>
    <x v="1"/>
    <n v="0"/>
    <n v="0.73"/>
    <n v="12.98"/>
    <x v="2"/>
    <x v="1"/>
  </r>
  <r>
    <s v="PGPIM0542012"/>
    <n v="21"/>
    <s v="PGPIM"/>
    <s v="F"/>
    <x v="4"/>
    <s v="Btech"/>
    <n v="0.72"/>
    <n v="0.87000000000000011"/>
    <n v="0.90999999999999992"/>
    <x v="2"/>
    <n v="0"/>
    <n v="0.77500000000000002"/>
    <n v="12.98"/>
    <x v="1"/>
    <x v="1"/>
  </r>
  <r>
    <s v="PGPM1712012"/>
    <n v="21"/>
    <s v="PGPM"/>
    <s v="F"/>
    <x v="4"/>
    <s v="BSc"/>
    <n v="0.82"/>
    <n v="0.94000000000000006"/>
    <n v="0.87"/>
    <x v="0"/>
    <n v="0"/>
    <n v="0.78499999999999992"/>
    <n v="12.97"/>
    <x v="3"/>
    <x v="1"/>
  </r>
  <r>
    <s v="PGPHR0452012"/>
    <n v="25"/>
    <s v="PGPHR"/>
    <s v="F"/>
    <x v="4"/>
    <s v="Mcom"/>
    <n v="0.67999999999999994"/>
    <n v="0.82000000000000006"/>
    <n v="0.97"/>
    <x v="1"/>
    <n v="1.5"/>
    <n v="0.7024999999999999"/>
    <n v="12.97"/>
    <x v="0"/>
    <x v="0"/>
  </r>
  <r>
    <s v="PGPM0722012"/>
    <n v="21"/>
    <s v="PGPM"/>
    <s v="M"/>
    <x v="4"/>
    <s v="Btech"/>
    <n v="0.65999999999999992"/>
    <n v="0.88"/>
    <n v="0.96"/>
    <x v="1"/>
    <n v="0"/>
    <n v="0.6725000000000001"/>
    <n v="12.95"/>
    <x v="3"/>
    <x v="1"/>
  </r>
  <r>
    <s v="PGPM0742012"/>
    <n v="23"/>
    <s v="PGPM"/>
    <s v="F"/>
    <x v="4"/>
    <s v="Mcom"/>
    <n v="0.83"/>
    <n v="0.92"/>
    <n v="0.88"/>
    <x v="0"/>
    <n v="0"/>
    <n v="0.80499999999999994"/>
    <n v="12.95"/>
    <x v="2"/>
    <x v="1"/>
  </r>
  <r>
    <s v="PGPM0242012"/>
    <n v="22"/>
    <s v="PGPM"/>
    <s v="F"/>
    <x v="4"/>
    <s v="Btech"/>
    <n v="0.76"/>
    <n v="0.8"/>
    <n v="0.92999999999999994"/>
    <x v="1"/>
    <n v="0"/>
    <n v="0.83499999999999996"/>
    <n v="12.94"/>
    <x v="0"/>
    <x v="1"/>
  </r>
  <r>
    <s v="PGPM0612012"/>
    <n v="23"/>
    <s v="PGPM"/>
    <s v="F"/>
    <x v="4"/>
    <s v="Mcom"/>
    <n v="0.84"/>
    <n v="0.8600000000000001"/>
    <n v="0.87"/>
    <x v="0"/>
    <n v="0"/>
    <n v="0.78499999999999992"/>
    <n v="12.94"/>
    <x v="1"/>
    <x v="1"/>
  </r>
  <r>
    <s v="PGPM1662012"/>
    <n v="23"/>
    <s v="PGPM"/>
    <s v="F"/>
    <x v="4"/>
    <s v="Mcom"/>
    <n v="0.62"/>
    <n v="0.88"/>
    <n v="0.97"/>
    <x v="0"/>
    <n v="0"/>
    <n v="0.65999999999999992"/>
    <n v="12.93"/>
    <x v="3"/>
    <x v="1"/>
  </r>
  <r>
    <s v="PGPM1012012"/>
    <n v="21"/>
    <s v="PGPM"/>
    <s v="M"/>
    <x v="4"/>
    <s v="Btech"/>
    <n v="0.89999999999999991"/>
    <n v="0.89"/>
    <n v="0.85"/>
    <x v="1"/>
    <n v="0"/>
    <n v="0.65749999999999997"/>
    <n v="12.92"/>
    <x v="2"/>
    <x v="1"/>
  </r>
  <r>
    <s v="PGPM0112012"/>
    <n v="26"/>
    <s v="PGPM"/>
    <s v="M"/>
    <x v="4"/>
    <s v="MSc"/>
    <n v="0.65999999999999992"/>
    <n v="0.85000000000000009"/>
    <n v="0.88"/>
    <x v="4"/>
    <n v="2.7"/>
    <n v="0.75"/>
    <n v="12.89"/>
    <x v="3"/>
    <x v="0"/>
  </r>
  <r>
    <s v="PGPIM0022012"/>
    <n v="21"/>
    <s v="PGPIM"/>
    <s v="M"/>
    <x v="4"/>
    <s v="Btech"/>
    <n v="0.62"/>
    <n v="0.89"/>
    <n v="0.98"/>
    <x v="0"/>
    <n v="0"/>
    <n v="0.86249999999999993"/>
    <n v="12.89"/>
    <x v="1"/>
    <x v="1"/>
  </r>
  <r>
    <s v="PGPM2692012"/>
    <n v="22"/>
    <s v="PGPM"/>
    <s v="M"/>
    <x v="4"/>
    <s v="Btech"/>
    <n v="0.83"/>
    <n v="0.82000000000000006"/>
    <n v="0.87"/>
    <x v="1"/>
    <n v="0"/>
    <n v="0.65749999999999997"/>
    <n v="12.88"/>
    <x v="0"/>
    <x v="1"/>
  </r>
  <r>
    <s v="PGPM1392012"/>
    <n v="23"/>
    <s v="PGPM"/>
    <s v="F"/>
    <x v="4"/>
    <s v="Btech"/>
    <n v="0.84"/>
    <n v="0.82000000000000006"/>
    <n v="0.88"/>
    <x v="4"/>
    <n v="1.2"/>
    <n v="0.75000000000000011"/>
    <n v="12.86"/>
    <x v="3"/>
    <x v="0"/>
  </r>
  <r>
    <s v="PGPHR0382012"/>
    <n v="22"/>
    <s v="PGPHR"/>
    <s v="F"/>
    <x v="4"/>
    <s v="Btech"/>
    <n v="0.6"/>
    <n v="0.84000000000000008"/>
    <n v="0.99"/>
    <x v="1"/>
    <n v="0.1"/>
    <n v="0.78"/>
    <n v="12.83"/>
    <x v="3"/>
    <x v="0"/>
  </r>
  <r>
    <s v="PGPM1252012"/>
    <n v="23"/>
    <s v="PGPM"/>
    <s v="F"/>
    <x v="4"/>
    <s v="Mcom"/>
    <n v="0.88"/>
    <n v="0.95000000000000007"/>
    <n v="0.86"/>
    <x v="2"/>
    <n v="0"/>
    <n v="0.73250000000000004"/>
    <n v="12.81"/>
    <x v="4"/>
    <x v="1"/>
  </r>
  <r>
    <s v="PGPM2032012"/>
    <n v="21"/>
    <s v="PGPM"/>
    <s v="F"/>
    <x v="4"/>
    <s v="Btech"/>
    <n v="0.69"/>
    <n v="0.9"/>
    <n v="0.89"/>
    <x v="3"/>
    <n v="0"/>
    <n v="0.80499999999999994"/>
    <n v="12.81"/>
    <x v="1"/>
    <x v="1"/>
  </r>
  <r>
    <s v="PGPM0902012"/>
    <n v="21"/>
    <s v="PGPM"/>
    <s v="M"/>
    <x v="4"/>
    <s v="Btech"/>
    <n v="0.66999999999999993"/>
    <n v="0.93"/>
    <n v="0.87"/>
    <x v="0"/>
    <n v="0"/>
    <n v="0.745"/>
    <n v="12.8"/>
    <x v="3"/>
    <x v="1"/>
  </r>
  <r>
    <s v="PGPM0832012"/>
    <n v="23"/>
    <s v="PGPM"/>
    <s v="M"/>
    <x v="4"/>
    <s v="Mcom"/>
    <n v="0.74"/>
    <n v="0.8600000000000001"/>
    <n v="0.9"/>
    <x v="1"/>
    <n v="1.1000000000000001"/>
    <n v="0.69"/>
    <n v="12.79"/>
    <x v="3"/>
    <x v="0"/>
  </r>
  <r>
    <s v="PGPIM0272012"/>
    <n v="23"/>
    <s v="PGPIM"/>
    <s v="F"/>
    <x v="4"/>
    <s v="Btech"/>
    <n v="0.61"/>
    <n v="0.94000000000000006"/>
    <n v="0.90999999999999992"/>
    <x v="3"/>
    <n v="0.7"/>
    <n v="0.66500000000000004"/>
    <n v="12.79"/>
    <x v="4"/>
    <x v="0"/>
  </r>
  <r>
    <s v="PGPIM0032012"/>
    <n v="23"/>
    <s v="PGPIM"/>
    <s v="M"/>
    <x v="4"/>
    <s v="Btech"/>
    <n v="0.65999999999999992"/>
    <n v="0.8600000000000001"/>
    <n v="0.87"/>
    <x v="3"/>
    <n v="1"/>
    <n v="0.73250000000000004"/>
    <n v="12.78"/>
    <x v="1"/>
    <x v="0"/>
  </r>
  <r>
    <s v="PGPIM0082012"/>
    <n v="21"/>
    <s v="PGPIM"/>
    <s v="M"/>
    <x v="4"/>
    <s v="Btech"/>
    <n v="0.61"/>
    <n v="0.9"/>
    <n v="0.88"/>
    <x v="0"/>
    <n v="0"/>
    <n v="0.70499999999999996"/>
    <n v="12.78"/>
    <x v="4"/>
    <x v="1"/>
  </r>
  <r>
    <s v="PGPM1992012"/>
    <n v="20"/>
    <s v="PGPM"/>
    <s v="F"/>
    <x v="4"/>
    <s v="BSc"/>
    <n v="0.61"/>
    <n v="0.92"/>
    <n v="0.89"/>
    <x v="0"/>
    <n v="0"/>
    <n v="0.68499999999999994"/>
    <n v="12.76"/>
    <x v="2"/>
    <x v="1"/>
  </r>
  <r>
    <s v="PGPM0932012"/>
    <n v="23"/>
    <s v="PGPM"/>
    <s v="F"/>
    <x v="4"/>
    <s v="MSc"/>
    <n v="0.84"/>
    <n v="0.93"/>
    <n v="0.99"/>
    <x v="1"/>
    <n v="0"/>
    <n v="0.69500000000000006"/>
    <n v="12.75"/>
    <x v="0"/>
    <x v="1"/>
  </r>
  <r>
    <s v="PGPM2142012"/>
    <n v="22"/>
    <s v="PGPM"/>
    <s v="F"/>
    <x v="4"/>
    <s v="MSc"/>
    <n v="0.65"/>
    <n v="0.8600000000000001"/>
    <n v="0.85"/>
    <x v="2"/>
    <n v="0"/>
    <n v="0.72"/>
    <n v="12.75"/>
    <x v="3"/>
    <x v="1"/>
  </r>
  <r>
    <s v="PGPHR0652012"/>
    <n v="22"/>
    <s v="PGPHR"/>
    <s v="M"/>
    <x v="4"/>
    <s v="Btech"/>
    <n v="0.69"/>
    <n v="0.83000000000000007"/>
    <n v="0.89"/>
    <x v="1"/>
    <n v="0.5"/>
    <n v="0.6399999999999999"/>
    <n v="12.75"/>
    <x v="4"/>
    <x v="0"/>
  </r>
  <r>
    <s v="PGPM0622012"/>
    <n v="22"/>
    <s v="PGPM"/>
    <s v="F"/>
    <x v="4"/>
    <s v="MA"/>
    <n v="0.84"/>
    <n v="0.92"/>
    <n v="0.9"/>
    <x v="0"/>
    <n v="0"/>
    <n v="0.745"/>
    <n v="12.74"/>
    <x v="1"/>
    <x v="1"/>
  </r>
  <r>
    <s v="PGPHR0352012"/>
    <n v="20"/>
    <s v="PGPHR"/>
    <s v="F"/>
    <x v="4"/>
    <s v="BSc"/>
    <n v="0.73"/>
    <n v="0.87000000000000011"/>
    <n v="0.97"/>
    <x v="0"/>
    <n v="0"/>
    <n v="0.78999999999999992"/>
    <n v="12.71"/>
    <x v="1"/>
    <x v="1"/>
  </r>
  <r>
    <s v="PGPM0592012"/>
    <n v="22"/>
    <s v="PGPM"/>
    <s v="F"/>
    <x v="4"/>
    <s v="Bcom"/>
    <n v="0.84"/>
    <n v="0.9"/>
    <n v="0.95"/>
    <x v="4"/>
    <n v="1.8"/>
    <n v="0.84000000000000008"/>
    <n v="12.7"/>
    <x v="3"/>
    <x v="0"/>
  </r>
  <r>
    <s v="PGPHR0132012"/>
    <n v="24"/>
    <s v="PGPHR"/>
    <s v="M"/>
    <x v="4"/>
    <s v="Bcom"/>
    <n v="0.78"/>
    <n v="0.82000000000000006"/>
    <n v="0.89"/>
    <x v="3"/>
    <n v="2.9"/>
    <n v="0.53500000000000003"/>
    <n v="12.7"/>
    <x v="2"/>
    <x v="0"/>
  </r>
  <r>
    <s v="PGPHR0682012"/>
    <n v="22"/>
    <s v="PGPHR"/>
    <s v="F"/>
    <x v="4"/>
    <s v="Btech"/>
    <n v="0.62"/>
    <n v="0.91"/>
    <n v="0.95"/>
    <x v="1"/>
    <n v="0"/>
    <n v="0.75749999999999995"/>
    <n v="12.7"/>
    <x v="0"/>
    <x v="1"/>
  </r>
  <r>
    <s v="PGPIM0172012"/>
    <n v="22"/>
    <s v="PGPIM"/>
    <s v="M"/>
    <x v="4"/>
    <s v="Btech"/>
    <n v="0.88"/>
    <n v="0.87000000000000011"/>
    <n v="0.94"/>
    <x v="2"/>
    <n v="0"/>
    <n v="0.71750000000000003"/>
    <n v="12.69"/>
    <x v="0"/>
    <x v="1"/>
  </r>
  <r>
    <s v="PGPM1432012"/>
    <n v="22"/>
    <s v="PGPM"/>
    <s v="M"/>
    <x v="4"/>
    <s v="Btech"/>
    <n v="0.63"/>
    <n v="0.84000000000000008"/>
    <n v="0.88"/>
    <x v="2"/>
    <n v="0"/>
    <n v="0.8"/>
    <n v="12.68"/>
    <x v="3"/>
    <x v="1"/>
  </r>
  <r>
    <s v="PGPM1172012"/>
    <n v="22"/>
    <s v="PGPM"/>
    <s v="F"/>
    <x v="4"/>
    <s v="Btech"/>
    <n v="0.71"/>
    <n v="0.88"/>
    <n v="0.97"/>
    <x v="3"/>
    <n v="0"/>
    <n v="0.66"/>
    <n v="12.66"/>
    <x v="4"/>
    <x v="1"/>
  </r>
  <r>
    <s v="PGPM1902012"/>
    <n v="22"/>
    <s v="PGPM"/>
    <s v="F"/>
    <x v="4"/>
    <s v="Btech"/>
    <n v="0.67999999999999994"/>
    <n v="0.87000000000000011"/>
    <n v="0.9"/>
    <x v="2"/>
    <n v="0"/>
    <n v="0.77999999999999992"/>
    <n v="12.66"/>
    <x v="0"/>
    <x v="1"/>
  </r>
  <r>
    <s v="PGPHR0622012"/>
    <n v="22"/>
    <s v="PGPHR"/>
    <s v="F"/>
    <x v="4"/>
    <s v="Btech"/>
    <n v="0.82"/>
    <n v="0.8"/>
    <n v="0.91999999999999993"/>
    <x v="3"/>
    <n v="0.2"/>
    <n v="0.74250000000000005"/>
    <n v="12.66"/>
    <x v="2"/>
    <x v="0"/>
  </r>
  <r>
    <s v="PGPHR0632012"/>
    <n v="22"/>
    <s v="PGPHR"/>
    <s v="M"/>
    <x v="4"/>
    <s v="Btech"/>
    <n v="0.6"/>
    <n v="0.92"/>
    <n v="0.87"/>
    <x v="2"/>
    <n v="0"/>
    <n v="0.67749999999999999"/>
    <n v="12.65"/>
    <x v="0"/>
    <x v="1"/>
  </r>
  <r>
    <s v="PGPIM0052012"/>
    <n v="22"/>
    <s v="PGPIM"/>
    <s v="F"/>
    <x v="4"/>
    <s v="MSc"/>
    <n v="0.84"/>
    <n v="0.8600000000000001"/>
    <n v="0.98"/>
    <x v="1"/>
    <n v="0.4"/>
    <n v="0.72749999999999992"/>
    <n v="12.65"/>
    <x v="0"/>
    <x v="0"/>
  </r>
  <r>
    <s v="PGPIM0062012"/>
    <n v="21"/>
    <s v="PGPIM"/>
    <s v="F"/>
    <x v="4"/>
    <s v="Btech"/>
    <n v="0.62"/>
    <n v="0.89"/>
    <n v="0.95"/>
    <x v="1"/>
    <n v="0"/>
    <n v="0.82499999999999996"/>
    <n v="12.65"/>
    <x v="3"/>
    <x v="1"/>
  </r>
  <r>
    <s v="PGPIM0552012"/>
    <n v="23"/>
    <s v="PGPIM"/>
    <s v="F"/>
    <x v="4"/>
    <s v="Btech"/>
    <n v="0.8"/>
    <n v="0.89"/>
    <n v="0.98"/>
    <x v="3"/>
    <n v="0.7"/>
    <n v="0.6875"/>
    <n v="12.65"/>
    <x v="0"/>
    <x v="0"/>
  </r>
  <r>
    <s v="PGPM1692012"/>
    <n v="23"/>
    <s v="PGPM"/>
    <s v="M"/>
    <x v="4"/>
    <s v="BSc"/>
    <n v="0.74"/>
    <n v="0.83000000000000007"/>
    <n v="0.87"/>
    <x v="3"/>
    <n v="2.1"/>
    <n v="0.85250000000000004"/>
    <n v="12.64"/>
    <x v="4"/>
    <x v="0"/>
  </r>
  <r>
    <s v="PGPHR0502012"/>
    <n v="22"/>
    <s v="PGPHR"/>
    <s v="F"/>
    <x v="4"/>
    <s v="Btech"/>
    <n v="0.64"/>
    <n v="0.8"/>
    <n v="0.98"/>
    <x v="2"/>
    <n v="0.2"/>
    <n v="0.72250000000000003"/>
    <n v="12.64"/>
    <x v="4"/>
    <x v="0"/>
  </r>
  <r>
    <s v="PGPM0982012"/>
    <n v="20"/>
    <s v="PGPM"/>
    <s v="F"/>
    <x v="4"/>
    <s v="BSc"/>
    <n v="0.65999999999999992"/>
    <n v="0.8"/>
    <n v="0.91999999999999993"/>
    <x v="0"/>
    <n v="0"/>
    <n v="0.74750000000000005"/>
    <n v="12.62"/>
    <x v="4"/>
    <x v="1"/>
  </r>
  <r>
    <s v="PGPM2222012"/>
    <n v="22"/>
    <s v="PGPM"/>
    <s v="M"/>
    <x v="4"/>
    <s v="Btech"/>
    <n v="0.65"/>
    <n v="0.91"/>
    <n v="0.98"/>
    <x v="1"/>
    <n v="0"/>
    <n v="0.69750000000000001"/>
    <n v="12.61"/>
    <x v="0"/>
    <x v="1"/>
  </r>
  <r>
    <s v="PGPHR0022012"/>
    <n v="23"/>
    <s v="PGPHR"/>
    <s v="M"/>
    <x v="4"/>
    <s v="Btech"/>
    <n v="0.63"/>
    <n v="0.8"/>
    <n v="0.99"/>
    <x v="1"/>
    <n v="1"/>
    <n v="0.69"/>
    <n v="12.61"/>
    <x v="2"/>
    <x v="0"/>
  </r>
  <r>
    <s v="PGPHR0372012"/>
    <n v="21"/>
    <s v="PGPHR"/>
    <s v="F"/>
    <x v="4"/>
    <s v="Btech"/>
    <n v="0.63"/>
    <n v="0.82000000000000006"/>
    <n v="0.88"/>
    <x v="3"/>
    <n v="0.4"/>
    <n v="0.72500000000000009"/>
    <n v="12.6"/>
    <x v="0"/>
    <x v="0"/>
  </r>
  <r>
    <s v="PGPM2072012"/>
    <n v="23"/>
    <s v="PGPM"/>
    <s v="M"/>
    <x v="4"/>
    <s v="MA"/>
    <n v="0.88"/>
    <n v="0.8600000000000001"/>
    <n v="0.92999999999999994"/>
    <x v="1"/>
    <n v="1.4"/>
    <n v="0.74249999999999994"/>
    <n v="12.59"/>
    <x v="0"/>
    <x v="0"/>
  </r>
  <r>
    <s v="PGPM2582012"/>
    <n v="22"/>
    <s v="PGPM"/>
    <s v="F"/>
    <x v="4"/>
    <s v="Btech"/>
    <n v="0.84"/>
    <n v="0.9"/>
    <n v="0.9"/>
    <x v="4"/>
    <n v="0"/>
    <n v="0.62"/>
    <n v="12.59"/>
    <x v="3"/>
    <x v="1"/>
  </r>
  <r>
    <s v="PGPHR0462012"/>
    <n v="21"/>
    <s v="PGPHR"/>
    <s v="F"/>
    <x v="4"/>
    <s v="Btech"/>
    <n v="0.80999999999999994"/>
    <n v="0.94000000000000006"/>
    <n v="0.87"/>
    <x v="3"/>
    <n v="0"/>
    <n v="0.70500000000000007"/>
    <n v="12.59"/>
    <x v="0"/>
    <x v="1"/>
  </r>
  <r>
    <s v="PGPM1382012"/>
    <n v="23"/>
    <s v="PGPM"/>
    <s v="M"/>
    <x v="4"/>
    <s v="MSc"/>
    <n v="0.65"/>
    <n v="0.84000000000000008"/>
    <n v="0.89"/>
    <x v="0"/>
    <n v="0"/>
    <n v="0.65250000000000008"/>
    <n v="12.57"/>
    <x v="3"/>
    <x v="1"/>
  </r>
  <r>
    <s v="PGPM0392012"/>
    <n v="21"/>
    <s v="PGPM"/>
    <s v="F"/>
    <x v="4"/>
    <s v="Btech"/>
    <n v="0.74"/>
    <n v="0.87000000000000011"/>
    <n v="0.97"/>
    <x v="3"/>
    <n v="0"/>
    <n v="0.75749999999999995"/>
    <n v="12.55"/>
    <x v="0"/>
    <x v="1"/>
  </r>
  <r>
    <s v="PGPIM0382012"/>
    <n v="21"/>
    <s v="PGPIM"/>
    <s v="F"/>
    <x v="4"/>
    <s v="Btech"/>
    <n v="0.65999999999999992"/>
    <n v="0.92"/>
    <n v="0.94"/>
    <x v="3"/>
    <n v="0"/>
    <n v="0.75250000000000006"/>
    <n v="12.55"/>
    <x v="0"/>
    <x v="1"/>
  </r>
  <r>
    <s v="PGPM0552012"/>
    <n v="21"/>
    <s v="PGPM"/>
    <s v="M"/>
    <x v="4"/>
    <s v="Btech"/>
    <n v="0.71"/>
    <n v="0.95000000000000007"/>
    <n v="0.90999999999999992"/>
    <x v="1"/>
    <n v="0"/>
    <n v="0.81249999999999989"/>
    <n v="12.54"/>
    <x v="0"/>
    <x v="1"/>
  </r>
  <r>
    <s v="PGPM2422012"/>
    <n v="24"/>
    <s v="PGPM"/>
    <s v="M"/>
    <x v="4"/>
    <s v="MA"/>
    <n v="0.69"/>
    <n v="0.94000000000000006"/>
    <n v="0.91999999999999993"/>
    <x v="3"/>
    <n v="2.4"/>
    <n v="0.76749999999999996"/>
    <n v="12.52"/>
    <x v="0"/>
    <x v="0"/>
  </r>
  <r>
    <s v="PGPM2962012"/>
    <n v="23"/>
    <s v="PGPM"/>
    <s v="F"/>
    <x v="4"/>
    <s v="MSc"/>
    <n v="0.69"/>
    <n v="0.81"/>
    <n v="0.92999999999999994"/>
    <x v="2"/>
    <n v="0"/>
    <n v="0.89500000000000002"/>
    <n v="12.52"/>
    <x v="4"/>
    <x v="1"/>
  </r>
  <r>
    <s v="PGPM2252012"/>
    <n v="22"/>
    <s v="PGPM"/>
    <s v="F"/>
    <x v="4"/>
    <s v="Btech"/>
    <n v="0.85"/>
    <n v="0.95000000000000007"/>
    <n v="0.92999999999999994"/>
    <x v="3"/>
    <n v="0"/>
    <n v="0.69000000000000006"/>
    <n v="12.51"/>
    <x v="4"/>
    <x v="1"/>
  </r>
  <r>
    <s v="PGPIM0472012"/>
    <n v="22"/>
    <s v="PGPIM"/>
    <s v="M"/>
    <x v="4"/>
    <s v="BCA"/>
    <n v="0.72"/>
    <n v="0.82000000000000006"/>
    <n v="0.92999999999999994"/>
    <x v="0"/>
    <n v="1.8"/>
    <n v="0.70500000000000007"/>
    <n v="12.49"/>
    <x v="2"/>
    <x v="0"/>
  </r>
  <r>
    <s v="PGPM2802012"/>
    <n v="21"/>
    <s v="PGPM"/>
    <s v="F"/>
    <x v="4"/>
    <s v="Btech"/>
    <n v="0.8"/>
    <n v="0.84000000000000008"/>
    <n v="0.90999999999999992"/>
    <x v="3"/>
    <n v="0"/>
    <n v="0.66500000000000004"/>
    <n v="12.47"/>
    <x v="1"/>
    <x v="1"/>
  </r>
  <r>
    <s v="PGPM0992012"/>
    <n v="21"/>
    <s v="PGPM"/>
    <s v="F"/>
    <x v="4"/>
    <s v="Btech"/>
    <n v="0.88"/>
    <n v="0.81"/>
    <n v="0.88"/>
    <x v="4"/>
    <n v="0"/>
    <n v="0.63500000000000001"/>
    <n v="12.46"/>
    <x v="1"/>
    <x v="1"/>
  </r>
  <r>
    <s v="PGPM1582012"/>
    <n v="24"/>
    <s v="PGPM"/>
    <s v="F"/>
    <x v="4"/>
    <s v="MA"/>
    <n v="0.80999999999999994"/>
    <n v="0.87000000000000011"/>
    <n v="0.87"/>
    <x v="3"/>
    <n v="1.6"/>
    <n v="0.5575"/>
    <n v="12.45"/>
    <x v="4"/>
    <x v="0"/>
  </r>
  <r>
    <s v="PGPIM0582012"/>
    <n v="22"/>
    <s v="PGPIM"/>
    <s v="F"/>
    <x v="4"/>
    <s v="Btech"/>
    <n v="0.77"/>
    <n v="0.84000000000000008"/>
    <n v="0.86"/>
    <x v="3"/>
    <n v="0"/>
    <n v="0.70250000000000012"/>
    <n v="12.45"/>
    <x v="1"/>
    <x v="1"/>
  </r>
  <r>
    <s v="PGPM0232012"/>
    <n v="21"/>
    <s v="PGPM"/>
    <s v="M"/>
    <x v="4"/>
    <s v="Btech"/>
    <n v="0.62"/>
    <n v="0.82000000000000006"/>
    <n v="0.98"/>
    <x v="1"/>
    <n v="0"/>
    <n v="0.75750000000000006"/>
    <n v="12.44"/>
    <x v="4"/>
    <x v="1"/>
  </r>
  <r>
    <s v="PGPM1262012"/>
    <n v="21"/>
    <s v="PGPM"/>
    <s v="F"/>
    <x v="4"/>
    <s v="BSc"/>
    <n v="0.79"/>
    <n v="0.91"/>
    <n v="0.90999999999999992"/>
    <x v="1"/>
    <n v="0"/>
    <n v="0.76500000000000012"/>
    <n v="12.44"/>
    <x v="0"/>
    <x v="1"/>
  </r>
  <r>
    <s v="PGPM1802012"/>
    <n v="22"/>
    <s v="PGPM"/>
    <s v="F"/>
    <x v="4"/>
    <s v="Btech"/>
    <n v="0.85"/>
    <n v="0.94000000000000006"/>
    <n v="0.88"/>
    <x v="4"/>
    <n v="0"/>
    <n v="0.63249999999999995"/>
    <n v="12.41"/>
    <x v="3"/>
    <x v="1"/>
  </r>
  <r>
    <s v="PGPIM0482012"/>
    <n v="23"/>
    <s v="PGPIM"/>
    <s v="M"/>
    <x v="4"/>
    <s v="MSc"/>
    <n v="0.65999999999999992"/>
    <n v="0.82000000000000006"/>
    <n v="0.98"/>
    <x v="2"/>
    <n v="0.3"/>
    <n v="0.67"/>
    <n v="12.41"/>
    <x v="1"/>
    <x v="0"/>
  </r>
  <r>
    <s v="PGPIM0212012"/>
    <n v="21"/>
    <s v="PGPIM"/>
    <s v="F"/>
    <x v="4"/>
    <s v="BSc"/>
    <n v="0.74"/>
    <n v="0.81"/>
    <n v="0.86"/>
    <x v="2"/>
    <n v="0.9"/>
    <n v="0.65500000000000003"/>
    <n v="12.38"/>
    <x v="4"/>
    <x v="0"/>
  </r>
  <r>
    <s v="PGPM0962012"/>
    <n v="22"/>
    <s v="PGPM"/>
    <s v="M"/>
    <x v="4"/>
    <s v="Btech"/>
    <n v="0.73"/>
    <n v="0.95000000000000007"/>
    <n v="0.94"/>
    <x v="3"/>
    <n v="0"/>
    <n v="0.72750000000000004"/>
    <n v="12.36"/>
    <x v="1"/>
    <x v="1"/>
  </r>
  <r>
    <s v="PGPM2622012"/>
    <n v="21"/>
    <s v="PGPM"/>
    <s v="F"/>
    <x v="4"/>
    <s v="Btech"/>
    <n v="0.71"/>
    <n v="0.92"/>
    <n v="0.90999999999999992"/>
    <x v="3"/>
    <n v="0"/>
    <n v="0.73499999999999999"/>
    <n v="12.36"/>
    <x v="0"/>
    <x v="1"/>
  </r>
  <r>
    <s v="PGPIM0242012"/>
    <n v="23"/>
    <s v="PGPIM"/>
    <s v="M"/>
    <x v="4"/>
    <s v="Btech"/>
    <n v="0.63"/>
    <n v="0.81"/>
    <n v="0.97"/>
    <x v="3"/>
    <n v="1.1000000000000001"/>
    <n v="0.74749999999999994"/>
    <n v="12.36"/>
    <x v="0"/>
    <x v="0"/>
  </r>
  <r>
    <s v="PGPHR0062012"/>
    <n v="22"/>
    <s v="PGPHR"/>
    <s v="F"/>
    <x v="4"/>
    <s v="Btech"/>
    <n v="0.85"/>
    <n v="0.94000000000000006"/>
    <n v="0.90999999999999992"/>
    <x v="3"/>
    <n v="0"/>
    <n v="0.65999999999999992"/>
    <n v="12.35"/>
    <x v="0"/>
    <x v="1"/>
  </r>
  <r>
    <s v="PGPM0042012"/>
    <n v="21"/>
    <s v="PGPM"/>
    <s v="F"/>
    <x v="4"/>
    <s v="BBA"/>
    <n v="0.75"/>
    <n v="0.91"/>
    <n v="0.94"/>
    <x v="0"/>
    <n v="0"/>
    <n v="0.72"/>
    <n v="12.32"/>
    <x v="3"/>
    <x v="1"/>
  </r>
  <r>
    <s v="PGPIM0222012"/>
    <n v="21"/>
    <s v="PGPIM"/>
    <s v="F"/>
    <x v="4"/>
    <s v="Btech"/>
    <n v="0.89999999999999991"/>
    <n v="0.87000000000000011"/>
    <n v="0.88"/>
    <x v="4"/>
    <n v="0"/>
    <n v="0.77249999999999996"/>
    <n v="12.32"/>
    <x v="1"/>
    <x v="1"/>
  </r>
  <r>
    <s v="PGPHR0102012"/>
    <n v="22"/>
    <s v="PGPHR"/>
    <s v="F"/>
    <x v="4"/>
    <s v="Btech"/>
    <n v="0.84"/>
    <n v="0.88"/>
    <n v="0.95"/>
    <x v="3"/>
    <n v="0"/>
    <n v="0.79249999999999998"/>
    <n v="12.28"/>
    <x v="1"/>
    <x v="1"/>
  </r>
  <r>
    <s v="PGPHR0642012"/>
    <n v="23"/>
    <s v="PGPHR"/>
    <s v="M"/>
    <x v="4"/>
    <s v="MSc"/>
    <n v="0.7"/>
    <n v="0.84000000000000008"/>
    <n v="0.89"/>
    <x v="0"/>
    <n v="0"/>
    <n v="0.6825"/>
    <n v="12.28"/>
    <x v="2"/>
    <x v="1"/>
  </r>
  <r>
    <s v="PGPHR0762012"/>
    <n v="23"/>
    <s v="PGPHR"/>
    <s v="F"/>
    <x v="4"/>
    <s v="MSc"/>
    <n v="0.80999999999999994"/>
    <n v="0.89"/>
    <n v="0.85"/>
    <x v="2"/>
    <n v="0"/>
    <n v="0.73499999999999988"/>
    <n v="12.28"/>
    <x v="4"/>
    <x v="1"/>
  </r>
  <r>
    <s v="PGPM0322012"/>
    <n v="21"/>
    <s v="PGPM"/>
    <s v="F"/>
    <x v="4"/>
    <s v="Btech"/>
    <n v="0.63"/>
    <n v="0.8600000000000001"/>
    <n v="0.88"/>
    <x v="3"/>
    <n v="0"/>
    <n v="0.8224999999999999"/>
    <n v="12.27"/>
    <x v="0"/>
    <x v="1"/>
  </r>
  <r>
    <s v="PGPHR0142012"/>
    <n v="21"/>
    <s v="PGPHR"/>
    <s v="M"/>
    <x v="4"/>
    <s v="Btech"/>
    <n v="0.88"/>
    <n v="0.88"/>
    <n v="0.96"/>
    <x v="3"/>
    <n v="0"/>
    <n v="0.77249999999999996"/>
    <n v="12.27"/>
    <x v="0"/>
    <x v="1"/>
  </r>
  <r>
    <s v="PGPM2402012"/>
    <n v="24"/>
    <s v="PGPM"/>
    <s v="F"/>
    <x v="4"/>
    <s v="MCA"/>
    <n v="0.66999999999999993"/>
    <n v="0.83000000000000007"/>
    <n v="0.94"/>
    <x v="1"/>
    <n v="1.3"/>
    <n v="0.67999999999999994"/>
    <n v="12.23"/>
    <x v="3"/>
    <x v="0"/>
  </r>
  <r>
    <s v="PGPM0142012"/>
    <n v="23"/>
    <s v="PGPM"/>
    <s v="M"/>
    <x v="4"/>
    <s v="BSc"/>
    <n v="0.63"/>
    <n v="0.93"/>
    <n v="0.98"/>
    <x v="4"/>
    <n v="2"/>
    <n v="0.61499999999999999"/>
    <n v="12.22"/>
    <x v="1"/>
    <x v="0"/>
  </r>
  <r>
    <s v="PGPM2262012"/>
    <n v="23"/>
    <s v="PGPM"/>
    <s v="M"/>
    <x v="4"/>
    <s v="Mcom"/>
    <n v="0.76"/>
    <n v="0.92"/>
    <n v="0.96"/>
    <x v="3"/>
    <n v="1.2"/>
    <n v="0.70750000000000002"/>
    <n v="12.22"/>
    <x v="0"/>
    <x v="0"/>
  </r>
  <r>
    <s v="PGPM1132012"/>
    <n v="22"/>
    <s v="PGPM"/>
    <s v="F"/>
    <x v="4"/>
    <s v="Btech"/>
    <n v="0.66999999999999993"/>
    <n v="0.8600000000000001"/>
    <n v="0.95"/>
    <x v="3"/>
    <n v="0"/>
    <n v="0.67500000000000004"/>
    <n v="12.2"/>
    <x v="1"/>
    <x v="1"/>
  </r>
  <r>
    <s v="PGPHR0282012"/>
    <n v="23"/>
    <s v="PGPHR"/>
    <s v="F"/>
    <x v="4"/>
    <s v="MA"/>
    <n v="0.80999999999999994"/>
    <n v="0.92"/>
    <n v="0.89"/>
    <x v="1"/>
    <n v="0.5"/>
    <n v="0.6875"/>
    <n v="12.18"/>
    <x v="0"/>
    <x v="0"/>
  </r>
  <r>
    <s v="PGPM2092012"/>
    <n v="21"/>
    <s v="PGPM"/>
    <s v="M"/>
    <x v="4"/>
    <s v="Btech"/>
    <n v="0.6"/>
    <n v="0.81"/>
    <n v="0.88"/>
    <x v="3"/>
    <n v="0"/>
    <n v="0.74250000000000005"/>
    <n v="12.13"/>
    <x v="1"/>
    <x v="1"/>
  </r>
  <r>
    <s v="PGPM2652012"/>
    <n v="21"/>
    <s v="PGPM"/>
    <s v="M"/>
    <x v="4"/>
    <s v="Btech"/>
    <n v="0.63"/>
    <n v="0.94000000000000006"/>
    <n v="0.86"/>
    <x v="3"/>
    <n v="0"/>
    <n v="0.79250000000000009"/>
    <n v="12.13"/>
    <x v="0"/>
    <x v="1"/>
  </r>
  <r>
    <s v="PGPIM0252012"/>
    <n v="23"/>
    <s v="PGPIM"/>
    <s v="F"/>
    <x v="4"/>
    <s v="Mcom"/>
    <n v="0.75"/>
    <n v="0.91"/>
    <n v="0.96"/>
    <x v="1"/>
    <n v="0"/>
    <n v="0.76749999999999996"/>
    <n v="12.13"/>
    <x v="2"/>
    <x v="1"/>
  </r>
  <r>
    <s v="PGPM2792012"/>
    <n v="21"/>
    <s v="PGPM"/>
    <s v="F"/>
    <x v="4"/>
    <s v="Btech"/>
    <n v="0.76"/>
    <n v="0.84000000000000008"/>
    <n v="0.98"/>
    <x v="3"/>
    <n v="0"/>
    <n v="0.7649999999999999"/>
    <n v="12.12"/>
    <x v="0"/>
    <x v="1"/>
  </r>
  <r>
    <s v="PGPHR0412012"/>
    <n v="24"/>
    <s v="PGPHR"/>
    <s v="F"/>
    <x v="4"/>
    <s v="MA"/>
    <n v="0.7"/>
    <n v="0.9"/>
    <n v="0.89"/>
    <x v="2"/>
    <n v="0.5"/>
    <n v="0.63500000000000001"/>
    <n v="12.12"/>
    <x v="1"/>
    <x v="0"/>
  </r>
  <r>
    <s v="PGPHR0112012"/>
    <n v="22"/>
    <s v="PGPHR"/>
    <s v="F"/>
    <x v="4"/>
    <s v="MSc"/>
    <n v="0.74"/>
    <n v="0.84000000000000008"/>
    <n v="0.88"/>
    <x v="1"/>
    <n v="0"/>
    <n v="0.7649999999999999"/>
    <n v="12.09"/>
    <x v="0"/>
    <x v="1"/>
  </r>
  <r>
    <s v="PGPHR0562012"/>
    <n v="21"/>
    <s v="PGPHR"/>
    <s v="M"/>
    <x v="4"/>
    <s v="Btech"/>
    <n v="0.62"/>
    <n v="0.92"/>
    <n v="0.86"/>
    <x v="1"/>
    <n v="0"/>
    <n v="0.80750000000000011"/>
    <n v="12.08"/>
    <x v="0"/>
    <x v="1"/>
  </r>
  <r>
    <s v="PGPM2992012"/>
    <n v="22"/>
    <s v="PGPM"/>
    <s v="M"/>
    <x v="4"/>
    <s v="Btech"/>
    <n v="0.65999999999999992"/>
    <n v="0.87000000000000011"/>
    <n v="0.99"/>
    <x v="3"/>
    <n v="0"/>
    <n v="0.84000000000000008"/>
    <n v="12.07"/>
    <x v="1"/>
    <x v="1"/>
  </r>
  <r>
    <s v="PGPHR0752012"/>
    <n v="22"/>
    <s v="PGPHR"/>
    <s v="F"/>
    <x v="4"/>
    <s v="Btech"/>
    <n v="0.74"/>
    <n v="0.87000000000000011"/>
    <n v="0.86"/>
    <x v="4"/>
    <n v="0.2"/>
    <n v="0.82499999999999996"/>
    <n v="12.07"/>
    <x v="1"/>
    <x v="0"/>
  </r>
  <r>
    <s v="PGPM2522012"/>
    <n v="22"/>
    <s v="PGPM"/>
    <s v="M"/>
    <x v="4"/>
    <s v="Btech"/>
    <n v="0.7"/>
    <n v="0.8"/>
    <n v="0.89"/>
    <x v="3"/>
    <n v="0"/>
    <n v="0.79"/>
    <n v="12.06"/>
    <x v="1"/>
    <x v="1"/>
  </r>
  <r>
    <s v="PGPM2682012"/>
    <n v="22"/>
    <s v="PGPM"/>
    <s v="F"/>
    <x v="4"/>
    <s v="MSc"/>
    <n v="0.86"/>
    <n v="0.82000000000000006"/>
    <n v="0.98"/>
    <x v="3"/>
    <n v="0"/>
    <n v="0.66249999999999998"/>
    <n v="12.04"/>
    <x v="2"/>
    <x v="1"/>
  </r>
  <r>
    <s v="PGPM2952012"/>
    <n v="23"/>
    <s v="PGPM"/>
    <s v="F"/>
    <x v="4"/>
    <s v="MSc"/>
    <n v="0.8899999999999999"/>
    <n v="0.82000000000000006"/>
    <n v="0.87"/>
    <x v="3"/>
    <n v="0"/>
    <n v="0.69750000000000001"/>
    <n v="12.04"/>
    <x v="1"/>
    <x v="1"/>
  </r>
  <r>
    <s v="PGPM2352012"/>
    <n v="21"/>
    <s v="PGPM"/>
    <s v="M"/>
    <x v="4"/>
    <s v="BBA"/>
    <n v="0.80999999999999994"/>
    <n v="0.83000000000000007"/>
    <n v="0.97"/>
    <x v="0"/>
    <n v="0"/>
    <n v="0.76250000000000007"/>
    <n v="12.03"/>
    <x v="3"/>
    <x v="1"/>
  </r>
  <r>
    <s v="PGPHR0292012"/>
    <n v="25"/>
    <s v="PGPHR"/>
    <s v="M"/>
    <x v="4"/>
    <s v="MA"/>
    <n v="0.75"/>
    <n v="0.88"/>
    <n v="0.89"/>
    <x v="3"/>
    <n v="2"/>
    <n v="0.78249999999999997"/>
    <n v="12.03"/>
    <x v="2"/>
    <x v="0"/>
  </r>
  <r>
    <s v="PGPM2882012"/>
    <n v="21"/>
    <s v="PGPM"/>
    <s v="F"/>
    <x v="4"/>
    <s v="Bcom"/>
    <n v="0.66999999999999993"/>
    <n v="0.93"/>
    <n v="0.89"/>
    <x v="3"/>
    <n v="0"/>
    <n v="0.61250000000000004"/>
    <n v="12.02"/>
    <x v="1"/>
    <x v="1"/>
  </r>
  <r>
    <s v="PGPM2662012"/>
    <n v="22"/>
    <s v="PGPM"/>
    <s v="M"/>
    <x v="4"/>
    <s v="Btech"/>
    <n v="0.80999999999999994"/>
    <n v="0.85000000000000009"/>
    <n v="0.89"/>
    <x v="4"/>
    <n v="0"/>
    <n v="0.65250000000000008"/>
    <n v="12.01"/>
    <x v="0"/>
    <x v="1"/>
  </r>
  <r>
    <s v="PGPM1642012"/>
    <n v="23"/>
    <s v="PGPM"/>
    <s v="M"/>
    <x v="4"/>
    <s v="MSc"/>
    <n v="0.69"/>
    <n v="0.93"/>
    <n v="0.97"/>
    <x v="1"/>
    <n v="0"/>
    <n v="0.77249999999999996"/>
    <n v="11.96"/>
    <x v="3"/>
    <x v="1"/>
  </r>
  <r>
    <s v="PGPM0862012"/>
    <n v="21"/>
    <s v="PGPM"/>
    <s v="F"/>
    <x v="4"/>
    <s v="BBA"/>
    <n v="0.8899999999999999"/>
    <n v="0.92"/>
    <n v="0.89"/>
    <x v="2"/>
    <n v="0"/>
    <n v="0.66499999999999992"/>
    <n v="11.94"/>
    <x v="0"/>
    <x v="1"/>
  </r>
  <r>
    <s v="PGPIM0102012"/>
    <n v="22"/>
    <s v="PGPIM"/>
    <s v="M"/>
    <x v="4"/>
    <s v="MSc"/>
    <n v="0.73"/>
    <n v="0.8600000000000001"/>
    <n v="0.90999999999999992"/>
    <x v="2"/>
    <n v="0"/>
    <n v="0.80750000000000011"/>
    <n v="11.89"/>
    <x v="3"/>
    <x v="1"/>
  </r>
  <r>
    <s v="PGPHR0792012"/>
    <n v="23"/>
    <s v="PGPHR"/>
    <s v="F"/>
    <x v="4"/>
    <s v="MA"/>
    <n v="0.75"/>
    <n v="0.91"/>
    <n v="0.89"/>
    <x v="1"/>
    <n v="0"/>
    <n v="0.76750000000000007"/>
    <n v="11.87"/>
    <x v="0"/>
    <x v="1"/>
  </r>
  <r>
    <s v="PGPM2082012"/>
    <n v="23"/>
    <s v="PGPM"/>
    <s v="M"/>
    <x v="4"/>
    <s v="MA"/>
    <n v="0.86"/>
    <n v="0.84000000000000008"/>
    <n v="0.87"/>
    <x v="0"/>
    <n v="0"/>
    <n v="0.77"/>
    <n v="11.85"/>
    <x v="4"/>
    <x v="1"/>
  </r>
  <r>
    <s v="PGPM0922012"/>
    <n v="22"/>
    <s v="PGPM"/>
    <s v="M"/>
    <x v="4"/>
    <s v="MSc"/>
    <n v="0.67999999999999994"/>
    <n v="0.8600000000000001"/>
    <n v="0.98"/>
    <x v="1"/>
    <n v="0"/>
    <n v="0.85499999999999998"/>
    <n v="11.82"/>
    <x v="0"/>
    <x v="1"/>
  </r>
  <r>
    <s v="PGPHR0552012"/>
    <n v="23"/>
    <s v="PGPHR"/>
    <s v="F"/>
    <x v="4"/>
    <s v="Mcom"/>
    <n v="0.86"/>
    <n v="0.88"/>
    <n v="0.95"/>
    <x v="3"/>
    <n v="0"/>
    <n v="0.69000000000000006"/>
    <n v="11.82"/>
    <x v="1"/>
    <x v="1"/>
  </r>
  <r>
    <s v="PGPIM0232012"/>
    <n v="22"/>
    <s v="PGPIM"/>
    <s v="M"/>
    <x v="4"/>
    <s v="MA"/>
    <n v="0.76"/>
    <n v="0.93"/>
    <n v="0.86"/>
    <x v="0"/>
    <n v="0"/>
    <n v="0.73499999999999999"/>
    <n v="11.82"/>
    <x v="1"/>
    <x v="1"/>
  </r>
  <r>
    <s v="PGPIM0452012"/>
    <n v="23"/>
    <s v="PGPIM"/>
    <s v="F"/>
    <x v="4"/>
    <s v="MCA"/>
    <n v="0.61"/>
    <n v="0.83000000000000007"/>
    <n v="0.92999999999999994"/>
    <x v="0"/>
    <n v="0"/>
    <n v="0.76249999999999996"/>
    <n v="11.82"/>
    <x v="2"/>
    <x v="1"/>
  </r>
  <r>
    <s v="PGPM0572012"/>
    <n v="22"/>
    <s v="PGPM"/>
    <s v="M"/>
    <x v="4"/>
    <s v="Btech"/>
    <n v="0.61"/>
    <n v="0.89"/>
    <n v="0.89"/>
    <x v="3"/>
    <n v="0"/>
    <n v="0.77499999999999991"/>
    <n v="11.8"/>
    <x v="4"/>
    <x v="1"/>
  </r>
  <r>
    <s v="PGPM2512012"/>
    <n v="21"/>
    <s v="PGPM"/>
    <s v="M"/>
    <x v="4"/>
    <s v="Btech"/>
    <n v="0.63"/>
    <n v="0.8"/>
    <n v="0.91999999999999993"/>
    <x v="3"/>
    <n v="0"/>
    <n v="0.74"/>
    <n v="11.79"/>
    <x v="1"/>
    <x v="1"/>
  </r>
  <r>
    <s v="PGPHR0082012"/>
    <n v="20"/>
    <s v="PGPHR"/>
    <s v="F"/>
    <x v="4"/>
    <s v="Bcom"/>
    <n v="0.80999999999999994"/>
    <n v="0.94000000000000006"/>
    <n v="0.95"/>
    <x v="3"/>
    <n v="0"/>
    <n v="0.65500000000000003"/>
    <n v="11.79"/>
    <x v="2"/>
    <x v="1"/>
  </r>
  <r>
    <s v="PGPM0262012"/>
    <n v="23"/>
    <s v="PGPM"/>
    <s v="F"/>
    <x v="4"/>
    <s v="Mcom"/>
    <n v="0.65"/>
    <n v="0.88"/>
    <n v="0.89"/>
    <x v="3"/>
    <n v="0"/>
    <n v="0.6925"/>
    <n v="11.73"/>
    <x v="2"/>
    <x v="1"/>
  </r>
  <r>
    <s v="PGPM1442012"/>
    <n v="21"/>
    <s v="PGPM"/>
    <s v="M"/>
    <x v="4"/>
    <s v="BSc"/>
    <n v="0.71"/>
    <n v="0.92"/>
    <n v="0.98"/>
    <x v="4"/>
    <n v="1.2"/>
    <n v="0.79499999999999993"/>
    <n v="11.73"/>
    <x v="0"/>
    <x v="0"/>
  </r>
  <r>
    <s v="PGPIM0592012"/>
    <n v="22"/>
    <s v="PGPIM"/>
    <s v="F"/>
    <x v="4"/>
    <s v="Btech"/>
    <n v="0.83"/>
    <n v="0.91"/>
    <n v="0.91999999999999993"/>
    <x v="4"/>
    <n v="0"/>
    <n v="0.79499999999999993"/>
    <n v="11.73"/>
    <x v="3"/>
    <x v="1"/>
  </r>
  <r>
    <s v="PGPM0062012"/>
    <n v="22"/>
    <s v="PGPM"/>
    <s v="F"/>
    <x v="4"/>
    <s v="Mcom"/>
    <n v="0.8"/>
    <n v="0.95000000000000007"/>
    <n v="0.87"/>
    <x v="4"/>
    <n v="0"/>
    <n v="0.78749999999999998"/>
    <n v="11.72"/>
    <x v="0"/>
    <x v="1"/>
  </r>
  <r>
    <s v="PGPM0022012"/>
    <n v="20"/>
    <s v="PGPM"/>
    <s v="M"/>
    <x v="4"/>
    <s v="BSc"/>
    <n v="0.62"/>
    <n v="0.9"/>
    <n v="0.87"/>
    <x v="0"/>
    <n v="0"/>
    <n v="0.81499999999999995"/>
    <n v="11.69"/>
    <x v="3"/>
    <x v="1"/>
  </r>
  <r>
    <s v="PGPM0152012"/>
    <n v="21"/>
    <s v="PGPM"/>
    <s v="M"/>
    <x v="4"/>
    <s v="Btech"/>
    <n v="0.75"/>
    <n v="0.81"/>
    <n v="0.85"/>
    <x v="4"/>
    <n v="0"/>
    <n v="0.68250000000000011"/>
    <n v="11.69"/>
    <x v="1"/>
    <x v="1"/>
  </r>
  <r>
    <s v="PGPM1412012"/>
    <n v="22"/>
    <s v="PGPM"/>
    <s v="M"/>
    <x v="4"/>
    <s v="Btech"/>
    <n v="0.82"/>
    <n v="0.88"/>
    <n v="0.98"/>
    <x v="4"/>
    <n v="0"/>
    <n v="0.70750000000000002"/>
    <n v="11.68"/>
    <x v="1"/>
    <x v="1"/>
  </r>
  <r>
    <s v="PGPM2292012"/>
    <n v="23"/>
    <s v="PGPM"/>
    <s v="M"/>
    <x v="4"/>
    <s v="MA"/>
    <n v="0.77"/>
    <n v="0.82000000000000006"/>
    <n v="0.91999999999999993"/>
    <x v="1"/>
    <n v="0"/>
    <n v="0.72750000000000004"/>
    <n v="11.65"/>
    <x v="0"/>
    <x v="1"/>
  </r>
  <r>
    <s v="PGPHR0322012"/>
    <n v="20"/>
    <s v="PGPHR"/>
    <s v="M"/>
    <x v="4"/>
    <s v="BBA"/>
    <n v="0.64"/>
    <n v="0.84000000000000008"/>
    <n v="0.97"/>
    <x v="0"/>
    <n v="0"/>
    <n v="0.64749999999999996"/>
    <n v="11.64"/>
    <x v="3"/>
    <x v="1"/>
  </r>
  <r>
    <s v="PGPHR0742012"/>
    <n v="23"/>
    <s v="PGPHR"/>
    <s v="F"/>
    <x v="4"/>
    <s v="Mcom"/>
    <n v="0.82"/>
    <n v="0.81"/>
    <n v="0.90999999999999992"/>
    <x v="3"/>
    <n v="0"/>
    <n v="0.72250000000000003"/>
    <n v="11.64"/>
    <x v="1"/>
    <x v="1"/>
  </r>
  <r>
    <s v="PGPHR0232012"/>
    <n v="21"/>
    <s v="PGPHR"/>
    <s v="F"/>
    <x v="4"/>
    <s v="Btech"/>
    <n v="0.71"/>
    <n v="0.83000000000000007"/>
    <n v="0.86"/>
    <x v="4"/>
    <n v="0"/>
    <n v="0.64500000000000002"/>
    <n v="11.63"/>
    <x v="2"/>
    <x v="1"/>
  </r>
  <r>
    <s v="PGPHR0072012"/>
    <n v="23"/>
    <s v="PGPHR"/>
    <s v="F"/>
    <x v="4"/>
    <s v="MSc"/>
    <n v="0.77"/>
    <n v="0.93"/>
    <n v="0.92999999999999994"/>
    <x v="3"/>
    <n v="0"/>
    <n v="0.67"/>
    <n v="11.6"/>
    <x v="0"/>
    <x v="1"/>
  </r>
  <r>
    <s v="PGPM3002012"/>
    <n v="23"/>
    <s v="PGPM"/>
    <s v="M"/>
    <x v="4"/>
    <s v="MA"/>
    <n v="0.63"/>
    <n v="0.93"/>
    <n v="0.90999999999999992"/>
    <x v="2"/>
    <n v="0"/>
    <n v="0.73499999999999988"/>
    <n v="11.51"/>
    <x v="1"/>
    <x v="1"/>
  </r>
  <r>
    <s v="PGPHR0092012"/>
    <n v="22"/>
    <s v="PGPHR"/>
    <s v="M"/>
    <x v="4"/>
    <s v="MA"/>
    <n v="0.83"/>
    <n v="0.89"/>
    <n v="0.9"/>
    <x v="1"/>
    <n v="0"/>
    <n v="0.78249999999999997"/>
    <n v="11.51"/>
    <x v="3"/>
    <x v="1"/>
  </r>
  <r>
    <s v="PGPM1322012"/>
    <n v="23"/>
    <s v="PGPM"/>
    <s v="M"/>
    <x v="4"/>
    <s v="MSc"/>
    <n v="0.82"/>
    <n v="0.93"/>
    <n v="0.91999999999999993"/>
    <x v="3"/>
    <n v="0"/>
    <n v="0.71"/>
    <n v="11.49"/>
    <x v="4"/>
    <x v="1"/>
  </r>
  <r>
    <s v="PGPHR0182012"/>
    <n v="21"/>
    <s v="PGPHR"/>
    <s v="F"/>
    <x v="4"/>
    <s v="BBA"/>
    <n v="0.84"/>
    <n v="0.93"/>
    <n v="0.87"/>
    <x v="1"/>
    <n v="0"/>
    <n v="0.77250000000000008"/>
    <n v="11.49"/>
    <x v="3"/>
    <x v="1"/>
  </r>
  <r>
    <s v="PGPHR0222012"/>
    <n v="21"/>
    <s v="PGPHR"/>
    <s v="M"/>
    <x v="4"/>
    <s v="Btech"/>
    <n v="0.74"/>
    <n v="0.91"/>
    <n v="0.9"/>
    <x v="4"/>
    <n v="0"/>
    <n v="0.72499999999999998"/>
    <n v="11.48"/>
    <x v="3"/>
    <x v="1"/>
  </r>
  <r>
    <s v="PGPM1102012"/>
    <n v="22"/>
    <s v="PGPM"/>
    <s v="F"/>
    <x v="4"/>
    <s v="MA"/>
    <n v="0.85"/>
    <n v="0.8600000000000001"/>
    <n v="0.97"/>
    <x v="3"/>
    <n v="0"/>
    <n v="0.8075"/>
    <n v="11.46"/>
    <x v="1"/>
    <x v="1"/>
  </r>
  <r>
    <s v="PGPIM0312012"/>
    <n v="23"/>
    <s v="PGPIM"/>
    <s v="F"/>
    <x v="4"/>
    <s v="MCA"/>
    <n v="0.85"/>
    <n v="0.87000000000000011"/>
    <n v="0.97"/>
    <x v="2"/>
    <n v="0"/>
    <n v="0.71"/>
    <n v="11.46"/>
    <x v="1"/>
    <x v="1"/>
  </r>
  <r>
    <s v="PGPM2052012"/>
    <n v="23"/>
    <s v="PGPM"/>
    <s v="F"/>
    <x v="4"/>
    <s v="MCA"/>
    <n v="0.64"/>
    <n v="0.81"/>
    <n v="0.92999999999999994"/>
    <x v="1"/>
    <n v="0"/>
    <n v="0.66249999999999998"/>
    <n v="11.45"/>
    <x v="0"/>
    <x v="1"/>
  </r>
  <r>
    <s v="PGPIM0092012"/>
    <n v="20"/>
    <s v="PGPIM"/>
    <s v="F"/>
    <x v="4"/>
    <s v="BSc"/>
    <n v="0.78"/>
    <n v="0.89"/>
    <n v="0.85"/>
    <x v="3"/>
    <n v="0"/>
    <n v="0.72250000000000003"/>
    <n v="11.44"/>
    <x v="1"/>
    <x v="1"/>
  </r>
  <r>
    <s v="PGPM2902012"/>
    <n v="22"/>
    <s v="PGPM"/>
    <s v="M"/>
    <x v="4"/>
    <s v="MSc"/>
    <n v="0.62"/>
    <n v="0.85000000000000009"/>
    <n v="0.85"/>
    <x v="3"/>
    <n v="0"/>
    <n v="0.72249999999999992"/>
    <n v="11.43"/>
    <x v="4"/>
    <x v="1"/>
  </r>
  <r>
    <s v="PGPM0352012"/>
    <n v="20"/>
    <s v="PGPM"/>
    <s v="F"/>
    <x v="4"/>
    <s v="BBA"/>
    <n v="0.7"/>
    <n v="0.8"/>
    <n v="0.95"/>
    <x v="1"/>
    <n v="0"/>
    <n v="0.66749999999999998"/>
    <n v="11.41"/>
    <x v="4"/>
    <x v="1"/>
  </r>
  <r>
    <s v="PGPHR0772012"/>
    <n v="22"/>
    <s v="PGPHR"/>
    <s v="M"/>
    <x v="4"/>
    <s v="Btech"/>
    <n v="0.77"/>
    <n v="0.93"/>
    <n v="0.99"/>
    <x v="4"/>
    <n v="0"/>
    <n v="0.73750000000000004"/>
    <n v="11.4"/>
    <x v="2"/>
    <x v="1"/>
  </r>
  <r>
    <s v="PGPHR0162012"/>
    <n v="22"/>
    <s v="PGPHR"/>
    <s v="F"/>
    <x v="4"/>
    <s v="Mcom"/>
    <n v="0.67999999999999994"/>
    <n v="0.83000000000000007"/>
    <n v="0.97"/>
    <x v="3"/>
    <n v="0"/>
    <n v="0.71499999999999997"/>
    <n v="11.37"/>
    <x v="1"/>
    <x v="1"/>
  </r>
  <r>
    <s v="PGPM1422012"/>
    <n v="23"/>
    <s v="PGPM"/>
    <s v="M"/>
    <x v="4"/>
    <s v="MA"/>
    <n v="0.77"/>
    <n v="0.82000000000000006"/>
    <n v="0.97"/>
    <x v="1"/>
    <n v="0"/>
    <n v="0.79499999999999993"/>
    <n v="11.34"/>
    <x v="2"/>
    <x v="1"/>
  </r>
  <r>
    <s v="PGPIM0362012"/>
    <n v="20"/>
    <s v="PGPIM"/>
    <s v="F"/>
    <x v="4"/>
    <s v="BBA"/>
    <n v="0.88"/>
    <n v="0.92"/>
    <n v="0.97"/>
    <x v="3"/>
    <n v="0"/>
    <n v="0.69"/>
    <n v="11.25"/>
    <x v="1"/>
    <x v="1"/>
  </r>
  <r>
    <s v="PGPHR0472012"/>
    <n v="23"/>
    <s v="PGPHR"/>
    <s v="M"/>
    <x v="4"/>
    <s v="Mcom"/>
    <n v="0.76"/>
    <n v="0.83000000000000007"/>
    <n v="0.90999999999999992"/>
    <x v="3"/>
    <n v="0.8"/>
    <n v="0.75249999999999995"/>
    <n v="11.24"/>
    <x v="0"/>
    <x v="0"/>
  </r>
  <r>
    <s v="PGPHR0542012"/>
    <n v="22"/>
    <s v="PGPHR"/>
    <s v="F"/>
    <x v="4"/>
    <s v="MSc"/>
    <n v="0.65999999999999992"/>
    <n v="0.87000000000000011"/>
    <n v="0.86"/>
    <x v="4"/>
    <n v="0"/>
    <n v="0.73249999999999993"/>
    <n v="11.24"/>
    <x v="0"/>
    <x v="1"/>
  </r>
  <r>
    <s v="PGPM1312012"/>
    <n v="23"/>
    <s v="PGPM"/>
    <s v="M"/>
    <x v="4"/>
    <s v="MSc"/>
    <n v="0.72"/>
    <n v="0.8"/>
    <n v="0.90999999999999992"/>
    <x v="4"/>
    <n v="0"/>
    <n v="0.6825"/>
    <n v="11.21"/>
    <x v="1"/>
    <x v="1"/>
  </r>
  <r>
    <s v="PGPM0312012"/>
    <n v="21"/>
    <s v="PGPM"/>
    <s v="M"/>
    <x v="4"/>
    <s v="BSc"/>
    <n v="0.84"/>
    <n v="0.82000000000000006"/>
    <n v="0.90999999999999992"/>
    <x v="4"/>
    <n v="0"/>
    <n v="0.66250000000000009"/>
    <n v="11.14"/>
    <x v="1"/>
    <x v="1"/>
  </r>
  <r>
    <s v="PGPM0532012"/>
    <n v="22"/>
    <s v="PGPM"/>
    <s v="F"/>
    <x v="4"/>
    <s v="MA"/>
    <n v="0.63"/>
    <n v="0.87000000000000011"/>
    <n v="0.96"/>
    <x v="3"/>
    <n v="0"/>
    <n v="0.82000000000000006"/>
    <n v="11.11"/>
    <x v="0"/>
    <x v="1"/>
  </r>
  <r>
    <s v="PGPHR0202012"/>
    <n v="22"/>
    <s v="PGPHR"/>
    <s v="M"/>
    <x v="4"/>
    <s v="MSc"/>
    <n v="0.71"/>
    <n v="0.87000000000000011"/>
    <n v="0.97"/>
    <x v="3"/>
    <n v="0"/>
    <n v="0.77"/>
    <n v="11.08"/>
    <x v="4"/>
    <x v="1"/>
  </r>
  <r>
    <s v="PGPM1292012"/>
    <n v="20"/>
    <s v="PGPM"/>
    <s v="F"/>
    <x v="4"/>
    <s v="Bcom"/>
    <n v="0.6"/>
    <n v="0.85000000000000009"/>
    <n v="0.87"/>
    <x v="4"/>
    <n v="0"/>
    <n v="0.65249999999999997"/>
    <n v="11.07"/>
    <x v="2"/>
    <x v="1"/>
  </r>
  <r>
    <s v="PGPM0032012"/>
    <n v="21"/>
    <s v="PGPM"/>
    <s v="M"/>
    <x v="4"/>
    <s v="BBA"/>
    <n v="0.82"/>
    <n v="0.84000000000000008"/>
    <n v="0.94"/>
    <x v="4"/>
    <n v="0"/>
    <n v="0.69"/>
    <n v="11.03"/>
    <x v="3"/>
    <x v="1"/>
  </r>
  <r>
    <s v="PGPM1272012"/>
    <n v="23"/>
    <s v="PGPM"/>
    <s v="M"/>
    <x v="4"/>
    <s v="Mcom"/>
    <n v="0.69"/>
    <n v="0.84000000000000008"/>
    <n v="0.88"/>
    <x v="4"/>
    <n v="0"/>
    <n v="0.76749999999999996"/>
    <n v="11.03"/>
    <x v="1"/>
    <x v="1"/>
  </r>
  <r>
    <s v="PGPHR0582012"/>
    <n v="22"/>
    <s v="PGPHR"/>
    <s v="F"/>
    <x v="4"/>
    <s v="MA"/>
    <n v="0.89999999999999991"/>
    <n v="0.82000000000000006"/>
    <n v="0.97"/>
    <x v="4"/>
    <n v="0"/>
    <n v="0.69750000000000001"/>
    <n v="10.97"/>
    <x v="0"/>
    <x v="1"/>
  </r>
  <r>
    <s v="PGPHR0042012"/>
    <n v="20"/>
    <s v="PGPHR"/>
    <s v="M"/>
    <x v="4"/>
    <s v="Bcom"/>
    <n v="0.7"/>
    <n v="0.92"/>
    <n v="0.86"/>
    <x v="4"/>
    <n v="0"/>
    <n v="0.84"/>
    <n v="10.87"/>
    <x v="0"/>
    <x v="1"/>
  </r>
  <r>
    <s v="PGPM1782012"/>
    <n v="21"/>
    <s v="PGPM"/>
    <s v="M"/>
    <x v="4"/>
    <s v="BCA"/>
    <n v="0.6"/>
    <n v="0.84000000000000008"/>
    <n v="0.95"/>
    <x v="3"/>
    <n v="0"/>
    <n v="0.75250000000000006"/>
    <n v="10.84"/>
    <x v="2"/>
    <x v="1"/>
  </r>
  <r>
    <s v="PGPHR0122012"/>
    <n v="23"/>
    <s v="PGPHR"/>
    <s v="F"/>
    <x v="4"/>
    <s v="MA"/>
    <n v="0.62"/>
    <n v="0.83000000000000007"/>
    <n v="0.90999999999999992"/>
    <x v="4"/>
    <n v="0"/>
    <n v="0.71500000000000008"/>
    <n v="10.63"/>
    <x v="0"/>
    <x v="1"/>
  </r>
  <r>
    <s v="PGPHR0532012"/>
    <n v="23"/>
    <s v="PGPHR"/>
    <s v="M"/>
    <x v="4"/>
    <s v="MA"/>
    <n v="0.8"/>
    <n v="0.83000000000000007"/>
    <n v="0.90999999999999992"/>
    <x v="3"/>
    <n v="0"/>
    <n v="0.67999999999999994"/>
    <n v="10.59"/>
    <x v="1"/>
    <x v="1"/>
  </r>
  <r>
    <s v="PGPM0332013"/>
    <n v="26"/>
    <s v="PGPM"/>
    <s v="F"/>
    <x v="5"/>
    <s v="Btech"/>
    <n v="0.8"/>
    <n v="0.92"/>
    <n v="0.88"/>
    <x v="2"/>
    <n v="4.5999999999999996"/>
    <n v="0.64500000000000002"/>
    <n v="20.07"/>
    <x v="2"/>
    <x v="0"/>
  </r>
  <r>
    <s v="PGPM0602013"/>
    <n v="26"/>
    <s v="PGPM"/>
    <s v="M"/>
    <x v="5"/>
    <s v="Btech"/>
    <n v="0.82"/>
    <n v="0.8600000000000001"/>
    <n v="0.94"/>
    <x v="0"/>
    <n v="4.4000000000000004"/>
    <n v="0.56499999999999995"/>
    <n v="19.850000000000001"/>
    <x v="0"/>
    <x v="0"/>
  </r>
  <r>
    <s v="PGPM2002013"/>
    <n v="26"/>
    <s v="PGPM"/>
    <s v="M"/>
    <x v="5"/>
    <s v="Btech"/>
    <n v="0.77"/>
    <n v="0.81"/>
    <n v="0.9"/>
    <x v="0"/>
    <n v="4.8"/>
    <n v="0.58750000000000002"/>
    <n v="19.670000000000002"/>
    <x v="0"/>
    <x v="0"/>
  </r>
  <r>
    <s v="PGPM1892013"/>
    <n v="26"/>
    <s v="PGPM"/>
    <s v="F"/>
    <x v="5"/>
    <s v="Btech"/>
    <n v="0.80999999999999994"/>
    <n v="0.95000000000000007"/>
    <n v="0.90999999999999992"/>
    <x v="0"/>
    <n v="3.5"/>
    <n v="0.74"/>
    <n v="19.54"/>
    <x v="0"/>
    <x v="0"/>
  </r>
  <r>
    <s v="PGPM0612013"/>
    <n v="27"/>
    <s v="PGPM"/>
    <s v="M"/>
    <x v="5"/>
    <s v="Btech"/>
    <n v="0.88"/>
    <n v="0.82000000000000006"/>
    <n v="0.86"/>
    <x v="1"/>
    <n v="4.8"/>
    <n v="0.62749999999999995"/>
    <n v="19.47"/>
    <x v="1"/>
    <x v="0"/>
  </r>
  <r>
    <s v="PGPM0302013"/>
    <n v="27"/>
    <s v="PGPM"/>
    <s v="F"/>
    <x v="5"/>
    <s v="Btech"/>
    <n v="0.63"/>
    <n v="0.8600000000000001"/>
    <n v="0.90999999999999992"/>
    <x v="1"/>
    <n v="4.9000000000000004"/>
    <n v="0.65"/>
    <n v="19.420000000000002"/>
    <x v="1"/>
    <x v="0"/>
  </r>
  <r>
    <s v="PGPM0262013"/>
    <n v="25"/>
    <s v="PGPM"/>
    <s v="M"/>
    <x v="5"/>
    <s v="Btech"/>
    <n v="0.61"/>
    <n v="0.8"/>
    <n v="0.87"/>
    <x v="0"/>
    <n v="4.3"/>
    <n v="0.76750000000000007"/>
    <n v="19.260000000000002"/>
    <x v="0"/>
    <x v="0"/>
  </r>
  <r>
    <s v="PGPM1752013"/>
    <n v="26"/>
    <s v="PGPM"/>
    <s v="F"/>
    <x v="5"/>
    <s v="Btech"/>
    <n v="0.66999999999999993"/>
    <n v="0.89"/>
    <n v="0.97"/>
    <x v="1"/>
    <n v="3.9"/>
    <n v="0.70250000000000001"/>
    <n v="18.98"/>
    <x v="1"/>
    <x v="0"/>
  </r>
  <r>
    <s v="PGPM0552013"/>
    <n v="25"/>
    <s v="PGPM"/>
    <s v="M"/>
    <x v="5"/>
    <s v="Btech"/>
    <n v="0.71"/>
    <n v="0.85000000000000009"/>
    <n v="0.94"/>
    <x v="1"/>
    <n v="3.8"/>
    <n v="0.66250000000000009"/>
    <n v="18.72"/>
    <x v="1"/>
    <x v="0"/>
  </r>
  <r>
    <s v="PGPM2592013"/>
    <n v="26"/>
    <s v="PGPM"/>
    <s v="F"/>
    <x v="5"/>
    <s v="MSc"/>
    <n v="0.8"/>
    <n v="0.87000000000000011"/>
    <n v="0.99"/>
    <x v="0"/>
    <n v="3.3"/>
    <n v="0.76"/>
    <n v="18.7"/>
    <x v="0"/>
    <x v="0"/>
  </r>
  <r>
    <s v="PGPM0992013"/>
    <n v="24"/>
    <s v="PGPM"/>
    <s v="F"/>
    <x v="5"/>
    <s v="Btech"/>
    <n v="0.67999999999999994"/>
    <n v="0.89"/>
    <n v="0.86"/>
    <x v="1"/>
    <n v="3.4"/>
    <n v="0.65250000000000008"/>
    <n v="18.489999999999998"/>
    <x v="1"/>
    <x v="0"/>
  </r>
  <r>
    <s v="PGPM0512013"/>
    <n v="24"/>
    <s v="PGPM"/>
    <s v="F"/>
    <x v="5"/>
    <s v="Btech"/>
    <n v="0.7"/>
    <n v="0.91"/>
    <n v="0.96"/>
    <x v="1"/>
    <n v="3.2"/>
    <n v="0.72750000000000004"/>
    <n v="18.41"/>
    <x v="1"/>
    <x v="0"/>
  </r>
  <r>
    <s v="PGPM0222013"/>
    <n v="25"/>
    <s v="PGPM"/>
    <s v="F"/>
    <x v="5"/>
    <s v="Btech"/>
    <n v="0.61"/>
    <n v="0.8600000000000001"/>
    <n v="0.90999999999999992"/>
    <x v="3"/>
    <n v="3.9"/>
    <n v="0.6875"/>
    <n v="18.25"/>
    <x v="3"/>
    <x v="0"/>
  </r>
  <r>
    <s v="PGPM2232013"/>
    <n v="24"/>
    <s v="PGPM"/>
    <s v="F"/>
    <x v="5"/>
    <s v="Btech"/>
    <n v="0.65"/>
    <n v="0.8600000000000001"/>
    <n v="0.95"/>
    <x v="0"/>
    <n v="2.2999999999999998"/>
    <n v="0.75"/>
    <n v="18.239999999999998"/>
    <x v="0"/>
    <x v="0"/>
  </r>
  <r>
    <s v="PGPM0482013"/>
    <n v="24"/>
    <s v="PGPM"/>
    <s v="F"/>
    <x v="5"/>
    <s v="Btech"/>
    <n v="0.67999999999999994"/>
    <n v="0.92"/>
    <n v="0.87"/>
    <x v="1"/>
    <n v="2.5"/>
    <n v="0.67249999999999999"/>
    <n v="18.079999999999998"/>
    <x v="1"/>
    <x v="0"/>
  </r>
  <r>
    <s v="PGPM0682013"/>
    <n v="24"/>
    <s v="PGPM"/>
    <s v="F"/>
    <x v="5"/>
    <s v="Btech"/>
    <n v="0.71"/>
    <n v="0.91"/>
    <n v="0.95"/>
    <x v="1"/>
    <n v="3.2"/>
    <n v="0.72749999999999992"/>
    <n v="18.079999999999998"/>
    <x v="1"/>
    <x v="0"/>
  </r>
  <r>
    <s v="PGPM2302013"/>
    <n v="26"/>
    <s v="PGPM"/>
    <s v="M"/>
    <x v="5"/>
    <s v="Btech"/>
    <n v="0.79"/>
    <n v="0.8600000000000001"/>
    <n v="0.89"/>
    <x v="3"/>
    <n v="3.8"/>
    <n v="0.78499999999999992"/>
    <n v="17.920000000000002"/>
    <x v="3"/>
    <x v="0"/>
  </r>
  <r>
    <s v="PGPHR0402013"/>
    <n v="23"/>
    <s v="PGPHR"/>
    <s v="F"/>
    <x v="5"/>
    <s v="Btech"/>
    <n v="0.72"/>
    <n v="0.88"/>
    <n v="0.90999999999999992"/>
    <x v="0"/>
    <n v="2.1"/>
    <n v="0.7400000000000001"/>
    <n v="17.89"/>
    <x v="0"/>
    <x v="0"/>
  </r>
  <r>
    <s v="PGPM1262013"/>
    <n v="27"/>
    <s v="PGPM"/>
    <s v="F"/>
    <x v="5"/>
    <s v="Mcom"/>
    <n v="0.73"/>
    <n v="0.92"/>
    <n v="0.96"/>
    <x v="3"/>
    <n v="4.8"/>
    <n v="0.63500000000000001"/>
    <n v="17.829999999999998"/>
    <x v="3"/>
    <x v="0"/>
  </r>
  <r>
    <s v="PGPHR0312013"/>
    <n v="24"/>
    <s v="PGPHR"/>
    <s v="F"/>
    <x v="5"/>
    <s v="Btech"/>
    <n v="0.86"/>
    <n v="0.89"/>
    <n v="0.92999999999999994"/>
    <x v="0"/>
    <n v="2.2000000000000002"/>
    <n v="0.71"/>
    <n v="17.8"/>
    <x v="0"/>
    <x v="0"/>
  </r>
  <r>
    <s v="PGPHR0272013"/>
    <n v="24"/>
    <s v="PGPHR"/>
    <s v="F"/>
    <x v="5"/>
    <s v="Btech"/>
    <n v="0.89999999999999991"/>
    <n v="0.9"/>
    <n v="0.99"/>
    <x v="0"/>
    <n v="1.8"/>
    <n v="0.61249999999999993"/>
    <n v="17.760000000000002"/>
    <x v="0"/>
    <x v="0"/>
  </r>
  <r>
    <s v="PGPM0492013"/>
    <n v="24"/>
    <s v="PGPM"/>
    <s v="F"/>
    <x v="5"/>
    <s v="Btech"/>
    <n v="0.82"/>
    <n v="0.83000000000000007"/>
    <n v="0.96"/>
    <x v="3"/>
    <n v="2.7"/>
    <n v="0.73750000000000004"/>
    <n v="17.57"/>
    <x v="3"/>
    <x v="0"/>
  </r>
  <r>
    <s v="PGPM1072013"/>
    <n v="23"/>
    <s v="PGPM"/>
    <s v="F"/>
    <x v="5"/>
    <s v="Btech"/>
    <n v="0.79"/>
    <n v="0.91"/>
    <n v="0.94"/>
    <x v="0"/>
    <n v="1.6"/>
    <n v="0.73"/>
    <n v="17.52"/>
    <x v="0"/>
    <x v="0"/>
  </r>
  <r>
    <s v="PGPM2382013"/>
    <n v="24"/>
    <s v="PGPM"/>
    <s v="M"/>
    <x v="5"/>
    <s v="Btech"/>
    <n v="0.84"/>
    <n v="0.91"/>
    <n v="0.86"/>
    <x v="3"/>
    <n v="3.1"/>
    <n v="0.72000000000000008"/>
    <n v="17.5"/>
    <x v="3"/>
    <x v="0"/>
  </r>
  <r>
    <s v="PGPM0862013"/>
    <n v="25"/>
    <s v="PGPM"/>
    <s v="F"/>
    <x v="5"/>
    <s v="Btech"/>
    <n v="0.63"/>
    <n v="0.88"/>
    <n v="0.88"/>
    <x v="4"/>
    <n v="3.8"/>
    <n v="0.78249999999999997"/>
    <n v="17.46"/>
    <x v="4"/>
    <x v="0"/>
  </r>
  <r>
    <s v="PGPHR0602013"/>
    <n v="23"/>
    <s v="PGPHR"/>
    <s v="F"/>
    <x v="5"/>
    <s v="Btech"/>
    <n v="0.83"/>
    <n v="0.93"/>
    <n v="0.86"/>
    <x v="1"/>
    <n v="2.4"/>
    <n v="0.7"/>
    <n v="17.45"/>
    <x v="1"/>
    <x v="0"/>
  </r>
  <r>
    <s v="PGPM2952013"/>
    <n v="23"/>
    <s v="PGPM"/>
    <s v="F"/>
    <x v="5"/>
    <s v="Btech"/>
    <n v="0.80999999999999994"/>
    <n v="0.93"/>
    <n v="0.92999999999999994"/>
    <x v="1"/>
    <n v="2.1"/>
    <n v="0.6725000000000001"/>
    <n v="17.420000000000002"/>
    <x v="1"/>
    <x v="0"/>
  </r>
  <r>
    <s v="PGPM1102013"/>
    <n v="27"/>
    <s v="PGPM"/>
    <s v="F"/>
    <x v="5"/>
    <s v="Btech"/>
    <n v="0.8899999999999999"/>
    <n v="0.87000000000000011"/>
    <n v="0.86"/>
    <x v="0"/>
    <n v="4.5"/>
    <n v="0.75"/>
    <n v="17.36"/>
    <x v="1"/>
    <x v="0"/>
  </r>
  <r>
    <s v="PGPM0542013"/>
    <n v="24"/>
    <s v="PGPM"/>
    <s v="M"/>
    <x v="5"/>
    <s v="Btech"/>
    <n v="0.76"/>
    <n v="0.8600000000000001"/>
    <n v="0.92999999999999994"/>
    <x v="1"/>
    <n v="2.2999999999999998"/>
    <n v="0.65749999999999997"/>
    <n v="17.29"/>
    <x v="1"/>
    <x v="0"/>
  </r>
  <r>
    <s v="PGPM1712013"/>
    <n v="26"/>
    <s v="PGPM"/>
    <s v="F"/>
    <x v="5"/>
    <s v="Btech"/>
    <n v="0.65"/>
    <n v="0.88"/>
    <n v="0.92999999999999994"/>
    <x v="2"/>
    <n v="5"/>
    <n v="0.82750000000000001"/>
    <n v="17.18"/>
    <x v="3"/>
    <x v="0"/>
  </r>
  <r>
    <s v="PGPM2432013"/>
    <n v="23"/>
    <s v="PGPM"/>
    <s v="F"/>
    <x v="5"/>
    <s v="Btech"/>
    <n v="0.8899999999999999"/>
    <n v="0.84000000000000008"/>
    <n v="0.99"/>
    <x v="1"/>
    <n v="1.5"/>
    <n v="0.65749999999999986"/>
    <n v="17.16"/>
    <x v="1"/>
    <x v="0"/>
  </r>
  <r>
    <s v="PGPIM0132013"/>
    <n v="25"/>
    <s v="PGPIM"/>
    <s v="M"/>
    <x v="5"/>
    <s v="Btech"/>
    <n v="0.83"/>
    <n v="0.85000000000000009"/>
    <n v="0.88"/>
    <x v="4"/>
    <n v="3.7"/>
    <n v="0.79249999999999998"/>
    <n v="17.13"/>
    <x v="4"/>
    <x v="0"/>
  </r>
  <r>
    <s v="PGPM0782013"/>
    <n v="24"/>
    <s v="PGPM"/>
    <s v="F"/>
    <x v="5"/>
    <s v="Btech"/>
    <n v="0.8"/>
    <n v="0.91"/>
    <n v="0.94"/>
    <x v="4"/>
    <n v="2.5"/>
    <n v="0.63250000000000006"/>
    <n v="17.079999999999998"/>
    <x v="4"/>
    <x v="0"/>
  </r>
  <r>
    <s v="PGPM2022013"/>
    <n v="24"/>
    <s v="PGPM"/>
    <s v="F"/>
    <x v="5"/>
    <s v="Btech"/>
    <n v="0.8899999999999999"/>
    <n v="0.91"/>
    <n v="0.88"/>
    <x v="3"/>
    <n v="1.6"/>
    <n v="0.66749999999999998"/>
    <n v="17.05"/>
    <x v="3"/>
    <x v="0"/>
  </r>
  <r>
    <s v="PGPM2562013"/>
    <n v="26"/>
    <s v="PGPM"/>
    <s v="F"/>
    <x v="5"/>
    <s v="Btech"/>
    <n v="0.85"/>
    <n v="0.94000000000000006"/>
    <n v="0.92999999999999994"/>
    <x v="0"/>
    <n v="3.6"/>
    <n v="0.7024999999999999"/>
    <n v="17.04"/>
    <x v="3"/>
    <x v="0"/>
  </r>
  <r>
    <s v="PGPIM0392013"/>
    <n v="25"/>
    <s v="PGPIM"/>
    <s v="M"/>
    <x v="5"/>
    <s v="Btech"/>
    <n v="0.88"/>
    <n v="0.94000000000000006"/>
    <n v="0.88"/>
    <x v="1"/>
    <n v="2.5"/>
    <n v="0.7350000000000001"/>
    <n v="17.04"/>
    <x v="1"/>
    <x v="0"/>
  </r>
  <r>
    <s v="PGPM0272013"/>
    <n v="26"/>
    <s v="PGPM"/>
    <s v="F"/>
    <x v="5"/>
    <s v="Btech"/>
    <n v="0.79"/>
    <n v="0.8"/>
    <n v="0.85"/>
    <x v="0"/>
    <n v="4"/>
    <n v="0.79249999999999998"/>
    <n v="17.010000000000002"/>
    <x v="2"/>
    <x v="0"/>
  </r>
  <r>
    <s v="PGPM0152013"/>
    <n v="27"/>
    <s v="PGPM"/>
    <s v="M"/>
    <x v="5"/>
    <s v="Btech"/>
    <n v="0.63"/>
    <n v="0.8600000000000001"/>
    <n v="0.95"/>
    <x v="2"/>
    <n v="4.5999999999999996"/>
    <n v="0.65749999999999997"/>
    <n v="17"/>
    <x v="3"/>
    <x v="0"/>
  </r>
  <r>
    <s v="PGPM1802013"/>
    <n v="25"/>
    <s v="PGPM"/>
    <s v="F"/>
    <x v="5"/>
    <s v="Btech"/>
    <n v="0.62"/>
    <n v="0.81"/>
    <n v="0.9"/>
    <x v="3"/>
    <n v="2.9"/>
    <n v="0.75000000000000011"/>
    <n v="17"/>
    <x v="3"/>
    <x v="0"/>
  </r>
  <r>
    <s v="PGPM1922013"/>
    <n v="27"/>
    <s v="PGPM"/>
    <s v="M"/>
    <x v="5"/>
    <s v="MSc"/>
    <n v="0.84"/>
    <n v="0.81"/>
    <n v="0.87"/>
    <x v="0"/>
    <n v="4.8"/>
    <n v="0.75"/>
    <n v="16.98"/>
    <x v="4"/>
    <x v="0"/>
  </r>
  <r>
    <s v="PGPM2292013"/>
    <n v="26"/>
    <s v="PGPM"/>
    <s v="F"/>
    <x v="5"/>
    <s v="Btech"/>
    <n v="0.63"/>
    <n v="0.8600000000000001"/>
    <n v="0.9"/>
    <x v="2"/>
    <n v="4.0999999999999996"/>
    <n v="0.81"/>
    <n v="16.98"/>
    <x v="3"/>
    <x v="0"/>
  </r>
  <r>
    <s v="PGPM0732013"/>
    <n v="26"/>
    <s v="PGPM"/>
    <s v="F"/>
    <x v="5"/>
    <s v="Btech"/>
    <n v="0.78"/>
    <n v="0.94000000000000006"/>
    <n v="0.9"/>
    <x v="0"/>
    <n v="4"/>
    <n v="0.71499999999999997"/>
    <n v="16.97"/>
    <x v="3"/>
    <x v="0"/>
  </r>
  <r>
    <s v="PGPM2132013"/>
    <n v="25"/>
    <s v="PGPM"/>
    <s v="F"/>
    <x v="5"/>
    <s v="Mcom"/>
    <n v="0.66999999999999993"/>
    <n v="0.83000000000000007"/>
    <n v="0.97"/>
    <x v="0"/>
    <n v="2.1"/>
    <n v="0.85749999999999993"/>
    <n v="16.940000000000001"/>
    <x v="0"/>
    <x v="0"/>
  </r>
  <r>
    <s v="PGPM1832013"/>
    <n v="22"/>
    <s v="PGPM"/>
    <s v="M"/>
    <x v="5"/>
    <s v="Bcom"/>
    <n v="0.73"/>
    <n v="0.9"/>
    <n v="0.88"/>
    <x v="2"/>
    <n v="2.4"/>
    <n v="0.755"/>
    <n v="16.920000000000002"/>
    <x v="2"/>
    <x v="0"/>
  </r>
  <r>
    <s v="PGPM0832013"/>
    <n v="28"/>
    <s v="PGPM"/>
    <s v="M"/>
    <x v="5"/>
    <s v="MA"/>
    <n v="0.72"/>
    <n v="0.8"/>
    <n v="0.96"/>
    <x v="4"/>
    <n v="4.7"/>
    <n v="0.65500000000000003"/>
    <n v="16.89"/>
    <x v="4"/>
    <x v="0"/>
  </r>
  <r>
    <s v="PGPIM0552013"/>
    <n v="24"/>
    <s v="PGPIM"/>
    <s v="F"/>
    <x v="5"/>
    <s v="Btech"/>
    <n v="0.8899999999999999"/>
    <n v="0.88"/>
    <n v="0.96"/>
    <x v="0"/>
    <n v="3.2"/>
    <n v="0.75750000000000006"/>
    <n v="16.89"/>
    <x v="1"/>
    <x v="0"/>
  </r>
  <r>
    <s v="PGPM0852013"/>
    <n v="26"/>
    <s v="PGPM"/>
    <s v="M"/>
    <x v="5"/>
    <s v="Btech"/>
    <n v="0.74"/>
    <n v="0.87000000000000011"/>
    <n v="0.86"/>
    <x v="0"/>
    <n v="4.3"/>
    <n v="0.72499999999999998"/>
    <n v="16.88"/>
    <x v="1"/>
    <x v="0"/>
  </r>
  <r>
    <s v="PGPHR0802013"/>
    <n v="24"/>
    <s v="PGPHR"/>
    <s v="M"/>
    <x v="5"/>
    <s v="Btech"/>
    <n v="0.63"/>
    <n v="0.84000000000000008"/>
    <n v="0.87"/>
    <x v="0"/>
    <n v="1.6"/>
    <n v="0.61499999999999999"/>
    <n v="16.829999999999998"/>
    <x v="0"/>
    <x v="0"/>
  </r>
  <r>
    <s v="PGPM1472013"/>
    <n v="27"/>
    <s v="PGPM"/>
    <s v="F"/>
    <x v="5"/>
    <s v="Btech"/>
    <n v="0.65999999999999992"/>
    <n v="0.9"/>
    <n v="0.89"/>
    <x v="1"/>
    <n v="4.5999999999999996"/>
    <n v="0.76500000000000001"/>
    <n v="16.78"/>
    <x v="0"/>
    <x v="0"/>
  </r>
  <r>
    <s v="PGPM0912013"/>
    <n v="25"/>
    <s v="PGPM"/>
    <s v="F"/>
    <x v="5"/>
    <s v="Btech"/>
    <n v="0.8"/>
    <n v="0.94000000000000006"/>
    <n v="0.95"/>
    <x v="0"/>
    <n v="3.4"/>
    <n v="0.62250000000000005"/>
    <n v="16.75"/>
    <x v="1"/>
    <x v="0"/>
  </r>
  <r>
    <s v="PGPM0582013"/>
    <n v="27"/>
    <s v="PGPM"/>
    <s v="M"/>
    <x v="5"/>
    <s v="Btech"/>
    <n v="0.86"/>
    <n v="0.93"/>
    <n v="0.96"/>
    <x v="1"/>
    <n v="4.9000000000000004"/>
    <n v="0.7"/>
    <n v="16.670000000000002"/>
    <x v="3"/>
    <x v="0"/>
  </r>
  <r>
    <s v="PGPIM0342013"/>
    <n v="25"/>
    <s v="PGPIM"/>
    <s v="F"/>
    <x v="5"/>
    <s v="Btech"/>
    <n v="0.80999999999999994"/>
    <n v="0.94000000000000006"/>
    <n v="0.94"/>
    <x v="0"/>
    <n v="3.6"/>
    <n v="0.72500000000000009"/>
    <n v="16.670000000000002"/>
    <x v="3"/>
    <x v="0"/>
  </r>
  <r>
    <s v="PGPM2122013"/>
    <n v="25"/>
    <s v="PGPM"/>
    <s v="M"/>
    <x v="5"/>
    <s v="MSc"/>
    <n v="0.77"/>
    <n v="0.82000000000000006"/>
    <n v="0.94"/>
    <x v="0"/>
    <n v="1.6"/>
    <n v="0.59750000000000003"/>
    <n v="16.66"/>
    <x v="0"/>
    <x v="0"/>
  </r>
  <r>
    <s v="PGPIM0222013"/>
    <n v="25"/>
    <s v="PGPIM"/>
    <s v="F"/>
    <x v="5"/>
    <s v="Btech"/>
    <n v="0.67999999999999994"/>
    <n v="0.8"/>
    <n v="0.97"/>
    <x v="0"/>
    <n v="3.4"/>
    <n v="0.76999999999999991"/>
    <n v="16.63"/>
    <x v="3"/>
    <x v="0"/>
  </r>
  <r>
    <s v="PGPHR0172013"/>
    <n v="25"/>
    <s v="PGPHR"/>
    <s v="M"/>
    <x v="5"/>
    <s v="Btech"/>
    <n v="0.64"/>
    <n v="0.9"/>
    <n v="0.98"/>
    <x v="3"/>
    <n v="3"/>
    <n v="0.65249999999999997"/>
    <n v="16.62"/>
    <x v="3"/>
    <x v="0"/>
  </r>
  <r>
    <s v="PGPM1272013"/>
    <n v="23"/>
    <s v="PGPM"/>
    <s v="F"/>
    <x v="5"/>
    <s v="BBA"/>
    <n v="0.89999999999999991"/>
    <n v="0.94000000000000006"/>
    <n v="0.90999999999999992"/>
    <x v="3"/>
    <n v="3.4"/>
    <n v="0.67999999999999994"/>
    <n v="16.61"/>
    <x v="3"/>
    <x v="0"/>
  </r>
  <r>
    <s v="PGPM2662013"/>
    <n v="24"/>
    <s v="PGPM"/>
    <s v="F"/>
    <x v="5"/>
    <s v="Btech"/>
    <n v="0.72"/>
    <n v="0.82000000000000006"/>
    <n v="0.91999999999999993"/>
    <x v="0"/>
    <n v="2.9"/>
    <n v="0.6825"/>
    <n v="16.61"/>
    <x v="4"/>
    <x v="0"/>
  </r>
  <r>
    <s v="PGPM1402013"/>
    <n v="24"/>
    <s v="PGPM"/>
    <s v="F"/>
    <x v="5"/>
    <s v="Btech"/>
    <n v="0.79"/>
    <n v="0.93"/>
    <n v="0.90999999999999992"/>
    <x v="1"/>
    <n v="3.4"/>
    <n v="0.64"/>
    <n v="16.59"/>
    <x v="0"/>
    <x v="0"/>
  </r>
  <r>
    <s v="PGPM2462013"/>
    <n v="26"/>
    <s v="PGPM"/>
    <s v="M"/>
    <x v="5"/>
    <s v="MA"/>
    <n v="0.88"/>
    <n v="0.84000000000000008"/>
    <n v="0.89"/>
    <x v="3"/>
    <n v="3.3"/>
    <n v="0.73750000000000004"/>
    <n v="16.57"/>
    <x v="3"/>
    <x v="0"/>
  </r>
  <r>
    <s v="PGPM0402013"/>
    <n v="26"/>
    <s v="PGPM"/>
    <s v="M"/>
    <x v="5"/>
    <s v="Btech"/>
    <n v="0.8"/>
    <n v="0.8"/>
    <n v="0.95"/>
    <x v="1"/>
    <n v="4.5"/>
    <n v="0.82499999999999996"/>
    <n v="16.55"/>
    <x v="2"/>
    <x v="0"/>
  </r>
  <r>
    <s v="PGPM0822013"/>
    <n v="22"/>
    <s v="PGPM"/>
    <s v="F"/>
    <x v="5"/>
    <s v="Btech"/>
    <n v="0.7"/>
    <n v="0.93"/>
    <n v="0.98"/>
    <x v="0"/>
    <n v="0"/>
    <n v="0.63250000000000006"/>
    <n v="16.54"/>
    <x v="0"/>
    <x v="1"/>
  </r>
  <r>
    <s v="PGPIM0212013"/>
    <n v="25"/>
    <s v="PGPIM"/>
    <s v="F"/>
    <x v="5"/>
    <s v="Btech"/>
    <n v="0.78"/>
    <n v="0.83000000000000007"/>
    <n v="0.87"/>
    <x v="0"/>
    <n v="3.7"/>
    <n v="0.6974999999999999"/>
    <n v="16.53"/>
    <x v="3"/>
    <x v="0"/>
  </r>
  <r>
    <s v="PGPIM0602013"/>
    <n v="25"/>
    <s v="PGPIM"/>
    <s v="F"/>
    <x v="5"/>
    <s v="Btech"/>
    <n v="0.64"/>
    <n v="0.81"/>
    <n v="0.86"/>
    <x v="0"/>
    <n v="3.9"/>
    <n v="0.82250000000000001"/>
    <n v="16.510000000000002"/>
    <x v="4"/>
    <x v="0"/>
  </r>
  <r>
    <s v="PGPM2472013"/>
    <n v="24"/>
    <s v="PGPM"/>
    <s v="M"/>
    <x v="5"/>
    <s v="Btech"/>
    <n v="0.88"/>
    <n v="0.89"/>
    <n v="0.99"/>
    <x v="0"/>
    <n v="3.1"/>
    <n v="0.755"/>
    <n v="16.5"/>
    <x v="4"/>
    <x v="0"/>
  </r>
  <r>
    <s v="PGPM1372013"/>
    <n v="25"/>
    <s v="PGPM"/>
    <s v="M"/>
    <x v="5"/>
    <s v="Btech"/>
    <n v="0.84"/>
    <n v="0.92"/>
    <n v="0.92999999999999994"/>
    <x v="1"/>
    <n v="3.7"/>
    <n v="0.67749999999999999"/>
    <n v="16.489999999999998"/>
    <x v="3"/>
    <x v="0"/>
  </r>
  <r>
    <s v="PGPM2262013"/>
    <n v="25"/>
    <s v="PGPM"/>
    <s v="F"/>
    <x v="5"/>
    <s v="Btech"/>
    <n v="0.8899999999999999"/>
    <n v="0.84000000000000008"/>
    <n v="0.92999999999999994"/>
    <x v="3"/>
    <n v="4.4000000000000004"/>
    <n v="0.71500000000000008"/>
    <n v="16.489999999999998"/>
    <x v="1"/>
    <x v="0"/>
  </r>
  <r>
    <s v="PGPM0242013"/>
    <n v="27"/>
    <s v="PGPM"/>
    <s v="M"/>
    <x v="5"/>
    <s v="MSc"/>
    <n v="0.87"/>
    <n v="0.93"/>
    <n v="0.89"/>
    <x v="1"/>
    <n v="4.4000000000000004"/>
    <n v="0.75"/>
    <n v="16.46"/>
    <x v="0"/>
    <x v="0"/>
  </r>
  <r>
    <s v="PGPM2072013"/>
    <n v="26"/>
    <s v="PGPM"/>
    <s v="F"/>
    <x v="5"/>
    <s v="Btech"/>
    <n v="0.76"/>
    <n v="0.87000000000000011"/>
    <n v="0.94"/>
    <x v="3"/>
    <n v="4.5999999999999996"/>
    <n v="0.78499999999999992"/>
    <n v="16.46"/>
    <x v="0"/>
    <x v="0"/>
  </r>
  <r>
    <s v="PGPM2722013"/>
    <n v="25"/>
    <s v="PGPM"/>
    <s v="M"/>
    <x v="5"/>
    <s v="Bcom"/>
    <n v="0.71"/>
    <n v="0.93"/>
    <n v="0.96"/>
    <x v="0"/>
    <n v="4.5"/>
    <n v="0.8"/>
    <n v="16.43"/>
    <x v="1"/>
    <x v="0"/>
  </r>
  <r>
    <s v="PGPM1212013"/>
    <n v="25"/>
    <s v="PGPM"/>
    <s v="F"/>
    <x v="5"/>
    <s v="Btech"/>
    <n v="0.79"/>
    <n v="0.89"/>
    <n v="0.94"/>
    <x v="3"/>
    <n v="4.4000000000000004"/>
    <n v="0.74500000000000011"/>
    <n v="16.41"/>
    <x v="0"/>
    <x v="0"/>
  </r>
  <r>
    <s v="PGPM2792013"/>
    <n v="27"/>
    <s v="PGPM"/>
    <s v="M"/>
    <x v="5"/>
    <s v="Mcom"/>
    <n v="0.79"/>
    <n v="0.89"/>
    <n v="0.98"/>
    <x v="0"/>
    <n v="4.5"/>
    <n v="0.65500000000000003"/>
    <n v="16.39"/>
    <x v="1"/>
    <x v="0"/>
  </r>
  <r>
    <s v="PGPM0172013"/>
    <n v="25"/>
    <s v="PGPM"/>
    <s v="M"/>
    <x v="5"/>
    <s v="Btech"/>
    <n v="0.69"/>
    <n v="0.82000000000000006"/>
    <n v="0.97"/>
    <x v="0"/>
    <n v="3"/>
    <n v="0.70250000000000001"/>
    <n v="16.38"/>
    <x v="1"/>
    <x v="0"/>
  </r>
  <r>
    <s v="PGPHR0552013"/>
    <n v="24"/>
    <s v="PGPHR"/>
    <s v="F"/>
    <x v="5"/>
    <s v="Btech"/>
    <n v="0.79"/>
    <n v="0.92"/>
    <n v="0.9"/>
    <x v="4"/>
    <n v="2.2999999999999998"/>
    <n v="0.73499999999999999"/>
    <n v="16.34"/>
    <x v="4"/>
    <x v="0"/>
  </r>
  <r>
    <s v="PGPM0342013"/>
    <n v="24"/>
    <s v="PGPM"/>
    <s v="F"/>
    <x v="5"/>
    <s v="Bcom"/>
    <n v="0.64"/>
    <n v="0.81"/>
    <n v="0.99"/>
    <x v="0"/>
    <n v="4.0999999999999996"/>
    <n v="0.89500000000000002"/>
    <n v="16.309999999999999"/>
    <x v="3"/>
    <x v="0"/>
  </r>
  <r>
    <s v="PGPM0592013"/>
    <n v="25"/>
    <s v="PGPM"/>
    <s v="F"/>
    <x v="5"/>
    <s v="Btech"/>
    <n v="0.6"/>
    <n v="0.92"/>
    <n v="0.86"/>
    <x v="1"/>
    <n v="3.6"/>
    <n v="0.64999999999999991"/>
    <n v="16.27"/>
    <x v="0"/>
    <x v="0"/>
  </r>
  <r>
    <s v="PGPM0312013"/>
    <n v="28"/>
    <s v="PGPM"/>
    <s v="F"/>
    <x v="5"/>
    <s v="MA"/>
    <n v="0.78"/>
    <n v="0.81"/>
    <n v="0.90999999999999992"/>
    <x v="0"/>
    <n v="4.8"/>
    <n v="0.6925"/>
    <n v="16.260000000000002"/>
    <x v="2"/>
    <x v="0"/>
  </r>
  <r>
    <s v="PGPM1672013"/>
    <n v="23"/>
    <s v="PGPM"/>
    <s v="F"/>
    <x v="5"/>
    <s v="Btech"/>
    <n v="0.72"/>
    <n v="0.88"/>
    <n v="0.91999999999999993"/>
    <x v="3"/>
    <n v="1.4"/>
    <n v="0.75000000000000011"/>
    <n v="16.25"/>
    <x v="3"/>
    <x v="0"/>
  </r>
  <r>
    <s v="PGPM0872013"/>
    <n v="27"/>
    <s v="PGPM"/>
    <s v="F"/>
    <x v="5"/>
    <s v="MSc"/>
    <n v="0.83"/>
    <n v="0.84000000000000008"/>
    <n v="0.95"/>
    <x v="3"/>
    <n v="4.9000000000000004"/>
    <n v="0.77"/>
    <n v="16.23"/>
    <x v="2"/>
    <x v="0"/>
  </r>
  <r>
    <s v="PGPM2012013"/>
    <n v="25"/>
    <s v="PGPM"/>
    <s v="F"/>
    <x v="5"/>
    <s v="Btech"/>
    <n v="0.65"/>
    <n v="0.8"/>
    <n v="0.90999999999999992"/>
    <x v="0"/>
    <n v="2.6"/>
    <n v="0.76750000000000007"/>
    <n v="16.22"/>
    <x v="4"/>
    <x v="0"/>
  </r>
  <r>
    <s v="PGPM2162013"/>
    <n v="27"/>
    <s v="PGPM"/>
    <s v="M"/>
    <x v="5"/>
    <s v="Mcom"/>
    <n v="0.62"/>
    <n v="0.8"/>
    <n v="0.91999999999999993"/>
    <x v="0"/>
    <n v="4.4000000000000004"/>
    <n v="0.74"/>
    <n v="16.22"/>
    <x v="1"/>
    <x v="0"/>
  </r>
  <r>
    <s v="PGPM2492013"/>
    <n v="21"/>
    <s v="PGPM"/>
    <s v="M"/>
    <x v="5"/>
    <s v="Btech"/>
    <n v="0.84"/>
    <n v="0.88"/>
    <n v="0.87"/>
    <x v="0"/>
    <n v="0"/>
    <n v="0.85750000000000004"/>
    <n v="16.21"/>
    <x v="0"/>
    <x v="1"/>
  </r>
  <r>
    <s v="PGPM1002013"/>
    <n v="23"/>
    <s v="PGPM"/>
    <s v="F"/>
    <x v="5"/>
    <s v="Btech"/>
    <n v="0.77"/>
    <n v="0.88"/>
    <n v="0.92999999999999994"/>
    <x v="0"/>
    <n v="2.4"/>
    <n v="0.68500000000000005"/>
    <n v="16.18"/>
    <x v="1"/>
    <x v="0"/>
  </r>
  <r>
    <s v="PGPIM0112013"/>
    <n v="24"/>
    <s v="PGPIM"/>
    <s v="F"/>
    <x v="5"/>
    <s v="Btech"/>
    <n v="0.61"/>
    <n v="0.82000000000000006"/>
    <n v="0.89"/>
    <x v="1"/>
    <n v="3.4"/>
    <n v="0.61250000000000004"/>
    <n v="16.18"/>
    <x v="3"/>
    <x v="0"/>
  </r>
  <r>
    <s v="PGPM2172013"/>
    <n v="22"/>
    <s v="PGPM"/>
    <s v="F"/>
    <x v="5"/>
    <s v="MSc"/>
    <n v="0.73"/>
    <n v="0.83000000000000007"/>
    <n v="0.91999999999999993"/>
    <x v="0"/>
    <n v="0"/>
    <n v="0.73"/>
    <n v="16.149999999999999"/>
    <x v="0"/>
    <x v="1"/>
  </r>
  <r>
    <s v="PGPM0042013"/>
    <n v="26"/>
    <s v="PGPM"/>
    <s v="M"/>
    <x v="5"/>
    <s v="Btech"/>
    <n v="0.62"/>
    <n v="0.8"/>
    <n v="0.86"/>
    <x v="2"/>
    <n v="3.7"/>
    <n v="0.64750000000000008"/>
    <n v="16.13"/>
    <x v="3"/>
    <x v="0"/>
  </r>
  <r>
    <s v="PGPM1082013"/>
    <n v="26"/>
    <s v="PGPM"/>
    <s v="F"/>
    <x v="5"/>
    <s v="Btech"/>
    <n v="0.80999999999999994"/>
    <n v="0.94000000000000006"/>
    <n v="0.95"/>
    <x v="3"/>
    <n v="4.0999999999999996"/>
    <n v="0.74999999999999989"/>
    <n v="16.11"/>
    <x v="4"/>
    <x v="0"/>
  </r>
  <r>
    <s v="PGPM2612013"/>
    <n v="26"/>
    <s v="PGPM"/>
    <s v="F"/>
    <x v="5"/>
    <s v="Btech"/>
    <n v="0.78"/>
    <n v="0.8"/>
    <n v="0.87"/>
    <x v="3"/>
    <n v="4.3"/>
    <n v="0.64749999999999996"/>
    <n v="16.11"/>
    <x v="1"/>
    <x v="0"/>
  </r>
  <r>
    <s v="PGPM0632013"/>
    <n v="27"/>
    <s v="PGPM"/>
    <s v="M"/>
    <x v="5"/>
    <s v="MA"/>
    <n v="0.66999999999999993"/>
    <n v="0.95000000000000007"/>
    <n v="0.87"/>
    <x v="2"/>
    <n v="4.8"/>
    <n v="0.72249999999999992"/>
    <n v="16.09"/>
    <x v="0"/>
    <x v="0"/>
  </r>
  <r>
    <s v="PGPM2142013"/>
    <n v="25"/>
    <s v="PGPM"/>
    <s v="F"/>
    <x v="5"/>
    <s v="MSc"/>
    <n v="0.64"/>
    <n v="0.9"/>
    <n v="0.97"/>
    <x v="0"/>
    <n v="2.9"/>
    <n v="0.64250000000000007"/>
    <n v="16.09"/>
    <x v="4"/>
    <x v="0"/>
  </r>
  <r>
    <s v="PGPIM0402013"/>
    <n v="24"/>
    <s v="PGPIM"/>
    <s v="F"/>
    <x v="5"/>
    <s v="Btech"/>
    <n v="0.86"/>
    <n v="0.91"/>
    <n v="0.95"/>
    <x v="1"/>
    <n v="3.3"/>
    <n v="0.65749999999999997"/>
    <n v="16.07"/>
    <x v="3"/>
    <x v="0"/>
  </r>
  <r>
    <s v="PGPIM0172013"/>
    <n v="27"/>
    <s v="PGPIM"/>
    <s v="F"/>
    <x v="5"/>
    <s v="Mcom"/>
    <n v="0.80999999999999994"/>
    <n v="0.87000000000000011"/>
    <n v="0.92999999999999994"/>
    <x v="0"/>
    <n v="3.7"/>
    <n v="0.79249999999999998"/>
    <n v="16.05"/>
    <x v="4"/>
    <x v="0"/>
  </r>
  <r>
    <s v="PGPM0212013"/>
    <n v="25"/>
    <s v="PGPM"/>
    <s v="M"/>
    <x v="5"/>
    <s v="Btech"/>
    <n v="0.74"/>
    <n v="0.95000000000000007"/>
    <n v="0.90999999999999992"/>
    <x v="1"/>
    <n v="3.7"/>
    <n v="0.66250000000000009"/>
    <n v="16.03"/>
    <x v="3"/>
    <x v="0"/>
  </r>
  <r>
    <s v="PGPM0842013"/>
    <n v="24"/>
    <s v="PGPM"/>
    <s v="F"/>
    <x v="5"/>
    <s v="Btech"/>
    <n v="0.8899999999999999"/>
    <n v="0.87000000000000011"/>
    <n v="0.98"/>
    <x v="0"/>
    <n v="2.2999999999999998"/>
    <n v="0.80249999999999999"/>
    <n v="15.99"/>
    <x v="1"/>
    <x v="0"/>
  </r>
  <r>
    <s v="PGPHR0322013"/>
    <n v="22"/>
    <s v="PGPHR"/>
    <s v="F"/>
    <x v="5"/>
    <s v="Btech"/>
    <n v="0.76"/>
    <n v="0.83000000000000007"/>
    <n v="0.89"/>
    <x v="0"/>
    <n v="0"/>
    <n v="0.71"/>
    <n v="15.99"/>
    <x v="0"/>
    <x v="1"/>
  </r>
  <r>
    <s v="PGPM2542013"/>
    <n v="26"/>
    <s v="PGPM"/>
    <s v="F"/>
    <x v="5"/>
    <s v="MA"/>
    <n v="0.83"/>
    <n v="0.88"/>
    <n v="0.89"/>
    <x v="2"/>
    <n v="4.4000000000000004"/>
    <n v="0.64999999999999991"/>
    <n v="15.98"/>
    <x v="1"/>
    <x v="0"/>
  </r>
  <r>
    <s v="PGPM0282013"/>
    <n v="27"/>
    <s v="PGPM"/>
    <s v="F"/>
    <x v="5"/>
    <s v="MA"/>
    <n v="0.63"/>
    <n v="0.81"/>
    <n v="0.89"/>
    <x v="0"/>
    <n v="3.9"/>
    <n v="0.84250000000000003"/>
    <n v="15.97"/>
    <x v="1"/>
    <x v="0"/>
  </r>
  <r>
    <s v="PGPM2512013"/>
    <n v="25"/>
    <s v="PGPM"/>
    <s v="F"/>
    <x v="5"/>
    <s v="Btech"/>
    <n v="0.6"/>
    <n v="0.83000000000000007"/>
    <n v="0.91999999999999993"/>
    <x v="0"/>
    <n v="2.8"/>
    <n v="0.67249999999999999"/>
    <n v="15.97"/>
    <x v="1"/>
    <x v="0"/>
  </r>
  <r>
    <s v="PGPM2872013"/>
    <n v="24"/>
    <s v="PGPM"/>
    <s v="M"/>
    <x v="5"/>
    <s v="Btech"/>
    <n v="0.8"/>
    <n v="0.9"/>
    <n v="0.9"/>
    <x v="1"/>
    <n v="3.4"/>
    <n v="0.68500000000000005"/>
    <n v="15.95"/>
    <x v="0"/>
    <x v="0"/>
  </r>
  <r>
    <s v="PGPM0072013"/>
    <n v="28"/>
    <s v="PGPM"/>
    <s v="M"/>
    <x v="5"/>
    <s v="MA"/>
    <n v="0.75"/>
    <n v="0.8"/>
    <n v="0.91999999999999993"/>
    <x v="0"/>
    <n v="4.7"/>
    <n v="0.75"/>
    <n v="15.91"/>
    <x v="3"/>
    <x v="0"/>
  </r>
  <r>
    <s v="PGPM0672013"/>
    <n v="27"/>
    <s v="PGPM"/>
    <s v="F"/>
    <x v="5"/>
    <s v="MSc"/>
    <n v="0.8"/>
    <n v="0.88"/>
    <n v="0.94"/>
    <x v="3"/>
    <n v="4"/>
    <n v="0.80249999999999999"/>
    <n v="15.9"/>
    <x v="1"/>
    <x v="0"/>
  </r>
  <r>
    <s v="PGPM2392013"/>
    <n v="24"/>
    <s v="PGPM"/>
    <s v="M"/>
    <x v="5"/>
    <s v="Btech"/>
    <n v="0.80999999999999994"/>
    <n v="0.88"/>
    <n v="0.86"/>
    <x v="0"/>
    <n v="3"/>
    <n v="0.80249999999999999"/>
    <n v="15.88"/>
    <x v="3"/>
    <x v="0"/>
  </r>
  <r>
    <s v="PGPM0252013"/>
    <n v="26"/>
    <s v="PGPM"/>
    <s v="F"/>
    <x v="5"/>
    <s v="Btech"/>
    <n v="0.61"/>
    <n v="0.94000000000000006"/>
    <n v="0.9"/>
    <x v="1"/>
    <n v="3.6"/>
    <n v="0.72250000000000003"/>
    <n v="15.86"/>
    <x v="2"/>
    <x v="0"/>
  </r>
  <r>
    <s v="PGPM0792013"/>
    <n v="25"/>
    <s v="PGPM"/>
    <s v="M"/>
    <x v="5"/>
    <s v="Btech"/>
    <n v="0.65"/>
    <n v="0.93"/>
    <n v="0.96"/>
    <x v="0"/>
    <n v="2.7"/>
    <n v="0.78499999999999992"/>
    <n v="15.86"/>
    <x v="4"/>
    <x v="0"/>
  </r>
  <r>
    <s v="PGPM1452013"/>
    <n v="26"/>
    <s v="PGPM"/>
    <s v="F"/>
    <x v="5"/>
    <s v="MSc"/>
    <n v="0.71"/>
    <n v="0.89"/>
    <n v="0.95"/>
    <x v="0"/>
    <n v="2.5"/>
    <n v="0.70500000000000007"/>
    <n v="15.84"/>
    <x v="3"/>
    <x v="0"/>
  </r>
  <r>
    <s v="PGPM2222013"/>
    <n v="25"/>
    <s v="PGPM"/>
    <s v="F"/>
    <x v="5"/>
    <s v="Btech"/>
    <n v="0.63"/>
    <n v="0.87000000000000011"/>
    <n v="0.87"/>
    <x v="1"/>
    <n v="3.4"/>
    <n v="0.83000000000000007"/>
    <n v="15.84"/>
    <x v="0"/>
    <x v="0"/>
  </r>
  <r>
    <s v="PGPHR0452013"/>
    <n v="21"/>
    <s v="PGPHR"/>
    <s v="F"/>
    <x v="5"/>
    <s v="Btech"/>
    <n v="0.85"/>
    <n v="0.93"/>
    <n v="0.96"/>
    <x v="2"/>
    <n v="0"/>
    <n v="0.64500000000000002"/>
    <n v="15.82"/>
    <x v="2"/>
    <x v="1"/>
  </r>
  <r>
    <s v="PGPHR0652013"/>
    <n v="24"/>
    <s v="PGPHR"/>
    <s v="M"/>
    <x v="5"/>
    <s v="Btech"/>
    <n v="0.71"/>
    <n v="0.91"/>
    <n v="0.91999999999999993"/>
    <x v="0"/>
    <n v="3"/>
    <n v="0.73"/>
    <n v="15.82"/>
    <x v="1"/>
    <x v="0"/>
  </r>
  <r>
    <s v="PGPM2552013"/>
    <n v="25"/>
    <s v="PGPM"/>
    <s v="M"/>
    <x v="5"/>
    <s v="Btech"/>
    <n v="0.76"/>
    <n v="0.87000000000000011"/>
    <n v="0.90999999999999992"/>
    <x v="0"/>
    <n v="2.9"/>
    <n v="0.755"/>
    <n v="15.8"/>
    <x v="3"/>
    <x v="0"/>
  </r>
  <r>
    <s v="PGPIM0152013"/>
    <n v="22"/>
    <s v="PGPIM"/>
    <s v="F"/>
    <x v="5"/>
    <s v="Btech"/>
    <n v="0.73"/>
    <n v="0.8600000000000001"/>
    <n v="0.88"/>
    <x v="3"/>
    <n v="0.8"/>
    <n v="0.72499999999999998"/>
    <n v="15.79"/>
    <x v="3"/>
    <x v="0"/>
  </r>
  <r>
    <s v="PGPM1662013"/>
    <n v="25"/>
    <s v="PGPM"/>
    <s v="M"/>
    <x v="5"/>
    <s v="Btech"/>
    <n v="0.7"/>
    <n v="0.95000000000000007"/>
    <n v="0.90999999999999992"/>
    <x v="2"/>
    <n v="3.1"/>
    <n v="0.81500000000000006"/>
    <n v="15.78"/>
    <x v="0"/>
    <x v="0"/>
  </r>
  <r>
    <s v="PGPM1792013"/>
    <n v="23"/>
    <s v="PGPM"/>
    <s v="F"/>
    <x v="5"/>
    <s v="MA"/>
    <n v="0.75"/>
    <n v="0.85000000000000009"/>
    <n v="0.95"/>
    <x v="1"/>
    <n v="1.4"/>
    <n v="0.68"/>
    <n v="15.78"/>
    <x v="1"/>
    <x v="0"/>
  </r>
  <r>
    <s v="PGPM2582013"/>
    <n v="24"/>
    <s v="PGPM"/>
    <s v="F"/>
    <x v="5"/>
    <s v="Btech"/>
    <n v="0.75"/>
    <n v="0.92"/>
    <n v="0.94"/>
    <x v="3"/>
    <n v="3.4"/>
    <n v="0.62"/>
    <n v="15.78"/>
    <x v="1"/>
    <x v="0"/>
  </r>
  <r>
    <s v="PGPHR0142013"/>
    <n v="22"/>
    <s v="PGPHR"/>
    <s v="M"/>
    <x v="5"/>
    <s v="Btech"/>
    <n v="0.62"/>
    <n v="0.85000000000000009"/>
    <n v="0.92999999999999994"/>
    <x v="0"/>
    <n v="0"/>
    <n v="0.68750000000000011"/>
    <n v="15.78"/>
    <x v="0"/>
    <x v="1"/>
  </r>
  <r>
    <s v="PGPM1862013"/>
    <n v="25"/>
    <s v="PGPM"/>
    <s v="F"/>
    <x v="5"/>
    <s v="Mcom"/>
    <n v="0.74"/>
    <n v="0.87000000000000011"/>
    <n v="0.88"/>
    <x v="4"/>
    <n v="2.2999999999999998"/>
    <n v="0.66500000000000004"/>
    <n v="15.75"/>
    <x v="4"/>
    <x v="0"/>
  </r>
  <r>
    <s v="PGPIM0532013"/>
    <n v="24"/>
    <s v="PGPIM"/>
    <s v="M"/>
    <x v="5"/>
    <s v="Btech"/>
    <n v="0.87"/>
    <n v="0.92"/>
    <n v="0.90999999999999992"/>
    <x v="0"/>
    <n v="2.8"/>
    <n v="0.66749999999999998"/>
    <n v="15.72"/>
    <x v="1"/>
    <x v="0"/>
  </r>
  <r>
    <s v="PGPM2252013"/>
    <n v="25"/>
    <s v="PGPM"/>
    <s v="F"/>
    <x v="5"/>
    <s v="Btech"/>
    <n v="0.88"/>
    <n v="0.84000000000000008"/>
    <n v="0.91999999999999993"/>
    <x v="4"/>
    <n v="4"/>
    <n v="0.72"/>
    <n v="15.71"/>
    <x v="3"/>
    <x v="0"/>
  </r>
  <r>
    <s v="PGPM2992013"/>
    <n v="20"/>
    <s v="PGPM"/>
    <s v="F"/>
    <x v="5"/>
    <s v="BSc"/>
    <n v="0.79"/>
    <n v="0.93"/>
    <n v="0.97"/>
    <x v="0"/>
    <n v="0"/>
    <n v="0.60749999999999993"/>
    <n v="15.71"/>
    <x v="0"/>
    <x v="1"/>
  </r>
  <r>
    <s v="PGPM0932013"/>
    <n v="25"/>
    <s v="PGPM"/>
    <s v="F"/>
    <x v="5"/>
    <s v="Btech"/>
    <n v="0.64"/>
    <n v="0.88"/>
    <n v="0.98"/>
    <x v="1"/>
    <n v="2.6"/>
    <n v="0.73750000000000004"/>
    <n v="15.7"/>
    <x v="2"/>
    <x v="0"/>
  </r>
  <r>
    <s v="PGPM2402013"/>
    <n v="25"/>
    <s v="PGPM"/>
    <s v="F"/>
    <x v="5"/>
    <s v="Btech"/>
    <n v="0.83"/>
    <n v="0.85000000000000009"/>
    <n v="0.97"/>
    <x v="3"/>
    <n v="3.6"/>
    <n v="0.76750000000000007"/>
    <n v="15.7"/>
    <x v="1"/>
    <x v="0"/>
  </r>
  <r>
    <s v="PGPM1902013"/>
    <n v="24"/>
    <s v="PGPM"/>
    <s v="F"/>
    <x v="5"/>
    <s v="Btech"/>
    <n v="0.85"/>
    <n v="0.83000000000000007"/>
    <n v="0.94"/>
    <x v="0"/>
    <n v="1.5"/>
    <n v="0.81500000000000006"/>
    <n v="15.68"/>
    <x v="4"/>
    <x v="0"/>
  </r>
  <r>
    <s v="PGPM2112013"/>
    <n v="25"/>
    <s v="PGPM"/>
    <s v="F"/>
    <x v="5"/>
    <s v="Btech"/>
    <n v="0.62"/>
    <n v="0.87000000000000011"/>
    <n v="0.98"/>
    <x v="1"/>
    <n v="3.3"/>
    <n v="0.74250000000000016"/>
    <n v="15.68"/>
    <x v="2"/>
    <x v="0"/>
  </r>
  <r>
    <s v="PGPM1302013"/>
    <n v="25"/>
    <s v="PGPM"/>
    <s v="F"/>
    <x v="5"/>
    <s v="Btech"/>
    <n v="0.65999999999999992"/>
    <n v="0.84000000000000008"/>
    <n v="0.89"/>
    <x v="4"/>
    <n v="4.3"/>
    <n v="0.6775000000000001"/>
    <n v="15.64"/>
    <x v="1"/>
    <x v="0"/>
  </r>
  <r>
    <s v="PGPM2852013"/>
    <n v="21"/>
    <s v="PGPM"/>
    <s v="M"/>
    <x v="5"/>
    <s v="Btech"/>
    <n v="0.62"/>
    <n v="0.92"/>
    <n v="0.88"/>
    <x v="1"/>
    <n v="0"/>
    <n v="0.71"/>
    <n v="15.64"/>
    <x v="1"/>
    <x v="1"/>
  </r>
  <r>
    <s v="PGPM0032013"/>
    <n v="25"/>
    <s v="PGPM"/>
    <s v="F"/>
    <x v="5"/>
    <s v="Btech"/>
    <n v="0.69"/>
    <n v="0.93"/>
    <n v="0.89"/>
    <x v="3"/>
    <n v="3.5"/>
    <n v="0.66749999999999998"/>
    <n v="15.6"/>
    <x v="1"/>
    <x v="0"/>
  </r>
  <r>
    <s v="PGPM0452013"/>
    <n v="21"/>
    <s v="PGPM"/>
    <s v="M"/>
    <x v="5"/>
    <s v="Btech"/>
    <n v="0.82"/>
    <n v="0.8600000000000001"/>
    <n v="0.95"/>
    <x v="1"/>
    <n v="0"/>
    <n v="0.77249999999999996"/>
    <n v="15.59"/>
    <x v="1"/>
    <x v="1"/>
  </r>
  <r>
    <s v="PGPM2682013"/>
    <n v="25"/>
    <s v="PGPM"/>
    <s v="F"/>
    <x v="5"/>
    <s v="MSc"/>
    <n v="0.80999999999999994"/>
    <n v="0.84000000000000008"/>
    <n v="0.92999999999999994"/>
    <x v="1"/>
    <n v="3.4"/>
    <n v="0.6925"/>
    <n v="15.59"/>
    <x v="3"/>
    <x v="0"/>
  </r>
  <r>
    <s v="PGPM2602013"/>
    <n v="24"/>
    <s v="PGPM"/>
    <s v="M"/>
    <x v="5"/>
    <s v="Btech"/>
    <n v="0.76"/>
    <n v="0.87000000000000011"/>
    <n v="0.94"/>
    <x v="0"/>
    <n v="2.2999999999999998"/>
    <n v="0.63749999999999996"/>
    <n v="15.58"/>
    <x v="3"/>
    <x v="0"/>
  </r>
  <r>
    <s v="PGPM0122013"/>
    <n v="24"/>
    <s v="PGPM"/>
    <s v="F"/>
    <x v="5"/>
    <s v="Btech"/>
    <n v="0.65999999999999992"/>
    <n v="0.87000000000000011"/>
    <n v="0.86"/>
    <x v="3"/>
    <n v="3.3"/>
    <n v="0.76"/>
    <n v="15.55"/>
    <x v="0"/>
    <x v="0"/>
  </r>
  <r>
    <s v="PGPM2522013"/>
    <n v="24"/>
    <s v="PGPM"/>
    <s v="M"/>
    <x v="5"/>
    <s v="Btech"/>
    <n v="0.72"/>
    <n v="0.8600000000000001"/>
    <n v="0.94"/>
    <x v="1"/>
    <n v="3.2"/>
    <n v="0.70749999999999991"/>
    <n v="15.55"/>
    <x v="2"/>
    <x v="0"/>
  </r>
  <r>
    <s v="PGPHR0482013"/>
    <n v="24"/>
    <s v="PGPHR"/>
    <s v="F"/>
    <x v="5"/>
    <s v="Btech"/>
    <n v="0.72"/>
    <n v="0.85000000000000009"/>
    <n v="0.95"/>
    <x v="2"/>
    <n v="2.5"/>
    <n v="0.83750000000000002"/>
    <n v="15.55"/>
    <x v="4"/>
    <x v="0"/>
  </r>
  <r>
    <s v="PGPM0382013"/>
    <n v="23"/>
    <s v="PGPM"/>
    <s v="M"/>
    <x v="5"/>
    <s v="Mcom"/>
    <n v="0.64"/>
    <n v="0.81"/>
    <n v="0.96"/>
    <x v="0"/>
    <n v="0"/>
    <n v="0.67999999999999994"/>
    <n v="15.52"/>
    <x v="0"/>
    <x v="1"/>
  </r>
  <r>
    <s v="PGPM2762013"/>
    <n v="24"/>
    <s v="PGPM"/>
    <s v="M"/>
    <x v="5"/>
    <s v="Btech"/>
    <n v="0.67999999999999994"/>
    <n v="0.93"/>
    <n v="0.87"/>
    <x v="1"/>
    <n v="3.4"/>
    <n v="0.70749999999999991"/>
    <n v="15.51"/>
    <x v="3"/>
    <x v="0"/>
  </r>
  <r>
    <s v="PGPM2572013"/>
    <n v="25"/>
    <s v="PGPM"/>
    <s v="M"/>
    <x v="5"/>
    <s v="Btech"/>
    <n v="0.65999999999999992"/>
    <n v="0.94000000000000006"/>
    <n v="0.98"/>
    <x v="0"/>
    <n v="2.5"/>
    <n v="0.72750000000000004"/>
    <n v="15.48"/>
    <x v="1"/>
    <x v="0"/>
  </r>
  <r>
    <s v="PGPM1192013"/>
    <n v="26"/>
    <s v="PGPM"/>
    <s v="F"/>
    <x v="5"/>
    <s v="MSc"/>
    <n v="0.7"/>
    <n v="0.85000000000000009"/>
    <n v="0.94"/>
    <x v="2"/>
    <n v="2.9"/>
    <n v="0.76500000000000001"/>
    <n v="15.47"/>
    <x v="1"/>
    <x v="0"/>
  </r>
  <r>
    <s v="PGPM2902013"/>
    <n v="21"/>
    <s v="PGPM"/>
    <s v="M"/>
    <x v="5"/>
    <s v="Btech"/>
    <n v="0.80999999999999994"/>
    <n v="0.81"/>
    <n v="0.88"/>
    <x v="1"/>
    <n v="0"/>
    <n v="0.65249999999999997"/>
    <n v="15.44"/>
    <x v="1"/>
    <x v="1"/>
  </r>
  <r>
    <s v="PGPM1622013"/>
    <n v="24"/>
    <s v="PGPM"/>
    <s v="M"/>
    <x v="5"/>
    <s v="Btech"/>
    <n v="0.73"/>
    <n v="0.81"/>
    <n v="0.96"/>
    <x v="0"/>
    <n v="1.9"/>
    <n v="0.71500000000000008"/>
    <n v="15.43"/>
    <x v="3"/>
    <x v="0"/>
  </r>
  <r>
    <s v="PGPM1462013"/>
    <n v="25"/>
    <s v="PGPM"/>
    <s v="F"/>
    <x v="5"/>
    <s v="MCA"/>
    <n v="0.63"/>
    <n v="0.81"/>
    <n v="0.98"/>
    <x v="1"/>
    <n v="2.1"/>
    <n v="0.83000000000000007"/>
    <n v="15.36"/>
    <x v="1"/>
    <x v="0"/>
  </r>
  <r>
    <s v="PGPM0052013"/>
    <n v="27"/>
    <s v="PGPM"/>
    <s v="M"/>
    <x v="5"/>
    <s v="MSc"/>
    <n v="0.88"/>
    <n v="0.93"/>
    <n v="0.87"/>
    <x v="1"/>
    <n v="3.6"/>
    <n v="0.70500000000000007"/>
    <n v="15.35"/>
    <x v="3"/>
    <x v="0"/>
  </r>
  <r>
    <s v="PGPM2102013"/>
    <n v="25"/>
    <s v="PGPM"/>
    <s v="F"/>
    <x v="5"/>
    <s v="Btech"/>
    <n v="0.69"/>
    <n v="0.91"/>
    <n v="0.99"/>
    <x v="3"/>
    <n v="3.2"/>
    <n v="0.78249999999999997"/>
    <n v="15.34"/>
    <x v="2"/>
    <x v="0"/>
  </r>
  <r>
    <s v="PGPM1382013"/>
    <n v="28"/>
    <s v="PGPM"/>
    <s v="M"/>
    <x v="5"/>
    <s v="MA"/>
    <n v="0.79"/>
    <n v="0.8600000000000001"/>
    <n v="0.91999999999999993"/>
    <x v="1"/>
    <n v="4.7"/>
    <n v="0.64749999999999996"/>
    <n v="15.3"/>
    <x v="3"/>
    <x v="0"/>
  </r>
  <r>
    <s v="PGPM2812013"/>
    <n v="21"/>
    <s v="PGPM"/>
    <s v="M"/>
    <x v="5"/>
    <s v="Btech"/>
    <n v="0.63"/>
    <n v="0.88"/>
    <n v="0.88"/>
    <x v="1"/>
    <n v="0"/>
    <n v="0.62"/>
    <n v="15.3"/>
    <x v="1"/>
    <x v="1"/>
  </r>
  <r>
    <s v="PGPIM0142013"/>
    <n v="25"/>
    <s v="PGPIM"/>
    <s v="F"/>
    <x v="5"/>
    <s v="MSc"/>
    <n v="0.64"/>
    <n v="0.88"/>
    <n v="0.90999999999999992"/>
    <x v="2"/>
    <n v="3.3"/>
    <n v="0.78"/>
    <n v="15.3"/>
    <x v="3"/>
    <x v="0"/>
  </r>
  <r>
    <s v="PGPIM0292013"/>
    <n v="26"/>
    <s v="PGPIM"/>
    <s v="F"/>
    <x v="5"/>
    <s v="Mcom"/>
    <n v="0.77"/>
    <n v="0.93"/>
    <n v="0.92999999999999994"/>
    <x v="1"/>
    <n v="3.3"/>
    <n v="0.8125"/>
    <n v="15.28"/>
    <x v="3"/>
    <x v="0"/>
  </r>
  <r>
    <s v="PGPM2192013"/>
    <n v="23"/>
    <s v="PGPM"/>
    <s v="F"/>
    <x v="5"/>
    <s v="Bcom"/>
    <n v="0.75"/>
    <n v="0.91"/>
    <n v="0.94"/>
    <x v="1"/>
    <n v="2.8"/>
    <n v="0.86249999999999982"/>
    <n v="15.27"/>
    <x v="3"/>
    <x v="0"/>
  </r>
  <r>
    <s v="PGPM1852013"/>
    <n v="20"/>
    <s v="PGPM"/>
    <s v="F"/>
    <x v="5"/>
    <s v="Bcom"/>
    <n v="0.82"/>
    <n v="0.81"/>
    <n v="0.90999999999999992"/>
    <x v="1"/>
    <n v="0"/>
    <n v="0.745"/>
    <n v="15.24"/>
    <x v="1"/>
    <x v="1"/>
  </r>
  <r>
    <s v="PGPM2922013"/>
    <n v="24"/>
    <s v="PGPM"/>
    <s v="F"/>
    <x v="5"/>
    <s v="Btech"/>
    <n v="0.65999999999999992"/>
    <n v="0.82000000000000006"/>
    <n v="0.96"/>
    <x v="3"/>
    <n v="2.9"/>
    <n v="0.72750000000000004"/>
    <n v="15.24"/>
    <x v="2"/>
    <x v="0"/>
  </r>
  <r>
    <s v="PGPM0372013"/>
    <n v="23"/>
    <s v="PGPM"/>
    <s v="F"/>
    <x v="5"/>
    <s v="Btech"/>
    <n v="0.88"/>
    <n v="0.87000000000000011"/>
    <n v="0.99"/>
    <x v="1"/>
    <n v="1.6"/>
    <n v="0.72"/>
    <n v="15.23"/>
    <x v="4"/>
    <x v="0"/>
  </r>
  <r>
    <s v="PGPM1012013"/>
    <n v="24"/>
    <s v="PGPM"/>
    <s v="F"/>
    <x v="5"/>
    <s v="Btech"/>
    <n v="0.84"/>
    <n v="0.89"/>
    <n v="0.95"/>
    <x v="1"/>
    <n v="1.8"/>
    <n v="0.84750000000000003"/>
    <n v="15.23"/>
    <x v="2"/>
    <x v="0"/>
  </r>
  <r>
    <s v="PGPIM0042013"/>
    <n v="24"/>
    <s v="PGPIM"/>
    <s v="F"/>
    <x v="5"/>
    <s v="BSc"/>
    <n v="0.65"/>
    <n v="0.91"/>
    <n v="0.86"/>
    <x v="1"/>
    <n v="3.9"/>
    <n v="0.82000000000000006"/>
    <n v="15.22"/>
    <x v="4"/>
    <x v="0"/>
  </r>
  <r>
    <s v="PGPIM0372013"/>
    <n v="21"/>
    <s v="PGPIM"/>
    <s v="F"/>
    <x v="5"/>
    <s v="Btech"/>
    <n v="0.72"/>
    <n v="0.84000000000000008"/>
    <n v="0.94"/>
    <x v="3"/>
    <n v="0"/>
    <n v="0.83749999999999991"/>
    <n v="15.22"/>
    <x v="3"/>
    <x v="1"/>
  </r>
  <r>
    <s v="PGPM0012013"/>
    <n v="23"/>
    <s v="PGPM"/>
    <s v="F"/>
    <x v="5"/>
    <s v="Btech"/>
    <n v="0.66999999999999993"/>
    <n v="0.84000000000000008"/>
    <n v="0.94"/>
    <x v="1"/>
    <n v="2.4"/>
    <n v="0.74749999999999994"/>
    <n v="15.2"/>
    <x v="0"/>
    <x v="0"/>
  </r>
  <r>
    <s v="PGPIM0122013"/>
    <n v="23"/>
    <s v="PGPIM"/>
    <s v="F"/>
    <x v="5"/>
    <s v="BSc"/>
    <n v="0.76"/>
    <n v="0.89"/>
    <n v="0.87"/>
    <x v="0"/>
    <n v="2.4"/>
    <n v="0.6925"/>
    <n v="15.19"/>
    <x v="3"/>
    <x v="0"/>
  </r>
  <r>
    <s v="PGPHR0592013"/>
    <n v="22"/>
    <s v="PGPHR"/>
    <s v="M"/>
    <x v="5"/>
    <s v="Btech"/>
    <n v="0.66999999999999993"/>
    <n v="0.8"/>
    <n v="0.91999999999999993"/>
    <x v="1"/>
    <n v="0"/>
    <n v="0.74750000000000005"/>
    <n v="15.18"/>
    <x v="1"/>
    <x v="1"/>
  </r>
  <r>
    <s v="PGPM0562013"/>
    <n v="26"/>
    <s v="PGPM"/>
    <s v="M"/>
    <x v="5"/>
    <s v="Btech"/>
    <n v="0.75"/>
    <n v="0.84000000000000008"/>
    <n v="0.90999999999999992"/>
    <x v="4"/>
    <n v="3.7"/>
    <n v="0.70250000000000012"/>
    <n v="15.16"/>
    <x v="3"/>
    <x v="0"/>
  </r>
  <r>
    <s v="PGPM1742013"/>
    <n v="21"/>
    <s v="PGPM"/>
    <s v="F"/>
    <x v="5"/>
    <s v="BSc"/>
    <n v="0.88"/>
    <n v="0.81"/>
    <n v="0.92999999999999994"/>
    <x v="3"/>
    <n v="1.1000000000000001"/>
    <n v="0.79500000000000004"/>
    <n v="15.15"/>
    <x v="3"/>
    <x v="0"/>
  </r>
  <r>
    <s v="PGPM0022013"/>
    <n v="21"/>
    <s v="PGPM"/>
    <s v="M"/>
    <x v="5"/>
    <s v="Btech"/>
    <n v="0.86"/>
    <n v="0.84000000000000008"/>
    <n v="0.94"/>
    <x v="1"/>
    <n v="0"/>
    <n v="0.60499999999999998"/>
    <n v="15.14"/>
    <x v="1"/>
    <x v="1"/>
  </r>
  <r>
    <s v="PGPM2892013"/>
    <n v="26"/>
    <s v="PGPM"/>
    <s v="F"/>
    <x v="5"/>
    <s v="MCA"/>
    <n v="0.6"/>
    <n v="0.84000000000000008"/>
    <n v="0.97"/>
    <x v="2"/>
    <n v="4.2"/>
    <n v="0.64749999999999996"/>
    <n v="15.11"/>
    <x v="0"/>
    <x v="0"/>
  </r>
  <r>
    <s v="PGPIM0592013"/>
    <n v="26"/>
    <s v="PGPIM"/>
    <s v="M"/>
    <x v="5"/>
    <s v="Mcom"/>
    <n v="0.63"/>
    <n v="0.82000000000000006"/>
    <n v="0.89"/>
    <x v="2"/>
    <n v="3.3"/>
    <n v="0.68250000000000011"/>
    <n v="15.07"/>
    <x v="3"/>
    <x v="0"/>
  </r>
  <r>
    <s v="PGPM2362013"/>
    <n v="24"/>
    <s v="PGPM"/>
    <s v="F"/>
    <x v="5"/>
    <s v="Btech"/>
    <n v="0.75"/>
    <n v="0.85000000000000009"/>
    <n v="0.89"/>
    <x v="4"/>
    <n v="3.2"/>
    <n v="0.71250000000000002"/>
    <n v="15.06"/>
    <x v="3"/>
    <x v="0"/>
  </r>
  <r>
    <s v="PGPIM0092013"/>
    <n v="22"/>
    <s v="PGPIM"/>
    <s v="F"/>
    <x v="5"/>
    <s v="Btech"/>
    <n v="0.85"/>
    <n v="0.93"/>
    <n v="0.88"/>
    <x v="0"/>
    <n v="1.3"/>
    <n v="0.57750000000000001"/>
    <n v="15.06"/>
    <x v="1"/>
    <x v="0"/>
  </r>
  <r>
    <s v="PGPM1322013"/>
    <n v="23"/>
    <s v="PGPM"/>
    <s v="F"/>
    <x v="5"/>
    <s v="Btech"/>
    <n v="0.82"/>
    <n v="0.9"/>
    <n v="0.91999999999999993"/>
    <x v="2"/>
    <n v="1.4"/>
    <n v="0.79749999999999999"/>
    <n v="15.04"/>
    <x v="0"/>
    <x v="0"/>
  </r>
  <r>
    <s v="PGPM2092013"/>
    <n v="25"/>
    <s v="PGPM"/>
    <s v="F"/>
    <x v="5"/>
    <s v="Mcom"/>
    <n v="0.82"/>
    <n v="0.9"/>
    <n v="0.95"/>
    <x v="0"/>
    <n v="1.8"/>
    <n v="0.7024999999999999"/>
    <n v="15.04"/>
    <x v="3"/>
    <x v="0"/>
  </r>
  <r>
    <s v="PGPIM0272013"/>
    <n v="23"/>
    <s v="PGPIM"/>
    <s v="F"/>
    <x v="5"/>
    <s v="Btech"/>
    <n v="0.65"/>
    <n v="0.92"/>
    <n v="0.86"/>
    <x v="0"/>
    <n v="1.6"/>
    <n v="0.66500000000000004"/>
    <n v="15.04"/>
    <x v="4"/>
    <x v="0"/>
  </r>
  <r>
    <s v="PGPM1432013"/>
    <n v="25"/>
    <s v="PGPM"/>
    <s v="F"/>
    <x v="5"/>
    <s v="Btech"/>
    <n v="0.82"/>
    <n v="0.81"/>
    <n v="0.95"/>
    <x v="4"/>
    <n v="2.9"/>
    <n v="0.71499999999999997"/>
    <n v="15.03"/>
    <x v="0"/>
    <x v="0"/>
  </r>
  <r>
    <s v="PGPM1732013"/>
    <n v="26"/>
    <s v="PGPM"/>
    <s v="M"/>
    <x v="5"/>
    <s v="MSc"/>
    <n v="0.8899999999999999"/>
    <n v="0.93"/>
    <n v="0.96"/>
    <x v="1"/>
    <n v="2.9"/>
    <n v="0.71750000000000003"/>
    <n v="15.03"/>
    <x v="2"/>
    <x v="0"/>
  </r>
  <r>
    <s v="PGPHR0442013"/>
    <n v="21"/>
    <s v="PGPHR"/>
    <s v="M"/>
    <x v="5"/>
    <s v="Btech"/>
    <n v="0.72"/>
    <n v="0.83000000000000007"/>
    <n v="0.98"/>
    <x v="1"/>
    <n v="0"/>
    <n v="0.63250000000000006"/>
    <n v="15.03"/>
    <x v="1"/>
    <x v="1"/>
  </r>
  <r>
    <s v="PGPM0102013"/>
    <n v="24"/>
    <s v="PGPM"/>
    <s v="F"/>
    <x v="5"/>
    <s v="BBA"/>
    <n v="0.88"/>
    <n v="0.89"/>
    <n v="0.9"/>
    <x v="0"/>
    <n v="2.7"/>
    <n v="0.755"/>
    <n v="15"/>
    <x v="1"/>
    <x v="0"/>
  </r>
  <r>
    <s v="PGPM0772013"/>
    <n v="24"/>
    <s v="PGPM"/>
    <s v="M"/>
    <x v="5"/>
    <s v="Btech"/>
    <n v="0.73"/>
    <n v="0.88"/>
    <n v="0.87"/>
    <x v="3"/>
    <n v="3.2"/>
    <n v="0.74250000000000005"/>
    <n v="15"/>
    <x v="0"/>
    <x v="0"/>
  </r>
  <r>
    <s v="PGPM1842013"/>
    <n v="28"/>
    <s v="PGPM"/>
    <s v="F"/>
    <x v="5"/>
    <s v="MCA"/>
    <n v="0.77"/>
    <n v="0.88"/>
    <n v="0.94"/>
    <x v="3"/>
    <n v="4.7"/>
    <n v="0.76249999999999996"/>
    <n v="15"/>
    <x v="4"/>
    <x v="0"/>
  </r>
  <r>
    <s v="PGPM1982013"/>
    <n v="24"/>
    <s v="PGPM"/>
    <s v="F"/>
    <x v="5"/>
    <s v="Mcom"/>
    <n v="0.69"/>
    <n v="0.92"/>
    <n v="0.92999999999999994"/>
    <x v="0"/>
    <n v="1.9"/>
    <n v="0.73749999999999993"/>
    <n v="14.99"/>
    <x v="4"/>
    <x v="0"/>
  </r>
  <r>
    <s v="PGPIM0052013"/>
    <n v="23"/>
    <s v="PGPIM"/>
    <s v="F"/>
    <x v="5"/>
    <s v="Btech"/>
    <n v="0.71"/>
    <n v="0.84000000000000008"/>
    <n v="0.86"/>
    <x v="1"/>
    <n v="1.6"/>
    <n v="0.84000000000000008"/>
    <n v="14.99"/>
    <x v="4"/>
    <x v="0"/>
  </r>
  <r>
    <s v="PGPM0752013"/>
    <n v="22"/>
    <s v="PGPM"/>
    <s v="F"/>
    <x v="5"/>
    <s v="Btech"/>
    <n v="0.67999999999999994"/>
    <n v="0.82000000000000006"/>
    <n v="0.92999999999999994"/>
    <x v="2"/>
    <n v="1.4"/>
    <n v="0.70499999999999996"/>
    <n v="14.97"/>
    <x v="0"/>
    <x v="0"/>
  </r>
  <r>
    <s v="PGPM1942013"/>
    <n v="21"/>
    <s v="PGPM"/>
    <s v="F"/>
    <x v="5"/>
    <s v="Btech"/>
    <n v="0.84"/>
    <n v="0.9"/>
    <n v="0.87"/>
    <x v="4"/>
    <n v="0"/>
    <n v="0.69"/>
    <n v="14.97"/>
    <x v="4"/>
    <x v="1"/>
  </r>
  <r>
    <s v="PGPHR0722013"/>
    <n v="23"/>
    <s v="PGPHR"/>
    <s v="F"/>
    <x v="5"/>
    <s v="Btech"/>
    <n v="0.83"/>
    <n v="0.84000000000000008"/>
    <n v="0.98"/>
    <x v="1"/>
    <n v="2.2999999999999998"/>
    <n v="0.64000000000000012"/>
    <n v="14.97"/>
    <x v="0"/>
    <x v="0"/>
  </r>
  <r>
    <s v="PGPM2502013"/>
    <n v="21"/>
    <s v="PGPM"/>
    <s v="F"/>
    <x v="5"/>
    <s v="Btech"/>
    <n v="0.71"/>
    <n v="0.91"/>
    <n v="0.99"/>
    <x v="3"/>
    <n v="0"/>
    <n v="0.75249999999999995"/>
    <n v="14.96"/>
    <x v="3"/>
    <x v="1"/>
  </r>
  <r>
    <s v="PGPM1952013"/>
    <n v="24"/>
    <s v="PGPM"/>
    <s v="F"/>
    <x v="5"/>
    <s v="Btech"/>
    <n v="0.61"/>
    <n v="0.89"/>
    <n v="0.94"/>
    <x v="3"/>
    <n v="2.5"/>
    <n v="0.74500000000000011"/>
    <n v="14.95"/>
    <x v="0"/>
    <x v="0"/>
  </r>
  <r>
    <s v="PGPIM0072013"/>
    <n v="24"/>
    <s v="PGPIM"/>
    <s v="F"/>
    <x v="5"/>
    <s v="Btech"/>
    <n v="0.8899999999999999"/>
    <n v="0.81"/>
    <n v="0.92999999999999994"/>
    <x v="1"/>
    <n v="1.8"/>
    <n v="0.64500000000000002"/>
    <n v="14.95"/>
    <x v="0"/>
    <x v="0"/>
  </r>
  <r>
    <s v="PGPHR0252013"/>
    <n v="26"/>
    <s v="PGPHR"/>
    <s v="F"/>
    <x v="5"/>
    <s v="MA"/>
    <n v="0.8899999999999999"/>
    <n v="0.9"/>
    <n v="0.97"/>
    <x v="0"/>
    <n v="2.7"/>
    <n v="0.79249999999999998"/>
    <n v="14.93"/>
    <x v="3"/>
    <x v="0"/>
  </r>
  <r>
    <s v="PGPM0412013"/>
    <n v="25"/>
    <s v="PGPM"/>
    <s v="M"/>
    <x v="5"/>
    <s v="MSc"/>
    <n v="0.8"/>
    <n v="0.83000000000000007"/>
    <n v="0.98"/>
    <x v="1"/>
    <n v="2.8"/>
    <n v="0.69249999999999989"/>
    <n v="14.88"/>
    <x v="0"/>
    <x v="0"/>
  </r>
  <r>
    <s v="PGPIM0282013"/>
    <n v="22"/>
    <s v="PGPIM"/>
    <s v="F"/>
    <x v="5"/>
    <s v="Bcom"/>
    <n v="0.79"/>
    <n v="0.84000000000000008"/>
    <n v="0.88"/>
    <x v="0"/>
    <n v="2.2999999999999998"/>
    <n v="0.72250000000000003"/>
    <n v="14.87"/>
    <x v="1"/>
    <x v="0"/>
  </r>
  <r>
    <s v="PGPIM0472013"/>
    <n v="23"/>
    <s v="PGPIM"/>
    <s v="M"/>
    <x v="5"/>
    <s v="Btech"/>
    <n v="0.72"/>
    <n v="0.95000000000000007"/>
    <n v="0.90999999999999992"/>
    <x v="0"/>
    <n v="1.7"/>
    <n v="0.77999999999999992"/>
    <n v="14.85"/>
    <x v="3"/>
    <x v="0"/>
  </r>
  <r>
    <s v="PGPM1392013"/>
    <n v="24"/>
    <s v="PGPM"/>
    <s v="F"/>
    <x v="5"/>
    <s v="MSc"/>
    <n v="0.62"/>
    <n v="0.82000000000000006"/>
    <n v="0.91999999999999993"/>
    <x v="0"/>
    <n v="1.5"/>
    <n v="0.65999999999999992"/>
    <n v="14.84"/>
    <x v="2"/>
    <x v="0"/>
  </r>
  <r>
    <s v="PGPHR0102013"/>
    <n v="22"/>
    <s v="PGPHR"/>
    <s v="F"/>
    <x v="5"/>
    <s v="MSc"/>
    <n v="0.76"/>
    <n v="0.8"/>
    <n v="0.94"/>
    <x v="1"/>
    <n v="0"/>
    <n v="0.70750000000000002"/>
    <n v="14.83"/>
    <x v="1"/>
    <x v="1"/>
  </r>
  <r>
    <s v="PGPM0202013"/>
    <n v="27"/>
    <s v="PGPM"/>
    <s v="F"/>
    <x v="5"/>
    <s v="MSc"/>
    <n v="0.66999999999999993"/>
    <n v="0.8600000000000001"/>
    <n v="0.86"/>
    <x v="4"/>
    <n v="3.5"/>
    <n v="0.67749999999999999"/>
    <n v="14.8"/>
    <x v="0"/>
    <x v="0"/>
  </r>
  <r>
    <s v="PGPM2622013"/>
    <n v="21"/>
    <s v="PGPM"/>
    <s v="M"/>
    <x v="5"/>
    <s v="Btech"/>
    <n v="0.88"/>
    <n v="0.91"/>
    <n v="0.95"/>
    <x v="4"/>
    <n v="0"/>
    <n v="0.65000000000000013"/>
    <n v="14.8"/>
    <x v="4"/>
    <x v="1"/>
  </r>
  <r>
    <s v="PGPHR0462013"/>
    <n v="24"/>
    <s v="PGPHR"/>
    <s v="M"/>
    <x v="5"/>
    <s v="Btech"/>
    <n v="0.67999999999999994"/>
    <n v="0.91"/>
    <n v="0.95"/>
    <x v="2"/>
    <n v="2.6"/>
    <n v="0.63749999999999996"/>
    <n v="14.8"/>
    <x v="1"/>
    <x v="0"/>
  </r>
  <r>
    <s v="PGPM2272013"/>
    <n v="22"/>
    <s v="PGPM"/>
    <s v="M"/>
    <x v="5"/>
    <s v="Mcom"/>
    <n v="0.8"/>
    <n v="0.91"/>
    <n v="0.85"/>
    <x v="2"/>
    <n v="0"/>
    <n v="0.78249999999999997"/>
    <n v="14.79"/>
    <x v="2"/>
    <x v="1"/>
  </r>
  <r>
    <s v="PGPM2822013"/>
    <n v="24"/>
    <s v="PGPM"/>
    <s v="M"/>
    <x v="5"/>
    <s v="Btech"/>
    <n v="0.67999999999999994"/>
    <n v="0.92"/>
    <n v="0.89"/>
    <x v="1"/>
    <n v="1.6"/>
    <n v="0.6925"/>
    <n v="14.77"/>
    <x v="0"/>
    <x v="0"/>
  </r>
  <r>
    <s v="PGPM1032013"/>
    <n v="25"/>
    <s v="PGPM"/>
    <s v="F"/>
    <x v="5"/>
    <s v="BSc"/>
    <n v="0.67999999999999994"/>
    <n v="0.89"/>
    <n v="0.87"/>
    <x v="4"/>
    <n v="4.5"/>
    <n v="0.66500000000000004"/>
    <n v="14.76"/>
    <x v="0"/>
    <x v="0"/>
  </r>
  <r>
    <s v="PGPM1352013"/>
    <n v="24"/>
    <s v="PGPM"/>
    <s v="M"/>
    <x v="5"/>
    <s v="Btech"/>
    <n v="0.87"/>
    <n v="0.83000000000000007"/>
    <n v="0.86"/>
    <x v="2"/>
    <n v="1.6"/>
    <n v="0.75749999999999995"/>
    <n v="14.76"/>
    <x v="0"/>
    <x v="0"/>
  </r>
  <r>
    <s v="PGPM1602013"/>
    <n v="23"/>
    <s v="PGPM"/>
    <s v="M"/>
    <x v="5"/>
    <s v="BBA"/>
    <n v="0.84"/>
    <n v="0.89"/>
    <n v="0.98"/>
    <x v="2"/>
    <n v="3"/>
    <n v="0.72500000000000009"/>
    <n v="14.72"/>
    <x v="3"/>
    <x v="0"/>
  </r>
  <r>
    <s v="PGPM1022013"/>
    <n v="23"/>
    <s v="PGPM"/>
    <s v="M"/>
    <x v="5"/>
    <s v="Bcom"/>
    <n v="0.64"/>
    <n v="0.89"/>
    <n v="0.98"/>
    <x v="1"/>
    <n v="3.3"/>
    <n v="0.76249999999999996"/>
    <n v="14.69"/>
    <x v="0"/>
    <x v="0"/>
  </r>
  <r>
    <s v="PGPM1912013"/>
    <n v="21"/>
    <s v="PGPM"/>
    <s v="F"/>
    <x v="5"/>
    <s v="Btech"/>
    <n v="0.65999999999999992"/>
    <n v="0.9"/>
    <n v="0.9"/>
    <x v="0"/>
    <n v="0"/>
    <n v="0.76500000000000012"/>
    <n v="14.61"/>
    <x v="1"/>
    <x v="1"/>
  </r>
  <r>
    <s v="PGPM1812013"/>
    <n v="26"/>
    <s v="PGPM"/>
    <s v="F"/>
    <x v="5"/>
    <s v="Mcom"/>
    <n v="0.7"/>
    <n v="0.89"/>
    <n v="0.97"/>
    <x v="3"/>
    <n v="2.9"/>
    <n v="0.71750000000000003"/>
    <n v="14.59"/>
    <x v="4"/>
    <x v="0"/>
  </r>
  <r>
    <s v="PGPM1772013"/>
    <n v="21"/>
    <s v="PGPM"/>
    <s v="F"/>
    <x v="5"/>
    <s v="Btech"/>
    <n v="0.87"/>
    <n v="0.9"/>
    <n v="0.97"/>
    <x v="0"/>
    <n v="0"/>
    <n v="0.68500000000000005"/>
    <n v="14.56"/>
    <x v="1"/>
    <x v="1"/>
  </r>
  <r>
    <s v="PGPM1782013"/>
    <n v="24"/>
    <s v="PGPM"/>
    <s v="F"/>
    <x v="5"/>
    <s v="MA"/>
    <n v="0.88"/>
    <n v="0.9"/>
    <n v="0.96"/>
    <x v="0"/>
    <n v="2.1"/>
    <n v="0.60000000000000009"/>
    <n v="14.55"/>
    <x v="3"/>
    <x v="0"/>
  </r>
  <r>
    <s v="PGPM0462013"/>
    <n v="21"/>
    <s v="PGPM"/>
    <s v="F"/>
    <x v="5"/>
    <s v="Btech"/>
    <n v="0.76"/>
    <n v="0.87000000000000011"/>
    <n v="0.98"/>
    <x v="0"/>
    <n v="0"/>
    <n v="0.72000000000000008"/>
    <n v="14.53"/>
    <x v="1"/>
    <x v="1"/>
  </r>
  <r>
    <s v="PGPM0882013"/>
    <n v="23"/>
    <s v="PGPM"/>
    <s v="F"/>
    <x v="5"/>
    <s v="Btech"/>
    <n v="0.71"/>
    <n v="0.92"/>
    <n v="0.89"/>
    <x v="3"/>
    <n v="1.7"/>
    <n v="0.70500000000000007"/>
    <n v="14.53"/>
    <x v="0"/>
    <x v="0"/>
  </r>
  <r>
    <s v="PGPHR0672013"/>
    <n v="22"/>
    <s v="PGPHR"/>
    <s v="M"/>
    <x v="5"/>
    <s v="MSc"/>
    <n v="0.88"/>
    <n v="0.9"/>
    <n v="0.87"/>
    <x v="1"/>
    <n v="0"/>
    <n v="0.67500000000000004"/>
    <n v="14.52"/>
    <x v="1"/>
    <x v="1"/>
  </r>
  <r>
    <s v="PGPM1682013"/>
    <n v="22"/>
    <s v="PGPM"/>
    <s v="M"/>
    <x v="5"/>
    <s v="MSc"/>
    <n v="0.74"/>
    <n v="0.84000000000000008"/>
    <n v="0.9"/>
    <x v="3"/>
    <n v="0"/>
    <n v="0.69750000000000001"/>
    <n v="14.51"/>
    <x v="3"/>
    <x v="1"/>
  </r>
  <r>
    <s v="PGPM2672013"/>
    <n v="21"/>
    <s v="PGPM"/>
    <s v="F"/>
    <x v="5"/>
    <s v="Btech"/>
    <n v="0.74"/>
    <n v="0.89"/>
    <n v="0.90999999999999992"/>
    <x v="0"/>
    <n v="0"/>
    <n v="0.83750000000000013"/>
    <n v="14.51"/>
    <x v="2"/>
    <x v="1"/>
  </r>
  <r>
    <s v="PGPM0392013"/>
    <n v="22"/>
    <s v="PGPM"/>
    <s v="F"/>
    <x v="5"/>
    <s v="Btech"/>
    <n v="0.6"/>
    <n v="0.89"/>
    <n v="0.85"/>
    <x v="0"/>
    <n v="0"/>
    <n v="0.66999999999999993"/>
    <n v="14.49"/>
    <x v="3"/>
    <x v="1"/>
  </r>
  <r>
    <s v="PGPHR0732013"/>
    <n v="23"/>
    <s v="PGPHR"/>
    <s v="M"/>
    <x v="5"/>
    <s v="MA"/>
    <n v="0.80999999999999994"/>
    <n v="0.89"/>
    <n v="0.88"/>
    <x v="1"/>
    <n v="1.1000000000000001"/>
    <n v="0.8"/>
    <n v="14.49"/>
    <x v="1"/>
    <x v="0"/>
  </r>
  <r>
    <s v="PGPHR0782013"/>
    <n v="23"/>
    <s v="PGPHR"/>
    <s v="F"/>
    <x v="5"/>
    <s v="Btech"/>
    <n v="0.88"/>
    <n v="0.84000000000000008"/>
    <n v="0.96"/>
    <x v="1"/>
    <n v="0.7"/>
    <n v="0.72"/>
    <n v="14.49"/>
    <x v="4"/>
    <x v="0"/>
  </r>
  <r>
    <s v="PGPM2372013"/>
    <n v="24"/>
    <s v="PGPM"/>
    <s v="F"/>
    <x v="5"/>
    <s v="Bcom"/>
    <n v="0.69"/>
    <n v="0.94000000000000006"/>
    <n v="0.87"/>
    <x v="4"/>
    <n v="3.5"/>
    <n v="0.70499999999999996"/>
    <n v="14.48"/>
    <x v="3"/>
    <x v="0"/>
  </r>
  <r>
    <s v="PGPM1362013"/>
    <n v="21"/>
    <s v="PGPM"/>
    <s v="F"/>
    <x v="5"/>
    <s v="Btech"/>
    <n v="0.65"/>
    <n v="0.85000000000000009"/>
    <n v="0.91999999999999993"/>
    <x v="0"/>
    <n v="0"/>
    <n v="0.72249999999999992"/>
    <n v="14.47"/>
    <x v="1"/>
    <x v="1"/>
  </r>
  <r>
    <s v="PGPHR0432013"/>
    <n v="24"/>
    <s v="PGPHR"/>
    <s v="M"/>
    <x v="5"/>
    <s v="Btech"/>
    <n v="0.69"/>
    <n v="0.83000000000000007"/>
    <n v="0.95"/>
    <x v="0"/>
    <n v="1.9"/>
    <n v="0.73250000000000004"/>
    <n v="14.47"/>
    <x v="2"/>
    <x v="0"/>
  </r>
  <r>
    <s v="PGPIM0572013"/>
    <n v="21"/>
    <s v="PGPIM"/>
    <s v="F"/>
    <x v="5"/>
    <s v="Btech"/>
    <n v="0.8"/>
    <n v="0.93"/>
    <n v="0.94"/>
    <x v="4"/>
    <n v="0"/>
    <n v="0.79749999999999999"/>
    <n v="14.47"/>
    <x v="4"/>
    <x v="1"/>
  </r>
  <r>
    <s v="PGPM1962013"/>
    <n v="21"/>
    <s v="PGPM"/>
    <s v="M"/>
    <x v="5"/>
    <s v="Btech"/>
    <n v="0.7"/>
    <n v="0.8"/>
    <n v="0.91999999999999993"/>
    <x v="3"/>
    <n v="0"/>
    <n v="0.57250000000000001"/>
    <n v="14.44"/>
    <x v="3"/>
    <x v="1"/>
  </r>
  <r>
    <s v="PGPHR0692013"/>
    <n v="23"/>
    <s v="PGPHR"/>
    <s v="F"/>
    <x v="5"/>
    <s v="Mcom"/>
    <n v="0.87"/>
    <n v="0.83000000000000007"/>
    <n v="0.98"/>
    <x v="3"/>
    <n v="0"/>
    <n v="0.74"/>
    <n v="14.44"/>
    <x v="3"/>
    <x v="1"/>
  </r>
  <r>
    <s v="PGPM2862013"/>
    <n v="22"/>
    <s v="PGPM"/>
    <s v="M"/>
    <x v="5"/>
    <s v="MA"/>
    <n v="0.83"/>
    <n v="0.91"/>
    <n v="0.91999999999999993"/>
    <x v="0"/>
    <n v="0"/>
    <n v="0.85499999999999998"/>
    <n v="14.43"/>
    <x v="0"/>
    <x v="1"/>
  </r>
  <r>
    <s v="PGPM1562013"/>
    <n v="24"/>
    <s v="PGPM"/>
    <s v="M"/>
    <x v="5"/>
    <s v="Btech"/>
    <n v="0.66999999999999993"/>
    <n v="0.81"/>
    <n v="0.96"/>
    <x v="3"/>
    <n v="2.5"/>
    <n v="0.7"/>
    <n v="14.41"/>
    <x v="0"/>
    <x v="0"/>
  </r>
  <r>
    <s v="PGPHR0292013"/>
    <n v="22"/>
    <s v="PGPHR"/>
    <s v="F"/>
    <x v="5"/>
    <s v="MA"/>
    <n v="0.84"/>
    <n v="0.83000000000000007"/>
    <n v="0.95"/>
    <x v="2"/>
    <n v="0"/>
    <n v="0.86249999999999993"/>
    <n v="14.41"/>
    <x v="2"/>
    <x v="1"/>
  </r>
  <r>
    <s v="PGPM2422013"/>
    <n v="25"/>
    <s v="PGPM"/>
    <s v="F"/>
    <x v="5"/>
    <s v="MA"/>
    <n v="0.79"/>
    <n v="0.8"/>
    <n v="0.86"/>
    <x v="1"/>
    <n v="2.2999999999999998"/>
    <n v="0.74250000000000005"/>
    <n v="14.37"/>
    <x v="2"/>
    <x v="0"/>
  </r>
  <r>
    <s v="PGPM0922013"/>
    <n v="24"/>
    <s v="PGPM"/>
    <s v="M"/>
    <x v="5"/>
    <s v="Btech"/>
    <n v="0.77"/>
    <n v="0.87000000000000011"/>
    <n v="0.96"/>
    <x v="1"/>
    <n v="1.5"/>
    <n v="0.65749999999999997"/>
    <n v="14.36"/>
    <x v="0"/>
    <x v="0"/>
  </r>
  <r>
    <s v="PGPHR0222013"/>
    <n v="25"/>
    <s v="PGPHR"/>
    <s v="M"/>
    <x v="5"/>
    <s v="Btech"/>
    <n v="0.7"/>
    <n v="0.9"/>
    <n v="0.98"/>
    <x v="3"/>
    <n v="2.7"/>
    <n v="0.78"/>
    <n v="14.36"/>
    <x v="1"/>
    <x v="0"/>
  </r>
  <r>
    <s v="PGPIM0322013"/>
    <n v="24"/>
    <s v="PGPIM"/>
    <s v="M"/>
    <x v="5"/>
    <s v="Btech"/>
    <n v="0.65"/>
    <n v="0.89"/>
    <n v="0.94"/>
    <x v="1"/>
    <n v="1.7"/>
    <n v="0.72249999999999992"/>
    <n v="14.32"/>
    <x v="3"/>
    <x v="0"/>
  </r>
  <r>
    <s v="PGPM2342013"/>
    <n v="22"/>
    <s v="PGPM"/>
    <s v="M"/>
    <x v="5"/>
    <s v="Btech"/>
    <n v="0.78"/>
    <n v="0.84000000000000008"/>
    <n v="0.96"/>
    <x v="2"/>
    <n v="1.1000000000000001"/>
    <n v="0.75000000000000011"/>
    <n v="14.31"/>
    <x v="3"/>
    <x v="0"/>
  </r>
  <r>
    <s v="PGPM1522013"/>
    <n v="21"/>
    <s v="PGPM"/>
    <s v="F"/>
    <x v="5"/>
    <s v="Btech"/>
    <n v="0.65999999999999992"/>
    <n v="0.89"/>
    <n v="0.94"/>
    <x v="0"/>
    <n v="0"/>
    <n v="0.81749999999999989"/>
    <n v="14.29"/>
    <x v="3"/>
    <x v="1"/>
  </r>
  <r>
    <s v="PGPHR0502013"/>
    <n v="21"/>
    <s v="PGPHR"/>
    <s v="F"/>
    <x v="5"/>
    <s v="Btech"/>
    <n v="0.85"/>
    <n v="0.92"/>
    <n v="0.99"/>
    <x v="0"/>
    <n v="0.3"/>
    <n v="0.83000000000000007"/>
    <n v="14.28"/>
    <x v="1"/>
    <x v="0"/>
  </r>
  <r>
    <s v="PGPHR0342013"/>
    <n v="20"/>
    <s v="PGPHR"/>
    <s v="F"/>
    <x v="5"/>
    <s v="BSc"/>
    <n v="0.73"/>
    <n v="0.81"/>
    <n v="0.91999999999999993"/>
    <x v="1"/>
    <n v="0"/>
    <n v="0.81"/>
    <n v="14.25"/>
    <x v="1"/>
    <x v="1"/>
  </r>
  <r>
    <s v="PGPIM0352013"/>
    <n v="26"/>
    <s v="PGPIM"/>
    <s v="F"/>
    <x v="5"/>
    <s v="Mcom"/>
    <n v="0.67999999999999994"/>
    <n v="0.82000000000000006"/>
    <n v="0.88"/>
    <x v="1"/>
    <n v="2.6"/>
    <n v="0.73749999999999993"/>
    <n v="14.25"/>
    <x v="4"/>
    <x v="0"/>
  </r>
  <r>
    <s v="PGPM0422013"/>
    <n v="21"/>
    <s v="PGPM"/>
    <s v="F"/>
    <x v="5"/>
    <s v="Btech"/>
    <n v="0.8899999999999999"/>
    <n v="0.82000000000000006"/>
    <n v="0.97"/>
    <x v="1"/>
    <n v="0"/>
    <n v="0.83499999999999996"/>
    <n v="14.24"/>
    <x v="0"/>
    <x v="1"/>
  </r>
  <r>
    <s v="PGPIM0312013"/>
    <n v="21"/>
    <s v="PGPIM"/>
    <s v="F"/>
    <x v="5"/>
    <s v="Bcom"/>
    <n v="0.80999999999999994"/>
    <n v="0.8600000000000001"/>
    <n v="0.97"/>
    <x v="3"/>
    <n v="0"/>
    <n v="0.84749999999999992"/>
    <n v="14.24"/>
    <x v="3"/>
    <x v="1"/>
  </r>
  <r>
    <s v="PGPM2732013"/>
    <n v="25"/>
    <s v="PGPM"/>
    <s v="F"/>
    <x v="5"/>
    <s v="MSc"/>
    <n v="0.87"/>
    <n v="0.83000000000000007"/>
    <n v="0.97"/>
    <x v="3"/>
    <n v="1.9"/>
    <n v="0.67749999999999999"/>
    <n v="14.21"/>
    <x v="0"/>
    <x v="0"/>
  </r>
  <r>
    <s v="PGPHR0522013"/>
    <n v="22"/>
    <s v="PGPHR"/>
    <s v="F"/>
    <x v="5"/>
    <s v="Btech"/>
    <n v="0.83"/>
    <n v="0.92"/>
    <n v="0.89"/>
    <x v="0"/>
    <n v="0.1"/>
    <n v="0.74"/>
    <n v="14.21"/>
    <x v="1"/>
    <x v="0"/>
  </r>
  <r>
    <s v="PGPM0722013"/>
    <n v="21"/>
    <s v="PGPM"/>
    <s v="F"/>
    <x v="5"/>
    <s v="Btech"/>
    <n v="0.80999999999999994"/>
    <n v="0.88"/>
    <n v="0.85"/>
    <x v="2"/>
    <n v="0"/>
    <n v="0.73000000000000009"/>
    <n v="14.2"/>
    <x v="4"/>
    <x v="1"/>
  </r>
  <r>
    <s v="PGPM1292013"/>
    <n v="22"/>
    <s v="PGPM"/>
    <s v="F"/>
    <x v="5"/>
    <s v="MSc"/>
    <n v="0.75"/>
    <n v="0.84000000000000008"/>
    <n v="0.86"/>
    <x v="0"/>
    <n v="0"/>
    <n v="0.64"/>
    <n v="14.2"/>
    <x v="3"/>
    <x v="1"/>
  </r>
  <r>
    <s v="PGPM2032013"/>
    <n v="21"/>
    <s v="PGPM"/>
    <s v="F"/>
    <x v="5"/>
    <s v="Btech"/>
    <n v="0.65"/>
    <n v="0.82000000000000006"/>
    <n v="0.96"/>
    <x v="2"/>
    <n v="0"/>
    <n v="0.74"/>
    <n v="14.19"/>
    <x v="0"/>
    <x v="1"/>
  </r>
  <r>
    <s v="PGPHR0422013"/>
    <n v="21"/>
    <s v="PGPHR"/>
    <s v="M"/>
    <x v="5"/>
    <s v="BSc"/>
    <n v="0.83"/>
    <n v="0.83000000000000007"/>
    <n v="0.92999999999999994"/>
    <x v="1"/>
    <n v="0"/>
    <n v="0.75"/>
    <n v="14.15"/>
    <x v="1"/>
    <x v="1"/>
  </r>
  <r>
    <s v="PGPM0692013"/>
    <n v="21"/>
    <s v="PGPM"/>
    <s v="F"/>
    <x v="5"/>
    <s v="Btech"/>
    <n v="0.87"/>
    <n v="0.91"/>
    <n v="0.95"/>
    <x v="1"/>
    <n v="0"/>
    <n v="0.73749999999999993"/>
    <n v="14.13"/>
    <x v="3"/>
    <x v="1"/>
  </r>
  <r>
    <s v="PGPM0652013"/>
    <n v="24"/>
    <s v="PGPM"/>
    <s v="M"/>
    <x v="5"/>
    <s v="BSc"/>
    <n v="0.73"/>
    <n v="0.89"/>
    <n v="0.92999999999999994"/>
    <x v="1"/>
    <n v="2.6"/>
    <n v="0.72750000000000004"/>
    <n v="14.12"/>
    <x v="0"/>
    <x v="0"/>
  </r>
  <r>
    <s v="PGPM2982013"/>
    <n v="21"/>
    <s v="PGPM"/>
    <s v="F"/>
    <x v="5"/>
    <s v="BBA"/>
    <n v="0.65999999999999992"/>
    <n v="0.82000000000000006"/>
    <n v="0.87"/>
    <x v="0"/>
    <n v="1.4"/>
    <n v="0.76500000000000001"/>
    <n v="14.12"/>
    <x v="1"/>
    <x v="0"/>
  </r>
  <r>
    <s v="PGPHR0492013"/>
    <n v="21"/>
    <s v="PGPHR"/>
    <s v="F"/>
    <x v="5"/>
    <s v="Btech"/>
    <n v="0.89999999999999991"/>
    <n v="0.92"/>
    <n v="0.86"/>
    <x v="0"/>
    <n v="0"/>
    <n v="0.66249999999999998"/>
    <n v="14.06"/>
    <x v="3"/>
    <x v="1"/>
  </r>
  <r>
    <s v="PGPHR0582013"/>
    <n v="22"/>
    <s v="PGPHR"/>
    <s v="F"/>
    <x v="5"/>
    <s v="Btech"/>
    <n v="0.83"/>
    <n v="0.8600000000000001"/>
    <n v="0.85"/>
    <x v="0"/>
    <n v="0"/>
    <n v="0.75249999999999995"/>
    <n v="14.06"/>
    <x v="1"/>
    <x v="1"/>
  </r>
  <r>
    <s v="PGPIM0232013"/>
    <n v="24"/>
    <s v="PGPIM"/>
    <s v="F"/>
    <x v="5"/>
    <s v="MSc"/>
    <n v="0.69"/>
    <n v="0.83000000000000007"/>
    <n v="0.92999999999999994"/>
    <x v="3"/>
    <n v="2.4"/>
    <n v="0.70499999999999996"/>
    <n v="14.06"/>
    <x v="2"/>
    <x v="0"/>
  </r>
  <r>
    <s v="PGPIM0102013"/>
    <n v="22"/>
    <s v="PGPIM"/>
    <s v="F"/>
    <x v="5"/>
    <s v="Btech"/>
    <n v="0.7"/>
    <n v="0.85000000000000009"/>
    <n v="0.9"/>
    <x v="0"/>
    <n v="0"/>
    <n v="0.78750000000000009"/>
    <n v="14.05"/>
    <x v="1"/>
    <x v="1"/>
  </r>
  <r>
    <s v="PGPM1532013"/>
    <n v="21"/>
    <s v="PGPM"/>
    <s v="F"/>
    <x v="5"/>
    <s v="Btech"/>
    <n v="0.87"/>
    <n v="0.93"/>
    <n v="0.97"/>
    <x v="1"/>
    <n v="0"/>
    <n v="0.74500000000000011"/>
    <n v="14.04"/>
    <x v="3"/>
    <x v="1"/>
  </r>
  <r>
    <s v="PGPM0962013"/>
    <n v="21"/>
    <s v="PGPM"/>
    <s v="M"/>
    <x v="5"/>
    <s v="Btech"/>
    <n v="0.69"/>
    <n v="0.8"/>
    <n v="0.99"/>
    <x v="0"/>
    <n v="0"/>
    <n v="0.73"/>
    <n v="14.02"/>
    <x v="4"/>
    <x v="1"/>
  </r>
  <r>
    <s v="PGPM1702013"/>
    <n v="22"/>
    <s v="PGPM"/>
    <s v="M"/>
    <x v="5"/>
    <s v="Btech"/>
    <n v="0.75"/>
    <n v="0.93"/>
    <n v="0.95"/>
    <x v="0"/>
    <n v="0"/>
    <n v="0.78749999999999987"/>
    <n v="14.02"/>
    <x v="1"/>
    <x v="1"/>
  </r>
  <r>
    <s v="PGPM0432013"/>
    <n v="24"/>
    <s v="PGPM"/>
    <s v="M"/>
    <x v="5"/>
    <s v="BSc"/>
    <n v="0.74"/>
    <n v="0.89"/>
    <n v="0.89"/>
    <x v="3"/>
    <n v="3"/>
    <n v="0.6100000000000001"/>
    <n v="14.01"/>
    <x v="0"/>
    <x v="0"/>
  </r>
  <r>
    <s v="PGPM2482013"/>
    <n v="22"/>
    <s v="PGPM"/>
    <s v="F"/>
    <x v="5"/>
    <s v="Btech"/>
    <n v="0.63"/>
    <n v="0.87000000000000011"/>
    <n v="0.96"/>
    <x v="1"/>
    <n v="0"/>
    <n v="0.79499999999999993"/>
    <n v="14.01"/>
    <x v="3"/>
    <x v="1"/>
  </r>
  <r>
    <s v="PGPIM0582013"/>
    <n v="24"/>
    <s v="PGPIM"/>
    <s v="M"/>
    <x v="5"/>
    <s v="Mcom"/>
    <n v="0.65999999999999992"/>
    <n v="0.84000000000000008"/>
    <n v="0.94"/>
    <x v="0"/>
    <n v="2.2000000000000002"/>
    <n v="0.78249999999999997"/>
    <n v="14.01"/>
    <x v="3"/>
    <x v="0"/>
  </r>
  <r>
    <s v="PGPM1152013"/>
    <n v="22"/>
    <s v="PGPM"/>
    <s v="M"/>
    <x v="5"/>
    <s v="MA"/>
    <n v="0.83"/>
    <n v="0.94000000000000006"/>
    <n v="0.92999999999999994"/>
    <x v="1"/>
    <n v="0"/>
    <n v="0.69750000000000001"/>
    <n v="14"/>
    <x v="1"/>
    <x v="1"/>
  </r>
  <r>
    <s v="PGPM1972013"/>
    <n v="21"/>
    <s v="PGPM"/>
    <s v="F"/>
    <x v="5"/>
    <s v="Btech"/>
    <n v="0.72"/>
    <n v="0.8600000000000001"/>
    <n v="0.95"/>
    <x v="1"/>
    <n v="0"/>
    <n v="0.80249999999999999"/>
    <n v="14"/>
    <x v="0"/>
    <x v="1"/>
  </r>
  <r>
    <s v="PGPM2712013"/>
    <n v="24"/>
    <s v="PGPM"/>
    <s v="F"/>
    <x v="5"/>
    <s v="MA"/>
    <n v="0.64"/>
    <n v="0.83000000000000007"/>
    <n v="0.86"/>
    <x v="2"/>
    <n v="2.1"/>
    <n v="0.63"/>
    <n v="13.98"/>
    <x v="3"/>
    <x v="0"/>
  </r>
  <r>
    <s v="PGPM2962013"/>
    <n v="23"/>
    <s v="PGPM"/>
    <s v="F"/>
    <x v="5"/>
    <s v="MSc"/>
    <n v="0.8"/>
    <n v="0.95000000000000007"/>
    <n v="0.90999999999999992"/>
    <x v="0"/>
    <n v="0"/>
    <n v="0.76749999999999996"/>
    <n v="13.97"/>
    <x v="1"/>
    <x v="1"/>
  </r>
  <r>
    <s v="PGPM2352013"/>
    <n v="22"/>
    <s v="PGPM"/>
    <s v="F"/>
    <x v="5"/>
    <s v="Btech"/>
    <n v="0.69"/>
    <n v="0.8600000000000001"/>
    <n v="0.90999999999999992"/>
    <x v="1"/>
    <n v="0"/>
    <n v="0.77750000000000008"/>
    <n v="13.96"/>
    <x v="3"/>
    <x v="1"/>
  </r>
  <r>
    <s v="PGPM2772013"/>
    <n v="22"/>
    <s v="PGPM"/>
    <s v="F"/>
    <x v="5"/>
    <s v="Btech"/>
    <n v="0.80999999999999994"/>
    <n v="0.88"/>
    <n v="0.95"/>
    <x v="2"/>
    <n v="0"/>
    <n v="0.65250000000000008"/>
    <n v="13.96"/>
    <x v="0"/>
    <x v="1"/>
  </r>
  <r>
    <s v="PGPHR0262013"/>
    <n v="23"/>
    <s v="PGPHR"/>
    <s v="F"/>
    <x v="5"/>
    <s v="Bcom"/>
    <n v="0.71"/>
    <n v="0.88"/>
    <n v="0.87"/>
    <x v="4"/>
    <n v="2.8"/>
    <n v="0.65250000000000008"/>
    <n v="13.96"/>
    <x v="2"/>
    <x v="0"/>
  </r>
  <r>
    <s v="PGPM1612013"/>
    <n v="22"/>
    <s v="PGPM"/>
    <s v="F"/>
    <x v="5"/>
    <s v="Btech"/>
    <n v="0.72"/>
    <n v="0.87000000000000011"/>
    <n v="0.85"/>
    <x v="1"/>
    <n v="0"/>
    <n v="0.54"/>
    <n v="13.94"/>
    <x v="3"/>
    <x v="1"/>
  </r>
  <r>
    <s v="PGPM2802013"/>
    <n v="23"/>
    <s v="PGPM"/>
    <s v="F"/>
    <x v="5"/>
    <s v="Btech"/>
    <n v="0.7"/>
    <n v="0.84000000000000008"/>
    <n v="0.94"/>
    <x v="4"/>
    <n v="1.6"/>
    <n v="0.69500000000000006"/>
    <n v="13.94"/>
    <x v="3"/>
    <x v="0"/>
  </r>
  <r>
    <s v="PGPM2972013"/>
    <n v="22"/>
    <s v="PGPM"/>
    <s v="M"/>
    <x v="5"/>
    <s v="Btech"/>
    <n v="0.7"/>
    <n v="0.81"/>
    <n v="0.9"/>
    <x v="0"/>
    <n v="0"/>
    <n v="0.66500000000000004"/>
    <n v="13.94"/>
    <x v="3"/>
    <x v="1"/>
  </r>
  <r>
    <s v="PGPIM0252013"/>
    <n v="22"/>
    <s v="PGPIM"/>
    <s v="F"/>
    <x v="5"/>
    <s v="MA"/>
    <n v="0.85"/>
    <n v="0.92"/>
    <n v="0.90999999999999992"/>
    <x v="3"/>
    <n v="0"/>
    <n v="0.6875"/>
    <n v="13.94"/>
    <x v="3"/>
    <x v="1"/>
  </r>
  <r>
    <s v="PGPM1692013"/>
    <n v="27"/>
    <s v="PGPM"/>
    <s v="M"/>
    <x v="5"/>
    <s v="MA"/>
    <n v="0.75"/>
    <n v="0.95000000000000007"/>
    <n v="0.88"/>
    <x v="4"/>
    <n v="3.6"/>
    <n v="0.8"/>
    <n v="13.93"/>
    <x v="3"/>
    <x v="0"/>
  </r>
  <r>
    <s v="PGPM2752013"/>
    <n v="21"/>
    <s v="PGPM"/>
    <s v="M"/>
    <x v="5"/>
    <s v="Btech"/>
    <n v="0.66999999999999993"/>
    <n v="0.84000000000000008"/>
    <n v="0.97"/>
    <x v="0"/>
    <n v="0"/>
    <n v="0.69500000000000006"/>
    <n v="13.93"/>
    <x v="4"/>
    <x v="1"/>
  </r>
  <r>
    <s v="PGPIM0162013"/>
    <n v="24"/>
    <s v="PGPIM"/>
    <s v="F"/>
    <x v="5"/>
    <s v="MSc"/>
    <n v="0.73"/>
    <n v="0.85000000000000009"/>
    <n v="0.94"/>
    <x v="2"/>
    <n v="1"/>
    <n v="0.6875"/>
    <n v="13.93"/>
    <x v="1"/>
    <x v="0"/>
  </r>
  <r>
    <s v="PGPM1162013"/>
    <n v="24"/>
    <s v="PGPM"/>
    <s v="F"/>
    <x v="5"/>
    <s v="MSc"/>
    <n v="0.83"/>
    <n v="0.88"/>
    <n v="0.95"/>
    <x v="3"/>
    <n v="2.2999999999999998"/>
    <n v="0.745"/>
    <n v="13.92"/>
    <x v="2"/>
    <x v="0"/>
  </r>
  <r>
    <s v="PGPM2242013"/>
    <n v="21"/>
    <s v="PGPM"/>
    <s v="M"/>
    <x v="5"/>
    <s v="Btech"/>
    <n v="0.74"/>
    <n v="0.88"/>
    <n v="0.91999999999999993"/>
    <x v="2"/>
    <n v="0"/>
    <n v="0.66"/>
    <n v="13.88"/>
    <x v="3"/>
    <x v="1"/>
  </r>
  <r>
    <s v="PGPM2452013"/>
    <n v="21"/>
    <s v="PGPM"/>
    <s v="F"/>
    <x v="5"/>
    <s v="BBA"/>
    <n v="0.88"/>
    <n v="0.8600000000000001"/>
    <n v="0.98"/>
    <x v="0"/>
    <n v="1.2"/>
    <n v="0.70250000000000012"/>
    <n v="13.88"/>
    <x v="1"/>
    <x v="0"/>
  </r>
  <r>
    <s v="PGPM0362013"/>
    <n v="21"/>
    <s v="PGPM"/>
    <s v="M"/>
    <x v="5"/>
    <s v="Btech"/>
    <n v="0.86"/>
    <n v="0.82000000000000006"/>
    <n v="0.90999999999999992"/>
    <x v="2"/>
    <n v="0"/>
    <n v="0.79749999999999988"/>
    <n v="13.86"/>
    <x v="1"/>
    <x v="1"/>
  </r>
  <r>
    <s v="PGPM1762013"/>
    <n v="25"/>
    <s v="PGPM"/>
    <s v="F"/>
    <x v="5"/>
    <s v="Mcom"/>
    <n v="0.61"/>
    <n v="0.85000000000000009"/>
    <n v="0.96"/>
    <x v="4"/>
    <n v="2.9"/>
    <n v="0.78250000000000008"/>
    <n v="13.86"/>
    <x v="0"/>
    <x v="0"/>
  </r>
  <r>
    <s v="PGPHR0092013"/>
    <n v="21"/>
    <s v="PGPHR"/>
    <s v="M"/>
    <x v="5"/>
    <s v="Btech"/>
    <n v="0.73"/>
    <n v="0.89"/>
    <n v="0.90999999999999992"/>
    <x v="0"/>
    <n v="0"/>
    <n v="0.72750000000000004"/>
    <n v="13.86"/>
    <x v="3"/>
    <x v="1"/>
  </r>
  <r>
    <s v="PGPHR0242013"/>
    <n v="25"/>
    <s v="PGPHR"/>
    <s v="F"/>
    <x v="5"/>
    <s v="Mcom"/>
    <n v="0.72"/>
    <n v="0.88"/>
    <n v="0.92999999999999994"/>
    <x v="3"/>
    <n v="2.4"/>
    <n v="0.68"/>
    <n v="13.86"/>
    <x v="1"/>
    <x v="0"/>
  </r>
  <r>
    <s v="PGPHR0762013"/>
    <n v="23"/>
    <s v="PGPHR"/>
    <s v="F"/>
    <x v="5"/>
    <s v="MSc"/>
    <n v="0.65999999999999992"/>
    <n v="0.87000000000000011"/>
    <n v="0.94"/>
    <x v="4"/>
    <n v="0"/>
    <n v="0.755"/>
    <n v="13.85"/>
    <x v="4"/>
    <x v="1"/>
  </r>
  <r>
    <s v="PGPM0142013"/>
    <n v="21"/>
    <s v="PGPM"/>
    <s v="M"/>
    <x v="5"/>
    <s v="BSc"/>
    <n v="0.86"/>
    <n v="0.84000000000000008"/>
    <n v="0.91999999999999993"/>
    <x v="2"/>
    <n v="1.1000000000000001"/>
    <n v="0.82499999999999996"/>
    <n v="13.82"/>
    <x v="3"/>
    <x v="0"/>
  </r>
  <r>
    <s v="PGPM2882013"/>
    <n v="25"/>
    <s v="PGPM"/>
    <s v="F"/>
    <x v="5"/>
    <s v="MA"/>
    <n v="0.7"/>
    <n v="0.93"/>
    <n v="0.87"/>
    <x v="1"/>
    <n v="2.1"/>
    <n v="0.86250000000000004"/>
    <n v="13.81"/>
    <x v="0"/>
    <x v="0"/>
  </r>
  <r>
    <s v="PGPIM0242013"/>
    <n v="21"/>
    <s v="PGPIM"/>
    <s v="F"/>
    <x v="5"/>
    <s v="Btech"/>
    <n v="0.64"/>
    <n v="0.92"/>
    <n v="0.88"/>
    <x v="1"/>
    <n v="0"/>
    <n v="0.63500000000000001"/>
    <n v="13.8"/>
    <x v="0"/>
    <x v="1"/>
  </r>
  <r>
    <s v="PGPIM0332013"/>
    <n v="22"/>
    <s v="PGPIM"/>
    <s v="F"/>
    <x v="5"/>
    <s v="Btech"/>
    <n v="0.67999999999999994"/>
    <n v="0.95000000000000007"/>
    <n v="0.97"/>
    <x v="1"/>
    <n v="0"/>
    <n v="0.60250000000000004"/>
    <n v="13.8"/>
    <x v="0"/>
    <x v="1"/>
  </r>
  <r>
    <s v="PGPM2052013"/>
    <n v="22"/>
    <s v="PGPM"/>
    <s v="M"/>
    <x v="5"/>
    <s v="MSc"/>
    <n v="0.80999999999999994"/>
    <n v="0.83000000000000007"/>
    <n v="0.86"/>
    <x v="3"/>
    <n v="0"/>
    <n v="0.75750000000000006"/>
    <n v="13.78"/>
    <x v="3"/>
    <x v="1"/>
  </r>
  <r>
    <s v="PGPIM0062013"/>
    <n v="21"/>
    <s v="PGPIM"/>
    <s v="F"/>
    <x v="5"/>
    <s v="Btech"/>
    <n v="0.78"/>
    <n v="0.9"/>
    <n v="0.91999999999999993"/>
    <x v="0"/>
    <n v="0"/>
    <n v="0.75250000000000006"/>
    <n v="13.78"/>
    <x v="4"/>
    <x v="1"/>
  </r>
  <r>
    <s v="PGPM0972013"/>
    <n v="22"/>
    <s v="PGPM"/>
    <s v="F"/>
    <x v="5"/>
    <s v="Btech"/>
    <n v="0.73"/>
    <n v="0.92"/>
    <n v="0.86"/>
    <x v="1"/>
    <n v="0"/>
    <n v="0.745"/>
    <n v="13.77"/>
    <x v="0"/>
    <x v="1"/>
  </r>
  <r>
    <s v="PGPM1332013"/>
    <n v="21"/>
    <s v="PGPM"/>
    <s v="F"/>
    <x v="5"/>
    <s v="Btech"/>
    <n v="0.67999999999999994"/>
    <n v="0.81"/>
    <n v="0.91999999999999993"/>
    <x v="2"/>
    <n v="0"/>
    <n v="0.53750000000000009"/>
    <n v="13.76"/>
    <x v="0"/>
    <x v="1"/>
  </r>
  <r>
    <s v="PGPM2082013"/>
    <n v="27"/>
    <s v="PGPM"/>
    <s v="M"/>
    <x v="5"/>
    <s v="MA"/>
    <n v="0.65999999999999992"/>
    <n v="0.87000000000000011"/>
    <n v="0.90999999999999992"/>
    <x v="4"/>
    <n v="4.2"/>
    <n v="0.75750000000000006"/>
    <n v="13.76"/>
    <x v="1"/>
    <x v="0"/>
  </r>
  <r>
    <s v="PGPHR0412013"/>
    <n v="24"/>
    <s v="PGPHR"/>
    <s v="M"/>
    <x v="5"/>
    <s v="Btech"/>
    <n v="0.65999999999999992"/>
    <n v="0.89"/>
    <n v="0.89"/>
    <x v="1"/>
    <n v="1.5"/>
    <n v="0.59499999999999997"/>
    <n v="13.76"/>
    <x v="3"/>
    <x v="0"/>
  </r>
  <r>
    <s v="PGPM1992013"/>
    <n v="21"/>
    <s v="PGPM"/>
    <s v="M"/>
    <x v="5"/>
    <s v="Btech"/>
    <n v="0.80999999999999994"/>
    <n v="0.88"/>
    <n v="0.90999999999999992"/>
    <x v="2"/>
    <n v="0"/>
    <n v="0.8600000000000001"/>
    <n v="13.73"/>
    <x v="4"/>
    <x v="1"/>
  </r>
  <r>
    <s v="PGPHR0712013"/>
    <n v="22"/>
    <s v="PGPHR"/>
    <s v="M"/>
    <x v="5"/>
    <s v="Btech"/>
    <n v="0.78"/>
    <n v="0.9"/>
    <n v="0.86"/>
    <x v="1"/>
    <n v="1.2"/>
    <n v="0.69500000000000006"/>
    <n v="13.73"/>
    <x v="3"/>
    <x v="0"/>
  </r>
  <r>
    <s v="PGPM0322013"/>
    <n v="21"/>
    <s v="PGPM"/>
    <s v="M"/>
    <x v="5"/>
    <s v="Btech"/>
    <n v="0.62"/>
    <n v="0.93"/>
    <n v="0.95"/>
    <x v="2"/>
    <n v="0"/>
    <n v="0.75500000000000012"/>
    <n v="13.72"/>
    <x v="4"/>
    <x v="1"/>
  </r>
  <r>
    <s v="PGPHR0792013"/>
    <n v="21"/>
    <s v="PGPHR"/>
    <s v="F"/>
    <x v="5"/>
    <s v="Btech"/>
    <n v="0.87"/>
    <n v="0.92"/>
    <n v="0.89"/>
    <x v="1"/>
    <n v="0"/>
    <n v="0.73750000000000004"/>
    <n v="13.72"/>
    <x v="3"/>
    <x v="1"/>
  </r>
  <r>
    <s v="PGPM1422013"/>
    <n v="22"/>
    <s v="PGPM"/>
    <s v="M"/>
    <x v="5"/>
    <s v="Btech"/>
    <n v="0.62"/>
    <n v="0.89"/>
    <n v="0.86"/>
    <x v="3"/>
    <n v="1.4"/>
    <n v="0.76500000000000001"/>
    <n v="13.7"/>
    <x v="2"/>
    <x v="0"/>
  </r>
  <r>
    <s v="PGPM1252013"/>
    <n v="22"/>
    <s v="PGPM"/>
    <s v="F"/>
    <x v="5"/>
    <s v="Btech"/>
    <n v="0.65999999999999992"/>
    <n v="0.84000000000000008"/>
    <n v="0.97"/>
    <x v="1"/>
    <n v="0"/>
    <n v="0.74"/>
    <n v="13.69"/>
    <x v="3"/>
    <x v="1"/>
  </r>
  <r>
    <s v="PGPM2632013"/>
    <n v="25"/>
    <s v="PGPM"/>
    <s v="M"/>
    <x v="5"/>
    <s v="Mcom"/>
    <n v="0.88"/>
    <n v="0.8600000000000001"/>
    <n v="0.92999999999999994"/>
    <x v="3"/>
    <n v="2"/>
    <n v="0.67500000000000004"/>
    <n v="13.68"/>
    <x v="1"/>
    <x v="0"/>
  </r>
  <r>
    <s v="PGPM0952013"/>
    <n v="21"/>
    <s v="PGPM"/>
    <s v="F"/>
    <x v="5"/>
    <s v="Btech"/>
    <n v="0.65999999999999992"/>
    <n v="0.84000000000000008"/>
    <n v="0.85"/>
    <x v="1"/>
    <n v="0"/>
    <n v="0.70499999999999996"/>
    <n v="13.66"/>
    <x v="0"/>
    <x v="1"/>
  </r>
  <r>
    <s v="PGPM0192013"/>
    <n v="22"/>
    <s v="PGPM"/>
    <s v="F"/>
    <x v="5"/>
    <s v="MSc"/>
    <n v="0.85"/>
    <n v="0.9"/>
    <n v="0.98"/>
    <x v="2"/>
    <n v="0"/>
    <n v="0.67249999999999999"/>
    <n v="13.65"/>
    <x v="1"/>
    <x v="1"/>
  </r>
  <r>
    <s v="PGPM0712013"/>
    <n v="21"/>
    <s v="PGPM"/>
    <s v="M"/>
    <x v="5"/>
    <s v="Btech"/>
    <n v="0.69"/>
    <n v="0.82000000000000006"/>
    <n v="0.94"/>
    <x v="2"/>
    <n v="0"/>
    <n v="0.72250000000000014"/>
    <n v="13.65"/>
    <x v="3"/>
    <x v="1"/>
  </r>
  <r>
    <s v="PGPIM0452013"/>
    <n v="23"/>
    <s v="PGPIM"/>
    <s v="F"/>
    <x v="5"/>
    <s v="MSc"/>
    <n v="0.87"/>
    <n v="0.8600000000000001"/>
    <n v="0.9"/>
    <x v="1"/>
    <n v="0.8"/>
    <n v="0.58000000000000007"/>
    <n v="13.65"/>
    <x v="4"/>
    <x v="0"/>
  </r>
  <r>
    <s v="PGPM1282013"/>
    <n v="24"/>
    <s v="PGPM"/>
    <s v="F"/>
    <x v="5"/>
    <s v="BBA"/>
    <n v="0.71"/>
    <n v="0.8600000000000001"/>
    <n v="0.91999999999999993"/>
    <x v="3"/>
    <n v="2.5"/>
    <n v="0.8224999999999999"/>
    <n v="13.62"/>
    <x v="2"/>
    <x v="0"/>
  </r>
  <r>
    <s v="PGPHR0302013"/>
    <n v="22"/>
    <s v="PGPHR"/>
    <s v="F"/>
    <x v="5"/>
    <s v="Btech"/>
    <n v="0.6"/>
    <n v="0.84000000000000008"/>
    <n v="0.91999999999999993"/>
    <x v="2"/>
    <n v="0"/>
    <n v="0.75"/>
    <n v="13.62"/>
    <x v="1"/>
    <x v="1"/>
  </r>
  <r>
    <s v="PGPHR0382013"/>
    <n v="25"/>
    <s v="PGPHR"/>
    <s v="F"/>
    <x v="5"/>
    <s v="Mcom"/>
    <n v="0.87"/>
    <n v="0.89"/>
    <n v="0.9"/>
    <x v="3"/>
    <n v="1.7"/>
    <n v="0.74"/>
    <n v="13.62"/>
    <x v="1"/>
    <x v="0"/>
  </r>
  <r>
    <s v="PGPM1582013"/>
    <n v="21"/>
    <s v="PGPM"/>
    <s v="F"/>
    <x v="5"/>
    <s v="Btech"/>
    <n v="0.79"/>
    <n v="0.91"/>
    <n v="0.94"/>
    <x v="1"/>
    <n v="0"/>
    <n v="0.92749999999999999"/>
    <n v="13.61"/>
    <x v="0"/>
    <x v="1"/>
  </r>
  <r>
    <s v="PGPM2412013"/>
    <n v="21"/>
    <s v="PGPM"/>
    <s v="F"/>
    <x v="5"/>
    <s v="Btech"/>
    <n v="0.67999999999999994"/>
    <n v="0.89"/>
    <n v="0.92999999999999994"/>
    <x v="1"/>
    <n v="0"/>
    <n v="0.7350000000000001"/>
    <n v="13.61"/>
    <x v="0"/>
    <x v="1"/>
  </r>
  <r>
    <s v="PGPHR0612013"/>
    <n v="22"/>
    <s v="PGPHR"/>
    <s v="F"/>
    <x v="5"/>
    <s v="MSc"/>
    <n v="0.67999999999999994"/>
    <n v="0.82000000000000006"/>
    <n v="0.9"/>
    <x v="0"/>
    <n v="0"/>
    <n v="0.72750000000000004"/>
    <n v="13.61"/>
    <x v="1"/>
    <x v="1"/>
  </r>
  <r>
    <s v="PGPHR0702013"/>
    <n v="23"/>
    <s v="PGPHR"/>
    <s v="F"/>
    <x v="5"/>
    <s v="Btech"/>
    <n v="0.65999999999999992"/>
    <n v="0.95000000000000007"/>
    <n v="0.86"/>
    <x v="1"/>
    <n v="0.5"/>
    <n v="0.73499999999999999"/>
    <n v="13.61"/>
    <x v="0"/>
    <x v="0"/>
  </r>
  <r>
    <s v="PGPM1342013"/>
    <n v="22"/>
    <s v="PGPM"/>
    <s v="M"/>
    <x v="5"/>
    <s v="Btech"/>
    <n v="0.75"/>
    <n v="0.82000000000000006"/>
    <n v="0.94"/>
    <x v="1"/>
    <n v="0"/>
    <n v="0.69000000000000006"/>
    <n v="13.6"/>
    <x v="0"/>
    <x v="1"/>
  </r>
  <r>
    <s v="PGPM1652013"/>
    <n v="23"/>
    <s v="PGPM"/>
    <s v="M"/>
    <x v="5"/>
    <s v="Btech"/>
    <n v="0.63"/>
    <n v="0.8"/>
    <n v="0.92999999999999994"/>
    <x v="4"/>
    <n v="1.8"/>
    <n v="0.76250000000000007"/>
    <n v="13.6"/>
    <x v="0"/>
    <x v="0"/>
  </r>
  <r>
    <s v="PGPIM0302013"/>
    <n v="22"/>
    <s v="PGPIM"/>
    <s v="M"/>
    <x v="5"/>
    <s v="Btech"/>
    <n v="0.66999999999999993"/>
    <n v="0.82000000000000006"/>
    <n v="0.97"/>
    <x v="0"/>
    <n v="0"/>
    <n v="0.8"/>
    <n v="13.6"/>
    <x v="4"/>
    <x v="1"/>
  </r>
  <r>
    <s v="PGPM0162013"/>
    <n v="22"/>
    <s v="PGPM"/>
    <s v="F"/>
    <x v="5"/>
    <s v="MSc"/>
    <n v="0.8"/>
    <n v="0.88"/>
    <n v="0.89"/>
    <x v="1"/>
    <n v="0"/>
    <n v="0.86250000000000004"/>
    <n v="13.58"/>
    <x v="3"/>
    <x v="1"/>
  </r>
  <r>
    <s v="PGPIM0012013"/>
    <n v="23"/>
    <s v="PGPIM"/>
    <s v="M"/>
    <x v="5"/>
    <s v="Btech"/>
    <n v="0.63"/>
    <n v="0.88"/>
    <n v="0.94"/>
    <x v="4"/>
    <n v="1.3"/>
    <n v="0.7"/>
    <n v="13.58"/>
    <x v="1"/>
    <x v="0"/>
  </r>
  <r>
    <s v="PGPIM0032013"/>
    <n v="24"/>
    <s v="PGPIM"/>
    <s v="F"/>
    <x v="5"/>
    <s v="Mcom"/>
    <n v="0.78"/>
    <n v="0.92"/>
    <n v="0.90999999999999992"/>
    <x v="1"/>
    <n v="1.5"/>
    <n v="0.755"/>
    <n v="13.58"/>
    <x v="3"/>
    <x v="0"/>
  </r>
  <r>
    <s v="PGPM0112013"/>
    <n v="23"/>
    <s v="PGPM"/>
    <s v="F"/>
    <x v="5"/>
    <s v="MSc"/>
    <n v="0.84"/>
    <n v="0.8600000000000001"/>
    <n v="0.94"/>
    <x v="1"/>
    <n v="0"/>
    <n v="0.70250000000000012"/>
    <n v="13.57"/>
    <x v="0"/>
    <x v="1"/>
  </r>
  <r>
    <s v="PGPM2212013"/>
    <n v="22"/>
    <s v="PGPM"/>
    <s v="M"/>
    <x v="5"/>
    <s v="BSc"/>
    <n v="0.8899999999999999"/>
    <n v="0.93"/>
    <n v="0.92999999999999994"/>
    <x v="2"/>
    <n v="1.4"/>
    <n v="0.72"/>
    <n v="13.57"/>
    <x v="1"/>
    <x v="0"/>
  </r>
  <r>
    <s v="PGPIM0082013"/>
    <n v="22"/>
    <s v="PGPIM"/>
    <s v="M"/>
    <x v="5"/>
    <s v="Btech"/>
    <n v="0.65"/>
    <n v="0.93"/>
    <n v="0.9"/>
    <x v="1"/>
    <n v="0.8"/>
    <n v="0.71"/>
    <n v="13.57"/>
    <x v="3"/>
    <x v="0"/>
  </r>
  <r>
    <s v="PGPHR0132013"/>
    <n v="24"/>
    <s v="PGPHR"/>
    <s v="M"/>
    <x v="5"/>
    <s v="Mcom"/>
    <n v="0.83"/>
    <n v="0.94000000000000006"/>
    <n v="0.91999999999999993"/>
    <x v="1"/>
    <n v="1.7"/>
    <n v="0.81"/>
    <n v="13.56"/>
    <x v="3"/>
    <x v="0"/>
  </r>
  <r>
    <s v="PGPHR0632013"/>
    <n v="22"/>
    <s v="PGPHR"/>
    <s v="F"/>
    <x v="5"/>
    <s v="Btech"/>
    <n v="0.69"/>
    <n v="0.88"/>
    <n v="0.91999999999999993"/>
    <x v="1"/>
    <n v="0"/>
    <n v="0.8075"/>
    <n v="13.56"/>
    <x v="4"/>
    <x v="1"/>
  </r>
  <r>
    <s v="PGPM0642013"/>
    <n v="23"/>
    <s v="PGPM"/>
    <s v="M"/>
    <x v="5"/>
    <s v="MSc"/>
    <n v="0.87"/>
    <n v="0.91"/>
    <n v="0.98"/>
    <x v="0"/>
    <n v="0"/>
    <n v="0.55500000000000005"/>
    <n v="13.53"/>
    <x v="4"/>
    <x v="1"/>
  </r>
  <r>
    <s v="PGPM1062013"/>
    <n v="21"/>
    <s v="PGPM"/>
    <s v="F"/>
    <x v="5"/>
    <s v="Btech"/>
    <n v="0.80999999999999994"/>
    <n v="0.89"/>
    <n v="0.94"/>
    <x v="3"/>
    <n v="0"/>
    <n v="0.67749999999999999"/>
    <n v="13.53"/>
    <x v="1"/>
    <x v="1"/>
  </r>
  <r>
    <s v="PGPIM0422013"/>
    <n v="22"/>
    <s v="PGPIM"/>
    <s v="F"/>
    <x v="5"/>
    <s v="Btech"/>
    <n v="0.77"/>
    <n v="0.91"/>
    <n v="0.95"/>
    <x v="1"/>
    <n v="0"/>
    <n v="0.72499999999999998"/>
    <n v="13.53"/>
    <x v="4"/>
    <x v="1"/>
  </r>
  <r>
    <s v="PGPM1222013"/>
    <n v="22"/>
    <s v="PGPM"/>
    <s v="M"/>
    <x v="5"/>
    <s v="Btech"/>
    <n v="0.62"/>
    <n v="0.8600000000000001"/>
    <n v="0.89"/>
    <x v="1"/>
    <n v="0"/>
    <n v="0.83750000000000002"/>
    <n v="13.5"/>
    <x v="3"/>
    <x v="1"/>
  </r>
  <r>
    <s v="PGPHR0352013"/>
    <n v="21"/>
    <s v="PGPHR"/>
    <s v="F"/>
    <x v="5"/>
    <s v="Btech"/>
    <n v="0.83"/>
    <n v="0.87000000000000011"/>
    <n v="0.98"/>
    <x v="1"/>
    <n v="0"/>
    <n v="0.70250000000000001"/>
    <n v="13.5"/>
    <x v="4"/>
    <x v="1"/>
  </r>
  <r>
    <s v="PGPHR0622013"/>
    <n v="21"/>
    <s v="PGPHR"/>
    <s v="M"/>
    <x v="5"/>
    <s v="Btech"/>
    <n v="0.86"/>
    <n v="0.85000000000000009"/>
    <n v="0.90999999999999992"/>
    <x v="0"/>
    <n v="0"/>
    <n v="0.80750000000000011"/>
    <n v="13.5"/>
    <x v="4"/>
    <x v="1"/>
  </r>
  <r>
    <s v="PGPM0062013"/>
    <n v="21"/>
    <s v="PGPM"/>
    <s v="M"/>
    <x v="5"/>
    <s v="Btech"/>
    <n v="0.85"/>
    <n v="0.83000000000000007"/>
    <n v="0.96"/>
    <x v="1"/>
    <n v="0"/>
    <n v="0.66250000000000009"/>
    <n v="13.49"/>
    <x v="4"/>
    <x v="1"/>
  </r>
  <r>
    <s v="PGPHR0392013"/>
    <n v="21"/>
    <s v="PGPHR"/>
    <s v="M"/>
    <x v="5"/>
    <s v="Btech"/>
    <n v="0.86"/>
    <n v="0.8600000000000001"/>
    <n v="0.87"/>
    <x v="1"/>
    <n v="0.1"/>
    <n v="0.71000000000000008"/>
    <n v="13.48"/>
    <x v="3"/>
    <x v="0"/>
  </r>
  <r>
    <s v="PGPM1822013"/>
    <n v="23"/>
    <s v="PGPM"/>
    <s v="F"/>
    <x v="5"/>
    <s v="Mcom"/>
    <n v="0.61"/>
    <n v="0.91"/>
    <n v="0.98"/>
    <x v="0"/>
    <n v="0"/>
    <n v="0.65"/>
    <n v="13.46"/>
    <x v="4"/>
    <x v="1"/>
  </r>
  <r>
    <s v="PGPM2842013"/>
    <n v="21"/>
    <s v="PGPM"/>
    <s v="F"/>
    <x v="5"/>
    <s v="Btech"/>
    <n v="0.80999999999999994"/>
    <n v="0.8600000000000001"/>
    <n v="0.97"/>
    <x v="3"/>
    <n v="0"/>
    <n v="0.70250000000000001"/>
    <n v="13.45"/>
    <x v="1"/>
    <x v="1"/>
  </r>
  <r>
    <s v="PGPM0622013"/>
    <n v="23"/>
    <s v="PGPM"/>
    <s v="F"/>
    <x v="5"/>
    <s v="MSc"/>
    <n v="0.87"/>
    <n v="0.81"/>
    <n v="0.89"/>
    <x v="3"/>
    <n v="1.3"/>
    <n v="0.82000000000000006"/>
    <n v="13.41"/>
    <x v="4"/>
    <x v="0"/>
  </r>
  <r>
    <s v="PGPM1642013"/>
    <n v="22"/>
    <s v="PGPM"/>
    <s v="F"/>
    <x v="5"/>
    <s v="Btech"/>
    <n v="0.82"/>
    <n v="0.83000000000000007"/>
    <n v="0.89"/>
    <x v="3"/>
    <n v="0"/>
    <n v="0.85750000000000004"/>
    <n v="13.41"/>
    <x v="0"/>
    <x v="1"/>
  </r>
  <r>
    <s v="PGPM1112013"/>
    <n v="21"/>
    <s v="PGPM"/>
    <s v="M"/>
    <x v="5"/>
    <s v="Btech"/>
    <n v="0.77"/>
    <n v="0.84000000000000008"/>
    <n v="0.91999999999999993"/>
    <x v="1"/>
    <n v="0"/>
    <n v="0.66999999999999993"/>
    <n v="13.36"/>
    <x v="3"/>
    <x v="1"/>
  </r>
  <r>
    <s v="PGPM1232013"/>
    <n v="20"/>
    <s v="PGPM"/>
    <s v="M"/>
    <x v="5"/>
    <s v="Bcom"/>
    <n v="0.73"/>
    <n v="0.81"/>
    <n v="0.87"/>
    <x v="0"/>
    <n v="0"/>
    <n v="0.76749999999999996"/>
    <n v="13.36"/>
    <x v="2"/>
    <x v="1"/>
  </r>
  <r>
    <s v="PGPM1442013"/>
    <n v="23"/>
    <s v="PGPM"/>
    <s v="F"/>
    <x v="5"/>
    <s v="MSc"/>
    <n v="0.63"/>
    <n v="0.8"/>
    <n v="0.90999999999999992"/>
    <x v="1"/>
    <n v="0"/>
    <n v="0.73250000000000004"/>
    <n v="13.36"/>
    <x v="3"/>
    <x v="1"/>
  </r>
  <r>
    <s v="PGPIM0542013"/>
    <n v="25"/>
    <s v="PGPIM"/>
    <s v="F"/>
    <x v="5"/>
    <s v="MA"/>
    <n v="0.86"/>
    <n v="0.82000000000000006"/>
    <n v="0.97"/>
    <x v="4"/>
    <n v="2.7"/>
    <n v="0.66749999999999998"/>
    <n v="13.36"/>
    <x v="1"/>
    <x v="0"/>
  </r>
  <r>
    <s v="PGPM3002013"/>
    <n v="22"/>
    <s v="PGPM"/>
    <s v="F"/>
    <x v="5"/>
    <s v="Btech"/>
    <n v="0.80999999999999994"/>
    <n v="0.87000000000000011"/>
    <n v="0.86"/>
    <x v="3"/>
    <n v="0"/>
    <n v="0.75249999999999995"/>
    <n v="13.34"/>
    <x v="0"/>
    <x v="1"/>
  </r>
  <r>
    <s v="PGPM1202013"/>
    <n v="23"/>
    <s v="PGPM"/>
    <s v="M"/>
    <x v="5"/>
    <s v="Btech"/>
    <n v="0.83"/>
    <n v="0.84000000000000008"/>
    <n v="0.92999999999999994"/>
    <x v="4"/>
    <n v="1.2"/>
    <n v="0.61499999999999999"/>
    <n v="13.3"/>
    <x v="0"/>
    <x v="0"/>
  </r>
  <r>
    <s v="PGPM1592013"/>
    <n v="21"/>
    <s v="PGPM"/>
    <s v="M"/>
    <x v="5"/>
    <s v="BSc"/>
    <n v="0.66999999999999993"/>
    <n v="0.81"/>
    <n v="0.99"/>
    <x v="1"/>
    <n v="1.1000000000000001"/>
    <n v="0.78500000000000003"/>
    <n v="13.3"/>
    <x v="0"/>
    <x v="0"/>
  </r>
  <r>
    <s v="PGPM1632013"/>
    <n v="22"/>
    <s v="PGPM"/>
    <s v="F"/>
    <x v="5"/>
    <s v="MSc"/>
    <n v="0.76"/>
    <n v="0.82000000000000006"/>
    <n v="0.86"/>
    <x v="1"/>
    <n v="0"/>
    <n v="0.80750000000000011"/>
    <n v="13.29"/>
    <x v="3"/>
    <x v="1"/>
  </r>
  <r>
    <s v="PGPHR0372013"/>
    <n v="22"/>
    <s v="PGPHR"/>
    <s v="F"/>
    <x v="5"/>
    <s v="Btech"/>
    <n v="0.62"/>
    <n v="0.84000000000000008"/>
    <n v="0.90999999999999992"/>
    <x v="2"/>
    <n v="0"/>
    <n v="0.92999999999999994"/>
    <n v="13.29"/>
    <x v="1"/>
    <x v="1"/>
  </r>
  <r>
    <s v="PGPM1092013"/>
    <n v="23"/>
    <s v="PGPM"/>
    <s v="F"/>
    <x v="5"/>
    <s v="Mcom"/>
    <n v="0.6"/>
    <n v="0.92"/>
    <n v="0.90999999999999992"/>
    <x v="1"/>
    <n v="0"/>
    <n v="0.75249999999999995"/>
    <n v="13.28"/>
    <x v="0"/>
    <x v="1"/>
  </r>
  <r>
    <s v="PGPM1502013"/>
    <n v="22"/>
    <s v="PGPM"/>
    <s v="F"/>
    <x v="5"/>
    <s v="Btech"/>
    <n v="0.7"/>
    <n v="0.83000000000000007"/>
    <n v="0.88"/>
    <x v="3"/>
    <n v="0"/>
    <n v="0.74750000000000005"/>
    <n v="13.26"/>
    <x v="2"/>
    <x v="1"/>
  </r>
  <r>
    <s v="PGPIM0262013"/>
    <n v="22"/>
    <s v="PGPIM"/>
    <s v="F"/>
    <x v="5"/>
    <s v="Btech"/>
    <n v="0.8899999999999999"/>
    <n v="0.8600000000000001"/>
    <n v="0.87"/>
    <x v="3"/>
    <n v="0"/>
    <n v="0.67249999999999999"/>
    <n v="13.26"/>
    <x v="0"/>
    <x v="1"/>
  </r>
  <r>
    <s v="PGPM1172013"/>
    <n v="23"/>
    <s v="PGPM"/>
    <s v="F"/>
    <x v="5"/>
    <s v="MSc"/>
    <n v="0.64"/>
    <n v="0.89"/>
    <n v="0.90999999999999992"/>
    <x v="2"/>
    <n v="0"/>
    <n v="0.60000000000000009"/>
    <n v="13.25"/>
    <x v="1"/>
    <x v="1"/>
  </r>
  <r>
    <s v="PGPM0352013"/>
    <n v="22"/>
    <s v="PGPM"/>
    <s v="F"/>
    <x v="5"/>
    <s v="Btech"/>
    <n v="0.86"/>
    <n v="0.92"/>
    <n v="0.86"/>
    <x v="3"/>
    <n v="0"/>
    <n v="0.76750000000000007"/>
    <n v="13.24"/>
    <x v="0"/>
    <x v="1"/>
  </r>
  <r>
    <s v="PGPHR0332013"/>
    <n v="21"/>
    <s v="PGPHR"/>
    <s v="F"/>
    <x v="5"/>
    <s v="Btech"/>
    <n v="0.84"/>
    <n v="0.81"/>
    <n v="0.90999999999999992"/>
    <x v="1"/>
    <n v="0"/>
    <n v="0.69"/>
    <n v="13.22"/>
    <x v="0"/>
    <x v="1"/>
  </r>
  <r>
    <s v="PGPM0132013"/>
    <n v="23"/>
    <s v="PGPM"/>
    <s v="M"/>
    <x v="5"/>
    <s v="MCA"/>
    <n v="0.8899999999999999"/>
    <n v="0.85000000000000009"/>
    <n v="0.96"/>
    <x v="3"/>
    <n v="0"/>
    <n v="0.75749999999999995"/>
    <n v="13.21"/>
    <x v="3"/>
    <x v="1"/>
  </r>
  <r>
    <s v="PGPM2312013"/>
    <n v="21"/>
    <s v="PGPM"/>
    <s v="M"/>
    <x v="5"/>
    <s v="Btech"/>
    <n v="0.64"/>
    <n v="0.95000000000000007"/>
    <n v="0.94"/>
    <x v="1"/>
    <n v="0"/>
    <n v="0.68500000000000005"/>
    <n v="13.21"/>
    <x v="4"/>
    <x v="1"/>
  </r>
  <r>
    <s v="PGPM2742013"/>
    <n v="22"/>
    <s v="PGPM"/>
    <s v="M"/>
    <x v="5"/>
    <s v="Btech"/>
    <n v="0.72"/>
    <n v="0.93"/>
    <n v="0.87"/>
    <x v="1"/>
    <n v="0"/>
    <n v="0.73249999999999993"/>
    <n v="13.21"/>
    <x v="0"/>
    <x v="1"/>
  </r>
  <r>
    <s v="PGPHR0532013"/>
    <n v="23"/>
    <s v="PGPHR"/>
    <s v="M"/>
    <x v="5"/>
    <s v="Btech"/>
    <n v="0.66999999999999993"/>
    <n v="0.92"/>
    <n v="0.86"/>
    <x v="4"/>
    <n v="1.3"/>
    <n v="0.74249999999999994"/>
    <n v="13.21"/>
    <x v="1"/>
    <x v="0"/>
  </r>
  <r>
    <s v="PGPHR0562013"/>
    <n v="20"/>
    <s v="PGPHR"/>
    <s v="M"/>
    <x v="5"/>
    <s v="BSc"/>
    <n v="0.86"/>
    <n v="0.94000000000000006"/>
    <n v="0.96"/>
    <x v="0"/>
    <n v="0"/>
    <n v="0.72250000000000003"/>
    <n v="13.21"/>
    <x v="3"/>
    <x v="1"/>
  </r>
  <r>
    <s v="PGPHR0682013"/>
    <n v="22"/>
    <s v="PGPHR"/>
    <s v="F"/>
    <x v="5"/>
    <s v="Btech"/>
    <n v="0.61"/>
    <n v="0.81"/>
    <n v="0.86"/>
    <x v="3"/>
    <n v="0.9"/>
    <n v="0.72750000000000004"/>
    <n v="13.21"/>
    <x v="0"/>
    <x v="0"/>
  </r>
  <r>
    <s v="PGPM1412013"/>
    <n v="22"/>
    <s v="PGPM"/>
    <s v="F"/>
    <x v="5"/>
    <s v="MCA"/>
    <n v="0.84"/>
    <n v="0.87000000000000011"/>
    <n v="0.91999999999999993"/>
    <x v="0"/>
    <n v="0"/>
    <n v="0.71"/>
    <n v="13.19"/>
    <x v="3"/>
    <x v="1"/>
  </r>
  <r>
    <s v="PGPM2062013"/>
    <n v="22"/>
    <s v="PGPM"/>
    <s v="M"/>
    <x v="5"/>
    <s v="Btech"/>
    <n v="0.84"/>
    <n v="0.94000000000000006"/>
    <n v="0.88"/>
    <x v="4"/>
    <n v="1.2"/>
    <n v="0.77500000000000013"/>
    <n v="13.19"/>
    <x v="2"/>
    <x v="0"/>
  </r>
  <r>
    <s v="PGPHR0062013"/>
    <n v="21"/>
    <s v="PGPHR"/>
    <s v="M"/>
    <x v="5"/>
    <s v="Btech"/>
    <n v="0.83"/>
    <n v="0.8600000000000001"/>
    <n v="0.9"/>
    <x v="2"/>
    <n v="0"/>
    <n v="0.75750000000000006"/>
    <n v="13.19"/>
    <x v="1"/>
    <x v="1"/>
  </r>
  <r>
    <s v="PGPM2152013"/>
    <n v="21"/>
    <s v="PGPM"/>
    <s v="F"/>
    <x v="5"/>
    <s v="Btech"/>
    <n v="0.66999999999999993"/>
    <n v="0.92"/>
    <n v="0.95"/>
    <x v="3"/>
    <n v="0"/>
    <n v="0.67749999999999999"/>
    <n v="13.17"/>
    <x v="0"/>
    <x v="1"/>
  </r>
  <r>
    <s v="PGPHR0122013"/>
    <n v="22"/>
    <s v="PGPHR"/>
    <s v="M"/>
    <x v="5"/>
    <s v="Btech"/>
    <n v="0.8899999999999999"/>
    <n v="0.91"/>
    <n v="0.86"/>
    <x v="1"/>
    <n v="0"/>
    <n v="0.80249999999999999"/>
    <n v="13.17"/>
    <x v="3"/>
    <x v="1"/>
  </r>
  <r>
    <s v="PGPM1142013"/>
    <n v="22"/>
    <s v="PGPM"/>
    <s v="M"/>
    <x v="5"/>
    <s v="Mcom"/>
    <n v="0.83"/>
    <n v="0.81"/>
    <n v="0.89"/>
    <x v="0"/>
    <n v="0"/>
    <n v="0.79"/>
    <n v="13.13"/>
    <x v="1"/>
    <x v="1"/>
  </r>
  <r>
    <s v="PGPM0762013"/>
    <n v="22"/>
    <s v="PGPM"/>
    <s v="M"/>
    <x v="5"/>
    <s v="MSc"/>
    <n v="0.74"/>
    <n v="0.93"/>
    <n v="0.96"/>
    <x v="2"/>
    <n v="0"/>
    <n v="0.64749999999999996"/>
    <n v="13.11"/>
    <x v="0"/>
    <x v="1"/>
  </r>
  <r>
    <s v="PGPM0472013"/>
    <n v="22"/>
    <s v="PGPM"/>
    <s v="M"/>
    <x v="5"/>
    <s v="MA"/>
    <n v="0.86"/>
    <n v="0.87000000000000011"/>
    <n v="0.97"/>
    <x v="0"/>
    <n v="0"/>
    <n v="0.67249999999999988"/>
    <n v="13.1"/>
    <x v="2"/>
    <x v="1"/>
  </r>
  <r>
    <s v="PGPHR0052013"/>
    <n v="22"/>
    <s v="PGPHR"/>
    <s v="M"/>
    <x v="5"/>
    <s v="Btech"/>
    <n v="0.64"/>
    <n v="0.8600000000000001"/>
    <n v="0.94"/>
    <x v="1"/>
    <n v="0"/>
    <n v="0.78499999999999992"/>
    <n v="13.1"/>
    <x v="0"/>
    <x v="1"/>
  </r>
  <r>
    <s v="PGPM0082013"/>
    <n v="22"/>
    <s v="PGPM"/>
    <s v="F"/>
    <x v="5"/>
    <s v="Btech"/>
    <n v="0.83"/>
    <n v="0.83000000000000007"/>
    <n v="0.9"/>
    <x v="4"/>
    <n v="0"/>
    <n v="0.78999999999999992"/>
    <n v="13.09"/>
    <x v="3"/>
    <x v="1"/>
  </r>
  <r>
    <s v="PGPM1122013"/>
    <n v="23"/>
    <s v="PGPM"/>
    <s v="F"/>
    <x v="5"/>
    <s v="Mcom"/>
    <n v="0.62"/>
    <n v="0.9"/>
    <n v="0.95"/>
    <x v="1"/>
    <n v="0"/>
    <n v="0.85250000000000004"/>
    <n v="13.09"/>
    <x v="0"/>
    <x v="1"/>
  </r>
  <r>
    <s v="PGPIM0022013"/>
    <n v="22"/>
    <s v="PGPIM"/>
    <s v="F"/>
    <x v="5"/>
    <s v="Btech"/>
    <n v="0.65"/>
    <n v="0.87000000000000011"/>
    <n v="0.9"/>
    <x v="4"/>
    <n v="0.8"/>
    <n v="0.87749999999999995"/>
    <n v="13.07"/>
    <x v="0"/>
    <x v="0"/>
  </r>
  <r>
    <s v="PGPIM0432013"/>
    <n v="25"/>
    <s v="PGPIM"/>
    <s v="F"/>
    <x v="5"/>
    <s v="MA"/>
    <n v="0.61"/>
    <n v="0.9"/>
    <n v="0.88"/>
    <x v="3"/>
    <n v="1.6"/>
    <n v="0.65500000000000003"/>
    <n v="13.07"/>
    <x v="2"/>
    <x v="0"/>
  </r>
  <r>
    <s v="PGPM1052013"/>
    <n v="22"/>
    <s v="PGPM"/>
    <s v="F"/>
    <x v="5"/>
    <s v="Btech"/>
    <n v="0.82"/>
    <n v="0.93"/>
    <n v="0.99"/>
    <x v="4"/>
    <n v="0"/>
    <n v="0.67"/>
    <n v="13.05"/>
    <x v="3"/>
    <x v="1"/>
  </r>
  <r>
    <s v="PGPM1132013"/>
    <n v="21"/>
    <s v="PGPM"/>
    <s v="M"/>
    <x v="5"/>
    <s v="Btech"/>
    <n v="0.84"/>
    <n v="0.88"/>
    <n v="0.96"/>
    <x v="3"/>
    <n v="0"/>
    <n v="0.69750000000000001"/>
    <n v="13.05"/>
    <x v="0"/>
    <x v="1"/>
  </r>
  <r>
    <s v="PGPM2442013"/>
    <n v="22"/>
    <s v="PGPM"/>
    <s v="M"/>
    <x v="5"/>
    <s v="Mcom"/>
    <n v="0.67999999999999994"/>
    <n v="0.89"/>
    <n v="0.91999999999999993"/>
    <x v="2"/>
    <n v="0"/>
    <n v="0.66749999999999998"/>
    <n v="13.05"/>
    <x v="4"/>
    <x v="1"/>
  </r>
  <r>
    <s v="PGPM0942013"/>
    <n v="22"/>
    <s v="PGPM"/>
    <s v="F"/>
    <x v="5"/>
    <s v="Btech"/>
    <n v="0.64"/>
    <n v="0.82000000000000006"/>
    <n v="0.90999999999999992"/>
    <x v="3"/>
    <n v="0"/>
    <n v="0.77249999999999996"/>
    <n v="13.03"/>
    <x v="1"/>
    <x v="1"/>
  </r>
  <r>
    <s v="PGPHR0542013"/>
    <n v="21"/>
    <s v="PGPHR"/>
    <s v="F"/>
    <x v="5"/>
    <s v="Btech"/>
    <n v="0.75"/>
    <n v="0.8600000000000001"/>
    <n v="0.99"/>
    <x v="3"/>
    <n v="0"/>
    <n v="0.745"/>
    <n v="13.03"/>
    <x v="1"/>
    <x v="1"/>
  </r>
  <r>
    <s v="PGPHR0742013"/>
    <n v="23"/>
    <s v="PGPHR"/>
    <s v="F"/>
    <x v="5"/>
    <s v="Mcom"/>
    <n v="0.77"/>
    <n v="0.8"/>
    <n v="0.96"/>
    <x v="2"/>
    <n v="0"/>
    <n v="0.66"/>
    <n v="13.03"/>
    <x v="3"/>
    <x v="1"/>
  </r>
  <r>
    <s v="PGPHR0772013"/>
    <n v="22"/>
    <s v="PGPHR"/>
    <s v="F"/>
    <x v="5"/>
    <s v="Btech"/>
    <n v="0.83"/>
    <n v="0.92"/>
    <n v="0.86"/>
    <x v="3"/>
    <n v="0"/>
    <n v="0.63249999999999995"/>
    <n v="13.03"/>
    <x v="1"/>
    <x v="1"/>
  </r>
  <r>
    <s v="PGPIM0202013"/>
    <n v="22"/>
    <s v="PGPIM"/>
    <s v="M"/>
    <x v="5"/>
    <s v="MSc"/>
    <n v="0.62"/>
    <n v="0.84000000000000008"/>
    <n v="0.90999999999999992"/>
    <x v="1"/>
    <n v="0.3"/>
    <n v="0.7"/>
    <n v="13.02"/>
    <x v="4"/>
    <x v="0"/>
  </r>
  <r>
    <s v="PGPM0502013"/>
    <n v="22"/>
    <s v="PGPM"/>
    <s v="F"/>
    <x v="5"/>
    <s v="MA"/>
    <n v="0.82"/>
    <n v="0.92"/>
    <n v="0.88"/>
    <x v="1"/>
    <n v="0"/>
    <n v="0.59250000000000003"/>
    <n v="13.01"/>
    <x v="3"/>
    <x v="1"/>
  </r>
  <r>
    <s v="PGPIM0412013"/>
    <n v="22"/>
    <s v="PGPIM"/>
    <s v="M"/>
    <x v="5"/>
    <s v="Btech"/>
    <n v="0.87"/>
    <n v="0.83000000000000007"/>
    <n v="0.98"/>
    <x v="3"/>
    <n v="0.1"/>
    <n v="0.6825"/>
    <n v="13.01"/>
    <x v="1"/>
    <x v="0"/>
  </r>
  <r>
    <s v="PGPM0572013"/>
    <n v="21"/>
    <s v="PGPM"/>
    <s v="M"/>
    <x v="5"/>
    <s v="Btech"/>
    <n v="0.64"/>
    <n v="0.92"/>
    <n v="0.94"/>
    <x v="3"/>
    <n v="0"/>
    <n v="0.72250000000000003"/>
    <n v="12.95"/>
    <x v="1"/>
    <x v="1"/>
  </r>
  <r>
    <s v="PGPIM0502013"/>
    <n v="24"/>
    <s v="PGPIM"/>
    <s v="F"/>
    <x v="5"/>
    <s v="MA"/>
    <n v="0.8899999999999999"/>
    <n v="0.85000000000000009"/>
    <n v="0.94"/>
    <x v="4"/>
    <n v="2.1"/>
    <n v="0.63749999999999996"/>
    <n v="12.95"/>
    <x v="1"/>
    <x v="0"/>
  </r>
  <r>
    <s v="PGPM1242013"/>
    <n v="21"/>
    <s v="PGPM"/>
    <s v="M"/>
    <x v="5"/>
    <s v="BSc"/>
    <n v="0.79"/>
    <n v="0.87000000000000011"/>
    <n v="0.9"/>
    <x v="0"/>
    <n v="0"/>
    <n v="0.65749999999999997"/>
    <n v="12.94"/>
    <x v="4"/>
    <x v="1"/>
  </r>
  <r>
    <s v="PGPM1542013"/>
    <n v="22"/>
    <s v="PGPM"/>
    <s v="F"/>
    <x v="5"/>
    <s v="MA"/>
    <n v="0.71"/>
    <n v="0.94000000000000006"/>
    <n v="0.94"/>
    <x v="2"/>
    <n v="0"/>
    <n v="0.66500000000000004"/>
    <n v="12.93"/>
    <x v="3"/>
    <x v="1"/>
  </r>
  <r>
    <s v="PGPM2322013"/>
    <n v="22"/>
    <s v="PGPM"/>
    <s v="F"/>
    <x v="5"/>
    <s v="Btech"/>
    <n v="0.69"/>
    <n v="0.82000000000000006"/>
    <n v="0.87"/>
    <x v="3"/>
    <n v="0"/>
    <n v="0.75"/>
    <n v="12.93"/>
    <x v="4"/>
    <x v="1"/>
  </r>
  <r>
    <s v="PGPHR0642013"/>
    <n v="21"/>
    <s v="PGPHR"/>
    <s v="F"/>
    <x v="5"/>
    <s v="Btech"/>
    <n v="0.69"/>
    <n v="0.93"/>
    <n v="0.88"/>
    <x v="3"/>
    <n v="0"/>
    <n v="0.6875"/>
    <n v="12.93"/>
    <x v="0"/>
    <x v="1"/>
  </r>
  <r>
    <s v="PGPM0662013"/>
    <n v="23"/>
    <s v="PGPM"/>
    <s v="M"/>
    <x v="5"/>
    <s v="MA"/>
    <n v="0.63"/>
    <n v="0.85000000000000009"/>
    <n v="0.96"/>
    <x v="0"/>
    <n v="0"/>
    <n v="0.68"/>
    <n v="12.9"/>
    <x v="2"/>
    <x v="1"/>
  </r>
  <r>
    <s v="PGPM1882013"/>
    <n v="21"/>
    <s v="PGPM"/>
    <s v="M"/>
    <x v="5"/>
    <s v="Btech"/>
    <n v="0.87"/>
    <n v="0.81"/>
    <n v="0.91999999999999993"/>
    <x v="3"/>
    <n v="0"/>
    <n v="0.86499999999999999"/>
    <n v="12.9"/>
    <x v="2"/>
    <x v="1"/>
  </r>
  <r>
    <s v="PGPM2282013"/>
    <n v="21"/>
    <s v="PGPM"/>
    <s v="M"/>
    <x v="5"/>
    <s v="Btech"/>
    <n v="0.75"/>
    <n v="0.8600000000000001"/>
    <n v="0.98"/>
    <x v="4"/>
    <n v="0"/>
    <n v="0.6100000000000001"/>
    <n v="12.9"/>
    <x v="0"/>
    <x v="1"/>
  </r>
  <r>
    <s v="PGPM1572013"/>
    <n v="20"/>
    <s v="PGPM"/>
    <s v="F"/>
    <x v="5"/>
    <s v="Bcom"/>
    <n v="0.64"/>
    <n v="0.84000000000000008"/>
    <n v="0.94"/>
    <x v="1"/>
    <n v="0"/>
    <n v="0.64500000000000002"/>
    <n v="12.89"/>
    <x v="4"/>
    <x v="1"/>
  </r>
  <r>
    <s v="PGPM2832013"/>
    <n v="21"/>
    <s v="PGPM"/>
    <s v="M"/>
    <x v="5"/>
    <s v="Btech"/>
    <n v="0.79"/>
    <n v="0.85000000000000009"/>
    <n v="0.88"/>
    <x v="3"/>
    <n v="0"/>
    <n v="0.6825"/>
    <n v="12.89"/>
    <x v="2"/>
    <x v="1"/>
  </r>
  <r>
    <s v="PGPHR0112013"/>
    <n v="23"/>
    <s v="PGPHR"/>
    <s v="F"/>
    <x v="5"/>
    <s v="BBA"/>
    <n v="0.66999999999999993"/>
    <n v="0.8600000000000001"/>
    <n v="0.96"/>
    <x v="1"/>
    <n v="1.5"/>
    <n v="0.76250000000000007"/>
    <n v="12.89"/>
    <x v="3"/>
    <x v="0"/>
  </r>
  <r>
    <s v="PGPIM0442013"/>
    <n v="23"/>
    <s v="PGPIM"/>
    <s v="F"/>
    <x v="5"/>
    <s v="MA"/>
    <n v="0.85"/>
    <n v="0.92"/>
    <n v="0.89"/>
    <x v="0"/>
    <n v="0"/>
    <n v="0.77499999999999991"/>
    <n v="12.89"/>
    <x v="4"/>
    <x v="1"/>
  </r>
  <r>
    <s v="PGPIM0362013"/>
    <n v="21"/>
    <s v="PGPIM"/>
    <s v="F"/>
    <x v="5"/>
    <s v="Btech"/>
    <n v="0.66999999999999993"/>
    <n v="0.9"/>
    <n v="0.92999999999999994"/>
    <x v="3"/>
    <n v="0"/>
    <n v="0.77"/>
    <n v="12.87"/>
    <x v="1"/>
    <x v="1"/>
  </r>
  <r>
    <s v="PGPM2332013"/>
    <n v="21"/>
    <s v="PGPM"/>
    <s v="F"/>
    <x v="5"/>
    <s v="Btech"/>
    <n v="0.72"/>
    <n v="0.94000000000000006"/>
    <n v="0.98"/>
    <x v="4"/>
    <n v="0"/>
    <n v="0.77750000000000008"/>
    <n v="12.86"/>
    <x v="3"/>
    <x v="1"/>
  </r>
  <r>
    <s v="PGPM2652013"/>
    <n v="23"/>
    <s v="PGPM"/>
    <s v="M"/>
    <x v="5"/>
    <s v="Mcom"/>
    <n v="0.65999999999999992"/>
    <n v="0.85000000000000009"/>
    <n v="0.87"/>
    <x v="2"/>
    <n v="0"/>
    <n v="0.70750000000000002"/>
    <n v="12.86"/>
    <x v="4"/>
    <x v="1"/>
  </r>
  <r>
    <s v="PGPIM0192013"/>
    <n v="23"/>
    <s v="PGPIM"/>
    <s v="M"/>
    <x v="5"/>
    <s v="Mcom"/>
    <n v="0.62"/>
    <n v="0.92"/>
    <n v="0.94"/>
    <x v="0"/>
    <n v="0.1"/>
    <n v="0.76749999999999996"/>
    <n v="12.86"/>
    <x v="1"/>
    <x v="0"/>
  </r>
  <r>
    <s v="PGPM0812013"/>
    <n v="23"/>
    <s v="PGPM"/>
    <s v="F"/>
    <x v="5"/>
    <s v="MA"/>
    <n v="0.66999999999999993"/>
    <n v="0.91"/>
    <n v="0.92999999999999994"/>
    <x v="1"/>
    <n v="0"/>
    <n v="0.70750000000000002"/>
    <n v="12.85"/>
    <x v="0"/>
    <x v="1"/>
  </r>
  <r>
    <s v="PGPM2702013"/>
    <n v="22"/>
    <s v="PGPM"/>
    <s v="M"/>
    <x v="5"/>
    <s v="Mcom"/>
    <n v="0.88"/>
    <n v="0.9"/>
    <n v="0.91999999999999993"/>
    <x v="2"/>
    <n v="0"/>
    <n v="0.62749999999999995"/>
    <n v="12.81"/>
    <x v="0"/>
    <x v="1"/>
  </r>
  <r>
    <s v="PGPM1932013"/>
    <n v="23"/>
    <s v="PGPM"/>
    <s v="F"/>
    <x v="5"/>
    <s v="MA"/>
    <n v="0.77"/>
    <n v="0.8600000000000001"/>
    <n v="0.87"/>
    <x v="1"/>
    <n v="0"/>
    <n v="0.67500000000000004"/>
    <n v="12.79"/>
    <x v="3"/>
    <x v="1"/>
  </r>
  <r>
    <s v="PGPHR0472013"/>
    <n v="20"/>
    <s v="PGPHR"/>
    <s v="F"/>
    <x v="5"/>
    <s v="BSc"/>
    <n v="0.63"/>
    <n v="0.9"/>
    <n v="0.91999999999999993"/>
    <x v="1"/>
    <n v="0"/>
    <n v="0.74249999999999994"/>
    <n v="12.79"/>
    <x v="0"/>
    <x v="1"/>
  </r>
  <r>
    <s v="PGPM1552013"/>
    <n v="22"/>
    <s v="PGPM"/>
    <s v="F"/>
    <x v="5"/>
    <s v="Mcom"/>
    <n v="0.65"/>
    <n v="0.91"/>
    <n v="0.90999999999999992"/>
    <x v="3"/>
    <n v="0"/>
    <n v="0.80249999999999999"/>
    <n v="12.78"/>
    <x v="1"/>
    <x v="1"/>
  </r>
  <r>
    <s v="PGPM1182013"/>
    <n v="24"/>
    <s v="PGPM"/>
    <s v="M"/>
    <x v="5"/>
    <s v="MA"/>
    <n v="0.76"/>
    <n v="0.84000000000000008"/>
    <n v="0.99"/>
    <x v="3"/>
    <n v="1.7"/>
    <n v="0.64000000000000012"/>
    <n v="12.74"/>
    <x v="0"/>
    <x v="0"/>
  </r>
  <r>
    <s v="PGPM2932013"/>
    <n v="22"/>
    <s v="PGPM"/>
    <s v="M"/>
    <x v="5"/>
    <s v="Mcom"/>
    <n v="0.64"/>
    <n v="0.85000000000000009"/>
    <n v="0.97"/>
    <x v="2"/>
    <n v="0"/>
    <n v="0.83750000000000002"/>
    <n v="12.74"/>
    <x v="3"/>
    <x v="1"/>
  </r>
  <r>
    <s v="PGPM0092013"/>
    <n v="22"/>
    <s v="PGPM"/>
    <s v="M"/>
    <x v="5"/>
    <s v="Btech"/>
    <n v="0.72"/>
    <n v="0.91"/>
    <n v="0.97"/>
    <x v="3"/>
    <n v="0"/>
    <n v="0.71750000000000003"/>
    <n v="12.71"/>
    <x v="1"/>
    <x v="1"/>
  </r>
  <r>
    <s v="PGPM1492013"/>
    <n v="22"/>
    <s v="PGPM"/>
    <s v="M"/>
    <x v="5"/>
    <s v="MSc"/>
    <n v="0.66999999999999993"/>
    <n v="0.83000000000000007"/>
    <n v="0.87"/>
    <x v="1"/>
    <n v="0"/>
    <n v="0.71750000000000003"/>
    <n v="12.71"/>
    <x v="0"/>
    <x v="1"/>
  </r>
  <r>
    <s v="PGPM0232013"/>
    <n v="23"/>
    <s v="PGPM"/>
    <s v="M"/>
    <x v="5"/>
    <s v="MSc"/>
    <n v="0.69"/>
    <n v="0.95000000000000007"/>
    <n v="0.85"/>
    <x v="3"/>
    <n v="0"/>
    <n v="0.79500000000000004"/>
    <n v="12.67"/>
    <x v="1"/>
    <x v="1"/>
  </r>
  <r>
    <s v="PGPM0702013"/>
    <n v="24"/>
    <s v="PGPM"/>
    <s v="M"/>
    <x v="5"/>
    <s v="MA"/>
    <n v="0.61"/>
    <n v="0.88"/>
    <n v="0.9"/>
    <x v="4"/>
    <n v="1.9"/>
    <n v="0.62749999999999995"/>
    <n v="12.67"/>
    <x v="0"/>
    <x v="0"/>
  </r>
  <r>
    <s v="PGPM2692013"/>
    <n v="22"/>
    <s v="PGPM"/>
    <s v="F"/>
    <x v="5"/>
    <s v="MCA"/>
    <n v="0.65999999999999992"/>
    <n v="0.88"/>
    <n v="0.92999999999999994"/>
    <x v="2"/>
    <n v="0"/>
    <n v="0.77999999999999992"/>
    <n v="12.67"/>
    <x v="3"/>
    <x v="1"/>
  </r>
  <r>
    <s v="PGPIM0522013"/>
    <n v="22"/>
    <s v="PGPIM"/>
    <s v="M"/>
    <x v="5"/>
    <s v="Btech"/>
    <n v="0.63"/>
    <n v="0.95000000000000007"/>
    <n v="0.86"/>
    <x v="3"/>
    <n v="0"/>
    <n v="0.70499999999999996"/>
    <n v="12.65"/>
    <x v="2"/>
    <x v="1"/>
  </r>
  <r>
    <s v="PGPIM0462013"/>
    <n v="21"/>
    <s v="PGPIM"/>
    <s v="M"/>
    <x v="5"/>
    <s v="BSc"/>
    <n v="0.84"/>
    <n v="0.9"/>
    <n v="0.90999999999999992"/>
    <x v="2"/>
    <n v="0"/>
    <n v="0.69"/>
    <n v="12.63"/>
    <x v="4"/>
    <x v="1"/>
  </r>
  <r>
    <s v="PGPM0182013"/>
    <n v="21"/>
    <s v="PGPM"/>
    <s v="M"/>
    <x v="5"/>
    <s v="Btech"/>
    <n v="0.67999999999999994"/>
    <n v="0.95000000000000007"/>
    <n v="0.91999999999999993"/>
    <x v="3"/>
    <n v="0"/>
    <n v="0.745"/>
    <n v="12.58"/>
    <x v="4"/>
    <x v="1"/>
  </r>
  <r>
    <s v="PGPM1512013"/>
    <n v="23"/>
    <s v="PGPM"/>
    <s v="M"/>
    <x v="5"/>
    <s v="Mcom"/>
    <n v="0.7"/>
    <n v="0.87000000000000011"/>
    <n v="0.9"/>
    <x v="2"/>
    <n v="0"/>
    <n v="0.76"/>
    <n v="12.58"/>
    <x v="3"/>
    <x v="1"/>
  </r>
  <r>
    <s v="PGPIM0562013"/>
    <n v="23"/>
    <s v="PGPIM"/>
    <s v="F"/>
    <x v="5"/>
    <s v="MCA"/>
    <n v="0.63"/>
    <n v="0.93"/>
    <n v="0.9"/>
    <x v="1"/>
    <n v="1"/>
    <n v="0.75749999999999995"/>
    <n v="12.57"/>
    <x v="0"/>
    <x v="0"/>
  </r>
  <r>
    <s v="PGPHR0082013"/>
    <n v="24"/>
    <s v="PGPHR"/>
    <s v="M"/>
    <x v="5"/>
    <s v="MA"/>
    <n v="0.84"/>
    <n v="0.92"/>
    <n v="0.87"/>
    <x v="2"/>
    <n v="0.8"/>
    <n v="0.63500000000000001"/>
    <n v="12.53"/>
    <x v="3"/>
    <x v="0"/>
  </r>
  <r>
    <s v="PGPHR0032013"/>
    <n v="23"/>
    <s v="PGPHR"/>
    <s v="M"/>
    <x v="5"/>
    <s v="MSc"/>
    <n v="0.84"/>
    <n v="0.83000000000000007"/>
    <n v="0.89"/>
    <x v="2"/>
    <n v="0"/>
    <n v="0.69500000000000006"/>
    <n v="12.5"/>
    <x v="3"/>
    <x v="1"/>
  </r>
  <r>
    <s v="PGPHR0072013"/>
    <n v="21"/>
    <s v="PGPHR"/>
    <s v="F"/>
    <x v="5"/>
    <s v="BBA"/>
    <n v="0.77"/>
    <n v="0.91"/>
    <n v="0.90999999999999992"/>
    <x v="2"/>
    <n v="0"/>
    <n v="0.70000000000000007"/>
    <n v="12.49"/>
    <x v="1"/>
    <x v="1"/>
  </r>
  <r>
    <s v="PGPHR0282013"/>
    <n v="20"/>
    <s v="PGPHR"/>
    <s v="M"/>
    <x v="5"/>
    <s v="Bcom"/>
    <n v="0.82"/>
    <n v="0.8600000000000001"/>
    <n v="0.98"/>
    <x v="2"/>
    <n v="0"/>
    <n v="0.74750000000000005"/>
    <n v="12.47"/>
    <x v="4"/>
    <x v="1"/>
  </r>
  <r>
    <s v="PGPM0982013"/>
    <n v="21"/>
    <s v="PGPM"/>
    <s v="M"/>
    <x v="5"/>
    <s v="BSc"/>
    <n v="0.83"/>
    <n v="0.84000000000000008"/>
    <n v="0.88"/>
    <x v="1"/>
    <n v="0"/>
    <n v="0.67500000000000004"/>
    <n v="12.46"/>
    <x v="4"/>
    <x v="1"/>
  </r>
  <r>
    <s v="PGPM0522013"/>
    <n v="20"/>
    <s v="PGPM"/>
    <s v="F"/>
    <x v="5"/>
    <s v="BSc"/>
    <n v="0.75"/>
    <n v="0.88"/>
    <n v="0.9"/>
    <x v="3"/>
    <n v="0"/>
    <n v="0.76749999999999996"/>
    <n v="12.45"/>
    <x v="0"/>
    <x v="1"/>
  </r>
  <r>
    <s v="PGPM1482013"/>
    <n v="21"/>
    <s v="PGPM"/>
    <s v="M"/>
    <x v="5"/>
    <s v="Bcom"/>
    <n v="0.73"/>
    <n v="0.93"/>
    <n v="0.98"/>
    <x v="3"/>
    <n v="0"/>
    <n v="0.83499999999999996"/>
    <n v="12.45"/>
    <x v="1"/>
    <x v="1"/>
  </r>
  <r>
    <s v="PGPM2642013"/>
    <n v="22"/>
    <s v="PGPM"/>
    <s v="M"/>
    <x v="5"/>
    <s v="Btech"/>
    <n v="0.8899999999999999"/>
    <n v="0.92"/>
    <n v="0.86"/>
    <x v="4"/>
    <n v="0"/>
    <n v="0.67499999999999993"/>
    <n v="12.45"/>
    <x v="2"/>
    <x v="1"/>
  </r>
  <r>
    <s v="PGPHR0042013"/>
    <n v="22"/>
    <s v="PGPHR"/>
    <s v="F"/>
    <x v="5"/>
    <s v="BBA"/>
    <n v="0.65"/>
    <n v="0.84000000000000008"/>
    <n v="0.97"/>
    <x v="4"/>
    <n v="1.9"/>
    <n v="0.77249999999999996"/>
    <n v="12.45"/>
    <x v="1"/>
    <x v="0"/>
  </r>
  <r>
    <s v="PGPM2782013"/>
    <n v="22"/>
    <s v="PGPM"/>
    <s v="M"/>
    <x v="5"/>
    <s v="MA"/>
    <n v="0.62"/>
    <n v="0.82000000000000006"/>
    <n v="0.88"/>
    <x v="1"/>
    <n v="0"/>
    <n v="0.73249999999999993"/>
    <n v="12.42"/>
    <x v="3"/>
    <x v="1"/>
  </r>
  <r>
    <s v="PGPHR0512013"/>
    <n v="21"/>
    <s v="PGPHR"/>
    <s v="M"/>
    <x v="5"/>
    <s v="Bcom"/>
    <n v="0.62"/>
    <n v="0.83000000000000007"/>
    <n v="0.95"/>
    <x v="0"/>
    <n v="0"/>
    <n v="0.67500000000000004"/>
    <n v="12.41"/>
    <x v="1"/>
    <x v="1"/>
  </r>
  <r>
    <s v="PGPM2532013"/>
    <n v="23"/>
    <s v="PGPM"/>
    <s v="M"/>
    <x v="5"/>
    <s v="MA"/>
    <n v="0.69"/>
    <n v="0.81"/>
    <n v="0.90999999999999992"/>
    <x v="0"/>
    <n v="0"/>
    <n v="0.83499999999999996"/>
    <n v="12.38"/>
    <x v="2"/>
    <x v="1"/>
  </r>
  <r>
    <s v="PGPIM0512013"/>
    <n v="21"/>
    <s v="PGPIM"/>
    <s v="F"/>
    <x v="5"/>
    <s v="Btech"/>
    <n v="0.83"/>
    <n v="0.83000000000000007"/>
    <n v="0.95"/>
    <x v="4"/>
    <n v="0"/>
    <n v="0.70750000000000002"/>
    <n v="12.38"/>
    <x v="3"/>
    <x v="1"/>
  </r>
  <r>
    <s v="PGPHR0752013"/>
    <n v="21"/>
    <s v="PGPHR"/>
    <s v="F"/>
    <x v="5"/>
    <s v="Btech"/>
    <n v="0.64"/>
    <n v="0.9"/>
    <n v="0.86"/>
    <x v="4"/>
    <n v="0"/>
    <n v="0.68499999999999994"/>
    <n v="12.34"/>
    <x v="0"/>
    <x v="1"/>
  </r>
  <r>
    <s v="PGPHR0152013"/>
    <n v="21"/>
    <s v="PGPHR"/>
    <s v="F"/>
    <x v="5"/>
    <s v="Btech"/>
    <n v="0.61"/>
    <n v="0.82000000000000006"/>
    <n v="0.86"/>
    <x v="4"/>
    <n v="0"/>
    <n v="0.71250000000000002"/>
    <n v="12.31"/>
    <x v="0"/>
    <x v="1"/>
  </r>
  <r>
    <s v="PGPHR0212013"/>
    <n v="22"/>
    <s v="PGPHR"/>
    <s v="M"/>
    <x v="5"/>
    <s v="Btech"/>
    <n v="0.73"/>
    <n v="0.82000000000000006"/>
    <n v="0.91999999999999993"/>
    <x v="3"/>
    <n v="0"/>
    <n v="0.79250000000000009"/>
    <n v="12.31"/>
    <x v="4"/>
    <x v="1"/>
  </r>
  <r>
    <s v="PGPM0442013"/>
    <n v="23"/>
    <s v="PGPM"/>
    <s v="F"/>
    <x v="5"/>
    <s v="Mcom"/>
    <n v="0.65"/>
    <n v="0.91"/>
    <n v="0.94"/>
    <x v="3"/>
    <n v="0"/>
    <n v="0.73250000000000004"/>
    <n v="12.28"/>
    <x v="1"/>
    <x v="1"/>
  </r>
  <r>
    <s v="PGPHR0182013"/>
    <n v="22"/>
    <s v="PGPHR"/>
    <s v="F"/>
    <x v="5"/>
    <s v="MA"/>
    <n v="0.73"/>
    <n v="0.84000000000000008"/>
    <n v="0.89"/>
    <x v="1"/>
    <n v="0"/>
    <n v="0.68"/>
    <n v="12.28"/>
    <x v="0"/>
    <x v="1"/>
  </r>
  <r>
    <s v="PGPHR0362013"/>
    <n v="22"/>
    <s v="PGPHR"/>
    <s v="F"/>
    <x v="5"/>
    <s v="Btech"/>
    <n v="0.66999999999999993"/>
    <n v="0.88"/>
    <n v="0.92999999999999994"/>
    <x v="4"/>
    <n v="0"/>
    <n v="0.65500000000000003"/>
    <n v="12.28"/>
    <x v="0"/>
    <x v="1"/>
  </r>
  <r>
    <s v="PGPHR0572013"/>
    <n v="21"/>
    <s v="PGPHR"/>
    <s v="M"/>
    <x v="5"/>
    <s v="Btech"/>
    <n v="0.65"/>
    <n v="0.88"/>
    <n v="0.98"/>
    <x v="3"/>
    <n v="0"/>
    <n v="0.71499999999999997"/>
    <n v="12.26"/>
    <x v="0"/>
    <x v="1"/>
  </r>
  <r>
    <s v="PGPHR0232013"/>
    <n v="23"/>
    <s v="PGPHR"/>
    <s v="F"/>
    <x v="5"/>
    <s v="Mcom"/>
    <n v="0.64"/>
    <n v="0.9"/>
    <n v="0.96"/>
    <x v="3"/>
    <n v="0"/>
    <n v="0.66500000000000004"/>
    <n v="12.24"/>
    <x v="0"/>
    <x v="1"/>
  </r>
  <r>
    <s v="PGPHR0022013"/>
    <n v="22"/>
    <s v="PGPHR"/>
    <s v="F"/>
    <x v="5"/>
    <s v="MA"/>
    <n v="0.66999999999999993"/>
    <n v="0.84000000000000008"/>
    <n v="0.89"/>
    <x v="2"/>
    <n v="0"/>
    <n v="0.71750000000000003"/>
    <n v="12.2"/>
    <x v="0"/>
    <x v="1"/>
  </r>
  <r>
    <s v="PGPM0742013"/>
    <n v="22"/>
    <s v="PGPM"/>
    <s v="F"/>
    <x v="5"/>
    <s v="MSc"/>
    <n v="0.65999999999999992"/>
    <n v="0.87000000000000011"/>
    <n v="0.9"/>
    <x v="4"/>
    <n v="0"/>
    <n v="0.71499999999999997"/>
    <n v="12.18"/>
    <x v="3"/>
    <x v="1"/>
  </r>
  <r>
    <s v="PGPM0892013"/>
    <n v="22"/>
    <s v="PGPM"/>
    <s v="M"/>
    <x v="5"/>
    <s v="MSc"/>
    <n v="0.67999999999999994"/>
    <n v="0.89"/>
    <n v="0.95"/>
    <x v="3"/>
    <n v="0"/>
    <n v="0.63500000000000001"/>
    <n v="12.15"/>
    <x v="4"/>
    <x v="1"/>
  </r>
  <r>
    <s v="PGPM2942013"/>
    <n v="21"/>
    <s v="PGPM"/>
    <s v="M"/>
    <x v="5"/>
    <s v="Btech"/>
    <n v="0.6"/>
    <n v="0.81"/>
    <n v="0.87"/>
    <x v="4"/>
    <n v="0"/>
    <n v="0.7350000000000001"/>
    <n v="12.15"/>
    <x v="0"/>
    <x v="1"/>
  </r>
  <r>
    <s v="PGPM2182013"/>
    <n v="20"/>
    <s v="PGPM"/>
    <s v="F"/>
    <x v="5"/>
    <s v="BSc"/>
    <n v="0.63"/>
    <n v="0.93"/>
    <n v="0.9"/>
    <x v="3"/>
    <n v="0"/>
    <n v="0.62"/>
    <n v="12.12"/>
    <x v="0"/>
    <x v="1"/>
  </r>
  <r>
    <s v="PGPIM0382013"/>
    <n v="21"/>
    <s v="PGPIM"/>
    <s v="M"/>
    <x v="5"/>
    <s v="BSc"/>
    <n v="0.73"/>
    <n v="0.81"/>
    <n v="0.94"/>
    <x v="1"/>
    <n v="0"/>
    <n v="0.72750000000000004"/>
    <n v="12.12"/>
    <x v="0"/>
    <x v="1"/>
  </r>
  <r>
    <s v="PGPM0902013"/>
    <n v="21"/>
    <s v="PGPM"/>
    <s v="F"/>
    <x v="5"/>
    <s v="Bcom"/>
    <n v="0.61"/>
    <n v="0.81"/>
    <n v="0.98"/>
    <x v="4"/>
    <n v="0"/>
    <n v="0.6825"/>
    <n v="12.07"/>
    <x v="0"/>
    <x v="1"/>
  </r>
  <r>
    <s v="PGPM1722013"/>
    <n v="23"/>
    <s v="PGPM"/>
    <s v="F"/>
    <x v="5"/>
    <s v="MA"/>
    <n v="0.75"/>
    <n v="0.83000000000000007"/>
    <n v="0.99"/>
    <x v="3"/>
    <n v="0"/>
    <n v="0.71250000000000002"/>
    <n v="12.02"/>
    <x v="2"/>
    <x v="1"/>
  </r>
  <r>
    <s v="PGPM2042013"/>
    <n v="20"/>
    <s v="PGPM"/>
    <s v="M"/>
    <x v="5"/>
    <s v="BBA"/>
    <n v="0.78"/>
    <n v="0.88"/>
    <n v="0.88"/>
    <x v="1"/>
    <n v="0"/>
    <n v="0.85"/>
    <n v="12"/>
    <x v="2"/>
    <x v="1"/>
  </r>
  <r>
    <s v="PGPHR0662013"/>
    <n v="24"/>
    <s v="PGPHR"/>
    <s v="F"/>
    <x v="5"/>
    <s v="MCA"/>
    <n v="0.65"/>
    <n v="0.8"/>
    <n v="0.91999999999999993"/>
    <x v="1"/>
    <n v="0.5"/>
    <n v="0.75"/>
    <n v="11.96"/>
    <x v="4"/>
    <x v="0"/>
  </r>
  <r>
    <s v="PGPM1872013"/>
    <n v="20"/>
    <s v="PGPM"/>
    <s v="M"/>
    <x v="5"/>
    <s v="BBA"/>
    <n v="0.89999999999999991"/>
    <n v="0.94000000000000006"/>
    <n v="0.97"/>
    <x v="3"/>
    <n v="0"/>
    <n v="0.79249999999999998"/>
    <n v="11.9"/>
    <x v="2"/>
    <x v="1"/>
  </r>
  <r>
    <s v="PGPHR0162013"/>
    <n v="23"/>
    <s v="PGPHR"/>
    <s v="M"/>
    <x v="5"/>
    <s v="MSc"/>
    <n v="0.63"/>
    <n v="0.9"/>
    <n v="0.9"/>
    <x v="3"/>
    <n v="0"/>
    <n v="0.75749999999999995"/>
    <n v="11.88"/>
    <x v="4"/>
    <x v="1"/>
  </r>
  <r>
    <s v="PGPM1312013"/>
    <n v="23"/>
    <s v="PGPM"/>
    <s v="M"/>
    <x v="5"/>
    <s v="MA"/>
    <n v="0.86"/>
    <n v="0.94000000000000006"/>
    <n v="0.9"/>
    <x v="3"/>
    <n v="0"/>
    <n v="0.77249999999999996"/>
    <n v="11.83"/>
    <x v="2"/>
    <x v="1"/>
  </r>
  <r>
    <s v="PGPM2202013"/>
    <n v="21"/>
    <s v="PGPM"/>
    <s v="M"/>
    <x v="5"/>
    <s v="BBA"/>
    <n v="0.87"/>
    <n v="0.81"/>
    <n v="0.86"/>
    <x v="3"/>
    <n v="0"/>
    <n v="0.85499999999999998"/>
    <n v="11.71"/>
    <x v="0"/>
    <x v="1"/>
  </r>
  <r>
    <s v="PGPM1042013"/>
    <n v="21"/>
    <s v="PGPM"/>
    <s v="M"/>
    <x v="5"/>
    <s v="BSc"/>
    <n v="0.83"/>
    <n v="0.9"/>
    <n v="0.9"/>
    <x v="4"/>
    <n v="0"/>
    <n v="0.81499999999999995"/>
    <n v="11.66"/>
    <x v="3"/>
    <x v="1"/>
  </r>
  <r>
    <s v="PGPM0802013"/>
    <n v="22"/>
    <s v="PGPM"/>
    <s v="F"/>
    <x v="5"/>
    <s v="MA"/>
    <n v="0.65999999999999992"/>
    <n v="0.93"/>
    <n v="0.88"/>
    <x v="4"/>
    <n v="0"/>
    <n v="0.64999999999999991"/>
    <n v="11.63"/>
    <x v="1"/>
    <x v="1"/>
  </r>
  <r>
    <s v="PGPM0292013"/>
    <n v="20"/>
    <s v="PGPM"/>
    <s v="M"/>
    <x v="5"/>
    <s v="BBA"/>
    <n v="0.80999999999999994"/>
    <n v="0.9"/>
    <n v="0.87"/>
    <x v="3"/>
    <n v="0"/>
    <n v="0.72"/>
    <n v="11.51"/>
    <x v="1"/>
    <x v="1"/>
  </r>
  <r>
    <s v="PGPIM0482013"/>
    <n v="23"/>
    <s v="PGPIM"/>
    <s v="M"/>
    <x v="5"/>
    <s v="Mcom"/>
    <n v="0.82"/>
    <n v="0.85000000000000009"/>
    <n v="0.89"/>
    <x v="3"/>
    <n v="0"/>
    <n v="0.72249999999999992"/>
    <n v="11.39"/>
    <x v="0"/>
    <x v="1"/>
  </r>
  <r>
    <s v="PGPM2912013"/>
    <n v="23"/>
    <s v="PGPM"/>
    <s v="M"/>
    <x v="5"/>
    <s v="MA"/>
    <n v="0.80999999999999994"/>
    <n v="0.81"/>
    <n v="0.91999999999999993"/>
    <x v="4"/>
    <n v="0"/>
    <n v="0.745"/>
    <n v="11.28"/>
    <x v="2"/>
    <x v="1"/>
  </r>
  <r>
    <s v="PGPHR0202013"/>
    <n v="23"/>
    <s v="PGPHR"/>
    <s v="M"/>
    <x v="5"/>
    <s v="MCA"/>
    <n v="0.61"/>
    <n v="0.81"/>
    <n v="0.92999999999999994"/>
    <x v="1"/>
    <n v="0.3"/>
    <n v="0.755"/>
    <n v="11.23"/>
    <x v="0"/>
    <x v="0"/>
  </r>
  <r>
    <s v="PGPIM0492013"/>
    <n v="23"/>
    <s v="PGPIM"/>
    <s v="M"/>
    <x v="5"/>
    <s v="Mcom"/>
    <n v="0.78"/>
    <n v="0.89"/>
    <n v="0.9"/>
    <x v="4"/>
    <n v="0"/>
    <n v="0.6974999999999999"/>
    <n v="11.2"/>
    <x v="1"/>
    <x v="1"/>
  </r>
  <r>
    <s v="PGPHR0192013"/>
    <n v="21"/>
    <s v="PGPHR"/>
    <s v="M"/>
    <x v="5"/>
    <s v="BBA"/>
    <n v="0.76"/>
    <n v="0.82000000000000006"/>
    <n v="0.98"/>
    <x v="3"/>
    <n v="0"/>
    <n v="0.75250000000000006"/>
    <n v="11.09"/>
    <x v="4"/>
    <x v="1"/>
  </r>
  <r>
    <s v="PGPHR0012013"/>
    <n v="23"/>
    <s v="PGPHR"/>
    <s v="M"/>
    <x v="5"/>
    <s v="MA"/>
    <n v="0.66999999999999993"/>
    <n v="0.83000000000000007"/>
    <n v="0.87"/>
    <x v="4"/>
    <n v="0"/>
    <n v="0.72250000000000003"/>
    <n v="11.03"/>
    <x v="2"/>
    <x v="1"/>
  </r>
  <r>
    <s v="PGPM0532013"/>
    <n v="22"/>
    <s v="PGPM"/>
    <s v="M"/>
    <x v="5"/>
    <s v="MCA"/>
    <n v="0.85"/>
    <n v="0.84000000000000008"/>
    <n v="0.98"/>
    <x v="4"/>
    <n v="0"/>
    <n v="0.68500000000000005"/>
    <n v="10.87"/>
    <x v="3"/>
    <x v="1"/>
  </r>
  <r>
    <s v="PGPIM0182013"/>
    <n v="23"/>
    <s v="PGPIM"/>
    <s v="M"/>
    <x v="5"/>
    <s v="MA"/>
    <n v="0.67999999999999994"/>
    <n v="0.95000000000000007"/>
    <n v="0.88"/>
    <x v="4"/>
    <n v="0"/>
    <n v="0.74750000000000005"/>
    <n v="10.87"/>
    <x v="0"/>
    <x v="1"/>
  </r>
  <r>
    <s v="PGPM1822014"/>
    <n v="27"/>
    <s v="PGPM"/>
    <s v="F"/>
    <x v="6"/>
    <s v="Btech"/>
    <n v="0.80999999999999994"/>
    <n v="0.94000000000000006"/>
    <n v="0.87"/>
    <x v="0"/>
    <n v="4.5999999999999996"/>
    <n v="0.77500000000000002"/>
    <n v="21.25"/>
    <x v="0"/>
    <x v="0"/>
  </r>
  <r>
    <s v="PGPM0702014"/>
    <n v="26"/>
    <s v="PGPM"/>
    <s v="F"/>
    <x v="6"/>
    <s v="Btech"/>
    <n v="0.72"/>
    <n v="0.92"/>
    <n v="0.95"/>
    <x v="2"/>
    <n v="4.2"/>
    <n v="0.77"/>
    <n v="21.07"/>
    <x v="2"/>
    <x v="0"/>
  </r>
  <r>
    <s v="PGPM0122014"/>
    <n v="26"/>
    <s v="PGPM"/>
    <s v="F"/>
    <x v="6"/>
    <s v="Btech"/>
    <n v="0.88"/>
    <n v="0.85000000000000009"/>
    <n v="0.89"/>
    <x v="3"/>
    <n v="5"/>
    <n v="0.73749999999999993"/>
    <n v="20.81"/>
    <x v="3"/>
    <x v="0"/>
  </r>
  <r>
    <s v="PGPM0602014"/>
    <n v="27"/>
    <s v="PGPM"/>
    <s v="M"/>
    <x v="6"/>
    <s v="Mcom"/>
    <n v="0.8"/>
    <n v="0.84000000000000008"/>
    <n v="0.88"/>
    <x v="0"/>
    <n v="4.7"/>
    <n v="0.80999999999999994"/>
    <n v="20.309999999999999"/>
    <x v="0"/>
    <x v="0"/>
  </r>
  <r>
    <s v="PGPIM0392014"/>
    <n v="25"/>
    <s v="PGPIM"/>
    <s v="F"/>
    <x v="6"/>
    <s v="Btech"/>
    <n v="0.78"/>
    <n v="0.89"/>
    <n v="0.9"/>
    <x v="0"/>
    <n v="3.4"/>
    <n v="0.72"/>
    <n v="20.16"/>
    <x v="0"/>
    <x v="0"/>
  </r>
  <r>
    <s v="PGPM1882014"/>
    <n v="28"/>
    <s v="PGPM"/>
    <s v="M"/>
    <x v="6"/>
    <s v="Mcom"/>
    <n v="0.64"/>
    <n v="0.87000000000000011"/>
    <n v="0.98"/>
    <x v="0"/>
    <n v="4.5"/>
    <n v="0.70499999999999996"/>
    <n v="20.13"/>
    <x v="0"/>
    <x v="0"/>
  </r>
  <r>
    <s v="PGPM0452014"/>
    <n v="26"/>
    <s v="PGPM"/>
    <s v="M"/>
    <x v="6"/>
    <s v="Btech"/>
    <n v="0.72"/>
    <n v="0.91"/>
    <n v="0.91999999999999993"/>
    <x v="0"/>
    <n v="3.5"/>
    <n v="0.66250000000000009"/>
    <n v="20.11"/>
    <x v="0"/>
    <x v="0"/>
  </r>
  <r>
    <s v="PGPM1842014"/>
    <n v="25"/>
    <s v="PGPM"/>
    <s v="F"/>
    <x v="6"/>
    <s v="Btech"/>
    <n v="0.82"/>
    <n v="0.81"/>
    <n v="0.94"/>
    <x v="3"/>
    <n v="4.0999999999999996"/>
    <n v="0.66"/>
    <n v="20.07"/>
    <x v="3"/>
    <x v="0"/>
  </r>
  <r>
    <s v="PGPM0092014"/>
    <n v="25"/>
    <s v="PGPM"/>
    <s v="F"/>
    <x v="6"/>
    <s v="Btech"/>
    <n v="0.79"/>
    <n v="0.89"/>
    <n v="0.91999999999999993"/>
    <x v="1"/>
    <n v="3.8"/>
    <n v="0.65"/>
    <n v="20.03"/>
    <x v="1"/>
    <x v="0"/>
  </r>
  <r>
    <s v="PGPM1092014"/>
    <n v="25"/>
    <s v="PGPM"/>
    <s v="F"/>
    <x v="6"/>
    <s v="Btech"/>
    <n v="0.83"/>
    <n v="0.87000000000000011"/>
    <n v="0.97"/>
    <x v="3"/>
    <n v="4"/>
    <n v="0.59000000000000008"/>
    <n v="20.02"/>
    <x v="3"/>
    <x v="0"/>
  </r>
  <r>
    <s v="PGPM2762014"/>
    <n v="25"/>
    <s v="PGPM"/>
    <s v="M"/>
    <x v="6"/>
    <s v="Btech"/>
    <n v="0.82"/>
    <n v="0.81"/>
    <n v="0.98"/>
    <x v="0"/>
    <n v="2.8"/>
    <n v="0.82250000000000001"/>
    <n v="19.59"/>
    <x v="0"/>
    <x v="0"/>
  </r>
  <r>
    <s v="PGPM2812014"/>
    <n v="26"/>
    <s v="PGPM"/>
    <s v="F"/>
    <x v="6"/>
    <s v="Btech"/>
    <n v="0.84"/>
    <n v="0.8600000000000001"/>
    <n v="0.98"/>
    <x v="3"/>
    <n v="4"/>
    <n v="0.83250000000000002"/>
    <n v="19.5"/>
    <x v="3"/>
    <x v="0"/>
  </r>
  <r>
    <s v="PGPM0892014"/>
    <n v="26"/>
    <s v="PGPM"/>
    <s v="F"/>
    <x v="6"/>
    <s v="Btech"/>
    <n v="0.74"/>
    <n v="0.87000000000000011"/>
    <n v="0.90999999999999992"/>
    <x v="3"/>
    <n v="3.7"/>
    <n v="0.64500000000000002"/>
    <n v="19.489999999999998"/>
    <x v="3"/>
    <x v="0"/>
  </r>
  <r>
    <s v="PGPM0502014"/>
    <n v="26"/>
    <s v="PGPM"/>
    <s v="F"/>
    <x v="6"/>
    <s v="Btech"/>
    <n v="0.82"/>
    <n v="0.84000000000000008"/>
    <n v="0.89"/>
    <x v="3"/>
    <n v="4"/>
    <n v="0.66500000000000004"/>
    <n v="19.41"/>
    <x v="3"/>
    <x v="0"/>
  </r>
  <r>
    <s v="PGPM2322014"/>
    <n v="25"/>
    <s v="PGPM"/>
    <s v="M"/>
    <x v="6"/>
    <s v="Btech"/>
    <n v="0.65999999999999992"/>
    <n v="0.89"/>
    <n v="0.92999999999999994"/>
    <x v="1"/>
    <n v="4"/>
    <n v="0.6100000000000001"/>
    <n v="19.350000000000001"/>
    <x v="1"/>
    <x v="0"/>
  </r>
  <r>
    <s v="PGPM0172014"/>
    <n v="24"/>
    <s v="PGPM"/>
    <s v="M"/>
    <x v="6"/>
    <s v="Btech"/>
    <n v="0.80999999999999994"/>
    <n v="0.94000000000000006"/>
    <n v="0.9"/>
    <x v="0"/>
    <n v="2.5"/>
    <n v="0.77500000000000002"/>
    <n v="19.29"/>
    <x v="0"/>
    <x v="0"/>
  </r>
  <r>
    <s v="PGPM1782014"/>
    <n v="24"/>
    <s v="PGPM"/>
    <s v="F"/>
    <x v="6"/>
    <s v="Btech"/>
    <n v="0.71"/>
    <n v="0.89"/>
    <n v="0.90999999999999992"/>
    <x v="1"/>
    <n v="3.1"/>
    <n v="0.76500000000000001"/>
    <n v="19.29"/>
    <x v="1"/>
    <x v="0"/>
  </r>
  <r>
    <s v="PGPM1372014"/>
    <n v="26"/>
    <s v="PGPM"/>
    <s v="F"/>
    <x v="6"/>
    <s v="Btech"/>
    <n v="0.8899999999999999"/>
    <n v="0.91"/>
    <n v="0.9"/>
    <x v="3"/>
    <n v="3.6"/>
    <n v="0.79"/>
    <n v="19.260000000000002"/>
    <x v="3"/>
    <x v="0"/>
  </r>
  <r>
    <s v="PGPM0252014"/>
    <n v="26"/>
    <s v="PGPM"/>
    <s v="M"/>
    <x v="6"/>
    <s v="Mcom"/>
    <n v="0.65999999999999992"/>
    <n v="0.89"/>
    <n v="0.96"/>
    <x v="0"/>
    <n v="3.9"/>
    <n v="0.63749999999999996"/>
    <n v="19.239999999999998"/>
    <x v="0"/>
    <x v="0"/>
  </r>
  <r>
    <s v="PGPM0912014"/>
    <n v="23"/>
    <s v="PGPM"/>
    <s v="F"/>
    <x v="6"/>
    <s v="Btech"/>
    <n v="0.75"/>
    <n v="0.92"/>
    <n v="0.90999999999999992"/>
    <x v="0"/>
    <n v="1.8"/>
    <n v="0.71250000000000002"/>
    <n v="19.12"/>
    <x v="0"/>
    <x v="0"/>
  </r>
  <r>
    <s v="PGPM0622014"/>
    <n v="25"/>
    <s v="PGPM"/>
    <s v="F"/>
    <x v="6"/>
    <s v="Btech"/>
    <n v="0.74"/>
    <n v="0.89"/>
    <n v="0.92999999999999994"/>
    <x v="4"/>
    <n v="3.7"/>
    <n v="0.77249999999999996"/>
    <n v="18.89"/>
    <x v="4"/>
    <x v="0"/>
  </r>
  <r>
    <s v="PGPM1362014"/>
    <n v="26"/>
    <s v="PGPM"/>
    <s v="F"/>
    <x v="6"/>
    <s v="Btech"/>
    <n v="0.88"/>
    <n v="0.92"/>
    <n v="0.98"/>
    <x v="0"/>
    <n v="4.4000000000000004"/>
    <n v="0.65749999999999997"/>
    <n v="18.88"/>
    <x v="1"/>
    <x v="0"/>
  </r>
  <r>
    <s v="PGPM2212014"/>
    <n v="26"/>
    <s v="PGPM"/>
    <s v="M"/>
    <x v="6"/>
    <s v="Btech"/>
    <n v="0.88"/>
    <n v="0.9"/>
    <n v="0.90999999999999992"/>
    <x v="0"/>
    <n v="4.7"/>
    <n v="0.72249999999999992"/>
    <n v="18.850000000000001"/>
    <x v="2"/>
    <x v="0"/>
  </r>
  <r>
    <s v="PGPM1432014"/>
    <n v="23"/>
    <s v="PGPM"/>
    <s v="F"/>
    <x v="6"/>
    <s v="Btech"/>
    <n v="0.71"/>
    <n v="0.94000000000000006"/>
    <n v="0.95"/>
    <x v="0"/>
    <n v="1.4"/>
    <n v="0.68499999999999994"/>
    <n v="18.8"/>
    <x v="0"/>
    <x v="0"/>
  </r>
  <r>
    <s v="PGPHR0462014"/>
    <n v="24"/>
    <s v="PGPHR"/>
    <s v="F"/>
    <x v="6"/>
    <s v="Btech"/>
    <n v="0.84"/>
    <n v="0.88"/>
    <n v="0.88"/>
    <x v="0"/>
    <n v="1.9"/>
    <n v="0.71"/>
    <n v="18.8"/>
    <x v="0"/>
    <x v="0"/>
  </r>
  <r>
    <s v="PGPM2972014"/>
    <n v="26"/>
    <s v="PGPM"/>
    <s v="F"/>
    <x v="6"/>
    <s v="MCA"/>
    <n v="0.65999999999999992"/>
    <n v="0.89"/>
    <n v="0.91999999999999993"/>
    <x v="0"/>
    <n v="3.6"/>
    <n v="0.71500000000000008"/>
    <n v="18.75"/>
    <x v="0"/>
    <x v="0"/>
  </r>
  <r>
    <s v="PGPM1922014"/>
    <n v="26"/>
    <s v="PGPM"/>
    <s v="F"/>
    <x v="6"/>
    <s v="Btech"/>
    <n v="0.86"/>
    <n v="0.89"/>
    <n v="0.96"/>
    <x v="0"/>
    <n v="3.9"/>
    <n v="0.6875"/>
    <n v="18.72"/>
    <x v="1"/>
    <x v="0"/>
  </r>
  <r>
    <s v="PGPM1742014"/>
    <n v="24"/>
    <s v="PGPM"/>
    <s v="F"/>
    <x v="6"/>
    <s v="Btech"/>
    <n v="0.77"/>
    <n v="0.88"/>
    <n v="0.92999999999999994"/>
    <x v="3"/>
    <n v="2.7"/>
    <n v="0.73749999999999993"/>
    <n v="18.670000000000002"/>
    <x v="3"/>
    <x v="0"/>
  </r>
  <r>
    <s v="PGPM2852014"/>
    <n v="24"/>
    <s v="PGPM"/>
    <s v="M"/>
    <x v="6"/>
    <s v="Btech"/>
    <n v="0.87"/>
    <n v="0.89"/>
    <n v="0.90999999999999992"/>
    <x v="1"/>
    <n v="2.5"/>
    <n v="0.69"/>
    <n v="18.670000000000002"/>
    <x v="1"/>
    <x v="0"/>
  </r>
  <r>
    <s v="PGPM1282014"/>
    <n v="23"/>
    <s v="PGPM"/>
    <s v="M"/>
    <x v="6"/>
    <s v="BSc"/>
    <n v="0.77"/>
    <n v="0.89"/>
    <n v="0.95"/>
    <x v="0"/>
    <n v="3.2"/>
    <n v="0.71750000000000003"/>
    <n v="18.649999999999999"/>
    <x v="0"/>
    <x v="0"/>
  </r>
  <r>
    <s v="PGPIM0352014"/>
    <n v="22"/>
    <s v="PGPIM"/>
    <s v="F"/>
    <x v="6"/>
    <s v="Bcom"/>
    <n v="0.79"/>
    <n v="0.95000000000000007"/>
    <n v="0.95"/>
    <x v="0"/>
    <n v="2.2999999999999998"/>
    <n v="0.87749999999999995"/>
    <n v="18.649999999999999"/>
    <x v="0"/>
    <x v="0"/>
  </r>
  <r>
    <s v="PGPM0822014"/>
    <n v="26"/>
    <s v="PGPM"/>
    <s v="F"/>
    <x v="6"/>
    <s v="Btech"/>
    <n v="0.61"/>
    <n v="0.91"/>
    <n v="0.96"/>
    <x v="1"/>
    <n v="5"/>
    <n v="0.71750000000000003"/>
    <n v="18.57"/>
    <x v="3"/>
    <x v="0"/>
  </r>
  <r>
    <s v="PGPM1622014"/>
    <n v="25"/>
    <s v="PGPM"/>
    <s v="M"/>
    <x v="6"/>
    <s v="Btech"/>
    <n v="0.66999999999999993"/>
    <n v="0.88"/>
    <n v="0.95"/>
    <x v="3"/>
    <n v="3.4"/>
    <n v="0.82"/>
    <n v="18.57"/>
    <x v="3"/>
    <x v="0"/>
  </r>
  <r>
    <s v="PGPIM0222014"/>
    <n v="24"/>
    <s v="PGPIM"/>
    <s v="F"/>
    <x v="6"/>
    <s v="Btech"/>
    <n v="0.69"/>
    <n v="0.8"/>
    <n v="0.88"/>
    <x v="0"/>
    <n v="1.8"/>
    <n v="0.79"/>
    <n v="18.47"/>
    <x v="0"/>
    <x v="0"/>
  </r>
  <r>
    <s v="PGPM0162014"/>
    <n v="26"/>
    <s v="PGPM"/>
    <s v="M"/>
    <x v="6"/>
    <s v="Btech"/>
    <n v="0.67999999999999994"/>
    <n v="0.84000000000000008"/>
    <n v="0.89"/>
    <x v="0"/>
    <n v="4.3"/>
    <n v="0.65750000000000008"/>
    <n v="18.440000000000001"/>
    <x v="1"/>
    <x v="0"/>
  </r>
  <r>
    <s v="PGPHR0482014"/>
    <n v="24"/>
    <s v="PGPHR"/>
    <s v="M"/>
    <x v="6"/>
    <s v="Btech"/>
    <n v="0.80999999999999994"/>
    <n v="0.87000000000000011"/>
    <n v="0.88"/>
    <x v="2"/>
    <n v="2.6"/>
    <n v="0.78249999999999997"/>
    <n v="18.399999999999999"/>
    <x v="2"/>
    <x v="0"/>
  </r>
  <r>
    <s v="PGPM0262014"/>
    <n v="25"/>
    <s v="PGPM"/>
    <s v="F"/>
    <x v="6"/>
    <s v="Btech"/>
    <n v="0.85"/>
    <n v="0.82000000000000006"/>
    <n v="0.94"/>
    <x v="0"/>
    <n v="4.0999999999999996"/>
    <n v="0.65749999999999997"/>
    <n v="18.34"/>
    <x v="3"/>
    <x v="0"/>
  </r>
  <r>
    <s v="PGPM1772014"/>
    <n v="26"/>
    <s v="PGPM"/>
    <s v="F"/>
    <x v="6"/>
    <s v="Btech"/>
    <n v="0.74"/>
    <n v="0.89"/>
    <n v="0.91999999999999993"/>
    <x v="2"/>
    <n v="4.8"/>
    <n v="0.72750000000000004"/>
    <n v="18.34"/>
    <x v="1"/>
    <x v="0"/>
  </r>
  <r>
    <s v="PGPM1992014"/>
    <n v="24"/>
    <s v="PGPM"/>
    <s v="F"/>
    <x v="6"/>
    <s v="Btech"/>
    <n v="0.75"/>
    <n v="0.84000000000000008"/>
    <n v="0.98"/>
    <x v="2"/>
    <n v="2"/>
    <n v="0.72750000000000004"/>
    <n v="18.34"/>
    <x v="2"/>
    <x v="0"/>
  </r>
  <r>
    <s v="PGPM2292014"/>
    <n v="24"/>
    <s v="PGPM"/>
    <s v="F"/>
    <x v="6"/>
    <s v="Btech"/>
    <n v="0.7"/>
    <n v="0.92"/>
    <n v="0.87"/>
    <x v="4"/>
    <n v="3.1"/>
    <n v="0.78"/>
    <n v="18.3"/>
    <x v="4"/>
    <x v="0"/>
  </r>
  <r>
    <s v="PGPM2182014"/>
    <n v="26"/>
    <s v="PGPM"/>
    <s v="F"/>
    <x v="6"/>
    <s v="Btech"/>
    <n v="0.69"/>
    <n v="0.82000000000000006"/>
    <n v="0.90999999999999992"/>
    <x v="1"/>
    <n v="4.5999999999999996"/>
    <n v="0.67500000000000004"/>
    <n v="18.239999999999998"/>
    <x v="2"/>
    <x v="0"/>
  </r>
  <r>
    <s v="PGPM0112014"/>
    <n v="24"/>
    <s v="PGPM"/>
    <s v="F"/>
    <x v="6"/>
    <s v="Btech"/>
    <n v="0.75"/>
    <n v="0.8600000000000001"/>
    <n v="0.86"/>
    <x v="1"/>
    <n v="1.6"/>
    <n v="0.63749999999999996"/>
    <n v="18.2"/>
    <x v="1"/>
    <x v="0"/>
  </r>
  <r>
    <s v="PGPM0882014"/>
    <n v="24"/>
    <s v="PGPM"/>
    <s v="M"/>
    <x v="6"/>
    <s v="Btech"/>
    <n v="0.65"/>
    <n v="0.92"/>
    <n v="0.92999999999999994"/>
    <x v="1"/>
    <n v="2.8"/>
    <n v="0.69"/>
    <n v="18.190000000000001"/>
    <x v="1"/>
    <x v="0"/>
  </r>
  <r>
    <s v="PGPM0372014"/>
    <n v="26"/>
    <s v="PGPM"/>
    <s v="M"/>
    <x v="6"/>
    <s v="MA"/>
    <n v="0.62"/>
    <n v="0.88"/>
    <n v="0.9"/>
    <x v="2"/>
    <n v="3.9"/>
    <n v="0.65"/>
    <n v="18.170000000000002"/>
    <x v="2"/>
    <x v="0"/>
  </r>
  <r>
    <s v="PGPM2682014"/>
    <n v="27"/>
    <s v="PGPM"/>
    <s v="M"/>
    <x v="6"/>
    <s v="Btech"/>
    <n v="0.88"/>
    <n v="0.9"/>
    <n v="0.89"/>
    <x v="2"/>
    <n v="4.5"/>
    <n v="0.79500000000000004"/>
    <n v="18.170000000000002"/>
    <x v="3"/>
    <x v="0"/>
  </r>
  <r>
    <s v="PGPM1612014"/>
    <n v="24"/>
    <s v="PGPM"/>
    <s v="M"/>
    <x v="6"/>
    <s v="Mcom"/>
    <n v="0.8"/>
    <n v="0.8"/>
    <n v="0.89"/>
    <x v="0"/>
    <n v="2.4"/>
    <n v="0.57499999999999996"/>
    <n v="18.16"/>
    <x v="0"/>
    <x v="0"/>
  </r>
  <r>
    <s v="PGPM0412014"/>
    <n v="26"/>
    <s v="PGPM"/>
    <s v="F"/>
    <x v="6"/>
    <s v="Btech"/>
    <n v="0.65999999999999992"/>
    <n v="0.89"/>
    <n v="0.95"/>
    <x v="1"/>
    <n v="4.4000000000000004"/>
    <n v="0.7350000000000001"/>
    <n v="18.13"/>
    <x v="3"/>
    <x v="0"/>
  </r>
  <r>
    <s v="PGPM0032014"/>
    <n v="23"/>
    <s v="PGPM"/>
    <s v="F"/>
    <x v="6"/>
    <s v="Btech"/>
    <n v="0.79"/>
    <n v="0.89"/>
    <n v="0.99"/>
    <x v="1"/>
    <n v="1.3"/>
    <n v="0.77"/>
    <n v="18.07"/>
    <x v="1"/>
    <x v="0"/>
  </r>
  <r>
    <s v="PGPM2572014"/>
    <n v="26"/>
    <s v="PGPM"/>
    <s v="F"/>
    <x v="6"/>
    <s v="Btech"/>
    <n v="0.71"/>
    <n v="0.8600000000000001"/>
    <n v="0.96"/>
    <x v="0"/>
    <n v="3.8"/>
    <n v="0.72749999999999992"/>
    <n v="18.02"/>
    <x v="3"/>
    <x v="0"/>
  </r>
  <r>
    <s v="PGPM2912014"/>
    <n v="24"/>
    <s v="PGPM"/>
    <s v="F"/>
    <x v="6"/>
    <s v="Btech"/>
    <n v="0.76"/>
    <n v="0.93"/>
    <n v="0.91999999999999993"/>
    <x v="0"/>
    <n v="3"/>
    <n v="0.69"/>
    <n v="17.989999999999998"/>
    <x v="1"/>
    <x v="0"/>
  </r>
  <r>
    <s v="PGPM1642014"/>
    <n v="26"/>
    <s v="PGPM"/>
    <s v="M"/>
    <x v="6"/>
    <s v="Mcom"/>
    <n v="0.71"/>
    <n v="0.81"/>
    <n v="0.90999999999999992"/>
    <x v="1"/>
    <n v="3.1"/>
    <n v="0.75250000000000006"/>
    <n v="17.97"/>
    <x v="1"/>
    <x v="0"/>
  </r>
  <r>
    <s v="PGPM1162014"/>
    <n v="25"/>
    <s v="PGPM"/>
    <s v="M"/>
    <x v="6"/>
    <s v="Btech"/>
    <n v="0.78"/>
    <n v="0.87000000000000011"/>
    <n v="0.95"/>
    <x v="3"/>
    <n v="2.5"/>
    <n v="0.69500000000000006"/>
    <n v="17.920000000000002"/>
    <x v="3"/>
    <x v="0"/>
  </r>
  <r>
    <s v="PGPM0832014"/>
    <n v="26"/>
    <s v="PGPM"/>
    <s v="F"/>
    <x v="6"/>
    <s v="Btech"/>
    <n v="0.76"/>
    <n v="0.92"/>
    <n v="0.90999999999999992"/>
    <x v="2"/>
    <n v="4.3"/>
    <n v="0.63750000000000007"/>
    <n v="17.8"/>
    <x v="3"/>
    <x v="0"/>
  </r>
  <r>
    <s v="PGPM2302014"/>
    <n v="27"/>
    <s v="PGPM"/>
    <s v="M"/>
    <x v="6"/>
    <s v="Btech"/>
    <n v="0.7"/>
    <n v="0.93"/>
    <n v="0.86"/>
    <x v="2"/>
    <n v="4.5999999999999996"/>
    <n v="0.83749999999999991"/>
    <n v="17.75"/>
    <x v="0"/>
    <x v="0"/>
  </r>
  <r>
    <s v="PGPM2512014"/>
    <n v="27"/>
    <s v="PGPM"/>
    <s v="F"/>
    <x v="6"/>
    <s v="Btech"/>
    <n v="0.64"/>
    <n v="0.84000000000000008"/>
    <n v="0.90999999999999992"/>
    <x v="1"/>
    <n v="4.5999999999999996"/>
    <n v="0.69750000000000001"/>
    <n v="17.7"/>
    <x v="4"/>
    <x v="0"/>
  </r>
  <r>
    <s v="PGPM0052014"/>
    <n v="23"/>
    <s v="PGPM"/>
    <s v="F"/>
    <x v="6"/>
    <s v="Btech"/>
    <n v="0.83"/>
    <n v="0.82000000000000006"/>
    <n v="0.96"/>
    <x v="1"/>
    <n v="1.1000000000000001"/>
    <n v="0.6875"/>
    <n v="17.649999999999999"/>
    <x v="1"/>
    <x v="0"/>
  </r>
  <r>
    <s v="PGPM2612014"/>
    <n v="23"/>
    <s v="PGPM"/>
    <s v="M"/>
    <x v="6"/>
    <s v="Btech"/>
    <n v="0.61"/>
    <n v="0.8600000000000001"/>
    <n v="0.89"/>
    <x v="1"/>
    <n v="1.4"/>
    <n v="0.8"/>
    <n v="17.649999999999999"/>
    <x v="1"/>
    <x v="0"/>
  </r>
  <r>
    <s v="PGPIM0042014"/>
    <n v="23"/>
    <s v="PGPIM"/>
    <s v="F"/>
    <x v="6"/>
    <s v="Btech"/>
    <n v="0.84"/>
    <n v="0.93"/>
    <n v="0.95"/>
    <x v="1"/>
    <n v="1"/>
    <n v="0.67249999999999988"/>
    <n v="17.649999999999999"/>
    <x v="1"/>
    <x v="0"/>
  </r>
  <r>
    <s v="PGPM0082014"/>
    <n v="25"/>
    <s v="PGPM"/>
    <s v="F"/>
    <x v="6"/>
    <s v="Btech"/>
    <n v="0.74"/>
    <n v="0.93"/>
    <n v="0.97"/>
    <x v="1"/>
    <n v="3.7"/>
    <n v="0.80249999999999999"/>
    <n v="17.63"/>
    <x v="3"/>
    <x v="0"/>
  </r>
  <r>
    <s v="PGPM1402014"/>
    <n v="26"/>
    <s v="PGPM"/>
    <s v="F"/>
    <x v="6"/>
    <s v="MSc"/>
    <n v="0.84"/>
    <n v="0.83000000000000007"/>
    <n v="0.90999999999999992"/>
    <x v="0"/>
    <n v="4"/>
    <n v="0.83250000000000002"/>
    <n v="17.63"/>
    <x v="1"/>
    <x v="0"/>
  </r>
  <r>
    <s v="PGPM2022014"/>
    <n v="25"/>
    <s v="PGPM"/>
    <s v="F"/>
    <x v="6"/>
    <s v="Btech"/>
    <n v="0.71"/>
    <n v="0.83000000000000007"/>
    <n v="0.96"/>
    <x v="0"/>
    <n v="3.3"/>
    <n v="0.69500000000000006"/>
    <n v="17.62"/>
    <x v="4"/>
    <x v="0"/>
  </r>
  <r>
    <s v="PGPM1052014"/>
    <n v="24"/>
    <s v="PGPM"/>
    <s v="F"/>
    <x v="6"/>
    <s v="Btech"/>
    <n v="0.76"/>
    <n v="0.81"/>
    <n v="0.95"/>
    <x v="0"/>
    <n v="2.9"/>
    <n v="0.64000000000000012"/>
    <n v="17.579999999999998"/>
    <x v="1"/>
    <x v="0"/>
  </r>
  <r>
    <s v="PGPIM0542014"/>
    <n v="24"/>
    <s v="PGPIM"/>
    <s v="F"/>
    <x v="6"/>
    <s v="Btech"/>
    <n v="0.71"/>
    <n v="0.83000000000000007"/>
    <n v="0.92999999999999994"/>
    <x v="3"/>
    <n v="2.4"/>
    <n v="0.80249999999999999"/>
    <n v="17.579999999999998"/>
    <x v="3"/>
    <x v="0"/>
  </r>
  <r>
    <s v="PGPM0562014"/>
    <n v="22"/>
    <s v="PGPM"/>
    <s v="F"/>
    <x v="6"/>
    <s v="Btech"/>
    <n v="0.64"/>
    <n v="0.88"/>
    <n v="0.87"/>
    <x v="2"/>
    <n v="0"/>
    <n v="0.69000000000000006"/>
    <n v="17.53"/>
    <x v="2"/>
    <x v="1"/>
  </r>
  <r>
    <s v="PGPM2312014"/>
    <n v="25"/>
    <s v="PGPM"/>
    <s v="F"/>
    <x v="6"/>
    <s v="Btech"/>
    <n v="0.77"/>
    <n v="0.94000000000000006"/>
    <n v="0.92999999999999994"/>
    <x v="1"/>
    <n v="4"/>
    <n v="0.71750000000000003"/>
    <n v="17.53"/>
    <x v="0"/>
    <x v="0"/>
  </r>
  <r>
    <s v="PGPM2472014"/>
    <n v="25"/>
    <s v="PGPM"/>
    <s v="F"/>
    <x v="6"/>
    <s v="Btech"/>
    <n v="0.7"/>
    <n v="0.82000000000000006"/>
    <n v="0.98"/>
    <x v="0"/>
    <n v="3.1"/>
    <n v="0.72750000000000004"/>
    <n v="17.5"/>
    <x v="1"/>
    <x v="0"/>
  </r>
  <r>
    <s v="PGPM0292014"/>
    <n v="28"/>
    <s v="PGPM"/>
    <s v="F"/>
    <x v="6"/>
    <s v="MSc"/>
    <n v="0.72"/>
    <n v="0.92"/>
    <n v="0.95"/>
    <x v="1"/>
    <n v="4.9000000000000004"/>
    <n v="0.65"/>
    <n v="17.489999999999998"/>
    <x v="4"/>
    <x v="0"/>
  </r>
  <r>
    <s v="PGPM1182014"/>
    <n v="24"/>
    <s v="PGPM"/>
    <s v="F"/>
    <x v="6"/>
    <s v="Btech"/>
    <n v="0.85"/>
    <n v="0.88"/>
    <n v="0.91999999999999993"/>
    <x v="2"/>
    <n v="3"/>
    <n v="0.71"/>
    <n v="17.45"/>
    <x v="4"/>
    <x v="0"/>
  </r>
  <r>
    <s v="PGPM0922014"/>
    <n v="21"/>
    <s v="PGPM"/>
    <s v="F"/>
    <x v="6"/>
    <s v="BBA"/>
    <n v="0.87"/>
    <n v="0.9"/>
    <n v="0.91999999999999993"/>
    <x v="0"/>
    <n v="1.2"/>
    <n v="0.74249999999999994"/>
    <n v="17.43"/>
    <x v="0"/>
    <x v="0"/>
  </r>
  <r>
    <s v="PGPM0222014"/>
    <n v="26"/>
    <s v="PGPM"/>
    <s v="M"/>
    <x v="6"/>
    <s v="Btech"/>
    <n v="0.62"/>
    <n v="0.87000000000000011"/>
    <n v="0.97"/>
    <x v="0"/>
    <n v="3.7"/>
    <n v="0.62750000000000006"/>
    <n v="17.41"/>
    <x v="3"/>
    <x v="0"/>
  </r>
  <r>
    <s v="PGPM1792014"/>
    <n v="24"/>
    <s v="PGPM"/>
    <s v="F"/>
    <x v="6"/>
    <s v="Btech"/>
    <n v="0.65999999999999992"/>
    <n v="0.81"/>
    <n v="0.86"/>
    <x v="3"/>
    <n v="1.6"/>
    <n v="0.7350000000000001"/>
    <n v="17.39"/>
    <x v="3"/>
    <x v="0"/>
  </r>
  <r>
    <s v="PGPHR0632014"/>
    <n v="22"/>
    <s v="PGPHR"/>
    <s v="F"/>
    <x v="6"/>
    <s v="Btech"/>
    <n v="0.80999999999999994"/>
    <n v="0.82000000000000006"/>
    <n v="0.88"/>
    <x v="0"/>
    <n v="0"/>
    <n v="0.60750000000000004"/>
    <n v="17.38"/>
    <x v="0"/>
    <x v="1"/>
  </r>
  <r>
    <s v="PGPIM0062014"/>
    <n v="25"/>
    <s v="PGPIM"/>
    <s v="F"/>
    <x v="6"/>
    <s v="Btech"/>
    <n v="0.74"/>
    <n v="0.94000000000000006"/>
    <n v="0.9"/>
    <x v="0"/>
    <n v="3.5"/>
    <n v="0.65249999999999997"/>
    <n v="17.36"/>
    <x v="4"/>
    <x v="0"/>
  </r>
  <r>
    <s v="PGPM1012014"/>
    <n v="25"/>
    <s v="PGPM"/>
    <s v="F"/>
    <x v="6"/>
    <s v="Btech"/>
    <n v="0.84"/>
    <n v="0.88"/>
    <n v="0.88"/>
    <x v="3"/>
    <n v="4"/>
    <n v="0.78999999999999992"/>
    <n v="17.350000000000001"/>
    <x v="1"/>
    <x v="0"/>
  </r>
  <r>
    <s v="PGPM1112014"/>
    <n v="22"/>
    <s v="PGPM"/>
    <s v="M"/>
    <x v="6"/>
    <s v="Btech"/>
    <n v="0.75"/>
    <n v="0.93"/>
    <n v="0.95"/>
    <x v="0"/>
    <n v="0"/>
    <n v="0.71"/>
    <n v="17.32"/>
    <x v="0"/>
    <x v="1"/>
  </r>
  <r>
    <s v="PGPM0972014"/>
    <n v="26"/>
    <s v="PGPM"/>
    <s v="M"/>
    <x v="6"/>
    <s v="MA"/>
    <n v="0.72"/>
    <n v="0.84000000000000008"/>
    <n v="0.98"/>
    <x v="1"/>
    <n v="3.3"/>
    <n v="0.7350000000000001"/>
    <n v="17.29"/>
    <x v="1"/>
    <x v="0"/>
  </r>
  <r>
    <s v="PGPIM0442014"/>
    <n v="24"/>
    <s v="PGPIM"/>
    <s v="F"/>
    <x v="6"/>
    <s v="Btech"/>
    <n v="0.73"/>
    <n v="0.89"/>
    <n v="0.9"/>
    <x v="2"/>
    <n v="3.4"/>
    <n v="0.76249999999999996"/>
    <n v="17.28"/>
    <x v="1"/>
    <x v="0"/>
  </r>
  <r>
    <s v="PGPM2422014"/>
    <n v="26"/>
    <s v="PGPM"/>
    <s v="F"/>
    <x v="6"/>
    <s v="Btech"/>
    <n v="0.88"/>
    <n v="0.9"/>
    <n v="0.94"/>
    <x v="3"/>
    <n v="4.9000000000000004"/>
    <n v="0.59000000000000008"/>
    <n v="17.260000000000002"/>
    <x v="1"/>
    <x v="0"/>
  </r>
  <r>
    <s v="PGPM0672014"/>
    <n v="22"/>
    <s v="PGPM"/>
    <s v="M"/>
    <x v="6"/>
    <s v="Btech"/>
    <n v="0.66999999999999993"/>
    <n v="0.81"/>
    <n v="0.89"/>
    <x v="0"/>
    <n v="0"/>
    <n v="0.56499999999999995"/>
    <n v="17.21"/>
    <x v="0"/>
    <x v="1"/>
  </r>
  <r>
    <s v="PGPM0742014"/>
    <n v="24"/>
    <s v="PGPM"/>
    <s v="F"/>
    <x v="6"/>
    <s v="Btech"/>
    <n v="0.80999999999999994"/>
    <n v="0.93"/>
    <n v="0.91999999999999993"/>
    <x v="3"/>
    <n v="1.6"/>
    <n v="0.78"/>
    <n v="17.18"/>
    <x v="3"/>
    <x v="0"/>
  </r>
  <r>
    <s v="PGPM1312014"/>
    <n v="25"/>
    <s v="PGPM"/>
    <s v="F"/>
    <x v="6"/>
    <s v="BCA"/>
    <n v="0.76"/>
    <n v="0.84000000000000008"/>
    <n v="0.98"/>
    <x v="0"/>
    <n v="4.5999999999999996"/>
    <n v="0.5625"/>
    <n v="17.16"/>
    <x v="4"/>
    <x v="0"/>
  </r>
  <r>
    <s v="PGPM0432014"/>
    <n v="24"/>
    <s v="PGPM"/>
    <s v="M"/>
    <x v="6"/>
    <s v="BSc"/>
    <n v="0.8"/>
    <n v="0.88"/>
    <n v="0.98"/>
    <x v="0"/>
    <n v="4.0999999999999996"/>
    <n v="0.72"/>
    <n v="17.149999999999999"/>
    <x v="1"/>
    <x v="0"/>
  </r>
  <r>
    <s v="PGPM2902014"/>
    <n v="26"/>
    <s v="PGPM"/>
    <s v="M"/>
    <x v="6"/>
    <s v="Btech"/>
    <n v="0.84"/>
    <n v="0.85000000000000009"/>
    <n v="0.90999999999999992"/>
    <x v="2"/>
    <n v="3.5"/>
    <n v="0.70500000000000007"/>
    <n v="17.079999999999998"/>
    <x v="1"/>
    <x v="0"/>
  </r>
  <r>
    <s v="PGPM1632014"/>
    <n v="24"/>
    <s v="PGPM"/>
    <s v="M"/>
    <x v="6"/>
    <s v="Btech"/>
    <n v="0.87"/>
    <n v="0.91"/>
    <n v="0.89"/>
    <x v="0"/>
    <n v="3.1"/>
    <n v="0.73750000000000004"/>
    <n v="17.059999999999999"/>
    <x v="4"/>
    <x v="0"/>
  </r>
  <r>
    <s v="PGPM2792014"/>
    <n v="27"/>
    <s v="PGPM"/>
    <s v="F"/>
    <x v="6"/>
    <s v="Btech"/>
    <n v="0.87"/>
    <n v="0.8600000000000001"/>
    <n v="0.97"/>
    <x v="3"/>
    <n v="4.5999999999999996"/>
    <n v="0.755"/>
    <n v="17.05"/>
    <x v="0"/>
    <x v="0"/>
  </r>
  <r>
    <s v="PGPM2332014"/>
    <n v="25"/>
    <s v="PGPM"/>
    <s v="F"/>
    <x v="6"/>
    <s v="MCA"/>
    <n v="0.8899999999999999"/>
    <n v="0.83000000000000007"/>
    <n v="0.85"/>
    <x v="1"/>
    <n v="3"/>
    <n v="0.74750000000000005"/>
    <n v="17.010000000000002"/>
    <x v="1"/>
    <x v="0"/>
  </r>
  <r>
    <s v="PGPIM0172014"/>
    <n v="26"/>
    <s v="PGPIM"/>
    <s v="F"/>
    <x v="6"/>
    <s v="Btech"/>
    <n v="0.77"/>
    <n v="0.9"/>
    <n v="0.90999999999999992"/>
    <x v="1"/>
    <n v="4"/>
    <n v="0.61249999999999993"/>
    <n v="17.010000000000002"/>
    <x v="4"/>
    <x v="0"/>
  </r>
  <r>
    <s v="PGPIM0272014"/>
    <n v="27"/>
    <s v="PGPIM"/>
    <s v="F"/>
    <x v="6"/>
    <s v="Mcom"/>
    <n v="0.64"/>
    <n v="0.85000000000000009"/>
    <n v="0.97"/>
    <x v="0"/>
    <n v="3.7"/>
    <n v="0.84250000000000003"/>
    <n v="16.989999999999998"/>
    <x v="3"/>
    <x v="0"/>
  </r>
  <r>
    <s v="PGPM2142014"/>
    <n v="22"/>
    <s v="PGPM"/>
    <s v="F"/>
    <x v="6"/>
    <s v="Btech"/>
    <n v="0.7"/>
    <n v="0.83000000000000007"/>
    <n v="0.94"/>
    <x v="1"/>
    <n v="0"/>
    <n v="0.72250000000000014"/>
    <n v="16.98"/>
    <x v="1"/>
    <x v="1"/>
  </r>
  <r>
    <s v="PGPM2222014"/>
    <n v="24"/>
    <s v="PGPM"/>
    <s v="M"/>
    <x v="6"/>
    <s v="Mcom"/>
    <n v="0.64"/>
    <n v="0.82000000000000006"/>
    <n v="0.90999999999999992"/>
    <x v="0"/>
    <n v="1.1000000000000001"/>
    <n v="0.70250000000000012"/>
    <n v="16.98"/>
    <x v="0"/>
    <x v="0"/>
  </r>
  <r>
    <s v="PGPM0722014"/>
    <n v="23"/>
    <s v="PGPM"/>
    <s v="F"/>
    <x v="6"/>
    <s v="MSc"/>
    <n v="0.65999999999999992"/>
    <n v="0.92"/>
    <n v="0.94"/>
    <x v="0"/>
    <n v="0"/>
    <n v="0.83"/>
    <n v="16.97"/>
    <x v="0"/>
    <x v="1"/>
  </r>
  <r>
    <s v="PGPM0472014"/>
    <n v="22"/>
    <s v="PGPM"/>
    <s v="M"/>
    <x v="6"/>
    <s v="Btech"/>
    <n v="0.85"/>
    <n v="0.85000000000000009"/>
    <n v="0.97"/>
    <x v="1"/>
    <n v="0"/>
    <n v="0.6825"/>
    <n v="16.920000000000002"/>
    <x v="1"/>
    <x v="1"/>
  </r>
  <r>
    <s v="PGPM1652014"/>
    <n v="27"/>
    <s v="PGPM"/>
    <s v="M"/>
    <x v="6"/>
    <s v="Btech"/>
    <n v="0.61"/>
    <n v="0.83000000000000007"/>
    <n v="0.95"/>
    <x v="4"/>
    <n v="4.8"/>
    <n v="0.69000000000000006"/>
    <n v="16.920000000000002"/>
    <x v="0"/>
    <x v="0"/>
  </r>
  <r>
    <s v="PGPIM0432014"/>
    <n v="25"/>
    <s v="PGPIM"/>
    <s v="F"/>
    <x v="6"/>
    <s v="Btech"/>
    <n v="0.83"/>
    <n v="0.83000000000000007"/>
    <n v="0.90999999999999992"/>
    <x v="0"/>
    <n v="2.7"/>
    <n v="0.84499999999999997"/>
    <n v="16.920000000000002"/>
    <x v="4"/>
    <x v="0"/>
  </r>
  <r>
    <s v="PGPHR0382014"/>
    <n v="25"/>
    <s v="PGPHR"/>
    <s v="F"/>
    <x v="6"/>
    <s v="Btech"/>
    <n v="0.74"/>
    <n v="0.92"/>
    <n v="0.89"/>
    <x v="0"/>
    <n v="2.7"/>
    <n v="0.6825"/>
    <n v="16.89"/>
    <x v="1"/>
    <x v="0"/>
  </r>
  <r>
    <s v="PGPM1382014"/>
    <n v="25"/>
    <s v="PGPM"/>
    <s v="M"/>
    <x v="6"/>
    <s v="Btech"/>
    <n v="0.61"/>
    <n v="0.82000000000000006"/>
    <n v="0.97"/>
    <x v="2"/>
    <n v="3.2"/>
    <n v="0.64749999999999996"/>
    <n v="16.88"/>
    <x v="1"/>
    <x v="0"/>
  </r>
  <r>
    <s v="PGPM2642014"/>
    <n v="26"/>
    <s v="PGPM"/>
    <s v="F"/>
    <x v="6"/>
    <s v="MSc"/>
    <n v="0.69"/>
    <n v="0.93"/>
    <n v="0.95"/>
    <x v="0"/>
    <n v="3.1"/>
    <n v="0.62749999999999995"/>
    <n v="16.88"/>
    <x v="2"/>
    <x v="0"/>
  </r>
  <r>
    <s v="PGPHR0572014"/>
    <n v="22"/>
    <s v="PGPHR"/>
    <s v="F"/>
    <x v="6"/>
    <s v="Btech"/>
    <n v="0.77"/>
    <n v="0.8"/>
    <n v="0.85"/>
    <x v="3"/>
    <n v="1.2"/>
    <n v="0.79249999999999998"/>
    <n v="16.88"/>
    <x v="3"/>
    <x v="0"/>
  </r>
  <r>
    <s v="PGPM2442014"/>
    <n v="26"/>
    <s v="PGPM"/>
    <s v="M"/>
    <x v="6"/>
    <s v="BBA"/>
    <n v="0.79"/>
    <n v="0.92"/>
    <n v="0.97"/>
    <x v="1"/>
    <n v="4.7"/>
    <n v="0.69750000000000001"/>
    <n v="16.850000000000001"/>
    <x v="0"/>
    <x v="0"/>
  </r>
  <r>
    <s v="PGPM1472014"/>
    <n v="25"/>
    <s v="PGPM"/>
    <s v="F"/>
    <x v="6"/>
    <s v="Btech"/>
    <n v="0.66999999999999993"/>
    <n v="0.87000000000000011"/>
    <n v="0.9"/>
    <x v="1"/>
    <n v="3.2"/>
    <n v="0.73750000000000004"/>
    <n v="16.82"/>
    <x v="2"/>
    <x v="0"/>
  </r>
  <r>
    <s v="PGPIM0132014"/>
    <n v="23"/>
    <s v="PGPIM"/>
    <s v="F"/>
    <x v="6"/>
    <s v="MSc"/>
    <n v="0.87"/>
    <n v="0.82000000000000006"/>
    <n v="0.88"/>
    <x v="0"/>
    <n v="0.2"/>
    <n v="0.67249999999999988"/>
    <n v="16.82"/>
    <x v="0"/>
    <x v="0"/>
  </r>
  <r>
    <s v="PGPM1322014"/>
    <n v="25"/>
    <s v="PGPM"/>
    <s v="F"/>
    <x v="6"/>
    <s v="Btech"/>
    <n v="0.62"/>
    <n v="0.8"/>
    <n v="0.86"/>
    <x v="1"/>
    <n v="2.7"/>
    <n v="0.78"/>
    <n v="16.8"/>
    <x v="2"/>
    <x v="0"/>
  </r>
  <r>
    <s v="PGPM1692014"/>
    <n v="23"/>
    <s v="PGPM"/>
    <s v="F"/>
    <x v="6"/>
    <s v="MSc"/>
    <n v="0.77"/>
    <n v="0.94000000000000006"/>
    <n v="0.86"/>
    <x v="0"/>
    <n v="0"/>
    <n v="0.79499999999999993"/>
    <n v="16.8"/>
    <x v="0"/>
    <x v="1"/>
  </r>
  <r>
    <s v="PGPM2382014"/>
    <n v="26"/>
    <s v="PGPM"/>
    <s v="M"/>
    <x v="6"/>
    <s v="Btech"/>
    <n v="0.62"/>
    <n v="0.94000000000000006"/>
    <n v="0.89"/>
    <x v="1"/>
    <n v="3.6"/>
    <n v="0.78249999999999997"/>
    <n v="16.8"/>
    <x v="0"/>
    <x v="0"/>
  </r>
  <r>
    <s v="PGPM0322014"/>
    <n v="24"/>
    <s v="PGPM"/>
    <s v="F"/>
    <x v="6"/>
    <s v="MA"/>
    <n v="0.88"/>
    <n v="0.81"/>
    <n v="0.90999999999999992"/>
    <x v="2"/>
    <n v="1.3"/>
    <n v="0.73"/>
    <n v="16.77"/>
    <x v="2"/>
    <x v="0"/>
  </r>
  <r>
    <s v="PGPM1352014"/>
    <n v="25"/>
    <s v="PGPM"/>
    <s v="M"/>
    <x v="6"/>
    <s v="Btech"/>
    <n v="0.7"/>
    <n v="0.92"/>
    <n v="0.96"/>
    <x v="1"/>
    <n v="3.4"/>
    <n v="0.74"/>
    <n v="16.75"/>
    <x v="0"/>
    <x v="0"/>
  </r>
  <r>
    <s v="PGPIM0452014"/>
    <n v="25"/>
    <s v="PGPIM"/>
    <s v="M"/>
    <x v="6"/>
    <s v="Btech"/>
    <n v="0.80999999999999994"/>
    <n v="0.85000000000000009"/>
    <n v="0.95"/>
    <x v="2"/>
    <n v="3.6"/>
    <n v="0.7"/>
    <n v="16.739999999999998"/>
    <x v="4"/>
    <x v="0"/>
  </r>
  <r>
    <s v="PGPM2922014"/>
    <n v="26"/>
    <s v="PGPM"/>
    <s v="F"/>
    <x v="6"/>
    <s v="Btech"/>
    <n v="0.87"/>
    <n v="0.8600000000000001"/>
    <n v="0.98"/>
    <x v="3"/>
    <n v="3.7"/>
    <n v="0.78"/>
    <n v="16.72"/>
    <x v="0"/>
    <x v="0"/>
  </r>
  <r>
    <s v="PGPM0962014"/>
    <n v="23"/>
    <s v="PGPM"/>
    <s v="M"/>
    <x v="6"/>
    <s v="Btech"/>
    <n v="0.61"/>
    <n v="0.95000000000000007"/>
    <n v="0.87"/>
    <x v="3"/>
    <n v="1.3"/>
    <n v="0.76750000000000007"/>
    <n v="16.71"/>
    <x v="3"/>
    <x v="0"/>
  </r>
  <r>
    <s v="PGPM2112014"/>
    <n v="22"/>
    <s v="PGPM"/>
    <s v="F"/>
    <x v="6"/>
    <s v="Bcom"/>
    <n v="0.72"/>
    <n v="0.94000000000000006"/>
    <n v="0.89"/>
    <x v="3"/>
    <n v="1.6"/>
    <n v="0.84999999999999987"/>
    <n v="16.68"/>
    <x v="3"/>
    <x v="0"/>
  </r>
  <r>
    <s v="PGPM2552014"/>
    <n v="25"/>
    <s v="PGPM"/>
    <s v="F"/>
    <x v="6"/>
    <s v="Btech"/>
    <n v="0.75"/>
    <n v="0.89"/>
    <n v="0.97"/>
    <x v="2"/>
    <n v="2.9"/>
    <n v="0.64749999999999996"/>
    <n v="16.670000000000002"/>
    <x v="0"/>
    <x v="0"/>
  </r>
  <r>
    <s v="PGPIM0162014"/>
    <n v="26"/>
    <s v="PGPIM"/>
    <s v="F"/>
    <x v="6"/>
    <s v="MSc"/>
    <n v="0.85"/>
    <n v="0.81"/>
    <n v="0.91999999999999993"/>
    <x v="1"/>
    <n v="3.5"/>
    <n v="0.83499999999999996"/>
    <n v="16.670000000000002"/>
    <x v="4"/>
    <x v="0"/>
  </r>
  <r>
    <s v="PGPM1942014"/>
    <n v="25"/>
    <s v="PGPM"/>
    <s v="F"/>
    <x v="6"/>
    <s v="Bcom"/>
    <n v="0.73"/>
    <n v="0.92"/>
    <n v="0.88"/>
    <x v="2"/>
    <n v="4.0999999999999996"/>
    <n v="0.85000000000000009"/>
    <n v="16.649999999999999"/>
    <x v="3"/>
    <x v="0"/>
  </r>
  <r>
    <s v="PGPM2992014"/>
    <n v="24"/>
    <s v="PGPM"/>
    <s v="M"/>
    <x v="6"/>
    <s v="Btech"/>
    <n v="0.63"/>
    <n v="0.89"/>
    <n v="0.97"/>
    <x v="1"/>
    <n v="3.3"/>
    <n v="0.67500000000000004"/>
    <n v="16.63"/>
    <x v="2"/>
    <x v="0"/>
  </r>
  <r>
    <s v="PGPIM0242014"/>
    <n v="25"/>
    <s v="PGPIM"/>
    <s v="F"/>
    <x v="6"/>
    <s v="MSc"/>
    <n v="0.7"/>
    <n v="0.93"/>
    <n v="0.92999999999999994"/>
    <x v="0"/>
    <n v="3.4"/>
    <n v="0.70499999999999996"/>
    <n v="16.600000000000001"/>
    <x v="3"/>
    <x v="0"/>
  </r>
  <r>
    <s v="PGPM0462014"/>
    <n v="22"/>
    <s v="PGPM"/>
    <s v="F"/>
    <x v="6"/>
    <s v="Btech"/>
    <n v="0.88"/>
    <n v="0.87000000000000011"/>
    <n v="0.87"/>
    <x v="3"/>
    <n v="0"/>
    <n v="0.66500000000000004"/>
    <n v="16.579999999999998"/>
    <x v="3"/>
    <x v="1"/>
  </r>
  <r>
    <s v="PGPM2402014"/>
    <n v="24"/>
    <s v="PGPM"/>
    <s v="F"/>
    <x v="6"/>
    <s v="Bcom"/>
    <n v="0.74"/>
    <n v="0.82000000000000006"/>
    <n v="0.91999999999999993"/>
    <x v="1"/>
    <n v="3.8"/>
    <n v="0.64000000000000012"/>
    <n v="16.57"/>
    <x v="0"/>
    <x v="0"/>
  </r>
  <r>
    <s v="PGPM0272014"/>
    <n v="25"/>
    <s v="PGPM"/>
    <s v="F"/>
    <x v="6"/>
    <s v="Btech"/>
    <n v="0.80999999999999994"/>
    <n v="0.84000000000000008"/>
    <n v="0.87"/>
    <x v="2"/>
    <n v="2.5"/>
    <n v="0.71"/>
    <n v="16.55"/>
    <x v="3"/>
    <x v="0"/>
  </r>
  <r>
    <s v="PGPM2952014"/>
    <n v="26"/>
    <s v="PGPM"/>
    <s v="M"/>
    <x v="6"/>
    <s v="Btech"/>
    <n v="0.62"/>
    <n v="0.88"/>
    <n v="0.91999999999999993"/>
    <x v="3"/>
    <n v="3.8"/>
    <n v="0.79500000000000004"/>
    <n v="16.55"/>
    <x v="1"/>
    <x v="0"/>
  </r>
  <r>
    <s v="PGPM2262014"/>
    <n v="23"/>
    <s v="PGPM"/>
    <s v="M"/>
    <x v="6"/>
    <s v="Btech"/>
    <n v="0.71"/>
    <n v="0.94000000000000006"/>
    <n v="0.98"/>
    <x v="0"/>
    <n v="1.9"/>
    <n v="0.76500000000000012"/>
    <n v="16.54"/>
    <x v="2"/>
    <x v="0"/>
  </r>
  <r>
    <s v="PGPM1532014"/>
    <n v="24"/>
    <s v="PGPM"/>
    <s v="F"/>
    <x v="6"/>
    <s v="Btech"/>
    <n v="0.8"/>
    <n v="0.8600000000000001"/>
    <n v="0.96"/>
    <x v="1"/>
    <n v="2.2999999999999998"/>
    <n v="0.63"/>
    <n v="16.53"/>
    <x v="4"/>
    <x v="0"/>
  </r>
  <r>
    <s v="PGPM2752014"/>
    <n v="25"/>
    <s v="PGPM"/>
    <s v="M"/>
    <x v="6"/>
    <s v="Btech"/>
    <n v="0.8"/>
    <n v="0.89"/>
    <n v="0.96"/>
    <x v="0"/>
    <n v="2.6"/>
    <n v="0.79"/>
    <n v="16.53"/>
    <x v="4"/>
    <x v="0"/>
  </r>
  <r>
    <s v="PGPHR0212014"/>
    <n v="20"/>
    <s v="PGPHR"/>
    <s v="F"/>
    <x v="6"/>
    <s v="Bcom"/>
    <n v="0.80999999999999994"/>
    <n v="0.8"/>
    <n v="0.92999999999999994"/>
    <x v="0"/>
    <n v="0.4"/>
    <n v="0.69750000000000001"/>
    <n v="16.53"/>
    <x v="0"/>
    <x v="0"/>
  </r>
  <r>
    <s v="PGPM1022014"/>
    <n v="21"/>
    <s v="PGPM"/>
    <s v="M"/>
    <x v="6"/>
    <s v="Btech"/>
    <n v="0.63"/>
    <n v="0.82000000000000006"/>
    <n v="0.91999999999999993"/>
    <x v="0"/>
    <n v="0"/>
    <n v="0.73"/>
    <n v="16.48"/>
    <x v="0"/>
    <x v="1"/>
  </r>
  <r>
    <s v="PGPM2452014"/>
    <n v="21"/>
    <s v="PGPM"/>
    <s v="F"/>
    <x v="6"/>
    <s v="Btech"/>
    <n v="0.84"/>
    <n v="0.87000000000000011"/>
    <n v="0.88"/>
    <x v="3"/>
    <n v="0"/>
    <n v="0.70250000000000001"/>
    <n v="16.48"/>
    <x v="3"/>
    <x v="1"/>
  </r>
  <r>
    <s v="PGPHR0012014"/>
    <n v="23"/>
    <s v="PGPHR"/>
    <s v="F"/>
    <x v="6"/>
    <s v="MSc"/>
    <n v="0.66999999999999993"/>
    <n v="0.82000000000000006"/>
    <n v="0.88"/>
    <x v="0"/>
    <n v="0"/>
    <n v="0.8"/>
    <n v="16.47"/>
    <x v="0"/>
    <x v="1"/>
  </r>
  <r>
    <s v="PGPM2122014"/>
    <n v="26"/>
    <s v="PGPM"/>
    <s v="F"/>
    <x v="6"/>
    <s v="BSc"/>
    <n v="0.62"/>
    <n v="0.8600000000000001"/>
    <n v="0.89"/>
    <x v="3"/>
    <n v="4.9000000000000004"/>
    <n v="0.86499999999999999"/>
    <n v="16.45"/>
    <x v="1"/>
    <x v="0"/>
  </r>
  <r>
    <s v="PGPM0242014"/>
    <n v="22"/>
    <s v="PGPM"/>
    <s v="F"/>
    <x v="6"/>
    <s v="Btech"/>
    <n v="0.73"/>
    <n v="0.93"/>
    <n v="0.94"/>
    <x v="1"/>
    <n v="0"/>
    <n v="0.83000000000000007"/>
    <n v="16.43"/>
    <x v="1"/>
    <x v="1"/>
  </r>
  <r>
    <s v="PGPIM0112014"/>
    <n v="23"/>
    <s v="PGPIM"/>
    <s v="F"/>
    <x v="6"/>
    <s v="Btech"/>
    <n v="0.88"/>
    <n v="0.89"/>
    <n v="0.94"/>
    <x v="1"/>
    <n v="1.9"/>
    <n v="0.75249999999999995"/>
    <n v="16.43"/>
    <x v="0"/>
    <x v="0"/>
  </r>
  <r>
    <s v="PGPIM0332014"/>
    <n v="23"/>
    <s v="PGPIM"/>
    <s v="F"/>
    <x v="6"/>
    <s v="Btech"/>
    <n v="0.79"/>
    <n v="0.8"/>
    <n v="0.95"/>
    <x v="0"/>
    <n v="1.9"/>
    <n v="0.73750000000000004"/>
    <n v="16.43"/>
    <x v="3"/>
    <x v="0"/>
  </r>
  <r>
    <s v="PGPHR0532014"/>
    <n v="23"/>
    <s v="PGPHR"/>
    <s v="M"/>
    <x v="6"/>
    <s v="Btech"/>
    <n v="0.84"/>
    <n v="0.88"/>
    <n v="0.99"/>
    <x v="3"/>
    <n v="1"/>
    <n v="0.61"/>
    <n v="16.399999999999999"/>
    <x v="3"/>
    <x v="0"/>
  </r>
  <r>
    <s v="PGPM1482014"/>
    <n v="21"/>
    <s v="PGPM"/>
    <s v="F"/>
    <x v="6"/>
    <s v="Btech"/>
    <n v="0.64"/>
    <n v="0.87000000000000011"/>
    <n v="0.90999999999999992"/>
    <x v="3"/>
    <n v="0"/>
    <n v="0.755"/>
    <n v="16.36"/>
    <x v="3"/>
    <x v="1"/>
  </r>
  <r>
    <s v="PGPM2712014"/>
    <n v="22"/>
    <s v="PGPM"/>
    <s v="F"/>
    <x v="6"/>
    <s v="Btech"/>
    <n v="0.62"/>
    <n v="0.84000000000000008"/>
    <n v="0.97"/>
    <x v="0"/>
    <n v="1.4"/>
    <n v="0.75"/>
    <n v="16.36"/>
    <x v="1"/>
    <x v="0"/>
  </r>
  <r>
    <s v="PGPM2162014"/>
    <n v="24"/>
    <s v="PGPM"/>
    <s v="F"/>
    <x v="6"/>
    <s v="Btech"/>
    <n v="0.74"/>
    <n v="0.8600000000000001"/>
    <n v="0.95"/>
    <x v="3"/>
    <n v="3"/>
    <n v="0.82250000000000001"/>
    <n v="16.34"/>
    <x v="1"/>
    <x v="0"/>
  </r>
  <r>
    <s v="PGPM0012014"/>
    <n v="24"/>
    <s v="PGPM"/>
    <s v="M"/>
    <x v="6"/>
    <s v="Mcom"/>
    <n v="0.77"/>
    <n v="0.8600000000000001"/>
    <n v="0.97"/>
    <x v="2"/>
    <n v="1.4"/>
    <n v="0.76"/>
    <n v="16.329999999999998"/>
    <x v="2"/>
    <x v="0"/>
  </r>
  <r>
    <s v="PGPHR0072014"/>
    <n v="22"/>
    <s v="PGPHR"/>
    <s v="F"/>
    <x v="6"/>
    <s v="Btech"/>
    <n v="0.7"/>
    <n v="0.84000000000000008"/>
    <n v="0.97"/>
    <x v="1"/>
    <n v="0"/>
    <n v="0.75749999999999995"/>
    <n v="16.329999999999998"/>
    <x v="1"/>
    <x v="1"/>
  </r>
  <r>
    <s v="PGPM2592014"/>
    <n v="25"/>
    <s v="PGPM"/>
    <s v="M"/>
    <x v="6"/>
    <s v="BSc"/>
    <n v="0.85"/>
    <n v="0.9"/>
    <n v="0.9"/>
    <x v="3"/>
    <n v="4.5"/>
    <n v="0.63500000000000001"/>
    <n v="16.309999999999999"/>
    <x v="1"/>
    <x v="0"/>
  </r>
  <r>
    <s v="PGPM1262014"/>
    <n v="26"/>
    <s v="PGPM"/>
    <s v="M"/>
    <x v="6"/>
    <s v="MCA"/>
    <n v="0.72"/>
    <n v="0.8"/>
    <n v="0.89"/>
    <x v="3"/>
    <n v="3.5"/>
    <n v="0.68"/>
    <n v="16.3"/>
    <x v="3"/>
    <x v="0"/>
  </r>
  <r>
    <s v="PGPM1082014"/>
    <n v="22"/>
    <s v="PGPM"/>
    <s v="M"/>
    <x v="6"/>
    <s v="MSc"/>
    <n v="0.61"/>
    <n v="0.9"/>
    <n v="0.85"/>
    <x v="0"/>
    <n v="0"/>
    <n v="0.65000000000000013"/>
    <n v="16.239999999999998"/>
    <x v="0"/>
    <x v="1"/>
  </r>
  <r>
    <s v="PGPM1302014"/>
    <n v="23"/>
    <s v="PGPM"/>
    <s v="M"/>
    <x v="6"/>
    <s v="Btech"/>
    <n v="0.64"/>
    <n v="0.85000000000000009"/>
    <n v="0.96"/>
    <x v="0"/>
    <n v="2.2000000000000002"/>
    <n v="0.71500000000000008"/>
    <n v="16.239999999999998"/>
    <x v="3"/>
    <x v="0"/>
  </r>
  <r>
    <s v="PGPM1662014"/>
    <n v="22"/>
    <s v="PGPM"/>
    <s v="M"/>
    <x v="6"/>
    <s v="Btech"/>
    <n v="0.74"/>
    <n v="0.94000000000000006"/>
    <n v="0.96"/>
    <x v="2"/>
    <n v="0"/>
    <n v="0.66999999999999993"/>
    <n v="16.239999999999998"/>
    <x v="2"/>
    <x v="1"/>
  </r>
  <r>
    <s v="PGPM0352014"/>
    <n v="24"/>
    <s v="PGPM"/>
    <s v="F"/>
    <x v="6"/>
    <s v="Btech"/>
    <n v="0.8"/>
    <n v="0.82000000000000006"/>
    <n v="0.9"/>
    <x v="3"/>
    <n v="3"/>
    <n v="0.78"/>
    <n v="16.23"/>
    <x v="0"/>
    <x v="0"/>
  </r>
  <r>
    <s v="PGPM0782014"/>
    <n v="22"/>
    <s v="PGPM"/>
    <s v="M"/>
    <x v="6"/>
    <s v="Bcom"/>
    <n v="0.72"/>
    <n v="0.93"/>
    <n v="0.98"/>
    <x v="3"/>
    <n v="1.4"/>
    <n v="0.66"/>
    <n v="16.23"/>
    <x v="3"/>
    <x v="0"/>
  </r>
  <r>
    <s v="PGPM2862014"/>
    <n v="23"/>
    <s v="PGPM"/>
    <s v="M"/>
    <x v="6"/>
    <s v="Btech"/>
    <n v="0.6"/>
    <n v="0.91"/>
    <n v="0.86"/>
    <x v="0"/>
    <n v="1.9"/>
    <n v="0.69499999999999995"/>
    <n v="16.23"/>
    <x v="1"/>
    <x v="0"/>
  </r>
  <r>
    <s v="PGPIM0192014"/>
    <n v="25"/>
    <s v="PGPIM"/>
    <s v="F"/>
    <x v="6"/>
    <s v="Btech"/>
    <n v="0.87"/>
    <n v="0.8600000000000001"/>
    <n v="0.87"/>
    <x v="4"/>
    <n v="3.4"/>
    <n v="0.71"/>
    <n v="16.23"/>
    <x v="1"/>
    <x v="0"/>
  </r>
  <r>
    <s v="PGPIM0282014"/>
    <n v="24"/>
    <s v="PGPIM"/>
    <s v="M"/>
    <x v="6"/>
    <s v="Btech"/>
    <n v="0.82"/>
    <n v="0.8"/>
    <n v="0.91999999999999993"/>
    <x v="3"/>
    <n v="3.4"/>
    <n v="0.75249999999999995"/>
    <n v="16.23"/>
    <x v="0"/>
    <x v="0"/>
  </r>
  <r>
    <s v="PGPM2672014"/>
    <n v="21"/>
    <s v="PGPM"/>
    <s v="F"/>
    <x v="6"/>
    <s v="Btech"/>
    <n v="0.67999999999999994"/>
    <n v="0.87000000000000011"/>
    <n v="0.99"/>
    <x v="3"/>
    <n v="0"/>
    <n v="0.71250000000000002"/>
    <n v="16.170000000000002"/>
    <x v="3"/>
    <x v="1"/>
  </r>
  <r>
    <s v="PGPHR0782014"/>
    <n v="21"/>
    <s v="PGPHR"/>
    <s v="M"/>
    <x v="6"/>
    <s v="Btech"/>
    <n v="0.7"/>
    <n v="0.83000000000000007"/>
    <n v="0.94"/>
    <x v="1"/>
    <n v="0"/>
    <n v="0.68500000000000005"/>
    <n v="16.16"/>
    <x v="1"/>
    <x v="1"/>
  </r>
  <r>
    <s v="PGPM2242014"/>
    <n v="24"/>
    <s v="PGPM"/>
    <s v="F"/>
    <x v="6"/>
    <s v="BSc"/>
    <n v="0.63"/>
    <n v="0.88"/>
    <n v="0.97"/>
    <x v="2"/>
    <n v="3.8"/>
    <n v="0.76999999999999991"/>
    <n v="16.14"/>
    <x v="4"/>
    <x v="0"/>
  </r>
  <r>
    <s v="PGPM2782014"/>
    <n v="23"/>
    <s v="PGPM"/>
    <s v="F"/>
    <x v="6"/>
    <s v="Bcom"/>
    <n v="0.8"/>
    <n v="0.89"/>
    <n v="0.99"/>
    <x v="3"/>
    <n v="3.3"/>
    <n v="0.80499999999999994"/>
    <n v="16.13"/>
    <x v="1"/>
    <x v="0"/>
  </r>
  <r>
    <s v="PGPM2192014"/>
    <n v="24"/>
    <s v="PGPM"/>
    <s v="F"/>
    <x v="6"/>
    <s v="Btech"/>
    <n v="0.79"/>
    <n v="0.84000000000000008"/>
    <n v="0.91999999999999993"/>
    <x v="1"/>
    <n v="1.7"/>
    <n v="0.78"/>
    <n v="16.11"/>
    <x v="3"/>
    <x v="0"/>
  </r>
  <r>
    <s v="PGPM0512014"/>
    <n v="25"/>
    <s v="PGPM"/>
    <s v="M"/>
    <x v="6"/>
    <s v="Bcom"/>
    <n v="0.64"/>
    <n v="0.87000000000000011"/>
    <n v="0.94"/>
    <x v="3"/>
    <n v="4.0999999999999996"/>
    <n v="0.71500000000000008"/>
    <n v="16.100000000000001"/>
    <x v="0"/>
    <x v="0"/>
  </r>
  <r>
    <s v="PGPM0902014"/>
    <n v="25"/>
    <s v="PGPM"/>
    <s v="M"/>
    <x v="6"/>
    <s v="MSc"/>
    <n v="0.72"/>
    <n v="0.83000000000000007"/>
    <n v="0.86"/>
    <x v="0"/>
    <n v="2.2000000000000002"/>
    <n v="0.65750000000000008"/>
    <n v="16.100000000000001"/>
    <x v="3"/>
    <x v="0"/>
  </r>
  <r>
    <s v="PGPM2412014"/>
    <n v="21"/>
    <s v="PGPM"/>
    <s v="F"/>
    <x v="6"/>
    <s v="Btech"/>
    <n v="0.82"/>
    <n v="0.87000000000000011"/>
    <n v="0.97"/>
    <x v="3"/>
    <n v="0"/>
    <n v="0.73249999999999993"/>
    <n v="16.09"/>
    <x v="3"/>
    <x v="1"/>
  </r>
  <r>
    <s v="PGPIM0582014"/>
    <n v="23"/>
    <s v="PGPIM"/>
    <s v="F"/>
    <x v="6"/>
    <s v="Btech"/>
    <n v="0.80999999999999994"/>
    <n v="0.94000000000000006"/>
    <n v="0.99"/>
    <x v="2"/>
    <n v="1.8"/>
    <n v="0.72249999999999992"/>
    <n v="16.07"/>
    <x v="1"/>
    <x v="0"/>
  </r>
  <r>
    <s v="PGPM1492014"/>
    <n v="23"/>
    <s v="PGPM"/>
    <s v="F"/>
    <x v="6"/>
    <s v="MCA"/>
    <n v="0.76"/>
    <n v="0.84000000000000008"/>
    <n v="0.94"/>
    <x v="1"/>
    <n v="1.4"/>
    <n v="0.83499999999999996"/>
    <n v="16.059999999999999"/>
    <x v="1"/>
    <x v="0"/>
  </r>
  <r>
    <s v="PGPM0992014"/>
    <n v="26"/>
    <s v="PGPM"/>
    <s v="M"/>
    <x v="6"/>
    <s v="Bcom"/>
    <n v="0.64"/>
    <n v="0.8600000000000001"/>
    <n v="0.87"/>
    <x v="4"/>
    <n v="5"/>
    <n v="0.7024999999999999"/>
    <n v="16.04"/>
    <x v="0"/>
    <x v="0"/>
  </r>
  <r>
    <s v="PGPM1342014"/>
    <n v="23"/>
    <s v="PGPM"/>
    <s v="F"/>
    <x v="6"/>
    <s v="Btech"/>
    <n v="0.8"/>
    <n v="0.85000000000000009"/>
    <n v="0.92999999999999994"/>
    <x v="0"/>
    <n v="1.2"/>
    <n v="0.83000000000000007"/>
    <n v="16.03"/>
    <x v="3"/>
    <x v="0"/>
  </r>
  <r>
    <s v="PGPHR0282014"/>
    <n v="24"/>
    <s v="PGPHR"/>
    <s v="F"/>
    <x v="6"/>
    <s v="Btech"/>
    <n v="0.83"/>
    <n v="0.8600000000000001"/>
    <n v="0.98"/>
    <x v="1"/>
    <n v="2.6"/>
    <n v="0.78500000000000003"/>
    <n v="16.03"/>
    <x v="3"/>
    <x v="0"/>
  </r>
  <r>
    <s v="PGPM2392014"/>
    <n v="22"/>
    <s v="PGPM"/>
    <s v="M"/>
    <x v="6"/>
    <s v="Btech"/>
    <n v="0.78"/>
    <n v="0.94000000000000006"/>
    <n v="0.88"/>
    <x v="1"/>
    <n v="0"/>
    <n v="0.79749999999999988"/>
    <n v="16"/>
    <x v="1"/>
    <x v="1"/>
  </r>
  <r>
    <s v="PGPM1122014"/>
    <n v="21"/>
    <s v="PGPM"/>
    <s v="F"/>
    <x v="6"/>
    <s v="Btech"/>
    <n v="0.82"/>
    <n v="0.84000000000000008"/>
    <n v="0.88"/>
    <x v="3"/>
    <n v="0"/>
    <n v="0.75"/>
    <n v="15.99"/>
    <x v="3"/>
    <x v="1"/>
  </r>
  <r>
    <s v="PGPM2352014"/>
    <n v="25"/>
    <s v="PGPM"/>
    <s v="F"/>
    <x v="6"/>
    <s v="Bcom"/>
    <n v="0.69"/>
    <n v="0.93"/>
    <n v="0.97"/>
    <x v="3"/>
    <n v="3.5"/>
    <n v="0.69750000000000001"/>
    <n v="15.99"/>
    <x v="0"/>
    <x v="0"/>
  </r>
  <r>
    <s v="PGPM0772014"/>
    <n v="24"/>
    <s v="PGPM"/>
    <s v="F"/>
    <x v="6"/>
    <s v="Btech"/>
    <n v="0.83"/>
    <n v="0.94000000000000006"/>
    <n v="0.90999999999999992"/>
    <x v="4"/>
    <n v="2.7"/>
    <n v="0.79749999999999988"/>
    <n v="15.97"/>
    <x v="3"/>
    <x v="0"/>
  </r>
  <r>
    <s v="PGPM0552014"/>
    <n v="25"/>
    <s v="PGPM"/>
    <s v="M"/>
    <x v="6"/>
    <s v="MCA"/>
    <n v="0.80999999999999994"/>
    <n v="0.91"/>
    <n v="0.88"/>
    <x v="1"/>
    <n v="1.9"/>
    <n v="0.73499999999999999"/>
    <n v="15.96"/>
    <x v="1"/>
    <x v="0"/>
  </r>
  <r>
    <s v="PGPM2702014"/>
    <n v="25"/>
    <s v="PGPM"/>
    <s v="F"/>
    <x v="6"/>
    <s v="Mcom"/>
    <n v="0.65"/>
    <n v="0.82000000000000006"/>
    <n v="0.85"/>
    <x v="0"/>
    <n v="1.8"/>
    <n v="0.64249999999999996"/>
    <n v="15.96"/>
    <x v="2"/>
    <x v="0"/>
  </r>
  <r>
    <s v="PGPM0482014"/>
    <n v="25"/>
    <s v="PGPM"/>
    <s v="F"/>
    <x v="6"/>
    <s v="Btech"/>
    <n v="0.69"/>
    <n v="0.85000000000000009"/>
    <n v="0.86"/>
    <x v="4"/>
    <n v="2.9"/>
    <n v="0.8125"/>
    <n v="15.94"/>
    <x v="3"/>
    <x v="0"/>
  </r>
  <r>
    <s v="PGPM0332014"/>
    <n v="25"/>
    <s v="PGPM"/>
    <s v="M"/>
    <x v="6"/>
    <s v="Btech"/>
    <n v="0.61"/>
    <n v="0.81"/>
    <n v="0.98"/>
    <x v="3"/>
    <n v="3.1"/>
    <n v="0.71750000000000003"/>
    <n v="15.93"/>
    <x v="2"/>
    <x v="0"/>
  </r>
  <r>
    <s v="PGPM0652014"/>
    <n v="23"/>
    <s v="PGPM"/>
    <s v="M"/>
    <x v="6"/>
    <s v="Btech"/>
    <n v="0.89999999999999991"/>
    <n v="0.83000000000000007"/>
    <n v="0.86"/>
    <x v="1"/>
    <n v="1.8"/>
    <n v="0.61"/>
    <n v="15.92"/>
    <x v="3"/>
    <x v="0"/>
  </r>
  <r>
    <s v="PGPM2432014"/>
    <n v="27"/>
    <s v="PGPM"/>
    <s v="M"/>
    <x v="6"/>
    <s v="MCA"/>
    <n v="0.78"/>
    <n v="0.82000000000000006"/>
    <n v="0.9"/>
    <x v="1"/>
    <n v="4.2"/>
    <n v="0.6"/>
    <n v="15.9"/>
    <x v="0"/>
    <x v="0"/>
  </r>
  <r>
    <s v="PGPM0862014"/>
    <n v="22"/>
    <s v="PGPM"/>
    <s v="F"/>
    <x v="6"/>
    <s v="Btech"/>
    <n v="0.8899999999999999"/>
    <n v="0.84000000000000008"/>
    <n v="0.95"/>
    <x v="1"/>
    <n v="1.4"/>
    <n v="0.83250000000000002"/>
    <n v="15.87"/>
    <x v="3"/>
    <x v="0"/>
  </r>
  <r>
    <s v="PGPM0202014"/>
    <n v="24"/>
    <s v="PGPM"/>
    <s v="F"/>
    <x v="6"/>
    <s v="Btech"/>
    <n v="0.77"/>
    <n v="0.85000000000000009"/>
    <n v="0.98"/>
    <x v="3"/>
    <n v="2.7"/>
    <n v="0.77749999999999997"/>
    <n v="15.86"/>
    <x v="2"/>
    <x v="0"/>
  </r>
  <r>
    <s v="PGPIM0082014"/>
    <n v="24"/>
    <s v="PGPIM"/>
    <s v="M"/>
    <x v="6"/>
    <s v="Btech"/>
    <n v="0.85"/>
    <n v="0.83000000000000007"/>
    <n v="0.95"/>
    <x v="3"/>
    <n v="3.4"/>
    <n v="0.76250000000000007"/>
    <n v="15.86"/>
    <x v="1"/>
    <x v="0"/>
  </r>
  <r>
    <s v="PGPHR0352014"/>
    <n v="21"/>
    <s v="PGPHR"/>
    <s v="M"/>
    <x v="6"/>
    <s v="Bcom"/>
    <n v="0.62"/>
    <n v="0.83000000000000007"/>
    <n v="0.95"/>
    <x v="1"/>
    <n v="0.8"/>
    <n v="0.64"/>
    <n v="15.84"/>
    <x v="1"/>
    <x v="0"/>
  </r>
  <r>
    <s v="PGPM0932014"/>
    <n v="26"/>
    <s v="PGPM"/>
    <s v="F"/>
    <x v="6"/>
    <s v="BCA"/>
    <n v="0.82"/>
    <n v="0.93"/>
    <n v="0.88"/>
    <x v="3"/>
    <n v="4.7"/>
    <n v="0.65500000000000003"/>
    <n v="15.82"/>
    <x v="0"/>
    <x v="0"/>
  </r>
  <r>
    <s v="PGPM1722014"/>
    <n v="25"/>
    <s v="PGPM"/>
    <s v="M"/>
    <x v="6"/>
    <s v="Btech"/>
    <n v="0.82"/>
    <n v="0.9"/>
    <n v="0.91999999999999993"/>
    <x v="3"/>
    <n v="2.5"/>
    <n v="0.76"/>
    <n v="15.8"/>
    <x v="0"/>
    <x v="0"/>
  </r>
  <r>
    <s v="PGPHR0522014"/>
    <n v="25"/>
    <s v="PGPHR"/>
    <s v="F"/>
    <x v="6"/>
    <s v="Mcom"/>
    <n v="0.8899999999999999"/>
    <n v="0.82000000000000006"/>
    <n v="0.9"/>
    <x v="0"/>
    <n v="2.4"/>
    <n v="0.83"/>
    <n v="15.8"/>
    <x v="2"/>
    <x v="0"/>
  </r>
  <r>
    <s v="PGPM1332014"/>
    <n v="27"/>
    <s v="PGPM"/>
    <s v="M"/>
    <x v="6"/>
    <s v="Mcom"/>
    <n v="0.73"/>
    <n v="0.82000000000000006"/>
    <n v="0.90999999999999992"/>
    <x v="3"/>
    <n v="3.8"/>
    <n v="0.7649999999999999"/>
    <n v="15.79"/>
    <x v="2"/>
    <x v="0"/>
  </r>
  <r>
    <s v="PGPM1552014"/>
    <n v="25"/>
    <s v="PGPM"/>
    <s v="M"/>
    <x v="6"/>
    <s v="MSc"/>
    <n v="0.87"/>
    <n v="0.85000000000000009"/>
    <n v="0.86"/>
    <x v="2"/>
    <n v="2.8"/>
    <n v="0.8"/>
    <n v="15.77"/>
    <x v="3"/>
    <x v="0"/>
  </r>
  <r>
    <s v="PGPIM0472014"/>
    <n v="21"/>
    <s v="PGPIM"/>
    <s v="F"/>
    <x v="6"/>
    <s v="Btech"/>
    <n v="0.73"/>
    <n v="0.93"/>
    <n v="0.94"/>
    <x v="3"/>
    <n v="0"/>
    <n v="0.8075"/>
    <n v="15.77"/>
    <x v="3"/>
    <x v="1"/>
  </r>
  <r>
    <s v="PGPM0852014"/>
    <n v="23"/>
    <s v="PGPM"/>
    <s v="F"/>
    <x v="6"/>
    <s v="Btech"/>
    <n v="0.74"/>
    <n v="0.92"/>
    <n v="0.87"/>
    <x v="3"/>
    <n v="2.2999999999999998"/>
    <n v="0.81749999999999989"/>
    <n v="15.76"/>
    <x v="1"/>
    <x v="0"/>
  </r>
  <r>
    <s v="PGPM2372014"/>
    <n v="22"/>
    <s v="PGPM"/>
    <s v="F"/>
    <x v="6"/>
    <s v="Btech"/>
    <n v="0.85"/>
    <n v="0.93"/>
    <n v="0.94"/>
    <x v="0"/>
    <n v="0"/>
    <n v="0.6775000000000001"/>
    <n v="15.75"/>
    <x v="2"/>
    <x v="1"/>
  </r>
  <r>
    <s v="PGPHR0682014"/>
    <n v="25"/>
    <s v="PGPHR"/>
    <s v="F"/>
    <x v="6"/>
    <s v="Mcom"/>
    <n v="0.73"/>
    <n v="0.84000000000000008"/>
    <n v="0.90999999999999992"/>
    <x v="2"/>
    <n v="2.6"/>
    <n v="0.74750000000000005"/>
    <n v="15.73"/>
    <x v="1"/>
    <x v="0"/>
  </r>
  <r>
    <s v="PGPM2492014"/>
    <n v="23"/>
    <s v="PGPM"/>
    <s v="M"/>
    <x v="6"/>
    <s v="BSc"/>
    <n v="0.72"/>
    <n v="0.93"/>
    <n v="0.9"/>
    <x v="0"/>
    <n v="2.2000000000000002"/>
    <n v="0.6925"/>
    <n v="15.7"/>
    <x v="4"/>
    <x v="0"/>
  </r>
  <r>
    <s v="PGPIM0202014"/>
    <n v="22"/>
    <s v="PGPIM"/>
    <s v="F"/>
    <x v="6"/>
    <s v="Btech"/>
    <n v="0.77"/>
    <n v="0.94000000000000006"/>
    <n v="0.87"/>
    <x v="0"/>
    <n v="0.6"/>
    <n v="0.78500000000000003"/>
    <n v="15.7"/>
    <x v="1"/>
    <x v="0"/>
  </r>
  <r>
    <s v="PGPM2522014"/>
    <n v="27"/>
    <s v="PGPM"/>
    <s v="F"/>
    <x v="6"/>
    <s v="MCA"/>
    <n v="0.87"/>
    <n v="0.83000000000000007"/>
    <n v="0.97"/>
    <x v="1"/>
    <n v="3.5"/>
    <n v="0.875"/>
    <n v="15.69"/>
    <x v="0"/>
    <x v="0"/>
  </r>
  <r>
    <s v="PGPIM0102014"/>
    <n v="24"/>
    <s v="PGPIM"/>
    <s v="F"/>
    <x v="6"/>
    <s v="MCA"/>
    <n v="0.88"/>
    <n v="0.91"/>
    <n v="0.91999999999999993"/>
    <x v="3"/>
    <n v="1.9"/>
    <n v="0.71500000000000008"/>
    <n v="15.66"/>
    <x v="3"/>
    <x v="0"/>
  </r>
  <r>
    <s v="PGPM1962014"/>
    <n v="23"/>
    <s v="PGPM"/>
    <s v="F"/>
    <x v="6"/>
    <s v="Btech"/>
    <n v="0.79"/>
    <n v="0.83000000000000007"/>
    <n v="0.94"/>
    <x v="1"/>
    <n v="1.4"/>
    <n v="0.77"/>
    <n v="15.65"/>
    <x v="4"/>
    <x v="0"/>
  </r>
  <r>
    <s v="PGPM2342014"/>
    <n v="23"/>
    <s v="PGPM"/>
    <s v="M"/>
    <x v="6"/>
    <s v="Btech"/>
    <n v="0.72"/>
    <n v="0.89"/>
    <n v="0.97"/>
    <x v="2"/>
    <n v="1.2"/>
    <n v="0.81500000000000006"/>
    <n v="15.65"/>
    <x v="1"/>
    <x v="0"/>
  </r>
  <r>
    <s v="PGPIM0602014"/>
    <n v="25"/>
    <s v="PGPIM"/>
    <s v="F"/>
    <x v="6"/>
    <s v="MSc"/>
    <n v="0.75"/>
    <n v="0.87000000000000011"/>
    <n v="0.86"/>
    <x v="1"/>
    <n v="2.7"/>
    <n v="0.77500000000000002"/>
    <n v="15.65"/>
    <x v="0"/>
    <x v="0"/>
  </r>
  <r>
    <s v="PGPM0042014"/>
    <n v="21"/>
    <s v="PGPM"/>
    <s v="F"/>
    <x v="6"/>
    <s v="Btech"/>
    <n v="0.85"/>
    <n v="0.94000000000000006"/>
    <n v="0.97"/>
    <x v="0"/>
    <n v="0"/>
    <n v="0.7350000000000001"/>
    <n v="15.63"/>
    <x v="1"/>
    <x v="1"/>
  </r>
  <r>
    <s v="PGPM2052014"/>
    <n v="24"/>
    <s v="PGPM"/>
    <s v="F"/>
    <x v="6"/>
    <s v="Btech"/>
    <n v="0.87"/>
    <n v="0.85000000000000009"/>
    <n v="0.89"/>
    <x v="3"/>
    <n v="1.7"/>
    <n v="0.69500000000000006"/>
    <n v="15.63"/>
    <x v="0"/>
    <x v="0"/>
  </r>
  <r>
    <s v="PGPHR0262014"/>
    <n v="23"/>
    <s v="PGPHR"/>
    <s v="M"/>
    <x v="6"/>
    <s v="Mcom"/>
    <n v="0.66999999999999993"/>
    <n v="0.92"/>
    <n v="0.98"/>
    <x v="0"/>
    <n v="0"/>
    <n v="0.71250000000000002"/>
    <n v="15.63"/>
    <x v="0"/>
    <x v="1"/>
  </r>
  <r>
    <s v="PGPIM0122014"/>
    <n v="22"/>
    <s v="PGPIM"/>
    <s v="F"/>
    <x v="6"/>
    <s v="Btech"/>
    <n v="0.83"/>
    <n v="0.87000000000000011"/>
    <n v="0.9"/>
    <x v="4"/>
    <n v="0"/>
    <n v="0.75"/>
    <n v="15.62"/>
    <x v="4"/>
    <x v="1"/>
  </r>
  <r>
    <s v="PGPM1072014"/>
    <n v="22"/>
    <s v="PGPM"/>
    <s v="F"/>
    <x v="6"/>
    <s v="Btech"/>
    <n v="0.67999999999999994"/>
    <n v="0.89"/>
    <n v="0.94"/>
    <x v="0"/>
    <n v="0"/>
    <n v="0.69249999999999989"/>
    <n v="15.6"/>
    <x v="2"/>
    <x v="1"/>
  </r>
  <r>
    <s v="PGPM2082014"/>
    <n v="23"/>
    <s v="PGPM"/>
    <s v="F"/>
    <x v="6"/>
    <s v="Btech"/>
    <n v="0.73"/>
    <n v="0.8600000000000001"/>
    <n v="0.99"/>
    <x v="1"/>
    <n v="1.4"/>
    <n v="0.65500000000000003"/>
    <n v="15.6"/>
    <x v="0"/>
    <x v="0"/>
  </r>
  <r>
    <s v="PGPM0212014"/>
    <n v="23"/>
    <s v="PGPM"/>
    <s v="M"/>
    <x v="6"/>
    <s v="Btech"/>
    <n v="0.76"/>
    <n v="0.89"/>
    <n v="0.91999999999999993"/>
    <x v="3"/>
    <n v="2.2999999999999998"/>
    <n v="0.61250000000000004"/>
    <n v="15.58"/>
    <x v="0"/>
    <x v="0"/>
  </r>
  <r>
    <s v="PGPIM0182014"/>
    <n v="21"/>
    <s v="PGPIM"/>
    <s v="M"/>
    <x v="6"/>
    <s v="Btech"/>
    <n v="0.69"/>
    <n v="0.83000000000000007"/>
    <n v="0.96"/>
    <x v="3"/>
    <n v="0.2"/>
    <n v="0.63500000000000001"/>
    <n v="15.56"/>
    <x v="3"/>
    <x v="0"/>
  </r>
  <r>
    <s v="PGPM2732014"/>
    <n v="26"/>
    <s v="PGPM"/>
    <s v="M"/>
    <x v="6"/>
    <s v="MSc"/>
    <n v="0.61"/>
    <n v="0.93"/>
    <n v="0.87"/>
    <x v="1"/>
    <n v="2.6"/>
    <n v="0.75"/>
    <n v="15.53"/>
    <x v="0"/>
    <x v="0"/>
  </r>
  <r>
    <s v="PGPHR0762014"/>
    <n v="21"/>
    <s v="PGPHR"/>
    <s v="F"/>
    <x v="6"/>
    <s v="Bcom"/>
    <n v="0.85"/>
    <n v="0.81"/>
    <n v="0.90999999999999992"/>
    <x v="3"/>
    <n v="0.2"/>
    <n v="0.71749999999999992"/>
    <n v="15.53"/>
    <x v="3"/>
    <x v="0"/>
  </r>
  <r>
    <s v="PGPM1152014"/>
    <n v="22"/>
    <s v="PGPM"/>
    <s v="M"/>
    <x v="6"/>
    <s v="Btech"/>
    <n v="0.8899999999999999"/>
    <n v="0.85000000000000009"/>
    <n v="0.9"/>
    <x v="4"/>
    <n v="0"/>
    <n v="0.64250000000000007"/>
    <n v="15.52"/>
    <x v="4"/>
    <x v="1"/>
  </r>
  <r>
    <s v="PGPM1522014"/>
    <n v="23"/>
    <s v="PGPM"/>
    <s v="F"/>
    <x v="6"/>
    <s v="MSc"/>
    <n v="0.85"/>
    <n v="0.85000000000000009"/>
    <n v="0.94"/>
    <x v="3"/>
    <n v="0"/>
    <n v="0.79749999999999988"/>
    <n v="15.5"/>
    <x v="3"/>
    <x v="1"/>
  </r>
  <r>
    <s v="PGPM2072014"/>
    <n v="23"/>
    <s v="PGPM"/>
    <s v="M"/>
    <x v="6"/>
    <s v="MA"/>
    <n v="0.86"/>
    <n v="0.89"/>
    <n v="0.87"/>
    <x v="0"/>
    <n v="0"/>
    <n v="0.6925"/>
    <n v="15.5"/>
    <x v="0"/>
    <x v="1"/>
  </r>
  <r>
    <s v="PGPM2282014"/>
    <n v="26"/>
    <s v="PGPM"/>
    <s v="M"/>
    <x v="6"/>
    <s v="MSc"/>
    <n v="0.66999999999999993"/>
    <n v="0.93"/>
    <n v="0.90999999999999992"/>
    <x v="4"/>
    <n v="4.2"/>
    <n v="0.60750000000000004"/>
    <n v="15.5"/>
    <x v="1"/>
    <x v="0"/>
  </r>
  <r>
    <s v="PGPM0582014"/>
    <n v="22"/>
    <s v="PGPM"/>
    <s v="F"/>
    <x v="6"/>
    <s v="Btech"/>
    <n v="0.82"/>
    <n v="0.92"/>
    <n v="0.94"/>
    <x v="0"/>
    <n v="0"/>
    <n v="0.57000000000000006"/>
    <n v="15.49"/>
    <x v="3"/>
    <x v="1"/>
  </r>
  <r>
    <s v="PGPM1542014"/>
    <n v="23"/>
    <s v="PGPM"/>
    <s v="M"/>
    <x v="6"/>
    <s v="BSc"/>
    <n v="0.80999999999999994"/>
    <n v="0.87000000000000011"/>
    <n v="0.85"/>
    <x v="1"/>
    <n v="2.9"/>
    <n v="0.82250000000000001"/>
    <n v="15.49"/>
    <x v="4"/>
    <x v="0"/>
  </r>
  <r>
    <s v="PGPM2502014"/>
    <n v="23"/>
    <s v="PGPM"/>
    <s v="M"/>
    <x v="6"/>
    <s v="MA"/>
    <n v="0.66999999999999993"/>
    <n v="0.87000000000000011"/>
    <n v="0.92999999999999994"/>
    <x v="0"/>
    <n v="0"/>
    <n v="0.78500000000000003"/>
    <n v="15.49"/>
    <x v="0"/>
    <x v="1"/>
  </r>
  <r>
    <s v="PGPHR0052014"/>
    <n v="22"/>
    <s v="PGPHR"/>
    <s v="F"/>
    <x v="6"/>
    <s v="MA"/>
    <n v="0.86"/>
    <n v="0.8"/>
    <n v="0.85"/>
    <x v="0"/>
    <n v="0"/>
    <n v="0.71499999999999997"/>
    <n v="15.49"/>
    <x v="0"/>
    <x v="1"/>
  </r>
  <r>
    <s v="PGPM2562014"/>
    <n v="24"/>
    <s v="PGPM"/>
    <s v="M"/>
    <x v="6"/>
    <s v="Btech"/>
    <n v="0.74"/>
    <n v="0.88"/>
    <n v="0.87"/>
    <x v="1"/>
    <n v="1.8"/>
    <n v="0.80749999999999988"/>
    <n v="15.48"/>
    <x v="3"/>
    <x v="0"/>
  </r>
  <r>
    <s v="PGPHR0802014"/>
    <n v="23"/>
    <s v="PGPHR"/>
    <s v="F"/>
    <x v="6"/>
    <s v="Btech"/>
    <n v="0.85"/>
    <n v="0.84000000000000008"/>
    <n v="0.94"/>
    <x v="1"/>
    <n v="1.4"/>
    <n v="0.82000000000000006"/>
    <n v="15.48"/>
    <x v="2"/>
    <x v="0"/>
  </r>
  <r>
    <s v="PGPM0572014"/>
    <n v="22"/>
    <s v="PGPM"/>
    <s v="F"/>
    <x v="6"/>
    <s v="BBA"/>
    <n v="0.85"/>
    <n v="0.9"/>
    <n v="0.96"/>
    <x v="2"/>
    <n v="2.2999999999999998"/>
    <n v="0.83499999999999996"/>
    <n v="15.46"/>
    <x v="3"/>
    <x v="0"/>
  </r>
  <r>
    <s v="PGPM1712014"/>
    <n v="23"/>
    <s v="PGPM"/>
    <s v="F"/>
    <x v="6"/>
    <s v="Btech"/>
    <n v="0.65"/>
    <n v="0.81"/>
    <n v="0.85"/>
    <x v="0"/>
    <n v="1.1000000000000001"/>
    <n v="0.74750000000000005"/>
    <n v="15.45"/>
    <x v="1"/>
    <x v="0"/>
  </r>
  <r>
    <s v="PGPIM0212014"/>
    <n v="25"/>
    <s v="PGPIM"/>
    <s v="M"/>
    <x v="6"/>
    <s v="MSc"/>
    <n v="0.79"/>
    <n v="0.92"/>
    <n v="0.86"/>
    <x v="1"/>
    <n v="2.5"/>
    <n v="0.76749999999999996"/>
    <n v="15.43"/>
    <x v="0"/>
    <x v="0"/>
  </r>
  <r>
    <s v="PGPM2152014"/>
    <n v="26"/>
    <s v="PGPM"/>
    <s v="M"/>
    <x v="6"/>
    <s v="MA"/>
    <n v="0.63"/>
    <n v="0.9"/>
    <n v="0.87"/>
    <x v="1"/>
    <n v="3.4"/>
    <n v="0.8075"/>
    <n v="15.42"/>
    <x v="4"/>
    <x v="0"/>
  </r>
  <r>
    <s v="PGPM1572014"/>
    <n v="22"/>
    <s v="PGPM"/>
    <s v="F"/>
    <x v="6"/>
    <s v="Bcom"/>
    <n v="0.61"/>
    <n v="0.84000000000000008"/>
    <n v="0.96"/>
    <x v="1"/>
    <n v="1.9"/>
    <n v="0.70500000000000007"/>
    <n v="15.41"/>
    <x v="0"/>
    <x v="0"/>
  </r>
  <r>
    <s v="PGPIM0412014"/>
    <n v="23"/>
    <s v="PGPIM"/>
    <s v="F"/>
    <x v="6"/>
    <s v="Btech"/>
    <n v="0.75"/>
    <n v="0.84000000000000008"/>
    <n v="0.88"/>
    <x v="2"/>
    <n v="1.4"/>
    <n v="0.72750000000000004"/>
    <n v="15.41"/>
    <x v="0"/>
    <x v="0"/>
  </r>
  <r>
    <s v="PGPIM0092014"/>
    <n v="24"/>
    <s v="PGPIM"/>
    <s v="M"/>
    <x v="6"/>
    <s v="Btech"/>
    <n v="0.65"/>
    <n v="0.95000000000000007"/>
    <n v="0.95"/>
    <x v="1"/>
    <n v="2.2999999999999998"/>
    <n v="0.79"/>
    <n v="15.39"/>
    <x v="0"/>
    <x v="0"/>
  </r>
  <r>
    <s v="PGPM1502014"/>
    <n v="22"/>
    <s v="PGPM"/>
    <s v="M"/>
    <x v="6"/>
    <s v="Btech"/>
    <n v="0.62"/>
    <n v="0.93"/>
    <n v="0.97"/>
    <x v="0"/>
    <n v="1.3"/>
    <n v="0.79249999999999998"/>
    <n v="15.38"/>
    <x v="4"/>
    <x v="0"/>
  </r>
  <r>
    <s v="PGPM1832014"/>
    <n v="22"/>
    <s v="PGPM"/>
    <s v="F"/>
    <x v="6"/>
    <s v="Btech"/>
    <n v="0.87"/>
    <n v="0.93"/>
    <n v="0.90999999999999992"/>
    <x v="2"/>
    <n v="0"/>
    <n v="0.67749999999999999"/>
    <n v="15.36"/>
    <x v="4"/>
    <x v="1"/>
  </r>
  <r>
    <s v="PGPM2532014"/>
    <n v="21"/>
    <s v="PGPM"/>
    <s v="F"/>
    <x v="6"/>
    <s v="Btech"/>
    <n v="0.8"/>
    <n v="0.89"/>
    <n v="0.90999999999999992"/>
    <x v="0"/>
    <n v="0"/>
    <n v="0.80499999999999994"/>
    <n v="15.36"/>
    <x v="2"/>
    <x v="1"/>
  </r>
  <r>
    <s v="PGPIM0012014"/>
    <n v="24"/>
    <s v="PGPIM"/>
    <s v="M"/>
    <x v="6"/>
    <s v="BSc"/>
    <n v="0.83"/>
    <n v="0.89"/>
    <n v="0.88"/>
    <x v="1"/>
    <n v="2.8"/>
    <n v="0.77249999999999996"/>
    <n v="15.36"/>
    <x v="0"/>
    <x v="0"/>
  </r>
  <r>
    <s v="PGPM1062014"/>
    <n v="22"/>
    <s v="PGPM"/>
    <s v="F"/>
    <x v="6"/>
    <s v="Btech"/>
    <n v="0.75"/>
    <n v="0.84000000000000008"/>
    <n v="0.91999999999999993"/>
    <x v="0"/>
    <n v="0"/>
    <n v="0.75"/>
    <n v="15.35"/>
    <x v="3"/>
    <x v="1"/>
  </r>
  <r>
    <s v="PGPHR0752014"/>
    <n v="21"/>
    <s v="PGPHR"/>
    <s v="F"/>
    <x v="6"/>
    <s v="BBA"/>
    <n v="0.82"/>
    <n v="0.9"/>
    <n v="0.89"/>
    <x v="0"/>
    <n v="0"/>
    <n v="0.71000000000000008"/>
    <n v="15.35"/>
    <x v="0"/>
    <x v="1"/>
  </r>
  <r>
    <s v="PGPM2942014"/>
    <n v="22"/>
    <s v="PGPM"/>
    <s v="M"/>
    <x v="6"/>
    <s v="MSc"/>
    <n v="0.64"/>
    <n v="0.94000000000000006"/>
    <n v="0.86"/>
    <x v="1"/>
    <n v="0"/>
    <n v="0.72000000000000008"/>
    <n v="15.33"/>
    <x v="1"/>
    <x v="1"/>
  </r>
  <r>
    <s v="PGPM0682014"/>
    <n v="22"/>
    <s v="PGPM"/>
    <s v="M"/>
    <x v="6"/>
    <s v="Btech"/>
    <n v="0.8899999999999999"/>
    <n v="0.92"/>
    <n v="0.90999999999999992"/>
    <x v="4"/>
    <n v="0"/>
    <n v="0.86499999999999999"/>
    <n v="15.32"/>
    <x v="4"/>
    <x v="1"/>
  </r>
  <r>
    <s v="PGPM1732014"/>
    <n v="21"/>
    <s v="PGPM"/>
    <s v="F"/>
    <x v="6"/>
    <s v="Btech"/>
    <n v="0.75"/>
    <n v="0.9"/>
    <n v="0.90999999999999992"/>
    <x v="0"/>
    <n v="0"/>
    <n v="0.76500000000000001"/>
    <n v="15.32"/>
    <x v="3"/>
    <x v="1"/>
  </r>
  <r>
    <s v="PGPM0952014"/>
    <n v="26"/>
    <s v="PGPM"/>
    <s v="F"/>
    <x v="6"/>
    <s v="MA"/>
    <n v="0.63"/>
    <n v="0.91"/>
    <n v="0.87"/>
    <x v="4"/>
    <n v="4.4000000000000004"/>
    <n v="0.72750000000000004"/>
    <n v="15.31"/>
    <x v="3"/>
    <x v="0"/>
  </r>
  <r>
    <s v="PGPM1812014"/>
    <n v="21"/>
    <s v="PGPM"/>
    <s v="F"/>
    <x v="6"/>
    <s v="Btech"/>
    <n v="0.73"/>
    <n v="0.93"/>
    <n v="0.95"/>
    <x v="2"/>
    <n v="0"/>
    <n v="0.8600000000000001"/>
    <n v="15.31"/>
    <x v="1"/>
    <x v="1"/>
  </r>
  <r>
    <s v="PGPM1932014"/>
    <n v="23"/>
    <s v="PGPM"/>
    <s v="F"/>
    <x v="6"/>
    <s v="Btech"/>
    <n v="0.80999999999999994"/>
    <n v="0.84000000000000008"/>
    <n v="0.88"/>
    <x v="1"/>
    <n v="1.1000000000000001"/>
    <n v="0.71500000000000008"/>
    <n v="15.31"/>
    <x v="3"/>
    <x v="0"/>
  </r>
  <r>
    <s v="PGPIM0532014"/>
    <n v="22"/>
    <s v="PGPIM"/>
    <s v="M"/>
    <x v="6"/>
    <s v="Btech"/>
    <n v="0.65"/>
    <n v="0.88"/>
    <n v="0.88"/>
    <x v="0"/>
    <n v="1"/>
    <n v="0.73499999999999988"/>
    <n v="15.31"/>
    <x v="1"/>
    <x v="0"/>
  </r>
  <r>
    <s v="PGPM0792014"/>
    <n v="24"/>
    <s v="PGPM"/>
    <s v="M"/>
    <x v="6"/>
    <s v="Btech"/>
    <n v="0.8899999999999999"/>
    <n v="0.83000000000000007"/>
    <n v="0.92999999999999994"/>
    <x v="1"/>
    <n v="1.7"/>
    <n v="0.68250000000000011"/>
    <n v="15.29"/>
    <x v="4"/>
    <x v="0"/>
  </r>
  <r>
    <s v="PGPHR0552014"/>
    <n v="24"/>
    <s v="PGPHR"/>
    <s v="F"/>
    <x v="6"/>
    <s v="Btech"/>
    <n v="0.65"/>
    <n v="0.9"/>
    <n v="0.87"/>
    <x v="3"/>
    <n v="2.7"/>
    <n v="0.79"/>
    <n v="15.28"/>
    <x v="2"/>
    <x v="0"/>
  </r>
  <r>
    <s v="PGPM2832014"/>
    <n v="23"/>
    <s v="PGPM"/>
    <s v="F"/>
    <x v="6"/>
    <s v="Btech"/>
    <n v="0.84"/>
    <n v="0.85000000000000009"/>
    <n v="0.89"/>
    <x v="3"/>
    <n v="1.3"/>
    <n v="0.65749999999999997"/>
    <n v="15.26"/>
    <x v="1"/>
    <x v="0"/>
  </r>
  <r>
    <s v="PGPM0152014"/>
    <n v="21"/>
    <s v="PGPM"/>
    <s v="F"/>
    <x v="6"/>
    <s v="Btech"/>
    <n v="0.8899999999999999"/>
    <n v="0.84000000000000008"/>
    <n v="0.96"/>
    <x v="0"/>
    <n v="0"/>
    <n v="0.78749999999999998"/>
    <n v="15.25"/>
    <x v="1"/>
    <x v="1"/>
  </r>
  <r>
    <s v="PGPM1582014"/>
    <n v="25"/>
    <s v="PGPM"/>
    <s v="F"/>
    <x v="6"/>
    <s v="MSc"/>
    <n v="0.74"/>
    <n v="0.8"/>
    <n v="0.92999999999999994"/>
    <x v="1"/>
    <n v="1.6"/>
    <n v="0.57999999999999996"/>
    <n v="15.25"/>
    <x v="4"/>
    <x v="0"/>
  </r>
  <r>
    <s v="PGPM2542014"/>
    <n v="26"/>
    <s v="PGPM"/>
    <s v="M"/>
    <x v="6"/>
    <s v="MA"/>
    <n v="0.65"/>
    <n v="0.89"/>
    <n v="0.86"/>
    <x v="3"/>
    <n v="4.0999999999999996"/>
    <n v="0.73"/>
    <n v="15.25"/>
    <x v="0"/>
    <x v="0"/>
  </r>
  <r>
    <s v="PGPHR0742014"/>
    <n v="23"/>
    <s v="PGPHR"/>
    <s v="F"/>
    <x v="6"/>
    <s v="Btech"/>
    <n v="0.82"/>
    <n v="0.85000000000000009"/>
    <n v="0.92999999999999994"/>
    <x v="2"/>
    <n v="1"/>
    <n v="0.78749999999999998"/>
    <n v="15.25"/>
    <x v="4"/>
    <x v="0"/>
  </r>
  <r>
    <s v="PGPM1172014"/>
    <n v="21"/>
    <s v="PGPM"/>
    <s v="F"/>
    <x v="6"/>
    <s v="Btech"/>
    <n v="0.84"/>
    <n v="0.83000000000000007"/>
    <n v="0.98"/>
    <x v="0"/>
    <n v="0"/>
    <n v="0.84499999999999997"/>
    <n v="15.19"/>
    <x v="2"/>
    <x v="1"/>
  </r>
  <r>
    <s v="PGPM0142014"/>
    <n v="25"/>
    <s v="PGPM"/>
    <s v="F"/>
    <x v="6"/>
    <s v="Mcom"/>
    <n v="0.62"/>
    <n v="0.85000000000000009"/>
    <n v="0.98"/>
    <x v="3"/>
    <n v="2.6"/>
    <n v="0.59"/>
    <n v="15.18"/>
    <x v="1"/>
    <x v="0"/>
  </r>
  <r>
    <s v="PGPM2772014"/>
    <n v="22"/>
    <s v="PGPM"/>
    <s v="F"/>
    <x v="6"/>
    <s v="BBA"/>
    <n v="0.65"/>
    <n v="0.85000000000000009"/>
    <n v="0.97"/>
    <x v="2"/>
    <n v="2.2000000000000002"/>
    <n v="0.86499999999999999"/>
    <n v="15.18"/>
    <x v="1"/>
    <x v="0"/>
  </r>
  <r>
    <s v="PGPIM0492014"/>
    <n v="21"/>
    <s v="PGPIM"/>
    <s v="F"/>
    <x v="6"/>
    <s v="BCA"/>
    <n v="0.87"/>
    <n v="0.85000000000000009"/>
    <n v="0.88"/>
    <x v="0"/>
    <n v="0"/>
    <n v="0.78749999999999987"/>
    <n v="15.18"/>
    <x v="0"/>
    <x v="1"/>
  </r>
  <r>
    <s v="PGPM2802014"/>
    <n v="22"/>
    <s v="PGPM"/>
    <s v="M"/>
    <x v="6"/>
    <s v="Btech"/>
    <n v="0.66999999999999993"/>
    <n v="0.94000000000000006"/>
    <n v="0.87"/>
    <x v="0"/>
    <n v="0"/>
    <n v="0.67249999999999999"/>
    <n v="15.14"/>
    <x v="2"/>
    <x v="1"/>
  </r>
  <r>
    <s v="PGPHR0302014"/>
    <n v="24"/>
    <s v="PGPHR"/>
    <s v="F"/>
    <x v="6"/>
    <s v="MSc"/>
    <n v="0.74"/>
    <n v="0.82000000000000006"/>
    <n v="0.97"/>
    <x v="0"/>
    <n v="0.8"/>
    <n v="0.63500000000000001"/>
    <n v="15.11"/>
    <x v="3"/>
    <x v="0"/>
  </r>
  <r>
    <s v="PGPM0712014"/>
    <n v="23"/>
    <s v="PGPM"/>
    <s v="F"/>
    <x v="6"/>
    <s v="Btech"/>
    <n v="0.65999999999999992"/>
    <n v="0.81"/>
    <n v="0.96"/>
    <x v="3"/>
    <n v="1.5"/>
    <n v="0.75749999999999995"/>
    <n v="15.09"/>
    <x v="0"/>
    <x v="0"/>
  </r>
  <r>
    <s v="PGPM0982014"/>
    <n v="22"/>
    <s v="PGPM"/>
    <s v="M"/>
    <x v="6"/>
    <s v="Btech"/>
    <n v="0.84"/>
    <n v="0.85000000000000009"/>
    <n v="0.92999999999999994"/>
    <x v="0"/>
    <n v="0"/>
    <n v="0.61249999999999993"/>
    <n v="15.08"/>
    <x v="2"/>
    <x v="1"/>
  </r>
  <r>
    <s v="PGPM2582014"/>
    <n v="25"/>
    <s v="PGPM"/>
    <s v="M"/>
    <x v="6"/>
    <s v="MSc"/>
    <n v="0.86"/>
    <n v="0.91"/>
    <n v="0.86"/>
    <x v="3"/>
    <n v="2.5"/>
    <n v="0.69"/>
    <n v="15.06"/>
    <x v="2"/>
    <x v="0"/>
  </r>
  <r>
    <s v="PGPHR0722014"/>
    <n v="21"/>
    <s v="PGPHR"/>
    <s v="F"/>
    <x v="6"/>
    <s v="Btech"/>
    <n v="0.78"/>
    <n v="0.91"/>
    <n v="0.87"/>
    <x v="0"/>
    <n v="0"/>
    <n v="0.63249999999999995"/>
    <n v="15.06"/>
    <x v="4"/>
    <x v="1"/>
  </r>
  <r>
    <s v="PGPM1142014"/>
    <n v="22"/>
    <s v="PGPM"/>
    <s v="F"/>
    <x v="6"/>
    <s v="Btech"/>
    <n v="0.74"/>
    <n v="0.82000000000000006"/>
    <n v="0.89"/>
    <x v="1"/>
    <n v="0"/>
    <n v="0.71250000000000002"/>
    <n v="15.05"/>
    <x v="3"/>
    <x v="1"/>
  </r>
  <r>
    <s v="PGPM0382014"/>
    <n v="23"/>
    <s v="PGPM"/>
    <s v="M"/>
    <x v="6"/>
    <s v="Btech"/>
    <n v="0.77"/>
    <n v="0.92"/>
    <n v="0.97"/>
    <x v="1"/>
    <n v="1.2"/>
    <n v="0.72499999999999998"/>
    <n v="15.04"/>
    <x v="2"/>
    <x v="0"/>
  </r>
  <r>
    <s v="PGPIM0512014"/>
    <n v="21"/>
    <s v="PGPIM"/>
    <s v="M"/>
    <x v="6"/>
    <s v="Btech"/>
    <n v="0.80999999999999994"/>
    <n v="0.88"/>
    <n v="0.91999999999999993"/>
    <x v="0"/>
    <n v="0.3"/>
    <n v="0.755"/>
    <n v="15.04"/>
    <x v="1"/>
    <x v="0"/>
  </r>
  <r>
    <s v="PGPM0732014"/>
    <n v="23"/>
    <s v="PGPM"/>
    <s v="M"/>
    <x v="6"/>
    <s v="Bcom"/>
    <n v="0.82"/>
    <n v="0.88"/>
    <n v="0.86"/>
    <x v="3"/>
    <n v="2.7"/>
    <n v="0.76500000000000001"/>
    <n v="15.02"/>
    <x v="2"/>
    <x v="0"/>
  </r>
  <r>
    <s v="PGPM2002014"/>
    <n v="22"/>
    <s v="PGPM"/>
    <s v="F"/>
    <x v="6"/>
    <s v="Btech"/>
    <n v="0.66999999999999993"/>
    <n v="0.8"/>
    <n v="0.96"/>
    <x v="2"/>
    <n v="0"/>
    <n v="0.7649999999999999"/>
    <n v="15.02"/>
    <x v="3"/>
    <x v="1"/>
  </r>
  <r>
    <s v="PGPM2652014"/>
    <n v="24"/>
    <s v="PGPM"/>
    <s v="M"/>
    <x v="6"/>
    <s v="Btech"/>
    <n v="0.86"/>
    <n v="0.91"/>
    <n v="0.89"/>
    <x v="3"/>
    <n v="1.5"/>
    <n v="0.78499999999999992"/>
    <n v="15.02"/>
    <x v="1"/>
    <x v="0"/>
  </r>
  <r>
    <s v="PGPM1802014"/>
    <n v="21"/>
    <s v="PGPM"/>
    <s v="F"/>
    <x v="6"/>
    <s v="Btech"/>
    <n v="0.66999999999999993"/>
    <n v="0.95000000000000007"/>
    <n v="0.92999999999999994"/>
    <x v="0"/>
    <n v="0"/>
    <n v="0.68"/>
    <n v="14.99"/>
    <x v="1"/>
    <x v="1"/>
  </r>
  <r>
    <s v="PGPM2102014"/>
    <n v="24"/>
    <s v="PGPM"/>
    <s v="M"/>
    <x v="6"/>
    <s v="MSc"/>
    <n v="0.79"/>
    <n v="0.87000000000000011"/>
    <n v="0.95"/>
    <x v="1"/>
    <n v="1.8"/>
    <n v="0.76249999999999996"/>
    <n v="14.99"/>
    <x v="0"/>
    <x v="0"/>
  </r>
  <r>
    <s v="PGPM1892014"/>
    <n v="21"/>
    <s v="PGPM"/>
    <s v="F"/>
    <x v="6"/>
    <s v="Btech"/>
    <n v="0.66999999999999993"/>
    <n v="0.95000000000000007"/>
    <n v="0.96"/>
    <x v="2"/>
    <n v="0"/>
    <n v="0.72750000000000004"/>
    <n v="14.98"/>
    <x v="1"/>
    <x v="1"/>
  </r>
  <r>
    <s v="PGPHR0442014"/>
    <n v="25"/>
    <s v="PGPHR"/>
    <s v="F"/>
    <x v="6"/>
    <s v="MCA"/>
    <n v="0.73"/>
    <n v="0.94000000000000006"/>
    <n v="0.91999999999999993"/>
    <x v="4"/>
    <n v="2.2000000000000002"/>
    <n v="0.82500000000000007"/>
    <n v="14.98"/>
    <x v="4"/>
    <x v="0"/>
  </r>
  <r>
    <s v="PGPM0192014"/>
    <n v="21"/>
    <s v="PGPM"/>
    <s v="F"/>
    <x v="6"/>
    <s v="Btech"/>
    <n v="0.71"/>
    <n v="0.88"/>
    <n v="0.88"/>
    <x v="2"/>
    <n v="0"/>
    <n v="0.74249999999999994"/>
    <n v="14.97"/>
    <x v="3"/>
    <x v="1"/>
  </r>
  <r>
    <s v="PGPM0632014"/>
    <n v="21"/>
    <s v="PGPM"/>
    <s v="F"/>
    <x v="6"/>
    <s v="Btech"/>
    <n v="0.73"/>
    <n v="0.9"/>
    <n v="0.85"/>
    <x v="1"/>
    <n v="0"/>
    <n v="0.6825"/>
    <n v="14.97"/>
    <x v="3"/>
    <x v="1"/>
  </r>
  <r>
    <s v="PGPM2742014"/>
    <n v="26"/>
    <s v="PGPM"/>
    <s v="M"/>
    <x v="6"/>
    <s v="MA"/>
    <n v="0.71"/>
    <n v="0.87000000000000011"/>
    <n v="0.95"/>
    <x v="4"/>
    <n v="4.3"/>
    <n v="0.72"/>
    <n v="14.95"/>
    <x v="0"/>
    <x v="0"/>
  </r>
  <r>
    <s v="PGPM2722014"/>
    <n v="25"/>
    <s v="PGPM"/>
    <s v="M"/>
    <x v="6"/>
    <s v="Btech"/>
    <n v="0.82"/>
    <n v="0.89"/>
    <n v="0.94"/>
    <x v="4"/>
    <n v="2.9"/>
    <n v="0.745"/>
    <n v="14.94"/>
    <x v="1"/>
    <x v="0"/>
  </r>
  <r>
    <s v="PGPM2932014"/>
    <n v="24"/>
    <s v="PGPM"/>
    <s v="F"/>
    <x v="6"/>
    <s v="Btech"/>
    <n v="0.63"/>
    <n v="0.87000000000000011"/>
    <n v="0.88"/>
    <x v="4"/>
    <n v="1.7"/>
    <n v="0.75249999999999995"/>
    <n v="14.91"/>
    <x v="0"/>
    <x v="0"/>
  </r>
  <r>
    <s v="PGPHR0022014"/>
    <n v="22"/>
    <s v="PGPHR"/>
    <s v="M"/>
    <x v="6"/>
    <s v="Btech"/>
    <n v="0.82"/>
    <n v="0.9"/>
    <n v="0.95"/>
    <x v="0"/>
    <n v="0.4"/>
    <n v="0.57750000000000001"/>
    <n v="14.91"/>
    <x v="4"/>
    <x v="0"/>
  </r>
  <r>
    <s v="PGPM2982014"/>
    <n v="21"/>
    <s v="PGPM"/>
    <s v="F"/>
    <x v="6"/>
    <s v="Btech"/>
    <n v="0.7"/>
    <n v="0.81"/>
    <n v="0.88"/>
    <x v="0"/>
    <n v="0"/>
    <n v="0.84499999999999997"/>
    <n v="14.89"/>
    <x v="3"/>
    <x v="1"/>
  </r>
  <r>
    <s v="PGPHR0612014"/>
    <n v="22"/>
    <s v="PGPHR"/>
    <s v="M"/>
    <x v="6"/>
    <s v="Btech"/>
    <n v="0.71"/>
    <n v="0.92"/>
    <n v="0.99"/>
    <x v="0"/>
    <n v="0.2"/>
    <n v="0.66249999999999998"/>
    <n v="14.89"/>
    <x v="1"/>
    <x v="0"/>
  </r>
  <r>
    <s v="PGPM1292014"/>
    <n v="22"/>
    <s v="PGPM"/>
    <s v="M"/>
    <x v="6"/>
    <s v="Btech"/>
    <n v="0.77"/>
    <n v="0.94000000000000006"/>
    <n v="0.88"/>
    <x v="0"/>
    <n v="0"/>
    <n v="0.7024999999999999"/>
    <n v="14.88"/>
    <x v="3"/>
    <x v="1"/>
  </r>
  <r>
    <s v="PGPM0872014"/>
    <n v="21"/>
    <s v="PGPM"/>
    <s v="M"/>
    <x v="6"/>
    <s v="Btech"/>
    <n v="0.77"/>
    <n v="0.94000000000000006"/>
    <n v="0.86"/>
    <x v="0"/>
    <n v="0"/>
    <n v="0.73749999999999993"/>
    <n v="14.87"/>
    <x v="1"/>
    <x v="1"/>
  </r>
  <r>
    <s v="PGPHR0772014"/>
    <n v="22"/>
    <s v="PGPHR"/>
    <s v="F"/>
    <x v="6"/>
    <s v="Btech"/>
    <n v="0.86"/>
    <n v="0.94000000000000006"/>
    <n v="0.86"/>
    <x v="2"/>
    <n v="0"/>
    <n v="0.69500000000000006"/>
    <n v="14.87"/>
    <x v="0"/>
    <x v="1"/>
  </r>
  <r>
    <s v="PGPM2962014"/>
    <n v="22"/>
    <s v="PGPM"/>
    <s v="F"/>
    <x v="6"/>
    <s v="Btech"/>
    <n v="0.77"/>
    <n v="0.88"/>
    <n v="0.9"/>
    <x v="2"/>
    <n v="0"/>
    <n v="0.79749999999999999"/>
    <n v="14.85"/>
    <x v="3"/>
    <x v="1"/>
  </r>
  <r>
    <s v="PGPM1902014"/>
    <n v="20"/>
    <s v="PGPM"/>
    <s v="F"/>
    <x v="6"/>
    <s v="BBA"/>
    <n v="0.8"/>
    <n v="0.89"/>
    <n v="0.9"/>
    <x v="3"/>
    <n v="0"/>
    <n v="0.63"/>
    <n v="14.84"/>
    <x v="3"/>
    <x v="1"/>
  </r>
  <r>
    <s v="PGPM0802014"/>
    <n v="22"/>
    <s v="PGPM"/>
    <s v="F"/>
    <x v="6"/>
    <s v="BSc"/>
    <n v="0.73"/>
    <n v="0.82000000000000006"/>
    <n v="0.91999999999999993"/>
    <x v="1"/>
    <n v="1.3"/>
    <n v="0.6925"/>
    <n v="14.82"/>
    <x v="0"/>
    <x v="0"/>
  </r>
  <r>
    <s v="PGPHR0122014"/>
    <n v="21"/>
    <s v="PGPHR"/>
    <s v="M"/>
    <x v="6"/>
    <s v="Btech"/>
    <n v="0.78"/>
    <n v="0.92"/>
    <n v="0.88"/>
    <x v="4"/>
    <n v="0.2"/>
    <n v="0.75"/>
    <n v="14.82"/>
    <x v="4"/>
    <x v="0"/>
  </r>
  <r>
    <s v="PGPIM0022014"/>
    <n v="24"/>
    <s v="PGPIM"/>
    <s v="F"/>
    <x v="6"/>
    <s v="Btech"/>
    <n v="0.69"/>
    <n v="0.83000000000000007"/>
    <n v="0.89"/>
    <x v="4"/>
    <n v="1.8"/>
    <n v="0.75249999999999995"/>
    <n v="14.78"/>
    <x v="3"/>
    <x v="0"/>
  </r>
  <r>
    <s v="PGPIM0562014"/>
    <n v="23"/>
    <s v="PGPIM"/>
    <s v="F"/>
    <x v="6"/>
    <s v="MSc"/>
    <n v="0.89999999999999991"/>
    <n v="0.95000000000000007"/>
    <n v="0.96"/>
    <x v="0"/>
    <n v="0.2"/>
    <n v="0.78"/>
    <n v="14.78"/>
    <x v="1"/>
    <x v="0"/>
  </r>
  <r>
    <s v="PGPM0342014"/>
    <n v="22"/>
    <s v="PGPM"/>
    <s v="M"/>
    <x v="6"/>
    <s v="Btech"/>
    <n v="0.76"/>
    <n v="0.84000000000000008"/>
    <n v="0.98"/>
    <x v="0"/>
    <n v="0"/>
    <n v="0.79999999999999993"/>
    <n v="14.77"/>
    <x v="2"/>
    <x v="1"/>
  </r>
  <r>
    <s v="PGPM2482014"/>
    <n v="22"/>
    <s v="PGPM"/>
    <s v="F"/>
    <x v="6"/>
    <s v="Btech"/>
    <n v="0.76"/>
    <n v="0.88"/>
    <n v="0.89"/>
    <x v="1"/>
    <n v="0"/>
    <n v="0.79249999999999998"/>
    <n v="14.75"/>
    <x v="4"/>
    <x v="1"/>
  </r>
  <r>
    <s v="PGPM0132014"/>
    <n v="22"/>
    <s v="PGPM"/>
    <s v="F"/>
    <x v="6"/>
    <s v="Btech"/>
    <n v="0.78"/>
    <n v="0.83000000000000007"/>
    <n v="0.86"/>
    <x v="1"/>
    <n v="0"/>
    <n v="0.73250000000000004"/>
    <n v="14.74"/>
    <x v="4"/>
    <x v="1"/>
  </r>
  <r>
    <s v="PGPM0612014"/>
    <n v="22"/>
    <s v="PGPM"/>
    <s v="F"/>
    <x v="6"/>
    <s v="Btech"/>
    <n v="0.76"/>
    <n v="0.83000000000000007"/>
    <n v="0.95"/>
    <x v="1"/>
    <n v="0"/>
    <n v="0.65500000000000003"/>
    <n v="14.74"/>
    <x v="4"/>
    <x v="1"/>
  </r>
  <r>
    <s v="PGPM1682014"/>
    <n v="21"/>
    <s v="PGPM"/>
    <s v="F"/>
    <x v="6"/>
    <s v="Btech"/>
    <n v="0.72"/>
    <n v="0.8"/>
    <n v="0.91999999999999993"/>
    <x v="2"/>
    <n v="0"/>
    <n v="0.61499999999999999"/>
    <n v="14.74"/>
    <x v="3"/>
    <x v="1"/>
  </r>
  <r>
    <s v="PGPHR0082014"/>
    <n v="21"/>
    <s v="PGPHR"/>
    <s v="F"/>
    <x v="6"/>
    <s v="Btech"/>
    <n v="0.76"/>
    <n v="0.87000000000000011"/>
    <n v="0.88"/>
    <x v="0"/>
    <n v="0"/>
    <n v="0.78249999999999997"/>
    <n v="14.72"/>
    <x v="4"/>
    <x v="1"/>
  </r>
  <r>
    <s v="PGPM0532014"/>
    <n v="23"/>
    <s v="PGPM"/>
    <s v="F"/>
    <x v="6"/>
    <s v="Mcom"/>
    <n v="0.61"/>
    <n v="0.87000000000000011"/>
    <n v="0.91999999999999993"/>
    <x v="3"/>
    <n v="0"/>
    <n v="0.76999999999999991"/>
    <n v="14.71"/>
    <x v="3"/>
    <x v="1"/>
  </r>
  <r>
    <s v="PGPIM0422014"/>
    <n v="21"/>
    <s v="PGPIM"/>
    <s v="F"/>
    <x v="6"/>
    <s v="Btech"/>
    <n v="0.78"/>
    <n v="0.87000000000000011"/>
    <n v="0.91999999999999993"/>
    <x v="1"/>
    <n v="0"/>
    <n v="0.86249999999999993"/>
    <n v="14.68"/>
    <x v="3"/>
    <x v="1"/>
  </r>
  <r>
    <s v="PGPM1952014"/>
    <n v="22"/>
    <s v="PGPM"/>
    <s v="M"/>
    <x v="6"/>
    <s v="BSc"/>
    <n v="0.79"/>
    <n v="0.9"/>
    <n v="0.9"/>
    <x v="2"/>
    <n v="1.2"/>
    <n v="0.86249999999999993"/>
    <n v="14.67"/>
    <x v="0"/>
    <x v="0"/>
  </r>
  <r>
    <s v="PGPHR0042014"/>
    <n v="22"/>
    <s v="PGPHR"/>
    <s v="M"/>
    <x v="6"/>
    <s v="Btech"/>
    <n v="0.83"/>
    <n v="0.93"/>
    <n v="0.94"/>
    <x v="0"/>
    <n v="0.1"/>
    <n v="0.76"/>
    <n v="14.67"/>
    <x v="1"/>
    <x v="0"/>
  </r>
  <r>
    <s v="PGPHR0342014"/>
    <n v="21"/>
    <s v="PGPHR"/>
    <s v="F"/>
    <x v="6"/>
    <s v="BSc"/>
    <n v="0.73"/>
    <n v="0.82000000000000006"/>
    <n v="0.98"/>
    <x v="3"/>
    <n v="0"/>
    <n v="0.80499999999999994"/>
    <n v="14.67"/>
    <x v="3"/>
    <x v="1"/>
  </r>
  <r>
    <s v="PGPM0392014"/>
    <n v="22"/>
    <s v="PGPM"/>
    <s v="M"/>
    <x v="6"/>
    <s v="BCA"/>
    <n v="0.87"/>
    <n v="0.93"/>
    <n v="0.97"/>
    <x v="0"/>
    <n v="1.8"/>
    <n v="0.67749999999999999"/>
    <n v="14.65"/>
    <x v="1"/>
    <x v="0"/>
  </r>
  <r>
    <s v="PGPM1562014"/>
    <n v="21"/>
    <s v="PGPM"/>
    <s v="F"/>
    <x v="6"/>
    <s v="Btech"/>
    <n v="0.75"/>
    <n v="0.82000000000000006"/>
    <n v="0.87"/>
    <x v="1"/>
    <n v="0"/>
    <n v="0.72000000000000008"/>
    <n v="14.65"/>
    <x v="2"/>
    <x v="1"/>
  </r>
  <r>
    <s v="PGPM0282014"/>
    <n v="23"/>
    <s v="PGPM"/>
    <s v="M"/>
    <x v="6"/>
    <s v="Bcom"/>
    <n v="0.78"/>
    <n v="0.85000000000000009"/>
    <n v="0.92999999999999994"/>
    <x v="4"/>
    <n v="2.7"/>
    <n v="0.77"/>
    <n v="14.64"/>
    <x v="0"/>
    <x v="0"/>
  </r>
  <r>
    <s v="PGPHR0362014"/>
    <n v="24"/>
    <s v="PGPHR"/>
    <s v="M"/>
    <x v="6"/>
    <s v="Btech"/>
    <n v="0.6"/>
    <n v="0.8600000000000001"/>
    <n v="0.87"/>
    <x v="3"/>
    <n v="2.2000000000000002"/>
    <n v="0.66500000000000004"/>
    <n v="14.64"/>
    <x v="1"/>
    <x v="0"/>
  </r>
  <r>
    <s v="PGPM2172014"/>
    <n v="23"/>
    <s v="PGPM"/>
    <s v="M"/>
    <x v="6"/>
    <s v="Btech"/>
    <n v="0.67999999999999994"/>
    <n v="0.92"/>
    <n v="0.91999999999999993"/>
    <x v="3"/>
    <n v="1.3"/>
    <n v="0.64249999999999996"/>
    <n v="14.62"/>
    <x v="1"/>
    <x v="0"/>
  </r>
  <r>
    <s v="PGPIM0302014"/>
    <n v="23"/>
    <s v="PGPIM"/>
    <s v="F"/>
    <x v="6"/>
    <s v="MA"/>
    <n v="0.61"/>
    <n v="0.84000000000000008"/>
    <n v="0.89"/>
    <x v="1"/>
    <n v="0"/>
    <n v="0.72"/>
    <n v="14.62"/>
    <x v="1"/>
    <x v="1"/>
  </r>
  <r>
    <s v="PGPIM0342014"/>
    <n v="23"/>
    <s v="PGPIM"/>
    <s v="M"/>
    <x v="6"/>
    <s v="Btech"/>
    <n v="0.80999999999999994"/>
    <n v="0.93"/>
    <n v="0.94"/>
    <x v="1"/>
    <n v="0.9"/>
    <n v="0.65749999999999997"/>
    <n v="14.62"/>
    <x v="0"/>
    <x v="0"/>
  </r>
  <r>
    <s v="PGPIM0552014"/>
    <n v="24"/>
    <s v="PGPIM"/>
    <s v="M"/>
    <x v="6"/>
    <s v="Btech"/>
    <n v="0.69"/>
    <n v="0.94000000000000006"/>
    <n v="0.85"/>
    <x v="3"/>
    <n v="1.9"/>
    <n v="0.64500000000000002"/>
    <n v="14.62"/>
    <x v="0"/>
    <x v="0"/>
  </r>
  <r>
    <s v="PGPM0542014"/>
    <n v="23"/>
    <s v="PGPM"/>
    <s v="M"/>
    <x v="6"/>
    <s v="Btech"/>
    <n v="0.75"/>
    <n v="0.88"/>
    <n v="0.96"/>
    <x v="3"/>
    <n v="1.3"/>
    <n v="0.69750000000000001"/>
    <n v="14.6"/>
    <x v="1"/>
    <x v="0"/>
  </r>
  <r>
    <s v="PGPHR0172014"/>
    <n v="21"/>
    <s v="PGPHR"/>
    <s v="F"/>
    <x v="6"/>
    <s v="Btech"/>
    <n v="0.8899999999999999"/>
    <n v="0.87000000000000011"/>
    <n v="0.86"/>
    <x v="1"/>
    <n v="0"/>
    <n v="0.72499999999999998"/>
    <n v="14.6"/>
    <x v="3"/>
    <x v="1"/>
  </r>
  <r>
    <s v="PGPM1752014"/>
    <n v="21"/>
    <s v="PGPM"/>
    <s v="F"/>
    <x v="6"/>
    <s v="Btech"/>
    <n v="0.84"/>
    <n v="0.94000000000000006"/>
    <n v="0.91999999999999993"/>
    <x v="1"/>
    <n v="0"/>
    <n v="0.68"/>
    <n v="14.58"/>
    <x v="0"/>
    <x v="1"/>
  </r>
  <r>
    <s v="PGPM2012014"/>
    <n v="21"/>
    <s v="PGPM"/>
    <s v="F"/>
    <x v="6"/>
    <s v="Btech"/>
    <n v="0.86"/>
    <n v="0.84000000000000008"/>
    <n v="0.85"/>
    <x v="3"/>
    <n v="0"/>
    <n v="0.82499999999999996"/>
    <n v="14.58"/>
    <x v="0"/>
    <x v="1"/>
  </r>
  <r>
    <s v="PGPHR0202014"/>
    <n v="23"/>
    <s v="PGPHR"/>
    <s v="M"/>
    <x v="6"/>
    <s v="Btech"/>
    <n v="0.85"/>
    <n v="0.85000000000000009"/>
    <n v="0.88"/>
    <x v="1"/>
    <n v="0.7"/>
    <n v="0.73250000000000004"/>
    <n v="14.58"/>
    <x v="0"/>
    <x v="0"/>
  </r>
  <r>
    <s v="PGPIM0362014"/>
    <n v="24"/>
    <s v="PGPIM"/>
    <s v="M"/>
    <x v="6"/>
    <s v="Mcom"/>
    <n v="0.87"/>
    <n v="0.81"/>
    <n v="0.9"/>
    <x v="1"/>
    <n v="2.1"/>
    <n v="0.80999999999999994"/>
    <n v="14.55"/>
    <x v="0"/>
    <x v="0"/>
  </r>
  <r>
    <s v="PGPHR0112014"/>
    <n v="22"/>
    <s v="PGPHR"/>
    <s v="F"/>
    <x v="6"/>
    <s v="Btech"/>
    <n v="0.65999999999999992"/>
    <n v="0.93"/>
    <n v="0.97"/>
    <x v="2"/>
    <n v="0"/>
    <n v="0.73749999999999993"/>
    <n v="14.53"/>
    <x v="0"/>
    <x v="1"/>
  </r>
  <r>
    <s v="PGPHR0132014"/>
    <n v="23"/>
    <s v="PGPHR"/>
    <s v="M"/>
    <x v="6"/>
    <s v="Btech"/>
    <n v="0.7"/>
    <n v="0.88"/>
    <n v="0.99"/>
    <x v="1"/>
    <n v="1"/>
    <n v="0.8274999999999999"/>
    <n v="14.51"/>
    <x v="2"/>
    <x v="0"/>
  </r>
  <r>
    <s v="PGPHR0272014"/>
    <n v="21"/>
    <s v="PGPHR"/>
    <s v="F"/>
    <x v="6"/>
    <s v="Btech"/>
    <n v="0.84"/>
    <n v="0.8600000000000001"/>
    <n v="0.90999999999999992"/>
    <x v="1"/>
    <n v="0"/>
    <n v="0.71749999999999992"/>
    <n v="14.51"/>
    <x v="3"/>
    <x v="1"/>
  </r>
  <r>
    <s v="PGPM1872014"/>
    <n v="21"/>
    <s v="PGPM"/>
    <s v="M"/>
    <x v="6"/>
    <s v="Btech"/>
    <n v="0.86"/>
    <n v="0.81"/>
    <n v="0.87"/>
    <x v="1"/>
    <n v="0"/>
    <n v="0.61749999999999994"/>
    <n v="14.5"/>
    <x v="4"/>
    <x v="1"/>
  </r>
  <r>
    <s v="PGPM1452014"/>
    <n v="26"/>
    <s v="PGPM"/>
    <s v="F"/>
    <x v="6"/>
    <s v="MA"/>
    <n v="0.72"/>
    <n v="0.91"/>
    <n v="0.9"/>
    <x v="4"/>
    <n v="3"/>
    <n v="0.83250000000000002"/>
    <n v="14.48"/>
    <x v="1"/>
    <x v="0"/>
  </r>
  <r>
    <s v="PGPIM0252014"/>
    <n v="21"/>
    <s v="PGPIM"/>
    <s v="F"/>
    <x v="6"/>
    <s v="Btech"/>
    <n v="0.64"/>
    <n v="0.9"/>
    <n v="0.94"/>
    <x v="2"/>
    <n v="0"/>
    <n v="0.76500000000000001"/>
    <n v="14.48"/>
    <x v="0"/>
    <x v="1"/>
  </r>
  <r>
    <s v="PGPM1192014"/>
    <n v="20"/>
    <s v="PGPM"/>
    <s v="F"/>
    <x v="6"/>
    <s v="Bcom"/>
    <n v="0.62"/>
    <n v="0.87000000000000011"/>
    <n v="0.88"/>
    <x v="0"/>
    <n v="0"/>
    <n v="0.67749999999999999"/>
    <n v="14.45"/>
    <x v="1"/>
    <x v="1"/>
  </r>
  <r>
    <s v="PGPM0812014"/>
    <n v="22"/>
    <s v="PGPM"/>
    <s v="M"/>
    <x v="6"/>
    <s v="Btech"/>
    <n v="0.8"/>
    <n v="0.92"/>
    <n v="0.90999999999999992"/>
    <x v="1"/>
    <n v="0"/>
    <n v="0.69750000000000001"/>
    <n v="14.44"/>
    <x v="4"/>
    <x v="1"/>
  </r>
  <r>
    <s v="PGPHR0602014"/>
    <n v="23"/>
    <s v="PGPHR"/>
    <s v="F"/>
    <x v="6"/>
    <s v="Btech"/>
    <n v="0.65999999999999992"/>
    <n v="0.9"/>
    <n v="0.97"/>
    <x v="3"/>
    <n v="0.8"/>
    <n v="0.78"/>
    <n v="14.44"/>
    <x v="0"/>
    <x v="0"/>
  </r>
  <r>
    <s v="PGPM1132014"/>
    <n v="21"/>
    <s v="PGPM"/>
    <s v="M"/>
    <x v="6"/>
    <s v="Btech"/>
    <n v="0.83"/>
    <n v="0.92"/>
    <n v="0.86"/>
    <x v="2"/>
    <n v="0"/>
    <n v="0.85499999999999998"/>
    <n v="14.43"/>
    <x v="0"/>
    <x v="1"/>
  </r>
  <r>
    <s v="PGPM2462014"/>
    <n v="23"/>
    <s v="PGPM"/>
    <s v="M"/>
    <x v="6"/>
    <s v="Btech"/>
    <n v="0.85"/>
    <n v="0.92"/>
    <n v="0.94"/>
    <x v="4"/>
    <n v="1.5"/>
    <n v="0.88250000000000006"/>
    <n v="14.43"/>
    <x v="3"/>
    <x v="0"/>
  </r>
  <r>
    <s v="PGPHR0712014"/>
    <n v="21"/>
    <s v="PGPHR"/>
    <s v="F"/>
    <x v="6"/>
    <s v="Btech"/>
    <n v="0.69"/>
    <n v="0.95000000000000007"/>
    <n v="0.89"/>
    <x v="1"/>
    <n v="0"/>
    <n v="0.8125"/>
    <n v="14.4"/>
    <x v="2"/>
    <x v="1"/>
  </r>
  <r>
    <s v="PGPM1412014"/>
    <n v="20"/>
    <s v="PGPM"/>
    <s v="M"/>
    <x v="6"/>
    <s v="BBA"/>
    <n v="0.74"/>
    <n v="0.85000000000000009"/>
    <n v="0.86"/>
    <x v="1"/>
    <n v="0"/>
    <n v="0.78249999999999997"/>
    <n v="14.38"/>
    <x v="1"/>
    <x v="1"/>
  </r>
  <r>
    <s v="PGPM1852014"/>
    <n v="21"/>
    <s v="PGPM"/>
    <s v="M"/>
    <x v="6"/>
    <s v="Btech"/>
    <n v="0.8899999999999999"/>
    <n v="0.82000000000000006"/>
    <n v="0.9"/>
    <x v="1"/>
    <n v="0"/>
    <n v="0.82750000000000001"/>
    <n v="14.38"/>
    <x v="2"/>
    <x v="1"/>
  </r>
  <r>
    <s v="PGPM1222014"/>
    <n v="24"/>
    <s v="PGPM"/>
    <s v="F"/>
    <x v="6"/>
    <s v="Mcom"/>
    <n v="0.85"/>
    <n v="0.8600000000000001"/>
    <n v="0.90999999999999992"/>
    <x v="3"/>
    <n v="1.7"/>
    <n v="0.67500000000000004"/>
    <n v="14.37"/>
    <x v="1"/>
    <x v="0"/>
  </r>
  <r>
    <s v="PGPHR0512014"/>
    <n v="23"/>
    <s v="PGPHR"/>
    <s v="M"/>
    <x v="6"/>
    <s v="BBA"/>
    <n v="0.78"/>
    <n v="0.88"/>
    <n v="0.86"/>
    <x v="0"/>
    <n v="1.6"/>
    <n v="0.73750000000000004"/>
    <n v="14.37"/>
    <x v="1"/>
    <x v="0"/>
  </r>
  <r>
    <s v="PGPM1242014"/>
    <n v="21"/>
    <s v="PGPM"/>
    <s v="F"/>
    <x v="6"/>
    <s v="Btech"/>
    <n v="0.74"/>
    <n v="0.9"/>
    <n v="0.90999999999999992"/>
    <x v="1"/>
    <n v="0"/>
    <n v="0.77999999999999992"/>
    <n v="14.36"/>
    <x v="4"/>
    <x v="1"/>
  </r>
  <r>
    <s v="PGPM1982014"/>
    <n v="22"/>
    <s v="PGPM"/>
    <s v="M"/>
    <x v="6"/>
    <s v="Btech"/>
    <n v="0.80999999999999994"/>
    <n v="0.88"/>
    <n v="0.88"/>
    <x v="2"/>
    <n v="0"/>
    <n v="0.77499999999999991"/>
    <n v="14.36"/>
    <x v="0"/>
    <x v="1"/>
  </r>
  <r>
    <s v="PGPHR0292014"/>
    <n v="23"/>
    <s v="PGPHR"/>
    <s v="F"/>
    <x v="6"/>
    <s v="Mcom"/>
    <n v="0.8"/>
    <n v="0.9"/>
    <n v="0.91999999999999993"/>
    <x v="4"/>
    <n v="0"/>
    <n v="0.70500000000000007"/>
    <n v="14.36"/>
    <x v="4"/>
    <x v="1"/>
  </r>
  <r>
    <s v="PGPHR0792014"/>
    <n v="22"/>
    <s v="PGPHR"/>
    <s v="F"/>
    <x v="6"/>
    <s v="Btech"/>
    <n v="0.87"/>
    <n v="0.94000000000000006"/>
    <n v="0.86"/>
    <x v="1"/>
    <n v="0"/>
    <n v="0.73250000000000004"/>
    <n v="14.36"/>
    <x v="0"/>
    <x v="1"/>
  </r>
  <r>
    <s v="PGPM1862014"/>
    <n v="22"/>
    <s v="PGPM"/>
    <s v="F"/>
    <x v="6"/>
    <s v="MSc"/>
    <n v="0.8899999999999999"/>
    <n v="0.9"/>
    <n v="0.97"/>
    <x v="1"/>
    <n v="0"/>
    <n v="0.71499999999999997"/>
    <n v="14.34"/>
    <x v="2"/>
    <x v="1"/>
  </r>
  <r>
    <s v="PGPIM0032014"/>
    <n v="23"/>
    <s v="PGPIM"/>
    <s v="F"/>
    <x v="6"/>
    <s v="MSc"/>
    <n v="0.66999999999999993"/>
    <n v="0.83000000000000007"/>
    <n v="0.97"/>
    <x v="0"/>
    <n v="0"/>
    <n v="0.69750000000000001"/>
    <n v="14.34"/>
    <x v="1"/>
    <x v="1"/>
  </r>
  <r>
    <s v="PGPM1422014"/>
    <n v="22"/>
    <s v="PGPM"/>
    <s v="M"/>
    <x v="6"/>
    <s v="Bcom"/>
    <n v="0.67999999999999994"/>
    <n v="0.91"/>
    <n v="0.87"/>
    <x v="3"/>
    <n v="2"/>
    <n v="0.71499999999999997"/>
    <n v="14.33"/>
    <x v="0"/>
    <x v="0"/>
  </r>
  <r>
    <s v="PGPHR0422014"/>
    <n v="22"/>
    <s v="PGPHR"/>
    <s v="F"/>
    <x v="6"/>
    <s v="Btech"/>
    <n v="0.66999999999999993"/>
    <n v="0.87000000000000011"/>
    <n v="0.96"/>
    <x v="1"/>
    <n v="0"/>
    <n v="0.73750000000000004"/>
    <n v="14.33"/>
    <x v="3"/>
    <x v="1"/>
  </r>
  <r>
    <s v="PGPIM0292014"/>
    <n v="23"/>
    <s v="PGPIM"/>
    <s v="F"/>
    <x v="6"/>
    <s v="Mcom"/>
    <n v="0.75"/>
    <n v="0.83000000000000007"/>
    <n v="0.90999999999999992"/>
    <x v="0"/>
    <n v="0"/>
    <n v="0.71499999999999997"/>
    <n v="14.31"/>
    <x v="3"/>
    <x v="1"/>
  </r>
  <r>
    <s v="PGPHR0162014"/>
    <n v="22"/>
    <s v="PGPHR"/>
    <s v="F"/>
    <x v="6"/>
    <s v="Btech"/>
    <n v="0.62"/>
    <n v="0.8600000000000001"/>
    <n v="0.86"/>
    <x v="3"/>
    <n v="0.8"/>
    <n v="0.65499999999999992"/>
    <n v="14.3"/>
    <x v="4"/>
    <x v="0"/>
  </r>
  <r>
    <s v="PGPHR0142014"/>
    <n v="21"/>
    <s v="PGPHR"/>
    <s v="M"/>
    <x v="6"/>
    <s v="Btech"/>
    <n v="0.86"/>
    <n v="0.88"/>
    <n v="0.94"/>
    <x v="0"/>
    <n v="0"/>
    <n v="0.73"/>
    <n v="14.28"/>
    <x v="3"/>
    <x v="1"/>
  </r>
  <r>
    <s v="PGPHR0582014"/>
    <n v="23"/>
    <s v="PGPHR"/>
    <s v="F"/>
    <x v="6"/>
    <s v="MSc"/>
    <n v="0.86"/>
    <n v="0.88"/>
    <n v="0.90999999999999992"/>
    <x v="1"/>
    <n v="0"/>
    <n v="0.86499999999999999"/>
    <n v="14.27"/>
    <x v="3"/>
    <x v="1"/>
  </r>
  <r>
    <s v="PGPIM0572014"/>
    <n v="21"/>
    <s v="PGPIM"/>
    <s v="F"/>
    <x v="6"/>
    <s v="Btech"/>
    <n v="0.72"/>
    <n v="0.84000000000000008"/>
    <n v="0.96"/>
    <x v="1"/>
    <n v="0"/>
    <n v="0.6875"/>
    <n v="14.24"/>
    <x v="2"/>
    <x v="1"/>
  </r>
  <r>
    <s v="PGPM1212014"/>
    <n v="21"/>
    <s v="PGPM"/>
    <s v="F"/>
    <x v="6"/>
    <s v="BSc"/>
    <n v="0.87"/>
    <n v="0.85000000000000009"/>
    <n v="0.99"/>
    <x v="1"/>
    <n v="0"/>
    <n v="0.81"/>
    <n v="14.23"/>
    <x v="4"/>
    <x v="1"/>
  </r>
  <r>
    <s v="PGPHR0592014"/>
    <n v="22"/>
    <s v="PGPHR"/>
    <s v="F"/>
    <x v="6"/>
    <s v="Mcom"/>
    <n v="0.85"/>
    <n v="0.91"/>
    <n v="0.86"/>
    <x v="0"/>
    <n v="0"/>
    <n v="0.75249999999999995"/>
    <n v="14.23"/>
    <x v="2"/>
    <x v="1"/>
  </r>
  <r>
    <s v="PGPM1442014"/>
    <n v="21"/>
    <s v="PGPM"/>
    <s v="F"/>
    <x v="6"/>
    <s v="Btech"/>
    <n v="0.8899999999999999"/>
    <n v="0.8600000000000001"/>
    <n v="0.91999999999999993"/>
    <x v="3"/>
    <n v="0"/>
    <n v="0.6725000000000001"/>
    <n v="14.2"/>
    <x v="0"/>
    <x v="1"/>
  </r>
  <r>
    <s v="PGPHR0062014"/>
    <n v="22"/>
    <s v="PGPHR"/>
    <s v="F"/>
    <x v="6"/>
    <s v="BBA"/>
    <n v="0.65"/>
    <n v="0.82000000000000006"/>
    <n v="0.87"/>
    <x v="0"/>
    <n v="0.9"/>
    <n v="0.83250000000000002"/>
    <n v="14.2"/>
    <x v="2"/>
    <x v="0"/>
  </r>
  <r>
    <s v="PGPM1602014"/>
    <n v="21"/>
    <s v="PGPM"/>
    <s v="F"/>
    <x v="6"/>
    <s v="Btech"/>
    <n v="0.83"/>
    <n v="0.84000000000000008"/>
    <n v="0.91999999999999993"/>
    <x v="4"/>
    <n v="0"/>
    <n v="0.63"/>
    <n v="14.17"/>
    <x v="0"/>
    <x v="1"/>
  </r>
  <r>
    <s v="PGPHR0502014"/>
    <n v="22"/>
    <s v="PGPHR"/>
    <s v="F"/>
    <x v="6"/>
    <s v="Mcom"/>
    <n v="0.84"/>
    <n v="0.85000000000000009"/>
    <n v="0.98"/>
    <x v="0"/>
    <n v="0"/>
    <n v="0.6825"/>
    <n v="14.16"/>
    <x v="1"/>
    <x v="1"/>
  </r>
  <r>
    <s v="PGPIM0312014"/>
    <n v="21"/>
    <s v="PGPIM"/>
    <s v="F"/>
    <x v="6"/>
    <s v="Bcom"/>
    <n v="0.73"/>
    <n v="0.93"/>
    <n v="0.88"/>
    <x v="0"/>
    <n v="0"/>
    <n v="0.72250000000000003"/>
    <n v="14.14"/>
    <x v="1"/>
    <x v="1"/>
  </r>
  <r>
    <s v="PGPM2822014"/>
    <n v="21"/>
    <s v="PGPM"/>
    <s v="F"/>
    <x v="6"/>
    <s v="Btech"/>
    <n v="0.69"/>
    <n v="0.87000000000000011"/>
    <n v="0.90999999999999992"/>
    <x v="3"/>
    <n v="0"/>
    <n v="0.74250000000000005"/>
    <n v="14.11"/>
    <x v="1"/>
    <x v="1"/>
  </r>
  <r>
    <s v="PGPHR0402014"/>
    <n v="22"/>
    <s v="PGPHR"/>
    <s v="F"/>
    <x v="6"/>
    <s v="MSc"/>
    <n v="0.67999999999999994"/>
    <n v="0.84000000000000008"/>
    <n v="0.98"/>
    <x v="2"/>
    <n v="0"/>
    <n v="0.89500000000000002"/>
    <n v="14.11"/>
    <x v="3"/>
    <x v="1"/>
  </r>
  <r>
    <s v="PGPIM0262014"/>
    <n v="21"/>
    <s v="PGPIM"/>
    <s v="M"/>
    <x v="6"/>
    <s v="Btech"/>
    <n v="0.78"/>
    <n v="0.94000000000000006"/>
    <n v="0.91999999999999993"/>
    <x v="1"/>
    <n v="0"/>
    <n v="0.66249999999999998"/>
    <n v="14.1"/>
    <x v="2"/>
    <x v="1"/>
  </r>
  <r>
    <s v="PGPM1272014"/>
    <n v="22"/>
    <s v="PGPM"/>
    <s v="F"/>
    <x v="6"/>
    <s v="MSc"/>
    <n v="0.69"/>
    <n v="0.89"/>
    <n v="0.94"/>
    <x v="1"/>
    <n v="0"/>
    <n v="0.58750000000000002"/>
    <n v="14.09"/>
    <x v="0"/>
    <x v="1"/>
  </r>
  <r>
    <s v="PGPM2132014"/>
    <n v="22"/>
    <s v="PGPM"/>
    <s v="F"/>
    <x v="6"/>
    <s v="Btech"/>
    <n v="0.8"/>
    <n v="0.94000000000000006"/>
    <n v="0.95"/>
    <x v="3"/>
    <n v="0"/>
    <n v="0.66249999999999998"/>
    <n v="14.09"/>
    <x v="1"/>
    <x v="1"/>
  </r>
  <r>
    <s v="PGPHR0242014"/>
    <n v="23"/>
    <s v="PGPHR"/>
    <s v="F"/>
    <x v="6"/>
    <s v="Btech"/>
    <n v="0.74"/>
    <n v="0.91"/>
    <n v="0.89"/>
    <x v="4"/>
    <n v="1"/>
    <n v="0.73"/>
    <n v="14.09"/>
    <x v="2"/>
    <x v="0"/>
  </r>
  <r>
    <s v="PGPHR0322014"/>
    <n v="20"/>
    <s v="PGPHR"/>
    <s v="M"/>
    <x v="6"/>
    <s v="Bcom"/>
    <n v="0.66999999999999993"/>
    <n v="0.93"/>
    <n v="0.94"/>
    <x v="0"/>
    <n v="0"/>
    <n v="0.6875"/>
    <n v="14.09"/>
    <x v="4"/>
    <x v="1"/>
  </r>
  <r>
    <s v="PGPM0182014"/>
    <n v="22"/>
    <s v="PGPM"/>
    <s v="F"/>
    <x v="6"/>
    <s v="Btech"/>
    <n v="0.64"/>
    <n v="0.83000000000000007"/>
    <n v="0.94"/>
    <x v="3"/>
    <n v="0"/>
    <n v="0.8125"/>
    <n v="14.07"/>
    <x v="1"/>
    <x v="1"/>
  </r>
  <r>
    <s v="PGPM0422014"/>
    <n v="21"/>
    <s v="PGPM"/>
    <s v="F"/>
    <x v="6"/>
    <s v="Btech"/>
    <n v="0.61"/>
    <n v="0.89"/>
    <n v="0.89"/>
    <x v="3"/>
    <n v="0"/>
    <n v="0.7"/>
    <n v="14.06"/>
    <x v="4"/>
    <x v="1"/>
  </r>
  <r>
    <s v="PGPM2252014"/>
    <n v="21"/>
    <s v="PGPM"/>
    <s v="F"/>
    <x v="6"/>
    <s v="Btech"/>
    <n v="0.84"/>
    <n v="0.9"/>
    <n v="0.91999999999999993"/>
    <x v="3"/>
    <n v="0"/>
    <n v="0.81749999999999989"/>
    <n v="14.06"/>
    <x v="2"/>
    <x v="1"/>
  </r>
  <r>
    <s v="PGPHR0252014"/>
    <n v="22"/>
    <s v="PGPHR"/>
    <s v="F"/>
    <x v="6"/>
    <s v="Btech"/>
    <n v="0.85"/>
    <n v="0.81"/>
    <n v="0.99"/>
    <x v="4"/>
    <n v="0.6"/>
    <n v="0.70750000000000002"/>
    <n v="14.06"/>
    <x v="1"/>
    <x v="0"/>
  </r>
  <r>
    <s v="PGPHR0562014"/>
    <n v="21"/>
    <s v="PGPHR"/>
    <s v="M"/>
    <x v="6"/>
    <s v="Btech"/>
    <n v="0.82"/>
    <n v="0.92"/>
    <n v="0.87"/>
    <x v="3"/>
    <n v="0.3"/>
    <n v="0.8075"/>
    <n v="14.06"/>
    <x v="1"/>
    <x v="0"/>
  </r>
  <r>
    <s v="PGPHR0672014"/>
    <n v="21"/>
    <s v="PGPHR"/>
    <s v="F"/>
    <x v="6"/>
    <s v="Btech"/>
    <n v="0.80999999999999994"/>
    <n v="0.95000000000000007"/>
    <n v="0.88"/>
    <x v="1"/>
    <n v="0"/>
    <n v="0.72499999999999998"/>
    <n v="14.03"/>
    <x v="4"/>
    <x v="1"/>
  </r>
  <r>
    <s v="PGPM1002014"/>
    <n v="24"/>
    <s v="PGPM"/>
    <s v="F"/>
    <x v="6"/>
    <s v="MA"/>
    <n v="0.79"/>
    <n v="0.92"/>
    <n v="0.99"/>
    <x v="4"/>
    <n v="1.7"/>
    <n v="0.76999999999999991"/>
    <n v="14.01"/>
    <x v="0"/>
    <x v="0"/>
  </r>
  <r>
    <s v="PGPM3002014"/>
    <n v="22"/>
    <s v="PGPM"/>
    <s v="F"/>
    <x v="6"/>
    <s v="MSc"/>
    <n v="0.71"/>
    <n v="0.93"/>
    <n v="0.86"/>
    <x v="1"/>
    <n v="0"/>
    <n v="0.73750000000000004"/>
    <n v="14.01"/>
    <x v="3"/>
    <x v="1"/>
  </r>
  <r>
    <s v="PGPHR0392014"/>
    <n v="22"/>
    <s v="PGPHR"/>
    <s v="M"/>
    <x v="6"/>
    <s v="Bcom"/>
    <n v="0.87"/>
    <n v="0.84000000000000008"/>
    <n v="0.91999999999999993"/>
    <x v="3"/>
    <n v="1.4"/>
    <n v="0.75749999999999995"/>
    <n v="14.01"/>
    <x v="1"/>
    <x v="0"/>
  </r>
  <r>
    <s v="PGPHR0432014"/>
    <n v="21"/>
    <s v="PGPHR"/>
    <s v="F"/>
    <x v="6"/>
    <s v="Btech"/>
    <n v="0.7"/>
    <n v="0.91"/>
    <n v="0.85"/>
    <x v="1"/>
    <n v="0"/>
    <n v="0.77749999999999997"/>
    <n v="14.01"/>
    <x v="4"/>
    <x v="1"/>
  </r>
  <r>
    <s v="PGPM0642014"/>
    <n v="22"/>
    <s v="PGPM"/>
    <s v="F"/>
    <x v="6"/>
    <s v="BBA"/>
    <n v="0.61"/>
    <n v="0.85000000000000009"/>
    <n v="0.98"/>
    <x v="3"/>
    <n v="1.6"/>
    <n v="0.8175"/>
    <n v="14"/>
    <x v="0"/>
    <x v="0"/>
  </r>
  <r>
    <s v="PGPM0692014"/>
    <n v="23"/>
    <s v="PGPM"/>
    <s v="M"/>
    <x v="6"/>
    <s v="BBA"/>
    <n v="0.67999999999999994"/>
    <n v="0.82000000000000006"/>
    <n v="0.92999999999999994"/>
    <x v="2"/>
    <n v="1.5"/>
    <n v="0.74499999999999988"/>
    <n v="13.99"/>
    <x v="1"/>
    <x v="0"/>
  </r>
  <r>
    <s v="PGPM1702014"/>
    <n v="21"/>
    <s v="PGPM"/>
    <s v="M"/>
    <x v="6"/>
    <s v="Bcom"/>
    <n v="0.7"/>
    <n v="0.81"/>
    <n v="0.86"/>
    <x v="0"/>
    <n v="0"/>
    <n v="0.68"/>
    <n v="13.97"/>
    <x v="3"/>
    <x v="1"/>
  </r>
  <r>
    <s v="PGPHR0642014"/>
    <n v="20"/>
    <s v="PGPHR"/>
    <s v="M"/>
    <x v="6"/>
    <s v="Bcom"/>
    <n v="0.69"/>
    <n v="0.87000000000000011"/>
    <n v="0.90999999999999992"/>
    <x v="0"/>
    <n v="0"/>
    <n v="0.6725000000000001"/>
    <n v="13.97"/>
    <x v="2"/>
    <x v="1"/>
  </r>
  <r>
    <s v="PGPM2232014"/>
    <n v="21"/>
    <s v="PGPM"/>
    <s v="M"/>
    <x v="6"/>
    <s v="Btech"/>
    <n v="0.79"/>
    <n v="0.82000000000000006"/>
    <n v="0.90999999999999992"/>
    <x v="3"/>
    <n v="0"/>
    <n v="0.69750000000000001"/>
    <n v="13.96"/>
    <x v="0"/>
    <x v="1"/>
  </r>
  <r>
    <s v="PGPM1392014"/>
    <n v="22"/>
    <s v="PGPM"/>
    <s v="F"/>
    <x v="6"/>
    <s v="Btech"/>
    <n v="0.7"/>
    <n v="0.8600000000000001"/>
    <n v="0.86"/>
    <x v="3"/>
    <n v="0"/>
    <n v="0.58499999999999996"/>
    <n v="13.93"/>
    <x v="0"/>
    <x v="1"/>
  </r>
  <r>
    <s v="PGPHR0152014"/>
    <n v="22"/>
    <s v="PGPHR"/>
    <s v="F"/>
    <x v="6"/>
    <s v="MSc"/>
    <n v="0.76"/>
    <n v="0.92"/>
    <n v="0.88"/>
    <x v="1"/>
    <n v="0"/>
    <n v="0.73750000000000004"/>
    <n v="13.93"/>
    <x v="4"/>
    <x v="1"/>
  </r>
  <r>
    <s v="PGPHR0222014"/>
    <n v="21"/>
    <s v="PGPHR"/>
    <s v="F"/>
    <x v="6"/>
    <s v="Bcom"/>
    <n v="0.65999999999999992"/>
    <n v="0.87000000000000011"/>
    <n v="0.87"/>
    <x v="2"/>
    <n v="0"/>
    <n v="0.70750000000000002"/>
    <n v="13.93"/>
    <x v="3"/>
    <x v="1"/>
  </r>
  <r>
    <s v="PGPM1972014"/>
    <n v="21"/>
    <s v="PGPM"/>
    <s v="F"/>
    <x v="6"/>
    <s v="Btech"/>
    <n v="0.84"/>
    <n v="0.92"/>
    <n v="0.91999999999999993"/>
    <x v="4"/>
    <n v="0"/>
    <n v="0.89499999999999991"/>
    <n v="13.92"/>
    <x v="1"/>
    <x v="1"/>
  </r>
  <r>
    <s v="PGPHR0472014"/>
    <n v="22"/>
    <s v="PGPHR"/>
    <s v="F"/>
    <x v="6"/>
    <s v="Btech"/>
    <n v="0.73"/>
    <n v="0.84000000000000008"/>
    <n v="0.94"/>
    <x v="3"/>
    <n v="0.3"/>
    <n v="0.74"/>
    <n v="13.92"/>
    <x v="1"/>
    <x v="0"/>
  </r>
  <r>
    <s v="PGPM0592014"/>
    <n v="22"/>
    <s v="PGPM"/>
    <s v="F"/>
    <x v="6"/>
    <s v="Mcom"/>
    <n v="0.7"/>
    <n v="0.94000000000000006"/>
    <n v="0.99"/>
    <x v="2"/>
    <n v="0"/>
    <n v="0.8175"/>
    <n v="13.89"/>
    <x v="0"/>
    <x v="1"/>
  </r>
  <r>
    <s v="PGPM1032014"/>
    <n v="25"/>
    <s v="PGPM"/>
    <s v="F"/>
    <x v="6"/>
    <s v="Mcom"/>
    <n v="0.76"/>
    <n v="0.88"/>
    <n v="0.89"/>
    <x v="4"/>
    <n v="2"/>
    <n v="0.66749999999999998"/>
    <n v="13.89"/>
    <x v="0"/>
    <x v="0"/>
  </r>
  <r>
    <s v="PGPM0062014"/>
    <n v="22"/>
    <s v="PGPM"/>
    <s v="F"/>
    <x v="6"/>
    <s v="BCA"/>
    <n v="0.89999999999999991"/>
    <n v="0.84000000000000008"/>
    <n v="0.91999999999999993"/>
    <x v="1"/>
    <n v="1.1000000000000001"/>
    <n v="0.8125"/>
    <n v="13.87"/>
    <x v="3"/>
    <x v="0"/>
  </r>
  <r>
    <s v="PGPM0662014"/>
    <n v="22"/>
    <s v="PGPM"/>
    <s v="F"/>
    <x v="6"/>
    <s v="Btech"/>
    <n v="0.64"/>
    <n v="0.93"/>
    <n v="0.96"/>
    <x v="4"/>
    <n v="0"/>
    <n v="0.72250000000000003"/>
    <n v="13.87"/>
    <x v="0"/>
    <x v="1"/>
  </r>
  <r>
    <s v="PGPM0522014"/>
    <n v="22"/>
    <s v="PGPM"/>
    <s v="F"/>
    <x v="6"/>
    <s v="Btech"/>
    <n v="0.82"/>
    <n v="0.85000000000000009"/>
    <n v="0.90999999999999992"/>
    <x v="4"/>
    <n v="0"/>
    <n v="0.72750000000000004"/>
    <n v="13.86"/>
    <x v="3"/>
    <x v="1"/>
  </r>
  <r>
    <s v="PGPM1672014"/>
    <n v="23"/>
    <s v="PGPM"/>
    <s v="F"/>
    <x v="6"/>
    <s v="MA"/>
    <n v="0.72"/>
    <n v="0.87000000000000011"/>
    <n v="0.89"/>
    <x v="2"/>
    <n v="0"/>
    <n v="0.77249999999999996"/>
    <n v="13.83"/>
    <x v="0"/>
    <x v="1"/>
  </r>
  <r>
    <s v="PGPHR0412014"/>
    <n v="23"/>
    <s v="PGPHR"/>
    <s v="F"/>
    <x v="6"/>
    <s v="Mcom"/>
    <n v="0.87"/>
    <n v="0.94000000000000006"/>
    <n v="0.95"/>
    <x v="1"/>
    <n v="0"/>
    <n v="0.56000000000000005"/>
    <n v="13.83"/>
    <x v="3"/>
    <x v="1"/>
  </r>
  <r>
    <s v="PGPIM0142014"/>
    <n v="22"/>
    <s v="PGPIM"/>
    <s v="F"/>
    <x v="6"/>
    <s v="MSc"/>
    <n v="0.79"/>
    <n v="0.84000000000000008"/>
    <n v="0.86"/>
    <x v="2"/>
    <n v="0"/>
    <n v="0.74249999999999994"/>
    <n v="13.83"/>
    <x v="1"/>
    <x v="1"/>
  </r>
  <r>
    <s v="PGPHR0732014"/>
    <n v="21"/>
    <s v="PGPHR"/>
    <s v="F"/>
    <x v="6"/>
    <s v="Btech"/>
    <n v="0.6"/>
    <n v="0.87000000000000011"/>
    <n v="0.95"/>
    <x v="1"/>
    <n v="0"/>
    <n v="0.76"/>
    <n v="13.82"/>
    <x v="4"/>
    <x v="1"/>
  </r>
  <r>
    <s v="PGPM0752014"/>
    <n v="23"/>
    <s v="PGPM"/>
    <s v="F"/>
    <x v="6"/>
    <s v="Mcom"/>
    <n v="0.83"/>
    <n v="0.92"/>
    <n v="0.91999999999999993"/>
    <x v="1"/>
    <n v="0"/>
    <n v="0.64749999999999996"/>
    <n v="13.79"/>
    <x v="0"/>
    <x v="1"/>
  </r>
  <r>
    <s v="PGPM0942014"/>
    <n v="21"/>
    <s v="PGPM"/>
    <s v="F"/>
    <x v="6"/>
    <s v="Btech"/>
    <n v="0.89999999999999991"/>
    <n v="0.8600000000000001"/>
    <n v="0.98"/>
    <x v="4"/>
    <n v="0"/>
    <n v="0.72"/>
    <n v="13.79"/>
    <x v="3"/>
    <x v="1"/>
  </r>
  <r>
    <s v="PGPM1202014"/>
    <n v="23"/>
    <s v="PGPM"/>
    <s v="F"/>
    <x v="6"/>
    <s v="Mcom"/>
    <n v="0.86"/>
    <n v="0.9"/>
    <n v="0.91999999999999993"/>
    <x v="1"/>
    <n v="0"/>
    <n v="0.6"/>
    <n v="13.79"/>
    <x v="3"/>
    <x v="1"/>
  </r>
  <r>
    <s v="PGPM2602014"/>
    <n v="21"/>
    <s v="PGPM"/>
    <s v="F"/>
    <x v="6"/>
    <s v="Btech"/>
    <n v="0.83"/>
    <n v="0.85000000000000009"/>
    <n v="0.98"/>
    <x v="4"/>
    <n v="0"/>
    <n v="0.70500000000000007"/>
    <n v="13.76"/>
    <x v="0"/>
    <x v="1"/>
  </r>
  <r>
    <s v="PGPIM0402014"/>
    <n v="21"/>
    <s v="PGPIM"/>
    <s v="F"/>
    <x v="6"/>
    <s v="Btech"/>
    <n v="0.61"/>
    <n v="0.92"/>
    <n v="0.96"/>
    <x v="3"/>
    <n v="0.4"/>
    <n v="0.87250000000000005"/>
    <n v="13.75"/>
    <x v="1"/>
    <x v="0"/>
  </r>
  <r>
    <s v="PGPM0072014"/>
    <n v="22"/>
    <s v="PGPM"/>
    <s v="M"/>
    <x v="6"/>
    <s v="Btech"/>
    <n v="0.66999999999999993"/>
    <n v="0.85000000000000009"/>
    <n v="0.98"/>
    <x v="3"/>
    <n v="0"/>
    <n v="0.74249999999999994"/>
    <n v="13.73"/>
    <x v="1"/>
    <x v="1"/>
  </r>
  <r>
    <s v="PGPHR0622014"/>
    <n v="21"/>
    <s v="PGPHR"/>
    <s v="F"/>
    <x v="6"/>
    <s v="Btech"/>
    <n v="0.76"/>
    <n v="0.94000000000000006"/>
    <n v="0.90999999999999992"/>
    <x v="3"/>
    <n v="0"/>
    <n v="0.71250000000000002"/>
    <n v="13.73"/>
    <x v="0"/>
    <x v="1"/>
  </r>
  <r>
    <s v="PGPM0442014"/>
    <n v="22"/>
    <s v="PGPM"/>
    <s v="F"/>
    <x v="6"/>
    <s v="BSc"/>
    <n v="0.84"/>
    <n v="0.88"/>
    <n v="0.94"/>
    <x v="3"/>
    <n v="1.1000000000000001"/>
    <n v="0.71750000000000003"/>
    <n v="13.72"/>
    <x v="4"/>
    <x v="0"/>
  </r>
  <r>
    <s v="PGPM1512014"/>
    <n v="23"/>
    <s v="PGPM"/>
    <s v="F"/>
    <x v="6"/>
    <s v="Mcom"/>
    <n v="0.82"/>
    <n v="0.93"/>
    <n v="0.94"/>
    <x v="1"/>
    <n v="0"/>
    <n v="0.76249999999999996"/>
    <n v="13.72"/>
    <x v="3"/>
    <x v="1"/>
  </r>
  <r>
    <s v="PGPM2692014"/>
    <n v="22"/>
    <s v="PGPM"/>
    <s v="F"/>
    <x v="6"/>
    <s v="Btech"/>
    <n v="0.84"/>
    <n v="0.83000000000000007"/>
    <n v="0.94"/>
    <x v="4"/>
    <n v="0"/>
    <n v="0.71500000000000008"/>
    <n v="13.67"/>
    <x v="1"/>
    <x v="1"/>
  </r>
  <r>
    <s v="PGPHR0692014"/>
    <n v="21"/>
    <s v="PGPHR"/>
    <s v="F"/>
    <x v="6"/>
    <s v="Btech"/>
    <n v="0.73"/>
    <n v="0.88"/>
    <n v="0.98"/>
    <x v="3"/>
    <n v="0"/>
    <n v="0.77500000000000002"/>
    <n v="13.67"/>
    <x v="4"/>
    <x v="1"/>
  </r>
  <r>
    <s v="PGPIM0072014"/>
    <n v="22"/>
    <s v="PGPIM"/>
    <s v="M"/>
    <x v="6"/>
    <s v="Btech"/>
    <n v="0.62"/>
    <n v="0.83000000000000007"/>
    <n v="0.98"/>
    <x v="1"/>
    <n v="0"/>
    <n v="0.78499999999999992"/>
    <n v="13.67"/>
    <x v="0"/>
    <x v="1"/>
  </r>
  <r>
    <s v="PGPM2362014"/>
    <n v="21"/>
    <s v="PGPM"/>
    <s v="M"/>
    <x v="6"/>
    <s v="Btech"/>
    <n v="0.75"/>
    <n v="0.81"/>
    <n v="0.92999999999999994"/>
    <x v="3"/>
    <n v="0"/>
    <n v="0.75749999999999995"/>
    <n v="13.66"/>
    <x v="2"/>
    <x v="1"/>
  </r>
  <r>
    <s v="PGPIM0462014"/>
    <n v="22"/>
    <s v="PGPIM"/>
    <s v="F"/>
    <x v="6"/>
    <s v="MSc"/>
    <n v="0.8899999999999999"/>
    <n v="0.84000000000000008"/>
    <n v="0.86"/>
    <x v="3"/>
    <n v="0"/>
    <n v="0.79749999999999999"/>
    <n v="13.66"/>
    <x v="4"/>
    <x v="1"/>
  </r>
  <r>
    <s v="PGPHR0192014"/>
    <n v="25"/>
    <s v="PGPHR"/>
    <s v="F"/>
    <x v="6"/>
    <s v="MSc"/>
    <n v="0.79"/>
    <n v="0.93"/>
    <n v="0.9"/>
    <x v="4"/>
    <n v="1.5"/>
    <n v="0.84249999999999992"/>
    <n v="13.65"/>
    <x v="0"/>
    <x v="0"/>
  </r>
  <r>
    <s v="PGPM1462014"/>
    <n v="21"/>
    <s v="PGPM"/>
    <s v="M"/>
    <x v="6"/>
    <s v="Btech"/>
    <n v="0.78"/>
    <n v="0.91"/>
    <n v="0.88"/>
    <x v="3"/>
    <n v="0"/>
    <n v="0.61250000000000004"/>
    <n v="13.63"/>
    <x v="4"/>
    <x v="1"/>
  </r>
  <r>
    <s v="PGPM2632014"/>
    <n v="21"/>
    <s v="PGPM"/>
    <s v="F"/>
    <x v="6"/>
    <s v="Bcom"/>
    <n v="0.89999999999999991"/>
    <n v="0.91"/>
    <n v="0.90999999999999992"/>
    <x v="3"/>
    <n v="0"/>
    <n v="0.74249999999999994"/>
    <n v="13.63"/>
    <x v="4"/>
    <x v="1"/>
  </r>
  <r>
    <s v="PGPHR0232014"/>
    <n v="21"/>
    <s v="PGPHR"/>
    <s v="F"/>
    <x v="6"/>
    <s v="Bcom"/>
    <n v="0.71"/>
    <n v="0.83000000000000007"/>
    <n v="0.88"/>
    <x v="1"/>
    <n v="0"/>
    <n v="0.88749999999999996"/>
    <n v="13.63"/>
    <x v="0"/>
    <x v="1"/>
  </r>
  <r>
    <s v="PGPHR0542014"/>
    <n v="23"/>
    <s v="PGPHR"/>
    <s v="M"/>
    <x v="6"/>
    <s v="Btech"/>
    <n v="0.62"/>
    <n v="0.87000000000000011"/>
    <n v="0.9"/>
    <x v="4"/>
    <n v="0.9"/>
    <n v="0.64249999999999996"/>
    <n v="13.62"/>
    <x v="2"/>
    <x v="0"/>
  </r>
  <r>
    <s v="PGPIM0382014"/>
    <n v="23"/>
    <s v="PGPIM"/>
    <s v="M"/>
    <x v="6"/>
    <s v="Mcom"/>
    <n v="0.62"/>
    <n v="0.91"/>
    <n v="0.9"/>
    <x v="2"/>
    <n v="0.6"/>
    <n v="0.72"/>
    <n v="13.6"/>
    <x v="0"/>
    <x v="0"/>
  </r>
  <r>
    <s v="PGPM2882014"/>
    <n v="23"/>
    <s v="PGPM"/>
    <s v="F"/>
    <x v="6"/>
    <s v="MA"/>
    <n v="0.86"/>
    <n v="0.84000000000000008"/>
    <n v="0.90999999999999992"/>
    <x v="1"/>
    <n v="0"/>
    <n v="0.64250000000000007"/>
    <n v="13.58"/>
    <x v="2"/>
    <x v="1"/>
  </r>
  <r>
    <s v="PGPHR0182014"/>
    <n v="23"/>
    <s v="PGPHR"/>
    <s v="F"/>
    <x v="6"/>
    <s v="Mcom"/>
    <n v="0.67999999999999994"/>
    <n v="0.81"/>
    <n v="0.89"/>
    <x v="2"/>
    <n v="0"/>
    <n v="0.61749999999999994"/>
    <n v="13.58"/>
    <x v="3"/>
    <x v="1"/>
  </r>
  <r>
    <s v="PGPM0232014"/>
    <n v="21"/>
    <s v="PGPM"/>
    <s v="F"/>
    <x v="6"/>
    <s v="BSc"/>
    <n v="0.8"/>
    <n v="0.88"/>
    <n v="0.90999999999999992"/>
    <x v="1"/>
    <n v="0"/>
    <n v="0.71499999999999997"/>
    <n v="13.53"/>
    <x v="4"/>
    <x v="1"/>
  </r>
  <r>
    <s v="PGPM2032014"/>
    <n v="21"/>
    <s v="PGPM"/>
    <s v="F"/>
    <x v="6"/>
    <s v="Btech"/>
    <n v="0.79"/>
    <n v="0.88"/>
    <n v="0.97"/>
    <x v="4"/>
    <n v="0"/>
    <n v="0.72499999999999998"/>
    <n v="13.52"/>
    <x v="1"/>
    <x v="1"/>
  </r>
  <r>
    <s v="PGPHR0492014"/>
    <n v="22"/>
    <s v="PGPHR"/>
    <s v="M"/>
    <x v="6"/>
    <s v="MSc"/>
    <n v="0.62"/>
    <n v="0.85000000000000009"/>
    <n v="0.92999999999999994"/>
    <x v="2"/>
    <n v="0"/>
    <n v="0.78499999999999992"/>
    <n v="13.5"/>
    <x v="0"/>
    <x v="1"/>
  </r>
  <r>
    <s v="PGPM0022014"/>
    <n v="22"/>
    <s v="PGPM"/>
    <s v="M"/>
    <x v="6"/>
    <s v="Mcom"/>
    <n v="0.80999999999999994"/>
    <n v="0.8"/>
    <n v="0.94"/>
    <x v="1"/>
    <n v="0"/>
    <n v="0.78"/>
    <n v="13.48"/>
    <x v="4"/>
    <x v="1"/>
  </r>
  <r>
    <s v="PGPM0302014"/>
    <n v="22"/>
    <s v="PGPM"/>
    <s v="M"/>
    <x v="6"/>
    <s v="Mcom"/>
    <n v="0.88"/>
    <n v="0.85000000000000009"/>
    <n v="0.88"/>
    <x v="1"/>
    <n v="0"/>
    <n v="0.75249999999999995"/>
    <n v="13.48"/>
    <x v="2"/>
    <x v="1"/>
  </r>
  <r>
    <s v="PGPM1592014"/>
    <n v="23"/>
    <s v="PGPM"/>
    <s v="M"/>
    <x v="6"/>
    <s v="MSc"/>
    <n v="0.72"/>
    <n v="0.91"/>
    <n v="0.96"/>
    <x v="3"/>
    <n v="0"/>
    <n v="0.69750000000000001"/>
    <n v="13.46"/>
    <x v="4"/>
    <x v="1"/>
  </r>
  <r>
    <s v="PGPM2842014"/>
    <n v="21"/>
    <s v="PGPM"/>
    <s v="F"/>
    <x v="6"/>
    <s v="BBA"/>
    <n v="0.77"/>
    <n v="0.94000000000000006"/>
    <n v="0.92999999999999994"/>
    <x v="2"/>
    <n v="0"/>
    <n v="0.78749999999999998"/>
    <n v="13.46"/>
    <x v="4"/>
    <x v="1"/>
  </r>
  <r>
    <s v="PGPHR0652014"/>
    <n v="21"/>
    <s v="PGPHR"/>
    <s v="M"/>
    <x v="6"/>
    <s v="Btech"/>
    <n v="0.7"/>
    <n v="0.84000000000000008"/>
    <n v="0.86"/>
    <x v="3"/>
    <n v="0"/>
    <n v="0.73"/>
    <n v="13.46"/>
    <x v="2"/>
    <x v="1"/>
  </r>
  <r>
    <s v="PGPM1102014"/>
    <n v="21"/>
    <s v="PGPM"/>
    <s v="M"/>
    <x v="6"/>
    <s v="Btech"/>
    <n v="0.66999999999999993"/>
    <n v="0.88"/>
    <n v="0.90999999999999992"/>
    <x v="3"/>
    <n v="0"/>
    <n v="0.73"/>
    <n v="13.45"/>
    <x v="1"/>
    <x v="1"/>
  </r>
  <r>
    <s v="PGPM0402014"/>
    <n v="20"/>
    <s v="PGPM"/>
    <s v="M"/>
    <x v="6"/>
    <s v="BSc"/>
    <n v="0.8"/>
    <n v="0.91"/>
    <n v="0.87"/>
    <x v="1"/>
    <n v="0"/>
    <n v="0.66000000000000014"/>
    <n v="13.43"/>
    <x v="2"/>
    <x v="1"/>
  </r>
  <r>
    <s v="PGPM2892014"/>
    <n v="22"/>
    <s v="PGPM"/>
    <s v="F"/>
    <x v="6"/>
    <s v="Mcom"/>
    <n v="0.62"/>
    <n v="0.84000000000000008"/>
    <n v="0.94"/>
    <x v="1"/>
    <n v="0"/>
    <n v="0.64"/>
    <n v="13.43"/>
    <x v="0"/>
    <x v="1"/>
  </r>
  <r>
    <s v="PGPIM0522014"/>
    <n v="22"/>
    <s v="PGPIM"/>
    <s v="M"/>
    <x v="6"/>
    <s v="Btech"/>
    <n v="0.80999999999999994"/>
    <n v="0.93"/>
    <n v="0.87"/>
    <x v="3"/>
    <n v="0"/>
    <n v="0.75749999999999984"/>
    <n v="13.43"/>
    <x v="4"/>
    <x v="1"/>
  </r>
  <r>
    <s v="PGPM2622014"/>
    <n v="22"/>
    <s v="PGPM"/>
    <s v="F"/>
    <x v="6"/>
    <s v="MSc"/>
    <n v="0.85"/>
    <n v="0.87000000000000011"/>
    <n v="0.90999999999999992"/>
    <x v="3"/>
    <n v="0"/>
    <n v="0.72249999999999992"/>
    <n v="13.42"/>
    <x v="0"/>
    <x v="1"/>
  </r>
  <r>
    <s v="PGPHR0032014"/>
    <n v="21"/>
    <s v="PGPHR"/>
    <s v="F"/>
    <x v="6"/>
    <s v="Btech"/>
    <n v="0.73"/>
    <n v="0.91"/>
    <n v="0.92999999999999994"/>
    <x v="4"/>
    <n v="0"/>
    <n v="0.75749999999999995"/>
    <n v="13.39"/>
    <x v="3"/>
    <x v="1"/>
  </r>
  <r>
    <s v="PGPIM0482014"/>
    <n v="22"/>
    <s v="PGPIM"/>
    <s v="F"/>
    <x v="6"/>
    <s v="Mcom"/>
    <n v="0.69"/>
    <n v="0.84000000000000008"/>
    <n v="0.95"/>
    <x v="1"/>
    <n v="0"/>
    <n v="0.62250000000000005"/>
    <n v="13.35"/>
    <x v="0"/>
    <x v="1"/>
  </r>
  <r>
    <s v="PGPIM0592014"/>
    <n v="23"/>
    <s v="PGPIM"/>
    <s v="M"/>
    <x v="6"/>
    <s v="MSc"/>
    <n v="0.61"/>
    <n v="0.91"/>
    <n v="0.89"/>
    <x v="3"/>
    <n v="1.1000000000000001"/>
    <n v="0.69499999999999995"/>
    <n v="13.35"/>
    <x v="1"/>
    <x v="0"/>
  </r>
  <r>
    <s v="PGPM2662014"/>
    <n v="23"/>
    <s v="PGPM"/>
    <s v="M"/>
    <x v="6"/>
    <s v="Mcom"/>
    <n v="0.84"/>
    <n v="0.85000000000000009"/>
    <n v="0.87"/>
    <x v="1"/>
    <n v="0"/>
    <n v="0.63"/>
    <n v="13.33"/>
    <x v="4"/>
    <x v="1"/>
  </r>
  <r>
    <s v="PGPHR0372014"/>
    <n v="22"/>
    <s v="PGPHR"/>
    <s v="M"/>
    <x v="6"/>
    <s v="Btech"/>
    <n v="0.78"/>
    <n v="0.85000000000000009"/>
    <n v="0.90999999999999992"/>
    <x v="3"/>
    <n v="0.3"/>
    <n v="0.72750000000000004"/>
    <n v="13.33"/>
    <x v="2"/>
    <x v="0"/>
  </r>
  <r>
    <s v="PGPIM0232014"/>
    <n v="22"/>
    <s v="PGPIM"/>
    <s v="F"/>
    <x v="6"/>
    <s v="MA"/>
    <n v="0.69"/>
    <n v="0.92"/>
    <n v="0.85"/>
    <x v="1"/>
    <n v="0"/>
    <n v="0.65"/>
    <n v="13.33"/>
    <x v="0"/>
    <x v="1"/>
  </r>
  <r>
    <s v="PGPM1762014"/>
    <n v="23"/>
    <s v="PGPM"/>
    <s v="M"/>
    <x v="6"/>
    <s v="Mcom"/>
    <n v="0.87"/>
    <n v="0.95000000000000007"/>
    <n v="0.90999999999999992"/>
    <x v="2"/>
    <n v="0"/>
    <n v="0.72750000000000004"/>
    <n v="13.29"/>
    <x v="1"/>
    <x v="1"/>
  </r>
  <r>
    <s v="PGPHR0102014"/>
    <n v="22"/>
    <s v="PGPHR"/>
    <s v="F"/>
    <x v="6"/>
    <s v="Btech"/>
    <n v="0.61"/>
    <n v="0.94000000000000006"/>
    <n v="0.87"/>
    <x v="4"/>
    <n v="0"/>
    <n v="0.75249999999999995"/>
    <n v="13.29"/>
    <x v="1"/>
    <x v="1"/>
  </r>
  <r>
    <s v="PGPIM0052014"/>
    <n v="21"/>
    <s v="PGPIM"/>
    <s v="M"/>
    <x v="6"/>
    <s v="Btech"/>
    <n v="0.8899999999999999"/>
    <n v="0.94000000000000006"/>
    <n v="0.94"/>
    <x v="4"/>
    <n v="0"/>
    <n v="0.70500000000000007"/>
    <n v="13.26"/>
    <x v="3"/>
    <x v="1"/>
  </r>
  <r>
    <s v="PGPIM0152014"/>
    <n v="22"/>
    <s v="PGPIM"/>
    <s v="F"/>
    <x v="6"/>
    <s v="Btech"/>
    <n v="0.75"/>
    <n v="0.89"/>
    <n v="0.97"/>
    <x v="4"/>
    <n v="0"/>
    <n v="0.59499999999999997"/>
    <n v="13.26"/>
    <x v="0"/>
    <x v="1"/>
  </r>
  <r>
    <s v="PGPIM0372014"/>
    <n v="24"/>
    <s v="PGPIM"/>
    <s v="M"/>
    <x v="6"/>
    <s v="MCA"/>
    <n v="0.65999999999999992"/>
    <n v="0.81"/>
    <n v="0.85"/>
    <x v="2"/>
    <n v="1.3"/>
    <n v="0.72"/>
    <n v="13.25"/>
    <x v="3"/>
    <x v="0"/>
  </r>
  <r>
    <s v="PGPM2042014"/>
    <n v="22"/>
    <s v="PGPM"/>
    <s v="F"/>
    <x v="6"/>
    <s v="MA"/>
    <n v="0.74"/>
    <n v="0.8"/>
    <n v="0.96"/>
    <x v="2"/>
    <n v="0"/>
    <n v="0.67499999999999993"/>
    <n v="13.23"/>
    <x v="3"/>
    <x v="1"/>
  </r>
  <r>
    <s v="PGPM0762014"/>
    <n v="21"/>
    <s v="PGPM"/>
    <s v="M"/>
    <x v="6"/>
    <s v="Btech"/>
    <n v="0.79"/>
    <n v="0.93"/>
    <n v="0.91999999999999993"/>
    <x v="4"/>
    <n v="0"/>
    <n v="0.66249999999999998"/>
    <n v="13.22"/>
    <x v="3"/>
    <x v="1"/>
  </r>
  <r>
    <s v="PGPM1252014"/>
    <n v="21"/>
    <s v="PGPM"/>
    <s v="F"/>
    <x v="6"/>
    <s v="Btech"/>
    <n v="0.72"/>
    <n v="0.8600000000000001"/>
    <n v="0.87"/>
    <x v="4"/>
    <n v="0"/>
    <n v="0.76249999999999996"/>
    <n v="13.19"/>
    <x v="1"/>
    <x v="1"/>
  </r>
  <r>
    <s v="PGPHR0452014"/>
    <n v="21"/>
    <s v="PGPHR"/>
    <s v="M"/>
    <x v="6"/>
    <s v="Btech"/>
    <n v="0.66999999999999993"/>
    <n v="0.84000000000000008"/>
    <n v="0.89"/>
    <x v="3"/>
    <n v="0"/>
    <n v="0.86749999999999994"/>
    <n v="13.18"/>
    <x v="1"/>
    <x v="1"/>
  </r>
  <r>
    <s v="PGPM1912014"/>
    <n v="21"/>
    <s v="PGPM"/>
    <s v="F"/>
    <x v="6"/>
    <s v="Bcom"/>
    <n v="0.84"/>
    <n v="0.9"/>
    <n v="0.9"/>
    <x v="4"/>
    <n v="0"/>
    <n v="0.67"/>
    <n v="13.14"/>
    <x v="2"/>
    <x v="1"/>
  </r>
  <r>
    <s v="PGPM0312014"/>
    <n v="21"/>
    <s v="PGPM"/>
    <s v="M"/>
    <x v="6"/>
    <s v="Btech"/>
    <n v="0.6"/>
    <n v="0.88"/>
    <n v="0.97"/>
    <x v="4"/>
    <n v="0"/>
    <n v="0.6"/>
    <n v="13.09"/>
    <x v="2"/>
    <x v="1"/>
  </r>
  <r>
    <s v="PGPM2202014"/>
    <n v="22"/>
    <s v="PGPM"/>
    <s v="M"/>
    <x v="6"/>
    <s v="MSc"/>
    <n v="0.78"/>
    <n v="0.91"/>
    <n v="0.94"/>
    <x v="3"/>
    <n v="0"/>
    <n v="0.69750000000000001"/>
    <n v="13.08"/>
    <x v="0"/>
    <x v="1"/>
  </r>
  <r>
    <s v="PGPM0362014"/>
    <n v="23"/>
    <s v="PGPM"/>
    <s v="F"/>
    <x v="6"/>
    <s v="MSc"/>
    <n v="0.7"/>
    <n v="0.84000000000000008"/>
    <n v="0.98"/>
    <x v="3"/>
    <n v="0"/>
    <n v="0.73"/>
    <n v="13.05"/>
    <x v="0"/>
    <x v="1"/>
  </r>
  <r>
    <s v="PGPHR0702014"/>
    <n v="22"/>
    <s v="PGPHR"/>
    <s v="M"/>
    <x v="6"/>
    <s v="Btech"/>
    <n v="0.71"/>
    <n v="0.91"/>
    <n v="0.99"/>
    <x v="3"/>
    <n v="0"/>
    <n v="0.78749999999999998"/>
    <n v="13.05"/>
    <x v="1"/>
    <x v="1"/>
  </r>
  <r>
    <s v="PGPHR0662014"/>
    <n v="23"/>
    <s v="PGPHR"/>
    <s v="M"/>
    <x v="6"/>
    <s v="MA"/>
    <n v="0.62"/>
    <n v="0.92"/>
    <n v="0.96"/>
    <x v="0"/>
    <n v="0"/>
    <n v="0.67999999999999994"/>
    <n v="12.98"/>
    <x v="4"/>
    <x v="1"/>
  </r>
  <r>
    <s v="PGPM1232014"/>
    <n v="20"/>
    <s v="PGPM"/>
    <s v="M"/>
    <x v="6"/>
    <s v="Bcom"/>
    <n v="0.77"/>
    <n v="0.83000000000000007"/>
    <n v="0.92999999999999994"/>
    <x v="3"/>
    <n v="0"/>
    <n v="0.58250000000000002"/>
    <n v="12.87"/>
    <x v="2"/>
    <x v="1"/>
  </r>
  <r>
    <s v="PGPHR0092014"/>
    <n v="23"/>
    <s v="PGPHR"/>
    <s v="F"/>
    <x v="6"/>
    <s v="MSc"/>
    <n v="0.82"/>
    <n v="0.94000000000000006"/>
    <n v="0.96"/>
    <x v="3"/>
    <n v="0"/>
    <n v="0.65500000000000003"/>
    <n v="12.85"/>
    <x v="1"/>
    <x v="1"/>
  </r>
  <r>
    <s v="PGPHR0332014"/>
    <n v="22"/>
    <s v="PGPHR"/>
    <s v="F"/>
    <x v="6"/>
    <s v="MA"/>
    <n v="0.67999999999999994"/>
    <n v="0.84000000000000008"/>
    <n v="0.95"/>
    <x v="1"/>
    <n v="0"/>
    <n v="0.64999999999999991"/>
    <n v="12.8"/>
    <x v="3"/>
    <x v="1"/>
  </r>
  <r>
    <s v="PGPM2272014"/>
    <n v="22"/>
    <s v="PGPM"/>
    <s v="M"/>
    <x v="6"/>
    <s v="MA"/>
    <n v="0.88"/>
    <n v="0.81"/>
    <n v="0.95"/>
    <x v="3"/>
    <n v="0"/>
    <n v="0.8075"/>
    <n v="12.62"/>
    <x v="1"/>
    <x v="1"/>
  </r>
  <r>
    <s v="PGPM0492014"/>
    <n v="21"/>
    <s v="PGPM"/>
    <s v="M"/>
    <x v="6"/>
    <s v="BBA"/>
    <n v="0.87"/>
    <n v="0.93"/>
    <n v="0.85"/>
    <x v="3"/>
    <n v="0"/>
    <n v="0.8125"/>
    <n v="12.48"/>
    <x v="2"/>
    <x v="1"/>
  </r>
  <r>
    <s v="PGPIM0502014"/>
    <n v="23"/>
    <s v="PGPIM"/>
    <s v="F"/>
    <x v="6"/>
    <s v="MA"/>
    <n v="0.75"/>
    <n v="0.82000000000000006"/>
    <n v="0.96"/>
    <x v="3"/>
    <n v="0"/>
    <n v="0.66999999999999993"/>
    <n v="12.44"/>
    <x v="0"/>
    <x v="1"/>
  </r>
  <r>
    <s v="PGPIM0322014"/>
    <n v="20"/>
    <s v="PGPIM"/>
    <s v="F"/>
    <x v="6"/>
    <s v="BSc"/>
    <n v="0.63"/>
    <n v="0.85000000000000009"/>
    <n v="0.96"/>
    <x v="4"/>
    <n v="0"/>
    <n v="0.70499999999999996"/>
    <n v="12.43"/>
    <x v="1"/>
    <x v="1"/>
  </r>
  <r>
    <s v="PGPM2092014"/>
    <n v="23"/>
    <s v="PGPM"/>
    <s v="F"/>
    <x v="6"/>
    <s v="MA"/>
    <n v="0.66999999999999993"/>
    <n v="0.91"/>
    <n v="0.96"/>
    <x v="4"/>
    <n v="0"/>
    <n v="0.8600000000000001"/>
    <n v="12.38"/>
    <x v="3"/>
    <x v="1"/>
  </r>
  <r>
    <s v="PGPM0842014"/>
    <n v="21"/>
    <s v="PGPM"/>
    <s v="F"/>
    <x v="6"/>
    <s v="BCA"/>
    <n v="0.80999999999999994"/>
    <n v="0.85000000000000009"/>
    <n v="0.89"/>
    <x v="3"/>
    <n v="0"/>
    <n v="0.73"/>
    <n v="12.2"/>
    <x v="1"/>
    <x v="1"/>
  </r>
  <r>
    <s v="PGPM0102014"/>
    <n v="22"/>
    <s v="PGPM"/>
    <s v="M"/>
    <x v="6"/>
    <s v="MA"/>
    <n v="0.80999999999999994"/>
    <n v="0.92"/>
    <n v="0.92999999999999994"/>
    <x v="4"/>
    <n v="0"/>
    <n v="0.86250000000000004"/>
    <n v="12.11"/>
    <x v="2"/>
    <x v="1"/>
  </r>
  <r>
    <s v="PGPM2872014"/>
    <n v="22"/>
    <s v="PGPM"/>
    <s v="F"/>
    <x v="6"/>
    <s v="MCA"/>
    <n v="0.89999999999999991"/>
    <n v="0.82000000000000006"/>
    <n v="0.9"/>
    <x v="3"/>
    <n v="0"/>
    <n v="0.8125"/>
    <n v="12.1"/>
    <x v="0"/>
    <x v="1"/>
  </r>
  <r>
    <s v="PGPHR0312014"/>
    <n v="21"/>
    <s v="PGPHR"/>
    <s v="M"/>
    <x v="6"/>
    <s v="BSc"/>
    <n v="0.8899999999999999"/>
    <n v="0.81"/>
    <n v="0.98"/>
    <x v="3"/>
    <n v="0"/>
    <n v="0.70750000000000002"/>
    <n v="12.07"/>
    <x v="0"/>
    <x v="1"/>
  </r>
  <r>
    <s v="PGPM1042014"/>
    <n v="22"/>
    <s v="PGPM"/>
    <s v="M"/>
    <x v="6"/>
    <s v="MA"/>
    <n v="0.76"/>
    <n v="0.8600000000000001"/>
    <n v="0.9"/>
    <x v="4"/>
    <n v="0"/>
    <n v="0.72"/>
    <n v="11.82"/>
    <x v="3"/>
    <x v="1"/>
  </r>
  <r>
    <s v="PGPM2062014"/>
    <n v="22"/>
    <s v="PGPM"/>
    <s v="F"/>
    <x v="6"/>
    <s v="MCA"/>
    <n v="0.62"/>
    <n v="0.92"/>
    <n v="0.94"/>
    <x v="4"/>
    <n v="0"/>
    <n v="0.745"/>
    <n v="11.62"/>
    <x v="3"/>
    <x v="1"/>
  </r>
  <r>
    <s v="PGPM2002015"/>
    <n v="25"/>
    <s v="PGPM"/>
    <s v="M"/>
    <x v="7"/>
    <s v="Btech"/>
    <n v="0.8899999999999999"/>
    <n v="0.89"/>
    <n v="0.98"/>
    <x v="0"/>
    <n v="4"/>
    <n v="0.72"/>
    <n v="22.18"/>
    <x v="0"/>
    <x v="0"/>
  </r>
  <r>
    <s v="PGPM2892015"/>
    <n v="25"/>
    <s v="PGPM"/>
    <s v="M"/>
    <x v="7"/>
    <s v="Btech"/>
    <n v="0.75"/>
    <n v="0.94000000000000006"/>
    <n v="0.88"/>
    <x v="0"/>
    <n v="4.4000000000000004"/>
    <n v="0.66500000000000004"/>
    <n v="21.83"/>
    <x v="0"/>
    <x v="0"/>
  </r>
  <r>
    <s v="PGPM0572015"/>
    <n v="25"/>
    <s v="PGPM"/>
    <s v="F"/>
    <x v="7"/>
    <s v="Btech"/>
    <n v="0.67999999999999994"/>
    <n v="0.82000000000000006"/>
    <n v="0.88"/>
    <x v="0"/>
    <n v="0.3"/>
    <n v="0.85"/>
    <n v="21.64"/>
    <x v="0"/>
    <x v="0"/>
  </r>
  <r>
    <s v="PGPM2322015"/>
    <n v="26"/>
    <s v="PGPM"/>
    <s v="M"/>
    <x v="7"/>
    <s v="Btech"/>
    <n v="0.77"/>
    <n v="0.81"/>
    <n v="0.97"/>
    <x v="0"/>
    <n v="4.4000000000000004"/>
    <n v="0.81499999999999995"/>
    <n v="21.64"/>
    <x v="0"/>
    <x v="0"/>
  </r>
  <r>
    <s v="PGPM2902015"/>
    <n v="27"/>
    <s v="PGPM"/>
    <s v="M"/>
    <x v="7"/>
    <s v="Btech"/>
    <n v="0.65999999999999992"/>
    <n v="0.93"/>
    <n v="0.94"/>
    <x v="1"/>
    <n v="4.9000000000000004"/>
    <n v="0.81500000000000006"/>
    <n v="21.56"/>
    <x v="1"/>
    <x v="0"/>
  </r>
  <r>
    <s v="PGPM1052015"/>
    <n v="26"/>
    <s v="PGPM"/>
    <s v="F"/>
    <x v="7"/>
    <s v="BSc"/>
    <n v="0.71"/>
    <n v="0.94000000000000006"/>
    <n v="0.90999999999999992"/>
    <x v="0"/>
    <n v="4.9000000000000004"/>
    <n v="0.71499999999999997"/>
    <n v="21.49"/>
    <x v="0"/>
    <x v="0"/>
  </r>
  <r>
    <s v="PGPM0262015"/>
    <n v="26"/>
    <s v="PGPM"/>
    <s v="M"/>
    <x v="7"/>
    <s v="Btech"/>
    <n v="0.66999999999999993"/>
    <n v="0.87000000000000011"/>
    <n v="0.86"/>
    <x v="1"/>
    <n v="3.2"/>
    <n v="0.73750000000000004"/>
    <n v="21.34"/>
    <x v="1"/>
    <x v="0"/>
  </r>
  <r>
    <s v="PGPM0492015"/>
    <n v="24"/>
    <s v="PGPM"/>
    <s v="F"/>
    <x v="7"/>
    <s v="Btech"/>
    <n v="0.80999999999999994"/>
    <n v="0.82000000000000006"/>
    <n v="0.95"/>
    <x v="0"/>
    <n v="1.7"/>
    <n v="0.8075"/>
    <n v="21.31"/>
    <x v="0"/>
    <x v="0"/>
  </r>
  <r>
    <s v="PGPM1902015"/>
    <n v="26"/>
    <s v="PGPM"/>
    <s v="F"/>
    <x v="7"/>
    <s v="Mcom"/>
    <n v="0.62"/>
    <n v="0.92"/>
    <n v="0.86"/>
    <x v="0"/>
    <n v="4.3"/>
    <n v="0.74749999999999994"/>
    <n v="21.31"/>
    <x v="0"/>
    <x v="0"/>
  </r>
  <r>
    <s v="PGPM0042015"/>
    <n v="26"/>
    <s v="PGPM"/>
    <s v="F"/>
    <x v="7"/>
    <s v="Btech"/>
    <n v="0.87"/>
    <n v="0.93"/>
    <n v="0.88"/>
    <x v="3"/>
    <n v="4.5999999999999996"/>
    <n v="0.75"/>
    <n v="21.13"/>
    <x v="3"/>
    <x v="0"/>
  </r>
  <r>
    <s v="PGPM0052015"/>
    <n v="24"/>
    <s v="PGPM"/>
    <s v="F"/>
    <x v="7"/>
    <s v="Btech"/>
    <n v="0.84"/>
    <n v="0.91"/>
    <n v="0.90999999999999992"/>
    <x v="1"/>
    <n v="2.9"/>
    <n v="0.67500000000000004"/>
    <n v="21.05"/>
    <x v="1"/>
    <x v="0"/>
  </r>
  <r>
    <s v="PGPM0672015"/>
    <n v="24"/>
    <s v="PGPM"/>
    <s v="F"/>
    <x v="7"/>
    <s v="Btech"/>
    <n v="0.80999999999999994"/>
    <n v="0.84000000000000008"/>
    <n v="0.89"/>
    <x v="1"/>
    <n v="3"/>
    <n v="0.82750000000000001"/>
    <n v="21.04"/>
    <x v="1"/>
    <x v="0"/>
  </r>
  <r>
    <s v="PGPM2742015"/>
    <n v="25"/>
    <s v="PGPM"/>
    <s v="F"/>
    <x v="7"/>
    <s v="Btech"/>
    <n v="0.86"/>
    <n v="0.94000000000000006"/>
    <n v="0.95"/>
    <x v="4"/>
    <n v="4.3"/>
    <n v="0.69500000000000006"/>
    <n v="20.9"/>
    <x v="4"/>
    <x v="0"/>
  </r>
  <r>
    <s v="PGPIM0062015"/>
    <n v="26"/>
    <s v="PGPIM"/>
    <s v="F"/>
    <x v="7"/>
    <s v="Btech"/>
    <n v="0.74"/>
    <n v="0.92"/>
    <n v="0.88"/>
    <x v="1"/>
    <n v="3.5"/>
    <n v="0.83"/>
    <n v="20.55"/>
    <x v="1"/>
    <x v="0"/>
  </r>
  <r>
    <s v="PGPM2512015"/>
    <n v="26"/>
    <s v="PGPM"/>
    <s v="M"/>
    <x v="7"/>
    <s v="Btech"/>
    <n v="0.8899999999999999"/>
    <n v="0.9"/>
    <n v="0.9"/>
    <x v="3"/>
    <n v="4.2"/>
    <n v="0.66"/>
    <n v="20.52"/>
    <x v="3"/>
    <x v="0"/>
  </r>
  <r>
    <s v="PGPIM0492015"/>
    <n v="26"/>
    <s v="PGPIM"/>
    <s v="M"/>
    <x v="7"/>
    <s v="Btech"/>
    <n v="0.67999999999999994"/>
    <n v="0.85000000000000009"/>
    <n v="0.98"/>
    <x v="2"/>
    <n v="3.7"/>
    <n v="0.73499999999999999"/>
    <n v="20.52"/>
    <x v="2"/>
    <x v="0"/>
  </r>
  <r>
    <s v="PGPM2182015"/>
    <n v="23"/>
    <s v="PGPM"/>
    <s v="F"/>
    <x v="7"/>
    <s v="BSc"/>
    <n v="0.75"/>
    <n v="0.85000000000000009"/>
    <n v="0.89"/>
    <x v="0"/>
    <n v="3.3"/>
    <n v="0.69750000000000001"/>
    <n v="20.43"/>
    <x v="0"/>
    <x v="0"/>
  </r>
  <r>
    <s v="PGPM2482015"/>
    <n v="26"/>
    <s v="PGPM"/>
    <s v="F"/>
    <x v="7"/>
    <s v="MSc"/>
    <n v="0.7"/>
    <n v="0.92"/>
    <n v="0.96"/>
    <x v="1"/>
    <n v="3.7"/>
    <n v="0.71250000000000002"/>
    <n v="20.39"/>
    <x v="1"/>
    <x v="0"/>
  </r>
  <r>
    <s v="PGPM2822015"/>
    <n v="27"/>
    <s v="PGPM"/>
    <s v="M"/>
    <x v="7"/>
    <s v="Mcom"/>
    <n v="0.83"/>
    <n v="0.92"/>
    <n v="0.86"/>
    <x v="0"/>
    <n v="3.7"/>
    <n v="0.71500000000000008"/>
    <n v="20.28"/>
    <x v="0"/>
    <x v="0"/>
  </r>
  <r>
    <s v="PGPM1032015"/>
    <n v="27"/>
    <s v="PGPM"/>
    <s v="F"/>
    <x v="7"/>
    <s v="MSc"/>
    <n v="0.71"/>
    <n v="0.84000000000000008"/>
    <n v="0.87"/>
    <x v="1"/>
    <n v="3.8"/>
    <n v="0.72499999999999998"/>
    <n v="20.22"/>
    <x v="1"/>
    <x v="0"/>
  </r>
  <r>
    <s v="PGPM1062015"/>
    <n v="23"/>
    <s v="PGPM"/>
    <s v="F"/>
    <x v="7"/>
    <s v="BSc"/>
    <n v="0.69"/>
    <n v="0.87000000000000011"/>
    <n v="0.95"/>
    <x v="0"/>
    <n v="2.9"/>
    <n v="0.66"/>
    <n v="20.09"/>
    <x v="0"/>
    <x v="0"/>
  </r>
  <r>
    <s v="PGPM0662015"/>
    <n v="23"/>
    <s v="PGPM"/>
    <s v="F"/>
    <x v="7"/>
    <s v="Btech"/>
    <n v="0.75"/>
    <n v="0.82000000000000006"/>
    <n v="0.90999999999999992"/>
    <x v="2"/>
    <n v="2"/>
    <n v="0.82250000000000001"/>
    <n v="20.03"/>
    <x v="2"/>
    <x v="0"/>
  </r>
  <r>
    <s v="PGPM2192015"/>
    <n v="26"/>
    <s v="PGPM"/>
    <s v="F"/>
    <x v="7"/>
    <s v="Btech"/>
    <n v="0.8899999999999999"/>
    <n v="0.83000000000000007"/>
    <n v="0.88"/>
    <x v="0"/>
    <n v="5"/>
    <n v="0.79249999999999998"/>
    <n v="19.97"/>
    <x v="3"/>
    <x v="0"/>
  </r>
  <r>
    <s v="PGPM1802015"/>
    <n v="27"/>
    <s v="PGPM"/>
    <s v="F"/>
    <x v="7"/>
    <s v="Mcom"/>
    <n v="0.85"/>
    <n v="0.85000000000000009"/>
    <n v="0.92999999999999994"/>
    <x v="3"/>
    <n v="3.6"/>
    <n v="0.77500000000000002"/>
    <n v="19.920000000000002"/>
    <x v="3"/>
    <x v="0"/>
  </r>
  <r>
    <s v="PGPIM0502015"/>
    <n v="25"/>
    <s v="PGPIM"/>
    <s v="F"/>
    <x v="7"/>
    <s v="Btech"/>
    <n v="0.8899999999999999"/>
    <n v="0.85000000000000009"/>
    <n v="0.9"/>
    <x v="1"/>
    <n v="2.8"/>
    <n v="0.8175"/>
    <n v="19.920000000000002"/>
    <x v="1"/>
    <x v="0"/>
  </r>
  <r>
    <s v="PGPM0762015"/>
    <n v="26"/>
    <s v="PGPM"/>
    <s v="F"/>
    <x v="7"/>
    <s v="Btech"/>
    <n v="0.63"/>
    <n v="0.8600000000000001"/>
    <n v="0.98"/>
    <x v="2"/>
    <n v="4.8"/>
    <n v="0.70000000000000007"/>
    <n v="19.850000000000001"/>
    <x v="3"/>
    <x v="0"/>
  </r>
  <r>
    <s v="PGPM1262015"/>
    <n v="26"/>
    <s v="PGPM"/>
    <s v="M"/>
    <x v="7"/>
    <s v="Btech"/>
    <n v="0.76"/>
    <n v="0.8600000000000001"/>
    <n v="0.95"/>
    <x v="4"/>
    <n v="4"/>
    <n v="0.71250000000000002"/>
    <n v="19.850000000000001"/>
    <x v="4"/>
    <x v="0"/>
  </r>
  <r>
    <s v="PGPIM0512015"/>
    <n v="24"/>
    <s v="PGPIM"/>
    <s v="F"/>
    <x v="7"/>
    <s v="Bcom"/>
    <n v="0.62"/>
    <n v="0.94000000000000006"/>
    <n v="0.90999999999999992"/>
    <x v="1"/>
    <n v="3.5"/>
    <n v="0.77"/>
    <n v="19.82"/>
    <x v="1"/>
    <x v="0"/>
  </r>
  <r>
    <s v="PGPM0832015"/>
    <n v="23"/>
    <s v="PGPM"/>
    <s v="M"/>
    <x v="7"/>
    <s v="Bcom"/>
    <n v="0.86"/>
    <n v="0.88"/>
    <n v="0.9"/>
    <x v="1"/>
    <n v="3.2"/>
    <n v="0.77249999999999996"/>
    <n v="19.760000000000002"/>
    <x v="1"/>
    <x v="0"/>
  </r>
  <r>
    <s v="PGPM1632015"/>
    <n v="24"/>
    <s v="PGPM"/>
    <s v="F"/>
    <x v="7"/>
    <s v="Btech"/>
    <n v="0.85"/>
    <n v="0.95000000000000007"/>
    <n v="0.95"/>
    <x v="3"/>
    <n v="2.6"/>
    <n v="0.77499999999999991"/>
    <n v="19.71"/>
    <x v="3"/>
    <x v="0"/>
  </r>
  <r>
    <s v="PGPM1202015"/>
    <n v="25"/>
    <s v="PGPM"/>
    <s v="M"/>
    <x v="7"/>
    <s v="Btech"/>
    <n v="0.63"/>
    <n v="0.93"/>
    <n v="0.98"/>
    <x v="1"/>
    <n v="2.8"/>
    <n v="0.83249999999999991"/>
    <n v="19.7"/>
    <x v="1"/>
    <x v="0"/>
  </r>
  <r>
    <s v="PGPM1612015"/>
    <n v="26"/>
    <s v="PGPM"/>
    <s v="M"/>
    <x v="7"/>
    <s v="Btech"/>
    <n v="0.67999999999999994"/>
    <n v="0.84000000000000008"/>
    <n v="0.95"/>
    <x v="0"/>
    <n v="4.9000000000000004"/>
    <n v="0.75750000000000006"/>
    <n v="19.59"/>
    <x v="1"/>
    <x v="0"/>
  </r>
  <r>
    <s v="PGPM0222015"/>
    <n v="25"/>
    <s v="PGPM"/>
    <s v="F"/>
    <x v="7"/>
    <s v="MSc"/>
    <n v="0.87"/>
    <n v="0.95000000000000007"/>
    <n v="0.94"/>
    <x v="3"/>
    <n v="3.4"/>
    <n v="0.76749999999999996"/>
    <n v="19.579999999999998"/>
    <x v="3"/>
    <x v="0"/>
  </r>
  <r>
    <s v="PGPM2252015"/>
    <n v="24"/>
    <s v="PGPM"/>
    <s v="M"/>
    <x v="7"/>
    <s v="Btech"/>
    <n v="0.87"/>
    <n v="0.83000000000000007"/>
    <n v="0.95"/>
    <x v="1"/>
    <n v="2.4"/>
    <n v="0.67749999999999999"/>
    <n v="19.52"/>
    <x v="1"/>
    <x v="0"/>
  </r>
  <r>
    <s v="PGPHR0372015"/>
    <n v="24"/>
    <s v="PGPHR"/>
    <s v="M"/>
    <x v="7"/>
    <s v="Btech"/>
    <n v="0.85"/>
    <n v="0.87000000000000011"/>
    <n v="0.86"/>
    <x v="0"/>
    <n v="1.6"/>
    <n v="0.74"/>
    <n v="19.5"/>
    <x v="0"/>
    <x v="0"/>
  </r>
  <r>
    <s v="PGPM2272015"/>
    <n v="25"/>
    <s v="PGPM"/>
    <s v="F"/>
    <x v="7"/>
    <s v="Btech"/>
    <n v="0.77"/>
    <n v="0.81"/>
    <n v="0.92999999999999994"/>
    <x v="0"/>
    <n v="4.0999999999999996"/>
    <n v="0.62250000000000005"/>
    <n v="19.47"/>
    <x v="1"/>
    <x v="0"/>
  </r>
  <r>
    <s v="PGPM1172015"/>
    <n v="24"/>
    <s v="PGPM"/>
    <s v="F"/>
    <x v="7"/>
    <s v="Btech"/>
    <n v="0.74"/>
    <n v="0.85000000000000009"/>
    <n v="0.9"/>
    <x v="4"/>
    <n v="3.2"/>
    <n v="0.66500000000000004"/>
    <n v="19.46"/>
    <x v="4"/>
    <x v="0"/>
  </r>
  <r>
    <s v="PGPHR0442015"/>
    <n v="24"/>
    <s v="PGPHR"/>
    <s v="F"/>
    <x v="7"/>
    <s v="Btech"/>
    <n v="0.7"/>
    <n v="0.93"/>
    <n v="0.86"/>
    <x v="3"/>
    <n v="2.9"/>
    <n v="0.71750000000000003"/>
    <n v="19.37"/>
    <x v="3"/>
    <x v="0"/>
  </r>
  <r>
    <s v="PGPM2532015"/>
    <n v="24"/>
    <s v="PGPM"/>
    <s v="F"/>
    <x v="7"/>
    <s v="Btech"/>
    <n v="0.65"/>
    <n v="0.89"/>
    <n v="0.94"/>
    <x v="1"/>
    <n v="1.6"/>
    <n v="0.70750000000000002"/>
    <n v="19.32"/>
    <x v="1"/>
    <x v="0"/>
  </r>
  <r>
    <s v="PGPM0212015"/>
    <n v="26"/>
    <s v="PGPM"/>
    <s v="F"/>
    <x v="7"/>
    <s v="Btech"/>
    <n v="0.77"/>
    <n v="0.8"/>
    <n v="0.92999999999999994"/>
    <x v="0"/>
    <n v="1.1000000000000001"/>
    <n v="0.65749999999999997"/>
    <n v="19.309999999999999"/>
    <x v="3"/>
    <x v="0"/>
  </r>
  <r>
    <s v="PGPM2662015"/>
    <n v="26"/>
    <s v="PGPM"/>
    <s v="F"/>
    <x v="7"/>
    <s v="Btech"/>
    <n v="0.87"/>
    <n v="0.8600000000000001"/>
    <n v="0.98"/>
    <x v="0"/>
    <n v="3.9"/>
    <n v="0.7"/>
    <n v="19.29"/>
    <x v="2"/>
    <x v="0"/>
  </r>
  <r>
    <s v="PGPM0352015"/>
    <n v="22"/>
    <s v="PGPM"/>
    <s v="F"/>
    <x v="7"/>
    <s v="Btech"/>
    <n v="0.83"/>
    <n v="0.89"/>
    <n v="0.98"/>
    <x v="2"/>
    <n v="4.9000000000000004"/>
    <n v="0.73499999999999999"/>
    <n v="19.2"/>
    <x v="2"/>
    <x v="0"/>
  </r>
  <r>
    <s v="PGPM2402015"/>
    <n v="24"/>
    <s v="PGPM"/>
    <s v="F"/>
    <x v="7"/>
    <s v="Btech"/>
    <n v="0.73"/>
    <n v="0.93"/>
    <n v="0.89"/>
    <x v="1"/>
    <n v="1.5"/>
    <n v="0.79"/>
    <n v="19.170000000000002"/>
    <x v="1"/>
    <x v="0"/>
  </r>
  <r>
    <s v="PGPHR0652015"/>
    <n v="22"/>
    <s v="PGPHR"/>
    <s v="F"/>
    <x v="7"/>
    <s v="BSc"/>
    <n v="0.67999999999999994"/>
    <n v="0.81"/>
    <n v="0.98"/>
    <x v="0"/>
    <n v="2.2999999999999998"/>
    <n v="0.61"/>
    <n v="19.170000000000002"/>
    <x v="0"/>
    <x v="0"/>
  </r>
  <r>
    <s v="PGPM2872015"/>
    <n v="26"/>
    <s v="PGPM"/>
    <s v="F"/>
    <x v="7"/>
    <s v="Btech"/>
    <n v="0.69"/>
    <n v="0.82000000000000006"/>
    <n v="0.95"/>
    <x v="1"/>
    <n v="4.7"/>
    <n v="0.72"/>
    <n v="19.07"/>
    <x v="3"/>
    <x v="0"/>
  </r>
  <r>
    <s v="PGPM1942015"/>
    <n v="25"/>
    <s v="PGPM"/>
    <s v="F"/>
    <x v="7"/>
    <s v="MA"/>
    <n v="0.6"/>
    <n v="0.8"/>
    <n v="0.87"/>
    <x v="1"/>
    <n v="2.6"/>
    <n v="0.75"/>
    <n v="19.02"/>
    <x v="1"/>
    <x v="0"/>
  </r>
  <r>
    <s v="PGPM1162015"/>
    <n v="27"/>
    <s v="PGPM"/>
    <s v="M"/>
    <x v="7"/>
    <s v="MA"/>
    <n v="0.87"/>
    <n v="0.81"/>
    <n v="0.86"/>
    <x v="1"/>
    <n v="3.5"/>
    <n v="0.56000000000000005"/>
    <n v="18.98"/>
    <x v="1"/>
    <x v="0"/>
  </r>
  <r>
    <s v="PGPM2672015"/>
    <n v="25"/>
    <s v="PGPM"/>
    <s v="F"/>
    <x v="7"/>
    <s v="Btech"/>
    <n v="0.8"/>
    <n v="0.88"/>
    <n v="0.87"/>
    <x v="2"/>
    <n v="4.3"/>
    <n v="0.67"/>
    <n v="18.98"/>
    <x v="1"/>
    <x v="0"/>
  </r>
  <r>
    <s v="PGPM0702015"/>
    <n v="22"/>
    <s v="PGPM"/>
    <s v="F"/>
    <x v="7"/>
    <s v="Btech"/>
    <n v="0.87"/>
    <n v="0.94000000000000006"/>
    <n v="0.88"/>
    <x v="0"/>
    <n v="0"/>
    <n v="0.77500000000000002"/>
    <n v="18.93"/>
    <x v="0"/>
    <x v="1"/>
  </r>
  <r>
    <s v="PGPM1862015"/>
    <n v="21"/>
    <s v="PGPM"/>
    <s v="F"/>
    <x v="7"/>
    <s v="Btech"/>
    <n v="0.8899999999999999"/>
    <n v="0.85000000000000009"/>
    <n v="0.85"/>
    <x v="0"/>
    <n v="0"/>
    <n v="0.67"/>
    <n v="18.920000000000002"/>
    <x v="0"/>
    <x v="1"/>
  </r>
  <r>
    <s v="PGPM2752015"/>
    <n v="24"/>
    <s v="PGPM"/>
    <s v="F"/>
    <x v="7"/>
    <s v="Btech"/>
    <n v="0.65999999999999992"/>
    <n v="0.9"/>
    <n v="0.86"/>
    <x v="0"/>
    <n v="3.2"/>
    <n v="0.70250000000000001"/>
    <n v="18.920000000000002"/>
    <x v="4"/>
    <x v="0"/>
  </r>
  <r>
    <s v="PGPM2762015"/>
    <n v="27"/>
    <s v="PGPM"/>
    <s v="M"/>
    <x v="7"/>
    <s v="Btech"/>
    <n v="0.64"/>
    <n v="0.83000000000000007"/>
    <n v="0.98"/>
    <x v="1"/>
    <n v="4.7"/>
    <n v="0.72999999999999987"/>
    <n v="18.87"/>
    <x v="2"/>
    <x v="0"/>
  </r>
  <r>
    <s v="PGPM2782015"/>
    <n v="26"/>
    <s v="PGPM"/>
    <s v="M"/>
    <x v="7"/>
    <s v="Btech"/>
    <n v="0.73"/>
    <n v="0.84000000000000008"/>
    <n v="0.92999999999999994"/>
    <x v="0"/>
    <n v="3.9"/>
    <n v="0.60499999999999998"/>
    <n v="18.87"/>
    <x v="3"/>
    <x v="0"/>
  </r>
  <r>
    <s v="PGPM0012015"/>
    <n v="25"/>
    <s v="PGPM"/>
    <s v="F"/>
    <x v="7"/>
    <s v="Btech"/>
    <n v="0.84"/>
    <n v="0.83000000000000007"/>
    <n v="0.92999999999999994"/>
    <x v="0"/>
    <n v="3.3"/>
    <n v="0.63249999999999995"/>
    <n v="18.86"/>
    <x v="1"/>
    <x v="0"/>
  </r>
  <r>
    <s v="PGPM0792015"/>
    <n v="25"/>
    <s v="PGPM"/>
    <s v="F"/>
    <x v="7"/>
    <s v="Btech"/>
    <n v="0.72"/>
    <n v="0.81"/>
    <n v="0.9"/>
    <x v="1"/>
    <n v="4.2"/>
    <n v="0.78249999999999997"/>
    <n v="18.84"/>
    <x v="0"/>
    <x v="0"/>
  </r>
  <r>
    <s v="PGPM2502015"/>
    <n v="26"/>
    <s v="PGPM"/>
    <s v="F"/>
    <x v="7"/>
    <s v="Btech"/>
    <n v="0.61"/>
    <n v="0.84000000000000008"/>
    <n v="0.94"/>
    <x v="1"/>
    <n v="4.5"/>
    <n v="0.74749999999999994"/>
    <n v="18.829999999999998"/>
    <x v="3"/>
    <x v="0"/>
  </r>
  <r>
    <s v="PGPM2862015"/>
    <n v="27"/>
    <s v="PGPM"/>
    <s v="M"/>
    <x v="7"/>
    <s v="MSc"/>
    <n v="0.82"/>
    <n v="0.88"/>
    <n v="0.86"/>
    <x v="0"/>
    <n v="4.4000000000000004"/>
    <n v="0.83250000000000002"/>
    <n v="18.78"/>
    <x v="3"/>
    <x v="0"/>
  </r>
  <r>
    <s v="PGPM2562015"/>
    <n v="26"/>
    <s v="PGPM"/>
    <s v="F"/>
    <x v="7"/>
    <s v="MSc"/>
    <n v="0.84"/>
    <n v="0.8600000000000001"/>
    <n v="0.9"/>
    <x v="0"/>
    <n v="4.2"/>
    <n v="0.69"/>
    <n v="18.690000000000001"/>
    <x v="4"/>
    <x v="0"/>
  </r>
  <r>
    <s v="PGPM0122015"/>
    <n v="26"/>
    <s v="PGPM"/>
    <s v="F"/>
    <x v="7"/>
    <s v="Btech"/>
    <n v="0.75"/>
    <n v="0.89"/>
    <n v="0.88"/>
    <x v="1"/>
    <n v="3.1"/>
    <n v="0.73499999999999999"/>
    <n v="18.66"/>
    <x v="0"/>
    <x v="0"/>
  </r>
  <r>
    <s v="PGPM0202015"/>
    <n v="24"/>
    <s v="PGPM"/>
    <s v="F"/>
    <x v="7"/>
    <s v="MA"/>
    <n v="0.62"/>
    <n v="0.88"/>
    <n v="0.88"/>
    <x v="0"/>
    <n v="1.7"/>
    <n v="0.79"/>
    <n v="18.66"/>
    <x v="0"/>
    <x v="0"/>
  </r>
  <r>
    <s v="PGPM2032015"/>
    <n v="26"/>
    <s v="PGPM"/>
    <s v="M"/>
    <x v="7"/>
    <s v="Btech"/>
    <n v="0.6"/>
    <n v="0.88"/>
    <n v="0.91999999999999993"/>
    <x v="0"/>
    <n v="4.3"/>
    <n v="0.81749999999999989"/>
    <n v="18.66"/>
    <x v="4"/>
    <x v="0"/>
  </r>
  <r>
    <s v="PGPHR0142015"/>
    <n v="26"/>
    <s v="PGPHR"/>
    <s v="F"/>
    <x v="7"/>
    <s v="MA"/>
    <n v="0.8899999999999999"/>
    <n v="0.84000000000000008"/>
    <n v="0.92999999999999994"/>
    <x v="2"/>
    <n v="2.7"/>
    <n v="0.72750000000000004"/>
    <n v="18.63"/>
    <x v="2"/>
    <x v="0"/>
  </r>
  <r>
    <s v="PGPM1142015"/>
    <n v="26"/>
    <s v="PGPM"/>
    <s v="M"/>
    <x v="7"/>
    <s v="Btech"/>
    <n v="0.63"/>
    <n v="0.85000000000000009"/>
    <n v="0.97"/>
    <x v="1"/>
    <n v="4.8"/>
    <n v="0.81"/>
    <n v="18.61"/>
    <x v="3"/>
    <x v="0"/>
  </r>
  <r>
    <s v="PGPM0252015"/>
    <n v="24"/>
    <s v="PGPM"/>
    <s v="F"/>
    <x v="7"/>
    <s v="MA"/>
    <n v="0.78"/>
    <n v="0.94000000000000006"/>
    <n v="0.98"/>
    <x v="0"/>
    <n v="4.5"/>
    <n v="0.69750000000000001"/>
    <n v="18.600000000000001"/>
    <x v="0"/>
    <x v="0"/>
  </r>
  <r>
    <s v="PGPM1092015"/>
    <n v="24"/>
    <s v="PGPM"/>
    <s v="F"/>
    <x v="7"/>
    <s v="Btech"/>
    <n v="0.85"/>
    <n v="0.85000000000000009"/>
    <n v="0.90999999999999992"/>
    <x v="2"/>
    <n v="3.2"/>
    <n v="0.72749999999999992"/>
    <n v="18.600000000000001"/>
    <x v="4"/>
    <x v="0"/>
  </r>
  <r>
    <s v="PGPM1322015"/>
    <n v="22"/>
    <s v="PGPM"/>
    <s v="F"/>
    <x v="7"/>
    <s v="Btech"/>
    <n v="0.85"/>
    <n v="0.88"/>
    <n v="0.98"/>
    <x v="0"/>
    <n v="0"/>
    <n v="0.76"/>
    <n v="18.600000000000001"/>
    <x v="0"/>
    <x v="1"/>
  </r>
  <r>
    <s v="PGPM1722015"/>
    <n v="24"/>
    <s v="PGPM"/>
    <s v="F"/>
    <x v="7"/>
    <s v="Btech"/>
    <n v="0.67999999999999994"/>
    <n v="0.91"/>
    <n v="0.89"/>
    <x v="0"/>
    <n v="2.8"/>
    <n v="0.74250000000000016"/>
    <n v="18.579999999999998"/>
    <x v="4"/>
    <x v="0"/>
  </r>
  <r>
    <s v="PGPHR0162015"/>
    <n v="22"/>
    <s v="PGPHR"/>
    <s v="F"/>
    <x v="7"/>
    <s v="Btech"/>
    <n v="0.87"/>
    <n v="0.8600000000000001"/>
    <n v="0.96"/>
    <x v="0"/>
    <n v="0"/>
    <n v="0.77750000000000008"/>
    <n v="18.57"/>
    <x v="0"/>
    <x v="1"/>
  </r>
  <r>
    <s v="PGPM2052015"/>
    <n v="24"/>
    <s v="PGPM"/>
    <s v="F"/>
    <x v="7"/>
    <s v="Btech"/>
    <n v="0.71"/>
    <n v="0.81"/>
    <n v="0.91999999999999993"/>
    <x v="4"/>
    <n v="2"/>
    <n v="0.76"/>
    <n v="18.54"/>
    <x v="4"/>
    <x v="0"/>
  </r>
  <r>
    <s v="PGPM2092015"/>
    <n v="24"/>
    <s v="PGPM"/>
    <s v="F"/>
    <x v="7"/>
    <s v="Btech"/>
    <n v="0.8"/>
    <n v="0.81"/>
    <n v="0.87"/>
    <x v="0"/>
    <n v="2.8"/>
    <n v="0.62750000000000006"/>
    <n v="18.54"/>
    <x v="3"/>
    <x v="0"/>
  </r>
  <r>
    <s v="PGPM1182015"/>
    <n v="24"/>
    <s v="PGPM"/>
    <s v="F"/>
    <x v="7"/>
    <s v="Btech"/>
    <n v="0.78"/>
    <n v="0.81"/>
    <n v="0.90999999999999992"/>
    <x v="0"/>
    <n v="2.9"/>
    <n v="0.70250000000000012"/>
    <n v="18.510000000000002"/>
    <x v="3"/>
    <x v="0"/>
  </r>
  <r>
    <s v="PGPM1222015"/>
    <n v="27"/>
    <s v="PGPM"/>
    <s v="F"/>
    <x v="7"/>
    <s v="Btech"/>
    <n v="0.69"/>
    <n v="0.89"/>
    <n v="0.98"/>
    <x v="3"/>
    <n v="4.5"/>
    <n v="0.77"/>
    <n v="18.45"/>
    <x v="4"/>
    <x v="0"/>
  </r>
  <r>
    <s v="PGPM0642015"/>
    <n v="26"/>
    <s v="PGPM"/>
    <s v="M"/>
    <x v="7"/>
    <s v="Btech"/>
    <n v="0.73"/>
    <n v="0.91"/>
    <n v="0.98"/>
    <x v="1"/>
    <n v="4.3"/>
    <n v="0.88500000000000001"/>
    <n v="18.420000000000002"/>
    <x v="3"/>
    <x v="0"/>
  </r>
  <r>
    <s v="PGPM1012015"/>
    <n v="26"/>
    <s v="PGPM"/>
    <s v="M"/>
    <x v="7"/>
    <s v="Btech"/>
    <n v="0.8"/>
    <n v="0.81"/>
    <n v="0.87"/>
    <x v="3"/>
    <n v="4.9000000000000004"/>
    <n v="0.8"/>
    <n v="18.420000000000002"/>
    <x v="0"/>
    <x v="0"/>
  </r>
  <r>
    <s v="PGPIM0392015"/>
    <n v="24"/>
    <s v="PGPIM"/>
    <s v="F"/>
    <x v="7"/>
    <s v="Btech"/>
    <n v="0.76"/>
    <n v="0.8"/>
    <n v="0.86"/>
    <x v="0"/>
    <n v="3.2"/>
    <n v="0.77749999999999986"/>
    <n v="18.39"/>
    <x v="1"/>
    <x v="0"/>
  </r>
  <r>
    <s v="PGPM1952015"/>
    <n v="26"/>
    <s v="PGPM"/>
    <s v="M"/>
    <x v="7"/>
    <s v="Btech"/>
    <n v="0.80999999999999994"/>
    <n v="0.91"/>
    <n v="0.90999999999999992"/>
    <x v="1"/>
    <n v="4.0999999999999996"/>
    <n v="0.64999999999999991"/>
    <n v="18.37"/>
    <x v="0"/>
    <x v="0"/>
  </r>
  <r>
    <s v="PGPM2342015"/>
    <n v="24"/>
    <s v="PGPM"/>
    <s v="F"/>
    <x v="7"/>
    <s v="Btech"/>
    <n v="0.83"/>
    <n v="0.94000000000000006"/>
    <n v="0.97"/>
    <x v="1"/>
    <n v="3.3"/>
    <n v="0.7024999999999999"/>
    <n v="18.37"/>
    <x v="0"/>
    <x v="0"/>
  </r>
  <r>
    <s v="PGPHR0412015"/>
    <n v="21"/>
    <s v="PGPHR"/>
    <s v="F"/>
    <x v="7"/>
    <s v="Btech"/>
    <n v="0.74"/>
    <n v="0.8600000000000001"/>
    <n v="0.86"/>
    <x v="0"/>
    <n v="0"/>
    <n v="0.67749999999999999"/>
    <n v="18.37"/>
    <x v="0"/>
    <x v="1"/>
  </r>
  <r>
    <s v="PGPM1082015"/>
    <n v="22"/>
    <s v="PGPM"/>
    <s v="F"/>
    <x v="7"/>
    <s v="Btech"/>
    <n v="0.89999999999999991"/>
    <n v="0.9"/>
    <n v="0.92999999999999994"/>
    <x v="1"/>
    <n v="0"/>
    <n v="0.67749999999999999"/>
    <n v="18.36"/>
    <x v="1"/>
    <x v="1"/>
  </r>
  <r>
    <s v="PGPM0162015"/>
    <n v="26"/>
    <s v="PGPM"/>
    <s v="F"/>
    <x v="7"/>
    <s v="MSc"/>
    <n v="0.88"/>
    <n v="0.85000000000000009"/>
    <n v="0.91999999999999993"/>
    <x v="2"/>
    <n v="1.8"/>
    <n v="0.61749999999999994"/>
    <n v="18.309999999999999"/>
    <x v="3"/>
    <x v="0"/>
  </r>
  <r>
    <s v="PGPM0732015"/>
    <n v="23"/>
    <s v="PGPM"/>
    <s v="M"/>
    <x v="7"/>
    <s v="Btech"/>
    <n v="0.74"/>
    <n v="0.91"/>
    <n v="0.89"/>
    <x v="3"/>
    <n v="2.4"/>
    <n v="0.69"/>
    <n v="18.309999999999999"/>
    <x v="3"/>
    <x v="0"/>
  </r>
  <r>
    <s v="PGPM2432015"/>
    <n v="24"/>
    <s v="PGPM"/>
    <s v="F"/>
    <x v="7"/>
    <s v="Btech"/>
    <n v="0.65"/>
    <n v="0.89"/>
    <n v="0.95"/>
    <x v="0"/>
    <n v="3.2"/>
    <n v="0.755"/>
    <n v="18.309999999999999"/>
    <x v="2"/>
    <x v="0"/>
  </r>
  <r>
    <s v="PGPIM0332015"/>
    <n v="25"/>
    <s v="PGPIM"/>
    <s v="M"/>
    <x v="7"/>
    <s v="Btech"/>
    <n v="0.87"/>
    <n v="0.94000000000000006"/>
    <n v="0.89"/>
    <x v="0"/>
    <n v="3.2"/>
    <n v="0.82499999999999996"/>
    <n v="18.309999999999999"/>
    <x v="2"/>
    <x v="0"/>
  </r>
  <r>
    <s v="PGPM1752015"/>
    <n v="24"/>
    <s v="PGPM"/>
    <s v="F"/>
    <x v="7"/>
    <s v="Btech"/>
    <n v="0.88"/>
    <n v="0.94000000000000006"/>
    <n v="0.90999999999999992"/>
    <x v="0"/>
    <n v="2.4"/>
    <n v="0.80249999999999999"/>
    <n v="18.3"/>
    <x v="4"/>
    <x v="0"/>
  </r>
  <r>
    <s v="PGPM1282015"/>
    <n v="22"/>
    <s v="PGPM"/>
    <s v="F"/>
    <x v="7"/>
    <s v="Btech"/>
    <n v="0.65999999999999992"/>
    <n v="0.83000000000000007"/>
    <n v="0.95"/>
    <x v="3"/>
    <n v="1.1000000000000001"/>
    <n v="0.63500000000000001"/>
    <n v="18.28"/>
    <x v="3"/>
    <x v="0"/>
  </r>
  <r>
    <s v="PGPM0782015"/>
    <n v="27"/>
    <s v="PGPM"/>
    <s v="F"/>
    <x v="7"/>
    <s v="MSc"/>
    <n v="0.69"/>
    <n v="0.8"/>
    <n v="0.97"/>
    <x v="0"/>
    <n v="3.6"/>
    <n v="0.75"/>
    <n v="18.22"/>
    <x v="1"/>
    <x v="0"/>
  </r>
  <r>
    <s v="PGPM1292015"/>
    <n v="25"/>
    <s v="PGPM"/>
    <s v="M"/>
    <x v="7"/>
    <s v="Btech"/>
    <n v="0.66999999999999993"/>
    <n v="0.9"/>
    <n v="0.99"/>
    <x v="3"/>
    <n v="4.4000000000000004"/>
    <n v="0.73250000000000004"/>
    <n v="18.22"/>
    <x v="0"/>
    <x v="0"/>
  </r>
  <r>
    <s v="PGPIM0412015"/>
    <n v="25"/>
    <s v="PGPIM"/>
    <s v="F"/>
    <x v="7"/>
    <s v="Btech"/>
    <n v="0.82"/>
    <n v="0.89"/>
    <n v="0.87"/>
    <x v="0"/>
    <n v="3.3"/>
    <n v="0.77249999999999996"/>
    <n v="18.22"/>
    <x v="3"/>
    <x v="0"/>
  </r>
  <r>
    <s v="PGPM0942015"/>
    <n v="21"/>
    <s v="PGPM"/>
    <s v="M"/>
    <x v="7"/>
    <s v="Btech"/>
    <n v="0.62"/>
    <n v="0.93"/>
    <n v="0.90999999999999992"/>
    <x v="0"/>
    <n v="0"/>
    <n v="0.745"/>
    <n v="18.09"/>
    <x v="0"/>
    <x v="1"/>
  </r>
  <r>
    <s v="PGPM0772015"/>
    <n v="26"/>
    <s v="PGPM"/>
    <s v="F"/>
    <x v="7"/>
    <s v="Btech"/>
    <n v="0.86"/>
    <n v="0.83000000000000007"/>
    <n v="0.87"/>
    <x v="3"/>
    <n v="4.2"/>
    <n v="0.77999999999999992"/>
    <n v="18.059999999999999"/>
    <x v="1"/>
    <x v="0"/>
  </r>
  <r>
    <s v="PGPM1342015"/>
    <n v="22"/>
    <s v="PGPM"/>
    <s v="M"/>
    <x v="7"/>
    <s v="Btech"/>
    <n v="0.79"/>
    <n v="0.94000000000000006"/>
    <n v="0.97"/>
    <x v="3"/>
    <n v="1.4"/>
    <n v="0.76750000000000007"/>
    <n v="18.059999999999999"/>
    <x v="3"/>
    <x v="0"/>
  </r>
  <r>
    <s v="PGPM2362015"/>
    <n v="27"/>
    <s v="PGPM"/>
    <s v="M"/>
    <x v="7"/>
    <s v="MSc"/>
    <n v="0.64"/>
    <n v="0.84000000000000008"/>
    <n v="0.9"/>
    <x v="0"/>
    <n v="4"/>
    <n v="0.72750000000000004"/>
    <n v="18.04"/>
    <x v="2"/>
    <x v="0"/>
  </r>
  <r>
    <s v="PGPM2602015"/>
    <n v="25"/>
    <s v="PGPM"/>
    <s v="F"/>
    <x v="7"/>
    <s v="Btech"/>
    <n v="0.84"/>
    <n v="0.85000000000000009"/>
    <n v="0.97"/>
    <x v="1"/>
    <n v="3.2"/>
    <n v="0.82250000000000001"/>
    <n v="18.04"/>
    <x v="4"/>
    <x v="0"/>
  </r>
  <r>
    <s v="PGPIM0122015"/>
    <n v="23"/>
    <s v="PGPIM"/>
    <s v="M"/>
    <x v="7"/>
    <s v="Btech"/>
    <n v="0.74"/>
    <n v="0.83000000000000007"/>
    <n v="0.94"/>
    <x v="1"/>
    <n v="1.3"/>
    <n v="0.7350000000000001"/>
    <n v="18.03"/>
    <x v="1"/>
    <x v="0"/>
  </r>
  <r>
    <s v="PGPM1402015"/>
    <n v="25"/>
    <s v="PGPM"/>
    <s v="M"/>
    <x v="7"/>
    <s v="Btech"/>
    <n v="0.69"/>
    <n v="0.85000000000000009"/>
    <n v="0.90999999999999992"/>
    <x v="3"/>
    <n v="4.2"/>
    <n v="0.82000000000000006"/>
    <n v="18"/>
    <x v="0"/>
    <x v="0"/>
  </r>
  <r>
    <s v="PGPM1272015"/>
    <n v="21"/>
    <s v="PGPM"/>
    <s v="F"/>
    <x v="7"/>
    <s v="Btech"/>
    <n v="0.74"/>
    <n v="0.89"/>
    <n v="0.87"/>
    <x v="1"/>
    <n v="0"/>
    <n v="0.74"/>
    <n v="17.97"/>
    <x v="1"/>
    <x v="1"/>
  </r>
  <r>
    <s v="PGPHR0152015"/>
    <n v="24"/>
    <s v="PGPHR"/>
    <s v="F"/>
    <x v="7"/>
    <s v="Btech"/>
    <n v="0.62"/>
    <n v="0.87000000000000011"/>
    <n v="0.98"/>
    <x v="0"/>
    <n v="2.5"/>
    <n v="0.625"/>
    <n v="17.97"/>
    <x v="3"/>
    <x v="0"/>
  </r>
  <r>
    <s v="PGPM2912015"/>
    <n v="27"/>
    <s v="PGPM"/>
    <s v="M"/>
    <x v="7"/>
    <s v="Btech"/>
    <n v="0.69"/>
    <n v="0.9"/>
    <n v="0.9"/>
    <x v="3"/>
    <n v="4.9000000000000004"/>
    <n v="0.6725000000000001"/>
    <n v="17.95"/>
    <x v="4"/>
    <x v="0"/>
  </r>
  <r>
    <s v="PGPM2152015"/>
    <n v="23"/>
    <s v="PGPM"/>
    <s v="F"/>
    <x v="7"/>
    <s v="Btech"/>
    <n v="0.80999999999999994"/>
    <n v="0.8600000000000001"/>
    <n v="0.89"/>
    <x v="0"/>
    <n v="2.1"/>
    <n v="0.75"/>
    <n v="17.940000000000001"/>
    <x v="1"/>
    <x v="0"/>
  </r>
  <r>
    <s v="PGPHR0702015"/>
    <n v="22"/>
    <s v="PGPHR"/>
    <s v="F"/>
    <x v="7"/>
    <s v="Btech"/>
    <n v="0.8"/>
    <n v="0.8600000000000001"/>
    <n v="0.94"/>
    <x v="0"/>
    <n v="0"/>
    <n v="0.79749999999999999"/>
    <n v="17.920000000000002"/>
    <x v="0"/>
    <x v="1"/>
  </r>
  <r>
    <s v="PGPIM0232015"/>
    <n v="25"/>
    <s v="PGPIM"/>
    <s v="F"/>
    <x v="7"/>
    <s v="Btech"/>
    <n v="0.64"/>
    <n v="0.94000000000000006"/>
    <n v="0.98"/>
    <x v="3"/>
    <n v="3.9"/>
    <n v="0.75"/>
    <n v="17.89"/>
    <x v="4"/>
    <x v="0"/>
  </r>
  <r>
    <s v="PGPIM0602015"/>
    <n v="24"/>
    <s v="PGPIM"/>
    <s v="F"/>
    <x v="7"/>
    <s v="Mcom"/>
    <n v="0.69"/>
    <n v="0.87000000000000011"/>
    <n v="0.97"/>
    <x v="0"/>
    <n v="0.6"/>
    <n v="0.72"/>
    <n v="17.86"/>
    <x v="0"/>
    <x v="0"/>
  </r>
  <r>
    <s v="PGPIM0032015"/>
    <n v="25"/>
    <s v="PGPIM"/>
    <s v="M"/>
    <x v="7"/>
    <s v="MCA"/>
    <n v="0.7"/>
    <n v="0.8600000000000001"/>
    <n v="0.88"/>
    <x v="0"/>
    <n v="2.2999999999999998"/>
    <n v="0.65749999999999997"/>
    <n v="17.850000000000001"/>
    <x v="0"/>
    <x v="0"/>
  </r>
  <r>
    <s v="PGPM1022015"/>
    <n v="23"/>
    <s v="PGPM"/>
    <s v="F"/>
    <x v="7"/>
    <s v="MA"/>
    <n v="0.77"/>
    <n v="0.9"/>
    <n v="0.89"/>
    <x v="2"/>
    <n v="1.3"/>
    <n v="0.71499999999999997"/>
    <n v="17.829999999999998"/>
    <x v="2"/>
    <x v="0"/>
  </r>
  <r>
    <s v="PGPM0282015"/>
    <n v="24"/>
    <s v="PGPM"/>
    <s v="F"/>
    <x v="7"/>
    <s v="BBA"/>
    <n v="0.66999999999999993"/>
    <n v="0.87000000000000011"/>
    <n v="0.86"/>
    <x v="2"/>
    <n v="3"/>
    <n v="0.63250000000000006"/>
    <n v="17.8"/>
    <x v="3"/>
    <x v="0"/>
  </r>
  <r>
    <s v="PGPM1552015"/>
    <n v="25"/>
    <s v="PGPM"/>
    <s v="F"/>
    <x v="7"/>
    <s v="BSc"/>
    <n v="0.7"/>
    <n v="0.89"/>
    <n v="0.96"/>
    <x v="1"/>
    <n v="4.7"/>
    <n v="0.73000000000000009"/>
    <n v="17.8"/>
    <x v="3"/>
    <x v="0"/>
  </r>
  <r>
    <s v="PGPM1112015"/>
    <n v="27"/>
    <s v="PGPM"/>
    <s v="F"/>
    <x v="7"/>
    <s v="MA"/>
    <n v="0.73"/>
    <n v="0.91"/>
    <n v="0.90999999999999992"/>
    <x v="0"/>
    <n v="4.0999999999999996"/>
    <n v="0.6725000000000001"/>
    <n v="17.79"/>
    <x v="1"/>
    <x v="0"/>
  </r>
  <r>
    <s v="PGPM1762015"/>
    <n v="22"/>
    <s v="PGPM"/>
    <s v="M"/>
    <x v="7"/>
    <s v="Btech"/>
    <n v="0.73"/>
    <n v="0.94000000000000006"/>
    <n v="0.98"/>
    <x v="0"/>
    <n v="0"/>
    <n v="0.745"/>
    <n v="17.79"/>
    <x v="0"/>
    <x v="1"/>
  </r>
  <r>
    <s v="PGPM2962015"/>
    <n v="26"/>
    <s v="PGPM"/>
    <s v="M"/>
    <x v="7"/>
    <s v="Mcom"/>
    <n v="0.65"/>
    <n v="0.9"/>
    <n v="0.88"/>
    <x v="3"/>
    <n v="2.9"/>
    <n v="0.74250000000000005"/>
    <n v="17.73"/>
    <x v="3"/>
    <x v="0"/>
  </r>
  <r>
    <s v="PGPM1812015"/>
    <n v="24"/>
    <s v="PGPM"/>
    <s v="M"/>
    <x v="7"/>
    <s v="Btech"/>
    <n v="0.83"/>
    <n v="0.82000000000000006"/>
    <n v="0.92999999999999994"/>
    <x v="2"/>
    <n v="3.1"/>
    <n v="0.67999999999999994"/>
    <n v="17.71"/>
    <x v="0"/>
    <x v="0"/>
  </r>
  <r>
    <s v="PGPM0142015"/>
    <n v="25"/>
    <s v="PGPM"/>
    <s v="F"/>
    <x v="7"/>
    <s v="Btech"/>
    <n v="0.76"/>
    <n v="0.8600000000000001"/>
    <n v="0.90999999999999992"/>
    <x v="3"/>
    <n v="2.6"/>
    <n v="0.72"/>
    <n v="17.7"/>
    <x v="2"/>
    <x v="0"/>
  </r>
  <r>
    <s v="PGPM1472015"/>
    <n v="25"/>
    <s v="PGPM"/>
    <s v="F"/>
    <x v="7"/>
    <s v="MCA"/>
    <n v="0.89999999999999991"/>
    <n v="0.83000000000000007"/>
    <n v="0.95"/>
    <x v="3"/>
    <n v="2.4"/>
    <n v="0.74"/>
    <n v="17.7"/>
    <x v="3"/>
    <x v="0"/>
  </r>
  <r>
    <s v="PGPIM0242015"/>
    <n v="23"/>
    <s v="PGPIM"/>
    <s v="F"/>
    <x v="7"/>
    <s v="Btech"/>
    <n v="0.8899999999999999"/>
    <n v="0.94000000000000006"/>
    <n v="0.9"/>
    <x v="2"/>
    <n v="2.2999999999999998"/>
    <n v="0.84"/>
    <n v="17.7"/>
    <x v="1"/>
    <x v="0"/>
  </r>
  <r>
    <s v="PGPIM0582015"/>
    <n v="23"/>
    <s v="PGPIM"/>
    <s v="F"/>
    <x v="7"/>
    <s v="Btech"/>
    <n v="0.61"/>
    <n v="0.81"/>
    <n v="0.97"/>
    <x v="1"/>
    <n v="2.4"/>
    <n v="0.66500000000000004"/>
    <n v="17.7"/>
    <x v="0"/>
    <x v="0"/>
  </r>
  <r>
    <s v="PGPM0112015"/>
    <n v="25"/>
    <s v="PGPM"/>
    <s v="M"/>
    <x v="7"/>
    <s v="Btech"/>
    <n v="0.77"/>
    <n v="0.9"/>
    <n v="0.96"/>
    <x v="3"/>
    <n v="2.2999999999999998"/>
    <n v="0.7350000000000001"/>
    <n v="17.68"/>
    <x v="1"/>
    <x v="0"/>
  </r>
  <r>
    <s v="PGPM0302015"/>
    <n v="24"/>
    <s v="PGPM"/>
    <s v="M"/>
    <x v="7"/>
    <s v="Btech"/>
    <n v="0.87"/>
    <n v="0.88"/>
    <n v="0.92999999999999994"/>
    <x v="1"/>
    <n v="4.2"/>
    <n v="0.69249999999999989"/>
    <n v="17.68"/>
    <x v="4"/>
    <x v="0"/>
  </r>
  <r>
    <s v="PGPM1392015"/>
    <n v="26"/>
    <s v="PGPM"/>
    <s v="F"/>
    <x v="7"/>
    <s v="Btech"/>
    <n v="0.63"/>
    <n v="0.89"/>
    <n v="0.95"/>
    <x v="3"/>
    <n v="3.5"/>
    <n v="0.67999999999999994"/>
    <n v="17.62"/>
    <x v="0"/>
    <x v="0"/>
  </r>
  <r>
    <s v="PGPM1822015"/>
    <n v="25"/>
    <s v="PGPM"/>
    <s v="F"/>
    <x v="7"/>
    <s v="MA"/>
    <n v="0.8899999999999999"/>
    <n v="0.91"/>
    <n v="0.88"/>
    <x v="0"/>
    <n v="3"/>
    <n v="0.74750000000000005"/>
    <n v="17.61"/>
    <x v="3"/>
    <x v="0"/>
  </r>
  <r>
    <s v="PGPM0062015"/>
    <n v="23"/>
    <s v="PGPM"/>
    <s v="F"/>
    <x v="7"/>
    <s v="BA"/>
    <n v="0.77"/>
    <n v="0.88"/>
    <n v="0.94"/>
    <x v="0"/>
    <n v="2.5"/>
    <n v="0.66999999999999993"/>
    <n v="17.59"/>
    <x v="2"/>
    <x v="0"/>
  </r>
  <r>
    <s v="PGPM0522015"/>
    <n v="28"/>
    <s v="PGPM"/>
    <s v="F"/>
    <x v="7"/>
    <s v="MA"/>
    <n v="0.69"/>
    <n v="0.92"/>
    <n v="0.90999999999999992"/>
    <x v="1"/>
    <n v="0.4"/>
    <n v="0.79999999999999993"/>
    <n v="17.579999999999998"/>
    <x v="3"/>
    <x v="0"/>
  </r>
  <r>
    <s v="PGPM0902015"/>
    <n v="25"/>
    <s v="PGPM"/>
    <s v="F"/>
    <x v="7"/>
    <s v="Btech"/>
    <n v="0.88"/>
    <n v="0.85000000000000009"/>
    <n v="0.99"/>
    <x v="2"/>
    <n v="2.5"/>
    <n v="0.55000000000000004"/>
    <n v="17.579999999999998"/>
    <x v="4"/>
    <x v="0"/>
  </r>
  <r>
    <s v="PGPM2772015"/>
    <n v="24"/>
    <s v="PGPM"/>
    <s v="F"/>
    <x v="7"/>
    <s v="Btech"/>
    <n v="0.8899999999999999"/>
    <n v="0.87000000000000011"/>
    <n v="0.94"/>
    <x v="3"/>
    <n v="2.9"/>
    <n v="0.77249999999999996"/>
    <n v="17.559999999999999"/>
    <x v="4"/>
    <x v="0"/>
  </r>
  <r>
    <s v="PGPM2012015"/>
    <n v="21"/>
    <s v="PGPM"/>
    <s v="M"/>
    <x v="7"/>
    <s v="Btech"/>
    <n v="0.77"/>
    <n v="0.91"/>
    <n v="0.97"/>
    <x v="1"/>
    <n v="0"/>
    <n v="0.60250000000000004"/>
    <n v="17.55"/>
    <x v="1"/>
    <x v="1"/>
  </r>
  <r>
    <s v="PGPM2122015"/>
    <n v="22"/>
    <s v="PGPM"/>
    <s v="F"/>
    <x v="7"/>
    <s v="Btech"/>
    <n v="0.87"/>
    <n v="0.93"/>
    <n v="0.91999999999999993"/>
    <x v="0"/>
    <n v="1.1000000000000001"/>
    <n v="0.74249999999999994"/>
    <n v="17.55"/>
    <x v="4"/>
    <x v="0"/>
  </r>
  <r>
    <s v="PGPHR0092015"/>
    <n v="22"/>
    <s v="PGPHR"/>
    <s v="M"/>
    <x v="7"/>
    <s v="Btech"/>
    <n v="0.74"/>
    <n v="0.83000000000000007"/>
    <n v="0.88"/>
    <x v="0"/>
    <n v="0"/>
    <n v="0.70250000000000001"/>
    <n v="17.55"/>
    <x v="0"/>
    <x v="1"/>
  </r>
  <r>
    <s v="PGPIM0362015"/>
    <n v="24"/>
    <s v="PGPIM"/>
    <s v="F"/>
    <x v="7"/>
    <s v="Btech"/>
    <n v="0.69"/>
    <n v="0.93"/>
    <n v="0.87"/>
    <x v="0"/>
    <n v="2.1"/>
    <n v="0.64000000000000012"/>
    <n v="17.55"/>
    <x v="1"/>
    <x v="0"/>
  </r>
  <r>
    <s v="PGPM1492015"/>
    <n v="26"/>
    <s v="PGPM"/>
    <s v="M"/>
    <x v="7"/>
    <s v="MA"/>
    <n v="0.78"/>
    <n v="0.91"/>
    <n v="0.94"/>
    <x v="3"/>
    <n v="3.5"/>
    <n v="0.75750000000000006"/>
    <n v="17.53"/>
    <x v="3"/>
    <x v="0"/>
  </r>
  <r>
    <s v="PGPM0972015"/>
    <n v="26"/>
    <s v="PGPM"/>
    <s v="F"/>
    <x v="7"/>
    <s v="Btech"/>
    <n v="0.65"/>
    <n v="0.88"/>
    <n v="0.95"/>
    <x v="3"/>
    <n v="3.7"/>
    <n v="0.66999999999999993"/>
    <n v="17.52"/>
    <x v="0"/>
    <x v="0"/>
  </r>
  <r>
    <s v="PGPM2642015"/>
    <n v="24"/>
    <s v="PGPM"/>
    <s v="F"/>
    <x v="7"/>
    <s v="Btech"/>
    <n v="0.63"/>
    <n v="0.89"/>
    <n v="0.97"/>
    <x v="2"/>
    <n v="2.2999999999999998"/>
    <n v="0.75"/>
    <n v="17.52"/>
    <x v="0"/>
    <x v="0"/>
  </r>
  <r>
    <s v="PGPM1382015"/>
    <n v="26"/>
    <s v="PGPM"/>
    <s v="M"/>
    <x v="7"/>
    <s v="Btech"/>
    <n v="0.85"/>
    <n v="0.81"/>
    <n v="0.95"/>
    <x v="3"/>
    <n v="3.5"/>
    <n v="0.72250000000000003"/>
    <n v="17.5"/>
    <x v="4"/>
    <x v="0"/>
  </r>
  <r>
    <s v="PGPM2472015"/>
    <n v="25"/>
    <s v="PGPM"/>
    <s v="M"/>
    <x v="7"/>
    <s v="Btech"/>
    <n v="0.66999999999999993"/>
    <n v="0.91"/>
    <n v="0.92999999999999994"/>
    <x v="1"/>
    <n v="3.3"/>
    <n v="0.73"/>
    <n v="17.5"/>
    <x v="3"/>
    <x v="0"/>
  </r>
  <r>
    <s v="PGPM2452015"/>
    <n v="26"/>
    <s v="PGPM"/>
    <s v="M"/>
    <x v="7"/>
    <s v="Btech"/>
    <n v="0.66999999999999993"/>
    <n v="0.84000000000000008"/>
    <n v="0.87"/>
    <x v="4"/>
    <n v="4.7"/>
    <n v="0.63500000000000001"/>
    <n v="17.47"/>
    <x v="3"/>
    <x v="0"/>
  </r>
  <r>
    <s v="PGPM2802015"/>
    <n v="23"/>
    <s v="PGPM"/>
    <s v="M"/>
    <x v="7"/>
    <s v="MSc"/>
    <n v="0.64"/>
    <n v="0.82000000000000006"/>
    <n v="0.86"/>
    <x v="0"/>
    <n v="0"/>
    <n v="0.83499999999999996"/>
    <n v="17.47"/>
    <x v="0"/>
    <x v="1"/>
  </r>
  <r>
    <s v="PGPM1412015"/>
    <n v="21"/>
    <s v="PGPM"/>
    <s v="F"/>
    <x v="7"/>
    <s v="Btech"/>
    <n v="0.67999999999999994"/>
    <n v="0.89"/>
    <n v="0.86"/>
    <x v="3"/>
    <n v="0"/>
    <n v="0.76999999999999991"/>
    <n v="17.440000000000001"/>
    <x v="3"/>
    <x v="1"/>
  </r>
  <r>
    <s v="PGPM2972015"/>
    <n v="23"/>
    <s v="PGPM"/>
    <s v="F"/>
    <x v="7"/>
    <s v="Btech"/>
    <n v="0.65"/>
    <n v="0.82000000000000006"/>
    <n v="0.90999999999999992"/>
    <x v="0"/>
    <n v="1.4"/>
    <n v="0.73750000000000004"/>
    <n v="17.440000000000001"/>
    <x v="4"/>
    <x v="0"/>
  </r>
  <r>
    <s v="PGPM2992015"/>
    <n v="25"/>
    <s v="PGPM"/>
    <s v="M"/>
    <x v="7"/>
    <s v="Btech"/>
    <n v="0.80999999999999994"/>
    <n v="0.85000000000000009"/>
    <n v="0.89"/>
    <x v="1"/>
    <n v="3.3"/>
    <n v="0.70499999999999996"/>
    <n v="17.440000000000001"/>
    <x v="3"/>
    <x v="0"/>
  </r>
  <r>
    <s v="PGPM2132015"/>
    <n v="26"/>
    <s v="PGPM"/>
    <s v="M"/>
    <x v="7"/>
    <s v="Mcom"/>
    <n v="0.80999999999999994"/>
    <n v="0.82000000000000006"/>
    <n v="0.98"/>
    <x v="2"/>
    <n v="4.0999999999999996"/>
    <n v="0.81"/>
    <n v="17.43"/>
    <x v="3"/>
    <x v="0"/>
  </r>
  <r>
    <s v="PGPIM0482015"/>
    <n v="26"/>
    <s v="PGPIM"/>
    <s v="F"/>
    <x v="7"/>
    <s v="Btech"/>
    <n v="0.72"/>
    <n v="0.95000000000000007"/>
    <n v="0.86"/>
    <x v="1"/>
    <n v="3.6"/>
    <n v="0.70499999999999996"/>
    <n v="17.43"/>
    <x v="0"/>
    <x v="0"/>
  </r>
  <r>
    <s v="PGPM0072015"/>
    <n v="24"/>
    <s v="PGPM"/>
    <s v="M"/>
    <x v="7"/>
    <s v="BA"/>
    <n v="0.85"/>
    <n v="0.82000000000000006"/>
    <n v="0.97"/>
    <x v="1"/>
    <n v="3.9"/>
    <n v="0.69"/>
    <n v="17.41"/>
    <x v="0"/>
    <x v="0"/>
  </r>
  <r>
    <s v="PGPM1072015"/>
    <n v="27"/>
    <s v="PGPM"/>
    <s v="F"/>
    <x v="7"/>
    <s v="MSc"/>
    <n v="0.73"/>
    <n v="0.89"/>
    <n v="0.94"/>
    <x v="3"/>
    <n v="3.7"/>
    <n v="0.625"/>
    <n v="17.41"/>
    <x v="4"/>
    <x v="0"/>
  </r>
  <r>
    <s v="PGPM1892015"/>
    <n v="24"/>
    <s v="PGPM"/>
    <s v="F"/>
    <x v="7"/>
    <s v="Btech"/>
    <n v="0.88"/>
    <n v="0.81"/>
    <n v="0.9"/>
    <x v="1"/>
    <n v="2.1"/>
    <n v="0.65749999999999997"/>
    <n v="17.41"/>
    <x v="0"/>
    <x v="0"/>
  </r>
  <r>
    <s v="PGPM1982015"/>
    <n v="24"/>
    <s v="PGPM"/>
    <s v="M"/>
    <x v="7"/>
    <s v="Btech"/>
    <n v="0.85"/>
    <n v="0.8600000000000001"/>
    <n v="0.98"/>
    <x v="0"/>
    <n v="2.2999999999999998"/>
    <n v="0.57750000000000001"/>
    <n v="17.399999999999999"/>
    <x v="3"/>
    <x v="0"/>
  </r>
  <r>
    <s v="PGPM0382015"/>
    <n v="24"/>
    <s v="PGPM"/>
    <s v="F"/>
    <x v="7"/>
    <s v="Btech"/>
    <n v="0.62"/>
    <n v="0.84000000000000008"/>
    <n v="0.9"/>
    <x v="3"/>
    <n v="1.9"/>
    <n v="0.79"/>
    <n v="17.38"/>
    <x v="0"/>
    <x v="0"/>
  </r>
  <r>
    <s v="PGPM1442015"/>
    <n v="24"/>
    <s v="PGPM"/>
    <s v="M"/>
    <x v="7"/>
    <s v="Btech"/>
    <n v="0.78"/>
    <n v="0.95000000000000007"/>
    <n v="0.97"/>
    <x v="0"/>
    <n v="1.5"/>
    <n v="0.59499999999999997"/>
    <n v="17.37"/>
    <x v="3"/>
    <x v="0"/>
  </r>
  <r>
    <s v="PGPM0632015"/>
    <n v="26"/>
    <s v="PGPM"/>
    <s v="F"/>
    <x v="7"/>
    <s v="Btech"/>
    <n v="0.6"/>
    <n v="0.83000000000000007"/>
    <n v="0.87"/>
    <x v="4"/>
    <n v="4"/>
    <n v="0.64500000000000002"/>
    <n v="17.34"/>
    <x v="2"/>
    <x v="0"/>
  </r>
  <r>
    <s v="PGPM0872015"/>
    <n v="25"/>
    <s v="PGPM"/>
    <s v="M"/>
    <x v="7"/>
    <s v="Btech"/>
    <n v="0.69"/>
    <n v="0.94000000000000006"/>
    <n v="0.96"/>
    <x v="2"/>
    <n v="2.5"/>
    <n v="0.71"/>
    <n v="17.34"/>
    <x v="0"/>
    <x v="0"/>
  </r>
  <r>
    <s v="PGPM0102015"/>
    <n v="24"/>
    <s v="PGPM"/>
    <s v="F"/>
    <x v="7"/>
    <s v="Bcom"/>
    <n v="0.75"/>
    <n v="0.93"/>
    <n v="0.85"/>
    <x v="3"/>
    <n v="4.3"/>
    <n v="0.70250000000000012"/>
    <n v="17.309999999999999"/>
    <x v="0"/>
    <x v="0"/>
  </r>
  <r>
    <s v="PGPM0722015"/>
    <n v="23"/>
    <s v="PGPM"/>
    <s v="F"/>
    <x v="7"/>
    <s v="BCA"/>
    <n v="0.63"/>
    <n v="0.92"/>
    <n v="0.94"/>
    <x v="3"/>
    <n v="2"/>
    <n v="0.79249999999999998"/>
    <n v="17.309999999999999"/>
    <x v="3"/>
    <x v="0"/>
  </r>
  <r>
    <s v="PGPIM0222015"/>
    <n v="23"/>
    <s v="PGPIM"/>
    <s v="F"/>
    <x v="7"/>
    <s v="BSc"/>
    <n v="0.89999999999999991"/>
    <n v="0.88"/>
    <n v="0.86"/>
    <x v="1"/>
    <n v="3.4"/>
    <n v="0.64"/>
    <n v="17.309999999999999"/>
    <x v="3"/>
    <x v="0"/>
  </r>
  <r>
    <s v="PGPM0812015"/>
    <n v="25"/>
    <s v="PGPM"/>
    <s v="M"/>
    <x v="7"/>
    <s v="Btech"/>
    <n v="0.87"/>
    <n v="0.93"/>
    <n v="0.87"/>
    <x v="3"/>
    <n v="3.7"/>
    <n v="0.76000000000000012"/>
    <n v="17.28"/>
    <x v="0"/>
    <x v="0"/>
  </r>
  <r>
    <s v="PGPM2492015"/>
    <n v="23"/>
    <s v="PGPM"/>
    <s v="F"/>
    <x v="7"/>
    <s v="MA"/>
    <n v="0.82"/>
    <n v="0.87000000000000011"/>
    <n v="0.90999999999999992"/>
    <x v="0"/>
    <n v="0"/>
    <n v="0.71750000000000003"/>
    <n v="17.260000000000002"/>
    <x v="0"/>
    <x v="1"/>
  </r>
  <r>
    <s v="PGPIM0132015"/>
    <n v="23"/>
    <s v="PGPIM"/>
    <s v="F"/>
    <x v="7"/>
    <s v="Btech"/>
    <n v="0.65"/>
    <n v="0.92"/>
    <n v="0.9"/>
    <x v="0"/>
    <n v="2.2000000000000002"/>
    <n v="0.63749999999999996"/>
    <n v="17.23"/>
    <x v="1"/>
    <x v="0"/>
  </r>
  <r>
    <s v="PGPM2692015"/>
    <n v="25"/>
    <s v="PGPM"/>
    <s v="F"/>
    <x v="7"/>
    <s v="Btech"/>
    <n v="0.7"/>
    <n v="0.88"/>
    <n v="0.97"/>
    <x v="1"/>
    <n v="2.5"/>
    <n v="0.77500000000000002"/>
    <n v="17.22"/>
    <x v="3"/>
    <x v="0"/>
  </r>
  <r>
    <s v="PGPM0822015"/>
    <n v="25"/>
    <s v="PGPM"/>
    <s v="M"/>
    <x v="7"/>
    <s v="Btech"/>
    <n v="0.79"/>
    <n v="0.93"/>
    <n v="0.86"/>
    <x v="2"/>
    <n v="2.8"/>
    <n v="0.76250000000000007"/>
    <n v="17.2"/>
    <x v="1"/>
    <x v="0"/>
  </r>
  <r>
    <s v="PGPM2412015"/>
    <n v="24"/>
    <s v="PGPM"/>
    <s v="F"/>
    <x v="7"/>
    <s v="Btech"/>
    <n v="0.87"/>
    <n v="0.93"/>
    <n v="0.96"/>
    <x v="3"/>
    <n v="2.8"/>
    <n v="0.54"/>
    <n v="17.2"/>
    <x v="4"/>
    <x v="0"/>
  </r>
  <r>
    <s v="PGPM3002015"/>
    <n v="25"/>
    <s v="PGPM"/>
    <s v="M"/>
    <x v="7"/>
    <s v="BBA"/>
    <n v="0.64"/>
    <n v="0.8600000000000001"/>
    <n v="0.92999999999999994"/>
    <x v="0"/>
    <n v="4.3"/>
    <n v="0.6925"/>
    <n v="17.190000000000001"/>
    <x v="2"/>
    <x v="0"/>
  </r>
  <r>
    <s v="PGPM0272015"/>
    <n v="23"/>
    <s v="PGPM"/>
    <s v="M"/>
    <x v="7"/>
    <s v="Bcom"/>
    <n v="0.71"/>
    <n v="0.92"/>
    <n v="0.90999999999999992"/>
    <x v="0"/>
    <n v="4"/>
    <n v="0.72249999999999992"/>
    <n v="17.16"/>
    <x v="3"/>
    <x v="0"/>
  </r>
  <r>
    <s v="PGPM1912015"/>
    <n v="23"/>
    <s v="PGPM"/>
    <s v="F"/>
    <x v="7"/>
    <s v="MA"/>
    <n v="0.63"/>
    <n v="0.95000000000000007"/>
    <n v="0.90999999999999992"/>
    <x v="0"/>
    <n v="0"/>
    <n v="0.8175"/>
    <n v="17.14"/>
    <x v="0"/>
    <x v="1"/>
  </r>
  <r>
    <s v="PGPM2082015"/>
    <n v="24"/>
    <s v="PGPM"/>
    <s v="F"/>
    <x v="7"/>
    <s v="Btech"/>
    <n v="0.61"/>
    <n v="0.81"/>
    <n v="0.95"/>
    <x v="0"/>
    <n v="1.6"/>
    <n v="0.7"/>
    <n v="17.11"/>
    <x v="4"/>
    <x v="0"/>
  </r>
  <r>
    <s v="PGPM2652015"/>
    <n v="24"/>
    <s v="PGPM"/>
    <s v="F"/>
    <x v="7"/>
    <s v="Btech"/>
    <n v="0.83"/>
    <n v="0.9"/>
    <n v="0.86"/>
    <x v="3"/>
    <n v="2.2999999999999998"/>
    <n v="0.71"/>
    <n v="17.11"/>
    <x v="1"/>
    <x v="0"/>
  </r>
  <r>
    <s v="PGPIM0372015"/>
    <n v="23"/>
    <s v="PGPIM"/>
    <s v="M"/>
    <x v="7"/>
    <s v="MSc"/>
    <n v="0.85"/>
    <n v="0.92"/>
    <n v="0.9"/>
    <x v="0"/>
    <n v="0"/>
    <n v="0.78499999999999992"/>
    <n v="17.100000000000001"/>
    <x v="0"/>
    <x v="1"/>
  </r>
  <r>
    <s v="PGPM1832015"/>
    <n v="27"/>
    <s v="PGPM"/>
    <s v="F"/>
    <x v="7"/>
    <s v="MA"/>
    <n v="0.72"/>
    <n v="0.93"/>
    <n v="0.99"/>
    <x v="1"/>
    <n v="3.9"/>
    <n v="0.71499999999999997"/>
    <n v="17.079999999999998"/>
    <x v="0"/>
    <x v="0"/>
  </r>
  <r>
    <s v="PGPM0592015"/>
    <n v="24"/>
    <s v="PGPM"/>
    <s v="M"/>
    <x v="7"/>
    <s v="Btech"/>
    <n v="0.69"/>
    <n v="0.92"/>
    <n v="0.90999999999999992"/>
    <x v="3"/>
    <n v="0.3"/>
    <n v="0.83"/>
    <n v="17.05"/>
    <x v="2"/>
    <x v="0"/>
  </r>
  <r>
    <s v="PGPM2522015"/>
    <n v="28"/>
    <s v="PGPM"/>
    <s v="M"/>
    <x v="7"/>
    <s v="MSc"/>
    <n v="0.85"/>
    <n v="0.8600000000000001"/>
    <n v="0.90999999999999992"/>
    <x v="4"/>
    <n v="4.8"/>
    <n v="0.76500000000000001"/>
    <n v="17.04"/>
    <x v="3"/>
    <x v="0"/>
  </r>
  <r>
    <s v="PGPHR0042015"/>
    <n v="25"/>
    <s v="PGPHR"/>
    <s v="M"/>
    <x v="7"/>
    <s v="MSc"/>
    <n v="0.8899999999999999"/>
    <n v="0.84000000000000008"/>
    <n v="0.88"/>
    <x v="0"/>
    <n v="2.4"/>
    <n v="0.6825"/>
    <n v="17.010000000000002"/>
    <x v="3"/>
    <x v="0"/>
  </r>
  <r>
    <s v="PGPM1782015"/>
    <n v="22"/>
    <s v="PGPM"/>
    <s v="M"/>
    <x v="7"/>
    <s v="Btech"/>
    <n v="0.65"/>
    <n v="0.81"/>
    <n v="0.90999999999999992"/>
    <x v="2"/>
    <n v="0"/>
    <n v="0.64999999999999991"/>
    <n v="16.98"/>
    <x v="2"/>
    <x v="1"/>
  </r>
  <r>
    <s v="PGPM2202015"/>
    <n v="21"/>
    <s v="PGPM"/>
    <s v="F"/>
    <x v="7"/>
    <s v="Btech"/>
    <n v="0.65"/>
    <n v="0.94000000000000006"/>
    <n v="0.97"/>
    <x v="3"/>
    <n v="0"/>
    <n v="0.71750000000000003"/>
    <n v="16.98"/>
    <x v="3"/>
    <x v="1"/>
  </r>
  <r>
    <s v="PGPHR0762015"/>
    <n v="22"/>
    <s v="PGPHR"/>
    <s v="F"/>
    <x v="7"/>
    <s v="Btech"/>
    <n v="0.66999999999999993"/>
    <n v="0.83000000000000007"/>
    <n v="0.94"/>
    <x v="0"/>
    <n v="1"/>
    <n v="0.77249999999999996"/>
    <n v="16.98"/>
    <x v="1"/>
    <x v="0"/>
  </r>
  <r>
    <s v="PGPM0912015"/>
    <n v="22"/>
    <s v="PGPM"/>
    <s v="M"/>
    <x v="7"/>
    <s v="MA"/>
    <n v="0.8899999999999999"/>
    <n v="0.8600000000000001"/>
    <n v="0.9"/>
    <x v="0"/>
    <n v="0"/>
    <n v="0.71500000000000008"/>
    <n v="16.96"/>
    <x v="0"/>
    <x v="1"/>
  </r>
  <r>
    <s v="PGPM1682015"/>
    <n v="25"/>
    <s v="PGPM"/>
    <s v="F"/>
    <x v="7"/>
    <s v="Btech"/>
    <n v="0.87"/>
    <n v="0.93"/>
    <n v="0.87"/>
    <x v="4"/>
    <n v="2.7"/>
    <n v="0.63500000000000001"/>
    <n v="16.96"/>
    <x v="3"/>
    <x v="0"/>
  </r>
  <r>
    <s v="PGPM2462015"/>
    <n v="22"/>
    <s v="PGPM"/>
    <s v="F"/>
    <x v="7"/>
    <s v="Btech"/>
    <n v="0.77"/>
    <n v="0.94000000000000006"/>
    <n v="0.9"/>
    <x v="1"/>
    <n v="1.4"/>
    <n v="0.73749999999999993"/>
    <n v="16.96"/>
    <x v="0"/>
    <x v="0"/>
  </r>
  <r>
    <s v="PGPM0342015"/>
    <n v="23"/>
    <s v="PGPM"/>
    <s v="F"/>
    <x v="7"/>
    <s v="Bcom"/>
    <n v="0.75"/>
    <n v="0.9"/>
    <n v="0.92999999999999994"/>
    <x v="0"/>
    <n v="1.5"/>
    <n v="0.73749999999999993"/>
    <n v="16.95"/>
    <x v="4"/>
    <x v="0"/>
  </r>
  <r>
    <s v="PGPM0022015"/>
    <n v="27"/>
    <s v="PGPM"/>
    <s v="F"/>
    <x v="7"/>
    <s v="MCA"/>
    <n v="0.72"/>
    <n v="0.94000000000000006"/>
    <n v="0.9"/>
    <x v="1"/>
    <n v="4.0999999999999996"/>
    <n v="0.71250000000000002"/>
    <n v="16.93"/>
    <x v="3"/>
    <x v="0"/>
  </r>
  <r>
    <s v="PGPM0292015"/>
    <n v="23"/>
    <s v="PGPM"/>
    <s v="F"/>
    <x v="7"/>
    <s v="Btech"/>
    <n v="0.86"/>
    <n v="0.92"/>
    <n v="0.87"/>
    <x v="1"/>
    <n v="4.8"/>
    <n v="0.78999999999999992"/>
    <n v="16.920000000000002"/>
    <x v="4"/>
    <x v="0"/>
  </r>
  <r>
    <s v="PGPM2542015"/>
    <n v="24"/>
    <s v="PGPM"/>
    <s v="M"/>
    <x v="7"/>
    <s v="Btech"/>
    <n v="0.88"/>
    <n v="0.92"/>
    <n v="0.86"/>
    <x v="1"/>
    <n v="2.2000000000000002"/>
    <n v="0.75750000000000006"/>
    <n v="16.920000000000002"/>
    <x v="0"/>
    <x v="0"/>
  </r>
  <r>
    <s v="PGPHR0082015"/>
    <n v="22"/>
    <s v="PGPHR"/>
    <s v="F"/>
    <x v="7"/>
    <s v="MSc"/>
    <n v="0.80999999999999994"/>
    <n v="0.91"/>
    <n v="0.95"/>
    <x v="1"/>
    <n v="0"/>
    <n v="0.71"/>
    <n v="16.920000000000002"/>
    <x v="1"/>
    <x v="1"/>
  </r>
  <r>
    <s v="PGPIM0312015"/>
    <n v="23"/>
    <s v="PGPIM"/>
    <s v="F"/>
    <x v="7"/>
    <s v="MSc"/>
    <n v="0.67999999999999994"/>
    <n v="0.8600000000000001"/>
    <n v="0.94"/>
    <x v="1"/>
    <n v="0"/>
    <n v="0.65999999999999992"/>
    <n v="16.89"/>
    <x v="1"/>
    <x v="1"/>
  </r>
  <r>
    <s v="PGPM1482015"/>
    <n v="23"/>
    <s v="PGPM"/>
    <s v="F"/>
    <x v="7"/>
    <s v="Btech"/>
    <n v="0.76"/>
    <n v="0.81"/>
    <n v="0.95"/>
    <x v="1"/>
    <n v="2.1"/>
    <n v="0.8"/>
    <n v="16.87"/>
    <x v="3"/>
    <x v="0"/>
  </r>
  <r>
    <s v="PGPM0862015"/>
    <n v="25"/>
    <s v="PGPM"/>
    <s v="F"/>
    <x v="7"/>
    <s v="Mcom"/>
    <n v="0.71"/>
    <n v="0.8600000000000001"/>
    <n v="0.97"/>
    <x v="2"/>
    <n v="2.5"/>
    <n v="0.61499999999999999"/>
    <n v="16.86"/>
    <x v="1"/>
    <x v="0"/>
  </r>
  <r>
    <s v="PGPHR0522015"/>
    <n v="23"/>
    <s v="PGPHR"/>
    <s v="F"/>
    <x v="7"/>
    <s v="Btech"/>
    <n v="0.76"/>
    <n v="0.9"/>
    <n v="0.96"/>
    <x v="0"/>
    <n v="0.9"/>
    <n v="0.78500000000000003"/>
    <n v="16.86"/>
    <x v="2"/>
    <x v="0"/>
  </r>
  <r>
    <s v="PGPM0422015"/>
    <n v="22"/>
    <s v="PGPM"/>
    <s v="F"/>
    <x v="7"/>
    <s v="Btech"/>
    <n v="0.83"/>
    <n v="0.85000000000000009"/>
    <n v="0.96"/>
    <x v="1"/>
    <n v="0.4"/>
    <n v="0.89749999999999996"/>
    <n v="16.84"/>
    <x v="2"/>
    <x v="0"/>
  </r>
  <r>
    <s v="PGPM0982015"/>
    <n v="24"/>
    <s v="PGPM"/>
    <s v="M"/>
    <x v="7"/>
    <s v="Btech"/>
    <n v="0.8"/>
    <n v="0.88"/>
    <n v="0.92999999999999994"/>
    <x v="0"/>
    <n v="1.5"/>
    <n v="0.69249999999999989"/>
    <n v="16.84"/>
    <x v="1"/>
    <x v="0"/>
  </r>
  <r>
    <s v="PGPHR0672015"/>
    <n v="23"/>
    <s v="PGPHR"/>
    <s v="F"/>
    <x v="7"/>
    <s v="Btech"/>
    <n v="0.66999999999999993"/>
    <n v="0.8600000000000001"/>
    <n v="0.98"/>
    <x v="0"/>
    <n v="1.5"/>
    <n v="0.67749999999999999"/>
    <n v="16.84"/>
    <x v="2"/>
    <x v="0"/>
  </r>
  <r>
    <s v="PGPM0192015"/>
    <n v="25"/>
    <s v="PGPM"/>
    <s v="F"/>
    <x v="7"/>
    <s v="Btech"/>
    <n v="0.72"/>
    <n v="0.93"/>
    <n v="0.9"/>
    <x v="3"/>
    <n v="2.1"/>
    <n v="0.75000000000000011"/>
    <n v="16.829999999999998"/>
    <x v="4"/>
    <x v="0"/>
  </r>
  <r>
    <s v="PGPM0752015"/>
    <n v="27"/>
    <s v="PGPM"/>
    <s v="M"/>
    <x v="7"/>
    <s v="MSc"/>
    <n v="0.89999999999999991"/>
    <n v="0.92"/>
    <n v="0.92999999999999994"/>
    <x v="4"/>
    <n v="4.3"/>
    <n v="0.81499999999999995"/>
    <n v="16.809999999999999"/>
    <x v="1"/>
    <x v="0"/>
  </r>
  <r>
    <s v="PGPM2162015"/>
    <n v="22"/>
    <s v="PGPM"/>
    <s v="M"/>
    <x v="7"/>
    <s v="Btech"/>
    <n v="0.77"/>
    <n v="0.94000000000000006"/>
    <n v="0.92999999999999994"/>
    <x v="3"/>
    <n v="0"/>
    <n v="0.65500000000000003"/>
    <n v="16.809999999999999"/>
    <x v="3"/>
    <x v="1"/>
  </r>
  <r>
    <s v="PGPM0712015"/>
    <n v="21"/>
    <s v="PGPM"/>
    <s v="F"/>
    <x v="7"/>
    <s v="Btech"/>
    <n v="0.74"/>
    <n v="0.95000000000000007"/>
    <n v="0.90999999999999992"/>
    <x v="0"/>
    <n v="0"/>
    <n v="0.64"/>
    <n v="16.78"/>
    <x v="3"/>
    <x v="1"/>
  </r>
  <r>
    <s v="PGPM2632015"/>
    <n v="23"/>
    <s v="PGPM"/>
    <s v="F"/>
    <x v="7"/>
    <s v="Btech"/>
    <n v="0.88"/>
    <n v="0.83000000000000007"/>
    <n v="0.97"/>
    <x v="1"/>
    <n v="1.6"/>
    <n v="0.78749999999999987"/>
    <n v="16.78"/>
    <x v="3"/>
    <x v="0"/>
  </r>
  <r>
    <s v="PGPHR0212015"/>
    <n v="22"/>
    <s v="PGPHR"/>
    <s v="F"/>
    <x v="7"/>
    <s v="MSc"/>
    <n v="0.86"/>
    <n v="0.91"/>
    <n v="0.86"/>
    <x v="1"/>
    <n v="0"/>
    <n v="0.69500000000000006"/>
    <n v="16.78"/>
    <x v="1"/>
    <x v="1"/>
  </r>
  <r>
    <s v="PGPM2212015"/>
    <n v="25"/>
    <s v="PGPM"/>
    <s v="M"/>
    <x v="7"/>
    <s v="Btech"/>
    <n v="0.83"/>
    <n v="0.93"/>
    <n v="0.98"/>
    <x v="3"/>
    <n v="2.9"/>
    <n v="0.70250000000000001"/>
    <n v="16.75"/>
    <x v="1"/>
    <x v="0"/>
  </r>
  <r>
    <s v="PGPHR0312015"/>
    <n v="24"/>
    <s v="PGPHR"/>
    <s v="F"/>
    <x v="7"/>
    <s v="Btech"/>
    <n v="0.87"/>
    <n v="0.89"/>
    <n v="0.96"/>
    <x v="3"/>
    <n v="2.4"/>
    <n v="0.74750000000000005"/>
    <n v="16.75"/>
    <x v="0"/>
    <x v="0"/>
  </r>
  <r>
    <s v="PGPIM0442015"/>
    <n v="22"/>
    <s v="PGPIM"/>
    <s v="F"/>
    <x v="7"/>
    <s v="Btech"/>
    <n v="0.62"/>
    <n v="0.89"/>
    <n v="0.99"/>
    <x v="3"/>
    <n v="0"/>
    <n v="0.70250000000000001"/>
    <n v="16.75"/>
    <x v="3"/>
    <x v="1"/>
  </r>
  <r>
    <s v="PGPHR0612015"/>
    <n v="23"/>
    <s v="PGPHR"/>
    <s v="F"/>
    <x v="7"/>
    <s v="Btech"/>
    <n v="0.64"/>
    <n v="0.8"/>
    <n v="0.98"/>
    <x v="0"/>
    <n v="1.5"/>
    <n v="0.75750000000000006"/>
    <n v="16.739999999999998"/>
    <x v="4"/>
    <x v="0"/>
  </r>
  <r>
    <s v="PGPM1582015"/>
    <n v="24"/>
    <s v="PGPM"/>
    <s v="F"/>
    <x v="7"/>
    <s v="Btech"/>
    <n v="0.66999999999999993"/>
    <n v="0.9"/>
    <n v="0.99"/>
    <x v="3"/>
    <n v="2.4"/>
    <n v="0.79249999999999998"/>
    <n v="16.72"/>
    <x v="2"/>
    <x v="0"/>
  </r>
  <r>
    <s v="PGPM2722015"/>
    <n v="25"/>
    <s v="PGPM"/>
    <s v="F"/>
    <x v="7"/>
    <s v="MSc"/>
    <n v="0.89999999999999991"/>
    <n v="0.88"/>
    <n v="0.88"/>
    <x v="1"/>
    <n v="2"/>
    <n v="0.7024999999999999"/>
    <n v="16.72"/>
    <x v="0"/>
    <x v="0"/>
  </r>
  <r>
    <s v="PGPHR0582015"/>
    <n v="24"/>
    <s v="PGPHR"/>
    <s v="F"/>
    <x v="7"/>
    <s v="Btech"/>
    <n v="0.75"/>
    <n v="0.8600000000000001"/>
    <n v="0.98"/>
    <x v="2"/>
    <n v="2.2999999999999998"/>
    <n v="0.75749999999999995"/>
    <n v="16.72"/>
    <x v="3"/>
    <x v="0"/>
  </r>
  <r>
    <s v="PGPHR0362015"/>
    <n v="25"/>
    <s v="PGPHR"/>
    <s v="M"/>
    <x v="7"/>
    <s v="Btech"/>
    <n v="0.8"/>
    <n v="0.9"/>
    <n v="0.9"/>
    <x v="2"/>
    <n v="2.8"/>
    <n v="0.53750000000000009"/>
    <n v="16.71"/>
    <x v="0"/>
    <x v="0"/>
  </r>
  <r>
    <s v="PGPM2022015"/>
    <n v="23"/>
    <s v="PGPM"/>
    <s v="F"/>
    <x v="7"/>
    <s v="Btech"/>
    <n v="0.7"/>
    <n v="0.85000000000000009"/>
    <n v="0.96"/>
    <x v="3"/>
    <n v="2"/>
    <n v="0.82000000000000006"/>
    <n v="16.68"/>
    <x v="1"/>
    <x v="0"/>
  </r>
  <r>
    <s v="PGPIM0432015"/>
    <n v="24"/>
    <s v="PGPIM"/>
    <s v="F"/>
    <x v="7"/>
    <s v="Btech"/>
    <n v="0.7"/>
    <n v="0.93"/>
    <n v="0.97"/>
    <x v="0"/>
    <n v="1.6"/>
    <n v="0.64749999999999996"/>
    <n v="16.66"/>
    <x v="4"/>
    <x v="0"/>
  </r>
  <r>
    <s v="PGPM1252015"/>
    <n v="23"/>
    <s v="PGPM"/>
    <s v="M"/>
    <x v="7"/>
    <s v="Btech"/>
    <n v="0.87"/>
    <n v="0.93"/>
    <n v="0.9"/>
    <x v="1"/>
    <n v="1.6"/>
    <n v="0.78249999999999997"/>
    <n v="16.63"/>
    <x v="3"/>
    <x v="0"/>
  </r>
  <r>
    <s v="PGPM2622015"/>
    <n v="23"/>
    <s v="PGPM"/>
    <s v="F"/>
    <x v="7"/>
    <s v="Btech"/>
    <n v="0.61"/>
    <n v="0.89"/>
    <n v="0.91999999999999993"/>
    <x v="1"/>
    <n v="1.7"/>
    <n v="0.70749999999999991"/>
    <n v="16.62"/>
    <x v="0"/>
    <x v="0"/>
  </r>
  <r>
    <s v="PGPHR0562015"/>
    <n v="22"/>
    <s v="PGPHR"/>
    <s v="F"/>
    <x v="7"/>
    <s v="Btech"/>
    <n v="0.86"/>
    <n v="0.92"/>
    <n v="0.90999999999999992"/>
    <x v="0"/>
    <n v="0.8"/>
    <n v="0.81749999999999989"/>
    <n v="16.62"/>
    <x v="1"/>
    <x v="0"/>
  </r>
  <r>
    <s v="PGPHR0182015"/>
    <n v="24"/>
    <s v="PGPHR"/>
    <s v="M"/>
    <x v="7"/>
    <s v="BBA"/>
    <n v="0.66999999999999993"/>
    <n v="0.93"/>
    <n v="0.96"/>
    <x v="3"/>
    <n v="2.9"/>
    <n v="0.81500000000000006"/>
    <n v="16.54"/>
    <x v="3"/>
    <x v="0"/>
  </r>
  <r>
    <s v="PGPHR0712015"/>
    <n v="24"/>
    <s v="PGPHR"/>
    <s v="M"/>
    <x v="7"/>
    <s v="Btech"/>
    <n v="0.62"/>
    <n v="0.87000000000000011"/>
    <n v="0.94"/>
    <x v="2"/>
    <n v="2.8"/>
    <n v="0.66"/>
    <n v="16.510000000000002"/>
    <x v="4"/>
    <x v="0"/>
  </r>
  <r>
    <s v="PGPM0332015"/>
    <n v="24"/>
    <s v="PGPM"/>
    <s v="M"/>
    <x v="7"/>
    <s v="Btech"/>
    <n v="0.77"/>
    <n v="0.87000000000000011"/>
    <n v="0.90999999999999992"/>
    <x v="1"/>
    <n v="2.8"/>
    <n v="0.74250000000000005"/>
    <n v="16.46"/>
    <x v="3"/>
    <x v="0"/>
  </r>
  <r>
    <s v="PGPM1332015"/>
    <n v="24"/>
    <s v="PGPM"/>
    <s v="M"/>
    <x v="7"/>
    <s v="MSc"/>
    <n v="0.65999999999999992"/>
    <n v="0.88"/>
    <n v="0.85"/>
    <x v="1"/>
    <n v="2.2000000000000002"/>
    <n v="0.72250000000000003"/>
    <n v="16.46"/>
    <x v="4"/>
    <x v="0"/>
  </r>
  <r>
    <s v="PGPHR0422015"/>
    <n v="21"/>
    <s v="PGPHR"/>
    <s v="M"/>
    <x v="7"/>
    <s v="Btech"/>
    <n v="0.79"/>
    <n v="0.88"/>
    <n v="0.92999999999999994"/>
    <x v="4"/>
    <n v="0.2"/>
    <n v="0.74250000000000005"/>
    <n v="16.46"/>
    <x v="4"/>
    <x v="0"/>
  </r>
  <r>
    <s v="PGPM0462015"/>
    <n v="24"/>
    <s v="PGPM"/>
    <s v="F"/>
    <x v="7"/>
    <s v="Btech"/>
    <n v="0.74"/>
    <n v="0.94000000000000006"/>
    <n v="0.9"/>
    <x v="3"/>
    <n v="0.8"/>
    <n v="0.75749999999999995"/>
    <n v="16.45"/>
    <x v="1"/>
    <x v="0"/>
  </r>
  <r>
    <s v="PGPM1512015"/>
    <n v="22"/>
    <s v="PGPM"/>
    <s v="F"/>
    <x v="7"/>
    <s v="Btech"/>
    <n v="0.63"/>
    <n v="0.85000000000000009"/>
    <n v="0.95"/>
    <x v="0"/>
    <n v="0"/>
    <n v="0.8125"/>
    <n v="16.45"/>
    <x v="2"/>
    <x v="1"/>
  </r>
  <r>
    <s v="PGPIM0282015"/>
    <n v="24"/>
    <s v="PGPIM"/>
    <s v="F"/>
    <x v="7"/>
    <s v="Btech"/>
    <n v="0.61"/>
    <n v="0.92"/>
    <n v="0.90999999999999992"/>
    <x v="1"/>
    <n v="1.9"/>
    <n v="0.8"/>
    <n v="16.45"/>
    <x v="3"/>
    <x v="0"/>
  </r>
  <r>
    <s v="PGPM2312015"/>
    <n v="22"/>
    <s v="PGPM"/>
    <s v="M"/>
    <x v="7"/>
    <s v="Btech"/>
    <n v="0.69"/>
    <n v="0.83000000000000007"/>
    <n v="0.9"/>
    <x v="3"/>
    <n v="0"/>
    <n v="0.59750000000000003"/>
    <n v="16.399999999999999"/>
    <x v="3"/>
    <x v="1"/>
  </r>
  <r>
    <s v="PGPHR0112015"/>
    <n v="22"/>
    <s v="PGPHR"/>
    <s v="F"/>
    <x v="7"/>
    <s v="Mcom"/>
    <n v="0.87"/>
    <n v="0.81"/>
    <n v="0.89"/>
    <x v="1"/>
    <n v="0"/>
    <n v="0.78749999999999998"/>
    <n v="16.399999999999999"/>
    <x v="1"/>
    <x v="1"/>
  </r>
  <r>
    <s v="PGPM0232015"/>
    <n v="24"/>
    <s v="PGPM"/>
    <s v="M"/>
    <x v="7"/>
    <s v="Btech"/>
    <n v="0.8"/>
    <n v="0.9"/>
    <n v="0.91999999999999993"/>
    <x v="4"/>
    <n v="1.6"/>
    <n v="0.67249999999999999"/>
    <n v="16.39"/>
    <x v="3"/>
    <x v="0"/>
  </r>
  <r>
    <s v="PGPHR0282015"/>
    <n v="22"/>
    <s v="PGPHR"/>
    <s v="F"/>
    <x v="7"/>
    <s v="Btech"/>
    <n v="0.64"/>
    <n v="0.88"/>
    <n v="0.92999999999999994"/>
    <x v="3"/>
    <n v="0"/>
    <n v="0.73250000000000004"/>
    <n v="16.39"/>
    <x v="3"/>
    <x v="1"/>
  </r>
  <r>
    <s v="PGPHR0382015"/>
    <n v="24"/>
    <s v="PGPHR"/>
    <s v="M"/>
    <x v="7"/>
    <s v="Btech"/>
    <n v="0.62"/>
    <n v="0.94000000000000006"/>
    <n v="0.94"/>
    <x v="1"/>
    <n v="2.4"/>
    <n v="0.71499999999999997"/>
    <n v="16.37"/>
    <x v="0"/>
    <x v="0"/>
  </r>
  <r>
    <s v="PGPM1102015"/>
    <n v="22"/>
    <s v="PGPM"/>
    <s v="M"/>
    <x v="7"/>
    <s v="Btech"/>
    <n v="0.6"/>
    <n v="0.87000000000000011"/>
    <n v="0.85"/>
    <x v="0"/>
    <n v="1.1000000000000001"/>
    <n v="0.83000000000000007"/>
    <n v="16.36"/>
    <x v="4"/>
    <x v="0"/>
  </r>
  <r>
    <s v="PGPM1882015"/>
    <n v="24"/>
    <s v="PGPM"/>
    <s v="M"/>
    <x v="7"/>
    <s v="Btech"/>
    <n v="0.6"/>
    <n v="0.94000000000000006"/>
    <n v="0.98"/>
    <x v="4"/>
    <n v="2.9"/>
    <n v="0.65"/>
    <n v="16.36"/>
    <x v="2"/>
    <x v="0"/>
  </r>
  <r>
    <s v="PGPM2242015"/>
    <n v="21"/>
    <s v="PGPM"/>
    <s v="F"/>
    <x v="7"/>
    <s v="Btech"/>
    <n v="0.71"/>
    <n v="0.89"/>
    <n v="0.89"/>
    <x v="0"/>
    <n v="0"/>
    <n v="0.6725000000000001"/>
    <n v="16.329999999999998"/>
    <x v="3"/>
    <x v="1"/>
  </r>
  <r>
    <s v="PGPM1742015"/>
    <n v="22"/>
    <s v="PGPM"/>
    <s v="M"/>
    <x v="7"/>
    <s v="Mcom"/>
    <n v="0.75"/>
    <n v="0.9"/>
    <n v="0.9"/>
    <x v="1"/>
    <n v="0"/>
    <n v="0.73249999999999993"/>
    <n v="16.309999999999999"/>
    <x v="1"/>
    <x v="1"/>
  </r>
  <r>
    <s v="PGPM0312015"/>
    <n v="26"/>
    <s v="PGPM"/>
    <s v="F"/>
    <x v="7"/>
    <s v="MCA"/>
    <n v="0.88"/>
    <n v="0.84000000000000008"/>
    <n v="0.88"/>
    <x v="3"/>
    <n v="3.6"/>
    <n v="0.80499999999999994"/>
    <n v="16.3"/>
    <x v="0"/>
    <x v="0"/>
  </r>
  <r>
    <s v="PGPM0082015"/>
    <n v="22"/>
    <s v="PGPM"/>
    <s v="M"/>
    <x v="7"/>
    <s v="Btech"/>
    <n v="0.80999999999999994"/>
    <n v="0.88"/>
    <n v="0.88"/>
    <x v="0"/>
    <n v="4.4000000000000004"/>
    <n v="0.75"/>
    <n v="16.28"/>
    <x v="1"/>
    <x v="0"/>
  </r>
  <r>
    <s v="PGPM0992015"/>
    <n v="22"/>
    <s v="PGPM"/>
    <s v="F"/>
    <x v="7"/>
    <s v="Btech"/>
    <n v="0.75"/>
    <n v="0.91"/>
    <n v="0.97"/>
    <x v="0"/>
    <n v="0"/>
    <n v="0.80499999999999994"/>
    <n v="16.28"/>
    <x v="1"/>
    <x v="1"/>
  </r>
  <r>
    <s v="PGPHR0252015"/>
    <n v="23"/>
    <s v="PGPHR"/>
    <s v="F"/>
    <x v="7"/>
    <s v="Btech"/>
    <n v="0.88"/>
    <n v="0.89"/>
    <n v="0.89"/>
    <x v="0"/>
    <n v="0.5"/>
    <n v="0.64"/>
    <n v="16.28"/>
    <x v="4"/>
    <x v="0"/>
  </r>
  <r>
    <s v="PGPM0152015"/>
    <n v="26"/>
    <s v="PGPM"/>
    <s v="F"/>
    <x v="7"/>
    <s v="MCA"/>
    <n v="0.84"/>
    <n v="0.89"/>
    <n v="0.95"/>
    <x v="4"/>
    <n v="2.4"/>
    <n v="0.60250000000000004"/>
    <n v="16.25"/>
    <x v="3"/>
    <x v="0"/>
  </r>
  <r>
    <s v="PGPM0502015"/>
    <n v="24"/>
    <s v="PGPM"/>
    <s v="F"/>
    <x v="7"/>
    <s v="BBA"/>
    <n v="0.77"/>
    <n v="0.88"/>
    <n v="0.99"/>
    <x v="2"/>
    <n v="0.9"/>
    <n v="0.6875"/>
    <n v="16.239999999999998"/>
    <x v="0"/>
    <x v="0"/>
  </r>
  <r>
    <s v="PGPM1042015"/>
    <n v="28"/>
    <s v="PGPM"/>
    <s v="F"/>
    <x v="7"/>
    <s v="MCA"/>
    <n v="0.61"/>
    <n v="0.81"/>
    <n v="0.9"/>
    <x v="4"/>
    <n v="4.9000000000000004"/>
    <n v="0.74750000000000005"/>
    <n v="16.22"/>
    <x v="0"/>
    <x v="0"/>
  </r>
  <r>
    <s v="PGPHR0552015"/>
    <n v="23"/>
    <s v="PGPHR"/>
    <s v="F"/>
    <x v="7"/>
    <s v="Btech"/>
    <n v="0.85"/>
    <n v="0.82000000000000006"/>
    <n v="0.97"/>
    <x v="0"/>
    <n v="0.8"/>
    <n v="0.85250000000000004"/>
    <n v="16.22"/>
    <x v="3"/>
    <x v="0"/>
  </r>
  <r>
    <s v="PGPM1352015"/>
    <n v="21"/>
    <s v="PGPM"/>
    <s v="F"/>
    <x v="7"/>
    <s v="Btech"/>
    <n v="0.7"/>
    <n v="0.8"/>
    <n v="0.92999999999999994"/>
    <x v="0"/>
    <n v="0"/>
    <n v="0.86750000000000005"/>
    <n v="16.18"/>
    <x v="3"/>
    <x v="1"/>
  </r>
  <r>
    <s v="PGPM1502015"/>
    <n v="22"/>
    <s v="PGPM"/>
    <s v="F"/>
    <x v="7"/>
    <s v="Btech"/>
    <n v="0.87"/>
    <n v="0.84000000000000008"/>
    <n v="0.87"/>
    <x v="2"/>
    <n v="0"/>
    <n v="0.78999999999999992"/>
    <n v="16.18"/>
    <x v="3"/>
    <x v="1"/>
  </r>
  <r>
    <s v="PGPIM0532015"/>
    <n v="24"/>
    <s v="PGPIM"/>
    <s v="F"/>
    <x v="7"/>
    <s v="Btech"/>
    <n v="0.82"/>
    <n v="0.81"/>
    <n v="0.88"/>
    <x v="3"/>
    <n v="2.2999999999999998"/>
    <n v="0.85750000000000004"/>
    <n v="16.18"/>
    <x v="1"/>
    <x v="0"/>
  </r>
  <r>
    <s v="PGPHR0292015"/>
    <n v="26"/>
    <s v="PGPHR"/>
    <s v="F"/>
    <x v="7"/>
    <s v="MA"/>
    <n v="0.7"/>
    <n v="0.83000000000000007"/>
    <n v="0.85"/>
    <x v="0"/>
    <n v="2.5"/>
    <n v="0.75749999999999995"/>
    <n v="16.16"/>
    <x v="1"/>
    <x v="0"/>
  </r>
  <r>
    <s v="PGPM0242015"/>
    <n v="23"/>
    <s v="PGPM"/>
    <s v="F"/>
    <x v="7"/>
    <s v="Btech"/>
    <n v="0.67999999999999994"/>
    <n v="0.83000000000000007"/>
    <n v="0.91999999999999993"/>
    <x v="3"/>
    <n v="2.7"/>
    <n v="0.74750000000000005"/>
    <n v="16.149999999999999"/>
    <x v="0"/>
    <x v="0"/>
  </r>
  <r>
    <s v="PGPHR0492015"/>
    <n v="23"/>
    <s v="PGPHR"/>
    <s v="F"/>
    <x v="7"/>
    <s v="Btech"/>
    <n v="0.79"/>
    <n v="0.81"/>
    <n v="0.90999999999999992"/>
    <x v="0"/>
    <n v="1"/>
    <n v="0.78499999999999992"/>
    <n v="16.149999999999999"/>
    <x v="3"/>
    <x v="0"/>
  </r>
  <r>
    <s v="PGPM0892015"/>
    <n v="21"/>
    <s v="PGPM"/>
    <s v="F"/>
    <x v="7"/>
    <s v="Btech"/>
    <n v="0.87"/>
    <n v="0.8600000000000001"/>
    <n v="0.95"/>
    <x v="0"/>
    <n v="0"/>
    <n v="0.72249999999999992"/>
    <n v="16.13"/>
    <x v="1"/>
    <x v="1"/>
  </r>
  <r>
    <s v="PGPM2702015"/>
    <n v="24"/>
    <s v="PGPM"/>
    <s v="M"/>
    <x v="7"/>
    <s v="Bcom"/>
    <n v="0.69"/>
    <n v="0.92"/>
    <n v="0.95"/>
    <x v="1"/>
    <n v="2.6"/>
    <n v="0.76"/>
    <n v="16.13"/>
    <x v="0"/>
    <x v="0"/>
  </r>
  <r>
    <s v="PGPHR0802015"/>
    <n v="23"/>
    <s v="PGPHR"/>
    <s v="F"/>
    <x v="7"/>
    <s v="Btech"/>
    <n v="0.69"/>
    <n v="0.88"/>
    <n v="0.87"/>
    <x v="2"/>
    <n v="1.4"/>
    <n v="0.81"/>
    <n v="16.13"/>
    <x v="1"/>
    <x v="0"/>
  </r>
  <r>
    <s v="PGPHR0602015"/>
    <n v="20"/>
    <s v="PGPHR"/>
    <s v="F"/>
    <x v="7"/>
    <s v="BSc"/>
    <n v="0.69"/>
    <n v="0.84000000000000008"/>
    <n v="0.95"/>
    <x v="1"/>
    <n v="0"/>
    <n v="0.76500000000000001"/>
    <n v="16.12"/>
    <x v="1"/>
    <x v="1"/>
  </r>
  <r>
    <s v="PGPHR0222015"/>
    <n v="22"/>
    <s v="PGPHR"/>
    <s v="F"/>
    <x v="7"/>
    <s v="Btech"/>
    <n v="0.8899999999999999"/>
    <n v="0.92"/>
    <n v="0.9"/>
    <x v="0"/>
    <n v="0"/>
    <n v="0.69499999999999995"/>
    <n v="16.100000000000001"/>
    <x v="1"/>
    <x v="1"/>
  </r>
  <r>
    <s v="PGPIM0592015"/>
    <n v="21"/>
    <s v="PGPIM"/>
    <s v="F"/>
    <x v="7"/>
    <s v="Btech"/>
    <n v="0.76"/>
    <n v="0.94000000000000006"/>
    <n v="0.86"/>
    <x v="0"/>
    <n v="0.1"/>
    <n v="0.68500000000000005"/>
    <n v="16.07"/>
    <x v="2"/>
    <x v="0"/>
  </r>
  <r>
    <s v="PGPM2882015"/>
    <n v="21"/>
    <s v="PGPM"/>
    <s v="M"/>
    <x v="7"/>
    <s v="Btech"/>
    <n v="0.85"/>
    <n v="0.94000000000000006"/>
    <n v="0.99"/>
    <x v="0"/>
    <n v="0"/>
    <n v="0.65249999999999997"/>
    <n v="16.04"/>
    <x v="4"/>
    <x v="1"/>
  </r>
  <r>
    <s v="PGPM2852015"/>
    <n v="22"/>
    <s v="PGPM"/>
    <s v="F"/>
    <x v="7"/>
    <s v="Btech"/>
    <n v="0.69"/>
    <n v="0.89"/>
    <n v="0.87"/>
    <x v="0"/>
    <n v="0"/>
    <n v="0.73750000000000004"/>
    <n v="16.03"/>
    <x v="1"/>
    <x v="1"/>
  </r>
  <r>
    <s v="PGPHR0732015"/>
    <n v="23"/>
    <s v="PGPHR"/>
    <s v="M"/>
    <x v="7"/>
    <s v="Btech"/>
    <n v="0.88"/>
    <n v="0.85000000000000009"/>
    <n v="0.85"/>
    <x v="1"/>
    <n v="1.7"/>
    <n v="0.6925"/>
    <n v="16.010000000000002"/>
    <x v="4"/>
    <x v="0"/>
  </r>
  <r>
    <s v="PGPIM0102015"/>
    <n v="23"/>
    <s v="PGPIM"/>
    <s v="M"/>
    <x v="7"/>
    <s v="Btech"/>
    <n v="0.75"/>
    <n v="0.8"/>
    <n v="0.94"/>
    <x v="0"/>
    <n v="0.9"/>
    <n v="0.61250000000000004"/>
    <n v="16.010000000000002"/>
    <x v="2"/>
    <x v="0"/>
  </r>
  <r>
    <s v="PGPHR0012015"/>
    <n v="20"/>
    <s v="PGPHR"/>
    <s v="F"/>
    <x v="7"/>
    <s v="BBA"/>
    <n v="0.6"/>
    <n v="0.94000000000000006"/>
    <n v="0.90999999999999992"/>
    <x v="0"/>
    <n v="0"/>
    <n v="0.86249999999999993"/>
    <n v="16"/>
    <x v="0"/>
    <x v="1"/>
  </r>
  <r>
    <s v="PGPIM0472015"/>
    <n v="23"/>
    <s v="PGPIM"/>
    <s v="F"/>
    <x v="7"/>
    <s v="Btech"/>
    <n v="0.88"/>
    <n v="0.9"/>
    <n v="0.88"/>
    <x v="2"/>
    <n v="0.7"/>
    <n v="0.71499999999999997"/>
    <n v="16"/>
    <x v="3"/>
    <x v="0"/>
  </r>
  <r>
    <s v="PGPHR0352015"/>
    <n v="21"/>
    <s v="PGPHR"/>
    <s v="F"/>
    <x v="7"/>
    <s v="Btech"/>
    <n v="0.77"/>
    <n v="0.9"/>
    <n v="0.88"/>
    <x v="0"/>
    <n v="0"/>
    <n v="0.7350000000000001"/>
    <n v="15.98"/>
    <x v="4"/>
    <x v="1"/>
  </r>
  <r>
    <s v="PGPIM0422015"/>
    <n v="25"/>
    <s v="PGPIM"/>
    <s v="M"/>
    <x v="7"/>
    <s v="MSc"/>
    <n v="0.84"/>
    <n v="0.84000000000000008"/>
    <n v="0.96"/>
    <x v="2"/>
    <n v="1.8"/>
    <n v="0.70499999999999996"/>
    <n v="15.98"/>
    <x v="0"/>
    <x v="0"/>
  </r>
  <r>
    <s v="PGPM0932015"/>
    <n v="23"/>
    <s v="PGPM"/>
    <s v="F"/>
    <x v="7"/>
    <s v="MSc"/>
    <n v="0.87"/>
    <n v="0.82000000000000006"/>
    <n v="0.97"/>
    <x v="1"/>
    <n v="1.3"/>
    <n v="0.69500000000000006"/>
    <n v="15.97"/>
    <x v="3"/>
    <x v="0"/>
  </r>
  <r>
    <s v="PGPM1972015"/>
    <n v="21"/>
    <s v="PGPM"/>
    <s v="M"/>
    <x v="7"/>
    <s v="Btech"/>
    <n v="0.71"/>
    <n v="0.93"/>
    <n v="0.97"/>
    <x v="0"/>
    <n v="0"/>
    <n v="0.80499999999999994"/>
    <n v="15.97"/>
    <x v="2"/>
    <x v="1"/>
  </r>
  <r>
    <s v="PGPHR0242015"/>
    <n v="22"/>
    <s v="PGPHR"/>
    <s v="F"/>
    <x v="7"/>
    <s v="Btech"/>
    <n v="0.71"/>
    <n v="0.92"/>
    <n v="0.98"/>
    <x v="0"/>
    <n v="0"/>
    <n v="0.72749999999999992"/>
    <n v="15.97"/>
    <x v="3"/>
    <x v="1"/>
  </r>
  <r>
    <s v="PGPM0452015"/>
    <n v="21"/>
    <s v="PGPM"/>
    <s v="F"/>
    <x v="7"/>
    <s v="Btech"/>
    <n v="0.8"/>
    <n v="0.88"/>
    <n v="0.95"/>
    <x v="2"/>
    <n v="0.6"/>
    <n v="0.90250000000000008"/>
    <n v="15.94"/>
    <x v="0"/>
    <x v="0"/>
  </r>
  <r>
    <s v="PGPM2062015"/>
    <n v="21"/>
    <s v="PGPM"/>
    <s v="F"/>
    <x v="7"/>
    <s v="Btech"/>
    <n v="0.86"/>
    <n v="0.83000000000000007"/>
    <n v="0.89"/>
    <x v="2"/>
    <n v="0"/>
    <n v="0.74750000000000005"/>
    <n v="15.94"/>
    <x v="3"/>
    <x v="1"/>
  </r>
  <r>
    <s v="PGPIM0152015"/>
    <n v="21"/>
    <s v="PGPIM"/>
    <s v="F"/>
    <x v="7"/>
    <s v="Btech"/>
    <n v="0.62"/>
    <n v="0.95000000000000007"/>
    <n v="0.94"/>
    <x v="0"/>
    <n v="0.1"/>
    <n v="0.79"/>
    <n v="15.94"/>
    <x v="4"/>
    <x v="0"/>
  </r>
  <r>
    <s v="PGPM0032015"/>
    <n v="21"/>
    <s v="PGPM"/>
    <s v="F"/>
    <x v="7"/>
    <s v="Btech"/>
    <n v="0.69"/>
    <n v="0.87000000000000011"/>
    <n v="0.98"/>
    <x v="1"/>
    <n v="0"/>
    <n v="0.65749999999999997"/>
    <n v="15.91"/>
    <x v="4"/>
    <x v="1"/>
  </r>
  <r>
    <s v="PGPM0922015"/>
    <n v="21"/>
    <s v="PGPM"/>
    <s v="F"/>
    <x v="7"/>
    <s v="BSc"/>
    <n v="0.66999999999999993"/>
    <n v="0.93"/>
    <n v="0.96"/>
    <x v="3"/>
    <n v="0"/>
    <n v="0.83250000000000002"/>
    <n v="15.91"/>
    <x v="3"/>
    <x v="1"/>
  </r>
  <r>
    <s v="PGPM2222015"/>
    <n v="21"/>
    <s v="PGPM"/>
    <s v="F"/>
    <x v="7"/>
    <s v="Btech"/>
    <n v="0.77"/>
    <n v="0.83000000000000007"/>
    <n v="0.91999999999999993"/>
    <x v="2"/>
    <n v="0"/>
    <n v="0.72249999999999992"/>
    <n v="15.89"/>
    <x v="0"/>
    <x v="1"/>
  </r>
  <r>
    <s v="PGPHR0332015"/>
    <n v="22"/>
    <s v="PGPHR"/>
    <s v="F"/>
    <x v="7"/>
    <s v="Btech"/>
    <n v="0.76"/>
    <n v="0.87000000000000011"/>
    <n v="0.88"/>
    <x v="0"/>
    <n v="0"/>
    <n v="0.6875"/>
    <n v="15.89"/>
    <x v="1"/>
    <x v="1"/>
  </r>
  <r>
    <s v="PGPM0092015"/>
    <n v="24"/>
    <s v="PGPM"/>
    <s v="M"/>
    <x v="7"/>
    <s v="BBA"/>
    <n v="0.89999999999999991"/>
    <n v="0.9"/>
    <n v="0.88"/>
    <x v="1"/>
    <n v="3.8"/>
    <n v="0.81749999999999989"/>
    <n v="15.88"/>
    <x v="3"/>
    <x v="0"/>
  </r>
  <r>
    <s v="PGPM1422015"/>
    <n v="22"/>
    <s v="PGPM"/>
    <s v="F"/>
    <x v="7"/>
    <s v="Btech"/>
    <n v="0.82"/>
    <n v="0.87000000000000011"/>
    <n v="0.89"/>
    <x v="2"/>
    <n v="0"/>
    <n v="0.66999999999999993"/>
    <n v="15.88"/>
    <x v="3"/>
    <x v="1"/>
  </r>
  <r>
    <s v="PGPIM0052015"/>
    <n v="22"/>
    <s v="PGPIM"/>
    <s v="F"/>
    <x v="7"/>
    <s v="Btech"/>
    <n v="0.72"/>
    <n v="0.8600000000000001"/>
    <n v="0.94"/>
    <x v="0"/>
    <n v="0"/>
    <n v="0.88250000000000006"/>
    <n v="15.88"/>
    <x v="1"/>
    <x v="1"/>
  </r>
  <r>
    <s v="PGPIM0322015"/>
    <n v="21"/>
    <s v="PGPIM"/>
    <s v="F"/>
    <x v="7"/>
    <s v="Btech"/>
    <n v="0.83"/>
    <n v="0.92"/>
    <n v="0.88"/>
    <x v="2"/>
    <n v="0"/>
    <n v="0.70500000000000007"/>
    <n v="15.86"/>
    <x v="1"/>
    <x v="1"/>
  </r>
  <r>
    <s v="PGPM1432015"/>
    <n v="22"/>
    <s v="PGPM"/>
    <s v="M"/>
    <x v="7"/>
    <s v="Btech"/>
    <n v="0.63"/>
    <n v="0.88"/>
    <n v="0.88"/>
    <x v="0"/>
    <n v="0"/>
    <n v="0.74"/>
    <n v="15.85"/>
    <x v="4"/>
    <x v="1"/>
  </r>
  <r>
    <s v="PGPM1772015"/>
    <n v="23"/>
    <s v="PGPM"/>
    <s v="M"/>
    <x v="7"/>
    <s v="Btech"/>
    <n v="0.64"/>
    <n v="0.82000000000000006"/>
    <n v="0.94"/>
    <x v="3"/>
    <n v="1.8"/>
    <n v="0.74750000000000005"/>
    <n v="15.85"/>
    <x v="4"/>
    <x v="0"/>
  </r>
  <r>
    <s v="PGPM1732015"/>
    <n v="21"/>
    <s v="PGPM"/>
    <s v="F"/>
    <x v="7"/>
    <s v="Btech"/>
    <n v="0.89999999999999991"/>
    <n v="0.85000000000000009"/>
    <n v="0.87"/>
    <x v="1"/>
    <n v="0"/>
    <n v="0.75749999999999995"/>
    <n v="15.82"/>
    <x v="0"/>
    <x v="1"/>
  </r>
  <r>
    <s v="PGPIM0522015"/>
    <n v="24"/>
    <s v="PGPIM"/>
    <s v="F"/>
    <x v="7"/>
    <s v="BSc"/>
    <n v="0.80999999999999994"/>
    <n v="0.8"/>
    <n v="0.90999999999999992"/>
    <x v="3"/>
    <n v="2.6"/>
    <n v="0.64"/>
    <n v="15.82"/>
    <x v="1"/>
    <x v="0"/>
  </r>
  <r>
    <s v="PGPM2842015"/>
    <n v="20"/>
    <s v="PGPM"/>
    <s v="M"/>
    <x v="7"/>
    <s v="Bcom"/>
    <n v="0.75"/>
    <n v="0.8600000000000001"/>
    <n v="0.89"/>
    <x v="3"/>
    <n v="0"/>
    <n v="0.8125"/>
    <n v="15.79"/>
    <x v="3"/>
    <x v="1"/>
  </r>
  <r>
    <s v="PGPM0952015"/>
    <n v="22"/>
    <s v="PGPM"/>
    <s v="F"/>
    <x v="7"/>
    <s v="MSc"/>
    <n v="0.74"/>
    <n v="0.91"/>
    <n v="0.97"/>
    <x v="0"/>
    <n v="0"/>
    <n v="0.68500000000000005"/>
    <n v="15.77"/>
    <x v="4"/>
    <x v="1"/>
  </r>
  <r>
    <s v="PGPM1232015"/>
    <n v="25"/>
    <s v="PGPM"/>
    <s v="M"/>
    <x v="7"/>
    <s v="Mcom"/>
    <n v="0.86"/>
    <n v="0.94000000000000006"/>
    <n v="0.90999999999999992"/>
    <x v="1"/>
    <n v="2.1"/>
    <n v="0.83750000000000002"/>
    <n v="15.77"/>
    <x v="2"/>
    <x v="0"/>
  </r>
  <r>
    <s v="PGPM2572015"/>
    <n v="23"/>
    <s v="PGPM"/>
    <s v="F"/>
    <x v="7"/>
    <s v="Btech"/>
    <n v="0.74"/>
    <n v="0.87000000000000011"/>
    <n v="0.98"/>
    <x v="4"/>
    <n v="1.6"/>
    <n v="0.80499999999999994"/>
    <n v="15.77"/>
    <x v="3"/>
    <x v="0"/>
  </r>
  <r>
    <s v="PGPHR0632015"/>
    <n v="24"/>
    <s v="PGPHR"/>
    <s v="F"/>
    <x v="7"/>
    <s v="Btech"/>
    <n v="0.87"/>
    <n v="0.84000000000000008"/>
    <n v="0.90999999999999992"/>
    <x v="3"/>
    <n v="1.9"/>
    <n v="0.67749999999999999"/>
    <n v="15.77"/>
    <x v="4"/>
    <x v="0"/>
  </r>
  <r>
    <s v="PGPIM0252015"/>
    <n v="22"/>
    <s v="PGPIM"/>
    <s v="F"/>
    <x v="7"/>
    <s v="Btech"/>
    <n v="0.8899999999999999"/>
    <n v="0.8"/>
    <n v="0.90999999999999992"/>
    <x v="1"/>
    <n v="0"/>
    <n v="0.7350000000000001"/>
    <n v="15.77"/>
    <x v="2"/>
    <x v="1"/>
  </r>
  <r>
    <s v="PGPM1532015"/>
    <n v="23"/>
    <s v="PGPM"/>
    <s v="F"/>
    <x v="7"/>
    <s v="MSc"/>
    <n v="0.75"/>
    <n v="0.94000000000000006"/>
    <n v="0.92999999999999994"/>
    <x v="0"/>
    <n v="0"/>
    <n v="0.64249999999999996"/>
    <n v="15.76"/>
    <x v="1"/>
    <x v="1"/>
  </r>
  <r>
    <s v="PGPM2142015"/>
    <n v="21"/>
    <s v="PGPM"/>
    <s v="F"/>
    <x v="7"/>
    <s v="Btech"/>
    <n v="0.8"/>
    <n v="0.93"/>
    <n v="0.96"/>
    <x v="1"/>
    <n v="0"/>
    <n v="0.64500000000000002"/>
    <n v="15.74"/>
    <x v="4"/>
    <x v="1"/>
  </r>
  <r>
    <s v="PGPHR0472015"/>
    <n v="23"/>
    <s v="PGPHR"/>
    <s v="F"/>
    <x v="7"/>
    <s v="Mcom"/>
    <n v="0.66999999999999993"/>
    <n v="0.92"/>
    <n v="0.86"/>
    <x v="3"/>
    <n v="0"/>
    <n v="0.85250000000000004"/>
    <n v="15.74"/>
    <x v="3"/>
    <x v="1"/>
  </r>
  <r>
    <s v="PGPHR0482015"/>
    <n v="21"/>
    <s v="PGPHR"/>
    <s v="M"/>
    <x v="7"/>
    <s v="Btech"/>
    <n v="0.79"/>
    <n v="0.9"/>
    <n v="0.99"/>
    <x v="0"/>
    <n v="0"/>
    <n v="0.77249999999999996"/>
    <n v="15.73"/>
    <x v="1"/>
    <x v="1"/>
  </r>
  <r>
    <s v="PGPM0552015"/>
    <n v="23"/>
    <s v="PGPM"/>
    <s v="M"/>
    <x v="7"/>
    <s v="MA"/>
    <n v="0.67999999999999994"/>
    <n v="0.83000000000000007"/>
    <n v="0.98"/>
    <x v="1"/>
    <n v="0.1"/>
    <n v="0.78750000000000009"/>
    <n v="15.71"/>
    <x v="1"/>
    <x v="0"/>
  </r>
  <r>
    <s v="PGPM2392015"/>
    <n v="21"/>
    <s v="PGPM"/>
    <s v="F"/>
    <x v="7"/>
    <s v="Btech"/>
    <n v="0.61"/>
    <n v="0.93"/>
    <n v="0.90999999999999992"/>
    <x v="1"/>
    <n v="0"/>
    <n v="0.86249999999999993"/>
    <n v="15.71"/>
    <x v="3"/>
    <x v="1"/>
  </r>
  <r>
    <s v="PGPM0322015"/>
    <n v="23"/>
    <s v="PGPM"/>
    <s v="M"/>
    <x v="7"/>
    <s v="MA"/>
    <n v="0.74"/>
    <n v="0.94000000000000006"/>
    <n v="0.85"/>
    <x v="1"/>
    <n v="3.7"/>
    <n v="0.78749999999999998"/>
    <n v="15.7"/>
    <x v="1"/>
    <x v="0"/>
  </r>
  <r>
    <s v="PGPM1932015"/>
    <n v="21"/>
    <s v="PGPM"/>
    <s v="F"/>
    <x v="7"/>
    <s v="Btech"/>
    <n v="0.83"/>
    <n v="0.93"/>
    <n v="0.88"/>
    <x v="1"/>
    <n v="0"/>
    <n v="0.74750000000000005"/>
    <n v="15.67"/>
    <x v="0"/>
    <x v="1"/>
  </r>
  <r>
    <s v="PGPIM0082015"/>
    <n v="22"/>
    <s v="PGPIM"/>
    <s v="F"/>
    <x v="7"/>
    <s v="Btech"/>
    <n v="0.85"/>
    <n v="0.92"/>
    <n v="0.88"/>
    <x v="2"/>
    <n v="0"/>
    <n v="0.74750000000000005"/>
    <n v="15.67"/>
    <x v="1"/>
    <x v="1"/>
  </r>
  <r>
    <s v="PGPM0182015"/>
    <n v="25"/>
    <s v="PGPM"/>
    <s v="F"/>
    <x v="7"/>
    <s v="MCA"/>
    <n v="0.87"/>
    <n v="0.83000000000000007"/>
    <n v="0.89"/>
    <x v="1"/>
    <n v="1.3"/>
    <n v="0.8125"/>
    <n v="15.64"/>
    <x v="0"/>
    <x v="0"/>
  </r>
  <r>
    <s v="PGPM0412015"/>
    <n v="22"/>
    <s v="PGPM"/>
    <s v="M"/>
    <x v="7"/>
    <s v="BSc"/>
    <n v="0.75"/>
    <n v="0.82000000000000006"/>
    <n v="0.87"/>
    <x v="1"/>
    <n v="5"/>
    <n v="0.83499999999999996"/>
    <n v="15.64"/>
    <x v="0"/>
    <x v="0"/>
  </r>
  <r>
    <s v="PGPM1452015"/>
    <n v="24"/>
    <s v="PGPM"/>
    <s v="M"/>
    <x v="7"/>
    <s v="Btech"/>
    <n v="0.78"/>
    <n v="0.83000000000000007"/>
    <n v="0.89"/>
    <x v="4"/>
    <n v="1.8"/>
    <n v="0.69499999999999995"/>
    <n v="15.64"/>
    <x v="0"/>
    <x v="0"/>
  </r>
  <r>
    <s v="PGPHR0232015"/>
    <n v="21"/>
    <s v="PGPHR"/>
    <s v="M"/>
    <x v="7"/>
    <s v="Btech"/>
    <n v="0.65"/>
    <n v="0.9"/>
    <n v="0.90999999999999992"/>
    <x v="0"/>
    <n v="0.2"/>
    <n v="0.7350000000000001"/>
    <n v="15.56"/>
    <x v="2"/>
    <x v="0"/>
  </r>
  <r>
    <s v="PGPM0882015"/>
    <n v="24"/>
    <s v="PGPM"/>
    <s v="F"/>
    <x v="7"/>
    <s v="MSc"/>
    <n v="0.65999999999999992"/>
    <n v="0.91"/>
    <n v="0.96"/>
    <x v="3"/>
    <n v="2"/>
    <n v="0.6725000000000001"/>
    <n v="15.55"/>
    <x v="0"/>
    <x v="0"/>
  </r>
  <r>
    <s v="PGPM2372015"/>
    <n v="24"/>
    <s v="PGPM"/>
    <s v="M"/>
    <x v="7"/>
    <s v="Mcom"/>
    <n v="0.65999999999999992"/>
    <n v="0.93"/>
    <n v="0.86"/>
    <x v="1"/>
    <n v="2.2999999999999998"/>
    <n v="0.73499999999999999"/>
    <n v="15.55"/>
    <x v="3"/>
    <x v="0"/>
  </r>
  <r>
    <s v="PGPHR0102015"/>
    <n v="22"/>
    <s v="PGPHR"/>
    <s v="M"/>
    <x v="7"/>
    <s v="Btech"/>
    <n v="0.62"/>
    <n v="0.93"/>
    <n v="0.98"/>
    <x v="0"/>
    <n v="0"/>
    <n v="0.71750000000000003"/>
    <n v="15.53"/>
    <x v="3"/>
    <x v="1"/>
  </r>
  <r>
    <s v="PGPIM0572015"/>
    <n v="23"/>
    <s v="PGPIM"/>
    <s v="F"/>
    <x v="7"/>
    <s v="Mcom"/>
    <n v="0.85"/>
    <n v="0.85000000000000009"/>
    <n v="0.97"/>
    <x v="1"/>
    <n v="1.3"/>
    <n v="0.7"/>
    <n v="15.53"/>
    <x v="3"/>
    <x v="0"/>
  </r>
  <r>
    <s v="PGPM1602015"/>
    <n v="24"/>
    <s v="PGPM"/>
    <s v="F"/>
    <x v="7"/>
    <s v="Btech"/>
    <n v="0.89999999999999991"/>
    <n v="0.85000000000000009"/>
    <n v="0.91999999999999993"/>
    <x v="4"/>
    <n v="1.8"/>
    <n v="0.70250000000000001"/>
    <n v="15.52"/>
    <x v="2"/>
    <x v="0"/>
  </r>
  <r>
    <s v="PGPIM0172015"/>
    <n v="24"/>
    <s v="PGPIM"/>
    <s v="F"/>
    <x v="7"/>
    <s v="MSc"/>
    <n v="0.64"/>
    <n v="0.9"/>
    <n v="0.88"/>
    <x v="3"/>
    <n v="2"/>
    <n v="0.65249999999999997"/>
    <n v="15.52"/>
    <x v="1"/>
    <x v="0"/>
  </r>
  <r>
    <s v="PGPM1962015"/>
    <n v="24"/>
    <s v="PGPM"/>
    <s v="F"/>
    <x v="7"/>
    <s v="Mcom"/>
    <n v="0.69"/>
    <n v="0.82000000000000006"/>
    <n v="0.86"/>
    <x v="1"/>
    <n v="1.6"/>
    <n v="0.73249999999999993"/>
    <n v="15.5"/>
    <x v="4"/>
    <x v="0"/>
  </r>
  <r>
    <s v="PGPM2712015"/>
    <n v="22"/>
    <s v="PGPM"/>
    <s v="F"/>
    <x v="7"/>
    <s v="Btech"/>
    <n v="0.73"/>
    <n v="0.85000000000000009"/>
    <n v="0.98"/>
    <x v="3"/>
    <n v="0"/>
    <n v="0.73"/>
    <n v="15.5"/>
    <x v="2"/>
    <x v="1"/>
  </r>
  <r>
    <s v="PGPHR0662015"/>
    <n v="23"/>
    <s v="PGPHR"/>
    <s v="F"/>
    <x v="7"/>
    <s v="Mcom"/>
    <n v="0.69"/>
    <n v="0.83000000000000007"/>
    <n v="0.86"/>
    <x v="3"/>
    <n v="0"/>
    <n v="0.67499999999999993"/>
    <n v="15.5"/>
    <x v="3"/>
    <x v="1"/>
  </r>
  <r>
    <s v="PGPM2932015"/>
    <n v="23"/>
    <s v="PGPM"/>
    <s v="F"/>
    <x v="7"/>
    <s v="MSc"/>
    <n v="0.75"/>
    <n v="0.93"/>
    <n v="0.97"/>
    <x v="1"/>
    <n v="0"/>
    <n v="0.69500000000000006"/>
    <n v="15.49"/>
    <x v="4"/>
    <x v="1"/>
  </r>
  <r>
    <s v="PGPM2952015"/>
    <n v="22"/>
    <s v="PGPM"/>
    <s v="F"/>
    <x v="7"/>
    <s v="MSc"/>
    <n v="0.72"/>
    <n v="0.83000000000000007"/>
    <n v="0.85"/>
    <x v="0"/>
    <n v="0"/>
    <n v="0.73750000000000004"/>
    <n v="15.49"/>
    <x v="3"/>
    <x v="1"/>
  </r>
  <r>
    <s v="PGPM0542015"/>
    <n v="21"/>
    <s v="PGPM"/>
    <s v="M"/>
    <x v="7"/>
    <s v="Btech"/>
    <n v="0.87"/>
    <n v="0.84000000000000008"/>
    <n v="0.99"/>
    <x v="1"/>
    <n v="0.6"/>
    <n v="0.61250000000000004"/>
    <n v="15.46"/>
    <x v="2"/>
    <x v="0"/>
  </r>
  <r>
    <s v="PGPM1462015"/>
    <n v="24"/>
    <s v="PGPM"/>
    <s v="M"/>
    <x v="7"/>
    <s v="Btech"/>
    <n v="0.65"/>
    <n v="0.81"/>
    <n v="0.98"/>
    <x v="4"/>
    <n v="2.4"/>
    <n v="0.84249999999999992"/>
    <n v="15.46"/>
    <x v="1"/>
    <x v="0"/>
  </r>
  <r>
    <s v="PGPM0512015"/>
    <n v="21"/>
    <s v="PGPM"/>
    <s v="F"/>
    <x v="7"/>
    <s v="Btech"/>
    <n v="0.76"/>
    <n v="0.81"/>
    <n v="0.87"/>
    <x v="2"/>
    <n v="0.1"/>
    <n v="0.59750000000000003"/>
    <n v="15.44"/>
    <x v="1"/>
    <x v="0"/>
  </r>
  <r>
    <s v="PGPIM0562015"/>
    <n v="21"/>
    <s v="PGPIM"/>
    <s v="F"/>
    <x v="7"/>
    <s v="Btech"/>
    <n v="0.83"/>
    <n v="0.83000000000000007"/>
    <n v="0.92999999999999994"/>
    <x v="2"/>
    <n v="0"/>
    <n v="0.71250000000000002"/>
    <n v="15.43"/>
    <x v="0"/>
    <x v="1"/>
  </r>
  <r>
    <s v="PGPM0622015"/>
    <n v="21"/>
    <s v="PGPM"/>
    <s v="M"/>
    <x v="7"/>
    <s v="Btech"/>
    <n v="0.8"/>
    <n v="0.95000000000000007"/>
    <n v="0.90999999999999992"/>
    <x v="1"/>
    <n v="0"/>
    <n v="0.70000000000000007"/>
    <n v="15.41"/>
    <x v="2"/>
    <x v="1"/>
  </r>
  <r>
    <s v="PGPM1672015"/>
    <n v="21"/>
    <s v="PGPM"/>
    <s v="F"/>
    <x v="7"/>
    <s v="Btech"/>
    <n v="0.67999999999999994"/>
    <n v="0.88"/>
    <n v="0.89"/>
    <x v="1"/>
    <n v="0"/>
    <n v="0.68500000000000005"/>
    <n v="15.4"/>
    <x v="4"/>
    <x v="1"/>
  </r>
  <r>
    <s v="PGPM1362015"/>
    <n v="22"/>
    <s v="PGPM"/>
    <s v="F"/>
    <x v="7"/>
    <s v="Btech"/>
    <n v="0.77"/>
    <n v="0.84000000000000008"/>
    <n v="0.91999999999999993"/>
    <x v="1"/>
    <n v="0"/>
    <n v="0.69"/>
    <n v="15.38"/>
    <x v="3"/>
    <x v="1"/>
  </r>
  <r>
    <s v="PGPM0402015"/>
    <n v="22"/>
    <s v="PGPM"/>
    <s v="F"/>
    <x v="7"/>
    <s v="MSc"/>
    <n v="0.87"/>
    <n v="0.91"/>
    <n v="0.89"/>
    <x v="1"/>
    <n v="1.2"/>
    <n v="0.6725000000000001"/>
    <n v="15.37"/>
    <x v="4"/>
    <x v="0"/>
  </r>
  <r>
    <s v="PGPM0962015"/>
    <n v="22"/>
    <s v="PGPM"/>
    <s v="M"/>
    <x v="7"/>
    <s v="Btech"/>
    <n v="0.75"/>
    <n v="0.94000000000000006"/>
    <n v="0.91999999999999993"/>
    <x v="1"/>
    <n v="0"/>
    <n v="0.70499999999999996"/>
    <n v="15.37"/>
    <x v="0"/>
    <x v="1"/>
  </r>
  <r>
    <s v="PGPIM0382015"/>
    <n v="22"/>
    <s v="PGPIM"/>
    <s v="M"/>
    <x v="7"/>
    <s v="Bcom"/>
    <n v="0.62"/>
    <n v="0.93"/>
    <n v="0.98"/>
    <x v="2"/>
    <n v="1.5"/>
    <n v="0.82"/>
    <n v="15.35"/>
    <x v="0"/>
    <x v="0"/>
  </r>
  <r>
    <s v="PGPM2352015"/>
    <n v="23"/>
    <s v="PGPM"/>
    <s v="F"/>
    <x v="7"/>
    <s v="Mcom"/>
    <n v="0.67999999999999994"/>
    <n v="0.92"/>
    <n v="0.94"/>
    <x v="0"/>
    <n v="0"/>
    <n v="0.75"/>
    <n v="15.34"/>
    <x v="1"/>
    <x v="1"/>
  </r>
  <r>
    <s v="PGPM2422015"/>
    <n v="26"/>
    <s v="PGPM"/>
    <s v="F"/>
    <x v="7"/>
    <s v="MCA"/>
    <n v="0.72"/>
    <n v="0.91"/>
    <n v="0.90999999999999992"/>
    <x v="3"/>
    <n v="2.6"/>
    <n v="0.70500000000000007"/>
    <n v="15.34"/>
    <x v="2"/>
    <x v="0"/>
  </r>
  <r>
    <s v="PGPIM0552015"/>
    <n v="23"/>
    <s v="PGPIM"/>
    <s v="M"/>
    <x v="7"/>
    <s v="MCA"/>
    <n v="0.86"/>
    <n v="0.9"/>
    <n v="0.97"/>
    <x v="2"/>
    <n v="0"/>
    <n v="0.74"/>
    <n v="15.34"/>
    <x v="2"/>
    <x v="1"/>
  </r>
  <r>
    <s v="PGPM2112015"/>
    <n v="25"/>
    <s v="PGPM"/>
    <s v="F"/>
    <x v="7"/>
    <s v="Mcom"/>
    <n v="0.66999999999999993"/>
    <n v="0.92"/>
    <n v="0.89"/>
    <x v="3"/>
    <n v="2.2000000000000002"/>
    <n v="0.77750000000000008"/>
    <n v="15.32"/>
    <x v="0"/>
    <x v="0"/>
  </r>
  <r>
    <s v="PGPM0172015"/>
    <n v="26"/>
    <s v="PGPM"/>
    <s v="F"/>
    <x v="7"/>
    <s v="Mcom"/>
    <n v="0.63"/>
    <n v="0.87000000000000011"/>
    <n v="0.9"/>
    <x v="4"/>
    <n v="1.4"/>
    <n v="0.62249999999999994"/>
    <n v="15.29"/>
    <x v="0"/>
    <x v="0"/>
  </r>
  <r>
    <s v="PGPM2682015"/>
    <n v="22"/>
    <s v="PGPM"/>
    <s v="M"/>
    <x v="7"/>
    <s v="Btech"/>
    <n v="0.80999999999999994"/>
    <n v="0.89"/>
    <n v="0.87"/>
    <x v="1"/>
    <n v="0"/>
    <n v="0.78999999999999992"/>
    <n v="15.29"/>
    <x v="3"/>
    <x v="1"/>
  </r>
  <r>
    <s v="PGPHR0072015"/>
    <n v="23"/>
    <s v="PGPHR"/>
    <s v="F"/>
    <x v="7"/>
    <s v="Btech"/>
    <n v="0.85"/>
    <n v="0.89"/>
    <n v="0.98"/>
    <x v="4"/>
    <n v="1.4"/>
    <n v="0.8175"/>
    <n v="15.29"/>
    <x v="2"/>
    <x v="0"/>
  </r>
  <r>
    <s v="PGPHR0132015"/>
    <n v="22"/>
    <s v="PGPHR"/>
    <s v="M"/>
    <x v="7"/>
    <s v="MSc"/>
    <n v="0.67999999999999994"/>
    <n v="0.95000000000000007"/>
    <n v="0.86"/>
    <x v="0"/>
    <n v="0.4"/>
    <n v="0.66"/>
    <n v="15.29"/>
    <x v="2"/>
    <x v="0"/>
  </r>
  <r>
    <s v="PGPM1792015"/>
    <n v="22"/>
    <s v="PGPM"/>
    <s v="F"/>
    <x v="7"/>
    <s v="Btech"/>
    <n v="0.87"/>
    <n v="0.88"/>
    <n v="0.92999999999999994"/>
    <x v="3"/>
    <n v="0"/>
    <n v="0.77249999999999996"/>
    <n v="15.28"/>
    <x v="4"/>
    <x v="1"/>
  </r>
  <r>
    <s v="PGPHR0512015"/>
    <n v="25"/>
    <s v="PGPHR"/>
    <s v="F"/>
    <x v="7"/>
    <s v="MA"/>
    <n v="0.65"/>
    <n v="0.92"/>
    <n v="0.88"/>
    <x v="4"/>
    <n v="2.9"/>
    <n v="0.75499999999999989"/>
    <n v="15.28"/>
    <x v="0"/>
    <x v="0"/>
  </r>
  <r>
    <s v="PGPHR0592015"/>
    <n v="24"/>
    <s v="PGPHR"/>
    <s v="M"/>
    <x v="7"/>
    <s v="Btech"/>
    <n v="0.80999999999999994"/>
    <n v="0.85000000000000009"/>
    <n v="0.85"/>
    <x v="4"/>
    <n v="1.9"/>
    <n v="0.70250000000000012"/>
    <n v="15.28"/>
    <x v="2"/>
    <x v="0"/>
  </r>
  <r>
    <s v="PGPM1592015"/>
    <n v="25"/>
    <s v="PGPM"/>
    <s v="M"/>
    <x v="7"/>
    <s v="MSc"/>
    <n v="0.82"/>
    <n v="0.9"/>
    <n v="0.87"/>
    <x v="3"/>
    <n v="1.7"/>
    <n v="0.625"/>
    <n v="15.25"/>
    <x v="1"/>
    <x v="0"/>
  </r>
  <r>
    <s v="PGPHR0722015"/>
    <n v="22"/>
    <s v="PGPHR"/>
    <s v="M"/>
    <x v="7"/>
    <s v="Btech"/>
    <n v="0.74"/>
    <n v="0.81"/>
    <n v="0.85"/>
    <x v="2"/>
    <n v="0"/>
    <n v="0.71249999999999991"/>
    <n v="15.25"/>
    <x v="1"/>
    <x v="1"/>
  </r>
  <r>
    <s v="PGPIM0202015"/>
    <n v="22"/>
    <s v="PGPIM"/>
    <s v="M"/>
    <x v="7"/>
    <s v="Btech"/>
    <n v="0.84"/>
    <n v="0.8600000000000001"/>
    <n v="0.86"/>
    <x v="0"/>
    <n v="0"/>
    <n v="0.65500000000000003"/>
    <n v="15.25"/>
    <x v="3"/>
    <x v="1"/>
  </r>
  <r>
    <s v="PGPM2382015"/>
    <n v="22"/>
    <s v="PGPM"/>
    <s v="M"/>
    <x v="7"/>
    <s v="Btech"/>
    <n v="0.74"/>
    <n v="0.81"/>
    <n v="0.92999999999999994"/>
    <x v="2"/>
    <n v="0"/>
    <n v="0.71499999999999997"/>
    <n v="15.23"/>
    <x v="1"/>
    <x v="1"/>
  </r>
  <r>
    <s v="PGPM2042015"/>
    <n v="24"/>
    <s v="PGPM"/>
    <s v="F"/>
    <x v="7"/>
    <s v="Mcom"/>
    <n v="0.8"/>
    <n v="0.91"/>
    <n v="0.98"/>
    <x v="3"/>
    <n v="1.4"/>
    <n v="0.67249999999999999"/>
    <n v="15.2"/>
    <x v="1"/>
    <x v="0"/>
  </r>
  <r>
    <s v="PGPM2442015"/>
    <n v="22"/>
    <s v="PGPM"/>
    <s v="M"/>
    <x v="7"/>
    <s v="Btech"/>
    <n v="0.69"/>
    <n v="0.92"/>
    <n v="0.90999999999999992"/>
    <x v="1"/>
    <n v="0"/>
    <n v="0.63500000000000001"/>
    <n v="15.2"/>
    <x v="2"/>
    <x v="1"/>
  </r>
  <r>
    <s v="PGPM1002015"/>
    <n v="23"/>
    <s v="PGPM"/>
    <s v="F"/>
    <x v="7"/>
    <s v="MSc"/>
    <n v="0.73"/>
    <n v="0.93"/>
    <n v="0.90999999999999992"/>
    <x v="1"/>
    <n v="0"/>
    <n v="0.71249999999999991"/>
    <n v="15.19"/>
    <x v="3"/>
    <x v="1"/>
  </r>
  <r>
    <s v="PGPIM0272015"/>
    <n v="21"/>
    <s v="PGPIM"/>
    <s v="F"/>
    <x v="7"/>
    <s v="Btech"/>
    <n v="0.8899999999999999"/>
    <n v="0.94000000000000006"/>
    <n v="0.90999999999999992"/>
    <x v="3"/>
    <n v="0.4"/>
    <n v="0.72"/>
    <n v="15.13"/>
    <x v="0"/>
    <x v="0"/>
  </r>
  <r>
    <s v="PGPIM0292015"/>
    <n v="26"/>
    <s v="PGPIM"/>
    <s v="M"/>
    <x v="7"/>
    <s v="Mcom"/>
    <n v="0.71"/>
    <n v="0.82000000000000006"/>
    <n v="0.91999999999999993"/>
    <x v="3"/>
    <n v="2.8"/>
    <n v="0.79249999999999998"/>
    <n v="15.13"/>
    <x v="0"/>
    <x v="0"/>
  </r>
  <r>
    <s v="PGPIM0342015"/>
    <n v="22"/>
    <s v="PGPIM"/>
    <s v="F"/>
    <x v="7"/>
    <s v="Btech"/>
    <n v="0.86"/>
    <n v="0.8600000000000001"/>
    <n v="0.91999999999999993"/>
    <x v="4"/>
    <n v="1.1000000000000001"/>
    <n v="0.69750000000000001"/>
    <n v="15.13"/>
    <x v="0"/>
    <x v="0"/>
  </r>
  <r>
    <s v="PGPM1212015"/>
    <n v="21"/>
    <s v="PGPM"/>
    <s v="M"/>
    <x v="7"/>
    <s v="Btech"/>
    <n v="0.8899999999999999"/>
    <n v="0.89"/>
    <n v="0.98"/>
    <x v="1"/>
    <n v="0"/>
    <n v="0.69750000000000001"/>
    <n v="15.11"/>
    <x v="4"/>
    <x v="1"/>
  </r>
  <r>
    <s v="PGPM1572015"/>
    <n v="22"/>
    <s v="PGPM"/>
    <s v="F"/>
    <x v="7"/>
    <s v="Btech"/>
    <n v="0.78"/>
    <n v="0.83000000000000007"/>
    <n v="0.88"/>
    <x v="1"/>
    <n v="0"/>
    <n v="0.76"/>
    <n v="15.11"/>
    <x v="0"/>
    <x v="1"/>
  </r>
  <r>
    <s v="PGPM2582015"/>
    <n v="21"/>
    <s v="PGPM"/>
    <s v="M"/>
    <x v="7"/>
    <s v="Btech"/>
    <n v="0.61"/>
    <n v="0.85000000000000009"/>
    <n v="0.86"/>
    <x v="1"/>
    <n v="0"/>
    <n v="0.72750000000000004"/>
    <n v="15.11"/>
    <x v="0"/>
    <x v="1"/>
  </r>
  <r>
    <s v="PGPM0372015"/>
    <n v="23"/>
    <s v="PGPM"/>
    <s v="F"/>
    <x v="7"/>
    <s v="MSc"/>
    <n v="0.69"/>
    <n v="0.81"/>
    <n v="0.91999999999999993"/>
    <x v="1"/>
    <n v="2.2000000000000002"/>
    <n v="0.6875"/>
    <n v="15.1"/>
    <x v="3"/>
    <x v="0"/>
  </r>
  <r>
    <s v="PGPM1642015"/>
    <n v="21"/>
    <s v="PGPM"/>
    <s v="F"/>
    <x v="7"/>
    <s v="Btech"/>
    <n v="0.86"/>
    <n v="0.93"/>
    <n v="0.85"/>
    <x v="3"/>
    <n v="0"/>
    <n v="0.65749999999999997"/>
    <n v="15.1"/>
    <x v="4"/>
    <x v="1"/>
  </r>
  <r>
    <s v="PGPHR0022015"/>
    <n v="22"/>
    <s v="PGPHR"/>
    <s v="M"/>
    <x v="7"/>
    <s v="Btech"/>
    <n v="0.62"/>
    <n v="0.85000000000000009"/>
    <n v="0.96"/>
    <x v="0"/>
    <n v="0"/>
    <n v="0.71"/>
    <n v="15.1"/>
    <x v="1"/>
    <x v="1"/>
  </r>
  <r>
    <s v="PGPIM0302015"/>
    <n v="25"/>
    <s v="PGPIM"/>
    <s v="F"/>
    <x v="7"/>
    <s v="MCA"/>
    <n v="0.65"/>
    <n v="0.94000000000000006"/>
    <n v="0.97"/>
    <x v="0"/>
    <n v="1.9"/>
    <n v="0.67749999999999999"/>
    <n v="15.08"/>
    <x v="1"/>
    <x v="0"/>
  </r>
  <r>
    <s v="PGPM1712015"/>
    <n v="23"/>
    <s v="PGPM"/>
    <s v="F"/>
    <x v="7"/>
    <s v="MSc"/>
    <n v="0.65"/>
    <n v="0.87000000000000011"/>
    <n v="0.94"/>
    <x v="2"/>
    <n v="0"/>
    <n v="0.80249999999999999"/>
    <n v="15.07"/>
    <x v="1"/>
    <x v="1"/>
  </r>
  <r>
    <s v="PGPM2592015"/>
    <n v="21"/>
    <s v="PGPM"/>
    <s v="F"/>
    <x v="7"/>
    <s v="Btech"/>
    <n v="0.8899999999999999"/>
    <n v="0.92"/>
    <n v="0.88"/>
    <x v="3"/>
    <n v="0"/>
    <n v="0.75"/>
    <n v="15.07"/>
    <x v="0"/>
    <x v="1"/>
  </r>
  <r>
    <s v="PGPM1132015"/>
    <n v="21"/>
    <s v="PGPM"/>
    <s v="F"/>
    <x v="7"/>
    <s v="Btech"/>
    <n v="0.61"/>
    <n v="0.92"/>
    <n v="0.88"/>
    <x v="3"/>
    <n v="0"/>
    <n v="0.81499999999999995"/>
    <n v="15.05"/>
    <x v="1"/>
    <x v="1"/>
  </r>
  <r>
    <s v="PGPM2832015"/>
    <n v="21"/>
    <s v="PGPM"/>
    <s v="M"/>
    <x v="7"/>
    <s v="Btech"/>
    <n v="0.7"/>
    <n v="0.84000000000000008"/>
    <n v="0.88"/>
    <x v="1"/>
    <n v="0"/>
    <n v="0.75500000000000012"/>
    <n v="15.05"/>
    <x v="0"/>
    <x v="1"/>
  </r>
  <r>
    <s v="PGPHR0202015"/>
    <n v="22"/>
    <s v="PGPHR"/>
    <s v="F"/>
    <x v="7"/>
    <s v="Mcom"/>
    <n v="0.72"/>
    <n v="0.83000000000000007"/>
    <n v="0.91999999999999993"/>
    <x v="0"/>
    <n v="0"/>
    <n v="0.71249999999999991"/>
    <n v="15.05"/>
    <x v="1"/>
    <x v="1"/>
  </r>
  <r>
    <s v="PGPM0482015"/>
    <n v="23"/>
    <s v="PGPM"/>
    <s v="F"/>
    <x v="7"/>
    <s v="Mcom"/>
    <n v="0.64"/>
    <n v="0.8600000000000001"/>
    <n v="0.96"/>
    <x v="1"/>
    <n v="0.9"/>
    <n v="0.75249999999999995"/>
    <n v="15.04"/>
    <x v="0"/>
    <x v="0"/>
  </r>
  <r>
    <s v="PGPIM0542015"/>
    <n v="23"/>
    <s v="PGPIM"/>
    <s v="F"/>
    <x v="7"/>
    <s v="MSc"/>
    <n v="0.62"/>
    <n v="0.8600000000000001"/>
    <n v="0.96"/>
    <x v="0"/>
    <n v="0"/>
    <n v="0.72750000000000004"/>
    <n v="15.04"/>
    <x v="4"/>
    <x v="1"/>
  </r>
  <r>
    <s v="PGPM1872015"/>
    <n v="22"/>
    <s v="PGPM"/>
    <s v="M"/>
    <x v="7"/>
    <s v="Btech"/>
    <n v="0.67999999999999994"/>
    <n v="0.87000000000000011"/>
    <n v="0.92999999999999994"/>
    <x v="2"/>
    <n v="0"/>
    <n v="0.66749999999999998"/>
    <n v="15.02"/>
    <x v="1"/>
    <x v="1"/>
  </r>
  <r>
    <s v="PGPHR0532015"/>
    <n v="21"/>
    <s v="PGPHR"/>
    <s v="M"/>
    <x v="7"/>
    <s v="Btech"/>
    <n v="0.72"/>
    <n v="0.83000000000000007"/>
    <n v="0.94"/>
    <x v="2"/>
    <n v="0"/>
    <n v="0.76249999999999996"/>
    <n v="15.01"/>
    <x v="3"/>
    <x v="1"/>
  </r>
  <r>
    <s v="PGPM0742015"/>
    <n v="23"/>
    <s v="PGPM"/>
    <s v="F"/>
    <x v="7"/>
    <s v="MSc"/>
    <n v="0.89999999999999991"/>
    <n v="0.82000000000000006"/>
    <n v="0.89"/>
    <x v="1"/>
    <n v="0"/>
    <n v="0.80749999999999988"/>
    <n v="14.99"/>
    <x v="3"/>
    <x v="1"/>
  </r>
  <r>
    <s v="PGPIM0022015"/>
    <n v="22"/>
    <s v="PGPIM"/>
    <s v="F"/>
    <x v="7"/>
    <s v="MSc"/>
    <n v="0.87"/>
    <n v="0.89"/>
    <n v="0.92999999999999994"/>
    <x v="1"/>
    <n v="0"/>
    <n v="0.57750000000000001"/>
    <n v="14.99"/>
    <x v="0"/>
    <x v="1"/>
  </r>
  <r>
    <s v="PGPIM0142015"/>
    <n v="21"/>
    <s v="PGPIM"/>
    <s v="F"/>
    <x v="7"/>
    <s v="Btech"/>
    <n v="0.80999999999999994"/>
    <n v="0.92"/>
    <n v="0.97"/>
    <x v="3"/>
    <n v="0"/>
    <n v="0.78499999999999992"/>
    <n v="14.99"/>
    <x v="2"/>
    <x v="1"/>
  </r>
  <r>
    <s v="PGPM0432015"/>
    <n v="23"/>
    <s v="PGPM"/>
    <s v="F"/>
    <x v="7"/>
    <s v="MSc"/>
    <n v="0.63"/>
    <n v="0.82000000000000006"/>
    <n v="0.95"/>
    <x v="1"/>
    <n v="0.2"/>
    <n v="0.70250000000000001"/>
    <n v="14.98"/>
    <x v="3"/>
    <x v="0"/>
  </r>
  <r>
    <s v="PGPM0582015"/>
    <n v="23"/>
    <s v="PGPM"/>
    <s v="M"/>
    <x v="7"/>
    <s v="Btech"/>
    <n v="0.72"/>
    <n v="0.85000000000000009"/>
    <n v="0.91999999999999993"/>
    <x v="4"/>
    <n v="1.3"/>
    <n v="0.80249999999999999"/>
    <n v="14.93"/>
    <x v="1"/>
    <x v="0"/>
  </r>
  <r>
    <s v="PGPHR0342015"/>
    <n v="21"/>
    <s v="PGPHR"/>
    <s v="F"/>
    <x v="7"/>
    <s v="Btech"/>
    <n v="0.87"/>
    <n v="0.94000000000000006"/>
    <n v="0.98"/>
    <x v="3"/>
    <n v="0"/>
    <n v="0.78750000000000009"/>
    <n v="14.93"/>
    <x v="1"/>
    <x v="1"/>
  </r>
  <r>
    <s v="PGPM1242015"/>
    <n v="21"/>
    <s v="PGPM"/>
    <s v="M"/>
    <x v="7"/>
    <s v="BCA"/>
    <n v="0.82"/>
    <n v="0.88"/>
    <n v="0.97"/>
    <x v="2"/>
    <n v="1.4"/>
    <n v="0.65749999999999997"/>
    <n v="14.92"/>
    <x v="4"/>
    <x v="0"/>
  </r>
  <r>
    <s v="PGPM2612015"/>
    <n v="26"/>
    <s v="PGPM"/>
    <s v="F"/>
    <x v="7"/>
    <s v="MA"/>
    <n v="0.8"/>
    <n v="0.83000000000000007"/>
    <n v="0.88"/>
    <x v="4"/>
    <n v="2.7"/>
    <n v="0.74750000000000005"/>
    <n v="14.92"/>
    <x v="3"/>
    <x v="0"/>
  </r>
  <r>
    <s v="PGPIM0072015"/>
    <n v="26"/>
    <s v="PGPIM"/>
    <s v="F"/>
    <x v="7"/>
    <s v="MCA"/>
    <n v="0.89999999999999991"/>
    <n v="0.89"/>
    <n v="0.90999999999999992"/>
    <x v="3"/>
    <n v="2.5"/>
    <n v="0.77749999999999997"/>
    <n v="14.92"/>
    <x v="0"/>
    <x v="0"/>
  </r>
  <r>
    <s v="PGPM0692015"/>
    <n v="26"/>
    <s v="PGPM"/>
    <s v="F"/>
    <x v="7"/>
    <s v="MCA"/>
    <n v="0.6"/>
    <n v="0.83000000000000007"/>
    <n v="0.86"/>
    <x v="3"/>
    <n v="2.6"/>
    <n v="0.72249999999999992"/>
    <n v="14.9"/>
    <x v="2"/>
    <x v="0"/>
  </r>
  <r>
    <s v="PGPM2942015"/>
    <n v="22"/>
    <s v="PGPM"/>
    <s v="M"/>
    <x v="7"/>
    <s v="Btech"/>
    <n v="0.89999999999999991"/>
    <n v="0.9"/>
    <n v="0.91999999999999993"/>
    <x v="3"/>
    <n v="0"/>
    <n v="0.73750000000000004"/>
    <n v="14.89"/>
    <x v="1"/>
    <x v="1"/>
  </r>
  <r>
    <s v="PGPM1622015"/>
    <n v="21"/>
    <s v="PGPM"/>
    <s v="M"/>
    <x v="7"/>
    <s v="Btech"/>
    <n v="0.6"/>
    <n v="0.94000000000000006"/>
    <n v="0.86"/>
    <x v="1"/>
    <n v="0"/>
    <n v="0.73750000000000004"/>
    <n v="14.86"/>
    <x v="0"/>
    <x v="1"/>
  </r>
  <r>
    <s v="PGPM0472015"/>
    <n v="23"/>
    <s v="PGPM"/>
    <s v="M"/>
    <x v="7"/>
    <s v="MSc"/>
    <n v="0.72"/>
    <n v="0.88"/>
    <n v="0.94"/>
    <x v="0"/>
    <n v="1"/>
    <n v="0.75749999999999995"/>
    <n v="14.84"/>
    <x v="4"/>
    <x v="0"/>
  </r>
  <r>
    <s v="PGPM2812015"/>
    <n v="22"/>
    <s v="PGPM"/>
    <s v="F"/>
    <x v="7"/>
    <s v="MSc"/>
    <n v="0.82"/>
    <n v="0.91"/>
    <n v="0.88"/>
    <x v="3"/>
    <n v="0"/>
    <n v="0.67999999999999994"/>
    <n v="14.84"/>
    <x v="4"/>
    <x v="1"/>
  </r>
  <r>
    <s v="PGPM1662015"/>
    <n v="21"/>
    <s v="PGPM"/>
    <s v="F"/>
    <x v="7"/>
    <s v="Btech"/>
    <n v="0.82"/>
    <n v="0.92"/>
    <n v="0.92999999999999994"/>
    <x v="4"/>
    <n v="0"/>
    <n v="0.73000000000000009"/>
    <n v="14.83"/>
    <x v="0"/>
    <x v="1"/>
  </r>
  <r>
    <s v="PGPM0652015"/>
    <n v="23"/>
    <s v="PGPM"/>
    <s v="F"/>
    <x v="7"/>
    <s v="MSc"/>
    <n v="0.75"/>
    <n v="0.93"/>
    <n v="0.9"/>
    <x v="1"/>
    <n v="0"/>
    <n v="0.70499999999999996"/>
    <n v="14.81"/>
    <x v="2"/>
    <x v="1"/>
  </r>
  <r>
    <s v="PGPM1652015"/>
    <n v="21"/>
    <s v="PGPM"/>
    <s v="F"/>
    <x v="7"/>
    <s v="Btech"/>
    <n v="0.66999999999999993"/>
    <n v="0.9"/>
    <n v="0.96"/>
    <x v="3"/>
    <n v="0"/>
    <n v="0.71"/>
    <n v="14.8"/>
    <x v="2"/>
    <x v="1"/>
  </r>
  <r>
    <s v="PGPM0132015"/>
    <n v="20"/>
    <s v="PGPM"/>
    <s v="F"/>
    <x v="7"/>
    <s v="BSc"/>
    <n v="0.89999999999999991"/>
    <n v="0.91"/>
    <n v="0.92999999999999994"/>
    <x v="2"/>
    <n v="2"/>
    <n v="0.69"/>
    <n v="14.78"/>
    <x v="1"/>
    <x v="0"/>
  </r>
  <r>
    <s v="PGPM2792015"/>
    <n v="23"/>
    <s v="PGPM"/>
    <s v="M"/>
    <x v="7"/>
    <s v="Mcom"/>
    <n v="0.89999999999999991"/>
    <n v="0.92"/>
    <n v="0.94"/>
    <x v="2"/>
    <n v="0"/>
    <n v="0.83499999999999996"/>
    <n v="14.78"/>
    <x v="0"/>
    <x v="1"/>
  </r>
  <r>
    <s v="PGPIM0092015"/>
    <n v="23"/>
    <s v="PGPIM"/>
    <s v="F"/>
    <x v="7"/>
    <s v="MSc"/>
    <n v="0.88"/>
    <n v="0.81"/>
    <n v="0.85"/>
    <x v="1"/>
    <n v="0"/>
    <n v="0.84499999999999997"/>
    <n v="14.78"/>
    <x v="0"/>
    <x v="1"/>
  </r>
  <r>
    <s v="PGPHR0642015"/>
    <n v="23"/>
    <s v="PGPHR"/>
    <s v="F"/>
    <x v="7"/>
    <s v="MSc"/>
    <n v="0.61"/>
    <n v="0.91"/>
    <n v="0.90999999999999992"/>
    <x v="2"/>
    <n v="0"/>
    <n v="0.72"/>
    <n v="14.75"/>
    <x v="3"/>
    <x v="1"/>
  </r>
  <r>
    <s v="PGPIM0352015"/>
    <n v="21"/>
    <s v="PGPIM"/>
    <s v="M"/>
    <x v="7"/>
    <s v="Btech"/>
    <n v="0.66999999999999993"/>
    <n v="0.92"/>
    <n v="0.97"/>
    <x v="2"/>
    <n v="0"/>
    <n v="0.71"/>
    <n v="14.74"/>
    <x v="0"/>
    <x v="1"/>
  </r>
  <r>
    <s v="PGPIM0402015"/>
    <n v="22"/>
    <s v="PGPIM"/>
    <s v="F"/>
    <x v="7"/>
    <s v="Btech"/>
    <n v="0.80999999999999994"/>
    <n v="0.82000000000000006"/>
    <n v="0.90999999999999992"/>
    <x v="3"/>
    <n v="0"/>
    <n v="0.84749999999999992"/>
    <n v="14.72"/>
    <x v="4"/>
    <x v="1"/>
  </r>
  <r>
    <s v="PGPHR0172015"/>
    <n v="22"/>
    <s v="PGPHR"/>
    <s v="M"/>
    <x v="7"/>
    <s v="MSc"/>
    <n v="0.65999999999999992"/>
    <n v="0.82000000000000006"/>
    <n v="0.97"/>
    <x v="0"/>
    <n v="0"/>
    <n v="0.80499999999999994"/>
    <n v="14.68"/>
    <x v="3"/>
    <x v="1"/>
  </r>
  <r>
    <s v="PGPM1992015"/>
    <n v="20"/>
    <s v="PGPM"/>
    <s v="F"/>
    <x v="7"/>
    <s v="BSc"/>
    <n v="0.83"/>
    <n v="0.87000000000000011"/>
    <n v="0.95"/>
    <x v="1"/>
    <n v="0"/>
    <n v="0.74249999999999994"/>
    <n v="14.65"/>
    <x v="3"/>
    <x v="1"/>
  </r>
  <r>
    <s v="PGPM1922015"/>
    <n v="22"/>
    <s v="PGPM"/>
    <s v="F"/>
    <x v="7"/>
    <s v="MCA"/>
    <n v="0.66999999999999993"/>
    <n v="0.8"/>
    <n v="0.86"/>
    <x v="0"/>
    <n v="0"/>
    <n v="0.6875"/>
    <n v="14.63"/>
    <x v="3"/>
    <x v="1"/>
  </r>
  <r>
    <s v="PGPM2302015"/>
    <n v="22"/>
    <s v="PGPM"/>
    <s v="F"/>
    <x v="7"/>
    <s v="Btech"/>
    <n v="0.62"/>
    <n v="0.89"/>
    <n v="0.89"/>
    <x v="3"/>
    <n v="0"/>
    <n v="0.84000000000000008"/>
    <n v="14.63"/>
    <x v="4"/>
    <x v="1"/>
  </r>
  <r>
    <s v="PGPIM0462015"/>
    <n v="22"/>
    <s v="PGPIM"/>
    <s v="M"/>
    <x v="7"/>
    <s v="Btech"/>
    <n v="0.77"/>
    <n v="0.87000000000000011"/>
    <n v="0.91999999999999993"/>
    <x v="1"/>
    <n v="0"/>
    <n v="0.70750000000000002"/>
    <n v="14.63"/>
    <x v="4"/>
    <x v="1"/>
  </r>
  <r>
    <s v="PGPM2102015"/>
    <n v="21"/>
    <s v="PGPM"/>
    <s v="F"/>
    <x v="7"/>
    <s v="BSc"/>
    <n v="0.71"/>
    <n v="0.95000000000000007"/>
    <n v="0.90999999999999992"/>
    <x v="2"/>
    <n v="0"/>
    <n v="0.66249999999999987"/>
    <n v="14.62"/>
    <x v="0"/>
    <x v="1"/>
  </r>
  <r>
    <s v="PGPIM0192015"/>
    <n v="24"/>
    <s v="PGPIM"/>
    <s v="M"/>
    <x v="7"/>
    <s v="MA"/>
    <n v="0.73"/>
    <n v="0.93"/>
    <n v="0.97"/>
    <x v="1"/>
    <n v="1.7"/>
    <n v="0.85750000000000004"/>
    <n v="14.62"/>
    <x v="2"/>
    <x v="0"/>
  </r>
  <r>
    <s v="PGPM1842015"/>
    <n v="20"/>
    <s v="PGPM"/>
    <s v="F"/>
    <x v="7"/>
    <s v="Bcom"/>
    <n v="0.87"/>
    <n v="0.82000000000000006"/>
    <n v="0.95"/>
    <x v="1"/>
    <n v="0"/>
    <n v="0.6825"/>
    <n v="14.6"/>
    <x v="3"/>
    <x v="1"/>
  </r>
  <r>
    <s v="PGPM2232015"/>
    <n v="22"/>
    <s v="PGPM"/>
    <s v="F"/>
    <x v="7"/>
    <s v="Mcom"/>
    <n v="0.87"/>
    <n v="0.8600000000000001"/>
    <n v="0.91999999999999993"/>
    <x v="3"/>
    <n v="0"/>
    <n v="0.70749999999999991"/>
    <n v="14.59"/>
    <x v="0"/>
    <x v="1"/>
  </r>
  <r>
    <s v="PGPHR0542015"/>
    <n v="22"/>
    <s v="PGPHR"/>
    <s v="F"/>
    <x v="7"/>
    <s v="Btech"/>
    <n v="0.74"/>
    <n v="0.85000000000000009"/>
    <n v="0.87"/>
    <x v="3"/>
    <n v="0"/>
    <n v="0.58750000000000002"/>
    <n v="14.59"/>
    <x v="2"/>
    <x v="1"/>
  </r>
  <r>
    <s v="PGPM1522015"/>
    <n v="25"/>
    <s v="PGPM"/>
    <s v="M"/>
    <x v="7"/>
    <s v="MCA"/>
    <n v="0.71"/>
    <n v="0.91"/>
    <n v="0.98"/>
    <x v="1"/>
    <n v="1.9"/>
    <n v="0.69500000000000006"/>
    <n v="14.57"/>
    <x v="2"/>
    <x v="0"/>
  </r>
  <r>
    <s v="PGPM2332015"/>
    <n v="21"/>
    <s v="PGPM"/>
    <s v="F"/>
    <x v="7"/>
    <s v="Btech"/>
    <n v="0.61"/>
    <n v="0.93"/>
    <n v="0.91999999999999993"/>
    <x v="4"/>
    <n v="0"/>
    <n v="0.69499999999999995"/>
    <n v="14.57"/>
    <x v="0"/>
    <x v="1"/>
  </r>
  <r>
    <s v="PGPIM0212015"/>
    <n v="24"/>
    <s v="PGPIM"/>
    <s v="M"/>
    <x v="7"/>
    <s v="MCA"/>
    <n v="0.62"/>
    <n v="0.87000000000000011"/>
    <n v="0.95"/>
    <x v="1"/>
    <n v="2.2000000000000002"/>
    <n v="0.71249999999999991"/>
    <n v="14.53"/>
    <x v="3"/>
    <x v="0"/>
  </r>
  <r>
    <s v="PGPHR0062015"/>
    <n v="21"/>
    <s v="PGPHR"/>
    <s v="M"/>
    <x v="7"/>
    <s v="Btech"/>
    <n v="0.82"/>
    <n v="0.81"/>
    <n v="0.96"/>
    <x v="1"/>
    <n v="0"/>
    <n v="0.63500000000000001"/>
    <n v="14.51"/>
    <x v="3"/>
    <x v="1"/>
  </r>
  <r>
    <s v="PGPM2982015"/>
    <n v="22"/>
    <s v="PGPM"/>
    <s v="F"/>
    <x v="7"/>
    <s v="MCA"/>
    <n v="0.74"/>
    <n v="0.91"/>
    <n v="0.87"/>
    <x v="0"/>
    <n v="0"/>
    <n v="0.71499999999999986"/>
    <n v="14.49"/>
    <x v="3"/>
    <x v="1"/>
  </r>
  <r>
    <s v="PGPHR0792015"/>
    <n v="21"/>
    <s v="PGPHR"/>
    <s v="F"/>
    <x v="7"/>
    <s v="Btech"/>
    <n v="0.84"/>
    <n v="0.88"/>
    <n v="0.86"/>
    <x v="3"/>
    <n v="0"/>
    <n v="0.78"/>
    <n v="14.49"/>
    <x v="2"/>
    <x v="1"/>
  </r>
  <r>
    <s v="PGPM0362015"/>
    <n v="23"/>
    <s v="PGPM"/>
    <s v="M"/>
    <x v="7"/>
    <s v="BCA"/>
    <n v="0.72"/>
    <n v="0.89"/>
    <n v="0.98"/>
    <x v="3"/>
    <n v="3.5"/>
    <n v="0.80999999999999994"/>
    <n v="14.48"/>
    <x v="0"/>
    <x v="0"/>
  </r>
  <r>
    <s v="PGPM1852015"/>
    <n v="21"/>
    <s v="PGPM"/>
    <s v="F"/>
    <x v="7"/>
    <s v="Btech"/>
    <n v="0.7"/>
    <n v="0.87000000000000011"/>
    <n v="0.98"/>
    <x v="4"/>
    <n v="0"/>
    <n v="0.71500000000000008"/>
    <n v="14.46"/>
    <x v="2"/>
    <x v="1"/>
  </r>
  <r>
    <s v="PGPM1702015"/>
    <n v="24"/>
    <s v="PGPM"/>
    <s v="F"/>
    <x v="7"/>
    <s v="Mcom"/>
    <n v="0.72"/>
    <n v="0.87000000000000011"/>
    <n v="0.86"/>
    <x v="3"/>
    <n v="1.2"/>
    <n v="0.84000000000000008"/>
    <n v="14.45"/>
    <x v="4"/>
    <x v="0"/>
  </r>
  <r>
    <s v="PGPM2552015"/>
    <n v="22"/>
    <s v="PGPM"/>
    <s v="M"/>
    <x v="7"/>
    <s v="Btech"/>
    <n v="0.8899999999999999"/>
    <n v="0.82000000000000006"/>
    <n v="0.9"/>
    <x v="3"/>
    <n v="0"/>
    <n v="0.63749999999999996"/>
    <n v="14.45"/>
    <x v="2"/>
    <x v="1"/>
  </r>
  <r>
    <s v="PGPM0602015"/>
    <n v="23"/>
    <s v="PGPM"/>
    <s v="F"/>
    <x v="7"/>
    <s v="MSc"/>
    <n v="0.65999999999999992"/>
    <n v="0.83000000000000007"/>
    <n v="0.96"/>
    <x v="3"/>
    <n v="1.8"/>
    <n v="0.69500000000000006"/>
    <n v="14.4"/>
    <x v="1"/>
    <x v="0"/>
  </r>
  <r>
    <s v="PGPM0612015"/>
    <n v="23"/>
    <s v="PGPM"/>
    <s v="F"/>
    <x v="7"/>
    <s v="MSc"/>
    <n v="0.66999999999999993"/>
    <n v="0.89"/>
    <n v="0.98"/>
    <x v="3"/>
    <n v="0.2"/>
    <n v="0.6875"/>
    <n v="14.39"/>
    <x v="0"/>
    <x v="0"/>
  </r>
  <r>
    <s v="PGPHR0682015"/>
    <n v="21"/>
    <s v="PGPHR"/>
    <s v="F"/>
    <x v="7"/>
    <s v="Btech"/>
    <n v="0.89999999999999991"/>
    <n v="0.92"/>
    <n v="0.88"/>
    <x v="4"/>
    <n v="0"/>
    <n v="0.79500000000000004"/>
    <n v="14.37"/>
    <x v="2"/>
    <x v="1"/>
  </r>
  <r>
    <s v="PGPHR0272015"/>
    <n v="21"/>
    <s v="PGPHR"/>
    <s v="F"/>
    <x v="7"/>
    <s v="Btech"/>
    <n v="0.65999999999999992"/>
    <n v="0.8"/>
    <n v="0.95"/>
    <x v="3"/>
    <n v="0"/>
    <n v="0.78"/>
    <n v="14.34"/>
    <x v="0"/>
    <x v="1"/>
  </r>
  <r>
    <s v="PGPHR0502015"/>
    <n v="23"/>
    <s v="PGPHR"/>
    <s v="M"/>
    <x v="7"/>
    <s v="MA"/>
    <n v="0.78"/>
    <n v="0.88"/>
    <n v="0.91999999999999993"/>
    <x v="3"/>
    <n v="0"/>
    <n v="0.67249999999999999"/>
    <n v="14.34"/>
    <x v="3"/>
    <x v="1"/>
  </r>
  <r>
    <s v="PGPHR0782015"/>
    <n v="22"/>
    <s v="PGPHR"/>
    <s v="F"/>
    <x v="7"/>
    <s v="BBA"/>
    <n v="0.82"/>
    <n v="0.81"/>
    <n v="0.88"/>
    <x v="2"/>
    <n v="0.6"/>
    <n v="0.68500000000000005"/>
    <n v="14.33"/>
    <x v="0"/>
    <x v="0"/>
  </r>
  <r>
    <s v="PGPM2282015"/>
    <n v="22"/>
    <s v="PGPM"/>
    <s v="M"/>
    <x v="7"/>
    <s v="BCA"/>
    <n v="0.61"/>
    <n v="0.9"/>
    <n v="0.9"/>
    <x v="3"/>
    <n v="1.9"/>
    <n v="0.73499999999999999"/>
    <n v="14.31"/>
    <x v="2"/>
    <x v="0"/>
  </r>
  <r>
    <s v="PGPHR0122015"/>
    <n v="22"/>
    <s v="PGPHR"/>
    <s v="M"/>
    <x v="7"/>
    <s v="Mcom"/>
    <n v="0.66999999999999993"/>
    <n v="0.9"/>
    <n v="0.97"/>
    <x v="0"/>
    <n v="0"/>
    <n v="0.83750000000000013"/>
    <n v="14.31"/>
    <x v="3"/>
    <x v="1"/>
  </r>
  <r>
    <s v="PGPIM0012015"/>
    <n v="23"/>
    <s v="PGPIM"/>
    <s v="M"/>
    <x v="7"/>
    <s v="MSc"/>
    <n v="0.76"/>
    <n v="0.81"/>
    <n v="0.98"/>
    <x v="1"/>
    <n v="0"/>
    <n v="0.82750000000000001"/>
    <n v="14.3"/>
    <x v="3"/>
    <x v="1"/>
  </r>
  <r>
    <s v="PGPIM0262015"/>
    <n v="22"/>
    <s v="PGPIM"/>
    <s v="F"/>
    <x v="7"/>
    <s v="Btech"/>
    <n v="0.8899999999999999"/>
    <n v="0.89"/>
    <n v="0.9"/>
    <x v="4"/>
    <n v="0"/>
    <n v="0.65500000000000003"/>
    <n v="14.28"/>
    <x v="1"/>
    <x v="1"/>
  </r>
  <r>
    <s v="PGPM2072015"/>
    <n v="22"/>
    <s v="PGPM"/>
    <s v="M"/>
    <x v="7"/>
    <s v="Btech"/>
    <n v="0.76"/>
    <n v="0.8600000000000001"/>
    <n v="0.94"/>
    <x v="4"/>
    <n v="0"/>
    <n v="0.75"/>
    <n v="14.27"/>
    <x v="3"/>
    <x v="1"/>
  </r>
  <r>
    <s v="PGPHR0432015"/>
    <n v="21"/>
    <s v="PGPHR"/>
    <s v="F"/>
    <x v="7"/>
    <s v="Bcom"/>
    <n v="0.66999999999999993"/>
    <n v="0.87000000000000011"/>
    <n v="0.88"/>
    <x v="3"/>
    <n v="0.8"/>
    <n v="0.8125"/>
    <n v="14.24"/>
    <x v="1"/>
    <x v="0"/>
  </r>
  <r>
    <s v="PGPHR0032015"/>
    <n v="21"/>
    <s v="PGPHR"/>
    <s v="F"/>
    <x v="7"/>
    <s v="Btech"/>
    <n v="0.89999999999999991"/>
    <n v="0.89"/>
    <n v="0.98"/>
    <x v="4"/>
    <n v="0"/>
    <n v="0.68500000000000005"/>
    <n v="14.22"/>
    <x v="3"/>
    <x v="1"/>
  </r>
  <r>
    <s v="PGPM1692015"/>
    <n v="22"/>
    <s v="PGPM"/>
    <s v="F"/>
    <x v="7"/>
    <s v="MCA"/>
    <n v="0.72"/>
    <n v="0.92"/>
    <n v="0.99"/>
    <x v="0"/>
    <n v="0"/>
    <n v="0.76"/>
    <n v="14.21"/>
    <x v="2"/>
    <x v="1"/>
  </r>
  <r>
    <s v="PGPHR0192015"/>
    <n v="21"/>
    <s v="PGPHR"/>
    <s v="M"/>
    <x v="7"/>
    <s v="BSc"/>
    <n v="0.7"/>
    <n v="0.85000000000000009"/>
    <n v="0.90999999999999992"/>
    <x v="0"/>
    <n v="0"/>
    <n v="0.7649999999999999"/>
    <n v="14.21"/>
    <x v="4"/>
    <x v="1"/>
  </r>
  <r>
    <s v="PGPHR0262015"/>
    <n v="22"/>
    <s v="PGPHR"/>
    <s v="F"/>
    <x v="7"/>
    <s v="Btech"/>
    <n v="0.88"/>
    <n v="0.81"/>
    <n v="0.89"/>
    <x v="4"/>
    <n v="0"/>
    <n v="0.73250000000000004"/>
    <n v="14.19"/>
    <x v="0"/>
    <x v="1"/>
  </r>
  <r>
    <s v="PGPM1122015"/>
    <n v="22"/>
    <s v="PGPM"/>
    <s v="F"/>
    <x v="7"/>
    <s v="MA"/>
    <n v="0.69"/>
    <n v="0.91"/>
    <n v="0.98"/>
    <x v="2"/>
    <n v="0"/>
    <n v="0.74"/>
    <n v="14.18"/>
    <x v="3"/>
    <x v="1"/>
  </r>
  <r>
    <s v="PGPM0842015"/>
    <n v="22"/>
    <s v="PGPM"/>
    <s v="M"/>
    <x v="7"/>
    <s v="Btech"/>
    <n v="0.65"/>
    <n v="0.94000000000000006"/>
    <n v="0.90999999999999992"/>
    <x v="3"/>
    <n v="0"/>
    <n v="0.66999999999999993"/>
    <n v="14.16"/>
    <x v="1"/>
    <x v="1"/>
  </r>
  <r>
    <s v="PGPM0682015"/>
    <n v="21"/>
    <s v="PGPM"/>
    <s v="M"/>
    <x v="7"/>
    <s v="Bcom"/>
    <n v="0.76"/>
    <n v="0.91"/>
    <n v="0.96"/>
    <x v="1"/>
    <n v="0"/>
    <n v="0.66500000000000004"/>
    <n v="14.12"/>
    <x v="0"/>
    <x v="1"/>
  </r>
  <r>
    <s v="PGPM1152015"/>
    <n v="20"/>
    <s v="PGPM"/>
    <s v="F"/>
    <x v="7"/>
    <s v="BSc"/>
    <n v="0.86"/>
    <n v="0.83000000000000007"/>
    <n v="0.97"/>
    <x v="3"/>
    <n v="0"/>
    <n v="0.67999999999999994"/>
    <n v="14.12"/>
    <x v="0"/>
    <x v="1"/>
  </r>
  <r>
    <s v="PGPHR0322015"/>
    <n v="22"/>
    <s v="PGPHR"/>
    <s v="M"/>
    <x v="7"/>
    <s v="Btech"/>
    <n v="0.67999999999999994"/>
    <n v="0.91"/>
    <n v="0.9"/>
    <x v="4"/>
    <n v="0.6"/>
    <n v="0.64999999999999991"/>
    <n v="14.07"/>
    <x v="3"/>
    <x v="0"/>
  </r>
  <r>
    <s v="PGPIM0182015"/>
    <n v="21"/>
    <s v="PGPIM"/>
    <s v="M"/>
    <x v="7"/>
    <s v="BSc"/>
    <n v="0.87"/>
    <n v="0.94000000000000006"/>
    <n v="0.92999999999999994"/>
    <x v="1"/>
    <n v="0"/>
    <n v="0.82499999999999996"/>
    <n v="14.07"/>
    <x v="0"/>
    <x v="1"/>
  </r>
  <r>
    <s v="PGPM0802015"/>
    <n v="23"/>
    <s v="PGPM"/>
    <s v="M"/>
    <x v="7"/>
    <s v="MSc"/>
    <n v="0.64"/>
    <n v="0.8"/>
    <n v="0.96"/>
    <x v="3"/>
    <n v="0"/>
    <n v="0.70250000000000001"/>
    <n v="14.06"/>
    <x v="1"/>
    <x v="1"/>
  </r>
  <r>
    <s v="PGPIM0042015"/>
    <n v="21"/>
    <s v="PGPIM"/>
    <s v="F"/>
    <x v="7"/>
    <s v="Btech"/>
    <n v="0.89999999999999991"/>
    <n v="0.82000000000000006"/>
    <n v="0.87"/>
    <x v="4"/>
    <n v="0"/>
    <n v="0.84"/>
    <n v="14.04"/>
    <x v="3"/>
    <x v="1"/>
  </r>
  <r>
    <s v="PGPM0392015"/>
    <n v="23"/>
    <s v="PGPM"/>
    <s v="F"/>
    <x v="7"/>
    <s v="Mcom"/>
    <n v="0.72"/>
    <n v="0.82000000000000006"/>
    <n v="0.9"/>
    <x v="3"/>
    <n v="4.7"/>
    <n v="0.78249999999999997"/>
    <n v="14.03"/>
    <x v="1"/>
    <x v="0"/>
  </r>
  <r>
    <s v="PGPM1542015"/>
    <n v="22"/>
    <s v="PGPM"/>
    <s v="F"/>
    <x v="7"/>
    <s v="Mcom"/>
    <n v="0.64"/>
    <n v="0.89"/>
    <n v="0.88"/>
    <x v="3"/>
    <n v="0"/>
    <n v="0.72250000000000014"/>
    <n v="14.01"/>
    <x v="1"/>
    <x v="1"/>
  </r>
  <r>
    <s v="PGPHR0772015"/>
    <n v="21"/>
    <s v="PGPHR"/>
    <s v="F"/>
    <x v="7"/>
    <s v="Btech"/>
    <n v="0.84"/>
    <n v="0.94000000000000006"/>
    <n v="0.95"/>
    <x v="4"/>
    <n v="0"/>
    <n v="0.67499999999999993"/>
    <n v="14.01"/>
    <x v="3"/>
    <x v="1"/>
  </r>
  <r>
    <s v="PGPHR0392015"/>
    <n v="21"/>
    <s v="PGPHR"/>
    <s v="M"/>
    <x v="7"/>
    <s v="Btech"/>
    <n v="0.82"/>
    <n v="0.87000000000000011"/>
    <n v="0.86"/>
    <x v="3"/>
    <n v="0"/>
    <n v="0.67749999999999999"/>
    <n v="13.98"/>
    <x v="0"/>
    <x v="1"/>
  </r>
  <r>
    <s v="PGPHR0452015"/>
    <n v="22"/>
    <s v="PGPHR"/>
    <s v="F"/>
    <x v="7"/>
    <s v="Btech"/>
    <n v="0.66999999999999993"/>
    <n v="0.87000000000000011"/>
    <n v="0.87"/>
    <x v="4"/>
    <n v="0"/>
    <n v="0.86499999999999999"/>
    <n v="13.98"/>
    <x v="3"/>
    <x v="1"/>
  </r>
  <r>
    <s v="PGPHR0462015"/>
    <n v="21"/>
    <s v="PGPHR"/>
    <s v="M"/>
    <x v="7"/>
    <s v="Btech"/>
    <n v="0.84"/>
    <n v="0.83000000000000007"/>
    <n v="0.97"/>
    <x v="4"/>
    <n v="0"/>
    <n v="0.64249999999999996"/>
    <n v="13.97"/>
    <x v="0"/>
    <x v="1"/>
  </r>
  <r>
    <s v="PGPM1372015"/>
    <n v="22"/>
    <s v="PGPM"/>
    <s v="M"/>
    <x v="7"/>
    <s v="Btech"/>
    <n v="0.65999999999999992"/>
    <n v="0.93"/>
    <n v="0.85"/>
    <x v="4"/>
    <n v="0"/>
    <n v="0.68500000000000005"/>
    <n v="13.94"/>
    <x v="3"/>
    <x v="1"/>
  </r>
  <r>
    <s v="PGPM2172015"/>
    <n v="21"/>
    <s v="PGPM"/>
    <s v="M"/>
    <x v="7"/>
    <s v="Btech"/>
    <n v="0.69"/>
    <n v="0.92"/>
    <n v="0.89"/>
    <x v="4"/>
    <n v="0"/>
    <n v="0.76750000000000007"/>
    <n v="13.94"/>
    <x v="1"/>
    <x v="1"/>
  </r>
  <r>
    <s v="PGPIM0112015"/>
    <n v="24"/>
    <s v="PGPIM"/>
    <s v="F"/>
    <x v="7"/>
    <s v="Mcom"/>
    <n v="0.71"/>
    <n v="0.88"/>
    <n v="0.95"/>
    <x v="3"/>
    <n v="0.5"/>
    <n v="0.60499999999999998"/>
    <n v="13.89"/>
    <x v="1"/>
    <x v="0"/>
  </r>
  <r>
    <s v="PGPM2292015"/>
    <n v="23"/>
    <s v="PGPM"/>
    <s v="F"/>
    <x v="7"/>
    <s v="MSc"/>
    <n v="0.84"/>
    <n v="0.94000000000000006"/>
    <n v="0.87"/>
    <x v="4"/>
    <n v="0"/>
    <n v="0.78249999999999997"/>
    <n v="13.88"/>
    <x v="2"/>
    <x v="1"/>
  </r>
  <r>
    <s v="PGPM0852015"/>
    <n v="22"/>
    <s v="PGPM"/>
    <s v="M"/>
    <x v="7"/>
    <s v="Btech"/>
    <n v="0.8899999999999999"/>
    <n v="0.87000000000000011"/>
    <n v="0.97"/>
    <x v="4"/>
    <n v="0"/>
    <n v="0.77750000000000008"/>
    <n v="13.86"/>
    <x v="3"/>
    <x v="1"/>
  </r>
  <r>
    <s v="PGPHR0052015"/>
    <n v="23"/>
    <s v="PGPHR"/>
    <s v="F"/>
    <x v="7"/>
    <s v="Mcom"/>
    <n v="0.85"/>
    <n v="0.93"/>
    <n v="0.91999999999999993"/>
    <x v="3"/>
    <n v="0"/>
    <n v="0.73750000000000004"/>
    <n v="13.85"/>
    <x v="0"/>
    <x v="1"/>
  </r>
  <r>
    <s v="PGPHR0742015"/>
    <n v="21"/>
    <s v="PGPHR"/>
    <s v="M"/>
    <x v="7"/>
    <s v="Btech"/>
    <n v="0.6"/>
    <n v="0.84000000000000008"/>
    <n v="0.9"/>
    <x v="3"/>
    <n v="0"/>
    <n v="0.86749999999999994"/>
    <n v="13.85"/>
    <x v="2"/>
    <x v="1"/>
  </r>
  <r>
    <s v="PGPM1562015"/>
    <n v="21"/>
    <s v="PGPM"/>
    <s v="F"/>
    <x v="7"/>
    <s v="BSc"/>
    <n v="0.63"/>
    <n v="0.88"/>
    <n v="0.95"/>
    <x v="4"/>
    <n v="0"/>
    <n v="0.75499999999999989"/>
    <n v="13.82"/>
    <x v="1"/>
    <x v="1"/>
  </r>
  <r>
    <s v="PGPM0562015"/>
    <n v="22"/>
    <s v="PGPM"/>
    <s v="F"/>
    <x v="7"/>
    <s v="MA"/>
    <n v="0.71"/>
    <n v="0.94000000000000006"/>
    <n v="0.94"/>
    <x v="3"/>
    <n v="1.2"/>
    <n v="0.79500000000000004"/>
    <n v="13.67"/>
    <x v="1"/>
    <x v="0"/>
  </r>
  <r>
    <s v="PGPM0442015"/>
    <n v="22"/>
    <s v="PGPM"/>
    <s v="F"/>
    <x v="7"/>
    <s v="Mcom"/>
    <n v="0.82"/>
    <n v="0.94000000000000006"/>
    <n v="0.95"/>
    <x v="4"/>
    <n v="0.5"/>
    <n v="0.77249999999999996"/>
    <n v="13.62"/>
    <x v="2"/>
    <x v="0"/>
  </r>
  <r>
    <s v="PGPM0532015"/>
    <n v="23"/>
    <s v="PGPM"/>
    <s v="F"/>
    <x v="7"/>
    <s v="MA"/>
    <n v="0.61"/>
    <n v="0.88"/>
    <n v="0.92999999999999994"/>
    <x v="3"/>
    <n v="0.7"/>
    <n v="0.64749999999999996"/>
    <n v="13.62"/>
    <x v="1"/>
    <x v="0"/>
  </r>
  <r>
    <s v="PGPM2922015"/>
    <n v="23"/>
    <s v="PGPM"/>
    <s v="F"/>
    <x v="7"/>
    <s v="Mcom"/>
    <n v="0.76"/>
    <n v="0.91"/>
    <n v="0.97"/>
    <x v="4"/>
    <n v="0"/>
    <n v="0.73749999999999993"/>
    <n v="13.62"/>
    <x v="3"/>
    <x v="1"/>
  </r>
  <r>
    <s v="PGPHR0622015"/>
    <n v="22"/>
    <s v="PGPHR"/>
    <s v="M"/>
    <x v="7"/>
    <s v="MA"/>
    <n v="0.84"/>
    <n v="0.85000000000000009"/>
    <n v="0.94"/>
    <x v="2"/>
    <n v="0"/>
    <n v="0.76249999999999996"/>
    <n v="13.62"/>
    <x v="1"/>
    <x v="1"/>
  </r>
  <r>
    <s v="PGPM2732015"/>
    <n v="22"/>
    <s v="PGPM"/>
    <s v="F"/>
    <x v="7"/>
    <s v="MA"/>
    <n v="0.67999999999999994"/>
    <n v="0.89"/>
    <n v="0.9"/>
    <x v="3"/>
    <n v="0"/>
    <n v="0.80249999999999999"/>
    <n v="13.59"/>
    <x v="4"/>
    <x v="1"/>
  </r>
  <r>
    <s v="PGPHR0692015"/>
    <n v="21"/>
    <s v="PGPHR"/>
    <s v="M"/>
    <x v="7"/>
    <s v="Btech"/>
    <n v="0.8"/>
    <n v="0.82000000000000006"/>
    <n v="0.97"/>
    <x v="4"/>
    <n v="0"/>
    <n v="0.72250000000000003"/>
    <n v="13.55"/>
    <x v="2"/>
    <x v="1"/>
  </r>
  <r>
    <s v="PGPM2262015"/>
    <n v="21"/>
    <s v="PGPM"/>
    <s v="M"/>
    <x v="7"/>
    <s v="Btech"/>
    <n v="0.64"/>
    <n v="0.94000000000000006"/>
    <n v="0.91999999999999993"/>
    <x v="4"/>
    <n v="0"/>
    <n v="0.73499999999999999"/>
    <n v="13.41"/>
    <x v="1"/>
    <x v="1"/>
  </r>
  <r>
    <s v="PGPHR0402015"/>
    <n v="21"/>
    <s v="PGPHR"/>
    <s v="F"/>
    <x v="7"/>
    <s v="BSc"/>
    <n v="0.74"/>
    <n v="0.92"/>
    <n v="0.92999999999999994"/>
    <x v="3"/>
    <n v="0"/>
    <n v="0.76249999999999996"/>
    <n v="13.31"/>
    <x v="4"/>
    <x v="1"/>
  </r>
  <r>
    <s v="PGPM1302015"/>
    <n v="22"/>
    <s v="PGPM"/>
    <s v="M"/>
    <x v="7"/>
    <s v="Mcom"/>
    <n v="0.75"/>
    <n v="0.88"/>
    <n v="0.96"/>
    <x v="3"/>
    <n v="0"/>
    <n v="0.65500000000000003"/>
    <n v="13.23"/>
    <x v="0"/>
    <x v="1"/>
  </r>
  <r>
    <s v="PGPHR0572015"/>
    <n v="20"/>
    <s v="PGPHR"/>
    <s v="M"/>
    <x v="7"/>
    <s v="BCA"/>
    <n v="0.87"/>
    <n v="0.95000000000000007"/>
    <n v="0.86"/>
    <x v="1"/>
    <n v="0"/>
    <n v="0.67749999999999999"/>
    <n v="13.2"/>
    <x v="2"/>
    <x v="1"/>
  </r>
  <r>
    <s v="PGPIM0162015"/>
    <n v="20"/>
    <s v="PGPIM"/>
    <s v="M"/>
    <x v="7"/>
    <s v="BSc"/>
    <n v="0.80999999999999994"/>
    <n v="0.82000000000000006"/>
    <n v="0.89"/>
    <x v="3"/>
    <n v="0"/>
    <n v="0.68500000000000005"/>
    <n v="13.02"/>
    <x v="0"/>
    <x v="1"/>
  </r>
  <r>
    <s v="PGPHR0752015"/>
    <n v="24"/>
    <s v="PGPHR"/>
    <s v="F"/>
    <x v="7"/>
    <s v="MCA"/>
    <n v="0.62"/>
    <n v="0.83000000000000007"/>
    <n v="0.95"/>
    <x v="4"/>
    <n v="1"/>
    <n v="0.6775000000000001"/>
    <n v="12.99"/>
    <x v="1"/>
    <x v="0"/>
  </r>
  <r>
    <s v="PGPIM0452015"/>
    <n v="23"/>
    <s v="PGPIM"/>
    <s v="M"/>
    <x v="7"/>
    <s v="MCA"/>
    <n v="0.89999999999999991"/>
    <n v="0.94000000000000006"/>
    <n v="0.9"/>
    <x v="1"/>
    <n v="0"/>
    <n v="0.70750000000000002"/>
    <n v="12.99"/>
    <x v="3"/>
    <x v="1"/>
  </r>
  <r>
    <s v="PGPHR0302015"/>
    <n v="22"/>
    <s v="PGPHR"/>
    <s v="F"/>
    <x v="7"/>
    <s v="MCA"/>
    <n v="0.8899999999999999"/>
    <n v="0.83000000000000007"/>
    <n v="0.91999999999999993"/>
    <x v="3"/>
    <n v="0"/>
    <n v="0.7350000000000001"/>
    <n v="12.96"/>
    <x v="0"/>
    <x v="1"/>
  </r>
  <r>
    <s v="PGPM1192015"/>
    <n v="22"/>
    <s v="PGPM"/>
    <s v="F"/>
    <x v="7"/>
    <s v="MCA"/>
    <n v="0.77"/>
    <n v="0.85000000000000009"/>
    <n v="0.97"/>
    <x v="4"/>
    <n v="0"/>
    <n v="0.68"/>
    <n v="12.8"/>
    <x v="3"/>
    <x v="1"/>
  </r>
  <r>
    <s v="PGPM1312015"/>
    <n v="23"/>
    <s v="PGPM"/>
    <s v="M"/>
    <x v="7"/>
    <s v="MA"/>
    <n v="0.74"/>
    <n v="0.85000000000000009"/>
    <n v="0.96"/>
    <x v="4"/>
    <n v="0"/>
    <n v="0.78749999999999998"/>
    <n v="12.72"/>
    <x v="1"/>
    <x v="1"/>
  </r>
  <r>
    <s v="PGPM1772016"/>
    <n v="27"/>
    <s v="PGPM"/>
    <s v="F"/>
    <x v="8"/>
    <s v="Btech"/>
    <n v="0.80999999999999994"/>
    <n v="0.8600000000000001"/>
    <n v="0.92999999999999994"/>
    <x v="0"/>
    <n v="4.9000000000000004"/>
    <n v="0.71"/>
    <n v="24.1"/>
    <x v="0"/>
    <x v="0"/>
  </r>
  <r>
    <s v="PGPM1142016"/>
    <n v="26"/>
    <s v="PGPM"/>
    <s v="F"/>
    <x v="8"/>
    <s v="Btech"/>
    <n v="0.78"/>
    <n v="0.83000000000000007"/>
    <n v="0.94"/>
    <x v="0"/>
    <n v="4.3"/>
    <n v="0.76750000000000007"/>
    <n v="23.53"/>
    <x v="0"/>
    <x v="0"/>
  </r>
  <r>
    <s v="PGPM1992016"/>
    <n v="26"/>
    <s v="PGPM"/>
    <s v="F"/>
    <x v="8"/>
    <s v="Btech"/>
    <n v="0.82"/>
    <n v="0.87000000000000011"/>
    <n v="0.91999999999999993"/>
    <x v="0"/>
    <n v="3.5"/>
    <n v="0.71"/>
    <n v="23.17"/>
    <x v="0"/>
    <x v="0"/>
  </r>
  <r>
    <s v="PGPIM0472016"/>
    <n v="25"/>
    <s v="PGPIM"/>
    <s v="F"/>
    <x v="8"/>
    <s v="Btech"/>
    <n v="0.76"/>
    <n v="0.92"/>
    <n v="0.96"/>
    <x v="0"/>
    <n v="3.7"/>
    <n v="0.72250000000000003"/>
    <n v="23.17"/>
    <x v="0"/>
    <x v="0"/>
  </r>
  <r>
    <s v="PGPM0682016"/>
    <n v="26"/>
    <s v="PGPM"/>
    <s v="F"/>
    <x v="8"/>
    <s v="Btech"/>
    <n v="0.66999999999999993"/>
    <n v="0.89"/>
    <n v="0.94"/>
    <x v="3"/>
    <n v="4.9000000000000004"/>
    <n v="0.75750000000000006"/>
    <n v="22.97"/>
    <x v="3"/>
    <x v="0"/>
  </r>
  <r>
    <s v="PGPM0132016"/>
    <n v="25"/>
    <s v="PGPM"/>
    <s v="M"/>
    <x v="8"/>
    <s v="Btech"/>
    <n v="0.88"/>
    <n v="0.8"/>
    <n v="0.98"/>
    <x v="0"/>
    <n v="3.2"/>
    <n v="0.83000000000000007"/>
    <n v="22.76"/>
    <x v="0"/>
    <x v="0"/>
  </r>
  <r>
    <s v="PGPM1442016"/>
    <n v="25"/>
    <s v="PGPM"/>
    <s v="F"/>
    <x v="8"/>
    <s v="Btech"/>
    <n v="0.64"/>
    <n v="0.92"/>
    <n v="0.86"/>
    <x v="1"/>
    <n v="3.7"/>
    <n v="0.72500000000000009"/>
    <n v="22.58"/>
    <x v="1"/>
    <x v="0"/>
  </r>
  <r>
    <s v="PGPIM0092016"/>
    <n v="25"/>
    <s v="PGPIM"/>
    <s v="F"/>
    <x v="8"/>
    <s v="Btech"/>
    <n v="0.63"/>
    <n v="0.9"/>
    <n v="0.95"/>
    <x v="1"/>
    <n v="3.6"/>
    <n v="0.76749999999999996"/>
    <n v="22.38"/>
    <x v="1"/>
    <x v="0"/>
  </r>
  <r>
    <s v="PGPM0392016"/>
    <n v="25"/>
    <s v="PGPM"/>
    <s v="M"/>
    <x v="8"/>
    <s v="Btech"/>
    <n v="0.65"/>
    <n v="0.81"/>
    <n v="0.89"/>
    <x v="0"/>
    <n v="3.6"/>
    <n v="0.83750000000000002"/>
    <n v="22.35"/>
    <x v="0"/>
    <x v="0"/>
  </r>
  <r>
    <s v="PGPM2542016"/>
    <n v="26"/>
    <s v="PGPM"/>
    <s v="F"/>
    <x v="8"/>
    <s v="Btech"/>
    <n v="0.77"/>
    <n v="0.89"/>
    <n v="0.98"/>
    <x v="3"/>
    <n v="4.5999999999999996"/>
    <n v="0.82500000000000007"/>
    <n v="22.35"/>
    <x v="3"/>
    <x v="0"/>
  </r>
  <r>
    <s v="PGPM2962016"/>
    <n v="26"/>
    <s v="PGPM"/>
    <s v="F"/>
    <x v="8"/>
    <s v="Btech"/>
    <n v="0.86"/>
    <n v="0.84000000000000008"/>
    <n v="0.95"/>
    <x v="3"/>
    <n v="4.5"/>
    <n v="0.70750000000000002"/>
    <n v="22.23"/>
    <x v="3"/>
    <x v="0"/>
  </r>
  <r>
    <s v="PGPM2112016"/>
    <n v="28"/>
    <s v="PGPM"/>
    <s v="F"/>
    <x v="8"/>
    <s v="MSc"/>
    <n v="0.83"/>
    <n v="0.93"/>
    <n v="0.90999999999999992"/>
    <x v="3"/>
    <n v="4.7"/>
    <n v="0.73750000000000004"/>
    <n v="22"/>
    <x v="3"/>
    <x v="0"/>
  </r>
  <r>
    <s v="PGPM2352016"/>
    <n v="26"/>
    <s v="PGPM"/>
    <s v="M"/>
    <x v="8"/>
    <s v="Btech"/>
    <n v="0.85"/>
    <n v="0.84000000000000008"/>
    <n v="0.85"/>
    <x v="1"/>
    <n v="4.0999999999999996"/>
    <n v="0.72250000000000003"/>
    <n v="21.95"/>
    <x v="1"/>
    <x v="0"/>
  </r>
  <r>
    <s v="PGPM0722016"/>
    <n v="26"/>
    <s v="PGPM"/>
    <s v="M"/>
    <x v="8"/>
    <s v="Mcom"/>
    <n v="0.8899999999999999"/>
    <n v="0.84000000000000008"/>
    <n v="0.97"/>
    <x v="2"/>
    <n v="3.8"/>
    <n v="0.78"/>
    <n v="21.69"/>
    <x v="2"/>
    <x v="0"/>
  </r>
  <r>
    <s v="PGPM2252016"/>
    <n v="25"/>
    <s v="PGPM"/>
    <s v="M"/>
    <x v="8"/>
    <s v="Btech"/>
    <n v="0.72"/>
    <n v="0.93"/>
    <n v="0.90999999999999992"/>
    <x v="4"/>
    <n v="4.4000000000000004"/>
    <n v="0.74250000000000005"/>
    <n v="21.58"/>
    <x v="4"/>
    <x v="0"/>
  </r>
  <r>
    <s v="PGPM1382016"/>
    <n v="25"/>
    <s v="PGPM"/>
    <s v="M"/>
    <x v="8"/>
    <s v="Btech"/>
    <n v="0.78"/>
    <n v="0.94000000000000006"/>
    <n v="0.9"/>
    <x v="3"/>
    <n v="3.7"/>
    <n v="0.72"/>
    <n v="21.39"/>
    <x v="3"/>
    <x v="0"/>
  </r>
  <r>
    <s v="PGPM0922016"/>
    <n v="23"/>
    <s v="PGPM"/>
    <s v="M"/>
    <x v="8"/>
    <s v="Btech"/>
    <n v="0.78"/>
    <n v="0.83000000000000007"/>
    <n v="0.94"/>
    <x v="0"/>
    <n v="2.2999999999999998"/>
    <n v="0.81"/>
    <n v="21.36"/>
    <x v="0"/>
    <x v="0"/>
  </r>
  <r>
    <s v="PGPM1082016"/>
    <n v="25"/>
    <s v="PGPM"/>
    <s v="M"/>
    <x v="8"/>
    <s v="Btech"/>
    <n v="0.8"/>
    <n v="0.91"/>
    <n v="0.91999999999999993"/>
    <x v="1"/>
    <n v="3.4"/>
    <n v="0.61499999999999999"/>
    <n v="21.36"/>
    <x v="1"/>
    <x v="0"/>
  </r>
  <r>
    <s v="PGPM0702016"/>
    <n v="27"/>
    <s v="PGPM"/>
    <s v="F"/>
    <x v="8"/>
    <s v="Btech"/>
    <n v="0.71"/>
    <n v="0.84000000000000008"/>
    <n v="0.85"/>
    <x v="0"/>
    <n v="5"/>
    <n v="0.77499999999999991"/>
    <n v="21.2"/>
    <x v="3"/>
    <x v="0"/>
  </r>
  <r>
    <s v="PGPM1952016"/>
    <n v="25"/>
    <s v="PGPM"/>
    <s v="M"/>
    <x v="8"/>
    <s v="Btech"/>
    <n v="0.85"/>
    <n v="0.84000000000000008"/>
    <n v="0.85"/>
    <x v="2"/>
    <n v="2.7"/>
    <n v="0.79"/>
    <n v="21.2"/>
    <x v="2"/>
    <x v="0"/>
  </r>
  <r>
    <s v="PGPHR0672016"/>
    <n v="24"/>
    <s v="PGPHR"/>
    <s v="F"/>
    <x v="8"/>
    <s v="Btech"/>
    <n v="0.85"/>
    <n v="0.92"/>
    <n v="0.94"/>
    <x v="1"/>
    <n v="2.6"/>
    <n v="0.76"/>
    <n v="21.12"/>
    <x v="1"/>
    <x v="0"/>
  </r>
  <r>
    <s v="PGPM0212016"/>
    <n v="28"/>
    <s v="PGPM"/>
    <s v="M"/>
    <x v="8"/>
    <s v="MA"/>
    <n v="0.6"/>
    <n v="0.81"/>
    <n v="0.97"/>
    <x v="0"/>
    <n v="4.5"/>
    <n v="0.73249999999999993"/>
    <n v="21.01"/>
    <x v="0"/>
    <x v="0"/>
  </r>
  <r>
    <s v="PGPM2442016"/>
    <n v="26"/>
    <s v="PGPM"/>
    <s v="F"/>
    <x v="8"/>
    <s v="Btech"/>
    <n v="0.80999999999999994"/>
    <n v="0.93"/>
    <n v="0.91999999999999993"/>
    <x v="2"/>
    <n v="4.7"/>
    <n v="0.67"/>
    <n v="20.98"/>
    <x v="3"/>
    <x v="0"/>
  </r>
  <r>
    <s v="PGPM0632016"/>
    <n v="26"/>
    <s v="PGPM"/>
    <s v="F"/>
    <x v="8"/>
    <s v="Btech"/>
    <n v="0.82"/>
    <n v="0.8"/>
    <n v="0.92999999999999994"/>
    <x v="0"/>
    <n v="4.9000000000000004"/>
    <n v="0.57250000000000001"/>
    <n v="20.94"/>
    <x v="1"/>
    <x v="0"/>
  </r>
  <r>
    <s v="PGPM2522016"/>
    <n v="25"/>
    <s v="PGPM"/>
    <s v="F"/>
    <x v="8"/>
    <s v="MSc"/>
    <n v="0.62"/>
    <n v="0.88"/>
    <n v="0.88"/>
    <x v="1"/>
    <n v="2.9"/>
    <n v="0.60250000000000004"/>
    <n v="20.94"/>
    <x v="1"/>
    <x v="0"/>
  </r>
  <r>
    <s v="PGPIM0282016"/>
    <n v="24"/>
    <s v="PGPIM"/>
    <s v="F"/>
    <x v="8"/>
    <s v="Btech"/>
    <n v="0.61"/>
    <n v="0.95000000000000007"/>
    <n v="0.98"/>
    <x v="1"/>
    <n v="2.8"/>
    <n v="0.79"/>
    <n v="20.93"/>
    <x v="1"/>
    <x v="0"/>
  </r>
  <r>
    <s v="PGPM2432016"/>
    <n v="23"/>
    <s v="PGPM"/>
    <s v="F"/>
    <x v="8"/>
    <s v="BSc"/>
    <n v="0.65999999999999992"/>
    <n v="0.91"/>
    <n v="0.95"/>
    <x v="0"/>
    <n v="2.6"/>
    <n v="0.74"/>
    <n v="20.91"/>
    <x v="0"/>
    <x v="0"/>
  </r>
  <r>
    <s v="PGPM1342016"/>
    <n v="25"/>
    <s v="PGPM"/>
    <s v="M"/>
    <x v="8"/>
    <s v="Btech"/>
    <n v="0.8899999999999999"/>
    <n v="0.9"/>
    <n v="0.99"/>
    <x v="0"/>
    <n v="4.3"/>
    <n v="0.72"/>
    <n v="20.78"/>
    <x v="1"/>
    <x v="0"/>
  </r>
  <r>
    <s v="PGPM2152016"/>
    <n v="26"/>
    <s v="PGPM"/>
    <s v="M"/>
    <x v="8"/>
    <s v="Btech"/>
    <n v="0.6"/>
    <n v="0.89"/>
    <n v="0.97"/>
    <x v="0"/>
    <n v="4.9000000000000004"/>
    <n v="0.67249999999999999"/>
    <n v="20.78"/>
    <x v="1"/>
    <x v="0"/>
  </r>
  <r>
    <s v="PGPM0112016"/>
    <n v="26"/>
    <s v="PGPM"/>
    <s v="F"/>
    <x v="8"/>
    <s v="Btech"/>
    <n v="0.61"/>
    <n v="0.84000000000000008"/>
    <n v="0.87"/>
    <x v="0"/>
    <n v="4.8"/>
    <n v="0.73750000000000004"/>
    <n v="20.75"/>
    <x v="1"/>
    <x v="0"/>
  </r>
  <r>
    <s v="PGPM0442016"/>
    <n v="23"/>
    <s v="PGPM"/>
    <s v="F"/>
    <x v="8"/>
    <s v="Btech"/>
    <n v="0.62"/>
    <n v="0.91"/>
    <n v="0.98"/>
    <x v="1"/>
    <n v="2.2999999999999998"/>
    <n v="0.65500000000000003"/>
    <n v="20.74"/>
    <x v="1"/>
    <x v="0"/>
  </r>
  <r>
    <s v="PGPM0972016"/>
    <n v="24"/>
    <s v="PGPM"/>
    <s v="M"/>
    <x v="8"/>
    <s v="Bcom"/>
    <n v="0.83"/>
    <n v="0.94000000000000006"/>
    <n v="0.87"/>
    <x v="3"/>
    <n v="4.4000000000000004"/>
    <n v="0.77"/>
    <n v="20.72"/>
    <x v="3"/>
    <x v="0"/>
  </r>
  <r>
    <s v="PGPM2882016"/>
    <n v="24"/>
    <s v="PGPM"/>
    <s v="F"/>
    <x v="8"/>
    <s v="Btech"/>
    <n v="0.75"/>
    <n v="0.83000000000000007"/>
    <n v="0.91999999999999993"/>
    <x v="3"/>
    <n v="2.5"/>
    <n v="0.71750000000000003"/>
    <n v="20.67"/>
    <x v="3"/>
    <x v="0"/>
  </r>
  <r>
    <s v="PGPM0422016"/>
    <n v="26"/>
    <s v="PGPM"/>
    <s v="F"/>
    <x v="8"/>
    <s v="Btech"/>
    <n v="0.62"/>
    <n v="0.8600000000000001"/>
    <n v="0.86"/>
    <x v="0"/>
    <n v="4.5"/>
    <n v="0.67"/>
    <n v="20.66"/>
    <x v="2"/>
    <x v="0"/>
  </r>
  <r>
    <s v="PGPM0622016"/>
    <n v="27"/>
    <s v="PGPM"/>
    <s v="M"/>
    <x v="8"/>
    <s v="Btech"/>
    <n v="0.71"/>
    <n v="0.94000000000000006"/>
    <n v="0.87"/>
    <x v="0"/>
    <n v="4.7"/>
    <n v="0.86499999999999999"/>
    <n v="20.61"/>
    <x v="1"/>
    <x v="0"/>
  </r>
  <r>
    <s v="PGPM1492016"/>
    <n v="27"/>
    <s v="PGPM"/>
    <s v="F"/>
    <x v="8"/>
    <s v="Btech"/>
    <n v="0.67999999999999994"/>
    <n v="0.87000000000000011"/>
    <n v="0.86"/>
    <x v="1"/>
    <n v="4.5999999999999996"/>
    <n v="0.70250000000000012"/>
    <n v="20.56"/>
    <x v="2"/>
    <x v="0"/>
  </r>
  <r>
    <s v="PGPM0102016"/>
    <n v="25"/>
    <s v="PGPM"/>
    <s v="M"/>
    <x v="8"/>
    <s v="Btech"/>
    <n v="0.77"/>
    <n v="0.83000000000000007"/>
    <n v="0.98"/>
    <x v="3"/>
    <n v="3"/>
    <n v="0.78749999999999998"/>
    <n v="20.54"/>
    <x v="3"/>
    <x v="0"/>
  </r>
  <r>
    <s v="PGPM1962016"/>
    <n v="27"/>
    <s v="PGPM"/>
    <s v="F"/>
    <x v="8"/>
    <s v="Btech"/>
    <n v="0.6"/>
    <n v="0.81"/>
    <n v="0.85"/>
    <x v="0"/>
    <n v="4.7"/>
    <n v="0.69499999999999995"/>
    <n v="20.51"/>
    <x v="4"/>
    <x v="0"/>
  </r>
  <r>
    <s v="PGPM0182016"/>
    <n v="25"/>
    <s v="PGPM"/>
    <s v="F"/>
    <x v="8"/>
    <s v="Mcom"/>
    <n v="0.83"/>
    <n v="0.84000000000000008"/>
    <n v="0.94"/>
    <x v="1"/>
    <n v="2.8"/>
    <n v="0.77"/>
    <n v="20.5"/>
    <x v="1"/>
    <x v="0"/>
  </r>
  <r>
    <s v="PGPM0022016"/>
    <n v="27"/>
    <s v="PGPM"/>
    <s v="M"/>
    <x v="8"/>
    <s v="Btech"/>
    <n v="0.76"/>
    <n v="0.9"/>
    <n v="0.90999999999999992"/>
    <x v="0"/>
    <n v="4.9000000000000004"/>
    <n v="0.64250000000000007"/>
    <n v="20.47"/>
    <x v="1"/>
    <x v="0"/>
  </r>
  <r>
    <s v="PGPM0562016"/>
    <n v="26"/>
    <s v="PGPM"/>
    <s v="M"/>
    <x v="8"/>
    <s v="MA"/>
    <n v="0.69"/>
    <n v="0.9"/>
    <n v="0.92999999999999994"/>
    <x v="1"/>
    <n v="3.8"/>
    <n v="0.7024999999999999"/>
    <n v="20.47"/>
    <x v="1"/>
    <x v="0"/>
  </r>
  <r>
    <s v="PGPM0612016"/>
    <n v="26"/>
    <s v="PGPM"/>
    <s v="F"/>
    <x v="8"/>
    <s v="Btech"/>
    <n v="0.63"/>
    <n v="0.8600000000000001"/>
    <n v="0.98"/>
    <x v="2"/>
    <n v="4.4000000000000004"/>
    <n v="0.72000000000000008"/>
    <n v="20.47"/>
    <x v="3"/>
    <x v="0"/>
  </r>
  <r>
    <s v="PGPM2242016"/>
    <n v="27"/>
    <s v="PGPM"/>
    <s v="M"/>
    <x v="8"/>
    <s v="Btech"/>
    <n v="0.83"/>
    <n v="0.82000000000000006"/>
    <n v="0.91999999999999993"/>
    <x v="1"/>
    <n v="4.9000000000000004"/>
    <n v="0.65250000000000008"/>
    <n v="20.43"/>
    <x v="0"/>
    <x v="0"/>
  </r>
  <r>
    <s v="PGPIM0302016"/>
    <n v="25"/>
    <s v="PGPIM"/>
    <s v="F"/>
    <x v="8"/>
    <s v="Btech"/>
    <n v="0.80999999999999994"/>
    <n v="0.8600000000000001"/>
    <n v="0.97"/>
    <x v="0"/>
    <n v="4"/>
    <n v="0.72"/>
    <n v="20.37"/>
    <x v="2"/>
    <x v="0"/>
  </r>
  <r>
    <s v="PGPIM0412016"/>
    <n v="24"/>
    <s v="PGPIM"/>
    <s v="F"/>
    <x v="8"/>
    <s v="Mcom"/>
    <n v="0.7"/>
    <n v="0.83000000000000007"/>
    <n v="0.95"/>
    <x v="0"/>
    <n v="1.9"/>
    <n v="0.60499999999999998"/>
    <n v="20.350000000000001"/>
    <x v="0"/>
    <x v="0"/>
  </r>
  <r>
    <s v="PGPM2812016"/>
    <n v="26"/>
    <s v="PGPM"/>
    <s v="M"/>
    <x v="8"/>
    <s v="Btech"/>
    <n v="0.69"/>
    <n v="0.9"/>
    <n v="0.99"/>
    <x v="0"/>
    <n v="4"/>
    <n v="0.78"/>
    <n v="20.34"/>
    <x v="3"/>
    <x v="0"/>
  </r>
  <r>
    <s v="PGPM2532016"/>
    <n v="27"/>
    <s v="PGPM"/>
    <s v="F"/>
    <x v="8"/>
    <s v="MSc"/>
    <n v="0.87"/>
    <n v="0.95000000000000007"/>
    <n v="0.97"/>
    <x v="0"/>
    <n v="4.5999999999999996"/>
    <n v="0.70500000000000007"/>
    <n v="20.32"/>
    <x v="2"/>
    <x v="0"/>
  </r>
  <r>
    <s v="PGPIM0172016"/>
    <n v="22"/>
    <s v="PGPIM"/>
    <s v="F"/>
    <x v="8"/>
    <s v="Bcom"/>
    <n v="0.8"/>
    <n v="0.8"/>
    <n v="0.87"/>
    <x v="0"/>
    <n v="1.6"/>
    <n v="0.64500000000000002"/>
    <n v="20.32"/>
    <x v="0"/>
    <x v="0"/>
  </r>
  <r>
    <s v="PGPM0592016"/>
    <n v="25"/>
    <s v="PGPM"/>
    <s v="M"/>
    <x v="8"/>
    <s v="BSc"/>
    <n v="0.83"/>
    <n v="0.83000000000000007"/>
    <n v="0.87"/>
    <x v="3"/>
    <n v="4.0999999999999996"/>
    <n v="0.73"/>
    <n v="20.309999999999999"/>
    <x v="3"/>
    <x v="0"/>
  </r>
  <r>
    <s v="PGPM2802016"/>
    <n v="25"/>
    <s v="PGPM"/>
    <s v="F"/>
    <x v="8"/>
    <s v="Btech"/>
    <n v="0.86"/>
    <n v="0.82000000000000006"/>
    <n v="0.94"/>
    <x v="4"/>
    <n v="2.5"/>
    <n v="0.83250000000000002"/>
    <n v="20.309999999999999"/>
    <x v="4"/>
    <x v="0"/>
  </r>
  <r>
    <s v="PGPM2422016"/>
    <n v="26"/>
    <s v="PGPM"/>
    <s v="M"/>
    <x v="8"/>
    <s v="Btech"/>
    <n v="0.79"/>
    <n v="0.81"/>
    <n v="0.97"/>
    <x v="0"/>
    <n v="4.5"/>
    <n v="0.71"/>
    <n v="20.29"/>
    <x v="2"/>
    <x v="0"/>
  </r>
  <r>
    <s v="PGPM2552016"/>
    <n v="25"/>
    <s v="PGPM"/>
    <s v="F"/>
    <x v="8"/>
    <s v="Btech"/>
    <n v="0.84"/>
    <n v="0.91"/>
    <n v="0.98"/>
    <x v="0"/>
    <n v="4"/>
    <n v="0.76500000000000001"/>
    <n v="20.27"/>
    <x v="1"/>
    <x v="0"/>
  </r>
  <r>
    <s v="PGPM1782016"/>
    <n v="28"/>
    <s v="PGPM"/>
    <s v="M"/>
    <x v="8"/>
    <s v="MA"/>
    <n v="0.63"/>
    <n v="0.94000000000000006"/>
    <n v="0.89"/>
    <x v="3"/>
    <n v="4.5999999999999996"/>
    <n v="0.64250000000000007"/>
    <n v="20.260000000000002"/>
    <x v="3"/>
    <x v="0"/>
  </r>
  <r>
    <s v="PGPIM0592016"/>
    <n v="26"/>
    <s v="PGPIM"/>
    <s v="M"/>
    <x v="8"/>
    <s v="MA"/>
    <n v="0.67999999999999994"/>
    <n v="0.85000000000000009"/>
    <n v="0.97"/>
    <x v="0"/>
    <n v="3"/>
    <n v="0.745"/>
    <n v="20.260000000000002"/>
    <x v="0"/>
    <x v="0"/>
  </r>
  <r>
    <s v="PGPM2302016"/>
    <n v="24"/>
    <s v="PGPM"/>
    <s v="F"/>
    <x v="8"/>
    <s v="MSc"/>
    <n v="0.8"/>
    <n v="0.82000000000000006"/>
    <n v="0.95"/>
    <x v="1"/>
    <n v="1.8"/>
    <n v="0.71000000000000008"/>
    <n v="20.239999999999998"/>
    <x v="1"/>
    <x v="0"/>
  </r>
  <r>
    <s v="PGPM0332016"/>
    <n v="26"/>
    <s v="PGPM"/>
    <s v="M"/>
    <x v="8"/>
    <s v="Btech"/>
    <n v="0.82"/>
    <n v="0.83000000000000007"/>
    <n v="0.86"/>
    <x v="0"/>
    <n v="4.0999999999999996"/>
    <n v="0.71750000000000003"/>
    <n v="20.190000000000001"/>
    <x v="4"/>
    <x v="0"/>
  </r>
  <r>
    <s v="PGPM2842016"/>
    <n v="26"/>
    <s v="PGPM"/>
    <s v="F"/>
    <x v="8"/>
    <s v="Btech"/>
    <n v="0.88"/>
    <n v="0.91"/>
    <n v="0.98"/>
    <x v="1"/>
    <n v="4.3"/>
    <n v="0.71000000000000008"/>
    <n v="20.190000000000001"/>
    <x v="3"/>
    <x v="0"/>
  </r>
  <r>
    <s v="PGPM0372016"/>
    <n v="23"/>
    <s v="PGPM"/>
    <s v="M"/>
    <x v="8"/>
    <s v="Btech"/>
    <n v="0.76"/>
    <n v="0.84000000000000008"/>
    <n v="0.98"/>
    <x v="1"/>
    <n v="1.6"/>
    <n v="0.67500000000000004"/>
    <n v="20.149999999999999"/>
    <x v="1"/>
    <x v="0"/>
  </r>
  <r>
    <s v="PGPM1392016"/>
    <n v="25"/>
    <s v="PGPM"/>
    <s v="F"/>
    <x v="8"/>
    <s v="Btech"/>
    <n v="0.80999999999999994"/>
    <n v="0.83000000000000007"/>
    <n v="0.96"/>
    <x v="0"/>
    <n v="3.5"/>
    <n v="0.74749999999999994"/>
    <n v="20.149999999999999"/>
    <x v="3"/>
    <x v="0"/>
  </r>
  <r>
    <s v="PGPM1092016"/>
    <n v="26"/>
    <s v="PGPM"/>
    <s v="F"/>
    <x v="8"/>
    <s v="Btech"/>
    <n v="0.74"/>
    <n v="0.83000000000000007"/>
    <n v="0.9"/>
    <x v="1"/>
    <n v="4.5"/>
    <n v="0.69500000000000006"/>
    <n v="20.13"/>
    <x v="3"/>
    <x v="0"/>
  </r>
  <r>
    <s v="PGPM0712016"/>
    <n v="24"/>
    <s v="PGPM"/>
    <s v="F"/>
    <x v="8"/>
    <s v="Btech"/>
    <n v="0.88"/>
    <n v="0.83000000000000007"/>
    <n v="0.90999999999999992"/>
    <x v="4"/>
    <n v="2.2000000000000002"/>
    <n v="0.70499999999999996"/>
    <n v="20.11"/>
    <x v="4"/>
    <x v="0"/>
  </r>
  <r>
    <s v="PGPM2772016"/>
    <n v="27"/>
    <s v="PGPM"/>
    <s v="M"/>
    <x v="8"/>
    <s v="Btech"/>
    <n v="0.62"/>
    <n v="0.9"/>
    <n v="0.94"/>
    <x v="2"/>
    <n v="4.9000000000000004"/>
    <n v="0.72749999999999992"/>
    <n v="20.11"/>
    <x v="0"/>
    <x v="0"/>
  </r>
  <r>
    <s v="PGPM2952016"/>
    <n v="27"/>
    <s v="PGPM"/>
    <s v="M"/>
    <x v="8"/>
    <s v="Btech"/>
    <n v="0.72"/>
    <n v="0.85000000000000009"/>
    <n v="0.87"/>
    <x v="1"/>
    <n v="4.7"/>
    <n v="0.72500000000000009"/>
    <n v="20.100000000000001"/>
    <x v="3"/>
    <x v="0"/>
  </r>
  <r>
    <s v="PGPM2232016"/>
    <n v="24"/>
    <s v="PGPM"/>
    <s v="F"/>
    <x v="8"/>
    <s v="Btech"/>
    <n v="0.67999999999999994"/>
    <n v="0.95000000000000007"/>
    <n v="0.97"/>
    <x v="1"/>
    <n v="1.5"/>
    <n v="0.78249999999999997"/>
    <n v="20.05"/>
    <x v="1"/>
    <x v="0"/>
  </r>
  <r>
    <s v="PGPM1022016"/>
    <n v="25"/>
    <s v="PGPM"/>
    <s v="F"/>
    <x v="8"/>
    <s v="Btech"/>
    <n v="0.88"/>
    <n v="0.92"/>
    <n v="0.97"/>
    <x v="1"/>
    <n v="4"/>
    <n v="0.69"/>
    <n v="20"/>
    <x v="4"/>
    <x v="0"/>
  </r>
  <r>
    <s v="PGPM0842016"/>
    <n v="23"/>
    <s v="PGPM"/>
    <s v="F"/>
    <x v="8"/>
    <s v="MSc"/>
    <n v="0.63"/>
    <n v="0.8600000000000001"/>
    <n v="0.9"/>
    <x v="0"/>
    <n v="1.2"/>
    <n v="0.73499999999999999"/>
    <n v="19.989999999999998"/>
    <x v="0"/>
    <x v="0"/>
  </r>
  <r>
    <s v="PGPM2472016"/>
    <n v="27"/>
    <s v="PGPM"/>
    <s v="F"/>
    <x v="8"/>
    <s v="MSc"/>
    <n v="0.76"/>
    <n v="0.85000000000000009"/>
    <n v="0.95"/>
    <x v="2"/>
    <n v="4.5999999999999996"/>
    <n v="0.73249999999999993"/>
    <n v="19.95"/>
    <x v="4"/>
    <x v="0"/>
  </r>
  <r>
    <s v="PGPM2142016"/>
    <n v="25"/>
    <s v="PGPM"/>
    <s v="F"/>
    <x v="8"/>
    <s v="Btech"/>
    <n v="0.85"/>
    <n v="0.95000000000000007"/>
    <n v="0.98"/>
    <x v="1"/>
    <n v="3.9"/>
    <n v="0.59499999999999997"/>
    <n v="19.920000000000002"/>
    <x v="0"/>
    <x v="0"/>
  </r>
  <r>
    <s v="PGPHR0162016"/>
    <n v="22"/>
    <s v="PGPHR"/>
    <s v="F"/>
    <x v="8"/>
    <s v="Btech"/>
    <n v="0.80999999999999994"/>
    <n v="0.9"/>
    <n v="0.92999999999999994"/>
    <x v="0"/>
    <n v="0.1"/>
    <n v="0.75749999999999995"/>
    <n v="19.920000000000002"/>
    <x v="0"/>
    <x v="0"/>
  </r>
  <r>
    <s v="PGPIM0232016"/>
    <n v="26"/>
    <s v="PGPIM"/>
    <s v="F"/>
    <x v="8"/>
    <s v="Btech"/>
    <n v="0.66999999999999993"/>
    <n v="0.84000000000000008"/>
    <n v="0.94"/>
    <x v="0"/>
    <n v="3.5"/>
    <n v="0.60749999999999993"/>
    <n v="19.920000000000002"/>
    <x v="3"/>
    <x v="0"/>
  </r>
  <r>
    <s v="PGPM1522016"/>
    <n v="27"/>
    <s v="PGPM"/>
    <s v="F"/>
    <x v="8"/>
    <s v="Mcom"/>
    <n v="0.65"/>
    <n v="0.87000000000000011"/>
    <n v="0.9"/>
    <x v="0"/>
    <n v="4.3"/>
    <n v="0.62250000000000005"/>
    <n v="19.89"/>
    <x v="2"/>
    <x v="0"/>
  </r>
  <r>
    <s v="PGPM1982016"/>
    <n v="25"/>
    <s v="PGPM"/>
    <s v="F"/>
    <x v="8"/>
    <s v="Btech"/>
    <n v="0.80999999999999994"/>
    <n v="0.93"/>
    <n v="0.92999999999999994"/>
    <x v="1"/>
    <n v="3.9"/>
    <n v="0.67999999999999994"/>
    <n v="19.89"/>
    <x v="4"/>
    <x v="0"/>
  </r>
  <r>
    <s v="PGPM2052016"/>
    <n v="27"/>
    <s v="PGPM"/>
    <s v="F"/>
    <x v="8"/>
    <s v="Btech"/>
    <n v="0.63"/>
    <n v="0.82000000000000006"/>
    <n v="0.89"/>
    <x v="3"/>
    <n v="4.5"/>
    <n v="0.65249999999999997"/>
    <n v="19.89"/>
    <x v="0"/>
    <x v="0"/>
  </r>
  <r>
    <s v="PGPM2822016"/>
    <n v="26"/>
    <s v="PGPM"/>
    <s v="F"/>
    <x v="8"/>
    <s v="Mcom"/>
    <n v="0.83"/>
    <n v="0.9"/>
    <n v="0.9"/>
    <x v="0"/>
    <n v="3.7"/>
    <n v="0.72499999999999998"/>
    <n v="19.88"/>
    <x v="2"/>
    <x v="0"/>
  </r>
  <r>
    <s v="PGPM2912016"/>
    <n v="24"/>
    <s v="PGPM"/>
    <s v="F"/>
    <x v="8"/>
    <s v="Btech"/>
    <n v="0.7"/>
    <n v="0.82000000000000006"/>
    <n v="0.85"/>
    <x v="3"/>
    <n v="1.6"/>
    <n v="0.63250000000000006"/>
    <n v="19.84"/>
    <x v="3"/>
    <x v="0"/>
  </r>
  <r>
    <s v="PGPM0752016"/>
    <n v="24"/>
    <s v="PGPM"/>
    <s v="M"/>
    <x v="8"/>
    <s v="Btech"/>
    <n v="0.69"/>
    <n v="0.93"/>
    <n v="0.90999999999999992"/>
    <x v="4"/>
    <n v="2.4"/>
    <n v="0.79249999999999998"/>
    <n v="19.809999999999999"/>
    <x v="4"/>
    <x v="0"/>
  </r>
  <r>
    <s v="PGPM1632016"/>
    <n v="21"/>
    <s v="PGPM"/>
    <s v="F"/>
    <x v="8"/>
    <s v="Btech"/>
    <n v="0.82"/>
    <n v="0.8600000000000001"/>
    <n v="0.90999999999999992"/>
    <x v="0"/>
    <n v="0"/>
    <n v="0.72750000000000004"/>
    <n v="19.809999999999999"/>
    <x v="0"/>
    <x v="1"/>
  </r>
  <r>
    <s v="PGPHR0752016"/>
    <n v="25"/>
    <s v="PGPHR"/>
    <s v="F"/>
    <x v="8"/>
    <s v="MA"/>
    <n v="0.79"/>
    <n v="0.92"/>
    <n v="0.90999999999999992"/>
    <x v="0"/>
    <n v="2.4"/>
    <n v="0.7"/>
    <n v="19.78"/>
    <x v="0"/>
    <x v="0"/>
  </r>
  <r>
    <s v="PGPM0262016"/>
    <n v="28"/>
    <s v="PGPM"/>
    <s v="M"/>
    <x v="8"/>
    <s v="MSc"/>
    <n v="0.64"/>
    <n v="0.94000000000000006"/>
    <n v="0.97"/>
    <x v="0"/>
    <n v="4.9000000000000004"/>
    <n v="0.75750000000000006"/>
    <n v="19.73"/>
    <x v="4"/>
    <x v="0"/>
  </r>
  <r>
    <s v="PGPM2012016"/>
    <n v="26"/>
    <s v="PGPM"/>
    <s v="F"/>
    <x v="8"/>
    <s v="Btech"/>
    <n v="0.69"/>
    <n v="0.84000000000000008"/>
    <n v="0.97"/>
    <x v="3"/>
    <n v="4.8"/>
    <n v="0.72"/>
    <n v="19.72"/>
    <x v="0"/>
    <x v="0"/>
  </r>
  <r>
    <s v="PGPM2672016"/>
    <n v="27"/>
    <s v="PGPM"/>
    <s v="F"/>
    <x v="8"/>
    <s v="MSc"/>
    <n v="0.63"/>
    <n v="0.85000000000000009"/>
    <n v="0.95"/>
    <x v="2"/>
    <n v="5"/>
    <n v="0.71"/>
    <n v="19.68"/>
    <x v="3"/>
    <x v="0"/>
  </r>
  <r>
    <s v="PGPIM0522016"/>
    <n v="23"/>
    <s v="PGPIM"/>
    <s v="F"/>
    <x v="8"/>
    <s v="Btech"/>
    <n v="0.8"/>
    <n v="0.84000000000000008"/>
    <n v="0.94"/>
    <x v="3"/>
    <n v="2"/>
    <n v="0.76500000000000001"/>
    <n v="19.68"/>
    <x v="3"/>
    <x v="0"/>
  </r>
  <r>
    <s v="PGPM1262016"/>
    <n v="24"/>
    <s v="PGPM"/>
    <s v="F"/>
    <x v="8"/>
    <s v="Btech"/>
    <n v="0.79"/>
    <n v="0.94000000000000006"/>
    <n v="0.91999999999999993"/>
    <x v="1"/>
    <n v="3.4"/>
    <n v="0.78499999999999992"/>
    <n v="19.649999999999999"/>
    <x v="3"/>
    <x v="0"/>
  </r>
  <r>
    <s v="PGPM0962016"/>
    <n v="22"/>
    <s v="PGPM"/>
    <s v="F"/>
    <x v="8"/>
    <s v="Btech"/>
    <n v="0.71"/>
    <n v="0.95000000000000007"/>
    <n v="0.86"/>
    <x v="1"/>
    <n v="0"/>
    <n v="0.745"/>
    <n v="19.57"/>
    <x v="1"/>
    <x v="1"/>
  </r>
  <r>
    <s v="PGPIM0362016"/>
    <n v="24"/>
    <s v="PGPIM"/>
    <s v="M"/>
    <x v="8"/>
    <s v="Btech"/>
    <n v="0.74"/>
    <n v="0.84000000000000008"/>
    <n v="0.86"/>
    <x v="1"/>
    <n v="1.6"/>
    <n v="0.65999999999999992"/>
    <n v="19.559999999999999"/>
    <x v="1"/>
    <x v="0"/>
  </r>
  <r>
    <s v="PGPHR0102016"/>
    <n v="25"/>
    <s v="PGPHR"/>
    <s v="F"/>
    <x v="8"/>
    <s v="Btech"/>
    <n v="0.75"/>
    <n v="0.9"/>
    <n v="0.90999999999999992"/>
    <x v="0"/>
    <n v="3"/>
    <n v="0.71500000000000008"/>
    <n v="19.52"/>
    <x v="4"/>
    <x v="0"/>
  </r>
  <r>
    <s v="PGPM0762016"/>
    <n v="25"/>
    <s v="PGPM"/>
    <s v="F"/>
    <x v="8"/>
    <s v="Btech"/>
    <n v="0.82"/>
    <n v="0.83000000000000007"/>
    <n v="0.92999999999999994"/>
    <x v="1"/>
    <n v="3.4"/>
    <n v="0.65249999999999997"/>
    <n v="19.440000000000001"/>
    <x v="0"/>
    <x v="0"/>
  </r>
  <r>
    <s v="PGPM1052016"/>
    <n v="25"/>
    <s v="PGPM"/>
    <s v="F"/>
    <x v="8"/>
    <s v="Btech"/>
    <n v="0.62"/>
    <n v="0.89"/>
    <n v="0.90999999999999992"/>
    <x v="1"/>
    <n v="3.8"/>
    <n v="0.72750000000000004"/>
    <n v="19.41"/>
    <x v="3"/>
    <x v="0"/>
  </r>
  <r>
    <s v="PGPM0292016"/>
    <n v="25"/>
    <s v="PGPM"/>
    <s v="M"/>
    <x v="8"/>
    <s v="Btech"/>
    <n v="0.79"/>
    <n v="0.91"/>
    <n v="0.97"/>
    <x v="1"/>
    <n v="4.0999999999999996"/>
    <n v="0.68500000000000005"/>
    <n v="19.329999999999998"/>
    <x v="4"/>
    <x v="0"/>
  </r>
  <r>
    <s v="PGPM2372016"/>
    <n v="22"/>
    <s v="PGPM"/>
    <s v="F"/>
    <x v="8"/>
    <s v="Btech"/>
    <n v="0.66999999999999993"/>
    <n v="0.88"/>
    <n v="0.96"/>
    <x v="3"/>
    <n v="1.3"/>
    <n v="0.6875"/>
    <n v="19.3"/>
    <x v="3"/>
    <x v="0"/>
  </r>
  <r>
    <s v="PGPM0882016"/>
    <n v="26"/>
    <s v="PGPM"/>
    <s v="F"/>
    <x v="8"/>
    <s v="Btech"/>
    <n v="0.74"/>
    <n v="0.94000000000000006"/>
    <n v="0.98"/>
    <x v="1"/>
    <n v="3.6"/>
    <n v="0.76250000000000007"/>
    <n v="19.27"/>
    <x v="0"/>
    <x v="0"/>
  </r>
  <r>
    <s v="PGPM2972016"/>
    <n v="23"/>
    <s v="PGPM"/>
    <s v="F"/>
    <x v="8"/>
    <s v="MSc"/>
    <n v="0.87"/>
    <n v="0.81"/>
    <n v="0.95"/>
    <x v="0"/>
    <n v="0"/>
    <n v="0.66249999999999998"/>
    <n v="19.25"/>
    <x v="0"/>
    <x v="1"/>
  </r>
  <r>
    <s v="PGPM1312016"/>
    <n v="25"/>
    <s v="PGPM"/>
    <s v="M"/>
    <x v="8"/>
    <s v="MA"/>
    <n v="0.8"/>
    <n v="0.8600000000000001"/>
    <n v="0.97"/>
    <x v="1"/>
    <n v="2.2000000000000002"/>
    <n v="0.74499999999999988"/>
    <n v="19.170000000000002"/>
    <x v="1"/>
    <x v="0"/>
  </r>
  <r>
    <s v="PGPM2162016"/>
    <n v="25"/>
    <s v="PGPM"/>
    <s v="F"/>
    <x v="8"/>
    <s v="Btech"/>
    <n v="0.64"/>
    <n v="0.91"/>
    <n v="0.90999999999999992"/>
    <x v="4"/>
    <n v="4.2"/>
    <n v="0.72"/>
    <n v="19.170000000000002"/>
    <x v="0"/>
    <x v="0"/>
  </r>
  <r>
    <s v="PGPM1932016"/>
    <n v="24"/>
    <s v="PGPM"/>
    <s v="F"/>
    <x v="8"/>
    <s v="Btech"/>
    <n v="0.83"/>
    <n v="0.84000000000000008"/>
    <n v="0.98"/>
    <x v="1"/>
    <n v="2.6"/>
    <n v="0.67500000000000004"/>
    <n v="19.16"/>
    <x v="2"/>
    <x v="0"/>
  </r>
  <r>
    <s v="PGPM0512016"/>
    <n v="26"/>
    <s v="PGPM"/>
    <s v="M"/>
    <x v="8"/>
    <s v="Btech"/>
    <n v="0.75"/>
    <n v="0.92"/>
    <n v="0.9"/>
    <x v="3"/>
    <n v="4.9000000000000004"/>
    <n v="0.78"/>
    <n v="19.14"/>
    <x v="0"/>
    <x v="0"/>
  </r>
  <r>
    <s v="PGPM0982016"/>
    <n v="27"/>
    <s v="PGPM"/>
    <s v="F"/>
    <x v="8"/>
    <s v="Mcom"/>
    <n v="0.74"/>
    <n v="0.82000000000000006"/>
    <n v="0.91999999999999993"/>
    <x v="2"/>
    <n v="4.0999999999999996"/>
    <n v="0.63500000000000001"/>
    <n v="19.14"/>
    <x v="3"/>
    <x v="0"/>
  </r>
  <r>
    <s v="PGPM1752016"/>
    <n v="25"/>
    <s v="PGPM"/>
    <s v="F"/>
    <x v="8"/>
    <s v="MSc"/>
    <n v="0.89999999999999991"/>
    <n v="0.91"/>
    <n v="0.98"/>
    <x v="0"/>
    <n v="3.1"/>
    <n v="0.75499999999999989"/>
    <n v="19.14"/>
    <x v="1"/>
    <x v="0"/>
  </r>
  <r>
    <s v="PGPM2062016"/>
    <n v="26"/>
    <s v="PGPM"/>
    <s v="F"/>
    <x v="8"/>
    <s v="MSc"/>
    <n v="0.86"/>
    <n v="0.82000000000000006"/>
    <n v="0.98"/>
    <x v="1"/>
    <n v="3.6"/>
    <n v="0.68250000000000011"/>
    <n v="19.13"/>
    <x v="0"/>
    <x v="0"/>
  </r>
  <r>
    <s v="PGPM1042016"/>
    <n v="25"/>
    <s v="PGPM"/>
    <s v="F"/>
    <x v="8"/>
    <s v="Btech"/>
    <n v="0.87"/>
    <n v="0.95000000000000007"/>
    <n v="0.96"/>
    <x v="1"/>
    <n v="3"/>
    <n v="0.81"/>
    <n v="19.11"/>
    <x v="2"/>
    <x v="0"/>
  </r>
  <r>
    <s v="PGPM1552016"/>
    <n v="27"/>
    <s v="PGPM"/>
    <s v="F"/>
    <x v="8"/>
    <s v="Mcom"/>
    <n v="0.85"/>
    <n v="0.83000000000000007"/>
    <n v="0.95"/>
    <x v="1"/>
    <n v="4.4000000000000004"/>
    <n v="0.74750000000000005"/>
    <n v="19.11"/>
    <x v="3"/>
    <x v="0"/>
  </r>
  <r>
    <s v="PGPM2722016"/>
    <n v="24"/>
    <s v="PGPM"/>
    <s v="F"/>
    <x v="8"/>
    <s v="Btech"/>
    <n v="0.82"/>
    <n v="0.89"/>
    <n v="0.97"/>
    <x v="3"/>
    <n v="1.6"/>
    <n v="0.66249999999999998"/>
    <n v="19.079999999999998"/>
    <x v="3"/>
    <x v="0"/>
  </r>
  <r>
    <s v="PGPM1372016"/>
    <n v="27"/>
    <s v="PGPM"/>
    <s v="F"/>
    <x v="8"/>
    <s v="Mcom"/>
    <n v="0.83"/>
    <n v="0.8600000000000001"/>
    <n v="0.90999999999999992"/>
    <x v="0"/>
    <n v="3.6"/>
    <n v="0.72499999999999998"/>
    <n v="19.059999999999999"/>
    <x v="1"/>
    <x v="0"/>
  </r>
  <r>
    <s v="PGPM2762016"/>
    <n v="26"/>
    <s v="PGPM"/>
    <s v="M"/>
    <x v="8"/>
    <s v="Btech"/>
    <n v="0.65999999999999992"/>
    <n v="0.89"/>
    <n v="0.91999999999999993"/>
    <x v="3"/>
    <n v="4.5"/>
    <n v="0.8"/>
    <n v="19.059999999999999"/>
    <x v="0"/>
    <x v="0"/>
  </r>
  <r>
    <s v="PGPM1612016"/>
    <n v="22"/>
    <s v="PGPM"/>
    <s v="M"/>
    <x v="8"/>
    <s v="Bcom"/>
    <n v="0.62"/>
    <n v="0.82000000000000006"/>
    <n v="0.98"/>
    <x v="1"/>
    <n v="1.8"/>
    <n v="0.84499999999999997"/>
    <n v="19.03"/>
    <x v="1"/>
    <x v="0"/>
  </r>
  <r>
    <s v="PGPM1702016"/>
    <n v="26"/>
    <s v="PGPM"/>
    <s v="M"/>
    <x v="8"/>
    <s v="Mcom"/>
    <n v="0.71"/>
    <n v="0.94000000000000006"/>
    <n v="0.97"/>
    <x v="0"/>
    <n v="4.0999999999999996"/>
    <n v="0.58499999999999996"/>
    <n v="19.03"/>
    <x v="1"/>
    <x v="0"/>
  </r>
  <r>
    <s v="PGPM1112016"/>
    <n v="27"/>
    <s v="PGPM"/>
    <s v="F"/>
    <x v="8"/>
    <s v="MSc"/>
    <n v="0.83"/>
    <n v="0.87000000000000011"/>
    <n v="0.95"/>
    <x v="3"/>
    <n v="4.8"/>
    <n v="0.82250000000000001"/>
    <n v="19.010000000000002"/>
    <x v="0"/>
    <x v="0"/>
  </r>
  <r>
    <s v="PGPM2782016"/>
    <n v="24"/>
    <s v="PGPM"/>
    <s v="F"/>
    <x v="8"/>
    <s v="MA"/>
    <n v="0.86"/>
    <n v="0.9"/>
    <n v="0.96"/>
    <x v="0"/>
    <n v="1.1000000000000001"/>
    <n v="0.58750000000000002"/>
    <n v="19"/>
    <x v="0"/>
    <x v="0"/>
  </r>
  <r>
    <s v="PGPIM0202016"/>
    <n v="24"/>
    <s v="PGPIM"/>
    <s v="M"/>
    <x v="8"/>
    <s v="Btech"/>
    <n v="0.64"/>
    <n v="0.89"/>
    <n v="0.96"/>
    <x v="0"/>
    <n v="3.4"/>
    <n v="0.70500000000000007"/>
    <n v="18.98"/>
    <x v="3"/>
    <x v="0"/>
  </r>
  <r>
    <s v="PGPM0382016"/>
    <n v="27"/>
    <s v="PGPM"/>
    <s v="M"/>
    <x v="8"/>
    <s v="Btech"/>
    <n v="0.89999999999999991"/>
    <n v="0.89"/>
    <n v="0.99"/>
    <x v="4"/>
    <n v="4.5"/>
    <n v="0.7649999999999999"/>
    <n v="18.97"/>
    <x v="1"/>
    <x v="0"/>
  </r>
  <r>
    <s v="PGPM1482016"/>
    <n v="25"/>
    <s v="PGPM"/>
    <s v="F"/>
    <x v="8"/>
    <s v="Btech"/>
    <n v="0.63"/>
    <n v="0.8"/>
    <n v="0.97"/>
    <x v="2"/>
    <n v="2.8"/>
    <n v="0.66999999999999993"/>
    <n v="18.97"/>
    <x v="3"/>
    <x v="0"/>
  </r>
  <r>
    <s v="PGPM1532016"/>
    <n v="26"/>
    <s v="PGPM"/>
    <s v="F"/>
    <x v="8"/>
    <s v="MA"/>
    <n v="0.62"/>
    <n v="0.91"/>
    <n v="0.88"/>
    <x v="0"/>
    <n v="4.0999999999999996"/>
    <n v="0.87749999999999995"/>
    <n v="18.97"/>
    <x v="3"/>
    <x v="0"/>
  </r>
  <r>
    <s v="PGPM1542016"/>
    <n v="26"/>
    <s v="PGPM"/>
    <s v="F"/>
    <x v="8"/>
    <s v="Btech"/>
    <n v="0.89999999999999991"/>
    <n v="0.8"/>
    <n v="0.89"/>
    <x v="4"/>
    <n v="3.7"/>
    <n v="0.70250000000000001"/>
    <n v="18.899999999999999"/>
    <x v="2"/>
    <x v="0"/>
  </r>
  <r>
    <s v="PGPM2452016"/>
    <n v="27"/>
    <s v="PGPM"/>
    <s v="F"/>
    <x v="8"/>
    <s v="Mcom"/>
    <n v="0.67999999999999994"/>
    <n v="0.89"/>
    <n v="0.87"/>
    <x v="1"/>
    <n v="4.0999999999999996"/>
    <n v="0.71500000000000008"/>
    <n v="18.899999999999999"/>
    <x v="2"/>
    <x v="0"/>
  </r>
  <r>
    <s v="PGPHR0482016"/>
    <n v="22"/>
    <s v="PGPHR"/>
    <s v="M"/>
    <x v="8"/>
    <s v="Btech"/>
    <n v="0.65"/>
    <n v="0.91"/>
    <n v="0.88"/>
    <x v="1"/>
    <n v="1.4"/>
    <n v="0.78750000000000009"/>
    <n v="18.899999999999999"/>
    <x v="1"/>
    <x v="0"/>
  </r>
  <r>
    <s v="PGPM3002016"/>
    <n v="22"/>
    <s v="PGPM"/>
    <s v="M"/>
    <x v="8"/>
    <s v="Btech"/>
    <n v="0.80999999999999994"/>
    <n v="0.83000000000000007"/>
    <n v="0.88"/>
    <x v="2"/>
    <n v="0"/>
    <n v="0.66500000000000004"/>
    <n v="18.87"/>
    <x v="2"/>
    <x v="1"/>
  </r>
  <r>
    <s v="PGPM1322016"/>
    <n v="26"/>
    <s v="PGPM"/>
    <s v="F"/>
    <x v="8"/>
    <s v="Btech"/>
    <n v="0.64"/>
    <n v="0.95000000000000007"/>
    <n v="0.9"/>
    <x v="4"/>
    <n v="4.0999999999999996"/>
    <n v="0.58250000000000002"/>
    <n v="18.82"/>
    <x v="1"/>
    <x v="0"/>
  </r>
  <r>
    <s v="PGPM2342016"/>
    <n v="22"/>
    <s v="PGPM"/>
    <s v="F"/>
    <x v="8"/>
    <s v="Btech"/>
    <n v="0.8899999999999999"/>
    <n v="0.87000000000000011"/>
    <n v="0.89"/>
    <x v="3"/>
    <n v="0"/>
    <n v="0.69249999999999989"/>
    <n v="18.809999999999999"/>
    <x v="3"/>
    <x v="1"/>
  </r>
  <r>
    <s v="PGPM0652016"/>
    <n v="24"/>
    <s v="PGPM"/>
    <s v="M"/>
    <x v="8"/>
    <s v="MCA"/>
    <n v="0.61"/>
    <n v="0.95000000000000007"/>
    <n v="0.96"/>
    <x v="0"/>
    <n v="2.1"/>
    <n v="0.72000000000000008"/>
    <n v="18.79"/>
    <x v="0"/>
    <x v="0"/>
  </r>
  <r>
    <s v="PGPM1032016"/>
    <n v="25"/>
    <s v="PGPM"/>
    <s v="F"/>
    <x v="8"/>
    <s v="Btech"/>
    <n v="0.8"/>
    <n v="0.92"/>
    <n v="0.97"/>
    <x v="1"/>
    <n v="3"/>
    <n v="0.7350000000000001"/>
    <n v="18.79"/>
    <x v="2"/>
    <x v="0"/>
  </r>
  <r>
    <s v="PGPM2932016"/>
    <n v="24"/>
    <s v="PGPM"/>
    <s v="M"/>
    <x v="8"/>
    <s v="Btech"/>
    <n v="0.72"/>
    <n v="0.84000000000000008"/>
    <n v="0.87"/>
    <x v="1"/>
    <n v="3.4"/>
    <n v="0.82250000000000001"/>
    <n v="18.79"/>
    <x v="0"/>
    <x v="0"/>
  </r>
  <r>
    <s v="PGPIM0042016"/>
    <n v="21"/>
    <s v="PGPIM"/>
    <s v="F"/>
    <x v="8"/>
    <s v="Btech"/>
    <n v="0.89999999999999991"/>
    <n v="0.82000000000000006"/>
    <n v="0.85"/>
    <x v="1"/>
    <n v="0"/>
    <n v="0.6825"/>
    <n v="18.79"/>
    <x v="1"/>
    <x v="1"/>
  </r>
  <r>
    <s v="PGPIM0552016"/>
    <n v="24"/>
    <s v="PGPIM"/>
    <s v="M"/>
    <x v="8"/>
    <s v="Btech"/>
    <n v="0.7"/>
    <n v="0.92"/>
    <n v="0.89"/>
    <x v="1"/>
    <n v="3.3"/>
    <n v="0.66999999999999993"/>
    <n v="18.78"/>
    <x v="3"/>
    <x v="0"/>
  </r>
  <r>
    <s v="PGPM0802016"/>
    <n v="26"/>
    <s v="PGPM"/>
    <s v="M"/>
    <x v="8"/>
    <s v="Btech"/>
    <n v="0.65"/>
    <n v="0.8600000000000001"/>
    <n v="0.91999999999999993"/>
    <x v="4"/>
    <n v="4.9000000000000004"/>
    <n v="0.67"/>
    <n v="18.68"/>
    <x v="2"/>
    <x v="0"/>
  </r>
  <r>
    <s v="PGPM2622016"/>
    <n v="27"/>
    <s v="PGPM"/>
    <s v="M"/>
    <x v="8"/>
    <s v="MSc"/>
    <n v="0.71"/>
    <n v="0.85000000000000009"/>
    <n v="0.87"/>
    <x v="1"/>
    <n v="4"/>
    <n v="0.76249999999999996"/>
    <n v="18.649999999999999"/>
    <x v="3"/>
    <x v="0"/>
  </r>
  <r>
    <s v="PGPIM0062016"/>
    <n v="25"/>
    <s v="PGPIM"/>
    <s v="F"/>
    <x v="8"/>
    <s v="Btech"/>
    <n v="0.7"/>
    <n v="0.82000000000000006"/>
    <n v="0.92999999999999994"/>
    <x v="0"/>
    <n v="2.5"/>
    <n v="0.64749999999999996"/>
    <n v="18.649999999999999"/>
    <x v="1"/>
    <x v="0"/>
  </r>
  <r>
    <s v="PGPM2212016"/>
    <n v="24"/>
    <s v="PGPM"/>
    <s v="M"/>
    <x v="8"/>
    <s v="Btech"/>
    <n v="0.72"/>
    <n v="0.89"/>
    <n v="0.98"/>
    <x v="0"/>
    <n v="2.4"/>
    <n v="0.62749999999999995"/>
    <n v="18.63"/>
    <x v="3"/>
    <x v="0"/>
  </r>
  <r>
    <s v="PGPM1792016"/>
    <n v="24"/>
    <s v="PGPM"/>
    <s v="M"/>
    <x v="8"/>
    <s v="Btech"/>
    <n v="0.79"/>
    <n v="0.93"/>
    <n v="0.85"/>
    <x v="0"/>
    <n v="1.8"/>
    <n v="0.75249999999999995"/>
    <n v="18.600000000000001"/>
    <x v="3"/>
    <x v="0"/>
  </r>
  <r>
    <s v="PGPIM0512016"/>
    <n v="25"/>
    <s v="PGPIM"/>
    <s v="F"/>
    <x v="8"/>
    <s v="Btech"/>
    <n v="0.76"/>
    <n v="0.9"/>
    <n v="0.90999999999999992"/>
    <x v="1"/>
    <n v="2.7"/>
    <n v="0.83000000000000007"/>
    <n v="18.579999999999998"/>
    <x v="3"/>
    <x v="0"/>
  </r>
  <r>
    <s v="PGPM0282016"/>
    <n v="22"/>
    <s v="PGPM"/>
    <s v="M"/>
    <x v="8"/>
    <s v="Btech"/>
    <n v="0.75"/>
    <n v="0.92"/>
    <n v="0.9"/>
    <x v="1"/>
    <n v="0"/>
    <n v="0.65499999999999992"/>
    <n v="18.57"/>
    <x v="1"/>
    <x v="1"/>
  </r>
  <r>
    <s v="PGPM2892016"/>
    <n v="25"/>
    <s v="PGPM"/>
    <s v="M"/>
    <x v="8"/>
    <s v="Btech"/>
    <n v="0.7"/>
    <n v="0.82000000000000006"/>
    <n v="0.85"/>
    <x v="0"/>
    <n v="2.7"/>
    <n v="0.61499999999999999"/>
    <n v="18.57"/>
    <x v="1"/>
    <x v="0"/>
  </r>
  <r>
    <s v="PGPM1742016"/>
    <n v="24"/>
    <s v="PGPM"/>
    <s v="F"/>
    <x v="8"/>
    <s v="Btech"/>
    <n v="0.66999999999999993"/>
    <n v="0.91"/>
    <n v="0.98"/>
    <x v="2"/>
    <n v="2.4"/>
    <n v="0.70250000000000012"/>
    <n v="18.52"/>
    <x v="3"/>
    <x v="0"/>
  </r>
  <r>
    <s v="PGPM2562016"/>
    <n v="22"/>
    <s v="PGPM"/>
    <s v="F"/>
    <x v="8"/>
    <s v="Btech"/>
    <n v="0.8899999999999999"/>
    <n v="0.83000000000000007"/>
    <n v="0.94"/>
    <x v="3"/>
    <n v="0"/>
    <n v="0.80499999999999994"/>
    <n v="18.5"/>
    <x v="3"/>
    <x v="1"/>
  </r>
  <r>
    <s v="PGPIM0602016"/>
    <n v="25"/>
    <s v="PGPIM"/>
    <s v="M"/>
    <x v="8"/>
    <s v="Btech"/>
    <n v="0.88"/>
    <n v="0.9"/>
    <n v="0.92999999999999994"/>
    <x v="1"/>
    <n v="2.9"/>
    <n v="0.745"/>
    <n v="18.5"/>
    <x v="2"/>
    <x v="0"/>
  </r>
  <r>
    <s v="PGPM0042016"/>
    <n v="23"/>
    <s v="PGPM"/>
    <s v="F"/>
    <x v="8"/>
    <s v="Btech"/>
    <n v="0.8899999999999999"/>
    <n v="0.95000000000000007"/>
    <n v="0.90999999999999992"/>
    <x v="1"/>
    <n v="2"/>
    <n v="0.61499999999999999"/>
    <n v="18.46"/>
    <x v="4"/>
    <x v="0"/>
  </r>
  <r>
    <s v="PGPM0502016"/>
    <n v="26"/>
    <s v="PGPM"/>
    <s v="F"/>
    <x v="8"/>
    <s v="MSc"/>
    <n v="0.69"/>
    <n v="0.82000000000000006"/>
    <n v="0.89"/>
    <x v="0"/>
    <n v="2.6"/>
    <n v="0.78499999999999992"/>
    <n v="18.440000000000001"/>
    <x v="1"/>
    <x v="0"/>
  </r>
  <r>
    <s v="PGPM1972016"/>
    <n v="24"/>
    <s v="PGPM"/>
    <s v="F"/>
    <x v="8"/>
    <s v="Btech"/>
    <n v="0.82"/>
    <n v="0.89"/>
    <n v="0.90999999999999992"/>
    <x v="1"/>
    <n v="2.2000000000000002"/>
    <n v="0.71"/>
    <n v="18.420000000000002"/>
    <x v="2"/>
    <x v="0"/>
  </r>
  <r>
    <s v="PGPM2262016"/>
    <n v="27"/>
    <s v="PGPM"/>
    <s v="F"/>
    <x v="8"/>
    <s v="Mcom"/>
    <n v="0.75"/>
    <n v="0.81"/>
    <n v="0.89"/>
    <x v="3"/>
    <n v="4.4000000000000004"/>
    <n v="0.74750000000000005"/>
    <n v="18.420000000000002"/>
    <x v="1"/>
    <x v="0"/>
  </r>
  <r>
    <s v="PGPM1362016"/>
    <n v="21"/>
    <s v="PGPM"/>
    <s v="F"/>
    <x v="8"/>
    <s v="Btech"/>
    <n v="0.78"/>
    <n v="0.8"/>
    <n v="0.86"/>
    <x v="3"/>
    <n v="0"/>
    <n v="0.75749999999999995"/>
    <n v="18.38"/>
    <x v="3"/>
    <x v="1"/>
  </r>
  <r>
    <s v="PGPM0812016"/>
    <n v="27"/>
    <s v="PGPM"/>
    <s v="M"/>
    <x v="8"/>
    <s v="MA"/>
    <n v="0.87"/>
    <n v="0.94000000000000006"/>
    <n v="0.86"/>
    <x v="2"/>
    <n v="3.8"/>
    <n v="0.66249999999999998"/>
    <n v="18.350000000000001"/>
    <x v="3"/>
    <x v="0"/>
  </r>
  <r>
    <s v="PGPHR0012016"/>
    <n v="21"/>
    <s v="PGPHR"/>
    <s v="F"/>
    <x v="8"/>
    <s v="Btech"/>
    <n v="0.65999999999999992"/>
    <n v="0.84000000000000008"/>
    <n v="0.88"/>
    <x v="1"/>
    <n v="0"/>
    <n v="0.77500000000000002"/>
    <n v="18.350000000000001"/>
    <x v="1"/>
    <x v="1"/>
  </r>
  <r>
    <s v="PGPHR0132016"/>
    <n v="22"/>
    <s v="PGPHR"/>
    <s v="F"/>
    <x v="8"/>
    <s v="Btech"/>
    <n v="0.65999999999999992"/>
    <n v="0.94000000000000006"/>
    <n v="0.99"/>
    <x v="1"/>
    <n v="0"/>
    <n v="0.74749999999999994"/>
    <n v="18.329999999999998"/>
    <x v="1"/>
    <x v="1"/>
  </r>
  <r>
    <s v="PGPM0952016"/>
    <n v="23"/>
    <s v="PGPM"/>
    <s v="M"/>
    <x v="8"/>
    <s v="Btech"/>
    <n v="0.63"/>
    <n v="0.87000000000000011"/>
    <n v="0.97"/>
    <x v="0"/>
    <n v="1.5"/>
    <n v="0.71000000000000008"/>
    <n v="18.309999999999999"/>
    <x v="3"/>
    <x v="0"/>
  </r>
  <r>
    <s v="PGPM1512016"/>
    <n v="24"/>
    <s v="PGPM"/>
    <s v="F"/>
    <x v="8"/>
    <s v="Btech"/>
    <n v="0.71"/>
    <n v="0.91"/>
    <n v="0.85"/>
    <x v="1"/>
    <n v="1.9"/>
    <n v="0.74"/>
    <n v="18.3"/>
    <x v="2"/>
    <x v="0"/>
  </r>
  <r>
    <s v="PGPM2282016"/>
    <n v="25"/>
    <s v="PGPM"/>
    <s v="F"/>
    <x v="8"/>
    <s v="BBA"/>
    <n v="0.62"/>
    <n v="0.84000000000000008"/>
    <n v="0.92999999999999994"/>
    <x v="1"/>
    <n v="3.9"/>
    <n v="0.72749999999999992"/>
    <n v="18.3"/>
    <x v="4"/>
    <x v="0"/>
  </r>
  <r>
    <s v="PGPM0302016"/>
    <n v="23"/>
    <s v="PGPM"/>
    <s v="F"/>
    <x v="8"/>
    <s v="Mcom"/>
    <n v="0.75"/>
    <n v="0.87000000000000011"/>
    <n v="0.92999999999999994"/>
    <x v="1"/>
    <n v="0"/>
    <n v="0.84250000000000003"/>
    <n v="18.28"/>
    <x v="1"/>
    <x v="1"/>
  </r>
  <r>
    <s v="PGPM0582016"/>
    <n v="26"/>
    <s v="PGPM"/>
    <s v="F"/>
    <x v="8"/>
    <s v="Btech"/>
    <n v="0.7"/>
    <n v="0.8"/>
    <n v="0.86"/>
    <x v="4"/>
    <n v="3.6"/>
    <n v="0.72"/>
    <n v="18.28"/>
    <x v="0"/>
    <x v="0"/>
  </r>
  <r>
    <s v="PGPM2272016"/>
    <n v="23"/>
    <s v="PGPM"/>
    <s v="M"/>
    <x v="8"/>
    <s v="Bcom"/>
    <n v="0.72"/>
    <n v="0.87000000000000011"/>
    <n v="0.97"/>
    <x v="2"/>
    <n v="3.1"/>
    <n v="0.76249999999999996"/>
    <n v="18.27"/>
    <x v="1"/>
    <x v="0"/>
  </r>
  <r>
    <s v="PGPM2652016"/>
    <n v="25"/>
    <s v="PGPM"/>
    <s v="M"/>
    <x v="8"/>
    <s v="Btech"/>
    <n v="0.66999999999999993"/>
    <n v="0.81"/>
    <n v="0.91999999999999993"/>
    <x v="2"/>
    <n v="2.7"/>
    <n v="0.76749999999999996"/>
    <n v="18.27"/>
    <x v="1"/>
    <x v="0"/>
  </r>
  <r>
    <s v="PGPM0222016"/>
    <n v="23"/>
    <s v="PGPM"/>
    <s v="F"/>
    <x v="8"/>
    <s v="MSc"/>
    <n v="0.76"/>
    <n v="0.88"/>
    <n v="0.92999999999999994"/>
    <x v="1"/>
    <n v="0"/>
    <n v="0.79249999999999998"/>
    <n v="18.25"/>
    <x v="1"/>
    <x v="1"/>
  </r>
  <r>
    <s v="PGPM1852016"/>
    <n v="25"/>
    <s v="PGPM"/>
    <s v="M"/>
    <x v="8"/>
    <s v="Mcom"/>
    <n v="0.77"/>
    <n v="0.89"/>
    <n v="0.95"/>
    <x v="0"/>
    <n v="2.8"/>
    <n v="0.82000000000000006"/>
    <n v="18.25"/>
    <x v="3"/>
    <x v="0"/>
  </r>
  <r>
    <s v="PGPM0672016"/>
    <n v="25"/>
    <s v="PGPM"/>
    <s v="F"/>
    <x v="8"/>
    <s v="Btech"/>
    <n v="0.69"/>
    <n v="0.88"/>
    <n v="0.91999999999999993"/>
    <x v="4"/>
    <n v="3.4"/>
    <n v="0.67999999999999994"/>
    <n v="18.2"/>
    <x v="1"/>
    <x v="0"/>
  </r>
  <r>
    <s v="PGPIM0322016"/>
    <n v="21"/>
    <s v="PGPIM"/>
    <s v="M"/>
    <x v="8"/>
    <s v="Btech"/>
    <n v="0.79"/>
    <n v="0.82000000000000006"/>
    <n v="0.86"/>
    <x v="2"/>
    <n v="0"/>
    <n v="0.68"/>
    <n v="18.2"/>
    <x v="2"/>
    <x v="1"/>
  </r>
  <r>
    <s v="PGPIM0532016"/>
    <n v="21"/>
    <s v="PGPIM"/>
    <s v="F"/>
    <x v="8"/>
    <s v="Btech"/>
    <n v="0.73"/>
    <n v="0.84000000000000008"/>
    <n v="0.87"/>
    <x v="3"/>
    <n v="0"/>
    <n v="0.69"/>
    <n v="18.2"/>
    <x v="3"/>
    <x v="1"/>
  </r>
  <r>
    <s v="PGPM0252016"/>
    <n v="23"/>
    <s v="PGPM"/>
    <s v="F"/>
    <x v="8"/>
    <s v="Btech"/>
    <n v="0.87"/>
    <n v="0.94000000000000006"/>
    <n v="0.97"/>
    <x v="1"/>
    <n v="1.8"/>
    <n v="0.81"/>
    <n v="18.14"/>
    <x v="0"/>
    <x v="0"/>
  </r>
  <r>
    <s v="PGPM0862016"/>
    <n v="21"/>
    <s v="PGPM"/>
    <s v="F"/>
    <x v="8"/>
    <s v="Btech"/>
    <n v="0.78"/>
    <n v="0.82000000000000006"/>
    <n v="0.98"/>
    <x v="3"/>
    <n v="0"/>
    <n v="0.7599999999999999"/>
    <n v="18.14"/>
    <x v="3"/>
    <x v="1"/>
  </r>
  <r>
    <s v="PGPM2692016"/>
    <n v="25"/>
    <s v="PGPM"/>
    <s v="M"/>
    <x v="8"/>
    <s v="BSc"/>
    <n v="0.86"/>
    <n v="0.93"/>
    <n v="0.94"/>
    <x v="3"/>
    <n v="4.4000000000000004"/>
    <n v="0.73750000000000004"/>
    <n v="18.12"/>
    <x v="1"/>
    <x v="0"/>
  </r>
  <r>
    <s v="PGPM2832016"/>
    <n v="21"/>
    <s v="PGPM"/>
    <s v="M"/>
    <x v="8"/>
    <s v="Bcom"/>
    <n v="0.77"/>
    <n v="0.89"/>
    <n v="0.87"/>
    <x v="0"/>
    <n v="0"/>
    <n v="0.70499999999999996"/>
    <n v="18.12"/>
    <x v="0"/>
    <x v="1"/>
  </r>
  <r>
    <s v="PGPIM0252016"/>
    <n v="22"/>
    <s v="PGPIM"/>
    <s v="M"/>
    <x v="8"/>
    <s v="Btech"/>
    <n v="0.71"/>
    <n v="0.93"/>
    <n v="0.94"/>
    <x v="4"/>
    <n v="1.4"/>
    <n v="0.69750000000000001"/>
    <n v="18.12"/>
    <x v="4"/>
    <x v="0"/>
  </r>
  <r>
    <s v="PGPM0732016"/>
    <n v="25"/>
    <s v="PGPM"/>
    <s v="F"/>
    <x v="8"/>
    <s v="Btech"/>
    <n v="0.86"/>
    <n v="0.9"/>
    <n v="0.96"/>
    <x v="4"/>
    <n v="3.1"/>
    <n v="0.77"/>
    <n v="18.09"/>
    <x v="0"/>
    <x v="0"/>
  </r>
  <r>
    <s v="PGPM1562016"/>
    <n v="23"/>
    <s v="PGPM"/>
    <s v="F"/>
    <x v="8"/>
    <s v="Btech"/>
    <n v="0.63"/>
    <n v="0.85000000000000009"/>
    <n v="0.95"/>
    <x v="1"/>
    <n v="2.2999999999999998"/>
    <n v="0.81"/>
    <n v="18.07"/>
    <x v="0"/>
    <x v="0"/>
  </r>
  <r>
    <s v="PGPM2202016"/>
    <n v="22"/>
    <s v="PGPM"/>
    <s v="F"/>
    <x v="8"/>
    <s v="Btech"/>
    <n v="0.69"/>
    <n v="0.85000000000000009"/>
    <n v="0.94"/>
    <x v="3"/>
    <n v="0"/>
    <n v="0.86749999999999994"/>
    <n v="18.07"/>
    <x v="3"/>
    <x v="1"/>
  </r>
  <r>
    <s v="PGPM0162016"/>
    <n v="24"/>
    <s v="PGPM"/>
    <s v="M"/>
    <x v="8"/>
    <s v="Btech"/>
    <n v="0.75"/>
    <n v="0.81"/>
    <n v="0.90999999999999992"/>
    <x v="1"/>
    <n v="2.6"/>
    <n v="0.70499999999999996"/>
    <n v="18.03"/>
    <x v="0"/>
    <x v="0"/>
  </r>
  <r>
    <s v="PGPM0772016"/>
    <n v="25"/>
    <s v="PGPM"/>
    <s v="M"/>
    <x v="8"/>
    <s v="Mcom"/>
    <n v="0.71"/>
    <n v="0.89"/>
    <n v="0.98"/>
    <x v="0"/>
    <n v="3.4"/>
    <n v="0.77"/>
    <n v="18.03"/>
    <x v="1"/>
    <x v="0"/>
  </r>
  <r>
    <s v="PGPIM0422016"/>
    <n v="24"/>
    <s v="PGPIM"/>
    <s v="F"/>
    <x v="8"/>
    <s v="Btech"/>
    <n v="0.74"/>
    <n v="0.8600000000000001"/>
    <n v="0.97"/>
    <x v="1"/>
    <n v="2.4"/>
    <n v="0.76"/>
    <n v="18.03"/>
    <x v="0"/>
    <x v="0"/>
  </r>
  <r>
    <s v="PGPM1102016"/>
    <n v="22"/>
    <s v="PGPM"/>
    <s v="F"/>
    <x v="8"/>
    <s v="MSc"/>
    <n v="0.7"/>
    <n v="0.85000000000000009"/>
    <n v="0.89"/>
    <x v="2"/>
    <n v="0"/>
    <n v="0.66250000000000009"/>
    <n v="18.010000000000002"/>
    <x v="2"/>
    <x v="1"/>
  </r>
  <r>
    <s v="PGPM2332016"/>
    <n v="22"/>
    <s v="PGPM"/>
    <s v="F"/>
    <x v="8"/>
    <s v="Btech"/>
    <n v="0.65999999999999992"/>
    <n v="0.84000000000000008"/>
    <n v="0.92999999999999994"/>
    <x v="3"/>
    <n v="0"/>
    <n v="0.79"/>
    <n v="17.989999999999998"/>
    <x v="3"/>
    <x v="1"/>
  </r>
  <r>
    <s v="PGPM0072016"/>
    <n v="26"/>
    <s v="PGPM"/>
    <s v="F"/>
    <x v="8"/>
    <s v="MA"/>
    <n v="0.86"/>
    <n v="0.9"/>
    <n v="0.86"/>
    <x v="1"/>
    <n v="3.5"/>
    <n v="0.66249999999999998"/>
    <n v="17.96"/>
    <x v="0"/>
    <x v="0"/>
  </r>
  <r>
    <s v="PGPM2592016"/>
    <n v="22"/>
    <s v="PGPM"/>
    <s v="F"/>
    <x v="8"/>
    <s v="Btech"/>
    <n v="0.86"/>
    <n v="0.91"/>
    <n v="0.92999999999999994"/>
    <x v="0"/>
    <n v="1.2"/>
    <n v="0.78"/>
    <n v="17.95"/>
    <x v="1"/>
    <x v="0"/>
  </r>
  <r>
    <s v="PGPM1642016"/>
    <n v="24"/>
    <s v="PGPM"/>
    <s v="M"/>
    <x v="8"/>
    <s v="Btech"/>
    <n v="0.85"/>
    <n v="0.9"/>
    <n v="0.88"/>
    <x v="3"/>
    <n v="3"/>
    <n v="0.78249999999999997"/>
    <n v="17.93"/>
    <x v="4"/>
    <x v="0"/>
  </r>
  <r>
    <s v="PGPM1902016"/>
    <n v="27"/>
    <s v="PGPM"/>
    <s v="M"/>
    <x v="8"/>
    <s v="MA"/>
    <n v="0.80999999999999994"/>
    <n v="0.94000000000000006"/>
    <n v="0.94"/>
    <x v="3"/>
    <n v="4.7"/>
    <n v="0.77500000000000002"/>
    <n v="17.93"/>
    <x v="1"/>
    <x v="0"/>
  </r>
  <r>
    <s v="PGPIM0072016"/>
    <n v="23"/>
    <s v="PGPIM"/>
    <s v="F"/>
    <x v="8"/>
    <s v="Mcom"/>
    <n v="0.65999999999999992"/>
    <n v="0.88"/>
    <n v="0.90999999999999992"/>
    <x v="0"/>
    <n v="0"/>
    <n v="0.8849999999999999"/>
    <n v="17.93"/>
    <x v="0"/>
    <x v="1"/>
  </r>
  <r>
    <s v="PGPIM0442016"/>
    <n v="23"/>
    <s v="PGPIM"/>
    <s v="M"/>
    <x v="8"/>
    <s v="Btech"/>
    <n v="0.71"/>
    <n v="0.93"/>
    <n v="0.86"/>
    <x v="0"/>
    <n v="1.4"/>
    <n v="0.65749999999999997"/>
    <n v="17.91"/>
    <x v="4"/>
    <x v="0"/>
  </r>
  <r>
    <s v="PGPM0192016"/>
    <n v="23"/>
    <s v="PGPM"/>
    <s v="F"/>
    <x v="8"/>
    <s v="Btech"/>
    <n v="0.77"/>
    <n v="0.81"/>
    <n v="0.94"/>
    <x v="1"/>
    <n v="1.6"/>
    <n v="0.67999999999999994"/>
    <n v="17.899999999999999"/>
    <x v="0"/>
    <x v="0"/>
  </r>
  <r>
    <s v="PGPM0272016"/>
    <n v="24"/>
    <s v="PGPM"/>
    <s v="M"/>
    <x v="8"/>
    <s v="Btech"/>
    <n v="0.89999999999999991"/>
    <n v="0.9"/>
    <n v="0.99"/>
    <x v="2"/>
    <n v="1.6"/>
    <n v="0.75249999999999995"/>
    <n v="17.88"/>
    <x v="3"/>
    <x v="0"/>
  </r>
  <r>
    <s v="PGPM1592016"/>
    <n v="24"/>
    <s v="PGPM"/>
    <s v="F"/>
    <x v="8"/>
    <s v="Btech"/>
    <n v="0.8"/>
    <n v="0.9"/>
    <n v="0.95"/>
    <x v="1"/>
    <n v="1.5"/>
    <n v="0.66749999999999998"/>
    <n v="17.88"/>
    <x v="0"/>
    <x v="0"/>
  </r>
  <r>
    <s v="PGPIM0242016"/>
    <n v="24"/>
    <s v="PGPIM"/>
    <s v="F"/>
    <x v="8"/>
    <s v="Btech"/>
    <n v="0.62"/>
    <n v="0.82000000000000006"/>
    <n v="0.91999999999999993"/>
    <x v="0"/>
    <n v="1.5"/>
    <n v="0.71250000000000013"/>
    <n v="17.82"/>
    <x v="2"/>
    <x v="0"/>
  </r>
  <r>
    <s v="PGPM2642016"/>
    <n v="26"/>
    <s v="PGPM"/>
    <s v="M"/>
    <x v="8"/>
    <s v="Btech"/>
    <n v="0.88"/>
    <n v="0.8600000000000001"/>
    <n v="0.90999999999999992"/>
    <x v="4"/>
    <n v="3.5"/>
    <n v="0.8175"/>
    <n v="17.79"/>
    <x v="1"/>
    <x v="0"/>
  </r>
  <r>
    <s v="PGPM2852016"/>
    <n v="25"/>
    <s v="PGPM"/>
    <s v="M"/>
    <x v="8"/>
    <s v="Btech"/>
    <n v="0.66999999999999993"/>
    <n v="0.93"/>
    <n v="0.9"/>
    <x v="3"/>
    <n v="3"/>
    <n v="0.69500000000000006"/>
    <n v="17.79"/>
    <x v="1"/>
    <x v="0"/>
  </r>
  <r>
    <s v="PGPM1502016"/>
    <n v="27"/>
    <s v="PGPM"/>
    <s v="M"/>
    <x v="8"/>
    <s v="MA"/>
    <n v="0.83"/>
    <n v="0.87000000000000011"/>
    <n v="0.9"/>
    <x v="1"/>
    <n v="3.9"/>
    <n v="0.69750000000000001"/>
    <n v="17.760000000000002"/>
    <x v="0"/>
    <x v="0"/>
  </r>
  <r>
    <s v="PGPM0352016"/>
    <n v="22"/>
    <s v="PGPM"/>
    <s v="F"/>
    <x v="8"/>
    <s v="Btech"/>
    <n v="0.73"/>
    <n v="0.81"/>
    <n v="0.89"/>
    <x v="0"/>
    <n v="0"/>
    <n v="0.60250000000000004"/>
    <n v="17.739999999999998"/>
    <x v="1"/>
    <x v="1"/>
  </r>
  <r>
    <s v="PGPM0942016"/>
    <n v="25"/>
    <s v="PGPM"/>
    <s v="F"/>
    <x v="8"/>
    <s v="BSc"/>
    <n v="0.82"/>
    <n v="0.89"/>
    <n v="0.88"/>
    <x v="4"/>
    <n v="4.5"/>
    <n v="0.73"/>
    <n v="17.739999999999998"/>
    <x v="3"/>
    <x v="0"/>
  </r>
  <r>
    <s v="PGPHR0022016"/>
    <n v="22"/>
    <s v="PGPHR"/>
    <s v="M"/>
    <x v="8"/>
    <s v="Mcom"/>
    <n v="0.78"/>
    <n v="0.83000000000000007"/>
    <n v="0.9"/>
    <x v="0"/>
    <n v="0"/>
    <n v="0.71250000000000002"/>
    <n v="17.71"/>
    <x v="0"/>
    <x v="1"/>
  </r>
  <r>
    <s v="PGPHR0352016"/>
    <n v="22"/>
    <s v="PGPHR"/>
    <s v="F"/>
    <x v="8"/>
    <s v="Btech"/>
    <n v="0.65999999999999992"/>
    <n v="0.93"/>
    <n v="0.92999999999999994"/>
    <x v="3"/>
    <n v="0"/>
    <n v="0.6825"/>
    <n v="17.690000000000001"/>
    <x v="3"/>
    <x v="1"/>
  </r>
  <r>
    <s v="PGPM1252016"/>
    <n v="21"/>
    <s v="PGPM"/>
    <s v="F"/>
    <x v="8"/>
    <s v="Bcom"/>
    <n v="0.7"/>
    <n v="0.92"/>
    <n v="0.98"/>
    <x v="1"/>
    <n v="0"/>
    <n v="0.79250000000000009"/>
    <n v="17.68"/>
    <x v="1"/>
    <x v="1"/>
  </r>
  <r>
    <s v="PGPHR0422016"/>
    <n v="24"/>
    <s v="PGPHR"/>
    <s v="M"/>
    <x v="8"/>
    <s v="MSc"/>
    <n v="0.75"/>
    <n v="0.8600000000000001"/>
    <n v="0.97"/>
    <x v="3"/>
    <n v="1.2"/>
    <n v="0.79249999999999998"/>
    <n v="17.68"/>
    <x v="3"/>
    <x v="0"/>
  </r>
  <r>
    <s v="PGPM1222016"/>
    <n v="24"/>
    <s v="PGPM"/>
    <s v="M"/>
    <x v="8"/>
    <s v="Btech"/>
    <n v="0.7"/>
    <n v="0.93"/>
    <n v="0.90999999999999992"/>
    <x v="4"/>
    <n v="3"/>
    <n v="0.72750000000000004"/>
    <n v="17.66"/>
    <x v="0"/>
    <x v="0"/>
  </r>
  <r>
    <s v="PGPM2702016"/>
    <n v="24"/>
    <s v="PGPM"/>
    <s v="M"/>
    <x v="8"/>
    <s v="Btech"/>
    <n v="0.64"/>
    <n v="0.8600000000000001"/>
    <n v="0.86"/>
    <x v="1"/>
    <n v="2.5"/>
    <n v="0.68250000000000011"/>
    <n v="17.66"/>
    <x v="0"/>
    <x v="0"/>
  </r>
  <r>
    <s v="PGPM1412016"/>
    <n v="24"/>
    <s v="PGPM"/>
    <s v="M"/>
    <x v="8"/>
    <s v="Btech"/>
    <n v="0.65"/>
    <n v="0.9"/>
    <n v="0.9"/>
    <x v="4"/>
    <n v="3.3"/>
    <n v="0.61499999999999999"/>
    <n v="17.64"/>
    <x v="1"/>
    <x v="0"/>
  </r>
  <r>
    <s v="PGPM1162016"/>
    <n v="20"/>
    <s v="PGPM"/>
    <s v="M"/>
    <x v="8"/>
    <s v="BBA"/>
    <n v="0.61"/>
    <n v="0.95000000000000007"/>
    <n v="0.91999999999999993"/>
    <x v="0"/>
    <n v="0"/>
    <n v="0.62749999999999995"/>
    <n v="17.63"/>
    <x v="0"/>
    <x v="1"/>
  </r>
  <r>
    <s v="PGPHR0712016"/>
    <n v="24"/>
    <s v="PGPHR"/>
    <s v="M"/>
    <x v="8"/>
    <s v="Btech"/>
    <n v="0.75"/>
    <n v="0.84000000000000008"/>
    <n v="0.97"/>
    <x v="2"/>
    <n v="2.1"/>
    <n v="0.67249999999999999"/>
    <n v="17.600000000000001"/>
    <x v="0"/>
    <x v="0"/>
  </r>
  <r>
    <s v="PGPIM0112016"/>
    <n v="22"/>
    <s v="PGPIM"/>
    <s v="F"/>
    <x v="8"/>
    <s v="Btech"/>
    <n v="0.77"/>
    <n v="0.81"/>
    <n v="0.96"/>
    <x v="0"/>
    <n v="0.6"/>
    <n v="0.67249999999999999"/>
    <n v="17.600000000000001"/>
    <x v="3"/>
    <x v="0"/>
  </r>
  <r>
    <s v="PGPHR0052016"/>
    <n v="24"/>
    <s v="PGPHR"/>
    <s v="F"/>
    <x v="8"/>
    <s v="Btech"/>
    <n v="0.73"/>
    <n v="0.94000000000000006"/>
    <n v="0.96"/>
    <x v="4"/>
    <n v="2.8"/>
    <n v="0.79749999999999999"/>
    <n v="17.559999999999999"/>
    <x v="3"/>
    <x v="0"/>
  </r>
  <r>
    <s v="PGPM0532016"/>
    <n v="23"/>
    <s v="PGPM"/>
    <s v="M"/>
    <x v="8"/>
    <s v="Btech"/>
    <n v="0.88"/>
    <n v="0.94000000000000006"/>
    <n v="0.98"/>
    <x v="2"/>
    <n v="1.5"/>
    <n v="0.68499999999999994"/>
    <n v="17.52"/>
    <x v="4"/>
    <x v="0"/>
  </r>
  <r>
    <s v="PGPM2922016"/>
    <n v="22"/>
    <s v="PGPM"/>
    <s v="F"/>
    <x v="8"/>
    <s v="Btech"/>
    <n v="0.85"/>
    <n v="0.84000000000000008"/>
    <n v="0.95"/>
    <x v="0"/>
    <n v="0"/>
    <n v="0.87250000000000005"/>
    <n v="17.52"/>
    <x v="1"/>
    <x v="1"/>
  </r>
  <r>
    <s v="PGPM0782016"/>
    <n v="23"/>
    <s v="PGPM"/>
    <s v="F"/>
    <x v="8"/>
    <s v="MA"/>
    <n v="0.74"/>
    <n v="0.9"/>
    <n v="0.99"/>
    <x v="2"/>
    <n v="0"/>
    <n v="0.72249999999999992"/>
    <n v="17.5"/>
    <x v="2"/>
    <x v="1"/>
  </r>
  <r>
    <s v="PGPHR0402016"/>
    <n v="22"/>
    <s v="PGPHR"/>
    <s v="F"/>
    <x v="8"/>
    <s v="Btech"/>
    <n v="0.65"/>
    <n v="0.84000000000000008"/>
    <n v="0.95"/>
    <x v="3"/>
    <n v="0"/>
    <n v="0.77249999999999996"/>
    <n v="17.5"/>
    <x v="3"/>
    <x v="1"/>
  </r>
  <r>
    <s v="PGPHR0312016"/>
    <n v="23"/>
    <s v="PGPHR"/>
    <s v="F"/>
    <x v="8"/>
    <s v="Btech"/>
    <n v="0.6"/>
    <n v="0.88"/>
    <n v="0.86"/>
    <x v="0"/>
    <n v="1"/>
    <n v="0.6875"/>
    <n v="17.48"/>
    <x v="2"/>
    <x v="0"/>
  </r>
  <r>
    <s v="PGPM1202016"/>
    <n v="23"/>
    <s v="PGPM"/>
    <s v="F"/>
    <x v="8"/>
    <s v="Btech"/>
    <n v="0.82"/>
    <n v="0.93"/>
    <n v="0.90999999999999992"/>
    <x v="4"/>
    <n v="1.8"/>
    <n v="0.68500000000000005"/>
    <n v="17.440000000000001"/>
    <x v="3"/>
    <x v="0"/>
  </r>
  <r>
    <s v="PGPM2122016"/>
    <n v="22"/>
    <s v="PGPM"/>
    <s v="F"/>
    <x v="8"/>
    <s v="Btech"/>
    <n v="0.61"/>
    <n v="0.8600000000000001"/>
    <n v="0.89"/>
    <x v="0"/>
    <n v="0"/>
    <n v="0.63"/>
    <n v="17.399999999999999"/>
    <x v="2"/>
    <x v="1"/>
  </r>
  <r>
    <s v="PGPM2582016"/>
    <n v="25"/>
    <s v="PGPM"/>
    <s v="F"/>
    <x v="8"/>
    <s v="Mcom"/>
    <n v="0.83"/>
    <n v="0.82000000000000006"/>
    <n v="0.94"/>
    <x v="4"/>
    <n v="3.4"/>
    <n v="0.73499999999999999"/>
    <n v="17.399999999999999"/>
    <x v="1"/>
    <x v="0"/>
  </r>
  <r>
    <s v="PGPHR0182016"/>
    <n v="22"/>
    <s v="PGPHR"/>
    <s v="M"/>
    <x v="8"/>
    <s v="Btech"/>
    <n v="0.7"/>
    <n v="0.84000000000000008"/>
    <n v="0.9"/>
    <x v="4"/>
    <n v="0.5"/>
    <n v="0.66500000000000004"/>
    <n v="17.399999999999999"/>
    <x v="4"/>
    <x v="0"/>
  </r>
  <r>
    <s v="PGPHR0302016"/>
    <n v="25"/>
    <s v="PGPHR"/>
    <s v="M"/>
    <x v="8"/>
    <s v="Btech"/>
    <n v="0.78"/>
    <n v="0.8600000000000001"/>
    <n v="0.91999999999999993"/>
    <x v="1"/>
    <n v="2.8"/>
    <n v="0.72"/>
    <n v="17.399999999999999"/>
    <x v="4"/>
    <x v="0"/>
  </r>
  <r>
    <s v="PGPM0912016"/>
    <n v="22"/>
    <s v="PGPM"/>
    <s v="F"/>
    <x v="8"/>
    <s v="Btech"/>
    <n v="0.87"/>
    <n v="0.93"/>
    <n v="0.98"/>
    <x v="2"/>
    <n v="0"/>
    <n v="0.83000000000000007"/>
    <n v="17.39"/>
    <x v="1"/>
    <x v="1"/>
  </r>
  <r>
    <s v="PGPM0742016"/>
    <n v="22"/>
    <s v="PGPM"/>
    <s v="F"/>
    <x v="8"/>
    <s v="Btech"/>
    <n v="0.82"/>
    <n v="0.87000000000000011"/>
    <n v="0.90999999999999992"/>
    <x v="4"/>
    <n v="0"/>
    <n v="0.8125"/>
    <n v="17.37"/>
    <x v="4"/>
    <x v="1"/>
  </r>
  <r>
    <s v="PGPM0552016"/>
    <n v="23"/>
    <s v="PGPM"/>
    <s v="M"/>
    <x v="8"/>
    <s v="Btech"/>
    <n v="0.85"/>
    <n v="0.95000000000000007"/>
    <n v="0.94"/>
    <x v="2"/>
    <n v="1.1000000000000001"/>
    <n v="0.6875"/>
    <n v="17.36"/>
    <x v="3"/>
    <x v="0"/>
  </r>
  <r>
    <s v="PGPM2512016"/>
    <n v="22"/>
    <s v="PGPM"/>
    <s v="F"/>
    <x v="8"/>
    <s v="Btech"/>
    <n v="0.77"/>
    <n v="0.85000000000000009"/>
    <n v="0.94"/>
    <x v="3"/>
    <n v="1.2"/>
    <n v="0.64500000000000002"/>
    <n v="17.36"/>
    <x v="1"/>
    <x v="0"/>
  </r>
  <r>
    <s v="PGPHR0582016"/>
    <n v="21"/>
    <s v="PGPHR"/>
    <s v="F"/>
    <x v="8"/>
    <s v="Btech"/>
    <n v="0.61"/>
    <n v="0.8600000000000001"/>
    <n v="0.97"/>
    <x v="3"/>
    <n v="0"/>
    <n v="0.67"/>
    <n v="17.36"/>
    <x v="3"/>
    <x v="1"/>
  </r>
  <r>
    <s v="PGPIM0352016"/>
    <n v="24"/>
    <s v="PGPIM"/>
    <s v="F"/>
    <x v="8"/>
    <s v="Btech"/>
    <n v="0.79"/>
    <n v="0.91"/>
    <n v="0.89"/>
    <x v="1"/>
    <n v="1.9"/>
    <n v="0.70250000000000001"/>
    <n v="17.34"/>
    <x v="2"/>
    <x v="0"/>
  </r>
  <r>
    <s v="PGPIM0402016"/>
    <n v="26"/>
    <s v="PGPIM"/>
    <s v="M"/>
    <x v="8"/>
    <s v="MCA"/>
    <n v="0.78"/>
    <n v="0.87000000000000011"/>
    <n v="0.95"/>
    <x v="4"/>
    <n v="2.9"/>
    <n v="0.62000000000000011"/>
    <n v="17.329999999999998"/>
    <x v="4"/>
    <x v="0"/>
  </r>
  <r>
    <s v="PGPM1272016"/>
    <n v="23"/>
    <s v="PGPM"/>
    <s v="M"/>
    <x v="8"/>
    <s v="Mcom"/>
    <n v="0.77"/>
    <n v="0.94000000000000006"/>
    <n v="0.85"/>
    <x v="1"/>
    <n v="0"/>
    <n v="0.6825"/>
    <n v="17.309999999999999"/>
    <x v="1"/>
    <x v="1"/>
  </r>
  <r>
    <s v="PGPM1692016"/>
    <n v="22"/>
    <s v="PGPM"/>
    <s v="F"/>
    <x v="8"/>
    <s v="Btech"/>
    <n v="0.84"/>
    <n v="0.82000000000000006"/>
    <n v="0.94"/>
    <x v="2"/>
    <n v="0"/>
    <n v="0.77749999999999986"/>
    <n v="17.309999999999999"/>
    <x v="1"/>
    <x v="1"/>
  </r>
  <r>
    <s v="PGPM0122016"/>
    <n v="23"/>
    <s v="PGPM"/>
    <s v="M"/>
    <x v="8"/>
    <s v="Btech"/>
    <n v="0.74"/>
    <n v="0.93"/>
    <n v="0.86"/>
    <x v="1"/>
    <n v="1.6"/>
    <n v="0.81499999999999995"/>
    <n v="17.29"/>
    <x v="0"/>
    <x v="0"/>
  </r>
  <r>
    <s v="PGPM1332016"/>
    <n v="21"/>
    <s v="PGPM"/>
    <s v="F"/>
    <x v="8"/>
    <s v="Btech"/>
    <n v="0.66999999999999993"/>
    <n v="0.82000000000000006"/>
    <n v="0.87"/>
    <x v="0"/>
    <n v="0"/>
    <n v="0.71"/>
    <n v="17.29"/>
    <x v="3"/>
    <x v="1"/>
  </r>
  <r>
    <s v="PGPM2602016"/>
    <n v="23"/>
    <s v="PGPM"/>
    <s v="M"/>
    <x v="8"/>
    <s v="Mcom"/>
    <n v="0.63"/>
    <n v="0.95000000000000007"/>
    <n v="0.85"/>
    <x v="1"/>
    <n v="0"/>
    <n v="0.66500000000000004"/>
    <n v="17.29"/>
    <x v="1"/>
    <x v="1"/>
  </r>
  <r>
    <s v="PGPM1232016"/>
    <n v="25"/>
    <s v="PGPM"/>
    <s v="M"/>
    <x v="8"/>
    <s v="Btech"/>
    <n v="0.79"/>
    <n v="0.93"/>
    <n v="0.94"/>
    <x v="4"/>
    <n v="2.5"/>
    <n v="0.76500000000000001"/>
    <n v="17.28"/>
    <x v="3"/>
    <x v="0"/>
  </r>
  <r>
    <s v="PGPM0432016"/>
    <n v="25"/>
    <s v="PGPM"/>
    <s v="M"/>
    <x v="8"/>
    <s v="MSc"/>
    <n v="0.84"/>
    <n v="0.8600000000000001"/>
    <n v="0.87"/>
    <x v="1"/>
    <n v="2.6"/>
    <n v="0.83000000000000007"/>
    <n v="17.260000000000002"/>
    <x v="0"/>
    <x v="0"/>
  </r>
  <r>
    <s v="PGPM1152016"/>
    <n v="26"/>
    <s v="PGPM"/>
    <s v="M"/>
    <x v="8"/>
    <s v="MSc"/>
    <n v="0.63"/>
    <n v="0.8600000000000001"/>
    <n v="0.92999999999999994"/>
    <x v="3"/>
    <n v="3.4"/>
    <n v="0.79"/>
    <n v="17.260000000000002"/>
    <x v="0"/>
    <x v="0"/>
  </r>
  <r>
    <s v="PGPM2902016"/>
    <n v="23"/>
    <s v="PGPM"/>
    <s v="F"/>
    <x v="8"/>
    <s v="MCA"/>
    <n v="0.63"/>
    <n v="0.88"/>
    <n v="0.89"/>
    <x v="2"/>
    <n v="0"/>
    <n v="0.6399999999999999"/>
    <n v="17.25"/>
    <x v="2"/>
    <x v="1"/>
  </r>
  <r>
    <s v="PGPM2382016"/>
    <n v="22"/>
    <s v="PGPM"/>
    <s v="F"/>
    <x v="8"/>
    <s v="Btech"/>
    <n v="0.86"/>
    <n v="0.8"/>
    <n v="0.87"/>
    <x v="0"/>
    <n v="0"/>
    <n v="0.77749999999999997"/>
    <n v="17.23"/>
    <x v="1"/>
    <x v="1"/>
  </r>
  <r>
    <s v="PGPM0692016"/>
    <n v="23"/>
    <s v="PGPM"/>
    <s v="M"/>
    <x v="8"/>
    <s v="Btech"/>
    <n v="0.77"/>
    <n v="0.93"/>
    <n v="0.89"/>
    <x v="1"/>
    <n v="1.6"/>
    <n v="0.65250000000000008"/>
    <n v="17.21"/>
    <x v="2"/>
    <x v="0"/>
  </r>
  <r>
    <s v="PGPHR0622016"/>
    <n v="25"/>
    <s v="PGPHR"/>
    <s v="F"/>
    <x v="8"/>
    <s v="MSc"/>
    <n v="0.83"/>
    <n v="0.89"/>
    <n v="0.90999999999999992"/>
    <x v="1"/>
    <n v="2.2000000000000002"/>
    <n v="0.72500000000000009"/>
    <n v="17.21"/>
    <x v="4"/>
    <x v="0"/>
  </r>
  <r>
    <s v="PGPM1452016"/>
    <n v="22"/>
    <s v="PGPM"/>
    <s v="F"/>
    <x v="8"/>
    <s v="Btech"/>
    <n v="0.83"/>
    <n v="0.83000000000000007"/>
    <n v="0.94"/>
    <x v="3"/>
    <n v="1.4"/>
    <n v="0.82499999999999996"/>
    <n v="17.2"/>
    <x v="1"/>
    <x v="0"/>
  </r>
  <r>
    <s v="PGPIM0542016"/>
    <n v="21"/>
    <s v="PGPIM"/>
    <s v="F"/>
    <x v="8"/>
    <s v="Btech"/>
    <n v="0.88"/>
    <n v="0.93"/>
    <n v="0.92999999999999994"/>
    <x v="0"/>
    <n v="0"/>
    <n v="0.69750000000000001"/>
    <n v="17.2"/>
    <x v="2"/>
    <x v="1"/>
  </r>
  <r>
    <s v="PGPHR0572016"/>
    <n v="21"/>
    <s v="PGPHR"/>
    <s v="F"/>
    <x v="8"/>
    <s v="Btech"/>
    <n v="0.8899999999999999"/>
    <n v="0.93"/>
    <n v="0.95"/>
    <x v="0"/>
    <n v="0.4"/>
    <n v="0.79500000000000004"/>
    <n v="17.18"/>
    <x v="4"/>
    <x v="0"/>
  </r>
  <r>
    <s v="PGPM1182016"/>
    <n v="22"/>
    <s v="PGPM"/>
    <s v="F"/>
    <x v="8"/>
    <s v="Btech"/>
    <n v="0.62"/>
    <n v="0.93"/>
    <n v="0.87"/>
    <x v="0"/>
    <n v="0"/>
    <n v="0.75749999999999995"/>
    <n v="17.149999999999999"/>
    <x v="3"/>
    <x v="1"/>
  </r>
  <r>
    <s v="PGPM1292016"/>
    <n v="27"/>
    <s v="PGPM"/>
    <s v="F"/>
    <x v="8"/>
    <s v="Mcom"/>
    <n v="0.67999999999999994"/>
    <n v="0.88"/>
    <n v="0.86"/>
    <x v="4"/>
    <n v="3.6"/>
    <n v="0.70499999999999996"/>
    <n v="17.13"/>
    <x v="0"/>
    <x v="0"/>
  </r>
  <r>
    <s v="PGPHR0202016"/>
    <n v="24"/>
    <s v="PGPHR"/>
    <s v="F"/>
    <x v="8"/>
    <s v="Btech"/>
    <n v="0.73"/>
    <n v="0.92"/>
    <n v="0.92999999999999994"/>
    <x v="3"/>
    <n v="1.9"/>
    <n v="0.62250000000000005"/>
    <n v="17.13"/>
    <x v="1"/>
    <x v="0"/>
  </r>
  <r>
    <s v="PGPM2482016"/>
    <n v="24"/>
    <s v="PGPM"/>
    <s v="F"/>
    <x v="8"/>
    <s v="Mcom"/>
    <n v="0.82"/>
    <n v="0.83000000000000007"/>
    <n v="0.87"/>
    <x v="1"/>
    <n v="1.9"/>
    <n v="0.76250000000000007"/>
    <n v="17.100000000000001"/>
    <x v="2"/>
    <x v="0"/>
  </r>
  <r>
    <s v="PGPIM0022016"/>
    <n v="21"/>
    <s v="PGPIM"/>
    <s v="F"/>
    <x v="8"/>
    <s v="BBA"/>
    <n v="0.65999999999999992"/>
    <n v="0.94000000000000006"/>
    <n v="0.88"/>
    <x v="2"/>
    <n v="0"/>
    <n v="0.67500000000000004"/>
    <n v="17.100000000000001"/>
    <x v="2"/>
    <x v="1"/>
  </r>
  <r>
    <s v="PGPM2742016"/>
    <n v="22"/>
    <s v="PGPM"/>
    <s v="F"/>
    <x v="8"/>
    <s v="BSc"/>
    <n v="0.62"/>
    <n v="0.94000000000000006"/>
    <n v="0.86"/>
    <x v="1"/>
    <n v="2.2999999999999998"/>
    <n v="0.62250000000000005"/>
    <n v="17.09"/>
    <x v="0"/>
    <x v="0"/>
  </r>
  <r>
    <s v="PGPHR0152016"/>
    <n v="21"/>
    <s v="PGPHR"/>
    <s v="M"/>
    <x v="8"/>
    <s v="BBA"/>
    <n v="0.72"/>
    <n v="0.92"/>
    <n v="0.98"/>
    <x v="0"/>
    <n v="0"/>
    <n v="0.76500000000000001"/>
    <n v="17.07"/>
    <x v="0"/>
    <x v="1"/>
  </r>
  <r>
    <s v="PGPIM0132016"/>
    <n v="22"/>
    <s v="PGPIM"/>
    <s v="F"/>
    <x v="8"/>
    <s v="Btech"/>
    <n v="0.64"/>
    <n v="0.82000000000000006"/>
    <n v="0.90999999999999992"/>
    <x v="1"/>
    <n v="1.2"/>
    <n v="0.73750000000000004"/>
    <n v="17.05"/>
    <x v="0"/>
    <x v="0"/>
  </r>
  <r>
    <s v="PGPIM0502016"/>
    <n v="24"/>
    <s v="PGPIM"/>
    <s v="M"/>
    <x v="8"/>
    <s v="Btech"/>
    <n v="0.61"/>
    <n v="0.9"/>
    <n v="0.87"/>
    <x v="3"/>
    <n v="2.2999999999999998"/>
    <n v="0.74"/>
    <n v="17.04"/>
    <x v="0"/>
    <x v="0"/>
  </r>
  <r>
    <s v="PGPM0152016"/>
    <n v="26"/>
    <s v="PGPM"/>
    <s v="M"/>
    <x v="8"/>
    <s v="Mcom"/>
    <n v="0.6"/>
    <n v="0.85000000000000009"/>
    <n v="0.87"/>
    <x v="2"/>
    <n v="2.7"/>
    <n v="0.73249999999999993"/>
    <n v="17.02"/>
    <x v="4"/>
    <x v="0"/>
  </r>
  <r>
    <s v="PGPIM0392016"/>
    <n v="22"/>
    <s v="PGPIM"/>
    <s v="F"/>
    <x v="8"/>
    <s v="Mcom"/>
    <n v="0.61"/>
    <n v="0.89"/>
    <n v="0.88"/>
    <x v="1"/>
    <n v="0"/>
    <n v="0.72250000000000003"/>
    <n v="17.02"/>
    <x v="1"/>
    <x v="1"/>
  </r>
  <r>
    <s v="PGPM0462016"/>
    <n v="25"/>
    <s v="PGPM"/>
    <s v="M"/>
    <x v="8"/>
    <s v="Btech"/>
    <n v="0.85"/>
    <n v="0.87000000000000011"/>
    <n v="0.88"/>
    <x v="3"/>
    <n v="2.5"/>
    <n v="0.65750000000000008"/>
    <n v="17.010000000000002"/>
    <x v="1"/>
    <x v="0"/>
  </r>
  <r>
    <s v="PGPM2402016"/>
    <n v="24"/>
    <s v="PGPM"/>
    <s v="F"/>
    <x v="8"/>
    <s v="MA"/>
    <n v="0.83"/>
    <n v="0.87000000000000011"/>
    <n v="0.92999999999999994"/>
    <x v="0"/>
    <n v="1.6"/>
    <n v="0.86250000000000004"/>
    <n v="17.010000000000002"/>
    <x v="3"/>
    <x v="0"/>
  </r>
  <r>
    <s v="PGPM0522016"/>
    <n v="25"/>
    <s v="PGPM"/>
    <s v="F"/>
    <x v="8"/>
    <s v="MA"/>
    <n v="0.63"/>
    <n v="0.9"/>
    <n v="0.92999999999999994"/>
    <x v="3"/>
    <n v="3.2"/>
    <n v="0.81"/>
    <n v="16.989999999999998"/>
    <x v="0"/>
    <x v="0"/>
  </r>
  <r>
    <s v="PGPIM0182016"/>
    <n v="21"/>
    <s v="PGPIM"/>
    <s v="F"/>
    <x v="8"/>
    <s v="Btech"/>
    <n v="0.63"/>
    <n v="0.91"/>
    <n v="0.91999999999999993"/>
    <x v="0"/>
    <n v="0"/>
    <n v="0.72750000000000004"/>
    <n v="16.989999999999998"/>
    <x v="4"/>
    <x v="1"/>
  </r>
  <r>
    <s v="PGPM1302016"/>
    <n v="22"/>
    <s v="PGPM"/>
    <s v="F"/>
    <x v="8"/>
    <s v="Bcom"/>
    <n v="0.73"/>
    <n v="0.9"/>
    <n v="0.95"/>
    <x v="4"/>
    <n v="2.4"/>
    <n v="0.65250000000000008"/>
    <n v="16.97"/>
    <x v="0"/>
    <x v="0"/>
  </r>
  <r>
    <s v="PGPM1682016"/>
    <n v="23"/>
    <s v="PGPM"/>
    <s v="F"/>
    <x v="8"/>
    <s v="BSc"/>
    <n v="0.87"/>
    <n v="0.87000000000000011"/>
    <n v="0.99"/>
    <x v="3"/>
    <n v="2.4"/>
    <n v="0.64999999999999991"/>
    <n v="16.97"/>
    <x v="2"/>
    <x v="0"/>
  </r>
  <r>
    <s v="PGPM0452016"/>
    <n v="23"/>
    <s v="PGPM"/>
    <s v="M"/>
    <x v="8"/>
    <s v="BSc"/>
    <n v="0.80999999999999994"/>
    <n v="0.8600000000000001"/>
    <n v="0.94"/>
    <x v="0"/>
    <n v="2"/>
    <n v="0.72999999999999987"/>
    <n v="16.96"/>
    <x v="3"/>
    <x v="0"/>
  </r>
  <r>
    <s v="PGPM1762016"/>
    <n v="21"/>
    <s v="PGPM"/>
    <s v="F"/>
    <x v="8"/>
    <s v="Btech"/>
    <n v="0.67999999999999994"/>
    <n v="0.84000000000000008"/>
    <n v="0.90999999999999992"/>
    <x v="0"/>
    <n v="0"/>
    <n v="0.83499999999999996"/>
    <n v="16.96"/>
    <x v="4"/>
    <x v="1"/>
  </r>
  <r>
    <s v="PGPM0792016"/>
    <n v="21"/>
    <s v="PGPM"/>
    <s v="F"/>
    <x v="8"/>
    <s v="Btech"/>
    <n v="0.84"/>
    <n v="0.94000000000000006"/>
    <n v="0.92999999999999994"/>
    <x v="0"/>
    <n v="0"/>
    <n v="0.6875"/>
    <n v="16.940000000000001"/>
    <x v="1"/>
    <x v="1"/>
  </r>
  <r>
    <s v="PGPHR0112016"/>
    <n v="24"/>
    <s v="PGPHR"/>
    <s v="M"/>
    <x v="8"/>
    <s v="MSc"/>
    <n v="0.7"/>
    <n v="0.94000000000000006"/>
    <n v="0.96"/>
    <x v="0"/>
    <n v="2.1"/>
    <n v="0.84749999999999992"/>
    <n v="16.93"/>
    <x v="4"/>
    <x v="0"/>
  </r>
  <r>
    <s v="PGPM1582016"/>
    <n v="23"/>
    <s v="PGPM"/>
    <s v="F"/>
    <x v="8"/>
    <s v="MA"/>
    <n v="0.67999999999999994"/>
    <n v="0.82000000000000006"/>
    <n v="0.92999999999999994"/>
    <x v="0"/>
    <n v="1.2"/>
    <n v="0.76250000000000007"/>
    <n v="16.91"/>
    <x v="3"/>
    <x v="0"/>
  </r>
  <r>
    <s v="PGPHR0522016"/>
    <n v="22"/>
    <s v="PGPHR"/>
    <s v="F"/>
    <x v="8"/>
    <s v="Btech"/>
    <n v="0.85"/>
    <n v="0.89"/>
    <n v="0.87"/>
    <x v="2"/>
    <n v="0"/>
    <n v="0.70750000000000002"/>
    <n v="16.89"/>
    <x v="3"/>
    <x v="1"/>
  </r>
  <r>
    <s v="PGPM0052016"/>
    <n v="22"/>
    <s v="PGPM"/>
    <s v="F"/>
    <x v="8"/>
    <s v="Btech"/>
    <n v="0.79"/>
    <n v="0.93"/>
    <n v="0.97"/>
    <x v="2"/>
    <n v="0"/>
    <n v="0.56750000000000012"/>
    <n v="16.88"/>
    <x v="1"/>
    <x v="1"/>
  </r>
  <r>
    <s v="PGPM1402016"/>
    <n v="22"/>
    <s v="PGPM"/>
    <s v="F"/>
    <x v="8"/>
    <s v="Btech"/>
    <n v="0.71"/>
    <n v="0.89"/>
    <n v="0.86"/>
    <x v="0"/>
    <n v="0"/>
    <n v="0.63"/>
    <n v="16.88"/>
    <x v="3"/>
    <x v="1"/>
  </r>
  <r>
    <s v="PGPM2752016"/>
    <n v="22"/>
    <s v="PGPM"/>
    <s v="M"/>
    <x v="8"/>
    <s v="Btech"/>
    <n v="0.71"/>
    <n v="0.87000000000000011"/>
    <n v="0.98"/>
    <x v="0"/>
    <n v="0"/>
    <n v="0.73"/>
    <n v="16.88"/>
    <x v="2"/>
    <x v="1"/>
  </r>
  <r>
    <s v="PGPM2292016"/>
    <n v="21"/>
    <s v="PGPM"/>
    <s v="M"/>
    <x v="8"/>
    <s v="Btech"/>
    <n v="0.89999999999999991"/>
    <n v="0.88"/>
    <n v="0.99"/>
    <x v="0"/>
    <n v="0"/>
    <n v="0.65"/>
    <n v="16.86"/>
    <x v="3"/>
    <x v="1"/>
  </r>
  <r>
    <s v="PGPHR0742016"/>
    <n v="22"/>
    <s v="PGPHR"/>
    <s v="F"/>
    <x v="8"/>
    <s v="Btech"/>
    <n v="0.67999999999999994"/>
    <n v="0.87000000000000011"/>
    <n v="0.89"/>
    <x v="0"/>
    <n v="0"/>
    <n v="0.66749999999999998"/>
    <n v="16.86"/>
    <x v="1"/>
    <x v="1"/>
  </r>
  <r>
    <s v="PGPIM0262016"/>
    <n v="25"/>
    <s v="PGPIM"/>
    <s v="M"/>
    <x v="8"/>
    <s v="MA"/>
    <n v="0.8"/>
    <n v="0.94000000000000006"/>
    <n v="0.88"/>
    <x v="2"/>
    <n v="2.9"/>
    <n v="0.68500000000000005"/>
    <n v="16.86"/>
    <x v="3"/>
    <x v="0"/>
  </r>
  <r>
    <s v="PGPM2022016"/>
    <n v="22"/>
    <s v="PGPM"/>
    <s v="M"/>
    <x v="8"/>
    <s v="Bcom"/>
    <n v="0.61"/>
    <n v="0.94000000000000006"/>
    <n v="0.98"/>
    <x v="1"/>
    <n v="2"/>
    <n v="0.71000000000000008"/>
    <n v="16.850000000000001"/>
    <x v="3"/>
    <x v="0"/>
  </r>
  <r>
    <s v="PGPIM0272016"/>
    <n v="21"/>
    <s v="PGPIM"/>
    <s v="F"/>
    <x v="8"/>
    <s v="Btech"/>
    <n v="0.88"/>
    <n v="0.92"/>
    <n v="0.97"/>
    <x v="1"/>
    <n v="0.1"/>
    <n v="0.71500000000000008"/>
    <n v="16.850000000000001"/>
    <x v="0"/>
    <x v="0"/>
  </r>
  <r>
    <s v="PGPM0832016"/>
    <n v="20"/>
    <s v="PGPM"/>
    <s v="F"/>
    <x v="8"/>
    <s v="Bcom"/>
    <n v="0.77"/>
    <n v="0.93"/>
    <n v="0.9"/>
    <x v="0"/>
    <n v="0"/>
    <n v="0.78749999999999998"/>
    <n v="16.829999999999998"/>
    <x v="1"/>
    <x v="1"/>
  </r>
  <r>
    <s v="PGPM1832016"/>
    <n v="22"/>
    <s v="PGPM"/>
    <s v="M"/>
    <x v="8"/>
    <s v="Btech"/>
    <n v="0.88"/>
    <n v="0.92"/>
    <n v="0.91999999999999993"/>
    <x v="0"/>
    <n v="0"/>
    <n v="0.745"/>
    <n v="16.82"/>
    <x v="3"/>
    <x v="1"/>
  </r>
  <r>
    <s v="PGPM1942016"/>
    <n v="24"/>
    <s v="PGPM"/>
    <s v="F"/>
    <x v="8"/>
    <s v="Btech"/>
    <n v="0.7"/>
    <n v="0.9"/>
    <n v="0.96"/>
    <x v="4"/>
    <n v="1.5"/>
    <n v="0.63"/>
    <n v="16.78"/>
    <x v="1"/>
    <x v="0"/>
  </r>
  <r>
    <s v="PGPIM0582016"/>
    <n v="21"/>
    <s v="PGPIM"/>
    <s v="F"/>
    <x v="8"/>
    <s v="Btech"/>
    <n v="0.83"/>
    <n v="0.82000000000000006"/>
    <n v="0.97"/>
    <x v="2"/>
    <n v="0"/>
    <n v="0.70750000000000002"/>
    <n v="16.78"/>
    <x v="1"/>
    <x v="1"/>
  </r>
  <r>
    <s v="PGPHR0722016"/>
    <n v="24"/>
    <s v="PGPHR"/>
    <s v="F"/>
    <x v="8"/>
    <s v="MSc"/>
    <n v="0.63"/>
    <n v="0.85000000000000009"/>
    <n v="0.90999999999999992"/>
    <x v="3"/>
    <n v="2.2999999999999998"/>
    <n v="0.79499999999999993"/>
    <n v="16.75"/>
    <x v="1"/>
    <x v="0"/>
  </r>
  <r>
    <s v="PGPM0032016"/>
    <n v="22"/>
    <s v="PGPM"/>
    <s v="F"/>
    <x v="8"/>
    <s v="Btech"/>
    <n v="0.64"/>
    <n v="0.9"/>
    <n v="0.90999999999999992"/>
    <x v="2"/>
    <n v="0"/>
    <n v="0.79749999999999999"/>
    <n v="16.739999999999998"/>
    <x v="1"/>
    <x v="1"/>
  </r>
  <r>
    <s v="PGPM0242016"/>
    <n v="22"/>
    <s v="PGPM"/>
    <s v="F"/>
    <x v="8"/>
    <s v="Btech"/>
    <n v="0.88"/>
    <n v="0.91"/>
    <n v="0.88"/>
    <x v="2"/>
    <n v="0"/>
    <n v="0.66250000000000009"/>
    <n v="16.739999999999998"/>
    <x v="3"/>
    <x v="1"/>
  </r>
  <r>
    <s v="PGPM0662016"/>
    <n v="21"/>
    <s v="PGPM"/>
    <s v="M"/>
    <x v="8"/>
    <s v="Btech"/>
    <n v="0.65999999999999992"/>
    <n v="0.89"/>
    <n v="0.97"/>
    <x v="0"/>
    <n v="0"/>
    <n v="0.69"/>
    <n v="16.72"/>
    <x v="4"/>
    <x v="1"/>
  </r>
  <r>
    <s v="PGPM1122016"/>
    <n v="23"/>
    <s v="PGPM"/>
    <s v="M"/>
    <x v="8"/>
    <s v="Mcom"/>
    <n v="0.6"/>
    <n v="0.88"/>
    <n v="0.98"/>
    <x v="3"/>
    <n v="0"/>
    <n v="0.90249999999999986"/>
    <n v="16.72"/>
    <x v="3"/>
    <x v="1"/>
  </r>
  <r>
    <s v="PGPHR0772016"/>
    <n v="21"/>
    <s v="PGPHR"/>
    <s v="F"/>
    <x v="8"/>
    <s v="Btech"/>
    <n v="0.85"/>
    <n v="0.8"/>
    <n v="0.92999999999999994"/>
    <x v="4"/>
    <n v="0"/>
    <n v="0.75499999999999989"/>
    <n v="16.72"/>
    <x v="4"/>
    <x v="1"/>
  </r>
  <r>
    <s v="PGPM0012016"/>
    <n v="21"/>
    <s v="PGPM"/>
    <s v="F"/>
    <x v="8"/>
    <s v="Btech"/>
    <n v="0.77"/>
    <n v="0.91"/>
    <n v="0.86"/>
    <x v="2"/>
    <n v="0"/>
    <n v="0.75"/>
    <n v="16.7"/>
    <x v="4"/>
    <x v="1"/>
  </r>
  <r>
    <s v="PGPM0902016"/>
    <n v="22"/>
    <s v="PGPM"/>
    <s v="M"/>
    <x v="8"/>
    <s v="Btech"/>
    <n v="0.78"/>
    <n v="0.92"/>
    <n v="0.99"/>
    <x v="0"/>
    <n v="0"/>
    <n v="0.66250000000000009"/>
    <n v="16.7"/>
    <x v="3"/>
    <x v="1"/>
  </r>
  <r>
    <s v="PGPM2072016"/>
    <n v="23"/>
    <s v="PGPM"/>
    <s v="F"/>
    <x v="8"/>
    <s v="MCA"/>
    <n v="0.71"/>
    <n v="0.91"/>
    <n v="0.91999999999999993"/>
    <x v="0"/>
    <n v="1.4"/>
    <n v="0.65500000000000003"/>
    <n v="16.690000000000001"/>
    <x v="4"/>
    <x v="0"/>
  </r>
  <r>
    <s v="PGPHR0462016"/>
    <n v="23"/>
    <s v="PGPHR"/>
    <s v="F"/>
    <x v="8"/>
    <s v="Btech"/>
    <n v="0.69"/>
    <n v="0.92"/>
    <n v="0.90999999999999992"/>
    <x v="3"/>
    <n v="1.5"/>
    <n v="0.72250000000000003"/>
    <n v="16.690000000000001"/>
    <x v="4"/>
    <x v="0"/>
  </r>
  <r>
    <s v="PGPHR0552016"/>
    <n v="22"/>
    <s v="PGPHR"/>
    <s v="F"/>
    <x v="8"/>
    <s v="Btech"/>
    <n v="0.74"/>
    <n v="0.93"/>
    <n v="0.9"/>
    <x v="2"/>
    <n v="0"/>
    <n v="0.71000000000000008"/>
    <n v="16.690000000000001"/>
    <x v="1"/>
    <x v="1"/>
  </r>
  <r>
    <s v="PGPM0362016"/>
    <n v="25"/>
    <s v="PGPM"/>
    <s v="F"/>
    <x v="8"/>
    <s v="Mcom"/>
    <n v="0.61"/>
    <n v="0.81"/>
    <n v="0.91999999999999993"/>
    <x v="4"/>
    <n v="2.8"/>
    <n v="0.74249999999999994"/>
    <n v="16.670000000000002"/>
    <x v="0"/>
    <x v="0"/>
  </r>
  <r>
    <s v="PGPHR0542016"/>
    <n v="24"/>
    <s v="PGPHR"/>
    <s v="M"/>
    <x v="8"/>
    <s v="Btech"/>
    <n v="0.86"/>
    <n v="0.94000000000000006"/>
    <n v="0.98"/>
    <x v="4"/>
    <n v="2.8"/>
    <n v="0.87999999999999989"/>
    <n v="16.670000000000002"/>
    <x v="0"/>
    <x v="0"/>
  </r>
  <r>
    <s v="PGPHR0702016"/>
    <n v="22"/>
    <s v="PGPHR"/>
    <s v="F"/>
    <x v="8"/>
    <s v="Mcom"/>
    <n v="0.75"/>
    <n v="0.89"/>
    <n v="0.92999999999999994"/>
    <x v="3"/>
    <n v="0"/>
    <n v="0.79499999999999993"/>
    <n v="16.670000000000002"/>
    <x v="3"/>
    <x v="1"/>
  </r>
  <r>
    <s v="PGPM2132016"/>
    <n v="25"/>
    <s v="PGPM"/>
    <s v="M"/>
    <x v="8"/>
    <s v="MCA"/>
    <n v="0.65"/>
    <n v="0.81"/>
    <n v="0.97"/>
    <x v="0"/>
    <n v="2.6"/>
    <n v="0.76749999999999996"/>
    <n v="16.66"/>
    <x v="3"/>
    <x v="0"/>
  </r>
  <r>
    <s v="PGPM1652016"/>
    <n v="26"/>
    <s v="PGPM"/>
    <s v="M"/>
    <x v="8"/>
    <s v="Mcom"/>
    <n v="0.75"/>
    <n v="0.95000000000000007"/>
    <n v="0.99"/>
    <x v="3"/>
    <n v="2.8"/>
    <n v="0.69249999999999989"/>
    <n v="16.62"/>
    <x v="4"/>
    <x v="0"/>
  </r>
  <r>
    <s v="PGPIM0192016"/>
    <n v="21"/>
    <s v="PGPIM"/>
    <s v="F"/>
    <x v="8"/>
    <s v="Btech"/>
    <n v="0.67999999999999994"/>
    <n v="0.91"/>
    <n v="0.94"/>
    <x v="2"/>
    <n v="0"/>
    <n v="0.73750000000000004"/>
    <n v="16.61"/>
    <x v="1"/>
    <x v="1"/>
  </r>
  <r>
    <s v="PGPM1722016"/>
    <n v="22"/>
    <s v="PGPM"/>
    <s v="F"/>
    <x v="8"/>
    <s v="Btech"/>
    <n v="0.62"/>
    <n v="0.81"/>
    <n v="0.91999999999999993"/>
    <x v="1"/>
    <n v="0"/>
    <n v="0.61750000000000005"/>
    <n v="16.59"/>
    <x v="0"/>
    <x v="1"/>
  </r>
  <r>
    <s v="PGPM0572016"/>
    <n v="22"/>
    <s v="PGPM"/>
    <s v="F"/>
    <x v="8"/>
    <s v="Btech"/>
    <n v="0.66999999999999993"/>
    <n v="0.91"/>
    <n v="0.90999999999999992"/>
    <x v="1"/>
    <n v="0"/>
    <n v="0.73499999999999999"/>
    <n v="16.559999999999999"/>
    <x v="2"/>
    <x v="1"/>
  </r>
  <r>
    <s v="PGPM2942016"/>
    <n v="22"/>
    <s v="PGPM"/>
    <s v="M"/>
    <x v="8"/>
    <s v="Btech"/>
    <n v="0.80999999999999994"/>
    <n v="0.82000000000000006"/>
    <n v="0.97"/>
    <x v="2"/>
    <n v="0"/>
    <n v="0.63749999999999996"/>
    <n v="16.54"/>
    <x v="1"/>
    <x v="1"/>
  </r>
  <r>
    <s v="PGPM2992016"/>
    <n v="21"/>
    <s v="PGPM"/>
    <s v="F"/>
    <x v="8"/>
    <s v="Btech"/>
    <n v="0.75"/>
    <n v="0.93"/>
    <n v="0.95"/>
    <x v="1"/>
    <n v="0"/>
    <n v="0.76250000000000007"/>
    <n v="16.54"/>
    <x v="2"/>
    <x v="1"/>
  </r>
  <r>
    <s v="PGPM1892016"/>
    <n v="21"/>
    <s v="PGPM"/>
    <s v="F"/>
    <x v="8"/>
    <s v="Btech"/>
    <n v="0.88"/>
    <n v="0.92"/>
    <n v="0.86"/>
    <x v="1"/>
    <n v="0"/>
    <n v="0.76"/>
    <n v="16.53"/>
    <x v="4"/>
    <x v="1"/>
  </r>
  <r>
    <s v="PGPIM0562016"/>
    <n v="22"/>
    <s v="PGPIM"/>
    <s v="F"/>
    <x v="8"/>
    <s v="Btech"/>
    <n v="0.80999999999999994"/>
    <n v="0.8"/>
    <n v="0.97"/>
    <x v="1"/>
    <n v="0"/>
    <n v="0.76500000000000001"/>
    <n v="16.53"/>
    <x v="3"/>
    <x v="1"/>
  </r>
  <r>
    <s v="PGPM2862016"/>
    <n v="21"/>
    <s v="PGPM"/>
    <s v="M"/>
    <x v="8"/>
    <s v="Btech"/>
    <n v="0.61"/>
    <n v="0.84000000000000008"/>
    <n v="0.89"/>
    <x v="0"/>
    <n v="0"/>
    <n v="0.77"/>
    <n v="16.510000000000002"/>
    <x v="1"/>
    <x v="1"/>
  </r>
  <r>
    <s v="PGPIM0032016"/>
    <n v="22"/>
    <s v="PGPIM"/>
    <s v="F"/>
    <x v="8"/>
    <s v="Btech"/>
    <n v="0.86"/>
    <n v="0.82000000000000006"/>
    <n v="0.89"/>
    <x v="1"/>
    <n v="0"/>
    <n v="0.59750000000000003"/>
    <n v="16.5"/>
    <x v="0"/>
    <x v="1"/>
  </r>
  <r>
    <s v="PGPM1002016"/>
    <n v="22"/>
    <s v="PGPM"/>
    <s v="F"/>
    <x v="8"/>
    <s v="Btech"/>
    <n v="0.87"/>
    <n v="0.81"/>
    <n v="0.89"/>
    <x v="2"/>
    <n v="0"/>
    <n v="0.68"/>
    <n v="16.48"/>
    <x v="3"/>
    <x v="1"/>
  </r>
  <r>
    <s v="PGPM1662016"/>
    <n v="21"/>
    <s v="PGPM"/>
    <s v="M"/>
    <x v="8"/>
    <s v="Btech"/>
    <n v="0.67999999999999994"/>
    <n v="0.88"/>
    <n v="0.96"/>
    <x v="0"/>
    <n v="0"/>
    <n v="0.66750000000000009"/>
    <n v="16.46"/>
    <x v="1"/>
    <x v="1"/>
  </r>
  <r>
    <s v="PGPHR0062016"/>
    <n v="24"/>
    <s v="PGPHR"/>
    <s v="F"/>
    <x v="8"/>
    <s v="Btech"/>
    <n v="0.77"/>
    <n v="0.87000000000000011"/>
    <n v="0.89"/>
    <x v="3"/>
    <n v="1.5"/>
    <n v="0.71"/>
    <n v="16.45"/>
    <x v="4"/>
    <x v="0"/>
  </r>
  <r>
    <s v="PGPIM0152016"/>
    <n v="21"/>
    <s v="PGPIM"/>
    <s v="F"/>
    <x v="8"/>
    <s v="Btech"/>
    <n v="0.8"/>
    <n v="0.81"/>
    <n v="0.86"/>
    <x v="1"/>
    <n v="0"/>
    <n v="0.72"/>
    <n v="16.45"/>
    <x v="2"/>
    <x v="1"/>
  </r>
  <r>
    <s v="PGPM0642016"/>
    <n v="21"/>
    <s v="PGPM"/>
    <s v="M"/>
    <x v="8"/>
    <s v="Btech"/>
    <n v="0.64"/>
    <n v="0.81"/>
    <n v="0.92999999999999994"/>
    <x v="1"/>
    <n v="0"/>
    <n v="0.77249999999999996"/>
    <n v="16.43"/>
    <x v="4"/>
    <x v="1"/>
  </r>
  <r>
    <s v="PGPM1212016"/>
    <n v="23"/>
    <s v="PGPM"/>
    <s v="M"/>
    <x v="8"/>
    <s v="Btech"/>
    <n v="0.8"/>
    <n v="0.95000000000000007"/>
    <n v="0.90999999999999992"/>
    <x v="4"/>
    <n v="1.8"/>
    <n v="0.73499999999999999"/>
    <n v="16.43"/>
    <x v="0"/>
    <x v="0"/>
  </r>
  <r>
    <s v="PGPM1842016"/>
    <n v="24"/>
    <s v="PGPM"/>
    <s v="M"/>
    <x v="8"/>
    <s v="Mcom"/>
    <n v="0.64"/>
    <n v="0.87000000000000011"/>
    <n v="0.99"/>
    <x v="1"/>
    <n v="1.6"/>
    <n v="0.78749999999999998"/>
    <n v="16.38"/>
    <x v="0"/>
    <x v="0"/>
  </r>
  <r>
    <s v="PGPM2042016"/>
    <n v="22"/>
    <s v="PGPM"/>
    <s v="F"/>
    <x v="8"/>
    <s v="Btech"/>
    <n v="0.86"/>
    <n v="0.88"/>
    <n v="0.9"/>
    <x v="2"/>
    <n v="0"/>
    <n v="0.66249999999999998"/>
    <n v="16.38"/>
    <x v="1"/>
    <x v="1"/>
  </r>
  <r>
    <s v="PGPM0892016"/>
    <n v="21"/>
    <s v="PGPM"/>
    <s v="F"/>
    <x v="8"/>
    <s v="Btech"/>
    <n v="0.89999999999999991"/>
    <n v="0.81"/>
    <n v="0.88"/>
    <x v="1"/>
    <n v="0"/>
    <n v="0.72249999999999992"/>
    <n v="16.37"/>
    <x v="2"/>
    <x v="1"/>
  </r>
  <r>
    <s v="PGPHR0342016"/>
    <n v="23"/>
    <s v="PGPHR"/>
    <s v="F"/>
    <x v="8"/>
    <s v="Btech"/>
    <n v="0.73"/>
    <n v="0.84000000000000008"/>
    <n v="0.9"/>
    <x v="3"/>
    <n v="1.2"/>
    <n v="0.83"/>
    <n v="16.350000000000001"/>
    <x v="0"/>
    <x v="0"/>
  </r>
  <r>
    <s v="PGPHR0532016"/>
    <n v="21"/>
    <s v="PGPHR"/>
    <s v="F"/>
    <x v="8"/>
    <s v="Btech"/>
    <n v="0.84"/>
    <n v="0.83000000000000007"/>
    <n v="0.94"/>
    <x v="1"/>
    <n v="0"/>
    <n v="0.84"/>
    <n v="16.350000000000001"/>
    <x v="3"/>
    <x v="1"/>
  </r>
  <r>
    <s v="PGPHR0662016"/>
    <n v="23"/>
    <s v="PGPHR"/>
    <s v="M"/>
    <x v="8"/>
    <s v="BBA"/>
    <n v="0.77"/>
    <n v="0.93"/>
    <n v="0.98"/>
    <x v="0"/>
    <n v="1.9"/>
    <n v="0.75"/>
    <n v="16.34"/>
    <x v="1"/>
    <x v="0"/>
  </r>
  <r>
    <s v="PGPM0602016"/>
    <n v="23"/>
    <s v="PGPM"/>
    <s v="F"/>
    <x v="8"/>
    <s v="Mcom"/>
    <n v="0.76"/>
    <n v="0.81"/>
    <n v="0.98"/>
    <x v="0"/>
    <n v="0"/>
    <n v="0.75249999999999995"/>
    <n v="16.32"/>
    <x v="1"/>
    <x v="1"/>
  </r>
  <r>
    <s v="PGPHR0222016"/>
    <n v="21"/>
    <s v="PGPHR"/>
    <s v="F"/>
    <x v="8"/>
    <s v="BSc"/>
    <n v="0.62"/>
    <n v="0.82000000000000006"/>
    <n v="0.9"/>
    <x v="0"/>
    <n v="1.2"/>
    <n v="0.61999999999999988"/>
    <n v="16.32"/>
    <x v="4"/>
    <x v="0"/>
  </r>
  <r>
    <s v="PGPIM0332016"/>
    <n v="21"/>
    <s v="PGPIM"/>
    <s v="M"/>
    <x v="8"/>
    <s v="Btech"/>
    <n v="0.67999999999999994"/>
    <n v="0.94000000000000006"/>
    <n v="0.98"/>
    <x v="0"/>
    <n v="0"/>
    <n v="0.62250000000000005"/>
    <n v="16.32"/>
    <x v="1"/>
    <x v="1"/>
  </r>
  <r>
    <s v="PGPIM0572016"/>
    <n v="22"/>
    <s v="PGPIM"/>
    <s v="F"/>
    <x v="8"/>
    <s v="Btech"/>
    <n v="0.74"/>
    <n v="0.84000000000000008"/>
    <n v="0.91999999999999993"/>
    <x v="1"/>
    <n v="0"/>
    <n v="0.71"/>
    <n v="16.32"/>
    <x v="3"/>
    <x v="1"/>
  </r>
  <r>
    <s v="PGPM2092016"/>
    <n v="24"/>
    <s v="PGPM"/>
    <s v="M"/>
    <x v="8"/>
    <s v="BCA"/>
    <n v="0.76"/>
    <n v="0.83000000000000007"/>
    <n v="0.87"/>
    <x v="3"/>
    <n v="3.3"/>
    <n v="0.6825"/>
    <n v="16.309999999999999"/>
    <x v="0"/>
    <x v="0"/>
  </r>
  <r>
    <s v="PGPIM0102016"/>
    <n v="22"/>
    <s v="PGPIM"/>
    <s v="F"/>
    <x v="8"/>
    <s v="Btech"/>
    <n v="0.88"/>
    <n v="0.8"/>
    <n v="0.91999999999999993"/>
    <x v="2"/>
    <n v="0"/>
    <n v="0.84000000000000008"/>
    <n v="16.309999999999999"/>
    <x v="0"/>
    <x v="1"/>
  </r>
  <r>
    <s v="PGPM0202016"/>
    <n v="26"/>
    <s v="PGPM"/>
    <s v="M"/>
    <x v="8"/>
    <s v="MCA"/>
    <n v="0.79"/>
    <n v="0.92"/>
    <n v="0.92999999999999994"/>
    <x v="3"/>
    <n v="3.1"/>
    <n v="0.75"/>
    <n v="16.260000000000002"/>
    <x v="1"/>
    <x v="0"/>
  </r>
  <r>
    <s v="PGPM1352016"/>
    <n v="22"/>
    <s v="PGPM"/>
    <s v="F"/>
    <x v="8"/>
    <s v="Btech"/>
    <n v="0.61"/>
    <n v="0.81"/>
    <n v="0.89"/>
    <x v="1"/>
    <n v="0"/>
    <n v="0.74750000000000005"/>
    <n v="16.260000000000002"/>
    <x v="4"/>
    <x v="1"/>
  </r>
  <r>
    <s v="PGPM1872016"/>
    <n v="25"/>
    <s v="PGPM"/>
    <s v="M"/>
    <x v="8"/>
    <s v="MSc"/>
    <n v="0.88"/>
    <n v="0.89"/>
    <n v="0.97"/>
    <x v="3"/>
    <n v="2.1"/>
    <n v="0.79749999999999999"/>
    <n v="16.260000000000002"/>
    <x v="1"/>
    <x v="0"/>
  </r>
  <r>
    <s v="PGPM2632016"/>
    <n v="25"/>
    <s v="PGPM"/>
    <s v="M"/>
    <x v="8"/>
    <s v="MA"/>
    <n v="0.69"/>
    <n v="0.84000000000000008"/>
    <n v="0.95"/>
    <x v="1"/>
    <n v="2"/>
    <n v="0.76250000000000007"/>
    <n v="16.260000000000002"/>
    <x v="3"/>
    <x v="0"/>
  </r>
  <r>
    <s v="PGPIM0052016"/>
    <n v="22"/>
    <s v="PGPIM"/>
    <s v="M"/>
    <x v="8"/>
    <s v="BSc"/>
    <n v="0.74"/>
    <n v="0.82000000000000006"/>
    <n v="0.91999999999999993"/>
    <x v="1"/>
    <n v="2.2000000000000002"/>
    <n v="0.60750000000000004"/>
    <n v="16.260000000000002"/>
    <x v="3"/>
    <x v="0"/>
  </r>
  <r>
    <s v="PGPHR0492016"/>
    <n v="21"/>
    <s v="PGPHR"/>
    <s v="F"/>
    <x v="8"/>
    <s v="Btech"/>
    <n v="0.77"/>
    <n v="0.89"/>
    <n v="0.96"/>
    <x v="1"/>
    <n v="0"/>
    <n v="0.76249999999999996"/>
    <n v="16.239999999999998"/>
    <x v="4"/>
    <x v="1"/>
  </r>
  <r>
    <s v="PGPHR0642016"/>
    <n v="21"/>
    <s v="PGPHR"/>
    <s v="M"/>
    <x v="8"/>
    <s v="Btech"/>
    <n v="0.88"/>
    <n v="0.89"/>
    <n v="0.86"/>
    <x v="0"/>
    <n v="0"/>
    <n v="0.71250000000000002"/>
    <n v="16.23"/>
    <x v="3"/>
    <x v="1"/>
  </r>
  <r>
    <s v="PGPIM0222016"/>
    <n v="23"/>
    <s v="PGPIM"/>
    <s v="F"/>
    <x v="8"/>
    <s v="BSc"/>
    <n v="0.8"/>
    <n v="0.93"/>
    <n v="0.94"/>
    <x v="4"/>
    <n v="2.7"/>
    <n v="0.73"/>
    <n v="16.190000000000001"/>
    <x v="1"/>
    <x v="0"/>
  </r>
  <r>
    <s v="PGPM0312016"/>
    <n v="22"/>
    <s v="PGPM"/>
    <s v="F"/>
    <x v="8"/>
    <s v="MSc"/>
    <n v="0.69"/>
    <n v="0.82000000000000006"/>
    <n v="0.88"/>
    <x v="0"/>
    <n v="0"/>
    <n v="0.60750000000000004"/>
    <n v="16.149999999999999"/>
    <x v="1"/>
    <x v="1"/>
  </r>
  <r>
    <s v="PGPIM0382016"/>
    <n v="24"/>
    <s v="PGPIM"/>
    <s v="M"/>
    <x v="8"/>
    <s v="BSc"/>
    <n v="0.63"/>
    <n v="0.89"/>
    <n v="0.89"/>
    <x v="3"/>
    <n v="3.2"/>
    <n v="0.65749999999999997"/>
    <n v="16.11"/>
    <x v="4"/>
    <x v="0"/>
  </r>
  <r>
    <s v="PGPHR0092016"/>
    <n v="21"/>
    <s v="PGPHR"/>
    <s v="F"/>
    <x v="8"/>
    <s v="Btech"/>
    <n v="0.72"/>
    <n v="0.9"/>
    <n v="0.85"/>
    <x v="2"/>
    <n v="0"/>
    <n v="0.64749999999999996"/>
    <n v="16.100000000000001"/>
    <x v="3"/>
    <x v="1"/>
  </r>
  <r>
    <s v="PGPM0932016"/>
    <n v="21"/>
    <s v="PGPM"/>
    <s v="M"/>
    <x v="8"/>
    <s v="Btech"/>
    <n v="0.66999999999999993"/>
    <n v="0.84000000000000008"/>
    <n v="0.98"/>
    <x v="2"/>
    <n v="0"/>
    <n v="0.72249999999999992"/>
    <n v="16.079999999999998"/>
    <x v="0"/>
    <x v="1"/>
  </r>
  <r>
    <s v="PGPM2792016"/>
    <n v="23"/>
    <s v="PGPM"/>
    <s v="F"/>
    <x v="8"/>
    <s v="Mcom"/>
    <n v="0.64"/>
    <n v="0.95000000000000007"/>
    <n v="0.87"/>
    <x v="0"/>
    <n v="0"/>
    <n v="0.71250000000000002"/>
    <n v="16.079999999999998"/>
    <x v="2"/>
    <x v="1"/>
  </r>
  <r>
    <s v="PGPIM0142016"/>
    <n v="21"/>
    <s v="PGPIM"/>
    <s v="F"/>
    <x v="8"/>
    <s v="Btech"/>
    <n v="0.61"/>
    <n v="0.85000000000000009"/>
    <n v="0.87"/>
    <x v="1"/>
    <n v="0"/>
    <n v="0.73749999999999993"/>
    <n v="16.079999999999998"/>
    <x v="0"/>
    <x v="1"/>
  </r>
  <r>
    <s v="PGPM0992016"/>
    <n v="23"/>
    <s v="PGPM"/>
    <s v="F"/>
    <x v="8"/>
    <s v="MSc"/>
    <n v="0.64"/>
    <n v="0.87000000000000011"/>
    <n v="0.94"/>
    <x v="2"/>
    <n v="0"/>
    <n v="0.70750000000000002"/>
    <n v="16.07"/>
    <x v="0"/>
    <x v="1"/>
  </r>
  <r>
    <s v="PGPM2082016"/>
    <n v="22"/>
    <s v="PGPM"/>
    <s v="M"/>
    <x v="8"/>
    <s v="Btech"/>
    <n v="0.89999999999999991"/>
    <n v="0.88"/>
    <n v="0.85"/>
    <x v="2"/>
    <n v="0"/>
    <n v="0.70499999999999996"/>
    <n v="16.07"/>
    <x v="0"/>
    <x v="1"/>
  </r>
  <r>
    <s v="PGPM2462016"/>
    <n v="22"/>
    <s v="PGPM"/>
    <s v="F"/>
    <x v="8"/>
    <s v="MSc"/>
    <n v="0.71"/>
    <n v="0.93"/>
    <n v="0.88"/>
    <x v="2"/>
    <n v="0"/>
    <n v="0.755"/>
    <n v="16.07"/>
    <x v="4"/>
    <x v="1"/>
  </r>
  <r>
    <s v="PGPM1822016"/>
    <n v="26"/>
    <s v="PGPM"/>
    <s v="M"/>
    <x v="8"/>
    <s v="Mcom"/>
    <n v="0.64"/>
    <n v="0.85000000000000009"/>
    <n v="0.92999999999999994"/>
    <x v="3"/>
    <n v="2.8"/>
    <n v="0.66249999999999998"/>
    <n v="16.05"/>
    <x v="0"/>
    <x v="0"/>
  </r>
  <r>
    <s v="PGPM2032016"/>
    <n v="22"/>
    <s v="PGPM"/>
    <s v="M"/>
    <x v="8"/>
    <s v="Btech"/>
    <n v="0.69"/>
    <n v="0.9"/>
    <n v="0.89"/>
    <x v="3"/>
    <n v="1.3"/>
    <n v="0.82000000000000006"/>
    <n v="16.05"/>
    <x v="2"/>
    <x v="0"/>
  </r>
  <r>
    <s v="PGPM0472016"/>
    <n v="24"/>
    <s v="PGPM"/>
    <s v="M"/>
    <x v="8"/>
    <s v="Btech"/>
    <n v="0.80999999999999994"/>
    <n v="0.8600000000000001"/>
    <n v="0.91999999999999993"/>
    <x v="3"/>
    <n v="1.5"/>
    <n v="0.82"/>
    <n v="16.03"/>
    <x v="1"/>
    <x v="0"/>
  </r>
  <r>
    <s v="PGPM1422016"/>
    <n v="23"/>
    <s v="PGPM"/>
    <s v="M"/>
    <x v="8"/>
    <s v="Btech"/>
    <n v="0.7"/>
    <n v="0.83000000000000007"/>
    <n v="0.95"/>
    <x v="3"/>
    <n v="1.2"/>
    <n v="0.69"/>
    <n v="16.03"/>
    <x v="0"/>
    <x v="0"/>
  </r>
  <r>
    <s v="PGPHR0652016"/>
    <n v="22"/>
    <s v="PGPHR"/>
    <s v="F"/>
    <x v="8"/>
    <s v="MSc"/>
    <n v="0.62"/>
    <n v="0.9"/>
    <n v="0.98"/>
    <x v="0"/>
    <n v="0"/>
    <n v="0.64500000000000002"/>
    <n v="16.02"/>
    <x v="2"/>
    <x v="1"/>
  </r>
  <r>
    <s v="PGPM0852016"/>
    <n v="25"/>
    <s v="PGPM"/>
    <s v="M"/>
    <x v="8"/>
    <s v="MSc"/>
    <n v="0.62"/>
    <n v="0.83000000000000007"/>
    <n v="0.96"/>
    <x v="3"/>
    <n v="2.6"/>
    <n v="0.76999999999999991"/>
    <n v="16"/>
    <x v="2"/>
    <x v="0"/>
  </r>
  <r>
    <s v="PGPM1912016"/>
    <n v="21"/>
    <s v="PGPM"/>
    <s v="F"/>
    <x v="8"/>
    <s v="Btech"/>
    <n v="0.61"/>
    <n v="0.9"/>
    <n v="0.89"/>
    <x v="1"/>
    <n v="0"/>
    <n v="0.66749999999999998"/>
    <n v="15.97"/>
    <x v="4"/>
    <x v="1"/>
  </r>
  <r>
    <s v="PGPM1282016"/>
    <n v="23"/>
    <s v="PGPM"/>
    <s v="M"/>
    <x v="8"/>
    <s v="MSc"/>
    <n v="0.82"/>
    <n v="0.89"/>
    <n v="0.90999999999999992"/>
    <x v="2"/>
    <n v="0"/>
    <n v="0.71"/>
    <n v="15.95"/>
    <x v="1"/>
    <x v="1"/>
  </r>
  <r>
    <s v="PGPM2182016"/>
    <n v="23"/>
    <s v="PGPM"/>
    <s v="F"/>
    <x v="8"/>
    <s v="MSc"/>
    <n v="0.87"/>
    <n v="0.81"/>
    <n v="0.9"/>
    <x v="2"/>
    <n v="0"/>
    <n v="0.72"/>
    <n v="15.95"/>
    <x v="0"/>
    <x v="1"/>
  </r>
  <r>
    <s v="PGPM2682016"/>
    <n v="22"/>
    <s v="PGPM"/>
    <s v="F"/>
    <x v="8"/>
    <s v="Bcom"/>
    <n v="0.78"/>
    <n v="0.94000000000000006"/>
    <n v="0.87"/>
    <x v="4"/>
    <n v="1.6"/>
    <n v="0.66"/>
    <n v="15.95"/>
    <x v="1"/>
    <x v="0"/>
  </r>
  <r>
    <s v="PGPM2502016"/>
    <n v="24"/>
    <s v="PGPM"/>
    <s v="F"/>
    <x v="8"/>
    <s v="MCA"/>
    <n v="0.84"/>
    <n v="0.85000000000000009"/>
    <n v="0.91999999999999993"/>
    <x v="3"/>
    <n v="2.2000000000000002"/>
    <n v="0.8"/>
    <n v="15.94"/>
    <x v="1"/>
    <x v="0"/>
  </r>
  <r>
    <s v="PGPM0142016"/>
    <n v="22"/>
    <s v="PGPM"/>
    <s v="F"/>
    <x v="8"/>
    <s v="Btech"/>
    <n v="0.72"/>
    <n v="0.89"/>
    <n v="0.94"/>
    <x v="3"/>
    <n v="0"/>
    <n v="0.80249999999999999"/>
    <n v="15.92"/>
    <x v="0"/>
    <x v="1"/>
  </r>
  <r>
    <s v="PGPHR0692016"/>
    <n v="24"/>
    <s v="PGPHR"/>
    <s v="F"/>
    <x v="8"/>
    <s v="MSc"/>
    <n v="0.67999999999999994"/>
    <n v="0.94000000000000006"/>
    <n v="0.86"/>
    <x v="3"/>
    <n v="1.3"/>
    <n v="0.6925"/>
    <n v="15.91"/>
    <x v="4"/>
    <x v="0"/>
  </r>
  <r>
    <s v="PGPM1192016"/>
    <n v="21"/>
    <s v="PGPM"/>
    <s v="F"/>
    <x v="8"/>
    <s v="Btech"/>
    <n v="0.78"/>
    <n v="0.82000000000000006"/>
    <n v="0.89"/>
    <x v="3"/>
    <n v="0"/>
    <n v="0.63"/>
    <n v="15.89"/>
    <x v="1"/>
    <x v="1"/>
  </r>
  <r>
    <s v="PGPM2492016"/>
    <n v="22"/>
    <s v="PGPM"/>
    <s v="F"/>
    <x v="8"/>
    <s v="Btech"/>
    <n v="0.84"/>
    <n v="0.92"/>
    <n v="0.92999999999999994"/>
    <x v="3"/>
    <n v="0"/>
    <n v="0.72750000000000004"/>
    <n v="15.89"/>
    <x v="0"/>
    <x v="1"/>
  </r>
  <r>
    <s v="PGPM0402016"/>
    <n v="22"/>
    <s v="PGPM"/>
    <s v="F"/>
    <x v="8"/>
    <s v="Btech"/>
    <n v="0.84"/>
    <n v="0.91"/>
    <n v="0.87"/>
    <x v="3"/>
    <n v="0"/>
    <n v="0.65250000000000008"/>
    <n v="15.87"/>
    <x v="1"/>
    <x v="1"/>
  </r>
  <r>
    <s v="PGPM2192016"/>
    <n v="22"/>
    <s v="PGPM"/>
    <s v="F"/>
    <x v="8"/>
    <s v="Mcom"/>
    <n v="0.78"/>
    <n v="0.81"/>
    <n v="0.87"/>
    <x v="1"/>
    <n v="0"/>
    <n v="0.73250000000000004"/>
    <n v="15.87"/>
    <x v="3"/>
    <x v="1"/>
  </r>
  <r>
    <s v="PGPM1012016"/>
    <n v="21"/>
    <s v="PGPM"/>
    <s v="F"/>
    <x v="8"/>
    <s v="BSc"/>
    <n v="0.77"/>
    <n v="0.85000000000000009"/>
    <n v="0.86"/>
    <x v="0"/>
    <n v="0"/>
    <n v="0.72499999999999987"/>
    <n v="15.84"/>
    <x v="2"/>
    <x v="1"/>
  </r>
  <r>
    <s v="PGPHR0292016"/>
    <n v="23"/>
    <s v="PGPHR"/>
    <s v="F"/>
    <x v="8"/>
    <s v="Btech"/>
    <n v="0.79"/>
    <n v="0.91"/>
    <n v="0.98"/>
    <x v="4"/>
    <n v="0.8"/>
    <n v="0.71500000000000008"/>
    <n v="15.84"/>
    <x v="3"/>
    <x v="0"/>
  </r>
  <r>
    <s v="PGPIM0122016"/>
    <n v="22"/>
    <s v="PGPIM"/>
    <s v="M"/>
    <x v="8"/>
    <s v="Btech"/>
    <n v="0.76"/>
    <n v="0.92"/>
    <n v="0.95"/>
    <x v="3"/>
    <n v="0.8"/>
    <n v="0.64"/>
    <n v="15.84"/>
    <x v="2"/>
    <x v="0"/>
  </r>
  <r>
    <s v="PGPM2872016"/>
    <n v="23"/>
    <s v="PGPM"/>
    <s v="F"/>
    <x v="8"/>
    <s v="MSc"/>
    <n v="0.82"/>
    <n v="0.92"/>
    <n v="0.99"/>
    <x v="1"/>
    <n v="0"/>
    <n v="0.64"/>
    <n v="15.83"/>
    <x v="4"/>
    <x v="1"/>
  </r>
  <r>
    <s v="PGPHR0282016"/>
    <n v="22"/>
    <s v="PGPHR"/>
    <s v="F"/>
    <x v="8"/>
    <s v="Btech"/>
    <n v="0.74"/>
    <n v="0.95000000000000007"/>
    <n v="0.86"/>
    <x v="3"/>
    <n v="0.3"/>
    <n v="0.74749999999999994"/>
    <n v="15.83"/>
    <x v="2"/>
    <x v="0"/>
  </r>
  <r>
    <s v="PGPHR0782016"/>
    <n v="21"/>
    <s v="PGPHR"/>
    <s v="F"/>
    <x v="8"/>
    <s v="Bcom"/>
    <n v="0.78"/>
    <n v="0.94000000000000006"/>
    <n v="0.98"/>
    <x v="4"/>
    <n v="0"/>
    <n v="0.59250000000000003"/>
    <n v="15.81"/>
    <x v="4"/>
    <x v="1"/>
  </r>
  <r>
    <s v="PGPIM0452016"/>
    <n v="23"/>
    <s v="PGPIM"/>
    <s v="F"/>
    <x v="8"/>
    <s v="BBA"/>
    <n v="0.78"/>
    <n v="0.91"/>
    <n v="0.94"/>
    <x v="3"/>
    <n v="1.9"/>
    <n v="0.64500000000000002"/>
    <n v="15.81"/>
    <x v="2"/>
    <x v="0"/>
  </r>
  <r>
    <s v="PGPM0172016"/>
    <n v="21"/>
    <s v="PGPM"/>
    <s v="M"/>
    <x v="8"/>
    <s v="BBA"/>
    <n v="0.67999999999999994"/>
    <n v="0.87000000000000011"/>
    <n v="0.9"/>
    <x v="3"/>
    <n v="0"/>
    <n v="0.65500000000000003"/>
    <n v="15.8"/>
    <x v="3"/>
    <x v="1"/>
  </r>
  <r>
    <s v="PGPHR0172016"/>
    <n v="22"/>
    <s v="PGPHR"/>
    <s v="F"/>
    <x v="8"/>
    <s v="MSc"/>
    <n v="0.63"/>
    <n v="0.9"/>
    <n v="0.88"/>
    <x v="2"/>
    <n v="0"/>
    <n v="0.745"/>
    <n v="15.8"/>
    <x v="1"/>
    <x v="1"/>
  </r>
  <r>
    <s v="PGPHR0632016"/>
    <n v="22"/>
    <s v="PGPHR"/>
    <s v="M"/>
    <x v="8"/>
    <s v="Btech"/>
    <n v="0.65"/>
    <n v="0.94000000000000006"/>
    <n v="0.94"/>
    <x v="2"/>
    <n v="0.3"/>
    <n v="0.69000000000000006"/>
    <n v="15.78"/>
    <x v="1"/>
    <x v="0"/>
  </r>
  <r>
    <s v="PGPIM0082016"/>
    <n v="25"/>
    <s v="PGPIM"/>
    <s v="M"/>
    <x v="8"/>
    <s v="Mcom"/>
    <n v="0.71"/>
    <n v="0.8600000000000001"/>
    <n v="0.97"/>
    <x v="1"/>
    <n v="1.5"/>
    <n v="0.70750000000000002"/>
    <n v="15.78"/>
    <x v="4"/>
    <x v="0"/>
  </r>
  <r>
    <s v="PGPM2362016"/>
    <n v="23"/>
    <s v="PGPM"/>
    <s v="M"/>
    <x v="8"/>
    <s v="Btech"/>
    <n v="0.85"/>
    <n v="0.84000000000000008"/>
    <n v="0.97"/>
    <x v="4"/>
    <n v="1.3"/>
    <n v="0.71"/>
    <n v="15.76"/>
    <x v="0"/>
    <x v="0"/>
  </r>
  <r>
    <s v="PGPM2662016"/>
    <n v="22"/>
    <s v="PGPM"/>
    <s v="F"/>
    <x v="8"/>
    <s v="Btech"/>
    <n v="0.8"/>
    <n v="0.9"/>
    <n v="0.95"/>
    <x v="4"/>
    <n v="0"/>
    <n v="0.91249999999999987"/>
    <n v="15.76"/>
    <x v="3"/>
    <x v="1"/>
  </r>
  <r>
    <s v="PGPM2322016"/>
    <n v="21"/>
    <s v="PGPM"/>
    <s v="F"/>
    <x v="8"/>
    <s v="Btech"/>
    <n v="0.86"/>
    <n v="0.81"/>
    <n v="0.95"/>
    <x v="4"/>
    <n v="0"/>
    <n v="0.71"/>
    <n v="15.72"/>
    <x v="3"/>
    <x v="1"/>
  </r>
  <r>
    <s v="PGPM2412016"/>
    <n v="23"/>
    <s v="PGPM"/>
    <s v="F"/>
    <x v="8"/>
    <s v="Mcom"/>
    <n v="0.62"/>
    <n v="0.85000000000000009"/>
    <n v="0.96"/>
    <x v="1"/>
    <n v="0"/>
    <n v="0.67500000000000004"/>
    <n v="15.7"/>
    <x v="3"/>
    <x v="1"/>
  </r>
  <r>
    <s v="PGPHR0502016"/>
    <n v="21"/>
    <s v="PGPHR"/>
    <s v="M"/>
    <x v="8"/>
    <s v="Btech"/>
    <n v="0.66999999999999993"/>
    <n v="0.89"/>
    <n v="0.9"/>
    <x v="1"/>
    <n v="0.3"/>
    <n v="0.57000000000000006"/>
    <n v="15.68"/>
    <x v="2"/>
    <x v="0"/>
  </r>
  <r>
    <s v="PGPM0412016"/>
    <n v="22"/>
    <s v="PGPM"/>
    <s v="F"/>
    <x v="8"/>
    <s v="Btech"/>
    <n v="0.86"/>
    <n v="0.84000000000000008"/>
    <n v="0.9"/>
    <x v="3"/>
    <n v="0"/>
    <n v="0.68250000000000011"/>
    <n v="15.67"/>
    <x v="4"/>
    <x v="1"/>
  </r>
  <r>
    <s v="PGPM1812016"/>
    <n v="21"/>
    <s v="PGPM"/>
    <s v="F"/>
    <x v="8"/>
    <s v="BSc"/>
    <n v="0.83"/>
    <n v="0.83000000000000007"/>
    <n v="0.97"/>
    <x v="2"/>
    <n v="0"/>
    <n v="0.84499999999999997"/>
    <n v="15.67"/>
    <x v="4"/>
    <x v="1"/>
  </r>
  <r>
    <s v="PGPIM0462016"/>
    <n v="22"/>
    <s v="PGPIM"/>
    <s v="F"/>
    <x v="8"/>
    <s v="Btech"/>
    <n v="0.8899999999999999"/>
    <n v="0.93"/>
    <n v="0.89"/>
    <x v="4"/>
    <n v="0"/>
    <n v="0.79749999999999999"/>
    <n v="15.67"/>
    <x v="1"/>
    <x v="1"/>
  </r>
  <r>
    <s v="PGPHR0382016"/>
    <n v="23"/>
    <s v="PGPHR"/>
    <s v="F"/>
    <x v="8"/>
    <s v="Mcom"/>
    <n v="0.85"/>
    <n v="0.8"/>
    <n v="0.90999999999999992"/>
    <x v="2"/>
    <n v="0"/>
    <n v="0.82750000000000001"/>
    <n v="15.65"/>
    <x v="1"/>
    <x v="1"/>
  </r>
  <r>
    <s v="PGPM0492016"/>
    <n v="24"/>
    <s v="PGPM"/>
    <s v="M"/>
    <x v="8"/>
    <s v="Mcom"/>
    <n v="0.69"/>
    <n v="0.81"/>
    <n v="0.98"/>
    <x v="3"/>
    <n v="1.4"/>
    <n v="0.80500000000000005"/>
    <n v="15.6"/>
    <x v="1"/>
    <x v="0"/>
  </r>
  <r>
    <s v="PGPM1472016"/>
    <n v="21"/>
    <s v="PGPM"/>
    <s v="F"/>
    <x v="8"/>
    <s v="Btech"/>
    <n v="0.79"/>
    <n v="0.9"/>
    <n v="0.94"/>
    <x v="3"/>
    <n v="0"/>
    <n v="0.74249999999999994"/>
    <n v="15.6"/>
    <x v="1"/>
    <x v="1"/>
  </r>
  <r>
    <s v="PGPHR0762016"/>
    <n v="22"/>
    <s v="PGPHR"/>
    <s v="M"/>
    <x v="8"/>
    <s v="Btech"/>
    <n v="0.73"/>
    <n v="0.93"/>
    <n v="0.91999999999999993"/>
    <x v="1"/>
    <n v="0"/>
    <n v="0.65250000000000008"/>
    <n v="15.6"/>
    <x v="0"/>
    <x v="1"/>
  </r>
  <r>
    <s v="PGPM0322016"/>
    <n v="21"/>
    <s v="PGPM"/>
    <s v="F"/>
    <x v="8"/>
    <s v="Btech"/>
    <n v="0.64"/>
    <n v="0.89"/>
    <n v="0.9"/>
    <x v="4"/>
    <n v="0"/>
    <n v="0.66500000000000004"/>
    <n v="15.59"/>
    <x v="0"/>
    <x v="1"/>
  </r>
  <r>
    <s v="PGPHR0212016"/>
    <n v="24"/>
    <s v="PGPHR"/>
    <s v="F"/>
    <x v="8"/>
    <s v="MSc"/>
    <n v="0.71"/>
    <n v="0.85000000000000009"/>
    <n v="0.99"/>
    <x v="3"/>
    <n v="1.2"/>
    <n v="0.73750000000000004"/>
    <n v="15.57"/>
    <x v="4"/>
    <x v="0"/>
  </r>
  <r>
    <s v="PGPIM0162016"/>
    <n v="22"/>
    <s v="PGPIM"/>
    <s v="F"/>
    <x v="8"/>
    <s v="Mcom"/>
    <n v="0.7"/>
    <n v="0.92"/>
    <n v="0.98"/>
    <x v="1"/>
    <n v="0"/>
    <n v="0.6775000000000001"/>
    <n v="15.56"/>
    <x v="3"/>
    <x v="1"/>
  </r>
  <r>
    <s v="PGPM1072016"/>
    <n v="23"/>
    <s v="PGPM"/>
    <s v="M"/>
    <x v="8"/>
    <s v="Bcom"/>
    <n v="0.66999999999999993"/>
    <n v="0.88"/>
    <n v="0.96"/>
    <x v="4"/>
    <n v="1.9"/>
    <n v="0.67249999999999999"/>
    <n v="15.52"/>
    <x v="2"/>
    <x v="0"/>
  </r>
  <r>
    <s v="PGPM1572016"/>
    <n v="21"/>
    <s v="PGPM"/>
    <s v="M"/>
    <x v="8"/>
    <s v="Btech"/>
    <n v="0.61"/>
    <n v="0.83000000000000007"/>
    <n v="0.91999999999999993"/>
    <x v="2"/>
    <n v="0"/>
    <n v="0.6825"/>
    <n v="15.51"/>
    <x v="3"/>
    <x v="1"/>
  </r>
  <r>
    <s v="PGPM1802016"/>
    <n v="21"/>
    <s v="PGPM"/>
    <s v="M"/>
    <x v="8"/>
    <s v="Btech"/>
    <n v="0.73"/>
    <n v="0.82000000000000006"/>
    <n v="0.90999999999999992"/>
    <x v="3"/>
    <n v="0"/>
    <n v="0.66249999999999998"/>
    <n v="15.51"/>
    <x v="1"/>
    <x v="1"/>
  </r>
  <r>
    <s v="PGPHR0682016"/>
    <n v="22"/>
    <s v="PGPHR"/>
    <s v="F"/>
    <x v="8"/>
    <s v="Btech"/>
    <n v="0.80999999999999994"/>
    <n v="0.8"/>
    <n v="0.95"/>
    <x v="3"/>
    <n v="0"/>
    <n v="0.82250000000000001"/>
    <n v="15.51"/>
    <x v="4"/>
    <x v="1"/>
  </r>
  <r>
    <s v="PGPM0342016"/>
    <n v="22"/>
    <s v="PGPM"/>
    <s v="M"/>
    <x v="8"/>
    <s v="Btech"/>
    <n v="0.83"/>
    <n v="0.87000000000000011"/>
    <n v="0.91999999999999993"/>
    <x v="3"/>
    <n v="0"/>
    <n v="0.77"/>
    <n v="15.49"/>
    <x v="0"/>
    <x v="1"/>
  </r>
  <r>
    <s v="PGPM1882016"/>
    <n v="24"/>
    <s v="PGPM"/>
    <s v="M"/>
    <x v="8"/>
    <s v="Mcom"/>
    <n v="0.79"/>
    <n v="0.83000000000000007"/>
    <n v="0.88"/>
    <x v="4"/>
    <n v="2"/>
    <n v="0.78249999999999997"/>
    <n v="15.46"/>
    <x v="0"/>
    <x v="0"/>
  </r>
  <r>
    <s v="PGPHR0142016"/>
    <n v="22"/>
    <s v="PGPHR"/>
    <s v="M"/>
    <x v="8"/>
    <s v="Btech"/>
    <n v="0.73"/>
    <n v="0.91"/>
    <n v="0.85"/>
    <x v="1"/>
    <n v="0"/>
    <n v="0.69000000000000006"/>
    <n v="15.46"/>
    <x v="2"/>
    <x v="1"/>
  </r>
  <r>
    <s v="PGPM0542016"/>
    <n v="22"/>
    <s v="PGPM"/>
    <s v="F"/>
    <x v="8"/>
    <s v="MSc"/>
    <n v="0.76"/>
    <n v="0.93"/>
    <n v="0.85"/>
    <x v="3"/>
    <n v="0"/>
    <n v="0.57999999999999996"/>
    <n v="15.44"/>
    <x v="0"/>
    <x v="1"/>
  </r>
  <r>
    <s v="PGPM1432016"/>
    <n v="22"/>
    <s v="PGPM"/>
    <s v="F"/>
    <x v="8"/>
    <s v="MSc"/>
    <n v="0.78"/>
    <n v="0.8"/>
    <n v="0.88"/>
    <x v="3"/>
    <n v="0"/>
    <n v="0.60499999999999998"/>
    <n v="15.41"/>
    <x v="0"/>
    <x v="1"/>
  </r>
  <r>
    <s v="PGPM2172016"/>
    <n v="23"/>
    <s v="PGPM"/>
    <s v="M"/>
    <x v="8"/>
    <s v="MA"/>
    <n v="0.88"/>
    <n v="0.92"/>
    <n v="0.94"/>
    <x v="0"/>
    <n v="0"/>
    <n v="0.8175"/>
    <n v="15.41"/>
    <x v="1"/>
    <x v="1"/>
  </r>
  <r>
    <s v="PGPM0822016"/>
    <n v="21"/>
    <s v="PGPM"/>
    <s v="F"/>
    <x v="8"/>
    <s v="Btech"/>
    <n v="0.62"/>
    <n v="0.87000000000000011"/>
    <n v="0.96"/>
    <x v="3"/>
    <n v="0"/>
    <n v="0.73249999999999993"/>
    <n v="15.4"/>
    <x v="0"/>
    <x v="1"/>
  </r>
  <r>
    <s v="PGPIM0342016"/>
    <n v="23"/>
    <s v="PGPIM"/>
    <s v="M"/>
    <x v="8"/>
    <s v="Btech"/>
    <n v="0.78"/>
    <n v="0.84000000000000008"/>
    <n v="0.92999999999999994"/>
    <x v="4"/>
    <n v="0.6"/>
    <n v="0.79499999999999993"/>
    <n v="15.4"/>
    <x v="0"/>
    <x v="0"/>
  </r>
  <r>
    <s v="PGPM0232016"/>
    <n v="22"/>
    <s v="PGPM"/>
    <s v="M"/>
    <x v="8"/>
    <s v="Btech"/>
    <n v="0.67999999999999994"/>
    <n v="0.8600000000000001"/>
    <n v="0.87"/>
    <x v="3"/>
    <n v="0"/>
    <n v="0.71249999999999991"/>
    <n v="15.36"/>
    <x v="0"/>
    <x v="1"/>
  </r>
  <r>
    <s v="PGPM1672016"/>
    <n v="22"/>
    <s v="PGPM"/>
    <s v="M"/>
    <x v="8"/>
    <s v="Btech"/>
    <n v="0.76"/>
    <n v="0.83000000000000007"/>
    <n v="0.9"/>
    <x v="3"/>
    <n v="0"/>
    <n v="0.63249999999999995"/>
    <n v="15.36"/>
    <x v="1"/>
    <x v="1"/>
  </r>
  <r>
    <s v="PGPM1862016"/>
    <n v="20"/>
    <s v="PGPM"/>
    <s v="M"/>
    <x v="8"/>
    <s v="BSc"/>
    <n v="0.66999999999999993"/>
    <n v="0.93"/>
    <n v="0.90999999999999992"/>
    <x v="0"/>
    <n v="0"/>
    <n v="0.63"/>
    <n v="15.36"/>
    <x v="2"/>
    <x v="1"/>
  </r>
  <r>
    <s v="PGPHR0272016"/>
    <n v="21"/>
    <s v="PGPHR"/>
    <s v="F"/>
    <x v="8"/>
    <s v="Btech"/>
    <n v="0.76"/>
    <n v="0.93"/>
    <n v="0.96"/>
    <x v="3"/>
    <n v="0"/>
    <n v="0.6925"/>
    <n v="15.36"/>
    <x v="4"/>
    <x v="1"/>
  </r>
  <r>
    <s v="PGPHR0562016"/>
    <n v="22"/>
    <s v="PGPHR"/>
    <s v="M"/>
    <x v="8"/>
    <s v="Btech"/>
    <n v="0.66999999999999993"/>
    <n v="0.87000000000000011"/>
    <n v="0.96"/>
    <x v="1"/>
    <n v="0"/>
    <n v="0.71"/>
    <n v="15.35"/>
    <x v="3"/>
    <x v="1"/>
  </r>
  <r>
    <s v="PGPIM0012016"/>
    <n v="22"/>
    <s v="PGPIM"/>
    <s v="M"/>
    <x v="8"/>
    <s v="Btech"/>
    <n v="0.73"/>
    <n v="0.84000000000000008"/>
    <n v="0.88"/>
    <x v="3"/>
    <n v="0"/>
    <n v="0.6925"/>
    <n v="15.32"/>
    <x v="0"/>
    <x v="1"/>
  </r>
  <r>
    <s v="PGPM1242016"/>
    <n v="21"/>
    <s v="PGPM"/>
    <s v="M"/>
    <x v="8"/>
    <s v="Btech"/>
    <n v="0.80999999999999994"/>
    <n v="0.91"/>
    <n v="0.88"/>
    <x v="4"/>
    <n v="0"/>
    <n v="0.83250000000000002"/>
    <n v="15.27"/>
    <x v="1"/>
    <x v="1"/>
  </r>
  <r>
    <s v="PGPM2732016"/>
    <n v="23"/>
    <s v="PGPM"/>
    <s v="M"/>
    <x v="8"/>
    <s v="MA"/>
    <n v="0.7"/>
    <n v="0.94000000000000006"/>
    <n v="0.90999999999999992"/>
    <x v="0"/>
    <n v="0"/>
    <n v="0.76"/>
    <n v="15.25"/>
    <x v="3"/>
    <x v="1"/>
  </r>
  <r>
    <s v="PGPIM0292016"/>
    <n v="21"/>
    <s v="PGPIM"/>
    <s v="F"/>
    <x v="8"/>
    <s v="BBA"/>
    <n v="0.80999999999999994"/>
    <n v="0.92"/>
    <n v="0.91999999999999993"/>
    <x v="0"/>
    <n v="0"/>
    <n v="0.71"/>
    <n v="15.25"/>
    <x v="3"/>
    <x v="1"/>
  </r>
  <r>
    <s v="PGPHR0512016"/>
    <n v="21"/>
    <s v="PGPHR"/>
    <s v="M"/>
    <x v="8"/>
    <s v="BSc"/>
    <n v="0.79"/>
    <n v="0.93"/>
    <n v="0.95"/>
    <x v="0"/>
    <n v="0"/>
    <n v="0.85750000000000004"/>
    <n v="15.22"/>
    <x v="2"/>
    <x v="1"/>
  </r>
  <r>
    <s v="PGPM1132016"/>
    <n v="21"/>
    <s v="PGPM"/>
    <s v="F"/>
    <x v="8"/>
    <s v="BSc"/>
    <n v="0.67999999999999994"/>
    <n v="0.94000000000000006"/>
    <n v="0.90999999999999992"/>
    <x v="1"/>
    <n v="0"/>
    <n v="0.74500000000000011"/>
    <n v="15.19"/>
    <x v="2"/>
    <x v="1"/>
  </r>
  <r>
    <s v="PGPM0062016"/>
    <n v="22"/>
    <s v="PGPM"/>
    <s v="F"/>
    <x v="8"/>
    <s v="MA"/>
    <n v="0.61"/>
    <n v="0.81"/>
    <n v="0.87"/>
    <x v="2"/>
    <n v="0"/>
    <n v="0.72000000000000008"/>
    <n v="15.17"/>
    <x v="3"/>
    <x v="1"/>
  </r>
  <r>
    <s v="PGPM1062016"/>
    <n v="21"/>
    <s v="PGPM"/>
    <s v="M"/>
    <x v="8"/>
    <s v="Btech"/>
    <n v="0.8899999999999999"/>
    <n v="0.81"/>
    <n v="0.94"/>
    <x v="3"/>
    <n v="0"/>
    <n v="0.7975000000000001"/>
    <n v="15.16"/>
    <x v="1"/>
    <x v="1"/>
  </r>
  <r>
    <s v="PGPM2392016"/>
    <n v="21"/>
    <s v="PGPM"/>
    <s v="M"/>
    <x v="8"/>
    <s v="Btech"/>
    <n v="0.71"/>
    <n v="0.94000000000000006"/>
    <n v="0.90999999999999992"/>
    <x v="4"/>
    <n v="0"/>
    <n v="0.78999999999999992"/>
    <n v="15.14"/>
    <x v="1"/>
    <x v="1"/>
  </r>
  <r>
    <s v="PGPHR0372016"/>
    <n v="22"/>
    <s v="PGPHR"/>
    <s v="M"/>
    <x v="8"/>
    <s v="Btech"/>
    <n v="0.8899999999999999"/>
    <n v="0.85000000000000009"/>
    <n v="0.96"/>
    <x v="4"/>
    <n v="1"/>
    <n v="0.70250000000000001"/>
    <n v="15.14"/>
    <x v="3"/>
    <x v="0"/>
  </r>
  <r>
    <s v="PGPM2612016"/>
    <n v="21"/>
    <s v="PGPM"/>
    <s v="M"/>
    <x v="8"/>
    <s v="Btech"/>
    <n v="0.86"/>
    <n v="0.91"/>
    <n v="0.98"/>
    <x v="4"/>
    <n v="0"/>
    <n v="0.625"/>
    <n v="15.13"/>
    <x v="1"/>
    <x v="1"/>
  </r>
  <r>
    <s v="PGPHR0732016"/>
    <n v="22"/>
    <s v="PGPHR"/>
    <s v="M"/>
    <x v="8"/>
    <s v="Btech"/>
    <n v="0.64"/>
    <n v="0.89"/>
    <n v="0.88"/>
    <x v="3"/>
    <n v="0"/>
    <n v="0.81499999999999995"/>
    <n v="15.13"/>
    <x v="1"/>
    <x v="1"/>
  </r>
  <r>
    <s v="PGPHR0612016"/>
    <n v="21"/>
    <s v="PGPHR"/>
    <s v="M"/>
    <x v="8"/>
    <s v="Btech"/>
    <n v="0.67999999999999994"/>
    <n v="0.89"/>
    <n v="0.87"/>
    <x v="3"/>
    <n v="0.2"/>
    <n v="0.67"/>
    <n v="15.11"/>
    <x v="1"/>
    <x v="0"/>
  </r>
  <r>
    <s v="PGPIM0372016"/>
    <n v="21"/>
    <s v="PGPIM"/>
    <s v="M"/>
    <x v="8"/>
    <s v="Btech"/>
    <n v="0.8"/>
    <n v="0.91"/>
    <n v="0.98"/>
    <x v="3"/>
    <n v="0"/>
    <n v="0.6875"/>
    <n v="15.08"/>
    <x v="1"/>
    <x v="1"/>
  </r>
  <r>
    <s v="PGPM2712016"/>
    <n v="20"/>
    <s v="PGPM"/>
    <s v="F"/>
    <x v="8"/>
    <s v="BSc"/>
    <n v="0.67999999999999994"/>
    <n v="0.9"/>
    <n v="0.87"/>
    <x v="1"/>
    <n v="0"/>
    <n v="0.73"/>
    <n v="15.06"/>
    <x v="2"/>
    <x v="1"/>
  </r>
  <r>
    <s v="PGPM1732016"/>
    <n v="22"/>
    <s v="PGPM"/>
    <s v="M"/>
    <x v="8"/>
    <s v="Mcom"/>
    <n v="0.66999999999999993"/>
    <n v="0.87000000000000011"/>
    <n v="0.96"/>
    <x v="1"/>
    <n v="0"/>
    <n v="0.64500000000000002"/>
    <n v="15.05"/>
    <x v="0"/>
    <x v="1"/>
  </r>
  <r>
    <s v="PGPM2982016"/>
    <n v="21"/>
    <s v="PGPM"/>
    <s v="M"/>
    <x v="8"/>
    <s v="Btech"/>
    <n v="0.62"/>
    <n v="0.81"/>
    <n v="0.96"/>
    <x v="4"/>
    <n v="0"/>
    <n v="0.70500000000000007"/>
    <n v="15.03"/>
    <x v="2"/>
    <x v="1"/>
  </r>
  <r>
    <s v="PGPHR0592016"/>
    <n v="23"/>
    <s v="PGPHR"/>
    <s v="F"/>
    <x v="8"/>
    <s v="Mcom"/>
    <n v="0.66999999999999993"/>
    <n v="0.85000000000000009"/>
    <n v="0.89"/>
    <x v="1"/>
    <n v="0"/>
    <n v="0.71250000000000002"/>
    <n v="15.03"/>
    <x v="2"/>
    <x v="1"/>
  </r>
  <r>
    <s v="PGPHR0032016"/>
    <n v="22"/>
    <s v="PGPHR"/>
    <s v="M"/>
    <x v="8"/>
    <s v="Btech"/>
    <n v="0.84"/>
    <n v="0.91"/>
    <n v="0.98"/>
    <x v="3"/>
    <n v="0"/>
    <n v="0.64500000000000002"/>
    <n v="15.01"/>
    <x v="0"/>
    <x v="1"/>
  </r>
  <r>
    <s v="PGPIM0482016"/>
    <n v="21"/>
    <s v="PGPIM"/>
    <s v="F"/>
    <x v="8"/>
    <s v="Btech"/>
    <n v="0.88"/>
    <n v="0.8"/>
    <n v="0.92999999999999994"/>
    <x v="4"/>
    <n v="0"/>
    <n v="0.66"/>
    <n v="14.97"/>
    <x v="3"/>
    <x v="1"/>
  </r>
  <r>
    <s v="PGPM0082016"/>
    <n v="22"/>
    <s v="PGPM"/>
    <s v="M"/>
    <x v="8"/>
    <s v="Btech"/>
    <n v="0.62"/>
    <n v="0.84000000000000008"/>
    <n v="0.86"/>
    <x v="4"/>
    <n v="0"/>
    <n v="0.55499999999999994"/>
    <n v="14.95"/>
    <x v="3"/>
    <x v="1"/>
  </r>
  <r>
    <s v="PGPHR0262016"/>
    <n v="21"/>
    <s v="PGPHR"/>
    <s v="F"/>
    <x v="8"/>
    <s v="Btech"/>
    <n v="0.75"/>
    <n v="0.87000000000000011"/>
    <n v="0.88"/>
    <x v="4"/>
    <n v="0"/>
    <n v="0.71500000000000008"/>
    <n v="14.95"/>
    <x v="0"/>
    <x v="1"/>
  </r>
  <r>
    <s v="PGPIM0212016"/>
    <n v="22"/>
    <s v="PGPIM"/>
    <s v="M"/>
    <x v="8"/>
    <s v="Btech"/>
    <n v="0.77"/>
    <n v="0.91"/>
    <n v="0.97"/>
    <x v="3"/>
    <n v="0.1"/>
    <n v="0.82"/>
    <n v="14.92"/>
    <x v="0"/>
    <x v="0"/>
  </r>
  <r>
    <s v="PGPHR0392016"/>
    <n v="23"/>
    <s v="PGPHR"/>
    <s v="M"/>
    <x v="8"/>
    <s v="Mcom"/>
    <n v="0.63"/>
    <n v="0.85000000000000009"/>
    <n v="0.92999999999999994"/>
    <x v="2"/>
    <n v="0.3"/>
    <n v="0.71000000000000008"/>
    <n v="14.84"/>
    <x v="0"/>
    <x v="0"/>
  </r>
  <r>
    <s v="PGPM1172016"/>
    <n v="23"/>
    <s v="PGPM"/>
    <s v="M"/>
    <x v="8"/>
    <s v="MSc"/>
    <n v="0.71"/>
    <n v="0.8600000000000001"/>
    <n v="0.98"/>
    <x v="3"/>
    <n v="0"/>
    <n v="0.78999999999999992"/>
    <n v="14.79"/>
    <x v="4"/>
    <x v="1"/>
  </r>
  <r>
    <s v="PGPM2572016"/>
    <n v="20"/>
    <s v="PGPM"/>
    <s v="M"/>
    <x v="8"/>
    <s v="BBA"/>
    <n v="0.61"/>
    <n v="0.94000000000000006"/>
    <n v="0.94"/>
    <x v="0"/>
    <n v="0"/>
    <n v="0.83"/>
    <n v="14.79"/>
    <x v="2"/>
    <x v="1"/>
  </r>
  <r>
    <s v="PGPHR0322016"/>
    <n v="23"/>
    <s v="PGPHR"/>
    <s v="M"/>
    <x v="8"/>
    <s v="MSc"/>
    <n v="0.73"/>
    <n v="0.82000000000000006"/>
    <n v="0.86"/>
    <x v="2"/>
    <n v="0"/>
    <n v="0.74249999999999994"/>
    <n v="14.79"/>
    <x v="3"/>
    <x v="1"/>
  </r>
  <r>
    <s v="PGPHR0602016"/>
    <n v="20"/>
    <s v="PGPHR"/>
    <s v="F"/>
    <x v="8"/>
    <s v="BCA"/>
    <n v="0.71"/>
    <n v="0.82000000000000006"/>
    <n v="0.90999999999999992"/>
    <x v="0"/>
    <n v="0"/>
    <n v="0.72750000000000004"/>
    <n v="14.77"/>
    <x v="4"/>
    <x v="1"/>
  </r>
  <r>
    <s v="PGPM1602016"/>
    <n v="20"/>
    <s v="PGPM"/>
    <s v="F"/>
    <x v="8"/>
    <s v="BSc"/>
    <n v="0.66999999999999993"/>
    <n v="0.9"/>
    <n v="0.88"/>
    <x v="3"/>
    <n v="0"/>
    <n v="0.74749999999999994"/>
    <n v="14.74"/>
    <x v="0"/>
    <x v="1"/>
  </r>
  <r>
    <s v="PGPM2312016"/>
    <n v="20"/>
    <s v="PGPM"/>
    <s v="M"/>
    <x v="8"/>
    <s v="BSc"/>
    <n v="0.69"/>
    <n v="0.81"/>
    <n v="0.86"/>
    <x v="1"/>
    <n v="0"/>
    <n v="0.77249999999999996"/>
    <n v="14.73"/>
    <x v="3"/>
    <x v="1"/>
  </r>
  <r>
    <s v="PGPHR0472016"/>
    <n v="23"/>
    <s v="PGPHR"/>
    <s v="F"/>
    <x v="8"/>
    <s v="MCA"/>
    <n v="0.78"/>
    <n v="0.85000000000000009"/>
    <n v="0.96"/>
    <x v="1"/>
    <n v="0.8"/>
    <n v="0.71750000000000003"/>
    <n v="14.73"/>
    <x v="3"/>
    <x v="0"/>
  </r>
  <r>
    <s v="PGPM1462016"/>
    <n v="23"/>
    <s v="PGPM"/>
    <s v="M"/>
    <x v="8"/>
    <s v="MA"/>
    <n v="0.80999999999999994"/>
    <n v="0.82000000000000006"/>
    <n v="0.88"/>
    <x v="1"/>
    <n v="0"/>
    <n v="0.74250000000000005"/>
    <n v="14.71"/>
    <x v="0"/>
    <x v="1"/>
  </r>
  <r>
    <s v="PGPHR0072016"/>
    <n v="21"/>
    <s v="PGPHR"/>
    <s v="M"/>
    <x v="8"/>
    <s v="Bcom"/>
    <n v="0.87"/>
    <n v="0.92"/>
    <n v="0.87"/>
    <x v="3"/>
    <n v="0"/>
    <n v="0.67249999999999999"/>
    <n v="14.66"/>
    <x v="0"/>
    <x v="1"/>
  </r>
  <r>
    <s v="PGPHR0452016"/>
    <n v="24"/>
    <s v="PGPHR"/>
    <s v="F"/>
    <x v="8"/>
    <s v="MSc"/>
    <n v="0.71"/>
    <n v="0.87000000000000011"/>
    <n v="0.87"/>
    <x v="3"/>
    <n v="0.5"/>
    <n v="0.66000000000000014"/>
    <n v="14.62"/>
    <x v="0"/>
    <x v="0"/>
  </r>
  <r>
    <s v="PGPM1622016"/>
    <n v="20"/>
    <s v="PGPM"/>
    <s v="M"/>
    <x v="8"/>
    <s v="BBA"/>
    <n v="0.63"/>
    <n v="0.8"/>
    <n v="0.88"/>
    <x v="2"/>
    <n v="0"/>
    <n v="0.7350000000000001"/>
    <n v="14.6"/>
    <x v="3"/>
    <x v="1"/>
  </r>
  <r>
    <s v="PGPIM0312016"/>
    <n v="21"/>
    <s v="PGPIM"/>
    <s v="M"/>
    <x v="8"/>
    <s v="Btech"/>
    <n v="0.74"/>
    <n v="0.89"/>
    <n v="0.94"/>
    <x v="4"/>
    <n v="0"/>
    <n v="0.74749999999999994"/>
    <n v="14.6"/>
    <x v="1"/>
    <x v="1"/>
  </r>
  <r>
    <s v="PGPHR0122016"/>
    <n v="20"/>
    <s v="PGPHR"/>
    <s v="M"/>
    <x v="8"/>
    <s v="Bcom"/>
    <n v="0.7"/>
    <n v="0.8600000000000001"/>
    <n v="0.9"/>
    <x v="1"/>
    <n v="0"/>
    <n v="0.8125"/>
    <n v="14.55"/>
    <x v="3"/>
    <x v="1"/>
  </r>
  <r>
    <s v="PGPM0872016"/>
    <n v="21"/>
    <s v="PGPM"/>
    <s v="M"/>
    <x v="8"/>
    <s v="BBA"/>
    <n v="0.87"/>
    <n v="0.94000000000000006"/>
    <n v="0.88"/>
    <x v="1"/>
    <n v="0"/>
    <n v="0.79250000000000009"/>
    <n v="14.5"/>
    <x v="2"/>
    <x v="1"/>
  </r>
  <r>
    <s v="PGPM1922016"/>
    <n v="20"/>
    <s v="PGPM"/>
    <s v="M"/>
    <x v="8"/>
    <s v="BBA"/>
    <n v="0.62"/>
    <n v="0.93"/>
    <n v="0.96"/>
    <x v="1"/>
    <n v="0"/>
    <n v="0.68"/>
    <n v="14.49"/>
    <x v="0"/>
    <x v="1"/>
  </r>
  <r>
    <s v="PGPHR0442016"/>
    <n v="21"/>
    <s v="PGPHR"/>
    <s v="M"/>
    <x v="8"/>
    <s v="Btech"/>
    <n v="0.77"/>
    <n v="0.89"/>
    <n v="0.86"/>
    <x v="4"/>
    <n v="0"/>
    <n v="0.54"/>
    <n v="14.49"/>
    <x v="2"/>
    <x v="1"/>
  </r>
  <r>
    <s v="PGPHR0252016"/>
    <n v="21"/>
    <s v="PGPHR"/>
    <s v="M"/>
    <x v="8"/>
    <s v="Btech"/>
    <n v="0.78"/>
    <n v="0.92"/>
    <n v="0.89"/>
    <x v="4"/>
    <n v="0"/>
    <n v="0.80499999999999994"/>
    <n v="14.47"/>
    <x v="1"/>
    <x v="1"/>
  </r>
  <r>
    <s v="PGPM0092016"/>
    <n v="21"/>
    <s v="PGPM"/>
    <s v="F"/>
    <x v="8"/>
    <s v="BSc"/>
    <n v="0.62"/>
    <n v="0.88"/>
    <n v="0.99"/>
    <x v="4"/>
    <n v="0"/>
    <n v="0.70500000000000007"/>
    <n v="14.39"/>
    <x v="2"/>
    <x v="1"/>
  </r>
  <r>
    <s v="PGPM2002016"/>
    <n v="22"/>
    <s v="PGPM"/>
    <s v="M"/>
    <x v="8"/>
    <s v="Btech"/>
    <n v="0.61"/>
    <n v="0.85000000000000009"/>
    <n v="0.91999999999999993"/>
    <x v="4"/>
    <n v="0"/>
    <n v="0.74250000000000005"/>
    <n v="14.36"/>
    <x v="3"/>
    <x v="1"/>
  </r>
  <r>
    <s v="PGPHR0802016"/>
    <n v="21"/>
    <s v="PGPHR"/>
    <s v="F"/>
    <x v="8"/>
    <s v="BBA"/>
    <n v="0.82"/>
    <n v="0.95000000000000007"/>
    <n v="0.86"/>
    <x v="3"/>
    <n v="0.5"/>
    <n v="0.76749999999999996"/>
    <n v="14.34"/>
    <x v="2"/>
    <x v="0"/>
  </r>
  <r>
    <s v="PGPHR0412016"/>
    <n v="23"/>
    <s v="PGPHR"/>
    <s v="M"/>
    <x v="8"/>
    <s v="MSc"/>
    <n v="0.67999999999999994"/>
    <n v="0.83000000000000007"/>
    <n v="0.88"/>
    <x v="3"/>
    <n v="0"/>
    <n v="0.76500000000000001"/>
    <n v="14.33"/>
    <x v="4"/>
    <x v="1"/>
  </r>
  <r>
    <s v="PGPHR0242016"/>
    <n v="23"/>
    <s v="PGPHR"/>
    <s v="M"/>
    <x v="8"/>
    <s v="MSc"/>
    <n v="0.75"/>
    <n v="0.93"/>
    <n v="0.90999999999999992"/>
    <x v="3"/>
    <n v="0"/>
    <n v="0.68500000000000005"/>
    <n v="14.3"/>
    <x v="0"/>
    <x v="1"/>
  </r>
  <r>
    <s v="PGPHR0232016"/>
    <n v="23"/>
    <s v="PGPHR"/>
    <s v="F"/>
    <x v="8"/>
    <s v="Mcom"/>
    <n v="0.76"/>
    <n v="0.8"/>
    <n v="0.98"/>
    <x v="3"/>
    <n v="0"/>
    <n v="0.73750000000000004"/>
    <n v="14.26"/>
    <x v="1"/>
    <x v="1"/>
  </r>
  <r>
    <s v="PGPHR0332016"/>
    <n v="22"/>
    <s v="PGPHR"/>
    <s v="F"/>
    <x v="8"/>
    <s v="MA"/>
    <n v="0.61"/>
    <n v="0.92"/>
    <n v="0.9"/>
    <x v="1"/>
    <n v="0"/>
    <n v="0.62750000000000006"/>
    <n v="14.23"/>
    <x v="0"/>
    <x v="1"/>
  </r>
  <r>
    <s v="PGPM1712016"/>
    <n v="23"/>
    <s v="PGPM"/>
    <s v="M"/>
    <x v="8"/>
    <s v="MSc"/>
    <n v="0.7"/>
    <n v="0.8600000000000001"/>
    <n v="0.86"/>
    <x v="3"/>
    <n v="0"/>
    <n v="0.79500000000000004"/>
    <n v="14.19"/>
    <x v="2"/>
    <x v="1"/>
  </r>
  <r>
    <s v="PGPHR0362016"/>
    <n v="22"/>
    <s v="PGPHR"/>
    <s v="M"/>
    <x v="8"/>
    <s v="Btech"/>
    <n v="0.86"/>
    <n v="0.88"/>
    <n v="0.9"/>
    <x v="4"/>
    <n v="0"/>
    <n v="0.73"/>
    <n v="14.17"/>
    <x v="1"/>
    <x v="1"/>
  </r>
  <r>
    <s v="PGPIM0432016"/>
    <n v="24"/>
    <s v="PGPIM"/>
    <s v="M"/>
    <x v="8"/>
    <s v="Mcom"/>
    <n v="0.6"/>
    <n v="0.91"/>
    <n v="0.97"/>
    <x v="4"/>
    <n v="1.3"/>
    <n v="0.76250000000000007"/>
    <n v="14.15"/>
    <x v="1"/>
    <x v="0"/>
  </r>
  <r>
    <s v="PGPHR0432016"/>
    <n v="22"/>
    <s v="PGPHR"/>
    <s v="F"/>
    <x v="8"/>
    <s v="MA"/>
    <n v="0.74"/>
    <n v="0.83000000000000007"/>
    <n v="0.90999999999999992"/>
    <x v="3"/>
    <n v="0"/>
    <n v="0.72750000000000004"/>
    <n v="13.98"/>
    <x v="1"/>
    <x v="1"/>
  </r>
  <r>
    <s v="PGPIM0492016"/>
    <n v="20"/>
    <s v="PGPIM"/>
    <s v="M"/>
    <x v="8"/>
    <s v="BCA"/>
    <n v="0.86"/>
    <n v="0.81"/>
    <n v="0.98"/>
    <x v="3"/>
    <n v="0"/>
    <n v="0.75"/>
    <n v="13.93"/>
    <x v="1"/>
    <x v="1"/>
  </r>
  <r>
    <s v="PGPHR0042016"/>
    <n v="20"/>
    <s v="PGPHR"/>
    <s v="M"/>
    <x v="8"/>
    <s v="Bcom"/>
    <n v="0.86"/>
    <n v="0.91"/>
    <n v="0.95"/>
    <x v="3"/>
    <n v="0"/>
    <n v="0.74"/>
    <n v="13.83"/>
    <x v="2"/>
    <x v="1"/>
  </r>
  <r>
    <s v="PGPM2222016"/>
    <n v="20"/>
    <s v="PGPM"/>
    <s v="F"/>
    <x v="8"/>
    <s v="BBA"/>
    <n v="0.87"/>
    <n v="0.92"/>
    <n v="0.92999999999999994"/>
    <x v="3"/>
    <n v="0"/>
    <n v="0.84750000000000003"/>
    <n v="13.75"/>
    <x v="0"/>
    <x v="1"/>
  </r>
  <r>
    <s v="PGPM0482016"/>
    <n v="23"/>
    <s v="PGPM"/>
    <s v="M"/>
    <x v="8"/>
    <s v="Mcom"/>
    <n v="0.64"/>
    <n v="0.91"/>
    <n v="0.94"/>
    <x v="4"/>
    <n v="0"/>
    <n v="0.61999999999999988"/>
    <n v="13.69"/>
    <x v="2"/>
    <x v="1"/>
  </r>
  <r>
    <s v="PGPM2102016"/>
    <n v="20"/>
    <s v="PGPM"/>
    <s v="M"/>
    <x v="8"/>
    <s v="BBA"/>
    <n v="0.62"/>
    <n v="0.93"/>
    <n v="0.94"/>
    <x v="4"/>
    <n v="0"/>
    <n v="0.62250000000000005"/>
    <n v="13.5"/>
    <x v="2"/>
    <x v="1"/>
  </r>
  <r>
    <s v="PGPHR0792016"/>
    <n v="23"/>
    <s v="PGPHR"/>
    <s v="M"/>
    <x v="8"/>
    <s v="MA"/>
    <n v="0.76"/>
    <n v="0.92"/>
    <n v="0.98"/>
    <x v="3"/>
    <n v="0"/>
    <n v="0.86"/>
    <n v="13.5"/>
    <x v="2"/>
    <x v="1"/>
  </r>
  <r>
    <s v="PGPHR0082016"/>
    <n v="20"/>
    <s v="PGPHR"/>
    <s v="M"/>
    <x v="8"/>
    <s v="BSc"/>
    <n v="0.72"/>
    <n v="0.93"/>
    <n v="0.96"/>
    <x v="4"/>
    <n v="0"/>
    <n v="0.68249999999999988"/>
    <n v="13.26"/>
    <x v="3"/>
    <x v="1"/>
  </r>
  <r>
    <s v="PGPHR0192016"/>
    <n v="20"/>
    <s v="PGPHR"/>
    <s v="M"/>
    <x v="8"/>
    <s v="BBA"/>
    <n v="0.67999999999999994"/>
    <n v="0.92"/>
    <n v="0.87"/>
    <x v="4"/>
    <n v="0"/>
    <n v="0.69500000000000006"/>
    <n v="13.23"/>
    <x v="3"/>
    <x v="1"/>
  </r>
  <r>
    <s v="PGPM1572017"/>
    <n v="27"/>
    <s v="PGPM"/>
    <s v="F"/>
    <x v="9"/>
    <s v="Btech"/>
    <n v="0.83"/>
    <n v="0.82000000000000006"/>
    <n v="0.94"/>
    <x v="0"/>
    <n v="5"/>
    <n v="0.77249999999999996"/>
    <n v="26.49"/>
    <x v="0"/>
    <x v="0"/>
  </r>
  <r>
    <s v="PGPM0012017"/>
    <n v="26"/>
    <s v="PGPM"/>
    <s v="F"/>
    <x v="9"/>
    <s v="Btech"/>
    <n v="0.80999999999999994"/>
    <n v="0.9"/>
    <n v="0.96"/>
    <x v="2"/>
    <n v="4.8"/>
    <n v="0.81499999999999995"/>
    <n v="25.29"/>
    <x v="2"/>
    <x v="0"/>
  </r>
  <r>
    <s v="PGPM2812017"/>
    <n v="26"/>
    <s v="PGPM"/>
    <s v="F"/>
    <x v="9"/>
    <s v="Btech"/>
    <n v="0.87"/>
    <n v="0.89"/>
    <n v="0.86"/>
    <x v="2"/>
    <n v="4.5999999999999996"/>
    <n v="0.67249999999999999"/>
    <n v="24.78"/>
    <x v="2"/>
    <x v="0"/>
  </r>
  <r>
    <s v="PGPM1382017"/>
    <n v="26"/>
    <s v="PGPM"/>
    <s v="F"/>
    <x v="9"/>
    <s v="Btech"/>
    <n v="0.87"/>
    <n v="0.94000000000000006"/>
    <n v="0.92999999999999994"/>
    <x v="3"/>
    <n v="4.8"/>
    <n v="0.73499999999999999"/>
    <n v="24.67"/>
    <x v="3"/>
    <x v="0"/>
  </r>
  <r>
    <s v="PGPM1072017"/>
    <n v="27"/>
    <s v="PGPM"/>
    <s v="F"/>
    <x v="9"/>
    <s v="Mcom"/>
    <n v="0.88"/>
    <n v="0.9"/>
    <n v="0.91999999999999993"/>
    <x v="0"/>
    <n v="4.3"/>
    <n v="0.73"/>
    <n v="24.63"/>
    <x v="0"/>
    <x v="0"/>
  </r>
  <r>
    <s v="PGPM0432017"/>
    <n v="25"/>
    <s v="PGPM"/>
    <s v="F"/>
    <x v="9"/>
    <s v="Btech"/>
    <n v="0.8"/>
    <n v="0.91"/>
    <n v="0.92999999999999994"/>
    <x v="1"/>
    <n v="4.0999999999999996"/>
    <n v="0.67500000000000004"/>
    <n v="24.48"/>
    <x v="1"/>
    <x v="0"/>
  </r>
  <r>
    <s v="PGPM1342017"/>
    <n v="25"/>
    <s v="PGPM"/>
    <s v="M"/>
    <x v="9"/>
    <s v="Btech"/>
    <n v="0.8899999999999999"/>
    <n v="0.91"/>
    <n v="0.98"/>
    <x v="1"/>
    <n v="3.9"/>
    <n v="0.75249999999999995"/>
    <n v="24.16"/>
    <x v="1"/>
    <x v="0"/>
  </r>
  <r>
    <s v="PGPM1782017"/>
    <n v="25"/>
    <s v="PGPM"/>
    <s v="M"/>
    <x v="9"/>
    <s v="Btech"/>
    <n v="0.77"/>
    <n v="0.8600000000000001"/>
    <n v="0.96"/>
    <x v="1"/>
    <n v="4"/>
    <n v="0.72"/>
    <n v="23.53"/>
    <x v="1"/>
    <x v="0"/>
  </r>
  <r>
    <s v="PGPM2162017"/>
    <n v="26"/>
    <s v="PGPM"/>
    <s v="F"/>
    <x v="9"/>
    <s v="Btech"/>
    <n v="0.8"/>
    <n v="0.93"/>
    <n v="0.91999999999999993"/>
    <x v="3"/>
    <n v="3.7"/>
    <n v="0.625"/>
    <n v="23.52"/>
    <x v="3"/>
    <x v="0"/>
  </r>
  <r>
    <s v="PGPM2712017"/>
    <n v="27"/>
    <s v="PGPM"/>
    <s v="F"/>
    <x v="9"/>
    <s v="MA"/>
    <n v="0.7"/>
    <n v="0.85000000000000009"/>
    <n v="0.98"/>
    <x v="0"/>
    <n v="4.2"/>
    <n v="0.74500000000000011"/>
    <n v="23.47"/>
    <x v="0"/>
    <x v="0"/>
  </r>
  <r>
    <s v="PGPM1152017"/>
    <n v="25"/>
    <s v="PGPM"/>
    <s v="M"/>
    <x v="9"/>
    <s v="Btech"/>
    <n v="0.8"/>
    <n v="0.89"/>
    <n v="0.9"/>
    <x v="0"/>
    <n v="3.4"/>
    <n v="0.69000000000000006"/>
    <n v="23.43"/>
    <x v="0"/>
    <x v="0"/>
  </r>
  <r>
    <s v="PGPM0652017"/>
    <n v="24"/>
    <s v="PGPM"/>
    <s v="F"/>
    <x v="9"/>
    <s v="Btech"/>
    <n v="0.71"/>
    <n v="0.92"/>
    <n v="0.95"/>
    <x v="3"/>
    <n v="3.3"/>
    <n v="0.74250000000000005"/>
    <n v="23.2"/>
    <x v="3"/>
    <x v="0"/>
  </r>
  <r>
    <s v="PGPIM0422017"/>
    <n v="23"/>
    <s v="PGPIM"/>
    <s v="F"/>
    <x v="9"/>
    <s v="Bcom"/>
    <n v="0.67999999999999994"/>
    <n v="0.88"/>
    <n v="0.98"/>
    <x v="0"/>
    <n v="3.1"/>
    <n v="0.6"/>
    <n v="23.06"/>
    <x v="0"/>
    <x v="0"/>
  </r>
  <r>
    <s v="PGPM1702017"/>
    <n v="24"/>
    <s v="PGPM"/>
    <s v="F"/>
    <x v="9"/>
    <s v="Btech"/>
    <n v="0.75"/>
    <n v="0.92"/>
    <n v="0.90999999999999992"/>
    <x v="0"/>
    <n v="2.1"/>
    <n v="0.75"/>
    <n v="23.03"/>
    <x v="0"/>
    <x v="0"/>
  </r>
  <r>
    <s v="PGPIM0282017"/>
    <n v="25"/>
    <s v="PGPIM"/>
    <s v="F"/>
    <x v="9"/>
    <s v="Btech"/>
    <n v="0.74"/>
    <n v="0.8"/>
    <n v="0.99"/>
    <x v="1"/>
    <n v="3.2"/>
    <n v="0.77"/>
    <n v="23.01"/>
    <x v="1"/>
    <x v="0"/>
  </r>
  <r>
    <s v="PGPM1432017"/>
    <n v="25"/>
    <s v="PGPM"/>
    <s v="F"/>
    <x v="9"/>
    <s v="Btech"/>
    <n v="0.7"/>
    <n v="0.8600000000000001"/>
    <n v="0.88"/>
    <x v="3"/>
    <n v="3.4"/>
    <n v="0.84000000000000008"/>
    <n v="22.81"/>
    <x v="3"/>
    <x v="0"/>
  </r>
  <r>
    <s v="PGPM0272017"/>
    <n v="24"/>
    <s v="PGPM"/>
    <s v="M"/>
    <x v="9"/>
    <s v="Btech"/>
    <n v="0.8899999999999999"/>
    <n v="0.87000000000000011"/>
    <n v="0.94"/>
    <x v="0"/>
    <n v="2.2000000000000002"/>
    <n v="0.78"/>
    <n v="22.71"/>
    <x v="0"/>
    <x v="0"/>
  </r>
  <r>
    <s v="PGPM2062017"/>
    <n v="24"/>
    <s v="PGPM"/>
    <s v="F"/>
    <x v="9"/>
    <s v="Btech"/>
    <n v="0.75"/>
    <n v="0.87000000000000011"/>
    <n v="0.88"/>
    <x v="1"/>
    <n v="3.1"/>
    <n v="0.66500000000000004"/>
    <n v="22.71"/>
    <x v="1"/>
    <x v="0"/>
  </r>
  <r>
    <s v="PGPM0832017"/>
    <n v="24"/>
    <s v="PGPM"/>
    <s v="F"/>
    <x v="9"/>
    <s v="Btech"/>
    <n v="0.78"/>
    <n v="0.8600000000000001"/>
    <n v="0.87"/>
    <x v="0"/>
    <n v="2"/>
    <n v="0.67249999999999999"/>
    <n v="22.67"/>
    <x v="0"/>
    <x v="0"/>
  </r>
  <r>
    <s v="PGPM2192017"/>
    <n v="22"/>
    <s v="PGPM"/>
    <s v="F"/>
    <x v="9"/>
    <s v="Bcom"/>
    <n v="0.89999999999999991"/>
    <n v="0.84000000000000008"/>
    <n v="0.96"/>
    <x v="0"/>
    <n v="2.1"/>
    <n v="0.70750000000000002"/>
    <n v="22.4"/>
    <x v="0"/>
    <x v="0"/>
  </r>
  <r>
    <s v="PGPM2982017"/>
    <n v="26"/>
    <s v="PGPM"/>
    <s v="F"/>
    <x v="9"/>
    <s v="Btech"/>
    <n v="0.63"/>
    <n v="0.93"/>
    <n v="0.94"/>
    <x v="2"/>
    <n v="4.9000000000000004"/>
    <n v="0.6875"/>
    <n v="22.13"/>
    <x v="3"/>
    <x v="0"/>
  </r>
  <r>
    <s v="PGPHR0442017"/>
    <n v="23"/>
    <s v="PGPHR"/>
    <s v="F"/>
    <x v="9"/>
    <s v="Btech"/>
    <n v="0.75"/>
    <n v="0.81"/>
    <n v="0.98"/>
    <x v="1"/>
    <n v="2"/>
    <n v="0.69500000000000006"/>
    <n v="22.03"/>
    <x v="1"/>
    <x v="0"/>
  </r>
  <r>
    <s v="PGPM0352017"/>
    <n v="23"/>
    <s v="PGPM"/>
    <s v="F"/>
    <x v="9"/>
    <s v="Btech"/>
    <n v="0.72"/>
    <n v="0.89"/>
    <n v="0.92999999999999994"/>
    <x v="1"/>
    <n v="1.7"/>
    <n v="0.73749999999999982"/>
    <n v="22"/>
    <x v="1"/>
    <x v="0"/>
  </r>
  <r>
    <s v="PGPM0092017"/>
    <n v="26"/>
    <s v="PGPM"/>
    <s v="F"/>
    <x v="9"/>
    <s v="Btech"/>
    <n v="0.7"/>
    <n v="0.92"/>
    <n v="0.97"/>
    <x v="1"/>
    <n v="4.9000000000000004"/>
    <n v="0.80249999999999999"/>
    <n v="21.88"/>
    <x v="3"/>
    <x v="0"/>
  </r>
  <r>
    <s v="PGPM1322017"/>
    <n v="26"/>
    <s v="PGPM"/>
    <s v="F"/>
    <x v="9"/>
    <s v="Btech"/>
    <n v="0.71"/>
    <n v="0.95000000000000007"/>
    <n v="0.92999999999999994"/>
    <x v="1"/>
    <n v="4.3"/>
    <n v="0.76"/>
    <n v="21.68"/>
    <x v="2"/>
    <x v="0"/>
  </r>
  <r>
    <s v="PGPM2012017"/>
    <n v="22"/>
    <s v="PGPM"/>
    <s v="F"/>
    <x v="9"/>
    <s v="Btech"/>
    <n v="0.66999999999999993"/>
    <n v="0.85000000000000009"/>
    <n v="0.95"/>
    <x v="0"/>
    <n v="1.2"/>
    <n v="0.78"/>
    <n v="21.68"/>
    <x v="0"/>
    <x v="0"/>
  </r>
  <r>
    <s v="PGPM2922017"/>
    <n v="28"/>
    <s v="PGPM"/>
    <s v="F"/>
    <x v="9"/>
    <s v="Mcom"/>
    <n v="0.65"/>
    <n v="0.85000000000000009"/>
    <n v="0.88"/>
    <x v="0"/>
    <n v="4.9000000000000004"/>
    <n v="0.66749999999999998"/>
    <n v="21.68"/>
    <x v="3"/>
    <x v="0"/>
  </r>
  <r>
    <s v="PGPM1352017"/>
    <n v="25"/>
    <s v="PGPM"/>
    <s v="F"/>
    <x v="9"/>
    <s v="Bcom"/>
    <n v="0.85"/>
    <n v="0.87000000000000011"/>
    <n v="0.97"/>
    <x v="0"/>
    <n v="4.8"/>
    <n v="0.81"/>
    <n v="21.61"/>
    <x v="2"/>
    <x v="0"/>
  </r>
  <r>
    <s v="PGPM2772017"/>
    <n v="27"/>
    <s v="PGPM"/>
    <s v="F"/>
    <x v="9"/>
    <s v="MSc"/>
    <n v="0.84"/>
    <n v="0.82000000000000006"/>
    <n v="0.97"/>
    <x v="0"/>
    <n v="4.5999999999999996"/>
    <n v="0.67500000000000004"/>
    <n v="21.59"/>
    <x v="1"/>
    <x v="0"/>
  </r>
  <r>
    <s v="PGPHR0222017"/>
    <n v="22"/>
    <s v="PGPHR"/>
    <s v="F"/>
    <x v="9"/>
    <s v="Btech"/>
    <n v="0.76"/>
    <n v="0.8600000000000001"/>
    <n v="0.88"/>
    <x v="0"/>
    <n v="1.2"/>
    <n v="0.67999999999999994"/>
    <n v="21.57"/>
    <x v="0"/>
    <x v="0"/>
  </r>
  <r>
    <s v="PGPM1372017"/>
    <n v="23"/>
    <s v="PGPM"/>
    <s v="F"/>
    <x v="9"/>
    <s v="Btech"/>
    <n v="0.82"/>
    <n v="0.83000000000000007"/>
    <n v="0.98"/>
    <x v="1"/>
    <n v="1.8"/>
    <n v="0.71249999999999991"/>
    <n v="21.51"/>
    <x v="1"/>
    <x v="0"/>
  </r>
  <r>
    <s v="PGPM0192017"/>
    <n v="27"/>
    <s v="PGPM"/>
    <s v="F"/>
    <x v="9"/>
    <s v="Btech"/>
    <n v="0.82"/>
    <n v="0.95000000000000007"/>
    <n v="0.96"/>
    <x v="2"/>
    <n v="4.5"/>
    <n v="0.68500000000000005"/>
    <n v="21.47"/>
    <x v="3"/>
    <x v="0"/>
  </r>
  <r>
    <s v="PGPM1092017"/>
    <n v="25"/>
    <s v="PGPM"/>
    <s v="F"/>
    <x v="9"/>
    <s v="Btech"/>
    <n v="0.65999999999999992"/>
    <n v="0.84000000000000008"/>
    <n v="0.88"/>
    <x v="0"/>
    <n v="3.9"/>
    <n v="0.65249999999999997"/>
    <n v="21.47"/>
    <x v="3"/>
    <x v="0"/>
  </r>
  <r>
    <s v="PGPM2592017"/>
    <n v="23"/>
    <s v="PGPM"/>
    <s v="F"/>
    <x v="9"/>
    <s v="Btech"/>
    <n v="0.65999999999999992"/>
    <n v="0.8600000000000001"/>
    <n v="0.96"/>
    <x v="3"/>
    <n v="2.1"/>
    <n v="0.70750000000000002"/>
    <n v="21.46"/>
    <x v="3"/>
    <x v="0"/>
  </r>
  <r>
    <s v="PGPM2422017"/>
    <n v="26"/>
    <s v="PGPM"/>
    <s v="F"/>
    <x v="9"/>
    <s v="Btech"/>
    <n v="0.88"/>
    <n v="0.82000000000000006"/>
    <n v="0.98"/>
    <x v="1"/>
    <n v="4.0999999999999996"/>
    <n v="0.71499999999999997"/>
    <n v="21.41"/>
    <x v="4"/>
    <x v="0"/>
  </r>
  <r>
    <s v="PGPM1912017"/>
    <n v="28"/>
    <s v="PGPM"/>
    <s v="F"/>
    <x v="9"/>
    <s v="MSc"/>
    <n v="0.80999999999999994"/>
    <n v="0.95000000000000007"/>
    <n v="0.87"/>
    <x v="2"/>
    <n v="4.5999999999999996"/>
    <n v="0.76750000000000007"/>
    <n v="21.39"/>
    <x v="4"/>
    <x v="0"/>
  </r>
  <r>
    <s v="PGPM2222017"/>
    <n v="26"/>
    <s v="PGPM"/>
    <s v="F"/>
    <x v="9"/>
    <s v="Btech"/>
    <n v="0.78"/>
    <n v="0.89"/>
    <n v="0.87"/>
    <x v="2"/>
    <n v="4.0999999999999996"/>
    <n v="0.78749999999999998"/>
    <n v="21.39"/>
    <x v="0"/>
    <x v="0"/>
  </r>
  <r>
    <s v="PGPM1002017"/>
    <n v="26"/>
    <s v="PGPM"/>
    <s v="F"/>
    <x v="9"/>
    <s v="Btech"/>
    <n v="0.64"/>
    <n v="0.8"/>
    <n v="0.88"/>
    <x v="0"/>
    <n v="4.5"/>
    <n v="0.77"/>
    <n v="21.36"/>
    <x v="3"/>
    <x v="0"/>
  </r>
  <r>
    <s v="PGPM2562017"/>
    <n v="25"/>
    <s v="PGPM"/>
    <s v="F"/>
    <x v="9"/>
    <s v="Btech"/>
    <n v="0.84"/>
    <n v="0.83000000000000007"/>
    <n v="0.86"/>
    <x v="1"/>
    <n v="4.0999999999999996"/>
    <n v="0.64250000000000007"/>
    <n v="21.36"/>
    <x v="0"/>
    <x v="0"/>
  </r>
  <r>
    <s v="PGPM2432017"/>
    <n v="21"/>
    <s v="PGPM"/>
    <s v="F"/>
    <x v="9"/>
    <s v="Bcom"/>
    <n v="0.61"/>
    <n v="0.8600000000000001"/>
    <n v="0.91999999999999993"/>
    <x v="0"/>
    <n v="1.4"/>
    <n v="0.74250000000000005"/>
    <n v="21.27"/>
    <x v="0"/>
    <x v="0"/>
  </r>
  <r>
    <s v="PGPM2682017"/>
    <n v="25"/>
    <s v="PGPM"/>
    <s v="F"/>
    <x v="9"/>
    <s v="Bcom"/>
    <n v="0.78"/>
    <n v="0.95000000000000007"/>
    <n v="0.86"/>
    <x v="0"/>
    <n v="4.5999999999999996"/>
    <n v="0.65749999999999997"/>
    <n v="21.27"/>
    <x v="3"/>
    <x v="0"/>
  </r>
  <r>
    <s v="PGPIM0492017"/>
    <n v="25"/>
    <s v="PGPIM"/>
    <s v="M"/>
    <x v="9"/>
    <s v="MSc"/>
    <n v="0.71"/>
    <n v="0.82000000000000006"/>
    <n v="0.94"/>
    <x v="1"/>
    <n v="3.3"/>
    <n v="0.70000000000000007"/>
    <n v="21.19"/>
    <x v="1"/>
    <x v="0"/>
  </r>
  <r>
    <s v="PGPM1392017"/>
    <n v="21"/>
    <s v="PGPM"/>
    <s v="F"/>
    <x v="9"/>
    <s v="Btech"/>
    <n v="0.77"/>
    <n v="0.9"/>
    <n v="0.88"/>
    <x v="0"/>
    <n v="0"/>
    <n v="0.78500000000000014"/>
    <n v="21.14"/>
    <x v="0"/>
    <x v="1"/>
  </r>
  <r>
    <s v="PGPM2392017"/>
    <n v="26"/>
    <s v="PGPM"/>
    <s v="M"/>
    <x v="9"/>
    <s v="Btech"/>
    <n v="0.69"/>
    <n v="0.82000000000000006"/>
    <n v="0.92999999999999994"/>
    <x v="0"/>
    <n v="4.2"/>
    <n v="0.78749999999999998"/>
    <n v="21.14"/>
    <x v="3"/>
    <x v="0"/>
  </r>
  <r>
    <s v="PGPM1112017"/>
    <n v="25"/>
    <s v="PGPM"/>
    <s v="F"/>
    <x v="9"/>
    <s v="Btech"/>
    <n v="0.83"/>
    <n v="0.93"/>
    <n v="0.90999999999999992"/>
    <x v="1"/>
    <n v="4.0999999999999996"/>
    <n v="0.66500000000000004"/>
    <n v="21.08"/>
    <x v="2"/>
    <x v="0"/>
  </r>
  <r>
    <s v="PGPM1552017"/>
    <n v="22"/>
    <s v="PGPM"/>
    <s v="F"/>
    <x v="9"/>
    <s v="Btech"/>
    <n v="0.71"/>
    <n v="0.94000000000000006"/>
    <n v="0.87"/>
    <x v="0"/>
    <n v="0"/>
    <n v="0.77749999999999997"/>
    <n v="21.07"/>
    <x v="0"/>
    <x v="1"/>
  </r>
  <r>
    <s v="PGPM1992017"/>
    <n v="25"/>
    <s v="PGPM"/>
    <s v="F"/>
    <x v="9"/>
    <s v="BSc"/>
    <n v="0.69"/>
    <n v="0.93"/>
    <n v="0.97"/>
    <x v="0"/>
    <n v="4.7"/>
    <n v="0.6875"/>
    <n v="21.07"/>
    <x v="3"/>
    <x v="0"/>
  </r>
  <r>
    <s v="PGPM1612017"/>
    <n v="26"/>
    <s v="PGPM"/>
    <s v="F"/>
    <x v="9"/>
    <s v="Btech"/>
    <n v="0.61"/>
    <n v="0.82000000000000006"/>
    <n v="0.96"/>
    <x v="1"/>
    <n v="3.5"/>
    <n v="0.65750000000000008"/>
    <n v="20.97"/>
    <x v="4"/>
    <x v="0"/>
  </r>
  <r>
    <s v="PGPM2822017"/>
    <n v="24"/>
    <s v="PGPM"/>
    <s v="F"/>
    <x v="9"/>
    <s v="Btech"/>
    <n v="0.67999999999999994"/>
    <n v="0.85000000000000009"/>
    <n v="0.92999999999999994"/>
    <x v="0"/>
    <n v="2.7"/>
    <n v="0.75249999999999995"/>
    <n v="20.9"/>
    <x v="3"/>
    <x v="0"/>
  </r>
  <r>
    <s v="PGPM2452017"/>
    <n v="26"/>
    <s v="PGPM"/>
    <s v="M"/>
    <x v="9"/>
    <s v="Btech"/>
    <n v="0.69"/>
    <n v="0.84000000000000008"/>
    <n v="0.88"/>
    <x v="1"/>
    <n v="4.5999999999999996"/>
    <n v="0.74249999999999994"/>
    <n v="20.88"/>
    <x v="2"/>
    <x v="0"/>
  </r>
  <r>
    <s v="PGPM0292017"/>
    <n v="25"/>
    <s v="PGPM"/>
    <s v="F"/>
    <x v="9"/>
    <s v="Bcom"/>
    <n v="0.76"/>
    <n v="0.94000000000000006"/>
    <n v="0.91999999999999993"/>
    <x v="2"/>
    <n v="4.8"/>
    <n v="0.76"/>
    <n v="20.85"/>
    <x v="0"/>
    <x v="0"/>
  </r>
  <r>
    <s v="PGPM2372017"/>
    <n v="24"/>
    <s v="PGPM"/>
    <s v="M"/>
    <x v="9"/>
    <s v="Bcom"/>
    <n v="0.64"/>
    <n v="0.81"/>
    <n v="0.90999999999999992"/>
    <x v="4"/>
    <n v="4.2"/>
    <n v="0.71499999999999997"/>
    <n v="20.76"/>
    <x v="4"/>
    <x v="0"/>
  </r>
  <r>
    <s v="PGPM0952017"/>
    <n v="25"/>
    <s v="PGPM"/>
    <s v="F"/>
    <x v="9"/>
    <s v="BBA"/>
    <n v="0.61"/>
    <n v="0.85000000000000009"/>
    <n v="0.88"/>
    <x v="3"/>
    <n v="3.8"/>
    <n v="0.62750000000000006"/>
    <n v="20.71"/>
    <x v="3"/>
    <x v="0"/>
  </r>
  <r>
    <s v="PGPM0152017"/>
    <n v="26"/>
    <s v="PGPM"/>
    <s v="F"/>
    <x v="9"/>
    <s v="MSc"/>
    <n v="0.76"/>
    <n v="0.89"/>
    <n v="0.94"/>
    <x v="2"/>
    <n v="4.2"/>
    <n v="0.74749999999999994"/>
    <n v="20.68"/>
    <x v="1"/>
    <x v="0"/>
  </r>
  <r>
    <s v="PGPM1272017"/>
    <n v="27"/>
    <s v="PGPM"/>
    <s v="M"/>
    <x v="9"/>
    <s v="MSc"/>
    <n v="0.78"/>
    <n v="0.83000000000000007"/>
    <n v="0.97"/>
    <x v="0"/>
    <n v="4"/>
    <n v="0.78499999999999992"/>
    <n v="20.68"/>
    <x v="4"/>
    <x v="0"/>
  </r>
  <r>
    <s v="PGPM2092017"/>
    <n v="24"/>
    <s v="PGPM"/>
    <s v="F"/>
    <x v="9"/>
    <s v="Btech"/>
    <n v="0.67999999999999994"/>
    <n v="0.93"/>
    <n v="0.96"/>
    <x v="0"/>
    <n v="3.1"/>
    <n v="0.65749999999999997"/>
    <n v="20.68"/>
    <x v="4"/>
    <x v="0"/>
  </r>
  <r>
    <s v="PGPM0632017"/>
    <n v="24"/>
    <s v="PGPM"/>
    <s v="F"/>
    <x v="9"/>
    <s v="Btech"/>
    <n v="0.63"/>
    <n v="0.81"/>
    <n v="0.90999999999999992"/>
    <x v="4"/>
    <n v="2.1"/>
    <n v="0.82499999999999996"/>
    <n v="20.66"/>
    <x v="4"/>
    <x v="0"/>
  </r>
  <r>
    <s v="PGPM2412017"/>
    <n v="27"/>
    <s v="PGPM"/>
    <s v="F"/>
    <x v="9"/>
    <s v="MSc"/>
    <n v="0.76"/>
    <n v="0.84000000000000008"/>
    <n v="0.95"/>
    <x v="1"/>
    <n v="4.3"/>
    <n v="0.72249999999999992"/>
    <n v="20.66"/>
    <x v="0"/>
    <x v="0"/>
  </r>
  <r>
    <s v="PGPM1052017"/>
    <n v="26"/>
    <s v="PGPM"/>
    <s v="F"/>
    <x v="9"/>
    <s v="Btech"/>
    <n v="0.7"/>
    <n v="0.93"/>
    <n v="0.95"/>
    <x v="3"/>
    <n v="4.2"/>
    <n v="0.78249999999999997"/>
    <n v="20.63"/>
    <x v="1"/>
    <x v="0"/>
  </r>
  <r>
    <s v="PGPM1122017"/>
    <n v="26"/>
    <s v="PGPM"/>
    <s v="M"/>
    <x v="9"/>
    <s v="Btech"/>
    <n v="0.89999999999999991"/>
    <n v="0.92"/>
    <n v="0.85"/>
    <x v="2"/>
    <n v="4"/>
    <n v="0.70750000000000002"/>
    <n v="20.59"/>
    <x v="1"/>
    <x v="0"/>
  </r>
  <r>
    <s v="PGPM0422017"/>
    <n v="25"/>
    <s v="PGPM"/>
    <s v="F"/>
    <x v="9"/>
    <s v="Bcom"/>
    <n v="0.77"/>
    <n v="0.93"/>
    <n v="0.96"/>
    <x v="3"/>
    <n v="4.8"/>
    <n v="0.75249999999999995"/>
    <n v="20.58"/>
    <x v="1"/>
    <x v="0"/>
  </r>
  <r>
    <s v="PGPM1172017"/>
    <n v="25"/>
    <s v="PGPM"/>
    <s v="F"/>
    <x v="9"/>
    <s v="Btech"/>
    <n v="0.63"/>
    <n v="0.89"/>
    <n v="0.99"/>
    <x v="3"/>
    <n v="3.9"/>
    <n v="0.53249999999999997"/>
    <n v="20.58"/>
    <x v="4"/>
    <x v="0"/>
  </r>
  <r>
    <s v="PGPHR0702017"/>
    <n v="22"/>
    <s v="PGPHR"/>
    <s v="F"/>
    <x v="9"/>
    <s v="Btech"/>
    <n v="0.86"/>
    <n v="0.88"/>
    <n v="0.97"/>
    <x v="2"/>
    <n v="0"/>
    <n v="0.77749999999999997"/>
    <n v="20.56"/>
    <x v="2"/>
    <x v="1"/>
  </r>
  <r>
    <s v="PGPM0232017"/>
    <n v="26"/>
    <s v="PGPM"/>
    <s v="M"/>
    <x v="9"/>
    <s v="Btech"/>
    <n v="0.66999999999999993"/>
    <n v="0.87000000000000011"/>
    <n v="0.89"/>
    <x v="0"/>
    <n v="3.5"/>
    <n v="0.64250000000000007"/>
    <n v="20.54"/>
    <x v="3"/>
    <x v="0"/>
  </r>
  <r>
    <s v="PGPM2232017"/>
    <n v="27"/>
    <s v="PGPM"/>
    <s v="F"/>
    <x v="9"/>
    <s v="Mcom"/>
    <n v="0.76"/>
    <n v="0.8600000000000001"/>
    <n v="0.90999999999999992"/>
    <x v="1"/>
    <n v="5"/>
    <n v="0.72249999999999992"/>
    <n v="20.54"/>
    <x v="3"/>
    <x v="0"/>
  </r>
  <r>
    <s v="PGPM0602017"/>
    <n v="24"/>
    <s v="PGPM"/>
    <s v="M"/>
    <x v="9"/>
    <s v="Btech"/>
    <n v="0.8"/>
    <n v="0.91"/>
    <n v="0.90999999999999992"/>
    <x v="2"/>
    <n v="3.3"/>
    <n v="0.67500000000000004"/>
    <n v="20.51"/>
    <x v="3"/>
    <x v="0"/>
  </r>
  <r>
    <s v="PGPM2072017"/>
    <n v="22"/>
    <s v="PGPM"/>
    <s v="M"/>
    <x v="9"/>
    <s v="BBA"/>
    <n v="0.61"/>
    <n v="0.94000000000000006"/>
    <n v="0.9"/>
    <x v="0"/>
    <n v="2.1"/>
    <n v="0.75249999999999995"/>
    <n v="20.49"/>
    <x v="0"/>
    <x v="0"/>
  </r>
  <r>
    <s v="PGPM0592017"/>
    <n v="27"/>
    <s v="PGPM"/>
    <s v="F"/>
    <x v="9"/>
    <s v="MA"/>
    <n v="0.77"/>
    <n v="0.94000000000000006"/>
    <n v="0.90999999999999992"/>
    <x v="0"/>
    <n v="4.0999999999999996"/>
    <n v="0.72750000000000004"/>
    <n v="20.46"/>
    <x v="4"/>
    <x v="0"/>
  </r>
  <r>
    <s v="PGPM1362017"/>
    <n v="26"/>
    <s v="PGPM"/>
    <s v="M"/>
    <x v="9"/>
    <s v="Btech"/>
    <n v="0.8"/>
    <n v="0.84000000000000008"/>
    <n v="0.94"/>
    <x v="3"/>
    <n v="4.0999999999999996"/>
    <n v="0.69500000000000006"/>
    <n v="20.440000000000001"/>
    <x v="4"/>
    <x v="0"/>
  </r>
  <r>
    <s v="PGPM2362017"/>
    <n v="25"/>
    <s v="PGPM"/>
    <s v="F"/>
    <x v="9"/>
    <s v="Btech"/>
    <n v="0.78"/>
    <n v="0.91"/>
    <n v="0.89"/>
    <x v="1"/>
    <n v="2.8"/>
    <n v="0.69499999999999995"/>
    <n v="20.440000000000001"/>
    <x v="2"/>
    <x v="0"/>
  </r>
  <r>
    <s v="PGPM0662017"/>
    <n v="25"/>
    <s v="PGPM"/>
    <s v="M"/>
    <x v="9"/>
    <s v="MSc"/>
    <n v="0.8"/>
    <n v="0.93"/>
    <n v="0.98"/>
    <x v="3"/>
    <n v="2"/>
    <n v="0.83249999999999991"/>
    <n v="20.41"/>
    <x v="3"/>
    <x v="0"/>
  </r>
  <r>
    <s v="PGPM0882017"/>
    <n v="24"/>
    <s v="PGPM"/>
    <s v="F"/>
    <x v="9"/>
    <s v="Bcom"/>
    <n v="0.71"/>
    <n v="0.94000000000000006"/>
    <n v="0.86"/>
    <x v="1"/>
    <n v="3.9"/>
    <n v="0.68"/>
    <n v="20.41"/>
    <x v="2"/>
    <x v="0"/>
  </r>
  <r>
    <s v="PGPM2342017"/>
    <n v="21"/>
    <s v="PGPM"/>
    <s v="M"/>
    <x v="9"/>
    <s v="Btech"/>
    <n v="0.76"/>
    <n v="0.9"/>
    <n v="0.92999999999999994"/>
    <x v="0"/>
    <n v="0"/>
    <n v="0.79249999999999998"/>
    <n v="20.41"/>
    <x v="0"/>
    <x v="1"/>
  </r>
  <r>
    <s v="PGPM1752017"/>
    <n v="21"/>
    <s v="PGPM"/>
    <s v="M"/>
    <x v="9"/>
    <s v="Btech"/>
    <n v="0.80999999999999994"/>
    <n v="0.9"/>
    <n v="0.98"/>
    <x v="0"/>
    <n v="0"/>
    <n v="0.67500000000000004"/>
    <n v="20.39"/>
    <x v="0"/>
    <x v="1"/>
  </r>
  <r>
    <s v="PGPIM0192017"/>
    <n v="22"/>
    <s v="PGPIM"/>
    <s v="F"/>
    <x v="9"/>
    <s v="Btech"/>
    <n v="0.79"/>
    <n v="0.91"/>
    <n v="0.89"/>
    <x v="1"/>
    <n v="0"/>
    <n v="0.71750000000000003"/>
    <n v="20.39"/>
    <x v="1"/>
    <x v="1"/>
  </r>
  <r>
    <s v="PGPHR0232017"/>
    <n v="23"/>
    <s v="PGPHR"/>
    <s v="M"/>
    <x v="9"/>
    <s v="Btech"/>
    <n v="0.66999999999999993"/>
    <n v="0.87000000000000011"/>
    <n v="0.87"/>
    <x v="3"/>
    <n v="2.4"/>
    <n v="0.77500000000000013"/>
    <n v="20.32"/>
    <x v="3"/>
    <x v="0"/>
  </r>
  <r>
    <s v="PGPM1082017"/>
    <n v="27"/>
    <s v="PGPM"/>
    <s v="F"/>
    <x v="9"/>
    <s v="MSc"/>
    <n v="0.7"/>
    <n v="0.85000000000000009"/>
    <n v="0.95"/>
    <x v="3"/>
    <n v="4.7"/>
    <n v="0.67999999999999994"/>
    <n v="20.309999999999999"/>
    <x v="4"/>
    <x v="0"/>
  </r>
  <r>
    <s v="PGPM1682017"/>
    <n v="28"/>
    <s v="PGPM"/>
    <s v="F"/>
    <x v="9"/>
    <s v="MA"/>
    <n v="0.65"/>
    <n v="0.94000000000000006"/>
    <n v="0.9"/>
    <x v="1"/>
    <n v="4.9000000000000004"/>
    <n v="0.66749999999999998"/>
    <n v="20.27"/>
    <x v="0"/>
    <x v="0"/>
  </r>
  <r>
    <s v="PGPM1502017"/>
    <n v="23"/>
    <s v="PGPM"/>
    <s v="F"/>
    <x v="9"/>
    <s v="BBA"/>
    <n v="0.72"/>
    <n v="0.83000000000000007"/>
    <n v="0.91999999999999993"/>
    <x v="2"/>
    <n v="1.9"/>
    <n v="0.77500000000000002"/>
    <n v="20.260000000000002"/>
    <x v="2"/>
    <x v="0"/>
  </r>
  <r>
    <s v="PGPIM0322017"/>
    <n v="24"/>
    <s v="PGPIM"/>
    <s v="F"/>
    <x v="9"/>
    <s v="Bcom"/>
    <n v="0.69"/>
    <n v="0.82000000000000006"/>
    <n v="0.87"/>
    <x v="0"/>
    <n v="3.5"/>
    <n v="0.70750000000000002"/>
    <n v="20.260000000000002"/>
    <x v="4"/>
    <x v="0"/>
  </r>
  <r>
    <s v="PGPIM0302017"/>
    <n v="25"/>
    <s v="PGPIM"/>
    <s v="F"/>
    <x v="9"/>
    <s v="Btech"/>
    <n v="0.73"/>
    <n v="0.9"/>
    <n v="0.96"/>
    <x v="2"/>
    <n v="3.2"/>
    <n v="0.78249999999999997"/>
    <n v="20.21"/>
    <x v="1"/>
    <x v="0"/>
  </r>
  <r>
    <s v="PGPHR0412017"/>
    <n v="23"/>
    <s v="PGPHR"/>
    <s v="M"/>
    <x v="9"/>
    <s v="Btech"/>
    <n v="0.78"/>
    <n v="0.84000000000000008"/>
    <n v="0.87"/>
    <x v="3"/>
    <n v="2"/>
    <n v="0.69"/>
    <n v="20.170000000000002"/>
    <x v="3"/>
    <x v="0"/>
  </r>
  <r>
    <s v="PGPM0942017"/>
    <n v="21"/>
    <s v="PGPM"/>
    <s v="F"/>
    <x v="9"/>
    <s v="Btech"/>
    <n v="0.75"/>
    <n v="0.87000000000000011"/>
    <n v="0.94"/>
    <x v="1"/>
    <n v="0"/>
    <n v="0.73499999999999988"/>
    <n v="20.14"/>
    <x v="1"/>
    <x v="1"/>
  </r>
  <r>
    <s v="PGPM1932017"/>
    <n v="26"/>
    <s v="PGPM"/>
    <s v="F"/>
    <x v="9"/>
    <s v="MSc"/>
    <n v="0.75"/>
    <n v="0.8600000000000001"/>
    <n v="0.96"/>
    <x v="0"/>
    <n v="2.6"/>
    <n v="0.69500000000000006"/>
    <n v="20.14"/>
    <x v="4"/>
    <x v="0"/>
  </r>
  <r>
    <s v="PGPHR0122017"/>
    <n v="22"/>
    <s v="PGPHR"/>
    <s v="F"/>
    <x v="9"/>
    <s v="Btech"/>
    <n v="0.61"/>
    <n v="0.83000000000000007"/>
    <n v="0.87"/>
    <x v="1"/>
    <n v="0.8"/>
    <n v="0.72750000000000004"/>
    <n v="20.14"/>
    <x v="1"/>
    <x v="0"/>
  </r>
  <r>
    <s v="PGPHR0292017"/>
    <n v="24"/>
    <s v="PGPHR"/>
    <s v="F"/>
    <x v="9"/>
    <s v="Btech"/>
    <n v="0.8899999999999999"/>
    <n v="0.91"/>
    <n v="0.90999999999999992"/>
    <x v="0"/>
    <n v="2.1"/>
    <n v="0.79499999999999993"/>
    <n v="20.14"/>
    <x v="3"/>
    <x v="0"/>
  </r>
  <r>
    <s v="PGPM2832017"/>
    <n v="25"/>
    <s v="PGPM"/>
    <s v="F"/>
    <x v="9"/>
    <s v="Btech"/>
    <n v="0.67999999999999994"/>
    <n v="0.85000000000000009"/>
    <n v="0.90999999999999992"/>
    <x v="3"/>
    <n v="4.3"/>
    <n v="0.77750000000000008"/>
    <n v="20.100000000000001"/>
    <x v="1"/>
    <x v="0"/>
  </r>
  <r>
    <s v="PGPM0862017"/>
    <n v="24"/>
    <s v="PGPM"/>
    <s v="M"/>
    <x v="9"/>
    <s v="Btech"/>
    <n v="0.83"/>
    <n v="0.91"/>
    <n v="0.97"/>
    <x v="0"/>
    <n v="2.7"/>
    <n v="0.79"/>
    <n v="20.09"/>
    <x v="1"/>
    <x v="0"/>
  </r>
  <r>
    <s v="PGPM2472017"/>
    <n v="23"/>
    <s v="PGPM"/>
    <s v="F"/>
    <x v="9"/>
    <s v="MA"/>
    <n v="0.61"/>
    <n v="0.87000000000000011"/>
    <n v="0.95"/>
    <x v="0"/>
    <n v="1.2"/>
    <n v="0.74499999999999988"/>
    <n v="20.09"/>
    <x v="0"/>
    <x v="0"/>
  </r>
  <r>
    <s v="PGPM0902017"/>
    <n v="25"/>
    <s v="PGPM"/>
    <s v="F"/>
    <x v="9"/>
    <s v="Btech"/>
    <n v="0.84"/>
    <n v="0.91"/>
    <n v="0.88"/>
    <x v="3"/>
    <n v="3.7"/>
    <n v="0.6825"/>
    <n v="20.07"/>
    <x v="1"/>
    <x v="0"/>
  </r>
  <r>
    <s v="PGPM1242017"/>
    <n v="24"/>
    <s v="PGPM"/>
    <s v="M"/>
    <x v="9"/>
    <s v="Btech"/>
    <n v="0.61"/>
    <n v="0.94000000000000006"/>
    <n v="0.87"/>
    <x v="1"/>
    <n v="3.2"/>
    <n v="0.64749999999999996"/>
    <n v="20.04"/>
    <x v="4"/>
    <x v="0"/>
  </r>
  <r>
    <s v="PGPHR0182017"/>
    <n v="23"/>
    <s v="PGPHR"/>
    <s v="F"/>
    <x v="9"/>
    <s v="Btech"/>
    <n v="0.62"/>
    <n v="0.8600000000000001"/>
    <n v="0.99"/>
    <x v="0"/>
    <n v="2.4"/>
    <n v="0.73499999999999988"/>
    <n v="20.04"/>
    <x v="4"/>
    <x v="0"/>
  </r>
  <r>
    <s v="PGPM2972017"/>
    <n v="25"/>
    <s v="PGPM"/>
    <s v="M"/>
    <x v="9"/>
    <s v="Btech"/>
    <n v="0.88"/>
    <n v="0.92"/>
    <n v="0.94"/>
    <x v="3"/>
    <n v="4.0999999999999996"/>
    <n v="0.72750000000000004"/>
    <n v="20.02"/>
    <x v="1"/>
    <x v="0"/>
  </r>
  <r>
    <s v="PGPHR0052017"/>
    <n v="21"/>
    <s v="PGPHR"/>
    <s v="M"/>
    <x v="9"/>
    <s v="Btech"/>
    <n v="0.80999999999999994"/>
    <n v="0.91"/>
    <n v="0.90999999999999992"/>
    <x v="0"/>
    <n v="0"/>
    <n v="0.74750000000000005"/>
    <n v="19.989999999999998"/>
    <x v="0"/>
    <x v="1"/>
  </r>
  <r>
    <s v="PGPM0022017"/>
    <n v="25"/>
    <s v="PGPM"/>
    <s v="F"/>
    <x v="9"/>
    <s v="Btech"/>
    <n v="0.85"/>
    <n v="0.94000000000000006"/>
    <n v="0.98"/>
    <x v="1"/>
    <n v="2.9"/>
    <n v="0.73250000000000004"/>
    <n v="19.97"/>
    <x v="2"/>
    <x v="0"/>
  </r>
  <r>
    <s v="PGPM1772017"/>
    <n v="25"/>
    <s v="PGPM"/>
    <s v="F"/>
    <x v="9"/>
    <s v="Btech"/>
    <n v="0.8899999999999999"/>
    <n v="0.87000000000000011"/>
    <n v="0.94"/>
    <x v="4"/>
    <n v="4.3"/>
    <n v="0.84250000000000003"/>
    <n v="19.97"/>
    <x v="2"/>
    <x v="0"/>
  </r>
  <r>
    <s v="PGPM0762017"/>
    <n v="21"/>
    <s v="PGPM"/>
    <s v="M"/>
    <x v="9"/>
    <s v="Btech"/>
    <n v="0.6"/>
    <n v="0.82000000000000006"/>
    <n v="0.9"/>
    <x v="2"/>
    <n v="0"/>
    <n v="0.7"/>
    <n v="19.920000000000002"/>
    <x v="2"/>
    <x v="1"/>
  </r>
  <r>
    <s v="PGPM0532017"/>
    <n v="25"/>
    <s v="PGPM"/>
    <s v="F"/>
    <x v="9"/>
    <s v="Btech"/>
    <n v="0.61"/>
    <n v="0.91"/>
    <n v="0.97"/>
    <x v="3"/>
    <n v="4.3"/>
    <n v="0.84499999999999997"/>
    <n v="19.89"/>
    <x v="1"/>
    <x v="0"/>
  </r>
  <r>
    <s v="PGPIM0512017"/>
    <n v="21"/>
    <s v="PGPIM"/>
    <s v="M"/>
    <x v="9"/>
    <s v="Btech"/>
    <n v="0.65999999999999992"/>
    <n v="0.88"/>
    <n v="0.99"/>
    <x v="0"/>
    <n v="0"/>
    <n v="0.64500000000000002"/>
    <n v="19.89"/>
    <x v="0"/>
    <x v="1"/>
  </r>
  <r>
    <s v="PGPM2542017"/>
    <n v="24"/>
    <s v="PGPM"/>
    <s v="F"/>
    <x v="9"/>
    <s v="Btech"/>
    <n v="0.73"/>
    <n v="0.84000000000000008"/>
    <n v="0.9"/>
    <x v="2"/>
    <n v="2.5"/>
    <n v="0.73"/>
    <n v="19.87"/>
    <x v="0"/>
    <x v="0"/>
  </r>
  <r>
    <s v="PGPIM0532017"/>
    <n v="27"/>
    <s v="PGPIM"/>
    <s v="F"/>
    <x v="9"/>
    <s v="Mcom"/>
    <n v="0.77"/>
    <n v="0.92"/>
    <n v="0.92999999999999994"/>
    <x v="0"/>
    <n v="3.5"/>
    <n v="0.75499999999999989"/>
    <n v="19.87"/>
    <x v="2"/>
    <x v="0"/>
  </r>
  <r>
    <s v="PGPM0852017"/>
    <n v="26"/>
    <s v="PGPM"/>
    <s v="F"/>
    <x v="9"/>
    <s v="Btech"/>
    <n v="0.80999999999999994"/>
    <n v="0.88"/>
    <n v="0.92999999999999994"/>
    <x v="4"/>
    <n v="4.0999999999999996"/>
    <n v="0.63500000000000001"/>
    <n v="19.850000000000001"/>
    <x v="1"/>
    <x v="0"/>
  </r>
  <r>
    <s v="PGPM1222017"/>
    <n v="24"/>
    <s v="PGPM"/>
    <s v="M"/>
    <x v="9"/>
    <s v="Btech"/>
    <n v="0.61"/>
    <n v="0.93"/>
    <n v="0.94"/>
    <x v="0"/>
    <n v="2.2000000000000002"/>
    <n v="0.77"/>
    <n v="19.850000000000001"/>
    <x v="3"/>
    <x v="0"/>
  </r>
  <r>
    <s v="PGPM0252017"/>
    <n v="27"/>
    <s v="PGPM"/>
    <s v="F"/>
    <x v="9"/>
    <s v="Mcom"/>
    <n v="0.79"/>
    <n v="0.82000000000000006"/>
    <n v="0.92999999999999994"/>
    <x v="2"/>
    <n v="3.5"/>
    <n v="0.76"/>
    <n v="19.829999999999998"/>
    <x v="3"/>
    <x v="0"/>
  </r>
  <r>
    <s v="PGPM0412017"/>
    <n v="26"/>
    <s v="PGPM"/>
    <s v="M"/>
    <x v="9"/>
    <s v="BSc"/>
    <n v="0.82"/>
    <n v="0.81"/>
    <n v="0.87"/>
    <x v="1"/>
    <n v="4.5"/>
    <n v="0.64500000000000002"/>
    <n v="19.82"/>
    <x v="2"/>
    <x v="0"/>
  </r>
  <r>
    <s v="PGPM0612017"/>
    <n v="25"/>
    <s v="PGPM"/>
    <s v="M"/>
    <x v="9"/>
    <s v="Btech"/>
    <n v="0.83"/>
    <n v="0.84000000000000008"/>
    <n v="0.92999999999999994"/>
    <x v="4"/>
    <n v="4.4000000000000004"/>
    <n v="0.70750000000000002"/>
    <n v="19.82"/>
    <x v="3"/>
    <x v="0"/>
  </r>
  <r>
    <s v="PGPM1962017"/>
    <n v="25"/>
    <s v="PGPM"/>
    <s v="M"/>
    <x v="9"/>
    <s v="Bcom"/>
    <n v="0.72"/>
    <n v="0.84000000000000008"/>
    <n v="0.92999999999999994"/>
    <x v="1"/>
    <n v="4.8"/>
    <n v="0.70500000000000007"/>
    <n v="19.8"/>
    <x v="2"/>
    <x v="0"/>
  </r>
  <r>
    <s v="PGPM2512017"/>
    <n v="26"/>
    <s v="PGPM"/>
    <s v="M"/>
    <x v="9"/>
    <s v="Btech"/>
    <n v="0.67999999999999994"/>
    <n v="0.88"/>
    <n v="0.91999999999999993"/>
    <x v="4"/>
    <n v="4.4000000000000004"/>
    <n v="0.74749999999999994"/>
    <n v="19.8"/>
    <x v="0"/>
    <x v="0"/>
  </r>
  <r>
    <s v="PGPIM0332017"/>
    <n v="25"/>
    <s v="PGPIM"/>
    <s v="F"/>
    <x v="9"/>
    <s v="Btech"/>
    <n v="0.80999999999999994"/>
    <n v="0.87000000000000011"/>
    <n v="0.86"/>
    <x v="3"/>
    <n v="3.5"/>
    <n v="0.77750000000000008"/>
    <n v="19.8"/>
    <x v="4"/>
    <x v="0"/>
  </r>
  <r>
    <s v="PGPM2902017"/>
    <n v="25"/>
    <s v="PGPM"/>
    <s v="M"/>
    <x v="9"/>
    <s v="Btech"/>
    <n v="0.87"/>
    <n v="0.92"/>
    <n v="0.92999999999999994"/>
    <x v="3"/>
    <n v="3.7"/>
    <n v="0.6775000000000001"/>
    <n v="19.72"/>
    <x v="0"/>
    <x v="0"/>
  </r>
  <r>
    <s v="PGPIM0552017"/>
    <n v="25"/>
    <s v="PGPIM"/>
    <s v="M"/>
    <x v="9"/>
    <s v="Btech"/>
    <n v="0.66999999999999993"/>
    <n v="0.9"/>
    <n v="0.99"/>
    <x v="2"/>
    <n v="3.3"/>
    <n v="0.59250000000000003"/>
    <n v="19.7"/>
    <x v="3"/>
    <x v="0"/>
  </r>
  <r>
    <s v="PGPM1042017"/>
    <n v="22"/>
    <s v="PGPM"/>
    <s v="F"/>
    <x v="9"/>
    <s v="Btech"/>
    <n v="0.76"/>
    <n v="0.94000000000000006"/>
    <n v="0.94"/>
    <x v="0"/>
    <n v="1.4"/>
    <n v="0.59749999999999992"/>
    <n v="19.68"/>
    <x v="3"/>
    <x v="0"/>
  </r>
  <r>
    <s v="PGPM0972017"/>
    <n v="24"/>
    <s v="PGPM"/>
    <s v="M"/>
    <x v="9"/>
    <s v="Btech"/>
    <n v="0.77"/>
    <n v="0.93"/>
    <n v="0.86"/>
    <x v="3"/>
    <n v="3.3"/>
    <n v="0.8175"/>
    <n v="19.670000000000002"/>
    <x v="0"/>
    <x v="0"/>
  </r>
  <r>
    <s v="PGPM2282017"/>
    <n v="28"/>
    <s v="PGPM"/>
    <s v="M"/>
    <x v="9"/>
    <s v="MSc"/>
    <n v="0.8899999999999999"/>
    <n v="0.91"/>
    <n v="0.94"/>
    <x v="3"/>
    <n v="4.7"/>
    <n v="0.75250000000000006"/>
    <n v="19.670000000000002"/>
    <x v="1"/>
    <x v="0"/>
  </r>
  <r>
    <s v="PGPM2992017"/>
    <n v="22"/>
    <s v="PGPM"/>
    <s v="F"/>
    <x v="9"/>
    <s v="Btech"/>
    <n v="0.85"/>
    <n v="0.84000000000000008"/>
    <n v="0.96"/>
    <x v="3"/>
    <n v="0"/>
    <n v="0.58000000000000007"/>
    <n v="19.670000000000002"/>
    <x v="3"/>
    <x v="1"/>
  </r>
  <r>
    <s v="PGPHR0762017"/>
    <n v="23"/>
    <s v="PGPHR"/>
    <s v="M"/>
    <x v="9"/>
    <s v="Btech"/>
    <n v="0.83"/>
    <n v="0.93"/>
    <n v="0.91999999999999993"/>
    <x v="3"/>
    <n v="1.3"/>
    <n v="0.65"/>
    <n v="19.670000000000002"/>
    <x v="3"/>
    <x v="0"/>
  </r>
  <r>
    <s v="PGPM0032017"/>
    <n v="23"/>
    <s v="PGPM"/>
    <s v="F"/>
    <x v="9"/>
    <s v="BBA"/>
    <n v="0.72"/>
    <n v="0.82000000000000006"/>
    <n v="0.97"/>
    <x v="4"/>
    <n v="2.6"/>
    <n v="0.70750000000000002"/>
    <n v="19.649999999999999"/>
    <x v="4"/>
    <x v="0"/>
  </r>
  <r>
    <s v="PGPM0452017"/>
    <n v="24"/>
    <s v="PGPM"/>
    <s v="F"/>
    <x v="9"/>
    <s v="Btech"/>
    <n v="0.82"/>
    <n v="0.89"/>
    <n v="0.90999999999999992"/>
    <x v="0"/>
    <n v="1.8"/>
    <n v="0.75250000000000006"/>
    <n v="19.649999999999999"/>
    <x v="1"/>
    <x v="0"/>
  </r>
  <r>
    <s v="PGPM0892017"/>
    <n v="25"/>
    <s v="PGPM"/>
    <s v="F"/>
    <x v="9"/>
    <s v="Btech"/>
    <n v="0.63"/>
    <n v="0.84000000000000008"/>
    <n v="0.91999999999999993"/>
    <x v="4"/>
    <n v="4.2"/>
    <n v="0.77249999999999996"/>
    <n v="19.649999999999999"/>
    <x v="3"/>
    <x v="0"/>
  </r>
  <r>
    <s v="PGPM1012017"/>
    <n v="24"/>
    <s v="PGPM"/>
    <s v="F"/>
    <x v="9"/>
    <s v="Btech"/>
    <n v="0.8899999999999999"/>
    <n v="0.89"/>
    <n v="0.95"/>
    <x v="3"/>
    <n v="3.2"/>
    <n v="0.62"/>
    <n v="19.559999999999999"/>
    <x v="1"/>
    <x v="0"/>
  </r>
  <r>
    <s v="PGPM1792017"/>
    <n v="25"/>
    <s v="PGPM"/>
    <s v="F"/>
    <x v="9"/>
    <s v="MSc"/>
    <n v="0.67999999999999994"/>
    <n v="0.91"/>
    <n v="0.92999999999999994"/>
    <x v="0"/>
    <n v="2.4"/>
    <n v="0.5675"/>
    <n v="19.53"/>
    <x v="4"/>
    <x v="0"/>
  </r>
  <r>
    <s v="PGPM1862017"/>
    <n v="24"/>
    <s v="PGPM"/>
    <s v="F"/>
    <x v="9"/>
    <s v="Btech"/>
    <n v="0.8899999999999999"/>
    <n v="0.81"/>
    <n v="0.85"/>
    <x v="2"/>
    <n v="1.8"/>
    <n v="0.73"/>
    <n v="19.53"/>
    <x v="0"/>
    <x v="0"/>
  </r>
  <r>
    <s v="PGPM2692017"/>
    <n v="21"/>
    <s v="PGPM"/>
    <s v="M"/>
    <x v="9"/>
    <s v="Btech"/>
    <n v="0.69"/>
    <n v="0.87000000000000011"/>
    <n v="0.95"/>
    <x v="2"/>
    <n v="0"/>
    <n v="0.73499999999999999"/>
    <n v="19.53"/>
    <x v="2"/>
    <x v="1"/>
  </r>
  <r>
    <s v="PGPIM0382017"/>
    <n v="26"/>
    <s v="PGPIM"/>
    <s v="M"/>
    <x v="9"/>
    <s v="Btech"/>
    <n v="0.89999999999999991"/>
    <n v="0.81"/>
    <n v="0.85"/>
    <x v="3"/>
    <n v="3.9"/>
    <n v="0.7350000000000001"/>
    <n v="19.53"/>
    <x v="4"/>
    <x v="0"/>
  </r>
  <r>
    <s v="PGPM1832017"/>
    <n v="26"/>
    <s v="PGPM"/>
    <s v="F"/>
    <x v="9"/>
    <s v="MA"/>
    <n v="0.8"/>
    <n v="0.8600000000000001"/>
    <n v="0.94"/>
    <x v="2"/>
    <n v="3.4"/>
    <n v="0.83250000000000002"/>
    <n v="19.5"/>
    <x v="3"/>
    <x v="0"/>
  </r>
  <r>
    <s v="PGPHR0312017"/>
    <n v="21"/>
    <s v="PGPHR"/>
    <s v="F"/>
    <x v="9"/>
    <s v="Btech"/>
    <n v="0.73"/>
    <n v="0.88"/>
    <n v="0.90999999999999992"/>
    <x v="1"/>
    <n v="0"/>
    <n v="0.64"/>
    <n v="19.5"/>
    <x v="1"/>
    <x v="1"/>
  </r>
  <r>
    <s v="PGPHR0782017"/>
    <n v="24"/>
    <s v="PGPHR"/>
    <s v="F"/>
    <x v="9"/>
    <s v="Btech"/>
    <n v="0.72"/>
    <n v="0.8600000000000001"/>
    <n v="0.97"/>
    <x v="1"/>
    <n v="2.7"/>
    <n v="0.83749999999999991"/>
    <n v="19.45"/>
    <x v="3"/>
    <x v="0"/>
  </r>
  <r>
    <s v="PGPM0542017"/>
    <n v="22"/>
    <s v="PGPM"/>
    <s v="M"/>
    <x v="9"/>
    <s v="Btech"/>
    <n v="0.83"/>
    <n v="0.94000000000000006"/>
    <n v="0.90999999999999992"/>
    <x v="3"/>
    <n v="0"/>
    <n v="0.64999999999999991"/>
    <n v="19.36"/>
    <x v="3"/>
    <x v="1"/>
  </r>
  <r>
    <s v="PGPM1762017"/>
    <n v="22"/>
    <s v="PGPM"/>
    <s v="M"/>
    <x v="9"/>
    <s v="Btech"/>
    <n v="0.74"/>
    <n v="0.93"/>
    <n v="0.97"/>
    <x v="1"/>
    <n v="0"/>
    <n v="0.66999999999999993"/>
    <n v="19.34"/>
    <x v="1"/>
    <x v="1"/>
  </r>
  <r>
    <s v="PGPM1822017"/>
    <n v="26"/>
    <s v="PGPM"/>
    <s v="F"/>
    <x v="9"/>
    <s v="Btech"/>
    <n v="0.74"/>
    <n v="0.8600000000000001"/>
    <n v="0.89"/>
    <x v="4"/>
    <n v="4.2"/>
    <n v="0.77499999999999991"/>
    <n v="19.34"/>
    <x v="1"/>
    <x v="0"/>
  </r>
  <r>
    <s v="PGPM2142017"/>
    <n v="21"/>
    <s v="PGPM"/>
    <s v="F"/>
    <x v="9"/>
    <s v="BSc"/>
    <n v="0.64"/>
    <n v="0.91"/>
    <n v="0.98"/>
    <x v="0"/>
    <n v="0"/>
    <n v="0.78499999999999992"/>
    <n v="19.34"/>
    <x v="0"/>
    <x v="1"/>
  </r>
  <r>
    <s v="PGPM1462017"/>
    <n v="24"/>
    <s v="PGPM"/>
    <s v="M"/>
    <x v="9"/>
    <s v="MSc"/>
    <n v="0.89999999999999991"/>
    <n v="0.87000000000000011"/>
    <n v="0.99"/>
    <x v="0"/>
    <n v="2.2999999999999998"/>
    <n v="0.61749999999999994"/>
    <n v="19.329999999999998"/>
    <x v="4"/>
    <x v="0"/>
  </r>
  <r>
    <s v="PGPM0332017"/>
    <n v="27"/>
    <s v="PGPM"/>
    <s v="M"/>
    <x v="9"/>
    <s v="Mcom"/>
    <n v="0.88"/>
    <n v="0.81"/>
    <n v="0.87"/>
    <x v="3"/>
    <n v="4.2"/>
    <n v="0.79749999999999999"/>
    <n v="19.309999999999999"/>
    <x v="2"/>
    <x v="0"/>
  </r>
  <r>
    <s v="PGPM1512017"/>
    <n v="25"/>
    <s v="PGPM"/>
    <s v="F"/>
    <x v="9"/>
    <s v="Btech"/>
    <n v="0.83"/>
    <n v="0.89"/>
    <n v="0.86"/>
    <x v="3"/>
    <n v="3.4"/>
    <n v="0.73750000000000004"/>
    <n v="19.309999999999999"/>
    <x v="4"/>
    <x v="0"/>
  </r>
  <r>
    <s v="PGPM1132017"/>
    <n v="26"/>
    <s v="PGPM"/>
    <s v="M"/>
    <x v="9"/>
    <s v="Mcom"/>
    <n v="0.75"/>
    <n v="0.81"/>
    <n v="0.96"/>
    <x v="0"/>
    <n v="3.6"/>
    <n v="0.67749999999999999"/>
    <n v="19.29"/>
    <x v="4"/>
    <x v="0"/>
  </r>
  <r>
    <s v="PGPM2602017"/>
    <n v="21"/>
    <s v="PGPM"/>
    <s v="M"/>
    <x v="9"/>
    <s v="Btech"/>
    <n v="0.63"/>
    <n v="0.84000000000000008"/>
    <n v="0.94"/>
    <x v="1"/>
    <n v="0"/>
    <n v="0.67"/>
    <n v="19.29"/>
    <x v="1"/>
    <x v="1"/>
  </r>
  <r>
    <s v="PGPM1422017"/>
    <n v="26"/>
    <s v="PGPM"/>
    <s v="F"/>
    <x v="9"/>
    <s v="MSc"/>
    <n v="0.8899999999999999"/>
    <n v="0.94000000000000006"/>
    <n v="0.86"/>
    <x v="4"/>
    <n v="3.7"/>
    <n v="0.63750000000000007"/>
    <n v="19.23"/>
    <x v="0"/>
    <x v="0"/>
  </r>
  <r>
    <s v="PGPIM0112017"/>
    <n v="22"/>
    <s v="PGPIM"/>
    <s v="F"/>
    <x v="9"/>
    <s v="Btech"/>
    <n v="0.78"/>
    <n v="0.93"/>
    <n v="0.89"/>
    <x v="3"/>
    <n v="0.6"/>
    <n v="0.75"/>
    <n v="19.23"/>
    <x v="3"/>
    <x v="0"/>
  </r>
  <r>
    <s v="PGPM2122017"/>
    <n v="24"/>
    <s v="PGPM"/>
    <s v="M"/>
    <x v="9"/>
    <s v="Btech"/>
    <n v="0.77"/>
    <n v="0.87000000000000011"/>
    <n v="0.97"/>
    <x v="1"/>
    <n v="2.2999999999999998"/>
    <n v="0.73750000000000004"/>
    <n v="19.190000000000001"/>
    <x v="3"/>
    <x v="0"/>
  </r>
  <r>
    <s v="PGPM1522017"/>
    <n v="25"/>
    <s v="PGPM"/>
    <s v="F"/>
    <x v="9"/>
    <s v="Btech"/>
    <n v="0.65"/>
    <n v="0.83000000000000007"/>
    <n v="0.99"/>
    <x v="3"/>
    <n v="3.2"/>
    <n v="0.80249999999999999"/>
    <n v="19.18"/>
    <x v="4"/>
    <x v="0"/>
  </r>
  <r>
    <s v="PGPM2462017"/>
    <n v="22"/>
    <s v="PGPM"/>
    <s v="M"/>
    <x v="9"/>
    <s v="Btech"/>
    <n v="0.87"/>
    <n v="0.9"/>
    <n v="0.91999999999999993"/>
    <x v="3"/>
    <n v="0"/>
    <n v="0.75"/>
    <n v="19.18"/>
    <x v="3"/>
    <x v="1"/>
  </r>
  <r>
    <s v="PGPHR0752017"/>
    <n v="24"/>
    <s v="PGPHR"/>
    <s v="M"/>
    <x v="9"/>
    <s v="MCA"/>
    <n v="0.77"/>
    <n v="0.87000000000000011"/>
    <n v="0.91999999999999993"/>
    <x v="1"/>
    <n v="2.2999999999999998"/>
    <n v="0.65249999999999997"/>
    <n v="19.18"/>
    <x v="1"/>
    <x v="0"/>
  </r>
  <r>
    <s v="PGPM0712017"/>
    <n v="26"/>
    <s v="PGPM"/>
    <s v="M"/>
    <x v="9"/>
    <s v="Btech"/>
    <n v="0.66999999999999993"/>
    <n v="0.91"/>
    <n v="0.98"/>
    <x v="3"/>
    <n v="3.6"/>
    <n v="0.78499999999999992"/>
    <n v="19.14"/>
    <x v="0"/>
    <x v="0"/>
  </r>
  <r>
    <s v="PGPM1332017"/>
    <n v="26"/>
    <s v="PGPM"/>
    <s v="F"/>
    <x v="9"/>
    <s v="MCA"/>
    <n v="0.84"/>
    <n v="0.89"/>
    <n v="0.96"/>
    <x v="0"/>
    <n v="3.2"/>
    <n v="0.77499999999999991"/>
    <n v="19.14"/>
    <x v="3"/>
    <x v="0"/>
  </r>
  <r>
    <s v="PGPM1742017"/>
    <n v="21"/>
    <s v="PGPM"/>
    <s v="M"/>
    <x v="9"/>
    <s v="Btech"/>
    <n v="0.86"/>
    <n v="0.83000000000000007"/>
    <n v="0.94"/>
    <x v="3"/>
    <n v="0"/>
    <n v="0.79249999999999998"/>
    <n v="19.12"/>
    <x v="3"/>
    <x v="1"/>
  </r>
  <r>
    <s v="PGPM2172017"/>
    <n v="24"/>
    <s v="PGPM"/>
    <s v="M"/>
    <x v="9"/>
    <s v="Btech"/>
    <n v="0.75"/>
    <n v="0.92"/>
    <n v="0.98"/>
    <x v="1"/>
    <n v="2.7"/>
    <n v="0.66749999999999998"/>
    <n v="19.12"/>
    <x v="3"/>
    <x v="0"/>
  </r>
  <r>
    <s v="PGPM0962017"/>
    <n v="25"/>
    <s v="PGPM"/>
    <s v="M"/>
    <x v="9"/>
    <s v="Btech"/>
    <n v="0.87"/>
    <n v="0.81"/>
    <n v="0.87"/>
    <x v="2"/>
    <n v="2.5"/>
    <n v="0.77"/>
    <n v="19.11"/>
    <x v="1"/>
    <x v="0"/>
  </r>
  <r>
    <s v="PGPM2022017"/>
    <n v="24"/>
    <s v="PGPM"/>
    <s v="M"/>
    <x v="9"/>
    <s v="Btech"/>
    <n v="0.75"/>
    <n v="0.83000000000000007"/>
    <n v="0.90999999999999992"/>
    <x v="0"/>
    <n v="2"/>
    <n v="0.76750000000000007"/>
    <n v="19.059999999999999"/>
    <x v="2"/>
    <x v="0"/>
  </r>
  <r>
    <s v="PGPM2202017"/>
    <n v="25"/>
    <s v="PGPM"/>
    <s v="F"/>
    <x v="9"/>
    <s v="Btech"/>
    <n v="0.65999999999999992"/>
    <n v="0.91"/>
    <n v="0.95"/>
    <x v="3"/>
    <n v="2.6"/>
    <n v="0.68500000000000005"/>
    <n v="19.02"/>
    <x v="0"/>
    <x v="0"/>
  </r>
  <r>
    <s v="PGPIM0032017"/>
    <n v="25"/>
    <s v="PGPIM"/>
    <s v="F"/>
    <x v="9"/>
    <s v="Btech"/>
    <n v="0.75"/>
    <n v="0.85000000000000009"/>
    <n v="0.98"/>
    <x v="3"/>
    <n v="3.5"/>
    <n v="0.74750000000000005"/>
    <n v="19.02"/>
    <x v="0"/>
    <x v="0"/>
  </r>
  <r>
    <s v="PGPM1652017"/>
    <n v="21"/>
    <s v="PGPM"/>
    <s v="M"/>
    <x v="9"/>
    <s v="Btech"/>
    <n v="0.79"/>
    <n v="0.85000000000000009"/>
    <n v="0.87"/>
    <x v="1"/>
    <n v="0"/>
    <n v="0.62250000000000005"/>
    <n v="18.97"/>
    <x v="1"/>
    <x v="1"/>
  </r>
  <r>
    <s v="PGPM0202017"/>
    <n v="24"/>
    <s v="PGPM"/>
    <s v="F"/>
    <x v="9"/>
    <s v="Btech"/>
    <n v="0.83"/>
    <n v="0.92"/>
    <n v="0.89"/>
    <x v="4"/>
    <n v="2.9"/>
    <n v="0.67999999999999994"/>
    <n v="18.96"/>
    <x v="0"/>
    <x v="0"/>
  </r>
  <r>
    <s v="PGPM0472017"/>
    <n v="23"/>
    <s v="PGPM"/>
    <s v="M"/>
    <x v="9"/>
    <s v="Bcom"/>
    <n v="0.65"/>
    <n v="0.9"/>
    <n v="0.91999999999999993"/>
    <x v="2"/>
    <n v="2.6"/>
    <n v="0.75249999999999995"/>
    <n v="18.96"/>
    <x v="0"/>
    <x v="0"/>
  </r>
  <r>
    <s v="PGPHR0322017"/>
    <n v="23"/>
    <s v="PGPHR"/>
    <s v="F"/>
    <x v="9"/>
    <s v="Btech"/>
    <n v="0.69"/>
    <n v="0.8"/>
    <n v="0.92999999999999994"/>
    <x v="0"/>
    <n v="1"/>
    <n v="0.76"/>
    <n v="18.87"/>
    <x v="3"/>
    <x v="0"/>
  </r>
  <r>
    <s v="PGPM1412017"/>
    <n v="26"/>
    <s v="PGPM"/>
    <s v="M"/>
    <x v="9"/>
    <s v="Btech"/>
    <n v="0.83"/>
    <n v="0.85000000000000009"/>
    <n v="0.92999999999999994"/>
    <x v="4"/>
    <n v="3.5"/>
    <n v="0.69500000000000006"/>
    <n v="18.850000000000001"/>
    <x v="0"/>
    <x v="0"/>
  </r>
  <r>
    <s v="PGPM0482017"/>
    <n v="21"/>
    <s v="PGPM"/>
    <s v="F"/>
    <x v="9"/>
    <s v="Btech"/>
    <n v="0.86"/>
    <n v="0.91"/>
    <n v="0.96"/>
    <x v="0"/>
    <n v="0"/>
    <n v="0.71750000000000003"/>
    <n v="18.82"/>
    <x v="1"/>
    <x v="1"/>
  </r>
  <r>
    <s v="PGPM0342017"/>
    <n v="25"/>
    <s v="PGPM"/>
    <s v="F"/>
    <x v="9"/>
    <s v="Btech"/>
    <n v="0.64"/>
    <n v="0.91"/>
    <n v="0.94"/>
    <x v="4"/>
    <n v="2.8"/>
    <n v="0.71250000000000002"/>
    <n v="18.77"/>
    <x v="3"/>
    <x v="0"/>
  </r>
  <r>
    <s v="PGPM0462017"/>
    <n v="26"/>
    <s v="PGPM"/>
    <s v="F"/>
    <x v="9"/>
    <s v="Mcom"/>
    <n v="0.69"/>
    <n v="0.92"/>
    <n v="0.86"/>
    <x v="3"/>
    <n v="3.6"/>
    <n v="0.71249999999999991"/>
    <n v="18.75"/>
    <x v="1"/>
    <x v="0"/>
  </r>
  <r>
    <s v="PGPM2082017"/>
    <n v="25"/>
    <s v="PGPM"/>
    <s v="F"/>
    <x v="9"/>
    <s v="Bcom"/>
    <n v="0.8899999999999999"/>
    <n v="0.84000000000000008"/>
    <n v="0.9"/>
    <x v="3"/>
    <n v="3.6"/>
    <n v="0.72500000000000009"/>
    <n v="18.75"/>
    <x v="1"/>
    <x v="0"/>
  </r>
  <r>
    <s v="PGPIM0502017"/>
    <n v="22"/>
    <s v="PGPIM"/>
    <s v="F"/>
    <x v="9"/>
    <s v="Btech"/>
    <n v="0.72"/>
    <n v="0.88"/>
    <n v="0.90999999999999992"/>
    <x v="4"/>
    <n v="0.3"/>
    <n v="0.83000000000000007"/>
    <n v="18.72"/>
    <x v="4"/>
    <x v="0"/>
  </r>
  <r>
    <s v="PGPM2612017"/>
    <n v="22"/>
    <s v="PGPM"/>
    <s v="F"/>
    <x v="9"/>
    <s v="Btech"/>
    <n v="0.84"/>
    <n v="0.9"/>
    <n v="0.98"/>
    <x v="0"/>
    <n v="0"/>
    <n v="0.79500000000000004"/>
    <n v="18.670000000000002"/>
    <x v="4"/>
    <x v="1"/>
  </r>
  <r>
    <s v="PGPM1672017"/>
    <n v="25"/>
    <s v="PGPM"/>
    <s v="M"/>
    <x v="9"/>
    <s v="Btech"/>
    <n v="0.8"/>
    <n v="0.93"/>
    <n v="0.85"/>
    <x v="4"/>
    <n v="3.5"/>
    <n v="0.72"/>
    <n v="18.63"/>
    <x v="1"/>
    <x v="0"/>
  </r>
  <r>
    <s v="PGPHR0192017"/>
    <n v="23"/>
    <s v="PGPHR"/>
    <s v="F"/>
    <x v="9"/>
    <s v="MSc"/>
    <n v="0.62"/>
    <n v="0.85000000000000009"/>
    <n v="0.96"/>
    <x v="1"/>
    <n v="0"/>
    <n v="0.5575"/>
    <n v="18.63"/>
    <x v="1"/>
    <x v="1"/>
  </r>
  <r>
    <s v="PGPHR0612017"/>
    <n v="23"/>
    <s v="PGPHR"/>
    <s v="F"/>
    <x v="9"/>
    <s v="Mcom"/>
    <n v="0.82"/>
    <n v="0.85000000000000009"/>
    <n v="0.91999999999999993"/>
    <x v="1"/>
    <n v="0"/>
    <n v="0.8"/>
    <n v="18.63"/>
    <x v="1"/>
    <x v="1"/>
  </r>
  <r>
    <s v="PGPM0682017"/>
    <n v="21"/>
    <s v="PGPM"/>
    <s v="M"/>
    <x v="9"/>
    <s v="BSc"/>
    <n v="0.77"/>
    <n v="0.88"/>
    <n v="0.97"/>
    <x v="0"/>
    <n v="0"/>
    <n v="0.64"/>
    <n v="18.62"/>
    <x v="0"/>
    <x v="1"/>
  </r>
  <r>
    <s v="PGPHR0172017"/>
    <n v="21"/>
    <s v="PGPHR"/>
    <s v="F"/>
    <x v="9"/>
    <s v="Btech"/>
    <n v="0.67999999999999994"/>
    <n v="0.93"/>
    <n v="0.86"/>
    <x v="3"/>
    <n v="0"/>
    <n v="0.79249999999999998"/>
    <n v="18.62"/>
    <x v="3"/>
    <x v="1"/>
  </r>
  <r>
    <s v="PGPM1142017"/>
    <n v="24"/>
    <s v="PGPM"/>
    <s v="F"/>
    <x v="9"/>
    <s v="BSc"/>
    <n v="0.73"/>
    <n v="0.92"/>
    <n v="0.88"/>
    <x v="4"/>
    <n v="3.9"/>
    <n v="0.75249999999999995"/>
    <n v="18.600000000000001"/>
    <x v="3"/>
    <x v="0"/>
  </r>
  <r>
    <s v="PGPM1692017"/>
    <n v="23"/>
    <s v="PGPM"/>
    <s v="F"/>
    <x v="9"/>
    <s v="Btech"/>
    <n v="0.8899999999999999"/>
    <n v="0.94000000000000006"/>
    <n v="0.90999999999999992"/>
    <x v="1"/>
    <n v="1.1000000000000001"/>
    <n v="0.61"/>
    <n v="18.600000000000001"/>
    <x v="0"/>
    <x v="0"/>
  </r>
  <r>
    <s v="PGPIM0442017"/>
    <n v="21"/>
    <s v="PGPIM"/>
    <s v="F"/>
    <x v="9"/>
    <s v="Btech"/>
    <n v="0.65999999999999992"/>
    <n v="0.89"/>
    <n v="0.89"/>
    <x v="4"/>
    <n v="0"/>
    <n v="0.76749999999999985"/>
    <n v="18.600000000000001"/>
    <x v="4"/>
    <x v="1"/>
  </r>
  <r>
    <s v="PGPM0642017"/>
    <n v="25"/>
    <s v="PGPM"/>
    <s v="M"/>
    <x v="9"/>
    <s v="BBA"/>
    <n v="0.78"/>
    <n v="0.92"/>
    <n v="0.94"/>
    <x v="3"/>
    <n v="4.3"/>
    <n v="0.70750000000000002"/>
    <n v="18.579999999999998"/>
    <x v="1"/>
    <x v="0"/>
  </r>
  <r>
    <s v="PGPM1482017"/>
    <n v="25"/>
    <s v="PGPM"/>
    <s v="F"/>
    <x v="9"/>
    <s v="Mcom"/>
    <n v="0.77"/>
    <n v="0.9"/>
    <n v="0.89"/>
    <x v="1"/>
    <n v="1.9"/>
    <n v="0.78"/>
    <n v="18.579999999999998"/>
    <x v="3"/>
    <x v="0"/>
  </r>
  <r>
    <s v="PGPM2212017"/>
    <n v="23"/>
    <s v="PGPM"/>
    <s v="F"/>
    <x v="9"/>
    <s v="Btech"/>
    <n v="0.64"/>
    <n v="0.93"/>
    <n v="0.92999999999999994"/>
    <x v="1"/>
    <n v="1.7"/>
    <n v="0.66500000000000004"/>
    <n v="18.579999999999998"/>
    <x v="0"/>
    <x v="0"/>
  </r>
  <r>
    <s v="PGPHR0602017"/>
    <n v="23"/>
    <s v="PGPHR"/>
    <s v="M"/>
    <x v="9"/>
    <s v="Btech"/>
    <n v="0.85"/>
    <n v="0.8600000000000001"/>
    <n v="0.90999999999999992"/>
    <x v="0"/>
    <n v="1.2"/>
    <n v="0.63500000000000001"/>
    <n v="18.579999999999998"/>
    <x v="3"/>
    <x v="0"/>
  </r>
  <r>
    <s v="PGPHR0722017"/>
    <n v="23"/>
    <s v="PGPHR"/>
    <s v="F"/>
    <x v="9"/>
    <s v="Btech"/>
    <n v="0.66999999999999993"/>
    <n v="0.85000000000000009"/>
    <n v="0.90999999999999992"/>
    <x v="2"/>
    <n v="1.9"/>
    <n v="0.67749999999999999"/>
    <n v="18.53"/>
    <x v="3"/>
    <x v="0"/>
  </r>
  <r>
    <s v="PGPIM0522017"/>
    <n v="22"/>
    <s v="PGPIM"/>
    <s v="F"/>
    <x v="9"/>
    <s v="MSc"/>
    <n v="0.80999999999999994"/>
    <n v="0.8600000000000001"/>
    <n v="0.96"/>
    <x v="3"/>
    <n v="0.3"/>
    <n v="0.74"/>
    <n v="18.53"/>
    <x v="3"/>
    <x v="0"/>
  </r>
  <r>
    <s v="PGPM0132017"/>
    <n v="24"/>
    <s v="PGPM"/>
    <s v="F"/>
    <x v="9"/>
    <s v="Btech"/>
    <n v="0.80999999999999994"/>
    <n v="0.89"/>
    <n v="0.92999999999999994"/>
    <x v="4"/>
    <n v="2"/>
    <n v="0.75750000000000006"/>
    <n v="18.52"/>
    <x v="3"/>
    <x v="0"/>
  </r>
  <r>
    <s v="PGPM0872017"/>
    <n v="22"/>
    <s v="PGPM"/>
    <s v="F"/>
    <x v="9"/>
    <s v="Btech"/>
    <n v="0.8"/>
    <n v="0.92"/>
    <n v="0.9"/>
    <x v="0"/>
    <n v="0"/>
    <n v="0.7"/>
    <n v="18.52"/>
    <x v="1"/>
    <x v="1"/>
  </r>
  <r>
    <s v="PGPHR0502017"/>
    <n v="25"/>
    <s v="PGPHR"/>
    <s v="M"/>
    <x v="9"/>
    <s v="Btech"/>
    <n v="0.65"/>
    <n v="0.95000000000000007"/>
    <n v="0.89"/>
    <x v="1"/>
    <n v="2.5"/>
    <n v="0.7975000000000001"/>
    <n v="18.52"/>
    <x v="3"/>
    <x v="0"/>
  </r>
  <r>
    <s v="PGPM0992017"/>
    <n v="22"/>
    <s v="PGPM"/>
    <s v="F"/>
    <x v="9"/>
    <s v="Btech"/>
    <n v="0.69"/>
    <n v="0.84000000000000008"/>
    <n v="0.91999999999999993"/>
    <x v="1"/>
    <n v="1.1000000000000001"/>
    <n v="0.745"/>
    <n v="18.48"/>
    <x v="3"/>
    <x v="0"/>
  </r>
  <r>
    <s v="PGPIM0212017"/>
    <n v="26"/>
    <s v="PGPIM"/>
    <s v="M"/>
    <x v="9"/>
    <s v="Mcom"/>
    <n v="0.86"/>
    <n v="0.92"/>
    <n v="0.95"/>
    <x v="1"/>
    <n v="3.1"/>
    <n v="0.73"/>
    <n v="18.48"/>
    <x v="0"/>
    <x v="0"/>
  </r>
  <r>
    <s v="PGPM2742017"/>
    <n v="23"/>
    <s v="PGPM"/>
    <s v="F"/>
    <x v="9"/>
    <s v="Btech"/>
    <n v="0.67999999999999994"/>
    <n v="0.94000000000000006"/>
    <n v="0.92999999999999994"/>
    <x v="1"/>
    <n v="1.3"/>
    <n v="0.69000000000000006"/>
    <n v="18.43"/>
    <x v="0"/>
    <x v="0"/>
  </r>
  <r>
    <s v="PGPM0702017"/>
    <n v="23"/>
    <s v="PGPM"/>
    <s v="F"/>
    <x v="9"/>
    <s v="Btech"/>
    <n v="0.73"/>
    <n v="0.88"/>
    <n v="0.95"/>
    <x v="3"/>
    <n v="1.6"/>
    <n v="0.73"/>
    <n v="18.420000000000002"/>
    <x v="0"/>
    <x v="0"/>
  </r>
  <r>
    <s v="PGPM2702017"/>
    <n v="22"/>
    <s v="PGPM"/>
    <s v="F"/>
    <x v="9"/>
    <s v="MCA"/>
    <n v="0.76"/>
    <n v="0.91"/>
    <n v="0.96"/>
    <x v="1"/>
    <n v="0"/>
    <n v="0.75"/>
    <n v="18.420000000000002"/>
    <x v="1"/>
    <x v="1"/>
  </r>
  <r>
    <s v="PGPM2332017"/>
    <n v="23"/>
    <s v="PGPM"/>
    <s v="F"/>
    <x v="9"/>
    <s v="Mcom"/>
    <n v="0.76"/>
    <n v="0.83000000000000007"/>
    <n v="0.89"/>
    <x v="0"/>
    <n v="1.3"/>
    <n v="0.66749999999999998"/>
    <n v="18.38"/>
    <x v="3"/>
    <x v="0"/>
  </r>
  <r>
    <s v="PGPIM0542017"/>
    <n v="22"/>
    <s v="PGPIM"/>
    <s v="F"/>
    <x v="9"/>
    <s v="Btech"/>
    <n v="0.63"/>
    <n v="0.81"/>
    <n v="0.88"/>
    <x v="0"/>
    <n v="0.4"/>
    <n v="0.74500000000000011"/>
    <n v="18.36"/>
    <x v="3"/>
    <x v="0"/>
  </r>
  <r>
    <s v="PGPHR0242017"/>
    <n v="23"/>
    <s v="PGPHR"/>
    <s v="F"/>
    <x v="9"/>
    <s v="Btech"/>
    <n v="0.7"/>
    <n v="0.88"/>
    <n v="0.90999999999999992"/>
    <x v="2"/>
    <n v="2.1"/>
    <n v="0.78249999999999997"/>
    <n v="18.350000000000001"/>
    <x v="3"/>
    <x v="0"/>
  </r>
  <r>
    <s v="PGPHR0462017"/>
    <n v="23"/>
    <s v="PGPHR"/>
    <s v="M"/>
    <x v="9"/>
    <s v="Btech"/>
    <n v="0.72"/>
    <n v="0.87000000000000011"/>
    <n v="0.88"/>
    <x v="1"/>
    <n v="2.2999999999999998"/>
    <n v="0.62000000000000011"/>
    <n v="18.350000000000001"/>
    <x v="3"/>
    <x v="0"/>
  </r>
  <r>
    <s v="PGPM1732017"/>
    <n v="26"/>
    <s v="PGPM"/>
    <s v="M"/>
    <x v="9"/>
    <s v="MA"/>
    <n v="0.73"/>
    <n v="0.85000000000000009"/>
    <n v="0.86"/>
    <x v="3"/>
    <n v="4.3"/>
    <n v="0.77750000000000008"/>
    <n v="18.329999999999998"/>
    <x v="2"/>
    <x v="0"/>
  </r>
  <r>
    <s v="PGPM2492017"/>
    <n v="21"/>
    <s v="PGPM"/>
    <s v="F"/>
    <x v="9"/>
    <s v="Btech"/>
    <n v="0.88"/>
    <n v="0.81"/>
    <n v="0.92999999999999994"/>
    <x v="0"/>
    <n v="0"/>
    <n v="0.80999999999999994"/>
    <n v="18.309999999999999"/>
    <x v="1"/>
    <x v="1"/>
  </r>
  <r>
    <s v="PGPM1252017"/>
    <n v="22"/>
    <s v="PGPM"/>
    <s v="F"/>
    <x v="9"/>
    <s v="Btech"/>
    <n v="0.89999999999999991"/>
    <n v="0.91"/>
    <n v="0.91999999999999993"/>
    <x v="0"/>
    <n v="0"/>
    <n v="0.72249999999999992"/>
    <n v="18.28"/>
    <x v="2"/>
    <x v="1"/>
  </r>
  <r>
    <s v="PGPM2932017"/>
    <n v="22"/>
    <s v="PGPM"/>
    <s v="M"/>
    <x v="9"/>
    <s v="Btech"/>
    <n v="0.88"/>
    <n v="0.84000000000000008"/>
    <n v="0.97"/>
    <x v="1"/>
    <n v="1.3"/>
    <n v="0.76500000000000001"/>
    <n v="18.28"/>
    <x v="3"/>
    <x v="0"/>
  </r>
  <r>
    <s v="PGPHR0772017"/>
    <n v="22"/>
    <s v="PGPHR"/>
    <s v="M"/>
    <x v="9"/>
    <s v="Btech"/>
    <n v="0.85"/>
    <n v="0.94000000000000006"/>
    <n v="0.96"/>
    <x v="3"/>
    <n v="0"/>
    <n v="0.8274999999999999"/>
    <n v="18.260000000000002"/>
    <x v="3"/>
    <x v="1"/>
  </r>
  <r>
    <s v="PGPM0242017"/>
    <n v="22"/>
    <s v="PGPM"/>
    <s v="M"/>
    <x v="9"/>
    <s v="Btech"/>
    <n v="0.8"/>
    <n v="0.89"/>
    <n v="0.95"/>
    <x v="1"/>
    <n v="1.4"/>
    <n v="0.70750000000000002"/>
    <n v="18.25"/>
    <x v="0"/>
    <x v="0"/>
  </r>
  <r>
    <s v="PGPM0382017"/>
    <n v="26"/>
    <s v="PGPM"/>
    <s v="M"/>
    <x v="9"/>
    <s v="MSc"/>
    <n v="0.88"/>
    <n v="0.88"/>
    <n v="0.87"/>
    <x v="1"/>
    <n v="2.5"/>
    <n v="0.82250000000000001"/>
    <n v="18.25"/>
    <x v="0"/>
    <x v="0"/>
  </r>
  <r>
    <s v="PGPM0932017"/>
    <n v="21"/>
    <s v="PGPM"/>
    <s v="F"/>
    <x v="9"/>
    <s v="Btech"/>
    <n v="0.85"/>
    <n v="0.88"/>
    <n v="0.95"/>
    <x v="0"/>
    <n v="0"/>
    <n v="0.73750000000000004"/>
    <n v="18.21"/>
    <x v="2"/>
    <x v="1"/>
  </r>
  <r>
    <s v="PGPM1212017"/>
    <n v="25"/>
    <s v="PGPM"/>
    <s v="M"/>
    <x v="9"/>
    <s v="MCA"/>
    <n v="0.66999999999999993"/>
    <n v="0.85000000000000009"/>
    <n v="0.95"/>
    <x v="0"/>
    <n v="3.4"/>
    <n v="0.65500000000000003"/>
    <n v="18.21"/>
    <x v="3"/>
    <x v="0"/>
  </r>
  <r>
    <s v="PGPIM0272017"/>
    <n v="23"/>
    <s v="PGPIM"/>
    <s v="F"/>
    <x v="9"/>
    <s v="Mcom"/>
    <n v="0.73"/>
    <n v="0.8600000000000001"/>
    <n v="0.87"/>
    <x v="1"/>
    <n v="0"/>
    <n v="0.76"/>
    <n v="18.21"/>
    <x v="1"/>
    <x v="1"/>
  </r>
  <r>
    <s v="PGPIM0402017"/>
    <n v="23"/>
    <s v="PGPIM"/>
    <s v="M"/>
    <x v="9"/>
    <s v="Btech"/>
    <n v="0.8899999999999999"/>
    <n v="0.95000000000000007"/>
    <n v="0.95"/>
    <x v="1"/>
    <n v="1.8"/>
    <n v="0.70500000000000007"/>
    <n v="18.21"/>
    <x v="2"/>
    <x v="0"/>
  </r>
  <r>
    <s v="PGPM1842017"/>
    <n v="23"/>
    <s v="PGPM"/>
    <s v="F"/>
    <x v="9"/>
    <s v="MSc"/>
    <n v="0.86"/>
    <n v="0.95000000000000007"/>
    <n v="0.88"/>
    <x v="0"/>
    <n v="0"/>
    <n v="0.82750000000000001"/>
    <n v="18.2"/>
    <x v="1"/>
    <x v="1"/>
  </r>
  <r>
    <s v="PGPHR0592017"/>
    <n v="23"/>
    <s v="PGPHR"/>
    <s v="F"/>
    <x v="9"/>
    <s v="Btech"/>
    <n v="0.77"/>
    <n v="0.92"/>
    <n v="0.87"/>
    <x v="1"/>
    <n v="1.3"/>
    <n v="0.7975000000000001"/>
    <n v="18.2"/>
    <x v="0"/>
    <x v="0"/>
  </r>
  <r>
    <s v="PGPM1902017"/>
    <n v="22"/>
    <s v="PGPM"/>
    <s v="M"/>
    <x v="9"/>
    <s v="Btech"/>
    <n v="0.72"/>
    <n v="0.8600000000000001"/>
    <n v="0.97"/>
    <x v="0"/>
    <n v="0"/>
    <n v="0.76250000000000007"/>
    <n v="18.16"/>
    <x v="3"/>
    <x v="1"/>
  </r>
  <r>
    <s v="PGPM2402017"/>
    <n v="21"/>
    <s v="PGPM"/>
    <s v="F"/>
    <x v="9"/>
    <s v="Btech"/>
    <n v="0.82"/>
    <n v="0.88"/>
    <n v="0.90999999999999992"/>
    <x v="0"/>
    <n v="0"/>
    <n v="0.87250000000000005"/>
    <n v="18.16"/>
    <x v="4"/>
    <x v="1"/>
  </r>
  <r>
    <s v="PGPM0812017"/>
    <n v="22"/>
    <s v="PGPM"/>
    <s v="M"/>
    <x v="9"/>
    <s v="Btech"/>
    <n v="0.80999999999999994"/>
    <n v="0.83000000000000007"/>
    <n v="0.90999999999999992"/>
    <x v="0"/>
    <n v="0"/>
    <n v="0.69500000000000006"/>
    <n v="18.149999999999999"/>
    <x v="1"/>
    <x v="1"/>
  </r>
  <r>
    <s v="PGPHR0732017"/>
    <n v="22"/>
    <s v="PGPHR"/>
    <s v="F"/>
    <x v="9"/>
    <s v="Btech"/>
    <n v="0.64"/>
    <n v="0.88"/>
    <n v="0.9"/>
    <x v="0"/>
    <n v="0.4"/>
    <n v="0.75"/>
    <n v="18.149999999999999"/>
    <x v="4"/>
    <x v="0"/>
  </r>
  <r>
    <s v="PGPM0162017"/>
    <n v="22"/>
    <s v="PGPM"/>
    <s v="F"/>
    <x v="9"/>
    <s v="Btech"/>
    <n v="0.80999999999999994"/>
    <n v="0.87000000000000011"/>
    <n v="0.9"/>
    <x v="0"/>
    <n v="0"/>
    <n v="0.755"/>
    <n v="18.13"/>
    <x v="3"/>
    <x v="1"/>
  </r>
  <r>
    <s v="PGPHR0252017"/>
    <n v="24"/>
    <s v="PGPHR"/>
    <s v="M"/>
    <x v="9"/>
    <s v="Btech"/>
    <n v="0.87"/>
    <n v="0.94000000000000006"/>
    <n v="0.99"/>
    <x v="1"/>
    <n v="1.9"/>
    <n v="0.7400000000000001"/>
    <n v="18.11"/>
    <x v="0"/>
    <x v="0"/>
  </r>
  <r>
    <s v="PGPM0912017"/>
    <n v="23"/>
    <s v="PGPM"/>
    <s v="M"/>
    <x v="9"/>
    <s v="Btech"/>
    <n v="0.64"/>
    <n v="0.88"/>
    <n v="0.95"/>
    <x v="1"/>
    <n v="1.4"/>
    <n v="0.69"/>
    <n v="18.079999999999998"/>
    <x v="2"/>
    <x v="0"/>
  </r>
  <r>
    <s v="PGPM2242017"/>
    <n v="22"/>
    <s v="PGPM"/>
    <s v="F"/>
    <x v="9"/>
    <s v="Btech"/>
    <n v="0.78"/>
    <n v="0.93"/>
    <n v="0.95"/>
    <x v="3"/>
    <n v="1.2"/>
    <n v="0.76"/>
    <n v="18.059999999999999"/>
    <x v="1"/>
    <x v="0"/>
  </r>
  <r>
    <s v="PGPM2272017"/>
    <n v="21"/>
    <s v="PGPM"/>
    <s v="F"/>
    <x v="9"/>
    <s v="Btech"/>
    <n v="0.82"/>
    <n v="0.85000000000000009"/>
    <n v="0.91999999999999993"/>
    <x v="0"/>
    <n v="0"/>
    <n v="0.75"/>
    <n v="18.059999999999999"/>
    <x v="4"/>
    <x v="1"/>
  </r>
  <r>
    <s v="PGPM1622017"/>
    <n v="21"/>
    <s v="PGPM"/>
    <s v="F"/>
    <x v="9"/>
    <s v="Btech"/>
    <n v="0.67999999999999994"/>
    <n v="0.8600000000000001"/>
    <n v="0.97"/>
    <x v="2"/>
    <n v="0"/>
    <n v="0.71000000000000008"/>
    <n v="18.04"/>
    <x v="1"/>
    <x v="1"/>
  </r>
  <r>
    <s v="PGPIM0172017"/>
    <n v="24"/>
    <s v="PGPIM"/>
    <s v="M"/>
    <x v="9"/>
    <s v="Btech"/>
    <n v="0.8"/>
    <n v="0.95000000000000007"/>
    <n v="0.96"/>
    <x v="1"/>
    <n v="1.7"/>
    <n v="0.83749999999999991"/>
    <n v="18.04"/>
    <x v="0"/>
    <x v="0"/>
  </r>
  <r>
    <s v="PGPM2522017"/>
    <n v="26"/>
    <s v="PGPM"/>
    <s v="F"/>
    <x v="9"/>
    <s v="MCA"/>
    <n v="0.76"/>
    <n v="0.83000000000000007"/>
    <n v="0.92999999999999994"/>
    <x v="3"/>
    <n v="4.3"/>
    <n v="0.75"/>
    <n v="18.03"/>
    <x v="2"/>
    <x v="0"/>
  </r>
  <r>
    <s v="PGPM2912017"/>
    <n v="25"/>
    <s v="PGPM"/>
    <s v="F"/>
    <x v="9"/>
    <s v="MSc"/>
    <n v="0.72"/>
    <n v="0.8600000000000001"/>
    <n v="0.87"/>
    <x v="4"/>
    <n v="3.2"/>
    <n v="0.84250000000000003"/>
    <n v="18.010000000000002"/>
    <x v="0"/>
    <x v="0"/>
  </r>
  <r>
    <s v="PGPM1952017"/>
    <n v="24"/>
    <s v="PGPM"/>
    <s v="M"/>
    <x v="9"/>
    <s v="BCA"/>
    <n v="0.62"/>
    <n v="0.91"/>
    <n v="0.86"/>
    <x v="0"/>
    <n v="2.7"/>
    <n v="0.62250000000000005"/>
    <n v="17.989999999999998"/>
    <x v="2"/>
    <x v="0"/>
  </r>
  <r>
    <s v="PGPHR0802017"/>
    <n v="24"/>
    <s v="PGPHR"/>
    <s v="M"/>
    <x v="9"/>
    <s v="Btech"/>
    <n v="0.76"/>
    <n v="0.95000000000000007"/>
    <n v="0.94"/>
    <x v="3"/>
    <n v="2.2999999999999998"/>
    <n v="0.77"/>
    <n v="17.989999999999998"/>
    <x v="1"/>
    <x v="0"/>
  </r>
  <r>
    <s v="PGPM2152017"/>
    <n v="21"/>
    <s v="PGPM"/>
    <s v="F"/>
    <x v="9"/>
    <s v="Btech"/>
    <n v="0.63"/>
    <n v="0.91"/>
    <n v="0.98"/>
    <x v="0"/>
    <n v="0"/>
    <n v="0.78"/>
    <n v="17.96"/>
    <x v="2"/>
    <x v="1"/>
  </r>
  <r>
    <s v="PGPM2952017"/>
    <n v="25"/>
    <s v="PGPM"/>
    <s v="F"/>
    <x v="9"/>
    <s v="MSc"/>
    <n v="0.84"/>
    <n v="0.82000000000000006"/>
    <n v="0.96"/>
    <x v="4"/>
    <n v="2.6"/>
    <n v="0.77750000000000008"/>
    <n v="17.96"/>
    <x v="1"/>
    <x v="0"/>
  </r>
  <r>
    <s v="PGPHR0662017"/>
    <n v="25"/>
    <s v="PGPHR"/>
    <s v="F"/>
    <x v="9"/>
    <s v="Mcom"/>
    <n v="0.65999999999999992"/>
    <n v="0.87000000000000011"/>
    <n v="0.98"/>
    <x v="3"/>
    <n v="2.6"/>
    <n v="0.71000000000000008"/>
    <n v="17.940000000000001"/>
    <x v="1"/>
    <x v="0"/>
  </r>
  <r>
    <s v="PGPM0582017"/>
    <n v="22"/>
    <s v="PGPM"/>
    <s v="F"/>
    <x v="9"/>
    <s v="Btech"/>
    <n v="0.67999999999999994"/>
    <n v="0.91"/>
    <n v="0.9"/>
    <x v="0"/>
    <n v="0"/>
    <n v="0.77"/>
    <n v="17.93"/>
    <x v="3"/>
    <x v="1"/>
  </r>
  <r>
    <s v="PGPIM0482017"/>
    <n v="24"/>
    <s v="PGPIM"/>
    <s v="F"/>
    <x v="9"/>
    <s v="Btech"/>
    <n v="0.83"/>
    <n v="0.81"/>
    <n v="0.87"/>
    <x v="3"/>
    <n v="1.5"/>
    <n v="0.8075"/>
    <n v="17.93"/>
    <x v="1"/>
    <x v="0"/>
  </r>
  <r>
    <s v="PGPM0782017"/>
    <n v="24"/>
    <s v="PGPM"/>
    <s v="M"/>
    <x v="9"/>
    <s v="Btech"/>
    <n v="0.61"/>
    <n v="0.83000000000000007"/>
    <n v="0.89"/>
    <x v="4"/>
    <n v="2.5"/>
    <n v="0.68500000000000005"/>
    <n v="17.91"/>
    <x v="2"/>
    <x v="0"/>
  </r>
  <r>
    <s v="PGPM2002017"/>
    <n v="24"/>
    <s v="PGPM"/>
    <s v="M"/>
    <x v="9"/>
    <s v="Btech"/>
    <n v="0.61"/>
    <n v="0.88"/>
    <n v="0.91999999999999993"/>
    <x v="4"/>
    <n v="3"/>
    <n v="0.72750000000000004"/>
    <n v="17.91"/>
    <x v="0"/>
    <x v="0"/>
  </r>
  <r>
    <s v="PGPM0752017"/>
    <n v="22"/>
    <s v="PGPM"/>
    <s v="M"/>
    <x v="9"/>
    <s v="Btech"/>
    <n v="0.6"/>
    <n v="0.8600000000000001"/>
    <n v="0.94"/>
    <x v="0"/>
    <n v="0"/>
    <n v="0.8"/>
    <n v="17.89"/>
    <x v="4"/>
    <x v="1"/>
  </r>
  <r>
    <s v="PGPHR0642017"/>
    <n v="21"/>
    <s v="PGPHR"/>
    <s v="F"/>
    <x v="9"/>
    <s v="Btech"/>
    <n v="0.89999999999999991"/>
    <n v="0.88"/>
    <n v="0.87"/>
    <x v="2"/>
    <n v="0"/>
    <n v="0.72750000000000004"/>
    <n v="17.89"/>
    <x v="1"/>
    <x v="1"/>
  </r>
  <r>
    <s v="PGPIM0152017"/>
    <n v="24"/>
    <s v="PGPIM"/>
    <s v="F"/>
    <x v="9"/>
    <s v="Btech"/>
    <n v="0.74"/>
    <n v="0.83000000000000007"/>
    <n v="0.85"/>
    <x v="3"/>
    <n v="2.2000000000000002"/>
    <n v="0.73249999999999993"/>
    <n v="17.89"/>
    <x v="0"/>
    <x v="0"/>
  </r>
  <r>
    <s v="PGPIM0592017"/>
    <n v="23"/>
    <s v="PGPIM"/>
    <s v="F"/>
    <x v="9"/>
    <s v="Btech"/>
    <n v="0.72"/>
    <n v="0.89"/>
    <n v="0.86"/>
    <x v="1"/>
    <n v="0.8"/>
    <n v="0.70250000000000001"/>
    <n v="17.89"/>
    <x v="0"/>
    <x v="0"/>
  </r>
  <r>
    <s v="PGPM1162017"/>
    <n v="24"/>
    <s v="PGPM"/>
    <s v="F"/>
    <x v="9"/>
    <s v="MA"/>
    <n v="0.84"/>
    <n v="0.8600000000000001"/>
    <n v="0.92999999999999994"/>
    <x v="1"/>
    <n v="2"/>
    <n v="0.6925"/>
    <n v="17.87"/>
    <x v="4"/>
    <x v="0"/>
  </r>
  <r>
    <s v="PGPHR0392017"/>
    <n v="21"/>
    <s v="PGPHR"/>
    <s v="F"/>
    <x v="9"/>
    <s v="Btech"/>
    <n v="0.61"/>
    <n v="0.92"/>
    <n v="0.9"/>
    <x v="0"/>
    <n v="0"/>
    <n v="0.65249999999999997"/>
    <n v="17.87"/>
    <x v="3"/>
    <x v="1"/>
  </r>
  <r>
    <s v="PGPHR0492017"/>
    <n v="22"/>
    <s v="PGPHR"/>
    <s v="F"/>
    <x v="9"/>
    <s v="Btech"/>
    <n v="0.75"/>
    <n v="0.8600000000000001"/>
    <n v="0.99"/>
    <x v="0"/>
    <n v="0"/>
    <n v="0.75"/>
    <n v="17.84"/>
    <x v="1"/>
    <x v="1"/>
  </r>
  <r>
    <s v="PGPIM0572017"/>
    <n v="24"/>
    <s v="PGPIM"/>
    <s v="M"/>
    <x v="9"/>
    <s v="Mcom"/>
    <n v="0.88"/>
    <n v="0.91"/>
    <n v="0.88"/>
    <x v="0"/>
    <n v="1.5"/>
    <n v="0.71750000000000003"/>
    <n v="17.82"/>
    <x v="2"/>
    <x v="0"/>
  </r>
  <r>
    <s v="PGPM2102017"/>
    <n v="22"/>
    <s v="PGPM"/>
    <s v="F"/>
    <x v="9"/>
    <s v="Btech"/>
    <n v="0.87"/>
    <n v="0.94000000000000006"/>
    <n v="0.91999999999999993"/>
    <x v="1"/>
    <n v="0"/>
    <n v="0.85750000000000004"/>
    <n v="17.809999999999999"/>
    <x v="3"/>
    <x v="1"/>
  </r>
  <r>
    <s v="PGPHR0152017"/>
    <n v="22"/>
    <s v="PGPHR"/>
    <s v="F"/>
    <x v="9"/>
    <s v="Btech"/>
    <n v="0.87"/>
    <n v="0.91"/>
    <n v="0.95"/>
    <x v="2"/>
    <n v="0.1"/>
    <n v="0.6"/>
    <n v="17.809999999999999"/>
    <x v="1"/>
    <x v="0"/>
  </r>
  <r>
    <s v="PGPM2292017"/>
    <n v="24"/>
    <s v="PGPM"/>
    <s v="M"/>
    <x v="9"/>
    <s v="Btech"/>
    <n v="0.69"/>
    <n v="0.94000000000000006"/>
    <n v="0.90999999999999992"/>
    <x v="4"/>
    <n v="3"/>
    <n v="0.66749999999999998"/>
    <n v="17.79"/>
    <x v="1"/>
    <x v="0"/>
  </r>
  <r>
    <s v="PGPM0922017"/>
    <n v="21"/>
    <s v="PGPM"/>
    <s v="F"/>
    <x v="9"/>
    <s v="Btech"/>
    <n v="0.80999999999999994"/>
    <n v="0.81"/>
    <n v="0.98"/>
    <x v="1"/>
    <n v="0"/>
    <n v="0.72499999999999987"/>
    <n v="17.72"/>
    <x v="0"/>
    <x v="1"/>
  </r>
  <r>
    <s v="PGPHR0162017"/>
    <n v="21"/>
    <s v="PGPHR"/>
    <s v="M"/>
    <x v="9"/>
    <s v="Btech"/>
    <n v="0.67999999999999994"/>
    <n v="0.85000000000000009"/>
    <n v="0.86"/>
    <x v="3"/>
    <n v="0"/>
    <n v="0.73249999999999993"/>
    <n v="17.72"/>
    <x v="3"/>
    <x v="1"/>
  </r>
  <r>
    <s v="PGPIM0412017"/>
    <n v="22"/>
    <s v="PGPIM"/>
    <s v="F"/>
    <x v="9"/>
    <s v="Btech"/>
    <n v="0.78"/>
    <n v="0.92"/>
    <n v="0.96"/>
    <x v="1"/>
    <n v="0"/>
    <n v="0.83250000000000002"/>
    <n v="17.72"/>
    <x v="3"/>
    <x v="1"/>
  </r>
  <r>
    <s v="PGPM1302017"/>
    <n v="22"/>
    <s v="PGPM"/>
    <s v="M"/>
    <x v="9"/>
    <s v="Btech"/>
    <n v="0.71"/>
    <n v="0.88"/>
    <n v="0.97"/>
    <x v="3"/>
    <n v="1.1000000000000001"/>
    <n v="0.70750000000000002"/>
    <n v="17.670000000000002"/>
    <x v="0"/>
    <x v="0"/>
  </r>
  <r>
    <s v="PGPHR0742017"/>
    <n v="21"/>
    <s v="PGPHR"/>
    <s v="F"/>
    <x v="9"/>
    <s v="Btech"/>
    <n v="0.75"/>
    <n v="0.94000000000000006"/>
    <n v="0.89"/>
    <x v="0"/>
    <n v="0"/>
    <n v="0.68"/>
    <n v="17.670000000000002"/>
    <x v="2"/>
    <x v="1"/>
  </r>
  <r>
    <s v="PGPIM0242017"/>
    <n v="25"/>
    <s v="PGPIM"/>
    <s v="M"/>
    <x v="9"/>
    <s v="MCA"/>
    <n v="0.89999999999999991"/>
    <n v="0.8600000000000001"/>
    <n v="0.88"/>
    <x v="0"/>
    <n v="2.6"/>
    <n v="0.84000000000000008"/>
    <n v="17.670000000000002"/>
    <x v="3"/>
    <x v="0"/>
  </r>
  <r>
    <s v="PGPM0842017"/>
    <n v="22"/>
    <s v="PGPM"/>
    <s v="M"/>
    <x v="9"/>
    <s v="Btech"/>
    <n v="0.8899999999999999"/>
    <n v="0.83000000000000007"/>
    <n v="0.96"/>
    <x v="0"/>
    <n v="0"/>
    <n v="0.74250000000000005"/>
    <n v="17.66"/>
    <x v="1"/>
    <x v="1"/>
  </r>
  <r>
    <s v="PGPM1642017"/>
    <n v="21"/>
    <s v="PGPM"/>
    <s v="M"/>
    <x v="9"/>
    <s v="Btech"/>
    <n v="0.82"/>
    <n v="0.83000000000000007"/>
    <n v="0.99"/>
    <x v="4"/>
    <n v="0"/>
    <n v="0.69750000000000001"/>
    <n v="17.66"/>
    <x v="4"/>
    <x v="1"/>
  </r>
  <r>
    <s v="PGPM1812017"/>
    <n v="22"/>
    <s v="PGPM"/>
    <s v="F"/>
    <x v="9"/>
    <s v="Btech"/>
    <n v="0.7"/>
    <n v="0.82000000000000006"/>
    <n v="0.88"/>
    <x v="2"/>
    <n v="0"/>
    <n v="0.74249999999999994"/>
    <n v="17.64"/>
    <x v="1"/>
    <x v="1"/>
  </r>
  <r>
    <s v="PGPIM0142017"/>
    <n v="23"/>
    <s v="PGPIM"/>
    <s v="M"/>
    <x v="9"/>
    <s v="Btech"/>
    <n v="0.7"/>
    <n v="0.82000000000000006"/>
    <n v="0.9"/>
    <x v="1"/>
    <n v="1.1000000000000001"/>
    <n v="0.78749999999999998"/>
    <n v="17.64"/>
    <x v="4"/>
    <x v="0"/>
  </r>
  <r>
    <s v="PGPM0622017"/>
    <n v="23"/>
    <s v="PGPM"/>
    <s v="F"/>
    <x v="9"/>
    <s v="BSc"/>
    <n v="0.65"/>
    <n v="0.92"/>
    <n v="0.99"/>
    <x v="3"/>
    <n v="2.2999999999999998"/>
    <n v="0.75499999999999989"/>
    <n v="17.62"/>
    <x v="0"/>
    <x v="0"/>
  </r>
  <r>
    <s v="PGPM2852017"/>
    <n v="21"/>
    <s v="PGPM"/>
    <s v="M"/>
    <x v="9"/>
    <s v="Btech"/>
    <n v="0.84"/>
    <n v="0.82000000000000006"/>
    <n v="0.97"/>
    <x v="0"/>
    <n v="0"/>
    <n v="0.84000000000000008"/>
    <n v="17.62"/>
    <x v="3"/>
    <x v="1"/>
  </r>
  <r>
    <s v="PGPIM0162017"/>
    <n v="22"/>
    <s v="PGPIM"/>
    <s v="F"/>
    <x v="9"/>
    <s v="Mcom"/>
    <n v="0.61"/>
    <n v="0.89"/>
    <n v="0.88"/>
    <x v="3"/>
    <n v="0"/>
    <n v="0.84000000000000008"/>
    <n v="17.62"/>
    <x v="3"/>
    <x v="1"/>
  </r>
  <r>
    <s v="PGPIM0342017"/>
    <n v="21"/>
    <s v="PGPIM"/>
    <s v="F"/>
    <x v="9"/>
    <s v="Btech"/>
    <n v="0.71"/>
    <n v="0.94000000000000006"/>
    <n v="0.90999999999999992"/>
    <x v="2"/>
    <n v="0"/>
    <n v="0.72750000000000004"/>
    <n v="17.62"/>
    <x v="0"/>
    <x v="1"/>
  </r>
  <r>
    <s v="PGPM0772017"/>
    <n v="23"/>
    <s v="PGPM"/>
    <s v="F"/>
    <x v="9"/>
    <s v="Btech"/>
    <n v="0.64"/>
    <n v="0.85000000000000009"/>
    <n v="0.86"/>
    <x v="4"/>
    <n v="1.5"/>
    <n v="0.67"/>
    <n v="17.600000000000001"/>
    <x v="0"/>
    <x v="0"/>
  </r>
  <r>
    <s v="PGPIM0082017"/>
    <n v="24"/>
    <s v="PGPIM"/>
    <s v="F"/>
    <x v="9"/>
    <s v="Btech"/>
    <n v="0.77"/>
    <n v="0.82000000000000006"/>
    <n v="0.85"/>
    <x v="4"/>
    <n v="2.2000000000000002"/>
    <n v="0.79"/>
    <n v="17.600000000000001"/>
    <x v="2"/>
    <x v="0"/>
  </r>
  <r>
    <s v="PGPIM0222017"/>
    <n v="21"/>
    <s v="PGPIM"/>
    <s v="F"/>
    <x v="9"/>
    <s v="Btech"/>
    <n v="0.75"/>
    <n v="0.92"/>
    <n v="0.89"/>
    <x v="2"/>
    <n v="0"/>
    <n v="0.59499999999999997"/>
    <n v="17.600000000000001"/>
    <x v="0"/>
    <x v="1"/>
  </r>
  <r>
    <s v="PGPM1542017"/>
    <n v="24"/>
    <s v="PGPM"/>
    <s v="F"/>
    <x v="9"/>
    <s v="MA"/>
    <n v="0.76"/>
    <n v="0.95000000000000007"/>
    <n v="0.87"/>
    <x v="0"/>
    <n v="1.1000000000000001"/>
    <n v="0.81499999999999995"/>
    <n v="17.59"/>
    <x v="1"/>
    <x v="0"/>
  </r>
  <r>
    <s v="PGPM1592017"/>
    <n v="21"/>
    <s v="PGPM"/>
    <s v="M"/>
    <x v="9"/>
    <s v="BSc"/>
    <n v="0.72"/>
    <n v="0.8600000000000001"/>
    <n v="0.95"/>
    <x v="3"/>
    <n v="0"/>
    <n v="0.79249999999999998"/>
    <n v="17.59"/>
    <x v="3"/>
    <x v="1"/>
  </r>
  <r>
    <s v="PGPM2752017"/>
    <n v="21"/>
    <s v="PGPM"/>
    <s v="F"/>
    <x v="9"/>
    <s v="Btech"/>
    <n v="0.73"/>
    <n v="0.87000000000000011"/>
    <n v="0.91999999999999993"/>
    <x v="1"/>
    <n v="0"/>
    <n v="0.72249999999999992"/>
    <n v="17.59"/>
    <x v="0"/>
    <x v="1"/>
  </r>
  <r>
    <s v="PGPIM0232017"/>
    <n v="24"/>
    <s v="PGPIM"/>
    <s v="M"/>
    <x v="9"/>
    <s v="MA"/>
    <n v="0.65"/>
    <n v="0.93"/>
    <n v="0.91999999999999993"/>
    <x v="2"/>
    <n v="2"/>
    <n v="0.63"/>
    <n v="17.59"/>
    <x v="4"/>
    <x v="0"/>
  </r>
  <r>
    <s v="PGPM2032017"/>
    <n v="25"/>
    <s v="PGPM"/>
    <s v="M"/>
    <x v="9"/>
    <s v="MSc"/>
    <n v="0.75"/>
    <n v="0.87000000000000011"/>
    <n v="0.95"/>
    <x v="4"/>
    <n v="3.4"/>
    <n v="0.57500000000000007"/>
    <n v="17.57"/>
    <x v="1"/>
    <x v="0"/>
  </r>
  <r>
    <s v="PGPM2052017"/>
    <n v="22"/>
    <s v="PGPM"/>
    <s v="F"/>
    <x v="9"/>
    <s v="Btech"/>
    <n v="0.63"/>
    <n v="0.94000000000000006"/>
    <n v="0.9"/>
    <x v="2"/>
    <n v="0"/>
    <n v="0.72"/>
    <n v="17.57"/>
    <x v="3"/>
    <x v="1"/>
  </r>
  <r>
    <s v="PGPM0042017"/>
    <n v="22"/>
    <s v="PGPM"/>
    <s v="M"/>
    <x v="9"/>
    <s v="Btech"/>
    <n v="0.73"/>
    <n v="0.94000000000000006"/>
    <n v="0.9"/>
    <x v="1"/>
    <n v="0"/>
    <n v="0.79749999999999999"/>
    <n v="17.55"/>
    <x v="3"/>
    <x v="1"/>
  </r>
  <r>
    <s v="PGPM0722017"/>
    <n v="25"/>
    <s v="PGPM"/>
    <s v="F"/>
    <x v="9"/>
    <s v="MA"/>
    <n v="0.65"/>
    <n v="0.84000000000000008"/>
    <n v="0.9"/>
    <x v="3"/>
    <n v="2.7"/>
    <n v="0.745"/>
    <n v="17.55"/>
    <x v="0"/>
    <x v="0"/>
  </r>
  <r>
    <s v="PGPM1262017"/>
    <n v="21"/>
    <s v="PGPM"/>
    <s v="F"/>
    <x v="9"/>
    <s v="Btech"/>
    <n v="0.64"/>
    <n v="0.93"/>
    <n v="0.89"/>
    <x v="1"/>
    <n v="0"/>
    <n v="0.7"/>
    <n v="17.55"/>
    <x v="4"/>
    <x v="1"/>
  </r>
  <r>
    <s v="PGPM0402017"/>
    <n v="23"/>
    <s v="PGPM"/>
    <s v="F"/>
    <x v="9"/>
    <s v="BSc"/>
    <n v="0.6"/>
    <n v="0.9"/>
    <n v="0.96"/>
    <x v="3"/>
    <n v="2.6"/>
    <n v="0.71750000000000003"/>
    <n v="17.54"/>
    <x v="2"/>
    <x v="0"/>
  </r>
  <r>
    <s v="PGPM2322017"/>
    <n v="22"/>
    <s v="PGPM"/>
    <s v="M"/>
    <x v="9"/>
    <s v="Btech"/>
    <n v="0.89999999999999991"/>
    <n v="0.9"/>
    <n v="0.86"/>
    <x v="0"/>
    <n v="0"/>
    <n v="0.6100000000000001"/>
    <n v="17.54"/>
    <x v="2"/>
    <x v="1"/>
  </r>
  <r>
    <s v="PGPM1942017"/>
    <n v="21"/>
    <s v="PGPM"/>
    <s v="M"/>
    <x v="9"/>
    <s v="Btech"/>
    <n v="0.83"/>
    <n v="0.81"/>
    <n v="0.88"/>
    <x v="2"/>
    <n v="0"/>
    <n v="0.64749999999999996"/>
    <n v="17.5"/>
    <x v="3"/>
    <x v="1"/>
  </r>
  <r>
    <s v="PGPHR0262017"/>
    <n v="22"/>
    <s v="PGPHR"/>
    <s v="F"/>
    <x v="9"/>
    <s v="Btech"/>
    <n v="0.63"/>
    <n v="0.84000000000000008"/>
    <n v="0.91999999999999993"/>
    <x v="0"/>
    <n v="0"/>
    <n v="0.80249999999999999"/>
    <n v="17.5"/>
    <x v="4"/>
    <x v="1"/>
  </r>
  <r>
    <s v="PGPM1922017"/>
    <n v="23"/>
    <s v="PGPM"/>
    <s v="M"/>
    <x v="9"/>
    <s v="MA"/>
    <n v="0.69"/>
    <n v="0.84000000000000008"/>
    <n v="0.86"/>
    <x v="1"/>
    <n v="0"/>
    <n v="0.66500000000000004"/>
    <n v="17.489999999999998"/>
    <x v="1"/>
    <x v="1"/>
  </r>
  <r>
    <s v="PGPM2962017"/>
    <n v="21"/>
    <s v="PGPM"/>
    <s v="M"/>
    <x v="9"/>
    <s v="Btech"/>
    <n v="0.67999999999999994"/>
    <n v="0.92"/>
    <n v="0.98"/>
    <x v="0"/>
    <n v="0"/>
    <n v="0.81499999999999995"/>
    <n v="17.489999999999998"/>
    <x v="1"/>
    <x v="1"/>
  </r>
  <r>
    <s v="PGPHR0022017"/>
    <n v="22"/>
    <s v="PGPHR"/>
    <s v="M"/>
    <x v="9"/>
    <s v="Btech"/>
    <n v="0.79"/>
    <n v="0.93"/>
    <n v="0.91999999999999993"/>
    <x v="0"/>
    <n v="0"/>
    <n v="0.86499999999999999"/>
    <n v="17.489999999999998"/>
    <x v="3"/>
    <x v="1"/>
  </r>
  <r>
    <s v="PGPHR0352017"/>
    <n v="21"/>
    <s v="PGPHR"/>
    <s v="M"/>
    <x v="9"/>
    <s v="Btech"/>
    <n v="0.86"/>
    <n v="0.8600000000000001"/>
    <n v="0.86"/>
    <x v="0"/>
    <n v="0"/>
    <n v="0.71750000000000003"/>
    <n v="17.489999999999998"/>
    <x v="3"/>
    <x v="1"/>
  </r>
  <r>
    <s v="PGPM2252017"/>
    <n v="23"/>
    <s v="PGPM"/>
    <s v="M"/>
    <x v="9"/>
    <s v="MSc"/>
    <n v="0.76"/>
    <n v="0.8600000000000001"/>
    <n v="0.87"/>
    <x v="0"/>
    <n v="1.2"/>
    <n v="0.85"/>
    <n v="17.47"/>
    <x v="4"/>
    <x v="0"/>
  </r>
  <r>
    <s v="PGPM2662017"/>
    <n v="21"/>
    <s v="PGPM"/>
    <s v="F"/>
    <x v="9"/>
    <s v="Btech"/>
    <n v="0.80999999999999994"/>
    <n v="0.89"/>
    <n v="0.91999999999999993"/>
    <x v="1"/>
    <n v="0"/>
    <n v="0.68500000000000005"/>
    <n v="17.47"/>
    <x v="0"/>
    <x v="1"/>
  </r>
  <r>
    <s v="PGPM2672017"/>
    <n v="21"/>
    <s v="PGPM"/>
    <s v="F"/>
    <x v="9"/>
    <s v="Btech"/>
    <n v="0.8899999999999999"/>
    <n v="0.94000000000000006"/>
    <n v="0.96"/>
    <x v="3"/>
    <n v="0"/>
    <n v="0.70749999999999991"/>
    <n v="17.47"/>
    <x v="1"/>
    <x v="1"/>
  </r>
  <r>
    <s v="PGPM0392017"/>
    <n v="21"/>
    <s v="PGPM"/>
    <s v="F"/>
    <x v="9"/>
    <s v="Bcom"/>
    <n v="0.87"/>
    <n v="0.88"/>
    <n v="0.95"/>
    <x v="0"/>
    <n v="0"/>
    <n v="0.64"/>
    <n v="17.45"/>
    <x v="1"/>
    <x v="1"/>
  </r>
  <r>
    <s v="PGPM0562017"/>
    <n v="24"/>
    <s v="PGPM"/>
    <s v="M"/>
    <x v="9"/>
    <s v="Mcom"/>
    <n v="0.75"/>
    <n v="0.85000000000000009"/>
    <n v="0.94"/>
    <x v="2"/>
    <n v="1.6"/>
    <n v="0.61499999999999999"/>
    <n v="17.45"/>
    <x v="4"/>
    <x v="0"/>
  </r>
  <r>
    <s v="PGPM2892017"/>
    <n v="21"/>
    <s v="PGPM"/>
    <s v="F"/>
    <x v="9"/>
    <s v="Btech"/>
    <n v="0.86"/>
    <n v="0.9"/>
    <n v="0.96"/>
    <x v="2"/>
    <n v="0"/>
    <n v="0.72750000000000004"/>
    <n v="17.45"/>
    <x v="3"/>
    <x v="1"/>
  </r>
  <r>
    <s v="PGPHR0422017"/>
    <n v="24"/>
    <s v="PGPHR"/>
    <s v="M"/>
    <x v="9"/>
    <s v="Btech"/>
    <n v="0.63"/>
    <n v="0.82000000000000006"/>
    <n v="0.90999999999999992"/>
    <x v="2"/>
    <n v="1.6"/>
    <n v="0.755"/>
    <n v="17.45"/>
    <x v="4"/>
    <x v="0"/>
  </r>
  <r>
    <s v="PGPIM0472017"/>
    <n v="24"/>
    <s v="PGPIM"/>
    <s v="F"/>
    <x v="9"/>
    <s v="BBA"/>
    <n v="0.61"/>
    <n v="0.82000000000000006"/>
    <n v="0.91999999999999993"/>
    <x v="4"/>
    <n v="3.5"/>
    <n v="0.78"/>
    <n v="17.45"/>
    <x v="1"/>
    <x v="0"/>
  </r>
  <r>
    <s v="PGPIM0602017"/>
    <n v="21"/>
    <s v="PGPIM"/>
    <s v="M"/>
    <x v="9"/>
    <s v="Btech"/>
    <n v="0.71"/>
    <n v="0.84000000000000008"/>
    <n v="0.88"/>
    <x v="0"/>
    <n v="0"/>
    <n v="0.6725000000000001"/>
    <n v="17.420000000000002"/>
    <x v="4"/>
    <x v="1"/>
  </r>
  <r>
    <s v="PGPM0122017"/>
    <n v="21"/>
    <s v="PGPM"/>
    <s v="F"/>
    <x v="9"/>
    <s v="Btech"/>
    <n v="0.61"/>
    <n v="0.94000000000000006"/>
    <n v="0.9"/>
    <x v="1"/>
    <n v="0"/>
    <n v="0.71249999999999991"/>
    <n v="17.399999999999999"/>
    <x v="3"/>
    <x v="1"/>
  </r>
  <r>
    <s v="PGPM0552017"/>
    <n v="22"/>
    <s v="PGPM"/>
    <s v="F"/>
    <x v="9"/>
    <s v="Btech"/>
    <n v="0.65999999999999992"/>
    <n v="0.8600000000000001"/>
    <n v="0.86"/>
    <x v="1"/>
    <n v="0"/>
    <n v="0.80499999999999994"/>
    <n v="17.399999999999999"/>
    <x v="3"/>
    <x v="1"/>
  </r>
  <r>
    <s v="PGPM1532017"/>
    <n v="24"/>
    <s v="PGPM"/>
    <s v="F"/>
    <x v="9"/>
    <s v="MSc"/>
    <n v="0.6"/>
    <n v="0.9"/>
    <n v="0.96"/>
    <x v="1"/>
    <n v="1.2"/>
    <n v="0.71500000000000008"/>
    <n v="17.399999999999999"/>
    <x v="4"/>
    <x v="0"/>
  </r>
  <r>
    <s v="PGPHR0112017"/>
    <n v="22"/>
    <s v="PGPHR"/>
    <s v="F"/>
    <x v="9"/>
    <s v="Btech"/>
    <n v="0.64"/>
    <n v="0.82000000000000006"/>
    <n v="0.98"/>
    <x v="2"/>
    <n v="0.6"/>
    <n v="0.61250000000000004"/>
    <n v="17.399999999999999"/>
    <x v="0"/>
    <x v="0"/>
  </r>
  <r>
    <s v="PGPM0362017"/>
    <n v="22"/>
    <s v="PGPM"/>
    <s v="M"/>
    <x v="9"/>
    <s v="Btech"/>
    <n v="0.75"/>
    <n v="0.88"/>
    <n v="0.97"/>
    <x v="0"/>
    <n v="0"/>
    <n v="0.61250000000000004"/>
    <n v="17.38"/>
    <x v="1"/>
    <x v="1"/>
  </r>
  <r>
    <s v="PGPM0502017"/>
    <n v="21"/>
    <s v="PGPM"/>
    <s v="M"/>
    <x v="9"/>
    <s v="Btech"/>
    <n v="0.87"/>
    <n v="0.9"/>
    <n v="0.95"/>
    <x v="2"/>
    <n v="0"/>
    <n v="0.76000000000000012"/>
    <n v="17.38"/>
    <x v="1"/>
    <x v="1"/>
  </r>
  <r>
    <s v="PGPHR0062017"/>
    <n v="22"/>
    <s v="PGPHR"/>
    <s v="F"/>
    <x v="9"/>
    <s v="BBA"/>
    <n v="0.74"/>
    <n v="0.81"/>
    <n v="0.95"/>
    <x v="1"/>
    <n v="2.4"/>
    <n v="0.745"/>
    <n v="17.38"/>
    <x v="0"/>
    <x v="0"/>
  </r>
  <r>
    <s v="PGPM0142017"/>
    <n v="22"/>
    <s v="PGPM"/>
    <s v="F"/>
    <x v="9"/>
    <s v="Btech"/>
    <n v="0.78"/>
    <n v="0.84000000000000008"/>
    <n v="0.9"/>
    <x v="1"/>
    <n v="0"/>
    <n v="0.63250000000000006"/>
    <n v="17.37"/>
    <x v="3"/>
    <x v="1"/>
  </r>
  <r>
    <s v="PGPM1662017"/>
    <n v="22"/>
    <s v="PGPM"/>
    <s v="F"/>
    <x v="9"/>
    <s v="MSc"/>
    <n v="0.67999999999999994"/>
    <n v="0.87000000000000011"/>
    <n v="0.95"/>
    <x v="0"/>
    <n v="0"/>
    <n v="0.64999999999999991"/>
    <n v="17.37"/>
    <x v="1"/>
    <x v="1"/>
  </r>
  <r>
    <s v="PGPIM0012017"/>
    <n v="22"/>
    <s v="PGPIM"/>
    <s v="F"/>
    <x v="9"/>
    <s v="Btech"/>
    <n v="0.77"/>
    <n v="0.93"/>
    <n v="0.98"/>
    <x v="2"/>
    <n v="0"/>
    <n v="0.71499999999999986"/>
    <n v="17.37"/>
    <x v="1"/>
    <x v="1"/>
  </r>
  <r>
    <s v="PGPM0052017"/>
    <n v="20"/>
    <s v="PGPM"/>
    <s v="F"/>
    <x v="9"/>
    <s v="BSc"/>
    <n v="0.84"/>
    <n v="0.94000000000000006"/>
    <n v="0.89"/>
    <x v="4"/>
    <n v="0"/>
    <n v="0.80249999999999999"/>
    <n v="17.350000000000001"/>
    <x v="4"/>
    <x v="1"/>
  </r>
  <r>
    <s v="PGPHR0542017"/>
    <n v="23"/>
    <s v="PGPHR"/>
    <s v="F"/>
    <x v="9"/>
    <s v="Btech"/>
    <n v="0.89999999999999991"/>
    <n v="0.9"/>
    <n v="0.94"/>
    <x v="4"/>
    <n v="1.9"/>
    <n v="0.77749999999999997"/>
    <n v="17.350000000000001"/>
    <x v="1"/>
    <x v="0"/>
  </r>
  <r>
    <s v="PGPIM0352017"/>
    <n v="22"/>
    <s v="PGPIM"/>
    <s v="F"/>
    <x v="9"/>
    <s v="BSc"/>
    <n v="0.79"/>
    <n v="0.87000000000000011"/>
    <n v="0.96"/>
    <x v="1"/>
    <n v="1.5"/>
    <n v="0.65500000000000003"/>
    <n v="17.32"/>
    <x v="4"/>
    <x v="0"/>
  </r>
  <r>
    <s v="PGPM2642017"/>
    <n v="21"/>
    <s v="PGPM"/>
    <s v="F"/>
    <x v="9"/>
    <s v="Btech"/>
    <n v="0.61"/>
    <n v="0.84000000000000008"/>
    <n v="0.88"/>
    <x v="2"/>
    <n v="0"/>
    <n v="0.73249999999999993"/>
    <n v="17.3"/>
    <x v="3"/>
    <x v="1"/>
  </r>
  <r>
    <s v="PGPIM0202017"/>
    <n v="22"/>
    <s v="PGPIM"/>
    <s v="F"/>
    <x v="9"/>
    <s v="Btech"/>
    <n v="0.65"/>
    <n v="0.9"/>
    <n v="0.85"/>
    <x v="2"/>
    <n v="0"/>
    <n v="0.81"/>
    <n v="17.3"/>
    <x v="0"/>
    <x v="1"/>
  </r>
  <r>
    <s v="PGPM1722017"/>
    <n v="23"/>
    <s v="PGPM"/>
    <s v="F"/>
    <x v="9"/>
    <s v="MSc"/>
    <n v="0.85"/>
    <n v="0.87000000000000011"/>
    <n v="0.91999999999999993"/>
    <x v="3"/>
    <n v="1.1000000000000001"/>
    <n v="0.77499999999999991"/>
    <n v="17.28"/>
    <x v="1"/>
    <x v="0"/>
  </r>
  <r>
    <s v="PGPM2302017"/>
    <n v="21"/>
    <s v="PGPM"/>
    <s v="M"/>
    <x v="9"/>
    <s v="Btech"/>
    <n v="0.82"/>
    <n v="0.82000000000000006"/>
    <n v="0.87"/>
    <x v="1"/>
    <n v="0"/>
    <n v="0.755"/>
    <n v="17.27"/>
    <x v="3"/>
    <x v="1"/>
  </r>
  <r>
    <s v="PGPM0062017"/>
    <n v="21"/>
    <s v="PGPM"/>
    <s v="F"/>
    <x v="9"/>
    <s v="Btech"/>
    <n v="0.65"/>
    <n v="0.91"/>
    <n v="0.9"/>
    <x v="1"/>
    <n v="0"/>
    <n v="0.66000000000000014"/>
    <n v="17.25"/>
    <x v="3"/>
    <x v="1"/>
  </r>
  <r>
    <s v="PGPHR0042017"/>
    <n v="22"/>
    <s v="PGPHR"/>
    <s v="M"/>
    <x v="9"/>
    <s v="Btech"/>
    <n v="0.72"/>
    <n v="0.87000000000000011"/>
    <n v="0.95"/>
    <x v="2"/>
    <n v="0"/>
    <n v="0.79749999999999999"/>
    <n v="17.25"/>
    <x v="1"/>
    <x v="1"/>
  </r>
  <r>
    <s v="PGPIM0062017"/>
    <n v="23"/>
    <s v="PGPIM"/>
    <s v="M"/>
    <x v="9"/>
    <s v="Btech"/>
    <n v="0.7"/>
    <n v="0.8600000000000001"/>
    <n v="0.88"/>
    <x v="1"/>
    <n v="1"/>
    <n v="0.71250000000000013"/>
    <n v="17.25"/>
    <x v="0"/>
    <x v="0"/>
  </r>
  <r>
    <s v="PGPIM0462017"/>
    <n v="24"/>
    <s v="PGPIM"/>
    <s v="M"/>
    <x v="9"/>
    <s v="Btech"/>
    <n v="0.76"/>
    <n v="0.93"/>
    <n v="0.86"/>
    <x v="3"/>
    <n v="1.8"/>
    <n v="0.59749999999999992"/>
    <n v="17.25"/>
    <x v="1"/>
    <x v="0"/>
  </r>
  <r>
    <s v="PGPM0322017"/>
    <n v="21"/>
    <s v="PGPM"/>
    <s v="F"/>
    <x v="9"/>
    <s v="Bcom"/>
    <n v="0.7"/>
    <n v="0.91"/>
    <n v="0.89"/>
    <x v="1"/>
    <n v="1.2"/>
    <n v="0.68"/>
    <n v="17.23"/>
    <x v="3"/>
    <x v="0"/>
  </r>
  <r>
    <s v="PGPM2182017"/>
    <n v="23"/>
    <s v="PGPM"/>
    <s v="F"/>
    <x v="9"/>
    <s v="Btech"/>
    <n v="0.80999999999999994"/>
    <n v="0.84000000000000008"/>
    <n v="0.99"/>
    <x v="4"/>
    <n v="1.1000000000000001"/>
    <n v="0.80249999999999999"/>
    <n v="17.23"/>
    <x v="1"/>
    <x v="0"/>
  </r>
  <r>
    <s v="PGPM0182017"/>
    <n v="22"/>
    <s v="PGPM"/>
    <s v="M"/>
    <x v="9"/>
    <s v="Btech"/>
    <n v="0.63"/>
    <n v="0.8"/>
    <n v="0.87"/>
    <x v="0"/>
    <n v="0"/>
    <n v="0.8125"/>
    <n v="17.22"/>
    <x v="3"/>
    <x v="1"/>
  </r>
  <r>
    <s v="PGPIM0452017"/>
    <n v="21"/>
    <s v="PGPIM"/>
    <s v="F"/>
    <x v="9"/>
    <s v="Btech"/>
    <n v="0.74"/>
    <n v="0.95000000000000007"/>
    <n v="0.94"/>
    <x v="1"/>
    <n v="0"/>
    <n v="0.65749999999999997"/>
    <n v="17.22"/>
    <x v="3"/>
    <x v="1"/>
  </r>
  <r>
    <s v="PGPM1582017"/>
    <n v="22"/>
    <s v="PGPM"/>
    <s v="M"/>
    <x v="9"/>
    <s v="Btech"/>
    <n v="0.61"/>
    <n v="0.87000000000000011"/>
    <n v="0.86"/>
    <x v="0"/>
    <n v="0"/>
    <n v="0.79249999999999998"/>
    <n v="17.2"/>
    <x v="3"/>
    <x v="1"/>
  </r>
  <r>
    <s v="PGPHR0382017"/>
    <n v="23"/>
    <s v="PGPHR"/>
    <s v="F"/>
    <x v="9"/>
    <s v="Btech"/>
    <n v="0.67999999999999994"/>
    <n v="0.8600000000000001"/>
    <n v="0.91999999999999993"/>
    <x v="3"/>
    <n v="0.9"/>
    <n v="0.745"/>
    <n v="17.2"/>
    <x v="1"/>
    <x v="0"/>
  </r>
  <r>
    <s v="PGPM2632017"/>
    <n v="22"/>
    <s v="PGPM"/>
    <s v="M"/>
    <x v="9"/>
    <s v="Btech"/>
    <n v="0.72"/>
    <n v="0.89"/>
    <n v="0.95"/>
    <x v="3"/>
    <n v="1.3"/>
    <n v="0.80249999999999999"/>
    <n v="17.18"/>
    <x v="4"/>
    <x v="0"/>
  </r>
  <r>
    <s v="PGPHR0332017"/>
    <n v="22"/>
    <s v="PGPHR"/>
    <s v="M"/>
    <x v="9"/>
    <s v="Mcom"/>
    <n v="0.61"/>
    <n v="0.89"/>
    <n v="0.90999999999999992"/>
    <x v="3"/>
    <n v="0"/>
    <n v="0.78249999999999997"/>
    <n v="17.18"/>
    <x v="3"/>
    <x v="1"/>
  </r>
  <r>
    <s v="PGPM0732017"/>
    <n v="21"/>
    <s v="PGPM"/>
    <s v="F"/>
    <x v="9"/>
    <s v="Btech"/>
    <n v="0.62"/>
    <n v="0.84000000000000008"/>
    <n v="0.89"/>
    <x v="1"/>
    <n v="0"/>
    <n v="0.79749999999999999"/>
    <n v="17.149999999999999"/>
    <x v="0"/>
    <x v="1"/>
  </r>
  <r>
    <s v="PGPM1192017"/>
    <n v="21"/>
    <s v="PGPM"/>
    <s v="M"/>
    <x v="9"/>
    <s v="Btech"/>
    <n v="0.69"/>
    <n v="0.95000000000000007"/>
    <n v="0.98"/>
    <x v="2"/>
    <n v="0"/>
    <n v="0.73"/>
    <n v="17.149999999999999"/>
    <x v="3"/>
    <x v="1"/>
  </r>
  <r>
    <s v="PGPM2482017"/>
    <n v="21"/>
    <s v="PGPM"/>
    <s v="M"/>
    <x v="9"/>
    <s v="Btech"/>
    <n v="0.88"/>
    <n v="0.88"/>
    <n v="0.9"/>
    <x v="1"/>
    <n v="0"/>
    <n v="0.78500000000000003"/>
    <n v="17.13"/>
    <x v="0"/>
    <x v="1"/>
  </r>
  <r>
    <s v="PGPHR0562017"/>
    <n v="22"/>
    <s v="PGPHR"/>
    <s v="F"/>
    <x v="9"/>
    <s v="Btech"/>
    <n v="0.76"/>
    <n v="0.94000000000000006"/>
    <n v="0.95"/>
    <x v="1"/>
    <n v="0"/>
    <n v="0.78250000000000008"/>
    <n v="17.13"/>
    <x v="3"/>
    <x v="1"/>
  </r>
  <r>
    <s v="PGPM2442017"/>
    <n v="21"/>
    <s v="PGPM"/>
    <s v="M"/>
    <x v="9"/>
    <s v="Btech"/>
    <n v="0.7"/>
    <n v="0.83000000000000007"/>
    <n v="0.89"/>
    <x v="1"/>
    <n v="0"/>
    <n v="0.77499999999999991"/>
    <n v="17.11"/>
    <x v="3"/>
    <x v="1"/>
  </r>
  <r>
    <s v="PGPIM0182017"/>
    <n v="23"/>
    <s v="PGPIM"/>
    <s v="M"/>
    <x v="9"/>
    <s v="Mcom"/>
    <n v="0.84"/>
    <n v="0.94000000000000006"/>
    <n v="0.92999999999999994"/>
    <x v="3"/>
    <n v="0"/>
    <n v="0.77"/>
    <n v="17.11"/>
    <x v="3"/>
    <x v="1"/>
  </r>
  <r>
    <s v="PGPM1182017"/>
    <n v="22"/>
    <s v="PGPM"/>
    <s v="F"/>
    <x v="9"/>
    <s v="Btech"/>
    <n v="0.80999999999999994"/>
    <n v="0.92"/>
    <n v="0.99"/>
    <x v="3"/>
    <n v="0"/>
    <n v="0.74750000000000005"/>
    <n v="17.100000000000001"/>
    <x v="2"/>
    <x v="1"/>
  </r>
  <r>
    <s v="PGPM1802017"/>
    <n v="22"/>
    <s v="PGPM"/>
    <s v="M"/>
    <x v="9"/>
    <s v="Btech"/>
    <n v="0.77"/>
    <n v="0.94000000000000006"/>
    <n v="0.97"/>
    <x v="1"/>
    <n v="0"/>
    <n v="0.69"/>
    <n v="17.079999999999998"/>
    <x v="2"/>
    <x v="1"/>
  </r>
  <r>
    <s v="PGPM2722017"/>
    <n v="23"/>
    <s v="PGPM"/>
    <s v="F"/>
    <x v="9"/>
    <s v="Bcom"/>
    <n v="0.63"/>
    <n v="0.9"/>
    <n v="0.96"/>
    <x v="4"/>
    <n v="2.4"/>
    <n v="0.73249999999999993"/>
    <n v="17.079999999999998"/>
    <x v="2"/>
    <x v="0"/>
  </r>
  <r>
    <s v="PGPM0082017"/>
    <n v="22"/>
    <s v="PGPM"/>
    <s v="M"/>
    <x v="9"/>
    <s v="Btech"/>
    <n v="0.65999999999999992"/>
    <n v="0.9"/>
    <n v="0.92999999999999994"/>
    <x v="1"/>
    <n v="0"/>
    <n v="0.73750000000000004"/>
    <n v="17.059999999999999"/>
    <x v="4"/>
    <x v="1"/>
  </r>
  <r>
    <s v="PGPIM0042017"/>
    <n v="21"/>
    <s v="PGPIM"/>
    <s v="F"/>
    <x v="9"/>
    <s v="Btech"/>
    <n v="0.71"/>
    <n v="0.94000000000000006"/>
    <n v="0.99"/>
    <x v="1"/>
    <n v="0"/>
    <n v="0.75750000000000006"/>
    <n v="17.059999999999999"/>
    <x v="2"/>
    <x v="1"/>
  </r>
  <r>
    <s v="PGPHR0362017"/>
    <n v="21"/>
    <s v="PGPHR"/>
    <s v="F"/>
    <x v="9"/>
    <s v="Btech"/>
    <n v="0.89999999999999991"/>
    <n v="0.88"/>
    <n v="0.88"/>
    <x v="1"/>
    <n v="0.3"/>
    <n v="0.64749999999999996"/>
    <n v="17.05"/>
    <x v="3"/>
    <x v="0"/>
  </r>
  <r>
    <s v="PGPM0372017"/>
    <n v="22"/>
    <s v="PGPM"/>
    <s v="F"/>
    <x v="9"/>
    <s v="MSc"/>
    <n v="0.86"/>
    <n v="0.84000000000000008"/>
    <n v="0.97"/>
    <x v="1"/>
    <n v="0"/>
    <n v="0.625"/>
    <n v="17.03"/>
    <x v="0"/>
    <x v="1"/>
  </r>
  <r>
    <s v="PGPM1882017"/>
    <n v="23"/>
    <s v="PGPM"/>
    <s v="M"/>
    <x v="9"/>
    <s v="Mcom"/>
    <n v="0.75"/>
    <n v="0.82000000000000006"/>
    <n v="0.87"/>
    <x v="3"/>
    <n v="0"/>
    <n v="0.76"/>
    <n v="17.03"/>
    <x v="3"/>
    <x v="1"/>
  </r>
  <r>
    <s v="PGPHR0532017"/>
    <n v="22"/>
    <s v="PGPHR"/>
    <s v="M"/>
    <x v="9"/>
    <s v="Btech"/>
    <n v="0.66999999999999993"/>
    <n v="0.94000000000000006"/>
    <n v="0.89"/>
    <x v="4"/>
    <n v="0"/>
    <n v="0.77499999999999991"/>
    <n v="17.03"/>
    <x v="4"/>
    <x v="1"/>
  </r>
  <r>
    <s v="PGPHR0712017"/>
    <n v="23"/>
    <s v="PGPHR"/>
    <s v="M"/>
    <x v="9"/>
    <s v="MSc"/>
    <n v="0.78"/>
    <n v="0.82000000000000006"/>
    <n v="0.89"/>
    <x v="0"/>
    <n v="0.5"/>
    <n v="0.76"/>
    <n v="17.010000000000002"/>
    <x v="3"/>
    <x v="0"/>
  </r>
  <r>
    <s v="PGPM0742017"/>
    <n v="23"/>
    <s v="PGPM"/>
    <s v="F"/>
    <x v="9"/>
    <s v="MSc"/>
    <n v="0.63"/>
    <n v="0.81"/>
    <n v="0.97"/>
    <x v="0"/>
    <n v="0"/>
    <n v="0.68000000000000016"/>
    <n v="17"/>
    <x v="1"/>
    <x v="1"/>
  </r>
  <r>
    <s v="PGPM2782017"/>
    <n v="22"/>
    <s v="PGPM"/>
    <s v="F"/>
    <x v="9"/>
    <s v="Btech"/>
    <n v="0.72"/>
    <n v="0.84000000000000008"/>
    <n v="0.9"/>
    <x v="3"/>
    <n v="0"/>
    <n v="0.91999999999999993"/>
    <n v="17"/>
    <x v="0"/>
    <x v="1"/>
  </r>
  <r>
    <s v="PGPM2792017"/>
    <n v="22"/>
    <s v="PGPM"/>
    <s v="M"/>
    <x v="9"/>
    <s v="Btech"/>
    <n v="0.87"/>
    <n v="0.89"/>
    <n v="0.9"/>
    <x v="2"/>
    <n v="0"/>
    <n v="0.71"/>
    <n v="16.95"/>
    <x v="3"/>
    <x v="1"/>
  </r>
  <r>
    <s v="PGPM2042017"/>
    <n v="21"/>
    <s v="PGPM"/>
    <s v="M"/>
    <x v="9"/>
    <s v="Btech"/>
    <n v="0.72"/>
    <n v="0.85000000000000009"/>
    <n v="0.91999999999999993"/>
    <x v="1"/>
    <n v="0"/>
    <n v="0.8125"/>
    <n v="16.93"/>
    <x v="3"/>
    <x v="1"/>
  </r>
  <r>
    <s v="PGPM2572017"/>
    <n v="21"/>
    <s v="PGPM"/>
    <s v="M"/>
    <x v="9"/>
    <s v="Btech"/>
    <n v="0.74"/>
    <n v="0.87000000000000011"/>
    <n v="0.88"/>
    <x v="1"/>
    <n v="0"/>
    <n v="0.71750000000000003"/>
    <n v="16.93"/>
    <x v="4"/>
    <x v="1"/>
  </r>
  <r>
    <s v="PGPHR0282017"/>
    <n v="24"/>
    <s v="PGPHR"/>
    <s v="F"/>
    <x v="9"/>
    <s v="MSc"/>
    <n v="0.84"/>
    <n v="0.87000000000000011"/>
    <n v="0.9"/>
    <x v="1"/>
    <n v="0.5"/>
    <n v="0.78249999999999997"/>
    <n v="16.86"/>
    <x v="3"/>
    <x v="0"/>
  </r>
  <r>
    <s v="PGPM1892017"/>
    <n v="22"/>
    <s v="PGPM"/>
    <s v="M"/>
    <x v="9"/>
    <s v="Btech"/>
    <n v="0.78"/>
    <n v="0.91"/>
    <n v="0.87"/>
    <x v="1"/>
    <n v="0"/>
    <n v="0.77750000000000008"/>
    <n v="16.84"/>
    <x v="3"/>
    <x v="1"/>
  </r>
  <r>
    <s v="PGPM2762017"/>
    <n v="21"/>
    <s v="PGPM"/>
    <s v="M"/>
    <x v="9"/>
    <s v="Btech"/>
    <n v="0.65999999999999992"/>
    <n v="0.84000000000000008"/>
    <n v="0.88"/>
    <x v="1"/>
    <n v="0"/>
    <n v="0.72499999999999998"/>
    <n v="16.829999999999998"/>
    <x v="0"/>
    <x v="1"/>
  </r>
  <r>
    <s v="PGPM1562017"/>
    <n v="25"/>
    <s v="PGPM"/>
    <s v="F"/>
    <x v="9"/>
    <s v="Mcom"/>
    <n v="0.89999999999999991"/>
    <n v="0.82000000000000006"/>
    <n v="0.86"/>
    <x v="4"/>
    <n v="1.6"/>
    <n v="0.57999999999999996"/>
    <n v="16.809999999999999"/>
    <x v="1"/>
    <x v="0"/>
  </r>
  <r>
    <s v="PGPHR0622017"/>
    <n v="22"/>
    <s v="PGPHR"/>
    <s v="M"/>
    <x v="9"/>
    <s v="Btech"/>
    <n v="0.69"/>
    <n v="0.87000000000000011"/>
    <n v="0.86"/>
    <x v="0"/>
    <n v="0"/>
    <n v="0.75"/>
    <n v="16.79"/>
    <x v="1"/>
    <x v="1"/>
  </r>
  <r>
    <s v="PGPIM0122017"/>
    <n v="22"/>
    <s v="PGPIM"/>
    <s v="M"/>
    <x v="9"/>
    <s v="Btech"/>
    <n v="0.84"/>
    <n v="0.88"/>
    <n v="0.95"/>
    <x v="1"/>
    <n v="0"/>
    <n v="0.745"/>
    <n v="16.79"/>
    <x v="0"/>
    <x v="1"/>
  </r>
  <r>
    <s v="PGPM0792017"/>
    <n v="20"/>
    <s v="PGPM"/>
    <s v="M"/>
    <x v="9"/>
    <s v="Bcom"/>
    <n v="0.69"/>
    <n v="0.93"/>
    <n v="0.91999999999999993"/>
    <x v="0"/>
    <n v="0"/>
    <n v="0.81"/>
    <n v="16.760000000000002"/>
    <x v="1"/>
    <x v="1"/>
  </r>
  <r>
    <s v="PGPM1492017"/>
    <n v="22"/>
    <s v="PGPM"/>
    <s v="M"/>
    <x v="9"/>
    <s v="MSc"/>
    <n v="0.80999999999999994"/>
    <n v="0.84000000000000008"/>
    <n v="0.85"/>
    <x v="0"/>
    <n v="0"/>
    <n v="0.6825"/>
    <n v="16.760000000000002"/>
    <x v="3"/>
    <x v="1"/>
  </r>
  <r>
    <s v="PGPM2652017"/>
    <n v="22"/>
    <s v="PGPM"/>
    <s v="M"/>
    <x v="9"/>
    <s v="Btech"/>
    <n v="0.84"/>
    <n v="0.87000000000000011"/>
    <n v="0.96"/>
    <x v="3"/>
    <n v="0"/>
    <n v="0.68499999999999994"/>
    <n v="16.760000000000002"/>
    <x v="1"/>
    <x v="1"/>
  </r>
  <r>
    <s v="PGPM0262017"/>
    <n v="20"/>
    <s v="PGPM"/>
    <s v="F"/>
    <x v="9"/>
    <s v="Bcom"/>
    <n v="0.73"/>
    <n v="0.81"/>
    <n v="0.91999999999999993"/>
    <x v="1"/>
    <n v="0"/>
    <n v="0.82499999999999996"/>
    <n v="16.739999999999998"/>
    <x v="0"/>
    <x v="1"/>
  </r>
  <r>
    <s v="PGPHR0342017"/>
    <n v="21"/>
    <s v="PGPHR"/>
    <s v="M"/>
    <x v="9"/>
    <s v="Btech"/>
    <n v="0.65"/>
    <n v="0.87000000000000011"/>
    <n v="0.85"/>
    <x v="0"/>
    <n v="0"/>
    <n v="0.6875"/>
    <n v="16.739999999999998"/>
    <x v="1"/>
    <x v="1"/>
  </r>
  <r>
    <s v="PGPM2382017"/>
    <n v="22"/>
    <s v="PGPM"/>
    <s v="F"/>
    <x v="9"/>
    <s v="MSc"/>
    <n v="0.88"/>
    <n v="0.92"/>
    <n v="0.95"/>
    <x v="3"/>
    <n v="0"/>
    <n v="0.74"/>
    <n v="16.71"/>
    <x v="0"/>
    <x v="1"/>
  </r>
  <r>
    <s v="PGPM1972017"/>
    <n v="21"/>
    <s v="PGPM"/>
    <s v="M"/>
    <x v="9"/>
    <s v="BBA"/>
    <n v="0.73"/>
    <n v="0.84000000000000008"/>
    <n v="0.94"/>
    <x v="4"/>
    <n v="0"/>
    <n v="0.75249999999999995"/>
    <n v="16.690000000000001"/>
    <x v="4"/>
    <x v="1"/>
  </r>
  <r>
    <s v="PGPHR0632017"/>
    <n v="22"/>
    <s v="PGPHR"/>
    <s v="F"/>
    <x v="9"/>
    <s v="Bcom"/>
    <n v="0.80999999999999994"/>
    <n v="0.91"/>
    <n v="0.94"/>
    <x v="1"/>
    <n v="0.5"/>
    <n v="0.7"/>
    <n v="16.690000000000001"/>
    <x v="0"/>
    <x v="0"/>
  </r>
  <r>
    <s v="PGPHR0582017"/>
    <n v="20"/>
    <s v="PGPHR"/>
    <s v="F"/>
    <x v="9"/>
    <s v="Bcom"/>
    <n v="0.6"/>
    <n v="0.91"/>
    <n v="0.97"/>
    <x v="0"/>
    <n v="0"/>
    <n v="0.66500000000000004"/>
    <n v="16.68"/>
    <x v="4"/>
    <x v="1"/>
  </r>
  <r>
    <s v="PGPM2872017"/>
    <n v="22"/>
    <s v="PGPM"/>
    <s v="M"/>
    <x v="9"/>
    <s v="Btech"/>
    <n v="0.67999999999999994"/>
    <n v="0.84000000000000008"/>
    <n v="0.92999999999999994"/>
    <x v="1"/>
    <n v="0"/>
    <n v="0.80249999999999999"/>
    <n v="16.64"/>
    <x v="2"/>
    <x v="1"/>
  </r>
  <r>
    <s v="PGPIM0312017"/>
    <n v="22"/>
    <s v="PGPIM"/>
    <s v="M"/>
    <x v="9"/>
    <s v="BBA"/>
    <n v="0.82"/>
    <n v="0.81"/>
    <n v="0.99"/>
    <x v="1"/>
    <n v="1.7"/>
    <n v="0.68250000000000011"/>
    <n v="16.64"/>
    <x v="2"/>
    <x v="0"/>
  </r>
  <r>
    <s v="PGPM0172017"/>
    <n v="21"/>
    <s v="PGPM"/>
    <s v="F"/>
    <x v="9"/>
    <s v="Btech"/>
    <n v="0.65"/>
    <n v="0.85000000000000009"/>
    <n v="0.96"/>
    <x v="3"/>
    <n v="0"/>
    <n v="0.6725000000000001"/>
    <n v="16.59"/>
    <x v="1"/>
    <x v="1"/>
  </r>
  <r>
    <s v="PGPM0302017"/>
    <n v="21"/>
    <s v="PGPM"/>
    <s v="F"/>
    <x v="9"/>
    <s v="Btech"/>
    <n v="0.78"/>
    <n v="0.88"/>
    <n v="0.98"/>
    <x v="3"/>
    <n v="0"/>
    <n v="0.69"/>
    <n v="16.59"/>
    <x v="1"/>
    <x v="1"/>
  </r>
  <r>
    <s v="PGPM0492017"/>
    <n v="20"/>
    <s v="PGPM"/>
    <s v="F"/>
    <x v="9"/>
    <s v="Bcom"/>
    <n v="0.79"/>
    <n v="0.83000000000000007"/>
    <n v="0.92999999999999994"/>
    <x v="3"/>
    <n v="0"/>
    <n v="0.79249999999999998"/>
    <n v="16.59"/>
    <x v="4"/>
    <x v="1"/>
  </r>
  <r>
    <s v="PGPM1312017"/>
    <n v="22"/>
    <s v="PGPM"/>
    <s v="F"/>
    <x v="9"/>
    <s v="Mcom"/>
    <n v="0.80999999999999994"/>
    <n v="0.81"/>
    <n v="0.87"/>
    <x v="1"/>
    <n v="0"/>
    <n v="0.66"/>
    <n v="16.59"/>
    <x v="4"/>
    <x v="1"/>
  </r>
  <r>
    <s v="PGPHR0012017"/>
    <n v="22"/>
    <s v="PGPHR"/>
    <s v="M"/>
    <x v="9"/>
    <s v="Btech"/>
    <n v="0.63"/>
    <n v="0.82000000000000006"/>
    <n v="0.92999999999999994"/>
    <x v="1"/>
    <n v="0"/>
    <n v="0.75249999999999995"/>
    <n v="16.59"/>
    <x v="4"/>
    <x v="1"/>
  </r>
  <r>
    <s v="PGPHR0672017"/>
    <n v="21"/>
    <s v="PGPHR"/>
    <s v="F"/>
    <x v="9"/>
    <s v="Btech"/>
    <n v="0.85"/>
    <n v="0.9"/>
    <n v="0.87"/>
    <x v="3"/>
    <n v="0.1"/>
    <n v="0.6875"/>
    <n v="16.59"/>
    <x v="4"/>
    <x v="0"/>
  </r>
  <r>
    <s v="PGPHR0512017"/>
    <n v="21"/>
    <s v="PGPHR"/>
    <s v="F"/>
    <x v="9"/>
    <s v="Bcom"/>
    <n v="0.66999999999999993"/>
    <n v="0.81"/>
    <n v="0.98"/>
    <x v="0"/>
    <n v="0"/>
    <n v="0.70499999999999996"/>
    <n v="16.54"/>
    <x v="1"/>
    <x v="1"/>
  </r>
  <r>
    <s v="PGPIM0262017"/>
    <n v="22"/>
    <s v="PGPIM"/>
    <s v="F"/>
    <x v="9"/>
    <s v="MA"/>
    <n v="0.7"/>
    <n v="0.95000000000000007"/>
    <n v="0.91999999999999993"/>
    <x v="4"/>
    <n v="0"/>
    <n v="0.58000000000000007"/>
    <n v="16.54"/>
    <x v="4"/>
    <x v="1"/>
  </r>
  <r>
    <s v="PGPM1872017"/>
    <n v="22"/>
    <s v="PGPM"/>
    <s v="M"/>
    <x v="9"/>
    <s v="MSc"/>
    <n v="0.88"/>
    <n v="0.84000000000000008"/>
    <n v="0.92999999999999994"/>
    <x v="1"/>
    <n v="0"/>
    <n v="0.71249999999999991"/>
    <n v="16.52"/>
    <x v="3"/>
    <x v="1"/>
  </r>
  <r>
    <s v="PGPM2802017"/>
    <n v="21"/>
    <s v="PGPM"/>
    <s v="F"/>
    <x v="9"/>
    <s v="Btech"/>
    <n v="0.65999999999999992"/>
    <n v="0.95000000000000007"/>
    <n v="0.96"/>
    <x v="3"/>
    <n v="0"/>
    <n v="0.78249999999999997"/>
    <n v="16.510000000000002"/>
    <x v="0"/>
    <x v="1"/>
  </r>
  <r>
    <s v="PGPM1852017"/>
    <n v="24"/>
    <s v="PGPM"/>
    <s v="F"/>
    <x v="9"/>
    <s v="Mcom"/>
    <n v="0.80999999999999994"/>
    <n v="0.89"/>
    <n v="0.86"/>
    <x v="4"/>
    <n v="1.1000000000000001"/>
    <n v="0.71750000000000003"/>
    <n v="16.489999999999998"/>
    <x v="0"/>
    <x v="0"/>
  </r>
  <r>
    <s v="PGPM2732017"/>
    <n v="22"/>
    <s v="PGPM"/>
    <s v="F"/>
    <x v="9"/>
    <s v="MSc"/>
    <n v="0.8899999999999999"/>
    <n v="0.87000000000000011"/>
    <n v="0.94"/>
    <x v="3"/>
    <n v="0"/>
    <n v="0.78249999999999997"/>
    <n v="16.489999999999998"/>
    <x v="4"/>
    <x v="1"/>
  </r>
  <r>
    <s v="PGPM2882017"/>
    <n v="23"/>
    <s v="PGPM"/>
    <s v="F"/>
    <x v="9"/>
    <s v="MSc"/>
    <n v="0.7"/>
    <n v="0.9"/>
    <n v="0.95"/>
    <x v="4"/>
    <n v="1.3"/>
    <n v="0.70000000000000007"/>
    <n v="16.489999999999998"/>
    <x v="1"/>
    <x v="0"/>
  </r>
  <r>
    <s v="PGPHR0572017"/>
    <n v="22"/>
    <s v="PGPHR"/>
    <s v="M"/>
    <x v="9"/>
    <s v="Btech"/>
    <n v="0.8"/>
    <n v="0.91"/>
    <n v="0.85"/>
    <x v="1"/>
    <n v="0"/>
    <n v="0.7"/>
    <n v="16.489999999999998"/>
    <x v="4"/>
    <x v="1"/>
  </r>
  <r>
    <s v="PGPM0572017"/>
    <n v="25"/>
    <s v="PGPM"/>
    <s v="F"/>
    <x v="9"/>
    <s v="MA"/>
    <n v="0.84"/>
    <n v="0.9"/>
    <n v="0.95"/>
    <x v="4"/>
    <n v="1.5"/>
    <n v="0.75250000000000017"/>
    <n v="16.47"/>
    <x v="0"/>
    <x v="0"/>
  </r>
  <r>
    <s v="PGPM2552017"/>
    <n v="21"/>
    <s v="PGPM"/>
    <s v="F"/>
    <x v="9"/>
    <s v="Btech"/>
    <n v="0.8899999999999999"/>
    <n v="0.9"/>
    <n v="0.86"/>
    <x v="3"/>
    <n v="0"/>
    <n v="0.7350000000000001"/>
    <n v="16.47"/>
    <x v="2"/>
    <x v="1"/>
  </r>
  <r>
    <s v="PGPM1602017"/>
    <n v="21"/>
    <s v="PGPM"/>
    <s v="F"/>
    <x v="9"/>
    <s v="Btech"/>
    <n v="0.66999999999999993"/>
    <n v="0.91"/>
    <n v="0.91999999999999993"/>
    <x v="4"/>
    <n v="0"/>
    <n v="0.91250000000000009"/>
    <n v="16.46"/>
    <x v="1"/>
    <x v="1"/>
  </r>
  <r>
    <s v="PGPM0822017"/>
    <n v="23"/>
    <s v="PGPM"/>
    <s v="F"/>
    <x v="9"/>
    <s v="MCA"/>
    <n v="0.63"/>
    <n v="0.9"/>
    <n v="0.85"/>
    <x v="4"/>
    <n v="0"/>
    <n v="0.73750000000000004"/>
    <n v="16.440000000000001"/>
    <x v="4"/>
    <x v="1"/>
  </r>
  <r>
    <s v="PGPM2132017"/>
    <n v="22"/>
    <s v="PGPM"/>
    <s v="M"/>
    <x v="9"/>
    <s v="MA"/>
    <n v="0.80999999999999994"/>
    <n v="0.94000000000000006"/>
    <n v="0.91999999999999993"/>
    <x v="0"/>
    <n v="0"/>
    <n v="0.66500000000000004"/>
    <n v="16.440000000000001"/>
    <x v="2"/>
    <x v="1"/>
  </r>
  <r>
    <s v="PGPM2262017"/>
    <n v="22"/>
    <s v="PGPM"/>
    <s v="M"/>
    <x v="9"/>
    <s v="MA"/>
    <n v="0.76"/>
    <n v="0.88"/>
    <n v="0.99"/>
    <x v="0"/>
    <n v="0"/>
    <n v="0.66999999999999993"/>
    <n v="16.440000000000001"/>
    <x v="1"/>
    <x v="1"/>
  </r>
  <r>
    <s v="PGPM2862017"/>
    <n v="22"/>
    <s v="PGPM"/>
    <s v="M"/>
    <x v="9"/>
    <s v="Mcom"/>
    <n v="0.63"/>
    <n v="0.94000000000000006"/>
    <n v="0.96"/>
    <x v="0"/>
    <n v="0"/>
    <n v="0.69"/>
    <n v="16.440000000000001"/>
    <x v="1"/>
    <x v="1"/>
  </r>
  <r>
    <s v="PGPIM0432017"/>
    <n v="21"/>
    <s v="PGPIM"/>
    <s v="M"/>
    <x v="9"/>
    <s v="Bcom"/>
    <n v="0.82"/>
    <n v="0.94000000000000006"/>
    <n v="0.96"/>
    <x v="3"/>
    <n v="1.4"/>
    <n v="0.71000000000000008"/>
    <n v="16.440000000000001"/>
    <x v="1"/>
    <x v="0"/>
  </r>
  <r>
    <s v="PGPHR0102017"/>
    <n v="23"/>
    <s v="PGPHR"/>
    <s v="M"/>
    <x v="9"/>
    <s v="Btech"/>
    <n v="0.65999999999999992"/>
    <n v="0.84000000000000008"/>
    <n v="0.94"/>
    <x v="4"/>
    <n v="1.4"/>
    <n v="0.74249999999999994"/>
    <n v="16.420000000000002"/>
    <x v="3"/>
    <x v="0"/>
  </r>
  <r>
    <s v="PGPM2622017"/>
    <n v="23"/>
    <s v="PGPM"/>
    <s v="M"/>
    <x v="9"/>
    <s v="MA"/>
    <n v="0.79"/>
    <n v="0.8600000000000001"/>
    <n v="0.95"/>
    <x v="3"/>
    <n v="0"/>
    <n v="0.58250000000000002"/>
    <n v="16.39"/>
    <x v="3"/>
    <x v="1"/>
  </r>
  <r>
    <s v="PGPM0312017"/>
    <n v="22"/>
    <s v="PGPM"/>
    <s v="M"/>
    <x v="9"/>
    <s v="Btech"/>
    <n v="0.79"/>
    <n v="0.8600000000000001"/>
    <n v="0.94"/>
    <x v="3"/>
    <n v="0"/>
    <n v="0.80500000000000005"/>
    <n v="16.37"/>
    <x v="1"/>
    <x v="1"/>
  </r>
  <r>
    <s v="PGPIM0292017"/>
    <n v="22"/>
    <s v="PGPIM"/>
    <s v="M"/>
    <x v="9"/>
    <s v="BCA"/>
    <n v="0.6"/>
    <n v="0.85000000000000009"/>
    <n v="0.98"/>
    <x v="2"/>
    <n v="2.1"/>
    <n v="0.65250000000000008"/>
    <n v="16.37"/>
    <x v="3"/>
    <x v="0"/>
  </r>
  <r>
    <s v="PGPM2502017"/>
    <n v="22"/>
    <s v="PGPM"/>
    <s v="F"/>
    <x v="9"/>
    <s v="Btech"/>
    <n v="0.79"/>
    <n v="0.88"/>
    <n v="0.90999999999999992"/>
    <x v="3"/>
    <n v="0"/>
    <n v="0.73"/>
    <n v="16.32"/>
    <x v="0"/>
    <x v="1"/>
  </r>
  <r>
    <s v="PGPIM0362017"/>
    <n v="21"/>
    <s v="PGPIM"/>
    <s v="M"/>
    <x v="9"/>
    <s v="Btech"/>
    <n v="0.85"/>
    <n v="0.89"/>
    <n v="0.87"/>
    <x v="3"/>
    <n v="0"/>
    <n v="0.64749999999999996"/>
    <n v="16.32"/>
    <x v="1"/>
    <x v="1"/>
  </r>
  <r>
    <s v="PGPM2942017"/>
    <n v="23"/>
    <s v="PGPM"/>
    <s v="M"/>
    <x v="9"/>
    <s v="BBA"/>
    <n v="0.77"/>
    <n v="0.8600000000000001"/>
    <n v="0.95"/>
    <x v="4"/>
    <n v="2.2999999999999998"/>
    <n v="0.83499999999999996"/>
    <n v="16.3"/>
    <x v="1"/>
    <x v="0"/>
  </r>
  <r>
    <s v="PGPM0512017"/>
    <n v="21"/>
    <s v="PGPM"/>
    <s v="M"/>
    <x v="9"/>
    <s v="Btech"/>
    <n v="0.86"/>
    <n v="0.94000000000000006"/>
    <n v="0.89"/>
    <x v="3"/>
    <n v="0"/>
    <n v="0.81499999999999995"/>
    <n v="16.29"/>
    <x v="4"/>
    <x v="1"/>
  </r>
  <r>
    <s v="PGPM0282017"/>
    <n v="22"/>
    <s v="PGPM"/>
    <s v="M"/>
    <x v="9"/>
    <s v="Btech"/>
    <n v="0.65"/>
    <n v="0.81"/>
    <n v="0.89"/>
    <x v="3"/>
    <n v="0"/>
    <n v="0.72"/>
    <n v="16.27"/>
    <x v="1"/>
    <x v="1"/>
  </r>
  <r>
    <s v="PGPM0802017"/>
    <n v="22"/>
    <s v="PGPM"/>
    <s v="F"/>
    <x v="9"/>
    <s v="MCA"/>
    <n v="0.7"/>
    <n v="0.89"/>
    <n v="0.91999999999999993"/>
    <x v="0"/>
    <n v="0"/>
    <n v="0.72250000000000003"/>
    <n v="16.27"/>
    <x v="3"/>
    <x v="1"/>
  </r>
  <r>
    <s v="PGPHR0452017"/>
    <n v="21"/>
    <s v="PGPHR"/>
    <s v="F"/>
    <x v="9"/>
    <s v="Btech"/>
    <n v="0.71"/>
    <n v="0.84000000000000008"/>
    <n v="0.95"/>
    <x v="3"/>
    <n v="0"/>
    <n v="0.73750000000000004"/>
    <n v="16.27"/>
    <x v="2"/>
    <x v="1"/>
  </r>
  <r>
    <s v="PGPM0072017"/>
    <n v="23"/>
    <s v="PGPM"/>
    <s v="F"/>
    <x v="9"/>
    <s v="MSc"/>
    <n v="0.8"/>
    <n v="0.89"/>
    <n v="0.89"/>
    <x v="3"/>
    <n v="0"/>
    <n v="0.8075"/>
    <n v="16.25"/>
    <x v="2"/>
    <x v="1"/>
  </r>
  <r>
    <s v="PGPM0222017"/>
    <n v="24"/>
    <s v="PGPM"/>
    <s v="F"/>
    <x v="9"/>
    <s v="Mcom"/>
    <n v="0.67999999999999994"/>
    <n v="0.94000000000000006"/>
    <n v="0.97"/>
    <x v="4"/>
    <n v="1.2"/>
    <n v="0.76749999999999996"/>
    <n v="16.25"/>
    <x v="2"/>
    <x v="0"/>
  </r>
  <r>
    <s v="PGPM1982017"/>
    <n v="21"/>
    <s v="PGPM"/>
    <s v="F"/>
    <x v="9"/>
    <s v="Btech"/>
    <n v="0.84"/>
    <n v="0.95000000000000007"/>
    <n v="0.94"/>
    <x v="4"/>
    <n v="0"/>
    <n v="0.74"/>
    <n v="16.25"/>
    <x v="2"/>
    <x v="1"/>
  </r>
  <r>
    <s v="PGPIM0582017"/>
    <n v="23"/>
    <s v="PGPIM"/>
    <s v="F"/>
    <x v="9"/>
    <s v="MSc"/>
    <n v="0.88"/>
    <n v="0.92"/>
    <n v="0.94"/>
    <x v="3"/>
    <n v="0"/>
    <n v="0.77"/>
    <n v="16.25"/>
    <x v="4"/>
    <x v="1"/>
  </r>
  <r>
    <s v="PGPM1032017"/>
    <n v="25"/>
    <s v="PGPM"/>
    <s v="M"/>
    <x v="9"/>
    <s v="MA"/>
    <n v="0.80999999999999994"/>
    <n v="0.84000000000000008"/>
    <n v="0.89"/>
    <x v="4"/>
    <n v="2"/>
    <n v="0.64749999999999996"/>
    <n v="16.239999999999998"/>
    <x v="1"/>
    <x v="0"/>
  </r>
  <r>
    <s v="PGPM0982017"/>
    <n v="22"/>
    <s v="PGPM"/>
    <s v="M"/>
    <x v="9"/>
    <s v="MSc"/>
    <n v="0.71"/>
    <n v="0.92"/>
    <n v="0.94"/>
    <x v="3"/>
    <n v="0"/>
    <n v="0.81"/>
    <n v="16.190000000000001"/>
    <x v="2"/>
    <x v="1"/>
  </r>
  <r>
    <s v="PGPM2582017"/>
    <n v="23"/>
    <s v="PGPM"/>
    <s v="F"/>
    <x v="9"/>
    <s v="MSc"/>
    <n v="0.74"/>
    <n v="0.87000000000000011"/>
    <n v="0.97"/>
    <x v="3"/>
    <n v="0"/>
    <n v="0.70500000000000007"/>
    <n v="16.190000000000001"/>
    <x v="1"/>
    <x v="1"/>
  </r>
  <r>
    <s v="PGPM1402017"/>
    <n v="23"/>
    <s v="PGPM"/>
    <s v="F"/>
    <x v="9"/>
    <s v="MA"/>
    <n v="0.84"/>
    <n v="0.94000000000000006"/>
    <n v="0.9"/>
    <x v="1"/>
    <n v="0"/>
    <n v="0.77749999999999997"/>
    <n v="16.170000000000002"/>
    <x v="4"/>
    <x v="1"/>
  </r>
  <r>
    <s v="PGPHR0272017"/>
    <n v="22"/>
    <s v="PGPHR"/>
    <s v="M"/>
    <x v="9"/>
    <s v="Mcom"/>
    <n v="0.86"/>
    <n v="0.85000000000000009"/>
    <n v="0.98"/>
    <x v="1"/>
    <n v="0.4"/>
    <n v="0.75749999999999995"/>
    <n v="16.170000000000002"/>
    <x v="3"/>
    <x v="0"/>
  </r>
  <r>
    <s v="PGPM1022017"/>
    <n v="20"/>
    <s v="PGPM"/>
    <s v="M"/>
    <x v="9"/>
    <s v="Bcom"/>
    <n v="0.7"/>
    <n v="0.8600000000000001"/>
    <n v="0.86"/>
    <x v="2"/>
    <n v="0"/>
    <n v="0.79249999999999998"/>
    <n v="16.12"/>
    <x v="4"/>
    <x v="1"/>
  </r>
  <r>
    <s v="PGPM1062017"/>
    <n v="21"/>
    <s v="PGPM"/>
    <s v="F"/>
    <x v="9"/>
    <s v="Btech"/>
    <n v="0.63"/>
    <n v="0.82000000000000006"/>
    <n v="0.98"/>
    <x v="3"/>
    <n v="0"/>
    <n v="0.7024999999999999"/>
    <n v="16.12"/>
    <x v="2"/>
    <x v="1"/>
  </r>
  <r>
    <s v="PGPM0672017"/>
    <n v="20"/>
    <s v="PGPM"/>
    <s v="F"/>
    <x v="9"/>
    <s v="BSc"/>
    <n v="0.72"/>
    <n v="0.87000000000000011"/>
    <n v="0.9"/>
    <x v="1"/>
    <n v="0"/>
    <n v="0.74500000000000011"/>
    <n v="16.100000000000001"/>
    <x v="0"/>
    <x v="1"/>
  </r>
  <r>
    <s v="PGPM1232017"/>
    <n v="21"/>
    <s v="PGPM"/>
    <s v="M"/>
    <x v="9"/>
    <s v="Btech"/>
    <n v="0.8"/>
    <n v="0.83000000000000007"/>
    <n v="0.92999999999999994"/>
    <x v="3"/>
    <n v="0"/>
    <n v="0.72"/>
    <n v="16.100000000000001"/>
    <x v="2"/>
    <x v="1"/>
  </r>
  <r>
    <s v="PGPM0212017"/>
    <n v="21"/>
    <s v="PGPM"/>
    <s v="M"/>
    <x v="9"/>
    <s v="Btech"/>
    <n v="0.75"/>
    <n v="0.83000000000000007"/>
    <n v="0.88"/>
    <x v="4"/>
    <n v="0"/>
    <n v="0.67500000000000004"/>
    <n v="16.079999999999998"/>
    <x v="0"/>
    <x v="1"/>
  </r>
  <r>
    <s v="PGPM0102017"/>
    <n v="21"/>
    <s v="PGPM"/>
    <s v="M"/>
    <x v="9"/>
    <s v="BBA"/>
    <n v="0.79"/>
    <n v="0.8600000000000001"/>
    <n v="0.97"/>
    <x v="0"/>
    <n v="0"/>
    <n v="0.66750000000000009"/>
    <n v="16.07"/>
    <x v="3"/>
    <x v="1"/>
  </r>
  <r>
    <s v="PGPHR0132017"/>
    <n v="21"/>
    <s v="PGPHR"/>
    <s v="F"/>
    <x v="9"/>
    <s v="Bcom"/>
    <n v="0.66999999999999993"/>
    <n v="0.89"/>
    <n v="0.85"/>
    <x v="1"/>
    <n v="0"/>
    <n v="0.74749999999999994"/>
    <n v="16.05"/>
    <x v="2"/>
    <x v="1"/>
  </r>
  <r>
    <s v="PGPM2532017"/>
    <n v="23"/>
    <s v="PGPM"/>
    <s v="M"/>
    <x v="9"/>
    <s v="MA"/>
    <n v="0.72"/>
    <n v="0.87000000000000011"/>
    <n v="0.88"/>
    <x v="3"/>
    <n v="1.2"/>
    <n v="0.6"/>
    <n v="16.03"/>
    <x v="0"/>
    <x v="0"/>
  </r>
  <r>
    <s v="PGPHR0792017"/>
    <n v="22"/>
    <s v="PGPHR"/>
    <s v="F"/>
    <x v="9"/>
    <s v="Btech"/>
    <n v="0.67999999999999994"/>
    <n v="0.84000000000000008"/>
    <n v="0.89"/>
    <x v="4"/>
    <n v="0"/>
    <n v="0.8"/>
    <n v="16.03"/>
    <x v="0"/>
    <x v="1"/>
  </r>
  <r>
    <s v="PGPHR0372017"/>
    <n v="23"/>
    <s v="PGPHR"/>
    <s v="M"/>
    <x v="9"/>
    <s v="BBA"/>
    <n v="0.65"/>
    <n v="0.84000000000000008"/>
    <n v="0.96"/>
    <x v="3"/>
    <n v="2.1"/>
    <n v="0.65749999999999997"/>
    <n v="16"/>
    <x v="2"/>
    <x v="0"/>
  </r>
  <r>
    <s v="PGPM0112017"/>
    <n v="23"/>
    <s v="PGPM"/>
    <s v="F"/>
    <x v="9"/>
    <s v="Mcom"/>
    <n v="0.76"/>
    <n v="0.87000000000000011"/>
    <n v="0.94"/>
    <x v="3"/>
    <n v="0"/>
    <n v="0.7"/>
    <n v="15.97"/>
    <x v="2"/>
    <x v="1"/>
  </r>
  <r>
    <s v="PGPM1632017"/>
    <n v="22"/>
    <s v="PGPM"/>
    <s v="M"/>
    <x v="9"/>
    <s v="MA"/>
    <n v="0.69"/>
    <n v="0.8600000000000001"/>
    <n v="0.86"/>
    <x v="0"/>
    <n v="0"/>
    <n v="0.66500000000000004"/>
    <n v="15.97"/>
    <x v="3"/>
    <x v="1"/>
  </r>
  <r>
    <s v="PGPHR0482017"/>
    <n v="22"/>
    <s v="PGPHR"/>
    <s v="F"/>
    <x v="9"/>
    <s v="MA"/>
    <n v="0.69"/>
    <n v="0.87000000000000011"/>
    <n v="0.88"/>
    <x v="2"/>
    <n v="0"/>
    <n v="0.83"/>
    <n v="15.97"/>
    <x v="0"/>
    <x v="1"/>
  </r>
  <r>
    <s v="PGPHR0202017"/>
    <n v="23"/>
    <s v="PGPHR"/>
    <s v="M"/>
    <x v="9"/>
    <s v="MSc"/>
    <n v="0.72"/>
    <n v="0.8"/>
    <n v="0.94"/>
    <x v="2"/>
    <n v="0"/>
    <n v="0.70750000000000002"/>
    <n v="15.95"/>
    <x v="0"/>
    <x v="1"/>
  </r>
  <r>
    <s v="PGPM2112017"/>
    <n v="22"/>
    <s v="PGPM"/>
    <s v="M"/>
    <x v="9"/>
    <s v="Btech"/>
    <n v="0.65999999999999992"/>
    <n v="0.9"/>
    <n v="0.99"/>
    <x v="3"/>
    <n v="0"/>
    <n v="0.73749999999999993"/>
    <n v="15.93"/>
    <x v="4"/>
    <x v="1"/>
  </r>
  <r>
    <s v="PGPM2842017"/>
    <n v="23"/>
    <s v="PGPM"/>
    <s v="F"/>
    <x v="9"/>
    <s v="Mcom"/>
    <n v="0.85"/>
    <n v="0.82000000000000006"/>
    <n v="0.92999999999999994"/>
    <x v="3"/>
    <n v="0"/>
    <n v="0.71750000000000003"/>
    <n v="15.93"/>
    <x v="0"/>
    <x v="1"/>
  </r>
  <r>
    <s v="PGPM1712017"/>
    <n v="21"/>
    <s v="PGPM"/>
    <s v="M"/>
    <x v="9"/>
    <s v="Btech"/>
    <n v="0.67999999999999994"/>
    <n v="0.95000000000000007"/>
    <n v="0.90999999999999992"/>
    <x v="4"/>
    <n v="0"/>
    <n v="0.6825"/>
    <n v="15.9"/>
    <x v="2"/>
    <x v="1"/>
  </r>
  <r>
    <s v="PGPHR0072017"/>
    <n v="21"/>
    <s v="PGPHR"/>
    <s v="M"/>
    <x v="9"/>
    <s v="Btech"/>
    <n v="0.73"/>
    <n v="0.9"/>
    <n v="0.90999999999999992"/>
    <x v="3"/>
    <n v="0"/>
    <n v="0.62749999999999995"/>
    <n v="15.9"/>
    <x v="4"/>
    <x v="1"/>
  </r>
  <r>
    <s v="PGPIM0072017"/>
    <n v="20"/>
    <s v="PGPIM"/>
    <s v="M"/>
    <x v="9"/>
    <s v="BSc"/>
    <n v="0.69"/>
    <n v="0.81"/>
    <n v="0.98"/>
    <x v="0"/>
    <n v="0"/>
    <n v="0.8175"/>
    <n v="15.9"/>
    <x v="1"/>
    <x v="1"/>
  </r>
  <r>
    <s v="PGPHR0522017"/>
    <n v="22"/>
    <s v="PGPHR"/>
    <s v="M"/>
    <x v="9"/>
    <s v="Btech"/>
    <n v="0.71"/>
    <n v="0.93"/>
    <n v="0.89"/>
    <x v="3"/>
    <n v="0"/>
    <n v="0.59000000000000008"/>
    <n v="15.88"/>
    <x v="4"/>
    <x v="1"/>
  </r>
  <r>
    <s v="PGPM1452017"/>
    <n v="21"/>
    <s v="PGPM"/>
    <s v="F"/>
    <x v="9"/>
    <s v="BSc"/>
    <n v="0.61"/>
    <n v="0.84000000000000008"/>
    <n v="0.94"/>
    <x v="3"/>
    <n v="0"/>
    <n v="0.77249999999999996"/>
    <n v="15.85"/>
    <x v="0"/>
    <x v="1"/>
  </r>
  <r>
    <s v="PGPM1472017"/>
    <n v="22"/>
    <s v="PGPM"/>
    <s v="M"/>
    <x v="9"/>
    <s v="Btech"/>
    <n v="0.63"/>
    <n v="0.84000000000000008"/>
    <n v="0.87"/>
    <x v="3"/>
    <n v="0"/>
    <n v="0.83000000000000007"/>
    <n v="15.8"/>
    <x v="0"/>
    <x v="1"/>
  </r>
  <r>
    <s v="PGPHR0692017"/>
    <n v="22"/>
    <s v="PGPHR"/>
    <s v="F"/>
    <x v="9"/>
    <s v="Btech"/>
    <n v="0.63"/>
    <n v="0.84000000000000008"/>
    <n v="0.94"/>
    <x v="4"/>
    <n v="0"/>
    <n v="0.66500000000000004"/>
    <n v="15.76"/>
    <x v="1"/>
    <x v="1"/>
  </r>
  <r>
    <s v="PGPM1292017"/>
    <n v="21"/>
    <s v="PGPM"/>
    <s v="F"/>
    <x v="9"/>
    <s v="BSc"/>
    <n v="0.75"/>
    <n v="0.83000000000000007"/>
    <n v="0.87"/>
    <x v="3"/>
    <n v="0"/>
    <n v="0.64"/>
    <n v="15.71"/>
    <x v="1"/>
    <x v="1"/>
  </r>
  <r>
    <s v="PGPHR0552017"/>
    <n v="23"/>
    <s v="PGPHR"/>
    <s v="M"/>
    <x v="9"/>
    <s v="Btech"/>
    <n v="0.62"/>
    <n v="0.94000000000000006"/>
    <n v="0.96"/>
    <x v="4"/>
    <n v="0.9"/>
    <n v="0.65500000000000003"/>
    <n v="15.71"/>
    <x v="3"/>
    <x v="0"/>
  </r>
  <r>
    <s v="PGPHR0682017"/>
    <n v="23"/>
    <s v="PGPHR"/>
    <s v="M"/>
    <x v="9"/>
    <s v="MA"/>
    <n v="0.89999999999999991"/>
    <n v="0.9"/>
    <n v="0.9"/>
    <x v="3"/>
    <n v="1.2"/>
    <n v="0.77500000000000002"/>
    <n v="15.68"/>
    <x v="0"/>
    <x v="0"/>
  </r>
  <r>
    <s v="PGPIM0022017"/>
    <n v="21"/>
    <s v="PGPIM"/>
    <s v="M"/>
    <x v="9"/>
    <s v="Btech"/>
    <n v="0.65999999999999992"/>
    <n v="0.83000000000000007"/>
    <n v="0.90999999999999992"/>
    <x v="4"/>
    <n v="0.1"/>
    <n v="0.67999999999999994"/>
    <n v="15.68"/>
    <x v="3"/>
    <x v="0"/>
  </r>
  <r>
    <s v="PGPIM0092017"/>
    <n v="20"/>
    <s v="PGPIM"/>
    <s v="F"/>
    <x v="9"/>
    <s v="Bcom"/>
    <n v="0.85"/>
    <n v="0.87000000000000011"/>
    <n v="0.98"/>
    <x v="3"/>
    <n v="0"/>
    <n v="0.75749999999999995"/>
    <n v="15.66"/>
    <x v="0"/>
    <x v="1"/>
  </r>
  <r>
    <s v="PGPM1442017"/>
    <n v="23"/>
    <s v="PGPM"/>
    <s v="M"/>
    <x v="9"/>
    <s v="Mcom"/>
    <n v="0.61"/>
    <n v="0.84000000000000008"/>
    <n v="0.97"/>
    <x v="1"/>
    <n v="0"/>
    <n v="0.77500000000000013"/>
    <n v="15.63"/>
    <x v="4"/>
    <x v="1"/>
  </r>
  <r>
    <s v="PGPIM0052017"/>
    <n v="22"/>
    <s v="PGPIM"/>
    <s v="M"/>
    <x v="9"/>
    <s v="BCA"/>
    <n v="0.8"/>
    <n v="0.91"/>
    <n v="0.87"/>
    <x v="3"/>
    <n v="1.4"/>
    <n v="0.80499999999999994"/>
    <n v="15.59"/>
    <x v="2"/>
    <x v="0"/>
  </r>
  <r>
    <s v="PGPM1202017"/>
    <n v="23"/>
    <s v="PGPM"/>
    <s v="F"/>
    <x v="9"/>
    <s v="MCA"/>
    <n v="0.71"/>
    <n v="0.85000000000000009"/>
    <n v="0.94"/>
    <x v="4"/>
    <n v="1.4"/>
    <n v="0.71000000000000008"/>
    <n v="15.54"/>
    <x v="0"/>
    <x v="0"/>
  </r>
  <r>
    <s v="PGPHR0432017"/>
    <n v="22"/>
    <s v="PGPHR"/>
    <s v="F"/>
    <x v="9"/>
    <s v="BSc"/>
    <n v="0.7"/>
    <n v="0.81"/>
    <n v="0.90999999999999992"/>
    <x v="3"/>
    <n v="0.6"/>
    <n v="0.62249999999999994"/>
    <n v="15.51"/>
    <x v="1"/>
    <x v="0"/>
  </r>
  <r>
    <s v="PGPHR0142017"/>
    <n v="23"/>
    <s v="PGPHR"/>
    <s v="F"/>
    <x v="9"/>
    <s v="MA"/>
    <n v="0.79"/>
    <n v="0.81"/>
    <n v="0.95"/>
    <x v="1"/>
    <n v="0"/>
    <n v="0.77749999999999997"/>
    <n v="15.48"/>
    <x v="3"/>
    <x v="1"/>
  </r>
  <r>
    <s v="PGPHR0032017"/>
    <n v="21"/>
    <s v="PGPHR"/>
    <s v="F"/>
    <x v="9"/>
    <s v="BSc"/>
    <n v="0.78"/>
    <n v="0.8"/>
    <n v="0.91999999999999993"/>
    <x v="3"/>
    <n v="0.4"/>
    <n v="0.76500000000000001"/>
    <n v="15.44"/>
    <x v="0"/>
    <x v="0"/>
  </r>
  <r>
    <s v="PGPHR0082017"/>
    <n v="22"/>
    <s v="PGPHR"/>
    <s v="M"/>
    <x v="9"/>
    <s v="Btech"/>
    <n v="0.66999999999999993"/>
    <n v="0.89"/>
    <n v="0.98"/>
    <x v="4"/>
    <n v="0"/>
    <n v="0.74749999999999994"/>
    <n v="15.44"/>
    <x v="2"/>
    <x v="1"/>
  </r>
  <r>
    <s v="PGPHR0402017"/>
    <n v="20"/>
    <s v="PGPHR"/>
    <s v="F"/>
    <x v="9"/>
    <s v="BSc"/>
    <n v="0.64"/>
    <n v="0.85000000000000009"/>
    <n v="0.94"/>
    <x v="1"/>
    <n v="0"/>
    <n v="0.77999999999999992"/>
    <n v="15.42"/>
    <x v="0"/>
    <x v="1"/>
  </r>
  <r>
    <s v="PGPHR0302017"/>
    <n v="21"/>
    <s v="PGPHR"/>
    <s v="M"/>
    <x v="9"/>
    <s v="BSc"/>
    <n v="0.73"/>
    <n v="0.88"/>
    <n v="0.95"/>
    <x v="1"/>
    <n v="0"/>
    <n v="0.59250000000000003"/>
    <n v="15.36"/>
    <x v="3"/>
    <x v="1"/>
  </r>
  <r>
    <s v="PGPIM0252017"/>
    <n v="21"/>
    <s v="PGPIM"/>
    <s v="M"/>
    <x v="9"/>
    <s v="Btech"/>
    <n v="0.86"/>
    <n v="0.84000000000000008"/>
    <n v="0.90999999999999992"/>
    <x v="4"/>
    <n v="0"/>
    <n v="0.745"/>
    <n v="15.36"/>
    <x v="2"/>
    <x v="1"/>
  </r>
  <r>
    <s v="PGPIM0372017"/>
    <n v="22"/>
    <s v="PGPIM"/>
    <s v="F"/>
    <x v="9"/>
    <s v="MSc"/>
    <n v="0.84"/>
    <n v="0.91"/>
    <n v="0.89"/>
    <x v="4"/>
    <n v="0"/>
    <n v="0.78249999999999997"/>
    <n v="15.26"/>
    <x v="0"/>
    <x v="1"/>
  </r>
  <r>
    <s v="PGPM1282017"/>
    <n v="22"/>
    <s v="PGPM"/>
    <s v="F"/>
    <x v="9"/>
    <s v="MCA"/>
    <n v="0.61"/>
    <n v="0.8600000000000001"/>
    <n v="0.99"/>
    <x v="1"/>
    <n v="0"/>
    <n v="0.74"/>
    <n v="15.21"/>
    <x v="2"/>
    <x v="1"/>
  </r>
  <r>
    <s v="PGPHR0092017"/>
    <n v="23"/>
    <s v="PGPHR"/>
    <s v="F"/>
    <x v="9"/>
    <s v="MCA"/>
    <n v="0.73"/>
    <n v="0.9"/>
    <n v="0.90999999999999992"/>
    <x v="1"/>
    <n v="0.4"/>
    <n v="0.75750000000000006"/>
    <n v="15.1"/>
    <x v="3"/>
    <x v="0"/>
  </r>
  <r>
    <s v="PGPM2352017"/>
    <n v="23"/>
    <s v="PGPM"/>
    <s v="F"/>
    <x v="9"/>
    <s v="Mcom"/>
    <n v="0.66999999999999993"/>
    <n v="0.8"/>
    <n v="0.91999999999999993"/>
    <x v="4"/>
    <n v="0"/>
    <n v="0.69750000000000001"/>
    <n v="14.99"/>
    <x v="0"/>
    <x v="1"/>
  </r>
  <r>
    <s v="PGPM0442017"/>
    <n v="23"/>
    <s v="PGPM"/>
    <s v="M"/>
    <x v="9"/>
    <s v="Mcom"/>
    <n v="0.65"/>
    <n v="0.85000000000000009"/>
    <n v="0.96"/>
    <x v="3"/>
    <n v="0"/>
    <n v="0.65749999999999997"/>
    <n v="14.95"/>
    <x v="2"/>
    <x v="1"/>
  </r>
  <r>
    <s v="PGPM3002017"/>
    <n v="20"/>
    <s v="PGPM"/>
    <s v="F"/>
    <x v="9"/>
    <s v="BBA"/>
    <n v="0.88"/>
    <n v="0.91"/>
    <n v="0.96"/>
    <x v="4"/>
    <n v="0"/>
    <n v="0.76"/>
    <n v="14.88"/>
    <x v="3"/>
    <x v="1"/>
  </r>
  <r>
    <s v="PGPIM0132017"/>
    <n v="23"/>
    <s v="PGPIM"/>
    <s v="M"/>
    <x v="9"/>
    <s v="Mcom"/>
    <n v="0.84"/>
    <n v="0.85000000000000009"/>
    <n v="0.86"/>
    <x v="4"/>
    <n v="0"/>
    <n v="0.72750000000000004"/>
    <n v="14.82"/>
    <x v="3"/>
    <x v="1"/>
  </r>
  <r>
    <s v="PGPIM0392017"/>
    <n v="23"/>
    <s v="PGPIM"/>
    <s v="M"/>
    <x v="9"/>
    <s v="Mcom"/>
    <n v="0.65"/>
    <n v="0.82000000000000006"/>
    <n v="0.90999999999999992"/>
    <x v="3"/>
    <n v="0"/>
    <n v="0.73499999999999999"/>
    <n v="14.82"/>
    <x v="1"/>
    <x v="1"/>
  </r>
  <r>
    <s v="PGPM2312017"/>
    <n v="22"/>
    <s v="PGPM"/>
    <s v="M"/>
    <x v="9"/>
    <s v="MA"/>
    <n v="0.8899999999999999"/>
    <n v="0.81"/>
    <n v="0.90999999999999992"/>
    <x v="3"/>
    <n v="0"/>
    <n v="0.66249999999999998"/>
    <n v="14.68"/>
    <x v="1"/>
    <x v="1"/>
  </r>
  <r>
    <s v="PGPHR0212017"/>
    <n v="23"/>
    <s v="PGPHR"/>
    <s v="M"/>
    <x v="9"/>
    <s v="MA"/>
    <n v="0.8"/>
    <n v="0.88"/>
    <n v="0.94"/>
    <x v="3"/>
    <n v="0"/>
    <n v="0.70750000000000002"/>
    <n v="14.68"/>
    <x v="0"/>
    <x v="1"/>
  </r>
  <r>
    <s v="PGPHR0652017"/>
    <n v="22"/>
    <s v="PGPHR"/>
    <s v="M"/>
    <x v="9"/>
    <s v="MSc"/>
    <n v="0.77"/>
    <n v="0.8600000000000001"/>
    <n v="0.99"/>
    <x v="4"/>
    <n v="0"/>
    <n v="0.78749999999999987"/>
    <n v="14.66"/>
    <x v="3"/>
    <x v="1"/>
  </r>
  <r>
    <s v="PGPM0522017"/>
    <n v="20"/>
    <s v="PGPM"/>
    <s v="M"/>
    <x v="9"/>
    <s v="BBA"/>
    <n v="0.79"/>
    <n v="0.85000000000000009"/>
    <n v="0.9"/>
    <x v="3"/>
    <n v="0"/>
    <n v="0.60499999999999998"/>
    <n v="14.46"/>
    <x v="2"/>
    <x v="1"/>
  </r>
  <r>
    <s v="PGPM0692017"/>
    <n v="22"/>
    <s v="PGPM"/>
    <s v="M"/>
    <x v="9"/>
    <s v="MA"/>
    <n v="0.63"/>
    <n v="0.87000000000000011"/>
    <n v="0.98"/>
    <x v="4"/>
    <n v="0"/>
    <n v="0.78249999999999997"/>
    <n v="14.34"/>
    <x v="3"/>
    <x v="1"/>
  </r>
  <r>
    <s v="PGPM1102017"/>
    <n v="22"/>
    <s v="PGPM"/>
    <s v="M"/>
    <x v="9"/>
    <s v="MA"/>
    <n v="0.6"/>
    <n v="0.89"/>
    <n v="0.9"/>
    <x v="4"/>
    <n v="0"/>
    <n v="0.70500000000000007"/>
    <n v="14.23"/>
    <x v="1"/>
    <x v="1"/>
  </r>
  <r>
    <s v="PGPIM0102017"/>
    <n v="22"/>
    <s v="PGPIM"/>
    <s v="F"/>
    <x v="9"/>
    <s v="MA"/>
    <n v="0.77"/>
    <n v="0.89"/>
    <n v="0.89"/>
    <x v="4"/>
    <n v="0"/>
    <n v="0.65749999999999997"/>
    <n v="13.99"/>
    <x v="2"/>
    <x v="1"/>
  </r>
  <r>
    <s v="PGPIM0562017"/>
    <n v="20"/>
    <s v="PGPIM"/>
    <s v="M"/>
    <x v="9"/>
    <s v="BBA"/>
    <n v="0.63"/>
    <n v="0.89"/>
    <n v="0.91999999999999993"/>
    <x v="3"/>
    <n v="0"/>
    <n v="0.72249999999999992"/>
    <n v="13.97"/>
    <x v="1"/>
    <x v="1"/>
  </r>
  <r>
    <s v="PGPHR0472017"/>
    <n v="23"/>
    <s v="PGPHR"/>
    <s v="F"/>
    <x v="9"/>
    <s v="MCA"/>
    <n v="0.71"/>
    <n v="0.91"/>
    <n v="0.95"/>
    <x v="4"/>
    <n v="0"/>
    <n v="0.82250000000000001"/>
    <n v="13.48"/>
    <x v="1"/>
    <x v="1"/>
  </r>
  <r>
    <s v="PGPM2612018"/>
    <n v="26"/>
    <s v="PGPM"/>
    <s v="F"/>
    <x v="10"/>
    <s v="Btech"/>
    <n v="0.72"/>
    <n v="0.92"/>
    <n v="0.89"/>
    <x v="0"/>
    <n v="4.4000000000000004"/>
    <n v="0.64250000000000007"/>
    <n v="27.02"/>
    <x v="0"/>
    <x v="0"/>
  </r>
  <r>
    <s v="PGPM2362018"/>
    <n v="27"/>
    <s v="PGPM"/>
    <s v="F"/>
    <x v="10"/>
    <s v="Btech"/>
    <n v="0.7"/>
    <n v="0.94000000000000006"/>
    <n v="0.89"/>
    <x v="3"/>
    <n v="4.7"/>
    <n v="0.8"/>
    <n v="25.82"/>
    <x v="3"/>
    <x v="0"/>
  </r>
  <r>
    <s v="PGPM1582018"/>
    <n v="25"/>
    <s v="PGPM"/>
    <s v="M"/>
    <x v="10"/>
    <s v="Btech"/>
    <n v="0.78"/>
    <n v="0.88"/>
    <n v="0.90999999999999992"/>
    <x v="0"/>
    <n v="4.3"/>
    <n v="0.66249999999999998"/>
    <n v="25.81"/>
    <x v="0"/>
    <x v="0"/>
  </r>
  <r>
    <s v="PGPM0212018"/>
    <n v="26"/>
    <s v="PGPM"/>
    <s v="F"/>
    <x v="10"/>
    <s v="Btech"/>
    <n v="0.75"/>
    <n v="0.83000000000000007"/>
    <n v="0.92999999999999994"/>
    <x v="1"/>
    <n v="4.0999999999999996"/>
    <n v="0.6825"/>
    <n v="25.43"/>
    <x v="1"/>
    <x v="0"/>
  </r>
  <r>
    <s v="PGPM0872018"/>
    <n v="26"/>
    <s v="PGPM"/>
    <s v="M"/>
    <x v="10"/>
    <s v="BSc"/>
    <n v="0.80999999999999994"/>
    <n v="0.89"/>
    <n v="0.85"/>
    <x v="0"/>
    <n v="4.5"/>
    <n v="0.79749999999999988"/>
    <n v="25.43"/>
    <x v="0"/>
    <x v="0"/>
  </r>
  <r>
    <s v="PGPM0542018"/>
    <n v="24"/>
    <s v="PGPM"/>
    <s v="F"/>
    <x v="10"/>
    <s v="Btech"/>
    <n v="0.64"/>
    <n v="0.89"/>
    <n v="0.87"/>
    <x v="0"/>
    <n v="3.1"/>
    <n v="0.71750000000000003"/>
    <n v="25.38"/>
    <x v="0"/>
    <x v="0"/>
  </r>
  <r>
    <s v="PGPM2832018"/>
    <n v="26"/>
    <s v="PGPM"/>
    <s v="F"/>
    <x v="10"/>
    <s v="Btech"/>
    <n v="0.65999999999999992"/>
    <n v="0.85000000000000009"/>
    <n v="0.97"/>
    <x v="3"/>
    <n v="4.4000000000000004"/>
    <n v="0.62250000000000005"/>
    <n v="25.34"/>
    <x v="3"/>
    <x v="0"/>
  </r>
  <r>
    <s v="PGPM0312018"/>
    <n v="24"/>
    <s v="PGPM"/>
    <s v="F"/>
    <x v="10"/>
    <s v="Btech"/>
    <n v="0.67999999999999994"/>
    <n v="0.83000000000000007"/>
    <n v="0.86"/>
    <x v="2"/>
    <n v="3.4"/>
    <n v="0.82999999999999985"/>
    <n v="25.11"/>
    <x v="2"/>
    <x v="0"/>
  </r>
  <r>
    <s v="PGPM2992018"/>
    <n v="24"/>
    <s v="PGPM"/>
    <s v="F"/>
    <x v="10"/>
    <s v="Btech"/>
    <n v="0.79"/>
    <n v="0.9"/>
    <n v="0.98"/>
    <x v="1"/>
    <n v="3.3"/>
    <n v="0.54"/>
    <n v="24.96"/>
    <x v="1"/>
    <x v="0"/>
  </r>
  <r>
    <s v="PGPM1222018"/>
    <n v="24"/>
    <s v="PGPM"/>
    <s v="M"/>
    <x v="10"/>
    <s v="Btech"/>
    <n v="0.67999999999999994"/>
    <n v="0.8600000000000001"/>
    <n v="0.89"/>
    <x v="0"/>
    <n v="3.2"/>
    <n v="0.73250000000000015"/>
    <n v="24.87"/>
    <x v="0"/>
    <x v="0"/>
  </r>
  <r>
    <s v="PGPM1592018"/>
    <n v="26"/>
    <s v="PGPM"/>
    <s v="F"/>
    <x v="10"/>
    <s v="Btech"/>
    <n v="0.79"/>
    <n v="0.88"/>
    <n v="0.86"/>
    <x v="1"/>
    <n v="3.5"/>
    <n v="0.71500000000000008"/>
    <n v="24.73"/>
    <x v="1"/>
    <x v="0"/>
  </r>
  <r>
    <s v="PGPM0612018"/>
    <n v="24"/>
    <s v="PGPM"/>
    <s v="F"/>
    <x v="10"/>
    <s v="Btech"/>
    <n v="0.74"/>
    <n v="0.87000000000000011"/>
    <n v="0.89"/>
    <x v="2"/>
    <n v="2.5"/>
    <n v="0.70750000000000002"/>
    <n v="24.48"/>
    <x v="2"/>
    <x v="0"/>
  </r>
  <r>
    <s v="PGPM1852018"/>
    <n v="27"/>
    <s v="PGPM"/>
    <s v="M"/>
    <x v="10"/>
    <s v="MSc"/>
    <n v="0.84"/>
    <n v="0.89"/>
    <n v="0.9"/>
    <x v="0"/>
    <n v="3.7"/>
    <n v="0.76"/>
    <n v="24.48"/>
    <x v="0"/>
    <x v="0"/>
  </r>
  <r>
    <s v="PGPM1132018"/>
    <n v="25"/>
    <s v="PGPM"/>
    <s v="M"/>
    <x v="10"/>
    <s v="Btech"/>
    <n v="0.67999999999999994"/>
    <n v="0.83000000000000007"/>
    <n v="0.90999999999999992"/>
    <x v="1"/>
    <n v="3"/>
    <n v="0.77749999999999997"/>
    <n v="24.39"/>
    <x v="1"/>
    <x v="0"/>
  </r>
  <r>
    <s v="PGPM2402018"/>
    <n v="27"/>
    <s v="PGPM"/>
    <s v="M"/>
    <x v="10"/>
    <s v="Btech"/>
    <n v="0.61"/>
    <n v="0.83000000000000007"/>
    <n v="0.9"/>
    <x v="4"/>
    <n v="4.9000000000000004"/>
    <n v="0.68499999999999994"/>
    <n v="24.39"/>
    <x v="4"/>
    <x v="0"/>
  </r>
  <r>
    <s v="PGPM1472018"/>
    <n v="25"/>
    <s v="PGPM"/>
    <s v="M"/>
    <x v="10"/>
    <s v="Btech"/>
    <n v="0.64"/>
    <n v="0.92"/>
    <n v="0.89"/>
    <x v="1"/>
    <n v="3.1"/>
    <n v="0.81249999999999989"/>
    <n v="24.3"/>
    <x v="1"/>
    <x v="0"/>
  </r>
  <r>
    <s v="PGPM1802018"/>
    <n v="26"/>
    <s v="PGPM"/>
    <s v="F"/>
    <x v="10"/>
    <s v="Btech"/>
    <n v="0.62"/>
    <n v="0.94000000000000006"/>
    <n v="0.97"/>
    <x v="3"/>
    <n v="3.6"/>
    <n v="0.72"/>
    <n v="24.27"/>
    <x v="3"/>
    <x v="0"/>
  </r>
  <r>
    <s v="PGPM2342018"/>
    <n v="26"/>
    <s v="PGPM"/>
    <s v="F"/>
    <x v="10"/>
    <s v="Btech"/>
    <n v="0.66999999999999993"/>
    <n v="0.87000000000000011"/>
    <n v="0.92999999999999994"/>
    <x v="3"/>
    <n v="4"/>
    <n v="0.59499999999999997"/>
    <n v="24.16"/>
    <x v="3"/>
    <x v="0"/>
  </r>
  <r>
    <s v="PGPM1942018"/>
    <n v="25"/>
    <s v="PGPM"/>
    <s v="M"/>
    <x v="10"/>
    <s v="Btech"/>
    <n v="0.88"/>
    <n v="0.94000000000000006"/>
    <n v="0.86"/>
    <x v="1"/>
    <n v="3"/>
    <n v="0.69499999999999995"/>
    <n v="23.84"/>
    <x v="1"/>
    <x v="0"/>
  </r>
  <r>
    <s v="PGPM1072018"/>
    <n v="24"/>
    <s v="PGPM"/>
    <s v="M"/>
    <x v="10"/>
    <s v="Btech"/>
    <n v="0.82"/>
    <n v="0.94000000000000006"/>
    <n v="0.85"/>
    <x v="2"/>
    <n v="2.7"/>
    <n v="0.78"/>
    <n v="23.8"/>
    <x v="2"/>
    <x v="0"/>
  </r>
  <r>
    <s v="PGPM1702018"/>
    <n v="23"/>
    <s v="PGPM"/>
    <s v="M"/>
    <x v="10"/>
    <s v="BBA"/>
    <n v="0.78"/>
    <n v="0.94000000000000006"/>
    <n v="0.92999999999999994"/>
    <x v="0"/>
    <n v="3.2"/>
    <n v="0.75249999999999995"/>
    <n v="23.78"/>
    <x v="0"/>
    <x v="0"/>
  </r>
  <r>
    <s v="PGPIM0602018"/>
    <n v="25"/>
    <s v="PGPIM"/>
    <s v="F"/>
    <x v="10"/>
    <s v="Btech"/>
    <n v="0.65"/>
    <n v="0.85000000000000009"/>
    <n v="0.86"/>
    <x v="1"/>
    <n v="2.9"/>
    <n v="0.86750000000000005"/>
    <n v="23.66"/>
    <x v="1"/>
    <x v="0"/>
  </r>
  <r>
    <s v="PGPM1422018"/>
    <n v="25"/>
    <s v="PGPM"/>
    <s v="M"/>
    <x v="10"/>
    <s v="Btech"/>
    <n v="0.69"/>
    <n v="0.85000000000000009"/>
    <n v="0.98"/>
    <x v="1"/>
    <n v="3.4"/>
    <n v="0.76749999999999996"/>
    <n v="23.62"/>
    <x v="1"/>
    <x v="0"/>
  </r>
  <r>
    <s v="PGPM3002018"/>
    <n v="24"/>
    <s v="PGPM"/>
    <s v="F"/>
    <x v="10"/>
    <s v="BBA"/>
    <n v="0.86"/>
    <n v="0.84000000000000008"/>
    <n v="0.92999999999999994"/>
    <x v="1"/>
    <n v="3.6"/>
    <n v="0.70000000000000007"/>
    <n v="23.62"/>
    <x v="1"/>
    <x v="0"/>
  </r>
  <r>
    <s v="PGPIM0302018"/>
    <n v="24"/>
    <s v="PGPIM"/>
    <s v="F"/>
    <x v="10"/>
    <s v="Btech"/>
    <n v="0.84"/>
    <n v="0.8600000000000001"/>
    <n v="0.92999999999999994"/>
    <x v="1"/>
    <n v="2.4"/>
    <n v="0.7350000000000001"/>
    <n v="23.5"/>
    <x v="1"/>
    <x v="0"/>
  </r>
  <r>
    <s v="PGPIM0472018"/>
    <n v="25"/>
    <s v="PGPIM"/>
    <s v="M"/>
    <x v="10"/>
    <s v="MSc"/>
    <n v="0.67999999999999994"/>
    <n v="0.81"/>
    <n v="0.90999999999999992"/>
    <x v="0"/>
    <n v="2.7"/>
    <n v="0.79499999999999993"/>
    <n v="23.46"/>
    <x v="0"/>
    <x v="0"/>
  </r>
  <r>
    <s v="PGPM2652018"/>
    <n v="27"/>
    <s v="PGPM"/>
    <s v="M"/>
    <x v="10"/>
    <s v="Btech"/>
    <n v="0.67999999999999994"/>
    <n v="0.82000000000000006"/>
    <n v="0.98"/>
    <x v="0"/>
    <n v="4.7"/>
    <n v="0.69000000000000006"/>
    <n v="23.37"/>
    <x v="4"/>
    <x v="0"/>
  </r>
  <r>
    <s v="PGPM2052018"/>
    <n v="26"/>
    <s v="PGPM"/>
    <s v="F"/>
    <x v="10"/>
    <s v="Btech"/>
    <n v="0.8899999999999999"/>
    <n v="0.88"/>
    <n v="0.91999999999999993"/>
    <x v="1"/>
    <n v="4.8"/>
    <n v="0.74250000000000005"/>
    <n v="23.33"/>
    <x v="3"/>
    <x v="0"/>
  </r>
  <r>
    <s v="PGPM0862018"/>
    <n v="26"/>
    <s v="PGPM"/>
    <s v="F"/>
    <x v="10"/>
    <s v="Btech"/>
    <n v="0.66999999999999993"/>
    <n v="0.94000000000000006"/>
    <n v="0.86"/>
    <x v="2"/>
    <n v="4.9000000000000004"/>
    <n v="0.75249999999999995"/>
    <n v="23.32"/>
    <x v="0"/>
    <x v="0"/>
  </r>
  <r>
    <s v="PGPM2092018"/>
    <n v="24"/>
    <s v="PGPM"/>
    <s v="F"/>
    <x v="10"/>
    <s v="Btech"/>
    <n v="0.61"/>
    <n v="0.92"/>
    <n v="0.9"/>
    <x v="2"/>
    <n v="2"/>
    <n v="0.74749999999999994"/>
    <n v="23.32"/>
    <x v="2"/>
    <x v="0"/>
  </r>
  <r>
    <s v="PGPM2282018"/>
    <n v="25"/>
    <s v="PGPM"/>
    <s v="M"/>
    <x v="10"/>
    <s v="Btech"/>
    <n v="0.83"/>
    <n v="0.85000000000000009"/>
    <n v="0.89"/>
    <x v="3"/>
    <n v="3.5"/>
    <n v="0.76"/>
    <n v="23.3"/>
    <x v="3"/>
    <x v="0"/>
  </r>
  <r>
    <s v="PGPM2032018"/>
    <n v="25"/>
    <s v="PGPM"/>
    <s v="M"/>
    <x v="10"/>
    <s v="MSc"/>
    <n v="0.8"/>
    <n v="0.93"/>
    <n v="0.94"/>
    <x v="2"/>
    <n v="2.5"/>
    <n v="0.71750000000000003"/>
    <n v="23.26"/>
    <x v="2"/>
    <x v="0"/>
  </r>
  <r>
    <s v="PGPM1842018"/>
    <n v="23"/>
    <s v="PGPM"/>
    <s v="M"/>
    <x v="10"/>
    <s v="Btech"/>
    <n v="0.82"/>
    <n v="0.89"/>
    <n v="0.98"/>
    <x v="0"/>
    <n v="1.2"/>
    <n v="0.77249999999999996"/>
    <n v="23.25"/>
    <x v="0"/>
    <x v="0"/>
  </r>
  <r>
    <s v="PGPM2422018"/>
    <n v="26"/>
    <s v="PGPM"/>
    <s v="M"/>
    <x v="10"/>
    <s v="MSc"/>
    <n v="0.80999999999999994"/>
    <n v="0.81"/>
    <n v="0.95"/>
    <x v="1"/>
    <n v="3.1"/>
    <n v="0.84000000000000008"/>
    <n v="23.12"/>
    <x v="1"/>
    <x v="0"/>
  </r>
  <r>
    <s v="PGPM0092018"/>
    <n v="27"/>
    <s v="PGPM"/>
    <s v="F"/>
    <x v="10"/>
    <s v="Btech"/>
    <n v="0.8899999999999999"/>
    <n v="0.91"/>
    <n v="0.97"/>
    <x v="1"/>
    <n v="4.5999999999999996"/>
    <n v="0.62250000000000005"/>
    <n v="23.1"/>
    <x v="0"/>
    <x v="0"/>
  </r>
  <r>
    <s v="PGPM1452018"/>
    <n v="24"/>
    <s v="PGPM"/>
    <s v="M"/>
    <x v="10"/>
    <s v="Btech"/>
    <n v="0.82"/>
    <n v="0.8600000000000001"/>
    <n v="0.9"/>
    <x v="1"/>
    <n v="1.9"/>
    <n v="0.79749999999999999"/>
    <n v="23.01"/>
    <x v="1"/>
    <x v="0"/>
  </r>
  <r>
    <s v="PGPM2262018"/>
    <n v="27"/>
    <s v="PGPM"/>
    <s v="F"/>
    <x v="10"/>
    <s v="Btech"/>
    <n v="0.64"/>
    <n v="0.84000000000000008"/>
    <n v="0.87"/>
    <x v="2"/>
    <n v="4.9000000000000004"/>
    <n v="0.70750000000000002"/>
    <n v="23.01"/>
    <x v="0"/>
    <x v="0"/>
  </r>
  <r>
    <s v="PGPM0562018"/>
    <n v="26"/>
    <s v="PGPM"/>
    <s v="F"/>
    <x v="10"/>
    <s v="Btech"/>
    <n v="0.88"/>
    <n v="0.92"/>
    <n v="0.85"/>
    <x v="1"/>
    <n v="4.7"/>
    <n v="0.64249999999999996"/>
    <n v="22.98"/>
    <x v="0"/>
    <x v="0"/>
  </r>
  <r>
    <s v="PGPM2502018"/>
    <n v="26"/>
    <s v="PGPM"/>
    <s v="F"/>
    <x v="10"/>
    <s v="Btech"/>
    <n v="0.83"/>
    <n v="0.95000000000000007"/>
    <n v="0.96"/>
    <x v="0"/>
    <n v="4.0999999999999996"/>
    <n v="0.70749999999999991"/>
    <n v="22.94"/>
    <x v="1"/>
    <x v="0"/>
  </r>
  <r>
    <s v="PGPM0502018"/>
    <n v="24"/>
    <s v="PGPM"/>
    <s v="M"/>
    <x v="10"/>
    <s v="Btech"/>
    <n v="0.72"/>
    <n v="0.82000000000000006"/>
    <n v="0.88"/>
    <x v="0"/>
    <n v="1.6"/>
    <n v="0.625"/>
    <n v="22.9"/>
    <x v="0"/>
    <x v="0"/>
  </r>
  <r>
    <s v="PGPM0322018"/>
    <n v="22"/>
    <s v="PGPM"/>
    <s v="F"/>
    <x v="10"/>
    <s v="Btech"/>
    <n v="0.87"/>
    <n v="0.85000000000000009"/>
    <n v="0.95"/>
    <x v="0"/>
    <n v="0"/>
    <n v="0.78250000000000008"/>
    <n v="22.87"/>
    <x v="0"/>
    <x v="1"/>
  </r>
  <r>
    <s v="PGPM0182018"/>
    <n v="25"/>
    <s v="PGPM"/>
    <s v="F"/>
    <x v="10"/>
    <s v="Btech"/>
    <n v="0.63"/>
    <n v="0.8"/>
    <n v="0.86"/>
    <x v="0"/>
    <n v="4.0999999999999996"/>
    <n v="0.745"/>
    <n v="22.83"/>
    <x v="4"/>
    <x v="0"/>
  </r>
  <r>
    <s v="PGPM1692018"/>
    <n v="21"/>
    <s v="PGPM"/>
    <s v="F"/>
    <x v="10"/>
    <s v="Btech"/>
    <n v="0.73"/>
    <n v="0.88"/>
    <n v="0.91999999999999993"/>
    <x v="0"/>
    <n v="0"/>
    <n v="0.70000000000000007"/>
    <n v="22.82"/>
    <x v="0"/>
    <x v="1"/>
  </r>
  <r>
    <s v="PGPIM0352018"/>
    <n v="23"/>
    <s v="PGPIM"/>
    <s v="F"/>
    <x v="10"/>
    <s v="Btech"/>
    <n v="0.67999999999999994"/>
    <n v="0.88"/>
    <n v="0.99"/>
    <x v="0"/>
    <n v="1.1000000000000001"/>
    <n v="0.74"/>
    <n v="22.78"/>
    <x v="0"/>
    <x v="0"/>
  </r>
  <r>
    <s v="PGPM0042018"/>
    <n v="25"/>
    <s v="PGPM"/>
    <s v="F"/>
    <x v="10"/>
    <s v="Bcom"/>
    <n v="0.78"/>
    <n v="0.84000000000000008"/>
    <n v="0.88"/>
    <x v="0"/>
    <n v="4.9000000000000004"/>
    <n v="0.77249999999999996"/>
    <n v="22.76"/>
    <x v="4"/>
    <x v="0"/>
  </r>
  <r>
    <s v="PGPM2582018"/>
    <n v="25"/>
    <s v="PGPM"/>
    <s v="M"/>
    <x v="10"/>
    <s v="Btech"/>
    <n v="0.83"/>
    <n v="0.92"/>
    <n v="0.87"/>
    <x v="0"/>
    <n v="4.3"/>
    <n v="0.66749999999999998"/>
    <n v="22.73"/>
    <x v="4"/>
    <x v="0"/>
  </r>
  <r>
    <s v="PGPM1622018"/>
    <n v="27"/>
    <s v="PGPM"/>
    <s v="M"/>
    <x v="10"/>
    <s v="MSc"/>
    <n v="0.67999999999999994"/>
    <n v="0.87000000000000011"/>
    <n v="0.96"/>
    <x v="0"/>
    <n v="4.9000000000000004"/>
    <n v="0.89249999999999996"/>
    <n v="22.65"/>
    <x v="1"/>
    <x v="0"/>
  </r>
  <r>
    <s v="PGPM1242018"/>
    <n v="25"/>
    <s v="PGPM"/>
    <s v="M"/>
    <x v="10"/>
    <s v="BSc"/>
    <n v="0.80999999999999994"/>
    <n v="0.8600000000000001"/>
    <n v="0.98"/>
    <x v="3"/>
    <n v="3.9"/>
    <n v="0.80500000000000005"/>
    <n v="22.62"/>
    <x v="3"/>
    <x v="0"/>
  </r>
  <r>
    <s v="PGPHR0772018"/>
    <n v="24"/>
    <s v="PGPHR"/>
    <s v="F"/>
    <x v="10"/>
    <s v="Btech"/>
    <n v="0.67999999999999994"/>
    <n v="0.88"/>
    <n v="0.96"/>
    <x v="4"/>
    <n v="2.8"/>
    <n v="0.76"/>
    <n v="22.62"/>
    <x v="4"/>
    <x v="0"/>
  </r>
  <r>
    <s v="PGPIM0262018"/>
    <n v="23"/>
    <s v="PGPIM"/>
    <s v="F"/>
    <x v="10"/>
    <s v="Btech"/>
    <n v="0.65"/>
    <n v="0.9"/>
    <n v="0.96"/>
    <x v="0"/>
    <n v="0.5"/>
    <n v="0.63250000000000006"/>
    <n v="22.62"/>
    <x v="0"/>
    <x v="0"/>
  </r>
  <r>
    <s v="PGPM2862018"/>
    <n v="26"/>
    <s v="PGPM"/>
    <s v="M"/>
    <x v="10"/>
    <s v="Btech"/>
    <n v="0.8"/>
    <n v="0.89"/>
    <n v="0.90999999999999992"/>
    <x v="1"/>
    <n v="4.8"/>
    <n v="0.68500000000000005"/>
    <n v="22.55"/>
    <x v="2"/>
    <x v="0"/>
  </r>
  <r>
    <s v="PGPM1292018"/>
    <n v="26"/>
    <s v="PGPM"/>
    <s v="F"/>
    <x v="10"/>
    <s v="Btech"/>
    <n v="0.83"/>
    <n v="0.8600000000000001"/>
    <n v="0.98"/>
    <x v="0"/>
    <n v="3.9"/>
    <n v="0.72250000000000014"/>
    <n v="22.53"/>
    <x v="1"/>
    <x v="0"/>
  </r>
  <r>
    <s v="PGPM1922018"/>
    <n v="22"/>
    <s v="PGPM"/>
    <s v="F"/>
    <x v="10"/>
    <s v="Btech"/>
    <n v="0.84"/>
    <n v="0.85000000000000009"/>
    <n v="0.96"/>
    <x v="0"/>
    <n v="0"/>
    <n v="0.68500000000000005"/>
    <n v="22.44"/>
    <x v="0"/>
    <x v="1"/>
  </r>
  <r>
    <s v="PGPM0072018"/>
    <n v="25"/>
    <s v="PGPM"/>
    <s v="M"/>
    <x v="10"/>
    <s v="Btech"/>
    <n v="0.71"/>
    <n v="0.82000000000000006"/>
    <n v="0.95"/>
    <x v="3"/>
    <n v="2.5"/>
    <n v="0.62"/>
    <n v="22.37"/>
    <x v="3"/>
    <x v="0"/>
  </r>
  <r>
    <s v="PGPM0122018"/>
    <n v="21"/>
    <s v="PGPM"/>
    <s v="F"/>
    <x v="10"/>
    <s v="Btech"/>
    <n v="0.66999999999999993"/>
    <n v="0.8600000000000001"/>
    <n v="0.99"/>
    <x v="0"/>
    <n v="0"/>
    <n v="0.67749999999999999"/>
    <n v="22.35"/>
    <x v="0"/>
    <x v="1"/>
  </r>
  <r>
    <s v="PGPM0952018"/>
    <n v="26"/>
    <s v="PGPM"/>
    <s v="F"/>
    <x v="10"/>
    <s v="Btech"/>
    <n v="0.71"/>
    <n v="0.89"/>
    <n v="0.91999999999999993"/>
    <x v="2"/>
    <n v="4.2"/>
    <n v="0.75"/>
    <n v="22.28"/>
    <x v="3"/>
    <x v="0"/>
  </r>
  <r>
    <s v="PGPM1962018"/>
    <n v="24"/>
    <s v="PGPM"/>
    <s v="F"/>
    <x v="10"/>
    <s v="Btech"/>
    <n v="0.63"/>
    <n v="0.93"/>
    <n v="0.92999999999999994"/>
    <x v="2"/>
    <n v="3.3"/>
    <n v="0.65000000000000013"/>
    <n v="22.28"/>
    <x v="3"/>
    <x v="0"/>
  </r>
  <r>
    <s v="PGPHR0652018"/>
    <n v="22"/>
    <s v="PGPHR"/>
    <s v="F"/>
    <x v="10"/>
    <s v="Btech"/>
    <n v="0.88"/>
    <n v="0.92"/>
    <n v="0.89"/>
    <x v="0"/>
    <n v="0"/>
    <n v="0.6925"/>
    <n v="22.26"/>
    <x v="0"/>
    <x v="1"/>
  </r>
  <r>
    <s v="PGPM2712018"/>
    <n v="27"/>
    <s v="PGPM"/>
    <s v="F"/>
    <x v="10"/>
    <s v="Btech"/>
    <n v="0.88"/>
    <n v="0.88"/>
    <n v="0.92999999999999994"/>
    <x v="3"/>
    <n v="4.5999999999999996"/>
    <n v="0.71250000000000002"/>
    <n v="22.22"/>
    <x v="4"/>
    <x v="0"/>
  </r>
  <r>
    <s v="PGPM1912018"/>
    <n v="25"/>
    <s v="PGPM"/>
    <s v="M"/>
    <x v="10"/>
    <s v="Btech"/>
    <n v="0.6"/>
    <n v="0.94000000000000006"/>
    <n v="0.92999999999999994"/>
    <x v="2"/>
    <n v="4.0999999999999996"/>
    <n v="0.67749999999999999"/>
    <n v="22.15"/>
    <x v="1"/>
    <x v="0"/>
  </r>
  <r>
    <s v="PGPHR0542018"/>
    <n v="22"/>
    <s v="PGPHR"/>
    <s v="M"/>
    <x v="10"/>
    <s v="Btech"/>
    <n v="0.76"/>
    <n v="0.93"/>
    <n v="0.95"/>
    <x v="1"/>
    <n v="1.4"/>
    <n v="0.79499999999999993"/>
    <n v="22.15"/>
    <x v="1"/>
    <x v="0"/>
  </r>
  <r>
    <s v="PGPM1792018"/>
    <n v="27"/>
    <s v="PGPM"/>
    <s v="F"/>
    <x v="10"/>
    <s v="Btech"/>
    <n v="0.72"/>
    <n v="0.93"/>
    <n v="0.99"/>
    <x v="3"/>
    <n v="4.9000000000000004"/>
    <n v="0.65250000000000008"/>
    <n v="22.13"/>
    <x v="0"/>
    <x v="0"/>
  </r>
  <r>
    <s v="PGPM2272018"/>
    <n v="22"/>
    <s v="PGPM"/>
    <s v="F"/>
    <x v="10"/>
    <s v="Btech"/>
    <n v="0.75"/>
    <n v="0.9"/>
    <n v="0.91999999999999993"/>
    <x v="0"/>
    <n v="0"/>
    <n v="0.77"/>
    <n v="22.13"/>
    <x v="0"/>
    <x v="1"/>
  </r>
  <r>
    <s v="PGPM0782018"/>
    <n v="24"/>
    <s v="PGPM"/>
    <s v="M"/>
    <x v="10"/>
    <s v="Btech"/>
    <n v="0.79"/>
    <n v="0.91"/>
    <n v="0.89"/>
    <x v="0"/>
    <n v="3.1"/>
    <n v="0.75750000000000006"/>
    <n v="22.12"/>
    <x v="4"/>
    <x v="0"/>
  </r>
  <r>
    <s v="PGPM1252018"/>
    <n v="22"/>
    <s v="PGPM"/>
    <s v="F"/>
    <x v="10"/>
    <s v="Btech"/>
    <n v="0.73"/>
    <n v="0.95000000000000007"/>
    <n v="0.98"/>
    <x v="3"/>
    <n v="1.4"/>
    <n v="0.79"/>
    <n v="22.12"/>
    <x v="3"/>
    <x v="0"/>
  </r>
  <r>
    <s v="PGPM2722018"/>
    <n v="22"/>
    <s v="PGPM"/>
    <s v="F"/>
    <x v="10"/>
    <s v="Btech"/>
    <n v="0.84"/>
    <n v="0.88"/>
    <n v="0.9"/>
    <x v="1"/>
    <n v="0"/>
    <n v="0.69750000000000001"/>
    <n v="22.12"/>
    <x v="1"/>
    <x v="1"/>
  </r>
  <r>
    <s v="PGPM0452018"/>
    <n v="27"/>
    <s v="PGPM"/>
    <s v="F"/>
    <x v="10"/>
    <s v="Btech"/>
    <n v="0.66999999999999993"/>
    <n v="0.81"/>
    <n v="0.95"/>
    <x v="3"/>
    <n v="4.5"/>
    <n v="0.75750000000000006"/>
    <n v="22.08"/>
    <x v="1"/>
    <x v="0"/>
  </r>
  <r>
    <s v="PGPM1342018"/>
    <n v="25"/>
    <s v="PGPM"/>
    <s v="F"/>
    <x v="10"/>
    <s v="Btech"/>
    <n v="0.65"/>
    <n v="0.84000000000000008"/>
    <n v="0.92999999999999994"/>
    <x v="1"/>
    <n v="3.7"/>
    <n v="0.72499999999999987"/>
    <n v="22.05"/>
    <x v="2"/>
    <x v="0"/>
  </r>
  <r>
    <s v="PGPM1812018"/>
    <n v="26"/>
    <s v="PGPM"/>
    <s v="M"/>
    <x v="10"/>
    <s v="Btech"/>
    <n v="0.66999999999999993"/>
    <n v="0.92"/>
    <n v="0.86"/>
    <x v="1"/>
    <n v="4.4000000000000004"/>
    <n v="0.81"/>
    <n v="22.05"/>
    <x v="2"/>
    <x v="0"/>
  </r>
  <r>
    <s v="PGPM2572018"/>
    <n v="25"/>
    <s v="PGPM"/>
    <s v="F"/>
    <x v="10"/>
    <s v="Btech"/>
    <n v="0.77"/>
    <n v="0.92"/>
    <n v="0.88"/>
    <x v="3"/>
    <n v="4.2"/>
    <n v="0.74249999999999994"/>
    <n v="21.99"/>
    <x v="4"/>
    <x v="0"/>
  </r>
  <r>
    <s v="PGPM0062018"/>
    <n v="26"/>
    <s v="PGPM"/>
    <s v="F"/>
    <x v="10"/>
    <s v="MSc"/>
    <n v="0.86"/>
    <n v="0.81"/>
    <n v="0.88"/>
    <x v="2"/>
    <n v="3.6"/>
    <n v="0.75"/>
    <n v="21.97"/>
    <x v="1"/>
    <x v="0"/>
  </r>
  <r>
    <s v="PGPM2592018"/>
    <n v="25"/>
    <s v="PGPM"/>
    <s v="M"/>
    <x v="10"/>
    <s v="BBA"/>
    <n v="0.76"/>
    <n v="0.89"/>
    <n v="0.89"/>
    <x v="3"/>
    <n v="3.8"/>
    <n v="0.75"/>
    <n v="21.94"/>
    <x v="3"/>
    <x v="0"/>
  </r>
  <r>
    <s v="PGPM2932018"/>
    <n v="21"/>
    <s v="PGPM"/>
    <s v="F"/>
    <x v="10"/>
    <s v="Btech"/>
    <n v="0.72"/>
    <n v="0.82000000000000006"/>
    <n v="0.86"/>
    <x v="0"/>
    <n v="0"/>
    <n v="0.72750000000000004"/>
    <n v="21.94"/>
    <x v="0"/>
    <x v="1"/>
  </r>
  <r>
    <s v="PGPM1462018"/>
    <n v="25"/>
    <s v="PGPM"/>
    <s v="F"/>
    <x v="10"/>
    <s v="MSc"/>
    <n v="0.86"/>
    <n v="0.87000000000000011"/>
    <n v="0.98"/>
    <x v="4"/>
    <n v="2"/>
    <n v="0.74500000000000011"/>
    <n v="21.92"/>
    <x v="4"/>
    <x v="0"/>
  </r>
  <r>
    <s v="PGPM2922018"/>
    <n v="23"/>
    <s v="PGPM"/>
    <s v="M"/>
    <x v="10"/>
    <s v="BBA"/>
    <n v="0.74"/>
    <n v="0.93"/>
    <n v="0.9"/>
    <x v="1"/>
    <n v="2.8"/>
    <n v="0.73749999999999993"/>
    <n v="21.92"/>
    <x v="1"/>
    <x v="0"/>
  </r>
  <r>
    <s v="PGPM1482018"/>
    <n v="28"/>
    <s v="PGPM"/>
    <s v="M"/>
    <x v="10"/>
    <s v="MSc"/>
    <n v="0.66999999999999993"/>
    <n v="0.93"/>
    <n v="0.98"/>
    <x v="2"/>
    <n v="5"/>
    <n v="0.76500000000000001"/>
    <n v="21.87"/>
    <x v="1"/>
    <x v="0"/>
  </r>
  <r>
    <s v="PGPM1722018"/>
    <n v="21"/>
    <s v="PGPM"/>
    <s v="F"/>
    <x v="10"/>
    <s v="Btech"/>
    <n v="0.8"/>
    <n v="0.9"/>
    <n v="0.90999999999999992"/>
    <x v="2"/>
    <n v="0"/>
    <n v="0.71750000000000003"/>
    <n v="21.87"/>
    <x v="2"/>
    <x v="1"/>
  </r>
  <r>
    <s v="PGPM0742018"/>
    <n v="22"/>
    <s v="PGPM"/>
    <s v="F"/>
    <x v="10"/>
    <s v="Btech"/>
    <n v="0.85"/>
    <n v="0.8600000000000001"/>
    <n v="0.90999999999999992"/>
    <x v="3"/>
    <n v="1.2"/>
    <n v="0.60499999999999998"/>
    <n v="21.85"/>
    <x v="3"/>
    <x v="0"/>
  </r>
  <r>
    <s v="PGPM1272018"/>
    <n v="21"/>
    <s v="PGPM"/>
    <s v="M"/>
    <x v="10"/>
    <s v="Btech"/>
    <n v="0.87"/>
    <n v="0.9"/>
    <n v="0.99"/>
    <x v="0"/>
    <n v="0"/>
    <n v="0.75749999999999995"/>
    <n v="21.83"/>
    <x v="0"/>
    <x v="1"/>
  </r>
  <r>
    <s v="PGPM1512018"/>
    <n v="25"/>
    <s v="PGPM"/>
    <s v="F"/>
    <x v="10"/>
    <s v="Btech"/>
    <n v="0.77"/>
    <n v="0.89"/>
    <n v="0.94"/>
    <x v="4"/>
    <n v="4.3"/>
    <n v="0.65999999999999992"/>
    <n v="21.78"/>
    <x v="2"/>
    <x v="0"/>
  </r>
  <r>
    <s v="PGPM1522018"/>
    <n v="26"/>
    <s v="PGPM"/>
    <s v="M"/>
    <x v="10"/>
    <s v="Btech"/>
    <n v="0.80999999999999994"/>
    <n v="0.85000000000000009"/>
    <n v="0.95"/>
    <x v="1"/>
    <n v="4.4000000000000004"/>
    <n v="0.70750000000000002"/>
    <n v="21.78"/>
    <x v="0"/>
    <x v="0"/>
  </r>
  <r>
    <s v="PGPM0762018"/>
    <n v="26"/>
    <s v="PGPM"/>
    <s v="F"/>
    <x v="10"/>
    <s v="Btech"/>
    <n v="0.61"/>
    <n v="0.81"/>
    <n v="0.92999999999999994"/>
    <x v="2"/>
    <n v="3.6"/>
    <n v="0.86499999999999999"/>
    <n v="21.71"/>
    <x v="3"/>
    <x v="0"/>
  </r>
  <r>
    <s v="PGPM0942018"/>
    <n v="25"/>
    <s v="PGPM"/>
    <s v="M"/>
    <x v="10"/>
    <s v="Btech"/>
    <n v="0.67999999999999994"/>
    <n v="0.92"/>
    <n v="0.96"/>
    <x v="0"/>
    <n v="3.2"/>
    <n v="0.68499999999999994"/>
    <n v="21.69"/>
    <x v="4"/>
    <x v="0"/>
  </r>
  <r>
    <s v="PGPM2452018"/>
    <n v="24"/>
    <s v="PGPM"/>
    <s v="M"/>
    <x v="10"/>
    <s v="Btech"/>
    <n v="0.63"/>
    <n v="0.84000000000000008"/>
    <n v="0.96"/>
    <x v="1"/>
    <n v="1.8"/>
    <n v="0.72249999999999992"/>
    <n v="21.69"/>
    <x v="1"/>
    <x v="0"/>
  </r>
  <r>
    <s v="PGPM0662018"/>
    <n v="22"/>
    <s v="PGPM"/>
    <s v="F"/>
    <x v="10"/>
    <s v="Btech"/>
    <n v="0.61"/>
    <n v="0.88"/>
    <n v="0.90999999999999992"/>
    <x v="2"/>
    <n v="0"/>
    <n v="0.77249999999999996"/>
    <n v="21.67"/>
    <x v="2"/>
    <x v="1"/>
  </r>
  <r>
    <s v="PGPM1972018"/>
    <n v="25"/>
    <s v="PGPM"/>
    <s v="F"/>
    <x v="10"/>
    <s v="Btech"/>
    <n v="0.76"/>
    <n v="0.89"/>
    <n v="0.89"/>
    <x v="3"/>
    <n v="4.3"/>
    <n v="0.58750000000000002"/>
    <n v="21.67"/>
    <x v="1"/>
    <x v="0"/>
  </r>
  <r>
    <s v="PGPM2532018"/>
    <n v="26"/>
    <s v="PGPM"/>
    <s v="F"/>
    <x v="10"/>
    <s v="Mcom"/>
    <n v="0.82"/>
    <n v="0.9"/>
    <n v="0.9"/>
    <x v="1"/>
    <n v="4.4000000000000004"/>
    <n v="0.75750000000000006"/>
    <n v="21.65"/>
    <x v="3"/>
    <x v="0"/>
  </r>
  <r>
    <s v="PGPM2942018"/>
    <n v="25"/>
    <s v="PGPM"/>
    <s v="F"/>
    <x v="10"/>
    <s v="Btech"/>
    <n v="0.62"/>
    <n v="0.9"/>
    <n v="0.95"/>
    <x v="3"/>
    <n v="4.2"/>
    <n v="0.68"/>
    <n v="21.65"/>
    <x v="1"/>
    <x v="0"/>
  </r>
  <r>
    <s v="PGPM1002018"/>
    <n v="25"/>
    <s v="PGPM"/>
    <s v="F"/>
    <x v="10"/>
    <s v="Btech"/>
    <n v="0.80999999999999994"/>
    <n v="0.9"/>
    <n v="0.90999999999999992"/>
    <x v="3"/>
    <n v="3.7"/>
    <n v="0.65"/>
    <n v="21.62"/>
    <x v="4"/>
    <x v="0"/>
  </r>
  <r>
    <s v="PGPHR0462018"/>
    <n v="23"/>
    <s v="PGPHR"/>
    <s v="F"/>
    <x v="10"/>
    <s v="Btech"/>
    <n v="0.88"/>
    <n v="0.89"/>
    <n v="0.88"/>
    <x v="3"/>
    <n v="1.5"/>
    <n v="0.66749999999999998"/>
    <n v="21.58"/>
    <x v="3"/>
    <x v="0"/>
  </r>
  <r>
    <s v="PGPM0152018"/>
    <n v="22"/>
    <s v="PGPM"/>
    <s v="M"/>
    <x v="10"/>
    <s v="Bcom"/>
    <n v="0.8"/>
    <n v="0.94000000000000006"/>
    <n v="0.91999999999999993"/>
    <x v="1"/>
    <n v="1.6"/>
    <n v="0.74"/>
    <n v="21.56"/>
    <x v="1"/>
    <x v="0"/>
  </r>
  <r>
    <s v="PGPM2182018"/>
    <n v="26"/>
    <s v="PGPM"/>
    <s v="M"/>
    <x v="10"/>
    <s v="Btech"/>
    <n v="0.82"/>
    <n v="0.93"/>
    <n v="0.89"/>
    <x v="3"/>
    <n v="4.5999999999999996"/>
    <n v="0.69"/>
    <n v="21.56"/>
    <x v="4"/>
    <x v="0"/>
  </r>
  <r>
    <s v="PGPM2812018"/>
    <n v="22"/>
    <s v="PGPM"/>
    <s v="F"/>
    <x v="10"/>
    <s v="Btech"/>
    <n v="0.7"/>
    <n v="0.94000000000000006"/>
    <n v="0.85"/>
    <x v="1"/>
    <n v="0"/>
    <n v="0.64"/>
    <n v="21.54"/>
    <x v="1"/>
    <x v="1"/>
  </r>
  <r>
    <s v="PGPM0442018"/>
    <n v="23"/>
    <s v="PGPM"/>
    <s v="F"/>
    <x v="10"/>
    <s v="Mcom"/>
    <n v="0.8"/>
    <n v="0.83000000000000007"/>
    <n v="0.97"/>
    <x v="2"/>
    <n v="1.1000000000000001"/>
    <n v="0.76750000000000007"/>
    <n v="21.53"/>
    <x v="2"/>
    <x v="0"/>
  </r>
  <r>
    <s v="PGPM1632018"/>
    <n v="21"/>
    <s v="PGPM"/>
    <s v="F"/>
    <x v="10"/>
    <s v="Btech"/>
    <n v="0.77"/>
    <n v="0.81"/>
    <n v="0.95"/>
    <x v="1"/>
    <n v="0"/>
    <n v="0.69"/>
    <n v="21.53"/>
    <x v="1"/>
    <x v="1"/>
  </r>
  <r>
    <s v="PGPM2012018"/>
    <n v="25"/>
    <s v="PGPM"/>
    <s v="M"/>
    <x v="10"/>
    <s v="BBA"/>
    <n v="0.66999999999999993"/>
    <n v="0.89"/>
    <n v="0.94"/>
    <x v="0"/>
    <n v="5"/>
    <n v="0.71250000000000002"/>
    <n v="21.47"/>
    <x v="2"/>
    <x v="0"/>
  </r>
  <r>
    <s v="PGPM2662018"/>
    <n v="24"/>
    <s v="PGPM"/>
    <s v="F"/>
    <x v="10"/>
    <s v="BSc"/>
    <n v="0.67999999999999994"/>
    <n v="0.82000000000000006"/>
    <n v="0.95"/>
    <x v="0"/>
    <n v="4"/>
    <n v="0.69500000000000006"/>
    <n v="21.47"/>
    <x v="1"/>
    <x v="0"/>
  </r>
  <r>
    <s v="PGPM2562018"/>
    <n v="25"/>
    <s v="PGPM"/>
    <s v="M"/>
    <x v="10"/>
    <s v="BBA"/>
    <n v="0.8899999999999999"/>
    <n v="0.85000000000000009"/>
    <n v="0.97"/>
    <x v="0"/>
    <n v="4.5999999999999996"/>
    <n v="0.65749999999999997"/>
    <n v="21.45"/>
    <x v="1"/>
    <x v="0"/>
  </r>
  <r>
    <s v="PGPM1572018"/>
    <n v="25"/>
    <s v="PGPM"/>
    <s v="F"/>
    <x v="10"/>
    <s v="Btech"/>
    <n v="0.8899999999999999"/>
    <n v="0.89"/>
    <n v="0.87"/>
    <x v="1"/>
    <n v="3.1"/>
    <n v="0.8"/>
    <n v="21.4"/>
    <x v="3"/>
    <x v="0"/>
  </r>
  <r>
    <s v="PGPHR0422018"/>
    <n v="25"/>
    <s v="PGPHR"/>
    <s v="F"/>
    <x v="10"/>
    <s v="MSc"/>
    <n v="0.7"/>
    <n v="0.94000000000000006"/>
    <n v="0.86"/>
    <x v="3"/>
    <n v="2.4"/>
    <n v="0.64750000000000008"/>
    <n v="21.38"/>
    <x v="3"/>
    <x v="0"/>
  </r>
  <r>
    <s v="PGPM0962018"/>
    <n v="26"/>
    <s v="PGPM"/>
    <s v="F"/>
    <x v="10"/>
    <s v="Mcom"/>
    <n v="0.88"/>
    <n v="0.87000000000000011"/>
    <n v="0.90999999999999992"/>
    <x v="3"/>
    <n v="4.4000000000000004"/>
    <n v="0.80500000000000005"/>
    <n v="21.35"/>
    <x v="4"/>
    <x v="0"/>
  </r>
  <r>
    <s v="PGPM1382018"/>
    <n v="23"/>
    <s v="PGPM"/>
    <s v="F"/>
    <x v="10"/>
    <s v="BBA"/>
    <n v="0.74"/>
    <n v="0.8600000000000001"/>
    <n v="0.88"/>
    <x v="2"/>
    <n v="1.7"/>
    <n v="0.69750000000000001"/>
    <n v="21.35"/>
    <x v="2"/>
    <x v="0"/>
  </r>
  <r>
    <s v="PGPM0242018"/>
    <n v="22"/>
    <s v="PGPM"/>
    <s v="F"/>
    <x v="10"/>
    <s v="Btech"/>
    <n v="0.85"/>
    <n v="0.88"/>
    <n v="0.95"/>
    <x v="1"/>
    <n v="0"/>
    <n v="0.84250000000000003"/>
    <n v="21.31"/>
    <x v="1"/>
    <x v="1"/>
  </r>
  <r>
    <s v="PGPHR0682018"/>
    <n v="21"/>
    <s v="PGPHR"/>
    <s v="F"/>
    <x v="10"/>
    <s v="Btech"/>
    <n v="0.83"/>
    <n v="0.85000000000000009"/>
    <n v="0.89"/>
    <x v="0"/>
    <n v="0"/>
    <n v="0.67749999999999999"/>
    <n v="21.31"/>
    <x v="0"/>
    <x v="1"/>
  </r>
  <r>
    <s v="PGPM1672018"/>
    <n v="21"/>
    <s v="PGPM"/>
    <s v="M"/>
    <x v="10"/>
    <s v="Btech"/>
    <n v="0.87"/>
    <n v="0.93"/>
    <n v="0.92999999999999994"/>
    <x v="1"/>
    <n v="0"/>
    <n v="0.82499999999999996"/>
    <n v="21.29"/>
    <x v="1"/>
    <x v="1"/>
  </r>
  <r>
    <s v="PGPM2682018"/>
    <n v="27"/>
    <s v="PGPM"/>
    <s v="M"/>
    <x v="10"/>
    <s v="Btech"/>
    <n v="0.8"/>
    <n v="0.93"/>
    <n v="0.86"/>
    <x v="4"/>
    <n v="4.8"/>
    <n v="0.625"/>
    <n v="21.29"/>
    <x v="0"/>
    <x v="0"/>
  </r>
  <r>
    <s v="PGPHR0202018"/>
    <n v="24"/>
    <s v="PGPHR"/>
    <s v="M"/>
    <x v="10"/>
    <s v="Btech"/>
    <n v="0.86"/>
    <n v="0.87000000000000011"/>
    <n v="0.88"/>
    <x v="3"/>
    <n v="1.9"/>
    <n v="0.79249999999999998"/>
    <n v="21.28"/>
    <x v="3"/>
    <x v="0"/>
  </r>
  <r>
    <s v="PGPIM0122018"/>
    <n v="26"/>
    <s v="PGPIM"/>
    <s v="F"/>
    <x v="10"/>
    <s v="Btech"/>
    <n v="0.69"/>
    <n v="0.88"/>
    <n v="0.9"/>
    <x v="1"/>
    <n v="3.7"/>
    <n v="0.65000000000000013"/>
    <n v="21.28"/>
    <x v="3"/>
    <x v="0"/>
  </r>
  <r>
    <s v="PGPM0532018"/>
    <n v="24"/>
    <s v="PGPM"/>
    <s v="F"/>
    <x v="10"/>
    <s v="Btech"/>
    <n v="0.65"/>
    <n v="0.94000000000000006"/>
    <n v="0.89"/>
    <x v="0"/>
    <n v="2.2000000000000002"/>
    <n v="0.76"/>
    <n v="21.24"/>
    <x v="3"/>
    <x v="0"/>
  </r>
  <r>
    <s v="PGPM0462018"/>
    <n v="24"/>
    <s v="PGPM"/>
    <s v="M"/>
    <x v="10"/>
    <s v="Btech"/>
    <n v="0.87"/>
    <n v="0.91"/>
    <n v="0.87"/>
    <x v="1"/>
    <n v="3.3"/>
    <n v="0.71000000000000008"/>
    <n v="21.19"/>
    <x v="3"/>
    <x v="0"/>
  </r>
  <r>
    <s v="PGPM2252018"/>
    <n v="24"/>
    <s v="PGPM"/>
    <s v="F"/>
    <x v="10"/>
    <s v="Btech"/>
    <n v="0.65"/>
    <n v="0.82000000000000006"/>
    <n v="0.89"/>
    <x v="0"/>
    <n v="2.1"/>
    <n v="0.62750000000000006"/>
    <n v="21.17"/>
    <x v="1"/>
    <x v="0"/>
  </r>
  <r>
    <s v="PGPM0222018"/>
    <n v="27"/>
    <s v="PGPM"/>
    <s v="F"/>
    <x v="10"/>
    <s v="MSc"/>
    <n v="0.87"/>
    <n v="0.8600000000000001"/>
    <n v="0.96"/>
    <x v="1"/>
    <n v="3.5"/>
    <n v="0.78750000000000009"/>
    <n v="21.15"/>
    <x v="3"/>
    <x v="0"/>
  </r>
  <r>
    <s v="PGPM2142018"/>
    <n v="23"/>
    <s v="PGPM"/>
    <s v="M"/>
    <x v="10"/>
    <s v="Btech"/>
    <n v="0.79"/>
    <n v="0.81"/>
    <n v="0.9"/>
    <x v="0"/>
    <n v="2.2000000000000002"/>
    <n v="0.66"/>
    <n v="21.1"/>
    <x v="1"/>
    <x v="0"/>
  </r>
  <r>
    <s v="PGPM2202018"/>
    <n v="22"/>
    <s v="PGPM"/>
    <s v="F"/>
    <x v="10"/>
    <s v="Btech"/>
    <n v="0.83"/>
    <n v="0.9"/>
    <n v="0.97"/>
    <x v="3"/>
    <n v="0"/>
    <n v="0.59499999999999997"/>
    <n v="21.06"/>
    <x v="3"/>
    <x v="1"/>
  </r>
  <r>
    <s v="PGPHR0022018"/>
    <n v="24"/>
    <s v="PGPHR"/>
    <s v="M"/>
    <x v="10"/>
    <s v="BSc"/>
    <n v="0.71"/>
    <n v="0.85000000000000009"/>
    <n v="0.92999999999999994"/>
    <x v="3"/>
    <n v="2.6"/>
    <n v="0.85"/>
    <n v="21.06"/>
    <x v="3"/>
    <x v="0"/>
  </r>
  <r>
    <s v="PGPM2882018"/>
    <n v="21"/>
    <s v="PGPM"/>
    <s v="F"/>
    <x v="10"/>
    <s v="Btech"/>
    <n v="0.65"/>
    <n v="0.89"/>
    <n v="0.94"/>
    <x v="1"/>
    <n v="0"/>
    <n v="0.68250000000000011"/>
    <n v="21.01"/>
    <x v="1"/>
    <x v="1"/>
  </r>
  <r>
    <s v="PGPIM0452018"/>
    <n v="27"/>
    <s v="PGPIM"/>
    <s v="F"/>
    <x v="10"/>
    <s v="MA"/>
    <n v="0.88"/>
    <n v="0.84000000000000008"/>
    <n v="0.94"/>
    <x v="0"/>
    <n v="3.5"/>
    <n v="0.6775000000000001"/>
    <n v="21.01"/>
    <x v="3"/>
    <x v="0"/>
  </r>
  <r>
    <s v="PGPM0112018"/>
    <n v="23"/>
    <s v="PGPM"/>
    <s v="F"/>
    <x v="10"/>
    <s v="Btech"/>
    <n v="0.63"/>
    <n v="0.95000000000000007"/>
    <n v="0.90999999999999992"/>
    <x v="0"/>
    <n v="2.2999999999999998"/>
    <n v="0.78249999999999997"/>
    <n v="20.99"/>
    <x v="2"/>
    <x v="0"/>
  </r>
  <r>
    <s v="PGPM0132018"/>
    <n v="26"/>
    <s v="PGPM"/>
    <s v="F"/>
    <x v="10"/>
    <s v="Btech"/>
    <n v="0.72"/>
    <n v="0.94000000000000006"/>
    <n v="0.86"/>
    <x v="4"/>
    <n v="3.9"/>
    <n v="0.71749999999999992"/>
    <n v="20.97"/>
    <x v="3"/>
    <x v="0"/>
  </r>
  <r>
    <s v="PGPM1152018"/>
    <n v="24"/>
    <s v="PGPM"/>
    <s v="F"/>
    <x v="10"/>
    <s v="Btech"/>
    <n v="0.8"/>
    <n v="0.85000000000000009"/>
    <n v="0.9"/>
    <x v="1"/>
    <n v="1.9"/>
    <n v="0.64500000000000002"/>
    <n v="20.95"/>
    <x v="3"/>
    <x v="0"/>
  </r>
  <r>
    <s v="PGPHR0162018"/>
    <n v="22"/>
    <s v="PGPHR"/>
    <s v="M"/>
    <x v="10"/>
    <s v="Btech"/>
    <n v="0.8"/>
    <n v="0.83000000000000007"/>
    <n v="0.9"/>
    <x v="0"/>
    <n v="0"/>
    <n v="0.75249999999999995"/>
    <n v="20.95"/>
    <x v="0"/>
    <x v="1"/>
  </r>
  <r>
    <s v="PGPM1012018"/>
    <n v="21"/>
    <s v="PGPM"/>
    <s v="F"/>
    <x v="10"/>
    <s v="Btech"/>
    <n v="0.75"/>
    <n v="0.82000000000000006"/>
    <n v="0.86"/>
    <x v="1"/>
    <n v="0"/>
    <n v="0.65"/>
    <n v="20.94"/>
    <x v="1"/>
    <x v="1"/>
  </r>
  <r>
    <s v="PGPM2672018"/>
    <n v="24"/>
    <s v="PGPM"/>
    <s v="M"/>
    <x v="10"/>
    <s v="Btech"/>
    <n v="0.79"/>
    <n v="0.84000000000000008"/>
    <n v="0.94"/>
    <x v="0"/>
    <n v="2"/>
    <n v="0.72250000000000003"/>
    <n v="20.94"/>
    <x v="4"/>
    <x v="0"/>
  </r>
  <r>
    <s v="PGPM1162018"/>
    <n v="25"/>
    <s v="PGPM"/>
    <s v="M"/>
    <x v="10"/>
    <s v="Btech"/>
    <n v="0.74"/>
    <n v="0.8600000000000001"/>
    <n v="0.87"/>
    <x v="3"/>
    <n v="3.5"/>
    <n v="0.6"/>
    <n v="20.88"/>
    <x v="0"/>
    <x v="0"/>
  </r>
  <r>
    <s v="PGPIM0112018"/>
    <n v="25"/>
    <s v="PGPIM"/>
    <s v="F"/>
    <x v="10"/>
    <s v="Btech"/>
    <n v="0.66999999999999993"/>
    <n v="0.92"/>
    <n v="0.90999999999999992"/>
    <x v="3"/>
    <n v="3.6"/>
    <n v="0.65"/>
    <n v="20.88"/>
    <x v="4"/>
    <x v="0"/>
  </r>
  <r>
    <s v="PGPIM0252018"/>
    <n v="25"/>
    <s v="PGPIM"/>
    <s v="M"/>
    <x v="10"/>
    <s v="Mcom"/>
    <n v="0.78"/>
    <n v="0.89"/>
    <n v="0.86"/>
    <x v="3"/>
    <n v="3"/>
    <n v="0.80249999999999999"/>
    <n v="20.88"/>
    <x v="3"/>
    <x v="0"/>
  </r>
  <r>
    <s v="PGPM1102018"/>
    <n v="22"/>
    <s v="PGPM"/>
    <s v="M"/>
    <x v="10"/>
    <s v="Btech"/>
    <n v="0.64"/>
    <n v="0.94000000000000006"/>
    <n v="0.92999999999999994"/>
    <x v="1"/>
    <n v="0"/>
    <n v="0.8"/>
    <n v="20.86"/>
    <x v="1"/>
    <x v="1"/>
  </r>
  <r>
    <s v="PGPM1412018"/>
    <n v="23"/>
    <s v="PGPM"/>
    <s v="M"/>
    <x v="10"/>
    <s v="Btech"/>
    <n v="0.66999999999999993"/>
    <n v="0.84000000000000008"/>
    <n v="0.89"/>
    <x v="0"/>
    <n v="2.2999999999999998"/>
    <n v="0.84"/>
    <n v="20.86"/>
    <x v="4"/>
    <x v="0"/>
  </r>
  <r>
    <s v="PGPM2622018"/>
    <n v="26"/>
    <s v="PGPM"/>
    <s v="M"/>
    <x v="10"/>
    <s v="Btech"/>
    <n v="0.65999999999999992"/>
    <n v="0.8600000000000001"/>
    <n v="0.92999999999999994"/>
    <x v="4"/>
    <n v="4.5"/>
    <n v="0.75"/>
    <n v="20.79"/>
    <x v="3"/>
    <x v="0"/>
  </r>
  <r>
    <s v="PGPM0772018"/>
    <n v="23"/>
    <s v="PGPM"/>
    <s v="M"/>
    <x v="10"/>
    <s v="MSc"/>
    <n v="0.86"/>
    <n v="0.92"/>
    <n v="0.86"/>
    <x v="0"/>
    <n v="0"/>
    <n v="0.78750000000000009"/>
    <n v="20.77"/>
    <x v="0"/>
    <x v="1"/>
  </r>
  <r>
    <s v="PGPM2072018"/>
    <n v="22"/>
    <s v="PGPM"/>
    <s v="M"/>
    <x v="10"/>
    <s v="Mcom"/>
    <n v="0.87"/>
    <n v="0.93"/>
    <n v="0.90999999999999992"/>
    <x v="0"/>
    <n v="0"/>
    <n v="0.76750000000000007"/>
    <n v="20.77"/>
    <x v="0"/>
    <x v="1"/>
  </r>
  <r>
    <s v="PGPM0412018"/>
    <n v="24"/>
    <s v="PGPM"/>
    <s v="F"/>
    <x v="10"/>
    <s v="MSc"/>
    <n v="0.7"/>
    <n v="0.95000000000000007"/>
    <n v="0.9"/>
    <x v="0"/>
    <n v="1.9"/>
    <n v="0.87999999999999989"/>
    <n v="20.74"/>
    <x v="3"/>
    <x v="0"/>
  </r>
  <r>
    <s v="PGPM1712018"/>
    <n v="24"/>
    <s v="PGPM"/>
    <s v="F"/>
    <x v="10"/>
    <s v="Btech"/>
    <n v="0.77"/>
    <n v="0.8"/>
    <n v="0.94"/>
    <x v="1"/>
    <n v="2.2000000000000002"/>
    <n v="0.67749999999999999"/>
    <n v="20.74"/>
    <x v="2"/>
    <x v="0"/>
  </r>
  <r>
    <s v="PGPM1372018"/>
    <n v="23"/>
    <s v="PGPM"/>
    <s v="F"/>
    <x v="10"/>
    <s v="Mcom"/>
    <n v="0.76"/>
    <n v="0.85000000000000009"/>
    <n v="0.89"/>
    <x v="1"/>
    <n v="0"/>
    <n v="0.73"/>
    <n v="20.65"/>
    <x v="1"/>
    <x v="1"/>
  </r>
  <r>
    <s v="PGPM2372018"/>
    <n v="24"/>
    <s v="PGPM"/>
    <s v="M"/>
    <x v="10"/>
    <s v="Btech"/>
    <n v="0.73"/>
    <n v="0.93"/>
    <n v="0.95"/>
    <x v="2"/>
    <n v="2.5"/>
    <n v="0.75250000000000006"/>
    <n v="20.63"/>
    <x v="3"/>
    <x v="0"/>
  </r>
  <r>
    <s v="PGPM2982018"/>
    <n v="25"/>
    <s v="PGPM"/>
    <s v="M"/>
    <x v="10"/>
    <s v="Btech"/>
    <n v="0.78"/>
    <n v="0.93"/>
    <n v="0.88"/>
    <x v="3"/>
    <n v="4.2"/>
    <n v="0.59750000000000003"/>
    <n v="20.59"/>
    <x v="1"/>
    <x v="0"/>
  </r>
  <r>
    <s v="PGPM1332018"/>
    <n v="25"/>
    <s v="PGPM"/>
    <s v="F"/>
    <x v="10"/>
    <s v="Bcom"/>
    <n v="0.69"/>
    <n v="0.82000000000000006"/>
    <n v="0.91999999999999993"/>
    <x v="3"/>
    <n v="4.3"/>
    <n v="0.745"/>
    <n v="20.58"/>
    <x v="0"/>
    <x v="0"/>
  </r>
  <r>
    <s v="PGPHR0402018"/>
    <n v="23"/>
    <s v="PGPHR"/>
    <s v="F"/>
    <x v="10"/>
    <s v="Bcom"/>
    <n v="0.66999999999999993"/>
    <n v="0.87000000000000011"/>
    <n v="0.99"/>
    <x v="0"/>
    <n v="2.7"/>
    <n v="0.71750000000000003"/>
    <n v="20.54"/>
    <x v="2"/>
    <x v="0"/>
  </r>
  <r>
    <s v="PGPM0362018"/>
    <n v="24"/>
    <s v="PGPM"/>
    <s v="F"/>
    <x v="10"/>
    <s v="BSc"/>
    <n v="0.86"/>
    <n v="0.89"/>
    <n v="0.9"/>
    <x v="2"/>
    <n v="3.3"/>
    <n v="0.74499999999999988"/>
    <n v="20.52"/>
    <x v="0"/>
    <x v="0"/>
  </r>
  <r>
    <s v="PGPM2302018"/>
    <n v="26"/>
    <s v="PGPM"/>
    <s v="M"/>
    <x v="10"/>
    <s v="Btech"/>
    <n v="0.64"/>
    <n v="0.88"/>
    <n v="0.97"/>
    <x v="4"/>
    <n v="4.7"/>
    <n v="0.7350000000000001"/>
    <n v="20.52"/>
    <x v="2"/>
    <x v="0"/>
  </r>
  <r>
    <s v="PGPM2542018"/>
    <n v="22"/>
    <s v="PGPM"/>
    <s v="M"/>
    <x v="10"/>
    <s v="Btech"/>
    <n v="0.62"/>
    <n v="0.87000000000000011"/>
    <n v="0.94"/>
    <x v="2"/>
    <n v="0"/>
    <n v="0.57750000000000001"/>
    <n v="20.52"/>
    <x v="2"/>
    <x v="1"/>
  </r>
  <r>
    <s v="PGPIM0042018"/>
    <n v="21"/>
    <s v="PGPIM"/>
    <s v="M"/>
    <x v="10"/>
    <s v="Btech"/>
    <n v="0.65"/>
    <n v="0.92"/>
    <n v="0.89"/>
    <x v="2"/>
    <n v="0"/>
    <n v="0.77"/>
    <n v="20.49"/>
    <x v="2"/>
    <x v="1"/>
  </r>
  <r>
    <s v="PGPM0142018"/>
    <n v="23"/>
    <s v="PGPM"/>
    <s v="F"/>
    <x v="10"/>
    <s v="BSc"/>
    <n v="0.82"/>
    <n v="0.85000000000000009"/>
    <n v="0.92999999999999994"/>
    <x v="4"/>
    <n v="1.8"/>
    <n v="0.77249999999999996"/>
    <n v="20.45"/>
    <x v="4"/>
    <x v="0"/>
  </r>
  <r>
    <s v="PGPM2242018"/>
    <n v="25"/>
    <s v="PGPM"/>
    <s v="F"/>
    <x v="10"/>
    <s v="Mcom"/>
    <n v="0.8899999999999999"/>
    <n v="0.85000000000000009"/>
    <n v="0.97"/>
    <x v="0"/>
    <n v="2.1"/>
    <n v="0.77"/>
    <n v="20.420000000000002"/>
    <x v="1"/>
    <x v="0"/>
  </r>
  <r>
    <s v="PGPM1772018"/>
    <n v="24"/>
    <s v="PGPM"/>
    <s v="M"/>
    <x v="10"/>
    <s v="Btech"/>
    <n v="0.61"/>
    <n v="0.81"/>
    <n v="0.90999999999999992"/>
    <x v="0"/>
    <n v="2.4"/>
    <n v="0.76749999999999996"/>
    <n v="20.399999999999999"/>
    <x v="3"/>
    <x v="0"/>
  </r>
  <r>
    <s v="PGPM1982018"/>
    <n v="24"/>
    <s v="PGPM"/>
    <s v="F"/>
    <x v="10"/>
    <s v="Btech"/>
    <n v="0.65999999999999992"/>
    <n v="0.92"/>
    <n v="0.94"/>
    <x v="1"/>
    <n v="1.8"/>
    <n v="0.72750000000000004"/>
    <n v="20.38"/>
    <x v="0"/>
    <x v="0"/>
  </r>
  <r>
    <s v="PGPIM0142018"/>
    <n v="24"/>
    <s v="PGPIM"/>
    <s v="F"/>
    <x v="10"/>
    <s v="Btech"/>
    <n v="0.85"/>
    <n v="0.83000000000000007"/>
    <n v="0.92999999999999994"/>
    <x v="1"/>
    <n v="2.2999999999999998"/>
    <n v="0.68500000000000005"/>
    <n v="20.38"/>
    <x v="4"/>
    <x v="0"/>
  </r>
  <r>
    <s v="PGPM0102018"/>
    <n v="23"/>
    <s v="PGPM"/>
    <s v="M"/>
    <x v="10"/>
    <s v="Btech"/>
    <n v="0.86"/>
    <n v="0.8600000000000001"/>
    <n v="0.97"/>
    <x v="2"/>
    <n v="2.2999999999999998"/>
    <n v="0.73250000000000004"/>
    <n v="20.34"/>
    <x v="1"/>
    <x v="0"/>
  </r>
  <r>
    <s v="PGPM1492018"/>
    <n v="25"/>
    <s v="PGPM"/>
    <s v="F"/>
    <x v="10"/>
    <s v="MSc"/>
    <n v="0.75"/>
    <n v="0.8600000000000001"/>
    <n v="0.91999999999999993"/>
    <x v="2"/>
    <n v="2.5"/>
    <n v="0.71"/>
    <n v="20.34"/>
    <x v="1"/>
    <x v="0"/>
  </r>
  <r>
    <s v="PGPM0352018"/>
    <n v="26"/>
    <s v="PGPM"/>
    <s v="F"/>
    <x v="10"/>
    <s v="MSc"/>
    <n v="0.77"/>
    <n v="0.85000000000000009"/>
    <n v="0.96"/>
    <x v="4"/>
    <n v="4.0999999999999996"/>
    <n v="0.73499999999999999"/>
    <n v="20.329999999999998"/>
    <x v="0"/>
    <x v="0"/>
  </r>
  <r>
    <s v="PGPM2002018"/>
    <n v="26"/>
    <s v="PGPM"/>
    <s v="M"/>
    <x v="10"/>
    <s v="Btech"/>
    <n v="0.8"/>
    <n v="0.92"/>
    <n v="0.85"/>
    <x v="4"/>
    <n v="3.9"/>
    <n v="0.72750000000000004"/>
    <n v="20.329999999999998"/>
    <x v="3"/>
    <x v="0"/>
  </r>
  <r>
    <s v="PGPHR0662018"/>
    <n v="22"/>
    <s v="PGPHR"/>
    <s v="M"/>
    <x v="10"/>
    <s v="Btech"/>
    <n v="0.84"/>
    <n v="0.83000000000000007"/>
    <n v="0.90999999999999992"/>
    <x v="1"/>
    <n v="0"/>
    <n v="0.71499999999999997"/>
    <n v="20.329999999999998"/>
    <x v="1"/>
    <x v="1"/>
  </r>
  <r>
    <s v="PGPM2042018"/>
    <n v="21"/>
    <s v="PGPM"/>
    <s v="F"/>
    <x v="10"/>
    <s v="Btech"/>
    <n v="0.69"/>
    <n v="0.8600000000000001"/>
    <n v="0.88"/>
    <x v="3"/>
    <n v="0"/>
    <n v="0.69499999999999995"/>
    <n v="20.309999999999999"/>
    <x v="3"/>
    <x v="1"/>
  </r>
  <r>
    <s v="PGPM0232018"/>
    <n v="24"/>
    <s v="PGPM"/>
    <s v="F"/>
    <x v="10"/>
    <s v="BSc"/>
    <n v="0.6"/>
    <n v="0.82000000000000006"/>
    <n v="0.92999999999999994"/>
    <x v="0"/>
    <n v="3"/>
    <n v="0.80499999999999994"/>
    <n v="20.29"/>
    <x v="1"/>
    <x v="0"/>
  </r>
  <r>
    <s v="PGPM0392018"/>
    <n v="22"/>
    <s v="PGPM"/>
    <s v="F"/>
    <x v="10"/>
    <s v="Btech"/>
    <n v="0.84"/>
    <n v="0.89"/>
    <n v="0.9"/>
    <x v="3"/>
    <n v="0"/>
    <n v="0.72500000000000009"/>
    <n v="20.29"/>
    <x v="3"/>
    <x v="1"/>
  </r>
  <r>
    <s v="PGPM1042018"/>
    <n v="26"/>
    <s v="PGPM"/>
    <s v="F"/>
    <x v="10"/>
    <s v="MSc"/>
    <n v="0.8899999999999999"/>
    <n v="0.9"/>
    <n v="0.91999999999999993"/>
    <x v="4"/>
    <n v="3.6"/>
    <n v="0.7649999999999999"/>
    <n v="20.29"/>
    <x v="2"/>
    <x v="0"/>
  </r>
  <r>
    <s v="PGPM2742018"/>
    <n v="24"/>
    <s v="PGPM"/>
    <s v="F"/>
    <x v="10"/>
    <s v="Btech"/>
    <n v="0.8"/>
    <n v="0.87000000000000011"/>
    <n v="0.88"/>
    <x v="1"/>
    <n v="1.7"/>
    <n v="0.82499999999999996"/>
    <n v="20.29"/>
    <x v="4"/>
    <x v="0"/>
  </r>
  <r>
    <s v="PGPM1502018"/>
    <n v="22"/>
    <s v="PGPM"/>
    <s v="F"/>
    <x v="10"/>
    <s v="BSc"/>
    <n v="0.78"/>
    <n v="0.8600000000000001"/>
    <n v="0.86"/>
    <x v="4"/>
    <n v="2"/>
    <n v="0.75"/>
    <n v="20.25"/>
    <x v="4"/>
    <x v="0"/>
  </r>
  <r>
    <s v="PGPHR0692018"/>
    <n v="22"/>
    <s v="PGPHR"/>
    <s v="F"/>
    <x v="10"/>
    <s v="Btech"/>
    <n v="0.8899999999999999"/>
    <n v="0.84000000000000008"/>
    <n v="0.95"/>
    <x v="3"/>
    <n v="0"/>
    <n v="0.65"/>
    <n v="20.239999999999998"/>
    <x v="3"/>
    <x v="1"/>
  </r>
  <r>
    <s v="PGPM0172018"/>
    <n v="23"/>
    <s v="PGPM"/>
    <s v="F"/>
    <x v="10"/>
    <s v="Btech"/>
    <n v="0.65999999999999992"/>
    <n v="0.88"/>
    <n v="0.91999999999999993"/>
    <x v="0"/>
    <n v="1.4"/>
    <n v="0.8"/>
    <n v="20.22"/>
    <x v="3"/>
    <x v="0"/>
  </r>
  <r>
    <s v="PGPM1202018"/>
    <n v="25"/>
    <s v="PGPM"/>
    <s v="F"/>
    <x v="10"/>
    <s v="MSc"/>
    <n v="0.62"/>
    <n v="0.8600000000000001"/>
    <n v="0.88"/>
    <x v="0"/>
    <n v="1.5"/>
    <n v="0.72"/>
    <n v="20.2"/>
    <x v="1"/>
    <x v="0"/>
  </r>
  <r>
    <s v="PGPM1352018"/>
    <n v="23"/>
    <s v="PGPM"/>
    <s v="F"/>
    <x v="10"/>
    <s v="Btech"/>
    <n v="0.87"/>
    <n v="0.81"/>
    <n v="0.97"/>
    <x v="1"/>
    <n v="1.6"/>
    <n v="0.71499999999999997"/>
    <n v="20.16"/>
    <x v="4"/>
    <x v="0"/>
  </r>
  <r>
    <s v="PGPIM0022018"/>
    <n v="25"/>
    <s v="PGPIM"/>
    <s v="M"/>
    <x v="10"/>
    <s v="Btech"/>
    <n v="0.87"/>
    <n v="0.89"/>
    <n v="0.95"/>
    <x v="1"/>
    <n v="2.5"/>
    <n v="0.77749999999999997"/>
    <n v="20.16"/>
    <x v="3"/>
    <x v="0"/>
  </r>
  <r>
    <s v="PGPM0672018"/>
    <n v="25"/>
    <s v="PGPM"/>
    <s v="F"/>
    <x v="10"/>
    <s v="MSc"/>
    <n v="0.8"/>
    <n v="0.93"/>
    <n v="0.88"/>
    <x v="1"/>
    <n v="2"/>
    <n v="0.77"/>
    <n v="20.13"/>
    <x v="4"/>
    <x v="0"/>
  </r>
  <r>
    <s v="PGPM0702018"/>
    <n v="21"/>
    <s v="PGPM"/>
    <s v="M"/>
    <x v="10"/>
    <s v="Btech"/>
    <n v="0.63"/>
    <n v="0.82000000000000006"/>
    <n v="0.91999999999999993"/>
    <x v="1"/>
    <n v="0"/>
    <n v="0.64500000000000002"/>
    <n v="20.13"/>
    <x v="1"/>
    <x v="1"/>
  </r>
  <r>
    <s v="PGPM0932018"/>
    <n v="22"/>
    <s v="PGPM"/>
    <s v="F"/>
    <x v="10"/>
    <s v="Btech"/>
    <n v="0.76"/>
    <n v="0.82000000000000006"/>
    <n v="0.89"/>
    <x v="3"/>
    <n v="0"/>
    <n v="0.83750000000000002"/>
    <n v="20.13"/>
    <x v="3"/>
    <x v="1"/>
  </r>
  <r>
    <s v="PGPIM0182018"/>
    <n v="23"/>
    <s v="PGPIM"/>
    <s v="M"/>
    <x v="10"/>
    <s v="Btech"/>
    <n v="0.65"/>
    <n v="0.8600000000000001"/>
    <n v="0.92999999999999994"/>
    <x v="0"/>
    <n v="1.7"/>
    <n v="0.71750000000000014"/>
    <n v="20.13"/>
    <x v="2"/>
    <x v="0"/>
  </r>
  <r>
    <s v="PGPM0272018"/>
    <n v="28"/>
    <s v="PGPM"/>
    <s v="F"/>
    <x v="10"/>
    <s v="MCA"/>
    <n v="0.69"/>
    <n v="0.82000000000000006"/>
    <n v="0.94"/>
    <x v="3"/>
    <n v="4.7"/>
    <n v="0.75"/>
    <n v="20.11"/>
    <x v="0"/>
    <x v="0"/>
  </r>
  <r>
    <s v="PGPM2082018"/>
    <n v="23"/>
    <s v="PGPM"/>
    <s v="M"/>
    <x v="10"/>
    <s v="Btech"/>
    <n v="0.82"/>
    <n v="0.89"/>
    <n v="0.88"/>
    <x v="1"/>
    <n v="2.2999999999999998"/>
    <n v="0.76"/>
    <n v="20.09"/>
    <x v="4"/>
    <x v="0"/>
  </r>
  <r>
    <s v="PGPM0692018"/>
    <n v="21"/>
    <s v="PGPM"/>
    <s v="F"/>
    <x v="10"/>
    <s v="Btech"/>
    <n v="0.66999999999999993"/>
    <n v="0.92"/>
    <n v="0.86"/>
    <x v="3"/>
    <n v="0"/>
    <n v="0.70250000000000001"/>
    <n v="20.079999999999998"/>
    <x v="3"/>
    <x v="1"/>
  </r>
  <r>
    <s v="PGPM1872018"/>
    <n v="24"/>
    <s v="PGPM"/>
    <s v="M"/>
    <x v="10"/>
    <s v="Bcom"/>
    <n v="0.8"/>
    <n v="0.84000000000000008"/>
    <n v="0.91999999999999993"/>
    <x v="3"/>
    <n v="3.7"/>
    <n v="0.74250000000000016"/>
    <n v="20.079999999999998"/>
    <x v="0"/>
    <x v="0"/>
  </r>
  <r>
    <s v="PGPM1182018"/>
    <n v="25"/>
    <s v="PGPM"/>
    <s v="M"/>
    <x v="10"/>
    <s v="Btech"/>
    <n v="0.63"/>
    <n v="0.81"/>
    <n v="0.88"/>
    <x v="3"/>
    <n v="3.4"/>
    <n v="0.70499999999999996"/>
    <n v="20.04"/>
    <x v="2"/>
    <x v="0"/>
  </r>
  <r>
    <s v="PGPHR0232018"/>
    <n v="24"/>
    <s v="PGPHR"/>
    <s v="M"/>
    <x v="10"/>
    <s v="Btech"/>
    <n v="0.89999999999999991"/>
    <n v="0.93"/>
    <n v="0.98"/>
    <x v="2"/>
    <n v="2"/>
    <n v="0.82250000000000001"/>
    <n v="20.04"/>
    <x v="3"/>
    <x v="0"/>
  </r>
  <r>
    <s v="PGPM0822018"/>
    <n v="22"/>
    <s v="PGPM"/>
    <s v="F"/>
    <x v="10"/>
    <s v="MSc"/>
    <n v="0.79"/>
    <n v="0.91"/>
    <n v="0.90999999999999992"/>
    <x v="3"/>
    <n v="0"/>
    <n v="0.84249999999999992"/>
    <n v="20.02"/>
    <x v="3"/>
    <x v="1"/>
  </r>
  <r>
    <s v="PGPM0262018"/>
    <n v="24"/>
    <s v="PGPM"/>
    <s v="F"/>
    <x v="10"/>
    <s v="Btech"/>
    <n v="0.71"/>
    <n v="0.8600000000000001"/>
    <n v="0.92999999999999994"/>
    <x v="3"/>
    <n v="2.2999999999999998"/>
    <n v="0.70499999999999996"/>
    <n v="19.989999999999998"/>
    <x v="4"/>
    <x v="0"/>
  </r>
  <r>
    <s v="PGPHR0702018"/>
    <n v="23"/>
    <s v="PGPHR"/>
    <s v="M"/>
    <x v="10"/>
    <s v="Btech"/>
    <n v="0.65999999999999992"/>
    <n v="0.91"/>
    <n v="0.90999999999999992"/>
    <x v="1"/>
    <n v="2.4"/>
    <n v="0.77499999999999991"/>
    <n v="19.989999999999998"/>
    <x v="3"/>
    <x v="0"/>
  </r>
  <r>
    <s v="PGPHR0272018"/>
    <n v="22"/>
    <s v="PGPHR"/>
    <s v="M"/>
    <x v="10"/>
    <s v="Btech"/>
    <n v="0.78"/>
    <n v="0.93"/>
    <n v="0.97"/>
    <x v="1"/>
    <n v="0"/>
    <n v="0.77"/>
    <n v="19.95"/>
    <x v="1"/>
    <x v="1"/>
  </r>
  <r>
    <s v="PGPM0642018"/>
    <n v="27"/>
    <s v="PGPM"/>
    <s v="M"/>
    <x v="10"/>
    <s v="Mcom"/>
    <n v="0.62"/>
    <n v="0.9"/>
    <n v="0.99"/>
    <x v="3"/>
    <n v="4.4000000000000004"/>
    <n v="0.72749999999999992"/>
    <n v="19.91"/>
    <x v="0"/>
    <x v="0"/>
  </r>
  <r>
    <s v="PGPIM0412018"/>
    <n v="24"/>
    <s v="PGPIM"/>
    <s v="F"/>
    <x v="10"/>
    <s v="Btech"/>
    <n v="0.65"/>
    <n v="0.89"/>
    <n v="0.89"/>
    <x v="1"/>
    <n v="2.4"/>
    <n v="0.6825"/>
    <n v="19.91"/>
    <x v="0"/>
    <x v="0"/>
  </r>
  <r>
    <s v="PGPM2382018"/>
    <n v="22"/>
    <s v="PGPM"/>
    <s v="F"/>
    <x v="10"/>
    <s v="Btech"/>
    <n v="0.83"/>
    <n v="0.85000000000000009"/>
    <n v="0.97"/>
    <x v="0"/>
    <n v="0"/>
    <n v="0.85499999999999998"/>
    <n v="19.88"/>
    <x v="4"/>
    <x v="1"/>
  </r>
  <r>
    <s v="PGPM0252018"/>
    <n v="25"/>
    <s v="PGPM"/>
    <s v="F"/>
    <x v="10"/>
    <s v="Btech"/>
    <n v="0.65"/>
    <n v="0.83000000000000007"/>
    <n v="0.95"/>
    <x v="3"/>
    <n v="2.8"/>
    <n v="0.79"/>
    <n v="19.86"/>
    <x v="4"/>
    <x v="0"/>
  </r>
  <r>
    <s v="PGPM2102018"/>
    <n v="23"/>
    <s v="PGPM"/>
    <s v="F"/>
    <x v="10"/>
    <s v="MSc"/>
    <n v="0.74"/>
    <n v="0.94000000000000006"/>
    <n v="0.95"/>
    <x v="0"/>
    <n v="1.3"/>
    <n v="0.6925"/>
    <n v="19.86"/>
    <x v="2"/>
    <x v="0"/>
  </r>
  <r>
    <s v="PGPM0432018"/>
    <n v="24"/>
    <s v="PGPM"/>
    <s v="M"/>
    <x v="10"/>
    <s v="Btech"/>
    <n v="0.8899999999999999"/>
    <n v="0.87000000000000011"/>
    <n v="0.92999999999999994"/>
    <x v="1"/>
    <n v="2.1"/>
    <n v="0.80500000000000005"/>
    <n v="19.82"/>
    <x v="0"/>
    <x v="0"/>
  </r>
  <r>
    <s v="PGPM0732018"/>
    <n v="21"/>
    <s v="PGPM"/>
    <s v="F"/>
    <x v="10"/>
    <s v="Btech"/>
    <n v="0.67999999999999994"/>
    <n v="0.81"/>
    <n v="0.98"/>
    <x v="3"/>
    <n v="0"/>
    <n v="0.63249999999999995"/>
    <n v="19.82"/>
    <x v="3"/>
    <x v="1"/>
  </r>
  <r>
    <s v="PGPHR0212018"/>
    <n v="22"/>
    <s v="PGPHR"/>
    <s v="M"/>
    <x v="10"/>
    <s v="Btech"/>
    <n v="0.63"/>
    <n v="0.91"/>
    <n v="0.90999999999999992"/>
    <x v="4"/>
    <n v="1.3"/>
    <n v="0.72249999999999992"/>
    <n v="19.82"/>
    <x v="4"/>
    <x v="0"/>
  </r>
  <r>
    <s v="PGPM2162018"/>
    <n v="24"/>
    <s v="PGPM"/>
    <s v="F"/>
    <x v="10"/>
    <s v="Btech"/>
    <n v="0.79"/>
    <n v="0.94000000000000006"/>
    <n v="0.86"/>
    <x v="1"/>
    <n v="1.5"/>
    <n v="0.70250000000000001"/>
    <n v="19.809999999999999"/>
    <x v="3"/>
    <x v="0"/>
  </r>
  <r>
    <s v="PGPM2762018"/>
    <n v="23"/>
    <s v="PGPM"/>
    <s v="M"/>
    <x v="10"/>
    <s v="Btech"/>
    <n v="0.61"/>
    <n v="0.92"/>
    <n v="0.90999999999999992"/>
    <x v="2"/>
    <n v="1.9"/>
    <n v="0.74749999999999994"/>
    <n v="19.809999999999999"/>
    <x v="3"/>
    <x v="0"/>
  </r>
  <r>
    <s v="PGPIM0372018"/>
    <n v="25"/>
    <s v="PGPIM"/>
    <s v="M"/>
    <x v="10"/>
    <s v="Btech"/>
    <n v="0.65"/>
    <n v="0.87000000000000011"/>
    <n v="0.91999999999999993"/>
    <x v="3"/>
    <n v="4"/>
    <n v="0.65"/>
    <n v="19.809999999999999"/>
    <x v="0"/>
    <x v="0"/>
  </r>
  <r>
    <s v="PGPIM0572018"/>
    <n v="24"/>
    <s v="PGPIM"/>
    <s v="F"/>
    <x v="10"/>
    <s v="MSc"/>
    <n v="0.72"/>
    <n v="0.89"/>
    <n v="0.99"/>
    <x v="3"/>
    <n v="1.1000000000000001"/>
    <n v="0.77"/>
    <n v="19.809999999999999"/>
    <x v="3"/>
    <x v="0"/>
  </r>
  <r>
    <s v="PGPHR0092018"/>
    <n v="20"/>
    <s v="PGPHR"/>
    <s v="F"/>
    <x v="10"/>
    <s v="Bcom"/>
    <n v="0.63"/>
    <n v="0.88"/>
    <n v="0.90999999999999992"/>
    <x v="1"/>
    <n v="0"/>
    <n v="0.78749999999999998"/>
    <n v="19.79"/>
    <x v="1"/>
    <x v="1"/>
  </r>
  <r>
    <s v="PGPM1232018"/>
    <n v="25"/>
    <s v="PGPM"/>
    <s v="M"/>
    <x v="10"/>
    <s v="MA"/>
    <n v="0.71"/>
    <n v="0.9"/>
    <n v="0.94"/>
    <x v="0"/>
    <n v="2.9"/>
    <n v="0.80249999999999999"/>
    <n v="19.77"/>
    <x v="2"/>
    <x v="0"/>
  </r>
  <r>
    <s v="PGPM2392018"/>
    <n v="21"/>
    <s v="PGPM"/>
    <s v="M"/>
    <x v="10"/>
    <s v="Btech"/>
    <n v="0.72"/>
    <n v="0.83000000000000007"/>
    <n v="0.91999999999999993"/>
    <x v="3"/>
    <n v="0"/>
    <n v="0.71500000000000008"/>
    <n v="19.77"/>
    <x v="3"/>
    <x v="1"/>
  </r>
  <r>
    <s v="PGPIM0062018"/>
    <n v="22"/>
    <s v="PGPIM"/>
    <s v="F"/>
    <x v="10"/>
    <s v="Btech"/>
    <n v="0.76"/>
    <n v="0.91"/>
    <n v="0.9"/>
    <x v="1"/>
    <n v="1.2"/>
    <n v="0.59500000000000008"/>
    <n v="19.75"/>
    <x v="2"/>
    <x v="0"/>
  </r>
  <r>
    <s v="PGPM1642018"/>
    <n v="23"/>
    <s v="PGPM"/>
    <s v="F"/>
    <x v="10"/>
    <s v="Btech"/>
    <n v="0.86"/>
    <n v="0.83000000000000007"/>
    <n v="0.88"/>
    <x v="3"/>
    <n v="2.1"/>
    <n v="0.8075"/>
    <n v="19.739999999999998"/>
    <x v="1"/>
    <x v="0"/>
  </r>
  <r>
    <s v="PGPM1862018"/>
    <n v="27"/>
    <s v="PGPM"/>
    <s v="M"/>
    <x v="10"/>
    <s v="Mcom"/>
    <n v="0.65999999999999992"/>
    <n v="0.8600000000000001"/>
    <n v="0.98"/>
    <x v="4"/>
    <n v="4.7"/>
    <n v="0.79500000000000004"/>
    <n v="19.739999999999998"/>
    <x v="1"/>
    <x v="0"/>
  </r>
  <r>
    <s v="PGPHR0572018"/>
    <n v="22"/>
    <s v="PGPHR"/>
    <s v="F"/>
    <x v="10"/>
    <s v="Btech"/>
    <n v="0.80999999999999994"/>
    <n v="0.82000000000000006"/>
    <n v="0.99"/>
    <x v="0"/>
    <n v="0.8"/>
    <n v="0.7350000000000001"/>
    <n v="19.739999999999998"/>
    <x v="2"/>
    <x v="0"/>
  </r>
  <r>
    <s v="PGPIM0172018"/>
    <n v="25"/>
    <s v="PGPIM"/>
    <s v="F"/>
    <x v="10"/>
    <s v="Btech"/>
    <n v="0.6"/>
    <n v="0.88"/>
    <n v="0.89"/>
    <x v="3"/>
    <n v="2.5"/>
    <n v="0.64749999999999996"/>
    <n v="19.739999999999998"/>
    <x v="1"/>
    <x v="0"/>
  </r>
  <r>
    <s v="PGPM0472018"/>
    <n v="25"/>
    <s v="PGPM"/>
    <s v="M"/>
    <x v="10"/>
    <s v="Btech"/>
    <n v="0.7"/>
    <n v="0.82000000000000006"/>
    <n v="0.98"/>
    <x v="4"/>
    <n v="3.5"/>
    <n v="0.79500000000000004"/>
    <n v="19.72"/>
    <x v="3"/>
    <x v="0"/>
  </r>
  <r>
    <s v="PGPM0912018"/>
    <n v="23"/>
    <s v="PGPM"/>
    <s v="M"/>
    <x v="10"/>
    <s v="Btech"/>
    <n v="0.74"/>
    <n v="0.95000000000000007"/>
    <n v="0.98"/>
    <x v="1"/>
    <n v="1.8"/>
    <n v="0.72500000000000009"/>
    <n v="19.7"/>
    <x v="2"/>
    <x v="0"/>
  </r>
  <r>
    <s v="PGPM2782018"/>
    <n v="22"/>
    <s v="PGPM"/>
    <s v="F"/>
    <x v="10"/>
    <s v="Btech"/>
    <n v="0.64"/>
    <n v="0.9"/>
    <n v="0.96"/>
    <x v="2"/>
    <n v="1.1000000000000001"/>
    <n v="0.6925"/>
    <n v="19.68"/>
    <x v="0"/>
    <x v="0"/>
  </r>
  <r>
    <s v="PGPM2952018"/>
    <n v="23"/>
    <s v="PGPM"/>
    <s v="M"/>
    <x v="10"/>
    <s v="Btech"/>
    <n v="0.73"/>
    <n v="0.85000000000000009"/>
    <n v="0.92999999999999994"/>
    <x v="0"/>
    <n v="1.4"/>
    <n v="0.7"/>
    <n v="19.68"/>
    <x v="1"/>
    <x v="0"/>
  </r>
  <r>
    <s v="PGPM2962018"/>
    <n v="26"/>
    <s v="PGPM"/>
    <s v="M"/>
    <x v="10"/>
    <s v="MCA"/>
    <n v="0.74"/>
    <n v="0.81"/>
    <n v="0.89"/>
    <x v="2"/>
    <n v="3.9"/>
    <n v="0.77500000000000013"/>
    <n v="19.68"/>
    <x v="0"/>
    <x v="0"/>
  </r>
  <r>
    <s v="PGPHR0172018"/>
    <n v="26"/>
    <s v="PGPHR"/>
    <s v="F"/>
    <x v="10"/>
    <s v="Mcom"/>
    <n v="0.66999999999999993"/>
    <n v="0.85000000000000009"/>
    <n v="0.91999999999999993"/>
    <x v="1"/>
    <n v="2.8"/>
    <n v="0.65500000000000003"/>
    <n v="19.68"/>
    <x v="3"/>
    <x v="0"/>
  </r>
  <r>
    <s v="PGPM0972018"/>
    <n v="24"/>
    <s v="PGPM"/>
    <s v="F"/>
    <x v="10"/>
    <s v="Btech"/>
    <n v="0.71"/>
    <n v="0.8600000000000001"/>
    <n v="0.88"/>
    <x v="4"/>
    <n v="2.6"/>
    <n v="0.7975000000000001"/>
    <n v="19.649999999999999"/>
    <x v="1"/>
    <x v="0"/>
  </r>
  <r>
    <s v="PGPHR0382018"/>
    <n v="24"/>
    <s v="PGPHR"/>
    <s v="M"/>
    <x v="10"/>
    <s v="Btech"/>
    <n v="0.85"/>
    <n v="0.81"/>
    <n v="0.85"/>
    <x v="1"/>
    <n v="1.8"/>
    <n v="0.65000000000000013"/>
    <n v="19.63"/>
    <x v="3"/>
    <x v="0"/>
  </r>
  <r>
    <s v="PGPIM0492018"/>
    <n v="21"/>
    <s v="PGPIM"/>
    <s v="F"/>
    <x v="10"/>
    <s v="BSc"/>
    <n v="0.79"/>
    <n v="0.9"/>
    <n v="0.95"/>
    <x v="1"/>
    <n v="0"/>
    <n v="0.69750000000000001"/>
    <n v="19.63"/>
    <x v="1"/>
    <x v="1"/>
  </r>
  <r>
    <s v="PGPM1442018"/>
    <n v="25"/>
    <s v="PGPM"/>
    <s v="F"/>
    <x v="10"/>
    <s v="MSc"/>
    <n v="0.8899999999999999"/>
    <n v="0.93"/>
    <n v="0.92999999999999994"/>
    <x v="4"/>
    <n v="3.3"/>
    <n v="0.60000000000000009"/>
    <n v="19.54"/>
    <x v="1"/>
    <x v="0"/>
  </r>
  <r>
    <s v="PGPM2132018"/>
    <n v="25"/>
    <s v="PGPM"/>
    <s v="M"/>
    <x v="10"/>
    <s v="MA"/>
    <n v="0.73"/>
    <n v="0.92"/>
    <n v="0.86"/>
    <x v="0"/>
    <n v="2.9"/>
    <n v="0.73750000000000004"/>
    <n v="19.54"/>
    <x v="2"/>
    <x v="0"/>
  </r>
  <r>
    <s v="PGPM2232018"/>
    <n v="24"/>
    <s v="PGPM"/>
    <s v="F"/>
    <x v="10"/>
    <s v="MSc"/>
    <n v="0.75"/>
    <n v="0.85000000000000009"/>
    <n v="0.86"/>
    <x v="1"/>
    <n v="1.6"/>
    <n v="0.70750000000000002"/>
    <n v="19.54"/>
    <x v="2"/>
    <x v="0"/>
  </r>
  <r>
    <s v="PGPM2552018"/>
    <n v="22"/>
    <s v="PGPM"/>
    <s v="M"/>
    <x v="10"/>
    <s v="Btech"/>
    <n v="0.87"/>
    <n v="0.89"/>
    <n v="0.96"/>
    <x v="0"/>
    <n v="0"/>
    <n v="0.75250000000000006"/>
    <n v="19.54"/>
    <x v="1"/>
    <x v="1"/>
  </r>
  <r>
    <s v="PGPM0842018"/>
    <n v="24"/>
    <s v="PGPM"/>
    <s v="F"/>
    <x v="10"/>
    <s v="Btech"/>
    <n v="0.78"/>
    <n v="0.94000000000000006"/>
    <n v="0.97"/>
    <x v="3"/>
    <n v="2"/>
    <n v="0.77500000000000002"/>
    <n v="19.52"/>
    <x v="4"/>
    <x v="0"/>
  </r>
  <r>
    <s v="PGPM2472018"/>
    <n v="22"/>
    <s v="PGPM"/>
    <s v="M"/>
    <x v="10"/>
    <s v="Btech"/>
    <n v="0.79"/>
    <n v="0.93"/>
    <n v="0.91999999999999993"/>
    <x v="4"/>
    <n v="0"/>
    <n v="0.71250000000000002"/>
    <n v="19.5"/>
    <x v="4"/>
    <x v="1"/>
  </r>
  <r>
    <s v="PGPIM0332018"/>
    <n v="21"/>
    <s v="PGPIM"/>
    <s v="F"/>
    <x v="10"/>
    <s v="Btech"/>
    <n v="0.88"/>
    <n v="0.89"/>
    <n v="0.86"/>
    <x v="0"/>
    <n v="0"/>
    <n v="0.71250000000000013"/>
    <n v="19.48"/>
    <x v="3"/>
    <x v="1"/>
  </r>
  <r>
    <s v="PGPIM0542018"/>
    <n v="23"/>
    <s v="PGPIM"/>
    <s v="M"/>
    <x v="10"/>
    <s v="Mcom"/>
    <n v="0.72"/>
    <n v="0.87000000000000011"/>
    <n v="0.94"/>
    <x v="1"/>
    <n v="0.4"/>
    <n v="0.65249999999999997"/>
    <n v="19.48"/>
    <x v="1"/>
    <x v="0"/>
  </r>
  <r>
    <s v="PGPM0522018"/>
    <n v="23"/>
    <s v="PGPM"/>
    <s v="M"/>
    <x v="10"/>
    <s v="Btech"/>
    <n v="0.8"/>
    <n v="0.92"/>
    <n v="0.97"/>
    <x v="3"/>
    <n v="1.9"/>
    <n v="0.59250000000000003"/>
    <n v="19.43"/>
    <x v="1"/>
    <x v="0"/>
  </r>
  <r>
    <s v="PGPIM0552018"/>
    <n v="23"/>
    <s v="PGPIM"/>
    <s v="F"/>
    <x v="10"/>
    <s v="Btech"/>
    <n v="0.79"/>
    <n v="0.87000000000000011"/>
    <n v="0.95"/>
    <x v="3"/>
    <n v="1.9"/>
    <n v="0.73"/>
    <n v="19.43"/>
    <x v="1"/>
    <x v="0"/>
  </r>
  <r>
    <s v="PGPHR0622018"/>
    <n v="22"/>
    <s v="PGPHR"/>
    <s v="F"/>
    <x v="10"/>
    <s v="Mcom"/>
    <n v="0.61"/>
    <n v="0.89"/>
    <n v="0.98"/>
    <x v="1"/>
    <n v="0"/>
    <n v="0.71"/>
    <n v="19.41"/>
    <x v="1"/>
    <x v="1"/>
  </r>
  <r>
    <s v="PGPHR0152018"/>
    <n v="24"/>
    <s v="PGPHR"/>
    <s v="F"/>
    <x v="10"/>
    <s v="Btech"/>
    <n v="0.8899999999999999"/>
    <n v="0.8600000000000001"/>
    <n v="0.89"/>
    <x v="1"/>
    <n v="1.5"/>
    <n v="0.78"/>
    <n v="19.39"/>
    <x v="3"/>
    <x v="0"/>
  </r>
  <r>
    <s v="PGPIM0222018"/>
    <n v="25"/>
    <s v="PGPIM"/>
    <s v="F"/>
    <x v="10"/>
    <s v="MSc"/>
    <n v="0.62"/>
    <n v="0.82000000000000006"/>
    <n v="0.91999999999999993"/>
    <x v="1"/>
    <n v="2.6"/>
    <n v="0.70750000000000002"/>
    <n v="19.39"/>
    <x v="0"/>
    <x v="0"/>
  </r>
  <r>
    <s v="PGPM2792018"/>
    <n v="22"/>
    <s v="PGPM"/>
    <s v="F"/>
    <x v="10"/>
    <s v="Mcom"/>
    <n v="0.63"/>
    <n v="0.93"/>
    <n v="0.92999999999999994"/>
    <x v="3"/>
    <n v="0"/>
    <n v="0.78499999999999992"/>
    <n v="19.38"/>
    <x v="3"/>
    <x v="1"/>
  </r>
  <r>
    <s v="PGPHR0342018"/>
    <n v="23"/>
    <s v="PGPHR"/>
    <s v="F"/>
    <x v="10"/>
    <s v="Btech"/>
    <n v="0.88"/>
    <n v="0.87000000000000011"/>
    <n v="0.92999999999999994"/>
    <x v="4"/>
    <n v="2.4"/>
    <n v="0.71"/>
    <n v="19.36"/>
    <x v="1"/>
    <x v="0"/>
  </r>
  <r>
    <s v="PGPM1052018"/>
    <n v="23"/>
    <s v="PGPM"/>
    <s v="F"/>
    <x v="10"/>
    <s v="Btech"/>
    <n v="0.62"/>
    <n v="0.83000000000000007"/>
    <n v="0.87"/>
    <x v="1"/>
    <n v="1.1000000000000001"/>
    <n v="0.74249999999999994"/>
    <n v="19.34"/>
    <x v="3"/>
    <x v="0"/>
  </r>
  <r>
    <s v="PGPM1212018"/>
    <n v="23"/>
    <s v="PGPM"/>
    <s v="M"/>
    <x v="10"/>
    <s v="Btech"/>
    <n v="0.89999999999999991"/>
    <n v="0.82000000000000006"/>
    <n v="0.98"/>
    <x v="1"/>
    <n v="1.2"/>
    <n v="0.6875"/>
    <n v="19.34"/>
    <x v="3"/>
    <x v="0"/>
  </r>
  <r>
    <s v="PGPIM0162018"/>
    <n v="22"/>
    <s v="PGPIM"/>
    <s v="M"/>
    <x v="10"/>
    <s v="Btech"/>
    <n v="0.8899999999999999"/>
    <n v="0.84000000000000008"/>
    <n v="0.99"/>
    <x v="4"/>
    <n v="0.9"/>
    <n v="0.75"/>
    <n v="19.309999999999999"/>
    <x v="4"/>
    <x v="0"/>
  </r>
  <r>
    <s v="PGPM2292018"/>
    <n v="21"/>
    <s v="PGPM"/>
    <s v="F"/>
    <x v="10"/>
    <s v="Btech"/>
    <n v="0.73"/>
    <n v="0.94000000000000006"/>
    <n v="0.91999999999999993"/>
    <x v="0"/>
    <n v="0"/>
    <n v="0.7649999999999999"/>
    <n v="19.29"/>
    <x v="1"/>
    <x v="1"/>
  </r>
  <r>
    <s v="PGPIM0482018"/>
    <n v="24"/>
    <s v="PGPIM"/>
    <s v="F"/>
    <x v="10"/>
    <s v="Btech"/>
    <n v="0.84"/>
    <n v="0.94000000000000006"/>
    <n v="0.97"/>
    <x v="3"/>
    <n v="2"/>
    <n v="0.80500000000000005"/>
    <n v="19.29"/>
    <x v="0"/>
    <x v="0"/>
  </r>
  <r>
    <s v="PGPIM0242018"/>
    <n v="21"/>
    <s v="PGPIM"/>
    <s v="F"/>
    <x v="10"/>
    <s v="Btech"/>
    <n v="0.88"/>
    <n v="0.83000000000000007"/>
    <n v="0.97"/>
    <x v="0"/>
    <n v="0"/>
    <n v="0.7350000000000001"/>
    <n v="19.27"/>
    <x v="2"/>
    <x v="1"/>
  </r>
  <r>
    <s v="PGPHR0192018"/>
    <n v="23"/>
    <s v="PGPHR"/>
    <s v="M"/>
    <x v="10"/>
    <s v="Btech"/>
    <n v="0.74"/>
    <n v="0.84000000000000008"/>
    <n v="0.99"/>
    <x v="2"/>
    <n v="1.8"/>
    <n v="0.755"/>
    <n v="19.25"/>
    <x v="1"/>
    <x v="0"/>
  </r>
  <r>
    <s v="PGPM1172018"/>
    <n v="24"/>
    <s v="PGPM"/>
    <s v="M"/>
    <x v="10"/>
    <s v="Btech"/>
    <n v="0.82"/>
    <n v="0.93"/>
    <n v="0.90999999999999992"/>
    <x v="3"/>
    <n v="2.5"/>
    <n v="0.87749999999999995"/>
    <n v="19.23"/>
    <x v="0"/>
    <x v="0"/>
  </r>
  <r>
    <s v="PGPM2462018"/>
    <n v="23"/>
    <s v="PGPM"/>
    <s v="F"/>
    <x v="10"/>
    <s v="Btech"/>
    <n v="0.74"/>
    <n v="0.84000000000000008"/>
    <n v="0.94"/>
    <x v="4"/>
    <n v="2.2000000000000002"/>
    <n v="0.66749999999999998"/>
    <n v="19.22"/>
    <x v="1"/>
    <x v="0"/>
  </r>
  <r>
    <s v="PGPM1992018"/>
    <n v="23"/>
    <s v="PGPM"/>
    <s v="F"/>
    <x v="10"/>
    <s v="Btech"/>
    <n v="0.61"/>
    <n v="0.93"/>
    <n v="0.9"/>
    <x v="3"/>
    <n v="1.3"/>
    <n v="0.79249999999999998"/>
    <n v="19.2"/>
    <x v="1"/>
    <x v="0"/>
  </r>
  <r>
    <s v="PGPM0682018"/>
    <n v="22"/>
    <s v="PGPM"/>
    <s v="F"/>
    <x v="10"/>
    <s v="Btech"/>
    <n v="0.84"/>
    <n v="0.95000000000000007"/>
    <n v="0.95"/>
    <x v="0"/>
    <n v="0"/>
    <n v="0.81"/>
    <n v="19.18"/>
    <x v="4"/>
    <x v="1"/>
  </r>
  <r>
    <s v="PGPHR0132018"/>
    <n v="22"/>
    <s v="PGPHR"/>
    <s v="F"/>
    <x v="10"/>
    <s v="Btech"/>
    <n v="0.86"/>
    <n v="0.95000000000000007"/>
    <n v="0.86"/>
    <x v="0"/>
    <n v="0"/>
    <n v="0.62999999999999989"/>
    <n v="19.18"/>
    <x v="3"/>
    <x v="1"/>
  </r>
  <r>
    <s v="PGPHR0792018"/>
    <n v="22"/>
    <s v="PGPHR"/>
    <s v="F"/>
    <x v="10"/>
    <s v="Btech"/>
    <n v="0.77"/>
    <n v="0.95000000000000007"/>
    <n v="0.96"/>
    <x v="0"/>
    <n v="0"/>
    <n v="0.6725000000000001"/>
    <n v="19.18"/>
    <x v="3"/>
    <x v="1"/>
  </r>
  <r>
    <s v="PGPM1112018"/>
    <n v="24"/>
    <s v="PGPM"/>
    <s v="F"/>
    <x v="10"/>
    <s v="Mcom"/>
    <n v="0.74"/>
    <n v="0.81"/>
    <n v="0.86"/>
    <x v="1"/>
    <n v="1.3"/>
    <n v="0.65999999999999992"/>
    <n v="19.16"/>
    <x v="0"/>
    <x v="0"/>
  </r>
  <r>
    <s v="PGPHR0352018"/>
    <n v="22"/>
    <s v="PGPHR"/>
    <s v="F"/>
    <x v="10"/>
    <s v="Btech"/>
    <n v="0.78"/>
    <n v="0.89"/>
    <n v="0.9"/>
    <x v="0"/>
    <n v="0.2"/>
    <n v="0.73499999999999999"/>
    <n v="19.13"/>
    <x v="2"/>
    <x v="0"/>
  </r>
  <r>
    <s v="PGPM1322018"/>
    <n v="21"/>
    <s v="PGPM"/>
    <s v="F"/>
    <x v="10"/>
    <s v="Btech"/>
    <n v="0.62"/>
    <n v="0.88"/>
    <n v="0.9"/>
    <x v="0"/>
    <n v="0"/>
    <n v="0.71499999999999986"/>
    <n v="19.09"/>
    <x v="4"/>
    <x v="1"/>
  </r>
  <r>
    <s v="PGPIM0362018"/>
    <n v="23"/>
    <s v="PGPIM"/>
    <s v="M"/>
    <x v="10"/>
    <s v="Btech"/>
    <n v="0.64"/>
    <n v="0.93"/>
    <n v="0.89"/>
    <x v="1"/>
    <n v="1.9"/>
    <n v="0.69"/>
    <n v="19.09"/>
    <x v="3"/>
    <x v="0"/>
  </r>
  <r>
    <s v="PGPM0812018"/>
    <n v="25"/>
    <s v="PGPM"/>
    <s v="F"/>
    <x v="10"/>
    <s v="Mcom"/>
    <n v="0.69"/>
    <n v="0.89"/>
    <n v="0.99"/>
    <x v="1"/>
    <n v="1.9"/>
    <n v="0.76750000000000007"/>
    <n v="19.07"/>
    <x v="0"/>
    <x v="0"/>
  </r>
  <r>
    <s v="PGPM2642018"/>
    <n v="22"/>
    <s v="PGPM"/>
    <s v="M"/>
    <x v="10"/>
    <s v="Btech"/>
    <n v="0.75"/>
    <n v="0.94000000000000006"/>
    <n v="0.88"/>
    <x v="3"/>
    <n v="1.4"/>
    <n v="0.70500000000000007"/>
    <n v="19.05"/>
    <x v="1"/>
    <x v="0"/>
  </r>
  <r>
    <s v="PGPM0302018"/>
    <n v="25"/>
    <s v="PGPM"/>
    <s v="F"/>
    <x v="10"/>
    <s v="MA"/>
    <n v="0.84"/>
    <n v="0.89"/>
    <n v="0.87"/>
    <x v="2"/>
    <n v="2.4"/>
    <n v="0.74"/>
    <n v="19.04"/>
    <x v="0"/>
    <x v="0"/>
  </r>
  <r>
    <s v="PGPM0552018"/>
    <n v="22"/>
    <s v="PGPM"/>
    <s v="M"/>
    <x v="10"/>
    <s v="Btech"/>
    <n v="0.87"/>
    <n v="0.88"/>
    <n v="0.9"/>
    <x v="2"/>
    <n v="0"/>
    <n v="0.6925"/>
    <n v="19.02"/>
    <x v="3"/>
    <x v="1"/>
  </r>
  <r>
    <s v="PGPM1542018"/>
    <n v="26"/>
    <s v="PGPM"/>
    <s v="M"/>
    <x v="10"/>
    <s v="MCA"/>
    <n v="0.73"/>
    <n v="0.93"/>
    <n v="0.90999999999999992"/>
    <x v="1"/>
    <n v="3.5"/>
    <n v="0.73499999999999999"/>
    <n v="19.02"/>
    <x v="2"/>
    <x v="0"/>
  </r>
  <r>
    <s v="PGPM2022018"/>
    <n v="21"/>
    <s v="PGPM"/>
    <s v="F"/>
    <x v="10"/>
    <s v="Btech"/>
    <n v="0.71"/>
    <n v="0.91"/>
    <n v="0.90999999999999992"/>
    <x v="2"/>
    <n v="0"/>
    <n v="0.63500000000000001"/>
    <n v="19.02"/>
    <x v="0"/>
    <x v="1"/>
  </r>
  <r>
    <s v="PGPM0402018"/>
    <n v="24"/>
    <s v="PGPM"/>
    <s v="M"/>
    <x v="10"/>
    <s v="Btech"/>
    <n v="0.67999999999999994"/>
    <n v="0.81"/>
    <n v="0.98"/>
    <x v="3"/>
    <n v="2.1"/>
    <n v="0.76"/>
    <n v="19"/>
    <x v="2"/>
    <x v="0"/>
  </r>
  <r>
    <s v="PGPM0582018"/>
    <n v="23"/>
    <s v="PGPM"/>
    <s v="F"/>
    <x v="10"/>
    <s v="Btech"/>
    <n v="0.86"/>
    <n v="0.93"/>
    <n v="0.85"/>
    <x v="4"/>
    <n v="2"/>
    <n v="0.64500000000000002"/>
    <n v="19"/>
    <x v="0"/>
    <x v="0"/>
  </r>
  <r>
    <s v="PGPM1782018"/>
    <n v="23"/>
    <s v="PGPM"/>
    <s v="M"/>
    <x v="10"/>
    <s v="Btech"/>
    <n v="0.76"/>
    <n v="0.83000000000000007"/>
    <n v="0.97"/>
    <x v="3"/>
    <n v="2.2000000000000002"/>
    <n v="0.6825"/>
    <n v="18.98"/>
    <x v="4"/>
    <x v="0"/>
  </r>
  <r>
    <s v="PGPM2632018"/>
    <n v="21"/>
    <s v="PGPM"/>
    <s v="M"/>
    <x v="10"/>
    <s v="Btech"/>
    <n v="0.63"/>
    <n v="0.85000000000000009"/>
    <n v="0.87"/>
    <x v="4"/>
    <n v="0"/>
    <n v="0.65749999999999997"/>
    <n v="18.98"/>
    <x v="4"/>
    <x v="1"/>
  </r>
  <r>
    <s v="PGPHR0042018"/>
    <n v="21"/>
    <s v="PGPHR"/>
    <s v="F"/>
    <x v="10"/>
    <s v="Btech"/>
    <n v="0.8"/>
    <n v="0.92"/>
    <n v="0.91999999999999993"/>
    <x v="0"/>
    <n v="0"/>
    <n v="0.63500000000000001"/>
    <n v="18.97"/>
    <x v="1"/>
    <x v="1"/>
  </r>
  <r>
    <s v="PGPIM0422018"/>
    <n v="22"/>
    <s v="PGPIM"/>
    <s v="F"/>
    <x v="10"/>
    <s v="Btech"/>
    <n v="0.83"/>
    <n v="0.81"/>
    <n v="0.90999999999999992"/>
    <x v="0"/>
    <n v="0"/>
    <n v="0.72499999999999998"/>
    <n v="18.95"/>
    <x v="2"/>
    <x v="1"/>
  </r>
  <r>
    <s v="PGPM0982018"/>
    <n v="24"/>
    <s v="PGPM"/>
    <s v="F"/>
    <x v="10"/>
    <s v="BBA"/>
    <n v="0.88"/>
    <n v="0.95000000000000007"/>
    <n v="0.90999999999999992"/>
    <x v="3"/>
    <n v="2.5"/>
    <n v="0.6875"/>
    <n v="18.89"/>
    <x v="1"/>
    <x v="0"/>
  </r>
  <r>
    <s v="PGPM0332018"/>
    <n v="23"/>
    <s v="PGPM"/>
    <s v="F"/>
    <x v="10"/>
    <s v="Btech"/>
    <n v="0.63"/>
    <n v="0.92"/>
    <n v="0.92999999999999994"/>
    <x v="4"/>
    <n v="2.2999999999999998"/>
    <n v="0.68"/>
    <n v="18.88"/>
    <x v="3"/>
    <x v="0"/>
  </r>
  <r>
    <s v="PGPM0482018"/>
    <n v="22"/>
    <s v="PGPM"/>
    <s v="F"/>
    <x v="10"/>
    <s v="BBA"/>
    <n v="0.71"/>
    <n v="0.95000000000000007"/>
    <n v="0.94"/>
    <x v="1"/>
    <n v="1.8"/>
    <n v="0.6825"/>
    <n v="18.88"/>
    <x v="3"/>
    <x v="0"/>
  </r>
  <r>
    <s v="PGPHR0242018"/>
    <n v="21"/>
    <s v="PGPHR"/>
    <s v="F"/>
    <x v="10"/>
    <s v="Btech"/>
    <n v="0.67999999999999994"/>
    <n v="0.85000000000000009"/>
    <n v="0.86"/>
    <x v="0"/>
    <n v="0"/>
    <n v="0.71"/>
    <n v="18.88"/>
    <x v="4"/>
    <x v="1"/>
  </r>
  <r>
    <s v="PGPHR0492018"/>
    <n v="23"/>
    <s v="PGPHR"/>
    <s v="F"/>
    <x v="10"/>
    <s v="MCA"/>
    <n v="0.85"/>
    <n v="0.88"/>
    <n v="0.9"/>
    <x v="0"/>
    <n v="0"/>
    <n v="0.63250000000000006"/>
    <n v="18.88"/>
    <x v="0"/>
    <x v="1"/>
  </r>
  <r>
    <s v="PGPIM0102018"/>
    <n v="22"/>
    <s v="PGPIM"/>
    <s v="F"/>
    <x v="10"/>
    <s v="Btech"/>
    <n v="0.83"/>
    <n v="0.82000000000000006"/>
    <n v="0.99"/>
    <x v="0"/>
    <n v="0"/>
    <n v="0.71499999999999997"/>
    <n v="18.88"/>
    <x v="1"/>
    <x v="1"/>
  </r>
  <r>
    <s v="PGPIM0282018"/>
    <n v="22"/>
    <s v="PGPIM"/>
    <s v="F"/>
    <x v="10"/>
    <s v="Btech"/>
    <n v="0.6"/>
    <n v="0.84000000000000008"/>
    <n v="0.92999999999999994"/>
    <x v="0"/>
    <n v="0"/>
    <n v="0.70500000000000007"/>
    <n v="18.88"/>
    <x v="1"/>
    <x v="1"/>
  </r>
  <r>
    <s v="PGPHR0252018"/>
    <n v="25"/>
    <s v="PGPHR"/>
    <s v="M"/>
    <x v="10"/>
    <s v="Btech"/>
    <n v="0.61"/>
    <n v="0.92"/>
    <n v="0.9"/>
    <x v="4"/>
    <n v="2.9"/>
    <n v="0.65500000000000003"/>
    <n v="18.86"/>
    <x v="1"/>
    <x v="0"/>
  </r>
  <r>
    <s v="PGPIM0132018"/>
    <n v="22"/>
    <s v="PGPIM"/>
    <s v="F"/>
    <x v="10"/>
    <s v="Btech"/>
    <n v="0.84"/>
    <n v="0.83000000000000007"/>
    <n v="0.89"/>
    <x v="2"/>
    <n v="0"/>
    <n v="0.67500000000000004"/>
    <n v="18.86"/>
    <x v="4"/>
    <x v="1"/>
  </r>
  <r>
    <s v="PGPM0512018"/>
    <n v="26"/>
    <s v="PGPM"/>
    <s v="M"/>
    <x v="10"/>
    <s v="MSc"/>
    <n v="0.83"/>
    <n v="0.87000000000000011"/>
    <n v="0.91999999999999993"/>
    <x v="4"/>
    <n v="3"/>
    <n v="0.72"/>
    <n v="18.84"/>
    <x v="0"/>
    <x v="0"/>
  </r>
  <r>
    <s v="PGPM0892018"/>
    <n v="21"/>
    <s v="PGPM"/>
    <s v="F"/>
    <x v="10"/>
    <s v="Btech"/>
    <n v="0.85"/>
    <n v="0.88"/>
    <n v="0.97"/>
    <x v="1"/>
    <n v="0"/>
    <n v="0.60000000000000009"/>
    <n v="18.84"/>
    <x v="3"/>
    <x v="1"/>
  </r>
  <r>
    <s v="PGPM2872018"/>
    <n v="25"/>
    <s v="PGPM"/>
    <s v="F"/>
    <x v="10"/>
    <s v="Mcom"/>
    <n v="0.62"/>
    <n v="0.93"/>
    <n v="0.87"/>
    <x v="4"/>
    <n v="3.3"/>
    <n v="0.76750000000000007"/>
    <n v="18.82"/>
    <x v="1"/>
    <x v="0"/>
  </r>
  <r>
    <s v="PGPIM0442018"/>
    <n v="21"/>
    <s v="PGPIM"/>
    <s v="M"/>
    <x v="10"/>
    <s v="Btech"/>
    <n v="0.74"/>
    <n v="0.9"/>
    <n v="0.89"/>
    <x v="0"/>
    <n v="0"/>
    <n v="0.8"/>
    <n v="18.82"/>
    <x v="1"/>
    <x v="1"/>
  </r>
  <r>
    <s v="PGPM1122018"/>
    <n v="26"/>
    <s v="PGPM"/>
    <s v="M"/>
    <x v="10"/>
    <s v="MSc"/>
    <n v="0.83"/>
    <n v="0.83000000000000007"/>
    <n v="0.95"/>
    <x v="3"/>
    <n v="2.8"/>
    <n v="0.61749999999999994"/>
    <n v="18.77"/>
    <x v="4"/>
    <x v="0"/>
  </r>
  <r>
    <s v="PGPM1822018"/>
    <n v="21"/>
    <s v="PGPM"/>
    <s v="F"/>
    <x v="10"/>
    <s v="Btech"/>
    <n v="0.88"/>
    <n v="0.89"/>
    <n v="0.90999999999999992"/>
    <x v="1"/>
    <n v="0"/>
    <n v="0.8175"/>
    <n v="18.75"/>
    <x v="2"/>
    <x v="1"/>
  </r>
  <r>
    <s v="PGPIM0232018"/>
    <n v="22"/>
    <s v="PGPIM"/>
    <s v="F"/>
    <x v="10"/>
    <s v="Btech"/>
    <n v="0.89999999999999991"/>
    <n v="0.92"/>
    <n v="0.89"/>
    <x v="2"/>
    <n v="0"/>
    <n v="0.64749999999999996"/>
    <n v="18.75"/>
    <x v="0"/>
    <x v="1"/>
  </r>
  <r>
    <s v="PGPIM0462018"/>
    <n v="22"/>
    <s v="PGPIM"/>
    <s v="F"/>
    <x v="10"/>
    <s v="Btech"/>
    <n v="0.65"/>
    <n v="0.94000000000000006"/>
    <n v="0.87"/>
    <x v="0"/>
    <n v="0.1"/>
    <n v="0.79499999999999993"/>
    <n v="18.75"/>
    <x v="3"/>
    <x v="0"/>
  </r>
  <r>
    <s v="PGPM1192018"/>
    <n v="22"/>
    <s v="PGPM"/>
    <s v="M"/>
    <x v="10"/>
    <s v="Btech"/>
    <n v="0.65"/>
    <n v="0.8600000000000001"/>
    <n v="0.87"/>
    <x v="0"/>
    <n v="0"/>
    <n v="0.80999999999999994"/>
    <n v="18.73"/>
    <x v="3"/>
    <x v="1"/>
  </r>
  <r>
    <s v="PGPM2212018"/>
    <n v="22"/>
    <s v="PGPM"/>
    <s v="M"/>
    <x v="10"/>
    <s v="Btech"/>
    <n v="0.7"/>
    <n v="0.8600000000000001"/>
    <n v="0.94"/>
    <x v="0"/>
    <n v="0"/>
    <n v="0.78749999999999998"/>
    <n v="18.73"/>
    <x v="2"/>
    <x v="1"/>
  </r>
  <r>
    <s v="PGPIM0502018"/>
    <n v="23"/>
    <s v="PGPIM"/>
    <s v="F"/>
    <x v="10"/>
    <s v="Btech"/>
    <n v="0.66999999999999993"/>
    <n v="0.82000000000000006"/>
    <n v="0.88"/>
    <x v="1"/>
    <n v="1"/>
    <n v="0.72749999999999992"/>
    <n v="18.73"/>
    <x v="2"/>
    <x v="0"/>
  </r>
  <r>
    <s v="PGPHR0712018"/>
    <n v="22"/>
    <s v="PGPHR"/>
    <s v="F"/>
    <x v="10"/>
    <s v="Btech"/>
    <n v="0.72"/>
    <n v="0.81"/>
    <n v="0.96"/>
    <x v="0"/>
    <n v="0"/>
    <n v="0.72"/>
    <n v="18.71"/>
    <x v="3"/>
    <x v="1"/>
  </r>
  <r>
    <s v="PGPIM0292018"/>
    <n v="22"/>
    <s v="PGPIM"/>
    <s v="M"/>
    <x v="10"/>
    <s v="BSc"/>
    <n v="0.66999999999999993"/>
    <n v="0.82000000000000006"/>
    <n v="0.95"/>
    <x v="3"/>
    <n v="0.6"/>
    <n v="0.80499999999999994"/>
    <n v="18.7"/>
    <x v="3"/>
    <x v="0"/>
  </r>
  <r>
    <s v="PGPHR0222018"/>
    <n v="22"/>
    <s v="PGPHR"/>
    <s v="F"/>
    <x v="10"/>
    <s v="Btech"/>
    <n v="0.66999999999999993"/>
    <n v="0.83000000000000007"/>
    <n v="0.92999999999999994"/>
    <x v="0"/>
    <n v="0"/>
    <n v="0.67500000000000004"/>
    <n v="18.68"/>
    <x v="1"/>
    <x v="1"/>
  </r>
  <r>
    <s v="PGPM2892018"/>
    <n v="22"/>
    <s v="PGPM"/>
    <s v="F"/>
    <x v="10"/>
    <s v="MSc"/>
    <n v="0.84"/>
    <n v="0.89"/>
    <n v="0.97"/>
    <x v="2"/>
    <n v="0"/>
    <n v="0.75750000000000006"/>
    <n v="18.64"/>
    <x v="4"/>
    <x v="1"/>
  </r>
  <r>
    <s v="PGPM1552018"/>
    <n v="21"/>
    <s v="PGPM"/>
    <s v="M"/>
    <x v="10"/>
    <s v="Btech"/>
    <n v="0.66999999999999993"/>
    <n v="0.81"/>
    <n v="0.88"/>
    <x v="2"/>
    <n v="0"/>
    <n v="0.63250000000000006"/>
    <n v="18.62"/>
    <x v="1"/>
    <x v="1"/>
  </r>
  <r>
    <s v="PGPM1662018"/>
    <n v="21"/>
    <s v="PGPM"/>
    <s v="F"/>
    <x v="10"/>
    <s v="Btech"/>
    <n v="0.66999999999999993"/>
    <n v="0.82000000000000006"/>
    <n v="0.94"/>
    <x v="1"/>
    <n v="0"/>
    <n v="0.77500000000000002"/>
    <n v="18.62"/>
    <x v="3"/>
    <x v="1"/>
  </r>
  <r>
    <s v="PGPM1832018"/>
    <n v="22"/>
    <s v="PGPM"/>
    <s v="M"/>
    <x v="10"/>
    <s v="Btech"/>
    <n v="0.8899999999999999"/>
    <n v="0.89"/>
    <n v="0.86"/>
    <x v="2"/>
    <n v="0"/>
    <n v="0.72250000000000003"/>
    <n v="18.62"/>
    <x v="4"/>
    <x v="1"/>
  </r>
  <r>
    <s v="PGPIM0072018"/>
    <n v="22"/>
    <s v="PGPIM"/>
    <s v="F"/>
    <x v="10"/>
    <s v="Btech"/>
    <n v="0.77"/>
    <n v="0.91"/>
    <n v="0.99"/>
    <x v="3"/>
    <n v="0.6"/>
    <n v="0.6925"/>
    <n v="18.62"/>
    <x v="0"/>
    <x v="0"/>
  </r>
  <r>
    <s v="PGPM1092018"/>
    <n v="24"/>
    <s v="PGPM"/>
    <s v="M"/>
    <x v="10"/>
    <s v="Mcom"/>
    <n v="0.76"/>
    <n v="0.88"/>
    <n v="0.97"/>
    <x v="2"/>
    <n v="1.5"/>
    <n v="0.82750000000000001"/>
    <n v="18.61"/>
    <x v="0"/>
    <x v="0"/>
  </r>
  <r>
    <s v="PGPIM0522018"/>
    <n v="22"/>
    <s v="PGPIM"/>
    <s v="M"/>
    <x v="10"/>
    <s v="Btech"/>
    <n v="0.84"/>
    <n v="0.8"/>
    <n v="0.88"/>
    <x v="0"/>
    <n v="0"/>
    <n v="0.71499999999999997"/>
    <n v="18.61"/>
    <x v="1"/>
    <x v="1"/>
  </r>
  <r>
    <s v="PGPM0902018"/>
    <n v="21"/>
    <s v="PGPM"/>
    <s v="F"/>
    <x v="10"/>
    <s v="Btech"/>
    <n v="0.80999999999999994"/>
    <n v="0.8"/>
    <n v="0.87"/>
    <x v="1"/>
    <n v="0"/>
    <n v="0.72750000000000004"/>
    <n v="18.59"/>
    <x v="3"/>
    <x v="1"/>
  </r>
  <r>
    <s v="PGPHR0372018"/>
    <n v="22"/>
    <s v="PGPHR"/>
    <s v="F"/>
    <x v="10"/>
    <s v="Btech"/>
    <n v="0.8899999999999999"/>
    <n v="0.93"/>
    <n v="0.96"/>
    <x v="1"/>
    <n v="0"/>
    <n v="0.74749999999999994"/>
    <n v="18.54"/>
    <x v="3"/>
    <x v="1"/>
  </r>
  <r>
    <s v="PGPM0492018"/>
    <n v="22"/>
    <s v="PGPM"/>
    <s v="M"/>
    <x v="10"/>
    <s v="Btech"/>
    <n v="0.73"/>
    <n v="0.92"/>
    <n v="0.88"/>
    <x v="2"/>
    <n v="0"/>
    <n v="0.79500000000000004"/>
    <n v="18.52"/>
    <x v="3"/>
    <x v="1"/>
  </r>
  <r>
    <s v="PGPM0652018"/>
    <n v="21"/>
    <s v="PGPM"/>
    <s v="M"/>
    <x v="10"/>
    <s v="Btech"/>
    <n v="0.67999999999999994"/>
    <n v="0.8600000000000001"/>
    <n v="0.90999999999999992"/>
    <x v="0"/>
    <n v="0"/>
    <n v="0.81250000000000011"/>
    <n v="18.52"/>
    <x v="1"/>
    <x v="1"/>
  </r>
  <r>
    <s v="PGPM1032018"/>
    <n v="22"/>
    <s v="PGPM"/>
    <s v="F"/>
    <x v="10"/>
    <s v="MSc"/>
    <n v="0.71"/>
    <n v="0.83000000000000007"/>
    <n v="0.91999999999999993"/>
    <x v="0"/>
    <n v="0"/>
    <n v="0.71750000000000003"/>
    <n v="18.52"/>
    <x v="3"/>
    <x v="1"/>
  </r>
  <r>
    <s v="PGPM1082018"/>
    <n v="22"/>
    <s v="PGPM"/>
    <s v="F"/>
    <x v="10"/>
    <s v="Btech"/>
    <n v="0.74"/>
    <n v="0.8600000000000001"/>
    <n v="0.97"/>
    <x v="4"/>
    <n v="1.3"/>
    <n v="0.69000000000000006"/>
    <n v="18.52"/>
    <x v="0"/>
    <x v="0"/>
  </r>
  <r>
    <s v="PGPHR0642018"/>
    <n v="24"/>
    <s v="PGPHR"/>
    <s v="F"/>
    <x v="10"/>
    <s v="Mcom"/>
    <n v="0.87"/>
    <n v="0.87000000000000011"/>
    <n v="0.90999999999999992"/>
    <x v="0"/>
    <n v="0.5"/>
    <n v="0.69"/>
    <n v="18.52"/>
    <x v="3"/>
    <x v="0"/>
  </r>
  <r>
    <s v="PGPHR0752018"/>
    <n v="23"/>
    <s v="PGPHR"/>
    <s v="F"/>
    <x v="10"/>
    <s v="Btech"/>
    <n v="0.62"/>
    <n v="0.94000000000000006"/>
    <n v="0.85"/>
    <x v="4"/>
    <n v="2.1"/>
    <n v="0.64249999999999996"/>
    <n v="18.52"/>
    <x v="1"/>
    <x v="0"/>
  </r>
  <r>
    <s v="PGPM0882018"/>
    <n v="21"/>
    <s v="PGPM"/>
    <s v="F"/>
    <x v="10"/>
    <s v="Btech"/>
    <n v="0.72"/>
    <n v="0.84000000000000008"/>
    <n v="0.86"/>
    <x v="1"/>
    <n v="0"/>
    <n v="0.69750000000000001"/>
    <n v="18.5"/>
    <x v="2"/>
    <x v="1"/>
  </r>
  <r>
    <s v="PGPM1562018"/>
    <n v="22"/>
    <s v="PGPM"/>
    <s v="M"/>
    <x v="10"/>
    <s v="Btech"/>
    <n v="0.64"/>
    <n v="0.91"/>
    <n v="0.95"/>
    <x v="0"/>
    <n v="0"/>
    <n v="0.82000000000000006"/>
    <n v="18.5"/>
    <x v="2"/>
    <x v="1"/>
  </r>
  <r>
    <s v="PGPHR0102018"/>
    <n v="23"/>
    <s v="PGPHR"/>
    <s v="F"/>
    <x v="10"/>
    <s v="Btech"/>
    <n v="0.87"/>
    <n v="0.92"/>
    <n v="0.9"/>
    <x v="3"/>
    <n v="1.1000000000000001"/>
    <n v="0.73"/>
    <n v="18.5"/>
    <x v="1"/>
    <x v="0"/>
  </r>
  <r>
    <s v="PGPM0292018"/>
    <n v="21"/>
    <s v="PGPM"/>
    <s v="F"/>
    <x v="10"/>
    <s v="Btech"/>
    <n v="0.69"/>
    <n v="0.83000000000000007"/>
    <n v="0.88"/>
    <x v="1"/>
    <n v="0"/>
    <n v="0.6925"/>
    <n v="18.48"/>
    <x v="2"/>
    <x v="1"/>
  </r>
  <r>
    <s v="PGPIM0532018"/>
    <n v="22"/>
    <s v="PGPIM"/>
    <s v="M"/>
    <x v="10"/>
    <s v="MA"/>
    <n v="0.86"/>
    <n v="0.8"/>
    <n v="0.86"/>
    <x v="2"/>
    <n v="0"/>
    <n v="0.63749999999999996"/>
    <n v="18.48"/>
    <x v="2"/>
    <x v="1"/>
  </r>
  <r>
    <s v="PGPM0632018"/>
    <n v="24"/>
    <s v="PGPM"/>
    <s v="M"/>
    <x v="10"/>
    <s v="Btech"/>
    <n v="0.7"/>
    <n v="0.94000000000000006"/>
    <n v="0.87"/>
    <x v="4"/>
    <n v="1.6"/>
    <n v="0.74250000000000005"/>
    <n v="18.45"/>
    <x v="2"/>
    <x v="0"/>
  </r>
  <r>
    <s v="PGPM0382018"/>
    <n v="22"/>
    <s v="PGPM"/>
    <s v="M"/>
    <x v="10"/>
    <s v="Btech"/>
    <n v="0.80999999999999994"/>
    <n v="0.91"/>
    <n v="0.85"/>
    <x v="2"/>
    <n v="0"/>
    <n v="0.80750000000000011"/>
    <n v="18.43"/>
    <x v="1"/>
    <x v="1"/>
  </r>
  <r>
    <s v="PGPM1302018"/>
    <n v="21"/>
    <s v="PGPM"/>
    <s v="F"/>
    <x v="10"/>
    <s v="Btech"/>
    <n v="0.88"/>
    <n v="0.87000000000000011"/>
    <n v="0.92999999999999994"/>
    <x v="3"/>
    <n v="0"/>
    <n v="0.7"/>
    <n v="18.43"/>
    <x v="1"/>
    <x v="1"/>
  </r>
  <r>
    <s v="PGPIM0212018"/>
    <n v="26"/>
    <s v="PGPIM"/>
    <s v="M"/>
    <x v="10"/>
    <s v="Mcom"/>
    <n v="0.83"/>
    <n v="0.93"/>
    <n v="0.89"/>
    <x v="3"/>
    <n v="2.7"/>
    <n v="0.70250000000000001"/>
    <n v="18.43"/>
    <x v="1"/>
    <x v="0"/>
  </r>
  <r>
    <s v="PGPIM0432018"/>
    <n v="22"/>
    <s v="PGPIM"/>
    <s v="F"/>
    <x v="10"/>
    <s v="Btech"/>
    <n v="0.84"/>
    <n v="0.89"/>
    <n v="0.88"/>
    <x v="1"/>
    <n v="0"/>
    <n v="0.85749999999999993"/>
    <n v="18.43"/>
    <x v="3"/>
    <x v="1"/>
  </r>
  <r>
    <s v="PGPM2752018"/>
    <n v="21"/>
    <s v="PGPM"/>
    <s v="F"/>
    <x v="10"/>
    <s v="Btech"/>
    <n v="0.65"/>
    <n v="0.94000000000000006"/>
    <n v="0.91999999999999993"/>
    <x v="2"/>
    <n v="0"/>
    <n v="0.79"/>
    <n v="18.41"/>
    <x v="1"/>
    <x v="1"/>
  </r>
  <r>
    <s v="PGPM2912018"/>
    <n v="21"/>
    <s v="PGPM"/>
    <s v="M"/>
    <x v="10"/>
    <s v="Btech"/>
    <n v="0.80999999999999994"/>
    <n v="0.9"/>
    <n v="0.95"/>
    <x v="1"/>
    <n v="0"/>
    <n v="0.77499999999999991"/>
    <n v="18.39"/>
    <x v="4"/>
    <x v="1"/>
  </r>
  <r>
    <s v="PGPM0162018"/>
    <n v="22"/>
    <s v="PGPM"/>
    <s v="M"/>
    <x v="10"/>
    <s v="Btech"/>
    <n v="0.8"/>
    <n v="0.94000000000000006"/>
    <n v="0.89"/>
    <x v="3"/>
    <n v="1.2"/>
    <n v="0.72750000000000004"/>
    <n v="18.37"/>
    <x v="0"/>
    <x v="0"/>
  </r>
  <r>
    <s v="PGPM0372018"/>
    <n v="23"/>
    <s v="PGPM"/>
    <s v="M"/>
    <x v="10"/>
    <s v="Btech"/>
    <n v="0.82"/>
    <n v="0.82000000000000006"/>
    <n v="0.88"/>
    <x v="3"/>
    <n v="1.1000000000000001"/>
    <n v="0.7"/>
    <n v="18.37"/>
    <x v="1"/>
    <x v="0"/>
  </r>
  <r>
    <s v="PGPM0992018"/>
    <n v="22"/>
    <s v="PGPM"/>
    <s v="F"/>
    <x v="10"/>
    <s v="Btech"/>
    <n v="0.62"/>
    <n v="0.81"/>
    <n v="0.85"/>
    <x v="1"/>
    <n v="0"/>
    <n v="0.71250000000000002"/>
    <n v="18.37"/>
    <x v="2"/>
    <x v="1"/>
  </r>
  <r>
    <s v="PGPM0012018"/>
    <n v="21"/>
    <s v="PGPM"/>
    <s v="F"/>
    <x v="10"/>
    <s v="Btech"/>
    <n v="0.67999999999999994"/>
    <n v="0.88"/>
    <n v="0.95"/>
    <x v="1"/>
    <n v="0"/>
    <n v="0.71"/>
    <n v="18.36"/>
    <x v="0"/>
    <x v="1"/>
  </r>
  <r>
    <s v="PGPM0422018"/>
    <n v="25"/>
    <s v="PGPM"/>
    <s v="M"/>
    <x v="10"/>
    <s v="Mcom"/>
    <n v="0.72"/>
    <n v="0.89"/>
    <n v="0.89"/>
    <x v="1"/>
    <n v="1.6"/>
    <n v="0.63500000000000001"/>
    <n v="18.36"/>
    <x v="0"/>
    <x v="0"/>
  </r>
  <r>
    <s v="PGPM1952018"/>
    <n v="20"/>
    <s v="PGPM"/>
    <s v="F"/>
    <x v="10"/>
    <s v="Bcom"/>
    <n v="0.8"/>
    <n v="0.92"/>
    <n v="0.92999999999999994"/>
    <x v="0"/>
    <n v="0"/>
    <n v="0.72750000000000004"/>
    <n v="18.36"/>
    <x v="4"/>
    <x v="1"/>
  </r>
  <r>
    <s v="PGPM2222018"/>
    <n v="24"/>
    <s v="PGPM"/>
    <s v="M"/>
    <x v="10"/>
    <s v="MSc"/>
    <n v="0.73"/>
    <n v="0.9"/>
    <n v="0.86"/>
    <x v="1"/>
    <n v="1.3"/>
    <n v="0.67"/>
    <n v="18.34"/>
    <x v="3"/>
    <x v="0"/>
  </r>
  <r>
    <s v="PGPM2152018"/>
    <n v="22"/>
    <s v="PGPM"/>
    <s v="F"/>
    <x v="10"/>
    <s v="Btech"/>
    <n v="0.85"/>
    <n v="0.93"/>
    <n v="0.9"/>
    <x v="3"/>
    <n v="0"/>
    <n v="0.77250000000000008"/>
    <n v="18.3"/>
    <x v="1"/>
    <x v="1"/>
  </r>
  <r>
    <s v="PGPM2692018"/>
    <n v="22"/>
    <s v="PGPM"/>
    <s v="F"/>
    <x v="10"/>
    <s v="Mcom"/>
    <n v="0.80999999999999994"/>
    <n v="0.92"/>
    <n v="0.86"/>
    <x v="0"/>
    <n v="0"/>
    <n v="0.69500000000000006"/>
    <n v="18.3"/>
    <x v="1"/>
    <x v="1"/>
  </r>
  <r>
    <s v="PGPIM0512018"/>
    <n v="23"/>
    <s v="PGPIM"/>
    <s v="F"/>
    <x v="10"/>
    <s v="Btech"/>
    <n v="0.65"/>
    <n v="0.89"/>
    <n v="0.91999999999999993"/>
    <x v="3"/>
    <n v="0.9"/>
    <n v="0.80249999999999999"/>
    <n v="18.3"/>
    <x v="0"/>
    <x v="0"/>
  </r>
  <r>
    <s v="PGPM0602018"/>
    <n v="21"/>
    <s v="PGPM"/>
    <s v="M"/>
    <x v="10"/>
    <s v="Btech"/>
    <n v="0.65"/>
    <n v="0.93"/>
    <n v="0.92999999999999994"/>
    <x v="1"/>
    <n v="0"/>
    <n v="0.59499999999999997"/>
    <n v="18.28"/>
    <x v="3"/>
    <x v="1"/>
  </r>
  <r>
    <s v="PGPM0922018"/>
    <n v="23"/>
    <s v="PGPM"/>
    <s v="F"/>
    <x v="10"/>
    <s v="MA"/>
    <n v="0.63"/>
    <n v="0.91"/>
    <n v="0.98"/>
    <x v="1"/>
    <n v="1.1000000000000001"/>
    <n v="0.74749999999999994"/>
    <n v="18.28"/>
    <x v="4"/>
    <x v="0"/>
  </r>
  <r>
    <s v="PGPM2842018"/>
    <n v="21"/>
    <s v="PGPM"/>
    <s v="F"/>
    <x v="10"/>
    <s v="BSc"/>
    <n v="0.87"/>
    <n v="0.94000000000000006"/>
    <n v="0.86"/>
    <x v="0"/>
    <n v="0"/>
    <n v="0.72500000000000009"/>
    <n v="18.28"/>
    <x v="3"/>
    <x v="1"/>
  </r>
  <r>
    <s v="PGPM2322018"/>
    <n v="21"/>
    <s v="PGPM"/>
    <s v="F"/>
    <x v="10"/>
    <s v="Btech"/>
    <n v="0.71"/>
    <n v="0.84000000000000008"/>
    <n v="0.97"/>
    <x v="1"/>
    <n v="0"/>
    <n v="0.82250000000000001"/>
    <n v="18.27"/>
    <x v="0"/>
    <x v="1"/>
  </r>
  <r>
    <s v="PGPM2482018"/>
    <n v="22"/>
    <s v="PGPM"/>
    <s v="F"/>
    <x v="10"/>
    <s v="Bcom"/>
    <n v="0.67999999999999994"/>
    <n v="0.91"/>
    <n v="0.89"/>
    <x v="4"/>
    <n v="1.9"/>
    <n v="0.73"/>
    <n v="18.27"/>
    <x v="3"/>
    <x v="0"/>
  </r>
  <r>
    <s v="PGPHR0122018"/>
    <n v="21"/>
    <s v="PGPHR"/>
    <s v="F"/>
    <x v="10"/>
    <s v="Btech"/>
    <n v="0.8899999999999999"/>
    <n v="0.95000000000000007"/>
    <n v="0.99"/>
    <x v="1"/>
    <n v="0"/>
    <n v="0.79249999999999998"/>
    <n v="18.27"/>
    <x v="4"/>
    <x v="1"/>
  </r>
  <r>
    <s v="PGPM0342018"/>
    <n v="22"/>
    <s v="PGPM"/>
    <s v="F"/>
    <x v="10"/>
    <s v="Btech"/>
    <n v="0.8899999999999999"/>
    <n v="0.93"/>
    <n v="0.92999999999999994"/>
    <x v="3"/>
    <n v="0"/>
    <n v="0.71499999999999997"/>
    <n v="18.25"/>
    <x v="0"/>
    <x v="1"/>
  </r>
  <r>
    <s v="PGPM0712018"/>
    <n v="22"/>
    <s v="PGPM"/>
    <s v="F"/>
    <x v="10"/>
    <s v="Btech"/>
    <n v="0.63"/>
    <n v="0.8600000000000001"/>
    <n v="0.86"/>
    <x v="1"/>
    <n v="0"/>
    <n v="0.62"/>
    <n v="18.25"/>
    <x v="2"/>
    <x v="1"/>
  </r>
  <r>
    <s v="PGPM2312018"/>
    <n v="22"/>
    <s v="PGPM"/>
    <s v="F"/>
    <x v="10"/>
    <s v="Btech"/>
    <n v="0.61"/>
    <n v="0.95000000000000007"/>
    <n v="0.9"/>
    <x v="1"/>
    <n v="0"/>
    <n v="0.6875"/>
    <n v="18.21"/>
    <x v="3"/>
    <x v="1"/>
  </r>
  <r>
    <s v="PGPHR0292018"/>
    <n v="23"/>
    <s v="PGPHR"/>
    <s v="M"/>
    <x v="10"/>
    <s v="Btech"/>
    <n v="0.74"/>
    <n v="0.89"/>
    <n v="0.90999999999999992"/>
    <x v="2"/>
    <n v="0.6"/>
    <n v="0.76"/>
    <n v="18.21"/>
    <x v="3"/>
    <x v="0"/>
  </r>
  <r>
    <s v="PGPHR0522018"/>
    <n v="22"/>
    <s v="PGPHR"/>
    <s v="M"/>
    <x v="10"/>
    <s v="Btech"/>
    <n v="0.76"/>
    <n v="0.8"/>
    <n v="0.95"/>
    <x v="1"/>
    <n v="0.8"/>
    <n v="0.70750000000000002"/>
    <n v="18.21"/>
    <x v="0"/>
    <x v="0"/>
  </r>
  <r>
    <s v="PGPIM0272018"/>
    <n v="22"/>
    <s v="PGPIM"/>
    <s v="M"/>
    <x v="10"/>
    <s v="Btech"/>
    <n v="0.83"/>
    <n v="0.89"/>
    <n v="0.98"/>
    <x v="1"/>
    <n v="0.2"/>
    <n v="0.86499999999999999"/>
    <n v="18.2"/>
    <x v="3"/>
    <x v="0"/>
  </r>
  <r>
    <s v="PGPM2972018"/>
    <n v="21"/>
    <s v="PGPM"/>
    <s v="M"/>
    <x v="10"/>
    <s v="Btech"/>
    <n v="0.83"/>
    <n v="0.91"/>
    <n v="0.86"/>
    <x v="2"/>
    <n v="0"/>
    <n v="0.78500000000000003"/>
    <n v="18.14"/>
    <x v="1"/>
    <x v="1"/>
  </r>
  <r>
    <s v="PGPHR0302018"/>
    <n v="23"/>
    <s v="PGPHR"/>
    <s v="F"/>
    <x v="10"/>
    <s v="Btech"/>
    <n v="0.69"/>
    <n v="0.8"/>
    <n v="0.90999999999999992"/>
    <x v="3"/>
    <n v="0.8"/>
    <n v="0.77250000000000008"/>
    <n v="18.14"/>
    <x v="0"/>
    <x v="0"/>
  </r>
  <r>
    <s v="PGPHR0482018"/>
    <n v="22"/>
    <s v="PGPHR"/>
    <s v="F"/>
    <x v="10"/>
    <s v="Mcom"/>
    <n v="0.8899999999999999"/>
    <n v="0.91"/>
    <n v="0.88"/>
    <x v="0"/>
    <n v="0"/>
    <n v="0.70750000000000002"/>
    <n v="18.11"/>
    <x v="3"/>
    <x v="1"/>
  </r>
  <r>
    <s v="PGPM1362018"/>
    <n v="22"/>
    <s v="PGPM"/>
    <s v="M"/>
    <x v="10"/>
    <s v="Btech"/>
    <n v="0.61"/>
    <n v="0.82000000000000006"/>
    <n v="0.91999999999999993"/>
    <x v="0"/>
    <n v="0"/>
    <n v="0.78250000000000008"/>
    <n v="18.09"/>
    <x v="3"/>
    <x v="1"/>
  </r>
  <r>
    <s v="PGPHR0012018"/>
    <n v="21"/>
    <s v="PGPHR"/>
    <s v="F"/>
    <x v="10"/>
    <s v="Btech"/>
    <n v="0.8899999999999999"/>
    <n v="0.93"/>
    <n v="0.89"/>
    <x v="1"/>
    <n v="0"/>
    <n v="0.65999999999999992"/>
    <n v="18.09"/>
    <x v="3"/>
    <x v="1"/>
  </r>
  <r>
    <s v="PGPHR0362018"/>
    <n v="21"/>
    <s v="PGPHR"/>
    <s v="M"/>
    <x v="10"/>
    <s v="Btech"/>
    <n v="0.83"/>
    <n v="0.89"/>
    <n v="0.89"/>
    <x v="2"/>
    <n v="0"/>
    <n v="0.74499999999999988"/>
    <n v="18.09"/>
    <x v="3"/>
    <x v="1"/>
  </r>
  <r>
    <s v="PGPHR0512018"/>
    <n v="21"/>
    <s v="PGPHR"/>
    <s v="M"/>
    <x v="10"/>
    <s v="Btech"/>
    <n v="0.82"/>
    <n v="0.9"/>
    <n v="0.92999999999999994"/>
    <x v="1"/>
    <n v="0"/>
    <n v="0.60250000000000004"/>
    <n v="18.09"/>
    <x v="2"/>
    <x v="1"/>
  </r>
  <r>
    <s v="PGPHR0762018"/>
    <n v="21"/>
    <s v="PGPHR"/>
    <s v="F"/>
    <x v="10"/>
    <s v="Btech"/>
    <n v="0.80999999999999994"/>
    <n v="0.83000000000000007"/>
    <n v="0.96"/>
    <x v="1"/>
    <n v="0"/>
    <n v="0.73750000000000004"/>
    <n v="18.09"/>
    <x v="3"/>
    <x v="1"/>
  </r>
  <r>
    <s v="PGPM2512018"/>
    <n v="22"/>
    <s v="PGPM"/>
    <s v="F"/>
    <x v="10"/>
    <s v="Btech"/>
    <n v="0.66999999999999993"/>
    <n v="0.92"/>
    <n v="0.90999999999999992"/>
    <x v="3"/>
    <n v="0"/>
    <n v="0.83499999999999996"/>
    <n v="18.07"/>
    <x v="0"/>
    <x v="1"/>
  </r>
  <r>
    <s v="PGPM2702018"/>
    <n v="21"/>
    <s v="PGPM"/>
    <s v="M"/>
    <x v="10"/>
    <s v="Btech"/>
    <n v="0.79"/>
    <n v="0.85000000000000009"/>
    <n v="0.94"/>
    <x v="2"/>
    <n v="0"/>
    <n v="0.68500000000000005"/>
    <n v="18.07"/>
    <x v="1"/>
    <x v="1"/>
  </r>
  <r>
    <s v="PGPHR0452018"/>
    <n v="22"/>
    <s v="PGPHR"/>
    <s v="F"/>
    <x v="10"/>
    <s v="Btech"/>
    <n v="0.67999999999999994"/>
    <n v="0.82000000000000006"/>
    <n v="0.98"/>
    <x v="1"/>
    <n v="0"/>
    <n v="0.74"/>
    <n v="18.07"/>
    <x v="3"/>
    <x v="1"/>
  </r>
  <r>
    <s v="PGPM1532018"/>
    <n v="21"/>
    <s v="PGPM"/>
    <s v="M"/>
    <x v="10"/>
    <s v="Btech"/>
    <n v="0.66999999999999993"/>
    <n v="0.82000000000000006"/>
    <n v="0.91999999999999993"/>
    <x v="1"/>
    <n v="0"/>
    <n v="0.65249999999999997"/>
    <n v="18.02"/>
    <x v="3"/>
    <x v="1"/>
  </r>
  <r>
    <s v="PGPM0022018"/>
    <n v="22"/>
    <s v="PGPM"/>
    <s v="F"/>
    <x v="10"/>
    <s v="Btech"/>
    <n v="0.79"/>
    <n v="0.82000000000000006"/>
    <n v="0.9"/>
    <x v="3"/>
    <n v="0"/>
    <n v="0.6925"/>
    <n v="18"/>
    <x v="0"/>
    <x v="1"/>
  </r>
  <r>
    <s v="PGPM1062018"/>
    <n v="20"/>
    <s v="PGPM"/>
    <s v="F"/>
    <x v="10"/>
    <s v="BSc"/>
    <n v="0.69"/>
    <n v="0.82000000000000006"/>
    <n v="0.87"/>
    <x v="0"/>
    <n v="0"/>
    <n v="0.64250000000000007"/>
    <n v="18"/>
    <x v="4"/>
    <x v="1"/>
  </r>
  <r>
    <s v="PGPM0572018"/>
    <n v="22"/>
    <s v="PGPM"/>
    <s v="M"/>
    <x v="10"/>
    <s v="Btech"/>
    <n v="0.82"/>
    <n v="0.88"/>
    <n v="0.86"/>
    <x v="1"/>
    <n v="0"/>
    <n v="0.67249999999999999"/>
    <n v="17.98"/>
    <x v="4"/>
    <x v="1"/>
  </r>
  <r>
    <s v="PGPIM0192018"/>
    <n v="21"/>
    <s v="PGPIM"/>
    <s v="F"/>
    <x v="10"/>
    <s v="Btech"/>
    <n v="0.64"/>
    <n v="0.85000000000000009"/>
    <n v="0.96"/>
    <x v="1"/>
    <n v="0"/>
    <n v="0.75"/>
    <n v="17.98"/>
    <x v="3"/>
    <x v="1"/>
  </r>
  <r>
    <s v="PGPM2732018"/>
    <n v="22"/>
    <s v="PGPM"/>
    <s v="M"/>
    <x v="10"/>
    <s v="Btech"/>
    <n v="0.79"/>
    <n v="0.92"/>
    <n v="0.86"/>
    <x v="1"/>
    <n v="0"/>
    <n v="0.68"/>
    <n v="17.93"/>
    <x v="2"/>
    <x v="1"/>
  </r>
  <r>
    <s v="PGPHR0592018"/>
    <n v="22"/>
    <s v="PGPHR"/>
    <s v="F"/>
    <x v="10"/>
    <s v="Mcom"/>
    <n v="0.80999999999999994"/>
    <n v="0.91"/>
    <n v="0.88"/>
    <x v="2"/>
    <n v="0"/>
    <n v="0.625"/>
    <n v="17.93"/>
    <x v="1"/>
    <x v="1"/>
  </r>
  <r>
    <s v="PGPM1282018"/>
    <n v="22"/>
    <s v="PGPM"/>
    <s v="F"/>
    <x v="10"/>
    <s v="Btech"/>
    <n v="0.62"/>
    <n v="0.88"/>
    <n v="0.97"/>
    <x v="3"/>
    <n v="0"/>
    <n v="0.55000000000000004"/>
    <n v="17.87"/>
    <x v="2"/>
    <x v="1"/>
  </r>
  <r>
    <s v="PGPM1932018"/>
    <n v="22"/>
    <s v="PGPM"/>
    <s v="M"/>
    <x v="10"/>
    <s v="Btech"/>
    <n v="0.67999999999999994"/>
    <n v="0.93"/>
    <n v="0.9"/>
    <x v="1"/>
    <n v="0"/>
    <n v="0.71249999999999991"/>
    <n v="17.87"/>
    <x v="0"/>
    <x v="1"/>
  </r>
  <r>
    <s v="PGPM2852018"/>
    <n v="22"/>
    <s v="PGPM"/>
    <s v="F"/>
    <x v="10"/>
    <s v="Btech"/>
    <n v="0.86"/>
    <n v="0.92"/>
    <n v="0.85"/>
    <x v="3"/>
    <n v="0"/>
    <n v="0.68250000000000011"/>
    <n v="17.850000000000001"/>
    <x v="0"/>
    <x v="1"/>
  </r>
  <r>
    <s v="PGPM0052018"/>
    <n v="21"/>
    <s v="PGPM"/>
    <s v="F"/>
    <x v="10"/>
    <s v="Btech"/>
    <n v="0.82"/>
    <n v="0.89"/>
    <n v="0.86"/>
    <x v="3"/>
    <n v="0"/>
    <n v="0.76"/>
    <n v="17.84"/>
    <x v="2"/>
    <x v="1"/>
  </r>
  <r>
    <s v="PGPHR0432018"/>
    <n v="21"/>
    <s v="PGPHR"/>
    <s v="M"/>
    <x v="10"/>
    <s v="Btech"/>
    <n v="0.88"/>
    <n v="0.84000000000000008"/>
    <n v="0.95"/>
    <x v="2"/>
    <n v="0"/>
    <n v="0.84"/>
    <n v="17.8"/>
    <x v="3"/>
    <x v="1"/>
  </r>
  <r>
    <s v="PGPM0282018"/>
    <n v="22"/>
    <s v="PGPM"/>
    <s v="F"/>
    <x v="10"/>
    <s v="MCA"/>
    <n v="0.80999999999999994"/>
    <n v="0.85000000000000009"/>
    <n v="0.86"/>
    <x v="0"/>
    <n v="0"/>
    <n v="0.81500000000000017"/>
    <n v="17.73"/>
    <x v="1"/>
    <x v="1"/>
  </r>
  <r>
    <s v="PGPM2602018"/>
    <n v="22"/>
    <s v="PGPM"/>
    <s v="M"/>
    <x v="10"/>
    <s v="MSc"/>
    <n v="0.76"/>
    <n v="0.87000000000000011"/>
    <n v="0.90999999999999992"/>
    <x v="0"/>
    <n v="0"/>
    <n v="0.68749999999999989"/>
    <n v="17.71"/>
    <x v="1"/>
    <x v="1"/>
  </r>
  <r>
    <s v="PGPM2902018"/>
    <n v="22"/>
    <s v="PGPM"/>
    <s v="M"/>
    <x v="10"/>
    <s v="MSc"/>
    <n v="0.71"/>
    <n v="0.93"/>
    <n v="0.9"/>
    <x v="0"/>
    <n v="0"/>
    <n v="0.77750000000000008"/>
    <n v="17.690000000000001"/>
    <x v="4"/>
    <x v="1"/>
  </r>
  <r>
    <s v="PGPM1602018"/>
    <n v="22"/>
    <s v="PGPM"/>
    <s v="F"/>
    <x v="10"/>
    <s v="Btech"/>
    <n v="0.74"/>
    <n v="0.91"/>
    <n v="0.94"/>
    <x v="3"/>
    <n v="0"/>
    <n v="0.64249999999999996"/>
    <n v="17.68"/>
    <x v="2"/>
    <x v="1"/>
  </r>
  <r>
    <s v="PGPM2772018"/>
    <n v="22"/>
    <s v="PGPM"/>
    <s v="M"/>
    <x v="10"/>
    <s v="MSc"/>
    <n v="0.77"/>
    <n v="0.88"/>
    <n v="0.89"/>
    <x v="0"/>
    <n v="0"/>
    <n v="0.72"/>
    <n v="17.68"/>
    <x v="1"/>
    <x v="1"/>
  </r>
  <r>
    <s v="PGPHR0732018"/>
    <n v="22"/>
    <s v="PGPHR"/>
    <s v="M"/>
    <x v="10"/>
    <s v="Btech"/>
    <n v="0.71"/>
    <n v="0.91"/>
    <n v="0.88"/>
    <x v="1"/>
    <n v="0"/>
    <n v="0.83749999999999991"/>
    <n v="17.68"/>
    <x v="0"/>
    <x v="1"/>
  </r>
  <r>
    <s v="PGPIM0582018"/>
    <n v="22"/>
    <s v="PGPIM"/>
    <s v="M"/>
    <x v="10"/>
    <s v="Btech"/>
    <n v="0.64"/>
    <n v="0.87000000000000011"/>
    <n v="0.96"/>
    <x v="1"/>
    <n v="0"/>
    <n v="0.7400000000000001"/>
    <n v="17.66"/>
    <x v="3"/>
    <x v="1"/>
  </r>
  <r>
    <s v="PGPM0832018"/>
    <n v="21"/>
    <s v="PGPM"/>
    <s v="F"/>
    <x v="10"/>
    <s v="BSc"/>
    <n v="0.63"/>
    <n v="0.8600000000000001"/>
    <n v="0.9"/>
    <x v="0"/>
    <n v="0"/>
    <n v="0.66250000000000009"/>
    <n v="17.62"/>
    <x v="3"/>
    <x v="1"/>
  </r>
  <r>
    <s v="PGPHR0052018"/>
    <n v="24"/>
    <s v="PGPHR"/>
    <s v="M"/>
    <x v="10"/>
    <s v="Btech"/>
    <n v="0.80999999999999994"/>
    <n v="0.88"/>
    <n v="0.92999999999999994"/>
    <x v="4"/>
    <n v="2.1"/>
    <n v="0.74750000000000005"/>
    <n v="17.62"/>
    <x v="1"/>
    <x v="0"/>
  </r>
  <r>
    <s v="PGPM1312018"/>
    <n v="22"/>
    <s v="PGPM"/>
    <s v="F"/>
    <x v="10"/>
    <s v="Btech"/>
    <n v="0.72"/>
    <n v="0.87000000000000011"/>
    <n v="0.91999999999999993"/>
    <x v="3"/>
    <n v="0"/>
    <n v="0.76750000000000007"/>
    <n v="17.600000000000001"/>
    <x v="1"/>
    <x v="1"/>
  </r>
  <r>
    <s v="PGPIM0322018"/>
    <n v="20"/>
    <s v="PGPIM"/>
    <s v="F"/>
    <x v="10"/>
    <s v="BBA"/>
    <n v="0.8899999999999999"/>
    <n v="0.91"/>
    <n v="0.95"/>
    <x v="0"/>
    <n v="0"/>
    <n v="0.64749999999999996"/>
    <n v="17.59"/>
    <x v="1"/>
    <x v="1"/>
  </r>
  <r>
    <s v="PGPM2822018"/>
    <n v="23"/>
    <s v="PGPM"/>
    <s v="F"/>
    <x v="10"/>
    <s v="Mcom"/>
    <n v="0.75"/>
    <n v="0.93"/>
    <n v="0.86"/>
    <x v="2"/>
    <n v="0"/>
    <n v="0.63250000000000006"/>
    <n v="17.55"/>
    <x v="0"/>
    <x v="1"/>
  </r>
  <r>
    <s v="PGPHR0312018"/>
    <n v="22"/>
    <s v="PGPHR"/>
    <s v="M"/>
    <x v="10"/>
    <s v="Btech"/>
    <n v="0.8"/>
    <n v="0.83000000000000007"/>
    <n v="0.88"/>
    <x v="1"/>
    <n v="0"/>
    <n v="0.6"/>
    <n v="17.510000000000002"/>
    <x v="0"/>
    <x v="1"/>
  </r>
  <r>
    <s v="PGPM1882018"/>
    <n v="22"/>
    <s v="PGPM"/>
    <s v="F"/>
    <x v="10"/>
    <s v="Mcom"/>
    <n v="0.80999999999999994"/>
    <n v="0.84000000000000008"/>
    <n v="0.90999999999999992"/>
    <x v="1"/>
    <n v="0"/>
    <n v="0.6875"/>
    <n v="17.5"/>
    <x v="3"/>
    <x v="1"/>
  </r>
  <r>
    <s v="PGPM2352018"/>
    <n v="21"/>
    <s v="PGPM"/>
    <s v="F"/>
    <x v="10"/>
    <s v="Btech"/>
    <n v="0.66999999999999993"/>
    <n v="0.91"/>
    <n v="0.87"/>
    <x v="3"/>
    <n v="0"/>
    <n v="0.6825"/>
    <n v="17.5"/>
    <x v="1"/>
    <x v="1"/>
  </r>
  <r>
    <s v="PGPHR0082018"/>
    <n v="21"/>
    <s v="PGPHR"/>
    <s v="M"/>
    <x v="10"/>
    <s v="Btech"/>
    <n v="0.80999999999999994"/>
    <n v="0.8"/>
    <n v="0.95"/>
    <x v="1"/>
    <n v="0"/>
    <n v="0.75250000000000006"/>
    <n v="17.5"/>
    <x v="3"/>
    <x v="1"/>
  </r>
  <r>
    <s v="PGPHR0442018"/>
    <n v="21"/>
    <s v="PGPHR"/>
    <s v="M"/>
    <x v="10"/>
    <s v="Btech"/>
    <n v="0.86"/>
    <n v="0.89"/>
    <n v="0.88"/>
    <x v="1"/>
    <n v="0"/>
    <n v="0.6974999999999999"/>
    <n v="17.48"/>
    <x v="4"/>
    <x v="1"/>
  </r>
  <r>
    <s v="PGPM1612018"/>
    <n v="22"/>
    <s v="PGPM"/>
    <s v="M"/>
    <x v="10"/>
    <s v="MSc"/>
    <n v="0.61"/>
    <n v="0.85000000000000009"/>
    <n v="0.91999999999999993"/>
    <x v="1"/>
    <n v="0"/>
    <n v="0.71250000000000002"/>
    <n v="17.46"/>
    <x v="3"/>
    <x v="1"/>
  </r>
  <r>
    <s v="PGPIM0392018"/>
    <n v="22"/>
    <s v="PGPIM"/>
    <s v="F"/>
    <x v="10"/>
    <s v="Btech"/>
    <n v="0.65"/>
    <n v="0.82000000000000006"/>
    <n v="0.92999999999999994"/>
    <x v="3"/>
    <n v="0"/>
    <n v="0.69250000000000012"/>
    <n v="17.46"/>
    <x v="2"/>
    <x v="1"/>
  </r>
  <r>
    <s v="PGPIM0592018"/>
    <n v="20"/>
    <s v="PGPIM"/>
    <s v="F"/>
    <x v="10"/>
    <s v="BSc"/>
    <n v="0.73"/>
    <n v="0.82000000000000006"/>
    <n v="0.96"/>
    <x v="2"/>
    <n v="0.2"/>
    <n v="0.79499999999999993"/>
    <n v="17.46"/>
    <x v="0"/>
    <x v="0"/>
  </r>
  <r>
    <s v="PGPM1752018"/>
    <n v="22"/>
    <s v="PGPM"/>
    <s v="F"/>
    <x v="10"/>
    <s v="Btech"/>
    <n v="0.8899999999999999"/>
    <n v="0.89"/>
    <n v="0.95"/>
    <x v="4"/>
    <n v="0"/>
    <n v="0.76250000000000007"/>
    <n v="17.41"/>
    <x v="3"/>
    <x v="1"/>
  </r>
  <r>
    <s v="PGPM2522018"/>
    <n v="23"/>
    <s v="PGPM"/>
    <s v="M"/>
    <x v="10"/>
    <s v="Mcom"/>
    <n v="0.65999999999999992"/>
    <n v="0.81"/>
    <n v="0.85"/>
    <x v="0"/>
    <n v="0"/>
    <n v="0.60750000000000004"/>
    <n v="17.39"/>
    <x v="3"/>
    <x v="1"/>
  </r>
  <r>
    <s v="PGPM0722018"/>
    <n v="21"/>
    <s v="PGPM"/>
    <s v="M"/>
    <x v="10"/>
    <s v="Btech"/>
    <n v="0.82"/>
    <n v="0.85000000000000009"/>
    <n v="0.96"/>
    <x v="3"/>
    <n v="0"/>
    <n v="0.64749999999999996"/>
    <n v="17.37"/>
    <x v="2"/>
    <x v="1"/>
  </r>
  <r>
    <s v="PGPM2192018"/>
    <n v="24"/>
    <s v="PGPM"/>
    <s v="M"/>
    <x v="10"/>
    <s v="MCA"/>
    <n v="0.85"/>
    <n v="0.83000000000000007"/>
    <n v="0.89"/>
    <x v="3"/>
    <n v="1.9"/>
    <n v="0.77749999999999997"/>
    <n v="17.37"/>
    <x v="2"/>
    <x v="0"/>
  </r>
  <r>
    <s v="PGPHR0332018"/>
    <n v="21"/>
    <s v="PGPHR"/>
    <s v="F"/>
    <x v="10"/>
    <s v="Btech"/>
    <n v="0.84"/>
    <n v="0.82000000000000006"/>
    <n v="0.98"/>
    <x v="3"/>
    <n v="0"/>
    <n v="0.72"/>
    <n v="17.350000000000001"/>
    <x v="0"/>
    <x v="1"/>
  </r>
  <r>
    <s v="PGPIM0402018"/>
    <n v="23"/>
    <s v="PGPIM"/>
    <s v="F"/>
    <x v="10"/>
    <s v="MSc"/>
    <n v="0.77"/>
    <n v="0.88"/>
    <n v="0.9"/>
    <x v="1"/>
    <n v="0"/>
    <n v="0.75500000000000012"/>
    <n v="17.350000000000001"/>
    <x v="4"/>
    <x v="1"/>
  </r>
  <r>
    <s v="PGPIM0312018"/>
    <n v="23"/>
    <s v="PGPIM"/>
    <s v="F"/>
    <x v="10"/>
    <s v="Mcom"/>
    <n v="0.78"/>
    <n v="0.94000000000000006"/>
    <n v="0.99"/>
    <x v="1"/>
    <n v="0"/>
    <n v="0.63749999999999996"/>
    <n v="17.32"/>
    <x v="3"/>
    <x v="1"/>
  </r>
  <r>
    <s v="PGPHR0722018"/>
    <n v="25"/>
    <s v="PGPHR"/>
    <s v="F"/>
    <x v="10"/>
    <s v="Mcom"/>
    <n v="0.67999999999999994"/>
    <n v="0.93"/>
    <n v="0.91999999999999993"/>
    <x v="4"/>
    <n v="1.6"/>
    <n v="0.60250000000000004"/>
    <n v="17.28"/>
    <x v="0"/>
    <x v="0"/>
  </r>
  <r>
    <s v="PGPM0192018"/>
    <n v="23"/>
    <s v="PGPM"/>
    <s v="F"/>
    <x v="10"/>
    <s v="MCA"/>
    <n v="0.85"/>
    <n v="0.88"/>
    <n v="0.91999999999999993"/>
    <x v="0"/>
    <n v="0"/>
    <n v="0.71750000000000003"/>
    <n v="17.260000000000002"/>
    <x v="2"/>
    <x v="1"/>
  </r>
  <r>
    <s v="PGPHR0602018"/>
    <n v="22"/>
    <s v="PGPHR"/>
    <s v="F"/>
    <x v="10"/>
    <s v="Btech"/>
    <n v="0.82"/>
    <n v="0.9"/>
    <n v="0.92999999999999994"/>
    <x v="3"/>
    <n v="0"/>
    <n v="0.70250000000000001"/>
    <n v="17.23"/>
    <x v="0"/>
    <x v="1"/>
  </r>
  <r>
    <s v="PGPM1902018"/>
    <n v="25"/>
    <s v="PGPM"/>
    <s v="M"/>
    <x v="10"/>
    <s v="Mcom"/>
    <n v="0.77"/>
    <n v="0.88"/>
    <n v="0.95"/>
    <x v="4"/>
    <n v="2.2000000000000002"/>
    <n v="0.71499999999999997"/>
    <n v="17.21"/>
    <x v="1"/>
    <x v="0"/>
  </r>
  <r>
    <s v="PGPM2112018"/>
    <n v="21"/>
    <s v="PGPM"/>
    <s v="F"/>
    <x v="10"/>
    <s v="Btech"/>
    <n v="0.63"/>
    <n v="0.82000000000000006"/>
    <n v="0.9"/>
    <x v="3"/>
    <n v="0"/>
    <n v="0.83749999999999991"/>
    <n v="17.190000000000001"/>
    <x v="4"/>
    <x v="1"/>
  </r>
  <r>
    <s v="PGPM0592018"/>
    <n v="22"/>
    <s v="PGPM"/>
    <s v="F"/>
    <x v="10"/>
    <s v="Btech"/>
    <n v="0.62"/>
    <n v="0.8"/>
    <n v="0.94"/>
    <x v="4"/>
    <n v="0"/>
    <n v="0.78"/>
    <n v="17.16"/>
    <x v="3"/>
    <x v="1"/>
  </r>
  <r>
    <s v="PGPM0752018"/>
    <n v="22"/>
    <s v="PGPM"/>
    <s v="M"/>
    <x v="10"/>
    <s v="MA"/>
    <n v="0.76"/>
    <n v="0.81"/>
    <n v="0.89"/>
    <x v="0"/>
    <n v="0"/>
    <n v="0.69"/>
    <n v="17.16"/>
    <x v="1"/>
    <x v="1"/>
  </r>
  <r>
    <s v="PGPM2172018"/>
    <n v="22"/>
    <s v="PGPM"/>
    <s v="M"/>
    <x v="10"/>
    <s v="Btech"/>
    <n v="0.79"/>
    <n v="0.89"/>
    <n v="0.9"/>
    <x v="3"/>
    <n v="0"/>
    <n v="0.79499999999999993"/>
    <n v="17.16"/>
    <x v="0"/>
    <x v="1"/>
  </r>
  <r>
    <s v="PGPHR0112018"/>
    <n v="22"/>
    <s v="PGPHR"/>
    <s v="M"/>
    <x v="10"/>
    <s v="Btech"/>
    <n v="0.76"/>
    <n v="0.94000000000000006"/>
    <n v="0.88"/>
    <x v="1"/>
    <n v="0"/>
    <n v="0.72750000000000004"/>
    <n v="17.16"/>
    <x v="4"/>
    <x v="1"/>
  </r>
  <r>
    <s v="PGPM2122018"/>
    <n v="22"/>
    <s v="PGPM"/>
    <s v="M"/>
    <x v="10"/>
    <s v="Btech"/>
    <n v="0.79"/>
    <n v="0.81"/>
    <n v="0.86"/>
    <x v="3"/>
    <n v="0"/>
    <n v="0.73"/>
    <n v="17.14"/>
    <x v="1"/>
    <x v="1"/>
  </r>
  <r>
    <s v="PGPHR0562018"/>
    <n v="23"/>
    <s v="PGPHR"/>
    <s v="F"/>
    <x v="10"/>
    <s v="BSc"/>
    <n v="0.79"/>
    <n v="0.95000000000000007"/>
    <n v="0.95"/>
    <x v="4"/>
    <n v="1.6"/>
    <n v="0.71000000000000008"/>
    <n v="17.14"/>
    <x v="0"/>
    <x v="0"/>
  </r>
  <r>
    <s v="PGPM0802018"/>
    <n v="23"/>
    <s v="PGPM"/>
    <s v="M"/>
    <x v="10"/>
    <s v="Mcom"/>
    <n v="0.71"/>
    <n v="0.88"/>
    <n v="0.88"/>
    <x v="1"/>
    <n v="0"/>
    <n v="0.67749999999999999"/>
    <n v="17.12"/>
    <x v="3"/>
    <x v="1"/>
  </r>
  <r>
    <s v="PGPHR0062018"/>
    <n v="21"/>
    <s v="PGPHR"/>
    <s v="M"/>
    <x v="10"/>
    <s v="BSc"/>
    <n v="0.73"/>
    <n v="0.82000000000000006"/>
    <n v="0.94"/>
    <x v="0"/>
    <n v="0"/>
    <n v="0.87250000000000005"/>
    <n v="17.100000000000001"/>
    <x v="1"/>
    <x v="1"/>
  </r>
  <r>
    <s v="PGPM1682018"/>
    <n v="21"/>
    <s v="PGPM"/>
    <s v="M"/>
    <x v="10"/>
    <s v="Btech"/>
    <n v="0.71"/>
    <n v="0.93"/>
    <n v="0.92999999999999994"/>
    <x v="3"/>
    <n v="0"/>
    <n v="0.66249999999999998"/>
    <n v="17.079999999999998"/>
    <x v="4"/>
    <x v="1"/>
  </r>
  <r>
    <s v="PGPHR0032018"/>
    <n v="23"/>
    <s v="PGPHR"/>
    <s v="F"/>
    <x v="10"/>
    <s v="MA"/>
    <n v="0.67999999999999994"/>
    <n v="0.81"/>
    <n v="0.86"/>
    <x v="1"/>
    <n v="0.4"/>
    <n v="0.70250000000000001"/>
    <n v="17.07"/>
    <x v="2"/>
    <x v="0"/>
  </r>
  <r>
    <s v="PGPHR0182018"/>
    <n v="22"/>
    <s v="PGPHR"/>
    <s v="F"/>
    <x v="10"/>
    <s v="Btech"/>
    <n v="0.67999999999999994"/>
    <n v="0.85000000000000009"/>
    <n v="0.94"/>
    <x v="4"/>
    <n v="0"/>
    <n v="0.73750000000000004"/>
    <n v="17.010000000000002"/>
    <x v="0"/>
    <x v="1"/>
  </r>
  <r>
    <s v="PGPIM0382018"/>
    <n v="23"/>
    <s v="PGPIM"/>
    <s v="M"/>
    <x v="10"/>
    <s v="Mcom"/>
    <n v="0.85"/>
    <n v="0.81"/>
    <n v="0.94"/>
    <x v="1"/>
    <n v="0"/>
    <n v="0.64"/>
    <n v="17.010000000000002"/>
    <x v="3"/>
    <x v="1"/>
  </r>
  <r>
    <s v="PGPHR0072018"/>
    <n v="23"/>
    <s v="PGPHR"/>
    <s v="F"/>
    <x v="10"/>
    <s v="MSc"/>
    <n v="0.84"/>
    <n v="0.88"/>
    <n v="0.98"/>
    <x v="3"/>
    <n v="0"/>
    <n v="0.79749999999999999"/>
    <n v="17"/>
    <x v="0"/>
    <x v="1"/>
  </r>
  <r>
    <s v="PGPIM0032018"/>
    <n v="23"/>
    <s v="PGPIM"/>
    <s v="M"/>
    <x v="10"/>
    <s v="BBA"/>
    <n v="0.65999999999999992"/>
    <n v="0.83000000000000007"/>
    <n v="0.97"/>
    <x v="3"/>
    <n v="2.2999999999999998"/>
    <n v="0.64250000000000007"/>
    <n v="17"/>
    <x v="4"/>
    <x v="0"/>
  </r>
  <r>
    <s v="PGPM0032018"/>
    <n v="20"/>
    <s v="PGPM"/>
    <s v="F"/>
    <x v="10"/>
    <s v="BCA"/>
    <n v="0.83"/>
    <n v="0.94000000000000006"/>
    <n v="0.88"/>
    <x v="0"/>
    <n v="0"/>
    <n v="0.71749999999999992"/>
    <n v="16.98"/>
    <x v="3"/>
    <x v="1"/>
  </r>
  <r>
    <s v="PGPM0082018"/>
    <n v="22"/>
    <s v="PGPM"/>
    <s v="F"/>
    <x v="10"/>
    <s v="MSc"/>
    <n v="0.87"/>
    <n v="0.8"/>
    <n v="0.92999999999999994"/>
    <x v="3"/>
    <n v="0"/>
    <n v="0.72749999999999992"/>
    <n v="16.940000000000001"/>
    <x v="1"/>
    <x v="1"/>
  </r>
  <r>
    <s v="PGPM1262018"/>
    <n v="22"/>
    <s v="PGPM"/>
    <s v="M"/>
    <x v="10"/>
    <s v="Btech"/>
    <n v="0.65999999999999992"/>
    <n v="0.83000000000000007"/>
    <n v="0.96"/>
    <x v="3"/>
    <n v="0"/>
    <n v="0.83750000000000002"/>
    <n v="16.940000000000001"/>
    <x v="1"/>
    <x v="1"/>
  </r>
  <r>
    <s v="PGPHR0552018"/>
    <n v="22"/>
    <s v="PGPHR"/>
    <s v="F"/>
    <x v="10"/>
    <s v="MSc"/>
    <n v="0.85"/>
    <n v="0.83000000000000007"/>
    <n v="0.97"/>
    <x v="3"/>
    <n v="0"/>
    <n v="0.81499999999999995"/>
    <n v="16.940000000000001"/>
    <x v="1"/>
    <x v="1"/>
  </r>
  <r>
    <s v="PGPM1732018"/>
    <n v="21"/>
    <s v="PGPM"/>
    <s v="F"/>
    <x v="10"/>
    <s v="Bcom"/>
    <n v="0.62"/>
    <n v="0.8600000000000001"/>
    <n v="0.94"/>
    <x v="3"/>
    <n v="0"/>
    <n v="0.73249999999999993"/>
    <n v="16.920000000000002"/>
    <x v="1"/>
    <x v="1"/>
  </r>
  <r>
    <s v="PGPM1142018"/>
    <n v="22"/>
    <s v="PGPM"/>
    <s v="M"/>
    <x v="10"/>
    <s v="Btech"/>
    <n v="0.65999999999999992"/>
    <n v="0.87000000000000011"/>
    <n v="0.91999999999999993"/>
    <x v="3"/>
    <n v="0"/>
    <n v="0.6725000000000001"/>
    <n v="16.850000000000001"/>
    <x v="0"/>
    <x v="1"/>
  </r>
  <r>
    <s v="PGPIM0152018"/>
    <n v="21"/>
    <s v="PGPIM"/>
    <s v="M"/>
    <x v="10"/>
    <s v="Btech"/>
    <n v="0.69"/>
    <n v="0.92"/>
    <n v="0.87"/>
    <x v="3"/>
    <n v="0"/>
    <n v="0.76249999999999996"/>
    <n v="16.82"/>
    <x v="1"/>
    <x v="1"/>
  </r>
  <r>
    <s v="PGPM1892018"/>
    <n v="23"/>
    <s v="PGPM"/>
    <s v="F"/>
    <x v="10"/>
    <s v="MCA"/>
    <n v="0.61"/>
    <n v="0.8600000000000001"/>
    <n v="0.90999999999999992"/>
    <x v="2"/>
    <n v="0"/>
    <n v="0.67500000000000004"/>
    <n v="16.8"/>
    <x v="0"/>
    <x v="1"/>
  </r>
  <r>
    <s v="PGPM2062018"/>
    <n v="22"/>
    <s v="PGPM"/>
    <s v="F"/>
    <x v="10"/>
    <s v="Btech"/>
    <n v="0.82"/>
    <n v="0.89"/>
    <n v="0.88"/>
    <x v="4"/>
    <n v="0"/>
    <n v="0.72250000000000003"/>
    <n v="16.8"/>
    <x v="1"/>
    <x v="1"/>
  </r>
  <r>
    <s v="PGPM1652018"/>
    <n v="22"/>
    <s v="PGPM"/>
    <s v="M"/>
    <x v="10"/>
    <s v="Mcom"/>
    <n v="0.80999999999999994"/>
    <n v="0.88"/>
    <n v="0.99"/>
    <x v="1"/>
    <n v="0"/>
    <n v="0.69"/>
    <n v="16.78"/>
    <x v="3"/>
    <x v="1"/>
  </r>
  <r>
    <s v="PGPHR0502018"/>
    <n v="22"/>
    <s v="PGPHR"/>
    <s v="F"/>
    <x v="10"/>
    <s v="MA"/>
    <n v="0.67999999999999994"/>
    <n v="0.88"/>
    <n v="0.89"/>
    <x v="2"/>
    <n v="0"/>
    <n v="0.73750000000000004"/>
    <n v="16.760000000000002"/>
    <x v="1"/>
    <x v="1"/>
  </r>
  <r>
    <s v="PGPHR0742018"/>
    <n v="24"/>
    <s v="PGPHR"/>
    <s v="F"/>
    <x v="10"/>
    <s v="MSc"/>
    <n v="0.80999999999999994"/>
    <n v="0.83000000000000007"/>
    <n v="0.87"/>
    <x v="4"/>
    <n v="0.5"/>
    <n v="0.74"/>
    <n v="16.760000000000002"/>
    <x v="1"/>
    <x v="0"/>
  </r>
  <r>
    <s v="PGPIM0342018"/>
    <n v="21"/>
    <s v="PGPIM"/>
    <s v="F"/>
    <x v="10"/>
    <s v="Btech"/>
    <n v="0.62"/>
    <n v="0.88"/>
    <n v="0.96"/>
    <x v="4"/>
    <n v="0"/>
    <n v="0.6875"/>
    <n v="16.760000000000002"/>
    <x v="0"/>
    <x v="1"/>
  </r>
  <r>
    <s v="PGPHR0472018"/>
    <n v="22"/>
    <s v="PGPHR"/>
    <s v="F"/>
    <x v="10"/>
    <s v="MSc"/>
    <n v="0.62"/>
    <n v="0.93"/>
    <n v="0.86"/>
    <x v="3"/>
    <n v="0"/>
    <n v="0.79749999999999999"/>
    <n v="16.739999999999998"/>
    <x v="1"/>
    <x v="1"/>
  </r>
  <r>
    <s v="PGPIM0052018"/>
    <n v="22"/>
    <s v="PGPIM"/>
    <s v="M"/>
    <x v="10"/>
    <s v="Btech"/>
    <n v="0.6"/>
    <n v="0.83000000000000007"/>
    <n v="0.87"/>
    <x v="3"/>
    <n v="0"/>
    <n v="0.75250000000000006"/>
    <n v="16.73"/>
    <x v="4"/>
    <x v="1"/>
  </r>
  <r>
    <s v="PGPIM0202018"/>
    <n v="22"/>
    <s v="PGPIM"/>
    <s v="F"/>
    <x v="10"/>
    <s v="MSc"/>
    <n v="0.64"/>
    <n v="0.91"/>
    <n v="0.91999999999999993"/>
    <x v="3"/>
    <n v="0"/>
    <n v="0.71750000000000003"/>
    <n v="16.73"/>
    <x v="2"/>
    <x v="1"/>
  </r>
  <r>
    <s v="PGPM2432018"/>
    <n v="23"/>
    <s v="PGPM"/>
    <s v="F"/>
    <x v="10"/>
    <s v="MSc"/>
    <n v="0.67999999999999994"/>
    <n v="0.9"/>
    <n v="0.87"/>
    <x v="4"/>
    <n v="0"/>
    <n v="0.75750000000000006"/>
    <n v="16.690000000000001"/>
    <x v="0"/>
    <x v="1"/>
  </r>
  <r>
    <s v="PGPHR0632018"/>
    <n v="22"/>
    <s v="PGPHR"/>
    <s v="M"/>
    <x v="10"/>
    <s v="Btech"/>
    <n v="0.85"/>
    <n v="0.95000000000000007"/>
    <n v="0.92999999999999994"/>
    <x v="4"/>
    <n v="0"/>
    <n v="0.76250000000000007"/>
    <n v="16.670000000000002"/>
    <x v="0"/>
    <x v="1"/>
  </r>
  <r>
    <s v="PGPHR0262018"/>
    <n v="23"/>
    <s v="PGPHR"/>
    <s v="M"/>
    <x v="10"/>
    <s v="BBA"/>
    <n v="0.65"/>
    <n v="0.81"/>
    <n v="0.88"/>
    <x v="4"/>
    <n v="2.2999999999999998"/>
    <n v="0.69750000000000001"/>
    <n v="16.649999999999999"/>
    <x v="3"/>
    <x v="0"/>
  </r>
  <r>
    <s v="PGPHR0282018"/>
    <n v="22"/>
    <s v="PGPHR"/>
    <s v="M"/>
    <x v="10"/>
    <s v="Btech"/>
    <n v="0.67999999999999994"/>
    <n v="0.89"/>
    <n v="0.92999999999999994"/>
    <x v="4"/>
    <n v="0"/>
    <n v="0.76500000000000001"/>
    <n v="16.649999999999999"/>
    <x v="3"/>
    <x v="1"/>
  </r>
  <r>
    <s v="PGPM0852018"/>
    <n v="21"/>
    <s v="PGPM"/>
    <s v="F"/>
    <x v="10"/>
    <s v="Bcom"/>
    <n v="0.8899999999999999"/>
    <n v="0.93"/>
    <n v="0.92999999999999994"/>
    <x v="3"/>
    <n v="0"/>
    <n v="0.74750000000000005"/>
    <n v="16.600000000000001"/>
    <x v="0"/>
    <x v="1"/>
  </r>
  <r>
    <s v="PGPHR0412018"/>
    <n v="21"/>
    <s v="PGPHR"/>
    <s v="M"/>
    <x v="10"/>
    <s v="Btech"/>
    <n v="0.83"/>
    <n v="0.82000000000000006"/>
    <n v="0.88"/>
    <x v="4"/>
    <n v="0"/>
    <n v="0.66749999999999998"/>
    <n v="16.57"/>
    <x v="0"/>
    <x v="1"/>
  </r>
  <r>
    <s v="PGPM1742018"/>
    <n v="23"/>
    <s v="PGPM"/>
    <s v="F"/>
    <x v="10"/>
    <s v="BCA"/>
    <n v="0.69"/>
    <n v="0.83000000000000007"/>
    <n v="0.91999999999999993"/>
    <x v="3"/>
    <n v="1.5"/>
    <n v="0.65"/>
    <n v="16.53"/>
    <x v="4"/>
    <x v="0"/>
  </r>
  <r>
    <s v="PGPIM0082018"/>
    <n v="21"/>
    <s v="PGPIM"/>
    <s v="F"/>
    <x v="10"/>
    <s v="Btech"/>
    <n v="0.77"/>
    <n v="0.89"/>
    <n v="0.95"/>
    <x v="4"/>
    <n v="0"/>
    <n v="0.7"/>
    <n v="16.53"/>
    <x v="2"/>
    <x v="1"/>
  </r>
  <r>
    <s v="PGPHR0532018"/>
    <n v="23"/>
    <s v="PGPHR"/>
    <s v="M"/>
    <x v="10"/>
    <s v="MSc"/>
    <n v="0.61"/>
    <n v="0.92"/>
    <n v="0.97"/>
    <x v="1"/>
    <n v="0"/>
    <n v="0.70500000000000007"/>
    <n v="16.489999999999998"/>
    <x v="2"/>
    <x v="1"/>
  </r>
  <r>
    <s v="PGPIM0092018"/>
    <n v="22"/>
    <s v="PGPIM"/>
    <s v="F"/>
    <x v="10"/>
    <s v="MA"/>
    <n v="0.65"/>
    <n v="0.94000000000000006"/>
    <n v="0.94"/>
    <x v="1"/>
    <n v="0"/>
    <n v="0.74249999999999994"/>
    <n v="16.440000000000001"/>
    <x v="0"/>
    <x v="1"/>
  </r>
  <r>
    <s v="PGPHR0802018"/>
    <n v="23"/>
    <s v="PGPHR"/>
    <s v="F"/>
    <x v="10"/>
    <s v="MA"/>
    <n v="0.75"/>
    <n v="0.84000000000000008"/>
    <n v="0.9"/>
    <x v="1"/>
    <n v="0"/>
    <n v="0.70250000000000001"/>
    <n v="16.399999999999999"/>
    <x v="3"/>
    <x v="1"/>
  </r>
  <r>
    <s v="PGPM0622018"/>
    <n v="22"/>
    <s v="PGPM"/>
    <s v="F"/>
    <x v="10"/>
    <s v="MSc"/>
    <n v="0.74"/>
    <n v="0.85000000000000009"/>
    <n v="0.92999999999999994"/>
    <x v="4"/>
    <n v="0"/>
    <n v="0.8175"/>
    <n v="16.350000000000001"/>
    <x v="0"/>
    <x v="1"/>
  </r>
  <r>
    <s v="PGPM2332018"/>
    <n v="23"/>
    <s v="PGPM"/>
    <s v="F"/>
    <x v="10"/>
    <s v="Mcom"/>
    <n v="0.84"/>
    <n v="0.85000000000000009"/>
    <n v="0.91999999999999993"/>
    <x v="4"/>
    <n v="0"/>
    <n v="0.82499999999999996"/>
    <n v="16.350000000000001"/>
    <x v="3"/>
    <x v="1"/>
  </r>
  <r>
    <s v="PGPHR0392018"/>
    <n v="21"/>
    <s v="PGPHR"/>
    <s v="M"/>
    <x v="10"/>
    <s v="BBA"/>
    <n v="0.74"/>
    <n v="0.94000000000000006"/>
    <n v="0.98"/>
    <x v="2"/>
    <n v="0"/>
    <n v="0.75749999999999995"/>
    <n v="16.350000000000001"/>
    <x v="0"/>
    <x v="1"/>
  </r>
  <r>
    <s v="PGPIM0562018"/>
    <n v="23"/>
    <s v="PGPIM"/>
    <s v="F"/>
    <x v="10"/>
    <s v="MCA"/>
    <n v="0.6"/>
    <n v="0.82000000000000006"/>
    <n v="0.89"/>
    <x v="0"/>
    <n v="0"/>
    <n v="0.625"/>
    <n v="16.350000000000001"/>
    <x v="3"/>
    <x v="1"/>
  </r>
  <r>
    <s v="PGPM0202018"/>
    <n v="23"/>
    <s v="PGPM"/>
    <s v="M"/>
    <x v="10"/>
    <s v="MSc"/>
    <n v="0.65"/>
    <n v="0.82000000000000006"/>
    <n v="0.98"/>
    <x v="3"/>
    <n v="0"/>
    <n v="0.64500000000000002"/>
    <n v="16.309999999999999"/>
    <x v="4"/>
    <x v="1"/>
  </r>
  <r>
    <s v="PGPHR0612018"/>
    <n v="20"/>
    <s v="PGPHR"/>
    <s v="F"/>
    <x v="10"/>
    <s v="Bcom"/>
    <n v="0.88"/>
    <n v="0.93"/>
    <n v="0.88"/>
    <x v="3"/>
    <n v="0"/>
    <n v="0.78500000000000003"/>
    <n v="16.309999999999999"/>
    <x v="1"/>
    <x v="1"/>
  </r>
  <r>
    <s v="PGPM1432018"/>
    <n v="23"/>
    <s v="PGPM"/>
    <s v="F"/>
    <x v="10"/>
    <s v="Mcom"/>
    <n v="0.82"/>
    <n v="0.82000000000000006"/>
    <n v="0.89"/>
    <x v="4"/>
    <n v="0"/>
    <n v="0.82750000000000001"/>
    <n v="16.28"/>
    <x v="0"/>
    <x v="1"/>
  </r>
  <r>
    <s v="PGPM1392018"/>
    <n v="23"/>
    <s v="PGPM"/>
    <s v="M"/>
    <x v="10"/>
    <s v="MA"/>
    <n v="0.73"/>
    <n v="0.9"/>
    <n v="0.90999999999999992"/>
    <x v="3"/>
    <n v="0"/>
    <n v="0.745"/>
    <n v="16.21"/>
    <x v="4"/>
    <x v="1"/>
  </r>
  <r>
    <s v="PGPM1402018"/>
    <n v="23"/>
    <s v="PGPM"/>
    <s v="F"/>
    <x v="10"/>
    <s v="MA"/>
    <n v="0.76"/>
    <n v="0.9"/>
    <n v="0.91999999999999993"/>
    <x v="3"/>
    <n v="0"/>
    <n v="0.56499999999999995"/>
    <n v="16.170000000000002"/>
    <x v="0"/>
    <x v="1"/>
  </r>
  <r>
    <s v="PGPHR0322018"/>
    <n v="21"/>
    <s v="PGPHR"/>
    <s v="F"/>
    <x v="10"/>
    <s v="Bcom"/>
    <n v="0.73"/>
    <n v="0.82000000000000006"/>
    <n v="0.97"/>
    <x v="3"/>
    <n v="0"/>
    <n v="0.76749999999999985"/>
    <n v="16.149999999999999"/>
    <x v="0"/>
    <x v="1"/>
  </r>
  <r>
    <s v="PGPM1022018"/>
    <n v="20"/>
    <s v="PGPM"/>
    <s v="F"/>
    <x v="10"/>
    <s v="BSc"/>
    <n v="0.75"/>
    <n v="0.8600000000000001"/>
    <n v="0.95"/>
    <x v="4"/>
    <n v="0"/>
    <n v="0.75750000000000006"/>
    <n v="16.12"/>
    <x v="3"/>
    <x v="1"/>
  </r>
  <r>
    <s v="PGPM2492018"/>
    <n v="22"/>
    <s v="PGPM"/>
    <s v="M"/>
    <x v="10"/>
    <s v="Mcom"/>
    <n v="0.65"/>
    <n v="0.92"/>
    <n v="0.92999999999999994"/>
    <x v="4"/>
    <n v="0"/>
    <n v="0.72499999999999998"/>
    <n v="16.010000000000002"/>
    <x v="1"/>
    <x v="1"/>
  </r>
  <r>
    <s v="PGPHR0582018"/>
    <n v="22"/>
    <s v="PGPHR"/>
    <s v="F"/>
    <x v="10"/>
    <s v="Mcom"/>
    <n v="0.62"/>
    <n v="0.91"/>
    <n v="0.92999999999999994"/>
    <x v="3"/>
    <n v="0"/>
    <n v="0.63"/>
    <n v="15.92"/>
    <x v="0"/>
    <x v="1"/>
  </r>
  <r>
    <s v="PGPHR0672018"/>
    <n v="21"/>
    <s v="PGPHR"/>
    <s v="F"/>
    <x v="10"/>
    <s v="BSc"/>
    <n v="0.85"/>
    <n v="0.83000000000000007"/>
    <n v="0.94"/>
    <x v="4"/>
    <n v="0"/>
    <n v="0.66500000000000004"/>
    <n v="15.81"/>
    <x v="0"/>
    <x v="1"/>
  </r>
  <r>
    <s v="PGPHR0782018"/>
    <n v="21"/>
    <s v="PGPHR"/>
    <s v="M"/>
    <x v="10"/>
    <s v="BSc"/>
    <n v="0.82"/>
    <n v="0.83000000000000007"/>
    <n v="0.88"/>
    <x v="1"/>
    <n v="0"/>
    <n v="0.73"/>
    <n v="15.81"/>
    <x v="3"/>
    <x v="1"/>
  </r>
  <r>
    <s v="PGPM1762018"/>
    <n v="21"/>
    <s v="PGPM"/>
    <s v="F"/>
    <x v="10"/>
    <s v="BBA"/>
    <n v="0.86"/>
    <n v="0.83000000000000007"/>
    <n v="0.98"/>
    <x v="4"/>
    <n v="0"/>
    <n v="0.56999999999999995"/>
    <n v="15.6"/>
    <x v="1"/>
    <x v="1"/>
  </r>
  <r>
    <s v="PGPIM0012018"/>
    <n v="22"/>
    <s v="PGPIM"/>
    <s v="M"/>
    <x v="10"/>
    <s v="MA"/>
    <n v="0.64"/>
    <n v="0.89"/>
    <n v="0.87"/>
    <x v="1"/>
    <n v="0"/>
    <n v="0.72499999999999998"/>
    <n v="15.6"/>
    <x v="0"/>
    <x v="1"/>
  </r>
  <r>
    <s v="PGPM2412018"/>
    <n v="23"/>
    <s v="PGPM"/>
    <s v="M"/>
    <x v="10"/>
    <s v="MA"/>
    <n v="0.8"/>
    <n v="0.87000000000000011"/>
    <n v="0.87"/>
    <x v="3"/>
    <n v="0"/>
    <n v="0.70750000000000002"/>
    <n v="15.58"/>
    <x v="4"/>
    <x v="1"/>
  </r>
  <r>
    <s v="PGPHR0142018"/>
    <n v="22"/>
    <s v="PGPHR"/>
    <s v="M"/>
    <x v="10"/>
    <s v="BBA"/>
    <n v="0.61"/>
    <n v="0.92"/>
    <n v="0.94"/>
    <x v="3"/>
    <n v="0.9"/>
    <n v="0.69"/>
    <n v="15.51"/>
    <x v="4"/>
    <x v="0"/>
  </r>
  <r>
    <s v="PGPM0792018"/>
    <n v="22"/>
    <s v="PGPM"/>
    <s v="F"/>
    <x v="10"/>
    <s v="MCA"/>
    <n v="0.65"/>
    <n v="0.82000000000000006"/>
    <n v="0.90999999999999992"/>
    <x v="3"/>
    <n v="0"/>
    <n v="0.67749999999999999"/>
    <n v="15.49"/>
    <x v="4"/>
    <x v="1"/>
  </r>
  <r>
    <s v="PGPM2442018"/>
    <n v="21"/>
    <s v="PGPM"/>
    <s v="M"/>
    <x v="10"/>
    <s v="BBA"/>
    <n v="0.84"/>
    <n v="0.8600000000000001"/>
    <n v="0.9"/>
    <x v="3"/>
    <n v="0"/>
    <n v="0.72249999999999992"/>
    <n v="15.38"/>
    <x v="4"/>
    <x v="1"/>
  </r>
  <r>
    <s v="PGPM2802018"/>
    <n v="23"/>
    <s v="PGPM"/>
    <s v="M"/>
    <x v="10"/>
    <s v="MA"/>
    <n v="0.65999999999999992"/>
    <n v="0.85000000000000009"/>
    <n v="0.9"/>
    <x v="3"/>
    <n v="0"/>
    <n v="0.86499999999999999"/>
    <n v="15.13"/>
    <x v="0"/>
    <x v="1"/>
  </r>
  <r>
    <s v="PGPM2082019"/>
    <n v="26"/>
    <s v="PGPM"/>
    <s v="F"/>
    <x v="11"/>
    <s v="Btech"/>
    <n v="0.73"/>
    <n v="0.95000000000000007"/>
    <n v="0.9"/>
    <x v="0"/>
    <n v="4"/>
    <n v="0.68"/>
    <n v="28.44"/>
    <x v="0"/>
    <x v="0"/>
  </r>
  <r>
    <s v="PGPM2072019"/>
    <n v="25"/>
    <s v="PGPM"/>
    <s v="F"/>
    <x v="11"/>
    <s v="Btech"/>
    <n v="0.88"/>
    <n v="0.9"/>
    <n v="0.88"/>
    <x v="1"/>
    <n v="4.3"/>
    <n v="0.63250000000000006"/>
    <n v="28.21"/>
    <x v="1"/>
    <x v="0"/>
  </r>
  <r>
    <s v="PGPM2992019"/>
    <n v="27"/>
    <s v="PGPM"/>
    <s v="F"/>
    <x v="11"/>
    <s v="Btech"/>
    <n v="0.79"/>
    <n v="0.92"/>
    <n v="0.88"/>
    <x v="1"/>
    <n v="4.9000000000000004"/>
    <n v="0.65500000000000003"/>
    <n v="28.21"/>
    <x v="1"/>
    <x v="0"/>
  </r>
  <r>
    <s v="PGPM2182019"/>
    <n v="25"/>
    <s v="PGPM"/>
    <s v="F"/>
    <x v="11"/>
    <s v="Btech"/>
    <n v="0.64"/>
    <n v="0.8600000000000001"/>
    <n v="0.88"/>
    <x v="0"/>
    <n v="4.0999999999999996"/>
    <n v="0.69500000000000006"/>
    <n v="28.09"/>
    <x v="0"/>
    <x v="0"/>
  </r>
  <r>
    <s v="PGPM1702019"/>
    <n v="25"/>
    <s v="PGPM"/>
    <s v="F"/>
    <x v="11"/>
    <s v="Btech"/>
    <n v="0.84"/>
    <n v="0.93"/>
    <n v="0.85"/>
    <x v="0"/>
    <n v="3.8"/>
    <n v="0.77500000000000002"/>
    <n v="27.7"/>
    <x v="0"/>
    <x v="0"/>
  </r>
  <r>
    <s v="PGPM2442019"/>
    <n v="25"/>
    <s v="PGPM"/>
    <s v="F"/>
    <x v="11"/>
    <s v="Btech"/>
    <n v="0.86"/>
    <n v="0.84000000000000008"/>
    <n v="0.97"/>
    <x v="0"/>
    <n v="3.5"/>
    <n v="0.69"/>
    <n v="27.6"/>
    <x v="0"/>
    <x v="0"/>
  </r>
  <r>
    <s v="PGPM2902019"/>
    <n v="25"/>
    <s v="PGPM"/>
    <s v="F"/>
    <x v="11"/>
    <s v="Btech"/>
    <n v="0.64"/>
    <n v="0.93"/>
    <n v="0.91999999999999993"/>
    <x v="0"/>
    <n v="3.3"/>
    <n v="0.7649999999999999"/>
    <n v="27.53"/>
    <x v="0"/>
    <x v="0"/>
  </r>
  <r>
    <s v="PGPM0982019"/>
    <n v="26"/>
    <s v="PGPM"/>
    <s v="F"/>
    <x v="11"/>
    <s v="Btech"/>
    <n v="0.74"/>
    <n v="0.9"/>
    <n v="0.90999999999999992"/>
    <x v="1"/>
    <n v="3.9"/>
    <n v="0.77750000000000008"/>
    <n v="27.11"/>
    <x v="1"/>
    <x v="0"/>
  </r>
  <r>
    <s v="PGPM1692019"/>
    <n v="28"/>
    <s v="PGPM"/>
    <s v="F"/>
    <x v="11"/>
    <s v="MA"/>
    <n v="0.80999999999999994"/>
    <n v="0.87000000000000011"/>
    <n v="0.96"/>
    <x v="0"/>
    <n v="4.7"/>
    <n v="0.77249999999999996"/>
    <n v="27.01"/>
    <x v="0"/>
    <x v="0"/>
  </r>
  <r>
    <s v="PGPM1562019"/>
    <n v="24"/>
    <s v="PGPM"/>
    <s v="M"/>
    <x v="11"/>
    <s v="BSc"/>
    <n v="0.78"/>
    <n v="0.95000000000000007"/>
    <n v="0.87"/>
    <x v="0"/>
    <n v="4.4000000000000004"/>
    <n v="0.73999999999999988"/>
    <n v="26.67"/>
    <x v="0"/>
    <x v="0"/>
  </r>
  <r>
    <s v="PGPM1442019"/>
    <n v="24"/>
    <s v="PGPM"/>
    <s v="F"/>
    <x v="11"/>
    <s v="Btech"/>
    <n v="0.88"/>
    <n v="0.89"/>
    <n v="0.89"/>
    <x v="0"/>
    <n v="2.4"/>
    <n v="0.78249999999999997"/>
    <n v="26.56"/>
    <x v="0"/>
    <x v="0"/>
  </r>
  <r>
    <s v="PGPM2672019"/>
    <n v="26"/>
    <s v="PGPM"/>
    <s v="M"/>
    <x v="11"/>
    <s v="Btech"/>
    <n v="0.74"/>
    <n v="0.94000000000000006"/>
    <n v="0.98"/>
    <x v="3"/>
    <n v="5"/>
    <n v="0.71"/>
    <n v="26.5"/>
    <x v="3"/>
    <x v="0"/>
  </r>
  <r>
    <s v="PGPM0492019"/>
    <n v="26"/>
    <s v="PGPM"/>
    <s v="F"/>
    <x v="11"/>
    <s v="Btech"/>
    <n v="0.69"/>
    <n v="0.84000000000000008"/>
    <n v="0.88"/>
    <x v="1"/>
    <n v="3.5"/>
    <n v="0.6925"/>
    <n v="26.46"/>
    <x v="1"/>
    <x v="0"/>
  </r>
  <r>
    <s v="PGPM0742019"/>
    <n v="25"/>
    <s v="PGPM"/>
    <s v="F"/>
    <x v="11"/>
    <s v="BSc"/>
    <n v="0.84"/>
    <n v="0.85000000000000009"/>
    <n v="0.85"/>
    <x v="0"/>
    <n v="3.7"/>
    <n v="0.79249999999999998"/>
    <n v="26.41"/>
    <x v="0"/>
    <x v="0"/>
  </r>
  <r>
    <s v="PGPM0082019"/>
    <n v="28"/>
    <s v="PGPM"/>
    <s v="F"/>
    <x v="11"/>
    <s v="MA"/>
    <n v="0.61"/>
    <n v="0.93"/>
    <n v="0.87"/>
    <x v="1"/>
    <n v="4.8"/>
    <n v="0.7"/>
    <n v="26.39"/>
    <x v="1"/>
    <x v="0"/>
  </r>
  <r>
    <s v="PGPM1282019"/>
    <n v="26"/>
    <s v="PGPM"/>
    <s v="F"/>
    <x v="11"/>
    <s v="Btech"/>
    <n v="0.61"/>
    <n v="0.83000000000000007"/>
    <n v="0.9"/>
    <x v="3"/>
    <n v="4.5"/>
    <n v="0.77499999999999991"/>
    <n v="26.39"/>
    <x v="3"/>
    <x v="0"/>
  </r>
  <r>
    <s v="PGPM2302019"/>
    <n v="26"/>
    <s v="PGPM"/>
    <s v="F"/>
    <x v="11"/>
    <s v="Btech"/>
    <n v="0.67999999999999994"/>
    <n v="0.93"/>
    <n v="0.89"/>
    <x v="3"/>
    <n v="3.7"/>
    <n v="0.80499999999999994"/>
    <n v="26.25"/>
    <x v="3"/>
    <x v="0"/>
  </r>
  <r>
    <s v="PGPM0712019"/>
    <n v="25"/>
    <s v="PGPM"/>
    <s v="F"/>
    <x v="11"/>
    <s v="MSc"/>
    <n v="0.80999999999999994"/>
    <n v="0.89"/>
    <n v="0.98"/>
    <x v="0"/>
    <n v="2.9"/>
    <n v="0.83500000000000019"/>
    <n v="26.12"/>
    <x v="0"/>
    <x v="0"/>
  </r>
  <r>
    <s v="PGPM0222019"/>
    <n v="25"/>
    <s v="PGPM"/>
    <s v="M"/>
    <x v="11"/>
    <s v="Btech"/>
    <n v="0.8"/>
    <n v="0.89"/>
    <n v="0.92999999999999994"/>
    <x v="0"/>
    <n v="2.7"/>
    <n v="0.75"/>
    <n v="25.95"/>
    <x v="0"/>
    <x v="0"/>
  </r>
  <r>
    <s v="PGPIM0472019"/>
    <n v="24"/>
    <s v="PGPIM"/>
    <s v="F"/>
    <x v="11"/>
    <s v="Btech"/>
    <n v="0.86"/>
    <n v="0.85000000000000009"/>
    <n v="0.99"/>
    <x v="2"/>
    <n v="3.4"/>
    <n v="0.71249999999999991"/>
    <n v="25.89"/>
    <x v="2"/>
    <x v="0"/>
  </r>
  <r>
    <s v="PGPM2682019"/>
    <n v="25"/>
    <s v="PGPM"/>
    <s v="M"/>
    <x v="11"/>
    <s v="BSc"/>
    <n v="0.73"/>
    <n v="0.85000000000000009"/>
    <n v="0.96"/>
    <x v="1"/>
    <n v="4.8"/>
    <n v="0.80249999999999999"/>
    <n v="25.66"/>
    <x v="1"/>
    <x v="0"/>
  </r>
  <r>
    <s v="PGPHR0222019"/>
    <n v="23"/>
    <s v="PGPHR"/>
    <s v="M"/>
    <x v="11"/>
    <s v="Btech"/>
    <n v="0.77"/>
    <n v="0.91"/>
    <n v="0.92999999999999994"/>
    <x v="0"/>
    <n v="2"/>
    <n v="0.7350000000000001"/>
    <n v="25.42"/>
    <x v="0"/>
    <x v="0"/>
  </r>
  <r>
    <s v="PGPM1032019"/>
    <n v="27"/>
    <s v="PGPM"/>
    <s v="F"/>
    <x v="11"/>
    <s v="Btech"/>
    <n v="0.65999999999999992"/>
    <n v="0.8600000000000001"/>
    <n v="0.97"/>
    <x v="0"/>
    <n v="4.7"/>
    <n v="0.65500000000000003"/>
    <n v="25.36"/>
    <x v="4"/>
    <x v="0"/>
  </r>
  <r>
    <s v="PGPM1152019"/>
    <n v="27"/>
    <s v="PGPM"/>
    <s v="M"/>
    <x v="11"/>
    <s v="MA"/>
    <n v="0.79"/>
    <n v="0.81"/>
    <n v="0.92999999999999994"/>
    <x v="1"/>
    <n v="4.9000000000000004"/>
    <n v="0.74249999999999994"/>
    <n v="25.19"/>
    <x v="1"/>
    <x v="0"/>
  </r>
  <r>
    <s v="PGPM0822019"/>
    <n v="26"/>
    <s v="PGPM"/>
    <s v="F"/>
    <x v="11"/>
    <s v="MSc"/>
    <n v="0.62"/>
    <n v="0.83000000000000007"/>
    <n v="0.94"/>
    <x v="1"/>
    <n v="2.8"/>
    <n v="0.85750000000000004"/>
    <n v="25.15"/>
    <x v="1"/>
    <x v="0"/>
  </r>
  <r>
    <s v="PGPM2742019"/>
    <n v="27"/>
    <s v="PGPM"/>
    <s v="F"/>
    <x v="11"/>
    <s v="Btech"/>
    <n v="0.79"/>
    <n v="0.89"/>
    <n v="0.95"/>
    <x v="0"/>
    <n v="5"/>
    <n v="0.57499999999999996"/>
    <n v="25.1"/>
    <x v="1"/>
    <x v="0"/>
  </r>
  <r>
    <s v="PGPM2012019"/>
    <n v="25"/>
    <s v="PGPM"/>
    <s v="F"/>
    <x v="11"/>
    <s v="Btech"/>
    <n v="0.78"/>
    <n v="0.84000000000000008"/>
    <n v="0.89"/>
    <x v="0"/>
    <n v="4.2"/>
    <n v="0.81"/>
    <n v="25.04"/>
    <x v="3"/>
    <x v="0"/>
  </r>
  <r>
    <s v="PGPM2852019"/>
    <n v="24"/>
    <s v="PGPM"/>
    <s v="F"/>
    <x v="11"/>
    <s v="Btech"/>
    <n v="0.84"/>
    <n v="0.94000000000000006"/>
    <n v="0.98"/>
    <x v="1"/>
    <n v="2.2000000000000002"/>
    <n v="0.65749999999999997"/>
    <n v="25.02"/>
    <x v="1"/>
    <x v="0"/>
  </r>
  <r>
    <s v="PGPHR0262019"/>
    <n v="24"/>
    <s v="PGPHR"/>
    <s v="M"/>
    <x v="11"/>
    <s v="Btech"/>
    <n v="0.74"/>
    <n v="0.88"/>
    <n v="0.97"/>
    <x v="0"/>
    <n v="2.4"/>
    <n v="0.69750000000000001"/>
    <n v="24.91"/>
    <x v="0"/>
    <x v="0"/>
  </r>
  <r>
    <s v="PGPHR0252019"/>
    <n v="24"/>
    <s v="PGPHR"/>
    <s v="M"/>
    <x v="11"/>
    <s v="Btech"/>
    <n v="0.75"/>
    <n v="0.85000000000000009"/>
    <n v="0.94"/>
    <x v="1"/>
    <n v="2.9"/>
    <n v="0.65"/>
    <n v="24.79"/>
    <x v="1"/>
    <x v="0"/>
  </r>
  <r>
    <s v="PGPM0182019"/>
    <n v="24"/>
    <s v="PGPM"/>
    <s v="M"/>
    <x v="11"/>
    <s v="Btech"/>
    <n v="0.65"/>
    <n v="0.93"/>
    <n v="0.88"/>
    <x v="0"/>
    <n v="1.5"/>
    <n v="0.67999999999999994"/>
    <n v="24.77"/>
    <x v="0"/>
    <x v="0"/>
  </r>
  <r>
    <s v="PGPM0572019"/>
    <n v="26"/>
    <s v="PGPM"/>
    <s v="F"/>
    <x v="11"/>
    <s v="Btech"/>
    <n v="0.8"/>
    <n v="0.93"/>
    <n v="0.97"/>
    <x v="0"/>
    <n v="4.5"/>
    <n v="0.74"/>
    <n v="24.77"/>
    <x v="1"/>
    <x v="0"/>
  </r>
  <r>
    <s v="PGPM0872019"/>
    <n v="26"/>
    <s v="PGPM"/>
    <s v="M"/>
    <x v="11"/>
    <s v="Btech"/>
    <n v="0.65999999999999992"/>
    <n v="0.93"/>
    <n v="0.90999999999999992"/>
    <x v="0"/>
    <n v="4.9000000000000004"/>
    <n v="0.66499999999999992"/>
    <n v="24.75"/>
    <x v="4"/>
    <x v="0"/>
  </r>
  <r>
    <s v="PGPM0242019"/>
    <n v="23"/>
    <s v="PGPM"/>
    <s v="M"/>
    <x v="11"/>
    <s v="Btech"/>
    <n v="0.62"/>
    <n v="0.89"/>
    <n v="0.94"/>
    <x v="2"/>
    <n v="1.8"/>
    <n v="0.80249999999999999"/>
    <n v="24.55"/>
    <x v="2"/>
    <x v="0"/>
  </r>
  <r>
    <s v="PGPM1372019"/>
    <n v="26"/>
    <s v="PGPM"/>
    <s v="M"/>
    <x v="11"/>
    <s v="Btech"/>
    <n v="0.88"/>
    <n v="0.84000000000000008"/>
    <n v="0.96"/>
    <x v="2"/>
    <n v="4.8"/>
    <n v="0.61750000000000005"/>
    <n v="24.53"/>
    <x v="1"/>
    <x v="0"/>
  </r>
  <r>
    <s v="PGPM1452019"/>
    <n v="23"/>
    <s v="PGPM"/>
    <s v="F"/>
    <x v="11"/>
    <s v="Btech"/>
    <n v="0.87"/>
    <n v="0.8600000000000001"/>
    <n v="0.97"/>
    <x v="1"/>
    <n v="1.7"/>
    <n v="0.73749999999999993"/>
    <n v="24.53"/>
    <x v="1"/>
    <x v="0"/>
  </r>
  <r>
    <s v="PGPM0252019"/>
    <n v="24"/>
    <s v="PGPM"/>
    <s v="M"/>
    <x v="11"/>
    <s v="Btech"/>
    <n v="0.78"/>
    <n v="0.9"/>
    <n v="0.97"/>
    <x v="2"/>
    <n v="2"/>
    <n v="0.72500000000000009"/>
    <n v="24.49"/>
    <x v="2"/>
    <x v="0"/>
  </r>
  <r>
    <s v="PGPM0612019"/>
    <n v="26"/>
    <s v="PGPM"/>
    <s v="F"/>
    <x v="11"/>
    <s v="Btech"/>
    <n v="0.63"/>
    <n v="0.87000000000000011"/>
    <n v="0.87"/>
    <x v="1"/>
    <n v="4.7"/>
    <n v="0.70250000000000001"/>
    <n v="24.43"/>
    <x v="3"/>
    <x v="0"/>
  </r>
  <r>
    <s v="PGPM1722019"/>
    <n v="22"/>
    <s v="PGPM"/>
    <s v="F"/>
    <x v="11"/>
    <s v="Btech"/>
    <n v="0.86"/>
    <n v="0.8"/>
    <n v="0.97"/>
    <x v="0"/>
    <n v="0"/>
    <n v="0.71499999999999997"/>
    <n v="24.43"/>
    <x v="0"/>
    <x v="1"/>
  </r>
  <r>
    <s v="PGPM2232019"/>
    <n v="23"/>
    <s v="PGPM"/>
    <s v="M"/>
    <x v="11"/>
    <s v="Btech"/>
    <n v="0.78"/>
    <n v="0.95000000000000007"/>
    <n v="0.92999999999999994"/>
    <x v="1"/>
    <n v="2.2000000000000002"/>
    <n v="0.73"/>
    <n v="24.43"/>
    <x v="1"/>
    <x v="0"/>
  </r>
  <r>
    <s v="PGPM2022019"/>
    <n v="27"/>
    <s v="PGPM"/>
    <s v="F"/>
    <x v="11"/>
    <s v="Mcom"/>
    <n v="0.84"/>
    <n v="0.82000000000000006"/>
    <n v="0.96"/>
    <x v="0"/>
    <n v="5"/>
    <n v="0.64500000000000002"/>
    <n v="24.41"/>
    <x v="2"/>
    <x v="0"/>
  </r>
  <r>
    <s v="PGPM2662019"/>
    <n v="26"/>
    <s v="PGPM"/>
    <s v="F"/>
    <x v="11"/>
    <s v="MSc"/>
    <n v="0.69"/>
    <n v="0.91"/>
    <n v="0.99"/>
    <x v="3"/>
    <n v="3"/>
    <n v="0.64749999999999996"/>
    <n v="24.36"/>
    <x v="3"/>
    <x v="0"/>
  </r>
  <r>
    <s v="PGPM1002019"/>
    <n v="26"/>
    <s v="PGPM"/>
    <s v="F"/>
    <x v="11"/>
    <s v="Btech"/>
    <n v="0.86"/>
    <n v="0.82000000000000006"/>
    <n v="0.87"/>
    <x v="2"/>
    <n v="4.3"/>
    <n v="0.67500000000000004"/>
    <n v="24.3"/>
    <x v="0"/>
    <x v="0"/>
  </r>
  <r>
    <s v="PGPM2932019"/>
    <n v="26"/>
    <s v="PGPM"/>
    <s v="F"/>
    <x v="11"/>
    <s v="MSc"/>
    <n v="0.83"/>
    <n v="0.9"/>
    <n v="0.88"/>
    <x v="0"/>
    <n v="4.0999999999999996"/>
    <n v="0.82000000000000006"/>
    <n v="24.3"/>
    <x v="1"/>
    <x v="0"/>
  </r>
  <r>
    <s v="PGPM2352019"/>
    <n v="27"/>
    <s v="PGPM"/>
    <s v="F"/>
    <x v="11"/>
    <s v="Btech"/>
    <n v="0.75"/>
    <n v="0.91"/>
    <n v="0.95"/>
    <x v="2"/>
    <n v="4.5999999999999996"/>
    <n v="0.63500000000000001"/>
    <n v="24.26"/>
    <x v="1"/>
    <x v="0"/>
  </r>
  <r>
    <s v="PGPM1632019"/>
    <n v="27"/>
    <s v="PGPM"/>
    <s v="M"/>
    <x v="11"/>
    <s v="Btech"/>
    <n v="0.75"/>
    <n v="0.82000000000000006"/>
    <n v="0.95"/>
    <x v="0"/>
    <n v="4.5999999999999996"/>
    <n v="0.76"/>
    <n v="24.18"/>
    <x v="4"/>
    <x v="0"/>
  </r>
  <r>
    <s v="PGPHR0592019"/>
    <n v="24"/>
    <s v="PGPHR"/>
    <s v="F"/>
    <x v="11"/>
    <s v="Btech"/>
    <n v="0.61"/>
    <n v="0.92"/>
    <n v="0.86"/>
    <x v="0"/>
    <n v="1.6"/>
    <n v="0.72"/>
    <n v="24.17"/>
    <x v="0"/>
    <x v="0"/>
  </r>
  <r>
    <s v="PGPM1042019"/>
    <n v="23"/>
    <s v="PGPM"/>
    <s v="M"/>
    <x v="11"/>
    <s v="Btech"/>
    <n v="0.61"/>
    <n v="0.95000000000000007"/>
    <n v="0.88"/>
    <x v="1"/>
    <n v="1.8"/>
    <n v="0.63500000000000001"/>
    <n v="24.09"/>
    <x v="1"/>
    <x v="0"/>
  </r>
  <r>
    <s v="PGPM2282019"/>
    <n v="24"/>
    <s v="PGPM"/>
    <s v="F"/>
    <x v="11"/>
    <s v="Btech"/>
    <n v="0.85"/>
    <n v="0.84000000000000008"/>
    <n v="0.99"/>
    <x v="3"/>
    <n v="1.9"/>
    <n v="0.79250000000000009"/>
    <n v="24.07"/>
    <x v="3"/>
    <x v="0"/>
  </r>
  <r>
    <s v="PGPM2462019"/>
    <n v="26"/>
    <s v="PGPM"/>
    <s v="F"/>
    <x v="11"/>
    <s v="BSc"/>
    <n v="0.75"/>
    <n v="0.92"/>
    <n v="0.90999999999999992"/>
    <x v="0"/>
    <n v="5"/>
    <n v="0.66500000000000004"/>
    <n v="24.03"/>
    <x v="1"/>
    <x v="0"/>
  </r>
  <r>
    <s v="PGPM1492019"/>
    <n v="25"/>
    <s v="PGPM"/>
    <s v="F"/>
    <x v="11"/>
    <s v="Btech"/>
    <n v="0.8899999999999999"/>
    <n v="0.93"/>
    <n v="0.98"/>
    <x v="0"/>
    <n v="3.4"/>
    <n v="0.6925"/>
    <n v="24.01"/>
    <x v="1"/>
    <x v="0"/>
  </r>
  <r>
    <s v="PGPM0012019"/>
    <n v="25"/>
    <s v="PGPM"/>
    <s v="F"/>
    <x v="11"/>
    <s v="MSc"/>
    <n v="0.73"/>
    <n v="0.84000000000000008"/>
    <n v="0.88"/>
    <x v="1"/>
    <n v="2.2999999999999998"/>
    <n v="0.75249999999999995"/>
    <n v="23.94"/>
    <x v="1"/>
    <x v="0"/>
  </r>
  <r>
    <s v="PGPM2712019"/>
    <n v="27"/>
    <s v="PGPM"/>
    <s v="F"/>
    <x v="11"/>
    <s v="Btech"/>
    <n v="0.67999999999999994"/>
    <n v="0.93"/>
    <n v="0.95"/>
    <x v="3"/>
    <n v="5"/>
    <n v="0.73000000000000009"/>
    <n v="23.94"/>
    <x v="1"/>
    <x v="0"/>
  </r>
  <r>
    <s v="PGPM1932019"/>
    <n v="23"/>
    <s v="PGPM"/>
    <s v="M"/>
    <x v="11"/>
    <s v="Btech"/>
    <n v="0.85"/>
    <n v="0.92"/>
    <n v="0.9"/>
    <x v="1"/>
    <n v="1.6"/>
    <n v="0.64500000000000002"/>
    <n v="23.86"/>
    <x v="1"/>
    <x v="0"/>
  </r>
  <r>
    <s v="PGPM1952019"/>
    <n v="26"/>
    <s v="PGPM"/>
    <s v="M"/>
    <x v="11"/>
    <s v="Btech"/>
    <n v="0.87"/>
    <n v="0.9"/>
    <n v="0.86"/>
    <x v="1"/>
    <n v="4.4000000000000004"/>
    <n v="0.81750000000000012"/>
    <n v="23.84"/>
    <x v="0"/>
    <x v="0"/>
  </r>
  <r>
    <s v="PGPM2152019"/>
    <n v="23"/>
    <s v="PGPM"/>
    <s v="M"/>
    <x v="11"/>
    <s v="BSc"/>
    <n v="0.77"/>
    <n v="0.8"/>
    <n v="0.89"/>
    <x v="0"/>
    <n v="2.6"/>
    <n v="0.68249999999999988"/>
    <n v="23.77"/>
    <x v="0"/>
    <x v="0"/>
  </r>
  <r>
    <s v="PGPIM0242019"/>
    <n v="21"/>
    <s v="PGPIM"/>
    <s v="F"/>
    <x v="11"/>
    <s v="Btech"/>
    <n v="0.74"/>
    <n v="0.9"/>
    <n v="0.94"/>
    <x v="0"/>
    <n v="0.2"/>
    <n v="0.76749999999999996"/>
    <n v="23.75"/>
    <x v="0"/>
    <x v="0"/>
  </r>
  <r>
    <s v="PGPM0122019"/>
    <n v="24"/>
    <s v="PGPM"/>
    <s v="F"/>
    <x v="11"/>
    <s v="Btech"/>
    <n v="0.8"/>
    <n v="0.8600000000000001"/>
    <n v="0.85"/>
    <x v="0"/>
    <n v="3.2"/>
    <n v="0.78500000000000003"/>
    <n v="23.73"/>
    <x v="3"/>
    <x v="0"/>
  </r>
  <r>
    <s v="PGPM0452019"/>
    <n v="25"/>
    <s v="PGPM"/>
    <s v="F"/>
    <x v="11"/>
    <s v="Btech"/>
    <n v="0.71"/>
    <n v="0.89"/>
    <n v="0.87"/>
    <x v="1"/>
    <n v="4.0999999999999996"/>
    <n v="0.64999999999999991"/>
    <n v="23.69"/>
    <x v="2"/>
    <x v="0"/>
  </r>
  <r>
    <s v="PGPM1272019"/>
    <n v="24"/>
    <s v="PGPM"/>
    <s v="M"/>
    <x v="11"/>
    <s v="MSc"/>
    <n v="0.7"/>
    <n v="0.89"/>
    <n v="0.90999999999999992"/>
    <x v="2"/>
    <n v="1.6"/>
    <n v="0.74249999999999994"/>
    <n v="23.67"/>
    <x v="2"/>
    <x v="0"/>
  </r>
  <r>
    <s v="PGPM1102019"/>
    <n v="24"/>
    <s v="PGPM"/>
    <s v="M"/>
    <x v="11"/>
    <s v="Mcom"/>
    <n v="0.85"/>
    <n v="0.91"/>
    <n v="0.94"/>
    <x v="1"/>
    <n v="2.2999999999999998"/>
    <n v="0.70499999999999996"/>
    <n v="23.56"/>
    <x v="1"/>
    <x v="0"/>
  </r>
  <r>
    <s v="PGPM1772019"/>
    <n v="26"/>
    <s v="PGPM"/>
    <s v="M"/>
    <x v="11"/>
    <s v="Btech"/>
    <n v="0.85"/>
    <n v="0.94000000000000006"/>
    <n v="0.91999999999999993"/>
    <x v="1"/>
    <n v="4.4000000000000004"/>
    <n v="0.63"/>
    <n v="23.54"/>
    <x v="4"/>
    <x v="0"/>
  </r>
  <r>
    <s v="PGPM2632019"/>
    <n v="25"/>
    <s v="PGPM"/>
    <s v="F"/>
    <x v="11"/>
    <s v="Btech"/>
    <n v="0.65999999999999992"/>
    <n v="0.91"/>
    <n v="0.87"/>
    <x v="1"/>
    <n v="4.4000000000000004"/>
    <n v="0.77"/>
    <n v="23.5"/>
    <x v="3"/>
    <x v="0"/>
  </r>
  <r>
    <s v="PGPIM0332019"/>
    <n v="24"/>
    <s v="PGPIM"/>
    <s v="F"/>
    <x v="11"/>
    <s v="Btech"/>
    <n v="0.64"/>
    <n v="0.94000000000000006"/>
    <n v="0.98"/>
    <x v="3"/>
    <n v="2.2999999999999998"/>
    <n v="0.66999999999999993"/>
    <n v="23.48"/>
    <x v="3"/>
    <x v="0"/>
  </r>
  <r>
    <s v="PGPM1812019"/>
    <n v="24"/>
    <s v="PGPM"/>
    <s v="F"/>
    <x v="11"/>
    <s v="Btech"/>
    <n v="0.77"/>
    <n v="0.94000000000000006"/>
    <n v="0.92999999999999994"/>
    <x v="2"/>
    <n v="3.2"/>
    <n v="0.72499999999999998"/>
    <n v="23.43"/>
    <x v="0"/>
    <x v="0"/>
  </r>
  <r>
    <s v="PGPIM0462019"/>
    <n v="22"/>
    <s v="PGPIM"/>
    <s v="F"/>
    <x v="11"/>
    <s v="Btech"/>
    <n v="0.86"/>
    <n v="0.91"/>
    <n v="0.92999999999999994"/>
    <x v="1"/>
    <n v="0.9"/>
    <n v="0.74"/>
    <n v="23.43"/>
    <x v="1"/>
    <x v="0"/>
  </r>
  <r>
    <s v="PGPM1902019"/>
    <n v="27"/>
    <s v="PGPM"/>
    <s v="F"/>
    <x v="11"/>
    <s v="MSc"/>
    <n v="0.8899999999999999"/>
    <n v="0.84000000000000008"/>
    <n v="0.95"/>
    <x v="3"/>
    <n v="4.9000000000000004"/>
    <n v="0.755"/>
    <n v="23.35"/>
    <x v="1"/>
    <x v="0"/>
  </r>
  <r>
    <s v="PGPIM0062019"/>
    <n v="25"/>
    <s v="PGPIM"/>
    <s v="F"/>
    <x v="11"/>
    <s v="Btech"/>
    <n v="0.8899999999999999"/>
    <n v="0.87000000000000011"/>
    <n v="0.97"/>
    <x v="4"/>
    <n v="2.5"/>
    <n v="0.65250000000000008"/>
    <n v="23.31"/>
    <x v="4"/>
    <x v="0"/>
  </r>
  <r>
    <s v="PGPM0412019"/>
    <n v="25"/>
    <s v="PGPM"/>
    <s v="M"/>
    <x v="11"/>
    <s v="Btech"/>
    <n v="0.76"/>
    <n v="0.88"/>
    <n v="0.94"/>
    <x v="2"/>
    <n v="4.2"/>
    <n v="0.70500000000000007"/>
    <n v="23.25"/>
    <x v="1"/>
    <x v="0"/>
  </r>
  <r>
    <s v="PGPM2312019"/>
    <n v="25"/>
    <s v="PGPM"/>
    <s v="M"/>
    <x v="11"/>
    <s v="Btech"/>
    <n v="0.63"/>
    <n v="0.8600000000000001"/>
    <n v="0.99"/>
    <x v="0"/>
    <n v="3.7"/>
    <n v="0.8075"/>
    <n v="23.25"/>
    <x v="1"/>
    <x v="0"/>
  </r>
  <r>
    <s v="PGPM0812019"/>
    <n v="21"/>
    <s v="PGPM"/>
    <s v="F"/>
    <x v="11"/>
    <s v="Btech"/>
    <n v="0.8899999999999999"/>
    <n v="0.9"/>
    <n v="0.86"/>
    <x v="0"/>
    <n v="0"/>
    <n v="0.755"/>
    <n v="23.24"/>
    <x v="0"/>
    <x v="1"/>
  </r>
  <r>
    <s v="PGPM0762019"/>
    <n v="21"/>
    <s v="PGPM"/>
    <s v="F"/>
    <x v="11"/>
    <s v="Btech"/>
    <n v="0.8"/>
    <n v="0.81"/>
    <n v="0.94"/>
    <x v="0"/>
    <n v="0"/>
    <n v="0.74250000000000005"/>
    <n v="23.22"/>
    <x v="0"/>
    <x v="1"/>
  </r>
  <r>
    <s v="PGPM0602019"/>
    <n v="26"/>
    <s v="PGPM"/>
    <s v="M"/>
    <x v="11"/>
    <s v="Btech"/>
    <n v="0.87"/>
    <n v="0.9"/>
    <n v="0.86"/>
    <x v="1"/>
    <n v="4"/>
    <n v="0.78999999999999992"/>
    <n v="23.16"/>
    <x v="2"/>
    <x v="0"/>
  </r>
  <r>
    <s v="PGPM1172019"/>
    <n v="26"/>
    <s v="PGPM"/>
    <s v="F"/>
    <x v="11"/>
    <s v="Btech"/>
    <n v="0.83"/>
    <n v="0.88"/>
    <n v="0.86"/>
    <x v="4"/>
    <n v="4.7"/>
    <n v="0.69500000000000006"/>
    <n v="23.1"/>
    <x v="0"/>
    <x v="0"/>
  </r>
  <r>
    <s v="PGPM0632019"/>
    <n v="25"/>
    <s v="PGPM"/>
    <s v="F"/>
    <x v="11"/>
    <s v="Btech"/>
    <n v="0.86"/>
    <n v="0.85000000000000009"/>
    <n v="0.89"/>
    <x v="2"/>
    <n v="3.2"/>
    <n v="0.73499999999999999"/>
    <n v="22.97"/>
    <x v="1"/>
    <x v="0"/>
  </r>
  <r>
    <s v="PGPM0622019"/>
    <n v="24"/>
    <s v="PGPM"/>
    <s v="M"/>
    <x v="11"/>
    <s v="Btech"/>
    <n v="0.73"/>
    <n v="0.82000000000000006"/>
    <n v="0.95"/>
    <x v="3"/>
    <n v="1.8"/>
    <n v="0.59000000000000008"/>
    <n v="22.91"/>
    <x v="3"/>
    <x v="0"/>
  </r>
  <r>
    <s v="PGPM1542019"/>
    <n v="24"/>
    <s v="PGPM"/>
    <s v="F"/>
    <x v="11"/>
    <s v="Btech"/>
    <n v="0.75"/>
    <n v="0.9"/>
    <n v="0.90999999999999992"/>
    <x v="2"/>
    <n v="3.2"/>
    <n v="0.7975000000000001"/>
    <n v="22.87"/>
    <x v="0"/>
    <x v="0"/>
  </r>
  <r>
    <s v="PGPM2762019"/>
    <n v="27"/>
    <s v="PGPM"/>
    <s v="M"/>
    <x v="11"/>
    <s v="Btech"/>
    <n v="0.84"/>
    <n v="0.94000000000000006"/>
    <n v="0.95"/>
    <x v="3"/>
    <n v="4.7"/>
    <n v="0.83750000000000013"/>
    <n v="22.87"/>
    <x v="0"/>
    <x v="0"/>
  </r>
  <r>
    <s v="PGPM2862019"/>
    <n v="26"/>
    <s v="PGPM"/>
    <s v="F"/>
    <x v="11"/>
    <s v="Btech"/>
    <n v="0.83"/>
    <n v="0.8600000000000001"/>
    <n v="0.87"/>
    <x v="3"/>
    <n v="4.2"/>
    <n v="0.69750000000000001"/>
    <n v="22.87"/>
    <x v="1"/>
    <x v="0"/>
  </r>
  <r>
    <s v="PGPM2172019"/>
    <n v="24"/>
    <s v="PGPM"/>
    <s v="M"/>
    <x v="11"/>
    <s v="Btech"/>
    <n v="0.72"/>
    <n v="0.81"/>
    <n v="0.87"/>
    <x v="0"/>
    <n v="2.8"/>
    <n v="0.7"/>
    <n v="22.86"/>
    <x v="3"/>
    <x v="0"/>
  </r>
  <r>
    <s v="PGPIM0082019"/>
    <n v="24"/>
    <s v="PGPIM"/>
    <s v="F"/>
    <x v="11"/>
    <s v="MSc"/>
    <n v="0.78"/>
    <n v="0.92"/>
    <n v="0.88"/>
    <x v="1"/>
    <n v="1.5"/>
    <n v="0.66749999999999998"/>
    <n v="22.84"/>
    <x v="1"/>
    <x v="0"/>
  </r>
  <r>
    <s v="PGPM0782019"/>
    <n v="24"/>
    <s v="PGPM"/>
    <s v="M"/>
    <x v="11"/>
    <s v="Btech"/>
    <n v="0.71"/>
    <n v="0.93"/>
    <n v="0.98"/>
    <x v="2"/>
    <n v="3"/>
    <n v="0.66250000000000009"/>
    <n v="22.82"/>
    <x v="3"/>
    <x v="0"/>
  </r>
  <r>
    <s v="PGPM2042019"/>
    <n v="27"/>
    <s v="PGPM"/>
    <s v="F"/>
    <x v="11"/>
    <s v="Btech"/>
    <n v="0.65"/>
    <n v="0.93"/>
    <n v="0.85"/>
    <x v="4"/>
    <n v="4.5999999999999996"/>
    <n v="0.63250000000000006"/>
    <n v="22.76"/>
    <x v="0"/>
    <x v="0"/>
  </r>
  <r>
    <s v="PGPIM0452019"/>
    <n v="26"/>
    <s v="PGPIM"/>
    <s v="M"/>
    <x v="11"/>
    <s v="MSc"/>
    <n v="0.89999999999999991"/>
    <n v="0.88"/>
    <n v="0.92999999999999994"/>
    <x v="0"/>
    <n v="3.7"/>
    <n v="0.74500000000000011"/>
    <n v="22.74"/>
    <x v="1"/>
    <x v="0"/>
  </r>
  <r>
    <s v="PGPM1482019"/>
    <n v="24"/>
    <s v="PGPM"/>
    <s v="F"/>
    <x v="11"/>
    <s v="BSc"/>
    <n v="0.86"/>
    <n v="0.84000000000000008"/>
    <n v="0.85"/>
    <x v="1"/>
    <n v="4"/>
    <n v="0.65999999999999992"/>
    <n v="22.72"/>
    <x v="3"/>
    <x v="0"/>
  </r>
  <r>
    <s v="PGPM1862019"/>
    <n v="25"/>
    <s v="PGPM"/>
    <s v="F"/>
    <x v="11"/>
    <s v="Btech"/>
    <n v="0.80999999999999994"/>
    <n v="0.89"/>
    <n v="0.91999999999999993"/>
    <x v="0"/>
    <n v="2.5"/>
    <n v="0.71"/>
    <n v="22.65"/>
    <x v="4"/>
    <x v="0"/>
  </r>
  <r>
    <s v="PGPM0302019"/>
    <n v="26"/>
    <s v="PGPM"/>
    <s v="F"/>
    <x v="11"/>
    <s v="Btech"/>
    <n v="0.61"/>
    <n v="0.85000000000000009"/>
    <n v="0.96"/>
    <x v="3"/>
    <n v="4.4000000000000004"/>
    <n v="0.83250000000000002"/>
    <n v="22.59"/>
    <x v="1"/>
    <x v="0"/>
  </r>
  <r>
    <s v="PGPM1252019"/>
    <n v="25"/>
    <s v="PGPM"/>
    <s v="M"/>
    <x v="11"/>
    <s v="Btech"/>
    <n v="0.73"/>
    <n v="0.92"/>
    <n v="0.92999999999999994"/>
    <x v="2"/>
    <n v="3"/>
    <n v="0.79249999999999998"/>
    <n v="22.55"/>
    <x v="3"/>
    <x v="0"/>
  </r>
  <r>
    <s v="PGPHR0712019"/>
    <n v="21"/>
    <s v="PGPHR"/>
    <s v="F"/>
    <x v="11"/>
    <s v="Btech"/>
    <n v="0.89999999999999991"/>
    <n v="0.89"/>
    <n v="0.85"/>
    <x v="2"/>
    <n v="0"/>
    <n v="0.69249999999999989"/>
    <n v="22.55"/>
    <x v="2"/>
    <x v="1"/>
  </r>
  <r>
    <s v="PGPM0902019"/>
    <n v="21"/>
    <s v="PGPM"/>
    <s v="F"/>
    <x v="11"/>
    <s v="Btech"/>
    <n v="0.72"/>
    <n v="0.89"/>
    <n v="0.90999999999999992"/>
    <x v="1"/>
    <n v="0"/>
    <n v="0.69500000000000006"/>
    <n v="22.53"/>
    <x v="1"/>
    <x v="1"/>
  </r>
  <r>
    <s v="PGPM2842019"/>
    <n v="24"/>
    <s v="PGPM"/>
    <s v="F"/>
    <x v="11"/>
    <s v="Btech"/>
    <n v="0.82"/>
    <n v="0.8"/>
    <n v="0.90999999999999992"/>
    <x v="0"/>
    <n v="2"/>
    <n v="0.73249999999999993"/>
    <n v="22.48"/>
    <x v="1"/>
    <x v="0"/>
  </r>
  <r>
    <s v="PGPIM0532019"/>
    <n v="22"/>
    <s v="PGPIM"/>
    <s v="F"/>
    <x v="11"/>
    <s v="Mcom"/>
    <n v="0.61"/>
    <n v="0.9"/>
    <n v="0.94"/>
    <x v="0"/>
    <n v="0.2"/>
    <n v="0.71500000000000008"/>
    <n v="22.44"/>
    <x v="0"/>
    <x v="0"/>
  </r>
  <r>
    <s v="PGPM1822019"/>
    <n v="24"/>
    <s v="PGPM"/>
    <s v="F"/>
    <x v="11"/>
    <s v="Btech"/>
    <n v="0.79"/>
    <n v="0.82000000000000006"/>
    <n v="0.88"/>
    <x v="0"/>
    <n v="1.8"/>
    <n v="0.76"/>
    <n v="22.42"/>
    <x v="1"/>
    <x v="0"/>
  </r>
  <r>
    <s v="PGPM0992019"/>
    <n v="25"/>
    <s v="PGPM"/>
    <s v="M"/>
    <x v="11"/>
    <s v="Btech"/>
    <n v="0.87"/>
    <n v="0.8"/>
    <n v="0.88"/>
    <x v="3"/>
    <n v="4.0999999999999996"/>
    <n v="0.85000000000000009"/>
    <n v="22.4"/>
    <x v="1"/>
    <x v="0"/>
  </r>
  <r>
    <s v="PGPM0952019"/>
    <n v="21"/>
    <s v="PGPM"/>
    <s v="M"/>
    <x v="11"/>
    <s v="Btech"/>
    <n v="0.8"/>
    <n v="0.93"/>
    <n v="0.89"/>
    <x v="1"/>
    <n v="0"/>
    <n v="0.61250000000000004"/>
    <n v="22.38"/>
    <x v="1"/>
    <x v="1"/>
  </r>
  <r>
    <s v="PGPM1342019"/>
    <n v="24"/>
    <s v="PGPM"/>
    <s v="F"/>
    <x v="11"/>
    <s v="MCA"/>
    <n v="0.63"/>
    <n v="0.82000000000000006"/>
    <n v="0.85"/>
    <x v="0"/>
    <n v="1.1000000000000001"/>
    <n v="0.61499999999999999"/>
    <n v="22.36"/>
    <x v="0"/>
    <x v="0"/>
  </r>
  <r>
    <s v="PGPM1842019"/>
    <n v="26"/>
    <s v="PGPM"/>
    <s v="F"/>
    <x v="11"/>
    <s v="BSc"/>
    <n v="0.69"/>
    <n v="0.91"/>
    <n v="0.92999999999999994"/>
    <x v="3"/>
    <n v="4.9000000000000004"/>
    <n v="0.73"/>
    <n v="22.36"/>
    <x v="0"/>
    <x v="0"/>
  </r>
  <r>
    <s v="PGPM2412019"/>
    <n v="23"/>
    <s v="PGPM"/>
    <s v="F"/>
    <x v="11"/>
    <s v="Btech"/>
    <n v="0.65"/>
    <n v="0.9"/>
    <n v="0.96"/>
    <x v="0"/>
    <n v="1.9"/>
    <n v="0.82500000000000007"/>
    <n v="22.36"/>
    <x v="1"/>
    <x v="0"/>
  </r>
  <r>
    <s v="PGPM0362019"/>
    <n v="26"/>
    <s v="PGPM"/>
    <s v="M"/>
    <x v="11"/>
    <s v="BCA"/>
    <n v="0.84"/>
    <n v="0.92"/>
    <n v="0.91999999999999993"/>
    <x v="0"/>
    <n v="4.5999999999999996"/>
    <n v="0.65250000000000008"/>
    <n v="22.34"/>
    <x v="4"/>
    <x v="0"/>
  </r>
  <r>
    <s v="PGPM0562019"/>
    <n v="25"/>
    <s v="PGPM"/>
    <s v="M"/>
    <x v="11"/>
    <s v="Btech"/>
    <n v="0.78"/>
    <n v="0.91"/>
    <n v="0.86"/>
    <x v="0"/>
    <n v="2.9"/>
    <n v="0.67249999999999999"/>
    <n v="22.34"/>
    <x v="3"/>
    <x v="0"/>
  </r>
  <r>
    <s v="PGPIM0212019"/>
    <n v="26"/>
    <s v="PGPIM"/>
    <s v="M"/>
    <x v="11"/>
    <s v="Btech"/>
    <n v="0.84"/>
    <n v="0.87000000000000011"/>
    <n v="0.9"/>
    <x v="1"/>
    <n v="3.7"/>
    <n v="0.81499999999999995"/>
    <n v="22.34"/>
    <x v="0"/>
    <x v="0"/>
  </r>
  <r>
    <s v="PGPM1242019"/>
    <n v="27"/>
    <s v="PGPM"/>
    <s v="M"/>
    <x v="11"/>
    <s v="MSc"/>
    <n v="0.78"/>
    <n v="0.88"/>
    <n v="0.90999999999999992"/>
    <x v="4"/>
    <n v="5"/>
    <n v="0.70750000000000002"/>
    <n v="22.31"/>
    <x v="1"/>
    <x v="0"/>
  </r>
  <r>
    <s v="PGPIM0512019"/>
    <n v="24"/>
    <s v="PGPIM"/>
    <s v="F"/>
    <x v="11"/>
    <s v="MCA"/>
    <n v="0.78"/>
    <n v="0.87000000000000011"/>
    <n v="0.88"/>
    <x v="1"/>
    <n v="2.4"/>
    <n v="0.69499999999999995"/>
    <n v="22.31"/>
    <x v="1"/>
    <x v="0"/>
  </r>
  <r>
    <s v="PGPM0022019"/>
    <n v="25"/>
    <s v="PGPM"/>
    <s v="F"/>
    <x v="11"/>
    <s v="Btech"/>
    <n v="0.76"/>
    <n v="0.85000000000000009"/>
    <n v="0.92999999999999994"/>
    <x v="4"/>
    <n v="3.7"/>
    <n v="0.72249999999999992"/>
    <n v="22.29"/>
    <x v="3"/>
    <x v="0"/>
  </r>
  <r>
    <s v="PGPM0092019"/>
    <n v="26"/>
    <s v="PGPM"/>
    <s v="F"/>
    <x v="11"/>
    <s v="BSc"/>
    <n v="0.74"/>
    <n v="0.8"/>
    <n v="0.87"/>
    <x v="3"/>
    <n v="4.5999999999999996"/>
    <n v="0.70750000000000002"/>
    <n v="22.29"/>
    <x v="0"/>
    <x v="0"/>
  </r>
  <r>
    <s v="PGPM0262019"/>
    <n v="22"/>
    <s v="PGPM"/>
    <s v="F"/>
    <x v="11"/>
    <s v="Btech"/>
    <n v="0.85"/>
    <n v="0.87000000000000011"/>
    <n v="0.96"/>
    <x v="3"/>
    <n v="0"/>
    <n v="0.74749999999999994"/>
    <n v="22.29"/>
    <x v="3"/>
    <x v="1"/>
  </r>
  <r>
    <s v="PGPM0652019"/>
    <n v="26"/>
    <s v="PGPM"/>
    <s v="M"/>
    <x v="11"/>
    <s v="Btech"/>
    <n v="0.8"/>
    <n v="0.87000000000000011"/>
    <n v="0.90999999999999992"/>
    <x v="4"/>
    <n v="4.0999999999999996"/>
    <n v="0.71000000000000008"/>
    <n v="22.27"/>
    <x v="0"/>
    <x v="0"/>
  </r>
  <r>
    <s v="PGPM0432019"/>
    <n v="23"/>
    <s v="PGPM"/>
    <s v="M"/>
    <x v="11"/>
    <s v="Btech"/>
    <n v="0.73"/>
    <n v="0.93"/>
    <n v="0.88"/>
    <x v="0"/>
    <n v="2.2999999999999998"/>
    <n v="0.73"/>
    <n v="22.25"/>
    <x v="4"/>
    <x v="0"/>
  </r>
  <r>
    <s v="PGPM1362019"/>
    <n v="22"/>
    <s v="PGPM"/>
    <s v="F"/>
    <x v="11"/>
    <s v="Btech"/>
    <n v="0.64"/>
    <n v="0.89"/>
    <n v="0.89"/>
    <x v="1"/>
    <n v="0"/>
    <n v="0.71750000000000003"/>
    <n v="22.25"/>
    <x v="1"/>
    <x v="1"/>
  </r>
  <r>
    <s v="PGPM1832019"/>
    <n v="25"/>
    <s v="PGPM"/>
    <s v="F"/>
    <x v="11"/>
    <s v="Btech"/>
    <n v="0.85"/>
    <n v="0.89"/>
    <n v="0.90999999999999992"/>
    <x v="4"/>
    <n v="3.6"/>
    <n v="0.74249999999999994"/>
    <n v="22.25"/>
    <x v="3"/>
    <x v="0"/>
  </r>
  <r>
    <s v="PGPM0582019"/>
    <n v="23"/>
    <s v="PGPM"/>
    <s v="F"/>
    <x v="11"/>
    <s v="Btech"/>
    <n v="0.89999999999999991"/>
    <n v="0.85000000000000009"/>
    <n v="0.88"/>
    <x v="1"/>
    <n v="2.2999999999999998"/>
    <n v="0.57250000000000001"/>
    <n v="22.23"/>
    <x v="3"/>
    <x v="0"/>
  </r>
  <r>
    <s v="PGPHR0732019"/>
    <n v="24"/>
    <s v="PGPHR"/>
    <s v="F"/>
    <x v="11"/>
    <s v="Btech"/>
    <n v="0.78"/>
    <n v="0.9"/>
    <n v="0.95"/>
    <x v="1"/>
    <n v="2.9"/>
    <n v="0.79249999999999998"/>
    <n v="22.23"/>
    <x v="2"/>
    <x v="0"/>
  </r>
  <r>
    <s v="PGPM2002019"/>
    <n v="27"/>
    <s v="PGPM"/>
    <s v="M"/>
    <x v="11"/>
    <s v="MSc"/>
    <n v="0.6"/>
    <n v="0.81"/>
    <n v="0.87"/>
    <x v="1"/>
    <n v="4.5"/>
    <n v="0.69249999999999989"/>
    <n v="22.19"/>
    <x v="4"/>
    <x v="0"/>
  </r>
  <r>
    <s v="PGPHR0662019"/>
    <n v="25"/>
    <s v="PGPHR"/>
    <s v="M"/>
    <x v="11"/>
    <s v="Btech"/>
    <n v="0.8"/>
    <n v="0.8600000000000001"/>
    <n v="0.97"/>
    <x v="0"/>
    <n v="2.9"/>
    <n v="0.85749999999999993"/>
    <n v="22.15"/>
    <x v="4"/>
    <x v="0"/>
  </r>
  <r>
    <s v="PGPM1122019"/>
    <n v="23"/>
    <s v="PGPM"/>
    <s v="F"/>
    <x v="11"/>
    <s v="Btech"/>
    <n v="0.71"/>
    <n v="0.94000000000000006"/>
    <n v="0.89"/>
    <x v="0"/>
    <n v="1.3"/>
    <n v="0.70499999999999996"/>
    <n v="22.13"/>
    <x v="3"/>
    <x v="0"/>
  </r>
  <r>
    <s v="PGPM1312019"/>
    <n v="23"/>
    <s v="PGPM"/>
    <s v="F"/>
    <x v="11"/>
    <s v="Btech"/>
    <n v="0.67999999999999994"/>
    <n v="0.87000000000000011"/>
    <n v="0.91999999999999993"/>
    <x v="1"/>
    <n v="2.2000000000000002"/>
    <n v="0.70000000000000007"/>
    <n v="22.1"/>
    <x v="3"/>
    <x v="0"/>
  </r>
  <r>
    <s v="PGPM1422019"/>
    <n v="24"/>
    <s v="PGPM"/>
    <s v="F"/>
    <x v="11"/>
    <s v="Btech"/>
    <n v="0.88"/>
    <n v="0.81"/>
    <n v="0.97"/>
    <x v="3"/>
    <n v="3.4"/>
    <n v="0.75249999999999995"/>
    <n v="22.1"/>
    <x v="4"/>
    <x v="0"/>
  </r>
  <r>
    <s v="PGPM2292019"/>
    <n v="26"/>
    <s v="PGPM"/>
    <s v="M"/>
    <x v="11"/>
    <s v="Mcom"/>
    <n v="0.63"/>
    <n v="0.85000000000000009"/>
    <n v="0.88"/>
    <x v="0"/>
    <n v="3.5"/>
    <n v="0.68249999999999988"/>
    <n v="22.1"/>
    <x v="1"/>
    <x v="0"/>
  </r>
  <r>
    <s v="PGPIM0552019"/>
    <n v="23"/>
    <s v="PGPIM"/>
    <s v="M"/>
    <x v="11"/>
    <s v="Btech"/>
    <n v="0.63"/>
    <n v="0.85000000000000009"/>
    <n v="0.85"/>
    <x v="3"/>
    <n v="1.2"/>
    <n v="0.80749999999999988"/>
    <n v="22.1"/>
    <x v="3"/>
    <x v="0"/>
  </r>
  <r>
    <s v="PGPM0862019"/>
    <n v="22"/>
    <s v="PGPM"/>
    <s v="F"/>
    <x v="11"/>
    <s v="Btech"/>
    <n v="0.82"/>
    <n v="0.89"/>
    <n v="0.86"/>
    <x v="4"/>
    <n v="1.2"/>
    <n v="0.755"/>
    <n v="22.06"/>
    <x v="4"/>
    <x v="0"/>
  </r>
  <r>
    <s v="PGPM0892019"/>
    <n v="22"/>
    <s v="PGPM"/>
    <s v="F"/>
    <x v="11"/>
    <s v="Btech"/>
    <n v="0.78"/>
    <n v="0.91"/>
    <n v="0.87"/>
    <x v="3"/>
    <n v="0"/>
    <n v="0.69"/>
    <n v="22.02"/>
    <x v="3"/>
    <x v="1"/>
  </r>
  <r>
    <s v="PGPM1052019"/>
    <n v="25"/>
    <s v="PGPM"/>
    <s v="M"/>
    <x v="11"/>
    <s v="Btech"/>
    <n v="0.76"/>
    <n v="0.84000000000000008"/>
    <n v="0.97"/>
    <x v="1"/>
    <n v="3.1"/>
    <n v="0.72249999999999992"/>
    <n v="22.02"/>
    <x v="4"/>
    <x v="0"/>
  </r>
  <r>
    <s v="PGPM0882019"/>
    <n v="24"/>
    <s v="PGPM"/>
    <s v="M"/>
    <x v="11"/>
    <s v="Btech"/>
    <n v="0.80999999999999994"/>
    <n v="0.84000000000000008"/>
    <n v="0.89"/>
    <x v="3"/>
    <n v="3.3"/>
    <n v="0.75"/>
    <n v="21.98"/>
    <x v="4"/>
    <x v="0"/>
  </r>
  <r>
    <s v="PGPIM0072019"/>
    <n v="22"/>
    <s v="PGPIM"/>
    <s v="F"/>
    <x v="11"/>
    <s v="Mcom"/>
    <n v="0.83"/>
    <n v="0.83000000000000007"/>
    <n v="0.97"/>
    <x v="0"/>
    <n v="0"/>
    <n v="0.58750000000000002"/>
    <n v="21.98"/>
    <x v="0"/>
    <x v="1"/>
  </r>
  <r>
    <s v="PGPM0342019"/>
    <n v="22"/>
    <s v="PGPM"/>
    <s v="F"/>
    <x v="11"/>
    <s v="Btech"/>
    <n v="0.84"/>
    <n v="0.87000000000000011"/>
    <n v="0.85"/>
    <x v="3"/>
    <n v="0"/>
    <n v="0.67500000000000004"/>
    <n v="21.96"/>
    <x v="3"/>
    <x v="1"/>
  </r>
  <r>
    <s v="PGPIM0282019"/>
    <n v="22"/>
    <s v="PGPIM"/>
    <s v="F"/>
    <x v="11"/>
    <s v="Btech"/>
    <n v="0.65999999999999992"/>
    <n v="0.8600000000000001"/>
    <n v="0.98"/>
    <x v="3"/>
    <n v="0.2"/>
    <n v="0.79249999999999998"/>
    <n v="21.96"/>
    <x v="3"/>
    <x v="0"/>
  </r>
  <r>
    <s v="PGPM1292019"/>
    <n v="24"/>
    <s v="PGPM"/>
    <s v="M"/>
    <x v="11"/>
    <s v="Mcom"/>
    <n v="0.74"/>
    <n v="0.88"/>
    <n v="0.90999999999999992"/>
    <x v="3"/>
    <n v="2.2000000000000002"/>
    <n v="0.72250000000000003"/>
    <n v="21.94"/>
    <x v="3"/>
    <x v="0"/>
  </r>
  <r>
    <s v="PGPM1412019"/>
    <n v="24"/>
    <s v="PGPM"/>
    <s v="F"/>
    <x v="11"/>
    <s v="Btech"/>
    <n v="0.64"/>
    <n v="0.84000000000000008"/>
    <n v="0.97"/>
    <x v="1"/>
    <n v="2.4"/>
    <n v="0.69750000000000001"/>
    <n v="21.94"/>
    <x v="3"/>
    <x v="0"/>
  </r>
  <r>
    <s v="PGPM2132019"/>
    <n v="22"/>
    <s v="PGPM"/>
    <s v="F"/>
    <x v="11"/>
    <s v="BBA"/>
    <n v="0.65"/>
    <n v="0.83000000000000007"/>
    <n v="0.91999999999999993"/>
    <x v="2"/>
    <n v="1.7"/>
    <n v="0.70000000000000018"/>
    <n v="21.94"/>
    <x v="2"/>
    <x v="0"/>
  </r>
  <r>
    <s v="PGPHR0612019"/>
    <n v="26"/>
    <s v="PGPHR"/>
    <s v="M"/>
    <x v="11"/>
    <s v="MCA"/>
    <n v="0.62"/>
    <n v="0.84000000000000008"/>
    <n v="0.86"/>
    <x v="0"/>
    <n v="2.5"/>
    <n v="0.78"/>
    <n v="21.94"/>
    <x v="0"/>
    <x v="0"/>
  </r>
  <r>
    <s v="PGPHR0692019"/>
    <n v="22"/>
    <s v="PGPHR"/>
    <s v="F"/>
    <x v="11"/>
    <s v="Btech"/>
    <n v="0.72"/>
    <n v="0.95000000000000007"/>
    <n v="0.96"/>
    <x v="1"/>
    <n v="0.6"/>
    <n v="0.66999999999999993"/>
    <n v="21.93"/>
    <x v="1"/>
    <x v="0"/>
  </r>
  <r>
    <s v="PGPM1642019"/>
    <n v="24"/>
    <s v="PGPM"/>
    <s v="F"/>
    <x v="11"/>
    <s v="Btech"/>
    <n v="0.77"/>
    <n v="0.95000000000000007"/>
    <n v="0.94"/>
    <x v="3"/>
    <n v="3"/>
    <n v="0.76249999999999996"/>
    <n v="21.91"/>
    <x v="0"/>
    <x v="0"/>
  </r>
  <r>
    <s v="PGPM1982019"/>
    <n v="22"/>
    <s v="PGPM"/>
    <s v="F"/>
    <x v="11"/>
    <s v="Btech"/>
    <n v="0.64"/>
    <n v="0.8"/>
    <n v="0.90999999999999992"/>
    <x v="3"/>
    <n v="0"/>
    <n v="0.79249999999999998"/>
    <n v="21.91"/>
    <x v="3"/>
    <x v="1"/>
  </r>
  <r>
    <s v="PGPM2812019"/>
    <n v="22"/>
    <s v="PGPM"/>
    <s v="F"/>
    <x v="11"/>
    <s v="Mcom"/>
    <n v="0.83"/>
    <n v="0.94000000000000006"/>
    <n v="0.86"/>
    <x v="0"/>
    <n v="0"/>
    <n v="0.62000000000000011"/>
    <n v="21.91"/>
    <x v="0"/>
    <x v="1"/>
  </r>
  <r>
    <s v="PGPM2422019"/>
    <n v="21"/>
    <s v="PGPM"/>
    <s v="F"/>
    <x v="11"/>
    <s v="Btech"/>
    <n v="0.71"/>
    <n v="0.8600000000000001"/>
    <n v="0.87"/>
    <x v="3"/>
    <n v="0"/>
    <n v="0.7350000000000001"/>
    <n v="21.89"/>
    <x v="3"/>
    <x v="1"/>
  </r>
  <r>
    <s v="PGPM2972019"/>
    <n v="27"/>
    <s v="PGPM"/>
    <s v="F"/>
    <x v="11"/>
    <s v="MCA"/>
    <n v="0.72"/>
    <n v="0.82000000000000006"/>
    <n v="0.97"/>
    <x v="1"/>
    <n v="4.2"/>
    <n v="0.69750000000000001"/>
    <n v="21.87"/>
    <x v="3"/>
    <x v="0"/>
  </r>
  <r>
    <s v="PGPHR0442019"/>
    <n v="25"/>
    <s v="PGPHR"/>
    <s v="M"/>
    <x v="11"/>
    <s v="Btech"/>
    <n v="0.71"/>
    <n v="0.89"/>
    <n v="0.96"/>
    <x v="0"/>
    <n v="2.7"/>
    <n v="0.65749999999999997"/>
    <n v="21.83"/>
    <x v="2"/>
    <x v="0"/>
  </r>
  <r>
    <s v="PGPIM0042019"/>
    <n v="25"/>
    <s v="PGPIM"/>
    <s v="M"/>
    <x v="11"/>
    <s v="MSc"/>
    <n v="0.62"/>
    <n v="0.93"/>
    <n v="0.96"/>
    <x v="0"/>
    <n v="3"/>
    <n v="0.68249999999999988"/>
    <n v="21.83"/>
    <x v="3"/>
    <x v="0"/>
  </r>
  <r>
    <s v="PGPM0852019"/>
    <n v="25"/>
    <s v="PGPM"/>
    <s v="M"/>
    <x v="11"/>
    <s v="MA"/>
    <n v="0.86"/>
    <n v="0.95000000000000007"/>
    <n v="0.86"/>
    <x v="0"/>
    <n v="3.2"/>
    <n v="0.78"/>
    <n v="21.81"/>
    <x v="4"/>
    <x v="0"/>
  </r>
  <r>
    <s v="PGPM1992019"/>
    <n v="25"/>
    <s v="PGPM"/>
    <s v="F"/>
    <x v="11"/>
    <s v="MSc"/>
    <n v="0.66999999999999993"/>
    <n v="0.9"/>
    <n v="0.87"/>
    <x v="2"/>
    <n v="2.7"/>
    <n v="0.78500000000000003"/>
    <n v="21.81"/>
    <x v="1"/>
    <x v="0"/>
  </r>
  <r>
    <s v="PGPHR0772019"/>
    <n v="22"/>
    <s v="PGPHR"/>
    <s v="F"/>
    <x v="11"/>
    <s v="Btech"/>
    <n v="0.61"/>
    <n v="0.81"/>
    <n v="0.90999999999999992"/>
    <x v="1"/>
    <n v="0"/>
    <n v="0.67249999999999999"/>
    <n v="21.75"/>
    <x v="1"/>
    <x v="1"/>
  </r>
  <r>
    <s v="PGPM1462019"/>
    <n v="25"/>
    <s v="PGPM"/>
    <s v="M"/>
    <x v="11"/>
    <s v="Btech"/>
    <n v="0.79"/>
    <n v="0.81"/>
    <n v="0.94"/>
    <x v="1"/>
    <n v="2.9"/>
    <n v="0.6925"/>
    <n v="21.74"/>
    <x v="3"/>
    <x v="0"/>
  </r>
  <r>
    <s v="PGPHR0192019"/>
    <n v="23"/>
    <s v="PGPHR"/>
    <s v="F"/>
    <x v="11"/>
    <s v="MSc"/>
    <n v="0.69"/>
    <n v="0.84000000000000008"/>
    <n v="0.98"/>
    <x v="1"/>
    <n v="0"/>
    <n v="0.76999999999999991"/>
    <n v="21.74"/>
    <x v="1"/>
    <x v="1"/>
  </r>
  <r>
    <s v="PGPM1432019"/>
    <n v="24"/>
    <s v="PGPM"/>
    <s v="M"/>
    <x v="11"/>
    <s v="Btech"/>
    <n v="0.67999999999999994"/>
    <n v="0.88"/>
    <n v="0.99"/>
    <x v="1"/>
    <n v="2.7"/>
    <n v="0.71750000000000003"/>
    <n v="21.72"/>
    <x v="0"/>
    <x v="0"/>
  </r>
  <r>
    <s v="PGPHR0062019"/>
    <n v="24"/>
    <s v="PGPHR"/>
    <s v="M"/>
    <x v="11"/>
    <s v="Mcom"/>
    <n v="0.71"/>
    <n v="0.85000000000000009"/>
    <n v="0.98"/>
    <x v="0"/>
    <n v="1"/>
    <n v="0.80999999999999994"/>
    <n v="21.7"/>
    <x v="0"/>
    <x v="0"/>
  </r>
  <r>
    <s v="PGPM1092019"/>
    <n v="23"/>
    <s v="PGPM"/>
    <s v="F"/>
    <x v="11"/>
    <s v="Btech"/>
    <n v="0.7"/>
    <n v="0.88"/>
    <n v="0.92999999999999994"/>
    <x v="0"/>
    <n v="1.3"/>
    <n v="0.78000000000000014"/>
    <n v="21.62"/>
    <x v="4"/>
    <x v="0"/>
  </r>
  <r>
    <s v="PGPIM0312019"/>
    <n v="24"/>
    <s v="PGPIM"/>
    <s v="F"/>
    <x v="11"/>
    <s v="Btech"/>
    <n v="0.88"/>
    <n v="0.81"/>
    <n v="0.88"/>
    <x v="3"/>
    <n v="2.4"/>
    <n v="0.76749999999999996"/>
    <n v="21.62"/>
    <x v="0"/>
    <x v="0"/>
  </r>
  <r>
    <s v="PGPM2512019"/>
    <n v="24"/>
    <s v="PGPM"/>
    <s v="F"/>
    <x v="11"/>
    <s v="Btech"/>
    <n v="0.69"/>
    <n v="0.94000000000000006"/>
    <n v="0.98"/>
    <x v="3"/>
    <n v="2.6"/>
    <n v="0.65250000000000008"/>
    <n v="21.6"/>
    <x v="0"/>
    <x v="0"/>
  </r>
  <r>
    <s v="PGPHR0642019"/>
    <n v="23"/>
    <s v="PGPHR"/>
    <s v="F"/>
    <x v="11"/>
    <s v="Bcom"/>
    <n v="0.65999999999999992"/>
    <n v="0.87000000000000011"/>
    <n v="0.95"/>
    <x v="0"/>
    <n v="2.8"/>
    <n v="0.7649999999999999"/>
    <n v="21.56"/>
    <x v="3"/>
    <x v="0"/>
  </r>
  <r>
    <s v="PGPIM0542019"/>
    <n v="24"/>
    <s v="PGPIM"/>
    <s v="F"/>
    <x v="11"/>
    <s v="Btech"/>
    <n v="0.67999999999999994"/>
    <n v="0.83000000000000007"/>
    <n v="0.94"/>
    <x v="0"/>
    <n v="1.8"/>
    <n v="0.6725000000000001"/>
    <n v="21.56"/>
    <x v="1"/>
    <x v="0"/>
  </r>
  <r>
    <s v="PGPM0752019"/>
    <n v="24"/>
    <s v="PGPM"/>
    <s v="F"/>
    <x v="11"/>
    <s v="Btech"/>
    <n v="0.63"/>
    <n v="0.91"/>
    <n v="0.90999999999999992"/>
    <x v="1"/>
    <n v="2.1"/>
    <n v="0.74249999999999994"/>
    <n v="21.55"/>
    <x v="0"/>
    <x v="0"/>
  </r>
  <r>
    <s v="PGPM2262019"/>
    <n v="21"/>
    <s v="PGPM"/>
    <s v="F"/>
    <x v="11"/>
    <s v="BSc"/>
    <n v="0.85"/>
    <n v="0.91"/>
    <n v="0.95"/>
    <x v="1"/>
    <n v="0"/>
    <n v="0.82499999999999996"/>
    <n v="21.55"/>
    <x v="1"/>
    <x v="1"/>
  </r>
  <r>
    <s v="PGPM0372019"/>
    <n v="21"/>
    <s v="PGPM"/>
    <s v="M"/>
    <x v="11"/>
    <s v="Btech"/>
    <n v="0.84"/>
    <n v="0.93"/>
    <n v="0.91999999999999993"/>
    <x v="3"/>
    <n v="0"/>
    <n v="0.71"/>
    <n v="21.53"/>
    <x v="3"/>
    <x v="1"/>
  </r>
  <r>
    <s v="PGPM1232019"/>
    <n v="24"/>
    <s v="PGPM"/>
    <s v="M"/>
    <x v="11"/>
    <s v="BSc"/>
    <n v="0.64"/>
    <n v="0.8"/>
    <n v="0.86"/>
    <x v="1"/>
    <n v="3.8"/>
    <n v="0.70500000000000007"/>
    <n v="21.53"/>
    <x v="0"/>
    <x v="0"/>
  </r>
  <r>
    <s v="PGPM1612019"/>
    <n v="23"/>
    <s v="PGPM"/>
    <s v="M"/>
    <x v="11"/>
    <s v="Btech"/>
    <n v="0.75"/>
    <n v="0.92"/>
    <n v="0.96"/>
    <x v="2"/>
    <n v="2.2999999999999998"/>
    <n v="0.78749999999999998"/>
    <n v="21.53"/>
    <x v="3"/>
    <x v="0"/>
  </r>
  <r>
    <s v="PGPM2162019"/>
    <n v="26"/>
    <s v="PGPM"/>
    <s v="F"/>
    <x v="11"/>
    <s v="Mcom"/>
    <n v="0.80999999999999994"/>
    <n v="0.8600000000000001"/>
    <n v="0.95"/>
    <x v="1"/>
    <n v="3.1"/>
    <n v="0.77"/>
    <n v="21.53"/>
    <x v="0"/>
    <x v="0"/>
  </r>
  <r>
    <s v="PGPIM0012019"/>
    <n v="23"/>
    <s v="PGPIM"/>
    <s v="F"/>
    <x v="11"/>
    <s v="Mcom"/>
    <n v="0.83"/>
    <n v="0.88"/>
    <n v="0.87"/>
    <x v="2"/>
    <n v="0"/>
    <n v="0.76"/>
    <n v="21.51"/>
    <x v="2"/>
    <x v="1"/>
  </r>
  <r>
    <s v="PGPM1672019"/>
    <n v="23"/>
    <s v="PGPM"/>
    <s v="M"/>
    <x v="11"/>
    <s v="Btech"/>
    <n v="0.62"/>
    <n v="0.91"/>
    <n v="0.91999999999999993"/>
    <x v="0"/>
    <n v="2.2999999999999998"/>
    <n v="0.68250000000000011"/>
    <n v="21.49"/>
    <x v="2"/>
    <x v="0"/>
  </r>
  <r>
    <s v="PGPM2142019"/>
    <n v="24"/>
    <s v="PGPM"/>
    <s v="F"/>
    <x v="11"/>
    <s v="Btech"/>
    <n v="0.74"/>
    <n v="0.81"/>
    <n v="0.98"/>
    <x v="1"/>
    <n v="1.9"/>
    <n v="0.76250000000000007"/>
    <n v="21.49"/>
    <x v="0"/>
    <x v="0"/>
  </r>
  <r>
    <s v="PGPHR0352019"/>
    <n v="20"/>
    <s v="PGPHR"/>
    <s v="F"/>
    <x v="11"/>
    <s v="BSc"/>
    <n v="0.61"/>
    <n v="0.84000000000000008"/>
    <n v="0.87"/>
    <x v="0"/>
    <n v="0"/>
    <n v="0.73"/>
    <n v="21.45"/>
    <x v="0"/>
    <x v="1"/>
  </r>
  <r>
    <s v="PGPM1652019"/>
    <n v="24"/>
    <s v="PGPM"/>
    <s v="M"/>
    <x v="11"/>
    <s v="Btech"/>
    <n v="0.79"/>
    <n v="0.94000000000000006"/>
    <n v="0.94"/>
    <x v="1"/>
    <n v="2.5"/>
    <n v="0.75000000000000011"/>
    <n v="21.43"/>
    <x v="3"/>
    <x v="0"/>
  </r>
  <r>
    <s v="PGPHR0482019"/>
    <n v="24"/>
    <s v="PGPHR"/>
    <s v="M"/>
    <x v="11"/>
    <s v="Btech"/>
    <n v="0.65"/>
    <n v="0.85000000000000009"/>
    <n v="0.94"/>
    <x v="0"/>
    <n v="1.9"/>
    <n v="0.77249999999999996"/>
    <n v="21.43"/>
    <x v="1"/>
    <x v="0"/>
  </r>
  <r>
    <s v="PGPIM0522019"/>
    <n v="25"/>
    <s v="PGPIM"/>
    <s v="F"/>
    <x v="11"/>
    <s v="BSc"/>
    <n v="0.65"/>
    <n v="0.81"/>
    <n v="0.92999999999999994"/>
    <x v="1"/>
    <n v="3.8"/>
    <n v="0.84750000000000003"/>
    <n v="21.43"/>
    <x v="0"/>
    <x v="0"/>
  </r>
  <r>
    <s v="PGPM1322019"/>
    <n v="25"/>
    <s v="PGPM"/>
    <s v="M"/>
    <x v="11"/>
    <s v="MSc"/>
    <n v="0.84"/>
    <n v="0.95000000000000007"/>
    <n v="0.86"/>
    <x v="0"/>
    <n v="1.8"/>
    <n v="0.69250000000000012"/>
    <n v="21.41"/>
    <x v="1"/>
    <x v="0"/>
  </r>
  <r>
    <s v="PGPHR0802019"/>
    <n v="21"/>
    <s v="PGPHR"/>
    <s v="M"/>
    <x v="11"/>
    <s v="Btech"/>
    <n v="0.66999999999999993"/>
    <n v="0.89"/>
    <n v="0.89"/>
    <x v="1"/>
    <n v="0"/>
    <n v="0.74750000000000005"/>
    <n v="21.41"/>
    <x v="1"/>
    <x v="1"/>
  </r>
  <r>
    <s v="PGPM0482019"/>
    <n v="26"/>
    <s v="PGPM"/>
    <s v="F"/>
    <x v="11"/>
    <s v="Mcom"/>
    <n v="0.66999999999999993"/>
    <n v="0.92"/>
    <n v="0.99"/>
    <x v="1"/>
    <n v="2.9"/>
    <n v="0.86750000000000005"/>
    <n v="21.37"/>
    <x v="0"/>
    <x v="0"/>
  </r>
  <r>
    <s v="PGPM1132019"/>
    <n v="22"/>
    <s v="PGPM"/>
    <s v="M"/>
    <x v="11"/>
    <s v="Btech"/>
    <n v="0.77"/>
    <n v="0.85000000000000009"/>
    <n v="0.95"/>
    <x v="3"/>
    <n v="0"/>
    <n v="0.71750000000000003"/>
    <n v="21.37"/>
    <x v="3"/>
    <x v="1"/>
  </r>
  <r>
    <s v="PGPM2212019"/>
    <n v="25"/>
    <s v="PGPM"/>
    <s v="F"/>
    <x v="11"/>
    <s v="Mcom"/>
    <n v="0.8"/>
    <n v="0.88"/>
    <n v="0.96"/>
    <x v="0"/>
    <n v="1.6"/>
    <n v="0.64749999999999996"/>
    <n v="21.37"/>
    <x v="1"/>
    <x v="0"/>
  </r>
  <r>
    <s v="PGPM2962019"/>
    <n v="23"/>
    <s v="PGPM"/>
    <s v="M"/>
    <x v="11"/>
    <s v="MSc"/>
    <n v="0.88"/>
    <n v="0.95000000000000007"/>
    <n v="0.91999999999999993"/>
    <x v="1"/>
    <n v="0"/>
    <n v="0.8"/>
    <n v="21.36"/>
    <x v="1"/>
    <x v="1"/>
  </r>
  <r>
    <s v="PGPM0332019"/>
    <n v="25"/>
    <s v="PGPM"/>
    <s v="M"/>
    <x v="11"/>
    <s v="Btech"/>
    <n v="0.72"/>
    <n v="0.9"/>
    <n v="0.97"/>
    <x v="3"/>
    <n v="3.9"/>
    <n v="0.70750000000000002"/>
    <n v="21.34"/>
    <x v="0"/>
    <x v="0"/>
  </r>
  <r>
    <s v="PGPM0552019"/>
    <n v="23"/>
    <s v="PGPM"/>
    <s v="F"/>
    <x v="11"/>
    <s v="Btech"/>
    <n v="0.67999999999999994"/>
    <n v="0.85000000000000009"/>
    <n v="0.88"/>
    <x v="1"/>
    <n v="1.7"/>
    <n v="0.7024999999999999"/>
    <n v="21.34"/>
    <x v="0"/>
    <x v="0"/>
  </r>
  <r>
    <s v="PGPHR0362019"/>
    <n v="23"/>
    <s v="PGPHR"/>
    <s v="M"/>
    <x v="11"/>
    <s v="MSc"/>
    <n v="0.66999999999999993"/>
    <n v="0.8600000000000001"/>
    <n v="0.92999999999999994"/>
    <x v="0"/>
    <n v="0"/>
    <n v="0.77500000000000002"/>
    <n v="21.34"/>
    <x v="0"/>
    <x v="1"/>
  </r>
  <r>
    <s v="PGPM0192019"/>
    <n v="21"/>
    <s v="PGPM"/>
    <s v="M"/>
    <x v="11"/>
    <s v="Bcom"/>
    <n v="0.84"/>
    <n v="0.87000000000000011"/>
    <n v="0.94"/>
    <x v="2"/>
    <n v="0"/>
    <n v="0.81750000000000012"/>
    <n v="21.32"/>
    <x v="2"/>
    <x v="1"/>
  </r>
  <r>
    <s v="PGPHR0532019"/>
    <n v="23"/>
    <s v="PGPHR"/>
    <s v="F"/>
    <x v="11"/>
    <s v="Btech"/>
    <n v="0.87"/>
    <n v="0.83000000000000007"/>
    <n v="0.95"/>
    <x v="1"/>
    <n v="2.2000000000000002"/>
    <n v="0.65"/>
    <n v="21.28"/>
    <x v="4"/>
    <x v="0"/>
  </r>
  <r>
    <s v="PGPM2552019"/>
    <n v="22"/>
    <s v="PGPM"/>
    <s v="M"/>
    <x v="11"/>
    <s v="Btech"/>
    <n v="0.66999999999999993"/>
    <n v="0.81"/>
    <n v="0.89"/>
    <x v="3"/>
    <n v="0"/>
    <n v="0.86"/>
    <n v="21.26"/>
    <x v="3"/>
    <x v="1"/>
  </r>
  <r>
    <s v="PGPM0112019"/>
    <n v="25"/>
    <s v="PGPM"/>
    <s v="F"/>
    <x v="11"/>
    <s v="BBA"/>
    <n v="0.8"/>
    <n v="0.82000000000000006"/>
    <n v="0.86"/>
    <x v="4"/>
    <n v="4.5999999999999996"/>
    <n v="0.8"/>
    <n v="21.24"/>
    <x v="0"/>
    <x v="0"/>
  </r>
  <r>
    <s v="PGPHR0402019"/>
    <n v="22"/>
    <s v="PGPHR"/>
    <s v="F"/>
    <x v="11"/>
    <s v="Btech"/>
    <n v="0.69"/>
    <n v="0.84000000000000008"/>
    <n v="0.90999999999999992"/>
    <x v="3"/>
    <n v="0"/>
    <n v="0.7"/>
    <n v="21.24"/>
    <x v="3"/>
    <x v="1"/>
  </r>
  <r>
    <s v="PGPHR0112019"/>
    <n v="24"/>
    <s v="PGPHR"/>
    <s v="F"/>
    <x v="11"/>
    <s v="Btech"/>
    <n v="0.8"/>
    <n v="0.83000000000000007"/>
    <n v="0.90999999999999992"/>
    <x v="1"/>
    <n v="2.1"/>
    <n v="0.66750000000000009"/>
    <n v="21.2"/>
    <x v="0"/>
    <x v="0"/>
  </r>
  <r>
    <s v="PGPHR0242019"/>
    <n v="22"/>
    <s v="PGPHR"/>
    <s v="F"/>
    <x v="11"/>
    <s v="MSc"/>
    <n v="0.71"/>
    <n v="0.9"/>
    <n v="0.90999999999999992"/>
    <x v="1"/>
    <n v="0"/>
    <n v="0.755"/>
    <n v="21.2"/>
    <x v="1"/>
    <x v="1"/>
  </r>
  <r>
    <s v="PGPM0672019"/>
    <n v="25"/>
    <s v="PGPM"/>
    <s v="M"/>
    <x v="11"/>
    <s v="BBA"/>
    <n v="0.62"/>
    <n v="0.88"/>
    <n v="0.87"/>
    <x v="1"/>
    <n v="4.0999999999999996"/>
    <n v="0.69000000000000006"/>
    <n v="21.17"/>
    <x v="3"/>
    <x v="0"/>
  </r>
  <r>
    <s v="PGPM0842019"/>
    <n v="23"/>
    <s v="PGPM"/>
    <s v="F"/>
    <x v="11"/>
    <s v="Mcom"/>
    <n v="0.66999999999999993"/>
    <n v="0.81"/>
    <n v="0.96"/>
    <x v="1"/>
    <n v="0"/>
    <n v="0.79"/>
    <n v="21.17"/>
    <x v="1"/>
    <x v="1"/>
  </r>
  <r>
    <s v="PGPM1212019"/>
    <n v="23"/>
    <s v="PGPM"/>
    <s v="M"/>
    <x v="11"/>
    <s v="Btech"/>
    <n v="0.72"/>
    <n v="0.95000000000000007"/>
    <n v="0.90999999999999992"/>
    <x v="0"/>
    <n v="1.6"/>
    <n v="0.78"/>
    <n v="21.17"/>
    <x v="4"/>
    <x v="0"/>
  </r>
  <r>
    <s v="PGPM2772019"/>
    <n v="22"/>
    <s v="PGPM"/>
    <s v="F"/>
    <x v="11"/>
    <s v="Btech"/>
    <n v="0.87"/>
    <n v="0.8600000000000001"/>
    <n v="0.92999999999999994"/>
    <x v="0"/>
    <n v="0"/>
    <n v="0.71750000000000003"/>
    <n v="21.17"/>
    <x v="3"/>
    <x v="1"/>
  </r>
  <r>
    <s v="PGPM3002019"/>
    <n v="26"/>
    <s v="PGPM"/>
    <s v="F"/>
    <x v="11"/>
    <s v="MA"/>
    <n v="0.85"/>
    <n v="0.82000000000000006"/>
    <n v="0.91999999999999993"/>
    <x v="2"/>
    <n v="2.6"/>
    <n v="0.80750000000000011"/>
    <n v="21.15"/>
    <x v="4"/>
    <x v="0"/>
  </r>
  <r>
    <s v="PGPM2822019"/>
    <n v="21"/>
    <s v="PGPM"/>
    <s v="F"/>
    <x v="11"/>
    <s v="Btech"/>
    <n v="0.84"/>
    <n v="0.87000000000000011"/>
    <n v="0.96"/>
    <x v="0"/>
    <n v="0"/>
    <n v="0.78249999999999997"/>
    <n v="21.13"/>
    <x v="2"/>
    <x v="1"/>
  </r>
  <r>
    <s v="PGPHR0142019"/>
    <n v="21"/>
    <s v="PGPHR"/>
    <s v="M"/>
    <x v="11"/>
    <s v="BSc"/>
    <n v="0.79"/>
    <n v="0.84000000000000008"/>
    <n v="0.89"/>
    <x v="0"/>
    <n v="0"/>
    <n v="0.79"/>
    <n v="21.13"/>
    <x v="0"/>
    <x v="1"/>
  </r>
  <r>
    <s v="PGPM2782019"/>
    <n v="24"/>
    <s v="PGPM"/>
    <s v="M"/>
    <x v="11"/>
    <s v="Bcom"/>
    <n v="0.65999999999999992"/>
    <n v="0.84000000000000008"/>
    <n v="0.88"/>
    <x v="3"/>
    <n v="4.2"/>
    <n v="0.65999999999999992"/>
    <n v="21.09"/>
    <x v="1"/>
    <x v="0"/>
  </r>
  <r>
    <s v="PGPM0592019"/>
    <n v="27"/>
    <s v="PGPM"/>
    <s v="M"/>
    <x v="11"/>
    <s v="Mcom"/>
    <n v="0.78"/>
    <n v="0.95000000000000007"/>
    <n v="0.96"/>
    <x v="3"/>
    <n v="3.8"/>
    <n v="0.82250000000000001"/>
    <n v="21.01"/>
    <x v="1"/>
    <x v="0"/>
  </r>
  <r>
    <s v="PGPM0042019"/>
    <n v="23"/>
    <s v="PGPM"/>
    <s v="F"/>
    <x v="11"/>
    <s v="Btech"/>
    <n v="0.78"/>
    <n v="0.87000000000000011"/>
    <n v="0.95"/>
    <x v="3"/>
    <n v="1.8"/>
    <n v="0.74249999999999994"/>
    <n v="20.94"/>
    <x v="0"/>
    <x v="0"/>
  </r>
  <r>
    <s v="PGPM2192019"/>
    <n v="21"/>
    <s v="PGPM"/>
    <s v="F"/>
    <x v="11"/>
    <s v="Btech"/>
    <n v="0.8899999999999999"/>
    <n v="0.87000000000000011"/>
    <n v="0.87"/>
    <x v="0"/>
    <n v="0"/>
    <n v="0.77749999999999997"/>
    <n v="20.94"/>
    <x v="3"/>
    <x v="1"/>
  </r>
  <r>
    <s v="PGPM2522019"/>
    <n v="27"/>
    <s v="PGPM"/>
    <s v="M"/>
    <x v="11"/>
    <s v="MA"/>
    <n v="0.85"/>
    <n v="0.81"/>
    <n v="0.90999999999999992"/>
    <x v="1"/>
    <n v="4"/>
    <n v="0.74750000000000005"/>
    <n v="20.94"/>
    <x v="3"/>
    <x v="0"/>
  </r>
  <r>
    <s v="PGPM2622019"/>
    <n v="26"/>
    <s v="PGPM"/>
    <s v="F"/>
    <x v="11"/>
    <s v="MA"/>
    <n v="0.62"/>
    <n v="0.92"/>
    <n v="0.95"/>
    <x v="3"/>
    <n v="4"/>
    <n v="0.70500000000000007"/>
    <n v="20.92"/>
    <x v="2"/>
    <x v="0"/>
  </r>
  <r>
    <s v="PGPHR0042019"/>
    <n v="21"/>
    <s v="PGPHR"/>
    <s v="M"/>
    <x v="11"/>
    <s v="Btech"/>
    <n v="0.64"/>
    <n v="0.83000000000000007"/>
    <n v="0.88"/>
    <x v="1"/>
    <n v="0"/>
    <n v="0.85250000000000004"/>
    <n v="20.9"/>
    <x v="1"/>
    <x v="1"/>
  </r>
  <r>
    <s v="PGPM2572019"/>
    <n v="25"/>
    <s v="PGPM"/>
    <s v="F"/>
    <x v="11"/>
    <s v="Btech"/>
    <n v="0.62"/>
    <n v="0.83000000000000007"/>
    <n v="0.95"/>
    <x v="3"/>
    <n v="2.6"/>
    <n v="0.72750000000000004"/>
    <n v="20.86"/>
    <x v="1"/>
    <x v="0"/>
  </r>
  <r>
    <s v="PGPM1972019"/>
    <n v="23"/>
    <s v="PGPM"/>
    <s v="M"/>
    <x v="11"/>
    <s v="Btech"/>
    <n v="0.80999999999999994"/>
    <n v="0.89"/>
    <n v="0.94"/>
    <x v="2"/>
    <n v="1.1000000000000001"/>
    <n v="0.78249999999999997"/>
    <n v="20.82"/>
    <x v="1"/>
    <x v="0"/>
  </r>
  <r>
    <s v="PGPM2372019"/>
    <n v="25"/>
    <s v="PGPM"/>
    <s v="F"/>
    <x v="11"/>
    <s v="MA"/>
    <n v="0.75"/>
    <n v="0.91"/>
    <n v="0.85"/>
    <x v="1"/>
    <n v="3"/>
    <n v="0.78499999999999992"/>
    <n v="20.82"/>
    <x v="3"/>
    <x v="0"/>
  </r>
  <r>
    <s v="PGPM1302019"/>
    <n v="23"/>
    <s v="PGPM"/>
    <s v="M"/>
    <x v="11"/>
    <s v="Bcom"/>
    <n v="0.75"/>
    <n v="0.91"/>
    <n v="0.97"/>
    <x v="2"/>
    <n v="2.2999999999999998"/>
    <n v="0.69499999999999995"/>
    <n v="20.79"/>
    <x v="4"/>
    <x v="0"/>
  </r>
  <r>
    <s v="PGPM1512019"/>
    <n v="22"/>
    <s v="PGPM"/>
    <s v="F"/>
    <x v="11"/>
    <s v="Btech"/>
    <n v="0.83"/>
    <n v="0.89"/>
    <n v="0.96"/>
    <x v="3"/>
    <n v="1.4"/>
    <n v="0.72000000000000008"/>
    <n v="20.77"/>
    <x v="2"/>
    <x v="0"/>
  </r>
  <r>
    <s v="PGPM0062019"/>
    <n v="23"/>
    <s v="PGPM"/>
    <s v="M"/>
    <x v="11"/>
    <s v="Mcom"/>
    <n v="0.8899999999999999"/>
    <n v="0.81"/>
    <n v="0.95"/>
    <x v="1"/>
    <n v="0"/>
    <n v="0.75499999999999989"/>
    <n v="20.75"/>
    <x v="1"/>
    <x v="1"/>
  </r>
  <r>
    <s v="PGPM2472019"/>
    <n v="22"/>
    <s v="PGPM"/>
    <s v="F"/>
    <x v="11"/>
    <s v="Btech"/>
    <n v="0.76"/>
    <n v="0.82000000000000006"/>
    <n v="0.98"/>
    <x v="0"/>
    <n v="0"/>
    <n v="0.745"/>
    <n v="20.75"/>
    <x v="2"/>
    <x v="1"/>
  </r>
  <r>
    <s v="PGPM1572019"/>
    <n v="25"/>
    <s v="PGPM"/>
    <s v="F"/>
    <x v="11"/>
    <s v="MCA"/>
    <n v="0.75"/>
    <n v="0.8600000000000001"/>
    <n v="0.97"/>
    <x v="2"/>
    <n v="3"/>
    <n v="0.55499999999999994"/>
    <n v="20.73"/>
    <x v="3"/>
    <x v="0"/>
  </r>
  <r>
    <s v="PGPM0772019"/>
    <n v="27"/>
    <s v="PGPM"/>
    <s v="M"/>
    <x v="11"/>
    <s v="MCA"/>
    <n v="0.62"/>
    <n v="0.81"/>
    <n v="0.99"/>
    <x v="1"/>
    <n v="4.0999999999999996"/>
    <n v="0.61750000000000005"/>
    <n v="20.71"/>
    <x v="3"/>
    <x v="0"/>
  </r>
  <r>
    <s v="PGPIM0322019"/>
    <n v="24"/>
    <s v="PGPIM"/>
    <s v="F"/>
    <x v="11"/>
    <s v="Btech"/>
    <n v="0.82"/>
    <n v="0.81"/>
    <n v="0.85"/>
    <x v="1"/>
    <n v="1.5"/>
    <n v="0.67749999999999999"/>
    <n v="20.71"/>
    <x v="3"/>
    <x v="0"/>
  </r>
  <r>
    <s v="PGPHR0562019"/>
    <n v="21"/>
    <s v="PGPHR"/>
    <s v="M"/>
    <x v="11"/>
    <s v="Btech"/>
    <n v="0.76"/>
    <n v="0.83000000000000007"/>
    <n v="0.92999999999999994"/>
    <x v="3"/>
    <n v="0"/>
    <n v="0.78500000000000003"/>
    <n v="20.67"/>
    <x v="3"/>
    <x v="1"/>
  </r>
  <r>
    <s v="PGPM0722019"/>
    <n v="26"/>
    <s v="PGPM"/>
    <s v="F"/>
    <x v="11"/>
    <s v="MCA"/>
    <n v="0.83"/>
    <n v="0.94000000000000006"/>
    <n v="0.98"/>
    <x v="3"/>
    <n v="4.0999999999999996"/>
    <n v="0.65500000000000003"/>
    <n v="20.63"/>
    <x v="2"/>
    <x v="0"/>
  </r>
  <r>
    <s v="PGPM2722019"/>
    <n v="21"/>
    <s v="PGPM"/>
    <s v="F"/>
    <x v="11"/>
    <s v="Btech"/>
    <n v="0.72"/>
    <n v="0.88"/>
    <n v="0.90999999999999992"/>
    <x v="0"/>
    <n v="0"/>
    <n v="0.69750000000000001"/>
    <n v="20.63"/>
    <x v="3"/>
    <x v="1"/>
  </r>
  <r>
    <s v="PGPHR0172019"/>
    <n v="23"/>
    <s v="PGPHR"/>
    <s v="F"/>
    <x v="11"/>
    <s v="Btech"/>
    <n v="0.62"/>
    <n v="0.94000000000000006"/>
    <n v="0.96"/>
    <x v="0"/>
    <n v="1.1000000000000001"/>
    <n v="0.71500000000000008"/>
    <n v="20.62"/>
    <x v="3"/>
    <x v="0"/>
  </r>
  <r>
    <s v="PGPM0032019"/>
    <n v="22"/>
    <s v="PGPM"/>
    <s v="M"/>
    <x v="11"/>
    <s v="Btech"/>
    <n v="0.85"/>
    <n v="0.84000000000000008"/>
    <n v="0.86"/>
    <x v="3"/>
    <n v="0"/>
    <n v="0.57000000000000006"/>
    <n v="20.6"/>
    <x v="3"/>
    <x v="1"/>
  </r>
  <r>
    <s v="PGPHR0312019"/>
    <n v="23"/>
    <s v="PGPHR"/>
    <s v="M"/>
    <x v="11"/>
    <s v="MSc"/>
    <n v="0.79"/>
    <n v="0.8600000000000001"/>
    <n v="0.86"/>
    <x v="1"/>
    <n v="0.4"/>
    <n v="0.84500000000000008"/>
    <n v="20.58"/>
    <x v="1"/>
    <x v="0"/>
  </r>
  <r>
    <s v="PGPM0202019"/>
    <n v="22"/>
    <s v="PGPM"/>
    <s v="F"/>
    <x v="11"/>
    <s v="Btech"/>
    <n v="0.87"/>
    <n v="0.84000000000000008"/>
    <n v="0.9"/>
    <x v="0"/>
    <n v="0"/>
    <n v="0.84250000000000003"/>
    <n v="20.54"/>
    <x v="2"/>
    <x v="1"/>
  </r>
  <r>
    <s v="PGPIM0172019"/>
    <n v="24"/>
    <s v="PGPIM"/>
    <s v="M"/>
    <x v="11"/>
    <s v="Btech"/>
    <n v="0.76"/>
    <n v="0.88"/>
    <n v="0.90999999999999992"/>
    <x v="2"/>
    <n v="1.9"/>
    <n v="0.73499999999999999"/>
    <n v="20.54"/>
    <x v="1"/>
    <x v="0"/>
  </r>
  <r>
    <s v="PGPM2452019"/>
    <n v="21"/>
    <s v="PGPM"/>
    <s v="F"/>
    <x v="11"/>
    <s v="Btech"/>
    <n v="0.65999999999999992"/>
    <n v="0.9"/>
    <n v="0.91999999999999993"/>
    <x v="0"/>
    <n v="0"/>
    <n v="0.6875"/>
    <n v="20.5"/>
    <x v="1"/>
    <x v="1"/>
  </r>
  <r>
    <s v="PGPIM0192019"/>
    <n v="25"/>
    <s v="PGPIM"/>
    <s v="M"/>
    <x v="11"/>
    <s v="Btech"/>
    <n v="0.84"/>
    <n v="0.9"/>
    <n v="0.91999999999999993"/>
    <x v="4"/>
    <n v="2.9"/>
    <n v="0.76750000000000007"/>
    <n v="20.5"/>
    <x v="1"/>
    <x v="0"/>
  </r>
  <r>
    <s v="PGPM0322019"/>
    <n v="21"/>
    <s v="PGPM"/>
    <s v="F"/>
    <x v="11"/>
    <s v="Btech"/>
    <n v="0.83"/>
    <n v="0.89"/>
    <n v="0.96"/>
    <x v="0"/>
    <n v="0"/>
    <n v="0.67999999999999994"/>
    <n v="20.48"/>
    <x v="3"/>
    <x v="1"/>
  </r>
  <r>
    <s v="PGPM1622019"/>
    <n v="21"/>
    <s v="PGPM"/>
    <s v="M"/>
    <x v="11"/>
    <s v="Btech"/>
    <n v="0.77"/>
    <n v="0.81"/>
    <n v="0.85"/>
    <x v="4"/>
    <n v="0"/>
    <n v="0.67"/>
    <n v="20.46"/>
    <x v="4"/>
    <x v="1"/>
  </r>
  <r>
    <s v="PGPM0352019"/>
    <n v="22"/>
    <s v="PGPM"/>
    <s v="F"/>
    <x v="11"/>
    <s v="Btech"/>
    <n v="0.69"/>
    <n v="0.81"/>
    <n v="0.98"/>
    <x v="2"/>
    <n v="0"/>
    <n v="0.77499999999999991"/>
    <n v="20.440000000000001"/>
    <x v="4"/>
    <x v="1"/>
  </r>
  <r>
    <s v="PGPM1742019"/>
    <n v="25"/>
    <s v="PGPM"/>
    <s v="F"/>
    <x v="11"/>
    <s v="MSc"/>
    <n v="0.61"/>
    <n v="0.88"/>
    <n v="0.92999999999999994"/>
    <x v="1"/>
    <n v="1.5"/>
    <n v="0.62"/>
    <n v="20.440000000000001"/>
    <x v="2"/>
    <x v="0"/>
  </r>
  <r>
    <s v="PGPHR0032019"/>
    <n v="25"/>
    <s v="PGPHR"/>
    <s v="M"/>
    <x v="11"/>
    <s v="Btech"/>
    <n v="0.76"/>
    <n v="0.85000000000000009"/>
    <n v="0.92999999999999994"/>
    <x v="3"/>
    <n v="2.5"/>
    <n v="0.6875"/>
    <n v="20.43"/>
    <x v="2"/>
    <x v="0"/>
  </r>
  <r>
    <s v="PGPHR0422019"/>
    <n v="21"/>
    <s v="PGPHR"/>
    <s v="F"/>
    <x v="11"/>
    <s v="Btech"/>
    <n v="0.79"/>
    <n v="0.88"/>
    <n v="0.9"/>
    <x v="0"/>
    <n v="0"/>
    <n v="0.88250000000000006"/>
    <n v="20.43"/>
    <x v="1"/>
    <x v="1"/>
  </r>
  <r>
    <s v="PGPM2062019"/>
    <n v="25"/>
    <s v="PGPM"/>
    <s v="M"/>
    <x v="11"/>
    <s v="Btech"/>
    <n v="0.7"/>
    <n v="0.84000000000000008"/>
    <n v="0.94"/>
    <x v="4"/>
    <n v="2.9"/>
    <n v="0.74750000000000005"/>
    <n v="20.39"/>
    <x v="1"/>
    <x v="0"/>
  </r>
  <r>
    <s v="PGPM1582019"/>
    <n v="25"/>
    <s v="PGPM"/>
    <s v="M"/>
    <x v="11"/>
    <s v="Btech"/>
    <n v="0.82"/>
    <n v="0.93"/>
    <n v="0.87"/>
    <x v="4"/>
    <n v="2.8"/>
    <n v="0.61"/>
    <n v="20.37"/>
    <x v="0"/>
    <x v="0"/>
  </r>
  <r>
    <s v="PGPM2542019"/>
    <n v="22"/>
    <s v="PGPM"/>
    <s v="F"/>
    <x v="11"/>
    <s v="Btech"/>
    <n v="0.62"/>
    <n v="0.94000000000000006"/>
    <n v="0.92999999999999994"/>
    <x v="0"/>
    <n v="0"/>
    <n v="0.68499999999999994"/>
    <n v="20.37"/>
    <x v="4"/>
    <x v="1"/>
  </r>
  <r>
    <s v="PGPM2912019"/>
    <n v="23"/>
    <s v="PGPM"/>
    <s v="M"/>
    <x v="11"/>
    <s v="Bcom"/>
    <n v="0.66999999999999993"/>
    <n v="0.95000000000000007"/>
    <n v="0.87"/>
    <x v="1"/>
    <n v="1.9"/>
    <n v="0.69500000000000006"/>
    <n v="20.37"/>
    <x v="0"/>
    <x v="0"/>
  </r>
  <r>
    <s v="PGPM2492019"/>
    <n v="21"/>
    <s v="PGPM"/>
    <s v="F"/>
    <x v="11"/>
    <s v="Btech"/>
    <n v="0.67999999999999994"/>
    <n v="0.82000000000000006"/>
    <n v="0.86"/>
    <x v="0"/>
    <n v="0"/>
    <n v="0.79500000000000004"/>
    <n v="20.329999999999998"/>
    <x v="2"/>
    <x v="1"/>
  </r>
  <r>
    <s v="PGPM0212019"/>
    <n v="22"/>
    <s v="PGPM"/>
    <s v="M"/>
    <x v="11"/>
    <s v="Btech"/>
    <n v="0.78"/>
    <n v="0.84000000000000008"/>
    <n v="0.90999999999999992"/>
    <x v="0"/>
    <n v="0"/>
    <n v="0.87"/>
    <n v="20.309999999999999"/>
    <x v="3"/>
    <x v="1"/>
  </r>
  <r>
    <s v="PGPHR0332019"/>
    <n v="23"/>
    <s v="PGPHR"/>
    <s v="M"/>
    <x v="11"/>
    <s v="Btech"/>
    <n v="0.72"/>
    <n v="0.92"/>
    <n v="0.86"/>
    <x v="1"/>
    <n v="2.1"/>
    <n v="0.67749999999999999"/>
    <n v="20.309999999999999"/>
    <x v="3"/>
    <x v="0"/>
  </r>
  <r>
    <s v="PGPIM0402019"/>
    <n v="26"/>
    <s v="PGPIM"/>
    <s v="F"/>
    <x v="11"/>
    <s v="Mcom"/>
    <n v="0.61"/>
    <n v="0.89"/>
    <n v="0.86"/>
    <x v="4"/>
    <n v="3"/>
    <n v="0.82499999999999996"/>
    <n v="20.309999999999999"/>
    <x v="0"/>
    <x v="0"/>
  </r>
  <r>
    <s v="PGPM2402019"/>
    <n v="23"/>
    <s v="PGPM"/>
    <s v="M"/>
    <x v="11"/>
    <s v="Btech"/>
    <n v="0.65"/>
    <n v="0.95000000000000007"/>
    <n v="0.85"/>
    <x v="2"/>
    <n v="1.1000000000000001"/>
    <n v="0.58750000000000002"/>
    <n v="20.29"/>
    <x v="4"/>
    <x v="0"/>
  </r>
  <r>
    <s v="PGPHR0542019"/>
    <n v="23"/>
    <s v="PGPHR"/>
    <s v="F"/>
    <x v="11"/>
    <s v="Btech"/>
    <n v="0.76"/>
    <n v="0.9"/>
    <n v="0.96"/>
    <x v="2"/>
    <n v="1.2"/>
    <n v="0.63250000000000006"/>
    <n v="20.29"/>
    <x v="4"/>
    <x v="0"/>
  </r>
  <r>
    <s v="PGPIM0292019"/>
    <n v="23"/>
    <s v="PGPIM"/>
    <s v="M"/>
    <x v="11"/>
    <s v="Btech"/>
    <n v="0.89999999999999991"/>
    <n v="0.84000000000000008"/>
    <n v="0.95"/>
    <x v="1"/>
    <n v="1.6"/>
    <n v="0.75249999999999995"/>
    <n v="20.29"/>
    <x v="3"/>
    <x v="0"/>
  </r>
  <r>
    <s v="PGPIM0422019"/>
    <n v="24"/>
    <s v="PGPIM"/>
    <s v="M"/>
    <x v="11"/>
    <s v="BBA"/>
    <n v="0.76"/>
    <n v="0.94000000000000006"/>
    <n v="0.95"/>
    <x v="0"/>
    <n v="2.5"/>
    <n v="0.65250000000000008"/>
    <n v="20.29"/>
    <x v="4"/>
    <x v="0"/>
  </r>
  <r>
    <s v="PGPM1392019"/>
    <n v="22"/>
    <s v="PGPM"/>
    <s v="M"/>
    <x v="11"/>
    <s v="Btech"/>
    <n v="0.85"/>
    <n v="0.92"/>
    <n v="0.91999999999999993"/>
    <x v="0"/>
    <n v="0"/>
    <n v="0.6875"/>
    <n v="20.27"/>
    <x v="2"/>
    <x v="1"/>
  </r>
  <r>
    <s v="PGPM1552019"/>
    <n v="22"/>
    <s v="PGPM"/>
    <s v="M"/>
    <x v="11"/>
    <s v="Btech"/>
    <n v="0.86"/>
    <n v="0.92"/>
    <n v="0.87"/>
    <x v="0"/>
    <n v="0"/>
    <n v="0.63750000000000007"/>
    <n v="20.27"/>
    <x v="1"/>
    <x v="1"/>
  </r>
  <r>
    <s v="PGPHR0052019"/>
    <n v="23"/>
    <s v="PGPHR"/>
    <s v="F"/>
    <x v="11"/>
    <s v="Btech"/>
    <n v="0.69"/>
    <n v="0.94000000000000006"/>
    <n v="0.98"/>
    <x v="2"/>
    <n v="0.7"/>
    <n v="0.77"/>
    <n v="20.25"/>
    <x v="0"/>
    <x v="0"/>
  </r>
  <r>
    <s v="PGPM0942019"/>
    <n v="23"/>
    <s v="PGPM"/>
    <s v="M"/>
    <x v="11"/>
    <s v="Btech"/>
    <n v="0.76"/>
    <n v="0.81"/>
    <n v="0.98"/>
    <x v="2"/>
    <n v="1.2"/>
    <n v="0.82000000000000006"/>
    <n v="20.22"/>
    <x v="1"/>
    <x v="0"/>
  </r>
  <r>
    <s v="PGPM0132019"/>
    <n v="27"/>
    <s v="PGPM"/>
    <s v="F"/>
    <x v="11"/>
    <s v="Mcom"/>
    <n v="0.66999999999999993"/>
    <n v="0.9"/>
    <n v="0.91999999999999993"/>
    <x v="4"/>
    <n v="3.9"/>
    <n v="0.64500000000000002"/>
    <n v="20.18"/>
    <x v="3"/>
    <x v="0"/>
  </r>
  <r>
    <s v="PGPM0542019"/>
    <n v="21"/>
    <s v="PGPM"/>
    <s v="M"/>
    <x v="11"/>
    <s v="Btech"/>
    <n v="0.8899999999999999"/>
    <n v="0.95000000000000007"/>
    <n v="0.86"/>
    <x v="0"/>
    <n v="0"/>
    <n v="0.72"/>
    <n v="20.18"/>
    <x v="3"/>
    <x v="1"/>
  </r>
  <r>
    <s v="PGPIM0382019"/>
    <n v="24"/>
    <s v="PGPIM"/>
    <s v="F"/>
    <x v="11"/>
    <s v="Btech"/>
    <n v="0.84"/>
    <n v="0.83000000000000007"/>
    <n v="0.88"/>
    <x v="4"/>
    <n v="1.7"/>
    <n v="0.83000000000000007"/>
    <n v="20.18"/>
    <x v="1"/>
    <x v="0"/>
  </r>
  <r>
    <s v="PGPM2112019"/>
    <n v="22"/>
    <s v="PGPM"/>
    <s v="F"/>
    <x v="11"/>
    <s v="Btech"/>
    <n v="0.88"/>
    <n v="0.87000000000000011"/>
    <n v="0.90999999999999992"/>
    <x v="2"/>
    <n v="0"/>
    <n v="0.73749999999999993"/>
    <n v="20.16"/>
    <x v="3"/>
    <x v="1"/>
  </r>
  <r>
    <s v="PGPM2202019"/>
    <n v="21"/>
    <s v="PGPM"/>
    <s v="F"/>
    <x v="11"/>
    <s v="Btech"/>
    <n v="0.86"/>
    <n v="0.94000000000000006"/>
    <n v="0.90999999999999992"/>
    <x v="2"/>
    <n v="0"/>
    <n v="0.8"/>
    <n v="20.16"/>
    <x v="3"/>
    <x v="1"/>
  </r>
  <r>
    <s v="PGPHR0022019"/>
    <n v="22"/>
    <s v="PGPHR"/>
    <s v="F"/>
    <x v="11"/>
    <s v="Btech"/>
    <n v="0.75"/>
    <n v="0.89"/>
    <n v="0.97"/>
    <x v="2"/>
    <n v="0.9"/>
    <n v="0.7"/>
    <n v="20.16"/>
    <x v="0"/>
    <x v="0"/>
  </r>
  <r>
    <s v="PGPM0232019"/>
    <n v="21"/>
    <s v="PGPM"/>
    <s v="F"/>
    <x v="11"/>
    <s v="Btech"/>
    <n v="0.7"/>
    <n v="0.93"/>
    <n v="0.9"/>
    <x v="0"/>
    <n v="0"/>
    <n v="0.72250000000000003"/>
    <n v="20.14"/>
    <x v="1"/>
    <x v="1"/>
  </r>
  <r>
    <s v="PGPM1072019"/>
    <n v="24"/>
    <s v="PGPM"/>
    <s v="F"/>
    <x v="11"/>
    <s v="BBA"/>
    <n v="0.62"/>
    <n v="0.88"/>
    <n v="0.9"/>
    <x v="1"/>
    <n v="2.9"/>
    <n v="0.75750000000000006"/>
    <n v="20.14"/>
    <x v="3"/>
    <x v="0"/>
  </r>
  <r>
    <s v="PGPM1762019"/>
    <n v="22"/>
    <s v="PGPM"/>
    <s v="M"/>
    <x v="11"/>
    <s v="Bcom"/>
    <n v="0.77"/>
    <n v="0.83000000000000007"/>
    <n v="0.95"/>
    <x v="2"/>
    <n v="1.1000000000000001"/>
    <n v="0.59000000000000008"/>
    <n v="20.14"/>
    <x v="1"/>
    <x v="0"/>
  </r>
  <r>
    <s v="PGPHR0322019"/>
    <n v="24"/>
    <s v="PGPHR"/>
    <s v="F"/>
    <x v="11"/>
    <s v="Btech"/>
    <n v="0.64"/>
    <n v="0.81"/>
    <n v="0.89"/>
    <x v="4"/>
    <n v="2.7"/>
    <n v="0.63250000000000006"/>
    <n v="20.12"/>
    <x v="3"/>
    <x v="0"/>
  </r>
  <r>
    <s v="PGPIM0232019"/>
    <n v="25"/>
    <s v="PGPIM"/>
    <s v="F"/>
    <x v="11"/>
    <s v="MA"/>
    <n v="0.86"/>
    <n v="0.81"/>
    <n v="0.86"/>
    <x v="2"/>
    <n v="2.6"/>
    <n v="0.72250000000000003"/>
    <n v="20.12"/>
    <x v="4"/>
    <x v="0"/>
  </r>
  <r>
    <s v="PGPM0962019"/>
    <n v="21"/>
    <s v="PGPM"/>
    <s v="F"/>
    <x v="11"/>
    <s v="Btech"/>
    <n v="0.84"/>
    <n v="0.84000000000000008"/>
    <n v="0.90999999999999992"/>
    <x v="0"/>
    <n v="0"/>
    <n v="0.78500000000000003"/>
    <n v="20.07"/>
    <x v="2"/>
    <x v="1"/>
  </r>
  <r>
    <s v="PGPHR0292019"/>
    <n v="23"/>
    <s v="PGPHR"/>
    <s v="F"/>
    <x v="11"/>
    <s v="Btech"/>
    <n v="0.82"/>
    <n v="0.92"/>
    <n v="0.89"/>
    <x v="4"/>
    <n v="2.2999999999999998"/>
    <n v="0.80999999999999994"/>
    <n v="20.07"/>
    <x v="3"/>
    <x v="0"/>
  </r>
  <r>
    <s v="PGPM2482019"/>
    <n v="22"/>
    <s v="PGPM"/>
    <s v="F"/>
    <x v="11"/>
    <s v="Btech"/>
    <n v="0.61"/>
    <n v="0.94000000000000006"/>
    <n v="0.85"/>
    <x v="0"/>
    <n v="0"/>
    <n v="0.68249999999999988"/>
    <n v="20.05"/>
    <x v="1"/>
    <x v="1"/>
  </r>
  <r>
    <s v="PGPIM0132019"/>
    <n v="23"/>
    <s v="PGPIM"/>
    <s v="M"/>
    <x v="11"/>
    <s v="BSc"/>
    <n v="0.72"/>
    <n v="0.8600000000000001"/>
    <n v="0.89"/>
    <x v="1"/>
    <n v="2.9"/>
    <n v="0.84499999999999997"/>
    <n v="20.05"/>
    <x v="3"/>
    <x v="0"/>
  </r>
  <r>
    <s v="PGPM2222019"/>
    <n v="24"/>
    <s v="PGPM"/>
    <s v="F"/>
    <x v="11"/>
    <s v="Mcom"/>
    <n v="0.87"/>
    <n v="0.91"/>
    <n v="0.90999999999999992"/>
    <x v="1"/>
    <n v="1.4"/>
    <n v="0.67500000000000004"/>
    <n v="20.03"/>
    <x v="4"/>
    <x v="0"/>
  </r>
  <r>
    <s v="PGPIM0222019"/>
    <n v="22"/>
    <s v="PGPIM"/>
    <s v="M"/>
    <x v="11"/>
    <s v="Btech"/>
    <n v="0.64"/>
    <n v="0.83000000000000007"/>
    <n v="0.98"/>
    <x v="0"/>
    <n v="0"/>
    <n v="0.82750000000000012"/>
    <n v="20.03"/>
    <x v="1"/>
    <x v="1"/>
  </r>
  <r>
    <s v="PGPIM0482019"/>
    <n v="24"/>
    <s v="PGPIM"/>
    <s v="M"/>
    <x v="11"/>
    <s v="Btech"/>
    <n v="0.69"/>
    <n v="0.91"/>
    <n v="0.96"/>
    <x v="3"/>
    <n v="2.1"/>
    <n v="0.67500000000000004"/>
    <n v="20.03"/>
    <x v="1"/>
    <x v="0"/>
  </r>
  <r>
    <s v="PGPM2342019"/>
    <n v="22"/>
    <s v="PGPM"/>
    <s v="F"/>
    <x v="11"/>
    <s v="Btech"/>
    <n v="0.83"/>
    <n v="0.8600000000000001"/>
    <n v="0.94"/>
    <x v="1"/>
    <n v="0"/>
    <n v="0.70750000000000002"/>
    <n v="20.010000000000002"/>
    <x v="2"/>
    <x v="1"/>
  </r>
  <r>
    <s v="PGPM1922019"/>
    <n v="23"/>
    <s v="PGPM"/>
    <s v="F"/>
    <x v="11"/>
    <s v="MA"/>
    <n v="0.84"/>
    <n v="0.88"/>
    <n v="0.94"/>
    <x v="0"/>
    <n v="1.3"/>
    <n v="0.78249999999999997"/>
    <n v="19.97"/>
    <x v="1"/>
    <x v="0"/>
  </r>
  <r>
    <s v="PGPM1502019"/>
    <n v="21"/>
    <s v="PGPM"/>
    <s v="F"/>
    <x v="11"/>
    <s v="Btech"/>
    <n v="0.8"/>
    <n v="0.92"/>
    <n v="0.90999999999999992"/>
    <x v="2"/>
    <n v="0"/>
    <n v="0.74"/>
    <n v="19.91"/>
    <x v="0"/>
    <x v="1"/>
  </r>
  <r>
    <s v="PGPM0312019"/>
    <n v="21"/>
    <s v="PGPM"/>
    <s v="F"/>
    <x v="11"/>
    <s v="BSc"/>
    <n v="0.66999999999999993"/>
    <n v="0.84000000000000008"/>
    <n v="0.94"/>
    <x v="3"/>
    <n v="0"/>
    <n v="0.63500000000000001"/>
    <n v="19.89"/>
    <x v="3"/>
    <x v="1"/>
  </r>
  <r>
    <s v="PGPHR0212019"/>
    <n v="22"/>
    <s v="PGPHR"/>
    <s v="F"/>
    <x v="11"/>
    <s v="Btech"/>
    <n v="0.86"/>
    <n v="0.94000000000000006"/>
    <n v="0.98"/>
    <x v="0"/>
    <n v="0"/>
    <n v="0.67"/>
    <n v="19.89"/>
    <x v="3"/>
    <x v="1"/>
  </r>
  <r>
    <s v="PGPIM0262019"/>
    <n v="25"/>
    <s v="PGPIM"/>
    <s v="F"/>
    <x v="11"/>
    <s v="MSc"/>
    <n v="0.73"/>
    <n v="0.91"/>
    <n v="0.88"/>
    <x v="4"/>
    <n v="2.9"/>
    <n v="0.72"/>
    <n v="19.89"/>
    <x v="1"/>
    <x v="0"/>
  </r>
  <r>
    <s v="PGPM2642019"/>
    <n v="22"/>
    <s v="PGPM"/>
    <s v="F"/>
    <x v="11"/>
    <s v="Btech"/>
    <n v="0.83"/>
    <n v="0.88"/>
    <n v="0.97"/>
    <x v="4"/>
    <n v="1.1000000000000001"/>
    <n v="0.76500000000000001"/>
    <n v="19.84"/>
    <x v="3"/>
    <x v="0"/>
  </r>
  <r>
    <s v="PGPM0642019"/>
    <n v="22"/>
    <s v="PGPM"/>
    <s v="M"/>
    <x v="11"/>
    <s v="Btech"/>
    <n v="0.73"/>
    <n v="0.83000000000000007"/>
    <n v="0.88"/>
    <x v="3"/>
    <n v="1.4"/>
    <n v="0.73750000000000004"/>
    <n v="19.82"/>
    <x v="1"/>
    <x v="0"/>
  </r>
  <r>
    <s v="PGPM1222019"/>
    <n v="23"/>
    <s v="PGPM"/>
    <s v="M"/>
    <x v="11"/>
    <s v="Btech"/>
    <n v="0.7"/>
    <n v="0.84000000000000008"/>
    <n v="0.91999999999999993"/>
    <x v="3"/>
    <n v="1.9"/>
    <n v="0.71"/>
    <n v="19.8"/>
    <x v="0"/>
    <x v="0"/>
  </r>
  <r>
    <s v="PGPM0932019"/>
    <n v="21"/>
    <s v="PGPM"/>
    <s v="M"/>
    <x v="11"/>
    <s v="Btech"/>
    <n v="0.79"/>
    <n v="0.9"/>
    <n v="0.87"/>
    <x v="0"/>
    <n v="0"/>
    <n v="0.69750000000000001"/>
    <n v="19.760000000000002"/>
    <x v="2"/>
    <x v="1"/>
  </r>
  <r>
    <s v="PGPM2242019"/>
    <n v="24"/>
    <s v="PGPM"/>
    <s v="M"/>
    <x v="11"/>
    <s v="Btech"/>
    <n v="0.65"/>
    <n v="0.87000000000000011"/>
    <n v="0.88"/>
    <x v="4"/>
    <n v="1.8"/>
    <n v="0.8175"/>
    <n v="19.760000000000002"/>
    <x v="2"/>
    <x v="0"/>
  </r>
  <r>
    <s v="PGPIM0032019"/>
    <n v="22"/>
    <s v="PGPIM"/>
    <s v="F"/>
    <x v="11"/>
    <s v="Btech"/>
    <n v="0.61"/>
    <n v="0.8600000000000001"/>
    <n v="0.96"/>
    <x v="0"/>
    <n v="0"/>
    <n v="0.73250000000000004"/>
    <n v="19.760000000000002"/>
    <x v="1"/>
    <x v="1"/>
  </r>
  <r>
    <s v="PGPM2052019"/>
    <n v="26"/>
    <s v="PGPM"/>
    <s v="F"/>
    <x v="11"/>
    <s v="Mcom"/>
    <n v="0.6"/>
    <n v="0.88"/>
    <n v="0.90999999999999992"/>
    <x v="4"/>
    <n v="3.1"/>
    <n v="0.70250000000000012"/>
    <n v="19.739999999999998"/>
    <x v="3"/>
    <x v="0"/>
  </r>
  <r>
    <s v="PGPHR0012019"/>
    <n v="23"/>
    <s v="PGPHR"/>
    <s v="F"/>
    <x v="11"/>
    <s v="Btech"/>
    <n v="0.80999999999999994"/>
    <n v="0.87000000000000011"/>
    <n v="0.94"/>
    <x v="3"/>
    <n v="1.6"/>
    <n v="0.77"/>
    <n v="19.739999999999998"/>
    <x v="1"/>
    <x v="0"/>
  </r>
  <r>
    <s v="PGPM0732019"/>
    <n v="22"/>
    <s v="PGPM"/>
    <s v="F"/>
    <x v="11"/>
    <s v="Mcom"/>
    <n v="0.71"/>
    <n v="0.81"/>
    <n v="0.92999999999999994"/>
    <x v="0"/>
    <n v="0"/>
    <n v="0.88"/>
    <n v="19.72"/>
    <x v="3"/>
    <x v="1"/>
  </r>
  <r>
    <s v="PGPHR0202019"/>
    <n v="21"/>
    <s v="PGPHR"/>
    <s v="F"/>
    <x v="11"/>
    <s v="Btech"/>
    <n v="0.85"/>
    <n v="0.87000000000000011"/>
    <n v="0.91999999999999993"/>
    <x v="0"/>
    <n v="0"/>
    <n v="0.70250000000000001"/>
    <n v="19.7"/>
    <x v="3"/>
    <x v="1"/>
  </r>
  <r>
    <s v="PGPM0462019"/>
    <n v="22"/>
    <s v="PGPM"/>
    <s v="M"/>
    <x v="11"/>
    <s v="Btech"/>
    <n v="0.63"/>
    <n v="0.94000000000000006"/>
    <n v="0.91999999999999993"/>
    <x v="0"/>
    <n v="0"/>
    <n v="0.69500000000000006"/>
    <n v="19.690000000000001"/>
    <x v="3"/>
    <x v="1"/>
  </r>
  <r>
    <s v="PGPM1182019"/>
    <n v="21"/>
    <s v="PGPM"/>
    <s v="M"/>
    <x v="11"/>
    <s v="Btech"/>
    <n v="0.62"/>
    <n v="0.92"/>
    <n v="0.98"/>
    <x v="0"/>
    <n v="0"/>
    <n v="0.74249999999999994"/>
    <n v="19.690000000000001"/>
    <x v="3"/>
    <x v="1"/>
  </r>
  <r>
    <s v="PGPM0282019"/>
    <n v="22"/>
    <s v="PGPM"/>
    <s v="F"/>
    <x v="11"/>
    <s v="Btech"/>
    <n v="0.8"/>
    <n v="0.85000000000000009"/>
    <n v="0.92999999999999994"/>
    <x v="1"/>
    <n v="0"/>
    <n v="0.6825"/>
    <n v="19.670000000000002"/>
    <x v="2"/>
    <x v="1"/>
  </r>
  <r>
    <s v="PGPM2562019"/>
    <n v="25"/>
    <s v="PGPM"/>
    <s v="F"/>
    <x v="11"/>
    <s v="MA"/>
    <n v="0.61"/>
    <n v="0.93"/>
    <n v="0.86"/>
    <x v="1"/>
    <n v="2.1"/>
    <n v="0.76"/>
    <n v="19.670000000000002"/>
    <x v="0"/>
    <x v="0"/>
  </r>
  <r>
    <s v="PGPM2612019"/>
    <n v="21"/>
    <s v="PGPM"/>
    <s v="F"/>
    <x v="11"/>
    <s v="Btech"/>
    <n v="0.71"/>
    <n v="0.82000000000000006"/>
    <n v="0.94"/>
    <x v="1"/>
    <n v="0"/>
    <n v="0.80249999999999999"/>
    <n v="19.670000000000002"/>
    <x v="0"/>
    <x v="1"/>
  </r>
  <r>
    <s v="PGPHR0302019"/>
    <n v="21"/>
    <s v="PGPHR"/>
    <s v="F"/>
    <x v="11"/>
    <s v="Btech"/>
    <n v="0.77"/>
    <n v="0.84000000000000008"/>
    <n v="0.95"/>
    <x v="2"/>
    <n v="0"/>
    <n v="0.71"/>
    <n v="19.670000000000002"/>
    <x v="1"/>
    <x v="1"/>
  </r>
  <r>
    <s v="PGPM0442019"/>
    <n v="21"/>
    <s v="PGPM"/>
    <s v="F"/>
    <x v="11"/>
    <s v="Btech"/>
    <n v="0.61"/>
    <n v="0.85000000000000009"/>
    <n v="0.95"/>
    <x v="2"/>
    <n v="0"/>
    <n v="0.78750000000000009"/>
    <n v="19.649999999999999"/>
    <x v="3"/>
    <x v="1"/>
  </r>
  <r>
    <s v="PGPM0382019"/>
    <n v="21"/>
    <s v="PGPM"/>
    <s v="M"/>
    <x v="11"/>
    <s v="Btech"/>
    <n v="0.7"/>
    <n v="0.89"/>
    <n v="0.98"/>
    <x v="0"/>
    <n v="0"/>
    <n v="0.81"/>
    <n v="19.63"/>
    <x v="4"/>
    <x v="1"/>
  </r>
  <r>
    <s v="PGPM0502019"/>
    <n v="22"/>
    <s v="PGPM"/>
    <s v="F"/>
    <x v="11"/>
    <s v="Btech"/>
    <n v="0.77"/>
    <n v="0.85000000000000009"/>
    <n v="0.98"/>
    <x v="1"/>
    <n v="0"/>
    <n v="0.78999999999999992"/>
    <n v="19.63"/>
    <x v="4"/>
    <x v="1"/>
  </r>
  <r>
    <s v="PGPM2032019"/>
    <n v="22"/>
    <s v="PGPM"/>
    <s v="M"/>
    <x v="11"/>
    <s v="Btech"/>
    <n v="0.64"/>
    <n v="0.82000000000000006"/>
    <n v="0.94"/>
    <x v="2"/>
    <n v="0"/>
    <n v="0.89249999999999996"/>
    <n v="19.63"/>
    <x v="0"/>
    <x v="1"/>
  </r>
  <r>
    <s v="PGPM2732019"/>
    <n v="21"/>
    <s v="PGPM"/>
    <s v="F"/>
    <x v="11"/>
    <s v="Btech"/>
    <n v="0.78"/>
    <n v="0.8600000000000001"/>
    <n v="0.94"/>
    <x v="3"/>
    <n v="0"/>
    <n v="0.69750000000000001"/>
    <n v="19.63"/>
    <x v="1"/>
    <x v="1"/>
  </r>
  <r>
    <s v="PGPIM0362019"/>
    <n v="22"/>
    <s v="PGPIM"/>
    <s v="F"/>
    <x v="11"/>
    <s v="Btech"/>
    <n v="0.89999999999999991"/>
    <n v="0.81"/>
    <n v="0.86"/>
    <x v="3"/>
    <n v="0.6"/>
    <n v="0.73499999999999999"/>
    <n v="19.63"/>
    <x v="0"/>
    <x v="0"/>
  </r>
  <r>
    <s v="PGPM0692019"/>
    <n v="21"/>
    <s v="PGPM"/>
    <s v="M"/>
    <x v="11"/>
    <s v="Btech"/>
    <n v="0.8"/>
    <n v="0.85000000000000009"/>
    <n v="0.99"/>
    <x v="2"/>
    <n v="0"/>
    <n v="0.66500000000000004"/>
    <n v="19.61"/>
    <x v="3"/>
    <x v="1"/>
  </r>
  <r>
    <s v="PGPIM0272019"/>
    <n v="21"/>
    <s v="PGPIM"/>
    <s v="F"/>
    <x v="11"/>
    <s v="Btech"/>
    <n v="0.88"/>
    <n v="0.88"/>
    <n v="0.96"/>
    <x v="1"/>
    <n v="0"/>
    <n v="0.7"/>
    <n v="19.59"/>
    <x v="2"/>
    <x v="1"/>
  </r>
  <r>
    <s v="PGPM1062019"/>
    <n v="22"/>
    <s v="PGPM"/>
    <s v="F"/>
    <x v="11"/>
    <s v="MA"/>
    <n v="0.87"/>
    <n v="0.8600000000000001"/>
    <n v="0.95"/>
    <x v="0"/>
    <n v="0"/>
    <n v="0.71"/>
    <n v="19.57"/>
    <x v="1"/>
    <x v="1"/>
  </r>
  <r>
    <s v="PGPM1802019"/>
    <n v="23"/>
    <s v="PGPM"/>
    <s v="F"/>
    <x v="11"/>
    <s v="Mcom"/>
    <n v="0.74"/>
    <n v="0.8600000000000001"/>
    <n v="0.99"/>
    <x v="0"/>
    <n v="0"/>
    <n v="0.75250000000000006"/>
    <n v="19.57"/>
    <x v="4"/>
    <x v="1"/>
  </r>
  <r>
    <s v="PGPM1942019"/>
    <n v="21"/>
    <s v="PGPM"/>
    <s v="F"/>
    <x v="11"/>
    <s v="Btech"/>
    <n v="0.75"/>
    <n v="0.85000000000000009"/>
    <n v="0.9"/>
    <x v="2"/>
    <n v="0"/>
    <n v="0.74250000000000005"/>
    <n v="19.57"/>
    <x v="1"/>
    <x v="1"/>
  </r>
  <r>
    <s v="PGPHR0162019"/>
    <n v="22"/>
    <s v="PGPHR"/>
    <s v="M"/>
    <x v="11"/>
    <s v="Btech"/>
    <n v="0.65"/>
    <n v="0.88"/>
    <n v="0.86"/>
    <x v="2"/>
    <n v="1"/>
    <n v="0.82499999999999996"/>
    <n v="19.57"/>
    <x v="4"/>
    <x v="0"/>
  </r>
  <r>
    <s v="PGPM0422019"/>
    <n v="24"/>
    <s v="PGPM"/>
    <s v="M"/>
    <x v="11"/>
    <s v="BSc"/>
    <n v="0.73"/>
    <n v="0.91"/>
    <n v="0.94"/>
    <x v="3"/>
    <n v="3.1"/>
    <n v="0.72750000000000004"/>
    <n v="19.53"/>
    <x v="1"/>
    <x v="0"/>
  </r>
  <r>
    <s v="PGPHR0742019"/>
    <n v="21"/>
    <s v="PGPHR"/>
    <s v="F"/>
    <x v="11"/>
    <s v="BSc"/>
    <n v="0.65"/>
    <n v="0.93"/>
    <n v="0.95"/>
    <x v="0"/>
    <n v="0.5"/>
    <n v="0.76500000000000001"/>
    <n v="19.5"/>
    <x v="1"/>
    <x v="0"/>
  </r>
  <r>
    <s v="PGPIM0302019"/>
    <n v="20"/>
    <s v="PGPIM"/>
    <s v="F"/>
    <x v="11"/>
    <s v="BSc"/>
    <n v="0.79"/>
    <n v="0.91"/>
    <n v="0.9"/>
    <x v="3"/>
    <n v="0"/>
    <n v="0.75499999999999989"/>
    <n v="19.5"/>
    <x v="3"/>
    <x v="1"/>
  </r>
  <r>
    <s v="PGPM1522019"/>
    <n v="21"/>
    <s v="PGPM"/>
    <s v="F"/>
    <x v="11"/>
    <s v="Btech"/>
    <n v="0.75"/>
    <n v="0.87000000000000011"/>
    <n v="0.89"/>
    <x v="1"/>
    <n v="0"/>
    <n v="0.73249999999999993"/>
    <n v="19.46"/>
    <x v="4"/>
    <x v="1"/>
  </r>
  <r>
    <s v="PGPM2882019"/>
    <n v="21"/>
    <s v="PGPM"/>
    <s v="M"/>
    <x v="11"/>
    <s v="Bcom"/>
    <n v="0.85"/>
    <n v="0.93"/>
    <n v="0.87"/>
    <x v="0"/>
    <n v="0"/>
    <n v="0.75249999999999995"/>
    <n v="19.46"/>
    <x v="4"/>
    <x v="1"/>
  </r>
  <r>
    <s v="PGPHR0702019"/>
    <n v="26"/>
    <s v="PGPHR"/>
    <s v="F"/>
    <x v="11"/>
    <s v="MA"/>
    <n v="0.87"/>
    <n v="0.94000000000000006"/>
    <n v="0.86"/>
    <x v="3"/>
    <n v="2.9"/>
    <n v="0.69750000000000001"/>
    <n v="19.46"/>
    <x v="2"/>
    <x v="0"/>
  </r>
  <r>
    <s v="PGPM1112019"/>
    <n v="25"/>
    <s v="PGPM"/>
    <s v="F"/>
    <x v="11"/>
    <s v="MA"/>
    <n v="0.79"/>
    <n v="0.91"/>
    <n v="0.95"/>
    <x v="3"/>
    <n v="2.2000000000000002"/>
    <n v="0.66500000000000004"/>
    <n v="19.440000000000001"/>
    <x v="0"/>
    <x v="0"/>
  </r>
  <r>
    <s v="PGPM1382019"/>
    <n v="21"/>
    <s v="PGPM"/>
    <s v="F"/>
    <x v="11"/>
    <s v="BSc"/>
    <n v="0.79"/>
    <n v="0.88"/>
    <n v="0.94"/>
    <x v="0"/>
    <n v="0"/>
    <n v="0.73750000000000004"/>
    <n v="19.420000000000002"/>
    <x v="2"/>
    <x v="1"/>
  </r>
  <r>
    <s v="PGPM1792019"/>
    <n v="24"/>
    <s v="PGPM"/>
    <s v="M"/>
    <x v="11"/>
    <s v="Btech"/>
    <n v="0.86"/>
    <n v="0.85000000000000009"/>
    <n v="0.88"/>
    <x v="3"/>
    <n v="1.5"/>
    <n v="0.83750000000000002"/>
    <n v="19.420000000000002"/>
    <x v="1"/>
    <x v="0"/>
  </r>
  <r>
    <s v="PGPIM0092019"/>
    <n v="21"/>
    <s v="PGPIM"/>
    <s v="M"/>
    <x v="11"/>
    <s v="Btech"/>
    <n v="0.64"/>
    <n v="0.8600000000000001"/>
    <n v="0.99"/>
    <x v="0"/>
    <n v="0"/>
    <n v="0.62249999999999994"/>
    <n v="19.420000000000002"/>
    <x v="2"/>
    <x v="1"/>
  </r>
  <r>
    <s v="PGPM0052019"/>
    <n v="22"/>
    <s v="PGPM"/>
    <s v="F"/>
    <x v="11"/>
    <s v="Btech"/>
    <n v="0.65"/>
    <n v="0.9"/>
    <n v="0.94"/>
    <x v="1"/>
    <n v="0"/>
    <n v="0.67249999999999999"/>
    <n v="19.399999999999999"/>
    <x v="0"/>
    <x v="1"/>
  </r>
  <r>
    <s v="PGPM0912019"/>
    <n v="24"/>
    <s v="PGPM"/>
    <s v="M"/>
    <x v="11"/>
    <s v="Btech"/>
    <n v="0.8"/>
    <n v="0.84000000000000008"/>
    <n v="0.98"/>
    <x v="3"/>
    <n v="1.5"/>
    <n v="0.7024999999999999"/>
    <n v="19.399999999999999"/>
    <x v="1"/>
    <x v="0"/>
  </r>
  <r>
    <s v="PGPM2942019"/>
    <n v="22"/>
    <s v="PGPM"/>
    <s v="F"/>
    <x v="11"/>
    <s v="Btech"/>
    <n v="0.84"/>
    <n v="0.87000000000000011"/>
    <n v="0.88"/>
    <x v="1"/>
    <n v="0"/>
    <n v="0.74749999999999994"/>
    <n v="19.399999999999999"/>
    <x v="4"/>
    <x v="1"/>
  </r>
  <r>
    <s v="PGPHR0342019"/>
    <n v="23"/>
    <s v="PGPHR"/>
    <s v="M"/>
    <x v="11"/>
    <s v="Btech"/>
    <n v="0.71"/>
    <n v="0.8"/>
    <n v="0.94"/>
    <x v="2"/>
    <n v="0.5"/>
    <n v="0.66500000000000004"/>
    <n v="19.399999999999999"/>
    <x v="3"/>
    <x v="0"/>
  </r>
  <r>
    <s v="PGPM0522019"/>
    <n v="21"/>
    <s v="PGPM"/>
    <s v="F"/>
    <x v="11"/>
    <s v="Btech"/>
    <n v="0.89999999999999991"/>
    <n v="0.87000000000000011"/>
    <n v="0.88"/>
    <x v="3"/>
    <n v="0"/>
    <n v="0.67249999999999999"/>
    <n v="19.38"/>
    <x v="0"/>
    <x v="1"/>
  </r>
  <r>
    <s v="PGPM1472019"/>
    <n v="24"/>
    <s v="PGPM"/>
    <s v="M"/>
    <x v="11"/>
    <s v="MSc"/>
    <n v="0.63"/>
    <n v="0.84000000000000008"/>
    <n v="0.9"/>
    <x v="1"/>
    <n v="1.3"/>
    <n v="0.71499999999999997"/>
    <n v="19.36"/>
    <x v="2"/>
    <x v="0"/>
  </r>
  <r>
    <s v="PGPM2582019"/>
    <n v="22"/>
    <s v="PGPM"/>
    <s v="F"/>
    <x v="11"/>
    <s v="Btech"/>
    <n v="0.76"/>
    <n v="0.8"/>
    <n v="0.97"/>
    <x v="4"/>
    <n v="1.2"/>
    <n v="0.73749999999999993"/>
    <n v="19.34"/>
    <x v="0"/>
    <x v="0"/>
  </r>
  <r>
    <s v="PGPIM0592019"/>
    <n v="24"/>
    <s v="PGPIM"/>
    <s v="M"/>
    <x v="11"/>
    <s v="MSc"/>
    <n v="0.86"/>
    <n v="0.9"/>
    <n v="0.88"/>
    <x v="0"/>
    <n v="0.8"/>
    <n v="0.76"/>
    <n v="19.34"/>
    <x v="3"/>
    <x v="0"/>
  </r>
  <r>
    <s v="PGPHR0472019"/>
    <n v="25"/>
    <s v="PGPHR"/>
    <s v="M"/>
    <x v="11"/>
    <s v="Mcom"/>
    <n v="0.6"/>
    <n v="0.83000000000000007"/>
    <n v="0.88"/>
    <x v="1"/>
    <n v="2.2000000000000002"/>
    <n v="0.80750000000000011"/>
    <n v="19.32"/>
    <x v="4"/>
    <x v="0"/>
  </r>
  <r>
    <s v="PGPM2872019"/>
    <n v="21"/>
    <s v="PGPM"/>
    <s v="F"/>
    <x v="11"/>
    <s v="Btech"/>
    <n v="0.65999999999999992"/>
    <n v="0.83000000000000007"/>
    <n v="0.92999999999999994"/>
    <x v="2"/>
    <n v="0"/>
    <n v="0.76750000000000007"/>
    <n v="19.27"/>
    <x v="3"/>
    <x v="1"/>
  </r>
  <r>
    <s v="PGPM2952019"/>
    <n v="21"/>
    <s v="PGPM"/>
    <s v="F"/>
    <x v="11"/>
    <s v="Btech"/>
    <n v="0.8"/>
    <n v="0.95000000000000007"/>
    <n v="0.88"/>
    <x v="1"/>
    <n v="0"/>
    <n v="0.74"/>
    <n v="19.27"/>
    <x v="0"/>
    <x v="1"/>
  </r>
  <r>
    <s v="PGPHR0762019"/>
    <n v="21"/>
    <s v="PGPHR"/>
    <s v="M"/>
    <x v="11"/>
    <s v="Btech"/>
    <n v="0.83"/>
    <n v="0.8600000000000001"/>
    <n v="0.86"/>
    <x v="2"/>
    <n v="0"/>
    <n v="0.60750000000000004"/>
    <n v="19.27"/>
    <x v="4"/>
    <x v="1"/>
  </r>
  <r>
    <s v="PGPM1962019"/>
    <n v="21"/>
    <s v="PGPM"/>
    <s v="F"/>
    <x v="11"/>
    <s v="Bcom"/>
    <n v="0.83"/>
    <n v="0.93"/>
    <n v="0.86"/>
    <x v="3"/>
    <n v="1.2"/>
    <n v="0.72000000000000008"/>
    <n v="19.21"/>
    <x v="1"/>
    <x v="0"/>
  </r>
  <r>
    <s v="PGPM2892019"/>
    <n v="21"/>
    <s v="PGPM"/>
    <s v="F"/>
    <x v="11"/>
    <s v="Btech"/>
    <n v="0.76"/>
    <n v="0.88"/>
    <n v="0.90999999999999992"/>
    <x v="1"/>
    <n v="0"/>
    <n v="0.75750000000000006"/>
    <n v="19.21"/>
    <x v="0"/>
    <x v="1"/>
  </r>
  <r>
    <s v="PGPHR0082019"/>
    <n v="21"/>
    <s v="PGPHR"/>
    <s v="F"/>
    <x v="11"/>
    <s v="Btech"/>
    <n v="0.7"/>
    <n v="0.8600000000000001"/>
    <n v="0.88"/>
    <x v="2"/>
    <n v="0"/>
    <n v="0.78500000000000003"/>
    <n v="19.21"/>
    <x v="1"/>
    <x v="1"/>
  </r>
  <r>
    <s v="PGPHR0182019"/>
    <n v="23"/>
    <s v="PGPHR"/>
    <s v="M"/>
    <x v="11"/>
    <s v="Btech"/>
    <n v="0.79"/>
    <n v="0.89"/>
    <n v="0.88"/>
    <x v="3"/>
    <n v="1.2"/>
    <n v="0.74500000000000011"/>
    <n v="19.21"/>
    <x v="4"/>
    <x v="0"/>
  </r>
  <r>
    <s v="PGPHR0272019"/>
    <n v="22"/>
    <s v="PGPHR"/>
    <s v="F"/>
    <x v="11"/>
    <s v="BCA"/>
    <n v="0.85"/>
    <n v="0.92"/>
    <n v="0.95"/>
    <x v="4"/>
    <n v="0.8"/>
    <n v="0.76500000000000001"/>
    <n v="19.170000000000002"/>
    <x v="4"/>
    <x v="0"/>
  </r>
  <r>
    <s v="PGPHR0682019"/>
    <n v="23"/>
    <s v="PGPHR"/>
    <s v="F"/>
    <x v="11"/>
    <s v="MSc"/>
    <n v="0.8899999999999999"/>
    <n v="0.93"/>
    <n v="0.89"/>
    <x v="0"/>
    <n v="0"/>
    <n v="0.72500000000000009"/>
    <n v="19.170000000000002"/>
    <x v="1"/>
    <x v="1"/>
  </r>
  <r>
    <s v="PGPIM0392019"/>
    <n v="24"/>
    <s v="PGPIM"/>
    <s v="M"/>
    <x v="11"/>
    <s v="Mcom"/>
    <n v="0.82"/>
    <n v="0.85000000000000009"/>
    <n v="0.91999999999999993"/>
    <x v="0"/>
    <n v="0.8"/>
    <n v="0.73"/>
    <n v="19.149999999999999"/>
    <x v="2"/>
    <x v="0"/>
  </r>
  <r>
    <s v="PGPM2922019"/>
    <n v="21"/>
    <s v="PGPM"/>
    <s v="F"/>
    <x v="11"/>
    <s v="Btech"/>
    <n v="0.61"/>
    <n v="0.87000000000000011"/>
    <n v="0.95"/>
    <x v="1"/>
    <n v="0"/>
    <n v="0.755"/>
    <n v="19.13"/>
    <x v="4"/>
    <x v="1"/>
  </r>
  <r>
    <s v="PGPHR0552019"/>
    <n v="22"/>
    <s v="PGPHR"/>
    <s v="M"/>
    <x v="11"/>
    <s v="Btech"/>
    <n v="0.74"/>
    <n v="0.87000000000000011"/>
    <n v="0.88"/>
    <x v="2"/>
    <n v="0"/>
    <n v="0.70750000000000002"/>
    <n v="19.13"/>
    <x v="0"/>
    <x v="1"/>
  </r>
  <r>
    <s v="PGPIM0052019"/>
    <n v="21"/>
    <s v="PGPIM"/>
    <s v="F"/>
    <x v="11"/>
    <s v="Btech"/>
    <n v="0.86"/>
    <n v="0.81"/>
    <n v="0.92999999999999994"/>
    <x v="3"/>
    <n v="0"/>
    <n v="0.72500000000000009"/>
    <n v="19.12"/>
    <x v="1"/>
    <x v="1"/>
  </r>
  <r>
    <s v="PGPIM0502019"/>
    <n v="23"/>
    <s v="PGPIM"/>
    <s v="F"/>
    <x v="11"/>
    <s v="MSc"/>
    <n v="0.72"/>
    <n v="0.84000000000000008"/>
    <n v="0.97"/>
    <x v="1"/>
    <n v="1.1000000000000001"/>
    <n v="0.77749999999999997"/>
    <n v="19.12"/>
    <x v="4"/>
    <x v="0"/>
  </r>
  <r>
    <s v="PGPM1142019"/>
    <n v="21"/>
    <s v="PGPM"/>
    <s v="F"/>
    <x v="11"/>
    <s v="Btech"/>
    <n v="0.8"/>
    <n v="0.92"/>
    <n v="0.98"/>
    <x v="3"/>
    <n v="0"/>
    <n v="0.64249999999999996"/>
    <n v="19.100000000000001"/>
    <x v="0"/>
    <x v="1"/>
  </r>
  <r>
    <s v="PGPM2532019"/>
    <n v="22"/>
    <s v="PGPM"/>
    <s v="M"/>
    <x v="11"/>
    <s v="Bcom"/>
    <n v="0.67999999999999994"/>
    <n v="0.89"/>
    <n v="0.91999999999999993"/>
    <x v="3"/>
    <n v="2.2000000000000002"/>
    <n v="0.75750000000000006"/>
    <n v="19.100000000000001"/>
    <x v="1"/>
    <x v="0"/>
  </r>
  <r>
    <s v="PGPIM0372019"/>
    <n v="23"/>
    <s v="PGPIM"/>
    <s v="F"/>
    <x v="11"/>
    <s v="Btech"/>
    <n v="0.80999999999999994"/>
    <n v="0.83000000000000007"/>
    <n v="0.87"/>
    <x v="3"/>
    <n v="1"/>
    <n v="0.66500000000000004"/>
    <n v="19.079999999999998"/>
    <x v="0"/>
    <x v="0"/>
  </r>
  <r>
    <s v="PGPHR0452019"/>
    <n v="22"/>
    <s v="PGPHR"/>
    <s v="M"/>
    <x v="11"/>
    <s v="Btech"/>
    <n v="0.76"/>
    <n v="0.8"/>
    <n v="0.90999999999999992"/>
    <x v="2"/>
    <n v="0.3"/>
    <n v="0.625"/>
    <n v="19.059999999999999"/>
    <x v="1"/>
    <x v="0"/>
  </r>
  <r>
    <s v="PGPM1912019"/>
    <n v="21"/>
    <s v="PGPM"/>
    <s v="M"/>
    <x v="11"/>
    <s v="Btech"/>
    <n v="0.79"/>
    <n v="0.84000000000000008"/>
    <n v="0.86"/>
    <x v="1"/>
    <n v="0"/>
    <n v="0.64999999999999991"/>
    <n v="19.04"/>
    <x v="2"/>
    <x v="1"/>
  </r>
  <r>
    <s v="PGPHR0602019"/>
    <n v="22"/>
    <s v="PGPHR"/>
    <s v="F"/>
    <x v="11"/>
    <s v="Btech"/>
    <n v="0.82"/>
    <n v="0.82000000000000006"/>
    <n v="0.88"/>
    <x v="1"/>
    <n v="0"/>
    <n v="0.75749999999999995"/>
    <n v="19.04"/>
    <x v="0"/>
    <x v="1"/>
  </r>
  <r>
    <s v="PGPM1352019"/>
    <n v="21"/>
    <s v="PGPM"/>
    <s v="M"/>
    <x v="11"/>
    <s v="Btech"/>
    <n v="0.6"/>
    <n v="0.92"/>
    <n v="0.90999999999999992"/>
    <x v="1"/>
    <n v="0"/>
    <n v="0.74750000000000005"/>
    <n v="19"/>
    <x v="4"/>
    <x v="1"/>
  </r>
  <r>
    <s v="PGPM2592019"/>
    <n v="21"/>
    <s v="PGPM"/>
    <s v="M"/>
    <x v="11"/>
    <s v="Btech"/>
    <n v="0.71"/>
    <n v="0.95000000000000007"/>
    <n v="0.86"/>
    <x v="1"/>
    <n v="0"/>
    <n v="0.84250000000000003"/>
    <n v="19"/>
    <x v="3"/>
    <x v="1"/>
  </r>
  <r>
    <s v="PGPIM0342019"/>
    <n v="21"/>
    <s v="PGPIM"/>
    <s v="M"/>
    <x v="11"/>
    <s v="Btech"/>
    <n v="0.79"/>
    <n v="0.9"/>
    <n v="0.97"/>
    <x v="1"/>
    <n v="0"/>
    <n v="0.82499999999999996"/>
    <n v="19"/>
    <x v="4"/>
    <x v="1"/>
  </r>
  <r>
    <s v="PGPM2252019"/>
    <n v="23"/>
    <s v="PGPM"/>
    <s v="F"/>
    <x v="11"/>
    <s v="Mcom"/>
    <n v="0.71"/>
    <n v="0.93"/>
    <n v="0.95"/>
    <x v="3"/>
    <n v="1.4"/>
    <n v="0.79"/>
    <n v="18.98"/>
    <x v="0"/>
    <x v="0"/>
  </r>
  <r>
    <s v="PGPHR0722019"/>
    <n v="22"/>
    <s v="PGPHR"/>
    <s v="M"/>
    <x v="11"/>
    <s v="Btech"/>
    <n v="0.86"/>
    <n v="0.89"/>
    <n v="0.88"/>
    <x v="1"/>
    <n v="0"/>
    <n v="0.83750000000000002"/>
    <n v="18.98"/>
    <x v="3"/>
    <x v="1"/>
  </r>
  <r>
    <s v="PGPIM0352019"/>
    <n v="22"/>
    <s v="PGPIM"/>
    <s v="M"/>
    <x v="11"/>
    <s v="Btech"/>
    <n v="0.8"/>
    <n v="0.89"/>
    <n v="0.89"/>
    <x v="4"/>
    <n v="1.3"/>
    <n v="0.8125"/>
    <n v="18.98"/>
    <x v="1"/>
    <x v="0"/>
  </r>
  <r>
    <s v="PGPHR0152019"/>
    <n v="23"/>
    <s v="PGPHR"/>
    <s v="M"/>
    <x v="11"/>
    <s v="BSc"/>
    <n v="0.7"/>
    <n v="0.88"/>
    <n v="0.85"/>
    <x v="2"/>
    <n v="1.8"/>
    <n v="0.84250000000000003"/>
    <n v="18.96"/>
    <x v="3"/>
    <x v="0"/>
  </r>
  <r>
    <s v="PGPM2322019"/>
    <n v="21"/>
    <s v="PGPM"/>
    <s v="F"/>
    <x v="11"/>
    <s v="Btech"/>
    <n v="0.67999999999999994"/>
    <n v="0.9"/>
    <n v="0.98"/>
    <x v="3"/>
    <n v="0"/>
    <n v="0.78499999999999992"/>
    <n v="18.95"/>
    <x v="1"/>
    <x v="1"/>
  </r>
  <r>
    <s v="PGPIM0602019"/>
    <n v="21"/>
    <s v="PGPIM"/>
    <s v="F"/>
    <x v="11"/>
    <s v="Btech"/>
    <n v="0.83"/>
    <n v="0.8600000000000001"/>
    <n v="0.90999999999999992"/>
    <x v="3"/>
    <n v="0"/>
    <n v="0.67249999999999999"/>
    <n v="18.95"/>
    <x v="2"/>
    <x v="1"/>
  </r>
  <r>
    <s v="PGPIM0142019"/>
    <n v="22"/>
    <s v="PGPIM"/>
    <s v="F"/>
    <x v="11"/>
    <s v="Btech"/>
    <n v="0.76"/>
    <n v="0.82000000000000006"/>
    <n v="0.88"/>
    <x v="3"/>
    <n v="0"/>
    <n v="0.72250000000000003"/>
    <n v="18.93"/>
    <x v="2"/>
    <x v="1"/>
  </r>
  <r>
    <s v="PGPM0162019"/>
    <n v="22"/>
    <s v="PGPM"/>
    <s v="F"/>
    <x v="11"/>
    <s v="Btech"/>
    <n v="0.84"/>
    <n v="0.87000000000000011"/>
    <n v="0.94"/>
    <x v="3"/>
    <n v="0"/>
    <n v="0.81499999999999995"/>
    <n v="18.91"/>
    <x v="1"/>
    <x v="1"/>
  </r>
  <r>
    <s v="PGPM0972019"/>
    <n v="22"/>
    <s v="PGPM"/>
    <s v="F"/>
    <x v="11"/>
    <s v="Mcom"/>
    <n v="0.79"/>
    <n v="0.83000000000000007"/>
    <n v="0.94"/>
    <x v="2"/>
    <n v="0"/>
    <n v="0.67749999999999999"/>
    <n v="18.89"/>
    <x v="4"/>
    <x v="1"/>
  </r>
  <r>
    <s v="PGPM2102019"/>
    <n v="23"/>
    <s v="PGPM"/>
    <s v="M"/>
    <x v="11"/>
    <s v="Mcom"/>
    <n v="0.8899999999999999"/>
    <n v="0.91"/>
    <n v="0.98"/>
    <x v="3"/>
    <n v="1.1000000000000001"/>
    <n v="0.8"/>
    <n v="18.87"/>
    <x v="2"/>
    <x v="0"/>
  </r>
  <r>
    <s v="PGPM1712019"/>
    <n v="21"/>
    <s v="PGPM"/>
    <s v="F"/>
    <x v="11"/>
    <s v="Btech"/>
    <n v="0.86"/>
    <n v="0.89"/>
    <n v="0.9"/>
    <x v="3"/>
    <n v="0"/>
    <n v="0.71249999999999991"/>
    <n v="18.850000000000001"/>
    <x v="4"/>
    <x v="1"/>
  </r>
  <r>
    <s v="PGPM2802019"/>
    <n v="22"/>
    <s v="PGPM"/>
    <s v="F"/>
    <x v="11"/>
    <s v="Btech"/>
    <n v="0.84"/>
    <n v="0.8"/>
    <n v="0.87"/>
    <x v="4"/>
    <n v="0"/>
    <n v="0.71750000000000003"/>
    <n v="18.850000000000001"/>
    <x v="3"/>
    <x v="1"/>
  </r>
  <r>
    <s v="PGPIM0202019"/>
    <n v="22"/>
    <s v="PGPIM"/>
    <s v="M"/>
    <x v="11"/>
    <s v="MSc"/>
    <n v="0.77"/>
    <n v="0.93"/>
    <n v="0.89"/>
    <x v="2"/>
    <n v="0"/>
    <n v="0.70750000000000002"/>
    <n v="18.850000000000001"/>
    <x v="1"/>
    <x v="1"/>
  </r>
  <r>
    <s v="PGPIM0252019"/>
    <n v="25"/>
    <s v="PGPIM"/>
    <s v="M"/>
    <x v="11"/>
    <s v="MA"/>
    <n v="0.65"/>
    <n v="0.85000000000000009"/>
    <n v="0.95"/>
    <x v="3"/>
    <n v="2.6"/>
    <n v="0.75750000000000006"/>
    <n v="18.850000000000001"/>
    <x v="4"/>
    <x v="0"/>
  </r>
  <r>
    <s v="PGPM0832019"/>
    <n v="26"/>
    <s v="PGPM"/>
    <s v="F"/>
    <x v="11"/>
    <s v="MA"/>
    <n v="0.6"/>
    <n v="0.82000000000000006"/>
    <n v="0.95"/>
    <x v="3"/>
    <n v="2.5"/>
    <n v="0.77499999999999991"/>
    <n v="18.809999999999999"/>
    <x v="2"/>
    <x v="0"/>
  </r>
  <r>
    <s v="PGPM1892019"/>
    <n v="22"/>
    <s v="PGPM"/>
    <s v="F"/>
    <x v="11"/>
    <s v="Mcom"/>
    <n v="0.64"/>
    <n v="0.87000000000000011"/>
    <n v="0.9"/>
    <x v="2"/>
    <n v="0"/>
    <n v="0.65249999999999997"/>
    <n v="18.809999999999999"/>
    <x v="4"/>
    <x v="1"/>
  </r>
  <r>
    <s v="PGPIM0122019"/>
    <n v="22"/>
    <s v="PGPIM"/>
    <s v="M"/>
    <x v="11"/>
    <s v="Btech"/>
    <n v="0.83"/>
    <n v="0.8600000000000001"/>
    <n v="0.87"/>
    <x v="1"/>
    <n v="0"/>
    <n v="0.75749999999999995"/>
    <n v="18.809999999999999"/>
    <x v="4"/>
    <x v="1"/>
  </r>
  <r>
    <s v="PGPM1202019"/>
    <n v="24"/>
    <s v="PGPM"/>
    <s v="F"/>
    <x v="11"/>
    <s v="MSc"/>
    <n v="0.72"/>
    <n v="0.93"/>
    <n v="0.96"/>
    <x v="3"/>
    <n v="1.1000000000000001"/>
    <n v="0.63749999999999996"/>
    <n v="18.79"/>
    <x v="4"/>
    <x v="0"/>
  </r>
  <r>
    <s v="PGPM1332019"/>
    <n v="24"/>
    <s v="PGPM"/>
    <s v="M"/>
    <x v="11"/>
    <s v="MA"/>
    <n v="0.86"/>
    <n v="0.9"/>
    <n v="0.86"/>
    <x v="1"/>
    <n v="1.1000000000000001"/>
    <n v="0.75749999999999995"/>
    <n v="18.79"/>
    <x v="3"/>
    <x v="0"/>
  </r>
  <r>
    <s v="PGPM2792019"/>
    <n v="22"/>
    <s v="PGPM"/>
    <s v="F"/>
    <x v="11"/>
    <s v="Btech"/>
    <n v="0.65999999999999992"/>
    <n v="0.83000000000000007"/>
    <n v="0.91999999999999993"/>
    <x v="3"/>
    <n v="0"/>
    <n v="0.70499999999999996"/>
    <n v="18.79"/>
    <x v="0"/>
    <x v="1"/>
  </r>
  <r>
    <s v="PGPM0272019"/>
    <n v="21"/>
    <s v="PGPM"/>
    <s v="M"/>
    <x v="11"/>
    <s v="Btech"/>
    <n v="0.83"/>
    <n v="0.8600000000000001"/>
    <n v="0.98"/>
    <x v="1"/>
    <n v="0"/>
    <n v="0.71750000000000003"/>
    <n v="18.77"/>
    <x v="3"/>
    <x v="1"/>
  </r>
  <r>
    <s v="PGPIM0572019"/>
    <n v="21"/>
    <s v="PGPIM"/>
    <s v="F"/>
    <x v="11"/>
    <s v="Btech"/>
    <n v="0.86"/>
    <n v="0.92"/>
    <n v="0.89"/>
    <x v="3"/>
    <n v="0"/>
    <n v="0.7649999999999999"/>
    <n v="18.77"/>
    <x v="0"/>
    <x v="1"/>
  </r>
  <r>
    <s v="PGPIM0582019"/>
    <n v="21"/>
    <s v="PGPIM"/>
    <s v="F"/>
    <x v="11"/>
    <s v="Bcom"/>
    <n v="0.69"/>
    <n v="0.82000000000000006"/>
    <n v="0.92999999999999994"/>
    <x v="2"/>
    <n v="0"/>
    <n v="0.77999999999999992"/>
    <n v="18.760000000000002"/>
    <x v="0"/>
    <x v="1"/>
  </r>
  <r>
    <s v="PGPM0402019"/>
    <n v="23"/>
    <s v="PGPM"/>
    <s v="M"/>
    <x v="11"/>
    <s v="MSc"/>
    <n v="0.73"/>
    <n v="0.87000000000000011"/>
    <n v="0.92999999999999994"/>
    <x v="0"/>
    <n v="0"/>
    <n v="0.85"/>
    <n v="18.739999999999998"/>
    <x v="4"/>
    <x v="1"/>
  </r>
  <r>
    <s v="PGPM0072019"/>
    <n v="22"/>
    <s v="PGPM"/>
    <s v="M"/>
    <x v="11"/>
    <s v="MCA"/>
    <n v="0.72"/>
    <n v="0.91"/>
    <n v="0.95"/>
    <x v="3"/>
    <n v="0"/>
    <n v="0.78500000000000014"/>
    <n v="18.64"/>
    <x v="3"/>
    <x v="1"/>
  </r>
  <r>
    <s v="PGPM0392019"/>
    <n v="21"/>
    <s v="PGPM"/>
    <s v="F"/>
    <x v="11"/>
    <s v="Btech"/>
    <n v="0.6"/>
    <n v="0.82000000000000006"/>
    <n v="0.87"/>
    <x v="3"/>
    <n v="0"/>
    <n v="0.66999999999999993"/>
    <n v="18.64"/>
    <x v="1"/>
    <x v="1"/>
  </r>
  <r>
    <s v="PGPM0792019"/>
    <n v="21"/>
    <s v="PGPM"/>
    <s v="F"/>
    <x v="11"/>
    <s v="Btech"/>
    <n v="0.74"/>
    <n v="0.81"/>
    <n v="0.92999999999999994"/>
    <x v="3"/>
    <n v="0"/>
    <n v="0.66500000000000004"/>
    <n v="18.62"/>
    <x v="1"/>
    <x v="1"/>
  </r>
  <r>
    <s v="PGPM1402019"/>
    <n v="22"/>
    <s v="PGPM"/>
    <s v="M"/>
    <x v="11"/>
    <s v="MSc"/>
    <n v="0.84"/>
    <n v="0.85000000000000009"/>
    <n v="0.9"/>
    <x v="2"/>
    <n v="0"/>
    <n v="0.68499999999999994"/>
    <n v="18.62"/>
    <x v="3"/>
    <x v="1"/>
  </r>
  <r>
    <s v="PGPM0512019"/>
    <n v="21"/>
    <s v="PGPM"/>
    <s v="M"/>
    <x v="11"/>
    <s v="Btech"/>
    <n v="0.84"/>
    <n v="0.84000000000000008"/>
    <n v="0.87"/>
    <x v="3"/>
    <n v="0"/>
    <n v="0.80249999999999999"/>
    <n v="18.600000000000001"/>
    <x v="0"/>
    <x v="1"/>
  </r>
  <r>
    <s v="PGPM2652019"/>
    <n v="21"/>
    <s v="PGPM"/>
    <s v="F"/>
    <x v="11"/>
    <s v="Btech"/>
    <n v="0.62"/>
    <n v="0.83000000000000007"/>
    <n v="0.98"/>
    <x v="3"/>
    <n v="0"/>
    <n v="0.80499999999999994"/>
    <n v="18.55"/>
    <x v="0"/>
    <x v="1"/>
  </r>
  <r>
    <s v="PGPHR0582019"/>
    <n v="23"/>
    <s v="PGPHR"/>
    <s v="F"/>
    <x v="11"/>
    <s v="MSc"/>
    <n v="0.84"/>
    <n v="0.87000000000000011"/>
    <n v="0.97"/>
    <x v="1"/>
    <n v="0"/>
    <n v="0.75250000000000006"/>
    <n v="18.55"/>
    <x v="0"/>
    <x v="1"/>
  </r>
  <r>
    <s v="PGPM1882019"/>
    <n v="22"/>
    <s v="PGPM"/>
    <s v="M"/>
    <x v="11"/>
    <s v="Btech"/>
    <n v="0.86"/>
    <n v="0.83000000000000007"/>
    <n v="0.95"/>
    <x v="3"/>
    <n v="0"/>
    <n v="0.69"/>
    <n v="18.510000000000002"/>
    <x v="4"/>
    <x v="1"/>
  </r>
  <r>
    <s v="PGPM2752019"/>
    <n v="22"/>
    <s v="PGPM"/>
    <s v="M"/>
    <x v="11"/>
    <s v="Btech"/>
    <n v="0.78"/>
    <n v="0.91"/>
    <n v="0.95"/>
    <x v="3"/>
    <n v="0"/>
    <n v="0.72"/>
    <n v="18.489999999999998"/>
    <x v="0"/>
    <x v="1"/>
  </r>
  <r>
    <s v="PGPHR0462019"/>
    <n v="23"/>
    <s v="PGPHR"/>
    <s v="M"/>
    <x v="11"/>
    <s v="MA"/>
    <n v="0.77"/>
    <n v="0.81"/>
    <n v="0.88"/>
    <x v="2"/>
    <n v="1.1000000000000001"/>
    <n v="0.8"/>
    <n v="18.47"/>
    <x v="3"/>
    <x v="0"/>
  </r>
  <r>
    <s v="PGPM1592019"/>
    <n v="22"/>
    <s v="PGPM"/>
    <s v="F"/>
    <x v="11"/>
    <s v="Btech"/>
    <n v="0.61"/>
    <n v="0.9"/>
    <n v="0.94"/>
    <x v="3"/>
    <n v="0"/>
    <n v="0.72250000000000003"/>
    <n v="18.39"/>
    <x v="2"/>
    <x v="1"/>
  </r>
  <r>
    <s v="PGPHR0072019"/>
    <n v="21"/>
    <s v="PGPHR"/>
    <s v="F"/>
    <x v="11"/>
    <s v="Btech"/>
    <n v="0.62"/>
    <n v="0.87000000000000011"/>
    <n v="0.9"/>
    <x v="3"/>
    <n v="0"/>
    <n v="0.65250000000000008"/>
    <n v="18.38"/>
    <x v="0"/>
    <x v="1"/>
  </r>
  <r>
    <s v="PGPHR0432019"/>
    <n v="22"/>
    <s v="PGPHR"/>
    <s v="M"/>
    <x v="11"/>
    <s v="Btech"/>
    <n v="0.62"/>
    <n v="0.83000000000000007"/>
    <n v="0.99"/>
    <x v="1"/>
    <n v="0.2"/>
    <n v="0.75"/>
    <n v="18.34"/>
    <x v="3"/>
    <x v="0"/>
  </r>
  <r>
    <s v="PGPM2362019"/>
    <n v="22"/>
    <s v="PGPM"/>
    <s v="M"/>
    <x v="11"/>
    <s v="Btech"/>
    <n v="0.86"/>
    <n v="0.84000000000000008"/>
    <n v="0.9"/>
    <x v="3"/>
    <n v="0"/>
    <n v="0.68500000000000005"/>
    <n v="18.260000000000002"/>
    <x v="2"/>
    <x v="1"/>
  </r>
  <r>
    <s v="PGPHR0392019"/>
    <n v="22"/>
    <s v="PGPHR"/>
    <s v="F"/>
    <x v="11"/>
    <s v="BSc"/>
    <n v="0.71"/>
    <n v="0.87000000000000011"/>
    <n v="0.92999999999999994"/>
    <x v="4"/>
    <n v="1.8"/>
    <n v="0.75249999999999995"/>
    <n v="18.239999999999998"/>
    <x v="1"/>
    <x v="0"/>
  </r>
  <r>
    <s v="PGPIM0442019"/>
    <n v="22"/>
    <s v="PGPIM"/>
    <s v="M"/>
    <x v="11"/>
    <s v="MA"/>
    <n v="0.87"/>
    <n v="0.91"/>
    <n v="0.88"/>
    <x v="0"/>
    <n v="0.2"/>
    <n v="0.68500000000000005"/>
    <n v="18.22"/>
    <x v="1"/>
    <x v="0"/>
  </r>
  <r>
    <s v="PGPHR0502019"/>
    <n v="20"/>
    <s v="PGPHR"/>
    <s v="F"/>
    <x v="11"/>
    <s v="BSc"/>
    <n v="0.76"/>
    <n v="0.9"/>
    <n v="0.9"/>
    <x v="0"/>
    <n v="0"/>
    <n v="0.74750000000000005"/>
    <n v="18.2"/>
    <x v="2"/>
    <x v="1"/>
  </r>
  <r>
    <s v="PGPIM0182019"/>
    <n v="21"/>
    <s v="PGPIM"/>
    <s v="F"/>
    <x v="11"/>
    <s v="BBA"/>
    <n v="0.73"/>
    <n v="0.81"/>
    <n v="0.96"/>
    <x v="0"/>
    <n v="0"/>
    <n v="0.67500000000000004"/>
    <n v="18.190000000000001"/>
    <x v="4"/>
    <x v="1"/>
  </r>
  <r>
    <s v="PGPM0662019"/>
    <n v="22"/>
    <s v="PGPM"/>
    <s v="F"/>
    <x v="11"/>
    <s v="Btech"/>
    <n v="0.66999999999999993"/>
    <n v="0.83000000000000007"/>
    <n v="0.99"/>
    <x v="4"/>
    <n v="0"/>
    <n v="0.56499999999999995"/>
    <n v="18.11"/>
    <x v="2"/>
    <x v="1"/>
  </r>
  <r>
    <s v="PGPM1532019"/>
    <n v="22"/>
    <s v="PGPM"/>
    <s v="F"/>
    <x v="11"/>
    <s v="Btech"/>
    <n v="0.82"/>
    <n v="0.93"/>
    <n v="0.91999999999999993"/>
    <x v="4"/>
    <n v="0"/>
    <n v="0.81499999999999995"/>
    <n v="18.11"/>
    <x v="3"/>
    <x v="1"/>
  </r>
  <r>
    <s v="PGPM2382019"/>
    <n v="21"/>
    <s v="PGPM"/>
    <s v="F"/>
    <x v="11"/>
    <s v="Bcom"/>
    <n v="0.62"/>
    <n v="0.91"/>
    <n v="0.97"/>
    <x v="3"/>
    <n v="0"/>
    <n v="0.73249999999999993"/>
    <n v="18.11"/>
    <x v="1"/>
    <x v="1"/>
  </r>
  <r>
    <s v="PGPM2392019"/>
    <n v="23"/>
    <s v="PGPM"/>
    <s v="M"/>
    <x v="11"/>
    <s v="Mcom"/>
    <n v="0.69"/>
    <n v="0.94000000000000006"/>
    <n v="0.86"/>
    <x v="2"/>
    <n v="0"/>
    <n v="0.6875"/>
    <n v="18.11"/>
    <x v="3"/>
    <x v="1"/>
  </r>
  <r>
    <s v="PGPHR0092019"/>
    <n v="23"/>
    <s v="PGPHR"/>
    <s v="M"/>
    <x v="11"/>
    <s v="MA"/>
    <n v="0.87"/>
    <n v="0.94000000000000006"/>
    <n v="0.91999999999999993"/>
    <x v="0"/>
    <n v="0"/>
    <n v="0.77750000000000008"/>
    <n v="18.11"/>
    <x v="2"/>
    <x v="1"/>
  </r>
  <r>
    <s v="PGPM1022019"/>
    <n v="21"/>
    <s v="PGPM"/>
    <s v="F"/>
    <x v="11"/>
    <s v="Btech"/>
    <n v="0.72"/>
    <n v="0.8600000000000001"/>
    <n v="0.9"/>
    <x v="4"/>
    <n v="0"/>
    <n v="0.65749999999999997"/>
    <n v="18.09"/>
    <x v="2"/>
    <x v="1"/>
  </r>
  <r>
    <s v="PGPHR0232019"/>
    <n v="21"/>
    <s v="PGPHR"/>
    <s v="F"/>
    <x v="11"/>
    <s v="Btech"/>
    <n v="0.69"/>
    <n v="0.94000000000000006"/>
    <n v="0.86"/>
    <x v="4"/>
    <n v="0"/>
    <n v="0.80249999999999999"/>
    <n v="18.09"/>
    <x v="0"/>
    <x v="1"/>
  </r>
  <r>
    <s v="PGPM1602019"/>
    <n v="21"/>
    <s v="PGPM"/>
    <s v="M"/>
    <x v="11"/>
    <s v="Btech"/>
    <n v="0.62"/>
    <n v="0.83000000000000007"/>
    <n v="0.98"/>
    <x v="4"/>
    <n v="0"/>
    <n v="0.69500000000000006"/>
    <n v="18.07"/>
    <x v="3"/>
    <x v="1"/>
  </r>
  <r>
    <s v="PGPM2502019"/>
    <n v="22"/>
    <s v="PGPM"/>
    <s v="F"/>
    <x v="11"/>
    <s v="Mcom"/>
    <n v="0.63"/>
    <n v="0.81"/>
    <n v="0.88"/>
    <x v="3"/>
    <n v="0"/>
    <n v="0.61"/>
    <n v="18.03"/>
    <x v="1"/>
    <x v="1"/>
  </r>
  <r>
    <s v="PGPHR0122019"/>
    <n v="23"/>
    <s v="PGPHR"/>
    <s v="M"/>
    <x v="11"/>
    <s v="Btech"/>
    <n v="0.61"/>
    <n v="0.85000000000000009"/>
    <n v="0.87"/>
    <x v="4"/>
    <n v="1"/>
    <n v="0.83"/>
    <n v="18.03"/>
    <x v="3"/>
    <x v="0"/>
  </r>
  <r>
    <s v="PGPM0472019"/>
    <n v="21"/>
    <s v="PGPM"/>
    <s v="M"/>
    <x v="11"/>
    <s v="Btech"/>
    <n v="0.85"/>
    <n v="0.8"/>
    <n v="0.92999999999999994"/>
    <x v="3"/>
    <n v="0"/>
    <n v="0.62999999999999989"/>
    <n v="18"/>
    <x v="1"/>
    <x v="1"/>
  </r>
  <r>
    <s v="PGPM1012019"/>
    <n v="22"/>
    <s v="PGPM"/>
    <s v="M"/>
    <x v="11"/>
    <s v="MA"/>
    <n v="0.71"/>
    <n v="0.82000000000000006"/>
    <n v="0.98"/>
    <x v="0"/>
    <n v="0"/>
    <n v="0.70499999999999996"/>
    <n v="18"/>
    <x v="2"/>
    <x v="1"/>
  </r>
  <r>
    <s v="PGPIM0412019"/>
    <n v="24"/>
    <s v="PGPIM"/>
    <s v="M"/>
    <x v="11"/>
    <s v="Mcom"/>
    <n v="0.63"/>
    <n v="0.91"/>
    <n v="0.9"/>
    <x v="2"/>
    <n v="0.5"/>
    <n v="0.70750000000000002"/>
    <n v="17.98"/>
    <x v="3"/>
    <x v="0"/>
  </r>
  <r>
    <s v="PGPM2702019"/>
    <n v="22"/>
    <s v="PGPM"/>
    <s v="F"/>
    <x v="11"/>
    <s v="Btech"/>
    <n v="0.76"/>
    <n v="0.9"/>
    <n v="0.96"/>
    <x v="4"/>
    <n v="0"/>
    <n v="0.76249999999999996"/>
    <n v="17.96"/>
    <x v="0"/>
    <x v="1"/>
  </r>
  <r>
    <s v="PGPM2272019"/>
    <n v="23"/>
    <s v="PGPM"/>
    <s v="M"/>
    <x v="11"/>
    <s v="Mcom"/>
    <n v="0.7"/>
    <n v="0.94000000000000006"/>
    <n v="0.94"/>
    <x v="2"/>
    <n v="0"/>
    <n v="0.79500000000000004"/>
    <n v="17.940000000000001"/>
    <x v="1"/>
    <x v="1"/>
  </r>
  <r>
    <s v="PGPM1662019"/>
    <n v="21"/>
    <s v="PGPM"/>
    <s v="M"/>
    <x v="11"/>
    <s v="Btech"/>
    <n v="0.65"/>
    <n v="0.88"/>
    <n v="0.97"/>
    <x v="3"/>
    <n v="0"/>
    <n v="0.7350000000000001"/>
    <n v="17.920000000000002"/>
    <x v="2"/>
    <x v="1"/>
  </r>
  <r>
    <s v="PGPHR0782019"/>
    <n v="22"/>
    <s v="PGPHR"/>
    <s v="F"/>
    <x v="11"/>
    <s v="Btech"/>
    <n v="0.75"/>
    <n v="0.88"/>
    <n v="0.98"/>
    <x v="4"/>
    <n v="0"/>
    <n v="0.6875"/>
    <n v="17.920000000000002"/>
    <x v="1"/>
    <x v="1"/>
  </r>
  <r>
    <s v="PGPM1082019"/>
    <n v="21"/>
    <s v="PGPM"/>
    <s v="F"/>
    <x v="11"/>
    <s v="Btech"/>
    <n v="0.77"/>
    <n v="0.89"/>
    <n v="0.88"/>
    <x v="4"/>
    <n v="0"/>
    <n v="0.65500000000000003"/>
    <n v="17.899999999999999"/>
    <x v="2"/>
    <x v="1"/>
  </r>
  <r>
    <s v="PGPHR0632019"/>
    <n v="21"/>
    <s v="PGPHR"/>
    <s v="F"/>
    <x v="11"/>
    <s v="BBA"/>
    <n v="0.69"/>
    <n v="0.82000000000000006"/>
    <n v="0.92999999999999994"/>
    <x v="0"/>
    <n v="0"/>
    <n v="0.83000000000000007"/>
    <n v="17.86"/>
    <x v="1"/>
    <x v="1"/>
  </r>
  <r>
    <s v="PGPM0702019"/>
    <n v="21"/>
    <s v="PGPM"/>
    <s v="M"/>
    <x v="11"/>
    <s v="Btech"/>
    <n v="0.71"/>
    <n v="0.92"/>
    <n v="0.86"/>
    <x v="4"/>
    <n v="0"/>
    <n v="0.7649999999999999"/>
    <n v="17.84"/>
    <x v="3"/>
    <x v="1"/>
  </r>
  <r>
    <s v="PGPM2332019"/>
    <n v="20"/>
    <s v="PGPM"/>
    <s v="F"/>
    <x v="11"/>
    <s v="BSc"/>
    <n v="0.63"/>
    <n v="0.82000000000000006"/>
    <n v="0.94"/>
    <x v="3"/>
    <n v="0"/>
    <n v="0.55750000000000011"/>
    <n v="17.84"/>
    <x v="1"/>
    <x v="1"/>
  </r>
  <r>
    <s v="PGPHR0282019"/>
    <n v="23"/>
    <s v="PGPHR"/>
    <s v="M"/>
    <x v="11"/>
    <s v="Mcom"/>
    <n v="0.65"/>
    <n v="0.84000000000000008"/>
    <n v="0.88"/>
    <x v="0"/>
    <n v="0"/>
    <n v="0.60000000000000009"/>
    <n v="17.84"/>
    <x v="4"/>
    <x v="1"/>
  </r>
  <r>
    <s v="PGPHR0102019"/>
    <n v="21"/>
    <s v="PGPHR"/>
    <s v="F"/>
    <x v="11"/>
    <s v="Btech"/>
    <n v="0.65"/>
    <n v="0.81"/>
    <n v="0.9"/>
    <x v="3"/>
    <n v="0"/>
    <n v="0.70250000000000012"/>
    <n v="17.829999999999998"/>
    <x v="0"/>
    <x v="1"/>
  </r>
  <r>
    <s v="PGPM0152019"/>
    <n v="22"/>
    <s v="PGPM"/>
    <s v="F"/>
    <x v="11"/>
    <s v="MA"/>
    <n v="0.63"/>
    <n v="0.8600000000000001"/>
    <n v="0.87"/>
    <x v="1"/>
    <n v="0"/>
    <n v="0.74749999999999994"/>
    <n v="17.809999999999999"/>
    <x v="0"/>
    <x v="1"/>
  </r>
  <r>
    <s v="PGPM1732019"/>
    <n v="21"/>
    <s v="PGPM"/>
    <s v="F"/>
    <x v="11"/>
    <s v="BSc"/>
    <n v="0.73"/>
    <n v="0.87000000000000011"/>
    <n v="0.95"/>
    <x v="3"/>
    <n v="0"/>
    <n v="0.72"/>
    <n v="17.809999999999999"/>
    <x v="4"/>
    <x v="1"/>
  </r>
  <r>
    <s v="PGPM1872019"/>
    <n v="22"/>
    <s v="PGPM"/>
    <s v="F"/>
    <x v="11"/>
    <s v="Btech"/>
    <n v="0.85"/>
    <n v="0.81"/>
    <n v="0.87"/>
    <x v="4"/>
    <n v="0"/>
    <n v="0.85250000000000004"/>
    <n v="17.809999999999999"/>
    <x v="3"/>
    <x v="1"/>
  </r>
  <r>
    <s v="PGPM2832019"/>
    <n v="21"/>
    <s v="PGPM"/>
    <s v="F"/>
    <x v="11"/>
    <s v="Bcom"/>
    <n v="0.73"/>
    <n v="0.94000000000000006"/>
    <n v="0.94"/>
    <x v="3"/>
    <n v="0"/>
    <n v="0.81499999999999995"/>
    <n v="17.75"/>
    <x v="0"/>
    <x v="1"/>
  </r>
  <r>
    <s v="PGPM0102019"/>
    <n v="21"/>
    <s v="PGPM"/>
    <s v="F"/>
    <x v="11"/>
    <s v="Bcom"/>
    <n v="0.74"/>
    <n v="0.9"/>
    <n v="0.95"/>
    <x v="4"/>
    <n v="0"/>
    <n v="0.63750000000000007"/>
    <n v="17.71"/>
    <x v="0"/>
    <x v="1"/>
  </r>
  <r>
    <s v="PGPHR0132019"/>
    <n v="20"/>
    <s v="PGPHR"/>
    <s v="M"/>
    <x v="11"/>
    <s v="Bcom"/>
    <n v="0.79"/>
    <n v="0.9"/>
    <n v="0.99"/>
    <x v="1"/>
    <n v="0"/>
    <n v="0.85250000000000004"/>
    <n v="17.71"/>
    <x v="2"/>
    <x v="1"/>
  </r>
  <r>
    <s v="PGPHR0622019"/>
    <n v="22"/>
    <s v="PGPHR"/>
    <s v="F"/>
    <x v="11"/>
    <s v="MA"/>
    <n v="0.64"/>
    <n v="0.84000000000000008"/>
    <n v="0.94"/>
    <x v="0"/>
    <n v="0"/>
    <n v="0.6"/>
    <n v="17.690000000000001"/>
    <x v="1"/>
    <x v="1"/>
  </r>
  <r>
    <s v="PGPIM0152019"/>
    <n v="21"/>
    <s v="PGPIM"/>
    <s v="F"/>
    <x v="11"/>
    <s v="BCA"/>
    <n v="0.66999999999999993"/>
    <n v="0.8600000000000001"/>
    <n v="0.92999999999999994"/>
    <x v="0"/>
    <n v="0"/>
    <n v="0.71"/>
    <n v="17.690000000000001"/>
    <x v="2"/>
    <x v="1"/>
  </r>
  <r>
    <s v="PGPM0292019"/>
    <n v="22"/>
    <s v="PGPM"/>
    <s v="F"/>
    <x v="11"/>
    <s v="MCA"/>
    <n v="0.87"/>
    <n v="0.92"/>
    <n v="0.96"/>
    <x v="1"/>
    <n v="0"/>
    <n v="0.71"/>
    <n v="17.649999999999999"/>
    <x v="0"/>
    <x v="1"/>
  </r>
  <r>
    <s v="PGPM1852019"/>
    <n v="22"/>
    <s v="PGPM"/>
    <s v="M"/>
    <x v="11"/>
    <s v="MA"/>
    <n v="0.78"/>
    <n v="0.94000000000000006"/>
    <n v="0.88"/>
    <x v="1"/>
    <n v="0"/>
    <n v="0.63500000000000001"/>
    <n v="17.649999999999999"/>
    <x v="3"/>
    <x v="1"/>
  </r>
  <r>
    <s v="PGPM0532019"/>
    <n v="22"/>
    <s v="PGPM"/>
    <s v="M"/>
    <x v="11"/>
    <s v="Btech"/>
    <n v="0.86"/>
    <n v="0.9"/>
    <n v="0.94"/>
    <x v="4"/>
    <n v="0"/>
    <n v="0.745"/>
    <n v="17.64"/>
    <x v="3"/>
    <x v="1"/>
  </r>
  <r>
    <s v="PGPHR0752019"/>
    <n v="22"/>
    <s v="PGPHR"/>
    <s v="M"/>
    <x v="11"/>
    <s v="Mcom"/>
    <n v="0.64"/>
    <n v="0.85000000000000009"/>
    <n v="0.94"/>
    <x v="1"/>
    <n v="0"/>
    <n v="0.72749999999999992"/>
    <n v="17.64"/>
    <x v="3"/>
    <x v="1"/>
  </r>
  <r>
    <s v="PGPM1752019"/>
    <n v="23"/>
    <s v="PGPM"/>
    <s v="F"/>
    <x v="11"/>
    <s v="MSc"/>
    <n v="0.88"/>
    <n v="0.88"/>
    <n v="0.88"/>
    <x v="4"/>
    <n v="0"/>
    <n v="0.82250000000000001"/>
    <n v="17.600000000000001"/>
    <x v="1"/>
    <x v="1"/>
  </r>
  <r>
    <s v="PGPHR0412019"/>
    <n v="21"/>
    <s v="PGPHR"/>
    <s v="F"/>
    <x v="11"/>
    <s v="Btech"/>
    <n v="0.86"/>
    <n v="0.84000000000000008"/>
    <n v="0.87"/>
    <x v="4"/>
    <n v="0"/>
    <n v="0.74249999999999994"/>
    <n v="17.579999999999998"/>
    <x v="1"/>
    <x v="1"/>
  </r>
  <r>
    <s v="PGPM2692019"/>
    <n v="25"/>
    <s v="PGPM"/>
    <s v="M"/>
    <x v="11"/>
    <s v="MCA"/>
    <n v="0.85"/>
    <n v="0.81"/>
    <n v="0.92999999999999994"/>
    <x v="4"/>
    <n v="2"/>
    <n v="0.69500000000000006"/>
    <n v="17.52"/>
    <x v="3"/>
    <x v="0"/>
  </r>
  <r>
    <s v="PGPM2092019"/>
    <n v="22"/>
    <s v="PGPM"/>
    <s v="M"/>
    <x v="11"/>
    <s v="Btech"/>
    <n v="0.64"/>
    <n v="0.83000000000000007"/>
    <n v="0.9"/>
    <x v="4"/>
    <n v="0"/>
    <n v="0.7"/>
    <n v="17.48"/>
    <x v="3"/>
    <x v="1"/>
  </r>
  <r>
    <s v="PGPHR0492019"/>
    <n v="20"/>
    <s v="PGPHR"/>
    <s v="F"/>
    <x v="11"/>
    <s v="BCA"/>
    <n v="0.78"/>
    <n v="0.84000000000000008"/>
    <n v="0.97"/>
    <x v="2"/>
    <n v="0"/>
    <n v="0.75249999999999995"/>
    <n v="17.48"/>
    <x v="0"/>
    <x v="1"/>
  </r>
  <r>
    <s v="PGPIM0562019"/>
    <n v="22"/>
    <s v="PGPIM"/>
    <s v="M"/>
    <x v="11"/>
    <s v="BCA"/>
    <n v="0.79"/>
    <n v="0.83000000000000007"/>
    <n v="0.89"/>
    <x v="2"/>
    <n v="0.5"/>
    <n v="0.70250000000000001"/>
    <n v="17.45"/>
    <x v="4"/>
    <x v="0"/>
  </r>
  <r>
    <s v="PGPHR0522019"/>
    <n v="23"/>
    <s v="PGPHR"/>
    <s v="M"/>
    <x v="11"/>
    <s v="Mcom"/>
    <n v="0.64"/>
    <n v="0.93"/>
    <n v="0.92999999999999994"/>
    <x v="3"/>
    <n v="1.2"/>
    <n v="0.75249999999999995"/>
    <n v="17.39"/>
    <x v="2"/>
    <x v="0"/>
  </r>
  <r>
    <s v="PGPHR0572019"/>
    <n v="22"/>
    <s v="PGPHR"/>
    <s v="M"/>
    <x v="11"/>
    <s v="Btech"/>
    <n v="0.72"/>
    <n v="0.9"/>
    <n v="0.98"/>
    <x v="3"/>
    <n v="0"/>
    <n v="0.8075"/>
    <n v="17.39"/>
    <x v="2"/>
    <x v="1"/>
  </r>
  <r>
    <s v="PGPIM0102019"/>
    <n v="23"/>
    <s v="PGPIM"/>
    <s v="F"/>
    <x v="11"/>
    <s v="MA"/>
    <n v="0.66999999999999993"/>
    <n v="0.92"/>
    <n v="0.95"/>
    <x v="3"/>
    <n v="0"/>
    <n v="0.64749999999999996"/>
    <n v="17.39"/>
    <x v="2"/>
    <x v="1"/>
  </r>
  <r>
    <s v="PGPHR0382019"/>
    <n v="22"/>
    <s v="PGPHR"/>
    <s v="M"/>
    <x v="11"/>
    <s v="Btech"/>
    <n v="0.78"/>
    <n v="0.83000000000000007"/>
    <n v="0.96"/>
    <x v="4"/>
    <n v="0"/>
    <n v="0.70500000000000007"/>
    <n v="17.29"/>
    <x v="0"/>
    <x v="1"/>
  </r>
  <r>
    <s v="PGPM1782019"/>
    <n v="23"/>
    <s v="PGPM"/>
    <s v="F"/>
    <x v="11"/>
    <s v="Mcom"/>
    <n v="0.88"/>
    <n v="0.94000000000000006"/>
    <n v="0.90999999999999992"/>
    <x v="4"/>
    <n v="0"/>
    <n v="0.83250000000000002"/>
    <n v="17.27"/>
    <x v="0"/>
    <x v="1"/>
  </r>
  <r>
    <s v="PGPIM0162019"/>
    <n v="21"/>
    <s v="PGPIM"/>
    <s v="M"/>
    <x v="11"/>
    <s v="Btech"/>
    <n v="0.80999999999999994"/>
    <n v="0.8600000000000001"/>
    <n v="0.99"/>
    <x v="4"/>
    <n v="0"/>
    <n v="0.625"/>
    <n v="17.27"/>
    <x v="3"/>
    <x v="1"/>
  </r>
  <r>
    <s v="PGPM1192019"/>
    <n v="20"/>
    <s v="PGPM"/>
    <s v="M"/>
    <x v="11"/>
    <s v="BSc"/>
    <n v="0.79"/>
    <n v="0.87000000000000011"/>
    <n v="0.90999999999999992"/>
    <x v="3"/>
    <n v="0"/>
    <n v="0.69000000000000006"/>
    <n v="17.239999999999998"/>
    <x v="4"/>
    <x v="1"/>
  </r>
  <r>
    <s v="PGPIM0432019"/>
    <n v="21"/>
    <s v="PGPIM"/>
    <s v="F"/>
    <x v="11"/>
    <s v="BCA"/>
    <n v="0.64"/>
    <n v="0.91"/>
    <n v="0.9"/>
    <x v="3"/>
    <n v="1.3"/>
    <n v="0.6825"/>
    <n v="17.22"/>
    <x v="4"/>
    <x v="0"/>
  </r>
  <r>
    <s v="PGPM1682019"/>
    <n v="21"/>
    <s v="PGPM"/>
    <s v="F"/>
    <x v="11"/>
    <s v="Bcom"/>
    <n v="0.77"/>
    <n v="0.9"/>
    <n v="0.95"/>
    <x v="4"/>
    <n v="0"/>
    <n v="0.68"/>
    <n v="17.18"/>
    <x v="1"/>
    <x v="1"/>
  </r>
  <r>
    <s v="PGPM1262019"/>
    <n v="22"/>
    <s v="PGPM"/>
    <s v="F"/>
    <x v="11"/>
    <s v="MCA"/>
    <n v="0.89999999999999991"/>
    <n v="0.89"/>
    <n v="0.87"/>
    <x v="3"/>
    <n v="0"/>
    <n v="0.76750000000000007"/>
    <n v="17.16"/>
    <x v="1"/>
    <x v="1"/>
  </r>
  <r>
    <s v="PGPM2602019"/>
    <n v="21"/>
    <s v="PGPM"/>
    <s v="F"/>
    <x v="11"/>
    <s v="Bcom"/>
    <n v="0.69"/>
    <n v="0.93"/>
    <n v="0.97"/>
    <x v="4"/>
    <n v="0"/>
    <n v="0.69000000000000006"/>
    <n v="17.079999999999998"/>
    <x v="2"/>
    <x v="1"/>
  </r>
  <r>
    <s v="PGPM2982019"/>
    <n v="21"/>
    <s v="PGPM"/>
    <s v="M"/>
    <x v="11"/>
    <s v="BSc"/>
    <n v="0.65"/>
    <n v="0.91"/>
    <n v="0.94"/>
    <x v="3"/>
    <n v="0"/>
    <n v="0.8125"/>
    <n v="17.010000000000002"/>
    <x v="1"/>
    <x v="1"/>
  </r>
  <r>
    <s v="PGPHR0512019"/>
    <n v="23"/>
    <s v="PGPHR"/>
    <s v="F"/>
    <x v="11"/>
    <s v="Mcom"/>
    <n v="0.84"/>
    <n v="0.93"/>
    <n v="0.95"/>
    <x v="4"/>
    <n v="0"/>
    <n v="0.79249999999999998"/>
    <n v="16.97"/>
    <x v="3"/>
    <x v="1"/>
  </r>
  <r>
    <s v="PGPIM0492019"/>
    <n v="22"/>
    <s v="PGPIM"/>
    <s v="M"/>
    <x v="11"/>
    <s v="MSc"/>
    <n v="0.74"/>
    <n v="0.85000000000000009"/>
    <n v="0.98"/>
    <x v="3"/>
    <n v="0"/>
    <n v="0.66500000000000004"/>
    <n v="16.89"/>
    <x v="2"/>
    <x v="1"/>
  </r>
  <r>
    <s v="PGPM0922019"/>
    <n v="21"/>
    <s v="PGPM"/>
    <s v="F"/>
    <x v="11"/>
    <s v="BBA"/>
    <n v="0.67999999999999994"/>
    <n v="0.84000000000000008"/>
    <n v="0.95"/>
    <x v="3"/>
    <n v="0"/>
    <n v="0.77750000000000008"/>
    <n v="16.86"/>
    <x v="1"/>
    <x v="1"/>
  </r>
  <r>
    <s v="PGPM0172019"/>
    <n v="23"/>
    <s v="PGPM"/>
    <s v="F"/>
    <x v="11"/>
    <s v="MA"/>
    <n v="0.74"/>
    <n v="0.8600000000000001"/>
    <n v="0.95"/>
    <x v="4"/>
    <n v="0"/>
    <n v="0.82750000000000012"/>
    <n v="16.690000000000001"/>
    <x v="2"/>
    <x v="1"/>
  </r>
  <r>
    <s v="PGPM1162019"/>
    <n v="23"/>
    <s v="PGPM"/>
    <s v="M"/>
    <x v="11"/>
    <s v="MA"/>
    <n v="0.83"/>
    <n v="0.9"/>
    <n v="0.85"/>
    <x v="4"/>
    <n v="0"/>
    <n v="0.75749999999999995"/>
    <n v="16.61"/>
    <x v="0"/>
    <x v="1"/>
  </r>
  <r>
    <s v="PGPM0142019"/>
    <n v="22"/>
    <s v="PGPM"/>
    <s v="F"/>
    <x v="11"/>
    <s v="MA"/>
    <n v="0.65999999999999992"/>
    <n v="0.91"/>
    <n v="0.88"/>
    <x v="4"/>
    <n v="0"/>
    <n v="0.83250000000000002"/>
    <n v="16.59"/>
    <x v="0"/>
    <x v="1"/>
  </r>
  <r>
    <s v="PGPM0682019"/>
    <n v="21"/>
    <s v="PGPM"/>
    <s v="M"/>
    <x v="11"/>
    <s v="BSc"/>
    <n v="0.8"/>
    <n v="0.9"/>
    <n v="0.90999999999999992"/>
    <x v="4"/>
    <n v="0"/>
    <n v="0.70000000000000007"/>
    <n v="16.57"/>
    <x v="2"/>
    <x v="1"/>
  </r>
  <r>
    <s v="PGPM2432019"/>
    <n v="22"/>
    <s v="PGPM"/>
    <s v="M"/>
    <x v="11"/>
    <s v="MCA"/>
    <n v="0.8899999999999999"/>
    <n v="0.91"/>
    <n v="0.97"/>
    <x v="3"/>
    <n v="0"/>
    <n v="0.65500000000000003"/>
    <n v="16.38"/>
    <x v="1"/>
    <x v="1"/>
  </r>
  <r>
    <s v="PGPIM0112019"/>
    <n v="20"/>
    <s v="PGPIM"/>
    <s v="M"/>
    <x v="11"/>
    <s v="BBA"/>
    <n v="0.8"/>
    <n v="0.95000000000000007"/>
    <n v="0.89"/>
    <x v="3"/>
    <n v="0"/>
    <n v="0.77"/>
    <n v="16.25"/>
    <x v="4"/>
    <x v="1"/>
  </r>
  <r>
    <s v="PGPHR0792019"/>
    <n v="23"/>
    <s v="PGPHR"/>
    <s v="F"/>
    <x v="11"/>
    <s v="MA"/>
    <n v="0.7"/>
    <n v="0.94000000000000006"/>
    <n v="0.98"/>
    <x v="4"/>
    <n v="0"/>
    <n v="0.62000000000000011"/>
    <n v="16.190000000000001"/>
    <x v="1"/>
    <x v="1"/>
  </r>
  <r>
    <s v="PGPM2122019"/>
    <n v="22"/>
    <s v="PGPM"/>
    <s v="M"/>
    <x v="11"/>
    <s v="Mcom"/>
    <n v="0.79"/>
    <n v="0.8600000000000001"/>
    <n v="0.91999999999999993"/>
    <x v="4"/>
    <n v="0"/>
    <n v="0.65249999999999997"/>
    <n v="16.170000000000002"/>
    <x v="2"/>
    <x v="1"/>
  </r>
  <r>
    <s v="PGPHR0652019"/>
    <n v="20"/>
    <s v="PGPHR"/>
    <s v="M"/>
    <x v="11"/>
    <s v="BCA"/>
    <n v="0.71"/>
    <n v="0.94000000000000006"/>
    <n v="0.86"/>
    <x v="3"/>
    <n v="0"/>
    <n v="0.70250000000000001"/>
    <n v="16.04"/>
    <x v="4"/>
    <x v="1"/>
  </r>
  <r>
    <s v="PGPHR0372019"/>
    <n v="23"/>
    <s v="PGPHR"/>
    <s v="F"/>
    <x v="11"/>
    <s v="MA"/>
    <n v="0.65999999999999992"/>
    <n v="0.85000000000000009"/>
    <n v="0.88"/>
    <x v="4"/>
    <n v="0.5"/>
    <n v="0.75"/>
    <n v="15.93"/>
    <x v="3"/>
    <x v="0"/>
  </r>
  <r>
    <s v="PGPM0802019"/>
    <n v="23"/>
    <s v="PGPM"/>
    <s v="M"/>
    <x v="11"/>
    <s v="MCA"/>
    <n v="0.65"/>
    <n v="0.83000000000000007"/>
    <n v="0.89"/>
    <x v="3"/>
    <n v="0"/>
    <n v="0.6725000000000001"/>
    <n v="15.77"/>
    <x v="4"/>
    <x v="1"/>
  </r>
  <r>
    <s v="PGPIM0022019"/>
    <n v="22"/>
    <s v="PGPIM"/>
    <s v="M"/>
    <x v="11"/>
    <s v="MCA"/>
    <n v="0.71"/>
    <n v="0.91"/>
    <n v="0.86"/>
    <x v="3"/>
    <n v="0.3"/>
    <n v="0.76749999999999996"/>
    <n v="15.68"/>
    <x v="4"/>
    <x v="0"/>
  </r>
  <r>
    <s v="PGPHR0672019"/>
    <n v="22"/>
    <s v="PGPHR"/>
    <s v="M"/>
    <x v="11"/>
    <s v="MA"/>
    <n v="0.80999999999999994"/>
    <n v="0.95000000000000007"/>
    <n v="0.91999999999999993"/>
    <x v="4"/>
    <n v="0"/>
    <n v="0.67749999999999999"/>
    <n v="15.62"/>
    <x v="3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C433A1-8A83-4D24-AA65-F9A7521884F3}" name="PivotTable2" cacheId="4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 chartFormat="8">
  <location ref="AI5:AL15" firstHeaderRow="1" firstDataRow="1" firstDataCol="3" rowPageCount="1" colPageCount="1"/>
  <pivotFields count="15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2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x="11"/>
      </items>
    </pivotField>
    <pivotField compact="0" outline="0" showAll="0" defaultSubtotal="0"/>
    <pivotField compact="0" numFmtId="9" outline="0" showAll="0" defaultSubtotal="0"/>
    <pivotField compact="0" numFmtId="9" outline="0" showAll="0" defaultSubtotal="0"/>
    <pivotField compact="0" numFmtId="9" outline="0" showAll="0" defaultSubtotal="0"/>
    <pivotField axis="axisRow" compact="0" outline="0" showAll="0" defaultSubtotal="0">
      <items count="5">
        <item h="1" x="4"/>
        <item x="1"/>
        <item h="1" x="3"/>
        <item x="0"/>
        <item h="1" x="2"/>
      </items>
    </pivotField>
    <pivotField compact="0" outline="0" showAll="0" defaultSubtotal="0"/>
    <pivotField compact="0" numFmtId="10" outline="0" showAll="0" defaultSubtotal="0"/>
    <pivotField dataField="1" compact="0" outline="0" showAll="0" defaultSubtotal="0"/>
    <pivotField axis="axisRow" compact="0" outline="0" showAll="0" defaultSubtotal="0">
      <items count="5">
        <item x="4"/>
        <item x="1"/>
        <item x="3"/>
        <item x="0"/>
        <item x="2"/>
      </items>
    </pivotField>
    <pivotField axis="axisPage" compact="0" outline="0" subtotalTop="0" multipleItemSelectionAllowed="1" showAll="0" defaultSubtotal="0">
      <items count="2">
        <item h="1" x="1"/>
        <item x="0"/>
      </items>
    </pivotField>
  </pivotFields>
  <rowFields count="3">
    <field x="4"/>
    <field x="9"/>
    <field x="13"/>
  </rowFields>
  <rowItems count="10">
    <i>
      <x v="11"/>
      <x v="1"/>
      <x/>
    </i>
    <i r="2">
      <x v="1"/>
    </i>
    <i r="2">
      <x v="2"/>
    </i>
    <i r="2">
      <x v="3"/>
    </i>
    <i r="2">
      <x v="4"/>
    </i>
    <i r="1">
      <x v="3"/>
      <x/>
    </i>
    <i r="2">
      <x v="1"/>
    </i>
    <i r="2">
      <x v="2"/>
    </i>
    <i r="2">
      <x v="3"/>
    </i>
    <i r="2">
      <x v="4"/>
    </i>
  </rowItems>
  <colItems count="1">
    <i/>
  </colItems>
  <pageFields count="1">
    <pageField fld="14" hier="-1"/>
  </pageFields>
  <dataFields count="1">
    <dataField name="Max of Final CTC (Lakhs)" fld="12" subtotal="max" baseField="14" baseItem="2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30E79B-39D5-4269-93E5-494EB54D9BBB}" name="PivotTable4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 chartFormat="26">
  <location ref="V3:X13" firstHeaderRow="1" firstDataRow="1" firstDataCol="2"/>
  <pivotFields count="14">
    <pivotField compact="0" outline="0" subtotalTop="0" showAll="0" defaultSubtotal="0"/>
    <pivotField compact="0" outline="0" subtotalTop="0" showAll="0" defaultSubtotal="0">
      <items count="4">
        <item x="0"/>
        <item x="1"/>
        <item x="2"/>
        <item x="3"/>
      </items>
    </pivotField>
    <pivotField compact="0" outline="0" subtotalTop="0" showAll="0" defaultSubtotal="0"/>
    <pivotField compact="0" outline="0" subtotalTop="0" showAll="0" defaultSubtotal="0"/>
    <pivotField axis="axisRow" compact="0" outline="0" subtotalTop="0" showAll="0" defaultSubtotal="0">
      <items count="12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x="11"/>
      </items>
    </pivotField>
    <pivotField compact="0" outline="0" subtotalTop="0" showAll="0" defaultSubtotal="0"/>
    <pivotField compact="0" numFmtId="9" outline="0" subtotalTop="0" showAll="0" defaultSubtotal="0">
      <items count="8">
        <item x="0"/>
        <item x="1"/>
        <item x="2"/>
        <item x="3"/>
        <item x="4"/>
        <item x="5"/>
        <item x="6"/>
        <item x="7"/>
      </items>
    </pivotField>
    <pivotField compact="0" numFmtId="9" outline="0" subtotalTop="0" showAll="0" defaultSubtotal="0"/>
    <pivotField compact="0" numFmtId="9" outline="0" subtotalTop="0" showAll="0" defaultSubtotal="0"/>
    <pivotField compact="0" outline="0" subtotalTop="0" showAll="0" defaultSubtotal="0"/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  <pivotField compact="0" numFmtId="1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/>
    <pivotField axis="axisRow" dataField="1" compact="0" outline="0" subtotalTop="0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</pivotFields>
  <rowFields count="2">
    <field x="4"/>
    <field x="13"/>
  </rowFields>
  <rowItems count="10">
    <i>
      <x v="10"/>
      <x v="3"/>
    </i>
    <i r="1">
      <x v="4"/>
    </i>
    <i r="1">
      <x v="5"/>
    </i>
    <i r="1">
      <x v="6"/>
    </i>
    <i r="1">
      <x v="7"/>
    </i>
    <i>
      <x v="11"/>
      <x v="3"/>
    </i>
    <i r="1">
      <x v="4"/>
    </i>
    <i r="1">
      <x v="5"/>
    </i>
    <i r="1">
      <x v="6"/>
    </i>
    <i r="1">
      <x v="7"/>
    </i>
  </rowItems>
  <colItems count="1">
    <i/>
  </colItems>
  <dataFields count="1">
    <dataField name="Count of Final CTC (Lakhs)" fld="13" subtotal="count" baseField="0" baseItem="0"/>
  </dataFields>
  <chartFormats count="94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13" count="1" selected="0">
            <x v="1"/>
          </reference>
        </references>
      </pivotArea>
    </chartFormat>
    <chartFormat chart="3" format="2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13" count="1" selected="0">
            <x v="2"/>
          </reference>
        </references>
      </pivotArea>
    </chartFormat>
    <chartFormat chart="3" format="3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13" count="1" selected="0">
            <x v="1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13" count="1" selected="0">
            <x v="2"/>
          </reference>
        </references>
      </pivotArea>
    </chartFormat>
    <chartFormat chart="3" format="5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13" count="1" selected="0">
            <x v="3"/>
          </reference>
        </references>
      </pivotArea>
    </chartFormat>
    <chartFormat chart="3" format="6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13" count="1" selected="0">
            <x v="1"/>
          </reference>
        </references>
      </pivotArea>
    </chartFormat>
    <chartFormat chart="3" format="7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13" count="1" selected="0">
            <x v="2"/>
          </reference>
        </references>
      </pivotArea>
    </chartFormat>
    <chartFormat chart="3" format="8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13" count="1" selected="0">
            <x v="3"/>
          </reference>
        </references>
      </pivotArea>
    </chartFormat>
    <chartFormat chart="3" format="9">
      <pivotArea type="data" outline="0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13" count="1" selected="0">
            <x v="1"/>
          </reference>
        </references>
      </pivotArea>
    </chartFormat>
    <chartFormat chart="3" format="10">
      <pivotArea type="data" outline="0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13" count="1" selected="0">
            <x v="2"/>
          </reference>
        </references>
      </pivotArea>
    </chartFormat>
    <chartFormat chart="3" format="11">
      <pivotArea type="data" outline="0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13" count="1" selected="0">
            <x v="3"/>
          </reference>
        </references>
      </pivotArea>
    </chartFormat>
    <chartFormat chart="3" format="12">
      <pivotArea type="data" outline="0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13" count="1" selected="0">
            <x v="4"/>
          </reference>
        </references>
      </pivotArea>
    </chartFormat>
    <chartFormat chart="3" format="13">
      <pivotArea type="data" outline="0" fieldPosition="0">
        <references count="3">
          <reference field="4294967294" count="1" selected="0">
            <x v="0"/>
          </reference>
          <reference field="4" count="1" selected="0">
            <x v="4"/>
          </reference>
          <reference field="13" count="1" selected="0">
            <x v="2"/>
          </reference>
        </references>
      </pivotArea>
    </chartFormat>
    <chartFormat chart="3" format="14">
      <pivotArea type="data" outline="0" fieldPosition="0">
        <references count="3">
          <reference field="4294967294" count="1" selected="0">
            <x v="0"/>
          </reference>
          <reference field="4" count="1" selected="0">
            <x v="4"/>
          </reference>
          <reference field="13" count="1" selected="0">
            <x v="1"/>
          </reference>
        </references>
      </pivotArea>
    </chartFormat>
    <chartFormat chart="3" format="15">
      <pivotArea type="data" outline="0" fieldPosition="0">
        <references count="3">
          <reference field="4294967294" count="1" selected="0">
            <x v="0"/>
          </reference>
          <reference field="4" count="1" selected="0">
            <x v="4"/>
          </reference>
          <reference field="13" count="1" selected="0">
            <x v="3"/>
          </reference>
        </references>
      </pivotArea>
    </chartFormat>
    <chartFormat chart="3" format="16">
      <pivotArea type="data" outline="0" fieldPosition="0">
        <references count="3">
          <reference field="4294967294" count="1" selected="0">
            <x v="0"/>
          </reference>
          <reference field="4" count="1" selected="0">
            <x v="4"/>
          </reference>
          <reference field="13" count="1" selected="0">
            <x v="4"/>
          </reference>
        </references>
      </pivotArea>
    </chartFormat>
    <chartFormat chart="3" format="17">
      <pivotArea type="data" outline="0" fieldPosition="0">
        <references count="3">
          <reference field="4294967294" count="1" selected="0">
            <x v="0"/>
          </reference>
          <reference field="4" count="1" selected="0">
            <x v="5"/>
          </reference>
          <reference field="13" count="1" selected="0">
            <x v="1"/>
          </reference>
        </references>
      </pivotArea>
    </chartFormat>
    <chartFormat chart="3" format="18">
      <pivotArea type="data" outline="0" fieldPosition="0">
        <references count="3">
          <reference field="4294967294" count="1" selected="0">
            <x v="0"/>
          </reference>
          <reference field="4" count="1" selected="0">
            <x v="5"/>
          </reference>
          <reference field="13" count="1" selected="0">
            <x v="2"/>
          </reference>
        </references>
      </pivotArea>
    </chartFormat>
    <chartFormat chart="3" format="19">
      <pivotArea type="data" outline="0" fieldPosition="0">
        <references count="3">
          <reference field="4294967294" count="1" selected="0">
            <x v="0"/>
          </reference>
          <reference field="4" count="1" selected="0">
            <x v="5"/>
          </reference>
          <reference field="13" count="1" selected="0">
            <x v="3"/>
          </reference>
        </references>
      </pivotArea>
    </chartFormat>
    <chartFormat chart="3" format="20">
      <pivotArea type="data" outline="0" fieldPosition="0">
        <references count="3">
          <reference field="4294967294" count="1" selected="0">
            <x v="0"/>
          </reference>
          <reference field="4" count="1" selected="0">
            <x v="5"/>
          </reference>
          <reference field="13" count="1" selected="0">
            <x v="4"/>
          </reference>
        </references>
      </pivotArea>
    </chartFormat>
    <chartFormat chart="3" format="21">
      <pivotArea type="data" outline="0" fieldPosition="0">
        <references count="3">
          <reference field="4294967294" count="1" selected="0">
            <x v="0"/>
          </reference>
          <reference field="4" count="1" selected="0">
            <x v="6"/>
          </reference>
          <reference field="13" count="1" selected="0">
            <x v="2"/>
          </reference>
        </references>
      </pivotArea>
    </chartFormat>
    <chartFormat chart="3" format="22">
      <pivotArea type="data" outline="0" fieldPosition="0">
        <references count="3">
          <reference field="4294967294" count="1" selected="0">
            <x v="0"/>
          </reference>
          <reference field="4" count="1" selected="0">
            <x v="6"/>
          </reference>
          <reference field="13" count="1" selected="0">
            <x v="3"/>
          </reference>
        </references>
      </pivotArea>
    </chartFormat>
    <chartFormat chart="3" format="23">
      <pivotArea type="data" outline="0" fieldPosition="0">
        <references count="3">
          <reference field="4294967294" count="1" selected="0">
            <x v="0"/>
          </reference>
          <reference field="4" count="1" selected="0">
            <x v="6"/>
          </reference>
          <reference field="13" count="1" selected="0">
            <x v="4"/>
          </reference>
        </references>
      </pivotArea>
    </chartFormat>
    <chartFormat chart="3" format="24">
      <pivotArea type="data" outline="0" fieldPosition="0">
        <references count="3">
          <reference field="4294967294" count="1" selected="0">
            <x v="0"/>
          </reference>
          <reference field="4" count="1" selected="0">
            <x v="6"/>
          </reference>
          <reference field="13" count="1" selected="0">
            <x v="5"/>
          </reference>
        </references>
      </pivotArea>
    </chartFormat>
    <chartFormat chart="3" format="25">
      <pivotArea type="data" outline="0" fieldPosition="0">
        <references count="3">
          <reference field="4294967294" count="1" selected="0">
            <x v="0"/>
          </reference>
          <reference field="4" count="1" selected="0">
            <x v="7"/>
          </reference>
          <reference field="13" count="1" selected="0">
            <x v="2"/>
          </reference>
        </references>
      </pivotArea>
    </chartFormat>
    <chartFormat chart="3" format="26">
      <pivotArea type="data" outline="0" fieldPosition="0">
        <references count="3">
          <reference field="4294967294" count="1" selected="0">
            <x v="0"/>
          </reference>
          <reference field="4" count="1" selected="0">
            <x v="7"/>
          </reference>
          <reference field="13" count="1" selected="0">
            <x v="3"/>
          </reference>
        </references>
      </pivotArea>
    </chartFormat>
    <chartFormat chart="3" format="27">
      <pivotArea type="data" outline="0" fieldPosition="0">
        <references count="3">
          <reference field="4294967294" count="1" selected="0">
            <x v="0"/>
          </reference>
          <reference field="4" count="1" selected="0">
            <x v="7"/>
          </reference>
          <reference field="13" count="1" selected="0">
            <x v="4"/>
          </reference>
        </references>
      </pivotArea>
    </chartFormat>
    <chartFormat chart="3" format="28">
      <pivotArea type="data" outline="0" fieldPosition="0">
        <references count="3">
          <reference field="4294967294" count="1" selected="0">
            <x v="0"/>
          </reference>
          <reference field="4" count="1" selected="0">
            <x v="7"/>
          </reference>
          <reference field="13" count="1" selected="0">
            <x v="5"/>
          </reference>
        </references>
      </pivotArea>
    </chartFormat>
    <chartFormat chart="3" format="29">
      <pivotArea type="data" outline="0" fieldPosition="0">
        <references count="3">
          <reference field="4294967294" count="1" selected="0">
            <x v="0"/>
          </reference>
          <reference field="4" count="1" selected="0">
            <x v="8"/>
          </reference>
          <reference field="13" count="1" selected="0">
            <x v="2"/>
          </reference>
        </references>
      </pivotArea>
    </chartFormat>
    <chartFormat chart="3" format="30">
      <pivotArea type="data" outline="0" fieldPosition="0">
        <references count="3">
          <reference field="4294967294" count="1" selected="0">
            <x v="0"/>
          </reference>
          <reference field="4" count="1" selected="0">
            <x v="8"/>
          </reference>
          <reference field="13" count="1" selected="0">
            <x v="3"/>
          </reference>
        </references>
      </pivotArea>
    </chartFormat>
    <chartFormat chart="3" format="31">
      <pivotArea type="data" outline="0" fieldPosition="0">
        <references count="3">
          <reference field="4294967294" count="1" selected="0">
            <x v="0"/>
          </reference>
          <reference field="4" count="1" selected="0">
            <x v="8"/>
          </reference>
          <reference field="13" count="1" selected="0">
            <x v="4"/>
          </reference>
        </references>
      </pivotArea>
    </chartFormat>
    <chartFormat chart="3" format="32">
      <pivotArea type="data" outline="0" fieldPosition="0">
        <references count="3">
          <reference field="4294967294" count="1" selected="0">
            <x v="0"/>
          </reference>
          <reference field="4" count="1" selected="0">
            <x v="8"/>
          </reference>
          <reference field="13" count="1" selected="0">
            <x v="5"/>
          </reference>
        </references>
      </pivotArea>
    </chartFormat>
    <chartFormat chart="3" format="33">
      <pivotArea type="data" outline="0" fieldPosition="0">
        <references count="3">
          <reference field="4294967294" count="1" selected="0">
            <x v="0"/>
          </reference>
          <reference field="4" count="1" selected="0">
            <x v="8"/>
          </reference>
          <reference field="13" count="1" selected="0">
            <x v="6"/>
          </reference>
        </references>
      </pivotArea>
    </chartFormat>
    <chartFormat chart="3" format="34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13" count="1" selected="0">
            <x v="2"/>
          </reference>
        </references>
      </pivotArea>
    </chartFormat>
    <chartFormat chart="3" format="35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13" count="1" selected="0">
            <x v="3"/>
          </reference>
        </references>
      </pivotArea>
    </chartFormat>
    <chartFormat chart="3" format="36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13" count="1" selected="0">
            <x v="4"/>
          </reference>
        </references>
      </pivotArea>
    </chartFormat>
    <chartFormat chart="3" format="37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13" count="1" selected="0">
            <x v="5"/>
          </reference>
        </references>
      </pivotArea>
    </chartFormat>
    <chartFormat chart="3" format="38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13" count="1" selected="0">
            <x v="6"/>
          </reference>
        </references>
      </pivotArea>
    </chartFormat>
    <chartFormat chart="3" format="39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13" count="1" selected="0">
            <x v="7"/>
          </reference>
        </references>
      </pivotArea>
    </chartFormat>
    <chartFormat chart="3" format="40">
      <pivotArea type="data" outline="0" fieldPosition="0">
        <references count="3">
          <reference field="4294967294" count="1" selected="0">
            <x v="0"/>
          </reference>
          <reference field="4" count="1" selected="0">
            <x v="10"/>
          </reference>
          <reference field="13" count="1" selected="0">
            <x v="3"/>
          </reference>
        </references>
      </pivotArea>
    </chartFormat>
    <chartFormat chart="3" format="41">
      <pivotArea type="data" outline="0" fieldPosition="0">
        <references count="3">
          <reference field="4294967294" count="1" selected="0">
            <x v="0"/>
          </reference>
          <reference field="4" count="1" selected="0">
            <x v="10"/>
          </reference>
          <reference field="13" count="1" selected="0">
            <x v="4"/>
          </reference>
        </references>
      </pivotArea>
    </chartFormat>
    <chartFormat chart="3" format="42">
      <pivotArea type="data" outline="0" fieldPosition="0">
        <references count="3">
          <reference field="4294967294" count="1" selected="0">
            <x v="0"/>
          </reference>
          <reference field="4" count="1" selected="0">
            <x v="10"/>
          </reference>
          <reference field="13" count="1" selected="0">
            <x v="5"/>
          </reference>
        </references>
      </pivotArea>
    </chartFormat>
    <chartFormat chart="3" format="43">
      <pivotArea type="data" outline="0" fieldPosition="0">
        <references count="3">
          <reference field="4294967294" count="1" selected="0">
            <x v="0"/>
          </reference>
          <reference field="4" count="1" selected="0">
            <x v="10"/>
          </reference>
          <reference field="13" count="1" selected="0">
            <x v="6"/>
          </reference>
        </references>
      </pivotArea>
    </chartFormat>
    <chartFormat chart="3" format="44">
      <pivotArea type="data" outline="0" fieldPosition="0">
        <references count="3">
          <reference field="4294967294" count="1" selected="0">
            <x v="0"/>
          </reference>
          <reference field="4" count="1" selected="0">
            <x v="10"/>
          </reference>
          <reference field="13" count="1" selected="0">
            <x v="7"/>
          </reference>
        </references>
      </pivotArea>
    </chartFormat>
    <chartFormat chart="3" format="45">
      <pivotArea type="data" outline="0" fieldPosition="0">
        <references count="3">
          <reference field="4294967294" count="1" selected="0">
            <x v="0"/>
          </reference>
          <reference field="4" count="1" selected="0">
            <x v="11"/>
          </reference>
          <reference field="13" count="1" selected="0">
            <x v="3"/>
          </reference>
        </references>
      </pivotArea>
    </chartFormat>
    <chartFormat chart="3" format="46">
      <pivotArea type="data" outline="0" fieldPosition="0">
        <references count="3">
          <reference field="4294967294" count="1" selected="0">
            <x v="0"/>
          </reference>
          <reference field="4" count="1" selected="0">
            <x v="11"/>
          </reference>
          <reference field="13" count="1" selected="0">
            <x v="4"/>
          </reference>
        </references>
      </pivotArea>
    </chartFormat>
    <chartFormat chart="3" format="47">
      <pivotArea type="data" outline="0" fieldPosition="0">
        <references count="3">
          <reference field="4294967294" count="1" selected="0">
            <x v="0"/>
          </reference>
          <reference field="4" count="1" selected="0">
            <x v="11"/>
          </reference>
          <reference field="13" count="1" selected="0">
            <x v="5"/>
          </reference>
        </references>
      </pivotArea>
    </chartFormat>
    <chartFormat chart="3" format="48">
      <pivotArea type="data" outline="0" fieldPosition="0">
        <references count="3">
          <reference field="4294967294" count="1" selected="0">
            <x v="0"/>
          </reference>
          <reference field="4" count="1" selected="0">
            <x v="11"/>
          </reference>
          <reference field="13" count="1" selected="0">
            <x v="6"/>
          </reference>
        </references>
      </pivotArea>
    </chartFormat>
    <chartFormat chart="3" format="49">
      <pivotArea type="data" outline="0" fieldPosition="0">
        <references count="3">
          <reference field="4294967294" count="1" selected="0">
            <x v="0"/>
          </reference>
          <reference field="4" count="1" selected="0">
            <x v="11"/>
          </reference>
          <reference field="13" count="1" selected="0">
            <x v="7"/>
          </reference>
        </references>
      </pivotArea>
    </chartFormat>
    <chartFormat chart="10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51">
      <pivotArea type="data" outline="0" fieldPosition="0">
        <references count="3">
          <reference field="4294967294" count="1" selected="0">
            <x v="0"/>
          </reference>
          <reference field="4" count="1" selected="0">
            <x v="8"/>
          </reference>
          <reference field="13" count="1" selected="0">
            <x v="2"/>
          </reference>
        </references>
      </pivotArea>
    </chartFormat>
    <chartFormat chart="10" format="52">
      <pivotArea type="data" outline="0" fieldPosition="0">
        <references count="3">
          <reference field="4294967294" count="1" selected="0">
            <x v="0"/>
          </reference>
          <reference field="4" count="1" selected="0">
            <x v="8"/>
          </reference>
          <reference field="13" count="1" selected="0">
            <x v="3"/>
          </reference>
        </references>
      </pivotArea>
    </chartFormat>
    <chartFormat chart="10" format="53">
      <pivotArea type="data" outline="0" fieldPosition="0">
        <references count="3">
          <reference field="4294967294" count="1" selected="0">
            <x v="0"/>
          </reference>
          <reference field="4" count="1" selected="0">
            <x v="8"/>
          </reference>
          <reference field="13" count="1" selected="0">
            <x v="4"/>
          </reference>
        </references>
      </pivotArea>
    </chartFormat>
    <chartFormat chart="10" format="54">
      <pivotArea type="data" outline="0" fieldPosition="0">
        <references count="3">
          <reference field="4294967294" count="1" selected="0">
            <x v="0"/>
          </reference>
          <reference field="4" count="1" selected="0">
            <x v="8"/>
          </reference>
          <reference field="13" count="1" selected="0">
            <x v="5"/>
          </reference>
        </references>
      </pivotArea>
    </chartFormat>
    <chartFormat chart="10" format="55">
      <pivotArea type="data" outline="0" fieldPosition="0">
        <references count="3">
          <reference field="4294967294" count="1" selected="0">
            <x v="0"/>
          </reference>
          <reference field="4" count="1" selected="0">
            <x v="8"/>
          </reference>
          <reference field="13" count="1" selected="0">
            <x v="6"/>
          </reference>
        </references>
      </pivotArea>
    </chartFormat>
    <chartFormat chart="10" format="56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13" count="1" selected="0">
            <x v="2"/>
          </reference>
        </references>
      </pivotArea>
    </chartFormat>
    <chartFormat chart="10" format="57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13" count="1" selected="0">
            <x v="3"/>
          </reference>
        </references>
      </pivotArea>
    </chartFormat>
    <chartFormat chart="10" format="58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13" count="1" selected="0">
            <x v="4"/>
          </reference>
        </references>
      </pivotArea>
    </chartFormat>
    <chartFormat chart="10" format="59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13" count="1" selected="0">
            <x v="5"/>
          </reference>
        </references>
      </pivotArea>
    </chartFormat>
    <chartFormat chart="10" format="60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13" count="1" selected="0">
            <x v="6"/>
          </reference>
        </references>
      </pivotArea>
    </chartFormat>
    <chartFormat chart="10" format="61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13" count="1" selected="0">
            <x v="7"/>
          </reference>
        </references>
      </pivotArea>
    </chartFormat>
    <chartFormat chart="10" format="62">
      <pivotArea type="data" outline="0" fieldPosition="0">
        <references count="3">
          <reference field="4294967294" count="1" selected="0">
            <x v="0"/>
          </reference>
          <reference field="4" count="1" selected="0">
            <x v="10"/>
          </reference>
          <reference field="13" count="1" selected="0">
            <x v="3"/>
          </reference>
        </references>
      </pivotArea>
    </chartFormat>
    <chartFormat chart="10" format="63">
      <pivotArea type="data" outline="0" fieldPosition="0">
        <references count="3">
          <reference field="4294967294" count="1" selected="0">
            <x v="0"/>
          </reference>
          <reference field="4" count="1" selected="0">
            <x v="10"/>
          </reference>
          <reference field="13" count="1" selected="0">
            <x v="4"/>
          </reference>
        </references>
      </pivotArea>
    </chartFormat>
    <chartFormat chart="10" format="64">
      <pivotArea type="data" outline="0" fieldPosition="0">
        <references count="3">
          <reference field="4294967294" count="1" selected="0">
            <x v="0"/>
          </reference>
          <reference field="4" count="1" selected="0">
            <x v="10"/>
          </reference>
          <reference field="13" count="1" selected="0">
            <x v="5"/>
          </reference>
        </references>
      </pivotArea>
    </chartFormat>
    <chartFormat chart="10" format="65">
      <pivotArea type="data" outline="0" fieldPosition="0">
        <references count="3">
          <reference field="4294967294" count="1" selected="0">
            <x v="0"/>
          </reference>
          <reference field="4" count="1" selected="0">
            <x v="10"/>
          </reference>
          <reference field="13" count="1" selected="0">
            <x v="6"/>
          </reference>
        </references>
      </pivotArea>
    </chartFormat>
    <chartFormat chart="10" format="66">
      <pivotArea type="data" outline="0" fieldPosition="0">
        <references count="3">
          <reference field="4294967294" count="1" selected="0">
            <x v="0"/>
          </reference>
          <reference field="4" count="1" selected="0">
            <x v="10"/>
          </reference>
          <reference field="13" count="1" selected="0">
            <x v="7"/>
          </reference>
        </references>
      </pivotArea>
    </chartFormat>
    <chartFormat chart="10" format="67">
      <pivotArea type="data" outline="0" fieldPosition="0">
        <references count="3">
          <reference field="4294967294" count="1" selected="0">
            <x v="0"/>
          </reference>
          <reference field="4" count="1" selected="0">
            <x v="11"/>
          </reference>
          <reference field="13" count="1" selected="0">
            <x v="3"/>
          </reference>
        </references>
      </pivotArea>
    </chartFormat>
    <chartFormat chart="10" format="68">
      <pivotArea type="data" outline="0" fieldPosition="0">
        <references count="3">
          <reference field="4294967294" count="1" selected="0">
            <x v="0"/>
          </reference>
          <reference field="4" count="1" selected="0">
            <x v="11"/>
          </reference>
          <reference field="13" count="1" selected="0">
            <x v="4"/>
          </reference>
        </references>
      </pivotArea>
    </chartFormat>
    <chartFormat chart="10" format="69">
      <pivotArea type="data" outline="0" fieldPosition="0">
        <references count="3">
          <reference field="4294967294" count="1" selected="0">
            <x v="0"/>
          </reference>
          <reference field="4" count="1" selected="0">
            <x v="11"/>
          </reference>
          <reference field="13" count="1" selected="0">
            <x v="5"/>
          </reference>
        </references>
      </pivotArea>
    </chartFormat>
    <chartFormat chart="10" format="70">
      <pivotArea type="data" outline="0" fieldPosition="0">
        <references count="3">
          <reference field="4294967294" count="1" selected="0">
            <x v="0"/>
          </reference>
          <reference field="4" count="1" selected="0">
            <x v="11"/>
          </reference>
          <reference field="13" count="1" selected="0">
            <x v="6"/>
          </reference>
        </references>
      </pivotArea>
    </chartFormat>
    <chartFormat chart="10" format="71">
      <pivotArea type="data" outline="0" fieldPosition="0">
        <references count="3">
          <reference field="4294967294" count="1" selected="0">
            <x v="0"/>
          </reference>
          <reference field="4" count="1" selected="0">
            <x v="11"/>
          </reference>
          <reference field="13" count="1" selected="0">
            <x v="7"/>
          </reference>
        </references>
      </pivotArea>
    </chartFormat>
    <chartFormat chart="11" format="7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3">
      <pivotArea type="data" outline="0" fieldPosition="0">
        <references count="3">
          <reference field="4294967294" count="1" selected="0">
            <x v="0"/>
          </reference>
          <reference field="4" count="1" selected="0">
            <x v="8"/>
          </reference>
          <reference field="13" count="1" selected="0">
            <x v="2"/>
          </reference>
        </references>
      </pivotArea>
    </chartFormat>
    <chartFormat chart="11" format="74">
      <pivotArea type="data" outline="0" fieldPosition="0">
        <references count="3">
          <reference field="4294967294" count="1" selected="0">
            <x v="0"/>
          </reference>
          <reference field="4" count="1" selected="0">
            <x v="8"/>
          </reference>
          <reference field="13" count="1" selected="0">
            <x v="3"/>
          </reference>
        </references>
      </pivotArea>
    </chartFormat>
    <chartFormat chart="11" format="75">
      <pivotArea type="data" outline="0" fieldPosition="0">
        <references count="3">
          <reference field="4294967294" count="1" selected="0">
            <x v="0"/>
          </reference>
          <reference field="4" count="1" selected="0">
            <x v="8"/>
          </reference>
          <reference field="13" count="1" selected="0">
            <x v="4"/>
          </reference>
        </references>
      </pivotArea>
    </chartFormat>
    <chartFormat chart="11" format="76">
      <pivotArea type="data" outline="0" fieldPosition="0">
        <references count="3">
          <reference field="4294967294" count="1" selected="0">
            <x v="0"/>
          </reference>
          <reference field="4" count="1" selected="0">
            <x v="8"/>
          </reference>
          <reference field="13" count="1" selected="0">
            <x v="5"/>
          </reference>
        </references>
      </pivotArea>
    </chartFormat>
    <chartFormat chart="11" format="77">
      <pivotArea type="data" outline="0" fieldPosition="0">
        <references count="3">
          <reference field="4294967294" count="1" selected="0">
            <x v="0"/>
          </reference>
          <reference field="4" count="1" selected="0">
            <x v="8"/>
          </reference>
          <reference field="13" count="1" selected="0">
            <x v="6"/>
          </reference>
        </references>
      </pivotArea>
    </chartFormat>
    <chartFormat chart="11" format="78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13" count="1" selected="0">
            <x v="2"/>
          </reference>
        </references>
      </pivotArea>
    </chartFormat>
    <chartFormat chart="11" format="79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13" count="1" selected="0">
            <x v="3"/>
          </reference>
        </references>
      </pivotArea>
    </chartFormat>
    <chartFormat chart="11" format="80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13" count="1" selected="0">
            <x v="4"/>
          </reference>
        </references>
      </pivotArea>
    </chartFormat>
    <chartFormat chart="11" format="81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13" count="1" selected="0">
            <x v="5"/>
          </reference>
        </references>
      </pivotArea>
    </chartFormat>
    <chartFormat chart="11" format="82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13" count="1" selected="0">
            <x v="6"/>
          </reference>
        </references>
      </pivotArea>
    </chartFormat>
    <chartFormat chart="11" format="83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13" count="1" selected="0">
            <x v="7"/>
          </reference>
        </references>
      </pivotArea>
    </chartFormat>
    <chartFormat chart="11" format="84">
      <pivotArea type="data" outline="0" fieldPosition="0">
        <references count="3">
          <reference field="4294967294" count="1" selected="0">
            <x v="0"/>
          </reference>
          <reference field="4" count="1" selected="0">
            <x v="10"/>
          </reference>
          <reference field="13" count="1" selected="0">
            <x v="3"/>
          </reference>
        </references>
      </pivotArea>
    </chartFormat>
    <chartFormat chart="11" format="85">
      <pivotArea type="data" outline="0" fieldPosition="0">
        <references count="3">
          <reference field="4294967294" count="1" selected="0">
            <x v="0"/>
          </reference>
          <reference field="4" count="1" selected="0">
            <x v="10"/>
          </reference>
          <reference field="13" count="1" selected="0">
            <x v="4"/>
          </reference>
        </references>
      </pivotArea>
    </chartFormat>
    <chartFormat chart="11" format="86">
      <pivotArea type="data" outline="0" fieldPosition="0">
        <references count="3">
          <reference field="4294967294" count="1" selected="0">
            <x v="0"/>
          </reference>
          <reference field="4" count="1" selected="0">
            <x v="10"/>
          </reference>
          <reference field="13" count="1" selected="0">
            <x v="5"/>
          </reference>
        </references>
      </pivotArea>
    </chartFormat>
    <chartFormat chart="11" format="87">
      <pivotArea type="data" outline="0" fieldPosition="0">
        <references count="3">
          <reference field="4294967294" count="1" selected="0">
            <x v="0"/>
          </reference>
          <reference field="4" count="1" selected="0">
            <x v="10"/>
          </reference>
          <reference field="13" count="1" selected="0">
            <x v="6"/>
          </reference>
        </references>
      </pivotArea>
    </chartFormat>
    <chartFormat chart="11" format="88">
      <pivotArea type="data" outline="0" fieldPosition="0">
        <references count="3">
          <reference field="4294967294" count="1" selected="0">
            <x v="0"/>
          </reference>
          <reference field="4" count="1" selected="0">
            <x v="10"/>
          </reference>
          <reference field="13" count="1" selected="0">
            <x v="7"/>
          </reference>
        </references>
      </pivotArea>
    </chartFormat>
    <chartFormat chart="11" format="89">
      <pivotArea type="data" outline="0" fieldPosition="0">
        <references count="3">
          <reference field="4294967294" count="1" selected="0">
            <x v="0"/>
          </reference>
          <reference field="4" count="1" selected="0">
            <x v="11"/>
          </reference>
          <reference field="13" count="1" selected="0">
            <x v="3"/>
          </reference>
        </references>
      </pivotArea>
    </chartFormat>
    <chartFormat chart="11" format="90">
      <pivotArea type="data" outline="0" fieldPosition="0">
        <references count="3">
          <reference field="4294967294" count="1" selected="0">
            <x v="0"/>
          </reference>
          <reference field="4" count="1" selected="0">
            <x v="11"/>
          </reference>
          <reference field="13" count="1" selected="0">
            <x v="4"/>
          </reference>
        </references>
      </pivotArea>
    </chartFormat>
    <chartFormat chart="11" format="91">
      <pivotArea type="data" outline="0" fieldPosition="0">
        <references count="3">
          <reference field="4294967294" count="1" selected="0">
            <x v="0"/>
          </reference>
          <reference field="4" count="1" selected="0">
            <x v="11"/>
          </reference>
          <reference field="13" count="1" selected="0">
            <x v="5"/>
          </reference>
        </references>
      </pivotArea>
    </chartFormat>
    <chartFormat chart="11" format="92">
      <pivotArea type="data" outline="0" fieldPosition="0">
        <references count="3">
          <reference field="4294967294" count="1" selected="0">
            <x v="0"/>
          </reference>
          <reference field="4" count="1" selected="0">
            <x v="11"/>
          </reference>
          <reference field="13" count="1" selected="0">
            <x v="6"/>
          </reference>
        </references>
      </pivotArea>
    </chartFormat>
    <chartFormat chart="11" format="93">
      <pivotArea type="data" outline="0" fieldPosition="0">
        <references count="3">
          <reference field="4294967294" count="1" selected="0">
            <x v="0"/>
          </reference>
          <reference field="4" count="1" selected="0">
            <x v="11"/>
          </reference>
          <reference field="13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DD2E64-51E2-42A8-B455-DEB672F65554}" name="PivotTable1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8">
  <location ref="AD3:AG10" firstHeaderRow="0" firstDataRow="1" firstDataCol="1"/>
  <pivotFields count="14"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axis="axisRow" showAll="0">
      <items count="1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x="11"/>
        <item t="default"/>
      </items>
    </pivotField>
    <pivotField showAll="0"/>
    <pivotField numFmtId="9" showAll="0"/>
    <pivotField numFmtId="9" showAll="0"/>
    <pivotField numFmtId="9"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0" showAll="0"/>
    <pivotField showAll="0">
      <items count="6">
        <item x="4"/>
        <item x="1"/>
        <item x="3"/>
        <item x="0"/>
        <item x="2"/>
        <item t="default"/>
      </items>
    </pivotField>
    <pivotField dataField="1" showAll="0"/>
  </pivotFields>
  <rowFields count="2">
    <field x="4"/>
    <field x="10"/>
  </rowFields>
  <rowItems count="7">
    <i>
      <x v="11"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in of Final CTC (Lakhs)" fld="13" subtotal="min" baseField="4" baseItem="11"/>
    <dataField name="Average of Final CTC (Lakhs)" fld="13" subtotal="average" baseField="10" baseItem="1"/>
    <dataField name="Max of Final CTC (Lakhs)" fld="13" subtotal="max" baseField="10" baseItem="1"/>
  </dataFields>
  <formats count="1">
    <format dxfId="10">
      <pivotArea outline="0" collapsedLevelsAreSubtotals="1" fieldPosition="0"/>
    </format>
  </formats>
  <chartFormats count="7">
    <chartFormat chart="7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0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316CDB-B8B7-43AE-AB64-4FB1FBB19CFC}" name="PivotTable13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 chartFormat="38">
  <location ref="Z3:AB27" firstHeaderRow="1" firstDataRow="1" firstDataCol="2"/>
  <pivotFields count="14">
    <pivotField compact="0" outline="0" subtotalTop="0" showAll="0" defaultSubtotal="0"/>
    <pivotField axis="axisRow" compact="0" outline="0" subtotalTop="0" showAll="0" defaultSubtotal="0">
      <items count="4">
        <item x="0"/>
        <item x="1"/>
        <item x="2"/>
        <item x="3"/>
      </items>
    </pivotField>
    <pivotField compact="0" outline="0" subtotalTop="0" showAll="0" defaultSubtotal="0"/>
    <pivotField compact="0" outline="0" subtotalTop="0" showAll="0" defaultSubtotal="0"/>
    <pivotField axis="axisRow" compact="0" outline="0" subtotalTop="0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compact="0" outline="0" subtotalTop="0" showAll="0" defaultSubtotal="0"/>
    <pivotField compact="0" numFmtId="9" outline="0" subtotalTop="0" showAll="0" defaultSubtotal="0">
      <items count="8">
        <item x="0"/>
        <item x="1"/>
        <item x="2"/>
        <item x="3"/>
        <item x="4"/>
        <item x="5"/>
        <item x="6"/>
        <item x="7"/>
      </items>
    </pivotField>
    <pivotField compact="0" numFmtId="9" outline="0" subtotalTop="0" showAll="0" defaultSubtotal="0"/>
    <pivotField compact="0" numFmtId="9" outline="0" subtotalTop="0" showAll="0" defaultSubtotal="0"/>
    <pivotField compact="0" outline="0" subtotalTop="0" showAll="0" defaultSubtotal="0"/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  <pivotField compact="0" numFmtId="1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/>
    <pivotField dataField="1" compact="0" outline="0" subtotalTop="0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</pivotFields>
  <rowFields count="2">
    <field x="4"/>
    <field x="1"/>
  </rowFields>
  <rowItems count="24">
    <i>
      <x/>
      <x v="1"/>
    </i>
    <i r="1">
      <x v="2"/>
    </i>
    <i>
      <x v="1"/>
      <x v="1"/>
    </i>
    <i r="1">
      <x v="2"/>
    </i>
    <i>
      <x v="2"/>
      <x v="1"/>
    </i>
    <i r="1">
      <x v="2"/>
    </i>
    <i>
      <x v="3"/>
      <x v="1"/>
    </i>
    <i r="1">
      <x v="2"/>
    </i>
    <i>
      <x v="4"/>
      <x v="1"/>
    </i>
    <i r="1">
      <x v="2"/>
    </i>
    <i>
      <x v="5"/>
      <x v="1"/>
    </i>
    <i r="1">
      <x v="2"/>
    </i>
    <i>
      <x v="6"/>
      <x v="1"/>
    </i>
    <i r="1">
      <x v="2"/>
    </i>
    <i>
      <x v="7"/>
      <x v="1"/>
    </i>
    <i r="1">
      <x v="2"/>
    </i>
    <i>
      <x v="8"/>
      <x v="1"/>
    </i>
    <i r="1">
      <x v="2"/>
    </i>
    <i>
      <x v="9"/>
      <x v="1"/>
    </i>
    <i r="1">
      <x v="2"/>
    </i>
    <i>
      <x v="10"/>
      <x v="1"/>
    </i>
    <i r="1">
      <x v="2"/>
    </i>
    <i>
      <x v="11"/>
      <x v="1"/>
    </i>
    <i r="1">
      <x v="2"/>
    </i>
  </rowItems>
  <colItems count="1">
    <i/>
  </colItems>
  <dataFields count="1">
    <dataField name="Average of Final CTC (Lakhs)" fld="13" subtotal="average" baseField="1" baseItem="0" numFmtId="2"/>
  </dataFields>
  <formats count="1">
    <format dxfId="11">
      <pivotArea outline="0" collapsedLevelsAreSubtotals="1" fieldPosition="0"/>
    </format>
  </formats>
  <chartFormats count="2"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D85A34-300B-4B0A-8E18-BE3B6239EDF3}" name="PivotTable1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R3:T16" firstHeaderRow="0" firstDataRow="1" firstDataCol="1"/>
  <pivotFields count="14"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numFmtId="9" showAll="0"/>
    <pivotField numFmtId="9" showAll="0"/>
    <pivotField numFmtId="9" showAll="0"/>
    <pivotField showAll="0"/>
    <pivotField showAll="0"/>
    <pivotField numFmtId="10" showAll="0"/>
    <pivotField showAll="0"/>
    <pivotField dataField="1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Final CTC (Lakhs)" fld="13" subtotal="average" baseField="4" baseItem="0" numFmtId="2"/>
    <dataField name="Max of Final CTC (Lakhs)" fld="13" subtotal="max" baseField="4" baseItem="0"/>
  </dataFields>
  <formats count="1">
    <format dxfId="12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591444-1E97-42E2-99FC-9A62BCD686BB}" name="PivotTable17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rowHeaderCaption="Student ID">
  <location ref="F1:H5281" firstHeaderRow="0" firstDataRow="1" firstDataCol="1"/>
  <pivotFields count="3">
    <pivotField axis="axisRow" allDrilled="1" showAll="0" sortType="descending" defaultSubtotal="0" defaultAttributeDrillState="1">
      <items count="52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 defaultSubtotal="0"/>
    <pivotField dataField="1" subtotalTop="0" showAll="0" defaultSubtotal="0"/>
  </pivotFields>
  <rowFields count="1">
    <field x="0"/>
  </rowFields>
  <rowItems count="5280">
    <i>
      <x v="2825"/>
    </i>
    <i>
      <x v="3936"/>
    </i>
    <i>
      <x v="3232"/>
    </i>
    <i>
      <x v="3786"/>
    </i>
    <i>
      <x v="5025"/>
    </i>
    <i>
      <x v="3754"/>
    </i>
    <i>
      <x v="1928"/>
    </i>
    <i>
      <x v="5102"/>
    </i>
    <i>
      <x v="1257"/>
    </i>
    <i>
      <x v="1209"/>
    </i>
    <i>
      <x v="2837"/>
    </i>
    <i>
      <x v="5243"/>
    </i>
    <i>
      <x v="3262"/>
    </i>
    <i>
      <x v="4641"/>
    </i>
    <i>
      <x v="400"/>
    </i>
    <i>
      <x v="1958"/>
    </i>
    <i>
      <x v="2740"/>
    </i>
    <i>
      <x v="4483"/>
    </i>
    <i>
      <x v="2290"/>
    </i>
    <i>
      <x v="3468"/>
    </i>
    <i>
      <x v="3782"/>
    </i>
    <i>
      <x v="126"/>
    </i>
    <i>
      <x v="4642"/>
    </i>
    <i>
      <x v="3912"/>
    </i>
    <i>
      <x v="1699"/>
    </i>
    <i>
      <x v="1394"/>
    </i>
    <i>
      <x v="1556"/>
    </i>
    <i>
      <x v="1202"/>
    </i>
    <i>
      <x v="1780"/>
    </i>
    <i>
      <x v="287"/>
    </i>
    <i>
      <x v="2981"/>
    </i>
    <i>
      <x v="2612"/>
    </i>
    <i>
      <x v="4379"/>
    </i>
    <i>
      <x v="4326"/>
    </i>
    <i>
      <x v="498"/>
    </i>
    <i>
      <x v="1378"/>
    </i>
    <i>
      <x v="1565"/>
    </i>
    <i>
      <x v="3892"/>
    </i>
    <i>
      <x v="2958"/>
    </i>
    <i>
      <x v="133"/>
    </i>
    <i>
      <x v="4442"/>
    </i>
    <i>
      <x v="3097"/>
    </i>
    <i>
      <x v="3526"/>
    </i>
    <i>
      <x v="5035"/>
    </i>
    <i>
      <x v="3984"/>
    </i>
    <i>
      <x v="2719"/>
    </i>
    <i>
      <x v="3955"/>
    </i>
    <i>
      <x v="1751"/>
    </i>
    <i>
      <x v="1733"/>
    </i>
    <i>
      <x v="4052"/>
    </i>
    <i>
      <x v="763"/>
    </i>
    <i>
      <x v="3540"/>
    </i>
    <i>
      <x v="4040"/>
    </i>
    <i>
      <x v="5186"/>
    </i>
    <i>
      <x v="115"/>
    </i>
    <i>
      <x v="443"/>
    </i>
    <i>
      <x v="4938"/>
    </i>
    <i>
      <x v="740"/>
    </i>
    <i>
      <x v="216"/>
    </i>
    <i>
      <x v="3618"/>
    </i>
    <i>
      <x v="2680"/>
    </i>
    <i>
      <x v="2849"/>
    </i>
    <i>
      <x v="3658"/>
    </i>
    <i>
      <x v="3302"/>
    </i>
    <i>
      <x v="2346"/>
    </i>
    <i>
      <x v="1906"/>
    </i>
    <i>
      <x v="3364"/>
    </i>
    <i>
      <x v="1111"/>
    </i>
    <i>
      <x v="4779"/>
    </i>
    <i>
      <x v="4411"/>
    </i>
    <i>
      <x v="188"/>
    </i>
    <i>
      <x v="4845"/>
    </i>
    <i>
      <x v="2798"/>
    </i>
    <i>
      <x v="4138"/>
    </i>
    <i>
      <x v="447"/>
    </i>
    <i>
      <x v="5014"/>
    </i>
    <i>
      <x v="3304"/>
    </i>
    <i>
      <x v="3736"/>
    </i>
    <i>
      <x v="4878"/>
    </i>
    <i>
      <x v="3296"/>
    </i>
    <i>
      <x v="152"/>
    </i>
    <i>
      <x v="351"/>
    </i>
    <i>
      <x v="1025"/>
    </i>
    <i>
      <x v="1007"/>
    </i>
    <i>
      <x v="3838"/>
    </i>
    <i>
      <x v="199"/>
    </i>
    <i>
      <x v="489"/>
    </i>
    <i>
      <x v="2013"/>
    </i>
    <i>
      <x v="4951"/>
    </i>
    <i>
      <x v="1649"/>
    </i>
    <i>
      <x v="4918"/>
    </i>
    <i>
      <x v="2395"/>
    </i>
    <i>
      <x v="5053"/>
    </i>
    <i>
      <x v="2766"/>
    </i>
    <i>
      <x v="2805"/>
    </i>
    <i>
      <x v="2512"/>
    </i>
    <i>
      <x v="2298"/>
    </i>
    <i>
      <x v="87"/>
    </i>
    <i>
      <x v="3139"/>
    </i>
    <i>
      <x v="3970"/>
    </i>
    <i>
      <x v="2836"/>
    </i>
    <i>
      <x v="5173"/>
    </i>
    <i>
      <x v="2784"/>
    </i>
    <i>
      <x v="119"/>
    </i>
    <i>
      <x v="1201"/>
    </i>
    <i>
      <x v="1915"/>
    </i>
    <i>
      <x v="4579"/>
    </i>
    <i>
      <x v="4506"/>
    </i>
    <i>
      <x v="1779"/>
    </i>
    <i>
      <x v="5211"/>
    </i>
    <i>
      <x v="2896"/>
    </i>
    <i>
      <x v="3178"/>
    </i>
    <i>
      <x v="898"/>
    </i>
    <i>
      <x v="3862"/>
    </i>
    <i>
      <x v="416"/>
    </i>
    <i>
      <x v="3363"/>
    </i>
    <i>
      <x v="1984"/>
    </i>
    <i>
      <x v="934"/>
    </i>
    <i>
      <x v="4748"/>
    </i>
    <i>
      <x v="2660"/>
    </i>
    <i>
      <x v="1120"/>
    </i>
    <i>
      <x v="574"/>
    </i>
    <i>
      <x v="885"/>
    </i>
    <i>
      <x v="150"/>
    </i>
    <i>
      <x v="2038"/>
    </i>
    <i>
      <x v="1605"/>
    </i>
    <i>
      <x v="1719"/>
    </i>
    <i>
      <x v="1714"/>
    </i>
    <i>
      <x v="2199"/>
    </i>
    <i>
      <x v="3529"/>
    </i>
    <i>
      <x v="190"/>
    </i>
    <i>
      <x v="2503"/>
    </i>
    <i>
      <x v="1079"/>
    </i>
    <i>
      <x v="2466"/>
    </i>
    <i>
      <x v="121"/>
    </i>
    <i>
      <x v="4562"/>
    </i>
    <i>
      <x v="3703"/>
    </i>
    <i>
      <x v="4272"/>
    </i>
    <i>
      <x v="1952"/>
    </i>
    <i>
      <x v="607"/>
    </i>
    <i>
      <x v="1142"/>
    </i>
    <i>
      <x v="1126"/>
    </i>
    <i>
      <x v="1595"/>
    </i>
    <i>
      <x v="2760"/>
    </i>
    <i>
      <x v="3062"/>
    </i>
    <i>
      <x v="4252"/>
    </i>
    <i>
      <x v="3810"/>
    </i>
    <i>
      <x v="1457"/>
    </i>
    <i>
      <x v="989"/>
    </i>
    <i>
      <x v="1763"/>
    </i>
    <i>
      <x v="1359"/>
    </i>
    <i>
      <x v="3412"/>
    </i>
    <i>
      <x v="4942"/>
    </i>
    <i>
      <x v="1121"/>
    </i>
    <i>
      <x v="1510"/>
    </i>
    <i>
      <x v="4910"/>
    </i>
    <i>
      <x v="1004"/>
    </i>
    <i>
      <x v="2202"/>
    </i>
    <i>
      <x v="2407"/>
    </i>
    <i>
      <x v="140"/>
    </i>
    <i>
      <x v="1844"/>
    </i>
    <i>
      <x v="1732"/>
    </i>
    <i>
      <x v="2700"/>
    </i>
    <i>
      <x v="771"/>
    </i>
    <i>
      <x v="1425"/>
    </i>
    <i>
      <x v="1198"/>
    </i>
    <i>
      <x v="380"/>
    </i>
    <i>
      <x v="469"/>
    </i>
    <i>
      <x v="2674"/>
    </i>
    <i>
      <x v="936"/>
    </i>
    <i>
      <x v="4990"/>
    </i>
    <i>
      <x v="2642"/>
    </i>
    <i>
      <x v="4872"/>
    </i>
    <i>
      <x v="2736"/>
    </i>
    <i>
      <x v="3745"/>
    </i>
    <i>
      <x v="931"/>
    </i>
    <i>
      <x v="4152"/>
    </i>
    <i>
      <x v="3019"/>
    </i>
    <i>
      <x v="3998"/>
    </i>
    <i>
      <x v="4817"/>
    </i>
    <i>
      <x v="3333"/>
    </i>
    <i>
      <x v="913"/>
    </i>
    <i>
      <x v="3669"/>
    </i>
    <i>
      <x v="3930"/>
    </i>
    <i>
      <x v="4708"/>
    </i>
    <i>
      <x v="3378"/>
    </i>
    <i>
      <x v="146"/>
    </i>
    <i>
      <x v="5149"/>
    </i>
    <i>
      <x v="2336"/>
    </i>
    <i>
      <x v="1127"/>
    </i>
    <i>
      <x v="2783"/>
    </i>
    <i>
      <x v="2151"/>
    </i>
    <i>
      <x v="1196"/>
    </i>
    <i>
      <x v="3890"/>
    </i>
    <i>
      <x v="1709"/>
    </i>
    <i>
      <x v="1812"/>
    </i>
    <i>
      <x v="2763"/>
    </i>
    <i>
      <x v="2430"/>
    </i>
    <i>
      <x v="3627"/>
    </i>
    <i>
      <x v="2402"/>
    </i>
    <i>
      <x v="1148"/>
    </i>
    <i>
      <x v="3830"/>
    </i>
    <i>
      <x v="4831"/>
    </i>
    <i>
      <x v="93"/>
    </i>
    <i>
      <x v="5132"/>
    </i>
    <i>
      <x v="3044"/>
    </i>
    <i>
      <x v="3711"/>
    </i>
    <i>
      <x v="3566"/>
    </i>
    <i>
      <x v="3571"/>
    </i>
    <i>
      <x v="1497"/>
    </i>
    <i>
      <x v="1137"/>
    </i>
    <i>
      <x v="4064"/>
    </i>
    <i>
      <x v="515"/>
    </i>
    <i>
      <x v="4342"/>
    </i>
    <i>
      <x v="1545"/>
    </i>
    <i>
      <x v="1399"/>
    </i>
    <i>
      <x v="116"/>
    </i>
    <i>
      <x v="2545"/>
    </i>
    <i>
      <x v="5240"/>
    </i>
    <i>
      <x v="1316"/>
    </i>
    <i>
      <x v="1688"/>
    </i>
    <i>
      <x v="3060"/>
    </i>
    <i>
      <x v="4631"/>
    </i>
    <i>
      <x v="1147"/>
    </i>
    <i>
      <x v="31"/>
    </i>
    <i>
      <x v="373"/>
    </i>
    <i>
      <x v="556"/>
    </i>
    <i>
      <x v="3859"/>
    </i>
    <i>
      <x v="36"/>
    </i>
    <i>
      <x v="4843"/>
    </i>
    <i>
      <x v="4086"/>
    </i>
    <i>
      <x v="5251"/>
    </i>
    <i>
      <x v="4939"/>
    </i>
    <i>
      <x v="3727"/>
    </i>
    <i>
      <x v="3579"/>
    </i>
    <i>
      <x v="2035"/>
    </i>
    <i>
      <x v="5065"/>
    </i>
    <i>
      <x v="5047"/>
    </i>
    <i>
      <x v="5170"/>
    </i>
    <i>
      <x v="4343"/>
    </i>
    <i>
      <x v="1109"/>
    </i>
    <i>
      <x v="5217"/>
    </i>
    <i>
      <x v="2055"/>
    </i>
    <i>
      <x v="699"/>
    </i>
    <i>
      <x v="505"/>
    </i>
    <i>
      <x v="1827"/>
    </i>
    <i>
      <x v="2880"/>
    </i>
    <i>
      <x v="3261"/>
    </i>
    <i>
      <x v="1315"/>
    </i>
    <i>
      <x v="1365"/>
    </i>
    <i>
      <x v="1776"/>
    </i>
    <i>
      <x v="301"/>
    </i>
    <i>
      <x v="4629"/>
    </i>
    <i>
      <x v="4835"/>
    </i>
    <i>
      <x v="4469"/>
    </i>
    <i>
      <x v="3351"/>
    </i>
    <i>
      <x v="1452"/>
    </i>
    <i>
      <x v="1633"/>
    </i>
    <i>
      <x v="2771"/>
    </i>
    <i>
      <x v="246"/>
    </i>
    <i>
      <x v="5114"/>
    </i>
    <i>
      <x v="1185"/>
    </i>
    <i>
      <x v="2261"/>
    </i>
    <i>
      <x v="2485"/>
    </i>
    <i>
      <x v="1279"/>
    </i>
    <i>
      <x v="2787"/>
    </i>
    <i>
      <x v="4144"/>
    </i>
    <i>
      <x v="3694"/>
    </i>
    <i>
      <x v="592"/>
    </i>
    <i>
      <x v="2991"/>
    </i>
    <i>
      <x v="5148"/>
    </i>
    <i>
      <x v="2334"/>
    </i>
    <i>
      <x v="491"/>
    </i>
    <i>
      <x v="880"/>
    </i>
    <i>
      <x v="550"/>
    </i>
    <i>
      <x v="3798"/>
    </i>
    <i>
      <x v="4339"/>
    </i>
    <i>
      <x v="2369"/>
    </i>
    <i>
      <x v="2770"/>
    </i>
    <i>
      <x v="282"/>
    </i>
    <i>
      <x v="5152"/>
    </i>
    <i>
      <x v="907"/>
    </i>
    <i>
      <x v="5115"/>
    </i>
    <i>
      <x v="4704"/>
    </i>
    <i>
      <x v="4392"/>
    </i>
    <i>
      <x v="4644"/>
    </i>
    <i>
      <x v="441"/>
    </i>
    <i>
      <x v="4714"/>
    </i>
    <i>
      <x v="901"/>
    </i>
    <i>
      <x v="2725"/>
    </i>
    <i>
      <x v="2226"/>
    </i>
    <i>
      <x v="2050"/>
    </i>
    <i>
      <x v="1281"/>
    </i>
    <i>
      <x v="5246"/>
    </i>
    <i>
      <x v="4074"/>
    </i>
    <i>
      <x v="3577"/>
    </i>
    <i>
      <x v="1520"/>
    </i>
    <i>
      <x v="5"/>
    </i>
    <i>
      <x v="2814"/>
    </i>
    <i>
      <x v="1680"/>
    </i>
    <i>
      <x v="1663"/>
    </i>
    <i>
      <x v="1128"/>
    </i>
    <i>
      <x v="5052"/>
    </i>
    <i>
      <x v="3055"/>
    </i>
    <i>
      <x v="1904"/>
    </i>
    <i>
      <x v="4773"/>
    </i>
    <i>
      <x v="4261"/>
    </i>
    <i>
      <x v="3650"/>
    </i>
    <i>
      <x v="797"/>
    </i>
    <i>
      <x v="1014"/>
    </i>
    <i>
      <x v="4518"/>
    </i>
    <i>
      <x v="1567"/>
    </i>
    <i>
      <x v="3832"/>
    </i>
    <i>
      <x v="713"/>
    </i>
    <i>
      <x v="1667"/>
    </i>
    <i>
      <x v="281"/>
    </i>
    <i>
      <x v="1593"/>
    </i>
    <i>
      <x v="5017"/>
    </i>
    <i>
      <x v="568"/>
    </i>
    <i>
      <x v="3765"/>
    </i>
    <i>
      <x v="1305"/>
    </i>
    <i>
      <x v="3520"/>
    </i>
    <i>
      <x v="1900"/>
    </i>
    <i>
      <x v="1630"/>
    </i>
    <i>
      <x v="2070"/>
    </i>
    <i>
      <x v="1335"/>
    </i>
    <i>
      <x v="235"/>
    </i>
    <i>
      <x v="393"/>
    </i>
    <i>
      <x v="2758"/>
    </i>
    <i>
      <x v="4866"/>
    </i>
    <i>
      <x v="867"/>
    </i>
    <i>
      <x v="1105"/>
    </i>
    <i>
      <x v="4362"/>
    </i>
    <i>
      <x v="4053"/>
    </i>
    <i>
      <x v="1006"/>
    </i>
    <i>
      <x v="2709"/>
    </i>
    <i>
      <x v="2935"/>
    </i>
    <i>
      <x v="3235"/>
    </i>
    <i>
      <x v="3079"/>
    </i>
    <i>
      <x v="1807"/>
    </i>
    <i>
      <x v="4549"/>
    </i>
    <i>
      <x v="4248"/>
    </i>
    <i>
      <x v="3865"/>
    </i>
    <i>
      <x v="2498"/>
    </i>
    <i>
      <x v="1986"/>
    </i>
    <i>
      <x v="5233"/>
    </i>
    <i>
      <x v="770"/>
    </i>
    <i>
      <x v="4102"/>
    </i>
    <i>
      <x v="4809"/>
    </i>
    <i>
      <x v="4653"/>
    </i>
    <i>
      <x v="1722"/>
    </i>
    <i>
      <x v="2621"/>
    </i>
    <i>
      <x v="851"/>
    </i>
    <i>
      <x v="3824"/>
    </i>
    <i>
      <x v="837"/>
    </i>
    <i>
      <x v="97"/>
    </i>
    <i>
      <x v="2745"/>
    </i>
    <i>
      <x v="1266"/>
    </i>
    <i>
      <x v="2646"/>
    </i>
    <i>
      <x v="1409"/>
    </i>
    <i>
      <x v="4908"/>
    </i>
    <i>
      <x v="1505"/>
    </i>
    <i>
      <x v="2890"/>
    </i>
    <i>
      <x v="2453"/>
    </i>
    <i>
      <x v="5027"/>
    </i>
    <i>
      <x v="4269"/>
    </i>
    <i>
      <x v="136"/>
    </i>
    <i>
      <x v="1096"/>
    </i>
    <i>
      <x v="4612"/>
    </i>
    <i>
      <x v="333"/>
    </i>
    <i>
      <x v="3437"/>
    </i>
    <i>
      <x v="3323"/>
    </i>
    <i>
      <x v="783"/>
    </i>
    <i>
      <x v="318"/>
    </i>
    <i>
      <x v="1803"/>
    </i>
    <i>
      <x v="2668"/>
    </i>
    <i>
      <x v="929"/>
    </i>
    <i>
      <x v="652"/>
    </i>
    <i>
      <x v="1160"/>
    </i>
    <i>
      <x v="3849"/>
    </i>
    <i>
      <x v="249"/>
    </i>
    <i>
      <x v="479"/>
    </i>
    <i>
      <x v="583"/>
    </i>
    <i>
      <x v="4900"/>
    </i>
    <i>
      <x v="2701"/>
    </i>
    <i>
      <x v="2681"/>
    </i>
    <i>
      <x v="1796"/>
    </i>
    <i>
      <x v="1951"/>
    </i>
    <i>
      <x v="3286"/>
    </i>
    <i>
      <x v="3743"/>
    </i>
    <i>
      <x v="1995"/>
    </i>
    <i>
      <x v="2541"/>
    </i>
    <i>
      <x v="2410"/>
    </i>
    <i>
      <x v="532"/>
    </i>
    <i>
      <x v="3308"/>
    </i>
    <i>
      <x v="1222"/>
    </i>
    <i>
      <x v="4917"/>
    </i>
    <i>
      <x v="1418"/>
    </i>
    <i>
      <x v="4960"/>
    </i>
    <i>
      <x v="4765"/>
    </i>
    <i>
      <x v="2435"/>
    </i>
    <i>
      <x v="2542"/>
    </i>
    <i>
      <x v="4304"/>
    </i>
    <i>
      <x v="1527"/>
    </i>
    <i>
      <x v="2759"/>
    </i>
    <i>
      <x v="1234"/>
    </i>
    <i>
      <x v="1871"/>
    </i>
    <i>
      <x v="3211"/>
    </i>
    <i>
      <x v="2859"/>
    </i>
    <i>
      <x v="3275"/>
    </i>
    <i>
      <x v="1428"/>
    </i>
    <i>
      <x v="1696"/>
    </i>
    <i>
      <x v="5059"/>
    </i>
    <i>
      <x v="5049"/>
    </i>
    <i>
      <x v="1560"/>
    </i>
    <i>
      <x v="988"/>
    </i>
    <i>
      <x v="1047"/>
    </i>
    <i>
      <x v="629"/>
    </i>
    <i>
      <x v="3771"/>
    </i>
    <i>
      <x v="2626"/>
    </i>
    <i>
      <x v="3686"/>
    </i>
    <i>
      <x v="1643"/>
    </i>
    <i>
      <x v="2929"/>
    </i>
    <i>
      <x v="306"/>
    </i>
    <i>
      <x v="2533"/>
    </i>
    <i>
      <x v="4007"/>
    </i>
    <i>
      <x v="2922"/>
    </i>
    <i>
      <x v="4535"/>
    </i>
    <i>
      <x v="4875"/>
    </i>
    <i>
      <x v="319"/>
    </i>
    <i>
      <x v="2012"/>
    </i>
    <i>
      <x v="417"/>
    </i>
    <i>
      <x v="5108"/>
    </i>
    <i>
      <x v="1417"/>
    </i>
    <i>
      <x v="4419"/>
    </i>
    <i>
      <x v="4723"/>
    </i>
    <i>
      <x v="4686"/>
    </i>
    <i>
      <x v="1988"/>
    </i>
    <i>
      <x v="2444"/>
    </i>
    <i>
      <x v="2683"/>
    </i>
    <i>
      <x v="844"/>
    </i>
    <i>
      <x v="3781"/>
    </i>
    <i>
      <x v="4436"/>
    </i>
    <i>
      <x v="1302"/>
    </i>
    <i>
      <x v="1195"/>
    </i>
    <i>
      <x v="352"/>
    </i>
    <i>
      <x v="4347"/>
    </i>
    <i>
      <x v="4158"/>
    </i>
    <i>
      <x v="4293"/>
    </i>
    <i>
      <x v="94"/>
    </i>
    <i>
      <x v="438"/>
    </i>
    <i>
      <x v="1327"/>
    </i>
    <i>
      <x v="1070"/>
    </i>
    <i>
      <x v="4009"/>
    </i>
    <i>
      <x v="4750"/>
    </i>
    <i>
      <x v="2477"/>
    </i>
    <i>
      <x v="4460"/>
    </i>
    <i>
      <x v="286"/>
    </i>
    <i>
      <x v="5272"/>
    </i>
    <i>
      <x v="798"/>
    </i>
    <i>
      <x v="2613"/>
    </i>
    <i>
      <x v="1671"/>
    </i>
    <i>
      <x v="3202"/>
    </i>
    <i>
      <x v="2673"/>
    </i>
    <i>
      <x v="1321"/>
    </i>
    <i>
      <x v="4889"/>
    </i>
    <i>
      <x v="2826"/>
    </i>
    <i>
      <x v="2303"/>
    </i>
    <i>
      <x v="1293"/>
    </i>
    <i>
      <x v="1178"/>
    </i>
    <i>
      <x v="4387"/>
    </i>
    <i>
      <x v="3201"/>
    </i>
    <i>
      <x v="453"/>
    </i>
    <i>
      <x v="1476"/>
    </i>
    <i>
      <x v="29"/>
    </i>
    <i>
      <x v="4849"/>
    </i>
    <i>
      <x v="224"/>
    </i>
    <i>
      <x v="4930"/>
    </i>
    <i>
      <x v="3102"/>
    </i>
    <i>
      <x v="2638"/>
    </i>
    <i>
      <x v="2002"/>
    </i>
    <i>
      <x v="1285"/>
    </i>
    <i>
      <x v="3459"/>
    </i>
    <i>
      <x v="3741"/>
    </i>
    <i>
      <x v="321"/>
    </i>
    <i>
      <x v="4198"/>
    </i>
    <i>
      <x v="2451"/>
    </i>
    <i>
      <x v="3052"/>
    </i>
    <i>
      <x v="2928"/>
    </i>
    <i>
      <x v="2030"/>
    </i>
    <i>
      <x v="5046"/>
    </i>
    <i>
      <x v="3772"/>
    </i>
    <i>
      <x v="3773"/>
    </i>
    <i>
      <x v="2218"/>
    </i>
    <i>
      <x v="2134"/>
    </i>
    <i>
      <x v="1037"/>
    </i>
    <i>
      <x v="5070"/>
    </i>
    <i>
      <x v="3417"/>
    </i>
    <i>
      <x v="659"/>
    </i>
    <i>
      <x v="3952"/>
    </i>
    <i>
      <x v="3146"/>
    </i>
    <i>
      <x v="3626"/>
    </i>
    <i>
      <x v="30"/>
    </i>
    <i>
      <x v="2207"/>
    </i>
    <i>
      <x v="2122"/>
    </i>
    <i>
      <x v="2601"/>
    </i>
    <i>
      <x v="1405"/>
    </i>
    <i>
      <x v="2565"/>
    </i>
    <i>
      <x v="919"/>
    </i>
    <i>
      <x v="4855"/>
    </i>
    <i>
      <x v="2803"/>
    </i>
    <i>
      <x v="765"/>
    </i>
    <i>
      <x v="810"/>
    </i>
    <i>
      <x v="541"/>
    </i>
    <i>
      <x v="353"/>
    </i>
    <i>
      <x v="4676"/>
    </i>
    <i>
      <x v="3240"/>
    </i>
    <i>
      <x v="2788"/>
    </i>
    <i>
      <x v="2521"/>
    </i>
    <i>
      <x v="1979"/>
    </i>
    <i>
      <x v="3495"/>
    </i>
    <i>
      <x v="3643"/>
    </i>
    <i>
      <x v="877"/>
    </i>
    <i>
      <x v="1213"/>
    </i>
    <i>
      <x v="5151"/>
    </i>
    <i>
      <x v="1051"/>
    </i>
    <i>
      <x v="5248"/>
    </i>
    <i>
      <x v="2239"/>
    </i>
    <i>
      <x v="2445"/>
    </i>
    <i>
      <x v="3610"/>
    </i>
    <i>
      <x v="2285"/>
    </i>
    <i>
      <x v="1238"/>
    </i>
    <i>
      <x v="3264"/>
    </i>
    <i>
      <x v="109"/>
    </i>
    <i>
      <x v="3158"/>
    </i>
    <i>
      <x v="430"/>
    </i>
    <i>
      <x v="4628"/>
    </i>
    <i>
      <x v="176"/>
    </i>
    <i>
      <x v="1929"/>
    </i>
    <i>
      <x v="3366"/>
    </i>
    <i>
      <x v="4235"/>
    </i>
    <i>
      <x v="2489"/>
    </i>
    <i>
      <x v="1778"/>
    </i>
    <i>
      <x v="2705"/>
    </i>
    <i>
      <x v="617"/>
    </i>
    <i>
      <x v="1485"/>
    </i>
    <i>
      <x v="180"/>
    </i>
    <i>
      <x v="118"/>
    </i>
    <i>
      <x v="4251"/>
    </i>
    <i>
      <x v="74"/>
    </i>
    <i>
      <x v="5169"/>
    </i>
    <i>
      <x v="55"/>
    </i>
    <i>
      <x v="1731"/>
    </i>
    <i>
      <x v="1613"/>
    </i>
    <i>
      <x v="4802"/>
    </i>
    <i>
      <x v="1578"/>
    </i>
    <i>
      <x v="4798"/>
    </i>
    <i>
      <x v="3444"/>
    </i>
    <i>
      <x v="1247"/>
    </i>
    <i>
      <x v="1008"/>
    </i>
    <i>
      <x v="1337"/>
    </i>
    <i>
      <x v="1759"/>
    </i>
    <i>
      <x v="4580"/>
    </i>
    <i>
      <x v="1587"/>
    </i>
    <i>
      <x v="1653"/>
    </i>
    <i>
      <x v="961"/>
    </i>
    <i>
      <x v="1551"/>
    </i>
    <i>
      <x v="4306"/>
    </i>
    <i>
      <x v="3170"/>
    </i>
    <i>
      <x v="1899"/>
    </i>
    <i>
      <x v="512"/>
    </i>
    <i>
      <x v="213"/>
    </i>
    <i>
      <x v="3336"/>
    </i>
    <i>
      <x v="1341"/>
    </i>
    <i>
      <x v="4470"/>
    </i>
    <i>
      <x v="107"/>
    </i>
    <i>
      <x v="3811"/>
    </i>
    <i>
      <x v="4401"/>
    </i>
    <i>
      <x v="1826"/>
    </i>
    <i>
      <x v="203"/>
    </i>
    <i>
      <x v="2425"/>
    </i>
    <i>
      <x v="1193"/>
    </i>
    <i>
      <x v="2080"/>
    </i>
    <i>
      <x v="824"/>
    </i>
    <i>
      <x v="2315"/>
    </i>
    <i>
      <x v="4995"/>
    </i>
    <i>
      <x v="312"/>
    </i>
    <i>
      <x v="3348"/>
    </i>
    <i>
      <x v="4006"/>
    </i>
    <i>
      <x v="5191"/>
    </i>
    <i>
      <x v="4494"/>
    </i>
    <i>
      <x v="2688"/>
    </i>
    <i>
      <x v="1717"/>
    </i>
    <i>
      <x v="4646"/>
    </i>
    <i>
      <x v="4078"/>
    </i>
    <i>
      <x v="1923"/>
    </i>
    <i>
      <x v="4513"/>
    </i>
    <i>
      <x v="3339"/>
    </i>
    <i>
      <x v="800"/>
    </i>
    <i>
      <x v="3993"/>
    </i>
    <i>
      <x v="5234"/>
    </i>
    <i>
      <x v="2506"/>
    </i>
    <i>
      <x v="575"/>
    </i>
    <i>
      <x v="3808"/>
    </i>
    <i>
      <x v="5221"/>
    </i>
    <i>
      <x v="5089"/>
    </i>
    <i>
      <x v="1762"/>
    </i>
    <i>
      <x v="1921"/>
    </i>
    <i>
      <x v="4281"/>
    </i>
    <i>
      <x v="2219"/>
    </i>
    <i>
      <x v="1364"/>
    </i>
    <i>
      <x v="1838"/>
    </i>
    <i>
      <x v="759"/>
    </i>
    <i>
      <x v="832"/>
    </i>
    <i>
      <x v="4639"/>
    </i>
    <i>
      <x v="2584"/>
    </i>
    <i>
      <x v="4478"/>
    </i>
    <i>
      <x v="3066"/>
    </i>
    <i>
      <x v="4570"/>
    </i>
    <i>
      <x v="902"/>
    </i>
    <i>
      <x v="104"/>
    </i>
    <i>
      <x v="3925"/>
    </i>
    <i>
      <x v="1450"/>
    </i>
    <i>
      <x v="78"/>
    </i>
    <i>
      <x v="4950"/>
    </i>
    <i>
      <x v="1186"/>
    </i>
    <i>
      <x v="1106"/>
    </i>
    <i>
      <x v="4348"/>
    </i>
    <i>
      <x v="4130"/>
    </i>
    <i>
      <x v="980"/>
    </i>
    <i>
      <x v="1401"/>
    </i>
    <i>
      <x v="1039"/>
    </i>
    <i>
      <x v="3053"/>
    </i>
    <i>
      <x v="1454"/>
    </i>
    <i>
      <x v="3502"/>
    </i>
    <i>
      <x v="2562"/>
    </i>
    <i>
      <x v="602"/>
    </i>
    <i>
      <x v="3043"/>
    </i>
    <i>
      <x v="4531"/>
    </i>
    <i>
      <x v="1444"/>
    </i>
    <i>
      <x v="1625"/>
    </i>
    <i>
      <x v="2015"/>
    </i>
    <i>
      <x v="2611"/>
    </i>
    <i>
      <x v="2573"/>
    </i>
    <i>
      <x v="13"/>
    </i>
    <i>
      <x v="3613"/>
    </i>
    <i>
      <x v="3464"/>
    </i>
    <i>
      <x v="3889"/>
    </i>
    <i>
      <x v="3553"/>
    </i>
    <i>
      <x v="5232"/>
    </i>
    <i>
      <x v="3576"/>
    </i>
    <i>
      <x v="2691"/>
    </i>
    <i>
      <x v="1187"/>
    </i>
    <i>
      <x v="477"/>
    </i>
    <i>
      <x v="4926"/>
    </i>
    <i>
      <x v="2792"/>
    </i>
    <i>
      <x v="923"/>
    </i>
    <i>
      <x v="3744"/>
    </i>
    <i>
      <x v="160"/>
    </i>
    <i>
      <x v="492"/>
    </i>
    <i>
      <x v="2034"/>
    </i>
    <i>
      <x v="2886"/>
    </i>
    <i>
      <x v="2717"/>
    </i>
    <i>
      <x v="2482"/>
    </i>
    <i>
      <x v="4994"/>
    </i>
    <i>
      <x v="4404"/>
    </i>
    <i>
      <x v="1600"/>
    </i>
    <i>
      <x v="1788"/>
    </i>
    <i>
      <x v="5137"/>
    </i>
    <i>
      <x v="1442"/>
    </i>
    <i>
      <x v="920"/>
    </i>
    <i>
      <x v="4589"/>
    </i>
    <i>
      <x v="3382"/>
    </i>
    <i>
      <x v="4943"/>
    </i>
    <i>
      <x v="4492"/>
    </i>
    <i>
      <x v="4927"/>
    </i>
    <i>
      <x v="4533"/>
    </i>
    <i>
      <x v="2714"/>
    </i>
    <i>
      <x v="3819"/>
    </i>
    <i>
      <x v="2005"/>
    </i>
    <i>
      <x v="276"/>
    </i>
    <i>
      <x v="806"/>
    </i>
    <i>
      <x v="65"/>
    </i>
    <i>
      <x v="3140"/>
    </i>
    <i>
      <x v="3813"/>
    </i>
    <i>
      <x v="1623"/>
    </i>
    <i>
      <x v="4588"/>
    </i>
    <i>
      <x v="682"/>
    </i>
    <i>
      <x v="3305"/>
    </i>
    <i>
      <x v="774"/>
    </i>
    <i>
      <x v="3117"/>
    </i>
    <i>
      <x v="2026"/>
    </i>
    <i>
      <x v="3016"/>
    </i>
    <i>
      <x v="2312"/>
    </i>
    <i>
      <x v="457"/>
    </i>
    <i>
      <x v="5126"/>
    </i>
    <i>
      <x v="1815"/>
    </i>
    <i>
      <x v="1110"/>
    </i>
    <i>
      <x v="4882"/>
    </i>
    <i>
      <x v="972"/>
    </i>
    <i>
      <x v="3854"/>
    </i>
    <i>
      <x v="2568"/>
    </i>
    <i>
      <x v="3755"/>
    </i>
    <i>
      <x v="243"/>
    </i>
    <i>
      <x v="1775"/>
    </i>
    <i>
      <x v="3231"/>
    </i>
    <i>
      <x v="1123"/>
    </i>
    <i>
      <x v="893"/>
    </i>
    <i>
      <x v="1333"/>
    </i>
    <i>
      <x v="3720"/>
    </i>
    <i>
      <x v="1982"/>
    </i>
    <i>
      <x v="2650"/>
    </i>
    <i>
      <x v="764"/>
    </i>
    <i>
      <x v="4948"/>
    </i>
    <i>
      <x v="2360"/>
    </i>
    <i>
      <x v="974"/>
    </i>
    <i>
      <x v="4425"/>
    </i>
    <i>
      <x v="1451"/>
    </i>
    <i>
      <x v="1005"/>
    </i>
    <i>
      <x v="3766"/>
    </i>
    <i>
      <x v="4858"/>
    </i>
    <i>
      <x v="3318"/>
    </i>
    <i>
      <x v="2974"/>
    </i>
    <i>
      <x v="1675"/>
    </i>
    <i>
      <x v="1704"/>
    </i>
    <i>
      <x v="2419"/>
    </i>
    <i>
      <x v="4199"/>
    </i>
    <i>
      <x v="355"/>
    </i>
    <i>
      <x v="1207"/>
    </i>
    <i>
      <x v="4537"/>
    </i>
    <i>
      <x v="1825"/>
    </i>
    <i>
      <x v="2230"/>
    </i>
    <i>
      <x v="1362"/>
    </i>
    <i>
      <x v="1910"/>
    </i>
    <i>
      <x v="3917"/>
    </i>
    <i>
      <x v="1831"/>
    </i>
    <i>
      <x v="2210"/>
    </i>
    <i>
      <x v="1093"/>
    </i>
    <i>
      <x v="3581"/>
    </i>
    <i>
      <x v="1133"/>
    </i>
    <i>
      <x v="4829"/>
    </i>
    <i>
      <x v="468"/>
    </i>
    <i>
      <x v="4511"/>
    </i>
    <i>
      <x v="3851"/>
    </i>
    <i>
      <x v="2352"/>
    </i>
    <i>
      <x v="2448"/>
    </i>
    <i>
      <x v="3334"/>
    </i>
    <i>
      <x v="1941"/>
    </i>
    <i>
      <x v="127"/>
    </i>
    <i>
      <x v="3327"/>
    </i>
    <i>
      <x v="4799"/>
    </i>
    <i>
      <x v="2540"/>
    </i>
    <i>
      <x v="3131"/>
    </i>
    <i>
      <x v="4030"/>
    </i>
    <i>
      <x v="1415"/>
    </i>
    <i>
      <x v="2608"/>
    </i>
    <i>
      <x v="451"/>
    </i>
    <i>
      <x v="4416"/>
    </i>
    <i>
      <x v="1558"/>
    </i>
    <i>
      <x v="2143"/>
    </i>
    <i>
      <x v="1758"/>
    </i>
    <i>
      <x v="157"/>
    </i>
    <i>
      <x v="173"/>
    </i>
    <i>
      <x v="4275"/>
    </i>
    <i>
      <x v="2640"/>
    </i>
    <i>
      <x v="4431"/>
    </i>
    <i>
      <x v="280"/>
    </i>
    <i>
      <x v="3837"/>
    </i>
    <i>
      <x v="4928"/>
    </i>
    <i>
      <x v="2476"/>
    </i>
    <i>
      <x v="1027"/>
    </i>
    <i>
      <x v="2439"/>
    </i>
    <i>
      <x v="3729"/>
    </i>
    <i>
      <x v="4706"/>
    </i>
    <i>
      <x v="2283"/>
    </i>
    <i>
      <x v="1896"/>
    </i>
    <i>
      <x v="3238"/>
    </i>
    <i>
      <x v="2728"/>
    </i>
    <i>
      <x v="3872"/>
    </i>
    <i>
      <x v="228"/>
    </i>
    <i>
      <x v="753"/>
    </i>
    <i>
      <x v="3439"/>
    </i>
    <i>
      <x v="3274"/>
    </i>
    <i>
      <x v="2099"/>
    </i>
    <i>
      <x v="1275"/>
    </i>
    <i>
      <x v="38"/>
    </i>
    <i>
      <x v="3750"/>
    </i>
    <i>
      <x v="930"/>
    </i>
    <i>
      <x v="4134"/>
    </i>
    <i>
      <x v="2286"/>
    </i>
    <i>
      <x v="1438"/>
    </i>
    <i>
      <x v="215"/>
    </i>
    <i>
      <x v="4253"/>
    </i>
    <i>
      <x v="2960"/>
    </i>
    <i>
      <x v="3210"/>
    </i>
    <i>
      <x v="2526"/>
    </i>
    <i>
      <x v="2100"/>
    </i>
    <i>
      <x v="703"/>
    </i>
    <i>
      <x v="2075"/>
    </i>
    <i>
      <x v="1702"/>
    </i>
    <i>
      <x v="2023"/>
    </i>
    <i>
      <x v="3931"/>
    </i>
    <i>
      <x v="2004"/>
    </i>
    <i>
      <x v="728"/>
    </i>
    <i>
      <x v="3194"/>
    </i>
    <i>
      <x v="3290"/>
    </i>
    <i>
      <x v="2934"/>
    </i>
    <i>
      <x v="4323"/>
    </i>
    <i>
      <x v="4173"/>
    </i>
    <i>
      <x v="662"/>
    </i>
    <i>
      <x v="328"/>
    </i>
    <i>
      <x v="2854"/>
    </i>
    <i>
      <x v="1258"/>
    </i>
    <i>
      <x v="3839"/>
    </i>
    <i>
      <x v="4509"/>
    </i>
    <i>
      <x v="2356"/>
    </i>
    <i>
      <x v="1868"/>
    </i>
    <i>
      <x v="4869"/>
    </i>
    <i>
      <x v="701"/>
    </i>
    <i>
      <x v="411"/>
    </i>
    <i>
      <x v="3054"/>
    </i>
    <i>
      <x v="3134"/>
    </i>
    <i>
      <x v="4377"/>
    </i>
    <i>
      <x v="3018"/>
    </i>
    <i>
      <x v="2304"/>
    </i>
    <i>
      <x v="1460"/>
    </i>
    <i>
      <x v="755"/>
    </i>
    <i>
      <x v="945"/>
    </i>
    <i>
      <x v="686"/>
    </i>
    <i>
      <x v="3945"/>
    </i>
    <i>
      <x v="2834"/>
    </i>
    <i>
      <x v="1498"/>
    </i>
    <i>
      <x v="4341"/>
    </i>
    <i>
      <x v="434"/>
    </i>
    <i>
      <x v="3015"/>
    </i>
    <i>
      <x v="4174"/>
    </i>
    <i>
      <x v="2472"/>
    </i>
    <i>
      <x v="4974"/>
    </i>
    <i>
      <x v="5212"/>
    </i>
    <i>
      <x v="4190"/>
    </i>
    <i>
      <x v="3245"/>
    </i>
    <i>
      <x v="2361"/>
    </i>
    <i>
      <x v="1764"/>
    </i>
    <i>
      <x v="49"/>
    </i>
    <i>
      <x v="3714"/>
    </i>
    <i>
      <x v="5263"/>
    </i>
    <i>
      <x v="2873"/>
    </i>
    <i>
      <x v="4119"/>
    </i>
    <i>
      <x v="4063"/>
    </i>
    <i>
      <x v="4041"/>
    </i>
    <i>
      <x v="2821"/>
    </i>
    <i>
      <x v="4775"/>
    </i>
    <i>
      <x v="4744"/>
    </i>
    <i>
      <x v="3642"/>
    </i>
    <i>
      <x v="1503"/>
    </i>
    <i>
      <x v="2589"/>
    </i>
    <i>
      <x v="3118"/>
    </i>
    <i>
      <x v="4372"/>
    </i>
    <i>
      <x v="297"/>
    </i>
    <i>
      <x v="777"/>
    </i>
    <i>
      <x v="739"/>
    </i>
    <i>
      <x v="3607"/>
    </i>
    <i>
      <x v="1973"/>
    </i>
    <i>
      <x v="4645"/>
    </i>
    <i>
      <x v="2475"/>
    </i>
    <i>
      <x v="289"/>
    </i>
    <i>
      <x v="654"/>
    </i>
    <i>
      <x v="4736"/>
    </i>
    <i>
      <x v="2274"/>
    </i>
    <i>
      <x v="1276"/>
    </i>
    <i>
      <x v="4688"/>
    </i>
    <i>
      <x v="344"/>
    </i>
    <i>
      <x v="2616"/>
    </i>
    <i>
      <x v="1252"/>
    </i>
    <i>
      <x v="309"/>
    </i>
    <i>
      <x v="1332"/>
    </i>
    <i>
      <x v="221"/>
    </i>
    <i>
      <x v="4903"/>
    </i>
    <i>
      <x v="4382"/>
    </i>
    <i>
      <x v="58"/>
    </i>
    <i>
      <x v="1091"/>
    </i>
    <i>
      <x v="1577"/>
    </i>
    <i>
      <x v="4717"/>
    </i>
    <i>
      <x v="3445"/>
    </i>
    <i>
      <x v="3234"/>
    </i>
    <i>
      <x v="3609"/>
    </i>
    <i>
      <x v="3253"/>
    </i>
    <i>
      <x v="3935"/>
    </i>
    <i>
      <x v="1917"/>
    </i>
    <i>
      <x v="4701"/>
    </i>
    <i>
      <x v="1180"/>
    </i>
    <i>
      <x v="1716"/>
    </i>
    <i>
      <x v="3675"/>
    </i>
    <i>
      <x v="4861"/>
    </i>
    <i>
      <x v="2723"/>
    </i>
    <i>
      <x v="4945"/>
    </i>
    <i>
      <x v="1345"/>
    </i>
    <i>
      <x v="5197"/>
    </i>
    <i>
      <x v="3586"/>
    </i>
    <i>
      <x v="2791"/>
    </i>
    <i>
      <x v="3823"/>
    </i>
    <i>
      <x v="2690"/>
    </i>
    <i>
      <x v="4647"/>
    </i>
    <i>
      <x v="2882"/>
    </i>
    <i>
      <x v="2862"/>
    </i>
    <i>
      <x v="5067"/>
    </i>
    <i>
      <x v="778"/>
    </i>
    <i>
      <x v="779"/>
    </i>
    <i>
      <x v="4018"/>
    </i>
    <i>
      <x v="1848"/>
    </i>
    <i>
      <x v="1085"/>
    </i>
    <i>
      <x v="1766"/>
    </i>
    <i>
      <x v="4524"/>
    </i>
    <i>
      <x v="3738"/>
    </i>
    <i>
      <x v="3959"/>
    </i>
    <i>
      <x v="2954"/>
    </i>
    <i>
      <x v="4432"/>
    </i>
    <i>
      <x v="4147"/>
    </i>
    <i>
      <x v="3187"/>
    </i>
    <i>
      <x v="2576"/>
    </i>
    <i>
      <x v="2228"/>
    </i>
    <i>
      <x v="4745"/>
    </i>
    <i>
      <x v="3461"/>
    </i>
    <i>
      <x v="2085"/>
    </i>
    <i>
      <x v="4413"/>
    </i>
    <i>
      <x v="2468"/>
    </i>
    <i>
      <x v="5133"/>
    </i>
    <i>
      <x v="3472"/>
    </i>
    <i>
      <x v="2750"/>
    </i>
    <i>
      <x v="4738"/>
    </i>
    <i>
      <x v="3519"/>
    </i>
    <i>
      <x v="3438"/>
    </i>
    <i>
      <x v="792"/>
    </i>
    <i>
      <x v="101"/>
    </i>
    <i>
      <x v="326"/>
    </i>
    <i>
      <x v="1176"/>
    </i>
    <i>
      <x v="4106"/>
    </i>
    <i>
      <x v="710"/>
    </i>
    <i>
      <x v="334"/>
    </i>
    <i>
      <x v="4583"/>
    </i>
    <i>
      <x v="3229"/>
    </i>
    <i>
      <x v="1741"/>
    </i>
    <i>
      <x v="1398"/>
    </i>
    <i>
      <x v="2132"/>
    </i>
    <i>
      <x v="3477"/>
    </i>
    <i>
      <x v="5252"/>
    </i>
    <i>
      <x v="634"/>
    </i>
    <i>
      <x v="4776"/>
    </i>
    <i>
      <x v="3048"/>
    </i>
    <i>
      <x v="217"/>
    </i>
    <i>
      <x v="3924"/>
    </i>
    <i>
      <x v="1188"/>
    </i>
    <i>
      <x v="4283"/>
    </i>
    <i>
      <x v="1467"/>
    </i>
    <i>
      <x v="3297"/>
    </i>
    <i>
      <x v="2851"/>
    </i>
    <i>
      <x v="1541"/>
    </i>
    <i>
      <x v="952"/>
    </i>
    <i>
      <x v="2858"/>
    </i>
    <i>
      <x v="2299"/>
    </i>
    <i>
      <x v="77"/>
    </i>
    <i>
      <x v="2414"/>
    </i>
    <i>
      <x v="4731"/>
    </i>
    <i>
      <x v="3420"/>
    </i>
    <i>
      <x v="3904"/>
    </i>
    <i>
      <x v="685"/>
    </i>
    <i>
      <x v="2491"/>
    </i>
    <i>
      <x v="2693"/>
    </i>
    <i>
      <x v="144"/>
    </i>
    <i>
      <x v="3028"/>
    </i>
    <i>
      <x v="1487"/>
    </i>
    <i>
      <x v="429"/>
    </i>
    <i>
      <x v="1881"/>
    </i>
    <i>
      <x v="4767"/>
    </i>
    <i>
      <x v="5142"/>
    </i>
    <i>
      <x v="2018"/>
    </i>
    <i>
      <x v="3203"/>
    </i>
    <i>
      <x v="803"/>
    </i>
    <i>
      <x v="2157"/>
    </i>
    <i>
      <x v="3005"/>
    </i>
    <i>
      <x v="2900"/>
    </i>
    <i>
      <x v="2829"/>
    </i>
    <i>
      <x v="3376"/>
    </i>
    <i>
      <x v="3709"/>
    </i>
    <i>
      <x v="1175"/>
    </i>
    <i>
      <x v="4780"/>
    </i>
    <i>
      <x v="1323"/>
    </i>
    <i>
      <x v="1548"/>
    </i>
    <i>
      <x v="548"/>
    </i>
    <i>
      <x v="5002"/>
    </i>
    <i>
      <x v="1356"/>
    </i>
    <i>
      <x v="3037"/>
    </i>
    <i>
      <x v="4224"/>
    </i>
    <i>
      <x v="4648"/>
    </i>
    <i>
      <x v="3853"/>
    </i>
    <i>
      <x v="5271"/>
    </i>
    <i>
      <x v="1596"/>
    </i>
    <i>
      <x v="2371"/>
    </i>
    <i>
      <x v="1363"/>
    </i>
    <i>
      <x v="4702"/>
    </i>
    <i>
      <x v="2951"/>
    </i>
    <i>
      <x v="178"/>
    </i>
    <i>
      <x v="3111"/>
    </i>
    <i>
      <x v="17"/>
    </i>
    <i>
      <x v="2434"/>
    </i>
    <i>
      <x v="3559"/>
    </i>
    <i>
      <x v="3003"/>
    </i>
    <i>
      <x v="54"/>
    </i>
    <i>
      <x v="609"/>
    </i>
    <i>
      <x v="4239"/>
    </i>
    <i>
      <x v="1662"/>
    </i>
    <i>
      <x v="1437"/>
    </i>
    <i>
      <x v="1542"/>
    </i>
    <i>
      <x v="859"/>
    </i>
    <i>
      <x v="90"/>
    </i>
    <i>
      <x v="745"/>
    </i>
    <i>
      <x v="1423"/>
    </i>
    <i>
      <x v="2911"/>
    </i>
    <i>
      <x v="5276"/>
    </i>
    <i>
      <x v="3986"/>
    </i>
    <i>
      <x v="984"/>
    </i>
    <i>
      <x v="3218"/>
    </i>
    <i>
      <x v="3742"/>
    </i>
    <i>
      <x v="1022"/>
    </i>
    <i>
      <x v="442"/>
    </i>
    <i>
      <x v="1016"/>
    </i>
    <i>
      <x v="4664"/>
    </i>
    <i>
      <x v="2665"/>
    </i>
    <i>
      <x v="5054"/>
    </i>
    <i>
      <x v="3183"/>
    </i>
    <i>
      <x v="2248"/>
    </i>
    <i>
      <x v="612"/>
    </i>
    <i>
      <x v="3560"/>
    </i>
    <i>
      <x v="1311"/>
    </i>
    <i>
      <x v="2003"/>
    </i>
    <i>
      <x v="1963"/>
    </i>
    <i>
      <x v="5158"/>
    </i>
    <i>
      <x v="4164"/>
    </i>
    <i>
      <x v="1009"/>
    </i>
    <i>
      <x v="4255"/>
    </i>
    <i>
      <x v="3356"/>
    </i>
    <i>
      <x v="2033"/>
    </i>
    <i>
      <x v="2027"/>
    </i>
    <i>
      <x v="573"/>
    </i>
    <i>
      <x v="356"/>
    </i>
    <i>
      <x v="3077"/>
    </i>
    <i>
      <x v="3482"/>
    </i>
    <i>
      <x v="969"/>
    </i>
    <i>
      <x v="790"/>
    </i>
    <i>
      <x v="3982"/>
    </i>
    <i>
      <x v="3064"/>
    </i>
    <i>
      <x v="48"/>
    </i>
    <i>
      <x v="4632"/>
    </i>
    <i>
      <x v="2355"/>
    </i>
    <i>
      <x v="2293"/>
    </i>
    <i>
      <x v="3554"/>
    </i>
    <i>
      <x v="5092"/>
    </i>
    <i>
      <x v="672"/>
    </i>
    <i>
      <x v="2309"/>
    </i>
    <i>
      <x v="2275"/>
    </i>
    <i>
      <x v="368"/>
    </i>
    <i>
      <x v="3601"/>
    </i>
    <i>
      <x v="432"/>
    </i>
    <i>
      <x v="4068"/>
    </i>
    <i>
      <x v="1750"/>
    </i>
    <i>
      <x v="3353"/>
    </i>
    <i>
      <x v="558"/>
    </i>
    <i>
      <x v="4697"/>
    </i>
    <i>
      <x v="4893"/>
    </i>
    <i>
      <x v="1829"/>
    </i>
    <i>
      <x v="793"/>
    </i>
    <i>
      <x v="4577"/>
    </i>
    <i>
      <x v="2874"/>
    </i>
    <i>
      <x v="2968"/>
    </i>
    <i>
      <x v="325"/>
    </i>
    <i>
      <x v="3171"/>
    </i>
    <i>
      <x v="1215"/>
    </i>
    <i>
      <x v="1903"/>
    </i>
    <i>
      <x v="4718"/>
    </i>
    <i>
      <x v="1228"/>
    </i>
    <i>
      <x v="653"/>
    </i>
    <i>
      <x v="3805"/>
    </i>
    <i>
      <x v="3670"/>
    </i>
    <i>
      <x v="626"/>
    </i>
    <i>
      <x v="2715"/>
    </i>
    <i>
      <x v="4885"/>
    </i>
    <i>
      <x v="2367"/>
    </i>
    <i>
      <x v="4495"/>
    </i>
    <i>
      <x v="3857"/>
    </i>
    <i>
      <x v="4605"/>
    </i>
    <i>
      <x v="751"/>
    </i>
    <i>
      <x v="4153"/>
    </i>
    <i>
      <x v="2198"/>
    </i>
    <i>
      <x v="4263"/>
    </i>
    <i>
      <x v="4592"/>
    </i>
    <i>
      <x v="2212"/>
    </i>
    <i>
      <x v="552"/>
    </i>
    <i>
      <x v="124"/>
    </i>
    <i>
      <x v="4464"/>
    </i>
    <i>
      <x v="3787"/>
    </i>
    <i>
      <x v="2415"/>
    </i>
    <i>
      <x v="4528"/>
    </i>
    <i>
      <x v="3582"/>
    </i>
    <i>
      <x v="2932"/>
    </i>
    <i>
      <x v="3446"/>
    </i>
    <i>
      <x v="2993"/>
    </i>
    <i>
      <x v="636"/>
    </i>
    <i>
      <x v="4472"/>
    </i>
    <i>
      <x v="964"/>
    </i>
    <i>
      <x v="1753"/>
    </i>
    <i>
      <x v="693"/>
    </i>
    <i>
      <x v="1828"/>
    </i>
    <i>
      <x v="566"/>
    </i>
    <i>
      <x v="462"/>
    </i>
    <i>
      <x v="3504"/>
    </i>
    <i>
      <x v="3630"/>
    </i>
    <i>
      <x v="1936"/>
    </i>
    <i>
      <x v="378"/>
    </i>
    <i>
      <x v="4279"/>
    </i>
    <i>
      <x v="2775"/>
    </i>
    <i>
      <x v="4673"/>
    </i>
    <i>
      <x v="3580"/>
    </i>
    <i>
      <x v="3503"/>
    </i>
    <i>
      <x v="3088"/>
    </i>
    <i>
      <x v="80"/>
    </i>
    <i>
      <x v="3463"/>
    </i>
    <i>
      <x v="3227"/>
    </i>
    <i>
      <x v="1400"/>
    </i>
    <i>
      <x v="1641"/>
    </i>
    <i>
      <x v="684"/>
    </i>
    <i>
      <x v="2659"/>
    </i>
    <i>
      <x v="3164"/>
    </i>
    <i>
      <x v="130"/>
    </i>
    <i>
      <x v="4656"/>
    </i>
    <i>
      <x v="1440"/>
    </i>
    <i>
      <x v="2839"/>
    </i>
    <i>
      <x v="830"/>
    </i>
    <i>
      <x v="641"/>
    </i>
    <i>
      <x v="5056"/>
    </i>
    <i>
      <x v="3009"/>
    </i>
    <i>
      <x v="3946"/>
    </i>
    <i>
      <x v="3396"/>
    </i>
    <i>
      <x v="2481"/>
    </i>
    <i>
      <x v="801"/>
    </i>
    <i>
      <x v="1095"/>
    </i>
    <i>
      <x v="2232"/>
    </i>
    <i>
      <x v="1205"/>
    </i>
    <i>
      <x v="4530"/>
    </i>
    <i>
      <x v="2820"/>
    </i>
    <i>
      <x v="3516"/>
    </i>
    <i>
      <x v="1073"/>
    </i>
    <i>
      <x v="2747"/>
    </i>
    <i>
      <x v="722"/>
    </i>
    <i>
      <x v="546"/>
    </i>
    <i>
      <x v="4021"/>
    </i>
    <i>
      <x v="435"/>
    </i>
    <i>
      <x v="2891"/>
    </i>
    <i>
      <x v="52"/>
    </i>
    <i>
      <x v="1650"/>
    </i>
    <i>
      <x v="2875"/>
    </i>
    <i>
      <x v="712"/>
    </i>
    <i>
      <x v="982"/>
    </i>
    <i>
      <x v="1240"/>
    </i>
    <i>
      <x v="5203"/>
    </i>
    <i>
      <x v="3268"/>
    </i>
    <i>
      <x v="2622"/>
    </i>
    <i>
      <x v="1494"/>
    </i>
    <i>
      <x v="251"/>
    </i>
    <i>
      <x v="4815"/>
    </i>
    <i>
      <x v="2065"/>
    </i>
    <i>
      <x v="3699"/>
    </i>
    <i>
      <x v="2093"/>
    </i>
    <i>
      <x v="57"/>
    </i>
    <i>
      <x v="1892"/>
    </i>
    <i>
      <x v="580"/>
    </i>
    <i>
      <x v="330"/>
    </i>
    <i>
      <x v="1894"/>
    </i>
    <i>
      <x v="2211"/>
    </i>
    <i>
      <x v="2318"/>
    </i>
    <i>
      <x v="1012"/>
    </i>
    <i>
      <x v="3640"/>
    </i>
    <i>
      <x v="708"/>
    </i>
    <i>
      <x v="889"/>
    </i>
    <i>
      <x v="4625"/>
    </i>
    <i>
      <x v="4236"/>
    </i>
    <i>
      <x v="1830"/>
    </i>
    <i>
      <x v="5068"/>
    </i>
    <i>
      <x v="2348"/>
    </i>
    <i>
      <x v="2090"/>
    </i>
    <i>
      <x v="5150"/>
    </i>
    <i>
      <x v="44"/>
    </i>
    <i>
      <x v="3789"/>
    </i>
    <i>
      <x v="1698"/>
    </i>
    <i>
      <x v="4488"/>
    </i>
    <i>
      <x v="2888"/>
    </i>
    <i>
      <x v="2378"/>
    </i>
    <i>
      <x v="3719"/>
    </i>
    <i>
      <x v="2397"/>
    </i>
    <i>
      <x v="268"/>
    </i>
    <i>
      <x v="2426"/>
    </i>
    <i>
      <x v="5238"/>
    </i>
    <i>
      <x v="4539"/>
    </i>
    <i>
      <x v="110"/>
    </i>
    <i>
      <x v="4448"/>
    </i>
    <i>
      <x v="882"/>
    </i>
    <i>
      <x v="1395"/>
    </i>
    <i>
      <x v="5244"/>
    </i>
    <i>
      <x v="5087"/>
    </i>
    <i>
      <x v="4550"/>
    </i>
    <i>
      <x v="702"/>
    </i>
    <i>
      <x v="3628"/>
    </i>
    <i>
      <x v="2727"/>
    </i>
    <i>
      <x v="2294"/>
    </i>
    <i>
      <x v="2599"/>
    </i>
    <i>
      <x v="4962"/>
    </i>
    <i>
      <x v="265"/>
    </i>
    <i>
      <x v="4954"/>
    </i>
    <i>
      <x v="2253"/>
    </i>
    <i>
      <x v="1441"/>
    </i>
    <i>
      <x v="294"/>
    </i>
    <i>
      <x v="4396"/>
    </i>
    <i>
      <x v="1017"/>
    </i>
    <i>
      <x v="2930"/>
    </i>
    <i>
      <x v="3287"/>
    </i>
    <i>
      <x v="2997"/>
    </i>
    <i>
      <x v="525"/>
    </i>
    <i>
      <x v="4181"/>
    </i>
    <i>
      <x v="3639"/>
    </i>
    <i>
      <x v="3994"/>
    </i>
    <i>
      <x v="5147"/>
    </i>
    <i>
      <x v="105"/>
    </i>
    <i>
      <x v="1189"/>
    </i>
    <i>
      <x v="3056"/>
    </i>
    <i>
      <x v="2224"/>
    </i>
    <i>
      <x v="205"/>
    </i>
    <i>
      <x v="1375"/>
    </i>
    <i>
      <x v="2272"/>
    </i>
    <i>
      <x v="5024"/>
    </i>
    <i>
      <x v="4055"/>
    </i>
    <i>
      <x v="4390"/>
    </i>
    <i>
      <x v="4397"/>
    </i>
    <i>
      <x v="3746"/>
    </i>
    <i>
      <x v="4003"/>
    </i>
    <i>
      <x v="2556"/>
    </i>
    <i>
      <x v="1334"/>
    </i>
    <i>
      <x v="1264"/>
    </i>
    <i>
      <x v="359"/>
    </i>
    <i>
      <x v="4988"/>
    </i>
    <i>
      <x v="1214"/>
    </i>
    <i>
      <x v="4633"/>
    </i>
    <i>
      <x v="1084"/>
    </i>
    <i>
      <x v="1491"/>
    </i>
    <i>
      <x v="4312"/>
    </i>
    <i>
      <x v="1757"/>
    </i>
    <i>
      <x v="5255"/>
    </i>
    <i>
      <x v="3943"/>
    </i>
    <i>
      <x v="4788"/>
    </i>
    <i>
      <x v="4234"/>
    </i>
    <i>
      <x v="4597"/>
    </i>
    <i>
      <x v="3435"/>
    </i>
    <i>
      <x v="1661"/>
    </i>
    <i>
      <x v="1226"/>
    </i>
    <i>
      <x v="261"/>
    </i>
    <i>
      <x v="3105"/>
    </i>
    <i>
      <x v="4414"/>
    </i>
    <i>
      <x v="1114"/>
    </i>
    <i>
      <x v="3051"/>
    </i>
    <i>
      <x v="1644"/>
    </i>
    <i>
      <x v="386"/>
    </i>
    <i>
      <x v="520"/>
    </i>
    <i>
      <x v="1864"/>
    </i>
    <i>
      <x v="2778"/>
    </i>
    <i>
      <x v="3047"/>
    </i>
    <i>
      <x v="570"/>
    </i>
    <i>
      <x v="5076"/>
    </i>
    <i>
      <x v="567"/>
    </i>
    <i>
      <x v="3783"/>
    </i>
    <i>
      <x v="593"/>
    </i>
    <i>
      <x v="2549"/>
    </i>
    <i>
      <x v="591"/>
    </i>
    <i>
      <x v="415"/>
    </i>
    <i>
      <x v="3671"/>
    </i>
    <i>
      <x v="1416"/>
    </i>
    <i>
      <x v="3306"/>
    </i>
    <i>
      <x v="1010"/>
    </i>
    <i>
      <x v="165"/>
    </i>
    <i>
      <x v="1612"/>
    </i>
    <i>
      <x v="1169"/>
    </i>
    <i>
      <x v="638"/>
    </i>
    <i>
      <x v="747"/>
    </i>
    <i>
      <x v="4958"/>
    </i>
    <i>
      <x v="1924"/>
    </i>
    <i>
      <x v="4693"/>
    </i>
    <i>
      <x v="549"/>
    </i>
    <i>
      <x v="4919"/>
    </i>
    <i>
      <x v="5207"/>
    </i>
    <i>
      <x v="4446"/>
    </i>
    <i>
      <x v="748"/>
    </i>
    <i>
      <x v="1639"/>
    </i>
    <i>
      <x v="1657"/>
    </i>
    <i>
      <x v="3525"/>
    </i>
    <i>
      <x v="3460"/>
    </i>
    <i>
      <x v="2666"/>
    </i>
    <i>
      <x v="738"/>
    </i>
    <i>
      <x v="2855"/>
    </i>
    <i>
      <x v="42"/>
    </i>
    <i>
      <x v="4301"/>
    </i>
    <i>
      <x v="3470"/>
    </i>
    <i>
      <x v="5235"/>
    </i>
    <i>
      <x v="4955"/>
    </i>
    <i>
      <x v="3476"/>
    </i>
    <i>
      <x v="3347"/>
    </i>
    <i>
      <x v="2137"/>
    </i>
    <i>
      <x v="4979"/>
    </i>
    <i>
      <x v="3212"/>
    </i>
    <i>
      <x v="1473"/>
    </i>
    <i>
      <x v="4554"/>
    </i>
    <i>
      <x v="3677"/>
    </i>
    <i>
      <x v="2188"/>
    </i>
    <i>
      <x v="4084"/>
    </i>
    <i>
      <x v="4393"/>
    </i>
    <i>
      <x v="1523"/>
    </i>
    <i>
      <x v="4204"/>
    </i>
    <i>
      <x v="1677"/>
    </i>
    <i>
      <x v="229"/>
    </i>
    <i>
      <x v="4538"/>
    </i>
    <i>
      <x v="2962"/>
    </i>
    <i>
      <x v="3567"/>
    </i>
    <i>
      <x v="1284"/>
    </i>
    <i>
      <x v="484"/>
    </i>
    <i>
      <x v="1851"/>
    </i>
    <i>
      <x v="1499"/>
    </i>
    <i>
      <x v="5124"/>
    </i>
    <i>
      <x v="625"/>
    </i>
    <i>
      <x v="4911"/>
    </i>
    <i>
      <x v="2396"/>
    </i>
    <i>
      <x v="1045"/>
    </i>
    <i>
      <x v="2547"/>
    </i>
    <i>
      <x v="1236"/>
    </i>
    <i>
      <x v="4844"/>
    </i>
    <i>
      <x v="3069"/>
    </i>
    <i>
      <x v="4904"/>
    </i>
    <i>
      <x v="3122"/>
    </i>
    <i>
      <x v="452"/>
    </i>
    <i>
      <x v="1426"/>
    </i>
    <i>
      <x v="4839"/>
    </i>
    <i>
      <x v="2277"/>
    </i>
    <i>
      <x v="3903"/>
    </i>
    <i>
      <x v="2008"/>
    </i>
    <i>
      <x v="3505"/>
    </i>
    <i>
      <x v="1077"/>
    </i>
    <i>
      <x v="2284"/>
    </i>
    <i>
      <x v="3408"/>
    </i>
    <i>
      <x v="1754"/>
    </i>
    <i>
      <x v="4520"/>
    </i>
    <i>
      <x v="2661"/>
    </i>
    <i>
      <x v="1263"/>
    </i>
    <i>
      <x v="4056"/>
    </i>
    <i>
      <x v="1922"/>
    </i>
    <i>
      <x v="843"/>
    </i>
    <i>
      <x v="4207"/>
    </i>
    <i>
      <x v="1408"/>
    </i>
    <i>
      <x v="725"/>
    </i>
    <i>
      <x v="4142"/>
    </i>
    <i>
      <x v="64"/>
    </i>
    <i>
      <x v="2696"/>
    </i>
    <i>
      <x v="894"/>
    </i>
    <i>
      <x v="849"/>
    </i>
    <i>
      <x v="2189"/>
    </i>
    <i>
      <x v="2746"/>
    </i>
    <i>
      <x v="3340"/>
    </i>
    <i>
      <x v="1194"/>
    </i>
    <i>
      <x v="865"/>
    </i>
    <i>
      <x v="4576"/>
    </i>
    <i>
      <x v="3584"/>
    </i>
    <i>
      <x v="4000"/>
    </i>
    <i>
      <x v="4332"/>
    </i>
    <i>
      <x v="3324"/>
    </i>
    <i>
      <x v="3739"/>
    </i>
    <i>
      <x v="387"/>
    </i>
    <i>
      <x v="2909"/>
    </i>
    <i>
      <x v="5096"/>
    </i>
    <i>
      <x v="4145"/>
    </i>
    <i>
      <x v="2686"/>
    </i>
    <i>
      <x v="1177"/>
    </i>
    <i>
      <x v="669"/>
    </i>
    <i>
      <x v="4070"/>
    </i>
    <i>
      <x v="2517"/>
    </i>
    <i>
      <x v="1769"/>
    </i>
    <i>
      <x v="5258"/>
    </i>
    <i>
      <x v="3637"/>
    </i>
    <i>
      <x v="1636"/>
    </i>
    <i>
      <x v="473"/>
    </i>
    <i>
      <x v="4971"/>
    </i>
    <i>
      <x v="1351"/>
    </i>
    <i>
      <x v="1310"/>
    </i>
    <i>
      <x v="677"/>
    </i>
    <i>
      <x v="1932"/>
    </i>
    <i>
      <x v="4298"/>
    </i>
    <i>
      <x v="3751"/>
    </i>
    <i>
      <x v="2923"/>
    </i>
    <i>
      <x v="1863"/>
    </i>
    <i>
      <x v="3338"/>
    </i>
    <i>
      <x v="4193"/>
    </i>
    <i>
      <x v="1860"/>
    </i>
    <i>
      <x v="1500"/>
    </i>
    <i>
      <x v="3795"/>
    </i>
    <i>
      <x v="742"/>
    </i>
    <i>
      <x v="4459"/>
    </i>
    <i>
      <x v="2941"/>
    </i>
    <i>
      <x v="153"/>
    </i>
    <i>
      <x v="3065"/>
    </i>
    <i>
      <x v="2113"/>
    </i>
    <i>
      <x v="2895"/>
    </i>
    <i>
      <x v="214"/>
    </i>
    <i>
      <x v="4502"/>
    </i>
    <i>
      <x v="1916"/>
    </i>
    <i>
      <x v="471"/>
    </i>
    <i>
      <x v="4440"/>
    </i>
    <i>
      <x v="4407"/>
    </i>
    <i>
      <x v="1690"/>
    </i>
    <i>
      <x v="3704"/>
    </i>
    <i>
      <x v="2007"/>
    </i>
    <i>
      <x v="861"/>
    </i>
    <i>
      <x v="1669"/>
    </i>
    <i>
      <x v="679"/>
    </i>
    <i>
      <x v="3447"/>
    </i>
    <i>
      <x v="2789"/>
    </i>
    <i>
      <x v="855"/>
    </i>
    <i>
      <x v="3288"/>
    </i>
    <i>
      <x v="1324"/>
    </i>
    <i>
      <x v="1656"/>
    </i>
    <i>
      <x v="4766"/>
    </i>
    <i>
      <x v="1002"/>
    </i>
    <i>
      <x v="4874"/>
    </i>
    <i>
      <x v="3344"/>
    </i>
    <i>
      <x v="327"/>
    </i>
    <i>
      <x v="4196"/>
    </i>
    <i>
      <x v="5145"/>
    </i>
    <i>
      <x v="4090"/>
    </i>
    <i>
      <x v="4291"/>
    </i>
    <i>
      <x v="2221"/>
    </i>
    <i>
      <x v="307"/>
    </i>
    <i>
      <x v="4522"/>
    </i>
    <i>
      <x v="3294"/>
    </i>
    <i>
      <x v="1387"/>
    </i>
    <i>
      <x v="4474"/>
    </i>
    <i>
      <x v="3094"/>
    </i>
    <i>
      <x v="1242"/>
    </i>
    <i>
      <x v="582"/>
    </i>
    <i>
      <x v="2089"/>
    </i>
    <i>
      <x v="4566"/>
    </i>
    <i>
      <x v="5222"/>
    </i>
    <i>
      <x v="4774"/>
    </i>
    <i>
      <x v="2631"/>
    </i>
    <i>
      <x v="1604"/>
    </i>
    <i>
      <x v="310"/>
    </i>
    <i>
      <x v="233"/>
    </i>
    <i>
      <x v="2166"/>
    </i>
    <i>
      <x v="194"/>
    </i>
    <i>
      <x v="397"/>
    </i>
    <i>
      <x v="5204"/>
    </i>
    <i>
      <x v="4756"/>
    </i>
    <i>
      <x v="3120"/>
    </i>
    <i>
      <x v="2936"/>
    </i>
    <i>
      <x v="2115"/>
    </i>
    <i>
      <x v="3280"/>
    </i>
    <i>
      <x v="3596"/>
    </i>
    <i>
      <x v="3685"/>
    </i>
    <i>
      <x v="1529"/>
    </i>
    <i>
      <x v="991"/>
    </i>
    <i>
      <x v="5101"/>
    </i>
    <i>
      <x v="4451"/>
    </i>
    <i>
      <x v="1029"/>
    </i>
    <i>
      <x v="2216"/>
    </i>
    <i>
      <x v="4968"/>
    </i>
    <i>
      <x v="3748"/>
    </i>
    <i>
      <x v="922"/>
    </i>
    <i>
      <x v="5277"/>
    </i>
    <i>
      <x v="284"/>
    </i>
    <i>
      <x v="3369"/>
    </i>
    <i>
      <x v="4856"/>
    </i>
    <i>
      <x v="3301"/>
    </i>
    <i>
      <x v="1608"/>
    </i>
    <i>
      <x v="458"/>
    </i>
    <i>
      <x v="2942"/>
    </i>
    <i>
      <x v="3922"/>
    </i>
    <i>
      <x v="5174"/>
    </i>
    <i>
      <x v="5230"/>
    </i>
    <i>
      <x v="3907"/>
    </i>
    <i>
      <x v="3901"/>
    </i>
    <i>
      <x v="2587"/>
    </i>
    <i>
      <x v="787"/>
    </i>
    <i>
      <x v="2130"/>
    </i>
    <i>
      <x v="3990"/>
    </i>
    <i>
      <x v="1318"/>
    </i>
    <i>
      <x v="4819"/>
    </i>
    <i>
      <x v="4609"/>
    </i>
    <i>
      <x v="4741"/>
    </i>
    <i>
      <x v="3313"/>
    </i>
    <i>
      <x v="1298"/>
    </i>
    <i>
      <x v="4171"/>
    </i>
    <i>
      <x v="2769"/>
    </i>
    <i>
      <x v="2176"/>
    </i>
    <i>
      <x v="170"/>
    </i>
    <i>
      <x v="3307"/>
    </i>
    <i>
      <x v="3817"/>
    </i>
    <i>
      <x v="2516"/>
    </i>
    <i>
      <x v="4905"/>
    </i>
    <i>
      <x v="4850"/>
    </i>
    <i>
      <x v="4666"/>
    </i>
    <i>
      <x v="5110"/>
    </i>
    <i>
      <x v="5183"/>
    </i>
    <i>
      <x v="2904"/>
    </i>
    <i>
      <x v="5171"/>
    </i>
    <i>
      <x v="2931"/>
    </i>
    <i>
      <x v="1681"/>
    </i>
    <i>
      <x v="678"/>
    </i>
    <i>
      <x v="2583"/>
    </i>
    <i>
      <x v="2319"/>
    </i>
    <i>
      <x v="1307"/>
    </i>
    <i>
      <x v="1088"/>
    </i>
    <i>
      <x v="4614"/>
    </i>
    <i>
      <x v="272"/>
    </i>
    <i>
      <x v="2963"/>
    </i>
    <i>
      <x v="5134"/>
    </i>
    <i>
      <x v="2327"/>
    </i>
    <i>
      <x v="497"/>
    </i>
    <i>
      <x v="4687"/>
    </i>
    <i>
      <x v="2123"/>
    </i>
    <i>
      <x v="4989"/>
    </i>
    <i>
      <x v="2455"/>
    </i>
    <i>
      <x v="3500"/>
    </i>
    <i>
      <x v="3678"/>
    </i>
    <i>
      <x v="1938"/>
    </i>
    <i>
      <x v="5146"/>
    </i>
    <i>
      <x v="5008"/>
    </i>
    <i>
      <x v="1312"/>
    </i>
    <i>
      <x v="3980"/>
    </i>
    <i>
      <x v="4250"/>
    </i>
    <i>
      <x v="2424"/>
    </i>
    <i>
      <x v="1078"/>
    </i>
    <i>
      <x v="410"/>
    </i>
    <i>
      <x v="5245"/>
    </i>
    <i>
      <x v="4716"/>
    </i>
    <i>
      <x v="4430"/>
    </i>
    <i>
      <x v="4735"/>
    </i>
    <i>
      <x v="2429"/>
    </i>
    <i>
      <x v="3645"/>
    </i>
    <i>
      <x v="2658"/>
    </i>
    <i>
      <x v="589"/>
    </i>
    <i>
      <x v="4635"/>
    </i>
    <i>
      <x v="4487"/>
    </i>
    <i>
      <x v="2819"/>
    </i>
    <i>
      <x v="3759"/>
    </i>
    <i>
      <x v="200"/>
    </i>
    <i>
      <x v="4546"/>
    </i>
    <i>
      <x v="5112"/>
    </i>
    <i>
      <x v="4456"/>
    </i>
    <i>
      <x v="1372"/>
    </i>
    <i>
      <x v="62"/>
    </i>
    <i>
      <x v="4175"/>
    </i>
    <i>
      <x v="2978"/>
    </i>
    <i>
      <x v="4699"/>
    </i>
    <i>
      <x v="4477"/>
    </i>
    <i>
      <x v="3409"/>
    </i>
    <i>
      <x v="1682"/>
    </i>
    <i>
      <x v="1048"/>
    </i>
    <i>
      <x v="308"/>
    </i>
    <i>
      <x v="1138"/>
    </i>
    <i>
      <x v="5007"/>
    </i>
    <i>
      <x v="4410"/>
    </i>
    <i>
      <x v="1243"/>
    </i>
    <i>
      <x v="1164"/>
    </i>
    <i>
      <x v="4560"/>
    </i>
    <i>
      <x v="4305"/>
    </i>
    <i>
      <x v="3237"/>
    </i>
    <i>
      <x v="3154"/>
    </i>
    <i>
      <x v="3660"/>
    </i>
    <i>
      <x v="1295"/>
    </i>
    <i>
      <x v="4996"/>
    </i>
    <i>
      <x v="4001"/>
    </i>
    <i>
      <x v="786"/>
    </i>
    <i>
      <x v="2630"/>
    </i>
    <i>
      <x v="2184"/>
    </i>
    <i>
      <x v="3039"/>
    </i>
    <i>
      <x v="3454"/>
    </i>
    <i>
      <x v="560"/>
    </i>
    <i>
      <x v="5200"/>
    </i>
    <i>
      <x v="4179"/>
    </i>
    <i>
      <x v="4569"/>
    </i>
    <i>
      <x v="1124"/>
    </i>
    <i>
      <x v="3397"/>
    </i>
    <i>
      <x v="2067"/>
    </i>
    <i>
      <x v="1297"/>
    </i>
    <i>
      <x v="2057"/>
    </i>
    <i>
      <x v="2175"/>
    </i>
    <i>
      <x v="719"/>
    </i>
    <i>
      <x v="2385"/>
    </i>
    <i>
      <x v="5130"/>
    </i>
    <i>
      <x v="2106"/>
    </i>
    <i>
      <x v="3186"/>
    </i>
    <i>
      <x v="4640"/>
    </i>
    <i>
      <x v="3440"/>
    </i>
    <i>
      <x v="376"/>
    </i>
    <i>
      <x v="1877"/>
    </i>
    <i>
      <x v="11"/>
    </i>
    <i>
      <x v="2310"/>
    </i>
    <i>
      <x v="2811"/>
    </i>
    <i>
      <x v="5165"/>
    </i>
    <i>
      <x v="1377"/>
    </i>
    <i>
      <x v="4515"/>
    </i>
    <i>
      <x v="1511"/>
    </i>
    <i>
      <x v="5196"/>
    </i>
    <i>
      <x v="198"/>
    </i>
    <i>
      <x v="4897"/>
    </i>
    <i>
      <x v="2124"/>
    </i>
    <i>
      <x v="237"/>
    </i>
    <i>
      <x v="3312"/>
    </i>
    <i>
      <x v="3735"/>
    </i>
    <i>
      <x v="895"/>
    </i>
    <i>
      <x v="3778"/>
    </i>
    <i>
      <x v="2220"/>
    </i>
    <i>
      <x v="4751"/>
    </i>
    <i>
      <x v="3365"/>
    </i>
    <i>
      <x v="3681"/>
    </i>
    <i>
      <x v="5085"/>
    </i>
    <i>
      <x v="5090"/>
    </i>
    <i>
      <x v="3769"/>
    </i>
    <i>
      <x v="4227"/>
    </i>
    <i>
      <x v="1463"/>
    </i>
    <i>
      <x v="1730"/>
    </i>
    <i>
      <x v="1893"/>
    </i>
    <i>
      <x v="3332"/>
    </i>
    <i>
      <x v="1254"/>
    </i>
    <i>
      <x v="4452"/>
    </i>
    <i>
      <x v="4238"/>
    </i>
    <i>
      <x v="3749"/>
    </i>
    <i>
      <x v="1947"/>
    </i>
    <i>
      <x v="3780"/>
    </i>
    <i>
      <x v="3216"/>
    </i>
    <i>
      <x v="3966"/>
    </i>
    <i>
      <x v="3611"/>
    </i>
    <i>
      <x v="4947"/>
    </i>
    <i>
      <x v="4388"/>
    </i>
    <i>
      <x v="1981"/>
    </i>
    <i>
      <x v="3999"/>
    </i>
    <i>
      <x v="481"/>
    </i>
    <i>
      <x v="3410"/>
    </i>
    <i>
      <x v="4080"/>
    </i>
    <i>
      <x v="1098"/>
    </i>
    <i>
      <x v="4231"/>
    </i>
    <i>
      <x v="345"/>
    </i>
    <i>
      <x v="3011"/>
    </i>
    <i>
      <x v="1094"/>
    </i>
    <i>
      <x v="3953"/>
    </i>
    <i>
      <x v="488"/>
    </i>
    <i>
      <x v="4705"/>
    </i>
    <i>
      <x v="4212"/>
    </i>
    <i>
      <x v="1786"/>
    </i>
    <i>
      <x v="5063"/>
    </i>
    <i>
      <x v="131"/>
    </i>
    <i>
      <x v="1173"/>
    </i>
    <i>
      <x v="700"/>
    </i>
    <i>
      <x v="3222"/>
    </i>
    <i>
      <x v="4156"/>
    </i>
    <i>
      <x v="4309"/>
    </i>
    <i>
      <x v="3465"/>
    </i>
    <i>
      <x v="3151"/>
    </i>
    <i>
      <x v="1997"/>
    </i>
    <i>
      <x v="2028"/>
    </i>
    <i>
      <x v="509"/>
    </i>
    <i>
      <x v="4841"/>
    </i>
    <i>
      <x v="2416"/>
    </i>
    <i>
      <x v="95"/>
    </i>
    <i>
      <x v="4758"/>
    </i>
    <i>
      <x v="5226"/>
    </i>
    <i>
      <x v="4977"/>
    </i>
    <i>
      <x v="4054"/>
    </i>
    <i>
      <x v="1326"/>
    </i>
    <i>
      <x v="5172"/>
    </i>
    <i>
      <x v="4457"/>
    </i>
    <i>
      <x v="2394"/>
    </i>
    <i>
      <x v="5064"/>
    </i>
    <i>
      <x v="670"/>
    </i>
    <i>
      <x v="4048"/>
    </i>
    <i>
      <x v="3856"/>
    </i>
    <i>
      <x v="835"/>
    </i>
    <i>
      <x v="620"/>
    </i>
    <i>
      <x v="3467"/>
    </i>
    <i>
      <x v="1"/>
    </i>
    <i>
      <x v="3007"/>
    </i>
    <i>
      <x v="4684"/>
    </i>
    <i>
      <x v="1068"/>
    </i>
    <i>
      <x v="2731"/>
    </i>
    <i>
      <x v="86"/>
    </i>
    <i>
      <x v="1817"/>
    </i>
    <i>
      <x v="1895"/>
    </i>
    <i>
      <x v="1858"/>
    </i>
    <i>
      <x v="1319"/>
    </i>
    <i>
      <x v="4859"/>
    </i>
    <i>
      <x v="2209"/>
    </i>
    <i>
      <x v="2110"/>
    </i>
    <i>
      <x v="1118"/>
    </i>
    <i>
      <x v="3978"/>
    </i>
    <i>
      <x v="5082"/>
    </i>
    <i>
      <x v="878"/>
    </i>
    <i>
      <x v="3006"/>
    </i>
    <i>
      <x v="3346"/>
    </i>
    <i>
      <x v="2510"/>
    </i>
    <i>
      <x v="650"/>
    </i>
    <i>
      <x v="2442"/>
    </i>
    <i>
      <x v="2280"/>
    </i>
    <i>
      <x v="666"/>
    </i>
    <i>
      <x v="983"/>
    </i>
    <i>
      <x v="4077"/>
    </i>
    <i>
      <x v="3046"/>
    </i>
    <i>
      <x v="2633"/>
    </i>
    <i>
      <x v="4721"/>
    </i>
    <i>
      <x v="3863"/>
    </i>
    <i>
      <x v="971"/>
    </i>
    <i>
      <x v="601"/>
    </i>
    <i>
      <x v="4924"/>
    </i>
    <i>
      <x v="5269"/>
    </i>
    <i>
      <x v="4321"/>
    </i>
    <i>
      <x v="3546"/>
    </i>
    <i>
      <x v="96"/>
    </i>
    <i>
      <x v="881"/>
    </i>
    <i>
      <x v="5104"/>
    </i>
    <i>
      <x v="1781"/>
    </i>
    <i>
      <x v="1172"/>
    </i>
    <i>
      <x v="3426"/>
    </i>
    <i>
      <x v="2734"/>
    </i>
    <i>
      <x v="3087"/>
    </i>
    <i>
      <x v="2514"/>
    </i>
    <i>
      <x v="2484"/>
    </i>
    <i>
      <x v="671"/>
    </i>
    <i>
      <x v="4823"/>
    </i>
    <i>
      <x v="1784"/>
    </i>
    <i>
      <x v="845"/>
    </i>
    <i>
      <x v="4525"/>
    </i>
    <i>
      <x v="2738"/>
    </i>
    <i>
      <x v="4785"/>
    </i>
    <i>
      <x v="5039"/>
    </i>
    <i>
      <x v="4505"/>
    </i>
    <i>
      <x v="3143"/>
    </i>
    <i>
      <x v="2020"/>
    </i>
    <i>
      <x v="1313"/>
    </i>
    <i>
      <x v="53"/>
    </i>
    <i>
      <x v="2389"/>
    </i>
    <i>
      <x v="1526"/>
    </i>
    <i>
      <x v="4630"/>
    </i>
    <i>
      <x v="5175"/>
    </i>
    <i>
      <x v="1083"/>
    </i>
    <i>
      <x v="4183"/>
    </i>
    <i>
      <x v="3814"/>
    </i>
    <i>
      <x v="4827"/>
    </i>
    <i>
      <x v="2716"/>
    </i>
    <i>
      <x v="2342"/>
    </i>
    <i>
      <x v="4997"/>
    </i>
    <i>
      <x v="2602"/>
    </i>
    <i>
      <x v="1809"/>
    </i>
    <i>
      <x v="2386"/>
    </i>
    <i>
      <x v="3833"/>
    </i>
    <i>
      <x v="3702"/>
    </i>
    <i>
      <x v="253"/>
    </i>
    <i>
      <x v="3432"/>
    </i>
    <i>
      <x v="2617"/>
    </i>
    <i>
      <x v="4728"/>
    </i>
    <i>
      <x v="3875"/>
    </i>
    <i>
      <x v="2083"/>
    </i>
    <i>
      <x v="45"/>
    </i>
    <i>
      <x v="266"/>
    </i>
    <i>
      <x v="3730"/>
    </i>
    <i>
      <x v="1585"/>
    </i>
    <i>
      <x v="4862"/>
    </i>
    <i>
      <x v="1652"/>
    </i>
    <i>
      <x v="2804"/>
    </i>
    <i>
      <x v="2994"/>
    </i>
    <i>
      <x v="2373"/>
    </i>
    <i>
      <x v="795"/>
    </i>
    <i>
      <x v="5001"/>
    </i>
    <i>
      <x v="12"/>
    </i>
    <i>
      <x v="4327"/>
    </i>
    <i>
      <x v="340"/>
    </i>
    <i>
      <x v="4277"/>
    </i>
    <i>
      <x v="3488"/>
    </i>
    <i>
      <x v="5051"/>
    </i>
    <i>
      <x v="1811"/>
    </i>
    <i>
      <x v="1898"/>
    </i>
    <i>
      <x v="4551"/>
    </i>
    <i>
      <x v="3320"/>
    </i>
    <i>
      <x v="274"/>
    </i>
    <i>
      <x v="2877"/>
    </i>
    <i>
      <x v="2537"/>
    </i>
    <i>
      <x v="4521"/>
    </i>
    <i>
      <x v="3723"/>
    </i>
    <i>
      <x v="3293"/>
    </i>
    <i>
      <x v="1572"/>
    </i>
    <i>
      <x v="4188"/>
    </i>
    <i>
      <x v="1206"/>
    </i>
    <i>
      <x v="3648"/>
    </i>
    <i>
      <x v="1033"/>
    </i>
    <i>
      <x v="1948"/>
    </i>
    <i>
      <x v="993"/>
    </i>
    <i>
      <x v="163"/>
    </i>
    <i>
      <x v="196"/>
    </i>
    <i>
      <x v="614"/>
    </i>
    <i>
      <x v="2761"/>
    </i>
    <i>
      <x v="3977"/>
    </i>
    <i>
      <x v="1482"/>
    </i>
    <i>
      <x v="114"/>
    </i>
    <i>
      <x v="4719"/>
    </i>
    <i>
      <x v="4123"/>
    </i>
    <i>
      <x v="4278"/>
    </i>
    <i>
      <x v="1559"/>
    </i>
    <i>
      <x v="1773"/>
    </i>
    <i>
      <x v="4810"/>
    </i>
    <i>
      <x v="5194"/>
    </i>
    <i>
      <x v="2643"/>
    </i>
    <i>
      <x v="2206"/>
    </i>
    <i>
      <x v="879"/>
    </i>
    <i>
      <x v="4800"/>
    </i>
    <i>
      <x v="1887"/>
    </i>
    <i>
      <x v="3706"/>
    </i>
    <i>
      <x v="2428"/>
    </i>
    <i>
      <x v="1820"/>
    </i>
    <i>
      <x v="926"/>
    </i>
    <i>
      <x v="4754"/>
    </i>
    <i>
      <x v="4825"/>
    </i>
    <i>
      <x v="657"/>
    </i>
    <i>
      <x v="3509"/>
    </i>
    <i>
      <x v="1086"/>
    </i>
    <i>
      <x v="2872"/>
    </i>
    <i>
      <x v="554"/>
    </i>
    <i>
      <x v="396"/>
    </i>
    <i>
      <x v="3129"/>
    </i>
    <i>
      <x v="4746"/>
    </i>
    <i>
      <x v="4689"/>
    </i>
    <i>
      <x v="363"/>
    </i>
    <i>
      <x v="450"/>
    </i>
    <i>
      <x v="4860"/>
    </i>
    <i>
      <x v="4417"/>
    </i>
    <i>
      <x v="4260"/>
    </i>
    <i>
      <x v="3157"/>
    </i>
    <i>
      <x v="2726"/>
    </i>
    <i>
      <x v="3159"/>
    </i>
    <i>
      <x v="1329"/>
    </i>
    <i>
      <x v="3957"/>
    </i>
    <i>
      <x v="2679"/>
    </i>
    <i>
      <x v="2973"/>
    </i>
    <i>
      <x v="2129"/>
    </i>
    <i>
      <x v="3349"/>
    </i>
    <i>
      <x v="2988"/>
    </i>
    <i>
      <x v="3985"/>
    </i>
    <i>
      <x v="2353"/>
    </i>
    <i>
      <x v="1723"/>
    </i>
    <i>
      <x v="1720"/>
    </i>
    <i>
      <x v="1271"/>
    </i>
    <i>
      <x v="2947"/>
    </i>
    <i>
      <x v="782"/>
    </i>
    <i>
      <x v="4437"/>
    </i>
    <i>
      <x v="494"/>
    </i>
    <i>
      <x v="3891"/>
    </i>
    <i>
      <x v="1391"/>
    </i>
    <i>
      <x v="802"/>
    </i>
    <i>
      <x v="4602"/>
    </i>
    <i>
      <x v="482"/>
    </i>
    <i>
      <x v="4952"/>
    </i>
    <i>
      <x v="2172"/>
    </i>
    <i>
      <x v="5006"/>
    </i>
    <i>
      <x v="1050"/>
    </i>
    <i>
      <x v="2141"/>
    </i>
    <i>
      <x v="707"/>
    </i>
    <i>
      <x v="1140"/>
    </i>
    <i>
      <x v="175"/>
    </i>
    <i>
      <x v="250"/>
    </i>
    <i>
      <x v="4618"/>
    </i>
    <i>
      <x v="1627"/>
    </i>
    <i>
      <x v="1250"/>
    </i>
    <i>
      <x v="910"/>
    </i>
    <i>
      <x v="4668"/>
    </i>
    <i>
      <x v="5094"/>
    </i>
    <i>
      <x v="856"/>
    </i>
    <i>
      <x v="886"/>
    </i>
    <i>
      <x v="448"/>
    </i>
    <i>
      <x v="1782"/>
    </i>
    <i>
      <x v="3251"/>
    </i>
    <i>
      <x v="789"/>
    </i>
    <i>
      <x v="4036"/>
    </i>
    <i>
      <x v="4929"/>
    </i>
    <i>
      <x v="1412"/>
    </i>
    <i>
      <x v="3696"/>
    </i>
    <i>
      <x v="3279"/>
    </i>
    <i>
      <x v="1787"/>
    </i>
    <i>
      <x v="291"/>
    </i>
    <i>
      <x v="305"/>
    </i>
    <i>
      <x v="4035"/>
    </i>
    <i>
      <x v="3937"/>
    </i>
    <i>
      <x v="3604"/>
    </i>
    <i>
      <x v="2195"/>
    </i>
    <i>
      <x v="1368"/>
    </i>
    <i>
      <x v="1136"/>
    </i>
    <i>
      <x v="1873"/>
    </i>
    <i>
      <x v="2577"/>
    </i>
    <i>
      <x v="3722"/>
    </i>
    <i>
      <x v="2487"/>
    </i>
    <i>
      <x v="1151"/>
    </i>
    <i>
      <x v="218"/>
    </i>
    <i>
      <x v="5088"/>
    </i>
    <i>
      <x v="2833"/>
    </i>
    <i>
      <x v="4476"/>
    </i>
    <i>
      <x v="2405"/>
    </i>
    <i>
      <x v="510"/>
    </i>
    <i>
      <x v="1477"/>
    </i>
    <i>
      <x v="2447"/>
    </i>
    <i>
      <x v="5058"/>
    </i>
    <i>
      <x v="2824"/>
    </i>
    <i>
      <x v="4572"/>
    </i>
    <i>
      <x v="4187"/>
    </i>
    <i>
      <x v="3551"/>
    </i>
    <i>
      <x v="2898"/>
    </i>
    <i>
      <x v="1314"/>
    </i>
    <i>
      <x v="143"/>
    </i>
    <i>
      <x v="752"/>
    </i>
    <i>
      <x v="2647"/>
    </i>
    <i>
      <x v="2899"/>
    </i>
    <i>
      <x v="1021"/>
    </i>
    <i>
      <x v="212"/>
    </i>
    <i>
      <x v="2915"/>
    </i>
    <i>
      <x v="3886"/>
    </i>
    <i>
      <x v="4884"/>
    </i>
    <i>
      <x v="4354"/>
    </i>
    <i>
      <x v="3276"/>
    </i>
    <i>
      <x v="1366"/>
    </i>
    <i>
      <x v="5016"/>
    </i>
    <i>
      <x v="2101"/>
    </i>
    <i>
      <x v="3944"/>
    </i>
    <i>
      <x v="5206"/>
    </i>
    <i>
      <x v="4126"/>
    </i>
    <i>
      <x v="3315"/>
    </i>
    <i>
      <x v="2347"/>
    </i>
    <i>
      <x v="271"/>
    </i>
    <i>
      <x v="2698"/>
    </i>
    <i>
      <x v="241"/>
    </i>
    <i>
      <x v="337"/>
    </i>
    <i>
      <x v="3256"/>
    </i>
    <i>
      <x v="1800"/>
    </i>
    <i>
      <x v="4418"/>
    </i>
    <i>
      <x v="3861"/>
    </i>
    <i>
      <x v="1211"/>
    </i>
    <i>
      <x v="3413"/>
    </i>
    <i>
      <x v="5214"/>
    </i>
    <i>
      <x v="4657"/>
    </i>
    <i>
      <x v="4280"/>
    </i>
    <i>
      <x v="4071"/>
    </i>
    <i>
      <x v="1490"/>
    </i>
    <i>
      <x v="99"/>
    </i>
    <i>
      <x v="4792"/>
    </i>
    <i>
      <x v="2243"/>
    </i>
    <i>
      <x v="3479"/>
    </i>
    <i>
      <x v="2724"/>
    </i>
    <i>
      <x v="2197"/>
    </i>
    <i>
      <x v="564"/>
    </i>
    <i>
      <x v="4941"/>
    </i>
    <i>
      <x v="4286"/>
    </i>
    <i>
      <x v="1691"/>
    </i>
    <i>
      <x v="4651"/>
    </i>
    <i>
      <x v="4561"/>
    </i>
    <i>
      <x v="1210"/>
    </i>
    <i>
      <x v="3845"/>
    </i>
    <i>
      <x v="1942"/>
    </i>
    <i>
      <x v="675"/>
    </i>
    <i>
      <x v="3517"/>
    </i>
    <i>
      <x v="3770"/>
    </i>
    <i>
      <x v="4146"/>
    </i>
    <i>
      <x v="715"/>
    </i>
    <i>
      <x v="455"/>
    </i>
    <i>
      <x v="4622"/>
    </i>
    <i>
      <x v="4611"/>
    </i>
    <i>
      <x v="134"/>
    </i>
    <i>
      <x v="2570"/>
    </i>
    <i>
      <x v="2511"/>
    </i>
    <i>
      <x v="3800"/>
    </i>
    <i>
      <x v="2675"/>
    </i>
    <i>
      <x v="588"/>
    </i>
    <i>
      <x v="3177"/>
    </i>
    <i>
      <x v="283"/>
    </i>
    <i>
      <x v="5069"/>
    </i>
    <i>
      <x v="4044"/>
    </i>
    <i>
      <x v="3085"/>
    </i>
    <i>
      <x v="79"/>
    </i>
    <i>
      <x v="5274"/>
    </i>
    <i>
      <x v="187"/>
    </i>
    <i>
      <x v="2737"/>
    </i>
    <i>
      <x v="1540"/>
    </i>
    <i>
      <x v="5247"/>
    </i>
    <i>
      <x v="184"/>
    </i>
    <i>
      <x v="495"/>
    </i>
    <i>
      <x v="4854"/>
    </i>
    <i>
      <x v="3880"/>
    </i>
    <i>
      <x v="1950"/>
    </i>
    <i>
      <x v="3381"/>
    </i>
    <i>
      <x v="3091"/>
    </i>
    <i>
      <x v="1939"/>
    </i>
    <i>
      <x v="1744"/>
    </i>
    <i>
      <x v="5118"/>
    </i>
    <i>
      <x v="3485"/>
    </i>
    <i>
      <x v="3951"/>
    </i>
    <i>
      <x v="1748"/>
    </i>
    <i>
      <x v="5159"/>
    </i>
    <i>
      <x v="1277"/>
    </i>
    <i>
      <x v="1727"/>
    </i>
    <i>
      <x v="4627"/>
    </i>
    <i>
      <x v="4453"/>
    </i>
    <i>
      <x v="3487"/>
    </i>
    <i>
      <x v="3228"/>
    </i>
    <i>
      <x v="2591"/>
    </i>
    <i>
      <x v="2164"/>
    </i>
    <i>
      <x v="990"/>
    </i>
    <i>
      <x v="366"/>
    </i>
    <i>
      <x v="3691"/>
    </i>
    <i>
      <x v="3973"/>
    </i>
    <i>
      <x v="1097"/>
    </i>
    <i>
      <x v="809"/>
    </i>
    <i>
      <x v="562"/>
    </i>
    <i>
      <x v="1616"/>
    </i>
    <i>
      <x v="1422"/>
    </i>
    <i>
      <x v="1396"/>
    </i>
    <i>
      <x v="3590"/>
    </i>
    <i>
      <x v="85"/>
    </i>
    <i>
      <x v="3544"/>
    </i>
    <i>
      <x v="2704"/>
    </i>
    <i>
      <x v="3148"/>
    </i>
    <i>
      <x v="2437"/>
    </i>
    <i>
      <x v="1549"/>
    </i>
    <i>
      <x v="2520"/>
    </i>
    <i>
      <x v="2649"/>
    </i>
    <i>
      <x v="1268"/>
    </i>
    <i>
      <x v="615"/>
    </i>
    <i>
      <x v="220"/>
    </i>
    <i>
      <x v="4043"/>
    </i>
    <i>
      <x v="2764"/>
    </i>
    <i>
      <x v="857"/>
    </i>
    <i>
      <x v="1046"/>
    </i>
    <i>
      <x v="2376"/>
    </i>
    <i>
      <x v="3878"/>
    </i>
    <i>
      <x v="1230"/>
    </i>
    <i>
      <x v="4319"/>
    </i>
    <i>
      <x v="2413"/>
    </i>
    <i>
      <x v="3855"/>
    </i>
    <i>
      <x v="2031"/>
    </i>
    <i>
      <x v="2153"/>
    </i>
    <i>
      <x v="1501"/>
    </i>
    <i>
      <x v="92"/>
    </i>
    <i>
      <x v="760"/>
    </i>
    <i>
      <x v="3483"/>
    </i>
    <i>
      <x v="2913"/>
    </i>
    <i>
      <x v="1845"/>
    </i>
    <i>
      <x v="4169"/>
    </i>
    <i>
      <x v="3852"/>
    </i>
    <i>
      <x v="604"/>
    </i>
    <i>
      <x v="5218"/>
    </i>
    <i>
      <x v="529"/>
    </i>
    <i>
      <x v="1749"/>
    </i>
    <i>
      <x v="1946"/>
    </i>
    <i>
      <x v="3724"/>
    </i>
    <i>
      <x v="5267"/>
    </i>
    <i>
      <x v="4103"/>
    </i>
    <i>
      <x v="4308"/>
    </i>
    <i>
      <x v="3124"/>
    </i>
    <i>
      <x v="323"/>
    </i>
    <i>
      <x v="3962"/>
    </i>
    <i>
      <x v="3401"/>
    </i>
    <i>
      <x v="667"/>
    </i>
    <i>
      <x v="4880"/>
    </i>
    <i>
      <x v="1058"/>
    </i>
    <i>
      <x v="3916"/>
    </i>
    <i>
      <x v="5061"/>
    </i>
    <i>
      <x v="2712"/>
    </i>
    <i>
      <x v="2694"/>
    </i>
    <i>
      <x v="1810"/>
    </i>
    <i>
      <x v="320"/>
    </i>
    <i>
      <x v="3828"/>
    </i>
    <i>
      <x v="3840"/>
    </i>
    <i>
      <x v="2901"/>
    </i>
    <i>
      <x v="504"/>
    </i>
    <i>
      <x v="4783"/>
    </i>
    <i>
      <x v="4273"/>
    </i>
    <i>
      <x v="4350"/>
    </i>
    <i>
      <x v="1798"/>
    </i>
    <i>
      <x v="1373"/>
    </i>
    <i>
      <x v="688"/>
    </i>
    <i>
      <x v="1031"/>
    </i>
    <i>
      <x v="4898"/>
    </i>
    <i>
      <x v="401"/>
    </i>
    <i>
      <x v="585"/>
    </i>
    <i>
      <x v="315"/>
    </i>
    <i>
      <x v="2337"/>
    </i>
    <i>
      <x v="2421"/>
    </i>
    <i>
      <x v="2257"/>
    </i>
    <i>
      <x v="1793"/>
    </i>
    <i>
      <x v="247"/>
    </i>
    <i>
      <x v="2440"/>
    </i>
    <i>
      <x v="28"/>
    </i>
    <i>
      <x v="4037"/>
    </i>
    <i>
      <x v="3310"/>
    </i>
    <i>
      <x v="4658"/>
    </i>
    <i>
      <x v="2790"/>
    </i>
    <i>
      <x v="5215"/>
    </i>
    <i>
      <x v="3884"/>
    </i>
    <i>
      <x v="1902"/>
    </i>
    <i>
      <x v="4118"/>
    </i>
    <i>
      <x v="2846"/>
    </i>
    <i>
      <x v="2492"/>
    </i>
    <i>
      <x v="1665"/>
    </i>
    <i>
      <x v="698"/>
    </i>
    <i>
      <x v="2578"/>
    </i>
    <i>
      <x v="2152"/>
    </i>
    <i>
      <x v="4707"/>
    </i>
    <i>
      <x v="4575"/>
    </i>
    <i>
      <x v="3803"/>
    </i>
    <i>
      <x v="3080"/>
    </i>
    <i>
      <x v="304"/>
    </i>
    <i>
      <x v="692"/>
    </i>
    <i>
      <x v="2314"/>
    </i>
    <i>
      <x v="2806"/>
    </i>
    <i>
      <x v="3175"/>
    </i>
    <i>
      <x v="2332"/>
    </i>
    <i>
      <x v="388"/>
    </i>
    <i>
      <x v="4184"/>
    </i>
    <i>
      <x v="3676"/>
    </i>
    <i>
      <x v="726"/>
    </i>
    <i>
      <x v="1991"/>
    </i>
    <i>
      <x v="113"/>
    </i>
    <i>
      <x v="577"/>
    </i>
    <i>
      <x v="704"/>
    </i>
    <i>
      <x v="2979"/>
    </i>
    <i>
      <x v="3367"/>
    </i>
    <i>
      <x v="2636"/>
    </i>
    <i>
      <x v="2061"/>
    </i>
    <i>
      <x v="364"/>
    </i>
    <i>
      <x v="757"/>
    </i>
    <i>
      <x v="4727"/>
    </i>
    <i>
      <x v="88"/>
    </i>
    <i>
      <x v="2266"/>
    </i>
    <i>
      <x v="4912"/>
    </i>
    <i>
      <x v="2652"/>
    </i>
    <i>
      <x v="2205"/>
    </i>
    <i>
      <x v="3421"/>
    </i>
    <i>
      <x v="2262"/>
    </i>
    <i>
      <x v="129"/>
    </i>
    <i>
      <x v="963"/>
    </i>
    <i>
      <x v="2460"/>
    </i>
    <i>
      <x v="4936"/>
    </i>
    <i>
      <x v="2828"/>
    </i>
    <i>
      <x v="122"/>
    </i>
    <i>
      <x v="2246"/>
    </i>
    <i>
      <x v="2322"/>
    </i>
    <i>
      <x v="1166"/>
    </i>
    <i>
      <x v="5185"/>
    </i>
    <i>
      <x v="735"/>
    </i>
    <i>
      <x v="506"/>
    </i>
    <i>
      <x v="499"/>
    </i>
    <i>
      <x v="3379"/>
    </i>
    <i>
      <x v="428"/>
    </i>
    <i>
      <x v="2288"/>
    </i>
    <i>
      <x v="2074"/>
    </i>
    <i>
      <x v="1993"/>
    </i>
    <i>
      <x v="4178"/>
    </i>
    <i>
      <x v="3184"/>
    </i>
    <i>
      <x v="4881"/>
    </i>
    <i>
      <x v="3448"/>
    </i>
    <i>
      <x v="724"/>
    </i>
    <i>
      <x v="5241"/>
    </i>
    <i>
      <x v="555"/>
    </i>
    <i>
      <x v="89"/>
    </i>
    <i>
      <x v="4906"/>
    </i>
    <i>
      <x v="1634"/>
    </i>
    <i>
      <x v="3593"/>
    </i>
    <i>
      <x v="1495"/>
    </i>
    <i>
      <x v="4449"/>
    </i>
    <i>
      <x v="3527"/>
    </i>
    <i>
      <x v="572"/>
    </i>
    <i>
      <x v="3121"/>
    </i>
    <i>
      <x v="3869"/>
    </i>
    <i>
      <x v="1869"/>
    </i>
    <i>
      <x v="853"/>
    </i>
    <i>
      <x v="1246"/>
    </i>
    <i>
      <x v="2330"/>
    </i>
    <i>
      <x v="1849"/>
    </i>
    <i>
      <x v="4359"/>
    </i>
    <i>
      <x v="37"/>
    </i>
    <i>
      <x v="2258"/>
    </i>
    <i>
      <x v="3223"/>
    </i>
    <i>
      <x v="2685"/>
    </i>
    <i>
      <x v="255"/>
    </i>
    <i>
      <x v="3484"/>
    </i>
    <i>
      <x v="514"/>
    </i>
    <i>
      <x v="59"/>
    </i>
    <i>
      <x v="1884"/>
    </i>
    <i>
      <x v="5237"/>
    </i>
    <i>
      <x v="3932"/>
    </i>
    <i>
      <x v="3179"/>
    </i>
    <i>
      <x v="4636"/>
    </i>
    <i>
      <x v="4853"/>
    </i>
    <i>
      <x v="3775"/>
    </i>
    <i>
      <x v="2217"/>
    </i>
    <i>
      <x v="3687"/>
    </i>
    <i>
      <x v="4672"/>
    </i>
    <i>
      <x v="4768"/>
    </i>
    <i>
      <x v="439"/>
    </i>
    <i>
      <x v="645"/>
    </i>
    <i>
      <x v="4682"/>
    </i>
    <i>
      <x v="1518"/>
    </i>
    <i>
      <x v="4444"/>
    </i>
    <i>
      <x v="4268"/>
    </i>
    <i>
      <x v="3933"/>
    </i>
    <i>
      <x v="5265"/>
    </i>
    <i>
      <x v="869"/>
    </i>
    <i>
      <x v="2838"/>
    </i>
    <i>
      <x v="4408"/>
    </i>
    <i>
      <x v="2213"/>
    </i>
    <i>
      <x v="1563"/>
    </i>
    <i>
      <x v="648"/>
    </i>
    <i>
      <x v="1909"/>
    </i>
    <i>
      <x v="4099"/>
    </i>
    <i>
      <x v="2529"/>
    </i>
    <i>
      <x v="1371"/>
    </i>
    <i>
      <x v="1658"/>
    </i>
    <i>
      <x v="1552"/>
    </i>
    <i>
      <x v="2358"/>
    </i>
    <i>
      <x v="2588"/>
    </i>
    <i>
      <x v="4443"/>
    </i>
    <i>
      <x v="3885"/>
    </i>
    <i>
      <x v="3200"/>
    </i>
    <i>
      <x v="1726"/>
    </i>
    <i>
      <x v="4017"/>
    </i>
    <i>
      <x v="5157"/>
    </i>
    <i>
      <x v="1411"/>
    </i>
    <i>
      <x v="2112"/>
    </i>
    <i>
      <x v="3841"/>
    </i>
    <i>
      <x v="4222"/>
    </i>
    <i>
      <x v="1370"/>
    </i>
    <i>
      <x v="888"/>
    </i>
    <i>
      <x v="1150"/>
    </i>
    <i>
      <x v="4317"/>
    </i>
    <i>
      <x v="407"/>
    </i>
    <i>
      <x v="277"/>
    </i>
    <i>
      <x v="2108"/>
    </i>
    <i>
      <x v="1821"/>
    </i>
    <i>
      <x v="949"/>
    </i>
    <i>
      <x v="2884"/>
    </i>
    <i>
      <x v="4296"/>
    </i>
    <i>
      <x v="1920"/>
    </i>
    <i>
      <x v="2980"/>
    </i>
    <i>
      <x v="906"/>
    </i>
    <i>
      <x v="946"/>
    </i>
    <i>
      <x v="1354"/>
    </i>
    <i>
      <x v="2816"/>
    </i>
    <i>
      <x v="2046"/>
    </i>
    <i>
      <x v="3107"/>
    </i>
    <i>
      <x v="1535"/>
    </i>
    <i>
      <x v="2289"/>
    </i>
    <i>
      <x v="5019"/>
    </i>
    <i>
      <x v="4276"/>
    </i>
    <i>
      <x v="4545"/>
    </i>
    <i>
      <x v="4398"/>
    </i>
    <i>
      <x v="258"/>
    </i>
    <i>
      <x v="5161"/>
    </i>
    <i>
      <x v="2403"/>
    </i>
    <i>
      <x v="4336"/>
    </i>
    <i>
      <x v="4270"/>
    </i>
    <i>
      <x v="2634"/>
    </i>
    <i>
      <x v="1154"/>
    </i>
    <i>
      <x v="687"/>
    </i>
    <i>
      <x v="83"/>
    </i>
    <i>
      <x v="5122"/>
    </i>
    <i>
      <x v="909"/>
    </i>
    <i>
      <x v="76"/>
    </i>
    <i>
      <x v="3023"/>
    </i>
    <i>
      <x v="918"/>
    </i>
    <i>
      <x v="4229"/>
    </i>
    <i>
      <x v="3191"/>
    </i>
    <i>
      <x v="2297"/>
    </i>
    <i>
      <x v="1705"/>
    </i>
    <i>
      <x v="1056"/>
    </i>
    <i>
      <x v="4964"/>
    </i>
    <i>
      <x v="4016"/>
    </i>
    <i>
      <x v="1840"/>
    </i>
    <i>
      <x v="2392"/>
    </i>
    <i>
      <x v="2550"/>
    </i>
    <i>
      <x v="262"/>
    </i>
    <i>
      <x v="3620"/>
    </i>
    <i>
      <x v="4573"/>
    </i>
    <i>
      <x v="1042"/>
    </i>
    <i>
      <x v="117"/>
    </i>
    <i>
      <x v="5275"/>
    </i>
    <i>
      <x v="4303"/>
    </i>
    <i>
      <x v="3572"/>
    </i>
    <i>
      <x v="2457"/>
    </i>
    <i>
      <x v="2154"/>
    </i>
    <i>
      <x v="5020"/>
    </i>
    <i>
      <x v="4011"/>
    </i>
    <i>
      <x v="2401"/>
    </i>
    <i>
      <x v="4"/>
    </i>
    <i>
      <x v="5216"/>
    </i>
    <i>
      <x v="3788"/>
    </i>
    <i>
      <x v="1905"/>
    </i>
    <i>
      <x v="4837"/>
    </i>
    <i>
      <x v="1225"/>
    </i>
    <i>
      <x v="553"/>
    </i>
    <i>
      <x v="3623"/>
    </i>
    <i>
      <x v="6"/>
    </i>
    <i>
      <x v="4921"/>
    </i>
    <i>
      <x v="4318"/>
    </i>
    <i>
      <x v="3521"/>
    </i>
    <i>
      <x v="4606"/>
    </i>
    <i>
      <x v="4412"/>
    </i>
    <i>
      <x v="3473"/>
    </i>
    <i>
      <x v="2163"/>
    </i>
    <i>
      <x v="5163"/>
    </i>
    <i>
      <x v="4389"/>
    </i>
    <i>
      <x v="4752"/>
    </i>
    <i>
      <x v="2178"/>
    </i>
    <i>
      <x v="3717"/>
    </i>
    <i>
      <x v="4481"/>
    </i>
    <i>
      <x v="3215"/>
    </i>
    <i>
      <x v="3182"/>
    </i>
    <i>
      <x v="1918"/>
    </i>
    <i>
      <x v="1204"/>
    </i>
    <i>
      <x v="3989"/>
    </i>
    <i>
      <x v="3835"/>
    </i>
    <i>
      <x v="1937"/>
    </i>
    <i>
      <x v="1822"/>
    </i>
    <i>
      <x v="3431"/>
    </i>
    <i>
      <x v="3710"/>
    </i>
    <i>
      <x v="4621"/>
    </i>
    <i>
      <x v="3233"/>
    </i>
    <i>
      <x v="4058"/>
    </i>
    <i>
      <x v="3507"/>
    </i>
    <i>
      <x v="2073"/>
    </i>
    <i>
      <x v="2019"/>
    </i>
    <i>
      <x v="4662"/>
    </i>
    <i>
      <x v="3181"/>
    </i>
    <i>
      <x v="374"/>
    </i>
    <i>
      <x v="1721"/>
    </i>
    <i>
      <x v="4213"/>
    </i>
    <i>
      <x v="3387"/>
    </i>
    <i>
      <x/>
    </i>
    <i>
      <x v="4237"/>
    </i>
    <i>
      <x v="1468"/>
    </i>
    <i>
      <x v="1480"/>
    </i>
    <i>
      <x v="2053"/>
    </i>
    <i>
      <x v="5117"/>
    </i>
    <i>
      <x v="730"/>
    </i>
    <i>
      <x v="1107"/>
    </i>
    <i>
      <x v="5259"/>
    </i>
    <i>
      <x v="1339"/>
    </i>
    <i>
      <x v="1599"/>
    </i>
    <i>
      <x v="4232"/>
    </i>
    <i>
      <x v="179"/>
    </i>
    <i>
      <x v="3779"/>
    </i>
    <i>
      <x v="3257"/>
    </i>
    <i>
      <x v="3552"/>
    </i>
    <i>
      <x v="5181"/>
    </i>
    <i>
      <x v="4034"/>
    </i>
    <i>
      <x v="2326"/>
    </i>
    <i>
      <x v="1530"/>
    </i>
    <i>
      <x v="4787"/>
    </i>
    <i>
      <x v="1174"/>
    </i>
    <i>
      <x v="1384"/>
    </i>
    <i>
      <x v="3075"/>
    </i>
    <i>
      <x v="3038"/>
    </i>
    <i>
      <x v="3635"/>
    </i>
    <i>
      <x v="3090"/>
    </i>
    <i>
      <x v="4096"/>
    </i>
    <i>
      <x v="3806"/>
    </i>
    <i>
      <x v="2465"/>
    </i>
    <i>
      <x v="3126"/>
    </i>
    <i>
      <x v="2234"/>
    </i>
    <i>
      <x v="1534"/>
    </i>
    <i>
      <x v="4489"/>
    </i>
    <i>
      <x v="3657"/>
    </i>
    <i>
      <x v="1712"/>
    </i>
    <i>
      <x v="1237"/>
    </i>
    <i>
      <x v="3250"/>
    </i>
    <i>
      <x v="2582"/>
    </i>
    <i>
      <x v="5187"/>
    </i>
    <i>
      <x v="4883"/>
    </i>
    <i>
      <x v="3254"/>
    </i>
    <i>
      <x v="4026"/>
    </i>
    <i>
      <x v="3655"/>
    </i>
    <i>
      <x v="2384"/>
    </i>
    <i>
      <x v="299"/>
    </i>
    <i>
      <x v="2894"/>
    </i>
    <i>
      <x v="3103"/>
    </i>
    <i>
      <x v="1626"/>
    </i>
    <i>
      <x v="3793"/>
    </i>
    <i>
      <x v="3058"/>
    </i>
    <i>
      <x v="256"/>
    </i>
    <i>
      <x v="951"/>
    </i>
    <i>
      <x v="4254"/>
    </i>
    <i>
      <x v="1799"/>
    </i>
    <i>
      <x v="3764"/>
    </i>
    <i>
      <x v="635"/>
    </i>
    <i>
      <x v="418"/>
    </i>
    <i>
      <x v="2165"/>
    </i>
    <i>
      <x v="7"/>
    </i>
    <i>
      <x v="409"/>
    </i>
    <i>
      <x v="3632"/>
    </i>
    <i>
      <x v="903"/>
    </i>
    <i>
      <x v="3213"/>
    </i>
    <i>
      <x v="5075"/>
    </i>
    <i>
      <x v="4368"/>
    </i>
    <i>
      <x v="3352"/>
    </i>
    <i>
      <x v="1421"/>
    </i>
    <i>
      <x v="4753"/>
    </i>
    <i>
      <x v="424"/>
    </i>
    <i>
      <x v="912"/>
    </i>
    <i>
      <x v="2183"/>
    </i>
    <i>
      <x v="2710"/>
    </i>
    <i>
      <x v="3816"/>
    </i>
    <i>
      <x v="820"/>
    </i>
    <i>
      <x v="761"/>
    </i>
    <i>
      <x v="467"/>
    </i>
    <i>
      <x v="4256"/>
    </i>
    <i>
      <x v="4314"/>
    </i>
    <i>
      <x v="3027"/>
    </i>
    <i>
      <x v="935"/>
    </i>
    <i>
      <x v="4208"/>
    </i>
    <i>
      <x v="3407"/>
    </i>
    <i>
      <x v="3071"/>
    </i>
    <i>
      <x v="23"/>
    </i>
    <i>
      <x v="3180"/>
    </i>
    <i>
      <x v="2037"/>
    </i>
    <i>
      <x v="2025"/>
    </i>
    <i>
      <x v="4786"/>
    </i>
    <i>
      <x v="1135"/>
    </i>
    <i>
      <x v="3695"/>
    </i>
    <i>
      <x v="3206"/>
    </i>
    <i>
      <x v="1459"/>
    </i>
    <i>
      <x v="338"/>
    </i>
    <i>
      <x v="3501"/>
    </i>
    <i>
      <x v="1453"/>
    </i>
    <i>
      <x v="125"/>
    </i>
    <i>
      <x v="60"/>
    </i>
    <i>
      <x v="5205"/>
    </i>
    <i>
      <x v="587"/>
    </i>
    <i>
      <x v="2559"/>
    </i>
    <i>
      <x v="1610"/>
    </i>
    <i>
      <x v="875"/>
    </i>
    <i>
      <x v="4957"/>
    </i>
    <i>
      <x v="2897"/>
    </i>
    <i>
      <x v="1999"/>
    </i>
    <i>
      <x v="3928"/>
    </i>
    <i>
      <x v="34"/>
    </i>
    <i>
      <x v="2117"/>
    </i>
    <i>
      <x v="5166"/>
    </i>
    <i>
      <x v="3758"/>
    </i>
    <i>
      <x v="584"/>
    </i>
    <i>
      <x v="5057"/>
    </i>
    <i>
      <x v="234"/>
    </i>
    <i>
      <x v="3153"/>
    </i>
    <i>
      <x v="2551"/>
    </i>
    <i>
      <x v="4915"/>
    </i>
    <i>
      <x v="3651"/>
    </i>
    <i>
      <x v="2377"/>
    </i>
    <i>
      <x v="1944"/>
    </i>
    <i>
      <x v="1790"/>
    </i>
    <i>
      <x v="19"/>
    </i>
    <i>
      <x v="4421"/>
    </i>
    <i>
      <x v="2300"/>
    </i>
    <i>
      <x v="1743"/>
    </i>
    <i>
      <x v="1486"/>
    </i>
    <i>
      <x v="1543"/>
    </i>
    <i>
      <x v="342"/>
    </i>
    <i>
      <x v="2777"/>
    </i>
    <i>
      <x v="1737"/>
    </i>
    <i>
      <x v="1286"/>
    </i>
    <i>
      <x v="3653"/>
    </i>
    <i>
      <x v="4424"/>
    </i>
    <i>
      <x v="2107"/>
    </i>
    <i>
      <x v="4848"/>
    </i>
    <i>
      <x v="2171"/>
    </i>
    <i>
      <x v="4655"/>
    </i>
    <i>
      <x v="3012"/>
    </i>
    <i>
      <x v="4899"/>
    </i>
    <i>
      <x v="5031"/>
    </i>
    <i>
      <x v="5190"/>
    </i>
    <i>
      <x v="4807"/>
    </i>
    <i>
      <x v="3207"/>
    </i>
    <i>
      <x v="4940"/>
    </i>
    <i>
      <x v="3480"/>
    </i>
    <i>
      <x v="1589"/>
    </i>
    <i>
      <x v="3539"/>
    </i>
    <i>
      <x v="3726"/>
    </i>
    <i>
      <x v="1745"/>
    </i>
    <i>
      <x v="1112"/>
    </i>
    <i>
      <x v="1041"/>
    </i>
    <i>
      <x v="998"/>
    </i>
    <i>
      <x v="2155"/>
    </i>
    <i>
      <x v="1866"/>
    </i>
    <i>
      <x v="1369"/>
    </i>
    <i>
      <x v="3536"/>
    </i>
    <i>
      <x v="732"/>
    </i>
    <i>
      <x v="4654"/>
    </i>
    <i>
      <x v="4769"/>
    </i>
    <i>
      <x v="1708"/>
    </i>
    <i>
      <x v="4555"/>
    </i>
    <i>
      <x v="1882"/>
    </i>
    <i>
      <x v="955"/>
    </i>
    <i>
      <x v="464"/>
    </i>
    <i>
      <x v="3400"/>
    </i>
    <i>
      <x v="2813"/>
    </i>
    <i>
      <x v="2548"/>
    </i>
    <i>
      <x v="1163"/>
    </i>
    <i>
      <x v="633"/>
    </i>
    <i>
      <x v="1547"/>
    </i>
    <i>
      <x v="905"/>
    </i>
    <i>
      <x v="622"/>
    </i>
    <i>
      <x v="2772"/>
    </i>
    <i>
      <x v="4148"/>
    </i>
    <i>
      <x v="382"/>
    </i>
    <i>
      <x v="1834"/>
    </i>
    <i>
      <x v="478"/>
    </i>
    <i>
      <x v="1224"/>
    </i>
    <i>
      <x v="1289"/>
    </i>
    <i>
      <x v="4864"/>
    </i>
    <i>
      <x v="5098"/>
    </i>
    <i>
      <x v="4680"/>
    </i>
    <i>
      <x v="4828"/>
    </i>
    <i>
      <x v="768"/>
    </i>
    <i>
      <x v="3776"/>
    </i>
    <i>
      <x v="4643"/>
    </i>
    <i>
      <x v="3499"/>
    </i>
    <i>
      <x v="3138"/>
    </i>
    <i>
      <x v="1513"/>
    </i>
    <i>
      <x v="1876"/>
    </i>
    <i>
      <x v="5030"/>
    </i>
    <i>
      <x v="1802"/>
    </i>
    <i>
      <x v="2983"/>
    </i>
    <i>
      <x v="2473"/>
    </i>
    <i>
      <x v="4935"/>
    </i>
    <i>
      <x v="3014"/>
    </i>
    <i>
      <x v="2593"/>
    </i>
    <i>
      <x v="3328"/>
    </i>
    <i>
      <x v="4082"/>
    </i>
    <i>
      <x v="2999"/>
    </i>
    <i>
      <x v="1320"/>
    </i>
    <i>
      <x v="776"/>
    </i>
    <i>
      <x v="425"/>
    </i>
    <i>
      <x v="3404"/>
    </i>
    <i>
      <x v="1859"/>
    </i>
    <i>
      <x v="500"/>
    </i>
    <i>
      <x v="4833"/>
    </i>
    <i>
      <x v="4970"/>
    </i>
    <i>
      <x v="1227"/>
    </i>
    <i>
      <x v="2044"/>
    </i>
    <i>
      <x v="999"/>
    </i>
    <i>
      <x v="538"/>
    </i>
    <i>
      <x v="2459"/>
    </i>
    <i>
      <x v="2454"/>
    </i>
    <i>
      <x v="1436"/>
    </i>
    <i>
      <x v="2799"/>
    </i>
    <i>
      <x v="279"/>
    </i>
    <i>
      <x v="2278"/>
    </i>
    <i>
      <x v="2379"/>
    </i>
    <i>
      <x v="5143"/>
    </i>
    <i>
      <x v="2944"/>
    </i>
    <i>
      <x v="3457"/>
    </i>
    <i>
      <x v="4896"/>
    </i>
    <i>
      <x v="796"/>
    </i>
    <i>
      <x v="4607"/>
    </i>
    <i>
      <x v="1581"/>
    </i>
    <i>
      <x v="219"/>
    </i>
    <i>
      <x v="3115"/>
    </i>
    <i>
      <x v="2939"/>
    </i>
    <i>
      <x v="189"/>
    </i>
    <i>
      <x v="5100"/>
    </i>
    <i>
      <x v="1524"/>
    </i>
    <i>
      <x v="1953"/>
    </i>
    <i>
      <x v="4586"/>
    </i>
    <i>
      <x v="2126"/>
    </i>
    <i>
      <x v="4216"/>
    </i>
    <i>
      <x v="2808"/>
    </i>
    <i>
      <x v="244"/>
    </i>
    <i>
      <x v="2687"/>
    </i>
    <i>
      <x v="1654"/>
    </i>
    <i>
      <x v="1292"/>
    </i>
    <i>
      <x v="3877"/>
    </i>
    <i>
      <x v="2282"/>
    </i>
    <i>
      <x v="4568"/>
    </i>
    <i>
      <x v="5004"/>
    </i>
    <i>
      <x v="5043"/>
    </i>
    <i>
      <x v="3968"/>
    </i>
    <i>
      <x v="1389"/>
    </i>
    <i>
      <x v="4742"/>
    </i>
    <i>
      <x v="4536"/>
    </i>
    <i>
      <x v="846"/>
    </i>
    <i>
      <x v="4540"/>
    </i>
    <i>
      <x v="3326"/>
    </i>
    <i>
      <x v="1765"/>
    </i>
    <i>
      <x v="406"/>
    </i>
    <i>
      <x v="2735"/>
    </i>
    <i>
      <x v="4937"/>
    </i>
    <i>
      <x v="3906"/>
    </i>
    <i>
      <x v="2865"/>
    </i>
    <i>
      <x v="123"/>
    </i>
    <i>
      <x v="4743"/>
    </i>
    <i>
      <x v="2926"/>
    </i>
    <i>
      <x v="485"/>
    </i>
    <i>
      <x v="5220"/>
    </i>
    <i>
      <x v="2150"/>
    </i>
    <i>
      <x v="1273"/>
    </i>
    <i>
      <x v="204"/>
    </i>
    <i>
      <x v="4243"/>
    </i>
    <i>
      <x v="1361"/>
    </i>
    <i>
      <x v="1255"/>
    </i>
    <i>
      <x v="4959"/>
    </i>
    <i>
      <x v="2006"/>
    </i>
    <i>
      <x v="4685"/>
    </i>
    <i>
      <x v="1888"/>
    </i>
    <i>
      <x v="2409"/>
    </i>
    <i>
      <x v="2162"/>
    </i>
    <i>
      <x v="4923"/>
    </i>
    <i>
      <x v="4075"/>
    </i>
    <i>
      <x v="384"/>
    </i>
    <i>
      <x v="4978"/>
    </i>
    <i>
      <x v="2672"/>
    </i>
    <i>
      <x v="3329"/>
    </i>
    <i>
      <x v="4663"/>
    </i>
    <i>
      <x v="4162"/>
    </i>
    <i>
      <x v="2524"/>
    </i>
    <i>
      <x v="329"/>
    </i>
    <i>
      <x v="613"/>
    </i>
    <i>
      <x v="4192"/>
    </i>
    <i>
      <x v="3123"/>
    </i>
    <i>
      <x v="579"/>
    </i>
    <i>
      <x v="4373"/>
    </i>
    <i>
      <x v="3882"/>
    </i>
    <i>
      <x v="5079"/>
    </i>
    <i>
      <x v="4433"/>
    </i>
    <i>
      <x v="3147"/>
    </i>
    <i>
      <x v="4791"/>
    </i>
    <i>
      <x v="4847"/>
    </i>
    <i>
      <x v="1249"/>
    </i>
    <i>
      <x v="3471"/>
    </i>
    <i>
      <x v="1267"/>
    </i>
    <i>
      <x v="5201"/>
    </i>
    <i>
      <x v="4902"/>
    </i>
    <i>
      <x v="1692"/>
    </i>
    <i>
      <x v="4846"/>
    </i>
    <i>
      <x v="3040"/>
    </i>
    <i>
      <x v="2140"/>
    </i>
    <i>
      <x v="665"/>
    </i>
    <i>
      <x v="4221"/>
    </i>
    <i>
      <x v="4264"/>
    </i>
    <i>
      <x v="2144"/>
    </i>
    <i>
      <x v="1410"/>
    </i>
    <i>
      <x v="456"/>
    </i>
    <i>
      <x v="1676"/>
    </i>
    <i>
      <x v="2627"/>
    </i>
    <i>
      <x v="3956"/>
    </i>
    <i>
      <x v="3665"/>
    </i>
    <i>
      <x v="1413"/>
    </i>
    <i>
      <x v="3731"/>
    </i>
    <i>
      <x v="890"/>
    </i>
    <i>
      <x v="3486"/>
    </i>
    <i>
      <x v="487"/>
    </i>
    <i>
      <x v="4491"/>
    </i>
    <i>
      <x v="4370"/>
    </i>
    <i>
      <x v="3799"/>
    </i>
    <i>
      <x v="3422"/>
    </i>
    <i>
      <x v="754"/>
    </i>
    <i>
      <x v="137"/>
    </i>
    <i>
      <x v="3289"/>
    </i>
    <i>
      <x v="2480"/>
    </i>
    <i>
      <x v="1504"/>
    </i>
    <i>
      <x v="694"/>
    </i>
    <i>
      <x v="4302"/>
    </i>
    <i>
      <x v="3466"/>
    </i>
    <i>
      <x v="1532"/>
    </i>
    <i>
      <x v="496"/>
    </i>
    <i>
      <x v="4345"/>
    </i>
    <i>
      <x v="2380"/>
    </i>
    <i>
      <x v="2494"/>
    </i>
    <i>
      <x v="4804"/>
    </i>
    <i>
      <x v="4441"/>
    </i>
    <i>
      <x v="1492"/>
    </i>
    <i>
      <x v="3395"/>
    </i>
    <i>
      <x v="1145"/>
    </i>
    <i>
      <x v="476"/>
    </i>
    <i>
      <x v="2011"/>
    </i>
    <i>
      <x v="5227"/>
    </i>
    <i>
      <x v="4310"/>
    </i>
    <i>
      <x v="3478"/>
    </i>
    <i>
      <x v="5168"/>
    </i>
    <i>
      <x v="4364"/>
    </i>
    <i>
      <x v="2870"/>
    </i>
    <i>
      <x v="502"/>
    </i>
    <i>
      <x v="4732"/>
    </i>
    <i>
      <x v="3249"/>
    </i>
    <i>
      <x v="4892"/>
    </i>
    <i>
      <x v="3160"/>
    </i>
    <i>
      <x v="3219"/>
    </i>
    <i>
      <x v="741"/>
    </i>
    <i>
      <x v="68"/>
    </i>
    <i>
      <x v="4514"/>
    </i>
    <i>
      <x v="2711"/>
    </i>
    <i>
      <x v="1063"/>
    </i>
    <i>
      <x v="5256"/>
    </i>
    <i>
      <x v="2767"/>
    </i>
    <i>
      <x v="2955"/>
    </i>
    <i>
      <x v="4762"/>
    </i>
    <i>
      <x v="2068"/>
    </i>
    <i>
      <x v="1575"/>
    </i>
    <i>
      <x v="3317"/>
    </i>
    <i>
      <x v="1913"/>
    </i>
    <i>
      <x v="4467"/>
    </i>
    <i>
      <x v="2227"/>
    </i>
    <i>
      <x v="2229"/>
    </i>
    <i>
      <x v="2505"/>
    </i>
    <i>
      <x v="1383"/>
    </i>
    <i>
      <x v="2096"/>
    </i>
    <i>
      <x v="4420"/>
    </i>
    <i>
      <x v="3732"/>
    </i>
    <i>
      <x v="3902"/>
    </i>
    <i>
      <x v="1683"/>
    </i>
    <i>
      <x v="444"/>
    </i>
    <i>
      <x v="3629"/>
    </i>
    <i>
      <x v="1686"/>
    </i>
    <i>
      <x v="4696"/>
    </i>
    <i>
      <x v="3961"/>
    </i>
    <i>
      <x v="3319"/>
    </i>
    <i>
      <x v="2964"/>
    </i>
    <i>
      <x v="2682"/>
    </i>
    <i>
      <x v="1791"/>
    </i>
    <i>
      <x v="1642"/>
    </i>
    <i>
      <x v="1219"/>
    </i>
    <i>
      <x v="5091"/>
    </i>
    <i>
      <x v="3591"/>
    </i>
    <i>
      <x v="2733"/>
    </i>
    <i>
      <x v="2408"/>
    </i>
    <i>
      <x v="2625"/>
    </i>
    <i>
      <x v="4857"/>
    </i>
    <i>
      <x v="4172"/>
    </i>
    <i>
      <x v="658"/>
    </i>
    <i>
      <x v="182"/>
    </i>
    <i>
      <x v="3679"/>
    </i>
    <i>
      <x v="1380"/>
    </i>
    <i>
      <x v="4093"/>
    </i>
    <i>
      <x v="4101"/>
    </i>
    <i>
      <x v="4423"/>
    </i>
    <i>
      <x v="1805"/>
    </i>
    <i>
      <x v="2525"/>
    </i>
    <i>
      <x v="3130"/>
    </i>
    <i>
      <x v="2325"/>
    </i>
    <i>
      <x v="3452"/>
    </i>
    <i>
      <x v="1179"/>
    </i>
    <i>
      <x v="517"/>
    </i>
    <i>
      <x v="4946"/>
    </i>
    <i>
      <x v="1998"/>
    </i>
    <i>
      <x v="1381"/>
    </i>
    <i>
      <x v="536"/>
    </i>
    <i>
      <x v="2975"/>
    </i>
    <i>
      <x v="5060"/>
    </i>
    <i>
      <x v="2919"/>
    </i>
    <i>
      <x v="4596"/>
    </i>
    <i>
      <x v="3820"/>
    </i>
    <i>
      <x v="24"/>
    </i>
    <i>
      <x v="3498"/>
    </i>
    <i>
      <x v="3029"/>
    </i>
    <i>
      <x v="2203"/>
    </i>
    <i>
      <x v="1694"/>
    </i>
    <i>
      <x v="3992"/>
    </i>
    <i>
      <x v="4367"/>
    </i>
    <i>
      <x v="2344"/>
    </i>
    <i>
      <x v="4730"/>
    </i>
    <i>
      <x v="4999"/>
    </i>
    <i>
      <x v="4242"/>
    </i>
    <i>
      <x v="2965"/>
    </i>
    <i>
      <x v="3941"/>
    </i>
    <i>
      <x v="1429"/>
    </i>
    <i>
      <x v="4816"/>
    </i>
    <i>
      <x v="4358"/>
    </i>
    <i>
      <x v="259"/>
    </i>
    <i>
      <x v="3603"/>
    </i>
    <i>
      <x v="815"/>
    </i>
    <i>
      <x v="557"/>
    </i>
    <i>
      <x v="4259"/>
    </i>
    <i>
      <x v="2574"/>
    </i>
    <i>
      <x v="2971"/>
    </i>
    <i>
      <x v="814"/>
    </i>
    <i>
      <x v="2066"/>
    </i>
    <i>
      <x v="1729"/>
    </i>
    <i>
      <x v="2333"/>
    </i>
    <i>
      <x v="4349"/>
    </i>
    <i>
      <x v="4402"/>
    </i>
    <i>
      <x v="2606"/>
    </i>
    <i>
      <x v="3713"/>
    </i>
    <i>
      <x v="4360"/>
    </i>
    <i>
      <x v="2072"/>
    </i>
    <i>
      <x v="1060"/>
    </i>
    <i>
      <x v="968"/>
    </i>
    <i>
      <x v="571"/>
    </i>
    <i>
      <x v="624"/>
    </i>
    <i>
      <x v="516"/>
    </i>
    <i>
      <x v="1934"/>
    </i>
    <i>
      <x v="2102"/>
    </i>
    <i>
      <x v="3588"/>
    </i>
    <i>
      <x v="1519"/>
    </i>
    <i>
      <x v="914"/>
    </i>
    <i>
      <x v="535"/>
    </i>
    <i>
      <x v="2311"/>
    </i>
    <i>
      <x v="3762"/>
    </i>
    <i>
      <x v="4375"/>
    </i>
    <i>
      <x v="4729"/>
    </i>
    <i>
      <x v="4497"/>
    </i>
    <i>
      <x v="628"/>
    </i>
    <i>
      <x v="4322"/>
    </i>
    <i>
      <x v="649"/>
    </i>
    <i>
      <x v="1571"/>
    </i>
    <i>
      <x v="767"/>
    </i>
    <i>
      <x v="3101"/>
    </i>
    <i>
      <x v="4548"/>
    </i>
    <i>
      <x v="4191"/>
    </i>
    <i>
      <x v="2357"/>
    </i>
    <i>
      <x v="863"/>
    </i>
    <i>
      <x v="112"/>
    </i>
    <i>
      <x v="463"/>
    </i>
    <i>
      <x v="4490"/>
    </i>
    <i>
      <x v="4247"/>
    </i>
    <i>
      <x v="818"/>
    </i>
    <i>
      <x v="5080"/>
    </i>
    <i>
      <x v="3199"/>
    </i>
    <i>
      <x v="4784"/>
    </i>
    <i>
      <x v="4032"/>
    </i>
    <i>
      <x v="3594"/>
    </i>
    <i>
      <x v="785"/>
    </i>
    <i>
      <x v="2644"/>
    </i>
    <i>
      <x v="5178"/>
    </i>
    <i>
      <x v="5278"/>
    </i>
    <i>
      <x v="1011"/>
    </i>
    <i>
      <x v="1023"/>
    </i>
    <i>
      <x v="2912"/>
    </i>
    <i>
      <x v="1028"/>
    </i>
    <i>
      <x v="43"/>
    </i>
    <i>
      <x v="3874"/>
    </i>
    <i>
      <x v="103"/>
    </i>
    <i>
      <x v="839"/>
    </i>
    <i>
      <x v="3987"/>
    </i>
    <i>
      <x v="2780"/>
    </i>
    <i>
      <x v="3273"/>
    </i>
    <i>
      <x v="4471"/>
    </i>
    <i>
      <x v="186"/>
    </i>
    <i>
      <x v="4920"/>
    </i>
    <i>
      <x v="475"/>
    </i>
    <i>
      <x v="1514"/>
    </i>
    <i>
      <x v="1328"/>
    </i>
    <i>
      <x v="395"/>
    </i>
    <i>
      <x v="302"/>
    </i>
    <i>
      <x v="2739"/>
    </i>
    <i>
      <x v="1443"/>
    </i>
    <i>
      <x v="736"/>
    </i>
    <i>
      <x v="4094"/>
    </i>
    <i>
      <x v="2802"/>
    </i>
    <i>
      <x v="4091"/>
    </i>
    <i>
      <x v="2483"/>
    </i>
    <i>
      <x v="733"/>
    </i>
    <i>
      <x v="2301"/>
    </i>
    <i>
      <x v="4160"/>
    </i>
    <i>
      <x v="819"/>
    </i>
    <i>
      <x v="4363"/>
    </i>
    <i>
      <x v="2502"/>
    </i>
    <i>
      <x v="2146"/>
    </i>
    <i>
      <x v="2461"/>
    </i>
    <i>
      <x v="1229"/>
    </i>
    <i>
      <x v="5160"/>
    </i>
    <i>
      <x v="1435"/>
    </i>
    <i>
      <x v="1808"/>
    </i>
    <i>
      <x v="2657"/>
    </i>
    <i>
      <x v="1985"/>
    </i>
    <i>
      <x v="403"/>
    </i>
    <i>
      <x v="4803"/>
    </i>
    <i>
      <x v="827"/>
    </i>
    <i>
      <x v="2094"/>
    </i>
    <i>
      <x v="947"/>
    </i>
    <i>
      <x v="9"/>
    </i>
    <i>
      <x v="3747"/>
    </i>
    <i>
      <x v="2624"/>
    </i>
    <i>
      <x v="2249"/>
    </i>
    <i>
      <x v="992"/>
    </i>
    <i>
      <x v="958"/>
    </i>
    <i>
      <x v="3894"/>
    </i>
    <i>
      <x v="1217"/>
    </i>
    <i>
      <x v="3662"/>
    </i>
    <i>
      <x v="132"/>
    </i>
    <i>
      <x v="542"/>
    </i>
    <i>
      <x v="2167"/>
    </i>
    <i>
      <x v="3096"/>
    </i>
    <i>
      <x v="1119"/>
    </i>
    <i>
      <x v="3802"/>
    </i>
    <i>
      <x v="2362"/>
    </i>
    <i>
      <x v="2092"/>
    </i>
    <i>
      <x v="3684"/>
    </i>
    <i>
      <x v="2345"/>
    </i>
    <i>
      <x v="4205"/>
    </i>
    <i>
      <x v="324"/>
    </i>
    <i>
      <x v="1640"/>
    </i>
    <i>
      <x v="172"/>
    </i>
    <i>
      <x v="4620"/>
    </i>
    <i>
      <x v="4616"/>
    </i>
    <i>
      <x v="4127"/>
    </i>
    <i>
      <x v="2263"/>
    </i>
    <i>
      <x v="1059"/>
    </i>
    <i>
      <x v="507"/>
    </i>
    <i>
      <x v="1528"/>
    </i>
    <i>
      <x v="1586"/>
    </i>
    <i>
      <x v="1347"/>
    </i>
    <i>
      <x v="191"/>
    </i>
    <i>
      <x v="985"/>
    </i>
    <i>
      <x v="4963"/>
    </i>
    <i>
      <x v="2470"/>
    </i>
    <i>
      <x v="3972"/>
    </i>
    <i>
      <x v="3243"/>
    </i>
    <i>
      <x v="2267"/>
    </i>
    <i>
      <x v="2864"/>
    </i>
    <i>
      <x v="1259"/>
    </i>
    <i>
      <x v="1248"/>
    </i>
    <i>
      <x v="2062"/>
    </i>
    <i>
      <x v="5199"/>
    </i>
    <i>
      <x v="2043"/>
    </i>
    <i>
      <x v="1357"/>
    </i>
    <i>
      <x v="2308"/>
    </i>
    <i>
      <x v="4331"/>
    </i>
    <i>
      <x v="4215"/>
    </i>
    <i>
      <x v="2186"/>
    </i>
    <i>
      <x v="3490"/>
    </i>
    <i>
      <x v="3385"/>
    </i>
    <i>
      <x v="369"/>
    </i>
    <i>
      <x v="5048"/>
    </i>
    <i>
      <x v="4045"/>
    </i>
    <i>
      <x v="2010"/>
    </i>
    <i>
      <x v="1843"/>
    </i>
    <i>
      <x v="335"/>
    </i>
    <i>
      <x v="3205"/>
    </i>
    <i>
      <x v="1886"/>
    </i>
    <i>
      <x v="794"/>
    </i>
    <i>
      <x v="2677"/>
    </i>
    <i>
      <x v="2136"/>
    </i>
    <i>
      <x v="5184"/>
    </i>
    <i>
      <x v="2412"/>
    </i>
    <i>
      <x v="5262"/>
    </i>
    <i>
      <x v="3450"/>
    </i>
    <i>
      <x v="4098"/>
    </i>
    <i>
      <x v="4351"/>
    </i>
    <i>
      <x v="1162"/>
    </i>
    <i>
      <x v="5125"/>
    </i>
    <i>
      <x v="185"/>
    </i>
    <i>
      <x v="5095"/>
    </i>
    <i>
      <x v="2343"/>
    </i>
    <i>
      <x v="3496"/>
    </i>
    <i>
      <x v="3690"/>
    </i>
    <i>
      <x v="4333"/>
    </i>
    <i>
      <x v="4473"/>
    </i>
    <i>
      <x v="1801"/>
    </i>
    <i>
      <x v="1244"/>
    </i>
    <i>
      <x v="267"/>
    </i>
    <i>
      <x v="227"/>
    </i>
    <i>
      <x v="3898"/>
    </i>
    <i>
      <x v="3667"/>
    </i>
    <i>
      <x v="2699"/>
    </i>
    <i>
      <x v="454"/>
    </i>
    <i>
      <x v="4608"/>
    </i>
    <i>
      <x v="5106"/>
    </i>
    <i>
      <x v="4391"/>
    </i>
    <i>
      <x v="4523"/>
    </i>
    <i>
      <x v="5188"/>
    </i>
    <i>
      <x v="4140"/>
    </i>
    <i>
      <x v="4870"/>
    </i>
    <i>
      <x v="4842"/>
    </i>
    <i>
      <x v="3084"/>
    </i>
    <i>
      <x v="2603"/>
    </i>
    <i>
      <x v="3402"/>
    </i>
    <i>
      <x v="404"/>
    </i>
    <i>
      <x v="1299"/>
    </i>
    <i>
      <x v="2076"/>
    </i>
    <i>
      <x v="3804"/>
    </i>
    <i>
      <x v="823"/>
    </i>
    <i>
      <x v="4975"/>
    </i>
    <i>
      <x v="4638"/>
    </i>
    <i>
      <x v="3145"/>
    </i>
    <i>
      <x v="1797"/>
    </i>
    <i>
      <x v="637"/>
    </i>
    <i>
      <x v="4355"/>
    </i>
    <i>
      <x v="3322"/>
    </i>
    <i>
      <x v="4879"/>
    </i>
    <i>
      <x v="3411"/>
    </i>
    <i>
      <x v="2423"/>
    </i>
    <i>
      <x v="1231"/>
    </i>
    <i>
      <x v="4246"/>
    </i>
    <i>
      <x v="1945"/>
    </i>
    <i>
      <x v="230"/>
    </i>
    <i>
      <x v="4600"/>
    </i>
    <i>
      <x v="3589"/>
    </i>
    <i>
      <x v="3089"/>
    </i>
    <i>
      <x v="4299"/>
    </i>
    <i>
      <x v="4615"/>
    </i>
    <i>
      <x v="1960"/>
    </i>
    <i>
      <x v="206"/>
    </i>
    <i>
      <x v="1071"/>
    </i>
    <i>
      <x v="4177"/>
    </i>
    <i>
      <x v="2160"/>
    </i>
    <i>
      <x v="3383"/>
    </i>
    <i>
      <x v="2114"/>
    </i>
    <i>
      <x v="2142"/>
    </i>
    <i>
      <x v="1725"/>
    </i>
    <i>
      <x v="2893"/>
    </i>
    <i>
      <x v="597"/>
    </i>
    <i>
      <x v="4019"/>
    </i>
    <i>
      <x v="590"/>
    </i>
    <i>
      <x v="4578"/>
    </i>
    <i>
      <x v="3954"/>
    </i>
    <i>
      <x v="4863"/>
    </i>
    <i>
      <x v="1076"/>
    </i>
    <i>
      <x v="4108"/>
    </i>
    <i>
      <x v="5037"/>
    </i>
    <i>
      <x v="4888"/>
    </i>
    <i>
      <x v="4993"/>
    </i>
    <i>
      <x v="4369"/>
    </i>
    <i>
      <x v="1484"/>
    </i>
    <i>
      <x v="521"/>
    </i>
    <i>
      <x v="3042"/>
    </i>
    <i>
      <x v="2996"/>
    </i>
    <i>
      <x v="1507"/>
    </i>
    <i>
      <x v="413"/>
    </i>
    <i>
      <x v="2967"/>
    </i>
    <i>
      <x v="696"/>
    </i>
    <i>
      <x v="4755"/>
    </i>
    <i>
      <x v="2595"/>
    </i>
    <i>
      <x v="981"/>
    </i>
    <i>
      <x v="10"/>
    </i>
    <i>
      <x v="2871"/>
    </i>
    <i>
      <x v="5195"/>
    </i>
    <i>
      <x v="4894"/>
    </i>
    <i>
      <x v="3241"/>
    </i>
    <i>
      <x v="4334"/>
    </i>
    <i>
      <x v="1074"/>
    </i>
    <i>
      <x v="2949"/>
    </i>
    <i>
      <x v="2718"/>
    </i>
    <i>
      <x v="2513"/>
    </i>
    <i>
      <x v="5062"/>
    </i>
    <i>
      <x v="4120"/>
    </i>
    <i>
      <x v="561"/>
    </i>
    <i>
      <x v="3008"/>
    </i>
    <i>
      <x v="2614"/>
    </i>
    <i>
      <x v="2250"/>
    </i>
    <i>
      <x v="3000"/>
    </i>
    <i>
      <x v="1379"/>
    </i>
    <i>
      <x v="3162"/>
    </i>
    <i>
      <x v="4552"/>
    </i>
    <i>
      <x v="51"/>
    </i>
    <i>
      <x v="2341"/>
    </i>
    <i>
      <x v="151"/>
    </i>
    <i>
      <x v="2306"/>
    </i>
    <i>
      <x v="3531"/>
    </i>
    <i>
      <x v="3858"/>
    </i>
    <i>
      <x v="537"/>
    </i>
    <i>
      <x v="3911"/>
    </i>
    <i>
      <x v="3393"/>
    </i>
    <i>
      <x v="1872"/>
    </i>
    <i>
      <x v="1038"/>
    </i>
    <i>
      <x v="1755"/>
    </i>
    <i>
      <x v="195"/>
    </i>
    <i>
      <x v="5028"/>
    </i>
    <i>
      <x v="4149"/>
    </i>
    <i>
      <x v="1403"/>
    </i>
    <i>
      <x v="354"/>
    </i>
    <i>
      <x v="3166"/>
    </i>
    <i>
      <x v="5182"/>
    </i>
    <i>
      <x v="540"/>
    </i>
    <i>
      <x v="4155"/>
    </i>
    <i>
      <x v="25"/>
    </i>
    <i>
      <x v="4163"/>
    </i>
    <i>
      <x v="2618"/>
    </i>
    <i>
      <x v="1579"/>
    </i>
    <i>
      <x v="1539"/>
    </i>
    <i>
      <x v="4759"/>
    </i>
    <i>
      <x v="3913"/>
    </i>
    <i>
      <x v="4813"/>
    </i>
    <i>
      <x v="4110"/>
    </i>
    <i>
      <x v="3116"/>
    </i>
    <i>
      <x v="1287"/>
    </i>
    <i>
      <x v="5153"/>
    </i>
    <i>
      <x v="3697"/>
    </i>
    <i>
      <x v="2782"/>
    </i>
    <i>
      <x v="1785"/>
    </i>
    <i>
      <x v="1693"/>
    </i>
    <i>
      <x v="1703"/>
    </i>
    <i>
      <x v="933"/>
    </i>
    <i>
      <x v="493"/>
    </i>
    <i>
      <x v="4498"/>
    </i>
    <i>
      <x v="2536"/>
    </i>
    <i>
      <x v="1980"/>
    </i>
    <i>
      <x v="4008"/>
    </i>
    <i>
      <x v="3394"/>
    </i>
    <i>
      <x v="2797"/>
    </i>
    <i>
      <x v="2866"/>
    </i>
    <i>
      <x v="2546"/>
    </i>
    <i>
      <x v="4677"/>
    </i>
    <i>
      <x v="2956"/>
    </i>
    <i>
      <x v="1597"/>
    </i>
    <i>
      <x v="3225"/>
    </i>
    <i>
      <x v="1666"/>
    </i>
    <i>
      <x v="1954"/>
    </i>
    <i>
      <x v="1308"/>
    </i>
    <i>
      <x v="1367"/>
    </i>
    <i>
      <x v="3309"/>
    </i>
    <i>
      <x v="3617"/>
    </i>
    <i>
      <x v="4438"/>
    </i>
    <i>
      <x v="4865"/>
    </i>
    <i>
      <x v="4330"/>
    </i>
    <i>
      <x v="2368"/>
    </i>
    <i>
      <x v="1483"/>
    </i>
    <i>
      <x v="871"/>
    </i>
    <i>
      <x v="5127"/>
    </i>
    <i>
      <x v="3963"/>
    </i>
    <i>
      <x v="1835"/>
    </i>
    <i>
      <x v="2966"/>
    </i>
    <i>
      <x v="1322"/>
    </i>
    <i>
      <x v="4949"/>
    </i>
    <i>
      <x v="4097"/>
    </i>
    <i>
      <x v="781"/>
    </i>
    <i>
      <x v="598"/>
    </i>
    <i>
      <x v="5167"/>
    </i>
    <i>
      <x v="4867"/>
    </i>
    <i>
      <x v="2383"/>
    </i>
    <i>
      <x v="1695"/>
    </i>
    <i>
      <x v="821"/>
    </i>
    <i>
      <x v="3057"/>
    </i>
    <i>
      <x v="2970"/>
    </i>
    <i>
      <x v="3041"/>
    </i>
    <i>
      <x v="1956"/>
    </i>
    <i>
      <x v="207"/>
    </i>
    <i>
      <x v="2561"/>
    </i>
    <i>
      <x v="2749"/>
    </i>
    <i>
      <x v="4678"/>
    </i>
    <i>
      <x v="4617"/>
    </i>
    <i>
      <x v="2744"/>
    </i>
    <i>
      <x v="3059"/>
    </i>
    <i>
      <x v="5081"/>
    </i>
    <i>
      <x v="3983"/>
    </i>
    <i>
      <x v="2133"/>
    </i>
    <i>
      <x v="1588"/>
    </i>
    <i>
      <x v="1783"/>
    </i>
    <i>
      <x v="3142"/>
    </i>
    <i>
      <x v="695"/>
    </i>
    <i>
      <x v="2509"/>
    </i>
    <i>
      <x v="2985"/>
    </i>
    <i>
      <x v="5121"/>
    </i>
    <i>
      <x v="1996"/>
    </i>
    <i>
      <x v="399"/>
    </i>
    <i>
      <x v="331"/>
    </i>
    <i>
      <x v="3114"/>
    </i>
    <i>
      <x v="3633"/>
    </i>
    <i>
      <x v="3185"/>
    </i>
    <i>
      <x v="2138"/>
    </i>
    <i>
      <x v="1819"/>
    </i>
    <i>
      <x v="254"/>
    </i>
    <i>
      <x v="3565"/>
    </i>
    <i>
      <x v="3663"/>
    </i>
    <i>
      <x v="1674"/>
    </i>
    <i>
      <x v="3707"/>
    </i>
    <i>
      <x v="50"/>
    </i>
    <i>
      <x v="81"/>
    </i>
    <i>
      <x v="2329"/>
    </i>
    <i>
      <x v="2817"/>
    </i>
    <i>
      <x v="472"/>
    </i>
    <i>
      <x v="5009"/>
    </i>
    <i>
      <x v="3149"/>
    </i>
    <i>
      <x v="689"/>
    </i>
    <i>
      <x v="2757"/>
    </i>
    <i>
      <x v="3920"/>
    </i>
    <i>
      <x v="3092"/>
    </i>
    <i>
      <x v="623"/>
    </i>
    <i>
      <x v="4258"/>
    </i>
    <i>
      <x v="4241"/>
    </i>
    <i>
      <x v="1706"/>
    </i>
    <i>
      <x v="603"/>
    </i>
    <i>
      <x v="3634"/>
    </i>
    <i>
      <x v="4287"/>
    </i>
    <i>
      <x v="4031"/>
    </i>
    <i>
      <x v="1615"/>
    </i>
    <i>
      <x v="1054"/>
    </i>
    <i>
      <x v="5223"/>
    </i>
    <i>
      <x v="3530"/>
    </i>
    <i>
      <x v="3767"/>
    </i>
    <i>
      <x v="3267"/>
    </i>
    <i>
      <x v="3272"/>
    </i>
    <i>
      <x v="3701"/>
    </i>
    <i>
      <x v="975"/>
    </i>
    <i>
      <x v="1309"/>
    </i>
    <i>
      <x v="426"/>
    </i>
    <i>
      <x v="4981"/>
    </i>
    <i>
      <x v="3032"/>
    </i>
    <i>
      <x v="3384"/>
    </i>
    <i>
      <x v="2119"/>
    </i>
    <i>
      <x v="668"/>
    </i>
    <i>
      <x v="1235"/>
    </i>
    <i>
      <x v="1445"/>
    </i>
    <i>
      <x v="4210"/>
    </i>
    <i>
      <x v="897"/>
    </i>
    <i>
      <x v="2648"/>
    </i>
    <i>
      <x v="3195"/>
    </i>
    <i>
      <x v="916"/>
    </i>
    <i>
      <x v="841"/>
    </i>
    <i>
      <x v="4725"/>
    </i>
    <i>
      <x v="4980"/>
    </i>
    <i>
      <x v="714"/>
    </i>
    <i>
      <x v="2982"/>
    </i>
    <i>
      <x v="3258"/>
    </i>
    <i>
      <x v="167"/>
    </i>
    <i>
      <x v="264"/>
    </i>
    <i>
      <x v="1889"/>
    </i>
    <i>
      <x v="288"/>
    </i>
    <i>
      <x v="1878"/>
    </i>
    <i>
      <x v="2822"/>
    </i>
    <i>
      <x v="2581"/>
    </i>
    <i>
      <x v="3693"/>
    </i>
    <i>
      <x v="2910"/>
    </i>
    <i>
      <x v="1880"/>
    </i>
    <i>
      <x v="4808"/>
    </i>
    <i>
      <x v="2464"/>
    </i>
    <i>
      <x v="1672"/>
    </i>
    <i>
      <x v="269"/>
    </i>
    <i>
      <x v="3756"/>
    </i>
    <i>
      <x v="1890"/>
    </i>
    <i>
      <x v="466"/>
    </i>
    <i>
      <x v="385"/>
    </i>
    <i>
      <x v="1968"/>
    </i>
    <i>
      <x v="2995"/>
    </i>
    <i>
      <x v="5260"/>
    </i>
    <i>
      <x v="2852"/>
    </i>
    <i>
      <x v="2522"/>
    </i>
    <i>
      <x v="1949"/>
    </i>
    <i>
      <x v="891"/>
    </i>
    <i>
      <x v="1212"/>
    </i>
    <i>
      <x v="2835"/>
    </i>
    <i>
      <x v="3914"/>
    </i>
    <i>
      <x v="1742"/>
    </i>
    <i>
      <x v="1256"/>
    </i>
    <i>
      <x v="300"/>
    </i>
    <i>
      <x v="3625"/>
    </i>
    <i>
      <x v="2558"/>
    </i>
    <i>
      <x v="2328"/>
    </i>
    <i>
      <x v="5044"/>
    </i>
    <i>
      <x v="3167"/>
    </i>
    <i>
      <x v="4901"/>
    </i>
    <i>
      <x v="3879"/>
    </i>
    <i>
      <x v="3757"/>
    </i>
    <i>
      <x v="1724"/>
    </i>
    <i>
      <x v="1020"/>
    </i>
    <i>
      <x v="1516"/>
    </i>
    <i>
      <x v="4818"/>
    </i>
    <i>
      <x v="2105"/>
    </i>
    <i>
      <x v="4105"/>
    </i>
    <i>
      <x v="3161"/>
    </i>
    <i>
      <x v="4585"/>
    </i>
    <i>
      <x v="1592"/>
    </i>
    <i>
      <x v="2393"/>
    </i>
    <i>
      <x v="5021"/>
    </i>
    <i>
      <x v="5144"/>
    </i>
    <i>
      <x v="3794"/>
    </i>
    <i>
      <x v="3209"/>
    </i>
    <i>
      <x v="1026"/>
    </i>
    <i>
      <x v="1343"/>
    </i>
    <i>
      <x v="5073"/>
    </i>
    <i>
      <x v="2479"/>
    </i>
    <i>
      <x v="852"/>
    </i>
    <i>
      <x v="2111"/>
    </i>
    <i>
      <x v="3867"/>
    </i>
    <i>
      <x v="2390"/>
    </i>
    <i>
      <x v="4015"/>
    </i>
    <i>
      <x v="4976"/>
    </i>
    <i>
      <x v="1296"/>
    </i>
    <i>
      <x v="4931"/>
    </i>
    <i>
      <x v="4100"/>
    </i>
    <i>
      <x v="3562"/>
    </i>
    <i>
      <x v="461"/>
    </i>
    <i>
      <x v="1576"/>
    </i>
    <i>
      <x v="3128"/>
    </i>
    <i>
      <x v="1338"/>
    </i>
    <i>
      <x v="2474"/>
    </i>
    <i>
      <x v="5071"/>
    </i>
    <i>
      <x v="2869"/>
    </i>
    <i>
      <x v="3283"/>
    </i>
    <i>
      <x v="2338"/>
    </i>
    <i>
      <x v="1987"/>
    </i>
    <i>
      <x v="3725"/>
    </i>
    <i>
      <x v="349"/>
    </i>
    <i>
      <x v="508"/>
    </i>
    <i>
      <x v="1192"/>
    </i>
    <i>
      <x v="621"/>
    </i>
    <i>
      <x v="4516"/>
    </i>
    <i>
      <x v="5249"/>
    </i>
    <i>
      <x v="4565"/>
    </i>
    <i>
      <x v="1837"/>
    </i>
    <i>
      <x v="1646"/>
    </i>
    <i>
      <x v="4671"/>
    </i>
    <i>
      <x v="4328"/>
    </i>
    <i>
      <x v="2585"/>
    </i>
    <i>
      <x v="4953"/>
    </i>
    <i>
      <x v="4203"/>
    </i>
    <i>
      <x v="3976"/>
    </i>
    <i>
      <x v="1964"/>
    </i>
    <i>
      <x v="4376"/>
    </i>
    <i>
      <x v="737"/>
    </i>
    <i>
      <x v="5109"/>
    </i>
    <i>
      <x v="2730"/>
    </i>
    <i>
      <x v="3673"/>
    </i>
    <i>
      <x v="3424"/>
    </i>
    <i>
      <x v="3070"/>
    </i>
    <i>
      <x v="4445"/>
    </i>
    <i>
      <x v="1057"/>
    </i>
    <i>
      <x v="4307"/>
    </i>
    <i>
      <x v="3644"/>
    </i>
    <i>
      <x v="61"/>
    </i>
    <i>
      <x v="4834"/>
    </i>
    <i>
      <x v="1679"/>
    </i>
    <i>
      <x v="4594"/>
    </i>
    <i>
      <x v="3156"/>
    </i>
    <i>
      <x v="1846"/>
    </i>
    <i>
      <x v="756"/>
    </i>
    <i>
      <x v="683"/>
    </i>
    <i>
      <x v="1760"/>
    </i>
    <i>
      <x v="4139"/>
    </i>
    <i>
      <x v="4665"/>
    </i>
    <i>
      <x v="2708"/>
    </i>
    <i>
      <x v="5119"/>
    </i>
    <i>
      <x v="5219"/>
    </i>
    <i>
      <x v="2058"/>
    </i>
    <i>
      <x v="2619"/>
    </i>
    <i>
      <x v="4461"/>
    </i>
    <i>
      <x v="257"/>
    </i>
    <i>
      <x v="4282"/>
    </i>
    <i>
      <x v="2177"/>
    </i>
    <i>
      <x v="2095"/>
    </i>
    <i>
      <x v="2560"/>
    </i>
    <i>
      <x v="5032"/>
    </i>
    <i>
      <x v="2532"/>
    </i>
    <i>
      <x v="2060"/>
    </i>
    <i>
      <x v="1628"/>
    </i>
    <i>
      <x v="1000"/>
    </i>
    <i>
      <x v="2729"/>
    </i>
    <i>
      <x v="3602"/>
    </i>
    <i>
      <x v="3133"/>
    </i>
    <i>
      <x v="3442"/>
    </i>
    <i>
      <x v="2563"/>
    </i>
    <i>
      <x v="2937"/>
    </i>
    <i>
      <x v="1153"/>
    </i>
    <i>
      <x v="2914"/>
    </i>
    <i>
      <x v="2635"/>
    </i>
    <i>
      <x v="1555"/>
    </i>
    <i>
      <x v="1965"/>
    </i>
    <i>
      <x v="423"/>
    </i>
    <i>
      <x v="2639"/>
    </i>
    <i>
      <x v="1959"/>
    </i>
    <i>
      <x v="3104"/>
    </i>
    <i>
      <x v="1461"/>
    </i>
    <i>
      <x v="3406"/>
    </i>
    <i>
      <x v="8"/>
    </i>
    <i>
      <x v="501"/>
    </i>
    <i>
      <x v="1777"/>
    </i>
    <i>
      <x v="1433"/>
    </i>
    <i>
      <x v="5253"/>
    </i>
    <i>
      <x v="2365"/>
    </i>
    <i>
      <x v="1789"/>
    </i>
    <i>
      <x v="921"/>
    </i>
    <i>
      <x v="610"/>
    </i>
    <i>
      <x v="647"/>
    </i>
    <i>
      <x v="4703"/>
    </i>
    <i>
      <x v="1598"/>
    </i>
    <i>
      <x v="3829"/>
    </i>
    <i>
      <x v="4143"/>
    </i>
    <i>
      <x v="2433"/>
    </i>
    <i>
      <x v="4772"/>
    </i>
    <i>
      <x v="831"/>
    </i>
    <i>
      <x v="1358"/>
    </i>
    <i>
      <x v="1301"/>
    </i>
    <i>
      <x v="275"/>
    </i>
    <i>
      <x v="2063"/>
    </i>
    <i>
      <x v="2832"/>
    </i>
    <i>
      <x v="2208"/>
    </i>
    <i>
      <x v="4737"/>
    </i>
    <i>
      <x v="2774"/>
    </i>
    <i>
      <x v="2251"/>
    </i>
    <i>
      <x v="4352"/>
    </i>
    <i>
      <x v="3024"/>
    </i>
    <i>
      <x v="2586"/>
    </i>
    <i>
      <x v="1659"/>
    </i>
    <i>
      <x v="866"/>
    </i>
    <i>
      <x v="111"/>
    </i>
    <i>
      <x v="245"/>
    </i>
    <i>
      <x v="41"/>
    </i>
    <i>
      <x v="4574"/>
    </i>
    <i>
      <x v="2765"/>
    </i>
    <i>
      <x v="1407"/>
    </i>
    <i>
      <x v="4338"/>
    </i>
    <i>
      <x v="2279"/>
    </i>
    <i>
      <x v="1618"/>
    </i>
    <i>
      <x v="322"/>
    </i>
    <i>
      <x v="449"/>
    </i>
    <i>
      <x v="1100"/>
    </i>
    <i>
      <x v="2158"/>
    </i>
    <i>
      <x v="4961"/>
    </i>
    <i>
      <x v="4619"/>
    </i>
    <i>
      <x v="1891"/>
    </i>
    <i>
      <x v="995"/>
    </i>
    <i>
      <x v="1081"/>
    </i>
    <i>
      <x v="63"/>
    </i>
    <i>
      <x v="3740"/>
    </i>
    <i>
      <x v="2021"/>
    </i>
    <i>
      <x v="1385"/>
    </i>
    <i>
      <x v="347"/>
    </i>
    <i>
      <x v="3197"/>
    </i>
    <i>
      <x v="4582"/>
    </i>
    <i>
      <x v="2295"/>
    </i>
    <i>
      <x v="377"/>
    </i>
    <i>
      <x v="4426"/>
    </i>
    <i>
      <x v="3270"/>
    </i>
    <i>
      <x v="2463"/>
    </i>
    <i>
      <x v="5164"/>
    </i>
    <i>
      <x v="336"/>
    </i>
    <i>
      <x v="4233"/>
    </i>
    <i>
      <x v="1620"/>
    </i>
    <i>
      <x v="102"/>
    </i>
    <i>
      <x v="3777"/>
    </i>
    <i>
      <x v="1462"/>
    </i>
    <i>
      <x v="3190"/>
    </i>
    <i>
      <x v="4185"/>
    </i>
    <i>
      <x v="2794"/>
    </i>
    <i>
      <x v="2496"/>
    </i>
    <i>
      <x v="1701"/>
    </i>
    <i>
      <x v="3380"/>
    </i>
    <i>
      <x v="4649"/>
    </i>
    <i>
      <x v="4486"/>
    </i>
    <i>
      <x v="4439"/>
    </i>
    <i>
      <x v="1664"/>
    </i>
    <i>
      <x v="4427"/>
    </i>
    <i>
      <x v="4005"/>
    </i>
    <i>
      <x v="3888"/>
    </i>
    <i>
      <x v="769"/>
    </i>
    <i>
      <x v="1103"/>
    </i>
    <i>
      <x v="3870"/>
    </i>
    <i>
      <x v="1967"/>
    </i>
    <i>
      <x v="2678"/>
    </i>
    <i>
      <x v="2933"/>
    </i>
    <i>
      <x v="3436"/>
    </i>
    <i>
      <x v="860"/>
    </i>
    <i>
      <x v="1651"/>
    </i>
    <i>
      <x v="4983"/>
    </i>
    <i>
      <x v="3792"/>
    </i>
    <i>
      <x v="1870"/>
    </i>
    <i>
      <x v="1795"/>
    </i>
    <i>
      <x v="4325"/>
    </i>
    <i>
      <x v="365"/>
    </i>
    <i>
      <x v="1804"/>
    </i>
    <i>
      <x v="3073"/>
    </i>
    <i>
      <x v="4623"/>
    </i>
    <i>
      <x v="5123"/>
    </i>
    <i>
      <x v="3934"/>
    </i>
    <i>
      <x v="1475"/>
    </i>
    <i>
      <x v="1125"/>
    </i>
    <i>
      <x v="3734"/>
    </i>
    <i>
      <x v="3236"/>
    </i>
    <i>
      <x v="2064"/>
    </i>
    <i>
      <x v="2592"/>
    </i>
    <i>
      <x v="967"/>
    </i>
    <i>
      <x v="4965"/>
    </i>
    <i>
      <x v="2527"/>
    </i>
    <i>
      <x v="2131"/>
    </i>
    <i>
      <x v="3429"/>
    </i>
    <i>
      <x v="5077"/>
    </i>
    <i>
      <x v="5189"/>
    </i>
    <i>
      <x v="2244"/>
    </i>
    <i>
      <x v="523"/>
    </i>
    <i>
      <x v="5111"/>
    </i>
    <i>
      <x v="3836"/>
    </i>
    <i>
      <x v="1349"/>
    </i>
    <i>
      <x v="4886"/>
    </i>
    <i>
      <x v="4691"/>
    </i>
    <i>
      <x v="2756"/>
    </i>
    <i>
      <x v="2543"/>
    </i>
    <i>
      <x v="4434"/>
    </i>
    <i>
      <x v="2938"/>
    </i>
    <i>
      <x v="4065"/>
    </i>
    <i>
      <x v="2265"/>
    </i>
    <i>
      <x v="1546"/>
    </i>
    <i>
      <x v="5131"/>
    </i>
    <i>
      <x v="4415"/>
    </i>
    <i>
      <x v="3176"/>
    </i>
    <i>
      <x v="3135"/>
    </i>
    <i>
      <x v="1603"/>
    </i>
    <i>
      <x v="1156"/>
    </i>
    <i>
      <x v="26"/>
    </i>
    <i>
      <x v="408"/>
    </i>
    <i>
      <x v="1919"/>
    </i>
    <i>
      <x v="3106"/>
    </i>
    <i>
      <x v="1420"/>
    </i>
    <i>
      <x v="2047"/>
    </i>
    <i>
      <x v="1481"/>
    </i>
    <i>
      <x v="3278"/>
    </i>
    <i>
      <x v="2268"/>
    </i>
    <i>
      <x v="3392"/>
    </i>
    <i>
      <x v="4907"/>
    </i>
    <i>
      <x v="3165"/>
    </i>
    <i>
      <x v="5083"/>
    </i>
    <i>
      <x v="3"/>
    </i>
    <i>
      <x v="2388"/>
    </i>
    <i>
      <x v="2579"/>
    </i>
    <i>
      <x v="1740"/>
    </i>
    <i>
      <x v="1752"/>
    </i>
    <i>
      <x v="4805"/>
    </i>
    <i>
      <x v="3919"/>
    </i>
    <i>
      <x v="2411"/>
    </i>
    <i>
      <x v="1955"/>
    </i>
    <i>
      <x v="1685"/>
    </i>
    <i>
      <x v="3375"/>
    </i>
    <i>
      <x v="565"/>
    </i>
    <i>
      <x v="56"/>
    </i>
    <i>
      <x v="4089"/>
    </i>
    <i>
      <x v="3876"/>
    </i>
    <i>
      <x v="1977"/>
    </i>
    <i>
      <x v="954"/>
    </i>
    <i>
      <x v="1304"/>
    </i>
    <i>
      <x v="5138"/>
    </i>
    <i>
      <x v="1836"/>
    </i>
    <i>
      <x v="4463"/>
    </i>
    <i>
      <x v="4499"/>
    </i>
    <i>
      <x v="2752"/>
    </i>
    <i>
      <x v="3030"/>
    </i>
    <i>
      <x v="1580"/>
    </i>
    <i>
      <x v="2907"/>
    </i>
    <i>
      <x v="4385"/>
    </i>
    <i>
      <x v="720"/>
    </i>
    <i>
      <x v="3557"/>
    </i>
    <i>
      <x v="1854"/>
    </i>
    <i>
      <x v="864"/>
    </i>
    <i>
      <x v="1533"/>
    </i>
    <i>
      <x v="145"/>
    </i>
    <i>
      <x v="3386"/>
    </i>
    <i>
      <x v="2656"/>
    </i>
    <i>
      <x v="2225"/>
    </i>
    <i>
      <x v="2972"/>
    </i>
    <i>
      <x v="3893"/>
    </i>
    <i>
      <x v="2742"/>
    </i>
    <i>
      <x v="4794"/>
    </i>
    <i>
      <x v="3093"/>
    </i>
    <i>
      <x v="1152"/>
    </i>
    <i>
      <x v="3668"/>
    </i>
    <i>
      <x v="2156"/>
    </i>
    <i>
      <x v="2597"/>
    </i>
    <i>
      <x v="762"/>
    </i>
    <i>
      <x v="2259"/>
    </i>
    <i>
      <x v="1488"/>
    </i>
    <i>
      <x v="303"/>
    </i>
    <i>
      <x v="4480"/>
    </i>
    <i>
      <x v="5242"/>
    </i>
    <i>
      <x v="1478"/>
    </i>
    <i>
      <x v="273"/>
    </i>
    <i>
      <x v="1122"/>
    </i>
    <i>
      <x v="4541"/>
    </i>
    <i>
      <x v="1159"/>
    </i>
    <i>
      <x v="3360"/>
    </i>
    <i>
      <x v="3796"/>
    </i>
    <i>
      <x v="3063"/>
    </i>
    <i>
      <x v="2706"/>
    </i>
    <i>
      <x v="927"/>
    </i>
    <i>
      <x v="2427"/>
    </i>
    <i>
      <x v="5198"/>
    </i>
    <i>
      <x v="4150"/>
    </i>
    <i>
      <x v="3881"/>
    </i>
    <i>
      <x v="2795"/>
    </i>
    <i>
      <x v="4297"/>
    </i>
    <i>
      <x v="1447"/>
    </i>
    <i>
      <x v="231"/>
    </i>
    <i>
      <x v="3812"/>
    </i>
    <i>
      <x v="2609"/>
    </i>
    <i>
      <x v="3950"/>
    </i>
    <i>
      <x v="3545"/>
    </i>
    <i>
      <x v="2084"/>
    </i>
    <i>
      <x v="3453"/>
    </i>
    <i>
      <x v="3659"/>
    </i>
    <i>
      <x v="3831"/>
    </i>
    <i>
      <x v="4029"/>
    </i>
    <i>
      <x v="2722"/>
    </i>
    <i>
      <x v="3002"/>
    </i>
    <i>
      <x v="3910"/>
    </i>
    <i>
      <x v="46"/>
    </i>
    <i>
      <x v="2276"/>
    </i>
    <i>
      <x v="465"/>
    </i>
    <i>
      <x v="640"/>
    </i>
    <i>
      <x v="4125"/>
    </i>
    <i>
      <x v="4340"/>
    </i>
    <i>
      <x v="2273"/>
    </i>
    <i>
      <x v="2281"/>
    </i>
    <i>
      <x v="2501"/>
    </i>
    <i>
      <x v="1553"/>
    </i>
    <i>
      <x v="956"/>
    </i>
    <i>
      <x v="2796"/>
    </i>
    <i>
      <x v="3263"/>
    </i>
    <i>
      <x v="3252"/>
    </i>
    <i>
      <x v="2695"/>
    </i>
    <i>
      <x v="4770"/>
    </i>
    <i>
      <x v="1655"/>
    </i>
    <i>
      <x v="3847"/>
    </i>
    <i>
      <x v="2773"/>
    </i>
    <i>
      <x v="1961"/>
    </i>
    <i>
      <x v="421"/>
    </i>
    <i>
      <x v="4361"/>
    </i>
    <i>
      <x v="460"/>
    </i>
    <i>
      <x v="3110"/>
    </i>
    <i>
      <x v="2953"/>
    </i>
    <i>
      <x v="2180"/>
    </i>
    <i>
      <x v="1393"/>
    </i>
    <i>
      <x v="420"/>
    </i>
    <i>
      <x v="2135"/>
    </i>
    <i>
      <x v="3515"/>
    </i>
    <i>
      <x v="2989"/>
    </i>
    <i>
      <x v="937"/>
    </i>
    <i>
      <x v="100"/>
    </i>
    <i>
      <x v="98"/>
    </i>
    <i>
      <x v="4695"/>
    </i>
    <i>
      <x v="4771"/>
    </i>
    <i>
      <x v="4395"/>
    </i>
    <i>
      <x v="2667"/>
    </i>
    <i>
      <x v="1611"/>
    </i>
    <i>
      <x v="1746"/>
    </i>
    <i>
      <x v="367"/>
    </i>
    <i>
      <x v="106"/>
    </i>
    <i>
      <x v="1607"/>
    </i>
    <i>
      <x v="5055"/>
    </i>
    <i>
      <x v="4428"/>
    </i>
    <i>
      <x v="2654"/>
    </i>
    <i>
      <x v="1089"/>
    </i>
    <i>
      <x v="1245"/>
    </i>
    <i>
      <x v="1392"/>
    </i>
    <i>
      <x v="1132"/>
    </i>
    <i>
      <x v="1660"/>
    </i>
    <i>
      <x v="836"/>
    </i>
    <i>
      <x v="4724"/>
    </i>
    <i>
      <x v="2391"/>
    </i>
    <i>
      <x v="4542"/>
    </i>
    <i>
      <x v="1325"/>
    </i>
    <i>
      <x v="4211"/>
    </i>
    <i>
      <x v="5034"/>
    </i>
    <i>
      <x v="3689"/>
    </i>
    <i>
      <x v="2173"/>
    </i>
    <i>
      <x v="4973"/>
    </i>
    <i>
      <x v="1509"/>
    </i>
    <i>
      <x v="3807"/>
    </i>
    <i>
      <x v="3099"/>
    </i>
    <i>
      <x v="1165"/>
    </i>
    <i>
      <x v="3948"/>
    </i>
    <i>
      <x v="5050"/>
    </i>
    <i>
      <x v="3013"/>
    </i>
    <i>
      <x v="2196"/>
    </i>
    <i>
      <x v="775"/>
    </i>
    <i>
      <x v="3316"/>
    </i>
    <i>
      <x v="3834"/>
    </i>
    <i>
      <x v="1771"/>
    </i>
    <i>
      <x v="1102"/>
    </i>
    <i>
      <x v="1130"/>
    </i>
    <i>
      <x v="2139"/>
    </i>
    <i>
      <x v="4933"/>
    </i>
    <i>
      <x v="5268"/>
    </i>
    <i>
      <x v="4262"/>
    </i>
    <i>
      <x v="4466"/>
    </i>
    <i>
      <x v="2078"/>
    </i>
    <i>
      <x v="5078"/>
    </i>
    <i>
      <x v="1914"/>
    </i>
    <i>
      <x v="1856"/>
    </i>
    <i>
      <x v="1181"/>
    </i>
    <i>
      <x v="1853"/>
    </i>
    <i>
      <x v="3198"/>
    </i>
    <i>
      <x v="1925"/>
    </i>
    <i>
      <x v="1861"/>
    </i>
    <i>
      <x v="4512"/>
    </i>
    <i>
      <x v="1875"/>
    </i>
    <i>
      <x v="4840"/>
    </i>
    <i>
      <x v="4484"/>
    </i>
    <i>
      <x v="1348"/>
    </i>
    <i>
      <x v="4795"/>
    </i>
    <i>
      <x v="4315"/>
    </i>
    <i>
      <x v="2623"/>
    </i>
    <i>
      <x v="1550"/>
    </i>
    <i>
      <x v="2323"/>
    </i>
    <i>
      <x v="1971"/>
    </i>
    <i>
      <x v="2201"/>
    </i>
    <i>
      <x v="876"/>
    </i>
    <i>
      <x v="66"/>
    </i>
    <i>
      <x v="4956"/>
    </i>
    <i>
      <x v="618"/>
    </i>
    <i>
      <x v="2118"/>
    </i>
    <i>
      <x v="2495"/>
    </i>
    <i>
      <x v="1406"/>
    </i>
    <i>
      <x v="223"/>
    </i>
    <i>
      <x v="1382"/>
    </i>
    <i>
      <x v="1170"/>
    </i>
    <i>
      <x v="2056"/>
    </i>
    <i>
      <x v="3843"/>
    </i>
    <i>
      <x v="1253"/>
    </i>
    <i>
      <x v="3049"/>
    </i>
    <i>
      <x v="2291"/>
    </i>
    <i>
      <x v="14"/>
    </i>
    <i>
      <x v="4300"/>
    </i>
    <i>
      <x v="3958"/>
    </i>
    <i>
      <x v="822"/>
    </i>
    <i>
      <x v="2406"/>
    </i>
    <i>
      <x v="1994"/>
    </i>
    <i>
      <x v="2848"/>
    </i>
    <i>
      <x v="4987"/>
    </i>
    <i>
      <x v="4271"/>
    </i>
    <i>
      <x v="1710"/>
    </i>
    <i>
      <x v="4409"/>
    </i>
    <i>
      <x v="729"/>
    </i>
    <i>
      <x v="27"/>
    </i>
    <i>
      <x v="4104"/>
    </i>
    <i>
      <x v="3733"/>
    </i>
    <i>
      <x v="5099"/>
    </i>
    <i>
      <x v="4176"/>
    </i>
    <i>
      <x v="4932"/>
    </i>
    <i>
      <x v="5074"/>
    </i>
    <i>
      <x v="4711"/>
    </i>
    <i>
      <x v="3277"/>
    </i>
    <i>
      <x v="1631"/>
    </i>
    <i>
      <x v="883"/>
    </i>
    <i>
      <x v="884"/>
    </i>
    <i>
      <x v="5225"/>
    </i>
    <i>
      <x v="3818"/>
    </i>
    <i>
      <x v="2016"/>
    </i>
    <i>
      <x v="2842"/>
    </i>
    <i>
      <x v="5029"/>
    </i>
    <i>
      <x v="5208"/>
    </i>
    <i>
      <x v="848"/>
    </i>
    <i>
      <x v="5257"/>
    </i>
    <i>
      <x v="4826"/>
    </i>
    <i>
      <x v="2091"/>
    </i>
    <i>
      <x v="3652"/>
    </i>
    <i>
      <x v="2530"/>
    </i>
    <i>
      <x v="1080"/>
    </i>
    <i>
      <x v="4165"/>
    </i>
    <i>
      <x v="3388"/>
    </i>
    <i>
      <x v="948"/>
    </i>
    <i>
      <x v="4435"/>
    </i>
    <i>
      <x v="1200"/>
    </i>
    <i>
      <x v="2497"/>
    </i>
    <i>
      <x v="350"/>
    </i>
    <i>
      <x v="3688"/>
    </i>
    <i>
      <x v="3083"/>
    </i>
    <i>
      <x v="543"/>
    </i>
    <i>
      <x v="1619"/>
    </i>
    <i>
      <x v="285"/>
    </i>
    <i>
      <x v="1637"/>
    </i>
    <i>
      <x v="2918"/>
    </i>
    <i>
      <x v="4501"/>
    </i>
    <i>
      <x v="943"/>
    </i>
    <i>
      <x v="4517"/>
    </i>
    <i>
      <x v="1512"/>
    </i>
    <i>
      <x v="1290"/>
    </i>
    <i>
      <x v="4790"/>
    </i>
    <i>
      <x v="4214"/>
    </i>
    <i>
      <x v="3112"/>
    </i>
    <i>
      <x v="2302"/>
    </i>
    <i>
      <x v="293"/>
    </i>
    <i>
      <x v="4504"/>
    </i>
    <i>
      <x v="5015"/>
    </i>
    <i>
      <x v="5113"/>
    </i>
    <i>
      <x v="2856"/>
    </i>
    <i>
      <x v="2022"/>
    </i>
    <i>
      <x v="4822"/>
    </i>
    <i>
      <x v="3621"/>
    </i>
    <i>
      <x v="313"/>
    </i>
    <i>
      <x v="4564"/>
    </i>
    <i>
      <x v="3086"/>
    </i>
    <i>
      <x v="4601"/>
    </i>
    <i>
      <x v="1303"/>
    </i>
    <i>
      <x v="440"/>
    </i>
    <i>
      <x v="2456"/>
    </i>
    <i>
      <x v="5036"/>
    </i>
    <i>
      <x v="772"/>
    </i>
    <i>
      <x v="805"/>
    </i>
    <i>
      <x v="394"/>
    </i>
    <i>
      <x v="4806"/>
    </i>
    <i>
      <x v="4189"/>
    </i>
    <i>
      <x v="3508"/>
    </i>
    <i>
      <x v="4226"/>
    </i>
    <i>
      <x v="3372"/>
    </i>
    <i>
      <x v="887"/>
    </i>
    <i>
      <x v="4202"/>
    </i>
    <i>
      <x v="5086"/>
    </i>
    <i>
      <x v="4998"/>
    </i>
    <i>
      <x v="1419"/>
    </i>
    <i>
      <x v="3022"/>
    </i>
    <i>
      <x v="1930"/>
    </i>
    <i>
      <x v="1336"/>
    </i>
    <i>
      <x v="1342"/>
    </i>
    <i>
      <x v="511"/>
    </i>
    <i>
      <x v="459"/>
    </i>
    <i>
      <x v="3585"/>
    </i>
    <i>
      <x v="4749"/>
    </i>
    <i>
      <x v="1684"/>
    </i>
    <i>
      <x v="2860"/>
    </i>
    <i>
      <x v="3918"/>
    </i>
    <i>
      <x v="1606"/>
    </i>
    <i>
      <x v="1609"/>
    </i>
    <i>
      <x v="158"/>
    </i>
    <i>
      <x v="139"/>
    </i>
    <i>
      <x v="389"/>
    </i>
    <i>
      <x v="2082"/>
    </i>
    <i>
      <x v="1768"/>
    </i>
    <i>
      <x v="2807"/>
    </i>
    <i>
      <x v="4777"/>
    </i>
    <i>
      <x v="4039"/>
    </i>
    <i>
      <x v="2651"/>
    </i>
    <i>
      <x v="1470"/>
    </i>
    <i>
      <x v="1582"/>
    </i>
    <i>
      <x v="1036"/>
    </i>
    <i>
      <x v="4584"/>
    </i>
    <i>
      <x v="2024"/>
    </i>
    <i>
      <x v="4218"/>
    </i>
    <i>
      <x v="3822"/>
    </i>
    <i>
      <x v="1629"/>
    </i>
    <i>
      <x v="4660"/>
    </i>
    <i>
      <x v="2945"/>
    </i>
    <i>
      <x v="716"/>
    </i>
    <i>
      <x v="236"/>
    </i>
    <i>
      <x v="3074"/>
    </i>
    <i>
      <x v="4675"/>
    </i>
    <i>
      <x v="4462"/>
    </i>
    <i>
      <x v="3398"/>
    </i>
    <i>
      <x v="1055"/>
    </i>
    <i>
      <x v="2902"/>
    </i>
    <i>
      <x v="1353"/>
    </i>
    <i>
      <x v="483"/>
    </i>
    <i>
      <x v="1554"/>
    </i>
    <i>
      <x v="2969"/>
    </i>
    <i>
      <x v="4891"/>
    </i>
    <i>
      <x v="5209"/>
    </i>
    <i>
      <x v="3575"/>
    </i>
    <i>
      <x v="2809"/>
    </i>
    <i>
      <x v="1402"/>
    </i>
    <i>
      <x v="3791"/>
    </i>
    <i>
      <x v="697"/>
    </i>
    <i>
      <x v="2528"/>
    </i>
    <i>
      <x v="2269"/>
    </i>
    <i>
      <x v="4194"/>
    </i>
    <i>
      <x v="3292"/>
    </i>
    <i>
      <x v="1638"/>
    </i>
    <i>
      <x v="749"/>
    </i>
    <i>
      <x v="1927"/>
    </i>
    <i>
      <x v="4230"/>
    </i>
    <i>
      <x v="3574"/>
    </i>
    <i>
      <x v="2655"/>
    </i>
    <i>
      <x v="723"/>
    </i>
    <i>
      <x v="332"/>
    </i>
    <i>
      <x v="361"/>
    </i>
    <i>
      <x v="154"/>
    </i>
    <i>
      <x v="390"/>
    </i>
    <i>
      <x v="5066"/>
    </i>
    <i>
      <x v="1090"/>
    </i>
    <i>
      <x v="3654"/>
    </i>
    <i>
      <x v="2976"/>
    </i>
    <i>
      <x v="4081"/>
    </i>
    <i>
      <x v="2620"/>
    </i>
    <i>
      <x v="431"/>
    </i>
    <i>
      <x v="1824"/>
    </i>
    <i>
      <x v="965"/>
    </i>
    <i>
      <x v="1738"/>
    </i>
    <i>
      <x v="177"/>
    </i>
    <i>
      <x v="5084"/>
    </i>
    <i>
      <x v="4337"/>
    </i>
    <i>
      <x v="1143"/>
    </i>
    <i>
      <x v="527"/>
    </i>
    <i>
      <x v="3921"/>
    </i>
    <i>
      <x v="3172"/>
    </i>
    <i>
      <x v="3217"/>
    </i>
    <i>
      <x v="1816"/>
    </i>
    <i>
      <x v="4715"/>
    </i>
    <i>
      <x v="3230"/>
    </i>
    <i>
      <x v="3915"/>
    </i>
    <i>
      <x v="1139"/>
    </i>
    <i>
      <x v="128"/>
    </i>
    <i>
      <x v="4838"/>
    </i>
    <i>
      <x v="3555"/>
    </i>
    <i>
      <x v="3598"/>
    </i>
    <i>
      <x v="4047"/>
    </i>
    <i>
      <x v="3909"/>
    </i>
    <i>
      <x v="147"/>
    </i>
    <i>
      <x v="4335"/>
    </i>
    <i>
      <x v="5162"/>
    </i>
    <i>
      <x v="414"/>
    </i>
    <i>
      <x v="4529"/>
    </i>
    <i>
      <x v="2940"/>
    </i>
    <i>
      <x v="3615"/>
    </i>
    <i>
      <x v="4674"/>
    </i>
    <i>
      <x v="371"/>
    </i>
    <i>
      <x v="619"/>
    </i>
    <i>
      <x v="2254"/>
    </i>
    <i>
      <x v="3260"/>
    </i>
    <i>
      <x v="2720"/>
    </i>
    <i>
      <x v="2754"/>
    </i>
    <i>
      <x v="5010"/>
    </i>
    <i>
      <x v="4111"/>
    </i>
    <i>
      <x v="3419"/>
    </i>
    <i>
      <x v="3718"/>
    </i>
    <i>
      <x v="2000"/>
    </i>
    <i>
      <x v="1474"/>
    </i>
    <i>
      <x v="1067"/>
    </i>
    <i>
      <x v="858"/>
    </i>
    <i>
      <x v="4012"/>
    </i>
    <i>
      <x v="4876"/>
    </i>
    <i>
      <x v="4092"/>
    </i>
    <i>
      <x v="2400"/>
    </i>
    <i>
      <x v="292"/>
    </i>
    <i>
      <x v="3842"/>
    </i>
    <i>
      <x v="2600"/>
    </i>
    <i>
      <x v="2876"/>
    </i>
    <i>
      <x v="2"/>
    </i>
    <i>
      <x v="5011"/>
    </i>
    <i>
      <x v="3136"/>
    </i>
    <i>
      <x v="2121"/>
    </i>
    <i>
      <x v="3752"/>
    </i>
    <i>
      <x v="544"/>
    </i>
    <i>
      <x v="4311"/>
    </i>
    <i>
      <x v="2743"/>
    </i>
    <i>
      <x v="3141"/>
    </i>
    <i>
      <x v="3456"/>
    </i>
    <i>
      <x v="551"/>
    </i>
    <i>
      <x v="3434"/>
    </i>
    <i>
      <x v="3285"/>
    </i>
    <i>
      <x v="2823"/>
    </i>
    <i>
      <x v="4832"/>
    </i>
    <i>
      <x v="2504"/>
    </i>
    <i>
      <x v="1517"/>
    </i>
    <i>
      <x v="3715"/>
    </i>
    <i>
      <x v="5023"/>
    </i>
    <i>
      <x v="2235"/>
    </i>
    <i>
      <x v="4595"/>
    </i>
    <i>
      <x v="2906"/>
    </i>
    <i>
      <x v="5261"/>
    </i>
    <i>
      <x v="3247"/>
    </i>
    <i>
      <x v="248"/>
    </i>
    <i>
      <x v="392"/>
    </i>
    <i>
      <x v="15"/>
    </i>
    <i>
      <x v="4076"/>
    </i>
    <i>
      <x v="4778"/>
    </i>
    <i>
      <x v="3887"/>
    </i>
    <i>
      <x v="2077"/>
    </i>
    <i>
      <x v="1220"/>
    </i>
    <i>
      <x v="209"/>
    </i>
    <i>
      <x v="744"/>
    </i>
    <i>
      <x v="2697"/>
    </i>
    <i>
      <x v="4709"/>
    </i>
    <i>
      <x v="3132"/>
    </i>
    <i>
      <x v="4851"/>
    </i>
    <i>
      <x v="2801"/>
    </i>
    <i>
      <x v="1331"/>
    </i>
    <i>
      <x v="750"/>
    </i>
    <i>
      <x v="108"/>
    </i>
    <i>
      <x v="1306"/>
    </i>
    <i>
      <x v="4587"/>
    </i>
    <i>
      <x v="2404"/>
    </i>
    <i>
      <x v="2916"/>
    </i>
    <i>
      <x v="4634"/>
    </i>
    <i>
      <x v="193"/>
    </i>
    <i>
      <x v="239"/>
    </i>
    <i>
      <x v="608"/>
    </i>
    <i>
      <x v="4820"/>
    </i>
    <i>
      <x v="2952"/>
    </i>
    <i>
      <x v="4087"/>
    </i>
    <i>
      <x v="3414"/>
    </i>
    <i>
      <x v="2645"/>
    </i>
    <i>
      <x v="4944"/>
    </i>
    <i>
      <x v="1648"/>
    </i>
    <i>
      <x v="4508"/>
    </i>
    <i>
      <x v="3433"/>
    </i>
    <i>
      <x v="2449"/>
    </i>
    <i>
      <x v="957"/>
    </i>
    <i>
      <x v="4289"/>
    </i>
    <i>
      <x v="1414"/>
    </i>
    <i>
      <x v="2001"/>
    </i>
    <i>
      <x v="1931"/>
    </i>
    <i>
      <x v="2987"/>
    </i>
    <i>
      <x v="2469"/>
    </i>
    <i>
      <x v="3362"/>
    </i>
    <i>
      <x v="3427"/>
    </i>
    <i>
      <x v="1847"/>
    </i>
    <i>
      <x v="709"/>
    </i>
    <i>
      <x v="4553"/>
    </i>
    <i>
      <x v="1157"/>
    </i>
    <i>
      <x v="201"/>
    </i>
    <i>
      <x v="2707"/>
    </i>
    <i>
      <x v="1767"/>
    </i>
    <i>
      <x v="1134"/>
    </i>
    <i>
      <x v="4285"/>
    </i>
    <i>
      <x v="4083"/>
    </i>
    <i>
      <x v="4450"/>
    </i>
    <i>
      <x v="1570"/>
    </i>
    <i>
      <x v="3001"/>
    </i>
    <i>
      <x v="1561"/>
    </i>
    <i>
      <x v="2493"/>
    </i>
    <i>
      <x v="850"/>
    </i>
    <i>
      <x v="3926"/>
    </i>
    <i>
      <x v="4712"/>
    </i>
    <i>
      <x v="3947"/>
    </i>
    <i>
      <x v="4186"/>
    </i>
    <i>
      <x v="3897"/>
    </i>
    <i>
      <x v="3311"/>
    </i>
    <i>
      <x v="978"/>
    </i>
    <i>
      <x v="2488"/>
    </i>
    <i>
      <x v="1855"/>
    </i>
    <i>
      <x v="2127"/>
    </i>
    <i>
      <x v="1199"/>
    </i>
    <i>
      <x v="611"/>
    </i>
    <i>
      <x v="4294"/>
    </i>
    <i>
      <x v="2721"/>
    </i>
    <i>
      <x v="3988"/>
    </i>
    <i>
      <x v="362"/>
    </i>
    <i>
      <x v="5192"/>
    </i>
    <i>
      <x v="631"/>
    </i>
    <i>
      <x v="2664"/>
    </i>
    <i>
      <x v="35"/>
    </i>
    <i>
      <x v="1957"/>
    </i>
    <i>
      <x v="4916"/>
    </i>
    <i>
      <x v="4069"/>
    </i>
    <i>
      <x v="346"/>
    </i>
    <i>
      <x v="962"/>
    </i>
    <i>
      <x v="5202"/>
    </i>
    <i>
      <x v="4500"/>
    </i>
    <i>
      <x v="3535"/>
    </i>
    <i>
      <x v="4479"/>
    </i>
    <i>
      <x v="20"/>
    </i>
    <i>
      <x v="4010"/>
    </i>
    <i>
      <x v="1052"/>
    </i>
    <i>
      <x v="834"/>
    </i>
    <i>
      <x v="4131"/>
    </i>
    <i>
      <x v="2054"/>
    </i>
    <i>
      <x v="1522"/>
    </i>
    <i>
      <x v="2920"/>
    </i>
    <i>
      <x v="721"/>
    </i>
    <i>
      <x v="4014"/>
    </i>
    <i>
      <x v="4209"/>
    </i>
    <i>
      <x v="3163"/>
    </i>
    <i>
      <x v="2238"/>
    </i>
    <i>
      <x v="1232"/>
    </i>
    <i>
      <x v="174"/>
    </i>
    <i>
      <x v="290"/>
    </i>
    <i>
      <x v="4895"/>
    </i>
    <i>
      <x v="3537"/>
    </i>
    <i>
      <x v="2671"/>
    </i>
    <i>
      <x v="2048"/>
    </i>
    <i>
      <x v="1933"/>
    </i>
    <i>
      <x v="718"/>
    </i>
    <i>
      <x v="3017"/>
    </i>
    <i>
      <x v="896"/>
    </i>
    <i>
      <x v="3221"/>
    </i>
    <i>
      <x v="84"/>
    </i>
    <i>
      <x v="3848"/>
    </i>
    <i>
      <x v="2781"/>
    </i>
    <i>
      <x v="986"/>
    </i>
    <i>
      <x v="3672"/>
    </i>
    <i>
      <x v="2959"/>
    </i>
    <i>
      <x v="3797"/>
    </i>
    <i>
      <x v="706"/>
    </i>
    <i>
      <x v="1464"/>
    </i>
    <i>
      <x v="3497"/>
    </i>
    <i>
      <x v="4353"/>
    </i>
    <i>
      <x v="3045"/>
    </i>
    <i>
      <x v="3883"/>
    </i>
    <i>
      <x v="1814"/>
    </i>
    <i>
      <x v="4455"/>
    </i>
    <i>
      <x v="4986"/>
    </i>
    <i>
      <x v="4085"/>
    </i>
    <i>
      <x v="1508"/>
    </i>
    <i>
      <x v="1182"/>
    </i>
    <i>
      <x v="3072"/>
    </i>
    <i>
      <x v="1430"/>
    </i>
    <i>
      <x v="1208"/>
    </i>
    <i>
      <x v="412"/>
    </i>
    <i>
      <x v="2079"/>
    </i>
    <i>
      <x v="4598"/>
    </i>
    <i>
      <x v="4581"/>
    </i>
    <i>
      <x v="2575"/>
    </i>
    <i>
      <x v="2786"/>
    </i>
    <i>
      <x v="2590"/>
    </i>
    <i>
      <x v="3900"/>
    </i>
    <i>
      <x v="5040"/>
    </i>
    <i>
      <x v="966"/>
    </i>
    <i>
      <x v="4485"/>
    </i>
    <i>
      <x v="3489"/>
    </i>
    <i>
      <x v="3226"/>
    </i>
    <i>
      <x v="4356"/>
    </i>
    <i>
      <x v="4922"/>
    </i>
    <i>
      <x v="2087"/>
    </i>
    <i>
      <x v="1469"/>
    </i>
    <i>
      <x v="1241"/>
    </i>
    <i>
      <x v="533"/>
    </i>
    <i>
      <x v="4386"/>
    </i>
    <i>
      <x v="1645"/>
    </i>
    <i>
      <x v="4022"/>
    </i>
    <i>
      <x v="3939"/>
    </i>
    <i>
      <x v="3595"/>
    </i>
    <i>
      <x v="2041"/>
    </i>
    <i>
      <x v="2255"/>
    </i>
    <i>
      <x v="1770"/>
    </i>
    <i>
      <x v="2335"/>
    </i>
    <i>
      <x v="5156"/>
    </i>
    <i>
      <x v="419"/>
    </i>
    <i>
      <x v="2236"/>
    </i>
    <i>
      <x v="1850"/>
    </i>
    <i>
      <x v="826"/>
    </i>
    <i>
      <x v="1614"/>
    </i>
    <i>
      <x v="5022"/>
    </i>
    <i>
      <x v="2751"/>
    </i>
    <i>
      <x v="987"/>
    </i>
    <i>
      <x v="4027"/>
    </i>
    <i>
      <x v="3196"/>
    </i>
    <i>
      <x v="1862"/>
    </i>
    <i>
      <x v="1397"/>
    </i>
    <i>
      <x v="1035"/>
    </i>
    <i>
      <x v="616"/>
    </i>
    <i>
      <x v="1330"/>
    </i>
    <i>
      <x v="3522"/>
    </i>
    <i>
      <x v="2779"/>
    </i>
    <i>
      <x v="2125"/>
    </i>
    <i>
      <x v="5103"/>
    </i>
    <i>
      <x v="4824"/>
    </i>
    <i>
      <x v="2539"/>
    </i>
    <i>
      <x v="4871"/>
    </i>
    <i>
      <x v="3784"/>
    </i>
    <i>
      <x v="391"/>
    </i>
    <i>
      <x v="5107"/>
    </i>
    <i>
      <x v="1833"/>
    </i>
    <i>
      <x v="3949"/>
    </i>
    <i>
      <x v="3455"/>
    </i>
    <i>
      <x v="2957"/>
    </i>
    <i>
      <x v="5120"/>
    </i>
    <i>
      <x v="3543"/>
    </i>
    <i>
      <x v="2508"/>
    </i>
    <i>
      <x v="135"/>
    </i>
    <i>
      <x v="3355"/>
    </i>
    <i>
      <x v="1218"/>
    </i>
    <i>
      <x v="3373"/>
    </i>
    <i>
      <x v="1972"/>
    </i>
    <i>
      <x v="298"/>
    </i>
    <i>
      <x v="433"/>
    </i>
    <i>
      <x v="4313"/>
    </i>
    <i>
      <x v="4374"/>
    </i>
    <i>
      <x v="3357"/>
    </i>
    <i>
      <x v="5177"/>
    </i>
    <i>
      <x v="1908"/>
    </i>
    <i>
      <x v="4733"/>
    </i>
    <i>
      <x v="3389"/>
    </i>
    <i>
      <x v="4157"/>
    </i>
    <i>
      <x v="3377"/>
    </i>
    <i>
      <x v="3513"/>
    </i>
    <i>
      <x v="791"/>
    </i>
    <i>
      <x v="5093"/>
    </i>
    <i>
      <x v="4141"/>
    </i>
    <i>
      <x v="632"/>
    </i>
    <i>
      <x v="5231"/>
    </i>
    <i>
      <x v="3631"/>
    </i>
    <i>
      <x v="2863"/>
    </i>
    <i>
      <x v="4890"/>
    </i>
    <i>
      <x v="829"/>
    </i>
    <i>
      <x v="4219"/>
    </i>
    <i>
      <x v="734"/>
    </i>
    <i>
      <x v="2977"/>
    </i>
    <i>
      <x v="3271"/>
    </i>
    <i>
      <x v="4197"/>
    </i>
    <i>
      <x v="2270"/>
    </i>
    <i>
      <x v="3768"/>
    </i>
    <i>
      <x v="1832"/>
    </i>
    <i>
      <x v="4182"/>
    </i>
    <i>
      <x v="4761"/>
    </i>
    <i>
      <x v="939"/>
    </i>
    <i>
      <x v="1317"/>
    </i>
    <i>
      <x v="181"/>
    </i>
    <i>
      <x v="528"/>
    </i>
    <i>
      <x v="2628"/>
    </i>
    <i>
      <x v="3974"/>
    </i>
    <i>
      <x v="2086"/>
    </i>
    <i>
      <x v="1989"/>
    </i>
    <i>
      <x v="5250"/>
    </i>
    <i>
      <x v="4603"/>
    </i>
    <i>
      <x v="3583"/>
    </i>
    <i>
      <x v="2868"/>
    </i>
    <i>
      <x v="2921"/>
    </i>
    <i>
      <x v="2051"/>
    </i>
    <i>
      <x v="2490"/>
    </i>
    <i>
      <x v="1280"/>
    </i>
    <i>
      <x v="2339"/>
    </i>
    <i>
      <x v="4624"/>
    </i>
    <i>
      <x v="5229"/>
    </i>
    <i>
      <x v="3682"/>
    </i>
    <i>
      <x v="1635"/>
    </i>
    <i>
      <x v="1439"/>
    </i>
    <i>
      <x v="2632"/>
    </i>
    <i>
      <x v="2271"/>
    </i>
    <i>
      <x v="4969"/>
    </i>
    <i>
      <x v="3524"/>
    </i>
    <i>
      <x v="3474"/>
    </i>
    <i>
      <x v="2240"/>
    </i>
    <i>
      <x v="1388"/>
    </i>
    <i>
      <x v="4112"/>
    </i>
    <i>
      <x v="3938"/>
    </i>
    <i>
      <x v="3004"/>
    </i>
    <i>
      <x v="2398"/>
    </i>
    <i>
      <x v="67"/>
    </i>
    <i>
      <x v="5239"/>
    </i>
    <i>
      <x v="812"/>
    </i>
    <i>
      <x v="994"/>
    </i>
    <i>
      <x v="379"/>
    </i>
    <i>
      <x v="2452"/>
    </i>
    <i>
      <x v="681"/>
    </i>
    <i>
      <x v="3266"/>
    </i>
    <i>
      <x v="2450"/>
    </i>
    <i>
      <x v="3469"/>
    </i>
    <i>
      <x v="941"/>
    </i>
    <i>
      <x v="808"/>
    </i>
    <i>
      <x v="4873"/>
    </i>
    <i>
      <x v="3061"/>
    </i>
    <i>
      <x v="2340"/>
    </i>
    <i>
      <x v="1131"/>
    </i>
    <i>
      <x v="3700"/>
    </i>
    <i>
      <x v="3127"/>
    </i>
    <i>
      <x v="1700"/>
    </i>
    <i>
      <x v="4002"/>
    </i>
    <i>
      <x v="2478"/>
    </i>
    <i>
      <x v="3031"/>
    </i>
    <i>
      <x v="2927"/>
    </i>
    <i>
      <x v="3661"/>
    </i>
    <i>
      <x v="3125"/>
    </i>
    <i>
      <x v="4764"/>
    </i>
    <i>
      <x v="4228"/>
    </i>
    <i>
      <x v="3647"/>
    </i>
    <i>
      <x v="3021"/>
    </i>
    <i>
      <x v="2320"/>
    </i>
    <i>
      <x v="2247"/>
    </i>
    <i>
      <x v="2036"/>
    </i>
    <i>
      <x v="2615"/>
    </i>
    <i>
      <x v="2569"/>
    </i>
    <i>
      <x v="1431"/>
    </i>
    <i>
      <x v="252"/>
    </i>
    <i>
      <x v="4659"/>
    </i>
    <i>
      <x v="3547"/>
    </i>
    <i>
      <x v="1294"/>
    </i>
    <i>
      <x v="1064"/>
    </i>
    <i>
      <x v="4073"/>
    </i>
    <i>
      <x v="2438"/>
    </i>
    <i>
      <x v="1082"/>
    </i>
    <i>
      <x v="4836"/>
    </i>
    <i>
      <x v="2883"/>
    </i>
    <i>
      <x v="240"/>
    </i>
    <i>
      <x v="3550"/>
    </i>
    <i>
      <x v="149"/>
    </i>
    <i>
      <x v="4122"/>
    </i>
    <i>
      <x v="3443"/>
    </i>
    <i>
      <x v="3188"/>
    </i>
    <i>
      <x v="3423"/>
    </i>
    <i>
      <x v="4403"/>
    </i>
    <i>
      <x v="3712"/>
    </i>
    <i>
      <x v="840"/>
    </i>
    <i>
      <x v="2598"/>
    </i>
    <i>
      <x v="2233"/>
    </i>
    <i>
      <x v="4180"/>
    </i>
    <i>
      <x v="3242"/>
    </i>
    <i>
      <x v="1184"/>
    </i>
    <i>
      <x v="2422"/>
    </i>
    <i>
      <x v="673"/>
    </i>
    <i>
      <x v="343"/>
    </i>
    <i>
      <x v="1424"/>
    </i>
    <i>
      <x v="208"/>
    </i>
    <i>
      <x v="2292"/>
    </i>
    <i>
      <x v="2147"/>
    </i>
    <i>
      <x v="398"/>
    </i>
    <i>
      <x v="4284"/>
    </i>
    <i>
      <x v="1427"/>
    </i>
    <i>
      <x v="644"/>
    </i>
    <i>
      <x v="2190"/>
    </i>
    <i>
      <x v="1839"/>
    </i>
    <i>
      <x v="295"/>
    </i>
    <i>
      <x v="1465"/>
    </i>
    <i>
      <x v="2607"/>
    </i>
    <i>
      <x v="3342"/>
    </i>
    <i>
      <x v="3113"/>
    </i>
    <i>
      <x v="1537"/>
    </i>
    <i>
      <x v="75"/>
    </i>
    <i>
      <x v="5000"/>
    </i>
    <i>
      <x v="3220"/>
    </i>
    <i>
      <x v="4814"/>
    </i>
    <i>
      <x v="3737"/>
    </i>
    <i>
      <x v="3592"/>
    </i>
    <i>
      <x v="1018"/>
    </i>
    <i>
      <x v="1075"/>
    </i>
    <i>
      <x v="1907"/>
    </i>
    <i>
      <x v="4781"/>
    </i>
    <i>
      <x v="3416"/>
    </i>
    <i>
      <x v="3600"/>
    </i>
    <i>
      <x v="1099"/>
    </i>
    <i>
      <x v="2903"/>
    </i>
    <i>
      <x v="1739"/>
    </i>
    <i>
      <x v="3150"/>
    </i>
    <i>
      <x v="1583"/>
    </i>
    <i>
      <x v="1376"/>
    </i>
    <i>
      <x v="1032"/>
    </i>
    <i>
      <x v="727"/>
    </i>
    <i>
      <x v="2950"/>
    </i>
    <i>
      <x v="1223"/>
    </i>
    <i>
      <x v="161"/>
    </i>
    <i>
      <x v="4137"/>
    </i>
    <i>
      <x v="1239"/>
    </i>
    <i>
      <x v="731"/>
    </i>
    <i>
      <x v="4797"/>
    </i>
    <i>
      <x v="4510"/>
    </i>
    <i>
      <x v="3425"/>
    </i>
    <i>
      <x v="646"/>
    </i>
    <i>
      <x v="970"/>
    </i>
    <i>
      <x v="1115"/>
    </i>
    <i>
      <x v="3981"/>
    </i>
    <i>
      <x v="3036"/>
    </i>
    <i>
      <x v="2231"/>
    </i>
    <i>
      <x v="1282"/>
    </i>
    <i>
      <x v="2703"/>
    </i>
    <i>
      <x v="976"/>
    </i>
    <i>
      <x v="5210"/>
    </i>
    <i>
      <x v="1344"/>
    </i>
    <i>
      <x v="4116"/>
    </i>
    <i>
      <x v="569"/>
    </i>
    <i>
      <x v="4713"/>
    </i>
    <i>
      <x v="4526"/>
    </i>
    <i>
      <x v="3908"/>
    </i>
    <i>
      <x v="3846"/>
    </i>
    <i>
      <x v="874"/>
    </i>
    <i>
      <x v="691"/>
    </i>
    <i>
      <x v="5141"/>
    </i>
    <i>
      <x v="3674"/>
    </i>
    <i>
      <x v="1265"/>
    </i>
    <i>
      <x v="1970"/>
    </i>
    <i>
      <x v="600"/>
    </i>
    <i>
      <x v="1813"/>
    </i>
    <i>
      <x v="1707"/>
    </i>
    <i>
      <x v="402"/>
    </i>
    <i>
      <x v="1171"/>
    </i>
    <i>
      <x v="2830"/>
    </i>
    <i>
      <x v="545"/>
    </i>
    <i>
      <x v="581"/>
    </i>
    <i>
      <x v="2331"/>
    </i>
    <i>
      <x v="1456"/>
    </i>
    <i>
      <x v="3224"/>
    </i>
    <i>
      <x v="4670"/>
    </i>
    <i>
      <x v="3462"/>
    </i>
    <i>
      <x v="5033"/>
    </i>
    <i>
      <x v="1911"/>
    </i>
    <i>
      <x v="3405"/>
    </i>
    <i>
      <x v="5273"/>
    </i>
    <i>
      <x v="4532"/>
    </i>
    <i>
      <x v="3616"/>
    </i>
    <i>
      <x v="3035"/>
    </i>
    <i>
      <x v="3034"/>
    </i>
    <i>
      <x v="513"/>
    </i>
    <i>
      <x v="4650"/>
    </i>
    <i>
      <x v="4095"/>
    </i>
    <i>
      <x v="5279"/>
    </i>
    <i>
      <x v="4544"/>
    </i>
    <i>
      <x v="3649"/>
    </i>
    <i>
      <x v="938"/>
    </i>
    <i>
      <x v="4366"/>
    </i>
    <i>
      <x v="2702"/>
    </i>
    <i>
      <x v="2768"/>
    </i>
    <i>
      <x v="2596"/>
    </i>
    <i>
      <x v="138"/>
    </i>
    <i>
      <x v="3612"/>
    </i>
    <i>
      <x v="1260"/>
    </i>
    <i>
      <x v="3809"/>
    </i>
    <i>
      <x v="2676"/>
    </i>
    <i>
      <x v="4985"/>
    </i>
    <i>
      <x v="2097"/>
    </i>
    <i>
      <x v="3518"/>
    </i>
    <i>
      <x v="270"/>
    </i>
    <i>
      <x v="842"/>
    </i>
    <i>
      <x v="3511"/>
    </i>
    <i>
      <x v="480"/>
    </i>
    <i>
      <x v="260"/>
    </i>
    <i>
      <x v="4274"/>
    </i>
    <i>
      <x v="2748"/>
    </i>
    <i>
      <x v="2831"/>
    </i>
    <i>
      <x v="3298"/>
    </i>
    <i>
      <x v="2349"/>
    </i>
    <i>
      <x v="2182"/>
    </i>
    <i>
      <x v="4290"/>
    </i>
    <i>
      <x v="2431"/>
    </i>
    <i>
      <x v="1569"/>
    </i>
    <i>
      <x v="825"/>
    </i>
    <i>
      <x v="2049"/>
    </i>
    <i>
      <x v="4320"/>
    </i>
    <i>
      <x v="4527"/>
    </i>
    <i>
      <x v="1761"/>
    </i>
    <i>
      <x v="2351"/>
    </i>
    <i>
      <x v="357"/>
    </i>
    <i>
      <x v="4132"/>
    </i>
    <i>
      <x v="3815"/>
    </i>
    <i>
      <x v="2843"/>
    </i>
    <i>
      <x v="1350"/>
    </i>
    <i>
      <x v="3192"/>
    </i>
    <i>
      <x v="5180"/>
    </i>
    <i>
      <x v="1990"/>
    </i>
    <i>
      <x v="4591"/>
    </i>
    <i>
      <x v="1092"/>
    </i>
    <i>
      <x v="3330"/>
    </i>
    <i>
      <x v="4661"/>
    </i>
    <i>
      <x v="1065"/>
    </i>
    <i>
      <x v="1129"/>
    </i>
    <i>
      <x v="4133"/>
    </i>
    <i>
      <x v="1072"/>
    </i>
    <i>
      <x v="3705"/>
    </i>
    <i>
      <x v="4925"/>
    </i>
    <i>
      <x v="3281"/>
    </i>
    <i>
      <x v="1976"/>
    </i>
    <i>
      <x v="4669"/>
    </i>
    <i>
      <x v="2827"/>
    </i>
    <i>
      <x v="4694"/>
    </i>
    <i>
      <x v="3868"/>
    </i>
    <i>
      <x v="811"/>
    </i>
    <i>
      <x v="3721"/>
    </i>
    <i>
      <x v="2069"/>
    </i>
    <i>
      <x v="4571"/>
    </i>
    <i>
      <x v="2992"/>
    </i>
    <i>
      <x v="1066"/>
    </i>
    <i>
      <x v="490"/>
    </i>
    <i>
      <x v="2017"/>
    </i>
    <i>
      <x v="2045"/>
    </i>
    <i>
      <x v="2104"/>
    </i>
    <i>
      <x v="2486"/>
    </i>
    <i>
      <x v="2810"/>
    </i>
    <i>
      <x v="4789"/>
    </i>
    <i>
      <x v="4151"/>
    </i>
    <i>
      <x v="3561"/>
    </i>
    <i>
      <x v="2387"/>
    </i>
    <i>
      <x v="3860"/>
    </i>
    <i>
      <x v="4201"/>
    </i>
    <i>
      <x v="2572"/>
    </i>
    <i>
      <x v="1434"/>
    </i>
    <i>
      <x v="1584"/>
    </i>
    <i>
      <x v="47"/>
    </i>
    <i>
      <x v="5041"/>
    </i>
    <i>
      <x v="4557"/>
    </i>
    <i>
      <x v="4760"/>
    </i>
    <i>
      <x v="1386"/>
    </i>
    <i>
      <x v="91"/>
    </i>
    <i>
      <x v="1943"/>
    </i>
    <i>
      <x v="3314"/>
    </i>
    <i>
      <x v="2815"/>
    </i>
    <i>
      <x v="1697"/>
    </i>
    <i>
      <x v="474"/>
    </i>
    <i>
      <x v="3599"/>
    </i>
    <i>
      <x v="2103"/>
    </i>
    <i>
      <x v="446"/>
    </i>
    <i>
      <x v="3965"/>
    </i>
    <i>
      <x v="3761"/>
    </i>
    <i>
      <x v="4811"/>
    </i>
    <i>
      <x v="4159"/>
    </i>
    <i>
      <x v="4468"/>
    </i>
    <i>
      <x v="3728"/>
    </i>
    <i>
      <x v="2908"/>
    </i>
    <i>
      <x v="3108"/>
    </i>
    <i>
      <x v="2187"/>
    </i>
    <i>
      <x v="4288"/>
    </i>
    <i>
      <x v="1113"/>
    </i>
    <i>
      <x v="2878"/>
    </i>
    <i>
      <x v="3451"/>
    </i>
    <i>
      <x v="3995"/>
    </i>
    <i>
      <x v="3368"/>
    </i>
    <i>
      <x v="3095"/>
    </i>
    <i>
      <x v="4447"/>
    </i>
    <i>
      <x v="4454"/>
    </i>
    <i>
      <x v="3646"/>
    </i>
    <i>
      <x v="1713"/>
    </i>
    <i>
      <x v="758"/>
    </i>
    <i>
      <x v="4914"/>
    </i>
    <i>
      <x v="1594"/>
    </i>
    <i>
      <x v="2088"/>
    </i>
    <i>
      <x v="4763"/>
    </i>
    <i>
      <x v="1926"/>
    </i>
    <i>
      <x v="2381"/>
    </i>
    <i>
      <x v="16"/>
    </i>
    <i>
      <x v="3475"/>
    </i>
    <i>
      <x v="1536"/>
    </i>
    <i>
      <x v="1049"/>
    </i>
    <i>
      <x v="4154"/>
    </i>
    <i>
      <x v="1962"/>
    </i>
    <i>
      <x v="904"/>
    </i>
    <i>
      <x v="3606"/>
    </i>
    <i>
      <x v="5105"/>
    </i>
    <i>
      <x v="1146"/>
    </i>
    <i>
      <x v="436"/>
    </i>
    <i>
      <x v="2692"/>
    </i>
    <i>
      <x v="2669"/>
    </i>
    <i>
      <x v="4170"/>
    </i>
    <i>
      <x v="2307"/>
    </i>
    <i>
      <x v="405"/>
    </i>
    <i>
      <x v="3374"/>
    </i>
    <i>
      <x v="932"/>
    </i>
    <i>
      <x v="2168"/>
    </i>
    <i>
      <x v="3923"/>
    </i>
    <i>
      <x v="3259"/>
    </i>
    <i>
      <x v="4028"/>
    </i>
    <i>
      <x v="2420"/>
    </i>
    <i>
      <x v="4482"/>
    </i>
    <i>
      <x v="4049"/>
    </i>
    <i>
      <x v="3763"/>
    </i>
    <i>
      <x v="4023"/>
    </i>
    <i>
      <x v="2732"/>
    </i>
    <i>
      <x v="1901"/>
    </i>
    <i>
      <x v="1155"/>
    </i>
    <i>
      <x v="576"/>
    </i>
    <i>
      <x v="4168"/>
    </i>
    <i>
      <x v="4265"/>
    </i>
    <i>
      <x v="2580"/>
    </i>
    <i>
      <x v="4129"/>
    </i>
    <i>
      <x v="4161"/>
    </i>
    <i>
      <x v="3997"/>
    </i>
    <i>
      <x v="222"/>
    </i>
    <i>
      <x v="210"/>
    </i>
    <i>
      <x v="924"/>
    </i>
    <i>
      <x v="2948"/>
    </i>
    <i>
      <x v="4982"/>
    </i>
    <i>
      <x v="4613"/>
    </i>
    <i>
      <x v="940"/>
    </i>
    <i>
      <x v="1233"/>
    </i>
    <i>
      <x v="40"/>
    </i>
    <i>
      <x v="3534"/>
    </i>
    <i>
      <x v="3282"/>
    </i>
    <i>
      <x v="5193"/>
    </i>
    <i>
      <x v="3449"/>
    </i>
    <i>
      <x v="2684"/>
    </i>
    <i>
      <x v="2847"/>
    </i>
    <i>
      <x v="1087"/>
    </i>
    <i>
      <x v="4692"/>
    </i>
    <i>
      <x v="2905"/>
    </i>
    <i>
      <x v="3144"/>
    </i>
    <i>
      <x v="2260"/>
    </i>
    <i>
      <x v="522"/>
    </i>
    <i>
      <x v="2925"/>
    </i>
    <i>
      <x v="4913"/>
    </i>
    <i>
      <x v="2059"/>
    </i>
    <i>
      <x v="360"/>
    </i>
    <i>
      <x v="807"/>
    </i>
    <i>
      <x v="606"/>
    </i>
    <i>
      <x v="2109"/>
    </i>
    <i>
      <x v="663"/>
    </i>
    <i>
      <x v="4722"/>
    </i>
    <i>
      <x v="4599"/>
    </i>
    <i>
      <x v="3343"/>
    </i>
    <i>
      <x v="3189"/>
    </i>
    <i>
      <x v="2604"/>
    </i>
    <i>
      <x v="3441"/>
    </i>
    <i>
      <x v="3173"/>
    </i>
    <i>
      <x v="2818"/>
    </i>
    <i>
      <x v="1144"/>
    </i>
    <i>
      <x v="3193"/>
    </i>
    <i>
      <x v="197"/>
    </i>
    <i>
      <x v="3753"/>
    </i>
    <i>
      <x v="1449"/>
    </i>
    <i>
      <x v="908"/>
    </i>
    <i>
      <x v="3666"/>
    </i>
    <i>
      <x v="3491"/>
    </i>
    <i>
      <x v="1261"/>
    </i>
    <i>
      <x v="2366"/>
    </i>
    <i>
      <x v="1040"/>
    </i>
    <i>
      <x v="296"/>
    </i>
    <i>
      <x v="4966"/>
    </i>
    <i>
      <x v="3871"/>
    </i>
    <i>
      <x v="2052"/>
    </i>
    <i>
      <x v="1538"/>
    </i>
    <i>
      <x v="1502"/>
    </i>
    <i>
      <x v="21"/>
    </i>
    <i>
      <x v="2845"/>
    </i>
    <i>
      <x v="5155"/>
    </i>
    <i>
      <x v="4295"/>
    </i>
    <i>
      <x v="828"/>
    </i>
    <i>
      <x v="2193"/>
    </i>
    <i>
      <x v="2762"/>
    </i>
    <i>
      <x v="1983"/>
    </i>
    <i>
      <x v="3361"/>
    </i>
    <i>
      <x v="788"/>
    </i>
    <i>
      <x v="5236"/>
    </i>
    <i>
      <x v="5264"/>
    </i>
    <i>
      <x v="4380"/>
    </i>
    <i>
      <x v="2418"/>
    </i>
    <i>
      <x v="977"/>
    </i>
    <i>
      <x v="1283"/>
    </i>
    <i>
      <x v="660"/>
    </i>
    <i>
      <x v="164"/>
    </i>
    <i>
      <x v="4060"/>
    </i>
    <i>
      <x v="4245"/>
    </i>
    <i>
      <x v="2296"/>
    </i>
    <i>
      <x v="4796"/>
    </i>
    <i>
      <x v="171"/>
    </i>
    <i>
      <x v="2382"/>
    </i>
    <i>
      <x v="559"/>
    </i>
    <i>
      <x v="3481"/>
    </i>
    <i>
      <x v="4967"/>
    </i>
    <i>
      <x v="3291"/>
    </i>
    <i>
      <x v="578"/>
    </i>
    <i>
      <x v="4667"/>
    </i>
    <i>
      <x v="5154"/>
    </i>
    <i>
      <x v="3698"/>
    </i>
    <i>
      <x v="5135"/>
    </i>
    <i>
      <x v="3244"/>
    </i>
    <i>
      <x v="5012"/>
    </i>
    <i>
      <x v="3864"/>
    </i>
    <i>
      <x v="1117"/>
    </i>
    <i>
      <x v="4593"/>
    </i>
    <i>
      <x v="4206"/>
    </i>
    <i>
      <x v="3664"/>
    </i>
    <i>
      <x v="2552"/>
    </i>
    <i>
      <x v="2519"/>
    </i>
    <i>
      <x v="3708"/>
    </i>
    <i>
      <x v="2313"/>
    </i>
    <i>
      <x v="1728"/>
    </i>
    <i>
      <x v="1300"/>
    </i>
    <i>
      <x v="4558"/>
    </i>
    <i>
      <x v="2242"/>
    </i>
    <i>
      <x v="690"/>
    </i>
    <i>
      <x v="3109"/>
    </i>
    <i>
      <x v="1673"/>
    </i>
    <i>
      <x v="2222"/>
    </i>
    <i>
      <x v="3991"/>
    </i>
    <i>
      <x v="4496"/>
    </i>
    <i>
      <x v="3573"/>
    </i>
    <i>
      <x v="3295"/>
    </i>
    <i>
      <x v="1466"/>
    </i>
    <i>
      <x v="1602"/>
    </i>
    <i>
      <x v="3638"/>
    </i>
    <i>
      <x v="141"/>
    </i>
    <i>
      <x v="4088"/>
    </i>
    <i>
      <x v="2523"/>
    </i>
    <i>
      <x v="71"/>
    </i>
    <i>
      <x v="3975"/>
    </i>
    <i>
      <x v="2853"/>
    </i>
    <i>
      <x v="2998"/>
    </i>
    <i>
      <x v="4128"/>
    </i>
    <i>
      <x v="1455"/>
    </i>
    <i>
      <x v="4024"/>
    </i>
    <i>
      <x v="2417"/>
    </i>
    <i>
      <x v="2032"/>
    </i>
    <i>
      <x v="1053"/>
    </i>
    <i>
      <x v="4117"/>
    </i>
    <i>
      <x v="2812"/>
    </i>
    <i>
      <x v="2436"/>
    </i>
    <i>
      <x v="2741"/>
    </i>
    <i>
      <x v="4329"/>
    </i>
    <i>
      <x v="2098"/>
    </i>
    <i>
      <x v="950"/>
    </i>
    <i>
      <x v="2169"/>
    </i>
    <i>
      <x v="2120"/>
    </i>
    <i>
      <x v="5003"/>
    </i>
    <i>
      <x v="4559"/>
    </i>
    <i>
      <x v="3556"/>
    </i>
    <i>
      <x v="4167"/>
    </i>
    <i>
      <x v="3523"/>
    </i>
    <i>
      <x v="2844"/>
    </i>
    <i>
      <x v="2200"/>
    </i>
    <i>
      <x v="5270"/>
    </i>
    <i>
      <x v="2317"/>
    </i>
    <i>
      <x v="2237"/>
    </i>
    <i>
      <x v="973"/>
    </i>
    <i>
      <x v="3399"/>
    </i>
    <i>
      <x v="655"/>
    </i>
    <i>
      <x v="4020"/>
    </i>
    <i>
      <x v="2961"/>
    </i>
    <i>
      <x v="4225"/>
    </i>
    <i>
      <x v="873"/>
    </i>
    <i>
      <x v="1191"/>
    </i>
    <i>
      <x v="2924"/>
    </i>
    <i>
      <x v="3255"/>
    </i>
    <i>
      <x v="1557"/>
    </i>
    <i>
      <x v="1564"/>
    </i>
    <i>
      <x v="2610"/>
    </i>
    <i>
      <x v="2800"/>
    </i>
    <i>
      <x v="2518"/>
    </i>
    <i>
      <x v="3050"/>
    </i>
    <i>
      <x v="4429"/>
    </i>
    <i>
      <x v="1161"/>
    </i>
    <i>
      <x v="1251"/>
    </i>
    <i>
      <x v="4700"/>
    </i>
    <i>
      <x v="383"/>
    </i>
    <i>
      <x v="530"/>
    </i>
    <i>
      <x v="4249"/>
    </i>
    <i>
      <x v="1689"/>
    </i>
    <i>
      <x v="3098"/>
    </i>
    <i>
      <x v="1346"/>
    </i>
    <i>
      <x v="5228"/>
    </i>
    <i>
      <x v="1975"/>
    </i>
    <i>
      <x v="1216"/>
    </i>
    <i>
      <x v="4681"/>
    </i>
    <i>
      <x v="2363"/>
    </i>
    <i>
      <x v="3403"/>
    </i>
    <i>
      <x v="4984"/>
    </i>
    <i>
      <x v="3608"/>
    </i>
    <i>
      <x v="900"/>
    </i>
    <i>
      <x v="3155"/>
    </i>
    <i>
      <x v="2148"/>
    </i>
    <i>
      <x v="263"/>
    </i>
    <i>
      <x v="316"/>
    </i>
    <i>
      <x v="4793"/>
    </i>
    <i>
      <x v="2567"/>
    </i>
    <i>
      <x v="4821"/>
    </i>
    <i>
      <x v="3494"/>
    </i>
    <i>
      <x v="1867"/>
    </i>
    <i>
      <x v="4066"/>
    </i>
    <i>
      <x v="784"/>
    </i>
    <i>
      <x v="959"/>
    </i>
    <i>
      <x v="586"/>
    </i>
    <i>
      <x v="3492"/>
    </i>
    <i>
      <x v="4739"/>
    </i>
    <i>
      <x v="2042"/>
    </i>
    <i>
      <x v="2305"/>
    </i>
    <i>
      <x v="162"/>
    </i>
    <i>
      <x v="445"/>
    </i>
    <i>
      <x v="1340"/>
    </i>
    <i>
      <x v="3390"/>
    </i>
    <i>
      <x v="1496"/>
    </i>
    <i>
      <x v="868"/>
    </i>
    <i>
      <x v="813"/>
    </i>
    <i>
      <x v="4740"/>
    </i>
    <i>
      <x v="3656"/>
    </i>
    <i>
      <x v="2662"/>
    </i>
    <i>
      <x v="18"/>
    </i>
    <i>
      <x v="4934"/>
    </i>
    <i>
      <x v="3025"/>
    </i>
    <i>
      <x v="3033"/>
    </i>
    <i>
      <x v="3619"/>
    </i>
    <i>
      <x v="155"/>
    </i>
    <i>
      <x v="1852"/>
    </i>
    <i>
      <x v="2170"/>
    </i>
    <i>
      <x v="2252"/>
    </i>
    <i>
      <x v="3370"/>
    </i>
    <i>
      <x v="3359"/>
    </i>
    <i>
      <x v="3239"/>
    </i>
    <i>
      <x v="1566"/>
    </i>
    <i>
      <x v="680"/>
    </i>
    <i>
      <x v="3430"/>
    </i>
    <i>
      <x v="1647"/>
    </i>
    <i>
      <x v="4257"/>
    </i>
    <i>
      <x v="3248"/>
    </i>
    <i>
      <x v="169"/>
    </i>
    <i>
      <x v="1885"/>
    </i>
    <i>
      <x v="2879"/>
    </i>
    <i>
      <x v="2204"/>
    </i>
    <i>
      <x v="996"/>
    </i>
    <i>
      <x v="1974"/>
    </i>
    <i>
      <x v="3335"/>
    </i>
    <i>
      <x v="2350"/>
    </i>
    <i>
      <x v="2185"/>
    </i>
    <i>
      <x v="4852"/>
    </i>
    <i>
      <x v="3587"/>
    </i>
    <i>
      <x v="2462"/>
    </i>
    <i>
      <x v="1355"/>
    </i>
    <i>
      <x v="4458"/>
    </i>
    <i>
      <x v="4422"/>
    </i>
    <i>
      <x v="2145"/>
    </i>
    <i>
      <x v="1668"/>
    </i>
    <i>
      <x v="1590"/>
    </i>
    <i>
      <x v="3300"/>
    </i>
    <i>
      <x v="3299"/>
    </i>
    <i>
      <x v="120"/>
    </i>
    <i>
      <x v="816"/>
    </i>
    <i>
      <x v="226"/>
    </i>
    <i>
      <x v="1272"/>
    </i>
    <i>
      <x v="804"/>
    </i>
    <i>
      <x v="531"/>
    </i>
    <i>
      <x v="4726"/>
    </i>
    <i>
      <x v="1061"/>
    </i>
    <i>
      <x v="4384"/>
    </i>
    <i>
      <x v="3641"/>
    </i>
    <i>
      <x v="2885"/>
    </i>
    <i>
      <x v="4378"/>
    </i>
    <i>
      <x v="5129"/>
    </i>
    <i>
      <x v="1149"/>
    </i>
    <i>
      <x v="656"/>
    </i>
    <i>
      <x v="4067"/>
    </i>
    <i>
      <x v="1274"/>
    </i>
    <i>
      <x v="3979"/>
    </i>
    <i>
      <x v="942"/>
    </i>
    <i>
      <x v="4292"/>
    </i>
    <i>
      <x v="3100"/>
    </i>
    <i>
      <x v="928"/>
    </i>
    <i>
      <x v="594"/>
    </i>
    <i>
      <x v="2009"/>
    </i>
    <i>
      <x v="1141"/>
    </i>
    <i>
      <x v="4590"/>
    </i>
    <i>
      <x v="3760"/>
    </i>
    <i>
      <x v="3636"/>
    </i>
    <i>
      <x v="892"/>
    </i>
    <i>
      <x v="2499"/>
    </i>
    <i>
      <x v="4400"/>
    </i>
    <i>
      <x v="1168"/>
    </i>
    <i>
      <x v="3331"/>
    </i>
    <i>
      <x v="3785"/>
    </i>
    <i>
      <x v="2191"/>
    </i>
    <i>
      <x v="2713"/>
    </i>
    <i>
      <x v="4679"/>
    </i>
    <i>
      <x v="630"/>
    </i>
    <i>
      <x v="3510"/>
    </i>
    <i>
      <x v="1493"/>
    </i>
    <i>
      <x v="1521"/>
    </i>
    <i>
      <x v="1013"/>
    </i>
    <i>
      <x v="2081"/>
    </i>
    <i>
      <x v="3415"/>
    </i>
    <i>
      <x v="3152"/>
    </i>
    <i>
      <x v="3558"/>
    </i>
    <i>
      <x v="5176"/>
    </i>
    <i>
      <x v="3826"/>
    </i>
    <i>
      <x v="2040"/>
    </i>
    <i>
      <x v="4220"/>
    </i>
    <i>
      <x v="2192"/>
    </i>
    <i>
      <x v="1670"/>
    </i>
    <i>
      <x v="838"/>
    </i>
    <i>
      <x v="4050"/>
    </i>
    <i>
      <x v="32"/>
    </i>
    <i>
      <x v="1019"/>
    </i>
    <i>
      <x v="1471"/>
    </i>
    <i>
      <x v="1632"/>
    </i>
    <i>
      <x v="238"/>
    </i>
    <i>
      <x v="4316"/>
    </i>
    <i>
      <x v="4266"/>
    </i>
    <i>
      <x v="3428"/>
    </i>
    <i>
      <x v="3801"/>
    </i>
    <i>
      <x v="1865"/>
    </i>
    <i>
      <x v="4121"/>
    </i>
    <i>
      <x v="3204"/>
    </i>
    <i>
      <x v="470"/>
    </i>
    <i>
      <x v="2889"/>
    </i>
    <i>
      <x v="3506"/>
    </i>
    <i>
      <x v="2887"/>
    </i>
    <i>
      <x v="3996"/>
    </i>
    <i>
      <x v="3169"/>
    </i>
    <i>
      <x v="3929"/>
    </i>
    <i>
      <x v="674"/>
    </i>
    <i>
      <x v="997"/>
    </i>
    <i>
      <x v="192"/>
    </i>
    <i>
      <x v="4357"/>
    </i>
    <i>
      <x v="2500"/>
    </i>
    <i>
      <x v="518"/>
    </i>
    <i>
      <x v="211"/>
    </i>
    <i>
      <x v="605"/>
    </i>
    <i>
      <x v="2857"/>
    </i>
    <i>
      <x v="339"/>
    </i>
    <i>
      <x v="4563"/>
    </i>
    <i>
      <x v="2159"/>
    </i>
    <i>
      <x v="2029"/>
    </i>
    <i>
      <x v="2605"/>
    </i>
    <i>
      <x v="1841"/>
    </i>
    <i>
      <x v="1823"/>
    </i>
    <i>
      <x v="746"/>
    </i>
    <i>
      <x v="4244"/>
    </i>
    <i>
      <x v="717"/>
    </i>
    <i>
      <x v="4195"/>
    </i>
    <i>
      <x v="2446"/>
    </i>
    <i>
      <x v="2535"/>
    </i>
    <i>
      <x v="4972"/>
    </i>
    <i>
      <x v="4115"/>
    </i>
    <i>
      <x v="2564"/>
    </i>
    <i>
      <x v="70"/>
    </i>
    <i>
      <x v="156"/>
    </i>
    <i>
      <x v="3969"/>
    </i>
    <i>
      <x v="3391"/>
    </i>
    <i>
      <x v="3624"/>
    </i>
    <i>
      <x v="422"/>
    </i>
    <i>
      <x v="3774"/>
    </i>
    <i>
      <x v="3081"/>
    </i>
    <i>
      <x v="4383"/>
    </i>
    <i>
      <x v="4114"/>
    </i>
    <i>
      <x v="1479"/>
    </i>
    <i>
      <x v="225"/>
    </i>
    <i>
      <x v="1352"/>
    </i>
    <i>
      <x v="1446"/>
    </i>
    <i>
      <x v="3578"/>
    </i>
    <i>
      <x v="3528"/>
    </i>
    <i>
      <x v="833"/>
    </i>
    <i>
      <x v="1756"/>
    </i>
    <i>
      <x v="3866"/>
    </i>
    <i>
      <x v="3905"/>
    </i>
    <i>
      <x v="1288"/>
    </i>
    <i>
      <x v="639"/>
    </i>
    <i>
      <x v="4013"/>
    </i>
    <i>
      <x v="519"/>
    </i>
    <i>
      <x v="22"/>
    </i>
    <i>
      <x v="872"/>
    </i>
    <i>
      <x v="4698"/>
    </i>
    <i>
      <x v="33"/>
    </i>
    <i>
      <x v="3354"/>
    </i>
    <i>
      <x v="2215"/>
    </i>
    <i>
      <x v="2534"/>
    </i>
    <i>
      <x v="676"/>
    </i>
    <i>
      <x v="4365"/>
    </i>
    <i>
      <x v="3549"/>
    </i>
    <i>
      <x v="4059"/>
    </i>
    <i>
      <x v="4057"/>
    </i>
    <i>
      <x v="4465"/>
    </i>
    <i>
      <x v="2241"/>
    </i>
    <i>
      <x v="899"/>
    </i>
    <i>
      <x v="5254"/>
    </i>
    <i>
      <x v="2287"/>
    </i>
    <i>
      <x v="1966"/>
    </i>
    <i>
      <x v="2375"/>
    </i>
    <i>
      <x v="780"/>
    </i>
    <i>
      <x v="1818"/>
    </i>
    <i>
      <x v="4394"/>
    </i>
    <i>
      <x v="1624"/>
    </i>
    <i>
      <x v="4534"/>
    </i>
    <i>
      <x v="278"/>
    </i>
    <i>
      <x v="4371"/>
    </i>
    <i>
      <x v="1687"/>
    </i>
    <i>
      <x v="4217"/>
    </i>
    <i>
      <x v="311"/>
    </i>
    <i>
      <x v="1969"/>
    </i>
    <i>
      <x v="563"/>
    </i>
    <i>
      <x v="3683"/>
    </i>
    <i>
      <x v="3542"/>
    </i>
    <i>
      <x v="915"/>
    </i>
    <i>
      <x v="1879"/>
    </i>
    <i>
      <x v="643"/>
    </i>
    <i>
      <x v="1472"/>
    </i>
    <i>
      <x v="4200"/>
    </i>
    <i>
      <x v="1562"/>
    </i>
    <i>
      <x v="1874"/>
    </i>
    <i>
      <x v="5045"/>
    </i>
    <i>
      <x v="2755"/>
    </i>
    <i>
      <x v="1574"/>
    </i>
    <i>
      <x v="847"/>
    </i>
    <i>
      <x v="1978"/>
    </i>
    <i>
      <x v="1291"/>
    </i>
    <i>
      <x v="1062"/>
    </i>
    <i>
      <x v="4710"/>
    </i>
    <i>
      <x v="2471"/>
    </i>
    <i>
      <x v="4637"/>
    </i>
    <i>
      <x v="4344"/>
    </i>
    <i>
      <x v="3303"/>
    </i>
    <i>
      <x v="4113"/>
    </i>
    <i>
      <x v="2116"/>
    </i>
    <i>
      <x v="2441"/>
    </i>
    <i>
      <x v="539"/>
    </i>
    <i>
      <x v="3345"/>
    </i>
    <i>
      <x v="3895"/>
    </i>
    <i>
      <x v="4543"/>
    </i>
    <i>
      <x v="1034"/>
    </i>
    <i>
      <x v="534"/>
    </i>
    <i>
      <x v="960"/>
    </i>
    <i>
      <x v="341"/>
    </i>
    <i>
      <x v="3174"/>
    </i>
    <i>
      <x v="2321"/>
    </i>
    <i>
      <x v="664"/>
    </i>
    <i>
      <x v="2840"/>
    </i>
    <i>
      <x v="370"/>
    </i>
    <i>
      <x v="4135"/>
    </i>
    <i>
      <x v="3570"/>
    </i>
    <i>
      <x v="2917"/>
    </i>
    <i>
      <x v="2571"/>
    </i>
    <i>
      <x v="944"/>
    </i>
    <i>
      <x v="2867"/>
    </i>
    <i>
      <x v="1221"/>
    </i>
    <i>
      <x v="2174"/>
    </i>
    <i>
      <x v="1030"/>
    </i>
    <i>
      <x v="3844"/>
    </i>
    <i>
      <x v="3680"/>
    </i>
    <i>
      <x v="2793"/>
    </i>
    <i>
      <x v="2467"/>
    </i>
    <i>
      <x v="3337"/>
    </i>
    <i>
      <x v="2670"/>
    </i>
    <i>
      <x v="166"/>
    </i>
    <i>
      <x v="4519"/>
    </i>
    <i>
      <x v="2566"/>
    </i>
    <i>
      <x v="2943"/>
    </i>
    <i>
      <x v="5018"/>
    </i>
    <i>
      <x v="3532"/>
    </i>
    <i>
      <x v="2629"/>
    </i>
    <i>
      <x v="1043"/>
    </i>
    <i>
      <x v="1568"/>
    </i>
    <i>
      <x v="1001"/>
    </i>
    <i>
      <x v="2984"/>
    </i>
    <i>
      <x v="2194"/>
    </i>
    <i>
      <x v="4046"/>
    </i>
    <i>
      <x v="375"/>
    </i>
    <i>
      <x v="3564"/>
    </i>
    <i>
      <x v="4399"/>
    </i>
    <i>
      <x v="4626"/>
    </i>
    <i>
      <x v="1374"/>
    </i>
    <i>
      <x v="2881"/>
    </i>
    <i>
      <x v="1806"/>
    </i>
    <i>
      <x v="4042"/>
    </i>
    <i>
      <x v="4556"/>
    </i>
    <i>
      <x v="1489"/>
    </i>
    <i>
      <x v="3350"/>
    </i>
    <i>
      <x v="39"/>
    </i>
    <i>
      <x v="2316"/>
    </i>
    <i>
      <x v="2128"/>
    </i>
    <i>
      <x v="3358"/>
    </i>
    <i>
      <x v="1992"/>
    </i>
    <i>
      <x v="1044"/>
    </i>
    <i>
      <x v="5038"/>
    </i>
    <i>
      <x v="2515"/>
    </i>
    <i>
      <x v="1718"/>
    </i>
    <i>
      <x v="2637"/>
    </i>
    <i>
      <x v="4109"/>
    </i>
    <i>
      <x v="2039"/>
    </i>
    <i>
      <x v="2554"/>
    </i>
    <i>
      <x v="1116"/>
    </i>
    <i>
      <x v="168"/>
    </i>
    <i>
      <x v="2553"/>
    </i>
    <i>
      <x v="1360"/>
    </i>
    <i>
      <x v="1270"/>
    </i>
    <i>
      <x v="2653"/>
    </i>
    <i>
      <x v="2689"/>
    </i>
    <i>
      <x v="1390"/>
    </i>
    <i>
      <x v="4683"/>
    </i>
    <i>
      <x v="381"/>
    </i>
    <i>
      <x v="5026"/>
    </i>
    <i>
      <x v="1104"/>
    </i>
    <i>
      <x v="69"/>
    </i>
    <i>
      <x v="3967"/>
    </i>
    <i>
      <x v="526"/>
    </i>
    <i>
      <x v="3568"/>
    </i>
    <i>
      <x v="705"/>
    </i>
    <i>
      <x v="3692"/>
    </i>
    <i>
      <x v="4887"/>
    </i>
    <i>
      <x v="5097"/>
    </i>
    <i>
      <x v="596"/>
    </i>
    <i>
      <x v="1622"/>
    </i>
    <i>
      <x v="3020"/>
    </i>
    <i>
      <x v="3960"/>
    </i>
    <i>
      <x v="2663"/>
    </i>
    <i>
      <x v="2594"/>
    </i>
    <i>
      <x v="2354"/>
    </i>
    <i>
      <x v="711"/>
    </i>
    <i>
      <x v="5136"/>
    </i>
    <i>
      <x v="799"/>
    </i>
    <i>
      <x v="3873"/>
    </i>
    <i>
      <x v="2149"/>
    </i>
    <i>
      <x v="1108"/>
    </i>
    <i>
      <x v="1003"/>
    </i>
    <i>
      <x v="2370"/>
    </i>
    <i>
      <x v="3284"/>
    </i>
    <i>
      <x v="3563"/>
    </i>
    <i>
      <x v="3208"/>
    </i>
    <i>
      <x v="3493"/>
    </i>
    <i>
      <x v="4062"/>
    </i>
    <i>
      <x v="4166"/>
    </i>
    <i>
      <x v="2359"/>
    </i>
    <i>
      <x v="2946"/>
    </i>
    <i>
      <x v="2372"/>
    </i>
    <i>
      <x v="2364"/>
    </i>
    <i>
      <x v="3246"/>
    </i>
    <i>
      <x v="1158"/>
    </i>
    <i>
      <x v="317"/>
    </i>
    <i>
      <x v="3896"/>
    </i>
    <i>
      <x v="4223"/>
    </i>
    <i>
      <x v="5042"/>
    </i>
    <i>
      <x v="1591"/>
    </i>
    <i>
      <x v="3541"/>
    </i>
    <i>
      <x v="3082"/>
    </i>
    <i>
      <x v="4079"/>
    </i>
    <i>
      <x v="2850"/>
    </i>
    <i>
      <x v="4124"/>
    </i>
    <i>
      <x v="3418"/>
    </i>
    <i>
      <x v="1857"/>
    </i>
    <i>
      <x v="4652"/>
    </i>
    <i>
      <x v="3137"/>
    </i>
    <i>
      <x v="5213"/>
    </i>
    <i>
      <x v="1015"/>
    </i>
    <i>
      <x v="1573"/>
    </i>
    <i>
      <x v="1269"/>
    </i>
    <i>
      <x v="1531"/>
    </i>
    <i>
      <x v="202"/>
    </i>
    <i>
      <x v="2531"/>
    </i>
    <i>
      <x v="4830"/>
    </i>
    <i>
      <x v="595"/>
    </i>
    <i>
      <x v="2986"/>
    </i>
    <i>
      <x v="1432"/>
    </i>
    <i>
      <x v="1912"/>
    </i>
    <i>
      <x v="4782"/>
    </i>
    <i>
      <x v="2990"/>
    </i>
    <i>
      <x v="1935"/>
    </i>
    <i>
      <x v="3514"/>
    </i>
    <i>
      <x v="979"/>
    </i>
    <i>
      <x v="1167"/>
    </i>
    <i>
      <x v="599"/>
    </i>
    <i>
      <x v="72"/>
    </i>
    <i>
      <x v="4507"/>
    </i>
    <i>
      <x v="524"/>
    </i>
    <i>
      <x v="651"/>
    </i>
    <i>
      <x v="642"/>
    </i>
    <i>
      <x v="3371"/>
    </i>
    <i>
      <x v="3790"/>
    </i>
    <i>
      <x v="1747"/>
    </i>
    <i>
      <x v="3940"/>
    </i>
    <i>
      <x v="3716"/>
    </i>
    <i>
      <x v="2641"/>
    </i>
    <i>
      <x v="2245"/>
    </i>
    <i>
      <x v="2432"/>
    </i>
    <i>
      <x v="3325"/>
    </i>
    <i>
      <x v="3927"/>
    </i>
    <i>
      <x v="503"/>
    </i>
    <i>
      <x v="4072"/>
    </i>
    <i>
      <x v="2014"/>
    </i>
    <i>
      <x v="142"/>
    </i>
    <i>
      <x v="3068"/>
    </i>
    <i>
      <x v="4136"/>
    </i>
    <i>
      <x v="2223"/>
    </i>
    <i>
      <x v="1617"/>
    </i>
    <i>
      <x v="82"/>
    </i>
    <i>
      <x v="5128"/>
    </i>
    <i>
      <x v="4405"/>
    </i>
    <i>
      <x v="3622"/>
    </i>
    <i>
      <x v="3458"/>
    </i>
    <i>
      <x v="2399"/>
    </i>
    <i>
      <x v="3010"/>
    </i>
    <i>
      <x v="3214"/>
    </i>
    <i>
      <x v="1715"/>
    </i>
    <i>
      <x v="1069"/>
    </i>
    <i>
      <x v="1197"/>
    </i>
    <i>
      <x v="4690"/>
    </i>
    <i>
      <x v="1772"/>
    </i>
    <i>
      <x v="4033"/>
    </i>
    <i>
      <x v="817"/>
    </i>
    <i>
      <x v="1940"/>
    </i>
    <i>
      <x v="1794"/>
    </i>
    <i>
      <x v="766"/>
    </i>
    <i>
      <x v="4240"/>
    </i>
    <i>
      <x v="4604"/>
    </i>
    <i>
      <x v="2776"/>
    </i>
    <i>
      <x v="1448"/>
    </i>
    <i>
      <x v="4720"/>
    </i>
    <i>
      <x v="1735"/>
    </i>
    <i>
      <x v="2214"/>
    </i>
    <i>
      <x v="3026"/>
    </i>
    <i>
      <x v="1544"/>
    </i>
    <i>
      <x v="2555"/>
    </i>
    <i>
      <x v="4868"/>
    </i>
    <i>
      <x v="3119"/>
    </i>
    <i>
      <x v="547"/>
    </i>
    <i>
      <x v="4547"/>
    </i>
    <i>
      <x v="3825"/>
    </i>
    <i>
      <x v="2458"/>
    </i>
    <i>
      <x v="2324"/>
    </i>
    <i>
      <x v="4812"/>
    </i>
    <i>
      <x v="3548"/>
    </i>
    <i>
      <x v="3067"/>
    </i>
    <i>
      <x v="743"/>
    </i>
    <i>
      <x v="3078"/>
    </i>
    <i>
      <x v="3964"/>
    </i>
    <i>
      <x v="358"/>
    </i>
    <i>
      <x v="3971"/>
    </i>
    <i>
      <x v="3533"/>
    </i>
    <i>
      <x v="1601"/>
    </i>
    <i>
      <x v="4503"/>
    </i>
    <i>
      <x v="2161"/>
    </i>
    <i>
      <x v="1404"/>
    </i>
    <i>
      <x v="862"/>
    </i>
    <i>
      <x v="4493"/>
    </i>
    <i>
      <x v="1736"/>
    </i>
    <i>
      <x v="5013"/>
    </i>
    <i>
      <x v="1525"/>
    </i>
    <i>
      <x v="3850"/>
    </i>
    <i>
      <x v="2538"/>
    </i>
    <i>
      <x v="4909"/>
    </i>
    <i>
      <x v="73"/>
    </i>
    <i>
      <x v="1711"/>
    </i>
    <i>
      <x v="4107"/>
    </i>
    <i>
      <x v="4038"/>
    </i>
    <i>
      <x v="4324"/>
    </i>
    <i>
      <x v="2374"/>
    </i>
    <i>
      <x v="314"/>
    </i>
    <i>
      <x v="2841"/>
    </i>
    <i>
      <x v="1774"/>
    </i>
    <i>
      <x v="1678"/>
    </i>
    <i>
      <x v="911"/>
    </i>
    <i>
      <x v="854"/>
    </i>
    <i>
      <x v="5140"/>
    </i>
    <i>
      <x v="372"/>
    </i>
    <i>
      <x v="5139"/>
    </i>
    <i>
      <x v="5224"/>
    </i>
    <i>
      <x v="5005"/>
    </i>
    <i>
      <x v="1190"/>
    </i>
    <i>
      <x v="4734"/>
    </i>
    <i>
      <x v="4346"/>
    </i>
    <i>
      <x v="4610"/>
    </i>
    <i>
      <x v="4025"/>
    </i>
    <i>
      <x v="4381"/>
    </i>
    <i>
      <x v="3942"/>
    </i>
    <i>
      <x v="3821"/>
    </i>
    <i>
      <x v="348"/>
    </i>
    <i>
      <x v="1897"/>
    </i>
    <i>
      <x v="3512"/>
    </i>
    <i>
      <x v="159"/>
    </i>
    <i>
      <x v="3899"/>
    </i>
    <i>
      <x v="1262"/>
    </i>
    <i>
      <x v="1792"/>
    </i>
    <i>
      <x v="3614"/>
    </i>
    <i>
      <x v="2181"/>
    </i>
    <i>
      <x v="925"/>
    </i>
    <i>
      <x v="4801"/>
    </i>
    <i>
      <x v="1883"/>
    </i>
    <i>
      <x v="232"/>
    </i>
    <i>
      <x v="5266"/>
    </i>
    <i>
      <x v="3076"/>
    </i>
    <i>
      <x v="486"/>
    </i>
    <i>
      <x v="4061"/>
    </i>
    <i>
      <x v="3827"/>
    </i>
    <i>
      <x v="2179"/>
    </i>
    <i>
      <x v="242"/>
    </i>
    <i>
      <x v="3269"/>
    </i>
    <i>
      <x v="1515"/>
    </i>
    <i>
      <x v="1024"/>
    </i>
    <i>
      <x v="953"/>
    </i>
    <i>
      <x v="3265"/>
    </i>
    <i>
      <x v="4406"/>
    </i>
    <i>
      <x v="1506"/>
    </i>
    <i>
      <x v="4475"/>
    </i>
    <i>
      <x v="2785"/>
    </i>
    <i>
      <x v="2071"/>
    </i>
    <i>
      <x v="2264"/>
    </i>
    <i>
      <x v="4267"/>
    </i>
    <i>
      <x v="2507"/>
    </i>
    <i>
      <x v="2753"/>
    </i>
    <i>
      <x v="3538"/>
    </i>
    <i>
      <x v="627"/>
    </i>
    <i>
      <x v="4051"/>
    </i>
    <i>
      <x v="2256"/>
    </i>
    <i>
      <x v="2892"/>
    </i>
    <i>
      <x v="1734"/>
    </i>
    <i>
      <x v="4991"/>
    </i>
    <i>
      <x v="3341"/>
    </i>
    <i>
      <x v="4747"/>
    </i>
    <i>
      <x v="1842"/>
    </i>
    <i>
      <x v="1203"/>
    </i>
    <i>
      <x v="4004"/>
    </i>
    <i>
      <x v="870"/>
    </i>
    <i>
      <x v="2443"/>
    </i>
    <i>
      <x v="917"/>
    </i>
    <i>
      <x v="1458"/>
    </i>
    <i>
      <x v="183"/>
    </i>
    <i>
      <x v="1101"/>
    </i>
    <i>
      <x v="3321"/>
    </i>
    <i>
      <x v="1621"/>
    </i>
    <i>
      <x v="3597"/>
    </i>
    <i>
      <x v="4567"/>
    </i>
    <i>
      <x v="3605"/>
    </i>
    <i>
      <x v="148"/>
    </i>
    <i>
      <x v="5072"/>
    </i>
    <i>
      <x v="2861"/>
    </i>
    <i>
      <x v="1183"/>
    </i>
    <i>
      <x v="2557"/>
    </i>
    <i>
      <x v="5179"/>
    </i>
    <i>
      <x v="427"/>
    </i>
    <i>
      <x v="4757"/>
    </i>
    <i>
      <x v="4992"/>
    </i>
    <i>
      <x v="2544"/>
    </i>
    <i>
      <x v="773"/>
    </i>
    <i>
      <x v="661"/>
    </i>
    <i>
      <x v="3569"/>
    </i>
    <i>
      <x v="1278"/>
    </i>
    <i>
      <x v="5116"/>
    </i>
    <i>
      <x v="3168"/>
    </i>
    <i>
      <x v="437"/>
    </i>
    <i>
      <x v="4877"/>
    </i>
  </rowItems>
  <colFields count="1">
    <field x="-2"/>
  </colFields>
  <colItems count="2">
    <i>
      <x/>
    </i>
    <i i="1">
      <x v="1"/>
    </i>
  </colItems>
  <dataFields count="2">
    <dataField name="Average of Marks" fld="1" subtotal="average" baseField="0" baseItem="0"/>
    <dataField name="StdDevp of Marks" fld="2" subtotal="stdDevp" baseField="0" baseItem="0"/>
  </dataFields>
  <formats count="1">
    <format dxfId="8">
      <pivotArea outline="0" collapsedLevelsAreSubtotals="1" fieldPosition="0"/>
    </format>
  </formats>
  <pivotHierarchies count="13"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Marks"/>
    <pivotHierarchy dragToData="1"/>
    <pivotHierarchy dragToData="1" caption="Count of Semester"/>
    <pivotHierarchy dragToData="1" caption="StdDevp of Marks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arks Details!$A$1:$C$21121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00D58-C270-433C-8BDA-B45B1621C502}">
  <dimension ref="A1:BB5281"/>
  <sheetViews>
    <sheetView tabSelected="1" zoomScale="80" zoomScaleNormal="80" workbookViewId="0">
      <selection activeCell="AI3" sqref="AI3"/>
    </sheetView>
  </sheetViews>
  <sheetFormatPr defaultColWidth="26.44140625" defaultRowHeight="14.4" x14ac:dyDescent="0.3"/>
  <cols>
    <col min="1" max="1" width="13.77734375" style="1" bestFit="1" customWidth="1"/>
    <col min="2" max="2" width="3.21875" style="1" bestFit="1" customWidth="1"/>
    <col min="3" max="4" width="6.77734375" style="1" bestFit="1" customWidth="1"/>
    <col min="5" max="5" width="10" style="1" bestFit="1" customWidth="1"/>
    <col min="6" max="6" width="8.33203125" style="1" bestFit="1" customWidth="1"/>
    <col min="7" max="7" width="7.21875" style="1" bestFit="1" customWidth="1"/>
    <col min="8" max="9" width="6.6640625" style="1" bestFit="1" customWidth="1"/>
    <col min="10" max="10" width="11.5546875" style="1" bestFit="1" customWidth="1"/>
    <col min="11" max="12" width="8.33203125" style="1" bestFit="1" customWidth="1"/>
    <col min="13" max="13" width="15.44140625" style="1" bestFit="1" customWidth="1"/>
    <col min="14" max="14" width="14.33203125" style="1" bestFit="1" customWidth="1"/>
    <col min="15" max="15" width="8.33203125" style="1" bestFit="1" customWidth="1"/>
    <col min="16" max="16" width="10.6640625" style="7" customWidth="1"/>
    <col min="17" max="17" width="10.6640625" style="11" customWidth="1"/>
    <col min="18" max="18" width="13.77734375" style="11" bestFit="1" customWidth="1"/>
    <col min="19" max="19" width="25.5546875" style="11" bestFit="1" customWidth="1"/>
    <col min="20" max="20" width="22.109375" style="11" bestFit="1" customWidth="1"/>
    <col min="21" max="21" width="10.6640625" style="11" customWidth="1"/>
    <col min="22" max="22" width="14.44140625" style="1" bestFit="1" customWidth="1"/>
    <col min="23" max="23" width="15.44140625" style="1" bestFit="1" customWidth="1"/>
    <col min="24" max="24" width="23.44140625" style="1" bestFit="1" customWidth="1"/>
    <col min="25" max="25" width="10.6640625" style="11" customWidth="1"/>
    <col min="26" max="26" width="14.44140625" style="1" bestFit="1" customWidth="1"/>
    <col min="27" max="27" width="5.6640625" style="1" bestFit="1" customWidth="1"/>
    <col min="28" max="28" width="25.5546875" style="1" bestFit="1" customWidth="1"/>
    <col min="29" max="29" width="10.6640625" style="11" customWidth="1"/>
    <col min="30" max="30" width="13.88671875" style="1" bestFit="1" customWidth="1"/>
    <col min="31" max="31" width="21.77734375" style="1" bestFit="1" customWidth="1"/>
    <col min="32" max="32" width="25.5546875" style="11" bestFit="1" customWidth="1"/>
    <col min="33" max="33" width="22.109375" style="11" bestFit="1" customWidth="1"/>
    <col min="34" max="34" width="10.6640625" style="11" customWidth="1"/>
    <col min="35" max="35" width="17.21875" style="1" bestFit="1" customWidth="1"/>
    <col min="36" max="36" width="14.33203125" style="1" bestFit="1" customWidth="1"/>
    <col min="37" max="37" width="17.109375" style="1" bestFit="1" customWidth="1"/>
    <col min="38" max="38" width="22.109375" style="1" bestFit="1" customWidth="1"/>
    <col min="39" max="54" width="10.6640625" style="11" customWidth="1"/>
    <col min="55" max="16384" width="26.44140625" style="1"/>
  </cols>
  <sheetData>
    <row r="1" spans="1:54" s="3" customFormat="1" ht="28.8" x14ac:dyDescent="0.3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6774</v>
      </c>
      <c r="L1" s="14" t="s">
        <v>6771</v>
      </c>
      <c r="M1" s="15" t="s">
        <v>6773</v>
      </c>
      <c r="N1" s="15" t="s">
        <v>6789</v>
      </c>
      <c r="O1" s="15" t="s">
        <v>10</v>
      </c>
      <c r="P1" s="6"/>
      <c r="Q1" s="10"/>
      <c r="R1" s="10"/>
      <c r="S1" s="10"/>
      <c r="T1" s="10"/>
      <c r="U1" s="10"/>
      <c r="Y1" s="10"/>
      <c r="AC1" s="10"/>
      <c r="AF1" s="10"/>
      <c r="AG1" s="10"/>
      <c r="AH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</row>
    <row r="2" spans="1:54" x14ac:dyDescent="0.3">
      <c r="A2" s="1" t="s">
        <v>5172</v>
      </c>
      <c r="B2" s="1">
        <v>26</v>
      </c>
      <c r="C2" s="1" t="s">
        <v>12</v>
      </c>
      <c r="D2" s="1" t="s">
        <v>13</v>
      </c>
      <c r="E2" s="1" t="s">
        <v>4883</v>
      </c>
      <c r="F2" s="1" t="s">
        <v>15</v>
      </c>
      <c r="G2" s="2">
        <v>0.87</v>
      </c>
      <c r="H2" s="2">
        <v>0.94000000000000006</v>
      </c>
      <c r="I2" s="2">
        <v>0.89</v>
      </c>
      <c r="J2" s="1" t="s">
        <v>16</v>
      </c>
      <c r="K2" s="1">
        <f>VLOOKUP(A2,'Student Details'!$A:$O,15,0)</f>
        <v>3.7</v>
      </c>
      <c r="L2" s="9">
        <f>VLOOKUP(A2,'Marks Details'!$F$2:$G$5281,2,0)</f>
        <v>0.77999999999999992</v>
      </c>
      <c r="M2" s="1">
        <f>VLOOKUP(A2,'Placement Details'!$A:$D,4,0)</f>
        <v>15.06</v>
      </c>
      <c r="N2" s="1" t="str">
        <f>VLOOKUP(A2,'Placement Details'!$A:$B,2,0)</f>
        <v>Sales</v>
      </c>
      <c r="O2" s="1" t="str">
        <f>IF(K2=0,"No","Yes")</f>
        <v>Yes</v>
      </c>
      <c r="R2" s="11" t="s">
        <v>6795</v>
      </c>
      <c r="V2" s="1" t="s">
        <v>6796</v>
      </c>
      <c r="Z2" s="1" t="s">
        <v>6797</v>
      </c>
      <c r="AD2" s="1" t="s">
        <v>6798</v>
      </c>
      <c r="AI2" s="1" t="s">
        <v>6799</v>
      </c>
    </row>
    <row r="3" spans="1:54" x14ac:dyDescent="0.3">
      <c r="A3" s="1" t="s">
        <v>4901</v>
      </c>
      <c r="B3" s="1">
        <v>26</v>
      </c>
      <c r="C3" s="1" t="s">
        <v>12</v>
      </c>
      <c r="D3" s="1" t="s">
        <v>27</v>
      </c>
      <c r="E3" s="1" t="s">
        <v>4883</v>
      </c>
      <c r="F3" s="1" t="s">
        <v>15</v>
      </c>
      <c r="G3" s="2">
        <v>0.78</v>
      </c>
      <c r="H3" s="2">
        <v>0.81</v>
      </c>
      <c r="I3" s="2">
        <v>0.94</v>
      </c>
      <c r="J3" s="1" t="s">
        <v>19</v>
      </c>
      <c r="K3" s="1">
        <f>VLOOKUP(A3,'Student Details'!$A:$O,15,0)</f>
        <v>4.7</v>
      </c>
      <c r="L3" s="9">
        <f>VLOOKUP(A3,'Marks Details'!$F$2:$G$5281,2,0)</f>
        <v>0.80750000000000011</v>
      </c>
      <c r="M3" s="1">
        <f>VLOOKUP(A3,'Placement Details'!$A:$D,4,0)</f>
        <v>14.23</v>
      </c>
      <c r="N3" s="1" t="str">
        <f>VLOOKUP(A3,'Placement Details'!$A:$B,2,0)</f>
        <v>Marketing</v>
      </c>
      <c r="O3" s="1" t="str">
        <f t="shared" ref="O3:O66" si="0">IF(K3=0,"No","Yes")</f>
        <v>Yes</v>
      </c>
      <c r="R3" s="4" t="s">
        <v>6782</v>
      </c>
      <c r="S3" t="s">
        <v>6775</v>
      </c>
      <c r="T3" t="s">
        <v>6788</v>
      </c>
      <c r="V3" s="4" t="s">
        <v>4</v>
      </c>
      <c r="W3" s="4" t="s">
        <v>6773</v>
      </c>
      <c r="X3" t="s">
        <v>6781</v>
      </c>
      <c r="Z3" s="4" t="s">
        <v>4</v>
      </c>
      <c r="AA3" s="4" t="s">
        <v>1</v>
      </c>
      <c r="AB3" t="s">
        <v>6775</v>
      </c>
      <c r="AD3" s="4" t="s">
        <v>6782</v>
      </c>
      <c r="AE3" t="s">
        <v>6793</v>
      </c>
      <c r="AF3" t="s">
        <v>6775</v>
      </c>
      <c r="AG3" t="s">
        <v>6788</v>
      </c>
      <c r="AI3" s="4" t="s">
        <v>10</v>
      </c>
      <c r="AJ3" t="s">
        <v>6794</v>
      </c>
      <c r="AK3" s="3"/>
      <c r="AL3" s="3"/>
    </row>
    <row r="4" spans="1:54" x14ac:dyDescent="0.3">
      <c r="A4" s="1" t="s">
        <v>5170</v>
      </c>
      <c r="B4" s="1">
        <v>25</v>
      </c>
      <c r="C4" s="1" t="s">
        <v>12</v>
      </c>
      <c r="D4" s="1" t="s">
        <v>13</v>
      </c>
      <c r="E4" s="1" t="s">
        <v>4883</v>
      </c>
      <c r="F4" s="1" t="s">
        <v>15</v>
      </c>
      <c r="G4" s="2">
        <v>0.61</v>
      </c>
      <c r="H4" s="2">
        <v>0.91</v>
      </c>
      <c r="I4" s="2">
        <v>0.87</v>
      </c>
      <c r="J4" s="1" t="s">
        <v>16</v>
      </c>
      <c r="K4" s="1">
        <f>VLOOKUP(A4,'Student Details'!$A:$O,15,0)</f>
        <v>2.8</v>
      </c>
      <c r="L4" s="9">
        <f>VLOOKUP(A4,'Marks Details'!$F$2:$G$5281,2,0)</f>
        <v>0.72749999999999992</v>
      </c>
      <c r="M4" s="1">
        <f>VLOOKUP(A4,'Placement Details'!$A:$D,4,0)</f>
        <v>14.17</v>
      </c>
      <c r="N4" s="1" t="str">
        <f>VLOOKUP(A4,'Placement Details'!$A:$B,2,0)</f>
        <v>Sales</v>
      </c>
      <c r="O4" s="1" t="str">
        <f t="shared" si="0"/>
        <v>Yes</v>
      </c>
      <c r="R4" s="5" t="s">
        <v>4883</v>
      </c>
      <c r="S4" s="8">
        <v>10.809386363636367</v>
      </c>
      <c r="T4" s="8">
        <v>15.06</v>
      </c>
      <c r="V4" t="s">
        <v>1355</v>
      </c>
      <c r="W4" t="s">
        <v>6776</v>
      </c>
      <c r="X4" s="12">
        <v>65</v>
      </c>
      <c r="Z4" t="s">
        <v>4883</v>
      </c>
      <c r="AA4" t="s">
        <v>6786</v>
      </c>
      <c r="AB4" s="8">
        <v>10.28970149253731</v>
      </c>
      <c r="AD4" s="5" t="s">
        <v>1796</v>
      </c>
      <c r="AE4" s="8">
        <v>15.62</v>
      </c>
      <c r="AF4" s="8">
        <v>20.757363636363642</v>
      </c>
      <c r="AG4" s="8">
        <v>28.44</v>
      </c>
      <c r="AI4"/>
      <c r="AJ4"/>
      <c r="AK4"/>
      <c r="AL4"/>
    </row>
    <row r="5" spans="1:54" x14ac:dyDescent="0.3">
      <c r="A5" s="1" t="s">
        <v>4969</v>
      </c>
      <c r="B5" s="1">
        <v>25</v>
      </c>
      <c r="C5" s="1" t="s">
        <v>12</v>
      </c>
      <c r="D5" s="1" t="s">
        <v>13</v>
      </c>
      <c r="E5" s="1" t="s">
        <v>4883</v>
      </c>
      <c r="F5" s="1" t="s">
        <v>15</v>
      </c>
      <c r="G5" s="2">
        <v>0.72</v>
      </c>
      <c r="H5" s="2">
        <v>0.81</v>
      </c>
      <c r="I5" s="2">
        <v>0.91999999999999993</v>
      </c>
      <c r="J5" s="1" t="s">
        <v>16</v>
      </c>
      <c r="K5" s="1">
        <f>VLOOKUP(A5,'Student Details'!$A:$O,15,0)</f>
        <v>2.5</v>
      </c>
      <c r="L5" s="9">
        <f>VLOOKUP(A5,'Marks Details'!$F$2:$G$5281,2,0)</f>
        <v>0.63749999999999996</v>
      </c>
      <c r="M5" s="1">
        <f>VLOOKUP(A5,'Placement Details'!$A:$D,4,0)</f>
        <v>13.89</v>
      </c>
      <c r="N5" s="1" t="str">
        <f>VLOOKUP(A5,'Placement Details'!$A:$B,2,0)</f>
        <v>Sales</v>
      </c>
      <c r="O5" s="1" t="str">
        <f t="shared" si="0"/>
        <v>Yes</v>
      </c>
      <c r="R5" s="5" t="s">
        <v>4442</v>
      </c>
      <c r="S5" s="8">
        <v>11.710045454545442</v>
      </c>
      <c r="T5" s="8">
        <v>15.9</v>
      </c>
      <c r="V5"/>
      <c r="W5" t="s">
        <v>6777</v>
      </c>
      <c r="X5" s="12">
        <v>216</v>
      </c>
      <c r="Z5"/>
      <c r="AA5" t="s">
        <v>6787</v>
      </c>
      <c r="AB5" s="8">
        <v>11.61912790697674</v>
      </c>
      <c r="AD5" s="13" t="s">
        <v>6784</v>
      </c>
      <c r="AE5" s="8">
        <v>15.62</v>
      </c>
      <c r="AF5" s="8">
        <v>19.260418604651171</v>
      </c>
      <c r="AG5" s="8">
        <v>24.43</v>
      </c>
      <c r="AI5" s="4" t="s">
        <v>4</v>
      </c>
      <c r="AJ5" s="4" t="s">
        <v>9</v>
      </c>
      <c r="AK5" s="4" t="s">
        <v>6789</v>
      </c>
      <c r="AL5" t="s">
        <v>6788</v>
      </c>
    </row>
    <row r="6" spans="1:54" x14ac:dyDescent="0.3">
      <c r="A6" s="1" t="s">
        <v>5095</v>
      </c>
      <c r="B6" s="1">
        <v>23</v>
      </c>
      <c r="C6" s="1" t="s">
        <v>12</v>
      </c>
      <c r="D6" s="1" t="s">
        <v>13</v>
      </c>
      <c r="E6" s="1" t="s">
        <v>4883</v>
      </c>
      <c r="F6" s="1" t="s">
        <v>15</v>
      </c>
      <c r="G6" s="2">
        <v>0.65</v>
      </c>
      <c r="H6" s="2">
        <v>0.91</v>
      </c>
      <c r="I6" s="2">
        <v>0.96</v>
      </c>
      <c r="J6" s="1" t="s">
        <v>16</v>
      </c>
      <c r="K6" s="1">
        <f>VLOOKUP(A6,'Student Details'!$A:$O,15,0)</f>
        <v>2.2000000000000002</v>
      </c>
      <c r="L6" s="9">
        <f>VLOOKUP(A6,'Marks Details'!$F$2:$G$5281,2,0)</f>
        <v>0.68000000000000016</v>
      </c>
      <c r="M6" s="1">
        <f>VLOOKUP(A6,'Placement Details'!$A:$D,4,0)</f>
        <v>13.87</v>
      </c>
      <c r="N6" s="1" t="str">
        <f>VLOOKUP(A6,'Placement Details'!$A:$B,2,0)</f>
        <v>Sales</v>
      </c>
      <c r="O6" s="1" t="str">
        <f t="shared" si="0"/>
        <v>Yes</v>
      </c>
      <c r="R6" s="5" t="s">
        <v>4001</v>
      </c>
      <c r="S6" s="8">
        <v>12.277840909090918</v>
      </c>
      <c r="T6" s="8">
        <v>16.71</v>
      </c>
      <c r="V6"/>
      <c r="W6" t="s">
        <v>6778</v>
      </c>
      <c r="X6" s="12">
        <v>126</v>
      </c>
      <c r="Z6" t="s">
        <v>4442</v>
      </c>
      <c r="AA6" t="s">
        <v>6786</v>
      </c>
      <c r="AB6" s="8">
        <v>11.052452830188676</v>
      </c>
      <c r="AD6" s="13" t="s">
        <v>6790</v>
      </c>
      <c r="AE6" s="8">
        <v>17.22</v>
      </c>
      <c r="AF6" s="8">
        <v>20.74522388059701</v>
      </c>
      <c r="AG6" s="8">
        <v>24.77</v>
      </c>
      <c r="AI6" t="s">
        <v>1796</v>
      </c>
      <c r="AJ6" t="s">
        <v>19</v>
      </c>
      <c r="AK6" t="s">
        <v>40</v>
      </c>
      <c r="AL6" s="12">
        <v>23.54</v>
      </c>
    </row>
    <row r="7" spans="1:54" x14ac:dyDescent="0.3">
      <c r="A7" s="1" t="s">
        <v>5059</v>
      </c>
      <c r="B7" s="1">
        <v>25</v>
      </c>
      <c r="C7" s="1" t="s">
        <v>12</v>
      </c>
      <c r="D7" s="1" t="s">
        <v>13</v>
      </c>
      <c r="E7" s="1" t="s">
        <v>4883</v>
      </c>
      <c r="F7" s="1" t="s">
        <v>15</v>
      </c>
      <c r="G7" s="2">
        <v>0.83</v>
      </c>
      <c r="H7" s="2">
        <v>0.88</v>
      </c>
      <c r="I7" s="2">
        <v>0.99</v>
      </c>
      <c r="J7" s="1" t="s">
        <v>19</v>
      </c>
      <c r="K7" s="1">
        <f>VLOOKUP(A7,'Student Details'!$A:$O,15,0)</f>
        <v>2.6</v>
      </c>
      <c r="L7" s="9">
        <f>VLOOKUP(A7,'Marks Details'!$F$2:$G$5281,2,0)</f>
        <v>0.77250000000000008</v>
      </c>
      <c r="M7" s="1">
        <f>VLOOKUP(A7,'Placement Details'!$A:$D,4,0)</f>
        <v>13.5</v>
      </c>
      <c r="N7" s="1" t="str">
        <f>VLOOKUP(A7,'Placement Details'!$A:$B,2,0)</f>
        <v>Marketing</v>
      </c>
      <c r="O7" s="1" t="str">
        <f t="shared" si="0"/>
        <v>Yes</v>
      </c>
      <c r="R7" s="5" t="s">
        <v>3560</v>
      </c>
      <c r="S7" s="8">
        <v>12.975295454545456</v>
      </c>
      <c r="T7" s="8">
        <v>18.43</v>
      </c>
      <c r="V7"/>
      <c r="W7" t="s">
        <v>6779</v>
      </c>
      <c r="X7" s="12">
        <v>32</v>
      </c>
      <c r="Z7"/>
      <c r="AA7" t="s">
        <v>6787</v>
      </c>
      <c r="AB7" s="8">
        <v>12.705828571428571</v>
      </c>
      <c r="AD7" s="13" t="s">
        <v>6791</v>
      </c>
      <c r="AE7" s="8">
        <v>17.52</v>
      </c>
      <c r="AF7" s="8">
        <v>21.814090909090908</v>
      </c>
      <c r="AG7" s="8">
        <v>26.56</v>
      </c>
      <c r="AI7"/>
      <c r="AJ7"/>
      <c r="AK7" t="s">
        <v>19</v>
      </c>
      <c r="AL7" s="12">
        <v>28.21</v>
      </c>
    </row>
    <row r="8" spans="1:54" x14ac:dyDescent="0.3">
      <c r="A8" s="1" t="s">
        <v>5126</v>
      </c>
      <c r="B8" s="1">
        <v>24</v>
      </c>
      <c r="C8" s="1" t="s">
        <v>12</v>
      </c>
      <c r="D8" s="1" t="s">
        <v>13</v>
      </c>
      <c r="E8" s="1" t="s">
        <v>4883</v>
      </c>
      <c r="F8" s="1" t="s">
        <v>36</v>
      </c>
      <c r="G8" s="2">
        <v>0.82</v>
      </c>
      <c r="H8" s="2">
        <v>0.82000000000000006</v>
      </c>
      <c r="I8" s="2">
        <v>0.90999999999999992</v>
      </c>
      <c r="J8" s="1" t="s">
        <v>37</v>
      </c>
      <c r="K8" s="1">
        <f>VLOOKUP(A8,'Student Details'!$A:$O,15,0)</f>
        <v>3.2</v>
      </c>
      <c r="L8" s="9">
        <f>VLOOKUP(A8,'Marks Details'!$F$2:$G$5281,2,0)</f>
        <v>0.74500000000000011</v>
      </c>
      <c r="M8" s="1">
        <f>VLOOKUP(A8,'Placement Details'!$A:$D,4,0)</f>
        <v>13.43</v>
      </c>
      <c r="N8" s="1" t="str">
        <f>VLOOKUP(A8,'Placement Details'!$A:$B,2,0)</f>
        <v>Strategy</v>
      </c>
      <c r="O8" s="1" t="str">
        <f t="shared" si="0"/>
        <v>Yes</v>
      </c>
      <c r="R8" s="5" t="s">
        <v>3119</v>
      </c>
      <c r="S8" s="8">
        <v>13.827954545454526</v>
      </c>
      <c r="T8" s="8">
        <v>18.47</v>
      </c>
      <c r="V8"/>
      <c r="W8" t="s">
        <v>6780</v>
      </c>
      <c r="X8" s="12">
        <v>1</v>
      </c>
      <c r="Z8" t="s">
        <v>4001</v>
      </c>
      <c r="AA8" t="s">
        <v>6786</v>
      </c>
      <c r="AB8" s="8">
        <v>11.602148148148148</v>
      </c>
      <c r="AD8" s="13" t="s">
        <v>6792</v>
      </c>
      <c r="AE8" s="8">
        <v>19.53</v>
      </c>
      <c r="AF8" s="8">
        <v>22.986153846153851</v>
      </c>
      <c r="AG8" s="8">
        <v>27.7</v>
      </c>
      <c r="AI8"/>
      <c r="AJ8"/>
      <c r="AK8" t="s">
        <v>22</v>
      </c>
      <c r="AL8" s="12">
        <v>24.43</v>
      </c>
    </row>
    <row r="9" spans="1:54" x14ac:dyDescent="0.3">
      <c r="A9" s="1" t="s">
        <v>5168</v>
      </c>
      <c r="B9" s="1">
        <v>26</v>
      </c>
      <c r="C9" s="1" t="s">
        <v>12</v>
      </c>
      <c r="D9" s="1" t="s">
        <v>27</v>
      </c>
      <c r="E9" s="1" t="s">
        <v>4883</v>
      </c>
      <c r="F9" s="1" t="s">
        <v>15</v>
      </c>
      <c r="G9" s="2">
        <v>0.83</v>
      </c>
      <c r="H9" s="2">
        <v>0.83000000000000007</v>
      </c>
      <c r="I9" s="2">
        <v>0.90999999999999992</v>
      </c>
      <c r="J9" s="1" t="s">
        <v>22</v>
      </c>
      <c r="K9" s="1">
        <f>VLOOKUP(A9,'Student Details'!$A:$O,15,0)</f>
        <v>3.5</v>
      </c>
      <c r="L9" s="9">
        <f>VLOOKUP(A9,'Marks Details'!$F$2:$G$5281,2,0)</f>
        <v>0.69750000000000001</v>
      </c>
      <c r="M9" s="1">
        <f>VLOOKUP(A9,'Placement Details'!$A:$D,4,0)</f>
        <v>13.39</v>
      </c>
      <c r="N9" s="1" t="str">
        <f>VLOOKUP(A9,'Placement Details'!$A:$B,2,0)</f>
        <v>Operations</v>
      </c>
      <c r="O9" s="1" t="str">
        <f t="shared" si="0"/>
        <v>Yes</v>
      </c>
      <c r="R9" s="5" t="s">
        <v>2678</v>
      </c>
      <c r="S9" s="8">
        <v>14.563749999999981</v>
      </c>
      <c r="T9" s="8">
        <v>20.07</v>
      </c>
      <c r="V9" t="s">
        <v>1796</v>
      </c>
      <c r="W9" t="s">
        <v>6776</v>
      </c>
      <c r="X9" s="12">
        <v>21</v>
      </c>
      <c r="Z9"/>
      <c r="AA9" t="s">
        <v>6787</v>
      </c>
      <c r="AB9" s="8">
        <v>13.350999999999992</v>
      </c>
      <c r="AD9" s="13" t="s">
        <v>6785</v>
      </c>
      <c r="AE9" s="8">
        <v>20.63</v>
      </c>
      <c r="AF9" s="8">
        <v>23.88924528301887</v>
      </c>
      <c r="AG9" s="8">
        <v>28.44</v>
      </c>
      <c r="AI9"/>
      <c r="AJ9"/>
      <c r="AK9" t="s">
        <v>16</v>
      </c>
      <c r="AL9" s="12">
        <v>23.84</v>
      </c>
    </row>
    <row r="10" spans="1:54" x14ac:dyDescent="0.3">
      <c r="A10" s="1" t="s">
        <v>5049</v>
      </c>
      <c r="B10" s="1">
        <v>27</v>
      </c>
      <c r="C10" s="1" t="s">
        <v>12</v>
      </c>
      <c r="D10" s="1" t="s">
        <v>27</v>
      </c>
      <c r="E10" s="1" t="s">
        <v>4883</v>
      </c>
      <c r="F10" s="1" t="s">
        <v>42</v>
      </c>
      <c r="G10" s="2">
        <v>0.80999999999999994</v>
      </c>
      <c r="H10" s="2">
        <v>0.83000000000000007</v>
      </c>
      <c r="I10" s="2">
        <v>0.97</v>
      </c>
      <c r="J10" s="1" t="s">
        <v>22</v>
      </c>
      <c r="K10" s="1">
        <f>VLOOKUP(A10,'Student Details'!$A:$O,15,0)</f>
        <v>4.8</v>
      </c>
      <c r="L10" s="9">
        <f>VLOOKUP(A10,'Marks Details'!$F$2:$G$5281,2,0)</f>
        <v>0.83499999999999996</v>
      </c>
      <c r="M10" s="1">
        <f>VLOOKUP(A10,'Placement Details'!$A:$D,4,0)</f>
        <v>13.35</v>
      </c>
      <c r="N10" s="1" t="str">
        <f>VLOOKUP(A10,'Placement Details'!$A:$B,2,0)</f>
        <v>Operations</v>
      </c>
      <c r="O10" s="1" t="str">
        <f t="shared" si="0"/>
        <v>Yes</v>
      </c>
      <c r="R10" s="5" t="s">
        <v>2237</v>
      </c>
      <c r="S10" s="8">
        <v>15.570136363636371</v>
      </c>
      <c r="T10" s="8">
        <v>21.25</v>
      </c>
      <c r="V10"/>
      <c r="W10" t="s">
        <v>6777</v>
      </c>
      <c r="X10" s="12">
        <v>185</v>
      </c>
      <c r="Z10" t="s">
        <v>3560</v>
      </c>
      <c r="AA10" t="s">
        <v>6786</v>
      </c>
      <c r="AB10" s="8">
        <v>12.290358422939049</v>
      </c>
      <c r="AD10" s="5" t="s">
        <v>6783</v>
      </c>
      <c r="AE10" s="8">
        <v>15.62</v>
      </c>
      <c r="AF10" s="8">
        <v>20.757363636363642</v>
      </c>
      <c r="AG10" s="8">
        <v>28.44</v>
      </c>
      <c r="AI10"/>
      <c r="AJ10"/>
      <c r="AK10" t="s">
        <v>37</v>
      </c>
      <c r="AL10" s="12">
        <v>23.69</v>
      </c>
    </row>
    <row r="11" spans="1:54" x14ac:dyDescent="0.3">
      <c r="A11" s="1" t="s">
        <v>5271</v>
      </c>
      <c r="B11" s="1">
        <v>25</v>
      </c>
      <c r="C11" s="1" t="s">
        <v>412</v>
      </c>
      <c r="D11" s="1" t="s">
        <v>13</v>
      </c>
      <c r="E11" s="1" t="s">
        <v>4883</v>
      </c>
      <c r="F11" s="1" t="s">
        <v>44</v>
      </c>
      <c r="G11" s="2">
        <v>0.76</v>
      </c>
      <c r="H11" s="2">
        <v>0.81</v>
      </c>
      <c r="I11" s="2">
        <v>0.95</v>
      </c>
      <c r="J11" s="1" t="s">
        <v>16</v>
      </c>
      <c r="K11" s="1">
        <f>VLOOKUP(A11,'Student Details'!$A:$O,15,0)</f>
        <v>3.2</v>
      </c>
      <c r="L11" s="9">
        <f>VLOOKUP(A11,'Marks Details'!$F$2:$G$5281,2,0)</f>
        <v>0.66249999999999998</v>
      </c>
      <c r="M11" s="1">
        <f>VLOOKUP(A11,'Placement Details'!$A:$D,4,0)</f>
        <v>13.34</v>
      </c>
      <c r="N11" s="1" t="str">
        <f>VLOOKUP(A11,'Placement Details'!$A:$B,2,0)</f>
        <v>Sales</v>
      </c>
      <c r="O11" s="1" t="str">
        <f t="shared" si="0"/>
        <v>Yes</v>
      </c>
      <c r="R11" s="5" t="s">
        <v>14</v>
      </c>
      <c r="S11" s="8">
        <v>16.546840909090903</v>
      </c>
      <c r="T11" s="8">
        <v>22.18</v>
      </c>
      <c r="V11"/>
      <c r="W11" t="s">
        <v>6778</v>
      </c>
      <c r="X11" s="12">
        <v>163</v>
      </c>
      <c r="Z11"/>
      <c r="AA11" t="s">
        <v>6787</v>
      </c>
      <c r="AB11" s="8">
        <v>14.162236024844722</v>
      </c>
      <c r="AD11"/>
      <c r="AE11"/>
      <c r="AF11"/>
      <c r="AG11"/>
      <c r="AI11"/>
      <c r="AJ11" t="s">
        <v>16</v>
      </c>
      <c r="AK11" t="s">
        <v>40</v>
      </c>
      <c r="AL11" s="12">
        <v>25.36</v>
      </c>
    </row>
    <row r="12" spans="1:54" x14ac:dyDescent="0.3">
      <c r="A12" s="1" t="s">
        <v>5084</v>
      </c>
      <c r="B12" s="1">
        <v>26</v>
      </c>
      <c r="C12" s="1" t="s">
        <v>12</v>
      </c>
      <c r="D12" s="1" t="s">
        <v>13</v>
      </c>
      <c r="E12" s="1" t="s">
        <v>4883</v>
      </c>
      <c r="F12" s="1" t="s">
        <v>15</v>
      </c>
      <c r="G12" s="2">
        <v>0.87</v>
      </c>
      <c r="H12" s="2">
        <v>0.88</v>
      </c>
      <c r="I12" s="2">
        <v>0.94</v>
      </c>
      <c r="J12" s="1" t="s">
        <v>19</v>
      </c>
      <c r="K12" s="1">
        <f>VLOOKUP(A12,'Student Details'!$A:$O,15,0)</f>
        <v>5</v>
      </c>
      <c r="L12" s="9">
        <f>VLOOKUP(A12,'Marks Details'!$F$2:$G$5281,2,0)</f>
        <v>0.74250000000000005</v>
      </c>
      <c r="M12" s="1">
        <f>VLOOKUP(A12,'Placement Details'!$A:$D,4,0)</f>
        <v>13.25</v>
      </c>
      <c r="N12" s="1" t="str">
        <f>VLOOKUP(A12,'Placement Details'!$A:$B,2,0)</f>
        <v>Strategy</v>
      </c>
      <c r="O12" s="1" t="str">
        <f t="shared" si="0"/>
        <v>Yes</v>
      </c>
      <c r="R12" s="5" t="s">
        <v>473</v>
      </c>
      <c r="S12" s="8">
        <v>17.51736363636364</v>
      </c>
      <c r="T12" s="8">
        <v>24.1</v>
      </c>
      <c r="V12"/>
      <c r="W12" t="s">
        <v>6779</v>
      </c>
      <c r="X12" s="12">
        <v>54</v>
      </c>
      <c r="Z12" t="s">
        <v>3119</v>
      </c>
      <c r="AA12" t="s">
        <v>6786</v>
      </c>
      <c r="AB12" s="8">
        <v>12.998429118773952</v>
      </c>
      <c r="AD12"/>
      <c r="AE12"/>
      <c r="AF12"/>
      <c r="AG12"/>
      <c r="AI12"/>
      <c r="AJ12"/>
      <c r="AK12" t="s">
        <v>19</v>
      </c>
      <c r="AL12" s="12">
        <v>25.1</v>
      </c>
    </row>
    <row r="13" spans="1:54" x14ac:dyDescent="0.3">
      <c r="A13" s="1" t="s">
        <v>5015</v>
      </c>
      <c r="B13" s="1">
        <v>27</v>
      </c>
      <c r="C13" s="1" t="s">
        <v>12</v>
      </c>
      <c r="D13" s="1" t="s">
        <v>13</v>
      </c>
      <c r="E13" s="1" t="s">
        <v>4883</v>
      </c>
      <c r="F13" s="1" t="s">
        <v>15</v>
      </c>
      <c r="G13" s="2">
        <v>0.89999999999999991</v>
      </c>
      <c r="H13" s="2">
        <v>0.93</v>
      </c>
      <c r="I13" s="2">
        <v>0.87</v>
      </c>
      <c r="J13" s="1" t="s">
        <v>16</v>
      </c>
      <c r="K13" s="1">
        <f>VLOOKUP(A13,'Student Details'!$A:$O,15,0)</f>
        <v>4.8</v>
      </c>
      <c r="L13" s="9">
        <f>VLOOKUP(A13,'Marks Details'!$F$2:$G$5281,2,0)</f>
        <v>0.77750000000000008</v>
      </c>
      <c r="M13" s="1">
        <f>VLOOKUP(A13,'Placement Details'!$A:$D,4,0)</f>
        <v>13.21</v>
      </c>
      <c r="N13" s="1" t="str">
        <f>VLOOKUP(A13,'Placement Details'!$A:$B,2,0)</f>
        <v>Operations</v>
      </c>
      <c r="O13" s="1" t="str">
        <f t="shared" si="0"/>
        <v>Yes</v>
      </c>
      <c r="R13" s="5" t="s">
        <v>914</v>
      </c>
      <c r="S13" s="8">
        <v>18.324636363636369</v>
      </c>
      <c r="T13" s="8">
        <v>26.49</v>
      </c>
      <c r="V13"/>
      <c r="W13" t="s">
        <v>6780</v>
      </c>
      <c r="X13" s="12">
        <v>17</v>
      </c>
      <c r="Z13"/>
      <c r="AA13" t="s">
        <v>6787</v>
      </c>
      <c r="AB13" s="8">
        <v>15.03748603351954</v>
      </c>
      <c r="AD13"/>
      <c r="AE13"/>
      <c r="AF13"/>
      <c r="AG13"/>
      <c r="AI13"/>
      <c r="AJ13"/>
      <c r="AK13" t="s">
        <v>22</v>
      </c>
      <c r="AL13" s="12">
        <v>25.04</v>
      </c>
    </row>
    <row r="14" spans="1:54" x14ac:dyDescent="0.3">
      <c r="A14" s="1" t="s">
        <v>4882</v>
      </c>
      <c r="B14" s="1">
        <v>26</v>
      </c>
      <c r="C14" s="1" t="s">
        <v>12</v>
      </c>
      <c r="D14" s="1" t="s">
        <v>27</v>
      </c>
      <c r="E14" s="1" t="s">
        <v>4883</v>
      </c>
      <c r="F14" s="1" t="s">
        <v>15</v>
      </c>
      <c r="G14" s="2">
        <v>0.67999999999999994</v>
      </c>
      <c r="H14" s="2">
        <v>0.94000000000000006</v>
      </c>
      <c r="I14" s="2">
        <v>0.91999999999999993</v>
      </c>
      <c r="J14" s="1" t="s">
        <v>16</v>
      </c>
      <c r="K14" s="1">
        <f>VLOOKUP(A14,'Student Details'!$A:$O,15,0)</f>
        <v>4.8</v>
      </c>
      <c r="L14" s="9">
        <f>VLOOKUP(A14,'Marks Details'!$F$2:$G$5281,2,0)</f>
        <v>0.64999999999999991</v>
      </c>
      <c r="M14" s="1">
        <f>VLOOKUP(A14,'Placement Details'!$A:$D,4,0)</f>
        <v>13.05</v>
      </c>
      <c r="N14" s="1" t="str">
        <f>VLOOKUP(A14,'Placement Details'!$A:$B,2,0)</f>
        <v>Operations</v>
      </c>
      <c r="O14" s="1" t="str">
        <f t="shared" si="0"/>
        <v>Yes</v>
      </c>
      <c r="R14" s="5" t="s">
        <v>1355</v>
      </c>
      <c r="S14" s="8">
        <v>19.642636363636367</v>
      </c>
      <c r="T14" s="8">
        <v>27.02</v>
      </c>
      <c r="V14"/>
      <c r="W14"/>
      <c r="X14"/>
      <c r="Z14" t="s">
        <v>2678</v>
      </c>
      <c r="AA14" t="s">
        <v>6786</v>
      </c>
      <c r="AB14" s="8">
        <v>13.658807692307702</v>
      </c>
      <c r="AD14"/>
      <c r="AE14"/>
      <c r="AF14"/>
      <c r="AG14"/>
      <c r="AI14"/>
      <c r="AJ14"/>
      <c r="AK14" t="s">
        <v>16</v>
      </c>
      <c r="AL14" s="12">
        <v>28.44</v>
      </c>
    </row>
    <row r="15" spans="1:54" x14ac:dyDescent="0.3">
      <c r="A15" s="1" t="s">
        <v>5145</v>
      </c>
      <c r="B15" s="1">
        <v>24</v>
      </c>
      <c r="C15" s="1" t="s">
        <v>12</v>
      </c>
      <c r="D15" s="1" t="s">
        <v>27</v>
      </c>
      <c r="E15" s="1" t="s">
        <v>4883</v>
      </c>
      <c r="F15" s="1" t="s">
        <v>30</v>
      </c>
      <c r="G15" s="2">
        <v>0.7</v>
      </c>
      <c r="H15" s="2">
        <v>0.92</v>
      </c>
      <c r="I15" s="2">
        <v>0.9</v>
      </c>
      <c r="J15" s="1" t="s">
        <v>16</v>
      </c>
      <c r="K15" s="1">
        <f>VLOOKUP(A15,'Student Details'!$A:$O,15,0)</f>
        <v>3.7</v>
      </c>
      <c r="L15" s="9">
        <f>VLOOKUP(A15,'Marks Details'!$F$2:$G$5281,2,0)</f>
        <v>0.62249999999999994</v>
      </c>
      <c r="M15" s="1">
        <f>VLOOKUP(A15,'Placement Details'!$A:$D,4,0)</f>
        <v>13.04</v>
      </c>
      <c r="N15" s="1" t="str">
        <f>VLOOKUP(A15,'Placement Details'!$A:$B,2,0)</f>
        <v>Sales</v>
      </c>
      <c r="O15" s="1" t="str">
        <f t="shared" si="0"/>
        <v>Yes</v>
      </c>
      <c r="R15" s="5" t="s">
        <v>1796</v>
      </c>
      <c r="S15" s="8">
        <v>20.757363636363635</v>
      </c>
      <c r="T15" s="8">
        <v>28.44</v>
      </c>
      <c r="V15"/>
      <c r="W15"/>
      <c r="X15"/>
      <c r="Z15"/>
      <c r="AA15" t="s">
        <v>6787</v>
      </c>
      <c r="AB15" s="8">
        <v>15.870888888888896</v>
      </c>
      <c r="AD15"/>
      <c r="AE15"/>
      <c r="AF15"/>
      <c r="AG15"/>
      <c r="AI15"/>
      <c r="AJ15"/>
      <c r="AK15" t="s">
        <v>37</v>
      </c>
      <c r="AL15" s="12">
        <v>24.41</v>
      </c>
    </row>
    <row r="16" spans="1:54" x14ac:dyDescent="0.3">
      <c r="A16" s="1" t="s">
        <v>4965</v>
      </c>
      <c r="B16" s="1">
        <v>26</v>
      </c>
      <c r="C16" s="1" t="s">
        <v>12</v>
      </c>
      <c r="D16" s="1" t="s">
        <v>13</v>
      </c>
      <c r="E16" s="1" t="s">
        <v>4883</v>
      </c>
      <c r="F16" s="1" t="s">
        <v>15</v>
      </c>
      <c r="G16" s="2">
        <v>0.7</v>
      </c>
      <c r="H16" s="2">
        <v>0.82000000000000006</v>
      </c>
      <c r="I16" s="2">
        <v>0.85</v>
      </c>
      <c r="J16" s="1" t="s">
        <v>16</v>
      </c>
      <c r="K16" s="1">
        <f>VLOOKUP(A16,'Student Details'!$A:$O,15,0)</f>
        <v>4.7</v>
      </c>
      <c r="L16" s="9">
        <f>VLOOKUP(A16,'Marks Details'!$F$2:$G$5281,2,0)</f>
        <v>0.60250000000000004</v>
      </c>
      <c r="M16" s="1">
        <f>VLOOKUP(A16,'Placement Details'!$A:$D,4,0)</f>
        <v>13</v>
      </c>
      <c r="N16" s="1" t="str">
        <f>VLOOKUP(A16,'Placement Details'!$A:$B,2,0)</f>
        <v>Operations</v>
      </c>
      <c r="O16" s="1" t="str">
        <f t="shared" si="0"/>
        <v>Yes</v>
      </c>
      <c r="R16" s="5" t="s">
        <v>6783</v>
      </c>
      <c r="S16" s="8">
        <v>15.376937499999963</v>
      </c>
      <c r="T16" s="8">
        <v>28.44</v>
      </c>
      <c r="V16"/>
      <c r="W16"/>
      <c r="X16"/>
      <c r="Z16" t="s">
        <v>2237</v>
      </c>
      <c r="AA16" t="s">
        <v>6786</v>
      </c>
      <c r="AB16" s="8">
        <v>14.728664259927795</v>
      </c>
      <c r="AD16"/>
      <c r="AE16"/>
      <c r="AF16"/>
      <c r="AG16"/>
      <c r="AI16"/>
      <c r="AJ16"/>
      <c r="AK16"/>
      <c r="AL16"/>
    </row>
    <row r="17" spans="1:38" x14ac:dyDescent="0.3">
      <c r="A17" s="1" t="s">
        <v>5194</v>
      </c>
      <c r="B17" s="1">
        <v>23</v>
      </c>
      <c r="C17" s="1" t="s">
        <v>331</v>
      </c>
      <c r="D17" s="1" t="s">
        <v>13</v>
      </c>
      <c r="E17" s="1" t="s">
        <v>4883</v>
      </c>
      <c r="F17" s="1" t="s">
        <v>15</v>
      </c>
      <c r="G17" s="2">
        <v>0.84</v>
      </c>
      <c r="H17" s="2">
        <v>0.94000000000000006</v>
      </c>
      <c r="I17" s="2">
        <v>0.89</v>
      </c>
      <c r="J17" s="1" t="s">
        <v>16</v>
      </c>
      <c r="K17" s="1">
        <f>VLOOKUP(A17,'Student Details'!$A:$O,15,0)</f>
        <v>1.7</v>
      </c>
      <c r="L17" s="9">
        <f>VLOOKUP(A17,'Marks Details'!$F$2:$G$5281,2,0)</f>
        <v>0.83499999999999996</v>
      </c>
      <c r="M17" s="1">
        <f>VLOOKUP(A17,'Placement Details'!$A:$D,4,0)</f>
        <v>13</v>
      </c>
      <c r="N17" s="1" t="str">
        <f>VLOOKUP(A17,'Placement Details'!$A:$B,2,0)</f>
        <v>Sales</v>
      </c>
      <c r="O17" s="1" t="str">
        <f t="shared" si="0"/>
        <v>Yes</v>
      </c>
      <c r="R17"/>
      <c r="S17"/>
      <c r="T17"/>
      <c r="V17"/>
      <c r="W17"/>
      <c r="X17"/>
      <c r="Z17"/>
      <c r="AA17" t="s">
        <v>6787</v>
      </c>
      <c r="AB17" s="8">
        <v>17.000122699386509</v>
      </c>
      <c r="AD17"/>
      <c r="AE17"/>
      <c r="AF17"/>
      <c r="AG17"/>
      <c r="AI17"/>
      <c r="AJ17"/>
      <c r="AK17"/>
      <c r="AL17"/>
    </row>
    <row r="18" spans="1:38" x14ac:dyDescent="0.3">
      <c r="A18" s="1" t="s">
        <v>5219</v>
      </c>
      <c r="B18" s="1">
        <v>23</v>
      </c>
      <c r="C18" s="1" t="s">
        <v>331</v>
      </c>
      <c r="D18" s="1" t="s">
        <v>13</v>
      </c>
      <c r="E18" s="1" t="s">
        <v>4883</v>
      </c>
      <c r="F18" s="1" t="s">
        <v>15</v>
      </c>
      <c r="G18" s="2">
        <v>0.66999999999999993</v>
      </c>
      <c r="H18" s="2">
        <v>0.83000000000000007</v>
      </c>
      <c r="I18" s="2">
        <v>0.99</v>
      </c>
      <c r="J18" s="1" t="s">
        <v>19</v>
      </c>
      <c r="K18" s="1">
        <f>VLOOKUP(A18,'Student Details'!$A:$O,15,0)</f>
        <v>2.4</v>
      </c>
      <c r="L18" s="9">
        <f>VLOOKUP(A18,'Marks Details'!$F$2:$G$5281,2,0)</f>
        <v>0.64250000000000007</v>
      </c>
      <c r="M18" s="1">
        <f>VLOOKUP(A18,'Placement Details'!$A:$D,4,0)</f>
        <v>13</v>
      </c>
      <c r="N18" s="1" t="str">
        <f>VLOOKUP(A18,'Placement Details'!$A:$B,2,0)</f>
        <v>Marketing</v>
      </c>
      <c r="O18" s="1" t="str">
        <f t="shared" si="0"/>
        <v>Yes</v>
      </c>
      <c r="R18"/>
      <c r="S18"/>
      <c r="T18"/>
      <c r="V18"/>
      <c r="W18"/>
      <c r="X18"/>
      <c r="Z18" t="s">
        <v>14</v>
      </c>
      <c r="AA18" t="s">
        <v>6786</v>
      </c>
      <c r="AB18" s="8">
        <v>15.641349206349213</v>
      </c>
      <c r="AD18"/>
      <c r="AE18"/>
      <c r="AF18"/>
      <c r="AG18"/>
      <c r="AI18"/>
      <c r="AJ18"/>
      <c r="AK18"/>
      <c r="AL18"/>
    </row>
    <row r="19" spans="1:38" x14ac:dyDescent="0.3">
      <c r="A19" s="1" t="s">
        <v>5010</v>
      </c>
      <c r="B19" s="1">
        <v>25</v>
      </c>
      <c r="C19" s="1" t="s">
        <v>12</v>
      </c>
      <c r="D19" s="1" t="s">
        <v>27</v>
      </c>
      <c r="E19" s="1" t="s">
        <v>4883</v>
      </c>
      <c r="F19" s="1" t="s">
        <v>44</v>
      </c>
      <c r="G19" s="2">
        <v>0.7</v>
      </c>
      <c r="H19" s="2">
        <v>0.87000000000000011</v>
      </c>
      <c r="I19" s="2">
        <v>0.98</v>
      </c>
      <c r="J19" s="1" t="s">
        <v>16</v>
      </c>
      <c r="K19" s="1">
        <f>VLOOKUP(A19,'Student Details'!$A:$O,15,0)</f>
        <v>3.4</v>
      </c>
      <c r="L19" s="9">
        <f>VLOOKUP(A19,'Marks Details'!$F$2:$G$5281,2,0)</f>
        <v>0.77999999999999992</v>
      </c>
      <c r="M19" s="1">
        <f>VLOOKUP(A19,'Placement Details'!$A:$D,4,0)</f>
        <v>12.95</v>
      </c>
      <c r="N19" s="1" t="str">
        <f>VLOOKUP(A19,'Placement Details'!$A:$B,2,0)</f>
        <v>Sales</v>
      </c>
      <c r="O19" s="1" t="str">
        <f t="shared" si="0"/>
        <v>Yes</v>
      </c>
      <c r="R19"/>
      <c r="S19"/>
      <c r="T19"/>
      <c r="V19"/>
      <c r="W19"/>
      <c r="X19"/>
      <c r="Z19"/>
      <c r="AA19" t="s">
        <v>6787</v>
      </c>
      <c r="AB19" s="8">
        <v>17.760585106382976</v>
      </c>
      <c r="AD19"/>
      <c r="AE19"/>
      <c r="AF19"/>
      <c r="AG19"/>
      <c r="AI19"/>
      <c r="AJ19"/>
      <c r="AK19"/>
      <c r="AL19"/>
    </row>
    <row r="20" spans="1:38" x14ac:dyDescent="0.3">
      <c r="A20" s="1" t="s">
        <v>5160</v>
      </c>
      <c r="B20" s="1">
        <v>26</v>
      </c>
      <c r="C20" s="1" t="s">
        <v>12</v>
      </c>
      <c r="D20" s="1" t="s">
        <v>13</v>
      </c>
      <c r="E20" s="1" t="s">
        <v>4883</v>
      </c>
      <c r="F20" s="1" t="s">
        <v>15</v>
      </c>
      <c r="G20" s="2">
        <v>0.7</v>
      </c>
      <c r="H20" s="2">
        <v>0.84000000000000008</v>
      </c>
      <c r="I20" s="2">
        <v>0.9</v>
      </c>
      <c r="J20" s="1" t="s">
        <v>16</v>
      </c>
      <c r="K20" s="1">
        <f>VLOOKUP(A20,'Student Details'!$A:$O,15,0)</f>
        <v>4.5</v>
      </c>
      <c r="L20" s="9">
        <f>VLOOKUP(A20,'Marks Details'!$F$2:$G$5281,2,0)</f>
        <v>0.77749999999999997</v>
      </c>
      <c r="M20" s="1">
        <f>VLOOKUP(A20,'Placement Details'!$A:$D,4,0)</f>
        <v>12.95</v>
      </c>
      <c r="N20" s="1" t="str">
        <f>VLOOKUP(A20,'Placement Details'!$A:$B,2,0)</f>
        <v>IT</v>
      </c>
      <c r="O20" s="1" t="str">
        <f t="shared" si="0"/>
        <v>Yes</v>
      </c>
      <c r="V20"/>
      <c r="W20"/>
      <c r="X20"/>
      <c r="Z20" t="s">
        <v>473</v>
      </c>
      <c r="AA20" t="s">
        <v>6786</v>
      </c>
      <c r="AB20" s="8">
        <v>16.416904761904767</v>
      </c>
      <c r="AD20"/>
      <c r="AE20"/>
      <c r="AF20"/>
      <c r="AG20"/>
      <c r="AI20"/>
      <c r="AJ20"/>
      <c r="AK20"/>
      <c r="AL20"/>
    </row>
    <row r="21" spans="1:38" x14ac:dyDescent="0.3">
      <c r="A21" s="1" t="s">
        <v>5114</v>
      </c>
      <c r="B21" s="1">
        <v>24</v>
      </c>
      <c r="C21" s="1" t="s">
        <v>12</v>
      </c>
      <c r="D21" s="1" t="s">
        <v>27</v>
      </c>
      <c r="E21" s="1" t="s">
        <v>4883</v>
      </c>
      <c r="F21" s="1" t="s">
        <v>65</v>
      </c>
      <c r="G21" s="2">
        <v>0.77</v>
      </c>
      <c r="H21" s="2">
        <v>0.93</v>
      </c>
      <c r="I21" s="2">
        <v>0.97</v>
      </c>
      <c r="J21" s="1" t="s">
        <v>16</v>
      </c>
      <c r="K21" s="1">
        <f>VLOOKUP(A21,'Student Details'!$A:$O,15,0)</f>
        <v>3.3</v>
      </c>
      <c r="L21" s="9">
        <f>VLOOKUP(A21,'Marks Details'!$F$2:$G$5281,2,0)</f>
        <v>0.70500000000000007</v>
      </c>
      <c r="M21" s="1">
        <f>VLOOKUP(A21,'Placement Details'!$A:$D,4,0)</f>
        <v>12.87</v>
      </c>
      <c r="N21" s="1" t="str">
        <f>VLOOKUP(A21,'Placement Details'!$A:$B,2,0)</f>
        <v>Sales</v>
      </c>
      <c r="O21" s="1" t="str">
        <f t="shared" si="0"/>
        <v>Yes</v>
      </c>
      <c r="V21"/>
      <c r="W21"/>
      <c r="X21"/>
      <c r="Z21"/>
      <c r="AA21" t="s">
        <v>6787</v>
      </c>
      <c r="AB21" s="8">
        <v>18.99244680851066</v>
      </c>
      <c r="AD21"/>
      <c r="AE21"/>
      <c r="AF21"/>
      <c r="AG21"/>
      <c r="AI21"/>
      <c r="AJ21"/>
      <c r="AK21"/>
      <c r="AL21"/>
    </row>
    <row r="22" spans="1:38" x14ac:dyDescent="0.3">
      <c r="A22" s="1" t="s">
        <v>5063</v>
      </c>
      <c r="B22" s="1">
        <v>27</v>
      </c>
      <c r="C22" s="1" t="s">
        <v>12</v>
      </c>
      <c r="D22" s="1" t="s">
        <v>13</v>
      </c>
      <c r="E22" s="1" t="s">
        <v>4883</v>
      </c>
      <c r="F22" s="1" t="s">
        <v>15</v>
      </c>
      <c r="G22" s="2">
        <v>0.61</v>
      </c>
      <c r="H22" s="2">
        <v>0.88</v>
      </c>
      <c r="I22" s="2">
        <v>0.89</v>
      </c>
      <c r="J22" s="1" t="s">
        <v>19</v>
      </c>
      <c r="K22" s="1">
        <f>VLOOKUP(A22,'Student Details'!$A:$O,15,0)</f>
        <v>4.9000000000000004</v>
      </c>
      <c r="L22" s="9">
        <f>VLOOKUP(A22,'Marks Details'!$F$2:$G$5281,2,0)</f>
        <v>0.75750000000000006</v>
      </c>
      <c r="M22" s="1">
        <f>VLOOKUP(A22,'Placement Details'!$A:$D,4,0)</f>
        <v>12.86</v>
      </c>
      <c r="N22" s="1" t="str">
        <f>VLOOKUP(A22,'Placement Details'!$A:$B,2,0)</f>
        <v>Operations</v>
      </c>
      <c r="O22" s="1" t="str">
        <f t="shared" si="0"/>
        <v>Yes</v>
      </c>
      <c r="V22"/>
      <c r="W22"/>
      <c r="X22"/>
      <c r="Z22" t="s">
        <v>914</v>
      </c>
      <c r="AA22" t="s">
        <v>6786</v>
      </c>
      <c r="AB22" s="8">
        <v>17.418226950354608</v>
      </c>
      <c r="AD22"/>
      <c r="AE22"/>
      <c r="AF22"/>
      <c r="AG22"/>
      <c r="AI22"/>
      <c r="AJ22"/>
      <c r="AK22"/>
      <c r="AL22"/>
    </row>
    <row r="23" spans="1:38" x14ac:dyDescent="0.3">
      <c r="A23" s="1" t="s">
        <v>5069</v>
      </c>
      <c r="B23" s="1">
        <v>26</v>
      </c>
      <c r="C23" s="1" t="s">
        <v>12</v>
      </c>
      <c r="D23" s="1" t="s">
        <v>13</v>
      </c>
      <c r="E23" s="1" t="s">
        <v>4883</v>
      </c>
      <c r="F23" s="1" t="s">
        <v>15</v>
      </c>
      <c r="G23" s="2">
        <v>0.75</v>
      </c>
      <c r="H23" s="2">
        <v>0.81</v>
      </c>
      <c r="I23" s="2">
        <v>0.88</v>
      </c>
      <c r="J23" s="1" t="s">
        <v>19</v>
      </c>
      <c r="K23" s="1">
        <f>VLOOKUP(A23,'Student Details'!$A:$O,15,0)</f>
        <v>4.5999999999999996</v>
      </c>
      <c r="L23" s="9">
        <f>VLOOKUP(A23,'Marks Details'!$F$2:$G$5281,2,0)</f>
        <v>0.69750000000000001</v>
      </c>
      <c r="M23" s="1">
        <f>VLOOKUP(A23,'Placement Details'!$A:$D,4,0)</f>
        <v>12.82</v>
      </c>
      <c r="N23" s="1" t="str">
        <f>VLOOKUP(A23,'Placement Details'!$A:$B,2,0)</f>
        <v>Strategy</v>
      </c>
      <c r="O23" s="1" t="str">
        <f t="shared" si="0"/>
        <v>Yes</v>
      </c>
      <c r="V23"/>
      <c r="W23"/>
      <c r="X23"/>
      <c r="Z23"/>
      <c r="AA23" t="s">
        <v>6787</v>
      </c>
      <c r="AB23" s="8">
        <v>19.942405063291126</v>
      </c>
      <c r="AD23"/>
      <c r="AE23"/>
      <c r="AF23"/>
      <c r="AG23"/>
      <c r="AI23"/>
      <c r="AJ23"/>
      <c r="AK23"/>
      <c r="AL23"/>
    </row>
    <row r="24" spans="1:38" x14ac:dyDescent="0.3">
      <c r="A24" s="1" t="s">
        <v>5073</v>
      </c>
      <c r="B24" s="1">
        <v>23</v>
      </c>
      <c r="C24" s="1" t="s">
        <v>12</v>
      </c>
      <c r="D24" s="1" t="s">
        <v>27</v>
      </c>
      <c r="E24" s="1" t="s">
        <v>4883</v>
      </c>
      <c r="F24" s="1" t="s">
        <v>15</v>
      </c>
      <c r="G24" s="2">
        <v>0.77</v>
      </c>
      <c r="H24" s="2">
        <v>0.91</v>
      </c>
      <c r="I24" s="2">
        <v>0.9</v>
      </c>
      <c r="J24" s="1" t="s">
        <v>16</v>
      </c>
      <c r="K24" s="1">
        <f>VLOOKUP(A24,'Student Details'!$A:$O,15,0)</f>
        <v>1.2</v>
      </c>
      <c r="L24" s="9">
        <f>VLOOKUP(A24,'Marks Details'!$F$2:$G$5281,2,0)</f>
        <v>0.69249999999999989</v>
      </c>
      <c r="M24" s="1">
        <f>VLOOKUP(A24,'Placement Details'!$A:$D,4,0)</f>
        <v>12.76</v>
      </c>
      <c r="N24" s="1" t="str">
        <f>VLOOKUP(A24,'Placement Details'!$A:$B,2,0)</f>
        <v>Sales</v>
      </c>
      <c r="O24" s="1" t="str">
        <f t="shared" si="0"/>
        <v>Yes</v>
      </c>
      <c r="V24"/>
      <c r="W24"/>
      <c r="X24"/>
      <c r="Z24" t="s">
        <v>1355</v>
      </c>
      <c r="AA24" t="s">
        <v>6786</v>
      </c>
      <c r="AB24" s="8">
        <v>18.647553956834532</v>
      </c>
      <c r="AD24"/>
      <c r="AE24"/>
      <c r="AF24"/>
      <c r="AG24"/>
      <c r="AI24"/>
      <c r="AJ24"/>
      <c r="AK24"/>
      <c r="AL24"/>
    </row>
    <row r="25" spans="1:38" x14ac:dyDescent="0.3">
      <c r="A25" s="1" t="s">
        <v>5087</v>
      </c>
      <c r="B25" s="1">
        <v>26</v>
      </c>
      <c r="C25" s="1" t="s">
        <v>12</v>
      </c>
      <c r="D25" s="1" t="s">
        <v>13</v>
      </c>
      <c r="E25" s="1" t="s">
        <v>4883</v>
      </c>
      <c r="F25" s="1" t="s">
        <v>15</v>
      </c>
      <c r="G25" s="2">
        <v>0.89999999999999991</v>
      </c>
      <c r="H25" s="2">
        <v>0.92</v>
      </c>
      <c r="I25" s="2">
        <v>0.95</v>
      </c>
      <c r="J25" s="1" t="s">
        <v>37</v>
      </c>
      <c r="K25" s="1">
        <f>VLOOKUP(A25,'Student Details'!$A:$O,15,0)</f>
        <v>4.2</v>
      </c>
      <c r="L25" s="9">
        <f>VLOOKUP(A25,'Marks Details'!$F$2:$G$5281,2,0)</f>
        <v>0.67999999999999994</v>
      </c>
      <c r="M25" s="1">
        <f>VLOOKUP(A25,'Placement Details'!$A:$D,4,0)</f>
        <v>12.75</v>
      </c>
      <c r="N25" s="1" t="str">
        <f>VLOOKUP(A25,'Placement Details'!$A:$B,2,0)</f>
        <v>Operations</v>
      </c>
      <c r="O25" s="1" t="str">
        <f t="shared" si="0"/>
        <v>Yes</v>
      </c>
      <c r="V25"/>
      <c r="W25"/>
      <c r="X25"/>
      <c r="Z25"/>
      <c r="AA25" t="s">
        <v>6787</v>
      </c>
      <c r="AB25" s="8">
        <v>21.350246913580243</v>
      </c>
      <c r="AD25"/>
      <c r="AE25"/>
      <c r="AF25"/>
      <c r="AG25"/>
      <c r="AI25"/>
      <c r="AJ25"/>
      <c r="AK25"/>
      <c r="AL25"/>
    </row>
    <row r="26" spans="1:38" x14ac:dyDescent="0.3">
      <c r="A26" s="1" t="s">
        <v>5274</v>
      </c>
      <c r="B26" s="1">
        <v>25</v>
      </c>
      <c r="C26" s="1" t="s">
        <v>412</v>
      </c>
      <c r="D26" s="1" t="s">
        <v>27</v>
      </c>
      <c r="E26" s="1" t="s">
        <v>4883</v>
      </c>
      <c r="F26" s="1" t="s">
        <v>15</v>
      </c>
      <c r="G26" s="2">
        <v>0.84</v>
      </c>
      <c r="H26" s="2">
        <v>0.87000000000000011</v>
      </c>
      <c r="I26" s="2">
        <v>0.86</v>
      </c>
      <c r="J26" s="1" t="s">
        <v>22</v>
      </c>
      <c r="K26" s="1">
        <f>VLOOKUP(A26,'Student Details'!$A:$O,15,0)</f>
        <v>2.7</v>
      </c>
      <c r="L26" s="9">
        <f>VLOOKUP(A26,'Marks Details'!$F$2:$G$5281,2,0)</f>
        <v>0.755</v>
      </c>
      <c r="M26" s="1">
        <f>VLOOKUP(A26,'Placement Details'!$A:$D,4,0)</f>
        <v>12.69</v>
      </c>
      <c r="N26" s="1" t="str">
        <f>VLOOKUP(A26,'Placement Details'!$A:$B,2,0)</f>
        <v>Operations</v>
      </c>
      <c r="O26" s="1" t="str">
        <f t="shared" si="0"/>
        <v>Yes</v>
      </c>
      <c r="V26"/>
      <c r="W26"/>
      <c r="X26"/>
      <c r="Z26" t="s">
        <v>1796</v>
      </c>
      <c r="AA26" t="s">
        <v>6786</v>
      </c>
      <c r="AB26" s="8">
        <v>19.580817843866175</v>
      </c>
      <c r="AD26"/>
      <c r="AE26"/>
      <c r="AF26"/>
      <c r="AG26"/>
      <c r="AI26"/>
      <c r="AJ26"/>
      <c r="AK26"/>
      <c r="AL26"/>
    </row>
    <row r="27" spans="1:38" x14ac:dyDescent="0.3">
      <c r="A27" s="1" t="s">
        <v>5116</v>
      </c>
      <c r="B27" s="1">
        <v>24</v>
      </c>
      <c r="C27" s="1" t="s">
        <v>12</v>
      </c>
      <c r="D27" s="1" t="s">
        <v>13</v>
      </c>
      <c r="E27" s="1" t="s">
        <v>4883</v>
      </c>
      <c r="F27" s="1" t="s">
        <v>42</v>
      </c>
      <c r="G27" s="2">
        <v>0.88</v>
      </c>
      <c r="H27" s="2">
        <v>0.84000000000000008</v>
      </c>
      <c r="I27" s="2">
        <v>0.88</v>
      </c>
      <c r="J27" s="1" t="s">
        <v>19</v>
      </c>
      <c r="K27" s="1">
        <f>VLOOKUP(A27,'Student Details'!$A:$O,15,0)</f>
        <v>1.7</v>
      </c>
      <c r="L27" s="9">
        <f>VLOOKUP(A27,'Marks Details'!$F$2:$G$5281,2,0)</f>
        <v>0.74249999999999994</v>
      </c>
      <c r="M27" s="1">
        <f>VLOOKUP(A27,'Placement Details'!$A:$D,4,0)</f>
        <v>12.68</v>
      </c>
      <c r="N27" s="1" t="str">
        <f>VLOOKUP(A27,'Placement Details'!$A:$B,2,0)</f>
        <v>Marketing</v>
      </c>
      <c r="O27" s="1" t="str">
        <f t="shared" si="0"/>
        <v>Yes</v>
      </c>
      <c r="V27"/>
      <c r="W27"/>
      <c r="X27"/>
      <c r="Z27"/>
      <c r="AA27" t="s">
        <v>6787</v>
      </c>
      <c r="AB27" s="8">
        <v>22.608187134502913</v>
      </c>
      <c r="AD27"/>
      <c r="AE27"/>
      <c r="AF27"/>
      <c r="AG27"/>
      <c r="AI27"/>
      <c r="AJ27"/>
      <c r="AK27"/>
      <c r="AL27"/>
    </row>
    <row r="28" spans="1:38" x14ac:dyDescent="0.3">
      <c r="A28" s="1" t="s">
        <v>5061</v>
      </c>
      <c r="B28" s="1">
        <v>26</v>
      </c>
      <c r="C28" s="1" t="s">
        <v>12</v>
      </c>
      <c r="D28" s="1" t="s">
        <v>13</v>
      </c>
      <c r="E28" s="1" t="s">
        <v>4883</v>
      </c>
      <c r="F28" s="1" t="s">
        <v>42</v>
      </c>
      <c r="G28" s="2">
        <v>0.61</v>
      </c>
      <c r="H28" s="2">
        <v>0.8600000000000001</v>
      </c>
      <c r="I28" s="2">
        <v>0.95</v>
      </c>
      <c r="J28" s="1" t="s">
        <v>16</v>
      </c>
      <c r="K28" s="1">
        <f>VLOOKUP(A28,'Student Details'!$A:$O,15,0)</f>
        <v>4.3</v>
      </c>
      <c r="L28" s="9">
        <f>VLOOKUP(A28,'Marks Details'!$F$2:$G$5281,2,0)</f>
        <v>0.73750000000000004</v>
      </c>
      <c r="M28" s="1">
        <f>VLOOKUP(A28,'Placement Details'!$A:$D,4,0)</f>
        <v>12.66</v>
      </c>
      <c r="N28" s="1" t="str">
        <f>VLOOKUP(A28,'Placement Details'!$A:$B,2,0)</f>
        <v>Marketing</v>
      </c>
      <c r="O28" s="1" t="str">
        <f t="shared" si="0"/>
        <v>Yes</v>
      </c>
      <c r="V28"/>
      <c r="W28"/>
      <c r="X28"/>
      <c r="Z28"/>
      <c r="AA28"/>
      <c r="AB28"/>
      <c r="AD28"/>
      <c r="AE28"/>
      <c r="AF28"/>
      <c r="AG28"/>
      <c r="AI28"/>
      <c r="AJ28"/>
      <c r="AK28"/>
      <c r="AL28"/>
    </row>
    <row r="29" spans="1:38" x14ac:dyDescent="0.3">
      <c r="A29" s="1" t="s">
        <v>4885</v>
      </c>
      <c r="B29" s="1">
        <v>27</v>
      </c>
      <c r="C29" s="1" t="s">
        <v>12</v>
      </c>
      <c r="D29" s="1" t="s">
        <v>13</v>
      </c>
      <c r="E29" s="1" t="s">
        <v>4883</v>
      </c>
      <c r="F29" s="1" t="s">
        <v>15</v>
      </c>
      <c r="G29" s="2">
        <v>0.69</v>
      </c>
      <c r="H29" s="2">
        <v>0.81</v>
      </c>
      <c r="I29" s="2">
        <v>0.95</v>
      </c>
      <c r="J29" s="1" t="s">
        <v>37</v>
      </c>
      <c r="K29" s="1">
        <f>VLOOKUP(A29,'Student Details'!$A:$O,15,0)</f>
        <v>4.7</v>
      </c>
      <c r="L29" s="9">
        <f>VLOOKUP(A29,'Marks Details'!$F$2:$G$5281,2,0)</f>
        <v>0.74</v>
      </c>
      <c r="M29" s="1">
        <f>VLOOKUP(A29,'Placement Details'!$A:$D,4,0)</f>
        <v>12.63</v>
      </c>
      <c r="N29" s="1" t="str">
        <f>VLOOKUP(A29,'Placement Details'!$A:$B,2,0)</f>
        <v>Operations</v>
      </c>
      <c r="O29" s="1" t="str">
        <f t="shared" si="0"/>
        <v>Yes</v>
      </c>
      <c r="V29"/>
      <c r="W29"/>
      <c r="X29"/>
      <c r="Z29"/>
      <c r="AA29"/>
      <c r="AB29"/>
      <c r="AD29"/>
      <c r="AE29"/>
      <c r="AF29"/>
      <c r="AG29"/>
      <c r="AI29"/>
      <c r="AJ29"/>
      <c r="AK29"/>
      <c r="AL29"/>
    </row>
    <row r="30" spans="1:38" x14ac:dyDescent="0.3">
      <c r="A30" s="1" t="s">
        <v>4888</v>
      </c>
      <c r="B30" s="1">
        <v>23</v>
      </c>
      <c r="C30" s="1" t="s">
        <v>12</v>
      </c>
      <c r="D30" s="1" t="s">
        <v>27</v>
      </c>
      <c r="E30" s="1" t="s">
        <v>4883</v>
      </c>
      <c r="F30" s="1" t="s">
        <v>36</v>
      </c>
      <c r="G30" s="2">
        <v>0.67999999999999994</v>
      </c>
      <c r="H30" s="2">
        <v>0.84000000000000008</v>
      </c>
      <c r="I30" s="2">
        <v>0.86</v>
      </c>
      <c r="J30" s="1" t="s">
        <v>16</v>
      </c>
      <c r="K30" s="1">
        <f>VLOOKUP(A30,'Student Details'!$A:$O,15,0)</f>
        <v>2.4</v>
      </c>
      <c r="L30" s="9">
        <f>VLOOKUP(A30,'Marks Details'!$F$2:$G$5281,2,0)</f>
        <v>0.62749999999999995</v>
      </c>
      <c r="M30" s="1">
        <f>VLOOKUP(A30,'Placement Details'!$A:$D,4,0)</f>
        <v>12.59</v>
      </c>
      <c r="N30" s="1" t="str">
        <f>VLOOKUP(A30,'Placement Details'!$A:$B,2,0)</f>
        <v>Sales</v>
      </c>
      <c r="O30" s="1" t="str">
        <f t="shared" si="0"/>
        <v>Yes</v>
      </c>
      <c r="V30"/>
      <c r="W30"/>
      <c r="X30"/>
      <c r="Z30"/>
      <c r="AA30"/>
      <c r="AB30"/>
      <c r="AD30"/>
      <c r="AE30"/>
      <c r="AF30"/>
      <c r="AG30"/>
      <c r="AI30"/>
      <c r="AJ30"/>
      <c r="AK30"/>
      <c r="AL30"/>
    </row>
    <row r="31" spans="1:38" x14ac:dyDescent="0.3">
      <c r="A31" s="1" t="s">
        <v>4991</v>
      </c>
      <c r="B31" s="1">
        <v>26</v>
      </c>
      <c r="C31" s="1" t="s">
        <v>12</v>
      </c>
      <c r="D31" s="1" t="s">
        <v>13</v>
      </c>
      <c r="E31" s="1" t="s">
        <v>4883</v>
      </c>
      <c r="F31" s="1" t="s">
        <v>15</v>
      </c>
      <c r="G31" s="2">
        <v>0.67999999999999994</v>
      </c>
      <c r="H31" s="2">
        <v>0.84000000000000008</v>
      </c>
      <c r="I31" s="2">
        <v>0.88</v>
      </c>
      <c r="J31" s="1" t="s">
        <v>16</v>
      </c>
      <c r="K31" s="1">
        <f>VLOOKUP(A31,'Student Details'!$A:$O,15,0)</f>
        <v>3.7</v>
      </c>
      <c r="L31" s="9">
        <f>VLOOKUP(A31,'Marks Details'!$F$2:$G$5281,2,0)</f>
        <v>0.63500000000000001</v>
      </c>
      <c r="M31" s="1">
        <f>VLOOKUP(A31,'Placement Details'!$A:$D,4,0)</f>
        <v>12.59</v>
      </c>
      <c r="N31" s="1" t="str">
        <f>VLOOKUP(A31,'Placement Details'!$A:$B,2,0)</f>
        <v>Marketing</v>
      </c>
      <c r="O31" s="1" t="str">
        <f t="shared" si="0"/>
        <v>Yes</v>
      </c>
      <c r="V31"/>
      <c r="W31"/>
      <c r="X31"/>
      <c r="Z31"/>
      <c r="AA31"/>
      <c r="AB31"/>
      <c r="AD31"/>
      <c r="AE31"/>
      <c r="AF31"/>
      <c r="AG31"/>
      <c r="AI31"/>
      <c r="AJ31"/>
      <c r="AK31"/>
      <c r="AL31"/>
    </row>
    <row r="32" spans="1:38" x14ac:dyDescent="0.3">
      <c r="A32" s="1" t="s">
        <v>4945</v>
      </c>
      <c r="B32" s="1">
        <v>25</v>
      </c>
      <c r="C32" s="1" t="s">
        <v>12</v>
      </c>
      <c r="D32" s="1" t="s">
        <v>27</v>
      </c>
      <c r="E32" s="1" t="s">
        <v>4883</v>
      </c>
      <c r="F32" s="1" t="s">
        <v>15</v>
      </c>
      <c r="G32" s="2">
        <v>0.83</v>
      </c>
      <c r="H32" s="2">
        <v>0.93</v>
      </c>
      <c r="I32" s="2">
        <v>0.89</v>
      </c>
      <c r="J32" s="1" t="s">
        <v>16</v>
      </c>
      <c r="K32" s="1">
        <f>VLOOKUP(A32,'Student Details'!$A:$O,15,0)</f>
        <v>4</v>
      </c>
      <c r="L32" s="9">
        <f>VLOOKUP(A32,'Marks Details'!$F$2:$G$5281,2,0)</f>
        <v>0.67499999999999993</v>
      </c>
      <c r="M32" s="1">
        <f>VLOOKUP(A32,'Placement Details'!$A:$D,4,0)</f>
        <v>12.57</v>
      </c>
      <c r="N32" s="1" t="str">
        <f>VLOOKUP(A32,'Placement Details'!$A:$B,2,0)</f>
        <v>Strategy</v>
      </c>
      <c r="O32" s="1" t="str">
        <f t="shared" si="0"/>
        <v>Yes</v>
      </c>
      <c r="V32"/>
      <c r="W32"/>
      <c r="X32"/>
      <c r="Z32"/>
      <c r="AA32"/>
      <c r="AB32"/>
      <c r="AD32"/>
      <c r="AE32"/>
      <c r="AF32"/>
      <c r="AG32"/>
      <c r="AI32"/>
      <c r="AJ32"/>
      <c r="AK32"/>
      <c r="AL32"/>
    </row>
    <row r="33" spans="1:38" x14ac:dyDescent="0.3">
      <c r="A33" s="1" t="s">
        <v>4929</v>
      </c>
      <c r="B33" s="1">
        <v>28</v>
      </c>
      <c r="C33" s="1" t="s">
        <v>12</v>
      </c>
      <c r="D33" s="1" t="s">
        <v>27</v>
      </c>
      <c r="E33" s="1" t="s">
        <v>4883</v>
      </c>
      <c r="F33" s="1" t="s">
        <v>44</v>
      </c>
      <c r="G33" s="2">
        <v>0.65</v>
      </c>
      <c r="H33" s="2">
        <v>0.91</v>
      </c>
      <c r="I33" s="2">
        <v>0.88</v>
      </c>
      <c r="J33" s="1" t="s">
        <v>16</v>
      </c>
      <c r="K33" s="1">
        <f>VLOOKUP(A33,'Student Details'!$A:$O,15,0)</f>
        <v>5</v>
      </c>
      <c r="L33" s="9">
        <f>VLOOKUP(A33,'Marks Details'!$F$2:$G$5281,2,0)</f>
        <v>0.78</v>
      </c>
      <c r="M33" s="1">
        <f>VLOOKUP(A33,'Placement Details'!$A:$D,4,0)</f>
        <v>12.56</v>
      </c>
      <c r="N33" s="1" t="str">
        <f>VLOOKUP(A33,'Placement Details'!$A:$B,2,0)</f>
        <v>Strategy</v>
      </c>
      <c r="O33" s="1" t="str">
        <f t="shared" si="0"/>
        <v>Yes</v>
      </c>
      <c r="V33"/>
      <c r="W33"/>
      <c r="X33"/>
      <c r="Z33"/>
      <c r="AA33"/>
      <c r="AB33"/>
      <c r="AD33"/>
      <c r="AE33"/>
      <c r="AF33"/>
      <c r="AG33"/>
      <c r="AI33"/>
      <c r="AJ33"/>
      <c r="AK33"/>
      <c r="AL33"/>
    </row>
    <row r="34" spans="1:38" x14ac:dyDescent="0.3">
      <c r="A34" s="1" t="s">
        <v>5131</v>
      </c>
      <c r="B34" s="1">
        <v>27</v>
      </c>
      <c r="C34" s="1" t="s">
        <v>12</v>
      </c>
      <c r="D34" s="1" t="s">
        <v>13</v>
      </c>
      <c r="E34" s="1" t="s">
        <v>4883</v>
      </c>
      <c r="F34" s="1" t="s">
        <v>42</v>
      </c>
      <c r="G34" s="2">
        <v>0.69</v>
      </c>
      <c r="H34" s="2">
        <v>0.83000000000000007</v>
      </c>
      <c r="I34" s="2">
        <v>0.87</v>
      </c>
      <c r="J34" s="1" t="s">
        <v>16</v>
      </c>
      <c r="K34" s="1">
        <f>VLOOKUP(A34,'Student Details'!$A:$O,15,0)</f>
        <v>4.5</v>
      </c>
      <c r="L34" s="9">
        <f>VLOOKUP(A34,'Marks Details'!$F$2:$G$5281,2,0)</f>
        <v>0.70250000000000012</v>
      </c>
      <c r="M34" s="1">
        <f>VLOOKUP(A34,'Placement Details'!$A:$D,4,0)</f>
        <v>12.55</v>
      </c>
      <c r="N34" s="1" t="str">
        <f>VLOOKUP(A34,'Placement Details'!$A:$B,2,0)</f>
        <v>Marketing</v>
      </c>
      <c r="O34" s="1" t="str">
        <f t="shared" si="0"/>
        <v>Yes</v>
      </c>
      <c r="V34"/>
      <c r="W34"/>
      <c r="X34"/>
      <c r="Z34"/>
      <c r="AA34"/>
      <c r="AB34"/>
      <c r="AD34"/>
      <c r="AE34"/>
      <c r="AF34"/>
      <c r="AG34"/>
      <c r="AI34"/>
      <c r="AJ34"/>
      <c r="AK34"/>
      <c r="AL34"/>
    </row>
    <row r="35" spans="1:38" x14ac:dyDescent="0.3">
      <c r="A35" s="1" t="s">
        <v>5134</v>
      </c>
      <c r="B35" s="1">
        <v>21</v>
      </c>
      <c r="C35" s="1" t="s">
        <v>12</v>
      </c>
      <c r="D35" s="1" t="s">
        <v>13</v>
      </c>
      <c r="E35" s="1" t="s">
        <v>4883</v>
      </c>
      <c r="F35" s="1" t="s">
        <v>15</v>
      </c>
      <c r="G35" s="2">
        <v>0.8</v>
      </c>
      <c r="H35" s="2">
        <v>0.8600000000000001</v>
      </c>
      <c r="I35" s="2">
        <v>0.91999999999999993</v>
      </c>
      <c r="J35" s="1" t="s">
        <v>16</v>
      </c>
      <c r="K35" s="1">
        <f>VLOOKUP(A35,'Student Details'!$A:$O,15,0)</f>
        <v>0</v>
      </c>
      <c r="L35" s="9">
        <f>VLOOKUP(A35,'Marks Details'!$F$2:$G$5281,2,0)</f>
        <v>0.60499999999999998</v>
      </c>
      <c r="M35" s="1">
        <f>VLOOKUP(A35,'Placement Details'!$A:$D,4,0)</f>
        <v>12.54</v>
      </c>
      <c r="N35" s="1" t="str">
        <f>VLOOKUP(A35,'Placement Details'!$A:$B,2,0)</f>
        <v>Sales</v>
      </c>
      <c r="O35" s="1" t="str">
        <f t="shared" si="0"/>
        <v>No</v>
      </c>
      <c r="V35"/>
      <c r="W35"/>
      <c r="X35"/>
      <c r="Z35"/>
      <c r="AA35"/>
      <c r="AB35"/>
      <c r="AD35"/>
      <c r="AE35"/>
      <c r="AF35"/>
      <c r="AG35"/>
      <c r="AI35"/>
      <c r="AJ35"/>
      <c r="AK35"/>
      <c r="AL35"/>
    </row>
    <row r="36" spans="1:38" x14ac:dyDescent="0.3">
      <c r="A36" s="1" t="s">
        <v>5141</v>
      </c>
      <c r="B36" s="1">
        <v>25</v>
      </c>
      <c r="C36" s="1" t="s">
        <v>12</v>
      </c>
      <c r="D36" s="1" t="s">
        <v>13</v>
      </c>
      <c r="E36" s="1" t="s">
        <v>4883</v>
      </c>
      <c r="F36" s="1" t="s">
        <v>42</v>
      </c>
      <c r="G36" s="2">
        <v>0.8</v>
      </c>
      <c r="H36" s="2">
        <v>0.88</v>
      </c>
      <c r="I36" s="2">
        <v>0.95</v>
      </c>
      <c r="J36" s="1" t="s">
        <v>19</v>
      </c>
      <c r="K36" s="1">
        <f>VLOOKUP(A36,'Student Details'!$A:$O,15,0)</f>
        <v>1.9</v>
      </c>
      <c r="L36" s="9">
        <f>VLOOKUP(A36,'Marks Details'!$F$2:$G$5281,2,0)</f>
        <v>0.7</v>
      </c>
      <c r="M36" s="1">
        <f>VLOOKUP(A36,'Placement Details'!$A:$D,4,0)</f>
        <v>12.53</v>
      </c>
      <c r="N36" s="1" t="str">
        <f>VLOOKUP(A36,'Placement Details'!$A:$B,2,0)</f>
        <v>Marketing</v>
      </c>
      <c r="O36" s="1" t="str">
        <f t="shared" si="0"/>
        <v>Yes</v>
      </c>
      <c r="V36"/>
      <c r="W36"/>
      <c r="X36"/>
      <c r="Z36"/>
      <c r="AA36"/>
      <c r="AB36"/>
      <c r="AD36"/>
      <c r="AE36"/>
      <c r="AF36"/>
      <c r="AG36"/>
      <c r="AI36"/>
      <c r="AJ36"/>
      <c r="AK36"/>
      <c r="AL36"/>
    </row>
    <row r="37" spans="1:38" x14ac:dyDescent="0.3">
      <c r="A37" s="1" t="s">
        <v>5130</v>
      </c>
      <c r="B37" s="1">
        <v>22</v>
      </c>
      <c r="C37" s="1" t="s">
        <v>12</v>
      </c>
      <c r="D37" s="1" t="s">
        <v>13</v>
      </c>
      <c r="E37" s="1" t="s">
        <v>4883</v>
      </c>
      <c r="F37" s="1" t="s">
        <v>15</v>
      </c>
      <c r="G37" s="2">
        <v>0.73</v>
      </c>
      <c r="H37" s="2">
        <v>0.87000000000000011</v>
      </c>
      <c r="I37" s="2">
        <v>0.97</v>
      </c>
      <c r="J37" s="1" t="s">
        <v>16</v>
      </c>
      <c r="K37" s="1">
        <f>VLOOKUP(A37,'Student Details'!$A:$O,15,0)</f>
        <v>0</v>
      </c>
      <c r="L37" s="9">
        <f>VLOOKUP(A37,'Marks Details'!$F$2:$G$5281,2,0)</f>
        <v>0.72250000000000003</v>
      </c>
      <c r="M37" s="1">
        <f>VLOOKUP(A37,'Placement Details'!$A:$D,4,0)</f>
        <v>12.44</v>
      </c>
      <c r="N37" s="1" t="str">
        <f>VLOOKUP(A37,'Placement Details'!$A:$B,2,0)</f>
        <v>Sales</v>
      </c>
      <c r="O37" s="1" t="str">
        <f t="shared" si="0"/>
        <v>No</v>
      </c>
      <c r="V37"/>
      <c r="W37"/>
      <c r="X37"/>
      <c r="Z37"/>
      <c r="AA37"/>
      <c r="AB37"/>
      <c r="AD37"/>
      <c r="AE37"/>
      <c r="AF37"/>
      <c r="AG37"/>
      <c r="AI37"/>
      <c r="AJ37"/>
      <c r="AK37"/>
      <c r="AL37"/>
    </row>
    <row r="38" spans="1:38" x14ac:dyDescent="0.3">
      <c r="A38" s="1" t="s">
        <v>5081</v>
      </c>
      <c r="B38" s="1">
        <v>24</v>
      </c>
      <c r="C38" s="1" t="s">
        <v>12</v>
      </c>
      <c r="D38" s="1" t="s">
        <v>13</v>
      </c>
      <c r="E38" s="1" t="s">
        <v>4883</v>
      </c>
      <c r="F38" s="1" t="s">
        <v>15</v>
      </c>
      <c r="G38" s="2">
        <v>0.83</v>
      </c>
      <c r="H38" s="2">
        <v>0.82000000000000006</v>
      </c>
      <c r="I38" s="2">
        <v>0.89</v>
      </c>
      <c r="J38" s="1" t="s">
        <v>19</v>
      </c>
      <c r="K38" s="1">
        <f>VLOOKUP(A38,'Student Details'!$A:$O,15,0)</f>
        <v>3.3</v>
      </c>
      <c r="L38" s="9">
        <f>VLOOKUP(A38,'Marks Details'!$F$2:$G$5281,2,0)</f>
        <v>0.66250000000000009</v>
      </c>
      <c r="M38" s="1">
        <f>VLOOKUP(A38,'Placement Details'!$A:$D,4,0)</f>
        <v>12.4</v>
      </c>
      <c r="N38" s="1" t="str">
        <f>VLOOKUP(A38,'Placement Details'!$A:$B,2,0)</f>
        <v>Strategy</v>
      </c>
      <c r="O38" s="1" t="str">
        <f t="shared" si="0"/>
        <v>Yes</v>
      </c>
      <c r="V38"/>
      <c r="W38"/>
      <c r="X38"/>
      <c r="Z38"/>
      <c r="AA38"/>
      <c r="AB38"/>
      <c r="AD38"/>
      <c r="AE38"/>
      <c r="AF38"/>
      <c r="AG38"/>
      <c r="AI38"/>
      <c r="AJ38"/>
      <c r="AK38"/>
      <c r="AL38"/>
    </row>
    <row r="39" spans="1:38" x14ac:dyDescent="0.3">
      <c r="A39" s="1" t="s">
        <v>5052</v>
      </c>
      <c r="B39" s="1">
        <v>25</v>
      </c>
      <c r="C39" s="1" t="s">
        <v>12</v>
      </c>
      <c r="D39" s="1" t="s">
        <v>13</v>
      </c>
      <c r="E39" s="1" t="s">
        <v>4883</v>
      </c>
      <c r="F39" s="1" t="s">
        <v>15</v>
      </c>
      <c r="G39" s="2">
        <v>0.84</v>
      </c>
      <c r="H39" s="2">
        <v>0.84000000000000008</v>
      </c>
      <c r="I39" s="2">
        <v>0.86</v>
      </c>
      <c r="J39" s="1" t="s">
        <v>19</v>
      </c>
      <c r="K39" s="1">
        <f>VLOOKUP(A39,'Student Details'!$A:$O,15,0)</f>
        <v>3.8</v>
      </c>
      <c r="L39" s="9">
        <f>VLOOKUP(A39,'Marks Details'!$F$2:$G$5281,2,0)</f>
        <v>0.81499999999999995</v>
      </c>
      <c r="M39" s="1">
        <f>VLOOKUP(A39,'Placement Details'!$A:$D,4,0)</f>
        <v>12.36</v>
      </c>
      <c r="N39" s="1" t="str">
        <f>VLOOKUP(A39,'Placement Details'!$A:$B,2,0)</f>
        <v>Sales</v>
      </c>
      <c r="O39" s="1" t="str">
        <f t="shared" si="0"/>
        <v>Yes</v>
      </c>
      <c r="V39"/>
      <c r="W39"/>
      <c r="X39"/>
      <c r="Z39"/>
      <c r="AA39"/>
      <c r="AB39"/>
      <c r="AD39"/>
      <c r="AE39"/>
      <c r="AF39"/>
      <c r="AG39"/>
      <c r="AI39"/>
      <c r="AJ39"/>
      <c r="AK39"/>
      <c r="AL39"/>
    </row>
    <row r="40" spans="1:38" x14ac:dyDescent="0.3">
      <c r="A40" s="1" t="s">
        <v>4911</v>
      </c>
      <c r="B40" s="1">
        <v>23</v>
      </c>
      <c r="C40" s="1" t="s">
        <v>12</v>
      </c>
      <c r="D40" s="1" t="s">
        <v>13</v>
      </c>
      <c r="E40" s="1" t="s">
        <v>4883</v>
      </c>
      <c r="F40" s="1" t="s">
        <v>42</v>
      </c>
      <c r="G40" s="2">
        <v>0.63</v>
      </c>
      <c r="H40" s="2">
        <v>0.8600000000000001</v>
      </c>
      <c r="I40" s="2">
        <v>0.92999999999999994</v>
      </c>
      <c r="J40" s="1" t="s">
        <v>16</v>
      </c>
      <c r="K40" s="1">
        <f>VLOOKUP(A40,'Student Details'!$A:$O,15,0)</f>
        <v>0</v>
      </c>
      <c r="L40" s="9">
        <f>VLOOKUP(A40,'Marks Details'!$F$2:$G$5281,2,0)</f>
        <v>0.64250000000000007</v>
      </c>
      <c r="M40" s="1">
        <f>VLOOKUP(A40,'Placement Details'!$A:$D,4,0)</f>
        <v>12.35</v>
      </c>
      <c r="N40" s="1" t="str">
        <f>VLOOKUP(A40,'Placement Details'!$A:$B,2,0)</f>
        <v>Sales</v>
      </c>
      <c r="O40" s="1" t="str">
        <f t="shared" si="0"/>
        <v>No</v>
      </c>
      <c r="V40"/>
      <c r="W40"/>
      <c r="X40"/>
      <c r="Z40"/>
      <c r="AA40"/>
      <c r="AB40"/>
      <c r="AD40"/>
      <c r="AE40"/>
      <c r="AF40"/>
      <c r="AG40"/>
      <c r="AI40"/>
      <c r="AJ40"/>
      <c r="AK40"/>
      <c r="AL40"/>
    </row>
    <row r="41" spans="1:38" x14ac:dyDescent="0.3">
      <c r="A41" s="1" t="s">
        <v>5045</v>
      </c>
      <c r="B41" s="1">
        <v>26</v>
      </c>
      <c r="C41" s="1" t="s">
        <v>12</v>
      </c>
      <c r="D41" s="1" t="s">
        <v>13</v>
      </c>
      <c r="E41" s="1" t="s">
        <v>4883</v>
      </c>
      <c r="F41" s="1" t="s">
        <v>15</v>
      </c>
      <c r="G41" s="2">
        <v>0.6</v>
      </c>
      <c r="H41" s="2">
        <v>0.88</v>
      </c>
      <c r="I41" s="2">
        <v>0.95</v>
      </c>
      <c r="J41" s="1" t="s">
        <v>22</v>
      </c>
      <c r="K41" s="1">
        <f>VLOOKUP(A41,'Student Details'!$A:$O,15,0)</f>
        <v>4.9000000000000004</v>
      </c>
      <c r="L41" s="9">
        <f>VLOOKUP(A41,'Marks Details'!$F$2:$G$5281,2,0)</f>
        <v>0.75</v>
      </c>
      <c r="M41" s="1">
        <f>VLOOKUP(A41,'Placement Details'!$A:$D,4,0)</f>
        <v>12.34</v>
      </c>
      <c r="N41" s="1" t="str">
        <f>VLOOKUP(A41,'Placement Details'!$A:$B,2,0)</f>
        <v>IT</v>
      </c>
      <c r="O41" s="1" t="str">
        <f t="shared" si="0"/>
        <v>Yes</v>
      </c>
      <c r="V41"/>
      <c r="W41"/>
      <c r="X41"/>
      <c r="Z41"/>
      <c r="AA41"/>
      <c r="AB41"/>
      <c r="AD41"/>
      <c r="AE41"/>
      <c r="AF41"/>
      <c r="AG41"/>
      <c r="AI41"/>
      <c r="AJ41"/>
      <c r="AK41"/>
      <c r="AL41"/>
    </row>
    <row r="42" spans="1:38" x14ac:dyDescent="0.3">
      <c r="A42" s="1" t="s">
        <v>5118</v>
      </c>
      <c r="B42" s="1">
        <v>24</v>
      </c>
      <c r="C42" s="1" t="s">
        <v>12</v>
      </c>
      <c r="D42" s="1" t="s">
        <v>13</v>
      </c>
      <c r="E42" s="1" t="s">
        <v>4883</v>
      </c>
      <c r="F42" s="1" t="s">
        <v>15</v>
      </c>
      <c r="G42" s="2">
        <v>0.8</v>
      </c>
      <c r="H42" s="2">
        <v>0.85000000000000009</v>
      </c>
      <c r="I42" s="2">
        <v>0.85</v>
      </c>
      <c r="J42" s="1" t="s">
        <v>19</v>
      </c>
      <c r="K42" s="1">
        <f>VLOOKUP(A42,'Student Details'!$A:$O,15,0)</f>
        <v>3.4</v>
      </c>
      <c r="L42" s="9">
        <f>VLOOKUP(A42,'Marks Details'!$F$2:$G$5281,2,0)</f>
        <v>0.73000000000000009</v>
      </c>
      <c r="M42" s="1">
        <f>VLOOKUP(A42,'Placement Details'!$A:$D,4,0)</f>
        <v>12.32</v>
      </c>
      <c r="N42" s="1" t="str">
        <f>VLOOKUP(A42,'Placement Details'!$A:$B,2,0)</f>
        <v>Operations</v>
      </c>
      <c r="O42" s="1" t="str">
        <f t="shared" si="0"/>
        <v>Yes</v>
      </c>
      <c r="V42"/>
      <c r="W42"/>
      <c r="X42"/>
      <c r="Z42"/>
      <c r="AA42"/>
      <c r="AB42"/>
      <c r="AD42"/>
      <c r="AE42"/>
      <c r="AF42"/>
      <c r="AG42"/>
      <c r="AI42"/>
      <c r="AJ42"/>
      <c r="AK42"/>
      <c r="AL42"/>
    </row>
    <row r="43" spans="1:38" x14ac:dyDescent="0.3">
      <c r="A43" s="1" t="s">
        <v>5153</v>
      </c>
      <c r="B43" s="1">
        <v>26</v>
      </c>
      <c r="C43" s="1" t="s">
        <v>12</v>
      </c>
      <c r="D43" s="1" t="s">
        <v>27</v>
      </c>
      <c r="E43" s="1" t="s">
        <v>4883</v>
      </c>
      <c r="F43" s="1" t="s">
        <v>15</v>
      </c>
      <c r="G43" s="2">
        <v>0.67999999999999994</v>
      </c>
      <c r="H43" s="2">
        <v>0.94000000000000006</v>
      </c>
      <c r="I43" s="2">
        <v>0.98</v>
      </c>
      <c r="J43" s="1" t="s">
        <v>16</v>
      </c>
      <c r="K43" s="1">
        <f>VLOOKUP(A43,'Student Details'!$A:$O,15,0)</f>
        <v>3.8</v>
      </c>
      <c r="L43" s="9">
        <f>VLOOKUP(A43,'Marks Details'!$F$2:$G$5281,2,0)</f>
        <v>0.70499999999999996</v>
      </c>
      <c r="M43" s="1">
        <f>VLOOKUP(A43,'Placement Details'!$A:$D,4,0)</f>
        <v>12.32</v>
      </c>
      <c r="N43" s="1" t="str">
        <f>VLOOKUP(A43,'Placement Details'!$A:$B,2,0)</f>
        <v>Marketing</v>
      </c>
      <c r="O43" s="1" t="str">
        <f t="shared" si="0"/>
        <v>Yes</v>
      </c>
      <c r="V43"/>
      <c r="W43"/>
      <c r="X43"/>
      <c r="Z43"/>
      <c r="AA43"/>
      <c r="AB43"/>
      <c r="AD43"/>
      <c r="AE43"/>
      <c r="AF43"/>
      <c r="AG43"/>
      <c r="AI43"/>
      <c r="AJ43"/>
      <c r="AK43"/>
      <c r="AL43"/>
    </row>
    <row r="44" spans="1:38" x14ac:dyDescent="0.3">
      <c r="A44" s="1" t="s">
        <v>5102</v>
      </c>
      <c r="B44" s="1">
        <v>25</v>
      </c>
      <c r="C44" s="1" t="s">
        <v>12</v>
      </c>
      <c r="D44" s="1" t="s">
        <v>13</v>
      </c>
      <c r="E44" s="1" t="s">
        <v>4883</v>
      </c>
      <c r="F44" s="1" t="s">
        <v>15</v>
      </c>
      <c r="G44" s="2">
        <v>0.69</v>
      </c>
      <c r="H44" s="2">
        <v>0.93</v>
      </c>
      <c r="I44" s="2">
        <v>0.98</v>
      </c>
      <c r="J44" s="1" t="s">
        <v>19</v>
      </c>
      <c r="K44" s="1">
        <f>VLOOKUP(A44,'Student Details'!$A:$O,15,0)</f>
        <v>3.8</v>
      </c>
      <c r="L44" s="9">
        <f>VLOOKUP(A44,'Marks Details'!$F$2:$G$5281,2,0)</f>
        <v>0.66500000000000004</v>
      </c>
      <c r="M44" s="1">
        <f>VLOOKUP(A44,'Placement Details'!$A:$D,4,0)</f>
        <v>12.29</v>
      </c>
      <c r="N44" s="1" t="str">
        <f>VLOOKUP(A44,'Placement Details'!$A:$B,2,0)</f>
        <v>Operations</v>
      </c>
      <c r="O44" s="1" t="str">
        <f t="shared" si="0"/>
        <v>Yes</v>
      </c>
      <c r="V44"/>
      <c r="W44"/>
      <c r="X44"/>
      <c r="Z44"/>
      <c r="AA44"/>
      <c r="AB44"/>
      <c r="AD44"/>
      <c r="AE44"/>
      <c r="AF44"/>
      <c r="AG44"/>
      <c r="AI44"/>
      <c r="AJ44"/>
      <c r="AK44"/>
      <c r="AL44"/>
    </row>
    <row r="45" spans="1:38" x14ac:dyDescent="0.3">
      <c r="A45" s="1" t="s">
        <v>5104</v>
      </c>
      <c r="B45" s="1">
        <v>25</v>
      </c>
      <c r="C45" s="1" t="s">
        <v>12</v>
      </c>
      <c r="D45" s="1" t="s">
        <v>13</v>
      </c>
      <c r="E45" s="1" t="s">
        <v>4883</v>
      </c>
      <c r="F45" s="1" t="s">
        <v>15</v>
      </c>
      <c r="G45" s="2">
        <v>0.8899999999999999</v>
      </c>
      <c r="H45" s="2">
        <v>0.85000000000000009</v>
      </c>
      <c r="I45" s="2">
        <v>0.87</v>
      </c>
      <c r="J45" s="1" t="s">
        <v>19</v>
      </c>
      <c r="K45" s="1">
        <f>VLOOKUP(A45,'Student Details'!$A:$O,15,0)</f>
        <v>3.5</v>
      </c>
      <c r="L45" s="9">
        <f>VLOOKUP(A45,'Marks Details'!$F$2:$G$5281,2,0)</f>
        <v>0.77750000000000008</v>
      </c>
      <c r="M45" s="1">
        <f>VLOOKUP(A45,'Placement Details'!$A:$D,4,0)</f>
        <v>12.29</v>
      </c>
      <c r="N45" s="1" t="str">
        <f>VLOOKUP(A45,'Placement Details'!$A:$B,2,0)</f>
        <v>Strategy</v>
      </c>
      <c r="O45" s="1" t="str">
        <f t="shared" si="0"/>
        <v>Yes</v>
      </c>
      <c r="V45"/>
      <c r="W45"/>
      <c r="X45"/>
      <c r="Z45"/>
      <c r="AA45"/>
      <c r="AB45"/>
      <c r="AD45"/>
      <c r="AE45"/>
      <c r="AF45"/>
      <c r="AG45"/>
      <c r="AI45"/>
      <c r="AJ45"/>
      <c r="AK45"/>
      <c r="AL45"/>
    </row>
    <row r="46" spans="1:38" x14ac:dyDescent="0.3">
      <c r="A46" s="1" t="s">
        <v>4898</v>
      </c>
      <c r="B46" s="1">
        <v>21</v>
      </c>
      <c r="C46" s="1" t="s">
        <v>12</v>
      </c>
      <c r="D46" s="1" t="s">
        <v>13</v>
      </c>
      <c r="E46" s="1" t="s">
        <v>4883</v>
      </c>
      <c r="F46" s="1" t="s">
        <v>15</v>
      </c>
      <c r="G46" s="2">
        <v>0.64</v>
      </c>
      <c r="H46" s="2">
        <v>0.87000000000000011</v>
      </c>
      <c r="I46" s="2">
        <v>0.90999999999999992</v>
      </c>
      <c r="J46" s="1" t="s">
        <v>16</v>
      </c>
      <c r="K46" s="1">
        <f>VLOOKUP(A46,'Student Details'!$A:$O,15,0)</f>
        <v>0</v>
      </c>
      <c r="L46" s="9">
        <f>VLOOKUP(A46,'Marks Details'!$F$2:$G$5281,2,0)</f>
        <v>0.6925</v>
      </c>
      <c r="M46" s="1">
        <f>VLOOKUP(A46,'Placement Details'!$A:$D,4,0)</f>
        <v>12.28</v>
      </c>
      <c r="N46" s="1" t="str">
        <f>VLOOKUP(A46,'Placement Details'!$A:$B,2,0)</f>
        <v>Sales</v>
      </c>
      <c r="O46" s="1" t="str">
        <f t="shared" si="0"/>
        <v>No</v>
      </c>
      <c r="V46"/>
      <c r="W46"/>
      <c r="X46"/>
      <c r="Z46"/>
      <c r="AA46"/>
      <c r="AB46"/>
      <c r="AD46"/>
      <c r="AE46"/>
      <c r="AF46"/>
      <c r="AG46"/>
      <c r="AI46"/>
      <c r="AJ46"/>
      <c r="AK46"/>
      <c r="AL46"/>
    </row>
    <row r="47" spans="1:38" x14ac:dyDescent="0.3">
      <c r="A47" s="1" t="s">
        <v>5014</v>
      </c>
      <c r="B47" s="1">
        <v>25</v>
      </c>
      <c r="C47" s="1" t="s">
        <v>12</v>
      </c>
      <c r="D47" s="1" t="s">
        <v>13</v>
      </c>
      <c r="E47" s="1" t="s">
        <v>4883</v>
      </c>
      <c r="F47" s="1" t="s">
        <v>15</v>
      </c>
      <c r="G47" s="2">
        <v>0.79</v>
      </c>
      <c r="H47" s="2">
        <v>0.9</v>
      </c>
      <c r="I47" s="2">
        <v>0.97</v>
      </c>
      <c r="J47" s="1" t="s">
        <v>16</v>
      </c>
      <c r="K47" s="1">
        <f>VLOOKUP(A47,'Student Details'!$A:$O,15,0)</f>
        <v>2.8</v>
      </c>
      <c r="L47" s="9">
        <f>VLOOKUP(A47,'Marks Details'!$F$2:$G$5281,2,0)</f>
        <v>0.74750000000000005</v>
      </c>
      <c r="M47" s="1">
        <f>VLOOKUP(A47,'Placement Details'!$A:$D,4,0)</f>
        <v>12.26</v>
      </c>
      <c r="N47" s="1" t="str">
        <f>VLOOKUP(A47,'Placement Details'!$A:$B,2,0)</f>
        <v>Operations</v>
      </c>
      <c r="O47" s="1" t="str">
        <f t="shared" si="0"/>
        <v>Yes</v>
      </c>
      <c r="V47"/>
      <c r="W47"/>
      <c r="X47"/>
      <c r="Z47"/>
      <c r="AA47"/>
      <c r="AB47"/>
      <c r="AD47"/>
      <c r="AE47"/>
      <c r="AF47"/>
      <c r="AG47"/>
      <c r="AI47"/>
      <c r="AJ47"/>
      <c r="AK47"/>
      <c r="AL47"/>
    </row>
    <row r="48" spans="1:38" x14ac:dyDescent="0.3">
      <c r="A48" s="1" t="s">
        <v>5183</v>
      </c>
      <c r="B48" s="1">
        <v>25</v>
      </c>
      <c r="C48" s="1" t="s">
        <v>331</v>
      </c>
      <c r="D48" s="1" t="s">
        <v>13</v>
      </c>
      <c r="E48" s="1" t="s">
        <v>4883</v>
      </c>
      <c r="F48" s="1" t="s">
        <v>15</v>
      </c>
      <c r="G48" s="2">
        <v>0.83</v>
      </c>
      <c r="H48" s="2">
        <v>0.89</v>
      </c>
      <c r="I48" s="2">
        <v>0.95</v>
      </c>
      <c r="J48" s="1" t="s">
        <v>16</v>
      </c>
      <c r="K48" s="1">
        <f>VLOOKUP(A48,'Student Details'!$A:$O,15,0)</f>
        <v>2.8</v>
      </c>
      <c r="L48" s="9">
        <f>VLOOKUP(A48,'Marks Details'!$F$2:$G$5281,2,0)</f>
        <v>0.73000000000000009</v>
      </c>
      <c r="M48" s="1">
        <f>VLOOKUP(A48,'Placement Details'!$A:$D,4,0)</f>
        <v>12.26</v>
      </c>
      <c r="N48" s="1" t="str">
        <f>VLOOKUP(A48,'Placement Details'!$A:$B,2,0)</f>
        <v>Marketing</v>
      </c>
      <c r="O48" s="1" t="str">
        <f t="shared" si="0"/>
        <v>Yes</v>
      </c>
      <c r="V48"/>
      <c r="W48"/>
      <c r="X48"/>
      <c r="Z48"/>
      <c r="AA48"/>
      <c r="AB48"/>
      <c r="AD48"/>
      <c r="AE48"/>
      <c r="AF48"/>
      <c r="AG48"/>
      <c r="AI48"/>
      <c r="AJ48"/>
      <c r="AK48"/>
      <c r="AL48"/>
    </row>
    <row r="49" spans="1:38" x14ac:dyDescent="0.3">
      <c r="A49" s="1" t="s">
        <v>5021</v>
      </c>
      <c r="B49" s="1">
        <v>25</v>
      </c>
      <c r="C49" s="1" t="s">
        <v>12</v>
      </c>
      <c r="D49" s="1" t="s">
        <v>27</v>
      </c>
      <c r="E49" s="1" t="s">
        <v>4883</v>
      </c>
      <c r="F49" s="1" t="s">
        <v>15</v>
      </c>
      <c r="G49" s="2">
        <v>0.62</v>
      </c>
      <c r="H49" s="2">
        <v>0.82000000000000006</v>
      </c>
      <c r="I49" s="2">
        <v>0.95</v>
      </c>
      <c r="J49" s="1" t="s">
        <v>19</v>
      </c>
      <c r="K49" s="1">
        <f>VLOOKUP(A49,'Student Details'!$A:$O,15,0)</f>
        <v>4.2</v>
      </c>
      <c r="L49" s="9">
        <f>VLOOKUP(A49,'Marks Details'!$F$2:$G$5281,2,0)</f>
        <v>0.75500000000000012</v>
      </c>
      <c r="M49" s="1">
        <f>VLOOKUP(A49,'Placement Details'!$A:$D,4,0)</f>
        <v>12.24</v>
      </c>
      <c r="N49" s="1" t="str">
        <f>VLOOKUP(A49,'Placement Details'!$A:$B,2,0)</f>
        <v>Operations</v>
      </c>
      <c r="O49" s="1" t="str">
        <f t="shared" si="0"/>
        <v>Yes</v>
      </c>
      <c r="V49"/>
      <c r="W49"/>
      <c r="X49"/>
      <c r="Z49"/>
      <c r="AA49"/>
      <c r="AB49"/>
      <c r="AD49"/>
      <c r="AE49"/>
      <c r="AF49"/>
      <c r="AG49"/>
      <c r="AI49"/>
      <c r="AJ49"/>
      <c r="AK49"/>
      <c r="AL49"/>
    </row>
    <row r="50" spans="1:38" x14ac:dyDescent="0.3">
      <c r="A50" s="1" t="s">
        <v>5027</v>
      </c>
      <c r="B50" s="1">
        <v>27</v>
      </c>
      <c r="C50" s="1" t="s">
        <v>12</v>
      </c>
      <c r="D50" s="1" t="s">
        <v>13</v>
      </c>
      <c r="E50" s="1" t="s">
        <v>4883</v>
      </c>
      <c r="F50" s="1" t="s">
        <v>15</v>
      </c>
      <c r="G50" s="2">
        <v>0.65</v>
      </c>
      <c r="H50" s="2">
        <v>0.87000000000000011</v>
      </c>
      <c r="I50" s="2">
        <v>0.90999999999999992</v>
      </c>
      <c r="J50" s="1" t="s">
        <v>22</v>
      </c>
      <c r="K50" s="1">
        <f>VLOOKUP(A50,'Student Details'!$A:$O,15,0)</f>
        <v>4.9000000000000004</v>
      </c>
      <c r="L50" s="9">
        <f>VLOOKUP(A50,'Marks Details'!$F$2:$G$5281,2,0)</f>
        <v>0.75</v>
      </c>
      <c r="M50" s="1">
        <f>VLOOKUP(A50,'Placement Details'!$A:$D,4,0)</f>
        <v>12.2</v>
      </c>
      <c r="N50" s="1" t="str">
        <f>VLOOKUP(A50,'Placement Details'!$A:$B,2,0)</f>
        <v>Sales</v>
      </c>
      <c r="O50" s="1" t="str">
        <f t="shared" si="0"/>
        <v>Yes</v>
      </c>
      <c r="V50"/>
      <c r="W50"/>
      <c r="X50"/>
      <c r="Z50"/>
      <c r="AA50"/>
      <c r="AB50"/>
      <c r="AD50"/>
      <c r="AE50"/>
      <c r="AF50"/>
      <c r="AG50"/>
      <c r="AI50"/>
      <c r="AJ50"/>
      <c r="AK50"/>
      <c r="AL50"/>
    </row>
    <row r="51" spans="1:38" x14ac:dyDescent="0.3">
      <c r="A51" s="1" t="s">
        <v>5029</v>
      </c>
      <c r="B51" s="1">
        <v>25</v>
      </c>
      <c r="C51" s="1" t="s">
        <v>12</v>
      </c>
      <c r="D51" s="1" t="s">
        <v>13</v>
      </c>
      <c r="E51" s="1" t="s">
        <v>4883</v>
      </c>
      <c r="F51" s="1" t="s">
        <v>15</v>
      </c>
      <c r="G51" s="2">
        <v>0.83</v>
      </c>
      <c r="H51" s="2">
        <v>0.93</v>
      </c>
      <c r="I51" s="2">
        <v>0.88</v>
      </c>
      <c r="J51" s="1" t="s">
        <v>40</v>
      </c>
      <c r="K51" s="1">
        <f>VLOOKUP(A51,'Student Details'!$A:$O,15,0)</f>
        <v>4.4000000000000004</v>
      </c>
      <c r="L51" s="9">
        <f>VLOOKUP(A51,'Marks Details'!$F$2:$G$5281,2,0)</f>
        <v>0.6875</v>
      </c>
      <c r="M51" s="1">
        <f>VLOOKUP(A51,'Placement Details'!$A:$D,4,0)</f>
        <v>12.2</v>
      </c>
      <c r="N51" s="1" t="str">
        <f>VLOOKUP(A51,'Placement Details'!$A:$B,2,0)</f>
        <v>Operations</v>
      </c>
      <c r="O51" s="1" t="str">
        <f t="shared" si="0"/>
        <v>Yes</v>
      </c>
      <c r="V51"/>
      <c r="W51"/>
      <c r="X51"/>
      <c r="Z51"/>
      <c r="AA51"/>
      <c r="AB51"/>
      <c r="AD51"/>
      <c r="AE51"/>
      <c r="AF51"/>
      <c r="AG51"/>
      <c r="AI51"/>
      <c r="AJ51"/>
      <c r="AK51"/>
      <c r="AL51"/>
    </row>
    <row r="52" spans="1:38" x14ac:dyDescent="0.3">
      <c r="A52" s="1" t="s">
        <v>5133</v>
      </c>
      <c r="B52" s="1">
        <v>26</v>
      </c>
      <c r="C52" s="1" t="s">
        <v>12</v>
      </c>
      <c r="D52" s="1" t="s">
        <v>13</v>
      </c>
      <c r="E52" s="1" t="s">
        <v>4883</v>
      </c>
      <c r="F52" s="1" t="s">
        <v>15</v>
      </c>
      <c r="G52" s="2">
        <v>0.76</v>
      </c>
      <c r="H52" s="2">
        <v>0.94000000000000006</v>
      </c>
      <c r="I52" s="2">
        <v>0.97</v>
      </c>
      <c r="J52" s="1" t="s">
        <v>19</v>
      </c>
      <c r="K52" s="1">
        <f>VLOOKUP(A52,'Student Details'!$A:$O,15,0)</f>
        <v>3.9</v>
      </c>
      <c r="L52" s="9">
        <f>VLOOKUP(A52,'Marks Details'!$F$2:$G$5281,2,0)</f>
        <v>0.66999999999999993</v>
      </c>
      <c r="M52" s="1">
        <f>VLOOKUP(A52,'Placement Details'!$A:$D,4,0)</f>
        <v>12.18</v>
      </c>
      <c r="N52" s="1" t="str">
        <f>VLOOKUP(A52,'Placement Details'!$A:$B,2,0)</f>
        <v>Sales</v>
      </c>
      <c r="O52" s="1" t="str">
        <f t="shared" si="0"/>
        <v>Yes</v>
      </c>
      <c r="V52"/>
      <c r="W52"/>
      <c r="X52"/>
      <c r="Z52"/>
      <c r="AA52"/>
      <c r="AB52"/>
      <c r="AD52"/>
      <c r="AE52"/>
      <c r="AF52"/>
      <c r="AG52"/>
      <c r="AI52"/>
      <c r="AJ52"/>
      <c r="AK52"/>
      <c r="AL52"/>
    </row>
    <row r="53" spans="1:38" x14ac:dyDescent="0.3">
      <c r="A53" s="1" t="s">
        <v>5286</v>
      </c>
      <c r="B53" s="1">
        <v>22</v>
      </c>
      <c r="C53" s="1" t="s">
        <v>412</v>
      </c>
      <c r="D53" s="1" t="s">
        <v>13</v>
      </c>
      <c r="E53" s="1" t="s">
        <v>4883</v>
      </c>
      <c r="F53" s="1" t="s">
        <v>15</v>
      </c>
      <c r="G53" s="2">
        <v>0.77</v>
      </c>
      <c r="H53" s="2">
        <v>0.9</v>
      </c>
      <c r="I53" s="2">
        <v>0.94</v>
      </c>
      <c r="J53" s="1" t="s">
        <v>16</v>
      </c>
      <c r="K53" s="1">
        <f>VLOOKUP(A53,'Student Details'!$A:$O,15,0)</f>
        <v>0</v>
      </c>
      <c r="L53" s="9">
        <f>VLOOKUP(A53,'Marks Details'!$F$2:$G$5281,2,0)</f>
        <v>0.7024999999999999</v>
      </c>
      <c r="M53" s="1">
        <f>VLOOKUP(A53,'Placement Details'!$A:$D,4,0)</f>
        <v>12.17</v>
      </c>
      <c r="N53" s="1" t="str">
        <f>VLOOKUP(A53,'Placement Details'!$A:$B,2,0)</f>
        <v>Sales</v>
      </c>
      <c r="O53" s="1" t="str">
        <f t="shared" si="0"/>
        <v>No</v>
      </c>
      <c r="V53"/>
      <c r="W53"/>
      <c r="X53"/>
      <c r="Z53"/>
      <c r="AA53"/>
      <c r="AB53"/>
      <c r="AD53"/>
      <c r="AE53"/>
      <c r="AF53"/>
      <c r="AG53"/>
      <c r="AI53"/>
      <c r="AJ53"/>
      <c r="AK53"/>
      <c r="AL53"/>
    </row>
    <row r="54" spans="1:38" x14ac:dyDescent="0.3">
      <c r="A54" s="1" t="s">
        <v>4946</v>
      </c>
      <c r="B54" s="1">
        <v>25</v>
      </c>
      <c r="C54" s="1" t="s">
        <v>12</v>
      </c>
      <c r="D54" s="1" t="s">
        <v>27</v>
      </c>
      <c r="E54" s="1" t="s">
        <v>4883</v>
      </c>
      <c r="F54" s="1" t="s">
        <v>15</v>
      </c>
      <c r="G54" s="2">
        <v>0.8899999999999999</v>
      </c>
      <c r="H54" s="2">
        <v>0.89</v>
      </c>
      <c r="I54" s="2">
        <v>0.85</v>
      </c>
      <c r="J54" s="1" t="s">
        <v>16</v>
      </c>
      <c r="K54" s="1">
        <f>VLOOKUP(A54,'Student Details'!$A:$O,15,0)</f>
        <v>2.9</v>
      </c>
      <c r="L54" s="9">
        <f>VLOOKUP(A54,'Marks Details'!$F$2:$G$5281,2,0)</f>
        <v>0.81499999999999995</v>
      </c>
      <c r="M54" s="1">
        <f>VLOOKUP(A54,'Placement Details'!$A:$D,4,0)</f>
        <v>12.16</v>
      </c>
      <c r="N54" s="1" t="str">
        <f>VLOOKUP(A54,'Placement Details'!$A:$B,2,0)</f>
        <v>Operations</v>
      </c>
      <c r="O54" s="1" t="str">
        <f t="shared" si="0"/>
        <v>Yes</v>
      </c>
      <c r="V54"/>
      <c r="W54"/>
      <c r="X54"/>
      <c r="Z54"/>
      <c r="AA54"/>
      <c r="AB54"/>
      <c r="AD54"/>
      <c r="AE54"/>
      <c r="AF54"/>
      <c r="AG54"/>
      <c r="AI54"/>
      <c r="AJ54"/>
      <c r="AK54"/>
      <c r="AL54"/>
    </row>
    <row r="55" spans="1:38" x14ac:dyDescent="0.3">
      <c r="A55" s="1" t="s">
        <v>4933</v>
      </c>
      <c r="B55" s="1">
        <v>26</v>
      </c>
      <c r="C55" s="1" t="s">
        <v>12</v>
      </c>
      <c r="D55" s="1" t="s">
        <v>27</v>
      </c>
      <c r="E55" s="1" t="s">
        <v>4883</v>
      </c>
      <c r="F55" s="1" t="s">
        <v>15</v>
      </c>
      <c r="G55" s="2">
        <v>0.85</v>
      </c>
      <c r="H55" s="2">
        <v>0.82000000000000006</v>
      </c>
      <c r="I55" s="2">
        <v>0.88</v>
      </c>
      <c r="J55" s="1" t="s">
        <v>19</v>
      </c>
      <c r="K55" s="1">
        <f>VLOOKUP(A55,'Student Details'!$A:$O,15,0)</f>
        <v>3.7</v>
      </c>
      <c r="L55" s="9">
        <f>VLOOKUP(A55,'Marks Details'!$F$2:$G$5281,2,0)</f>
        <v>0.75749999999999995</v>
      </c>
      <c r="M55" s="1">
        <f>VLOOKUP(A55,'Placement Details'!$A:$D,4,0)</f>
        <v>12.14</v>
      </c>
      <c r="N55" s="1" t="str">
        <f>VLOOKUP(A55,'Placement Details'!$A:$B,2,0)</f>
        <v>IT</v>
      </c>
      <c r="O55" s="1" t="str">
        <f t="shared" si="0"/>
        <v>Yes</v>
      </c>
      <c r="V55"/>
      <c r="W55"/>
      <c r="X55"/>
      <c r="Z55"/>
      <c r="AA55"/>
      <c r="AB55"/>
      <c r="AD55"/>
      <c r="AE55"/>
      <c r="AF55"/>
      <c r="AG55"/>
      <c r="AI55"/>
      <c r="AJ55"/>
      <c r="AK55"/>
      <c r="AL55"/>
    </row>
    <row r="56" spans="1:38" x14ac:dyDescent="0.3">
      <c r="A56" s="1" t="s">
        <v>5101</v>
      </c>
      <c r="B56" s="1">
        <v>24</v>
      </c>
      <c r="C56" s="1" t="s">
        <v>12</v>
      </c>
      <c r="D56" s="1" t="s">
        <v>13</v>
      </c>
      <c r="E56" s="1" t="s">
        <v>4883</v>
      </c>
      <c r="F56" s="1" t="s">
        <v>15</v>
      </c>
      <c r="G56" s="2">
        <v>0.72</v>
      </c>
      <c r="H56" s="2">
        <v>0.8600000000000001</v>
      </c>
      <c r="I56" s="2">
        <v>0.98</v>
      </c>
      <c r="J56" s="1" t="s">
        <v>19</v>
      </c>
      <c r="K56" s="1">
        <f>VLOOKUP(A56,'Student Details'!$A:$O,15,0)</f>
        <v>3.4</v>
      </c>
      <c r="L56" s="9">
        <f>VLOOKUP(A56,'Marks Details'!$F$2:$G$5281,2,0)</f>
        <v>0.78249999999999997</v>
      </c>
      <c r="M56" s="1">
        <f>VLOOKUP(A56,'Placement Details'!$A:$D,4,0)</f>
        <v>12.14</v>
      </c>
      <c r="N56" s="1" t="str">
        <f>VLOOKUP(A56,'Placement Details'!$A:$B,2,0)</f>
        <v>Sales</v>
      </c>
      <c r="O56" s="1" t="str">
        <f t="shared" si="0"/>
        <v>Yes</v>
      </c>
      <c r="V56"/>
      <c r="W56"/>
      <c r="X56"/>
      <c r="Z56"/>
      <c r="AA56"/>
      <c r="AB56"/>
      <c r="AD56"/>
      <c r="AE56"/>
      <c r="AF56"/>
      <c r="AG56"/>
      <c r="AI56"/>
      <c r="AJ56"/>
      <c r="AK56"/>
      <c r="AL56"/>
    </row>
    <row r="57" spans="1:38" x14ac:dyDescent="0.3">
      <c r="A57" s="1" t="s">
        <v>5110</v>
      </c>
      <c r="B57" s="1">
        <v>26</v>
      </c>
      <c r="C57" s="1" t="s">
        <v>12</v>
      </c>
      <c r="D57" s="1" t="s">
        <v>27</v>
      </c>
      <c r="E57" s="1" t="s">
        <v>4883</v>
      </c>
      <c r="F57" s="1" t="s">
        <v>42</v>
      </c>
      <c r="G57" s="2">
        <v>0.76</v>
      </c>
      <c r="H57" s="2">
        <v>0.94000000000000006</v>
      </c>
      <c r="I57" s="2">
        <v>0.98</v>
      </c>
      <c r="J57" s="1" t="s">
        <v>16</v>
      </c>
      <c r="K57" s="1">
        <f>VLOOKUP(A57,'Student Details'!$A:$O,15,0)</f>
        <v>4.0999999999999996</v>
      </c>
      <c r="L57" s="9">
        <f>VLOOKUP(A57,'Marks Details'!$F$2:$G$5281,2,0)</f>
        <v>0.71499999999999997</v>
      </c>
      <c r="M57" s="1">
        <f>VLOOKUP(A57,'Placement Details'!$A:$D,4,0)</f>
        <v>12.14</v>
      </c>
      <c r="N57" s="1" t="str">
        <f>VLOOKUP(A57,'Placement Details'!$A:$B,2,0)</f>
        <v>Strategy</v>
      </c>
      <c r="O57" s="1" t="str">
        <f t="shared" si="0"/>
        <v>Yes</v>
      </c>
      <c r="V57"/>
      <c r="W57"/>
      <c r="X57"/>
      <c r="Z57"/>
      <c r="AA57"/>
      <c r="AB57"/>
      <c r="AD57"/>
      <c r="AE57"/>
      <c r="AF57"/>
      <c r="AG57"/>
      <c r="AI57"/>
      <c r="AJ57"/>
      <c r="AK57"/>
      <c r="AL57"/>
    </row>
    <row r="58" spans="1:38" x14ac:dyDescent="0.3">
      <c r="A58" s="1" t="s">
        <v>5150</v>
      </c>
      <c r="B58" s="1">
        <v>24</v>
      </c>
      <c r="C58" s="1" t="s">
        <v>12</v>
      </c>
      <c r="D58" s="1" t="s">
        <v>27</v>
      </c>
      <c r="E58" s="1" t="s">
        <v>4883</v>
      </c>
      <c r="F58" s="1" t="s">
        <v>48</v>
      </c>
      <c r="G58" s="2">
        <v>0.65999999999999992</v>
      </c>
      <c r="H58" s="2">
        <v>0.8600000000000001</v>
      </c>
      <c r="I58" s="2">
        <v>0.9</v>
      </c>
      <c r="J58" s="1" t="s">
        <v>19</v>
      </c>
      <c r="K58" s="1">
        <f>VLOOKUP(A58,'Student Details'!$A:$O,15,0)</f>
        <v>2.4</v>
      </c>
      <c r="L58" s="9">
        <f>VLOOKUP(A58,'Marks Details'!$F$2:$G$5281,2,0)</f>
        <v>0.82250000000000001</v>
      </c>
      <c r="M58" s="1">
        <f>VLOOKUP(A58,'Placement Details'!$A:$D,4,0)</f>
        <v>12.14</v>
      </c>
      <c r="N58" s="1" t="str">
        <f>VLOOKUP(A58,'Placement Details'!$A:$B,2,0)</f>
        <v>Marketing</v>
      </c>
      <c r="O58" s="1" t="str">
        <f t="shared" si="0"/>
        <v>Yes</v>
      </c>
      <c r="V58"/>
      <c r="W58"/>
      <c r="X58"/>
      <c r="Z58"/>
      <c r="AA58"/>
      <c r="AB58"/>
      <c r="AD58"/>
      <c r="AE58"/>
      <c r="AF58"/>
      <c r="AG58"/>
      <c r="AI58"/>
      <c r="AJ58"/>
      <c r="AK58"/>
      <c r="AL58"/>
    </row>
    <row r="59" spans="1:38" x14ac:dyDescent="0.3">
      <c r="A59" s="1" t="s">
        <v>4893</v>
      </c>
      <c r="B59" s="1">
        <v>25</v>
      </c>
      <c r="C59" s="1" t="s">
        <v>12</v>
      </c>
      <c r="D59" s="1" t="s">
        <v>27</v>
      </c>
      <c r="E59" s="1" t="s">
        <v>4883</v>
      </c>
      <c r="F59" s="1" t="s">
        <v>44</v>
      </c>
      <c r="G59" s="2">
        <v>0.8899999999999999</v>
      </c>
      <c r="H59" s="2">
        <v>0.95000000000000007</v>
      </c>
      <c r="I59" s="2">
        <v>0.98</v>
      </c>
      <c r="J59" s="1" t="s">
        <v>22</v>
      </c>
      <c r="K59" s="1">
        <f>VLOOKUP(A59,'Student Details'!$A:$O,15,0)</f>
        <v>2.9</v>
      </c>
      <c r="L59" s="9">
        <f>VLOOKUP(A59,'Marks Details'!$F$2:$G$5281,2,0)</f>
        <v>0.68</v>
      </c>
      <c r="M59" s="1">
        <f>VLOOKUP(A59,'Placement Details'!$A:$D,4,0)</f>
        <v>12.13</v>
      </c>
      <c r="N59" s="1" t="str">
        <f>VLOOKUP(A59,'Placement Details'!$A:$B,2,0)</f>
        <v>Operations</v>
      </c>
      <c r="O59" s="1" t="str">
        <f t="shared" si="0"/>
        <v>Yes</v>
      </c>
      <c r="V59"/>
      <c r="W59"/>
      <c r="X59"/>
      <c r="Z59"/>
      <c r="AA59"/>
      <c r="AB59"/>
      <c r="AD59"/>
      <c r="AE59"/>
      <c r="AF59"/>
      <c r="AG59"/>
      <c r="AI59"/>
      <c r="AJ59"/>
      <c r="AK59"/>
      <c r="AL59"/>
    </row>
    <row r="60" spans="1:38" x14ac:dyDescent="0.3">
      <c r="A60" s="1" t="s">
        <v>4979</v>
      </c>
      <c r="B60" s="1">
        <v>22</v>
      </c>
      <c r="C60" s="1" t="s">
        <v>12</v>
      </c>
      <c r="D60" s="1" t="s">
        <v>27</v>
      </c>
      <c r="E60" s="1" t="s">
        <v>4883</v>
      </c>
      <c r="F60" s="1" t="s">
        <v>15</v>
      </c>
      <c r="G60" s="2">
        <v>0.88</v>
      </c>
      <c r="H60" s="2">
        <v>0.82000000000000006</v>
      </c>
      <c r="I60" s="2">
        <v>0.9</v>
      </c>
      <c r="J60" s="1" t="s">
        <v>22</v>
      </c>
      <c r="K60" s="1">
        <f>VLOOKUP(A60,'Student Details'!$A:$O,15,0)</f>
        <v>1.4</v>
      </c>
      <c r="L60" s="9">
        <f>VLOOKUP(A60,'Marks Details'!$F$2:$G$5281,2,0)</f>
        <v>0.7599999999999999</v>
      </c>
      <c r="M60" s="1">
        <f>VLOOKUP(A60,'Placement Details'!$A:$D,4,0)</f>
        <v>12.13</v>
      </c>
      <c r="N60" s="1" t="str">
        <f>VLOOKUP(A60,'Placement Details'!$A:$B,2,0)</f>
        <v>Operations</v>
      </c>
      <c r="O60" s="1" t="str">
        <f t="shared" si="0"/>
        <v>Yes</v>
      </c>
      <c r="V60"/>
      <c r="W60"/>
      <c r="X60"/>
      <c r="Z60"/>
      <c r="AA60"/>
      <c r="AB60"/>
      <c r="AD60"/>
      <c r="AE60"/>
      <c r="AF60"/>
      <c r="AG60"/>
      <c r="AI60"/>
      <c r="AJ60"/>
      <c r="AK60"/>
      <c r="AL60"/>
    </row>
    <row r="61" spans="1:38" x14ac:dyDescent="0.3">
      <c r="A61" s="1" t="s">
        <v>4906</v>
      </c>
      <c r="B61" s="1">
        <v>27</v>
      </c>
      <c r="C61" s="1" t="s">
        <v>12</v>
      </c>
      <c r="D61" s="1" t="s">
        <v>27</v>
      </c>
      <c r="E61" s="1" t="s">
        <v>4883</v>
      </c>
      <c r="F61" s="1" t="s">
        <v>15</v>
      </c>
      <c r="G61" s="2">
        <v>0.80999999999999994</v>
      </c>
      <c r="H61" s="2">
        <v>0.92</v>
      </c>
      <c r="I61" s="2">
        <v>0.94</v>
      </c>
      <c r="J61" s="1" t="s">
        <v>22</v>
      </c>
      <c r="K61" s="1">
        <f>VLOOKUP(A61,'Student Details'!$A:$O,15,0)</f>
        <v>4.5999999999999996</v>
      </c>
      <c r="L61" s="9">
        <f>VLOOKUP(A61,'Marks Details'!$F$2:$G$5281,2,0)</f>
        <v>0.79499999999999993</v>
      </c>
      <c r="M61" s="1">
        <f>VLOOKUP(A61,'Placement Details'!$A:$D,4,0)</f>
        <v>12.12</v>
      </c>
      <c r="N61" s="1" t="str">
        <f>VLOOKUP(A61,'Placement Details'!$A:$B,2,0)</f>
        <v>Strategy</v>
      </c>
      <c r="O61" s="1" t="str">
        <f t="shared" si="0"/>
        <v>Yes</v>
      </c>
      <c r="V61"/>
      <c r="W61"/>
      <c r="X61"/>
      <c r="Z61"/>
      <c r="AA61"/>
      <c r="AB61"/>
      <c r="AD61"/>
      <c r="AE61"/>
      <c r="AF61"/>
      <c r="AG61"/>
      <c r="AI61"/>
      <c r="AJ61"/>
      <c r="AK61"/>
      <c r="AL61"/>
    </row>
    <row r="62" spans="1:38" x14ac:dyDescent="0.3">
      <c r="A62" s="1" t="s">
        <v>5090</v>
      </c>
      <c r="B62" s="1">
        <v>24</v>
      </c>
      <c r="C62" s="1" t="s">
        <v>12</v>
      </c>
      <c r="D62" s="1" t="s">
        <v>13</v>
      </c>
      <c r="E62" s="1" t="s">
        <v>4883</v>
      </c>
      <c r="F62" s="1" t="s">
        <v>44</v>
      </c>
      <c r="G62" s="2">
        <v>0.80999999999999994</v>
      </c>
      <c r="H62" s="2">
        <v>0.93</v>
      </c>
      <c r="I62" s="2">
        <v>0.91999999999999993</v>
      </c>
      <c r="J62" s="1" t="s">
        <v>22</v>
      </c>
      <c r="K62" s="1">
        <f>VLOOKUP(A62,'Student Details'!$A:$O,15,0)</f>
        <v>2.4</v>
      </c>
      <c r="L62" s="9">
        <f>VLOOKUP(A62,'Marks Details'!$F$2:$G$5281,2,0)</f>
        <v>0.78750000000000009</v>
      </c>
      <c r="M62" s="1">
        <f>VLOOKUP(A62,'Placement Details'!$A:$D,4,0)</f>
        <v>12.12</v>
      </c>
      <c r="N62" s="1" t="str">
        <f>VLOOKUP(A62,'Placement Details'!$A:$B,2,0)</f>
        <v>Operations</v>
      </c>
      <c r="O62" s="1" t="str">
        <f t="shared" si="0"/>
        <v>Yes</v>
      </c>
      <c r="V62"/>
      <c r="W62"/>
      <c r="X62"/>
      <c r="Z62"/>
      <c r="AA62"/>
      <c r="AB62"/>
      <c r="AD62"/>
      <c r="AE62"/>
      <c r="AF62"/>
      <c r="AG62"/>
      <c r="AI62"/>
      <c r="AJ62"/>
      <c r="AK62"/>
      <c r="AL62"/>
    </row>
    <row r="63" spans="1:38" x14ac:dyDescent="0.3">
      <c r="A63" s="1" t="s">
        <v>5099</v>
      </c>
      <c r="B63" s="1">
        <v>23</v>
      </c>
      <c r="C63" s="1" t="s">
        <v>12</v>
      </c>
      <c r="D63" s="1" t="s">
        <v>27</v>
      </c>
      <c r="E63" s="1" t="s">
        <v>4883</v>
      </c>
      <c r="F63" s="1" t="s">
        <v>15</v>
      </c>
      <c r="G63" s="2">
        <v>0.8899999999999999</v>
      </c>
      <c r="H63" s="2">
        <v>0.8600000000000001</v>
      </c>
      <c r="I63" s="2">
        <v>0.95</v>
      </c>
      <c r="J63" s="1" t="s">
        <v>19</v>
      </c>
      <c r="K63" s="1">
        <f>VLOOKUP(A63,'Student Details'!$A:$O,15,0)</f>
        <v>1.1000000000000001</v>
      </c>
      <c r="L63" s="9">
        <f>VLOOKUP(A63,'Marks Details'!$F$2:$G$5281,2,0)</f>
        <v>0.71249999999999991</v>
      </c>
      <c r="M63" s="1">
        <f>VLOOKUP(A63,'Placement Details'!$A:$D,4,0)</f>
        <v>12.12</v>
      </c>
      <c r="N63" s="1" t="str">
        <f>VLOOKUP(A63,'Placement Details'!$A:$B,2,0)</f>
        <v>Marketing</v>
      </c>
      <c r="O63" s="1" t="str">
        <f t="shared" si="0"/>
        <v>Yes</v>
      </c>
      <c r="V63"/>
      <c r="W63"/>
      <c r="X63"/>
      <c r="Z63"/>
      <c r="AA63"/>
      <c r="AB63"/>
      <c r="AD63"/>
      <c r="AE63"/>
      <c r="AF63"/>
      <c r="AG63"/>
      <c r="AI63"/>
      <c r="AJ63"/>
      <c r="AK63"/>
      <c r="AL63"/>
    </row>
    <row r="64" spans="1:38" x14ac:dyDescent="0.3">
      <c r="A64" s="1" t="s">
        <v>4989</v>
      </c>
      <c r="B64" s="1">
        <v>21</v>
      </c>
      <c r="C64" s="1" t="s">
        <v>12</v>
      </c>
      <c r="D64" s="1" t="s">
        <v>27</v>
      </c>
      <c r="E64" s="1" t="s">
        <v>4883</v>
      </c>
      <c r="F64" s="1" t="s">
        <v>15</v>
      </c>
      <c r="G64" s="2">
        <v>0.66999999999999993</v>
      </c>
      <c r="H64" s="2">
        <v>0.81</v>
      </c>
      <c r="I64" s="2">
        <v>0.94</v>
      </c>
      <c r="J64" s="1" t="s">
        <v>16</v>
      </c>
      <c r="K64" s="1">
        <f>VLOOKUP(A64,'Student Details'!$A:$O,15,0)</f>
        <v>0</v>
      </c>
      <c r="L64" s="9">
        <f>VLOOKUP(A64,'Marks Details'!$F$2:$G$5281,2,0)</f>
        <v>0.72250000000000003</v>
      </c>
      <c r="M64" s="1">
        <f>VLOOKUP(A64,'Placement Details'!$A:$D,4,0)</f>
        <v>12.11</v>
      </c>
      <c r="N64" s="1" t="str">
        <f>VLOOKUP(A64,'Placement Details'!$A:$B,2,0)</f>
        <v>Sales</v>
      </c>
      <c r="O64" s="1" t="str">
        <f t="shared" si="0"/>
        <v>No</v>
      </c>
      <c r="V64"/>
      <c r="W64"/>
      <c r="X64"/>
      <c r="Z64"/>
      <c r="AA64"/>
      <c r="AB64"/>
      <c r="AD64"/>
      <c r="AE64"/>
      <c r="AF64"/>
      <c r="AG64"/>
      <c r="AI64"/>
      <c r="AJ64"/>
      <c r="AK64"/>
      <c r="AL64"/>
    </row>
    <row r="65" spans="1:38" x14ac:dyDescent="0.3">
      <c r="A65" s="1" t="s">
        <v>4982</v>
      </c>
      <c r="B65" s="1">
        <v>21</v>
      </c>
      <c r="C65" s="1" t="s">
        <v>12</v>
      </c>
      <c r="D65" s="1" t="s">
        <v>27</v>
      </c>
      <c r="E65" s="1" t="s">
        <v>4883</v>
      </c>
      <c r="F65" s="1" t="s">
        <v>15</v>
      </c>
      <c r="G65" s="2">
        <v>0.88</v>
      </c>
      <c r="H65" s="2">
        <v>0.87000000000000011</v>
      </c>
      <c r="I65" s="2">
        <v>0.91999999999999993</v>
      </c>
      <c r="J65" s="1" t="s">
        <v>16</v>
      </c>
      <c r="K65" s="1">
        <f>VLOOKUP(A65,'Student Details'!$A:$O,15,0)</f>
        <v>0</v>
      </c>
      <c r="L65" s="9">
        <f>VLOOKUP(A65,'Marks Details'!$F$2:$G$5281,2,0)</f>
        <v>0.80500000000000005</v>
      </c>
      <c r="M65" s="1">
        <f>VLOOKUP(A65,'Placement Details'!$A:$D,4,0)</f>
        <v>12.1</v>
      </c>
      <c r="N65" s="1" t="str">
        <f>VLOOKUP(A65,'Placement Details'!$A:$B,2,0)</f>
        <v>Sales</v>
      </c>
      <c r="O65" s="1" t="str">
        <f t="shared" si="0"/>
        <v>No</v>
      </c>
      <c r="V65"/>
      <c r="W65"/>
      <c r="X65"/>
      <c r="Z65"/>
      <c r="AA65"/>
      <c r="AB65"/>
      <c r="AD65"/>
      <c r="AE65"/>
      <c r="AF65"/>
      <c r="AG65"/>
      <c r="AI65"/>
      <c r="AJ65"/>
      <c r="AK65"/>
      <c r="AL65"/>
    </row>
    <row r="66" spans="1:38" x14ac:dyDescent="0.3">
      <c r="A66" s="1" t="s">
        <v>5165</v>
      </c>
      <c r="B66" s="1">
        <v>28</v>
      </c>
      <c r="C66" s="1" t="s">
        <v>12</v>
      </c>
      <c r="D66" s="1" t="s">
        <v>13</v>
      </c>
      <c r="E66" s="1" t="s">
        <v>4883</v>
      </c>
      <c r="F66" s="1" t="s">
        <v>48</v>
      </c>
      <c r="G66" s="2">
        <v>0.84</v>
      </c>
      <c r="H66" s="2">
        <v>0.85000000000000009</v>
      </c>
      <c r="I66" s="2">
        <v>0.97</v>
      </c>
      <c r="J66" s="1" t="s">
        <v>19</v>
      </c>
      <c r="K66" s="1">
        <f>VLOOKUP(A66,'Student Details'!$A:$O,15,0)</f>
        <v>4.8</v>
      </c>
      <c r="L66" s="9">
        <f>VLOOKUP(A66,'Marks Details'!$F$2:$G$5281,2,0)</f>
        <v>0.8</v>
      </c>
      <c r="M66" s="1">
        <f>VLOOKUP(A66,'Placement Details'!$A:$D,4,0)</f>
        <v>12.09</v>
      </c>
      <c r="N66" s="1" t="str">
        <f>VLOOKUP(A66,'Placement Details'!$A:$B,2,0)</f>
        <v>Operations</v>
      </c>
      <c r="O66" s="1" t="str">
        <f t="shared" si="0"/>
        <v>Yes</v>
      </c>
      <c r="V66"/>
      <c r="W66"/>
      <c r="X66"/>
      <c r="Z66"/>
      <c r="AA66"/>
      <c r="AB66"/>
      <c r="AD66"/>
      <c r="AE66"/>
      <c r="AF66"/>
      <c r="AG66"/>
      <c r="AI66"/>
      <c r="AJ66"/>
      <c r="AK66"/>
      <c r="AL66"/>
    </row>
    <row r="67" spans="1:38" x14ac:dyDescent="0.3">
      <c r="A67" s="1" t="s">
        <v>4891</v>
      </c>
      <c r="B67" s="1">
        <v>24</v>
      </c>
      <c r="C67" s="1" t="s">
        <v>12</v>
      </c>
      <c r="D67" s="1" t="s">
        <v>13</v>
      </c>
      <c r="E67" s="1" t="s">
        <v>4883</v>
      </c>
      <c r="F67" s="1" t="s">
        <v>15</v>
      </c>
      <c r="G67" s="2">
        <v>0.63</v>
      </c>
      <c r="H67" s="2">
        <v>0.92</v>
      </c>
      <c r="I67" s="2">
        <v>0.91999999999999993</v>
      </c>
      <c r="J67" s="1" t="s">
        <v>19</v>
      </c>
      <c r="K67" s="1">
        <f>VLOOKUP(A67,'Student Details'!$A:$O,15,0)</f>
        <v>3.4</v>
      </c>
      <c r="L67" s="9">
        <f>VLOOKUP(A67,'Marks Details'!$F$2:$G$5281,2,0)</f>
        <v>0.73249999999999993</v>
      </c>
      <c r="M67" s="1">
        <f>VLOOKUP(A67,'Placement Details'!$A:$D,4,0)</f>
        <v>12.06</v>
      </c>
      <c r="N67" s="1" t="str">
        <f>VLOOKUP(A67,'Placement Details'!$A:$B,2,0)</f>
        <v>Sales</v>
      </c>
      <c r="O67" s="1" t="str">
        <f t="shared" ref="O67:O130" si="1">IF(K67=0,"No","Yes")</f>
        <v>Yes</v>
      </c>
      <c r="V67"/>
      <c r="W67"/>
      <c r="X67"/>
      <c r="Z67"/>
      <c r="AA67"/>
      <c r="AB67"/>
      <c r="AD67"/>
      <c r="AE67"/>
      <c r="AF67"/>
      <c r="AG67"/>
      <c r="AI67"/>
      <c r="AJ67"/>
      <c r="AK67"/>
      <c r="AL67"/>
    </row>
    <row r="68" spans="1:38" x14ac:dyDescent="0.3">
      <c r="A68" s="1" t="s">
        <v>5047</v>
      </c>
      <c r="B68" s="1">
        <v>24</v>
      </c>
      <c r="C68" s="1" t="s">
        <v>12</v>
      </c>
      <c r="D68" s="1" t="s">
        <v>13</v>
      </c>
      <c r="E68" s="1" t="s">
        <v>4883</v>
      </c>
      <c r="F68" s="1" t="s">
        <v>15</v>
      </c>
      <c r="G68" s="2">
        <v>0.69</v>
      </c>
      <c r="H68" s="2">
        <v>0.93</v>
      </c>
      <c r="I68" s="2">
        <v>0.98</v>
      </c>
      <c r="J68" s="1" t="s">
        <v>37</v>
      </c>
      <c r="K68" s="1">
        <f>VLOOKUP(A68,'Student Details'!$A:$O,15,0)</f>
        <v>2.8</v>
      </c>
      <c r="L68" s="9">
        <f>VLOOKUP(A68,'Marks Details'!$F$2:$G$5281,2,0)</f>
        <v>0.6875</v>
      </c>
      <c r="M68" s="1">
        <f>VLOOKUP(A68,'Placement Details'!$A:$D,4,0)</f>
        <v>12.06</v>
      </c>
      <c r="N68" s="1" t="str">
        <f>VLOOKUP(A68,'Placement Details'!$A:$B,2,0)</f>
        <v>Marketing</v>
      </c>
      <c r="O68" s="1" t="str">
        <f t="shared" si="1"/>
        <v>Yes</v>
      </c>
      <c r="V68"/>
      <c r="W68"/>
      <c r="X68"/>
      <c r="Z68"/>
      <c r="AA68"/>
      <c r="AB68"/>
      <c r="AD68"/>
      <c r="AE68"/>
      <c r="AF68"/>
      <c r="AG68"/>
      <c r="AI68"/>
      <c r="AJ68"/>
      <c r="AK68"/>
      <c r="AL68"/>
    </row>
    <row r="69" spans="1:38" x14ac:dyDescent="0.3">
      <c r="A69" s="1" t="s">
        <v>4975</v>
      </c>
      <c r="B69" s="1">
        <v>25</v>
      </c>
      <c r="C69" s="1" t="s">
        <v>12</v>
      </c>
      <c r="D69" s="1" t="s">
        <v>13</v>
      </c>
      <c r="E69" s="1" t="s">
        <v>4883</v>
      </c>
      <c r="F69" s="1" t="s">
        <v>15</v>
      </c>
      <c r="G69" s="2">
        <v>0.77</v>
      </c>
      <c r="H69" s="2">
        <v>0.83000000000000007</v>
      </c>
      <c r="I69" s="2">
        <v>0.92999999999999994</v>
      </c>
      <c r="J69" s="1" t="s">
        <v>19</v>
      </c>
      <c r="K69" s="1">
        <f>VLOOKUP(A69,'Student Details'!$A:$O,15,0)</f>
        <v>3.5</v>
      </c>
      <c r="L69" s="9">
        <f>VLOOKUP(A69,'Marks Details'!$F$2:$G$5281,2,0)</f>
        <v>0.80249999999999999</v>
      </c>
      <c r="M69" s="1">
        <f>VLOOKUP(A69,'Placement Details'!$A:$D,4,0)</f>
        <v>12.05</v>
      </c>
      <c r="N69" s="1" t="str">
        <f>VLOOKUP(A69,'Placement Details'!$A:$B,2,0)</f>
        <v>Operations</v>
      </c>
      <c r="O69" s="1" t="str">
        <f t="shared" si="1"/>
        <v>Yes</v>
      </c>
      <c r="V69"/>
      <c r="W69"/>
      <c r="X69"/>
      <c r="Z69"/>
      <c r="AA69"/>
      <c r="AB69"/>
      <c r="AD69"/>
      <c r="AE69"/>
      <c r="AF69"/>
      <c r="AG69"/>
      <c r="AI69"/>
      <c r="AJ69"/>
      <c r="AK69"/>
      <c r="AL69"/>
    </row>
    <row r="70" spans="1:38" x14ac:dyDescent="0.3">
      <c r="A70" s="1" t="s">
        <v>5016</v>
      </c>
      <c r="B70" s="1">
        <v>22</v>
      </c>
      <c r="C70" s="1" t="s">
        <v>12</v>
      </c>
      <c r="D70" s="1" t="s">
        <v>27</v>
      </c>
      <c r="E70" s="1" t="s">
        <v>4883</v>
      </c>
      <c r="F70" s="1" t="s">
        <v>15</v>
      </c>
      <c r="G70" s="2">
        <v>0.83</v>
      </c>
      <c r="H70" s="2">
        <v>0.9</v>
      </c>
      <c r="I70" s="2">
        <v>0.90999999999999992</v>
      </c>
      <c r="J70" s="1" t="s">
        <v>16</v>
      </c>
      <c r="K70" s="1">
        <f>VLOOKUP(A70,'Student Details'!$A:$O,15,0)</f>
        <v>0</v>
      </c>
      <c r="L70" s="9">
        <f>VLOOKUP(A70,'Marks Details'!$F$2:$G$5281,2,0)</f>
        <v>0.79249999999999998</v>
      </c>
      <c r="M70" s="1">
        <f>VLOOKUP(A70,'Placement Details'!$A:$D,4,0)</f>
        <v>12.05</v>
      </c>
      <c r="N70" s="1" t="str">
        <f>VLOOKUP(A70,'Placement Details'!$A:$B,2,0)</f>
        <v>Sales</v>
      </c>
      <c r="O70" s="1" t="str">
        <f t="shared" si="1"/>
        <v>No</v>
      </c>
      <c r="V70"/>
      <c r="W70"/>
      <c r="X70"/>
      <c r="Z70"/>
      <c r="AA70"/>
      <c r="AB70"/>
      <c r="AD70"/>
      <c r="AE70"/>
      <c r="AF70"/>
      <c r="AG70"/>
      <c r="AI70"/>
      <c r="AJ70"/>
      <c r="AK70"/>
      <c r="AL70"/>
    </row>
    <row r="71" spans="1:38" x14ac:dyDescent="0.3">
      <c r="A71" s="1" t="s">
        <v>5082</v>
      </c>
      <c r="B71" s="1">
        <v>25</v>
      </c>
      <c r="C71" s="1" t="s">
        <v>12</v>
      </c>
      <c r="D71" s="1" t="s">
        <v>13</v>
      </c>
      <c r="E71" s="1" t="s">
        <v>4883</v>
      </c>
      <c r="F71" s="1" t="s">
        <v>15</v>
      </c>
      <c r="G71" s="2">
        <v>0.64</v>
      </c>
      <c r="H71" s="2">
        <v>0.8</v>
      </c>
      <c r="I71" s="2">
        <v>0.90999999999999992</v>
      </c>
      <c r="J71" s="1" t="s">
        <v>19</v>
      </c>
      <c r="K71" s="1">
        <f>VLOOKUP(A71,'Student Details'!$A:$O,15,0)</f>
        <v>3.5</v>
      </c>
      <c r="L71" s="9">
        <f>VLOOKUP(A71,'Marks Details'!$F$2:$G$5281,2,0)</f>
        <v>0.78999999999999992</v>
      </c>
      <c r="M71" s="1">
        <f>VLOOKUP(A71,'Placement Details'!$A:$D,4,0)</f>
        <v>12.03</v>
      </c>
      <c r="N71" s="1" t="str">
        <f>VLOOKUP(A71,'Placement Details'!$A:$B,2,0)</f>
        <v>Strategy</v>
      </c>
      <c r="O71" s="1" t="str">
        <f t="shared" si="1"/>
        <v>Yes</v>
      </c>
      <c r="V71"/>
      <c r="W71"/>
      <c r="X71"/>
      <c r="Z71"/>
      <c r="AA71"/>
      <c r="AB71"/>
      <c r="AD71"/>
      <c r="AE71"/>
      <c r="AF71"/>
      <c r="AG71"/>
      <c r="AI71"/>
      <c r="AJ71"/>
      <c r="AK71"/>
      <c r="AL71"/>
    </row>
    <row r="72" spans="1:38" x14ac:dyDescent="0.3">
      <c r="A72" s="1" t="s">
        <v>4961</v>
      </c>
      <c r="B72" s="1">
        <v>26</v>
      </c>
      <c r="C72" s="1" t="s">
        <v>12</v>
      </c>
      <c r="D72" s="1" t="s">
        <v>13</v>
      </c>
      <c r="E72" s="1" t="s">
        <v>4883</v>
      </c>
      <c r="F72" s="1" t="s">
        <v>15</v>
      </c>
      <c r="G72" s="2">
        <v>0.65999999999999992</v>
      </c>
      <c r="H72" s="2">
        <v>0.87000000000000011</v>
      </c>
      <c r="I72" s="2">
        <v>0.97</v>
      </c>
      <c r="J72" s="1" t="s">
        <v>19</v>
      </c>
      <c r="K72" s="1">
        <f>VLOOKUP(A72,'Student Details'!$A:$O,15,0)</f>
        <v>3.5</v>
      </c>
      <c r="L72" s="9">
        <f>VLOOKUP(A72,'Marks Details'!$F$2:$G$5281,2,0)</f>
        <v>0.70749999999999991</v>
      </c>
      <c r="M72" s="1">
        <f>VLOOKUP(A72,'Placement Details'!$A:$D,4,0)</f>
        <v>12.02</v>
      </c>
      <c r="N72" s="1" t="str">
        <f>VLOOKUP(A72,'Placement Details'!$A:$B,2,0)</f>
        <v>Sales</v>
      </c>
      <c r="O72" s="1" t="str">
        <f t="shared" si="1"/>
        <v>Yes</v>
      </c>
      <c r="V72"/>
      <c r="W72"/>
      <c r="X72"/>
      <c r="Z72"/>
      <c r="AA72"/>
      <c r="AB72"/>
      <c r="AD72"/>
      <c r="AE72"/>
      <c r="AF72"/>
      <c r="AG72"/>
      <c r="AI72"/>
      <c r="AJ72"/>
      <c r="AK72"/>
      <c r="AL72"/>
    </row>
    <row r="73" spans="1:38" x14ac:dyDescent="0.3">
      <c r="A73" s="1" t="s">
        <v>5319</v>
      </c>
      <c r="B73" s="1">
        <v>25</v>
      </c>
      <c r="C73" s="1" t="s">
        <v>412</v>
      </c>
      <c r="D73" s="1" t="s">
        <v>27</v>
      </c>
      <c r="E73" s="1" t="s">
        <v>4883</v>
      </c>
      <c r="F73" s="1" t="s">
        <v>15</v>
      </c>
      <c r="G73" s="2">
        <v>0.72</v>
      </c>
      <c r="H73" s="2">
        <v>0.84000000000000008</v>
      </c>
      <c r="I73" s="2">
        <v>0.94</v>
      </c>
      <c r="J73" s="1" t="s">
        <v>16</v>
      </c>
      <c r="K73" s="1">
        <f>VLOOKUP(A73,'Student Details'!$A:$O,15,0)</f>
        <v>3.7</v>
      </c>
      <c r="L73" s="9">
        <f>VLOOKUP(A73,'Marks Details'!$F$2:$G$5281,2,0)</f>
        <v>0.76750000000000007</v>
      </c>
      <c r="M73" s="1">
        <f>VLOOKUP(A73,'Placement Details'!$A:$D,4,0)</f>
        <v>12.02</v>
      </c>
      <c r="N73" s="1" t="str">
        <f>VLOOKUP(A73,'Placement Details'!$A:$B,2,0)</f>
        <v>Operations</v>
      </c>
      <c r="O73" s="1" t="str">
        <f t="shared" si="1"/>
        <v>Yes</v>
      </c>
      <c r="V73"/>
      <c r="W73"/>
      <c r="X73"/>
      <c r="Z73"/>
      <c r="AA73"/>
      <c r="AB73"/>
      <c r="AD73"/>
      <c r="AE73"/>
      <c r="AF73"/>
      <c r="AG73"/>
      <c r="AI73"/>
      <c r="AJ73"/>
      <c r="AK73"/>
      <c r="AL73"/>
    </row>
    <row r="74" spans="1:38" x14ac:dyDescent="0.3">
      <c r="A74" s="1" t="s">
        <v>5012</v>
      </c>
      <c r="B74" s="1">
        <v>25</v>
      </c>
      <c r="C74" s="1" t="s">
        <v>12</v>
      </c>
      <c r="D74" s="1" t="s">
        <v>13</v>
      </c>
      <c r="E74" s="1" t="s">
        <v>4883</v>
      </c>
      <c r="F74" s="1" t="s">
        <v>15</v>
      </c>
      <c r="G74" s="2">
        <v>0.67999999999999994</v>
      </c>
      <c r="H74" s="2">
        <v>0.81</v>
      </c>
      <c r="I74" s="2">
        <v>0.86</v>
      </c>
      <c r="J74" s="1" t="s">
        <v>22</v>
      </c>
      <c r="K74" s="1">
        <f>VLOOKUP(A74,'Student Details'!$A:$O,15,0)</f>
        <v>3.8</v>
      </c>
      <c r="L74" s="9">
        <f>VLOOKUP(A74,'Marks Details'!$F$2:$G$5281,2,0)</f>
        <v>0.74750000000000005</v>
      </c>
      <c r="M74" s="1">
        <f>VLOOKUP(A74,'Placement Details'!$A:$D,4,0)</f>
        <v>12.01</v>
      </c>
      <c r="N74" s="1" t="str">
        <f>VLOOKUP(A74,'Placement Details'!$A:$B,2,0)</f>
        <v>Marketing</v>
      </c>
      <c r="O74" s="1" t="str">
        <f t="shared" si="1"/>
        <v>Yes</v>
      </c>
      <c r="V74"/>
      <c r="W74"/>
      <c r="X74"/>
      <c r="Z74"/>
      <c r="AA74"/>
      <c r="AB74"/>
      <c r="AD74"/>
      <c r="AE74"/>
      <c r="AF74"/>
      <c r="AG74"/>
      <c r="AI74"/>
      <c r="AJ74"/>
      <c r="AK74"/>
      <c r="AL74"/>
    </row>
    <row r="75" spans="1:38" x14ac:dyDescent="0.3">
      <c r="A75" s="1" t="s">
        <v>4938</v>
      </c>
      <c r="B75" s="1">
        <v>23</v>
      </c>
      <c r="C75" s="1" t="s">
        <v>12</v>
      </c>
      <c r="D75" s="1" t="s">
        <v>13</v>
      </c>
      <c r="E75" s="1" t="s">
        <v>4883</v>
      </c>
      <c r="F75" s="1" t="s">
        <v>15</v>
      </c>
      <c r="G75" s="2">
        <v>0.83</v>
      </c>
      <c r="H75" s="2">
        <v>0.93</v>
      </c>
      <c r="I75" s="2">
        <v>0.97</v>
      </c>
      <c r="J75" s="1" t="s">
        <v>16</v>
      </c>
      <c r="K75" s="1">
        <f>VLOOKUP(A75,'Student Details'!$A:$O,15,0)</f>
        <v>1.8</v>
      </c>
      <c r="L75" s="9">
        <f>VLOOKUP(A75,'Marks Details'!$F$2:$G$5281,2,0)</f>
        <v>0.63250000000000006</v>
      </c>
      <c r="M75" s="1">
        <f>VLOOKUP(A75,'Placement Details'!$A:$D,4,0)</f>
        <v>11.99</v>
      </c>
      <c r="N75" s="1" t="str">
        <f>VLOOKUP(A75,'Placement Details'!$A:$B,2,0)</f>
        <v>Strategy</v>
      </c>
      <c r="O75" s="1" t="str">
        <f t="shared" si="1"/>
        <v>Yes</v>
      </c>
      <c r="V75"/>
      <c r="W75"/>
      <c r="X75"/>
      <c r="Z75"/>
      <c r="AA75"/>
      <c r="AB75"/>
      <c r="AD75"/>
      <c r="AE75"/>
      <c r="AF75"/>
      <c r="AG75"/>
      <c r="AI75"/>
      <c r="AJ75"/>
      <c r="AK75"/>
      <c r="AL75"/>
    </row>
    <row r="76" spans="1:38" x14ac:dyDescent="0.3">
      <c r="A76" s="1" t="s">
        <v>5177</v>
      </c>
      <c r="B76" s="1">
        <v>22</v>
      </c>
      <c r="C76" s="1" t="s">
        <v>12</v>
      </c>
      <c r="D76" s="1" t="s">
        <v>13</v>
      </c>
      <c r="E76" s="1" t="s">
        <v>4883</v>
      </c>
      <c r="F76" s="1" t="s">
        <v>15</v>
      </c>
      <c r="G76" s="2">
        <v>0.72</v>
      </c>
      <c r="H76" s="2">
        <v>0.85000000000000009</v>
      </c>
      <c r="I76" s="2">
        <v>0.9</v>
      </c>
      <c r="J76" s="1" t="s">
        <v>22</v>
      </c>
      <c r="K76" s="1">
        <f>VLOOKUP(A76,'Student Details'!$A:$O,15,0)</f>
        <v>1.2</v>
      </c>
      <c r="L76" s="9">
        <f>VLOOKUP(A76,'Marks Details'!$F$2:$G$5281,2,0)</f>
        <v>0.78</v>
      </c>
      <c r="M76" s="1">
        <f>VLOOKUP(A76,'Placement Details'!$A:$D,4,0)</f>
        <v>11.99</v>
      </c>
      <c r="N76" s="1" t="str">
        <f>VLOOKUP(A76,'Placement Details'!$A:$B,2,0)</f>
        <v>Operations</v>
      </c>
      <c r="O76" s="1" t="str">
        <f t="shared" si="1"/>
        <v>Yes</v>
      </c>
      <c r="V76"/>
      <c r="W76"/>
      <c r="X76"/>
      <c r="Z76"/>
      <c r="AA76"/>
      <c r="AB76"/>
      <c r="AI76"/>
      <c r="AJ76"/>
      <c r="AK76"/>
      <c r="AL76"/>
    </row>
    <row r="77" spans="1:38" x14ac:dyDescent="0.3">
      <c r="A77" s="1" t="s">
        <v>4957</v>
      </c>
      <c r="B77" s="1">
        <v>26</v>
      </c>
      <c r="C77" s="1" t="s">
        <v>12</v>
      </c>
      <c r="D77" s="1" t="s">
        <v>13</v>
      </c>
      <c r="E77" s="1" t="s">
        <v>4883</v>
      </c>
      <c r="F77" s="1" t="s">
        <v>32</v>
      </c>
      <c r="G77" s="2">
        <v>0.73</v>
      </c>
      <c r="H77" s="2">
        <v>0.93</v>
      </c>
      <c r="I77" s="2">
        <v>0.86</v>
      </c>
      <c r="J77" s="1" t="s">
        <v>19</v>
      </c>
      <c r="K77" s="1">
        <f>VLOOKUP(A77,'Student Details'!$A:$O,15,0)</f>
        <v>4.5</v>
      </c>
      <c r="L77" s="9">
        <f>VLOOKUP(A77,'Marks Details'!$F$2:$G$5281,2,0)</f>
        <v>0.70750000000000002</v>
      </c>
      <c r="M77" s="1">
        <f>VLOOKUP(A77,'Placement Details'!$A:$D,4,0)</f>
        <v>11.98</v>
      </c>
      <c r="N77" s="1" t="str">
        <f>VLOOKUP(A77,'Placement Details'!$A:$B,2,0)</f>
        <v>Sales</v>
      </c>
      <c r="O77" s="1" t="str">
        <f t="shared" si="1"/>
        <v>Yes</v>
      </c>
      <c r="V77"/>
      <c r="W77"/>
      <c r="X77"/>
      <c r="Z77"/>
      <c r="AA77"/>
      <c r="AB77"/>
      <c r="AI77"/>
      <c r="AJ77"/>
      <c r="AK77"/>
      <c r="AL77"/>
    </row>
    <row r="78" spans="1:38" x14ac:dyDescent="0.3">
      <c r="A78" s="1" t="s">
        <v>5097</v>
      </c>
      <c r="B78" s="1">
        <v>24</v>
      </c>
      <c r="C78" s="1" t="s">
        <v>12</v>
      </c>
      <c r="D78" s="1" t="s">
        <v>13</v>
      </c>
      <c r="E78" s="1" t="s">
        <v>4883</v>
      </c>
      <c r="F78" s="1" t="s">
        <v>15</v>
      </c>
      <c r="G78" s="2">
        <v>0.63</v>
      </c>
      <c r="H78" s="2">
        <v>0.81</v>
      </c>
      <c r="I78" s="2">
        <v>0.95</v>
      </c>
      <c r="J78" s="1" t="s">
        <v>16</v>
      </c>
      <c r="K78" s="1">
        <f>VLOOKUP(A78,'Student Details'!$A:$O,15,0)</f>
        <v>2.2999999999999998</v>
      </c>
      <c r="L78" s="9">
        <f>VLOOKUP(A78,'Marks Details'!$F$2:$G$5281,2,0)</f>
        <v>0.74749999999999994</v>
      </c>
      <c r="M78" s="1">
        <f>VLOOKUP(A78,'Placement Details'!$A:$D,4,0)</f>
        <v>11.98</v>
      </c>
      <c r="N78" s="1" t="str">
        <f>VLOOKUP(A78,'Placement Details'!$A:$B,2,0)</f>
        <v>Operations</v>
      </c>
      <c r="O78" s="1" t="str">
        <f t="shared" si="1"/>
        <v>Yes</v>
      </c>
      <c r="V78"/>
      <c r="W78"/>
      <c r="X78"/>
      <c r="Z78"/>
      <c r="AA78"/>
      <c r="AB78"/>
      <c r="AI78"/>
      <c r="AJ78"/>
      <c r="AK78"/>
      <c r="AL78"/>
    </row>
    <row r="79" spans="1:38" x14ac:dyDescent="0.3">
      <c r="A79" s="1" t="s">
        <v>4920</v>
      </c>
      <c r="B79" s="1">
        <v>21</v>
      </c>
      <c r="C79" s="1" t="s">
        <v>12</v>
      </c>
      <c r="D79" s="1" t="s">
        <v>27</v>
      </c>
      <c r="E79" s="1" t="s">
        <v>4883</v>
      </c>
      <c r="F79" s="1" t="s">
        <v>15</v>
      </c>
      <c r="G79" s="2">
        <v>0.65999999999999992</v>
      </c>
      <c r="H79" s="2">
        <v>0.91</v>
      </c>
      <c r="I79" s="2">
        <v>0.92999999999999994</v>
      </c>
      <c r="J79" s="1" t="s">
        <v>37</v>
      </c>
      <c r="K79" s="1">
        <f>VLOOKUP(A79,'Student Details'!$A:$O,15,0)</f>
        <v>0</v>
      </c>
      <c r="L79" s="9">
        <f>VLOOKUP(A79,'Marks Details'!$F$2:$G$5281,2,0)</f>
        <v>0.81249999999999989</v>
      </c>
      <c r="M79" s="1">
        <f>VLOOKUP(A79,'Placement Details'!$A:$D,4,0)</f>
        <v>11.97</v>
      </c>
      <c r="N79" s="1" t="str">
        <f>VLOOKUP(A79,'Placement Details'!$A:$B,2,0)</f>
        <v>Strategy</v>
      </c>
      <c r="O79" s="1" t="str">
        <f t="shared" si="1"/>
        <v>No</v>
      </c>
      <c r="V79"/>
      <c r="W79"/>
      <c r="X79"/>
      <c r="Z79"/>
      <c r="AA79"/>
      <c r="AB79"/>
      <c r="AI79"/>
      <c r="AJ79"/>
      <c r="AK79"/>
      <c r="AL79"/>
    </row>
    <row r="80" spans="1:38" x14ac:dyDescent="0.3">
      <c r="A80" s="1" t="s">
        <v>5009</v>
      </c>
      <c r="B80" s="1">
        <v>24</v>
      </c>
      <c r="C80" s="1" t="s">
        <v>12</v>
      </c>
      <c r="D80" s="1" t="s">
        <v>13</v>
      </c>
      <c r="E80" s="1" t="s">
        <v>4883</v>
      </c>
      <c r="F80" s="1" t="s">
        <v>15</v>
      </c>
      <c r="G80" s="2">
        <v>0.77</v>
      </c>
      <c r="H80" s="2">
        <v>0.94000000000000006</v>
      </c>
      <c r="I80" s="2">
        <v>0.97</v>
      </c>
      <c r="J80" s="1" t="s">
        <v>37</v>
      </c>
      <c r="K80" s="1">
        <f>VLOOKUP(A80,'Student Details'!$A:$O,15,0)</f>
        <v>2.2999999999999998</v>
      </c>
      <c r="L80" s="9">
        <f>VLOOKUP(A80,'Marks Details'!$F$2:$G$5281,2,0)</f>
        <v>0.62250000000000005</v>
      </c>
      <c r="M80" s="1">
        <f>VLOOKUP(A80,'Placement Details'!$A:$D,4,0)</f>
        <v>11.97</v>
      </c>
      <c r="N80" s="1" t="str">
        <f>VLOOKUP(A80,'Placement Details'!$A:$B,2,0)</f>
        <v>Sales</v>
      </c>
      <c r="O80" s="1" t="str">
        <f t="shared" si="1"/>
        <v>Yes</v>
      </c>
      <c r="V80"/>
      <c r="W80"/>
      <c r="X80"/>
      <c r="Z80"/>
      <c r="AA80"/>
      <c r="AB80"/>
      <c r="AI80"/>
      <c r="AJ80"/>
      <c r="AK80"/>
      <c r="AL80"/>
    </row>
    <row r="81" spans="1:38" x14ac:dyDescent="0.3">
      <c r="A81" s="1" t="s">
        <v>5315</v>
      </c>
      <c r="B81" s="1">
        <v>24</v>
      </c>
      <c r="C81" s="1" t="s">
        <v>412</v>
      </c>
      <c r="D81" s="1" t="s">
        <v>13</v>
      </c>
      <c r="E81" s="1" t="s">
        <v>4883</v>
      </c>
      <c r="F81" s="1" t="s">
        <v>15</v>
      </c>
      <c r="G81" s="2">
        <v>0.72</v>
      </c>
      <c r="H81" s="2">
        <v>0.94000000000000006</v>
      </c>
      <c r="I81" s="2">
        <v>0.94</v>
      </c>
      <c r="J81" s="1" t="s">
        <v>16</v>
      </c>
      <c r="K81" s="1">
        <f>VLOOKUP(A81,'Student Details'!$A:$O,15,0)</f>
        <v>2.6</v>
      </c>
      <c r="L81" s="9">
        <f>VLOOKUP(A81,'Marks Details'!$F$2:$G$5281,2,0)</f>
        <v>0.82750000000000001</v>
      </c>
      <c r="M81" s="1">
        <f>VLOOKUP(A81,'Placement Details'!$A:$D,4,0)</f>
        <v>11.97</v>
      </c>
      <c r="N81" s="1" t="str">
        <f>VLOOKUP(A81,'Placement Details'!$A:$B,2,0)</f>
        <v>IT</v>
      </c>
      <c r="O81" s="1" t="str">
        <f t="shared" si="1"/>
        <v>Yes</v>
      </c>
      <c r="V81"/>
      <c r="W81"/>
      <c r="X81"/>
      <c r="Z81"/>
      <c r="AA81"/>
      <c r="AB81"/>
      <c r="AI81"/>
      <c r="AJ81"/>
      <c r="AK81"/>
      <c r="AL81"/>
    </row>
    <row r="82" spans="1:38" x14ac:dyDescent="0.3">
      <c r="A82" s="1" t="s">
        <v>4917</v>
      </c>
      <c r="B82" s="1">
        <v>24</v>
      </c>
      <c r="C82" s="1" t="s">
        <v>12</v>
      </c>
      <c r="D82" s="1" t="s">
        <v>13</v>
      </c>
      <c r="E82" s="1" t="s">
        <v>4883</v>
      </c>
      <c r="F82" s="1" t="s">
        <v>15</v>
      </c>
      <c r="G82" s="2">
        <v>0.84</v>
      </c>
      <c r="H82" s="2">
        <v>0.91</v>
      </c>
      <c r="I82" s="2">
        <v>0.87</v>
      </c>
      <c r="J82" s="1" t="s">
        <v>19</v>
      </c>
      <c r="K82" s="1">
        <f>VLOOKUP(A82,'Student Details'!$A:$O,15,0)</f>
        <v>3</v>
      </c>
      <c r="L82" s="9">
        <f>VLOOKUP(A82,'Marks Details'!$F$2:$G$5281,2,0)</f>
        <v>0.70250000000000001</v>
      </c>
      <c r="M82" s="1">
        <f>VLOOKUP(A82,'Placement Details'!$A:$D,4,0)</f>
        <v>11.96</v>
      </c>
      <c r="N82" s="1" t="str">
        <f>VLOOKUP(A82,'Placement Details'!$A:$B,2,0)</f>
        <v>Strategy</v>
      </c>
      <c r="O82" s="1" t="str">
        <f t="shared" si="1"/>
        <v>Yes</v>
      </c>
      <c r="V82"/>
      <c r="W82"/>
      <c r="X82"/>
      <c r="Z82"/>
      <c r="AA82"/>
      <c r="AB82"/>
      <c r="AI82"/>
      <c r="AJ82"/>
      <c r="AK82"/>
      <c r="AL82"/>
    </row>
    <row r="83" spans="1:38" x14ac:dyDescent="0.3">
      <c r="A83" s="1" t="s">
        <v>4910</v>
      </c>
      <c r="B83" s="1">
        <v>27</v>
      </c>
      <c r="C83" s="1" t="s">
        <v>12</v>
      </c>
      <c r="D83" s="1" t="s">
        <v>13</v>
      </c>
      <c r="E83" s="1" t="s">
        <v>4883</v>
      </c>
      <c r="F83" s="1" t="s">
        <v>42</v>
      </c>
      <c r="G83" s="2">
        <v>0.64</v>
      </c>
      <c r="H83" s="2">
        <v>0.89</v>
      </c>
      <c r="I83" s="2">
        <v>0.96</v>
      </c>
      <c r="J83" s="1" t="s">
        <v>37</v>
      </c>
      <c r="K83" s="1">
        <f>VLOOKUP(A83,'Student Details'!$A:$O,15,0)</f>
        <v>3.8</v>
      </c>
      <c r="L83" s="9">
        <f>VLOOKUP(A83,'Marks Details'!$F$2:$G$5281,2,0)</f>
        <v>0.75</v>
      </c>
      <c r="M83" s="1">
        <f>VLOOKUP(A83,'Placement Details'!$A:$D,4,0)</f>
        <v>11.94</v>
      </c>
      <c r="N83" s="1" t="str">
        <f>VLOOKUP(A83,'Placement Details'!$A:$B,2,0)</f>
        <v>IT</v>
      </c>
      <c r="O83" s="1" t="str">
        <f t="shared" si="1"/>
        <v>Yes</v>
      </c>
      <c r="V83"/>
      <c r="W83"/>
      <c r="X83"/>
      <c r="Z83"/>
      <c r="AA83"/>
      <c r="AB83"/>
      <c r="AI83"/>
      <c r="AJ83"/>
      <c r="AK83"/>
      <c r="AL83"/>
    </row>
    <row r="84" spans="1:38" x14ac:dyDescent="0.3">
      <c r="A84" s="1" t="s">
        <v>5322</v>
      </c>
      <c r="B84" s="1">
        <v>26</v>
      </c>
      <c r="C84" s="1" t="s">
        <v>412</v>
      </c>
      <c r="D84" s="1" t="s">
        <v>13</v>
      </c>
      <c r="E84" s="1" t="s">
        <v>4883</v>
      </c>
      <c r="F84" s="1" t="s">
        <v>44</v>
      </c>
      <c r="G84" s="2">
        <v>0.65</v>
      </c>
      <c r="H84" s="2">
        <v>0.83000000000000007</v>
      </c>
      <c r="I84" s="2">
        <v>0.88</v>
      </c>
      <c r="J84" s="1" t="s">
        <v>16</v>
      </c>
      <c r="K84" s="1">
        <f>VLOOKUP(A84,'Student Details'!$A:$O,15,0)</f>
        <v>3.6</v>
      </c>
      <c r="L84" s="9">
        <f>VLOOKUP(A84,'Marks Details'!$F$2:$G$5281,2,0)</f>
        <v>0.62</v>
      </c>
      <c r="M84" s="1">
        <f>VLOOKUP(A84,'Placement Details'!$A:$D,4,0)</f>
        <v>11.94</v>
      </c>
      <c r="N84" s="1" t="str">
        <f>VLOOKUP(A84,'Placement Details'!$A:$B,2,0)</f>
        <v>Marketing</v>
      </c>
      <c r="O84" s="1" t="str">
        <f t="shared" si="1"/>
        <v>Yes</v>
      </c>
      <c r="V84"/>
      <c r="W84"/>
      <c r="X84"/>
      <c r="Z84"/>
      <c r="AA84"/>
      <c r="AB84"/>
      <c r="AI84"/>
      <c r="AJ84"/>
      <c r="AK84"/>
      <c r="AL84"/>
    </row>
    <row r="85" spans="1:38" x14ac:dyDescent="0.3">
      <c r="A85" s="1" t="s">
        <v>4994</v>
      </c>
      <c r="B85" s="1">
        <v>23</v>
      </c>
      <c r="C85" s="1" t="s">
        <v>12</v>
      </c>
      <c r="D85" s="1" t="s">
        <v>27</v>
      </c>
      <c r="E85" s="1" t="s">
        <v>4883</v>
      </c>
      <c r="F85" s="1" t="s">
        <v>15</v>
      </c>
      <c r="G85" s="2">
        <v>0.85</v>
      </c>
      <c r="H85" s="2">
        <v>0.84000000000000008</v>
      </c>
      <c r="I85" s="2">
        <v>0.91999999999999993</v>
      </c>
      <c r="J85" s="1" t="s">
        <v>16</v>
      </c>
      <c r="K85" s="1">
        <f>VLOOKUP(A85,'Student Details'!$A:$O,15,0)</f>
        <v>2.4</v>
      </c>
      <c r="L85" s="9">
        <f>VLOOKUP(A85,'Marks Details'!$F$2:$G$5281,2,0)</f>
        <v>0.69249999999999989</v>
      </c>
      <c r="M85" s="1">
        <f>VLOOKUP(A85,'Placement Details'!$A:$D,4,0)</f>
        <v>11.93</v>
      </c>
      <c r="N85" s="1" t="str">
        <f>VLOOKUP(A85,'Placement Details'!$A:$B,2,0)</f>
        <v>Operations</v>
      </c>
      <c r="O85" s="1" t="str">
        <f t="shared" si="1"/>
        <v>Yes</v>
      </c>
      <c r="V85"/>
      <c r="W85"/>
      <c r="X85"/>
      <c r="Z85"/>
      <c r="AA85"/>
      <c r="AB85"/>
      <c r="AI85"/>
      <c r="AJ85"/>
      <c r="AK85"/>
      <c r="AL85"/>
    </row>
    <row r="86" spans="1:38" x14ac:dyDescent="0.3">
      <c r="A86" s="1" t="s">
        <v>4950</v>
      </c>
      <c r="B86" s="1">
        <v>23</v>
      </c>
      <c r="C86" s="1" t="s">
        <v>12</v>
      </c>
      <c r="D86" s="1" t="s">
        <v>13</v>
      </c>
      <c r="E86" s="1" t="s">
        <v>4883</v>
      </c>
      <c r="F86" s="1" t="s">
        <v>15</v>
      </c>
      <c r="G86" s="2">
        <v>0.76</v>
      </c>
      <c r="H86" s="2">
        <v>0.82000000000000006</v>
      </c>
      <c r="I86" s="2">
        <v>0.94</v>
      </c>
      <c r="J86" s="1" t="s">
        <v>16</v>
      </c>
      <c r="K86" s="1">
        <f>VLOOKUP(A86,'Student Details'!$A:$O,15,0)</f>
        <v>2.2999999999999998</v>
      </c>
      <c r="L86" s="9">
        <f>VLOOKUP(A86,'Marks Details'!$F$2:$G$5281,2,0)</f>
        <v>0.73499999999999999</v>
      </c>
      <c r="M86" s="1">
        <f>VLOOKUP(A86,'Placement Details'!$A:$D,4,0)</f>
        <v>11.89</v>
      </c>
      <c r="N86" s="1" t="str">
        <f>VLOOKUP(A86,'Placement Details'!$A:$B,2,0)</f>
        <v>Marketing</v>
      </c>
      <c r="O86" s="1" t="str">
        <f t="shared" si="1"/>
        <v>Yes</v>
      </c>
      <c r="V86"/>
      <c r="W86"/>
      <c r="X86"/>
      <c r="Z86"/>
      <c r="AA86"/>
      <c r="AB86"/>
      <c r="AI86"/>
      <c r="AJ86"/>
      <c r="AK86"/>
      <c r="AL86"/>
    </row>
    <row r="87" spans="1:38" x14ac:dyDescent="0.3">
      <c r="A87" s="1" t="s">
        <v>5264</v>
      </c>
      <c r="B87" s="1">
        <v>22</v>
      </c>
      <c r="C87" s="1" t="s">
        <v>412</v>
      </c>
      <c r="D87" s="1" t="s">
        <v>13</v>
      </c>
      <c r="E87" s="1" t="s">
        <v>4883</v>
      </c>
      <c r="F87" s="1" t="s">
        <v>42</v>
      </c>
      <c r="G87" s="2">
        <v>0.79</v>
      </c>
      <c r="H87" s="2">
        <v>0.83000000000000007</v>
      </c>
      <c r="I87" s="2">
        <v>0.95</v>
      </c>
      <c r="J87" s="1" t="s">
        <v>16</v>
      </c>
      <c r="K87" s="1">
        <f>VLOOKUP(A87,'Student Details'!$A:$O,15,0)</f>
        <v>0</v>
      </c>
      <c r="L87" s="9">
        <f>VLOOKUP(A87,'Marks Details'!$F$2:$G$5281,2,0)</f>
        <v>0.68250000000000011</v>
      </c>
      <c r="M87" s="1">
        <f>VLOOKUP(A87,'Placement Details'!$A:$D,4,0)</f>
        <v>11.89</v>
      </c>
      <c r="N87" s="1" t="str">
        <f>VLOOKUP(A87,'Placement Details'!$A:$B,2,0)</f>
        <v>Sales</v>
      </c>
      <c r="O87" s="1" t="str">
        <f t="shared" si="1"/>
        <v>No</v>
      </c>
      <c r="V87"/>
      <c r="W87"/>
      <c r="X87"/>
      <c r="Z87"/>
      <c r="AA87"/>
      <c r="AB87"/>
      <c r="AI87"/>
      <c r="AJ87"/>
      <c r="AK87"/>
      <c r="AL87"/>
    </row>
    <row r="88" spans="1:38" x14ac:dyDescent="0.3">
      <c r="A88" s="1" t="s">
        <v>4941</v>
      </c>
      <c r="B88" s="1">
        <v>26</v>
      </c>
      <c r="C88" s="1" t="s">
        <v>12</v>
      </c>
      <c r="D88" s="1" t="s">
        <v>13</v>
      </c>
      <c r="E88" s="1" t="s">
        <v>4883</v>
      </c>
      <c r="F88" s="1" t="s">
        <v>42</v>
      </c>
      <c r="G88" s="2">
        <v>0.82</v>
      </c>
      <c r="H88" s="2">
        <v>0.81</v>
      </c>
      <c r="I88" s="2">
        <v>0.88</v>
      </c>
      <c r="J88" s="1" t="s">
        <v>19</v>
      </c>
      <c r="K88" s="1">
        <f>VLOOKUP(A88,'Student Details'!$A:$O,15,0)</f>
        <v>3.4</v>
      </c>
      <c r="L88" s="9">
        <f>VLOOKUP(A88,'Marks Details'!$F$2:$G$5281,2,0)</f>
        <v>0.71250000000000013</v>
      </c>
      <c r="M88" s="1">
        <f>VLOOKUP(A88,'Placement Details'!$A:$D,4,0)</f>
        <v>11.87</v>
      </c>
      <c r="N88" s="1" t="str">
        <f>VLOOKUP(A88,'Placement Details'!$A:$B,2,0)</f>
        <v>Operations</v>
      </c>
      <c r="O88" s="1" t="str">
        <f t="shared" si="1"/>
        <v>Yes</v>
      </c>
      <c r="V88"/>
      <c r="W88"/>
      <c r="X88"/>
      <c r="Z88"/>
      <c r="AA88"/>
      <c r="AB88"/>
      <c r="AI88"/>
      <c r="AJ88"/>
      <c r="AK88"/>
      <c r="AL88"/>
    </row>
    <row r="89" spans="1:38" x14ac:dyDescent="0.3">
      <c r="A89" s="1" t="s">
        <v>4980</v>
      </c>
      <c r="B89" s="1">
        <v>26</v>
      </c>
      <c r="C89" s="1" t="s">
        <v>12</v>
      </c>
      <c r="D89" s="1" t="s">
        <v>27</v>
      </c>
      <c r="E89" s="1" t="s">
        <v>4883</v>
      </c>
      <c r="F89" s="1" t="s">
        <v>15</v>
      </c>
      <c r="G89" s="2">
        <v>0.74</v>
      </c>
      <c r="H89" s="2">
        <v>0.84000000000000008</v>
      </c>
      <c r="I89" s="2">
        <v>0.90999999999999992</v>
      </c>
      <c r="J89" s="1" t="s">
        <v>22</v>
      </c>
      <c r="K89" s="1">
        <f>VLOOKUP(A89,'Student Details'!$A:$O,15,0)</f>
        <v>4.0999999999999996</v>
      </c>
      <c r="L89" s="9">
        <f>VLOOKUP(A89,'Marks Details'!$F$2:$G$5281,2,0)</f>
        <v>0.60000000000000009</v>
      </c>
      <c r="M89" s="1">
        <f>VLOOKUP(A89,'Placement Details'!$A:$D,4,0)</f>
        <v>11.87</v>
      </c>
      <c r="N89" s="1" t="str">
        <f>VLOOKUP(A89,'Placement Details'!$A:$B,2,0)</f>
        <v>Marketing</v>
      </c>
      <c r="O89" s="1" t="str">
        <f t="shared" si="1"/>
        <v>Yes</v>
      </c>
      <c r="V89"/>
      <c r="W89"/>
      <c r="X89"/>
      <c r="Z89"/>
      <c r="AA89"/>
      <c r="AB89"/>
      <c r="AI89"/>
      <c r="AJ89"/>
      <c r="AK89"/>
      <c r="AL89"/>
    </row>
    <row r="90" spans="1:38" x14ac:dyDescent="0.3">
      <c r="A90" s="1" t="s">
        <v>5071</v>
      </c>
      <c r="B90" s="1">
        <v>24</v>
      </c>
      <c r="C90" s="1" t="s">
        <v>12</v>
      </c>
      <c r="D90" s="1" t="s">
        <v>13</v>
      </c>
      <c r="E90" s="1" t="s">
        <v>4883</v>
      </c>
      <c r="F90" s="1" t="s">
        <v>15</v>
      </c>
      <c r="G90" s="2">
        <v>0.69</v>
      </c>
      <c r="H90" s="2">
        <v>0.95000000000000007</v>
      </c>
      <c r="I90" s="2">
        <v>0.97</v>
      </c>
      <c r="J90" s="1" t="s">
        <v>16</v>
      </c>
      <c r="K90" s="1">
        <f>VLOOKUP(A90,'Student Details'!$A:$O,15,0)</f>
        <v>1.5</v>
      </c>
      <c r="L90" s="9">
        <f>VLOOKUP(A90,'Marks Details'!$F$2:$G$5281,2,0)</f>
        <v>0.72</v>
      </c>
      <c r="M90" s="1">
        <f>VLOOKUP(A90,'Placement Details'!$A:$D,4,0)</f>
        <v>11.82</v>
      </c>
      <c r="N90" s="1" t="str">
        <f>VLOOKUP(A90,'Placement Details'!$A:$B,2,0)</f>
        <v>Marketing</v>
      </c>
      <c r="O90" s="1" t="str">
        <f t="shared" si="1"/>
        <v>Yes</v>
      </c>
      <c r="V90"/>
      <c r="W90"/>
      <c r="X90"/>
      <c r="Z90"/>
      <c r="AA90"/>
      <c r="AB90"/>
      <c r="AI90"/>
      <c r="AJ90"/>
      <c r="AK90"/>
      <c r="AL90"/>
    </row>
    <row r="91" spans="1:38" x14ac:dyDescent="0.3">
      <c r="A91" s="1" t="s">
        <v>5178</v>
      </c>
      <c r="B91" s="1">
        <v>26</v>
      </c>
      <c r="C91" s="1" t="s">
        <v>12</v>
      </c>
      <c r="D91" s="1" t="s">
        <v>13</v>
      </c>
      <c r="E91" s="1" t="s">
        <v>4883</v>
      </c>
      <c r="F91" s="1" t="s">
        <v>42</v>
      </c>
      <c r="G91" s="2">
        <v>0.76</v>
      </c>
      <c r="H91" s="2">
        <v>0.94000000000000006</v>
      </c>
      <c r="I91" s="2">
        <v>0.98</v>
      </c>
      <c r="J91" s="1" t="s">
        <v>19</v>
      </c>
      <c r="K91" s="1">
        <f>VLOOKUP(A91,'Student Details'!$A:$O,15,0)</f>
        <v>3.4</v>
      </c>
      <c r="L91" s="9">
        <f>VLOOKUP(A91,'Marks Details'!$F$2:$G$5281,2,0)</f>
        <v>0.76500000000000001</v>
      </c>
      <c r="M91" s="1">
        <f>VLOOKUP(A91,'Placement Details'!$A:$D,4,0)</f>
        <v>11.82</v>
      </c>
      <c r="N91" s="1" t="str">
        <f>VLOOKUP(A91,'Placement Details'!$A:$B,2,0)</f>
        <v>IT</v>
      </c>
      <c r="O91" s="1" t="str">
        <f t="shared" si="1"/>
        <v>Yes</v>
      </c>
      <c r="V91"/>
      <c r="W91"/>
      <c r="X91"/>
      <c r="Z91"/>
      <c r="AA91"/>
      <c r="AB91"/>
      <c r="AI91"/>
      <c r="AJ91"/>
      <c r="AK91"/>
      <c r="AL91"/>
    </row>
    <row r="92" spans="1:38" x14ac:dyDescent="0.3">
      <c r="A92" s="1" t="s">
        <v>5031</v>
      </c>
      <c r="B92" s="1">
        <v>23</v>
      </c>
      <c r="C92" s="1" t="s">
        <v>12</v>
      </c>
      <c r="D92" s="1" t="s">
        <v>13</v>
      </c>
      <c r="E92" s="1" t="s">
        <v>4883</v>
      </c>
      <c r="F92" s="1" t="s">
        <v>15</v>
      </c>
      <c r="G92" s="2">
        <v>0.66999999999999993</v>
      </c>
      <c r="H92" s="2">
        <v>0.82000000000000006</v>
      </c>
      <c r="I92" s="2">
        <v>0.92999999999999994</v>
      </c>
      <c r="J92" s="1" t="s">
        <v>16</v>
      </c>
      <c r="K92" s="1">
        <f>VLOOKUP(A92,'Student Details'!$A:$O,15,0)</f>
        <v>1.8</v>
      </c>
      <c r="L92" s="9">
        <f>VLOOKUP(A92,'Marks Details'!$F$2:$G$5281,2,0)</f>
        <v>0.68</v>
      </c>
      <c r="M92" s="1">
        <f>VLOOKUP(A92,'Placement Details'!$A:$D,4,0)</f>
        <v>11.81</v>
      </c>
      <c r="N92" s="1" t="str">
        <f>VLOOKUP(A92,'Placement Details'!$A:$B,2,0)</f>
        <v>Marketing</v>
      </c>
      <c r="O92" s="1" t="str">
        <f t="shared" si="1"/>
        <v>Yes</v>
      </c>
      <c r="V92"/>
      <c r="W92"/>
      <c r="X92"/>
      <c r="Z92"/>
      <c r="AA92"/>
      <c r="AB92"/>
      <c r="AI92"/>
      <c r="AJ92"/>
      <c r="AK92"/>
      <c r="AL92"/>
    </row>
    <row r="93" spans="1:38" x14ac:dyDescent="0.3">
      <c r="A93" s="1" t="s">
        <v>5317</v>
      </c>
      <c r="B93" s="1">
        <v>24</v>
      </c>
      <c r="C93" s="1" t="s">
        <v>412</v>
      </c>
      <c r="D93" s="1" t="s">
        <v>13</v>
      </c>
      <c r="E93" s="1" t="s">
        <v>4883</v>
      </c>
      <c r="F93" s="1" t="s">
        <v>15</v>
      </c>
      <c r="G93" s="2">
        <v>0.89999999999999991</v>
      </c>
      <c r="H93" s="2">
        <v>0.91</v>
      </c>
      <c r="I93" s="2">
        <v>0.92999999999999994</v>
      </c>
      <c r="J93" s="1" t="s">
        <v>37</v>
      </c>
      <c r="K93" s="1">
        <f>VLOOKUP(A93,'Student Details'!$A:$O,15,0)</f>
        <v>2.6</v>
      </c>
      <c r="L93" s="9">
        <f>VLOOKUP(A93,'Marks Details'!$F$2:$G$5281,2,0)</f>
        <v>0.8175</v>
      </c>
      <c r="M93" s="1">
        <f>VLOOKUP(A93,'Placement Details'!$A:$D,4,0)</f>
        <v>11.81</v>
      </c>
      <c r="N93" s="1" t="str">
        <f>VLOOKUP(A93,'Placement Details'!$A:$B,2,0)</f>
        <v>Sales</v>
      </c>
      <c r="O93" s="1" t="str">
        <f t="shared" si="1"/>
        <v>Yes</v>
      </c>
      <c r="V93"/>
      <c r="W93"/>
      <c r="X93"/>
      <c r="Z93"/>
      <c r="AA93"/>
      <c r="AB93"/>
      <c r="AI93"/>
      <c r="AJ93"/>
      <c r="AK93"/>
      <c r="AL93"/>
    </row>
    <row r="94" spans="1:38" x14ac:dyDescent="0.3">
      <c r="A94" s="1" t="s">
        <v>4996</v>
      </c>
      <c r="B94" s="1">
        <v>25</v>
      </c>
      <c r="C94" s="1" t="s">
        <v>12</v>
      </c>
      <c r="D94" s="1" t="s">
        <v>13</v>
      </c>
      <c r="E94" s="1" t="s">
        <v>4883</v>
      </c>
      <c r="F94" s="1" t="s">
        <v>42</v>
      </c>
      <c r="G94" s="2">
        <v>0.77</v>
      </c>
      <c r="H94" s="2">
        <v>0.8</v>
      </c>
      <c r="I94" s="2">
        <v>0.90999999999999992</v>
      </c>
      <c r="J94" s="1" t="s">
        <v>16</v>
      </c>
      <c r="K94" s="1">
        <f>VLOOKUP(A94,'Student Details'!$A:$O,15,0)</f>
        <v>2.5</v>
      </c>
      <c r="L94" s="9">
        <f>VLOOKUP(A94,'Marks Details'!$F$2:$G$5281,2,0)</f>
        <v>0.745</v>
      </c>
      <c r="M94" s="1">
        <f>VLOOKUP(A94,'Placement Details'!$A:$D,4,0)</f>
        <v>11.79</v>
      </c>
      <c r="N94" s="1" t="str">
        <f>VLOOKUP(A94,'Placement Details'!$A:$B,2,0)</f>
        <v>Operations</v>
      </c>
      <c r="O94" s="1" t="str">
        <f t="shared" si="1"/>
        <v>Yes</v>
      </c>
      <c r="V94"/>
      <c r="W94"/>
      <c r="X94"/>
      <c r="Z94"/>
      <c r="AA94"/>
      <c r="AB94"/>
      <c r="AI94"/>
      <c r="AJ94"/>
      <c r="AK94"/>
      <c r="AL94"/>
    </row>
    <row r="95" spans="1:38" x14ac:dyDescent="0.3">
      <c r="A95" s="1" t="s">
        <v>5180</v>
      </c>
      <c r="B95" s="1">
        <v>27</v>
      </c>
      <c r="C95" s="1" t="s">
        <v>12</v>
      </c>
      <c r="D95" s="1" t="s">
        <v>27</v>
      </c>
      <c r="E95" s="1" t="s">
        <v>4883</v>
      </c>
      <c r="F95" s="1" t="s">
        <v>15</v>
      </c>
      <c r="G95" s="2">
        <v>0.74</v>
      </c>
      <c r="H95" s="2">
        <v>0.88</v>
      </c>
      <c r="I95" s="2">
        <v>0.90999999999999992</v>
      </c>
      <c r="J95" s="1" t="s">
        <v>22</v>
      </c>
      <c r="K95" s="1">
        <f>VLOOKUP(A95,'Student Details'!$A:$O,15,0)</f>
        <v>4.7</v>
      </c>
      <c r="L95" s="9">
        <f>VLOOKUP(A95,'Marks Details'!$F$2:$G$5281,2,0)</f>
        <v>0.78</v>
      </c>
      <c r="M95" s="1">
        <f>VLOOKUP(A95,'Placement Details'!$A:$D,4,0)</f>
        <v>11.78</v>
      </c>
      <c r="N95" s="1" t="str">
        <f>VLOOKUP(A95,'Placement Details'!$A:$B,2,0)</f>
        <v>Marketing</v>
      </c>
      <c r="O95" s="1" t="str">
        <f t="shared" si="1"/>
        <v>Yes</v>
      </c>
      <c r="V95"/>
      <c r="W95"/>
      <c r="X95"/>
      <c r="Z95"/>
      <c r="AA95"/>
      <c r="AB95"/>
      <c r="AI95"/>
      <c r="AJ95"/>
      <c r="AK95"/>
      <c r="AL95"/>
    </row>
    <row r="96" spans="1:38" x14ac:dyDescent="0.3">
      <c r="A96" s="1" t="s">
        <v>5316</v>
      </c>
      <c r="B96" s="1">
        <v>24</v>
      </c>
      <c r="C96" s="1" t="s">
        <v>412</v>
      </c>
      <c r="D96" s="1" t="s">
        <v>27</v>
      </c>
      <c r="E96" s="1" t="s">
        <v>4883</v>
      </c>
      <c r="F96" s="1" t="s">
        <v>15</v>
      </c>
      <c r="G96" s="2">
        <v>0.83</v>
      </c>
      <c r="H96" s="2">
        <v>0.89</v>
      </c>
      <c r="I96" s="2">
        <v>0.92999999999999994</v>
      </c>
      <c r="J96" s="1" t="s">
        <v>37</v>
      </c>
      <c r="K96" s="1">
        <f>VLOOKUP(A96,'Student Details'!$A:$O,15,0)</f>
        <v>3.2</v>
      </c>
      <c r="L96" s="9">
        <f>VLOOKUP(A96,'Marks Details'!$F$2:$G$5281,2,0)</f>
        <v>0.62749999999999995</v>
      </c>
      <c r="M96" s="1">
        <f>VLOOKUP(A96,'Placement Details'!$A:$D,4,0)</f>
        <v>11.77</v>
      </c>
      <c r="N96" s="1" t="str">
        <f>VLOOKUP(A96,'Placement Details'!$A:$B,2,0)</f>
        <v>Operations</v>
      </c>
      <c r="O96" s="1" t="str">
        <f t="shared" si="1"/>
        <v>Yes</v>
      </c>
      <c r="V96"/>
      <c r="W96"/>
      <c r="X96"/>
      <c r="Z96"/>
      <c r="AA96"/>
      <c r="AB96"/>
      <c r="AI96"/>
      <c r="AJ96"/>
      <c r="AK96"/>
      <c r="AL96"/>
    </row>
    <row r="97" spans="1:38" x14ac:dyDescent="0.3">
      <c r="A97" s="1" t="s">
        <v>4890</v>
      </c>
      <c r="B97" s="1">
        <v>24</v>
      </c>
      <c r="C97" s="1" t="s">
        <v>12</v>
      </c>
      <c r="D97" s="1" t="s">
        <v>13</v>
      </c>
      <c r="E97" s="1" t="s">
        <v>4883</v>
      </c>
      <c r="F97" s="1" t="s">
        <v>15</v>
      </c>
      <c r="G97" s="2">
        <v>0.61</v>
      </c>
      <c r="H97" s="2">
        <v>0.93</v>
      </c>
      <c r="I97" s="2">
        <v>0.9</v>
      </c>
      <c r="J97" s="1" t="s">
        <v>19</v>
      </c>
      <c r="K97" s="1">
        <f>VLOOKUP(A97,'Student Details'!$A:$O,15,0)</f>
        <v>2.7</v>
      </c>
      <c r="L97" s="9">
        <f>VLOOKUP(A97,'Marks Details'!$F$2:$G$5281,2,0)</f>
        <v>0.67999999999999994</v>
      </c>
      <c r="M97" s="1">
        <f>VLOOKUP(A97,'Placement Details'!$A:$D,4,0)</f>
        <v>11.76</v>
      </c>
      <c r="N97" s="1" t="str">
        <f>VLOOKUP(A97,'Placement Details'!$A:$B,2,0)</f>
        <v>IT</v>
      </c>
      <c r="O97" s="1" t="str">
        <f t="shared" si="1"/>
        <v>Yes</v>
      </c>
      <c r="V97"/>
      <c r="W97"/>
      <c r="X97"/>
      <c r="Z97"/>
      <c r="AA97"/>
      <c r="AB97"/>
      <c r="AI97"/>
      <c r="AJ97"/>
      <c r="AK97"/>
      <c r="AL97"/>
    </row>
    <row r="98" spans="1:38" x14ac:dyDescent="0.3">
      <c r="A98" s="1" t="s">
        <v>5085</v>
      </c>
      <c r="B98" s="1">
        <v>26</v>
      </c>
      <c r="C98" s="1" t="s">
        <v>12</v>
      </c>
      <c r="D98" s="1" t="s">
        <v>27</v>
      </c>
      <c r="E98" s="1" t="s">
        <v>4883</v>
      </c>
      <c r="F98" s="1" t="s">
        <v>42</v>
      </c>
      <c r="G98" s="2">
        <v>0.75</v>
      </c>
      <c r="H98" s="2">
        <v>0.85000000000000009</v>
      </c>
      <c r="I98" s="2">
        <v>0.91999999999999993</v>
      </c>
      <c r="J98" s="1" t="s">
        <v>16</v>
      </c>
      <c r="K98" s="1">
        <f>VLOOKUP(A98,'Student Details'!$A:$O,15,0)</f>
        <v>3.6</v>
      </c>
      <c r="L98" s="9">
        <f>VLOOKUP(A98,'Marks Details'!$F$2:$G$5281,2,0)</f>
        <v>0.72249999999999992</v>
      </c>
      <c r="M98" s="1">
        <f>VLOOKUP(A98,'Placement Details'!$A:$D,4,0)</f>
        <v>11.72</v>
      </c>
      <c r="N98" s="1" t="str">
        <f>VLOOKUP(A98,'Placement Details'!$A:$B,2,0)</f>
        <v>Marketing</v>
      </c>
      <c r="O98" s="1" t="str">
        <f t="shared" si="1"/>
        <v>Yes</v>
      </c>
      <c r="V98"/>
      <c r="W98"/>
      <c r="X98"/>
      <c r="Z98"/>
      <c r="AA98"/>
      <c r="AB98"/>
      <c r="AI98"/>
      <c r="AJ98"/>
      <c r="AK98"/>
      <c r="AL98"/>
    </row>
    <row r="99" spans="1:38" x14ac:dyDescent="0.3">
      <c r="A99" s="1" t="s">
        <v>5121</v>
      </c>
      <c r="B99" s="1">
        <v>24</v>
      </c>
      <c r="C99" s="1" t="s">
        <v>12</v>
      </c>
      <c r="D99" s="1" t="s">
        <v>27</v>
      </c>
      <c r="E99" s="1" t="s">
        <v>4883</v>
      </c>
      <c r="F99" s="1" t="s">
        <v>32</v>
      </c>
      <c r="G99" s="2">
        <v>0.6</v>
      </c>
      <c r="H99" s="2">
        <v>0.8</v>
      </c>
      <c r="I99" s="2">
        <v>0.94</v>
      </c>
      <c r="J99" s="1" t="s">
        <v>16</v>
      </c>
      <c r="K99" s="1">
        <f>VLOOKUP(A99,'Student Details'!$A:$O,15,0)</f>
        <v>3.6</v>
      </c>
      <c r="L99" s="9">
        <f>VLOOKUP(A99,'Marks Details'!$F$2:$G$5281,2,0)</f>
        <v>0.71749999999999992</v>
      </c>
      <c r="M99" s="1">
        <f>VLOOKUP(A99,'Placement Details'!$A:$D,4,0)</f>
        <v>11.72</v>
      </c>
      <c r="N99" s="1" t="str">
        <f>VLOOKUP(A99,'Placement Details'!$A:$B,2,0)</f>
        <v>Strategy</v>
      </c>
      <c r="O99" s="1" t="str">
        <f t="shared" si="1"/>
        <v>Yes</v>
      </c>
      <c r="V99"/>
      <c r="W99"/>
      <c r="X99"/>
      <c r="Z99"/>
      <c r="AA99"/>
      <c r="AB99"/>
      <c r="AI99"/>
      <c r="AJ99"/>
      <c r="AK99"/>
      <c r="AL99"/>
    </row>
    <row r="100" spans="1:38" x14ac:dyDescent="0.3">
      <c r="A100" s="1" t="s">
        <v>5000</v>
      </c>
      <c r="B100" s="1">
        <v>26</v>
      </c>
      <c r="C100" s="1" t="s">
        <v>12</v>
      </c>
      <c r="D100" s="1" t="s">
        <v>13</v>
      </c>
      <c r="E100" s="1" t="s">
        <v>4883</v>
      </c>
      <c r="F100" s="1" t="s">
        <v>15</v>
      </c>
      <c r="G100" s="2">
        <v>0.73</v>
      </c>
      <c r="H100" s="2">
        <v>0.82000000000000006</v>
      </c>
      <c r="I100" s="2">
        <v>0.91999999999999993</v>
      </c>
      <c r="J100" s="1" t="s">
        <v>22</v>
      </c>
      <c r="K100" s="1">
        <f>VLOOKUP(A100,'Student Details'!$A:$O,15,0)</f>
        <v>3.7</v>
      </c>
      <c r="L100" s="9">
        <f>VLOOKUP(A100,'Marks Details'!$F$2:$G$5281,2,0)</f>
        <v>0.75249999999999995</v>
      </c>
      <c r="M100" s="1">
        <f>VLOOKUP(A100,'Placement Details'!$A:$D,4,0)</f>
        <v>11.71</v>
      </c>
      <c r="N100" s="1" t="str">
        <f>VLOOKUP(A100,'Placement Details'!$A:$B,2,0)</f>
        <v>Marketing</v>
      </c>
      <c r="O100" s="1" t="str">
        <f t="shared" si="1"/>
        <v>Yes</v>
      </c>
      <c r="V100"/>
      <c r="W100"/>
      <c r="X100"/>
      <c r="Z100"/>
      <c r="AA100"/>
      <c r="AB100"/>
      <c r="AI100"/>
      <c r="AJ100"/>
      <c r="AK100"/>
      <c r="AL100"/>
    </row>
    <row r="101" spans="1:38" x14ac:dyDescent="0.3">
      <c r="A101" s="1" t="s">
        <v>5187</v>
      </c>
      <c r="B101" s="1">
        <v>25</v>
      </c>
      <c r="C101" s="1" t="s">
        <v>331</v>
      </c>
      <c r="D101" s="1" t="s">
        <v>27</v>
      </c>
      <c r="E101" s="1" t="s">
        <v>4883</v>
      </c>
      <c r="F101" s="1" t="s">
        <v>15</v>
      </c>
      <c r="G101" s="2">
        <v>0.79</v>
      </c>
      <c r="H101" s="2">
        <v>0.8</v>
      </c>
      <c r="I101" s="2">
        <v>0.88</v>
      </c>
      <c r="J101" s="1" t="s">
        <v>40</v>
      </c>
      <c r="K101" s="1">
        <f>VLOOKUP(A101,'Student Details'!$A:$O,15,0)</f>
        <v>2.7</v>
      </c>
      <c r="L101" s="9">
        <f>VLOOKUP(A101,'Marks Details'!$F$2:$G$5281,2,0)</f>
        <v>0.77749999999999997</v>
      </c>
      <c r="M101" s="1">
        <f>VLOOKUP(A101,'Placement Details'!$A:$D,4,0)</f>
        <v>11.71</v>
      </c>
      <c r="N101" s="1" t="str">
        <f>VLOOKUP(A101,'Placement Details'!$A:$B,2,0)</f>
        <v>IT</v>
      </c>
      <c r="O101" s="1" t="str">
        <f t="shared" si="1"/>
        <v>Yes</v>
      </c>
      <c r="V101"/>
      <c r="W101"/>
      <c r="X101"/>
      <c r="Z101"/>
      <c r="AA101"/>
      <c r="AB101"/>
      <c r="AI101"/>
      <c r="AJ101"/>
      <c r="AK101"/>
      <c r="AL101"/>
    </row>
    <row r="102" spans="1:38" x14ac:dyDescent="0.3">
      <c r="A102" s="1" t="s">
        <v>5256</v>
      </c>
      <c r="B102" s="1">
        <v>22</v>
      </c>
      <c r="C102" s="1" t="s">
        <v>331</v>
      </c>
      <c r="D102" s="1" t="s">
        <v>13</v>
      </c>
      <c r="E102" s="1" t="s">
        <v>4883</v>
      </c>
      <c r="F102" s="1" t="s">
        <v>15</v>
      </c>
      <c r="G102" s="2">
        <v>0.73</v>
      </c>
      <c r="H102" s="2">
        <v>0.84000000000000008</v>
      </c>
      <c r="I102" s="2">
        <v>0.90999999999999992</v>
      </c>
      <c r="J102" s="1" t="s">
        <v>22</v>
      </c>
      <c r="K102" s="1">
        <f>VLOOKUP(A102,'Student Details'!$A:$O,15,0)</f>
        <v>1.3</v>
      </c>
      <c r="L102" s="9">
        <f>VLOOKUP(A102,'Marks Details'!$F$2:$G$5281,2,0)</f>
        <v>0.75750000000000006</v>
      </c>
      <c r="M102" s="1">
        <f>VLOOKUP(A102,'Placement Details'!$A:$D,4,0)</f>
        <v>11.71</v>
      </c>
      <c r="N102" s="1" t="str">
        <f>VLOOKUP(A102,'Placement Details'!$A:$B,2,0)</f>
        <v>Operations</v>
      </c>
      <c r="O102" s="1" t="str">
        <f t="shared" si="1"/>
        <v>Yes</v>
      </c>
      <c r="V102"/>
      <c r="W102"/>
      <c r="X102"/>
      <c r="Z102"/>
      <c r="AA102"/>
      <c r="AB102"/>
      <c r="AI102"/>
      <c r="AJ102"/>
      <c r="AK102"/>
      <c r="AL102"/>
    </row>
    <row r="103" spans="1:38" x14ac:dyDescent="0.3">
      <c r="A103" s="1" t="s">
        <v>5174</v>
      </c>
      <c r="B103" s="1">
        <v>25</v>
      </c>
      <c r="C103" s="1" t="s">
        <v>12</v>
      </c>
      <c r="D103" s="1" t="s">
        <v>27</v>
      </c>
      <c r="E103" s="1" t="s">
        <v>4883</v>
      </c>
      <c r="F103" s="1" t="s">
        <v>15</v>
      </c>
      <c r="G103" s="2">
        <v>0.8899999999999999</v>
      </c>
      <c r="H103" s="2">
        <v>0.82000000000000006</v>
      </c>
      <c r="I103" s="2">
        <v>0.94</v>
      </c>
      <c r="J103" s="1" t="s">
        <v>22</v>
      </c>
      <c r="K103" s="1">
        <f>VLOOKUP(A103,'Student Details'!$A:$O,15,0)</f>
        <v>4.2</v>
      </c>
      <c r="L103" s="9">
        <f>VLOOKUP(A103,'Marks Details'!$F$2:$G$5281,2,0)</f>
        <v>0.73</v>
      </c>
      <c r="M103" s="1">
        <f>VLOOKUP(A103,'Placement Details'!$A:$D,4,0)</f>
        <v>11.69</v>
      </c>
      <c r="N103" s="1" t="str">
        <f>VLOOKUP(A103,'Placement Details'!$A:$B,2,0)</f>
        <v>Sales</v>
      </c>
      <c r="O103" s="1" t="str">
        <f t="shared" si="1"/>
        <v>Yes</v>
      </c>
      <c r="V103"/>
      <c r="W103"/>
      <c r="X103"/>
      <c r="Z103"/>
      <c r="AA103"/>
      <c r="AB103"/>
      <c r="AI103"/>
      <c r="AJ103"/>
      <c r="AK103"/>
      <c r="AL103"/>
    </row>
    <row r="104" spans="1:38" x14ac:dyDescent="0.3">
      <c r="A104" s="1" t="s">
        <v>4916</v>
      </c>
      <c r="B104" s="1">
        <v>25</v>
      </c>
      <c r="C104" s="1" t="s">
        <v>12</v>
      </c>
      <c r="D104" s="1" t="s">
        <v>13</v>
      </c>
      <c r="E104" s="1" t="s">
        <v>4883</v>
      </c>
      <c r="F104" s="1" t="s">
        <v>15</v>
      </c>
      <c r="G104" s="2">
        <v>0.83</v>
      </c>
      <c r="H104" s="2">
        <v>0.81</v>
      </c>
      <c r="I104" s="2">
        <v>0.98</v>
      </c>
      <c r="J104" s="1" t="s">
        <v>37</v>
      </c>
      <c r="K104" s="1">
        <f>VLOOKUP(A104,'Student Details'!$A:$O,15,0)</f>
        <v>2.7</v>
      </c>
      <c r="L104" s="9">
        <f>VLOOKUP(A104,'Marks Details'!$F$2:$G$5281,2,0)</f>
        <v>0.64749999999999996</v>
      </c>
      <c r="M104" s="1">
        <f>VLOOKUP(A104,'Placement Details'!$A:$D,4,0)</f>
        <v>11.68</v>
      </c>
      <c r="N104" s="1" t="str">
        <f>VLOOKUP(A104,'Placement Details'!$A:$B,2,0)</f>
        <v>IT</v>
      </c>
      <c r="O104" s="1" t="str">
        <f t="shared" si="1"/>
        <v>Yes</v>
      </c>
      <c r="V104"/>
      <c r="W104"/>
      <c r="X104"/>
      <c r="Z104"/>
      <c r="AA104"/>
      <c r="AB104"/>
      <c r="AI104"/>
      <c r="AJ104"/>
      <c r="AK104"/>
      <c r="AL104"/>
    </row>
    <row r="105" spans="1:38" x14ac:dyDescent="0.3">
      <c r="A105" s="1" t="s">
        <v>5302</v>
      </c>
      <c r="B105" s="1">
        <v>26</v>
      </c>
      <c r="C105" s="1" t="s">
        <v>412</v>
      </c>
      <c r="D105" s="1" t="s">
        <v>13</v>
      </c>
      <c r="E105" s="1" t="s">
        <v>4883</v>
      </c>
      <c r="F105" s="1" t="s">
        <v>48</v>
      </c>
      <c r="G105" s="2">
        <v>0.85</v>
      </c>
      <c r="H105" s="2">
        <v>0.88</v>
      </c>
      <c r="I105" s="2">
        <v>0.90999999999999992</v>
      </c>
      <c r="J105" s="1" t="s">
        <v>16</v>
      </c>
      <c r="K105" s="1">
        <f>VLOOKUP(A105,'Student Details'!$A:$O,15,0)</f>
        <v>3.8</v>
      </c>
      <c r="L105" s="9">
        <f>VLOOKUP(A105,'Marks Details'!$F$2:$G$5281,2,0)</f>
        <v>0.72499999999999998</v>
      </c>
      <c r="M105" s="1">
        <f>VLOOKUP(A105,'Placement Details'!$A:$D,4,0)</f>
        <v>11.68</v>
      </c>
      <c r="N105" s="1" t="str">
        <f>VLOOKUP(A105,'Placement Details'!$A:$B,2,0)</f>
        <v>Marketing</v>
      </c>
      <c r="O105" s="1" t="str">
        <f t="shared" si="1"/>
        <v>Yes</v>
      </c>
      <c r="V105"/>
      <c r="W105"/>
      <c r="X105"/>
      <c r="Z105"/>
      <c r="AA105"/>
      <c r="AB105"/>
      <c r="AI105"/>
      <c r="AJ105"/>
      <c r="AK105"/>
      <c r="AL105"/>
    </row>
    <row r="106" spans="1:38" x14ac:dyDescent="0.3">
      <c r="A106" s="1" t="s">
        <v>5076</v>
      </c>
      <c r="B106" s="1">
        <v>25</v>
      </c>
      <c r="C106" s="1" t="s">
        <v>12</v>
      </c>
      <c r="D106" s="1" t="s">
        <v>27</v>
      </c>
      <c r="E106" s="1" t="s">
        <v>4883</v>
      </c>
      <c r="F106" s="1" t="s">
        <v>15</v>
      </c>
      <c r="G106" s="2">
        <v>0.88</v>
      </c>
      <c r="H106" s="2">
        <v>0.85000000000000009</v>
      </c>
      <c r="I106" s="2">
        <v>0.86</v>
      </c>
      <c r="J106" s="1" t="s">
        <v>22</v>
      </c>
      <c r="K106" s="1">
        <f>VLOOKUP(A106,'Student Details'!$A:$O,15,0)</f>
        <v>4</v>
      </c>
      <c r="L106" s="9">
        <f>VLOOKUP(A106,'Marks Details'!$F$2:$G$5281,2,0)</f>
        <v>0.63500000000000001</v>
      </c>
      <c r="M106" s="1">
        <f>VLOOKUP(A106,'Placement Details'!$A:$D,4,0)</f>
        <v>11.67</v>
      </c>
      <c r="N106" s="1" t="str">
        <f>VLOOKUP(A106,'Placement Details'!$A:$B,2,0)</f>
        <v>Sales</v>
      </c>
      <c r="O106" s="1" t="str">
        <f t="shared" si="1"/>
        <v>Yes</v>
      </c>
      <c r="V106"/>
      <c r="W106"/>
      <c r="X106"/>
      <c r="Z106"/>
      <c r="AA106"/>
      <c r="AB106"/>
      <c r="AI106"/>
      <c r="AJ106"/>
      <c r="AK106"/>
      <c r="AL106"/>
    </row>
    <row r="107" spans="1:38" x14ac:dyDescent="0.3">
      <c r="A107" s="1" t="s">
        <v>5234</v>
      </c>
      <c r="B107" s="1">
        <v>23</v>
      </c>
      <c r="C107" s="1" t="s">
        <v>331</v>
      </c>
      <c r="D107" s="1" t="s">
        <v>13</v>
      </c>
      <c r="E107" s="1" t="s">
        <v>4883</v>
      </c>
      <c r="F107" s="1" t="s">
        <v>15</v>
      </c>
      <c r="G107" s="2">
        <v>0.74</v>
      </c>
      <c r="H107" s="2">
        <v>0.93</v>
      </c>
      <c r="I107" s="2">
        <v>0.97</v>
      </c>
      <c r="J107" s="1" t="s">
        <v>16</v>
      </c>
      <c r="K107" s="1">
        <f>VLOOKUP(A107,'Student Details'!$A:$O,15,0)</f>
        <v>2.2999999999999998</v>
      </c>
      <c r="L107" s="9">
        <f>VLOOKUP(A107,'Marks Details'!$F$2:$G$5281,2,0)</f>
        <v>0.73749999999999993</v>
      </c>
      <c r="M107" s="1">
        <f>VLOOKUP(A107,'Placement Details'!$A:$D,4,0)</f>
        <v>11.66</v>
      </c>
      <c r="N107" s="1" t="str">
        <f>VLOOKUP(A107,'Placement Details'!$A:$B,2,0)</f>
        <v>Operations</v>
      </c>
      <c r="O107" s="1" t="str">
        <f t="shared" si="1"/>
        <v>Yes</v>
      </c>
      <c r="V107"/>
      <c r="W107"/>
      <c r="X107"/>
      <c r="Z107"/>
      <c r="AA107"/>
      <c r="AB107"/>
      <c r="AI107"/>
      <c r="AJ107"/>
      <c r="AK107"/>
      <c r="AL107"/>
    </row>
    <row r="108" spans="1:38" x14ac:dyDescent="0.3">
      <c r="A108" s="1" t="s">
        <v>4951</v>
      </c>
      <c r="B108" s="1">
        <v>23</v>
      </c>
      <c r="C108" s="1" t="s">
        <v>12</v>
      </c>
      <c r="D108" s="1" t="s">
        <v>13</v>
      </c>
      <c r="E108" s="1" t="s">
        <v>4883</v>
      </c>
      <c r="F108" s="1" t="s">
        <v>42</v>
      </c>
      <c r="G108" s="2">
        <v>0.8</v>
      </c>
      <c r="H108" s="2">
        <v>0.8</v>
      </c>
      <c r="I108" s="2">
        <v>0.90999999999999992</v>
      </c>
      <c r="J108" s="1" t="s">
        <v>37</v>
      </c>
      <c r="K108" s="1">
        <f>VLOOKUP(A108,'Student Details'!$A:$O,15,0)</f>
        <v>0</v>
      </c>
      <c r="L108" s="9">
        <f>VLOOKUP(A108,'Marks Details'!$F$2:$G$5281,2,0)</f>
        <v>0.77249999999999996</v>
      </c>
      <c r="M108" s="1">
        <f>VLOOKUP(A108,'Placement Details'!$A:$D,4,0)</f>
        <v>11.65</v>
      </c>
      <c r="N108" s="1" t="str">
        <f>VLOOKUP(A108,'Placement Details'!$A:$B,2,0)</f>
        <v>Strategy</v>
      </c>
      <c r="O108" s="1" t="str">
        <f t="shared" si="1"/>
        <v>No</v>
      </c>
      <c r="V108"/>
      <c r="W108"/>
      <c r="X108"/>
      <c r="Z108"/>
      <c r="AA108"/>
      <c r="AB108"/>
      <c r="AI108"/>
      <c r="AJ108"/>
      <c r="AK108"/>
      <c r="AL108"/>
    </row>
    <row r="109" spans="1:38" x14ac:dyDescent="0.3">
      <c r="A109" s="1" t="s">
        <v>4995</v>
      </c>
      <c r="B109" s="1">
        <v>25</v>
      </c>
      <c r="C109" s="1" t="s">
        <v>12</v>
      </c>
      <c r="D109" s="1" t="s">
        <v>13</v>
      </c>
      <c r="E109" s="1" t="s">
        <v>4883</v>
      </c>
      <c r="F109" s="1" t="s">
        <v>15</v>
      </c>
      <c r="G109" s="2">
        <v>0.8899999999999999</v>
      </c>
      <c r="H109" s="2">
        <v>0.88</v>
      </c>
      <c r="I109" s="2">
        <v>0.99</v>
      </c>
      <c r="J109" s="1" t="s">
        <v>40</v>
      </c>
      <c r="K109" s="1">
        <f>VLOOKUP(A109,'Student Details'!$A:$O,15,0)</f>
        <v>3.5</v>
      </c>
      <c r="L109" s="9">
        <f>VLOOKUP(A109,'Marks Details'!$F$2:$G$5281,2,0)</f>
        <v>0.83749999999999991</v>
      </c>
      <c r="M109" s="1">
        <f>VLOOKUP(A109,'Placement Details'!$A:$D,4,0)</f>
        <v>11.65</v>
      </c>
      <c r="N109" s="1" t="str">
        <f>VLOOKUP(A109,'Placement Details'!$A:$B,2,0)</f>
        <v>Marketing</v>
      </c>
      <c r="O109" s="1" t="str">
        <f t="shared" si="1"/>
        <v>Yes</v>
      </c>
      <c r="V109"/>
      <c r="W109"/>
      <c r="X109"/>
      <c r="Z109"/>
      <c r="AA109"/>
      <c r="AB109"/>
      <c r="AI109"/>
      <c r="AJ109"/>
      <c r="AK109"/>
      <c r="AL109"/>
    </row>
    <row r="110" spans="1:38" x14ac:dyDescent="0.3">
      <c r="A110" s="1" t="s">
        <v>5295</v>
      </c>
      <c r="B110" s="1">
        <v>25</v>
      </c>
      <c r="C110" s="1" t="s">
        <v>412</v>
      </c>
      <c r="D110" s="1" t="s">
        <v>13</v>
      </c>
      <c r="E110" s="1" t="s">
        <v>4883</v>
      </c>
      <c r="F110" s="1" t="s">
        <v>15</v>
      </c>
      <c r="G110" s="2">
        <v>0.65999999999999992</v>
      </c>
      <c r="H110" s="2">
        <v>0.92</v>
      </c>
      <c r="I110" s="2">
        <v>0.97</v>
      </c>
      <c r="J110" s="1" t="s">
        <v>19</v>
      </c>
      <c r="K110" s="1">
        <f>VLOOKUP(A110,'Student Details'!$A:$O,15,0)</f>
        <v>3</v>
      </c>
      <c r="L110" s="9">
        <f>VLOOKUP(A110,'Marks Details'!$F$2:$G$5281,2,0)</f>
        <v>0.63250000000000006</v>
      </c>
      <c r="M110" s="1">
        <f>VLOOKUP(A110,'Placement Details'!$A:$D,4,0)</f>
        <v>11.64</v>
      </c>
      <c r="N110" s="1" t="str">
        <f>VLOOKUP(A110,'Placement Details'!$A:$B,2,0)</f>
        <v>IT</v>
      </c>
      <c r="O110" s="1" t="str">
        <f t="shared" si="1"/>
        <v>Yes</v>
      </c>
      <c r="V110"/>
      <c r="W110"/>
      <c r="X110"/>
      <c r="Z110"/>
      <c r="AA110"/>
      <c r="AB110"/>
      <c r="AI110"/>
      <c r="AJ110"/>
      <c r="AK110"/>
      <c r="AL110"/>
    </row>
    <row r="111" spans="1:38" x14ac:dyDescent="0.3">
      <c r="A111" s="1" t="s">
        <v>5149</v>
      </c>
      <c r="B111" s="1">
        <v>21</v>
      </c>
      <c r="C111" s="1" t="s">
        <v>12</v>
      </c>
      <c r="D111" s="1" t="s">
        <v>27</v>
      </c>
      <c r="E111" s="1" t="s">
        <v>4883</v>
      </c>
      <c r="F111" s="1" t="s">
        <v>15</v>
      </c>
      <c r="G111" s="2">
        <v>0.69</v>
      </c>
      <c r="H111" s="2">
        <v>0.92</v>
      </c>
      <c r="I111" s="2">
        <v>0.92999999999999994</v>
      </c>
      <c r="J111" s="1" t="s">
        <v>37</v>
      </c>
      <c r="K111" s="1">
        <f>VLOOKUP(A111,'Student Details'!$A:$O,15,0)</f>
        <v>0</v>
      </c>
      <c r="L111" s="9">
        <f>VLOOKUP(A111,'Marks Details'!$F$2:$G$5281,2,0)</f>
        <v>0.66749999999999998</v>
      </c>
      <c r="M111" s="1">
        <f>VLOOKUP(A111,'Placement Details'!$A:$D,4,0)</f>
        <v>11.63</v>
      </c>
      <c r="N111" s="1" t="str">
        <f>VLOOKUP(A111,'Placement Details'!$A:$B,2,0)</f>
        <v>Strategy</v>
      </c>
      <c r="O111" s="1" t="str">
        <f t="shared" si="1"/>
        <v>No</v>
      </c>
      <c r="V111"/>
      <c r="W111"/>
      <c r="X111"/>
      <c r="AI111"/>
      <c r="AJ111"/>
      <c r="AK111"/>
      <c r="AL111"/>
    </row>
    <row r="112" spans="1:38" x14ac:dyDescent="0.3">
      <c r="A112" s="1" t="s">
        <v>5266</v>
      </c>
      <c r="B112" s="1">
        <v>24</v>
      </c>
      <c r="C112" s="1" t="s">
        <v>412</v>
      </c>
      <c r="D112" s="1" t="s">
        <v>27</v>
      </c>
      <c r="E112" s="1" t="s">
        <v>4883</v>
      </c>
      <c r="F112" s="1" t="s">
        <v>15</v>
      </c>
      <c r="G112" s="2">
        <v>0.76</v>
      </c>
      <c r="H112" s="2">
        <v>0.81</v>
      </c>
      <c r="I112" s="2">
        <v>0.97</v>
      </c>
      <c r="J112" s="1" t="s">
        <v>19</v>
      </c>
      <c r="K112" s="1">
        <f>VLOOKUP(A112,'Student Details'!$A:$O,15,0)</f>
        <v>3</v>
      </c>
      <c r="L112" s="9">
        <f>VLOOKUP(A112,'Marks Details'!$F$2:$G$5281,2,0)</f>
        <v>0.85749999999999993</v>
      </c>
      <c r="M112" s="1">
        <f>VLOOKUP(A112,'Placement Details'!$A:$D,4,0)</f>
        <v>11.63</v>
      </c>
      <c r="N112" s="1" t="str">
        <f>VLOOKUP(A112,'Placement Details'!$A:$B,2,0)</f>
        <v>IT</v>
      </c>
      <c r="O112" s="1" t="str">
        <f t="shared" si="1"/>
        <v>Yes</v>
      </c>
      <c r="V112"/>
      <c r="W112"/>
      <c r="X112"/>
      <c r="AI112"/>
      <c r="AJ112"/>
      <c r="AK112"/>
      <c r="AL112"/>
    </row>
    <row r="113" spans="1:38" x14ac:dyDescent="0.3">
      <c r="A113" s="1" t="s">
        <v>4974</v>
      </c>
      <c r="B113" s="1">
        <v>27</v>
      </c>
      <c r="C113" s="1" t="s">
        <v>12</v>
      </c>
      <c r="D113" s="1" t="s">
        <v>27</v>
      </c>
      <c r="E113" s="1" t="s">
        <v>4883</v>
      </c>
      <c r="F113" s="1" t="s">
        <v>48</v>
      </c>
      <c r="G113" s="2">
        <v>0.77</v>
      </c>
      <c r="H113" s="2">
        <v>0.87000000000000011</v>
      </c>
      <c r="I113" s="2">
        <v>0.90999999999999992</v>
      </c>
      <c r="J113" s="1" t="s">
        <v>37</v>
      </c>
      <c r="K113" s="1">
        <f>VLOOKUP(A113,'Student Details'!$A:$O,15,0)</f>
        <v>4.5</v>
      </c>
      <c r="L113" s="9">
        <f>VLOOKUP(A113,'Marks Details'!$F$2:$G$5281,2,0)</f>
        <v>0.65250000000000008</v>
      </c>
      <c r="M113" s="1">
        <f>VLOOKUP(A113,'Placement Details'!$A:$D,4,0)</f>
        <v>11.62</v>
      </c>
      <c r="N113" s="1" t="str">
        <f>VLOOKUP(A113,'Placement Details'!$A:$B,2,0)</f>
        <v>Marketing</v>
      </c>
      <c r="O113" s="1" t="str">
        <f t="shared" si="1"/>
        <v>Yes</v>
      </c>
      <c r="V113"/>
      <c r="W113"/>
      <c r="X113"/>
      <c r="AI113"/>
      <c r="AJ113"/>
      <c r="AK113"/>
      <c r="AL113"/>
    </row>
    <row r="114" spans="1:38" x14ac:dyDescent="0.3">
      <c r="A114" s="1" t="s">
        <v>5066</v>
      </c>
      <c r="B114" s="1">
        <v>24</v>
      </c>
      <c r="C114" s="1" t="s">
        <v>12</v>
      </c>
      <c r="D114" s="1" t="s">
        <v>27</v>
      </c>
      <c r="E114" s="1" t="s">
        <v>4883</v>
      </c>
      <c r="F114" s="1" t="s">
        <v>42</v>
      </c>
      <c r="G114" s="2">
        <v>0.75</v>
      </c>
      <c r="H114" s="2">
        <v>0.87000000000000011</v>
      </c>
      <c r="I114" s="2">
        <v>0.86</v>
      </c>
      <c r="J114" s="1" t="s">
        <v>40</v>
      </c>
      <c r="K114" s="1">
        <f>VLOOKUP(A114,'Student Details'!$A:$O,15,0)</f>
        <v>1.8</v>
      </c>
      <c r="L114" s="9">
        <f>VLOOKUP(A114,'Marks Details'!$F$2:$G$5281,2,0)</f>
        <v>0.67</v>
      </c>
      <c r="M114" s="1">
        <f>VLOOKUP(A114,'Placement Details'!$A:$D,4,0)</f>
        <v>11.61</v>
      </c>
      <c r="N114" s="1" t="str">
        <f>VLOOKUP(A114,'Placement Details'!$A:$B,2,0)</f>
        <v>IT</v>
      </c>
      <c r="O114" s="1" t="str">
        <f t="shared" si="1"/>
        <v>Yes</v>
      </c>
      <c r="V114"/>
      <c r="W114"/>
      <c r="X114"/>
      <c r="AI114"/>
      <c r="AJ114"/>
      <c r="AK114"/>
      <c r="AL114"/>
    </row>
    <row r="115" spans="1:38" x14ac:dyDescent="0.3">
      <c r="A115" s="1" t="s">
        <v>5124</v>
      </c>
      <c r="B115" s="1">
        <v>23</v>
      </c>
      <c r="C115" s="1" t="s">
        <v>12</v>
      </c>
      <c r="D115" s="1" t="s">
        <v>27</v>
      </c>
      <c r="E115" s="1" t="s">
        <v>4883</v>
      </c>
      <c r="F115" s="1" t="s">
        <v>42</v>
      </c>
      <c r="G115" s="2">
        <v>0.8899999999999999</v>
      </c>
      <c r="H115" s="2">
        <v>0.83000000000000007</v>
      </c>
      <c r="I115" s="2">
        <v>0.86</v>
      </c>
      <c r="J115" s="1" t="s">
        <v>16</v>
      </c>
      <c r="K115" s="1">
        <f>VLOOKUP(A115,'Student Details'!$A:$O,15,0)</f>
        <v>0</v>
      </c>
      <c r="L115" s="9">
        <f>VLOOKUP(A115,'Marks Details'!$F$2:$G$5281,2,0)</f>
        <v>0.74250000000000005</v>
      </c>
      <c r="M115" s="1">
        <f>VLOOKUP(A115,'Placement Details'!$A:$D,4,0)</f>
        <v>11.61</v>
      </c>
      <c r="N115" s="1" t="str">
        <f>VLOOKUP(A115,'Placement Details'!$A:$B,2,0)</f>
        <v>Sales</v>
      </c>
      <c r="O115" s="1" t="str">
        <f t="shared" si="1"/>
        <v>No</v>
      </c>
      <c r="V115"/>
      <c r="W115"/>
      <c r="X115"/>
      <c r="AI115"/>
      <c r="AJ115"/>
      <c r="AK115"/>
      <c r="AL115"/>
    </row>
    <row r="116" spans="1:38" x14ac:dyDescent="0.3">
      <c r="A116" s="1" t="s">
        <v>4939</v>
      </c>
      <c r="B116" s="1">
        <v>24</v>
      </c>
      <c r="C116" s="1" t="s">
        <v>12</v>
      </c>
      <c r="D116" s="1" t="s">
        <v>27</v>
      </c>
      <c r="E116" s="1" t="s">
        <v>4883</v>
      </c>
      <c r="F116" s="1" t="s">
        <v>15</v>
      </c>
      <c r="G116" s="2">
        <v>0.85</v>
      </c>
      <c r="H116" s="2">
        <v>0.92</v>
      </c>
      <c r="I116" s="2">
        <v>0.90999999999999992</v>
      </c>
      <c r="J116" s="1" t="s">
        <v>16</v>
      </c>
      <c r="K116" s="1">
        <f>VLOOKUP(A116,'Student Details'!$A:$O,15,0)</f>
        <v>1.9</v>
      </c>
      <c r="L116" s="9">
        <f>VLOOKUP(A116,'Marks Details'!$F$2:$G$5281,2,0)</f>
        <v>0.75500000000000012</v>
      </c>
      <c r="M116" s="1">
        <f>VLOOKUP(A116,'Placement Details'!$A:$D,4,0)</f>
        <v>11.6</v>
      </c>
      <c r="N116" s="1" t="str">
        <f>VLOOKUP(A116,'Placement Details'!$A:$B,2,0)</f>
        <v>Marketing</v>
      </c>
      <c r="O116" s="1" t="str">
        <f t="shared" si="1"/>
        <v>Yes</v>
      </c>
      <c r="V116"/>
      <c r="W116"/>
      <c r="X116"/>
      <c r="AI116"/>
      <c r="AJ116"/>
      <c r="AK116"/>
      <c r="AL116"/>
    </row>
    <row r="117" spans="1:38" x14ac:dyDescent="0.3">
      <c r="A117" s="1" t="s">
        <v>4960</v>
      </c>
      <c r="B117" s="1">
        <v>21</v>
      </c>
      <c r="C117" s="1" t="s">
        <v>12</v>
      </c>
      <c r="D117" s="1" t="s">
        <v>27</v>
      </c>
      <c r="E117" s="1" t="s">
        <v>4883</v>
      </c>
      <c r="F117" s="1" t="s">
        <v>15</v>
      </c>
      <c r="G117" s="2">
        <v>0.77</v>
      </c>
      <c r="H117" s="2">
        <v>0.83000000000000007</v>
      </c>
      <c r="I117" s="2">
        <v>0.86</v>
      </c>
      <c r="J117" s="1" t="s">
        <v>19</v>
      </c>
      <c r="K117" s="1">
        <f>VLOOKUP(A117,'Student Details'!$A:$O,15,0)</f>
        <v>0</v>
      </c>
      <c r="L117" s="9">
        <f>VLOOKUP(A117,'Marks Details'!$F$2:$G$5281,2,0)</f>
        <v>0.7</v>
      </c>
      <c r="M117" s="1">
        <f>VLOOKUP(A117,'Placement Details'!$A:$D,4,0)</f>
        <v>11.6</v>
      </c>
      <c r="N117" s="1" t="str">
        <f>VLOOKUP(A117,'Placement Details'!$A:$B,2,0)</f>
        <v>Marketing</v>
      </c>
      <c r="O117" s="1" t="str">
        <f t="shared" si="1"/>
        <v>No</v>
      </c>
      <c r="V117"/>
      <c r="W117"/>
      <c r="X117"/>
      <c r="AI117"/>
      <c r="AJ117"/>
      <c r="AK117"/>
      <c r="AL117"/>
    </row>
    <row r="118" spans="1:38" x14ac:dyDescent="0.3">
      <c r="A118" s="1" t="s">
        <v>4963</v>
      </c>
      <c r="B118" s="1">
        <v>24</v>
      </c>
      <c r="C118" s="1" t="s">
        <v>12</v>
      </c>
      <c r="D118" s="1" t="s">
        <v>13</v>
      </c>
      <c r="E118" s="1" t="s">
        <v>4883</v>
      </c>
      <c r="F118" s="1" t="s">
        <v>15</v>
      </c>
      <c r="G118" s="2">
        <v>0.84</v>
      </c>
      <c r="H118" s="2">
        <v>0.94000000000000006</v>
      </c>
      <c r="I118" s="2">
        <v>0.9</v>
      </c>
      <c r="J118" s="1" t="s">
        <v>16</v>
      </c>
      <c r="K118" s="1">
        <f>VLOOKUP(A118,'Student Details'!$A:$O,15,0)</f>
        <v>1.5</v>
      </c>
      <c r="L118" s="9">
        <f>VLOOKUP(A118,'Marks Details'!$F$2:$G$5281,2,0)</f>
        <v>0.64750000000000008</v>
      </c>
      <c r="M118" s="1">
        <f>VLOOKUP(A118,'Placement Details'!$A:$D,4,0)</f>
        <v>11.6</v>
      </c>
      <c r="N118" s="1" t="str">
        <f>VLOOKUP(A118,'Placement Details'!$A:$B,2,0)</f>
        <v>IT</v>
      </c>
      <c r="O118" s="1" t="str">
        <f t="shared" si="1"/>
        <v>Yes</v>
      </c>
      <c r="V118"/>
      <c r="W118"/>
      <c r="X118"/>
      <c r="AI118"/>
      <c r="AJ118"/>
      <c r="AK118"/>
      <c r="AL118"/>
    </row>
    <row r="119" spans="1:38" x14ac:dyDescent="0.3">
      <c r="A119" s="1" t="s">
        <v>5001</v>
      </c>
      <c r="B119" s="1">
        <v>25</v>
      </c>
      <c r="C119" s="1" t="s">
        <v>12</v>
      </c>
      <c r="D119" s="1" t="s">
        <v>27</v>
      </c>
      <c r="E119" s="1" t="s">
        <v>4883</v>
      </c>
      <c r="F119" s="1" t="s">
        <v>15</v>
      </c>
      <c r="G119" s="2">
        <v>0.61</v>
      </c>
      <c r="H119" s="2">
        <v>0.82000000000000006</v>
      </c>
      <c r="I119" s="2">
        <v>0.90999999999999992</v>
      </c>
      <c r="J119" s="1" t="s">
        <v>22</v>
      </c>
      <c r="K119" s="1">
        <f>VLOOKUP(A119,'Student Details'!$A:$O,15,0)</f>
        <v>4.3</v>
      </c>
      <c r="L119" s="9">
        <f>VLOOKUP(A119,'Marks Details'!$F$2:$G$5281,2,0)</f>
        <v>0.67749999999999999</v>
      </c>
      <c r="M119" s="1">
        <f>VLOOKUP(A119,'Placement Details'!$A:$D,4,0)</f>
        <v>11.6</v>
      </c>
      <c r="N119" s="1" t="str">
        <f>VLOOKUP(A119,'Placement Details'!$A:$B,2,0)</f>
        <v>Sales</v>
      </c>
      <c r="O119" s="1" t="str">
        <f t="shared" si="1"/>
        <v>Yes</v>
      </c>
      <c r="V119"/>
      <c r="W119"/>
      <c r="X119"/>
      <c r="AI119"/>
      <c r="AJ119"/>
      <c r="AK119"/>
      <c r="AL119"/>
    </row>
    <row r="120" spans="1:38" x14ac:dyDescent="0.3">
      <c r="A120" s="1" t="s">
        <v>5146</v>
      </c>
      <c r="B120" s="1">
        <v>24</v>
      </c>
      <c r="C120" s="1" t="s">
        <v>12</v>
      </c>
      <c r="D120" s="1" t="s">
        <v>13</v>
      </c>
      <c r="E120" s="1" t="s">
        <v>4883</v>
      </c>
      <c r="F120" s="1" t="s">
        <v>15</v>
      </c>
      <c r="G120" s="2">
        <v>0.7</v>
      </c>
      <c r="H120" s="2">
        <v>0.94000000000000006</v>
      </c>
      <c r="I120" s="2">
        <v>0.91999999999999993</v>
      </c>
      <c r="J120" s="1" t="s">
        <v>16</v>
      </c>
      <c r="K120" s="1">
        <f>VLOOKUP(A120,'Student Details'!$A:$O,15,0)</f>
        <v>1.6</v>
      </c>
      <c r="L120" s="9">
        <f>VLOOKUP(A120,'Marks Details'!$F$2:$G$5281,2,0)</f>
        <v>0.67999999999999994</v>
      </c>
      <c r="M120" s="1">
        <f>VLOOKUP(A120,'Placement Details'!$A:$D,4,0)</f>
        <v>11.6</v>
      </c>
      <c r="N120" s="1" t="str">
        <f>VLOOKUP(A120,'Placement Details'!$A:$B,2,0)</f>
        <v>IT</v>
      </c>
      <c r="O120" s="1" t="str">
        <f t="shared" si="1"/>
        <v>Yes</v>
      </c>
      <c r="V120"/>
      <c r="W120"/>
      <c r="X120"/>
      <c r="AI120"/>
      <c r="AJ120"/>
      <c r="AK120"/>
      <c r="AL120"/>
    </row>
    <row r="121" spans="1:38" x14ac:dyDescent="0.3">
      <c r="A121" s="1" t="s">
        <v>4899</v>
      </c>
      <c r="B121" s="1">
        <v>26</v>
      </c>
      <c r="C121" s="1" t="s">
        <v>12</v>
      </c>
      <c r="D121" s="1" t="s">
        <v>27</v>
      </c>
      <c r="E121" s="1" t="s">
        <v>4883</v>
      </c>
      <c r="F121" s="1" t="s">
        <v>65</v>
      </c>
      <c r="G121" s="2">
        <v>0.83</v>
      </c>
      <c r="H121" s="2">
        <v>0.84000000000000008</v>
      </c>
      <c r="I121" s="2">
        <v>0.91999999999999993</v>
      </c>
      <c r="J121" s="1" t="s">
        <v>37</v>
      </c>
      <c r="K121" s="1">
        <f>VLOOKUP(A121,'Student Details'!$A:$O,15,0)</f>
        <v>4.5999999999999996</v>
      </c>
      <c r="L121" s="9">
        <f>VLOOKUP(A121,'Marks Details'!$F$2:$G$5281,2,0)</f>
        <v>0.79</v>
      </c>
      <c r="M121" s="1">
        <f>VLOOKUP(A121,'Placement Details'!$A:$D,4,0)</f>
        <v>11.59</v>
      </c>
      <c r="N121" s="1" t="str">
        <f>VLOOKUP(A121,'Placement Details'!$A:$B,2,0)</f>
        <v>Marketing</v>
      </c>
      <c r="O121" s="1" t="str">
        <f t="shared" si="1"/>
        <v>Yes</v>
      </c>
      <c r="V121"/>
      <c r="W121"/>
      <c r="X121"/>
      <c r="AI121"/>
      <c r="AJ121"/>
      <c r="AK121"/>
      <c r="AL121"/>
    </row>
    <row r="122" spans="1:38" x14ac:dyDescent="0.3">
      <c r="A122" s="1" t="s">
        <v>5033</v>
      </c>
      <c r="B122" s="1">
        <v>25</v>
      </c>
      <c r="C122" s="1" t="s">
        <v>12</v>
      </c>
      <c r="D122" s="1" t="s">
        <v>13</v>
      </c>
      <c r="E122" s="1" t="s">
        <v>4883</v>
      </c>
      <c r="F122" s="1" t="s">
        <v>42</v>
      </c>
      <c r="G122" s="2">
        <v>0.88</v>
      </c>
      <c r="H122" s="2">
        <v>0.92</v>
      </c>
      <c r="I122" s="2">
        <v>0.85</v>
      </c>
      <c r="J122" s="1" t="s">
        <v>37</v>
      </c>
      <c r="K122" s="1">
        <f>VLOOKUP(A122,'Student Details'!$A:$O,15,0)</f>
        <v>2.6</v>
      </c>
      <c r="L122" s="9">
        <f>VLOOKUP(A122,'Marks Details'!$F$2:$G$5281,2,0)</f>
        <v>0.62250000000000005</v>
      </c>
      <c r="M122" s="1">
        <f>VLOOKUP(A122,'Placement Details'!$A:$D,4,0)</f>
        <v>11.59</v>
      </c>
      <c r="N122" s="1" t="str">
        <f>VLOOKUP(A122,'Placement Details'!$A:$B,2,0)</f>
        <v>Sales</v>
      </c>
      <c r="O122" s="1" t="str">
        <f t="shared" si="1"/>
        <v>Yes</v>
      </c>
      <c r="V122"/>
      <c r="W122"/>
      <c r="X122"/>
      <c r="AI122"/>
      <c r="AJ122"/>
      <c r="AK122"/>
      <c r="AL122"/>
    </row>
    <row r="123" spans="1:38" x14ac:dyDescent="0.3">
      <c r="A123" s="1" t="s">
        <v>5046</v>
      </c>
      <c r="B123" s="1">
        <v>26</v>
      </c>
      <c r="C123" s="1" t="s">
        <v>12</v>
      </c>
      <c r="D123" s="1" t="s">
        <v>13</v>
      </c>
      <c r="E123" s="1" t="s">
        <v>4883</v>
      </c>
      <c r="F123" s="1" t="s">
        <v>42</v>
      </c>
      <c r="G123" s="2">
        <v>0.83</v>
      </c>
      <c r="H123" s="2">
        <v>0.93</v>
      </c>
      <c r="I123" s="2">
        <v>0.86</v>
      </c>
      <c r="J123" s="1" t="s">
        <v>37</v>
      </c>
      <c r="K123" s="1">
        <f>VLOOKUP(A123,'Student Details'!$A:$O,15,0)</f>
        <v>2.8</v>
      </c>
      <c r="L123" s="9">
        <f>VLOOKUP(A123,'Marks Details'!$F$2:$G$5281,2,0)</f>
        <v>0.62</v>
      </c>
      <c r="M123" s="1">
        <f>VLOOKUP(A123,'Placement Details'!$A:$D,4,0)</f>
        <v>11.59</v>
      </c>
      <c r="N123" s="1" t="str">
        <f>VLOOKUP(A123,'Placement Details'!$A:$B,2,0)</f>
        <v>Marketing</v>
      </c>
      <c r="O123" s="1" t="str">
        <f t="shared" si="1"/>
        <v>Yes</v>
      </c>
      <c r="V123"/>
      <c r="W123"/>
      <c r="X123"/>
      <c r="AI123"/>
      <c r="AJ123"/>
      <c r="AK123"/>
      <c r="AL123"/>
    </row>
    <row r="124" spans="1:38" x14ac:dyDescent="0.3">
      <c r="A124" s="1" t="s">
        <v>4887</v>
      </c>
      <c r="B124" s="1">
        <v>24</v>
      </c>
      <c r="C124" s="1" t="s">
        <v>12</v>
      </c>
      <c r="D124" s="1" t="s">
        <v>27</v>
      </c>
      <c r="E124" s="1" t="s">
        <v>4883</v>
      </c>
      <c r="F124" s="1" t="s">
        <v>30</v>
      </c>
      <c r="G124" s="2">
        <v>0.79</v>
      </c>
      <c r="H124" s="2">
        <v>0.89</v>
      </c>
      <c r="I124" s="2">
        <v>0.99</v>
      </c>
      <c r="J124" s="1" t="s">
        <v>37</v>
      </c>
      <c r="K124" s="1">
        <f>VLOOKUP(A124,'Student Details'!$A:$O,15,0)</f>
        <v>4.0999999999999996</v>
      </c>
      <c r="L124" s="9">
        <f>VLOOKUP(A124,'Marks Details'!$F$2:$G$5281,2,0)</f>
        <v>0.76500000000000001</v>
      </c>
      <c r="M124" s="1">
        <f>VLOOKUP(A124,'Placement Details'!$A:$D,4,0)</f>
        <v>11.56</v>
      </c>
      <c r="N124" s="1" t="str">
        <f>VLOOKUP(A124,'Placement Details'!$A:$B,2,0)</f>
        <v>Sales</v>
      </c>
      <c r="O124" s="1" t="str">
        <f t="shared" si="1"/>
        <v>Yes</v>
      </c>
      <c r="V124"/>
      <c r="W124"/>
      <c r="X124"/>
      <c r="AI124"/>
      <c r="AJ124"/>
      <c r="AK124"/>
      <c r="AL124"/>
    </row>
    <row r="125" spans="1:38" x14ac:dyDescent="0.3">
      <c r="A125" s="1" t="s">
        <v>5025</v>
      </c>
      <c r="B125" s="1">
        <v>24</v>
      </c>
      <c r="C125" s="1" t="s">
        <v>12</v>
      </c>
      <c r="D125" s="1" t="s">
        <v>27</v>
      </c>
      <c r="E125" s="1" t="s">
        <v>4883</v>
      </c>
      <c r="F125" s="1" t="s">
        <v>15</v>
      </c>
      <c r="G125" s="2">
        <v>0.74</v>
      </c>
      <c r="H125" s="2">
        <v>0.85000000000000009</v>
      </c>
      <c r="I125" s="2">
        <v>0.86</v>
      </c>
      <c r="J125" s="1" t="s">
        <v>19</v>
      </c>
      <c r="K125" s="1">
        <f>VLOOKUP(A125,'Student Details'!$A:$O,15,0)</f>
        <v>2.5</v>
      </c>
      <c r="L125" s="9">
        <f>VLOOKUP(A125,'Marks Details'!$F$2:$G$5281,2,0)</f>
        <v>0.84249999999999992</v>
      </c>
      <c r="M125" s="1">
        <f>VLOOKUP(A125,'Placement Details'!$A:$D,4,0)</f>
        <v>11.56</v>
      </c>
      <c r="N125" s="1" t="str">
        <f>VLOOKUP(A125,'Placement Details'!$A:$B,2,0)</f>
        <v>Sales</v>
      </c>
      <c r="O125" s="1" t="str">
        <f t="shared" si="1"/>
        <v>Yes</v>
      </c>
      <c r="V125"/>
      <c r="W125"/>
      <c r="X125"/>
      <c r="AI125"/>
      <c r="AJ125"/>
      <c r="AK125"/>
      <c r="AL125"/>
    </row>
    <row r="126" spans="1:38" x14ac:dyDescent="0.3">
      <c r="A126" s="1" t="s">
        <v>5042</v>
      </c>
      <c r="B126" s="1">
        <v>23</v>
      </c>
      <c r="C126" s="1" t="s">
        <v>12</v>
      </c>
      <c r="D126" s="1" t="s">
        <v>27</v>
      </c>
      <c r="E126" s="1" t="s">
        <v>4883</v>
      </c>
      <c r="F126" s="1" t="s">
        <v>15</v>
      </c>
      <c r="G126" s="2">
        <v>0.85</v>
      </c>
      <c r="H126" s="2">
        <v>0.82000000000000006</v>
      </c>
      <c r="I126" s="2">
        <v>0.95</v>
      </c>
      <c r="J126" s="1" t="s">
        <v>16</v>
      </c>
      <c r="K126" s="1">
        <f>VLOOKUP(A126,'Student Details'!$A:$O,15,0)</f>
        <v>1.8</v>
      </c>
      <c r="L126" s="9">
        <f>VLOOKUP(A126,'Marks Details'!$F$2:$G$5281,2,0)</f>
        <v>0.745</v>
      </c>
      <c r="M126" s="1">
        <f>VLOOKUP(A126,'Placement Details'!$A:$D,4,0)</f>
        <v>11.56</v>
      </c>
      <c r="N126" s="1" t="str">
        <f>VLOOKUP(A126,'Placement Details'!$A:$B,2,0)</f>
        <v>Marketing</v>
      </c>
      <c r="O126" s="1" t="str">
        <f t="shared" si="1"/>
        <v>Yes</v>
      </c>
      <c r="V126"/>
      <c r="W126"/>
      <c r="X126"/>
      <c r="AI126"/>
      <c r="AJ126"/>
      <c r="AK126"/>
      <c r="AL126"/>
    </row>
    <row r="127" spans="1:38" x14ac:dyDescent="0.3">
      <c r="A127" s="1" t="s">
        <v>5062</v>
      </c>
      <c r="B127" s="1">
        <v>23</v>
      </c>
      <c r="C127" s="1" t="s">
        <v>12</v>
      </c>
      <c r="D127" s="1" t="s">
        <v>13</v>
      </c>
      <c r="E127" s="1" t="s">
        <v>4883</v>
      </c>
      <c r="F127" s="1" t="s">
        <v>36</v>
      </c>
      <c r="G127" s="2">
        <v>0.63</v>
      </c>
      <c r="H127" s="2">
        <v>0.8600000000000001</v>
      </c>
      <c r="I127" s="2">
        <v>0.94</v>
      </c>
      <c r="J127" s="1" t="s">
        <v>16</v>
      </c>
      <c r="K127" s="1">
        <f>VLOOKUP(A127,'Student Details'!$A:$O,15,0)</f>
        <v>3.1</v>
      </c>
      <c r="L127" s="9">
        <f>VLOOKUP(A127,'Marks Details'!$F$2:$G$5281,2,0)</f>
        <v>0.58750000000000002</v>
      </c>
      <c r="M127" s="1">
        <f>VLOOKUP(A127,'Placement Details'!$A:$D,4,0)</f>
        <v>11.55</v>
      </c>
      <c r="N127" s="1" t="str">
        <f>VLOOKUP(A127,'Placement Details'!$A:$B,2,0)</f>
        <v>Operations</v>
      </c>
      <c r="O127" s="1" t="str">
        <f t="shared" si="1"/>
        <v>Yes</v>
      </c>
      <c r="V127"/>
      <c r="W127"/>
      <c r="X127"/>
      <c r="AI127"/>
      <c r="AJ127"/>
      <c r="AK127"/>
      <c r="AL127"/>
    </row>
    <row r="128" spans="1:38" x14ac:dyDescent="0.3">
      <c r="A128" s="1" t="s">
        <v>4900</v>
      </c>
      <c r="B128" s="1">
        <v>25</v>
      </c>
      <c r="C128" s="1" t="s">
        <v>12</v>
      </c>
      <c r="D128" s="1" t="s">
        <v>27</v>
      </c>
      <c r="E128" s="1" t="s">
        <v>4883</v>
      </c>
      <c r="F128" s="1" t="s">
        <v>15</v>
      </c>
      <c r="G128" s="2">
        <v>0.76</v>
      </c>
      <c r="H128" s="2">
        <v>0.9</v>
      </c>
      <c r="I128" s="2">
        <v>0.97</v>
      </c>
      <c r="J128" s="1" t="s">
        <v>19</v>
      </c>
      <c r="K128" s="1">
        <f>VLOOKUP(A128,'Student Details'!$A:$O,15,0)</f>
        <v>3</v>
      </c>
      <c r="L128" s="9">
        <f>VLOOKUP(A128,'Marks Details'!$F$2:$G$5281,2,0)</f>
        <v>0.79</v>
      </c>
      <c r="M128" s="1">
        <f>VLOOKUP(A128,'Placement Details'!$A:$D,4,0)</f>
        <v>11.53</v>
      </c>
      <c r="N128" s="1" t="str">
        <f>VLOOKUP(A128,'Placement Details'!$A:$B,2,0)</f>
        <v>Sales</v>
      </c>
      <c r="O128" s="1" t="str">
        <f t="shared" si="1"/>
        <v>Yes</v>
      </c>
      <c r="V128"/>
      <c r="W128"/>
      <c r="X128"/>
      <c r="AI128"/>
      <c r="AJ128"/>
      <c r="AK128"/>
      <c r="AL128"/>
    </row>
    <row r="129" spans="1:38" x14ac:dyDescent="0.3">
      <c r="A129" s="1" t="s">
        <v>5222</v>
      </c>
      <c r="B129" s="1">
        <v>23</v>
      </c>
      <c r="C129" s="1" t="s">
        <v>331</v>
      </c>
      <c r="D129" s="1" t="s">
        <v>27</v>
      </c>
      <c r="E129" s="1" t="s">
        <v>4883</v>
      </c>
      <c r="F129" s="1" t="s">
        <v>15</v>
      </c>
      <c r="G129" s="2">
        <v>0.71</v>
      </c>
      <c r="H129" s="2">
        <v>0.83000000000000007</v>
      </c>
      <c r="I129" s="2">
        <v>0.97</v>
      </c>
      <c r="J129" s="1" t="s">
        <v>19</v>
      </c>
      <c r="K129" s="1">
        <f>VLOOKUP(A129,'Student Details'!$A:$O,15,0)</f>
        <v>0.5</v>
      </c>
      <c r="L129" s="9">
        <f>VLOOKUP(A129,'Marks Details'!$F$2:$G$5281,2,0)</f>
        <v>0.6925</v>
      </c>
      <c r="M129" s="1">
        <f>VLOOKUP(A129,'Placement Details'!$A:$D,4,0)</f>
        <v>11.53</v>
      </c>
      <c r="N129" s="1" t="str">
        <f>VLOOKUP(A129,'Placement Details'!$A:$B,2,0)</f>
        <v>Marketing</v>
      </c>
      <c r="O129" s="1" t="str">
        <f t="shared" si="1"/>
        <v>Yes</v>
      </c>
      <c r="V129"/>
      <c r="W129"/>
      <c r="X129"/>
      <c r="AI129"/>
      <c r="AJ129"/>
      <c r="AK129"/>
      <c r="AL129"/>
    </row>
    <row r="130" spans="1:38" x14ac:dyDescent="0.3">
      <c r="A130" s="1" t="s">
        <v>5268</v>
      </c>
      <c r="B130" s="1">
        <v>26</v>
      </c>
      <c r="C130" s="1" t="s">
        <v>412</v>
      </c>
      <c r="D130" s="1" t="s">
        <v>13</v>
      </c>
      <c r="E130" s="1" t="s">
        <v>4883</v>
      </c>
      <c r="F130" s="1" t="s">
        <v>15</v>
      </c>
      <c r="G130" s="2">
        <v>0.83</v>
      </c>
      <c r="H130" s="2">
        <v>0.9</v>
      </c>
      <c r="I130" s="2">
        <v>0.89</v>
      </c>
      <c r="J130" s="1" t="s">
        <v>40</v>
      </c>
      <c r="K130" s="1">
        <f>VLOOKUP(A130,'Student Details'!$A:$O,15,0)</f>
        <v>3.7</v>
      </c>
      <c r="L130" s="9">
        <f>VLOOKUP(A130,'Marks Details'!$F$2:$G$5281,2,0)</f>
        <v>0.71499999999999997</v>
      </c>
      <c r="M130" s="1">
        <f>VLOOKUP(A130,'Placement Details'!$A:$D,4,0)</f>
        <v>11.52</v>
      </c>
      <c r="N130" s="1" t="str">
        <f>VLOOKUP(A130,'Placement Details'!$A:$B,2,0)</f>
        <v>Sales</v>
      </c>
      <c r="O130" s="1" t="str">
        <f t="shared" si="1"/>
        <v>Yes</v>
      </c>
      <c r="V130"/>
      <c r="W130"/>
      <c r="X130"/>
      <c r="AI130"/>
      <c r="AJ130"/>
      <c r="AK130"/>
      <c r="AL130"/>
    </row>
    <row r="131" spans="1:38" x14ac:dyDescent="0.3">
      <c r="A131" s="1" t="s">
        <v>5226</v>
      </c>
      <c r="B131" s="1">
        <v>24</v>
      </c>
      <c r="C131" s="1" t="s">
        <v>331</v>
      </c>
      <c r="D131" s="1" t="s">
        <v>13</v>
      </c>
      <c r="E131" s="1" t="s">
        <v>4883</v>
      </c>
      <c r="F131" s="1" t="s">
        <v>32</v>
      </c>
      <c r="G131" s="2">
        <v>0.61</v>
      </c>
      <c r="H131" s="2">
        <v>0.85000000000000009</v>
      </c>
      <c r="I131" s="2">
        <v>0.89</v>
      </c>
      <c r="J131" s="1" t="s">
        <v>16</v>
      </c>
      <c r="K131" s="1">
        <f>VLOOKUP(A131,'Student Details'!$A:$O,15,0)</f>
        <v>3</v>
      </c>
      <c r="L131" s="9">
        <f>VLOOKUP(A131,'Marks Details'!$F$2:$G$5281,2,0)</f>
        <v>0.59000000000000008</v>
      </c>
      <c r="M131" s="1">
        <f>VLOOKUP(A131,'Placement Details'!$A:$D,4,0)</f>
        <v>11.51</v>
      </c>
      <c r="N131" s="1" t="str">
        <f>VLOOKUP(A131,'Placement Details'!$A:$B,2,0)</f>
        <v>Operations</v>
      </c>
      <c r="O131" s="1" t="str">
        <f t="shared" ref="O131:O194" si="2">IF(K131=0,"No","Yes")</f>
        <v>Yes</v>
      </c>
      <c r="V131"/>
      <c r="W131"/>
      <c r="X131"/>
      <c r="AI131"/>
      <c r="AJ131"/>
      <c r="AK131"/>
      <c r="AL131"/>
    </row>
    <row r="132" spans="1:38" x14ac:dyDescent="0.3">
      <c r="A132" s="1" t="s">
        <v>4962</v>
      </c>
      <c r="B132" s="1">
        <v>22</v>
      </c>
      <c r="C132" s="1" t="s">
        <v>12</v>
      </c>
      <c r="D132" s="1" t="s">
        <v>13</v>
      </c>
      <c r="E132" s="1" t="s">
        <v>4883</v>
      </c>
      <c r="F132" s="1" t="s">
        <v>15</v>
      </c>
      <c r="G132" s="2">
        <v>0.65</v>
      </c>
      <c r="H132" s="2">
        <v>0.94000000000000006</v>
      </c>
      <c r="I132" s="2">
        <v>0.92999999999999994</v>
      </c>
      <c r="J132" s="1" t="s">
        <v>22</v>
      </c>
      <c r="K132" s="1">
        <f>VLOOKUP(A132,'Student Details'!$A:$O,15,0)</f>
        <v>0</v>
      </c>
      <c r="L132" s="9">
        <f>VLOOKUP(A132,'Marks Details'!$F$2:$G$5281,2,0)</f>
        <v>0.6</v>
      </c>
      <c r="M132" s="1">
        <f>VLOOKUP(A132,'Placement Details'!$A:$D,4,0)</f>
        <v>11.49</v>
      </c>
      <c r="N132" s="1" t="str">
        <f>VLOOKUP(A132,'Placement Details'!$A:$B,2,0)</f>
        <v>Operations</v>
      </c>
      <c r="O132" s="1" t="str">
        <f t="shared" si="2"/>
        <v>No</v>
      </c>
      <c r="V132"/>
      <c r="W132"/>
      <c r="X132"/>
      <c r="AI132"/>
      <c r="AJ132"/>
      <c r="AK132"/>
      <c r="AL132"/>
    </row>
    <row r="133" spans="1:38" x14ac:dyDescent="0.3">
      <c r="A133" s="1" t="s">
        <v>5140</v>
      </c>
      <c r="B133" s="1">
        <v>24</v>
      </c>
      <c r="C133" s="1" t="s">
        <v>12</v>
      </c>
      <c r="D133" s="1" t="s">
        <v>27</v>
      </c>
      <c r="E133" s="1" t="s">
        <v>4883</v>
      </c>
      <c r="F133" s="1" t="s">
        <v>15</v>
      </c>
      <c r="G133" s="2">
        <v>0.72</v>
      </c>
      <c r="H133" s="2">
        <v>0.83000000000000007</v>
      </c>
      <c r="I133" s="2">
        <v>0.91999999999999993</v>
      </c>
      <c r="J133" s="1" t="s">
        <v>22</v>
      </c>
      <c r="K133" s="1">
        <f>VLOOKUP(A133,'Student Details'!$A:$O,15,0)</f>
        <v>3.2</v>
      </c>
      <c r="L133" s="9">
        <f>VLOOKUP(A133,'Marks Details'!$F$2:$G$5281,2,0)</f>
        <v>0.62749999999999995</v>
      </c>
      <c r="M133" s="1">
        <f>VLOOKUP(A133,'Placement Details'!$A:$D,4,0)</f>
        <v>11.48</v>
      </c>
      <c r="N133" s="1" t="str">
        <f>VLOOKUP(A133,'Placement Details'!$A:$B,2,0)</f>
        <v>Sales</v>
      </c>
      <c r="O133" s="1" t="str">
        <f t="shared" si="2"/>
        <v>Yes</v>
      </c>
      <c r="V133"/>
      <c r="W133"/>
      <c r="X133"/>
      <c r="AI133"/>
      <c r="AJ133"/>
      <c r="AK133"/>
      <c r="AL133"/>
    </row>
    <row r="134" spans="1:38" x14ac:dyDescent="0.3">
      <c r="A134" s="1" t="s">
        <v>5164</v>
      </c>
      <c r="B134" s="1">
        <v>25</v>
      </c>
      <c r="C134" s="1" t="s">
        <v>12</v>
      </c>
      <c r="D134" s="1" t="s">
        <v>27</v>
      </c>
      <c r="E134" s="1" t="s">
        <v>4883</v>
      </c>
      <c r="F134" s="1" t="s">
        <v>15</v>
      </c>
      <c r="G134" s="2">
        <v>0.83</v>
      </c>
      <c r="H134" s="2">
        <v>0.87000000000000011</v>
      </c>
      <c r="I134" s="2">
        <v>0.89</v>
      </c>
      <c r="J134" s="1" t="s">
        <v>22</v>
      </c>
      <c r="K134" s="1">
        <f>VLOOKUP(A134,'Student Details'!$A:$O,15,0)</f>
        <v>3.2</v>
      </c>
      <c r="L134" s="9">
        <f>VLOOKUP(A134,'Marks Details'!$F$2:$G$5281,2,0)</f>
        <v>0.8075</v>
      </c>
      <c r="M134" s="1">
        <f>VLOOKUP(A134,'Placement Details'!$A:$D,4,0)</f>
        <v>11.48</v>
      </c>
      <c r="N134" s="1" t="str">
        <f>VLOOKUP(A134,'Placement Details'!$A:$B,2,0)</f>
        <v>Sales</v>
      </c>
      <c r="O134" s="1" t="str">
        <f t="shared" si="2"/>
        <v>Yes</v>
      </c>
      <c r="V134"/>
      <c r="W134"/>
      <c r="X134"/>
      <c r="AI134"/>
      <c r="AJ134"/>
      <c r="AK134"/>
      <c r="AL134"/>
    </row>
    <row r="135" spans="1:38" x14ac:dyDescent="0.3">
      <c r="A135" s="1" t="s">
        <v>5193</v>
      </c>
      <c r="B135" s="1">
        <v>25</v>
      </c>
      <c r="C135" s="1" t="s">
        <v>331</v>
      </c>
      <c r="D135" s="1" t="s">
        <v>13</v>
      </c>
      <c r="E135" s="1" t="s">
        <v>4883</v>
      </c>
      <c r="F135" s="1" t="s">
        <v>15</v>
      </c>
      <c r="G135" s="2">
        <v>0.83</v>
      </c>
      <c r="H135" s="2">
        <v>0.94000000000000006</v>
      </c>
      <c r="I135" s="2">
        <v>0.90999999999999992</v>
      </c>
      <c r="J135" s="1" t="s">
        <v>19</v>
      </c>
      <c r="K135" s="1">
        <f>VLOOKUP(A135,'Student Details'!$A:$O,15,0)</f>
        <v>2.6</v>
      </c>
      <c r="L135" s="9">
        <f>VLOOKUP(A135,'Marks Details'!$F$2:$G$5281,2,0)</f>
        <v>0.66749999999999998</v>
      </c>
      <c r="M135" s="1">
        <f>VLOOKUP(A135,'Placement Details'!$A:$D,4,0)</f>
        <v>11.47</v>
      </c>
      <c r="N135" s="1" t="str">
        <f>VLOOKUP(A135,'Placement Details'!$A:$B,2,0)</f>
        <v>Operations</v>
      </c>
      <c r="O135" s="1" t="str">
        <f t="shared" si="2"/>
        <v>Yes</v>
      </c>
      <c r="V135"/>
      <c r="W135"/>
      <c r="X135"/>
      <c r="AI135"/>
      <c r="AJ135"/>
      <c r="AK135"/>
      <c r="AL135"/>
    </row>
    <row r="136" spans="1:38" x14ac:dyDescent="0.3">
      <c r="A136" s="1" t="s">
        <v>5218</v>
      </c>
      <c r="B136" s="1">
        <v>21</v>
      </c>
      <c r="C136" s="1" t="s">
        <v>331</v>
      </c>
      <c r="D136" s="1" t="s">
        <v>27</v>
      </c>
      <c r="E136" s="1" t="s">
        <v>4883</v>
      </c>
      <c r="F136" s="1" t="s">
        <v>15</v>
      </c>
      <c r="G136" s="2">
        <v>0.84</v>
      </c>
      <c r="H136" s="2">
        <v>0.94000000000000006</v>
      </c>
      <c r="I136" s="2">
        <v>0.9</v>
      </c>
      <c r="J136" s="1" t="s">
        <v>19</v>
      </c>
      <c r="K136" s="1">
        <f>VLOOKUP(A136,'Student Details'!$A:$O,15,0)</f>
        <v>0</v>
      </c>
      <c r="L136" s="9">
        <f>VLOOKUP(A136,'Marks Details'!$F$2:$G$5281,2,0)</f>
        <v>0.63000000000000012</v>
      </c>
      <c r="M136" s="1">
        <f>VLOOKUP(A136,'Placement Details'!$A:$D,4,0)</f>
        <v>11.46</v>
      </c>
      <c r="N136" s="1" t="str">
        <f>VLOOKUP(A136,'Placement Details'!$A:$B,2,0)</f>
        <v>Marketing</v>
      </c>
      <c r="O136" s="1" t="str">
        <f t="shared" si="2"/>
        <v>No</v>
      </c>
      <c r="V136"/>
      <c r="W136"/>
      <c r="X136"/>
      <c r="AI136"/>
      <c r="AJ136"/>
      <c r="AK136"/>
      <c r="AL136"/>
    </row>
    <row r="137" spans="1:38" x14ac:dyDescent="0.3">
      <c r="A137" s="1" t="s">
        <v>5079</v>
      </c>
      <c r="B137" s="1">
        <v>26</v>
      </c>
      <c r="C137" s="1" t="s">
        <v>12</v>
      </c>
      <c r="D137" s="1" t="s">
        <v>13</v>
      </c>
      <c r="E137" s="1" t="s">
        <v>4883</v>
      </c>
      <c r="F137" s="1" t="s">
        <v>44</v>
      </c>
      <c r="G137" s="2">
        <v>0.75</v>
      </c>
      <c r="H137" s="2">
        <v>0.81</v>
      </c>
      <c r="I137" s="2">
        <v>0.86</v>
      </c>
      <c r="J137" s="1" t="s">
        <v>37</v>
      </c>
      <c r="K137" s="1">
        <f>VLOOKUP(A137,'Student Details'!$A:$O,15,0)</f>
        <v>2.6</v>
      </c>
      <c r="L137" s="9">
        <f>VLOOKUP(A137,'Marks Details'!$F$2:$G$5281,2,0)</f>
        <v>0.64</v>
      </c>
      <c r="M137" s="1">
        <f>VLOOKUP(A137,'Placement Details'!$A:$D,4,0)</f>
        <v>11.45</v>
      </c>
      <c r="N137" s="1" t="str">
        <f>VLOOKUP(A137,'Placement Details'!$A:$B,2,0)</f>
        <v>Sales</v>
      </c>
      <c r="O137" s="1" t="str">
        <f t="shared" si="2"/>
        <v>Yes</v>
      </c>
      <c r="V137"/>
      <c r="W137"/>
      <c r="X137"/>
      <c r="AI137"/>
      <c r="AJ137"/>
      <c r="AK137"/>
      <c r="AL137"/>
    </row>
    <row r="138" spans="1:38" x14ac:dyDescent="0.3">
      <c r="A138" s="1" t="s">
        <v>5143</v>
      </c>
      <c r="B138" s="1">
        <v>23</v>
      </c>
      <c r="C138" s="1" t="s">
        <v>12</v>
      </c>
      <c r="D138" s="1" t="s">
        <v>13</v>
      </c>
      <c r="E138" s="1" t="s">
        <v>4883</v>
      </c>
      <c r="F138" s="1" t="s">
        <v>15</v>
      </c>
      <c r="G138" s="2">
        <v>0.8899999999999999</v>
      </c>
      <c r="H138" s="2">
        <v>0.8600000000000001</v>
      </c>
      <c r="I138" s="2">
        <v>0.94</v>
      </c>
      <c r="J138" s="1" t="s">
        <v>16</v>
      </c>
      <c r="K138" s="1">
        <f>VLOOKUP(A138,'Student Details'!$A:$O,15,0)</f>
        <v>1.2</v>
      </c>
      <c r="L138" s="9">
        <f>VLOOKUP(A138,'Marks Details'!$F$2:$G$5281,2,0)</f>
        <v>0.66750000000000009</v>
      </c>
      <c r="M138" s="1">
        <f>VLOOKUP(A138,'Placement Details'!$A:$D,4,0)</f>
        <v>11.45</v>
      </c>
      <c r="N138" s="1" t="str">
        <f>VLOOKUP(A138,'Placement Details'!$A:$B,2,0)</f>
        <v>Marketing</v>
      </c>
      <c r="O138" s="1" t="str">
        <f t="shared" si="2"/>
        <v>Yes</v>
      </c>
      <c r="V138"/>
      <c r="W138"/>
      <c r="X138"/>
      <c r="AI138"/>
      <c r="AJ138"/>
      <c r="AK138"/>
      <c r="AL138"/>
    </row>
    <row r="139" spans="1:38" x14ac:dyDescent="0.3">
      <c r="A139" s="1" t="s">
        <v>5074</v>
      </c>
      <c r="B139" s="1">
        <v>23</v>
      </c>
      <c r="C139" s="1" t="s">
        <v>12</v>
      </c>
      <c r="D139" s="1" t="s">
        <v>13</v>
      </c>
      <c r="E139" s="1" t="s">
        <v>4883</v>
      </c>
      <c r="F139" s="1" t="s">
        <v>42</v>
      </c>
      <c r="G139" s="2">
        <v>0.69</v>
      </c>
      <c r="H139" s="2">
        <v>0.94000000000000006</v>
      </c>
      <c r="I139" s="2">
        <v>0.90999999999999992</v>
      </c>
      <c r="J139" s="1" t="s">
        <v>19</v>
      </c>
      <c r="K139" s="1">
        <f>VLOOKUP(A139,'Student Details'!$A:$O,15,0)</f>
        <v>0</v>
      </c>
      <c r="L139" s="9">
        <f>VLOOKUP(A139,'Marks Details'!$F$2:$G$5281,2,0)</f>
        <v>0.6875</v>
      </c>
      <c r="M139" s="1">
        <f>VLOOKUP(A139,'Placement Details'!$A:$D,4,0)</f>
        <v>11.44</v>
      </c>
      <c r="N139" s="1" t="str">
        <f>VLOOKUP(A139,'Placement Details'!$A:$B,2,0)</f>
        <v>Marketing</v>
      </c>
      <c r="O139" s="1" t="str">
        <f t="shared" si="2"/>
        <v>No</v>
      </c>
      <c r="V139"/>
      <c r="W139"/>
      <c r="X139"/>
      <c r="AI139"/>
      <c r="AJ139"/>
      <c r="AK139"/>
      <c r="AL139"/>
    </row>
    <row r="140" spans="1:38" x14ac:dyDescent="0.3">
      <c r="A140" s="1" t="s">
        <v>5272</v>
      </c>
      <c r="B140" s="1">
        <v>24</v>
      </c>
      <c r="C140" s="1" t="s">
        <v>412</v>
      </c>
      <c r="D140" s="1" t="s">
        <v>13</v>
      </c>
      <c r="E140" s="1" t="s">
        <v>4883</v>
      </c>
      <c r="F140" s="1" t="s">
        <v>15</v>
      </c>
      <c r="G140" s="2">
        <v>0.78</v>
      </c>
      <c r="H140" s="2">
        <v>0.9</v>
      </c>
      <c r="I140" s="2">
        <v>0.90999999999999992</v>
      </c>
      <c r="J140" s="1" t="s">
        <v>37</v>
      </c>
      <c r="K140" s="1">
        <f>VLOOKUP(A140,'Student Details'!$A:$O,15,0)</f>
        <v>1.7</v>
      </c>
      <c r="L140" s="9">
        <f>VLOOKUP(A140,'Marks Details'!$F$2:$G$5281,2,0)</f>
        <v>0.67749999999999999</v>
      </c>
      <c r="M140" s="1">
        <f>VLOOKUP(A140,'Placement Details'!$A:$D,4,0)</f>
        <v>11.43</v>
      </c>
      <c r="N140" s="1" t="str">
        <f>VLOOKUP(A140,'Placement Details'!$A:$B,2,0)</f>
        <v>IT</v>
      </c>
      <c r="O140" s="1" t="str">
        <f t="shared" si="2"/>
        <v>Yes</v>
      </c>
      <c r="V140"/>
      <c r="W140"/>
      <c r="X140"/>
      <c r="AI140"/>
      <c r="AJ140"/>
      <c r="AK140"/>
      <c r="AL140"/>
    </row>
    <row r="141" spans="1:38" x14ac:dyDescent="0.3">
      <c r="A141" s="1" t="s">
        <v>5117</v>
      </c>
      <c r="B141" s="1">
        <v>27</v>
      </c>
      <c r="C141" s="1" t="s">
        <v>12</v>
      </c>
      <c r="D141" s="1" t="s">
        <v>27</v>
      </c>
      <c r="E141" s="1" t="s">
        <v>4883</v>
      </c>
      <c r="F141" s="1" t="s">
        <v>42</v>
      </c>
      <c r="G141" s="2">
        <v>0.83</v>
      </c>
      <c r="H141" s="2">
        <v>0.9</v>
      </c>
      <c r="I141" s="2">
        <v>0.9</v>
      </c>
      <c r="J141" s="1" t="s">
        <v>37</v>
      </c>
      <c r="K141" s="1">
        <f>VLOOKUP(A141,'Student Details'!$A:$O,15,0)</f>
        <v>3.5</v>
      </c>
      <c r="L141" s="9">
        <f>VLOOKUP(A141,'Marks Details'!$F$2:$G$5281,2,0)</f>
        <v>0.73000000000000009</v>
      </c>
      <c r="M141" s="1">
        <f>VLOOKUP(A141,'Placement Details'!$A:$D,4,0)</f>
        <v>11.41</v>
      </c>
      <c r="N141" s="1" t="str">
        <f>VLOOKUP(A141,'Placement Details'!$A:$B,2,0)</f>
        <v>Sales</v>
      </c>
      <c r="O141" s="1" t="str">
        <f t="shared" si="2"/>
        <v>Yes</v>
      </c>
      <c r="V141"/>
      <c r="W141"/>
      <c r="X141"/>
      <c r="AI141"/>
      <c r="AJ141"/>
      <c r="AK141"/>
      <c r="AL141"/>
    </row>
    <row r="142" spans="1:38" x14ac:dyDescent="0.3">
      <c r="A142" s="1" t="s">
        <v>5152</v>
      </c>
      <c r="B142" s="1">
        <v>25</v>
      </c>
      <c r="C142" s="1" t="s">
        <v>12</v>
      </c>
      <c r="D142" s="1" t="s">
        <v>27</v>
      </c>
      <c r="E142" s="1" t="s">
        <v>4883</v>
      </c>
      <c r="F142" s="1" t="s">
        <v>42</v>
      </c>
      <c r="G142" s="2">
        <v>0.65</v>
      </c>
      <c r="H142" s="2">
        <v>0.94000000000000006</v>
      </c>
      <c r="I142" s="2">
        <v>0.96</v>
      </c>
      <c r="J142" s="1" t="s">
        <v>16</v>
      </c>
      <c r="K142" s="1">
        <f>VLOOKUP(A142,'Student Details'!$A:$O,15,0)</f>
        <v>2.8</v>
      </c>
      <c r="L142" s="9">
        <f>VLOOKUP(A142,'Marks Details'!$F$2:$G$5281,2,0)</f>
        <v>0.73</v>
      </c>
      <c r="M142" s="1">
        <f>VLOOKUP(A142,'Placement Details'!$A:$D,4,0)</f>
        <v>11.4</v>
      </c>
      <c r="N142" s="1" t="str">
        <f>VLOOKUP(A142,'Placement Details'!$A:$B,2,0)</f>
        <v>Marketing</v>
      </c>
      <c r="O142" s="1" t="str">
        <f t="shared" si="2"/>
        <v>Yes</v>
      </c>
      <c r="V142"/>
      <c r="W142"/>
      <c r="X142"/>
      <c r="AI142"/>
      <c r="AJ142"/>
      <c r="AK142"/>
      <c r="AL142"/>
    </row>
    <row r="143" spans="1:38" x14ac:dyDescent="0.3">
      <c r="A143" s="1" t="s">
        <v>5314</v>
      </c>
      <c r="B143" s="1">
        <v>25</v>
      </c>
      <c r="C143" s="1" t="s">
        <v>412</v>
      </c>
      <c r="D143" s="1" t="s">
        <v>13</v>
      </c>
      <c r="E143" s="1" t="s">
        <v>4883</v>
      </c>
      <c r="F143" s="1" t="s">
        <v>42</v>
      </c>
      <c r="G143" s="2">
        <v>0.7</v>
      </c>
      <c r="H143" s="2">
        <v>0.87000000000000011</v>
      </c>
      <c r="I143" s="2">
        <v>0.90999999999999992</v>
      </c>
      <c r="J143" s="1" t="s">
        <v>37</v>
      </c>
      <c r="K143" s="1">
        <f>VLOOKUP(A143,'Student Details'!$A:$O,15,0)</f>
        <v>2.7</v>
      </c>
      <c r="L143" s="9">
        <f>VLOOKUP(A143,'Marks Details'!$F$2:$G$5281,2,0)</f>
        <v>0.73249999999999993</v>
      </c>
      <c r="M143" s="1">
        <f>VLOOKUP(A143,'Placement Details'!$A:$D,4,0)</f>
        <v>11.4</v>
      </c>
      <c r="N143" s="1" t="str">
        <f>VLOOKUP(A143,'Placement Details'!$A:$B,2,0)</f>
        <v>Marketing</v>
      </c>
      <c r="O143" s="1" t="str">
        <f t="shared" si="2"/>
        <v>Yes</v>
      </c>
      <c r="V143"/>
      <c r="W143"/>
      <c r="X143"/>
      <c r="AI143"/>
      <c r="AJ143"/>
      <c r="AK143"/>
      <c r="AL143"/>
    </row>
    <row r="144" spans="1:38" x14ac:dyDescent="0.3">
      <c r="A144" s="1" t="s">
        <v>4924</v>
      </c>
      <c r="B144" s="1">
        <v>22</v>
      </c>
      <c r="C144" s="1" t="s">
        <v>12</v>
      </c>
      <c r="D144" s="1" t="s">
        <v>13</v>
      </c>
      <c r="E144" s="1" t="s">
        <v>4883</v>
      </c>
      <c r="F144" s="1" t="s">
        <v>48</v>
      </c>
      <c r="G144" s="2">
        <v>0.79</v>
      </c>
      <c r="H144" s="2">
        <v>0.89</v>
      </c>
      <c r="I144" s="2">
        <v>0.90999999999999992</v>
      </c>
      <c r="J144" s="1" t="s">
        <v>16</v>
      </c>
      <c r="K144" s="1">
        <f>VLOOKUP(A144,'Student Details'!$A:$O,15,0)</f>
        <v>0</v>
      </c>
      <c r="L144" s="9">
        <f>VLOOKUP(A144,'Marks Details'!$F$2:$G$5281,2,0)</f>
        <v>0.66</v>
      </c>
      <c r="M144" s="1">
        <f>VLOOKUP(A144,'Placement Details'!$A:$D,4,0)</f>
        <v>11.39</v>
      </c>
      <c r="N144" s="1" t="str">
        <f>VLOOKUP(A144,'Placement Details'!$A:$B,2,0)</f>
        <v>Sales</v>
      </c>
      <c r="O144" s="1" t="str">
        <f t="shared" si="2"/>
        <v>No</v>
      </c>
      <c r="V144"/>
      <c r="W144"/>
      <c r="X144"/>
      <c r="AI144"/>
      <c r="AJ144"/>
      <c r="AK144"/>
      <c r="AL144"/>
    </row>
    <row r="145" spans="1:38" x14ac:dyDescent="0.3">
      <c r="A145" s="1" t="s">
        <v>5024</v>
      </c>
      <c r="B145" s="1">
        <v>23</v>
      </c>
      <c r="C145" s="1" t="s">
        <v>12</v>
      </c>
      <c r="D145" s="1" t="s">
        <v>13</v>
      </c>
      <c r="E145" s="1" t="s">
        <v>4883</v>
      </c>
      <c r="F145" s="1" t="s">
        <v>48</v>
      </c>
      <c r="G145" s="2">
        <v>0.63</v>
      </c>
      <c r="H145" s="2">
        <v>0.93</v>
      </c>
      <c r="I145" s="2">
        <v>0.96</v>
      </c>
      <c r="J145" s="1" t="s">
        <v>16</v>
      </c>
      <c r="K145" s="1">
        <f>VLOOKUP(A145,'Student Details'!$A:$O,15,0)</f>
        <v>0</v>
      </c>
      <c r="L145" s="9">
        <f>VLOOKUP(A145,'Marks Details'!$F$2:$G$5281,2,0)</f>
        <v>0.80499999999999994</v>
      </c>
      <c r="M145" s="1">
        <f>VLOOKUP(A145,'Placement Details'!$A:$D,4,0)</f>
        <v>11.39</v>
      </c>
      <c r="N145" s="1" t="str">
        <f>VLOOKUP(A145,'Placement Details'!$A:$B,2,0)</f>
        <v>Sales</v>
      </c>
      <c r="O145" s="1" t="str">
        <f t="shared" si="2"/>
        <v>No</v>
      </c>
      <c r="V145"/>
      <c r="W145"/>
      <c r="X145"/>
      <c r="AI145"/>
      <c r="AJ145"/>
      <c r="AK145"/>
      <c r="AL145"/>
    </row>
    <row r="146" spans="1:38" x14ac:dyDescent="0.3">
      <c r="A146" s="1" t="s">
        <v>4959</v>
      </c>
      <c r="B146" s="1">
        <v>22</v>
      </c>
      <c r="C146" s="1" t="s">
        <v>12</v>
      </c>
      <c r="D146" s="1" t="s">
        <v>13</v>
      </c>
      <c r="E146" s="1" t="s">
        <v>4883</v>
      </c>
      <c r="F146" s="1" t="s">
        <v>15</v>
      </c>
      <c r="G146" s="2">
        <v>0.86</v>
      </c>
      <c r="H146" s="2">
        <v>0.84000000000000008</v>
      </c>
      <c r="I146" s="2">
        <v>0.85</v>
      </c>
      <c r="J146" s="1" t="s">
        <v>22</v>
      </c>
      <c r="K146" s="1">
        <f>VLOOKUP(A146,'Student Details'!$A:$O,15,0)</f>
        <v>0</v>
      </c>
      <c r="L146" s="9">
        <f>VLOOKUP(A146,'Marks Details'!$F$2:$G$5281,2,0)</f>
        <v>0.69750000000000001</v>
      </c>
      <c r="M146" s="1">
        <f>VLOOKUP(A146,'Placement Details'!$A:$D,4,0)</f>
        <v>11.38</v>
      </c>
      <c r="N146" s="1" t="str">
        <f>VLOOKUP(A146,'Placement Details'!$A:$B,2,0)</f>
        <v>Operations</v>
      </c>
      <c r="O146" s="1" t="str">
        <f t="shared" si="2"/>
        <v>No</v>
      </c>
      <c r="V146"/>
      <c r="W146"/>
      <c r="X146"/>
      <c r="AI146"/>
      <c r="AJ146"/>
      <c r="AK146"/>
      <c r="AL146"/>
    </row>
    <row r="147" spans="1:38" x14ac:dyDescent="0.3">
      <c r="A147" s="1" t="s">
        <v>4990</v>
      </c>
      <c r="B147" s="1">
        <v>25</v>
      </c>
      <c r="C147" s="1" t="s">
        <v>12</v>
      </c>
      <c r="D147" s="1" t="s">
        <v>27</v>
      </c>
      <c r="E147" s="1" t="s">
        <v>4883</v>
      </c>
      <c r="F147" s="1" t="s">
        <v>15</v>
      </c>
      <c r="G147" s="2">
        <v>0.82</v>
      </c>
      <c r="H147" s="2">
        <v>0.9</v>
      </c>
      <c r="I147" s="2">
        <v>0.85</v>
      </c>
      <c r="J147" s="1" t="s">
        <v>22</v>
      </c>
      <c r="K147" s="1">
        <f>VLOOKUP(A147,'Student Details'!$A:$O,15,0)</f>
        <v>3.5</v>
      </c>
      <c r="L147" s="9">
        <f>VLOOKUP(A147,'Marks Details'!$F$2:$G$5281,2,0)</f>
        <v>0.73749999999999993</v>
      </c>
      <c r="M147" s="1">
        <f>VLOOKUP(A147,'Placement Details'!$A:$D,4,0)</f>
        <v>11.37</v>
      </c>
      <c r="N147" s="1" t="str">
        <f>VLOOKUP(A147,'Placement Details'!$A:$B,2,0)</f>
        <v>Strategy</v>
      </c>
      <c r="O147" s="1" t="str">
        <f t="shared" si="2"/>
        <v>Yes</v>
      </c>
      <c r="V147"/>
      <c r="W147"/>
      <c r="X147"/>
      <c r="AI147"/>
      <c r="AJ147"/>
      <c r="AK147"/>
      <c r="AL147"/>
    </row>
    <row r="148" spans="1:38" x14ac:dyDescent="0.3">
      <c r="A148" s="1" t="s">
        <v>5055</v>
      </c>
      <c r="B148" s="1">
        <v>24</v>
      </c>
      <c r="C148" s="1" t="s">
        <v>12</v>
      </c>
      <c r="D148" s="1" t="s">
        <v>13</v>
      </c>
      <c r="E148" s="1" t="s">
        <v>4883</v>
      </c>
      <c r="F148" s="1" t="s">
        <v>42</v>
      </c>
      <c r="G148" s="2">
        <v>0.77</v>
      </c>
      <c r="H148" s="2">
        <v>0.91</v>
      </c>
      <c r="I148" s="2">
        <v>0.99</v>
      </c>
      <c r="J148" s="1" t="s">
        <v>16</v>
      </c>
      <c r="K148" s="1">
        <f>VLOOKUP(A148,'Student Details'!$A:$O,15,0)</f>
        <v>2.4</v>
      </c>
      <c r="L148" s="9">
        <f>VLOOKUP(A148,'Marks Details'!$F$2:$G$5281,2,0)</f>
        <v>0.73250000000000004</v>
      </c>
      <c r="M148" s="1">
        <f>VLOOKUP(A148,'Placement Details'!$A:$D,4,0)</f>
        <v>11.36</v>
      </c>
      <c r="N148" s="1" t="str">
        <f>VLOOKUP(A148,'Placement Details'!$A:$B,2,0)</f>
        <v>Marketing</v>
      </c>
      <c r="O148" s="1" t="str">
        <f t="shared" si="2"/>
        <v>Yes</v>
      </c>
      <c r="V148"/>
      <c r="W148"/>
      <c r="X148"/>
      <c r="AI148"/>
      <c r="AJ148"/>
      <c r="AK148"/>
      <c r="AL148"/>
    </row>
    <row r="149" spans="1:38" x14ac:dyDescent="0.3">
      <c r="A149" s="1" t="s">
        <v>4978</v>
      </c>
      <c r="B149" s="1">
        <v>23</v>
      </c>
      <c r="C149" s="1" t="s">
        <v>12</v>
      </c>
      <c r="D149" s="1" t="s">
        <v>13</v>
      </c>
      <c r="E149" s="1" t="s">
        <v>4883</v>
      </c>
      <c r="F149" s="1" t="s">
        <v>36</v>
      </c>
      <c r="G149" s="2">
        <v>0.88</v>
      </c>
      <c r="H149" s="2">
        <v>0.8</v>
      </c>
      <c r="I149" s="2">
        <v>0.97</v>
      </c>
      <c r="J149" s="1" t="s">
        <v>19</v>
      </c>
      <c r="K149" s="1">
        <f>VLOOKUP(A149,'Student Details'!$A:$O,15,0)</f>
        <v>2.8</v>
      </c>
      <c r="L149" s="9">
        <f>VLOOKUP(A149,'Marks Details'!$F$2:$G$5281,2,0)</f>
        <v>0.76249999999999996</v>
      </c>
      <c r="M149" s="1">
        <f>VLOOKUP(A149,'Placement Details'!$A:$D,4,0)</f>
        <v>11.35</v>
      </c>
      <c r="N149" s="1" t="str">
        <f>VLOOKUP(A149,'Placement Details'!$A:$B,2,0)</f>
        <v>Strategy</v>
      </c>
      <c r="O149" s="1" t="str">
        <f t="shared" si="2"/>
        <v>Yes</v>
      </c>
      <c r="V149"/>
      <c r="W149"/>
      <c r="X149"/>
      <c r="AI149"/>
      <c r="AJ149"/>
      <c r="AK149"/>
      <c r="AL149"/>
    </row>
    <row r="150" spans="1:38" x14ac:dyDescent="0.3">
      <c r="A150" s="1" t="s">
        <v>5129</v>
      </c>
      <c r="B150" s="1">
        <v>25</v>
      </c>
      <c r="C150" s="1" t="s">
        <v>12</v>
      </c>
      <c r="D150" s="1" t="s">
        <v>13</v>
      </c>
      <c r="E150" s="1" t="s">
        <v>4883</v>
      </c>
      <c r="F150" s="1" t="s">
        <v>15</v>
      </c>
      <c r="G150" s="2">
        <v>0.75</v>
      </c>
      <c r="H150" s="2">
        <v>0.93</v>
      </c>
      <c r="I150" s="2">
        <v>0.92999999999999994</v>
      </c>
      <c r="J150" s="1" t="s">
        <v>22</v>
      </c>
      <c r="K150" s="1">
        <f>VLOOKUP(A150,'Student Details'!$A:$O,15,0)</f>
        <v>2.7</v>
      </c>
      <c r="L150" s="9">
        <f>VLOOKUP(A150,'Marks Details'!$F$2:$G$5281,2,0)</f>
        <v>0.75750000000000006</v>
      </c>
      <c r="M150" s="1">
        <f>VLOOKUP(A150,'Placement Details'!$A:$D,4,0)</f>
        <v>11.35</v>
      </c>
      <c r="N150" s="1" t="str">
        <f>VLOOKUP(A150,'Placement Details'!$A:$B,2,0)</f>
        <v>Marketing</v>
      </c>
      <c r="O150" s="1" t="str">
        <f t="shared" si="2"/>
        <v>Yes</v>
      </c>
      <c r="V150"/>
      <c r="W150"/>
      <c r="X150"/>
      <c r="AI150"/>
      <c r="AJ150"/>
      <c r="AK150"/>
      <c r="AL150"/>
    </row>
    <row r="151" spans="1:38" x14ac:dyDescent="0.3">
      <c r="A151" s="1" t="s">
        <v>5250</v>
      </c>
      <c r="B151" s="1">
        <v>22</v>
      </c>
      <c r="C151" s="1" t="s">
        <v>331</v>
      </c>
      <c r="D151" s="1" t="s">
        <v>27</v>
      </c>
      <c r="E151" s="1" t="s">
        <v>4883</v>
      </c>
      <c r="F151" s="1" t="s">
        <v>15</v>
      </c>
      <c r="G151" s="2">
        <v>0.82</v>
      </c>
      <c r="H151" s="2">
        <v>0.93</v>
      </c>
      <c r="I151" s="2">
        <v>0.86</v>
      </c>
      <c r="J151" s="1" t="s">
        <v>22</v>
      </c>
      <c r="K151" s="1">
        <f>VLOOKUP(A151,'Student Details'!$A:$O,15,0)</f>
        <v>0.8</v>
      </c>
      <c r="L151" s="9">
        <f>VLOOKUP(A151,'Marks Details'!$F$2:$G$5281,2,0)</f>
        <v>0.71750000000000003</v>
      </c>
      <c r="M151" s="1">
        <f>VLOOKUP(A151,'Placement Details'!$A:$D,4,0)</f>
        <v>11.35</v>
      </c>
      <c r="N151" s="1" t="str">
        <f>VLOOKUP(A151,'Placement Details'!$A:$B,2,0)</f>
        <v>Operations</v>
      </c>
      <c r="O151" s="1" t="str">
        <f t="shared" si="2"/>
        <v>Yes</v>
      </c>
      <c r="V151"/>
      <c r="W151"/>
      <c r="X151"/>
      <c r="AI151"/>
      <c r="AJ151"/>
      <c r="AK151"/>
      <c r="AL151"/>
    </row>
    <row r="152" spans="1:38" x14ac:dyDescent="0.3">
      <c r="A152" s="1" t="s">
        <v>4943</v>
      </c>
      <c r="B152" s="1">
        <v>25</v>
      </c>
      <c r="C152" s="1" t="s">
        <v>12</v>
      </c>
      <c r="D152" s="1" t="s">
        <v>13</v>
      </c>
      <c r="E152" s="1" t="s">
        <v>4883</v>
      </c>
      <c r="F152" s="1" t="s">
        <v>48</v>
      </c>
      <c r="G152" s="2">
        <v>0.89999999999999991</v>
      </c>
      <c r="H152" s="2">
        <v>0.93</v>
      </c>
      <c r="I152" s="2">
        <v>0.85</v>
      </c>
      <c r="J152" s="1" t="s">
        <v>16</v>
      </c>
      <c r="K152" s="1">
        <f>VLOOKUP(A152,'Student Details'!$A:$O,15,0)</f>
        <v>2.9</v>
      </c>
      <c r="L152" s="9">
        <f>VLOOKUP(A152,'Marks Details'!$F$2:$G$5281,2,0)</f>
        <v>0.84999999999999987</v>
      </c>
      <c r="M152" s="1">
        <f>VLOOKUP(A152,'Placement Details'!$A:$D,4,0)</f>
        <v>11.34</v>
      </c>
      <c r="N152" s="1" t="str">
        <f>VLOOKUP(A152,'Placement Details'!$A:$B,2,0)</f>
        <v>Marketing</v>
      </c>
      <c r="O152" s="1" t="str">
        <f t="shared" si="2"/>
        <v>Yes</v>
      </c>
      <c r="V152"/>
      <c r="W152"/>
      <c r="X152"/>
      <c r="AI152"/>
      <c r="AJ152"/>
      <c r="AK152"/>
      <c r="AL152"/>
    </row>
    <row r="153" spans="1:38" x14ac:dyDescent="0.3">
      <c r="A153" s="1" t="s">
        <v>5113</v>
      </c>
      <c r="B153" s="1">
        <v>24</v>
      </c>
      <c r="C153" s="1" t="s">
        <v>12</v>
      </c>
      <c r="D153" s="1" t="s">
        <v>13</v>
      </c>
      <c r="E153" s="1" t="s">
        <v>4883</v>
      </c>
      <c r="F153" s="1" t="s">
        <v>15</v>
      </c>
      <c r="G153" s="2">
        <v>0.69</v>
      </c>
      <c r="H153" s="2">
        <v>0.8600000000000001</v>
      </c>
      <c r="I153" s="2">
        <v>0.89</v>
      </c>
      <c r="J153" s="1" t="s">
        <v>19</v>
      </c>
      <c r="K153" s="1">
        <f>VLOOKUP(A153,'Student Details'!$A:$O,15,0)</f>
        <v>2.2999999999999998</v>
      </c>
      <c r="L153" s="9">
        <f>VLOOKUP(A153,'Marks Details'!$F$2:$G$5281,2,0)</f>
        <v>0.69500000000000006</v>
      </c>
      <c r="M153" s="1">
        <f>VLOOKUP(A153,'Placement Details'!$A:$D,4,0)</f>
        <v>11.34</v>
      </c>
      <c r="N153" s="1" t="str">
        <f>VLOOKUP(A153,'Placement Details'!$A:$B,2,0)</f>
        <v>Strategy</v>
      </c>
      <c r="O153" s="1" t="str">
        <f t="shared" si="2"/>
        <v>Yes</v>
      </c>
      <c r="V153"/>
      <c r="W153"/>
      <c r="X153"/>
      <c r="AI153"/>
      <c r="AJ153"/>
      <c r="AK153"/>
      <c r="AL153"/>
    </row>
    <row r="154" spans="1:38" x14ac:dyDescent="0.3">
      <c r="A154" s="1" t="s">
        <v>5096</v>
      </c>
      <c r="B154" s="1">
        <v>24</v>
      </c>
      <c r="C154" s="1" t="s">
        <v>12</v>
      </c>
      <c r="D154" s="1" t="s">
        <v>13</v>
      </c>
      <c r="E154" s="1" t="s">
        <v>4883</v>
      </c>
      <c r="F154" s="1" t="s">
        <v>15</v>
      </c>
      <c r="G154" s="2">
        <v>0.78</v>
      </c>
      <c r="H154" s="2">
        <v>0.91</v>
      </c>
      <c r="I154" s="2">
        <v>0.91999999999999993</v>
      </c>
      <c r="J154" s="1" t="s">
        <v>22</v>
      </c>
      <c r="K154" s="1">
        <f>VLOOKUP(A154,'Student Details'!$A:$O,15,0)</f>
        <v>2.6</v>
      </c>
      <c r="L154" s="9">
        <f>VLOOKUP(A154,'Marks Details'!$F$2:$G$5281,2,0)</f>
        <v>0.74750000000000005</v>
      </c>
      <c r="M154" s="1">
        <f>VLOOKUP(A154,'Placement Details'!$A:$D,4,0)</f>
        <v>11.33</v>
      </c>
      <c r="N154" s="1" t="str">
        <f>VLOOKUP(A154,'Placement Details'!$A:$B,2,0)</f>
        <v>IT</v>
      </c>
      <c r="O154" s="1" t="str">
        <f t="shared" si="2"/>
        <v>Yes</v>
      </c>
      <c r="V154"/>
      <c r="W154"/>
      <c r="X154"/>
      <c r="AI154"/>
      <c r="AJ154"/>
      <c r="AK154"/>
      <c r="AL154"/>
    </row>
    <row r="155" spans="1:38" x14ac:dyDescent="0.3">
      <c r="A155" s="1" t="s">
        <v>5148</v>
      </c>
      <c r="B155" s="1">
        <v>24</v>
      </c>
      <c r="C155" s="1" t="s">
        <v>12</v>
      </c>
      <c r="D155" s="1" t="s">
        <v>27</v>
      </c>
      <c r="E155" s="1" t="s">
        <v>4883</v>
      </c>
      <c r="F155" s="1" t="s">
        <v>42</v>
      </c>
      <c r="G155" s="2">
        <v>0.87</v>
      </c>
      <c r="H155" s="2">
        <v>0.87000000000000011</v>
      </c>
      <c r="I155" s="2">
        <v>0.94</v>
      </c>
      <c r="J155" s="1" t="s">
        <v>16</v>
      </c>
      <c r="K155" s="1">
        <f>VLOOKUP(A155,'Student Details'!$A:$O,15,0)</f>
        <v>1.7</v>
      </c>
      <c r="L155" s="9">
        <f>VLOOKUP(A155,'Marks Details'!$F$2:$G$5281,2,0)</f>
        <v>0.82250000000000001</v>
      </c>
      <c r="M155" s="1">
        <f>VLOOKUP(A155,'Placement Details'!$A:$D,4,0)</f>
        <v>11.33</v>
      </c>
      <c r="N155" s="1" t="str">
        <f>VLOOKUP(A155,'Placement Details'!$A:$B,2,0)</f>
        <v>Marketing</v>
      </c>
      <c r="O155" s="1" t="str">
        <f t="shared" si="2"/>
        <v>Yes</v>
      </c>
      <c r="V155"/>
      <c r="W155"/>
      <c r="X155"/>
      <c r="AI155"/>
      <c r="AJ155"/>
      <c r="AK155"/>
      <c r="AL155"/>
    </row>
    <row r="156" spans="1:38" x14ac:dyDescent="0.3">
      <c r="A156" s="1" t="s">
        <v>5204</v>
      </c>
      <c r="B156" s="1">
        <v>22</v>
      </c>
      <c r="C156" s="1" t="s">
        <v>331</v>
      </c>
      <c r="D156" s="1" t="s">
        <v>13</v>
      </c>
      <c r="E156" s="1" t="s">
        <v>4883</v>
      </c>
      <c r="F156" s="1" t="s">
        <v>15</v>
      </c>
      <c r="G156" s="2">
        <v>0.82</v>
      </c>
      <c r="H156" s="2">
        <v>0.81</v>
      </c>
      <c r="I156" s="2">
        <v>0.96</v>
      </c>
      <c r="J156" s="1" t="s">
        <v>19</v>
      </c>
      <c r="K156" s="1">
        <f>VLOOKUP(A156,'Student Details'!$A:$O,15,0)</f>
        <v>0</v>
      </c>
      <c r="L156" s="9">
        <f>VLOOKUP(A156,'Marks Details'!$F$2:$G$5281,2,0)</f>
        <v>0.74250000000000005</v>
      </c>
      <c r="M156" s="1">
        <f>VLOOKUP(A156,'Placement Details'!$A:$D,4,0)</f>
        <v>11.33</v>
      </c>
      <c r="N156" s="1" t="str">
        <f>VLOOKUP(A156,'Placement Details'!$A:$B,2,0)</f>
        <v>Marketing</v>
      </c>
      <c r="O156" s="1" t="str">
        <f t="shared" si="2"/>
        <v>No</v>
      </c>
      <c r="V156"/>
      <c r="W156"/>
      <c r="X156"/>
      <c r="AI156"/>
      <c r="AJ156"/>
      <c r="AK156"/>
      <c r="AL156"/>
    </row>
    <row r="157" spans="1:38" x14ac:dyDescent="0.3">
      <c r="A157" s="1" t="s">
        <v>5017</v>
      </c>
      <c r="B157" s="1">
        <v>23</v>
      </c>
      <c r="C157" s="1" t="s">
        <v>12</v>
      </c>
      <c r="D157" s="1" t="s">
        <v>13</v>
      </c>
      <c r="E157" s="1" t="s">
        <v>4883</v>
      </c>
      <c r="F157" s="1" t="s">
        <v>15</v>
      </c>
      <c r="G157" s="2">
        <v>0.86</v>
      </c>
      <c r="H157" s="2">
        <v>0.95000000000000007</v>
      </c>
      <c r="I157" s="2">
        <v>0.9</v>
      </c>
      <c r="J157" s="1" t="s">
        <v>22</v>
      </c>
      <c r="K157" s="1">
        <f>VLOOKUP(A157,'Student Details'!$A:$O,15,0)</f>
        <v>2.2000000000000002</v>
      </c>
      <c r="L157" s="9">
        <f>VLOOKUP(A157,'Marks Details'!$F$2:$G$5281,2,0)</f>
        <v>0.78</v>
      </c>
      <c r="M157" s="1">
        <f>VLOOKUP(A157,'Placement Details'!$A:$D,4,0)</f>
        <v>11.32</v>
      </c>
      <c r="N157" s="1" t="str">
        <f>VLOOKUP(A157,'Placement Details'!$A:$B,2,0)</f>
        <v>Strategy</v>
      </c>
      <c r="O157" s="1" t="str">
        <f t="shared" si="2"/>
        <v>Yes</v>
      </c>
      <c r="V157"/>
      <c r="W157"/>
      <c r="X157"/>
      <c r="AI157"/>
      <c r="AJ157"/>
      <c r="AK157"/>
      <c r="AL157"/>
    </row>
    <row r="158" spans="1:38" x14ac:dyDescent="0.3">
      <c r="A158" s="1" t="s">
        <v>5043</v>
      </c>
      <c r="B158" s="1">
        <v>24</v>
      </c>
      <c r="C158" s="1" t="s">
        <v>12</v>
      </c>
      <c r="D158" s="1" t="s">
        <v>27</v>
      </c>
      <c r="E158" s="1" t="s">
        <v>4883</v>
      </c>
      <c r="F158" s="1" t="s">
        <v>15</v>
      </c>
      <c r="G158" s="2">
        <v>0.67999999999999994</v>
      </c>
      <c r="H158" s="2">
        <v>0.94000000000000006</v>
      </c>
      <c r="I158" s="2">
        <v>0.97</v>
      </c>
      <c r="J158" s="1" t="s">
        <v>37</v>
      </c>
      <c r="K158" s="1">
        <f>VLOOKUP(A158,'Student Details'!$A:$O,15,0)</f>
        <v>2.2000000000000002</v>
      </c>
      <c r="L158" s="9">
        <f>VLOOKUP(A158,'Marks Details'!$F$2:$G$5281,2,0)</f>
        <v>0.755</v>
      </c>
      <c r="M158" s="1">
        <f>VLOOKUP(A158,'Placement Details'!$A:$D,4,0)</f>
        <v>11.32</v>
      </c>
      <c r="N158" s="1" t="str">
        <f>VLOOKUP(A158,'Placement Details'!$A:$B,2,0)</f>
        <v>IT</v>
      </c>
      <c r="O158" s="1" t="str">
        <f t="shared" si="2"/>
        <v>Yes</v>
      </c>
      <c r="V158"/>
      <c r="W158"/>
      <c r="X158"/>
      <c r="AI158"/>
      <c r="AJ158"/>
      <c r="AK158"/>
      <c r="AL158"/>
    </row>
    <row r="159" spans="1:38" x14ac:dyDescent="0.3">
      <c r="A159" s="1" t="s">
        <v>5115</v>
      </c>
      <c r="B159" s="1">
        <v>24</v>
      </c>
      <c r="C159" s="1" t="s">
        <v>12</v>
      </c>
      <c r="D159" s="1" t="s">
        <v>13</v>
      </c>
      <c r="E159" s="1" t="s">
        <v>4883</v>
      </c>
      <c r="F159" s="1" t="s">
        <v>42</v>
      </c>
      <c r="G159" s="2">
        <v>0.83</v>
      </c>
      <c r="H159" s="2">
        <v>0.91</v>
      </c>
      <c r="I159" s="2">
        <v>0.99</v>
      </c>
      <c r="J159" s="1" t="s">
        <v>16</v>
      </c>
      <c r="K159" s="1">
        <f>VLOOKUP(A159,'Student Details'!$A:$O,15,0)</f>
        <v>1.7</v>
      </c>
      <c r="L159" s="9">
        <f>VLOOKUP(A159,'Marks Details'!$F$2:$G$5281,2,0)</f>
        <v>0.77500000000000002</v>
      </c>
      <c r="M159" s="1">
        <f>VLOOKUP(A159,'Placement Details'!$A:$D,4,0)</f>
        <v>11.32</v>
      </c>
      <c r="N159" s="1" t="str">
        <f>VLOOKUP(A159,'Placement Details'!$A:$B,2,0)</f>
        <v>Marketing</v>
      </c>
      <c r="O159" s="1" t="str">
        <f t="shared" si="2"/>
        <v>Yes</v>
      </c>
      <c r="V159"/>
      <c r="W159"/>
      <c r="X159"/>
      <c r="AI159"/>
      <c r="AJ159"/>
      <c r="AK159"/>
      <c r="AL159"/>
    </row>
    <row r="160" spans="1:38" x14ac:dyDescent="0.3">
      <c r="A160" s="1" t="s">
        <v>5293</v>
      </c>
      <c r="B160" s="1">
        <v>24</v>
      </c>
      <c r="C160" s="1" t="s">
        <v>412</v>
      </c>
      <c r="D160" s="1" t="s">
        <v>27</v>
      </c>
      <c r="E160" s="1" t="s">
        <v>4883</v>
      </c>
      <c r="F160" s="1" t="s">
        <v>15</v>
      </c>
      <c r="G160" s="2">
        <v>0.62</v>
      </c>
      <c r="H160" s="2">
        <v>0.93</v>
      </c>
      <c r="I160" s="2">
        <v>0.86</v>
      </c>
      <c r="J160" s="1" t="s">
        <v>37</v>
      </c>
      <c r="K160" s="1">
        <f>VLOOKUP(A160,'Student Details'!$A:$O,15,0)</f>
        <v>2.2000000000000002</v>
      </c>
      <c r="L160" s="9">
        <f>VLOOKUP(A160,'Marks Details'!$F$2:$G$5281,2,0)</f>
        <v>0.68499999999999994</v>
      </c>
      <c r="M160" s="1">
        <f>VLOOKUP(A160,'Placement Details'!$A:$D,4,0)</f>
        <v>11.32</v>
      </c>
      <c r="N160" s="1" t="str">
        <f>VLOOKUP(A160,'Placement Details'!$A:$B,2,0)</f>
        <v>Sales</v>
      </c>
      <c r="O160" s="1" t="str">
        <f t="shared" si="2"/>
        <v>Yes</v>
      </c>
      <c r="V160"/>
      <c r="W160"/>
      <c r="X160"/>
      <c r="AI160"/>
      <c r="AJ160"/>
      <c r="AK160"/>
      <c r="AL160"/>
    </row>
    <row r="161" spans="1:38" x14ac:dyDescent="0.3">
      <c r="A161" s="1" t="s">
        <v>5206</v>
      </c>
      <c r="B161" s="1">
        <v>23</v>
      </c>
      <c r="C161" s="1" t="s">
        <v>331</v>
      </c>
      <c r="D161" s="1" t="s">
        <v>13</v>
      </c>
      <c r="E161" s="1" t="s">
        <v>4883</v>
      </c>
      <c r="F161" s="1" t="s">
        <v>15</v>
      </c>
      <c r="G161" s="2">
        <v>0.67999999999999994</v>
      </c>
      <c r="H161" s="2">
        <v>0.95000000000000007</v>
      </c>
      <c r="I161" s="2">
        <v>0.97</v>
      </c>
      <c r="J161" s="1" t="s">
        <v>19</v>
      </c>
      <c r="K161" s="1">
        <f>VLOOKUP(A161,'Student Details'!$A:$O,15,0)</f>
        <v>2.2999999999999998</v>
      </c>
      <c r="L161" s="9">
        <f>VLOOKUP(A161,'Marks Details'!$F$2:$G$5281,2,0)</f>
        <v>0.79249999999999998</v>
      </c>
      <c r="M161" s="1">
        <f>VLOOKUP(A161,'Placement Details'!$A:$D,4,0)</f>
        <v>11.27</v>
      </c>
      <c r="N161" s="1" t="str">
        <f>VLOOKUP(A161,'Placement Details'!$A:$B,2,0)</f>
        <v>IT</v>
      </c>
      <c r="O161" s="1" t="str">
        <f t="shared" si="2"/>
        <v>Yes</v>
      </c>
      <c r="V161"/>
      <c r="W161"/>
      <c r="X161"/>
      <c r="AI161"/>
      <c r="AJ161"/>
      <c r="AK161"/>
      <c r="AL161"/>
    </row>
    <row r="162" spans="1:38" x14ac:dyDescent="0.3">
      <c r="A162" s="1" t="s">
        <v>5312</v>
      </c>
      <c r="B162" s="1">
        <v>25</v>
      </c>
      <c r="C162" s="1" t="s">
        <v>412</v>
      </c>
      <c r="D162" s="1" t="s">
        <v>13</v>
      </c>
      <c r="E162" s="1" t="s">
        <v>4883</v>
      </c>
      <c r="F162" s="1" t="s">
        <v>30</v>
      </c>
      <c r="G162" s="2">
        <v>0.78</v>
      </c>
      <c r="H162" s="2">
        <v>0.92</v>
      </c>
      <c r="I162" s="2">
        <v>0.88</v>
      </c>
      <c r="J162" s="1" t="s">
        <v>19</v>
      </c>
      <c r="K162" s="1">
        <f>VLOOKUP(A162,'Student Details'!$A:$O,15,0)</f>
        <v>3.7</v>
      </c>
      <c r="L162" s="9">
        <f>VLOOKUP(A162,'Marks Details'!$F$2:$G$5281,2,0)</f>
        <v>0.70750000000000002</v>
      </c>
      <c r="M162" s="1">
        <f>VLOOKUP(A162,'Placement Details'!$A:$D,4,0)</f>
        <v>11.24</v>
      </c>
      <c r="N162" s="1" t="str">
        <f>VLOOKUP(A162,'Placement Details'!$A:$B,2,0)</f>
        <v>Operations</v>
      </c>
      <c r="O162" s="1" t="str">
        <f t="shared" si="2"/>
        <v>Yes</v>
      </c>
      <c r="V162"/>
      <c r="W162"/>
      <c r="X162"/>
      <c r="AI162"/>
      <c r="AJ162"/>
      <c r="AK162"/>
      <c r="AL162"/>
    </row>
    <row r="163" spans="1:38" x14ac:dyDescent="0.3">
      <c r="A163" s="1" t="s">
        <v>4927</v>
      </c>
      <c r="B163" s="1">
        <v>24</v>
      </c>
      <c r="C163" s="1" t="s">
        <v>12</v>
      </c>
      <c r="D163" s="1" t="s">
        <v>27</v>
      </c>
      <c r="E163" s="1" t="s">
        <v>4883</v>
      </c>
      <c r="F163" s="1" t="s">
        <v>15</v>
      </c>
      <c r="G163" s="2">
        <v>0.80999999999999994</v>
      </c>
      <c r="H163" s="2">
        <v>0.8600000000000001</v>
      </c>
      <c r="I163" s="2">
        <v>0.89</v>
      </c>
      <c r="J163" s="1" t="s">
        <v>40</v>
      </c>
      <c r="K163" s="1">
        <f>VLOOKUP(A163,'Student Details'!$A:$O,15,0)</f>
        <v>3.2</v>
      </c>
      <c r="L163" s="9">
        <f>VLOOKUP(A163,'Marks Details'!$F$2:$G$5281,2,0)</f>
        <v>0.69500000000000006</v>
      </c>
      <c r="M163" s="1">
        <f>VLOOKUP(A163,'Placement Details'!$A:$D,4,0)</f>
        <v>11.23</v>
      </c>
      <c r="N163" s="1" t="str">
        <f>VLOOKUP(A163,'Placement Details'!$A:$B,2,0)</f>
        <v>Sales</v>
      </c>
      <c r="O163" s="1" t="str">
        <f t="shared" si="2"/>
        <v>Yes</v>
      </c>
      <c r="V163"/>
      <c r="W163"/>
      <c r="X163"/>
      <c r="AI163"/>
      <c r="AJ163"/>
      <c r="AK163"/>
      <c r="AL163"/>
    </row>
    <row r="164" spans="1:38" x14ac:dyDescent="0.3">
      <c r="A164" s="1" t="s">
        <v>5002</v>
      </c>
      <c r="B164" s="1">
        <v>24</v>
      </c>
      <c r="C164" s="1" t="s">
        <v>12</v>
      </c>
      <c r="D164" s="1" t="s">
        <v>13</v>
      </c>
      <c r="E164" s="1" t="s">
        <v>4883</v>
      </c>
      <c r="F164" s="1" t="s">
        <v>44</v>
      </c>
      <c r="G164" s="2">
        <v>0.75</v>
      </c>
      <c r="H164" s="2">
        <v>0.82000000000000006</v>
      </c>
      <c r="I164" s="2">
        <v>0.89</v>
      </c>
      <c r="J164" s="1" t="s">
        <v>16</v>
      </c>
      <c r="K164" s="1">
        <f>VLOOKUP(A164,'Student Details'!$A:$O,15,0)</f>
        <v>2</v>
      </c>
      <c r="L164" s="9">
        <f>VLOOKUP(A164,'Marks Details'!$F$2:$G$5281,2,0)</f>
        <v>0.59749999999999992</v>
      </c>
      <c r="M164" s="1">
        <f>VLOOKUP(A164,'Placement Details'!$A:$D,4,0)</f>
        <v>11.23</v>
      </c>
      <c r="N164" s="1" t="str">
        <f>VLOOKUP(A164,'Placement Details'!$A:$B,2,0)</f>
        <v>Marketing</v>
      </c>
      <c r="O164" s="1" t="str">
        <f t="shared" si="2"/>
        <v>Yes</v>
      </c>
      <c r="V164"/>
      <c r="W164"/>
      <c r="X164"/>
      <c r="AI164"/>
      <c r="AJ164"/>
      <c r="AK164"/>
      <c r="AL164"/>
    </row>
    <row r="165" spans="1:38" x14ac:dyDescent="0.3">
      <c r="A165" s="1" t="s">
        <v>5013</v>
      </c>
      <c r="B165" s="1">
        <v>23</v>
      </c>
      <c r="C165" s="1" t="s">
        <v>12</v>
      </c>
      <c r="D165" s="1" t="s">
        <v>27</v>
      </c>
      <c r="E165" s="1" t="s">
        <v>4883</v>
      </c>
      <c r="F165" s="1" t="s">
        <v>15</v>
      </c>
      <c r="G165" s="2">
        <v>0.69</v>
      </c>
      <c r="H165" s="2">
        <v>0.8600000000000001</v>
      </c>
      <c r="I165" s="2">
        <v>0.88</v>
      </c>
      <c r="J165" s="1" t="s">
        <v>19</v>
      </c>
      <c r="K165" s="1">
        <f>VLOOKUP(A165,'Student Details'!$A:$O,15,0)</f>
        <v>2.1</v>
      </c>
      <c r="L165" s="9">
        <f>VLOOKUP(A165,'Marks Details'!$F$2:$G$5281,2,0)</f>
        <v>0.71499999999999997</v>
      </c>
      <c r="M165" s="1">
        <f>VLOOKUP(A165,'Placement Details'!$A:$D,4,0)</f>
        <v>11.23</v>
      </c>
      <c r="N165" s="1" t="str">
        <f>VLOOKUP(A165,'Placement Details'!$A:$B,2,0)</f>
        <v>Operations</v>
      </c>
      <c r="O165" s="1" t="str">
        <f t="shared" si="2"/>
        <v>Yes</v>
      </c>
      <c r="V165"/>
      <c r="W165"/>
      <c r="X165"/>
      <c r="AI165"/>
      <c r="AJ165"/>
      <c r="AK165"/>
      <c r="AL165"/>
    </row>
    <row r="166" spans="1:38" x14ac:dyDescent="0.3">
      <c r="A166" s="1" t="s">
        <v>5053</v>
      </c>
      <c r="B166" s="1">
        <v>25</v>
      </c>
      <c r="C166" s="1" t="s">
        <v>12</v>
      </c>
      <c r="D166" s="1" t="s">
        <v>13</v>
      </c>
      <c r="E166" s="1" t="s">
        <v>4883</v>
      </c>
      <c r="F166" s="1" t="s">
        <v>15</v>
      </c>
      <c r="G166" s="2">
        <v>0.83</v>
      </c>
      <c r="H166" s="2">
        <v>0.8600000000000001</v>
      </c>
      <c r="I166" s="2">
        <v>0.9</v>
      </c>
      <c r="J166" s="1" t="s">
        <v>40</v>
      </c>
      <c r="K166" s="1">
        <f>VLOOKUP(A166,'Student Details'!$A:$O,15,0)</f>
        <v>2.6</v>
      </c>
      <c r="L166" s="9">
        <f>VLOOKUP(A166,'Marks Details'!$F$2:$G$5281,2,0)</f>
        <v>0.70500000000000007</v>
      </c>
      <c r="M166" s="1">
        <f>VLOOKUP(A166,'Placement Details'!$A:$D,4,0)</f>
        <v>11.22</v>
      </c>
      <c r="N166" s="1" t="str">
        <f>VLOOKUP(A166,'Placement Details'!$A:$B,2,0)</f>
        <v>Operations</v>
      </c>
      <c r="O166" s="1" t="str">
        <f t="shared" si="2"/>
        <v>Yes</v>
      </c>
      <c r="V166"/>
      <c r="W166"/>
      <c r="X166"/>
      <c r="AI166"/>
      <c r="AJ166"/>
      <c r="AK166"/>
      <c r="AL166"/>
    </row>
    <row r="167" spans="1:38" x14ac:dyDescent="0.3">
      <c r="A167" s="1" t="s">
        <v>5103</v>
      </c>
      <c r="B167" s="1">
        <v>23</v>
      </c>
      <c r="C167" s="1" t="s">
        <v>12</v>
      </c>
      <c r="D167" s="1" t="s">
        <v>27</v>
      </c>
      <c r="E167" s="1" t="s">
        <v>4883</v>
      </c>
      <c r="F167" s="1" t="s">
        <v>42</v>
      </c>
      <c r="G167" s="2">
        <v>0.88</v>
      </c>
      <c r="H167" s="2">
        <v>0.89</v>
      </c>
      <c r="I167" s="2">
        <v>0.87</v>
      </c>
      <c r="J167" s="1" t="s">
        <v>19</v>
      </c>
      <c r="K167" s="1">
        <f>VLOOKUP(A167,'Student Details'!$A:$O,15,0)</f>
        <v>0</v>
      </c>
      <c r="L167" s="9">
        <f>VLOOKUP(A167,'Marks Details'!$F$2:$G$5281,2,0)</f>
        <v>0.79749999999999988</v>
      </c>
      <c r="M167" s="1">
        <f>VLOOKUP(A167,'Placement Details'!$A:$D,4,0)</f>
        <v>11.21</v>
      </c>
      <c r="N167" s="1" t="str">
        <f>VLOOKUP(A167,'Placement Details'!$A:$B,2,0)</f>
        <v>Marketing</v>
      </c>
      <c r="O167" s="1" t="str">
        <f t="shared" si="2"/>
        <v>No</v>
      </c>
      <c r="V167"/>
      <c r="W167"/>
      <c r="X167"/>
      <c r="AI167"/>
      <c r="AJ167"/>
      <c r="AK167"/>
      <c r="AL167"/>
    </row>
    <row r="168" spans="1:38" x14ac:dyDescent="0.3">
      <c r="A168" s="1" t="s">
        <v>5051</v>
      </c>
      <c r="B168" s="1">
        <v>25</v>
      </c>
      <c r="C168" s="1" t="s">
        <v>12</v>
      </c>
      <c r="D168" s="1" t="s">
        <v>27</v>
      </c>
      <c r="E168" s="1" t="s">
        <v>4883</v>
      </c>
      <c r="F168" s="1" t="s">
        <v>15</v>
      </c>
      <c r="G168" s="2">
        <v>0.67999999999999994</v>
      </c>
      <c r="H168" s="2">
        <v>0.91</v>
      </c>
      <c r="I168" s="2">
        <v>0.92999999999999994</v>
      </c>
      <c r="J168" s="1" t="s">
        <v>22</v>
      </c>
      <c r="K168" s="1">
        <f>VLOOKUP(A168,'Student Details'!$A:$O,15,0)</f>
        <v>2.8</v>
      </c>
      <c r="L168" s="9">
        <f>VLOOKUP(A168,'Marks Details'!$F$2:$G$5281,2,0)</f>
        <v>0.70750000000000002</v>
      </c>
      <c r="M168" s="1">
        <f>VLOOKUP(A168,'Placement Details'!$A:$D,4,0)</f>
        <v>11.18</v>
      </c>
      <c r="N168" s="1" t="str">
        <f>VLOOKUP(A168,'Placement Details'!$A:$B,2,0)</f>
        <v>IT</v>
      </c>
      <c r="O168" s="1" t="str">
        <f t="shared" si="2"/>
        <v>Yes</v>
      </c>
      <c r="V168"/>
      <c r="W168"/>
      <c r="X168"/>
      <c r="AI168"/>
      <c r="AJ168"/>
      <c r="AK168"/>
      <c r="AL168"/>
    </row>
    <row r="169" spans="1:38" x14ac:dyDescent="0.3">
      <c r="A169" s="1" t="s">
        <v>5122</v>
      </c>
      <c r="B169" s="1">
        <v>26</v>
      </c>
      <c r="C169" s="1" t="s">
        <v>12</v>
      </c>
      <c r="D169" s="1" t="s">
        <v>13</v>
      </c>
      <c r="E169" s="1" t="s">
        <v>4883</v>
      </c>
      <c r="F169" s="1" t="s">
        <v>42</v>
      </c>
      <c r="G169" s="2">
        <v>0.83</v>
      </c>
      <c r="H169" s="2">
        <v>0.81</v>
      </c>
      <c r="I169" s="2">
        <v>0.97</v>
      </c>
      <c r="J169" s="1" t="s">
        <v>22</v>
      </c>
      <c r="K169" s="1">
        <f>VLOOKUP(A169,'Student Details'!$A:$O,15,0)</f>
        <v>3.2</v>
      </c>
      <c r="L169" s="9">
        <f>VLOOKUP(A169,'Marks Details'!$F$2:$G$5281,2,0)</f>
        <v>0.6825</v>
      </c>
      <c r="M169" s="1">
        <f>VLOOKUP(A169,'Placement Details'!$A:$D,4,0)</f>
        <v>11.18</v>
      </c>
      <c r="N169" s="1" t="str">
        <f>VLOOKUP(A169,'Placement Details'!$A:$B,2,0)</f>
        <v>Sales</v>
      </c>
      <c r="O169" s="1" t="str">
        <f t="shared" si="2"/>
        <v>Yes</v>
      </c>
      <c r="V169"/>
      <c r="W169"/>
      <c r="X169"/>
      <c r="AI169"/>
      <c r="AJ169"/>
      <c r="AK169"/>
      <c r="AL169"/>
    </row>
    <row r="170" spans="1:38" x14ac:dyDescent="0.3">
      <c r="A170" s="1" t="s">
        <v>5241</v>
      </c>
      <c r="B170" s="1">
        <v>22</v>
      </c>
      <c r="C170" s="1" t="s">
        <v>331</v>
      </c>
      <c r="D170" s="1" t="s">
        <v>13</v>
      </c>
      <c r="E170" s="1" t="s">
        <v>4883</v>
      </c>
      <c r="F170" s="1" t="s">
        <v>42</v>
      </c>
      <c r="G170" s="2">
        <v>0.8899999999999999</v>
      </c>
      <c r="H170" s="2">
        <v>0.83000000000000007</v>
      </c>
      <c r="I170" s="2">
        <v>0.9</v>
      </c>
      <c r="J170" s="1" t="s">
        <v>37</v>
      </c>
      <c r="K170" s="1">
        <f>VLOOKUP(A170,'Student Details'!$A:$O,15,0)</f>
        <v>0</v>
      </c>
      <c r="L170" s="9">
        <f>VLOOKUP(A170,'Marks Details'!$F$2:$G$5281,2,0)</f>
        <v>0.66250000000000009</v>
      </c>
      <c r="M170" s="1">
        <f>VLOOKUP(A170,'Placement Details'!$A:$D,4,0)</f>
        <v>11.18</v>
      </c>
      <c r="N170" s="1" t="str">
        <f>VLOOKUP(A170,'Placement Details'!$A:$B,2,0)</f>
        <v>Strategy</v>
      </c>
      <c r="O170" s="1" t="str">
        <f t="shared" si="2"/>
        <v>No</v>
      </c>
      <c r="V170"/>
      <c r="W170"/>
      <c r="X170"/>
      <c r="AI170"/>
      <c r="AJ170"/>
      <c r="AK170"/>
      <c r="AL170"/>
    </row>
    <row r="171" spans="1:38" x14ac:dyDescent="0.3">
      <c r="A171" s="1" t="s">
        <v>5119</v>
      </c>
      <c r="B171" s="1">
        <v>24</v>
      </c>
      <c r="C171" s="1" t="s">
        <v>12</v>
      </c>
      <c r="D171" s="1" t="s">
        <v>13</v>
      </c>
      <c r="E171" s="1" t="s">
        <v>4883</v>
      </c>
      <c r="F171" s="1" t="s">
        <v>15</v>
      </c>
      <c r="G171" s="2">
        <v>0.69</v>
      </c>
      <c r="H171" s="2">
        <v>0.82000000000000006</v>
      </c>
      <c r="I171" s="2">
        <v>0.87</v>
      </c>
      <c r="J171" s="1" t="s">
        <v>40</v>
      </c>
      <c r="K171" s="1">
        <f>VLOOKUP(A171,'Student Details'!$A:$O,15,0)</f>
        <v>2.9</v>
      </c>
      <c r="L171" s="9">
        <f>VLOOKUP(A171,'Marks Details'!$F$2:$G$5281,2,0)</f>
        <v>0.79749999999999999</v>
      </c>
      <c r="M171" s="1">
        <f>VLOOKUP(A171,'Placement Details'!$A:$D,4,0)</f>
        <v>11.17</v>
      </c>
      <c r="N171" s="1" t="str">
        <f>VLOOKUP(A171,'Placement Details'!$A:$B,2,0)</f>
        <v>Marketing</v>
      </c>
      <c r="O171" s="1" t="str">
        <f t="shared" si="2"/>
        <v>Yes</v>
      </c>
      <c r="V171"/>
      <c r="W171"/>
      <c r="X171"/>
      <c r="AI171"/>
      <c r="AJ171"/>
      <c r="AK171"/>
      <c r="AL171"/>
    </row>
    <row r="172" spans="1:38" x14ac:dyDescent="0.3">
      <c r="A172" s="1" t="s">
        <v>5056</v>
      </c>
      <c r="B172" s="1">
        <v>23</v>
      </c>
      <c r="C172" s="1" t="s">
        <v>12</v>
      </c>
      <c r="D172" s="1" t="s">
        <v>13</v>
      </c>
      <c r="E172" s="1" t="s">
        <v>4883</v>
      </c>
      <c r="F172" s="1" t="s">
        <v>48</v>
      </c>
      <c r="G172" s="2">
        <v>0.87</v>
      </c>
      <c r="H172" s="2">
        <v>0.89</v>
      </c>
      <c r="I172" s="2">
        <v>0.95</v>
      </c>
      <c r="J172" s="1" t="s">
        <v>16</v>
      </c>
      <c r="K172" s="1">
        <f>VLOOKUP(A172,'Student Details'!$A:$O,15,0)</f>
        <v>1.4</v>
      </c>
      <c r="L172" s="9">
        <f>VLOOKUP(A172,'Marks Details'!$F$2:$G$5281,2,0)</f>
        <v>0.83500000000000008</v>
      </c>
      <c r="M172" s="1">
        <f>VLOOKUP(A172,'Placement Details'!$A:$D,4,0)</f>
        <v>11.16</v>
      </c>
      <c r="N172" s="1" t="str">
        <f>VLOOKUP(A172,'Placement Details'!$A:$B,2,0)</f>
        <v>Strategy</v>
      </c>
      <c r="O172" s="1" t="str">
        <f t="shared" si="2"/>
        <v>Yes</v>
      </c>
      <c r="V172"/>
      <c r="W172"/>
      <c r="X172"/>
      <c r="AI172"/>
      <c r="AJ172"/>
      <c r="AK172"/>
      <c r="AL172"/>
    </row>
    <row r="173" spans="1:38" x14ac:dyDescent="0.3">
      <c r="A173" s="1" t="s">
        <v>4897</v>
      </c>
      <c r="B173" s="1">
        <v>22</v>
      </c>
      <c r="C173" s="1" t="s">
        <v>12</v>
      </c>
      <c r="D173" s="1" t="s">
        <v>13</v>
      </c>
      <c r="E173" s="1" t="s">
        <v>4883</v>
      </c>
      <c r="F173" s="1" t="s">
        <v>18</v>
      </c>
      <c r="G173" s="2">
        <v>0.72</v>
      </c>
      <c r="H173" s="2">
        <v>0.83000000000000007</v>
      </c>
      <c r="I173" s="2">
        <v>0.88</v>
      </c>
      <c r="J173" s="1" t="s">
        <v>16</v>
      </c>
      <c r="K173" s="1">
        <f>VLOOKUP(A173,'Student Details'!$A:$O,15,0)</f>
        <v>0</v>
      </c>
      <c r="L173" s="9">
        <f>VLOOKUP(A173,'Marks Details'!$F$2:$G$5281,2,0)</f>
        <v>0.77750000000000008</v>
      </c>
      <c r="M173" s="1">
        <f>VLOOKUP(A173,'Placement Details'!$A:$D,4,0)</f>
        <v>11.15</v>
      </c>
      <c r="N173" s="1" t="str">
        <f>VLOOKUP(A173,'Placement Details'!$A:$B,2,0)</f>
        <v>Sales</v>
      </c>
      <c r="O173" s="1" t="str">
        <f t="shared" si="2"/>
        <v>No</v>
      </c>
      <c r="V173"/>
      <c r="W173"/>
      <c r="X173"/>
      <c r="AI173"/>
      <c r="AJ173"/>
      <c r="AK173"/>
      <c r="AL173"/>
    </row>
    <row r="174" spans="1:38" x14ac:dyDescent="0.3">
      <c r="A174" s="1" t="s">
        <v>5108</v>
      </c>
      <c r="B174" s="1">
        <v>26</v>
      </c>
      <c r="C174" s="1" t="s">
        <v>12</v>
      </c>
      <c r="D174" s="1" t="s">
        <v>27</v>
      </c>
      <c r="E174" s="1" t="s">
        <v>4883</v>
      </c>
      <c r="F174" s="1" t="s">
        <v>44</v>
      </c>
      <c r="G174" s="2">
        <v>0.63</v>
      </c>
      <c r="H174" s="2">
        <v>0.93</v>
      </c>
      <c r="I174" s="2">
        <v>0.87</v>
      </c>
      <c r="J174" s="1" t="s">
        <v>37</v>
      </c>
      <c r="K174" s="1">
        <f>VLOOKUP(A174,'Student Details'!$A:$O,15,0)</f>
        <v>3.1</v>
      </c>
      <c r="L174" s="9">
        <f>VLOOKUP(A174,'Marks Details'!$F$2:$G$5281,2,0)</f>
        <v>0.8125</v>
      </c>
      <c r="M174" s="1">
        <f>VLOOKUP(A174,'Placement Details'!$A:$D,4,0)</f>
        <v>11.15</v>
      </c>
      <c r="N174" s="1" t="str">
        <f>VLOOKUP(A174,'Placement Details'!$A:$B,2,0)</f>
        <v>Sales</v>
      </c>
      <c r="O174" s="1" t="str">
        <f t="shared" si="2"/>
        <v>Yes</v>
      </c>
      <c r="V174"/>
      <c r="W174"/>
      <c r="X174"/>
      <c r="AI174"/>
      <c r="AJ174"/>
      <c r="AK174"/>
      <c r="AL174"/>
    </row>
    <row r="175" spans="1:38" x14ac:dyDescent="0.3">
      <c r="A175" s="1" t="s">
        <v>5132</v>
      </c>
      <c r="B175" s="1">
        <v>26</v>
      </c>
      <c r="C175" s="1" t="s">
        <v>12</v>
      </c>
      <c r="D175" s="1" t="s">
        <v>13</v>
      </c>
      <c r="E175" s="1" t="s">
        <v>4883</v>
      </c>
      <c r="F175" s="1" t="s">
        <v>48</v>
      </c>
      <c r="G175" s="2">
        <v>0.8899999999999999</v>
      </c>
      <c r="H175" s="2">
        <v>0.8600000000000001</v>
      </c>
      <c r="I175" s="2">
        <v>0.87</v>
      </c>
      <c r="J175" s="1" t="s">
        <v>16</v>
      </c>
      <c r="K175" s="1">
        <f>VLOOKUP(A175,'Student Details'!$A:$O,15,0)</f>
        <v>2.5</v>
      </c>
      <c r="L175" s="9">
        <f>VLOOKUP(A175,'Marks Details'!$F$2:$G$5281,2,0)</f>
        <v>0.75750000000000006</v>
      </c>
      <c r="M175" s="1">
        <f>VLOOKUP(A175,'Placement Details'!$A:$D,4,0)</f>
        <v>11.14</v>
      </c>
      <c r="N175" s="1" t="str">
        <f>VLOOKUP(A175,'Placement Details'!$A:$B,2,0)</f>
        <v>Operations</v>
      </c>
      <c r="O175" s="1" t="str">
        <f t="shared" si="2"/>
        <v>Yes</v>
      </c>
      <c r="V175"/>
      <c r="W175"/>
      <c r="X175"/>
      <c r="AI175"/>
      <c r="AJ175"/>
      <c r="AK175"/>
      <c r="AL175"/>
    </row>
    <row r="176" spans="1:38" x14ac:dyDescent="0.3">
      <c r="A176" s="1" t="s">
        <v>5107</v>
      </c>
      <c r="B176" s="1">
        <v>22</v>
      </c>
      <c r="C176" s="1" t="s">
        <v>12</v>
      </c>
      <c r="D176" s="1" t="s">
        <v>13</v>
      </c>
      <c r="E176" s="1" t="s">
        <v>4883</v>
      </c>
      <c r="F176" s="1" t="s">
        <v>32</v>
      </c>
      <c r="G176" s="2">
        <v>0.82</v>
      </c>
      <c r="H176" s="2">
        <v>0.89</v>
      </c>
      <c r="I176" s="2">
        <v>0.89</v>
      </c>
      <c r="J176" s="1" t="s">
        <v>16</v>
      </c>
      <c r="K176" s="1">
        <f>VLOOKUP(A176,'Student Details'!$A:$O,15,0)</f>
        <v>1.2</v>
      </c>
      <c r="L176" s="9">
        <f>VLOOKUP(A176,'Marks Details'!$F$2:$G$5281,2,0)</f>
        <v>0.71499999999999997</v>
      </c>
      <c r="M176" s="1">
        <f>VLOOKUP(A176,'Placement Details'!$A:$D,4,0)</f>
        <v>11.13</v>
      </c>
      <c r="N176" s="1" t="str">
        <f>VLOOKUP(A176,'Placement Details'!$A:$B,2,0)</f>
        <v>Strategy</v>
      </c>
      <c r="O176" s="1" t="str">
        <f t="shared" si="2"/>
        <v>Yes</v>
      </c>
      <c r="V176"/>
      <c r="W176"/>
      <c r="X176"/>
      <c r="AI176"/>
      <c r="AJ176"/>
      <c r="AK176"/>
      <c r="AL176"/>
    </row>
    <row r="177" spans="1:38" x14ac:dyDescent="0.3">
      <c r="A177" s="1" t="s">
        <v>5167</v>
      </c>
      <c r="B177" s="1">
        <v>24</v>
      </c>
      <c r="C177" s="1" t="s">
        <v>12</v>
      </c>
      <c r="D177" s="1" t="s">
        <v>27</v>
      </c>
      <c r="E177" s="1" t="s">
        <v>4883</v>
      </c>
      <c r="F177" s="1" t="s">
        <v>30</v>
      </c>
      <c r="G177" s="2">
        <v>0.6</v>
      </c>
      <c r="H177" s="2">
        <v>0.88</v>
      </c>
      <c r="I177" s="2">
        <v>0.9</v>
      </c>
      <c r="J177" s="1" t="s">
        <v>37</v>
      </c>
      <c r="K177" s="1">
        <f>VLOOKUP(A177,'Student Details'!$A:$O,15,0)</f>
        <v>3.9</v>
      </c>
      <c r="L177" s="9">
        <f>VLOOKUP(A177,'Marks Details'!$F$2:$G$5281,2,0)</f>
        <v>0.69500000000000006</v>
      </c>
      <c r="M177" s="1">
        <f>VLOOKUP(A177,'Placement Details'!$A:$D,4,0)</f>
        <v>11.09</v>
      </c>
      <c r="N177" s="1" t="str">
        <f>VLOOKUP(A177,'Placement Details'!$A:$B,2,0)</f>
        <v>Marketing</v>
      </c>
      <c r="O177" s="1" t="str">
        <f t="shared" si="2"/>
        <v>Yes</v>
      </c>
      <c r="V177"/>
      <c r="W177"/>
      <c r="X177"/>
      <c r="AI177"/>
      <c r="AJ177"/>
      <c r="AK177"/>
      <c r="AL177"/>
    </row>
    <row r="178" spans="1:38" x14ac:dyDescent="0.3">
      <c r="A178" s="1" t="s">
        <v>4953</v>
      </c>
      <c r="B178" s="1">
        <v>26</v>
      </c>
      <c r="C178" s="1" t="s">
        <v>12</v>
      </c>
      <c r="D178" s="1" t="s">
        <v>13</v>
      </c>
      <c r="E178" s="1" t="s">
        <v>4883</v>
      </c>
      <c r="F178" s="1" t="s">
        <v>44</v>
      </c>
      <c r="G178" s="2">
        <v>0.77</v>
      </c>
      <c r="H178" s="2">
        <v>0.95000000000000007</v>
      </c>
      <c r="I178" s="2">
        <v>0.98</v>
      </c>
      <c r="J178" s="1" t="s">
        <v>22</v>
      </c>
      <c r="K178" s="1">
        <f>VLOOKUP(A178,'Student Details'!$A:$O,15,0)</f>
        <v>3.1</v>
      </c>
      <c r="L178" s="9">
        <f>VLOOKUP(A178,'Marks Details'!$F$2:$G$5281,2,0)</f>
        <v>0.67500000000000004</v>
      </c>
      <c r="M178" s="1">
        <f>VLOOKUP(A178,'Placement Details'!$A:$D,4,0)</f>
        <v>11.08</v>
      </c>
      <c r="N178" s="1" t="str">
        <f>VLOOKUP(A178,'Placement Details'!$A:$B,2,0)</f>
        <v>Sales</v>
      </c>
      <c r="O178" s="1" t="str">
        <f t="shared" si="2"/>
        <v>Yes</v>
      </c>
      <c r="V178"/>
      <c r="W178"/>
      <c r="X178"/>
      <c r="AI178"/>
      <c r="AJ178"/>
      <c r="AK178"/>
      <c r="AL178"/>
    </row>
    <row r="179" spans="1:38" x14ac:dyDescent="0.3">
      <c r="A179" s="1" t="s">
        <v>5156</v>
      </c>
      <c r="B179" s="1">
        <v>22</v>
      </c>
      <c r="C179" s="1" t="s">
        <v>12</v>
      </c>
      <c r="D179" s="1" t="s">
        <v>13</v>
      </c>
      <c r="E179" s="1" t="s">
        <v>4883</v>
      </c>
      <c r="F179" s="1" t="s">
        <v>15</v>
      </c>
      <c r="G179" s="2">
        <v>0.64</v>
      </c>
      <c r="H179" s="2">
        <v>0.82000000000000006</v>
      </c>
      <c r="I179" s="2">
        <v>0.91999999999999993</v>
      </c>
      <c r="J179" s="1" t="s">
        <v>22</v>
      </c>
      <c r="K179" s="1">
        <f>VLOOKUP(A179,'Student Details'!$A:$O,15,0)</f>
        <v>0</v>
      </c>
      <c r="L179" s="9">
        <f>VLOOKUP(A179,'Marks Details'!$F$2:$G$5281,2,0)</f>
        <v>0.87999999999999989</v>
      </c>
      <c r="M179" s="1">
        <f>VLOOKUP(A179,'Placement Details'!$A:$D,4,0)</f>
        <v>11.08</v>
      </c>
      <c r="N179" s="1" t="str">
        <f>VLOOKUP(A179,'Placement Details'!$A:$B,2,0)</f>
        <v>Operations</v>
      </c>
      <c r="O179" s="1" t="str">
        <f t="shared" si="2"/>
        <v>No</v>
      </c>
      <c r="V179"/>
      <c r="W179"/>
      <c r="X179"/>
      <c r="AI179"/>
      <c r="AJ179"/>
      <c r="AK179"/>
      <c r="AL179"/>
    </row>
    <row r="180" spans="1:38" x14ac:dyDescent="0.3">
      <c r="A180" s="1" t="s">
        <v>4922</v>
      </c>
      <c r="B180" s="1">
        <v>26</v>
      </c>
      <c r="C180" s="1" t="s">
        <v>12</v>
      </c>
      <c r="D180" s="1" t="s">
        <v>27</v>
      </c>
      <c r="E180" s="1" t="s">
        <v>4883</v>
      </c>
      <c r="F180" s="1" t="s">
        <v>42</v>
      </c>
      <c r="G180" s="2">
        <v>0.8</v>
      </c>
      <c r="H180" s="2">
        <v>0.8</v>
      </c>
      <c r="I180" s="2">
        <v>0.92999999999999994</v>
      </c>
      <c r="J180" s="1" t="s">
        <v>19</v>
      </c>
      <c r="K180" s="1">
        <f>VLOOKUP(A180,'Student Details'!$A:$O,15,0)</f>
        <v>3</v>
      </c>
      <c r="L180" s="9">
        <f>VLOOKUP(A180,'Marks Details'!$F$2:$G$5281,2,0)</f>
        <v>0.72500000000000009</v>
      </c>
      <c r="M180" s="1">
        <f>VLOOKUP(A180,'Placement Details'!$A:$D,4,0)</f>
        <v>11.07</v>
      </c>
      <c r="N180" s="1" t="str">
        <f>VLOOKUP(A180,'Placement Details'!$A:$B,2,0)</f>
        <v>Sales</v>
      </c>
      <c r="O180" s="1" t="str">
        <f t="shared" si="2"/>
        <v>Yes</v>
      </c>
      <c r="V180"/>
      <c r="W180"/>
      <c r="X180"/>
      <c r="AI180"/>
      <c r="AJ180"/>
      <c r="AK180"/>
      <c r="AL180"/>
    </row>
    <row r="181" spans="1:38" x14ac:dyDescent="0.3">
      <c r="A181" s="1" t="s">
        <v>5075</v>
      </c>
      <c r="B181" s="1">
        <v>21</v>
      </c>
      <c r="C181" s="1" t="s">
        <v>12</v>
      </c>
      <c r="D181" s="1" t="s">
        <v>27</v>
      </c>
      <c r="E181" s="1" t="s">
        <v>4883</v>
      </c>
      <c r="F181" s="1" t="s">
        <v>15</v>
      </c>
      <c r="G181" s="2">
        <v>0.89999999999999991</v>
      </c>
      <c r="H181" s="2">
        <v>0.93</v>
      </c>
      <c r="I181" s="2">
        <v>0.91999999999999993</v>
      </c>
      <c r="J181" s="1" t="s">
        <v>22</v>
      </c>
      <c r="K181" s="1">
        <f>VLOOKUP(A181,'Student Details'!$A:$O,15,0)</f>
        <v>0</v>
      </c>
      <c r="L181" s="9">
        <f>VLOOKUP(A181,'Marks Details'!$F$2:$G$5281,2,0)</f>
        <v>0.755</v>
      </c>
      <c r="M181" s="1">
        <f>VLOOKUP(A181,'Placement Details'!$A:$D,4,0)</f>
        <v>11.07</v>
      </c>
      <c r="N181" s="1" t="str">
        <f>VLOOKUP(A181,'Placement Details'!$A:$B,2,0)</f>
        <v>Operations</v>
      </c>
      <c r="O181" s="1" t="str">
        <f t="shared" si="2"/>
        <v>No</v>
      </c>
      <c r="V181"/>
      <c r="W181"/>
      <c r="X181"/>
      <c r="AI181"/>
      <c r="AJ181"/>
      <c r="AK181"/>
      <c r="AL181"/>
    </row>
    <row r="182" spans="1:38" x14ac:dyDescent="0.3">
      <c r="A182" s="1" t="s">
        <v>4940</v>
      </c>
      <c r="B182" s="1">
        <v>22</v>
      </c>
      <c r="C182" s="1" t="s">
        <v>12</v>
      </c>
      <c r="D182" s="1" t="s">
        <v>13</v>
      </c>
      <c r="E182" s="1" t="s">
        <v>4883</v>
      </c>
      <c r="F182" s="1" t="s">
        <v>36</v>
      </c>
      <c r="G182" s="2">
        <v>0.77</v>
      </c>
      <c r="H182" s="2">
        <v>0.81</v>
      </c>
      <c r="I182" s="2">
        <v>0.89</v>
      </c>
      <c r="J182" s="1" t="s">
        <v>37</v>
      </c>
      <c r="K182" s="1">
        <f>VLOOKUP(A182,'Student Details'!$A:$O,15,0)</f>
        <v>2.2999999999999998</v>
      </c>
      <c r="L182" s="9">
        <f>VLOOKUP(A182,'Marks Details'!$F$2:$G$5281,2,0)</f>
        <v>0.83500000000000008</v>
      </c>
      <c r="M182" s="1">
        <f>VLOOKUP(A182,'Placement Details'!$A:$D,4,0)</f>
        <v>11.04</v>
      </c>
      <c r="N182" s="1" t="str">
        <f>VLOOKUP(A182,'Placement Details'!$A:$B,2,0)</f>
        <v>Marketing</v>
      </c>
      <c r="O182" s="1" t="str">
        <f t="shared" si="2"/>
        <v>Yes</v>
      </c>
      <c r="V182"/>
      <c r="W182"/>
      <c r="X182"/>
      <c r="AI182"/>
      <c r="AJ182"/>
      <c r="AK182"/>
      <c r="AL182"/>
    </row>
    <row r="183" spans="1:38" x14ac:dyDescent="0.3">
      <c r="A183" s="1" t="s">
        <v>5006</v>
      </c>
      <c r="B183" s="1">
        <v>25</v>
      </c>
      <c r="C183" s="1" t="s">
        <v>12</v>
      </c>
      <c r="D183" s="1" t="s">
        <v>13</v>
      </c>
      <c r="E183" s="1" t="s">
        <v>4883</v>
      </c>
      <c r="F183" s="1" t="s">
        <v>48</v>
      </c>
      <c r="G183" s="2">
        <v>0.8</v>
      </c>
      <c r="H183" s="2">
        <v>0.92</v>
      </c>
      <c r="I183" s="2">
        <v>0.9</v>
      </c>
      <c r="J183" s="1" t="s">
        <v>19</v>
      </c>
      <c r="K183" s="1">
        <f>VLOOKUP(A183,'Student Details'!$A:$O,15,0)</f>
        <v>3.1</v>
      </c>
      <c r="L183" s="9">
        <f>VLOOKUP(A183,'Marks Details'!$F$2:$G$5281,2,0)</f>
        <v>0.8125</v>
      </c>
      <c r="M183" s="1">
        <f>VLOOKUP(A183,'Placement Details'!$A:$D,4,0)</f>
        <v>11.04</v>
      </c>
      <c r="N183" s="1" t="str">
        <f>VLOOKUP(A183,'Placement Details'!$A:$B,2,0)</f>
        <v>Operations</v>
      </c>
      <c r="O183" s="1" t="str">
        <f t="shared" si="2"/>
        <v>Yes</v>
      </c>
      <c r="V183"/>
      <c r="W183"/>
      <c r="X183"/>
      <c r="AI183"/>
      <c r="AJ183"/>
      <c r="AK183"/>
      <c r="AL183"/>
    </row>
    <row r="184" spans="1:38" x14ac:dyDescent="0.3">
      <c r="A184" s="1" t="s">
        <v>5289</v>
      </c>
      <c r="B184" s="1">
        <v>21</v>
      </c>
      <c r="C184" s="1" t="s">
        <v>412</v>
      </c>
      <c r="D184" s="1" t="s">
        <v>27</v>
      </c>
      <c r="E184" s="1" t="s">
        <v>4883</v>
      </c>
      <c r="F184" s="1" t="s">
        <v>15</v>
      </c>
      <c r="G184" s="2">
        <v>0.8899999999999999</v>
      </c>
      <c r="H184" s="2">
        <v>0.93</v>
      </c>
      <c r="I184" s="2">
        <v>0.86</v>
      </c>
      <c r="J184" s="1" t="s">
        <v>22</v>
      </c>
      <c r="K184" s="1">
        <f>VLOOKUP(A184,'Student Details'!$A:$O,15,0)</f>
        <v>0</v>
      </c>
      <c r="L184" s="9">
        <f>VLOOKUP(A184,'Marks Details'!$F$2:$G$5281,2,0)</f>
        <v>0.79500000000000004</v>
      </c>
      <c r="M184" s="1">
        <f>VLOOKUP(A184,'Placement Details'!$A:$D,4,0)</f>
        <v>11.04</v>
      </c>
      <c r="N184" s="1" t="str">
        <f>VLOOKUP(A184,'Placement Details'!$A:$B,2,0)</f>
        <v>Operations</v>
      </c>
      <c r="O184" s="1" t="str">
        <f t="shared" si="2"/>
        <v>No</v>
      </c>
      <c r="V184"/>
      <c r="W184"/>
      <c r="X184"/>
      <c r="AI184"/>
      <c r="AJ184"/>
      <c r="AK184"/>
      <c r="AL184"/>
    </row>
    <row r="185" spans="1:38" x14ac:dyDescent="0.3">
      <c r="A185" s="1" t="s">
        <v>5086</v>
      </c>
      <c r="B185" s="1">
        <v>23</v>
      </c>
      <c r="C185" s="1" t="s">
        <v>12</v>
      </c>
      <c r="D185" s="1" t="s">
        <v>27</v>
      </c>
      <c r="E185" s="1" t="s">
        <v>4883</v>
      </c>
      <c r="F185" s="1" t="s">
        <v>15</v>
      </c>
      <c r="G185" s="2">
        <v>0.89999999999999991</v>
      </c>
      <c r="H185" s="2">
        <v>0.85000000000000009</v>
      </c>
      <c r="I185" s="2">
        <v>0.9</v>
      </c>
      <c r="J185" s="1" t="s">
        <v>16</v>
      </c>
      <c r="K185" s="1">
        <f>VLOOKUP(A185,'Student Details'!$A:$O,15,0)</f>
        <v>1.1000000000000001</v>
      </c>
      <c r="L185" s="9">
        <f>VLOOKUP(A185,'Marks Details'!$F$2:$G$5281,2,0)</f>
        <v>0.76750000000000007</v>
      </c>
      <c r="M185" s="1">
        <f>VLOOKUP(A185,'Placement Details'!$A:$D,4,0)</f>
        <v>11.03</v>
      </c>
      <c r="N185" s="1" t="str">
        <f>VLOOKUP(A185,'Placement Details'!$A:$B,2,0)</f>
        <v>Marketing</v>
      </c>
      <c r="O185" s="1" t="str">
        <f t="shared" si="2"/>
        <v>Yes</v>
      </c>
      <c r="V185"/>
      <c r="W185"/>
      <c r="X185"/>
      <c r="AI185"/>
      <c r="AJ185"/>
      <c r="AK185"/>
      <c r="AL185"/>
    </row>
    <row r="186" spans="1:38" x14ac:dyDescent="0.3">
      <c r="A186" s="1" t="s">
        <v>5298</v>
      </c>
      <c r="B186" s="1">
        <v>25</v>
      </c>
      <c r="C186" s="1" t="s">
        <v>412</v>
      </c>
      <c r="D186" s="1" t="s">
        <v>27</v>
      </c>
      <c r="E186" s="1" t="s">
        <v>4883</v>
      </c>
      <c r="F186" s="1" t="s">
        <v>15</v>
      </c>
      <c r="G186" s="2">
        <v>0.6</v>
      </c>
      <c r="H186" s="2">
        <v>0.82000000000000006</v>
      </c>
      <c r="I186" s="2">
        <v>0.94</v>
      </c>
      <c r="J186" s="1" t="s">
        <v>40</v>
      </c>
      <c r="K186" s="1">
        <f>VLOOKUP(A186,'Student Details'!$A:$O,15,0)</f>
        <v>3.5</v>
      </c>
      <c r="L186" s="9">
        <f>VLOOKUP(A186,'Marks Details'!$F$2:$G$5281,2,0)</f>
        <v>0.77500000000000002</v>
      </c>
      <c r="M186" s="1">
        <f>VLOOKUP(A186,'Placement Details'!$A:$D,4,0)</f>
        <v>11.02</v>
      </c>
      <c r="N186" s="1" t="str">
        <f>VLOOKUP(A186,'Placement Details'!$A:$B,2,0)</f>
        <v>Sales</v>
      </c>
      <c r="O186" s="1" t="str">
        <f t="shared" si="2"/>
        <v>Yes</v>
      </c>
      <c r="V186"/>
      <c r="W186"/>
      <c r="X186"/>
      <c r="AI186"/>
      <c r="AJ186"/>
      <c r="AK186"/>
      <c r="AL186"/>
    </row>
    <row r="187" spans="1:38" x14ac:dyDescent="0.3">
      <c r="A187" s="1" t="s">
        <v>5321</v>
      </c>
      <c r="B187" s="1">
        <v>23</v>
      </c>
      <c r="C187" s="1" t="s">
        <v>412</v>
      </c>
      <c r="D187" s="1" t="s">
        <v>13</v>
      </c>
      <c r="E187" s="1" t="s">
        <v>4883</v>
      </c>
      <c r="F187" s="1" t="s">
        <v>15</v>
      </c>
      <c r="G187" s="2">
        <v>0.65</v>
      </c>
      <c r="H187" s="2">
        <v>0.82000000000000006</v>
      </c>
      <c r="I187" s="2">
        <v>0.89</v>
      </c>
      <c r="J187" s="1" t="s">
        <v>16</v>
      </c>
      <c r="K187" s="1">
        <f>VLOOKUP(A187,'Student Details'!$A:$O,15,0)</f>
        <v>1.1000000000000001</v>
      </c>
      <c r="L187" s="9">
        <f>VLOOKUP(A187,'Marks Details'!$F$2:$G$5281,2,0)</f>
        <v>0.77499999999999991</v>
      </c>
      <c r="M187" s="1">
        <f>VLOOKUP(A187,'Placement Details'!$A:$D,4,0)</f>
        <v>11.02</v>
      </c>
      <c r="N187" s="1" t="str">
        <f>VLOOKUP(A187,'Placement Details'!$A:$B,2,0)</f>
        <v>Marketing</v>
      </c>
      <c r="O187" s="1" t="str">
        <f t="shared" si="2"/>
        <v>Yes</v>
      </c>
      <c r="V187"/>
      <c r="W187"/>
      <c r="X187"/>
      <c r="AI187"/>
      <c r="AJ187"/>
      <c r="AK187"/>
      <c r="AL187"/>
    </row>
    <row r="188" spans="1:38" x14ac:dyDescent="0.3">
      <c r="A188" s="1" t="s">
        <v>4966</v>
      </c>
      <c r="B188" s="1">
        <v>24</v>
      </c>
      <c r="C188" s="1" t="s">
        <v>12</v>
      </c>
      <c r="D188" s="1" t="s">
        <v>13</v>
      </c>
      <c r="E188" s="1" t="s">
        <v>4883</v>
      </c>
      <c r="F188" s="1" t="s">
        <v>15</v>
      </c>
      <c r="G188" s="2">
        <v>0.85</v>
      </c>
      <c r="H188" s="2">
        <v>0.82000000000000006</v>
      </c>
      <c r="I188" s="2">
        <v>0.94</v>
      </c>
      <c r="J188" s="1" t="s">
        <v>22</v>
      </c>
      <c r="K188" s="1">
        <f>VLOOKUP(A188,'Student Details'!$A:$O,15,0)</f>
        <v>2.2999999999999998</v>
      </c>
      <c r="L188" s="9">
        <f>VLOOKUP(A188,'Marks Details'!$F$2:$G$5281,2,0)</f>
        <v>0.76</v>
      </c>
      <c r="M188" s="1">
        <f>VLOOKUP(A188,'Placement Details'!$A:$D,4,0)</f>
        <v>11.01</v>
      </c>
      <c r="N188" s="1" t="str">
        <f>VLOOKUP(A188,'Placement Details'!$A:$B,2,0)</f>
        <v>Sales</v>
      </c>
      <c r="O188" s="1" t="str">
        <f t="shared" si="2"/>
        <v>Yes</v>
      </c>
      <c r="V188"/>
      <c r="W188"/>
      <c r="X188"/>
      <c r="AI188"/>
      <c r="AJ188"/>
      <c r="AK188"/>
      <c r="AL188"/>
    </row>
    <row r="189" spans="1:38" x14ac:dyDescent="0.3">
      <c r="A189" s="1" t="s">
        <v>5041</v>
      </c>
      <c r="B189" s="1">
        <v>26</v>
      </c>
      <c r="C189" s="1" t="s">
        <v>12</v>
      </c>
      <c r="D189" s="1" t="s">
        <v>13</v>
      </c>
      <c r="E189" s="1" t="s">
        <v>4883</v>
      </c>
      <c r="F189" s="1" t="s">
        <v>18</v>
      </c>
      <c r="G189" s="2">
        <v>0.79</v>
      </c>
      <c r="H189" s="2">
        <v>0.92</v>
      </c>
      <c r="I189" s="2">
        <v>0.89</v>
      </c>
      <c r="J189" s="1" t="s">
        <v>37</v>
      </c>
      <c r="K189" s="1">
        <f>VLOOKUP(A189,'Student Details'!$A:$O,15,0)</f>
        <v>2.6</v>
      </c>
      <c r="L189" s="9">
        <f>VLOOKUP(A189,'Marks Details'!$F$2:$G$5281,2,0)</f>
        <v>0.73750000000000004</v>
      </c>
      <c r="M189" s="1">
        <f>VLOOKUP(A189,'Placement Details'!$A:$D,4,0)</f>
        <v>11.01</v>
      </c>
      <c r="N189" s="1" t="str">
        <f>VLOOKUP(A189,'Placement Details'!$A:$B,2,0)</f>
        <v>Operations</v>
      </c>
      <c r="O189" s="1" t="str">
        <f t="shared" si="2"/>
        <v>Yes</v>
      </c>
      <c r="V189"/>
      <c r="W189"/>
      <c r="X189"/>
      <c r="AI189"/>
      <c r="AJ189"/>
      <c r="AK189"/>
      <c r="AL189"/>
    </row>
    <row r="190" spans="1:38" x14ac:dyDescent="0.3">
      <c r="A190" s="1" t="s">
        <v>5094</v>
      </c>
      <c r="B190" s="1">
        <v>24</v>
      </c>
      <c r="C190" s="1" t="s">
        <v>12</v>
      </c>
      <c r="D190" s="1" t="s">
        <v>13</v>
      </c>
      <c r="E190" s="1" t="s">
        <v>4883</v>
      </c>
      <c r="F190" s="1" t="s">
        <v>15</v>
      </c>
      <c r="G190" s="2">
        <v>0.67999999999999994</v>
      </c>
      <c r="H190" s="2">
        <v>0.9</v>
      </c>
      <c r="I190" s="2">
        <v>0.95</v>
      </c>
      <c r="J190" s="1" t="s">
        <v>22</v>
      </c>
      <c r="K190" s="1">
        <f>VLOOKUP(A190,'Student Details'!$A:$O,15,0)</f>
        <v>2.6</v>
      </c>
      <c r="L190" s="9">
        <f>VLOOKUP(A190,'Marks Details'!$F$2:$G$5281,2,0)</f>
        <v>0.6825</v>
      </c>
      <c r="M190" s="1">
        <f>VLOOKUP(A190,'Placement Details'!$A:$D,4,0)</f>
        <v>11.01</v>
      </c>
      <c r="N190" s="1" t="str">
        <f>VLOOKUP(A190,'Placement Details'!$A:$B,2,0)</f>
        <v>Marketing</v>
      </c>
      <c r="O190" s="1" t="str">
        <f t="shared" si="2"/>
        <v>Yes</v>
      </c>
      <c r="V190"/>
      <c r="W190"/>
      <c r="X190"/>
      <c r="AI190"/>
      <c r="AJ190"/>
      <c r="AK190"/>
      <c r="AL190"/>
    </row>
    <row r="191" spans="1:38" x14ac:dyDescent="0.3">
      <c r="A191" s="1" t="s">
        <v>5161</v>
      </c>
      <c r="B191" s="1">
        <v>21</v>
      </c>
      <c r="C191" s="1" t="s">
        <v>12</v>
      </c>
      <c r="D191" s="1" t="s">
        <v>13</v>
      </c>
      <c r="E191" s="1" t="s">
        <v>4883</v>
      </c>
      <c r="F191" s="1" t="s">
        <v>15</v>
      </c>
      <c r="G191" s="2">
        <v>0.76</v>
      </c>
      <c r="H191" s="2">
        <v>0.8600000000000001</v>
      </c>
      <c r="I191" s="2">
        <v>0.95</v>
      </c>
      <c r="J191" s="1" t="s">
        <v>16</v>
      </c>
      <c r="K191" s="1">
        <f>VLOOKUP(A191,'Student Details'!$A:$O,15,0)</f>
        <v>0</v>
      </c>
      <c r="L191" s="9">
        <f>VLOOKUP(A191,'Marks Details'!$F$2:$G$5281,2,0)</f>
        <v>0.70750000000000002</v>
      </c>
      <c r="M191" s="1">
        <f>VLOOKUP(A191,'Placement Details'!$A:$D,4,0)</f>
        <v>11.01</v>
      </c>
      <c r="N191" s="1" t="str">
        <f>VLOOKUP(A191,'Placement Details'!$A:$B,2,0)</f>
        <v>Marketing</v>
      </c>
      <c r="O191" s="1" t="str">
        <f t="shared" si="2"/>
        <v>No</v>
      </c>
      <c r="V191"/>
      <c r="W191"/>
      <c r="X191"/>
      <c r="AI191"/>
      <c r="AJ191"/>
      <c r="AK191"/>
      <c r="AL191"/>
    </row>
    <row r="192" spans="1:38" x14ac:dyDescent="0.3">
      <c r="A192" s="1" t="s">
        <v>5267</v>
      </c>
      <c r="B192" s="1">
        <v>23</v>
      </c>
      <c r="C192" s="1" t="s">
        <v>412</v>
      </c>
      <c r="D192" s="1" t="s">
        <v>13</v>
      </c>
      <c r="E192" s="1" t="s">
        <v>4883</v>
      </c>
      <c r="F192" s="1" t="s">
        <v>15</v>
      </c>
      <c r="G192" s="2">
        <v>0.84</v>
      </c>
      <c r="H192" s="2">
        <v>0.81</v>
      </c>
      <c r="I192" s="2">
        <v>0.88</v>
      </c>
      <c r="J192" s="1" t="s">
        <v>40</v>
      </c>
      <c r="K192" s="1">
        <f>VLOOKUP(A192,'Student Details'!$A:$O,15,0)</f>
        <v>2.2000000000000002</v>
      </c>
      <c r="L192" s="9">
        <f>VLOOKUP(A192,'Marks Details'!$F$2:$G$5281,2,0)</f>
        <v>0.75749999999999995</v>
      </c>
      <c r="M192" s="1">
        <f>VLOOKUP(A192,'Placement Details'!$A:$D,4,0)</f>
        <v>11.01</v>
      </c>
      <c r="N192" s="1" t="str">
        <f>VLOOKUP(A192,'Placement Details'!$A:$B,2,0)</f>
        <v>Sales</v>
      </c>
      <c r="O192" s="1" t="str">
        <f t="shared" si="2"/>
        <v>Yes</v>
      </c>
      <c r="V192"/>
      <c r="W192"/>
      <c r="X192"/>
      <c r="AI192"/>
      <c r="AJ192"/>
      <c r="AK192"/>
      <c r="AL192"/>
    </row>
    <row r="193" spans="1:38" x14ac:dyDescent="0.3">
      <c r="A193" s="1" t="s">
        <v>5285</v>
      </c>
      <c r="B193" s="1">
        <v>22</v>
      </c>
      <c r="C193" s="1" t="s">
        <v>412</v>
      </c>
      <c r="D193" s="1" t="s">
        <v>27</v>
      </c>
      <c r="E193" s="1" t="s">
        <v>4883</v>
      </c>
      <c r="F193" s="1" t="s">
        <v>15</v>
      </c>
      <c r="G193" s="2">
        <v>0.74</v>
      </c>
      <c r="H193" s="2">
        <v>0.85000000000000009</v>
      </c>
      <c r="I193" s="2">
        <v>0.95</v>
      </c>
      <c r="J193" s="1" t="s">
        <v>22</v>
      </c>
      <c r="K193" s="1">
        <f>VLOOKUP(A193,'Student Details'!$A:$O,15,0)</f>
        <v>0</v>
      </c>
      <c r="L193" s="9">
        <f>VLOOKUP(A193,'Marks Details'!$F$2:$G$5281,2,0)</f>
        <v>0.72250000000000003</v>
      </c>
      <c r="M193" s="1">
        <f>VLOOKUP(A193,'Placement Details'!$A:$D,4,0)</f>
        <v>11.01</v>
      </c>
      <c r="N193" s="1" t="str">
        <f>VLOOKUP(A193,'Placement Details'!$A:$B,2,0)</f>
        <v>Operations</v>
      </c>
      <c r="O193" s="1" t="str">
        <f t="shared" si="2"/>
        <v>No</v>
      </c>
      <c r="V193"/>
      <c r="W193"/>
      <c r="X193"/>
      <c r="AI193"/>
      <c r="AJ193"/>
      <c r="AK193"/>
      <c r="AL193"/>
    </row>
    <row r="194" spans="1:38" x14ac:dyDescent="0.3">
      <c r="A194" s="1" t="s">
        <v>5038</v>
      </c>
      <c r="B194" s="1">
        <v>24</v>
      </c>
      <c r="C194" s="1" t="s">
        <v>12</v>
      </c>
      <c r="D194" s="1" t="s">
        <v>27</v>
      </c>
      <c r="E194" s="1" t="s">
        <v>4883</v>
      </c>
      <c r="F194" s="1" t="s">
        <v>32</v>
      </c>
      <c r="G194" s="2">
        <v>0.73</v>
      </c>
      <c r="H194" s="2">
        <v>0.83000000000000007</v>
      </c>
      <c r="I194" s="2">
        <v>0.9</v>
      </c>
      <c r="J194" s="1" t="s">
        <v>19</v>
      </c>
      <c r="K194" s="1">
        <f>VLOOKUP(A194,'Student Details'!$A:$O,15,0)</f>
        <v>2.7</v>
      </c>
      <c r="L194" s="9">
        <f>VLOOKUP(A194,'Marks Details'!$F$2:$G$5281,2,0)</f>
        <v>0.76</v>
      </c>
      <c r="M194" s="1">
        <f>VLOOKUP(A194,'Placement Details'!$A:$D,4,0)</f>
        <v>10.99</v>
      </c>
      <c r="N194" s="1" t="str">
        <f>VLOOKUP(A194,'Placement Details'!$A:$B,2,0)</f>
        <v>Operations</v>
      </c>
      <c r="O194" s="1" t="str">
        <f t="shared" si="2"/>
        <v>Yes</v>
      </c>
      <c r="V194"/>
      <c r="W194"/>
      <c r="X194"/>
      <c r="AI194"/>
      <c r="AJ194"/>
      <c r="AK194"/>
      <c r="AL194"/>
    </row>
    <row r="195" spans="1:38" x14ac:dyDescent="0.3">
      <c r="A195" s="1" t="s">
        <v>5125</v>
      </c>
      <c r="B195" s="1">
        <v>23</v>
      </c>
      <c r="C195" s="1" t="s">
        <v>12</v>
      </c>
      <c r="D195" s="1" t="s">
        <v>13</v>
      </c>
      <c r="E195" s="1" t="s">
        <v>4883</v>
      </c>
      <c r="F195" s="1" t="s">
        <v>44</v>
      </c>
      <c r="G195" s="2">
        <v>0.85</v>
      </c>
      <c r="H195" s="2">
        <v>0.84000000000000008</v>
      </c>
      <c r="I195" s="2">
        <v>0.94</v>
      </c>
      <c r="J195" s="1" t="s">
        <v>22</v>
      </c>
      <c r="K195" s="1">
        <f>VLOOKUP(A195,'Student Details'!$A:$O,15,0)</f>
        <v>0</v>
      </c>
      <c r="L195" s="9">
        <f>VLOOKUP(A195,'Marks Details'!$F$2:$G$5281,2,0)</f>
        <v>0.63500000000000001</v>
      </c>
      <c r="M195" s="1">
        <f>VLOOKUP(A195,'Placement Details'!$A:$D,4,0)</f>
        <v>10.99</v>
      </c>
      <c r="N195" s="1" t="str">
        <f>VLOOKUP(A195,'Placement Details'!$A:$B,2,0)</f>
        <v>Operations</v>
      </c>
      <c r="O195" s="1" t="str">
        <f t="shared" ref="O195:O258" si="3">IF(K195=0,"No","Yes")</f>
        <v>No</v>
      </c>
      <c r="V195"/>
      <c r="W195"/>
      <c r="X195"/>
      <c r="AI195"/>
      <c r="AJ195"/>
      <c r="AK195"/>
      <c r="AL195"/>
    </row>
    <row r="196" spans="1:38" x14ac:dyDescent="0.3">
      <c r="A196" s="1" t="s">
        <v>5215</v>
      </c>
      <c r="B196" s="1">
        <v>22</v>
      </c>
      <c r="C196" s="1" t="s">
        <v>331</v>
      </c>
      <c r="D196" s="1" t="s">
        <v>13</v>
      </c>
      <c r="E196" s="1" t="s">
        <v>4883</v>
      </c>
      <c r="F196" s="1" t="s">
        <v>15</v>
      </c>
      <c r="G196" s="2">
        <v>0.72</v>
      </c>
      <c r="H196" s="2">
        <v>0.8600000000000001</v>
      </c>
      <c r="I196" s="2">
        <v>0.97</v>
      </c>
      <c r="J196" s="1" t="s">
        <v>16</v>
      </c>
      <c r="K196" s="1">
        <f>VLOOKUP(A196,'Student Details'!$A:$O,15,0)</f>
        <v>0.9</v>
      </c>
      <c r="L196" s="9">
        <f>VLOOKUP(A196,'Marks Details'!$F$2:$G$5281,2,0)</f>
        <v>0.71000000000000008</v>
      </c>
      <c r="M196" s="1">
        <f>VLOOKUP(A196,'Placement Details'!$A:$D,4,0)</f>
        <v>10.98</v>
      </c>
      <c r="N196" s="1" t="str">
        <f>VLOOKUP(A196,'Placement Details'!$A:$B,2,0)</f>
        <v>Strategy</v>
      </c>
      <c r="O196" s="1" t="str">
        <f t="shared" si="3"/>
        <v>Yes</v>
      </c>
      <c r="V196"/>
      <c r="W196"/>
      <c r="X196"/>
      <c r="AI196"/>
      <c r="AJ196"/>
      <c r="AK196"/>
      <c r="AL196"/>
    </row>
    <row r="197" spans="1:38" x14ac:dyDescent="0.3">
      <c r="A197" s="1" t="s">
        <v>5294</v>
      </c>
      <c r="B197" s="1">
        <v>22</v>
      </c>
      <c r="C197" s="1" t="s">
        <v>412</v>
      </c>
      <c r="D197" s="1" t="s">
        <v>13</v>
      </c>
      <c r="E197" s="1" t="s">
        <v>4883</v>
      </c>
      <c r="F197" s="1" t="s">
        <v>15</v>
      </c>
      <c r="G197" s="2">
        <v>0.83</v>
      </c>
      <c r="H197" s="2">
        <v>0.85000000000000009</v>
      </c>
      <c r="I197" s="2">
        <v>0.88</v>
      </c>
      <c r="J197" s="1" t="s">
        <v>16</v>
      </c>
      <c r="K197" s="1">
        <f>VLOOKUP(A197,'Student Details'!$A:$O,15,0)</f>
        <v>0.7</v>
      </c>
      <c r="L197" s="9">
        <f>VLOOKUP(A197,'Marks Details'!$F$2:$G$5281,2,0)</f>
        <v>0.75250000000000006</v>
      </c>
      <c r="M197" s="1">
        <f>VLOOKUP(A197,'Placement Details'!$A:$D,4,0)</f>
        <v>10.98</v>
      </c>
      <c r="N197" s="1" t="str">
        <f>VLOOKUP(A197,'Placement Details'!$A:$B,2,0)</f>
        <v>Operations</v>
      </c>
      <c r="O197" s="1" t="str">
        <f t="shared" si="3"/>
        <v>Yes</v>
      </c>
      <c r="V197"/>
      <c r="W197"/>
      <c r="X197"/>
      <c r="AI197"/>
      <c r="AJ197"/>
      <c r="AK197"/>
      <c r="AL197"/>
    </row>
    <row r="198" spans="1:38" x14ac:dyDescent="0.3">
      <c r="A198" s="1" t="s">
        <v>5237</v>
      </c>
      <c r="B198" s="1">
        <v>23</v>
      </c>
      <c r="C198" s="1" t="s">
        <v>331</v>
      </c>
      <c r="D198" s="1" t="s">
        <v>27</v>
      </c>
      <c r="E198" s="1" t="s">
        <v>4883</v>
      </c>
      <c r="F198" s="1" t="s">
        <v>15</v>
      </c>
      <c r="G198" s="2">
        <v>0.79</v>
      </c>
      <c r="H198" s="2">
        <v>0.85000000000000009</v>
      </c>
      <c r="I198" s="2">
        <v>0.9</v>
      </c>
      <c r="J198" s="1" t="s">
        <v>37</v>
      </c>
      <c r="K198" s="1">
        <f>VLOOKUP(A198,'Student Details'!$A:$O,15,0)</f>
        <v>2</v>
      </c>
      <c r="L198" s="9">
        <f>VLOOKUP(A198,'Marks Details'!$F$2:$G$5281,2,0)</f>
        <v>0.73749999999999993</v>
      </c>
      <c r="M198" s="1">
        <f>VLOOKUP(A198,'Placement Details'!$A:$D,4,0)</f>
        <v>10.96</v>
      </c>
      <c r="N198" s="1" t="str">
        <f>VLOOKUP(A198,'Placement Details'!$A:$B,2,0)</f>
        <v>Operations</v>
      </c>
      <c r="O198" s="1" t="str">
        <f t="shared" si="3"/>
        <v>Yes</v>
      </c>
      <c r="V198"/>
      <c r="W198"/>
      <c r="X198"/>
      <c r="AI198"/>
      <c r="AJ198"/>
      <c r="AK198"/>
      <c r="AL198"/>
    </row>
    <row r="199" spans="1:38" x14ac:dyDescent="0.3">
      <c r="A199" s="1" t="s">
        <v>5080</v>
      </c>
      <c r="B199" s="1">
        <v>21</v>
      </c>
      <c r="C199" s="1" t="s">
        <v>12</v>
      </c>
      <c r="D199" s="1" t="s">
        <v>13</v>
      </c>
      <c r="E199" s="1" t="s">
        <v>4883</v>
      </c>
      <c r="F199" s="1" t="s">
        <v>15</v>
      </c>
      <c r="G199" s="2">
        <v>0.80999999999999994</v>
      </c>
      <c r="H199" s="2">
        <v>0.84000000000000008</v>
      </c>
      <c r="I199" s="2">
        <v>0.87</v>
      </c>
      <c r="J199" s="1" t="s">
        <v>16</v>
      </c>
      <c r="K199" s="1">
        <f>VLOOKUP(A199,'Student Details'!$A:$O,15,0)</f>
        <v>0</v>
      </c>
      <c r="L199" s="9">
        <f>VLOOKUP(A199,'Marks Details'!$F$2:$G$5281,2,0)</f>
        <v>0.77749999999999997</v>
      </c>
      <c r="M199" s="1">
        <f>VLOOKUP(A199,'Placement Details'!$A:$D,4,0)</f>
        <v>10.94</v>
      </c>
      <c r="N199" s="1" t="str">
        <f>VLOOKUP(A199,'Placement Details'!$A:$B,2,0)</f>
        <v>Marketing</v>
      </c>
      <c r="O199" s="1" t="str">
        <f t="shared" si="3"/>
        <v>No</v>
      </c>
      <c r="V199"/>
      <c r="W199"/>
      <c r="X199"/>
      <c r="AI199"/>
      <c r="AJ199"/>
      <c r="AK199"/>
      <c r="AL199"/>
    </row>
    <row r="200" spans="1:38" x14ac:dyDescent="0.3">
      <c r="A200" s="1" t="s">
        <v>5203</v>
      </c>
      <c r="B200" s="1">
        <v>23</v>
      </c>
      <c r="C200" s="1" t="s">
        <v>331</v>
      </c>
      <c r="D200" s="1" t="s">
        <v>13</v>
      </c>
      <c r="E200" s="1" t="s">
        <v>4883</v>
      </c>
      <c r="F200" s="1" t="s">
        <v>15</v>
      </c>
      <c r="G200" s="2">
        <v>0.73</v>
      </c>
      <c r="H200" s="2">
        <v>0.92</v>
      </c>
      <c r="I200" s="2">
        <v>0.92999999999999994</v>
      </c>
      <c r="J200" s="1" t="s">
        <v>19</v>
      </c>
      <c r="K200" s="1">
        <f>VLOOKUP(A200,'Student Details'!$A:$O,15,0)</f>
        <v>1.1000000000000001</v>
      </c>
      <c r="L200" s="9">
        <f>VLOOKUP(A200,'Marks Details'!$F$2:$G$5281,2,0)</f>
        <v>0.7</v>
      </c>
      <c r="M200" s="1">
        <f>VLOOKUP(A200,'Placement Details'!$A:$D,4,0)</f>
        <v>10.94</v>
      </c>
      <c r="N200" s="1" t="str">
        <f>VLOOKUP(A200,'Placement Details'!$A:$B,2,0)</f>
        <v>Operations</v>
      </c>
      <c r="O200" s="1" t="str">
        <f t="shared" si="3"/>
        <v>Yes</v>
      </c>
      <c r="V200"/>
      <c r="W200"/>
      <c r="X200"/>
      <c r="AI200"/>
      <c r="AJ200"/>
      <c r="AK200"/>
      <c r="AL200"/>
    </row>
    <row r="201" spans="1:38" x14ac:dyDescent="0.3">
      <c r="A201" s="1" t="s">
        <v>4915</v>
      </c>
      <c r="B201" s="1">
        <v>25</v>
      </c>
      <c r="C201" s="1" t="s">
        <v>12</v>
      </c>
      <c r="D201" s="1" t="s">
        <v>27</v>
      </c>
      <c r="E201" s="1" t="s">
        <v>4883</v>
      </c>
      <c r="F201" s="1" t="s">
        <v>42</v>
      </c>
      <c r="G201" s="2">
        <v>0.85</v>
      </c>
      <c r="H201" s="2">
        <v>0.85000000000000009</v>
      </c>
      <c r="I201" s="2">
        <v>0.96</v>
      </c>
      <c r="J201" s="1" t="s">
        <v>22</v>
      </c>
      <c r="K201" s="1">
        <f>VLOOKUP(A201,'Student Details'!$A:$O,15,0)</f>
        <v>3.4</v>
      </c>
      <c r="L201" s="9">
        <f>VLOOKUP(A201,'Marks Details'!$F$2:$G$5281,2,0)</f>
        <v>0.75750000000000006</v>
      </c>
      <c r="M201" s="1">
        <f>VLOOKUP(A201,'Placement Details'!$A:$D,4,0)</f>
        <v>10.91</v>
      </c>
      <c r="N201" s="1" t="str">
        <f>VLOOKUP(A201,'Placement Details'!$A:$B,2,0)</f>
        <v>Marketing</v>
      </c>
      <c r="O201" s="1" t="str">
        <f t="shared" si="3"/>
        <v>Yes</v>
      </c>
      <c r="V201"/>
      <c r="W201"/>
      <c r="X201"/>
      <c r="AI201"/>
      <c r="AJ201"/>
      <c r="AK201"/>
      <c r="AL201"/>
    </row>
    <row r="202" spans="1:38" x14ac:dyDescent="0.3">
      <c r="A202" s="1" t="s">
        <v>4944</v>
      </c>
      <c r="B202" s="1">
        <v>22</v>
      </c>
      <c r="C202" s="1" t="s">
        <v>12</v>
      </c>
      <c r="D202" s="1" t="s">
        <v>13</v>
      </c>
      <c r="E202" s="1" t="s">
        <v>4883</v>
      </c>
      <c r="F202" s="1" t="s">
        <v>15</v>
      </c>
      <c r="G202" s="2">
        <v>0.74</v>
      </c>
      <c r="H202" s="2">
        <v>0.88</v>
      </c>
      <c r="I202" s="2">
        <v>0.89</v>
      </c>
      <c r="J202" s="1" t="s">
        <v>16</v>
      </c>
      <c r="K202" s="1">
        <f>VLOOKUP(A202,'Student Details'!$A:$O,15,0)</f>
        <v>0</v>
      </c>
      <c r="L202" s="9">
        <f>VLOOKUP(A202,'Marks Details'!$F$2:$G$5281,2,0)</f>
        <v>0.68500000000000005</v>
      </c>
      <c r="M202" s="1">
        <f>VLOOKUP(A202,'Placement Details'!$A:$D,4,0)</f>
        <v>10.91</v>
      </c>
      <c r="N202" s="1" t="str">
        <f>VLOOKUP(A202,'Placement Details'!$A:$B,2,0)</f>
        <v>Strategy</v>
      </c>
      <c r="O202" s="1" t="str">
        <f t="shared" si="3"/>
        <v>No</v>
      </c>
      <c r="V202"/>
      <c r="W202"/>
      <c r="X202"/>
      <c r="AI202"/>
      <c r="AJ202"/>
      <c r="AK202"/>
      <c r="AL202"/>
    </row>
    <row r="203" spans="1:38" x14ac:dyDescent="0.3">
      <c r="A203" s="1" t="s">
        <v>4981</v>
      </c>
      <c r="B203" s="1">
        <v>22</v>
      </c>
      <c r="C203" s="1" t="s">
        <v>12</v>
      </c>
      <c r="D203" s="1" t="s">
        <v>13</v>
      </c>
      <c r="E203" s="1" t="s">
        <v>4883</v>
      </c>
      <c r="F203" s="1" t="s">
        <v>15</v>
      </c>
      <c r="G203" s="2">
        <v>0.8899999999999999</v>
      </c>
      <c r="H203" s="2">
        <v>0.83000000000000007</v>
      </c>
      <c r="I203" s="2">
        <v>0.88</v>
      </c>
      <c r="J203" s="1" t="s">
        <v>16</v>
      </c>
      <c r="K203" s="1">
        <f>VLOOKUP(A203,'Student Details'!$A:$O,15,0)</f>
        <v>0</v>
      </c>
      <c r="L203" s="9">
        <f>VLOOKUP(A203,'Marks Details'!$F$2:$G$5281,2,0)</f>
        <v>0.77999999999999992</v>
      </c>
      <c r="M203" s="1">
        <f>VLOOKUP(A203,'Placement Details'!$A:$D,4,0)</f>
        <v>10.91</v>
      </c>
      <c r="N203" s="1" t="str">
        <f>VLOOKUP(A203,'Placement Details'!$A:$B,2,0)</f>
        <v>Marketing</v>
      </c>
      <c r="O203" s="1" t="str">
        <f t="shared" si="3"/>
        <v>No</v>
      </c>
      <c r="V203"/>
      <c r="W203"/>
      <c r="X203"/>
      <c r="AI203"/>
      <c r="AJ203"/>
      <c r="AK203"/>
      <c r="AL203"/>
    </row>
    <row r="204" spans="1:38" x14ac:dyDescent="0.3">
      <c r="A204" s="1" t="s">
        <v>4970</v>
      </c>
      <c r="B204" s="1">
        <v>24</v>
      </c>
      <c r="C204" s="1" t="s">
        <v>12</v>
      </c>
      <c r="D204" s="1" t="s">
        <v>27</v>
      </c>
      <c r="E204" s="1" t="s">
        <v>4883</v>
      </c>
      <c r="F204" s="1" t="s">
        <v>15</v>
      </c>
      <c r="G204" s="2">
        <v>0.63</v>
      </c>
      <c r="H204" s="2">
        <v>0.83000000000000007</v>
      </c>
      <c r="I204" s="2">
        <v>0.98</v>
      </c>
      <c r="J204" s="1" t="s">
        <v>19</v>
      </c>
      <c r="K204" s="1">
        <f>VLOOKUP(A204,'Student Details'!$A:$O,15,0)</f>
        <v>1.8</v>
      </c>
      <c r="L204" s="9">
        <f>VLOOKUP(A204,'Marks Details'!$F$2:$G$5281,2,0)</f>
        <v>0.71</v>
      </c>
      <c r="M204" s="1">
        <f>VLOOKUP(A204,'Placement Details'!$A:$D,4,0)</f>
        <v>10.9</v>
      </c>
      <c r="N204" s="1" t="str">
        <f>VLOOKUP(A204,'Placement Details'!$A:$B,2,0)</f>
        <v>Operations</v>
      </c>
      <c r="O204" s="1" t="str">
        <f t="shared" si="3"/>
        <v>Yes</v>
      </c>
      <c r="V204"/>
      <c r="W204"/>
      <c r="X204"/>
      <c r="AI204"/>
      <c r="AJ204"/>
      <c r="AK204"/>
      <c r="AL204"/>
    </row>
    <row r="205" spans="1:38" x14ac:dyDescent="0.3">
      <c r="A205" s="1" t="s">
        <v>5138</v>
      </c>
      <c r="B205" s="1">
        <v>21</v>
      </c>
      <c r="C205" s="1" t="s">
        <v>12</v>
      </c>
      <c r="D205" s="1" t="s">
        <v>13</v>
      </c>
      <c r="E205" s="1" t="s">
        <v>4883</v>
      </c>
      <c r="F205" s="1" t="s">
        <v>15</v>
      </c>
      <c r="G205" s="2">
        <v>0.82</v>
      </c>
      <c r="H205" s="2">
        <v>0.92</v>
      </c>
      <c r="I205" s="2">
        <v>0.91999999999999993</v>
      </c>
      <c r="J205" s="1" t="s">
        <v>16</v>
      </c>
      <c r="K205" s="1">
        <f>VLOOKUP(A205,'Student Details'!$A:$O,15,0)</f>
        <v>0</v>
      </c>
      <c r="L205" s="9">
        <f>VLOOKUP(A205,'Marks Details'!$F$2:$G$5281,2,0)</f>
        <v>0.7024999999999999</v>
      </c>
      <c r="M205" s="1">
        <f>VLOOKUP(A205,'Placement Details'!$A:$D,4,0)</f>
        <v>10.9</v>
      </c>
      <c r="N205" s="1" t="str">
        <f>VLOOKUP(A205,'Placement Details'!$A:$B,2,0)</f>
        <v>Strategy</v>
      </c>
      <c r="O205" s="1" t="str">
        <f t="shared" si="3"/>
        <v>No</v>
      </c>
      <c r="V205"/>
      <c r="W205"/>
      <c r="X205"/>
      <c r="AI205"/>
      <c r="AJ205"/>
      <c r="AK205"/>
      <c r="AL205"/>
    </row>
    <row r="206" spans="1:38" x14ac:dyDescent="0.3">
      <c r="A206" s="1" t="s">
        <v>5216</v>
      </c>
      <c r="B206" s="1">
        <v>21</v>
      </c>
      <c r="C206" s="1" t="s">
        <v>331</v>
      </c>
      <c r="D206" s="1" t="s">
        <v>13</v>
      </c>
      <c r="E206" s="1" t="s">
        <v>4883</v>
      </c>
      <c r="F206" s="1" t="s">
        <v>36</v>
      </c>
      <c r="G206" s="2">
        <v>0.74</v>
      </c>
      <c r="H206" s="2">
        <v>0.84000000000000008</v>
      </c>
      <c r="I206" s="2">
        <v>0.96</v>
      </c>
      <c r="J206" s="1" t="s">
        <v>19</v>
      </c>
      <c r="K206" s="1">
        <f>VLOOKUP(A206,'Student Details'!$A:$O,15,0)</f>
        <v>0</v>
      </c>
      <c r="L206" s="9">
        <f>VLOOKUP(A206,'Marks Details'!$F$2:$G$5281,2,0)</f>
        <v>0.72750000000000004</v>
      </c>
      <c r="M206" s="1">
        <f>VLOOKUP(A206,'Placement Details'!$A:$D,4,0)</f>
        <v>10.89</v>
      </c>
      <c r="N206" s="1" t="str">
        <f>VLOOKUP(A206,'Placement Details'!$A:$B,2,0)</f>
        <v>Marketing</v>
      </c>
      <c r="O206" s="1" t="str">
        <f t="shared" si="3"/>
        <v>No</v>
      </c>
      <c r="V206"/>
      <c r="W206"/>
      <c r="X206"/>
      <c r="AI206"/>
      <c r="AJ206"/>
      <c r="AK206"/>
      <c r="AL206"/>
    </row>
    <row r="207" spans="1:38" x14ac:dyDescent="0.3">
      <c r="A207" s="1" t="s">
        <v>5235</v>
      </c>
      <c r="B207" s="1">
        <v>24</v>
      </c>
      <c r="C207" s="1" t="s">
        <v>331</v>
      </c>
      <c r="D207" s="1" t="s">
        <v>27</v>
      </c>
      <c r="E207" s="1" t="s">
        <v>4883</v>
      </c>
      <c r="F207" s="1" t="s">
        <v>32</v>
      </c>
      <c r="G207" s="2">
        <v>0.67999999999999994</v>
      </c>
      <c r="H207" s="2">
        <v>0.91</v>
      </c>
      <c r="I207" s="2">
        <v>0.90999999999999992</v>
      </c>
      <c r="J207" s="1" t="s">
        <v>19</v>
      </c>
      <c r="K207" s="1">
        <f>VLOOKUP(A207,'Student Details'!$A:$O,15,0)</f>
        <v>2.8</v>
      </c>
      <c r="L207" s="9">
        <f>VLOOKUP(A207,'Marks Details'!$F$2:$G$5281,2,0)</f>
        <v>0.77250000000000008</v>
      </c>
      <c r="M207" s="1">
        <f>VLOOKUP(A207,'Placement Details'!$A:$D,4,0)</f>
        <v>10.89</v>
      </c>
      <c r="N207" s="1" t="str">
        <f>VLOOKUP(A207,'Placement Details'!$A:$B,2,0)</f>
        <v>Sales</v>
      </c>
      <c r="O207" s="1" t="str">
        <f t="shared" si="3"/>
        <v>Yes</v>
      </c>
      <c r="V207"/>
      <c r="W207"/>
      <c r="X207"/>
      <c r="AI207"/>
      <c r="AJ207"/>
      <c r="AK207"/>
      <c r="AL207"/>
    </row>
    <row r="208" spans="1:38" x14ac:dyDescent="0.3">
      <c r="A208" s="1" t="s">
        <v>5300</v>
      </c>
      <c r="B208" s="1">
        <v>21</v>
      </c>
      <c r="C208" s="1" t="s">
        <v>412</v>
      </c>
      <c r="D208" s="1" t="s">
        <v>13</v>
      </c>
      <c r="E208" s="1" t="s">
        <v>4883</v>
      </c>
      <c r="F208" s="1" t="s">
        <v>15</v>
      </c>
      <c r="G208" s="2">
        <v>0.74</v>
      </c>
      <c r="H208" s="2">
        <v>0.88</v>
      </c>
      <c r="I208" s="2">
        <v>0.88</v>
      </c>
      <c r="J208" s="1" t="s">
        <v>16</v>
      </c>
      <c r="K208" s="1">
        <f>VLOOKUP(A208,'Student Details'!$A:$O,15,0)</f>
        <v>0.2</v>
      </c>
      <c r="L208" s="9">
        <f>VLOOKUP(A208,'Marks Details'!$F$2:$G$5281,2,0)</f>
        <v>0.58750000000000002</v>
      </c>
      <c r="M208" s="1">
        <f>VLOOKUP(A208,'Placement Details'!$A:$D,4,0)</f>
        <v>10.88</v>
      </c>
      <c r="N208" s="1" t="str">
        <f>VLOOKUP(A208,'Placement Details'!$A:$B,2,0)</f>
        <v>Strategy</v>
      </c>
      <c r="O208" s="1" t="str">
        <f t="shared" si="3"/>
        <v>Yes</v>
      </c>
      <c r="V208"/>
      <c r="W208"/>
      <c r="X208"/>
      <c r="AI208"/>
      <c r="AJ208"/>
      <c r="AK208"/>
      <c r="AL208"/>
    </row>
    <row r="209" spans="1:38" x14ac:dyDescent="0.3">
      <c r="A209" s="1" t="s">
        <v>5303</v>
      </c>
      <c r="B209" s="1">
        <v>22</v>
      </c>
      <c r="C209" s="1" t="s">
        <v>412</v>
      </c>
      <c r="D209" s="1" t="s">
        <v>27</v>
      </c>
      <c r="E209" s="1" t="s">
        <v>4883</v>
      </c>
      <c r="F209" s="1" t="s">
        <v>15</v>
      </c>
      <c r="G209" s="2">
        <v>0.80999999999999994</v>
      </c>
      <c r="H209" s="2">
        <v>0.93</v>
      </c>
      <c r="I209" s="2">
        <v>0.94</v>
      </c>
      <c r="J209" s="1" t="s">
        <v>16</v>
      </c>
      <c r="K209" s="1">
        <f>VLOOKUP(A209,'Student Details'!$A:$O,15,0)</f>
        <v>0.5</v>
      </c>
      <c r="L209" s="9">
        <f>VLOOKUP(A209,'Marks Details'!$F$2:$G$5281,2,0)</f>
        <v>0.74</v>
      </c>
      <c r="M209" s="1">
        <f>VLOOKUP(A209,'Placement Details'!$A:$D,4,0)</f>
        <v>10.88</v>
      </c>
      <c r="N209" s="1" t="str">
        <f>VLOOKUP(A209,'Placement Details'!$A:$B,2,0)</f>
        <v>Operations</v>
      </c>
      <c r="O209" s="1" t="str">
        <f t="shared" si="3"/>
        <v>Yes</v>
      </c>
      <c r="V209"/>
      <c r="W209"/>
      <c r="X209"/>
      <c r="AI209"/>
      <c r="AJ209"/>
      <c r="AK209"/>
      <c r="AL209"/>
    </row>
    <row r="210" spans="1:38" x14ac:dyDescent="0.3">
      <c r="A210" s="1" t="s">
        <v>5022</v>
      </c>
      <c r="B210" s="1">
        <v>22</v>
      </c>
      <c r="C210" s="1" t="s">
        <v>12</v>
      </c>
      <c r="D210" s="1" t="s">
        <v>13</v>
      </c>
      <c r="E210" s="1" t="s">
        <v>4883</v>
      </c>
      <c r="F210" s="1" t="s">
        <v>36</v>
      </c>
      <c r="G210" s="2">
        <v>0.80999999999999994</v>
      </c>
      <c r="H210" s="2">
        <v>0.9</v>
      </c>
      <c r="I210" s="2">
        <v>0.87</v>
      </c>
      <c r="J210" s="1" t="s">
        <v>37</v>
      </c>
      <c r="K210" s="1">
        <f>VLOOKUP(A210,'Student Details'!$A:$O,15,0)</f>
        <v>2</v>
      </c>
      <c r="L210" s="9">
        <f>VLOOKUP(A210,'Marks Details'!$F$2:$G$5281,2,0)</f>
        <v>0.78</v>
      </c>
      <c r="M210" s="1">
        <f>VLOOKUP(A210,'Placement Details'!$A:$D,4,0)</f>
        <v>10.87</v>
      </c>
      <c r="N210" s="1" t="str">
        <f>VLOOKUP(A210,'Placement Details'!$A:$B,2,0)</f>
        <v>Sales</v>
      </c>
      <c r="O210" s="1" t="str">
        <f t="shared" si="3"/>
        <v>Yes</v>
      </c>
      <c r="V210"/>
      <c r="W210"/>
      <c r="X210"/>
      <c r="AI210"/>
      <c r="AJ210"/>
      <c r="AK210"/>
      <c r="AL210"/>
    </row>
    <row r="211" spans="1:38" x14ac:dyDescent="0.3">
      <c r="A211" s="1" t="s">
        <v>5037</v>
      </c>
      <c r="B211" s="1">
        <v>25</v>
      </c>
      <c r="C211" s="1" t="s">
        <v>12</v>
      </c>
      <c r="D211" s="1" t="s">
        <v>27</v>
      </c>
      <c r="E211" s="1" t="s">
        <v>4883</v>
      </c>
      <c r="F211" s="1" t="s">
        <v>42</v>
      </c>
      <c r="G211" s="2">
        <v>0.67999999999999994</v>
      </c>
      <c r="H211" s="2">
        <v>0.8600000000000001</v>
      </c>
      <c r="I211" s="2">
        <v>0.94</v>
      </c>
      <c r="J211" s="1" t="s">
        <v>19</v>
      </c>
      <c r="K211" s="1">
        <f>VLOOKUP(A211,'Student Details'!$A:$O,15,0)</f>
        <v>2.2999999999999998</v>
      </c>
      <c r="L211" s="9">
        <f>VLOOKUP(A211,'Marks Details'!$F$2:$G$5281,2,0)</f>
        <v>0.8849999999999999</v>
      </c>
      <c r="M211" s="1">
        <f>VLOOKUP(A211,'Placement Details'!$A:$D,4,0)</f>
        <v>10.87</v>
      </c>
      <c r="N211" s="1" t="str">
        <f>VLOOKUP(A211,'Placement Details'!$A:$B,2,0)</f>
        <v>Sales</v>
      </c>
      <c r="O211" s="1" t="str">
        <f t="shared" si="3"/>
        <v>Yes</v>
      </c>
      <c r="V211"/>
      <c r="W211"/>
      <c r="X211"/>
      <c r="AI211"/>
      <c r="AJ211"/>
      <c r="AK211"/>
      <c r="AL211"/>
    </row>
    <row r="212" spans="1:38" x14ac:dyDescent="0.3">
      <c r="A212" s="1" t="s">
        <v>5236</v>
      </c>
      <c r="B212" s="1">
        <v>26</v>
      </c>
      <c r="C212" s="1" t="s">
        <v>331</v>
      </c>
      <c r="D212" s="1" t="s">
        <v>27</v>
      </c>
      <c r="E212" s="1" t="s">
        <v>4883</v>
      </c>
      <c r="F212" s="1" t="s">
        <v>42</v>
      </c>
      <c r="G212" s="2">
        <v>0.73</v>
      </c>
      <c r="H212" s="2">
        <v>0.87000000000000011</v>
      </c>
      <c r="I212" s="2">
        <v>0.89</v>
      </c>
      <c r="J212" s="1" t="s">
        <v>37</v>
      </c>
      <c r="K212" s="1">
        <f>VLOOKUP(A212,'Student Details'!$A:$O,15,0)</f>
        <v>2.5</v>
      </c>
      <c r="L212" s="9">
        <f>VLOOKUP(A212,'Marks Details'!$F$2:$G$5281,2,0)</f>
        <v>0.73</v>
      </c>
      <c r="M212" s="1">
        <f>VLOOKUP(A212,'Placement Details'!$A:$D,4,0)</f>
        <v>10.87</v>
      </c>
      <c r="N212" s="1" t="str">
        <f>VLOOKUP(A212,'Placement Details'!$A:$B,2,0)</f>
        <v>Marketing</v>
      </c>
      <c r="O212" s="1" t="str">
        <f t="shared" si="3"/>
        <v>Yes</v>
      </c>
      <c r="V212"/>
      <c r="W212"/>
      <c r="X212"/>
      <c r="AI212"/>
      <c r="AJ212"/>
      <c r="AK212"/>
      <c r="AL212"/>
    </row>
    <row r="213" spans="1:38" x14ac:dyDescent="0.3">
      <c r="A213" s="1" t="s">
        <v>4983</v>
      </c>
      <c r="B213" s="1">
        <v>27</v>
      </c>
      <c r="C213" s="1" t="s">
        <v>12</v>
      </c>
      <c r="D213" s="1" t="s">
        <v>13</v>
      </c>
      <c r="E213" s="1" t="s">
        <v>4883</v>
      </c>
      <c r="F213" s="1" t="s">
        <v>44</v>
      </c>
      <c r="G213" s="2">
        <v>0.83</v>
      </c>
      <c r="H213" s="2">
        <v>0.91</v>
      </c>
      <c r="I213" s="2">
        <v>0.95</v>
      </c>
      <c r="J213" s="1" t="s">
        <v>40</v>
      </c>
      <c r="K213" s="1">
        <f>VLOOKUP(A213,'Student Details'!$A:$O,15,0)</f>
        <v>3.6</v>
      </c>
      <c r="L213" s="9">
        <f>VLOOKUP(A213,'Marks Details'!$F$2:$G$5281,2,0)</f>
        <v>0.65249999999999997</v>
      </c>
      <c r="M213" s="1">
        <f>VLOOKUP(A213,'Placement Details'!$A:$D,4,0)</f>
        <v>10.85</v>
      </c>
      <c r="N213" s="1" t="str">
        <f>VLOOKUP(A213,'Placement Details'!$A:$B,2,0)</f>
        <v>Strategy</v>
      </c>
      <c r="O213" s="1" t="str">
        <f t="shared" si="3"/>
        <v>Yes</v>
      </c>
      <c r="V213"/>
      <c r="W213"/>
      <c r="X213"/>
      <c r="AI213"/>
      <c r="AJ213"/>
      <c r="AK213"/>
      <c r="AL213"/>
    </row>
    <row r="214" spans="1:38" x14ac:dyDescent="0.3">
      <c r="A214" s="1" t="s">
        <v>5171</v>
      </c>
      <c r="B214" s="1">
        <v>23</v>
      </c>
      <c r="C214" s="1" t="s">
        <v>12</v>
      </c>
      <c r="D214" s="1" t="s">
        <v>13</v>
      </c>
      <c r="E214" s="1" t="s">
        <v>4883</v>
      </c>
      <c r="F214" s="1" t="s">
        <v>15</v>
      </c>
      <c r="G214" s="2">
        <v>0.74</v>
      </c>
      <c r="H214" s="2">
        <v>0.81</v>
      </c>
      <c r="I214" s="2">
        <v>0.90999999999999992</v>
      </c>
      <c r="J214" s="1" t="s">
        <v>19</v>
      </c>
      <c r="K214" s="1">
        <f>VLOOKUP(A214,'Student Details'!$A:$O,15,0)</f>
        <v>1.5</v>
      </c>
      <c r="L214" s="9">
        <f>VLOOKUP(A214,'Marks Details'!$F$2:$G$5281,2,0)</f>
        <v>0.73750000000000004</v>
      </c>
      <c r="M214" s="1">
        <f>VLOOKUP(A214,'Placement Details'!$A:$D,4,0)</f>
        <v>10.85</v>
      </c>
      <c r="N214" s="1" t="str">
        <f>VLOOKUP(A214,'Placement Details'!$A:$B,2,0)</f>
        <v>Sales</v>
      </c>
      <c r="O214" s="1" t="str">
        <f t="shared" si="3"/>
        <v>Yes</v>
      </c>
      <c r="V214"/>
      <c r="W214"/>
      <c r="X214"/>
      <c r="AI214"/>
      <c r="AJ214"/>
      <c r="AK214"/>
      <c r="AL214"/>
    </row>
    <row r="215" spans="1:38" x14ac:dyDescent="0.3">
      <c r="A215" s="1" t="s">
        <v>5277</v>
      </c>
      <c r="B215" s="1">
        <v>23</v>
      </c>
      <c r="C215" s="1" t="s">
        <v>412</v>
      </c>
      <c r="D215" s="1" t="s">
        <v>13</v>
      </c>
      <c r="E215" s="1" t="s">
        <v>4883</v>
      </c>
      <c r="F215" s="1" t="s">
        <v>15</v>
      </c>
      <c r="G215" s="2">
        <v>0.7</v>
      </c>
      <c r="H215" s="2">
        <v>0.81</v>
      </c>
      <c r="I215" s="2">
        <v>0.99</v>
      </c>
      <c r="J215" s="1" t="s">
        <v>40</v>
      </c>
      <c r="K215" s="1">
        <f>VLOOKUP(A215,'Student Details'!$A:$O,15,0)</f>
        <v>2.2999999999999998</v>
      </c>
      <c r="L215" s="9">
        <f>VLOOKUP(A215,'Marks Details'!$F$2:$G$5281,2,0)</f>
        <v>0.71250000000000002</v>
      </c>
      <c r="M215" s="1">
        <f>VLOOKUP(A215,'Placement Details'!$A:$D,4,0)</f>
        <v>10.82</v>
      </c>
      <c r="N215" s="1" t="str">
        <f>VLOOKUP(A215,'Placement Details'!$A:$B,2,0)</f>
        <v>Sales</v>
      </c>
      <c r="O215" s="1" t="str">
        <f t="shared" si="3"/>
        <v>Yes</v>
      </c>
      <c r="V215"/>
      <c r="W215"/>
      <c r="X215"/>
      <c r="AI215"/>
      <c r="AJ215"/>
      <c r="AK215"/>
      <c r="AL215"/>
    </row>
    <row r="216" spans="1:38" x14ac:dyDescent="0.3">
      <c r="A216" s="1" t="s">
        <v>5106</v>
      </c>
      <c r="B216" s="1">
        <v>24</v>
      </c>
      <c r="C216" s="1" t="s">
        <v>12</v>
      </c>
      <c r="D216" s="1" t="s">
        <v>13</v>
      </c>
      <c r="E216" s="1" t="s">
        <v>4883</v>
      </c>
      <c r="F216" s="1" t="s">
        <v>48</v>
      </c>
      <c r="G216" s="2">
        <v>0.74</v>
      </c>
      <c r="H216" s="2">
        <v>0.94000000000000006</v>
      </c>
      <c r="I216" s="2">
        <v>0.87</v>
      </c>
      <c r="J216" s="1" t="s">
        <v>19</v>
      </c>
      <c r="K216" s="1">
        <f>VLOOKUP(A216,'Student Details'!$A:$O,15,0)</f>
        <v>2.2999999999999998</v>
      </c>
      <c r="L216" s="9">
        <f>VLOOKUP(A216,'Marks Details'!$F$2:$G$5281,2,0)</f>
        <v>0.77</v>
      </c>
      <c r="M216" s="1">
        <f>VLOOKUP(A216,'Placement Details'!$A:$D,4,0)</f>
        <v>10.79</v>
      </c>
      <c r="N216" s="1" t="str">
        <f>VLOOKUP(A216,'Placement Details'!$A:$B,2,0)</f>
        <v>Strategy</v>
      </c>
      <c r="O216" s="1" t="str">
        <f t="shared" si="3"/>
        <v>Yes</v>
      </c>
      <c r="V216"/>
      <c r="W216"/>
      <c r="X216"/>
      <c r="AI216"/>
      <c r="AJ216"/>
      <c r="AK216"/>
      <c r="AL216"/>
    </row>
    <row r="217" spans="1:38" x14ac:dyDescent="0.3">
      <c r="A217" s="1" t="s">
        <v>5064</v>
      </c>
      <c r="B217" s="1">
        <v>24</v>
      </c>
      <c r="C217" s="1" t="s">
        <v>12</v>
      </c>
      <c r="D217" s="1" t="s">
        <v>13</v>
      </c>
      <c r="E217" s="1" t="s">
        <v>4883</v>
      </c>
      <c r="F217" s="1" t="s">
        <v>15</v>
      </c>
      <c r="G217" s="2">
        <v>0.79</v>
      </c>
      <c r="H217" s="2">
        <v>0.94000000000000006</v>
      </c>
      <c r="I217" s="2">
        <v>0.85</v>
      </c>
      <c r="J217" s="1" t="s">
        <v>40</v>
      </c>
      <c r="K217" s="1">
        <f>VLOOKUP(A217,'Student Details'!$A:$O,15,0)</f>
        <v>2.4</v>
      </c>
      <c r="L217" s="9">
        <f>VLOOKUP(A217,'Marks Details'!$F$2:$G$5281,2,0)</f>
        <v>0.71750000000000003</v>
      </c>
      <c r="M217" s="1">
        <f>VLOOKUP(A217,'Placement Details'!$A:$D,4,0)</f>
        <v>10.77</v>
      </c>
      <c r="N217" s="1" t="str">
        <f>VLOOKUP(A217,'Placement Details'!$A:$B,2,0)</f>
        <v>Marketing</v>
      </c>
      <c r="O217" s="1" t="str">
        <f t="shared" si="3"/>
        <v>Yes</v>
      </c>
      <c r="V217"/>
      <c r="W217"/>
      <c r="X217"/>
      <c r="AI217"/>
      <c r="AJ217"/>
      <c r="AK217"/>
      <c r="AL217"/>
    </row>
    <row r="218" spans="1:38" x14ac:dyDescent="0.3">
      <c r="A218" s="1" t="s">
        <v>5070</v>
      </c>
      <c r="B218" s="1">
        <v>20</v>
      </c>
      <c r="C218" s="1" t="s">
        <v>12</v>
      </c>
      <c r="D218" s="1" t="s">
        <v>27</v>
      </c>
      <c r="E218" s="1" t="s">
        <v>4883</v>
      </c>
      <c r="F218" s="1" t="s">
        <v>36</v>
      </c>
      <c r="G218" s="2">
        <v>0.85</v>
      </c>
      <c r="H218" s="2">
        <v>0.85000000000000009</v>
      </c>
      <c r="I218" s="2">
        <v>0.89</v>
      </c>
      <c r="J218" s="1" t="s">
        <v>19</v>
      </c>
      <c r="K218" s="1">
        <f>VLOOKUP(A218,'Student Details'!$A:$O,15,0)</f>
        <v>0</v>
      </c>
      <c r="L218" s="9">
        <f>VLOOKUP(A218,'Marks Details'!$F$2:$G$5281,2,0)</f>
        <v>0.77999999999999992</v>
      </c>
      <c r="M218" s="1">
        <f>VLOOKUP(A218,'Placement Details'!$A:$D,4,0)</f>
        <v>10.77</v>
      </c>
      <c r="N218" s="1" t="str">
        <f>VLOOKUP(A218,'Placement Details'!$A:$B,2,0)</f>
        <v>Marketing</v>
      </c>
      <c r="O218" s="1" t="str">
        <f t="shared" si="3"/>
        <v>No</v>
      </c>
      <c r="V218"/>
      <c r="W218"/>
      <c r="X218"/>
      <c r="AI218"/>
      <c r="AJ218"/>
      <c r="AK218"/>
      <c r="AL218"/>
    </row>
    <row r="219" spans="1:38" x14ac:dyDescent="0.3">
      <c r="A219" s="1" t="s">
        <v>5189</v>
      </c>
      <c r="B219" s="1">
        <v>21</v>
      </c>
      <c r="C219" s="1" t="s">
        <v>331</v>
      </c>
      <c r="D219" s="1" t="s">
        <v>27</v>
      </c>
      <c r="E219" s="1" t="s">
        <v>4883</v>
      </c>
      <c r="F219" s="1" t="s">
        <v>15</v>
      </c>
      <c r="G219" s="2">
        <v>0.65999999999999992</v>
      </c>
      <c r="H219" s="2">
        <v>0.89</v>
      </c>
      <c r="I219" s="2">
        <v>0.89</v>
      </c>
      <c r="J219" s="1" t="s">
        <v>22</v>
      </c>
      <c r="K219" s="1">
        <f>VLOOKUP(A219,'Student Details'!$A:$O,15,0)</f>
        <v>0</v>
      </c>
      <c r="L219" s="9">
        <f>VLOOKUP(A219,'Marks Details'!$F$2:$G$5281,2,0)</f>
        <v>0.60750000000000004</v>
      </c>
      <c r="M219" s="1">
        <f>VLOOKUP(A219,'Placement Details'!$A:$D,4,0)</f>
        <v>10.77</v>
      </c>
      <c r="N219" s="1" t="str">
        <f>VLOOKUP(A219,'Placement Details'!$A:$B,2,0)</f>
        <v>Operations</v>
      </c>
      <c r="O219" s="1" t="str">
        <f t="shared" si="3"/>
        <v>No</v>
      </c>
      <c r="V219"/>
      <c r="W219"/>
      <c r="X219"/>
      <c r="AI219"/>
      <c r="AJ219"/>
      <c r="AK219"/>
      <c r="AL219"/>
    </row>
    <row r="220" spans="1:38" x14ac:dyDescent="0.3">
      <c r="A220" s="1" t="s">
        <v>4934</v>
      </c>
      <c r="B220" s="1">
        <v>24</v>
      </c>
      <c r="C220" s="1" t="s">
        <v>12</v>
      </c>
      <c r="D220" s="1" t="s">
        <v>13</v>
      </c>
      <c r="E220" s="1" t="s">
        <v>4883</v>
      </c>
      <c r="F220" s="1" t="s">
        <v>15</v>
      </c>
      <c r="G220" s="2">
        <v>0.72</v>
      </c>
      <c r="H220" s="2">
        <v>0.91</v>
      </c>
      <c r="I220" s="2">
        <v>0.86</v>
      </c>
      <c r="J220" s="1" t="s">
        <v>40</v>
      </c>
      <c r="K220" s="1">
        <f>VLOOKUP(A220,'Student Details'!$A:$O,15,0)</f>
        <v>1.9</v>
      </c>
      <c r="L220" s="9">
        <f>VLOOKUP(A220,'Marks Details'!$F$2:$G$5281,2,0)</f>
        <v>0.65250000000000008</v>
      </c>
      <c r="M220" s="1">
        <f>VLOOKUP(A220,'Placement Details'!$A:$D,4,0)</f>
        <v>10.76</v>
      </c>
      <c r="N220" s="1" t="str">
        <f>VLOOKUP(A220,'Placement Details'!$A:$B,2,0)</f>
        <v>Strategy</v>
      </c>
      <c r="O220" s="1" t="str">
        <f t="shared" si="3"/>
        <v>Yes</v>
      </c>
      <c r="V220"/>
      <c r="W220"/>
      <c r="X220"/>
      <c r="AI220"/>
      <c r="AJ220"/>
      <c r="AK220"/>
      <c r="AL220"/>
    </row>
    <row r="221" spans="1:38" x14ac:dyDescent="0.3">
      <c r="A221" s="1" t="s">
        <v>5030</v>
      </c>
      <c r="B221" s="1">
        <v>21</v>
      </c>
      <c r="C221" s="1" t="s">
        <v>12</v>
      </c>
      <c r="D221" s="1" t="s">
        <v>13</v>
      </c>
      <c r="E221" s="1" t="s">
        <v>4883</v>
      </c>
      <c r="F221" s="1" t="s">
        <v>15</v>
      </c>
      <c r="G221" s="2">
        <v>0.65999999999999992</v>
      </c>
      <c r="H221" s="2">
        <v>0.87000000000000011</v>
      </c>
      <c r="I221" s="2">
        <v>0.98</v>
      </c>
      <c r="J221" s="1" t="s">
        <v>16</v>
      </c>
      <c r="K221" s="1">
        <f>VLOOKUP(A221,'Student Details'!$A:$O,15,0)</f>
        <v>0</v>
      </c>
      <c r="L221" s="9">
        <f>VLOOKUP(A221,'Marks Details'!$F$2:$G$5281,2,0)</f>
        <v>0.78249999999999997</v>
      </c>
      <c r="M221" s="1">
        <f>VLOOKUP(A221,'Placement Details'!$A:$D,4,0)</f>
        <v>10.76</v>
      </c>
      <c r="N221" s="1" t="str">
        <f>VLOOKUP(A221,'Placement Details'!$A:$B,2,0)</f>
        <v>IT</v>
      </c>
      <c r="O221" s="1" t="str">
        <f t="shared" si="3"/>
        <v>No</v>
      </c>
      <c r="V221"/>
      <c r="W221"/>
      <c r="X221"/>
      <c r="AI221"/>
      <c r="AJ221"/>
      <c r="AK221"/>
      <c r="AL221"/>
    </row>
    <row r="222" spans="1:38" x14ac:dyDescent="0.3">
      <c r="A222" s="1" t="s">
        <v>5105</v>
      </c>
      <c r="B222" s="1">
        <v>23</v>
      </c>
      <c r="C222" s="1" t="s">
        <v>12</v>
      </c>
      <c r="D222" s="1" t="s">
        <v>13</v>
      </c>
      <c r="E222" s="1" t="s">
        <v>4883</v>
      </c>
      <c r="F222" s="1" t="s">
        <v>42</v>
      </c>
      <c r="G222" s="2">
        <v>0.75</v>
      </c>
      <c r="H222" s="2">
        <v>0.87000000000000011</v>
      </c>
      <c r="I222" s="2">
        <v>0.90999999999999992</v>
      </c>
      <c r="J222" s="1" t="s">
        <v>22</v>
      </c>
      <c r="K222" s="1">
        <f>VLOOKUP(A222,'Student Details'!$A:$O,15,0)</f>
        <v>0</v>
      </c>
      <c r="L222" s="9">
        <f>VLOOKUP(A222,'Marks Details'!$F$2:$G$5281,2,0)</f>
        <v>0.70499999999999996</v>
      </c>
      <c r="M222" s="1">
        <f>VLOOKUP(A222,'Placement Details'!$A:$D,4,0)</f>
        <v>10.74</v>
      </c>
      <c r="N222" s="1" t="str">
        <f>VLOOKUP(A222,'Placement Details'!$A:$B,2,0)</f>
        <v>Operations</v>
      </c>
      <c r="O222" s="1" t="str">
        <f t="shared" si="3"/>
        <v>No</v>
      </c>
      <c r="V222"/>
      <c r="W222"/>
      <c r="X222"/>
      <c r="AI222"/>
      <c r="AJ222"/>
      <c r="AK222"/>
      <c r="AL222"/>
    </row>
    <row r="223" spans="1:38" x14ac:dyDescent="0.3">
      <c r="A223" s="1" t="s">
        <v>5248</v>
      </c>
      <c r="B223" s="1">
        <v>21</v>
      </c>
      <c r="C223" s="1" t="s">
        <v>331</v>
      </c>
      <c r="D223" s="1" t="s">
        <v>13</v>
      </c>
      <c r="E223" s="1" t="s">
        <v>4883</v>
      </c>
      <c r="F223" s="1" t="s">
        <v>15</v>
      </c>
      <c r="G223" s="2">
        <v>0.7</v>
      </c>
      <c r="H223" s="2">
        <v>0.89</v>
      </c>
      <c r="I223" s="2">
        <v>0.85</v>
      </c>
      <c r="J223" s="1" t="s">
        <v>16</v>
      </c>
      <c r="K223" s="1">
        <f>VLOOKUP(A223,'Student Details'!$A:$O,15,0)</f>
        <v>0</v>
      </c>
      <c r="L223" s="9">
        <f>VLOOKUP(A223,'Marks Details'!$F$2:$G$5281,2,0)</f>
        <v>0.77250000000000008</v>
      </c>
      <c r="M223" s="1">
        <f>VLOOKUP(A223,'Placement Details'!$A:$D,4,0)</f>
        <v>10.72</v>
      </c>
      <c r="N223" s="1" t="str">
        <f>VLOOKUP(A223,'Placement Details'!$A:$B,2,0)</f>
        <v>Operations</v>
      </c>
      <c r="O223" s="1" t="str">
        <f t="shared" si="3"/>
        <v>No</v>
      </c>
      <c r="V223"/>
      <c r="W223"/>
      <c r="X223"/>
      <c r="AI223"/>
      <c r="AJ223"/>
      <c r="AK223"/>
      <c r="AL223"/>
    </row>
    <row r="224" spans="1:38" x14ac:dyDescent="0.3">
      <c r="A224" s="1" t="s">
        <v>4918</v>
      </c>
      <c r="B224" s="1">
        <v>22</v>
      </c>
      <c r="C224" s="1" t="s">
        <v>12</v>
      </c>
      <c r="D224" s="1" t="s">
        <v>13</v>
      </c>
      <c r="E224" s="1" t="s">
        <v>4883</v>
      </c>
      <c r="F224" s="1" t="s">
        <v>30</v>
      </c>
      <c r="G224" s="2">
        <v>0.74</v>
      </c>
      <c r="H224" s="2">
        <v>0.91</v>
      </c>
      <c r="I224" s="2">
        <v>0.95</v>
      </c>
      <c r="J224" s="1" t="s">
        <v>16</v>
      </c>
      <c r="K224" s="1">
        <f>VLOOKUP(A224,'Student Details'!$A:$O,15,0)</f>
        <v>2.1</v>
      </c>
      <c r="L224" s="9">
        <f>VLOOKUP(A224,'Marks Details'!$F$2:$G$5281,2,0)</f>
        <v>0.64750000000000008</v>
      </c>
      <c r="M224" s="1">
        <f>VLOOKUP(A224,'Placement Details'!$A:$D,4,0)</f>
        <v>10.68</v>
      </c>
      <c r="N224" s="1" t="str">
        <f>VLOOKUP(A224,'Placement Details'!$A:$B,2,0)</f>
        <v>Strategy</v>
      </c>
      <c r="O224" s="1" t="str">
        <f t="shared" si="3"/>
        <v>Yes</v>
      </c>
      <c r="V224"/>
      <c r="W224"/>
      <c r="X224"/>
      <c r="AI224"/>
      <c r="AJ224"/>
      <c r="AK224"/>
      <c r="AL224"/>
    </row>
    <row r="225" spans="1:38" x14ac:dyDescent="0.3">
      <c r="A225" s="1" t="s">
        <v>5290</v>
      </c>
      <c r="B225" s="1">
        <v>22</v>
      </c>
      <c r="C225" s="1" t="s">
        <v>412</v>
      </c>
      <c r="D225" s="1" t="s">
        <v>27</v>
      </c>
      <c r="E225" s="1" t="s">
        <v>4883</v>
      </c>
      <c r="F225" s="1" t="s">
        <v>15</v>
      </c>
      <c r="G225" s="2">
        <v>0.65999999999999992</v>
      </c>
      <c r="H225" s="2">
        <v>0.91</v>
      </c>
      <c r="I225" s="2">
        <v>0.89</v>
      </c>
      <c r="J225" s="1" t="s">
        <v>22</v>
      </c>
      <c r="K225" s="1">
        <f>VLOOKUP(A225,'Student Details'!$A:$O,15,0)</f>
        <v>0</v>
      </c>
      <c r="L225" s="9">
        <f>VLOOKUP(A225,'Marks Details'!$F$2:$G$5281,2,0)</f>
        <v>0.66500000000000004</v>
      </c>
      <c r="M225" s="1">
        <f>VLOOKUP(A225,'Placement Details'!$A:$D,4,0)</f>
        <v>10.68</v>
      </c>
      <c r="N225" s="1" t="str">
        <f>VLOOKUP(A225,'Placement Details'!$A:$B,2,0)</f>
        <v>Operations</v>
      </c>
      <c r="O225" s="1" t="str">
        <f t="shared" si="3"/>
        <v>No</v>
      </c>
      <c r="V225"/>
      <c r="W225"/>
      <c r="X225"/>
      <c r="AI225"/>
      <c r="AJ225"/>
      <c r="AK225"/>
      <c r="AL225"/>
    </row>
    <row r="226" spans="1:38" x14ac:dyDescent="0.3">
      <c r="A226" s="1" t="s">
        <v>4971</v>
      </c>
      <c r="B226" s="1">
        <v>23</v>
      </c>
      <c r="C226" s="1" t="s">
        <v>12</v>
      </c>
      <c r="D226" s="1" t="s">
        <v>27</v>
      </c>
      <c r="E226" s="1" t="s">
        <v>4883</v>
      </c>
      <c r="F226" s="1" t="s">
        <v>15</v>
      </c>
      <c r="G226" s="2">
        <v>0.77</v>
      </c>
      <c r="H226" s="2">
        <v>0.92</v>
      </c>
      <c r="I226" s="2">
        <v>0.96</v>
      </c>
      <c r="J226" s="1" t="s">
        <v>22</v>
      </c>
      <c r="K226" s="1">
        <f>VLOOKUP(A226,'Student Details'!$A:$O,15,0)</f>
        <v>1.9</v>
      </c>
      <c r="L226" s="9">
        <f>VLOOKUP(A226,'Marks Details'!$F$2:$G$5281,2,0)</f>
        <v>0.69250000000000012</v>
      </c>
      <c r="M226" s="1">
        <f>VLOOKUP(A226,'Placement Details'!$A:$D,4,0)</f>
        <v>10.66</v>
      </c>
      <c r="N226" s="1" t="str">
        <f>VLOOKUP(A226,'Placement Details'!$A:$B,2,0)</f>
        <v>Strategy</v>
      </c>
      <c r="O226" s="1" t="str">
        <f t="shared" si="3"/>
        <v>Yes</v>
      </c>
      <c r="V226"/>
      <c r="W226"/>
      <c r="X226"/>
      <c r="AI226"/>
      <c r="AJ226"/>
      <c r="AK226"/>
      <c r="AL226"/>
    </row>
    <row r="227" spans="1:38" x14ac:dyDescent="0.3">
      <c r="A227" s="1" t="s">
        <v>5238</v>
      </c>
      <c r="B227" s="1">
        <v>22</v>
      </c>
      <c r="C227" s="1" t="s">
        <v>331</v>
      </c>
      <c r="D227" s="1" t="s">
        <v>13</v>
      </c>
      <c r="E227" s="1" t="s">
        <v>4883</v>
      </c>
      <c r="F227" s="1" t="s">
        <v>15</v>
      </c>
      <c r="G227" s="2">
        <v>0.69</v>
      </c>
      <c r="H227" s="2">
        <v>0.8600000000000001</v>
      </c>
      <c r="I227" s="2">
        <v>0.98</v>
      </c>
      <c r="J227" s="1" t="s">
        <v>37</v>
      </c>
      <c r="K227" s="1">
        <f>VLOOKUP(A227,'Student Details'!$A:$O,15,0)</f>
        <v>0.4</v>
      </c>
      <c r="L227" s="9">
        <f>VLOOKUP(A227,'Marks Details'!$F$2:$G$5281,2,0)</f>
        <v>0.72</v>
      </c>
      <c r="M227" s="1">
        <f>VLOOKUP(A227,'Placement Details'!$A:$D,4,0)</f>
        <v>10.63</v>
      </c>
      <c r="N227" s="1" t="str">
        <f>VLOOKUP(A227,'Placement Details'!$A:$B,2,0)</f>
        <v>Marketing</v>
      </c>
      <c r="O227" s="1" t="str">
        <f t="shared" si="3"/>
        <v>Yes</v>
      </c>
      <c r="V227"/>
      <c r="W227"/>
      <c r="X227"/>
      <c r="AI227"/>
      <c r="AJ227"/>
      <c r="AK227"/>
      <c r="AL227"/>
    </row>
    <row r="228" spans="1:38" x14ac:dyDescent="0.3">
      <c r="A228" s="1" t="s">
        <v>5098</v>
      </c>
      <c r="B228" s="1">
        <v>24</v>
      </c>
      <c r="C228" s="1" t="s">
        <v>12</v>
      </c>
      <c r="D228" s="1" t="s">
        <v>13</v>
      </c>
      <c r="E228" s="1" t="s">
        <v>4883</v>
      </c>
      <c r="F228" s="1" t="s">
        <v>48</v>
      </c>
      <c r="G228" s="2">
        <v>0.88</v>
      </c>
      <c r="H228" s="2">
        <v>0.9</v>
      </c>
      <c r="I228" s="2">
        <v>0.97</v>
      </c>
      <c r="J228" s="1" t="s">
        <v>16</v>
      </c>
      <c r="K228" s="1">
        <f>VLOOKUP(A228,'Student Details'!$A:$O,15,0)</f>
        <v>1.2</v>
      </c>
      <c r="L228" s="9">
        <f>VLOOKUP(A228,'Marks Details'!$F$2:$G$5281,2,0)</f>
        <v>0.76750000000000007</v>
      </c>
      <c r="M228" s="1">
        <f>VLOOKUP(A228,'Placement Details'!$A:$D,4,0)</f>
        <v>10.61</v>
      </c>
      <c r="N228" s="1" t="str">
        <f>VLOOKUP(A228,'Placement Details'!$A:$B,2,0)</f>
        <v>Operations</v>
      </c>
      <c r="O228" s="1" t="str">
        <f t="shared" si="3"/>
        <v>Yes</v>
      </c>
      <c r="V228"/>
      <c r="W228"/>
      <c r="X228"/>
      <c r="AI228"/>
      <c r="AJ228"/>
      <c r="AK228"/>
      <c r="AL228"/>
    </row>
    <row r="229" spans="1:38" x14ac:dyDescent="0.3">
      <c r="A229" s="1" t="s">
        <v>5176</v>
      </c>
      <c r="B229" s="1">
        <v>23</v>
      </c>
      <c r="C229" s="1" t="s">
        <v>12</v>
      </c>
      <c r="D229" s="1" t="s">
        <v>13</v>
      </c>
      <c r="E229" s="1" t="s">
        <v>4883</v>
      </c>
      <c r="F229" s="1" t="s">
        <v>15</v>
      </c>
      <c r="G229" s="2">
        <v>0.78</v>
      </c>
      <c r="H229" s="2">
        <v>0.93</v>
      </c>
      <c r="I229" s="2">
        <v>0.95</v>
      </c>
      <c r="J229" s="1" t="s">
        <v>22</v>
      </c>
      <c r="K229" s="1">
        <f>VLOOKUP(A229,'Student Details'!$A:$O,15,0)</f>
        <v>1.3</v>
      </c>
      <c r="L229" s="9">
        <f>VLOOKUP(A229,'Marks Details'!$F$2:$G$5281,2,0)</f>
        <v>0.75499999999999989</v>
      </c>
      <c r="M229" s="1">
        <f>VLOOKUP(A229,'Placement Details'!$A:$D,4,0)</f>
        <v>10.61</v>
      </c>
      <c r="N229" s="1" t="str">
        <f>VLOOKUP(A229,'Placement Details'!$A:$B,2,0)</f>
        <v>IT</v>
      </c>
      <c r="O229" s="1" t="str">
        <f t="shared" si="3"/>
        <v>Yes</v>
      </c>
      <c r="V229"/>
      <c r="W229"/>
      <c r="X229"/>
      <c r="AI229"/>
      <c r="AJ229"/>
      <c r="AK229"/>
      <c r="AL229"/>
    </row>
    <row r="230" spans="1:38" x14ac:dyDescent="0.3">
      <c r="A230" s="1" t="s">
        <v>5198</v>
      </c>
      <c r="B230" s="1">
        <v>21</v>
      </c>
      <c r="C230" s="1" t="s">
        <v>331</v>
      </c>
      <c r="D230" s="1" t="s">
        <v>13</v>
      </c>
      <c r="E230" s="1" t="s">
        <v>4883</v>
      </c>
      <c r="F230" s="1" t="s">
        <v>36</v>
      </c>
      <c r="G230" s="2">
        <v>0.84</v>
      </c>
      <c r="H230" s="2">
        <v>0.87000000000000011</v>
      </c>
      <c r="I230" s="2">
        <v>0.86</v>
      </c>
      <c r="J230" s="1" t="s">
        <v>22</v>
      </c>
      <c r="K230" s="1">
        <f>VLOOKUP(A230,'Student Details'!$A:$O,15,0)</f>
        <v>0</v>
      </c>
      <c r="L230" s="9">
        <f>VLOOKUP(A230,'Marks Details'!$F$2:$G$5281,2,0)</f>
        <v>0.71250000000000002</v>
      </c>
      <c r="M230" s="1">
        <f>VLOOKUP(A230,'Placement Details'!$A:$D,4,0)</f>
        <v>10.61</v>
      </c>
      <c r="N230" s="1" t="str">
        <f>VLOOKUP(A230,'Placement Details'!$A:$B,2,0)</f>
        <v>Operations</v>
      </c>
      <c r="O230" s="1" t="str">
        <f t="shared" si="3"/>
        <v>No</v>
      </c>
      <c r="V230"/>
      <c r="W230"/>
      <c r="X230"/>
      <c r="AI230"/>
      <c r="AJ230"/>
      <c r="AK230"/>
      <c r="AL230"/>
    </row>
    <row r="231" spans="1:38" x14ac:dyDescent="0.3">
      <c r="A231" s="1" t="s">
        <v>4947</v>
      </c>
      <c r="B231" s="1">
        <v>23</v>
      </c>
      <c r="C231" s="1" t="s">
        <v>12</v>
      </c>
      <c r="D231" s="1" t="s">
        <v>27</v>
      </c>
      <c r="E231" s="1" t="s">
        <v>4883</v>
      </c>
      <c r="F231" s="1" t="s">
        <v>15</v>
      </c>
      <c r="G231" s="2">
        <v>0.62</v>
      </c>
      <c r="H231" s="2">
        <v>0.88</v>
      </c>
      <c r="I231" s="2">
        <v>0.96</v>
      </c>
      <c r="J231" s="1" t="s">
        <v>22</v>
      </c>
      <c r="K231" s="1">
        <f>VLOOKUP(A231,'Student Details'!$A:$O,15,0)</f>
        <v>2</v>
      </c>
      <c r="L231" s="9">
        <f>VLOOKUP(A231,'Marks Details'!$F$2:$G$5281,2,0)</f>
        <v>0.79749999999999988</v>
      </c>
      <c r="M231" s="1">
        <f>VLOOKUP(A231,'Placement Details'!$A:$D,4,0)</f>
        <v>10.6</v>
      </c>
      <c r="N231" s="1" t="str">
        <f>VLOOKUP(A231,'Placement Details'!$A:$B,2,0)</f>
        <v>Marketing</v>
      </c>
      <c r="O231" s="1" t="str">
        <f t="shared" si="3"/>
        <v>Yes</v>
      </c>
      <c r="V231"/>
      <c r="W231"/>
      <c r="X231"/>
      <c r="AI231"/>
      <c r="AJ231"/>
      <c r="AK231"/>
      <c r="AL231"/>
    </row>
    <row r="232" spans="1:38" x14ac:dyDescent="0.3">
      <c r="A232" s="1" t="s">
        <v>5142</v>
      </c>
      <c r="B232" s="1">
        <v>22</v>
      </c>
      <c r="C232" s="1" t="s">
        <v>12</v>
      </c>
      <c r="D232" s="1" t="s">
        <v>13</v>
      </c>
      <c r="E232" s="1" t="s">
        <v>4883</v>
      </c>
      <c r="F232" s="1" t="s">
        <v>15</v>
      </c>
      <c r="G232" s="2">
        <v>0.71</v>
      </c>
      <c r="H232" s="2">
        <v>0.8600000000000001</v>
      </c>
      <c r="I232" s="2">
        <v>0.87</v>
      </c>
      <c r="J232" s="1" t="s">
        <v>16</v>
      </c>
      <c r="K232" s="1">
        <f>VLOOKUP(A232,'Student Details'!$A:$O,15,0)</f>
        <v>0</v>
      </c>
      <c r="L232" s="9">
        <f>VLOOKUP(A232,'Marks Details'!$F$2:$G$5281,2,0)</f>
        <v>0.71250000000000002</v>
      </c>
      <c r="M232" s="1">
        <f>VLOOKUP(A232,'Placement Details'!$A:$D,4,0)</f>
        <v>10.6</v>
      </c>
      <c r="N232" s="1" t="str">
        <f>VLOOKUP(A232,'Placement Details'!$A:$B,2,0)</f>
        <v>Operations</v>
      </c>
      <c r="O232" s="1" t="str">
        <f t="shared" si="3"/>
        <v>No</v>
      </c>
      <c r="V232"/>
      <c r="W232"/>
      <c r="X232"/>
      <c r="AI232"/>
      <c r="AJ232"/>
      <c r="AK232"/>
      <c r="AL232"/>
    </row>
    <row r="233" spans="1:38" x14ac:dyDescent="0.3">
      <c r="A233" s="1" t="s">
        <v>4977</v>
      </c>
      <c r="B233" s="1">
        <v>22</v>
      </c>
      <c r="C233" s="1" t="s">
        <v>12</v>
      </c>
      <c r="D233" s="1" t="s">
        <v>27</v>
      </c>
      <c r="E233" s="1" t="s">
        <v>4883</v>
      </c>
      <c r="F233" s="1" t="s">
        <v>15</v>
      </c>
      <c r="G233" s="2">
        <v>0.71</v>
      </c>
      <c r="H233" s="2">
        <v>0.82000000000000006</v>
      </c>
      <c r="I233" s="2">
        <v>0.91999999999999993</v>
      </c>
      <c r="J233" s="1" t="s">
        <v>19</v>
      </c>
      <c r="K233" s="1">
        <f>VLOOKUP(A233,'Student Details'!$A:$O,15,0)</f>
        <v>1.4</v>
      </c>
      <c r="L233" s="9">
        <f>VLOOKUP(A233,'Marks Details'!$F$2:$G$5281,2,0)</f>
        <v>0.77</v>
      </c>
      <c r="M233" s="1">
        <f>VLOOKUP(A233,'Placement Details'!$A:$D,4,0)</f>
        <v>10.59</v>
      </c>
      <c r="N233" s="1" t="str">
        <f>VLOOKUP(A233,'Placement Details'!$A:$B,2,0)</f>
        <v>IT</v>
      </c>
      <c r="O233" s="1" t="str">
        <f t="shared" si="3"/>
        <v>Yes</v>
      </c>
      <c r="V233"/>
      <c r="W233"/>
      <c r="X233"/>
      <c r="AI233"/>
      <c r="AJ233"/>
      <c r="AK233"/>
      <c r="AL233"/>
    </row>
    <row r="234" spans="1:38" x14ac:dyDescent="0.3">
      <c r="A234" s="1" t="s">
        <v>5111</v>
      </c>
      <c r="B234" s="1">
        <v>24</v>
      </c>
      <c r="C234" s="1" t="s">
        <v>12</v>
      </c>
      <c r="D234" s="1" t="s">
        <v>13</v>
      </c>
      <c r="E234" s="1" t="s">
        <v>4883</v>
      </c>
      <c r="F234" s="1" t="s">
        <v>44</v>
      </c>
      <c r="G234" s="2">
        <v>0.65999999999999992</v>
      </c>
      <c r="H234" s="2">
        <v>0.89</v>
      </c>
      <c r="I234" s="2">
        <v>0.86</v>
      </c>
      <c r="J234" s="1" t="s">
        <v>19</v>
      </c>
      <c r="K234" s="1">
        <f>VLOOKUP(A234,'Student Details'!$A:$O,15,0)</f>
        <v>1.7</v>
      </c>
      <c r="L234" s="9">
        <f>VLOOKUP(A234,'Marks Details'!$F$2:$G$5281,2,0)</f>
        <v>0.7350000000000001</v>
      </c>
      <c r="M234" s="1">
        <f>VLOOKUP(A234,'Placement Details'!$A:$D,4,0)</f>
        <v>10.59</v>
      </c>
      <c r="N234" s="1" t="str">
        <f>VLOOKUP(A234,'Placement Details'!$A:$B,2,0)</f>
        <v>Strategy</v>
      </c>
      <c r="O234" s="1" t="str">
        <f t="shared" si="3"/>
        <v>Yes</v>
      </c>
      <c r="V234"/>
      <c r="W234"/>
      <c r="X234"/>
      <c r="AI234"/>
      <c r="AJ234"/>
      <c r="AK234"/>
      <c r="AL234"/>
    </row>
    <row r="235" spans="1:38" x14ac:dyDescent="0.3">
      <c r="A235" s="1" t="s">
        <v>5230</v>
      </c>
      <c r="B235" s="1">
        <v>22</v>
      </c>
      <c r="C235" s="1" t="s">
        <v>331</v>
      </c>
      <c r="D235" s="1" t="s">
        <v>13</v>
      </c>
      <c r="E235" s="1" t="s">
        <v>4883</v>
      </c>
      <c r="F235" s="1" t="s">
        <v>15</v>
      </c>
      <c r="G235" s="2">
        <v>0.78</v>
      </c>
      <c r="H235" s="2">
        <v>0.94000000000000006</v>
      </c>
      <c r="I235" s="2">
        <v>0.95</v>
      </c>
      <c r="J235" s="1" t="s">
        <v>16</v>
      </c>
      <c r="K235" s="1">
        <f>VLOOKUP(A235,'Student Details'!$A:$O,15,0)</f>
        <v>0</v>
      </c>
      <c r="L235" s="9">
        <f>VLOOKUP(A235,'Marks Details'!$F$2:$G$5281,2,0)</f>
        <v>0.62</v>
      </c>
      <c r="M235" s="1">
        <f>VLOOKUP(A235,'Placement Details'!$A:$D,4,0)</f>
        <v>10.59</v>
      </c>
      <c r="N235" s="1" t="str">
        <f>VLOOKUP(A235,'Placement Details'!$A:$B,2,0)</f>
        <v>Marketing</v>
      </c>
      <c r="O235" s="1" t="str">
        <f t="shared" si="3"/>
        <v>No</v>
      </c>
      <c r="V235"/>
      <c r="W235"/>
      <c r="X235"/>
      <c r="AI235"/>
      <c r="AJ235"/>
      <c r="AK235"/>
      <c r="AL235"/>
    </row>
    <row r="236" spans="1:38" x14ac:dyDescent="0.3">
      <c r="A236" s="1" t="s">
        <v>5078</v>
      </c>
      <c r="B236" s="1">
        <v>22</v>
      </c>
      <c r="C236" s="1" t="s">
        <v>12</v>
      </c>
      <c r="D236" s="1" t="s">
        <v>13</v>
      </c>
      <c r="E236" s="1" t="s">
        <v>4883</v>
      </c>
      <c r="F236" s="1" t="s">
        <v>15</v>
      </c>
      <c r="G236" s="2">
        <v>0.66999999999999993</v>
      </c>
      <c r="H236" s="2">
        <v>0.85000000000000009</v>
      </c>
      <c r="I236" s="2">
        <v>0.95</v>
      </c>
      <c r="J236" s="1" t="s">
        <v>19</v>
      </c>
      <c r="K236" s="1">
        <f>VLOOKUP(A236,'Student Details'!$A:$O,15,0)</f>
        <v>0</v>
      </c>
      <c r="L236" s="9">
        <f>VLOOKUP(A236,'Marks Details'!$F$2:$G$5281,2,0)</f>
        <v>0.81250000000000011</v>
      </c>
      <c r="M236" s="1">
        <f>VLOOKUP(A236,'Placement Details'!$A:$D,4,0)</f>
        <v>10.57</v>
      </c>
      <c r="N236" s="1" t="str">
        <f>VLOOKUP(A236,'Placement Details'!$A:$B,2,0)</f>
        <v>Strategy</v>
      </c>
      <c r="O236" s="1" t="str">
        <f t="shared" si="3"/>
        <v>No</v>
      </c>
      <c r="V236"/>
      <c r="W236"/>
      <c r="X236"/>
      <c r="AI236"/>
      <c r="AJ236"/>
      <c r="AK236"/>
      <c r="AL236"/>
    </row>
    <row r="237" spans="1:38" x14ac:dyDescent="0.3">
      <c r="A237" s="1" t="s">
        <v>5034</v>
      </c>
      <c r="B237" s="1">
        <v>21</v>
      </c>
      <c r="C237" s="1" t="s">
        <v>12</v>
      </c>
      <c r="D237" s="1" t="s">
        <v>27</v>
      </c>
      <c r="E237" s="1" t="s">
        <v>4883</v>
      </c>
      <c r="F237" s="1" t="s">
        <v>15</v>
      </c>
      <c r="G237" s="2">
        <v>0.83</v>
      </c>
      <c r="H237" s="2">
        <v>0.94000000000000006</v>
      </c>
      <c r="I237" s="2">
        <v>0.98</v>
      </c>
      <c r="J237" s="1" t="s">
        <v>37</v>
      </c>
      <c r="K237" s="1">
        <f>VLOOKUP(A237,'Student Details'!$A:$O,15,0)</f>
        <v>0</v>
      </c>
      <c r="L237" s="9">
        <f>VLOOKUP(A237,'Marks Details'!$F$2:$G$5281,2,0)</f>
        <v>0.81750000000000012</v>
      </c>
      <c r="M237" s="1">
        <f>VLOOKUP(A237,'Placement Details'!$A:$D,4,0)</f>
        <v>10.55</v>
      </c>
      <c r="N237" s="1" t="str">
        <f>VLOOKUP(A237,'Placement Details'!$A:$B,2,0)</f>
        <v>Marketing</v>
      </c>
      <c r="O237" s="1" t="str">
        <f t="shared" si="3"/>
        <v>No</v>
      </c>
      <c r="V237"/>
      <c r="W237"/>
      <c r="X237"/>
      <c r="AI237"/>
      <c r="AJ237"/>
      <c r="AK237"/>
      <c r="AL237"/>
    </row>
    <row r="238" spans="1:38" x14ac:dyDescent="0.3">
      <c r="A238" s="1" t="s">
        <v>5011</v>
      </c>
      <c r="B238" s="1">
        <v>23</v>
      </c>
      <c r="C238" s="1" t="s">
        <v>12</v>
      </c>
      <c r="D238" s="1" t="s">
        <v>27</v>
      </c>
      <c r="E238" s="1" t="s">
        <v>4883</v>
      </c>
      <c r="F238" s="1" t="s">
        <v>15</v>
      </c>
      <c r="G238" s="2">
        <v>0.88</v>
      </c>
      <c r="H238" s="2">
        <v>0.93</v>
      </c>
      <c r="I238" s="2">
        <v>0.98</v>
      </c>
      <c r="J238" s="1" t="s">
        <v>40</v>
      </c>
      <c r="K238" s="1">
        <f>VLOOKUP(A238,'Student Details'!$A:$O,15,0)</f>
        <v>2.2999999999999998</v>
      </c>
      <c r="L238" s="9">
        <f>VLOOKUP(A238,'Marks Details'!$F$2:$G$5281,2,0)</f>
        <v>0.74</v>
      </c>
      <c r="M238" s="1">
        <f>VLOOKUP(A238,'Placement Details'!$A:$D,4,0)</f>
        <v>10.53</v>
      </c>
      <c r="N238" s="1" t="str">
        <f>VLOOKUP(A238,'Placement Details'!$A:$B,2,0)</f>
        <v>Operations</v>
      </c>
      <c r="O238" s="1" t="str">
        <f t="shared" si="3"/>
        <v>Yes</v>
      </c>
      <c r="V238"/>
      <c r="W238"/>
      <c r="X238"/>
      <c r="AI238"/>
      <c r="AJ238"/>
      <c r="AK238"/>
      <c r="AL238"/>
    </row>
    <row r="239" spans="1:38" x14ac:dyDescent="0.3">
      <c r="A239" s="1" t="s">
        <v>5157</v>
      </c>
      <c r="B239" s="1">
        <v>21</v>
      </c>
      <c r="C239" s="1" t="s">
        <v>12</v>
      </c>
      <c r="D239" s="1" t="s">
        <v>27</v>
      </c>
      <c r="E239" s="1" t="s">
        <v>4883</v>
      </c>
      <c r="F239" s="1" t="s">
        <v>15</v>
      </c>
      <c r="G239" s="2">
        <v>0.8899999999999999</v>
      </c>
      <c r="H239" s="2">
        <v>0.95000000000000007</v>
      </c>
      <c r="I239" s="2">
        <v>0.94</v>
      </c>
      <c r="J239" s="1" t="s">
        <v>16</v>
      </c>
      <c r="K239" s="1">
        <f>VLOOKUP(A239,'Student Details'!$A:$O,15,0)</f>
        <v>0</v>
      </c>
      <c r="L239" s="9">
        <f>VLOOKUP(A239,'Marks Details'!$F$2:$G$5281,2,0)</f>
        <v>0.66999999999999993</v>
      </c>
      <c r="M239" s="1">
        <f>VLOOKUP(A239,'Placement Details'!$A:$D,4,0)</f>
        <v>10.52</v>
      </c>
      <c r="N239" s="1" t="str">
        <f>VLOOKUP(A239,'Placement Details'!$A:$B,2,0)</f>
        <v>Marketing</v>
      </c>
      <c r="O239" s="1" t="str">
        <f t="shared" si="3"/>
        <v>No</v>
      </c>
      <c r="V239"/>
      <c r="W239"/>
      <c r="X239"/>
      <c r="AI239"/>
      <c r="AJ239"/>
      <c r="AK239"/>
      <c r="AL239"/>
    </row>
    <row r="240" spans="1:38" x14ac:dyDescent="0.3">
      <c r="A240" s="1" t="s">
        <v>5181</v>
      </c>
      <c r="B240" s="1">
        <v>22</v>
      </c>
      <c r="C240" s="1" t="s">
        <v>12</v>
      </c>
      <c r="D240" s="1" t="s">
        <v>13</v>
      </c>
      <c r="E240" s="1" t="s">
        <v>4883</v>
      </c>
      <c r="F240" s="1" t="s">
        <v>15</v>
      </c>
      <c r="G240" s="2">
        <v>0.87</v>
      </c>
      <c r="H240" s="2">
        <v>0.92</v>
      </c>
      <c r="I240" s="2">
        <v>0.92999999999999994</v>
      </c>
      <c r="J240" s="1" t="s">
        <v>37</v>
      </c>
      <c r="K240" s="1">
        <f>VLOOKUP(A240,'Student Details'!$A:$O,15,0)</f>
        <v>0</v>
      </c>
      <c r="L240" s="9">
        <f>VLOOKUP(A240,'Marks Details'!$F$2:$G$5281,2,0)</f>
        <v>0.76500000000000001</v>
      </c>
      <c r="M240" s="1">
        <f>VLOOKUP(A240,'Placement Details'!$A:$D,4,0)</f>
        <v>10.52</v>
      </c>
      <c r="N240" s="1" t="str">
        <f>VLOOKUP(A240,'Placement Details'!$A:$B,2,0)</f>
        <v>Marketing</v>
      </c>
      <c r="O240" s="1" t="str">
        <f t="shared" si="3"/>
        <v>No</v>
      </c>
      <c r="V240"/>
      <c r="W240"/>
      <c r="X240"/>
      <c r="AI240"/>
      <c r="AJ240"/>
      <c r="AK240"/>
      <c r="AL240"/>
    </row>
    <row r="241" spans="1:38" x14ac:dyDescent="0.3">
      <c r="A241" s="1" t="s">
        <v>5214</v>
      </c>
      <c r="B241" s="1">
        <v>21</v>
      </c>
      <c r="C241" s="1" t="s">
        <v>331</v>
      </c>
      <c r="D241" s="1" t="s">
        <v>13</v>
      </c>
      <c r="E241" s="1" t="s">
        <v>4883</v>
      </c>
      <c r="F241" s="1" t="s">
        <v>15</v>
      </c>
      <c r="G241" s="2">
        <v>0.8</v>
      </c>
      <c r="H241" s="2">
        <v>0.93</v>
      </c>
      <c r="I241" s="2">
        <v>0.91999999999999993</v>
      </c>
      <c r="J241" s="1" t="s">
        <v>16</v>
      </c>
      <c r="K241" s="1">
        <f>VLOOKUP(A241,'Student Details'!$A:$O,15,0)</f>
        <v>0</v>
      </c>
      <c r="L241" s="9">
        <f>VLOOKUP(A241,'Marks Details'!$F$2:$G$5281,2,0)</f>
        <v>0.7</v>
      </c>
      <c r="M241" s="1">
        <f>VLOOKUP(A241,'Placement Details'!$A:$D,4,0)</f>
        <v>10.51</v>
      </c>
      <c r="N241" s="1" t="str">
        <f>VLOOKUP(A241,'Placement Details'!$A:$B,2,0)</f>
        <v>Marketing</v>
      </c>
      <c r="O241" s="1" t="str">
        <f t="shared" si="3"/>
        <v>No</v>
      </c>
      <c r="V241"/>
      <c r="W241"/>
      <c r="X241"/>
      <c r="AI241"/>
      <c r="AJ241"/>
      <c r="AK241"/>
      <c r="AL241"/>
    </row>
    <row r="242" spans="1:38" x14ac:dyDescent="0.3">
      <c r="A242" s="1" t="s">
        <v>5196</v>
      </c>
      <c r="B242" s="1">
        <v>21</v>
      </c>
      <c r="C242" s="1" t="s">
        <v>331</v>
      </c>
      <c r="D242" s="1" t="s">
        <v>13</v>
      </c>
      <c r="E242" s="1" t="s">
        <v>4883</v>
      </c>
      <c r="F242" s="1" t="s">
        <v>15</v>
      </c>
      <c r="G242" s="2">
        <v>0.88</v>
      </c>
      <c r="H242" s="2">
        <v>0.9</v>
      </c>
      <c r="I242" s="2">
        <v>0.94</v>
      </c>
      <c r="J242" s="1" t="s">
        <v>16</v>
      </c>
      <c r="K242" s="1">
        <f>VLOOKUP(A242,'Student Details'!$A:$O,15,0)</f>
        <v>0</v>
      </c>
      <c r="L242" s="9">
        <f>VLOOKUP(A242,'Marks Details'!$F$2:$G$5281,2,0)</f>
        <v>0.58750000000000002</v>
      </c>
      <c r="M242" s="1">
        <f>VLOOKUP(A242,'Placement Details'!$A:$D,4,0)</f>
        <v>10.47</v>
      </c>
      <c r="N242" s="1" t="str">
        <f>VLOOKUP(A242,'Placement Details'!$A:$B,2,0)</f>
        <v>Marketing</v>
      </c>
      <c r="O242" s="1" t="str">
        <f t="shared" si="3"/>
        <v>No</v>
      </c>
      <c r="V242"/>
      <c r="W242"/>
      <c r="AI242"/>
      <c r="AJ242"/>
      <c r="AK242"/>
      <c r="AL242"/>
    </row>
    <row r="243" spans="1:38" x14ac:dyDescent="0.3">
      <c r="A243" s="1" t="s">
        <v>4886</v>
      </c>
      <c r="B243" s="1">
        <v>21</v>
      </c>
      <c r="C243" s="1" t="s">
        <v>12</v>
      </c>
      <c r="D243" s="1" t="s">
        <v>13</v>
      </c>
      <c r="E243" s="1" t="s">
        <v>4883</v>
      </c>
      <c r="F243" s="1" t="s">
        <v>30</v>
      </c>
      <c r="G243" s="2">
        <v>0.86</v>
      </c>
      <c r="H243" s="2">
        <v>0.88</v>
      </c>
      <c r="I243" s="2">
        <v>0.91999999999999993</v>
      </c>
      <c r="J243" s="1" t="s">
        <v>22</v>
      </c>
      <c r="K243" s="1">
        <f>VLOOKUP(A243,'Student Details'!$A:$O,15,0)</f>
        <v>0</v>
      </c>
      <c r="L243" s="9">
        <f>VLOOKUP(A243,'Marks Details'!$F$2:$G$5281,2,0)</f>
        <v>0.76749999999999996</v>
      </c>
      <c r="M243" s="1">
        <f>VLOOKUP(A243,'Placement Details'!$A:$D,4,0)</f>
        <v>10.46</v>
      </c>
      <c r="N243" s="1" t="str">
        <f>VLOOKUP(A243,'Placement Details'!$A:$B,2,0)</f>
        <v>Operations</v>
      </c>
      <c r="O243" s="1" t="str">
        <f t="shared" si="3"/>
        <v>No</v>
      </c>
      <c r="V243"/>
      <c r="W243"/>
      <c r="AI243"/>
      <c r="AJ243"/>
      <c r="AK243"/>
      <c r="AL243"/>
    </row>
    <row r="244" spans="1:38" x14ac:dyDescent="0.3">
      <c r="A244" s="1" t="s">
        <v>5018</v>
      </c>
      <c r="B244" s="1">
        <v>22</v>
      </c>
      <c r="C244" s="1" t="s">
        <v>12</v>
      </c>
      <c r="D244" s="1" t="s">
        <v>13</v>
      </c>
      <c r="E244" s="1" t="s">
        <v>4883</v>
      </c>
      <c r="F244" s="1" t="s">
        <v>15</v>
      </c>
      <c r="G244" s="2">
        <v>0.76</v>
      </c>
      <c r="H244" s="2">
        <v>0.8600000000000001</v>
      </c>
      <c r="I244" s="2">
        <v>0.90999999999999992</v>
      </c>
      <c r="J244" s="1" t="s">
        <v>37</v>
      </c>
      <c r="K244" s="1">
        <f>VLOOKUP(A244,'Student Details'!$A:$O,15,0)</f>
        <v>0</v>
      </c>
      <c r="L244" s="9">
        <f>VLOOKUP(A244,'Marks Details'!$F$2:$G$5281,2,0)</f>
        <v>0.70499999999999996</v>
      </c>
      <c r="M244" s="1">
        <f>VLOOKUP(A244,'Placement Details'!$A:$D,4,0)</f>
        <v>10.46</v>
      </c>
      <c r="N244" s="1" t="str">
        <f>VLOOKUP(A244,'Placement Details'!$A:$B,2,0)</f>
        <v>Operations</v>
      </c>
      <c r="O244" s="1" t="str">
        <f t="shared" si="3"/>
        <v>No</v>
      </c>
      <c r="V244"/>
      <c r="W244"/>
      <c r="AI244"/>
      <c r="AJ244"/>
      <c r="AK244"/>
      <c r="AL244"/>
    </row>
    <row r="245" spans="1:38" x14ac:dyDescent="0.3">
      <c r="A245" s="1" t="s">
        <v>5225</v>
      </c>
      <c r="B245" s="1">
        <v>20</v>
      </c>
      <c r="C245" s="1" t="s">
        <v>331</v>
      </c>
      <c r="D245" s="1" t="s">
        <v>27</v>
      </c>
      <c r="E245" s="1" t="s">
        <v>4883</v>
      </c>
      <c r="F245" s="1" t="s">
        <v>36</v>
      </c>
      <c r="G245" s="2">
        <v>0.7</v>
      </c>
      <c r="H245" s="2">
        <v>0.95000000000000007</v>
      </c>
      <c r="I245" s="2">
        <v>0.86</v>
      </c>
      <c r="J245" s="1" t="s">
        <v>19</v>
      </c>
      <c r="K245" s="1">
        <f>VLOOKUP(A245,'Student Details'!$A:$O,15,0)</f>
        <v>0</v>
      </c>
      <c r="L245" s="9">
        <f>VLOOKUP(A245,'Marks Details'!$F$2:$G$5281,2,0)</f>
        <v>0.70250000000000001</v>
      </c>
      <c r="M245" s="1">
        <f>VLOOKUP(A245,'Placement Details'!$A:$D,4,0)</f>
        <v>10.46</v>
      </c>
      <c r="N245" s="1" t="str">
        <f>VLOOKUP(A245,'Placement Details'!$A:$B,2,0)</f>
        <v>Marketing</v>
      </c>
      <c r="O245" s="1" t="str">
        <f t="shared" si="3"/>
        <v>No</v>
      </c>
      <c r="V245"/>
      <c r="W245"/>
      <c r="AI245"/>
      <c r="AJ245"/>
      <c r="AK245"/>
      <c r="AL245"/>
    </row>
    <row r="246" spans="1:38" x14ac:dyDescent="0.3">
      <c r="A246" s="1" t="s">
        <v>5308</v>
      </c>
      <c r="B246" s="1">
        <v>24</v>
      </c>
      <c r="C246" s="1" t="s">
        <v>412</v>
      </c>
      <c r="D246" s="1" t="s">
        <v>13</v>
      </c>
      <c r="E246" s="1" t="s">
        <v>4883</v>
      </c>
      <c r="F246" s="1" t="s">
        <v>15</v>
      </c>
      <c r="G246" s="2">
        <v>0.75</v>
      </c>
      <c r="H246" s="2">
        <v>0.84000000000000008</v>
      </c>
      <c r="I246" s="2">
        <v>0.9</v>
      </c>
      <c r="J246" s="1" t="s">
        <v>40</v>
      </c>
      <c r="K246" s="1">
        <f>VLOOKUP(A246,'Student Details'!$A:$O,15,0)</f>
        <v>2.6</v>
      </c>
      <c r="L246" s="9">
        <f>VLOOKUP(A246,'Marks Details'!$F$2:$G$5281,2,0)</f>
        <v>0.75250000000000006</v>
      </c>
      <c r="M246" s="1">
        <f>VLOOKUP(A246,'Placement Details'!$A:$D,4,0)</f>
        <v>10.46</v>
      </c>
      <c r="N246" s="1" t="str">
        <f>VLOOKUP(A246,'Placement Details'!$A:$B,2,0)</f>
        <v>Sales</v>
      </c>
      <c r="O246" s="1" t="str">
        <f t="shared" si="3"/>
        <v>Yes</v>
      </c>
      <c r="V246"/>
      <c r="W246"/>
      <c r="AI246"/>
      <c r="AJ246"/>
      <c r="AK246"/>
      <c r="AL246"/>
    </row>
    <row r="247" spans="1:38" x14ac:dyDescent="0.3">
      <c r="A247" s="1" t="s">
        <v>5020</v>
      </c>
      <c r="B247" s="1">
        <v>23</v>
      </c>
      <c r="C247" s="1" t="s">
        <v>12</v>
      </c>
      <c r="D247" s="1" t="s">
        <v>13</v>
      </c>
      <c r="E247" s="1" t="s">
        <v>4883</v>
      </c>
      <c r="F247" s="1" t="s">
        <v>42</v>
      </c>
      <c r="G247" s="2">
        <v>0.85</v>
      </c>
      <c r="H247" s="2">
        <v>0.87000000000000011</v>
      </c>
      <c r="I247" s="2">
        <v>0.86</v>
      </c>
      <c r="J247" s="1" t="s">
        <v>16</v>
      </c>
      <c r="K247" s="1">
        <f>VLOOKUP(A247,'Student Details'!$A:$O,15,0)</f>
        <v>0</v>
      </c>
      <c r="L247" s="9">
        <f>VLOOKUP(A247,'Marks Details'!$F$2:$G$5281,2,0)</f>
        <v>0.6725000000000001</v>
      </c>
      <c r="M247" s="1">
        <f>VLOOKUP(A247,'Placement Details'!$A:$D,4,0)</f>
        <v>10.45</v>
      </c>
      <c r="N247" s="1" t="str">
        <f>VLOOKUP(A247,'Placement Details'!$A:$B,2,0)</f>
        <v>Marketing</v>
      </c>
      <c r="O247" s="1" t="str">
        <f t="shared" si="3"/>
        <v>No</v>
      </c>
      <c r="V247"/>
      <c r="W247"/>
      <c r="AI247"/>
      <c r="AJ247"/>
      <c r="AK247"/>
      <c r="AL247"/>
    </row>
    <row r="248" spans="1:38" x14ac:dyDescent="0.3">
      <c r="A248" s="1" t="s">
        <v>5044</v>
      </c>
      <c r="B248" s="1">
        <v>22</v>
      </c>
      <c r="C248" s="1" t="s">
        <v>12</v>
      </c>
      <c r="D248" s="1" t="s">
        <v>13</v>
      </c>
      <c r="E248" s="1" t="s">
        <v>4883</v>
      </c>
      <c r="F248" s="1" t="s">
        <v>15</v>
      </c>
      <c r="G248" s="2">
        <v>0.82</v>
      </c>
      <c r="H248" s="2">
        <v>0.88</v>
      </c>
      <c r="I248" s="2">
        <v>0.90999999999999992</v>
      </c>
      <c r="J248" s="1" t="s">
        <v>37</v>
      </c>
      <c r="K248" s="1">
        <f>VLOOKUP(A248,'Student Details'!$A:$O,15,0)</f>
        <v>0</v>
      </c>
      <c r="L248" s="9">
        <f>VLOOKUP(A248,'Marks Details'!$F$2:$G$5281,2,0)</f>
        <v>0.62</v>
      </c>
      <c r="M248" s="1">
        <f>VLOOKUP(A248,'Placement Details'!$A:$D,4,0)</f>
        <v>10.45</v>
      </c>
      <c r="N248" s="1" t="str">
        <f>VLOOKUP(A248,'Placement Details'!$A:$B,2,0)</f>
        <v>Operations</v>
      </c>
      <c r="O248" s="1" t="str">
        <f t="shared" si="3"/>
        <v>No</v>
      </c>
      <c r="V248"/>
      <c r="W248"/>
      <c r="AI248"/>
      <c r="AJ248"/>
      <c r="AK248"/>
      <c r="AL248"/>
    </row>
    <row r="249" spans="1:38" x14ac:dyDescent="0.3">
      <c r="A249" s="1" t="s">
        <v>5058</v>
      </c>
      <c r="B249" s="1">
        <v>22</v>
      </c>
      <c r="C249" s="1" t="s">
        <v>12</v>
      </c>
      <c r="D249" s="1" t="s">
        <v>13</v>
      </c>
      <c r="E249" s="1" t="s">
        <v>4883</v>
      </c>
      <c r="F249" s="1" t="s">
        <v>15</v>
      </c>
      <c r="G249" s="2">
        <v>0.80999999999999994</v>
      </c>
      <c r="H249" s="2">
        <v>0.93</v>
      </c>
      <c r="I249" s="2">
        <v>0.98</v>
      </c>
      <c r="J249" s="1" t="s">
        <v>37</v>
      </c>
      <c r="K249" s="1">
        <f>VLOOKUP(A249,'Student Details'!$A:$O,15,0)</f>
        <v>0</v>
      </c>
      <c r="L249" s="9">
        <f>VLOOKUP(A249,'Marks Details'!$F$2:$G$5281,2,0)</f>
        <v>0.60250000000000004</v>
      </c>
      <c r="M249" s="1">
        <f>VLOOKUP(A249,'Placement Details'!$A:$D,4,0)</f>
        <v>10.45</v>
      </c>
      <c r="N249" s="1" t="str">
        <f>VLOOKUP(A249,'Placement Details'!$A:$B,2,0)</f>
        <v>Sales</v>
      </c>
      <c r="O249" s="1" t="str">
        <f t="shared" si="3"/>
        <v>No</v>
      </c>
      <c r="V249"/>
      <c r="W249"/>
      <c r="AI249"/>
      <c r="AJ249"/>
      <c r="AK249"/>
      <c r="AL249"/>
    </row>
    <row r="250" spans="1:38" x14ac:dyDescent="0.3">
      <c r="A250" s="1" t="s">
        <v>5284</v>
      </c>
      <c r="B250" s="1">
        <v>26</v>
      </c>
      <c r="C250" s="1" t="s">
        <v>412</v>
      </c>
      <c r="D250" s="1" t="s">
        <v>27</v>
      </c>
      <c r="E250" s="1" t="s">
        <v>4883</v>
      </c>
      <c r="F250" s="1" t="s">
        <v>48</v>
      </c>
      <c r="G250" s="2">
        <v>0.84</v>
      </c>
      <c r="H250" s="2">
        <v>0.81</v>
      </c>
      <c r="I250" s="2">
        <v>0.98</v>
      </c>
      <c r="J250" s="1" t="s">
        <v>37</v>
      </c>
      <c r="K250" s="1">
        <f>VLOOKUP(A250,'Student Details'!$A:$O,15,0)</f>
        <v>2.5</v>
      </c>
      <c r="L250" s="9">
        <f>VLOOKUP(A250,'Marks Details'!$F$2:$G$5281,2,0)</f>
        <v>0.80500000000000005</v>
      </c>
      <c r="M250" s="1">
        <f>VLOOKUP(A250,'Placement Details'!$A:$D,4,0)</f>
        <v>10.45</v>
      </c>
      <c r="N250" s="1" t="str">
        <f>VLOOKUP(A250,'Placement Details'!$A:$B,2,0)</f>
        <v>Sales</v>
      </c>
      <c r="O250" s="1" t="str">
        <f t="shared" si="3"/>
        <v>Yes</v>
      </c>
      <c r="V250"/>
      <c r="W250"/>
      <c r="AI250"/>
      <c r="AJ250"/>
      <c r="AK250"/>
      <c r="AL250"/>
    </row>
    <row r="251" spans="1:38" x14ac:dyDescent="0.3">
      <c r="A251" s="1" t="s">
        <v>5306</v>
      </c>
      <c r="B251" s="1">
        <v>23</v>
      </c>
      <c r="C251" s="1" t="s">
        <v>412</v>
      </c>
      <c r="D251" s="1" t="s">
        <v>27</v>
      </c>
      <c r="E251" s="1" t="s">
        <v>4883</v>
      </c>
      <c r="F251" s="1" t="s">
        <v>15</v>
      </c>
      <c r="G251" s="2">
        <v>0.62</v>
      </c>
      <c r="H251" s="2">
        <v>0.89</v>
      </c>
      <c r="I251" s="2">
        <v>0.89</v>
      </c>
      <c r="J251" s="1" t="s">
        <v>19</v>
      </c>
      <c r="K251" s="1">
        <f>VLOOKUP(A251,'Student Details'!$A:$O,15,0)</f>
        <v>1.4</v>
      </c>
      <c r="L251" s="9">
        <f>VLOOKUP(A251,'Marks Details'!$F$2:$G$5281,2,0)</f>
        <v>0.68499999999999994</v>
      </c>
      <c r="M251" s="1">
        <f>VLOOKUP(A251,'Placement Details'!$A:$D,4,0)</f>
        <v>10.45</v>
      </c>
      <c r="N251" s="1" t="str">
        <f>VLOOKUP(A251,'Placement Details'!$A:$B,2,0)</f>
        <v>IT</v>
      </c>
      <c r="O251" s="1" t="str">
        <f t="shared" si="3"/>
        <v>Yes</v>
      </c>
      <c r="V251"/>
      <c r="W251"/>
      <c r="AI251"/>
      <c r="AJ251"/>
      <c r="AK251"/>
      <c r="AL251"/>
    </row>
    <row r="252" spans="1:38" x14ac:dyDescent="0.3">
      <c r="A252" s="1" t="s">
        <v>5155</v>
      </c>
      <c r="B252" s="1">
        <v>24</v>
      </c>
      <c r="C252" s="1" t="s">
        <v>12</v>
      </c>
      <c r="D252" s="1" t="s">
        <v>27</v>
      </c>
      <c r="E252" s="1" t="s">
        <v>4883</v>
      </c>
      <c r="F252" s="1" t="s">
        <v>30</v>
      </c>
      <c r="G252" s="2">
        <v>0.71</v>
      </c>
      <c r="H252" s="2">
        <v>0.91</v>
      </c>
      <c r="I252" s="2">
        <v>0.86</v>
      </c>
      <c r="J252" s="1" t="s">
        <v>22</v>
      </c>
      <c r="K252" s="1">
        <f>VLOOKUP(A252,'Student Details'!$A:$O,15,0)</f>
        <v>3.6</v>
      </c>
      <c r="L252" s="9">
        <f>VLOOKUP(A252,'Marks Details'!$F$2:$G$5281,2,0)</f>
        <v>0.78750000000000009</v>
      </c>
      <c r="M252" s="1">
        <f>VLOOKUP(A252,'Placement Details'!$A:$D,4,0)</f>
        <v>10.44</v>
      </c>
      <c r="N252" s="1" t="str">
        <f>VLOOKUP(A252,'Placement Details'!$A:$B,2,0)</f>
        <v>Sales</v>
      </c>
      <c r="O252" s="1" t="str">
        <f t="shared" si="3"/>
        <v>Yes</v>
      </c>
      <c r="V252"/>
      <c r="W252"/>
      <c r="AI252"/>
      <c r="AJ252"/>
      <c r="AK252"/>
      <c r="AL252"/>
    </row>
    <row r="253" spans="1:38" x14ac:dyDescent="0.3">
      <c r="A253" s="1" t="s">
        <v>5220</v>
      </c>
      <c r="B253" s="1">
        <v>22</v>
      </c>
      <c r="C253" s="1" t="s">
        <v>331</v>
      </c>
      <c r="D253" s="1" t="s">
        <v>27</v>
      </c>
      <c r="E253" s="1" t="s">
        <v>4883</v>
      </c>
      <c r="F253" s="1" t="s">
        <v>15</v>
      </c>
      <c r="G253" s="2">
        <v>0.61</v>
      </c>
      <c r="H253" s="2">
        <v>0.83000000000000007</v>
      </c>
      <c r="I253" s="2">
        <v>0.85</v>
      </c>
      <c r="J253" s="1" t="s">
        <v>16</v>
      </c>
      <c r="K253" s="1">
        <f>VLOOKUP(A253,'Student Details'!$A:$O,15,0)</f>
        <v>0.7</v>
      </c>
      <c r="L253" s="9">
        <f>VLOOKUP(A253,'Marks Details'!$F$2:$G$5281,2,0)</f>
        <v>0.72750000000000004</v>
      </c>
      <c r="M253" s="1">
        <f>VLOOKUP(A253,'Placement Details'!$A:$D,4,0)</f>
        <v>10.43</v>
      </c>
      <c r="N253" s="1" t="str">
        <f>VLOOKUP(A253,'Placement Details'!$A:$B,2,0)</f>
        <v>Strategy</v>
      </c>
      <c r="O253" s="1" t="str">
        <f t="shared" si="3"/>
        <v>Yes</v>
      </c>
      <c r="V253"/>
      <c r="W253"/>
      <c r="AI253"/>
      <c r="AJ253"/>
      <c r="AK253"/>
      <c r="AL253"/>
    </row>
    <row r="254" spans="1:38" x14ac:dyDescent="0.3">
      <c r="A254" s="1" t="s">
        <v>5255</v>
      </c>
      <c r="B254" s="1">
        <v>22</v>
      </c>
      <c r="C254" s="1" t="s">
        <v>331</v>
      </c>
      <c r="D254" s="1" t="s">
        <v>13</v>
      </c>
      <c r="E254" s="1" t="s">
        <v>4883</v>
      </c>
      <c r="F254" s="1" t="s">
        <v>15</v>
      </c>
      <c r="G254" s="2">
        <v>0.67999999999999994</v>
      </c>
      <c r="H254" s="2">
        <v>0.87000000000000011</v>
      </c>
      <c r="I254" s="2">
        <v>0.99</v>
      </c>
      <c r="J254" s="1" t="s">
        <v>16</v>
      </c>
      <c r="K254" s="1">
        <f>VLOOKUP(A254,'Student Details'!$A:$O,15,0)</f>
        <v>0</v>
      </c>
      <c r="L254" s="9">
        <f>VLOOKUP(A254,'Marks Details'!$F$2:$G$5281,2,0)</f>
        <v>0.78249999999999997</v>
      </c>
      <c r="M254" s="1">
        <f>VLOOKUP(A254,'Placement Details'!$A:$D,4,0)</f>
        <v>10.43</v>
      </c>
      <c r="N254" s="1" t="str">
        <f>VLOOKUP(A254,'Placement Details'!$A:$B,2,0)</f>
        <v>Operations</v>
      </c>
      <c r="O254" s="1" t="str">
        <f t="shared" si="3"/>
        <v>No</v>
      </c>
      <c r="V254"/>
      <c r="W254"/>
      <c r="AI254"/>
      <c r="AJ254"/>
      <c r="AK254"/>
      <c r="AL254"/>
    </row>
    <row r="255" spans="1:38" x14ac:dyDescent="0.3">
      <c r="A255" s="1" t="s">
        <v>5210</v>
      </c>
      <c r="B255" s="1">
        <v>23</v>
      </c>
      <c r="C255" s="1" t="s">
        <v>331</v>
      </c>
      <c r="D255" s="1" t="s">
        <v>27</v>
      </c>
      <c r="E255" s="1" t="s">
        <v>4883</v>
      </c>
      <c r="F255" s="1" t="s">
        <v>32</v>
      </c>
      <c r="G255" s="2">
        <v>0.64</v>
      </c>
      <c r="H255" s="2">
        <v>0.91</v>
      </c>
      <c r="I255" s="2">
        <v>0.87</v>
      </c>
      <c r="J255" s="1" t="s">
        <v>19</v>
      </c>
      <c r="K255" s="1">
        <f>VLOOKUP(A255,'Student Details'!$A:$O,15,0)</f>
        <v>2.6</v>
      </c>
      <c r="L255" s="9">
        <f>VLOOKUP(A255,'Marks Details'!$F$2:$G$5281,2,0)</f>
        <v>0.71</v>
      </c>
      <c r="M255" s="1">
        <f>VLOOKUP(A255,'Placement Details'!$A:$D,4,0)</f>
        <v>10.41</v>
      </c>
      <c r="N255" s="1" t="str">
        <f>VLOOKUP(A255,'Placement Details'!$A:$B,2,0)</f>
        <v>Sales</v>
      </c>
      <c r="O255" s="1" t="str">
        <f t="shared" si="3"/>
        <v>Yes</v>
      </c>
      <c r="V255"/>
      <c r="W255"/>
      <c r="AI255"/>
      <c r="AJ255"/>
      <c r="AK255"/>
      <c r="AL255"/>
    </row>
    <row r="256" spans="1:38" x14ac:dyDescent="0.3">
      <c r="A256" s="1" t="s">
        <v>4921</v>
      </c>
      <c r="B256" s="1">
        <v>26</v>
      </c>
      <c r="C256" s="1" t="s">
        <v>12</v>
      </c>
      <c r="D256" s="1" t="s">
        <v>27</v>
      </c>
      <c r="E256" s="1" t="s">
        <v>4883</v>
      </c>
      <c r="F256" s="1" t="s">
        <v>18</v>
      </c>
      <c r="G256" s="2">
        <v>0.6</v>
      </c>
      <c r="H256" s="2">
        <v>0.87000000000000011</v>
      </c>
      <c r="I256" s="2">
        <v>0.89</v>
      </c>
      <c r="J256" s="1" t="s">
        <v>19</v>
      </c>
      <c r="K256" s="1">
        <f>VLOOKUP(A256,'Student Details'!$A:$O,15,0)</f>
        <v>3.3</v>
      </c>
      <c r="L256" s="9">
        <f>VLOOKUP(A256,'Marks Details'!$F$2:$G$5281,2,0)</f>
        <v>0.72499999999999998</v>
      </c>
      <c r="M256" s="1">
        <f>VLOOKUP(A256,'Placement Details'!$A:$D,4,0)</f>
        <v>10.4</v>
      </c>
      <c r="N256" s="1" t="str">
        <f>VLOOKUP(A256,'Placement Details'!$A:$B,2,0)</f>
        <v>Sales</v>
      </c>
      <c r="O256" s="1" t="str">
        <f t="shared" si="3"/>
        <v>Yes</v>
      </c>
      <c r="V256"/>
      <c r="W256"/>
      <c r="AI256"/>
      <c r="AJ256"/>
      <c r="AK256"/>
      <c r="AL256"/>
    </row>
    <row r="257" spans="1:38" x14ac:dyDescent="0.3">
      <c r="A257" s="1" t="s">
        <v>5019</v>
      </c>
      <c r="B257" s="1">
        <v>21</v>
      </c>
      <c r="C257" s="1" t="s">
        <v>12</v>
      </c>
      <c r="D257" s="1" t="s">
        <v>13</v>
      </c>
      <c r="E257" s="1" t="s">
        <v>4883</v>
      </c>
      <c r="F257" s="1" t="s">
        <v>15</v>
      </c>
      <c r="G257" s="2">
        <v>0.79</v>
      </c>
      <c r="H257" s="2">
        <v>0.8600000000000001</v>
      </c>
      <c r="I257" s="2">
        <v>0.88</v>
      </c>
      <c r="J257" s="1" t="s">
        <v>19</v>
      </c>
      <c r="K257" s="1">
        <f>VLOOKUP(A257,'Student Details'!$A:$O,15,0)</f>
        <v>0</v>
      </c>
      <c r="L257" s="9">
        <f>VLOOKUP(A257,'Marks Details'!$F$2:$G$5281,2,0)</f>
        <v>0.63250000000000006</v>
      </c>
      <c r="M257" s="1">
        <f>VLOOKUP(A257,'Placement Details'!$A:$D,4,0)</f>
        <v>10.4</v>
      </c>
      <c r="N257" s="1" t="str">
        <f>VLOOKUP(A257,'Placement Details'!$A:$B,2,0)</f>
        <v>Sales</v>
      </c>
      <c r="O257" s="1" t="str">
        <f t="shared" si="3"/>
        <v>No</v>
      </c>
      <c r="V257"/>
      <c r="W257"/>
      <c r="AI257"/>
      <c r="AJ257"/>
      <c r="AK257"/>
      <c r="AL257"/>
    </row>
    <row r="258" spans="1:38" x14ac:dyDescent="0.3">
      <c r="A258" s="1" t="s">
        <v>5163</v>
      </c>
      <c r="B258" s="1">
        <v>24</v>
      </c>
      <c r="C258" s="1" t="s">
        <v>12</v>
      </c>
      <c r="D258" s="1" t="s">
        <v>13</v>
      </c>
      <c r="E258" s="1" t="s">
        <v>4883</v>
      </c>
      <c r="F258" s="1" t="s">
        <v>48</v>
      </c>
      <c r="G258" s="2">
        <v>0.62</v>
      </c>
      <c r="H258" s="2">
        <v>0.93</v>
      </c>
      <c r="I258" s="2">
        <v>0.98</v>
      </c>
      <c r="J258" s="1" t="s">
        <v>37</v>
      </c>
      <c r="K258" s="1">
        <f>VLOOKUP(A258,'Student Details'!$A:$O,15,0)</f>
        <v>2</v>
      </c>
      <c r="L258" s="9">
        <f>VLOOKUP(A258,'Marks Details'!$F$2:$G$5281,2,0)</f>
        <v>0.8274999999999999</v>
      </c>
      <c r="M258" s="1">
        <f>VLOOKUP(A258,'Placement Details'!$A:$D,4,0)</f>
        <v>10.4</v>
      </c>
      <c r="N258" s="1" t="str">
        <f>VLOOKUP(A258,'Placement Details'!$A:$B,2,0)</f>
        <v>Sales</v>
      </c>
      <c r="O258" s="1" t="str">
        <f t="shared" si="3"/>
        <v>Yes</v>
      </c>
      <c r="V258"/>
      <c r="W258"/>
      <c r="AI258"/>
      <c r="AJ258"/>
      <c r="AK258"/>
      <c r="AL258"/>
    </row>
    <row r="259" spans="1:38" x14ac:dyDescent="0.3">
      <c r="A259" s="1" t="s">
        <v>5275</v>
      </c>
      <c r="B259" s="1">
        <v>22</v>
      </c>
      <c r="C259" s="1" t="s">
        <v>412</v>
      </c>
      <c r="D259" s="1" t="s">
        <v>13</v>
      </c>
      <c r="E259" s="1" t="s">
        <v>4883</v>
      </c>
      <c r="F259" s="1" t="s">
        <v>15</v>
      </c>
      <c r="G259" s="2">
        <v>0.84</v>
      </c>
      <c r="H259" s="2">
        <v>0.83000000000000007</v>
      </c>
      <c r="I259" s="2">
        <v>0.97</v>
      </c>
      <c r="J259" s="1" t="s">
        <v>19</v>
      </c>
      <c r="K259" s="1">
        <f>VLOOKUP(A259,'Student Details'!$A:$O,15,0)</f>
        <v>0</v>
      </c>
      <c r="L259" s="9">
        <f>VLOOKUP(A259,'Marks Details'!$F$2:$G$5281,2,0)</f>
        <v>0.57499999999999996</v>
      </c>
      <c r="M259" s="1">
        <f>VLOOKUP(A259,'Placement Details'!$A:$D,4,0)</f>
        <v>10.4</v>
      </c>
      <c r="N259" s="1" t="str">
        <f>VLOOKUP(A259,'Placement Details'!$A:$B,2,0)</f>
        <v>Strategy</v>
      </c>
      <c r="O259" s="1" t="str">
        <f t="shared" ref="O259:O322" si="4">IF(K259=0,"No","Yes")</f>
        <v>No</v>
      </c>
      <c r="V259"/>
      <c r="W259"/>
      <c r="AI259"/>
      <c r="AJ259"/>
      <c r="AK259"/>
      <c r="AL259"/>
    </row>
    <row r="260" spans="1:38" x14ac:dyDescent="0.3">
      <c r="A260" s="1" t="s">
        <v>5100</v>
      </c>
      <c r="B260" s="1">
        <v>24</v>
      </c>
      <c r="C260" s="1" t="s">
        <v>12</v>
      </c>
      <c r="D260" s="1" t="s">
        <v>13</v>
      </c>
      <c r="E260" s="1" t="s">
        <v>4883</v>
      </c>
      <c r="F260" s="1" t="s">
        <v>42</v>
      </c>
      <c r="G260" s="2">
        <v>0.61</v>
      </c>
      <c r="H260" s="2">
        <v>0.91</v>
      </c>
      <c r="I260" s="2">
        <v>0.95</v>
      </c>
      <c r="J260" s="1" t="s">
        <v>19</v>
      </c>
      <c r="K260" s="1">
        <f>VLOOKUP(A260,'Student Details'!$A:$O,15,0)</f>
        <v>1.1000000000000001</v>
      </c>
      <c r="L260" s="9">
        <f>VLOOKUP(A260,'Marks Details'!$F$2:$G$5281,2,0)</f>
        <v>0.67999999999999994</v>
      </c>
      <c r="M260" s="1">
        <f>VLOOKUP(A260,'Placement Details'!$A:$D,4,0)</f>
        <v>10.39</v>
      </c>
      <c r="N260" s="1" t="str">
        <f>VLOOKUP(A260,'Placement Details'!$A:$B,2,0)</f>
        <v>Strategy</v>
      </c>
      <c r="O260" s="1" t="str">
        <f t="shared" si="4"/>
        <v>Yes</v>
      </c>
      <c r="V260"/>
      <c r="W260"/>
      <c r="AI260"/>
      <c r="AJ260"/>
      <c r="AK260"/>
      <c r="AL260"/>
    </row>
    <row r="261" spans="1:38" x14ac:dyDescent="0.3">
      <c r="A261" s="1" t="s">
        <v>5004</v>
      </c>
      <c r="B261" s="1">
        <v>22</v>
      </c>
      <c r="C261" s="1" t="s">
        <v>12</v>
      </c>
      <c r="D261" s="1" t="s">
        <v>27</v>
      </c>
      <c r="E261" s="1" t="s">
        <v>4883</v>
      </c>
      <c r="F261" s="1" t="s">
        <v>18</v>
      </c>
      <c r="G261" s="2">
        <v>0.7</v>
      </c>
      <c r="H261" s="2">
        <v>0.91</v>
      </c>
      <c r="I261" s="2">
        <v>0.99</v>
      </c>
      <c r="J261" s="1" t="s">
        <v>37</v>
      </c>
      <c r="K261" s="1">
        <f>VLOOKUP(A261,'Student Details'!$A:$O,15,0)</f>
        <v>0</v>
      </c>
      <c r="L261" s="9">
        <f>VLOOKUP(A261,'Marks Details'!$F$2:$G$5281,2,0)</f>
        <v>0.64500000000000002</v>
      </c>
      <c r="M261" s="1">
        <f>VLOOKUP(A261,'Placement Details'!$A:$D,4,0)</f>
        <v>10.38</v>
      </c>
      <c r="N261" s="1" t="str">
        <f>VLOOKUP(A261,'Placement Details'!$A:$B,2,0)</f>
        <v>Strategy</v>
      </c>
      <c r="O261" s="1" t="str">
        <f t="shared" si="4"/>
        <v>No</v>
      </c>
      <c r="V261"/>
      <c r="W261"/>
      <c r="AI261"/>
      <c r="AJ261"/>
      <c r="AK261"/>
      <c r="AL261"/>
    </row>
    <row r="262" spans="1:38" x14ac:dyDescent="0.3">
      <c r="A262" s="1" t="s">
        <v>5240</v>
      </c>
      <c r="B262" s="1">
        <v>22</v>
      </c>
      <c r="C262" s="1" t="s">
        <v>331</v>
      </c>
      <c r="D262" s="1" t="s">
        <v>27</v>
      </c>
      <c r="E262" s="1" t="s">
        <v>4883</v>
      </c>
      <c r="F262" s="1" t="s">
        <v>15</v>
      </c>
      <c r="G262" s="2">
        <v>0.76</v>
      </c>
      <c r="H262" s="2">
        <v>0.89</v>
      </c>
      <c r="I262" s="2">
        <v>0.9</v>
      </c>
      <c r="J262" s="1" t="s">
        <v>16</v>
      </c>
      <c r="K262" s="1">
        <f>VLOOKUP(A262,'Student Details'!$A:$O,15,0)</f>
        <v>0</v>
      </c>
      <c r="L262" s="9">
        <f>VLOOKUP(A262,'Marks Details'!$F$2:$G$5281,2,0)</f>
        <v>0.74750000000000005</v>
      </c>
      <c r="M262" s="1">
        <f>VLOOKUP(A262,'Placement Details'!$A:$D,4,0)</f>
        <v>10.37</v>
      </c>
      <c r="N262" s="1" t="str">
        <f>VLOOKUP(A262,'Placement Details'!$A:$B,2,0)</f>
        <v>Operations</v>
      </c>
      <c r="O262" s="1" t="str">
        <f t="shared" si="4"/>
        <v>No</v>
      </c>
      <c r="V262"/>
      <c r="W262"/>
      <c r="AI262"/>
      <c r="AJ262"/>
      <c r="AK262"/>
      <c r="AL262"/>
    </row>
    <row r="263" spans="1:38" x14ac:dyDescent="0.3">
      <c r="A263" s="1" t="s">
        <v>5039</v>
      </c>
      <c r="B263" s="1">
        <v>21</v>
      </c>
      <c r="C263" s="1" t="s">
        <v>12</v>
      </c>
      <c r="D263" s="1" t="s">
        <v>27</v>
      </c>
      <c r="E263" s="1" t="s">
        <v>4883</v>
      </c>
      <c r="F263" s="1" t="s">
        <v>32</v>
      </c>
      <c r="G263" s="2">
        <v>0.87</v>
      </c>
      <c r="H263" s="2">
        <v>0.91</v>
      </c>
      <c r="I263" s="2">
        <v>0.91999999999999993</v>
      </c>
      <c r="J263" s="1" t="s">
        <v>16</v>
      </c>
      <c r="K263" s="1">
        <f>VLOOKUP(A263,'Student Details'!$A:$O,15,0)</f>
        <v>0</v>
      </c>
      <c r="L263" s="9">
        <f>VLOOKUP(A263,'Marks Details'!$F$2:$G$5281,2,0)</f>
        <v>0.67249999999999999</v>
      </c>
      <c r="M263" s="1">
        <f>VLOOKUP(A263,'Placement Details'!$A:$D,4,0)</f>
        <v>10.35</v>
      </c>
      <c r="N263" s="1" t="str">
        <f>VLOOKUP(A263,'Placement Details'!$A:$B,2,0)</f>
        <v>Operations</v>
      </c>
      <c r="O263" s="1" t="str">
        <f t="shared" si="4"/>
        <v>No</v>
      </c>
      <c r="V263"/>
      <c r="W263"/>
      <c r="AI263"/>
      <c r="AJ263"/>
      <c r="AK263"/>
      <c r="AL263"/>
    </row>
    <row r="264" spans="1:38" x14ac:dyDescent="0.3">
      <c r="A264" s="1" t="s">
        <v>5112</v>
      </c>
      <c r="B264" s="1">
        <v>22</v>
      </c>
      <c r="C264" s="1" t="s">
        <v>12</v>
      </c>
      <c r="D264" s="1" t="s">
        <v>13</v>
      </c>
      <c r="E264" s="1" t="s">
        <v>4883</v>
      </c>
      <c r="F264" s="1" t="s">
        <v>15</v>
      </c>
      <c r="G264" s="2">
        <v>0.79</v>
      </c>
      <c r="H264" s="2">
        <v>0.94000000000000006</v>
      </c>
      <c r="I264" s="2">
        <v>0.97</v>
      </c>
      <c r="J264" s="1" t="s">
        <v>19</v>
      </c>
      <c r="K264" s="1">
        <f>VLOOKUP(A264,'Student Details'!$A:$O,15,0)</f>
        <v>0</v>
      </c>
      <c r="L264" s="9">
        <f>VLOOKUP(A264,'Marks Details'!$F$2:$G$5281,2,0)</f>
        <v>0.77750000000000008</v>
      </c>
      <c r="M264" s="1">
        <f>VLOOKUP(A264,'Placement Details'!$A:$D,4,0)</f>
        <v>10.35</v>
      </c>
      <c r="N264" s="1" t="str">
        <f>VLOOKUP(A264,'Placement Details'!$A:$B,2,0)</f>
        <v>Sales</v>
      </c>
      <c r="O264" s="1" t="str">
        <f t="shared" si="4"/>
        <v>No</v>
      </c>
      <c r="V264"/>
      <c r="W264"/>
      <c r="AI264"/>
      <c r="AJ264"/>
      <c r="AK264"/>
      <c r="AL264"/>
    </row>
    <row r="265" spans="1:38" x14ac:dyDescent="0.3">
      <c r="A265" s="1" t="s">
        <v>5136</v>
      </c>
      <c r="B265" s="1">
        <v>22</v>
      </c>
      <c r="C265" s="1" t="s">
        <v>12</v>
      </c>
      <c r="D265" s="1" t="s">
        <v>27</v>
      </c>
      <c r="E265" s="1" t="s">
        <v>4883</v>
      </c>
      <c r="F265" s="1" t="s">
        <v>15</v>
      </c>
      <c r="G265" s="2">
        <v>0.8</v>
      </c>
      <c r="H265" s="2">
        <v>0.84000000000000008</v>
      </c>
      <c r="I265" s="2">
        <v>0.91999999999999993</v>
      </c>
      <c r="J265" s="1" t="s">
        <v>22</v>
      </c>
      <c r="K265" s="1">
        <f>VLOOKUP(A265,'Student Details'!$A:$O,15,0)</f>
        <v>1.4</v>
      </c>
      <c r="L265" s="9">
        <f>VLOOKUP(A265,'Marks Details'!$F$2:$G$5281,2,0)</f>
        <v>0.73249999999999993</v>
      </c>
      <c r="M265" s="1">
        <f>VLOOKUP(A265,'Placement Details'!$A:$D,4,0)</f>
        <v>10.33</v>
      </c>
      <c r="N265" s="1" t="str">
        <f>VLOOKUP(A265,'Placement Details'!$A:$B,2,0)</f>
        <v>Marketing</v>
      </c>
      <c r="O265" s="1" t="str">
        <f t="shared" si="4"/>
        <v>Yes</v>
      </c>
      <c r="V265"/>
      <c r="W265"/>
      <c r="AI265"/>
      <c r="AJ265"/>
      <c r="AK265"/>
      <c r="AL265"/>
    </row>
    <row r="266" spans="1:38" x14ac:dyDescent="0.3">
      <c r="A266" s="1" t="s">
        <v>5288</v>
      </c>
      <c r="B266" s="1">
        <v>21</v>
      </c>
      <c r="C266" s="1" t="s">
        <v>412</v>
      </c>
      <c r="D266" s="1" t="s">
        <v>13</v>
      </c>
      <c r="E266" s="1" t="s">
        <v>4883</v>
      </c>
      <c r="F266" s="1" t="s">
        <v>15</v>
      </c>
      <c r="G266" s="2">
        <v>0.7</v>
      </c>
      <c r="H266" s="2">
        <v>0.8</v>
      </c>
      <c r="I266" s="2">
        <v>0.86</v>
      </c>
      <c r="J266" s="1" t="s">
        <v>16</v>
      </c>
      <c r="K266" s="1">
        <f>VLOOKUP(A266,'Student Details'!$A:$O,15,0)</f>
        <v>0</v>
      </c>
      <c r="L266" s="9">
        <f>VLOOKUP(A266,'Marks Details'!$F$2:$G$5281,2,0)</f>
        <v>0.68</v>
      </c>
      <c r="M266" s="1">
        <f>VLOOKUP(A266,'Placement Details'!$A:$D,4,0)</f>
        <v>10.33</v>
      </c>
      <c r="N266" s="1" t="str">
        <f>VLOOKUP(A266,'Placement Details'!$A:$B,2,0)</f>
        <v>Strategy</v>
      </c>
      <c r="O266" s="1" t="str">
        <f t="shared" si="4"/>
        <v>No</v>
      </c>
      <c r="V266"/>
      <c r="W266"/>
      <c r="AI266"/>
      <c r="AJ266"/>
      <c r="AK266"/>
      <c r="AL266"/>
    </row>
    <row r="267" spans="1:38" x14ac:dyDescent="0.3">
      <c r="A267" s="1" t="s">
        <v>5089</v>
      </c>
      <c r="B267" s="1">
        <v>22</v>
      </c>
      <c r="C267" s="1" t="s">
        <v>12</v>
      </c>
      <c r="D267" s="1" t="s">
        <v>27</v>
      </c>
      <c r="E267" s="1" t="s">
        <v>4883</v>
      </c>
      <c r="F267" s="1" t="s">
        <v>15</v>
      </c>
      <c r="G267" s="2">
        <v>0.77</v>
      </c>
      <c r="H267" s="2">
        <v>0.87000000000000011</v>
      </c>
      <c r="I267" s="2">
        <v>0.92999999999999994</v>
      </c>
      <c r="J267" s="1" t="s">
        <v>19</v>
      </c>
      <c r="K267" s="1">
        <f>VLOOKUP(A267,'Student Details'!$A:$O,15,0)</f>
        <v>0</v>
      </c>
      <c r="L267" s="9">
        <f>VLOOKUP(A267,'Marks Details'!$F$2:$G$5281,2,0)</f>
        <v>0.74</v>
      </c>
      <c r="M267" s="1">
        <f>VLOOKUP(A267,'Placement Details'!$A:$D,4,0)</f>
        <v>10.31</v>
      </c>
      <c r="N267" s="1" t="str">
        <f>VLOOKUP(A267,'Placement Details'!$A:$B,2,0)</f>
        <v>Operations</v>
      </c>
      <c r="O267" s="1" t="str">
        <f t="shared" si="4"/>
        <v>No</v>
      </c>
      <c r="V267"/>
      <c r="W267"/>
      <c r="AI267"/>
      <c r="AJ267"/>
      <c r="AK267"/>
      <c r="AL267"/>
    </row>
    <row r="268" spans="1:38" x14ac:dyDescent="0.3">
      <c r="A268" s="1" t="s">
        <v>5190</v>
      </c>
      <c r="B268" s="1">
        <v>24</v>
      </c>
      <c r="C268" s="1" t="s">
        <v>331</v>
      </c>
      <c r="D268" s="1" t="s">
        <v>27</v>
      </c>
      <c r="E268" s="1" t="s">
        <v>4883</v>
      </c>
      <c r="F268" s="1" t="s">
        <v>15</v>
      </c>
      <c r="G268" s="2">
        <v>0.61</v>
      </c>
      <c r="H268" s="2">
        <v>0.83000000000000007</v>
      </c>
      <c r="I268" s="2">
        <v>0.85</v>
      </c>
      <c r="J268" s="1" t="s">
        <v>22</v>
      </c>
      <c r="K268" s="1">
        <f>VLOOKUP(A268,'Student Details'!$A:$O,15,0)</f>
        <v>2</v>
      </c>
      <c r="L268" s="9">
        <f>VLOOKUP(A268,'Marks Details'!$F$2:$G$5281,2,0)</f>
        <v>0.62000000000000011</v>
      </c>
      <c r="M268" s="1">
        <f>VLOOKUP(A268,'Placement Details'!$A:$D,4,0)</f>
        <v>10.31</v>
      </c>
      <c r="N268" s="1" t="str">
        <f>VLOOKUP(A268,'Placement Details'!$A:$B,2,0)</f>
        <v>IT</v>
      </c>
      <c r="O268" s="1" t="str">
        <f t="shared" si="4"/>
        <v>Yes</v>
      </c>
      <c r="V268"/>
      <c r="W268"/>
      <c r="AI268"/>
      <c r="AJ268"/>
      <c r="AK268"/>
      <c r="AL268"/>
    </row>
    <row r="269" spans="1:38" x14ac:dyDescent="0.3">
      <c r="A269" s="1" t="s">
        <v>5228</v>
      </c>
      <c r="B269" s="1">
        <v>22</v>
      </c>
      <c r="C269" s="1" t="s">
        <v>331</v>
      </c>
      <c r="D269" s="1" t="s">
        <v>13</v>
      </c>
      <c r="E269" s="1" t="s">
        <v>4883</v>
      </c>
      <c r="F269" s="1" t="s">
        <v>15</v>
      </c>
      <c r="G269" s="2">
        <v>0.64</v>
      </c>
      <c r="H269" s="2">
        <v>0.81</v>
      </c>
      <c r="I269" s="2">
        <v>0.86</v>
      </c>
      <c r="J269" s="1" t="s">
        <v>37</v>
      </c>
      <c r="K269" s="1">
        <f>VLOOKUP(A269,'Student Details'!$A:$O,15,0)</f>
        <v>0</v>
      </c>
      <c r="L269" s="9">
        <f>VLOOKUP(A269,'Marks Details'!$F$2:$G$5281,2,0)</f>
        <v>0.65749999999999997</v>
      </c>
      <c r="M269" s="1">
        <f>VLOOKUP(A269,'Placement Details'!$A:$D,4,0)</f>
        <v>10.3</v>
      </c>
      <c r="N269" s="1" t="str">
        <f>VLOOKUP(A269,'Placement Details'!$A:$B,2,0)</f>
        <v>Sales</v>
      </c>
      <c r="O269" s="1" t="str">
        <f t="shared" si="4"/>
        <v>No</v>
      </c>
      <c r="V269"/>
      <c r="W269"/>
      <c r="AI269"/>
      <c r="AJ269"/>
      <c r="AK269"/>
      <c r="AL269"/>
    </row>
    <row r="270" spans="1:38" x14ac:dyDescent="0.3">
      <c r="A270" s="1" t="s">
        <v>5270</v>
      </c>
      <c r="B270" s="1">
        <v>20</v>
      </c>
      <c r="C270" s="1" t="s">
        <v>412</v>
      </c>
      <c r="D270" s="1" t="s">
        <v>13</v>
      </c>
      <c r="E270" s="1" t="s">
        <v>4883</v>
      </c>
      <c r="F270" s="1" t="s">
        <v>32</v>
      </c>
      <c r="G270" s="2">
        <v>0.63</v>
      </c>
      <c r="H270" s="2">
        <v>0.92</v>
      </c>
      <c r="I270" s="2">
        <v>0.9</v>
      </c>
      <c r="J270" s="1" t="s">
        <v>40</v>
      </c>
      <c r="K270" s="1">
        <f>VLOOKUP(A270,'Student Details'!$A:$O,15,0)</f>
        <v>0</v>
      </c>
      <c r="L270" s="9">
        <f>VLOOKUP(A270,'Marks Details'!$F$2:$G$5281,2,0)</f>
        <v>0.59499999999999997</v>
      </c>
      <c r="M270" s="1">
        <f>VLOOKUP(A270,'Placement Details'!$A:$D,4,0)</f>
        <v>10.3</v>
      </c>
      <c r="N270" s="1" t="str">
        <f>VLOOKUP(A270,'Placement Details'!$A:$B,2,0)</f>
        <v>IT</v>
      </c>
      <c r="O270" s="1" t="str">
        <f t="shared" si="4"/>
        <v>No</v>
      </c>
      <c r="V270"/>
      <c r="W270"/>
      <c r="AI270"/>
      <c r="AJ270"/>
      <c r="AK270"/>
      <c r="AL270"/>
    </row>
    <row r="271" spans="1:38" x14ac:dyDescent="0.3">
      <c r="A271" s="1" t="s">
        <v>5307</v>
      </c>
      <c r="B271" s="1">
        <v>21</v>
      </c>
      <c r="C271" s="1" t="s">
        <v>412</v>
      </c>
      <c r="D271" s="1" t="s">
        <v>27</v>
      </c>
      <c r="E271" s="1" t="s">
        <v>4883</v>
      </c>
      <c r="F271" s="1" t="s">
        <v>15</v>
      </c>
      <c r="G271" s="2">
        <v>0.64</v>
      </c>
      <c r="H271" s="2">
        <v>0.84000000000000008</v>
      </c>
      <c r="I271" s="2">
        <v>0.97</v>
      </c>
      <c r="J271" s="1" t="s">
        <v>16</v>
      </c>
      <c r="K271" s="1">
        <f>VLOOKUP(A271,'Student Details'!$A:$O,15,0)</f>
        <v>0</v>
      </c>
      <c r="L271" s="9">
        <f>VLOOKUP(A271,'Marks Details'!$F$2:$G$5281,2,0)</f>
        <v>0.85499999999999998</v>
      </c>
      <c r="M271" s="1">
        <f>VLOOKUP(A271,'Placement Details'!$A:$D,4,0)</f>
        <v>10.3</v>
      </c>
      <c r="N271" s="1" t="str">
        <f>VLOOKUP(A271,'Placement Details'!$A:$B,2,0)</f>
        <v>Marketing</v>
      </c>
      <c r="O271" s="1" t="str">
        <f t="shared" si="4"/>
        <v>No</v>
      </c>
      <c r="V271"/>
      <c r="W271"/>
      <c r="AI271"/>
      <c r="AJ271"/>
      <c r="AK271"/>
      <c r="AL271"/>
    </row>
    <row r="272" spans="1:38" x14ac:dyDescent="0.3">
      <c r="A272" s="1" t="s">
        <v>4952</v>
      </c>
      <c r="B272" s="1">
        <v>22</v>
      </c>
      <c r="C272" s="1" t="s">
        <v>12</v>
      </c>
      <c r="D272" s="1" t="s">
        <v>13</v>
      </c>
      <c r="E272" s="1" t="s">
        <v>4883</v>
      </c>
      <c r="F272" s="1" t="s">
        <v>15</v>
      </c>
      <c r="G272" s="2">
        <v>0.73</v>
      </c>
      <c r="H272" s="2">
        <v>0.89</v>
      </c>
      <c r="I272" s="2">
        <v>0.95</v>
      </c>
      <c r="J272" s="1" t="s">
        <v>19</v>
      </c>
      <c r="K272" s="1">
        <f>VLOOKUP(A272,'Student Details'!$A:$O,15,0)</f>
        <v>0</v>
      </c>
      <c r="L272" s="9">
        <f>VLOOKUP(A272,'Marks Details'!$F$2:$G$5281,2,0)</f>
        <v>0.59</v>
      </c>
      <c r="M272" s="1">
        <f>VLOOKUP(A272,'Placement Details'!$A:$D,4,0)</f>
        <v>10.27</v>
      </c>
      <c r="N272" s="1" t="str">
        <f>VLOOKUP(A272,'Placement Details'!$A:$B,2,0)</f>
        <v>Sales</v>
      </c>
      <c r="O272" s="1" t="str">
        <f t="shared" si="4"/>
        <v>No</v>
      </c>
      <c r="V272"/>
      <c r="W272"/>
      <c r="AI272"/>
      <c r="AJ272"/>
      <c r="AK272"/>
      <c r="AL272"/>
    </row>
    <row r="273" spans="1:38" x14ac:dyDescent="0.3">
      <c r="A273" s="1" t="s">
        <v>5028</v>
      </c>
      <c r="B273" s="1">
        <v>23</v>
      </c>
      <c r="C273" s="1" t="s">
        <v>12</v>
      </c>
      <c r="D273" s="1" t="s">
        <v>27</v>
      </c>
      <c r="E273" s="1" t="s">
        <v>4883</v>
      </c>
      <c r="F273" s="1" t="s">
        <v>15</v>
      </c>
      <c r="G273" s="2">
        <v>0.61</v>
      </c>
      <c r="H273" s="2">
        <v>0.89</v>
      </c>
      <c r="I273" s="2">
        <v>0.94</v>
      </c>
      <c r="J273" s="1" t="s">
        <v>22</v>
      </c>
      <c r="K273" s="1">
        <f>VLOOKUP(A273,'Student Details'!$A:$O,15,0)</f>
        <v>1.5</v>
      </c>
      <c r="L273" s="9">
        <f>VLOOKUP(A273,'Marks Details'!$F$2:$G$5281,2,0)</f>
        <v>0.73750000000000004</v>
      </c>
      <c r="M273" s="1">
        <f>VLOOKUP(A273,'Placement Details'!$A:$D,4,0)</f>
        <v>10.27</v>
      </c>
      <c r="N273" s="1" t="str">
        <f>VLOOKUP(A273,'Placement Details'!$A:$B,2,0)</f>
        <v>Marketing</v>
      </c>
      <c r="O273" s="1" t="str">
        <f t="shared" si="4"/>
        <v>Yes</v>
      </c>
      <c r="V273"/>
      <c r="W273"/>
      <c r="AI273"/>
      <c r="AJ273"/>
      <c r="AK273"/>
      <c r="AL273"/>
    </row>
    <row r="274" spans="1:38" x14ac:dyDescent="0.3">
      <c r="A274" s="1" t="s">
        <v>5151</v>
      </c>
      <c r="B274" s="1">
        <v>22</v>
      </c>
      <c r="C274" s="1" t="s">
        <v>12</v>
      </c>
      <c r="D274" s="1" t="s">
        <v>27</v>
      </c>
      <c r="E274" s="1" t="s">
        <v>4883</v>
      </c>
      <c r="F274" s="1" t="s">
        <v>15</v>
      </c>
      <c r="G274" s="2">
        <v>0.66999999999999993</v>
      </c>
      <c r="H274" s="2">
        <v>0.9</v>
      </c>
      <c r="I274" s="2">
        <v>0.97</v>
      </c>
      <c r="J274" s="1" t="s">
        <v>37</v>
      </c>
      <c r="K274" s="1">
        <f>VLOOKUP(A274,'Student Details'!$A:$O,15,0)</f>
        <v>0</v>
      </c>
      <c r="L274" s="9">
        <f>VLOOKUP(A274,'Marks Details'!$F$2:$G$5281,2,0)</f>
        <v>0.75249999999999995</v>
      </c>
      <c r="M274" s="1">
        <f>VLOOKUP(A274,'Placement Details'!$A:$D,4,0)</f>
        <v>10.27</v>
      </c>
      <c r="N274" s="1" t="str">
        <f>VLOOKUP(A274,'Placement Details'!$A:$B,2,0)</f>
        <v>Marketing</v>
      </c>
      <c r="O274" s="1" t="str">
        <f t="shared" si="4"/>
        <v>No</v>
      </c>
      <c r="V274"/>
      <c r="W274"/>
      <c r="AI274"/>
      <c r="AJ274"/>
      <c r="AK274"/>
      <c r="AL274"/>
    </row>
    <row r="275" spans="1:38" x14ac:dyDescent="0.3">
      <c r="A275" s="1" t="s">
        <v>5262</v>
      </c>
      <c r="B275" s="1">
        <v>22</v>
      </c>
      <c r="C275" s="1" t="s">
        <v>331</v>
      </c>
      <c r="D275" s="1" t="s">
        <v>13</v>
      </c>
      <c r="E275" s="1" t="s">
        <v>4883</v>
      </c>
      <c r="F275" s="1" t="s">
        <v>15</v>
      </c>
      <c r="G275" s="2">
        <v>0.75</v>
      </c>
      <c r="H275" s="2">
        <v>0.92</v>
      </c>
      <c r="I275" s="2">
        <v>0.97</v>
      </c>
      <c r="J275" s="1" t="s">
        <v>19</v>
      </c>
      <c r="K275" s="1">
        <f>VLOOKUP(A275,'Student Details'!$A:$O,15,0)</f>
        <v>0.2</v>
      </c>
      <c r="L275" s="9">
        <f>VLOOKUP(A275,'Marks Details'!$F$2:$G$5281,2,0)</f>
        <v>0.77</v>
      </c>
      <c r="M275" s="1">
        <f>VLOOKUP(A275,'Placement Details'!$A:$D,4,0)</f>
        <v>10.27</v>
      </c>
      <c r="N275" s="1" t="str">
        <f>VLOOKUP(A275,'Placement Details'!$A:$B,2,0)</f>
        <v>IT</v>
      </c>
      <c r="O275" s="1" t="str">
        <f t="shared" si="4"/>
        <v>Yes</v>
      </c>
      <c r="V275"/>
      <c r="W275"/>
      <c r="AI275"/>
      <c r="AJ275"/>
      <c r="AK275"/>
      <c r="AL275"/>
    </row>
    <row r="276" spans="1:38" x14ac:dyDescent="0.3">
      <c r="A276" s="1" t="s">
        <v>4912</v>
      </c>
      <c r="B276" s="1">
        <v>21</v>
      </c>
      <c r="C276" s="1" t="s">
        <v>12</v>
      </c>
      <c r="D276" s="1" t="s">
        <v>13</v>
      </c>
      <c r="E276" s="1" t="s">
        <v>4883</v>
      </c>
      <c r="F276" s="1" t="s">
        <v>15</v>
      </c>
      <c r="G276" s="2">
        <v>0.73</v>
      </c>
      <c r="H276" s="2">
        <v>0.82000000000000006</v>
      </c>
      <c r="I276" s="2">
        <v>0.97</v>
      </c>
      <c r="J276" s="1" t="s">
        <v>19</v>
      </c>
      <c r="K276" s="1">
        <f>VLOOKUP(A276,'Student Details'!$A:$O,15,0)</f>
        <v>0</v>
      </c>
      <c r="L276" s="9">
        <f>VLOOKUP(A276,'Marks Details'!$F$2:$G$5281,2,0)</f>
        <v>0.72750000000000004</v>
      </c>
      <c r="M276" s="1">
        <f>VLOOKUP(A276,'Placement Details'!$A:$D,4,0)</f>
        <v>10.26</v>
      </c>
      <c r="N276" s="1" t="str">
        <f>VLOOKUP(A276,'Placement Details'!$A:$B,2,0)</f>
        <v>Strategy</v>
      </c>
      <c r="O276" s="1" t="str">
        <f t="shared" si="4"/>
        <v>No</v>
      </c>
      <c r="V276"/>
      <c r="W276"/>
      <c r="AI276"/>
      <c r="AJ276"/>
      <c r="AK276"/>
      <c r="AL276"/>
    </row>
    <row r="277" spans="1:38" x14ac:dyDescent="0.3">
      <c r="A277" s="1" t="s">
        <v>5208</v>
      </c>
      <c r="B277" s="1">
        <v>21</v>
      </c>
      <c r="C277" s="1" t="s">
        <v>331</v>
      </c>
      <c r="D277" s="1" t="s">
        <v>13</v>
      </c>
      <c r="E277" s="1" t="s">
        <v>4883</v>
      </c>
      <c r="F277" s="1" t="s">
        <v>15</v>
      </c>
      <c r="G277" s="2">
        <v>0.88</v>
      </c>
      <c r="H277" s="2">
        <v>0.9</v>
      </c>
      <c r="I277" s="2">
        <v>0.97</v>
      </c>
      <c r="J277" s="1" t="s">
        <v>19</v>
      </c>
      <c r="K277" s="1">
        <f>VLOOKUP(A277,'Student Details'!$A:$O,15,0)</f>
        <v>0</v>
      </c>
      <c r="L277" s="9">
        <f>VLOOKUP(A277,'Marks Details'!$F$2:$G$5281,2,0)</f>
        <v>0.63749999999999996</v>
      </c>
      <c r="M277" s="1">
        <f>VLOOKUP(A277,'Placement Details'!$A:$D,4,0)</f>
        <v>10.26</v>
      </c>
      <c r="N277" s="1" t="str">
        <f>VLOOKUP(A277,'Placement Details'!$A:$B,2,0)</f>
        <v>Sales</v>
      </c>
      <c r="O277" s="1" t="str">
        <f t="shared" si="4"/>
        <v>No</v>
      </c>
      <c r="V277"/>
      <c r="W277"/>
      <c r="AI277"/>
      <c r="AJ277"/>
      <c r="AK277"/>
      <c r="AL277"/>
    </row>
    <row r="278" spans="1:38" x14ac:dyDescent="0.3">
      <c r="A278" s="1" t="s">
        <v>5088</v>
      </c>
      <c r="B278" s="1">
        <v>21</v>
      </c>
      <c r="C278" s="1" t="s">
        <v>12</v>
      </c>
      <c r="D278" s="1" t="s">
        <v>27</v>
      </c>
      <c r="E278" s="1" t="s">
        <v>4883</v>
      </c>
      <c r="F278" s="1" t="s">
        <v>15</v>
      </c>
      <c r="G278" s="2">
        <v>0.73</v>
      </c>
      <c r="H278" s="2">
        <v>0.93</v>
      </c>
      <c r="I278" s="2">
        <v>0.91999999999999993</v>
      </c>
      <c r="J278" s="1" t="s">
        <v>16</v>
      </c>
      <c r="K278" s="1">
        <f>VLOOKUP(A278,'Student Details'!$A:$O,15,0)</f>
        <v>0</v>
      </c>
      <c r="L278" s="9">
        <f>VLOOKUP(A278,'Marks Details'!$F$2:$G$5281,2,0)</f>
        <v>0.755</v>
      </c>
      <c r="M278" s="1">
        <f>VLOOKUP(A278,'Placement Details'!$A:$D,4,0)</f>
        <v>10.25</v>
      </c>
      <c r="N278" s="1" t="str">
        <f>VLOOKUP(A278,'Placement Details'!$A:$B,2,0)</f>
        <v>Marketing</v>
      </c>
      <c r="O278" s="1" t="str">
        <f t="shared" si="4"/>
        <v>No</v>
      </c>
      <c r="V278"/>
      <c r="W278"/>
      <c r="AI278"/>
      <c r="AJ278"/>
      <c r="AK278"/>
      <c r="AL278"/>
    </row>
    <row r="279" spans="1:38" x14ac:dyDescent="0.3">
      <c r="A279" s="1" t="s">
        <v>4937</v>
      </c>
      <c r="B279" s="1">
        <v>21</v>
      </c>
      <c r="C279" s="1" t="s">
        <v>12</v>
      </c>
      <c r="D279" s="1" t="s">
        <v>13</v>
      </c>
      <c r="E279" s="1" t="s">
        <v>4883</v>
      </c>
      <c r="F279" s="1" t="s">
        <v>15</v>
      </c>
      <c r="G279" s="2">
        <v>0.67999999999999994</v>
      </c>
      <c r="H279" s="2">
        <v>0.89</v>
      </c>
      <c r="I279" s="2">
        <v>0.9</v>
      </c>
      <c r="J279" s="1" t="s">
        <v>37</v>
      </c>
      <c r="K279" s="1">
        <f>VLOOKUP(A279,'Student Details'!$A:$O,15,0)</f>
        <v>0</v>
      </c>
      <c r="L279" s="9">
        <f>VLOOKUP(A279,'Marks Details'!$F$2:$G$5281,2,0)</f>
        <v>0.71750000000000003</v>
      </c>
      <c r="M279" s="1">
        <f>VLOOKUP(A279,'Placement Details'!$A:$D,4,0)</f>
        <v>10.24</v>
      </c>
      <c r="N279" s="1" t="str">
        <f>VLOOKUP(A279,'Placement Details'!$A:$B,2,0)</f>
        <v>Sales</v>
      </c>
      <c r="O279" s="1" t="str">
        <f t="shared" si="4"/>
        <v>No</v>
      </c>
      <c r="V279"/>
      <c r="W279"/>
      <c r="AI279"/>
      <c r="AJ279"/>
      <c r="AK279"/>
      <c r="AL279"/>
    </row>
    <row r="280" spans="1:38" x14ac:dyDescent="0.3">
      <c r="A280" s="1" t="s">
        <v>4902</v>
      </c>
      <c r="B280" s="1">
        <v>21</v>
      </c>
      <c r="C280" s="1" t="s">
        <v>12</v>
      </c>
      <c r="D280" s="1" t="s">
        <v>27</v>
      </c>
      <c r="E280" s="1" t="s">
        <v>4883</v>
      </c>
      <c r="F280" s="1" t="s">
        <v>15</v>
      </c>
      <c r="G280" s="2">
        <v>0.73</v>
      </c>
      <c r="H280" s="2">
        <v>0.91</v>
      </c>
      <c r="I280" s="2">
        <v>0.88</v>
      </c>
      <c r="J280" s="1" t="s">
        <v>19</v>
      </c>
      <c r="K280" s="1">
        <f>VLOOKUP(A280,'Student Details'!$A:$O,15,0)</f>
        <v>0</v>
      </c>
      <c r="L280" s="9">
        <f>VLOOKUP(A280,'Marks Details'!$F$2:$G$5281,2,0)</f>
        <v>0.71499999999999986</v>
      </c>
      <c r="M280" s="1">
        <f>VLOOKUP(A280,'Placement Details'!$A:$D,4,0)</f>
        <v>10.23</v>
      </c>
      <c r="N280" s="1" t="str">
        <f>VLOOKUP(A280,'Placement Details'!$A:$B,2,0)</f>
        <v>Operations</v>
      </c>
      <c r="O280" s="1" t="str">
        <f t="shared" si="4"/>
        <v>No</v>
      </c>
      <c r="V280"/>
      <c r="W280"/>
      <c r="AI280"/>
      <c r="AJ280"/>
      <c r="AK280"/>
      <c r="AL280"/>
    </row>
    <row r="281" spans="1:38" x14ac:dyDescent="0.3">
      <c r="A281" s="1" t="s">
        <v>5093</v>
      </c>
      <c r="B281" s="1">
        <v>21</v>
      </c>
      <c r="C281" s="1" t="s">
        <v>12</v>
      </c>
      <c r="D281" s="1" t="s">
        <v>13</v>
      </c>
      <c r="E281" s="1" t="s">
        <v>4883</v>
      </c>
      <c r="F281" s="1" t="s">
        <v>15</v>
      </c>
      <c r="G281" s="2">
        <v>0.86</v>
      </c>
      <c r="H281" s="2">
        <v>0.85000000000000009</v>
      </c>
      <c r="I281" s="2">
        <v>0.86</v>
      </c>
      <c r="J281" s="1" t="s">
        <v>19</v>
      </c>
      <c r="K281" s="1">
        <f>VLOOKUP(A281,'Student Details'!$A:$O,15,0)</f>
        <v>0</v>
      </c>
      <c r="L281" s="9">
        <f>VLOOKUP(A281,'Marks Details'!$F$2:$G$5281,2,0)</f>
        <v>0.77</v>
      </c>
      <c r="M281" s="1">
        <f>VLOOKUP(A281,'Placement Details'!$A:$D,4,0)</f>
        <v>10.23</v>
      </c>
      <c r="N281" s="1" t="str">
        <f>VLOOKUP(A281,'Placement Details'!$A:$B,2,0)</f>
        <v>Operations</v>
      </c>
      <c r="O281" s="1" t="str">
        <f t="shared" si="4"/>
        <v>No</v>
      </c>
      <c r="V281"/>
      <c r="W281"/>
      <c r="AI281"/>
      <c r="AJ281"/>
      <c r="AK281"/>
      <c r="AL281"/>
    </row>
    <row r="282" spans="1:38" x14ac:dyDescent="0.3">
      <c r="A282" s="1" t="s">
        <v>5158</v>
      </c>
      <c r="B282" s="1">
        <v>22</v>
      </c>
      <c r="C282" s="1" t="s">
        <v>12</v>
      </c>
      <c r="D282" s="1" t="s">
        <v>27</v>
      </c>
      <c r="E282" s="1" t="s">
        <v>4883</v>
      </c>
      <c r="F282" s="1" t="s">
        <v>15</v>
      </c>
      <c r="G282" s="2">
        <v>0.78</v>
      </c>
      <c r="H282" s="2">
        <v>0.93</v>
      </c>
      <c r="I282" s="2">
        <v>0.97</v>
      </c>
      <c r="J282" s="1" t="s">
        <v>37</v>
      </c>
      <c r="K282" s="1">
        <f>VLOOKUP(A282,'Student Details'!$A:$O,15,0)</f>
        <v>0</v>
      </c>
      <c r="L282" s="9">
        <f>VLOOKUP(A282,'Marks Details'!$F$2:$G$5281,2,0)</f>
        <v>0.72000000000000008</v>
      </c>
      <c r="M282" s="1">
        <f>VLOOKUP(A282,'Placement Details'!$A:$D,4,0)</f>
        <v>10.23</v>
      </c>
      <c r="N282" s="1" t="str">
        <f>VLOOKUP(A282,'Placement Details'!$A:$B,2,0)</f>
        <v>Operations</v>
      </c>
      <c r="O282" s="1" t="str">
        <f t="shared" si="4"/>
        <v>No</v>
      </c>
      <c r="V282"/>
      <c r="W282"/>
      <c r="AI282"/>
      <c r="AJ282"/>
      <c r="AK282"/>
      <c r="AL282"/>
    </row>
    <row r="283" spans="1:38" x14ac:dyDescent="0.3">
      <c r="A283" s="1" t="s">
        <v>5313</v>
      </c>
      <c r="B283" s="1">
        <v>21</v>
      </c>
      <c r="C283" s="1" t="s">
        <v>412</v>
      </c>
      <c r="D283" s="1" t="s">
        <v>13</v>
      </c>
      <c r="E283" s="1" t="s">
        <v>4883</v>
      </c>
      <c r="F283" s="1" t="s">
        <v>15</v>
      </c>
      <c r="G283" s="2">
        <v>0.73</v>
      </c>
      <c r="H283" s="2">
        <v>0.92</v>
      </c>
      <c r="I283" s="2">
        <v>0.89</v>
      </c>
      <c r="J283" s="1" t="s">
        <v>19</v>
      </c>
      <c r="K283" s="1">
        <f>VLOOKUP(A283,'Student Details'!$A:$O,15,0)</f>
        <v>0</v>
      </c>
      <c r="L283" s="9">
        <f>VLOOKUP(A283,'Marks Details'!$F$2:$G$5281,2,0)</f>
        <v>0.69750000000000001</v>
      </c>
      <c r="M283" s="1">
        <f>VLOOKUP(A283,'Placement Details'!$A:$D,4,0)</f>
        <v>10.23</v>
      </c>
      <c r="N283" s="1" t="str">
        <f>VLOOKUP(A283,'Placement Details'!$A:$B,2,0)</f>
        <v>Sales</v>
      </c>
      <c r="O283" s="1" t="str">
        <f t="shared" si="4"/>
        <v>No</v>
      </c>
      <c r="V283"/>
      <c r="W283"/>
      <c r="AI283"/>
      <c r="AJ283"/>
      <c r="AK283"/>
      <c r="AL283"/>
    </row>
    <row r="284" spans="1:38" x14ac:dyDescent="0.3">
      <c r="A284" s="1" t="s">
        <v>5265</v>
      </c>
      <c r="B284" s="1">
        <v>22</v>
      </c>
      <c r="C284" s="1" t="s">
        <v>412</v>
      </c>
      <c r="D284" s="1" t="s">
        <v>13</v>
      </c>
      <c r="E284" s="1" t="s">
        <v>4883</v>
      </c>
      <c r="F284" s="1" t="s">
        <v>15</v>
      </c>
      <c r="G284" s="2">
        <v>0.72</v>
      </c>
      <c r="H284" s="2">
        <v>0.88</v>
      </c>
      <c r="I284" s="2">
        <v>0.89</v>
      </c>
      <c r="J284" s="1" t="s">
        <v>22</v>
      </c>
      <c r="K284" s="1">
        <f>VLOOKUP(A284,'Student Details'!$A:$O,15,0)</f>
        <v>0.8</v>
      </c>
      <c r="L284" s="9">
        <f>VLOOKUP(A284,'Marks Details'!$F$2:$G$5281,2,0)</f>
        <v>0.77749999999999997</v>
      </c>
      <c r="M284" s="1">
        <f>VLOOKUP(A284,'Placement Details'!$A:$D,4,0)</f>
        <v>10.210000000000001</v>
      </c>
      <c r="N284" s="1" t="str">
        <f>VLOOKUP(A284,'Placement Details'!$A:$B,2,0)</f>
        <v>Marketing</v>
      </c>
      <c r="O284" s="1" t="str">
        <f t="shared" si="4"/>
        <v>Yes</v>
      </c>
      <c r="V284"/>
      <c r="W284"/>
      <c r="AI284"/>
      <c r="AJ284"/>
      <c r="AK284"/>
      <c r="AL284"/>
    </row>
    <row r="285" spans="1:38" x14ac:dyDescent="0.3">
      <c r="A285" s="1" t="s">
        <v>5301</v>
      </c>
      <c r="B285" s="1">
        <v>24</v>
      </c>
      <c r="C285" s="1" t="s">
        <v>412</v>
      </c>
      <c r="D285" s="1" t="s">
        <v>13</v>
      </c>
      <c r="E285" s="1" t="s">
        <v>4883</v>
      </c>
      <c r="F285" s="1" t="s">
        <v>15</v>
      </c>
      <c r="G285" s="2">
        <v>0.82</v>
      </c>
      <c r="H285" s="2">
        <v>0.87000000000000011</v>
      </c>
      <c r="I285" s="2">
        <v>0.88</v>
      </c>
      <c r="J285" s="1" t="s">
        <v>40</v>
      </c>
      <c r="K285" s="1">
        <f>VLOOKUP(A285,'Student Details'!$A:$O,15,0)</f>
        <v>1.6</v>
      </c>
      <c r="L285" s="9">
        <f>VLOOKUP(A285,'Marks Details'!$F$2:$G$5281,2,0)</f>
        <v>0.7350000000000001</v>
      </c>
      <c r="M285" s="1">
        <f>VLOOKUP(A285,'Placement Details'!$A:$D,4,0)</f>
        <v>10.210000000000001</v>
      </c>
      <c r="N285" s="1" t="str">
        <f>VLOOKUP(A285,'Placement Details'!$A:$B,2,0)</f>
        <v>Sales</v>
      </c>
      <c r="O285" s="1" t="str">
        <f t="shared" si="4"/>
        <v>Yes</v>
      </c>
      <c r="V285"/>
      <c r="W285"/>
      <c r="AI285"/>
      <c r="AJ285"/>
      <c r="AK285"/>
      <c r="AL285"/>
    </row>
    <row r="286" spans="1:38" x14ac:dyDescent="0.3">
      <c r="A286" s="1" t="s">
        <v>5227</v>
      </c>
      <c r="B286" s="1">
        <v>23</v>
      </c>
      <c r="C286" s="1" t="s">
        <v>331</v>
      </c>
      <c r="D286" s="1" t="s">
        <v>13</v>
      </c>
      <c r="E286" s="1" t="s">
        <v>4883</v>
      </c>
      <c r="F286" s="1" t="s">
        <v>18</v>
      </c>
      <c r="G286" s="2">
        <v>0.6</v>
      </c>
      <c r="H286" s="2">
        <v>0.81</v>
      </c>
      <c r="I286" s="2">
        <v>0.88</v>
      </c>
      <c r="J286" s="1" t="s">
        <v>22</v>
      </c>
      <c r="K286" s="1">
        <f>VLOOKUP(A286,'Student Details'!$A:$O,15,0)</f>
        <v>1.3</v>
      </c>
      <c r="L286" s="9">
        <f>VLOOKUP(A286,'Marks Details'!$F$2:$G$5281,2,0)</f>
        <v>0.64750000000000008</v>
      </c>
      <c r="M286" s="1">
        <f>VLOOKUP(A286,'Placement Details'!$A:$D,4,0)</f>
        <v>10.199999999999999</v>
      </c>
      <c r="N286" s="1" t="str">
        <f>VLOOKUP(A286,'Placement Details'!$A:$B,2,0)</f>
        <v>Operations</v>
      </c>
      <c r="O286" s="1" t="str">
        <f t="shared" si="4"/>
        <v>Yes</v>
      </c>
      <c r="V286"/>
      <c r="W286"/>
      <c r="AI286"/>
      <c r="AJ286"/>
      <c r="AK286"/>
      <c r="AL286"/>
    </row>
    <row r="287" spans="1:38" x14ac:dyDescent="0.3">
      <c r="A287" s="1" t="s">
        <v>4988</v>
      </c>
      <c r="B287" s="1">
        <v>22</v>
      </c>
      <c r="C287" s="1" t="s">
        <v>12</v>
      </c>
      <c r="D287" s="1" t="s">
        <v>27</v>
      </c>
      <c r="E287" s="1" t="s">
        <v>4883</v>
      </c>
      <c r="F287" s="1" t="s">
        <v>15</v>
      </c>
      <c r="G287" s="2">
        <v>0.77</v>
      </c>
      <c r="H287" s="2">
        <v>0.81</v>
      </c>
      <c r="I287" s="2">
        <v>0.89</v>
      </c>
      <c r="J287" s="1" t="s">
        <v>19</v>
      </c>
      <c r="K287" s="1">
        <f>VLOOKUP(A287,'Student Details'!$A:$O,15,0)</f>
        <v>0</v>
      </c>
      <c r="L287" s="9">
        <f>VLOOKUP(A287,'Marks Details'!$F$2:$G$5281,2,0)</f>
        <v>0.79</v>
      </c>
      <c r="M287" s="1">
        <f>VLOOKUP(A287,'Placement Details'!$A:$D,4,0)</f>
        <v>10.19</v>
      </c>
      <c r="N287" s="1" t="str">
        <f>VLOOKUP(A287,'Placement Details'!$A:$B,2,0)</f>
        <v>Sales</v>
      </c>
      <c r="O287" s="1" t="str">
        <f t="shared" si="4"/>
        <v>No</v>
      </c>
      <c r="V287"/>
      <c r="W287"/>
      <c r="AI287"/>
      <c r="AJ287"/>
      <c r="AK287"/>
      <c r="AL287"/>
    </row>
    <row r="288" spans="1:38" x14ac:dyDescent="0.3">
      <c r="A288" s="1" t="s">
        <v>5120</v>
      </c>
      <c r="B288" s="1">
        <v>22</v>
      </c>
      <c r="C288" s="1" t="s">
        <v>12</v>
      </c>
      <c r="D288" s="1" t="s">
        <v>27</v>
      </c>
      <c r="E288" s="1" t="s">
        <v>4883</v>
      </c>
      <c r="F288" s="1" t="s">
        <v>15</v>
      </c>
      <c r="G288" s="2">
        <v>0.73</v>
      </c>
      <c r="H288" s="2">
        <v>0.91</v>
      </c>
      <c r="I288" s="2">
        <v>0.97</v>
      </c>
      <c r="J288" s="1" t="s">
        <v>19</v>
      </c>
      <c r="K288" s="1">
        <f>VLOOKUP(A288,'Student Details'!$A:$O,15,0)</f>
        <v>0</v>
      </c>
      <c r="L288" s="9">
        <f>VLOOKUP(A288,'Marks Details'!$F$2:$G$5281,2,0)</f>
        <v>0.73</v>
      </c>
      <c r="M288" s="1">
        <f>VLOOKUP(A288,'Placement Details'!$A:$D,4,0)</f>
        <v>10.19</v>
      </c>
      <c r="N288" s="1" t="str">
        <f>VLOOKUP(A288,'Placement Details'!$A:$B,2,0)</f>
        <v>Operations</v>
      </c>
      <c r="O288" s="1" t="str">
        <f t="shared" si="4"/>
        <v>No</v>
      </c>
      <c r="V288"/>
      <c r="W288"/>
      <c r="AI288"/>
      <c r="AJ288"/>
      <c r="AK288"/>
      <c r="AL288"/>
    </row>
    <row r="289" spans="1:38" x14ac:dyDescent="0.3">
      <c r="A289" s="1" t="s">
        <v>5221</v>
      </c>
      <c r="B289" s="1">
        <v>21</v>
      </c>
      <c r="C289" s="1" t="s">
        <v>331</v>
      </c>
      <c r="D289" s="1" t="s">
        <v>13</v>
      </c>
      <c r="E289" s="1" t="s">
        <v>4883</v>
      </c>
      <c r="F289" s="1" t="s">
        <v>15</v>
      </c>
      <c r="G289" s="2">
        <v>0.7</v>
      </c>
      <c r="H289" s="2">
        <v>0.85000000000000009</v>
      </c>
      <c r="I289" s="2">
        <v>0.96</v>
      </c>
      <c r="J289" s="1" t="s">
        <v>19</v>
      </c>
      <c r="K289" s="1">
        <f>VLOOKUP(A289,'Student Details'!$A:$O,15,0)</f>
        <v>0</v>
      </c>
      <c r="L289" s="9">
        <f>VLOOKUP(A289,'Marks Details'!$F$2:$G$5281,2,0)</f>
        <v>0.74</v>
      </c>
      <c r="M289" s="1">
        <f>VLOOKUP(A289,'Placement Details'!$A:$D,4,0)</f>
        <v>10.19</v>
      </c>
      <c r="N289" s="1" t="str">
        <f>VLOOKUP(A289,'Placement Details'!$A:$B,2,0)</f>
        <v>Sales</v>
      </c>
      <c r="O289" s="1" t="str">
        <f t="shared" si="4"/>
        <v>No</v>
      </c>
      <c r="V289"/>
      <c r="W289"/>
      <c r="AI289"/>
      <c r="AJ289"/>
      <c r="AK289"/>
      <c r="AL289"/>
    </row>
    <row r="290" spans="1:38" x14ac:dyDescent="0.3">
      <c r="A290" s="1" t="s">
        <v>5252</v>
      </c>
      <c r="B290" s="1">
        <v>24</v>
      </c>
      <c r="C290" s="1" t="s">
        <v>331</v>
      </c>
      <c r="D290" s="1" t="s">
        <v>27</v>
      </c>
      <c r="E290" s="1" t="s">
        <v>4883</v>
      </c>
      <c r="F290" s="1" t="s">
        <v>15</v>
      </c>
      <c r="G290" s="2">
        <v>0.6</v>
      </c>
      <c r="H290" s="2">
        <v>0.92</v>
      </c>
      <c r="I290" s="2">
        <v>0.90999999999999992</v>
      </c>
      <c r="J290" s="1" t="s">
        <v>40</v>
      </c>
      <c r="K290" s="1">
        <f>VLOOKUP(A290,'Student Details'!$A:$O,15,0)</f>
        <v>2</v>
      </c>
      <c r="L290" s="9">
        <f>VLOOKUP(A290,'Marks Details'!$F$2:$G$5281,2,0)</f>
        <v>0.83499999999999996</v>
      </c>
      <c r="M290" s="1">
        <f>VLOOKUP(A290,'Placement Details'!$A:$D,4,0)</f>
        <v>10.19</v>
      </c>
      <c r="N290" s="1" t="str">
        <f>VLOOKUP(A290,'Placement Details'!$A:$B,2,0)</f>
        <v>Operations</v>
      </c>
      <c r="O290" s="1" t="str">
        <f t="shared" si="4"/>
        <v>Yes</v>
      </c>
      <c r="V290"/>
      <c r="W290"/>
      <c r="AI290"/>
      <c r="AJ290"/>
      <c r="AK290"/>
      <c r="AL290"/>
    </row>
    <row r="291" spans="1:38" x14ac:dyDescent="0.3">
      <c r="A291" s="1" t="s">
        <v>4984</v>
      </c>
      <c r="B291" s="1">
        <v>22</v>
      </c>
      <c r="C291" s="1" t="s">
        <v>12</v>
      </c>
      <c r="D291" s="1" t="s">
        <v>13</v>
      </c>
      <c r="E291" s="1" t="s">
        <v>4883</v>
      </c>
      <c r="F291" s="1" t="s">
        <v>44</v>
      </c>
      <c r="G291" s="2">
        <v>0.73</v>
      </c>
      <c r="H291" s="2">
        <v>0.81</v>
      </c>
      <c r="I291" s="2">
        <v>0.92999999999999994</v>
      </c>
      <c r="J291" s="1" t="s">
        <v>16</v>
      </c>
      <c r="K291" s="1">
        <f>VLOOKUP(A291,'Student Details'!$A:$O,15,0)</f>
        <v>0</v>
      </c>
      <c r="L291" s="9">
        <f>VLOOKUP(A291,'Marks Details'!$F$2:$G$5281,2,0)</f>
        <v>0.60750000000000004</v>
      </c>
      <c r="M291" s="1">
        <f>VLOOKUP(A291,'Placement Details'!$A:$D,4,0)</f>
        <v>10.18</v>
      </c>
      <c r="N291" s="1" t="str">
        <f>VLOOKUP(A291,'Placement Details'!$A:$B,2,0)</f>
        <v>Operations</v>
      </c>
      <c r="O291" s="1" t="str">
        <f t="shared" si="4"/>
        <v>No</v>
      </c>
      <c r="V291"/>
      <c r="W291"/>
      <c r="AI291"/>
      <c r="AJ291"/>
      <c r="AK291"/>
      <c r="AL291"/>
    </row>
    <row r="292" spans="1:38" x14ac:dyDescent="0.3">
      <c r="A292" s="1" t="s">
        <v>4998</v>
      </c>
      <c r="B292" s="1">
        <v>21</v>
      </c>
      <c r="C292" s="1" t="s">
        <v>12</v>
      </c>
      <c r="D292" s="1" t="s">
        <v>27</v>
      </c>
      <c r="E292" s="1" t="s">
        <v>4883</v>
      </c>
      <c r="F292" s="1" t="s">
        <v>15</v>
      </c>
      <c r="G292" s="2">
        <v>0.78</v>
      </c>
      <c r="H292" s="2">
        <v>0.89</v>
      </c>
      <c r="I292" s="2">
        <v>0.9</v>
      </c>
      <c r="J292" s="1" t="s">
        <v>37</v>
      </c>
      <c r="K292" s="1">
        <f>VLOOKUP(A292,'Student Details'!$A:$O,15,0)</f>
        <v>0</v>
      </c>
      <c r="L292" s="9">
        <f>VLOOKUP(A292,'Marks Details'!$F$2:$G$5281,2,0)</f>
        <v>0.78500000000000003</v>
      </c>
      <c r="M292" s="1">
        <f>VLOOKUP(A292,'Placement Details'!$A:$D,4,0)</f>
        <v>10.16</v>
      </c>
      <c r="N292" s="1" t="str">
        <f>VLOOKUP(A292,'Placement Details'!$A:$B,2,0)</f>
        <v>Sales</v>
      </c>
      <c r="O292" s="1" t="str">
        <f t="shared" si="4"/>
        <v>No</v>
      </c>
      <c r="V292"/>
      <c r="W292"/>
      <c r="AI292"/>
      <c r="AJ292"/>
      <c r="AK292"/>
      <c r="AL292"/>
    </row>
    <row r="293" spans="1:38" x14ac:dyDescent="0.3">
      <c r="A293" s="1" t="s">
        <v>5007</v>
      </c>
      <c r="B293" s="1">
        <v>22</v>
      </c>
      <c r="C293" s="1" t="s">
        <v>12</v>
      </c>
      <c r="D293" s="1" t="s">
        <v>13</v>
      </c>
      <c r="E293" s="1" t="s">
        <v>4883</v>
      </c>
      <c r="F293" s="1" t="s">
        <v>15</v>
      </c>
      <c r="G293" s="2">
        <v>0.63</v>
      </c>
      <c r="H293" s="2">
        <v>0.81</v>
      </c>
      <c r="I293" s="2">
        <v>0.88</v>
      </c>
      <c r="J293" s="1" t="s">
        <v>37</v>
      </c>
      <c r="K293" s="1">
        <f>VLOOKUP(A293,'Student Details'!$A:$O,15,0)</f>
        <v>0</v>
      </c>
      <c r="L293" s="9">
        <f>VLOOKUP(A293,'Marks Details'!$F$2:$G$5281,2,0)</f>
        <v>0.66</v>
      </c>
      <c r="M293" s="1">
        <f>VLOOKUP(A293,'Placement Details'!$A:$D,4,0)</f>
        <v>10.16</v>
      </c>
      <c r="N293" s="1" t="str">
        <f>VLOOKUP(A293,'Placement Details'!$A:$B,2,0)</f>
        <v>IT</v>
      </c>
      <c r="O293" s="1" t="str">
        <f t="shared" si="4"/>
        <v>No</v>
      </c>
      <c r="V293"/>
      <c r="W293"/>
      <c r="AI293"/>
      <c r="AJ293"/>
      <c r="AK293"/>
      <c r="AL293"/>
    </row>
    <row r="294" spans="1:38" x14ac:dyDescent="0.3">
      <c r="A294" s="1" t="s">
        <v>5182</v>
      </c>
      <c r="B294" s="1">
        <v>22</v>
      </c>
      <c r="C294" s="1" t="s">
        <v>12</v>
      </c>
      <c r="D294" s="1" t="s">
        <v>27</v>
      </c>
      <c r="E294" s="1" t="s">
        <v>4883</v>
      </c>
      <c r="F294" s="1" t="s">
        <v>30</v>
      </c>
      <c r="G294" s="2">
        <v>0.62</v>
      </c>
      <c r="H294" s="2">
        <v>0.8</v>
      </c>
      <c r="I294" s="2">
        <v>0.91999999999999993</v>
      </c>
      <c r="J294" s="1" t="s">
        <v>19</v>
      </c>
      <c r="K294" s="1">
        <f>VLOOKUP(A294,'Student Details'!$A:$O,15,0)</f>
        <v>2</v>
      </c>
      <c r="L294" s="9">
        <f>VLOOKUP(A294,'Marks Details'!$F$2:$G$5281,2,0)</f>
        <v>0.60499999999999998</v>
      </c>
      <c r="M294" s="1">
        <f>VLOOKUP(A294,'Placement Details'!$A:$D,4,0)</f>
        <v>10.16</v>
      </c>
      <c r="N294" s="1" t="str">
        <f>VLOOKUP(A294,'Placement Details'!$A:$B,2,0)</f>
        <v>Sales</v>
      </c>
      <c r="O294" s="1" t="str">
        <f t="shared" si="4"/>
        <v>Yes</v>
      </c>
      <c r="V294"/>
      <c r="W294"/>
      <c r="AI294"/>
      <c r="AJ294"/>
      <c r="AK294"/>
      <c r="AL294"/>
    </row>
    <row r="295" spans="1:38" x14ac:dyDescent="0.3">
      <c r="A295" s="1" t="s">
        <v>4992</v>
      </c>
      <c r="B295" s="1">
        <v>20</v>
      </c>
      <c r="C295" s="1" t="s">
        <v>12</v>
      </c>
      <c r="D295" s="1" t="s">
        <v>13</v>
      </c>
      <c r="E295" s="1" t="s">
        <v>4883</v>
      </c>
      <c r="F295" s="1" t="s">
        <v>32</v>
      </c>
      <c r="G295" s="2">
        <v>0.65999999999999992</v>
      </c>
      <c r="H295" s="2">
        <v>0.9</v>
      </c>
      <c r="I295" s="2">
        <v>0.94</v>
      </c>
      <c r="J295" s="1" t="s">
        <v>16</v>
      </c>
      <c r="K295" s="1">
        <f>VLOOKUP(A295,'Student Details'!$A:$O,15,0)</f>
        <v>0</v>
      </c>
      <c r="L295" s="9">
        <f>VLOOKUP(A295,'Marks Details'!$F$2:$G$5281,2,0)</f>
        <v>0.66999999999999993</v>
      </c>
      <c r="M295" s="1">
        <f>VLOOKUP(A295,'Placement Details'!$A:$D,4,0)</f>
        <v>10.15</v>
      </c>
      <c r="N295" s="1" t="str">
        <f>VLOOKUP(A295,'Placement Details'!$A:$B,2,0)</f>
        <v>Operations</v>
      </c>
      <c r="O295" s="1" t="str">
        <f t="shared" si="4"/>
        <v>No</v>
      </c>
      <c r="V295"/>
      <c r="W295"/>
      <c r="AI295"/>
      <c r="AJ295"/>
      <c r="AK295"/>
      <c r="AL295"/>
    </row>
    <row r="296" spans="1:38" x14ac:dyDescent="0.3">
      <c r="A296" s="1" t="s">
        <v>5195</v>
      </c>
      <c r="B296" s="1">
        <v>21</v>
      </c>
      <c r="C296" s="1" t="s">
        <v>331</v>
      </c>
      <c r="D296" s="1" t="s">
        <v>13</v>
      </c>
      <c r="E296" s="1" t="s">
        <v>4883</v>
      </c>
      <c r="F296" s="1" t="s">
        <v>15</v>
      </c>
      <c r="G296" s="2">
        <v>0.79</v>
      </c>
      <c r="H296" s="2">
        <v>0.94000000000000006</v>
      </c>
      <c r="I296" s="2">
        <v>0.92999999999999994</v>
      </c>
      <c r="J296" s="1" t="s">
        <v>19</v>
      </c>
      <c r="K296" s="1">
        <f>VLOOKUP(A296,'Student Details'!$A:$O,15,0)</f>
        <v>0</v>
      </c>
      <c r="L296" s="9">
        <f>VLOOKUP(A296,'Marks Details'!$F$2:$G$5281,2,0)</f>
        <v>0.78500000000000003</v>
      </c>
      <c r="M296" s="1">
        <f>VLOOKUP(A296,'Placement Details'!$A:$D,4,0)</f>
        <v>10.15</v>
      </c>
      <c r="N296" s="1" t="str">
        <f>VLOOKUP(A296,'Placement Details'!$A:$B,2,0)</f>
        <v>Operations</v>
      </c>
      <c r="O296" s="1" t="str">
        <f t="shared" si="4"/>
        <v>No</v>
      </c>
      <c r="V296"/>
      <c r="W296"/>
      <c r="AI296"/>
      <c r="AJ296"/>
      <c r="AK296"/>
      <c r="AL296"/>
    </row>
    <row r="297" spans="1:38" x14ac:dyDescent="0.3">
      <c r="A297" s="1" t="s">
        <v>5273</v>
      </c>
      <c r="B297" s="1">
        <v>22</v>
      </c>
      <c r="C297" s="1" t="s">
        <v>412</v>
      </c>
      <c r="D297" s="1" t="s">
        <v>27</v>
      </c>
      <c r="E297" s="1" t="s">
        <v>4883</v>
      </c>
      <c r="F297" s="1" t="s">
        <v>15</v>
      </c>
      <c r="G297" s="2">
        <v>0.78</v>
      </c>
      <c r="H297" s="2">
        <v>0.89</v>
      </c>
      <c r="I297" s="2">
        <v>0.86</v>
      </c>
      <c r="J297" s="1" t="s">
        <v>37</v>
      </c>
      <c r="K297" s="1">
        <f>VLOOKUP(A297,'Student Details'!$A:$O,15,0)</f>
        <v>0</v>
      </c>
      <c r="L297" s="9">
        <f>VLOOKUP(A297,'Marks Details'!$F$2:$G$5281,2,0)</f>
        <v>0.64</v>
      </c>
      <c r="M297" s="1">
        <f>VLOOKUP(A297,'Placement Details'!$A:$D,4,0)</f>
        <v>10.14</v>
      </c>
      <c r="N297" s="1" t="str">
        <f>VLOOKUP(A297,'Placement Details'!$A:$B,2,0)</f>
        <v>Operations</v>
      </c>
      <c r="O297" s="1" t="str">
        <f t="shared" si="4"/>
        <v>No</v>
      </c>
      <c r="V297"/>
      <c r="W297"/>
      <c r="AI297"/>
      <c r="AJ297"/>
      <c r="AK297"/>
      <c r="AL297"/>
    </row>
    <row r="298" spans="1:38" x14ac:dyDescent="0.3">
      <c r="A298" s="1" t="s">
        <v>4913</v>
      </c>
      <c r="B298" s="1">
        <v>25</v>
      </c>
      <c r="C298" s="1" t="s">
        <v>12</v>
      </c>
      <c r="D298" s="1" t="s">
        <v>13</v>
      </c>
      <c r="E298" s="1" t="s">
        <v>4883</v>
      </c>
      <c r="F298" s="1" t="s">
        <v>48</v>
      </c>
      <c r="G298" s="2">
        <v>0.83</v>
      </c>
      <c r="H298" s="2">
        <v>0.87000000000000011</v>
      </c>
      <c r="I298" s="2">
        <v>0.92999999999999994</v>
      </c>
      <c r="J298" s="1" t="s">
        <v>22</v>
      </c>
      <c r="K298" s="1">
        <f>VLOOKUP(A298,'Student Details'!$A:$O,15,0)</f>
        <v>2.1</v>
      </c>
      <c r="L298" s="9">
        <f>VLOOKUP(A298,'Marks Details'!$F$2:$G$5281,2,0)</f>
        <v>0.62</v>
      </c>
      <c r="M298" s="1">
        <f>VLOOKUP(A298,'Placement Details'!$A:$D,4,0)</f>
        <v>10.119999999999999</v>
      </c>
      <c r="N298" s="1" t="str">
        <f>VLOOKUP(A298,'Placement Details'!$A:$B,2,0)</f>
        <v>Strategy</v>
      </c>
      <c r="O298" s="1" t="str">
        <f t="shared" si="4"/>
        <v>Yes</v>
      </c>
      <c r="V298"/>
      <c r="W298"/>
      <c r="AI298"/>
      <c r="AJ298"/>
      <c r="AK298"/>
      <c r="AL298"/>
    </row>
    <row r="299" spans="1:38" x14ac:dyDescent="0.3">
      <c r="A299" s="1" t="s">
        <v>5239</v>
      </c>
      <c r="B299" s="1">
        <v>22</v>
      </c>
      <c r="C299" s="1" t="s">
        <v>331</v>
      </c>
      <c r="D299" s="1" t="s">
        <v>13</v>
      </c>
      <c r="E299" s="1" t="s">
        <v>4883</v>
      </c>
      <c r="F299" s="1" t="s">
        <v>15</v>
      </c>
      <c r="G299" s="2">
        <v>0.64</v>
      </c>
      <c r="H299" s="2">
        <v>0.9</v>
      </c>
      <c r="I299" s="2">
        <v>0.98</v>
      </c>
      <c r="J299" s="1" t="s">
        <v>19</v>
      </c>
      <c r="K299" s="1">
        <f>VLOOKUP(A299,'Student Details'!$A:$O,15,0)</f>
        <v>0</v>
      </c>
      <c r="L299" s="9">
        <f>VLOOKUP(A299,'Marks Details'!$F$2:$G$5281,2,0)</f>
        <v>0.7</v>
      </c>
      <c r="M299" s="1">
        <f>VLOOKUP(A299,'Placement Details'!$A:$D,4,0)</f>
        <v>10.119999999999999</v>
      </c>
      <c r="N299" s="1" t="str">
        <f>VLOOKUP(A299,'Placement Details'!$A:$B,2,0)</f>
        <v>Sales</v>
      </c>
      <c r="O299" s="1" t="str">
        <f t="shared" si="4"/>
        <v>No</v>
      </c>
      <c r="V299"/>
      <c r="W299"/>
      <c r="AI299"/>
      <c r="AJ299"/>
      <c r="AK299"/>
      <c r="AL299"/>
    </row>
    <row r="300" spans="1:38" x14ac:dyDescent="0.3">
      <c r="A300" s="1" t="s">
        <v>5287</v>
      </c>
      <c r="B300" s="1">
        <v>22</v>
      </c>
      <c r="C300" s="1" t="s">
        <v>412</v>
      </c>
      <c r="D300" s="1" t="s">
        <v>27</v>
      </c>
      <c r="E300" s="1" t="s">
        <v>4883</v>
      </c>
      <c r="F300" s="1" t="s">
        <v>15</v>
      </c>
      <c r="G300" s="2">
        <v>0.74</v>
      </c>
      <c r="H300" s="2">
        <v>0.8600000000000001</v>
      </c>
      <c r="I300" s="2">
        <v>0.87</v>
      </c>
      <c r="J300" s="1" t="s">
        <v>37</v>
      </c>
      <c r="K300" s="1">
        <f>VLOOKUP(A300,'Student Details'!$A:$O,15,0)</f>
        <v>0</v>
      </c>
      <c r="L300" s="9">
        <f>VLOOKUP(A300,'Marks Details'!$F$2:$G$5281,2,0)</f>
        <v>0.73750000000000004</v>
      </c>
      <c r="M300" s="1">
        <f>VLOOKUP(A300,'Placement Details'!$A:$D,4,0)</f>
        <v>10.11</v>
      </c>
      <c r="N300" s="1" t="str">
        <f>VLOOKUP(A300,'Placement Details'!$A:$B,2,0)</f>
        <v>Sales</v>
      </c>
      <c r="O300" s="1" t="str">
        <f t="shared" si="4"/>
        <v>No</v>
      </c>
      <c r="V300"/>
      <c r="W300"/>
      <c r="AI300"/>
      <c r="AJ300"/>
      <c r="AK300"/>
      <c r="AL300"/>
    </row>
    <row r="301" spans="1:38" x14ac:dyDescent="0.3">
      <c r="A301" s="1" t="s">
        <v>4958</v>
      </c>
      <c r="B301" s="1">
        <v>22</v>
      </c>
      <c r="C301" s="1" t="s">
        <v>12</v>
      </c>
      <c r="D301" s="1" t="s">
        <v>13</v>
      </c>
      <c r="E301" s="1" t="s">
        <v>4883</v>
      </c>
      <c r="F301" s="1" t="s">
        <v>42</v>
      </c>
      <c r="G301" s="2">
        <v>0.82</v>
      </c>
      <c r="H301" s="2">
        <v>0.84000000000000008</v>
      </c>
      <c r="I301" s="2">
        <v>0.94</v>
      </c>
      <c r="J301" s="1" t="s">
        <v>19</v>
      </c>
      <c r="K301" s="1">
        <f>VLOOKUP(A301,'Student Details'!$A:$O,15,0)</f>
        <v>0</v>
      </c>
      <c r="L301" s="9">
        <f>VLOOKUP(A301,'Marks Details'!$F$2:$G$5281,2,0)</f>
        <v>0.8</v>
      </c>
      <c r="M301" s="1">
        <f>VLOOKUP(A301,'Placement Details'!$A:$D,4,0)</f>
        <v>10.1</v>
      </c>
      <c r="N301" s="1" t="str">
        <f>VLOOKUP(A301,'Placement Details'!$A:$B,2,0)</f>
        <v>Operations</v>
      </c>
      <c r="O301" s="1" t="str">
        <f t="shared" si="4"/>
        <v>No</v>
      </c>
      <c r="V301"/>
      <c r="W301"/>
      <c r="AI301"/>
      <c r="AJ301"/>
      <c r="AK301"/>
      <c r="AL301"/>
    </row>
    <row r="302" spans="1:38" x14ac:dyDescent="0.3">
      <c r="A302" s="1" t="s">
        <v>4964</v>
      </c>
      <c r="B302" s="1">
        <v>25</v>
      </c>
      <c r="C302" s="1" t="s">
        <v>12</v>
      </c>
      <c r="D302" s="1" t="s">
        <v>27</v>
      </c>
      <c r="E302" s="1" t="s">
        <v>4883</v>
      </c>
      <c r="F302" s="1" t="s">
        <v>44</v>
      </c>
      <c r="G302" s="2">
        <v>0.75</v>
      </c>
      <c r="H302" s="2">
        <v>0.93</v>
      </c>
      <c r="I302" s="2">
        <v>0.89</v>
      </c>
      <c r="J302" s="1" t="s">
        <v>22</v>
      </c>
      <c r="K302" s="1">
        <f>VLOOKUP(A302,'Student Details'!$A:$O,15,0)</f>
        <v>2.1</v>
      </c>
      <c r="L302" s="9">
        <f>VLOOKUP(A302,'Marks Details'!$F$2:$G$5281,2,0)</f>
        <v>0.74249999999999994</v>
      </c>
      <c r="M302" s="1">
        <f>VLOOKUP(A302,'Placement Details'!$A:$D,4,0)</f>
        <v>10.1</v>
      </c>
      <c r="N302" s="1" t="str">
        <f>VLOOKUP(A302,'Placement Details'!$A:$B,2,0)</f>
        <v>Strategy</v>
      </c>
      <c r="O302" s="1" t="str">
        <f t="shared" si="4"/>
        <v>Yes</v>
      </c>
      <c r="V302"/>
      <c r="W302"/>
      <c r="AI302"/>
      <c r="AJ302"/>
      <c r="AK302"/>
      <c r="AL302"/>
    </row>
    <row r="303" spans="1:38" x14ac:dyDescent="0.3">
      <c r="A303" s="1" t="s">
        <v>4993</v>
      </c>
      <c r="B303" s="1">
        <v>23</v>
      </c>
      <c r="C303" s="1" t="s">
        <v>12</v>
      </c>
      <c r="D303" s="1" t="s">
        <v>13</v>
      </c>
      <c r="E303" s="1" t="s">
        <v>4883</v>
      </c>
      <c r="F303" s="1" t="s">
        <v>65</v>
      </c>
      <c r="G303" s="2">
        <v>0.62</v>
      </c>
      <c r="H303" s="2">
        <v>0.93</v>
      </c>
      <c r="I303" s="2">
        <v>0.95</v>
      </c>
      <c r="J303" s="1" t="s">
        <v>19</v>
      </c>
      <c r="K303" s="1">
        <f>VLOOKUP(A303,'Student Details'!$A:$O,15,0)</f>
        <v>1.6</v>
      </c>
      <c r="L303" s="9">
        <f>VLOOKUP(A303,'Marks Details'!$F$2:$G$5281,2,0)</f>
        <v>0.77750000000000008</v>
      </c>
      <c r="M303" s="1">
        <f>VLOOKUP(A303,'Placement Details'!$A:$D,4,0)</f>
        <v>10.1</v>
      </c>
      <c r="N303" s="1" t="str">
        <f>VLOOKUP(A303,'Placement Details'!$A:$B,2,0)</f>
        <v>Operations</v>
      </c>
      <c r="O303" s="1" t="str">
        <f t="shared" si="4"/>
        <v>Yes</v>
      </c>
      <c r="V303"/>
      <c r="W303"/>
      <c r="AI303"/>
      <c r="AJ303"/>
      <c r="AK303"/>
      <c r="AL303"/>
    </row>
    <row r="304" spans="1:38" x14ac:dyDescent="0.3">
      <c r="A304" s="1" t="s">
        <v>5261</v>
      </c>
      <c r="B304" s="1">
        <v>22</v>
      </c>
      <c r="C304" s="1" t="s">
        <v>331</v>
      </c>
      <c r="D304" s="1" t="s">
        <v>13</v>
      </c>
      <c r="E304" s="1" t="s">
        <v>4883</v>
      </c>
      <c r="F304" s="1" t="s">
        <v>15</v>
      </c>
      <c r="G304" s="2">
        <v>0.83</v>
      </c>
      <c r="H304" s="2">
        <v>0.84000000000000008</v>
      </c>
      <c r="I304" s="2">
        <v>0.99</v>
      </c>
      <c r="J304" s="1" t="s">
        <v>19</v>
      </c>
      <c r="K304" s="1">
        <f>VLOOKUP(A304,'Student Details'!$A:$O,15,0)</f>
        <v>0</v>
      </c>
      <c r="L304" s="9">
        <f>VLOOKUP(A304,'Marks Details'!$F$2:$G$5281,2,0)</f>
        <v>0.78</v>
      </c>
      <c r="M304" s="1">
        <f>VLOOKUP(A304,'Placement Details'!$A:$D,4,0)</f>
        <v>10.1</v>
      </c>
      <c r="N304" s="1" t="str">
        <f>VLOOKUP(A304,'Placement Details'!$A:$B,2,0)</f>
        <v>IT</v>
      </c>
      <c r="O304" s="1" t="str">
        <f t="shared" si="4"/>
        <v>No</v>
      </c>
      <c r="V304"/>
      <c r="W304"/>
      <c r="AI304"/>
      <c r="AJ304"/>
      <c r="AK304"/>
      <c r="AL304"/>
    </row>
    <row r="305" spans="1:38" x14ac:dyDescent="0.3">
      <c r="A305" s="1" t="s">
        <v>4907</v>
      </c>
      <c r="B305" s="1">
        <v>21</v>
      </c>
      <c r="C305" s="1" t="s">
        <v>12</v>
      </c>
      <c r="D305" s="1" t="s">
        <v>13</v>
      </c>
      <c r="E305" s="1" t="s">
        <v>4883</v>
      </c>
      <c r="F305" s="1" t="s">
        <v>15</v>
      </c>
      <c r="G305" s="2">
        <v>0.6</v>
      </c>
      <c r="H305" s="2">
        <v>0.87000000000000011</v>
      </c>
      <c r="I305" s="2">
        <v>0.88</v>
      </c>
      <c r="J305" s="1" t="s">
        <v>19</v>
      </c>
      <c r="K305" s="1">
        <f>VLOOKUP(A305,'Student Details'!$A:$O,15,0)</f>
        <v>0</v>
      </c>
      <c r="L305" s="9">
        <f>VLOOKUP(A305,'Marks Details'!$F$2:$G$5281,2,0)</f>
        <v>0.70750000000000002</v>
      </c>
      <c r="M305" s="1">
        <f>VLOOKUP(A305,'Placement Details'!$A:$D,4,0)</f>
        <v>10.09</v>
      </c>
      <c r="N305" s="1" t="str">
        <f>VLOOKUP(A305,'Placement Details'!$A:$B,2,0)</f>
        <v>Strategy</v>
      </c>
      <c r="O305" s="1" t="str">
        <f t="shared" si="4"/>
        <v>No</v>
      </c>
      <c r="V305"/>
      <c r="W305"/>
      <c r="AI305"/>
      <c r="AJ305"/>
      <c r="AK305"/>
      <c r="AL305"/>
    </row>
    <row r="306" spans="1:38" x14ac:dyDescent="0.3">
      <c r="A306" s="1" t="s">
        <v>4955</v>
      </c>
      <c r="B306" s="1">
        <v>22</v>
      </c>
      <c r="C306" s="1" t="s">
        <v>12</v>
      </c>
      <c r="D306" s="1" t="s">
        <v>27</v>
      </c>
      <c r="E306" s="1" t="s">
        <v>4883</v>
      </c>
      <c r="F306" s="1" t="s">
        <v>32</v>
      </c>
      <c r="G306" s="2">
        <v>0.69</v>
      </c>
      <c r="H306" s="2">
        <v>0.82000000000000006</v>
      </c>
      <c r="I306" s="2">
        <v>0.85</v>
      </c>
      <c r="J306" s="1" t="s">
        <v>22</v>
      </c>
      <c r="K306" s="1">
        <f>VLOOKUP(A306,'Student Details'!$A:$O,15,0)</f>
        <v>2.1</v>
      </c>
      <c r="L306" s="9">
        <f>VLOOKUP(A306,'Marks Details'!$F$2:$G$5281,2,0)</f>
        <v>0.73</v>
      </c>
      <c r="M306" s="1">
        <f>VLOOKUP(A306,'Placement Details'!$A:$D,4,0)</f>
        <v>10.09</v>
      </c>
      <c r="N306" s="1" t="str">
        <f>VLOOKUP(A306,'Placement Details'!$A:$B,2,0)</f>
        <v>Sales</v>
      </c>
      <c r="O306" s="1" t="str">
        <f t="shared" si="4"/>
        <v>Yes</v>
      </c>
      <c r="V306"/>
      <c r="W306"/>
      <c r="AI306"/>
      <c r="AJ306"/>
      <c r="AK306"/>
      <c r="AL306"/>
    </row>
    <row r="307" spans="1:38" x14ac:dyDescent="0.3">
      <c r="A307" s="1" t="s">
        <v>4972</v>
      </c>
      <c r="B307" s="1">
        <v>25</v>
      </c>
      <c r="C307" s="1" t="s">
        <v>12</v>
      </c>
      <c r="D307" s="1" t="s">
        <v>27</v>
      </c>
      <c r="E307" s="1" t="s">
        <v>4883</v>
      </c>
      <c r="F307" s="1" t="s">
        <v>42</v>
      </c>
      <c r="G307" s="2">
        <v>0.88</v>
      </c>
      <c r="H307" s="2">
        <v>0.85000000000000009</v>
      </c>
      <c r="I307" s="2">
        <v>0.9</v>
      </c>
      <c r="J307" s="1" t="s">
        <v>40</v>
      </c>
      <c r="K307" s="1">
        <f>VLOOKUP(A307,'Student Details'!$A:$O,15,0)</f>
        <v>2</v>
      </c>
      <c r="L307" s="9">
        <f>VLOOKUP(A307,'Marks Details'!$F$2:$G$5281,2,0)</f>
        <v>0.82499999999999996</v>
      </c>
      <c r="M307" s="1">
        <f>VLOOKUP(A307,'Placement Details'!$A:$D,4,0)</f>
        <v>10.09</v>
      </c>
      <c r="N307" s="1" t="str">
        <f>VLOOKUP(A307,'Placement Details'!$A:$B,2,0)</f>
        <v>Operations</v>
      </c>
      <c r="O307" s="1" t="str">
        <f t="shared" si="4"/>
        <v>Yes</v>
      </c>
      <c r="V307"/>
      <c r="W307"/>
      <c r="AI307"/>
      <c r="AJ307"/>
      <c r="AK307"/>
      <c r="AL307"/>
    </row>
    <row r="308" spans="1:38" x14ac:dyDescent="0.3">
      <c r="A308" s="1" t="s">
        <v>5008</v>
      </c>
      <c r="B308" s="1">
        <v>25</v>
      </c>
      <c r="C308" s="1" t="s">
        <v>12</v>
      </c>
      <c r="D308" s="1" t="s">
        <v>13</v>
      </c>
      <c r="E308" s="1" t="s">
        <v>4883</v>
      </c>
      <c r="F308" s="1" t="s">
        <v>48</v>
      </c>
      <c r="G308" s="2">
        <v>0.87</v>
      </c>
      <c r="H308" s="2">
        <v>0.81</v>
      </c>
      <c r="I308" s="2">
        <v>0.86</v>
      </c>
      <c r="J308" s="1" t="s">
        <v>22</v>
      </c>
      <c r="K308" s="1">
        <f>VLOOKUP(A308,'Student Details'!$A:$O,15,0)</f>
        <v>2.1</v>
      </c>
      <c r="L308" s="9">
        <f>VLOOKUP(A308,'Marks Details'!$F$2:$G$5281,2,0)</f>
        <v>0.76</v>
      </c>
      <c r="M308" s="1">
        <f>VLOOKUP(A308,'Placement Details'!$A:$D,4,0)</f>
        <v>10.09</v>
      </c>
      <c r="N308" s="1" t="str">
        <f>VLOOKUP(A308,'Placement Details'!$A:$B,2,0)</f>
        <v>IT</v>
      </c>
      <c r="O308" s="1" t="str">
        <f t="shared" si="4"/>
        <v>Yes</v>
      </c>
      <c r="V308"/>
      <c r="W308"/>
      <c r="AI308"/>
      <c r="AJ308"/>
      <c r="AK308"/>
      <c r="AL308"/>
    </row>
    <row r="309" spans="1:38" x14ac:dyDescent="0.3">
      <c r="A309" s="1" t="s">
        <v>5205</v>
      </c>
      <c r="B309" s="1">
        <v>23</v>
      </c>
      <c r="C309" s="1" t="s">
        <v>331</v>
      </c>
      <c r="D309" s="1" t="s">
        <v>27</v>
      </c>
      <c r="E309" s="1" t="s">
        <v>4883</v>
      </c>
      <c r="F309" s="1" t="s">
        <v>15</v>
      </c>
      <c r="G309" s="2">
        <v>0.67999999999999994</v>
      </c>
      <c r="H309" s="2">
        <v>0.87000000000000011</v>
      </c>
      <c r="I309" s="2">
        <v>0.87</v>
      </c>
      <c r="J309" s="1" t="s">
        <v>22</v>
      </c>
      <c r="K309" s="1">
        <f>VLOOKUP(A309,'Student Details'!$A:$O,15,0)</f>
        <v>1.5</v>
      </c>
      <c r="L309" s="9">
        <f>VLOOKUP(A309,'Marks Details'!$F$2:$G$5281,2,0)</f>
        <v>0.81499999999999995</v>
      </c>
      <c r="M309" s="1">
        <f>VLOOKUP(A309,'Placement Details'!$A:$D,4,0)</f>
        <v>10.09</v>
      </c>
      <c r="N309" s="1" t="str">
        <f>VLOOKUP(A309,'Placement Details'!$A:$B,2,0)</f>
        <v>Marketing</v>
      </c>
      <c r="O309" s="1" t="str">
        <f t="shared" si="4"/>
        <v>Yes</v>
      </c>
      <c r="V309"/>
      <c r="W309"/>
      <c r="AI309"/>
      <c r="AJ309"/>
      <c r="AK309"/>
      <c r="AL309"/>
    </row>
    <row r="310" spans="1:38" x14ac:dyDescent="0.3">
      <c r="A310" s="1" t="s">
        <v>4931</v>
      </c>
      <c r="B310" s="1">
        <v>22</v>
      </c>
      <c r="C310" s="1" t="s">
        <v>12</v>
      </c>
      <c r="D310" s="1" t="s">
        <v>27</v>
      </c>
      <c r="E310" s="1" t="s">
        <v>4883</v>
      </c>
      <c r="F310" s="1" t="s">
        <v>30</v>
      </c>
      <c r="G310" s="2">
        <v>0.85</v>
      </c>
      <c r="H310" s="2">
        <v>0.82000000000000006</v>
      </c>
      <c r="I310" s="2">
        <v>0.86</v>
      </c>
      <c r="J310" s="1" t="s">
        <v>19</v>
      </c>
      <c r="K310" s="1">
        <f>VLOOKUP(A310,'Student Details'!$A:$O,15,0)</f>
        <v>2.2000000000000002</v>
      </c>
      <c r="L310" s="9">
        <f>VLOOKUP(A310,'Marks Details'!$F$2:$G$5281,2,0)</f>
        <v>0.77249999999999996</v>
      </c>
      <c r="M310" s="1">
        <f>VLOOKUP(A310,'Placement Details'!$A:$D,4,0)</f>
        <v>10.08</v>
      </c>
      <c r="N310" s="1" t="str">
        <f>VLOOKUP(A310,'Placement Details'!$A:$B,2,0)</f>
        <v>IT</v>
      </c>
      <c r="O310" s="1" t="str">
        <f t="shared" si="4"/>
        <v>Yes</v>
      </c>
      <c r="V310"/>
      <c r="W310"/>
      <c r="AI310"/>
      <c r="AJ310"/>
      <c r="AK310"/>
      <c r="AL310"/>
    </row>
    <row r="311" spans="1:38" x14ac:dyDescent="0.3">
      <c r="A311" s="1" t="s">
        <v>4926</v>
      </c>
      <c r="B311" s="1">
        <v>20</v>
      </c>
      <c r="C311" s="1" t="s">
        <v>12</v>
      </c>
      <c r="D311" s="1" t="s">
        <v>27</v>
      </c>
      <c r="E311" s="1" t="s">
        <v>4883</v>
      </c>
      <c r="F311" s="1" t="s">
        <v>32</v>
      </c>
      <c r="G311" s="2">
        <v>0.88</v>
      </c>
      <c r="H311" s="2">
        <v>0.9</v>
      </c>
      <c r="I311" s="2">
        <v>0.95</v>
      </c>
      <c r="J311" s="1" t="s">
        <v>16</v>
      </c>
      <c r="K311" s="1">
        <f>VLOOKUP(A311,'Student Details'!$A:$O,15,0)</f>
        <v>0</v>
      </c>
      <c r="L311" s="9">
        <f>VLOOKUP(A311,'Marks Details'!$F$2:$G$5281,2,0)</f>
        <v>0.74</v>
      </c>
      <c r="M311" s="1">
        <f>VLOOKUP(A311,'Placement Details'!$A:$D,4,0)</f>
        <v>10.06</v>
      </c>
      <c r="N311" s="1" t="str">
        <f>VLOOKUP(A311,'Placement Details'!$A:$B,2,0)</f>
        <v>Operations</v>
      </c>
      <c r="O311" s="1" t="str">
        <f t="shared" si="4"/>
        <v>No</v>
      </c>
      <c r="V311"/>
      <c r="W311"/>
      <c r="AI311"/>
      <c r="AJ311"/>
      <c r="AK311"/>
      <c r="AL311"/>
    </row>
    <row r="312" spans="1:38" x14ac:dyDescent="0.3">
      <c r="A312" s="1" t="s">
        <v>4894</v>
      </c>
      <c r="B312" s="1">
        <v>22</v>
      </c>
      <c r="C312" s="1" t="s">
        <v>12</v>
      </c>
      <c r="D312" s="1" t="s">
        <v>27</v>
      </c>
      <c r="E312" s="1" t="s">
        <v>4883</v>
      </c>
      <c r="F312" s="1" t="s">
        <v>15</v>
      </c>
      <c r="G312" s="2">
        <v>0.71</v>
      </c>
      <c r="H312" s="2">
        <v>0.82000000000000006</v>
      </c>
      <c r="I312" s="2">
        <v>0.97</v>
      </c>
      <c r="J312" s="1" t="s">
        <v>37</v>
      </c>
      <c r="K312" s="1">
        <f>VLOOKUP(A312,'Student Details'!$A:$O,15,0)</f>
        <v>0</v>
      </c>
      <c r="L312" s="9">
        <f>VLOOKUP(A312,'Marks Details'!$F$2:$G$5281,2,0)</f>
        <v>0.65749999999999997</v>
      </c>
      <c r="M312" s="1">
        <f>VLOOKUP(A312,'Placement Details'!$A:$D,4,0)</f>
        <v>10.050000000000001</v>
      </c>
      <c r="N312" s="1" t="str">
        <f>VLOOKUP(A312,'Placement Details'!$A:$B,2,0)</f>
        <v>Marketing</v>
      </c>
      <c r="O312" s="1" t="str">
        <f t="shared" si="4"/>
        <v>No</v>
      </c>
      <c r="V312"/>
      <c r="W312"/>
      <c r="AI312"/>
      <c r="AJ312"/>
      <c r="AK312"/>
      <c r="AL312"/>
    </row>
    <row r="313" spans="1:38" x14ac:dyDescent="0.3">
      <c r="A313" s="1" t="s">
        <v>4949</v>
      </c>
      <c r="B313" s="1">
        <v>22</v>
      </c>
      <c r="C313" s="1" t="s">
        <v>12</v>
      </c>
      <c r="D313" s="1" t="s">
        <v>27</v>
      </c>
      <c r="E313" s="1" t="s">
        <v>4883</v>
      </c>
      <c r="F313" s="1" t="s">
        <v>15</v>
      </c>
      <c r="G313" s="2">
        <v>0.62</v>
      </c>
      <c r="H313" s="2">
        <v>0.92</v>
      </c>
      <c r="I313" s="2">
        <v>0.88</v>
      </c>
      <c r="J313" s="1" t="s">
        <v>37</v>
      </c>
      <c r="K313" s="1">
        <f>VLOOKUP(A313,'Student Details'!$A:$O,15,0)</f>
        <v>0</v>
      </c>
      <c r="L313" s="9">
        <f>VLOOKUP(A313,'Marks Details'!$F$2:$G$5281,2,0)</f>
        <v>0.75</v>
      </c>
      <c r="M313" s="1">
        <f>VLOOKUP(A313,'Placement Details'!$A:$D,4,0)</f>
        <v>10.050000000000001</v>
      </c>
      <c r="N313" s="1" t="str">
        <f>VLOOKUP(A313,'Placement Details'!$A:$B,2,0)</f>
        <v>Marketing</v>
      </c>
      <c r="O313" s="1" t="str">
        <f t="shared" si="4"/>
        <v>No</v>
      </c>
      <c r="V313"/>
      <c r="W313"/>
      <c r="AI313"/>
      <c r="AJ313"/>
      <c r="AK313"/>
      <c r="AL313"/>
    </row>
    <row r="314" spans="1:38" x14ac:dyDescent="0.3">
      <c r="A314" s="1" t="s">
        <v>5259</v>
      </c>
      <c r="B314" s="1">
        <v>23</v>
      </c>
      <c r="C314" s="1" t="s">
        <v>331</v>
      </c>
      <c r="D314" s="1" t="s">
        <v>27</v>
      </c>
      <c r="E314" s="1" t="s">
        <v>4883</v>
      </c>
      <c r="F314" s="1" t="s">
        <v>15</v>
      </c>
      <c r="G314" s="2">
        <v>0.79</v>
      </c>
      <c r="H314" s="2">
        <v>0.82000000000000006</v>
      </c>
      <c r="I314" s="2">
        <v>0.94</v>
      </c>
      <c r="J314" s="1" t="s">
        <v>19</v>
      </c>
      <c r="K314" s="1">
        <f>VLOOKUP(A314,'Student Details'!$A:$O,15,0)</f>
        <v>0.5</v>
      </c>
      <c r="L314" s="9">
        <f>VLOOKUP(A314,'Marks Details'!$F$2:$G$5281,2,0)</f>
        <v>0.8125</v>
      </c>
      <c r="M314" s="1">
        <f>VLOOKUP(A314,'Placement Details'!$A:$D,4,0)</f>
        <v>10.050000000000001</v>
      </c>
      <c r="N314" s="1" t="str">
        <f>VLOOKUP(A314,'Placement Details'!$A:$B,2,0)</f>
        <v>Operations</v>
      </c>
      <c r="O314" s="1" t="str">
        <f t="shared" si="4"/>
        <v>Yes</v>
      </c>
      <c r="V314"/>
      <c r="W314"/>
      <c r="AI314"/>
      <c r="AJ314"/>
      <c r="AK314"/>
      <c r="AL314"/>
    </row>
    <row r="315" spans="1:38" x14ac:dyDescent="0.3">
      <c r="A315" s="1" t="s">
        <v>4987</v>
      </c>
      <c r="B315" s="1">
        <v>22</v>
      </c>
      <c r="C315" s="1" t="s">
        <v>12</v>
      </c>
      <c r="D315" s="1" t="s">
        <v>13</v>
      </c>
      <c r="E315" s="1" t="s">
        <v>4883</v>
      </c>
      <c r="F315" s="1" t="s">
        <v>15</v>
      </c>
      <c r="G315" s="2">
        <v>0.61</v>
      </c>
      <c r="H315" s="2">
        <v>0.94000000000000006</v>
      </c>
      <c r="I315" s="2">
        <v>0.94</v>
      </c>
      <c r="J315" s="1" t="s">
        <v>22</v>
      </c>
      <c r="K315" s="1">
        <f>VLOOKUP(A315,'Student Details'!$A:$O,15,0)</f>
        <v>0</v>
      </c>
      <c r="L315" s="9">
        <f>VLOOKUP(A315,'Marks Details'!$F$2:$G$5281,2,0)</f>
        <v>0.69499999999999995</v>
      </c>
      <c r="M315" s="1">
        <f>VLOOKUP(A315,'Placement Details'!$A:$D,4,0)</f>
        <v>10.029999999999999</v>
      </c>
      <c r="N315" s="1" t="str">
        <f>VLOOKUP(A315,'Placement Details'!$A:$B,2,0)</f>
        <v>Marketing</v>
      </c>
      <c r="O315" s="1" t="str">
        <f t="shared" si="4"/>
        <v>No</v>
      </c>
      <c r="V315"/>
      <c r="W315"/>
      <c r="AI315"/>
      <c r="AJ315"/>
      <c r="AK315"/>
      <c r="AL315"/>
    </row>
    <row r="316" spans="1:38" x14ac:dyDescent="0.3">
      <c r="A316" s="1" t="s">
        <v>4942</v>
      </c>
      <c r="B316" s="1">
        <v>21</v>
      </c>
      <c r="C316" s="1" t="s">
        <v>12</v>
      </c>
      <c r="D316" s="1" t="s">
        <v>13</v>
      </c>
      <c r="E316" s="1" t="s">
        <v>4883</v>
      </c>
      <c r="F316" s="1" t="s">
        <v>15</v>
      </c>
      <c r="G316" s="2">
        <v>0.80999999999999994</v>
      </c>
      <c r="H316" s="2">
        <v>0.94000000000000006</v>
      </c>
      <c r="I316" s="2">
        <v>0.89</v>
      </c>
      <c r="J316" s="1" t="s">
        <v>22</v>
      </c>
      <c r="K316" s="1">
        <f>VLOOKUP(A316,'Student Details'!$A:$O,15,0)</f>
        <v>0</v>
      </c>
      <c r="L316" s="9">
        <f>VLOOKUP(A316,'Marks Details'!$F$2:$G$5281,2,0)</f>
        <v>0.75</v>
      </c>
      <c r="M316" s="1">
        <f>VLOOKUP(A316,'Placement Details'!$A:$D,4,0)</f>
        <v>10.02</v>
      </c>
      <c r="N316" s="1" t="str">
        <f>VLOOKUP(A316,'Placement Details'!$A:$B,2,0)</f>
        <v>Marketing</v>
      </c>
      <c r="O316" s="1" t="str">
        <f t="shared" si="4"/>
        <v>No</v>
      </c>
      <c r="V316"/>
      <c r="W316"/>
      <c r="AI316"/>
      <c r="AJ316"/>
      <c r="AK316"/>
      <c r="AL316"/>
    </row>
    <row r="317" spans="1:38" x14ac:dyDescent="0.3">
      <c r="A317" s="1" t="s">
        <v>5135</v>
      </c>
      <c r="B317" s="1">
        <v>20</v>
      </c>
      <c r="C317" s="1" t="s">
        <v>12</v>
      </c>
      <c r="D317" s="1" t="s">
        <v>13</v>
      </c>
      <c r="E317" s="1" t="s">
        <v>4883</v>
      </c>
      <c r="F317" s="1" t="s">
        <v>36</v>
      </c>
      <c r="G317" s="2">
        <v>0.79</v>
      </c>
      <c r="H317" s="2">
        <v>0.84000000000000008</v>
      </c>
      <c r="I317" s="2">
        <v>0.97</v>
      </c>
      <c r="J317" s="1" t="s">
        <v>37</v>
      </c>
      <c r="K317" s="1">
        <f>VLOOKUP(A317,'Student Details'!$A:$O,15,0)</f>
        <v>0</v>
      </c>
      <c r="L317" s="9">
        <f>VLOOKUP(A317,'Marks Details'!$F$2:$G$5281,2,0)</f>
        <v>0.6725000000000001</v>
      </c>
      <c r="M317" s="1">
        <f>VLOOKUP(A317,'Placement Details'!$A:$D,4,0)</f>
        <v>10.02</v>
      </c>
      <c r="N317" s="1" t="str">
        <f>VLOOKUP(A317,'Placement Details'!$A:$B,2,0)</f>
        <v>Operations</v>
      </c>
      <c r="O317" s="1" t="str">
        <f t="shared" si="4"/>
        <v>No</v>
      </c>
      <c r="V317"/>
      <c r="W317"/>
      <c r="AI317"/>
      <c r="AJ317"/>
      <c r="AK317"/>
      <c r="AL317"/>
    </row>
    <row r="318" spans="1:38" x14ac:dyDescent="0.3">
      <c r="A318" s="1" t="s">
        <v>5280</v>
      </c>
      <c r="B318" s="1">
        <v>23</v>
      </c>
      <c r="C318" s="1" t="s">
        <v>412</v>
      </c>
      <c r="D318" s="1" t="s">
        <v>27</v>
      </c>
      <c r="E318" s="1" t="s">
        <v>4883</v>
      </c>
      <c r="F318" s="1" t="s">
        <v>15</v>
      </c>
      <c r="G318" s="2">
        <v>0.63</v>
      </c>
      <c r="H318" s="2">
        <v>0.94000000000000006</v>
      </c>
      <c r="I318" s="2">
        <v>0.98</v>
      </c>
      <c r="J318" s="1" t="s">
        <v>40</v>
      </c>
      <c r="K318" s="1">
        <f>VLOOKUP(A318,'Student Details'!$A:$O,15,0)</f>
        <v>2</v>
      </c>
      <c r="L318" s="9">
        <f>VLOOKUP(A318,'Marks Details'!$F$2:$G$5281,2,0)</f>
        <v>0.68</v>
      </c>
      <c r="M318" s="1">
        <f>VLOOKUP(A318,'Placement Details'!$A:$D,4,0)</f>
        <v>10.01</v>
      </c>
      <c r="N318" s="1" t="str">
        <f>VLOOKUP(A318,'Placement Details'!$A:$B,2,0)</f>
        <v>Strategy</v>
      </c>
      <c r="O318" s="1" t="str">
        <f t="shared" si="4"/>
        <v>Yes</v>
      </c>
      <c r="V318"/>
      <c r="W318"/>
      <c r="AI318"/>
      <c r="AJ318"/>
      <c r="AK318"/>
      <c r="AL318"/>
    </row>
    <row r="319" spans="1:38" x14ac:dyDescent="0.3">
      <c r="A319" s="1" t="s">
        <v>5304</v>
      </c>
      <c r="B319" s="1">
        <v>23</v>
      </c>
      <c r="C319" s="1" t="s">
        <v>412</v>
      </c>
      <c r="D319" s="1" t="s">
        <v>13</v>
      </c>
      <c r="E319" s="1" t="s">
        <v>4883</v>
      </c>
      <c r="F319" s="1" t="s">
        <v>36</v>
      </c>
      <c r="G319" s="2">
        <v>0.61</v>
      </c>
      <c r="H319" s="2">
        <v>0.8</v>
      </c>
      <c r="I319" s="2">
        <v>0.90999999999999992</v>
      </c>
      <c r="J319" s="1" t="s">
        <v>22</v>
      </c>
      <c r="K319" s="1">
        <f>VLOOKUP(A319,'Student Details'!$A:$O,15,0)</f>
        <v>2.6</v>
      </c>
      <c r="L319" s="9">
        <f>VLOOKUP(A319,'Marks Details'!$F$2:$G$5281,2,0)</f>
        <v>0.68499999999999994</v>
      </c>
      <c r="M319" s="1">
        <f>VLOOKUP(A319,'Placement Details'!$A:$D,4,0)</f>
        <v>10</v>
      </c>
      <c r="N319" s="1" t="str">
        <f>VLOOKUP(A319,'Placement Details'!$A:$B,2,0)</f>
        <v>Sales</v>
      </c>
      <c r="O319" s="1" t="str">
        <f t="shared" si="4"/>
        <v>Yes</v>
      </c>
      <c r="V319"/>
      <c r="W319"/>
      <c r="AI319"/>
      <c r="AJ319"/>
      <c r="AK319"/>
      <c r="AL319"/>
    </row>
    <row r="320" spans="1:38" x14ac:dyDescent="0.3">
      <c r="A320" s="1" t="s">
        <v>5162</v>
      </c>
      <c r="B320" s="1">
        <v>24</v>
      </c>
      <c r="C320" s="1" t="s">
        <v>12</v>
      </c>
      <c r="D320" s="1" t="s">
        <v>27</v>
      </c>
      <c r="E320" s="1" t="s">
        <v>4883</v>
      </c>
      <c r="F320" s="1" t="s">
        <v>30</v>
      </c>
      <c r="G320" s="2">
        <v>0.76</v>
      </c>
      <c r="H320" s="2">
        <v>0.8</v>
      </c>
      <c r="I320" s="2">
        <v>0.9</v>
      </c>
      <c r="J320" s="1" t="s">
        <v>22</v>
      </c>
      <c r="K320" s="1">
        <f>VLOOKUP(A320,'Student Details'!$A:$O,15,0)</f>
        <v>2.7</v>
      </c>
      <c r="L320" s="9">
        <f>VLOOKUP(A320,'Marks Details'!$F$2:$G$5281,2,0)</f>
        <v>0.83499999999999996</v>
      </c>
      <c r="M320" s="1">
        <f>VLOOKUP(A320,'Placement Details'!$A:$D,4,0)</f>
        <v>9.98</v>
      </c>
      <c r="N320" s="1" t="str">
        <f>VLOOKUP(A320,'Placement Details'!$A:$B,2,0)</f>
        <v>Marketing</v>
      </c>
      <c r="O320" s="1" t="str">
        <f t="shared" si="4"/>
        <v>Yes</v>
      </c>
      <c r="V320"/>
      <c r="W320"/>
      <c r="AI320"/>
      <c r="AJ320"/>
      <c r="AK320"/>
      <c r="AL320"/>
    </row>
    <row r="321" spans="1:38" x14ac:dyDescent="0.3">
      <c r="A321" s="1" t="s">
        <v>5040</v>
      </c>
      <c r="B321" s="1">
        <v>22</v>
      </c>
      <c r="C321" s="1" t="s">
        <v>12</v>
      </c>
      <c r="D321" s="1" t="s">
        <v>27</v>
      </c>
      <c r="E321" s="1" t="s">
        <v>4883</v>
      </c>
      <c r="F321" s="1" t="s">
        <v>15</v>
      </c>
      <c r="G321" s="2">
        <v>0.82</v>
      </c>
      <c r="H321" s="2">
        <v>0.93</v>
      </c>
      <c r="I321" s="2">
        <v>0.90999999999999992</v>
      </c>
      <c r="J321" s="1" t="s">
        <v>19</v>
      </c>
      <c r="K321" s="1">
        <f>VLOOKUP(A321,'Student Details'!$A:$O,15,0)</f>
        <v>0</v>
      </c>
      <c r="L321" s="9">
        <f>VLOOKUP(A321,'Marks Details'!$F$2:$G$5281,2,0)</f>
        <v>0.85750000000000004</v>
      </c>
      <c r="M321" s="1">
        <f>VLOOKUP(A321,'Placement Details'!$A:$D,4,0)</f>
        <v>9.9600000000000009</v>
      </c>
      <c r="N321" s="1" t="str">
        <f>VLOOKUP(A321,'Placement Details'!$A:$B,2,0)</f>
        <v>Operations</v>
      </c>
      <c r="O321" s="1" t="str">
        <f t="shared" si="4"/>
        <v>No</v>
      </c>
      <c r="V321"/>
      <c r="W321"/>
      <c r="AI321"/>
      <c r="AJ321"/>
      <c r="AK321"/>
      <c r="AL321"/>
    </row>
    <row r="322" spans="1:38" x14ac:dyDescent="0.3">
      <c r="A322" s="1" t="s">
        <v>5166</v>
      </c>
      <c r="B322" s="1">
        <v>22</v>
      </c>
      <c r="C322" s="1" t="s">
        <v>12</v>
      </c>
      <c r="D322" s="1" t="s">
        <v>13</v>
      </c>
      <c r="E322" s="1" t="s">
        <v>4883</v>
      </c>
      <c r="F322" s="1" t="s">
        <v>15</v>
      </c>
      <c r="G322" s="2">
        <v>0.62</v>
      </c>
      <c r="H322" s="2">
        <v>0.85000000000000009</v>
      </c>
      <c r="I322" s="2">
        <v>0.96</v>
      </c>
      <c r="J322" s="1" t="s">
        <v>22</v>
      </c>
      <c r="K322" s="1">
        <f>VLOOKUP(A322,'Student Details'!$A:$O,15,0)</f>
        <v>0</v>
      </c>
      <c r="L322" s="9">
        <f>VLOOKUP(A322,'Marks Details'!$F$2:$G$5281,2,0)</f>
        <v>0.77249999999999996</v>
      </c>
      <c r="M322" s="1">
        <f>VLOOKUP(A322,'Placement Details'!$A:$D,4,0)</f>
        <v>9.9600000000000009</v>
      </c>
      <c r="N322" s="1" t="str">
        <f>VLOOKUP(A322,'Placement Details'!$A:$B,2,0)</f>
        <v>Sales</v>
      </c>
      <c r="O322" s="1" t="str">
        <f t="shared" si="4"/>
        <v>No</v>
      </c>
      <c r="V322"/>
      <c r="W322"/>
      <c r="AI322"/>
      <c r="AJ322"/>
      <c r="AK322"/>
      <c r="AL322"/>
    </row>
    <row r="323" spans="1:38" x14ac:dyDescent="0.3">
      <c r="A323" s="1" t="s">
        <v>5199</v>
      </c>
      <c r="B323" s="1">
        <v>22</v>
      </c>
      <c r="C323" s="1" t="s">
        <v>331</v>
      </c>
      <c r="D323" s="1" t="s">
        <v>13</v>
      </c>
      <c r="E323" s="1" t="s">
        <v>4883</v>
      </c>
      <c r="F323" s="1" t="s">
        <v>15</v>
      </c>
      <c r="G323" s="2">
        <v>0.80999999999999994</v>
      </c>
      <c r="H323" s="2">
        <v>0.92</v>
      </c>
      <c r="I323" s="2">
        <v>0.9</v>
      </c>
      <c r="J323" s="1" t="s">
        <v>19</v>
      </c>
      <c r="K323" s="1">
        <f>VLOOKUP(A323,'Student Details'!$A:$O,15,0)</f>
        <v>0</v>
      </c>
      <c r="L323" s="9">
        <f>VLOOKUP(A323,'Marks Details'!$F$2:$G$5281,2,0)</f>
        <v>0.71249999999999991</v>
      </c>
      <c r="M323" s="1">
        <f>VLOOKUP(A323,'Placement Details'!$A:$D,4,0)</f>
        <v>9.9600000000000009</v>
      </c>
      <c r="N323" s="1" t="str">
        <f>VLOOKUP(A323,'Placement Details'!$A:$B,2,0)</f>
        <v>Strategy</v>
      </c>
      <c r="O323" s="1" t="str">
        <f t="shared" ref="O323:O386" si="5">IF(K323=0,"No","Yes")</f>
        <v>No</v>
      </c>
      <c r="V323"/>
      <c r="W323"/>
      <c r="AI323"/>
      <c r="AJ323"/>
      <c r="AK323"/>
      <c r="AL323"/>
    </row>
    <row r="324" spans="1:38" x14ac:dyDescent="0.3">
      <c r="A324" s="1" t="s">
        <v>5263</v>
      </c>
      <c r="B324" s="1">
        <v>21</v>
      </c>
      <c r="C324" s="1" t="s">
        <v>412</v>
      </c>
      <c r="D324" s="1" t="s">
        <v>27</v>
      </c>
      <c r="E324" s="1" t="s">
        <v>4883</v>
      </c>
      <c r="F324" s="1" t="s">
        <v>15</v>
      </c>
      <c r="G324" s="2">
        <v>0.76</v>
      </c>
      <c r="H324" s="2">
        <v>0.89</v>
      </c>
      <c r="I324" s="2">
        <v>0.86</v>
      </c>
      <c r="J324" s="1" t="s">
        <v>19</v>
      </c>
      <c r="K324" s="1">
        <f>VLOOKUP(A324,'Student Details'!$A:$O,15,0)</f>
        <v>0</v>
      </c>
      <c r="L324" s="9">
        <f>VLOOKUP(A324,'Marks Details'!$F$2:$G$5281,2,0)</f>
        <v>0.83250000000000002</v>
      </c>
      <c r="M324" s="1">
        <f>VLOOKUP(A324,'Placement Details'!$A:$D,4,0)</f>
        <v>9.9600000000000009</v>
      </c>
      <c r="N324" s="1" t="str">
        <f>VLOOKUP(A324,'Placement Details'!$A:$B,2,0)</f>
        <v>Operations</v>
      </c>
      <c r="O324" s="1" t="str">
        <f t="shared" si="5"/>
        <v>No</v>
      </c>
      <c r="V324"/>
      <c r="W324"/>
      <c r="AI324"/>
      <c r="AJ324"/>
      <c r="AK324"/>
      <c r="AL324"/>
    </row>
    <row r="325" spans="1:38" x14ac:dyDescent="0.3">
      <c r="A325" s="1" t="s">
        <v>5320</v>
      </c>
      <c r="B325" s="1">
        <v>22</v>
      </c>
      <c r="C325" s="1" t="s">
        <v>412</v>
      </c>
      <c r="D325" s="1" t="s">
        <v>13</v>
      </c>
      <c r="E325" s="1" t="s">
        <v>4883</v>
      </c>
      <c r="F325" s="1" t="s">
        <v>15</v>
      </c>
      <c r="G325" s="2">
        <v>0.86</v>
      </c>
      <c r="H325" s="2">
        <v>0.93</v>
      </c>
      <c r="I325" s="2">
        <v>0.96</v>
      </c>
      <c r="J325" s="1" t="s">
        <v>22</v>
      </c>
      <c r="K325" s="1">
        <f>VLOOKUP(A325,'Student Details'!$A:$O,15,0)</f>
        <v>0</v>
      </c>
      <c r="L325" s="9">
        <f>VLOOKUP(A325,'Marks Details'!$F$2:$G$5281,2,0)</f>
        <v>0.75249999999999995</v>
      </c>
      <c r="M325" s="1">
        <f>VLOOKUP(A325,'Placement Details'!$A:$D,4,0)</f>
        <v>9.9600000000000009</v>
      </c>
      <c r="N325" s="1" t="str">
        <f>VLOOKUP(A325,'Placement Details'!$A:$B,2,0)</f>
        <v>Marketing</v>
      </c>
      <c r="O325" s="1" t="str">
        <f t="shared" si="5"/>
        <v>No</v>
      </c>
      <c r="V325"/>
      <c r="W325"/>
      <c r="AI325"/>
      <c r="AJ325"/>
      <c r="AK325"/>
      <c r="AL325"/>
    </row>
    <row r="326" spans="1:38" x14ac:dyDescent="0.3">
      <c r="A326" s="1" t="s">
        <v>4896</v>
      </c>
      <c r="B326" s="1">
        <v>24</v>
      </c>
      <c r="C326" s="1" t="s">
        <v>12</v>
      </c>
      <c r="D326" s="1" t="s">
        <v>27</v>
      </c>
      <c r="E326" s="1" t="s">
        <v>4883</v>
      </c>
      <c r="F326" s="1" t="s">
        <v>42</v>
      </c>
      <c r="G326" s="2">
        <v>0.77</v>
      </c>
      <c r="H326" s="2">
        <v>0.81</v>
      </c>
      <c r="I326" s="2">
        <v>0.98</v>
      </c>
      <c r="J326" s="1" t="s">
        <v>40</v>
      </c>
      <c r="K326" s="1">
        <f>VLOOKUP(A326,'Student Details'!$A:$O,15,0)</f>
        <v>2</v>
      </c>
      <c r="L326" s="9">
        <f>VLOOKUP(A326,'Marks Details'!$F$2:$G$5281,2,0)</f>
        <v>0.75000000000000011</v>
      </c>
      <c r="M326" s="1">
        <f>VLOOKUP(A326,'Placement Details'!$A:$D,4,0)</f>
        <v>9.94</v>
      </c>
      <c r="N326" s="1" t="str">
        <f>VLOOKUP(A326,'Placement Details'!$A:$B,2,0)</f>
        <v>Sales</v>
      </c>
      <c r="O326" s="1" t="str">
        <f t="shared" si="5"/>
        <v>Yes</v>
      </c>
      <c r="V326"/>
      <c r="W326"/>
      <c r="AI326"/>
      <c r="AJ326"/>
      <c r="AK326"/>
      <c r="AL326"/>
    </row>
    <row r="327" spans="1:38" x14ac:dyDescent="0.3">
      <c r="A327" s="1" t="s">
        <v>5212</v>
      </c>
      <c r="B327" s="1">
        <v>22</v>
      </c>
      <c r="C327" s="1" t="s">
        <v>331</v>
      </c>
      <c r="D327" s="1" t="s">
        <v>27</v>
      </c>
      <c r="E327" s="1" t="s">
        <v>4883</v>
      </c>
      <c r="F327" s="1" t="s">
        <v>15</v>
      </c>
      <c r="G327" s="2">
        <v>0.65</v>
      </c>
      <c r="H327" s="2">
        <v>0.82000000000000006</v>
      </c>
      <c r="I327" s="2">
        <v>0.88</v>
      </c>
      <c r="J327" s="1" t="s">
        <v>19</v>
      </c>
      <c r="K327" s="1">
        <f>VLOOKUP(A327,'Student Details'!$A:$O,15,0)</f>
        <v>0</v>
      </c>
      <c r="L327" s="9">
        <f>VLOOKUP(A327,'Marks Details'!$F$2:$G$5281,2,0)</f>
        <v>0.59499999999999997</v>
      </c>
      <c r="M327" s="1">
        <f>VLOOKUP(A327,'Placement Details'!$A:$D,4,0)</f>
        <v>9.94</v>
      </c>
      <c r="N327" s="1" t="str">
        <f>VLOOKUP(A327,'Placement Details'!$A:$B,2,0)</f>
        <v>Sales</v>
      </c>
      <c r="O327" s="1" t="str">
        <f t="shared" si="5"/>
        <v>No</v>
      </c>
      <c r="V327"/>
      <c r="W327"/>
      <c r="AI327"/>
      <c r="AJ327"/>
      <c r="AK327"/>
      <c r="AL327"/>
    </row>
    <row r="328" spans="1:38" x14ac:dyDescent="0.3">
      <c r="A328" s="1" t="s">
        <v>4956</v>
      </c>
      <c r="B328" s="1">
        <v>25</v>
      </c>
      <c r="C328" s="1" t="s">
        <v>12</v>
      </c>
      <c r="D328" s="1" t="s">
        <v>27</v>
      </c>
      <c r="E328" s="1" t="s">
        <v>4883</v>
      </c>
      <c r="F328" s="1" t="s">
        <v>42</v>
      </c>
      <c r="G328" s="2">
        <v>0.69</v>
      </c>
      <c r="H328" s="2">
        <v>0.89</v>
      </c>
      <c r="I328" s="2">
        <v>0.86</v>
      </c>
      <c r="J328" s="1" t="s">
        <v>22</v>
      </c>
      <c r="K328" s="1">
        <f>VLOOKUP(A328,'Student Details'!$A:$O,15,0)</f>
        <v>1.9</v>
      </c>
      <c r="L328" s="9">
        <f>VLOOKUP(A328,'Marks Details'!$F$2:$G$5281,2,0)</f>
        <v>0.77</v>
      </c>
      <c r="M328" s="1">
        <f>VLOOKUP(A328,'Placement Details'!$A:$D,4,0)</f>
        <v>9.93</v>
      </c>
      <c r="N328" s="1" t="str">
        <f>VLOOKUP(A328,'Placement Details'!$A:$B,2,0)</f>
        <v>Marketing</v>
      </c>
      <c r="O328" s="1" t="str">
        <f t="shared" si="5"/>
        <v>Yes</v>
      </c>
      <c r="V328"/>
      <c r="W328"/>
      <c r="AI328"/>
      <c r="AJ328"/>
      <c r="AK328"/>
      <c r="AL328"/>
    </row>
    <row r="329" spans="1:38" x14ac:dyDescent="0.3">
      <c r="A329" s="1" t="s">
        <v>4948</v>
      </c>
      <c r="B329" s="1">
        <v>22</v>
      </c>
      <c r="C329" s="1" t="s">
        <v>12</v>
      </c>
      <c r="D329" s="1" t="s">
        <v>13</v>
      </c>
      <c r="E329" s="1" t="s">
        <v>4883</v>
      </c>
      <c r="F329" s="1" t="s">
        <v>15</v>
      </c>
      <c r="G329" s="2">
        <v>0.65</v>
      </c>
      <c r="H329" s="2">
        <v>0.94000000000000006</v>
      </c>
      <c r="I329" s="2">
        <v>0.87</v>
      </c>
      <c r="J329" s="1" t="s">
        <v>22</v>
      </c>
      <c r="K329" s="1">
        <f>VLOOKUP(A329,'Student Details'!$A:$O,15,0)</f>
        <v>0</v>
      </c>
      <c r="L329" s="9">
        <f>VLOOKUP(A329,'Marks Details'!$F$2:$G$5281,2,0)</f>
        <v>0.79499999999999993</v>
      </c>
      <c r="M329" s="1">
        <f>VLOOKUP(A329,'Placement Details'!$A:$D,4,0)</f>
        <v>9.92</v>
      </c>
      <c r="N329" s="1" t="str">
        <f>VLOOKUP(A329,'Placement Details'!$A:$B,2,0)</f>
        <v>Marketing</v>
      </c>
      <c r="O329" s="1" t="str">
        <f t="shared" si="5"/>
        <v>No</v>
      </c>
      <c r="V329"/>
      <c r="W329"/>
      <c r="AI329"/>
      <c r="AJ329"/>
      <c r="AK329"/>
      <c r="AL329"/>
    </row>
    <row r="330" spans="1:38" x14ac:dyDescent="0.3">
      <c r="A330" s="1" t="s">
        <v>5023</v>
      </c>
      <c r="B330" s="1">
        <v>24</v>
      </c>
      <c r="C330" s="1" t="s">
        <v>12</v>
      </c>
      <c r="D330" s="1" t="s">
        <v>27</v>
      </c>
      <c r="E330" s="1" t="s">
        <v>4883</v>
      </c>
      <c r="F330" s="1" t="s">
        <v>48</v>
      </c>
      <c r="G330" s="2">
        <v>0.86</v>
      </c>
      <c r="H330" s="2">
        <v>0.89</v>
      </c>
      <c r="I330" s="2">
        <v>0.95</v>
      </c>
      <c r="J330" s="1" t="s">
        <v>19</v>
      </c>
      <c r="K330" s="1">
        <f>VLOOKUP(A330,'Student Details'!$A:$O,15,0)</f>
        <v>1.3</v>
      </c>
      <c r="L330" s="9">
        <f>VLOOKUP(A330,'Marks Details'!$F$2:$G$5281,2,0)</f>
        <v>0.7975000000000001</v>
      </c>
      <c r="M330" s="1">
        <f>VLOOKUP(A330,'Placement Details'!$A:$D,4,0)</f>
        <v>9.91</v>
      </c>
      <c r="N330" s="1" t="str">
        <f>VLOOKUP(A330,'Placement Details'!$A:$B,2,0)</f>
        <v>Operations</v>
      </c>
      <c r="O330" s="1" t="str">
        <f t="shared" si="5"/>
        <v>Yes</v>
      </c>
      <c r="V330"/>
      <c r="W330"/>
      <c r="AI330"/>
      <c r="AJ330"/>
      <c r="AK330"/>
      <c r="AL330"/>
    </row>
    <row r="331" spans="1:38" x14ac:dyDescent="0.3">
      <c r="A331" s="1" t="s">
        <v>5186</v>
      </c>
      <c r="B331" s="1">
        <v>22</v>
      </c>
      <c r="C331" s="1" t="s">
        <v>331</v>
      </c>
      <c r="D331" s="1" t="s">
        <v>13</v>
      </c>
      <c r="E331" s="1" t="s">
        <v>4883</v>
      </c>
      <c r="F331" s="1" t="s">
        <v>15</v>
      </c>
      <c r="G331" s="2">
        <v>0.64</v>
      </c>
      <c r="H331" s="2">
        <v>0.91</v>
      </c>
      <c r="I331" s="2">
        <v>0.91999999999999993</v>
      </c>
      <c r="J331" s="1" t="s">
        <v>40</v>
      </c>
      <c r="K331" s="1">
        <f>VLOOKUP(A331,'Student Details'!$A:$O,15,0)</f>
        <v>1.4</v>
      </c>
      <c r="L331" s="9">
        <f>VLOOKUP(A331,'Marks Details'!$F$2:$G$5281,2,0)</f>
        <v>0.78249999999999997</v>
      </c>
      <c r="M331" s="1">
        <f>VLOOKUP(A331,'Placement Details'!$A:$D,4,0)</f>
        <v>9.91</v>
      </c>
      <c r="N331" s="1" t="str">
        <f>VLOOKUP(A331,'Placement Details'!$A:$B,2,0)</f>
        <v>Sales</v>
      </c>
      <c r="O331" s="1" t="str">
        <f t="shared" si="5"/>
        <v>Yes</v>
      </c>
      <c r="V331"/>
      <c r="W331"/>
      <c r="AI331"/>
      <c r="AJ331"/>
      <c r="AK331"/>
      <c r="AL331"/>
    </row>
    <row r="332" spans="1:38" x14ac:dyDescent="0.3">
      <c r="A332" s="1" t="s">
        <v>5276</v>
      </c>
      <c r="B332" s="1">
        <v>25</v>
      </c>
      <c r="C332" s="1" t="s">
        <v>412</v>
      </c>
      <c r="D332" s="1" t="s">
        <v>13</v>
      </c>
      <c r="E332" s="1" t="s">
        <v>4883</v>
      </c>
      <c r="F332" s="1" t="s">
        <v>18</v>
      </c>
      <c r="G332" s="2">
        <v>0.8</v>
      </c>
      <c r="H332" s="2">
        <v>0.91</v>
      </c>
      <c r="I332" s="2">
        <v>0.92999999999999994</v>
      </c>
      <c r="J332" s="1" t="s">
        <v>19</v>
      </c>
      <c r="K332" s="1">
        <f>VLOOKUP(A332,'Student Details'!$A:$O,15,0)</f>
        <v>1.6</v>
      </c>
      <c r="L332" s="9">
        <f>VLOOKUP(A332,'Marks Details'!$F$2:$G$5281,2,0)</f>
        <v>0.63749999999999996</v>
      </c>
      <c r="M332" s="1">
        <f>VLOOKUP(A332,'Placement Details'!$A:$D,4,0)</f>
        <v>9.9</v>
      </c>
      <c r="N332" s="1" t="str">
        <f>VLOOKUP(A332,'Placement Details'!$A:$B,2,0)</f>
        <v>Sales</v>
      </c>
      <c r="O332" s="1" t="str">
        <f t="shared" si="5"/>
        <v>Yes</v>
      </c>
      <c r="V332"/>
      <c r="W332"/>
      <c r="AI332"/>
      <c r="AJ332"/>
      <c r="AK332"/>
      <c r="AL332"/>
    </row>
    <row r="333" spans="1:38" x14ac:dyDescent="0.3">
      <c r="A333" s="1" t="s">
        <v>4954</v>
      </c>
      <c r="B333" s="1">
        <v>21</v>
      </c>
      <c r="C333" s="1" t="s">
        <v>12</v>
      </c>
      <c r="D333" s="1" t="s">
        <v>27</v>
      </c>
      <c r="E333" s="1" t="s">
        <v>4883</v>
      </c>
      <c r="F333" s="1" t="s">
        <v>32</v>
      </c>
      <c r="G333" s="2">
        <v>0.69</v>
      </c>
      <c r="H333" s="2">
        <v>0.93</v>
      </c>
      <c r="I333" s="2">
        <v>0.88</v>
      </c>
      <c r="J333" s="1" t="s">
        <v>16</v>
      </c>
      <c r="K333" s="1">
        <f>VLOOKUP(A333,'Student Details'!$A:$O,15,0)</f>
        <v>0</v>
      </c>
      <c r="L333" s="9">
        <f>VLOOKUP(A333,'Marks Details'!$F$2:$G$5281,2,0)</f>
        <v>0.66500000000000004</v>
      </c>
      <c r="M333" s="1">
        <f>VLOOKUP(A333,'Placement Details'!$A:$D,4,0)</f>
        <v>9.89</v>
      </c>
      <c r="N333" s="1" t="str">
        <f>VLOOKUP(A333,'Placement Details'!$A:$B,2,0)</f>
        <v>Operations</v>
      </c>
      <c r="O333" s="1" t="str">
        <f t="shared" si="5"/>
        <v>No</v>
      </c>
      <c r="V333"/>
      <c r="W333"/>
      <c r="AI333"/>
      <c r="AJ333"/>
      <c r="AK333"/>
      <c r="AL333"/>
    </row>
    <row r="334" spans="1:38" x14ac:dyDescent="0.3">
      <c r="A334" s="1" t="s">
        <v>5192</v>
      </c>
      <c r="B334" s="1">
        <v>22</v>
      </c>
      <c r="C334" s="1" t="s">
        <v>331</v>
      </c>
      <c r="D334" s="1" t="s">
        <v>27</v>
      </c>
      <c r="E334" s="1" t="s">
        <v>4883</v>
      </c>
      <c r="F334" s="1" t="s">
        <v>15</v>
      </c>
      <c r="G334" s="2">
        <v>0.86</v>
      </c>
      <c r="H334" s="2">
        <v>0.92</v>
      </c>
      <c r="I334" s="2">
        <v>0.88</v>
      </c>
      <c r="J334" s="1" t="s">
        <v>19</v>
      </c>
      <c r="K334" s="1">
        <f>VLOOKUP(A334,'Student Details'!$A:$O,15,0)</f>
        <v>0</v>
      </c>
      <c r="L334" s="9">
        <f>VLOOKUP(A334,'Marks Details'!$F$2:$G$5281,2,0)</f>
        <v>0.8</v>
      </c>
      <c r="M334" s="1">
        <f>VLOOKUP(A334,'Placement Details'!$A:$D,4,0)</f>
        <v>9.89</v>
      </c>
      <c r="N334" s="1" t="str">
        <f>VLOOKUP(A334,'Placement Details'!$A:$B,2,0)</f>
        <v>Strategy</v>
      </c>
      <c r="O334" s="1" t="str">
        <f t="shared" si="5"/>
        <v>No</v>
      </c>
      <c r="V334"/>
      <c r="W334"/>
      <c r="AI334"/>
      <c r="AJ334"/>
      <c r="AK334"/>
      <c r="AL334"/>
    </row>
    <row r="335" spans="1:38" x14ac:dyDescent="0.3">
      <c r="A335" s="1" t="s">
        <v>5281</v>
      </c>
      <c r="B335" s="1">
        <v>21</v>
      </c>
      <c r="C335" s="1" t="s">
        <v>412</v>
      </c>
      <c r="D335" s="1" t="s">
        <v>27</v>
      </c>
      <c r="E335" s="1" t="s">
        <v>4883</v>
      </c>
      <c r="F335" s="1" t="s">
        <v>15</v>
      </c>
      <c r="G335" s="2">
        <v>0.82</v>
      </c>
      <c r="H335" s="2">
        <v>0.85000000000000009</v>
      </c>
      <c r="I335" s="2">
        <v>0.94</v>
      </c>
      <c r="J335" s="1" t="s">
        <v>19</v>
      </c>
      <c r="K335" s="1">
        <f>VLOOKUP(A335,'Student Details'!$A:$O,15,0)</f>
        <v>0</v>
      </c>
      <c r="L335" s="9">
        <f>VLOOKUP(A335,'Marks Details'!$F$2:$G$5281,2,0)</f>
        <v>0.73</v>
      </c>
      <c r="M335" s="1">
        <f>VLOOKUP(A335,'Placement Details'!$A:$D,4,0)</f>
        <v>9.89</v>
      </c>
      <c r="N335" s="1" t="str">
        <f>VLOOKUP(A335,'Placement Details'!$A:$B,2,0)</f>
        <v>Strategy</v>
      </c>
      <c r="O335" s="1" t="str">
        <f t="shared" si="5"/>
        <v>No</v>
      </c>
      <c r="V335"/>
      <c r="W335"/>
      <c r="AI335"/>
      <c r="AJ335"/>
      <c r="AK335"/>
      <c r="AL335"/>
    </row>
    <row r="336" spans="1:38" x14ac:dyDescent="0.3">
      <c r="A336" s="1" t="s">
        <v>5050</v>
      </c>
      <c r="B336" s="1">
        <v>25</v>
      </c>
      <c r="C336" s="1" t="s">
        <v>12</v>
      </c>
      <c r="D336" s="1" t="s">
        <v>13</v>
      </c>
      <c r="E336" s="1" t="s">
        <v>4883</v>
      </c>
      <c r="F336" s="1" t="s">
        <v>48</v>
      </c>
      <c r="G336" s="2">
        <v>0.61</v>
      </c>
      <c r="H336" s="2">
        <v>0.92</v>
      </c>
      <c r="I336" s="2">
        <v>0.97</v>
      </c>
      <c r="J336" s="1" t="s">
        <v>40</v>
      </c>
      <c r="K336" s="1">
        <f>VLOOKUP(A336,'Student Details'!$A:$O,15,0)</f>
        <v>2.4</v>
      </c>
      <c r="L336" s="9">
        <f>VLOOKUP(A336,'Marks Details'!$F$2:$G$5281,2,0)</f>
        <v>0.67749999999999999</v>
      </c>
      <c r="M336" s="1">
        <f>VLOOKUP(A336,'Placement Details'!$A:$D,4,0)</f>
        <v>9.8800000000000008</v>
      </c>
      <c r="N336" s="1" t="str">
        <f>VLOOKUP(A336,'Placement Details'!$A:$B,2,0)</f>
        <v>Marketing</v>
      </c>
      <c r="O336" s="1" t="str">
        <f t="shared" si="5"/>
        <v>Yes</v>
      </c>
      <c r="V336"/>
      <c r="W336"/>
      <c r="AI336"/>
      <c r="AJ336"/>
      <c r="AK336"/>
      <c r="AL336"/>
    </row>
    <row r="337" spans="1:38" x14ac:dyDescent="0.3">
      <c r="A337" s="1" t="s">
        <v>5144</v>
      </c>
      <c r="B337" s="1">
        <v>22</v>
      </c>
      <c r="C337" s="1" t="s">
        <v>12</v>
      </c>
      <c r="D337" s="1" t="s">
        <v>27</v>
      </c>
      <c r="E337" s="1" t="s">
        <v>4883</v>
      </c>
      <c r="F337" s="1" t="s">
        <v>15</v>
      </c>
      <c r="G337" s="2">
        <v>0.79</v>
      </c>
      <c r="H337" s="2">
        <v>0.85000000000000009</v>
      </c>
      <c r="I337" s="2">
        <v>0.92999999999999994</v>
      </c>
      <c r="J337" s="1" t="s">
        <v>40</v>
      </c>
      <c r="K337" s="1">
        <f>VLOOKUP(A337,'Student Details'!$A:$O,15,0)</f>
        <v>1.1000000000000001</v>
      </c>
      <c r="L337" s="9">
        <f>VLOOKUP(A337,'Marks Details'!$F$2:$G$5281,2,0)</f>
        <v>0.6</v>
      </c>
      <c r="M337" s="1">
        <f>VLOOKUP(A337,'Placement Details'!$A:$D,4,0)</f>
        <v>9.8800000000000008</v>
      </c>
      <c r="N337" s="1" t="str">
        <f>VLOOKUP(A337,'Placement Details'!$A:$B,2,0)</f>
        <v>Operations</v>
      </c>
      <c r="O337" s="1" t="str">
        <f t="shared" si="5"/>
        <v>Yes</v>
      </c>
      <c r="V337"/>
      <c r="W337"/>
      <c r="AI337"/>
      <c r="AJ337"/>
      <c r="AK337"/>
      <c r="AL337"/>
    </row>
    <row r="338" spans="1:38" x14ac:dyDescent="0.3">
      <c r="A338" s="1" t="s">
        <v>4884</v>
      </c>
      <c r="B338" s="1">
        <v>22</v>
      </c>
      <c r="C338" s="1" t="s">
        <v>12</v>
      </c>
      <c r="D338" s="1" t="s">
        <v>27</v>
      </c>
      <c r="E338" s="1" t="s">
        <v>4883</v>
      </c>
      <c r="F338" s="1" t="s">
        <v>15</v>
      </c>
      <c r="G338" s="2">
        <v>0.66999999999999993</v>
      </c>
      <c r="H338" s="2">
        <v>0.82000000000000006</v>
      </c>
      <c r="I338" s="2">
        <v>0.9</v>
      </c>
      <c r="J338" s="1" t="s">
        <v>19</v>
      </c>
      <c r="K338" s="1">
        <f>VLOOKUP(A338,'Student Details'!$A:$O,15,0)</f>
        <v>0</v>
      </c>
      <c r="L338" s="9">
        <f>VLOOKUP(A338,'Marks Details'!$F$2:$G$5281,2,0)</f>
        <v>0.77500000000000002</v>
      </c>
      <c r="M338" s="1">
        <f>VLOOKUP(A338,'Placement Details'!$A:$D,4,0)</f>
        <v>9.86</v>
      </c>
      <c r="N338" s="1" t="str">
        <f>VLOOKUP(A338,'Placement Details'!$A:$B,2,0)</f>
        <v>IT</v>
      </c>
      <c r="O338" s="1" t="str">
        <f t="shared" si="5"/>
        <v>No</v>
      </c>
      <c r="V338"/>
      <c r="W338"/>
      <c r="AI338"/>
      <c r="AJ338"/>
      <c r="AK338"/>
      <c r="AL338"/>
    </row>
    <row r="339" spans="1:38" x14ac:dyDescent="0.3">
      <c r="A339" s="1" t="s">
        <v>4973</v>
      </c>
      <c r="B339" s="1">
        <v>22</v>
      </c>
      <c r="C339" s="1" t="s">
        <v>12</v>
      </c>
      <c r="D339" s="1" t="s">
        <v>13</v>
      </c>
      <c r="E339" s="1" t="s">
        <v>4883</v>
      </c>
      <c r="F339" s="1" t="s">
        <v>15</v>
      </c>
      <c r="G339" s="2">
        <v>0.64</v>
      </c>
      <c r="H339" s="2">
        <v>0.9</v>
      </c>
      <c r="I339" s="2">
        <v>0.9</v>
      </c>
      <c r="J339" s="1" t="s">
        <v>22</v>
      </c>
      <c r="K339" s="1">
        <f>VLOOKUP(A339,'Student Details'!$A:$O,15,0)</f>
        <v>0</v>
      </c>
      <c r="L339" s="9">
        <f>VLOOKUP(A339,'Marks Details'!$F$2:$G$5281,2,0)</f>
        <v>0.73749999999999993</v>
      </c>
      <c r="M339" s="1">
        <f>VLOOKUP(A339,'Placement Details'!$A:$D,4,0)</f>
        <v>9.85</v>
      </c>
      <c r="N339" s="1" t="str">
        <f>VLOOKUP(A339,'Placement Details'!$A:$B,2,0)</f>
        <v>Sales</v>
      </c>
      <c r="O339" s="1" t="str">
        <f t="shared" si="5"/>
        <v>No</v>
      </c>
      <c r="V339"/>
      <c r="W339"/>
      <c r="AI339"/>
      <c r="AJ339"/>
      <c r="AK339"/>
      <c r="AL339"/>
    </row>
    <row r="340" spans="1:38" x14ac:dyDescent="0.3">
      <c r="A340" s="1" t="s">
        <v>5231</v>
      </c>
      <c r="B340" s="1">
        <v>23</v>
      </c>
      <c r="C340" s="1" t="s">
        <v>331</v>
      </c>
      <c r="D340" s="1" t="s">
        <v>13</v>
      </c>
      <c r="E340" s="1" t="s">
        <v>4883</v>
      </c>
      <c r="F340" s="1" t="s">
        <v>42</v>
      </c>
      <c r="G340" s="2">
        <v>0.8899999999999999</v>
      </c>
      <c r="H340" s="2">
        <v>0.9</v>
      </c>
      <c r="I340" s="2">
        <v>0.97</v>
      </c>
      <c r="J340" s="1" t="s">
        <v>37</v>
      </c>
      <c r="K340" s="1">
        <f>VLOOKUP(A340,'Student Details'!$A:$O,15,0)</f>
        <v>0</v>
      </c>
      <c r="L340" s="9">
        <f>VLOOKUP(A340,'Marks Details'!$F$2:$G$5281,2,0)</f>
        <v>0.66750000000000009</v>
      </c>
      <c r="M340" s="1">
        <f>VLOOKUP(A340,'Placement Details'!$A:$D,4,0)</f>
        <v>9.85</v>
      </c>
      <c r="N340" s="1" t="str">
        <f>VLOOKUP(A340,'Placement Details'!$A:$B,2,0)</f>
        <v>Operations</v>
      </c>
      <c r="O340" s="1" t="str">
        <f t="shared" si="5"/>
        <v>No</v>
      </c>
      <c r="V340"/>
      <c r="W340"/>
      <c r="AI340"/>
      <c r="AJ340"/>
      <c r="AK340"/>
      <c r="AL340"/>
    </row>
    <row r="341" spans="1:38" x14ac:dyDescent="0.3">
      <c r="A341" s="1" t="s">
        <v>5243</v>
      </c>
      <c r="B341" s="1">
        <v>23</v>
      </c>
      <c r="C341" s="1" t="s">
        <v>331</v>
      </c>
      <c r="D341" s="1" t="s">
        <v>13</v>
      </c>
      <c r="E341" s="1" t="s">
        <v>4883</v>
      </c>
      <c r="F341" s="1" t="s">
        <v>44</v>
      </c>
      <c r="G341" s="2">
        <v>0.84</v>
      </c>
      <c r="H341" s="2">
        <v>0.87000000000000011</v>
      </c>
      <c r="I341" s="2">
        <v>0.92999999999999994</v>
      </c>
      <c r="J341" s="1" t="s">
        <v>37</v>
      </c>
      <c r="K341" s="1">
        <f>VLOOKUP(A341,'Student Details'!$A:$O,15,0)</f>
        <v>0.3</v>
      </c>
      <c r="L341" s="9">
        <f>VLOOKUP(A341,'Marks Details'!$F$2:$G$5281,2,0)</f>
        <v>0.83499999999999996</v>
      </c>
      <c r="M341" s="1">
        <f>VLOOKUP(A341,'Placement Details'!$A:$D,4,0)</f>
        <v>9.85</v>
      </c>
      <c r="N341" s="1" t="str">
        <f>VLOOKUP(A341,'Placement Details'!$A:$B,2,0)</f>
        <v>IT</v>
      </c>
      <c r="O341" s="1" t="str">
        <f t="shared" si="5"/>
        <v>Yes</v>
      </c>
      <c r="V341"/>
      <c r="W341"/>
      <c r="AI341"/>
      <c r="AJ341"/>
      <c r="AK341"/>
      <c r="AL341"/>
    </row>
    <row r="342" spans="1:38" x14ac:dyDescent="0.3">
      <c r="A342" s="1" t="s">
        <v>5278</v>
      </c>
      <c r="B342" s="1">
        <v>24</v>
      </c>
      <c r="C342" s="1" t="s">
        <v>412</v>
      </c>
      <c r="D342" s="1" t="s">
        <v>13</v>
      </c>
      <c r="E342" s="1" t="s">
        <v>4883</v>
      </c>
      <c r="F342" s="1" t="s">
        <v>44</v>
      </c>
      <c r="G342" s="2">
        <v>0.62</v>
      </c>
      <c r="H342" s="2">
        <v>0.94000000000000006</v>
      </c>
      <c r="I342" s="2">
        <v>0.90999999999999992</v>
      </c>
      <c r="J342" s="1" t="s">
        <v>37</v>
      </c>
      <c r="K342" s="1">
        <f>VLOOKUP(A342,'Student Details'!$A:$O,15,0)</f>
        <v>0.5</v>
      </c>
      <c r="L342" s="9">
        <f>VLOOKUP(A342,'Marks Details'!$F$2:$G$5281,2,0)</f>
        <v>0.79499999999999993</v>
      </c>
      <c r="M342" s="1">
        <f>VLOOKUP(A342,'Placement Details'!$A:$D,4,0)</f>
        <v>9.85</v>
      </c>
      <c r="N342" s="1" t="str">
        <f>VLOOKUP(A342,'Placement Details'!$A:$B,2,0)</f>
        <v>Sales</v>
      </c>
      <c r="O342" s="1" t="str">
        <f t="shared" si="5"/>
        <v>Yes</v>
      </c>
      <c r="V342"/>
      <c r="W342"/>
      <c r="AI342"/>
      <c r="AJ342"/>
      <c r="AK342"/>
      <c r="AL342"/>
    </row>
    <row r="343" spans="1:38" x14ac:dyDescent="0.3">
      <c r="A343" s="1" t="s">
        <v>5318</v>
      </c>
      <c r="B343" s="1">
        <v>23</v>
      </c>
      <c r="C343" s="1" t="s">
        <v>412</v>
      </c>
      <c r="D343" s="1" t="s">
        <v>13</v>
      </c>
      <c r="E343" s="1" t="s">
        <v>4883</v>
      </c>
      <c r="F343" s="1" t="s">
        <v>42</v>
      </c>
      <c r="G343" s="2">
        <v>0.7</v>
      </c>
      <c r="H343" s="2">
        <v>0.88</v>
      </c>
      <c r="I343" s="2">
        <v>0.95</v>
      </c>
      <c r="J343" s="1" t="s">
        <v>37</v>
      </c>
      <c r="K343" s="1">
        <f>VLOOKUP(A343,'Student Details'!$A:$O,15,0)</f>
        <v>0</v>
      </c>
      <c r="L343" s="9">
        <f>VLOOKUP(A343,'Marks Details'!$F$2:$G$5281,2,0)</f>
        <v>0.67500000000000004</v>
      </c>
      <c r="M343" s="1">
        <f>VLOOKUP(A343,'Placement Details'!$A:$D,4,0)</f>
        <v>9.84</v>
      </c>
      <c r="N343" s="1" t="str">
        <f>VLOOKUP(A343,'Placement Details'!$A:$B,2,0)</f>
        <v>Sales</v>
      </c>
      <c r="O343" s="1" t="str">
        <f t="shared" si="5"/>
        <v>No</v>
      </c>
      <c r="V343"/>
      <c r="W343"/>
      <c r="AI343"/>
      <c r="AJ343"/>
      <c r="AK343"/>
      <c r="AL343"/>
    </row>
    <row r="344" spans="1:38" x14ac:dyDescent="0.3">
      <c r="A344" s="1" t="s">
        <v>4923</v>
      </c>
      <c r="B344" s="1">
        <v>22</v>
      </c>
      <c r="C344" s="1" t="s">
        <v>12</v>
      </c>
      <c r="D344" s="1" t="s">
        <v>13</v>
      </c>
      <c r="E344" s="1" t="s">
        <v>4883</v>
      </c>
      <c r="F344" s="1" t="s">
        <v>15</v>
      </c>
      <c r="G344" s="2">
        <v>0.65999999999999992</v>
      </c>
      <c r="H344" s="2">
        <v>0.8600000000000001</v>
      </c>
      <c r="I344" s="2">
        <v>0.87</v>
      </c>
      <c r="J344" s="1" t="s">
        <v>22</v>
      </c>
      <c r="K344" s="1">
        <f>VLOOKUP(A344,'Student Details'!$A:$O,15,0)</f>
        <v>0</v>
      </c>
      <c r="L344" s="9">
        <f>VLOOKUP(A344,'Marks Details'!$F$2:$G$5281,2,0)</f>
        <v>0.70749999999999991</v>
      </c>
      <c r="M344" s="1">
        <f>VLOOKUP(A344,'Placement Details'!$A:$D,4,0)</f>
        <v>9.83</v>
      </c>
      <c r="N344" s="1" t="str">
        <f>VLOOKUP(A344,'Placement Details'!$A:$B,2,0)</f>
        <v>Sales</v>
      </c>
      <c r="O344" s="1" t="str">
        <f t="shared" si="5"/>
        <v>No</v>
      </c>
      <c r="V344"/>
      <c r="W344"/>
      <c r="AI344"/>
      <c r="AJ344"/>
      <c r="AK344"/>
      <c r="AL344"/>
    </row>
    <row r="345" spans="1:38" x14ac:dyDescent="0.3">
      <c r="A345" s="1" t="s">
        <v>4914</v>
      </c>
      <c r="B345" s="1">
        <v>22</v>
      </c>
      <c r="C345" s="1" t="s">
        <v>12</v>
      </c>
      <c r="D345" s="1" t="s">
        <v>13</v>
      </c>
      <c r="E345" s="1" t="s">
        <v>4883</v>
      </c>
      <c r="F345" s="1" t="s">
        <v>15</v>
      </c>
      <c r="G345" s="2">
        <v>0.79</v>
      </c>
      <c r="H345" s="2">
        <v>0.94000000000000006</v>
      </c>
      <c r="I345" s="2">
        <v>0.88</v>
      </c>
      <c r="J345" s="1" t="s">
        <v>22</v>
      </c>
      <c r="K345" s="1">
        <f>VLOOKUP(A345,'Student Details'!$A:$O,15,0)</f>
        <v>0</v>
      </c>
      <c r="L345" s="9">
        <f>VLOOKUP(A345,'Marks Details'!$F$2:$G$5281,2,0)</f>
        <v>0.83499999999999996</v>
      </c>
      <c r="M345" s="1">
        <f>VLOOKUP(A345,'Placement Details'!$A:$D,4,0)</f>
        <v>9.82</v>
      </c>
      <c r="N345" s="1" t="str">
        <f>VLOOKUP(A345,'Placement Details'!$A:$B,2,0)</f>
        <v>IT</v>
      </c>
      <c r="O345" s="1" t="str">
        <f t="shared" si="5"/>
        <v>No</v>
      </c>
      <c r="V345"/>
      <c r="W345"/>
      <c r="AI345"/>
      <c r="AJ345"/>
      <c r="AK345"/>
      <c r="AL345"/>
    </row>
    <row r="346" spans="1:38" x14ac:dyDescent="0.3">
      <c r="A346" s="1" t="s">
        <v>5184</v>
      </c>
      <c r="B346" s="1">
        <v>23</v>
      </c>
      <c r="C346" s="1" t="s">
        <v>331</v>
      </c>
      <c r="D346" s="1" t="s">
        <v>13</v>
      </c>
      <c r="E346" s="1" t="s">
        <v>4883</v>
      </c>
      <c r="F346" s="1" t="s">
        <v>15</v>
      </c>
      <c r="G346" s="2">
        <v>0.64</v>
      </c>
      <c r="H346" s="2">
        <v>0.9</v>
      </c>
      <c r="I346" s="2">
        <v>0.94</v>
      </c>
      <c r="J346" s="1" t="s">
        <v>40</v>
      </c>
      <c r="K346" s="1">
        <f>VLOOKUP(A346,'Student Details'!$A:$O,15,0)</f>
        <v>1.3</v>
      </c>
      <c r="L346" s="9">
        <f>VLOOKUP(A346,'Marks Details'!$F$2:$G$5281,2,0)</f>
        <v>0.67500000000000004</v>
      </c>
      <c r="M346" s="1">
        <f>VLOOKUP(A346,'Placement Details'!$A:$D,4,0)</f>
        <v>9.82</v>
      </c>
      <c r="N346" s="1" t="str">
        <f>VLOOKUP(A346,'Placement Details'!$A:$B,2,0)</f>
        <v>Operations</v>
      </c>
      <c r="O346" s="1" t="str">
        <f t="shared" si="5"/>
        <v>Yes</v>
      </c>
      <c r="V346"/>
      <c r="W346"/>
      <c r="AI346"/>
      <c r="AJ346"/>
      <c r="AK346"/>
      <c r="AL346"/>
    </row>
    <row r="347" spans="1:38" x14ac:dyDescent="0.3">
      <c r="A347" s="1" t="s">
        <v>5251</v>
      </c>
      <c r="B347" s="1">
        <v>22</v>
      </c>
      <c r="C347" s="1" t="s">
        <v>331</v>
      </c>
      <c r="D347" s="1" t="s">
        <v>13</v>
      </c>
      <c r="E347" s="1" t="s">
        <v>4883</v>
      </c>
      <c r="F347" s="1" t="s">
        <v>44</v>
      </c>
      <c r="G347" s="2">
        <v>0.85</v>
      </c>
      <c r="H347" s="2">
        <v>0.83000000000000007</v>
      </c>
      <c r="I347" s="2">
        <v>0.87</v>
      </c>
      <c r="J347" s="1" t="s">
        <v>37</v>
      </c>
      <c r="K347" s="1">
        <f>VLOOKUP(A347,'Student Details'!$A:$O,15,0)</f>
        <v>0</v>
      </c>
      <c r="L347" s="9">
        <f>VLOOKUP(A347,'Marks Details'!$F$2:$G$5281,2,0)</f>
        <v>0.58750000000000002</v>
      </c>
      <c r="M347" s="1">
        <f>VLOOKUP(A347,'Placement Details'!$A:$D,4,0)</f>
        <v>9.81</v>
      </c>
      <c r="N347" s="1" t="str">
        <f>VLOOKUP(A347,'Placement Details'!$A:$B,2,0)</f>
        <v>Operations</v>
      </c>
      <c r="O347" s="1" t="str">
        <f t="shared" si="5"/>
        <v>No</v>
      </c>
      <c r="V347"/>
      <c r="W347"/>
      <c r="AI347"/>
      <c r="AJ347"/>
      <c r="AK347"/>
      <c r="AL347"/>
    </row>
    <row r="348" spans="1:38" x14ac:dyDescent="0.3">
      <c r="A348" s="1" t="s">
        <v>5299</v>
      </c>
      <c r="B348" s="1">
        <v>23</v>
      </c>
      <c r="C348" s="1" t="s">
        <v>412</v>
      </c>
      <c r="D348" s="1" t="s">
        <v>13</v>
      </c>
      <c r="E348" s="1" t="s">
        <v>4883</v>
      </c>
      <c r="F348" s="1" t="s">
        <v>48</v>
      </c>
      <c r="G348" s="2">
        <v>0.67999999999999994</v>
      </c>
      <c r="H348" s="2">
        <v>0.94000000000000006</v>
      </c>
      <c r="I348" s="2">
        <v>0.86</v>
      </c>
      <c r="J348" s="1" t="s">
        <v>19</v>
      </c>
      <c r="K348" s="1">
        <f>VLOOKUP(A348,'Student Details'!$A:$O,15,0)</f>
        <v>0.9</v>
      </c>
      <c r="L348" s="9">
        <f>VLOOKUP(A348,'Marks Details'!$F$2:$G$5281,2,0)</f>
        <v>0.61</v>
      </c>
      <c r="M348" s="1">
        <f>VLOOKUP(A348,'Placement Details'!$A:$D,4,0)</f>
        <v>9.81</v>
      </c>
      <c r="N348" s="1" t="str">
        <f>VLOOKUP(A348,'Placement Details'!$A:$B,2,0)</f>
        <v>Operations</v>
      </c>
      <c r="O348" s="1" t="str">
        <f t="shared" si="5"/>
        <v>Yes</v>
      </c>
      <c r="V348"/>
      <c r="W348"/>
      <c r="AI348"/>
      <c r="AJ348"/>
      <c r="AK348"/>
      <c r="AL348"/>
    </row>
    <row r="349" spans="1:38" x14ac:dyDescent="0.3">
      <c r="A349" s="1" t="s">
        <v>4925</v>
      </c>
      <c r="B349" s="1">
        <v>21</v>
      </c>
      <c r="C349" s="1" t="s">
        <v>12</v>
      </c>
      <c r="D349" s="1" t="s">
        <v>13</v>
      </c>
      <c r="E349" s="1" t="s">
        <v>4883</v>
      </c>
      <c r="F349" s="1" t="s">
        <v>15</v>
      </c>
      <c r="G349" s="2">
        <v>0.6</v>
      </c>
      <c r="H349" s="2">
        <v>0.8</v>
      </c>
      <c r="I349" s="2">
        <v>0.90999999999999992</v>
      </c>
      <c r="J349" s="1" t="s">
        <v>22</v>
      </c>
      <c r="K349" s="1">
        <f>VLOOKUP(A349,'Student Details'!$A:$O,15,0)</f>
        <v>0</v>
      </c>
      <c r="L349" s="9">
        <f>VLOOKUP(A349,'Marks Details'!$F$2:$G$5281,2,0)</f>
        <v>0.76</v>
      </c>
      <c r="M349" s="1">
        <f>VLOOKUP(A349,'Placement Details'!$A:$D,4,0)</f>
        <v>9.8000000000000007</v>
      </c>
      <c r="N349" s="1" t="str">
        <f>VLOOKUP(A349,'Placement Details'!$A:$B,2,0)</f>
        <v>Sales</v>
      </c>
      <c r="O349" s="1" t="str">
        <f t="shared" si="5"/>
        <v>No</v>
      </c>
      <c r="V349"/>
      <c r="W349"/>
      <c r="AI349"/>
      <c r="AJ349"/>
      <c r="AK349"/>
      <c r="AL349"/>
    </row>
    <row r="350" spans="1:38" x14ac:dyDescent="0.3">
      <c r="A350" s="1" t="s">
        <v>4919</v>
      </c>
      <c r="B350" s="1">
        <v>22</v>
      </c>
      <c r="C350" s="1" t="s">
        <v>12</v>
      </c>
      <c r="D350" s="1" t="s">
        <v>27</v>
      </c>
      <c r="E350" s="1" t="s">
        <v>4883</v>
      </c>
      <c r="F350" s="1" t="s">
        <v>42</v>
      </c>
      <c r="G350" s="2">
        <v>0.78</v>
      </c>
      <c r="H350" s="2">
        <v>0.8600000000000001</v>
      </c>
      <c r="I350" s="2">
        <v>0.87</v>
      </c>
      <c r="J350" s="1" t="s">
        <v>37</v>
      </c>
      <c r="K350" s="1">
        <f>VLOOKUP(A350,'Student Details'!$A:$O,15,0)</f>
        <v>0</v>
      </c>
      <c r="L350" s="9">
        <f>VLOOKUP(A350,'Marks Details'!$F$2:$G$5281,2,0)</f>
        <v>0.69</v>
      </c>
      <c r="M350" s="1">
        <f>VLOOKUP(A350,'Placement Details'!$A:$D,4,0)</f>
        <v>9.7899999999999991</v>
      </c>
      <c r="N350" s="1" t="str">
        <f>VLOOKUP(A350,'Placement Details'!$A:$B,2,0)</f>
        <v>Sales</v>
      </c>
      <c r="O350" s="1" t="str">
        <f t="shared" si="5"/>
        <v>No</v>
      </c>
      <c r="V350"/>
      <c r="W350"/>
      <c r="AI350"/>
      <c r="AJ350"/>
      <c r="AK350"/>
      <c r="AL350"/>
    </row>
    <row r="351" spans="1:38" x14ac:dyDescent="0.3">
      <c r="A351" s="1" t="s">
        <v>5077</v>
      </c>
      <c r="B351" s="1">
        <v>22</v>
      </c>
      <c r="C351" s="1" t="s">
        <v>12</v>
      </c>
      <c r="D351" s="1" t="s">
        <v>27</v>
      </c>
      <c r="E351" s="1" t="s">
        <v>4883</v>
      </c>
      <c r="F351" s="1" t="s">
        <v>32</v>
      </c>
      <c r="G351" s="2">
        <v>0.74</v>
      </c>
      <c r="H351" s="2">
        <v>0.88</v>
      </c>
      <c r="I351" s="2">
        <v>0.87</v>
      </c>
      <c r="J351" s="1" t="s">
        <v>40</v>
      </c>
      <c r="K351" s="1">
        <f>VLOOKUP(A351,'Student Details'!$A:$O,15,0)</f>
        <v>2.1</v>
      </c>
      <c r="L351" s="9">
        <f>VLOOKUP(A351,'Marks Details'!$F$2:$G$5281,2,0)</f>
        <v>0.77749999999999997</v>
      </c>
      <c r="M351" s="1">
        <f>VLOOKUP(A351,'Placement Details'!$A:$D,4,0)</f>
        <v>9.7899999999999991</v>
      </c>
      <c r="N351" s="1" t="str">
        <f>VLOOKUP(A351,'Placement Details'!$A:$B,2,0)</f>
        <v>Sales</v>
      </c>
      <c r="O351" s="1" t="str">
        <f t="shared" si="5"/>
        <v>Yes</v>
      </c>
      <c r="V351"/>
      <c r="W351"/>
      <c r="AI351"/>
      <c r="AJ351"/>
      <c r="AK351"/>
      <c r="AL351"/>
    </row>
    <row r="352" spans="1:38" x14ac:dyDescent="0.3">
      <c r="A352" s="1" t="s">
        <v>5283</v>
      </c>
      <c r="B352" s="1">
        <v>22</v>
      </c>
      <c r="C352" s="1" t="s">
        <v>412</v>
      </c>
      <c r="D352" s="1" t="s">
        <v>27</v>
      </c>
      <c r="E352" s="1" t="s">
        <v>4883</v>
      </c>
      <c r="F352" s="1" t="s">
        <v>15</v>
      </c>
      <c r="G352" s="2">
        <v>0.62</v>
      </c>
      <c r="H352" s="2">
        <v>0.88</v>
      </c>
      <c r="I352" s="2">
        <v>0.89</v>
      </c>
      <c r="J352" s="1" t="s">
        <v>19</v>
      </c>
      <c r="K352" s="1">
        <f>VLOOKUP(A352,'Student Details'!$A:$O,15,0)</f>
        <v>0.3</v>
      </c>
      <c r="L352" s="9">
        <f>VLOOKUP(A352,'Marks Details'!$F$2:$G$5281,2,0)</f>
        <v>0.80499999999999994</v>
      </c>
      <c r="M352" s="1">
        <f>VLOOKUP(A352,'Placement Details'!$A:$D,4,0)</f>
        <v>9.7899999999999991</v>
      </c>
      <c r="N352" s="1" t="str">
        <f>VLOOKUP(A352,'Placement Details'!$A:$B,2,0)</f>
        <v>Operations</v>
      </c>
      <c r="O352" s="1" t="str">
        <f t="shared" si="5"/>
        <v>Yes</v>
      </c>
      <c r="V352"/>
      <c r="W352"/>
      <c r="AI352"/>
      <c r="AJ352"/>
      <c r="AK352"/>
      <c r="AL352"/>
    </row>
    <row r="353" spans="1:38" x14ac:dyDescent="0.3">
      <c r="A353" s="1" t="s">
        <v>5311</v>
      </c>
      <c r="B353" s="1">
        <v>22</v>
      </c>
      <c r="C353" s="1" t="s">
        <v>412</v>
      </c>
      <c r="D353" s="1" t="s">
        <v>27</v>
      </c>
      <c r="E353" s="1" t="s">
        <v>4883</v>
      </c>
      <c r="F353" s="1" t="s">
        <v>15</v>
      </c>
      <c r="G353" s="2">
        <v>0.87</v>
      </c>
      <c r="H353" s="2">
        <v>0.82000000000000006</v>
      </c>
      <c r="I353" s="2">
        <v>0.85</v>
      </c>
      <c r="J353" s="1" t="s">
        <v>37</v>
      </c>
      <c r="K353" s="1">
        <f>VLOOKUP(A353,'Student Details'!$A:$O,15,0)</f>
        <v>0</v>
      </c>
      <c r="L353" s="9">
        <f>VLOOKUP(A353,'Marks Details'!$F$2:$G$5281,2,0)</f>
        <v>0.69</v>
      </c>
      <c r="M353" s="1">
        <f>VLOOKUP(A353,'Placement Details'!$A:$D,4,0)</f>
        <v>9.7799999999999994</v>
      </c>
      <c r="N353" s="1" t="str">
        <f>VLOOKUP(A353,'Placement Details'!$A:$B,2,0)</f>
        <v>Operations</v>
      </c>
      <c r="O353" s="1" t="str">
        <f t="shared" si="5"/>
        <v>No</v>
      </c>
      <c r="V353"/>
      <c r="W353"/>
      <c r="AI353"/>
      <c r="AJ353"/>
      <c r="AK353"/>
      <c r="AL353"/>
    </row>
    <row r="354" spans="1:38" x14ac:dyDescent="0.3">
      <c r="A354" s="1" t="s">
        <v>5072</v>
      </c>
      <c r="B354" s="1">
        <v>21</v>
      </c>
      <c r="C354" s="1" t="s">
        <v>12</v>
      </c>
      <c r="D354" s="1" t="s">
        <v>27</v>
      </c>
      <c r="E354" s="1" t="s">
        <v>4883</v>
      </c>
      <c r="F354" s="1" t="s">
        <v>15</v>
      </c>
      <c r="G354" s="2">
        <v>0.75</v>
      </c>
      <c r="H354" s="2">
        <v>0.9</v>
      </c>
      <c r="I354" s="2">
        <v>0.9</v>
      </c>
      <c r="J354" s="1" t="s">
        <v>22</v>
      </c>
      <c r="K354" s="1">
        <f>VLOOKUP(A354,'Student Details'!$A:$O,15,0)</f>
        <v>0</v>
      </c>
      <c r="L354" s="9">
        <f>VLOOKUP(A354,'Marks Details'!$F$2:$G$5281,2,0)</f>
        <v>0.64999999999999991</v>
      </c>
      <c r="M354" s="1">
        <f>VLOOKUP(A354,'Placement Details'!$A:$D,4,0)</f>
        <v>9.76</v>
      </c>
      <c r="N354" s="1" t="str">
        <f>VLOOKUP(A354,'Placement Details'!$A:$B,2,0)</f>
        <v>Sales</v>
      </c>
      <c r="O354" s="1" t="str">
        <f t="shared" si="5"/>
        <v>No</v>
      </c>
      <c r="V354"/>
      <c r="W354"/>
      <c r="AI354"/>
      <c r="AJ354"/>
      <c r="AK354"/>
      <c r="AL354"/>
    </row>
    <row r="355" spans="1:38" x14ac:dyDescent="0.3">
      <c r="A355" s="1" t="s">
        <v>4889</v>
      </c>
      <c r="B355" s="1">
        <v>20</v>
      </c>
      <c r="C355" s="1" t="s">
        <v>12</v>
      </c>
      <c r="D355" s="1" t="s">
        <v>27</v>
      </c>
      <c r="E355" s="1" t="s">
        <v>4883</v>
      </c>
      <c r="F355" s="1" t="s">
        <v>32</v>
      </c>
      <c r="G355" s="2">
        <v>0.84</v>
      </c>
      <c r="H355" s="2">
        <v>0.94000000000000006</v>
      </c>
      <c r="I355" s="2">
        <v>0.91999999999999993</v>
      </c>
      <c r="J355" s="1" t="s">
        <v>37</v>
      </c>
      <c r="K355" s="1">
        <f>VLOOKUP(A355,'Student Details'!$A:$O,15,0)</f>
        <v>0</v>
      </c>
      <c r="L355" s="9">
        <f>VLOOKUP(A355,'Marks Details'!$F$2:$G$5281,2,0)</f>
        <v>0.64749999999999996</v>
      </c>
      <c r="M355" s="1">
        <f>VLOOKUP(A355,'Placement Details'!$A:$D,4,0)</f>
        <v>9.75</v>
      </c>
      <c r="N355" s="1" t="str">
        <f>VLOOKUP(A355,'Placement Details'!$A:$B,2,0)</f>
        <v>Marketing</v>
      </c>
      <c r="O355" s="1" t="str">
        <f t="shared" si="5"/>
        <v>No</v>
      </c>
      <c r="V355"/>
      <c r="W355"/>
      <c r="AI355"/>
      <c r="AJ355"/>
      <c r="AK355"/>
      <c r="AL355"/>
    </row>
    <row r="356" spans="1:38" x14ac:dyDescent="0.3">
      <c r="A356" s="1" t="s">
        <v>5036</v>
      </c>
      <c r="B356" s="1">
        <v>22</v>
      </c>
      <c r="C356" s="1" t="s">
        <v>12</v>
      </c>
      <c r="D356" s="1" t="s">
        <v>13</v>
      </c>
      <c r="E356" s="1" t="s">
        <v>4883</v>
      </c>
      <c r="F356" s="1" t="s">
        <v>15</v>
      </c>
      <c r="G356" s="2">
        <v>0.86</v>
      </c>
      <c r="H356" s="2">
        <v>0.91</v>
      </c>
      <c r="I356" s="2">
        <v>0.98</v>
      </c>
      <c r="J356" s="1" t="s">
        <v>40</v>
      </c>
      <c r="K356" s="1">
        <f>VLOOKUP(A356,'Student Details'!$A:$O,15,0)</f>
        <v>0</v>
      </c>
      <c r="L356" s="9">
        <f>VLOOKUP(A356,'Marks Details'!$F$2:$G$5281,2,0)</f>
        <v>0.6725000000000001</v>
      </c>
      <c r="M356" s="1">
        <f>VLOOKUP(A356,'Placement Details'!$A:$D,4,0)</f>
        <v>9.75</v>
      </c>
      <c r="N356" s="1" t="str">
        <f>VLOOKUP(A356,'Placement Details'!$A:$B,2,0)</f>
        <v>Operations</v>
      </c>
      <c r="O356" s="1" t="str">
        <f t="shared" si="5"/>
        <v>No</v>
      </c>
      <c r="V356"/>
      <c r="W356"/>
      <c r="AI356"/>
      <c r="AJ356"/>
      <c r="AK356"/>
      <c r="AL356"/>
    </row>
    <row r="357" spans="1:38" x14ac:dyDescent="0.3">
      <c r="A357" s="1" t="s">
        <v>5065</v>
      </c>
      <c r="B357" s="1">
        <v>22</v>
      </c>
      <c r="C357" s="1" t="s">
        <v>12</v>
      </c>
      <c r="D357" s="1" t="s">
        <v>13</v>
      </c>
      <c r="E357" s="1" t="s">
        <v>4883</v>
      </c>
      <c r="F357" s="1" t="s">
        <v>15</v>
      </c>
      <c r="G357" s="2">
        <v>0.71</v>
      </c>
      <c r="H357" s="2">
        <v>0.94000000000000006</v>
      </c>
      <c r="I357" s="2">
        <v>0.98</v>
      </c>
      <c r="J357" s="1" t="s">
        <v>40</v>
      </c>
      <c r="K357" s="1">
        <f>VLOOKUP(A357,'Student Details'!$A:$O,15,0)</f>
        <v>0</v>
      </c>
      <c r="L357" s="9">
        <f>VLOOKUP(A357,'Marks Details'!$F$2:$G$5281,2,0)</f>
        <v>0.79249999999999998</v>
      </c>
      <c r="M357" s="1">
        <f>VLOOKUP(A357,'Placement Details'!$A:$D,4,0)</f>
        <v>9.75</v>
      </c>
      <c r="N357" s="1" t="str">
        <f>VLOOKUP(A357,'Placement Details'!$A:$B,2,0)</f>
        <v>Marketing</v>
      </c>
      <c r="O357" s="1" t="str">
        <f t="shared" si="5"/>
        <v>No</v>
      </c>
      <c r="V357"/>
      <c r="W357"/>
      <c r="AI357"/>
      <c r="AJ357"/>
      <c r="AK357"/>
      <c r="AL357"/>
    </row>
    <row r="358" spans="1:38" x14ac:dyDescent="0.3">
      <c r="A358" s="1" t="s">
        <v>5109</v>
      </c>
      <c r="B358" s="1">
        <v>23</v>
      </c>
      <c r="C358" s="1" t="s">
        <v>12</v>
      </c>
      <c r="D358" s="1" t="s">
        <v>13</v>
      </c>
      <c r="E358" s="1" t="s">
        <v>4883</v>
      </c>
      <c r="F358" s="1" t="s">
        <v>42</v>
      </c>
      <c r="G358" s="2">
        <v>0.74</v>
      </c>
      <c r="H358" s="2">
        <v>0.81</v>
      </c>
      <c r="I358" s="2">
        <v>0.89</v>
      </c>
      <c r="J358" s="1" t="s">
        <v>22</v>
      </c>
      <c r="K358" s="1">
        <f>VLOOKUP(A358,'Student Details'!$A:$O,15,0)</f>
        <v>0</v>
      </c>
      <c r="L358" s="9">
        <f>VLOOKUP(A358,'Marks Details'!$F$2:$G$5281,2,0)</f>
        <v>0.75750000000000006</v>
      </c>
      <c r="M358" s="1">
        <f>VLOOKUP(A358,'Placement Details'!$A:$D,4,0)</f>
        <v>9.75</v>
      </c>
      <c r="N358" s="1" t="str">
        <f>VLOOKUP(A358,'Placement Details'!$A:$B,2,0)</f>
        <v>Marketing</v>
      </c>
      <c r="O358" s="1" t="str">
        <f t="shared" si="5"/>
        <v>No</v>
      </c>
      <c r="V358"/>
      <c r="W358"/>
      <c r="AI358"/>
      <c r="AJ358"/>
      <c r="AK358"/>
      <c r="AL358"/>
    </row>
    <row r="359" spans="1:38" x14ac:dyDescent="0.3">
      <c r="A359" s="1" t="s">
        <v>4968</v>
      </c>
      <c r="B359" s="1">
        <v>23</v>
      </c>
      <c r="C359" s="1" t="s">
        <v>12</v>
      </c>
      <c r="D359" s="1" t="s">
        <v>13</v>
      </c>
      <c r="E359" s="1" t="s">
        <v>4883</v>
      </c>
      <c r="F359" s="1" t="s">
        <v>48</v>
      </c>
      <c r="G359" s="2">
        <v>0.83</v>
      </c>
      <c r="H359" s="2">
        <v>0.84000000000000008</v>
      </c>
      <c r="I359" s="2">
        <v>0.88</v>
      </c>
      <c r="J359" s="1" t="s">
        <v>16</v>
      </c>
      <c r="K359" s="1">
        <f>VLOOKUP(A359,'Student Details'!$A:$O,15,0)</f>
        <v>0</v>
      </c>
      <c r="L359" s="9">
        <f>VLOOKUP(A359,'Marks Details'!$F$2:$G$5281,2,0)</f>
        <v>0.77</v>
      </c>
      <c r="M359" s="1">
        <f>VLOOKUP(A359,'Placement Details'!$A:$D,4,0)</f>
        <v>9.7200000000000006</v>
      </c>
      <c r="N359" s="1" t="str">
        <f>VLOOKUP(A359,'Placement Details'!$A:$B,2,0)</f>
        <v>Operations</v>
      </c>
      <c r="O359" s="1" t="str">
        <f t="shared" si="5"/>
        <v>No</v>
      </c>
      <c r="V359"/>
      <c r="W359"/>
      <c r="AI359"/>
      <c r="AJ359"/>
      <c r="AK359"/>
      <c r="AL359"/>
    </row>
    <row r="360" spans="1:38" x14ac:dyDescent="0.3">
      <c r="A360" s="1" t="s">
        <v>4976</v>
      </c>
      <c r="B360" s="1">
        <v>24</v>
      </c>
      <c r="C360" s="1" t="s">
        <v>12</v>
      </c>
      <c r="D360" s="1" t="s">
        <v>27</v>
      </c>
      <c r="E360" s="1" t="s">
        <v>4883</v>
      </c>
      <c r="F360" s="1" t="s">
        <v>44</v>
      </c>
      <c r="G360" s="2">
        <v>0.62</v>
      </c>
      <c r="H360" s="2">
        <v>0.88</v>
      </c>
      <c r="I360" s="2">
        <v>0.97</v>
      </c>
      <c r="J360" s="1" t="s">
        <v>19</v>
      </c>
      <c r="K360" s="1">
        <f>VLOOKUP(A360,'Student Details'!$A:$O,15,0)</f>
        <v>1.1000000000000001</v>
      </c>
      <c r="L360" s="9">
        <f>VLOOKUP(A360,'Marks Details'!$F$2:$G$5281,2,0)</f>
        <v>0.65250000000000008</v>
      </c>
      <c r="M360" s="1">
        <f>VLOOKUP(A360,'Placement Details'!$A:$D,4,0)</f>
        <v>9.7200000000000006</v>
      </c>
      <c r="N360" s="1" t="str">
        <f>VLOOKUP(A360,'Placement Details'!$A:$B,2,0)</f>
        <v>Sales</v>
      </c>
      <c r="O360" s="1" t="str">
        <f t="shared" si="5"/>
        <v>Yes</v>
      </c>
      <c r="V360"/>
      <c r="W360"/>
      <c r="AI360"/>
      <c r="AJ360"/>
      <c r="AK360"/>
      <c r="AL360"/>
    </row>
    <row r="361" spans="1:38" x14ac:dyDescent="0.3">
      <c r="A361" s="1" t="s">
        <v>5191</v>
      </c>
      <c r="B361" s="1">
        <v>21</v>
      </c>
      <c r="C361" s="1" t="s">
        <v>331</v>
      </c>
      <c r="D361" s="1" t="s">
        <v>13</v>
      </c>
      <c r="E361" s="1" t="s">
        <v>4883</v>
      </c>
      <c r="F361" s="1" t="s">
        <v>15</v>
      </c>
      <c r="G361" s="2">
        <v>0.63</v>
      </c>
      <c r="H361" s="2">
        <v>0.91</v>
      </c>
      <c r="I361" s="2">
        <v>0.85</v>
      </c>
      <c r="J361" s="1" t="s">
        <v>22</v>
      </c>
      <c r="K361" s="1">
        <f>VLOOKUP(A361,'Student Details'!$A:$O,15,0)</f>
        <v>0</v>
      </c>
      <c r="L361" s="9">
        <f>VLOOKUP(A361,'Marks Details'!$F$2:$G$5281,2,0)</f>
        <v>0.67</v>
      </c>
      <c r="M361" s="1">
        <f>VLOOKUP(A361,'Placement Details'!$A:$D,4,0)</f>
        <v>9.7100000000000009</v>
      </c>
      <c r="N361" s="1" t="str">
        <f>VLOOKUP(A361,'Placement Details'!$A:$B,2,0)</f>
        <v>Marketing</v>
      </c>
      <c r="O361" s="1" t="str">
        <f t="shared" si="5"/>
        <v>No</v>
      </c>
      <c r="V361"/>
      <c r="W361"/>
      <c r="AI361"/>
      <c r="AJ361"/>
      <c r="AK361"/>
      <c r="AL361"/>
    </row>
    <row r="362" spans="1:38" x14ac:dyDescent="0.3">
      <c r="A362" s="1" t="s">
        <v>5032</v>
      </c>
      <c r="B362" s="1">
        <v>22</v>
      </c>
      <c r="C362" s="1" t="s">
        <v>12</v>
      </c>
      <c r="D362" s="1" t="s">
        <v>27</v>
      </c>
      <c r="E362" s="1" t="s">
        <v>4883</v>
      </c>
      <c r="F362" s="1" t="s">
        <v>42</v>
      </c>
      <c r="G362" s="2">
        <v>0.80999999999999994</v>
      </c>
      <c r="H362" s="2">
        <v>0.83000000000000007</v>
      </c>
      <c r="I362" s="2">
        <v>0.99</v>
      </c>
      <c r="J362" s="1" t="s">
        <v>19</v>
      </c>
      <c r="K362" s="1">
        <f>VLOOKUP(A362,'Student Details'!$A:$O,15,0)</f>
        <v>0</v>
      </c>
      <c r="L362" s="9">
        <f>VLOOKUP(A362,'Marks Details'!$F$2:$G$5281,2,0)</f>
        <v>0.71499999999999997</v>
      </c>
      <c r="M362" s="1">
        <f>VLOOKUP(A362,'Placement Details'!$A:$D,4,0)</f>
        <v>9.6999999999999993</v>
      </c>
      <c r="N362" s="1" t="str">
        <f>VLOOKUP(A362,'Placement Details'!$A:$B,2,0)</f>
        <v>IT</v>
      </c>
      <c r="O362" s="1" t="str">
        <f t="shared" si="5"/>
        <v>No</v>
      </c>
      <c r="V362"/>
      <c r="W362"/>
      <c r="AI362"/>
      <c r="AJ362"/>
      <c r="AK362"/>
      <c r="AL362"/>
    </row>
    <row r="363" spans="1:38" x14ac:dyDescent="0.3">
      <c r="A363" s="1" t="s">
        <v>4895</v>
      </c>
      <c r="B363" s="1">
        <v>21</v>
      </c>
      <c r="C363" s="1" t="s">
        <v>12</v>
      </c>
      <c r="D363" s="1" t="s">
        <v>13</v>
      </c>
      <c r="E363" s="1" t="s">
        <v>4883</v>
      </c>
      <c r="F363" s="1" t="s">
        <v>15</v>
      </c>
      <c r="G363" s="2">
        <v>0.63</v>
      </c>
      <c r="H363" s="2">
        <v>0.82000000000000006</v>
      </c>
      <c r="I363" s="2">
        <v>0.86</v>
      </c>
      <c r="J363" s="1" t="s">
        <v>40</v>
      </c>
      <c r="K363" s="1">
        <f>VLOOKUP(A363,'Student Details'!$A:$O,15,0)</f>
        <v>0</v>
      </c>
      <c r="L363" s="9">
        <f>VLOOKUP(A363,'Marks Details'!$F$2:$G$5281,2,0)</f>
        <v>0.84250000000000003</v>
      </c>
      <c r="M363" s="1">
        <f>VLOOKUP(A363,'Placement Details'!$A:$D,4,0)</f>
        <v>9.69</v>
      </c>
      <c r="N363" s="1" t="str">
        <f>VLOOKUP(A363,'Placement Details'!$A:$B,2,0)</f>
        <v>Sales</v>
      </c>
      <c r="O363" s="1" t="str">
        <f t="shared" si="5"/>
        <v>No</v>
      </c>
      <c r="V363"/>
      <c r="W363"/>
      <c r="AI363"/>
      <c r="AJ363"/>
      <c r="AK363"/>
      <c r="AL363"/>
    </row>
    <row r="364" spans="1:38" x14ac:dyDescent="0.3">
      <c r="A364" s="1" t="s">
        <v>5057</v>
      </c>
      <c r="B364" s="1">
        <v>20</v>
      </c>
      <c r="C364" s="1" t="s">
        <v>12</v>
      </c>
      <c r="D364" s="1" t="s">
        <v>13</v>
      </c>
      <c r="E364" s="1" t="s">
        <v>4883</v>
      </c>
      <c r="F364" s="1" t="s">
        <v>30</v>
      </c>
      <c r="G364" s="2">
        <v>0.65999999999999992</v>
      </c>
      <c r="H364" s="2">
        <v>0.89</v>
      </c>
      <c r="I364" s="2">
        <v>0.98</v>
      </c>
      <c r="J364" s="1" t="s">
        <v>16</v>
      </c>
      <c r="K364" s="1">
        <f>VLOOKUP(A364,'Student Details'!$A:$O,15,0)</f>
        <v>0</v>
      </c>
      <c r="L364" s="9">
        <f>VLOOKUP(A364,'Marks Details'!$F$2:$G$5281,2,0)</f>
        <v>0.62</v>
      </c>
      <c r="M364" s="1">
        <f>VLOOKUP(A364,'Placement Details'!$A:$D,4,0)</f>
        <v>9.69</v>
      </c>
      <c r="N364" s="1" t="str">
        <f>VLOOKUP(A364,'Placement Details'!$A:$B,2,0)</f>
        <v>Marketing</v>
      </c>
      <c r="O364" s="1" t="str">
        <f t="shared" si="5"/>
        <v>No</v>
      </c>
      <c r="V364"/>
      <c r="W364"/>
      <c r="AI364"/>
      <c r="AJ364"/>
      <c r="AK364"/>
      <c r="AL364"/>
    </row>
    <row r="365" spans="1:38" x14ac:dyDescent="0.3">
      <c r="A365" s="1" t="s">
        <v>5202</v>
      </c>
      <c r="B365" s="1">
        <v>23</v>
      </c>
      <c r="C365" s="1" t="s">
        <v>331</v>
      </c>
      <c r="D365" s="1" t="s">
        <v>13</v>
      </c>
      <c r="E365" s="1" t="s">
        <v>4883</v>
      </c>
      <c r="F365" s="1" t="s">
        <v>44</v>
      </c>
      <c r="G365" s="2">
        <v>0.67999999999999994</v>
      </c>
      <c r="H365" s="2">
        <v>0.92</v>
      </c>
      <c r="I365" s="2">
        <v>0.88</v>
      </c>
      <c r="J365" s="1" t="s">
        <v>37</v>
      </c>
      <c r="K365" s="1">
        <f>VLOOKUP(A365,'Student Details'!$A:$O,15,0)</f>
        <v>0</v>
      </c>
      <c r="L365" s="9">
        <f>VLOOKUP(A365,'Marks Details'!$F$2:$G$5281,2,0)</f>
        <v>0.67500000000000004</v>
      </c>
      <c r="M365" s="1">
        <f>VLOOKUP(A365,'Placement Details'!$A:$D,4,0)</f>
        <v>9.69</v>
      </c>
      <c r="N365" s="1" t="str">
        <f>VLOOKUP(A365,'Placement Details'!$A:$B,2,0)</f>
        <v>Operations</v>
      </c>
      <c r="O365" s="1" t="str">
        <f t="shared" si="5"/>
        <v>No</v>
      </c>
      <c r="V365"/>
      <c r="W365"/>
      <c r="AI365"/>
      <c r="AJ365"/>
      <c r="AK365"/>
      <c r="AL365"/>
    </row>
    <row r="366" spans="1:38" x14ac:dyDescent="0.3">
      <c r="A366" s="1" t="s">
        <v>5188</v>
      </c>
      <c r="B366" s="1">
        <v>22</v>
      </c>
      <c r="C366" s="1" t="s">
        <v>331</v>
      </c>
      <c r="D366" s="1" t="s">
        <v>13</v>
      </c>
      <c r="E366" s="1" t="s">
        <v>4883</v>
      </c>
      <c r="F366" s="1" t="s">
        <v>15</v>
      </c>
      <c r="G366" s="2">
        <v>0.71</v>
      </c>
      <c r="H366" s="2">
        <v>0.91</v>
      </c>
      <c r="I366" s="2">
        <v>0.96</v>
      </c>
      <c r="J366" s="1" t="s">
        <v>22</v>
      </c>
      <c r="K366" s="1">
        <f>VLOOKUP(A366,'Student Details'!$A:$O,15,0)</f>
        <v>0</v>
      </c>
      <c r="L366" s="9">
        <f>VLOOKUP(A366,'Marks Details'!$F$2:$G$5281,2,0)</f>
        <v>0.74499999999999988</v>
      </c>
      <c r="M366" s="1">
        <f>VLOOKUP(A366,'Placement Details'!$A:$D,4,0)</f>
        <v>9.68</v>
      </c>
      <c r="N366" s="1" t="str">
        <f>VLOOKUP(A366,'Placement Details'!$A:$B,2,0)</f>
        <v>Marketing</v>
      </c>
      <c r="O366" s="1" t="str">
        <f t="shared" si="5"/>
        <v>No</v>
      </c>
      <c r="V366"/>
      <c r="W366"/>
      <c r="AI366"/>
      <c r="AJ366"/>
      <c r="AK366"/>
      <c r="AL366"/>
    </row>
    <row r="367" spans="1:38" x14ac:dyDescent="0.3">
      <c r="A367" s="1" t="s">
        <v>5244</v>
      </c>
      <c r="B367" s="1">
        <v>21</v>
      </c>
      <c r="C367" s="1" t="s">
        <v>331</v>
      </c>
      <c r="D367" s="1" t="s">
        <v>13</v>
      </c>
      <c r="E367" s="1" t="s">
        <v>4883</v>
      </c>
      <c r="F367" s="1" t="s">
        <v>15</v>
      </c>
      <c r="G367" s="2">
        <v>0.74</v>
      </c>
      <c r="H367" s="2">
        <v>0.82000000000000006</v>
      </c>
      <c r="I367" s="2">
        <v>0.98</v>
      </c>
      <c r="J367" s="1" t="s">
        <v>22</v>
      </c>
      <c r="K367" s="1">
        <f>VLOOKUP(A367,'Student Details'!$A:$O,15,0)</f>
        <v>0</v>
      </c>
      <c r="L367" s="9">
        <f>VLOOKUP(A367,'Marks Details'!$F$2:$G$5281,2,0)</f>
        <v>0.74750000000000005</v>
      </c>
      <c r="M367" s="1">
        <f>VLOOKUP(A367,'Placement Details'!$A:$D,4,0)</f>
        <v>9.68</v>
      </c>
      <c r="N367" s="1" t="str">
        <f>VLOOKUP(A367,'Placement Details'!$A:$B,2,0)</f>
        <v>Sales</v>
      </c>
      <c r="O367" s="1" t="str">
        <f t="shared" si="5"/>
        <v>No</v>
      </c>
      <c r="V367"/>
      <c r="W367"/>
      <c r="AI367"/>
      <c r="AJ367"/>
      <c r="AK367"/>
      <c r="AL367"/>
    </row>
    <row r="368" spans="1:38" x14ac:dyDescent="0.3">
      <c r="A368" s="1" t="s">
        <v>5257</v>
      </c>
      <c r="B368" s="1">
        <v>22</v>
      </c>
      <c r="C368" s="1" t="s">
        <v>331</v>
      </c>
      <c r="D368" s="1" t="s">
        <v>13</v>
      </c>
      <c r="E368" s="1" t="s">
        <v>4883</v>
      </c>
      <c r="F368" s="1" t="s">
        <v>48</v>
      </c>
      <c r="G368" s="2">
        <v>0.65</v>
      </c>
      <c r="H368" s="2">
        <v>0.81</v>
      </c>
      <c r="I368" s="2">
        <v>0.89</v>
      </c>
      <c r="J368" s="1" t="s">
        <v>16</v>
      </c>
      <c r="K368" s="1">
        <f>VLOOKUP(A368,'Student Details'!$A:$O,15,0)</f>
        <v>0</v>
      </c>
      <c r="L368" s="9">
        <f>VLOOKUP(A368,'Marks Details'!$F$2:$G$5281,2,0)</f>
        <v>0.76</v>
      </c>
      <c r="M368" s="1">
        <f>VLOOKUP(A368,'Placement Details'!$A:$D,4,0)</f>
        <v>9.68</v>
      </c>
      <c r="N368" s="1" t="str">
        <f>VLOOKUP(A368,'Placement Details'!$A:$B,2,0)</f>
        <v>Marketing</v>
      </c>
      <c r="O368" s="1" t="str">
        <f t="shared" si="5"/>
        <v>No</v>
      </c>
      <c r="V368"/>
      <c r="W368"/>
      <c r="AI368"/>
      <c r="AJ368"/>
      <c r="AK368"/>
      <c r="AL368"/>
    </row>
    <row r="369" spans="1:38" x14ac:dyDescent="0.3">
      <c r="A369" s="1" t="s">
        <v>5209</v>
      </c>
      <c r="B369" s="1">
        <v>22</v>
      </c>
      <c r="C369" s="1" t="s">
        <v>331</v>
      </c>
      <c r="D369" s="1" t="s">
        <v>13</v>
      </c>
      <c r="E369" s="1" t="s">
        <v>4883</v>
      </c>
      <c r="F369" s="1" t="s">
        <v>42</v>
      </c>
      <c r="G369" s="2">
        <v>0.62</v>
      </c>
      <c r="H369" s="2">
        <v>0.8600000000000001</v>
      </c>
      <c r="I369" s="2">
        <v>0.92999999999999994</v>
      </c>
      <c r="J369" s="1" t="s">
        <v>37</v>
      </c>
      <c r="K369" s="1">
        <f>VLOOKUP(A369,'Student Details'!$A:$O,15,0)</f>
        <v>0</v>
      </c>
      <c r="L369" s="9">
        <f>VLOOKUP(A369,'Marks Details'!$F$2:$G$5281,2,0)</f>
        <v>0.80999999999999994</v>
      </c>
      <c r="M369" s="1">
        <f>VLOOKUP(A369,'Placement Details'!$A:$D,4,0)</f>
        <v>9.67</v>
      </c>
      <c r="N369" s="1" t="str">
        <f>VLOOKUP(A369,'Placement Details'!$A:$B,2,0)</f>
        <v>Sales</v>
      </c>
      <c r="O369" s="1" t="str">
        <f t="shared" si="5"/>
        <v>No</v>
      </c>
      <c r="V369"/>
      <c r="W369"/>
      <c r="AI369"/>
      <c r="AJ369"/>
      <c r="AK369"/>
      <c r="AL369"/>
    </row>
    <row r="370" spans="1:38" x14ac:dyDescent="0.3">
      <c r="A370" s="1" t="s">
        <v>5159</v>
      </c>
      <c r="B370" s="1">
        <v>22</v>
      </c>
      <c r="C370" s="1" t="s">
        <v>12</v>
      </c>
      <c r="D370" s="1" t="s">
        <v>13</v>
      </c>
      <c r="E370" s="1" t="s">
        <v>4883</v>
      </c>
      <c r="F370" s="1" t="s">
        <v>15</v>
      </c>
      <c r="G370" s="2">
        <v>0.77</v>
      </c>
      <c r="H370" s="2">
        <v>0.92</v>
      </c>
      <c r="I370" s="2">
        <v>0.85</v>
      </c>
      <c r="J370" s="1" t="s">
        <v>40</v>
      </c>
      <c r="K370" s="1">
        <f>VLOOKUP(A370,'Student Details'!$A:$O,15,0)</f>
        <v>0</v>
      </c>
      <c r="L370" s="9">
        <f>VLOOKUP(A370,'Marks Details'!$F$2:$G$5281,2,0)</f>
        <v>0.82000000000000006</v>
      </c>
      <c r="M370" s="1">
        <f>VLOOKUP(A370,'Placement Details'!$A:$D,4,0)</f>
        <v>9.66</v>
      </c>
      <c r="N370" s="1" t="str">
        <f>VLOOKUP(A370,'Placement Details'!$A:$B,2,0)</f>
        <v>Operations</v>
      </c>
      <c r="O370" s="1" t="str">
        <f t="shared" si="5"/>
        <v>No</v>
      </c>
      <c r="V370"/>
      <c r="W370"/>
      <c r="AI370"/>
      <c r="AJ370"/>
      <c r="AK370"/>
      <c r="AL370"/>
    </row>
    <row r="371" spans="1:38" x14ac:dyDescent="0.3">
      <c r="A371" s="1" t="s">
        <v>5200</v>
      </c>
      <c r="B371" s="1">
        <v>22</v>
      </c>
      <c r="C371" s="1" t="s">
        <v>331</v>
      </c>
      <c r="D371" s="1" t="s">
        <v>13</v>
      </c>
      <c r="E371" s="1" t="s">
        <v>4883</v>
      </c>
      <c r="F371" s="1" t="s">
        <v>42</v>
      </c>
      <c r="G371" s="2">
        <v>0.84</v>
      </c>
      <c r="H371" s="2">
        <v>0.88</v>
      </c>
      <c r="I371" s="2">
        <v>0.90999999999999992</v>
      </c>
      <c r="J371" s="1" t="s">
        <v>19</v>
      </c>
      <c r="K371" s="1">
        <f>VLOOKUP(A371,'Student Details'!$A:$O,15,0)</f>
        <v>0</v>
      </c>
      <c r="L371" s="9">
        <f>VLOOKUP(A371,'Marks Details'!$F$2:$G$5281,2,0)</f>
        <v>0.76500000000000001</v>
      </c>
      <c r="M371" s="1">
        <f>VLOOKUP(A371,'Placement Details'!$A:$D,4,0)</f>
        <v>9.66</v>
      </c>
      <c r="N371" s="1" t="str">
        <f>VLOOKUP(A371,'Placement Details'!$A:$B,2,0)</f>
        <v>Operations</v>
      </c>
      <c r="O371" s="1" t="str">
        <f t="shared" si="5"/>
        <v>No</v>
      </c>
      <c r="V371"/>
      <c r="W371"/>
      <c r="AI371"/>
      <c r="AJ371"/>
      <c r="AK371"/>
      <c r="AL371"/>
    </row>
    <row r="372" spans="1:38" x14ac:dyDescent="0.3">
      <c r="A372" s="1" t="s">
        <v>4928</v>
      </c>
      <c r="B372" s="1">
        <v>25</v>
      </c>
      <c r="C372" s="1" t="s">
        <v>12</v>
      </c>
      <c r="D372" s="1" t="s">
        <v>13</v>
      </c>
      <c r="E372" s="1" t="s">
        <v>4883</v>
      </c>
      <c r="F372" s="1" t="s">
        <v>44</v>
      </c>
      <c r="G372" s="2">
        <v>0.61</v>
      </c>
      <c r="H372" s="2">
        <v>0.84000000000000008</v>
      </c>
      <c r="I372" s="2">
        <v>0.91999999999999993</v>
      </c>
      <c r="J372" s="1" t="s">
        <v>40</v>
      </c>
      <c r="K372" s="1">
        <f>VLOOKUP(A372,'Student Details'!$A:$O,15,0)</f>
        <v>1.5</v>
      </c>
      <c r="L372" s="9">
        <f>VLOOKUP(A372,'Marks Details'!$F$2:$G$5281,2,0)</f>
        <v>0.79749999999999999</v>
      </c>
      <c r="M372" s="1">
        <f>VLOOKUP(A372,'Placement Details'!$A:$D,4,0)</f>
        <v>9.65</v>
      </c>
      <c r="N372" s="1" t="str">
        <f>VLOOKUP(A372,'Placement Details'!$A:$B,2,0)</f>
        <v>Strategy</v>
      </c>
      <c r="O372" s="1" t="str">
        <f t="shared" si="5"/>
        <v>Yes</v>
      </c>
      <c r="V372"/>
      <c r="W372"/>
      <c r="AI372"/>
      <c r="AJ372"/>
      <c r="AK372"/>
      <c r="AL372"/>
    </row>
    <row r="373" spans="1:38" x14ac:dyDescent="0.3">
      <c r="A373" s="1" t="s">
        <v>5254</v>
      </c>
      <c r="B373" s="1">
        <v>22</v>
      </c>
      <c r="C373" s="1" t="s">
        <v>331</v>
      </c>
      <c r="D373" s="1" t="s">
        <v>13</v>
      </c>
      <c r="E373" s="1" t="s">
        <v>4883</v>
      </c>
      <c r="F373" s="1" t="s">
        <v>15</v>
      </c>
      <c r="G373" s="2">
        <v>0.7</v>
      </c>
      <c r="H373" s="2">
        <v>0.84000000000000008</v>
      </c>
      <c r="I373" s="2">
        <v>0.88</v>
      </c>
      <c r="J373" s="1" t="s">
        <v>22</v>
      </c>
      <c r="K373" s="1">
        <f>VLOOKUP(A373,'Student Details'!$A:$O,15,0)</f>
        <v>0</v>
      </c>
      <c r="L373" s="9">
        <f>VLOOKUP(A373,'Marks Details'!$F$2:$G$5281,2,0)</f>
        <v>0.70250000000000001</v>
      </c>
      <c r="M373" s="1">
        <f>VLOOKUP(A373,'Placement Details'!$A:$D,4,0)</f>
        <v>9.65</v>
      </c>
      <c r="N373" s="1" t="str">
        <f>VLOOKUP(A373,'Placement Details'!$A:$B,2,0)</f>
        <v>IT</v>
      </c>
      <c r="O373" s="1" t="str">
        <f t="shared" si="5"/>
        <v>No</v>
      </c>
      <c r="V373"/>
      <c r="W373"/>
      <c r="AI373"/>
      <c r="AJ373"/>
      <c r="AK373"/>
      <c r="AL373"/>
    </row>
    <row r="374" spans="1:38" x14ac:dyDescent="0.3">
      <c r="A374" s="1" t="s">
        <v>5179</v>
      </c>
      <c r="B374" s="1">
        <v>25</v>
      </c>
      <c r="C374" s="1" t="s">
        <v>12</v>
      </c>
      <c r="D374" s="1" t="s">
        <v>27</v>
      </c>
      <c r="E374" s="1" t="s">
        <v>4883</v>
      </c>
      <c r="F374" s="1" t="s">
        <v>44</v>
      </c>
      <c r="G374" s="2">
        <v>0.67999999999999994</v>
      </c>
      <c r="H374" s="2">
        <v>0.88</v>
      </c>
      <c r="I374" s="2">
        <v>0.97</v>
      </c>
      <c r="J374" s="1" t="s">
        <v>40</v>
      </c>
      <c r="K374" s="1">
        <f>VLOOKUP(A374,'Student Details'!$A:$O,15,0)</f>
        <v>1.7</v>
      </c>
      <c r="L374" s="9">
        <f>VLOOKUP(A374,'Marks Details'!$F$2:$G$5281,2,0)</f>
        <v>0.79249999999999998</v>
      </c>
      <c r="M374" s="1">
        <f>VLOOKUP(A374,'Placement Details'!$A:$D,4,0)</f>
        <v>9.6199999999999992</v>
      </c>
      <c r="N374" s="1" t="str">
        <f>VLOOKUP(A374,'Placement Details'!$A:$B,2,0)</f>
        <v>Marketing</v>
      </c>
      <c r="O374" s="1" t="str">
        <f t="shared" si="5"/>
        <v>Yes</v>
      </c>
      <c r="V374"/>
      <c r="W374"/>
      <c r="AI374"/>
      <c r="AJ374"/>
      <c r="AK374"/>
      <c r="AL374"/>
    </row>
    <row r="375" spans="1:38" x14ac:dyDescent="0.3">
      <c r="A375" s="1" t="s">
        <v>5247</v>
      </c>
      <c r="B375" s="1">
        <v>24</v>
      </c>
      <c r="C375" s="1" t="s">
        <v>331</v>
      </c>
      <c r="D375" s="1" t="s">
        <v>13</v>
      </c>
      <c r="E375" s="1" t="s">
        <v>4883</v>
      </c>
      <c r="F375" s="1" t="s">
        <v>44</v>
      </c>
      <c r="G375" s="2">
        <v>0.8899999999999999</v>
      </c>
      <c r="H375" s="2">
        <v>0.85000000000000009</v>
      </c>
      <c r="I375" s="2">
        <v>0.87</v>
      </c>
      <c r="J375" s="1" t="s">
        <v>22</v>
      </c>
      <c r="K375" s="1">
        <f>VLOOKUP(A375,'Student Details'!$A:$O,15,0)</f>
        <v>1.3</v>
      </c>
      <c r="L375" s="9">
        <f>VLOOKUP(A375,'Marks Details'!$F$2:$G$5281,2,0)</f>
        <v>0.76</v>
      </c>
      <c r="M375" s="1">
        <f>VLOOKUP(A375,'Placement Details'!$A:$D,4,0)</f>
        <v>9.6199999999999992</v>
      </c>
      <c r="N375" s="1" t="str">
        <f>VLOOKUP(A375,'Placement Details'!$A:$B,2,0)</f>
        <v>Sales</v>
      </c>
      <c r="O375" s="1" t="str">
        <f t="shared" si="5"/>
        <v>Yes</v>
      </c>
      <c r="V375"/>
      <c r="W375"/>
      <c r="AI375"/>
      <c r="AJ375"/>
      <c r="AK375"/>
      <c r="AL375"/>
    </row>
    <row r="376" spans="1:38" x14ac:dyDescent="0.3">
      <c r="A376" s="1" t="s">
        <v>5296</v>
      </c>
      <c r="B376" s="1">
        <v>20</v>
      </c>
      <c r="C376" s="1" t="s">
        <v>412</v>
      </c>
      <c r="D376" s="1" t="s">
        <v>13</v>
      </c>
      <c r="E376" s="1" t="s">
        <v>4883</v>
      </c>
      <c r="F376" s="1" t="s">
        <v>32</v>
      </c>
      <c r="G376" s="2">
        <v>0.77</v>
      </c>
      <c r="H376" s="2">
        <v>0.89</v>
      </c>
      <c r="I376" s="2">
        <v>0.86</v>
      </c>
      <c r="J376" s="1" t="s">
        <v>19</v>
      </c>
      <c r="K376" s="1">
        <f>VLOOKUP(A376,'Student Details'!$A:$O,15,0)</f>
        <v>0</v>
      </c>
      <c r="L376" s="9">
        <f>VLOOKUP(A376,'Marks Details'!$F$2:$G$5281,2,0)</f>
        <v>0.75</v>
      </c>
      <c r="M376" s="1">
        <f>VLOOKUP(A376,'Placement Details'!$A:$D,4,0)</f>
        <v>9.61</v>
      </c>
      <c r="N376" s="1" t="str">
        <f>VLOOKUP(A376,'Placement Details'!$A:$B,2,0)</f>
        <v>Strategy</v>
      </c>
      <c r="O376" s="1" t="str">
        <f t="shared" si="5"/>
        <v>No</v>
      </c>
      <c r="V376"/>
      <c r="W376"/>
      <c r="AI376"/>
      <c r="AJ376"/>
      <c r="AK376"/>
      <c r="AL376"/>
    </row>
    <row r="377" spans="1:38" x14ac:dyDescent="0.3">
      <c r="A377" s="1" t="s">
        <v>4892</v>
      </c>
      <c r="B377" s="1">
        <v>21</v>
      </c>
      <c r="C377" s="1" t="s">
        <v>12</v>
      </c>
      <c r="D377" s="1" t="s">
        <v>13</v>
      </c>
      <c r="E377" s="1" t="s">
        <v>4883</v>
      </c>
      <c r="F377" s="1" t="s">
        <v>15</v>
      </c>
      <c r="G377" s="2">
        <v>0.8</v>
      </c>
      <c r="H377" s="2">
        <v>0.91</v>
      </c>
      <c r="I377" s="2">
        <v>0.9</v>
      </c>
      <c r="J377" s="1" t="s">
        <v>40</v>
      </c>
      <c r="K377" s="1">
        <f>VLOOKUP(A377,'Student Details'!$A:$O,15,0)</f>
        <v>0</v>
      </c>
      <c r="L377" s="9">
        <f>VLOOKUP(A377,'Marks Details'!$F$2:$G$5281,2,0)</f>
        <v>0.72249999999999992</v>
      </c>
      <c r="M377" s="1">
        <f>VLOOKUP(A377,'Placement Details'!$A:$D,4,0)</f>
        <v>9.6</v>
      </c>
      <c r="N377" s="1" t="str">
        <f>VLOOKUP(A377,'Placement Details'!$A:$B,2,0)</f>
        <v>Marketing</v>
      </c>
      <c r="O377" s="1" t="str">
        <f t="shared" si="5"/>
        <v>No</v>
      </c>
      <c r="V377"/>
      <c r="W377"/>
      <c r="AI377"/>
      <c r="AJ377"/>
      <c r="AK377"/>
      <c r="AL377"/>
    </row>
    <row r="378" spans="1:38" x14ac:dyDescent="0.3">
      <c r="A378" s="1" t="s">
        <v>5169</v>
      </c>
      <c r="B378" s="1">
        <v>22</v>
      </c>
      <c r="C378" s="1" t="s">
        <v>12</v>
      </c>
      <c r="D378" s="1" t="s">
        <v>27</v>
      </c>
      <c r="E378" s="1" t="s">
        <v>4883</v>
      </c>
      <c r="F378" s="1" t="s">
        <v>44</v>
      </c>
      <c r="G378" s="2">
        <v>0.7</v>
      </c>
      <c r="H378" s="2">
        <v>0.91</v>
      </c>
      <c r="I378" s="2">
        <v>0.92999999999999994</v>
      </c>
      <c r="J378" s="1" t="s">
        <v>37</v>
      </c>
      <c r="K378" s="1">
        <f>VLOOKUP(A378,'Student Details'!$A:$O,15,0)</f>
        <v>0</v>
      </c>
      <c r="L378" s="9">
        <f>VLOOKUP(A378,'Marks Details'!$F$2:$G$5281,2,0)</f>
        <v>0.72249999999999992</v>
      </c>
      <c r="M378" s="1">
        <f>VLOOKUP(A378,'Placement Details'!$A:$D,4,0)</f>
        <v>9.6</v>
      </c>
      <c r="N378" s="1" t="str">
        <f>VLOOKUP(A378,'Placement Details'!$A:$B,2,0)</f>
        <v>Operations</v>
      </c>
      <c r="O378" s="1" t="str">
        <f t="shared" si="5"/>
        <v>No</v>
      </c>
      <c r="V378"/>
      <c r="W378"/>
      <c r="AI378"/>
      <c r="AJ378"/>
      <c r="AK378"/>
      <c r="AL378"/>
    </row>
    <row r="379" spans="1:38" x14ac:dyDescent="0.3">
      <c r="A379" s="1" t="s">
        <v>5258</v>
      </c>
      <c r="B379" s="1">
        <v>21</v>
      </c>
      <c r="C379" s="1" t="s">
        <v>331</v>
      </c>
      <c r="D379" s="1" t="s">
        <v>13</v>
      </c>
      <c r="E379" s="1" t="s">
        <v>4883</v>
      </c>
      <c r="F379" s="1" t="s">
        <v>15</v>
      </c>
      <c r="G379" s="2">
        <v>0.6</v>
      </c>
      <c r="H379" s="2">
        <v>0.87000000000000011</v>
      </c>
      <c r="I379" s="2">
        <v>0.86</v>
      </c>
      <c r="J379" s="1" t="s">
        <v>22</v>
      </c>
      <c r="K379" s="1">
        <f>VLOOKUP(A379,'Student Details'!$A:$O,15,0)</f>
        <v>0</v>
      </c>
      <c r="L379" s="9">
        <f>VLOOKUP(A379,'Marks Details'!$F$2:$G$5281,2,0)</f>
        <v>0.81500000000000006</v>
      </c>
      <c r="M379" s="1">
        <f>VLOOKUP(A379,'Placement Details'!$A:$D,4,0)</f>
        <v>9.58</v>
      </c>
      <c r="N379" s="1" t="str">
        <f>VLOOKUP(A379,'Placement Details'!$A:$B,2,0)</f>
        <v>Marketing</v>
      </c>
      <c r="O379" s="1" t="str">
        <f t="shared" si="5"/>
        <v>No</v>
      </c>
      <c r="V379"/>
      <c r="W379"/>
      <c r="AI379"/>
      <c r="AJ379"/>
      <c r="AK379"/>
      <c r="AL379"/>
    </row>
    <row r="380" spans="1:38" x14ac:dyDescent="0.3">
      <c r="A380" s="1" t="s">
        <v>5003</v>
      </c>
      <c r="B380" s="1">
        <v>21</v>
      </c>
      <c r="C380" s="1" t="s">
        <v>12</v>
      </c>
      <c r="D380" s="1" t="s">
        <v>27</v>
      </c>
      <c r="E380" s="1" t="s">
        <v>4883</v>
      </c>
      <c r="F380" s="1" t="s">
        <v>15</v>
      </c>
      <c r="G380" s="2">
        <v>0.85</v>
      </c>
      <c r="H380" s="2">
        <v>0.93</v>
      </c>
      <c r="I380" s="2">
        <v>0.96</v>
      </c>
      <c r="J380" s="1" t="s">
        <v>40</v>
      </c>
      <c r="K380" s="1">
        <f>VLOOKUP(A380,'Student Details'!$A:$O,15,0)</f>
        <v>0</v>
      </c>
      <c r="L380" s="9">
        <f>VLOOKUP(A380,'Marks Details'!$F$2:$G$5281,2,0)</f>
        <v>0.71750000000000003</v>
      </c>
      <c r="M380" s="1">
        <f>VLOOKUP(A380,'Placement Details'!$A:$D,4,0)</f>
        <v>9.57</v>
      </c>
      <c r="N380" s="1" t="str">
        <f>VLOOKUP(A380,'Placement Details'!$A:$B,2,0)</f>
        <v>Marketing</v>
      </c>
      <c r="O380" s="1" t="str">
        <f t="shared" si="5"/>
        <v>No</v>
      </c>
      <c r="V380"/>
      <c r="W380"/>
      <c r="AI380"/>
      <c r="AJ380"/>
      <c r="AK380"/>
      <c r="AL380"/>
    </row>
    <row r="381" spans="1:38" x14ac:dyDescent="0.3">
      <c r="A381" s="1" t="s">
        <v>5253</v>
      </c>
      <c r="B381" s="1">
        <v>22</v>
      </c>
      <c r="C381" s="1" t="s">
        <v>331</v>
      </c>
      <c r="D381" s="1" t="s">
        <v>27</v>
      </c>
      <c r="E381" s="1" t="s">
        <v>4883</v>
      </c>
      <c r="F381" s="1" t="s">
        <v>44</v>
      </c>
      <c r="G381" s="2">
        <v>0.71</v>
      </c>
      <c r="H381" s="2">
        <v>0.82000000000000006</v>
      </c>
      <c r="I381" s="2">
        <v>0.87</v>
      </c>
      <c r="J381" s="1" t="s">
        <v>40</v>
      </c>
      <c r="K381" s="1">
        <f>VLOOKUP(A381,'Student Details'!$A:$O,15,0)</f>
        <v>0.1</v>
      </c>
      <c r="L381" s="9">
        <f>VLOOKUP(A381,'Marks Details'!$F$2:$G$5281,2,0)</f>
        <v>0.64500000000000002</v>
      </c>
      <c r="M381" s="1">
        <f>VLOOKUP(A381,'Placement Details'!$A:$D,4,0)</f>
        <v>9.57</v>
      </c>
      <c r="N381" s="1" t="str">
        <f>VLOOKUP(A381,'Placement Details'!$A:$B,2,0)</f>
        <v>IT</v>
      </c>
      <c r="O381" s="1" t="str">
        <f t="shared" si="5"/>
        <v>Yes</v>
      </c>
      <c r="V381"/>
      <c r="W381"/>
      <c r="AI381"/>
      <c r="AJ381"/>
      <c r="AK381"/>
      <c r="AL381"/>
    </row>
    <row r="382" spans="1:38" x14ac:dyDescent="0.3">
      <c r="A382" s="1" t="s">
        <v>5211</v>
      </c>
      <c r="B382" s="1">
        <v>22</v>
      </c>
      <c r="C382" s="1" t="s">
        <v>331</v>
      </c>
      <c r="D382" s="1" t="s">
        <v>13</v>
      </c>
      <c r="E382" s="1" t="s">
        <v>4883</v>
      </c>
      <c r="F382" s="1" t="s">
        <v>15</v>
      </c>
      <c r="G382" s="2">
        <v>0.82</v>
      </c>
      <c r="H382" s="2">
        <v>0.94000000000000006</v>
      </c>
      <c r="I382" s="2">
        <v>0.98</v>
      </c>
      <c r="J382" s="1" t="s">
        <v>22</v>
      </c>
      <c r="K382" s="1">
        <f>VLOOKUP(A382,'Student Details'!$A:$O,15,0)</f>
        <v>0</v>
      </c>
      <c r="L382" s="9">
        <f>VLOOKUP(A382,'Marks Details'!$F$2:$G$5281,2,0)</f>
        <v>0.81499999999999995</v>
      </c>
      <c r="M382" s="1">
        <f>VLOOKUP(A382,'Placement Details'!$A:$D,4,0)</f>
        <v>9.56</v>
      </c>
      <c r="N382" s="1" t="str">
        <f>VLOOKUP(A382,'Placement Details'!$A:$B,2,0)</f>
        <v>Strategy</v>
      </c>
      <c r="O382" s="1" t="str">
        <f t="shared" si="5"/>
        <v>No</v>
      </c>
      <c r="V382"/>
      <c r="W382"/>
      <c r="AI382"/>
      <c r="AJ382"/>
      <c r="AK382"/>
      <c r="AL382"/>
    </row>
    <row r="383" spans="1:38" x14ac:dyDescent="0.3">
      <c r="A383" s="1" t="s">
        <v>5026</v>
      </c>
      <c r="B383" s="1">
        <v>21</v>
      </c>
      <c r="C383" s="1" t="s">
        <v>12</v>
      </c>
      <c r="D383" s="1" t="s">
        <v>13</v>
      </c>
      <c r="E383" s="1" t="s">
        <v>4883</v>
      </c>
      <c r="F383" s="1" t="s">
        <v>15</v>
      </c>
      <c r="G383" s="2">
        <v>0.80999999999999994</v>
      </c>
      <c r="H383" s="2">
        <v>0.85000000000000009</v>
      </c>
      <c r="I383" s="2">
        <v>0.90999999999999992</v>
      </c>
      <c r="J383" s="1" t="s">
        <v>40</v>
      </c>
      <c r="K383" s="1">
        <f>VLOOKUP(A383,'Student Details'!$A:$O,15,0)</f>
        <v>0</v>
      </c>
      <c r="L383" s="9">
        <f>VLOOKUP(A383,'Marks Details'!$F$2:$G$5281,2,0)</f>
        <v>0.69500000000000006</v>
      </c>
      <c r="M383" s="1">
        <f>VLOOKUP(A383,'Placement Details'!$A:$D,4,0)</f>
        <v>9.5500000000000007</v>
      </c>
      <c r="N383" s="1" t="str">
        <f>VLOOKUP(A383,'Placement Details'!$A:$B,2,0)</f>
        <v>Marketing</v>
      </c>
      <c r="O383" s="1" t="str">
        <f t="shared" si="5"/>
        <v>No</v>
      </c>
      <c r="V383"/>
      <c r="W383"/>
      <c r="AI383"/>
      <c r="AJ383"/>
      <c r="AK383"/>
      <c r="AL383"/>
    </row>
    <row r="384" spans="1:38" x14ac:dyDescent="0.3">
      <c r="A384" s="1" t="s">
        <v>5269</v>
      </c>
      <c r="B384" s="1">
        <v>22</v>
      </c>
      <c r="C384" s="1" t="s">
        <v>412</v>
      </c>
      <c r="D384" s="1" t="s">
        <v>13</v>
      </c>
      <c r="E384" s="1" t="s">
        <v>4883</v>
      </c>
      <c r="F384" s="1" t="s">
        <v>15</v>
      </c>
      <c r="G384" s="2">
        <v>0.6</v>
      </c>
      <c r="H384" s="2">
        <v>0.88</v>
      </c>
      <c r="I384" s="2">
        <v>0.9</v>
      </c>
      <c r="J384" s="1" t="s">
        <v>40</v>
      </c>
      <c r="K384" s="1">
        <f>VLOOKUP(A384,'Student Details'!$A:$O,15,0)</f>
        <v>0</v>
      </c>
      <c r="L384" s="9">
        <f>VLOOKUP(A384,'Marks Details'!$F$2:$G$5281,2,0)</f>
        <v>0.63250000000000006</v>
      </c>
      <c r="M384" s="1">
        <f>VLOOKUP(A384,'Placement Details'!$A:$D,4,0)</f>
        <v>9.5399999999999991</v>
      </c>
      <c r="N384" s="1" t="str">
        <f>VLOOKUP(A384,'Placement Details'!$A:$B,2,0)</f>
        <v>Sales</v>
      </c>
      <c r="O384" s="1" t="str">
        <f t="shared" si="5"/>
        <v>No</v>
      </c>
      <c r="V384"/>
      <c r="W384"/>
      <c r="AI384"/>
      <c r="AJ384"/>
      <c r="AK384"/>
      <c r="AL384"/>
    </row>
    <row r="385" spans="1:38" x14ac:dyDescent="0.3">
      <c r="A385" s="1" t="s">
        <v>4932</v>
      </c>
      <c r="B385" s="1">
        <v>21</v>
      </c>
      <c r="C385" s="1" t="s">
        <v>12</v>
      </c>
      <c r="D385" s="1" t="s">
        <v>27</v>
      </c>
      <c r="E385" s="1" t="s">
        <v>4883</v>
      </c>
      <c r="F385" s="1" t="s">
        <v>15</v>
      </c>
      <c r="G385" s="2">
        <v>0.65</v>
      </c>
      <c r="H385" s="2">
        <v>0.92</v>
      </c>
      <c r="I385" s="2">
        <v>0.98</v>
      </c>
      <c r="J385" s="1" t="s">
        <v>22</v>
      </c>
      <c r="K385" s="1">
        <f>VLOOKUP(A385,'Student Details'!$A:$O,15,0)</f>
        <v>0</v>
      </c>
      <c r="L385" s="9">
        <f>VLOOKUP(A385,'Marks Details'!$F$2:$G$5281,2,0)</f>
        <v>0.70499999999999996</v>
      </c>
      <c r="M385" s="1">
        <f>VLOOKUP(A385,'Placement Details'!$A:$D,4,0)</f>
        <v>9.52</v>
      </c>
      <c r="N385" s="1" t="str">
        <f>VLOOKUP(A385,'Placement Details'!$A:$B,2,0)</f>
        <v>Marketing</v>
      </c>
      <c r="O385" s="1" t="str">
        <f t="shared" si="5"/>
        <v>No</v>
      </c>
      <c r="V385"/>
      <c r="W385"/>
      <c r="AI385"/>
      <c r="AJ385"/>
      <c r="AK385"/>
      <c r="AL385"/>
    </row>
    <row r="386" spans="1:38" x14ac:dyDescent="0.3">
      <c r="A386" s="1" t="s">
        <v>5068</v>
      </c>
      <c r="B386" s="1">
        <v>21</v>
      </c>
      <c r="C386" s="1" t="s">
        <v>12</v>
      </c>
      <c r="D386" s="1" t="s">
        <v>27</v>
      </c>
      <c r="E386" s="1" t="s">
        <v>4883</v>
      </c>
      <c r="F386" s="1" t="s">
        <v>15</v>
      </c>
      <c r="G386" s="2">
        <v>0.63</v>
      </c>
      <c r="H386" s="2">
        <v>0.92</v>
      </c>
      <c r="I386" s="2">
        <v>0.87</v>
      </c>
      <c r="J386" s="1" t="s">
        <v>22</v>
      </c>
      <c r="K386" s="1">
        <f>VLOOKUP(A386,'Student Details'!$A:$O,15,0)</f>
        <v>0</v>
      </c>
      <c r="L386" s="9">
        <f>VLOOKUP(A386,'Marks Details'!$F$2:$G$5281,2,0)</f>
        <v>0.69500000000000006</v>
      </c>
      <c r="M386" s="1">
        <f>VLOOKUP(A386,'Placement Details'!$A:$D,4,0)</f>
        <v>9.52</v>
      </c>
      <c r="N386" s="1" t="str">
        <f>VLOOKUP(A386,'Placement Details'!$A:$B,2,0)</f>
        <v>Sales</v>
      </c>
      <c r="O386" s="1" t="str">
        <f t="shared" si="5"/>
        <v>No</v>
      </c>
      <c r="V386"/>
      <c r="W386"/>
      <c r="AI386"/>
      <c r="AJ386"/>
      <c r="AK386"/>
      <c r="AL386"/>
    </row>
    <row r="387" spans="1:38" x14ac:dyDescent="0.3">
      <c r="A387" s="1" t="s">
        <v>5232</v>
      </c>
      <c r="B387" s="1">
        <v>22</v>
      </c>
      <c r="C387" s="1" t="s">
        <v>331</v>
      </c>
      <c r="D387" s="1" t="s">
        <v>13</v>
      </c>
      <c r="E387" s="1" t="s">
        <v>4883</v>
      </c>
      <c r="F387" s="1" t="s">
        <v>48</v>
      </c>
      <c r="G387" s="2">
        <v>0.82</v>
      </c>
      <c r="H387" s="2">
        <v>0.87000000000000011</v>
      </c>
      <c r="I387" s="2">
        <v>0.95</v>
      </c>
      <c r="J387" s="1" t="s">
        <v>19</v>
      </c>
      <c r="K387" s="1">
        <f>VLOOKUP(A387,'Student Details'!$A:$O,15,0)</f>
        <v>0</v>
      </c>
      <c r="L387" s="9">
        <f>VLOOKUP(A387,'Marks Details'!$F$2:$G$5281,2,0)</f>
        <v>0.83499999999999996</v>
      </c>
      <c r="M387" s="1">
        <f>VLOOKUP(A387,'Placement Details'!$A:$D,4,0)</f>
        <v>9.52</v>
      </c>
      <c r="N387" s="1" t="str">
        <f>VLOOKUP(A387,'Placement Details'!$A:$B,2,0)</f>
        <v>IT</v>
      </c>
      <c r="O387" s="1" t="str">
        <f t="shared" ref="O387:O450" si="6">IF(K387=0,"No","Yes")</f>
        <v>No</v>
      </c>
      <c r="V387"/>
      <c r="W387"/>
      <c r="AI387"/>
      <c r="AJ387"/>
      <c r="AK387"/>
      <c r="AL387"/>
    </row>
    <row r="388" spans="1:38" x14ac:dyDescent="0.3">
      <c r="A388" s="1" t="s">
        <v>4905</v>
      </c>
      <c r="B388" s="1">
        <v>22</v>
      </c>
      <c r="C388" s="1" t="s">
        <v>12</v>
      </c>
      <c r="D388" s="1" t="s">
        <v>27</v>
      </c>
      <c r="E388" s="1" t="s">
        <v>4883</v>
      </c>
      <c r="F388" s="1" t="s">
        <v>15</v>
      </c>
      <c r="G388" s="2">
        <v>0.8899999999999999</v>
      </c>
      <c r="H388" s="2">
        <v>0.83000000000000007</v>
      </c>
      <c r="I388" s="2">
        <v>0.96</v>
      </c>
      <c r="J388" s="1" t="s">
        <v>40</v>
      </c>
      <c r="K388" s="1">
        <f>VLOOKUP(A388,'Student Details'!$A:$O,15,0)</f>
        <v>0</v>
      </c>
      <c r="L388" s="9">
        <f>VLOOKUP(A388,'Marks Details'!$F$2:$G$5281,2,0)</f>
        <v>0.77</v>
      </c>
      <c r="M388" s="1">
        <f>VLOOKUP(A388,'Placement Details'!$A:$D,4,0)</f>
        <v>9.51</v>
      </c>
      <c r="N388" s="1" t="str">
        <f>VLOOKUP(A388,'Placement Details'!$A:$B,2,0)</f>
        <v>Marketing</v>
      </c>
      <c r="O388" s="1" t="str">
        <f t="shared" si="6"/>
        <v>No</v>
      </c>
      <c r="V388"/>
      <c r="W388"/>
      <c r="AI388"/>
      <c r="AJ388"/>
      <c r="AK388"/>
      <c r="AL388"/>
    </row>
    <row r="389" spans="1:38" x14ac:dyDescent="0.3">
      <c r="A389" s="1" t="s">
        <v>5139</v>
      </c>
      <c r="B389" s="1">
        <v>22</v>
      </c>
      <c r="C389" s="1" t="s">
        <v>12</v>
      </c>
      <c r="D389" s="1" t="s">
        <v>13</v>
      </c>
      <c r="E389" s="1" t="s">
        <v>4883</v>
      </c>
      <c r="F389" s="1" t="s">
        <v>18</v>
      </c>
      <c r="G389" s="2">
        <v>0.65</v>
      </c>
      <c r="H389" s="2">
        <v>0.95000000000000007</v>
      </c>
      <c r="I389" s="2">
        <v>0.94</v>
      </c>
      <c r="J389" s="1" t="s">
        <v>16</v>
      </c>
      <c r="K389" s="1">
        <f>VLOOKUP(A389,'Student Details'!$A:$O,15,0)</f>
        <v>0</v>
      </c>
      <c r="L389" s="9">
        <f>VLOOKUP(A389,'Marks Details'!$F$2:$G$5281,2,0)</f>
        <v>0.66999999999999993</v>
      </c>
      <c r="M389" s="1">
        <f>VLOOKUP(A389,'Placement Details'!$A:$D,4,0)</f>
        <v>9.51</v>
      </c>
      <c r="N389" s="1" t="str">
        <f>VLOOKUP(A389,'Placement Details'!$A:$B,2,0)</f>
        <v>Marketing</v>
      </c>
      <c r="O389" s="1" t="str">
        <f t="shared" si="6"/>
        <v>No</v>
      </c>
      <c r="V389"/>
      <c r="W389"/>
      <c r="AI389"/>
      <c r="AJ389"/>
      <c r="AK389"/>
      <c r="AL389"/>
    </row>
    <row r="390" spans="1:38" x14ac:dyDescent="0.3">
      <c r="A390" s="1" t="s">
        <v>5154</v>
      </c>
      <c r="B390" s="1">
        <v>21</v>
      </c>
      <c r="C390" s="1" t="s">
        <v>12</v>
      </c>
      <c r="D390" s="1" t="s">
        <v>27</v>
      </c>
      <c r="E390" s="1" t="s">
        <v>4883</v>
      </c>
      <c r="F390" s="1" t="s">
        <v>15</v>
      </c>
      <c r="G390" s="2">
        <v>0.64</v>
      </c>
      <c r="H390" s="2">
        <v>0.94000000000000006</v>
      </c>
      <c r="I390" s="2">
        <v>0.89</v>
      </c>
      <c r="J390" s="1" t="s">
        <v>22</v>
      </c>
      <c r="K390" s="1">
        <f>VLOOKUP(A390,'Student Details'!$A:$O,15,0)</f>
        <v>0</v>
      </c>
      <c r="L390" s="9">
        <f>VLOOKUP(A390,'Marks Details'!$F$2:$G$5281,2,0)</f>
        <v>0.67749999999999999</v>
      </c>
      <c r="M390" s="1">
        <f>VLOOKUP(A390,'Placement Details'!$A:$D,4,0)</f>
        <v>9.51</v>
      </c>
      <c r="N390" s="1" t="str">
        <f>VLOOKUP(A390,'Placement Details'!$A:$B,2,0)</f>
        <v>Sales</v>
      </c>
      <c r="O390" s="1" t="str">
        <f t="shared" si="6"/>
        <v>No</v>
      </c>
      <c r="V390"/>
      <c r="W390"/>
      <c r="AI390"/>
      <c r="AJ390"/>
      <c r="AK390"/>
      <c r="AL390"/>
    </row>
    <row r="391" spans="1:38" x14ac:dyDescent="0.3">
      <c r="A391" s="1" t="s">
        <v>4903</v>
      </c>
      <c r="B391" s="1">
        <v>23</v>
      </c>
      <c r="C391" s="1" t="s">
        <v>12</v>
      </c>
      <c r="D391" s="1" t="s">
        <v>27</v>
      </c>
      <c r="E391" s="1" t="s">
        <v>4883</v>
      </c>
      <c r="F391" s="1" t="s">
        <v>42</v>
      </c>
      <c r="G391" s="2">
        <v>0.79</v>
      </c>
      <c r="H391" s="2">
        <v>0.92</v>
      </c>
      <c r="I391" s="2">
        <v>0.9</v>
      </c>
      <c r="J391" s="1" t="s">
        <v>22</v>
      </c>
      <c r="K391" s="1">
        <f>VLOOKUP(A391,'Student Details'!$A:$O,15,0)</f>
        <v>0</v>
      </c>
      <c r="L391" s="9">
        <f>VLOOKUP(A391,'Marks Details'!$F$2:$G$5281,2,0)</f>
        <v>0.69750000000000001</v>
      </c>
      <c r="M391" s="1">
        <f>VLOOKUP(A391,'Placement Details'!$A:$D,4,0)</f>
        <v>9.5</v>
      </c>
      <c r="N391" s="1" t="str">
        <f>VLOOKUP(A391,'Placement Details'!$A:$B,2,0)</f>
        <v>IT</v>
      </c>
      <c r="O391" s="1" t="str">
        <f t="shared" si="6"/>
        <v>No</v>
      </c>
      <c r="V391"/>
      <c r="W391"/>
      <c r="AI391"/>
      <c r="AJ391"/>
      <c r="AK391"/>
      <c r="AL391"/>
    </row>
    <row r="392" spans="1:38" x14ac:dyDescent="0.3">
      <c r="A392" s="1" t="s">
        <v>4904</v>
      </c>
      <c r="B392" s="1">
        <v>21</v>
      </c>
      <c r="C392" s="1" t="s">
        <v>12</v>
      </c>
      <c r="D392" s="1" t="s">
        <v>27</v>
      </c>
      <c r="E392" s="1" t="s">
        <v>4883</v>
      </c>
      <c r="F392" s="1" t="s">
        <v>15</v>
      </c>
      <c r="G392" s="2">
        <v>0.71</v>
      </c>
      <c r="H392" s="2">
        <v>0.83000000000000007</v>
      </c>
      <c r="I392" s="2">
        <v>0.89</v>
      </c>
      <c r="J392" s="1" t="s">
        <v>22</v>
      </c>
      <c r="K392" s="1">
        <f>VLOOKUP(A392,'Student Details'!$A:$O,15,0)</f>
        <v>0</v>
      </c>
      <c r="L392" s="9">
        <f>VLOOKUP(A392,'Marks Details'!$F$2:$G$5281,2,0)</f>
        <v>0.78500000000000003</v>
      </c>
      <c r="M392" s="1">
        <f>VLOOKUP(A392,'Placement Details'!$A:$D,4,0)</f>
        <v>9.49</v>
      </c>
      <c r="N392" s="1" t="str">
        <f>VLOOKUP(A392,'Placement Details'!$A:$B,2,0)</f>
        <v>Sales</v>
      </c>
      <c r="O392" s="1" t="str">
        <f t="shared" si="6"/>
        <v>No</v>
      </c>
      <c r="V392"/>
      <c r="W392"/>
      <c r="AI392"/>
      <c r="AJ392"/>
      <c r="AK392"/>
      <c r="AL392"/>
    </row>
    <row r="393" spans="1:38" x14ac:dyDescent="0.3">
      <c r="A393" s="1" t="s">
        <v>4985</v>
      </c>
      <c r="B393" s="1">
        <v>22</v>
      </c>
      <c r="C393" s="1" t="s">
        <v>12</v>
      </c>
      <c r="D393" s="1" t="s">
        <v>27</v>
      </c>
      <c r="E393" s="1" t="s">
        <v>4883</v>
      </c>
      <c r="F393" s="1" t="s">
        <v>15</v>
      </c>
      <c r="G393" s="2">
        <v>0.64</v>
      </c>
      <c r="H393" s="2">
        <v>0.89</v>
      </c>
      <c r="I393" s="2">
        <v>0.89</v>
      </c>
      <c r="J393" s="1" t="s">
        <v>22</v>
      </c>
      <c r="K393" s="1">
        <f>VLOOKUP(A393,'Student Details'!$A:$O,15,0)</f>
        <v>0</v>
      </c>
      <c r="L393" s="9">
        <f>VLOOKUP(A393,'Marks Details'!$F$2:$G$5281,2,0)</f>
        <v>0.76500000000000001</v>
      </c>
      <c r="M393" s="1">
        <f>VLOOKUP(A393,'Placement Details'!$A:$D,4,0)</f>
        <v>9.49</v>
      </c>
      <c r="N393" s="1" t="str">
        <f>VLOOKUP(A393,'Placement Details'!$A:$B,2,0)</f>
        <v>Sales</v>
      </c>
      <c r="O393" s="1" t="str">
        <f t="shared" si="6"/>
        <v>No</v>
      </c>
      <c r="V393"/>
      <c r="W393"/>
      <c r="AI393"/>
      <c r="AJ393"/>
      <c r="AK393"/>
      <c r="AL393"/>
    </row>
    <row r="394" spans="1:38" x14ac:dyDescent="0.3">
      <c r="A394" s="1" t="s">
        <v>5035</v>
      </c>
      <c r="B394" s="1">
        <v>20</v>
      </c>
      <c r="C394" s="1" t="s">
        <v>12</v>
      </c>
      <c r="D394" s="1" t="s">
        <v>13</v>
      </c>
      <c r="E394" s="1" t="s">
        <v>4883</v>
      </c>
      <c r="F394" s="1" t="s">
        <v>36</v>
      </c>
      <c r="G394" s="2">
        <v>0.80999999999999994</v>
      </c>
      <c r="H394" s="2">
        <v>0.84000000000000008</v>
      </c>
      <c r="I394" s="2">
        <v>0.9</v>
      </c>
      <c r="J394" s="1" t="s">
        <v>22</v>
      </c>
      <c r="K394" s="1">
        <f>VLOOKUP(A394,'Student Details'!$A:$O,15,0)</f>
        <v>0</v>
      </c>
      <c r="L394" s="9">
        <f>VLOOKUP(A394,'Marks Details'!$F$2:$G$5281,2,0)</f>
        <v>0.74750000000000005</v>
      </c>
      <c r="M394" s="1">
        <f>VLOOKUP(A394,'Placement Details'!$A:$D,4,0)</f>
        <v>9.49</v>
      </c>
      <c r="N394" s="1" t="str">
        <f>VLOOKUP(A394,'Placement Details'!$A:$B,2,0)</f>
        <v>IT</v>
      </c>
      <c r="O394" s="1" t="str">
        <f t="shared" si="6"/>
        <v>No</v>
      </c>
      <c r="V394"/>
      <c r="W394"/>
      <c r="AI394"/>
      <c r="AJ394"/>
      <c r="AK394"/>
      <c r="AL394"/>
    </row>
    <row r="395" spans="1:38" x14ac:dyDescent="0.3">
      <c r="A395" s="1" t="s">
        <v>5091</v>
      </c>
      <c r="B395" s="1">
        <v>24</v>
      </c>
      <c r="C395" s="1" t="s">
        <v>12</v>
      </c>
      <c r="D395" s="1" t="s">
        <v>27</v>
      </c>
      <c r="E395" s="1" t="s">
        <v>4883</v>
      </c>
      <c r="F395" s="1" t="s">
        <v>48</v>
      </c>
      <c r="G395" s="2">
        <v>0.6</v>
      </c>
      <c r="H395" s="2">
        <v>0.85000000000000009</v>
      </c>
      <c r="I395" s="2">
        <v>0.96</v>
      </c>
      <c r="J395" s="1" t="s">
        <v>22</v>
      </c>
      <c r="K395" s="1">
        <f>VLOOKUP(A395,'Student Details'!$A:$O,15,0)</f>
        <v>1.4</v>
      </c>
      <c r="L395" s="9">
        <f>VLOOKUP(A395,'Marks Details'!$F$2:$G$5281,2,0)</f>
        <v>0.67249999999999999</v>
      </c>
      <c r="M395" s="1">
        <f>VLOOKUP(A395,'Placement Details'!$A:$D,4,0)</f>
        <v>9.4700000000000006</v>
      </c>
      <c r="N395" s="1" t="str">
        <f>VLOOKUP(A395,'Placement Details'!$A:$B,2,0)</f>
        <v>Sales</v>
      </c>
      <c r="O395" s="1" t="str">
        <f t="shared" si="6"/>
        <v>Yes</v>
      </c>
      <c r="V395"/>
      <c r="W395"/>
      <c r="AI395"/>
      <c r="AJ395"/>
      <c r="AK395"/>
      <c r="AL395"/>
    </row>
    <row r="396" spans="1:38" x14ac:dyDescent="0.3">
      <c r="A396" s="1" t="s">
        <v>5092</v>
      </c>
      <c r="B396" s="1">
        <v>21</v>
      </c>
      <c r="C396" s="1" t="s">
        <v>12</v>
      </c>
      <c r="D396" s="1" t="s">
        <v>27</v>
      </c>
      <c r="E396" s="1" t="s">
        <v>4883</v>
      </c>
      <c r="F396" s="1" t="s">
        <v>15</v>
      </c>
      <c r="G396" s="2">
        <v>0.65</v>
      </c>
      <c r="H396" s="2">
        <v>0.87000000000000011</v>
      </c>
      <c r="I396" s="2">
        <v>0.94</v>
      </c>
      <c r="J396" s="1" t="s">
        <v>22</v>
      </c>
      <c r="K396" s="1">
        <f>VLOOKUP(A396,'Student Details'!$A:$O,15,0)</f>
        <v>0</v>
      </c>
      <c r="L396" s="9">
        <f>VLOOKUP(A396,'Marks Details'!$F$2:$G$5281,2,0)</f>
        <v>0.70250000000000001</v>
      </c>
      <c r="M396" s="1">
        <f>VLOOKUP(A396,'Placement Details'!$A:$D,4,0)</f>
        <v>9.4499999999999993</v>
      </c>
      <c r="N396" s="1" t="str">
        <f>VLOOKUP(A396,'Placement Details'!$A:$B,2,0)</f>
        <v>IT</v>
      </c>
      <c r="O396" s="1" t="str">
        <f t="shared" si="6"/>
        <v>No</v>
      </c>
      <c r="V396"/>
      <c r="W396"/>
      <c r="AI396"/>
      <c r="AJ396"/>
      <c r="AK396"/>
      <c r="AL396"/>
    </row>
    <row r="397" spans="1:38" x14ac:dyDescent="0.3">
      <c r="A397" s="1" t="s">
        <v>5213</v>
      </c>
      <c r="B397" s="1">
        <v>22</v>
      </c>
      <c r="C397" s="1" t="s">
        <v>331</v>
      </c>
      <c r="D397" s="1" t="s">
        <v>27</v>
      </c>
      <c r="E397" s="1" t="s">
        <v>4883</v>
      </c>
      <c r="F397" s="1" t="s">
        <v>15</v>
      </c>
      <c r="G397" s="2">
        <v>0.67999999999999994</v>
      </c>
      <c r="H397" s="2">
        <v>0.91</v>
      </c>
      <c r="I397" s="2">
        <v>0.98</v>
      </c>
      <c r="J397" s="1" t="s">
        <v>22</v>
      </c>
      <c r="K397" s="1">
        <f>VLOOKUP(A397,'Student Details'!$A:$O,15,0)</f>
        <v>0</v>
      </c>
      <c r="L397" s="9">
        <f>VLOOKUP(A397,'Marks Details'!$F$2:$G$5281,2,0)</f>
        <v>0.69750000000000001</v>
      </c>
      <c r="M397" s="1">
        <f>VLOOKUP(A397,'Placement Details'!$A:$D,4,0)</f>
        <v>9.4499999999999993</v>
      </c>
      <c r="N397" s="1" t="str">
        <f>VLOOKUP(A397,'Placement Details'!$A:$B,2,0)</f>
        <v>Marketing</v>
      </c>
      <c r="O397" s="1" t="str">
        <f t="shared" si="6"/>
        <v>No</v>
      </c>
      <c r="V397"/>
      <c r="W397"/>
      <c r="AI397"/>
      <c r="AJ397"/>
      <c r="AK397"/>
      <c r="AL397"/>
    </row>
    <row r="398" spans="1:38" x14ac:dyDescent="0.3">
      <c r="A398" s="1" t="s">
        <v>5279</v>
      </c>
      <c r="B398" s="1">
        <v>22</v>
      </c>
      <c r="C398" s="1" t="s">
        <v>412</v>
      </c>
      <c r="D398" s="1" t="s">
        <v>13</v>
      </c>
      <c r="E398" s="1" t="s">
        <v>4883</v>
      </c>
      <c r="F398" s="1" t="s">
        <v>42</v>
      </c>
      <c r="G398" s="2">
        <v>0.83</v>
      </c>
      <c r="H398" s="2">
        <v>0.91</v>
      </c>
      <c r="I398" s="2">
        <v>0.98</v>
      </c>
      <c r="J398" s="1" t="s">
        <v>22</v>
      </c>
      <c r="K398" s="1">
        <f>VLOOKUP(A398,'Student Details'!$A:$O,15,0)</f>
        <v>0.2</v>
      </c>
      <c r="L398" s="9">
        <f>VLOOKUP(A398,'Marks Details'!$F$2:$G$5281,2,0)</f>
        <v>0.77249999999999996</v>
      </c>
      <c r="M398" s="1">
        <f>VLOOKUP(A398,'Placement Details'!$A:$D,4,0)</f>
        <v>9.41</v>
      </c>
      <c r="N398" s="1" t="str">
        <f>VLOOKUP(A398,'Placement Details'!$A:$B,2,0)</f>
        <v>IT</v>
      </c>
      <c r="O398" s="1" t="str">
        <f t="shared" si="6"/>
        <v>Yes</v>
      </c>
      <c r="V398"/>
      <c r="W398"/>
      <c r="AI398"/>
      <c r="AJ398"/>
      <c r="AK398"/>
      <c r="AL398"/>
    </row>
    <row r="399" spans="1:38" x14ac:dyDescent="0.3">
      <c r="A399" s="1" t="s">
        <v>5260</v>
      </c>
      <c r="B399" s="1">
        <v>21</v>
      </c>
      <c r="C399" s="1" t="s">
        <v>331</v>
      </c>
      <c r="D399" s="1" t="s">
        <v>27</v>
      </c>
      <c r="E399" s="1" t="s">
        <v>4883</v>
      </c>
      <c r="F399" s="1" t="s">
        <v>15</v>
      </c>
      <c r="G399" s="2">
        <v>0.64</v>
      </c>
      <c r="H399" s="2">
        <v>0.85000000000000009</v>
      </c>
      <c r="I399" s="2">
        <v>0.95</v>
      </c>
      <c r="J399" s="1" t="s">
        <v>22</v>
      </c>
      <c r="K399" s="1">
        <f>VLOOKUP(A399,'Student Details'!$A:$O,15,0)</f>
        <v>0</v>
      </c>
      <c r="L399" s="9">
        <f>VLOOKUP(A399,'Marks Details'!$F$2:$G$5281,2,0)</f>
        <v>0.66249999999999998</v>
      </c>
      <c r="M399" s="1">
        <f>VLOOKUP(A399,'Placement Details'!$A:$D,4,0)</f>
        <v>9.39</v>
      </c>
      <c r="N399" s="1" t="str">
        <f>VLOOKUP(A399,'Placement Details'!$A:$B,2,0)</f>
        <v>Marketing</v>
      </c>
      <c r="O399" s="1" t="str">
        <f t="shared" si="6"/>
        <v>No</v>
      </c>
      <c r="V399"/>
      <c r="W399"/>
      <c r="AI399"/>
      <c r="AJ399"/>
      <c r="AK399"/>
      <c r="AL399"/>
    </row>
    <row r="400" spans="1:38" x14ac:dyDescent="0.3">
      <c r="A400" s="1" t="s">
        <v>5246</v>
      </c>
      <c r="B400" s="1">
        <v>22</v>
      </c>
      <c r="C400" s="1" t="s">
        <v>331</v>
      </c>
      <c r="D400" s="1" t="s">
        <v>27</v>
      </c>
      <c r="E400" s="1" t="s">
        <v>4883</v>
      </c>
      <c r="F400" s="1" t="s">
        <v>15</v>
      </c>
      <c r="G400" s="2">
        <v>0.73</v>
      </c>
      <c r="H400" s="2">
        <v>0.88</v>
      </c>
      <c r="I400" s="2">
        <v>0.96</v>
      </c>
      <c r="J400" s="1" t="s">
        <v>22</v>
      </c>
      <c r="K400" s="1">
        <f>VLOOKUP(A400,'Student Details'!$A:$O,15,0)</f>
        <v>0</v>
      </c>
      <c r="L400" s="9">
        <f>VLOOKUP(A400,'Marks Details'!$F$2:$G$5281,2,0)</f>
        <v>0.79249999999999998</v>
      </c>
      <c r="M400" s="1">
        <f>VLOOKUP(A400,'Placement Details'!$A:$D,4,0)</f>
        <v>9.3800000000000008</v>
      </c>
      <c r="N400" s="1" t="str">
        <f>VLOOKUP(A400,'Placement Details'!$A:$B,2,0)</f>
        <v>Sales</v>
      </c>
      <c r="O400" s="1" t="str">
        <f t="shared" si="6"/>
        <v>No</v>
      </c>
      <c r="V400"/>
      <c r="W400"/>
      <c r="AI400"/>
      <c r="AJ400"/>
      <c r="AK400"/>
      <c r="AL400"/>
    </row>
    <row r="401" spans="1:38" x14ac:dyDescent="0.3">
      <c r="A401" s="1" t="s">
        <v>5224</v>
      </c>
      <c r="B401" s="1">
        <v>22</v>
      </c>
      <c r="C401" s="1" t="s">
        <v>331</v>
      </c>
      <c r="D401" s="1" t="s">
        <v>13</v>
      </c>
      <c r="E401" s="1" t="s">
        <v>4883</v>
      </c>
      <c r="F401" s="1" t="s">
        <v>44</v>
      </c>
      <c r="G401" s="2">
        <v>0.71</v>
      </c>
      <c r="H401" s="2">
        <v>0.94000000000000006</v>
      </c>
      <c r="I401" s="2">
        <v>0.90999999999999992</v>
      </c>
      <c r="J401" s="1" t="s">
        <v>19</v>
      </c>
      <c r="K401" s="1">
        <f>VLOOKUP(A401,'Student Details'!$A:$O,15,0)</f>
        <v>0</v>
      </c>
      <c r="L401" s="9">
        <f>VLOOKUP(A401,'Marks Details'!$F$2:$G$5281,2,0)</f>
        <v>0.67749999999999999</v>
      </c>
      <c r="M401" s="1">
        <f>VLOOKUP(A401,'Placement Details'!$A:$D,4,0)</f>
        <v>9.3699999999999992</v>
      </c>
      <c r="N401" s="1" t="str">
        <f>VLOOKUP(A401,'Placement Details'!$A:$B,2,0)</f>
        <v>Sales</v>
      </c>
      <c r="O401" s="1" t="str">
        <f t="shared" si="6"/>
        <v>No</v>
      </c>
      <c r="V401"/>
      <c r="W401"/>
      <c r="AI401"/>
      <c r="AJ401"/>
      <c r="AK401"/>
      <c r="AL401"/>
    </row>
    <row r="402" spans="1:38" x14ac:dyDescent="0.3">
      <c r="A402" s="1" t="s">
        <v>5229</v>
      </c>
      <c r="B402" s="1">
        <v>23</v>
      </c>
      <c r="C402" s="1" t="s">
        <v>331</v>
      </c>
      <c r="D402" s="1" t="s">
        <v>13</v>
      </c>
      <c r="E402" s="1" t="s">
        <v>4883</v>
      </c>
      <c r="F402" s="1" t="s">
        <v>48</v>
      </c>
      <c r="G402" s="2">
        <v>0.7</v>
      </c>
      <c r="H402" s="2">
        <v>0.8600000000000001</v>
      </c>
      <c r="I402" s="2">
        <v>0.9</v>
      </c>
      <c r="J402" s="1" t="s">
        <v>37</v>
      </c>
      <c r="K402" s="1">
        <f>VLOOKUP(A402,'Student Details'!$A:$O,15,0)</f>
        <v>0</v>
      </c>
      <c r="L402" s="9">
        <f>VLOOKUP(A402,'Marks Details'!$F$2:$G$5281,2,0)</f>
        <v>0.67</v>
      </c>
      <c r="M402" s="1">
        <f>VLOOKUP(A402,'Placement Details'!$A:$D,4,0)</f>
        <v>9.36</v>
      </c>
      <c r="N402" s="1" t="str">
        <f>VLOOKUP(A402,'Placement Details'!$A:$B,2,0)</f>
        <v>IT</v>
      </c>
      <c r="O402" s="1" t="str">
        <f t="shared" si="6"/>
        <v>No</v>
      </c>
      <c r="V402"/>
      <c r="W402"/>
      <c r="AI402"/>
      <c r="AJ402"/>
      <c r="AK402"/>
      <c r="AL402"/>
    </row>
    <row r="403" spans="1:38" x14ac:dyDescent="0.3">
      <c r="A403" s="1" t="s">
        <v>5233</v>
      </c>
      <c r="B403" s="1">
        <v>21</v>
      </c>
      <c r="C403" s="1" t="s">
        <v>331</v>
      </c>
      <c r="D403" s="1" t="s">
        <v>13</v>
      </c>
      <c r="E403" s="1" t="s">
        <v>4883</v>
      </c>
      <c r="F403" s="1" t="s">
        <v>30</v>
      </c>
      <c r="G403" s="2">
        <v>0.88</v>
      </c>
      <c r="H403" s="2">
        <v>0.83000000000000007</v>
      </c>
      <c r="I403" s="2">
        <v>0.94</v>
      </c>
      <c r="J403" s="1" t="s">
        <v>19</v>
      </c>
      <c r="K403" s="1">
        <f>VLOOKUP(A403,'Student Details'!$A:$O,15,0)</f>
        <v>0.2</v>
      </c>
      <c r="L403" s="9">
        <f>VLOOKUP(A403,'Marks Details'!$F$2:$G$5281,2,0)</f>
        <v>0.72750000000000004</v>
      </c>
      <c r="M403" s="1">
        <f>VLOOKUP(A403,'Placement Details'!$A:$D,4,0)</f>
        <v>9.35</v>
      </c>
      <c r="N403" s="1" t="str">
        <f>VLOOKUP(A403,'Placement Details'!$A:$B,2,0)</f>
        <v>Strategy</v>
      </c>
      <c r="O403" s="1" t="str">
        <f t="shared" si="6"/>
        <v>Yes</v>
      </c>
      <c r="V403"/>
      <c r="W403"/>
      <c r="AI403"/>
      <c r="AJ403"/>
      <c r="AK403"/>
      <c r="AL403"/>
    </row>
    <row r="404" spans="1:38" x14ac:dyDescent="0.3">
      <c r="A404" s="1" t="s">
        <v>5207</v>
      </c>
      <c r="B404" s="1">
        <v>24</v>
      </c>
      <c r="C404" s="1" t="s">
        <v>331</v>
      </c>
      <c r="D404" s="1" t="s">
        <v>27</v>
      </c>
      <c r="E404" s="1" t="s">
        <v>4883</v>
      </c>
      <c r="F404" s="1" t="s">
        <v>48</v>
      </c>
      <c r="G404" s="2">
        <v>0.72</v>
      </c>
      <c r="H404" s="2">
        <v>0.94000000000000006</v>
      </c>
      <c r="I404" s="2">
        <v>0.90999999999999992</v>
      </c>
      <c r="J404" s="1" t="s">
        <v>37</v>
      </c>
      <c r="K404" s="1">
        <f>VLOOKUP(A404,'Student Details'!$A:$O,15,0)</f>
        <v>0.9</v>
      </c>
      <c r="L404" s="9">
        <f>VLOOKUP(A404,'Marks Details'!$F$2:$G$5281,2,0)</f>
        <v>0.67500000000000004</v>
      </c>
      <c r="M404" s="1">
        <f>VLOOKUP(A404,'Placement Details'!$A:$D,4,0)</f>
        <v>9.33</v>
      </c>
      <c r="N404" s="1" t="str">
        <f>VLOOKUP(A404,'Placement Details'!$A:$B,2,0)</f>
        <v>Operations</v>
      </c>
      <c r="O404" s="1" t="str">
        <f t="shared" si="6"/>
        <v>Yes</v>
      </c>
      <c r="V404"/>
      <c r="W404"/>
      <c r="AI404"/>
      <c r="AJ404"/>
      <c r="AK404"/>
      <c r="AL404"/>
    </row>
    <row r="405" spans="1:38" x14ac:dyDescent="0.3">
      <c r="A405" s="1" t="s">
        <v>5249</v>
      </c>
      <c r="B405" s="1">
        <v>22</v>
      </c>
      <c r="C405" s="1" t="s">
        <v>331</v>
      </c>
      <c r="D405" s="1" t="s">
        <v>27</v>
      </c>
      <c r="E405" s="1" t="s">
        <v>4883</v>
      </c>
      <c r="F405" s="1" t="s">
        <v>15</v>
      </c>
      <c r="G405" s="2">
        <v>0.77</v>
      </c>
      <c r="H405" s="2">
        <v>0.92</v>
      </c>
      <c r="I405" s="2">
        <v>0.98</v>
      </c>
      <c r="J405" s="1" t="s">
        <v>40</v>
      </c>
      <c r="K405" s="1">
        <f>VLOOKUP(A405,'Student Details'!$A:$O,15,0)</f>
        <v>0.6</v>
      </c>
      <c r="L405" s="9">
        <f>VLOOKUP(A405,'Marks Details'!$F$2:$G$5281,2,0)</f>
        <v>0.77250000000000008</v>
      </c>
      <c r="M405" s="1">
        <f>VLOOKUP(A405,'Placement Details'!$A:$D,4,0)</f>
        <v>9.33</v>
      </c>
      <c r="N405" s="1" t="str">
        <f>VLOOKUP(A405,'Placement Details'!$A:$B,2,0)</f>
        <v>Marketing</v>
      </c>
      <c r="O405" s="1" t="str">
        <f t="shared" si="6"/>
        <v>Yes</v>
      </c>
      <c r="V405"/>
      <c r="W405"/>
      <c r="AI405"/>
      <c r="AJ405"/>
      <c r="AK405"/>
      <c r="AL405"/>
    </row>
    <row r="406" spans="1:38" x14ac:dyDescent="0.3">
      <c r="A406" s="1" t="s">
        <v>5282</v>
      </c>
      <c r="B406" s="1">
        <v>23</v>
      </c>
      <c r="C406" s="1" t="s">
        <v>412</v>
      </c>
      <c r="D406" s="1" t="s">
        <v>13</v>
      </c>
      <c r="E406" s="1" t="s">
        <v>4883</v>
      </c>
      <c r="F406" s="1" t="s">
        <v>42</v>
      </c>
      <c r="G406" s="2">
        <v>0.66999999999999993</v>
      </c>
      <c r="H406" s="2">
        <v>0.82000000000000006</v>
      </c>
      <c r="I406" s="2">
        <v>0.9</v>
      </c>
      <c r="J406" s="1" t="s">
        <v>22</v>
      </c>
      <c r="K406" s="1">
        <f>VLOOKUP(A406,'Student Details'!$A:$O,15,0)</f>
        <v>0</v>
      </c>
      <c r="L406" s="9">
        <f>VLOOKUP(A406,'Marks Details'!$F$2:$G$5281,2,0)</f>
        <v>0.64999999999999991</v>
      </c>
      <c r="M406" s="1">
        <f>VLOOKUP(A406,'Placement Details'!$A:$D,4,0)</f>
        <v>9.31</v>
      </c>
      <c r="N406" s="1" t="str">
        <f>VLOOKUP(A406,'Placement Details'!$A:$B,2,0)</f>
        <v>Marketing</v>
      </c>
      <c r="O406" s="1" t="str">
        <f t="shared" si="6"/>
        <v>No</v>
      </c>
      <c r="V406"/>
      <c r="W406"/>
      <c r="AI406"/>
      <c r="AJ406"/>
      <c r="AK406"/>
      <c r="AL406"/>
    </row>
    <row r="407" spans="1:38" x14ac:dyDescent="0.3">
      <c r="A407" s="1" t="s">
        <v>5123</v>
      </c>
      <c r="B407" s="1">
        <v>23</v>
      </c>
      <c r="C407" s="1" t="s">
        <v>12</v>
      </c>
      <c r="D407" s="1" t="s">
        <v>13</v>
      </c>
      <c r="E407" s="1" t="s">
        <v>4883</v>
      </c>
      <c r="F407" s="1" t="s">
        <v>44</v>
      </c>
      <c r="G407" s="2">
        <v>0.75</v>
      </c>
      <c r="H407" s="2">
        <v>0.8</v>
      </c>
      <c r="I407" s="2">
        <v>0.88</v>
      </c>
      <c r="J407" s="1" t="s">
        <v>22</v>
      </c>
      <c r="K407" s="1">
        <f>VLOOKUP(A407,'Student Details'!$A:$O,15,0)</f>
        <v>0</v>
      </c>
      <c r="L407" s="9">
        <f>VLOOKUP(A407,'Marks Details'!$F$2:$G$5281,2,0)</f>
        <v>0.8</v>
      </c>
      <c r="M407" s="1">
        <f>VLOOKUP(A407,'Placement Details'!$A:$D,4,0)</f>
        <v>9.3000000000000007</v>
      </c>
      <c r="N407" s="1" t="str">
        <f>VLOOKUP(A407,'Placement Details'!$A:$B,2,0)</f>
        <v>Marketing</v>
      </c>
      <c r="O407" s="1" t="str">
        <f t="shared" si="6"/>
        <v>No</v>
      </c>
      <c r="V407"/>
      <c r="W407"/>
      <c r="AI407"/>
      <c r="AJ407"/>
      <c r="AK407"/>
      <c r="AL407"/>
    </row>
    <row r="408" spans="1:38" x14ac:dyDescent="0.3">
      <c r="A408" s="1" t="s">
        <v>5245</v>
      </c>
      <c r="B408" s="1">
        <v>21</v>
      </c>
      <c r="C408" s="1" t="s">
        <v>331</v>
      </c>
      <c r="D408" s="1" t="s">
        <v>13</v>
      </c>
      <c r="E408" s="1" t="s">
        <v>4883</v>
      </c>
      <c r="F408" s="1" t="s">
        <v>36</v>
      </c>
      <c r="G408" s="2">
        <v>0.64</v>
      </c>
      <c r="H408" s="2">
        <v>0.83000000000000007</v>
      </c>
      <c r="I408" s="2">
        <v>0.92999999999999994</v>
      </c>
      <c r="J408" s="1" t="s">
        <v>19</v>
      </c>
      <c r="K408" s="1">
        <f>VLOOKUP(A408,'Student Details'!$A:$O,15,0)</f>
        <v>0</v>
      </c>
      <c r="L408" s="9">
        <f>VLOOKUP(A408,'Marks Details'!$F$2:$G$5281,2,0)</f>
        <v>0.80499999999999994</v>
      </c>
      <c r="M408" s="1">
        <f>VLOOKUP(A408,'Placement Details'!$A:$D,4,0)</f>
        <v>9.3000000000000007</v>
      </c>
      <c r="N408" s="1" t="str">
        <f>VLOOKUP(A408,'Placement Details'!$A:$B,2,0)</f>
        <v>IT</v>
      </c>
      <c r="O408" s="1" t="str">
        <f t="shared" si="6"/>
        <v>No</v>
      </c>
      <c r="V408"/>
      <c r="W408"/>
      <c r="AI408"/>
      <c r="AJ408"/>
      <c r="AK408"/>
      <c r="AL408"/>
    </row>
    <row r="409" spans="1:38" x14ac:dyDescent="0.3">
      <c r="A409" s="1" t="s">
        <v>5309</v>
      </c>
      <c r="B409" s="1">
        <v>22</v>
      </c>
      <c r="C409" s="1" t="s">
        <v>412</v>
      </c>
      <c r="D409" s="1" t="s">
        <v>13</v>
      </c>
      <c r="E409" s="1" t="s">
        <v>4883</v>
      </c>
      <c r="F409" s="1" t="s">
        <v>15</v>
      </c>
      <c r="G409" s="2">
        <v>0.7</v>
      </c>
      <c r="H409" s="2">
        <v>0.83000000000000007</v>
      </c>
      <c r="I409" s="2">
        <v>0.88</v>
      </c>
      <c r="J409" s="1" t="s">
        <v>22</v>
      </c>
      <c r="K409" s="1">
        <f>VLOOKUP(A409,'Student Details'!$A:$O,15,0)</f>
        <v>0</v>
      </c>
      <c r="L409" s="9">
        <f>VLOOKUP(A409,'Marks Details'!$F$2:$G$5281,2,0)</f>
        <v>0.70500000000000007</v>
      </c>
      <c r="M409" s="1">
        <f>VLOOKUP(A409,'Placement Details'!$A:$D,4,0)</f>
        <v>9.2799999999999994</v>
      </c>
      <c r="N409" s="1" t="str">
        <f>VLOOKUP(A409,'Placement Details'!$A:$B,2,0)</f>
        <v>Sales</v>
      </c>
      <c r="O409" s="1" t="str">
        <f t="shared" si="6"/>
        <v>No</v>
      </c>
      <c r="V409"/>
      <c r="W409"/>
      <c r="AI409"/>
      <c r="AJ409"/>
      <c r="AK409"/>
      <c r="AL409"/>
    </row>
    <row r="410" spans="1:38" x14ac:dyDescent="0.3">
      <c r="A410" s="1" t="s">
        <v>4930</v>
      </c>
      <c r="B410" s="1">
        <v>22</v>
      </c>
      <c r="C410" s="1" t="s">
        <v>12</v>
      </c>
      <c r="D410" s="1" t="s">
        <v>27</v>
      </c>
      <c r="E410" s="1" t="s">
        <v>4883</v>
      </c>
      <c r="F410" s="1" t="s">
        <v>15</v>
      </c>
      <c r="G410" s="2">
        <v>0.74</v>
      </c>
      <c r="H410" s="2">
        <v>0.9</v>
      </c>
      <c r="I410" s="2">
        <v>0.89</v>
      </c>
      <c r="J410" s="1" t="s">
        <v>40</v>
      </c>
      <c r="K410" s="1">
        <f>VLOOKUP(A410,'Student Details'!$A:$O,15,0)</f>
        <v>0</v>
      </c>
      <c r="L410" s="9">
        <f>VLOOKUP(A410,'Marks Details'!$F$2:$G$5281,2,0)</f>
        <v>0.75750000000000006</v>
      </c>
      <c r="M410" s="1">
        <f>VLOOKUP(A410,'Placement Details'!$A:$D,4,0)</f>
        <v>9.26</v>
      </c>
      <c r="N410" s="1" t="str">
        <f>VLOOKUP(A410,'Placement Details'!$A:$B,2,0)</f>
        <v>Strategy</v>
      </c>
      <c r="O410" s="1" t="str">
        <f t="shared" si="6"/>
        <v>No</v>
      </c>
      <c r="V410"/>
      <c r="W410"/>
      <c r="AI410"/>
      <c r="AJ410"/>
      <c r="AK410"/>
      <c r="AL410"/>
    </row>
    <row r="411" spans="1:38" x14ac:dyDescent="0.3">
      <c r="A411" s="1" t="s">
        <v>5201</v>
      </c>
      <c r="B411" s="1">
        <v>22</v>
      </c>
      <c r="C411" s="1" t="s">
        <v>331</v>
      </c>
      <c r="D411" s="1" t="s">
        <v>13</v>
      </c>
      <c r="E411" s="1" t="s">
        <v>4883</v>
      </c>
      <c r="F411" s="1" t="s">
        <v>44</v>
      </c>
      <c r="G411" s="2">
        <v>0.77</v>
      </c>
      <c r="H411" s="2">
        <v>0.93</v>
      </c>
      <c r="I411" s="2">
        <v>0.97</v>
      </c>
      <c r="J411" s="1" t="s">
        <v>22</v>
      </c>
      <c r="K411" s="1">
        <f>VLOOKUP(A411,'Student Details'!$A:$O,15,0)</f>
        <v>0</v>
      </c>
      <c r="L411" s="9">
        <f>VLOOKUP(A411,'Marks Details'!$F$2:$G$5281,2,0)</f>
        <v>0.70250000000000001</v>
      </c>
      <c r="M411" s="1">
        <f>VLOOKUP(A411,'Placement Details'!$A:$D,4,0)</f>
        <v>9.25</v>
      </c>
      <c r="N411" s="1" t="str">
        <f>VLOOKUP(A411,'Placement Details'!$A:$B,2,0)</f>
        <v>Sales</v>
      </c>
      <c r="O411" s="1" t="str">
        <f t="shared" si="6"/>
        <v>No</v>
      </c>
      <c r="V411"/>
      <c r="W411"/>
      <c r="AI411"/>
      <c r="AJ411"/>
      <c r="AK411"/>
      <c r="AL411"/>
    </row>
    <row r="412" spans="1:38" x14ac:dyDescent="0.3">
      <c r="A412" s="1" t="s">
        <v>5223</v>
      </c>
      <c r="B412" s="1">
        <v>23</v>
      </c>
      <c r="C412" s="1" t="s">
        <v>331</v>
      </c>
      <c r="D412" s="1" t="s">
        <v>27</v>
      </c>
      <c r="E412" s="1" t="s">
        <v>4883</v>
      </c>
      <c r="F412" s="1" t="s">
        <v>42</v>
      </c>
      <c r="G412" s="2">
        <v>0.71</v>
      </c>
      <c r="H412" s="2">
        <v>0.88</v>
      </c>
      <c r="I412" s="2">
        <v>0.86</v>
      </c>
      <c r="J412" s="1" t="s">
        <v>22</v>
      </c>
      <c r="K412" s="1">
        <f>VLOOKUP(A412,'Student Details'!$A:$O,15,0)</f>
        <v>0</v>
      </c>
      <c r="L412" s="9">
        <f>VLOOKUP(A412,'Marks Details'!$F$2:$G$5281,2,0)</f>
        <v>0.64749999999999996</v>
      </c>
      <c r="M412" s="1">
        <f>VLOOKUP(A412,'Placement Details'!$A:$D,4,0)</f>
        <v>9.25</v>
      </c>
      <c r="N412" s="1" t="str">
        <f>VLOOKUP(A412,'Placement Details'!$A:$B,2,0)</f>
        <v>Sales</v>
      </c>
      <c r="O412" s="1" t="str">
        <f t="shared" si="6"/>
        <v>No</v>
      </c>
      <c r="V412"/>
      <c r="W412"/>
      <c r="AI412"/>
      <c r="AJ412"/>
      <c r="AK412"/>
      <c r="AL412"/>
    </row>
    <row r="413" spans="1:38" x14ac:dyDescent="0.3">
      <c r="A413" s="1" t="s">
        <v>5067</v>
      </c>
      <c r="B413" s="1">
        <v>21</v>
      </c>
      <c r="C413" s="1" t="s">
        <v>12</v>
      </c>
      <c r="D413" s="1" t="s">
        <v>27</v>
      </c>
      <c r="E413" s="1" t="s">
        <v>4883</v>
      </c>
      <c r="F413" s="1" t="s">
        <v>15</v>
      </c>
      <c r="G413" s="2">
        <v>0.62</v>
      </c>
      <c r="H413" s="2">
        <v>0.81</v>
      </c>
      <c r="I413" s="2">
        <v>0.98</v>
      </c>
      <c r="J413" s="1" t="s">
        <v>40</v>
      </c>
      <c r="K413" s="1">
        <f>VLOOKUP(A413,'Student Details'!$A:$O,15,0)</f>
        <v>0</v>
      </c>
      <c r="L413" s="9">
        <f>VLOOKUP(A413,'Marks Details'!$F$2:$G$5281,2,0)</f>
        <v>0.86749999999999994</v>
      </c>
      <c r="M413" s="1">
        <f>VLOOKUP(A413,'Placement Details'!$A:$D,4,0)</f>
        <v>9.2200000000000006</v>
      </c>
      <c r="N413" s="1" t="str">
        <f>VLOOKUP(A413,'Placement Details'!$A:$B,2,0)</f>
        <v>Marketing</v>
      </c>
      <c r="O413" s="1" t="str">
        <f t="shared" si="6"/>
        <v>No</v>
      </c>
      <c r="V413"/>
      <c r="W413"/>
      <c r="AI413"/>
      <c r="AJ413"/>
      <c r="AK413"/>
      <c r="AL413"/>
    </row>
    <row r="414" spans="1:38" x14ac:dyDescent="0.3">
      <c r="A414" s="1" t="s">
        <v>5128</v>
      </c>
      <c r="B414" s="1">
        <v>22</v>
      </c>
      <c r="C414" s="1" t="s">
        <v>12</v>
      </c>
      <c r="D414" s="1" t="s">
        <v>27</v>
      </c>
      <c r="E414" s="1" t="s">
        <v>4883</v>
      </c>
      <c r="F414" s="1" t="s">
        <v>48</v>
      </c>
      <c r="G414" s="2">
        <v>0.88</v>
      </c>
      <c r="H414" s="2">
        <v>0.82000000000000006</v>
      </c>
      <c r="I414" s="2">
        <v>0.94</v>
      </c>
      <c r="J414" s="1" t="s">
        <v>19</v>
      </c>
      <c r="K414" s="1">
        <f>VLOOKUP(A414,'Student Details'!$A:$O,15,0)</f>
        <v>0</v>
      </c>
      <c r="L414" s="9">
        <f>VLOOKUP(A414,'Marks Details'!$F$2:$G$5281,2,0)</f>
        <v>0.77500000000000002</v>
      </c>
      <c r="M414" s="1">
        <f>VLOOKUP(A414,'Placement Details'!$A:$D,4,0)</f>
        <v>9.2200000000000006</v>
      </c>
      <c r="N414" s="1" t="str">
        <f>VLOOKUP(A414,'Placement Details'!$A:$B,2,0)</f>
        <v>Sales</v>
      </c>
      <c r="O414" s="1" t="str">
        <f t="shared" si="6"/>
        <v>No</v>
      </c>
      <c r="V414"/>
      <c r="W414"/>
      <c r="AI414"/>
      <c r="AJ414"/>
      <c r="AK414"/>
      <c r="AL414"/>
    </row>
    <row r="415" spans="1:38" x14ac:dyDescent="0.3">
      <c r="A415" s="1" t="s">
        <v>5305</v>
      </c>
      <c r="B415" s="1">
        <v>22</v>
      </c>
      <c r="C415" s="1" t="s">
        <v>412</v>
      </c>
      <c r="D415" s="1" t="s">
        <v>13</v>
      </c>
      <c r="E415" s="1" t="s">
        <v>4883</v>
      </c>
      <c r="F415" s="1" t="s">
        <v>18</v>
      </c>
      <c r="G415" s="2">
        <v>0.85</v>
      </c>
      <c r="H415" s="2">
        <v>0.83000000000000007</v>
      </c>
      <c r="I415" s="2">
        <v>0.98</v>
      </c>
      <c r="J415" s="1" t="s">
        <v>37</v>
      </c>
      <c r="K415" s="1">
        <f>VLOOKUP(A415,'Student Details'!$A:$O,15,0)</f>
        <v>0.2</v>
      </c>
      <c r="L415" s="9">
        <f>VLOOKUP(A415,'Marks Details'!$F$2:$G$5281,2,0)</f>
        <v>0.77500000000000002</v>
      </c>
      <c r="M415" s="1">
        <f>VLOOKUP(A415,'Placement Details'!$A:$D,4,0)</f>
        <v>9.1999999999999993</v>
      </c>
      <c r="N415" s="1" t="str">
        <f>VLOOKUP(A415,'Placement Details'!$A:$B,2,0)</f>
        <v>Marketing</v>
      </c>
      <c r="O415" s="1" t="str">
        <f t="shared" si="6"/>
        <v>Yes</v>
      </c>
      <c r="V415"/>
      <c r="W415"/>
      <c r="AI415"/>
      <c r="AJ415"/>
      <c r="AK415"/>
      <c r="AL415"/>
    </row>
    <row r="416" spans="1:38" x14ac:dyDescent="0.3">
      <c r="A416" s="1" t="s">
        <v>5292</v>
      </c>
      <c r="B416" s="1">
        <v>21</v>
      </c>
      <c r="C416" s="1" t="s">
        <v>412</v>
      </c>
      <c r="D416" s="1" t="s">
        <v>13</v>
      </c>
      <c r="E416" s="1" t="s">
        <v>4883</v>
      </c>
      <c r="F416" s="1" t="s">
        <v>36</v>
      </c>
      <c r="G416" s="2">
        <v>0.76</v>
      </c>
      <c r="H416" s="2">
        <v>0.82000000000000006</v>
      </c>
      <c r="I416" s="2">
        <v>0.9</v>
      </c>
      <c r="J416" s="1" t="s">
        <v>22</v>
      </c>
      <c r="K416" s="1">
        <f>VLOOKUP(A416,'Student Details'!$A:$O,15,0)</f>
        <v>0</v>
      </c>
      <c r="L416" s="9">
        <f>VLOOKUP(A416,'Marks Details'!$F$2:$G$5281,2,0)</f>
        <v>0.63500000000000001</v>
      </c>
      <c r="M416" s="1">
        <f>VLOOKUP(A416,'Placement Details'!$A:$D,4,0)</f>
        <v>9.14</v>
      </c>
      <c r="N416" s="1" t="str">
        <f>VLOOKUP(A416,'Placement Details'!$A:$B,2,0)</f>
        <v>IT</v>
      </c>
      <c r="O416" s="1" t="str">
        <f t="shared" si="6"/>
        <v>No</v>
      </c>
      <c r="V416"/>
      <c r="W416"/>
      <c r="AI416"/>
      <c r="AJ416"/>
      <c r="AK416"/>
      <c r="AL416"/>
    </row>
    <row r="417" spans="1:38" x14ac:dyDescent="0.3">
      <c r="A417" s="1" t="s">
        <v>5083</v>
      </c>
      <c r="B417" s="1">
        <v>21</v>
      </c>
      <c r="C417" s="1" t="s">
        <v>12</v>
      </c>
      <c r="D417" s="1" t="s">
        <v>27</v>
      </c>
      <c r="E417" s="1" t="s">
        <v>4883</v>
      </c>
      <c r="F417" s="1" t="s">
        <v>36</v>
      </c>
      <c r="G417" s="2">
        <v>0.67999999999999994</v>
      </c>
      <c r="H417" s="2">
        <v>0.8600000000000001</v>
      </c>
      <c r="I417" s="2">
        <v>0.97</v>
      </c>
      <c r="J417" s="1" t="s">
        <v>22</v>
      </c>
      <c r="K417" s="1">
        <f>VLOOKUP(A417,'Student Details'!$A:$O,15,0)</f>
        <v>0</v>
      </c>
      <c r="L417" s="9">
        <f>VLOOKUP(A417,'Marks Details'!$F$2:$G$5281,2,0)</f>
        <v>0.68</v>
      </c>
      <c r="M417" s="1">
        <f>VLOOKUP(A417,'Placement Details'!$A:$D,4,0)</f>
        <v>9.1300000000000008</v>
      </c>
      <c r="N417" s="1" t="str">
        <f>VLOOKUP(A417,'Placement Details'!$A:$B,2,0)</f>
        <v>Strategy</v>
      </c>
      <c r="O417" s="1" t="str">
        <f t="shared" si="6"/>
        <v>No</v>
      </c>
      <c r="V417"/>
      <c r="W417"/>
      <c r="AI417"/>
      <c r="AJ417"/>
      <c r="AK417"/>
      <c r="AL417"/>
    </row>
    <row r="418" spans="1:38" x14ac:dyDescent="0.3">
      <c r="A418" s="1" t="s">
        <v>4999</v>
      </c>
      <c r="B418" s="1">
        <v>22</v>
      </c>
      <c r="C418" s="1" t="s">
        <v>12</v>
      </c>
      <c r="D418" s="1" t="s">
        <v>27</v>
      </c>
      <c r="E418" s="1" t="s">
        <v>4883</v>
      </c>
      <c r="F418" s="1" t="s">
        <v>44</v>
      </c>
      <c r="G418" s="2">
        <v>0.71</v>
      </c>
      <c r="H418" s="2">
        <v>0.94000000000000006</v>
      </c>
      <c r="I418" s="2">
        <v>0.95</v>
      </c>
      <c r="J418" s="1" t="s">
        <v>40</v>
      </c>
      <c r="K418" s="1">
        <f>VLOOKUP(A418,'Student Details'!$A:$O,15,0)</f>
        <v>0</v>
      </c>
      <c r="L418" s="9">
        <f>VLOOKUP(A418,'Marks Details'!$F$2:$G$5281,2,0)</f>
        <v>0.69000000000000006</v>
      </c>
      <c r="M418" s="1">
        <f>VLOOKUP(A418,'Placement Details'!$A:$D,4,0)</f>
        <v>9.11</v>
      </c>
      <c r="N418" s="1" t="str">
        <f>VLOOKUP(A418,'Placement Details'!$A:$B,2,0)</f>
        <v>Marketing</v>
      </c>
      <c r="O418" s="1" t="str">
        <f t="shared" si="6"/>
        <v>No</v>
      </c>
      <c r="V418"/>
      <c r="W418"/>
      <c r="AI418"/>
      <c r="AJ418"/>
      <c r="AK418"/>
      <c r="AL418"/>
    </row>
    <row r="419" spans="1:38" x14ac:dyDescent="0.3">
      <c r="A419" s="1" t="s">
        <v>5060</v>
      </c>
      <c r="B419" s="1">
        <v>21</v>
      </c>
      <c r="C419" s="1" t="s">
        <v>12</v>
      </c>
      <c r="D419" s="1" t="s">
        <v>13</v>
      </c>
      <c r="E419" s="1" t="s">
        <v>4883</v>
      </c>
      <c r="F419" s="1" t="s">
        <v>36</v>
      </c>
      <c r="G419" s="2">
        <v>0.63</v>
      </c>
      <c r="H419" s="2">
        <v>0.87000000000000011</v>
      </c>
      <c r="I419" s="2">
        <v>0.91999999999999993</v>
      </c>
      <c r="J419" s="1" t="s">
        <v>22</v>
      </c>
      <c r="K419" s="1">
        <f>VLOOKUP(A419,'Student Details'!$A:$O,15,0)</f>
        <v>0</v>
      </c>
      <c r="L419" s="9">
        <f>VLOOKUP(A419,'Marks Details'!$F$2:$G$5281,2,0)</f>
        <v>0.81749999999999989</v>
      </c>
      <c r="M419" s="1">
        <f>VLOOKUP(A419,'Placement Details'!$A:$D,4,0)</f>
        <v>9.1</v>
      </c>
      <c r="N419" s="1" t="str">
        <f>VLOOKUP(A419,'Placement Details'!$A:$B,2,0)</f>
        <v>Marketing</v>
      </c>
      <c r="O419" s="1" t="str">
        <f t="shared" si="6"/>
        <v>No</v>
      </c>
      <c r="V419"/>
      <c r="W419"/>
      <c r="AI419"/>
      <c r="AJ419"/>
      <c r="AK419"/>
      <c r="AL419"/>
    </row>
    <row r="420" spans="1:38" x14ac:dyDescent="0.3">
      <c r="A420" s="1" t="s">
        <v>4986</v>
      </c>
      <c r="B420" s="1">
        <v>23</v>
      </c>
      <c r="C420" s="1" t="s">
        <v>12</v>
      </c>
      <c r="D420" s="1" t="s">
        <v>27</v>
      </c>
      <c r="E420" s="1" t="s">
        <v>4883</v>
      </c>
      <c r="F420" s="1" t="s">
        <v>48</v>
      </c>
      <c r="G420" s="2">
        <v>0.79</v>
      </c>
      <c r="H420" s="2">
        <v>0.81</v>
      </c>
      <c r="I420" s="2">
        <v>0.87</v>
      </c>
      <c r="J420" s="1" t="s">
        <v>19</v>
      </c>
      <c r="K420" s="1">
        <f>VLOOKUP(A420,'Student Details'!$A:$O,15,0)</f>
        <v>0</v>
      </c>
      <c r="L420" s="9">
        <f>VLOOKUP(A420,'Marks Details'!$F$2:$G$5281,2,0)</f>
        <v>0.66500000000000004</v>
      </c>
      <c r="M420" s="1">
        <f>VLOOKUP(A420,'Placement Details'!$A:$D,4,0)</f>
        <v>9.09</v>
      </c>
      <c r="N420" s="1" t="str">
        <f>VLOOKUP(A420,'Placement Details'!$A:$B,2,0)</f>
        <v>Strategy</v>
      </c>
      <c r="O420" s="1" t="str">
        <f t="shared" si="6"/>
        <v>No</v>
      </c>
      <c r="V420"/>
      <c r="W420"/>
      <c r="AI420"/>
      <c r="AJ420"/>
      <c r="AK420"/>
      <c r="AL420"/>
    </row>
    <row r="421" spans="1:38" x14ac:dyDescent="0.3">
      <c r="A421" s="1" t="s">
        <v>4967</v>
      </c>
      <c r="B421" s="1">
        <v>22</v>
      </c>
      <c r="C421" s="1" t="s">
        <v>12</v>
      </c>
      <c r="D421" s="1" t="s">
        <v>27</v>
      </c>
      <c r="E421" s="1" t="s">
        <v>4883</v>
      </c>
      <c r="F421" s="1" t="s">
        <v>42</v>
      </c>
      <c r="G421" s="2">
        <v>0.85</v>
      </c>
      <c r="H421" s="2">
        <v>0.84000000000000008</v>
      </c>
      <c r="I421" s="2">
        <v>0.90999999999999992</v>
      </c>
      <c r="J421" s="1" t="s">
        <v>40</v>
      </c>
      <c r="K421" s="1">
        <f>VLOOKUP(A421,'Student Details'!$A:$O,15,0)</f>
        <v>0</v>
      </c>
      <c r="L421" s="9">
        <f>VLOOKUP(A421,'Marks Details'!$F$2:$G$5281,2,0)</f>
        <v>0.74750000000000005</v>
      </c>
      <c r="M421" s="1">
        <f>VLOOKUP(A421,'Placement Details'!$A:$D,4,0)</f>
        <v>9.02</v>
      </c>
      <c r="N421" s="1" t="str">
        <f>VLOOKUP(A421,'Placement Details'!$A:$B,2,0)</f>
        <v>Sales</v>
      </c>
      <c r="O421" s="1" t="str">
        <f t="shared" si="6"/>
        <v>No</v>
      </c>
      <c r="V421"/>
      <c r="W421"/>
      <c r="AI421"/>
      <c r="AJ421"/>
      <c r="AK421"/>
      <c r="AL421"/>
    </row>
    <row r="422" spans="1:38" x14ac:dyDescent="0.3">
      <c r="A422" s="1" t="s">
        <v>4908</v>
      </c>
      <c r="B422" s="1">
        <v>21</v>
      </c>
      <c r="C422" s="1" t="s">
        <v>12</v>
      </c>
      <c r="D422" s="1" t="s">
        <v>13</v>
      </c>
      <c r="E422" s="1" t="s">
        <v>4883</v>
      </c>
      <c r="F422" s="1" t="s">
        <v>30</v>
      </c>
      <c r="G422" s="2">
        <v>0.83</v>
      </c>
      <c r="H422" s="2">
        <v>0.94000000000000006</v>
      </c>
      <c r="I422" s="2">
        <v>0.92999999999999994</v>
      </c>
      <c r="J422" s="1" t="s">
        <v>22</v>
      </c>
      <c r="K422" s="1">
        <f>VLOOKUP(A422,'Student Details'!$A:$O,15,0)</f>
        <v>0</v>
      </c>
      <c r="L422" s="9">
        <f>VLOOKUP(A422,'Marks Details'!$F$2:$G$5281,2,0)</f>
        <v>0.81</v>
      </c>
      <c r="M422" s="1">
        <f>VLOOKUP(A422,'Placement Details'!$A:$D,4,0)</f>
        <v>8.9499999999999993</v>
      </c>
      <c r="N422" s="1" t="str">
        <f>VLOOKUP(A422,'Placement Details'!$A:$B,2,0)</f>
        <v>Marketing</v>
      </c>
      <c r="O422" s="1" t="str">
        <f t="shared" si="6"/>
        <v>No</v>
      </c>
      <c r="V422"/>
      <c r="W422"/>
      <c r="AI422"/>
      <c r="AJ422"/>
      <c r="AK422"/>
      <c r="AL422"/>
    </row>
    <row r="423" spans="1:38" x14ac:dyDescent="0.3">
      <c r="A423" s="1" t="s">
        <v>5048</v>
      </c>
      <c r="B423" s="1">
        <v>22</v>
      </c>
      <c r="C423" s="1" t="s">
        <v>12</v>
      </c>
      <c r="D423" s="1" t="s">
        <v>13</v>
      </c>
      <c r="E423" s="1" t="s">
        <v>4883</v>
      </c>
      <c r="F423" s="1" t="s">
        <v>48</v>
      </c>
      <c r="G423" s="2">
        <v>0.71</v>
      </c>
      <c r="H423" s="2">
        <v>0.81</v>
      </c>
      <c r="I423" s="2">
        <v>0.97</v>
      </c>
      <c r="J423" s="1" t="s">
        <v>40</v>
      </c>
      <c r="K423" s="1">
        <f>VLOOKUP(A423,'Student Details'!$A:$O,15,0)</f>
        <v>0</v>
      </c>
      <c r="L423" s="9">
        <f>VLOOKUP(A423,'Marks Details'!$F$2:$G$5281,2,0)</f>
        <v>0.70750000000000002</v>
      </c>
      <c r="M423" s="1">
        <f>VLOOKUP(A423,'Placement Details'!$A:$D,4,0)</f>
        <v>8.93</v>
      </c>
      <c r="N423" s="1" t="str">
        <f>VLOOKUP(A423,'Placement Details'!$A:$B,2,0)</f>
        <v>Operations</v>
      </c>
      <c r="O423" s="1" t="str">
        <f t="shared" si="6"/>
        <v>No</v>
      </c>
      <c r="V423"/>
      <c r="W423"/>
      <c r="AI423"/>
      <c r="AJ423"/>
      <c r="AK423"/>
      <c r="AL423"/>
    </row>
    <row r="424" spans="1:38" x14ac:dyDescent="0.3">
      <c r="A424" s="1" t="s">
        <v>5127</v>
      </c>
      <c r="B424" s="1">
        <v>20</v>
      </c>
      <c r="C424" s="1" t="s">
        <v>12</v>
      </c>
      <c r="D424" s="1" t="s">
        <v>27</v>
      </c>
      <c r="E424" s="1" t="s">
        <v>4883</v>
      </c>
      <c r="F424" s="1" t="s">
        <v>32</v>
      </c>
      <c r="G424" s="2">
        <v>0.86</v>
      </c>
      <c r="H424" s="2">
        <v>0.82000000000000006</v>
      </c>
      <c r="I424" s="2">
        <v>0.9</v>
      </c>
      <c r="J424" s="1" t="s">
        <v>40</v>
      </c>
      <c r="K424" s="1">
        <f>VLOOKUP(A424,'Student Details'!$A:$O,15,0)</f>
        <v>0</v>
      </c>
      <c r="L424" s="9">
        <f>VLOOKUP(A424,'Marks Details'!$F$2:$G$5281,2,0)</f>
        <v>0.80499999999999994</v>
      </c>
      <c r="M424" s="1">
        <f>VLOOKUP(A424,'Placement Details'!$A:$D,4,0)</f>
        <v>8.8699999999999992</v>
      </c>
      <c r="N424" s="1" t="str">
        <f>VLOOKUP(A424,'Placement Details'!$A:$B,2,0)</f>
        <v>Operations</v>
      </c>
      <c r="O424" s="1" t="str">
        <f t="shared" si="6"/>
        <v>No</v>
      </c>
      <c r="V424"/>
      <c r="W424"/>
      <c r="AI424"/>
      <c r="AJ424"/>
      <c r="AK424"/>
      <c r="AL424"/>
    </row>
    <row r="425" spans="1:38" x14ac:dyDescent="0.3">
      <c r="A425" s="1" t="s">
        <v>4936</v>
      </c>
      <c r="B425" s="1">
        <v>21</v>
      </c>
      <c r="C425" s="1" t="s">
        <v>12</v>
      </c>
      <c r="D425" s="1" t="s">
        <v>13</v>
      </c>
      <c r="E425" s="1" t="s">
        <v>4883</v>
      </c>
      <c r="F425" s="1" t="s">
        <v>30</v>
      </c>
      <c r="G425" s="2">
        <v>0.76</v>
      </c>
      <c r="H425" s="2">
        <v>0.95000000000000007</v>
      </c>
      <c r="I425" s="2">
        <v>0.90999999999999992</v>
      </c>
      <c r="J425" s="1" t="s">
        <v>22</v>
      </c>
      <c r="K425" s="1">
        <f>VLOOKUP(A425,'Student Details'!$A:$O,15,0)</f>
        <v>0</v>
      </c>
      <c r="L425" s="9">
        <f>VLOOKUP(A425,'Marks Details'!$F$2:$G$5281,2,0)</f>
        <v>0.66</v>
      </c>
      <c r="M425" s="1">
        <f>VLOOKUP(A425,'Placement Details'!$A:$D,4,0)</f>
        <v>8.84</v>
      </c>
      <c r="N425" s="1" t="str">
        <f>VLOOKUP(A425,'Placement Details'!$A:$B,2,0)</f>
        <v>IT</v>
      </c>
      <c r="O425" s="1" t="str">
        <f t="shared" si="6"/>
        <v>No</v>
      </c>
      <c r="V425"/>
      <c r="W425"/>
      <c r="AI425"/>
      <c r="AJ425"/>
      <c r="AK425"/>
      <c r="AL425"/>
    </row>
    <row r="426" spans="1:38" x14ac:dyDescent="0.3">
      <c r="A426" s="1" t="s">
        <v>5297</v>
      </c>
      <c r="B426" s="1">
        <v>22</v>
      </c>
      <c r="C426" s="1" t="s">
        <v>412</v>
      </c>
      <c r="D426" s="1" t="s">
        <v>27</v>
      </c>
      <c r="E426" s="1" t="s">
        <v>4883</v>
      </c>
      <c r="F426" s="1" t="s">
        <v>15</v>
      </c>
      <c r="G426" s="2">
        <v>0.65</v>
      </c>
      <c r="H426" s="2">
        <v>0.92</v>
      </c>
      <c r="I426" s="2">
        <v>0.99</v>
      </c>
      <c r="J426" s="1" t="s">
        <v>40</v>
      </c>
      <c r="K426" s="1">
        <f>VLOOKUP(A426,'Student Details'!$A:$O,15,0)</f>
        <v>0</v>
      </c>
      <c r="L426" s="9">
        <f>VLOOKUP(A426,'Marks Details'!$F$2:$G$5281,2,0)</f>
        <v>0.78999999999999992</v>
      </c>
      <c r="M426" s="1">
        <f>VLOOKUP(A426,'Placement Details'!$A:$D,4,0)</f>
        <v>8.84</v>
      </c>
      <c r="N426" s="1" t="str">
        <f>VLOOKUP(A426,'Placement Details'!$A:$B,2,0)</f>
        <v>Operations</v>
      </c>
      <c r="O426" s="1" t="str">
        <f t="shared" si="6"/>
        <v>No</v>
      </c>
      <c r="V426"/>
      <c r="W426"/>
      <c r="AI426"/>
      <c r="AJ426"/>
      <c r="AK426"/>
      <c r="AL426"/>
    </row>
    <row r="427" spans="1:38" x14ac:dyDescent="0.3">
      <c r="A427" s="1" t="s">
        <v>5175</v>
      </c>
      <c r="B427" s="1">
        <v>21</v>
      </c>
      <c r="C427" s="1" t="s">
        <v>12</v>
      </c>
      <c r="D427" s="1" t="s">
        <v>13</v>
      </c>
      <c r="E427" s="1" t="s">
        <v>4883</v>
      </c>
      <c r="F427" s="1" t="s">
        <v>65</v>
      </c>
      <c r="G427" s="2">
        <v>0.75</v>
      </c>
      <c r="H427" s="2">
        <v>0.82000000000000006</v>
      </c>
      <c r="I427" s="2">
        <v>0.87</v>
      </c>
      <c r="J427" s="1" t="s">
        <v>22</v>
      </c>
      <c r="K427" s="1">
        <f>VLOOKUP(A427,'Student Details'!$A:$O,15,0)</f>
        <v>0</v>
      </c>
      <c r="L427" s="9">
        <f>VLOOKUP(A427,'Marks Details'!$F$2:$G$5281,2,0)</f>
        <v>0.66500000000000004</v>
      </c>
      <c r="M427" s="1">
        <f>VLOOKUP(A427,'Placement Details'!$A:$D,4,0)</f>
        <v>8.81</v>
      </c>
      <c r="N427" s="1" t="str">
        <f>VLOOKUP(A427,'Placement Details'!$A:$B,2,0)</f>
        <v>Strategy</v>
      </c>
      <c r="O427" s="1" t="str">
        <f t="shared" si="6"/>
        <v>No</v>
      </c>
      <c r="V427"/>
      <c r="W427"/>
      <c r="AI427"/>
      <c r="AJ427"/>
      <c r="AK427"/>
      <c r="AL427"/>
    </row>
    <row r="428" spans="1:38" x14ac:dyDescent="0.3">
      <c r="A428" s="1" t="s">
        <v>5054</v>
      </c>
      <c r="B428" s="1">
        <v>22</v>
      </c>
      <c r="C428" s="1" t="s">
        <v>12</v>
      </c>
      <c r="D428" s="1" t="s">
        <v>27</v>
      </c>
      <c r="E428" s="1" t="s">
        <v>4883</v>
      </c>
      <c r="F428" s="1" t="s">
        <v>18</v>
      </c>
      <c r="G428" s="2">
        <v>0.8</v>
      </c>
      <c r="H428" s="2">
        <v>0.95000000000000007</v>
      </c>
      <c r="I428" s="2">
        <v>0.85</v>
      </c>
      <c r="J428" s="1" t="s">
        <v>37</v>
      </c>
      <c r="K428" s="1">
        <f>VLOOKUP(A428,'Student Details'!$A:$O,15,0)</f>
        <v>0</v>
      </c>
      <c r="L428" s="9">
        <f>VLOOKUP(A428,'Marks Details'!$F$2:$G$5281,2,0)</f>
        <v>0.69750000000000001</v>
      </c>
      <c r="M428" s="1">
        <f>VLOOKUP(A428,'Placement Details'!$A:$D,4,0)</f>
        <v>8.7799999999999994</v>
      </c>
      <c r="N428" s="1" t="str">
        <f>VLOOKUP(A428,'Placement Details'!$A:$B,2,0)</f>
        <v>Operations</v>
      </c>
      <c r="O428" s="1" t="str">
        <f t="shared" si="6"/>
        <v>No</v>
      </c>
      <c r="V428"/>
      <c r="W428"/>
      <c r="AI428"/>
      <c r="AJ428"/>
      <c r="AK428"/>
      <c r="AL428"/>
    </row>
    <row r="429" spans="1:38" x14ac:dyDescent="0.3">
      <c r="A429" s="1" t="s">
        <v>5242</v>
      </c>
      <c r="B429" s="1">
        <v>22</v>
      </c>
      <c r="C429" s="1" t="s">
        <v>331</v>
      </c>
      <c r="D429" s="1" t="s">
        <v>13</v>
      </c>
      <c r="E429" s="1" t="s">
        <v>4883</v>
      </c>
      <c r="F429" s="1" t="s">
        <v>48</v>
      </c>
      <c r="G429" s="2">
        <v>0.8899999999999999</v>
      </c>
      <c r="H429" s="2">
        <v>0.8</v>
      </c>
      <c r="I429" s="2">
        <v>0.95</v>
      </c>
      <c r="J429" s="1" t="s">
        <v>22</v>
      </c>
      <c r="K429" s="1">
        <f>VLOOKUP(A429,'Student Details'!$A:$O,15,0)</f>
        <v>0</v>
      </c>
      <c r="L429" s="9">
        <f>VLOOKUP(A429,'Marks Details'!$F$2:$G$5281,2,0)</f>
        <v>0.76249999999999996</v>
      </c>
      <c r="M429" s="1">
        <f>VLOOKUP(A429,'Placement Details'!$A:$D,4,0)</f>
        <v>8.76</v>
      </c>
      <c r="N429" s="1" t="str">
        <f>VLOOKUP(A429,'Placement Details'!$A:$B,2,0)</f>
        <v>Sales</v>
      </c>
      <c r="O429" s="1" t="str">
        <f t="shared" si="6"/>
        <v>No</v>
      </c>
      <c r="V429"/>
      <c r="W429"/>
      <c r="AI429"/>
      <c r="AJ429"/>
      <c r="AK429"/>
      <c r="AL429"/>
    </row>
    <row r="430" spans="1:38" x14ac:dyDescent="0.3">
      <c r="A430" s="1" t="s">
        <v>5173</v>
      </c>
      <c r="B430" s="1">
        <v>22</v>
      </c>
      <c r="C430" s="1" t="s">
        <v>12</v>
      </c>
      <c r="D430" s="1" t="s">
        <v>27</v>
      </c>
      <c r="E430" s="1" t="s">
        <v>4883</v>
      </c>
      <c r="F430" s="1" t="s">
        <v>18</v>
      </c>
      <c r="G430" s="2">
        <v>0.62</v>
      </c>
      <c r="H430" s="2">
        <v>0.88</v>
      </c>
      <c r="I430" s="2">
        <v>0.95</v>
      </c>
      <c r="J430" s="1" t="s">
        <v>37</v>
      </c>
      <c r="K430" s="1">
        <f>VLOOKUP(A430,'Student Details'!$A:$O,15,0)</f>
        <v>0</v>
      </c>
      <c r="L430" s="9">
        <f>VLOOKUP(A430,'Marks Details'!$F$2:$G$5281,2,0)</f>
        <v>0.84749999999999992</v>
      </c>
      <c r="M430" s="1">
        <f>VLOOKUP(A430,'Placement Details'!$A:$D,4,0)</f>
        <v>8.74</v>
      </c>
      <c r="N430" s="1" t="str">
        <f>VLOOKUP(A430,'Placement Details'!$A:$B,2,0)</f>
        <v>IT</v>
      </c>
      <c r="O430" s="1" t="str">
        <f t="shared" si="6"/>
        <v>No</v>
      </c>
      <c r="V430"/>
      <c r="W430"/>
      <c r="AI430"/>
      <c r="AJ430"/>
      <c r="AK430"/>
      <c r="AL430"/>
    </row>
    <row r="431" spans="1:38" x14ac:dyDescent="0.3">
      <c r="A431" s="1" t="s">
        <v>5197</v>
      </c>
      <c r="B431" s="1">
        <v>20</v>
      </c>
      <c r="C431" s="1" t="s">
        <v>331</v>
      </c>
      <c r="D431" s="1" t="s">
        <v>27</v>
      </c>
      <c r="E431" s="1" t="s">
        <v>4883</v>
      </c>
      <c r="F431" s="1" t="s">
        <v>65</v>
      </c>
      <c r="G431" s="2">
        <v>0.71</v>
      </c>
      <c r="H431" s="2">
        <v>0.9</v>
      </c>
      <c r="I431" s="2">
        <v>0.95</v>
      </c>
      <c r="J431" s="1" t="s">
        <v>19</v>
      </c>
      <c r="K431" s="1">
        <f>VLOOKUP(A431,'Student Details'!$A:$O,15,0)</f>
        <v>0.2</v>
      </c>
      <c r="L431" s="9">
        <f>VLOOKUP(A431,'Marks Details'!$F$2:$G$5281,2,0)</f>
        <v>0.64749999999999996</v>
      </c>
      <c r="M431" s="1">
        <f>VLOOKUP(A431,'Placement Details'!$A:$D,4,0)</f>
        <v>8.74</v>
      </c>
      <c r="N431" s="1" t="str">
        <f>VLOOKUP(A431,'Placement Details'!$A:$B,2,0)</f>
        <v>Sales</v>
      </c>
      <c r="O431" s="1" t="str">
        <f t="shared" si="6"/>
        <v>Yes</v>
      </c>
      <c r="V431"/>
      <c r="W431"/>
      <c r="AI431"/>
      <c r="AJ431"/>
      <c r="AK431"/>
      <c r="AL431"/>
    </row>
    <row r="432" spans="1:38" x14ac:dyDescent="0.3">
      <c r="A432" s="1" t="s">
        <v>5291</v>
      </c>
      <c r="B432" s="1">
        <v>22</v>
      </c>
      <c r="C432" s="1" t="s">
        <v>412</v>
      </c>
      <c r="D432" s="1" t="s">
        <v>27</v>
      </c>
      <c r="E432" s="1" t="s">
        <v>4883</v>
      </c>
      <c r="F432" s="1" t="s">
        <v>42</v>
      </c>
      <c r="G432" s="2">
        <v>0.63</v>
      </c>
      <c r="H432" s="2">
        <v>0.9</v>
      </c>
      <c r="I432" s="2">
        <v>0.89</v>
      </c>
      <c r="J432" s="1" t="s">
        <v>40</v>
      </c>
      <c r="K432" s="1">
        <f>VLOOKUP(A432,'Student Details'!$A:$O,15,0)</f>
        <v>0</v>
      </c>
      <c r="L432" s="9">
        <f>VLOOKUP(A432,'Marks Details'!$F$2:$G$5281,2,0)</f>
        <v>0.67</v>
      </c>
      <c r="M432" s="1">
        <f>VLOOKUP(A432,'Placement Details'!$A:$D,4,0)</f>
        <v>8.73</v>
      </c>
      <c r="N432" s="1" t="str">
        <f>VLOOKUP(A432,'Placement Details'!$A:$B,2,0)</f>
        <v>Operations</v>
      </c>
      <c r="O432" s="1" t="str">
        <f t="shared" si="6"/>
        <v>No</v>
      </c>
      <c r="V432"/>
      <c r="W432"/>
      <c r="AI432"/>
      <c r="AJ432"/>
      <c r="AK432"/>
      <c r="AL432"/>
    </row>
    <row r="433" spans="1:38" x14ac:dyDescent="0.3">
      <c r="A433" s="1" t="s">
        <v>5185</v>
      </c>
      <c r="B433" s="1">
        <v>22</v>
      </c>
      <c r="C433" s="1" t="s">
        <v>331</v>
      </c>
      <c r="D433" s="1" t="s">
        <v>13</v>
      </c>
      <c r="E433" s="1" t="s">
        <v>4883</v>
      </c>
      <c r="F433" s="1" t="s">
        <v>48</v>
      </c>
      <c r="G433" s="2">
        <v>0.8899999999999999</v>
      </c>
      <c r="H433" s="2">
        <v>0.81</v>
      </c>
      <c r="I433" s="2">
        <v>0.92999999999999994</v>
      </c>
      <c r="J433" s="1" t="s">
        <v>22</v>
      </c>
      <c r="K433" s="1">
        <f>VLOOKUP(A433,'Student Details'!$A:$O,15,0)</f>
        <v>0</v>
      </c>
      <c r="L433" s="9">
        <f>VLOOKUP(A433,'Marks Details'!$F$2:$G$5281,2,0)</f>
        <v>0.75500000000000012</v>
      </c>
      <c r="M433" s="1">
        <f>VLOOKUP(A433,'Placement Details'!$A:$D,4,0)</f>
        <v>8.66</v>
      </c>
      <c r="N433" s="1" t="str">
        <f>VLOOKUP(A433,'Placement Details'!$A:$B,2,0)</f>
        <v>Marketing</v>
      </c>
      <c r="O433" s="1" t="str">
        <f t="shared" si="6"/>
        <v>No</v>
      </c>
      <c r="V433"/>
      <c r="W433"/>
      <c r="AI433"/>
      <c r="AJ433"/>
      <c r="AK433"/>
      <c r="AL433"/>
    </row>
    <row r="434" spans="1:38" x14ac:dyDescent="0.3">
      <c r="A434" s="1" t="s">
        <v>4997</v>
      </c>
      <c r="B434" s="1">
        <v>23</v>
      </c>
      <c r="C434" s="1" t="s">
        <v>12</v>
      </c>
      <c r="D434" s="1" t="s">
        <v>27</v>
      </c>
      <c r="E434" s="1" t="s">
        <v>4883</v>
      </c>
      <c r="F434" s="1" t="s">
        <v>48</v>
      </c>
      <c r="G434" s="2">
        <v>0.73</v>
      </c>
      <c r="H434" s="2">
        <v>0.88</v>
      </c>
      <c r="I434" s="2">
        <v>0.88</v>
      </c>
      <c r="J434" s="1" t="s">
        <v>22</v>
      </c>
      <c r="K434" s="1">
        <f>VLOOKUP(A434,'Student Details'!$A:$O,15,0)</f>
        <v>0</v>
      </c>
      <c r="L434" s="9">
        <f>VLOOKUP(A434,'Marks Details'!$F$2:$G$5281,2,0)</f>
        <v>0.77</v>
      </c>
      <c r="M434" s="1">
        <f>VLOOKUP(A434,'Placement Details'!$A:$D,4,0)</f>
        <v>8.6199999999999992</v>
      </c>
      <c r="N434" s="1" t="str">
        <f>VLOOKUP(A434,'Placement Details'!$A:$B,2,0)</f>
        <v>IT</v>
      </c>
      <c r="O434" s="1" t="str">
        <f t="shared" si="6"/>
        <v>No</v>
      </c>
      <c r="V434"/>
      <c r="W434"/>
      <c r="AI434"/>
      <c r="AJ434"/>
      <c r="AK434"/>
      <c r="AL434"/>
    </row>
    <row r="435" spans="1:38" x14ac:dyDescent="0.3">
      <c r="A435" s="1" t="s">
        <v>5005</v>
      </c>
      <c r="B435" s="1">
        <v>20</v>
      </c>
      <c r="C435" s="1" t="s">
        <v>12</v>
      </c>
      <c r="D435" s="1" t="s">
        <v>13</v>
      </c>
      <c r="E435" s="1" t="s">
        <v>4883</v>
      </c>
      <c r="F435" s="1" t="s">
        <v>30</v>
      </c>
      <c r="G435" s="2">
        <v>0.7</v>
      </c>
      <c r="H435" s="2">
        <v>0.84000000000000008</v>
      </c>
      <c r="I435" s="2">
        <v>0.86</v>
      </c>
      <c r="J435" s="1" t="s">
        <v>40</v>
      </c>
      <c r="K435" s="1">
        <f>VLOOKUP(A435,'Student Details'!$A:$O,15,0)</f>
        <v>0</v>
      </c>
      <c r="L435" s="9">
        <f>VLOOKUP(A435,'Marks Details'!$F$2:$G$5281,2,0)</f>
        <v>0.88500000000000001</v>
      </c>
      <c r="M435" s="1">
        <f>VLOOKUP(A435,'Placement Details'!$A:$D,4,0)</f>
        <v>8.6</v>
      </c>
      <c r="N435" s="1" t="str">
        <f>VLOOKUP(A435,'Placement Details'!$A:$B,2,0)</f>
        <v>Strategy</v>
      </c>
      <c r="O435" s="1" t="str">
        <f t="shared" si="6"/>
        <v>No</v>
      </c>
      <c r="V435"/>
      <c r="W435"/>
      <c r="AI435"/>
      <c r="AJ435"/>
      <c r="AK435"/>
      <c r="AL435"/>
    </row>
    <row r="436" spans="1:38" x14ac:dyDescent="0.3">
      <c r="A436" s="1" t="s">
        <v>5217</v>
      </c>
      <c r="B436" s="1">
        <v>20</v>
      </c>
      <c r="C436" s="1" t="s">
        <v>331</v>
      </c>
      <c r="D436" s="1" t="s">
        <v>13</v>
      </c>
      <c r="E436" s="1" t="s">
        <v>4883</v>
      </c>
      <c r="F436" s="1" t="s">
        <v>30</v>
      </c>
      <c r="G436" s="2">
        <v>0.62</v>
      </c>
      <c r="H436" s="2">
        <v>0.89</v>
      </c>
      <c r="I436" s="2">
        <v>0.89</v>
      </c>
      <c r="J436" s="1" t="s">
        <v>40</v>
      </c>
      <c r="K436" s="1">
        <f>VLOOKUP(A436,'Student Details'!$A:$O,15,0)</f>
        <v>0</v>
      </c>
      <c r="L436" s="9">
        <f>VLOOKUP(A436,'Marks Details'!$F$2:$G$5281,2,0)</f>
        <v>0.65250000000000008</v>
      </c>
      <c r="M436" s="1">
        <f>VLOOKUP(A436,'Placement Details'!$A:$D,4,0)</f>
        <v>8.5299999999999994</v>
      </c>
      <c r="N436" s="1" t="str">
        <f>VLOOKUP(A436,'Placement Details'!$A:$B,2,0)</f>
        <v>Sales</v>
      </c>
      <c r="O436" s="1" t="str">
        <f t="shared" si="6"/>
        <v>No</v>
      </c>
      <c r="V436"/>
      <c r="W436"/>
      <c r="AI436"/>
      <c r="AJ436"/>
      <c r="AK436"/>
      <c r="AL436"/>
    </row>
    <row r="437" spans="1:38" x14ac:dyDescent="0.3">
      <c r="A437" s="1" t="s">
        <v>5147</v>
      </c>
      <c r="B437" s="1">
        <v>23</v>
      </c>
      <c r="C437" s="1" t="s">
        <v>12</v>
      </c>
      <c r="D437" s="1" t="s">
        <v>27</v>
      </c>
      <c r="E437" s="1" t="s">
        <v>4883</v>
      </c>
      <c r="F437" s="1" t="s">
        <v>18</v>
      </c>
      <c r="G437" s="2">
        <v>0.82</v>
      </c>
      <c r="H437" s="2">
        <v>0.91</v>
      </c>
      <c r="I437" s="2">
        <v>0.95</v>
      </c>
      <c r="J437" s="1" t="s">
        <v>22</v>
      </c>
      <c r="K437" s="1">
        <f>VLOOKUP(A437,'Student Details'!$A:$O,15,0)</f>
        <v>0</v>
      </c>
      <c r="L437" s="9">
        <f>VLOOKUP(A437,'Marks Details'!$F$2:$G$5281,2,0)</f>
        <v>0.73499999999999999</v>
      </c>
      <c r="M437" s="1">
        <f>VLOOKUP(A437,'Placement Details'!$A:$D,4,0)</f>
        <v>8.44</v>
      </c>
      <c r="N437" s="1" t="str">
        <f>VLOOKUP(A437,'Placement Details'!$A:$B,2,0)</f>
        <v>Sales</v>
      </c>
      <c r="O437" s="1" t="str">
        <f t="shared" si="6"/>
        <v>No</v>
      </c>
      <c r="V437"/>
      <c r="W437"/>
      <c r="AI437"/>
      <c r="AJ437"/>
      <c r="AK437"/>
      <c r="AL437"/>
    </row>
    <row r="438" spans="1:38" x14ac:dyDescent="0.3">
      <c r="A438" s="1" t="s">
        <v>4935</v>
      </c>
      <c r="B438" s="1">
        <v>23</v>
      </c>
      <c r="C438" s="1" t="s">
        <v>12</v>
      </c>
      <c r="D438" s="1" t="s">
        <v>27</v>
      </c>
      <c r="E438" s="1" t="s">
        <v>4883</v>
      </c>
      <c r="F438" s="1" t="s">
        <v>48</v>
      </c>
      <c r="G438" s="2">
        <v>0.75</v>
      </c>
      <c r="H438" s="2">
        <v>0.93</v>
      </c>
      <c r="I438" s="2">
        <v>0.86</v>
      </c>
      <c r="J438" s="1" t="s">
        <v>40</v>
      </c>
      <c r="K438" s="1">
        <f>VLOOKUP(A438,'Student Details'!$A:$O,15,0)</f>
        <v>0</v>
      </c>
      <c r="L438" s="9">
        <f>VLOOKUP(A438,'Marks Details'!$F$2:$G$5281,2,0)</f>
        <v>0.78</v>
      </c>
      <c r="M438" s="1">
        <f>VLOOKUP(A438,'Placement Details'!$A:$D,4,0)</f>
        <v>8.32</v>
      </c>
      <c r="N438" s="1" t="str">
        <f>VLOOKUP(A438,'Placement Details'!$A:$B,2,0)</f>
        <v>Sales</v>
      </c>
      <c r="O438" s="1" t="str">
        <f t="shared" si="6"/>
        <v>No</v>
      </c>
      <c r="V438"/>
      <c r="W438"/>
      <c r="AI438"/>
      <c r="AJ438"/>
      <c r="AK438"/>
      <c r="AL438"/>
    </row>
    <row r="439" spans="1:38" x14ac:dyDescent="0.3">
      <c r="A439" s="1" t="s">
        <v>5310</v>
      </c>
      <c r="B439" s="1">
        <v>23</v>
      </c>
      <c r="C439" s="1" t="s">
        <v>412</v>
      </c>
      <c r="D439" s="1" t="s">
        <v>27</v>
      </c>
      <c r="E439" s="1" t="s">
        <v>4883</v>
      </c>
      <c r="F439" s="1" t="s">
        <v>48</v>
      </c>
      <c r="G439" s="2">
        <v>0.63</v>
      </c>
      <c r="H439" s="2">
        <v>0.8600000000000001</v>
      </c>
      <c r="I439" s="2">
        <v>0.97</v>
      </c>
      <c r="J439" s="1" t="s">
        <v>22</v>
      </c>
      <c r="K439" s="1">
        <f>VLOOKUP(A439,'Student Details'!$A:$O,15,0)</f>
        <v>0</v>
      </c>
      <c r="L439" s="9">
        <f>VLOOKUP(A439,'Marks Details'!$F$2:$G$5281,2,0)</f>
        <v>0.77249999999999996</v>
      </c>
      <c r="M439" s="1">
        <f>VLOOKUP(A439,'Placement Details'!$A:$D,4,0)</f>
        <v>8.32</v>
      </c>
      <c r="N439" s="1" t="str">
        <f>VLOOKUP(A439,'Placement Details'!$A:$B,2,0)</f>
        <v>Marketing</v>
      </c>
      <c r="O439" s="1" t="str">
        <f t="shared" si="6"/>
        <v>No</v>
      </c>
      <c r="V439"/>
      <c r="W439"/>
      <c r="AI439"/>
      <c r="AJ439"/>
      <c r="AK439"/>
      <c r="AL439"/>
    </row>
    <row r="440" spans="1:38" x14ac:dyDescent="0.3">
      <c r="A440" s="1" t="s">
        <v>5137</v>
      </c>
      <c r="B440" s="1">
        <v>21</v>
      </c>
      <c r="C440" s="1" t="s">
        <v>12</v>
      </c>
      <c r="D440" s="1" t="s">
        <v>27</v>
      </c>
      <c r="E440" s="1" t="s">
        <v>4883</v>
      </c>
      <c r="F440" s="1" t="s">
        <v>30</v>
      </c>
      <c r="G440" s="2">
        <v>0.72</v>
      </c>
      <c r="H440" s="2">
        <v>0.92</v>
      </c>
      <c r="I440" s="2">
        <v>0.97</v>
      </c>
      <c r="J440" s="1" t="s">
        <v>40</v>
      </c>
      <c r="K440" s="1">
        <f>VLOOKUP(A440,'Student Details'!$A:$O,15,0)</f>
        <v>0</v>
      </c>
      <c r="L440" s="9">
        <f>VLOOKUP(A440,'Marks Details'!$F$2:$G$5281,2,0)</f>
        <v>0.77</v>
      </c>
      <c r="M440" s="1">
        <f>VLOOKUP(A440,'Placement Details'!$A:$D,4,0)</f>
        <v>8.2899999999999991</v>
      </c>
      <c r="N440" s="1" t="str">
        <f>VLOOKUP(A440,'Placement Details'!$A:$B,2,0)</f>
        <v>Marketing</v>
      </c>
      <c r="O440" s="1" t="str">
        <f t="shared" si="6"/>
        <v>No</v>
      </c>
      <c r="V440"/>
      <c r="W440"/>
      <c r="AI440"/>
      <c r="AJ440"/>
      <c r="AK440"/>
      <c r="AL440"/>
    </row>
    <row r="441" spans="1:38" x14ac:dyDescent="0.3">
      <c r="A441" s="1" t="s">
        <v>4909</v>
      </c>
      <c r="B441" s="1">
        <v>23</v>
      </c>
      <c r="C441" s="1" t="s">
        <v>12</v>
      </c>
      <c r="D441" s="1" t="s">
        <v>27</v>
      </c>
      <c r="E441" s="1" t="s">
        <v>4883</v>
      </c>
      <c r="F441" s="1" t="s">
        <v>48</v>
      </c>
      <c r="G441" s="2">
        <v>0.79</v>
      </c>
      <c r="H441" s="2">
        <v>0.83000000000000007</v>
      </c>
      <c r="I441" s="2">
        <v>0.86</v>
      </c>
      <c r="J441" s="1" t="s">
        <v>40</v>
      </c>
      <c r="K441" s="1">
        <f>VLOOKUP(A441,'Student Details'!$A:$O,15,0)</f>
        <v>0</v>
      </c>
      <c r="L441" s="9">
        <f>VLOOKUP(A441,'Marks Details'!$F$2:$G$5281,2,0)</f>
        <v>0.83499999999999996</v>
      </c>
      <c r="M441" s="1">
        <f>VLOOKUP(A441,'Placement Details'!$A:$D,4,0)</f>
        <v>8.23</v>
      </c>
      <c r="N441" s="1" t="str">
        <f>VLOOKUP(A441,'Placement Details'!$A:$B,2,0)</f>
        <v>Marketing</v>
      </c>
      <c r="O441" s="1" t="str">
        <f t="shared" si="6"/>
        <v>No</v>
      </c>
      <c r="V441"/>
      <c r="W441"/>
      <c r="AI441"/>
      <c r="AJ441"/>
      <c r="AK441"/>
      <c r="AL441"/>
    </row>
    <row r="442" spans="1:38" x14ac:dyDescent="0.3">
      <c r="A442" s="1" t="s">
        <v>4608</v>
      </c>
      <c r="B442" s="1">
        <v>25</v>
      </c>
      <c r="C442" s="1" t="s">
        <v>12</v>
      </c>
      <c r="D442" s="1" t="s">
        <v>13</v>
      </c>
      <c r="E442" s="1" t="s">
        <v>4442</v>
      </c>
      <c r="F442" s="1" t="s">
        <v>15</v>
      </c>
      <c r="G442" s="2">
        <v>0.75</v>
      </c>
      <c r="H442" s="2">
        <v>0.87000000000000011</v>
      </c>
      <c r="I442" s="2">
        <v>0.88</v>
      </c>
      <c r="J442" s="1" t="s">
        <v>16</v>
      </c>
      <c r="K442" s="1">
        <f>VLOOKUP(A442,'Student Details'!$A:$O,15,0)</f>
        <v>4.4000000000000004</v>
      </c>
      <c r="L442" s="9">
        <f>VLOOKUP(A442,'Marks Details'!$F$2:$G$5281,2,0)</f>
        <v>0.64</v>
      </c>
      <c r="M442" s="1">
        <f>VLOOKUP(A442,'Placement Details'!$A:$D,4,0)</f>
        <v>15.9</v>
      </c>
      <c r="N442" s="1" t="str">
        <f>VLOOKUP(A442,'Placement Details'!$A:$B,2,0)</f>
        <v>Sales</v>
      </c>
      <c r="O442" s="1" t="str">
        <f t="shared" si="6"/>
        <v>Yes</v>
      </c>
      <c r="V442"/>
      <c r="W442"/>
      <c r="AI442"/>
      <c r="AJ442"/>
      <c r="AK442"/>
      <c r="AL442"/>
    </row>
    <row r="443" spans="1:38" x14ac:dyDescent="0.3">
      <c r="A443" s="1" t="s">
        <v>4592</v>
      </c>
      <c r="B443" s="1">
        <v>25</v>
      </c>
      <c r="C443" s="1" t="s">
        <v>12</v>
      </c>
      <c r="D443" s="1" t="s">
        <v>27</v>
      </c>
      <c r="E443" s="1" t="s">
        <v>4442</v>
      </c>
      <c r="F443" s="1" t="s">
        <v>15</v>
      </c>
      <c r="G443" s="2">
        <v>0.89999999999999991</v>
      </c>
      <c r="H443" s="2">
        <v>0.93</v>
      </c>
      <c r="I443" s="2">
        <v>0.94</v>
      </c>
      <c r="J443" s="1" t="s">
        <v>16</v>
      </c>
      <c r="K443" s="1">
        <f>VLOOKUP(A443,'Student Details'!$A:$O,15,0)</f>
        <v>3.9</v>
      </c>
      <c r="L443" s="9">
        <f>VLOOKUP(A443,'Marks Details'!$F$2:$G$5281,2,0)</f>
        <v>0.80750000000000011</v>
      </c>
      <c r="M443" s="1">
        <f>VLOOKUP(A443,'Placement Details'!$A:$D,4,0)</f>
        <v>15.65</v>
      </c>
      <c r="N443" s="1" t="str">
        <f>VLOOKUP(A443,'Placement Details'!$A:$B,2,0)</f>
        <v>Sales</v>
      </c>
      <c r="O443" s="1" t="str">
        <f t="shared" si="6"/>
        <v>Yes</v>
      </c>
      <c r="V443"/>
      <c r="W443"/>
      <c r="AI443"/>
      <c r="AJ443"/>
      <c r="AK443"/>
      <c r="AL443"/>
    </row>
    <row r="444" spans="1:38" x14ac:dyDescent="0.3">
      <c r="A444" s="1" t="s">
        <v>4611</v>
      </c>
      <c r="B444" s="1">
        <v>26</v>
      </c>
      <c r="C444" s="1" t="s">
        <v>12</v>
      </c>
      <c r="D444" s="1" t="s">
        <v>13</v>
      </c>
      <c r="E444" s="1" t="s">
        <v>4442</v>
      </c>
      <c r="F444" s="1" t="s">
        <v>15</v>
      </c>
      <c r="G444" s="2">
        <v>0.89999999999999991</v>
      </c>
      <c r="H444" s="2">
        <v>0.87000000000000011</v>
      </c>
      <c r="I444" s="2">
        <v>0.88</v>
      </c>
      <c r="J444" s="1" t="s">
        <v>16</v>
      </c>
      <c r="K444" s="1">
        <f>VLOOKUP(A444,'Student Details'!$A:$O,15,0)</f>
        <v>3.8</v>
      </c>
      <c r="L444" s="9">
        <f>VLOOKUP(A444,'Marks Details'!$F$2:$G$5281,2,0)</f>
        <v>0.7649999999999999</v>
      </c>
      <c r="M444" s="1">
        <f>VLOOKUP(A444,'Placement Details'!$A:$D,4,0)</f>
        <v>15.64</v>
      </c>
      <c r="N444" s="1" t="str">
        <f>VLOOKUP(A444,'Placement Details'!$A:$B,2,0)</f>
        <v>Sales</v>
      </c>
      <c r="O444" s="1" t="str">
        <f t="shared" si="6"/>
        <v>Yes</v>
      </c>
      <c r="V444"/>
      <c r="W444"/>
      <c r="AI444"/>
      <c r="AJ444"/>
      <c r="AK444"/>
      <c r="AL444"/>
    </row>
    <row r="445" spans="1:38" x14ac:dyDescent="0.3">
      <c r="A445" s="1" t="s">
        <v>4646</v>
      </c>
      <c r="B445" s="1">
        <v>26</v>
      </c>
      <c r="C445" s="1" t="s">
        <v>12</v>
      </c>
      <c r="D445" s="1" t="s">
        <v>13</v>
      </c>
      <c r="E445" s="1" t="s">
        <v>4442</v>
      </c>
      <c r="F445" s="1" t="s">
        <v>15</v>
      </c>
      <c r="G445" s="2">
        <v>0.66999999999999993</v>
      </c>
      <c r="H445" s="2">
        <v>0.83000000000000007</v>
      </c>
      <c r="I445" s="2">
        <v>0.90999999999999992</v>
      </c>
      <c r="J445" s="1" t="s">
        <v>16</v>
      </c>
      <c r="K445" s="1">
        <f>VLOOKUP(A445,'Student Details'!$A:$O,15,0)</f>
        <v>4.3</v>
      </c>
      <c r="L445" s="9">
        <f>VLOOKUP(A445,'Marks Details'!$F$2:$G$5281,2,0)</f>
        <v>0.79500000000000004</v>
      </c>
      <c r="M445" s="1">
        <f>VLOOKUP(A445,'Placement Details'!$A:$D,4,0)</f>
        <v>15.58</v>
      </c>
      <c r="N445" s="1" t="str">
        <f>VLOOKUP(A445,'Placement Details'!$A:$B,2,0)</f>
        <v>Sales</v>
      </c>
      <c r="O445" s="1" t="str">
        <f t="shared" si="6"/>
        <v>Yes</v>
      </c>
      <c r="V445"/>
      <c r="W445"/>
      <c r="AI445"/>
      <c r="AJ445"/>
      <c r="AK445"/>
      <c r="AL445"/>
    </row>
    <row r="446" spans="1:38" x14ac:dyDescent="0.3">
      <c r="A446" s="1" t="s">
        <v>4625</v>
      </c>
      <c r="B446" s="1">
        <v>24</v>
      </c>
      <c r="C446" s="1" t="s">
        <v>12</v>
      </c>
      <c r="D446" s="1" t="s">
        <v>13</v>
      </c>
      <c r="E446" s="1" t="s">
        <v>4442</v>
      </c>
      <c r="F446" s="1" t="s">
        <v>15</v>
      </c>
      <c r="G446" s="2">
        <v>0.85</v>
      </c>
      <c r="H446" s="2">
        <v>0.89</v>
      </c>
      <c r="I446" s="2">
        <v>0.88</v>
      </c>
      <c r="J446" s="1" t="s">
        <v>16</v>
      </c>
      <c r="K446" s="1">
        <f>VLOOKUP(A446,'Student Details'!$A:$O,15,0)</f>
        <v>3.2</v>
      </c>
      <c r="L446" s="9">
        <f>VLOOKUP(A446,'Marks Details'!$F$2:$G$5281,2,0)</f>
        <v>0.69499999999999995</v>
      </c>
      <c r="M446" s="1">
        <f>VLOOKUP(A446,'Placement Details'!$A:$D,4,0)</f>
        <v>15.26</v>
      </c>
      <c r="N446" s="1" t="str">
        <f>VLOOKUP(A446,'Placement Details'!$A:$B,2,0)</f>
        <v>Sales</v>
      </c>
      <c r="O446" s="1" t="str">
        <f t="shared" si="6"/>
        <v>Yes</v>
      </c>
      <c r="V446"/>
      <c r="W446"/>
      <c r="AI446"/>
      <c r="AJ446"/>
      <c r="AK446"/>
      <c r="AL446"/>
    </row>
    <row r="447" spans="1:38" x14ac:dyDescent="0.3">
      <c r="A447" s="1" t="s">
        <v>4668</v>
      </c>
      <c r="B447" s="1">
        <v>25</v>
      </c>
      <c r="C447" s="1" t="s">
        <v>12</v>
      </c>
      <c r="D447" s="1" t="s">
        <v>13</v>
      </c>
      <c r="E447" s="1" t="s">
        <v>4442</v>
      </c>
      <c r="F447" s="1" t="s">
        <v>15</v>
      </c>
      <c r="G447" s="2">
        <v>0.79</v>
      </c>
      <c r="H447" s="2">
        <v>0.8600000000000001</v>
      </c>
      <c r="I447" s="2">
        <v>0.95</v>
      </c>
      <c r="J447" s="1" t="s">
        <v>19</v>
      </c>
      <c r="K447" s="1">
        <f>VLOOKUP(A447,'Student Details'!$A:$O,15,0)</f>
        <v>3.2</v>
      </c>
      <c r="L447" s="9">
        <f>VLOOKUP(A447,'Marks Details'!$F$2:$G$5281,2,0)</f>
        <v>0.74</v>
      </c>
      <c r="M447" s="1">
        <f>VLOOKUP(A447,'Placement Details'!$A:$D,4,0)</f>
        <v>15.11</v>
      </c>
      <c r="N447" s="1" t="str">
        <f>VLOOKUP(A447,'Placement Details'!$A:$B,2,0)</f>
        <v>Marketing</v>
      </c>
      <c r="O447" s="1" t="str">
        <f t="shared" si="6"/>
        <v>Yes</v>
      </c>
      <c r="V447"/>
      <c r="W447"/>
      <c r="AI447"/>
      <c r="AJ447"/>
      <c r="AK447"/>
      <c r="AL447"/>
    </row>
    <row r="448" spans="1:38" x14ac:dyDescent="0.3">
      <c r="A448" s="1" t="s">
        <v>4735</v>
      </c>
      <c r="B448" s="1">
        <v>24</v>
      </c>
      <c r="C448" s="1" t="s">
        <v>12</v>
      </c>
      <c r="D448" s="1" t="s">
        <v>13</v>
      </c>
      <c r="E448" s="1" t="s">
        <v>4442</v>
      </c>
      <c r="F448" s="1" t="s">
        <v>15</v>
      </c>
      <c r="G448" s="2">
        <v>0.87</v>
      </c>
      <c r="H448" s="2">
        <v>0.93</v>
      </c>
      <c r="I448" s="2">
        <v>0.99</v>
      </c>
      <c r="J448" s="1" t="s">
        <v>16</v>
      </c>
      <c r="K448" s="1">
        <f>VLOOKUP(A448,'Student Details'!$A:$O,15,0)</f>
        <v>2.9</v>
      </c>
      <c r="L448" s="9">
        <f>VLOOKUP(A448,'Marks Details'!$F$2:$G$5281,2,0)</f>
        <v>0.79500000000000004</v>
      </c>
      <c r="M448" s="1">
        <f>VLOOKUP(A448,'Placement Details'!$A:$D,4,0)</f>
        <v>15.11</v>
      </c>
      <c r="N448" s="1" t="str">
        <f>VLOOKUP(A448,'Placement Details'!$A:$B,2,0)</f>
        <v>Sales</v>
      </c>
      <c r="O448" s="1" t="str">
        <f t="shared" si="6"/>
        <v>Yes</v>
      </c>
      <c r="V448"/>
      <c r="W448"/>
      <c r="AI448"/>
      <c r="AJ448"/>
      <c r="AK448"/>
      <c r="AL448"/>
    </row>
    <row r="449" spans="1:38" x14ac:dyDescent="0.3">
      <c r="A449" s="1" t="s">
        <v>4653</v>
      </c>
      <c r="B449" s="1">
        <v>24</v>
      </c>
      <c r="C449" s="1" t="s">
        <v>12</v>
      </c>
      <c r="D449" s="1" t="s">
        <v>13</v>
      </c>
      <c r="E449" s="1" t="s">
        <v>4442</v>
      </c>
      <c r="F449" s="1" t="s">
        <v>15</v>
      </c>
      <c r="G449" s="2">
        <v>0.62</v>
      </c>
      <c r="H449" s="2">
        <v>0.91</v>
      </c>
      <c r="I449" s="2">
        <v>0.87</v>
      </c>
      <c r="J449" s="1" t="s">
        <v>16</v>
      </c>
      <c r="K449" s="1">
        <f>VLOOKUP(A449,'Student Details'!$A:$O,15,0)</f>
        <v>3</v>
      </c>
      <c r="L449" s="9">
        <f>VLOOKUP(A449,'Marks Details'!$F$2:$G$5281,2,0)</f>
        <v>0.75250000000000006</v>
      </c>
      <c r="M449" s="1">
        <f>VLOOKUP(A449,'Placement Details'!$A:$D,4,0)</f>
        <v>15</v>
      </c>
      <c r="N449" s="1" t="str">
        <f>VLOOKUP(A449,'Placement Details'!$A:$B,2,0)</f>
        <v>Sales</v>
      </c>
      <c r="O449" s="1" t="str">
        <f t="shared" si="6"/>
        <v>Yes</v>
      </c>
      <c r="V449"/>
      <c r="W449"/>
      <c r="AI449"/>
      <c r="AJ449"/>
      <c r="AK449"/>
      <c r="AL449"/>
    </row>
    <row r="450" spans="1:38" x14ac:dyDescent="0.3">
      <c r="A450" s="1" t="s">
        <v>4724</v>
      </c>
      <c r="B450" s="1">
        <v>25</v>
      </c>
      <c r="C450" s="1" t="s">
        <v>12</v>
      </c>
      <c r="D450" s="1" t="s">
        <v>13</v>
      </c>
      <c r="E450" s="1" t="s">
        <v>4442</v>
      </c>
      <c r="F450" s="1" t="s">
        <v>15</v>
      </c>
      <c r="G450" s="2">
        <v>0.79</v>
      </c>
      <c r="H450" s="2">
        <v>0.9</v>
      </c>
      <c r="I450" s="2">
        <v>0.9</v>
      </c>
      <c r="J450" s="1" t="s">
        <v>16</v>
      </c>
      <c r="K450" s="1">
        <f>VLOOKUP(A450,'Student Details'!$A:$O,15,0)</f>
        <v>2.9</v>
      </c>
      <c r="L450" s="9">
        <f>VLOOKUP(A450,'Marks Details'!$F$2:$G$5281,2,0)</f>
        <v>0.74249999999999994</v>
      </c>
      <c r="M450" s="1">
        <f>VLOOKUP(A450,'Placement Details'!$A:$D,4,0)</f>
        <v>15</v>
      </c>
      <c r="N450" s="1" t="str">
        <f>VLOOKUP(A450,'Placement Details'!$A:$B,2,0)</f>
        <v>Sales</v>
      </c>
      <c r="O450" s="1" t="str">
        <f t="shared" si="6"/>
        <v>Yes</v>
      </c>
      <c r="V450"/>
      <c r="W450"/>
      <c r="AI450"/>
      <c r="AJ450"/>
      <c r="AK450"/>
      <c r="AL450"/>
    </row>
    <row r="451" spans="1:38" x14ac:dyDescent="0.3">
      <c r="A451" s="1" t="s">
        <v>4454</v>
      </c>
      <c r="B451" s="1">
        <v>26</v>
      </c>
      <c r="C451" s="1" t="s">
        <v>12</v>
      </c>
      <c r="D451" s="1" t="s">
        <v>13</v>
      </c>
      <c r="E451" s="1" t="s">
        <v>4442</v>
      </c>
      <c r="F451" s="1" t="s">
        <v>15</v>
      </c>
      <c r="G451" s="2">
        <v>0.75</v>
      </c>
      <c r="H451" s="2">
        <v>0.81</v>
      </c>
      <c r="I451" s="2">
        <v>0.98</v>
      </c>
      <c r="J451" s="1" t="s">
        <v>19</v>
      </c>
      <c r="K451" s="1">
        <f>VLOOKUP(A451,'Student Details'!$A:$O,15,0)</f>
        <v>3.7</v>
      </c>
      <c r="L451" s="9">
        <f>VLOOKUP(A451,'Marks Details'!$F$2:$G$5281,2,0)</f>
        <v>0.69250000000000012</v>
      </c>
      <c r="M451" s="1">
        <f>VLOOKUP(A451,'Placement Details'!$A:$D,4,0)</f>
        <v>14.94</v>
      </c>
      <c r="N451" s="1" t="str">
        <f>VLOOKUP(A451,'Placement Details'!$A:$B,2,0)</f>
        <v>Marketing</v>
      </c>
      <c r="O451" s="1" t="str">
        <f t="shared" ref="O451:O514" si="7">IF(K451=0,"No","Yes")</f>
        <v>Yes</v>
      </c>
      <c r="V451"/>
      <c r="W451"/>
      <c r="AI451"/>
      <c r="AJ451"/>
      <c r="AK451"/>
      <c r="AL451"/>
    </row>
    <row r="452" spans="1:38" x14ac:dyDescent="0.3">
      <c r="A452" s="1" t="s">
        <v>4455</v>
      </c>
      <c r="B452" s="1">
        <v>23</v>
      </c>
      <c r="C452" s="1" t="s">
        <v>12</v>
      </c>
      <c r="D452" s="1" t="s">
        <v>13</v>
      </c>
      <c r="E452" s="1" t="s">
        <v>4442</v>
      </c>
      <c r="F452" s="1" t="s">
        <v>15</v>
      </c>
      <c r="G452" s="2">
        <v>0.86</v>
      </c>
      <c r="H452" s="2">
        <v>0.9</v>
      </c>
      <c r="I452" s="2">
        <v>0.98</v>
      </c>
      <c r="J452" s="1" t="s">
        <v>16</v>
      </c>
      <c r="K452" s="1">
        <f>VLOOKUP(A452,'Student Details'!$A:$O,15,0)</f>
        <v>2.2999999999999998</v>
      </c>
      <c r="L452" s="9">
        <f>VLOOKUP(A452,'Marks Details'!$F$2:$G$5281,2,0)</f>
        <v>0.84749999999999992</v>
      </c>
      <c r="M452" s="1">
        <f>VLOOKUP(A452,'Placement Details'!$A:$D,4,0)</f>
        <v>14.8</v>
      </c>
      <c r="N452" s="1" t="str">
        <f>VLOOKUP(A452,'Placement Details'!$A:$B,2,0)</f>
        <v>Sales</v>
      </c>
      <c r="O452" s="1" t="str">
        <f t="shared" si="7"/>
        <v>Yes</v>
      </c>
      <c r="V452"/>
      <c r="W452"/>
      <c r="AI452"/>
      <c r="AJ452"/>
      <c r="AK452"/>
      <c r="AL452"/>
    </row>
    <row r="453" spans="1:38" x14ac:dyDescent="0.3">
      <c r="A453" s="1" t="s">
        <v>4489</v>
      </c>
      <c r="B453" s="1">
        <v>26</v>
      </c>
      <c r="C453" s="1" t="s">
        <v>12</v>
      </c>
      <c r="D453" s="1" t="s">
        <v>13</v>
      </c>
      <c r="E453" s="1" t="s">
        <v>4442</v>
      </c>
      <c r="F453" s="1" t="s">
        <v>15</v>
      </c>
      <c r="G453" s="2">
        <v>0.85</v>
      </c>
      <c r="H453" s="2">
        <v>0.94000000000000006</v>
      </c>
      <c r="I453" s="2">
        <v>0.95</v>
      </c>
      <c r="J453" s="1" t="s">
        <v>22</v>
      </c>
      <c r="K453" s="1">
        <f>VLOOKUP(A453,'Student Details'!$A:$O,15,0)</f>
        <v>4.5999999999999996</v>
      </c>
      <c r="L453" s="9">
        <f>VLOOKUP(A453,'Marks Details'!$F$2:$G$5281,2,0)</f>
        <v>0.78500000000000003</v>
      </c>
      <c r="M453" s="1">
        <f>VLOOKUP(A453,'Placement Details'!$A:$D,4,0)</f>
        <v>14.77</v>
      </c>
      <c r="N453" s="1" t="str">
        <f>VLOOKUP(A453,'Placement Details'!$A:$B,2,0)</f>
        <v>Operations</v>
      </c>
      <c r="O453" s="1" t="str">
        <f t="shared" si="7"/>
        <v>Yes</v>
      </c>
      <c r="V453"/>
      <c r="W453"/>
      <c r="AI453"/>
      <c r="AJ453"/>
      <c r="AK453"/>
      <c r="AL453"/>
    </row>
    <row r="454" spans="1:38" x14ac:dyDescent="0.3">
      <c r="A454" s="1" t="s">
        <v>4537</v>
      </c>
      <c r="B454" s="1">
        <v>25</v>
      </c>
      <c r="C454" s="1" t="s">
        <v>12</v>
      </c>
      <c r="D454" s="1" t="s">
        <v>27</v>
      </c>
      <c r="E454" s="1" t="s">
        <v>4442</v>
      </c>
      <c r="F454" s="1" t="s">
        <v>15</v>
      </c>
      <c r="G454" s="2">
        <v>0.82</v>
      </c>
      <c r="H454" s="2">
        <v>0.82000000000000006</v>
      </c>
      <c r="I454" s="2">
        <v>0.88</v>
      </c>
      <c r="J454" s="1" t="s">
        <v>19</v>
      </c>
      <c r="K454" s="1">
        <f>VLOOKUP(A454,'Student Details'!$A:$O,15,0)</f>
        <v>3.8</v>
      </c>
      <c r="L454" s="9">
        <f>VLOOKUP(A454,'Marks Details'!$F$2:$G$5281,2,0)</f>
        <v>0.69249999999999989</v>
      </c>
      <c r="M454" s="1">
        <f>VLOOKUP(A454,'Placement Details'!$A:$D,4,0)</f>
        <v>14.7</v>
      </c>
      <c r="N454" s="1" t="str">
        <f>VLOOKUP(A454,'Placement Details'!$A:$B,2,0)</f>
        <v>Marketing</v>
      </c>
      <c r="O454" s="1" t="str">
        <f t="shared" si="7"/>
        <v>Yes</v>
      </c>
      <c r="V454"/>
      <c r="W454"/>
      <c r="AI454"/>
      <c r="AJ454"/>
      <c r="AK454"/>
      <c r="AL454"/>
    </row>
    <row r="455" spans="1:38" x14ac:dyDescent="0.3">
      <c r="A455" s="1" t="s">
        <v>4554</v>
      </c>
      <c r="B455" s="1">
        <v>25</v>
      </c>
      <c r="C455" s="1" t="s">
        <v>12</v>
      </c>
      <c r="D455" s="1" t="s">
        <v>27</v>
      </c>
      <c r="E455" s="1" t="s">
        <v>4442</v>
      </c>
      <c r="F455" s="1" t="s">
        <v>15</v>
      </c>
      <c r="G455" s="2">
        <v>0.6</v>
      </c>
      <c r="H455" s="2">
        <v>0.87000000000000011</v>
      </c>
      <c r="I455" s="2">
        <v>0.87</v>
      </c>
      <c r="J455" s="1" t="s">
        <v>37</v>
      </c>
      <c r="K455" s="1">
        <f>VLOOKUP(A455,'Student Details'!$A:$O,15,0)</f>
        <v>3.5</v>
      </c>
      <c r="L455" s="9">
        <f>VLOOKUP(A455,'Marks Details'!$F$2:$G$5281,2,0)</f>
        <v>0.57250000000000001</v>
      </c>
      <c r="M455" s="1">
        <f>VLOOKUP(A455,'Placement Details'!$A:$D,4,0)</f>
        <v>14.66</v>
      </c>
      <c r="N455" s="1" t="str">
        <f>VLOOKUP(A455,'Placement Details'!$A:$B,2,0)</f>
        <v>Strategy</v>
      </c>
      <c r="O455" s="1" t="str">
        <f t="shared" si="7"/>
        <v>Yes</v>
      </c>
      <c r="V455"/>
      <c r="W455"/>
      <c r="AI455"/>
      <c r="AJ455"/>
      <c r="AK455"/>
      <c r="AL455"/>
    </row>
    <row r="456" spans="1:38" x14ac:dyDescent="0.3">
      <c r="A456" s="1" t="s">
        <v>4527</v>
      </c>
      <c r="B456" s="1">
        <v>26</v>
      </c>
      <c r="C456" s="1" t="s">
        <v>12</v>
      </c>
      <c r="D456" s="1" t="s">
        <v>13</v>
      </c>
      <c r="E456" s="1" t="s">
        <v>4442</v>
      </c>
      <c r="F456" s="1" t="s">
        <v>44</v>
      </c>
      <c r="G456" s="2">
        <v>0.80999999999999994</v>
      </c>
      <c r="H456" s="2">
        <v>0.94000000000000006</v>
      </c>
      <c r="I456" s="2">
        <v>0.90999999999999992</v>
      </c>
      <c r="J456" s="1" t="s">
        <v>19</v>
      </c>
      <c r="K456" s="1">
        <f>VLOOKUP(A456,'Student Details'!$A:$O,15,0)</f>
        <v>3.9</v>
      </c>
      <c r="L456" s="9">
        <f>VLOOKUP(A456,'Marks Details'!$F$2:$G$5281,2,0)</f>
        <v>0.61750000000000005</v>
      </c>
      <c r="M456" s="1">
        <f>VLOOKUP(A456,'Placement Details'!$A:$D,4,0)</f>
        <v>14.62</v>
      </c>
      <c r="N456" s="1" t="str">
        <f>VLOOKUP(A456,'Placement Details'!$A:$B,2,0)</f>
        <v>Marketing</v>
      </c>
      <c r="O456" s="1" t="str">
        <f t="shared" si="7"/>
        <v>Yes</v>
      </c>
      <c r="V456"/>
      <c r="W456"/>
      <c r="AI456"/>
      <c r="AJ456"/>
      <c r="AK456"/>
      <c r="AL456"/>
    </row>
    <row r="457" spans="1:38" x14ac:dyDescent="0.3">
      <c r="A457" s="1" t="s">
        <v>4587</v>
      </c>
      <c r="B457" s="1">
        <v>24</v>
      </c>
      <c r="C457" s="1" t="s">
        <v>12</v>
      </c>
      <c r="D457" s="1" t="s">
        <v>27</v>
      </c>
      <c r="E457" s="1" t="s">
        <v>4442</v>
      </c>
      <c r="F457" s="1" t="s">
        <v>15</v>
      </c>
      <c r="G457" s="2">
        <v>0.88</v>
      </c>
      <c r="H457" s="2">
        <v>0.87000000000000011</v>
      </c>
      <c r="I457" s="2">
        <v>0.94</v>
      </c>
      <c r="J457" s="1" t="s">
        <v>16</v>
      </c>
      <c r="K457" s="1">
        <f>VLOOKUP(A457,'Student Details'!$A:$O,15,0)</f>
        <v>2.5</v>
      </c>
      <c r="L457" s="9">
        <f>VLOOKUP(A457,'Marks Details'!$F$2:$G$5281,2,0)</f>
        <v>0.79749999999999999</v>
      </c>
      <c r="M457" s="1">
        <f>VLOOKUP(A457,'Placement Details'!$A:$D,4,0)</f>
        <v>14.62</v>
      </c>
      <c r="N457" s="1" t="str">
        <f>VLOOKUP(A457,'Placement Details'!$A:$B,2,0)</f>
        <v>Sales</v>
      </c>
      <c r="O457" s="1" t="str">
        <f t="shared" si="7"/>
        <v>Yes</v>
      </c>
      <c r="V457"/>
      <c r="W457"/>
      <c r="AI457"/>
      <c r="AJ457"/>
      <c r="AK457"/>
      <c r="AL457"/>
    </row>
    <row r="458" spans="1:38" x14ac:dyDescent="0.3">
      <c r="A458" s="1" t="s">
        <v>4650</v>
      </c>
      <c r="B458" s="1">
        <v>27</v>
      </c>
      <c r="C458" s="1" t="s">
        <v>12</v>
      </c>
      <c r="D458" s="1" t="s">
        <v>13</v>
      </c>
      <c r="E458" s="1" t="s">
        <v>4442</v>
      </c>
      <c r="F458" s="1" t="s">
        <v>44</v>
      </c>
      <c r="G458" s="2">
        <v>0.7</v>
      </c>
      <c r="H458" s="2">
        <v>0.94000000000000006</v>
      </c>
      <c r="I458" s="2">
        <v>0.92999999999999994</v>
      </c>
      <c r="J458" s="1" t="s">
        <v>19</v>
      </c>
      <c r="K458" s="1">
        <f>VLOOKUP(A458,'Student Details'!$A:$O,15,0)</f>
        <v>3.8</v>
      </c>
      <c r="L458" s="9">
        <f>VLOOKUP(A458,'Marks Details'!$F$2:$G$5281,2,0)</f>
        <v>0.74249999999999994</v>
      </c>
      <c r="M458" s="1">
        <f>VLOOKUP(A458,'Placement Details'!$A:$D,4,0)</f>
        <v>14.5</v>
      </c>
      <c r="N458" s="1" t="str">
        <f>VLOOKUP(A458,'Placement Details'!$A:$B,2,0)</f>
        <v>Marketing</v>
      </c>
      <c r="O458" s="1" t="str">
        <f t="shared" si="7"/>
        <v>Yes</v>
      </c>
      <c r="V458"/>
      <c r="W458"/>
      <c r="AI458"/>
      <c r="AJ458"/>
      <c r="AK458"/>
      <c r="AL458"/>
    </row>
    <row r="459" spans="1:38" x14ac:dyDescent="0.3">
      <c r="A459" s="1" t="s">
        <v>4535</v>
      </c>
      <c r="B459" s="1">
        <v>25</v>
      </c>
      <c r="C459" s="1" t="s">
        <v>12</v>
      </c>
      <c r="D459" s="1" t="s">
        <v>13</v>
      </c>
      <c r="E459" s="1" t="s">
        <v>4442</v>
      </c>
      <c r="F459" s="1" t="s">
        <v>15</v>
      </c>
      <c r="G459" s="2">
        <v>0.66999999999999993</v>
      </c>
      <c r="H459" s="2">
        <v>0.91</v>
      </c>
      <c r="I459" s="2">
        <v>0.95</v>
      </c>
      <c r="J459" s="1" t="s">
        <v>19</v>
      </c>
      <c r="K459" s="1">
        <f>VLOOKUP(A459,'Student Details'!$A:$O,15,0)</f>
        <v>2.8</v>
      </c>
      <c r="L459" s="9">
        <f>VLOOKUP(A459,'Marks Details'!$F$2:$G$5281,2,0)</f>
        <v>0.61250000000000004</v>
      </c>
      <c r="M459" s="1">
        <f>VLOOKUP(A459,'Placement Details'!$A:$D,4,0)</f>
        <v>14.49</v>
      </c>
      <c r="N459" s="1" t="str">
        <f>VLOOKUP(A459,'Placement Details'!$A:$B,2,0)</f>
        <v>Marketing</v>
      </c>
      <c r="O459" s="1" t="str">
        <f t="shared" si="7"/>
        <v>Yes</v>
      </c>
      <c r="V459"/>
      <c r="W459"/>
      <c r="AI459"/>
      <c r="AJ459"/>
      <c r="AK459"/>
      <c r="AL459"/>
    </row>
    <row r="460" spans="1:38" x14ac:dyDescent="0.3">
      <c r="A460" s="1" t="s">
        <v>4605</v>
      </c>
      <c r="B460" s="1">
        <v>25</v>
      </c>
      <c r="C460" s="1" t="s">
        <v>12</v>
      </c>
      <c r="D460" s="1" t="s">
        <v>27</v>
      </c>
      <c r="E460" s="1" t="s">
        <v>4442</v>
      </c>
      <c r="F460" s="1" t="s">
        <v>32</v>
      </c>
      <c r="G460" s="2">
        <v>0.73</v>
      </c>
      <c r="H460" s="2">
        <v>0.85000000000000009</v>
      </c>
      <c r="I460" s="2">
        <v>0.88</v>
      </c>
      <c r="J460" s="1" t="s">
        <v>22</v>
      </c>
      <c r="K460" s="1">
        <f>VLOOKUP(A460,'Student Details'!$A:$O,15,0)</f>
        <v>4.8</v>
      </c>
      <c r="L460" s="9">
        <f>VLOOKUP(A460,'Marks Details'!$F$2:$G$5281,2,0)</f>
        <v>0.71000000000000008</v>
      </c>
      <c r="M460" s="1">
        <f>VLOOKUP(A460,'Placement Details'!$A:$D,4,0)</f>
        <v>14.48</v>
      </c>
      <c r="N460" s="1" t="str">
        <f>VLOOKUP(A460,'Placement Details'!$A:$B,2,0)</f>
        <v>Operations</v>
      </c>
      <c r="O460" s="1" t="str">
        <f t="shared" si="7"/>
        <v>Yes</v>
      </c>
      <c r="V460"/>
      <c r="W460"/>
      <c r="AI460"/>
      <c r="AJ460"/>
      <c r="AK460"/>
      <c r="AL460"/>
    </row>
    <row r="461" spans="1:38" x14ac:dyDescent="0.3">
      <c r="A461" s="1" t="s">
        <v>4614</v>
      </c>
      <c r="B461" s="1">
        <v>25</v>
      </c>
      <c r="C461" s="1" t="s">
        <v>12</v>
      </c>
      <c r="D461" s="1" t="s">
        <v>13</v>
      </c>
      <c r="E461" s="1" t="s">
        <v>4442</v>
      </c>
      <c r="F461" s="1" t="s">
        <v>15</v>
      </c>
      <c r="G461" s="2">
        <v>0.74</v>
      </c>
      <c r="H461" s="2">
        <v>0.92</v>
      </c>
      <c r="I461" s="2">
        <v>0.95</v>
      </c>
      <c r="J461" s="1" t="s">
        <v>22</v>
      </c>
      <c r="K461" s="1">
        <f>VLOOKUP(A461,'Student Details'!$A:$O,15,0)</f>
        <v>3.6</v>
      </c>
      <c r="L461" s="9">
        <f>VLOOKUP(A461,'Marks Details'!$F$2:$G$5281,2,0)</f>
        <v>0.69000000000000006</v>
      </c>
      <c r="M461" s="1">
        <f>VLOOKUP(A461,'Placement Details'!$A:$D,4,0)</f>
        <v>14.44</v>
      </c>
      <c r="N461" s="1" t="str">
        <f>VLOOKUP(A461,'Placement Details'!$A:$B,2,0)</f>
        <v>Operations</v>
      </c>
      <c r="O461" s="1" t="str">
        <f t="shared" si="7"/>
        <v>Yes</v>
      </c>
      <c r="V461"/>
      <c r="W461"/>
      <c r="AI461"/>
      <c r="AJ461"/>
      <c r="AK461"/>
      <c r="AL461"/>
    </row>
    <row r="462" spans="1:38" x14ac:dyDescent="0.3">
      <c r="A462" s="1" t="s">
        <v>4573</v>
      </c>
      <c r="B462" s="1">
        <v>25</v>
      </c>
      <c r="C462" s="1" t="s">
        <v>12</v>
      </c>
      <c r="D462" s="1" t="s">
        <v>13</v>
      </c>
      <c r="E462" s="1" t="s">
        <v>4442</v>
      </c>
      <c r="F462" s="1" t="s">
        <v>15</v>
      </c>
      <c r="G462" s="2">
        <v>0.82</v>
      </c>
      <c r="H462" s="2">
        <v>0.93</v>
      </c>
      <c r="I462" s="2">
        <v>0.89</v>
      </c>
      <c r="J462" s="1" t="s">
        <v>22</v>
      </c>
      <c r="K462" s="1">
        <f>VLOOKUP(A462,'Student Details'!$A:$O,15,0)</f>
        <v>3.6</v>
      </c>
      <c r="L462" s="9">
        <f>VLOOKUP(A462,'Marks Details'!$F$2:$G$5281,2,0)</f>
        <v>0.70750000000000002</v>
      </c>
      <c r="M462" s="1">
        <f>VLOOKUP(A462,'Placement Details'!$A:$D,4,0)</f>
        <v>14.42</v>
      </c>
      <c r="N462" s="1" t="str">
        <f>VLOOKUP(A462,'Placement Details'!$A:$B,2,0)</f>
        <v>Operations</v>
      </c>
      <c r="O462" s="1" t="str">
        <f t="shared" si="7"/>
        <v>Yes</v>
      </c>
      <c r="V462"/>
      <c r="W462"/>
      <c r="AI462"/>
      <c r="AJ462"/>
      <c r="AK462"/>
      <c r="AL462"/>
    </row>
    <row r="463" spans="1:38" x14ac:dyDescent="0.3">
      <c r="A463" s="1" t="s">
        <v>4617</v>
      </c>
      <c r="B463" s="1">
        <v>25</v>
      </c>
      <c r="C463" s="1" t="s">
        <v>12</v>
      </c>
      <c r="D463" s="1" t="s">
        <v>13</v>
      </c>
      <c r="E463" s="1" t="s">
        <v>4442</v>
      </c>
      <c r="F463" s="1" t="s">
        <v>15</v>
      </c>
      <c r="G463" s="2">
        <v>0.62</v>
      </c>
      <c r="H463" s="2">
        <v>0.91</v>
      </c>
      <c r="I463" s="2">
        <v>0.94</v>
      </c>
      <c r="J463" s="1" t="s">
        <v>37</v>
      </c>
      <c r="K463" s="1">
        <f>VLOOKUP(A463,'Student Details'!$A:$O,15,0)</f>
        <v>2.6</v>
      </c>
      <c r="L463" s="9">
        <f>VLOOKUP(A463,'Marks Details'!$F$2:$G$5281,2,0)</f>
        <v>0.75</v>
      </c>
      <c r="M463" s="1">
        <f>VLOOKUP(A463,'Placement Details'!$A:$D,4,0)</f>
        <v>14.42</v>
      </c>
      <c r="N463" s="1" t="str">
        <f>VLOOKUP(A463,'Placement Details'!$A:$B,2,0)</f>
        <v>Strategy</v>
      </c>
      <c r="O463" s="1" t="str">
        <f t="shared" si="7"/>
        <v>Yes</v>
      </c>
      <c r="V463"/>
      <c r="W463"/>
      <c r="AI463"/>
      <c r="AJ463"/>
      <c r="AK463"/>
      <c r="AL463"/>
    </row>
    <row r="464" spans="1:38" x14ac:dyDescent="0.3">
      <c r="A464" s="1" t="s">
        <v>4503</v>
      </c>
      <c r="B464" s="1">
        <v>26</v>
      </c>
      <c r="C464" s="1" t="s">
        <v>12</v>
      </c>
      <c r="D464" s="1" t="s">
        <v>13</v>
      </c>
      <c r="E464" s="1" t="s">
        <v>4442</v>
      </c>
      <c r="F464" s="1" t="s">
        <v>15</v>
      </c>
      <c r="G464" s="2">
        <v>0.67999999999999994</v>
      </c>
      <c r="H464" s="2">
        <v>0.93</v>
      </c>
      <c r="I464" s="2">
        <v>0.9</v>
      </c>
      <c r="J464" s="1" t="s">
        <v>22</v>
      </c>
      <c r="K464" s="1">
        <f>VLOOKUP(A464,'Student Details'!$A:$O,15,0)</f>
        <v>4.2</v>
      </c>
      <c r="L464" s="9">
        <f>VLOOKUP(A464,'Marks Details'!$F$2:$G$5281,2,0)</f>
        <v>0.76000000000000012</v>
      </c>
      <c r="M464" s="1">
        <f>VLOOKUP(A464,'Placement Details'!$A:$D,4,0)</f>
        <v>14.38</v>
      </c>
      <c r="N464" s="1" t="str">
        <f>VLOOKUP(A464,'Placement Details'!$A:$B,2,0)</f>
        <v>Operations</v>
      </c>
      <c r="O464" s="1" t="str">
        <f t="shared" si="7"/>
        <v>Yes</v>
      </c>
      <c r="V464"/>
      <c r="W464"/>
      <c r="AI464"/>
      <c r="AJ464"/>
      <c r="AK464"/>
      <c r="AL464"/>
    </row>
    <row r="465" spans="1:38" x14ac:dyDescent="0.3">
      <c r="A465" s="1" t="s">
        <v>4713</v>
      </c>
      <c r="B465" s="1">
        <v>27</v>
      </c>
      <c r="C465" s="1" t="s">
        <v>12</v>
      </c>
      <c r="D465" s="1" t="s">
        <v>13</v>
      </c>
      <c r="E465" s="1" t="s">
        <v>4442</v>
      </c>
      <c r="F465" s="1" t="s">
        <v>42</v>
      </c>
      <c r="G465" s="2">
        <v>0.65</v>
      </c>
      <c r="H465" s="2">
        <v>0.89</v>
      </c>
      <c r="I465" s="2">
        <v>0.96</v>
      </c>
      <c r="J465" s="1" t="s">
        <v>19</v>
      </c>
      <c r="K465" s="1">
        <f>VLOOKUP(A465,'Student Details'!$A:$O,15,0)</f>
        <v>4</v>
      </c>
      <c r="L465" s="9">
        <f>VLOOKUP(A465,'Marks Details'!$F$2:$G$5281,2,0)</f>
        <v>0.625</v>
      </c>
      <c r="M465" s="1">
        <f>VLOOKUP(A465,'Placement Details'!$A:$D,4,0)</f>
        <v>14.37</v>
      </c>
      <c r="N465" s="1" t="str">
        <f>VLOOKUP(A465,'Placement Details'!$A:$B,2,0)</f>
        <v>Marketing</v>
      </c>
      <c r="O465" s="1" t="str">
        <f t="shared" si="7"/>
        <v>Yes</v>
      </c>
      <c r="V465"/>
      <c r="W465"/>
      <c r="AI465"/>
      <c r="AJ465"/>
      <c r="AK465"/>
      <c r="AL465"/>
    </row>
    <row r="466" spans="1:38" x14ac:dyDescent="0.3">
      <c r="A466" s="1" t="s">
        <v>4472</v>
      </c>
      <c r="B466" s="1">
        <v>25</v>
      </c>
      <c r="C466" s="1" t="s">
        <v>12</v>
      </c>
      <c r="D466" s="1" t="s">
        <v>27</v>
      </c>
      <c r="E466" s="1" t="s">
        <v>4442</v>
      </c>
      <c r="F466" s="1" t="s">
        <v>15</v>
      </c>
      <c r="G466" s="2">
        <v>0.8</v>
      </c>
      <c r="H466" s="2">
        <v>0.9</v>
      </c>
      <c r="I466" s="2">
        <v>0.87</v>
      </c>
      <c r="J466" s="1" t="s">
        <v>19</v>
      </c>
      <c r="K466" s="1">
        <f>VLOOKUP(A466,'Student Details'!$A:$O,15,0)</f>
        <v>2.7</v>
      </c>
      <c r="L466" s="9">
        <f>VLOOKUP(A466,'Marks Details'!$F$2:$G$5281,2,0)</f>
        <v>0.83749999999999991</v>
      </c>
      <c r="M466" s="1">
        <f>VLOOKUP(A466,'Placement Details'!$A:$D,4,0)</f>
        <v>14.21</v>
      </c>
      <c r="N466" s="1" t="str">
        <f>VLOOKUP(A466,'Placement Details'!$A:$B,2,0)</f>
        <v>Marketing</v>
      </c>
      <c r="O466" s="1" t="str">
        <f t="shared" si="7"/>
        <v>Yes</v>
      </c>
      <c r="V466"/>
      <c r="W466"/>
      <c r="AI466"/>
      <c r="AJ466"/>
      <c r="AK466"/>
      <c r="AL466"/>
    </row>
    <row r="467" spans="1:38" x14ac:dyDescent="0.3">
      <c r="A467" s="1" t="s">
        <v>4797</v>
      </c>
      <c r="B467" s="1">
        <v>24</v>
      </c>
      <c r="C467" s="1" t="s">
        <v>331</v>
      </c>
      <c r="D467" s="1" t="s">
        <v>13</v>
      </c>
      <c r="E467" s="1" t="s">
        <v>4442</v>
      </c>
      <c r="F467" s="1" t="s">
        <v>15</v>
      </c>
      <c r="G467" s="2">
        <v>0.7</v>
      </c>
      <c r="H467" s="2">
        <v>0.91</v>
      </c>
      <c r="I467" s="2">
        <v>0.91999999999999993</v>
      </c>
      <c r="J467" s="1" t="s">
        <v>19</v>
      </c>
      <c r="K467" s="1">
        <f>VLOOKUP(A467,'Student Details'!$A:$O,15,0)</f>
        <v>2.7</v>
      </c>
      <c r="L467" s="9">
        <f>VLOOKUP(A467,'Marks Details'!$F$2:$G$5281,2,0)</f>
        <v>0.53</v>
      </c>
      <c r="M467" s="1">
        <f>VLOOKUP(A467,'Placement Details'!$A:$D,4,0)</f>
        <v>14.13</v>
      </c>
      <c r="N467" s="1" t="str">
        <f>VLOOKUP(A467,'Placement Details'!$A:$B,2,0)</f>
        <v>Marketing</v>
      </c>
      <c r="O467" s="1" t="str">
        <f t="shared" si="7"/>
        <v>Yes</v>
      </c>
      <c r="V467"/>
      <c r="W467"/>
      <c r="AI467"/>
      <c r="AJ467"/>
      <c r="AK467"/>
      <c r="AL467"/>
    </row>
    <row r="468" spans="1:38" x14ac:dyDescent="0.3">
      <c r="A468" s="1" t="s">
        <v>4683</v>
      </c>
      <c r="B468" s="1">
        <v>25</v>
      </c>
      <c r="C468" s="1" t="s">
        <v>12</v>
      </c>
      <c r="D468" s="1" t="s">
        <v>13</v>
      </c>
      <c r="E468" s="1" t="s">
        <v>4442</v>
      </c>
      <c r="F468" s="1" t="s">
        <v>48</v>
      </c>
      <c r="G468" s="2">
        <v>0.66999999999999993</v>
      </c>
      <c r="H468" s="2">
        <v>0.85000000000000009</v>
      </c>
      <c r="I468" s="2">
        <v>0.87</v>
      </c>
      <c r="J468" s="1" t="s">
        <v>16</v>
      </c>
      <c r="K468" s="1">
        <f>VLOOKUP(A468,'Student Details'!$A:$O,15,0)</f>
        <v>3.3</v>
      </c>
      <c r="L468" s="9">
        <f>VLOOKUP(A468,'Marks Details'!$F$2:$G$5281,2,0)</f>
        <v>0.6925</v>
      </c>
      <c r="M468" s="1">
        <f>VLOOKUP(A468,'Placement Details'!$A:$D,4,0)</f>
        <v>14.09</v>
      </c>
      <c r="N468" s="1" t="str">
        <f>VLOOKUP(A468,'Placement Details'!$A:$B,2,0)</f>
        <v>Sales</v>
      </c>
      <c r="O468" s="1" t="str">
        <f t="shared" si="7"/>
        <v>Yes</v>
      </c>
      <c r="V468"/>
      <c r="W468"/>
      <c r="AI468"/>
      <c r="AJ468"/>
      <c r="AK468"/>
      <c r="AL468"/>
    </row>
    <row r="469" spans="1:38" x14ac:dyDescent="0.3">
      <c r="A469" s="1" t="s">
        <v>4513</v>
      </c>
      <c r="B469" s="1">
        <v>27</v>
      </c>
      <c r="C469" s="1" t="s">
        <v>12</v>
      </c>
      <c r="D469" s="1" t="s">
        <v>13</v>
      </c>
      <c r="E469" s="1" t="s">
        <v>4442</v>
      </c>
      <c r="F469" s="1" t="s">
        <v>15</v>
      </c>
      <c r="G469" s="2">
        <v>0.64</v>
      </c>
      <c r="H469" s="2">
        <v>0.88</v>
      </c>
      <c r="I469" s="2">
        <v>0.88</v>
      </c>
      <c r="J469" s="1" t="s">
        <v>16</v>
      </c>
      <c r="K469" s="1">
        <f>VLOOKUP(A469,'Student Details'!$A:$O,15,0)</f>
        <v>5</v>
      </c>
      <c r="L469" s="9">
        <f>VLOOKUP(A469,'Marks Details'!$F$2:$G$5281,2,0)</f>
        <v>0.73750000000000004</v>
      </c>
      <c r="M469" s="1">
        <f>VLOOKUP(A469,'Placement Details'!$A:$D,4,0)</f>
        <v>13.98</v>
      </c>
      <c r="N469" s="1" t="str">
        <f>VLOOKUP(A469,'Placement Details'!$A:$B,2,0)</f>
        <v>Operations</v>
      </c>
      <c r="O469" s="1" t="str">
        <f t="shared" si="7"/>
        <v>Yes</v>
      </c>
      <c r="V469"/>
      <c r="W469"/>
      <c r="AI469"/>
      <c r="AJ469"/>
      <c r="AK469"/>
      <c r="AL469"/>
    </row>
    <row r="470" spans="1:38" x14ac:dyDescent="0.3">
      <c r="A470" s="1" t="s">
        <v>4486</v>
      </c>
      <c r="B470" s="1">
        <v>25</v>
      </c>
      <c r="C470" s="1" t="s">
        <v>12</v>
      </c>
      <c r="D470" s="1" t="s">
        <v>27</v>
      </c>
      <c r="E470" s="1" t="s">
        <v>4442</v>
      </c>
      <c r="F470" s="1" t="s">
        <v>15</v>
      </c>
      <c r="G470" s="2">
        <v>0.63</v>
      </c>
      <c r="H470" s="2">
        <v>0.93</v>
      </c>
      <c r="I470" s="2">
        <v>0.92999999999999994</v>
      </c>
      <c r="J470" s="1" t="s">
        <v>22</v>
      </c>
      <c r="K470" s="1">
        <f>VLOOKUP(A470,'Student Details'!$A:$O,15,0)</f>
        <v>3.8</v>
      </c>
      <c r="L470" s="9">
        <f>VLOOKUP(A470,'Marks Details'!$F$2:$G$5281,2,0)</f>
        <v>0.73499999999999999</v>
      </c>
      <c r="M470" s="1">
        <f>VLOOKUP(A470,'Placement Details'!$A:$D,4,0)</f>
        <v>13.93</v>
      </c>
      <c r="N470" s="1" t="str">
        <f>VLOOKUP(A470,'Placement Details'!$A:$B,2,0)</f>
        <v>Operations</v>
      </c>
      <c r="O470" s="1" t="str">
        <f t="shared" si="7"/>
        <v>Yes</v>
      </c>
      <c r="V470"/>
      <c r="W470"/>
      <c r="AI470"/>
      <c r="AJ470"/>
      <c r="AK470"/>
      <c r="AL470"/>
    </row>
    <row r="471" spans="1:38" x14ac:dyDescent="0.3">
      <c r="A471" s="1" t="s">
        <v>4672</v>
      </c>
      <c r="B471" s="1">
        <v>23</v>
      </c>
      <c r="C471" s="1" t="s">
        <v>12</v>
      </c>
      <c r="D471" s="1" t="s">
        <v>13</v>
      </c>
      <c r="E471" s="1" t="s">
        <v>4442</v>
      </c>
      <c r="F471" s="1" t="s">
        <v>15</v>
      </c>
      <c r="G471" s="2">
        <v>0.66999999999999993</v>
      </c>
      <c r="H471" s="2">
        <v>0.93</v>
      </c>
      <c r="I471" s="2">
        <v>0.96</v>
      </c>
      <c r="J471" s="1" t="s">
        <v>19</v>
      </c>
      <c r="K471" s="1">
        <f>VLOOKUP(A471,'Student Details'!$A:$O,15,0)</f>
        <v>2.2999999999999998</v>
      </c>
      <c r="L471" s="9">
        <f>VLOOKUP(A471,'Marks Details'!$F$2:$G$5281,2,0)</f>
        <v>0.69500000000000006</v>
      </c>
      <c r="M471" s="1">
        <f>VLOOKUP(A471,'Placement Details'!$A:$D,4,0)</f>
        <v>13.89</v>
      </c>
      <c r="N471" s="1" t="str">
        <f>VLOOKUP(A471,'Placement Details'!$A:$B,2,0)</f>
        <v>Marketing</v>
      </c>
      <c r="O471" s="1" t="str">
        <f t="shared" si="7"/>
        <v>Yes</v>
      </c>
      <c r="V471"/>
      <c r="W471"/>
      <c r="AI471"/>
      <c r="AJ471"/>
      <c r="AK471"/>
      <c r="AL471"/>
    </row>
    <row r="472" spans="1:38" x14ac:dyDescent="0.3">
      <c r="A472" s="1" t="s">
        <v>4626</v>
      </c>
      <c r="B472" s="1">
        <v>23</v>
      </c>
      <c r="C472" s="1" t="s">
        <v>12</v>
      </c>
      <c r="D472" s="1" t="s">
        <v>13</v>
      </c>
      <c r="E472" s="1" t="s">
        <v>4442</v>
      </c>
      <c r="F472" s="1" t="s">
        <v>32</v>
      </c>
      <c r="G472" s="2">
        <v>0.87</v>
      </c>
      <c r="H472" s="2">
        <v>0.81</v>
      </c>
      <c r="I472" s="2">
        <v>0.91999999999999993</v>
      </c>
      <c r="J472" s="1" t="s">
        <v>16</v>
      </c>
      <c r="K472" s="1">
        <f>VLOOKUP(A472,'Student Details'!$A:$O,15,0)</f>
        <v>2.4</v>
      </c>
      <c r="L472" s="9">
        <f>VLOOKUP(A472,'Marks Details'!$F$2:$G$5281,2,0)</f>
        <v>0.71499999999999986</v>
      </c>
      <c r="M472" s="1">
        <f>VLOOKUP(A472,'Placement Details'!$A:$D,4,0)</f>
        <v>13.88</v>
      </c>
      <c r="N472" s="1" t="str">
        <f>VLOOKUP(A472,'Placement Details'!$A:$B,2,0)</f>
        <v>Sales</v>
      </c>
      <c r="O472" s="1" t="str">
        <f t="shared" si="7"/>
        <v>Yes</v>
      </c>
      <c r="V472"/>
      <c r="W472"/>
      <c r="AI472"/>
      <c r="AJ472"/>
      <c r="AK472"/>
      <c r="AL472"/>
    </row>
    <row r="473" spans="1:38" x14ac:dyDescent="0.3">
      <c r="A473" s="1" t="s">
        <v>4651</v>
      </c>
      <c r="B473" s="1">
        <v>27</v>
      </c>
      <c r="C473" s="1" t="s">
        <v>12</v>
      </c>
      <c r="D473" s="1" t="s">
        <v>13</v>
      </c>
      <c r="E473" s="1" t="s">
        <v>4442</v>
      </c>
      <c r="F473" s="1" t="s">
        <v>15</v>
      </c>
      <c r="G473" s="2">
        <v>0.82</v>
      </c>
      <c r="H473" s="2">
        <v>0.95000000000000007</v>
      </c>
      <c r="I473" s="2">
        <v>0.92999999999999994</v>
      </c>
      <c r="J473" s="1" t="s">
        <v>37</v>
      </c>
      <c r="K473" s="1">
        <f>VLOOKUP(A473,'Student Details'!$A:$O,15,0)</f>
        <v>4.5999999999999996</v>
      </c>
      <c r="L473" s="9">
        <f>VLOOKUP(A473,'Marks Details'!$F$2:$G$5281,2,0)</f>
        <v>0.82000000000000006</v>
      </c>
      <c r="M473" s="1">
        <f>VLOOKUP(A473,'Placement Details'!$A:$D,4,0)</f>
        <v>13.72</v>
      </c>
      <c r="N473" s="1" t="str">
        <f>VLOOKUP(A473,'Placement Details'!$A:$B,2,0)</f>
        <v>Operations</v>
      </c>
      <c r="O473" s="1" t="str">
        <f t="shared" si="7"/>
        <v>Yes</v>
      </c>
      <c r="V473"/>
      <c r="W473"/>
      <c r="AI473"/>
      <c r="AJ473"/>
      <c r="AK473"/>
      <c r="AL473"/>
    </row>
    <row r="474" spans="1:38" x14ac:dyDescent="0.3">
      <c r="A474" s="1" t="s">
        <v>4560</v>
      </c>
      <c r="B474" s="1">
        <v>23</v>
      </c>
      <c r="C474" s="1" t="s">
        <v>12</v>
      </c>
      <c r="D474" s="1" t="s">
        <v>13</v>
      </c>
      <c r="E474" s="1" t="s">
        <v>4442</v>
      </c>
      <c r="F474" s="1" t="s">
        <v>15</v>
      </c>
      <c r="G474" s="2">
        <v>0.80999999999999994</v>
      </c>
      <c r="H474" s="2">
        <v>0.85000000000000009</v>
      </c>
      <c r="I474" s="2">
        <v>0.98</v>
      </c>
      <c r="J474" s="1" t="s">
        <v>19</v>
      </c>
      <c r="K474" s="1">
        <f>VLOOKUP(A474,'Student Details'!$A:$O,15,0)</f>
        <v>1.8</v>
      </c>
      <c r="L474" s="9">
        <f>VLOOKUP(A474,'Marks Details'!$F$2:$G$5281,2,0)</f>
        <v>0.73499999999999988</v>
      </c>
      <c r="M474" s="1">
        <f>VLOOKUP(A474,'Placement Details'!$A:$D,4,0)</f>
        <v>13.7</v>
      </c>
      <c r="N474" s="1" t="str">
        <f>VLOOKUP(A474,'Placement Details'!$A:$B,2,0)</f>
        <v>Marketing</v>
      </c>
      <c r="O474" s="1" t="str">
        <f t="shared" si="7"/>
        <v>Yes</v>
      </c>
      <c r="V474"/>
      <c r="W474"/>
      <c r="AI474"/>
      <c r="AJ474"/>
      <c r="AK474"/>
      <c r="AL474"/>
    </row>
    <row r="475" spans="1:38" x14ac:dyDescent="0.3">
      <c r="A475" s="1" t="s">
        <v>4759</v>
      </c>
      <c r="B475" s="1">
        <v>25</v>
      </c>
      <c r="C475" s="1" t="s">
        <v>331</v>
      </c>
      <c r="D475" s="1" t="s">
        <v>13</v>
      </c>
      <c r="E475" s="1" t="s">
        <v>4442</v>
      </c>
      <c r="F475" s="1" t="s">
        <v>15</v>
      </c>
      <c r="G475" s="2">
        <v>0.67999999999999994</v>
      </c>
      <c r="H475" s="2">
        <v>0.89</v>
      </c>
      <c r="I475" s="2">
        <v>0.88</v>
      </c>
      <c r="J475" s="1" t="s">
        <v>19</v>
      </c>
      <c r="K475" s="1">
        <f>VLOOKUP(A475,'Student Details'!$A:$O,15,0)</f>
        <v>2.6</v>
      </c>
      <c r="L475" s="9">
        <f>VLOOKUP(A475,'Marks Details'!$F$2:$G$5281,2,0)</f>
        <v>0.74</v>
      </c>
      <c r="M475" s="1">
        <f>VLOOKUP(A475,'Placement Details'!$A:$D,4,0)</f>
        <v>13.7</v>
      </c>
      <c r="N475" s="1" t="str">
        <f>VLOOKUP(A475,'Placement Details'!$A:$B,2,0)</f>
        <v>Marketing</v>
      </c>
      <c r="O475" s="1" t="str">
        <f t="shared" si="7"/>
        <v>Yes</v>
      </c>
      <c r="V475"/>
      <c r="W475"/>
      <c r="AI475"/>
      <c r="AJ475"/>
      <c r="AK475"/>
      <c r="AL475"/>
    </row>
    <row r="476" spans="1:38" x14ac:dyDescent="0.3">
      <c r="A476" s="1" t="s">
        <v>4510</v>
      </c>
      <c r="B476" s="1">
        <v>23</v>
      </c>
      <c r="C476" s="1" t="s">
        <v>12</v>
      </c>
      <c r="D476" s="1" t="s">
        <v>13</v>
      </c>
      <c r="E476" s="1" t="s">
        <v>4442</v>
      </c>
      <c r="F476" s="1" t="s">
        <v>15</v>
      </c>
      <c r="G476" s="2">
        <v>0.82</v>
      </c>
      <c r="H476" s="2">
        <v>0.84000000000000008</v>
      </c>
      <c r="I476" s="2">
        <v>0.90999999999999992</v>
      </c>
      <c r="J476" s="1" t="s">
        <v>22</v>
      </c>
      <c r="K476" s="1">
        <f>VLOOKUP(A476,'Student Details'!$A:$O,15,0)</f>
        <v>1.8</v>
      </c>
      <c r="L476" s="9">
        <f>VLOOKUP(A476,'Marks Details'!$F$2:$G$5281,2,0)</f>
        <v>0.625</v>
      </c>
      <c r="M476" s="1">
        <f>VLOOKUP(A476,'Placement Details'!$A:$D,4,0)</f>
        <v>13.62</v>
      </c>
      <c r="N476" s="1" t="str">
        <f>VLOOKUP(A476,'Placement Details'!$A:$B,2,0)</f>
        <v>Operations</v>
      </c>
      <c r="O476" s="1" t="str">
        <f t="shared" si="7"/>
        <v>Yes</v>
      </c>
      <c r="V476"/>
      <c r="W476"/>
      <c r="AI476"/>
      <c r="AJ476"/>
      <c r="AK476"/>
      <c r="AL476"/>
    </row>
    <row r="477" spans="1:38" x14ac:dyDescent="0.3">
      <c r="A477" s="1" t="s">
        <v>4595</v>
      </c>
      <c r="B477" s="1">
        <v>27</v>
      </c>
      <c r="C477" s="1" t="s">
        <v>12</v>
      </c>
      <c r="D477" s="1" t="s">
        <v>27</v>
      </c>
      <c r="E477" s="1" t="s">
        <v>4442</v>
      </c>
      <c r="F477" s="1" t="s">
        <v>48</v>
      </c>
      <c r="G477" s="2">
        <v>0.71</v>
      </c>
      <c r="H477" s="2">
        <v>0.92</v>
      </c>
      <c r="I477" s="2">
        <v>0.87</v>
      </c>
      <c r="J477" s="1" t="s">
        <v>22</v>
      </c>
      <c r="K477" s="1">
        <f>VLOOKUP(A477,'Student Details'!$A:$O,15,0)</f>
        <v>4.5999999999999996</v>
      </c>
      <c r="L477" s="9">
        <f>VLOOKUP(A477,'Marks Details'!$F$2:$G$5281,2,0)</f>
        <v>0.77499999999999991</v>
      </c>
      <c r="M477" s="1">
        <f>VLOOKUP(A477,'Placement Details'!$A:$D,4,0)</f>
        <v>13.6</v>
      </c>
      <c r="N477" s="1" t="str">
        <f>VLOOKUP(A477,'Placement Details'!$A:$B,2,0)</f>
        <v>Operations</v>
      </c>
      <c r="O477" s="1" t="str">
        <f t="shared" si="7"/>
        <v>Yes</v>
      </c>
      <c r="V477"/>
      <c r="W477"/>
      <c r="AI477"/>
      <c r="AJ477"/>
      <c r="AK477"/>
      <c r="AL477"/>
    </row>
    <row r="478" spans="1:38" x14ac:dyDescent="0.3">
      <c r="A478" s="1" t="s">
        <v>4877</v>
      </c>
      <c r="B478" s="1">
        <v>24</v>
      </c>
      <c r="C478" s="1" t="s">
        <v>412</v>
      </c>
      <c r="D478" s="1" t="s">
        <v>13</v>
      </c>
      <c r="E478" s="1" t="s">
        <v>4442</v>
      </c>
      <c r="F478" s="1" t="s">
        <v>15</v>
      </c>
      <c r="G478" s="2">
        <v>0.79</v>
      </c>
      <c r="H478" s="2">
        <v>0.81</v>
      </c>
      <c r="I478" s="2">
        <v>0.91999999999999993</v>
      </c>
      <c r="J478" s="1" t="s">
        <v>19</v>
      </c>
      <c r="K478" s="1">
        <f>VLOOKUP(A478,'Student Details'!$A:$O,15,0)</f>
        <v>1.7</v>
      </c>
      <c r="L478" s="9">
        <f>VLOOKUP(A478,'Marks Details'!$F$2:$G$5281,2,0)</f>
        <v>0.84750000000000003</v>
      </c>
      <c r="M478" s="1">
        <f>VLOOKUP(A478,'Placement Details'!$A:$D,4,0)</f>
        <v>13.6</v>
      </c>
      <c r="N478" s="1" t="str">
        <f>VLOOKUP(A478,'Placement Details'!$A:$B,2,0)</f>
        <v>Marketing</v>
      </c>
      <c r="O478" s="1" t="str">
        <f t="shared" si="7"/>
        <v>Yes</v>
      </c>
      <c r="V478"/>
      <c r="W478"/>
      <c r="AI478"/>
      <c r="AJ478"/>
      <c r="AK478"/>
      <c r="AL478"/>
    </row>
    <row r="479" spans="1:38" x14ac:dyDescent="0.3">
      <c r="A479" s="1" t="s">
        <v>4565</v>
      </c>
      <c r="B479" s="1">
        <v>26</v>
      </c>
      <c r="C479" s="1" t="s">
        <v>12</v>
      </c>
      <c r="D479" s="1" t="s">
        <v>13</v>
      </c>
      <c r="E479" s="1" t="s">
        <v>4442</v>
      </c>
      <c r="F479" s="1" t="s">
        <v>48</v>
      </c>
      <c r="G479" s="2">
        <v>0.88</v>
      </c>
      <c r="H479" s="2">
        <v>0.9</v>
      </c>
      <c r="I479" s="2">
        <v>0.96</v>
      </c>
      <c r="J479" s="1" t="s">
        <v>22</v>
      </c>
      <c r="K479" s="1">
        <f>VLOOKUP(A479,'Student Details'!$A:$O,15,0)</f>
        <v>3.6</v>
      </c>
      <c r="L479" s="9">
        <f>VLOOKUP(A479,'Marks Details'!$F$2:$G$5281,2,0)</f>
        <v>0.8175</v>
      </c>
      <c r="M479" s="1">
        <f>VLOOKUP(A479,'Placement Details'!$A:$D,4,0)</f>
        <v>13.58</v>
      </c>
      <c r="N479" s="1" t="str">
        <f>VLOOKUP(A479,'Placement Details'!$A:$B,2,0)</f>
        <v>Operations</v>
      </c>
      <c r="O479" s="1" t="str">
        <f t="shared" si="7"/>
        <v>Yes</v>
      </c>
      <c r="V479"/>
      <c r="W479"/>
      <c r="AI479"/>
      <c r="AJ479"/>
      <c r="AK479"/>
      <c r="AL479"/>
    </row>
    <row r="480" spans="1:38" x14ac:dyDescent="0.3">
      <c r="A480" s="1" t="s">
        <v>4514</v>
      </c>
      <c r="B480" s="1">
        <v>25</v>
      </c>
      <c r="C480" s="1" t="s">
        <v>12</v>
      </c>
      <c r="D480" s="1" t="s">
        <v>13</v>
      </c>
      <c r="E480" s="1" t="s">
        <v>4442</v>
      </c>
      <c r="F480" s="1" t="s">
        <v>15</v>
      </c>
      <c r="G480" s="2">
        <v>0.66999999999999993</v>
      </c>
      <c r="H480" s="2">
        <v>0.87000000000000011</v>
      </c>
      <c r="I480" s="2">
        <v>0.95</v>
      </c>
      <c r="J480" s="1" t="s">
        <v>37</v>
      </c>
      <c r="K480" s="1">
        <f>VLOOKUP(A480,'Student Details'!$A:$O,15,0)</f>
        <v>4.3</v>
      </c>
      <c r="L480" s="9">
        <f>VLOOKUP(A480,'Marks Details'!$F$2:$G$5281,2,0)</f>
        <v>0.71250000000000002</v>
      </c>
      <c r="M480" s="1">
        <f>VLOOKUP(A480,'Placement Details'!$A:$D,4,0)</f>
        <v>13.57</v>
      </c>
      <c r="N480" s="1" t="str">
        <f>VLOOKUP(A480,'Placement Details'!$A:$B,2,0)</f>
        <v>Operations</v>
      </c>
      <c r="O480" s="1" t="str">
        <f t="shared" si="7"/>
        <v>Yes</v>
      </c>
      <c r="V480"/>
      <c r="W480"/>
      <c r="AI480"/>
      <c r="AJ480"/>
      <c r="AK480"/>
      <c r="AL480"/>
    </row>
    <row r="481" spans="1:38" x14ac:dyDescent="0.3">
      <c r="A481" s="1" t="s">
        <v>4644</v>
      </c>
      <c r="B481" s="1">
        <v>26</v>
      </c>
      <c r="C481" s="1" t="s">
        <v>12</v>
      </c>
      <c r="D481" s="1" t="s">
        <v>13</v>
      </c>
      <c r="E481" s="1" t="s">
        <v>4442</v>
      </c>
      <c r="F481" s="1" t="s">
        <v>15</v>
      </c>
      <c r="G481" s="2">
        <v>0.63</v>
      </c>
      <c r="H481" s="2">
        <v>0.92</v>
      </c>
      <c r="I481" s="2">
        <v>0.92999999999999994</v>
      </c>
      <c r="J481" s="1" t="s">
        <v>19</v>
      </c>
      <c r="K481" s="1">
        <f>VLOOKUP(A481,'Student Details'!$A:$O,15,0)</f>
        <v>5</v>
      </c>
      <c r="L481" s="9">
        <f>VLOOKUP(A481,'Marks Details'!$F$2:$G$5281,2,0)</f>
        <v>0.83750000000000002</v>
      </c>
      <c r="M481" s="1">
        <f>VLOOKUP(A481,'Placement Details'!$A:$D,4,0)</f>
        <v>13.57</v>
      </c>
      <c r="N481" s="1" t="str">
        <f>VLOOKUP(A481,'Placement Details'!$A:$B,2,0)</f>
        <v>IT</v>
      </c>
      <c r="O481" s="1" t="str">
        <f t="shared" si="7"/>
        <v>Yes</v>
      </c>
      <c r="V481"/>
      <c r="W481"/>
      <c r="AI481"/>
      <c r="AJ481"/>
      <c r="AK481"/>
      <c r="AL481"/>
    </row>
    <row r="482" spans="1:38" x14ac:dyDescent="0.3">
      <c r="A482" s="1" t="s">
        <v>4846</v>
      </c>
      <c r="B482" s="1">
        <v>24</v>
      </c>
      <c r="C482" s="1" t="s">
        <v>412</v>
      </c>
      <c r="D482" s="1" t="s">
        <v>13</v>
      </c>
      <c r="E482" s="1" t="s">
        <v>4442</v>
      </c>
      <c r="F482" s="1" t="s">
        <v>15</v>
      </c>
      <c r="G482" s="2">
        <v>0.65999999999999992</v>
      </c>
      <c r="H482" s="2">
        <v>0.89</v>
      </c>
      <c r="I482" s="2">
        <v>0.95</v>
      </c>
      <c r="J482" s="1" t="s">
        <v>37</v>
      </c>
      <c r="K482" s="1">
        <f>VLOOKUP(A482,'Student Details'!$A:$O,15,0)</f>
        <v>2</v>
      </c>
      <c r="L482" s="9">
        <f>VLOOKUP(A482,'Marks Details'!$F$2:$G$5281,2,0)</f>
        <v>0.83499999999999996</v>
      </c>
      <c r="M482" s="1">
        <f>VLOOKUP(A482,'Placement Details'!$A:$D,4,0)</f>
        <v>13.56</v>
      </c>
      <c r="N482" s="1" t="str">
        <f>VLOOKUP(A482,'Placement Details'!$A:$B,2,0)</f>
        <v>Strategy</v>
      </c>
      <c r="O482" s="1" t="str">
        <f t="shared" si="7"/>
        <v>Yes</v>
      </c>
      <c r="V482"/>
      <c r="W482"/>
      <c r="AI482"/>
      <c r="AJ482"/>
      <c r="AK482"/>
      <c r="AL482"/>
    </row>
    <row r="483" spans="1:38" x14ac:dyDescent="0.3">
      <c r="A483" s="1" t="s">
        <v>4707</v>
      </c>
      <c r="B483" s="1">
        <v>26</v>
      </c>
      <c r="C483" s="1" t="s">
        <v>12</v>
      </c>
      <c r="D483" s="1" t="s">
        <v>13</v>
      </c>
      <c r="E483" s="1" t="s">
        <v>4442</v>
      </c>
      <c r="F483" s="1" t="s">
        <v>15</v>
      </c>
      <c r="G483" s="2">
        <v>0.84</v>
      </c>
      <c r="H483" s="2">
        <v>0.9</v>
      </c>
      <c r="I483" s="2">
        <v>0.98</v>
      </c>
      <c r="J483" s="1" t="s">
        <v>22</v>
      </c>
      <c r="K483" s="1">
        <f>VLOOKUP(A483,'Student Details'!$A:$O,15,0)</f>
        <v>5</v>
      </c>
      <c r="L483" s="9">
        <f>VLOOKUP(A483,'Marks Details'!$F$2:$G$5281,2,0)</f>
        <v>0.68499999999999994</v>
      </c>
      <c r="M483" s="1">
        <f>VLOOKUP(A483,'Placement Details'!$A:$D,4,0)</f>
        <v>13.55</v>
      </c>
      <c r="N483" s="1" t="str">
        <f>VLOOKUP(A483,'Placement Details'!$A:$B,2,0)</f>
        <v>Sales</v>
      </c>
      <c r="O483" s="1" t="str">
        <f t="shared" si="7"/>
        <v>Yes</v>
      </c>
      <c r="V483"/>
      <c r="W483"/>
      <c r="AI483"/>
      <c r="AJ483"/>
      <c r="AK483"/>
      <c r="AL483"/>
    </row>
    <row r="484" spans="1:38" x14ac:dyDescent="0.3">
      <c r="A484" s="1" t="s">
        <v>4544</v>
      </c>
      <c r="B484" s="1">
        <v>24</v>
      </c>
      <c r="C484" s="1" t="s">
        <v>12</v>
      </c>
      <c r="D484" s="1" t="s">
        <v>13</v>
      </c>
      <c r="E484" s="1" t="s">
        <v>4442</v>
      </c>
      <c r="F484" s="1" t="s">
        <v>15</v>
      </c>
      <c r="G484" s="2">
        <v>0.79</v>
      </c>
      <c r="H484" s="2">
        <v>0.91</v>
      </c>
      <c r="I484" s="2">
        <v>0.89</v>
      </c>
      <c r="J484" s="1" t="s">
        <v>22</v>
      </c>
      <c r="K484" s="1">
        <f>VLOOKUP(A484,'Student Details'!$A:$O,15,0)</f>
        <v>2</v>
      </c>
      <c r="L484" s="9">
        <f>VLOOKUP(A484,'Marks Details'!$F$2:$G$5281,2,0)</f>
        <v>0.80500000000000005</v>
      </c>
      <c r="M484" s="1">
        <f>VLOOKUP(A484,'Placement Details'!$A:$D,4,0)</f>
        <v>13.54</v>
      </c>
      <c r="N484" s="1" t="str">
        <f>VLOOKUP(A484,'Placement Details'!$A:$B,2,0)</f>
        <v>Operations</v>
      </c>
      <c r="O484" s="1" t="str">
        <f t="shared" si="7"/>
        <v>Yes</v>
      </c>
      <c r="V484"/>
      <c r="W484"/>
      <c r="AI484"/>
      <c r="AJ484"/>
      <c r="AK484"/>
      <c r="AL484"/>
    </row>
    <row r="485" spans="1:38" x14ac:dyDescent="0.3">
      <c r="A485" s="1" t="s">
        <v>4470</v>
      </c>
      <c r="B485" s="1">
        <v>26</v>
      </c>
      <c r="C485" s="1" t="s">
        <v>12</v>
      </c>
      <c r="D485" s="1" t="s">
        <v>13</v>
      </c>
      <c r="E485" s="1" t="s">
        <v>4442</v>
      </c>
      <c r="F485" s="1" t="s">
        <v>15</v>
      </c>
      <c r="G485" s="2">
        <v>0.61</v>
      </c>
      <c r="H485" s="2">
        <v>0.92</v>
      </c>
      <c r="I485" s="2">
        <v>0.87</v>
      </c>
      <c r="J485" s="1" t="s">
        <v>19</v>
      </c>
      <c r="K485" s="1">
        <f>VLOOKUP(A485,'Student Details'!$A:$O,15,0)</f>
        <v>4.5999999999999996</v>
      </c>
      <c r="L485" s="9">
        <f>VLOOKUP(A485,'Marks Details'!$F$2:$G$5281,2,0)</f>
        <v>0.6925</v>
      </c>
      <c r="M485" s="1">
        <f>VLOOKUP(A485,'Placement Details'!$A:$D,4,0)</f>
        <v>13.5</v>
      </c>
      <c r="N485" s="1" t="str">
        <f>VLOOKUP(A485,'Placement Details'!$A:$B,2,0)</f>
        <v>Strategy</v>
      </c>
      <c r="O485" s="1" t="str">
        <f t="shared" si="7"/>
        <v>Yes</v>
      </c>
      <c r="V485"/>
      <c r="W485"/>
      <c r="AI485"/>
      <c r="AJ485"/>
      <c r="AK485"/>
      <c r="AL485"/>
    </row>
    <row r="486" spans="1:38" x14ac:dyDescent="0.3">
      <c r="A486" s="1" t="s">
        <v>4508</v>
      </c>
      <c r="B486" s="1">
        <v>27</v>
      </c>
      <c r="C486" s="1" t="s">
        <v>12</v>
      </c>
      <c r="D486" s="1" t="s">
        <v>27</v>
      </c>
      <c r="E486" s="1" t="s">
        <v>4442</v>
      </c>
      <c r="F486" s="1" t="s">
        <v>15</v>
      </c>
      <c r="G486" s="2">
        <v>0.88</v>
      </c>
      <c r="H486" s="2">
        <v>0.84000000000000008</v>
      </c>
      <c r="I486" s="2">
        <v>0.9</v>
      </c>
      <c r="J486" s="1" t="s">
        <v>16</v>
      </c>
      <c r="K486" s="1">
        <f>VLOOKUP(A486,'Student Details'!$A:$O,15,0)</f>
        <v>4.5999999999999996</v>
      </c>
      <c r="L486" s="9">
        <f>VLOOKUP(A486,'Marks Details'!$F$2:$G$5281,2,0)</f>
        <v>0.6875</v>
      </c>
      <c r="M486" s="1">
        <f>VLOOKUP(A486,'Placement Details'!$A:$D,4,0)</f>
        <v>13.5</v>
      </c>
      <c r="N486" s="1" t="str">
        <f>VLOOKUP(A486,'Placement Details'!$A:$B,2,0)</f>
        <v>Strategy</v>
      </c>
      <c r="O486" s="1" t="str">
        <f t="shared" si="7"/>
        <v>Yes</v>
      </c>
      <c r="V486"/>
      <c r="W486"/>
      <c r="AI486"/>
      <c r="AJ486"/>
      <c r="AK486"/>
      <c r="AL486"/>
    </row>
    <row r="487" spans="1:38" x14ac:dyDescent="0.3">
      <c r="A487" s="1" t="s">
        <v>4643</v>
      </c>
      <c r="B487" s="1">
        <v>26</v>
      </c>
      <c r="C487" s="1" t="s">
        <v>12</v>
      </c>
      <c r="D487" s="1" t="s">
        <v>13</v>
      </c>
      <c r="E487" s="1" t="s">
        <v>4442</v>
      </c>
      <c r="F487" s="1" t="s">
        <v>15</v>
      </c>
      <c r="G487" s="2">
        <v>0.61</v>
      </c>
      <c r="H487" s="2">
        <v>0.84000000000000008</v>
      </c>
      <c r="I487" s="2">
        <v>0.96</v>
      </c>
      <c r="J487" s="1" t="s">
        <v>37</v>
      </c>
      <c r="K487" s="1">
        <f>VLOOKUP(A487,'Student Details'!$A:$O,15,0)</f>
        <v>4.8</v>
      </c>
      <c r="L487" s="9">
        <f>VLOOKUP(A487,'Marks Details'!$F$2:$G$5281,2,0)</f>
        <v>0.62749999999999995</v>
      </c>
      <c r="M487" s="1">
        <f>VLOOKUP(A487,'Placement Details'!$A:$D,4,0)</f>
        <v>13.49</v>
      </c>
      <c r="N487" s="1" t="str">
        <f>VLOOKUP(A487,'Placement Details'!$A:$B,2,0)</f>
        <v>IT</v>
      </c>
      <c r="O487" s="1" t="str">
        <f t="shared" si="7"/>
        <v>Yes</v>
      </c>
      <c r="V487"/>
      <c r="W487"/>
      <c r="AI487"/>
      <c r="AJ487"/>
      <c r="AK487"/>
      <c r="AL487"/>
    </row>
    <row r="488" spans="1:38" x14ac:dyDescent="0.3">
      <c r="A488" s="1" t="s">
        <v>4719</v>
      </c>
      <c r="B488" s="1">
        <v>25</v>
      </c>
      <c r="C488" s="1" t="s">
        <v>12</v>
      </c>
      <c r="D488" s="1" t="s">
        <v>13</v>
      </c>
      <c r="E488" s="1" t="s">
        <v>4442</v>
      </c>
      <c r="F488" s="1" t="s">
        <v>15</v>
      </c>
      <c r="G488" s="2">
        <v>0.78</v>
      </c>
      <c r="H488" s="2">
        <v>0.87000000000000011</v>
      </c>
      <c r="I488" s="2">
        <v>0.96</v>
      </c>
      <c r="J488" s="1" t="s">
        <v>16</v>
      </c>
      <c r="K488" s="1">
        <f>VLOOKUP(A488,'Student Details'!$A:$O,15,0)</f>
        <v>3.7</v>
      </c>
      <c r="L488" s="9">
        <f>VLOOKUP(A488,'Marks Details'!$F$2:$G$5281,2,0)</f>
        <v>0.8125</v>
      </c>
      <c r="M488" s="1">
        <f>VLOOKUP(A488,'Placement Details'!$A:$D,4,0)</f>
        <v>13.49</v>
      </c>
      <c r="N488" s="1" t="str">
        <f>VLOOKUP(A488,'Placement Details'!$A:$B,2,0)</f>
        <v>Strategy</v>
      </c>
      <c r="O488" s="1" t="str">
        <f t="shared" si="7"/>
        <v>Yes</v>
      </c>
      <c r="V488"/>
      <c r="W488"/>
      <c r="AI488"/>
      <c r="AJ488"/>
      <c r="AK488"/>
      <c r="AL488"/>
    </row>
    <row r="489" spans="1:38" x14ac:dyDescent="0.3">
      <c r="A489" s="1" t="s">
        <v>4843</v>
      </c>
      <c r="B489" s="1">
        <v>23</v>
      </c>
      <c r="C489" s="1" t="s">
        <v>412</v>
      </c>
      <c r="D489" s="1" t="s">
        <v>13</v>
      </c>
      <c r="E489" s="1" t="s">
        <v>4442</v>
      </c>
      <c r="F489" s="1" t="s">
        <v>15</v>
      </c>
      <c r="G489" s="2">
        <v>0.67999999999999994</v>
      </c>
      <c r="H489" s="2">
        <v>0.81</v>
      </c>
      <c r="I489" s="2">
        <v>0.92999999999999994</v>
      </c>
      <c r="J489" s="1" t="s">
        <v>19</v>
      </c>
      <c r="K489" s="1">
        <f>VLOOKUP(A489,'Student Details'!$A:$O,15,0)</f>
        <v>2.2999999999999998</v>
      </c>
      <c r="L489" s="9">
        <f>VLOOKUP(A489,'Marks Details'!$F$2:$G$5281,2,0)</f>
        <v>0.63749999999999996</v>
      </c>
      <c r="M489" s="1">
        <f>VLOOKUP(A489,'Placement Details'!$A:$D,4,0)</f>
        <v>13.49</v>
      </c>
      <c r="N489" s="1" t="str">
        <f>VLOOKUP(A489,'Placement Details'!$A:$B,2,0)</f>
        <v>Marketing</v>
      </c>
      <c r="O489" s="1" t="str">
        <f t="shared" si="7"/>
        <v>Yes</v>
      </c>
      <c r="V489"/>
      <c r="W489"/>
      <c r="AI489"/>
      <c r="AJ489"/>
      <c r="AK489"/>
      <c r="AL489"/>
    </row>
    <row r="490" spans="1:38" x14ac:dyDescent="0.3">
      <c r="A490" s="1" t="s">
        <v>4452</v>
      </c>
      <c r="B490" s="1">
        <v>26</v>
      </c>
      <c r="C490" s="1" t="s">
        <v>12</v>
      </c>
      <c r="D490" s="1" t="s">
        <v>13</v>
      </c>
      <c r="E490" s="1" t="s">
        <v>4442</v>
      </c>
      <c r="F490" s="1" t="s">
        <v>15</v>
      </c>
      <c r="G490" s="2">
        <v>0.88</v>
      </c>
      <c r="H490" s="2">
        <v>0.83000000000000007</v>
      </c>
      <c r="I490" s="2">
        <v>0.90999999999999992</v>
      </c>
      <c r="J490" s="1" t="s">
        <v>37</v>
      </c>
      <c r="K490" s="1">
        <f>VLOOKUP(A490,'Student Details'!$A:$O,15,0)</f>
        <v>4.7</v>
      </c>
      <c r="L490" s="9">
        <f>VLOOKUP(A490,'Marks Details'!$F$2:$G$5281,2,0)</f>
        <v>0.62250000000000005</v>
      </c>
      <c r="M490" s="1">
        <f>VLOOKUP(A490,'Placement Details'!$A:$D,4,0)</f>
        <v>13.47</v>
      </c>
      <c r="N490" s="1" t="str">
        <f>VLOOKUP(A490,'Placement Details'!$A:$B,2,0)</f>
        <v>Sales</v>
      </c>
      <c r="O490" s="1" t="str">
        <f t="shared" si="7"/>
        <v>Yes</v>
      </c>
      <c r="V490"/>
      <c r="W490"/>
      <c r="AI490"/>
      <c r="AJ490"/>
      <c r="AK490"/>
      <c r="AL490"/>
    </row>
    <row r="491" spans="1:38" x14ac:dyDescent="0.3">
      <c r="A491" s="1" t="s">
        <v>4550</v>
      </c>
      <c r="B491" s="1">
        <v>25</v>
      </c>
      <c r="C491" s="1" t="s">
        <v>12</v>
      </c>
      <c r="D491" s="1" t="s">
        <v>13</v>
      </c>
      <c r="E491" s="1" t="s">
        <v>4442</v>
      </c>
      <c r="F491" s="1" t="s">
        <v>15</v>
      </c>
      <c r="G491" s="2">
        <v>0.79</v>
      </c>
      <c r="H491" s="2">
        <v>0.85000000000000009</v>
      </c>
      <c r="I491" s="2">
        <v>0.9</v>
      </c>
      <c r="J491" s="1" t="s">
        <v>16</v>
      </c>
      <c r="K491" s="1">
        <f>VLOOKUP(A491,'Student Details'!$A:$O,15,0)</f>
        <v>3.8</v>
      </c>
      <c r="L491" s="9">
        <f>VLOOKUP(A491,'Marks Details'!$F$2:$G$5281,2,0)</f>
        <v>0.79249999999999998</v>
      </c>
      <c r="M491" s="1">
        <f>VLOOKUP(A491,'Placement Details'!$A:$D,4,0)</f>
        <v>13.47</v>
      </c>
      <c r="N491" s="1" t="str">
        <f>VLOOKUP(A491,'Placement Details'!$A:$B,2,0)</f>
        <v>IT</v>
      </c>
      <c r="O491" s="1" t="str">
        <f t="shared" si="7"/>
        <v>Yes</v>
      </c>
      <c r="V491"/>
      <c r="W491"/>
      <c r="AI491"/>
      <c r="AJ491"/>
      <c r="AK491"/>
      <c r="AL491"/>
    </row>
    <row r="492" spans="1:38" x14ac:dyDescent="0.3">
      <c r="A492" s="1" t="s">
        <v>4733</v>
      </c>
      <c r="B492" s="1">
        <v>24</v>
      </c>
      <c r="C492" s="1" t="s">
        <v>12</v>
      </c>
      <c r="D492" s="1" t="s">
        <v>13</v>
      </c>
      <c r="E492" s="1" t="s">
        <v>4442</v>
      </c>
      <c r="F492" s="1" t="s">
        <v>15</v>
      </c>
      <c r="G492" s="2">
        <v>0.86</v>
      </c>
      <c r="H492" s="2">
        <v>0.8600000000000001</v>
      </c>
      <c r="I492" s="2">
        <v>0.90999999999999992</v>
      </c>
      <c r="J492" s="1" t="s">
        <v>19</v>
      </c>
      <c r="K492" s="1">
        <f>VLOOKUP(A492,'Student Details'!$A:$O,15,0)</f>
        <v>1.5</v>
      </c>
      <c r="L492" s="9">
        <f>VLOOKUP(A492,'Marks Details'!$F$2:$G$5281,2,0)</f>
        <v>0.75749999999999984</v>
      </c>
      <c r="M492" s="1">
        <f>VLOOKUP(A492,'Placement Details'!$A:$D,4,0)</f>
        <v>13.46</v>
      </c>
      <c r="N492" s="1" t="str">
        <f>VLOOKUP(A492,'Placement Details'!$A:$B,2,0)</f>
        <v>Marketing</v>
      </c>
      <c r="O492" s="1" t="str">
        <f t="shared" si="7"/>
        <v>Yes</v>
      </c>
      <c r="V492"/>
      <c r="W492"/>
      <c r="AI492"/>
      <c r="AJ492"/>
      <c r="AK492"/>
      <c r="AL492"/>
    </row>
    <row r="493" spans="1:38" x14ac:dyDescent="0.3">
      <c r="A493" s="1" t="s">
        <v>4638</v>
      </c>
      <c r="B493" s="1">
        <v>27</v>
      </c>
      <c r="C493" s="1" t="s">
        <v>12</v>
      </c>
      <c r="D493" s="1" t="s">
        <v>27</v>
      </c>
      <c r="E493" s="1" t="s">
        <v>4442</v>
      </c>
      <c r="F493" s="1" t="s">
        <v>42</v>
      </c>
      <c r="G493" s="2">
        <v>0.84</v>
      </c>
      <c r="H493" s="2">
        <v>0.84000000000000008</v>
      </c>
      <c r="I493" s="2">
        <v>0.95</v>
      </c>
      <c r="J493" s="1" t="s">
        <v>16</v>
      </c>
      <c r="K493" s="1">
        <f>VLOOKUP(A493,'Student Details'!$A:$O,15,0)</f>
        <v>4.9000000000000004</v>
      </c>
      <c r="L493" s="9">
        <f>VLOOKUP(A493,'Marks Details'!$F$2:$G$5281,2,0)</f>
        <v>0.71750000000000003</v>
      </c>
      <c r="M493" s="1">
        <f>VLOOKUP(A493,'Placement Details'!$A:$D,4,0)</f>
        <v>13.44</v>
      </c>
      <c r="N493" s="1" t="str">
        <f>VLOOKUP(A493,'Placement Details'!$A:$B,2,0)</f>
        <v>Marketing</v>
      </c>
      <c r="O493" s="1" t="str">
        <f t="shared" si="7"/>
        <v>Yes</v>
      </c>
      <c r="V493"/>
      <c r="W493"/>
      <c r="AI493"/>
      <c r="AJ493"/>
      <c r="AK493"/>
      <c r="AL493"/>
    </row>
    <row r="494" spans="1:38" x14ac:dyDescent="0.3">
      <c r="A494" s="1" t="s">
        <v>4685</v>
      </c>
      <c r="B494" s="1">
        <v>26</v>
      </c>
      <c r="C494" s="1" t="s">
        <v>12</v>
      </c>
      <c r="D494" s="1" t="s">
        <v>27</v>
      </c>
      <c r="E494" s="1" t="s">
        <v>4442</v>
      </c>
      <c r="F494" s="1" t="s">
        <v>48</v>
      </c>
      <c r="G494" s="2">
        <v>0.88</v>
      </c>
      <c r="H494" s="2">
        <v>0.83000000000000007</v>
      </c>
      <c r="I494" s="2">
        <v>0.92999999999999994</v>
      </c>
      <c r="J494" s="1" t="s">
        <v>22</v>
      </c>
      <c r="K494" s="1">
        <f>VLOOKUP(A494,'Student Details'!$A:$O,15,0)</f>
        <v>4.2</v>
      </c>
      <c r="L494" s="9">
        <f>VLOOKUP(A494,'Marks Details'!$F$2:$G$5281,2,0)</f>
        <v>0.85250000000000004</v>
      </c>
      <c r="M494" s="1">
        <f>VLOOKUP(A494,'Placement Details'!$A:$D,4,0)</f>
        <v>13.41</v>
      </c>
      <c r="N494" s="1" t="str">
        <f>VLOOKUP(A494,'Placement Details'!$A:$B,2,0)</f>
        <v>Operations</v>
      </c>
      <c r="O494" s="1" t="str">
        <f t="shared" si="7"/>
        <v>Yes</v>
      </c>
      <c r="V494"/>
      <c r="W494"/>
      <c r="AI494"/>
      <c r="AJ494"/>
      <c r="AK494"/>
      <c r="AL494"/>
    </row>
    <row r="495" spans="1:38" x14ac:dyDescent="0.3">
      <c r="A495" s="1" t="s">
        <v>4622</v>
      </c>
      <c r="B495" s="1">
        <v>26</v>
      </c>
      <c r="C495" s="1" t="s">
        <v>12</v>
      </c>
      <c r="D495" s="1" t="s">
        <v>13</v>
      </c>
      <c r="E495" s="1" t="s">
        <v>4442</v>
      </c>
      <c r="F495" s="1" t="s">
        <v>15</v>
      </c>
      <c r="G495" s="2">
        <v>0.8</v>
      </c>
      <c r="H495" s="2">
        <v>0.85000000000000009</v>
      </c>
      <c r="I495" s="2">
        <v>0.97</v>
      </c>
      <c r="J495" s="1" t="s">
        <v>16</v>
      </c>
      <c r="K495" s="1">
        <f>VLOOKUP(A495,'Student Details'!$A:$O,15,0)</f>
        <v>3.6</v>
      </c>
      <c r="L495" s="9">
        <f>VLOOKUP(A495,'Marks Details'!$F$2:$G$5281,2,0)</f>
        <v>0.7599999999999999</v>
      </c>
      <c r="M495" s="1">
        <f>VLOOKUP(A495,'Placement Details'!$A:$D,4,0)</f>
        <v>13.4</v>
      </c>
      <c r="N495" s="1" t="str">
        <f>VLOOKUP(A495,'Placement Details'!$A:$B,2,0)</f>
        <v>IT</v>
      </c>
      <c r="O495" s="1" t="str">
        <f t="shared" si="7"/>
        <v>Yes</v>
      </c>
      <c r="V495"/>
      <c r="W495"/>
      <c r="AI495"/>
      <c r="AJ495"/>
      <c r="AK495"/>
      <c r="AL495"/>
    </row>
    <row r="496" spans="1:38" x14ac:dyDescent="0.3">
      <c r="A496" s="1" t="s">
        <v>4693</v>
      </c>
      <c r="B496" s="1">
        <v>26</v>
      </c>
      <c r="C496" s="1" t="s">
        <v>12</v>
      </c>
      <c r="D496" s="1" t="s">
        <v>13</v>
      </c>
      <c r="E496" s="1" t="s">
        <v>4442</v>
      </c>
      <c r="F496" s="1" t="s">
        <v>15</v>
      </c>
      <c r="G496" s="2">
        <v>0.78</v>
      </c>
      <c r="H496" s="2">
        <v>0.87000000000000011</v>
      </c>
      <c r="I496" s="2">
        <v>0.89</v>
      </c>
      <c r="J496" s="1" t="s">
        <v>16</v>
      </c>
      <c r="K496" s="1">
        <f>VLOOKUP(A496,'Student Details'!$A:$O,15,0)</f>
        <v>3.6</v>
      </c>
      <c r="L496" s="9">
        <f>VLOOKUP(A496,'Marks Details'!$F$2:$G$5281,2,0)</f>
        <v>0.72</v>
      </c>
      <c r="M496" s="1">
        <f>VLOOKUP(A496,'Placement Details'!$A:$D,4,0)</f>
        <v>13.38</v>
      </c>
      <c r="N496" s="1" t="str">
        <f>VLOOKUP(A496,'Placement Details'!$A:$B,2,0)</f>
        <v>Operations</v>
      </c>
      <c r="O496" s="1" t="str">
        <f t="shared" si="7"/>
        <v>Yes</v>
      </c>
      <c r="V496"/>
      <c r="W496"/>
      <c r="AI496"/>
      <c r="AJ496"/>
      <c r="AK496"/>
      <c r="AL496"/>
    </row>
    <row r="497" spans="1:38" x14ac:dyDescent="0.3">
      <c r="A497" s="1" t="s">
        <v>4444</v>
      </c>
      <c r="B497" s="1">
        <v>25</v>
      </c>
      <c r="C497" s="1" t="s">
        <v>12</v>
      </c>
      <c r="D497" s="1" t="s">
        <v>13</v>
      </c>
      <c r="E497" s="1" t="s">
        <v>4442</v>
      </c>
      <c r="F497" s="1" t="s">
        <v>48</v>
      </c>
      <c r="G497" s="2">
        <v>0.65</v>
      </c>
      <c r="H497" s="2">
        <v>0.8600000000000001</v>
      </c>
      <c r="I497" s="2">
        <v>0.99</v>
      </c>
      <c r="J497" s="1" t="s">
        <v>19</v>
      </c>
      <c r="K497" s="1">
        <f>VLOOKUP(A497,'Student Details'!$A:$O,15,0)</f>
        <v>2.8</v>
      </c>
      <c r="L497" s="9">
        <f>VLOOKUP(A497,'Marks Details'!$F$2:$G$5281,2,0)</f>
        <v>0.8175</v>
      </c>
      <c r="M497" s="1">
        <f>VLOOKUP(A497,'Placement Details'!$A:$D,4,0)</f>
        <v>13.36</v>
      </c>
      <c r="N497" s="1" t="str">
        <f>VLOOKUP(A497,'Placement Details'!$A:$B,2,0)</f>
        <v>Marketing</v>
      </c>
      <c r="O497" s="1" t="str">
        <f t="shared" si="7"/>
        <v>Yes</v>
      </c>
      <c r="V497"/>
      <c r="W497"/>
      <c r="AI497"/>
      <c r="AJ497"/>
      <c r="AK497"/>
      <c r="AL497"/>
    </row>
    <row r="498" spans="1:38" x14ac:dyDescent="0.3">
      <c r="A498" s="1" t="s">
        <v>4647</v>
      </c>
      <c r="B498" s="1">
        <v>22</v>
      </c>
      <c r="C498" s="1" t="s">
        <v>12</v>
      </c>
      <c r="D498" s="1" t="s">
        <v>13</v>
      </c>
      <c r="E498" s="1" t="s">
        <v>4442</v>
      </c>
      <c r="F498" s="1" t="s">
        <v>15</v>
      </c>
      <c r="G498" s="2">
        <v>0.8</v>
      </c>
      <c r="H498" s="2">
        <v>0.89</v>
      </c>
      <c r="I498" s="2">
        <v>0.9</v>
      </c>
      <c r="J498" s="1" t="s">
        <v>16</v>
      </c>
      <c r="K498" s="1">
        <f>VLOOKUP(A498,'Student Details'!$A:$O,15,0)</f>
        <v>0</v>
      </c>
      <c r="L498" s="9">
        <f>VLOOKUP(A498,'Marks Details'!$F$2:$G$5281,2,0)</f>
        <v>0.73</v>
      </c>
      <c r="M498" s="1">
        <f>VLOOKUP(A498,'Placement Details'!$A:$D,4,0)</f>
        <v>13.35</v>
      </c>
      <c r="N498" s="1" t="str">
        <f>VLOOKUP(A498,'Placement Details'!$A:$B,2,0)</f>
        <v>Sales</v>
      </c>
      <c r="O498" s="1" t="str">
        <f t="shared" si="7"/>
        <v>No</v>
      </c>
      <c r="V498"/>
      <c r="W498"/>
      <c r="AI498"/>
      <c r="AJ498"/>
      <c r="AK498"/>
      <c r="AL498"/>
    </row>
    <row r="499" spans="1:38" x14ac:dyDescent="0.3">
      <c r="A499" s="1" t="s">
        <v>4589</v>
      </c>
      <c r="B499" s="1">
        <v>22</v>
      </c>
      <c r="C499" s="1" t="s">
        <v>12</v>
      </c>
      <c r="D499" s="1" t="s">
        <v>13</v>
      </c>
      <c r="E499" s="1" t="s">
        <v>4442</v>
      </c>
      <c r="F499" s="1" t="s">
        <v>32</v>
      </c>
      <c r="G499" s="2">
        <v>0.76</v>
      </c>
      <c r="H499" s="2">
        <v>0.84000000000000008</v>
      </c>
      <c r="I499" s="2">
        <v>0.99</v>
      </c>
      <c r="J499" s="1" t="s">
        <v>19</v>
      </c>
      <c r="K499" s="1">
        <f>VLOOKUP(A499,'Student Details'!$A:$O,15,0)</f>
        <v>2.2000000000000002</v>
      </c>
      <c r="L499" s="9">
        <f>VLOOKUP(A499,'Marks Details'!$F$2:$G$5281,2,0)</f>
        <v>0.68500000000000005</v>
      </c>
      <c r="M499" s="1">
        <f>VLOOKUP(A499,'Placement Details'!$A:$D,4,0)</f>
        <v>13.32</v>
      </c>
      <c r="N499" s="1" t="str">
        <f>VLOOKUP(A499,'Placement Details'!$A:$B,2,0)</f>
        <v>Marketing</v>
      </c>
      <c r="O499" s="1" t="str">
        <f t="shared" si="7"/>
        <v>Yes</v>
      </c>
      <c r="V499"/>
      <c r="W499"/>
      <c r="AI499"/>
      <c r="AJ499"/>
      <c r="AK499"/>
      <c r="AL499"/>
    </row>
    <row r="500" spans="1:38" x14ac:dyDescent="0.3">
      <c r="A500" s="1" t="s">
        <v>4671</v>
      </c>
      <c r="B500" s="1">
        <v>21</v>
      </c>
      <c r="C500" s="1" t="s">
        <v>12</v>
      </c>
      <c r="D500" s="1" t="s">
        <v>13</v>
      </c>
      <c r="E500" s="1" t="s">
        <v>4442</v>
      </c>
      <c r="F500" s="1" t="s">
        <v>15</v>
      </c>
      <c r="G500" s="2">
        <v>0.85</v>
      </c>
      <c r="H500" s="2">
        <v>0.8600000000000001</v>
      </c>
      <c r="I500" s="2">
        <v>0.85</v>
      </c>
      <c r="J500" s="1" t="s">
        <v>16</v>
      </c>
      <c r="K500" s="1">
        <f>VLOOKUP(A500,'Student Details'!$A:$O,15,0)</f>
        <v>0</v>
      </c>
      <c r="L500" s="9">
        <f>VLOOKUP(A500,'Marks Details'!$F$2:$G$5281,2,0)</f>
        <v>0.87749999999999995</v>
      </c>
      <c r="M500" s="1">
        <f>VLOOKUP(A500,'Placement Details'!$A:$D,4,0)</f>
        <v>13.29</v>
      </c>
      <c r="N500" s="1" t="str">
        <f>VLOOKUP(A500,'Placement Details'!$A:$B,2,0)</f>
        <v>Sales</v>
      </c>
      <c r="O500" s="1" t="str">
        <f t="shared" si="7"/>
        <v>No</v>
      </c>
      <c r="V500"/>
      <c r="W500"/>
      <c r="AI500"/>
      <c r="AJ500"/>
      <c r="AK500"/>
      <c r="AL500"/>
    </row>
    <row r="501" spans="1:38" x14ac:dyDescent="0.3">
      <c r="A501" s="1" t="s">
        <v>4779</v>
      </c>
      <c r="B501" s="1">
        <v>22</v>
      </c>
      <c r="C501" s="1" t="s">
        <v>331</v>
      </c>
      <c r="D501" s="1" t="s">
        <v>13</v>
      </c>
      <c r="E501" s="1" t="s">
        <v>4442</v>
      </c>
      <c r="F501" s="1" t="s">
        <v>15</v>
      </c>
      <c r="G501" s="2">
        <v>0.88</v>
      </c>
      <c r="H501" s="2">
        <v>0.89</v>
      </c>
      <c r="I501" s="2">
        <v>0.89</v>
      </c>
      <c r="J501" s="1" t="s">
        <v>16</v>
      </c>
      <c r="K501" s="1">
        <f>VLOOKUP(A501,'Student Details'!$A:$O,15,0)</f>
        <v>0.5</v>
      </c>
      <c r="L501" s="9">
        <f>VLOOKUP(A501,'Marks Details'!$F$2:$G$5281,2,0)</f>
        <v>0.74</v>
      </c>
      <c r="M501" s="1">
        <f>VLOOKUP(A501,'Placement Details'!$A:$D,4,0)</f>
        <v>13.27</v>
      </c>
      <c r="N501" s="1" t="str">
        <f>VLOOKUP(A501,'Placement Details'!$A:$B,2,0)</f>
        <v>Sales</v>
      </c>
      <c r="O501" s="1" t="str">
        <f t="shared" si="7"/>
        <v>Yes</v>
      </c>
      <c r="V501"/>
      <c r="W501"/>
      <c r="AI501"/>
      <c r="AJ501"/>
      <c r="AK501"/>
      <c r="AL501"/>
    </row>
    <row r="502" spans="1:38" x14ac:dyDescent="0.3">
      <c r="A502" s="1" t="s">
        <v>4718</v>
      </c>
      <c r="B502" s="1">
        <v>25</v>
      </c>
      <c r="C502" s="1" t="s">
        <v>12</v>
      </c>
      <c r="D502" s="1" t="s">
        <v>13</v>
      </c>
      <c r="E502" s="1" t="s">
        <v>4442</v>
      </c>
      <c r="F502" s="1" t="s">
        <v>15</v>
      </c>
      <c r="G502" s="2">
        <v>0.82</v>
      </c>
      <c r="H502" s="2">
        <v>0.91</v>
      </c>
      <c r="I502" s="2">
        <v>0.97</v>
      </c>
      <c r="J502" s="1" t="s">
        <v>19</v>
      </c>
      <c r="K502" s="1">
        <f>VLOOKUP(A502,'Student Details'!$A:$O,15,0)</f>
        <v>3.7</v>
      </c>
      <c r="L502" s="9">
        <f>VLOOKUP(A502,'Marks Details'!$F$2:$G$5281,2,0)</f>
        <v>0.71249999999999991</v>
      </c>
      <c r="M502" s="1">
        <f>VLOOKUP(A502,'Placement Details'!$A:$D,4,0)</f>
        <v>13.26</v>
      </c>
      <c r="N502" s="1" t="str">
        <f>VLOOKUP(A502,'Placement Details'!$A:$B,2,0)</f>
        <v>IT</v>
      </c>
      <c r="O502" s="1" t="str">
        <f t="shared" si="7"/>
        <v>Yes</v>
      </c>
      <c r="V502"/>
      <c r="W502"/>
      <c r="AI502"/>
      <c r="AJ502"/>
      <c r="AK502"/>
      <c r="AL502"/>
    </row>
    <row r="503" spans="1:38" x14ac:dyDescent="0.3">
      <c r="A503" s="1" t="s">
        <v>4609</v>
      </c>
      <c r="B503" s="1">
        <v>26</v>
      </c>
      <c r="C503" s="1" t="s">
        <v>12</v>
      </c>
      <c r="D503" s="1" t="s">
        <v>13</v>
      </c>
      <c r="E503" s="1" t="s">
        <v>4442</v>
      </c>
      <c r="F503" s="1" t="s">
        <v>15</v>
      </c>
      <c r="G503" s="2">
        <v>0.77</v>
      </c>
      <c r="H503" s="2">
        <v>0.9</v>
      </c>
      <c r="I503" s="2">
        <v>0.89</v>
      </c>
      <c r="J503" s="1" t="s">
        <v>16</v>
      </c>
      <c r="K503" s="1">
        <f>VLOOKUP(A503,'Student Details'!$A:$O,15,0)</f>
        <v>4.0999999999999996</v>
      </c>
      <c r="L503" s="9">
        <f>VLOOKUP(A503,'Marks Details'!$F$2:$G$5281,2,0)</f>
        <v>0.72249999999999992</v>
      </c>
      <c r="M503" s="1">
        <f>VLOOKUP(A503,'Placement Details'!$A:$D,4,0)</f>
        <v>13.24</v>
      </c>
      <c r="N503" s="1" t="str">
        <f>VLOOKUP(A503,'Placement Details'!$A:$B,2,0)</f>
        <v>Strategy</v>
      </c>
      <c r="O503" s="1" t="str">
        <f t="shared" si="7"/>
        <v>Yes</v>
      </c>
      <c r="V503"/>
      <c r="W503"/>
      <c r="AI503"/>
      <c r="AJ503"/>
      <c r="AK503"/>
      <c r="AL503"/>
    </row>
    <row r="504" spans="1:38" x14ac:dyDescent="0.3">
      <c r="A504" s="1" t="s">
        <v>4739</v>
      </c>
      <c r="B504" s="1">
        <v>26</v>
      </c>
      <c r="C504" s="1" t="s">
        <v>12</v>
      </c>
      <c r="D504" s="1" t="s">
        <v>13</v>
      </c>
      <c r="E504" s="1" t="s">
        <v>4442</v>
      </c>
      <c r="F504" s="1" t="s">
        <v>15</v>
      </c>
      <c r="G504" s="2">
        <v>0.75</v>
      </c>
      <c r="H504" s="2">
        <v>0.89</v>
      </c>
      <c r="I504" s="2">
        <v>0.95</v>
      </c>
      <c r="J504" s="1" t="s">
        <v>19</v>
      </c>
      <c r="K504" s="1">
        <f>VLOOKUP(A504,'Student Details'!$A:$O,15,0)</f>
        <v>4.2</v>
      </c>
      <c r="L504" s="9">
        <f>VLOOKUP(A504,'Marks Details'!$F$2:$G$5281,2,0)</f>
        <v>0.63500000000000001</v>
      </c>
      <c r="M504" s="1">
        <f>VLOOKUP(A504,'Placement Details'!$A:$D,4,0)</f>
        <v>13.24</v>
      </c>
      <c r="N504" s="1" t="str">
        <f>VLOOKUP(A504,'Placement Details'!$A:$B,2,0)</f>
        <v>Operations</v>
      </c>
      <c r="O504" s="1" t="str">
        <f t="shared" si="7"/>
        <v>Yes</v>
      </c>
      <c r="V504"/>
      <c r="W504"/>
      <c r="AI504"/>
      <c r="AJ504"/>
      <c r="AK504"/>
      <c r="AL504"/>
    </row>
    <row r="505" spans="1:38" x14ac:dyDescent="0.3">
      <c r="A505" s="1" t="s">
        <v>4602</v>
      </c>
      <c r="B505" s="1">
        <v>21</v>
      </c>
      <c r="C505" s="1" t="s">
        <v>12</v>
      </c>
      <c r="D505" s="1" t="s">
        <v>13</v>
      </c>
      <c r="E505" s="1" t="s">
        <v>4442</v>
      </c>
      <c r="F505" s="1" t="s">
        <v>15</v>
      </c>
      <c r="G505" s="2">
        <v>0.61</v>
      </c>
      <c r="H505" s="2">
        <v>0.82000000000000006</v>
      </c>
      <c r="I505" s="2">
        <v>0.95</v>
      </c>
      <c r="J505" s="1" t="s">
        <v>16</v>
      </c>
      <c r="K505" s="1">
        <f>VLOOKUP(A505,'Student Details'!$A:$O,15,0)</f>
        <v>0</v>
      </c>
      <c r="L505" s="9">
        <f>VLOOKUP(A505,'Marks Details'!$F$2:$G$5281,2,0)</f>
        <v>0.75750000000000006</v>
      </c>
      <c r="M505" s="1">
        <f>VLOOKUP(A505,'Placement Details'!$A:$D,4,0)</f>
        <v>13.23</v>
      </c>
      <c r="N505" s="1" t="str">
        <f>VLOOKUP(A505,'Placement Details'!$A:$B,2,0)</f>
        <v>Sales</v>
      </c>
      <c r="O505" s="1" t="str">
        <f t="shared" si="7"/>
        <v>No</v>
      </c>
      <c r="V505"/>
      <c r="W505"/>
      <c r="AI505"/>
      <c r="AJ505"/>
      <c r="AK505"/>
      <c r="AL505"/>
    </row>
    <row r="506" spans="1:38" x14ac:dyDescent="0.3">
      <c r="A506" s="1" t="s">
        <v>4526</v>
      </c>
      <c r="B506" s="1">
        <v>28</v>
      </c>
      <c r="C506" s="1" t="s">
        <v>12</v>
      </c>
      <c r="D506" s="1" t="s">
        <v>13</v>
      </c>
      <c r="E506" s="1" t="s">
        <v>4442</v>
      </c>
      <c r="F506" s="1" t="s">
        <v>42</v>
      </c>
      <c r="G506" s="2">
        <v>0.85</v>
      </c>
      <c r="H506" s="2">
        <v>0.87000000000000011</v>
      </c>
      <c r="I506" s="2">
        <v>0.90999999999999992</v>
      </c>
      <c r="J506" s="1" t="s">
        <v>37</v>
      </c>
      <c r="K506" s="1">
        <f>VLOOKUP(A506,'Student Details'!$A:$O,15,0)</f>
        <v>4.5999999999999996</v>
      </c>
      <c r="L506" s="9">
        <f>VLOOKUP(A506,'Marks Details'!$F$2:$G$5281,2,0)</f>
        <v>0.8025000000000001</v>
      </c>
      <c r="M506" s="1">
        <f>VLOOKUP(A506,'Placement Details'!$A:$D,4,0)</f>
        <v>13.21</v>
      </c>
      <c r="N506" s="1" t="str">
        <f>VLOOKUP(A506,'Placement Details'!$A:$B,2,0)</f>
        <v>Sales</v>
      </c>
      <c r="O506" s="1" t="str">
        <f t="shared" si="7"/>
        <v>Yes</v>
      </c>
      <c r="V506"/>
      <c r="W506"/>
      <c r="AI506"/>
      <c r="AJ506"/>
      <c r="AK506"/>
      <c r="AL506"/>
    </row>
    <row r="507" spans="1:38" x14ac:dyDescent="0.3">
      <c r="A507" s="1" t="s">
        <v>4584</v>
      </c>
      <c r="B507" s="1">
        <v>26</v>
      </c>
      <c r="C507" s="1" t="s">
        <v>12</v>
      </c>
      <c r="D507" s="1" t="s">
        <v>13</v>
      </c>
      <c r="E507" s="1" t="s">
        <v>4442</v>
      </c>
      <c r="F507" s="1" t="s">
        <v>36</v>
      </c>
      <c r="G507" s="2">
        <v>0.8</v>
      </c>
      <c r="H507" s="2">
        <v>0.92</v>
      </c>
      <c r="I507" s="2">
        <v>0.97</v>
      </c>
      <c r="J507" s="1" t="s">
        <v>19</v>
      </c>
      <c r="K507" s="1">
        <f>VLOOKUP(A507,'Student Details'!$A:$O,15,0)</f>
        <v>5</v>
      </c>
      <c r="L507" s="9">
        <f>VLOOKUP(A507,'Marks Details'!$F$2:$G$5281,2,0)</f>
        <v>0.73</v>
      </c>
      <c r="M507" s="1">
        <f>VLOOKUP(A507,'Placement Details'!$A:$D,4,0)</f>
        <v>13.21</v>
      </c>
      <c r="N507" s="1" t="str">
        <f>VLOOKUP(A507,'Placement Details'!$A:$B,2,0)</f>
        <v>Strategy</v>
      </c>
      <c r="O507" s="1" t="str">
        <f t="shared" si="7"/>
        <v>Yes</v>
      </c>
      <c r="V507"/>
      <c r="W507"/>
      <c r="AI507"/>
      <c r="AJ507"/>
      <c r="AK507"/>
      <c r="AL507"/>
    </row>
    <row r="508" spans="1:38" x14ac:dyDescent="0.3">
      <c r="A508" s="1" t="s">
        <v>4491</v>
      </c>
      <c r="B508" s="1">
        <v>25</v>
      </c>
      <c r="C508" s="1" t="s">
        <v>12</v>
      </c>
      <c r="D508" s="1" t="s">
        <v>13</v>
      </c>
      <c r="E508" s="1" t="s">
        <v>4442</v>
      </c>
      <c r="F508" s="1" t="s">
        <v>18</v>
      </c>
      <c r="G508" s="2">
        <v>0.85</v>
      </c>
      <c r="H508" s="2">
        <v>0.8600000000000001</v>
      </c>
      <c r="I508" s="2">
        <v>0.87</v>
      </c>
      <c r="J508" s="1" t="s">
        <v>19</v>
      </c>
      <c r="K508" s="1">
        <f>VLOOKUP(A508,'Student Details'!$A:$O,15,0)</f>
        <v>3.4</v>
      </c>
      <c r="L508" s="9">
        <f>VLOOKUP(A508,'Marks Details'!$F$2:$G$5281,2,0)</f>
        <v>0.83499999999999996</v>
      </c>
      <c r="M508" s="1">
        <f>VLOOKUP(A508,'Placement Details'!$A:$D,4,0)</f>
        <v>13.2</v>
      </c>
      <c r="N508" s="1" t="str">
        <f>VLOOKUP(A508,'Placement Details'!$A:$B,2,0)</f>
        <v>Marketing</v>
      </c>
      <c r="O508" s="1" t="str">
        <f t="shared" si="7"/>
        <v>Yes</v>
      </c>
      <c r="V508"/>
      <c r="W508"/>
      <c r="AI508"/>
      <c r="AJ508"/>
      <c r="AK508"/>
      <c r="AL508"/>
    </row>
    <row r="509" spans="1:38" x14ac:dyDescent="0.3">
      <c r="A509" s="1" t="s">
        <v>4588</v>
      </c>
      <c r="B509" s="1">
        <v>25</v>
      </c>
      <c r="C509" s="1" t="s">
        <v>12</v>
      </c>
      <c r="D509" s="1" t="s">
        <v>13</v>
      </c>
      <c r="E509" s="1" t="s">
        <v>4442</v>
      </c>
      <c r="F509" s="1" t="s">
        <v>15</v>
      </c>
      <c r="G509" s="2">
        <v>0.8899999999999999</v>
      </c>
      <c r="H509" s="2">
        <v>0.87000000000000011</v>
      </c>
      <c r="I509" s="2">
        <v>0.96</v>
      </c>
      <c r="J509" s="1" t="s">
        <v>19</v>
      </c>
      <c r="K509" s="1">
        <f>VLOOKUP(A509,'Student Details'!$A:$O,15,0)</f>
        <v>3.9</v>
      </c>
      <c r="L509" s="9">
        <f>VLOOKUP(A509,'Marks Details'!$F$2:$G$5281,2,0)</f>
        <v>0.72</v>
      </c>
      <c r="M509" s="1">
        <f>VLOOKUP(A509,'Placement Details'!$A:$D,4,0)</f>
        <v>13.2</v>
      </c>
      <c r="N509" s="1" t="str">
        <f>VLOOKUP(A509,'Placement Details'!$A:$B,2,0)</f>
        <v>IT</v>
      </c>
      <c r="O509" s="1" t="str">
        <f t="shared" si="7"/>
        <v>Yes</v>
      </c>
      <c r="V509"/>
      <c r="W509"/>
      <c r="AI509"/>
      <c r="AJ509"/>
      <c r="AK509"/>
      <c r="AL509"/>
    </row>
    <row r="510" spans="1:38" x14ac:dyDescent="0.3">
      <c r="A510" s="1" t="s">
        <v>4582</v>
      </c>
      <c r="B510" s="1">
        <v>26</v>
      </c>
      <c r="C510" s="1" t="s">
        <v>12</v>
      </c>
      <c r="D510" s="1" t="s">
        <v>13</v>
      </c>
      <c r="E510" s="1" t="s">
        <v>4442</v>
      </c>
      <c r="F510" s="1" t="s">
        <v>15</v>
      </c>
      <c r="G510" s="2">
        <v>0.79</v>
      </c>
      <c r="H510" s="2">
        <v>0.89</v>
      </c>
      <c r="I510" s="2">
        <v>0.90999999999999992</v>
      </c>
      <c r="J510" s="1" t="s">
        <v>19</v>
      </c>
      <c r="K510" s="1">
        <f>VLOOKUP(A510,'Student Details'!$A:$O,15,0)</f>
        <v>3.6</v>
      </c>
      <c r="L510" s="9">
        <f>VLOOKUP(A510,'Marks Details'!$F$2:$G$5281,2,0)</f>
        <v>0.75</v>
      </c>
      <c r="M510" s="1">
        <f>VLOOKUP(A510,'Placement Details'!$A:$D,4,0)</f>
        <v>13.19</v>
      </c>
      <c r="N510" s="1" t="str">
        <f>VLOOKUP(A510,'Placement Details'!$A:$B,2,0)</f>
        <v>Sales</v>
      </c>
      <c r="O510" s="1" t="str">
        <f t="shared" si="7"/>
        <v>Yes</v>
      </c>
      <c r="V510"/>
      <c r="W510"/>
      <c r="AI510"/>
      <c r="AJ510"/>
      <c r="AK510"/>
      <c r="AL510"/>
    </row>
    <row r="511" spans="1:38" x14ac:dyDescent="0.3">
      <c r="A511" s="1" t="s">
        <v>4741</v>
      </c>
      <c r="B511" s="1">
        <v>25</v>
      </c>
      <c r="C511" s="1" t="s">
        <v>12</v>
      </c>
      <c r="D511" s="1" t="s">
        <v>13</v>
      </c>
      <c r="E511" s="1" t="s">
        <v>4442</v>
      </c>
      <c r="F511" s="1" t="s">
        <v>15</v>
      </c>
      <c r="G511" s="2">
        <v>0.8899999999999999</v>
      </c>
      <c r="H511" s="2">
        <v>0.85000000000000009</v>
      </c>
      <c r="I511" s="2">
        <v>0.90999999999999992</v>
      </c>
      <c r="J511" s="1" t="s">
        <v>37</v>
      </c>
      <c r="K511" s="1">
        <f>VLOOKUP(A511,'Student Details'!$A:$O,15,0)</f>
        <v>3.4</v>
      </c>
      <c r="L511" s="9">
        <f>VLOOKUP(A511,'Marks Details'!$F$2:$G$5281,2,0)</f>
        <v>0.78</v>
      </c>
      <c r="M511" s="1">
        <f>VLOOKUP(A511,'Placement Details'!$A:$D,4,0)</f>
        <v>13.17</v>
      </c>
      <c r="N511" s="1" t="str">
        <f>VLOOKUP(A511,'Placement Details'!$A:$B,2,0)</f>
        <v>IT</v>
      </c>
      <c r="O511" s="1" t="str">
        <f t="shared" si="7"/>
        <v>Yes</v>
      </c>
      <c r="V511"/>
      <c r="W511"/>
      <c r="AI511"/>
      <c r="AJ511"/>
      <c r="AK511"/>
      <c r="AL511"/>
    </row>
    <row r="512" spans="1:38" x14ac:dyDescent="0.3">
      <c r="A512" s="1" t="s">
        <v>4623</v>
      </c>
      <c r="B512" s="1">
        <v>27</v>
      </c>
      <c r="C512" s="1" t="s">
        <v>12</v>
      </c>
      <c r="D512" s="1" t="s">
        <v>13</v>
      </c>
      <c r="E512" s="1" t="s">
        <v>4442</v>
      </c>
      <c r="F512" s="1" t="s">
        <v>15</v>
      </c>
      <c r="G512" s="2">
        <v>0.67999999999999994</v>
      </c>
      <c r="H512" s="2">
        <v>0.84000000000000008</v>
      </c>
      <c r="I512" s="2">
        <v>0.90999999999999992</v>
      </c>
      <c r="J512" s="1" t="s">
        <v>22</v>
      </c>
      <c r="K512" s="1">
        <f>VLOOKUP(A512,'Student Details'!$A:$O,15,0)</f>
        <v>5</v>
      </c>
      <c r="L512" s="9">
        <f>VLOOKUP(A512,'Marks Details'!$F$2:$G$5281,2,0)</f>
        <v>0.70500000000000007</v>
      </c>
      <c r="M512" s="1">
        <f>VLOOKUP(A512,'Placement Details'!$A:$D,4,0)</f>
        <v>13.15</v>
      </c>
      <c r="N512" s="1" t="str">
        <f>VLOOKUP(A512,'Placement Details'!$A:$B,2,0)</f>
        <v>Sales</v>
      </c>
      <c r="O512" s="1" t="str">
        <f t="shared" si="7"/>
        <v>Yes</v>
      </c>
      <c r="V512"/>
      <c r="W512"/>
      <c r="AI512"/>
      <c r="AJ512"/>
      <c r="AK512"/>
      <c r="AL512"/>
    </row>
    <row r="513" spans="1:38" x14ac:dyDescent="0.3">
      <c r="A513" s="1" t="s">
        <v>4541</v>
      </c>
      <c r="B513" s="1">
        <v>26</v>
      </c>
      <c r="C513" s="1" t="s">
        <v>12</v>
      </c>
      <c r="D513" s="1" t="s">
        <v>27</v>
      </c>
      <c r="E513" s="1" t="s">
        <v>4442</v>
      </c>
      <c r="F513" s="1" t="s">
        <v>15</v>
      </c>
      <c r="G513" s="2">
        <v>0.89999999999999991</v>
      </c>
      <c r="H513" s="2">
        <v>0.83000000000000007</v>
      </c>
      <c r="I513" s="2">
        <v>0.92999999999999994</v>
      </c>
      <c r="J513" s="1" t="s">
        <v>16</v>
      </c>
      <c r="K513" s="1">
        <f>VLOOKUP(A513,'Student Details'!$A:$O,15,0)</f>
        <v>4</v>
      </c>
      <c r="L513" s="9">
        <f>VLOOKUP(A513,'Marks Details'!$F$2:$G$5281,2,0)</f>
        <v>0.75249999999999995</v>
      </c>
      <c r="M513" s="1">
        <f>VLOOKUP(A513,'Placement Details'!$A:$D,4,0)</f>
        <v>13.14</v>
      </c>
      <c r="N513" s="1" t="str">
        <f>VLOOKUP(A513,'Placement Details'!$A:$B,2,0)</f>
        <v>Marketing</v>
      </c>
      <c r="O513" s="1" t="str">
        <f t="shared" si="7"/>
        <v>Yes</v>
      </c>
      <c r="V513"/>
      <c r="W513"/>
      <c r="AI513"/>
      <c r="AJ513"/>
      <c r="AK513"/>
      <c r="AL513"/>
    </row>
    <row r="514" spans="1:38" x14ac:dyDescent="0.3">
      <c r="A514" s="1" t="s">
        <v>4549</v>
      </c>
      <c r="B514" s="1">
        <v>26</v>
      </c>
      <c r="C514" s="1" t="s">
        <v>12</v>
      </c>
      <c r="D514" s="1" t="s">
        <v>13</v>
      </c>
      <c r="E514" s="1" t="s">
        <v>4442</v>
      </c>
      <c r="F514" s="1" t="s">
        <v>15</v>
      </c>
      <c r="G514" s="2">
        <v>0.79</v>
      </c>
      <c r="H514" s="2">
        <v>0.92</v>
      </c>
      <c r="I514" s="2">
        <v>0.89</v>
      </c>
      <c r="J514" s="1" t="s">
        <v>22</v>
      </c>
      <c r="K514" s="1">
        <f>VLOOKUP(A514,'Student Details'!$A:$O,15,0)</f>
        <v>4.7</v>
      </c>
      <c r="L514" s="9">
        <f>VLOOKUP(A514,'Marks Details'!$F$2:$G$5281,2,0)</f>
        <v>0.78999999999999992</v>
      </c>
      <c r="M514" s="1">
        <f>VLOOKUP(A514,'Placement Details'!$A:$D,4,0)</f>
        <v>13.13</v>
      </c>
      <c r="N514" s="1" t="str">
        <f>VLOOKUP(A514,'Placement Details'!$A:$B,2,0)</f>
        <v>Sales</v>
      </c>
      <c r="O514" s="1" t="str">
        <f t="shared" si="7"/>
        <v>Yes</v>
      </c>
      <c r="V514"/>
      <c r="W514"/>
      <c r="AI514"/>
      <c r="AJ514"/>
      <c r="AK514"/>
      <c r="AL514"/>
    </row>
    <row r="515" spans="1:38" x14ac:dyDescent="0.3">
      <c r="A515" s="1" t="s">
        <v>4712</v>
      </c>
      <c r="B515" s="1">
        <v>25</v>
      </c>
      <c r="C515" s="1" t="s">
        <v>12</v>
      </c>
      <c r="D515" s="1" t="s">
        <v>13</v>
      </c>
      <c r="E515" s="1" t="s">
        <v>4442</v>
      </c>
      <c r="F515" s="1" t="s">
        <v>15</v>
      </c>
      <c r="G515" s="2">
        <v>0.76</v>
      </c>
      <c r="H515" s="2">
        <v>0.8600000000000001</v>
      </c>
      <c r="I515" s="2">
        <v>0.98</v>
      </c>
      <c r="J515" s="1" t="s">
        <v>19</v>
      </c>
      <c r="K515" s="1">
        <f>VLOOKUP(A515,'Student Details'!$A:$O,15,0)</f>
        <v>4.0999999999999996</v>
      </c>
      <c r="L515" s="9">
        <f>VLOOKUP(A515,'Marks Details'!$F$2:$G$5281,2,0)</f>
        <v>0.71499999999999997</v>
      </c>
      <c r="M515" s="1">
        <f>VLOOKUP(A515,'Placement Details'!$A:$D,4,0)</f>
        <v>13.09</v>
      </c>
      <c r="N515" s="1" t="str">
        <f>VLOOKUP(A515,'Placement Details'!$A:$B,2,0)</f>
        <v>Operations</v>
      </c>
      <c r="O515" s="1" t="str">
        <f t="shared" ref="O515:O578" si="8">IF(K515=0,"No","Yes")</f>
        <v>Yes</v>
      </c>
      <c r="V515"/>
      <c r="W515"/>
      <c r="AI515"/>
      <c r="AJ515"/>
      <c r="AK515"/>
      <c r="AL515"/>
    </row>
    <row r="516" spans="1:38" x14ac:dyDescent="0.3">
      <c r="A516" s="1" t="s">
        <v>4474</v>
      </c>
      <c r="B516" s="1">
        <v>25</v>
      </c>
      <c r="C516" s="1" t="s">
        <v>12</v>
      </c>
      <c r="D516" s="1" t="s">
        <v>13</v>
      </c>
      <c r="E516" s="1" t="s">
        <v>4442</v>
      </c>
      <c r="F516" s="1" t="s">
        <v>15</v>
      </c>
      <c r="G516" s="2">
        <v>0.73</v>
      </c>
      <c r="H516" s="2">
        <v>0.93</v>
      </c>
      <c r="I516" s="2">
        <v>0.9</v>
      </c>
      <c r="J516" s="1" t="s">
        <v>19</v>
      </c>
      <c r="K516" s="1">
        <f>VLOOKUP(A516,'Student Details'!$A:$O,15,0)</f>
        <v>3.8</v>
      </c>
      <c r="L516" s="9">
        <f>VLOOKUP(A516,'Marks Details'!$F$2:$G$5281,2,0)</f>
        <v>0.65500000000000003</v>
      </c>
      <c r="M516" s="1">
        <f>VLOOKUP(A516,'Placement Details'!$A:$D,4,0)</f>
        <v>13.08</v>
      </c>
      <c r="N516" s="1" t="str">
        <f>VLOOKUP(A516,'Placement Details'!$A:$B,2,0)</f>
        <v>Operations</v>
      </c>
      <c r="O516" s="1" t="str">
        <f t="shared" si="8"/>
        <v>Yes</v>
      </c>
      <c r="V516"/>
      <c r="W516"/>
      <c r="AI516"/>
      <c r="AJ516"/>
      <c r="AK516"/>
      <c r="AL516"/>
    </row>
    <row r="517" spans="1:38" x14ac:dyDescent="0.3">
      <c r="A517" s="1" t="s">
        <v>4633</v>
      </c>
      <c r="B517" s="1">
        <v>27</v>
      </c>
      <c r="C517" s="1" t="s">
        <v>12</v>
      </c>
      <c r="D517" s="1" t="s">
        <v>13</v>
      </c>
      <c r="E517" s="1" t="s">
        <v>4442</v>
      </c>
      <c r="F517" s="1" t="s">
        <v>15</v>
      </c>
      <c r="G517" s="2">
        <v>0.62</v>
      </c>
      <c r="H517" s="2">
        <v>0.83000000000000007</v>
      </c>
      <c r="I517" s="2">
        <v>0.89</v>
      </c>
      <c r="J517" s="1" t="s">
        <v>22</v>
      </c>
      <c r="K517" s="1">
        <f>VLOOKUP(A517,'Student Details'!$A:$O,15,0)</f>
        <v>4.8</v>
      </c>
      <c r="L517" s="9">
        <f>VLOOKUP(A517,'Marks Details'!$F$2:$G$5281,2,0)</f>
        <v>0.74500000000000011</v>
      </c>
      <c r="M517" s="1">
        <f>VLOOKUP(A517,'Placement Details'!$A:$D,4,0)</f>
        <v>13.08</v>
      </c>
      <c r="N517" s="1" t="str">
        <f>VLOOKUP(A517,'Placement Details'!$A:$B,2,0)</f>
        <v>IT</v>
      </c>
      <c r="O517" s="1" t="str">
        <f t="shared" si="8"/>
        <v>Yes</v>
      </c>
      <c r="V517"/>
      <c r="W517"/>
      <c r="AI517"/>
      <c r="AJ517"/>
      <c r="AK517"/>
      <c r="AL517"/>
    </row>
    <row r="518" spans="1:38" x14ac:dyDescent="0.3">
      <c r="A518" s="1" t="s">
        <v>4645</v>
      </c>
      <c r="B518" s="1">
        <v>22</v>
      </c>
      <c r="C518" s="1" t="s">
        <v>12</v>
      </c>
      <c r="D518" s="1" t="s">
        <v>13</v>
      </c>
      <c r="E518" s="1" t="s">
        <v>4442</v>
      </c>
      <c r="F518" s="1" t="s">
        <v>15</v>
      </c>
      <c r="G518" s="2">
        <v>0.8899999999999999</v>
      </c>
      <c r="H518" s="2">
        <v>0.92</v>
      </c>
      <c r="I518" s="2">
        <v>0.90999999999999992</v>
      </c>
      <c r="J518" s="1" t="s">
        <v>16</v>
      </c>
      <c r="K518" s="1">
        <f>VLOOKUP(A518,'Student Details'!$A:$O,15,0)</f>
        <v>0</v>
      </c>
      <c r="L518" s="9">
        <f>VLOOKUP(A518,'Marks Details'!$F$2:$G$5281,2,0)</f>
        <v>0.76500000000000001</v>
      </c>
      <c r="M518" s="1">
        <f>VLOOKUP(A518,'Placement Details'!$A:$D,4,0)</f>
        <v>13.06</v>
      </c>
      <c r="N518" s="1" t="str">
        <f>VLOOKUP(A518,'Placement Details'!$A:$B,2,0)</f>
        <v>Sales</v>
      </c>
      <c r="O518" s="1" t="str">
        <f t="shared" si="8"/>
        <v>No</v>
      </c>
      <c r="V518"/>
      <c r="W518"/>
      <c r="AI518"/>
      <c r="AJ518"/>
      <c r="AK518"/>
      <c r="AL518"/>
    </row>
    <row r="519" spans="1:38" x14ac:dyDescent="0.3">
      <c r="A519" s="1" t="s">
        <v>4881</v>
      </c>
      <c r="B519" s="1">
        <v>23</v>
      </c>
      <c r="C519" s="1" t="s">
        <v>412</v>
      </c>
      <c r="D519" s="1" t="s">
        <v>13</v>
      </c>
      <c r="E519" s="1" t="s">
        <v>4442</v>
      </c>
      <c r="F519" s="1" t="s">
        <v>15</v>
      </c>
      <c r="G519" s="2">
        <v>0.84</v>
      </c>
      <c r="H519" s="2">
        <v>0.81</v>
      </c>
      <c r="I519" s="2">
        <v>0.99</v>
      </c>
      <c r="J519" s="1" t="s">
        <v>19</v>
      </c>
      <c r="K519" s="1">
        <f>VLOOKUP(A519,'Student Details'!$A:$O,15,0)</f>
        <v>1.1000000000000001</v>
      </c>
      <c r="L519" s="9">
        <f>VLOOKUP(A519,'Marks Details'!$F$2:$G$5281,2,0)</f>
        <v>0.75249999999999995</v>
      </c>
      <c r="M519" s="1">
        <f>VLOOKUP(A519,'Placement Details'!$A:$D,4,0)</f>
        <v>13.05</v>
      </c>
      <c r="N519" s="1" t="str">
        <f>VLOOKUP(A519,'Placement Details'!$A:$B,2,0)</f>
        <v>Marketing</v>
      </c>
      <c r="O519" s="1" t="str">
        <f t="shared" si="8"/>
        <v>Yes</v>
      </c>
      <c r="V519"/>
      <c r="W519"/>
      <c r="AI519"/>
      <c r="AJ519"/>
      <c r="AK519"/>
      <c r="AL519"/>
    </row>
    <row r="520" spans="1:38" x14ac:dyDescent="0.3">
      <c r="A520" s="1" t="s">
        <v>4738</v>
      </c>
      <c r="B520" s="1">
        <v>27</v>
      </c>
      <c r="C520" s="1" t="s">
        <v>12</v>
      </c>
      <c r="D520" s="1" t="s">
        <v>13</v>
      </c>
      <c r="E520" s="1" t="s">
        <v>4442</v>
      </c>
      <c r="F520" s="1" t="s">
        <v>44</v>
      </c>
      <c r="G520" s="2">
        <v>0.67999999999999994</v>
      </c>
      <c r="H520" s="2">
        <v>0.91</v>
      </c>
      <c r="I520" s="2">
        <v>0.87</v>
      </c>
      <c r="J520" s="1" t="s">
        <v>19</v>
      </c>
      <c r="K520" s="1">
        <f>VLOOKUP(A520,'Student Details'!$A:$O,15,0)</f>
        <v>4.7</v>
      </c>
      <c r="L520" s="9">
        <f>VLOOKUP(A520,'Marks Details'!$F$2:$G$5281,2,0)</f>
        <v>0.74</v>
      </c>
      <c r="M520" s="1">
        <f>VLOOKUP(A520,'Placement Details'!$A:$D,4,0)</f>
        <v>13.01</v>
      </c>
      <c r="N520" s="1" t="str">
        <f>VLOOKUP(A520,'Placement Details'!$A:$B,2,0)</f>
        <v>Sales</v>
      </c>
      <c r="O520" s="1" t="str">
        <f t="shared" si="8"/>
        <v>Yes</v>
      </c>
      <c r="V520"/>
      <c r="W520"/>
      <c r="AI520"/>
      <c r="AJ520"/>
      <c r="AK520"/>
      <c r="AL520"/>
    </row>
    <row r="521" spans="1:38" x14ac:dyDescent="0.3">
      <c r="A521" s="1" t="s">
        <v>4880</v>
      </c>
      <c r="B521" s="1">
        <v>21</v>
      </c>
      <c r="C521" s="1" t="s">
        <v>412</v>
      </c>
      <c r="D521" s="1" t="s">
        <v>13</v>
      </c>
      <c r="E521" s="1" t="s">
        <v>4442</v>
      </c>
      <c r="F521" s="1" t="s">
        <v>15</v>
      </c>
      <c r="G521" s="2">
        <v>0.74</v>
      </c>
      <c r="H521" s="2">
        <v>0.81</v>
      </c>
      <c r="I521" s="2">
        <v>0.89</v>
      </c>
      <c r="J521" s="1" t="s">
        <v>16</v>
      </c>
      <c r="K521" s="1">
        <f>VLOOKUP(A521,'Student Details'!$A:$O,15,0)</f>
        <v>0</v>
      </c>
      <c r="L521" s="9">
        <f>VLOOKUP(A521,'Marks Details'!$F$2:$G$5281,2,0)</f>
        <v>0.83</v>
      </c>
      <c r="M521" s="1">
        <f>VLOOKUP(A521,'Placement Details'!$A:$D,4,0)</f>
        <v>13</v>
      </c>
      <c r="N521" s="1" t="str">
        <f>VLOOKUP(A521,'Placement Details'!$A:$B,2,0)</f>
        <v>Sales</v>
      </c>
      <c r="O521" s="1" t="str">
        <f t="shared" si="8"/>
        <v>No</v>
      </c>
      <c r="V521"/>
      <c r="W521"/>
      <c r="AI521"/>
      <c r="AJ521"/>
      <c r="AK521"/>
      <c r="AL521"/>
    </row>
    <row r="522" spans="1:38" x14ac:dyDescent="0.3">
      <c r="A522" s="1" t="s">
        <v>4823</v>
      </c>
      <c r="B522" s="1">
        <v>26</v>
      </c>
      <c r="C522" s="1" t="s">
        <v>412</v>
      </c>
      <c r="D522" s="1" t="s">
        <v>27</v>
      </c>
      <c r="E522" s="1" t="s">
        <v>4442</v>
      </c>
      <c r="F522" s="1" t="s">
        <v>15</v>
      </c>
      <c r="G522" s="2">
        <v>0.65</v>
      </c>
      <c r="H522" s="2">
        <v>0.92</v>
      </c>
      <c r="I522" s="2">
        <v>0.89</v>
      </c>
      <c r="J522" s="1" t="s">
        <v>16</v>
      </c>
      <c r="K522" s="1">
        <f>VLOOKUP(A522,'Student Details'!$A:$O,15,0)</f>
        <v>3.8</v>
      </c>
      <c r="L522" s="9">
        <f>VLOOKUP(A522,'Marks Details'!$F$2:$G$5281,2,0)</f>
        <v>0.71750000000000003</v>
      </c>
      <c r="M522" s="1">
        <f>VLOOKUP(A522,'Placement Details'!$A:$D,4,0)</f>
        <v>12.99</v>
      </c>
      <c r="N522" s="1" t="str">
        <f>VLOOKUP(A522,'Placement Details'!$A:$B,2,0)</f>
        <v>Marketing</v>
      </c>
      <c r="O522" s="1" t="str">
        <f t="shared" si="8"/>
        <v>Yes</v>
      </c>
      <c r="V522"/>
      <c r="W522"/>
      <c r="AI522"/>
      <c r="AJ522"/>
      <c r="AK522"/>
      <c r="AL522"/>
    </row>
    <row r="523" spans="1:38" x14ac:dyDescent="0.3">
      <c r="A523" s="1" t="s">
        <v>4616</v>
      </c>
      <c r="B523" s="1">
        <v>26</v>
      </c>
      <c r="C523" s="1" t="s">
        <v>12</v>
      </c>
      <c r="D523" s="1" t="s">
        <v>13</v>
      </c>
      <c r="E523" s="1" t="s">
        <v>4442</v>
      </c>
      <c r="F523" s="1" t="s">
        <v>36</v>
      </c>
      <c r="G523" s="2">
        <v>0.80999999999999994</v>
      </c>
      <c r="H523" s="2">
        <v>0.92</v>
      </c>
      <c r="I523" s="2">
        <v>0.88</v>
      </c>
      <c r="J523" s="1" t="s">
        <v>16</v>
      </c>
      <c r="K523" s="1">
        <f>VLOOKUP(A523,'Student Details'!$A:$O,15,0)</f>
        <v>4.5</v>
      </c>
      <c r="L523" s="9">
        <f>VLOOKUP(A523,'Marks Details'!$F$2:$G$5281,2,0)</f>
        <v>0.70750000000000002</v>
      </c>
      <c r="M523" s="1">
        <f>VLOOKUP(A523,'Placement Details'!$A:$D,4,0)</f>
        <v>12.97</v>
      </c>
      <c r="N523" s="1" t="str">
        <f>VLOOKUP(A523,'Placement Details'!$A:$B,2,0)</f>
        <v>IT</v>
      </c>
      <c r="O523" s="1" t="str">
        <f t="shared" si="8"/>
        <v>Yes</v>
      </c>
      <c r="V523"/>
      <c r="W523"/>
      <c r="AI523"/>
      <c r="AJ523"/>
      <c r="AK523"/>
      <c r="AL523"/>
    </row>
    <row r="524" spans="1:38" x14ac:dyDescent="0.3">
      <c r="A524" s="1" t="s">
        <v>4515</v>
      </c>
      <c r="B524" s="1">
        <v>22</v>
      </c>
      <c r="C524" s="1" t="s">
        <v>12</v>
      </c>
      <c r="D524" s="1" t="s">
        <v>13</v>
      </c>
      <c r="E524" s="1" t="s">
        <v>4442</v>
      </c>
      <c r="F524" s="1" t="s">
        <v>15</v>
      </c>
      <c r="G524" s="2">
        <v>0.74</v>
      </c>
      <c r="H524" s="2">
        <v>0.81</v>
      </c>
      <c r="I524" s="2">
        <v>0.91999999999999993</v>
      </c>
      <c r="J524" s="1" t="s">
        <v>16</v>
      </c>
      <c r="K524" s="1">
        <f>VLOOKUP(A524,'Student Details'!$A:$O,15,0)</f>
        <v>0</v>
      </c>
      <c r="L524" s="9">
        <f>VLOOKUP(A524,'Marks Details'!$F$2:$G$5281,2,0)</f>
        <v>0.85000000000000009</v>
      </c>
      <c r="M524" s="1">
        <f>VLOOKUP(A524,'Placement Details'!$A:$D,4,0)</f>
        <v>12.96</v>
      </c>
      <c r="N524" s="1" t="str">
        <f>VLOOKUP(A524,'Placement Details'!$A:$B,2,0)</f>
        <v>Sales</v>
      </c>
      <c r="O524" s="1" t="str">
        <f t="shared" si="8"/>
        <v>No</v>
      </c>
      <c r="V524"/>
      <c r="W524"/>
      <c r="AI524"/>
      <c r="AJ524"/>
      <c r="AK524"/>
      <c r="AL524"/>
    </row>
    <row r="525" spans="1:38" x14ac:dyDescent="0.3">
      <c r="A525" s="1" t="s">
        <v>4674</v>
      </c>
      <c r="B525" s="1">
        <v>25</v>
      </c>
      <c r="C525" s="1" t="s">
        <v>12</v>
      </c>
      <c r="D525" s="1" t="s">
        <v>27</v>
      </c>
      <c r="E525" s="1" t="s">
        <v>4442</v>
      </c>
      <c r="F525" s="1" t="s">
        <v>15</v>
      </c>
      <c r="G525" s="2">
        <v>0.83</v>
      </c>
      <c r="H525" s="2">
        <v>0.94000000000000006</v>
      </c>
      <c r="I525" s="2">
        <v>0.9</v>
      </c>
      <c r="J525" s="1" t="s">
        <v>16</v>
      </c>
      <c r="K525" s="1">
        <f>VLOOKUP(A525,'Student Details'!$A:$O,15,0)</f>
        <v>3.1</v>
      </c>
      <c r="L525" s="9">
        <f>VLOOKUP(A525,'Marks Details'!$F$2:$G$5281,2,0)</f>
        <v>0.8650000000000001</v>
      </c>
      <c r="M525" s="1">
        <f>VLOOKUP(A525,'Placement Details'!$A:$D,4,0)</f>
        <v>12.94</v>
      </c>
      <c r="N525" s="1" t="str">
        <f>VLOOKUP(A525,'Placement Details'!$A:$B,2,0)</f>
        <v>Marketing</v>
      </c>
      <c r="O525" s="1" t="str">
        <f t="shared" si="8"/>
        <v>Yes</v>
      </c>
      <c r="V525"/>
      <c r="W525"/>
      <c r="AI525"/>
      <c r="AJ525"/>
      <c r="AK525"/>
      <c r="AL525"/>
    </row>
    <row r="526" spans="1:38" x14ac:dyDescent="0.3">
      <c r="A526" s="1" t="s">
        <v>4459</v>
      </c>
      <c r="B526" s="1">
        <v>27</v>
      </c>
      <c r="C526" s="1" t="s">
        <v>12</v>
      </c>
      <c r="D526" s="1" t="s">
        <v>27</v>
      </c>
      <c r="E526" s="1" t="s">
        <v>4442</v>
      </c>
      <c r="F526" s="1" t="s">
        <v>15</v>
      </c>
      <c r="G526" s="2">
        <v>0.78</v>
      </c>
      <c r="H526" s="2">
        <v>0.87000000000000011</v>
      </c>
      <c r="I526" s="2">
        <v>0.86</v>
      </c>
      <c r="J526" s="1" t="s">
        <v>22</v>
      </c>
      <c r="K526" s="1">
        <f>VLOOKUP(A526,'Student Details'!$A:$O,15,0)</f>
        <v>5</v>
      </c>
      <c r="L526" s="9">
        <f>VLOOKUP(A526,'Marks Details'!$F$2:$G$5281,2,0)</f>
        <v>0.80500000000000005</v>
      </c>
      <c r="M526" s="1">
        <f>VLOOKUP(A526,'Placement Details'!$A:$D,4,0)</f>
        <v>12.93</v>
      </c>
      <c r="N526" s="1" t="str">
        <f>VLOOKUP(A526,'Placement Details'!$A:$B,2,0)</f>
        <v>Sales</v>
      </c>
      <c r="O526" s="1" t="str">
        <f t="shared" si="8"/>
        <v>Yes</v>
      </c>
      <c r="V526"/>
      <c r="W526"/>
      <c r="AI526"/>
      <c r="AJ526"/>
      <c r="AK526"/>
      <c r="AL526"/>
    </row>
    <row r="527" spans="1:38" x14ac:dyDescent="0.3">
      <c r="A527" s="1" t="s">
        <v>4460</v>
      </c>
      <c r="B527" s="1">
        <v>24</v>
      </c>
      <c r="C527" s="1" t="s">
        <v>12</v>
      </c>
      <c r="D527" s="1" t="s">
        <v>27</v>
      </c>
      <c r="E527" s="1" t="s">
        <v>4442</v>
      </c>
      <c r="F527" s="1" t="s">
        <v>15</v>
      </c>
      <c r="G527" s="2">
        <v>0.67999999999999994</v>
      </c>
      <c r="H527" s="2">
        <v>0.89</v>
      </c>
      <c r="I527" s="2">
        <v>0.87</v>
      </c>
      <c r="J527" s="1" t="s">
        <v>16</v>
      </c>
      <c r="K527" s="1">
        <f>VLOOKUP(A527,'Student Details'!$A:$O,15,0)</f>
        <v>3</v>
      </c>
      <c r="L527" s="9">
        <f>VLOOKUP(A527,'Marks Details'!$F$2:$G$5281,2,0)</f>
        <v>0.76500000000000001</v>
      </c>
      <c r="M527" s="1">
        <f>VLOOKUP(A527,'Placement Details'!$A:$D,4,0)</f>
        <v>12.93</v>
      </c>
      <c r="N527" s="1" t="str">
        <f>VLOOKUP(A527,'Placement Details'!$A:$B,2,0)</f>
        <v>Strategy</v>
      </c>
      <c r="O527" s="1" t="str">
        <f t="shared" si="8"/>
        <v>Yes</v>
      </c>
      <c r="V527"/>
      <c r="W527"/>
      <c r="AI527"/>
      <c r="AJ527"/>
      <c r="AK527"/>
      <c r="AL527"/>
    </row>
    <row r="528" spans="1:38" x14ac:dyDescent="0.3">
      <c r="A528" s="1" t="s">
        <v>4496</v>
      </c>
      <c r="B528" s="1">
        <v>24</v>
      </c>
      <c r="C528" s="1" t="s">
        <v>12</v>
      </c>
      <c r="D528" s="1" t="s">
        <v>13</v>
      </c>
      <c r="E528" s="1" t="s">
        <v>4442</v>
      </c>
      <c r="F528" s="1" t="s">
        <v>15</v>
      </c>
      <c r="G528" s="2">
        <v>0.69</v>
      </c>
      <c r="H528" s="2">
        <v>0.9</v>
      </c>
      <c r="I528" s="2">
        <v>0.9</v>
      </c>
      <c r="J528" s="1" t="s">
        <v>37</v>
      </c>
      <c r="K528" s="1">
        <f>VLOOKUP(A528,'Student Details'!$A:$O,15,0)</f>
        <v>2.9</v>
      </c>
      <c r="L528" s="9">
        <f>VLOOKUP(A528,'Marks Details'!$F$2:$G$5281,2,0)</f>
        <v>0.6925</v>
      </c>
      <c r="M528" s="1">
        <f>VLOOKUP(A528,'Placement Details'!$A:$D,4,0)</f>
        <v>12.92</v>
      </c>
      <c r="N528" s="1" t="str">
        <f>VLOOKUP(A528,'Placement Details'!$A:$B,2,0)</f>
        <v>Sales</v>
      </c>
      <c r="O528" s="1" t="str">
        <f t="shared" si="8"/>
        <v>Yes</v>
      </c>
      <c r="V528"/>
      <c r="W528"/>
      <c r="AI528"/>
      <c r="AJ528"/>
      <c r="AK528"/>
      <c r="AL528"/>
    </row>
    <row r="529" spans="1:38" x14ac:dyDescent="0.3">
      <c r="A529" s="1" t="s">
        <v>4553</v>
      </c>
      <c r="B529" s="1">
        <v>27</v>
      </c>
      <c r="C529" s="1" t="s">
        <v>12</v>
      </c>
      <c r="D529" s="1" t="s">
        <v>13</v>
      </c>
      <c r="E529" s="1" t="s">
        <v>4442</v>
      </c>
      <c r="F529" s="1" t="s">
        <v>44</v>
      </c>
      <c r="G529" s="2">
        <v>0.66999999999999993</v>
      </c>
      <c r="H529" s="2">
        <v>0.8600000000000001</v>
      </c>
      <c r="I529" s="2">
        <v>0.88</v>
      </c>
      <c r="J529" s="1" t="s">
        <v>16</v>
      </c>
      <c r="K529" s="1">
        <f>VLOOKUP(A529,'Student Details'!$A:$O,15,0)</f>
        <v>4.2</v>
      </c>
      <c r="L529" s="9">
        <f>VLOOKUP(A529,'Marks Details'!$F$2:$G$5281,2,0)</f>
        <v>0.77</v>
      </c>
      <c r="M529" s="1">
        <f>VLOOKUP(A529,'Placement Details'!$A:$D,4,0)</f>
        <v>12.91</v>
      </c>
      <c r="N529" s="1" t="str">
        <f>VLOOKUP(A529,'Placement Details'!$A:$B,2,0)</f>
        <v>Operations</v>
      </c>
      <c r="O529" s="1" t="str">
        <f t="shared" si="8"/>
        <v>Yes</v>
      </c>
      <c r="V529"/>
      <c r="W529"/>
      <c r="AI529"/>
      <c r="AJ529"/>
      <c r="AK529"/>
      <c r="AL529"/>
    </row>
    <row r="530" spans="1:38" x14ac:dyDescent="0.3">
      <c r="A530" s="1" t="s">
        <v>4483</v>
      </c>
      <c r="B530" s="1">
        <v>25</v>
      </c>
      <c r="C530" s="1" t="s">
        <v>12</v>
      </c>
      <c r="D530" s="1" t="s">
        <v>27</v>
      </c>
      <c r="E530" s="1" t="s">
        <v>4442</v>
      </c>
      <c r="F530" s="1" t="s">
        <v>15</v>
      </c>
      <c r="G530" s="2">
        <v>0.62</v>
      </c>
      <c r="H530" s="2">
        <v>0.82000000000000006</v>
      </c>
      <c r="I530" s="2">
        <v>0.87</v>
      </c>
      <c r="J530" s="1" t="s">
        <v>16</v>
      </c>
      <c r="K530" s="1">
        <f>VLOOKUP(A530,'Student Details'!$A:$O,15,0)</f>
        <v>3.7</v>
      </c>
      <c r="L530" s="9">
        <f>VLOOKUP(A530,'Marks Details'!$F$2:$G$5281,2,0)</f>
        <v>0.76249999999999996</v>
      </c>
      <c r="M530" s="1">
        <f>VLOOKUP(A530,'Placement Details'!$A:$D,4,0)</f>
        <v>12.9</v>
      </c>
      <c r="N530" s="1" t="str">
        <f>VLOOKUP(A530,'Placement Details'!$A:$B,2,0)</f>
        <v>Marketing</v>
      </c>
      <c r="O530" s="1" t="str">
        <f t="shared" si="8"/>
        <v>Yes</v>
      </c>
      <c r="V530"/>
      <c r="W530"/>
      <c r="AI530"/>
      <c r="AJ530"/>
      <c r="AK530"/>
      <c r="AL530"/>
    </row>
    <row r="531" spans="1:38" x14ac:dyDescent="0.3">
      <c r="A531" s="1" t="s">
        <v>4562</v>
      </c>
      <c r="B531" s="1">
        <v>23</v>
      </c>
      <c r="C531" s="1" t="s">
        <v>12</v>
      </c>
      <c r="D531" s="1" t="s">
        <v>13</v>
      </c>
      <c r="E531" s="1" t="s">
        <v>4442</v>
      </c>
      <c r="F531" s="1" t="s">
        <v>36</v>
      </c>
      <c r="G531" s="2">
        <v>0.77</v>
      </c>
      <c r="H531" s="2">
        <v>0.8</v>
      </c>
      <c r="I531" s="2">
        <v>0.9</v>
      </c>
      <c r="J531" s="1" t="s">
        <v>37</v>
      </c>
      <c r="K531" s="1">
        <f>VLOOKUP(A531,'Student Details'!$A:$O,15,0)</f>
        <v>1.7</v>
      </c>
      <c r="L531" s="9">
        <f>VLOOKUP(A531,'Marks Details'!$F$2:$G$5281,2,0)</f>
        <v>0.79499999999999993</v>
      </c>
      <c r="M531" s="1">
        <f>VLOOKUP(A531,'Placement Details'!$A:$D,4,0)</f>
        <v>12.9</v>
      </c>
      <c r="N531" s="1" t="str">
        <f>VLOOKUP(A531,'Placement Details'!$A:$B,2,0)</f>
        <v>Strategy</v>
      </c>
      <c r="O531" s="1" t="str">
        <f t="shared" si="8"/>
        <v>Yes</v>
      </c>
      <c r="V531"/>
      <c r="W531"/>
      <c r="AI531"/>
      <c r="AJ531"/>
      <c r="AK531"/>
      <c r="AL531"/>
    </row>
    <row r="532" spans="1:38" x14ac:dyDescent="0.3">
      <c r="A532" s="1" t="s">
        <v>4606</v>
      </c>
      <c r="B532" s="1">
        <v>24</v>
      </c>
      <c r="C532" s="1" t="s">
        <v>12</v>
      </c>
      <c r="D532" s="1" t="s">
        <v>13</v>
      </c>
      <c r="E532" s="1" t="s">
        <v>4442</v>
      </c>
      <c r="F532" s="1" t="s">
        <v>32</v>
      </c>
      <c r="G532" s="2">
        <v>0.75</v>
      </c>
      <c r="H532" s="2">
        <v>0.85000000000000009</v>
      </c>
      <c r="I532" s="2">
        <v>0.9</v>
      </c>
      <c r="J532" s="1" t="s">
        <v>22</v>
      </c>
      <c r="K532" s="1">
        <f>VLOOKUP(A532,'Student Details'!$A:$O,15,0)</f>
        <v>2.6</v>
      </c>
      <c r="L532" s="9">
        <f>VLOOKUP(A532,'Marks Details'!$F$2:$G$5281,2,0)</f>
        <v>0.84</v>
      </c>
      <c r="M532" s="1">
        <f>VLOOKUP(A532,'Placement Details'!$A:$D,4,0)</f>
        <v>12.89</v>
      </c>
      <c r="N532" s="1" t="str">
        <f>VLOOKUP(A532,'Placement Details'!$A:$B,2,0)</f>
        <v>Operations</v>
      </c>
      <c r="O532" s="1" t="str">
        <f t="shared" si="8"/>
        <v>Yes</v>
      </c>
      <c r="V532"/>
      <c r="W532"/>
      <c r="AI532"/>
      <c r="AJ532"/>
      <c r="AK532"/>
      <c r="AL532"/>
    </row>
    <row r="533" spans="1:38" x14ac:dyDescent="0.3">
      <c r="A533" s="1" t="s">
        <v>4740</v>
      </c>
      <c r="B533" s="1">
        <v>26</v>
      </c>
      <c r="C533" s="1" t="s">
        <v>12</v>
      </c>
      <c r="D533" s="1" t="s">
        <v>27</v>
      </c>
      <c r="E533" s="1" t="s">
        <v>4442</v>
      </c>
      <c r="F533" s="1" t="s">
        <v>15</v>
      </c>
      <c r="G533" s="2">
        <v>0.73</v>
      </c>
      <c r="H533" s="2">
        <v>0.82000000000000006</v>
      </c>
      <c r="I533" s="2">
        <v>0.9</v>
      </c>
      <c r="J533" s="1" t="s">
        <v>19</v>
      </c>
      <c r="K533" s="1">
        <f>VLOOKUP(A533,'Student Details'!$A:$O,15,0)</f>
        <v>3.5</v>
      </c>
      <c r="L533" s="9">
        <f>VLOOKUP(A533,'Marks Details'!$F$2:$G$5281,2,0)</f>
        <v>0.80249999999999999</v>
      </c>
      <c r="M533" s="1">
        <f>VLOOKUP(A533,'Placement Details'!$A:$D,4,0)</f>
        <v>12.87</v>
      </c>
      <c r="N533" s="1" t="str">
        <f>VLOOKUP(A533,'Placement Details'!$A:$B,2,0)</f>
        <v>Strategy</v>
      </c>
      <c r="O533" s="1" t="str">
        <f t="shared" si="8"/>
        <v>Yes</v>
      </c>
      <c r="V533"/>
      <c r="W533"/>
      <c r="AI533"/>
      <c r="AJ533"/>
      <c r="AK533"/>
      <c r="AL533"/>
    </row>
    <row r="534" spans="1:38" x14ac:dyDescent="0.3">
      <c r="A534" s="1" t="s">
        <v>4485</v>
      </c>
      <c r="B534" s="1">
        <v>25</v>
      </c>
      <c r="C534" s="1" t="s">
        <v>12</v>
      </c>
      <c r="D534" s="1" t="s">
        <v>13</v>
      </c>
      <c r="E534" s="1" t="s">
        <v>4442</v>
      </c>
      <c r="F534" s="1" t="s">
        <v>36</v>
      </c>
      <c r="G534" s="2">
        <v>0.7</v>
      </c>
      <c r="H534" s="2">
        <v>0.8</v>
      </c>
      <c r="I534" s="2">
        <v>0.98</v>
      </c>
      <c r="J534" s="1" t="s">
        <v>16</v>
      </c>
      <c r="K534" s="1">
        <f>VLOOKUP(A534,'Student Details'!$A:$O,15,0)</f>
        <v>4.3</v>
      </c>
      <c r="L534" s="9">
        <f>VLOOKUP(A534,'Marks Details'!$F$2:$G$5281,2,0)</f>
        <v>0.77</v>
      </c>
      <c r="M534" s="1">
        <f>VLOOKUP(A534,'Placement Details'!$A:$D,4,0)</f>
        <v>12.85</v>
      </c>
      <c r="N534" s="1" t="str">
        <f>VLOOKUP(A534,'Placement Details'!$A:$B,2,0)</f>
        <v>Marketing</v>
      </c>
      <c r="O534" s="1" t="str">
        <f t="shared" si="8"/>
        <v>Yes</v>
      </c>
      <c r="V534"/>
      <c r="W534"/>
      <c r="AI534"/>
      <c r="AJ534"/>
      <c r="AK534"/>
      <c r="AL534"/>
    </row>
    <row r="535" spans="1:38" x14ac:dyDescent="0.3">
      <c r="A535" s="1" t="s">
        <v>4870</v>
      </c>
      <c r="B535" s="1">
        <v>22</v>
      </c>
      <c r="C535" s="1" t="s">
        <v>412</v>
      </c>
      <c r="D535" s="1" t="s">
        <v>13</v>
      </c>
      <c r="E535" s="1" t="s">
        <v>4442</v>
      </c>
      <c r="F535" s="1" t="s">
        <v>15</v>
      </c>
      <c r="G535" s="2">
        <v>0.84</v>
      </c>
      <c r="H535" s="2">
        <v>0.85000000000000009</v>
      </c>
      <c r="I535" s="2">
        <v>0.92999999999999994</v>
      </c>
      <c r="J535" s="1" t="s">
        <v>19</v>
      </c>
      <c r="K535" s="1">
        <f>VLOOKUP(A535,'Student Details'!$A:$O,15,0)</f>
        <v>0.5</v>
      </c>
      <c r="L535" s="9">
        <f>VLOOKUP(A535,'Marks Details'!$F$2:$G$5281,2,0)</f>
        <v>0.72500000000000009</v>
      </c>
      <c r="M535" s="1">
        <f>VLOOKUP(A535,'Placement Details'!$A:$D,4,0)</f>
        <v>12.85</v>
      </c>
      <c r="N535" s="1" t="str">
        <f>VLOOKUP(A535,'Placement Details'!$A:$B,2,0)</f>
        <v>Marketing</v>
      </c>
      <c r="O535" s="1" t="str">
        <f t="shared" si="8"/>
        <v>Yes</v>
      </c>
      <c r="V535"/>
      <c r="W535"/>
      <c r="AI535"/>
      <c r="AJ535"/>
      <c r="AK535"/>
      <c r="AL535"/>
    </row>
    <row r="536" spans="1:38" x14ac:dyDescent="0.3">
      <c r="A536" s="1" t="s">
        <v>4665</v>
      </c>
      <c r="B536" s="1">
        <v>23</v>
      </c>
      <c r="C536" s="1" t="s">
        <v>12</v>
      </c>
      <c r="D536" s="1" t="s">
        <v>13</v>
      </c>
      <c r="E536" s="1" t="s">
        <v>4442</v>
      </c>
      <c r="F536" s="1" t="s">
        <v>30</v>
      </c>
      <c r="G536" s="2">
        <v>0.77</v>
      </c>
      <c r="H536" s="2">
        <v>0.8600000000000001</v>
      </c>
      <c r="I536" s="2">
        <v>0.9</v>
      </c>
      <c r="J536" s="1" t="s">
        <v>22</v>
      </c>
      <c r="K536" s="1">
        <f>VLOOKUP(A536,'Student Details'!$A:$O,15,0)</f>
        <v>3</v>
      </c>
      <c r="L536" s="9">
        <f>VLOOKUP(A536,'Marks Details'!$F$2:$G$5281,2,0)</f>
        <v>0.81750000000000012</v>
      </c>
      <c r="M536" s="1">
        <f>VLOOKUP(A536,'Placement Details'!$A:$D,4,0)</f>
        <v>12.83</v>
      </c>
      <c r="N536" s="1" t="str">
        <f>VLOOKUP(A536,'Placement Details'!$A:$B,2,0)</f>
        <v>Operations</v>
      </c>
      <c r="O536" s="1" t="str">
        <f t="shared" si="8"/>
        <v>Yes</v>
      </c>
      <c r="V536"/>
      <c r="W536"/>
      <c r="AI536"/>
      <c r="AJ536"/>
      <c r="AK536"/>
      <c r="AL536"/>
    </row>
    <row r="537" spans="1:38" x14ac:dyDescent="0.3">
      <c r="A537" s="1" t="s">
        <v>4682</v>
      </c>
      <c r="B537" s="1">
        <v>22</v>
      </c>
      <c r="C537" s="1" t="s">
        <v>12</v>
      </c>
      <c r="D537" s="1" t="s">
        <v>13</v>
      </c>
      <c r="E537" s="1" t="s">
        <v>4442</v>
      </c>
      <c r="F537" s="1" t="s">
        <v>15</v>
      </c>
      <c r="G537" s="2">
        <v>0.88</v>
      </c>
      <c r="H537" s="2">
        <v>0.93</v>
      </c>
      <c r="I537" s="2">
        <v>0.92999999999999994</v>
      </c>
      <c r="J537" s="1" t="s">
        <v>19</v>
      </c>
      <c r="K537" s="1">
        <f>VLOOKUP(A537,'Student Details'!$A:$O,15,0)</f>
        <v>0</v>
      </c>
      <c r="L537" s="9">
        <f>VLOOKUP(A537,'Marks Details'!$F$2:$G$5281,2,0)</f>
        <v>0.79749999999999999</v>
      </c>
      <c r="M537" s="1">
        <f>VLOOKUP(A537,'Placement Details'!$A:$D,4,0)</f>
        <v>12.82</v>
      </c>
      <c r="N537" s="1" t="str">
        <f>VLOOKUP(A537,'Placement Details'!$A:$B,2,0)</f>
        <v>Marketing</v>
      </c>
      <c r="O537" s="1" t="str">
        <f t="shared" si="8"/>
        <v>No</v>
      </c>
      <c r="V537"/>
      <c r="W537"/>
      <c r="AI537"/>
      <c r="AJ537"/>
      <c r="AK537"/>
      <c r="AL537"/>
    </row>
    <row r="538" spans="1:38" x14ac:dyDescent="0.3">
      <c r="A538" s="1" t="s">
        <v>4721</v>
      </c>
      <c r="B538" s="1">
        <v>22</v>
      </c>
      <c r="C538" s="1" t="s">
        <v>12</v>
      </c>
      <c r="D538" s="1" t="s">
        <v>13</v>
      </c>
      <c r="E538" s="1" t="s">
        <v>4442</v>
      </c>
      <c r="F538" s="1" t="s">
        <v>15</v>
      </c>
      <c r="G538" s="2">
        <v>0.71</v>
      </c>
      <c r="H538" s="2">
        <v>0.93</v>
      </c>
      <c r="I538" s="2">
        <v>0.86</v>
      </c>
      <c r="J538" s="1" t="s">
        <v>16</v>
      </c>
      <c r="K538" s="1">
        <f>VLOOKUP(A538,'Student Details'!$A:$O,15,0)</f>
        <v>0</v>
      </c>
      <c r="L538" s="9">
        <f>VLOOKUP(A538,'Marks Details'!$F$2:$G$5281,2,0)</f>
        <v>0.78000000000000014</v>
      </c>
      <c r="M538" s="1">
        <f>VLOOKUP(A538,'Placement Details'!$A:$D,4,0)</f>
        <v>12.82</v>
      </c>
      <c r="N538" s="1" t="str">
        <f>VLOOKUP(A538,'Placement Details'!$A:$B,2,0)</f>
        <v>Sales</v>
      </c>
      <c r="O538" s="1" t="str">
        <f t="shared" si="8"/>
        <v>No</v>
      </c>
      <c r="V538"/>
      <c r="W538"/>
      <c r="AI538"/>
      <c r="AJ538"/>
      <c r="AK538"/>
      <c r="AL538"/>
    </row>
    <row r="539" spans="1:38" x14ac:dyDescent="0.3">
      <c r="A539" s="1" t="s">
        <v>4531</v>
      </c>
      <c r="B539" s="1">
        <v>22</v>
      </c>
      <c r="C539" s="1" t="s">
        <v>12</v>
      </c>
      <c r="D539" s="1" t="s">
        <v>13</v>
      </c>
      <c r="E539" s="1" t="s">
        <v>4442</v>
      </c>
      <c r="F539" s="1" t="s">
        <v>32</v>
      </c>
      <c r="G539" s="2">
        <v>0.82</v>
      </c>
      <c r="H539" s="2">
        <v>0.84000000000000008</v>
      </c>
      <c r="I539" s="2">
        <v>0.97</v>
      </c>
      <c r="J539" s="1" t="s">
        <v>19</v>
      </c>
      <c r="K539" s="1">
        <f>VLOOKUP(A539,'Student Details'!$A:$O,15,0)</f>
        <v>1.2</v>
      </c>
      <c r="L539" s="9">
        <f>VLOOKUP(A539,'Marks Details'!$F$2:$G$5281,2,0)</f>
        <v>0.63500000000000001</v>
      </c>
      <c r="M539" s="1">
        <f>VLOOKUP(A539,'Placement Details'!$A:$D,4,0)</f>
        <v>12.8</v>
      </c>
      <c r="N539" s="1" t="str">
        <f>VLOOKUP(A539,'Placement Details'!$A:$B,2,0)</f>
        <v>Marketing</v>
      </c>
      <c r="O539" s="1" t="str">
        <f t="shared" si="8"/>
        <v>Yes</v>
      </c>
      <c r="V539"/>
      <c r="W539"/>
      <c r="AI539"/>
      <c r="AJ539"/>
      <c r="AK539"/>
      <c r="AL539"/>
    </row>
    <row r="540" spans="1:38" x14ac:dyDescent="0.3">
      <c r="A540" s="1" t="s">
        <v>4590</v>
      </c>
      <c r="B540" s="1">
        <v>23</v>
      </c>
      <c r="C540" s="1" t="s">
        <v>12</v>
      </c>
      <c r="D540" s="1" t="s">
        <v>13</v>
      </c>
      <c r="E540" s="1" t="s">
        <v>4442</v>
      </c>
      <c r="F540" s="1" t="s">
        <v>15</v>
      </c>
      <c r="G540" s="2">
        <v>0.8</v>
      </c>
      <c r="H540" s="2">
        <v>0.91</v>
      </c>
      <c r="I540" s="2">
        <v>0.98</v>
      </c>
      <c r="J540" s="1" t="s">
        <v>40</v>
      </c>
      <c r="K540" s="1">
        <f>VLOOKUP(A540,'Student Details'!$A:$O,15,0)</f>
        <v>1.7</v>
      </c>
      <c r="L540" s="9">
        <f>VLOOKUP(A540,'Marks Details'!$F$2:$G$5281,2,0)</f>
        <v>0.73249999999999993</v>
      </c>
      <c r="M540" s="1">
        <f>VLOOKUP(A540,'Placement Details'!$A:$D,4,0)</f>
        <v>12.8</v>
      </c>
      <c r="N540" s="1" t="str">
        <f>VLOOKUP(A540,'Placement Details'!$A:$B,2,0)</f>
        <v>IT</v>
      </c>
      <c r="O540" s="1" t="str">
        <f t="shared" si="8"/>
        <v>Yes</v>
      </c>
      <c r="V540"/>
      <c r="W540"/>
      <c r="AI540"/>
      <c r="AJ540"/>
      <c r="AK540"/>
      <c r="AL540"/>
    </row>
    <row r="541" spans="1:38" x14ac:dyDescent="0.3">
      <c r="A541" s="1" t="s">
        <v>4710</v>
      </c>
      <c r="B541" s="1">
        <v>26</v>
      </c>
      <c r="C541" s="1" t="s">
        <v>12</v>
      </c>
      <c r="D541" s="1" t="s">
        <v>27</v>
      </c>
      <c r="E541" s="1" t="s">
        <v>4442</v>
      </c>
      <c r="F541" s="1" t="s">
        <v>15</v>
      </c>
      <c r="G541" s="2">
        <v>0.65999999999999992</v>
      </c>
      <c r="H541" s="2">
        <v>0.84000000000000008</v>
      </c>
      <c r="I541" s="2">
        <v>0.96</v>
      </c>
      <c r="J541" s="1" t="s">
        <v>22</v>
      </c>
      <c r="K541" s="1">
        <f>VLOOKUP(A541,'Student Details'!$A:$O,15,0)</f>
        <v>4.8</v>
      </c>
      <c r="L541" s="9">
        <f>VLOOKUP(A541,'Marks Details'!$F$2:$G$5281,2,0)</f>
        <v>0.75500000000000012</v>
      </c>
      <c r="M541" s="1">
        <f>VLOOKUP(A541,'Placement Details'!$A:$D,4,0)</f>
        <v>12.8</v>
      </c>
      <c r="N541" s="1" t="str">
        <f>VLOOKUP(A541,'Placement Details'!$A:$B,2,0)</f>
        <v>Marketing</v>
      </c>
      <c r="O541" s="1" t="str">
        <f t="shared" si="8"/>
        <v>Yes</v>
      </c>
      <c r="V541"/>
      <c r="W541"/>
      <c r="AI541"/>
      <c r="AJ541"/>
      <c r="AK541"/>
      <c r="AL541"/>
    </row>
    <row r="542" spans="1:38" x14ac:dyDescent="0.3">
      <c r="A542" s="1" t="s">
        <v>4876</v>
      </c>
      <c r="B542" s="1">
        <v>26</v>
      </c>
      <c r="C542" s="1" t="s">
        <v>412</v>
      </c>
      <c r="D542" s="1" t="s">
        <v>13</v>
      </c>
      <c r="E542" s="1" t="s">
        <v>4442</v>
      </c>
      <c r="F542" s="1" t="s">
        <v>15</v>
      </c>
      <c r="G542" s="2">
        <v>0.62</v>
      </c>
      <c r="H542" s="2">
        <v>0.88</v>
      </c>
      <c r="I542" s="2">
        <v>0.92999999999999994</v>
      </c>
      <c r="J542" s="1" t="s">
        <v>37</v>
      </c>
      <c r="K542" s="1">
        <f>VLOOKUP(A542,'Student Details'!$A:$O,15,0)</f>
        <v>3.9</v>
      </c>
      <c r="L542" s="9">
        <f>VLOOKUP(A542,'Marks Details'!$F$2:$G$5281,2,0)</f>
        <v>0.63749999999999996</v>
      </c>
      <c r="M542" s="1">
        <f>VLOOKUP(A542,'Placement Details'!$A:$D,4,0)</f>
        <v>12.8</v>
      </c>
      <c r="N542" s="1" t="str">
        <f>VLOOKUP(A542,'Placement Details'!$A:$B,2,0)</f>
        <v>IT</v>
      </c>
      <c r="O542" s="1" t="str">
        <f t="shared" si="8"/>
        <v>Yes</v>
      </c>
      <c r="V542"/>
      <c r="W542"/>
      <c r="AI542"/>
      <c r="AJ542"/>
      <c r="AK542"/>
      <c r="AL542"/>
    </row>
    <row r="543" spans="1:38" x14ac:dyDescent="0.3">
      <c r="A543" s="1" t="s">
        <v>4699</v>
      </c>
      <c r="B543" s="1">
        <v>21</v>
      </c>
      <c r="C543" s="1" t="s">
        <v>12</v>
      </c>
      <c r="D543" s="1" t="s">
        <v>27</v>
      </c>
      <c r="E543" s="1" t="s">
        <v>4442</v>
      </c>
      <c r="F543" s="1" t="s">
        <v>15</v>
      </c>
      <c r="G543" s="2">
        <v>0.65999999999999992</v>
      </c>
      <c r="H543" s="2">
        <v>0.92</v>
      </c>
      <c r="I543" s="2">
        <v>0.92999999999999994</v>
      </c>
      <c r="J543" s="1" t="s">
        <v>16</v>
      </c>
      <c r="K543" s="1">
        <f>VLOOKUP(A543,'Student Details'!$A:$O,15,0)</f>
        <v>0</v>
      </c>
      <c r="L543" s="9">
        <f>VLOOKUP(A543,'Marks Details'!$F$2:$G$5281,2,0)</f>
        <v>0.63</v>
      </c>
      <c r="M543" s="1">
        <f>VLOOKUP(A543,'Placement Details'!$A:$D,4,0)</f>
        <v>12.75</v>
      </c>
      <c r="N543" s="1" t="str">
        <f>VLOOKUP(A543,'Placement Details'!$A:$B,2,0)</f>
        <v>Sales</v>
      </c>
      <c r="O543" s="1" t="str">
        <f t="shared" si="8"/>
        <v>No</v>
      </c>
      <c r="V543"/>
      <c r="W543"/>
      <c r="AI543"/>
      <c r="AJ543"/>
      <c r="AK543"/>
      <c r="AL543"/>
    </row>
    <row r="544" spans="1:38" x14ac:dyDescent="0.3">
      <c r="A544" s="1" t="s">
        <v>4729</v>
      </c>
      <c r="B544" s="1">
        <v>23</v>
      </c>
      <c r="C544" s="1" t="s">
        <v>12</v>
      </c>
      <c r="D544" s="1" t="s">
        <v>27</v>
      </c>
      <c r="E544" s="1" t="s">
        <v>4442</v>
      </c>
      <c r="F544" s="1" t="s">
        <v>36</v>
      </c>
      <c r="G544" s="2">
        <v>0.65999999999999992</v>
      </c>
      <c r="H544" s="2">
        <v>0.93</v>
      </c>
      <c r="I544" s="2">
        <v>0.96</v>
      </c>
      <c r="J544" s="1" t="s">
        <v>19</v>
      </c>
      <c r="K544" s="1">
        <f>VLOOKUP(A544,'Student Details'!$A:$O,15,0)</f>
        <v>2.5</v>
      </c>
      <c r="L544" s="9">
        <f>VLOOKUP(A544,'Marks Details'!$F$2:$G$5281,2,0)</f>
        <v>0.8125</v>
      </c>
      <c r="M544" s="1">
        <f>VLOOKUP(A544,'Placement Details'!$A:$D,4,0)</f>
        <v>12.75</v>
      </c>
      <c r="N544" s="1" t="str">
        <f>VLOOKUP(A544,'Placement Details'!$A:$B,2,0)</f>
        <v>Marketing</v>
      </c>
      <c r="O544" s="1" t="str">
        <f t="shared" si="8"/>
        <v>Yes</v>
      </c>
      <c r="V544"/>
      <c r="W544"/>
      <c r="AI544"/>
      <c r="AJ544"/>
      <c r="AK544"/>
      <c r="AL544"/>
    </row>
    <row r="545" spans="1:38" x14ac:dyDescent="0.3">
      <c r="A545" s="1" t="s">
        <v>4478</v>
      </c>
      <c r="B545" s="1">
        <v>26</v>
      </c>
      <c r="C545" s="1" t="s">
        <v>12</v>
      </c>
      <c r="D545" s="1" t="s">
        <v>13</v>
      </c>
      <c r="E545" s="1" t="s">
        <v>4442</v>
      </c>
      <c r="F545" s="1" t="s">
        <v>15</v>
      </c>
      <c r="G545" s="2">
        <v>0.8899999999999999</v>
      </c>
      <c r="H545" s="2">
        <v>0.94000000000000006</v>
      </c>
      <c r="I545" s="2">
        <v>0.97</v>
      </c>
      <c r="J545" s="1" t="s">
        <v>22</v>
      </c>
      <c r="K545" s="1">
        <f>VLOOKUP(A545,'Student Details'!$A:$O,15,0)</f>
        <v>3.8</v>
      </c>
      <c r="L545" s="9">
        <f>VLOOKUP(A545,'Marks Details'!$F$2:$G$5281,2,0)</f>
        <v>0.64250000000000007</v>
      </c>
      <c r="M545" s="1">
        <f>VLOOKUP(A545,'Placement Details'!$A:$D,4,0)</f>
        <v>12.71</v>
      </c>
      <c r="N545" s="1" t="str">
        <f>VLOOKUP(A545,'Placement Details'!$A:$B,2,0)</f>
        <v>Sales</v>
      </c>
      <c r="O545" s="1" t="str">
        <f t="shared" si="8"/>
        <v>Yes</v>
      </c>
      <c r="V545"/>
      <c r="W545"/>
      <c r="AI545"/>
      <c r="AJ545"/>
      <c r="AK545"/>
      <c r="AL545"/>
    </row>
    <row r="546" spans="1:38" x14ac:dyDescent="0.3">
      <c r="A546" s="1" t="s">
        <v>4686</v>
      </c>
      <c r="B546" s="1">
        <v>27</v>
      </c>
      <c r="C546" s="1" t="s">
        <v>12</v>
      </c>
      <c r="D546" s="1" t="s">
        <v>27</v>
      </c>
      <c r="E546" s="1" t="s">
        <v>4442</v>
      </c>
      <c r="F546" s="1" t="s">
        <v>42</v>
      </c>
      <c r="G546" s="2">
        <v>0.83</v>
      </c>
      <c r="H546" s="2">
        <v>0.83000000000000007</v>
      </c>
      <c r="I546" s="2">
        <v>0.88</v>
      </c>
      <c r="J546" s="1" t="s">
        <v>16</v>
      </c>
      <c r="K546" s="1">
        <f>VLOOKUP(A546,'Student Details'!$A:$O,15,0)</f>
        <v>3.7</v>
      </c>
      <c r="L546" s="9">
        <f>VLOOKUP(A546,'Marks Details'!$F$2:$G$5281,2,0)</f>
        <v>0.72249999999999992</v>
      </c>
      <c r="M546" s="1">
        <f>VLOOKUP(A546,'Placement Details'!$A:$D,4,0)</f>
        <v>12.71</v>
      </c>
      <c r="N546" s="1" t="str">
        <f>VLOOKUP(A546,'Placement Details'!$A:$B,2,0)</f>
        <v>Marketing</v>
      </c>
      <c r="O546" s="1" t="str">
        <f t="shared" si="8"/>
        <v>Yes</v>
      </c>
      <c r="V546"/>
      <c r="W546"/>
      <c r="AI546"/>
      <c r="AJ546"/>
      <c r="AK546"/>
      <c r="AL546"/>
    </row>
    <row r="547" spans="1:38" x14ac:dyDescent="0.3">
      <c r="A547" s="1" t="s">
        <v>4666</v>
      </c>
      <c r="B547" s="1">
        <v>25</v>
      </c>
      <c r="C547" s="1" t="s">
        <v>12</v>
      </c>
      <c r="D547" s="1" t="s">
        <v>13</v>
      </c>
      <c r="E547" s="1" t="s">
        <v>4442</v>
      </c>
      <c r="F547" s="1" t="s">
        <v>15</v>
      </c>
      <c r="G547" s="2">
        <v>0.85</v>
      </c>
      <c r="H547" s="2">
        <v>0.94000000000000006</v>
      </c>
      <c r="I547" s="2">
        <v>0.85</v>
      </c>
      <c r="J547" s="1" t="s">
        <v>22</v>
      </c>
      <c r="K547" s="1">
        <f>VLOOKUP(A547,'Student Details'!$A:$O,15,0)</f>
        <v>4.3</v>
      </c>
      <c r="L547" s="9">
        <f>VLOOKUP(A547,'Marks Details'!$F$2:$G$5281,2,0)</f>
        <v>0.84249999999999992</v>
      </c>
      <c r="M547" s="1">
        <f>VLOOKUP(A547,'Placement Details'!$A:$D,4,0)</f>
        <v>12.7</v>
      </c>
      <c r="N547" s="1" t="str">
        <f>VLOOKUP(A547,'Placement Details'!$A:$B,2,0)</f>
        <v>Sales</v>
      </c>
      <c r="O547" s="1" t="str">
        <f t="shared" si="8"/>
        <v>Yes</v>
      </c>
      <c r="V547"/>
      <c r="W547"/>
      <c r="AI547"/>
      <c r="AJ547"/>
      <c r="AK547"/>
      <c r="AL547"/>
    </row>
    <row r="548" spans="1:38" x14ac:dyDescent="0.3">
      <c r="A548" s="1" t="s">
        <v>4604</v>
      </c>
      <c r="B548" s="1">
        <v>21</v>
      </c>
      <c r="C548" s="1" t="s">
        <v>12</v>
      </c>
      <c r="D548" s="1" t="s">
        <v>27</v>
      </c>
      <c r="E548" s="1" t="s">
        <v>4442</v>
      </c>
      <c r="F548" s="1" t="s">
        <v>15</v>
      </c>
      <c r="G548" s="2">
        <v>0.89999999999999991</v>
      </c>
      <c r="H548" s="2">
        <v>0.91</v>
      </c>
      <c r="I548" s="2">
        <v>0.90999999999999992</v>
      </c>
      <c r="J548" s="1" t="s">
        <v>16</v>
      </c>
      <c r="K548" s="1">
        <f>VLOOKUP(A548,'Student Details'!$A:$O,15,0)</f>
        <v>0</v>
      </c>
      <c r="L548" s="9">
        <f>VLOOKUP(A548,'Marks Details'!$F$2:$G$5281,2,0)</f>
        <v>0.64750000000000008</v>
      </c>
      <c r="M548" s="1">
        <f>VLOOKUP(A548,'Placement Details'!$A:$D,4,0)</f>
        <v>12.69</v>
      </c>
      <c r="N548" s="1" t="str">
        <f>VLOOKUP(A548,'Placement Details'!$A:$B,2,0)</f>
        <v>Sales</v>
      </c>
      <c r="O548" s="1" t="str">
        <f t="shared" si="8"/>
        <v>No</v>
      </c>
      <c r="V548"/>
      <c r="W548"/>
      <c r="AI548"/>
      <c r="AJ548"/>
      <c r="AK548"/>
      <c r="AL548"/>
    </row>
    <row r="549" spans="1:38" x14ac:dyDescent="0.3">
      <c r="A549" s="1" t="s">
        <v>4703</v>
      </c>
      <c r="B549" s="1">
        <v>24</v>
      </c>
      <c r="C549" s="1" t="s">
        <v>12</v>
      </c>
      <c r="D549" s="1" t="s">
        <v>13</v>
      </c>
      <c r="E549" s="1" t="s">
        <v>4442</v>
      </c>
      <c r="F549" s="1" t="s">
        <v>15</v>
      </c>
      <c r="G549" s="2">
        <v>0.75</v>
      </c>
      <c r="H549" s="2">
        <v>0.92</v>
      </c>
      <c r="I549" s="2">
        <v>0.96</v>
      </c>
      <c r="J549" s="1" t="s">
        <v>37</v>
      </c>
      <c r="K549" s="1">
        <f>VLOOKUP(A549,'Student Details'!$A:$O,15,0)</f>
        <v>2.2000000000000002</v>
      </c>
      <c r="L549" s="9">
        <f>VLOOKUP(A549,'Marks Details'!$F$2:$G$5281,2,0)</f>
        <v>0.68500000000000005</v>
      </c>
      <c r="M549" s="1">
        <f>VLOOKUP(A549,'Placement Details'!$A:$D,4,0)</f>
        <v>12.69</v>
      </c>
      <c r="N549" s="1" t="str">
        <f>VLOOKUP(A549,'Placement Details'!$A:$B,2,0)</f>
        <v>Sales</v>
      </c>
      <c r="O549" s="1" t="str">
        <f t="shared" si="8"/>
        <v>Yes</v>
      </c>
      <c r="V549"/>
      <c r="W549"/>
      <c r="AI549"/>
      <c r="AJ549"/>
      <c r="AK549"/>
      <c r="AL549"/>
    </row>
    <row r="550" spans="1:38" x14ac:dyDescent="0.3">
      <c r="A550" s="1" t="s">
        <v>4453</v>
      </c>
      <c r="B550" s="1">
        <v>21</v>
      </c>
      <c r="C550" s="1" t="s">
        <v>12</v>
      </c>
      <c r="D550" s="1" t="s">
        <v>13</v>
      </c>
      <c r="E550" s="1" t="s">
        <v>4442</v>
      </c>
      <c r="F550" s="1" t="s">
        <v>15</v>
      </c>
      <c r="G550" s="2">
        <v>0.74</v>
      </c>
      <c r="H550" s="2">
        <v>0.8600000000000001</v>
      </c>
      <c r="I550" s="2">
        <v>0.97</v>
      </c>
      <c r="J550" s="1" t="s">
        <v>19</v>
      </c>
      <c r="K550" s="1">
        <f>VLOOKUP(A550,'Student Details'!$A:$O,15,0)</f>
        <v>0</v>
      </c>
      <c r="L550" s="9">
        <f>VLOOKUP(A550,'Marks Details'!$F$2:$G$5281,2,0)</f>
        <v>0.74</v>
      </c>
      <c r="M550" s="1">
        <f>VLOOKUP(A550,'Placement Details'!$A:$D,4,0)</f>
        <v>12.68</v>
      </c>
      <c r="N550" s="1" t="str">
        <f>VLOOKUP(A550,'Placement Details'!$A:$B,2,0)</f>
        <v>Marketing</v>
      </c>
      <c r="O550" s="1" t="str">
        <f t="shared" si="8"/>
        <v>No</v>
      </c>
      <c r="V550"/>
      <c r="W550"/>
      <c r="AI550"/>
      <c r="AJ550"/>
      <c r="AK550"/>
      <c r="AL550"/>
    </row>
    <row r="551" spans="1:38" x14ac:dyDescent="0.3">
      <c r="A551" s="1" t="s">
        <v>4580</v>
      </c>
      <c r="B551" s="1">
        <v>27</v>
      </c>
      <c r="C551" s="1" t="s">
        <v>12</v>
      </c>
      <c r="D551" s="1" t="s">
        <v>13</v>
      </c>
      <c r="E551" s="1" t="s">
        <v>4442</v>
      </c>
      <c r="F551" s="1" t="s">
        <v>44</v>
      </c>
      <c r="G551" s="2">
        <v>0.83</v>
      </c>
      <c r="H551" s="2">
        <v>0.83000000000000007</v>
      </c>
      <c r="I551" s="2">
        <v>0.91999999999999993</v>
      </c>
      <c r="J551" s="1" t="s">
        <v>16</v>
      </c>
      <c r="K551" s="1">
        <f>VLOOKUP(A551,'Student Details'!$A:$O,15,0)</f>
        <v>3.6</v>
      </c>
      <c r="L551" s="9">
        <f>VLOOKUP(A551,'Marks Details'!$F$2:$G$5281,2,0)</f>
        <v>0.82750000000000001</v>
      </c>
      <c r="M551" s="1">
        <f>VLOOKUP(A551,'Placement Details'!$A:$D,4,0)</f>
        <v>12.67</v>
      </c>
      <c r="N551" s="1" t="str">
        <f>VLOOKUP(A551,'Placement Details'!$A:$B,2,0)</f>
        <v>Strategy</v>
      </c>
      <c r="O551" s="1" t="str">
        <f t="shared" si="8"/>
        <v>Yes</v>
      </c>
      <c r="V551"/>
      <c r="W551"/>
      <c r="AI551"/>
      <c r="AJ551"/>
      <c r="AK551"/>
      <c r="AL551"/>
    </row>
    <row r="552" spans="1:38" x14ac:dyDescent="0.3">
      <c r="A552" s="1" t="s">
        <v>4487</v>
      </c>
      <c r="B552" s="1">
        <v>26</v>
      </c>
      <c r="C552" s="1" t="s">
        <v>12</v>
      </c>
      <c r="D552" s="1" t="s">
        <v>13</v>
      </c>
      <c r="E552" s="1" t="s">
        <v>4442</v>
      </c>
      <c r="F552" s="1" t="s">
        <v>15</v>
      </c>
      <c r="G552" s="2">
        <v>0.76</v>
      </c>
      <c r="H552" s="2">
        <v>0.93</v>
      </c>
      <c r="I552" s="2">
        <v>0.96</v>
      </c>
      <c r="J552" s="1" t="s">
        <v>22</v>
      </c>
      <c r="K552" s="1">
        <f>VLOOKUP(A552,'Student Details'!$A:$O,15,0)</f>
        <v>4</v>
      </c>
      <c r="L552" s="9">
        <f>VLOOKUP(A552,'Marks Details'!$F$2:$G$5281,2,0)</f>
        <v>0.71750000000000003</v>
      </c>
      <c r="M552" s="1">
        <f>VLOOKUP(A552,'Placement Details'!$A:$D,4,0)</f>
        <v>12.66</v>
      </c>
      <c r="N552" s="1" t="str">
        <f>VLOOKUP(A552,'Placement Details'!$A:$B,2,0)</f>
        <v>Strategy</v>
      </c>
      <c r="O552" s="1" t="str">
        <f t="shared" si="8"/>
        <v>Yes</v>
      </c>
      <c r="V552"/>
      <c r="W552"/>
      <c r="AI552"/>
      <c r="AJ552"/>
      <c r="AK552"/>
      <c r="AL552"/>
    </row>
    <row r="553" spans="1:38" x14ac:dyDescent="0.3">
      <c r="A553" s="1" t="s">
        <v>4782</v>
      </c>
      <c r="B553" s="1">
        <v>22</v>
      </c>
      <c r="C553" s="1" t="s">
        <v>331</v>
      </c>
      <c r="D553" s="1" t="s">
        <v>13</v>
      </c>
      <c r="E553" s="1" t="s">
        <v>4442</v>
      </c>
      <c r="F553" s="1" t="s">
        <v>15</v>
      </c>
      <c r="G553" s="2">
        <v>0.65999999999999992</v>
      </c>
      <c r="H553" s="2">
        <v>0.82000000000000006</v>
      </c>
      <c r="I553" s="2">
        <v>0.9</v>
      </c>
      <c r="J553" s="1" t="s">
        <v>16</v>
      </c>
      <c r="K553" s="1">
        <f>VLOOKUP(A553,'Student Details'!$A:$O,15,0)</f>
        <v>0</v>
      </c>
      <c r="L553" s="9">
        <f>VLOOKUP(A553,'Marks Details'!$F$2:$G$5281,2,0)</f>
        <v>0.71750000000000014</v>
      </c>
      <c r="M553" s="1">
        <f>VLOOKUP(A553,'Placement Details'!$A:$D,4,0)</f>
        <v>12.66</v>
      </c>
      <c r="N553" s="1" t="str">
        <f>VLOOKUP(A553,'Placement Details'!$A:$B,2,0)</f>
        <v>Sales</v>
      </c>
      <c r="O553" s="1" t="str">
        <f t="shared" si="8"/>
        <v>No</v>
      </c>
      <c r="V553"/>
      <c r="W553"/>
      <c r="AI553"/>
      <c r="AJ553"/>
      <c r="AK553"/>
      <c r="AL553"/>
    </row>
    <row r="554" spans="1:38" x14ac:dyDescent="0.3">
      <c r="A554" s="1" t="s">
        <v>4591</v>
      </c>
      <c r="B554" s="1">
        <v>24</v>
      </c>
      <c r="C554" s="1" t="s">
        <v>12</v>
      </c>
      <c r="D554" s="1" t="s">
        <v>13</v>
      </c>
      <c r="E554" s="1" t="s">
        <v>4442</v>
      </c>
      <c r="F554" s="1" t="s">
        <v>15</v>
      </c>
      <c r="G554" s="2">
        <v>0.79</v>
      </c>
      <c r="H554" s="2">
        <v>0.93</v>
      </c>
      <c r="I554" s="2">
        <v>0.99</v>
      </c>
      <c r="J554" s="1" t="s">
        <v>16</v>
      </c>
      <c r="K554" s="1">
        <f>VLOOKUP(A554,'Student Details'!$A:$O,15,0)</f>
        <v>2.2999999999999998</v>
      </c>
      <c r="L554" s="9">
        <f>VLOOKUP(A554,'Marks Details'!$F$2:$G$5281,2,0)</f>
        <v>0.64749999999999996</v>
      </c>
      <c r="M554" s="1">
        <f>VLOOKUP(A554,'Placement Details'!$A:$D,4,0)</f>
        <v>12.62</v>
      </c>
      <c r="N554" s="1" t="str">
        <f>VLOOKUP(A554,'Placement Details'!$A:$B,2,0)</f>
        <v>Strategy</v>
      </c>
      <c r="O554" s="1" t="str">
        <f t="shared" si="8"/>
        <v>Yes</v>
      </c>
      <c r="V554"/>
      <c r="W554"/>
      <c r="AI554"/>
      <c r="AJ554"/>
      <c r="AK554"/>
      <c r="AL554"/>
    </row>
    <row r="555" spans="1:38" x14ac:dyDescent="0.3">
      <c r="A555" s="1" t="s">
        <v>4750</v>
      </c>
      <c r="B555" s="1">
        <v>21</v>
      </c>
      <c r="C555" s="1" t="s">
        <v>331</v>
      </c>
      <c r="D555" s="1" t="s">
        <v>27</v>
      </c>
      <c r="E555" s="1" t="s">
        <v>4442</v>
      </c>
      <c r="F555" s="1" t="s">
        <v>15</v>
      </c>
      <c r="G555" s="2">
        <v>0.63</v>
      </c>
      <c r="H555" s="2">
        <v>0.87000000000000011</v>
      </c>
      <c r="I555" s="2">
        <v>0.87</v>
      </c>
      <c r="J555" s="1" t="s">
        <v>16</v>
      </c>
      <c r="K555" s="1">
        <f>VLOOKUP(A555,'Student Details'!$A:$O,15,0)</f>
        <v>0</v>
      </c>
      <c r="L555" s="9">
        <f>VLOOKUP(A555,'Marks Details'!$F$2:$G$5281,2,0)</f>
        <v>0.6875</v>
      </c>
      <c r="M555" s="1">
        <f>VLOOKUP(A555,'Placement Details'!$A:$D,4,0)</f>
        <v>12.59</v>
      </c>
      <c r="N555" s="1" t="str">
        <f>VLOOKUP(A555,'Placement Details'!$A:$B,2,0)</f>
        <v>Sales</v>
      </c>
      <c r="O555" s="1" t="str">
        <f t="shared" si="8"/>
        <v>No</v>
      </c>
      <c r="V555"/>
      <c r="W555"/>
      <c r="AI555"/>
      <c r="AJ555"/>
      <c r="AK555"/>
      <c r="AL555"/>
    </row>
    <row r="556" spans="1:38" x14ac:dyDescent="0.3">
      <c r="A556" s="1" t="s">
        <v>4555</v>
      </c>
      <c r="B556" s="1">
        <v>22</v>
      </c>
      <c r="C556" s="1" t="s">
        <v>12</v>
      </c>
      <c r="D556" s="1" t="s">
        <v>27</v>
      </c>
      <c r="E556" s="1" t="s">
        <v>4442</v>
      </c>
      <c r="F556" s="1" t="s">
        <v>15</v>
      </c>
      <c r="G556" s="2">
        <v>0.65999999999999992</v>
      </c>
      <c r="H556" s="2">
        <v>0.91</v>
      </c>
      <c r="I556" s="2">
        <v>0.98</v>
      </c>
      <c r="J556" s="1" t="s">
        <v>16</v>
      </c>
      <c r="K556" s="1">
        <f>VLOOKUP(A556,'Student Details'!$A:$O,15,0)</f>
        <v>0</v>
      </c>
      <c r="L556" s="9">
        <f>VLOOKUP(A556,'Marks Details'!$F$2:$G$5281,2,0)</f>
        <v>0.67</v>
      </c>
      <c r="M556" s="1">
        <f>VLOOKUP(A556,'Placement Details'!$A:$D,4,0)</f>
        <v>12.56</v>
      </c>
      <c r="N556" s="1" t="str">
        <f>VLOOKUP(A556,'Placement Details'!$A:$B,2,0)</f>
        <v>Sales</v>
      </c>
      <c r="O556" s="1" t="str">
        <f t="shared" si="8"/>
        <v>No</v>
      </c>
      <c r="V556"/>
      <c r="W556"/>
      <c r="AI556"/>
      <c r="AJ556"/>
      <c r="AK556"/>
      <c r="AL556"/>
    </row>
    <row r="557" spans="1:38" x14ac:dyDescent="0.3">
      <c r="A557" s="1" t="s">
        <v>4578</v>
      </c>
      <c r="B557" s="1">
        <v>26</v>
      </c>
      <c r="C557" s="1" t="s">
        <v>12</v>
      </c>
      <c r="D557" s="1" t="s">
        <v>13</v>
      </c>
      <c r="E557" s="1" t="s">
        <v>4442</v>
      </c>
      <c r="F557" s="1" t="s">
        <v>15</v>
      </c>
      <c r="G557" s="2">
        <v>0.75</v>
      </c>
      <c r="H557" s="2">
        <v>0.93</v>
      </c>
      <c r="I557" s="2">
        <v>0.90999999999999992</v>
      </c>
      <c r="J557" s="1" t="s">
        <v>22</v>
      </c>
      <c r="K557" s="1">
        <f>VLOOKUP(A557,'Student Details'!$A:$O,15,0)</f>
        <v>3.7</v>
      </c>
      <c r="L557" s="9">
        <f>VLOOKUP(A557,'Marks Details'!$F$2:$G$5281,2,0)</f>
        <v>0.74750000000000005</v>
      </c>
      <c r="M557" s="1">
        <f>VLOOKUP(A557,'Placement Details'!$A:$D,4,0)</f>
        <v>12.55</v>
      </c>
      <c r="N557" s="1" t="str">
        <f>VLOOKUP(A557,'Placement Details'!$A:$B,2,0)</f>
        <v>Strategy</v>
      </c>
      <c r="O557" s="1" t="str">
        <f t="shared" si="8"/>
        <v>Yes</v>
      </c>
      <c r="V557"/>
      <c r="W557"/>
      <c r="AI557"/>
      <c r="AJ557"/>
      <c r="AK557"/>
      <c r="AL557"/>
    </row>
    <row r="558" spans="1:38" x14ac:dyDescent="0.3">
      <c r="A558" s="1" t="s">
        <v>4658</v>
      </c>
      <c r="B558" s="1">
        <v>25</v>
      </c>
      <c r="C558" s="1" t="s">
        <v>12</v>
      </c>
      <c r="D558" s="1" t="s">
        <v>27</v>
      </c>
      <c r="E558" s="1" t="s">
        <v>4442</v>
      </c>
      <c r="F558" s="1" t="s">
        <v>15</v>
      </c>
      <c r="G558" s="2">
        <v>0.67999999999999994</v>
      </c>
      <c r="H558" s="2">
        <v>0.95000000000000007</v>
      </c>
      <c r="I558" s="2">
        <v>0.90999999999999992</v>
      </c>
      <c r="J558" s="1" t="s">
        <v>37</v>
      </c>
      <c r="K558" s="1">
        <f>VLOOKUP(A558,'Student Details'!$A:$O,15,0)</f>
        <v>3.3</v>
      </c>
      <c r="L558" s="9">
        <f>VLOOKUP(A558,'Marks Details'!$F$2:$G$5281,2,0)</f>
        <v>0.71250000000000013</v>
      </c>
      <c r="M558" s="1">
        <f>VLOOKUP(A558,'Placement Details'!$A:$D,4,0)</f>
        <v>12.55</v>
      </c>
      <c r="N558" s="1" t="str">
        <f>VLOOKUP(A558,'Placement Details'!$A:$B,2,0)</f>
        <v>Sales</v>
      </c>
      <c r="O558" s="1" t="str">
        <f t="shared" si="8"/>
        <v>Yes</v>
      </c>
      <c r="V558"/>
      <c r="W558"/>
      <c r="AI558"/>
      <c r="AJ558"/>
      <c r="AK558"/>
      <c r="AL558"/>
    </row>
    <row r="559" spans="1:38" x14ac:dyDescent="0.3">
      <c r="A559" s="1" t="s">
        <v>4871</v>
      </c>
      <c r="B559" s="1">
        <v>22</v>
      </c>
      <c r="C559" s="1" t="s">
        <v>412</v>
      </c>
      <c r="D559" s="1" t="s">
        <v>27</v>
      </c>
      <c r="E559" s="1" t="s">
        <v>4442</v>
      </c>
      <c r="F559" s="1" t="s">
        <v>15</v>
      </c>
      <c r="G559" s="2">
        <v>0.63</v>
      </c>
      <c r="H559" s="2">
        <v>0.95000000000000007</v>
      </c>
      <c r="I559" s="2">
        <v>0.88</v>
      </c>
      <c r="J559" s="1" t="s">
        <v>16</v>
      </c>
      <c r="K559" s="1">
        <f>VLOOKUP(A559,'Student Details'!$A:$O,15,0)</f>
        <v>0.3</v>
      </c>
      <c r="L559" s="9">
        <f>VLOOKUP(A559,'Marks Details'!$F$2:$G$5281,2,0)</f>
        <v>0.625</v>
      </c>
      <c r="M559" s="1">
        <f>VLOOKUP(A559,'Placement Details'!$A:$D,4,0)</f>
        <v>12.52</v>
      </c>
      <c r="N559" s="1" t="str">
        <f>VLOOKUP(A559,'Placement Details'!$A:$B,2,0)</f>
        <v>Sales</v>
      </c>
      <c r="O559" s="1" t="str">
        <f t="shared" si="8"/>
        <v>Yes</v>
      </c>
      <c r="V559"/>
      <c r="W559"/>
      <c r="AI559"/>
      <c r="AJ559"/>
      <c r="AK559"/>
      <c r="AL559"/>
    </row>
    <row r="560" spans="1:38" x14ac:dyDescent="0.3">
      <c r="A560" s="1" t="s">
        <v>4557</v>
      </c>
      <c r="B560" s="1">
        <v>25</v>
      </c>
      <c r="C560" s="1" t="s">
        <v>12</v>
      </c>
      <c r="D560" s="1" t="s">
        <v>27</v>
      </c>
      <c r="E560" s="1" t="s">
        <v>4442</v>
      </c>
      <c r="F560" s="1" t="s">
        <v>15</v>
      </c>
      <c r="G560" s="2">
        <v>0.73</v>
      </c>
      <c r="H560" s="2">
        <v>0.91</v>
      </c>
      <c r="I560" s="2">
        <v>0.87</v>
      </c>
      <c r="J560" s="1" t="s">
        <v>22</v>
      </c>
      <c r="K560" s="1">
        <f>VLOOKUP(A560,'Student Details'!$A:$O,15,0)</f>
        <v>3.9</v>
      </c>
      <c r="L560" s="9">
        <f>VLOOKUP(A560,'Marks Details'!$F$2:$G$5281,2,0)</f>
        <v>0.67249999999999999</v>
      </c>
      <c r="M560" s="1">
        <f>VLOOKUP(A560,'Placement Details'!$A:$D,4,0)</f>
        <v>12.51</v>
      </c>
      <c r="N560" s="1" t="str">
        <f>VLOOKUP(A560,'Placement Details'!$A:$B,2,0)</f>
        <v>Sales</v>
      </c>
      <c r="O560" s="1" t="str">
        <f t="shared" si="8"/>
        <v>Yes</v>
      </c>
      <c r="V560"/>
      <c r="W560"/>
      <c r="AI560"/>
      <c r="AJ560"/>
      <c r="AK560"/>
      <c r="AL560"/>
    </row>
    <row r="561" spans="1:38" x14ac:dyDescent="0.3">
      <c r="A561" s="1" t="s">
        <v>4656</v>
      </c>
      <c r="B561" s="1">
        <v>25</v>
      </c>
      <c r="C561" s="1" t="s">
        <v>12</v>
      </c>
      <c r="D561" s="1" t="s">
        <v>13</v>
      </c>
      <c r="E561" s="1" t="s">
        <v>4442</v>
      </c>
      <c r="F561" s="1" t="s">
        <v>15</v>
      </c>
      <c r="G561" s="2">
        <v>0.84</v>
      </c>
      <c r="H561" s="2">
        <v>0.91</v>
      </c>
      <c r="I561" s="2">
        <v>0.97</v>
      </c>
      <c r="J561" s="1" t="s">
        <v>19</v>
      </c>
      <c r="K561" s="1">
        <f>VLOOKUP(A561,'Student Details'!$A:$O,15,0)</f>
        <v>2.7</v>
      </c>
      <c r="L561" s="9">
        <f>VLOOKUP(A561,'Marks Details'!$F$2:$G$5281,2,0)</f>
        <v>0.64</v>
      </c>
      <c r="M561" s="1">
        <f>VLOOKUP(A561,'Placement Details'!$A:$D,4,0)</f>
        <v>12.5</v>
      </c>
      <c r="N561" s="1" t="str">
        <f>VLOOKUP(A561,'Placement Details'!$A:$B,2,0)</f>
        <v>Sales</v>
      </c>
      <c r="O561" s="1" t="str">
        <f t="shared" si="8"/>
        <v>Yes</v>
      </c>
      <c r="V561"/>
      <c r="W561"/>
      <c r="AI561"/>
      <c r="AJ561"/>
      <c r="AK561"/>
      <c r="AL561"/>
    </row>
    <row r="562" spans="1:38" x14ac:dyDescent="0.3">
      <c r="A562" s="1" t="s">
        <v>4456</v>
      </c>
      <c r="B562" s="1">
        <v>25</v>
      </c>
      <c r="C562" s="1" t="s">
        <v>12</v>
      </c>
      <c r="D562" s="1" t="s">
        <v>13</v>
      </c>
      <c r="E562" s="1" t="s">
        <v>4442</v>
      </c>
      <c r="F562" s="1" t="s">
        <v>15</v>
      </c>
      <c r="G562" s="2">
        <v>0.78</v>
      </c>
      <c r="H562" s="2">
        <v>0.91</v>
      </c>
      <c r="I562" s="2">
        <v>0.85</v>
      </c>
      <c r="J562" s="1" t="s">
        <v>22</v>
      </c>
      <c r="K562" s="1">
        <f>VLOOKUP(A562,'Student Details'!$A:$O,15,0)</f>
        <v>3.4</v>
      </c>
      <c r="L562" s="9">
        <f>VLOOKUP(A562,'Marks Details'!$F$2:$G$5281,2,0)</f>
        <v>0.70749999999999991</v>
      </c>
      <c r="M562" s="1">
        <f>VLOOKUP(A562,'Placement Details'!$A:$D,4,0)</f>
        <v>12.49</v>
      </c>
      <c r="N562" s="1" t="str">
        <f>VLOOKUP(A562,'Placement Details'!$A:$B,2,0)</f>
        <v>IT</v>
      </c>
      <c r="O562" s="1" t="str">
        <f t="shared" si="8"/>
        <v>Yes</v>
      </c>
      <c r="V562"/>
      <c r="W562"/>
      <c r="AI562"/>
      <c r="AJ562"/>
      <c r="AK562"/>
      <c r="AL562"/>
    </row>
    <row r="563" spans="1:38" x14ac:dyDescent="0.3">
      <c r="A563" s="1" t="s">
        <v>4642</v>
      </c>
      <c r="B563" s="1">
        <v>21</v>
      </c>
      <c r="C563" s="1" t="s">
        <v>12</v>
      </c>
      <c r="D563" s="1" t="s">
        <v>13</v>
      </c>
      <c r="E563" s="1" t="s">
        <v>4442</v>
      </c>
      <c r="F563" s="1" t="s">
        <v>36</v>
      </c>
      <c r="G563" s="2">
        <v>0.61</v>
      </c>
      <c r="H563" s="2">
        <v>0.89</v>
      </c>
      <c r="I563" s="2">
        <v>0.97</v>
      </c>
      <c r="J563" s="1" t="s">
        <v>16</v>
      </c>
      <c r="K563" s="1">
        <f>VLOOKUP(A563,'Student Details'!$A:$O,15,0)</f>
        <v>0</v>
      </c>
      <c r="L563" s="9">
        <f>VLOOKUP(A563,'Marks Details'!$F$2:$G$5281,2,0)</f>
        <v>0.67500000000000004</v>
      </c>
      <c r="M563" s="1">
        <f>VLOOKUP(A563,'Placement Details'!$A:$D,4,0)</f>
        <v>12.49</v>
      </c>
      <c r="N563" s="1" t="str">
        <f>VLOOKUP(A563,'Placement Details'!$A:$B,2,0)</f>
        <v>Sales</v>
      </c>
      <c r="O563" s="1" t="str">
        <f t="shared" si="8"/>
        <v>No</v>
      </c>
      <c r="V563"/>
      <c r="W563"/>
      <c r="AI563"/>
      <c r="AJ563"/>
      <c r="AK563"/>
      <c r="AL563"/>
    </row>
    <row r="564" spans="1:38" x14ac:dyDescent="0.3">
      <c r="A564" s="1" t="s">
        <v>4551</v>
      </c>
      <c r="B564" s="1">
        <v>25</v>
      </c>
      <c r="C564" s="1" t="s">
        <v>12</v>
      </c>
      <c r="D564" s="1" t="s">
        <v>27</v>
      </c>
      <c r="E564" s="1" t="s">
        <v>4442</v>
      </c>
      <c r="F564" s="1" t="s">
        <v>15</v>
      </c>
      <c r="G564" s="2">
        <v>0.84</v>
      </c>
      <c r="H564" s="2">
        <v>0.87000000000000011</v>
      </c>
      <c r="I564" s="2">
        <v>0.94</v>
      </c>
      <c r="J564" s="1" t="s">
        <v>22</v>
      </c>
      <c r="K564" s="1">
        <f>VLOOKUP(A564,'Student Details'!$A:$O,15,0)</f>
        <v>4.2</v>
      </c>
      <c r="L564" s="9">
        <f>VLOOKUP(A564,'Marks Details'!$F$2:$G$5281,2,0)</f>
        <v>0.67500000000000004</v>
      </c>
      <c r="M564" s="1">
        <f>VLOOKUP(A564,'Placement Details'!$A:$D,4,0)</f>
        <v>12.48</v>
      </c>
      <c r="N564" s="1" t="str">
        <f>VLOOKUP(A564,'Placement Details'!$A:$B,2,0)</f>
        <v>Marketing</v>
      </c>
      <c r="O564" s="1" t="str">
        <f t="shared" si="8"/>
        <v>Yes</v>
      </c>
      <c r="V564"/>
      <c r="W564"/>
      <c r="AI564"/>
      <c r="AJ564"/>
      <c r="AK564"/>
      <c r="AL564"/>
    </row>
    <row r="565" spans="1:38" x14ac:dyDescent="0.3">
      <c r="A565" s="1" t="s">
        <v>4599</v>
      </c>
      <c r="B565" s="1">
        <v>25</v>
      </c>
      <c r="C565" s="1" t="s">
        <v>12</v>
      </c>
      <c r="D565" s="1" t="s">
        <v>27</v>
      </c>
      <c r="E565" s="1" t="s">
        <v>4442</v>
      </c>
      <c r="F565" s="1" t="s">
        <v>65</v>
      </c>
      <c r="G565" s="2">
        <v>0.72</v>
      </c>
      <c r="H565" s="2">
        <v>0.87000000000000011</v>
      </c>
      <c r="I565" s="2">
        <v>0.96</v>
      </c>
      <c r="J565" s="1" t="s">
        <v>16</v>
      </c>
      <c r="K565" s="1">
        <f>VLOOKUP(A565,'Student Details'!$A:$O,15,0)</f>
        <v>4</v>
      </c>
      <c r="L565" s="9">
        <f>VLOOKUP(A565,'Marks Details'!$F$2:$G$5281,2,0)</f>
        <v>0.77500000000000002</v>
      </c>
      <c r="M565" s="1">
        <f>VLOOKUP(A565,'Placement Details'!$A:$D,4,0)</f>
        <v>12.46</v>
      </c>
      <c r="N565" s="1" t="str">
        <f>VLOOKUP(A565,'Placement Details'!$A:$B,2,0)</f>
        <v>Marketing</v>
      </c>
      <c r="O565" s="1" t="str">
        <f t="shared" si="8"/>
        <v>Yes</v>
      </c>
      <c r="V565"/>
      <c r="W565"/>
      <c r="AI565"/>
      <c r="AJ565"/>
      <c r="AK565"/>
      <c r="AL565"/>
    </row>
    <row r="566" spans="1:38" x14ac:dyDescent="0.3">
      <c r="A566" s="1" t="s">
        <v>4773</v>
      </c>
      <c r="B566" s="1">
        <v>22</v>
      </c>
      <c r="C566" s="1" t="s">
        <v>331</v>
      </c>
      <c r="D566" s="1" t="s">
        <v>27</v>
      </c>
      <c r="E566" s="1" t="s">
        <v>4442</v>
      </c>
      <c r="F566" s="1" t="s">
        <v>15</v>
      </c>
      <c r="G566" s="2">
        <v>0.78</v>
      </c>
      <c r="H566" s="2">
        <v>0.91</v>
      </c>
      <c r="I566" s="2">
        <v>0.86</v>
      </c>
      <c r="J566" s="1" t="s">
        <v>16</v>
      </c>
      <c r="K566" s="1">
        <f>VLOOKUP(A566,'Student Details'!$A:$O,15,0)</f>
        <v>0</v>
      </c>
      <c r="L566" s="9">
        <f>VLOOKUP(A566,'Marks Details'!$F$2:$G$5281,2,0)</f>
        <v>0.71500000000000008</v>
      </c>
      <c r="M566" s="1">
        <f>VLOOKUP(A566,'Placement Details'!$A:$D,4,0)</f>
        <v>12.46</v>
      </c>
      <c r="N566" s="1" t="str">
        <f>VLOOKUP(A566,'Placement Details'!$A:$B,2,0)</f>
        <v>Sales</v>
      </c>
      <c r="O566" s="1" t="str">
        <f t="shared" si="8"/>
        <v>No</v>
      </c>
      <c r="V566"/>
      <c r="W566"/>
      <c r="AI566"/>
      <c r="AJ566"/>
      <c r="AK566"/>
      <c r="AL566"/>
    </row>
    <row r="567" spans="1:38" x14ac:dyDescent="0.3">
      <c r="A567" s="1" t="s">
        <v>4820</v>
      </c>
      <c r="B567" s="1">
        <v>24</v>
      </c>
      <c r="C567" s="1" t="s">
        <v>331</v>
      </c>
      <c r="D567" s="1" t="s">
        <v>27</v>
      </c>
      <c r="E567" s="1" t="s">
        <v>4442</v>
      </c>
      <c r="F567" s="1" t="s">
        <v>48</v>
      </c>
      <c r="G567" s="2">
        <v>0.66999999999999993</v>
      </c>
      <c r="H567" s="2">
        <v>0.87000000000000011</v>
      </c>
      <c r="I567" s="2">
        <v>0.98</v>
      </c>
      <c r="J567" s="1" t="s">
        <v>16</v>
      </c>
      <c r="K567" s="1">
        <f>VLOOKUP(A567,'Student Details'!$A:$O,15,0)</f>
        <v>1.7</v>
      </c>
      <c r="L567" s="9">
        <f>VLOOKUP(A567,'Marks Details'!$F$2:$G$5281,2,0)</f>
        <v>0.65749999999999997</v>
      </c>
      <c r="M567" s="1">
        <f>VLOOKUP(A567,'Placement Details'!$A:$D,4,0)</f>
        <v>12.46</v>
      </c>
      <c r="N567" s="1" t="str">
        <f>VLOOKUP(A567,'Placement Details'!$A:$B,2,0)</f>
        <v>Sales</v>
      </c>
      <c r="O567" s="1" t="str">
        <f t="shared" si="8"/>
        <v>Yes</v>
      </c>
      <c r="V567"/>
      <c r="W567"/>
      <c r="AI567"/>
      <c r="AJ567"/>
      <c r="AK567"/>
      <c r="AL567"/>
    </row>
    <row r="568" spans="1:38" x14ac:dyDescent="0.3">
      <c r="A568" s="1" t="s">
        <v>4819</v>
      </c>
      <c r="B568" s="1">
        <v>22</v>
      </c>
      <c r="C568" s="1" t="s">
        <v>331</v>
      </c>
      <c r="D568" s="1" t="s">
        <v>13</v>
      </c>
      <c r="E568" s="1" t="s">
        <v>4442</v>
      </c>
      <c r="F568" s="1" t="s">
        <v>15</v>
      </c>
      <c r="G568" s="2">
        <v>0.66999999999999993</v>
      </c>
      <c r="H568" s="2">
        <v>0.93</v>
      </c>
      <c r="I568" s="2">
        <v>0.92999999999999994</v>
      </c>
      <c r="J568" s="1" t="s">
        <v>19</v>
      </c>
      <c r="K568" s="1">
        <f>VLOOKUP(A568,'Student Details'!$A:$O,15,0)</f>
        <v>0.5</v>
      </c>
      <c r="L568" s="9">
        <f>VLOOKUP(A568,'Marks Details'!$F$2:$G$5281,2,0)</f>
        <v>0.7024999999999999</v>
      </c>
      <c r="M568" s="1">
        <f>VLOOKUP(A568,'Placement Details'!$A:$D,4,0)</f>
        <v>12.44</v>
      </c>
      <c r="N568" s="1" t="str">
        <f>VLOOKUP(A568,'Placement Details'!$A:$B,2,0)</f>
        <v>Marketing</v>
      </c>
      <c r="O568" s="1" t="str">
        <f t="shared" si="8"/>
        <v>Yes</v>
      </c>
      <c r="V568"/>
      <c r="W568"/>
      <c r="AI568"/>
      <c r="AJ568"/>
      <c r="AK568"/>
      <c r="AL568"/>
    </row>
    <row r="569" spans="1:38" x14ac:dyDescent="0.3">
      <c r="A569" s="1" t="s">
        <v>4677</v>
      </c>
      <c r="B569" s="1">
        <v>24</v>
      </c>
      <c r="C569" s="1" t="s">
        <v>12</v>
      </c>
      <c r="D569" s="1" t="s">
        <v>13</v>
      </c>
      <c r="E569" s="1" t="s">
        <v>4442</v>
      </c>
      <c r="F569" s="1" t="s">
        <v>15</v>
      </c>
      <c r="G569" s="2">
        <v>0.80999999999999994</v>
      </c>
      <c r="H569" s="2">
        <v>0.88</v>
      </c>
      <c r="I569" s="2">
        <v>0.89</v>
      </c>
      <c r="J569" s="1" t="s">
        <v>19</v>
      </c>
      <c r="K569" s="1">
        <f>VLOOKUP(A569,'Student Details'!$A:$O,15,0)</f>
        <v>2.8</v>
      </c>
      <c r="L569" s="9">
        <f>VLOOKUP(A569,'Marks Details'!$F$2:$G$5281,2,0)</f>
        <v>0.80999999999999983</v>
      </c>
      <c r="M569" s="1">
        <f>VLOOKUP(A569,'Placement Details'!$A:$D,4,0)</f>
        <v>12.43</v>
      </c>
      <c r="N569" s="1" t="str">
        <f>VLOOKUP(A569,'Placement Details'!$A:$B,2,0)</f>
        <v>Operations</v>
      </c>
      <c r="O569" s="1" t="str">
        <f t="shared" si="8"/>
        <v>Yes</v>
      </c>
      <c r="V569"/>
      <c r="W569"/>
      <c r="AI569"/>
      <c r="AJ569"/>
      <c r="AK569"/>
      <c r="AL569"/>
    </row>
    <row r="570" spans="1:38" x14ac:dyDescent="0.3">
      <c r="A570" s="1" t="s">
        <v>4493</v>
      </c>
      <c r="B570" s="1">
        <v>26</v>
      </c>
      <c r="C570" s="1" t="s">
        <v>12</v>
      </c>
      <c r="D570" s="1" t="s">
        <v>13</v>
      </c>
      <c r="E570" s="1" t="s">
        <v>4442</v>
      </c>
      <c r="F570" s="1" t="s">
        <v>42</v>
      </c>
      <c r="G570" s="2">
        <v>0.7</v>
      </c>
      <c r="H570" s="2">
        <v>0.89</v>
      </c>
      <c r="I570" s="2">
        <v>0.98</v>
      </c>
      <c r="J570" s="1" t="s">
        <v>22</v>
      </c>
      <c r="K570" s="1">
        <f>VLOOKUP(A570,'Student Details'!$A:$O,15,0)</f>
        <v>3.9</v>
      </c>
      <c r="L570" s="9">
        <f>VLOOKUP(A570,'Marks Details'!$F$2:$G$5281,2,0)</f>
        <v>0.69499999999999995</v>
      </c>
      <c r="M570" s="1">
        <f>VLOOKUP(A570,'Placement Details'!$A:$D,4,0)</f>
        <v>12.42</v>
      </c>
      <c r="N570" s="1" t="str">
        <f>VLOOKUP(A570,'Placement Details'!$A:$B,2,0)</f>
        <v>Marketing</v>
      </c>
      <c r="O570" s="1" t="str">
        <f t="shared" si="8"/>
        <v>Yes</v>
      </c>
      <c r="V570"/>
      <c r="W570"/>
      <c r="AI570"/>
      <c r="AJ570"/>
      <c r="AK570"/>
      <c r="AL570"/>
    </row>
    <row r="571" spans="1:38" x14ac:dyDescent="0.3">
      <c r="A571" s="1" t="s">
        <v>4878</v>
      </c>
      <c r="B571" s="1">
        <v>23</v>
      </c>
      <c r="C571" s="1" t="s">
        <v>412</v>
      </c>
      <c r="D571" s="1" t="s">
        <v>13</v>
      </c>
      <c r="E571" s="1" t="s">
        <v>4442</v>
      </c>
      <c r="F571" s="1" t="s">
        <v>15</v>
      </c>
      <c r="G571" s="2">
        <v>0.72</v>
      </c>
      <c r="H571" s="2">
        <v>0.87000000000000011</v>
      </c>
      <c r="I571" s="2">
        <v>0.87</v>
      </c>
      <c r="J571" s="1" t="s">
        <v>16</v>
      </c>
      <c r="K571" s="1">
        <f>VLOOKUP(A571,'Student Details'!$A:$O,15,0)</f>
        <v>2.4</v>
      </c>
      <c r="L571" s="9">
        <f>VLOOKUP(A571,'Marks Details'!$F$2:$G$5281,2,0)</f>
        <v>0.68500000000000005</v>
      </c>
      <c r="M571" s="1">
        <f>VLOOKUP(A571,'Placement Details'!$A:$D,4,0)</f>
        <v>12.4</v>
      </c>
      <c r="N571" s="1" t="str">
        <f>VLOOKUP(A571,'Placement Details'!$A:$B,2,0)</f>
        <v>Marketing</v>
      </c>
      <c r="O571" s="1" t="str">
        <f t="shared" si="8"/>
        <v>Yes</v>
      </c>
      <c r="V571"/>
      <c r="W571"/>
      <c r="AI571"/>
      <c r="AJ571"/>
      <c r="AK571"/>
      <c r="AL571"/>
    </row>
    <row r="572" spans="1:38" x14ac:dyDescent="0.3">
      <c r="A572" s="1" t="s">
        <v>4692</v>
      </c>
      <c r="B572" s="1">
        <v>25</v>
      </c>
      <c r="C572" s="1" t="s">
        <v>12</v>
      </c>
      <c r="D572" s="1" t="s">
        <v>27</v>
      </c>
      <c r="E572" s="1" t="s">
        <v>4442</v>
      </c>
      <c r="F572" s="1" t="s">
        <v>44</v>
      </c>
      <c r="G572" s="2">
        <v>0.82</v>
      </c>
      <c r="H572" s="2">
        <v>0.91</v>
      </c>
      <c r="I572" s="2">
        <v>0.9</v>
      </c>
      <c r="J572" s="1" t="s">
        <v>22</v>
      </c>
      <c r="K572" s="1">
        <f>VLOOKUP(A572,'Student Details'!$A:$O,15,0)</f>
        <v>1.8</v>
      </c>
      <c r="L572" s="9">
        <f>VLOOKUP(A572,'Marks Details'!$F$2:$G$5281,2,0)</f>
        <v>0.75250000000000006</v>
      </c>
      <c r="M572" s="1">
        <f>VLOOKUP(A572,'Placement Details'!$A:$D,4,0)</f>
        <v>12.39</v>
      </c>
      <c r="N572" s="1" t="str">
        <f>VLOOKUP(A572,'Placement Details'!$A:$B,2,0)</f>
        <v>Operations</v>
      </c>
      <c r="O572" s="1" t="str">
        <f t="shared" si="8"/>
        <v>Yes</v>
      </c>
      <c r="V572"/>
      <c r="W572"/>
      <c r="AI572"/>
      <c r="AJ572"/>
      <c r="AK572"/>
      <c r="AL572"/>
    </row>
    <row r="573" spans="1:38" x14ac:dyDescent="0.3">
      <c r="A573" s="1" t="s">
        <v>4772</v>
      </c>
      <c r="B573" s="1">
        <v>21</v>
      </c>
      <c r="C573" s="1" t="s">
        <v>331</v>
      </c>
      <c r="D573" s="1" t="s">
        <v>27</v>
      </c>
      <c r="E573" s="1" t="s">
        <v>4442</v>
      </c>
      <c r="F573" s="1" t="s">
        <v>15</v>
      </c>
      <c r="G573" s="2">
        <v>0.65</v>
      </c>
      <c r="H573" s="2">
        <v>0.8</v>
      </c>
      <c r="I573" s="2">
        <v>0.90999999999999992</v>
      </c>
      <c r="J573" s="1" t="s">
        <v>16</v>
      </c>
      <c r="K573" s="1">
        <f>VLOOKUP(A573,'Student Details'!$A:$O,15,0)</f>
        <v>0</v>
      </c>
      <c r="L573" s="9">
        <f>VLOOKUP(A573,'Marks Details'!$F$2:$G$5281,2,0)</f>
        <v>0.71250000000000002</v>
      </c>
      <c r="M573" s="1">
        <f>VLOOKUP(A573,'Placement Details'!$A:$D,4,0)</f>
        <v>12.39</v>
      </c>
      <c r="N573" s="1" t="str">
        <f>VLOOKUP(A573,'Placement Details'!$A:$B,2,0)</f>
        <v>Sales</v>
      </c>
      <c r="O573" s="1" t="str">
        <f t="shared" si="8"/>
        <v>No</v>
      </c>
      <c r="V573"/>
      <c r="W573"/>
      <c r="AI573"/>
      <c r="AJ573"/>
      <c r="AK573"/>
      <c r="AL573"/>
    </row>
    <row r="574" spans="1:38" x14ac:dyDescent="0.3">
      <c r="A574" s="1" t="s">
        <v>4730</v>
      </c>
      <c r="B574" s="1">
        <v>26</v>
      </c>
      <c r="C574" s="1" t="s">
        <v>12</v>
      </c>
      <c r="D574" s="1" t="s">
        <v>27</v>
      </c>
      <c r="E574" s="1" t="s">
        <v>4442</v>
      </c>
      <c r="F574" s="1" t="s">
        <v>15</v>
      </c>
      <c r="G574" s="2">
        <v>0.84</v>
      </c>
      <c r="H574" s="2">
        <v>0.91</v>
      </c>
      <c r="I574" s="2">
        <v>0.99</v>
      </c>
      <c r="J574" s="1" t="s">
        <v>40</v>
      </c>
      <c r="K574" s="1">
        <f>VLOOKUP(A574,'Student Details'!$A:$O,15,0)</f>
        <v>4.7</v>
      </c>
      <c r="L574" s="9">
        <f>VLOOKUP(A574,'Marks Details'!$F$2:$G$5281,2,0)</f>
        <v>0.61750000000000005</v>
      </c>
      <c r="M574" s="1">
        <f>VLOOKUP(A574,'Placement Details'!$A:$D,4,0)</f>
        <v>12.36</v>
      </c>
      <c r="N574" s="1" t="str">
        <f>VLOOKUP(A574,'Placement Details'!$A:$B,2,0)</f>
        <v>Sales</v>
      </c>
      <c r="O574" s="1" t="str">
        <f t="shared" si="8"/>
        <v>Yes</v>
      </c>
      <c r="V574"/>
      <c r="W574"/>
      <c r="AI574"/>
      <c r="AJ574"/>
      <c r="AK574"/>
      <c r="AL574"/>
    </row>
    <row r="575" spans="1:38" x14ac:dyDescent="0.3">
      <c r="A575" s="1" t="s">
        <v>4449</v>
      </c>
      <c r="B575" s="1">
        <v>21</v>
      </c>
      <c r="C575" s="1" t="s">
        <v>12</v>
      </c>
      <c r="D575" s="1" t="s">
        <v>13</v>
      </c>
      <c r="E575" s="1" t="s">
        <v>4442</v>
      </c>
      <c r="F575" s="1" t="s">
        <v>15</v>
      </c>
      <c r="G575" s="2">
        <v>0.84</v>
      </c>
      <c r="H575" s="2">
        <v>0.8</v>
      </c>
      <c r="I575" s="2">
        <v>0.97</v>
      </c>
      <c r="J575" s="1" t="s">
        <v>22</v>
      </c>
      <c r="K575" s="1">
        <f>VLOOKUP(A575,'Student Details'!$A:$O,15,0)</f>
        <v>0</v>
      </c>
      <c r="L575" s="9">
        <f>VLOOKUP(A575,'Marks Details'!$F$2:$G$5281,2,0)</f>
        <v>0.71</v>
      </c>
      <c r="M575" s="1">
        <f>VLOOKUP(A575,'Placement Details'!$A:$D,4,0)</f>
        <v>12.35</v>
      </c>
      <c r="N575" s="1" t="str">
        <f>VLOOKUP(A575,'Placement Details'!$A:$B,2,0)</f>
        <v>Operations</v>
      </c>
      <c r="O575" s="1" t="str">
        <f t="shared" si="8"/>
        <v>No</v>
      </c>
      <c r="V575"/>
      <c r="W575"/>
      <c r="AI575"/>
      <c r="AJ575"/>
      <c r="AK575"/>
      <c r="AL575"/>
    </row>
    <row r="576" spans="1:38" x14ac:dyDescent="0.3">
      <c r="A576" s="1" t="s">
        <v>4632</v>
      </c>
      <c r="B576" s="1">
        <v>24</v>
      </c>
      <c r="C576" s="1" t="s">
        <v>12</v>
      </c>
      <c r="D576" s="1" t="s">
        <v>13</v>
      </c>
      <c r="E576" s="1" t="s">
        <v>4442</v>
      </c>
      <c r="F576" s="1" t="s">
        <v>15</v>
      </c>
      <c r="G576" s="2">
        <v>0.62</v>
      </c>
      <c r="H576" s="2">
        <v>0.92</v>
      </c>
      <c r="I576" s="2">
        <v>0.86</v>
      </c>
      <c r="J576" s="1" t="s">
        <v>16</v>
      </c>
      <c r="K576" s="1">
        <f>VLOOKUP(A576,'Student Details'!$A:$O,15,0)</f>
        <v>2.4</v>
      </c>
      <c r="L576" s="9">
        <f>VLOOKUP(A576,'Marks Details'!$F$2:$G$5281,2,0)</f>
        <v>0.69500000000000006</v>
      </c>
      <c r="M576" s="1">
        <f>VLOOKUP(A576,'Placement Details'!$A:$D,4,0)</f>
        <v>12.35</v>
      </c>
      <c r="N576" s="1" t="str">
        <f>VLOOKUP(A576,'Placement Details'!$A:$B,2,0)</f>
        <v>Strategy</v>
      </c>
      <c r="O576" s="1" t="str">
        <f t="shared" si="8"/>
        <v>Yes</v>
      </c>
      <c r="V576"/>
      <c r="W576"/>
      <c r="AI576"/>
      <c r="AJ576"/>
      <c r="AK576"/>
      <c r="AL576"/>
    </row>
    <row r="577" spans="1:38" x14ac:dyDescent="0.3">
      <c r="A577" s="1" t="s">
        <v>4695</v>
      </c>
      <c r="B577" s="1">
        <v>22</v>
      </c>
      <c r="C577" s="1" t="s">
        <v>12</v>
      </c>
      <c r="D577" s="1" t="s">
        <v>27</v>
      </c>
      <c r="E577" s="1" t="s">
        <v>4442</v>
      </c>
      <c r="F577" s="1" t="s">
        <v>15</v>
      </c>
      <c r="G577" s="2">
        <v>0.65999999999999992</v>
      </c>
      <c r="H577" s="2">
        <v>0.8600000000000001</v>
      </c>
      <c r="I577" s="2">
        <v>0.95</v>
      </c>
      <c r="J577" s="1" t="s">
        <v>19</v>
      </c>
      <c r="K577" s="1">
        <f>VLOOKUP(A577,'Student Details'!$A:$O,15,0)</f>
        <v>0</v>
      </c>
      <c r="L577" s="9">
        <f>VLOOKUP(A577,'Marks Details'!$F$2:$G$5281,2,0)</f>
        <v>0.66500000000000004</v>
      </c>
      <c r="M577" s="1">
        <f>VLOOKUP(A577,'Placement Details'!$A:$D,4,0)</f>
        <v>12.35</v>
      </c>
      <c r="N577" s="1" t="str">
        <f>VLOOKUP(A577,'Placement Details'!$A:$B,2,0)</f>
        <v>Marketing</v>
      </c>
      <c r="O577" s="1" t="str">
        <f t="shared" si="8"/>
        <v>No</v>
      </c>
      <c r="V577"/>
      <c r="W577"/>
      <c r="AI577"/>
      <c r="AJ577"/>
      <c r="AK577"/>
      <c r="AL577"/>
    </row>
    <row r="578" spans="1:38" x14ac:dyDescent="0.3">
      <c r="A578" s="1" t="s">
        <v>4874</v>
      </c>
      <c r="B578" s="1">
        <v>24</v>
      </c>
      <c r="C578" s="1" t="s">
        <v>412</v>
      </c>
      <c r="D578" s="1" t="s">
        <v>13</v>
      </c>
      <c r="E578" s="1" t="s">
        <v>4442</v>
      </c>
      <c r="F578" s="1" t="s">
        <v>15</v>
      </c>
      <c r="G578" s="2">
        <v>0.83</v>
      </c>
      <c r="H578" s="2">
        <v>0.85000000000000009</v>
      </c>
      <c r="I578" s="2">
        <v>0.88</v>
      </c>
      <c r="J578" s="1" t="s">
        <v>16</v>
      </c>
      <c r="K578" s="1">
        <f>VLOOKUP(A578,'Student Details'!$A:$O,15,0)</f>
        <v>1.8</v>
      </c>
      <c r="L578" s="9">
        <f>VLOOKUP(A578,'Marks Details'!$F$2:$G$5281,2,0)</f>
        <v>0.6875</v>
      </c>
      <c r="M578" s="1">
        <f>VLOOKUP(A578,'Placement Details'!$A:$D,4,0)</f>
        <v>12.35</v>
      </c>
      <c r="N578" s="1" t="str">
        <f>VLOOKUP(A578,'Placement Details'!$A:$B,2,0)</f>
        <v>Marketing</v>
      </c>
      <c r="O578" s="1" t="str">
        <f t="shared" si="8"/>
        <v>Yes</v>
      </c>
      <c r="V578"/>
      <c r="W578"/>
      <c r="AI578"/>
      <c r="AJ578"/>
      <c r="AK578"/>
      <c r="AL578"/>
    </row>
    <row r="579" spans="1:38" x14ac:dyDescent="0.3">
      <c r="A579" s="1" t="s">
        <v>4466</v>
      </c>
      <c r="B579" s="1">
        <v>27</v>
      </c>
      <c r="C579" s="1" t="s">
        <v>12</v>
      </c>
      <c r="D579" s="1" t="s">
        <v>13</v>
      </c>
      <c r="E579" s="1" t="s">
        <v>4442</v>
      </c>
      <c r="F579" s="1" t="s">
        <v>44</v>
      </c>
      <c r="G579" s="2">
        <v>0.75</v>
      </c>
      <c r="H579" s="2">
        <v>0.84000000000000008</v>
      </c>
      <c r="I579" s="2">
        <v>0.96</v>
      </c>
      <c r="J579" s="1" t="s">
        <v>22</v>
      </c>
      <c r="K579" s="1">
        <f>VLOOKUP(A579,'Student Details'!$A:$O,15,0)</f>
        <v>4.8</v>
      </c>
      <c r="L579" s="9">
        <f>VLOOKUP(A579,'Marks Details'!$F$2:$G$5281,2,0)</f>
        <v>0.81750000000000012</v>
      </c>
      <c r="M579" s="1">
        <f>VLOOKUP(A579,'Placement Details'!$A:$D,4,0)</f>
        <v>12.33</v>
      </c>
      <c r="N579" s="1" t="str">
        <f>VLOOKUP(A579,'Placement Details'!$A:$B,2,0)</f>
        <v>Marketing</v>
      </c>
      <c r="O579" s="1" t="str">
        <f t="shared" ref="O579:O642" si="9">IF(K579=0,"No","Yes")</f>
        <v>Yes</v>
      </c>
      <c r="V579"/>
      <c r="W579"/>
      <c r="AI579"/>
      <c r="AJ579"/>
      <c r="AK579"/>
      <c r="AL579"/>
    </row>
    <row r="580" spans="1:38" x14ac:dyDescent="0.3">
      <c r="A580" s="1" t="s">
        <v>4528</v>
      </c>
      <c r="B580" s="1">
        <v>28</v>
      </c>
      <c r="C580" s="1" t="s">
        <v>12</v>
      </c>
      <c r="D580" s="1" t="s">
        <v>13</v>
      </c>
      <c r="E580" s="1" t="s">
        <v>4442</v>
      </c>
      <c r="F580" s="1" t="s">
        <v>42</v>
      </c>
      <c r="G580" s="2">
        <v>0.84</v>
      </c>
      <c r="H580" s="2">
        <v>0.87000000000000011</v>
      </c>
      <c r="I580" s="2">
        <v>0.97</v>
      </c>
      <c r="J580" s="1" t="s">
        <v>22</v>
      </c>
      <c r="K580" s="1">
        <f>VLOOKUP(A580,'Student Details'!$A:$O,15,0)</f>
        <v>4.5</v>
      </c>
      <c r="L580" s="9">
        <f>VLOOKUP(A580,'Marks Details'!$F$2:$G$5281,2,0)</f>
        <v>0.68250000000000011</v>
      </c>
      <c r="M580" s="1">
        <f>VLOOKUP(A580,'Placement Details'!$A:$D,4,0)</f>
        <v>12.33</v>
      </c>
      <c r="N580" s="1" t="str">
        <f>VLOOKUP(A580,'Placement Details'!$A:$B,2,0)</f>
        <v>IT</v>
      </c>
      <c r="O580" s="1" t="str">
        <f t="shared" si="9"/>
        <v>Yes</v>
      </c>
      <c r="V580"/>
      <c r="W580"/>
      <c r="AI580"/>
      <c r="AJ580"/>
      <c r="AK580"/>
      <c r="AL580"/>
    </row>
    <row r="581" spans="1:38" x14ac:dyDescent="0.3">
      <c r="A581" s="1" t="s">
        <v>4734</v>
      </c>
      <c r="B581" s="1">
        <v>25</v>
      </c>
      <c r="C581" s="1" t="s">
        <v>12</v>
      </c>
      <c r="D581" s="1" t="s">
        <v>27</v>
      </c>
      <c r="E581" s="1" t="s">
        <v>4442</v>
      </c>
      <c r="F581" s="1" t="s">
        <v>15</v>
      </c>
      <c r="G581" s="2">
        <v>0.6</v>
      </c>
      <c r="H581" s="2">
        <v>0.9</v>
      </c>
      <c r="I581" s="2">
        <v>0.94</v>
      </c>
      <c r="J581" s="1" t="s">
        <v>19</v>
      </c>
      <c r="K581" s="1">
        <f>VLOOKUP(A581,'Student Details'!$A:$O,15,0)</f>
        <v>3.8</v>
      </c>
      <c r="L581" s="9">
        <f>VLOOKUP(A581,'Marks Details'!$F$2:$G$5281,2,0)</f>
        <v>0.8075</v>
      </c>
      <c r="M581" s="1">
        <f>VLOOKUP(A581,'Placement Details'!$A:$D,4,0)</f>
        <v>12.33</v>
      </c>
      <c r="N581" s="1" t="str">
        <f>VLOOKUP(A581,'Placement Details'!$A:$B,2,0)</f>
        <v>Sales</v>
      </c>
      <c r="O581" s="1" t="str">
        <f t="shared" si="9"/>
        <v>Yes</v>
      </c>
      <c r="V581"/>
      <c r="W581"/>
      <c r="AI581"/>
      <c r="AJ581"/>
      <c r="AK581"/>
      <c r="AL581"/>
    </row>
    <row r="582" spans="1:38" x14ac:dyDescent="0.3">
      <c r="A582" s="1" t="s">
        <v>4488</v>
      </c>
      <c r="B582" s="1">
        <v>24</v>
      </c>
      <c r="C582" s="1" t="s">
        <v>12</v>
      </c>
      <c r="D582" s="1" t="s">
        <v>13</v>
      </c>
      <c r="E582" s="1" t="s">
        <v>4442</v>
      </c>
      <c r="F582" s="1" t="s">
        <v>15</v>
      </c>
      <c r="G582" s="2">
        <v>0.65</v>
      </c>
      <c r="H582" s="2">
        <v>0.82000000000000006</v>
      </c>
      <c r="I582" s="2">
        <v>0.99</v>
      </c>
      <c r="J582" s="1" t="s">
        <v>19</v>
      </c>
      <c r="K582" s="1">
        <f>VLOOKUP(A582,'Student Details'!$A:$O,15,0)</f>
        <v>2.6</v>
      </c>
      <c r="L582" s="9">
        <f>VLOOKUP(A582,'Marks Details'!$F$2:$G$5281,2,0)</f>
        <v>0.6875</v>
      </c>
      <c r="M582" s="1">
        <f>VLOOKUP(A582,'Placement Details'!$A:$D,4,0)</f>
        <v>12.31</v>
      </c>
      <c r="N582" s="1" t="str">
        <f>VLOOKUP(A582,'Placement Details'!$A:$B,2,0)</f>
        <v>Sales</v>
      </c>
      <c r="O582" s="1" t="str">
        <f t="shared" si="9"/>
        <v>Yes</v>
      </c>
      <c r="V582"/>
      <c r="W582"/>
      <c r="AI582"/>
      <c r="AJ582"/>
      <c r="AK582"/>
      <c r="AL582"/>
    </row>
    <row r="583" spans="1:38" x14ac:dyDescent="0.3">
      <c r="A583" s="1" t="s">
        <v>4828</v>
      </c>
      <c r="B583" s="1">
        <v>23</v>
      </c>
      <c r="C583" s="1" t="s">
        <v>412</v>
      </c>
      <c r="D583" s="1" t="s">
        <v>13</v>
      </c>
      <c r="E583" s="1" t="s">
        <v>4442</v>
      </c>
      <c r="F583" s="1" t="s">
        <v>15</v>
      </c>
      <c r="G583" s="2">
        <v>0.67999999999999994</v>
      </c>
      <c r="H583" s="2">
        <v>0.82000000000000006</v>
      </c>
      <c r="I583" s="2">
        <v>0.87</v>
      </c>
      <c r="J583" s="1" t="s">
        <v>22</v>
      </c>
      <c r="K583" s="1">
        <f>VLOOKUP(A583,'Student Details'!$A:$O,15,0)</f>
        <v>0.7</v>
      </c>
      <c r="L583" s="9">
        <f>VLOOKUP(A583,'Marks Details'!$F$2:$G$5281,2,0)</f>
        <v>0.6875</v>
      </c>
      <c r="M583" s="1">
        <f>VLOOKUP(A583,'Placement Details'!$A:$D,4,0)</f>
        <v>12.31</v>
      </c>
      <c r="N583" s="1" t="str">
        <f>VLOOKUP(A583,'Placement Details'!$A:$B,2,0)</f>
        <v>Operations</v>
      </c>
      <c r="O583" s="1" t="str">
        <f t="shared" si="9"/>
        <v>Yes</v>
      </c>
      <c r="V583"/>
      <c r="W583"/>
      <c r="AI583"/>
      <c r="AJ583"/>
      <c r="AK583"/>
      <c r="AL583"/>
    </row>
    <row r="584" spans="1:38" x14ac:dyDescent="0.3">
      <c r="A584" s="1" t="s">
        <v>4801</v>
      </c>
      <c r="B584" s="1">
        <v>24</v>
      </c>
      <c r="C584" s="1" t="s">
        <v>331</v>
      </c>
      <c r="D584" s="1" t="s">
        <v>13</v>
      </c>
      <c r="E584" s="1" t="s">
        <v>4442</v>
      </c>
      <c r="F584" s="1" t="s">
        <v>44</v>
      </c>
      <c r="G584" s="2">
        <v>0.75</v>
      </c>
      <c r="H584" s="2">
        <v>0.88</v>
      </c>
      <c r="I584" s="2">
        <v>0.9</v>
      </c>
      <c r="J584" s="1" t="s">
        <v>19</v>
      </c>
      <c r="K584" s="1">
        <f>VLOOKUP(A584,'Student Details'!$A:$O,15,0)</f>
        <v>0.8</v>
      </c>
      <c r="L584" s="9">
        <f>VLOOKUP(A584,'Marks Details'!$F$2:$G$5281,2,0)</f>
        <v>0.65749999999999997</v>
      </c>
      <c r="M584" s="1">
        <f>VLOOKUP(A584,'Placement Details'!$A:$D,4,0)</f>
        <v>12.3</v>
      </c>
      <c r="N584" s="1" t="str">
        <f>VLOOKUP(A584,'Placement Details'!$A:$B,2,0)</f>
        <v>Marketing</v>
      </c>
      <c r="O584" s="1" t="str">
        <f t="shared" si="9"/>
        <v>Yes</v>
      </c>
      <c r="V584"/>
      <c r="W584"/>
      <c r="AI584"/>
      <c r="AJ584"/>
      <c r="AK584"/>
      <c r="AL584"/>
    </row>
    <row r="585" spans="1:38" x14ac:dyDescent="0.3">
      <c r="A585" s="1" t="s">
        <v>4482</v>
      </c>
      <c r="B585" s="1">
        <v>28</v>
      </c>
      <c r="C585" s="1" t="s">
        <v>12</v>
      </c>
      <c r="D585" s="1" t="s">
        <v>27</v>
      </c>
      <c r="E585" s="1" t="s">
        <v>4442</v>
      </c>
      <c r="F585" s="1" t="s">
        <v>48</v>
      </c>
      <c r="G585" s="2">
        <v>0.61</v>
      </c>
      <c r="H585" s="2">
        <v>0.85000000000000009</v>
      </c>
      <c r="I585" s="2">
        <v>0.98</v>
      </c>
      <c r="J585" s="1" t="s">
        <v>37</v>
      </c>
      <c r="K585" s="1">
        <f>VLOOKUP(A585,'Student Details'!$A:$O,15,0)</f>
        <v>4.8</v>
      </c>
      <c r="L585" s="9">
        <f>VLOOKUP(A585,'Marks Details'!$F$2:$G$5281,2,0)</f>
        <v>0.87250000000000005</v>
      </c>
      <c r="M585" s="1">
        <f>VLOOKUP(A585,'Placement Details'!$A:$D,4,0)</f>
        <v>12.29</v>
      </c>
      <c r="N585" s="1" t="str">
        <f>VLOOKUP(A585,'Placement Details'!$A:$B,2,0)</f>
        <v>Marketing</v>
      </c>
      <c r="O585" s="1" t="str">
        <f t="shared" si="9"/>
        <v>Yes</v>
      </c>
      <c r="V585"/>
      <c r="W585"/>
      <c r="AI585"/>
      <c r="AJ585"/>
      <c r="AK585"/>
      <c r="AL585"/>
    </row>
    <row r="586" spans="1:38" x14ac:dyDescent="0.3">
      <c r="A586" s="1" t="s">
        <v>4533</v>
      </c>
      <c r="B586" s="1">
        <v>25</v>
      </c>
      <c r="C586" s="1" t="s">
        <v>12</v>
      </c>
      <c r="D586" s="1" t="s">
        <v>13</v>
      </c>
      <c r="E586" s="1" t="s">
        <v>4442</v>
      </c>
      <c r="F586" s="1" t="s">
        <v>15</v>
      </c>
      <c r="G586" s="2">
        <v>0.89999999999999991</v>
      </c>
      <c r="H586" s="2">
        <v>0.87000000000000011</v>
      </c>
      <c r="I586" s="2">
        <v>0.94</v>
      </c>
      <c r="J586" s="1" t="s">
        <v>22</v>
      </c>
      <c r="K586" s="1">
        <f>VLOOKUP(A586,'Student Details'!$A:$O,15,0)</f>
        <v>3.3</v>
      </c>
      <c r="L586" s="9">
        <f>VLOOKUP(A586,'Marks Details'!$F$2:$G$5281,2,0)</f>
        <v>0.78</v>
      </c>
      <c r="M586" s="1">
        <f>VLOOKUP(A586,'Placement Details'!$A:$D,4,0)</f>
        <v>12.27</v>
      </c>
      <c r="N586" s="1" t="str">
        <f>VLOOKUP(A586,'Placement Details'!$A:$B,2,0)</f>
        <v>Sales</v>
      </c>
      <c r="O586" s="1" t="str">
        <f t="shared" si="9"/>
        <v>Yes</v>
      </c>
      <c r="V586"/>
      <c r="W586"/>
      <c r="AI586"/>
      <c r="AJ586"/>
      <c r="AK586"/>
      <c r="AL586"/>
    </row>
    <row r="587" spans="1:38" x14ac:dyDescent="0.3">
      <c r="A587" s="1" t="s">
        <v>4566</v>
      </c>
      <c r="B587" s="1">
        <v>23</v>
      </c>
      <c r="C587" s="1" t="s">
        <v>12</v>
      </c>
      <c r="D587" s="1" t="s">
        <v>13</v>
      </c>
      <c r="E587" s="1" t="s">
        <v>4442</v>
      </c>
      <c r="F587" s="1" t="s">
        <v>15</v>
      </c>
      <c r="G587" s="2">
        <v>0.87</v>
      </c>
      <c r="H587" s="2">
        <v>0.82000000000000006</v>
      </c>
      <c r="I587" s="2">
        <v>0.95</v>
      </c>
      <c r="J587" s="1" t="s">
        <v>37</v>
      </c>
      <c r="K587" s="1">
        <f>VLOOKUP(A587,'Student Details'!$A:$O,15,0)</f>
        <v>1.9</v>
      </c>
      <c r="L587" s="9">
        <f>VLOOKUP(A587,'Marks Details'!$F$2:$G$5281,2,0)</f>
        <v>0.59499999999999997</v>
      </c>
      <c r="M587" s="1">
        <f>VLOOKUP(A587,'Placement Details'!$A:$D,4,0)</f>
        <v>12.26</v>
      </c>
      <c r="N587" s="1" t="str">
        <f>VLOOKUP(A587,'Placement Details'!$A:$B,2,0)</f>
        <v>Marketing</v>
      </c>
      <c r="O587" s="1" t="str">
        <f t="shared" si="9"/>
        <v>Yes</v>
      </c>
      <c r="V587"/>
      <c r="W587"/>
      <c r="AI587"/>
      <c r="AJ587"/>
      <c r="AK587"/>
      <c r="AL587"/>
    </row>
    <row r="588" spans="1:38" x14ac:dyDescent="0.3">
      <c r="A588" s="1" t="s">
        <v>4601</v>
      </c>
      <c r="B588" s="1">
        <v>20</v>
      </c>
      <c r="C588" s="1" t="s">
        <v>12</v>
      </c>
      <c r="D588" s="1" t="s">
        <v>13</v>
      </c>
      <c r="E588" s="1" t="s">
        <v>4442</v>
      </c>
      <c r="F588" s="1" t="s">
        <v>32</v>
      </c>
      <c r="G588" s="2">
        <v>0.8899999999999999</v>
      </c>
      <c r="H588" s="2">
        <v>0.8</v>
      </c>
      <c r="I588" s="2">
        <v>0.92999999999999994</v>
      </c>
      <c r="J588" s="1" t="s">
        <v>16</v>
      </c>
      <c r="K588" s="1">
        <f>VLOOKUP(A588,'Student Details'!$A:$O,15,0)</f>
        <v>0</v>
      </c>
      <c r="L588" s="9">
        <f>VLOOKUP(A588,'Marks Details'!$F$2:$G$5281,2,0)</f>
        <v>0.79</v>
      </c>
      <c r="M588" s="1">
        <f>VLOOKUP(A588,'Placement Details'!$A:$D,4,0)</f>
        <v>12.26</v>
      </c>
      <c r="N588" s="1" t="str">
        <f>VLOOKUP(A588,'Placement Details'!$A:$B,2,0)</f>
        <v>Sales</v>
      </c>
      <c r="O588" s="1" t="str">
        <f t="shared" si="9"/>
        <v>No</v>
      </c>
      <c r="V588"/>
      <c r="W588"/>
      <c r="AI588"/>
      <c r="AJ588"/>
      <c r="AK588"/>
      <c r="AL588"/>
    </row>
    <row r="589" spans="1:38" x14ac:dyDescent="0.3">
      <c r="A589" s="1" t="s">
        <v>4706</v>
      </c>
      <c r="B589" s="1">
        <v>21</v>
      </c>
      <c r="C589" s="1" t="s">
        <v>12</v>
      </c>
      <c r="D589" s="1" t="s">
        <v>13</v>
      </c>
      <c r="E589" s="1" t="s">
        <v>4442</v>
      </c>
      <c r="F589" s="1" t="s">
        <v>15</v>
      </c>
      <c r="G589" s="2">
        <v>0.8899999999999999</v>
      </c>
      <c r="H589" s="2">
        <v>0.91</v>
      </c>
      <c r="I589" s="2">
        <v>0.89</v>
      </c>
      <c r="J589" s="1" t="s">
        <v>22</v>
      </c>
      <c r="K589" s="1">
        <f>VLOOKUP(A589,'Student Details'!$A:$O,15,0)</f>
        <v>0</v>
      </c>
      <c r="L589" s="9">
        <f>VLOOKUP(A589,'Marks Details'!$F$2:$G$5281,2,0)</f>
        <v>0.67500000000000004</v>
      </c>
      <c r="M589" s="1">
        <f>VLOOKUP(A589,'Placement Details'!$A:$D,4,0)</f>
        <v>12.26</v>
      </c>
      <c r="N589" s="1" t="str">
        <f>VLOOKUP(A589,'Placement Details'!$A:$B,2,0)</f>
        <v>Operations</v>
      </c>
      <c r="O589" s="1" t="str">
        <f t="shared" si="9"/>
        <v>No</v>
      </c>
      <c r="V589"/>
      <c r="W589"/>
      <c r="AI589"/>
      <c r="AJ589"/>
      <c r="AK589"/>
      <c r="AL589"/>
    </row>
    <row r="590" spans="1:38" x14ac:dyDescent="0.3">
      <c r="A590" s="1" t="s">
        <v>4711</v>
      </c>
      <c r="B590" s="1">
        <v>21</v>
      </c>
      <c r="C590" s="1" t="s">
        <v>12</v>
      </c>
      <c r="D590" s="1" t="s">
        <v>13</v>
      </c>
      <c r="E590" s="1" t="s">
        <v>4442</v>
      </c>
      <c r="F590" s="1" t="s">
        <v>15</v>
      </c>
      <c r="G590" s="2">
        <v>0.63</v>
      </c>
      <c r="H590" s="2">
        <v>0.94000000000000006</v>
      </c>
      <c r="I590" s="2">
        <v>0.85</v>
      </c>
      <c r="J590" s="1" t="s">
        <v>22</v>
      </c>
      <c r="K590" s="1">
        <f>VLOOKUP(A590,'Student Details'!$A:$O,15,0)</f>
        <v>0</v>
      </c>
      <c r="L590" s="9">
        <f>VLOOKUP(A590,'Marks Details'!$F$2:$G$5281,2,0)</f>
        <v>0.68</v>
      </c>
      <c r="M590" s="1">
        <f>VLOOKUP(A590,'Placement Details'!$A:$D,4,0)</f>
        <v>12.25</v>
      </c>
      <c r="N590" s="1" t="str">
        <f>VLOOKUP(A590,'Placement Details'!$A:$B,2,0)</f>
        <v>Operations</v>
      </c>
      <c r="O590" s="1" t="str">
        <f t="shared" si="9"/>
        <v>No</v>
      </c>
      <c r="V590"/>
      <c r="W590"/>
      <c r="AI590"/>
      <c r="AJ590"/>
      <c r="AK590"/>
      <c r="AL590"/>
    </row>
    <row r="591" spans="1:38" x14ac:dyDescent="0.3">
      <c r="A591" s="1" t="s">
        <v>4480</v>
      </c>
      <c r="B591" s="1">
        <v>21</v>
      </c>
      <c r="C591" s="1" t="s">
        <v>12</v>
      </c>
      <c r="D591" s="1" t="s">
        <v>13</v>
      </c>
      <c r="E591" s="1" t="s">
        <v>4442</v>
      </c>
      <c r="F591" s="1" t="s">
        <v>15</v>
      </c>
      <c r="G591" s="2">
        <v>0.80999999999999994</v>
      </c>
      <c r="H591" s="2">
        <v>0.9</v>
      </c>
      <c r="I591" s="2">
        <v>0.98</v>
      </c>
      <c r="J591" s="1" t="s">
        <v>22</v>
      </c>
      <c r="K591" s="1">
        <f>VLOOKUP(A591,'Student Details'!$A:$O,15,0)</f>
        <v>0</v>
      </c>
      <c r="L591" s="9">
        <f>VLOOKUP(A591,'Marks Details'!$F$2:$G$5281,2,0)</f>
        <v>0.73750000000000004</v>
      </c>
      <c r="M591" s="1">
        <f>VLOOKUP(A591,'Placement Details'!$A:$D,4,0)</f>
        <v>12.24</v>
      </c>
      <c r="N591" s="1" t="str">
        <f>VLOOKUP(A591,'Placement Details'!$A:$B,2,0)</f>
        <v>Operations</v>
      </c>
      <c r="O591" s="1" t="str">
        <f t="shared" si="9"/>
        <v>No</v>
      </c>
      <c r="V591"/>
      <c r="W591"/>
      <c r="AI591"/>
      <c r="AJ591"/>
      <c r="AK591"/>
      <c r="AL591"/>
    </row>
    <row r="592" spans="1:38" x14ac:dyDescent="0.3">
      <c r="A592" s="1" t="s">
        <v>4660</v>
      </c>
      <c r="B592" s="1">
        <v>21</v>
      </c>
      <c r="C592" s="1" t="s">
        <v>12</v>
      </c>
      <c r="D592" s="1" t="s">
        <v>27</v>
      </c>
      <c r="E592" s="1" t="s">
        <v>4442</v>
      </c>
      <c r="F592" s="1" t="s">
        <v>15</v>
      </c>
      <c r="G592" s="2">
        <v>0.74</v>
      </c>
      <c r="H592" s="2">
        <v>0.9</v>
      </c>
      <c r="I592" s="2">
        <v>0.88</v>
      </c>
      <c r="J592" s="1" t="s">
        <v>19</v>
      </c>
      <c r="K592" s="1">
        <f>VLOOKUP(A592,'Student Details'!$A:$O,15,0)</f>
        <v>0</v>
      </c>
      <c r="L592" s="9">
        <f>VLOOKUP(A592,'Marks Details'!$F$2:$G$5281,2,0)</f>
        <v>0.69750000000000001</v>
      </c>
      <c r="M592" s="1">
        <f>VLOOKUP(A592,'Placement Details'!$A:$D,4,0)</f>
        <v>12.24</v>
      </c>
      <c r="N592" s="1" t="str">
        <f>VLOOKUP(A592,'Placement Details'!$A:$B,2,0)</f>
        <v>Marketing</v>
      </c>
      <c r="O592" s="1" t="str">
        <f t="shared" si="9"/>
        <v>No</v>
      </c>
      <c r="V592"/>
      <c r="W592"/>
      <c r="AI592"/>
      <c r="AJ592"/>
      <c r="AK592"/>
      <c r="AL592"/>
    </row>
    <row r="593" spans="1:38" x14ac:dyDescent="0.3">
      <c r="A593" s="1" t="s">
        <v>4670</v>
      </c>
      <c r="B593" s="1">
        <v>25</v>
      </c>
      <c r="C593" s="1" t="s">
        <v>12</v>
      </c>
      <c r="D593" s="1" t="s">
        <v>27</v>
      </c>
      <c r="E593" s="1" t="s">
        <v>4442</v>
      </c>
      <c r="F593" s="1" t="s">
        <v>15</v>
      </c>
      <c r="G593" s="2">
        <v>0.8899999999999999</v>
      </c>
      <c r="H593" s="2">
        <v>0.81</v>
      </c>
      <c r="I593" s="2">
        <v>0.9</v>
      </c>
      <c r="J593" s="1" t="s">
        <v>22</v>
      </c>
      <c r="K593" s="1">
        <f>VLOOKUP(A593,'Student Details'!$A:$O,15,0)</f>
        <v>3.5</v>
      </c>
      <c r="L593" s="9">
        <f>VLOOKUP(A593,'Marks Details'!$F$2:$G$5281,2,0)</f>
        <v>0.73250000000000004</v>
      </c>
      <c r="M593" s="1">
        <f>VLOOKUP(A593,'Placement Details'!$A:$D,4,0)</f>
        <v>12.24</v>
      </c>
      <c r="N593" s="1" t="str">
        <f>VLOOKUP(A593,'Placement Details'!$A:$B,2,0)</f>
        <v>IT</v>
      </c>
      <c r="O593" s="1" t="str">
        <f t="shared" si="9"/>
        <v>Yes</v>
      </c>
      <c r="V593"/>
      <c r="W593"/>
      <c r="AI593"/>
      <c r="AJ593"/>
      <c r="AK593"/>
      <c r="AL593"/>
    </row>
    <row r="594" spans="1:38" x14ac:dyDescent="0.3">
      <c r="A594" s="1" t="s">
        <v>4673</v>
      </c>
      <c r="B594" s="1">
        <v>25</v>
      </c>
      <c r="C594" s="1" t="s">
        <v>12</v>
      </c>
      <c r="D594" s="1" t="s">
        <v>13</v>
      </c>
      <c r="E594" s="1" t="s">
        <v>4442</v>
      </c>
      <c r="F594" s="1" t="s">
        <v>36</v>
      </c>
      <c r="G594" s="2">
        <v>0.82</v>
      </c>
      <c r="H594" s="2">
        <v>0.89</v>
      </c>
      <c r="I594" s="2">
        <v>0.97</v>
      </c>
      <c r="J594" s="1" t="s">
        <v>22</v>
      </c>
      <c r="K594" s="1">
        <f>VLOOKUP(A594,'Student Details'!$A:$O,15,0)</f>
        <v>4.5999999999999996</v>
      </c>
      <c r="L594" s="9">
        <f>VLOOKUP(A594,'Marks Details'!$F$2:$G$5281,2,0)</f>
        <v>0.75249999999999995</v>
      </c>
      <c r="M594" s="1">
        <f>VLOOKUP(A594,'Placement Details'!$A:$D,4,0)</f>
        <v>12.22</v>
      </c>
      <c r="N594" s="1" t="str">
        <f>VLOOKUP(A594,'Placement Details'!$A:$B,2,0)</f>
        <v>Strategy</v>
      </c>
      <c r="O594" s="1" t="str">
        <f t="shared" si="9"/>
        <v>Yes</v>
      </c>
      <c r="V594"/>
      <c r="W594"/>
      <c r="AI594"/>
      <c r="AJ594"/>
      <c r="AK594"/>
      <c r="AL594"/>
    </row>
    <row r="595" spans="1:38" x14ac:dyDescent="0.3">
      <c r="A595" s="1" t="s">
        <v>4836</v>
      </c>
      <c r="B595" s="1">
        <v>26</v>
      </c>
      <c r="C595" s="1" t="s">
        <v>412</v>
      </c>
      <c r="D595" s="1" t="s">
        <v>13</v>
      </c>
      <c r="E595" s="1" t="s">
        <v>4442</v>
      </c>
      <c r="F595" s="1" t="s">
        <v>15</v>
      </c>
      <c r="G595" s="2">
        <v>0.77</v>
      </c>
      <c r="H595" s="2">
        <v>0.88</v>
      </c>
      <c r="I595" s="2">
        <v>0.94</v>
      </c>
      <c r="J595" s="1" t="s">
        <v>22</v>
      </c>
      <c r="K595" s="1">
        <f>VLOOKUP(A595,'Student Details'!$A:$O,15,0)</f>
        <v>3.5</v>
      </c>
      <c r="L595" s="9">
        <f>VLOOKUP(A595,'Marks Details'!$F$2:$G$5281,2,0)</f>
        <v>0.58250000000000002</v>
      </c>
      <c r="M595" s="1">
        <f>VLOOKUP(A595,'Placement Details'!$A:$D,4,0)</f>
        <v>12.22</v>
      </c>
      <c r="N595" s="1" t="str">
        <f>VLOOKUP(A595,'Placement Details'!$A:$B,2,0)</f>
        <v>Sales</v>
      </c>
      <c r="O595" s="1" t="str">
        <f t="shared" si="9"/>
        <v>Yes</v>
      </c>
      <c r="V595"/>
      <c r="W595"/>
      <c r="AI595"/>
      <c r="AJ595"/>
      <c r="AK595"/>
      <c r="AL595"/>
    </row>
    <row r="596" spans="1:38" x14ac:dyDescent="0.3">
      <c r="A596" s="1" t="s">
        <v>4447</v>
      </c>
      <c r="B596" s="1">
        <v>25</v>
      </c>
      <c r="C596" s="1" t="s">
        <v>12</v>
      </c>
      <c r="D596" s="1" t="s">
        <v>13</v>
      </c>
      <c r="E596" s="1" t="s">
        <v>4442</v>
      </c>
      <c r="F596" s="1" t="s">
        <v>36</v>
      </c>
      <c r="G596" s="2">
        <v>0.77</v>
      </c>
      <c r="H596" s="2">
        <v>0.85000000000000009</v>
      </c>
      <c r="I596" s="2">
        <v>0.90999999999999992</v>
      </c>
      <c r="J596" s="1" t="s">
        <v>19</v>
      </c>
      <c r="K596" s="1">
        <f>VLOOKUP(A596,'Student Details'!$A:$O,15,0)</f>
        <v>3.5</v>
      </c>
      <c r="L596" s="9">
        <f>VLOOKUP(A596,'Marks Details'!$F$2:$G$5281,2,0)</f>
        <v>0.7</v>
      </c>
      <c r="M596" s="1">
        <f>VLOOKUP(A596,'Placement Details'!$A:$D,4,0)</f>
        <v>12.21</v>
      </c>
      <c r="N596" s="1" t="str">
        <f>VLOOKUP(A596,'Placement Details'!$A:$B,2,0)</f>
        <v>Sales</v>
      </c>
      <c r="O596" s="1" t="str">
        <f t="shared" si="9"/>
        <v>Yes</v>
      </c>
      <c r="V596"/>
      <c r="W596"/>
      <c r="AI596"/>
      <c r="AJ596"/>
      <c r="AK596"/>
      <c r="AL596"/>
    </row>
    <row r="597" spans="1:38" x14ac:dyDescent="0.3">
      <c r="A597" s="1" t="s">
        <v>4597</v>
      </c>
      <c r="B597" s="1">
        <v>24</v>
      </c>
      <c r="C597" s="1" t="s">
        <v>12</v>
      </c>
      <c r="D597" s="1" t="s">
        <v>13</v>
      </c>
      <c r="E597" s="1" t="s">
        <v>4442</v>
      </c>
      <c r="F597" s="1" t="s">
        <v>15</v>
      </c>
      <c r="G597" s="2">
        <v>0.75</v>
      </c>
      <c r="H597" s="2">
        <v>0.94000000000000006</v>
      </c>
      <c r="I597" s="2">
        <v>0.92999999999999994</v>
      </c>
      <c r="J597" s="1" t="s">
        <v>19</v>
      </c>
      <c r="K597" s="1">
        <f>VLOOKUP(A597,'Student Details'!$A:$O,15,0)</f>
        <v>1.9</v>
      </c>
      <c r="L597" s="9">
        <f>VLOOKUP(A597,'Marks Details'!$F$2:$G$5281,2,0)</f>
        <v>0.86250000000000004</v>
      </c>
      <c r="M597" s="1">
        <f>VLOOKUP(A597,'Placement Details'!$A:$D,4,0)</f>
        <v>12.21</v>
      </c>
      <c r="N597" s="1" t="str">
        <f>VLOOKUP(A597,'Placement Details'!$A:$B,2,0)</f>
        <v>IT</v>
      </c>
      <c r="O597" s="1" t="str">
        <f t="shared" si="9"/>
        <v>Yes</v>
      </c>
      <c r="V597"/>
      <c r="W597"/>
      <c r="AI597"/>
      <c r="AJ597"/>
      <c r="AK597"/>
      <c r="AL597"/>
    </row>
    <row r="598" spans="1:38" x14ac:dyDescent="0.3">
      <c r="A598" s="1" t="s">
        <v>4511</v>
      </c>
      <c r="B598" s="1">
        <v>22</v>
      </c>
      <c r="C598" s="1" t="s">
        <v>12</v>
      </c>
      <c r="D598" s="1" t="s">
        <v>13</v>
      </c>
      <c r="E598" s="1" t="s">
        <v>4442</v>
      </c>
      <c r="F598" s="1" t="s">
        <v>15</v>
      </c>
      <c r="G598" s="2">
        <v>0.73</v>
      </c>
      <c r="H598" s="2">
        <v>0.81</v>
      </c>
      <c r="I598" s="2">
        <v>0.86</v>
      </c>
      <c r="J598" s="1" t="s">
        <v>22</v>
      </c>
      <c r="K598" s="1">
        <f>VLOOKUP(A598,'Student Details'!$A:$O,15,0)</f>
        <v>0</v>
      </c>
      <c r="L598" s="9">
        <f>VLOOKUP(A598,'Marks Details'!$F$2:$G$5281,2,0)</f>
        <v>0.75249999999999995</v>
      </c>
      <c r="M598" s="1">
        <f>VLOOKUP(A598,'Placement Details'!$A:$D,4,0)</f>
        <v>12.2</v>
      </c>
      <c r="N598" s="1" t="str">
        <f>VLOOKUP(A598,'Placement Details'!$A:$B,2,0)</f>
        <v>Operations</v>
      </c>
      <c r="O598" s="1" t="str">
        <f t="shared" si="9"/>
        <v>No</v>
      </c>
      <c r="V598"/>
      <c r="W598"/>
      <c r="AI598"/>
      <c r="AJ598"/>
      <c r="AK598"/>
      <c r="AL598"/>
    </row>
    <row r="599" spans="1:38" x14ac:dyDescent="0.3">
      <c r="A599" s="1" t="s">
        <v>4857</v>
      </c>
      <c r="B599" s="1">
        <v>25</v>
      </c>
      <c r="C599" s="1" t="s">
        <v>412</v>
      </c>
      <c r="D599" s="1" t="s">
        <v>13</v>
      </c>
      <c r="E599" s="1" t="s">
        <v>4442</v>
      </c>
      <c r="F599" s="1" t="s">
        <v>15</v>
      </c>
      <c r="G599" s="2">
        <v>0.64</v>
      </c>
      <c r="H599" s="2">
        <v>0.91</v>
      </c>
      <c r="I599" s="2">
        <v>0.98</v>
      </c>
      <c r="J599" s="1" t="s">
        <v>22</v>
      </c>
      <c r="K599" s="1">
        <f>VLOOKUP(A599,'Student Details'!$A:$O,15,0)</f>
        <v>3.4</v>
      </c>
      <c r="L599" s="9">
        <f>VLOOKUP(A599,'Marks Details'!$F$2:$G$5281,2,0)</f>
        <v>0.67000000000000015</v>
      </c>
      <c r="M599" s="1">
        <f>VLOOKUP(A599,'Placement Details'!$A:$D,4,0)</f>
        <v>12.19</v>
      </c>
      <c r="N599" s="1" t="str">
        <f>VLOOKUP(A599,'Placement Details'!$A:$B,2,0)</f>
        <v>Marketing</v>
      </c>
      <c r="O599" s="1" t="str">
        <f t="shared" si="9"/>
        <v>Yes</v>
      </c>
      <c r="V599"/>
      <c r="W599"/>
      <c r="AI599"/>
    </row>
    <row r="600" spans="1:38" x14ac:dyDescent="0.3">
      <c r="A600" s="1" t="s">
        <v>4776</v>
      </c>
      <c r="B600" s="1">
        <v>21</v>
      </c>
      <c r="C600" s="1" t="s">
        <v>331</v>
      </c>
      <c r="D600" s="1" t="s">
        <v>27</v>
      </c>
      <c r="E600" s="1" t="s">
        <v>4442</v>
      </c>
      <c r="F600" s="1" t="s">
        <v>15</v>
      </c>
      <c r="G600" s="2">
        <v>0.67999999999999994</v>
      </c>
      <c r="H600" s="2">
        <v>0.81</v>
      </c>
      <c r="I600" s="2">
        <v>0.89</v>
      </c>
      <c r="J600" s="1" t="s">
        <v>16</v>
      </c>
      <c r="K600" s="1">
        <f>VLOOKUP(A600,'Student Details'!$A:$O,15,0)</f>
        <v>0.1</v>
      </c>
      <c r="L600" s="9">
        <f>VLOOKUP(A600,'Marks Details'!$F$2:$G$5281,2,0)</f>
        <v>0.57750000000000001</v>
      </c>
      <c r="M600" s="1">
        <f>VLOOKUP(A600,'Placement Details'!$A:$D,4,0)</f>
        <v>12.18</v>
      </c>
      <c r="N600" s="1" t="str">
        <f>VLOOKUP(A600,'Placement Details'!$A:$B,2,0)</f>
        <v>Sales</v>
      </c>
      <c r="O600" s="1" t="str">
        <f t="shared" si="9"/>
        <v>Yes</v>
      </c>
      <c r="V600"/>
      <c r="W600"/>
      <c r="AI600"/>
    </row>
    <row r="601" spans="1:38" x14ac:dyDescent="0.3">
      <c r="A601" s="1" t="s">
        <v>4835</v>
      </c>
      <c r="B601" s="1">
        <v>24</v>
      </c>
      <c r="C601" s="1" t="s">
        <v>412</v>
      </c>
      <c r="D601" s="1" t="s">
        <v>13</v>
      </c>
      <c r="E601" s="1" t="s">
        <v>4442</v>
      </c>
      <c r="F601" s="1" t="s">
        <v>15</v>
      </c>
      <c r="G601" s="2">
        <v>0.65</v>
      </c>
      <c r="H601" s="2">
        <v>0.8600000000000001</v>
      </c>
      <c r="I601" s="2">
        <v>0.90999999999999992</v>
      </c>
      <c r="J601" s="1" t="s">
        <v>37</v>
      </c>
      <c r="K601" s="1">
        <f>VLOOKUP(A601,'Student Details'!$A:$O,15,0)</f>
        <v>2.8</v>
      </c>
      <c r="L601" s="9">
        <f>VLOOKUP(A601,'Marks Details'!$F$2:$G$5281,2,0)</f>
        <v>0.82250000000000001</v>
      </c>
      <c r="M601" s="1">
        <f>VLOOKUP(A601,'Placement Details'!$A:$D,4,0)</f>
        <v>12.17</v>
      </c>
      <c r="N601" s="1" t="str">
        <f>VLOOKUP(A601,'Placement Details'!$A:$B,2,0)</f>
        <v>Sales</v>
      </c>
      <c r="O601" s="1" t="str">
        <f t="shared" si="9"/>
        <v>Yes</v>
      </c>
      <c r="V601"/>
      <c r="W601"/>
      <c r="AI601"/>
    </row>
    <row r="602" spans="1:38" x14ac:dyDescent="0.3">
      <c r="A602" s="1" t="s">
        <v>4869</v>
      </c>
      <c r="B602" s="1">
        <v>23</v>
      </c>
      <c r="C602" s="1" t="s">
        <v>412</v>
      </c>
      <c r="D602" s="1" t="s">
        <v>13</v>
      </c>
      <c r="E602" s="1" t="s">
        <v>4442</v>
      </c>
      <c r="F602" s="1" t="s">
        <v>15</v>
      </c>
      <c r="G602" s="2">
        <v>0.77</v>
      </c>
      <c r="H602" s="2">
        <v>0.85000000000000009</v>
      </c>
      <c r="I602" s="2">
        <v>0.94</v>
      </c>
      <c r="J602" s="1" t="s">
        <v>37</v>
      </c>
      <c r="K602" s="1">
        <f>VLOOKUP(A602,'Student Details'!$A:$O,15,0)</f>
        <v>2.2000000000000002</v>
      </c>
      <c r="L602" s="9">
        <f>VLOOKUP(A602,'Marks Details'!$F$2:$G$5281,2,0)</f>
        <v>0.57999999999999996</v>
      </c>
      <c r="M602" s="1">
        <f>VLOOKUP(A602,'Placement Details'!$A:$D,4,0)</f>
        <v>12.17</v>
      </c>
      <c r="N602" s="1" t="str">
        <f>VLOOKUP(A602,'Placement Details'!$A:$B,2,0)</f>
        <v>Operations</v>
      </c>
      <c r="O602" s="1" t="str">
        <f t="shared" si="9"/>
        <v>Yes</v>
      </c>
      <c r="V602"/>
      <c r="W602"/>
      <c r="AI602"/>
    </row>
    <row r="603" spans="1:38" x14ac:dyDescent="0.3">
      <c r="A603" s="1" t="s">
        <v>4639</v>
      </c>
      <c r="B603" s="1">
        <v>27</v>
      </c>
      <c r="C603" s="1" t="s">
        <v>12</v>
      </c>
      <c r="D603" s="1" t="s">
        <v>27</v>
      </c>
      <c r="E603" s="1" t="s">
        <v>4442</v>
      </c>
      <c r="F603" s="1" t="s">
        <v>48</v>
      </c>
      <c r="G603" s="2">
        <v>0.64</v>
      </c>
      <c r="H603" s="2">
        <v>0.87000000000000011</v>
      </c>
      <c r="I603" s="2">
        <v>0.98</v>
      </c>
      <c r="J603" s="1" t="s">
        <v>37</v>
      </c>
      <c r="K603" s="1">
        <f>VLOOKUP(A603,'Student Details'!$A:$O,15,0)</f>
        <v>3.8</v>
      </c>
      <c r="L603" s="9">
        <f>VLOOKUP(A603,'Marks Details'!$F$2:$G$5281,2,0)</f>
        <v>0.76</v>
      </c>
      <c r="M603" s="1">
        <f>VLOOKUP(A603,'Placement Details'!$A:$D,4,0)</f>
        <v>12.16</v>
      </c>
      <c r="N603" s="1" t="str">
        <f>VLOOKUP(A603,'Placement Details'!$A:$B,2,0)</f>
        <v>Marketing</v>
      </c>
      <c r="O603" s="1" t="str">
        <f t="shared" si="9"/>
        <v>Yes</v>
      </c>
      <c r="V603"/>
      <c r="W603"/>
      <c r="AI603"/>
    </row>
    <row r="604" spans="1:38" x14ac:dyDescent="0.3">
      <c r="A604" s="1" t="s">
        <v>4704</v>
      </c>
      <c r="B604" s="1">
        <v>25</v>
      </c>
      <c r="C604" s="1" t="s">
        <v>12</v>
      </c>
      <c r="D604" s="1" t="s">
        <v>27</v>
      </c>
      <c r="E604" s="1" t="s">
        <v>4442</v>
      </c>
      <c r="F604" s="1" t="s">
        <v>15</v>
      </c>
      <c r="G604" s="2">
        <v>0.75</v>
      </c>
      <c r="H604" s="2">
        <v>0.9</v>
      </c>
      <c r="I604" s="2">
        <v>0.89</v>
      </c>
      <c r="J604" s="1" t="s">
        <v>19</v>
      </c>
      <c r="K604" s="1">
        <f>VLOOKUP(A604,'Student Details'!$A:$O,15,0)</f>
        <v>2.9</v>
      </c>
      <c r="L604" s="9">
        <f>VLOOKUP(A604,'Marks Details'!$F$2:$G$5281,2,0)</f>
        <v>0.65500000000000003</v>
      </c>
      <c r="M604" s="1">
        <f>VLOOKUP(A604,'Placement Details'!$A:$D,4,0)</f>
        <v>12.15</v>
      </c>
      <c r="N604" s="1" t="str">
        <f>VLOOKUP(A604,'Placement Details'!$A:$B,2,0)</f>
        <v>Operations</v>
      </c>
      <c r="O604" s="1" t="str">
        <f t="shared" si="9"/>
        <v>Yes</v>
      </c>
      <c r="V604"/>
      <c r="W604"/>
      <c r="AI604"/>
    </row>
    <row r="605" spans="1:38" x14ac:dyDescent="0.3">
      <c r="A605" s="1" t="s">
        <v>4737</v>
      </c>
      <c r="B605" s="1">
        <v>24</v>
      </c>
      <c r="C605" s="1" t="s">
        <v>12</v>
      </c>
      <c r="D605" s="1" t="s">
        <v>13</v>
      </c>
      <c r="E605" s="1" t="s">
        <v>4442</v>
      </c>
      <c r="F605" s="1" t="s">
        <v>15</v>
      </c>
      <c r="G605" s="2">
        <v>0.80999999999999994</v>
      </c>
      <c r="H605" s="2">
        <v>0.87000000000000011</v>
      </c>
      <c r="I605" s="2">
        <v>0.89</v>
      </c>
      <c r="J605" s="1" t="s">
        <v>37</v>
      </c>
      <c r="K605" s="1">
        <f>VLOOKUP(A605,'Student Details'!$A:$O,15,0)</f>
        <v>1.9</v>
      </c>
      <c r="L605" s="9">
        <f>VLOOKUP(A605,'Marks Details'!$F$2:$G$5281,2,0)</f>
        <v>0.77</v>
      </c>
      <c r="M605" s="1">
        <f>VLOOKUP(A605,'Placement Details'!$A:$D,4,0)</f>
        <v>12.14</v>
      </c>
      <c r="N605" s="1" t="str">
        <f>VLOOKUP(A605,'Placement Details'!$A:$B,2,0)</f>
        <v>Operations</v>
      </c>
      <c r="O605" s="1" t="str">
        <f t="shared" si="9"/>
        <v>Yes</v>
      </c>
      <c r="V605"/>
      <c r="W605"/>
      <c r="AI605"/>
    </row>
    <row r="606" spans="1:38" x14ac:dyDescent="0.3">
      <c r="A606" s="1" t="s">
        <v>4827</v>
      </c>
      <c r="B606" s="1">
        <v>24</v>
      </c>
      <c r="C606" s="1" t="s">
        <v>412</v>
      </c>
      <c r="D606" s="1" t="s">
        <v>27</v>
      </c>
      <c r="E606" s="1" t="s">
        <v>4442</v>
      </c>
      <c r="F606" s="1" t="s">
        <v>15</v>
      </c>
      <c r="G606" s="2">
        <v>0.83</v>
      </c>
      <c r="H606" s="2">
        <v>0.9</v>
      </c>
      <c r="I606" s="2">
        <v>0.92999999999999994</v>
      </c>
      <c r="J606" s="1" t="s">
        <v>16</v>
      </c>
      <c r="K606" s="1">
        <f>VLOOKUP(A606,'Student Details'!$A:$O,15,0)</f>
        <v>2.2000000000000002</v>
      </c>
      <c r="L606" s="9">
        <f>VLOOKUP(A606,'Marks Details'!$F$2:$G$5281,2,0)</f>
        <v>0.77500000000000002</v>
      </c>
      <c r="M606" s="1">
        <f>VLOOKUP(A606,'Placement Details'!$A:$D,4,0)</f>
        <v>12.14</v>
      </c>
      <c r="N606" s="1" t="str">
        <f>VLOOKUP(A606,'Placement Details'!$A:$B,2,0)</f>
        <v>Strategy</v>
      </c>
      <c r="O606" s="1" t="str">
        <f t="shared" si="9"/>
        <v>Yes</v>
      </c>
      <c r="V606"/>
      <c r="W606"/>
      <c r="AI606"/>
    </row>
    <row r="607" spans="1:38" x14ac:dyDescent="0.3">
      <c r="A607" s="1" t="s">
        <v>4868</v>
      </c>
      <c r="B607" s="1">
        <v>22</v>
      </c>
      <c r="C607" s="1" t="s">
        <v>412</v>
      </c>
      <c r="D607" s="1" t="s">
        <v>13</v>
      </c>
      <c r="E607" s="1" t="s">
        <v>4442</v>
      </c>
      <c r="F607" s="1" t="s">
        <v>15</v>
      </c>
      <c r="G607" s="2">
        <v>0.76</v>
      </c>
      <c r="H607" s="2">
        <v>0.89</v>
      </c>
      <c r="I607" s="2">
        <v>0.96</v>
      </c>
      <c r="J607" s="1" t="s">
        <v>22</v>
      </c>
      <c r="K607" s="1">
        <f>VLOOKUP(A607,'Student Details'!$A:$O,15,0)</f>
        <v>0</v>
      </c>
      <c r="L607" s="9">
        <f>VLOOKUP(A607,'Marks Details'!$F$2:$G$5281,2,0)</f>
        <v>0.67500000000000004</v>
      </c>
      <c r="M607" s="1">
        <f>VLOOKUP(A607,'Placement Details'!$A:$D,4,0)</f>
        <v>12.14</v>
      </c>
      <c r="N607" s="1" t="str">
        <f>VLOOKUP(A607,'Placement Details'!$A:$B,2,0)</f>
        <v>Operations</v>
      </c>
      <c r="O607" s="1" t="str">
        <f t="shared" si="9"/>
        <v>No</v>
      </c>
      <c r="V607"/>
      <c r="W607"/>
      <c r="AI607"/>
    </row>
    <row r="608" spans="1:38" x14ac:dyDescent="0.3">
      <c r="A608" s="1" t="s">
        <v>4629</v>
      </c>
      <c r="B608" s="1">
        <v>22</v>
      </c>
      <c r="C608" s="1" t="s">
        <v>12</v>
      </c>
      <c r="D608" s="1" t="s">
        <v>27</v>
      </c>
      <c r="E608" s="1" t="s">
        <v>4442</v>
      </c>
      <c r="F608" s="1" t="s">
        <v>44</v>
      </c>
      <c r="G608" s="2">
        <v>0.73</v>
      </c>
      <c r="H608" s="2">
        <v>0.83000000000000007</v>
      </c>
      <c r="I608" s="2">
        <v>0.85</v>
      </c>
      <c r="J608" s="1" t="s">
        <v>16</v>
      </c>
      <c r="K608" s="1">
        <f>VLOOKUP(A608,'Student Details'!$A:$O,15,0)</f>
        <v>0</v>
      </c>
      <c r="L608" s="9">
        <f>VLOOKUP(A608,'Marks Details'!$F$2:$G$5281,2,0)</f>
        <v>0.75249999999999995</v>
      </c>
      <c r="M608" s="1">
        <f>VLOOKUP(A608,'Placement Details'!$A:$D,4,0)</f>
        <v>12.13</v>
      </c>
      <c r="N608" s="1" t="str">
        <f>VLOOKUP(A608,'Placement Details'!$A:$B,2,0)</f>
        <v>Sales</v>
      </c>
      <c r="O608" s="1" t="str">
        <f t="shared" si="9"/>
        <v>No</v>
      </c>
      <c r="V608"/>
      <c r="W608"/>
      <c r="AI608"/>
    </row>
    <row r="609" spans="1:35" x14ac:dyDescent="0.3">
      <c r="A609" s="1" t="s">
        <v>4810</v>
      </c>
      <c r="B609" s="1">
        <v>24</v>
      </c>
      <c r="C609" s="1" t="s">
        <v>331</v>
      </c>
      <c r="D609" s="1" t="s">
        <v>13</v>
      </c>
      <c r="E609" s="1" t="s">
        <v>4442</v>
      </c>
      <c r="F609" s="1" t="s">
        <v>48</v>
      </c>
      <c r="G609" s="2">
        <v>0.72</v>
      </c>
      <c r="H609" s="2">
        <v>0.81</v>
      </c>
      <c r="I609" s="2">
        <v>0.90999999999999992</v>
      </c>
      <c r="J609" s="1" t="s">
        <v>19</v>
      </c>
      <c r="K609" s="1">
        <f>VLOOKUP(A609,'Student Details'!$A:$O,15,0)</f>
        <v>2</v>
      </c>
      <c r="L609" s="9">
        <f>VLOOKUP(A609,'Marks Details'!$F$2:$G$5281,2,0)</f>
        <v>0.57750000000000001</v>
      </c>
      <c r="M609" s="1">
        <f>VLOOKUP(A609,'Placement Details'!$A:$D,4,0)</f>
        <v>12.12</v>
      </c>
      <c r="N609" s="1" t="str">
        <f>VLOOKUP(A609,'Placement Details'!$A:$B,2,0)</f>
        <v>Marketing</v>
      </c>
      <c r="O609" s="1" t="str">
        <f t="shared" si="9"/>
        <v>Yes</v>
      </c>
      <c r="V609"/>
      <c r="W609"/>
      <c r="AI609"/>
    </row>
    <row r="610" spans="1:35" x14ac:dyDescent="0.3">
      <c r="A610" s="1" t="s">
        <v>4855</v>
      </c>
      <c r="B610" s="1">
        <v>24</v>
      </c>
      <c r="C610" s="1" t="s">
        <v>412</v>
      </c>
      <c r="D610" s="1" t="s">
        <v>27</v>
      </c>
      <c r="E610" s="1" t="s">
        <v>4442</v>
      </c>
      <c r="F610" s="1" t="s">
        <v>15</v>
      </c>
      <c r="G610" s="2">
        <v>0.79</v>
      </c>
      <c r="H610" s="2">
        <v>0.85000000000000009</v>
      </c>
      <c r="I610" s="2">
        <v>0.9</v>
      </c>
      <c r="J610" s="1" t="s">
        <v>19</v>
      </c>
      <c r="K610" s="1">
        <f>VLOOKUP(A610,'Student Details'!$A:$O,15,0)</f>
        <v>3.2</v>
      </c>
      <c r="L610" s="9">
        <f>VLOOKUP(A610,'Marks Details'!$F$2:$G$5281,2,0)</f>
        <v>0.75</v>
      </c>
      <c r="M610" s="1">
        <f>VLOOKUP(A610,'Placement Details'!$A:$D,4,0)</f>
        <v>12.11</v>
      </c>
      <c r="N610" s="1" t="str">
        <f>VLOOKUP(A610,'Placement Details'!$A:$B,2,0)</f>
        <v>Sales</v>
      </c>
      <c r="O610" s="1" t="str">
        <f t="shared" si="9"/>
        <v>Yes</v>
      </c>
      <c r="V610"/>
      <c r="W610"/>
      <c r="AI610"/>
    </row>
    <row r="611" spans="1:35" x14ac:dyDescent="0.3">
      <c r="A611" s="1" t="s">
        <v>4727</v>
      </c>
      <c r="B611" s="1">
        <v>23</v>
      </c>
      <c r="C611" s="1" t="s">
        <v>12</v>
      </c>
      <c r="D611" s="1" t="s">
        <v>13</v>
      </c>
      <c r="E611" s="1" t="s">
        <v>4442</v>
      </c>
      <c r="F611" s="1" t="s">
        <v>15</v>
      </c>
      <c r="G611" s="2">
        <v>0.82</v>
      </c>
      <c r="H611" s="2">
        <v>0.82000000000000006</v>
      </c>
      <c r="I611" s="2">
        <v>0.9</v>
      </c>
      <c r="J611" s="1" t="s">
        <v>37</v>
      </c>
      <c r="K611" s="1">
        <f>VLOOKUP(A611,'Student Details'!$A:$O,15,0)</f>
        <v>1.9</v>
      </c>
      <c r="L611" s="9">
        <f>VLOOKUP(A611,'Marks Details'!$F$2:$G$5281,2,0)</f>
        <v>0.70250000000000001</v>
      </c>
      <c r="M611" s="1">
        <f>VLOOKUP(A611,'Placement Details'!$A:$D,4,0)</f>
        <v>12.07</v>
      </c>
      <c r="N611" s="1" t="str">
        <f>VLOOKUP(A611,'Placement Details'!$A:$B,2,0)</f>
        <v>Operations</v>
      </c>
      <c r="O611" s="1" t="str">
        <f t="shared" si="9"/>
        <v>Yes</v>
      </c>
      <c r="V611"/>
      <c r="W611"/>
      <c r="AI611"/>
    </row>
    <row r="612" spans="1:35" x14ac:dyDescent="0.3">
      <c r="A612" s="1" t="s">
        <v>4558</v>
      </c>
      <c r="B612" s="1">
        <v>24</v>
      </c>
      <c r="C612" s="1" t="s">
        <v>12</v>
      </c>
      <c r="D612" s="1" t="s">
        <v>27</v>
      </c>
      <c r="E612" s="1" t="s">
        <v>4442</v>
      </c>
      <c r="F612" s="1" t="s">
        <v>15</v>
      </c>
      <c r="G612" s="2">
        <v>0.86</v>
      </c>
      <c r="H612" s="2">
        <v>0.83000000000000007</v>
      </c>
      <c r="I612" s="2">
        <v>0.96</v>
      </c>
      <c r="J612" s="1" t="s">
        <v>37</v>
      </c>
      <c r="K612" s="1">
        <f>VLOOKUP(A612,'Student Details'!$A:$O,15,0)</f>
        <v>1.9</v>
      </c>
      <c r="L612" s="9">
        <f>VLOOKUP(A612,'Marks Details'!$F$2:$G$5281,2,0)</f>
        <v>0.7024999999999999</v>
      </c>
      <c r="M612" s="1">
        <f>VLOOKUP(A612,'Placement Details'!$A:$D,4,0)</f>
        <v>12.06</v>
      </c>
      <c r="N612" s="1" t="str">
        <f>VLOOKUP(A612,'Placement Details'!$A:$B,2,0)</f>
        <v>IT</v>
      </c>
      <c r="O612" s="1" t="str">
        <f t="shared" si="9"/>
        <v>Yes</v>
      </c>
      <c r="V612"/>
      <c r="W612"/>
      <c r="AI612"/>
    </row>
    <row r="613" spans="1:35" x14ac:dyDescent="0.3">
      <c r="A613" s="1" t="s">
        <v>4664</v>
      </c>
      <c r="B613" s="1">
        <v>22</v>
      </c>
      <c r="C613" s="1" t="s">
        <v>12</v>
      </c>
      <c r="D613" s="1" t="s">
        <v>13</v>
      </c>
      <c r="E613" s="1" t="s">
        <v>4442</v>
      </c>
      <c r="F613" s="1" t="s">
        <v>15</v>
      </c>
      <c r="G613" s="2">
        <v>0.79</v>
      </c>
      <c r="H613" s="2">
        <v>0.83000000000000007</v>
      </c>
      <c r="I613" s="2">
        <v>0.91999999999999993</v>
      </c>
      <c r="J613" s="1" t="s">
        <v>22</v>
      </c>
      <c r="K613" s="1">
        <f>VLOOKUP(A613,'Student Details'!$A:$O,15,0)</f>
        <v>0</v>
      </c>
      <c r="L613" s="9">
        <f>VLOOKUP(A613,'Marks Details'!$F$2:$G$5281,2,0)</f>
        <v>0.67</v>
      </c>
      <c r="M613" s="1">
        <f>VLOOKUP(A613,'Placement Details'!$A:$D,4,0)</f>
        <v>12.03</v>
      </c>
      <c r="N613" s="1" t="str">
        <f>VLOOKUP(A613,'Placement Details'!$A:$B,2,0)</f>
        <v>Operations</v>
      </c>
      <c r="O613" s="1" t="str">
        <f t="shared" si="9"/>
        <v>No</v>
      </c>
      <c r="V613"/>
      <c r="W613"/>
      <c r="AI613"/>
    </row>
    <row r="614" spans="1:35" x14ac:dyDescent="0.3">
      <c r="A614" s="1" t="s">
        <v>4806</v>
      </c>
      <c r="B614" s="1">
        <v>22</v>
      </c>
      <c r="C614" s="1" t="s">
        <v>331</v>
      </c>
      <c r="D614" s="1" t="s">
        <v>27</v>
      </c>
      <c r="E614" s="1" t="s">
        <v>4442</v>
      </c>
      <c r="F614" s="1" t="s">
        <v>15</v>
      </c>
      <c r="G614" s="2">
        <v>0.8899999999999999</v>
      </c>
      <c r="H614" s="2">
        <v>0.85000000000000009</v>
      </c>
      <c r="I614" s="2">
        <v>0.98</v>
      </c>
      <c r="J614" s="1" t="s">
        <v>19</v>
      </c>
      <c r="K614" s="1">
        <f>VLOOKUP(A614,'Student Details'!$A:$O,15,0)</f>
        <v>0.4</v>
      </c>
      <c r="L614" s="9">
        <f>VLOOKUP(A614,'Marks Details'!$F$2:$G$5281,2,0)</f>
        <v>0.59250000000000003</v>
      </c>
      <c r="M614" s="1">
        <f>VLOOKUP(A614,'Placement Details'!$A:$D,4,0)</f>
        <v>12.03</v>
      </c>
      <c r="N614" s="1" t="str">
        <f>VLOOKUP(A614,'Placement Details'!$A:$B,2,0)</f>
        <v>Marketing</v>
      </c>
      <c r="O614" s="1" t="str">
        <f t="shared" si="9"/>
        <v>Yes</v>
      </c>
      <c r="V614"/>
      <c r="W614"/>
      <c r="AI614"/>
    </row>
    <row r="615" spans="1:35" x14ac:dyDescent="0.3">
      <c r="A615" s="1" t="s">
        <v>4467</v>
      </c>
      <c r="B615" s="1">
        <v>22</v>
      </c>
      <c r="C615" s="1" t="s">
        <v>12</v>
      </c>
      <c r="D615" s="1" t="s">
        <v>27</v>
      </c>
      <c r="E615" s="1" t="s">
        <v>4442</v>
      </c>
      <c r="F615" s="1" t="s">
        <v>42</v>
      </c>
      <c r="G615" s="2">
        <v>0.61</v>
      </c>
      <c r="H615" s="2">
        <v>0.81</v>
      </c>
      <c r="I615" s="2">
        <v>0.98</v>
      </c>
      <c r="J615" s="1" t="s">
        <v>16</v>
      </c>
      <c r="K615" s="1">
        <f>VLOOKUP(A615,'Student Details'!$A:$O,15,0)</f>
        <v>0</v>
      </c>
      <c r="L615" s="9">
        <f>VLOOKUP(A615,'Marks Details'!$F$2:$G$5281,2,0)</f>
        <v>0.70750000000000002</v>
      </c>
      <c r="M615" s="1">
        <f>VLOOKUP(A615,'Placement Details'!$A:$D,4,0)</f>
        <v>12</v>
      </c>
      <c r="N615" s="1" t="str">
        <f>VLOOKUP(A615,'Placement Details'!$A:$B,2,0)</f>
        <v>Sales</v>
      </c>
      <c r="O615" s="1" t="str">
        <f t="shared" si="9"/>
        <v>No</v>
      </c>
      <c r="V615"/>
      <c r="W615"/>
      <c r="AI615"/>
    </row>
    <row r="616" spans="1:35" x14ac:dyDescent="0.3">
      <c r="A616" s="1" t="s">
        <v>4518</v>
      </c>
      <c r="B616" s="1">
        <v>24</v>
      </c>
      <c r="C616" s="1" t="s">
        <v>12</v>
      </c>
      <c r="D616" s="1" t="s">
        <v>13</v>
      </c>
      <c r="E616" s="1" t="s">
        <v>4442</v>
      </c>
      <c r="F616" s="1" t="s">
        <v>15</v>
      </c>
      <c r="G616" s="2">
        <v>0.79</v>
      </c>
      <c r="H616" s="2">
        <v>0.94000000000000006</v>
      </c>
      <c r="I616" s="2">
        <v>0.87</v>
      </c>
      <c r="J616" s="1" t="s">
        <v>19</v>
      </c>
      <c r="K616" s="1">
        <f>VLOOKUP(A616,'Student Details'!$A:$O,15,0)</f>
        <v>1.7</v>
      </c>
      <c r="L616" s="9">
        <f>VLOOKUP(A616,'Marks Details'!$F$2:$G$5281,2,0)</f>
        <v>0.64250000000000007</v>
      </c>
      <c r="M616" s="1">
        <f>VLOOKUP(A616,'Placement Details'!$A:$D,4,0)</f>
        <v>12</v>
      </c>
      <c r="N616" s="1" t="str">
        <f>VLOOKUP(A616,'Placement Details'!$A:$B,2,0)</f>
        <v>IT</v>
      </c>
      <c r="O616" s="1" t="str">
        <f t="shared" si="9"/>
        <v>Yes</v>
      </c>
      <c r="V616"/>
      <c r="W616"/>
      <c r="AI616"/>
    </row>
    <row r="617" spans="1:35" x14ac:dyDescent="0.3">
      <c r="A617" s="1" t="s">
        <v>4631</v>
      </c>
      <c r="B617" s="1">
        <v>27</v>
      </c>
      <c r="C617" s="1" t="s">
        <v>12</v>
      </c>
      <c r="D617" s="1" t="s">
        <v>27</v>
      </c>
      <c r="E617" s="1" t="s">
        <v>4442</v>
      </c>
      <c r="F617" s="1" t="s">
        <v>44</v>
      </c>
      <c r="G617" s="2">
        <v>0.85</v>
      </c>
      <c r="H617" s="2">
        <v>0.8600000000000001</v>
      </c>
      <c r="I617" s="2">
        <v>0.96</v>
      </c>
      <c r="J617" s="1" t="s">
        <v>19</v>
      </c>
      <c r="K617" s="1">
        <f>VLOOKUP(A617,'Student Details'!$A:$O,15,0)</f>
        <v>3.8</v>
      </c>
      <c r="L617" s="9">
        <f>VLOOKUP(A617,'Marks Details'!$F$2:$G$5281,2,0)</f>
        <v>0.80999999999999994</v>
      </c>
      <c r="M617" s="1">
        <f>VLOOKUP(A617,'Placement Details'!$A:$D,4,0)</f>
        <v>12</v>
      </c>
      <c r="N617" s="1" t="str">
        <f>VLOOKUP(A617,'Placement Details'!$A:$B,2,0)</f>
        <v>Operations</v>
      </c>
      <c r="O617" s="1" t="str">
        <f t="shared" si="9"/>
        <v>Yes</v>
      </c>
      <c r="V617"/>
      <c r="W617"/>
      <c r="AI617"/>
    </row>
    <row r="618" spans="1:35" x14ac:dyDescent="0.3">
      <c r="A618" s="1" t="s">
        <v>4457</v>
      </c>
      <c r="B618" s="1">
        <v>20</v>
      </c>
      <c r="C618" s="1" t="s">
        <v>12</v>
      </c>
      <c r="D618" s="1" t="s">
        <v>13</v>
      </c>
      <c r="E618" s="1" t="s">
        <v>4442</v>
      </c>
      <c r="F618" s="1" t="s">
        <v>65</v>
      </c>
      <c r="G618" s="2">
        <v>0.75</v>
      </c>
      <c r="H618" s="2">
        <v>0.82000000000000006</v>
      </c>
      <c r="I618" s="2">
        <v>0.9</v>
      </c>
      <c r="J618" s="1" t="s">
        <v>16</v>
      </c>
      <c r="K618" s="1">
        <f>VLOOKUP(A618,'Student Details'!$A:$O,15,0)</f>
        <v>0</v>
      </c>
      <c r="L618" s="9">
        <f>VLOOKUP(A618,'Marks Details'!$F$2:$G$5281,2,0)</f>
        <v>0.6775000000000001</v>
      </c>
      <c r="M618" s="1">
        <f>VLOOKUP(A618,'Placement Details'!$A:$D,4,0)</f>
        <v>11.99</v>
      </c>
      <c r="N618" s="1" t="str">
        <f>VLOOKUP(A618,'Placement Details'!$A:$B,2,0)</f>
        <v>Sales</v>
      </c>
      <c r="O618" s="1" t="str">
        <f t="shared" si="9"/>
        <v>No</v>
      </c>
      <c r="V618"/>
      <c r="W618"/>
      <c r="AI618"/>
    </row>
    <row r="619" spans="1:35" x14ac:dyDescent="0.3">
      <c r="A619" s="1" t="s">
        <v>4477</v>
      </c>
      <c r="B619" s="1">
        <v>25</v>
      </c>
      <c r="C619" s="1" t="s">
        <v>12</v>
      </c>
      <c r="D619" s="1" t="s">
        <v>13</v>
      </c>
      <c r="E619" s="1" t="s">
        <v>4442</v>
      </c>
      <c r="F619" s="1" t="s">
        <v>42</v>
      </c>
      <c r="G619" s="2">
        <v>0.62</v>
      </c>
      <c r="H619" s="2">
        <v>0.81</v>
      </c>
      <c r="I619" s="2">
        <v>0.86</v>
      </c>
      <c r="J619" s="1" t="s">
        <v>16</v>
      </c>
      <c r="K619" s="1">
        <f>VLOOKUP(A619,'Student Details'!$A:$O,15,0)</f>
        <v>1.5</v>
      </c>
      <c r="L619" s="9">
        <f>VLOOKUP(A619,'Marks Details'!$F$2:$G$5281,2,0)</f>
        <v>0.81750000000000012</v>
      </c>
      <c r="M619" s="1">
        <f>VLOOKUP(A619,'Placement Details'!$A:$D,4,0)</f>
        <v>11.97</v>
      </c>
      <c r="N619" s="1" t="str">
        <f>VLOOKUP(A619,'Placement Details'!$A:$B,2,0)</f>
        <v>Operations</v>
      </c>
      <c r="O619" s="1" t="str">
        <f t="shared" si="9"/>
        <v>Yes</v>
      </c>
      <c r="V619"/>
      <c r="W619"/>
      <c r="AI619"/>
    </row>
    <row r="620" spans="1:35" x14ac:dyDescent="0.3">
      <c r="A620" s="1" t="s">
        <v>4879</v>
      </c>
      <c r="B620" s="1">
        <v>24</v>
      </c>
      <c r="C620" s="1" t="s">
        <v>412</v>
      </c>
      <c r="D620" s="1" t="s">
        <v>27</v>
      </c>
      <c r="E620" s="1" t="s">
        <v>4442</v>
      </c>
      <c r="F620" s="1" t="s">
        <v>15</v>
      </c>
      <c r="G620" s="2">
        <v>0.6</v>
      </c>
      <c r="H620" s="2">
        <v>0.95000000000000007</v>
      </c>
      <c r="I620" s="2">
        <v>0.92999999999999994</v>
      </c>
      <c r="J620" s="1" t="s">
        <v>16</v>
      </c>
      <c r="K620" s="1">
        <f>VLOOKUP(A620,'Student Details'!$A:$O,15,0)</f>
        <v>1.7</v>
      </c>
      <c r="L620" s="9">
        <f>VLOOKUP(A620,'Marks Details'!$F$2:$G$5281,2,0)</f>
        <v>0.79249999999999998</v>
      </c>
      <c r="M620" s="1">
        <f>VLOOKUP(A620,'Placement Details'!$A:$D,4,0)</f>
        <v>11.97</v>
      </c>
      <c r="N620" s="1" t="str">
        <f>VLOOKUP(A620,'Placement Details'!$A:$B,2,0)</f>
        <v>IT</v>
      </c>
      <c r="O620" s="1" t="str">
        <f t="shared" si="9"/>
        <v>Yes</v>
      </c>
      <c r="V620"/>
      <c r="W620"/>
      <c r="AI620"/>
    </row>
    <row r="621" spans="1:35" x14ac:dyDescent="0.3">
      <c r="A621" s="1" t="s">
        <v>4443</v>
      </c>
      <c r="B621" s="1">
        <v>25</v>
      </c>
      <c r="C621" s="1" t="s">
        <v>12</v>
      </c>
      <c r="D621" s="1" t="s">
        <v>27</v>
      </c>
      <c r="E621" s="1" t="s">
        <v>4442</v>
      </c>
      <c r="F621" s="1" t="s">
        <v>36</v>
      </c>
      <c r="G621" s="2">
        <v>0.64</v>
      </c>
      <c r="H621" s="2">
        <v>0.89</v>
      </c>
      <c r="I621" s="2">
        <v>0.97</v>
      </c>
      <c r="J621" s="1" t="s">
        <v>22</v>
      </c>
      <c r="K621" s="1">
        <f>VLOOKUP(A621,'Student Details'!$A:$O,15,0)</f>
        <v>4.5999999999999996</v>
      </c>
      <c r="L621" s="9">
        <f>VLOOKUP(A621,'Marks Details'!$F$2:$G$5281,2,0)</f>
        <v>0.76749999999999996</v>
      </c>
      <c r="M621" s="1">
        <f>VLOOKUP(A621,'Placement Details'!$A:$D,4,0)</f>
        <v>11.96</v>
      </c>
      <c r="N621" s="1" t="str">
        <f>VLOOKUP(A621,'Placement Details'!$A:$B,2,0)</f>
        <v>IT</v>
      </c>
      <c r="O621" s="1" t="str">
        <f t="shared" si="9"/>
        <v>Yes</v>
      </c>
      <c r="V621"/>
      <c r="W621"/>
      <c r="AI621"/>
    </row>
    <row r="622" spans="1:35" x14ac:dyDescent="0.3">
      <c r="A622" s="1" t="s">
        <v>4575</v>
      </c>
      <c r="B622" s="1">
        <v>24</v>
      </c>
      <c r="C622" s="1" t="s">
        <v>12</v>
      </c>
      <c r="D622" s="1" t="s">
        <v>27</v>
      </c>
      <c r="E622" s="1" t="s">
        <v>4442</v>
      </c>
      <c r="F622" s="1" t="s">
        <v>42</v>
      </c>
      <c r="G622" s="2">
        <v>0.6</v>
      </c>
      <c r="H622" s="2">
        <v>0.92</v>
      </c>
      <c r="I622" s="2">
        <v>0.97</v>
      </c>
      <c r="J622" s="1" t="s">
        <v>16</v>
      </c>
      <c r="K622" s="1">
        <f>VLOOKUP(A622,'Student Details'!$A:$O,15,0)</f>
        <v>2.4</v>
      </c>
      <c r="L622" s="9">
        <f>VLOOKUP(A622,'Marks Details'!$F$2:$G$5281,2,0)</f>
        <v>0.75250000000000006</v>
      </c>
      <c r="M622" s="1">
        <f>VLOOKUP(A622,'Placement Details'!$A:$D,4,0)</f>
        <v>11.95</v>
      </c>
      <c r="N622" s="1" t="str">
        <f>VLOOKUP(A622,'Placement Details'!$A:$B,2,0)</f>
        <v>Operations</v>
      </c>
      <c r="O622" s="1" t="str">
        <f t="shared" si="9"/>
        <v>Yes</v>
      </c>
      <c r="V622"/>
      <c r="W622"/>
      <c r="AI622"/>
    </row>
    <row r="623" spans="1:35" x14ac:dyDescent="0.3">
      <c r="A623" s="1" t="s">
        <v>4732</v>
      </c>
      <c r="B623" s="1">
        <v>23</v>
      </c>
      <c r="C623" s="1" t="s">
        <v>12</v>
      </c>
      <c r="D623" s="1" t="s">
        <v>13</v>
      </c>
      <c r="E623" s="1" t="s">
        <v>4442</v>
      </c>
      <c r="F623" s="1" t="s">
        <v>15</v>
      </c>
      <c r="G623" s="2">
        <v>0.7</v>
      </c>
      <c r="H623" s="2">
        <v>0.94000000000000006</v>
      </c>
      <c r="I623" s="2">
        <v>0.94</v>
      </c>
      <c r="J623" s="1" t="s">
        <v>22</v>
      </c>
      <c r="K623" s="1">
        <f>VLOOKUP(A623,'Student Details'!$A:$O,15,0)</f>
        <v>2.1</v>
      </c>
      <c r="L623" s="9">
        <f>VLOOKUP(A623,'Marks Details'!$F$2:$G$5281,2,0)</f>
        <v>0.60250000000000004</v>
      </c>
      <c r="M623" s="1">
        <f>VLOOKUP(A623,'Placement Details'!$A:$D,4,0)</f>
        <v>11.95</v>
      </c>
      <c r="N623" s="1" t="str">
        <f>VLOOKUP(A623,'Placement Details'!$A:$B,2,0)</f>
        <v>Sales</v>
      </c>
      <c r="O623" s="1" t="str">
        <f t="shared" si="9"/>
        <v>Yes</v>
      </c>
      <c r="V623"/>
      <c r="W623"/>
      <c r="AI623"/>
    </row>
    <row r="624" spans="1:35" x14ac:dyDescent="0.3">
      <c r="A624" s="1" t="s">
        <v>4476</v>
      </c>
      <c r="B624" s="1">
        <v>22</v>
      </c>
      <c r="C624" s="1" t="s">
        <v>12</v>
      </c>
      <c r="D624" s="1" t="s">
        <v>27</v>
      </c>
      <c r="E624" s="1" t="s">
        <v>4442</v>
      </c>
      <c r="F624" s="1" t="s">
        <v>36</v>
      </c>
      <c r="G624" s="2">
        <v>0.88</v>
      </c>
      <c r="H624" s="2">
        <v>0.9</v>
      </c>
      <c r="I624" s="2">
        <v>0.89</v>
      </c>
      <c r="J624" s="1" t="s">
        <v>16</v>
      </c>
      <c r="K624" s="1">
        <f>VLOOKUP(A624,'Student Details'!$A:$O,15,0)</f>
        <v>2.2000000000000002</v>
      </c>
      <c r="L624" s="9">
        <f>VLOOKUP(A624,'Marks Details'!$F$2:$G$5281,2,0)</f>
        <v>0.77500000000000002</v>
      </c>
      <c r="M624" s="1">
        <f>VLOOKUP(A624,'Placement Details'!$A:$D,4,0)</f>
        <v>11.94</v>
      </c>
      <c r="N624" s="1" t="str">
        <f>VLOOKUP(A624,'Placement Details'!$A:$B,2,0)</f>
        <v>Operations</v>
      </c>
      <c r="O624" s="1" t="str">
        <f t="shared" si="9"/>
        <v>Yes</v>
      </c>
      <c r="V624"/>
      <c r="W624"/>
      <c r="AI624"/>
    </row>
    <row r="625" spans="1:35" x14ac:dyDescent="0.3">
      <c r="A625" s="1" t="s">
        <v>4770</v>
      </c>
      <c r="B625" s="1">
        <v>23</v>
      </c>
      <c r="C625" s="1" t="s">
        <v>331</v>
      </c>
      <c r="D625" s="1" t="s">
        <v>27</v>
      </c>
      <c r="E625" s="1" t="s">
        <v>4442</v>
      </c>
      <c r="F625" s="1" t="s">
        <v>15</v>
      </c>
      <c r="G625" s="2">
        <v>0.84</v>
      </c>
      <c r="H625" s="2">
        <v>0.84000000000000008</v>
      </c>
      <c r="I625" s="2">
        <v>0.86</v>
      </c>
      <c r="J625" s="1" t="s">
        <v>16</v>
      </c>
      <c r="K625" s="1">
        <f>VLOOKUP(A625,'Student Details'!$A:$O,15,0)</f>
        <v>1.8</v>
      </c>
      <c r="L625" s="9">
        <f>VLOOKUP(A625,'Marks Details'!$F$2:$G$5281,2,0)</f>
        <v>0.7</v>
      </c>
      <c r="M625" s="1">
        <f>VLOOKUP(A625,'Placement Details'!$A:$D,4,0)</f>
        <v>11.94</v>
      </c>
      <c r="N625" s="1" t="str">
        <f>VLOOKUP(A625,'Placement Details'!$A:$B,2,0)</f>
        <v>Strategy</v>
      </c>
      <c r="O625" s="1" t="str">
        <f t="shared" si="9"/>
        <v>Yes</v>
      </c>
      <c r="V625"/>
      <c r="W625"/>
      <c r="AI625"/>
    </row>
    <row r="626" spans="1:35" x14ac:dyDescent="0.3">
      <c r="A626" s="1" t="s">
        <v>4624</v>
      </c>
      <c r="B626" s="1">
        <v>22</v>
      </c>
      <c r="C626" s="1" t="s">
        <v>12</v>
      </c>
      <c r="D626" s="1" t="s">
        <v>27</v>
      </c>
      <c r="E626" s="1" t="s">
        <v>4442</v>
      </c>
      <c r="F626" s="1" t="s">
        <v>15</v>
      </c>
      <c r="G626" s="2">
        <v>0.6</v>
      </c>
      <c r="H626" s="2">
        <v>0.84000000000000008</v>
      </c>
      <c r="I626" s="2">
        <v>0.92999999999999994</v>
      </c>
      <c r="J626" s="1" t="s">
        <v>22</v>
      </c>
      <c r="K626" s="1">
        <f>VLOOKUP(A626,'Student Details'!$A:$O,15,0)</f>
        <v>0</v>
      </c>
      <c r="L626" s="9">
        <f>VLOOKUP(A626,'Marks Details'!$F$2:$G$5281,2,0)</f>
        <v>0.78249999999999997</v>
      </c>
      <c r="M626" s="1">
        <f>VLOOKUP(A626,'Placement Details'!$A:$D,4,0)</f>
        <v>11.91</v>
      </c>
      <c r="N626" s="1" t="str">
        <f>VLOOKUP(A626,'Placement Details'!$A:$B,2,0)</f>
        <v>Operations</v>
      </c>
      <c r="O626" s="1" t="str">
        <f t="shared" si="9"/>
        <v>No</v>
      </c>
      <c r="V626"/>
      <c r="W626"/>
      <c r="AI626"/>
    </row>
    <row r="627" spans="1:35" x14ac:dyDescent="0.3">
      <c r="A627" s="1" t="s">
        <v>4529</v>
      </c>
      <c r="B627" s="1">
        <v>24</v>
      </c>
      <c r="C627" s="1" t="s">
        <v>12</v>
      </c>
      <c r="D627" s="1" t="s">
        <v>27</v>
      </c>
      <c r="E627" s="1" t="s">
        <v>4442</v>
      </c>
      <c r="F627" s="1" t="s">
        <v>15</v>
      </c>
      <c r="G627" s="2">
        <v>0.8</v>
      </c>
      <c r="H627" s="2">
        <v>0.92</v>
      </c>
      <c r="I627" s="2">
        <v>0.89</v>
      </c>
      <c r="J627" s="1" t="s">
        <v>22</v>
      </c>
      <c r="K627" s="1">
        <f>VLOOKUP(A627,'Student Details'!$A:$O,15,0)</f>
        <v>3.1</v>
      </c>
      <c r="L627" s="9">
        <f>VLOOKUP(A627,'Marks Details'!$F$2:$G$5281,2,0)</f>
        <v>0.65500000000000003</v>
      </c>
      <c r="M627" s="1">
        <f>VLOOKUP(A627,'Placement Details'!$A:$D,4,0)</f>
        <v>11.89</v>
      </c>
      <c r="N627" s="1" t="str">
        <f>VLOOKUP(A627,'Placement Details'!$A:$B,2,0)</f>
        <v>Marketing</v>
      </c>
      <c r="O627" s="1" t="str">
        <f t="shared" si="9"/>
        <v>Yes</v>
      </c>
      <c r="V627"/>
      <c r="W627"/>
      <c r="AI627"/>
    </row>
    <row r="628" spans="1:35" x14ac:dyDescent="0.3">
      <c r="A628" s="1" t="s">
        <v>4635</v>
      </c>
      <c r="B628" s="1">
        <v>26</v>
      </c>
      <c r="C628" s="1" t="s">
        <v>12</v>
      </c>
      <c r="D628" s="1" t="s">
        <v>27</v>
      </c>
      <c r="E628" s="1" t="s">
        <v>4442</v>
      </c>
      <c r="F628" s="1" t="s">
        <v>18</v>
      </c>
      <c r="G628" s="2">
        <v>0.80999999999999994</v>
      </c>
      <c r="H628" s="2">
        <v>0.93</v>
      </c>
      <c r="I628" s="2">
        <v>0.87</v>
      </c>
      <c r="J628" s="1" t="s">
        <v>16</v>
      </c>
      <c r="K628" s="1">
        <f>VLOOKUP(A628,'Student Details'!$A:$O,15,0)</f>
        <v>3.6</v>
      </c>
      <c r="L628" s="9">
        <f>VLOOKUP(A628,'Marks Details'!$F$2:$G$5281,2,0)</f>
        <v>0.84749999999999992</v>
      </c>
      <c r="M628" s="1">
        <f>VLOOKUP(A628,'Placement Details'!$A:$D,4,0)</f>
        <v>11.89</v>
      </c>
      <c r="N628" s="1" t="str">
        <f>VLOOKUP(A628,'Placement Details'!$A:$B,2,0)</f>
        <v>Strategy</v>
      </c>
      <c r="O628" s="1" t="str">
        <f t="shared" si="9"/>
        <v>Yes</v>
      </c>
      <c r="V628"/>
      <c r="W628"/>
      <c r="AI628"/>
    </row>
    <row r="629" spans="1:35" x14ac:dyDescent="0.3">
      <c r="A629" s="1" t="s">
        <v>4749</v>
      </c>
      <c r="B629" s="1">
        <v>23</v>
      </c>
      <c r="C629" s="1" t="s">
        <v>331</v>
      </c>
      <c r="D629" s="1" t="s">
        <v>27</v>
      </c>
      <c r="E629" s="1" t="s">
        <v>4442</v>
      </c>
      <c r="F629" s="1" t="s">
        <v>44</v>
      </c>
      <c r="G629" s="2">
        <v>0.79</v>
      </c>
      <c r="H629" s="2">
        <v>0.87000000000000011</v>
      </c>
      <c r="I629" s="2">
        <v>0.94</v>
      </c>
      <c r="J629" s="1" t="s">
        <v>16</v>
      </c>
      <c r="K629" s="1">
        <f>VLOOKUP(A629,'Student Details'!$A:$O,15,0)</f>
        <v>0</v>
      </c>
      <c r="L629" s="9">
        <f>VLOOKUP(A629,'Marks Details'!$F$2:$G$5281,2,0)</f>
        <v>0.74</v>
      </c>
      <c r="M629" s="1">
        <f>VLOOKUP(A629,'Placement Details'!$A:$D,4,0)</f>
        <v>11.88</v>
      </c>
      <c r="N629" s="1" t="str">
        <f>VLOOKUP(A629,'Placement Details'!$A:$B,2,0)</f>
        <v>Sales</v>
      </c>
      <c r="O629" s="1" t="str">
        <f t="shared" si="9"/>
        <v>No</v>
      </c>
      <c r="V629"/>
      <c r="W629"/>
      <c r="AI629"/>
    </row>
    <row r="630" spans="1:35" x14ac:dyDescent="0.3">
      <c r="A630" s="1" t="s">
        <v>4875</v>
      </c>
      <c r="B630" s="1">
        <v>24</v>
      </c>
      <c r="C630" s="1" t="s">
        <v>412</v>
      </c>
      <c r="D630" s="1" t="s">
        <v>27</v>
      </c>
      <c r="E630" s="1" t="s">
        <v>4442</v>
      </c>
      <c r="F630" s="1" t="s">
        <v>15</v>
      </c>
      <c r="G630" s="2">
        <v>0.74</v>
      </c>
      <c r="H630" s="2">
        <v>0.8</v>
      </c>
      <c r="I630" s="2">
        <v>0.97</v>
      </c>
      <c r="J630" s="1" t="s">
        <v>22</v>
      </c>
      <c r="K630" s="1">
        <f>VLOOKUP(A630,'Student Details'!$A:$O,15,0)</f>
        <v>3.1</v>
      </c>
      <c r="L630" s="9">
        <f>VLOOKUP(A630,'Marks Details'!$F$2:$G$5281,2,0)</f>
        <v>0.71</v>
      </c>
      <c r="M630" s="1">
        <f>VLOOKUP(A630,'Placement Details'!$A:$D,4,0)</f>
        <v>11.85</v>
      </c>
      <c r="N630" s="1" t="str">
        <f>VLOOKUP(A630,'Placement Details'!$A:$B,2,0)</f>
        <v>Marketing</v>
      </c>
      <c r="O630" s="1" t="str">
        <f t="shared" si="9"/>
        <v>Yes</v>
      </c>
      <c r="V630"/>
      <c r="W630"/>
      <c r="AI630"/>
    </row>
    <row r="631" spans="1:35" x14ac:dyDescent="0.3">
      <c r="A631" s="1" t="s">
        <v>4559</v>
      </c>
      <c r="B631" s="1">
        <v>25</v>
      </c>
      <c r="C631" s="1" t="s">
        <v>12</v>
      </c>
      <c r="D631" s="1" t="s">
        <v>13</v>
      </c>
      <c r="E631" s="1" t="s">
        <v>4442</v>
      </c>
      <c r="F631" s="1" t="s">
        <v>15</v>
      </c>
      <c r="G631" s="2">
        <v>0.72</v>
      </c>
      <c r="H631" s="2">
        <v>0.92</v>
      </c>
      <c r="I631" s="2">
        <v>0.89</v>
      </c>
      <c r="J631" s="1" t="s">
        <v>22</v>
      </c>
      <c r="K631" s="1">
        <f>VLOOKUP(A631,'Student Details'!$A:$O,15,0)</f>
        <v>2.5</v>
      </c>
      <c r="L631" s="9">
        <f>VLOOKUP(A631,'Marks Details'!$F$2:$G$5281,2,0)</f>
        <v>0.79249999999999998</v>
      </c>
      <c r="M631" s="1">
        <f>VLOOKUP(A631,'Placement Details'!$A:$D,4,0)</f>
        <v>11.84</v>
      </c>
      <c r="N631" s="1" t="str">
        <f>VLOOKUP(A631,'Placement Details'!$A:$B,2,0)</f>
        <v>IT</v>
      </c>
      <c r="O631" s="1" t="str">
        <f t="shared" si="9"/>
        <v>Yes</v>
      </c>
      <c r="V631"/>
      <c r="W631"/>
      <c r="AI631"/>
    </row>
    <row r="632" spans="1:35" x14ac:dyDescent="0.3">
      <c r="A632" s="1" t="s">
        <v>4542</v>
      </c>
      <c r="B632" s="1">
        <v>24</v>
      </c>
      <c r="C632" s="1" t="s">
        <v>12</v>
      </c>
      <c r="D632" s="1" t="s">
        <v>27</v>
      </c>
      <c r="E632" s="1" t="s">
        <v>4442</v>
      </c>
      <c r="F632" s="1" t="s">
        <v>15</v>
      </c>
      <c r="G632" s="2">
        <v>0.82</v>
      </c>
      <c r="H632" s="2">
        <v>0.8</v>
      </c>
      <c r="I632" s="2">
        <v>0.95</v>
      </c>
      <c r="J632" s="1" t="s">
        <v>19</v>
      </c>
      <c r="K632" s="1">
        <f>VLOOKUP(A632,'Student Details'!$A:$O,15,0)</f>
        <v>2.1</v>
      </c>
      <c r="L632" s="9">
        <f>VLOOKUP(A632,'Marks Details'!$F$2:$G$5281,2,0)</f>
        <v>0.77249999999999996</v>
      </c>
      <c r="M632" s="1">
        <f>VLOOKUP(A632,'Placement Details'!$A:$D,4,0)</f>
        <v>11.83</v>
      </c>
      <c r="N632" s="1" t="str">
        <f>VLOOKUP(A632,'Placement Details'!$A:$B,2,0)</f>
        <v>IT</v>
      </c>
      <c r="O632" s="1" t="str">
        <f t="shared" si="9"/>
        <v>Yes</v>
      </c>
      <c r="V632"/>
      <c r="W632"/>
      <c r="AI632"/>
    </row>
    <row r="633" spans="1:35" x14ac:dyDescent="0.3">
      <c r="A633" s="1" t="s">
        <v>4563</v>
      </c>
      <c r="B633" s="1">
        <v>26</v>
      </c>
      <c r="C633" s="1" t="s">
        <v>12</v>
      </c>
      <c r="D633" s="1" t="s">
        <v>13</v>
      </c>
      <c r="E633" s="1" t="s">
        <v>4442</v>
      </c>
      <c r="F633" s="1" t="s">
        <v>48</v>
      </c>
      <c r="G633" s="2">
        <v>0.8899999999999999</v>
      </c>
      <c r="H633" s="2">
        <v>0.89</v>
      </c>
      <c r="I633" s="2">
        <v>0.97</v>
      </c>
      <c r="J633" s="1" t="s">
        <v>19</v>
      </c>
      <c r="K633" s="1">
        <f>VLOOKUP(A633,'Student Details'!$A:$O,15,0)</f>
        <v>3.1</v>
      </c>
      <c r="L633" s="9">
        <f>VLOOKUP(A633,'Marks Details'!$F$2:$G$5281,2,0)</f>
        <v>0.64749999999999996</v>
      </c>
      <c r="M633" s="1">
        <f>VLOOKUP(A633,'Placement Details'!$A:$D,4,0)</f>
        <v>11.83</v>
      </c>
      <c r="N633" s="1" t="str">
        <f>VLOOKUP(A633,'Placement Details'!$A:$B,2,0)</f>
        <v>Operations</v>
      </c>
      <c r="O633" s="1" t="str">
        <f t="shared" si="9"/>
        <v>Yes</v>
      </c>
      <c r="V633"/>
      <c r="W633"/>
      <c r="AI633"/>
    </row>
    <row r="634" spans="1:35" x14ac:dyDescent="0.3">
      <c r="A634" s="1" t="s">
        <v>4525</v>
      </c>
      <c r="B634" s="1">
        <v>22</v>
      </c>
      <c r="C634" s="1" t="s">
        <v>12</v>
      </c>
      <c r="D634" s="1" t="s">
        <v>27</v>
      </c>
      <c r="E634" s="1" t="s">
        <v>4442</v>
      </c>
      <c r="F634" s="1" t="s">
        <v>15</v>
      </c>
      <c r="G634" s="2">
        <v>0.86</v>
      </c>
      <c r="H634" s="2">
        <v>0.92</v>
      </c>
      <c r="I634" s="2">
        <v>0.98</v>
      </c>
      <c r="J634" s="1" t="s">
        <v>22</v>
      </c>
      <c r="K634" s="1">
        <f>VLOOKUP(A634,'Student Details'!$A:$O,15,0)</f>
        <v>0</v>
      </c>
      <c r="L634" s="9">
        <f>VLOOKUP(A634,'Marks Details'!$F$2:$G$5281,2,0)</f>
        <v>0.85499999999999998</v>
      </c>
      <c r="M634" s="1">
        <f>VLOOKUP(A634,'Placement Details'!$A:$D,4,0)</f>
        <v>11.82</v>
      </c>
      <c r="N634" s="1" t="str">
        <f>VLOOKUP(A634,'Placement Details'!$A:$B,2,0)</f>
        <v>Operations</v>
      </c>
      <c r="O634" s="1" t="str">
        <f t="shared" si="9"/>
        <v>No</v>
      </c>
      <c r="V634"/>
      <c r="W634"/>
      <c r="AI634"/>
    </row>
    <row r="635" spans="1:35" x14ac:dyDescent="0.3">
      <c r="A635" s="1" t="s">
        <v>4814</v>
      </c>
      <c r="B635" s="1">
        <v>24</v>
      </c>
      <c r="C635" s="1" t="s">
        <v>331</v>
      </c>
      <c r="D635" s="1" t="s">
        <v>13</v>
      </c>
      <c r="E635" s="1" t="s">
        <v>4442</v>
      </c>
      <c r="F635" s="1" t="s">
        <v>15</v>
      </c>
      <c r="G635" s="2">
        <v>0.63</v>
      </c>
      <c r="H635" s="2">
        <v>0.85000000000000009</v>
      </c>
      <c r="I635" s="2">
        <v>0.91999999999999993</v>
      </c>
      <c r="J635" s="1" t="s">
        <v>19</v>
      </c>
      <c r="K635" s="1">
        <f>VLOOKUP(A635,'Student Details'!$A:$O,15,0)</f>
        <v>2.2000000000000002</v>
      </c>
      <c r="L635" s="9">
        <f>VLOOKUP(A635,'Marks Details'!$F$2:$G$5281,2,0)</f>
        <v>0.8274999999999999</v>
      </c>
      <c r="M635" s="1">
        <f>VLOOKUP(A635,'Placement Details'!$A:$D,4,0)</f>
        <v>11.82</v>
      </c>
      <c r="N635" s="1" t="str">
        <f>VLOOKUP(A635,'Placement Details'!$A:$B,2,0)</f>
        <v>Sales</v>
      </c>
      <c r="O635" s="1" t="str">
        <f t="shared" si="9"/>
        <v>Yes</v>
      </c>
      <c r="V635"/>
      <c r="W635"/>
      <c r="AI635"/>
    </row>
    <row r="636" spans="1:35" x14ac:dyDescent="0.3">
      <c r="A636" s="1" t="s">
        <v>4714</v>
      </c>
      <c r="B636" s="1">
        <v>23</v>
      </c>
      <c r="C636" s="1" t="s">
        <v>12</v>
      </c>
      <c r="D636" s="1" t="s">
        <v>13</v>
      </c>
      <c r="E636" s="1" t="s">
        <v>4442</v>
      </c>
      <c r="F636" s="1" t="s">
        <v>15</v>
      </c>
      <c r="G636" s="2">
        <v>0.61</v>
      </c>
      <c r="H636" s="2">
        <v>0.92</v>
      </c>
      <c r="I636" s="2">
        <v>0.9</v>
      </c>
      <c r="J636" s="1" t="s">
        <v>16</v>
      </c>
      <c r="K636" s="1">
        <f>VLOOKUP(A636,'Student Details'!$A:$O,15,0)</f>
        <v>1.2</v>
      </c>
      <c r="L636" s="9">
        <f>VLOOKUP(A636,'Marks Details'!$F$2:$G$5281,2,0)</f>
        <v>0.79500000000000004</v>
      </c>
      <c r="M636" s="1">
        <f>VLOOKUP(A636,'Placement Details'!$A:$D,4,0)</f>
        <v>11.8</v>
      </c>
      <c r="N636" s="1" t="str">
        <f>VLOOKUP(A636,'Placement Details'!$A:$B,2,0)</f>
        <v>Operations</v>
      </c>
      <c r="O636" s="1" t="str">
        <f t="shared" si="9"/>
        <v>Yes</v>
      </c>
      <c r="V636"/>
      <c r="W636"/>
      <c r="AI636"/>
    </row>
    <row r="637" spans="1:35" x14ac:dyDescent="0.3">
      <c r="A637" s="1" t="s">
        <v>4790</v>
      </c>
      <c r="B637" s="1">
        <v>24</v>
      </c>
      <c r="C637" s="1" t="s">
        <v>331</v>
      </c>
      <c r="D637" s="1" t="s">
        <v>13</v>
      </c>
      <c r="E637" s="1" t="s">
        <v>4442</v>
      </c>
      <c r="F637" s="1" t="s">
        <v>15</v>
      </c>
      <c r="G637" s="2">
        <v>0.86</v>
      </c>
      <c r="H637" s="2">
        <v>0.88</v>
      </c>
      <c r="I637" s="2">
        <v>0.96</v>
      </c>
      <c r="J637" s="1" t="s">
        <v>22</v>
      </c>
      <c r="K637" s="1">
        <f>VLOOKUP(A637,'Student Details'!$A:$O,15,0)</f>
        <v>2.2999999999999998</v>
      </c>
      <c r="L637" s="9">
        <f>VLOOKUP(A637,'Marks Details'!$F$2:$G$5281,2,0)</f>
        <v>0.77249999999999996</v>
      </c>
      <c r="M637" s="1">
        <f>VLOOKUP(A637,'Placement Details'!$A:$D,4,0)</f>
        <v>11.79</v>
      </c>
      <c r="N637" s="1" t="str">
        <f>VLOOKUP(A637,'Placement Details'!$A:$B,2,0)</f>
        <v>Sales</v>
      </c>
      <c r="O637" s="1" t="str">
        <f t="shared" si="9"/>
        <v>Yes</v>
      </c>
      <c r="V637"/>
      <c r="W637"/>
      <c r="AI637"/>
    </row>
    <row r="638" spans="1:35" x14ac:dyDescent="0.3">
      <c r="A638" s="1" t="s">
        <v>4481</v>
      </c>
      <c r="B638" s="1">
        <v>27</v>
      </c>
      <c r="C638" s="1" t="s">
        <v>12</v>
      </c>
      <c r="D638" s="1" t="s">
        <v>13</v>
      </c>
      <c r="E638" s="1" t="s">
        <v>4442</v>
      </c>
      <c r="F638" s="1" t="s">
        <v>44</v>
      </c>
      <c r="G638" s="2">
        <v>0.72</v>
      </c>
      <c r="H638" s="2">
        <v>0.8600000000000001</v>
      </c>
      <c r="I638" s="2">
        <v>0.92999999999999994</v>
      </c>
      <c r="J638" s="1" t="s">
        <v>40</v>
      </c>
      <c r="K638" s="1">
        <f>VLOOKUP(A638,'Student Details'!$A:$O,15,0)</f>
        <v>3.7</v>
      </c>
      <c r="L638" s="9">
        <f>VLOOKUP(A638,'Marks Details'!$F$2:$G$5281,2,0)</f>
        <v>0.86250000000000004</v>
      </c>
      <c r="M638" s="1">
        <f>VLOOKUP(A638,'Placement Details'!$A:$D,4,0)</f>
        <v>11.78</v>
      </c>
      <c r="N638" s="1" t="str">
        <f>VLOOKUP(A638,'Placement Details'!$A:$B,2,0)</f>
        <v>Strategy</v>
      </c>
      <c r="O638" s="1" t="str">
        <f t="shared" si="9"/>
        <v>Yes</v>
      </c>
      <c r="V638"/>
      <c r="W638"/>
      <c r="AI638"/>
    </row>
    <row r="639" spans="1:35" x14ac:dyDescent="0.3">
      <c r="A639" s="1" t="s">
        <v>4504</v>
      </c>
      <c r="B639" s="1">
        <v>24</v>
      </c>
      <c r="C639" s="1" t="s">
        <v>12</v>
      </c>
      <c r="D639" s="1" t="s">
        <v>27</v>
      </c>
      <c r="E639" s="1" t="s">
        <v>4442</v>
      </c>
      <c r="F639" s="1" t="s">
        <v>15</v>
      </c>
      <c r="G639" s="2">
        <v>0.85</v>
      </c>
      <c r="H639" s="2">
        <v>0.8</v>
      </c>
      <c r="I639" s="2">
        <v>0.96</v>
      </c>
      <c r="J639" s="1" t="s">
        <v>19</v>
      </c>
      <c r="K639" s="1">
        <f>VLOOKUP(A639,'Student Details'!$A:$O,15,0)</f>
        <v>1.5</v>
      </c>
      <c r="L639" s="9">
        <f>VLOOKUP(A639,'Marks Details'!$F$2:$G$5281,2,0)</f>
        <v>0.8125</v>
      </c>
      <c r="M639" s="1">
        <f>VLOOKUP(A639,'Placement Details'!$A:$D,4,0)</f>
        <v>11.76</v>
      </c>
      <c r="N639" s="1" t="str">
        <f>VLOOKUP(A639,'Placement Details'!$A:$B,2,0)</f>
        <v>Strategy</v>
      </c>
      <c r="O639" s="1" t="str">
        <f t="shared" si="9"/>
        <v>Yes</v>
      </c>
      <c r="V639"/>
      <c r="W639"/>
      <c r="AI639"/>
    </row>
    <row r="640" spans="1:35" x14ac:dyDescent="0.3">
      <c r="A640" s="1" t="s">
        <v>4471</v>
      </c>
      <c r="B640" s="1">
        <v>23</v>
      </c>
      <c r="C640" s="1" t="s">
        <v>12</v>
      </c>
      <c r="D640" s="1" t="s">
        <v>27</v>
      </c>
      <c r="E640" s="1" t="s">
        <v>4442</v>
      </c>
      <c r="F640" s="1" t="s">
        <v>15</v>
      </c>
      <c r="G640" s="2">
        <v>0.66999999999999993</v>
      </c>
      <c r="H640" s="2">
        <v>0.84000000000000008</v>
      </c>
      <c r="I640" s="2">
        <v>0.91999999999999993</v>
      </c>
      <c r="J640" s="1" t="s">
        <v>22</v>
      </c>
      <c r="K640" s="1">
        <f>VLOOKUP(A640,'Student Details'!$A:$O,15,0)</f>
        <v>2.2999999999999998</v>
      </c>
      <c r="L640" s="9">
        <f>VLOOKUP(A640,'Marks Details'!$F$2:$G$5281,2,0)</f>
        <v>0.62</v>
      </c>
      <c r="M640" s="1">
        <f>VLOOKUP(A640,'Placement Details'!$A:$D,4,0)</f>
        <v>11.74</v>
      </c>
      <c r="N640" s="1" t="str">
        <f>VLOOKUP(A640,'Placement Details'!$A:$B,2,0)</f>
        <v>IT</v>
      </c>
      <c r="O640" s="1" t="str">
        <f t="shared" si="9"/>
        <v>Yes</v>
      </c>
      <c r="V640"/>
      <c r="W640"/>
      <c r="AI640"/>
    </row>
    <row r="641" spans="1:35" x14ac:dyDescent="0.3">
      <c r="A641" s="1" t="s">
        <v>4850</v>
      </c>
      <c r="B641" s="1">
        <v>22</v>
      </c>
      <c r="C641" s="1" t="s">
        <v>412</v>
      </c>
      <c r="D641" s="1" t="s">
        <v>13</v>
      </c>
      <c r="E641" s="1" t="s">
        <v>4442</v>
      </c>
      <c r="F641" s="1" t="s">
        <v>65</v>
      </c>
      <c r="G641" s="2">
        <v>0.69</v>
      </c>
      <c r="H641" s="2">
        <v>0.91</v>
      </c>
      <c r="I641" s="2">
        <v>0.96</v>
      </c>
      <c r="J641" s="1" t="s">
        <v>37</v>
      </c>
      <c r="K641" s="1">
        <f>VLOOKUP(A641,'Student Details'!$A:$O,15,0)</f>
        <v>1.2</v>
      </c>
      <c r="L641" s="9">
        <f>VLOOKUP(A641,'Marks Details'!$F$2:$G$5281,2,0)</f>
        <v>0.755</v>
      </c>
      <c r="M641" s="1">
        <f>VLOOKUP(A641,'Placement Details'!$A:$D,4,0)</f>
        <v>11.71</v>
      </c>
      <c r="N641" s="1" t="str">
        <f>VLOOKUP(A641,'Placement Details'!$A:$B,2,0)</f>
        <v>Strategy</v>
      </c>
      <c r="O641" s="1" t="str">
        <f t="shared" si="9"/>
        <v>Yes</v>
      </c>
      <c r="V641"/>
      <c r="W641"/>
      <c r="AI641"/>
    </row>
    <row r="642" spans="1:35" x14ac:dyDescent="0.3">
      <c r="A642" s="1" t="s">
        <v>4630</v>
      </c>
      <c r="B642" s="1">
        <v>24</v>
      </c>
      <c r="C642" s="1" t="s">
        <v>12</v>
      </c>
      <c r="D642" s="1" t="s">
        <v>27</v>
      </c>
      <c r="E642" s="1" t="s">
        <v>4442</v>
      </c>
      <c r="F642" s="1" t="s">
        <v>15</v>
      </c>
      <c r="G642" s="2">
        <v>0.86</v>
      </c>
      <c r="H642" s="2">
        <v>0.9</v>
      </c>
      <c r="I642" s="2">
        <v>0.95</v>
      </c>
      <c r="J642" s="1" t="s">
        <v>22</v>
      </c>
      <c r="K642" s="1">
        <f>VLOOKUP(A642,'Student Details'!$A:$O,15,0)</f>
        <v>2.2999999999999998</v>
      </c>
      <c r="L642" s="9">
        <f>VLOOKUP(A642,'Marks Details'!$F$2:$G$5281,2,0)</f>
        <v>0.71</v>
      </c>
      <c r="M642" s="1">
        <f>VLOOKUP(A642,'Placement Details'!$A:$D,4,0)</f>
        <v>11.69</v>
      </c>
      <c r="N642" s="1" t="str">
        <f>VLOOKUP(A642,'Placement Details'!$A:$B,2,0)</f>
        <v>Marketing</v>
      </c>
      <c r="O642" s="1" t="str">
        <f t="shared" si="9"/>
        <v>Yes</v>
      </c>
      <c r="V642"/>
      <c r="W642"/>
      <c r="AI642"/>
    </row>
    <row r="643" spans="1:35" x14ac:dyDescent="0.3">
      <c r="A643" s="1" t="s">
        <v>4636</v>
      </c>
      <c r="B643" s="1">
        <v>23</v>
      </c>
      <c r="C643" s="1" t="s">
        <v>12</v>
      </c>
      <c r="D643" s="1" t="s">
        <v>27</v>
      </c>
      <c r="E643" s="1" t="s">
        <v>4442</v>
      </c>
      <c r="F643" s="1" t="s">
        <v>15</v>
      </c>
      <c r="G643" s="2">
        <v>0.67999999999999994</v>
      </c>
      <c r="H643" s="2">
        <v>0.84000000000000008</v>
      </c>
      <c r="I643" s="2">
        <v>0.91999999999999993</v>
      </c>
      <c r="J643" s="1" t="s">
        <v>19</v>
      </c>
      <c r="K643" s="1">
        <f>VLOOKUP(A643,'Student Details'!$A:$O,15,0)</f>
        <v>1.9</v>
      </c>
      <c r="L643" s="9">
        <f>VLOOKUP(A643,'Marks Details'!$F$2:$G$5281,2,0)</f>
        <v>0.74500000000000011</v>
      </c>
      <c r="M643" s="1">
        <f>VLOOKUP(A643,'Placement Details'!$A:$D,4,0)</f>
        <v>11.69</v>
      </c>
      <c r="N643" s="1" t="str">
        <f>VLOOKUP(A643,'Placement Details'!$A:$B,2,0)</f>
        <v>IT</v>
      </c>
      <c r="O643" s="1" t="str">
        <f t="shared" ref="O643:O706" si="10">IF(K643=0,"No","Yes")</f>
        <v>Yes</v>
      </c>
      <c r="V643"/>
      <c r="W643"/>
      <c r="AI643"/>
    </row>
    <row r="644" spans="1:35" x14ac:dyDescent="0.3">
      <c r="A644" s="1" t="s">
        <v>4545</v>
      </c>
      <c r="B644" s="1">
        <v>22</v>
      </c>
      <c r="C644" s="1" t="s">
        <v>12</v>
      </c>
      <c r="D644" s="1" t="s">
        <v>27</v>
      </c>
      <c r="E644" s="1" t="s">
        <v>4442</v>
      </c>
      <c r="F644" s="1" t="s">
        <v>15</v>
      </c>
      <c r="G644" s="2">
        <v>0.64</v>
      </c>
      <c r="H644" s="2">
        <v>0.94000000000000006</v>
      </c>
      <c r="I644" s="2">
        <v>0.88</v>
      </c>
      <c r="J644" s="1" t="s">
        <v>19</v>
      </c>
      <c r="K644" s="1">
        <f>VLOOKUP(A644,'Student Details'!$A:$O,15,0)</f>
        <v>1.4</v>
      </c>
      <c r="L644" s="9">
        <f>VLOOKUP(A644,'Marks Details'!$F$2:$G$5281,2,0)</f>
        <v>0.83000000000000007</v>
      </c>
      <c r="M644" s="1">
        <f>VLOOKUP(A644,'Placement Details'!$A:$D,4,0)</f>
        <v>11.68</v>
      </c>
      <c r="N644" s="1" t="str">
        <f>VLOOKUP(A644,'Placement Details'!$A:$B,2,0)</f>
        <v>Sales</v>
      </c>
      <c r="O644" s="1" t="str">
        <f t="shared" si="10"/>
        <v>Yes</v>
      </c>
      <c r="V644"/>
      <c r="W644"/>
      <c r="AI644"/>
    </row>
    <row r="645" spans="1:35" x14ac:dyDescent="0.3">
      <c r="A645" s="1" t="s">
        <v>4867</v>
      </c>
      <c r="B645" s="1">
        <v>26</v>
      </c>
      <c r="C645" s="1" t="s">
        <v>412</v>
      </c>
      <c r="D645" s="1" t="s">
        <v>13</v>
      </c>
      <c r="E645" s="1" t="s">
        <v>4442</v>
      </c>
      <c r="F645" s="1" t="s">
        <v>48</v>
      </c>
      <c r="G645" s="2">
        <v>0.63</v>
      </c>
      <c r="H645" s="2">
        <v>0.94000000000000006</v>
      </c>
      <c r="I645" s="2">
        <v>0.86</v>
      </c>
      <c r="J645" s="1" t="s">
        <v>16</v>
      </c>
      <c r="K645" s="1">
        <f>VLOOKUP(A645,'Student Details'!$A:$O,15,0)</f>
        <v>3</v>
      </c>
      <c r="L645" s="9">
        <f>VLOOKUP(A645,'Marks Details'!$F$2:$G$5281,2,0)</f>
        <v>0.72499999999999998</v>
      </c>
      <c r="M645" s="1">
        <f>VLOOKUP(A645,'Placement Details'!$A:$D,4,0)</f>
        <v>11.68</v>
      </c>
      <c r="N645" s="1" t="str">
        <f>VLOOKUP(A645,'Placement Details'!$A:$B,2,0)</f>
        <v>Strategy</v>
      </c>
      <c r="O645" s="1" t="str">
        <f t="shared" si="10"/>
        <v>Yes</v>
      </c>
      <c r="V645"/>
      <c r="W645"/>
      <c r="AI645"/>
    </row>
    <row r="646" spans="1:35" x14ac:dyDescent="0.3">
      <c r="A646" s="1" t="s">
        <v>4594</v>
      </c>
      <c r="B646" s="1">
        <v>22</v>
      </c>
      <c r="C646" s="1" t="s">
        <v>12</v>
      </c>
      <c r="D646" s="1" t="s">
        <v>13</v>
      </c>
      <c r="E646" s="1" t="s">
        <v>4442</v>
      </c>
      <c r="F646" s="1" t="s">
        <v>15</v>
      </c>
      <c r="G646" s="2">
        <v>0.85</v>
      </c>
      <c r="H646" s="2">
        <v>0.84000000000000008</v>
      </c>
      <c r="I646" s="2">
        <v>0.98</v>
      </c>
      <c r="J646" s="1" t="s">
        <v>19</v>
      </c>
      <c r="K646" s="1">
        <f>VLOOKUP(A646,'Student Details'!$A:$O,15,0)</f>
        <v>1.3</v>
      </c>
      <c r="L646" s="9">
        <f>VLOOKUP(A646,'Marks Details'!$F$2:$G$5281,2,0)</f>
        <v>0.70500000000000007</v>
      </c>
      <c r="M646" s="1">
        <f>VLOOKUP(A646,'Placement Details'!$A:$D,4,0)</f>
        <v>11.67</v>
      </c>
      <c r="N646" s="1" t="str">
        <f>VLOOKUP(A646,'Placement Details'!$A:$B,2,0)</f>
        <v>Sales</v>
      </c>
      <c r="O646" s="1" t="str">
        <f t="shared" si="10"/>
        <v>Yes</v>
      </c>
      <c r="V646"/>
      <c r="W646"/>
      <c r="AI646"/>
    </row>
    <row r="647" spans="1:35" x14ac:dyDescent="0.3">
      <c r="A647" s="1" t="s">
        <v>4813</v>
      </c>
      <c r="B647" s="1">
        <v>24</v>
      </c>
      <c r="C647" s="1" t="s">
        <v>331</v>
      </c>
      <c r="D647" s="1" t="s">
        <v>13</v>
      </c>
      <c r="E647" s="1" t="s">
        <v>4442</v>
      </c>
      <c r="F647" s="1" t="s">
        <v>15</v>
      </c>
      <c r="G647" s="2">
        <v>0.78</v>
      </c>
      <c r="H647" s="2">
        <v>0.8</v>
      </c>
      <c r="I647" s="2">
        <v>0.97</v>
      </c>
      <c r="J647" s="1" t="s">
        <v>22</v>
      </c>
      <c r="K647" s="1">
        <f>VLOOKUP(A647,'Student Details'!$A:$O,15,0)</f>
        <v>2.6</v>
      </c>
      <c r="L647" s="9">
        <f>VLOOKUP(A647,'Marks Details'!$F$2:$G$5281,2,0)</f>
        <v>0.80500000000000005</v>
      </c>
      <c r="M647" s="1">
        <f>VLOOKUP(A647,'Placement Details'!$A:$D,4,0)</f>
        <v>11.67</v>
      </c>
      <c r="N647" s="1" t="str">
        <f>VLOOKUP(A647,'Placement Details'!$A:$B,2,0)</f>
        <v>Sales</v>
      </c>
      <c r="O647" s="1" t="str">
        <f t="shared" si="10"/>
        <v>Yes</v>
      </c>
      <c r="V647"/>
      <c r="W647"/>
      <c r="AI647"/>
    </row>
    <row r="648" spans="1:35" x14ac:dyDescent="0.3">
      <c r="A648" s="1" t="s">
        <v>4754</v>
      </c>
      <c r="B648" s="1">
        <v>21</v>
      </c>
      <c r="C648" s="1" t="s">
        <v>331</v>
      </c>
      <c r="D648" s="1" t="s">
        <v>13</v>
      </c>
      <c r="E648" s="1" t="s">
        <v>4442</v>
      </c>
      <c r="F648" s="1" t="s">
        <v>15</v>
      </c>
      <c r="G648" s="2">
        <v>0.62</v>
      </c>
      <c r="H648" s="2">
        <v>0.89</v>
      </c>
      <c r="I648" s="2">
        <v>0.99</v>
      </c>
      <c r="J648" s="1" t="s">
        <v>22</v>
      </c>
      <c r="K648" s="1">
        <f>VLOOKUP(A648,'Student Details'!$A:$O,15,0)</f>
        <v>0</v>
      </c>
      <c r="L648" s="9">
        <f>VLOOKUP(A648,'Marks Details'!$F$2:$G$5281,2,0)</f>
        <v>0.63250000000000006</v>
      </c>
      <c r="M648" s="1">
        <f>VLOOKUP(A648,'Placement Details'!$A:$D,4,0)</f>
        <v>11.66</v>
      </c>
      <c r="N648" s="1" t="str">
        <f>VLOOKUP(A648,'Placement Details'!$A:$B,2,0)</f>
        <v>Operations</v>
      </c>
      <c r="O648" s="1" t="str">
        <f t="shared" si="10"/>
        <v>No</v>
      </c>
      <c r="V648"/>
      <c r="W648"/>
      <c r="AI648"/>
    </row>
    <row r="649" spans="1:35" x14ac:dyDescent="0.3">
      <c r="A649" s="1" t="s">
        <v>4816</v>
      </c>
      <c r="B649" s="1">
        <v>21</v>
      </c>
      <c r="C649" s="1" t="s">
        <v>331</v>
      </c>
      <c r="D649" s="1" t="s">
        <v>13</v>
      </c>
      <c r="E649" s="1" t="s">
        <v>4442</v>
      </c>
      <c r="F649" s="1" t="s">
        <v>15</v>
      </c>
      <c r="G649" s="2">
        <v>0.65</v>
      </c>
      <c r="H649" s="2">
        <v>0.85000000000000009</v>
      </c>
      <c r="I649" s="2">
        <v>0.89</v>
      </c>
      <c r="J649" s="1" t="s">
        <v>22</v>
      </c>
      <c r="K649" s="1">
        <f>VLOOKUP(A649,'Student Details'!$A:$O,15,0)</f>
        <v>0.2</v>
      </c>
      <c r="L649" s="9">
        <f>VLOOKUP(A649,'Marks Details'!$F$2:$G$5281,2,0)</f>
        <v>0.71750000000000003</v>
      </c>
      <c r="M649" s="1">
        <f>VLOOKUP(A649,'Placement Details'!$A:$D,4,0)</f>
        <v>11.65</v>
      </c>
      <c r="N649" s="1" t="str">
        <f>VLOOKUP(A649,'Placement Details'!$A:$B,2,0)</f>
        <v>Operations</v>
      </c>
      <c r="O649" s="1" t="str">
        <f t="shared" si="10"/>
        <v>Yes</v>
      </c>
      <c r="V649"/>
      <c r="W649"/>
      <c r="AI649"/>
    </row>
    <row r="650" spans="1:35" x14ac:dyDescent="0.3">
      <c r="A650" s="1" t="s">
        <v>4687</v>
      </c>
      <c r="B650" s="1">
        <v>23</v>
      </c>
      <c r="C650" s="1" t="s">
        <v>12</v>
      </c>
      <c r="D650" s="1" t="s">
        <v>13</v>
      </c>
      <c r="E650" s="1" t="s">
        <v>4442</v>
      </c>
      <c r="F650" s="1" t="s">
        <v>42</v>
      </c>
      <c r="G650" s="2">
        <v>0.85</v>
      </c>
      <c r="H650" s="2">
        <v>0.91</v>
      </c>
      <c r="I650" s="2">
        <v>0.92999999999999994</v>
      </c>
      <c r="J650" s="1" t="s">
        <v>16</v>
      </c>
      <c r="K650" s="1">
        <f>VLOOKUP(A650,'Student Details'!$A:$O,15,0)</f>
        <v>1.2</v>
      </c>
      <c r="L650" s="9">
        <f>VLOOKUP(A650,'Marks Details'!$F$2:$G$5281,2,0)</f>
        <v>0.65250000000000008</v>
      </c>
      <c r="M650" s="1">
        <f>VLOOKUP(A650,'Placement Details'!$A:$D,4,0)</f>
        <v>11.64</v>
      </c>
      <c r="N650" s="1" t="str">
        <f>VLOOKUP(A650,'Placement Details'!$A:$B,2,0)</f>
        <v>Marketing</v>
      </c>
      <c r="O650" s="1" t="str">
        <f t="shared" si="10"/>
        <v>Yes</v>
      </c>
      <c r="V650"/>
      <c r="W650"/>
      <c r="AI650"/>
    </row>
    <row r="651" spans="1:35" x14ac:dyDescent="0.3">
      <c r="A651" s="1" t="s">
        <v>4722</v>
      </c>
      <c r="B651" s="1">
        <v>23</v>
      </c>
      <c r="C651" s="1" t="s">
        <v>12</v>
      </c>
      <c r="D651" s="1" t="s">
        <v>13</v>
      </c>
      <c r="E651" s="1" t="s">
        <v>4442</v>
      </c>
      <c r="F651" s="1" t="s">
        <v>36</v>
      </c>
      <c r="G651" s="2">
        <v>0.65999999999999992</v>
      </c>
      <c r="H651" s="2">
        <v>0.88</v>
      </c>
      <c r="I651" s="2">
        <v>0.97</v>
      </c>
      <c r="J651" s="1" t="s">
        <v>37</v>
      </c>
      <c r="K651" s="1">
        <f>VLOOKUP(A651,'Student Details'!$A:$O,15,0)</f>
        <v>2.6</v>
      </c>
      <c r="L651" s="9">
        <f>VLOOKUP(A651,'Marks Details'!$F$2:$G$5281,2,0)</f>
        <v>0.82750000000000012</v>
      </c>
      <c r="M651" s="1">
        <f>VLOOKUP(A651,'Placement Details'!$A:$D,4,0)</f>
        <v>11.64</v>
      </c>
      <c r="N651" s="1" t="str">
        <f>VLOOKUP(A651,'Placement Details'!$A:$B,2,0)</f>
        <v>Sales</v>
      </c>
      <c r="O651" s="1" t="str">
        <f t="shared" si="10"/>
        <v>Yes</v>
      </c>
      <c r="V651"/>
      <c r="W651"/>
      <c r="AI651"/>
    </row>
    <row r="652" spans="1:35" x14ac:dyDescent="0.3">
      <c r="A652" s="1" t="s">
        <v>4788</v>
      </c>
      <c r="B652" s="1">
        <v>21</v>
      </c>
      <c r="C652" s="1" t="s">
        <v>331</v>
      </c>
      <c r="D652" s="1" t="s">
        <v>13</v>
      </c>
      <c r="E652" s="1" t="s">
        <v>4442</v>
      </c>
      <c r="F652" s="1" t="s">
        <v>36</v>
      </c>
      <c r="G652" s="2">
        <v>0.75</v>
      </c>
      <c r="H652" s="2">
        <v>0.81</v>
      </c>
      <c r="I652" s="2">
        <v>0.87</v>
      </c>
      <c r="J652" s="1" t="s">
        <v>19</v>
      </c>
      <c r="K652" s="1">
        <f>VLOOKUP(A652,'Student Details'!$A:$O,15,0)</f>
        <v>0</v>
      </c>
      <c r="L652" s="9">
        <f>VLOOKUP(A652,'Marks Details'!$F$2:$G$5281,2,0)</f>
        <v>0.65250000000000008</v>
      </c>
      <c r="M652" s="1">
        <f>VLOOKUP(A652,'Placement Details'!$A:$D,4,0)</f>
        <v>11.64</v>
      </c>
      <c r="N652" s="1" t="str">
        <f>VLOOKUP(A652,'Placement Details'!$A:$B,2,0)</f>
        <v>Marketing</v>
      </c>
      <c r="O652" s="1" t="str">
        <f t="shared" si="10"/>
        <v>No</v>
      </c>
      <c r="V652"/>
      <c r="W652"/>
      <c r="AI652"/>
    </row>
    <row r="653" spans="1:35" x14ac:dyDescent="0.3">
      <c r="A653" s="1" t="s">
        <v>4516</v>
      </c>
      <c r="B653" s="1">
        <v>22</v>
      </c>
      <c r="C653" s="1" t="s">
        <v>12</v>
      </c>
      <c r="D653" s="1" t="s">
        <v>13</v>
      </c>
      <c r="E653" s="1" t="s">
        <v>4442</v>
      </c>
      <c r="F653" s="1" t="s">
        <v>15</v>
      </c>
      <c r="G653" s="2">
        <v>0.62</v>
      </c>
      <c r="H653" s="2">
        <v>0.89</v>
      </c>
      <c r="I653" s="2">
        <v>0.99</v>
      </c>
      <c r="J653" s="1" t="s">
        <v>16</v>
      </c>
      <c r="K653" s="1">
        <f>VLOOKUP(A653,'Student Details'!$A:$O,15,0)</f>
        <v>0</v>
      </c>
      <c r="L653" s="9">
        <f>VLOOKUP(A653,'Marks Details'!$F$2:$G$5281,2,0)</f>
        <v>0.65250000000000008</v>
      </c>
      <c r="M653" s="1">
        <f>VLOOKUP(A653,'Placement Details'!$A:$D,4,0)</f>
        <v>11.62</v>
      </c>
      <c r="N653" s="1" t="str">
        <f>VLOOKUP(A653,'Placement Details'!$A:$B,2,0)</f>
        <v>Marketing</v>
      </c>
      <c r="O653" s="1" t="str">
        <f t="shared" si="10"/>
        <v>No</v>
      </c>
      <c r="V653"/>
      <c r="W653"/>
      <c r="AI653"/>
    </row>
    <row r="654" spans="1:35" x14ac:dyDescent="0.3">
      <c r="A654" s="1" t="s">
        <v>4663</v>
      </c>
      <c r="B654" s="1">
        <v>23</v>
      </c>
      <c r="C654" s="1" t="s">
        <v>12</v>
      </c>
      <c r="D654" s="1" t="s">
        <v>27</v>
      </c>
      <c r="E654" s="1" t="s">
        <v>4442</v>
      </c>
      <c r="F654" s="1" t="s">
        <v>15</v>
      </c>
      <c r="G654" s="2">
        <v>0.77</v>
      </c>
      <c r="H654" s="2">
        <v>0.89</v>
      </c>
      <c r="I654" s="2">
        <v>0.96</v>
      </c>
      <c r="J654" s="1" t="s">
        <v>16</v>
      </c>
      <c r="K654" s="1">
        <f>VLOOKUP(A654,'Student Details'!$A:$O,15,0)</f>
        <v>1.2</v>
      </c>
      <c r="L654" s="9">
        <f>VLOOKUP(A654,'Marks Details'!$F$2:$G$5281,2,0)</f>
        <v>0.80249999999999999</v>
      </c>
      <c r="M654" s="1">
        <f>VLOOKUP(A654,'Placement Details'!$A:$D,4,0)</f>
        <v>11.62</v>
      </c>
      <c r="N654" s="1" t="str">
        <f>VLOOKUP(A654,'Placement Details'!$A:$B,2,0)</f>
        <v>IT</v>
      </c>
      <c r="O654" s="1" t="str">
        <f t="shared" si="10"/>
        <v>Yes</v>
      </c>
      <c r="V654"/>
      <c r="W654"/>
      <c r="AI654"/>
    </row>
    <row r="655" spans="1:35" x14ac:dyDescent="0.3">
      <c r="A655" s="1" t="s">
        <v>4744</v>
      </c>
      <c r="B655" s="1">
        <v>24</v>
      </c>
      <c r="C655" s="1" t="s">
        <v>331</v>
      </c>
      <c r="D655" s="1" t="s">
        <v>13</v>
      </c>
      <c r="E655" s="1" t="s">
        <v>4442</v>
      </c>
      <c r="F655" s="1" t="s">
        <v>15</v>
      </c>
      <c r="G655" s="2">
        <v>0.66999999999999993</v>
      </c>
      <c r="H655" s="2">
        <v>0.9</v>
      </c>
      <c r="I655" s="2">
        <v>0.91999999999999993</v>
      </c>
      <c r="J655" s="1" t="s">
        <v>19</v>
      </c>
      <c r="K655" s="1">
        <f>VLOOKUP(A655,'Student Details'!$A:$O,15,0)</f>
        <v>2.2999999999999998</v>
      </c>
      <c r="L655" s="9">
        <f>VLOOKUP(A655,'Marks Details'!$F$2:$G$5281,2,0)</f>
        <v>0.79749999999999999</v>
      </c>
      <c r="M655" s="1">
        <f>VLOOKUP(A655,'Placement Details'!$A:$D,4,0)</f>
        <v>11.62</v>
      </c>
      <c r="N655" s="1" t="str">
        <f>VLOOKUP(A655,'Placement Details'!$A:$B,2,0)</f>
        <v>Sales</v>
      </c>
      <c r="O655" s="1" t="str">
        <f t="shared" si="10"/>
        <v>Yes</v>
      </c>
      <c r="V655"/>
      <c r="W655"/>
      <c r="AI655"/>
    </row>
    <row r="656" spans="1:35" x14ac:dyDescent="0.3">
      <c r="A656" s="1" t="s">
        <v>4720</v>
      </c>
      <c r="B656" s="1">
        <v>24</v>
      </c>
      <c r="C656" s="1" t="s">
        <v>12</v>
      </c>
      <c r="D656" s="1" t="s">
        <v>27</v>
      </c>
      <c r="E656" s="1" t="s">
        <v>4442</v>
      </c>
      <c r="F656" s="1" t="s">
        <v>42</v>
      </c>
      <c r="G656" s="2">
        <v>0.85</v>
      </c>
      <c r="H656" s="2">
        <v>0.92</v>
      </c>
      <c r="I656" s="2">
        <v>0.99</v>
      </c>
      <c r="J656" s="1" t="s">
        <v>19</v>
      </c>
      <c r="K656" s="1">
        <f>VLOOKUP(A656,'Student Details'!$A:$O,15,0)</f>
        <v>2.4</v>
      </c>
      <c r="L656" s="9">
        <f>VLOOKUP(A656,'Marks Details'!$F$2:$G$5281,2,0)</f>
        <v>0.69500000000000006</v>
      </c>
      <c r="M656" s="1">
        <f>VLOOKUP(A656,'Placement Details'!$A:$D,4,0)</f>
        <v>11.61</v>
      </c>
      <c r="N656" s="1" t="str">
        <f>VLOOKUP(A656,'Placement Details'!$A:$B,2,0)</f>
        <v>Sales</v>
      </c>
      <c r="O656" s="1" t="str">
        <f t="shared" si="10"/>
        <v>Yes</v>
      </c>
      <c r="V656"/>
      <c r="W656"/>
      <c r="AI656"/>
    </row>
    <row r="657" spans="1:35" x14ac:dyDescent="0.3">
      <c r="A657" s="1" t="s">
        <v>4752</v>
      </c>
      <c r="B657" s="1">
        <v>22</v>
      </c>
      <c r="C657" s="1" t="s">
        <v>331</v>
      </c>
      <c r="D657" s="1" t="s">
        <v>13</v>
      </c>
      <c r="E657" s="1" t="s">
        <v>4442</v>
      </c>
      <c r="F657" s="1" t="s">
        <v>15</v>
      </c>
      <c r="G657" s="2">
        <v>0.80999999999999994</v>
      </c>
      <c r="H657" s="2">
        <v>0.83000000000000007</v>
      </c>
      <c r="I657" s="2">
        <v>0.97</v>
      </c>
      <c r="J657" s="1" t="s">
        <v>16</v>
      </c>
      <c r="K657" s="1">
        <f>VLOOKUP(A657,'Student Details'!$A:$O,15,0)</f>
        <v>0.4</v>
      </c>
      <c r="L657" s="9">
        <f>VLOOKUP(A657,'Marks Details'!$F$2:$G$5281,2,0)</f>
        <v>0.74750000000000005</v>
      </c>
      <c r="M657" s="1">
        <f>VLOOKUP(A657,'Placement Details'!$A:$D,4,0)</f>
        <v>11.61</v>
      </c>
      <c r="N657" s="1" t="str">
        <f>VLOOKUP(A657,'Placement Details'!$A:$B,2,0)</f>
        <v>Marketing</v>
      </c>
      <c r="O657" s="1" t="str">
        <f t="shared" si="10"/>
        <v>Yes</v>
      </c>
      <c r="V657"/>
      <c r="W657"/>
      <c r="AI657"/>
    </row>
    <row r="658" spans="1:35" x14ac:dyDescent="0.3">
      <c r="A658" s="1" t="s">
        <v>4872</v>
      </c>
      <c r="B658" s="1">
        <v>23</v>
      </c>
      <c r="C658" s="1" t="s">
        <v>412</v>
      </c>
      <c r="D658" s="1" t="s">
        <v>13</v>
      </c>
      <c r="E658" s="1" t="s">
        <v>4442</v>
      </c>
      <c r="F658" s="1" t="s">
        <v>15</v>
      </c>
      <c r="G658" s="2">
        <v>0.66999999999999993</v>
      </c>
      <c r="H658" s="2">
        <v>0.93</v>
      </c>
      <c r="I658" s="2">
        <v>0.89</v>
      </c>
      <c r="J658" s="1" t="s">
        <v>22</v>
      </c>
      <c r="K658" s="1">
        <f>VLOOKUP(A658,'Student Details'!$A:$O,15,0)</f>
        <v>2.2999999999999998</v>
      </c>
      <c r="L658" s="9">
        <f>VLOOKUP(A658,'Marks Details'!$F$2:$G$5281,2,0)</f>
        <v>0.71</v>
      </c>
      <c r="M658" s="1">
        <f>VLOOKUP(A658,'Placement Details'!$A:$D,4,0)</f>
        <v>11.6</v>
      </c>
      <c r="N658" s="1" t="str">
        <f>VLOOKUP(A658,'Placement Details'!$A:$B,2,0)</f>
        <v>Sales</v>
      </c>
      <c r="O658" s="1" t="str">
        <f t="shared" si="10"/>
        <v>Yes</v>
      </c>
      <c r="V658"/>
      <c r="W658"/>
      <c r="AI658"/>
    </row>
    <row r="659" spans="1:35" x14ac:dyDescent="0.3">
      <c r="A659" s="1" t="s">
        <v>4543</v>
      </c>
      <c r="B659" s="1">
        <v>23</v>
      </c>
      <c r="C659" s="1" t="s">
        <v>12</v>
      </c>
      <c r="D659" s="1" t="s">
        <v>13</v>
      </c>
      <c r="E659" s="1" t="s">
        <v>4442</v>
      </c>
      <c r="F659" s="1" t="s">
        <v>15</v>
      </c>
      <c r="G659" s="2">
        <v>0.63</v>
      </c>
      <c r="H659" s="2">
        <v>0.92</v>
      </c>
      <c r="I659" s="2">
        <v>0.89</v>
      </c>
      <c r="J659" s="1" t="s">
        <v>22</v>
      </c>
      <c r="K659" s="1">
        <f>VLOOKUP(A659,'Student Details'!$A:$O,15,0)</f>
        <v>1.7</v>
      </c>
      <c r="L659" s="9">
        <f>VLOOKUP(A659,'Marks Details'!$F$2:$G$5281,2,0)</f>
        <v>0.73750000000000004</v>
      </c>
      <c r="M659" s="1">
        <f>VLOOKUP(A659,'Placement Details'!$A:$D,4,0)</f>
        <v>11.59</v>
      </c>
      <c r="N659" s="1" t="str">
        <f>VLOOKUP(A659,'Placement Details'!$A:$B,2,0)</f>
        <v>Marketing</v>
      </c>
      <c r="O659" s="1" t="str">
        <f t="shared" si="10"/>
        <v>Yes</v>
      </c>
      <c r="V659"/>
      <c r="W659"/>
      <c r="AI659"/>
    </row>
    <row r="660" spans="1:35" x14ac:dyDescent="0.3">
      <c r="A660" s="1" t="s">
        <v>4445</v>
      </c>
      <c r="B660" s="1">
        <v>22</v>
      </c>
      <c r="C660" s="1" t="s">
        <v>12</v>
      </c>
      <c r="D660" s="1" t="s">
        <v>13</v>
      </c>
      <c r="E660" s="1" t="s">
        <v>4442</v>
      </c>
      <c r="F660" s="1" t="s">
        <v>15</v>
      </c>
      <c r="G660" s="2">
        <v>0.67999999999999994</v>
      </c>
      <c r="H660" s="2">
        <v>0.88</v>
      </c>
      <c r="I660" s="2">
        <v>0.90999999999999992</v>
      </c>
      <c r="J660" s="1" t="s">
        <v>16</v>
      </c>
      <c r="K660" s="1">
        <f>VLOOKUP(A660,'Student Details'!$A:$O,15,0)</f>
        <v>0</v>
      </c>
      <c r="L660" s="9">
        <f>VLOOKUP(A660,'Marks Details'!$F$2:$G$5281,2,0)</f>
        <v>0.79249999999999998</v>
      </c>
      <c r="M660" s="1">
        <f>VLOOKUP(A660,'Placement Details'!$A:$D,4,0)</f>
        <v>11.56</v>
      </c>
      <c r="N660" s="1" t="str">
        <f>VLOOKUP(A660,'Placement Details'!$A:$B,2,0)</f>
        <v>Marketing</v>
      </c>
      <c r="O660" s="1" t="str">
        <f t="shared" si="10"/>
        <v>No</v>
      </c>
      <c r="V660"/>
      <c r="W660"/>
      <c r="AI660"/>
    </row>
    <row r="661" spans="1:35" x14ac:dyDescent="0.3">
      <c r="A661" s="1" t="s">
        <v>4627</v>
      </c>
      <c r="B661" s="1">
        <v>24</v>
      </c>
      <c r="C661" s="1" t="s">
        <v>12</v>
      </c>
      <c r="D661" s="1" t="s">
        <v>27</v>
      </c>
      <c r="E661" s="1" t="s">
        <v>4442</v>
      </c>
      <c r="F661" s="1" t="s">
        <v>42</v>
      </c>
      <c r="G661" s="2">
        <v>0.74</v>
      </c>
      <c r="H661" s="2">
        <v>0.81</v>
      </c>
      <c r="I661" s="2">
        <v>0.87</v>
      </c>
      <c r="J661" s="1" t="s">
        <v>16</v>
      </c>
      <c r="K661" s="1">
        <f>VLOOKUP(A661,'Student Details'!$A:$O,15,0)</f>
        <v>2</v>
      </c>
      <c r="L661" s="9">
        <f>VLOOKUP(A661,'Marks Details'!$F$2:$G$5281,2,0)</f>
        <v>0.76</v>
      </c>
      <c r="M661" s="1">
        <f>VLOOKUP(A661,'Placement Details'!$A:$D,4,0)</f>
        <v>11.56</v>
      </c>
      <c r="N661" s="1" t="str">
        <f>VLOOKUP(A661,'Placement Details'!$A:$B,2,0)</f>
        <v>Operations</v>
      </c>
      <c r="O661" s="1" t="str">
        <f t="shared" si="10"/>
        <v>Yes</v>
      </c>
      <c r="V661"/>
      <c r="W661"/>
      <c r="AI661"/>
    </row>
    <row r="662" spans="1:35" x14ac:dyDescent="0.3">
      <c r="A662" s="1" t="s">
        <v>4694</v>
      </c>
      <c r="B662" s="1">
        <v>22</v>
      </c>
      <c r="C662" s="1" t="s">
        <v>12</v>
      </c>
      <c r="D662" s="1" t="s">
        <v>13</v>
      </c>
      <c r="E662" s="1" t="s">
        <v>4442</v>
      </c>
      <c r="F662" s="1" t="s">
        <v>15</v>
      </c>
      <c r="G662" s="2">
        <v>0.78</v>
      </c>
      <c r="H662" s="2">
        <v>0.92</v>
      </c>
      <c r="I662" s="2">
        <v>0.88</v>
      </c>
      <c r="J662" s="1" t="s">
        <v>16</v>
      </c>
      <c r="K662" s="1">
        <f>VLOOKUP(A662,'Student Details'!$A:$O,15,0)</f>
        <v>0</v>
      </c>
      <c r="L662" s="9">
        <f>VLOOKUP(A662,'Marks Details'!$F$2:$G$5281,2,0)</f>
        <v>0.77749999999999997</v>
      </c>
      <c r="M662" s="1">
        <f>VLOOKUP(A662,'Placement Details'!$A:$D,4,0)</f>
        <v>11.56</v>
      </c>
      <c r="N662" s="1" t="str">
        <f>VLOOKUP(A662,'Placement Details'!$A:$B,2,0)</f>
        <v>Strategy</v>
      </c>
      <c r="O662" s="1" t="str">
        <f t="shared" si="10"/>
        <v>No</v>
      </c>
      <c r="V662"/>
      <c r="W662"/>
      <c r="AI662"/>
    </row>
    <row r="663" spans="1:35" x14ac:dyDescent="0.3">
      <c r="A663" s="1" t="s">
        <v>4861</v>
      </c>
      <c r="B663" s="1">
        <v>26</v>
      </c>
      <c r="C663" s="1" t="s">
        <v>412</v>
      </c>
      <c r="D663" s="1" t="s">
        <v>27</v>
      </c>
      <c r="E663" s="1" t="s">
        <v>4442</v>
      </c>
      <c r="F663" s="1" t="s">
        <v>42</v>
      </c>
      <c r="G663" s="2">
        <v>0.61</v>
      </c>
      <c r="H663" s="2">
        <v>0.95000000000000007</v>
      </c>
      <c r="I663" s="2">
        <v>0.86</v>
      </c>
      <c r="J663" s="1" t="s">
        <v>22</v>
      </c>
      <c r="K663" s="1">
        <f>VLOOKUP(A663,'Student Details'!$A:$O,15,0)</f>
        <v>3.9</v>
      </c>
      <c r="L663" s="9">
        <f>VLOOKUP(A663,'Marks Details'!$F$2:$G$5281,2,0)</f>
        <v>0.78</v>
      </c>
      <c r="M663" s="1">
        <f>VLOOKUP(A663,'Placement Details'!$A:$D,4,0)</f>
        <v>11.56</v>
      </c>
      <c r="N663" s="1" t="str">
        <f>VLOOKUP(A663,'Placement Details'!$A:$B,2,0)</f>
        <v>IT</v>
      </c>
      <c r="O663" s="1" t="str">
        <f t="shared" si="10"/>
        <v>Yes</v>
      </c>
      <c r="V663"/>
      <c r="W663"/>
      <c r="AI663"/>
    </row>
    <row r="664" spans="1:35" x14ac:dyDescent="0.3">
      <c r="A664" s="1" t="s">
        <v>4791</v>
      </c>
      <c r="B664" s="1">
        <v>21</v>
      </c>
      <c r="C664" s="1" t="s">
        <v>331</v>
      </c>
      <c r="D664" s="1" t="s">
        <v>13</v>
      </c>
      <c r="E664" s="1" t="s">
        <v>4442</v>
      </c>
      <c r="F664" s="1" t="s">
        <v>15</v>
      </c>
      <c r="G664" s="2">
        <v>0.77</v>
      </c>
      <c r="H664" s="2">
        <v>0.82000000000000006</v>
      </c>
      <c r="I664" s="2">
        <v>0.92999999999999994</v>
      </c>
      <c r="J664" s="1" t="s">
        <v>22</v>
      </c>
      <c r="K664" s="1">
        <f>VLOOKUP(A664,'Student Details'!$A:$O,15,0)</f>
        <v>0</v>
      </c>
      <c r="L664" s="9">
        <f>VLOOKUP(A664,'Marks Details'!$F$2:$G$5281,2,0)</f>
        <v>0.69750000000000001</v>
      </c>
      <c r="M664" s="1">
        <f>VLOOKUP(A664,'Placement Details'!$A:$D,4,0)</f>
        <v>11.55</v>
      </c>
      <c r="N664" s="1" t="str">
        <f>VLOOKUP(A664,'Placement Details'!$A:$B,2,0)</f>
        <v>Operations</v>
      </c>
      <c r="O664" s="1" t="str">
        <f t="shared" si="10"/>
        <v>No</v>
      </c>
      <c r="V664"/>
      <c r="W664"/>
      <c r="AI664"/>
    </row>
    <row r="665" spans="1:35" x14ac:dyDescent="0.3">
      <c r="A665" s="1" t="s">
        <v>4679</v>
      </c>
      <c r="B665" s="1">
        <v>25</v>
      </c>
      <c r="C665" s="1" t="s">
        <v>12</v>
      </c>
      <c r="D665" s="1" t="s">
        <v>27</v>
      </c>
      <c r="E665" s="1" t="s">
        <v>4442</v>
      </c>
      <c r="F665" s="1" t="s">
        <v>44</v>
      </c>
      <c r="G665" s="2">
        <v>0.8</v>
      </c>
      <c r="H665" s="2">
        <v>0.88</v>
      </c>
      <c r="I665" s="2">
        <v>0.96</v>
      </c>
      <c r="J665" s="1" t="s">
        <v>37</v>
      </c>
      <c r="K665" s="1">
        <f>VLOOKUP(A665,'Student Details'!$A:$O,15,0)</f>
        <v>2.2999999999999998</v>
      </c>
      <c r="L665" s="9">
        <f>VLOOKUP(A665,'Marks Details'!$F$2:$G$5281,2,0)</f>
        <v>0.76249999999999996</v>
      </c>
      <c r="M665" s="1">
        <f>VLOOKUP(A665,'Placement Details'!$A:$D,4,0)</f>
        <v>11.54</v>
      </c>
      <c r="N665" s="1" t="str">
        <f>VLOOKUP(A665,'Placement Details'!$A:$B,2,0)</f>
        <v>IT</v>
      </c>
      <c r="O665" s="1" t="str">
        <f t="shared" si="10"/>
        <v>Yes</v>
      </c>
      <c r="V665"/>
      <c r="W665"/>
      <c r="AI665"/>
    </row>
    <row r="666" spans="1:35" x14ac:dyDescent="0.3">
      <c r="A666" s="1" t="s">
        <v>4822</v>
      </c>
      <c r="B666" s="1">
        <v>21</v>
      </c>
      <c r="C666" s="1" t="s">
        <v>412</v>
      </c>
      <c r="D666" s="1" t="s">
        <v>13</v>
      </c>
      <c r="E666" s="1" t="s">
        <v>4442</v>
      </c>
      <c r="F666" s="1" t="s">
        <v>15</v>
      </c>
      <c r="G666" s="2">
        <v>0.75</v>
      </c>
      <c r="H666" s="2">
        <v>0.9</v>
      </c>
      <c r="I666" s="2">
        <v>0.87</v>
      </c>
      <c r="J666" s="1" t="s">
        <v>40</v>
      </c>
      <c r="K666" s="1">
        <f>VLOOKUP(A666,'Student Details'!$A:$O,15,0)</f>
        <v>0</v>
      </c>
      <c r="L666" s="9">
        <f>VLOOKUP(A666,'Marks Details'!$F$2:$G$5281,2,0)</f>
        <v>0.76</v>
      </c>
      <c r="M666" s="1">
        <f>VLOOKUP(A666,'Placement Details'!$A:$D,4,0)</f>
        <v>11.53</v>
      </c>
      <c r="N666" s="1" t="str">
        <f>VLOOKUP(A666,'Placement Details'!$A:$B,2,0)</f>
        <v>IT</v>
      </c>
      <c r="O666" s="1" t="str">
        <f t="shared" si="10"/>
        <v>No</v>
      </c>
      <c r="V666"/>
      <c r="W666"/>
      <c r="AI666"/>
    </row>
    <row r="667" spans="1:35" x14ac:dyDescent="0.3">
      <c r="A667" s="1" t="s">
        <v>4612</v>
      </c>
      <c r="B667" s="1">
        <v>22</v>
      </c>
      <c r="C667" s="1" t="s">
        <v>12</v>
      </c>
      <c r="D667" s="1" t="s">
        <v>13</v>
      </c>
      <c r="E667" s="1" t="s">
        <v>4442</v>
      </c>
      <c r="F667" s="1" t="s">
        <v>32</v>
      </c>
      <c r="G667" s="2">
        <v>0.8899999999999999</v>
      </c>
      <c r="H667" s="2">
        <v>0.81</v>
      </c>
      <c r="I667" s="2">
        <v>0.89</v>
      </c>
      <c r="J667" s="1" t="s">
        <v>37</v>
      </c>
      <c r="K667" s="1">
        <f>VLOOKUP(A667,'Student Details'!$A:$O,15,0)</f>
        <v>1.6</v>
      </c>
      <c r="L667" s="9">
        <f>VLOOKUP(A667,'Marks Details'!$F$2:$G$5281,2,0)</f>
        <v>0.68500000000000005</v>
      </c>
      <c r="M667" s="1">
        <f>VLOOKUP(A667,'Placement Details'!$A:$D,4,0)</f>
        <v>11.51</v>
      </c>
      <c r="N667" s="1" t="str">
        <f>VLOOKUP(A667,'Placement Details'!$A:$B,2,0)</f>
        <v>Sales</v>
      </c>
      <c r="O667" s="1" t="str">
        <f t="shared" si="10"/>
        <v>Yes</v>
      </c>
      <c r="V667"/>
      <c r="W667"/>
      <c r="AI667"/>
    </row>
    <row r="668" spans="1:35" x14ac:dyDescent="0.3">
      <c r="A668" s="1" t="s">
        <v>4690</v>
      </c>
      <c r="B668" s="1">
        <v>22</v>
      </c>
      <c r="C668" s="1" t="s">
        <v>12</v>
      </c>
      <c r="D668" s="1" t="s">
        <v>13</v>
      </c>
      <c r="E668" s="1" t="s">
        <v>4442</v>
      </c>
      <c r="F668" s="1" t="s">
        <v>15</v>
      </c>
      <c r="G668" s="2">
        <v>0.71</v>
      </c>
      <c r="H668" s="2">
        <v>0.84000000000000008</v>
      </c>
      <c r="I668" s="2">
        <v>0.96</v>
      </c>
      <c r="J668" s="1" t="s">
        <v>16</v>
      </c>
      <c r="K668" s="1">
        <f>VLOOKUP(A668,'Student Details'!$A:$O,15,0)</f>
        <v>0</v>
      </c>
      <c r="L668" s="9">
        <f>VLOOKUP(A668,'Marks Details'!$F$2:$G$5281,2,0)</f>
        <v>0.7350000000000001</v>
      </c>
      <c r="M668" s="1">
        <f>VLOOKUP(A668,'Placement Details'!$A:$D,4,0)</f>
        <v>11.51</v>
      </c>
      <c r="N668" s="1" t="str">
        <f>VLOOKUP(A668,'Placement Details'!$A:$B,2,0)</f>
        <v>Marketing</v>
      </c>
      <c r="O668" s="1" t="str">
        <f t="shared" si="10"/>
        <v>No</v>
      </c>
      <c r="V668"/>
      <c r="W668"/>
      <c r="AI668"/>
    </row>
    <row r="669" spans="1:35" x14ac:dyDescent="0.3">
      <c r="A669" s="1" t="s">
        <v>4825</v>
      </c>
      <c r="B669" s="1">
        <v>22</v>
      </c>
      <c r="C669" s="1" t="s">
        <v>412</v>
      </c>
      <c r="D669" s="1" t="s">
        <v>13</v>
      </c>
      <c r="E669" s="1" t="s">
        <v>4442</v>
      </c>
      <c r="F669" s="1" t="s">
        <v>15</v>
      </c>
      <c r="G669" s="2">
        <v>0.72</v>
      </c>
      <c r="H669" s="2">
        <v>0.82000000000000006</v>
      </c>
      <c r="I669" s="2">
        <v>0.9</v>
      </c>
      <c r="J669" s="1" t="s">
        <v>19</v>
      </c>
      <c r="K669" s="1">
        <f>VLOOKUP(A669,'Student Details'!$A:$O,15,0)</f>
        <v>1.3</v>
      </c>
      <c r="L669" s="9">
        <f>VLOOKUP(A669,'Marks Details'!$F$2:$G$5281,2,0)</f>
        <v>0.76249999999999996</v>
      </c>
      <c r="M669" s="1">
        <f>VLOOKUP(A669,'Placement Details'!$A:$D,4,0)</f>
        <v>11.51</v>
      </c>
      <c r="N669" s="1" t="str">
        <f>VLOOKUP(A669,'Placement Details'!$A:$B,2,0)</f>
        <v>Operations</v>
      </c>
      <c r="O669" s="1" t="str">
        <f t="shared" si="10"/>
        <v>Yes</v>
      </c>
      <c r="V669"/>
      <c r="W669"/>
      <c r="AI669"/>
    </row>
    <row r="670" spans="1:35" x14ac:dyDescent="0.3">
      <c r="A670" s="1" t="s">
        <v>4837</v>
      </c>
      <c r="B670" s="1">
        <v>24</v>
      </c>
      <c r="C670" s="1" t="s">
        <v>412</v>
      </c>
      <c r="D670" s="1" t="s">
        <v>27</v>
      </c>
      <c r="E670" s="1" t="s">
        <v>4442</v>
      </c>
      <c r="F670" s="1" t="s">
        <v>15</v>
      </c>
      <c r="G670" s="2">
        <v>0.86</v>
      </c>
      <c r="H670" s="2">
        <v>0.88</v>
      </c>
      <c r="I670" s="2">
        <v>0.98</v>
      </c>
      <c r="J670" s="1" t="s">
        <v>40</v>
      </c>
      <c r="K670" s="1">
        <f>VLOOKUP(A670,'Student Details'!$A:$O,15,0)</f>
        <v>2.7</v>
      </c>
      <c r="L670" s="9">
        <f>VLOOKUP(A670,'Marks Details'!$F$2:$G$5281,2,0)</f>
        <v>0.57750000000000012</v>
      </c>
      <c r="M670" s="1">
        <f>VLOOKUP(A670,'Placement Details'!$A:$D,4,0)</f>
        <v>11.51</v>
      </c>
      <c r="N670" s="1" t="str">
        <f>VLOOKUP(A670,'Placement Details'!$A:$B,2,0)</f>
        <v>Operations</v>
      </c>
      <c r="O670" s="1" t="str">
        <f t="shared" si="10"/>
        <v>Yes</v>
      </c>
      <c r="V670"/>
      <c r="W670"/>
      <c r="AI670"/>
    </row>
    <row r="671" spans="1:35" x14ac:dyDescent="0.3">
      <c r="A671" s="1" t="s">
        <v>4576</v>
      </c>
      <c r="B671" s="1">
        <v>22</v>
      </c>
      <c r="C671" s="1" t="s">
        <v>12</v>
      </c>
      <c r="D671" s="1" t="s">
        <v>13</v>
      </c>
      <c r="E671" s="1" t="s">
        <v>4442</v>
      </c>
      <c r="F671" s="1" t="s">
        <v>15</v>
      </c>
      <c r="G671" s="2">
        <v>0.85</v>
      </c>
      <c r="H671" s="2">
        <v>0.84000000000000008</v>
      </c>
      <c r="I671" s="2">
        <v>0.87</v>
      </c>
      <c r="J671" s="1" t="s">
        <v>37</v>
      </c>
      <c r="K671" s="1">
        <f>VLOOKUP(A671,'Student Details'!$A:$O,15,0)</f>
        <v>0</v>
      </c>
      <c r="L671" s="9">
        <f>VLOOKUP(A671,'Marks Details'!$F$2:$G$5281,2,0)</f>
        <v>0.65999999999999992</v>
      </c>
      <c r="M671" s="1">
        <f>VLOOKUP(A671,'Placement Details'!$A:$D,4,0)</f>
        <v>11.5</v>
      </c>
      <c r="N671" s="1" t="str">
        <f>VLOOKUP(A671,'Placement Details'!$A:$B,2,0)</f>
        <v>Marketing</v>
      </c>
      <c r="O671" s="1" t="str">
        <f t="shared" si="10"/>
        <v>No</v>
      </c>
      <c r="V671"/>
      <c r="W671"/>
      <c r="AI671"/>
    </row>
    <row r="672" spans="1:35" x14ac:dyDescent="0.3">
      <c r="A672" s="1" t="s">
        <v>4669</v>
      </c>
      <c r="B672" s="1">
        <v>24</v>
      </c>
      <c r="C672" s="1" t="s">
        <v>12</v>
      </c>
      <c r="D672" s="1" t="s">
        <v>27</v>
      </c>
      <c r="E672" s="1" t="s">
        <v>4442</v>
      </c>
      <c r="F672" s="1" t="s">
        <v>15</v>
      </c>
      <c r="G672" s="2">
        <v>0.69</v>
      </c>
      <c r="H672" s="2">
        <v>0.85000000000000009</v>
      </c>
      <c r="I672" s="2">
        <v>0.94</v>
      </c>
      <c r="J672" s="1" t="s">
        <v>19</v>
      </c>
      <c r="K672" s="1">
        <f>VLOOKUP(A672,'Student Details'!$A:$O,15,0)</f>
        <v>1.6</v>
      </c>
      <c r="L672" s="9">
        <f>VLOOKUP(A672,'Marks Details'!$F$2:$G$5281,2,0)</f>
        <v>0.74750000000000005</v>
      </c>
      <c r="M672" s="1">
        <f>VLOOKUP(A672,'Placement Details'!$A:$D,4,0)</f>
        <v>11.5</v>
      </c>
      <c r="N672" s="1" t="str">
        <f>VLOOKUP(A672,'Placement Details'!$A:$B,2,0)</f>
        <v>Sales</v>
      </c>
      <c r="O672" s="1" t="str">
        <f t="shared" si="10"/>
        <v>Yes</v>
      </c>
      <c r="V672"/>
      <c r="W672"/>
      <c r="AI672"/>
    </row>
    <row r="673" spans="1:35" x14ac:dyDescent="0.3">
      <c r="A673" s="1" t="s">
        <v>4498</v>
      </c>
      <c r="B673" s="1">
        <v>21</v>
      </c>
      <c r="C673" s="1" t="s">
        <v>12</v>
      </c>
      <c r="D673" s="1" t="s">
        <v>27</v>
      </c>
      <c r="E673" s="1" t="s">
        <v>4442</v>
      </c>
      <c r="F673" s="1" t="s">
        <v>32</v>
      </c>
      <c r="G673" s="2">
        <v>0.75</v>
      </c>
      <c r="H673" s="2">
        <v>0.81</v>
      </c>
      <c r="I673" s="2">
        <v>0.91999999999999993</v>
      </c>
      <c r="J673" s="1" t="s">
        <v>19</v>
      </c>
      <c r="K673" s="1">
        <f>VLOOKUP(A673,'Student Details'!$A:$O,15,0)</f>
        <v>0</v>
      </c>
      <c r="L673" s="9">
        <f>VLOOKUP(A673,'Marks Details'!$F$2:$G$5281,2,0)</f>
        <v>0.75</v>
      </c>
      <c r="M673" s="1">
        <f>VLOOKUP(A673,'Placement Details'!$A:$D,4,0)</f>
        <v>11.49</v>
      </c>
      <c r="N673" s="1" t="str">
        <f>VLOOKUP(A673,'Placement Details'!$A:$B,2,0)</f>
        <v>Marketing</v>
      </c>
      <c r="O673" s="1" t="str">
        <f t="shared" si="10"/>
        <v>No</v>
      </c>
      <c r="V673"/>
      <c r="W673"/>
      <c r="AI673"/>
    </row>
    <row r="674" spans="1:35" x14ac:dyDescent="0.3">
      <c r="A674" s="1" t="s">
        <v>4654</v>
      </c>
      <c r="B674" s="1">
        <v>24</v>
      </c>
      <c r="C674" s="1" t="s">
        <v>12</v>
      </c>
      <c r="D674" s="1" t="s">
        <v>13</v>
      </c>
      <c r="E674" s="1" t="s">
        <v>4442</v>
      </c>
      <c r="F674" s="1" t="s">
        <v>15</v>
      </c>
      <c r="G674" s="2">
        <v>0.65999999999999992</v>
      </c>
      <c r="H674" s="2">
        <v>0.83000000000000007</v>
      </c>
      <c r="I674" s="2">
        <v>0.91999999999999993</v>
      </c>
      <c r="J674" s="1" t="s">
        <v>40</v>
      </c>
      <c r="K674" s="1">
        <f>VLOOKUP(A674,'Student Details'!$A:$O,15,0)</f>
        <v>2.4</v>
      </c>
      <c r="L674" s="9">
        <f>VLOOKUP(A674,'Marks Details'!$F$2:$G$5281,2,0)</f>
        <v>0.6</v>
      </c>
      <c r="M674" s="1">
        <f>VLOOKUP(A674,'Placement Details'!$A:$D,4,0)</f>
        <v>11.49</v>
      </c>
      <c r="N674" s="1" t="str">
        <f>VLOOKUP(A674,'Placement Details'!$A:$B,2,0)</f>
        <v>Strategy</v>
      </c>
      <c r="O674" s="1" t="str">
        <f t="shared" si="10"/>
        <v>Yes</v>
      </c>
      <c r="V674"/>
      <c r="W674"/>
      <c r="AI674"/>
    </row>
    <row r="675" spans="1:35" x14ac:dyDescent="0.3">
      <c r="A675" s="1" t="s">
        <v>4723</v>
      </c>
      <c r="B675" s="1">
        <v>21</v>
      </c>
      <c r="C675" s="1" t="s">
        <v>12</v>
      </c>
      <c r="D675" s="1" t="s">
        <v>13</v>
      </c>
      <c r="E675" s="1" t="s">
        <v>4442</v>
      </c>
      <c r="F675" s="1" t="s">
        <v>15</v>
      </c>
      <c r="G675" s="2">
        <v>0.74</v>
      </c>
      <c r="H675" s="2">
        <v>0.87000000000000011</v>
      </c>
      <c r="I675" s="2">
        <v>0.88</v>
      </c>
      <c r="J675" s="1" t="s">
        <v>16</v>
      </c>
      <c r="K675" s="1">
        <f>VLOOKUP(A675,'Student Details'!$A:$O,15,0)</f>
        <v>0</v>
      </c>
      <c r="L675" s="9">
        <f>VLOOKUP(A675,'Marks Details'!$F$2:$G$5281,2,0)</f>
        <v>0.73249999999999993</v>
      </c>
      <c r="M675" s="1">
        <f>VLOOKUP(A675,'Placement Details'!$A:$D,4,0)</f>
        <v>11.49</v>
      </c>
      <c r="N675" s="1" t="str">
        <f>VLOOKUP(A675,'Placement Details'!$A:$B,2,0)</f>
        <v>Operations</v>
      </c>
      <c r="O675" s="1" t="str">
        <f t="shared" si="10"/>
        <v>No</v>
      </c>
      <c r="V675"/>
      <c r="W675"/>
      <c r="AI675"/>
    </row>
    <row r="676" spans="1:35" x14ac:dyDescent="0.3">
      <c r="A676" s="1" t="s">
        <v>4736</v>
      </c>
      <c r="B676" s="1">
        <v>23</v>
      </c>
      <c r="C676" s="1" t="s">
        <v>12</v>
      </c>
      <c r="D676" s="1" t="s">
        <v>13</v>
      </c>
      <c r="E676" s="1" t="s">
        <v>4442</v>
      </c>
      <c r="F676" s="1" t="s">
        <v>44</v>
      </c>
      <c r="G676" s="2">
        <v>0.62</v>
      </c>
      <c r="H676" s="2">
        <v>0.93</v>
      </c>
      <c r="I676" s="2">
        <v>0.88</v>
      </c>
      <c r="J676" s="1" t="s">
        <v>40</v>
      </c>
      <c r="K676" s="1">
        <f>VLOOKUP(A676,'Student Details'!$A:$O,15,0)</f>
        <v>1.3</v>
      </c>
      <c r="L676" s="9">
        <f>VLOOKUP(A676,'Marks Details'!$F$2:$G$5281,2,0)</f>
        <v>0.81</v>
      </c>
      <c r="M676" s="1">
        <f>VLOOKUP(A676,'Placement Details'!$A:$D,4,0)</f>
        <v>11.49</v>
      </c>
      <c r="N676" s="1" t="str">
        <f>VLOOKUP(A676,'Placement Details'!$A:$B,2,0)</f>
        <v>IT</v>
      </c>
      <c r="O676" s="1" t="str">
        <f t="shared" si="10"/>
        <v>Yes</v>
      </c>
      <c r="V676"/>
      <c r="W676"/>
      <c r="AI676"/>
    </row>
    <row r="677" spans="1:35" x14ac:dyDescent="0.3">
      <c r="A677" s="1" t="s">
        <v>4715</v>
      </c>
      <c r="B677" s="1">
        <v>21</v>
      </c>
      <c r="C677" s="1" t="s">
        <v>12</v>
      </c>
      <c r="D677" s="1" t="s">
        <v>13</v>
      </c>
      <c r="E677" s="1" t="s">
        <v>4442</v>
      </c>
      <c r="F677" s="1" t="s">
        <v>15</v>
      </c>
      <c r="G677" s="2">
        <v>0.7</v>
      </c>
      <c r="H677" s="2">
        <v>0.82000000000000006</v>
      </c>
      <c r="I677" s="2">
        <v>0.94</v>
      </c>
      <c r="J677" s="1" t="s">
        <v>16</v>
      </c>
      <c r="K677" s="1">
        <f>VLOOKUP(A677,'Student Details'!$A:$O,15,0)</f>
        <v>0</v>
      </c>
      <c r="L677" s="9">
        <f>VLOOKUP(A677,'Marks Details'!$F$2:$G$5281,2,0)</f>
        <v>0.68500000000000005</v>
      </c>
      <c r="M677" s="1">
        <f>VLOOKUP(A677,'Placement Details'!$A:$D,4,0)</f>
        <v>11.46</v>
      </c>
      <c r="N677" s="1" t="str">
        <f>VLOOKUP(A677,'Placement Details'!$A:$B,2,0)</f>
        <v>Marketing</v>
      </c>
      <c r="O677" s="1" t="str">
        <f t="shared" si="10"/>
        <v>No</v>
      </c>
      <c r="V677"/>
      <c r="W677"/>
      <c r="AI677"/>
    </row>
    <row r="678" spans="1:35" x14ac:dyDescent="0.3">
      <c r="A678" s="1" t="s">
        <v>4780</v>
      </c>
      <c r="B678" s="1">
        <v>24</v>
      </c>
      <c r="C678" s="1" t="s">
        <v>331</v>
      </c>
      <c r="D678" s="1" t="s">
        <v>13</v>
      </c>
      <c r="E678" s="1" t="s">
        <v>4442</v>
      </c>
      <c r="F678" s="1" t="s">
        <v>44</v>
      </c>
      <c r="G678" s="2">
        <v>0.82</v>
      </c>
      <c r="H678" s="2">
        <v>0.89</v>
      </c>
      <c r="I678" s="2">
        <v>0.91999999999999993</v>
      </c>
      <c r="J678" s="1" t="s">
        <v>19</v>
      </c>
      <c r="K678" s="1">
        <f>VLOOKUP(A678,'Student Details'!$A:$O,15,0)</f>
        <v>2.2999999999999998</v>
      </c>
      <c r="L678" s="9">
        <f>VLOOKUP(A678,'Marks Details'!$F$2:$G$5281,2,0)</f>
        <v>0.69500000000000006</v>
      </c>
      <c r="M678" s="1">
        <f>VLOOKUP(A678,'Placement Details'!$A:$D,4,0)</f>
        <v>11.44</v>
      </c>
      <c r="N678" s="1" t="str">
        <f>VLOOKUP(A678,'Placement Details'!$A:$B,2,0)</f>
        <v>Operations</v>
      </c>
      <c r="O678" s="1" t="str">
        <f t="shared" si="10"/>
        <v>Yes</v>
      </c>
      <c r="V678"/>
      <c r="W678"/>
      <c r="AI678"/>
    </row>
    <row r="679" spans="1:35" x14ac:dyDescent="0.3">
      <c r="A679" s="1" t="s">
        <v>4615</v>
      </c>
      <c r="B679" s="1">
        <v>21</v>
      </c>
      <c r="C679" s="1" t="s">
        <v>12</v>
      </c>
      <c r="D679" s="1" t="s">
        <v>13</v>
      </c>
      <c r="E679" s="1" t="s">
        <v>4442</v>
      </c>
      <c r="F679" s="1" t="s">
        <v>15</v>
      </c>
      <c r="G679" s="2">
        <v>0.83</v>
      </c>
      <c r="H679" s="2">
        <v>0.9</v>
      </c>
      <c r="I679" s="2">
        <v>0.88</v>
      </c>
      <c r="J679" s="1" t="s">
        <v>16</v>
      </c>
      <c r="K679" s="1">
        <f>VLOOKUP(A679,'Student Details'!$A:$O,15,0)</f>
        <v>0</v>
      </c>
      <c r="L679" s="9">
        <f>VLOOKUP(A679,'Marks Details'!$F$2:$G$5281,2,0)</f>
        <v>0.745</v>
      </c>
      <c r="M679" s="1">
        <f>VLOOKUP(A679,'Placement Details'!$A:$D,4,0)</f>
        <v>11.43</v>
      </c>
      <c r="N679" s="1" t="str">
        <f>VLOOKUP(A679,'Placement Details'!$A:$B,2,0)</f>
        <v>IT</v>
      </c>
      <c r="O679" s="1" t="str">
        <f t="shared" si="10"/>
        <v>No</v>
      </c>
      <c r="V679"/>
      <c r="W679"/>
      <c r="AI679"/>
    </row>
    <row r="680" spans="1:35" x14ac:dyDescent="0.3">
      <c r="A680" s="1" t="s">
        <v>4675</v>
      </c>
      <c r="B680" s="1">
        <v>24</v>
      </c>
      <c r="C680" s="1" t="s">
        <v>12</v>
      </c>
      <c r="D680" s="1" t="s">
        <v>13</v>
      </c>
      <c r="E680" s="1" t="s">
        <v>4442</v>
      </c>
      <c r="F680" s="1" t="s">
        <v>44</v>
      </c>
      <c r="G680" s="2">
        <v>0.79</v>
      </c>
      <c r="H680" s="2">
        <v>0.91</v>
      </c>
      <c r="I680" s="2">
        <v>0.89</v>
      </c>
      <c r="J680" s="1" t="s">
        <v>16</v>
      </c>
      <c r="K680" s="1">
        <f>VLOOKUP(A680,'Student Details'!$A:$O,15,0)</f>
        <v>1.3</v>
      </c>
      <c r="L680" s="9">
        <f>VLOOKUP(A680,'Marks Details'!$F$2:$G$5281,2,0)</f>
        <v>0.745</v>
      </c>
      <c r="M680" s="1">
        <f>VLOOKUP(A680,'Placement Details'!$A:$D,4,0)</f>
        <v>11.42</v>
      </c>
      <c r="N680" s="1" t="str">
        <f>VLOOKUP(A680,'Placement Details'!$A:$B,2,0)</f>
        <v>Marketing</v>
      </c>
      <c r="O680" s="1" t="str">
        <f t="shared" si="10"/>
        <v>Yes</v>
      </c>
      <c r="V680"/>
      <c r="W680"/>
      <c r="AI680"/>
    </row>
    <row r="681" spans="1:35" x14ac:dyDescent="0.3">
      <c r="A681" s="1" t="s">
        <v>4494</v>
      </c>
      <c r="B681" s="1">
        <v>22</v>
      </c>
      <c r="C681" s="1" t="s">
        <v>12</v>
      </c>
      <c r="D681" s="1" t="s">
        <v>13</v>
      </c>
      <c r="E681" s="1" t="s">
        <v>4442</v>
      </c>
      <c r="F681" s="1" t="s">
        <v>15</v>
      </c>
      <c r="G681" s="2">
        <v>0.74</v>
      </c>
      <c r="H681" s="2">
        <v>0.9</v>
      </c>
      <c r="I681" s="2">
        <v>0.88</v>
      </c>
      <c r="J681" s="1" t="s">
        <v>16</v>
      </c>
      <c r="K681" s="1">
        <f>VLOOKUP(A681,'Student Details'!$A:$O,15,0)</f>
        <v>0</v>
      </c>
      <c r="L681" s="9">
        <f>VLOOKUP(A681,'Marks Details'!$F$2:$G$5281,2,0)</f>
        <v>0.74</v>
      </c>
      <c r="M681" s="1">
        <f>VLOOKUP(A681,'Placement Details'!$A:$D,4,0)</f>
        <v>11.4</v>
      </c>
      <c r="N681" s="1" t="str">
        <f>VLOOKUP(A681,'Placement Details'!$A:$B,2,0)</f>
        <v>Marketing</v>
      </c>
      <c r="O681" s="1" t="str">
        <f t="shared" si="10"/>
        <v>No</v>
      </c>
      <c r="V681"/>
      <c r="W681"/>
      <c r="AI681"/>
    </row>
    <row r="682" spans="1:35" x14ac:dyDescent="0.3">
      <c r="A682" s="1" t="s">
        <v>4809</v>
      </c>
      <c r="B682" s="1">
        <v>25</v>
      </c>
      <c r="C682" s="1" t="s">
        <v>331</v>
      </c>
      <c r="D682" s="1" t="s">
        <v>13</v>
      </c>
      <c r="E682" s="1" t="s">
        <v>4442</v>
      </c>
      <c r="F682" s="1" t="s">
        <v>48</v>
      </c>
      <c r="G682" s="2">
        <v>0.83</v>
      </c>
      <c r="H682" s="2">
        <v>0.94000000000000006</v>
      </c>
      <c r="I682" s="2">
        <v>0.89</v>
      </c>
      <c r="J682" s="1" t="s">
        <v>16</v>
      </c>
      <c r="K682" s="1">
        <f>VLOOKUP(A682,'Student Details'!$A:$O,15,0)</f>
        <v>1.8</v>
      </c>
      <c r="L682" s="9">
        <f>VLOOKUP(A682,'Marks Details'!$F$2:$G$5281,2,0)</f>
        <v>0.73</v>
      </c>
      <c r="M682" s="1">
        <f>VLOOKUP(A682,'Placement Details'!$A:$D,4,0)</f>
        <v>11.4</v>
      </c>
      <c r="N682" s="1" t="str">
        <f>VLOOKUP(A682,'Placement Details'!$A:$B,2,0)</f>
        <v>Operations</v>
      </c>
      <c r="O682" s="1" t="str">
        <f t="shared" si="10"/>
        <v>Yes</v>
      </c>
      <c r="V682"/>
      <c r="W682"/>
      <c r="AI682"/>
    </row>
    <row r="683" spans="1:35" x14ac:dyDescent="0.3">
      <c r="A683" s="1" t="s">
        <v>4838</v>
      </c>
      <c r="B683" s="1">
        <v>25</v>
      </c>
      <c r="C683" s="1" t="s">
        <v>412</v>
      </c>
      <c r="D683" s="1" t="s">
        <v>27</v>
      </c>
      <c r="E683" s="1" t="s">
        <v>4442</v>
      </c>
      <c r="F683" s="1" t="s">
        <v>42</v>
      </c>
      <c r="G683" s="2">
        <v>0.76</v>
      </c>
      <c r="H683" s="2">
        <v>0.95000000000000007</v>
      </c>
      <c r="I683" s="2">
        <v>0.9</v>
      </c>
      <c r="J683" s="1" t="s">
        <v>19</v>
      </c>
      <c r="K683" s="1">
        <f>VLOOKUP(A683,'Student Details'!$A:$O,15,0)</f>
        <v>2.7</v>
      </c>
      <c r="L683" s="9">
        <f>VLOOKUP(A683,'Marks Details'!$F$2:$G$5281,2,0)</f>
        <v>0.67749999999999999</v>
      </c>
      <c r="M683" s="1">
        <f>VLOOKUP(A683,'Placement Details'!$A:$D,4,0)</f>
        <v>11.4</v>
      </c>
      <c r="N683" s="1" t="str">
        <f>VLOOKUP(A683,'Placement Details'!$A:$B,2,0)</f>
        <v>Operations</v>
      </c>
      <c r="O683" s="1" t="str">
        <f t="shared" si="10"/>
        <v>Yes</v>
      </c>
      <c r="V683"/>
      <c r="W683"/>
      <c r="AI683"/>
    </row>
    <row r="684" spans="1:35" x14ac:dyDescent="0.3">
      <c r="A684" s="1" t="s">
        <v>4637</v>
      </c>
      <c r="B684" s="1">
        <v>24</v>
      </c>
      <c r="C684" s="1" t="s">
        <v>12</v>
      </c>
      <c r="D684" s="1" t="s">
        <v>13</v>
      </c>
      <c r="E684" s="1" t="s">
        <v>4442</v>
      </c>
      <c r="F684" s="1" t="s">
        <v>30</v>
      </c>
      <c r="G684" s="2">
        <v>0.75</v>
      </c>
      <c r="H684" s="2">
        <v>0.84000000000000008</v>
      </c>
      <c r="I684" s="2">
        <v>0.97</v>
      </c>
      <c r="J684" s="1" t="s">
        <v>22</v>
      </c>
      <c r="K684" s="1">
        <f>VLOOKUP(A684,'Student Details'!$A:$O,15,0)</f>
        <v>3.8</v>
      </c>
      <c r="L684" s="9">
        <f>VLOOKUP(A684,'Marks Details'!$F$2:$G$5281,2,0)</f>
        <v>0.79</v>
      </c>
      <c r="M684" s="1">
        <f>VLOOKUP(A684,'Placement Details'!$A:$D,4,0)</f>
        <v>11.38</v>
      </c>
      <c r="N684" s="1" t="str">
        <f>VLOOKUP(A684,'Placement Details'!$A:$B,2,0)</f>
        <v>Sales</v>
      </c>
      <c r="O684" s="1" t="str">
        <f t="shared" si="10"/>
        <v>Yes</v>
      </c>
      <c r="V684"/>
      <c r="W684"/>
      <c r="AI684"/>
    </row>
    <row r="685" spans="1:35" x14ac:dyDescent="0.3">
      <c r="A685" s="1" t="s">
        <v>4785</v>
      </c>
      <c r="B685" s="1">
        <v>23</v>
      </c>
      <c r="C685" s="1" t="s">
        <v>331</v>
      </c>
      <c r="D685" s="1" t="s">
        <v>13</v>
      </c>
      <c r="E685" s="1" t="s">
        <v>4442</v>
      </c>
      <c r="F685" s="1" t="s">
        <v>15</v>
      </c>
      <c r="G685" s="2">
        <v>0.66999999999999993</v>
      </c>
      <c r="H685" s="2">
        <v>0.91</v>
      </c>
      <c r="I685" s="2">
        <v>0.90999999999999992</v>
      </c>
      <c r="J685" s="1" t="s">
        <v>22</v>
      </c>
      <c r="K685" s="1">
        <f>VLOOKUP(A685,'Student Details'!$A:$O,15,0)</f>
        <v>1.8</v>
      </c>
      <c r="L685" s="9">
        <f>VLOOKUP(A685,'Marks Details'!$F$2:$G$5281,2,0)</f>
        <v>0.67999999999999994</v>
      </c>
      <c r="M685" s="1">
        <f>VLOOKUP(A685,'Placement Details'!$A:$D,4,0)</f>
        <v>11.38</v>
      </c>
      <c r="N685" s="1" t="str">
        <f>VLOOKUP(A685,'Placement Details'!$A:$B,2,0)</f>
        <v>Sales</v>
      </c>
      <c r="O685" s="1" t="str">
        <f t="shared" si="10"/>
        <v>Yes</v>
      </c>
      <c r="V685"/>
      <c r="W685"/>
      <c r="AI685"/>
    </row>
    <row r="686" spans="1:35" x14ac:dyDescent="0.3">
      <c r="A686" s="1" t="s">
        <v>4509</v>
      </c>
      <c r="B686" s="1">
        <v>22</v>
      </c>
      <c r="C686" s="1" t="s">
        <v>12</v>
      </c>
      <c r="D686" s="1" t="s">
        <v>27</v>
      </c>
      <c r="E686" s="1" t="s">
        <v>4442</v>
      </c>
      <c r="F686" s="1" t="s">
        <v>44</v>
      </c>
      <c r="G686" s="2">
        <v>0.69</v>
      </c>
      <c r="H686" s="2">
        <v>0.84000000000000008</v>
      </c>
      <c r="I686" s="2">
        <v>0.87</v>
      </c>
      <c r="J686" s="1" t="s">
        <v>19</v>
      </c>
      <c r="K686" s="1">
        <f>VLOOKUP(A686,'Student Details'!$A:$O,15,0)</f>
        <v>0</v>
      </c>
      <c r="L686" s="9">
        <f>VLOOKUP(A686,'Marks Details'!$F$2:$G$5281,2,0)</f>
        <v>0.76999999999999991</v>
      </c>
      <c r="M686" s="1">
        <f>VLOOKUP(A686,'Placement Details'!$A:$D,4,0)</f>
        <v>11.37</v>
      </c>
      <c r="N686" s="1" t="str">
        <f>VLOOKUP(A686,'Placement Details'!$A:$B,2,0)</f>
        <v>Marketing</v>
      </c>
      <c r="O686" s="1" t="str">
        <f t="shared" si="10"/>
        <v>No</v>
      </c>
      <c r="V686"/>
      <c r="W686"/>
      <c r="AI686"/>
    </row>
    <row r="687" spans="1:35" x14ac:dyDescent="0.3">
      <c r="A687" s="1" t="s">
        <v>4593</v>
      </c>
      <c r="B687" s="1">
        <v>22</v>
      </c>
      <c r="C687" s="1" t="s">
        <v>12</v>
      </c>
      <c r="D687" s="1" t="s">
        <v>13</v>
      </c>
      <c r="E687" s="1" t="s">
        <v>4442</v>
      </c>
      <c r="F687" s="1" t="s">
        <v>15</v>
      </c>
      <c r="G687" s="2">
        <v>0.8</v>
      </c>
      <c r="H687" s="2">
        <v>0.95000000000000007</v>
      </c>
      <c r="I687" s="2">
        <v>0.96</v>
      </c>
      <c r="J687" s="1" t="s">
        <v>16</v>
      </c>
      <c r="K687" s="1">
        <f>VLOOKUP(A687,'Student Details'!$A:$O,15,0)</f>
        <v>0</v>
      </c>
      <c r="L687" s="9">
        <f>VLOOKUP(A687,'Marks Details'!$F$2:$G$5281,2,0)</f>
        <v>0.66749999999999998</v>
      </c>
      <c r="M687" s="1">
        <f>VLOOKUP(A687,'Placement Details'!$A:$D,4,0)</f>
        <v>11.36</v>
      </c>
      <c r="N687" s="1" t="str">
        <f>VLOOKUP(A687,'Placement Details'!$A:$B,2,0)</f>
        <v>Strategy</v>
      </c>
      <c r="O687" s="1" t="str">
        <f t="shared" si="10"/>
        <v>No</v>
      </c>
      <c r="V687"/>
      <c r="W687"/>
      <c r="AI687"/>
    </row>
    <row r="688" spans="1:35" x14ac:dyDescent="0.3">
      <c r="A688" s="1" t="s">
        <v>4684</v>
      </c>
      <c r="B688" s="1">
        <v>21</v>
      </c>
      <c r="C688" s="1" t="s">
        <v>12</v>
      </c>
      <c r="D688" s="1" t="s">
        <v>13</v>
      </c>
      <c r="E688" s="1" t="s">
        <v>4442</v>
      </c>
      <c r="F688" s="1" t="s">
        <v>15</v>
      </c>
      <c r="G688" s="2">
        <v>0.72</v>
      </c>
      <c r="H688" s="2">
        <v>0.81</v>
      </c>
      <c r="I688" s="2">
        <v>0.9</v>
      </c>
      <c r="J688" s="1" t="s">
        <v>16</v>
      </c>
      <c r="K688" s="1">
        <f>VLOOKUP(A688,'Student Details'!$A:$O,15,0)</f>
        <v>0</v>
      </c>
      <c r="L688" s="9">
        <f>VLOOKUP(A688,'Marks Details'!$F$2:$G$5281,2,0)</f>
        <v>0.66250000000000009</v>
      </c>
      <c r="M688" s="1">
        <f>VLOOKUP(A688,'Placement Details'!$A:$D,4,0)</f>
        <v>11.36</v>
      </c>
      <c r="N688" s="1" t="str">
        <f>VLOOKUP(A688,'Placement Details'!$A:$B,2,0)</f>
        <v>Operations</v>
      </c>
      <c r="O688" s="1" t="str">
        <f t="shared" si="10"/>
        <v>No</v>
      </c>
      <c r="V688"/>
      <c r="W688"/>
      <c r="AI688"/>
    </row>
    <row r="689" spans="1:35" x14ac:dyDescent="0.3">
      <c r="A689" s="1" t="s">
        <v>4824</v>
      </c>
      <c r="B689" s="1">
        <v>23</v>
      </c>
      <c r="C689" s="1" t="s">
        <v>412</v>
      </c>
      <c r="D689" s="1" t="s">
        <v>13</v>
      </c>
      <c r="E689" s="1" t="s">
        <v>4442</v>
      </c>
      <c r="F689" s="1" t="s">
        <v>15</v>
      </c>
      <c r="G689" s="2">
        <v>0.80999999999999994</v>
      </c>
      <c r="H689" s="2">
        <v>0.89</v>
      </c>
      <c r="I689" s="2">
        <v>0.99</v>
      </c>
      <c r="J689" s="1" t="s">
        <v>19</v>
      </c>
      <c r="K689" s="1">
        <f>VLOOKUP(A689,'Student Details'!$A:$O,15,0)</f>
        <v>1.3</v>
      </c>
      <c r="L689" s="9">
        <f>VLOOKUP(A689,'Marks Details'!$F$2:$G$5281,2,0)</f>
        <v>0.58499999999999996</v>
      </c>
      <c r="M689" s="1">
        <f>VLOOKUP(A689,'Placement Details'!$A:$D,4,0)</f>
        <v>11.36</v>
      </c>
      <c r="N689" s="1" t="str">
        <f>VLOOKUP(A689,'Placement Details'!$A:$B,2,0)</f>
        <v>Strategy</v>
      </c>
      <c r="O689" s="1" t="str">
        <f t="shared" si="10"/>
        <v>Yes</v>
      </c>
      <c r="V689"/>
      <c r="W689"/>
      <c r="AI689"/>
    </row>
    <row r="690" spans="1:35" x14ac:dyDescent="0.3">
      <c r="A690" s="1" t="s">
        <v>4607</v>
      </c>
      <c r="B690" s="1">
        <v>27</v>
      </c>
      <c r="C690" s="1" t="s">
        <v>12</v>
      </c>
      <c r="D690" s="1" t="s">
        <v>13</v>
      </c>
      <c r="E690" s="1" t="s">
        <v>4442</v>
      </c>
      <c r="F690" s="1" t="s">
        <v>48</v>
      </c>
      <c r="G690" s="2">
        <v>0.6</v>
      </c>
      <c r="H690" s="2">
        <v>0.87000000000000011</v>
      </c>
      <c r="I690" s="2">
        <v>0.87</v>
      </c>
      <c r="J690" s="1" t="s">
        <v>40</v>
      </c>
      <c r="K690" s="1">
        <f>VLOOKUP(A690,'Student Details'!$A:$O,15,0)</f>
        <v>4</v>
      </c>
      <c r="L690" s="9">
        <f>VLOOKUP(A690,'Marks Details'!$F$2:$G$5281,2,0)</f>
        <v>0.78500000000000014</v>
      </c>
      <c r="M690" s="1">
        <f>VLOOKUP(A690,'Placement Details'!$A:$D,4,0)</f>
        <v>11.35</v>
      </c>
      <c r="N690" s="1" t="str">
        <f>VLOOKUP(A690,'Placement Details'!$A:$B,2,0)</f>
        <v>Operations</v>
      </c>
      <c r="O690" s="1" t="str">
        <f t="shared" si="10"/>
        <v>Yes</v>
      </c>
      <c r="V690"/>
      <c r="W690"/>
      <c r="AI690"/>
    </row>
    <row r="691" spans="1:35" x14ac:dyDescent="0.3">
      <c r="A691" s="1" t="s">
        <v>4854</v>
      </c>
      <c r="B691" s="1">
        <v>23</v>
      </c>
      <c r="C691" s="1" t="s">
        <v>412</v>
      </c>
      <c r="D691" s="1" t="s">
        <v>13</v>
      </c>
      <c r="E691" s="1" t="s">
        <v>4442</v>
      </c>
      <c r="F691" s="1" t="s">
        <v>15</v>
      </c>
      <c r="G691" s="2">
        <v>0.88</v>
      </c>
      <c r="H691" s="2">
        <v>0.85000000000000009</v>
      </c>
      <c r="I691" s="2">
        <v>0.89</v>
      </c>
      <c r="J691" s="1" t="s">
        <v>16</v>
      </c>
      <c r="K691" s="1">
        <f>VLOOKUP(A691,'Student Details'!$A:$O,15,0)</f>
        <v>0.6</v>
      </c>
      <c r="L691" s="9">
        <f>VLOOKUP(A691,'Marks Details'!$F$2:$G$5281,2,0)</f>
        <v>0.75499999999999989</v>
      </c>
      <c r="M691" s="1">
        <f>VLOOKUP(A691,'Placement Details'!$A:$D,4,0)</f>
        <v>11.35</v>
      </c>
      <c r="N691" s="1" t="str">
        <f>VLOOKUP(A691,'Placement Details'!$A:$B,2,0)</f>
        <v>Operations</v>
      </c>
      <c r="O691" s="1" t="str">
        <f t="shared" si="10"/>
        <v>Yes</v>
      </c>
      <c r="V691"/>
      <c r="W691"/>
      <c r="AI691"/>
    </row>
    <row r="692" spans="1:35" x14ac:dyDescent="0.3">
      <c r="A692" s="1" t="s">
        <v>4561</v>
      </c>
      <c r="B692" s="1">
        <v>23</v>
      </c>
      <c r="C692" s="1" t="s">
        <v>12</v>
      </c>
      <c r="D692" s="1" t="s">
        <v>13</v>
      </c>
      <c r="E692" s="1" t="s">
        <v>4442</v>
      </c>
      <c r="F692" s="1" t="s">
        <v>15</v>
      </c>
      <c r="G692" s="2">
        <v>0.84</v>
      </c>
      <c r="H692" s="2">
        <v>0.87000000000000011</v>
      </c>
      <c r="I692" s="2">
        <v>0.92999999999999994</v>
      </c>
      <c r="J692" s="1" t="s">
        <v>22</v>
      </c>
      <c r="K692" s="1">
        <f>VLOOKUP(A692,'Student Details'!$A:$O,15,0)</f>
        <v>1.3</v>
      </c>
      <c r="L692" s="9">
        <f>VLOOKUP(A692,'Marks Details'!$F$2:$G$5281,2,0)</f>
        <v>0.65749999999999997</v>
      </c>
      <c r="M692" s="1">
        <f>VLOOKUP(A692,'Placement Details'!$A:$D,4,0)</f>
        <v>11.34</v>
      </c>
      <c r="N692" s="1" t="str">
        <f>VLOOKUP(A692,'Placement Details'!$A:$B,2,0)</f>
        <v>IT</v>
      </c>
      <c r="O692" s="1" t="str">
        <f t="shared" si="10"/>
        <v>Yes</v>
      </c>
      <c r="V692"/>
      <c r="W692"/>
      <c r="AI692"/>
    </row>
    <row r="693" spans="1:35" x14ac:dyDescent="0.3">
      <c r="A693" s="1" t="s">
        <v>4841</v>
      </c>
      <c r="B693" s="1">
        <v>24</v>
      </c>
      <c r="C693" s="1" t="s">
        <v>412</v>
      </c>
      <c r="D693" s="1" t="s">
        <v>13</v>
      </c>
      <c r="E693" s="1" t="s">
        <v>4442</v>
      </c>
      <c r="F693" s="1" t="s">
        <v>15</v>
      </c>
      <c r="G693" s="2">
        <v>0.78</v>
      </c>
      <c r="H693" s="2">
        <v>0.81</v>
      </c>
      <c r="I693" s="2">
        <v>0.90999999999999992</v>
      </c>
      <c r="J693" s="1" t="s">
        <v>22</v>
      </c>
      <c r="K693" s="1">
        <f>VLOOKUP(A693,'Student Details'!$A:$O,15,0)</f>
        <v>2</v>
      </c>
      <c r="L693" s="9">
        <f>VLOOKUP(A693,'Marks Details'!$F$2:$G$5281,2,0)</f>
        <v>0.73</v>
      </c>
      <c r="M693" s="1">
        <f>VLOOKUP(A693,'Placement Details'!$A:$D,4,0)</f>
        <v>11.34</v>
      </c>
      <c r="N693" s="1" t="str">
        <f>VLOOKUP(A693,'Placement Details'!$A:$B,2,0)</f>
        <v>Marketing</v>
      </c>
      <c r="O693" s="1" t="str">
        <f t="shared" si="10"/>
        <v>Yes</v>
      </c>
      <c r="V693"/>
      <c r="W693"/>
      <c r="AI693"/>
    </row>
    <row r="694" spans="1:35" x14ac:dyDescent="0.3">
      <c r="A694" s="1" t="s">
        <v>4728</v>
      </c>
      <c r="B694" s="1">
        <v>21</v>
      </c>
      <c r="C694" s="1" t="s">
        <v>12</v>
      </c>
      <c r="D694" s="1" t="s">
        <v>27</v>
      </c>
      <c r="E694" s="1" t="s">
        <v>4442</v>
      </c>
      <c r="F694" s="1" t="s">
        <v>36</v>
      </c>
      <c r="G694" s="2">
        <v>0.71</v>
      </c>
      <c r="H694" s="2">
        <v>0.94000000000000006</v>
      </c>
      <c r="I694" s="2">
        <v>0.87</v>
      </c>
      <c r="J694" s="1" t="s">
        <v>19</v>
      </c>
      <c r="K694" s="1">
        <f>VLOOKUP(A694,'Student Details'!$A:$O,15,0)</f>
        <v>0</v>
      </c>
      <c r="L694" s="9">
        <f>VLOOKUP(A694,'Marks Details'!$F$2:$G$5281,2,0)</f>
        <v>0.62999999999999989</v>
      </c>
      <c r="M694" s="1">
        <f>VLOOKUP(A694,'Placement Details'!$A:$D,4,0)</f>
        <v>11.32</v>
      </c>
      <c r="N694" s="1" t="str">
        <f>VLOOKUP(A694,'Placement Details'!$A:$B,2,0)</f>
        <v>Marketing</v>
      </c>
      <c r="O694" s="1" t="str">
        <f t="shared" si="10"/>
        <v>No</v>
      </c>
      <c r="V694"/>
      <c r="W694"/>
      <c r="AI694"/>
    </row>
    <row r="695" spans="1:35" x14ac:dyDescent="0.3">
      <c r="A695" s="1" t="s">
        <v>4441</v>
      </c>
      <c r="B695" s="1">
        <v>27</v>
      </c>
      <c r="C695" s="1" t="s">
        <v>12</v>
      </c>
      <c r="D695" s="1" t="s">
        <v>27</v>
      </c>
      <c r="E695" s="1" t="s">
        <v>4442</v>
      </c>
      <c r="F695" s="1" t="s">
        <v>18</v>
      </c>
      <c r="G695" s="2">
        <v>0.8899999999999999</v>
      </c>
      <c r="H695" s="2">
        <v>0.82000000000000006</v>
      </c>
      <c r="I695" s="2">
        <v>0.95</v>
      </c>
      <c r="J695" s="1" t="s">
        <v>40</v>
      </c>
      <c r="K695" s="1">
        <f>VLOOKUP(A695,'Student Details'!$A:$O,15,0)</f>
        <v>4.5999999999999996</v>
      </c>
      <c r="L695" s="9">
        <f>VLOOKUP(A695,'Marks Details'!$F$2:$G$5281,2,0)</f>
        <v>0.72250000000000003</v>
      </c>
      <c r="M695" s="1">
        <f>VLOOKUP(A695,'Placement Details'!$A:$D,4,0)</f>
        <v>11.31</v>
      </c>
      <c r="N695" s="1" t="str">
        <f>VLOOKUP(A695,'Placement Details'!$A:$B,2,0)</f>
        <v>Marketing</v>
      </c>
      <c r="O695" s="1" t="str">
        <f t="shared" si="10"/>
        <v>Yes</v>
      </c>
      <c r="V695"/>
      <c r="W695"/>
      <c r="AI695"/>
    </row>
    <row r="696" spans="1:35" x14ac:dyDescent="0.3">
      <c r="A696" s="1" t="s">
        <v>4532</v>
      </c>
      <c r="B696" s="1">
        <v>24</v>
      </c>
      <c r="C696" s="1" t="s">
        <v>12</v>
      </c>
      <c r="D696" s="1" t="s">
        <v>27</v>
      </c>
      <c r="E696" s="1" t="s">
        <v>4442</v>
      </c>
      <c r="F696" s="1" t="s">
        <v>15</v>
      </c>
      <c r="G696" s="2">
        <v>0.80999999999999994</v>
      </c>
      <c r="H696" s="2">
        <v>0.87000000000000011</v>
      </c>
      <c r="I696" s="2">
        <v>0.89</v>
      </c>
      <c r="J696" s="1" t="s">
        <v>19</v>
      </c>
      <c r="K696" s="1">
        <f>VLOOKUP(A696,'Student Details'!$A:$O,15,0)</f>
        <v>1.5</v>
      </c>
      <c r="L696" s="9">
        <f>VLOOKUP(A696,'Marks Details'!$F$2:$G$5281,2,0)</f>
        <v>0.78750000000000009</v>
      </c>
      <c r="M696" s="1">
        <f>VLOOKUP(A696,'Placement Details'!$A:$D,4,0)</f>
        <v>11.31</v>
      </c>
      <c r="N696" s="1" t="str">
        <f>VLOOKUP(A696,'Placement Details'!$A:$B,2,0)</f>
        <v>Sales</v>
      </c>
      <c r="O696" s="1" t="str">
        <f t="shared" si="10"/>
        <v>Yes</v>
      </c>
      <c r="V696"/>
      <c r="W696"/>
      <c r="AI696"/>
    </row>
    <row r="697" spans="1:35" x14ac:dyDescent="0.3">
      <c r="A697" s="1" t="s">
        <v>4709</v>
      </c>
      <c r="B697" s="1">
        <v>24</v>
      </c>
      <c r="C697" s="1" t="s">
        <v>12</v>
      </c>
      <c r="D697" s="1" t="s">
        <v>13</v>
      </c>
      <c r="E697" s="1" t="s">
        <v>4442</v>
      </c>
      <c r="F697" s="1" t="s">
        <v>42</v>
      </c>
      <c r="G697" s="2">
        <v>0.85</v>
      </c>
      <c r="H697" s="2">
        <v>0.89</v>
      </c>
      <c r="I697" s="2">
        <v>0.96</v>
      </c>
      <c r="J697" s="1" t="s">
        <v>22</v>
      </c>
      <c r="K697" s="1">
        <f>VLOOKUP(A697,'Student Details'!$A:$O,15,0)</f>
        <v>1.7</v>
      </c>
      <c r="L697" s="9">
        <f>VLOOKUP(A697,'Marks Details'!$F$2:$G$5281,2,0)</f>
        <v>0.69250000000000012</v>
      </c>
      <c r="M697" s="1">
        <f>VLOOKUP(A697,'Placement Details'!$A:$D,4,0)</f>
        <v>11.31</v>
      </c>
      <c r="N697" s="1" t="str">
        <f>VLOOKUP(A697,'Placement Details'!$A:$B,2,0)</f>
        <v>Strategy</v>
      </c>
      <c r="O697" s="1" t="str">
        <f t="shared" si="10"/>
        <v>Yes</v>
      </c>
      <c r="V697"/>
      <c r="W697"/>
      <c r="AI697"/>
    </row>
    <row r="698" spans="1:35" x14ac:dyDescent="0.3">
      <c r="A698" s="1" t="s">
        <v>4834</v>
      </c>
      <c r="B698" s="1">
        <v>22</v>
      </c>
      <c r="C698" s="1" t="s">
        <v>412</v>
      </c>
      <c r="D698" s="1" t="s">
        <v>13</v>
      </c>
      <c r="E698" s="1" t="s">
        <v>4442</v>
      </c>
      <c r="F698" s="1" t="s">
        <v>15</v>
      </c>
      <c r="G698" s="2">
        <v>0.84</v>
      </c>
      <c r="H698" s="2">
        <v>0.89</v>
      </c>
      <c r="I698" s="2">
        <v>0.96</v>
      </c>
      <c r="J698" s="1" t="s">
        <v>16</v>
      </c>
      <c r="K698" s="1">
        <f>VLOOKUP(A698,'Student Details'!$A:$O,15,0)</f>
        <v>0.1</v>
      </c>
      <c r="L698" s="9">
        <f>VLOOKUP(A698,'Marks Details'!$F$2:$G$5281,2,0)</f>
        <v>0.77500000000000002</v>
      </c>
      <c r="M698" s="1">
        <f>VLOOKUP(A698,'Placement Details'!$A:$D,4,0)</f>
        <v>11.31</v>
      </c>
      <c r="N698" s="1" t="str">
        <f>VLOOKUP(A698,'Placement Details'!$A:$B,2,0)</f>
        <v>Marketing</v>
      </c>
      <c r="O698" s="1" t="str">
        <f t="shared" si="10"/>
        <v>Yes</v>
      </c>
      <c r="V698"/>
      <c r="W698"/>
      <c r="AI698"/>
    </row>
    <row r="699" spans="1:35" x14ac:dyDescent="0.3">
      <c r="A699" s="1" t="s">
        <v>4851</v>
      </c>
      <c r="B699" s="1">
        <v>26</v>
      </c>
      <c r="C699" s="1" t="s">
        <v>412</v>
      </c>
      <c r="D699" s="1" t="s">
        <v>27</v>
      </c>
      <c r="E699" s="1" t="s">
        <v>4442</v>
      </c>
      <c r="F699" s="1" t="s">
        <v>48</v>
      </c>
      <c r="G699" s="2">
        <v>0.84</v>
      </c>
      <c r="H699" s="2">
        <v>0.94000000000000006</v>
      </c>
      <c r="I699" s="2">
        <v>0.95</v>
      </c>
      <c r="J699" s="1" t="s">
        <v>19</v>
      </c>
      <c r="K699" s="1">
        <f>VLOOKUP(A699,'Student Details'!$A:$O,15,0)</f>
        <v>2.8</v>
      </c>
      <c r="L699" s="9">
        <f>VLOOKUP(A699,'Marks Details'!$F$2:$G$5281,2,0)</f>
        <v>0.73499999999999999</v>
      </c>
      <c r="M699" s="1">
        <f>VLOOKUP(A699,'Placement Details'!$A:$D,4,0)</f>
        <v>11.31</v>
      </c>
      <c r="N699" s="1" t="str">
        <f>VLOOKUP(A699,'Placement Details'!$A:$B,2,0)</f>
        <v>Operations</v>
      </c>
      <c r="O699" s="1" t="str">
        <f t="shared" si="10"/>
        <v>Yes</v>
      </c>
      <c r="V699"/>
      <c r="W699"/>
      <c r="AI699"/>
    </row>
    <row r="700" spans="1:35" x14ac:dyDescent="0.3">
      <c r="A700" s="1" t="s">
        <v>4796</v>
      </c>
      <c r="B700" s="1">
        <v>22</v>
      </c>
      <c r="C700" s="1" t="s">
        <v>331</v>
      </c>
      <c r="D700" s="1" t="s">
        <v>13</v>
      </c>
      <c r="E700" s="1" t="s">
        <v>4442</v>
      </c>
      <c r="F700" s="1" t="s">
        <v>15</v>
      </c>
      <c r="G700" s="2">
        <v>0.75</v>
      </c>
      <c r="H700" s="2">
        <v>0.93</v>
      </c>
      <c r="I700" s="2">
        <v>0.94</v>
      </c>
      <c r="J700" s="1" t="s">
        <v>40</v>
      </c>
      <c r="K700" s="1">
        <f>VLOOKUP(A700,'Student Details'!$A:$O,15,0)</f>
        <v>0</v>
      </c>
      <c r="L700" s="9">
        <f>VLOOKUP(A700,'Marks Details'!$F$2:$G$5281,2,0)</f>
        <v>0.8</v>
      </c>
      <c r="M700" s="1">
        <f>VLOOKUP(A700,'Placement Details'!$A:$D,4,0)</f>
        <v>11.29</v>
      </c>
      <c r="N700" s="1" t="str">
        <f>VLOOKUP(A700,'Placement Details'!$A:$B,2,0)</f>
        <v>IT</v>
      </c>
      <c r="O700" s="1" t="str">
        <f t="shared" si="10"/>
        <v>No</v>
      </c>
      <c r="V700"/>
      <c r="W700"/>
      <c r="AI700"/>
    </row>
    <row r="701" spans="1:35" x14ac:dyDescent="0.3">
      <c r="A701" s="1" t="s">
        <v>4577</v>
      </c>
      <c r="B701" s="1">
        <v>23</v>
      </c>
      <c r="C701" s="1" t="s">
        <v>12</v>
      </c>
      <c r="D701" s="1" t="s">
        <v>13</v>
      </c>
      <c r="E701" s="1" t="s">
        <v>4442</v>
      </c>
      <c r="F701" s="1" t="s">
        <v>15</v>
      </c>
      <c r="G701" s="2">
        <v>0.72</v>
      </c>
      <c r="H701" s="2">
        <v>0.9</v>
      </c>
      <c r="I701" s="2">
        <v>0.88</v>
      </c>
      <c r="J701" s="1" t="s">
        <v>40</v>
      </c>
      <c r="K701" s="1">
        <f>VLOOKUP(A701,'Student Details'!$A:$O,15,0)</f>
        <v>1.9</v>
      </c>
      <c r="L701" s="9">
        <f>VLOOKUP(A701,'Marks Details'!$F$2:$G$5281,2,0)</f>
        <v>0.71249999999999991</v>
      </c>
      <c r="M701" s="1">
        <f>VLOOKUP(A701,'Placement Details'!$A:$D,4,0)</f>
        <v>11.27</v>
      </c>
      <c r="N701" s="1" t="str">
        <f>VLOOKUP(A701,'Placement Details'!$A:$B,2,0)</f>
        <v>Operations</v>
      </c>
      <c r="O701" s="1" t="str">
        <f t="shared" si="10"/>
        <v>Yes</v>
      </c>
      <c r="V701"/>
      <c r="W701"/>
      <c r="AI701"/>
    </row>
    <row r="702" spans="1:35" x14ac:dyDescent="0.3">
      <c r="A702" s="1" t="s">
        <v>4579</v>
      </c>
      <c r="B702" s="1">
        <v>23</v>
      </c>
      <c r="C702" s="1" t="s">
        <v>12</v>
      </c>
      <c r="D702" s="1" t="s">
        <v>27</v>
      </c>
      <c r="E702" s="1" t="s">
        <v>4442</v>
      </c>
      <c r="F702" s="1" t="s">
        <v>42</v>
      </c>
      <c r="G702" s="2">
        <v>0.75</v>
      </c>
      <c r="H702" s="2">
        <v>0.83000000000000007</v>
      </c>
      <c r="I702" s="2">
        <v>0.89</v>
      </c>
      <c r="J702" s="1" t="s">
        <v>22</v>
      </c>
      <c r="K702" s="1">
        <f>VLOOKUP(A702,'Student Details'!$A:$O,15,0)</f>
        <v>0</v>
      </c>
      <c r="L702" s="9">
        <f>VLOOKUP(A702,'Marks Details'!$F$2:$G$5281,2,0)</f>
        <v>0.57250000000000001</v>
      </c>
      <c r="M702" s="1">
        <f>VLOOKUP(A702,'Placement Details'!$A:$D,4,0)</f>
        <v>11.24</v>
      </c>
      <c r="N702" s="1" t="str">
        <f>VLOOKUP(A702,'Placement Details'!$A:$B,2,0)</f>
        <v>Operations</v>
      </c>
      <c r="O702" s="1" t="str">
        <f t="shared" si="10"/>
        <v>No</v>
      </c>
      <c r="V702"/>
      <c r="W702"/>
      <c r="AI702"/>
    </row>
    <row r="703" spans="1:35" x14ac:dyDescent="0.3">
      <c r="A703" s="1" t="s">
        <v>4479</v>
      </c>
      <c r="B703" s="1">
        <v>20</v>
      </c>
      <c r="C703" s="1" t="s">
        <v>12</v>
      </c>
      <c r="D703" s="1" t="s">
        <v>13</v>
      </c>
      <c r="E703" s="1" t="s">
        <v>4442</v>
      </c>
      <c r="F703" s="1" t="s">
        <v>36</v>
      </c>
      <c r="G703" s="2">
        <v>0.61</v>
      </c>
      <c r="H703" s="2">
        <v>0.84000000000000008</v>
      </c>
      <c r="I703" s="2">
        <v>0.91999999999999993</v>
      </c>
      <c r="J703" s="1" t="s">
        <v>22</v>
      </c>
      <c r="K703" s="1">
        <f>VLOOKUP(A703,'Student Details'!$A:$O,15,0)</f>
        <v>0</v>
      </c>
      <c r="L703" s="9">
        <f>VLOOKUP(A703,'Marks Details'!$F$2:$G$5281,2,0)</f>
        <v>0.7</v>
      </c>
      <c r="M703" s="1">
        <f>VLOOKUP(A703,'Placement Details'!$A:$D,4,0)</f>
        <v>11.23</v>
      </c>
      <c r="N703" s="1" t="str">
        <f>VLOOKUP(A703,'Placement Details'!$A:$B,2,0)</f>
        <v>Operations</v>
      </c>
      <c r="O703" s="1" t="str">
        <f t="shared" si="10"/>
        <v>No</v>
      </c>
      <c r="V703"/>
      <c r="W703"/>
      <c r="AI703"/>
    </row>
    <row r="704" spans="1:35" x14ac:dyDescent="0.3">
      <c r="A704" s="1" t="s">
        <v>4618</v>
      </c>
      <c r="B704" s="1">
        <v>23</v>
      </c>
      <c r="C704" s="1" t="s">
        <v>12</v>
      </c>
      <c r="D704" s="1" t="s">
        <v>13</v>
      </c>
      <c r="E704" s="1" t="s">
        <v>4442</v>
      </c>
      <c r="F704" s="1" t="s">
        <v>42</v>
      </c>
      <c r="G704" s="2">
        <v>0.85</v>
      </c>
      <c r="H704" s="2">
        <v>0.95000000000000007</v>
      </c>
      <c r="I704" s="2">
        <v>0.88</v>
      </c>
      <c r="J704" s="1" t="s">
        <v>16</v>
      </c>
      <c r="K704" s="1">
        <f>VLOOKUP(A704,'Student Details'!$A:$O,15,0)</f>
        <v>0</v>
      </c>
      <c r="L704" s="9">
        <f>VLOOKUP(A704,'Marks Details'!$F$2:$G$5281,2,0)</f>
        <v>0.78500000000000003</v>
      </c>
      <c r="M704" s="1">
        <f>VLOOKUP(A704,'Placement Details'!$A:$D,4,0)</f>
        <v>11.23</v>
      </c>
      <c r="N704" s="1" t="str">
        <f>VLOOKUP(A704,'Placement Details'!$A:$B,2,0)</f>
        <v>Strategy</v>
      </c>
      <c r="O704" s="1" t="str">
        <f t="shared" si="10"/>
        <v>No</v>
      </c>
      <c r="V704"/>
      <c r="W704"/>
      <c r="AI704"/>
    </row>
    <row r="705" spans="1:35" x14ac:dyDescent="0.3">
      <c r="A705" s="1" t="s">
        <v>4569</v>
      </c>
      <c r="B705" s="1">
        <v>24</v>
      </c>
      <c r="C705" s="1" t="s">
        <v>12</v>
      </c>
      <c r="D705" s="1" t="s">
        <v>27</v>
      </c>
      <c r="E705" s="1" t="s">
        <v>4442</v>
      </c>
      <c r="F705" s="1" t="s">
        <v>15</v>
      </c>
      <c r="G705" s="2">
        <v>0.63</v>
      </c>
      <c r="H705" s="2">
        <v>0.81</v>
      </c>
      <c r="I705" s="2">
        <v>0.9</v>
      </c>
      <c r="J705" s="1" t="s">
        <v>22</v>
      </c>
      <c r="K705" s="1">
        <f>VLOOKUP(A705,'Student Details'!$A:$O,15,0)</f>
        <v>2.1</v>
      </c>
      <c r="L705" s="9">
        <f>VLOOKUP(A705,'Marks Details'!$F$2:$G$5281,2,0)</f>
        <v>0.78</v>
      </c>
      <c r="M705" s="1">
        <f>VLOOKUP(A705,'Placement Details'!$A:$D,4,0)</f>
        <v>11.21</v>
      </c>
      <c r="N705" s="1" t="str">
        <f>VLOOKUP(A705,'Placement Details'!$A:$B,2,0)</f>
        <v>Strategy</v>
      </c>
      <c r="O705" s="1" t="str">
        <f t="shared" si="10"/>
        <v>Yes</v>
      </c>
      <c r="V705"/>
      <c r="W705"/>
      <c r="AI705"/>
    </row>
    <row r="706" spans="1:35" x14ac:dyDescent="0.3">
      <c r="A706" s="1" t="s">
        <v>4852</v>
      </c>
      <c r="B706" s="1">
        <v>24</v>
      </c>
      <c r="C706" s="1" t="s">
        <v>412</v>
      </c>
      <c r="D706" s="1" t="s">
        <v>27</v>
      </c>
      <c r="E706" s="1" t="s">
        <v>4442</v>
      </c>
      <c r="F706" s="1" t="s">
        <v>15</v>
      </c>
      <c r="G706" s="2">
        <v>0.65999999999999992</v>
      </c>
      <c r="H706" s="2">
        <v>0.95000000000000007</v>
      </c>
      <c r="I706" s="2">
        <v>0.94</v>
      </c>
      <c r="J706" s="1" t="s">
        <v>19</v>
      </c>
      <c r="K706" s="1">
        <f>VLOOKUP(A706,'Student Details'!$A:$O,15,0)</f>
        <v>1.8</v>
      </c>
      <c r="L706" s="9">
        <f>VLOOKUP(A706,'Marks Details'!$F$2:$G$5281,2,0)</f>
        <v>0.76749999999999996</v>
      </c>
      <c r="M706" s="1">
        <f>VLOOKUP(A706,'Placement Details'!$A:$D,4,0)</f>
        <v>11.21</v>
      </c>
      <c r="N706" s="1" t="str">
        <f>VLOOKUP(A706,'Placement Details'!$A:$B,2,0)</f>
        <v>Sales</v>
      </c>
      <c r="O706" s="1" t="str">
        <f t="shared" si="10"/>
        <v>Yes</v>
      </c>
      <c r="V706"/>
      <c r="W706"/>
      <c r="AI706"/>
    </row>
    <row r="707" spans="1:35" x14ac:dyDescent="0.3">
      <c r="A707" s="1" t="s">
        <v>4659</v>
      </c>
      <c r="B707" s="1">
        <v>25</v>
      </c>
      <c r="C707" s="1" t="s">
        <v>12</v>
      </c>
      <c r="D707" s="1" t="s">
        <v>27</v>
      </c>
      <c r="E707" s="1" t="s">
        <v>4442</v>
      </c>
      <c r="F707" s="1" t="s">
        <v>42</v>
      </c>
      <c r="G707" s="2">
        <v>0.83</v>
      </c>
      <c r="H707" s="2">
        <v>0.87000000000000011</v>
      </c>
      <c r="I707" s="2">
        <v>0.97</v>
      </c>
      <c r="J707" s="1" t="s">
        <v>22</v>
      </c>
      <c r="K707" s="1">
        <f>VLOOKUP(A707,'Student Details'!$A:$O,15,0)</f>
        <v>2.4</v>
      </c>
      <c r="L707" s="9">
        <f>VLOOKUP(A707,'Marks Details'!$F$2:$G$5281,2,0)</f>
        <v>0.8075</v>
      </c>
      <c r="M707" s="1">
        <f>VLOOKUP(A707,'Placement Details'!$A:$D,4,0)</f>
        <v>11.2</v>
      </c>
      <c r="N707" s="1" t="str">
        <f>VLOOKUP(A707,'Placement Details'!$A:$B,2,0)</f>
        <v>Strategy</v>
      </c>
      <c r="O707" s="1" t="str">
        <f t="shared" ref="O707:O770" si="11">IF(K707=0,"No","Yes")</f>
        <v>Yes</v>
      </c>
      <c r="V707"/>
      <c r="W707"/>
      <c r="AI707"/>
    </row>
    <row r="708" spans="1:35" x14ac:dyDescent="0.3">
      <c r="A708" s="1" t="s">
        <v>4805</v>
      </c>
      <c r="B708" s="1">
        <v>24</v>
      </c>
      <c r="C708" s="1" t="s">
        <v>331</v>
      </c>
      <c r="D708" s="1" t="s">
        <v>13</v>
      </c>
      <c r="E708" s="1" t="s">
        <v>4442</v>
      </c>
      <c r="F708" s="1" t="s">
        <v>48</v>
      </c>
      <c r="G708" s="2">
        <v>0.76</v>
      </c>
      <c r="H708" s="2">
        <v>0.93</v>
      </c>
      <c r="I708" s="2">
        <v>0.95</v>
      </c>
      <c r="J708" s="1" t="s">
        <v>37</v>
      </c>
      <c r="K708" s="1">
        <f>VLOOKUP(A708,'Student Details'!$A:$O,15,0)</f>
        <v>2.2999999999999998</v>
      </c>
      <c r="L708" s="9">
        <f>VLOOKUP(A708,'Marks Details'!$F$2:$G$5281,2,0)</f>
        <v>0.82499999999999996</v>
      </c>
      <c r="M708" s="1">
        <f>VLOOKUP(A708,'Placement Details'!$A:$D,4,0)</f>
        <v>11.2</v>
      </c>
      <c r="N708" s="1" t="str">
        <f>VLOOKUP(A708,'Placement Details'!$A:$B,2,0)</f>
        <v>Marketing</v>
      </c>
      <c r="O708" s="1" t="str">
        <f t="shared" si="11"/>
        <v>Yes</v>
      </c>
      <c r="V708"/>
      <c r="W708"/>
      <c r="AI708"/>
    </row>
    <row r="709" spans="1:35" x14ac:dyDescent="0.3">
      <c r="A709" s="1" t="s">
        <v>4506</v>
      </c>
      <c r="B709" s="1">
        <v>23</v>
      </c>
      <c r="C709" s="1" t="s">
        <v>12</v>
      </c>
      <c r="D709" s="1" t="s">
        <v>13</v>
      </c>
      <c r="E709" s="1" t="s">
        <v>4442</v>
      </c>
      <c r="F709" s="1" t="s">
        <v>15</v>
      </c>
      <c r="G709" s="2">
        <v>0.64</v>
      </c>
      <c r="H709" s="2">
        <v>0.88</v>
      </c>
      <c r="I709" s="2">
        <v>0.95</v>
      </c>
      <c r="J709" s="1" t="s">
        <v>22</v>
      </c>
      <c r="K709" s="1">
        <f>VLOOKUP(A709,'Student Details'!$A:$O,15,0)</f>
        <v>1.1000000000000001</v>
      </c>
      <c r="L709" s="9">
        <f>VLOOKUP(A709,'Marks Details'!$F$2:$G$5281,2,0)</f>
        <v>0.71</v>
      </c>
      <c r="M709" s="1">
        <f>VLOOKUP(A709,'Placement Details'!$A:$D,4,0)</f>
        <v>11.19</v>
      </c>
      <c r="N709" s="1" t="str">
        <f>VLOOKUP(A709,'Placement Details'!$A:$B,2,0)</f>
        <v>Sales</v>
      </c>
      <c r="O709" s="1" t="str">
        <f t="shared" si="11"/>
        <v>Yes</v>
      </c>
      <c r="V709"/>
      <c r="W709"/>
      <c r="AI709"/>
    </row>
    <row r="710" spans="1:35" x14ac:dyDescent="0.3">
      <c r="A710" s="1" t="s">
        <v>4634</v>
      </c>
      <c r="B710" s="1">
        <v>21</v>
      </c>
      <c r="C710" s="1" t="s">
        <v>12</v>
      </c>
      <c r="D710" s="1" t="s">
        <v>27</v>
      </c>
      <c r="E710" s="1" t="s">
        <v>4442</v>
      </c>
      <c r="F710" s="1" t="s">
        <v>15</v>
      </c>
      <c r="G710" s="2">
        <v>0.8</v>
      </c>
      <c r="H710" s="2">
        <v>0.89</v>
      </c>
      <c r="I710" s="2">
        <v>0.92999999999999994</v>
      </c>
      <c r="J710" s="1" t="s">
        <v>16</v>
      </c>
      <c r="K710" s="1">
        <f>VLOOKUP(A710,'Student Details'!$A:$O,15,0)</f>
        <v>0</v>
      </c>
      <c r="L710" s="9">
        <f>VLOOKUP(A710,'Marks Details'!$F$2:$G$5281,2,0)</f>
        <v>0.78</v>
      </c>
      <c r="M710" s="1">
        <f>VLOOKUP(A710,'Placement Details'!$A:$D,4,0)</f>
        <v>11.19</v>
      </c>
      <c r="N710" s="1" t="str">
        <f>VLOOKUP(A710,'Placement Details'!$A:$B,2,0)</f>
        <v>IT</v>
      </c>
      <c r="O710" s="1" t="str">
        <f t="shared" si="11"/>
        <v>No</v>
      </c>
      <c r="V710"/>
      <c r="W710"/>
      <c r="AI710"/>
    </row>
    <row r="711" spans="1:35" x14ac:dyDescent="0.3">
      <c r="A711" s="1" t="s">
        <v>4777</v>
      </c>
      <c r="B711" s="1">
        <v>21</v>
      </c>
      <c r="C711" s="1" t="s">
        <v>331</v>
      </c>
      <c r="D711" s="1" t="s">
        <v>13</v>
      </c>
      <c r="E711" s="1" t="s">
        <v>4442</v>
      </c>
      <c r="F711" s="1" t="s">
        <v>15</v>
      </c>
      <c r="G711" s="2">
        <v>0.78</v>
      </c>
      <c r="H711" s="2">
        <v>0.8</v>
      </c>
      <c r="I711" s="2">
        <v>0.90999999999999992</v>
      </c>
      <c r="J711" s="1" t="s">
        <v>40</v>
      </c>
      <c r="K711" s="1">
        <f>VLOOKUP(A711,'Student Details'!$A:$O,15,0)</f>
        <v>0</v>
      </c>
      <c r="L711" s="9">
        <f>VLOOKUP(A711,'Marks Details'!$F$2:$G$5281,2,0)</f>
        <v>0.74</v>
      </c>
      <c r="M711" s="1">
        <f>VLOOKUP(A711,'Placement Details'!$A:$D,4,0)</f>
        <v>11.19</v>
      </c>
      <c r="N711" s="1" t="str">
        <f>VLOOKUP(A711,'Placement Details'!$A:$B,2,0)</f>
        <v>IT</v>
      </c>
      <c r="O711" s="1" t="str">
        <f t="shared" si="11"/>
        <v>No</v>
      </c>
      <c r="V711"/>
      <c r="W711"/>
      <c r="AI711"/>
    </row>
    <row r="712" spans="1:35" x14ac:dyDescent="0.3">
      <c r="A712" s="1" t="s">
        <v>4691</v>
      </c>
      <c r="B712" s="1">
        <v>22</v>
      </c>
      <c r="C712" s="1" t="s">
        <v>12</v>
      </c>
      <c r="D712" s="1" t="s">
        <v>13</v>
      </c>
      <c r="E712" s="1" t="s">
        <v>4442</v>
      </c>
      <c r="F712" s="1" t="s">
        <v>15</v>
      </c>
      <c r="G712" s="2">
        <v>0.80999999999999994</v>
      </c>
      <c r="H712" s="2">
        <v>0.83000000000000007</v>
      </c>
      <c r="I712" s="2">
        <v>0.9</v>
      </c>
      <c r="J712" s="1" t="s">
        <v>19</v>
      </c>
      <c r="K712" s="1">
        <f>VLOOKUP(A712,'Student Details'!$A:$O,15,0)</f>
        <v>0</v>
      </c>
      <c r="L712" s="9">
        <f>VLOOKUP(A712,'Marks Details'!$F$2:$G$5281,2,0)</f>
        <v>0.80499999999999994</v>
      </c>
      <c r="M712" s="1">
        <f>VLOOKUP(A712,'Placement Details'!$A:$D,4,0)</f>
        <v>11.18</v>
      </c>
      <c r="N712" s="1" t="str">
        <f>VLOOKUP(A712,'Placement Details'!$A:$B,2,0)</f>
        <v>Operations</v>
      </c>
      <c r="O712" s="1" t="str">
        <f t="shared" si="11"/>
        <v>No</v>
      </c>
      <c r="V712"/>
      <c r="W712"/>
      <c r="AI712"/>
    </row>
    <row r="713" spans="1:35" x14ac:dyDescent="0.3">
      <c r="A713" s="1" t="s">
        <v>4840</v>
      </c>
      <c r="B713" s="1">
        <v>25</v>
      </c>
      <c r="C713" s="1" t="s">
        <v>412</v>
      </c>
      <c r="D713" s="1" t="s">
        <v>13</v>
      </c>
      <c r="E713" s="1" t="s">
        <v>4442</v>
      </c>
      <c r="F713" s="1" t="s">
        <v>42</v>
      </c>
      <c r="G713" s="2">
        <v>0.79</v>
      </c>
      <c r="H713" s="2">
        <v>0.87000000000000011</v>
      </c>
      <c r="I713" s="2">
        <v>0.89</v>
      </c>
      <c r="J713" s="1" t="s">
        <v>40</v>
      </c>
      <c r="K713" s="1">
        <f>VLOOKUP(A713,'Student Details'!$A:$O,15,0)</f>
        <v>3</v>
      </c>
      <c r="L713" s="9">
        <f>VLOOKUP(A713,'Marks Details'!$F$2:$G$5281,2,0)</f>
        <v>0.78749999999999998</v>
      </c>
      <c r="M713" s="1">
        <f>VLOOKUP(A713,'Placement Details'!$A:$D,4,0)</f>
        <v>11.18</v>
      </c>
      <c r="N713" s="1" t="str">
        <f>VLOOKUP(A713,'Placement Details'!$A:$B,2,0)</f>
        <v>Operations</v>
      </c>
      <c r="O713" s="1" t="str">
        <f t="shared" si="11"/>
        <v>Yes</v>
      </c>
      <c r="V713"/>
      <c r="W713"/>
      <c r="AI713"/>
    </row>
    <row r="714" spans="1:35" x14ac:dyDescent="0.3">
      <c r="A714" s="1" t="s">
        <v>4484</v>
      </c>
      <c r="B714" s="1">
        <v>22</v>
      </c>
      <c r="C714" s="1" t="s">
        <v>12</v>
      </c>
      <c r="D714" s="1" t="s">
        <v>27</v>
      </c>
      <c r="E714" s="1" t="s">
        <v>4442</v>
      </c>
      <c r="F714" s="1" t="s">
        <v>15</v>
      </c>
      <c r="G714" s="2">
        <v>0.8</v>
      </c>
      <c r="H714" s="2">
        <v>0.9</v>
      </c>
      <c r="I714" s="2">
        <v>0.92999999999999994</v>
      </c>
      <c r="J714" s="1" t="s">
        <v>16</v>
      </c>
      <c r="K714" s="1">
        <f>VLOOKUP(A714,'Student Details'!$A:$O,15,0)</f>
        <v>0</v>
      </c>
      <c r="L714" s="9">
        <f>VLOOKUP(A714,'Marks Details'!$F$2:$G$5281,2,0)</f>
        <v>0.71750000000000003</v>
      </c>
      <c r="M714" s="1">
        <f>VLOOKUP(A714,'Placement Details'!$A:$D,4,0)</f>
        <v>11.17</v>
      </c>
      <c r="N714" s="1" t="str">
        <f>VLOOKUP(A714,'Placement Details'!$A:$B,2,0)</f>
        <v>Operations</v>
      </c>
      <c r="O714" s="1" t="str">
        <f t="shared" si="11"/>
        <v>No</v>
      </c>
      <c r="V714"/>
      <c r="W714"/>
      <c r="AI714"/>
    </row>
    <row r="715" spans="1:35" x14ac:dyDescent="0.3">
      <c r="A715" s="1" t="s">
        <v>4802</v>
      </c>
      <c r="B715" s="1">
        <v>21</v>
      </c>
      <c r="C715" s="1" t="s">
        <v>331</v>
      </c>
      <c r="D715" s="1" t="s">
        <v>13</v>
      </c>
      <c r="E715" s="1" t="s">
        <v>4442</v>
      </c>
      <c r="F715" s="1" t="s">
        <v>15</v>
      </c>
      <c r="G715" s="2">
        <v>0.85</v>
      </c>
      <c r="H715" s="2">
        <v>0.88</v>
      </c>
      <c r="I715" s="2">
        <v>0.89</v>
      </c>
      <c r="J715" s="1" t="s">
        <v>37</v>
      </c>
      <c r="K715" s="1">
        <f>VLOOKUP(A715,'Student Details'!$A:$O,15,0)</f>
        <v>0</v>
      </c>
      <c r="L715" s="9">
        <f>VLOOKUP(A715,'Marks Details'!$F$2:$G$5281,2,0)</f>
        <v>0.86499999999999999</v>
      </c>
      <c r="M715" s="1">
        <f>VLOOKUP(A715,'Placement Details'!$A:$D,4,0)</f>
        <v>11.17</v>
      </c>
      <c r="N715" s="1" t="str">
        <f>VLOOKUP(A715,'Placement Details'!$A:$B,2,0)</f>
        <v>Operations</v>
      </c>
      <c r="O715" s="1" t="str">
        <f t="shared" si="11"/>
        <v>No</v>
      </c>
      <c r="V715"/>
      <c r="W715"/>
      <c r="AI715"/>
    </row>
    <row r="716" spans="1:35" x14ac:dyDescent="0.3">
      <c r="A716" s="1" t="s">
        <v>4662</v>
      </c>
      <c r="B716" s="1">
        <v>22</v>
      </c>
      <c r="C716" s="1" t="s">
        <v>12</v>
      </c>
      <c r="D716" s="1" t="s">
        <v>27</v>
      </c>
      <c r="E716" s="1" t="s">
        <v>4442</v>
      </c>
      <c r="F716" s="1" t="s">
        <v>15</v>
      </c>
      <c r="G716" s="2">
        <v>0.67999999999999994</v>
      </c>
      <c r="H716" s="2">
        <v>0.83000000000000007</v>
      </c>
      <c r="I716" s="2">
        <v>0.92999999999999994</v>
      </c>
      <c r="J716" s="1" t="s">
        <v>16</v>
      </c>
      <c r="K716" s="1">
        <f>VLOOKUP(A716,'Student Details'!$A:$O,15,0)</f>
        <v>0</v>
      </c>
      <c r="L716" s="9">
        <f>VLOOKUP(A716,'Marks Details'!$F$2:$G$5281,2,0)</f>
        <v>0.76</v>
      </c>
      <c r="M716" s="1">
        <f>VLOOKUP(A716,'Placement Details'!$A:$D,4,0)</f>
        <v>11.16</v>
      </c>
      <c r="N716" s="1" t="str">
        <f>VLOOKUP(A716,'Placement Details'!$A:$B,2,0)</f>
        <v>Marketing</v>
      </c>
      <c r="O716" s="1" t="str">
        <f t="shared" si="11"/>
        <v>No</v>
      </c>
      <c r="V716"/>
      <c r="W716"/>
      <c r="AI716"/>
    </row>
    <row r="717" spans="1:35" x14ac:dyDescent="0.3">
      <c r="A717" s="1" t="s">
        <v>4530</v>
      </c>
      <c r="B717" s="1">
        <v>22</v>
      </c>
      <c r="C717" s="1" t="s">
        <v>12</v>
      </c>
      <c r="D717" s="1" t="s">
        <v>13</v>
      </c>
      <c r="E717" s="1" t="s">
        <v>4442</v>
      </c>
      <c r="F717" s="1" t="s">
        <v>15</v>
      </c>
      <c r="G717" s="2">
        <v>0.72</v>
      </c>
      <c r="H717" s="2">
        <v>0.94000000000000006</v>
      </c>
      <c r="I717" s="2">
        <v>0.86</v>
      </c>
      <c r="J717" s="1" t="s">
        <v>37</v>
      </c>
      <c r="K717" s="1">
        <f>VLOOKUP(A717,'Student Details'!$A:$O,15,0)</f>
        <v>0</v>
      </c>
      <c r="L717" s="9">
        <f>VLOOKUP(A717,'Marks Details'!$F$2:$G$5281,2,0)</f>
        <v>0.69</v>
      </c>
      <c r="M717" s="1">
        <f>VLOOKUP(A717,'Placement Details'!$A:$D,4,0)</f>
        <v>11.15</v>
      </c>
      <c r="N717" s="1" t="str">
        <f>VLOOKUP(A717,'Placement Details'!$A:$B,2,0)</f>
        <v>Operations</v>
      </c>
      <c r="O717" s="1" t="str">
        <f t="shared" si="11"/>
        <v>No</v>
      </c>
      <c r="V717"/>
      <c r="W717"/>
      <c r="AI717"/>
    </row>
    <row r="718" spans="1:35" x14ac:dyDescent="0.3">
      <c r="A718" s="1" t="s">
        <v>4613</v>
      </c>
      <c r="B718" s="1">
        <v>23</v>
      </c>
      <c r="C718" s="1" t="s">
        <v>12</v>
      </c>
      <c r="D718" s="1" t="s">
        <v>27</v>
      </c>
      <c r="E718" s="1" t="s">
        <v>4442</v>
      </c>
      <c r="F718" s="1" t="s">
        <v>15</v>
      </c>
      <c r="G718" s="2">
        <v>0.74</v>
      </c>
      <c r="H718" s="2">
        <v>0.82000000000000006</v>
      </c>
      <c r="I718" s="2">
        <v>0.85</v>
      </c>
      <c r="J718" s="1" t="s">
        <v>22</v>
      </c>
      <c r="K718" s="1">
        <f>VLOOKUP(A718,'Student Details'!$A:$O,15,0)</f>
        <v>1.4</v>
      </c>
      <c r="L718" s="9">
        <f>VLOOKUP(A718,'Marks Details'!$F$2:$G$5281,2,0)</f>
        <v>0.8274999999999999</v>
      </c>
      <c r="M718" s="1">
        <f>VLOOKUP(A718,'Placement Details'!$A:$D,4,0)</f>
        <v>11.15</v>
      </c>
      <c r="N718" s="1" t="str">
        <f>VLOOKUP(A718,'Placement Details'!$A:$B,2,0)</f>
        <v>Sales</v>
      </c>
      <c r="O718" s="1" t="str">
        <f t="shared" si="11"/>
        <v>Yes</v>
      </c>
      <c r="V718"/>
      <c r="W718"/>
      <c r="AI718"/>
    </row>
    <row r="719" spans="1:35" x14ac:dyDescent="0.3">
      <c r="A719" s="1" t="s">
        <v>4778</v>
      </c>
      <c r="B719" s="1">
        <v>23</v>
      </c>
      <c r="C719" s="1" t="s">
        <v>331</v>
      </c>
      <c r="D719" s="1" t="s">
        <v>13</v>
      </c>
      <c r="E719" s="1" t="s">
        <v>4442</v>
      </c>
      <c r="F719" s="1" t="s">
        <v>15</v>
      </c>
      <c r="G719" s="2">
        <v>0.6</v>
      </c>
      <c r="H719" s="2">
        <v>0.92</v>
      </c>
      <c r="I719" s="2">
        <v>0.97</v>
      </c>
      <c r="J719" s="1" t="s">
        <v>19</v>
      </c>
      <c r="K719" s="1">
        <f>VLOOKUP(A719,'Student Details'!$A:$O,15,0)</f>
        <v>0.8</v>
      </c>
      <c r="L719" s="9">
        <f>VLOOKUP(A719,'Marks Details'!$F$2:$G$5281,2,0)</f>
        <v>0.66500000000000004</v>
      </c>
      <c r="M719" s="1">
        <f>VLOOKUP(A719,'Placement Details'!$A:$D,4,0)</f>
        <v>11.15</v>
      </c>
      <c r="N719" s="1" t="str">
        <f>VLOOKUP(A719,'Placement Details'!$A:$B,2,0)</f>
        <v>Sales</v>
      </c>
      <c r="O719" s="1" t="str">
        <f t="shared" si="11"/>
        <v>Yes</v>
      </c>
      <c r="V719"/>
      <c r="W719"/>
      <c r="AI719"/>
    </row>
    <row r="720" spans="1:35" x14ac:dyDescent="0.3">
      <c r="A720" s="1" t="s">
        <v>4534</v>
      </c>
      <c r="B720" s="1">
        <v>24</v>
      </c>
      <c r="C720" s="1" t="s">
        <v>12</v>
      </c>
      <c r="D720" s="1" t="s">
        <v>13</v>
      </c>
      <c r="E720" s="1" t="s">
        <v>4442</v>
      </c>
      <c r="F720" s="1" t="s">
        <v>42</v>
      </c>
      <c r="G720" s="2">
        <v>0.73</v>
      </c>
      <c r="H720" s="2">
        <v>0.87000000000000011</v>
      </c>
      <c r="I720" s="2">
        <v>0.9</v>
      </c>
      <c r="J720" s="1" t="s">
        <v>40</v>
      </c>
      <c r="K720" s="1">
        <f>VLOOKUP(A720,'Student Details'!$A:$O,15,0)</f>
        <v>2.2999999999999998</v>
      </c>
      <c r="L720" s="9">
        <f>VLOOKUP(A720,'Marks Details'!$F$2:$G$5281,2,0)</f>
        <v>0.64750000000000008</v>
      </c>
      <c r="M720" s="1">
        <f>VLOOKUP(A720,'Placement Details'!$A:$D,4,0)</f>
        <v>11.14</v>
      </c>
      <c r="N720" s="1" t="str">
        <f>VLOOKUP(A720,'Placement Details'!$A:$B,2,0)</f>
        <v>Strategy</v>
      </c>
      <c r="O720" s="1" t="str">
        <f t="shared" si="11"/>
        <v>Yes</v>
      </c>
      <c r="V720"/>
      <c r="W720"/>
      <c r="AI720"/>
    </row>
    <row r="721" spans="1:35" x14ac:dyDescent="0.3">
      <c r="A721" s="1" t="s">
        <v>4774</v>
      </c>
      <c r="B721" s="1">
        <v>22</v>
      </c>
      <c r="C721" s="1" t="s">
        <v>331</v>
      </c>
      <c r="D721" s="1" t="s">
        <v>27</v>
      </c>
      <c r="E721" s="1" t="s">
        <v>4442</v>
      </c>
      <c r="F721" s="1" t="s">
        <v>15</v>
      </c>
      <c r="G721" s="2">
        <v>0.83</v>
      </c>
      <c r="H721" s="2">
        <v>0.81</v>
      </c>
      <c r="I721" s="2">
        <v>0.92999999999999994</v>
      </c>
      <c r="J721" s="1" t="s">
        <v>16</v>
      </c>
      <c r="K721" s="1">
        <f>VLOOKUP(A721,'Student Details'!$A:$O,15,0)</f>
        <v>0</v>
      </c>
      <c r="L721" s="9">
        <f>VLOOKUP(A721,'Marks Details'!$F$2:$G$5281,2,0)</f>
        <v>0.6875</v>
      </c>
      <c r="M721" s="1">
        <f>VLOOKUP(A721,'Placement Details'!$A:$D,4,0)</f>
        <v>11.13</v>
      </c>
      <c r="N721" s="1" t="str">
        <f>VLOOKUP(A721,'Placement Details'!$A:$B,2,0)</f>
        <v>Marketing</v>
      </c>
      <c r="O721" s="1" t="str">
        <f t="shared" si="11"/>
        <v>No</v>
      </c>
      <c r="V721"/>
      <c r="W721"/>
      <c r="AI721"/>
    </row>
    <row r="722" spans="1:35" x14ac:dyDescent="0.3">
      <c r="A722" s="1" t="s">
        <v>4731</v>
      </c>
      <c r="B722" s="1">
        <v>23</v>
      </c>
      <c r="C722" s="1" t="s">
        <v>12</v>
      </c>
      <c r="D722" s="1" t="s">
        <v>27</v>
      </c>
      <c r="E722" s="1" t="s">
        <v>4442</v>
      </c>
      <c r="F722" s="1" t="s">
        <v>15</v>
      </c>
      <c r="G722" s="2">
        <v>0.74</v>
      </c>
      <c r="H722" s="2">
        <v>0.85000000000000009</v>
      </c>
      <c r="I722" s="2">
        <v>0.96</v>
      </c>
      <c r="J722" s="1" t="s">
        <v>22</v>
      </c>
      <c r="K722" s="1">
        <f>VLOOKUP(A722,'Student Details'!$A:$O,15,0)</f>
        <v>1.6</v>
      </c>
      <c r="L722" s="9">
        <f>VLOOKUP(A722,'Marks Details'!$F$2:$G$5281,2,0)</f>
        <v>0.73750000000000004</v>
      </c>
      <c r="M722" s="1">
        <f>VLOOKUP(A722,'Placement Details'!$A:$D,4,0)</f>
        <v>11.12</v>
      </c>
      <c r="N722" s="1" t="str">
        <f>VLOOKUP(A722,'Placement Details'!$A:$B,2,0)</f>
        <v>Marketing</v>
      </c>
      <c r="O722" s="1" t="str">
        <f t="shared" si="11"/>
        <v>Yes</v>
      </c>
      <c r="V722"/>
      <c r="W722"/>
      <c r="AI722"/>
    </row>
    <row r="723" spans="1:35" x14ac:dyDescent="0.3">
      <c r="A723" s="1" t="s">
        <v>4803</v>
      </c>
      <c r="B723" s="1">
        <v>21</v>
      </c>
      <c r="C723" s="1" t="s">
        <v>331</v>
      </c>
      <c r="D723" s="1" t="s">
        <v>13</v>
      </c>
      <c r="E723" s="1" t="s">
        <v>4442</v>
      </c>
      <c r="F723" s="1" t="s">
        <v>15</v>
      </c>
      <c r="G723" s="2">
        <v>0.78</v>
      </c>
      <c r="H723" s="2">
        <v>0.82000000000000006</v>
      </c>
      <c r="I723" s="2">
        <v>0.86</v>
      </c>
      <c r="J723" s="1" t="s">
        <v>16</v>
      </c>
      <c r="K723" s="1">
        <f>VLOOKUP(A723,'Student Details'!$A:$O,15,0)</f>
        <v>0</v>
      </c>
      <c r="L723" s="9">
        <f>VLOOKUP(A723,'Marks Details'!$F$2:$G$5281,2,0)</f>
        <v>0.79</v>
      </c>
      <c r="M723" s="1">
        <f>VLOOKUP(A723,'Placement Details'!$A:$D,4,0)</f>
        <v>11.12</v>
      </c>
      <c r="N723" s="1" t="str">
        <f>VLOOKUP(A723,'Placement Details'!$A:$B,2,0)</f>
        <v>Strategy</v>
      </c>
      <c r="O723" s="1" t="str">
        <f t="shared" si="11"/>
        <v>No</v>
      </c>
      <c r="V723"/>
      <c r="W723"/>
      <c r="AI723"/>
    </row>
    <row r="724" spans="1:35" x14ac:dyDescent="0.3">
      <c r="A724" s="1" t="s">
        <v>4519</v>
      </c>
      <c r="B724" s="1">
        <v>21</v>
      </c>
      <c r="C724" s="1" t="s">
        <v>12</v>
      </c>
      <c r="D724" s="1" t="s">
        <v>27</v>
      </c>
      <c r="E724" s="1" t="s">
        <v>4442</v>
      </c>
      <c r="F724" s="1" t="s">
        <v>15</v>
      </c>
      <c r="G724" s="2">
        <v>0.71</v>
      </c>
      <c r="H724" s="2">
        <v>0.8</v>
      </c>
      <c r="I724" s="2">
        <v>0.97</v>
      </c>
      <c r="J724" s="1" t="s">
        <v>16</v>
      </c>
      <c r="K724" s="1">
        <f>VLOOKUP(A724,'Student Details'!$A:$O,15,0)</f>
        <v>0</v>
      </c>
      <c r="L724" s="9">
        <f>VLOOKUP(A724,'Marks Details'!$F$2:$G$5281,2,0)</f>
        <v>0.73499999999999988</v>
      </c>
      <c r="M724" s="1">
        <f>VLOOKUP(A724,'Placement Details'!$A:$D,4,0)</f>
        <v>11.11</v>
      </c>
      <c r="N724" s="1" t="str">
        <f>VLOOKUP(A724,'Placement Details'!$A:$B,2,0)</f>
        <v>Operations</v>
      </c>
      <c r="O724" s="1" t="str">
        <f t="shared" si="11"/>
        <v>No</v>
      </c>
      <c r="V724"/>
      <c r="W724"/>
      <c r="AI724"/>
    </row>
    <row r="725" spans="1:35" x14ac:dyDescent="0.3">
      <c r="A725" s="1" t="s">
        <v>4451</v>
      </c>
      <c r="B725" s="1">
        <v>24</v>
      </c>
      <c r="C725" s="1" t="s">
        <v>12</v>
      </c>
      <c r="D725" s="1" t="s">
        <v>13</v>
      </c>
      <c r="E725" s="1" t="s">
        <v>4442</v>
      </c>
      <c r="F725" s="1" t="s">
        <v>15</v>
      </c>
      <c r="G725" s="2">
        <v>0.78</v>
      </c>
      <c r="H725" s="2">
        <v>0.83000000000000007</v>
      </c>
      <c r="I725" s="2">
        <v>0.88</v>
      </c>
      <c r="J725" s="1" t="s">
        <v>40</v>
      </c>
      <c r="K725" s="1">
        <f>VLOOKUP(A725,'Student Details'!$A:$O,15,0)</f>
        <v>2.1</v>
      </c>
      <c r="L725" s="9">
        <f>VLOOKUP(A725,'Marks Details'!$F$2:$G$5281,2,0)</f>
        <v>0.63749999999999996</v>
      </c>
      <c r="M725" s="1">
        <f>VLOOKUP(A725,'Placement Details'!$A:$D,4,0)</f>
        <v>11.1</v>
      </c>
      <c r="N725" s="1" t="str">
        <f>VLOOKUP(A725,'Placement Details'!$A:$B,2,0)</f>
        <v>Marketing</v>
      </c>
      <c r="O725" s="1" t="str">
        <f t="shared" si="11"/>
        <v>Yes</v>
      </c>
      <c r="V725"/>
      <c r="W725"/>
      <c r="AI725"/>
    </row>
    <row r="726" spans="1:35" x14ac:dyDescent="0.3">
      <c r="A726" s="1" t="s">
        <v>4512</v>
      </c>
      <c r="B726" s="1">
        <v>22</v>
      </c>
      <c r="C726" s="1" t="s">
        <v>12</v>
      </c>
      <c r="D726" s="1" t="s">
        <v>13</v>
      </c>
      <c r="E726" s="1" t="s">
        <v>4442</v>
      </c>
      <c r="F726" s="1" t="s">
        <v>15</v>
      </c>
      <c r="G726" s="2">
        <v>0.80999999999999994</v>
      </c>
      <c r="H726" s="2">
        <v>0.85000000000000009</v>
      </c>
      <c r="I726" s="2">
        <v>0.95</v>
      </c>
      <c r="J726" s="1" t="s">
        <v>19</v>
      </c>
      <c r="K726" s="1">
        <f>VLOOKUP(A726,'Student Details'!$A:$O,15,0)</f>
        <v>0</v>
      </c>
      <c r="L726" s="9">
        <f>VLOOKUP(A726,'Marks Details'!$F$2:$G$5281,2,0)</f>
        <v>0.79500000000000004</v>
      </c>
      <c r="M726" s="1">
        <f>VLOOKUP(A726,'Placement Details'!$A:$D,4,0)</f>
        <v>11.1</v>
      </c>
      <c r="N726" s="1" t="str">
        <f>VLOOKUP(A726,'Placement Details'!$A:$B,2,0)</f>
        <v>Strategy</v>
      </c>
      <c r="O726" s="1" t="str">
        <f t="shared" si="11"/>
        <v>No</v>
      </c>
      <c r="V726"/>
      <c r="W726"/>
      <c r="AI726"/>
    </row>
    <row r="727" spans="1:35" x14ac:dyDescent="0.3">
      <c r="A727" s="1" t="s">
        <v>4848</v>
      </c>
      <c r="B727" s="1">
        <v>22</v>
      </c>
      <c r="C727" s="1" t="s">
        <v>412</v>
      </c>
      <c r="D727" s="1" t="s">
        <v>13</v>
      </c>
      <c r="E727" s="1" t="s">
        <v>4442</v>
      </c>
      <c r="F727" s="1" t="s">
        <v>36</v>
      </c>
      <c r="G727" s="2">
        <v>0.84</v>
      </c>
      <c r="H727" s="2">
        <v>0.81</v>
      </c>
      <c r="I727" s="2">
        <v>0.94</v>
      </c>
      <c r="J727" s="1" t="s">
        <v>22</v>
      </c>
      <c r="K727" s="1">
        <f>VLOOKUP(A727,'Student Details'!$A:$O,15,0)</f>
        <v>2.2999999999999998</v>
      </c>
      <c r="L727" s="9">
        <f>VLOOKUP(A727,'Marks Details'!$F$2:$G$5281,2,0)</f>
        <v>0.755</v>
      </c>
      <c r="M727" s="1">
        <f>VLOOKUP(A727,'Placement Details'!$A:$D,4,0)</f>
        <v>11.09</v>
      </c>
      <c r="N727" s="1" t="str">
        <f>VLOOKUP(A727,'Placement Details'!$A:$B,2,0)</f>
        <v>Sales</v>
      </c>
      <c r="O727" s="1" t="str">
        <f t="shared" si="11"/>
        <v>Yes</v>
      </c>
      <c r="V727"/>
      <c r="W727"/>
      <c r="AI727"/>
    </row>
    <row r="728" spans="1:35" x14ac:dyDescent="0.3">
      <c r="A728" s="1" t="s">
        <v>4523</v>
      </c>
      <c r="B728" s="1">
        <v>21</v>
      </c>
      <c r="C728" s="1" t="s">
        <v>12</v>
      </c>
      <c r="D728" s="1" t="s">
        <v>13</v>
      </c>
      <c r="E728" s="1" t="s">
        <v>4442</v>
      </c>
      <c r="F728" s="1" t="s">
        <v>15</v>
      </c>
      <c r="G728" s="2">
        <v>0.75</v>
      </c>
      <c r="H728" s="2">
        <v>0.88</v>
      </c>
      <c r="I728" s="2">
        <v>0.97</v>
      </c>
      <c r="J728" s="1" t="s">
        <v>19</v>
      </c>
      <c r="K728" s="1">
        <f>VLOOKUP(A728,'Student Details'!$A:$O,15,0)</f>
        <v>0</v>
      </c>
      <c r="L728" s="9">
        <f>VLOOKUP(A728,'Marks Details'!$F$2:$G$5281,2,0)</f>
        <v>0.81250000000000011</v>
      </c>
      <c r="M728" s="1">
        <f>VLOOKUP(A728,'Placement Details'!$A:$D,4,0)</f>
        <v>11.08</v>
      </c>
      <c r="N728" s="1" t="str">
        <f>VLOOKUP(A728,'Placement Details'!$A:$B,2,0)</f>
        <v>Operations</v>
      </c>
      <c r="O728" s="1" t="str">
        <f t="shared" si="11"/>
        <v>No</v>
      </c>
      <c r="V728"/>
      <c r="W728"/>
      <c r="AI728"/>
    </row>
    <row r="729" spans="1:35" x14ac:dyDescent="0.3">
      <c r="A729" s="1" t="s">
        <v>4762</v>
      </c>
      <c r="B729" s="1">
        <v>22</v>
      </c>
      <c r="C729" s="1" t="s">
        <v>331</v>
      </c>
      <c r="D729" s="1" t="s">
        <v>13</v>
      </c>
      <c r="E729" s="1" t="s">
        <v>4442</v>
      </c>
      <c r="F729" s="1" t="s">
        <v>42</v>
      </c>
      <c r="G729" s="2">
        <v>0.74</v>
      </c>
      <c r="H729" s="2">
        <v>0.91</v>
      </c>
      <c r="I729" s="2">
        <v>0.90999999999999992</v>
      </c>
      <c r="J729" s="1" t="s">
        <v>16</v>
      </c>
      <c r="K729" s="1">
        <f>VLOOKUP(A729,'Student Details'!$A:$O,15,0)</f>
        <v>0</v>
      </c>
      <c r="L729" s="9">
        <f>VLOOKUP(A729,'Marks Details'!$F$2:$G$5281,2,0)</f>
        <v>0.77750000000000008</v>
      </c>
      <c r="M729" s="1">
        <f>VLOOKUP(A729,'Placement Details'!$A:$D,4,0)</f>
        <v>11.08</v>
      </c>
      <c r="N729" s="1" t="str">
        <f>VLOOKUP(A729,'Placement Details'!$A:$B,2,0)</f>
        <v>Operations</v>
      </c>
      <c r="O729" s="1" t="str">
        <f t="shared" si="11"/>
        <v>No</v>
      </c>
      <c r="V729"/>
      <c r="W729"/>
      <c r="AI729"/>
    </row>
    <row r="730" spans="1:35" x14ac:dyDescent="0.3">
      <c r="A730" s="1" t="s">
        <v>4800</v>
      </c>
      <c r="B730" s="1">
        <v>22</v>
      </c>
      <c r="C730" s="1" t="s">
        <v>331</v>
      </c>
      <c r="D730" s="1" t="s">
        <v>13</v>
      </c>
      <c r="E730" s="1" t="s">
        <v>4442</v>
      </c>
      <c r="F730" s="1" t="s">
        <v>15</v>
      </c>
      <c r="G730" s="2">
        <v>0.7</v>
      </c>
      <c r="H730" s="2">
        <v>0.8</v>
      </c>
      <c r="I730" s="2">
        <v>0.89</v>
      </c>
      <c r="J730" s="1" t="s">
        <v>16</v>
      </c>
      <c r="K730" s="1">
        <f>VLOOKUP(A730,'Student Details'!$A:$O,15,0)</f>
        <v>0</v>
      </c>
      <c r="L730" s="9">
        <f>VLOOKUP(A730,'Marks Details'!$F$2:$G$5281,2,0)</f>
        <v>0.76</v>
      </c>
      <c r="M730" s="1">
        <f>VLOOKUP(A730,'Placement Details'!$A:$D,4,0)</f>
        <v>11.08</v>
      </c>
      <c r="N730" s="1" t="str">
        <f>VLOOKUP(A730,'Placement Details'!$A:$B,2,0)</f>
        <v>IT</v>
      </c>
      <c r="O730" s="1" t="str">
        <f t="shared" si="11"/>
        <v>No</v>
      </c>
      <c r="V730"/>
      <c r="W730"/>
      <c r="AI730"/>
    </row>
    <row r="731" spans="1:35" x14ac:dyDescent="0.3">
      <c r="A731" s="1" t="s">
        <v>4667</v>
      </c>
      <c r="B731" s="1">
        <v>22</v>
      </c>
      <c r="C731" s="1" t="s">
        <v>12</v>
      </c>
      <c r="D731" s="1" t="s">
        <v>13</v>
      </c>
      <c r="E731" s="1" t="s">
        <v>4442</v>
      </c>
      <c r="F731" s="1" t="s">
        <v>15</v>
      </c>
      <c r="G731" s="2">
        <v>0.76</v>
      </c>
      <c r="H731" s="2">
        <v>0.9</v>
      </c>
      <c r="I731" s="2">
        <v>0.99</v>
      </c>
      <c r="J731" s="1" t="s">
        <v>19</v>
      </c>
      <c r="K731" s="1">
        <f>VLOOKUP(A731,'Student Details'!$A:$O,15,0)</f>
        <v>0</v>
      </c>
      <c r="L731" s="9">
        <f>VLOOKUP(A731,'Marks Details'!$F$2:$G$5281,2,0)</f>
        <v>0.58250000000000002</v>
      </c>
      <c r="M731" s="1">
        <f>VLOOKUP(A731,'Placement Details'!$A:$D,4,0)</f>
        <v>11.07</v>
      </c>
      <c r="N731" s="1" t="str">
        <f>VLOOKUP(A731,'Placement Details'!$A:$B,2,0)</f>
        <v>IT</v>
      </c>
      <c r="O731" s="1" t="str">
        <f t="shared" si="11"/>
        <v>No</v>
      </c>
      <c r="V731"/>
      <c r="W731"/>
      <c r="AI731"/>
    </row>
    <row r="732" spans="1:35" x14ac:dyDescent="0.3">
      <c r="A732" s="1" t="s">
        <v>4789</v>
      </c>
      <c r="B732" s="1">
        <v>24</v>
      </c>
      <c r="C732" s="1" t="s">
        <v>331</v>
      </c>
      <c r="D732" s="1" t="s">
        <v>13</v>
      </c>
      <c r="E732" s="1" t="s">
        <v>4442</v>
      </c>
      <c r="F732" s="1" t="s">
        <v>15</v>
      </c>
      <c r="G732" s="2">
        <v>0.63</v>
      </c>
      <c r="H732" s="2">
        <v>0.87000000000000011</v>
      </c>
      <c r="I732" s="2">
        <v>0.88</v>
      </c>
      <c r="J732" s="1" t="s">
        <v>40</v>
      </c>
      <c r="K732" s="1">
        <f>VLOOKUP(A732,'Student Details'!$A:$O,15,0)</f>
        <v>2.4</v>
      </c>
      <c r="L732" s="9">
        <f>VLOOKUP(A732,'Marks Details'!$F$2:$G$5281,2,0)</f>
        <v>0.79749999999999999</v>
      </c>
      <c r="M732" s="1">
        <f>VLOOKUP(A732,'Placement Details'!$A:$D,4,0)</f>
        <v>11.07</v>
      </c>
      <c r="N732" s="1" t="str">
        <f>VLOOKUP(A732,'Placement Details'!$A:$B,2,0)</f>
        <v>Marketing</v>
      </c>
      <c r="O732" s="1" t="str">
        <f t="shared" si="11"/>
        <v>Yes</v>
      </c>
      <c r="V732"/>
      <c r="W732"/>
      <c r="AI732"/>
    </row>
    <row r="733" spans="1:35" x14ac:dyDescent="0.3">
      <c r="A733" s="1" t="s">
        <v>4547</v>
      </c>
      <c r="B733" s="1">
        <v>22</v>
      </c>
      <c r="C733" s="1" t="s">
        <v>12</v>
      </c>
      <c r="D733" s="1" t="s">
        <v>13</v>
      </c>
      <c r="E733" s="1" t="s">
        <v>4442</v>
      </c>
      <c r="F733" s="1" t="s">
        <v>15</v>
      </c>
      <c r="G733" s="2">
        <v>0.86</v>
      </c>
      <c r="H733" s="2">
        <v>0.91</v>
      </c>
      <c r="I733" s="2">
        <v>0.88</v>
      </c>
      <c r="J733" s="1" t="s">
        <v>19</v>
      </c>
      <c r="K733" s="1">
        <f>VLOOKUP(A733,'Student Details'!$A:$O,15,0)</f>
        <v>0</v>
      </c>
      <c r="L733" s="9">
        <f>VLOOKUP(A733,'Marks Details'!$F$2:$G$5281,2,0)</f>
        <v>0.65749999999999997</v>
      </c>
      <c r="M733" s="1">
        <f>VLOOKUP(A733,'Placement Details'!$A:$D,4,0)</f>
        <v>11.06</v>
      </c>
      <c r="N733" s="1" t="str">
        <f>VLOOKUP(A733,'Placement Details'!$A:$B,2,0)</f>
        <v>Sales</v>
      </c>
      <c r="O733" s="1" t="str">
        <f t="shared" si="11"/>
        <v>No</v>
      </c>
      <c r="V733"/>
      <c r="W733"/>
      <c r="AI733"/>
    </row>
    <row r="734" spans="1:35" x14ac:dyDescent="0.3">
      <c r="A734" s="1" t="s">
        <v>4539</v>
      </c>
      <c r="B734" s="1">
        <v>21</v>
      </c>
      <c r="C734" s="1" t="s">
        <v>12</v>
      </c>
      <c r="D734" s="1" t="s">
        <v>27</v>
      </c>
      <c r="E734" s="1" t="s">
        <v>4442</v>
      </c>
      <c r="F734" s="1" t="s">
        <v>15</v>
      </c>
      <c r="G734" s="2">
        <v>0.71</v>
      </c>
      <c r="H734" s="2">
        <v>0.9</v>
      </c>
      <c r="I734" s="2">
        <v>0.87</v>
      </c>
      <c r="J734" s="1" t="s">
        <v>16</v>
      </c>
      <c r="K734" s="1">
        <f>VLOOKUP(A734,'Student Details'!$A:$O,15,0)</f>
        <v>0</v>
      </c>
      <c r="L734" s="9">
        <f>VLOOKUP(A734,'Marks Details'!$F$2:$G$5281,2,0)</f>
        <v>0.64500000000000002</v>
      </c>
      <c r="M734" s="1">
        <f>VLOOKUP(A734,'Placement Details'!$A:$D,4,0)</f>
        <v>11.01</v>
      </c>
      <c r="N734" s="1" t="str">
        <f>VLOOKUP(A734,'Placement Details'!$A:$B,2,0)</f>
        <v>IT</v>
      </c>
      <c r="O734" s="1" t="str">
        <f t="shared" si="11"/>
        <v>No</v>
      </c>
      <c r="V734"/>
      <c r="W734"/>
      <c r="AI734"/>
    </row>
    <row r="735" spans="1:35" x14ac:dyDescent="0.3">
      <c r="A735" s="1" t="s">
        <v>4649</v>
      </c>
      <c r="B735" s="1">
        <v>25</v>
      </c>
      <c r="C735" s="1" t="s">
        <v>12</v>
      </c>
      <c r="D735" s="1" t="s">
        <v>13</v>
      </c>
      <c r="E735" s="1" t="s">
        <v>4442</v>
      </c>
      <c r="F735" s="1" t="s">
        <v>42</v>
      </c>
      <c r="G735" s="2">
        <v>0.80999999999999994</v>
      </c>
      <c r="H735" s="2">
        <v>0.8</v>
      </c>
      <c r="I735" s="2">
        <v>0.88</v>
      </c>
      <c r="J735" s="1" t="s">
        <v>22</v>
      </c>
      <c r="K735" s="1">
        <f>VLOOKUP(A735,'Student Details'!$A:$O,15,0)</f>
        <v>1.8</v>
      </c>
      <c r="L735" s="9">
        <f>VLOOKUP(A735,'Marks Details'!$F$2:$G$5281,2,0)</f>
        <v>0.77</v>
      </c>
      <c r="M735" s="1">
        <f>VLOOKUP(A735,'Placement Details'!$A:$D,4,0)</f>
        <v>11.01</v>
      </c>
      <c r="N735" s="1" t="str">
        <f>VLOOKUP(A735,'Placement Details'!$A:$B,2,0)</f>
        <v>Marketing</v>
      </c>
      <c r="O735" s="1" t="str">
        <f t="shared" si="11"/>
        <v>Yes</v>
      </c>
      <c r="V735"/>
      <c r="W735"/>
      <c r="AI735"/>
    </row>
    <row r="736" spans="1:35" x14ac:dyDescent="0.3">
      <c r="A736" s="1" t="s">
        <v>4829</v>
      </c>
      <c r="B736" s="1">
        <v>21</v>
      </c>
      <c r="C736" s="1" t="s">
        <v>412</v>
      </c>
      <c r="D736" s="1" t="s">
        <v>27</v>
      </c>
      <c r="E736" s="1" t="s">
        <v>4442</v>
      </c>
      <c r="F736" s="1" t="s">
        <v>15</v>
      </c>
      <c r="G736" s="2">
        <v>0.73</v>
      </c>
      <c r="H736" s="2">
        <v>0.94000000000000006</v>
      </c>
      <c r="I736" s="2">
        <v>0.87</v>
      </c>
      <c r="J736" s="1" t="s">
        <v>37</v>
      </c>
      <c r="K736" s="1">
        <f>VLOOKUP(A736,'Student Details'!$A:$O,15,0)</f>
        <v>0.2</v>
      </c>
      <c r="L736" s="9">
        <f>VLOOKUP(A736,'Marks Details'!$F$2:$G$5281,2,0)</f>
        <v>0.69</v>
      </c>
      <c r="M736" s="1">
        <f>VLOOKUP(A736,'Placement Details'!$A:$D,4,0)</f>
        <v>11</v>
      </c>
      <c r="N736" s="1" t="str">
        <f>VLOOKUP(A736,'Placement Details'!$A:$B,2,0)</f>
        <v>Operations</v>
      </c>
      <c r="O736" s="1" t="str">
        <f t="shared" si="11"/>
        <v>Yes</v>
      </c>
      <c r="V736"/>
      <c r="W736"/>
      <c r="AI736"/>
    </row>
    <row r="737" spans="1:35" x14ac:dyDescent="0.3">
      <c r="A737" s="1" t="s">
        <v>4581</v>
      </c>
      <c r="B737" s="1">
        <v>24</v>
      </c>
      <c r="C737" s="1" t="s">
        <v>12</v>
      </c>
      <c r="D737" s="1" t="s">
        <v>27</v>
      </c>
      <c r="E737" s="1" t="s">
        <v>4442</v>
      </c>
      <c r="F737" s="1" t="s">
        <v>18</v>
      </c>
      <c r="G737" s="2">
        <v>0.84</v>
      </c>
      <c r="H737" s="2">
        <v>0.93</v>
      </c>
      <c r="I737" s="2">
        <v>0.9</v>
      </c>
      <c r="J737" s="1" t="s">
        <v>16</v>
      </c>
      <c r="K737" s="1">
        <f>VLOOKUP(A737,'Student Details'!$A:$O,15,0)</f>
        <v>2</v>
      </c>
      <c r="L737" s="9">
        <f>VLOOKUP(A737,'Marks Details'!$F$2:$G$5281,2,0)</f>
        <v>0.7</v>
      </c>
      <c r="M737" s="1">
        <f>VLOOKUP(A737,'Placement Details'!$A:$D,4,0)</f>
        <v>10.99</v>
      </c>
      <c r="N737" s="1" t="str">
        <f>VLOOKUP(A737,'Placement Details'!$A:$B,2,0)</f>
        <v>Operations</v>
      </c>
      <c r="O737" s="1" t="str">
        <f t="shared" si="11"/>
        <v>Yes</v>
      </c>
      <c r="V737"/>
      <c r="W737"/>
      <c r="AI737"/>
    </row>
    <row r="738" spans="1:35" x14ac:dyDescent="0.3">
      <c r="A738" s="1" t="s">
        <v>4764</v>
      </c>
      <c r="B738" s="1">
        <v>22</v>
      </c>
      <c r="C738" s="1" t="s">
        <v>331</v>
      </c>
      <c r="D738" s="1" t="s">
        <v>27</v>
      </c>
      <c r="E738" s="1" t="s">
        <v>4442</v>
      </c>
      <c r="F738" s="1" t="s">
        <v>15</v>
      </c>
      <c r="G738" s="2">
        <v>0.6</v>
      </c>
      <c r="H738" s="2">
        <v>0.93</v>
      </c>
      <c r="I738" s="2">
        <v>0.99</v>
      </c>
      <c r="J738" s="1" t="s">
        <v>40</v>
      </c>
      <c r="K738" s="1">
        <f>VLOOKUP(A738,'Student Details'!$A:$O,15,0)</f>
        <v>0</v>
      </c>
      <c r="L738" s="9">
        <f>VLOOKUP(A738,'Marks Details'!$F$2:$G$5281,2,0)</f>
        <v>0.70000000000000007</v>
      </c>
      <c r="M738" s="1">
        <f>VLOOKUP(A738,'Placement Details'!$A:$D,4,0)</f>
        <v>10.99</v>
      </c>
      <c r="N738" s="1" t="str">
        <f>VLOOKUP(A738,'Placement Details'!$A:$B,2,0)</f>
        <v>IT</v>
      </c>
      <c r="O738" s="1" t="str">
        <f t="shared" si="11"/>
        <v>No</v>
      </c>
      <c r="V738"/>
      <c r="W738"/>
      <c r="AI738"/>
    </row>
    <row r="739" spans="1:35" x14ac:dyDescent="0.3">
      <c r="A739" s="1" t="s">
        <v>4812</v>
      </c>
      <c r="B739" s="1">
        <v>21</v>
      </c>
      <c r="C739" s="1" t="s">
        <v>331</v>
      </c>
      <c r="D739" s="1" t="s">
        <v>13</v>
      </c>
      <c r="E739" s="1" t="s">
        <v>4442</v>
      </c>
      <c r="F739" s="1" t="s">
        <v>15</v>
      </c>
      <c r="G739" s="2">
        <v>0.63</v>
      </c>
      <c r="H739" s="2">
        <v>0.8600000000000001</v>
      </c>
      <c r="I739" s="2">
        <v>0.91999999999999993</v>
      </c>
      <c r="J739" s="1" t="s">
        <v>16</v>
      </c>
      <c r="K739" s="1">
        <f>VLOOKUP(A739,'Student Details'!$A:$O,15,0)</f>
        <v>0</v>
      </c>
      <c r="L739" s="9">
        <f>VLOOKUP(A739,'Marks Details'!$F$2:$G$5281,2,0)</f>
        <v>0.69250000000000012</v>
      </c>
      <c r="M739" s="1">
        <f>VLOOKUP(A739,'Placement Details'!$A:$D,4,0)</f>
        <v>10.97</v>
      </c>
      <c r="N739" s="1" t="str">
        <f>VLOOKUP(A739,'Placement Details'!$A:$B,2,0)</f>
        <v>Strategy</v>
      </c>
      <c r="O739" s="1" t="str">
        <f t="shared" si="11"/>
        <v>No</v>
      </c>
      <c r="V739"/>
      <c r="W739"/>
      <c r="AI739"/>
    </row>
    <row r="740" spans="1:35" x14ac:dyDescent="0.3">
      <c r="A740" s="1" t="s">
        <v>4585</v>
      </c>
      <c r="B740" s="1">
        <v>21</v>
      </c>
      <c r="C740" s="1" t="s">
        <v>12</v>
      </c>
      <c r="D740" s="1" t="s">
        <v>13</v>
      </c>
      <c r="E740" s="1" t="s">
        <v>4442</v>
      </c>
      <c r="F740" s="1" t="s">
        <v>15</v>
      </c>
      <c r="G740" s="2">
        <v>0.83</v>
      </c>
      <c r="H740" s="2">
        <v>0.95000000000000007</v>
      </c>
      <c r="I740" s="2">
        <v>0.9</v>
      </c>
      <c r="J740" s="1" t="s">
        <v>22</v>
      </c>
      <c r="K740" s="1">
        <f>VLOOKUP(A740,'Student Details'!$A:$O,15,0)</f>
        <v>0</v>
      </c>
      <c r="L740" s="9">
        <f>VLOOKUP(A740,'Marks Details'!$F$2:$G$5281,2,0)</f>
        <v>0.69000000000000006</v>
      </c>
      <c r="M740" s="1">
        <f>VLOOKUP(A740,'Placement Details'!$A:$D,4,0)</f>
        <v>10.96</v>
      </c>
      <c r="N740" s="1" t="str">
        <f>VLOOKUP(A740,'Placement Details'!$A:$B,2,0)</f>
        <v>Sales</v>
      </c>
      <c r="O740" s="1" t="str">
        <f t="shared" si="11"/>
        <v>No</v>
      </c>
      <c r="V740"/>
      <c r="W740"/>
      <c r="AI740"/>
    </row>
    <row r="741" spans="1:35" x14ac:dyDescent="0.3">
      <c r="A741" s="1" t="s">
        <v>4688</v>
      </c>
      <c r="B741" s="1">
        <v>21</v>
      </c>
      <c r="C741" s="1" t="s">
        <v>12</v>
      </c>
      <c r="D741" s="1" t="s">
        <v>13</v>
      </c>
      <c r="E741" s="1" t="s">
        <v>4442</v>
      </c>
      <c r="F741" s="1" t="s">
        <v>15</v>
      </c>
      <c r="G741" s="2">
        <v>0.71</v>
      </c>
      <c r="H741" s="2">
        <v>0.91</v>
      </c>
      <c r="I741" s="2">
        <v>0.94</v>
      </c>
      <c r="J741" s="1" t="s">
        <v>19</v>
      </c>
      <c r="K741" s="1">
        <f>VLOOKUP(A741,'Student Details'!$A:$O,15,0)</f>
        <v>0</v>
      </c>
      <c r="L741" s="9">
        <f>VLOOKUP(A741,'Marks Details'!$F$2:$G$5281,2,0)</f>
        <v>0.66500000000000004</v>
      </c>
      <c r="M741" s="1">
        <f>VLOOKUP(A741,'Placement Details'!$A:$D,4,0)</f>
        <v>10.96</v>
      </c>
      <c r="N741" s="1" t="str">
        <f>VLOOKUP(A741,'Placement Details'!$A:$B,2,0)</f>
        <v>Operations</v>
      </c>
      <c r="O741" s="1" t="str">
        <f t="shared" si="11"/>
        <v>No</v>
      </c>
      <c r="V741"/>
      <c r="W741"/>
      <c r="AI741"/>
    </row>
    <row r="742" spans="1:35" x14ac:dyDescent="0.3">
      <c r="A742" s="1" t="s">
        <v>4708</v>
      </c>
      <c r="B742" s="1">
        <v>22</v>
      </c>
      <c r="C742" s="1" t="s">
        <v>12</v>
      </c>
      <c r="D742" s="1" t="s">
        <v>13</v>
      </c>
      <c r="E742" s="1" t="s">
        <v>4442</v>
      </c>
      <c r="F742" s="1" t="s">
        <v>15</v>
      </c>
      <c r="G742" s="2">
        <v>0.69</v>
      </c>
      <c r="H742" s="2">
        <v>0.93</v>
      </c>
      <c r="I742" s="2">
        <v>0.87</v>
      </c>
      <c r="J742" s="1" t="s">
        <v>19</v>
      </c>
      <c r="K742" s="1">
        <f>VLOOKUP(A742,'Student Details'!$A:$O,15,0)</f>
        <v>0</v>
      </c>
      <c r="L742" s="9">
        <f>VLOOKUP(A742,'Marks Details'!$F$2:$G$5281,2,0)</f>
        <v>0.61250000000000004</v>
      </c>
      <c r="M742" s="1">
        <f>VLOOKUP(A742,'Placement Details'!$A:$D,4,0)</f>
        <v>10.96</v>
      </c>
      <c r="N742" s="1" t="str">
        <f>VLOOKUP(A742,'Placement Details'!$A:$B,2,0)</f>
        <v>Operations</v>
      </c>
      <c r="O742" s="1" t="str">
        <f t="shared" si="11"/>
        <v>No</v>
      </c>
      <c r="V742"/>
      <c r="W742"/>
      <c r="AI742"/>
    </row>
    <row r="743" spans="1:35" x14ac:dyDescent="0.3">
      <c r="A743" s="1" t="s">
        <v>4792</v>
      </c>
      <c r="B743" s="1">
        <v>23</v>
      </c>
      <c r="C743" s="1" t="s">
        <v>331</v>
      </c>
      <c r="D743" s="1" t="s">
        <v>27</v>
      </c>
      <c r="E743" s="1" t="s">
        <v>4442</v>
      </c>
      <c r="F743" s="1" t="s">
        <v>15</v>
      </c>
      <c r="G743" s="2">
        <v>0.8</v>
      </c>
      <c r="H743" s="2">
        <v>0.85000000000000009</v>
      </c>
      <c r="I743" s="2">
        <v>0.85</v>
      </c>
      <c r="J743" s="1" t="s">
        <v>37</v>
      </c>
      <c r="K743" s="1">
        <f>VLOOKUP(A743,'Student Details'!$A:$O,15,0)</f>
        <v>1.1000000000000001</v>
      </c>
      <c r="L743" s="9">
        <f>VLOOKUP(A743,'Marks Details'!$F$2:$G$5281,2,0)</f>
        <v>0.76</v>
      </c>
      <c r="M743" s="1">
        <f>VLOOKUP(A743,'Placement Details'!$A:$D,4,0)</f>
        <v>10.95</v>
      </c>
      <c r="N743" s="1" t="str">
        <f>VLOOKUP(A743,'Placement Details'!$A:$B,2,0)</f>
        <v>Operations</v>
      </c>
      <c r="O743" s="1" t="str">
        <f t="shared" si="11"/>
        <v>Yes</v>
      </c>
      <c r="V743"/>
      <c r="W743"/>
      <c r="AI743"/>
    </row>
    <row r="744" spans="1:35" x14ac:dyDescent="0.3">
      <c r="A744" s="1" t="s">
        <v>4758</v>
      </c>
      <c r="B744" s="1">
        <v>22</v>
      </c>
      <c r="C744" s="1" t="s">
        <v>331</v>
      </c>
      <c r="D744" s="1" t="s">
        <v>13</v>
      </c>
      <c r="E744" s="1" t="s">
        <v>4442</v>
      </c>
      <c r="F744" s="1" t="s">
        <v>15</v>
      </c>
      <c r="G744" s="2">
        <v>0.80999999999999994</v>
      </c>
      <c r="H744" s="2">
        <v>0.88</v>
      </c>
      <c r="I744" s="2">
        <v>0.96</v>
      </c>
      <c r="J744" s="1" t="s">
        <v>37</v>
      </c>
      <c r="K744" s="1">
        <f>VLOOKUP(A744,'Student Details'!$A:$O,15,0)</f>
        <v>0</v>
      </c>
      <c r="L744" s="9">
        <f>VLOOKUP(A744,'Marks Details'!$F$2:$G$5281,2,0)</f>
        <v>0.87749999999999995</v>
      </c>
      <c r="M744" s="1">
        <f>VLOOKUP(A744,'Placement Details'!$A:$D,4,0)</f>
        <v>10.93</v>
      </c>
      <c r="N744" s="1" t="str">
        <f>VLOOKUP(A744,'Placement Details'!$A:$B,2,0)</f>
        <v>Sales</v>
      </c>
      <c r="O744" s="1" t="str">
        <f t="shared" si="11"/>
        <v>No</v>
      </c>
      <c r="V744"/>
      <c r="W744"/>
      <c r="AI744"/>
    </row>
    <row r="745" spans="1:35" x14ac:dyDescent="0.3">
      <c r="A745" s="1" t="s">
        <v>4598</v>
      </c>
      <c r="B745" s="1">
        <v>21</v>
      </c>
      <c r="C745" s="1" t="s">
        <v>12</v>
      </c>
      <c r="D745" s="1" t="s">
        <v>27</v>
      </c>
      <c r="E745" s="1" t="s">
        <v>4442</v>
      </c>
      <c r="F745" s="1" t="s">
        <v>15</v>
      </c>
      <c r="G745" s="2">
        <v>0.62</v>
      </c>
      <c r="H745" s="2">
        <v>0.89</v>
      </c>
      <c r="I745" s="2">
        <v>0.98</v>
      </c>
      <c r="J745" s="1" t="s">
        <v>19</v>
      </c>
      <c r="K745" s="1">
        <f>VLOOKUP(A745,'Student Details'!$A:$O,15,0)</f>
        <v>0</v>
      </c>
      <c r="L745" s="9">
        <f>VLOOKUP(A745,'Marks Details'!$F$2:$G$5281,2,0)</f>
        <v>0.78500000000000014</v>
      </c>
      <c r="M745" s="1">
        <f>VLOOKUP(A745,'Placement Details'!$A:$D,4,0)</f>
        <v>10.92</v>
      </c>
      <c r="N745" s="1" t="str">
        <f>VLOOKUP(A745,'Placement Details'!$A:$B,2,0)</f>
        <v>Sales</v>
      </c>
      <c r="O745" s="1" t="str">
        <f t="shared" si="11"/>
        <v>No</v>
      </c>
      <c r="V745"/>
      <c r="W745"/>
      <c r="AI745"/>
    </row>
    <row r="746" spans="1:35" x14ac:dyDescent="0.3">
      <c r="A746" s="1" t="s">
        <v>4757</v>
      </c>
      <c r="B746" s="1">
        <v>22</v>
      </c>
      <c r="C746" s="1" t="s">
        <v>331</v>
      </c>
      <c r="D746" s="1" t="s">
        <v>13</v>
      </c>
      <c r="E746" s="1" t="s">
        <v>4442</v>
      </c>
      <c r="F746" s="1" t="s">
        <v>15</v>
      </c>
      <c r="G746" s="2">
        <v>0.67999999999999994</v>
      </c>
      <c r="H746" s="2">
        <v>0.94000000000000006</v>
      </c>
      <c r="I746" s="2">
        <v>0.95</v>
      </c>
      <c r="J746" s="1" t="s">
        <v>37</v>
      </c>
      <c r="K746" s="1">
        <f>VLOOKUP(A746,'Student Details'!$A:$O,15,0)</f>
        <v>0</v>
      </c>
      <c r="L746" s="9">
        <f>VLOOKUP(A746,'Marks Details'!$F$2:$G$5281,2,0)</f>
        <v>0.80249999999999999</v>
      </c>
      <c r="M746" s="1">
        <f>VLOOKUP(A746,'Placement Details'!$A:$D,4,0)</f>
        <v>10.92</v>
      </c>
      <c r="N746" s="1" t="str">
        <f>VLOOKUP(A746,'Placement Details'!$A:$B,2,0)</f>
        <v>Marketing</v>
      </c>
      <c r="O746" s="1" t="str">
        <f t="shared" si="11"/>
        <v>No</v>
      </c>
      <c r="V746"/>
      <c r="W746"/>
      <c r="AI746"/>
    </row>
    <row r="747" spans="1:35" x14ac:dyDescent="0.3">
      <c r="A747" s="1" t="s">
        <v>4570</v>
      </c>
      <c r="B747" s="1">
        <v>22</v>
      </c>
      <c r="C747" s="1" t="s">
        <v>12</v>
      </c>
      <c r="D747" s="1" t="s">
        <v>13</v>
      </c>
      <c r="E747" s="1" t="s">
        <v>4442</v>
      </c>
      <c r="F747" s="1" t="s">
        <v>42</v>
      </c>
      <c r="G747" s="2">
        <v>0.89999999999999991</v>
      </c>
      <c r="H747" s="2">
        <v>0.8600000000000001</v>
      </c>
      <c r="I747" s="2">
        <v>0.90999999999999992</v>
      </c>
      <c r="J747" s="1" t="s">
        <v>16</v>
      </c>
      <c r="K747" s="1">
        <f>VLOOKUP(A747,'Student Details'!$A:$O,15,0)</f>
        <v>0</v>
      </c>
      <c r="L747" s="9">
        <f>VLOOKUP(A747,'Marks Details'!$F$2:$G$5281,2,0)</f>
        <v>0.71250000000000002</v>
      </c>
      <c r="M747" s="1">
        <f>VLOOKUP(A747,'Placement Details'!$A:$D,4,0)</f>
        <v>10.91</v>
      </c>
      <c r="N747" s="1" t="str">
        <f>VLOOKUP(A747,'Placement Details'!$A:$B,2,0)</f>
        <v>Marketing</v>
      </c>
      <c r="O747" s="1" t="str">
        <f t="shared" si="11"/>
        <v>No</v>
      </c>
      <c r="V747"/>
      <c r="W747"/>
      <c r="AI747"/>
    </row>
    <row r="748" spans="1:35" x14ac:dyDescent="0.3">
      <c r="A748" s="1" t="s">
        <v>4600</v>
      </c>
      <c r="B748" s="1">
        <v>22</v>
      </c>
      <c r="C748" s="1" t="s">
        <v>12</v>
      </c>
      <c r="D748" s="1" t="s">
        <v>13</v>
      </c>
      <c r="E748" s="1" t="s">
        <v>4442</v>
      </c>
      <c r="F748" s="1" t="s">
        <v>15</v>
      </c>
      <c r="G748" s="2">
        <v>0.77</v>
      </c>
      <c r="H748" s="2">
        <v>0.84000000000000008</v>
      </c>
      <c r="I748" s="2">
        <v>0.86</v>
      </c>
      <c r="J748" s="1" t="s">
        <v>19</v>
      </c>
      <c r="K748" s="1">
        <f>VLOOKUP(A748,'Student Details'!$A:$O,15,0)</f>
        <v>0</v>
      </c>
      <c r="L748" s="9">
        <f>VLOOKUP(A748,'Marks Details'!$F$2:$G$5281,2,0)</f>
        <v>0.68499999999999994</v>
      </c>
      <c r="M748" s="1">
        <f>VLOOKUP(A748,'Placement Details'!$A:$D,4,0)</f>
        <v>10.89</v>
      </c>
      <c r="N748" s="1" t="str">
        <f>VLOOKUP(A748,'Placement Details'!$A:$B,2,0)</f>
        <v>IT</v>
      </c>
      <c r="O748" s="1" t="str">
        <f t="shared" si="11"/>
        <v>No</v>
      </c>
      <c r="V748"/>
      <c r="W748"/>
      <c r="AI748"/>
    </row>
    <row r="749" spans="1:35" x14ac:dyDescent="0.3">
      <c r="A749" s="1" t="s">
        <v>4462</v>
      </c>
      <c r="B749" s="1">
        <v>22</v>
      </c>
      <c r="C749" s="1" t="s">
        <v>12</v>
      </c>
      <c r="D749" s="1" t="s">
        <v>27</v>
      </c>
      <c r="E749" s="1" t="s">
        <v>4442</v>
      </c>
      <c r="F749" s="1" t="s">
        <v>65</v>
      </c>
      <c r="G749" s="2">
        <v>0.72</v>
      </c>
      <c r="H749" s="2">
        <v>0.94000000000000006</v>
      </c>
      <c r="I749" s="2">
        <v>0.9</v>
      </c>
      <c r="J749" s="1" t="s">
        <v>16</v>
      </c>
      <c r="K749" s="1">
        <f>VLOOKUP(A749,'Student Details'!$A:$O,15,0)</f>
        <v>1.7</v>
      </c>
      <c r="L749" s="9">
        <f>VLOOKUP(A749,'Marks Details'!$F$2:$G$5281,2,0)</f>
        <v>0.75249999999999995</v>
      </c>
      <c r="M749" s="1">
        <f>VLOOKUP(A749,'Placement Details'!$A:$D,4,0)</f>
        <v>10.88</v>
      </c>
      <c r="N749" s="1" t="str">
        <f>VLOOKUP(A749,'Placement Details'!$A:$B,2,0)</f>
        <v>Marketing</v>
      </c>
      <c r="O749" s="1" t="str">
        <f t="shared" si="11"/>
        <v>Yes</v>
      </c>
      <c r="V749"/>
      <c r="W749"/>
      <c r="AI749"/>
    </row>
    <row r="750" spans="1:35" x14ac:dyDescent="0.3">
      <c r="A750" s="1" t="s">
        <v>4839</v>
      </c>
      <c r="B750" s="1">
        <v>22</v>
      </c>
      <c r="C750" s="1" t="s">
        <v>412</v>
      </c>
      <c r="D750" s="1" t="s">
        <v>27</v>
      </c>
      <c r="E750" s="1" t="s">
        <v>4442</v>
      </c>
      <c r="F750" s="1" t="s">
        <v>15</v>
      </c>
      <c r="G750" s="2">
        <v>0.8899999999999999</v>
      </c>
      <c r="H750" s="2">
        <v>0.81</v>
      </c>
      <c r="I750" s="2">
        <v>0.90999999999999992</v>
      </c>
      <c r="J750" s="1" t="s">
        <v>16</v>
      </c>
      <c r="K750" s="1">
        <f>VLOOKUP(A750,'Student Details'!$A:$O,15,0)</f>
        <v>0</v>
      </c>
      <c r="L750" s="9">
        <f>VLOOKUP(A750,'Marks Details'!$F$2:$G$5281,2,0)</f>
        <v>0.67749999999999999</v>
      </c>
      <c r="M750" s="1">
        <f>VLOOKUP(A750,'Placement Details'!$A:$D,4,0)</f>
        <v>10.85</v>
      </c>
      <c r="N750" s="1" t="str">
        <f>VLOOKUP(A750,'Placement Details'!$A:$B,2,0)</f>
        <v>Operations</v>
      </c>
      <c r="O750" s="1" t="str">
        <f t="shared" si="11"/>
        <v>No</v>
      </c>
      <c r="V750"/>
      <c r="W750"/>
      <c r="AI750"/>
    </row>
    <row r="751" spans="1:35" x14ac:dyDescent="0.3">
      <c r="A751" s="1" t="s">
        <v>4853</v>
      </c>
      <c r="B751" s="1">
        <v>23</v>
      </c>
      <c r="C751" s="1" t="s">
        <v>412</v>
      </c>
      <c r="D751" s="1" t="s">
        <v>27</v>
      </c>
      <c r="E751" s="1" t="s">
        <v>4442</v>
      </c>
      <c r="F751" s="1" t="s">
        <v>15</v>
      </c>
      <c r="G751" s="2">
        <v>0.61</v>
      </c>
      <c r="H751" s="2">
        <v>0.89</v>
      </c>
      <c r="I751" s="2">
        <v>0.91999999999999993</v>
      </c>
      <c r="J751" s="1" t="s">
        <v>22</v>
      </c>
      <c r="K751" s="1">
        <f>VLOOKUP(A751,'Student Details'!$A:$O,15,0)</f>
        <v>1.4</v>
      </c>
      <c r="L751" s="9">
        <f>VLOOKUP(A751,'Marks Details'!$F$2:$G$5281,2,0)</f>
        <v>0.72499999999999998</v>
      </c>
      <c r="M751" s="1">
        <f>VLOOKUP(A751,'Placement Details'!$A:$D,4,0)</f>
        <v>10.85</v>
      </c>
      <c r="N751" s="1" t="str">
        <f>VLOOKUP(A751,'Placement Details'!$A:$B,2,0)</f>
        <v>Sales</v>
      </c>
      <c r="O751" s="1" t="str">
        <f t="shared" si="11"/>
        <v>Yes</v>
      </c>
      <c r="V751"/>
      <c r="W751"/>
      <c r="AI751"/>
    </row>
    <row r="752" spans="1:35" x14ac:dyDescent="0.3">
      <c r="A752" s="1" t="s">
        <v>4463</v>
      </c>
      <c r="B752" s="1">
        <v>23</v>
      </c>
      <c r="C752" s="1" t="s">
        <v>12</v>
      </c>
      <c r="D752" s="1" t="s">
        <v>13</v>
      </c>
      <c r="E752" s="1" t="s">
        <v>4442</v>
      </c>
      <c r="F752" s="1" t="s">
        <v>42</v>
      </c>
      <c r="G752" s="2">
        <v>0.6</v>
      </c>
      <c r="H752" s="2">
        <v>0.89</v>
      </c>
      <c r="I752" s="2">
        <v>0.97</v>
      </c>
      <c r="J752" s="1" t="s">
        <v>37</v>
      </c>
      <c r="K752" s="1">
        <f>VLOOKUP(A752,'Student Details'!$A:$O,15,0)</f>
        <v>0</v>
      </c>
      <c r="L752" s="9">
        <f>VLOOKUP(A752,'Marks Details'!$F$2:$G$5281,2,0)</f>
        <v>0.77750000000000008</v>
      </c>
      <c r="M752" s="1">
        <f>VLOOKUP(A752,'Placement Details'!$A:$D,4,0)</f>
        <v>10.84</v>
      </c>
      <c r="N752" s="1" t="str">
        <f>VLOOKUP(A752,'Placement Details'!$A:$B,2,0)</f>
        <v>Operations</v>
      </c>
      <c r="O752" s="1" t="str">
        <f t="shared" si="11"/>
        <v>No</v>
      </c>
      <c r="V752"/>
      <c r="W752"/>
      <c r="AI752"/>
    </row>
    <row r="753" spans="1:35" x14ac:dyDescent="0.3">
      <c r="A753" s="1" t="s">
        <v>4761</v>
      </c>
      <c r="B753" s="1">
        <v>22</v>
      </c>
      <c r="C753" s="1" t="s">
        <v>331</v>
      </c>
      <c r="D753" s="1" t="s">
        <v>13</v>
      </c>
      <c r="E753" s="1" t="s">
        <v>4442</v>
      </c>
      <c r="F753" s="1" t="s">
        <v>15</v>
      </c>
      <c r="G753" s="2">
        <v>0.79</v>
      </c>
      <c r="H753" s="2">
        <v>0.8600000000000001</v>
      </c>
      <c r="I753" s="2">
        <v>0.97</v>
      </c>
      <c r="J753" s="1" t="s">
        <v>19</v>
      </c>
      <c r="K753" s="1">
        <f>VLOOKUP(A753,'Student Details'!$A:$O,15,0)</f>
        <v>0.2</v>
      </c>
      <c r="L753" s="9">
        <f>VLOOKUP(A753,'Marks Details'!$F$2:$G$5281,2,0)</f>
        <v>0.67</v>
      </c>
      <c r="M753" s="1">
        <f>VLOOKUP(A753,'Placement Details'!$A:$D,4,0)</f>
        <v>10.84</v>
      </c>
      <c r="N753" s="1" t="str">
        <f>VLOOKUP(A753,'Placement Details'!$A:$B,2,0)</f>
        <v>Operations</v>
      </c>
      <c r="O753" s="1" t="str">
        <f t="shared" si="11"/>
        <v>Yes</v>
      </c>
      <c r="V753"/>
      <c r="W753"/>
      <c r="AI753"/>
    </row>
    <row r="754" spans="1:35" x14ac:dyDescent="0.3">
      <c r="A754" s="1" t="s">
        <v>4620</v>
      </c>
      <c r="B754" s="1">
        <v>21</v>
      </c>
      <c r="C754" s="1" t="s">
        <v>12</v>
      </c>
      <c r="D754" s="1" t="s">
        <v>27</v>
      </c>
      <c r="E754" s="1" t="s">
        <v>4442</v>
      </c>
      <c r="F754" s="1" t="s">
        <v>15</v>
      </c>
      <c r="G754" s="2">
        <v>0.78</v>
      </c>
      <c r="H754" s="2">
        <v>0.92</v>
      </c>
      <c r="I754" s="2">
        <v>0.91999999999999993</v>
      </c>
      <c r="J754" s="1" t="s">
        <v>16</v>
      </c>
      <c r="K754" s="1">
        <f>VLOOKUP(A754,'Student Details'!$A:$O,15,0)</f>
        <v>0</v>
      </c>
      <c r="L754" s="9">
        <f>VLOOKUP(A754,'Marks Details'!$F$2:$G$5281,2,0)</f>
        <v>0.72499999999999987</v>
      </c>
      <c r="M754" s="1">
        <f>VLOOKUP(A754,'Placement Details'!$A:$D,4,0)</f>
        <v>10.83</v>
      </c>
      <c r="N754" s="1" t="str">
        <f>VLOOKUP(A754,'Placement Details'!$A:$B,2,0)</f>
        <v>Strategy</v>
      </c>
      <c r="O754" s="1" t="str">
        <f t="shared" si="11"/>
        <v>No</v>
      </c>
      <c r="V754"/>
      <c r="W754"/>
      <c r="AI754"/>
    </row>
    <row r="755" spans="1:35" x14ac:dyDescent="0.3">
      <c r="A755" s="1" t="s">
        <v>4497</v>
      </c>
      <c r="B755" s="1">
        <v>22</v>
      </c>
      <c r="C755" s="1" t="s">
        <v>12</v>
      </c>
      <c r="D755" s="1" t="s">
        <v>13</v>
      </c>
      <c r="E755" s="1" t="s">
        <v>4442</v>
      </c>
      <c r="F755" s="1" t="s">
        <v>15</v>
      </c>
      <c r="G755" s="2">
        <v>0.79</v>
      </c>
      <c r="H755" s="2">
        <v>0.82000000000000006</v>
      </c>
      <c r="I755" s="2">
        <v>0.99</v>
      </c>
      <c r="J755" s="1" t="s">
        <v>22</v>
      </c>
      <c r="K755" s="1">
        <f>VLOOKUP(A755,'Student Details'!$A:$O,15,0)</f>
        <v>0</v>
      </c>
      <c r="L755" s="9">
        <f>VLOOKUP(A755,'Marks Details'!$F$2:$G$5281,2,0)</f>
        <v>0.72</v>
      </c>
      <c r="M755" s="1">
        <f>VLOOKUP(A755,'Placement Details'!$A:$D,4,0)</f>
        <v>10.79</v>
      </c>
      <c r="N755" s="1" t="str">
        <f>VLOOKUP(A755,'Placement Details'!$A:$B,2,0)</f>
        <v>Sales</v>
      </c>
      <c r="O755" s="1" t="str">
        <f t="shared" si="11"/>
        <v>No</v>
      </c>
      <c r="V755"/>
      <c r="W755"/>
      <c r="AI755"/>
    </row>
    <row r="756" spans="1:35" x14ac:dyDescent="0.3">
      <c r="A756" s="1" t="s">
        <v>4568</v>
      </c>
      <c r="B756" s="1">
        <v>21</v>
      </c>
      <c r="C756" s="1" t="s">
        <v>12</v>
      </c>
      <c r="D756" s="1" t="s">
        <v>27</v>
      </c>
      <c r="E756" s="1" t="s">
        <v>4442</v>
      </c>
      <c r="F756" s="1" t="s">
        <v>15</v>
      </c>
      <c r="G756" s="2">
        <v>0.67999999999999994</v>
      </c>
      <c r="H756" s="2">
        <v>0.9</v>
      </c>
      <c r="I756" s="2">
        <v>0.87</v>
      </c>
      <c r="J756" s="1" t="s">
        <v>16</v>
      </c>
      <c r="K756" s="1">
        <f>VLOOKUP(A756,'Student Details'!$A:$O,15,0)</f>
        <v>0</v>
      </c>
      <c r="L756" s="9">
        <f>VLOOKUP(A756,'Marks Details'!$F$2:$G$5281,2,0)</f>
        <v>0.70500000000000007</v>
      </c>
      <c r="M756" s="1">
        <f>VLOOKUP(A756,'Placement Details'!$A:$D,4,0)</f>
        <v>10.78</v>
      </c>
      <c r="N756" s="1" t="str">
        <f>VLOOKUP(A756,'Placement Details'!$A:$B,2,0)</f>
        <v>Operations</v>
      </c>
      <c r="O756" s="1" t="str">
        <f t="shared" si="11"/>
        <v>No</v>
      </c>
      <c r="V756"/>
      <c r="W756"/>
      <c r="AI756"/>
    </row>
    <row r="757" spans="1:35" x14ac:dyDescent="0.3">
      <c r="A757" s="1" t="s">
        <v>4743</v>
      </c>
      <c r="B757" s="1">
        <v>21</v>
      </c>
      <c r="C757" s="1" t="s">
        <v>331</v>
      </c>
      <c r="D757" s="1" t="s">
        <v>13</v>
      </c>
      <c r="E757" s="1" t="s">
        <v>4442</v>
      </c>
      <c r="F757" s="1" t="s">
        <v>15</v>
      </c>
      <c r="G757" s="2">
        <v>0.61</v>
      </c>
      <c r="H757" s="2">
        <v>0.82000000000000006</v>
      </c>
      <c r="I757" s="2">
        <v>0.86</v>
      </c>
      <c r="J757" s="1" t="s">
        <v>37</v>
      </c>
      <c r="K757" s="1">
        <f>VLOOKUP(A757,'Student Details'!$A:$O,15,0)</f>
        <v>0</v>
      </c>
      <c r="L757" s="9">
        <f>VLOOKUP(A757,'Marks Details'!$F$2:$G$5281,2,0)</f>
        <v>0.78499999999999992</v>
      </c>
      <c r="M757" s="1">
        <f>VLOOKUP(A757,'Placement Details'!$A:$D,4,0)</f>
        <v>10.77</v>
      </c>
      <c r="N757" s="1" t="str">
        <f>VLOOKUP(A757,'Placement Details'!$A:$B,2,0)</f>
        <v>Operations</v>
      </c>
      <c r="O757" s="1" t="str">
        <f t="shared" si="11"/>
        <v>No</v>
      </c>
      <c r="V757"/>
      <c r="W757"/>
      <c r="AI757"/>
    </row>
    <row r="758" spans="1:35" x14ac:dyDescent="0.3">
      <c r="A758" s="1" t="s">
        <v>4815</v>
      </c>
      <c r="B758" s="1">
        <v>21</v>
      </c>
      <c r="C758" s="1" t="s">
        <v>331</v>
      </c>
      <c r="D758" s="1" t="s">
        <v>13</v>
      </c>
      <c r="E758" s="1" t="s">
        <v>4442</v>
      </c>
      <c r="F758" s="1" t="s">
        <v>15</v>
      </c>
      <c r="G758" s="2">
        <v>0.89999999999999991</v>
      </c>
      <c r="H758" s="2">
        <v>0.84000000000000008</v>
      </c>
      <c r="I758" s="2">
        <v>0.96</v>
      </c>
      <c r="J758" s="1" t="s">
        <v>19</v>
      </c>
      <c r="K758" s="1">
        <f>VLOOKUP(A758,'Student Details'!$A:$O,15,0)</f>
        <v>0</v>
      </c>
      <c r="L758" s="9">
        <f>VLOOKUP(A758,'Marks Details'!$F$2:$G$5281,2,0)</f>
        <v>0.79249999999999998</v>
      </c>
      <c r="M758" s="1">
        <f>VLOOKUP(A758,'Placement Details'!$A:$D,4,0)</f>
        <v>10.77</v>
      </c>
      <c r="N758" s="1" t="str">
        <f>VLOOKUP(A758,'Placement Details'!$A:$B,2,0)</f>
        <v>Sales</v>
      </c>
      <c r="O758" s="1" t="str">
        <f t="shared" si="11"/>
        <v>No</v>
      </c>
      <c r="V758"/>
      <c r="W758"/>
      <c r="AI758"/>
    </row>
    <row r="759" spans="1:35" x14ac:dyDescent="0.3">
      <c r="A759" s="1" t="s">
        <v>4640</v>
      </c>
      <c r="B759" s="1">
        <v>22</v>
      </c>
      <c r="C759" s="1" t="s">
        <v>12</v>
      </c>
      <c r="D759" s="1" t="s">
        <v>27</v>
      </c>
      <c r="E759" s="1" t="s">
        <v>4442</v>
      </c>
      <c r="F759" s="1" t="s">
        <v>15</v>
      </c>
      <c r="G759" s="2">
        <v>0.65999999999999992</v>
      </c>
      <c r="H759" s="2">
        <v>0.8600000000000001</v>
      </c>
      <c r="I759" s="2">
        <v>0.91999999999999993</v>
      </c>
      <c r="J759" s="1" t="s">
        <v>37</v>
      </c>
      <c r="K759" s="1">
        <f>VLOOKUP(A759,'Student Details'!$A:$O,15,0)</f>
        <v>0</v>
      </c>
      <c r="L759" s="9">
        <f>VLOOKUP(A759,'Marks Details'!$F$2:$G$5281,2,0)</f>
        <v>0.83500000000000008</v>
      </c>
      <c r="M759" s="1">
        <f>VLOOKUP(A759,'Placement Details'!$A:$D,4,0)</f>
        <v>10.76</v>
      </c>
      <c r="N759" s="1" t="str">
        <f>VLOOKUP(A759,'Placement Details'!$A:$B,2,0)</f>
        <v>Marketing</v>
      </c>
      <c r="O759" s="1" t="str">
        <f t="shared" si="11"/>
        <v>No</v>
      </c>
      <c r="V759"/>
      <c r="W759"/>
      <c r="AI759"/>
    </row>
    <row r="760" spans="1:35" x14ac:dyDescent="0.3">
      <c r="A760" s="1" t="s">
        <v>4552</v>
      </c>
      <c r="B760" s="1">
        <v>20</v>
      </c>
      <c r="C760" s="1" t="s">
        <v>12</v>
      </c>
      <c r="D760" s="1" t="s">
        <v>13</v>
      </c>
      <c r="E760" s="1" t="s">
        <v>4442</v>
      </c>
      <c r="F760" s="1" t="s">
        <v>36</v>
      </c>
      <c r="G760" s="2">
        <v>0.6</v>
      </c>
      <c r="H760" s="2">
        <v>0.84000000000000008</v>
      </c>
      <c r="I760" s="2">
        <v>0.87</v>
      </c>
      <c r="J760" s="1" t="s">
        <v>16</v>
      </c>
      <c r="K760" s="1">
        <f>VLOOKUP(A760,'Student Details'!$A:$O,15,0)</f>
        <v>0</v>
      </c>
      <c r="L760" s="9">
        <f>VLOOKUP(A760,'Marks Details'!$F$2:$G$5281,2,0)</f>
        <v>0.64750000000000008</v>
      </c>
      <c r="M760" s="1">
        <f>VLOOKUP(A760,'Placement Details'!$A:$D,4,0)</f>
        <v>10.75</v>
      </c>
      <c r="N760" s="1" t="str">
        <f>VLOOKUP(A760,'Placement Details'!$A:$B,2,0)</f>
        <v>Strategy</v>
      </c>
      <c r="O760" s="1" t="str">
        <f t="shared" si="11"/>
        <v>No</v>
      </c>
      <c r="V760"/>
      <c r="W760"/>
      <c r="AI760"/>
    </row>
    <row r="761" spans="1:35" x14ac:dyDescent="0.3">
      <c r="A761" s="1" t="s">
        <v>4725</v>
      </c>
      <c r="B761" s="1">
        <v>21</v>
      </c>
      <c r="C761" s="1" t="s">
        <v>12</v>
      </c>
      <c r="D761" s="1" t="s">
        <v>27</v>
      </c>
      <c r="E761" s="1" t="s">
        <v>4442</v>
      </c>
      <c r="F761" s="1" t="s">
        <v>15</v>
      </c>
      <c r="G761" s="2">
        <v>0.83</v>
      </c>
      <c r="H761" s="2">
        <v>0.81</v>
      </c>
      <c r="I761" s="2">
        <v>0.85</v>
      </c>
      <c r="J761" s="1" t="s">
        <v>19</v>
      </c>
      <c r="K761" s="1">
        <f>VLOOKUP(A761,'Student Details'!$A:$O,15,0)</f>
        <v>0</v>
      </c>
      <c r="L761" s="9">
        <f>VLOOKUP(A761,'Marks Details'!$F$2:$G$5281,2,0)</f>
        <v>0.77749999999999997</v>
      </c>
      <c r="M761" s="1">
        <f>VLOOKUP(A761,'Placement Details'!$A:$D,4,0)</f>
        <v>10.75</v>
      </c>
      <c r="N761" s="1" t="str">
        <f>VLOOKUP(A761,'Placement Details'!$A:$B,2,0)</f>
        <v>Sales</v>
      </c>
      <c r="O761" s="1" t="str">
        <f t="shared" si="11"/>
        <v>No</v>
      </c>
      <c r="V761"/>
      <c r="W761"/>
      <c r="AI761"/>
    </row>
    <row r="762" spans="1:35" x14ac:dyDescent="0.3">
      <c r="A762" s="1" t="s">
        <v>4793</v>
      </c>
      <c r="B762" s="1">
        <v>22</v>
      </c>
      <c r="C762" s="1" t="s">
        <v>331</v>
      </c>
      <c r="D762" s="1" t="s">
        <v>13</v>
      </c>
      <c r="E762" s="1" t="s">
        <v>4442</v>
      </c>
      <c r="F762" s="1" t="s">
        <v>42</v>
      </c>
      <c r="G762" s="2">
        <v>0.63</v>
      </c>
      <c r="H762" s="2">
        <v>0.92</v>
      </c>
      <c r="I762" s="2">
        <v>0.90999999999999992</v>
      </c>
      <c r="J762" s="1" t="s">
        <v>16</v>
      </c>
      <c r="K762" s="1">
        <f>VLOOKUP(A762,'Student Details'!$A:$O,15,0)</f>
        <v>0</v>
      </c>
      <c r="L762" s="9">
        <f>VLOOKUP(A762,'Marks Details'!$F$2:$G$5281,2,0)</f>
        <v>0.68250000000000011</v>
      </c>
      <c r="M762" s="1">
        <f>VLOOKUP(A762,'Placement Details'!$A:$D,4,0)</f>
        <v>10.75</v>
      </c>
      <c r="N762" s="1" t="str">
        <f>VLOOKUP(A762,'Placement Details'!$A:$B,2,0)</f>
        <v>Strategy</v>
      </c>
      <c r="O762" s="1" t="str">
        <f t="shared" si="11"/>
        <v>No</v>
      </c>
      <c r="V762"/>
      <c r="W762"/>
      <c r="AI762"/>
    </row>
    <row r="763" spans="1:35" x14ac:dyDescent="0.3">
      <c r="A763" s="1" t="s">
        <v>4832</v>
      </c>
      <c r="B763" s="1">
        <v>22</v>
      </c>
      <c r="C763" s="1" t="s">
        <v>412</v>
      </c>
      <c r="D763" s="1" t="s">
        <v>13</v>
      </c>
      <c r="E763" s="1" t="s">
        <v>4442</v>
      </c>
      <c r="F763" s="1" t="s">
        <v>15</v>
      </c>
      <c r="G763" s="2">
        <v>0.87</v>
      </c>
      <c r="H763" s="2">
        <v>0.94000000000000006</v>
      </c>
      <c r="I763" s="2">
        <v>0.9</v>
      </c>
      <c r="J763" s="1" t="s">
        <v>19</v>
      </c>
      <c r="K763" s="1">
        <f>VLOOKUP(A763,'Student Details'!$A:$O,15,0)</f>
        <v>0</v>
      </c>
      <c r="L763" s="9">
        <f>VLOOKUP(A763,'Marks Details'!$F$2:$G$5281,2,0)</f>
        <v>0.63749999999999996</v>
      </c>
      <c r="M763" s="1">
        <f>VLOOKUP(A763,'Placement Details'!$A:$D,4,0)</f>
        <v>10.75</v>
      </c>
      <c r="N763" s="1" t="str">
        <f>VLOOKUP(A763,'Placement Details'!$A:$B,2,0)</f>
        <v>Operations</v>
      </c>
      <c r="O763" s="1" t="str">
        <f t="shared" si="11"/>
        <v>No</v>
      </c>
      <c r="V763"/>
      <c r="W763"/>
      <c r="AI763"/>
    </row>
    <row r="764" spans="1:35" x14ac:dyDescent="0.3">
      <c r="A764" s="1" t="s">
        <v>4858</v>
      </c>
      <c r="B764" s="1">
        <v>22</v>
      </c>
      <c r="C764" s="1" t="s">
        <v>412</v>
      </c>
      <c r="D764" s="1" t="s">
        <v>13</v>
      </c>
      <c r="E764" s="1" t="s">
        <v>4442</v>
      </c>
      <c r="F764" s="1" t="s">
        <v>44</v>
      </c>
      <c r="G764" s="2">
        <v>0.89999999999999991</v>
      </c>
      <c r="H764" s="2">
        <v>0.8</v>
      </c>
      <c r="I764" s="2">
        <v>0.96</v>
      </c>
      <c r="J764" s="1" t="s">
        <v>16</v>
      </c>
      <c r="K764" s="1">
        <f>VLOOKUP(A764,'Student Details'!$A:$O,15,0)</f>
        <v>0</v>
      </c>
      <c r="L764" s="9">
        <f>VLOOKUP(A764,'Marks Details'!$F$2:$G$5281,2,0)</f>
        <v>0.72000000000000008</v>
      </c>
      <c r="M764" s="1">
        <f>VLOOKUP(A764,'Placement Details'!$A:$D,4,0)</f>
        <v>10.74</v>
      </c>
      <c r="N764" s="1" t="str">
        <f>VLOOKUP(A764,'Placement Details'!$A:$B,2,0)</f>
        <v>Strategy</v>
      </c>
      <c r="O764" s="1" t="str">
        <f t="shared" si="11"/>
        <v>No</v>
      </c>
      <c r="V764"/>
      <c r="W764"/>
      <c r="AI764"/>
    </row>
    <row r="765" spans="1:35" x14ac:dyDescent="0.3">
      <c r="A765" s="1" t="s">
        <v>4475</v>
      </c>
      <c r="B765" s="1">
        <v>21</v>
      </c>
      <c r="C765" s="1" t="s">
        <v>12</v>
      </c>
      <c r="D765" s="1" t="s">
        <v>13</v>
      </c>
      <c r="E765" s="1" t="s">
        <v>4442</v>
      </c>
      <c r="F765" s="1" t="s">
        <v>15</v>
      </c>
      <c r="G765" s="2">
        <v>0.84</v>
      </c>
      <c r="H765" s="2">
        <v>0.83000000000000007</v>
      </c>
      <c r="I765" s="2">
        <v>0.87</v>
      </c>
      <c r="J765" s="1" t="s">
        <v>22</v>
      </c>
      <c r="K765" s="1">
        <f>VLOOKUP(A765,'Student Details'!$A:$O,15,0)</f>
        <v>0</v>
      </c>
      <c r="L765" s="9">
        <f>VLOOKUP(A765,'Marks Details'!$F$2:$G$5281,2,0)</f>
        <v>0.78</v>
      </c>
      <c r="M765" s="1">
        <f>VLOOKUP(A765,'Placement Details'!$A:$D,4,0)</f>
        <v>10.73</v>
      </c>
      <c r="N765" s="1" t="str">
        <f>VLOOKUP(A765,'Placement Details'!$A:$B,2,0)</f>
        <v>IT</v>
      </c>
      <c r="O765" s="1" t="str">
        <f t="shared" si="11"/>
        <v>No</v>
      </c>
      <c r="V765"/>
      <c r="W765"/>
      <c r="AI765"/>
    </row>
    <row r="766" spans="1:35" x14ac:dyDescent="0.3">
      <c r="A766" s="1" t="s">
        <v>4784</v>
      </c>
      <c r="B766" s="1">
        <v>22</v>
      </c>
      <c r="C766" s="1" t="s">
        <v>331</v>
      </c>
      <c r="D766" s="1" t="s">
        <v>13</v>
      </c>
      <c r="E766" s="1" t="s">
        <v>4442</v>
      </c>
      <c r="F766" s="1" t="s">
        <v>42</v>
      </c>
      <c r="G766" s="2">
        <v>0.78</v>
      </c>
      <c r="H766" s="2">
        <v>0.8600000000000001</v>
      </c>
      <c r="I766" s="2">
        <v>0.87</v>
      </c>
      <c r="J766" s="1" t="s">
        <v>16</v>
      </c>
      <c r="K766" s="1">
        <f>VLOOKUP(A766,'Student Details'!$A:$O,15,0)</f>
        <v>0.4</v>
      </c>
      <c r="L766" s="9">
        <f>VLOOKUP(A766,'Marks Details'!$F$2:$G$5281,2,0)</f>
        <v>0.74750000000000005</v>
      </c>
      <c r="M766" s="1">
        <f>VLOOKUP(A766,'Placement Details'!$A:$D,4,0)</f>
        <v>10.73</v>
      </c>
      <c r="N766" s="1" t="str">
        <f>VLOOKUP(A766,'Placement Details'!$A:$B,2,0)</f>
        <v>Operations</v>
      </c>
      <c r="O766" s="1" t="str">
        <f t="shared" si="11"/>
        <v>Yes</v>
      </c>
      <c r="V766"/>
      <c r="W766"/>
      <c r="AI766"/>
    </row>
    <row r="767" spans="1:35" x14ac:dyDescent="0.3">
      <c r="A767" s="1" t="s">
        <v>4469</v>
      </c>
      <c r="B767" s="1">
        <v>21</v>
      </c>
      <c r="C767" s="1" t="s">
        <v>12</v>
      </c>
      <c r="D767" s="1" t="s">
        <v>27</v>
      </c>
      <c r="E767" s="1" t="s">
        <v>4442</v>
      </c>
      <c r="F767" s="1" t="s">
        <v>15</v>
      </c>
      <c r="G767" s="2">
        <v>0.75</v>
      </c>
      <c r="H767" s="2">
        <v>0.92</v>
      </c>
      <c r="I767" s="2">
        <v>0.88</v>
      </c>
      <c r="J767" s="1" t="s">
        <v>37</v>
      </c>
      <c r="K767" s="1">
        <f>VLOOKUP(A767,'Student Details'!$A:$O,15,0)</f>
        <v>0</v>
      </c>
      <c r="L767" s="9">
        <f>VLOOKUP(A767,'Marks Details'!$F$2:$G$5281,2,0)</f>
        <v>0.72249999999999992</v>
      </c>
      <c r="M767" s="1">
        <f>VLOOKUP(A767,'Placement Details'!$A:$D,4,0)</f>
        <v>10.72</v>
      </c>
      <c r="N767" s="1" t="str">
        <f>VLOOKUP(A767,'Placement Details'!$A:$B,2,0)</f>
        <v>Sales</v>
      </c>
      <c r="O767" s="1" t="str">
        <f t="shared" si="11"/>
        <v>No</v>
      </c>
      <c r="V767"/>
      <c r="W767"/>
      <c r="AI767"/>
    </row>
    <row r="768" spans="1:35" x14ac:dyDescent="0.3">
      <c r="A768" s="1" t="s">
        <v>4524</v>
      </c>
      <c r="B768" s="1">
        <v>21</v>
      </c>
      <c r="C768" s="1" t="s">
        <v>12</v>
      </c>
      <c r="D768" s="1" t="s">
        <v>13</v>
      </c>
      <c r="E768" s="1" t="s">
        <v>4442</v>
      </c>
      <c r="F768" s="1" t="s">
        <v>15</v>
      </c>
      <c r="G768" s="2">
        <v>0.74</v>
      </c>
      <c r="H768" s="2">
        <v>0.83000000000000007</v>
      </c>
      <c r="I768" s="2">
        <v>0.86</v>
      </c>
      <c r="J768" s="1" t="s">
        <v>22</v>
      </c>
      <c r="K768" s="1">
        <f>VLOOKUP(A768,'Student Details'!$A:$O,15,0)</f>
        <v>0</v>
      </c>
      <c r="L768" s="9">
        <f>VLOOKUP(A768,'Marks Details'!$F$2:$G$5281,2,0)</f>
        <v>0.72</v>
      </c>
      <c r="M768" s="1">
        <f>VLOOKUP(A768,'Placement Details'!$A:$D,4,0)</f>
        <v>10.72</v>
      </c>
      <c r="N768" s="1" t="str">
        <f>VLOOKUP(A768,'Placement Details'!$A:$B,2,0)</f>
        <v>Sales</v>
      </c>
      <c r="O768" s="1" t="str">
        <f t="shared" si="11"/>
        <v>No</v>
      </c>
      <c r="V768"/>
      <c r="W768"/>
      <c r="AI768"/>
    </row>
    <row r="769" spans="1:35" x14ac:dyDescent="0.3">
      <c r="A769" s="1" t="s">
        <v>4502</v>
      </c>
      <c r="B769" s="1">
        <v>24</v>
      </c>
      <c r="C769" s="1" t="s">
        <v>12</v>
      </c>
      <c r="D769" s="1" t="s">
        <v>27</v>
      </c>
      <c r="E769" s="1" t="s">
        <v>4442</v>
      </c>
      <c r="F769" s="1" t="s">
        <v>42</v>
      </c>
      <c r="G769" s="2">
        <v>0.8899999999999999</v>
      </c>
      <c r="H769" s="2">
        <v>0.91</v>
      </c>
      <c r="I769" s="2">
        <v>0.88</v>
      </c>
      <c r="J769" s="1" t="s">
        <v>22</v>
      </c>
      <c r="K769" s="1">
        <f>VLOOKUP(A769,'Student Details'!$A:$O,15,0)</f>
        <v>1.5</v>
      </c>
      <c r="L769" s="9">
        <f>VLOOKUP(A769,'Marks Details'!$F$2:$G$5281,2,0)</f>
        <v>0.71499999999999997</v>
      </c>
      <c r="M769" s="1">
        <f>VLOOKUP(A769,'Placement Details'!$A:$D,4,0)</f>
        <v>10.67</v>
      </c>
      <c r="N769" s="1" t="str">
        <f>VLOOKUP(A769,'Placement Details'!$A:$B,2,0)</f>
        <v>IT</v>
      </c>
      <c r="O769" s="1" t="str">
        <f t="shared" si="11"/>
        <v>Yes</v>
      </c>
      <c r="V769"/>
      <c r="W769"/>
      <c r="AI769"/>
    </row>
    <row r="770" spans="1:35" x14ac:dyDescent="0.3">
      <c r="A770" s="1" t="s">
        <v>4520</v>
      </c>
      <c r="B770" s="1">
        <v>21</v>
      </c>
      <c r="C770" s="1" t="s">
        <v>12</v>
      </c>
      <c r="D770" s="1" t="s">
        <v>13</v>
      </c>
      <c r="E770" s="1" t="s">
        <v>4442</v>
      </c>
      <c r="F770" s="1" t="s">
        <v>15</v>
      </c>
      <c r="G770" s="2">
        <v>0.6</v>
      </c>
      <c r="H770" s="2">
        <v>0.8600000000000001</v>
      </c>
      <c r="I770" s="2">
        <v>0.96</v>
      </c>
      <c r="J770" s="1" t="s">
        <v>19</v>
      </c>
      <c r="K770" s="1">
        <f>VLOOKUP(A770,'Student Details'!$A:$O,15,0)</f>
        <v>0</v>
      </c>
      <c r="L770" s="9">
        <f>VLOOKUP(A770,'Marks Details'!$F$2:$G$5281,2,0)</f>
        <v>0.7</v>
      </c>
      <c r="M770" s="1">
        <f>VLOOKUP(A770,'Placement Details'!$A:$D,4,0)</f>
        <v>10.67</v>
      </c>
      <c r="N770" s="1" t="str">
        <f>VLOOKUP(A770,'Placement Details'!$A:$B,2,0)</f>
        <v>Sales</v>
      </c>
      <c r="O770" s="1" t="str">
        <f t="shared" si="11"/>
        <v>No</v>
      </c>
      <c r="V770"/>
      <c r="W770"/>
      <c r="AI770"/>
    </row>
    <row r="771" spans="1:35" x14ac:dyDescent="0.3">
      <c r="A771" s="1" t="s">
        <v>4572</v>
      </c>
      <c r="B771" s="1">
        <v>22</v>
      </c>
      <c r="C771" s="1" t="s">
        <v>12</v>
      </c>
      <c r="D771" s="1" t="s">
        <v>13</v>
      </c>
      <c r="E771" s="1" t="s">
        <v>4442</v>
      </c>
      <c r="F771" s="1" t="s">
        <v>15</v>
      </c>
      <c r="G771" s="2">
        <v>0.77</v>
      </c>
      <c r="H771" s="2">
        <v>0.85000000000000009</v>
      </c>
      <c r="I771" s="2">
        <v>0.88</v>
      </c>
      <c r="J771" s="1" t="s">
        <v>22</v>
      </c>
      <c r="K771" s="1">
        <f>VLOOKUP(A771,'Student Details'!$A:$O,15,0)</f>
        <v>0</v>
      </c>
      <c r="L771" s="9">
        <f>VLOOKUP(A771,'Marks Details'!$F$2:$G$5281,2,0)</f>
        <v>0.64500000000000002</v>
      </c>
      <c r="M771" s="1">
        <f>VLOOKUP(A771,'Placement Details'!$A:$D,4,0)</f>
        <v>10.67</v>
      </c>
      <c r="N771" s="1" t="str">
        <f>VLOOKUP(A771,'Placement Details'!$A:$B,2,0)</f>
        <v>Marketing</v>
      </c>
      <c r="O771" s="1" t="str">
        <f t="shared" ref="O771:O834" si="12">IF(K771=0,"No","Yes")</f>
        <v>No</v>
      </c>
      <c r="V771"/>
      <c r="W771"/>
      <c r="AI771"/>
    </row>
    <row r="772" spans="1:35" x14ac:dyDescent="0.3">
      <c r="A772" s="1" t="s">
        <v>4657</v>
      </c>
      <c r="B772" s="1">
        <v>21</v>
      </c>
      <c r="C772" s="1" t="s">
        <v>12</v>
      </c>
      <c r="D772" s="1" t="s">
        <v>13</v>
      </c>
      <c r="E772" s="1" t="s">
        <v>4442</v>
      </c>
      <c r="F772" s="1" t="s">
        <v>15</v>
      </c>
      <c r="G772" s="2">
        <v>0.62</v>
      </c>
      <c r="H772" s="2">
        <v>0.84000000000000008</v>
      </c>
      <c r="I772" s="2">
        <v>0.90999999999999992</v>
      </c>
      <c r="J772" s="1" t="s">
        <v>19</v>
      </c>
      <c r="K772" s="1">
        <f>VLOOKUP(A772,'Student Details'!$A:$O,15,0)</f>
        <v>0</v>
      </c>
      <c r="L772" s="9">
        <f>VLOOKUP(A772,'Marks Details'!$F$2:$G$5281,2,0)</f>
        <v>0.73750000000000004</v>
      </c>
      <c r="M772" s="1">
        <f>VLOOKUP(A772,'Placement Details'!$A:$D,4,0)</f>
        <v>10.66</v>
      </c>
      <c r="N772" s="1" t="str">
        <f>VLOOKUP(A772,'Placement Details'!$A:$B,2,0)</f>
        <v>Strategy</v>
      </c>
      <c r="O772" s="1" t="str">
        <f t="shared" si="12"/>
        <v>No</v>
      </c>
      <c r="V772"/>
      <c r="W772"/>
      <c r="AI772"/>
    </row>
    <row r="773" spans="1:35" x14ac:dyDescent="0.3">
      <c r="A773" s="1" t="s">
        <v>4717</v>
      </c>
      <c r="B773" s="1">
        <v>21</v>
      </c>
      <c r="C773" s="1" t="s">
        <v>12</v>
      </c>
      <c r="D773" s="1" t="s">
        <v>27</v>
      </c>
      <c r="E773" s="1" t="s">
        <v>4442</v>
      </c>
      <c r="F773" s="1" t="s">
        <v>15</v>
      </c>
      <c r="G773" s="2">
        <v>0.66999999999999993</v>
      </c>
      <c r="H773" s="2">
        <v>0.8600000000000001</v>
      </c>
      <c r="I773" s="2">
        <v>0.95</v>
      </c>
      <c r="J773" s="1" t="s">
        <v>19</v>
      </c>
      <c r="K773" s="1">
        <f>VLOOKUP(A773,'Student Details'!$A:$O,15,0)</f>
        <v>0</v>
      </c>
      <c r="L773" s="9">
        <f>VLOOKUP(A773,'Marks Details'!$F$2:$G$5281,2,0)</f>
        <v>0.745</v>
      </c>
      <c r="M773" s="1">
        <f>VLOOKUP(A773,'Placement Details'!$A:$D,4,0)</f>
        <v>10.65</v>
      </c>
      <c r="N773" s="1" t="str">
        <f>VLOOKUP(A773,'Placement Details'!$A:$B,2,0)</f>
        <v>IT</v>
      </c>
      <c r="O773" s="1" t="str">
        <f t="shared" si="12"/>
        <v>No</v>
      </c>
      <c r="V773"/>
      <c r="W773"/>
      <c r="AI773"/>
    </row>
    <row r="774" spans="1:35" x14ac:dyDescent="0.3">
      <c r="A774" s="1" t="s">
        <v>4490</v>
      </c>
      <c r="B774" s="1">
        <v>22</v>
      </c>
      <c r="C774" s="1" t="s">
        <v>12</v>
      </c>
      <c r="D774" s="1" t="s">
        <v>13</v>
      </c>
      <c r="E774" s="1" t="s">
        <v>4442</v>
      </c>
      <c r="F774" s="1" t="s">
        <v>15</v>
      </c>
      <c r="G774" s="2">
        <v>0.77</v>
      </c>
      <c r="H774" s="2">
        <v>0.8</v>
      </c>
      <c r="I774" s="2">
        <v>0.9</v>
      </c>
      <c r="J774" s="1" t="s">
        <v>22</v>
      </c>
      <c r="K774" s="1">
        <f>VLOOKUP(A774,'Student Details'!$A:$O,15,0)</f>
        <v>0</v>
      </c>
      <c r="L774" s="9">
        <f>VLOOKUP(A774,'Marks Details'!$F$2:$G$5281,2,0)</f>
        <v>0.745</v>
      </c>
      <c r="M774" s="1">
        <f>VLOOKUP(A774,'Placement Details'!$A:$D,4,0)</f>
        <v>10.63</v>
      </c>
      <c r="N774" s="1" t="str">
        <f>VLOOKUP(A774,'Placement Details'!$A:$B,2,0)</f>
        <v>Sales</v>
      </c>
      <c r="O774" s="1" t="str">
        <f t="shared" si="12"/>
        <v>No</v>
      </c>
      <c r="V774"/>
      <c r="W774"/>
      <c r="AI774"/>
    </row>
    <row r="775" spans="1:35" x14ac:dyDescent="0.3">
      <c r="A775" s="1" t="s">
        <v>4765</v>
      </c>
      <c r="B775" s="1">
        <v>23</v>
      </c>
      <c r="C775" s="1" t="s">
        <v>331</v>
      </c>
      <c r="D775" s="1" t="s">
        <v>13</v>
      </c>
      <c r="E775" s="1" t="s">
        <v>4442</v>
      </c>
      <c r="F775" s="1" t="s">
        <v>15</v>
      </c>
      <c r="G775" s="2">
        <v>0.65999999999999992</v>
      </c>
      <c r="H775" s="2">
        <v>0.95000000000000007</v>
      </c>
      <c r="I775" s="2">
        <v>0.87</v>
      </c>
      <c r="J775" s="1" t="s">
        <v>40</v>
      </c>
      <c r="K775" s="1">
        <f>VLOOKUP(A775,'Student Details'!$A:$O,15,0)</f>
        <v>1.2</v>
      </c>
      <c r="L775" s="9">
        <f>VLOOKUP(A775,'Marks Details'!$F$2:$G$5281,2,0)</f>
        <v>0.77500000000000013</v>
      </c>
      <c r="M775" s="1">
        <f>VLOOKUP(A775,'Placement Details'!$A:$D,4,0)</f>
        <v>10.63</v>
      </c>
      <c r="N775" s="1" t="str">
        <f>VLOOKUP(A775,'Placement Details'!$A:$B,2,0)</f>
        <v>Operations</v>
      </c>
      <c r="O775" s="1" t="str">
        <f t="shared" si="12"/>
        <v>Yes</v>
      </c>
      <c r="V775"/>
      <c r="W775"/>
      <c r="AI775"/>
    </row>
    <row r="776" spans="1:35" x14ac:dyDescent="0.3">
      <c r="A776" s="1" t="s">
        <v>4831</v>
      </c>
      <c r="B776" s="1">
        <v>22</v>
      </c>
      <c r="C776" s="1" t="s">
        <v>412</v>
      </c>
      <c r="D776" s="1" t="s">
        <v>27</v>
      </c>
      <c r="E776" s="1" t="s">
        <v>4442</v>
      </c>
      <c r="F776" s="1" t="s">
        <v>15</v>
      </c>
      <c r="G776" s="2">
        <v>0.75</v>
      </c>
      <c r="H776" s="2">
        <v>0.89</v>
      </c>
      <c r="I776" s="2">
        <v>0.88</v>
      </c>
      <c r="J776" s="1" t="s">
        <v>19</v>
      </c>
      <c r="K776" s="1">
        <f>VLOOKUP(A776,'Student Details'!$A:$O,15,0)</f>
        <v>0</v>
      </c>
      <c r="L776" s="9">
        <f>VLOOKUP(A776,'Marks Details'!$F$2:$G$5281,2,0)</f>
        <v>0.85000000000000009</v>
      </c>
      <c r="M776" s="1">
        <f>VLOOKUP(A776,'Placement Details'!$A:$D,4,0)</f>
        <v>10.63</v>
      </c>
      <c r="N776" s="1" t="str">
        <f>VLOOKUP(A776,'Placement Details'!$A:$B,2,0)</f>
        <v>Strategy</v>
      </c>
      <c r="O776" s="1" t="str">
        <f t="shared" si="12"/>
        <v>No</v>
      </c>
      <c r="V776"/>
      <c r="W776"/>
      <c r="AI776"/>
    </row>
    <row r="777" spans="1:35" x14ac:dyDescent="0.3">
      <c r="A777" s="1" t="s">
        <v>4726</v>
      </c>
      <c r="B777" s="1">
        <v>21</v>
      </c>
      <c r="C777" s="1" t="s">
        <v>12</v>
      </c>
      <c r="D777" s="1" t="s">
        <v>13</v>
      </c>
      <c r="E777" s="1" t="s">
        <v>4442</v>
      </c>
      <c r="F777" s="1" t="s">
        <v>15</v>
      </c>
      <c r="G777" s="2">
        <v>0.77</v>
      </c>
      <c r="H777" s="2">
        <v>0.84000000000000008</v>
      </c>
      <c r="I777" s="2">
        <v>0.95</v>
      </c>
      <c r="J777" s="1" t="s">
        <v>22</v>
      </c>
      <c r="K777" s="1">
        <f>VLOOKUP(A777,'Student Details'!$A:$O,15,0)</f>
        <v>0</v>
      </c>
      <c r="L777" s="9">
        <f>VLOOKUP(A777,'Marks Details'!$F$2:$G$5281,2,0)</f>
        <v>0.66999999999999993</v>
      </c>
      <c r="M777" s="1">
        <f>VLOOKUP(A777,'Placement Details'!$A:$D,4,0)</f>
        <v>10.59</v>
      </c>
      <c r="N777" s="1" t="str">
        <f>VLOOKUP(A777,'Placement Details'!$A:$B,2,0)</f>
        <v>IT</v>
      </c>
      <c r="O777" s="1" t="str">
        <f t="shared" si="12"/>
        <v>No</v>
      </c>
      <c r="V777"/>
      <c r="W777"/>
      <c r="AI777"/>
    </row>
    <row r="778" spans="1:35" x14ac:dyDescent="0.3">
      <c r="A778" s="1" t="s">
        <v>4567</v>
      </c>
      <c r="B778" s="1">
        <v>23</v>
      </c>
      <c r="C778" s="1" t="s">
        <v>12</v>
      </c>
      <c r="D778" s="1" t="s">
        <v>13</v>
      </c>
      <c r="E778" s="1" t="s">
        <v>4442</v>
      </c>
      <c r="F778" s="1" t="s">
        <v>42</v>
      </c>
      <c r="G778" s="2">
        <v>0.61</v>
      </c>
      <c r="H778" s="2">
        <v>0.89</v>
      </c>
      <c r="I778" s="2">
        <v>0.96</v>
      </c>
      <c r="J778" s="1" t="s">
        <v>19</v>
      </c>
      <c r="K778" s="1">
        <f>VLOOKUP(A778,'Student Details'!$A:$O,15,0)</f>
        <v>0</v>
      </c>
      <c r="L778" s="9">
        <f>VLOOKUP(A778,'Marks Details'!$F$2:$G$5281,2,0)</f>
        <v>0.70250000000000001</v>
      </c>
      <c r="M778" s="1">
        <f>VLOOKUP(A778,'Placement Details'!$A:$D,4,0)</f>
        <v>10.58</v>
      </c>
      <c r="N778" s="1" t="str">
        <f>VLOOKUP(A778,'Placement Details'!$A:$B,2,0)</f>
        <v>IT</v>
      </c>
      <c r="O778" s="1" t="str">
        <f t="shared" si="12"/>
        <v>No</v>
      </c>
      <c r="V778"/>
      <c r="W778"/>
      <c r="AI778"/>
    </row>
    <row r="779" spans="1:35" x14ac:dyDescent="0.3">
      <c r="A779" s="1" t="s">
        <v>4700</v>
      </c>
      <c r="B779" s="1">
        <v>21</v>
      </c>
      <c r="C779" s="1" t="s">
        <v>12</v>
      </c>
      <c r="D779" s="1" t="s">
        <v>13</v>
      </c>
      <c r="E779" s="1" t="s">
        <v>4442</v>
      </c>
      <c r="F779" s="1" t="s">
        <v>15</v>
      </c>
      <c r="G779" s="2">
        <v>0.87</v>
      </c>
      <c r="H779" s="2">
        <v>0.84000000000000008</v>
      </c>
      <c r="I779" s="2">
        <v>0.92999999999999994</v>
      </c>
      <c r="J779" s="1" t="s">
        <v>22</v>
      </c>
      <c r="K779" s="1">
        <f>VLOOKUP(A779,'Student Details'!$A:$O,15,0)</f>
        <v>0</v>
      </c>
      <c r="L779" s="9">
        <f>VLOOKUP(A779,'Marks Details'!$F$2:$G$5281,2,0)</f>
        <v>0.67499999999999993</v>
      </c>
      <c r="M779" s="1">
        <f>VLOOKUP(A779,'Placement Details'!$A:$D,4,0)</f>
        <v>10.57</v>
      </c>
      <c r="N779" s="1" t="str">
        <f>VLOOKUP(A779,'Placement Details'!$A:$B,2,0)</f>
        <v>Marketing</v>
      </c>
      <c r="O779" s="1" t="str">
        <f t="shared" si="12"/>
        <v>No</v>
      </c>
      <c r="V779"/>
      <c r="W779"/>
      <c r="AI779"/>
    </row>
    <row r="780" spans="1:35" x14ac:dyDescent="0.3">
      <c r="A780" s="1" t="s">
        <v>4538</v>
      </c>
      <c r="B780" s="1">
        <v>20</v>
      </c>
      <c r="C780" s="1" t="s">
        <v>12</v>
      </c>
      <c r="D780" s="1" t="s">
        <v>27</v>
      </c>
      <c r="E780" s="1" t="s">
        <v>4442</v>
      </c>
      <c r="F780" s="1" t="s">
        <v>32</v>
      </c>
      <c r="G780" s="2">
        <v>0.69</v>
      </c>
      <c r="H780" s="2">
        <v>0.93</v>
      </c>
      <c r="I780" s="2">
        <v>0.9</v>
      </c>
      <c r="J780" s="1" t="s">
        <v>16</v>
      </c>
      <c r="K780" s="1">
        <f>VLOOKUP(A780,'Student Details'!$A:$O,15,0)</f>
        <v>0</v>
      </c>
      <c r="L780" s="9">
        <f>VLOOKUP(A780,'Marks Details'!$F$2:$G$5281,2,0)</f>
        <v>0.72499999999999998</v>
      </c>
      <c r="M780" s="1">
        <f>VLOOKUP(A780,'Placement Details'!$A:$D,4,0)</f>
        <v>10.56</v>
      </c>
      <c r="N780" s="1" t="str">
        <f>VLOOKUP(A780,'Placement Details'!$A:$B,2,0)</f>
        <v>Strategy</v>
      </c>
      <c r="O780" s="1" t="str">
        <f t="shared" si="12"/>
        <v>No</v>
      </c>
      <c r="V780"/>
      <c r="W780"/>
      <c r="AI780"/>
    </row>
    <row r="781" spans="1:35" x14ac:dyDescent="0.3">
      <c r="A781" s="1" t="s">
        <v>4678</v>
      </c>
      <c r="B781" s="1">
        <v>22</v>
      </c>
      <c r="C781" s="1" t="s">
        <v>12</v>
      </c>
      <c r="D781" s="1" t="s">
        <v>27</v>
      </c>
      <c r="E781" s="1" t="s">
        <v>4442</v>
      </c>
      <c r="F781" s="1" t="s">
        <v>15</v>
      </c>
      <c r="G781" s="2">
        <v>0.71</v>
      </c>
      <c r="H781" s="2">
        <v>0.85000000000000009</v>
      </c>
      <c r="I781" s="2">
        <v>0.96</v>
      </c>
      <c r="J781" s="1" t="s">
        <v>37</v>
      </c>
      <c r="K781" s="1">
        <f>VLOOKUP(A781,'Student Details'!$A:$O,15,0)</f>
        <v>0</v>
      </c>
      <c r="L781" s="9">
        <f>VLOOKUP(A781,'Marks Details'!$F$2:$G$5281,2,0)</f>
        <v>0.66</v>
      </c>
      <c r="M781" s="1">
        <f>VLOOKUP(A781,'Placement Details'!$A:$D,4,0)</f>
        <v>10.56</v>
      </c>
      <c r="N781" s="1" t="str">
        <f>VLOOKUP(A781,'Placement Details'!$A:$B,2,0)</f>
        <v>IT</v>
      </c>
      <c r="O781" s="1" t="str">
        <f t="shared" si="12"/>
        <v>No</v>
      </c>
      <c r="V781"/>
      <c r="W781"/>
      <c r="AI781"/>
    </row>
    <row r="782" spans="1:35" x14ac:dyDescent="0.3">
      <c r="A782" s="1" t="s">
        <v>4546</v>
      </c>
      <c r="B782" s="1">
        <v>23</v>
      </c>
      <c r="C782" s="1" t="s">
        <v>12</v>
      </c>
      <c r="D782" s="1" t="s">
        <v>27</v>
      </c>
      <c r="E782" s="1" t="s">
        <v>4442</v>
      </c>
      <c r="F782" s="1" t="s">
        <v>15</v>
      </c>
      <c r="G782" s="2">
        <v>0.79</v>
      </c>
      <c r="H782" s="2">
        <v>0.88</v>
      </c>
      <c r="I782" s="2">
        <v>0.94</v>
      </c>
      <c r="J782" s="1" t="s">
        <v>40</v>
      </c>
      <c r="K782" s="1">
        <f>VLOOKUP(A782,'Student Details'!$A:$O,15,0)</f>
        <v>1.6</v>
      </c>
      <c r="L782" s="9">
        <f>VLOOKUP(A782,'Marks Details'!$F$2:$G$5281,2,0)</f>
        <v>0.71249999999999991</v>
      </c>
      <c r="M782" s="1">
        <f>VLOOKUP(A782,'Placement Details'!$A:$D,4,0)</f>
        <v>10.53</v>
      </c>
      <c r="N782" s="1" t="str">
        <f>VLOOKUP(A782,'Placement Details'!$A:$B,2,0)</f>
        <v>Operations</v>
      </c>
      <c r="O782" s="1" t="str">
        <f t="shared" si="12"/>
        <v>Yes</v>
      </c>
      <c r="V782"/>
      <c r="W782"/>
      <c r="AI782"/>
    </row>
    <row r="783" spans="1:35" x14ac:dyDescent="0.3">
      <c r="A783" s="1" t="s">
        <v>4702</v>
      </c>
      <c r="B783" s="1">
        <v>22</v>
      </c>
      <c r="C783" s="1" t="s">
        <v>12</v>
      </c>
      <c r="D783" s="1" t="s">
        <v>13</v>
      </c>
      <c r="E783" s="1" t="s">
        <v>4442</v>
      </c>
      <c r="F783" s="1" t="s">
        <v>36</v>
      </c>
      <c r="G783" s="2">
        <v>0.63</v>
      </c>
      <c r="H783" s="2">
        <v>0.94000000000000006</v>
      </c>
      <c r="I783" s="2">
        <v>0.85</v>
      </c>
      <c r="J783" s="1" t="s">
        <v>19</v>
      </c>
      <c r="K783" s="1">
        <f>VLOOKUP(A783,'Student Details'!$A:$O,15,0)</f>
        <v>1.1000000000000001</v>
      </c>
      <c r="L783" s="9">
        <f>VLOOKUP(A783,'Marks Details'!$F$2:$G$5281,2,0)</f>
        <v>0.62750000000000006</v>
      </c>
      <c r="M783" s="1">
        <f>VLOOKUP(A783,'Placement Details'!$A:$D,4,0)</f>
        <v>10.53</v>
      </c>
      <c r="N783" s="1" t="str">
        <f>VLOOKUP(A783,'Placement Details'!$A:$B,2,0)</f>
        <v>Sales</v>
      </c>
      <c r="O783" s="1" t="str">
        <f t="shared" si="12"/>
        <v>Yes</v>
      </c>
      <c r="V783"/>
      <c r="W783"/>
      <c r="AI783"/>
    </row>
    <row r="784" spans="1:35" x14ac:dyDescent="0.3">
      <c r="A784" s="1" t="s">
        <v>4655</v>
      </c>
      <c r="B784" s="1">
        <v>23</v>
      </c>
      <c r="C784" s="1" t="s">
        <v>12</v>
      </c>
      <c r="D784" s="1" t="s">
        <v>13</v>
      </c>
      <c r="E784" s="1" t="s">
        <v>4442</v>
      </c>
      <c r="F784" s="1" t="s">
        <v>44</v>
      </c>
      <c r="G784" s="2">
        <v>0.76</v>
      </c>
      <c r="H784" s="2">
        <v>0.92</v>
      </c>
      <c r="I784" s="2">
        <v>0.94</v>
      </c>
      <c r="J784" s="1" t="s">
        <v>37</v>
      </c>
      <c r="K784" s="1">
        <f>VLOOKUP(A784,'Student Details'!$A:$O,15,0)</f>
        <v>0</v>
      </c>
      <c r="L784" s="9">
        <f>VLOOKUP(A784,'Marks Details'!$F$2:$G$5281,2,0)</f>
        <v>0.7649999999999999</v>
      </c>
      <c r="M784" s="1">
        <f>VLOOKUP(A784,'Placement Details'!$A:$D,4,0)</f>
        <v>10.49</v>
      </c>
      <c r="N784" s="1" t="str">
        <f>VLOOKUP(A784,'Placement Details'!$A:$B,2,0)</f>
        <v>Operations</v>
      </c>
      <c r="O784" s="1" t="str">
        <f t="shared" si="12"/>
        <v>No</v>
      </c>
      <c r="V784"/>
      <c r="W784"/>
      <c r="AI784"/>
    </row>
    <row r="785" spans="1:35" x14ac:dyDescent="0.3">
      <c r="A785" s="1" t="s">
        <v>4701</v>
      </c>
      <c r="B785" s="1">
        <v>21</v>
      </c>
      <c r="C785" s="1" t="s">
        <v>12</v>
      </c>
      <c r="D785" s="1" t="s">
        <v>13</v>
      </c>
      <c r="E785" s="1" t="s">
        <v>4442</v>
      </c>
      <c r="F785" s="1" t="s">
        <v>15</v>
      </c>
      <c r="G785" s="2">
        <v>0.71</v>
      </c>
      <c r="H785" s="2">
        <v>0.94000000000000006</v>
      </c>
      <c r="I785" s="2">
        <v>0.92999999999999994</v>
      </c>
      <c r="J785" s="1" t="s">
        <v>22</v>
      </c>
      <c r="K785" s="1">
        <f>VLOOKUP(A785,'Student Details'!$A:$O,15,0)</f>
        <v>0</v>
      </c>
      <c r="L785" s="9">
        <f>VLOOKUP(A785,'Marks Details'!$F$2:$G$5281,2,0)</f>
        <v>0.79749999999999999</v>
      </c>
      <c r="M785" s="1">
        <f>VLOOKUP(A785,'Placement Details'!$A:$D,4,0)</f>
        <v>10.49</v>
      </c>
      <c r="N785" s="1" t="str">
        <f>VLOOKUP(A785,'Placement Details'!$A:$B,2,0)</f>
        <v>Marketing</v>
      </c>
      <c r="O785" s="1" t="str">
        <f t="shared" si="12"/>
        <v>No</v>
      </c>
      <c r="V785"/>
      <c r="W785"/>
      <c r="AI785"/>
    </row>
    <row r="786" spans="1:35" x14ac:dyDescent="0.3">
      <c r="A786" s="1" t="s">
        <v>4804</v>
      </c>
      <c r="B786" s="1">
        <v>21</v>
      </c>
      <c r="C786" s="1" t="s">
        <v>331</v>
      </c>
      <c r="D786" s="1" t="s">
        <v>27</v>
      </c>
      <c r="E786" s="1" t="s">
        <v>4442</v>
      </c>
      <c r="F786" s="1" t="s">
        <v>15</v>
      </c>
      <c r="G786" s="2">
        <v>0.88</v>
      </c>
      <c r="H786" s="2">
        <v>0.8</v>
      </c>
      <c r="I786" s="2">
        <v>0.98</v>
      </c>
      <c r="J786" s="1" t="s">
        <v>19</v>
      </c>
      <c r="K786" s="1">
        <f>VLOOKUP(A786,'Student Details'!$A:$O,15,0)</f>
        <v>0</v>
      </c>
      <c r="L786" s="9">
        <f>VLOOKUP(A786,'Marks Details'!$F$2:$G$5281,2,0)</f>
        <v>0.67249999999999999</v>
      </c>
      <c r="M786" s="1">
        <f>VLOOKUP(A786,'Placement Details'!$A:$D,4,0)</f>
        <v>10.49</v>
      </c>
      <c r="N786" s="1" t="str">
        <f>VLOOKUP(A786,'Placement Details'!$A:$B,2,0)</f>
        <v>Operations</v>
      </c>
      <c r="O786" s="1" t="str">
        <f t="shared" si="12"/>
        <v>No</v>
      </c>
      <c r="V786"/>
      <c r="W786"/>
      <c r="AI786"/>
    </row>
    <row r="787" spans="1:35" x14ac:dyDescent="0.3">
      <c r="A787" s="1" t="s">
        <v>4787</v>
      </c>
      <c r="B787" s="1">
        <v>23</v>
      </c>
      <c r="C787" s="1" t="s">
        <v>331</v>
      </c>
      <c r="D787" s="1" t="s">
        <v>13</v>
      </c>
      <c r="E787" s="1" t="s">
        <v>4442</v>
      </c>
      <c r="F787" s="1" t="s">
        <v>44</v>
      </c>
      <c r="G787" s="2">
        <v>0.75</v>
      </c>
      <c r="H787" s="2">
        <v>0.94000000000000006</v>
      </c>
      <c r="I787" s="2">
        <v>0.87</v>
      </c>
      <c r="J787" s="1" t="s">
        <v>16</v>
      </c>
      <c r="K787" s="1">
        <f>VLOOKUP(A787,'Student Details'!$A:$O,15,0)</f>
        <v>0</v>
      </c>
      <c r="L787" s="9">
        <f>VLOOKUP(A787,'Marks Details'!$F$2:$G$5281,2,0)</f>
        <v>0.73250000000000015</v>
      </c>
      <c r="M787" s="1">
        <f>VLOOKUP(A787,'Placement Details'!$A:$D,4,0)</f>
        <v>10.48</v>
      </c>
      <c r="N787" s="1" t="str">
        <f>VLOOKUP(A787,'Placement Details'!$A:$B,2,0)</f>
        <v>Operations</v>
      </c>
      <c r="O787" s="1" t="str">
        <f t="shared" si="12"/>
        <v>No</v>
      </c>
      <c r="V787"/>
      <c r="W787"/>
      <c r="AI787"/>
    </row>
    <row r="788" spans="1:35" x14ac:dyDescent="0.3">
      <c r="A788" s="1" t="s">
        <v>4610</v>
      </c>
      <c r="B788" s="1">
        <v>25</v>
      </c>
      <c r="C788" s="1" t="s">
        <v>12</v>
      </c>
      <c r="D788" s="1" t="s">
        <v>27</v>
      </c>
      <c r="E788" s="1" t="s">
        <v>4442</v>
      </c>
      <c r="F788" s="1" t="s">
        <v>42</v>
      </c>
      <c r="G788" s="2">
        <v>0.67999999999999994</v>
      </c>
      <c r="H788" s="2">
        <v>0.95000000000000007</v>
      </c>
      <c r="I788" s="2">
        <v>0.89</v>
      </c>
      <c r="J788" s="1" t="s">
        <v>40</v>
      </c>
      <c r="K788" s="1">
        <f>VLOOKUP(A788,'Student Details'!$A:$O,15,0)</f>
        <v>2.1</v>
      </c>
      <c r="L788" s="9">
        <f>VLOOKUP(A788,'Marks Details'!$F$2:$G$5281,2,0)</f>
        <v>0.74249999999999994</v>
      </c>
      <c r="M788" s="1">
        <f>VLOOKUP(A788,'Placement Details'!$A:$D,4,0)</f>
        <v>10.47</v>
      </c>
      <c r="N788" s="1" t="str">
        <f>VLOOKUP(A788,'Placement Details'!$A:$B,2,0)</f>
        <v>Marketing</v>
      </c>
      <c r="O788" s="1" t="str">
        <f t="shared" si="12"/>
        <v>Yes</v>
      </c>
      <c r="V788"/>
      <c r="W788"/>
      <c r="AI788"/>
    </row>
    <row r="789" spans="1:35" x14ac:dyDescent="0.3">
      <c r="A789" s="1" t="s">
        <v>4648</v>
      </c>
      <c r="B789" s="1">
        <v>23</v>
      </c>
      <c r="C789" s="1" t="s">
        <v>12</v>
      </c>
      <c r="D789" s="1" t="s">
        <v>13</v>
      </c>
      <c r="E789" s="1" t="s">
        <v>4442</v>
      </c>
      <c r="F789" s="1" t="s">
        <v>48</v>
      </c>
      <c r="G789" s="2">
        <v>0.74</v>
      </c>
      <c r="H789" s="2">
        <v>0.89</v>
      </c>
      <c r="I789" s="2">
        <v>0.86</v>
      </c>
      <c r="J789" s="1" t="s">
        <v>16</v>
      </c>
      <c r="K789" s="1">
        <f>VLOOKUP(A789,'Student Details'!$A:$O,15,0)</f>
        <v>0</v>
      </c>
      <c r="L789" s="9">
        <f>VLOOKUP(A789,'Marks Details'!$F$2:$G$5281,2,0)</f>
        <v>0.74749999999999994</v>
      </c>
      <c r="M789" s="1">
        <f>VLOOKUP(A789,'Placement Details'!$A:$D,4,0)</f>
        <v>10.47</v>
      </c>
      <c r="N789" s="1" t="str">
        <f>VLOOKUP(A789,'Placement Details'!$A:$B,2,0)</f>
        <v>Operations</v>
      </c>
      <c r="O789" s="1" t="str">
        <f t="shared" si="12"/>
        <v>No</v>
      </c>
      <c r="V789"/>
      <c r="W789"/>
      <c r="AI789"/>
    </row>
    <row r="790" spans="1:35" x14ac:dyDescent="0.3">
      <c r="A790" s="1" t="s">
        <v>4468</v>
      </c>
      <c r="B790" s="1">
        <v>20</v>
      </c>
      <c r="C790" s="1" t="s">
        <v>12</v>
      </c>
      <c r="D790" s="1" t="s">
        <v>13</v>
      </c>
      <c r="E790" s="1" t="s">
        <v>4442</v>
      </c>
      <c r="F790" s="1" t="s">
        <v>36</v>
      </c>
      <c r="G790" s="2">
        <v>0.87</v>
      </c>
      <c r="H790" s="2">
        <v>0.92</v>
      </c>
      <c r="I790" s="2">
        <v>0.88</v>
      </c>
      <c r="J790" s="1" t="s">
        <v>19</v>
      </c>
      <c r="K790" s="1">
        <f>VLOOKUP(A790,'Student Details'!$A:$O,15,0)</f>
        <v>0</v>
      </c>
      <c r="L790" s="9">
        <f>VLOOKUP(A790,'Marks Details'!$F$2:$G$5281,2,0)</f>
        <v>0.77499999999999991</v>
      </c>
      <c r="M790" s="1">
        <f>VLOOKUP(A790,'Placement Details'!$A:$D,4,0)</f>
        <v>10.45</v>
      </c>
      <c r="N790" s="1" t="str">
        <f>VLOOKUP(A790,'Placement Details'!$A:$B,2,0)</f>
        <v>Operations</v>
      </c>
      <c r="O790" s="1" t="str">
        <f t="shared" si="12"/>
        <v>No</v>
      </c>
      <c r="V790"/>
      <c r="W790"/>
      <c r="AI790"/>
    </row>
    <row r="791" spans="1:35" x14ac:dyDescent="0.3">
      <c r="A791" s="1" t="s">
        <v>4621</v>
      </c>
      <c r="B791" s="1">
        <v>21</v>
      </c>
      <c r="C791" s="1" t="s">
        <v>12</v>
      </c>
      <c r="D791" s="1" t="s">
        <v>13</v>
      </c>
      <c r="E791" s="1" t="s">
        <v>4442</v>
      </c>
      <c r="F791" s="1" t="s">
        <v>15</v>
      </c>
      <c r="G791" s="2">
        <v>0.69</v>
      </c>
      <c r="H791" s="2">
        <v>0.87000000000000011</v>
      </c>
      <c r="I791" s="2">
        <v>0.9</v>
      </c>
      <c r="J791" s="1" t="s">
        <v>22</v>
      </c>
      <c r="K791" s="1">
        <f>VLOOKUP(A791,'Student Details'!$A:$O,15,0)</f>
        <v>0</v>
      </c>
      <c r="L791" s="9">
        <f>VLOOKUP(A791,'Marks Details'!$F$2:$G$5281,2,0)</f>
        <v>0.67499999999999993</v>
      </c>
      <c r="M791" s="1">
        <f>VLOOKUP(A791,'Placement Details'!$A:$D,4,0)</f>
        <v>10.44</v>
      </c>
      <c r="N791" s="1" t="str">
        <f>VLOOKUP(A791,'Placement Details'!$A:$B,2,0)</f>
        <v>Sales</v>
      </c>
      <c r="O791" s="1" t="str">
        <f t="shared" si="12"/>
        <v>No</v>
      </c>
      <c r="V791"/>
      <c r="W791"/>
      <c r="AI791"/>
    </row>
    <row r="792" spans="1:35" x14ac:dyDescent="0.3">
      <c r="A792" s="1" t="s">
        <v>4652</v>
      </c>
      <c r="B792" s="1">
        <v>22</v>
      </c>
      <c r="C792" s="1" t="s">
        <v>12</v>
      </c>
      <c r="D792" s="1" t="s">
        <v>27</v>
      </c>
      <c r="E792" s="1" t="s">
        <v>4442</v>
      </c>
      <c r="F792" s="1" t="s">
        <v>42</v>
      </c>
      <c r="G792" s="2">
        <v>0.8</v>
      </c>
      <c r="H792" s="2">
        <v>0.83000000000000007</v>
      </c>
      <c r="I792" s="2">
        <v>0.89</v>
      </c>
      <c r="J792" s="1" t="s">
        <v>19</v>
      </c>
      <c r="K792" s="1">
        <f>VLOOKUP(A792,'Student Details'!$A:$O,15,0)</f>
        <v>0</v>
      </c>
      <c r="L792" s="9">
        <f>VLOOKUP(A792,'Marks Details'!$F$2:$G$5281,2,0)</f>
        <v>0.76250000000000007</v>
      </c>
      <c r="M792" s="1">
        <f>VLOOKUP(A792,'Placement Details'!$A:$D,4,0)</f>
        <v>10.44</v>
      </c>
      <c r="N792" s="1" t="str">
        <f>VLOOKUP(A792,'Placement Details'!$A:$B,2,0)</f>
        <v>IT</v>
      </c>
      <c r="O792" s="1" t="str">
        <f t="shared" si="12"/>
        <v>No</v>
      </c>
      <c r="V792"/>
      <c r="W792"/>
      <c r="AI792"/>
    </row>
    <row r="793" spans="1:35" x14ac:dyDescent="0.3">
      <c r="A793" s="1" t="s">
        <v>4748</v>
      </c>
      <c r="B793" s="1">
        <v>23</v>
      </c>
      <c r="C793" s="1" t="s">
        <v>331</v>
      </c>
      <c r="D793" s="1" t="s">
        <v>13</v>
      </c>
      <c r="E793" s="1" t="s">
        <v>4442</v>
      </c>
      <c r="F793" s="1" t="s">
        <v>15</v>
      </c>
      <c r="G793" s="2">
        <v>0.78</v>
      </c>
      <c r="H793" s="2">
        <v>0.84000000000000008</v>
      </c>
      <c r="I793" s="2">
        <v>0.99</v>
      </c>
      <c r="J793" s="1" t="s">
        <v>40</v>
      </c>
      <c r="K793" s="1">
        <f>VLOOKUP(A793,'Student Details'!$A:$O,15,0)</f>
        <v>0.7</v>
      </c>
      <c r="L793" s="9">
        <f>VLOOKUP(A793,'Marks Details'!$F$2:$G$5281,2,0)</f>
        <v>0.69000000000000006</v>
      </c>
      <c r="M793" s="1">
        <f>VLOOKUP(A793,'Placement Details'!$A:$D,4,0)</f>
        <v>10.44</v>
      </c>
      <c r="N793" s="1" t="str">
        <f>VLOOKUP(A793,'Placement Details'!$A:$B,2,0)</f>
        <v>Marketing</v>
      </c>
      <c r="O793" s="1" t="str">
        <f t="shared" si="12"/>
        <v>Yes</v>
      </c>
      <c r="V793"/>
      <c r="W793"/>
      <c r="AI793"/>
    </row>
    <row r="794" spans="1:35" x14ac:dyDescent="0.3">
      <c r="A794" s="1" t="s">
        <v>4864</v>
      </c>
      <c r="B794" s="1">
        <v>22</v>
      </c>
      <c r="C794" s="1" t="s">
        <v>412</v>
      </c>
      <c r="D794" s="1" t="s">
        <v>27</v>
      </c>
      <c r="E794" s="1" t="s">
        <v>4442</v>
      </c>
      <c r="F794" s="1" t="s">
        <v>15</v>
      </c>
      <c r="G794" s="2">
        <v>0.61</v>
      </c>
      <c r="H794" s="2">
        <v>0.88</v>
      </c>
      <c r="I794" s="2">
        <v>0.97</v>
      </c>
      <c r="J794" s="1" t="s">
        <v>19</v>
      </c>
      <c r="K794" s="1">
        <f>VLOOKUP(A794,'Student Details'!$A:$O,15,0)</f>
        <v>0</v>
      </c>
      <c r="L794" s="9">
        <f>VLOOKUP(A794,'Marks Details'!$F$2:$G$5281,2,0)</f>
        <v>0.84000000000000008</v>
      </c>
      <c r="M794" s="1">
        <f>VLOOKUP(A794,'Placement Details'!$A:$D,4,0)</f>
        <v>10.44</v>
      </c>
      <c r="N794" s="1" t="str">
        <f>VLOOKUP(A794,'Placement Details'!$A:$B,2,0)</f>
        <v>Sales</v>
      </c>
      <c r="O794" s="1" t="str">
        <f t="shared" si="12"/>
        <v>No</v>
      </c>
      <c r="V794"/>
      <c r="W794"/>
      <c r="AI794"/>
    </row>
    <row r="795" spans="1:35" x14ac:dyDescent="0.3">
      <c r="A795" s="1" t="s">
        <v>4465</v>
      </c>
      <c r="B795" s="1">
        <v>22</v>
      </c>
      <c r="C795" s="1" t="s">
        <v>12</v>
      </c>
      <c r="D795" s="1" t="s">
        <v>13</v>
      </c>
      <c r="E795" s="1" t="s">
        <v>4442</v>
      </c>
      <c r="F795" s="1" t="s">
        <v>15</v>
      </c>
      <c r="G795" s="2">
        <v>0.87</v>
      </c>
      <c r="H795" s="2">
        <v>0.81</v>
      </c>
      <c r="I795" s="2">
        <v>0.87</v>
      </c>
      <c r="J795" s="1" t="s">
        <v>40</v>
      </c>
      <c r="K795" s="1">
        <f>VLOOKUP(A795,'Student Details'!$A:$O,15,0)</f>
        <v>0</v>
      </c>
      <c r="L795" s="9">
        <f>VLOOKUP(A795,'Marks Details'!$F$2:$G$5281,2,0)</f>
        <v>0.8125</v>
      </c>
      <c r="M795" s="1">
        <f>VLOOKUP(A795,'Placement Details'!$A:$D,4,0)</f>
        <v>10.43</v>
      </c>
      <c r="N795" s="1" t="str">
        <f>VLOOKUP(A795,'Placement Details'!$A:$B,2,0)</f>
        <v>Strategy</v>
      </c>
      <c r="O795" s="1" t="str">
        <f t="shared" si="12"/>
        <v>No</v>
      </c>
      <c r="V795"/>
      <c r="W795"/>
      <c r="AI795"/>
    </row>
    <row r="796" spans="1:35" x14ac:dyDescent="0.3">
      <c r="A796" s="1" t="s">
        <v>4500</v>
      </c>
      <c r="B796" s="1">
        <v>21</v>
      </c>
      <c r="C796" s="1" t="s">
        <v>12</v>
      </c>
      <c r="D796" s="1" t="s">
        <v>27</v>
      </c>
      <c r="E796" s="1" t="s">
        <v>4442</v>
      </c>
      <c r="F796" s="1" t="s">
        <v>15</v>
      </c>
      <c r="G796" s="2">
        <v>0.79</v>
      </c>
      <c r="H796" s="2">
        <v>0.82000000000000006</v>
      </c>
      <c r="I796" s="2">
        <v>0.95</v>
      </c>
      <c r="J796" s="1" t="s">
        <v>19</v>
      </c>
      <c r="K796" s="1">
        <f>VLOOKUP(A796,'Student Details'!$A:$O,15,0)</f>
        <v>0</v>
      </c>
      <c r="L796" s="9">
        <f>VLOOKUP(A796,'Marks Details'!$F$2:$G$5281,2,0)</f>
        <v>0.67999999999999994</v>
      </c>
      <c r="M796" s="1">
        <f>VLOOKUP(A796,'Placement Details'!$A:$D,4,0)</f>
        <v>10.4</v>
      </c>
      <c r="N796" s="1" t="str">
        <f>VLOOKUP(A796,'Placement Details'!$A:$B,2,0)</f>
        <v>Sales</v>
      </c>
      <c r="O796" s="1" t="str">
        <f t="shared" si="12"/>
        <v>No</v>
      </c>
      <c r="V796"/>
      <c r="W796"/>
      <c r="AI796"/>
    </row>
    <row r="797" spans="1:35" x14ac:dyDescent="0.3">
      <c r="A797" s="1" t="s">
        <v>4596</v>
      </c>
      <c r="B797" s="1">
        <v>21</v>
      </c>
      <c r="C797" s="1" t="s">
        <v>12</v>
      </c>
      <c r="D797" s="1" t="s">
        <v>27</v>
      </c>
      <c r="E797" s="1" t="s">
        <v>4442</v>
      </c>
      <c r="F797" s="1" t="s">
        <v>15</v>
      </c>
      <c r="G797" s="2">
        <v>0.7</v>
      </c>
      <c r="H797" s="2">
        <v>0.84000000000000008</v>
      </c>
      <c r="I797" s="2">
        <v>0.88</v>
      </c>
      <c r="J797" s="1" t="s">
        <v>19</v>
      </c>
      <c r="K797" s="1">
        <f>VLOOKUP(A797,'Student Details'!$A:$O,15,0)</f>
        <v>0</v>
      </c>
      <c r="L797" s="9">
        <f>VLOOKUP(A797,'Marks Details'!$F$2:$G$5281,2,0)</f>
        <v>0.75499999999999989</v>
      </c>
      <c r="M797" s="1">
        <f>VLOOKUP(A797,'Placement Details'!$A:$D,4,0)</f>
        <v>10.39</v>
      </c>
      <c r="N797" s="1" t="str">
        <f>VLOOKUP(A797,'Placement Details'!$A:$B,2,0)</f>
        <v>Operations</v>
      </c>
      <c r="O797" s="1" t="str">
        <f t="shared" si="12"/>
        <v>No</v>
      </c>
      <c r="V797"/>
      <c r="W797"/>
      <c r="AI797"/>
    </row>
    <row r="798" spans="1:35" x14ac:dyDescent="0.3">
      <c r="A798" s="1" t="s">
        <v>4641</v>
      </c>
      <c r="B798" s="1">
        <v>23</v>
      </c>
      <c r="C798" s="1" t="s">
        <v>12</v>
      </c>
      <c r="D798" s="1" t="s">
        <v>13</v>
      </c>
      <c r="E798" s="1" t="s">
        <v>4442</v>
      </c>
      <c r="F798" s="1" t="s">
        <v>42</v>
      </c>
      <c r="G798" s="2">
        <v>0.67999999999999994</v>
      </c>
      <c r="H798" s="2">
        <v>0.85000000000000009</v>
      </c>
      <c r="I798" s="2">
        <v>0.94</v>
      </c>
      <c r="J798" s="1" t="s">
        <v>19</v>
      </c>
      <c r="K798" s="1">
        <f>VLOOKUP(A798,'Student Details'!$A:$O,15,0)</f>
        <v>0</v>
      </c>
      <c r="L798" s="9">
        <f>VLOOKUP(A798,'Marks Details'!$F$2:$G$5281,2,0)</f>
        <v>0.73</v>
      </c>
      <c r="M798" s="1">
        <f>VLOOKUP(A798,'Placement Details'!$A:$D,4,0)</f>
        <v>10.39</v>
      </c>
      <c r="N798" s="1" t="str">
        <f>VLOOKUP(A798,'Placement Details'!$A:$B,2,0)</f>
        <v>Sales</v>
      </c>
      <c r="O798" s="1" t="str">
        <f t="shared" si="12"/>
        <v>No</v>
      </c>
      <c r="V798"/>
      <c r="W798"/>
      <c r="AI798"/>
    </row>
    <row r="799" spans="1:35" x14ac:dyDescent="0.3">
      <c r="A799" s="1" t="s">
        <v>4751</v>
      </c>
      <c r="B799" s="1">
        <v>22</v>
      </c>
      <c r="C799" s="1" t="s">
        <v>331</v>
      </c>
      <c r="D799" s="1" t="s">
        <v>27</v>
      </c>
      <c r="E799" s="1" t="s">
        <v>4442</v>
      </c>
      <c r="F799" s="1" t="s">
        <v>15</v>
      </c>
      <c r="G799" s="2">
        <v>0.8</v>
      </c>
      <c r="H799" s="2">
        <v>0.84000000000000008</v>
      </c>
      <c r="I799" s="2">
        <v>0.94</v>
      </c>
      <c r="J799" s="1" t="s">
        <v>22</v>
      </c>
      <c r="K799" s="1">
        <f>VLOOKUP(A799,'Student Details'!$A:$O,15,0)</f>
        <v>0.3</v>
      </c>
      <c r="L799" s="9">
        <f>VLOOKUP(A799,'Marks Details'!$F$2:$G$5281,2,0)</f>
        <v>0.71</v>
      </c>
      <c r="M799" s="1">
        <f>VLOOKUP(A799,'Placement Details'!$A:$D,4,0)</f>
        <v>10.37</v>
      </c>
      <c r="N799" s="1" t="str">
        <f>VLOOKUP(A799,'Placement Details'!$A:$B,2,0)</f>
        <v>Sales</v>
      </c>
      <c r="O799" s="1" t="str">
        <f t="shared" si="12"/>
        <v>Yes</v>
      </c>
      <c r="V799"/>
      <c r="W799"/>
      <c r="AI799"/>
    </row>
    <row r="800" spans="1:35" x14ac:dyDescent="0.3">
      <c r="A800" s="1" t="s">
        <v>4583</v>
      </c>
      <c r="B800" s="1">
        <v>21</v>
      </c>
      <c r="C800" s="1" t="s">
        <v>12</v>
      </c>
      <c r="D800" s="1" t="s">
        <v>27</v>
      </c>
      <c r="E800" s="1" t="s">
        <v>4442</v>
      </c>
      <c r="F800" s="1" t="s">
        <v>15</v>
      </c>
      <c r="G800" s="2">
        <v>0.69</v>
      </c>
      <c r="H800" s="2">
        <v>0.8600000000000001</v>
      </c>
      <c r="I800" s="2">
        <v>0.96</v>
      </c>
      <c r="J800" s="1" t="s">
        <v>22</v>
      </c>
      <c r="K800" s="1">
        <f>VLOOKUP(A800,'Student Details'!$A:$O,15,0)</f>
        <v>0</v>
      </c>
      <c r="L800" s="9">
        <f>VLOOKUP(A800,'Marks Details'!$F$2:$G$5281,2,0)</f>
        <v>0.66500000000000004</v>
      </c>
      <c r="M800" s="1">
        <f>VLOOKUP(A800,'Placement Details'!$A:$D,4,0)</f>
        <v>10.36</v>
      </c>
      <c r="N800" s="1" t="str">
        <f>VLOOKUP(A800,'Placement Details'!$A:$B,2,0)</f>
        <v>IT</v>
      </c>
      <c r="O800" s="1" t="str">
        <f t="shared" si="12"/>
        <v>No</v>
      </c>
      <c r="V800"/>
      <c r="W800"/>
      <c r="AI800"/>
    </row>
    <row r="801" spans="1:35" x14ac:dyDescent="0.3">
      <c r="A801" s="1" t="s">
        <v>4586</v>
      </c>
      <c r="B801" s="1">
        <v>21</v>
      </c>
      <c r="C801" s="1" t="s">
        <v>12</v>
      </c>
      <c r="D801" s="1" t="s">
        <v>27</v>
      </c>
      <c r="E801" s="1" t="s">
        <v>4442</v>
      </c>
      <c r="F801" s="1" t="s">
        <v>15</v>
      </c>
      <c r="G801" s="2">
        <v>0.74</v>
      </c>
      <c r="H801" s="2">
        <v>0.8600000000000001</v>
      </c>
      <c r="I801" s="2">
        <v>0.9</v>
      </c>
      <c r="J801" s="1" t="s">
        <v>22</v>
      </c>
      <c r="K801" s="1">
        <f>VLOOKUP(A801,'Student Details'!$A:$O,15,0)</f>
        <v>0</v>
      </c>
      <c r="L801" s="9">
        <f>VLOOKUP(A801,'Marks Details'!$F$2:$G$5281,2,0)</f>
        <v>0.73499999999999999</v>
      </c>
      <c r="M801" s="1">
        <f>VLOOKUP(A801,'Placement Details'!$A:$D,4,0)</f>
        <v>10.35</v>
      </c>
      <c r="N801" s="1" t="str">
        <f>VLOOKUP(A801,'Placement Details'!$A:$B,2,0)</f>
        <v>Strategy</v>
      </c>
      <c r="O801" s="1" t="str">
        <f t="shared" si="12"/>
        <v>No</v>
      </c>
      <c r="V801"/>
      <c r="W801"/>
      <c r="AI801"/>
    </row>
    <row r="802" spans="1:35" x14ac:dyDescent="0.3">
      <c r="A802" s="1" t="s">
        <v>4746</v>
      </c>
      <c r="B802" s="1">
        <v>24</v>
      </c>
      <c r="C802" s="1" t="s">
        <v>331</v>
      </c>
      <c r="D802" s="1" t="s">
        <v>27</v>
      </c>
      <c r="E802" s="1" t="s">
        <v>4442</v>
      </c>
      <c r="F802" s="1" t="s">
        <v>15</v>
      </c>
      <c r="G802" s="2">
        <v>0.61</v>
      </c>
      <c r="H802" s="2">
        <v>0.95000000000000007</v>
      </c>
      <c r="I802" s="2">
        <v>0.91999999999999993</v>
      </c>
      <c r="J802" s="1" t="s">
        <v>40</v>
      </c>
      <c r="K802" s="1">
        <f>VLOOKUP(A802,'Student Details'!$A:$O,15,0)</f>
        <v>1.7</v>
      </c>
      <c r="L802" s="9">
        <f>VLOOKUP(A802,'Marks Details'!$F$2:$G$5281,2,0)</f>
        <v>0.71</v>
      </c>
      <c r="M802" s="1">
        <f>VLOOKUP(A802,'Placement Details'!$A:$D,4,0)</f>
        <v>10.34</v>
      </c>
      <c r="N802" s="1" t="str">
        <f>VLOOKUP(A802,'Placement Details'!$A:$B,2,0)</f>
        <v>Strategy</v>
      </c>
      <c r="O802" s="1" t="str">
        <f t="shared" si="12"/>
        <v>Yes</v>
      </c>
      <c r="V802"/>
      <c r="W802"/>
      <c r="AI802"/>
    </row>
    <row r="803" spans="1:35" x14ac:dyDescent="0.3">
      <c r="A803" s="1" t="s">
        <v>4842</v>
      </c>
      <c r="B803" s="1">
        <v>23</v>
      </c>
      <c r="C803" s="1" t="s">
        <v>412</v>
      </c>
      <c r="D803" s="1" t="s">
        <v>27</v>
      </c>
      <c r="E803" s="1" t="s">
        <v>4442</v>
      </c>
      <c r="F803" s="1" t="s">
        <v>42</v>
      </c>
      <c r="G803" s="2">
        <v>0.74</v>
      </c>
      <c r="H803" s="2">
        <v>0.85000000000000009</v>
      </c>
      <c r="I803" s="2">
        <v>0.90999999999999992</v>
      </c>
      <c r="J803" s="1" t="s">
        <v>16</v>
      </c>
      <c r="K803" s="1">
        <f>VLOOKUP(A803,'Student Details'!$A:$O,15,0)</f>
        <v>0</v>
      </c>
      <c r="L803" s="9">
        <f>VLOOKUP(A803,'Marks Details'!$F$2:$G$5281,2,0)</f>
        <v>0.71500000000000008</v>
      </c>
      <c r="M803" s="1">
        <f>VLOOKUP(A803,'Placement Details'!$A:$D,4,0)</f>
        <v>10.34</v>
      </c>
      <c r="N803" s="1" t="str">
        <f>VLOOKUP(A803,'Placement Details'!$A:$B,2,0)</f>
        <v>Marketing</v>
      </c>
      <c r="O803" s="1" t="str">
        <f t="shared" si="12"/>
        <v>No</v>
      </c>
      <c r="V803"/>
      <c r="W803"/>
      <c r="AI803"/>
    </row>
    <row r="804" spans="1:35" x14ac:dyDescent="0.3">
      <c r="A804" s="1" t="s">
        <v>4756</v>
      </c>
      <c r="B804" s="1">
        <v>23</v>
      </c>
      <c r="C804" s="1" t="s">
        <v>331</v>
      </c>
      <c r="D804" s="1" t="s">
        <v>27</v>
      </c>
      <c r="E804" s="1" t="s">
        <v>4442</v>
      </c>
      <c r="F804" s="1" t="s">
        <v>44</v>
      </c>
      <c r="G804" s="2">
        <v>0.61</v>
      </c>
      <c r="H804" s="2">
        <v>0.94000000000000006</v>
      </c>
      <c r="I804" s="2">
        <v>0.88</v>
      </c>
      <c r="J804" s="1" t="s">
        <v>19</v>
      </c>
      <c r="K804" s="1">
        <f>VLOOKUP(A804,'Student Details'!$A:$O,15,0)</f>
        <v>1.1000000000000001</v>
      </c>
      <c r="L804" s="9">
        <f>VLOOKUP(A804,'Marks Details'!$F$2:$G$5281,2,0)</f>
        <v>0.58499999999999996</v>
      </c>
      <c r="M804" s="1">
        <f>VLOOKUP(A804,'Placement Details'!$A:$D,4,0)</f>
        <v>10.32</v>
      </c>
      <c r="N804" s="1" t="str">
        <f>VLOOKUP(A804,'Placement Details'!$A:$B,2,0)</f>
        <v>Sales</v>
      </c>
      <c r="O804" s="1" t="str">
        <f t="shared" si="12"/>
        <v>Yes</v>
      </c>
      <c r="V804"/>
      <c r="W804"/>
      <c r="AI804"/>
    </row>
    <row r="805" spans="1:35" x14ac:dyDescent="0.3">
      <c r="A805" s="1" t="s">
        <v>4826</v>
      </c>
      <c r="B805" s="1">
        <v>22</v>
      </c>
      <c r="C805" s="1" t="s">
        <v>412</v>
      </c>
      <c r="D805" s="1" t="s">
        <v>27</v>
      </c>
      <c r="E805" s="1" t="s">
        <v>4442</v>
      </c>
      <c r="F805" s="1" t="s">
        <v>15</v>
      </c>
      <c r="G805" s="2">
        <v>0.88</v>
      </c>
      <c r="H805" s="2">
        <v>0.9</v>
      </c>
      <c r="I805" s="2">
        <v>0.9</v>
      </c>
      <c r="J805" s="1" t="s">
        <v>40</v>
      </c>
      <c r="K805" s="1">
        <f>VLOOKUP(A805,'Student Details'!$A:$O,15,0)</f>
        <v>0.7</v>
      </c>
      <c r="L805" s="9">
        <f>VLOOKUP(A805,'Marks Details'!$F$2:$G$5281,2,0)</f>
        <v>0.84999999999999987</v>
      </c>
      <c r="M805" s="1">
        <f>VLOOKUP(A805,'Placement Details'!$A:$D,4,0)</f>
        <v>10.32</v>
      </c>
      <c r="N805" s="1" t="str">
        <f>VLOOKUP(A805,'Placement Details'!$A:$B,2,0)</f>
        <v>Strategy</v>
      </c>
      <c r="O805" s="1" t="str">
        <f t="shared" si="12"/>
        <v>Yes</v>
      </c>
      <c r="V805"/>
      <c r="W805"/>
      <c r="AI805"/>
    </row>
    <row r="806" spans="1:35" x14ac:dyDescent="0.3">
      <c r="A806" s="1" t="s">
        <v>4505</v>
      </c>
      <c r="B806" s="1">
        <v>21</v>
      </c>
      <c r="C806" s="1" t="s">
        <v>12</v>
      </c>
      <c r="D806" s="1" t="s">
        <v>27</v>
      </c>
      <c r="E806" s="1" t="s">
        <v>4442</v>
      </c>
      <c r="F806" s="1" t="s">
        <v>32</v>
      </c>
      <c r="G806" s="2">
        <v>0.63</v>
      </c>
      <c r="H806" s="2">
        <v>0.83000000000000007</v>
      </c>
      <c r="I806" s="2">
        <v>0.87</v>
      </c>
      <c r="J806" s="1" t="s">
        <v>37</v>
      </c>
      <c r="K806" s="1">
        <f>VLOOKUP(A806,'Student Details'!$A:$O,15,0)</f>
        <v>0</v>
      </c>
      <c r="L806" s="9">
        <f>VLOOKUP(A806,'Marks Details'!$F$2:$G$5281,2,0)</f>
        <v>0.73499999999999999</v>
      </c>
      <c r="M806" s="1">
        <f>VLOOKUP(A806,'Placement Details'!$A:$D,4,0)</f>
        <v>10.3</v>
      </c>
      <c r="N806" s="1" t="str">
        <f>VLOOKUP(A806,'Placement Details'!$A:$B,2,0)</f>
        <v>Marketing</v>
      </c>
      <c r="O806" s="1" t="str">
        <f t="shared" si="12"/>
        <v>No</v>
      </c>
      <c r="V806"/>
      <c r="W806"/>
      <c r="AI806"/>
    </row>
    <row r="807" spans="1:35" x14ac:dyDescent="0.3">
      <c r="A807" s="1" t="s">
        <v>4661</v>
      </c>
      <c r="B807" s="1">
        <v>24</v>
      </c>
      <c r="C807" s="1" t="s">
        <v>12</v>
      </c>
      <c r="D807" s="1" t="s">
        <v>13</v>
      </c>
      <c r="E807" s="1" t="s">
        <v>4442</v>
      </c>
      <c r="F807" s="1" t="s">
        <v>44</v>
      </c>
      <c r="G807" s="2">
        <v>0.62</v>
      </c>
      <c r="H807" s="2">
        <v>0.88</v>
      </c>
      <c r="I807" s="2">
        <v>0.96</v>
      </c>
      <c r="J807" s="1" t="s">
        <v>40</v>
      </c>
      <c r="K807" s="1">
        <f>VLOOKUP(A807,'Student Details'!$A:$O,15,0)</f>
        <v>1.6</v>
      </c>
      <c r="L807" s="9">
        <f>VLOOKUP(A807,'Marks Details'!$F$2:$G$5281,2,0)</f>
        <v>0.76249999999999996</v>
      </c>
      <c r="M807" s="1">
        <f>VLOOKUP(A807,'Placement Details'!$A:$D,4,0)</f>
        <v>10.3</v>
      </c>
      <c r="N807" s="1" t="str">
        <f>VLOOKUP(A807,'Placement Details'!$A:$B,2,0)</f>
        <v>Sales</v>
      </c>
      <c r="O807" s="1" t="str">
        <f t="shared" si="12"/>
        <v>Yes</v>
      </c>
      <c r="V807"/>
      <c r="W807"/>
      <c r="AI807"/>
    </row>
    <row r="808" spans="1:35" x14ac:dyDescent="0.3">
      <c r="A808" s="1" t="s">
        <v>4564</v>
      </c>
      <c r="B808" s="1">
        <v>22</v>
      </c>
      <c r="C808" s="1" t="s">
        <v>12</v>
      </c>
      <c r="D808" s="1" t="s">
        <v>13</v>
      </c>
      <c r="E808" s="1" t="s">
        <v>4442</v>
      </c>
      <c r="F808" s="1" t="s">
        <v>44</v>
      </c>
      <c r="G808" s="2">
        <v>0.61</v>
      </c>
      <c r="H808" s="2">
        <v>0.8</v>
      </c>
      <c r="I808" s="2">
        <v>0.92999999999999994</v>
      </c>
      <c r="J808" s="1" t="s">
        <v>19</v>
      </c>
      <c r="K808" s="1">
        <f>VLOOKUP(A808,'Student Details'!$A:$O,15,0)</f>
        <v>0</v>
      </c>
      <c r="L808" s="9">
        <f>VLOOKUP(A808,'Marks Details'!$F$2:$G$5281,2,0)</f>
        <v>0.69750000000000001</v>
      </c>
      <c r="M808" s="1">
        <f>VLOOKUP(A808,'Placement Details'!$A:$D,4,0)</f>
        <v>10.29</v>
      </c>
      <c r="N808" s="1" t="str">
        <f>VLOOKUP(A808,'Placement Details'!$A:$B,2,0)</f>
        <v>IT</v>
      </c>
      <c r="O808" s="1" t="str">
        <f t="shared" si="12"/>
        <v>No</v>
      </c>
      <c r="V808"/>
      <c r="W808"/>
      <c r="AI808"/>
    </row>
    <row r="809" spans="1:35" x14ac:dyDescent="0.3">
      <c r="A809" s="1" t="s">
        <v>4783</v>
      </c>
      <c r="B809" s="1">
        <v>22</v>
      </c>
      <c r="C809" s="1" t="s">
        <v>331</v>
      </c>
      <c r="D809" s="1" t="s">
        <v>27</v>
      </c>
      <c r="E809" s="1" t="s">
        <v>4442</v>
      </c>
      <c r="F809" s="1" t="s">
        <v>15</v>
      </c>
      <c r="G809" s="2">
        <v>0.72</v>
      </c>
      <c r="H809" s="2">
        <v>0.95000000000000007</v>
      </c>
      <c r="I809" s="2">
        <v>0.86</v>
      </c>
      <c r="J809" s="1" t="s">
        <v>22</v>
      </c>
      <c r="K809" s="1">
        <f>VLOOKUP(A809,'Student Details'!$A:$O,15,0)</f>
        <v>0.5</v>
      </c>
      <c r="L809" s="9">
        <f>VLOOKUP(A809,'Marks Details'!$F$2:$G$5281,2,0)</f>
        <v>0.78249999999999997</v>
      </c>
      <c r="M809" s="1">
        <f>VLOOKUP(A809,'Placement Details'!$A:$D,4,0)</f>
        <v>10.29</v>
      </c>
      <c r="N809" s="1" t="str">
        <f>VLOOKUP(A809,'Placement Details'!$A:$B,2,0)</f>
        <v>IT</v>
      </c>
      <c r="O809" s="1" t="str">
        <f t="shared" si="12"/>
        <v>Yes</v>
      </c>
      <c r="V809"/>
      <c r="W809"/>
      <c r="AI809"/>
    </row>
    <row r="810" spans="1:35" x14ac:dyDescent="0.3">
      <c r="A810" s="1" t="s">
        <v>4833</v>
      </c>
      <c r="B810" s="1">
        <v>25</v>
      </c>
      <c r="C810" s="1" t="s">
        <v>412</v>
      </c>
      <c r="D810" s="1" t="s">
        <v>13</v>
      </c>
      <c r="E810" s="1" t="s">
        <v>4442</v>
      </c>
      <c r="F810" s="1" t="s">
        <v>44</v>
      </c>
      <c r="G810" s="2">
        <v>0.61</v>
      </c>
      <c r="H810" s="2">
        <v>0.81</v>
      </c>
      <c r="I810" s="2">
        <v>0.85</v>
      </c>
      <c r="J810" s="1" t="s">
        <v>40</v>
      </c>
      <c r="K810" s="1">
        <f>VLOOKUP(A810,'Student Details'!$A:$O,15,0)</f>
        <v>2.2999999999999998</v>
      </c>
      <c r="L810" s="9">
        <f>VLOOKUP(A810,'Marks Details'!$F$2:$G$5281,2,0)</f>
        <v>0.68</v>
      </c>
      <c r="M810" s="1">
        <f>VLOOKUP(A810,'Placement Details'!$A:$D,4,0)</f>
        <v>10.27</v>
      </c>
      <c r="N810" s="1" t="str">
        <f>VLOOKUP(A810,'Placement Details'!$A:$B,2,0)</f>
        <v>Sales</v>
      </c>
      <c r="O810" s="1" t="str">
        <f t="shared" si="12"/>
        <v>Yes</v>
      </c>
      <c r="V810"/>
      <c r="W810"/>
      <c r="AI810"/>
    </row>
    <row r="811" spans="1:35" x14ac:dyDescent="0.3">
      <c r="A811" s="1" t="s">
        <v>4760</v>
      </c>
      <c r="B811" s="1">
        <v>22</v>
      </c>
      <c r="C811" s="1" t="s">
        <v>331</v>
      </c>
      <c r="D811" s="1" t="s">
        <v>13</v>
      </c>
      <c r="E811" s="1" t="s">
        <v>4442</v>
      </c>
      <c r="F811" s="1" t="s">
        <v>15</v>
      </c>
      <c r="G811" s="2">
        <v>0.75</v>
      </c>
      <c r="H811" s="2">
        <v>0.8600000000000001</v>
      </c>
      <c r="I811" s="2">
        <v>0.95</v>
      </c>
      <c r="J811" s="1" t="s">
        <v>22</v>
      </c>
      <c r="K811" s="1">
        <f>VLOOKUP(A811,'Student Details'!$A:$O,15,0)</f>
        <v>0</v>
      </c>
      <c r="L811" s="9">
        <f>VLOOKUP(A811,'Marks Details'!$F$2:$G$5281,2,0)</f>
        <v>0.74749999999999994</v>
      </c>
      <c r="M811" s="1">
        <f>VLOOKUP(A811,'Placement Details'!$A:$D,4,0)</f>
        <v>10.23</v>
      </c>
      <c r="N811" s="1" t="str">
        <f>VLOOKUP(A811,'Placement Details'!$A:$B,2,0)</f>
        <v>IT</v>
      </c>
      <c r="O811" s="1" t="str">
        <f t="shared" si="12"/>
        <v>No</v>
      </c>
      <c r="V811"/>
      <c r="W811"/>
      <c r="AI811"/>
    </row>
    <row r="812" spans="1:35" x14ac:dyDescent="0.3">
      <c r="A812" s="1" t="s">
        <v>4619</v>
      </c>
      <c r="B812" s="1">
        <v>21</v>
      </c>
      <c r="C812" s="1" t="s">
        <v>12</v>
      </c>
      <c r="D812" s="1" t="s">
        <v>27</v>
      </c>
      <c r="E812" s="1" t="s">
        <v>4442</v>
      </c>
      <c r="F812" s="1" t="s">
        <v>15</v>
      </c>
      <c r="G812" s="2">
        <v>0.7</v>
      </c>
      <c r="H812" s="2">
        <v>0.92</v>
      </c>
      <c r="I812" s="2">
        <v>0.88</v>
      </c>
      <c r="J812" s="1" t="s">
        <v>22</v>
      </c>
      <c r="K812" s="1">
        <f>VLOOKUP(A812,'Student Details'!$A:$O,15,0)</f>
        <v>0</v>
      </c>
      <c r="L812" s="9">
        <f>VLOOKUP(A812,'Marks Details'!$F$2:$G$5281,2,0)</f>
        <v>0.77500000000000002</v>
      </c>
      <c r="M812" s="1">
        <f>VLOOKUP(A812,'Placement Details'!$A:$D,4,0)</f>
        <v>10.220000000000001</v>
      </c>
      <c r="N812" s="1" t="str">
        <f>VLOOKUP(A812,'Placement Details'!$A:$B,2,0)</f>
        <v>IT</v>
      </c>
      <c r="O812" s="1" t="str">
        <f t="shared" si="12"/>
        <v>No</v>
      </c>
      <c r="V812"/>
      <c r="W812"/>
      <c r="AI812"/>
    </row>
    <row r="813" spans="1:35" x14ac:dyDescent="0.3">
      <c r="A813" s="1" t="s">
        <v>4745</v>
      </c>
      <c r="B813" s="1">
        <v>21</v>
      </c>
      <c r="C813" s="1" t="s">
        <v>331</v>
      </c>
      <c r="D813" s="1" t="s">
        <v>27</v>
      </c>
      <c r="E813" s="1" t="s">
        <v>4442</v>
      </c>
      <c r="F813" s="1" t="s">
        <v>36</v>
      </c>
      <c r="G813" s="2">
        <v>0.89999999999999991</v>
      </c>
      <c r="H813" s="2">
        <v>0.81</v>
      </c>
      <c r="I813" s="2">
        <v>0.9</v>
      </c>
      <c r="J813" s="1" t="s">
        <v>16</v>
      </c>
      <c r="K813" s="1">
        <f>VLOOKUP(A813,'Student Details'!$A:$O,15,0)</f>
        <v>0</v>
      </c>
      <c r="L813" s="9">
        <f>VLOOKUP(A813,'Marks Details'!$F$2:$G$5281,2,0)</f>
        <v>0.72250000000000003</v>
      </c>
      <c r="M813" s="1">
        <f>VLOOKUP(A813,'Placement Details'!$A:$D,4,0)</f>
        <v>10.220000000000001</v>
      </c>
      <c r="N813" s="1" t="str">
        <f>VLOOKUP(A813,'Placement Details'!$A:$B,2,0)</f>
        <v>Operations</v>
      </c>
      <c r="O813" s="1" t="str">
        <f t="shared" si="12"/>
        <v>No</v>
      </c>
      <c r="V813"/>
      <c r="W813"/>
      <c r="AI813"/>
    </row>
    <row r="814" spans="1:35" x14ac:dyDescent="0.3">
      <c r="A814" s="1" t="s">
        <v>4548</v>
      </c>
      <c r="B814" s="1">
        <v>21</v>
      </c>
      <c r="C814" s="1" t="s">
        <v>12</v>
      </c>
      <c r="D814" s="1" t="s">
        <v>27</v>
      </c>
      <c r="E814" s="1" t="s">
        <v>4442</v>
      </c>
      <c r="F814" s="1" t="s">
        <v>15</v>
      </c>
      <c r="G814" s="2">
        <v>0.69</v>
      </c>
      <c r="H814" s="2">
        <v>0.82000000000000006</v>
      </c>
      <c r="I814" s="2">
        <v>0.89</v>
      </c>
      <c r="J814" s="1" t="s">
        <v>22</v>
      </c>
      <c r="K814" s="1">
        <f>VLOOKUP(A814,'Student Details'!$A:$O,15,0)</f>
        <v>0</v>
      </c>
      <c r="L814" s="9">
        <f>VLOOKUP(A814,'Marks Details'!$F$2:$G$5281,2,0)</f>
        <v>0.79</v>
      </c>
      <c r="M814" s="1">
        <f>VLOOKUP(A814,'Placement Details'!$A:$D,4,0)</f>
        <v>10.210000000000001</v>
      </c>
      <c r="N814" s="1" t="str">
        <f>VLOOKUP(A814,'Placement Details'!$A:$B,2,0)</f>
        <v>Sales</v>
      </c>
      <c r="O814" s="1" t="str">
        <f t="shared" si="12"/>
        <v>No</v>
      </c>
      <c r="V814"/>
      <c r="W814"/>
      <c r="AI814"/>
    </row>
    <row r="815" spans="1:35" x14ac:dyDescent="0.3">
      <c r="A815" s="1" t="s">
        <v>4873</v>
      </c>
      <c r="B815" s="1">
        <v>21</v>
      </c>
      <c r="C815" s="1" t="s">
        <v>412</v>
      </c>
      <c r="D815" s="1" t="s">
        <v>27</v>
      </c>
      <c r="E815" s="1" t="s">
        <v>4442</v>
      </c>
      <c r="F815" s="1" t="s">
        <v>15</v>
      </c>
      <c r="G815" s="2">
        <v>0.8</v>
      </c>
      <c r="H815" s="2">
        <v>0.89</v>
      </c>
      <c r="I815" s="2">
        <v>0.91999999999999993</v>
      </c>
      <c r="J815" s="1" t="s">
        <v>22</v>
      </c>
      <c r="K815" s="1">
        <f>VLOOKUP(A815,'Student Details'!$A:$O,15,0)</f>
        <v>0</v>
      </c>
      <c r="L815" s="9">
        <f>VLOOKUP(A815,'Marks Details'!$F$2:$G$5281,2,0)</f>
        <v>0.66</v>
      </c>
      <c r="M815" s="1">
        <f>VLOOKUP(A815,'Placement Details'!$A:$D,4,0)</f>
        <v>10.210000000000001</v>
      </c>
      <c r="N815" s="1" t="str">
        <f>VLOOKUP(A815,'Placement Details'!$A:$B,2,0)</f>
        <v>Marketing</v>
      </c>
      <c r="O815" s="1" t="str">
        <f t="shared" si="12"/>
        <v>No</v>
      </c>
      <c r="V815"/>
      <c r="W815"/>
      <c r="AI815"/>
    </row>
    <row r="816" spans="1:35" x14ac:dyDescent="0.3">
      <c r="A816" s="1" t="s">
        <v>4448</v>
      </c>
      <c r="B816" s="1">
        <v>21</v>
      </c>
      <c r="C816" s="1" t="s">
        <v>12</v>
      </c>
      <c r="D816" s="1" t="s">
        <v>27</v>
      </c>
      <c r="E816" s="1" t="s">
        <v>4442</v>
      </c>
      <c r="F816" s="1" t="s">
        <v>15</v>
      </c>
      <c r="G816" s="2">
        <v>0.6</v>
      </c>
      <c r="H816" s="2">
        <v>0.84000000000000008</v>
      </c>
      <c r="I816" s="2">
        <v>0.96</v>
      </c>
      <c r="J816" s="1" t="s">
        <v>19</v>
      </c>
      <c r="K816" s="1">
        <f>VLOOKUP(A816,'Student Details'!$A:$O,15,0)</f>
        <v>0</v>
      </c>
      <c r="L816" s="9">
        <f>VLOOKUP(A816,'Marks Details'!$F$2:$G$5281,2,0)</f>
        <v>0.72499999999999987</v>
      </c>
      <c r="M816" s="1">
        <f>VLOOKUP(A816,'Placement Details'!$A:$D,4,0)</f>
        <v>10.199999999999999</v>
      </c>
      <c r="N816" s="1" t="str">
        <f>VLOOKUP(A816,'Placement Details'!$A:$B,2,0)</f>
        <v>Sales</v>
      </c>
      <c r="O816" s="1" t="str">
        <f t="shared" si="12"/>
        <v>No</v>
      </c>
      <c r="V816"/>
      <c r="W816"/>
      <c r="AI816"/>
    </row>
    <row r="817" spans="1:35" x14ac:dyDescent="0.3">
      <c r="A817" s="1" t="s">
        <v>4499</v>
      </c>
      <c r="B817" s="1">
        <v>22</v>
      </c>
      <c r="C817" s="1" t="s">
        <v>12</v>
      </c>
      <c r="D817" s="1" t="s">
        <v>27</v>
      </c>
      <c r="E817" s="1" t="s">
        <v>4442</v>
      </c>
      <c r="F817" s="1" t="s">
        <v>15</v>
      </c>
      <c r="G817" s="2">
        <v>0.63</v>
      </c>
      <c r="H817" s="2">
        <v>0.94000000000000006</v>
      </c>
      <c r="I817" s="2">
        <v>0.87</v>
      </c>
      <c r="J817" s="1" t="s">
        <v>22</v>
      </c>
      <c r="K817" s="1">
        <f>VLOOKUP(A817,'Student Details'!$A:$O,15,0)</f>
        <v>0</v>
      </c>
      <c r="L817" s="9">
        <f>VLOOKUP(A817,'Marks Details'!$F$2:$G$5281,2,0)</f>
        <v>0.60250000000000004</v>
      </c>
      <c r="M817" s="1">
        <f>VLOOKUP(A817,'Placement Details'!$A:$D,4,0)</f>
        <v>10.199999999999999</v>
      </c>
      <c r="N817" s="1" t="str">
        <f>VLOOKUP(A817,'Placement Details'!$A:$B,2,0)</f>
        <v>Sales</v>
      </c>
      <c r="O817" s="1" t="str">
        <f t="shared" si="12"/>
        <v>No</v>
      </c>
      <c r="V817"/>
      <c r="W817"/>
      <c r="AI817"/>
    </row>
    <row r="818" spans="1:35" x14ac:dyDescent="0.3">
      <c r="A818" s="1" t="s">
        <v>4755</v>
      </c>
      <c r="B818" s="1">
        <v>21</v>
      </c>
      <c r="C818" s="1" t="s">
        <v>331</v>
      </c>
      <c r="D818" s="1" t="s">
        <v>27</v>
      </c>
      <c r="E818" s="1" t="s">
        <v>4442</v>
      </c>
      <c r="F818" s="1" t="s">
        <v>15</v>
      </c>
      <c r="G818" s="2">
        <v>0.67999999999999994</v>
      </c>
      <c r="H818" s="2">
        <v>0.92</v>
      </c>
      <c r="I818" s="2">
        <v>0.96</v>
      </c>
      <c r="J818" s="1" t="s">
        <v>37</v>
      </c>
      <c r="K818" s="1">
        <f>VLOOKUP(A818,'Student Details'!$A:$O,15,0)</f>
        <v>0</v>
      </c>
      <c r="L818" s="9">
        <f>VLOOKUP(A818,'Marks Details'!$F$2:$G$5281,2,0)</f>
        <v>0.71249999999999991</v>
      </c>
      <c r="M818" s="1">
        <f>VLOOKUP(A818,'Placement Details'!$A:$D,4,0)</f>
        <v>10.199999999999999</v>
      </c>
      <c r="N818" s="1" t="str">
        <f>VLOOKUP(A818,'Placement Details'!$A:$B,2,0)</f>
        <v>Marketing</v>
      </c>
      <c r="O818" s="1" t="str">
        <f t="shared" si="12"/>
        <v>No</v>
      </c>
      <c r="V818"/>
      <c r="W818"/>
      <c r="AI818"/>
    </row>
    <row r="819" spans="1:35" x14ac:dyDescent="0.3">
      <c r="A819" s="1" t="s">
        <v>4866</v>
      </c>
      <c r="B819" s="1">
        <v>22</v>
      </c>
      <c r="C819" s="1" t="s">
        <v>412</v>
      </c>
      <c r="D819" s="1" t="s">
        <v>13</v>
      </c>
      <c r="E819" s="1" t="s">
        <v>4442</v>
      </c>
      <c r="F819" s="1" t="s">
        <v>15</v>
      </c>
      <c r="G819" s="2">
        <v>0.8899999999999999</v>
      </c>
      <c r="H819" s="2">
        <v>0.83000000000000007</v>
      </c>
      <c r="I819" s="2">
        <v>0.92999999999999994</v>
      </c>
      <c r="J819" s="1" t="s">
        <v>22</v>
      </c>
      <c r="K819" s="1">
        <f>VLOOKUP(A819,'Student Details'!$A:$O,15,0)</f>
        <v>0</v>
      </c>
      <c r="L819" s="9">
        <f>VLOOKUP(A819,'Marks Details'!$F$2:$G$5281,2,0)</f>
        <v>0.89249999999999996</v>
      </c>
      <c r="M819" s="1">
        <f>VLOOKUP(A819,'Placement Details'!$A:$D,4,0)</f>
        <v>10.199999999999999</v>
      </c>
      <c r="N819" s="1" t="str">
        <f>VLOOKUP(A819,'Placement Details'!$A:$B,2,0)</f>
        <v>Marketing</v>
      </c>
      <c r="O819" s="1" t="str">
        <f t="shared" si="12"/>
        <v>No</v>
      </c>
      <c r="V819"/>
      <c r="W819"/>
      <c r="AI819"/>
    </row>
    <row r="820" spans="1:35" x14ac:dyDescent="0.3">
      <c r="A820" s="1" t="s">
        <v>4753</v>
      </c>
      <c r="B820" s="1">
        <v>23</v>
      </c>
      <c r="C820" s="1" t="s">
        <v>331</v>
      </c>
      <c r="D820" s="1" t="s">
        <v>13</v>
      </c>
      <c r="E820" s="1" t="s">
        <v>4442</v>
      </c>
      <c r="F820" s="1" t="s">
        <v>42</v>
      </c>
      <c r="G820" s="2">
        <v>0.72</v>
      </c>
      <c r="H820" s="2">
        <v>0.8</v>
      </c>
      <c r="I820" s="2">
        <v>0.91999999999999993</v>
      </c>
      <c r="J820" s="1" t="s">
        <v>19</v>
      </c>
      <c r="K820" s="1">
        <f>VLOOKUP(A820,'Student Details'!$A:$O,15,0)</f>
        <v>0</v>
      </c>
      <c r="L820" s="9">
        <f>VLOOKUP(A820,'Marks Details'!$F$2:$G$5281,2,0)</f>
        <v>0.73750000000000004</v>
      </c>
      <c r="M820" s="1">
        <f>VLOOKUP(A820,'Placement Details'!$A:$D,4,0)</f>
        <v>10.19</v>
      </c>
      <c r="N820" s="1" t="str">
        <f>VLOOKUP(A820,'Placement Details'!$A:$B,2,0)</f>
        <v>Operations</v>
      </c>
      <c r="O820" s="1" t="str">
        <f t="shared" si="12"/>
        <v>No</v>
      </c>
      <c r="V820"/>
      <c r="W820"/>
      <c r="AI820"/>
    </row>
    <row r="821" spans="1:35" x14ac:dyDescent="0.3">
      <c r="A821" s="1" t="s">
        <v>4571</v>
      </c>
      <c r="B821" s="1">
        <v>22</v>
      </c>
      <c r="C821" s="1" t="s">
        <v>12</v>
      </c>
      <c r="D821" s="1" t="s">
        <v>13</v>
      </c>
      <c r="E821" s="1" t="s">
        <v>4442</v>
      </c>
      <c r="F821" s="1" t="s">
        <v>15</v>
      </c>
      <c r="G821" s="2">
        <v>0.65999999999999992</v>
      </c>
      <c r="H821" s="2">
        <v>0.81</v>
      </c>
      <c r="I821" s="2">
        <v>0.97</v>
      </c>
      <c r="J821" s="1" t="s">
        <v>40</v>
      </c>
      <c r="K821" s="1">
        <f>VLOOKUP(A821,'Student Details'!$A:$O,15,0)</f>
        <v>0</v>
      </c>
      <c r="L821" s="9">
        <f>VLOOKUP(A821,'Marks Details'!$F$2:$G$5281,2,0)</f>
        <v>0.75249999999999995</v>
      </c>
      <c r="M821" s="1">
        <f>VLOOKUP(A821,'Placement Details'!$A:$D,4,0)</f>
        <v>10.15</v>
      </c>
      <c r="N821" s="1" t="str">
        <f>VLOOKUP(A821,'Placement Details'!$A:$B,2,0)</f>
        <v>Sales</v>
      </c>
      <c r="O821" s="1" t="str">
        <f t="shared" si="12"/>
        <v>No</v>
      </c>
      <c r="V821"/>
      <c r="W821"/>
      <c r="AI821"/>
    </row>
    <row r="822" spans="1:35" x14ac:dyDescent="0.3">
      <c r="A822" s="1" t="s">
        <v>4705</v>
      </c>
      <c r="B822" s="1">
        <v>22</v>
      </c>
      <c r="C822" s="1" t="s">
        <v>12</v>
      </c>
      <c r="D822" s="1" t="s">
        <v>27</v>
      </c>
      <c r="E822" s="1" t="s">
        <v>4442</v>
      </c>
      <c r="F822" s="1" t="s">
        <v>15</v>
      </c>
      <c r="G822" s="2">
        <v>0.65</v>
      </c>
      <c r="H822" s="2">
        <v>0.93</v>
      </c>
      <c r="I822" s="2">
        <v>0.97</v>
      </c>
      <c r="J822" s="1" t="s">
        <v>22</v>
      </c>
      <c r="K822" s="1">
        <f>VLOOKUP(A822,'Student Details'!$A:$O,15,0)</f>
        <v>0</v>
      </c>
      <c r="L822" s="9">
        <f>VLOOKUP(A822,'Marks Details'!$F$2:$G$5281,2,0)</f>
        <v>0.8125</v>
      </c>
      <c r="M822" s="1">
        <f>VLOOKUP(A822,'Placement Details'!$A:$D,4,0)</f>
        <v>10.15</v>
      </c>
      <c r="N822" s="1" t="str">
        <f>VLOOKUP(A822,'Placement Details'!$A:$B,2,0)</f>
        <v>Marketing</v>
      </c>
      <c r="O822" s="1" t="str">
        <f t="shared" si="12"/>
        <v>No</v>
      </c>
      <c r="V822"/>
      <c r="W822"/>
      <c r="AI822"/>
    </row>
    <row r="823" spans="1:35" x14ac:dyDescent="0.3">
      <c r="A823" s="1" t="s">
        <v>4697</v>
      </c>
      <c r="B823" s="1">
        <v>23</v>
      </c>
      <c r="C823" s="1" t="s">
        <v>12</v>
      </c>
      <c r="D823" s="1" t="s">
        <v>13</v>
      </c>
      <c r="E823" s="1" t="s">
        <v>4442</v>
      </c>
      <c r="F823" s="1" t="s">
        <v>18</v>
      </c>
      <c r="G823" s="2">
        <v>0.82</v>
      </c>
      <c r="H823" s="2">
        <v>0.91</v>
      </c>
      <c r="I823" s="2">
        <v>0.9</v>
      </c>
      <c r="J823" s="1" t="s">
        <v>16</v>
      </c>
      <c r="K823" s="1">
        <f>VLOOKUP(A823,'Student Details'!$A:$O,15,0)</f>
        <v>0</v>
      </c>
      <c r="L823" s="9">
        <f>VLOOKUP(A823,'Marks Details'!$F$2:$G$5281,2,0)</f>
        <v>0.77249999999999996</v>
      </c>
      <c r="M823" s="1">
        <f>VLOOKUP(A823,'Placement Details'!$A:$D,4,0)</f>
        <v>10.14</v>
      </c>
      <c r="N823" s="1" t="str">
        <f>VLOOKUP(A823,'Placement Details'!$A:$B,2,0)</f>
        <v>Marketing</v>
      </c>
      <c r="O823" s="1" t="str">
        <f t="shared" si="12"/>
        <v>No</v>
      </c>
      <c r="V823"/>
      <c r="W823"/>
      <c r="AI823"/>
    </row>
    <row r="824" spans="1:35" x14ac:dyDescent="0.3">
      <c r="A824" s="1" t="s">
        <v>4781</v>
      </c>
      <c r="B824" s="1">
        <v>23</v>
      </c>
      <c r="C824" s="1" t="s">
        <v>331</v>
      </c>
      <c r="D824" s="1" t="s">
        <v>13</v>
      </c>
      <c r="E824" s="1" t="s">
        <v>4442</v>
      </c>
      <c r="F824" s="1" t="s">
        <v>42</v>
      </c>
      <c r="G824" s="2">
        <v>0.66999999999999993</v>
      </c>
      <c r="H824" s="2">
        <v>0.94000000000000006</v>
      </c>
      <c r="I824" s="2">
        <v>0.95</v>
      </c>
      <c r="J824" s="1" t="s">
        <v>22</v>
      </c>
      <c r="K824" s="1">
        <f>VLOOKUP(A824,'Student Details'!$A:$O,15,0)</f>
        <v>0</v>
      </c>
      <c r="L824" s="9">
        <f>VLOOKUP(A824,'Marks Details'!$F$2:$G$5281,2,0)</f>
        <v>0.81</v>
      </c>
      <c r="M824" s="1">
        <f>VLOOKUP(A824,'Placement Details'!$A:$D,4,0)</f>
        <v>10.130000000000001</v>
      </c>
      <c r="N824" s="1" t="str">
        <f>VLOOKUP(A824,'Placement Details'!$A:$B,2,0)</f>
        <v>Marketing</v>
      </c>
      <c r="O824" s="1" t="str">
        <f t="shared" si="12"/>
        <v>No</v>
      </c>
      <c r="V824"/>
      <c r="W824"/>
      <c r="AI824"/>
    </row>
    <row r="825" spans="1:35" x14ac:dyDescent="0.3">
      <c r="A825" s="1" t="s">
        <v>4676</v>
      </c>
      <c r="B825" s="1">
        <v>22</v>
      </c>
      <c r="C825" s="1" t="s">
        <v>12</v>
      </c>
      <c r="D825" s="1" t="s">
        <v>13</v>
      </c>
      <c r="E825" s="1" t="s">
        <v>4442</v>
      </c>
      <c r="F825" s="1" t="s">
        <v>15</v>
      </c>
      <c r="G825" s="2">
        <v>0.63</v>
      </c>
      <c r="H825" s="2">
        <v>0.82000000000000006</v>
      </c>
      <c r="I825" s="2">
        <v>0.94</v>
      </c>
      <c r="J825" s="1" t="s">
        <v>40</v>
      </c>
      <c r="K825" s="1">
        <f>VLOOKUP(A825,'Student Details'!$A:$O,15,0)</f>
        <v>0</v>
      </c>
      <c r="L825" s="9">
        <f>VLOOKUP(A825,'Marks Details'!$F$2:$G$5281,2,0)</f>
        <v>0.70750000000000002</v>
      </c>
      <c r="M825" s="1">
        <f>VLOOKUP(A825,'Placement Details'!$A:$D,4,0)</f>
        <v>10.119999999999999</v>
      </c>
      <c r="N825" s="1" t="str">
        <f>VLOOKUP(A825,'Placement Details'!$A:$B,2,0)</f>
        <v>Marketing</v>
      </c>
      <c r="O825" s="1" t="str">
        <f t="shared" si="12"/>
        <v>No</v>
      </c>
      <c r="V825"/>
      <c r="W825"/>
      <c r="AI825"/>
    </row>
    <row r="826" spans="1:35" x14ac:dyDescent="0.3">
      <c r="A826" s="1" t="s">
        <v>4464</v>
      </c>
      <c r="B826" s="1">
        <v>22</v>
      </c>
      <c r="C826" s="1" t="s">
        <v>12</v>
      </c>
      <c r="D826" s="1" t="s">
        <v>27</v>
      </c>
      <c r="E826" s="1" t="s">
        <v>4442</v>
      </c>
      <c r="F826" s="1" t="s">
        <v>44</v>
      </c>
      <c r="G826" s="2">
        <v>0.67999999999999994</v>
      </c>
      <c r="H826" s="2">
        <v>0.92</v>
      </c>
      <c r="I826" s="2">
        <v>0.86</v>
      </c>
      <c r="J826" s="1" t="s">
        <v>19</v>
      </c>
      <c r="K826" s="1">
        <f>VLOOKUP(A826,'Student Details'!$A:$O,15,0)</f>
        <v>0</v>
      </c>
      <c r="L826" s="9">
        <f>VLOOKUP(A826,'Marks Details'!$F$2:$G$5281,2,0)</f>
        <v>0.64</v>
      </c>
      <c r="M826" s="1">
        <f>VLOOKUP(A826,'Placement Details'!$A:$D,4,0)</f>
        <v>10.11</v>
      </c>
      <c r="N826" s="1" t="str">
        <f>VLOOKUP(A826,'Placement Details'!$A:$B,2,0)</f>
        <v>Operations</v>
      </c>
      <c r="O826" s="1" t="str">
        <f t="shared" si="12"/>
        <v>No</v>
      </c>
      <c r="V826"/>
      <c r="W826"/>
      <c r="AI826"/>
    </row>
    <row r="827" spans="1:35" x14ac:dyDescent="0.3">
      <c r="A827" s="1" t="s">
        <v>4680</v>
      </c>
      <c r="B827" s="1">
        <v>22</v>
      </c>
      <c r="C827" s="1" t="s">
        <v>12</v>
      </c>
      <c r="D827" s="1" t="s">
        <v>27</v>
      </c>
      <c r="E827" s="1" t="s">
        <v>4442</v>
      </c>
      <c r="F827" s="1" t="s">
        <v>15</v>
      </c>
      <c r="G827" s="2">
        <v>0.65</v>
      </c>
      <c r="H827" s="2">
        <v>0.81</v>
      </c>
      <c r="I827" s="2">
        <v>0.9</v>
      </c>
      <c r="J827" s="1" t="s">
        <v>22</v>
      </c>
      <c r="K827" s="1">
        <f>VLOOKUP(A827,'Student Details'!$A:$O,15,0)</f>
        <v>0</v>
      </c>
      <c r="L827" s="9">
        <f>VLOOKUP(A827,'Marks Details'!$F$2:$G$5281,2,0)</f>
        <v>0.72750000000000004</v>
      </c>
      <c r="M827" s="1">
        <f>VLOOKUP(A827,'Placement Details'!$A:$D,4,0)</f>
        <v>10.1</v>
      </c>
      <c r="N827" s="1" t="str">
        <f>VLOOKUP(A827,'Placement Details'!$A:$B,2,0)</f>
        <v>IT</v>
      </c>
      <c r="O827" s="1" t="str">
        <f t="shared" si="12"/>
        <v>No</v>
      </c>
      <c r="V827"/>
      <c r="W827"/>
      <c r="AI827"/>
    </row>
    <row r="828" spans="1:35" x14ac:dyDescent="0.3">
      <c r="A828" s="1" t="s">
        <v>4769</v>
      </c>
      <c r="B828" s="1">
        <v>23</v>
      </c>
      <c r="C828" s="1" t="s">
        <v>331</v>
      </c>
      <c r="D828" s="1" t="s">
        <v>13</v>
      </c>
      <c r="E828" s="1" t="s">
        <v>4442</v>
      </c>
      <c r="F828" s="1" t="s">
        <v>42</v>
      </c>
      <c r="G828" s="2">
        <v>0.65</v>
      </c>
      <c r="H828" s="2">
        <v>0.82000000000000006</v>
      </c>
      <c r="I828" s="2">
        <v>0.95</v>
      </c>
      <c r="J828" s="1" t="s">
        <v>19</v>
      </c>
      <c r="K828" s="1">
        <f>VLOOKUP(A828,'Student Details'!$A:$O,15,0)</f>
        <v>0</v>
      </c>
      <c r="L828" s="9">
        <f>VLOOKUP(A828,'Marks Details'!$F$2:$G$5281,2,0)</f>
        <v>0.72</v>
      </c>
      <c r="M828" s="1">
        <f>VLOOKUP(A828,'Placement Details'!$A:$D,4,0)</f>
        <v>10.1</v>
      </c>
      <c r="N828" s="1" t="str">
        <f>VLOOKUP(A828,'Placement Details'!$A:$B,2,0)</f>
        <v>Strategy</v>
      </c>
      <c r="O828" s="1" t="str">
        <f t="shared" si="12"/>
        <v>No</v>
      </c>
      <c r="V828"/>
      <c r="W828"/>
      <c r="AI828"/>
    </row>
    <row r="829" spans="1:35" x14ac:dyDescent="0.3">
      <c r="A829" s="1" t="s">
        <v>4450</v>
      </c>
      <c r="B829" s="1">
        <v>23</v>
      </c>
      <c r="C829" s="1" t="s">
        <v>12</v>
      </c>
      <c r="D829" s="1" t="s">
        <v>27</v>
      </c>
      <c r="E829" s="1" t="s">
        <v>4442</v>
      </c>
      <c r="F829" s="1" t="s">
        <v>44</v>
      </c>
      <c r="G829" s="2">
        <v>0.74</v>
      </c>
      <c r="H829" s="2">
        <v>0.94000000000000006</v>
      </c>
      <c r="I829" s="2">
        <v>0.91999999999999993</v>
      </c>
      <c r="J829" s="1" t="s">
        <v>37</v>
      </c>
      <c r="K829" s="1">
        <f>VLOOKUP(A829,'Student Details'!$A:$O,15,0)</f>
        <v>0</v>
      </c>
      <c r="L829" s="9">
        <f>VLOOKUP(A829,'Marks Details'!$F$2:$G$5281,2,0)</f>
        <v>0.79749999999999988</v>
      </c>
      <c r="M829" s="1">
        <f>VLOOKUP(A829,'Placement Details'!$A:$D,4,0)</f>
        <v>10.09</v>
      </c>
      <c r="N829" s="1" t="str">
        <f>VLOOKUP(A829,'Placement Details'!$A:$B,2,0)</f>
        <v>IT</v>
      </c>
      <c r="O829" s="1" t="str">
        <f t="shared" si="12"/>
        <v>No</v>
      </c>
      <c r="V829"/>
      <c r="W829"/>
      <c r="AI829"/>
    </row>
    <row r="830" spans="1:35" x14ac:dyDescent="0.3">
      <c r="A830" s="1" t="s">
        <v>4856</v>
      </c>
      <c r="B830" s="1">
        <v>21</v>
      </c>
      <c r="C830" s="1" t="s">
        <v>412</v>
      </c>
      <c r="D830" s="1" t="s">
        <v>13</v>
      </c>
      <c r="E830" s="1" t="s">
        <v>4442</v>
      </c>
      <c r="F830" s="1" t="s">
        <v>15</v>
      </c>
      <c r="G830" s="2">
        <v>0.61</v>
      </c>
      <c r="H830" s="2">
        <v>0.8600000000000001</v>
      </c>
      <c r="I830" s="2">
        <v>0.96</v>
      </c>
      <c r="J830" s="1" t="s">
        <v>40</v>
      </c>
      <c r="K830" s="1">
        <f>VLOOKUP(A830,'Student Details'!$A:$O,15,0)</f>
        <v>0</v>
      </c>
      <c r="L830" s="9">
        <f>VLOOKUP(A830,'Marks Details'!$F$2:$G$5281,2,0)</f>
        <v>0.6725000000000001</v>
      </c>
      <c r="M830" s="1">
        <f>VLOOKUP(A830,'Placement Details'!$A:$D,4,0)</f>
        <v>10.08</v>
      </c>
      <c r="N830" s="1" t="str">
        <f>VLOOKUP(A830,'Placement Details'!$A:$B,2,0)</f>
        <v>Strategy</v>
      </c>
      <c r="O830" s="1" t="str">
        <f t="shared" si="12"/>
        <v>No</v>
      </c>
      <c r="V830"/>
      <c r="W830"/>
      <c r="AI830"/>
    </row>
    <row r="831" spans="1:35" x14ac:dyDescent="0.3">
      <c r="A831" s="1" t="s">
        <v>4859</v>
      </c>
      <c r="B831" s="1">
        <v>22</v>
      </c>
      <c r="C831" s="1" t="s">
        <v>412</v>
      </c>
      <c r="D831" s="1" t="s">
        <v>13</v>
      </c>
      <c r="E831" s="1" t="s">
        <v>4442</v>
      </c>
      <c r="F831" s="1" t="s">
        <v>15</v>
      </c>
      <c r="G831" s="2">
        <v>0.62</v>
      </c>
      <c r="H831" s="2">
        <v>0.93</v>
      </c>
      <c r="I831" s="2">
        <v>0.87</v>
      </c>
      <c r="J831" s="1" t="s">
        <v>22</v>
      </c>
      <c r="K831" s="1">
        <f>VLOOKUP(A831,'Student Details'!$A:$O,15,0)</f>
        <v>0</v>
      </c>
      <c r="L831" s="9">
        <f>VLOOKUP(A831,'Marks Details'!$F$2:$G$5281,2,0)</f>
        <v>0.75</v>
      </c>
      <c r="M831" s="1">
        <f>VLOOKUP(A831,'Placement Details'!$A:$D,4,0)</f>
        <v>10.08</v>
      </c>
      <c r="N831" s="1" t="str">
        <f>VLOOKUP(A831,'Placement Details'!$A:$B,2,0)</f>
        <v>Marketing</v>
      </c>
      <c r="O831" s="1" t="str">
        <f t="shared" si="12"/>
        <v>No</v>
      </c>
      <c r="V831"/>
      <c r="W831"/>
      <c r="AI831"/>
    </row>
    <row r="832" spans="1:35" x14ac:dyDescent="0.3">
      <c r="A832" s="1" t="s">
        <v>4603</v>
      </c>
      <c r="B832" s="1">
        <v>21</v>
      </c>
      <c r="C832" s="1" t="s">
        <v>12</v>
      </c>
      <c r="D832" s="1" t="s">
        <v>27</v>
      </c>
      <c r="E832" s="1" t="s">
        <v>4442</v>
      </c>
      <c r="F832" s="1" t="s">
        <v>15</v>
      </c>
      <c r="G832" s="2">
        <v>0.72</v>
      </c>
      <c r="H832" s="2">
        <v>0.8600000000000001</v>
      </c>
      <c r="I832" s="2">
        <v>0.98</v>
      </c>
      <c r="J832" s="1" t="s">
        <v>40</v>
      </c>
      <c r="K832" s="1">
        <f>VLOOKUP(A832,'Student Details'!$A:$O,15,0)</f>
        <v>0</v>
      </c>
      <c r="L832" s="9">
        <f>VLOOKUP(A832,'Marks Details'!$F$2:$G$5281,2,0)</f>
        <v>0.75249999999999995</v>
      </c>
      <c r="M832" s="1">
        <f>VLOOKUP(A832,'Placement Details'!$A:$D,4,0)</f>
        <v>10.07</v>
      </c>
      <c r="N832" s="1" t="str">
        <f>VLOOKUP(A832,'Placement Details'!$A:$B,2,0)</f>
        <v>Operations</v>
      </c>
      <c r="O832" s="1" t="str">
        <f t="shared" si="12"/>
        <v>No</v>
      </c>
      <c r="V832"/>
      <c r="W832"/>
      <c r="AI832"/>
    </row>
    <row r="833" spans="1:35" x14ac:dyDescent="0.3">
      <c r="A833" s="1" t="s">
        <v>4696</v>
      </c>
      <c r="B833" s="1">
        <v>22</v>
      </c>
      <c r="C833" s="1" t="s">
        <v>12</v>
      </c>
      <c r="D833" s="1" t="s">
        <v>13</v>
      </c>
      <c r="E833" s="1" t="s">
        <v>4442</v>
      </c>
      <c r="F833" s="1" t="s">
        <v>42</v>
      </c>
      <c r="G833" s="2">
        <v>0.63</v>
      </c>
      <c r="H833" s="2">
        <v>0.93</v>
      </c>
      <c r="I833" s="2">
        <v>0.88</v>
      </c>
      <c r="J833" s="1" t="s">
        <v>22</v>
      </c>
      <c r="K833" s="1">
        <f>VLOOKUP(A833,'Student Details'!$A:$O,15,0)</f>
        <v>0</v>
      </c>
      <c r="L833" s="9">
        <f>VLOOKUP(A833,'Marks Details'!$F$2:$G$5281,2,0)</f>
        <v>0.77249999999999996</v>
      </c>
      <c r="M833" s="1">
        <f>VLOOKUP(A833,'Placement Details'!$A:$D,4,0)</f>
        <v>10.06</v>
      </c>
      <c r="N833" s="1" t="str">
        <f>VLOOKUP(A833,'Placement Details'!$A:$B,2,0)</f>
        <v>Sales</v>
      </c>
      <c r="O833" s="1" t="str">
        <f t="shared" si="12"/>
        <v>No</v>
      </c>
      <c r="V833"/>
      <c r="W833"/>
      <c r="AI833"/>
    </row>
    <row r="834" spans="1:35" x14ac:dyDescent="0.3">
      <c r="A834" s="1" t="s">
        <v>4716</v>
      </c>
      <c r="B834" s="1">
        <v>21</v>
      </c>
      <c r="C834" s="1" t="s">
        <v>12</v>
      </c>
      <c r="D834" s="1" t="s">
        <v>27</v>
      </c>
      <c r="E834" s="1" t="s">
        <v>4442</v>
      </c>
      <c r="F834" s="1" t="s">
        <v>15</v>
      </c>
      <c r="G834" s="2">
        <v>0.76</v>
      </c>
      <c r="H834" s="2">
        <v>0.83000000000000007</v>
      </c>
      <c r="I834" s="2">
        <v>0.97</v>
      </c>
      <c r="J834" s="1" t="s">
        <v>40</v>
      </c>
      <c r="K834" s="1">
        <f>VLOOKUP(A834,'Student Details'!$A:$O,15,0)</f>
        <v>0</v>
      </c>
      <c r="L834" s="9">
        <f>VLOOKUP(A834,'Marks Details'!$F$2:$G$5281,2,0)</f>
        <v>0.82250000000000001</v>
      </c>
      <c r="M834" s="1">
        <f>VLOOKUP(A834,'Placement Details'!$A:$D,4,0)</f>
        <v>10.06</v>
      </c>
      <c r="N834" s="1" t="str">
        <f>VLOOKUP(A834,'Placement Details'!$A:$B,2,0)</f>
        <v>Operations</v>
      </c>
      <c r="O834" s="1" t="str">
        <f t="shared" si="12"/>
        <v>No</v>
      </c>
      <c r="V834"/>
      <c r="W834"/>
      <c r="AI834"/>
    </row>
    <row r="835" spans="1:35" x14ac:dyDescent="0.3">
      <c r="A835" s="1" t="s">
        <v>4817</v>
      </c>
      <c r="B835" s="1">
        <v>22</v>
      </c>
      <c r="C835" s="1" t="s">
        <v>331</v>
      </c>
      <c r="D835" s="1" t="s">
        <v>13</v>
      </c>
      <c r="E835" s="1" t="s">
        <v>4442</v>
      </c>
      <c r="F835" s="1" t="s">
        <v>15</v>
      </c>
      <c r="G835" s="2">
        <v>0.85</v>
      </c>
      <c r="H835" s="2">
        <v>0.8</v>
      </c>
      <c r="I835" s="2">
        <v>0.98</v>
      </c>
      <c r="J835" s="1" t="s">
        <v>40</v>
      </c>
      <c r="K835" s="1">
        <f>VLOOKUP(A835,'Student Details'!$A:$O,15,0)</f>
        <v>0</v>
      </c>
      <c r="L835" s="9">
        <f>VLOOKUP(A835,'Marks Details'!$F$2:$G$5281,2,0)</f>
        <v>0.7</v>
      </c>
      <c r="M835" s="1">
        <f>VLOOKUP(A835,'Placement Details'!$A:$D,4,0)</f>
        <v>10.050000000000001</v>
      </c>
      <c r="N835" s="1" t="str">
        <f>VLOOKUP(A835,'Placement Details'!$A:$B,2,0)</f>
        <v>Sales</v>
      </c>
      <c r="O835" s="1" t="str">
        <f t="shared" ref="O835:O898" si="13">IF(K835=0,"No","Yes")</f>
        <v>No</v>
      </c>
      <c r="V835"/>
      <c r="W835"/>
      <c r="AI835"/>
    </row>
    <row r="836" spans="1:35" x14ac:dyDescent="0.3">
      <c r="A836" s="1" t="s">
        <v>4844</v>
      </c>
      <c r="B836" s="1">
        <v>21</v>
      </c>
      <c r="C836" s="1" t="s">
        <v>412</v>
      </c>
      <c r="D836" s="1" t="s">
        <v>13</v>
      </c>
      <c r="E836" s="1" t="s">
        <v>4442</v>
      </c>
      <c r="F836" s="1" t="s">
        <v>30</v>
      </c>
      <c r="G836" s="2">
        <v>0.7</v>
      </c>
      <c r="H836" s="2">
        <v>0.88</v>
      </c>
      <c r="I836" s="2">
        <v>0.92999999999999994</v>
      </c>
      <c r="J836" s="1" t="s">
        <v>37</v>
      </c>
      <c r="K836" s="1">
        <f>VLOOKUP(A836,'Student Details'!$A:$O,15,0)</f>
        <v>0</v>
      </c>
      <c r="L836" s="9">
        <f>VLOOKUP(A836,'Marks Details'!$F$2:$G$5281,2,0)</f>
        <v>0.69750000000000001</v>
      </c>
      <c r="M836" s="1">
        <f>VLOOKUP(A836,'Placement Details'!$A:$D,4,0)</f>
        <v>10.050000000000001</v>
      </c>
      <c r="N836" s="1" t="str">
        <f>VLOOKUP(A836,'Placement Details'!$A:$B,2,0)</f>
        <v>Sales</v>
      </c>
      <c r="O836" s="1" t="str">
        <f t="shared" si="13"/>
        <v>No</v>
      </c>
      <c r="V836"/>
      <c r="W836"/>
      <c r="AI836"/>
    </row>
    <row r="837" spans="1:35" x14ac:dyDescent="0.3">
      <c r="A837" s="1" t="s">
        <v>4811</v>
      </c>
      <c r="B837" s="1">
        <v>21</v>
      </c>
      <c r="C837" s="1" t="s">
        <v>331</v>
      </c>
      <c r="D837" s="1" t="s">
        <v>13</v>
      </c>
      <c r="E837" s="1" t="s">
        <v>4442</v>
      </c>
      <c r="F837" s="1" t="s">
        <v>15</v>
      </c>
      <c r="G837" s="2">
        <v>0.78</v>
      </c>
      <c r="H837" s="2">
        <v>0.92</v>
      </c>
      <c r="I837" s="2">
        <v>0.90999999999999992</v>
      </c>
      <c r="J837" s="1" t="s">
        <v>22</v>
      </c>
      <c r="K837" s="1">
        <f>VLOOKUP(A837,'Student Details'!$A:$O,15,0)</f>
        <v>0</v>
      </c>
      <c r="L837" s="9">
        <f>VLOOKUP(A837,'Marks Details'!$F$2:$G$5281,2,0)</f>
        <v>0.65500000000000003</v>
      </c>
      <c r="M837" s="1">
        <f>VLOOKUP(A837,'Placement Details'!$A:$D,4,0)</f>
        <v>10.039999999999999</v>
      </c>
      <c r="N837" s="1" t="str">
        <f>VLOOKUP(A837,'Placement Details'!$A:$B,2,0)</f>
        <v>Marketing</v>
      </c>
      <c r="O837" s="1" t="str">
        <f t="shared" si="13"/>
        <v>No</v>
      </c>
      <c r="V837"/>
      <c r="W837"/>
      <c r="AI837"/>
    </row>
    <row r="838" spans="1:35" x14ac:dyDescent="0.3">
      <c r="A838" s="1" t="s">
        <v>4507</v>
      </c>
      <c r="B838" s="1">
        <v>23</v>
      </c>
      <c r="C838" s="1" t="s">
        <v>12</v>
      </c>
      <c r="D838" s="1" t="s">
        <v>13</v>
      </c>
      <c r="E838" s="1" t="s">
        <v>4442</v>
      </c>
      <c r="F838" s="1" t="s">
        <v>48</v>
      </c>
      <c r="G838" s="2">
        <v>0.8</v>
      </c>
      <c r="H838" s="2">
        <v>0.91</v>
      </c>
      <c r="I838" s="2">
        <v>0.98</v>
      </c>
      <c r="J838" s="1" t="s">
        <v>22</v>
      </c>
      <c r="K838" s="1">
        <f>VLOOKUP(A838,'Student Details'!$A:$O,15,0)</f>
        <v>0</v>
      </c>
      <c r="L838" s="9">
        <f>VLOOKUP(A838,'Marks Details'!$F$2:$G$5281,2,0)</f>
        <v>0.65500000000000003</v>
      </c>
      <c r="M838" s="1">
        <f>VLOOKUP(A838,'Placement Details'!$A:$D,4,0)</f>
        <v>10.01</v>
      </c>
      <c r="N838" s="1" t="str">
        <f>VLOOKUP(A838,'Placement Details'!$A:$B,2,0)</f>
        <v>Marketing</v>
      </c>
      <c r="O838" s="1" t="str">
        <f t="shared" si="13"/>
        <v>No</v>
      </c>
      <c r="V838"/>
      <c r="W838"/>
      <c r="AI838"/>
    </row>
    <row r="839" spans="1:35" x14ac:dyDescent="0.3">
      <c r="A839" s="1" t="s">
        <v>4821</v>
      </c>
      <c r="B839" s="1">
        <v>24</v>
      </c>
      <c r="C839" s="1" t="s">
        <v>331</v>
      </c>
      <c r="D839" s="1" t="s">
        <v>13</v>
      </c>
      <c r="E839" s="1" t="s">
        <v>4442</v>
      </c>
      <c r="F839" s="1" t="s">
        <v>42</v>
      </c>
      <c r="G839" s="2">
        <v>0.66999999999999993</v>
      </c>
      <c r="H839" s="2">
        <v>0.82000000000000006</v>
      </c>
      <c r="I839" s="2">
        <v>0.90999999999999992</v>
      </c>
      <c r="J839" s="1" t="s">
        <v>40</v>
      </c>
      <c r="K839" s="1">
        <f>VLOOKUP(A839,'Student Details'!$A:$O,15,0)</f>
        <v>0.9</v>
      </c>
      <c r="L839" s="9">
        <f>VLOOKUP(A839,'Marks Details'!$F$2:$G$5281,2,0)</f>
        <v>0.78749999999999998</v>
      </c>
      <c r="M839" s="1">
        <f>VLOOKUP(A839,'Placement Details'!$A:$D,4,0)</f>
        <v>10.01</v>
      </c>
      <c r="N839" s="1" t="str">
        <f>VLOOKUP(A839,'Placement Details'!$A:$B,2,0)</f>
        <v>Operations</v>
      </c>
      <c r="O839" s="1" t="str">
        <f t="shared" si="13"/>
        <v>Yes</v>
      </c>
      <c r="V839"/>
      <c r="W839"/>
      <c r="AI839"/>
    </row>
    <row r="840" spans="1:35" x14ac:dyDescent="0.3">
      <c r="A840" s="1" t="s">
        <v>4446</v>
      </c>
      <c r="B840" s="1">
        <v>22</v>
      </c>
      <c r="C840" s="1" t="s">
        <v>12</v>
      </c>
      <c r="D840" s="1" t="s">
        <v>27</v>
      </c>
      <c r="E840" s="1" t="s">
        <v>4442</v>
      </c>
      <c r="F840" s="1" t="s">
        <v>44</v>
      </c>
      <c r="G840" s="2">
        <v>0.69</v>
      </c>
      <c r="H840" s="2">
        <v>0.93</v>
      </c>
      <c r="I840" s="2">
        <v>0.85</v>
      </c>
      <c r="J840" s="1" t="s">
        <v>19</v>
      </c>
      <c r="K840" s="1">
        <f>VLOOKUP(A840,'Student Details'!$A:$O,15,0)</f>
        <v>0</v>
      </c>
      <c r="L840" s="9">
        <f>VLOOKUP(A840,'Marks Details'!$F$2:$G$5281,2,0)</f>
        <v>0.69750000000000001</v>
      </c>
      <c r="M840" s="1">
        <f>VLOOKUP(A840,'Placement Details'!$A:$D,4,0)</f>
        <v>9.9600000000000009</v>
      </c>
      <c r="N840" s="1" t="str">
        <f>VLOOKUP(A840,'Placement Details'!$A:$B,2,0)</f>
        <v>Strategy</v>
      </c>
      <c r="O840" s="1" t="str">
        <f t="shared" si="13"/>
        <v>No</v>
      </c>
      <c r="V840"/>
      <c r="W840"/>
      <c r="AI840"/>
    </row>
    <row r="841" spans="1:35" x14ac:dyDescent="0.3">
      <c r="A841" s="1" t="s">
        <v>4786</v>
      </c>
      <c r="B841" s="1">
        <v>21</v>
      </c>
      <c r="C841" s="1" t="s">
        <v>331</v>
      </c>
      <c r="D841" s="1" t="s">
        <v>13</v>
      </c>
      <c r="E841" s="1" t="s">
        <v>4442</v>
      </c>
      <c r="F841" s="1" t="s">
        <v>15</v>
      </c>
      <c r="G841" s="2">
        <v>0.71</v>
      </c>
      <c r="H841" s="2">
        <v>0.82000000000000006</v>
      </c>
      <c r="I841" s="2">
        <v>0.91999999999999993</v>
      </c>
      <c r="J841" s="1" t="s">
        <v>40</v>
      </c>
      <c r="K841" s="1">
        <f>VLOOKUP(A841,'Student Details'!$A:$O,15,0)</f>
        <v>0</v>
      </c>
      <c r="L841" s="9">
        <f>VLOOKUP(A841,'Marks Details'!$F$2:$G$5281,2,0)</f>
        <v>0.7</v>
      </c>
      <c r="M841" s="1">
        <f>VLOOKUP(A841,'Placement Details'!$A:$D,4,0)</f>
        <v>9.9499999999999993</v>
      </c>
      <c r="N841" s="1" t="str">
        <f>VLOOKUP(A841,'Placement Details'!$A:$B,2,0)</f>
        <v>Operations</v>
      </c>
      <c r="O841" s="1" t="str">
        <f t="shared" si="13"/>
        <v>No</v>
      </c>
      <c r="V841"/>
      <c r="W841"/>
      <c r="AI841"/>
    </row>
    <row r="842" spans="1:35" x14ac:dyDescent="0.3">
      <c r="A842" s="1" t="s">
        <v>4689</v>
      </c>
      <c r="B842" s="1">
        <v>22</v>
      </c>
      <c r="C842" s="1" t="s">
        <v>12</v>
      </c>
      <c r="D842" s="1" t="s">
        <v>27</v>
      </c>
      <c r="E842" s="1" t="s">
        <v>4442</v>
      </c>
      <c r="F842" s="1" t="s">
        <v>15</v>
      </c>
      <c r="G842" s="2">
        <v>0.78</v>
      </c>
      <c r="H842" s="2">
        <v>0.81</v>
      </c>
      <c r="I842" s="2">
        <v>0.95</v>
      </c>
      <c r="J842" s="1" t="s">
        <v>22</v>
      </c>
      <c r="K842" s="1">
        <f>VLOOKUP(A842,'Student Details'!$A:$O,15,0)</f>
        <v>0</v>
      </c>
      <c r="L842" s="9">
        <f>VLOOKUP(A842,'Marks Details'!$F$2:$G$5281,2,0)</f>
        <v>0.6725000000000001</v>
      </c>
      <c r="M842" s="1">
        <f>VLOOKUP(A842,'Placement Details'!$A:$D,4,0)</f>
        <v>9.94</v>
      </c>
      <c r="N842" s="1" t="str">
        <f>VLOOKUP(A842,'Placement Details'!$A:$B,2,0)</f>
        <v>Strategy</v>
      </c>
      <c r="O842" s="1" t="str">
        <f t="shared" si="13"/>
        <v>No</v>
      </c>
      <c r="V842"/>
      <c r="W842"/>
      <c r="AI842"/>
    </row>
    <row r="843" spans="1:35" x14ac:dyDescent="0.3">
      <c r="A843" s="1" t="s">
        <v>4808</v>
      </c>
      <c r="B843" s="1">
        <v>23</v>
      </c>
      <c r="C843" s="1" t="s">
        <v>331</v>
      </c>
      <c r="D843" s="1" t="s">
        <v>13</v>
      </c>
      <c r="E843" s="1" t="s">
        <v>4442</v>
      </c>
      <c r="F843" s="1" t="s">
        <v>18</v>
      </c>
      <c r="G843" s="2">
        <v>0.66999999999999993</v>
      </c>
      <c r="H843" s="2">
        <v>0.82000000000000006</v>
      </c>
      <c r="I843" s="2">
        <v>0.94</v>
      </c>
      <c r="J843" s="1" t="s">
        <v>16</v>
      </c>
      <c r="K843" s="1">
        <f>VLOOKUP(A843,'Student Details'!$A:$O,15,0)</f>
        <v>0</v>
      </c>
      <c r="L843" s="9">
        <f>VLOOKUP(A843,'Marks Details'!$F$2:$G$5281,2,0)</f>
        <v>0.65249999999999997</v>
      </c>
      <c r="M843" s="1">
        <f>VLOOKUP(A843,'Placement Details'!$A:$D,4,0)</f>
        <v>9.93</v>
      </c>
      <c r="N843" s="1" t="str">
        <f>VLOOKUP(A843,'Placement Details'!$A:$B,2,0)</f>
        <v>Strategy</v>
      </c>
      <c r="O843" s="1" t="str">
        <f t="shared" si="13"/>
        <v>No</v>
      </c>
      <c r="V843"/>
      <c r="W843"/>
      <c r="AI843"/>
    </row>
    <row r="844" spans="1:35" x14ac:dyDescent="0.3">
      <c r="A844" s="1" t="s">
        <v>4556</v>
      </c>
      <c r="B844" s="1">
        <v>20</v>
      </c>
      <c r="C844" s="1" t="s">
        <v>12</v>
      </c>
      <c r="D844" s="1" t="s">
        <v>13</v>
      </c>
      <c r="E844" s="1" t="s">
        <v>4442</v>
      </c>
      <c r="F844" s="1" t="s">
        <v>32</v>
      </c>
      <c r="G844" s="2">
        <v>0.87</v>
      </c>
      <c r="H844" s="2">
        <v>0.95000000000000007</v>
      </c>
      <c r="I844" s="2">
        <v>0.94</v>
      </c>
      <c r="J844" s="1" t="s">
        <v>40</v>
      </c>
      <c r="K844" s="1">
        <f>VLOOKUP(A844,'Student Details'!$A:$O,15,0)</f>
        <v>0</v>
      </c>
      <c r="L844" s="9">
        <f>VLOOKUP(A844,'Marks Details'!$F$2:$G$5281,2,0)</f>
        <v>0.6925</v>
      </c>
      <c r="M844" s="1">
        <f>VLOOKUP(A844,'Placement Details'!$A:$D,4,0)</f>
        <v>9.92</v>
      </c>
      <c r="N844" s="1" t="str">
        <f>VLOOKUP(A844,'Placement Details'!$A:$B,2,0)</f>
        <v>Operations</v>
      </c>
      <c r="O844" s="1" t="str">
        <f t="shared" si="13"/>
        <v>No</v>
      </c>
      <c r="V844"/>
      <c r="W844"/>
      <c r="AI844"/>
    </row>
    <row r="845" spans="1:35" x14ac:dyDescent="0.3">
      <c r="A845" s="1" t="s">
        <v>4495</v>
      </c>
      <c r="B845" s="1">
        <v>21</v>
      </c>
      <c r="C845" s="1" t="s">
        <v>12</v>
      </c>
      <c r="D845" s="1" t="s">
        <v>13</v>
      </c>
      <c r="E845" s="1" t="s">
        <v>4442</v>
      </c>
      <c r="F845" s="1" t="s">
        <v>36</v>
      </c>
      <c r="G845" s="2">
        <v>0.8</v>
      </c>
      <c r="H845" s="2">
        <v>0.9</v>
      </c>
      <c r="I845" s="2">
        <v>0.88</v>
      </c>
      <c r="J845" s="1" t="s">
        <v>22</v>
      </c>
      <c r="K845" s="1">
        <f>VLOOKUP(A845,'Student Details'!$A:$O,15,0)</f>
        <v>0</v>
      </c>
      <c r="L845" s="9">
        <f>VLOOKUP(A845,'Marks Details'!$F$2:$G$5281,2,0)</f>
        <v>0.80749999999999988</v>
      </c>
      <c r="M845" s="1">
        <f>VLOOKUP(A845,'Placement Details'!$A:$D,4,0)</f>
        <v>9.91</v>
      </c>
      <c r="N845" s="1" t="str">
        <f>VLOOKUP(A845,'Placement Details'!$A:$B,2,0)</f>
        <v>Sales</v>
      </c>
      <c r="O845" s="1" t="str">
        <f t="shared" si="13"/>
        <v>No</v>
      </c>
      <c r="V845"/>
      <c r="W845"/>
      <c r="AI845"/>
    </row>
    <row r="846" spans="1:35" x14ac:dyDescent="0.3">
      <c r="A846" s="1" t="s">
        <v>4458</v>
      </c>
      <c r="B846" s="1">
        <v>20</v>
      </c>
      <c r="C846" s="1" t="s">
        <v>12</v>
      </c>
      <c r="D846" s="1" t="s">
        <v>13</v>
      </c>
      <c r="E846" s="1" t="s">
        <v>4442</v>
      </c>
      <c r="F846" s="1" t="s">
        <v>65</v>
      </c>
      <c r="G846" s="2">
        <v>0.64</v>
      </c>
      <c r="H846" s="2">
        <v>0.8</v>
      </c>
      <c r="I846" s="2">
        <v>0.90999999999999992</v>
      </c>
      <c r="J846" s="1" t="s">
        <v>37</v>
      </c>
      <c r="K846" s="1">
        <f>VLOOKUP(A846,'Student Details'!$A:$O,15,0)</f>
        <v>0</v>
      </c>
      <c r="L846" s="9">
        <f>VLOOKUP(A846,'Marks Details'!$F$2:$G$5281,2,0)</f>
        <v>0.7400000000000001</v>
      </c>
      <c r="M846" s="1">
        <f>VLOOKUP(A846,'Placement Details'!$A:$D,4,0)</f>
        <v>9.9</v>
      </c>
      <c r="N846" s="1" t="str">
        <f>VLOOKUP(A846,'Placement Details'!$A:$B,2,0)</f>
        <v>Marketing</v>
      </c>
      <c r="O846" s="1" t="str">
        <f t="shared" si="13"/>
        <v>No</v>
      </c>
      <c r="V846"/>
      <c r="W846"/>
      <c r="AI846"/>
    </row>
    <row r="847" spans="1:35" x14ac:dyDescent="0.3">
      <c r="A847" s="1" t="s">
        <v>4522</v>
      </c>
      <c r="B847" s="1">
        <v>23</v>
      </c>
      <c r="C847" s="1" t="s">
        <v>12</v>
      </c>
      <c r="D847" s="1" t="s">
        <v>27</v>
      </c>
      <c r="E847" s="1" t="s">
        <v>4442</v>
      </c>
      <c r="F847" s="1" t="s">
        <v>44</v>
      </c>
      <c r="G847" s="2">
        <v>0.76</v>
      </c>
      <c r="H847" s="2">
        <v>0.91</v>
      </c>
      <c r="I847" s="2">
        <v>0.98</v>
      </c>
      <c r="J847" s="1" t="s">
        <v>19</v>
      </c>
      <c r="K847" s="1">
        <f>VLOOKUP(A847,'Student Details'!$A:$O,15,0)</f>
        <v>0</v>
      </c>
      <c r="L847" s="9">
        <f>VLOOKUP(A847,'Marks Details'!$F$2:$G$5281,2,0)</f>
        <v>0.59499999999999997</v>
      </c>
      <c r="M847" s="1">
        <f>VLOOKUP(A847,'Placement Details'!$A:$D,4,0)</f>
        <v>9.8800000000000008</v>
      </c>
      <c r="N847" s="1" t="str">
        <f>VLOOKUP(A847,'Placement Details'!$A:$B,2,0)</f>
        <v>Sales</v>
      </c>
      <c r="O847" s="1" t="str">
        <f t="shared" si="13"/>
        <v>No</v>
      </c>
      <c r="V847"/>
      <c r="W847"/>
      <c r="AI847"/>
    </row>
    <row r="848" spans="1:35" x14ac:dyDescent="0.3">
      <c r="A848" s="1" t="s">
        <v>4767</v>
      </c>
      <c r="B848" s="1">
        <v>22</v>
      </c>
      <c r="C848" s="1" t="s">
        <v>331</v>
      </c>
      <c r="D848" s="1" t="s">
        <v>27</v>
      </c>
      <c r="E848" s="1" t="s">
        <v>4442</v>
      </c>
      <c r="F848" s="1" t="s">
        <v>15</v>
      </c>
      <c r="G848" s="2">
        <v>0.7</v>
      </c>
      <c r="H848" s="2">
        <v>0.84000000000000008</v>
      </c>
      <c r="I848" s="2">
        <v>0.86</v>
      </c>
      <c r="J848" s="1" t="s">
        <v>22</v>
      </c>
      <c r="K848" s="1">
        <f>VLOOKUP(A848,'Student Details'!$A:$O,15,0)</f>
        <v>0</v>
      </c>
      <c r="L848" s="9">
        <f>VLOOKUP(A848,'Marks Details'!$F$2:$G$5281,2,0)</f>
        <v>0.6925</v>
      </c>
      <c r="M848" s="1">
        <f>VLOOKUP(A848,'Placement Details'!$A:$D,4,0)</f>
        <v>9.86</v>
      </c>
      <c r="N848" s="1" t="str">
        <f>VLOOKUP(A848,'Placement Details'!$A:$B,2,0)</f>
        <v>Marketing</v>
      </c>
      <c r="O848" s="1" t="str">
        <f t="shared" si="13"/>
        <v>No</v>
      </c>
      <c r="V848"/>
      <c r="W848"/>
      <c r="AI848"/>
    </row>
    <row r="849" spans="1:35" x14ac:dyDescent="0.3">
      <c r="A849" s="1" t="s">
        <v>4830</v>
      </c>
      <c r="B849" s="1">
        <v>21</v>
      </c>
      <c r="C849" s="1" t="s">
        <v>412</v>
      </c>
      <c r="D849" s="1" t="s">
        <v>27</v>
      </c>
      <c r="E849" s="1" t="s">
        <v>4442</v>
      </c>
      <c r="F849" s="1" t="s">
        <v>15</v>
      </c>
      <c r="G849" s="2">
        <v>0.8899999999999999</v>
      </c>
      <c r="H849" s="2">
        <v>0.92</v>
      </c>
      <c r="I849" s="2">
        <v>0.96</v>
      </c>
      <c r="J849" s="1" t="s">
        <v>40</v>
      </c>
      <c r="K849" s="1">
        <f>VLOOKUP(A849,'Student Details'!$A:$O,15,0)</f>
        <v>0</v>
      </c>
      <c r="L849" s="9">
        <f>VLOOKUP(A849,'Marks Details'!$F$2:$G$5281,2,0)</f>
        <v>0.72500000000000009</v>
      </c>
      <c r="M849" s="1">
        <f>VLOOKUP(A849,'Placement Details'!$A:$D,4,0)</f>
        <v>9.83</v>
      </c>
      <c r="N849" s="1" t="str">
        <f>VLOOKUP(A849,'Placement Details'!$A:$B,2,0)</f>
        <v>Operations</v>
      </c>
      <c r="O849" s="1" t="str">
        <f t="shared" si="13"/>
        <v>No</v>
      </c>
      <c r="V849"/>
      <c r="W849"/>
      <c r="AI849"/>
    </row>
    <row r="850" spans="1:35" x14ac:dyDescent="0.3">
      <c r="A850" s="1" t="s">
        <v>4849</v>
      </c>
      <c r="B850" s="1">
        <v>22</v>
      </c>
      <c r="C850" s="1" t="s">
        <v>412</v>
      </c>
      <c r="D850" s="1" t="s">
        <v>27</v>
      </c>
      <c r="E850" s="1" t="s">
        <v>4442</v>
      </c>
      <c r="F850" s="1" t="s">
        <v>15</v>
      </c>
      <c r="G850" s="2">
        <v>0.82</v>
      </c>
      <c r="H850" s="2">
        <v>0.89</v>
      </c>
      <c r="I850" s="2">
        <v>0.91999999999999993</v>
      </c>
      <c r="J850" s="1" t="s">
        <v>40</v>
      </c>
      <c r="K850" s="1">
        <f>VLOOKUP(A850,'Student Details'!$A:$O,15,0)</f>
        <v>0</v>
      </c>
      <c r="L850" s="9">
        <f>VLOOKUP(A850,'Marks Details'!$F$2:$G$5281,2,0)</f>
        <v>0.69000000000000006</v>
      </c>
      <c r="M850" s="1">
        <f>VLOOKUP(A850,'Placement Details'!$A:$D,4,0)</f>
        <v>9.83</v>
      </c>
      <c r="N850" s="1" t="str">
        <f>VLOOKUP(A850,'Placement Details'!$A:$B,2,0)</f>
        <v>Marketing</v>
      </c>
      <c r="O850" s="1" t="str">
        <f t="shared" si="13"/>
        <v>No</v>
      </c>
      <c r="V850"/>
      <c r="W850"/>
      <c r="AI850"/>
    </row>
    <row r="851" spans="1:35" x14ac:dyDescent="0.3">
      <c r="A851" s="1" t="s">
        <v>4747</v>
      </c>
      <c r="B851" s="1">
        <v>22</v>
      </c>
      <c r="C851" s="1" t="s">
        <v>331</v>
      </c>
      <c r="D851" s="1" t="s">
        <v>27</v>
      </c>
      <c r="E851" s="1" t="s">
        <v>4442</v>
      </c>
      <c r="F851" s="1" t="s">
        <v>15</v>
      </c>
      <c r="G851" s="2">
        <v>0.86</v>
      </c>
      <c r="H851" s="2">
        <v>0.89</v>
      </c>
      <c r="I851" s="2">
        <v>0.86</v>
      </c>
      <c r="J851" s="1" t="s">
        <v>40</v>
      </c>
      <c r="K851" s="1">
        <f>VLOOKUP(A851,'Student Details'!$A:$O,15,0)</f>
        <v>0</v>
      </c>
      <c r="L851" s="9">
        <f>VLOOKUP(A851,'Marks Details'!$F$2:$G$5281,2,0)</f>
        <v>0.78249999999999997</v>
      </c>
      <c r="M851" s="1">
        <f>VLOOKUP(A851,'Placement Details'!$A:$D,4,0)</f>
        <v>9.82</v>
      </c>
      <c r="N851" s="1" t="str">
        <f>VLOOKUP(A851,'Placement Details'!$A:$B,2,0)</f>
        <v>Marketing</v>
      </c>
      <c r="O851" s="1" t="str">
        <f t="shared" si="13"/>
        <v>No</v>
      </c>
      <c r="V851"/>
      <c r="W851"/>
      <c r="AI851"/>
    </row>
    <row r="852" spans="1:35" x14ac:dyDescent="0.3">
      <c r="A852" s="1" t="s">
        <v>4473</v>
      </c>
      <c r="B852" s="1">
        <v>20</v>
      </c>
      <c r="C852" s="1" t="s">
        <v>12</v>
      </c>
      <c r="D852" s="1" t="s">
        <v>13</v>
      </c>
      <c r="E852" s="1" t="s">
        <v>4442</v>
      </c>
      <c r="F852" s="1" t="s">
        <v>65</v>
      </c>
      <c r="G852" s="2">
        <v>0.85</v>
      </c>
      <c r="H852" s="2">
        <v>0.95000000000000007</v>
      </c>
      <c r="I852" s="2">
        <v>0.90999999999999992</v>
      </c>
      <c r="J852" s="1" t="s">
        <v>19</v>
      </c>
      <c r="K852" s="1">
        <f>VLOOKUP(A852,'Student Details'!$A:$O,15,0)</f>
        <v>0</v>
      </c>
      <c r="L852" s="9">
        <f>VLOOKUP(A852,'Marks Details'!$F$2:$G$5281,2,0)</f>
        <v>0.63500000000000001</v>
      </c>
      <c r="M852" s="1">
        <f>VLOOKUP(A852,'Placement Details'!$A:$D,4,0)</f>
        <v>9.7899999999999991</v>
      </c>
      <c r="N852" s="1" t="str">
        <f>VLOOKUP(A852,'Placement Details'!$A:$B,2,0)</f>
        <v>Strategy</v>
      </c>
      <c r="O852" s="1" t="str">
        <f t="shared" si="13"/>
        <v>No</v>
      </c>
      <c r="V852"/>
      <c r="W852"/>
      <c r="AI852"/>
    </row>
    <row r="853" spans="1:35" x14ac:dyDescent="0.3">
      <c r="A853" s="1" t="s">
        <v>4807</v>
      </c>
      <c r="B853" s="1">
        <v>23</v>
      </c>
      <c r="C853" s="1" t="s">
        <v>331</v>
      </c>
      <c r="D853" s="1" t="s">
        <v>13</v>
      </c>
      <c r="E853" s="1" t="s">
        <v>4442</v>
      </c>
      <c r="F853" s="1" t="s">
        <v>48</v>
      </c>
      <c r="G853" s="2">
        <v>0.62</v>
      </c>
      <c r="H853" s="2">
        <v>0.89</v>
      </c>
      <c r="I853" s="2">
        <v>0.88</v>
      </c>
      <c r="J853" s="1" t="s">
        <v>19</v>
      </c>
      <c r="K853" s="1">
        <f>VLOOKUP(A853,'Student Details'!$A:$O,15,0)</f>
        <v>0.6</v>
      </c>
      <c r="L853" s="9">
        <f>VLOOKUP(A853,'Marks Details'!$F$2:$G$5281,2,0)</f>
        <v>0.75249999999999995</v>
      </c>
      <c r="M853" s="1">
        <f>VLOOKUP(A853,'Placement Details'!$A:$D,4,0)</f>
        <v>9.75</v>
      </c>
      <c r="N853" s="1" t="str">
        <f>VLOOKUP(A853,'Placement Details'!$A:$B,2,0)</f>
        <v>Operations</v>
      </c>
      <c r="O853" s="1" t="str">
        <f t="shared" si="13"/>
        <v>Yes</v>
      </c>
      <c r="V853"/>
      <c r="W853"/>
      <c r="AI853"/>
    </row>
    <row r="854" spans="1:35" x14ac:dyDescent="0.3">
      <c r="A854" s="1" t="s">
        <v>4865</v>
      </c>
      <c r="B854" s="1">
        <v>22</v>
      </c>
      <c r="C854" s="1" t="s">
        <v>412</v>
      </c>
      <c r="D854" s="1" t="s">
        <v>27</v>
      </c>
      <c r="E854" s="1" t="s">
        <v>4442</v>
      </c>
      <c r="F854" s="1" t="s">
        <v>15</v>
      </c>
      <c r="G854" s="2">
        <v>0.86</v>
      </c>
      <c r="H854" s="2">
        <v>0.85000000000000009</v>
      </c>
      <c r="I854" s="2">
        <v>0.96</v>
      </c>
      <c r="J854" s="1" t="s">
        <v>40</v>
      </c>
      <c r="K854" s="1">
        <f>VLOOKUP(A854,'Student Details'!$A:$O,15,0)</f>
        <v>0</v>
      </c>
      <c r="L854" s="9">
        <f>VLOOKUP(A854,'Marks Details'!$F$2:$G$5281,2,0)</f>
        <v>0.65250000000000008</v>
      </c>
      <c r="M854" s="1">
        <f>VLOOKUP(A854,'Placement Details'!$A:$D,4,0)</f>
        <v>9.75</v>
      </c>
      <c r="N854" s="1" t="str">
        <f>VLOOKUP(A854,'Placement Details'!$A:$B,2,0)</f>
        <v>Operations</v>
      </c>
      <c r="O854" s="1" t="str">
        <f t="shared" si="13"/>
        <v>No</v>
      </c>
      <c r="V854"/>
      <c r="W854"/>
      <c r="AI854"/>
    </row>
    <row r="855" spans="1:35" x14ac:dyDescent="0.3">
      <c r="A855" s="1" t="s">
        <v>4771</v>
      </c>
      <c r="B855" s="1">
        <v>23</v>
      </c>
      <c r="C855" s="1" t="s">
        <v>331</v>
      </c>
      <c r="D855" s="1" t="s">
        <v>27</v>
      </c>
      <c r="E855" s="1" t="s">
        <v>4442</v>
      </c>
      <c r="F855" s="1" t="s">
        <v>48</v>
      </c>
      <c r="G855" s="2">
        <v>0.79</v>
      </c>
      <c r="H855" s="2">
        <v>0.94000000000000006</v>
      </c>
      <c r="I855" s="2">
        <v>0.89</v>
      </c>
      <c r="J855" s="1" t="s">
        <v>37</v>
      </c>
      <c r="K855" s="1">
        <f>VLOOKUP(A855,'Student Details'!$A:$O,15,0)</f>
        <v>0</v>
      </c>
      <c r="L855" s="9">
        <f>VLOOKUP(A855,'Marks Details'!$F$2:$G$5281,2,0)</f>
        <v>0.6399999999999999</v>
      </c>
      <c r="M855" s="1">
        <f>VLOOKUP(A855,'Placement Details'!$A:$D,4,0)</f>
        <v>9.74</v>
      </c>
      <c r="N855" s="1" t="str">
        <f>VLOOKUP(A855,'Placement Details'!$A:$B,2,0)</f>
        <v>Sales</v>
      </c>
      <c r="O855" s="1" t="str">
        <f t="shared" si="13"/>
        <v>No</v>
      </c>
      <c r="V855"/>
      <c r="W855"/>
      <c r="AI855"/>
    </row>
    <row r="856" spans="1:35" x14ac:dyDescent="0.3">
      <c r="A856" s="1" t="s">
        <v>4862</v>
      </c>
      <c r="B856" s="1">
        <v>22</v>
      </c>
      <c r="C856" s="1" t="s">
        <v>412</v>
      </c>
      <c r="D856" s="1" t="s">
        <v>13</v>
      </c>
      <c r="E856" s="1" t="s">
        <v>4442</v>
      </c>
      <c r="F856" s="1" t="s">
        <v>42</v>
      </c>
      <c r="G856" s="2">
        <v>0.75</v>
      </c>
      <c r="H856" s="2">
        <v>0.94000000000000006</v>
      </c>
      <c r="I856" s="2">
        <v>0.9</v>
      </c>
      <c r="J856" s="1" t="s">
        <v>40</v>
      </c>
      <c r="K856" s="1">
        <f>VLOOKUP(A856,'Student Details'!$A:$O,15,0)</f>
        <v>0</v>
      </c>
      <c r="L856" s="9">
        <f>VLOOKUP(A856,'Marks Details'!$F$2:$G$5281,2,0)</f>
        <v>0.73750000000000004</v>
      </c>
      <c r="M856" s="1">
        <f>VLOOKUP(A856,'Placement Details'!$A:$D,4,0)</f>
        <v>9.74</v>
      </c>
      <c r="N856" s="1" t="str">
        <f>VLOOKUP(A856,'Placement Details'!$A:$B,2,0)</f>
        <v>Sales</v>
      </c>
      <c r="O856" s="1" t="str">
        <f t="shared" si="13"/>
        <v>No</v>
      </c>
      <c r="V856"/>
      <c r="W856"/>
      <c r="AI856"/>
    </row>
    <row r="857" spans="1:35" x14ac:dyDescent="0.3">
      <c r="A857" s="1" t="s">
        <v>4681</v>
      </c>
      <c r="B857" s="1">
        <v>22</v>
      </c>
      <c r="C857" s="1" t="s">
        <v>12</v>
      </c>
      <c r="D857" s="1" t="s">
        <v>27</v>
      </c>
      <c r="E857" s="1" t="s">
        <v>4442</v>
      </c>
      <c r="F857" s="1" t="s">
        <v>48</v>
      </c>
      <c r="G857" s="2">
        <v>0.72</v>
      </c>
      <c r="H857" s="2">
        <v>0.87000000000000011</v>
      </c>
      <c r="I857" s="2">
        <v>0.97</v>
      </c>
      <c r="J857" s="1" t="s">
        <v>19</v>
      </c>
      <c r="K857" s="1">
        <f>VLOOKUP(A857,'Student Details'!$A:$O,15,0)</f>
        <v>0</v>
      </c>
      <c r="L857" s="9">
        <f>VLOOKUP(A857,'Marks Details'!$F$2:$G$5281,2,0)</f>
        <v>0.66749999999999998</v>
      </c>
      <c r="M857" s="1">
        <f>VLOOKUP(A857,'Placement Details'!$A:$D,4,0)</f>
        <v>9.7200000000000006</v>
      </c>
      <c r="N857" s="1" t="str">
        <f>VLOOKUP(A857,'Placement Details'!$A:$B,2,0)</f>
        <v>Sales</v>
      </c>
      <c r="O857" s="1" t="str">
        <f t="shared" si="13"/>
        <v>No</v>
      </c>
      <c r="V857"/>
      <c r="W857"/>
      <c r="AI857"/>
    </row>
    <row r="858" spans="1:35" x14ac:dyDescent="0.3">
      <c r="A858" s="1" t="s">
        <v>4763</v>
      </c>
      <c r="B858" s="1">
        <v>21</v>
      </c>
      <c r="C858" s="1" t="s">
        <v>331</v>
      </c>
      <c r="D858" s="1" t="s">
        <v>27</v>
      </c>
      <c r="E858" s="1" t="s">
        <v>4442</v>
      </c>
      <c r="F858" s="1" t="s">
        <v>15</v>
      </c>
      <c r="G858" s="2">
        <v>0.63</v>
      </c>
      <c r="H858" s="2">
        <v>0.95000000000000007</v>
      </c>
      <c r="I858" s="2">
        <v>0.90999999999999992</v>
      </c>
      <c r="J858" s="1" t="s">
        <v>22</v>
      </c>
      <c r="K858" s="1">
        <f>VLOOKUP(A858,'Student Details'!$A:$O,15,0)</f>
        <v>0</v>
      </c>
      <c r="L858" s="9">
        <f>VLOOKUP(A858,'Marks Details'!$F$2:$G$5281,2,0)</f>
        <v>0.71500000000000008</v>
      </c>
      <c r="M858" s="1">
        <f>VLOOKUP(A858,'Placement Details'!$A:$D,4,0)</f>
        <v>9.68</v>
      </c>
      <c r="N858" s="1" t="str">
        <f>VLOOKUP(A858,'Placement Details'!$A:$B,2,0)</f>
        <v>Marketing</v>
      </c>
      <c r="O858" s="1" t="str">
        <f t="shared" si="13"/>
        <v>No</v>
      </c>
      <c r="V858"/>
      <c r="W858"/>
      <c r="AI858"/>
    </row>
    <row r="859" spans="1:35" x14ac:dyDescent="0.3">
      <c r="A859" s="1" t="s">
        <v>4521</v>
      </c>
      <c r="B859" s="1">
        <v>20</v>
      </c>
      <c r="C859" s="1" t="s">
        <v>12</v>
      </c>
      <c r="D859" s="1" t="s">
        <v>27</v>
      </c>
      <c r="E859" s="1" t="s">
        <v>4442</v>
      </c>
      <c r="F859" s="1" t="s">
        <v>32</v>
      </c>
      <c r="G859" s="2">
        <v>0.78</v>
      </c>
      <c r="H859" s="2">
        <v>0.84000000000000008</v>
      </c>
      <c r="I859" s="2">
        <v>0.90999999999999992</v>
      </c>
      <c r="J859" s="1" t="s">
        <v>22</v>
      </c>
      <c r="K859" s="1">
        <f>VLOOKUP(A859,'Student Details'!$A:$O,15,0)</f>
        <v>0</v>
      </c>
      <c r="L859" s="9">
        <f>VLOOKUP(A859,'Marks Details'!$F$2:$G$5281,2,0)</f>
        <v>0.6825</v>
      </c>
      <c r="M859" s="1">
        <f>VLOOKUP(A859,'Placement Details'!$A:$D,4,0)</f>
        <v>9.59</v>
      </c>
      <c r="N859" s="1" t="str">
        <f>VLOOKUP(A859,'Placement Details'!$A:$B,2,0)</f>
        <v>Sales</v>
      </c>
      <c r="O859" s="1" t="str">
        <f t="shared" si="13"/>
        <v>No</v>
      </c>
      <c r="V859"/>
      <c r="W859"/>
      <c r="AI859"/>
    </row>
    <row r="860" spans="1:35" x14ac:dyDescent="0.3">
      <c r="A860" s="1" t="s">
        <v>4540</v>
      </c>
      <c r="B860" s="1">
        <v>22</v>
      </c>
      <c r="C860" s="1" t="s">
        <v>12</v>
      </c>
      <c r="D860" s="1" t="s">
        <v>13</v>
      </c>
      <c r="E860" s="1" t="s">
        <v>4442</v>
      </c>
      <c r="F860" s="1" t="s">
        <v>44</v>
      </c>
      <c r="G860" s="2">
        <v>0.8899999999999999</v>
      </c>
      <c r="H860" s="2">
        <v>0.8</v>
      </c>
      <c r="I860" s="2">
        <v>0.95</v>
      </c>
      <c r="J860" s="1" t="s">
        <v>40</v>
      </c>
      <c r="K860" s="1">
        <f>VLOOKUP(A860,'Student Details'!$A:$O,15,0)</f>
        <v>0</v>
      </c>
      <c r="L860" s="9">
        <f>VLOOKUP(A860,'Marks Details'!$F$2:$G$5281,2,0)</f>
        <v>0.66749999999999998</v>
      </c>
      <c r="M860" s="1">
        <f>VLOOKUP(A860,'Placement Details'!$A:$D,4,0)</f>
        <v>9.59</v>
      </c>
      <c r="N860" s="1" t="str">
        <f>VLOOKUP(A860,'Placement Details'!$A:$B,2,0)</f>
        <v>Operations</v>
      </c>
      <c r="O860" s="1" t="str">
        <f t="shared" si="13"/>
        <v>No</v>
      </c>
      <c r="V860"/>
      <c r="W860"/>
      <c r="AI860"/>
    </row>
    <row r="861" spans="1:35" x14ac:dyDescent="0.3">
      <c r="A861" s="1" t="s">
        <v>4775</v>
      </c>
      <c r="B861" s="1">
        <v>22</v>
      </c>
      <c r="C861" s="1" t="s">
        <v>331</v>
      </c>
      <c r="D861" s="1" t="s">
        <v>27</v>
      </c>
      <c r="E861" s="1" t="s">
        <v>4442</v>
      </c>
      <c r="F861" s="1" t="s">
        <v>15</v>
      </c>
      <c r="G861" s="2">
        <v>0.6</v>
      </c>
      <c r="H861" s="2">
        <v>0.8600000000000001</v>
      </c>
      <c r="I861" s="2">
        <v>0.94</v>
      </c>
      <c r="J861" s="1" t="s">
        <v>40</v>
      </c>
      <c r="K861" s="1">
        <f>VLOOKUP(A861,'Student Details'!$A:$O,15,0)</f>
        <v>0</v>
      </c>
      <c r="L861" s="9">
        <f>VLOOKUP(A861,'Marks Details'!$F$2:$G$5281,2,0)</f>
        <v>0.75500000000000012</v>
      </c>
      <c r="M861" s="1">
        <f>VLOOKUP(A861,'Placement Details'!$A:$D,4,0)</f>
        <v>9.57</v>
      </c>
      <c r="N861" s="1" t="str">
        <f>VLOOKUP(A861,'Placement Details'!$A:$B,2,0)</f>
        <v>Operations</v>
      </c>
      <c r="O861" s="1" t="str">
        <f t="shared" si="13"/>
        <v>No</v>
      </c>
      <c r="V861"/>
      <c r="W861"/>
      <c r="AI861"/>
    </row>
    <row r="862" spans="1:35" x14ac:dyDescent="0.3">
      <c r="A862" s="1" t="s">
        <v>4461</v>
      </c>
      <c r="B862" s="1">
        <v>23</v>
      </c>
      <c r="C862" s="1" t="s">
        <v>12</v>
      </c>
      <c r="D862" s="1" t="s">
        <v>13</v>
      </c>
      <c r="E862" s="1" t="s">
        <v>4442</v>
      </c>
      <c r="F862" s="1" t="s">
        <v>48</v>
      </c>
      <c r="G862" s="2">
        <v>0.74</v>
      </c>
      <c r="H862" s="2">
        <v>0.89</v>
      </c>
      <c r="I862" s="2">
        <v>0.92999999999999994</v>
      </c>
      <c r="J862" s="1" t="s">
        <v>22</v>
      </c>
      <c r="K862" s="1">
        <f>VLOOKUP(A862,'Student Details'!$A:$O,15,0)</f>
        <v>0</v>
      </c>
      <c r="L862" s="9">
        <f>VLOOKUP(A862,'Marks Details'!$F$2:$G$5281,2,0)</f>
        <v>0.69</v>
      </c>
      <c r="M862" s="1">
        <f>VLOOKUP(A862,'Placement Details'!$A:$D,4,0)</f>
        <v>9.5299999999999994</v>
      </c>
      <c r="N862" s="1" t="str">
        <f>VLOOKUP(A862,'Placement Details'!$A:$B,2,0)</f>
        <v>Marketing</v>
      </c>
      <c r="O862" s="1" t="str">
        <f t="shared" si="13"/>
        <v>No</v>
      </c>
      <c r="V862"/>
      <c r="W862"/>
      <c r="AI862"/>
    </row>
    <row r="863" spans="1:35" x14ac:dyDescent="0.3">
      <c r="A863" s="1" t="s">
        <v>4492</v>
      </c>
      <c r="B863" s="1">
        <v>21</v>
      </c>
      <c r="C863" s="1" t="s">
        <v>12</v>
      </c>
      <c r="D863" s="1" t="s">
        <v>27</v>
      </c>
      <c r="E863" s="1" t="s">
        <v>4442</v>
      </c>
      <c r="F863" s="1" t="s">
        <v>32</v>
      </c>
      <c r="G863" s="2">
        <v>0.61</v>
      </c>
      <c r="H863" s="2">
        <v>0.87000000000000011</v>
      </c>
      <c r="I863" s="2">
        <v>0.91999999999999993</v>
      </c>
      <c r="J863" s="1" t="s">
        <v>22</v>
      </c>
      <c r="K863" s="1">
        <f>VLOOKUP(A863,'Student Details'!$A:$O,15,0)</f>
        <v>0</v>
      </c>
      <c r="L863" s="9">
        <f>VLOOKUP(A863,'Marks Details'!$F$2:$G$5281,2,0)</f>
        <v>0.83250000000000002</v>
      </c>
      <c r="M863" s="1">
        <f>VLOOKUP(A863,'Placement Details'!$A:$D,4,0)</f>
        <v>9.49</v>
      </c>
      <c r="N863" s="1" t="str">
        <f>VLOOKUP(A863,'Placement Details'!$A:$B,2,0)</f>
        <v>Marketing</v>
      </c>
      <c r="O863" s="1" t="str">
        <f t="shared" si="13"/>
        <v>No</v>
      </c>
      <c r="V863"/>
      <c r="W863"/>
      <c r="AI863"/>
    </row>
    <row r="864" spans="1:35" x14ac:dyDescent="0.3">
      <c r="A864" s="1" t="s">
        <v>4766</v>
      </c>
      <c r="B864" s="1">
        <v>22</v>
      </c>
      <c r="C864" s="1" t="s">
        <v>331</v>
      </c>
      <c r="D864" s="1" t="s">
        <v>13</v>
      </c>
      <c r="E864" s="1" t="s">
        <v>4442</v>
      </c>
      <c r="F864" s="1" t="s">
        <v>44</v>
      </c>
      <c r="G864" s="2">
        <v>0.67999999999999994</v>
      </c>
      <c r="H864" s="2">
        <v>0.81</v>
      </c>
      <c r="I864" s="2">
        <v>0.9</v>
      </c>
      <c r="J864" s="1" t="s">
        <v>40</v>
      </c>
      <c r="K864" s="1">
        <f>VLOOKUP(A864,'Student Details'!$A:$O,15,0)</f>
        <v>0</v>
      </c>
      <c r="L864" s="9">
        <f>VLOOKUP(A864,'Marks Details'!$F$2:$G$5281,2,0)</f>
        <v>0.70250000000000001</v>
      </c>
      <c r="M864" s="1">
        <f>VLOOKUP(A864,'Placement Details'!$A:$D,4,0)</f>
        <v>9.48</v>
      </c>
      <c r="N864" s="1" t="str">
        <f>VLOOKUP(A864,'Placement Details'!$A:$B,2,0)</f>
        <v>Marketing</v>
      </c>
      <c r="O864" s="1" t="str">
        <f t="shared" si="13"/>
        <v>No</v>
      </c>
      <c r="V864"/>
      <c r="W864"/>
      <c r="AI864"/>
    </row>
    <row r="865" spans="1:35" x14ac:dyDescent="0.3">
      <c r="A865" s="1" t="s">
        <v>4768</v>
      </c>
      <c r="B865" s="1">
        <v>21</v>
      </c>
      <c r="C865" s="1" t="s">
        <v>331</v>
      </c>
      <c r="D865" s="1" t="s">
        <v>27</v>
      </c>
      <c r="E865" s="1" t="s">
        <v>4442</v>
      </c>
      <c r="F865" s="1" t="s">
        <v>30</v>
      </c>
      <c r="G865" s="2">
        <v>0.82</v>
      </c>
      <c r="H865" s="2">
        <v>0.93</v>
      </c>
      <c r="I865" s="2">
        <v>0.86</v>
      </c>
      <c r="J865" s="1" t="s">
        <v>16</v>
      </c>
      <c r="K865" s="1">
        <f>VLOOKUP(A865,'Student Details'!$A:$O,15,0)</f>
        <v>0</v>
      </c>
      <c r="L865" s="9">
        <f>VLOOKUP(A865,'Marks Details'!$F$2:$G$5281,2,0)</f>
        <v>0.71</v>
      </c>
      <c r="M865" s="1">
        <f>VLOOKUP(A865,'Placement Details'!$A:$D,4,0)</f>
        <v>9.48</v>
      </c>
      <c r="N865" s="1" t="str">
        <f>VLOOKUP(A865,'Placement Details'!$A:$B,2,0)</f>
        <v>IT</v>
      </c>
      <c r="O865" s="1" t="str">
        <f t="shared" si="13"/>
        <v>No</v>
      </c>
      <c r="V865"/>
      <c r="W865"/>
      <c r="AI865"/>
    </row>
    <row r="866" spans="1:35" x14ac:dyDescent="0.3">
      <c r="A866" s="1" t="s">
        <v>4798</v>
      </c>
      <c r="B866" s="1">
        <v>22</v>
      </c>
      <c r="C866" s="1" t="s">
        <v>331</v>
      </c>
      <c r="D866" s="1" t="s">
        <v>13</v>
      </c>
      <c r="E866" s="1" t="s">
        <v>4442</v>
      </c>
      <c r="F866" s="1" t="s">
        <v>42</v>
      </c>
      <c r="G866" s="2">
        <v>0.61</v>
      </c>
      <c r="H866" s="2">
        <v>0.89</v>
      </c>
      <c r="I866" s="2">
        <v>0.92999999999999994</v>
      </c>
      <c r="J866" s="1" t="s">
        <v>40</v>
      </c>
      <c r="K866" s="1">
        <f>VLOOKUP(A866,'Student Details'!$A:$O,15,0)</f>
        <v>0</v>
      </c>
      <c r="L866" s="9">
        <f>VLOOKUP(A866,'Marks Details'!$F$2:$G$5281,2,0)</f>
        <v>0.82250000000000001</v>
      </c>
      <c r="M866" s="1">
        <f>VLOOKUP(A866,'Placement Details'!$A:$D,4,0)</f>
        <v>9.48</v>
      </c>
      <c r="N866" s="1" t="str">
        <f>VLOOKUP(A866,'Placement Details'!$A:$B,2,0)</f>
        <v>Operations</v>
      </c>
      <c r="O866" s="1" t="str">
        <f t="shared" si="13"/>
        <v>No</v>
      </c>
      <c r="V866"/>
      <c r="W866"/>
      <c r="AI866"/>
    </row>
    <row r="867" spans="1:35" x14ac:dyDescent="0.3">
      <c r="A867" s="1" t="s">
        <v>4795</v>
      </c>
      <c r="B867" s="1">
        <v>22</v>
      </c>
      <c r="C867" s="1" t="s">
        <v>331</v>
      </c>
      <c r="D867" s="1" t="s">
        <v>13</v>
      </c>
      <c r="E867" s="1" t="s">
        <v>4442</v>
      </c>
      <c r="F867" s="1" t="s">
        <v>44</v>
      </c>
      <c r="G867" s="2">
        <v>0.63</v>
      </c>
      <c r="H867" s="2">
        <v>0.84000000000000008</v>
      </c>
      <c r="I867" s="2">
        <v>0.86</v>
      </c>
      <c r="J867" s="1" t="s">
        <v>22</v>
      </c>
      <c r="K867" s="1">
        <f>VLOOKUP(A867,'Student Details'!$A:$O,15,0)</f>
        <v>0</v>
      </c>
      <c r="L867" s="9">
        <f>VLOOKUP(A867,'Marks Details'!$F$2:$G$5281,2,0)</f>
        <v>0.74750000000000005</v>
      </c>
      <c r="M867" s="1">
        <f>VLOOKUP(A867,'Placement Details'!$A:$D,4,0)</f>
        <v>9.4600000000000009</v>
      </c>
      <c r="N867" s="1" t="str">
        <f>VLOOKUP(A867,'Placement Details'!$A:$B,2,0)</f>
        <v>Marketing</v>
      </c>
      <c r="O867" s="1" t="str">
        <f t="shared" si="13"/>
        <v>No</v>
      </c>
      <c r="V867"/>
      <c r="W867"/>
      <c r="AI867"/>
    </row>
    <row r="868" spans="1:35" x14ac:dyDescent="0.3">
      <c r="A868" s="1" t="s">
        <v>4698</v>
      </c>
      <c r="B868" s="1">
        <v>22</v>
      </c>
      <c r="C868" s="1" t="s">
        <v>12</v>
      </c>
      <c r="D868" s="1" t="s">
        <v>27</v>
      </c>
      <c r="E868" s="1" t="s">
        <v>4442</v>
      </c>
      <c r="F868" s="1" t="s">
        <v>44</v>
      </c>
      <c r="G868" s="2">
        <v>0.62</v>
      </c>
      <c r="H868" s="2">
        <v>0.89</v>
      </c>
      <c r="I868" s="2">
        <v>0.92999999999999994</v>
      </c>
      <c r="J868" s="1" t="s">
        <v>22</v>
      </c>
      <c r="K868" s="1">
        <f>VLOOKUP(A868,'Student Details'!$A:$O,15,0)</f>
        <v>0</v>
      </c>
      <c r="L868" s="9">
        <f>VLOOKUP(A868,'Marks Details'!$F$2:$G$5281,2,0)</f>
        <v>0.70500000000000007</v>
      </c>
      <c r="M868" s="1">
        <f>VLOOKUP(A868,'Placement Details'!$A:$D,4,0)</f>
        <v>9.43</v>
      </c>
      <c r="N868" s="1" t="str">
        <f>VLOOKUP(A868,'Placement Details'!$A:$B,2,0)</f>
        <v>Sales</v>
      </c>
      <c r="O868" s="1" t="str">
        <f t="shared" si="13"/>
        <v>No</v>
      </c>
      <c r="V868"/>
      <c r="W868"/>
      <c r="AI868"/>
    </row>
    <row r="869" spans="1:35" x14ac:dyDescent="0.3">
      <c r="A869" s="1" t="s">
        <v>4501</v>
      </c>
      <c r="B869" s="1">
        <v>21</v>
      </c>
      <c r="C869" s="1" t="s">
        <v>12</v>
      </c>
      <c r="D869" s="1" t="s">
        <v>27</v>
      </c>
      <c r="E869" s="1" t="s">
        <v>4442</v>
      </c>
      <c r="F869" s="1" t="s">
        <v>30</v>
      </c>
      <c r="G869" s="2">
        <v>0.78</v>
      </c>
      <c r="H869" s="2">
        <v>0.93</v>
      </c>
      <c r="I869" s="2">
        <v>0.90999999999999992</v>
      </c>
      <c r="J869" s="1" t="s">
        <v>22</v>
      </c>
      <c r="K869" s="1">
        <f>VLOOKUP(A869,'Student Details'!$A:$O,15,0)</f>
        <v>0</v>
      </c>
      <c r="L869" s="9">
        <f>VLOOKUP(A869,'Marks Details'!$F$2:$G$5281,2,0)</f>
        <v>0.76749999999999996</v>
      </c>
      <c r="M869" s="1">
        <f>VLOOKUP(A869,'Placement Details'!$A:$D,4,0)</f>
        <v>9.42</v>
      </c>
      <c r="N869" s="1" t="str">
        <f>VLOOKUP(A869,'Placement Details'!$A:$B,2,0)</f>
        <v>Marketing</v>
      </c>
      <c r="O869" s="1" t="str">
        <f t="shared" si="13"/>
        <v>No</v>
      </c>
      <c r="V869"/>
      <c r="W869"/>
      <c r="AI869"/>
    </row>
    <row r="870" spans="1:35" x14ac:dyDescent="0.3">
      <c r="A870" s="1" t="s">
        <v>4742</v>
      </c>
      <c r="B870" s="1">
        <v>23</v>
      </c>
      <c r="C870" s="1" t="s">
        <v>331</v>
      </c>
      <c r="D870" s="1" t="s">
        <v>27</v>
      </c>
      <c r="E870" s="1" t="s">
        <v>4442</v>
      </c>
      <c r="F870" s="1" t="s">
        <v>44</v>
      </c>
      <c r="G870" s="2">
        <v>0.69</v>
      </c>
      <c r="H870" s="2">
        <v>0.94000000000000006</v>
      </c>
      <c r="I870" s="2">
        <v>0.90999999999999992</v>
      </c>
      <c r="J870" s="1" t="s">
        <v>19</v>
      </c>
      <c r="K870" s="1">
        <f>VLOOKUP(A870,'Student Details'!$A:$O,15,0)</f>
        <v>0</v>
      </c>
      <c r="L870" s="9">
        <f>VLOOKUP(A870,'Marks Details'!$F$2:$G$5281,2,0)</f>
        <v>0.71750000000000003</v>
      </c>
      <c r="M870" s="1">
        <f>VLOOKUP(A870,'Placement Details'!$A:$D,4,0)</f>
        <v>9.42</v>
      </c>
      <c r="N870" s="1" t="str">
        <f>VLOOKUP(A870,'Placement Details'!$A:$B,2,0)</f>
        <v>Operations</v>
      </c>
      <c r="O870" s="1" t="str">
        <f t="shared" si="13"/>
        <v>No</v>
      </c>
      <c r="V870"/>
      <c r="W870"/>
      <c r="AI870"/>
    </row>
    <row r="871" spans="1:35" x14ac:dyDescent="0.3">
      <c r="A871" s="1" t="s">
        <v>4845</v>
      </c>
      <c r="B871" s="1">
        <v>22</v>
      </c>
      <c r="C871" s="1" t="s">
        <v>412</v>
      </c>
      <c r="D871" s="1" t="s">
        <v>13</v>
      </c>
      <c r="E871" s="1" t="s">
        <v>4442</v>
      </c>
      <c r="F871" s="1" t="s">
        <v>44</v>
      </c>
      <c r="G871" s="2">
        <v>0.77</v>
      </c>
      <c r="H871" s="2">
        <v>0.83000000000000007</v>
      </c>
      <c r="I871" s="2">
        <v>0.95</v>
      </c>
      <c r="J871" s="1" t="s">
        <v>40</v>
      </c>
      <c r="K871" s="1">
        <f>VLOOKUP(A871,'Student Details'!$A:$O,15,0)</f>
        <v>0</v>
      </c>
      <c r="L871" s="9">
        <f>VLOOKUP(A871,'Marks Details'!$F$2:$G$5281,2,0)</f>
        <v>0.6875</v>
      </c>
      <c r="M871" s="1">
        <f>VLOOKUP(A871,'Placement Details'!$A:$D,4,0)</f>
        <v>9.39</v>
      </c>
      <c r="N871" s="1" t="str">
        <f>VLOOKUP(A871,'Placement Details'!$A:$B,2,0)</f>
        <v>Marketing</v>
      </c>
      <c r="O871" s="1" t="str">
        <f t="shared" si="13"/>
        <v>No</v>
      </c>
      <c r="V871"/>
      <c r="W871"/>
      <c r="AI871"/>
    </row>
    <row r="872" spans="1:35" x14ac:dyDescent="0.3">
      <c r="A872" s="1" t="s">
        <v>4860</v>
      </c>
      <c r="B872" s="1">
        <v>22</v>
      </c>
      <c r="C872" s="1" t="s">
        <v>412</v>
      </c>
      <c r="D872" s="1" t="s">
        <v>27</v>
      </c>
      <c r="E872" s="1" t="s">
        <v>4442</v>
      </c>
      <c r="F872" s="1" t="s">
        <v>44</v>
      </c>
      <c r="G872" s="2">
        <v>0.76</v>
      </c>
      <c r="H872" s="2">
        <v>0.9</v>
      </c>
      <c r="I872" s="2">
        <v>0.88</v>
      </c>
      <c r="J872" s="1" t="s">
        <v>22</v>
      </c>
      <c r="K872" s="1">
        <f>VLOOKUP(A872,'Student Details'!$A:$O,15,0)</f>
        <v>0</v>
      </c>
      <c r="L872" s="9">
        <f>VLOOKUP(A872,'Marks Details'!$F$2:$G$5281,2,0)</f>
        <v>0.81</v>
      </c>
      <c r="M872" s="1">
        <f>VLOOKUP(A872,'Placement Details'!$A:$D,4,0)</f>
        <v>9.3800000000000008</v>
      </c>
      <c r="N872" s="1" t="str">
        <f>VLOOKUP(A872,'Placement Details'!$A:$B,2,0)</f>
        <v>Marketing</v>
      </c>
      <c r="O872" s="1" t="str">
        <f t="shared" si="13"/>
        <v>No</v>
      </c>
      <c r="V872"/>
      <c r="W872"/>
      <c r="AI872"/>
    </row>
    <row r="873" spans="1:35" x14ac:dyDescent="0.3">
      <c r="A873" s="1" t="s">
        <v>4818</v>
      </c>
      <c r="B873" s="1">
        <v>23</v>
      </c>
      <c r="C873" s="1" t="s">
        <v>331</v>
      </c>
      <c r="D873" s="1" t="s">
        <v>27</v>
      </c>
      <c r="E873" s="1" t="s">
        <v>4442</v>
      </c>
      <c r="F873" s="1" t="s">
        <v>48</v>
      </c>
      <c r="G873" s="2">
        <v>0.65999999999999992</v>
      </c>
      <c r="H873" s="2">
        <v>0.91</v>
      </c>
      <c r="I873" s="2">
        <v>0.95</v>
      </c>
      <c r="J873" s="1" t="s">
        <v>19</v>
      </c>
      <c r="K873" s="1">
        <f>VLOOKUP(A873,'Student Details'!$A:$O,15,0)</f>
        <v>0</v>
      </c>
      <c r="L873" s="9">
        <f>VLOOKUP(A873,'Marks Details'!$F$2:$G$5281,2,0)</f>
        <v>0.75750000000000006</v>
      </c>
      <c r="M873" s="1">
        <f>VLOOKUP(A873,'Placement Details'!$A:$D,4,0)</f>
        <v>9.32</v>
      </c>
      <c r="N873" s="1" t="str">
        <f>VLOOKUP(A873,'Placement Details'!$A:$B,2,0)</f>
        <v>Sales</v>
      </c>
      <c r="O873" s="1" t="str">
        <f t="shared" si="13"/>
        <v>No</v>
      </c>
      <c r="V873"/>
      <c r="W873"/>
      <c r="AI873"/>
    </row>
    <row r="874" spans="1:35" x14ac:dyDescent="0.3">
      <c r="A874" s="1" t="s">
        <v>4847</v>
      </c>
      <c r="B874" s="1">
        <v>22</v>
      </c>
      <c r="C874" s="1" t="s">
        <v>412</v>
      </c>
      <c r="D874" s="1" t="s">
        <v>13</v>
      </c>
      <c r="E874" s="1" t="s">
        <v>4442</v>
      </c>
      <c r="F874" s="1" t="s">
        <v>44</v>
      </c>
      <c r="G874" s="2">
        <v>0.74</v>
      </c>
      <c r="H874" s="2">
        <v>0.93</v>
      </c>
      <c r="I874" s="2">
        <v>0.90999999999999992</v>
      </c>
      <c r="J874" s="1" t="s">
        <v>40</v>
      </c>
      <c r="K874" s="1">
        <f>VLOOKUP(A874,'Student Details'!$A:$O,15,0)</f>
        <v>0</v>
      </c>
      <c r="L874" s="9">
        <f>VLOOKUP(A874,'Marks Details'!$F$2:$G$5281,2,0)</f>
        <v>0.79</v>
      </c>
      <c r="M874" s="1">
        <f>VLOOKUP(A874,'Placement Details'!$A:$D,4,0)</f>
        <v>9.25</v>
      </c>
      <c r="N874" s="1" t="str">
        <f>VLOOKUP(A874,'Placement Details'!$A:$B,2,0)</f>
        <v>Marketing</v>
      </c>
      <c r="O874" s="1" t="str">
        <f t="shared" si="13"/>
        <v>No</v>
      </c>
      <c r="V874"/>
      <c r="W874"/>
      <c r="AI874"/>
    </row>
    <row r="875" spans="1:35" x14ac:dyDescent="0.3">
      <c r="A875" s="1" t="s">
        <v>4628</v>
      </c>
      <c r="B875" s="1">
        <v>22</v>
      </c>
      <c r="C875" s="1" t="s">
        <v>12</v>
      </c>
      <c r="D875" s="1" t="s">
        <v>27</v>
      </c>
      <c r="E875" s="1" t="s">
        <v>4442</v>
      </c>
      <c r="F875" s="1" t="s">
        <v>48</v>
      </c>
      <c r="G875" s="2">
        <v>0.66999999999999993</v>
      </c>
      <c r="H875" s="2">
        <v>0.8</v>
      </c>
      <c r="I875" s="2">
        <v>0.88</v>
      </c>
      <c r="J875" s="1" t="s">
        <v>22</v>
      </c>
      <c r="K875" s="1">
        <f>VLOOKUP(A875,'Student Details'!$A:$O,15,0)</f>
        <v>0</v>
      </c>
      <c r="L875" s="9">
        <f>VLOOKUP(A875,'Marks Details'!$F$2:$G$5281,2,0)</f>
        <v>0.66500000000000004</v>
      </c>
      <c r="M875" s="1">
        <f>VLOOKUP(A875,'Placement Details'!$A:$D,4,0)</f>
        <v>9.23</v>
      </c>
      <c r="N875" s="1" t="str">
        <f>VLOOKUP(A875,'Placement Details'!$A:$B,2,0)</f>
        <v>Sales</v>
      </c>
      <c r="O875" s="1" t="str">
        <f t="shared" si="13"/>
        <v>No</v>
      </c>
      <c r="V875"/>
      <c r="W875"/>
      <c r="AI875"/>
    </row>
    <row r="876" spans="1:35" x14ac:dyDescent="0.3">
      <c r="A876" s="1" t="s">
        <v>4794</v>
      </c>
      <c r="B876" s="1">
        <v>21</v>
      </c>
      <c r="C876" s="1" t="s">
        <v>331</v>
      </c>
      <c r="D876" s="1" t="s">
        <v>27</v>
      </c>
      <c r="E876" s="1" t="s">
        <v>4442</v>
      </c>
      <c r="F876" s="1" t="s">
        <v>32</v>
      </c>
      <c r="G876" s="2">
        <v>0.69</v>
      </c>
      <c r="H876" s="2">
        <v>0.87000000000000011</v>
      </c>
      <c r="I876" s="2">
        <v>0.89</v>
      </c>
      <c r="J876" s="1" t="s">
        <v>22</v>
      </c>
      <c r="K876" s="1">
        <f>VLOOKUP(A876,'Student Details'!$A:$O,15,0)</f>
        <v>0</v>
      </c>
      <c r="L876" s="9">
        <f>VLOOKUP(A876,'Marks Details'!$F$2:$G$5281,2,0)</f>
        <v>0.67749999999999999</v>
      </c>
      <c r="M876" s="1">
        <f>VLOOKUP(A876,'Placement Details'!$A:$D,4,0)</f>
        <v>9.1999999999999993</v>
      </c>
      <c r="N876" s="1" t="str">
        <f>VLOOKUP(A876,'Placement Details'!$A:$B,2,0)</f>
        <v>Strategy</v>
      </c>
      <c r="O876" s="1" t="str">
        <f t="shared" si="13"/>
        <v>No</v>
      </c>
      <c r="V876"/>
      <c r="W876"/>
      <c r="AI876"/>
    </row>
    <row r="877" spans="1:35" x14ac:dyDescent="0.3">
      <c r="A877" s="1" t="s">
        <v>4574</v>
      </c>
      <c r="B877" s="1">
        <v>22</v>
      </c>
      <c r="C877" s="1" t="s">
        <v>12</v>
      </c>
      <c r="D877" s="1" t="s">
        <v>27</v>
      </c>
      <c r="E877" s="1" t="s">
        <v>4442</v>
      </c>
      <c r="F877" s="1" t="s">
        <v>48</v>
      </c>
      <c r="G877" s="2">
        <v>0.80999999999999994</v>
      </c>
      <c r="H877" s="2">
        <v>0.92</v>
      </c>
      <c r="I877" s="2">
        <v>0.95</v>
      </c>
      <c r="J877" s="1" t="s">
        <v>40</v>
      </c>
      <c r="K877" s="1">
        <f>VLOOKUP(A877,'Student Details'!$A:$O,15,0)</f>
        <v>0</v>
      </c>
      <c r="L877" s="9">
        <f>VLOOKUP(A877,'Marks Details'!$F$2:$G$5281,2,0)</f>
        <v>0.75249999999999995</v>
      </c>
      <c r="M877" s="1">
        <f>VLOOKUP(A877,'Placement Details'!$A:$D,4,0)</f>
        <v>9.17</v>
      </c>
      <c r="N877" s="1" t="str">
        <f>VLOOKUP(A877,'Placement Details'!$A:$B,2,0)</f>
        <v>Strategy</v>
      </c>
      <c r="O877" s="1" t="str">
        <f t="shared" si="13"/>
        <v>No</v>
      </c>
      <c r="V877"/>
      <c r="W877"/>
      <c r="AI877"/>
    </row>
    <row r="878" spans="1:35" x14ac:dyDescent="0.3">
      <c r="A878" s="1" t="s">
        <v>4536</v>
      </c>
      <c r="B878" s="1">
        <v>22</v>
      </c>
      <c r="C878" s="1" t="s">
        <v>12</v>
      </c>
      <c r="D878" s="1" t="s">
        <v>13</v>
      </c>
      <c r="E878" s="1" t="s">
        <v>4442</v>
      </c>
      <c r="F878" s="1" t="s">
        <v>48</v>
      </c>
      <c r="G878" s="2">
        <v>0.62</v>
      </c>
      <c r="H878" s="2">
        <v>0.93</v>
      </c>
      <c r="I878" s="2">
        <v>0.90999999999999992</v>
      </c>
      <c r="J878" s="1" t="s">
        <v>40</v>
      </c>
      <c r="K878" s="1">
        <f>VLOOKUP(A878,'Student Details'!$A:$O,15,0)</f>
        <v>0</v>
      </c>
      <c r="L878" s="9">
        <f>VLOOKUP(A878,'Marks Details'!$F$2:$G$5281,2,0)</f>
        <v>0.71</v>
      </c>
      <c r="M878" s="1">
        <f>VLOOKUP(A878,'Placement Details'!$A:$D,4,0)</f>
        <v>9.16</v>
      </c>
      <c r="N878" s="1" t="str">
        <f>VLOOKUP(A878,'Placement Details'!$A:$B,2,0)</f>
        <v>Operations</v>
      </c>
      <c r="O878" s="1" t="str">
        <f t="shared" si="13"/>
        <v>No</v>
      </c>
      <c r="V878"/>
      <c r="W878"/>
      <c r="AI878"/>
    </row>
    <row r="879" spans="1:35" x14ac:dyDescent="0.3">
      <c r="A879" s="1" t="s">
        <v>4517</v>
      </c>
      <c r="B879" s="1">
        <v>21</v>
      </c>
      <c r="C879" s="1" t="s">
        <v>12</v>
      </c>
      <c r="D879" s="1" t="s">
        <v>27</v>
      </c>
      <c r="E879" s="1" t="s">
        <v>4442</v>
      </c>
      <c r="F879" s="1" t="s">
        <v>36</v>
      </c>
      <c r="G879" s="2">
        <v>0.82</v>
      </c>
      <c r="H879" s="2">
        <v>0.82000000000000006</v>
      </c>
      <c r="I879" s="2">
        <v>0.88</v>
      </c>
      <c r="J879" s="1" t="s">
        <v>22</v>
      </c>
      <c r="K879" s="1">
        <f>VLOOKUP(A879,'Student Details'!$A:$O,15,0)</f>
        <v>0</v>
      </c>
      <c r="L879" s="9">
        <f>VLOOKUP(A879,'Marks Details'!$F$2:$G$5281,2,0)</f>
        <v>0.76249999999999996</v>
      </c>
      <c r="M879" s="1">
        <f>VLOOKUP(A879,'Placement Details'!$A:$D,4,0)</f>
        <v>9.08</v>
      </c>
      <c r="N879" s="1" t="str">
        <f>VLOOKUP(A879,'Placement Details'!$A:$B,2,0)</f>
        <v>Marketing</v>
      </c>
      <c r="O879" s="1" t="str">
        <f t="shared" si="13"/>
        <v>No</v>
      </c>
      <c r="V879"/>
      <c r="W879"/>
      <c r="AI879"/>
    </row>
    <row r="880" spans="1:35" x14ac:dyDescent="0.3">
      <c r="A880" s="1" t="s">
        <v>4863</v>
      </c>
      <c r="B880" s="1">
        <v>21</v>
      </c>
      <c r="C880" s="1" t="s">
        <v>412</v>
      </c>
      <c r="D880" s="1" t="s">
        <v>27</v>
      </c>
      <c r="E880" s="1" t="s">
        <v>4442</v>
      </c>
      <c r="F880" s="1" t="s">
        <v>36</v>
      </c>
      <c r="G880" s="2">
        <v>0.76</v>
      </c>
      <c r="H880" s="2">
        <v>0.85000000000000009</v>
      </c>
      <c r="I880" s="2">
        <v>0.97</v>
      </c>
      <c r="J880" s="1" t="s">
        <v>22</v>
      </c>
      <c r="K880" s="1">
        <f>VLOOKUP(A880,'Student Details'!$A:$O,15,0)</f>
        <v>0</v>
      </c>
      <c r="L880" s="9">
        <f>VLOOKUP(A880,'Marks Details'!$F$2:$G$5281,2,0)</f>
        <v>0.78249999999999997</v>
      </c>
      <c r="M880" s="1">
        <f>VLOOKUP(A880,'Placement Details'!$A:$D,4,0)</f>
        <v>8.9499999999999993</v>
      </c>
      <c r="N880" s="1" t="str">
        <f>VLOOKUP(A880,'Placement Details'!$A:$B,2,0)</f>
        <v>Sales</v>
      </c>
      <c r="O880" s="1" t="str">
        <f t="shared" si="13"/>
        <v>No</v>
      </c>
      <c r="V880"/>
      <c r="W880"/>
      <c r="AI880"/>
    </row>
    <row r="881" spans="1:35" x14ac:dyDescent="0.3">
      <c r="A881" s="1" t="s">
        <v>4799</v>
      </c>
      <c r="B881" s="1">
        <v>23</v>
      </c>
      <c r="C881" s="1" t="s">
        <v>331</v>
      </c>
      <c r="D881" s="1" t="s">
        <v>13</v>
      </c>
      <c r="E881" s="1" t="s">
        <v>4442</v>
      </c>
      <c r="F881" s="1" t="s">
        <v>48</v>
      </c>
      <c r="G881" s="2">
        <v>0.66999999999999993</v>
      </c>
      <c r="H881" s="2">
        <v>0.82000000000000006</v>
      </c>
      <c r="I881" s="2">
        <v>0.92999999999999994</v>
      </c>
      <c r="J881" s="1" t="s">
        <v>40</v>
      </c>
      <c r="K881" s="1">
        <f>VLOOKUP(A881,'Student Details'!$A:$O,15,0)</f>
        <v>0</v>
      </c>
      <c r="L881" s="9">
        <f>VLOOKUP(A881,'Marks Details'!$F$2:$G$5281,2,0)</f>
        <v>0.71499999999999997</v>
      </c>
      <c r="M881" s="1">
        <f>VLOOKUP(A881,'Placement Details'!$A:$D,4,0)</f>
        <v>8.94</v>
      </c>
      <c r="N881" s="1" t="str">
        <f>VLOOKUP(A881,'Placement Details'!$A:$B,2,0)</f>
        <v>Strategy</v>
      </c>
      <c r="O881" s="1" t="str">
        <f t="shared" si="13"/>
        <v>No</v>
      </c>
      <c r="V881"/>
      <c r="W881"/>
      <c r="AI881"/>
    </row>
    <row r="882" spans="1:35" x14ac:dyDescent="0.3">
      <c r="A882" s="1" t="s">
        <v>4136</v>
      </c>
      <c r="B882" s="1">
        <v>26</v>
      </c>
      <c r="C882" s="1" t="s">
        <v>12</v>
      </c>
      <c r="D882" s="1" t="s">
        <v>13</v>
      </c>
      <c r="E882" s="1" t="s">
        <v>4001</v>
      </c>
      <c r="F882" s="1" t="s">
        <v>15</v>
      </c>
      <c r="G882" s="2">
        <v>0.65</v>
      </c>
      <c r="H882" s="2">
        <v>0.85000000000000009</v>
      </c>
      <c r="I882" s="2">
        <v>0.91999999999999993</v>
      </c>
      <c r="J882" s="1" t="s">
        <v>19</v>
      </c>
      <c r="K882" s="1">
        <f>VLOOKUP(A882,'Student Details'!$A:$O,15,0)</f>
        <v>4.7</v>
      </c>
      <c r="L882" s="9">
        <f>VLOOKUP(A882,'Marks Details'!$F$2:$G$5281,2,0)</f>
        <v>0.63</v>
      </c>
      <c r="M882" s="1">
        <f>VLOOKUP(A882,'Placement Details'!$A:$D,4,0)</f>
        <v>16.71</v>
      </c>
      <c r="N882" s="1" t="str">
        <f>VLOOKUP(A882,'Placement Details'!$A:$B,2,0)</f>
        <v>Marketing</v>
      </c>
      <c r="O882" s="1" t="str">
        <f t="shared" si="13"/>
        <v>Yes</v>
      </c>
      <c r="V882"/>
      <c r="W882"/>
      <c r="AI882"/>
    </row>
    <row r="883" spans="1:35" x14ac:dyDescent="0.3">
      <c r="A883" s="1" t="s">
        <v>4037</v>
      </c>
      <c r="B883" s="1">
        <v>27</v>
      </c>
      <c r="C883" s="1" t="s">
        <v>12</v>
      </c>
      <c r="D883" s="1" t="s">
        <v>13</v>
      </c>
      <c r="E883" s="1" t="s">
        <v>4001</v>
      </c>
      <c r="F883" s="1" t="s">
        <v>15</v>
      </c>
      <c r="G883" s="2">
        <v>0.67999999999999994</v>
      </c>
      <c r="H883" s="2">
        <v>0.88</v>
      </c>
      <c r="I883" s="2">
        <v>0.97</v>
      </c>
      <c r="J883" s="1" t="s">
        <v>16</v>
      </c>
      <c r="K883" s="1">
        <f>VLOOKUP(A883,'Student Details'!$A:$O,15,0)</f>
        <v>4.5999999999999996</v>
      </c>
      <c r="L883" s="9">
        <f>VLOOKUP(A883,'Marks Details'!$F$2:$G$5281,2,0)</f>
        <v>0.80249999999999999</v>
      </c>
      <c r="M883" s="1">
        <f>VLOOKUP(A883,'Placement Details'!$A:$D,4,0)</f>
        <v>16.670000000000002</v>
      </c>
      <c r="N883" s="1" t="str">
        <f>VLOOKUP(A883,'Placement Details'!$A:$B,2,0)</f>
        <v>Sales</v>
      </c>
      <c r="O883" s="1" t="str">
        <f t="shared" si="13"/>
        <v>Yes</v>
      </c>
      <c r="V883"/>
      <c r="W883"/>
      <c r="AI883"/>
    </row>
    <row r="884" spans="1:35" x14ac:dyDescent="0.3">
      <c r="A884" s="1" t="s">
        <v>4428</v>
      </c>
      <c r="B884" s="1">
        <v>25</v>
      </c>
      <c r="C884" s="1" t="s">
        <v>412</v>
      </c>
      <c r="D884" s="1" t="s">
        <v>13</v>
      </c>
      <c r="E884" s="1" t="s">
        <v>4001</v>
      </c>
      <c r="F884" s="1" t="s">
        <v>15</v>
      </c>
      <c r="G884" s="2">
        <v>0.64</v>
      </c>
      <c r="H884" s="2">
        <v>0.9</v>
      </c>
      <c r="I884" s="2">
        <v>0.86</v>
      </c>
      <c r="J884" s="1" t="s">
        <v>16</v>
      </c>
      <c r="K884" s="1">
        <f>VLOOKUP(A884,'Student Details'!$A:$O,15,0)</f>
        <v>3.7</v>
      </c>
      <c r="L884" s="9">
        <f>VLOOKUP(A884,'Marks Details'!$F$2:$G$5281,2,0)</f>
        <v>0.76749999999999996</v>
      </c>
      <c r="M884" s="1">
        <f>VLOOKUP(A884,'Placement Details'!$A:$D,4,0)</f>
        <v>16.07</v>
      </c>
      <c r="N884" s="1" t="str">
        <f>VLOOKUP(A884,'Placement Details'!$A:$B,2,0)</f>
        <v>Sales</v>
      </c>
      <c r="O884" s="1" t="str">
        <f t="shared" si="13"/>
        <v>Yes</v>
      </c>
      <c r="V884"/>
      <c r="W884"/>
      <c r="AI884"/>
    </row>
    <row r="885" spans="1:35" x14ac:dyDescent="0.3">
      <c r="A885" s="1" t="s">
        <v>4274</v>
      </c>
      <c r="B885" s="1">
        <v>26</v>
      </c>
      <c r="C885" s="1" t="s">
        <v>12</v>
      </c>
      <c r="D885" s="1" t="s">
        <v>27</v>
      </c>
      <c r="E885" s="1" t="s">
        <v>4001</v>
      </c>
      <c r="F885" s="1" t="s">
        <v>15</v>
      </c>
      <c r="G885" s="2">
        <v>0.75</v>
      </c>
      <c r="H885" s="2">
        <v>0.9</v>
      </c>
      <c r="I885" s="2">
        <v>0.90999999999999992</v>
      </c>
      <c r="J885" s="1" t="s">
        <v>19</v>
      </c>
      <c r="K885" s="1">
        <f>VLOOKUP(A885,'Student Details'!$A:$O,15,0)</f>
        <v>4.9000000000000004</v>
      </c>
      <c r="L885" s="9">
        <f>VLOOKUP(A885,'Marks Details'!$F$2:$G$5281,2,0)</f>
        <v>0.67999999999999994</v>
      </c>
      <c r="M885" s="1">
        <f>VLOOKUP(A885,'Placement Details'!$A:$D,4,0)</f>
        <v>16.059999999999999</v>
      </c>
      <c r="N885" s="1" t="str">
        <f>VLOOKUP(A885,'Placement Details'!$A:$B,2,0)</f>
        <v>Marketing</v>
      </c>
      <c r="O885" s="1" t="str">
        <f t="shared" si="13"/>
        <v>Yes</v>
      </c>
      <c r="V885"/>
      <c r="W885"/>
      <c r="AI885"/>
    </row>
    <row r="886" spans="1:35" x14ac:dyDescent="0.3">
      <c r="A886" s="1" t="s">
        <v>4242</v>
      </c>
      <c r="B886" s="1">
        <v>27</v>
      </c>
      <c r="C886" s="1" t="s">
        <v>12</v>
      </c>
      <c r="D886" s="1" t="s">
        <v>13</v>
      </c>
      <c r="E886" s="1" t="s">
        <v>4001</v>
      </c>
      <c r="F886" s="1" t="s">
        <v>42</v>
      </c>
      <c r="G886" s="2">
        <v>0.89999999999999991</v>
      </c>
      <c r="H886" s="2">
        <v>0.85000000000000009</v>
      </c>
      <c r="I886" s="2">
        <v>0.96</v>
      </c>
      <c r="J886" s="1" t="s">
        <v>19</v>
      </c>
      <c r="K886" s="1">
        <f>VLOOKUP(A886,'Student Details'!$A:$O,15,0)</f>
        <v>4.0999999999999996</v>
      </c>
      <c r="L886" s="9">
        <f>VLOOKUP(A886,'Marks Details'!$F$2:$G$5281,2,0)</f>
        <v>0.63250000000000006</v>
      </c>
      <c r="M886" s="1">
        <f>VLOOKUP(A886,'Placement Details'!$A:$D,4,0)</f>
        <v>15.84</v>
      </c>
      <c r="N886" s="1" t="str">
        <f>VLOOKUP(A886,'Placement Details'!$A:$B,2,0)</f>
        <v>Marketing</v>
      </c>
      <c r="O886" s="1" t="str">
        <f t="shared" si="13"/>
        <v>Yes</v>
      </c>
      <c r="V886"/>
      <c r="W886"/>
      <c r="AI886"/>
    </row>
    <row r="887" spans="1:35" x14ac:dyDescent="0.3">
      <c r="A887" s="1" t="s">
        <v>4240</v>
      </c>
      <c r="B887" s="1">
        <v>24</v>
      </c>
      <c r="C887" s="1" t="s">
        <v>12</v>
      </c>
      <c r="D887" s="1" t="s">
        <v>13</v>
      </c>
      <c r="E887" s="1" t="s">
        <v>4001</v>
      </c>
      <c r="F887" s="1" t="s">
        <v>15</v>
      </c>
      <c r="G887" s="2">
        <v>0.64</v>
      </c>
      <c r="H887" s="2">
        <v>0.85000000000000009</v>
      </c>
      <c r="I887" s="2">
        <v>0.87</v>
      </c>
      <c r="J887" s="1" t="s">
        <v>19</v>
      </c>
      <c r="K887" s="1">
        <f>VLOOKUP(A887,'Student Details'!$A:$O,15,0)</f>
        <v>3.4</v>
      </c>
      <c r="L887" s="9">
        <f>VLOOKUP(A887,'Marks Details'!$F$2:$G$5281,2,0)</f>
        <v>0.8274999999999999</v>
      </c>
      <c r="M887" s="1">
        <f>VLOOKUP(A887,'Placement Details'!$A:$D,4,0)</f>
        <v>15.73</v>
      </c>
      <c r="N887" s="1" t="str">
        <f>VLOOKUP(A887,'Placement Details'!$A:$B,2,0)</f>
        <v>Marketing</v>
      </c>
      <c r="O887" s="1" t="str">
        <f t="shared" si="13"/>
        <v>Yes</v>
      </c>
      <c r="V887"/>
      <c r="W887"/>
      <c r="AI887"/>
    </row>
    <row r="888" spans="1:35" x14ac:dyDescent="0.3">
      <c r="A888" s="1" t="s">
        <v>4224</v>
      </c>
      <c r="B888" s="1">
        <v>24</v>
      </c>
      <c r="C888" s="1" t="s">
        <v>12</v>
      </c>
      <c r="D888" s="1" t="s">
        <v>13</v>
      </c>
      <c r="E888" s="1" t="s">
        <v>4001</v>
      </c>
      <c r="F888" s="1" t="s">
        <v>15</v>
      </c>
      <c r="G888" s="2">
        <v>0.8</v>
      </c>
      <c r="H888" s="2">
        <v>0.83000000000000007</v>
      </c>
      <c r="I888" s="2">
        <v>0.95</v>
      </c>
      <c r="J888" s="1" t="s">
        <v>16</v>
      </c>
      <c r="K888" s="1">
        <f>VLOOKUP(A888,'Student Details'!$A:$O,15,0)</f>
        <v>2.9</v>
      </c>
      <c r="L888" s="9">
        <f>VLOOKUP(A888,'Marks Details'!$F$2:$G$5281,2,0)</f>
        <v>0.69499999999999995</v>
      </c>
      <c r="M888" s="1">
        <f>VLOOKUP(A888,'Placement Details'!$A:$D,4,0)</f>
        <v>15.61</v>
      </c>
      <c r="N888" s="1" t="str">
        <f>VLOOKUP(A888,'Placement Details'!$A:$B,2,0)</f>
        <v>Sales</v>
      </c>
      <c r="O888" s="1" t="str">
        <f t="shared" si="13"/>
        <v>Yes</v>
      </c>
      <c r="V888"/>
      <c r="W888"/>
      <c r="AI888"/>
    </row>
    <row r="889" spans="1:35" x14ac:dyDescent="0.3">
      <c r="A889" s="1" t="s">
        <v>4211</v>
      </c>
      <c r="B889" s="1">
        <v>24</v>
      </c>
      <c r="C889" s="1" t="s">
        <v>12</v>
      </c>
      <c r="D889" s="1" t="s">
        <v>13</v>
      </c>
      <c r="E889" s="1" t="s">
        <v>4001</v>
      </c>
      <c r="F889" s="1" t="s">
        <v>32</v>
      </c>
      <c r="G889" s="2">
        <v>0.79</v>
      </c>
      <c r="H889" s="2">
        <v>0.8600000000000001</v>
      </c>
      <c r="I889" s="2">
        <v>0.92999999999999994</v>
      </c>
      <c r="J889" s="1" t="s">
        <v>16</v>
      </c>
      <c r="K889" s="1">
        <f>VLOOKUP(A889,'Student Details'!$A:$O,15,0)</f>
        <v>3.7</v>
      </c>
      <c r="L889" s="9">
        <f>VLOOKUP(A889,'Marks Details'!$F$2:$G$5281,2,0)</f>
        <v>0.60499999999999998</v>
      </c>
      <c r="M889" s="1">
        <f>VLOOKUP(A889,'Placement Details'!$A:$D,4,0)</f>
        <v>15.57</v>
      </c>
      <c r="N889" s="1" t="str">
        <f>VLOOKUP(A889,'Placement Details'!$A:$B,2,0)</f>
        <v>Sales</v>
      </c>
      <c r="O889" s="1" t="str">
        <f t="shared" si="13"/>
        <v>Yes</v>
      </c>
      <c r="V889"/>
      <c r="W889"/>
      <c r="AI889"/>
    </row>
    <row r="890" spans="1:35" x14ac:dyDescent="0.3">
      <c r="A890" s="1" t="s">
        <v>4035</v>
      </c>
      <c r="B890" s="1">
        <v>24</v>
      </c>
      <c r="C890" s="1" t="s">
        <v>12</v>
      </c>
      <c r="D890" s="1" t="s">
        <v>13</v>
      </c>
      <c r="E890" s="1" t="s">
        <v>4001</v>
      </c>
      <c r="F890" s="1" t="s">
        <v>15</v>
      </c>
      <c r="G890" s="2">
        <v>0.73</v>
      </c>
      <c r="H890" s="2">
        <v>0.9</v>
      </c>
      <c r="I890" s="2">
        <v>0.96</v>
      </c>
      <c r="J890" s="1" t="s">
        <v>19</v>
      </c>
      <c r="K890" s="1">
        <f>VLOOKUP(A890,'Student Details'!$A:$O,15,0)</f>
        <v>3.1</v>
      </c>
      <c r="L890" s="9">
        <f>VLOOKUP(A890,'Marks Details'!$F$2:$G$5281,2,0)</f>
        <v>0.65249999999999997</v>
      </c>
      <c r="M890" s="1">
        <f>VLOOKUP(A890,'Placement Details'!$A:$D,4,0)</f>
        <v>15.42</v>
      </c>
      <c r="N890" s="1" t="str">
        <f>VLOOKUP(A890,'Placement Details'!$A:$B,2,0)</f>
        <v>Marketing</v>
      </c>
      <c r="O890" s="1" t="str">
        <f t="shared" si="13"/>
        <v>Yes</v>
      </c>
      <c r="V890"/>
      <c r="W890"/>
      <c r="AI890"/>
    </row>
    <row r="891" spans="1:35" x14ac:dyDescent="0.3">
      <c r="A891" s="1" t="s">
        <v>4181</v>
      </c>
      <c r="B891" s="1">
        <v>28</v>
      </c>
      <c r="C891" s="1" t="s">
        <v>12</v>
      </c>
      <c r="D891" s="1" t="s">
        <v>13</v>
      </c>
      <c r="E891" s="1" t="s">
        <v>4001</v>
      </c>
      <c r="F891" s="1" t="s">
        <v>48</v>
      </c>
      <c r="G891" s="2">
        <v>0.71</v>
      </c>
      <c r="H891" s="2">
        <v>0.87000000000000011</v>
      </c>
      <c r="I891" s="2">
        <v>0.95</v>
      </c>
      <c r="J891" s="1" t="s">
        <v>19</v>
      </c>
      <c r="K891" s="1">
        <f>VLOOKUP(A891,'Student Details'!$A:$O,15,0)</f>
        <v>4.7</v>
      </c>
      <c r="L891" s="9">
        <f>VLOOKUP(A891,'Marks Details'!$F$2:$G$5281,2,0)</f>
        <v>0.65999999999999992</v>
      </c>
      <c r="M891" s="1">
        <f>VLOOKUP(A891,'Placement Details'!$A:$D,4,0)</f>
        <v>15.4</v>
      </c>
      <c r="N891" s="1" t="str">
        <f>VLOOKUP(A891,'Placement Details'!$A:$B,2,0)</f>
        <v>Marketing</v>
      </c>
      <c r="O891" s="1" t="str">
        <f t="shared" si="13"/>
        <v>Yes</v>
      </c>
      <c r="V891"/>
      <c r="W891"/>
      <c r="AI891"/>
    </row>
    <row r="892" spans="1:35" x14ac:dyDescent="0.3">
      <c r="A892" s="1" t="s">
        <v>4069</v>
      </c>
      <c r="B892" s="1">
        <v>26</v>
      </c>
      <c r="C892" s="1" t="s">
        <v>12</v>
      </c>
      <c r="D892" s="1" t="s">
        <v>13</v>
      </c>
      <c r="E892" s="1" t="s">
        <v>4001</v>
      </c>
      <c r="F892" s="1" t="s">
        <v>44</v>
      </c>
      <c r="G892" s="2">
        <v>0.85</v>
      </c>
      <c r="H892" s="2">
        <v>0.94000000000000006</v>
      </c>
      <c r="I892" s="2">
        <v>0.94</v>
      </c>
      <c r="J892" s="1" t="s">
        <v>19</v>
      </c>
      <c r="K892" s="1">
        <f>VLOOKUP(A892,'Student Details'!$A:$O,15,0)</f>
        <v>4.0999999999999996</v>
      </c>
      <c r="L892" s="9">
        <f>VLOOKUP(A892,'Marks Details'!$F$2:$G$5281,2,0)</f>
        <v>0.74749999999999994</v>
      </c>
      <c r="M892" s="1">
        <f>VLOOKUP(A892,'Placement Details'!$A:$D,4,0)</f>
        <v>15.38</v>
      </c>
      <c r="N892" s="1" t="str">
        <f>VLOOKUP(A892,'Placement Details'!$A:$B,2,0)</f>
        <v>Marketing</v>
      </c>
      <c r="O892" s="1" t="str">
        <f t="shared" si="13"/>
        <v>Yes</v>
      </c>
      <c r="V892"/>
      <c r="W892"/>
      <c r="AI892"/>
    </row>
    <row r="893" spans="1:35" x14ac:dyDescent="0.3">
      <c r="A893" s="1" t="s">
        <v>4024</v>
      </c>
      <c r="B893" s="1">
        <v>25</v>
      </c>
      <c r="C893" s="1" t="s">
        <v>12</v>
      </c>
      <c r="D893" s="1" t="s">
        <v>13</v>
      </c>
      <c r="E893" s="1" t="s">
        <v>4001</v>
      </c>
      <c r="F893" s="1" t="s">
        <v>44</v>
      </c>
      <c r="G893" s="2">
        <v>0.64</v>
      </c>
      <c r="H893" s="2">
        <v>0.8600000000000001</v>
      </c>
      <c r="I893" s="2">
        <v>0.86</v>
      </c>
      <c r="J893" s="1" t="s">
        <v>16</v>
      </c>
      <c r="K893" s="1">
        <f>VLOOKUP(A893,'Student Details'!$A:$O,15,0)</f>
        <v>3.1</v>
      </c>
      <c r="L893" s="9">
        <f>VLOOKUP(A893,'Marks Details'!$F$2:$G$5281,2,0)</f>
        <v>0.75</v>
      </c>
      <c r="M893" s="1">
        <f>VLOOKUP(A893,'Placement Details'!$A:$D,4,0)</f>
        <v>15.27</v>
      </c>
      <c r="N893" s="1" t="str">
        <f>VLOOKUP(A893,'Placement Details'!$A:$B,2,0)</f>
        <v>Sales</v>
      </c>
      <c r="O893" s="1" t="str">
        <f t="shared" si="13"/>
        <v>Yes</v>
      </c>
      <c r="V893"/>
      <c r="W893"/>
      <c r="AI893"/>
    </row>
    <row r="894" spans="1:35" x14ac:dyDescent="0.3">
      <c r="A894" s="1" t="s">
        <v>4261</v>
      </c>
      <c r="B894" s="1">
        <v>27</v>
      </c>
      <c r="C894" s="1" t="s">
        <v>12</v>
      </c>
      <c r="D894" s="1" t="s">
        <v>13</v>
      </c>
      <c r="E894" s="1" t="s">
        <v>4001</v>
      </c>
      <c r="F894" s="1" t="s">
        <v>44</v>
      </c>
      <c r="G894" s="2">
        <v>0.7</v>
      </c>
      <c r="H894" s="2">
        <v>0.8</v>
      </c>
      <c r="I894" s="2">
        <v>0.97</v>
      </c>
      <c r="J894" s="1" t="s">
        <v>16</v>
      </c>
      <c r="K894" s="1">
        <f>VLOOKUP(A894,'Student Details'!$A:$O,15,0)</f>
        <v>3.7</v>
      </c>
      <c r="L894" s="9">
        <f>VLOOKUP(A894,'Marks Details'!$F$2:$G$5281,2,0)</f>
        <v>0.8</v>
      </c>
      <c r="M894" s="1">
        <f>VLOOKUP(A894,'Placement Details'!$A:$D,4,0)</f>
        <v>15.27</v>
      </c>
      <c r="N894" s="1" t="str">
        <f>VLOOKUP(A894,'Placement Details'!$A:$B,2,0)</f>
        <v>Sales</v>
      </c>
      <c r="O894" s="1" t="str">
        <f t="shared" si="13"/>
        <v>Yes</v>
      </c>
      <c r="V894"/>
      <c r="W894"/>
      <c r="AI894"/>
    </row>
    <row r="895" spans="1:35" x14ac:dyDescent="0.3">
      <c r="A895" s="1" t="s">
        <v>4386</v>
      </c>
      <c r="B895" s="1">
        <v>24</v>
      </c>
      <c r="C895" s="1" t="s">
        <v>412</v>
      </c>
      <c r="D895" s="1" t="s">
        <v>13</v>
      </c>
      <c r="E895" s="1" t="s">
        <v>4001</v>
      </c>
      <c r="F895" s="1" t="s">
        <v>15</v>
      </c>
      <c r="G895" s="2">
        <v>0.78</v>
      </c>
      <c r="H895" s="2">
        <v>0.92</v>
      </c>
      <c r="I895" s="2">
        <v>0.94</v>
      </c>
      <c r="J895" s="1" t="s">
        <v>19</v>
      </c>
      <c r="K895" s="1">
        <f>VLOOKUP(A895,'Student Details'!$A:$O,15,0)</f>
        <v>3.3</v>
      </c>
      <c r="L895" s="9">
        <f>VLOOKUP(A895,'Marks Details'!$F$2:$G$5281,2,0)</f>
        <v>0.77249999999999996</v>
      </c>
      <c r="M895" s="1">
        <f>VLOOKUP(A895,'Placement Details'!$A:$D,4,0)</f>
        <v>15.24</v>
      </c>
      <c r="N895" s="1" t="str">
        <f>VLOOKUP(A895,'Placement Details'!$A:$B,2,0)</f>
        <v>Marketing</v>
      </c>
      <c r="O895" s="1" t="str">
        <f t="shared" si="13"/>
        <v>Yes</v>
      </c>
      <c r="V895"/>
      <c r="W895"/>
      <c r="AI895"/>
    </row>
    <row r="896" spans="1:35" x14ac:dyDescent="0.3">
      <c r="A896" s="1" t="s">
        <v>4431</v>
      </c>
      <c r="B896" s="1">
        <v>25</v>
      </c>
      <c r="C896" s="1" t="s">
        <v>412</v>
      </c>
      <c r="D896" s="1" t="s">
        <v>13</v>
      </c>
      <c r="E896" s="1" t="s">
        <v>4001</v>
      </c>
      <c r="F896" s="1" t="s">
        <v>15</v>
      </c>
      <c r="G896" s="2">
        <v>0.77</v>
      </c>
      <c r="H896" s="2">
        <v>0.87000000000000011</v>
      </c>
      <c r="I896" s="2">
        <v>0.9</v>
      </c>
      <c r="J896" s="1" t="s">
        <v>19</v>
      </c>
      <c r="K896" s="1">
        <f>VLOOKUP(A896,'Student Details'!$A:$O,15,0)</f>
        <v>3</v>
      </c>
      <c r="L896" s="9">
        <f>VLOOKUP(A896,'Marks Details'!$F$2:$G$5281,2,0)</f>
        <v>0.77</v>
      </c>
      <c r="M896" s="1">
        <f>VLOOKUP(A896,'Placement Details'!$A:$D,4,0)</f>
        <v>15.1</v>
      </c>
      <c r="N896" s="1" t="str">
        <f>VLOOKUP(A896,'Placement Details'!$A:$B,2,0)</f>
        <v>Marketing</v>
      </c>
      <c r="O896" s="1" t="str">
        <f t="shared" si="13"/>
        <v>Yes</v>
      </c>
      <c r="V896"/>
      <c r="W896"/>
      <c r="AI896"/>
    </row>
    <row r="897" spans="1:35" x14ac:dyDescent="0.3">
      <c r="A897" s="1" t="s">
        <v>4061</v>
      </c>
      <c r="B897" s="1">
        <v>26</v>
      </c>
      <c r="C897" s="1" t="s">
        <v>12</v>
      </c>
      <c r="D897" s="1" t="s">
        <v>13</v>
      </c>
      <c r="E897" s="1" t="s">
        <v>4001</v>
      </c>
      <c r="F897" s="1" t="s">
        <v>15</v>
      </c>
      <c r="G897" s="2">
        <v>0.63</v>
      </c>
      <c r="H897" s="2">
        <v>0.88</v>
      </c>
      <c r="I897" s="2">
        <v>0.95</v>
      </c>
      <c r="J897" s="1" t="s">
        <v>16</v>
      </c>
      <c r="K897" s="1">
        <f>VLOOKUP(A897,'Student Details'!$A:$O,15,0)</f>
        <v>4.7</v>
      </c>
      <c r="L897" s="9">
        <f>VLOOKUP(A897,'Marks Details'!$F$2:$G$5281,2,0)</f>
        <v>0.64249999999999996</v>
      </c>
      <c r="M897" s="1">
        <f>VLOOKUP(A897,'Placement Details'!$A:$D,4,0)</f>
        <v>14.97</v>
      </c>
      <c r="N897" s="1" t="str">
        <f>VLOOKUP(A897,'Placement Details'!$A:$B,2,0)</f>
        <v>IT</v>
      </c>
      <c r="O897" s="1" t="str">
        <f t="shared" si="13"/>
        <v>Yes</v>
      </c>
      <c r="V897"/>
      <c r="W897"/>
      <c r="AI897"/>
    </row>
    <row r="898" spans="1:35" x14ac:dyDescent="0.3">
      <c r="A898" s="1" t="s">
        <v>4325</v>
      </c>
      <c r="B898" s="1">
        <v>24</v>
      </c>
      <c r="C898" s="1" t="s">
        <v>331</v>
      </c>
      <c r="D898" s="1" t="s">
        <v>13</v>
      </c>
      <c r="E898" s="1" t="s">
        <v>4001</v>
      </c>
      <c r="F898" s="1" t="s">
        <v>15</v>
      </c>
      <c r="G898" s="2">
        <v>0.82</v>
      </c>
      <c r="H898" s="2">
        <v>0.88</v>
      </c>
      <c r="I898" s="2">
        <v>0.90999999999999992</v>
      </c>
      <c r="J898" s="1" t="s">
        <v>16</v>
      </c>
      <c r="K898" s="1">
        <f>VLOOKUP(A898,'Student Details'!$A:$O,15,0)</f>
        <v>1.9</v>
      </c>
      <c r="L898" s="9">
        <f>VLOOKUP(A898,'Marks Details'!$F$2:$G$5281,2,0)</f>
        <v>0.65749999999999997</v>
      </c>
      <c r="M898" s="1">
        <f>VLOOKUP(A898,'Placement Details'!$A:$D,4,0)</f>
        <v>14.78</v>
      </c>
      <c r="N898" s="1" t="str">
        <f>VLOOKUP(A898,'Placement Details'!$A:$B,2,0)</f>
        <v>Sales</v>
      </c>
      <c r="O898" s="1" t="str">
        <f t="shared" si="13"/>
        <v>Yes</v>
      </c>
      <c r="V898"/>
      <c r="W898"/>
      <c r="AI898"/>
    </row>
    <row r="899" spans="1:35" x14ac:dyDescent="0.3">
      <c r="A899" s="1" t="s">
        <v>4056</v>
      </c>
      <c r="B899" s="1">
        <v>24</v>
      </c>
      <c r="C899" s="1" t="s">
        <v>12</v>
      </c>
      <c r="D899" s="1" t="s">
        <v>13</v>
      </c>
      <c r="E899" s="1" t="s">
        <v>4001</v>
      </c>
      <c r="F899" s="1" t="s">
        <v>42</v>
      </c>
      <c r="G899" s="2">
        <v>0.82</v>
      </c>
      <c r="H899" s="2">
        <v>0.95000000000000007</v>
      </c>
      <c r="I899" s="2">
        <v>0.9</v>
      </c>
      <c r="J899" s="1" t="s">
        <v>16</v>
      </c>
      <c r="K899" s="1">
        <f>VLOOKUP(A899,'Student Details'!$A:$O,15,0)</f>
        <v>2.2000000000000002</v>
      </c>
      <c r="L899" s="9">
        <f>VLOOKUP(A899,'Marks Details'!$F$2:$G$5281,2,0)</f>
        <v>0.72750000000000004</v>
      </c>
      <c r="M899" s="1">
        <f>VLOOKUP(A899,'Placement Details'!$A:$D,4,0)</f>
        <v>14.76</v>
      </c>
      <c r="N899" s="1" t="str">
        <f>VLOOKUP(A899,'Placement Details'!$A:$B,2,0)</f>
        <v>Sales</v>
      </c>
      <c r="O899" s="1" t="str">
        <f t="shared" ref="O899:O962" si="14">IF(K899=0,"No","Yes")</f>
        <v>Yes</v>
      </c>
      <c r="V899"/>
      <c r="W899"/>
      <c r="AI899"/>
    </row>
    <row r="900" spans="1:35" x14ac:dyDescent="0.3">
      <c r="A900" s="1" t="s">
        <v>4276</v>
      </c>
      <c r="B900" s="1">
        <v>27</v>
      </c>
      <c r="C900" s="1" t="s">
        <v>12</v>
      </c>
      <c r="D900" s="1" t="s">
        <v>27</v>
      </c>
      <c r="E900" s="1" t="s">
        <v>4001</v>
      </c>
      <c r="F900" s="1" t="s">
        <v>44</v>
      </c>
      <c r="G900" s="2">
        <v>0.62</v>
      </c>
      <c r="H900" s="2">
        <v>0.94000000000000006</v>
      </c>
      <c r="I900" s="2">
        <v>0.89</v>
      </c>
      <c r="J900" s="1" t="s">
        <v>22</v>
      </c>
      <c r="K900" s="1">
        <f>VLOOKUP(A900,'Student Details'!$A:$O,15,0)</f>
        <v>4.9000000000000004</v>
      </c>
      <c r="L900" s="9">
        <f>VLOOKUP(A900,'Marks Details'!$F$2:$G$5281,2,0)</f>
        <v>0.84250000000000003</v>
      </c>
      <c r="M900" s="1">
        <f>VLOOKUP(A900,'Placement Details'!$A:$D,4,0)</f>
        <v>14.73</v>
      </c>
      <c r="N900" s="1" t="str">
        <f>VLOOKUP(A900,'Placement Details'!$A:$B,2,0)</f>
        <v>Operations</v>
      </c>
      <c r="O900" s="1" t="str">
        <f t="shared" si="14"/>
        <v>Yes</v>
      </c>
      <c r="V900"/>
      <c r="W900"/>
      <c r="AI900"/>
    </row>
    <row r="901" spans="1:35" x14ac:dyDescent="0.3">
      <c r="A901" s="1" t="s">
        <v>4247</v>
      </c>
      <c r="B901" s="1">
        <v>25</v>
      </c>
      <c r="C901" s="1" t="s">
        <v>12</v>
      </c>
      <c r="D901" s="1" t="s">
        <v>27</v>
      </c>
      <c r="E901" s="1" t="s">
        <v>4001</v>
      </c>
      <c r="F901" s="1" t="s">
        <v>15</v>
      </c>
      <c r="G901" s="2">
        <v>0.87</v>
      </c>
      <c r="H901" s="2">
        <v>0.8600000000000001</v>
      </c>
      <c r="I901" s="2">
        <v>0.91999999999999993</v>
      </c>
      <c r="J901" s="1" t="s">
        <v>16</v>
      </c>
      <c r="K901" s="1">
        <f>VLOOKUP(A901,'Student Details'!$A:$O,15,0)</f>
        <v>4.4000000000000004</v>
      </c>
      <c r="L901" s="9">
        <f>VLOOKUP(A901,'Marks Details'!$F$2:$G$5281,2,0)</f>
        <v>0.71750000000000003</v>
      </c>
      <c r="M901" s="1">
        <f>VLOOKUP(A901,'Placement Details'!$A:$D,4,0)</f>
        <v>14.7</v>
      </c>
      <c r="N901" s="1" t="str">
        <f>VLOOKUP(A901,'Placement Details'!$A:$B,2,0)</f>
        <v>Strategy</v>
      </c>
      <c r="O901" s="1" t="str">
        <f t="shared" si="14"/>
        <v>Yes</v>
      </c>
      <c r="V901"/>
      <c r="W901"/>
      <c r="AI901"/>
    </row>
    <row r="902" spans="1:35" x14ac:dyDescent="0.3">
      <c r="A902" s="1" t="s">
        <v>4060</v>
      </c>
      <c r="B902" s="1">
        <v>25</v>
      </c>
      <c r="C902" s="1" t="s">
        <v>12</v>
      </c>
      <c r="D902" s="1" t="s">
        <v>27</v>
      </c>
      <c r="E902" s="1" t="s">
        <v>4001</v>
      </c>
      <c r="F902" s="1" t="s">
        <v>44</v>
      </c>
      <c r="G902" s="2">
        <v>0.65</v>
      </c>
      <c r="H902" s="2">
        <v>0.91</v>
      </c>
      <c r="I902" s="2">
        <v>0.96</v>
      </c>
      <c r="J902" s="1" t="s">
        <v>19</v>
      </c>
      <c r="K902" s="1">
        <f>VLOOKUP(A902,'Student Details'!$A:$O,15,0)</f>
        <v>3.4</v>
      </c>
      <c r="L902" s="9">
        <f>VLOOKUP(A902,'Marks Details'!$F$2:$G$5281,2,0)</f>
        <v>0.73250000000000004</v>
      </c>
      <c r="M902" s="1">
        <f>VLOOKUP(A902,'Placement Details'!$A:$D,4,0)</f>
        <v>14.67</v>
      </c>
      <c r="N902" s="1" t="str">
        <f>VLOOKUP(A902,'Placement Details'!$A:$B,2,0)</f>
        <v>Marketing</v>
      </c>
      <c r="O902" s="1" t="str">
        <f t="shared" si="14"/>
        <v>Yes</v>
      </c>
      <c r="V902"/>
      <c r="W902"/>
      <c r="AI902"/>
    </row>
    <row r="903" spans="1:35" x14ac:dyDescent="0.3">
      <c r="A903" s="1" t="s">
        <v>4237</v>
      </c>
      <c r="B903" s="1">
        <v>23</v>
      </c>
      <c r="C903" s="1" t="s">
        <v>12</v>
      </c>
      <c r="D903" s="1" t="s">
        <v>13</v>
      </c>
      <c r="E903" s="1" t="s">
        <v>4001</v>
      </c>
      <c r="F903" s="1" t="s">
        <v>15</v>
      </c>
      <c r="G903" s="2">
        <v>0.80999999999999994</v>
      </c>
      <c r="H903" s="2">
        <v>0.81</v>
      </c>
      <c r="I903" s="2">
        <v>0.95</v>
      </c>
      <c r="J903" s="1" t="s">
        <v>16</v>
      </c>
      <c r="K903" s="1">
        <f>VLOOKUP(A903,'Student Details'!$A:$O,15,0)</f>
        <v>1.5</v>
      </c>
      <c r="L903" s="9">
        <f>VLOOKUP(A903,'Marks Details'!$F$2:$G$5281,2,0)</f>
        <v>0.755</v>
      </c>
      <c r="M903" s="1">
        <f>VLOOKUP(A903,'Placement Details'!$A:$D,4,0)</f>
        <v>14.67</v>
      </c>
      <c r="N903" s="1" t="str">
        <f>VLOOKUP(A903,'Placement Details'!$A:$B,2,0)</f>
        <v>Sales</v>
      </c>
      <c r="O903" s="1" t="str">
        <f t="shared" si="14"/>
        <v>Yes</v>
      </c>
      <c r="V903"/>
      <c r="W903"/>
      <c r="AI903"/>
    </row>
    <row r="904" spans="1:35" x14ac:dyDescent="0.3">
      <c r="A904" s="1" t="s">
        <v>4102</v>
      </c>
      <c r="B904" s="1">
        <v>26</v>
      </c>
      <c r="C904" s="1" t="s">
        <v>12</v>
      </c>
      <c r="D904" s="1" t="s">
        <v>13</v>
      </c>
      <c r="E904" s="1" t="s">
        <v>4001</v>
      </c>
      <c r="F904" s="1" t="s">
        <v>42</v>
      </c>
      <c r="G904" s="2">
        <v>0.64</v>
      </c>
      <c r="H904" s="2">
        <v>0.81</v>
      </c>
      <c r="I904" s="2">
        <v>0.90999999999999992</v>
      </c>
      <c r="J904" s="1" t="s">
        <v>22</v>
      </c>
      <c r="K904" s="1">
        <f>VLOOKUP(A904,'Student Details'!$A:$O,15,0)</f>
        <v>3.1</v>
      </c>
      <c r="L904" s="9">
        <f>VLOOKUP(A904,'Marks Details'!$F$2:$G$5281,2,0)</f>
        <v>0.66</v>
      </c>
      <c r="M904" s="1">
        <f>VLOOKUP(A904,'Placement Details'!$A:$D,4,0)</f>
        <v>14.64</v>
      </c>
      <c r="N904" s="1" t="str">
        <f>VLOOKUP(A904,'Placement Details'!$A:$B,2,0)</f>
        <v>Operations</v>
      </c>
      <c r="O904" s="1" t="str">
        <f t="shared" si="14"/>
        <v>Yes</v>
      </c>
      <c r="V904"/>
      <c r="W904"/>
      <c r="AI904"/>
    </row>
    <row r="905" spans="1:35" x14ac:dyDescent="0.3">
      <c r="A905" s="1" t="s">
        <v>4025</v>
      </c>
      <c r="B905" s="1">
        <v>26</v>
      </c>
      <c r="C905" s="1" t="s">
        <v>12</v>
      </c>
      <c r="D905" s="1" t="s">
        <v>13</v>
      </c>
      <c r="E905" s="1" t="s">
        <v>4001</v>
      </c>
      <c r="F905" s="1" t="s">
        <v>15</v>
      </c>
      <c r="G905" s="2">
        <v>0.61</v>
      </c>
      <c r="H905" s="2">
        <v>0.84000000000000008</v>
      </c>
      <c r="I905" s="2">
        <v>0.99</v>
      </c>
      <c r="J905" s="1" t="s">
        <v>37</v>
      </c>
      <c r="K905" s="1">
        <f>VLOOKUP(A905,'Student Details'!$A:$O,15,0)</f>
        <v>4.9000000000000004</v>
      </c>
      <c r="L905" s="9">
        <f>VLOOKUP(A905,'Marks Details'!$F$2:$G$5281,2,0)</f>
        <v>0.73250000000000004</v>
      </c>
      <c r="M905" s="1">
        <f>VLOOKUP(A905,'Placement Details'!$A:$D,4,0)</f>
        <v>14.6</v>
      </c>
      <c r="N905" s="1" t="str">
        <f>VLOOKUP(A905,'Placement Details'!$A:$B,2,0)</f>
        <v>Marketing</v>
      </c>
      <c r="O905" s="1" t="str">
        <f t="shared" si="14"/>
        <v>Yes</v>
      </c>
      <c r="V905"/>
      <c r="W905"/>
      <c r="AI905"/>
    </row>
    <row r="906" spans="1:35" x14ac:dyDescent="0.3">
      <c r="A906" s="1" t="s">
        <v>4272</v>
      </c>
      <c r="B906" s="1">
        <v>23</v>
      </c>
      <c r="C906" s="1" t="s">
        <v>12</v>
      </c>
      <c r="D906" s="1" t="s">
        <v>13</v>
      </c>
      <c r="E906" s="1" t="s">
        <v>4001</v>
      </c>
      <c r="F906" s="1" t="s">
        <v>15</v>
      </c>
      <c r="G906" s="2">
        <v>0.8899999999999999</v>
      </c>
      <c r="H906" s="2">
        <v>0.95000000000000007</v>
      </c>
      <c r="I906" s="2">
        <v>0.87</v>
      </c>
      <c r="J906" s="1" t="s">
        <v>19</v>
      </c>
      <c r="K906" s="1">
        <f>VLOOKUP(A906,'Student Details'!$A:$O,15,0)</f>
        <v>1.1000000000000001</v>
      </c>
      <c r="L906" s="9">
        <f>VLOOKUP(A906,'Marks Details'!$F$2:$G$5281,2,0)</f>
        <v>0.66749999999999998</v>
      </c>
      <c r="M906" s="1">
        <f>VLOOKUP(A906,'Placement Details'!$A:$D,4,0)</f>
        <v>14.53</v>
      </c>
      <c r="N906" s="1" t="str">
        <f>VLOOKUP(A906,'Placement Details'!$A:$B,2,0)</f>
        <v>Marketing</v>
      </c>
      <c r="O906" s="1" t="str">
        <f t="shared" si="14"/>
        <v>Yes</v>
      </c>
      <c r="V906"/>
      <c r="W906"/>
      <c r="AI906"/>
    </row>
    <row r="907" spans="1:35" x14ac:dyDescent="0.3">
      <c r="A907" s="1" t="s">
        <v>4210</v>
      </c>
      <c r="B907" s="1">
        <v>25</v>
      </c>
      <c r="C907" s="1" t="s">
        <v>12</v>
      </c>
      <c r="D907" s="1" t="s">
        <v>27</v>
      </c>
      <c r="E907" s="1" t="s">
        <v>4001</v>
      </c>
      <c r="F907" s="1" t="s">
        <v>15</v>
      </c>
      <c r="G907" s="2">
        <v>0.87</v>
      </c>
      <c r="H907" s="2">
        <v>0.94000000000000006</v>
      </c>
      <c r="I907" s="2">
        <v>0.9</v>
      </c>
      <c r="J907" s="1" t="s">
        <v>16</v>
      </c>
      <c r="K907" s="1">
        <f>VLOOKUP(A907,'Student Details'!$A:$O,15,0)</f>
        <v>4.4000000000000004</v>
      </c>
      <c r="L907" s="9">
        <f>VLOOKUP(A907,'Marks Details'!$F$2:$G$5281,2,0)</f>
        <v>0.74750000000000005</v>
      </c>
      <c r="M907" s="1">
        <f>VLOOKUP(A907,'Placement Details'!$A:$D,4,0)</f>
        <v>14.49</v>
      </c>
      <c r="N907" s="1" t="str">
        <f>VLOOKUP(A907,'Placement Details'!$A:$B,2,0)</f>
        <v>IT</v>
      </c>
      <c r="O907" s="1" t="str">
        <f t="shared" si="14"/>
        <v>Yes</v>
      </c>
      <c r="V907"/>
      <c r="W907"/>
      <c r="AI907"/>
    </row>
    <row r="908" spans="1:35" x14ac:dyDescent="0.3">
      <c r="A908" s="1" t="s">
        <v>4159</v>
      </c>
      <c r="B908" s="1">
        <v>25</v>
      </c>
      <c r="C908" s="1" t="s">
        <v>12</v>
      </c>
      <c r="D908" s="1" t="s">
        <v>13</v>
      </c>
      <c r="E908" s="1" t="s">
        <v>4001</v>
      </c>
      <c r="F908" s="1" t="s">
        <v>15</v>
      </c>
      <c r="G908" s="2">
        <v>0.63</v>
      </c>
      <c r="H908" s="2">
        <v>0.84000000000000008</v>
      </c>
      <c r="I908" s="2">
        <v>0.87</v>
      </c>
      <c r="J908" s="1" t="s">
        <v>16</v>
      </c>
      <c r="K908" s="1">
        <f>VLOOKUP(A908,'Student Details'!$A:$O,15,0)</f>
        <v>4.4000000000000004</v>
      </c>
      <c r="L908" s="9">
        <f>VLOOKUP(A908,'Marks Details'!$F$2:$G$5281,2,0)</f>
        <v>0.66999999999999993</v>
      </c>
      <c r="M908" s="1">
        <f>VLOOKUP(A908,'Placement Details'!$A:$D,4,0)</f>
        <v>14.48</v>
      </c>
      <c r="N908" s="1" t="str">
        <f>VLOOKUP(A908,'Placement Details'!$A:$B,2,0)</f>
        <v>Strategy</v>
      </c>
      <c r="O908" s="1" t="str">
        <f t="shared" si="14"/>
        <v>Yes</v>
      </c>
      <c r="V908"/>
      <c r="W908"/>
      <c r="AI908"/>
    </row>
    <row r="909" spans="1:35" x14ac:dyDescent="0.3">
      <c r="A909" s="1" t="s">
        <v>4336</v>
      </c>
      <c r="B909" s="1">
        <v>23</v>
      </c>
      <c r="C909" s="1" t="s">
        <v>331</v>
      </c>
      <c r="D909" s="1" t="s">
        <v>27</v>
      </c>
      <c r="E909" s="1" t="s">
        <v>4001</v>
      </c>
      <c r="F909" s="1" t="s">
        <v>32</v>
      </c>
      <c r="G909" s="2">
        <v>0.77</v>
      </c>
      <c r="H909" s="2">
        <v>0.92</v>
      </c>
      <c r="I909" s="2">
        <v>0.9</v>
      </c>
      <c r="J909" s="1" t="s">
        <v>16</v>
      </c>
      <c r="K909" s="1">
        <f>VLOOKUP(A909,'Student Details'!$A:$O,15,0)</f>
        <v>3</v>
      </c>
      <c r="L909" s="9">
        <f>VLOOKUP(A909,'Marks Details'!$F$2:$G$5281,2,0)</f>
        <v>0.57000000000000006</v>
      </c>
      <c r="M909" s="1">
        <f>VLOOKUP(A909,'Placement Details'!$A:$D,4,0)</f>
        <v>14.47</v>
      </c>
      <c r="N909" s="1" t="str">
        <f>VLOOKUP(A909,'Placement Details'!$A:$B,2,0)</f>
        <v>Sales</v>
      </c>
      <c r="O909" s="1" t="str">
        <f t="shared" si="14"/>
        <v>Yes</v>
      </c>
      <c r="V909"/>
      <c r="W909"/>
      <c r="AI909"/>
    </row>
    <row r="910" spans="1:35" x14ac:dyDescent="0.3">
      <c r="A910" s="1" t="s">
        <v>4351</v>
      </c>
      <c r="B910" s="1">
        <v>22</v>
      </c>
      <c r="C910" s="1" t="s">
        <v>331</v>
      </c>
      <c r="D910" s="1" t="s">
        <v>13</v>
      </c>
      <c r="E910" s="1" t="s">
        <v>4001</v>
      </c>
      <c r="F910" s="1" t="s">
        <v>15</v>
      </c>
      <c r="G910" s="2">
        <v>0.65999999999999992</v>
      </c>
      <c r="H910" s="2">
        <v>0.83000000000000007</v>
      </c>
      <c r="I910" s="2">
        <v>0.87</v>
      </c>
      <c r="J910" s="1" t="s">
        <v>16</v>
      </c>
      <c r="K910" s="1">
        <f>VLOOKUP(A910,'Student Details'!$A:$O,15,0)</f>
        <v>1.3</v>
      </c>
      <c r="L910" s="9">
        <f>VLOOKUP(A910,'Marks Details'!$F$2:$G$5281,2,0)</f>
        <v>0.71</v>
      </c>
      <c r="M910" s="1">
        <f>VLOOKUP(A910,'Placement Details'!$A:$D,4,0)</f>
        <v>14.46</v>
      </c>
      <c r="N910" s="1" t="str">
        <f>VLOOKUP(A910,'Placement Details'!$A:$B,2,0)</f>
        <v>Sales</v>
      </c>
      <c r="O910" s="1" t="str">
        <f t="shared" si="14"/>
        <v>Yes</v>
      </c>
      <c r="V910"/>
      <c r="W910"/>
      <c r="AI910"/>
    </row>
    <row r="911" spans="1:35" x14ac:dyDescent="0.3">
      <c r="A911" s="1" t="s">
        <v>4111</v>
      </c>
      <c r="B911" s="1">
        <v>26</v>
      </c>
      <c r="C911" s="1" t="s">
        <v>12</v>
      </c>
      <c r="D911" s="1" t="s">
        <v>13</v>
      </c>
      <c r="E911" s="1" t="s">
        <v>4001</v>
      </c>
      <c r="F911" s="1" t="s">
        <v>15</v>
      </c>
      <c r="G911" s="2">
        <v>0.71</v>
      </c>
      <c r="H911" s="2">
        <v>0.88</v>
      </c>
      <c r="I911" s="2">
        <v>0.97</v>
      </c>
      <c r="J911" s="1" t="s">
        <v>19</v>
      </c>
      <c r="K911" s="1">
        <f>VLOOKUP(A911,'Student Details'!$A:$O,15,0)</f>
        <v>4.7</v>
      </c>
      <c r="L911" s="9">
        <f>VLOOKUP(A911,'Marks Details'!$F$2:$G$5281,2,0)</f>
        <v>0.75750000000000006</v>
      </c>
      <c r="M911" s="1">
        <f>VLOOKUP(A911,'Placement Details'!$A:$D,4,0)</f>
        <v>14.45</v>
      </c>
      <c r="N911" s="1" t="str">
        <f>VLOOKUP(A911,'Placement Details'!$A:$B,2,0)</f>
        <v>Operations</v>
      </c>
      <c r="O911" s="1" t="str">
        <f t="shared" si="14"/>
        <v>Yes</v>
      </c>
      <c r="V911"/>
      <c r="W911"/>
      <c r="AI911"/>
    </row>
    <row r="912" spans="1:35" x14ac:dyDescent="0.3">
      <c r="A912" s="1" t="s">
        <v>4202</v>
      </c>
      <c r="B912" s="1">
        <v>25</v>
      </c>
      <c r="C912" s="1" t="s">
        <v>12</v>
      </c>
      <c r="D912" s="1" t="s">
        <v>13</v>
      </c>
      <c r="E912" s="1" t="s">
        <v>4001</v>
      </c>
      <c r="F912" s="1" t="s">
        <v>15</v>
      </c>
      <c r="G912" s="2">
        <v>0.7</v>
      </c>
      <c r="H912" s="2">
        <v>0.8600000000000001</v>
      </c>
      <c r="I912" s="2">
        <v>0.91999999999999993</v>
      </c>
      <c r="J912" s="1" t="s">
        <v>16</v>
      </c>
      <c r="K912" s="1">
        <f>VLOOKUP(A912,'Student Details'!$A:$O,15,0)</f>
        <v>4</v>
      </c>
      <c r="L912" s="9">
        <f>VLOOKUP(A912,'Marks Details'!$F$2:$G$5281,2,0)</f>
        <v>0.7</v>
      </c>
      <c r="M912" s="1">
        <f>VLOOKUP(A912,'Placement Details'!$A:$D,4,0)</f>
        <v>14.45</v>
      </c>
      <c r="N912" s="1" t="str">
        <f>VLOOKUP(A912,'Placement Details'!$A:$B,2,0)</f>
        <v>IT</v>
      </c>
      <c r="O912" s="1" t="str">
        <f t="shared" si="14"/>
        <v>Yes</v>
      </c>
      <c r="V912"/>
      <c r="W912"/>
      <c r="AI912"/>
    </row>
    <row r="913" spans="1:35" x14ac:dyDescent="0.3">
      <c r="A913" s="1" t="s">
        <v>4144</v>
      </c>
      <c r="B913" s="1">
        <v>26</v>
      </c>
      <c r="C913" s="1" t="s">
        <v>12</v>
      </c>
      <c r="D913" s="1" t="s">
        <v>13</v>
      </c>
      <c r="E913" s="1" t="s">
        <v>4001</v>
      </c>
      <c r="F913" s="1" t="s">
        <v>15</v>
      </c>
      <c r="G913" s="2">
        <v>0.85</v>
      </c>
      <c r="H913" s="2">
        <v>0.9</v>
      </c>
      <c r="I913" s="2">
        <v>0.9</v>
      </c>
      <c r="J913" s="1" t="s">
        <v>16</v>
      </c>
      <c r="K913" s="1">
        <f>VLOOKUP(A913,'Student Details'!$A:$O,15,0)</f>
        <v>4.2</v>
      </c>
      <c r="L913" s="9">
        <f>VLOOKUP(A913,'Marks Details'!$F$2:$G$5281,2,0)</f>
        <v>0.71250000000000002</v>
      </c>
      <c r="M913" s="1">
        <f>VLOOKUP(A913,'Placement Details'!$A:$D,4,0)</f>
        <v>14.42</v>
      </c>
      <c r="N913" s="1" t="str">
        <f>VLOOKUP(A913,'Placement Details'!$A:$B,2,0)</f>
        <v>Marketing</v>
      </c>
      <c r="O913" s="1" t="str">
        <f t="shared" si="14"/>
        <v>Yes</v>
      </c>
      <c r="V913"/>
      <c r="W913"/>
      <c r="AI913"/>
    </row>
    <row r="914" spans="1:35" x14ac:dyDescent="0.3">
      <c r="A914" s="1" t="s">
        <v>4154</v>
      </c>
      <c r="B914" s="1">
        <v>24</v>
      </c>
      <c r="C914" s="1" t="s">
        <v>12</v>
      </c>
      <c r="D914" s="1" t="s">
        <v>13</v>
      </c>
      <c r="E914" s="1" t="s">
        <v>4001</v>
      </c>
      <c r="F914" s="1" t="s">
        <v>15</v>
      </c>
      <c r="G914" s="2">
        <v>0.79</v>
      </c>
      <c r="H914" s="2">
        <v>0.91</v>
      </c>
      <c r="I914" s="2">
        <v>0.92999999999999994</v>
      </c>
      <c r="J914" s="1" t="s">
        <v>22</v>
      </c>
      <c r="K914" s="1">
        <f>VLOOKUP(A914,'Student Details'!$A:$O,15,0)</f>
        <v>2.9</v>
      </c>
      <c r="L914" s="9">
        <f>VLOOKUP(A914,'Marks Details'!$F$2:$G$5281,2,0)</f>
        <v>0.60749999999999993</v>
      </c>
      <c r="M914" s="1">
        <f>VLOOKUP(A914,'Placement Details'!$A:$D,4,0)</f>
        <v>14.38</v>
      </c>
      <c r="N914" s="1" t="str">
        <f>VLOOKUP(A914,'Placement Details'!$A:$B,2,0)</f>
        <v>Operations</v>
      </c>
      <c r="O914" s="1" t="str">
        <f t="shared" si="14"/>
        <v>Yes</v>
      </c>
      <c r="V914"/>
      <c r="W914"/>
      <c r="AI914"/>
    </row>
    <row r="915" spans="1:35" x14ac:dyDescent="0.3">
      <c r="A915" s="1" t="s">
        <v>4162</v>
      </c>
      <c r="B915" s="1">
        <v>26</v>
      </c>
      <c r="C915" s="1" t="s">
        <v>12</v>
      </c>
      <c r="D915" s="1" t="s">
        <v>13</v>
      </c>
      <c r="E915" s="1" t="s">
        <v>4001</v>
      </c>
      <c r="F915" s="1" t="s">
        <v>15</v>
      </c>
      <c r="G915" s="2">
        <v>0.80999999999999994</v>
      </c>
      <c r="H915" s="2">
        <v>0.93</v>
      </c>
      <c r="I915" s="2">
        <v>0.87</v>
      </c>
      <c r="J915" s="1" t="s">
        <v>19</v>
      </c>
      <c r="K915" s="1">
        <f>VLOOKUP(A915,'Student Details'!$A:$O,15,0)</f>
        <v>4.0999999999999996</v>
      </c>
      <c r="L915" s="9">
        <f>VLOOKUP(A915,'Marks Details'!$F$2:$G$5281,2,0)</f>
        <v>0.92249999999999988</v>
      </c>
      <c r="M915" s="1">
        <f>VLOOKUP(A915,'Placement Details'!$A:$D,4,0)</f>
        <v>14.38</v>
      </c>
      <c r="N915" s="1" t="str">
        <f>VLOOKUP(A915,'Placement Details'!$A:$B,2,0)</f>
        <v>Sales</v>
      </c>
      <c r="O915" s="1" t="str">
        <f t="shared" si="14"/>
        <v>Yes</v>
      </c>
      <c r="V915"/>
      <c r="W915"/>
      <c r="AI915"/>
    </row>
    <row r="916" spans="1:35" x14ac:dyDescent="0.3">
      <c r="A916" s="1" t="s">
        <v>4039</v>
      </c>
      <c r="B916" s="1">
        <v>24</v>
      </c>
      <c r="C916" s="1" t="s">
        <v>12</v>
      </c>
      <c r="D916" s="1" t="s">
        <v>27</v>
      </c>
      <c r="E916" s="1" t="s">
        <v>4001</v>
      </c>
      <c r="F916" s="1" t="s">
        <v>32</v>
      </c>
      <c r="G916" s="2">
        <v>0.85</v>
      </c>
      <c r="H916" s="2">
        <v>0.92</v>
      </c>
      <c r="I916" s="2">
        <v>0.97</v>
      </c>
      <c r="J916" s="1" t="s">
        <v>19</v>
      </c>
      <c r="K916" s="1">
        <f>VLOOKUP(A916,'Student Details'!$A:$O,15,0)</f>
        <v>3.1</v>
      </c>
      <c r="L916" s="9">
        <f>VLOOKUP(A916,'Marks Details'!$F$2:$G$5281,2,0)</f>
        <v>0.73499999999999999</v>
      </c>
      <c r="M916" s="1">
        <f>VLOOKUP(A916,'Placement Details'!$A:$D,4,0)</f>
        <v>14.34</v>
      </c>
      <c r="N916" s="1" t="str">
        <f>VLOOKUP(A916,'Placement Details'!$A:$B,2,0)</f>
        <v>Marketing</v>
      </c>
      <c r="O916" s="1" t="str">
        <f t="shared" si="14"/>
        <v>Yes</v>
      </c>
      <c r="V916"/>
      <c r="W916"/>
      <c r="AI916"/>
    </row>
    <row r="917" spans="1:35" x14ac:dyDescent="0.3">
      <c r="A917" s="1" t="s">
        <v>4137</v>
      </c>
      <c r="B917" s="1">
        <v>25</v>
      </c>
      <c r="C917" s="1" t="s">
        <v>12</v>
      </c>
      <c r="D917" s="1" t="s">
        <v>13</v>
      </c>
      <c r="E917" s="1" t="s">
        <v>4001</v>
      </c>
      <c r="F917" s="1" t="s">
        <v>15</v>
      </c>
      <c r="G917" s="2">
        <v>0.73</v>
      </c>
      <c r="H917" s="2">
        <v>0.92</v>
      </c>
      <c r="I917" s="2">
        <v>0.98</v>
      </c>
      <c r="J917" s="1" t="s">
        <v>19</v>
      </c>
      <c r="K917" s="1">
        <f>VLOOKUP(A917,'Student Details'!$A:$O,15,0)</f>
        <v>4.4000000000000004</v>
      </c>
      <c r="L917" s="9">
        <f>VLOOKUP(A917,'Marks Details'!$F$2:$G$5281,2,0)</f>
        <v>0.72499999999999998</v>
      </c>
      <c r="M917" s="1">
        <f>VLOOKUP(A917,'Placement Details'!$A:$D,4,0)</f>
        <v>14.29</v>
      </c>
      <c r="N917" s="1" t="str">
        <f>VLOOKUP(A917,'Placement Details'!$A:$B,2,0)</f>
        <v>Sales</v>
      </c>
      <c r="O917" s="1" t="str">
        <f t="shared" si="14"/>
        <v>Yes</v>
      </c>
      <c r="V917"/>
      <c r="W917"/>
      <c r="AI917"/>
    </row>
    <row r="918" spans="1:35" x14ac:dyDescent="0.3">
      <c r="A918" s="1" t="s">
        <v>4197</v>
      </c>
      <c r="B918" s="1">
        <v>23</v>
      </c>
      <c r="C918" s="1" t="s">
        <v>12</v>
      </c>
      <c r="D918" s="1" t="s">
        <v>13</v>
      </c>
      <c r="E918" s="1" t="s">
        <v>4001</v>
      </c>
      <c r="F918" s="1" t="s">
        <v>15</v>
      </c>
      <c r="G918" s="2">
        <v>0.84</v>
      </c>
      <c r="H918" s="2">
        <v>0.81</v>
      </c>
      <c r="I918" s="2">
        <v>0.86</v>
      </c>
      <c r="J918" s="1" t="s">
        <v>22</v>
      </c>
      <c r="K918" s="1">
        <f>VLOOKUP(A918,'Student Details'!$A:$O,15,0)</f>
        <v>2</v>
      </c>
      <c r="L918" s="9">
        <f>VLOOKUP(A918,'Marks Details'!$F$2:$G$5281,2,0)</f>
        <v>0.6825</v>
      </c>
      <c r="M918" s="1">
        <f>VLOOKUP(A918,'Placement Details'!$A:$D,4,0)</f>
        <v>14.25</v>
      </c>
      <c r="N918" s="1" t="str">
        <f>VLOOKUP(A918,'Placement Details'!$A:$B,2,0)</f>
        <v>Operations</v>
      </c>
      <c r="O918" s="1" t="str">
        <f t="shared" si="14"/>
        <v>Yes</v>
      </c>
      <c r="V918"/>
      <c r="W918"/>
      <c r="AI918"/>
    </row>
    <row r="919" spans="1:35" x14ac:dyDescent="0.3">
      <c r="A919" s="1" t="s">
        <v>4253</v>
      </c>
      <c r="B919" s="1">
        <v>24</v>
      </c>
      <c r="C919" s="1" t="s">
        <v>12</v>
      </c>
      <c r="D919" s="1" t="s">
        <v>13</v>
      </c>
      <c r="E919" s="1" t="s">
        <v>4001</v>
      </c>
      <c r="F919" s="1" t="s">
        <v>15</v>
      </c>
      <c r="G919" s="2">
        <v>0.62</v>
      </c>
      <c r="H919" s="2">
        <v>0.91</v>
      </c>
      <c r="I919" s="2">
        <v>0.90999999999999992</v>
      </c>
      <c r="J919" s="1" t="s">
        <v>19</v>
      </c>
      <c r="K919" s="1">
        <f>VLOOKUP(A919,'Student Details'!$A:$O,15,0)</f>
        <v>1.6</v>
      </c>
      <c r="L919" s="9">
        <f>VLOOKUP(A919,'Marks Details'!$F$2:$G$5281,2,0)</f>
        <v>0.75750000000000006</v>
      </c>
      <c r="M919" s="1">
        <f>VLOOKUP(A919,'Placement Details'!$A:$D,4,0)</f>
        <v>14.24</v>
      </c>
      <c r="N919" s="1" t="str">
        <f>VLOOKUP(A919,'Placement Details'!$A:$B,2,0)</f>
        <v>Marketing</v>
      </c>
      <c r="O919" s="1" t="str">
        <f t="shared" si="14"/>
        <v>Yes</v>
      </c>
      <c r="V919"/>
      <c r="W919"/>
      <c r="AI919"/>
    </row>
    <row r="920" spans="1:35" x14ac:dyDescent="0.3">
      <c r="A920" s="1" t="s">
        <v>4149</v>
      </c>
      <c r="B920" s="1">
        <v>26</v>
      </c>
      <c r="C920" s="1" t="s">
        <v>12</v>
      </c>
      <c r="D920" s="1" t="s">
        <v>27</v>
      </c>
      <c r="E920" s="1" t="s">
        <v>4001</v>
      </c>
      <c r="F920" s="1" t="s">
        <v>15</v>
      </c>
      <c r="G920" s="2">
        <v>0.84</v>
      </c>
      <c r="H920" s="2">
        <v>0.89</v>
      </c>
      <c r="I920" s="2">
        <v>0.89</v>
      </c>
      <c r="J920" s="1" t="s">
        <v>16</v>
      </c>
      <c r="K920" s="1">
        <f>VLOOKUP(A920,'Student Details'!$A:$O,15,0)</f>
        <v>3.8</v>
      </c>
      <c r="L920" s="9">
        <f>VLOOKUP(A920,'Marks Details'!$F$2:$G$5281,2,0)</f>
        <v>0.8075</v>
      </c>
      <c r="M920" s="1">
        <f>VLOOKUP(A920,'Placement Details'!$A:$D,4,0)</f>
        <v>14.22</v>
      </c>
      <c r="N920" s="1" t="str">
        <f>VLOOKUP(A920,'Placement Details'!$A:$B,2,0)</f>
        <v>IT</v>
      </c>
      <c r="O920" s="1" t="str">
        <f t="shared" si="14"/>
        <v>Yes</v>
      </c>
      <c r="V920"/>
      <c r="W920"/>
      <c r="AI920"/>
    </row>
    <row r="921" spans="1:35" x14ac:dyDescent="0.3">
      <c r="A921" s="1" t="s">
        <v>4009</v>
      </c>
      <c r="B921" s="1">
        <v>25</v>
      </c>
      <c r="C921" s="1" t="s">
        <v>12</v>
      </c>
      <c r="D921" s="1" t="s">
        <v>27</v>
      </c>
      <c r="E921" s="1" t="s">
        <v>4001</v>
      </c>
      <c r="F921" s="1" t="s">
        <v>15</v>
      </c>
      <c r="G921" s="2">
        <v>0.83</v>
      </c>
      <c r="H921" s="2">
        <v>0.87000000000000011</v>
      </c>
      <c r="I921" s="2">
        <v>0.92999999999999994</v>
      </c>
      <c r="J921" s="1" t="s">
        <v>22</v>
      </c>
      <c r="K921" s="1">
        <f>VLOOKUP(A921,'Student Details'!$A:$O,15,0)</f>
        <v>2.8</v>
      </c>
      <c r="L921" s="9">
        <f>VLOOKUP(A921,'Marks Details'!$F$2:$G$5281,2,0)</f>
        <v>0.72250000000000003</v>
      </c>
      <c r="M921" s="1">
        <f>VLOOKUP(A921,'Placement Details'!$A:$D,4,0)</f>
        <v>14.19</v>
      </c>
      <c r="N921" s="1" t="str">
        <f>VLOOKUP(A921,'Placement Details'!$A:$B,2,0)</f>
        <v>Operations</v>
      </c>
      <c r="O921" s="1" t="str">
        <f t="shared" si="14"/>
        <v>Yes</v>
      </c>
      <c r="V921"/>
      <c r="W921"/>
      <c r="AI921"/>
    </row>
    <row r="922" spans="1:35" x14ac:dyDescent="0.3">
      <c r="A922" s="1" t="s">
        <v>4032</v>
      </c>
      <c r="B922" s="1">
        <v>25</v>
      </c>
      <c r="C922" s="1" t="s">
        <v>12</v>
      </c>
      <c r="D922" s="1" t="s">
        <v>13</v>
      </c>
      <c r="E922" s="1" t="s">
        <v>4001</v>
      </c>
      <c r="F922" s="1" t="s">
        <v>15</v>
      </c>
      <c r="G922" s="2">
        <v>0.71</v>
      </c>
      <c r="H922" s="2">
        <v>0.84000000000000008</v>
      </c>
      <c r="I922" s="2">
        <v>0.95</v>
      </c>
      <c r="J922" s="1" t="s">
        <v>19</v>
      </c>
      <c r="K922" s="1">
        <f>VLOOKUP(A922,'Student Details'!$A:$O,15,0)</f>
        <v>4.4000000000000004</v>
      </c>
      <c r="L922" s="9">
        <f>VLOOKUP(A922,'Marks Details'!$F$2:$G$5281,2,0)</f>
        <v>0.60000000000000009</v>
      </c>
      <c r="M922" s="1">
        <f>VLOOKUP(A922,'Placement Details'!$A:$D,4,0)</f>
        <v>14.19</v>
      </c>
      <c r="N922" s="1" t="str">
        <f>VLOOKUP(A922,'Placement Details'!$A:$B,2,0)</f>
        <v>Operations</v>
      </c>
      <c r="O922" s="1" t="str">
        <f t="shared" si="14"/>
        <v>Yes</v>
      </c>
      <c r="V922"/>
      <c r="W922"/>
      <c r="AI922"/>
    </row>
    <row r="923" spans="1:35" x14ac:dyDescent="0.3">
      <c r="A923" s="1" t="s">
        <v>4079</v>
      </c>
      <c r="B923" s="1">
        <v>26</v>
      </c>
      <c r="C923" s="1" t="s">
        <v>12</v>
      </c>
      <c r="D923" s="1" t="s">
        <v>13</v>
      </c>
      <c r="E923" s="1" t="s">
        <v>4001</v>
      </c>
      <c r="F923" s="1" t="s">
        <v>15</v>
      </c>
      <c r="G923" s="2">
        <v>0.65</v>
      </c>
      <c r="H923" s="2">
        <v>0.94000000000000006</v>
      </c>
      <c r="I923" s="2">
        <v>0.97</v>
      </c>
      <c r="J923" s="1" t="s">
        <v>22</v>
      </c>
      <c r="K923" s="1">
        <f>VLOOKUP(A923,'Student Details'!$A:$O,15,0)</f>
        <v>4.5</v>
      </c>
      <c r="L923" s="9">
        <f>VLOOKUP(A923,'Marks Details'!$F$2:$G$5281,2,0)</f>
        <v>0.72000000000000008</v>
      </c>
      <c r="M923" s="1">
        <f>VLOOKUP(A923,'Placement Details'!$A:$D,4,0)</f>
        <v>14.16</v>
      </c>
      <c r="N923" s="1" t="str">
        <f>VLOOKUP(A923,'Placement Details'!$A:$B,2,0)</f>
        <v>Marketing</v>
      </c>
      <c r="O923" s="1" t="str">
        <f t="shared" si="14"/>
        <v>Yes</v>
      </c>
      <c r="V923"/>
      <c r="W923"/>
      <c r="AI923"/>
    </row>
    <row r="924" spans="1:35" x14ac:dyDescent="0.3">
      <c r="A924" s="1" t="s">
        <v>4304</v>
      </c>
      <c r="B924" s="1">
        <v>22</v>
      </c>
      <c r="C924" s="1" t="s">
        <v>331</v>
      </c>
      <c r="D924" s="1" t="s">
        <v>13</v>
      </c>
      <c r="E924" s="1" t="s">
        <v>4001</v>
      </c>
      <c r="F924" s="1" t="s">
        <v>15</v>
      </c>
      <c r="G924" s="2">
        <v>0.61</v>
      </c>
      <c r="H924" s="2">
        <v>0.84000000000000008</v>
      </c>
      <c r="I924" s="2">
        <v>0.92999999999999994</v>
      </c>
      <c r="J924" s="1" t="s">
        <v>16</v>
      </c>
      <c r="K924" s="1">
        <f>VLOOKUP(A924,'Student Details'!$A:$O,15,0)</f>
        <v>1.3</v>
      </c>
      <c r="L924" s="9">
        <f>VLOOKUP(A924,'Marks Details'!$F$2:$G$5281,2,0)</f>
        <v>0.73499999999999999</v>
      </c>
      <c r="M924" s="1">
        <f>VLOOKUP(A924,'Placement Details'!$A:$D,4,0)</f>
        <v>14.15</v>
      </c>
      <c r="N924" s="1" t="str">
        <f>VLOOKUP(A924,'Placement Details'!$A:$B,2,0)</f>
        <v>Sales</v>
      </c>
      <c r="O924" s="1" t="str">
        <f t="shared" si="14"/>
        <v>Yes</v>
      </c>
      <c r="V924"/>
      <c r="W924"/>
      <c r="AI924"/>
    </row>
    <row r="925" spans="1:35" x14ac:dyDescent="0.3">
      <c r="A925" s="1" t="s">
        <v>4257</v>
      </c>
      <c r="B925" s="1">
        <v>25</v>
      </c>
      <c r="C925" s="1" t="s">
        <v>12</v>
      </c>
      <c r="D925" s="1" t="s">
        <v>13</v>
      </c>
      <c r="E925" s="1" t="s">
        <v>4001</v>
      </c>
      <c r="F925" s="1" t="s">
        <v>15</v>
      </c>
      <c r="G925" s="2">
        <v>0.72</v>
      </c>
      <c r="H925" s="2">
        <v>0.84000000000000008</v>
      </c>
      <c r="I925" s="2">
        <v>0.89</v>
      </c>
      <c r="J925" s="1" t="s">
        <v>19</v>
      </c>
      <c r="K925" s="1">
        <f>VLOOKUP(A925,'Student Details'!$A:$O,15,0)</f>
        <v>4.4000000000000004</v>
      </c>
      <c r="L925" s="9">
        <f>VLOOKUP(A925,'Marks Details'!$F$2:$G$5281,2,0)</f>
        <v>0.65500000000000003</v>
      </c>
      <c r="M925" s="1">
        <f>VLOOKUP(A925,'Placement Details'!$A:$D,4,0)</f>
        <v>14.13</v>
      </c>
      <c r="N925" s="1" t="str">
        <f>VLOOKUP(A925,'Placement Details'!$A:$B,2,0)</f>
        <v>IT</v>
      </c>
      <c r="O925" s="1" t="str">
        <f t="shared" si="14"/>
        <v>Yes</v>
      </c>
      <c r="V925"/>
      <c r="W925"/>
      <c r="AI925"/>
    </row>
    <row r="926" spans="1:35" x14ac:dyDescent="0.3">
      <c r="A926" s="1" t="s">
        <v>4135</v>
      </c>
      <c r="B926" s="1">
        <v>27</v>
      </c>
      <c r="C926" s="1" t="s">
        <v>12</v>
      </c>
      <c r="D926" s="1" t="s">
        <v>27</v>
      </c>
      <c r="E926" s="1" t="s">
        <v>4001</v>
      </c>
      <c r="F926" s="1" t="s">
        <v>15</v>
      </c>
      <c r="G926" s="2">
        <v>0.86</v>
      </c>
      <c r="H926" s="2">
        <v>0.87000000000000011</v>
      </c>
      <c r="I926" s="2">
        <v>0.86</v>
      </c>
      <c r="J926" s="1" t="s">
        <v>19</v>
      </c>
      <c r="K926" s="1">
        <f>VLOOKUP(A926,'Student Details'!$A:$O,15,0)</f>
        <v>4.9000000000000004</v>
      </c>
      <c r="L926" s="9">
        <f>VLOOKUP(A926,'Marks Details'!$F$2:$G$5281,2,0)</f>
        <v>0.79</v>
      </c>
      <c r="M926" s="1">
        <f>VLOOKUP(A926,'Placement Details'!$A:$D,4,0)</f>
        <v>14.1</v>
      </c>
      <c r="N926" s="1" t="str">
        <f>VLOOKUP(A926,'Placement Details'!$A:$B,2,0)</f>
        <v>Operations</v>
      </c>
      <c r="O926" s="1" t="str">
        <f t="shared" si="14"/>
        <v>Yes</v>
      </c>
      <c r="V926"/>
      <c r="W926"/>
      <c r="AI926"/>
    </row>
    <row r="927" spans="1:35" x14ac:dyDescent="0.3">
      <c r="A927" s="1" t="s">
        <v>4360</v>
      </c>
      <c r="B927" s="1">
        <v>23</v>
      </c>
      <c r="C927" s="1" t="s">
        <v>331</v>
      </c>
      <c r="D927" s="1" t="s">
        <v>27</v>
      </c>
      <c r="E927" s="1" t="s">
        <v>4001</v>
      </c>
      <c r="F927" s="1" t="s">
        <v>15</v>
      </c>
      <c r="G927" s="2">
        <v>0.72</v>
      </c>
      <c r="H927" s="2">
        <v>0.9</v>
      </c>
      <c r="I927" s="2">
        <v>0.97</v>
      </c>
      <c r="J927" s="1" t="s">
        <v>37</v>
      </c>
      <c r="K927" s="1">
        <f>VLOOKUP(A927,'Student Details'!$A:$O,15,0)</f>
        <v>1.6</v>
      </c>
      <c r="L927" s="9">
        <f>VLOOKUP(A927,'Marks Details'!$F$2:$G$5281,2,0)</f>
        <v>0.64500000000000002</v>
      </c>
      <c r="M927" s="1">
        <f>VLOOKUP(A927,'Placement Details'!$A:$D,4,0)</f>
        <v>14.1</v>
      </c>
      <c r="N927" s="1" t="str">
        <f>VLOOKUP(A927,'Placement Details'!$A:$B,2,0)</f>
        <v>Strategy</v>
      </c>
      <c r="O927" s="1" t="str">
        <f t="shared" si="14"/>
        <v>Yes</v>
      </c>
      <c r="V927"/>
      <c r="W927"/>
      <c r="AI927"/>
    </row>
    <row r="928" spans="1:35" x14ac:dyDescent="0.3">
      <c r="A928" s="1" t="s">
        <v>4413</v>
      </c>
      <c r="B928" s="1">
        <v>25</v>
      </c>
      <c r="C928" s="1" t="s">
        <v>412</v>
      </c>
      <c r="D928" s="1" t="s">
        <v>13</v>
      </c>
      <c r="E928" s="1" t="s">
        <v>4001</v>
      </c>
      <c r="F928" s="1" t="s">
        <v>15</v>
      </c>
      <c r="G928" s="2">
        <v>0.7</v>
      </c>
      <c r="H928" s="2">
        <v>0.93</v>
      </c>
      <c r="I928" s="2">
        <v>0.88</v>
      </c>
      <c r="J928" s="1" t="s">
        <v>40</v>
      </c>
      <c r="K928" s="1">
        <f>VLOOKUP(A928,'Student Details'!$A:$O,15,0)</f>
        <v>3</v>
      </c>
      <c r="L928" s="9">
        <f>VLOOKUP(A928,'Marks Details'!$F$2:$G$5281,2,0)</f>
        <v>0.78500000000000014</v>
      </c>
      <c r="M928" s="1">
        <f>VLOOKUP(A928,'Placement Details'!$A:$D,4,0)</f>
        <v>14.1</v>
      </c>
      <c r="N928" s="1" t="str">
        <f>VLOOKUP(A928,'Placement Details'!$A:$B,2,0)</f>
        <v>IT</v>
      </c>
      <c r="O928" s="1" t="str">
        <f t="shared" si="14"/>
        <v>Yes</v>
      </c>
      <c r="V928"/>
      <c r="W928"/>
      <c r="AI928"/>
    </row>
    <row r="929" spans="1:35" x14ac:dyDescent="0.3">
      <c r="A929" s="1" t="s">
        <v>4083</v>
      </c>
      <c r="B929" s="1">
        <v>27</v>
      </c>
      <c r="C929" s="1" t="s">
        <v>12</v>
      </c>
      <c r="D929" s="1" t="s">
        <v>13</v>
      </c>
      <c r="E929" s="1" t="s">
        <v>4001</v>
      </c>
      <c r="F929" s="1" t="s">
        <v>15</v>
      </c>
      <c r="G929" s="2">
        <v>0.79</v>
      </c>
      <c r="H929" s="2">
        <v>0.8600000000000001</v>
      </c>
      <c r="I929" s="2">
        <v>0.95</v>
      </c>
      <c r="J929" s="1" t="s">
        <v>19</v>
      </c>
      <c r="K929" s="1">
        <f>VLOOKUP(A929,'Student Details'!$A:$O,15,0)</f>
        <v>4.8</v>
      </c>
      <c r="L929" s="9">
        <f>VLOOKUP(A929,'Marks Details'!$F$2:$G$5281,2,0)</f>
        <v>0.67749999999999999</v>
      </c>
      <c r="M929" s="1">
        <f>VLOOKUP(A929,'Placement Details'!$A:$D,4,0)</f>
        <v>14.09</v>
      </c>
      <c r="N929" s="1" t="str">
        <f>VLOOKUP(A929,'Placement Details'!$A:$B,2,0)</f>
        <v>Operations</v>
      </c>
      <c r="O929" s="1" t="str">
        <f t="shared" si="14"/>
        <v>Yes</v>
      </c>
      <c r="V929"/>
      <c r="W929"/>
      <c r="AI929"/>
    </row>
    <row r="930" spans="1:35" x14ac:dyDescent="0.3">
      <c r="A930" s="1" t="s">
        <v>4259</v>
      </c>
      <c r="B930" s="1">
        <v>27</v>
      </c>
      <c r="C930" s="1" t="s">
        <v>12</v>
      </c>
      <c r="D930" s="1" t="s">
        <v>13</v>
      </c>
      <c r="E930" s="1" t="s">
        <v>4001</v>
      </c>
      <c r="F930" s="1" t="s">
        <v>42</v>
      </c>
      <c r="G930" s="2">
        <v>0.62</v>
      </c>
      <c r="H930" s="2">
        <v>0.83000000000000007</v>
      </c>
      <c r="I930" s="2">
        <v>0.89</v>
      </c>
      <c r="J930" s="1" t="s">
        <v>16</v>
      </c>
      <c r="K930" s="1">
        <f>VLOOKUP(A930,'Student Details'!$A:$O,15,0)</f>
        <v>3.8</v>
      </c>
      <c r="L930" s="9">
        <f>VLOOKUP(A930,'Marks Details'!$F$2:$G$5281,2,0)</f>
        <v>0.76</v>
      </c>
      <c r="M930" s="1">
        <f>VLOOKUP(A930,'Placement Details'!$A:$D,4,0)</f>
        <v>14.09</v>
      </c>
      <c r="N930" s="1" t="str">
        <f>VLOOKUP(A930,'Placement Details'!$A:$B,2,0)</f>
        <v>Operations</v>
      </c>
      <c r="O930" s="1" t="str">
        <f t="shared" si="14"/>
        <v>Yes</v>
      </c>
      <c r="V930"/>
      <c r="W930"/>
      <c r="AI930"/>
    </row>
    <row r="931" spans="1:35" x14ac:dyDescent="0.3">
      <c r="A931" s="1" t="s">
        <v>4198</v>
      </c>
      <c r="B931" s="1">
        <v>27</v>
      </c>
      <c r="C931" s="1" t="s">
        <v>12</v>
      </c>
      <c r="D931" s="1" t="s">
        <v>27</v>
      </c>
      <c r="E931" s="1" t="s">
        <v>4001</v>
      </c>
      <c r="F931" s="1" t="s">
        <v>15</v>
      </c>
      <c r="G931" s="2">
        <v>0.8</v>
      </c>
      <c r="H931" s="2">
        <v>0.84000000000000008</v>
      </c>
      <c r="I931" s="2">
        <v>0.97</v>
      </c>
      <c r="J931" s="1" t="s">
        <v>19</v>
      </c>
      <c r="K931" s="1">
        <f>VLOOKUP(A931,'Student Details'!$A:$O,15,0)</f>
        <v>4.5</v>
      </c>
      <c r="L931" s="9">
        <f>VLOOKUP(A931,'Marks Details'!$F$2:$G$5281,2,0)</f>
        <v>0.62749999999999995</v>
      </c>
      <c r="M931" s="1">
        <f>VLOOKUP(A931,'Placement Details'!$A:$D,4,0)</f>
        <v>14.07</v>
      </c>
      <c r="N931" s="1" t="str">
        <f>VLOOKUP(A931,'Placement Details'!$A:$B,2,0)</f>
        <v>IT</v>
      </c>
      <c r="O931" s="1" t="str">
        <f t="shared" si="14"/>
        <v>Yes</v>
      </c>
      <c r="V931"/>
      <c r="W931"/>
      <c r="AI931"/>
    </row>
    <row r="932" spans="1:35" x14ac:dyDescent="0.3">
      <c r="A932" s="1" t="s">
        <v>4418</v>
      </c>
      <c r="B932" s="1">
        <v>22</v>
      </c>
      <c r="C932" s="1" t="s">
        <v>412</v>
      </c>
      <c r="D932" s="1" t="s">
        <v>13</v>
      </c>
      <c r="E932" s="1" t="s">
        <v>4001</v>
      </c>
      <c r="F932" s="1" t="s">
        <v>15</v>
      </c>
      <c r="G932" s="2">
        <v>0.65</v>
      </c>
      <c r="H932" s="2">
        <v>0.82000000000000006</v>
      </c>
      <c r="I932" s="2">
        <v>0.91999999999999993</v>
      </c>
      <c r="J932" s="1" t="s">
        <v>19</v>
      </c>
      <c r="K932" s="1">
        <f>VLOOKUP(A932,'Student Details'!$A:$O,15,0)</f>
        <v>1</v>
      </c>
      <c r="L932" s="9">
        <f>VLOOKUP(A932,'Marks Details'!$F$2:$G$5281,2,0)</f>
        <v>0.83000000000000007</v>
      </c>
      <c r="M932" s="1">
        <f>VLOOKUP(A932,'Placement Details'!$A:$D,4,0)</f>
        <v>14.07</v>
      </c>
      <c r="N932" s="1" t="str">
        <f>VLOOKUP(A932,'Placement Details'!$A:$B,2,0)</f>
        <v>Marketing</v>
      </c>
      <c r="O932" s="1" t="str">
        <f t="shared" si="14"/>
        <v>Yes</v>
      </c>
      <c r="V932"/>
      <c r="W932"/>
      <c r="AI932"/>
    </row>
    <row r="933" spans="1:35" x14ac:dyDescent="0.3">
      <c r="A933" s="1" t="s">
        <v>4064</v>
      </c>
      <c r="B933" s="1">
        <v>24</v>
      </c>
      <c r="C933" s="1" t="s">
        <v>12</v>
      </c>
      <c r="D933" s="1" t="s">
        <v>13</v>
      </c>
      <c r="E933" s="1" t="s">
        <v>4001</v>
      </c>
      <c r="F933" s="1" t="s">
        <v>15</v>
      </c>
      <c r="G933" s="2">
        <v>0.71</v>
      </c>
      <c r="H933" s="2">
        <v>0.92</v>
      </c>
      <c r="I933" s="2">
        <v>0.86</v>
      </c>
      <c r="J933" s="1" t="s">
        <v>16</v>
      </c>
      <c r="K933" s="1">
        <f>VLOOKUP(A933,'Student Details'!$A:$O,15,0)</f>
        <v>3</v>
      </c>
      <c r="L933" s="9">
        <f>VLOOKUP(A933,'Marks Details'!$F$2:$G$5281,2,0)</f>
        <v>0.59750000000000003</v>
      </c>
      <c r="M933" s="1">
        <f>VLOOKUP(A933,'Placement Details'!$A:$D,4,0)</f>
        <v>14.02</v>
      </c>
      <c r="N933" s="1" t="str">
        <f>VLOOKUP(A933,'Placement Details'!$A:$B,2,0)</f>
        <v>Operations</v>
      </c>
      <c r="O933" s="1" t="str">
        <f t="shared" si="14"/>
        <v>Yes</v>
      </c>
      <c r="V933"/>
      <c r="W933"/>
      <c r="AI933"/>
    </row>
    <row r="934" spans="1:35" x14ac:dyDescent="0.3">
      <c r="A934" s="1" t="s">
        <v>4134</v>
      </c>
      <c r="B934" s="1">
        <v>25</v>
      </c>
      <c r="C934" s="1" t="s">
        <v>12</v>
      </c>
      <c r="D934" s="1" t="s">
        <v>27</v>
      </c>
      <c r="E934" s="1" t="s">
        <v>4001</v>
      </c>
      <c r="F934" s="1" t="s">
        <v>15</v>
      </c>
      <c r="G934" s="2">
        <v>0.76</v>
      </c>
      <c r="H934" s="2">
        <v>0.92</v>
      </c>
      <c r="I934" s="2">
        <v>0.89</v>
      </c>
      <c r="J934" s="1" t="s">
        <v>16</v>
      </c>
      <c r="K934" s="1">
        <f>VLOOKUP(A934,'Student Details'!$A:$O,15,0)</f>
        <v>4.3</v>
      </c>
      <c r="L934" s="9">
        <f>VLOOKUP(A934,'Marks Details'!$F$2:$G$5281,2,0)</f>
        <v>0.76500000000000001</v>
      </c>
      <c r="M934" s="1">
        <f>VLOOKUP(A934,'Placement Details'!$A:$D,4,0)</f>
        <v>14.01</v>
      </c>
      <c r="N934" s="1" t="str">
        <f>VLOOKUP(A934,'Placement Details'!$A:$B,2,0)</f>
        <v>IT</v>
      </c>
      <c r="O934" s="1" t="str">
        <f t="shared" si="14"/>
        <v>Yes</v>
      </c>
      <c r="V934"/>
      <c r="W934"/>
      <c r="AI934"/>
    </row>
    <row r="935" spans="1:35" x14ac:dyDescent="0.3">
      <c r="A935" s="1" t="s">
        <v>4052</v>
      </c>
      <c r="B935" s="1">
        <v>24</v>
      </c>
      <c r="C935" s="1" t="s">
        <v>12</v>
      </c>
      <c r="D935" s="1" t="s">
        <v>13</v>
      </c>
      <c r="E935" s="1" t="s">
        <v>4001</v>
      </c>
      <c r="F935" s="1" t="s">
        <v>15</v>
      </c>
      <c r="G935" s="2">
        <v>0.77</v>
      </c>
      <c r="H935" s="2">
        <v>0.8</v>
      </c>
      <c r="I935" s="2">
        <v>0.89</v>
      </c>
      <c r="J935" s="1" t="s">
        <v>37</v>
      </c>
      <c r="K935" s="1">
        <f>VLOOKUP(A935,'Student Details'!$A:$O,15,0)</f>
        <v>3.4</v>
      </c>
      <c r="L935" s="9">
        <f>VLOOKUP(A935,'Marks Details'!$F$2:$G$5281,2,0)</f>
        <v>0.66250000000000009</v>
      </c>
      <c r="M935" s="1">
        <f>VLOOKUP(A935,'Placement Details'!$A:$D,4,0)</f>
        <v>13.99</v>
      </c>
      <c r="N935" s="1" t="str">
        <f>VLOOKUP(A935,'Placement Details'!$A:$B,2,0)</f>
        <v>Operations</v>
      </c>
      <c r="O935" s="1" t="str">
        <f t="shared" si="14"/>
        <v>Yes</v>
      </c>
      <c r="V935"/>
      <c r="W935"/>
      <c r="AI935"/>
    </row>
    <row r="936" spans="1:35" x14ac:dyDescent="0.3">
      <c r="A936" s="1" t="s">
        <v>4170</v>
      </c>
      <c r="B936" s="1">
        <v>23</v>
      </c>
      <c r="C936" s="1" t="s">
        <v>12</v>
      </c>
      <c r="D936" s="1" t="s">
        <v>27</v>
      </c>
      <c r="E936" s="1" t="s">
        <v>4001</v>
      </c>
      <c r="F936" s="1" t="s">
        <v>42</v>
      </c>
      <c r="G936" s="2">
        <v>0.67999999999999994</v>
      </c>
      <c r="H936" s="2">
        <v>0.88</v>
      </c>
      <c r="I936" s="2">
        <v>0.9</v>
      </c>
      <c r="J936" s="1" t="s">
        <v>16</v>
      </c>
      <c r="K936" s="1">
        <f>VLOOKUP(A936,'Student Details'!$A:$O,15,0)</f>
        <v>1.2</v>
      </c>
      <c r="L936" s="9">
        <f>VLOOKUP(A936,'Marks Details'!$F$2:$G$5281,2,0)</f>
        <v>0.81749999999999989</v>
      </c>
      <c r="M936" s="1">
        <f>VLOOKUP(A936,'Placement Details'!$A:$D,4,0)</f>
        <v>13.96</v>
      </c>
      <c r="N936" s="1" t="str">
        <f>VLOOKUP(A936,'Placement Details'!$A:$B,2,0)</f>
        <v>Sales</v>
      </c>
      <c r="O936" s="1" t="str">
        <f t="shared" si="14"/>
        <v>Yes</v>
      </c>
      <c r="V936"/>
      <c r="W936"/>
      <c r="AI936"/>
    </row>
    <row r="937" spans="1:35" x14ac:dyDescent="0.3">
      <c r="A937" s="1" t="s">
        <v>4015</v>
      </c>
      <c r="B937" s="1">
        <v>25</v>
      </c>
      <c r="C937" s="1" t="s">
        <v>12</v>
      </c>
      <c r="D937" s="1" t="s">
        <v>13</v>
      </c>
      <c r="E937" s="1" t="s">
        <v>4001</v>
      </c>
      <c r="F937" s="1" t="s">
        <v>15</v>
      </c>
      <c r="G937" s="2">
        <v>0.65</v>
      </c>
      <c r="H937" s="2">
        <v>0.92</v>
      </c>
      <c r="I937" s="2">
        <v>0.96</v>
      </c>
      <c r="J937" s="1" t="s">
        <v>16</v>
      </c>
      <c r="K937" s="1">
        <f>VLOOKUP(A937,'Student Details'!$A:$O,15,0)</f>
        <v>3</v>
      </c>
      <c r="L937" s="9">
        <f>VLOOKUP(A937,'Marks Details'!$F$2:$G$5281,2,0)</f>
        <v>0.62999999999999989</v>
      </c>
      <c r="M937" s="1">
        <f>VLOOKUP(A937,'Placement Details'!$A:$D,4,0)</f>
        <v>13.94</v>
      </c>
      <c r="N937" s="1" t="str">
        <f>VLOOKUP(A937,'Placement Details'!$A:$B,2,0)</f>
        <v>Operations</v>
      </c>
      <c r="O937" s="1" t="str">
        <f t="shared" si="14"/>
        <v>Yes</v>
      </c>
      <c r="V937"/>
      <c r="W937"/>
      <c r="AI937"/>
    </row>
    <row r="938" spans="1:35" x14ac:dyDescent="0.3">
      <c r="A938" s="1" t="s">
        <v>4084</v>
      </c>
      <c r="B938" s="1">
        <v>24</v>
      </c>
      <c r="C938" s="1" t="s">
        <v>12</v>
      </c>
      <c r="D938" s="1" t="s">
        <v>13</v>
      </c>
      <c r="E938" s="1" t="s">
        <v>4001</v>
      </c>
      <c r="F938" s="1" t="s">
        <v>15</v>
      </c>
      <c r="G938" s="2">
        <v>0.8899999999999999</v>
      </c>
      <c r="H938" s="2">
        <v>0.88</v>
      </c>
      <c r="I938" s="2">
        <v>0.89</v>
      </c>
      <c r="J938" s="1" t="s">
        <v>16</v>
      </c>
      <c r="K938" s="1">
        <f>VLOOKUP(A938,'Student Details'!$A:$O,15,0)</f>
        <v>2.7</v>
      </c>
      <c r="L938" s="9">
        <f>VLOOKUP(A938,'Marks Details'!$F$2:$G$5281,2,0)</f>
        <v>0.78999999999999992</v>
      </c>
      <c r="M938" s="1">
        <f>VLOOKUP(A938,'Placement Details'!$A:$D,4,0)</f>
        <v>13.93</v>
      </c>
      <c r="N938" s="1" t="str">
        <f>VLOOKUP(A938,'Placement Details'!$A:$B,2,0)</f>
        <v>Operations</v>
      </c>
      <c r="O938" s="1" t="str">
        <f t="shared" si="14"/>
        <v>Yes</v>
      </c>
      <c r="V938"/>
      <c r="W938"/>
      <c r="AI938"/>
    </row>
    <row r="939" spans="1:35" x14ac:dyDescent="0.3">
      <c r="A939" s="1" t="s">
        <v>4002</v>
      </c>
      <c r="B939" s="1">
        <v>27</v>
      </c>
      <c r="C939" s="1" t="s">
        <v>12</v>
      </c>
      <c r="D939" s="1" t="s">
        <v>13</v>
      </c>
      <c r="E939" s="1" t="s">
        <v>4001</v>
      </c>
      <c r="F939" s="1" t="s">
        <v>42</v>
      </c>
      <c r="G939" s="2">
        <v>0.83</v>
      </c>
      <c r="H939" s="2">
        <v>0.89</v>
      </c>
      <c r="I939" s="2">
        <v>0.94</v>
      </c>
      <c r="J939" s="1" t="s">
        <v>19</v>
      </c>
      <c r="K939" s="1">
        <f>VLOOKUP(A939,'Student Details'!$A:$O,15,0)</f>
        <v>4.7</v>
      </c>
      <c r="L939" s="9">
        <f>VLOOKUP(A939,'Marks Details'!$F$2:$G$5281,2,0)</f>
        <v>0.70750000000000002</v>
      </c>
      <c r="M939" s="1">
        <f>VLOOKUP(A939,'Placement Details'!$A:$D,4,0)</f>
        <v>13.9</v>
      </c>
      <c r="N939" s="1" t="str">
        <f>VLOOKUP(A939,'Placement Details'!$A:$B,2,0)</f>
        <v>Sales</v>
      </c>
      <c r="O939" s="1" t="str">
        <f t="shared" si="14"/>
        <v>Yes</v>
      </c>
      <c r="V939"/>
      <c r="W939"/>
      <c r="AI939"/>
    </row>
    <row r="940" spans="1:35" x14ac:dyDescent="0.3">
      <c r="A940" s="1" t="s">
        <v>4201</v>
      </c>
      <c r="B940" s="1">
        <v>26</v>
      </c>
      <c r="C940" s="1" t="s">
        <v>12</v>
      </c>
      <c r="D940" s="1" t="s">
        <v>13</v>
      </c>
      <c r="E940" s="1" t="s">
        <v>4001</v>
      </c>
      <c r="F940" s="1" t="s">
        <v>15</v>
      </c>
      <c r="G940" s="2">
        <v>0.65999999999999992</v>
      </c>
      <c r="H940" s="2">
        <v>0.93</v>
      </c>
      <c r="I940" s="2">
        <v>0.87</v>
      </c>
      <c r="J940" s="1" t="s">
        <v>16</v>
      </c>
      <c r="K940" s="1">
        <f>VLOOKUP(A940,'Student Details'!$A:$O,15,0)</f>
        <v>3.5</v>
      </c>
      <c r="L940" s="9">
        <f>VLOOKUP(A940,'Marks Details'!$F$2:$G$5281,2,0)</f>
        <v>0.8125</v>
      </c>
      <c r="M940" s="1">
        <f>VLOOKUP(A940,'Placement Details'!$A:$D,4,0)</f>
        <v>13.9</v>
      </c>
      <c r="N940" s="1" t="str">
        <f>VLOOKUP(A940,'Placement Details'!$A:$B,2,0)</f>
        <v>IT</v>
      </c>
      <c r="O940" s="1" t="str">
        <f t="shared" si="14"/>
        <v>Yes</v>
      </c>
      <c r="V940"/>
      <c r="W940"/>
      <c r="AI940"/>
    </row>
    <row r="941" spans="1:35" x14ac:dyDescent="0.3">
      <c r="A941" s="1" t="s">
        <v>4046</v>
      </c>
      <c r="B941" s="1">
        <v>25</v>
      </c>
      <c r="C941" s="1" t="s">
        <v>12</v>
      </c>
      <c r="D941" s="1" t="s">
        <v>27</v>
      </c>
      <c r="E941" s="1" t="s">
        <v>4001</v>
      </c>
      <c r="F941" s="1" t="s">
        <v>48</v>
      </c>
      <c r="G941" s="2">
        <v>0.72</v>
      </c>
      <c r="H941" s="2">
        <v>0.88</v>
      </c>
      <c r="I941" s="2">
        <v>0.91999999999999993</v>
      </c>
      <c r="J941" s="1" t="s">
        <v>19</v>
      </c>
      <c r="K941" s="1">
        <f>VLOOKUP(A941,'Student Details'!$A:$O,15,0)</f>
        <v>3.4</v>
      </c>
      <c r="L941" s="9">
        <f>VLOOKUP(A941,'Marks Details'!$F$2:$G$5281,2,0)</f>
        <v>0.64749999999999996</v>
      </c>
      <c r="M941" s="1">
        <f>VLOOKUP(A941,'Placement Details'!$A:$D,4,0)</f>
        <v>13.83</v>
      </c>
      <c r="N941" s="1" t="str">
        <f>VLOOKUP(A941,'Placement Details'!$A:$B,2,0)</f>
        <v>Marketing</v>
      </c>
      <c r="O941" s="1" t="str">
        <f t="shared" si="14"/>
        <v>Yes</v>
      </c>
      <c r="V941"/>
      <c r="W941"/>
      <c r="AI941"/>
    </row>
    <row r="942" spans="1:35" x14ac:dyDescent="0.3">
      <c r="A942" s="1" t="s">
        <v>4090</v>
      </c>
      <c r="B942" s="1">
        <v>25</v>
      </c>
      <c r="C942" s="1" t="s">
        <v>12</v>
      </c>
      <c r="D942" s="1" t="s">
        <v>13</v>
      </c>
      <c r="E942" s="1" t="s">
        <v>4001</v>
      </c>
      <c r="F942" s="1" t="s">
        <v>15</v>
      </c>
      <c r="G942" s="2">
        <v>0.78</v>
      </c>
      <c r="H942" s="2">
        <v>0.89</v>
      </c>
      <c r="I942" s="2">
        <v>0.88</v>
      </c>
      <c r="J942" s="1" t="s">
        <v>19</v>
      </c>
      <c r="K942" s="1">
        <f>VLOOKUP(A942,'Student Details'!$A:$O,15,0)</f>
        <v>3.7</v>
      </c>
      <c r="L942" s="9">
        <f>VLOOKUP(A942,'Marks Details'!$F$2:$G$5281,2,0)</f>
        <v>0.6925</v>
      </c>
      <c r="M942" s="1">
        <f>VLOOKUP(A942,'Placement Details'!$A:$D,4,0)</f>
        <v>13.82</v>
      </c>
      <c r="N942" s="1" t="str">
        <f>VLOOKUP(A942,'Placement Details'!$A:$B,2,0)</f>
        <v>IT</v>
      </c>
      <c r="O942" s="1" t="str">
        <f t="shared" si="14"/>
        <v>Yes</v>
      </c>
      <c r="V942"/>
      <c r="W942"/>
      <c r="AI942"/>
    </row>
    <row r="943" spans="1:35" x14ac:dyDescent="0.3">
      <c r="A943" s="1" t="s">
        <v>4048</v>
      </c>
      <c r="B943" s="1">
        <v>25</v>
      </c>
      <c r="C943" s="1" t="s">
        <v>12</v>
      </c>
      <c r="D943" s="1" t="s">
        <v>13</v>
      </c>
      <c r="E943" s="1" t="s">
        <v>4001</v>
      </c>
      <c r="F943" s="1" t="s">
        <v>15</v>
      </c>
      <c r="G943" s="2">
        <v>0.74</v>
      </c>
      <c r="H943" s="2">
        <v>0.8</v>
      </c>
      <c r="I943" s="2">
        <v>0.99</v>
      </c>
      <c r="J943" s="1" t="s">
        <v>37</v>
      </c>
      <c r="K943" s="1">
        <f>VLOOKUP(A943,'Student Details'!$A:$O,15,0)</f>
        <v>3.4</v>
      </c>
      <c r="L943" s="9">
        <f>VLOOKUP(A943,'Marks Details'!$F$2:$G$5281,2,0)</f>
        <v>0.83250000000000002</v>
      </c>
      <c r="M943" s="1">
        <f>VLOOKUP(A943,'Placement Details'!$A:$D,4,0)</f>
        <v>13.79</v>
      </c>
      <c r="N943" s="1" t="str">
        <f>VLOOKUP(A943,'Placement Details'!$A:$B,2,0)</f>
        <v>Marketing</v>
      </c>
      <c r="O943" s="1" t="str">
        <f t="shared" si="14"/>
        <v>Yes</v>
      </c>
      <c r="V943"/>
      <c r="W943"/>
      <c r="AI943"/>
    </row>
    <row r="944" spans="1:35" x14ac:dyDescent="0.3">
      <c r="A944" s="1" t="s">
        <v>4156</v>
      </c>
      <c r="B944" s="1">
        <v>21</v>
      </c>
      <c r="C944" s="1" t="s">
        <v>12</v>
      </c>
      <c r="D944" s="1" t="s">
        <v>13</v>
      </c>
      <c r="E944" s="1" t="s">
        <v>4001</v>
      </c>
      <c r="F944" s="1" t="s">
        <v>15</v>
      </c>
      <c r="G944" s="2">
        <v>0.67999999999999994</v>
      </c>
      <c r="H944" s="2">
        <v>0.82000000000000006</v>
      </c>
      <c r="I944" s="2">
        <v>0.89</v>
      </c>
      <c r="J944" s="1" t="s">
        <v>19</v>
      </c>
      <c r="K944" s="1">
        <f>VLOOKUP(A944,'Student Details'!$A:$O,15,0)</f>
        <v>0</v>
      </c>
      <c r="L944" s="9">
        <f>VLOOKUP(A944,'Marks Details'!$F$2:$G$5281,2,0)</f>
        <v>0.78750000000000009</v>
      </c>
      <c r="M944" s="1">
        <f>VLOOKUP(A944,'Placement Details'!$A:$D,4,0)</f>
        <v>13.79</v>
      </c>
      <c r="N944" s="1" t="str">
        <f>VLOOKUP(A944,'Placement Details'!$A:$B,2,0)</f>
        <v>Marketing</v>
      </c>
      <c r="O944" s="1" t="str">
        <f t="shared" si="14"/>
        <v>No</v>
      </c>
      <c r="V944"/>
      <c r="W944"/>
      <c r="AI944"/>
    </row>
    <row r="945" spans="1:35" x14ac:dyDescent="0.3">
      <c r="A945" s="1" t="s">
        <v>4122</v>
      </c>
      <c r="B945" s="1">
        <v>27</v>
      </c>
      <c r="C945" s="1" t="s">
        <v>12</v>
      </c>
      <c r="D945" s="1" t="s">
        <v>13</v>
      </c>
      <c r="E945" s="1" t="s">
        <v>4001</v>
      </c>
      <c r="F945" s="1" t="s">
        <v>15</v>
      </c>
      <c r="G945" s="2">
        <v>0.75</v>
      </c>
      <c r="H945" s="2">
        <v>0.92</v>
      </c>
      <c r="I945" s="2">
        <v>0.94</v>
      </c>
      <c r="J945" s="1" t="s">
        <v>22</v>
      </c>
      <c r="K945" s="1">
        <f>VLOOKUP(A945,'Student Details'!$A:$O,15,0)</f>
        <v>4.7</v>
      </c>
      <c r="L945" s="9">
        <f>VLOOKUP(A945,'Marks Details'!$F$2:$G$5281,2,0)</f>
        <v>0.66999999999999993</v>
      </c>
      <c r="M945" s="1">
        <f>VLOOKUP(A945,'Placement Details'!$A:$D,4,0)</f>
        <v>13.78</v>
      </c>
      <c r="N945" s="1" t="str">
        <f>VLOOKUP(A945,'Placement Details'!$A:$B,2,0)</f>
        <v>Sales</v>
      </c>
      <c r="O945" s="1" t="str">
        <f t="shared" si="14"/>
        <v>Yes</v>
      </c>
      <c r="V945"/>
      <c r="W945"/>
      <c r="AI945"/>
    </row>
    <row r="946" spans="1:35" x14ac:dyDescent="0.3">
      <c r="A946" s="1" t="s">
        <v>4065</v>
      </c>
      <c r="B946" s="1">
        <v>22</v>
      </c>
      <c r="C946" s="1" t="s">
        <v>12</v>
      </c>
      <c r="D946" s="1" t="s">
        <v>13</v>
      </c>
      <c r="E946" s="1" t="s">
        <v>4001</v>
      </c>
      <c r="F946" s="1" t="s">
        <v>15</v>
      </c>
      <c r="G946" s="2">
        <v>0.62</v>
      </c>
      <c r="H946" s="2">
        <v>0.92</v>
      </c>
      <c r="I946" s="2">
        <v>0.87</v>
      </c>
      <c r="J946" s="1" t="s">
        <v>19</v>
      </c>
      <c r="K946" s="1">
        <f>VLOOKUP(A946,'Student Details'!$A:$O,15,0)</f>
        <v>0</v>
      </c>
      <c r="L946" s="9">
        <f>VLOOKUP(A946,'Marks Details'!$F$2:$G$5281,2,0)</f>
        <v>0.66249999999999987</v>
      </c>
      <c r="M946" s="1">
        <f>VLOOKUP(A946,'Placement Details'!$A:$D,4,0)</f>
        <v>13.74</v>
      </c>
      <c r="N946" s="1" t="str">
        <f>VLOOKUP(A946,'Placement Details'!$A:$B,2,0)</f>
        <v>Marketing</v>
      </c>
      <c r="O946" s="1" t="str">
        <f t="shared" si="14"/>
        <v>No</v>
      </c>
      <c r="V946"/>
      <c r="W946"/>
      <c r="AI946"/>
    </row>
    <row r="947" spans="1:35" x14ac:dyDescent="0.3">
      <c r="A947" s="1" t="s">
        <v>4176</v>
      </c>
      <c r="B947" s="1">
        <v>26</v>
      </c>
      <c r="C947" s="1" t="s">
        <v>12</v>
      </c>
      <c r="D947" s="1" t="s">
        <v>27</v>
      </c>
      <c r="E947" s="1" t="s">
        <v>4001</v>
      </c>
      <c r="F947" s="1" t="s">
        <v>15</v>
      </c>
      <c r="G947" s="2">
        <v>0.66999999999999993</v>
      </c>
      <c r="H947" s="2">
        <v>0.87000000000000011</v>
      </c>
      <c r="I947" s="2">
        <v>0.95</v>
      </c>
      <c r="J947" s="1" t="s">
        <v>19</v>
      </c>
      <c r="K947" s="1">
        <f>VLOOKUP(A947,'Student Details'!$A:$O,15,0)</f>
        <v>4.2</v>
      </c>
      <c r="L947" s="9">
        <f>VLOOKUP(A947,'Marks Details'!$F$2:$G$5281,2,0)</f>
        <v>0.70750000000000002</v>
      </c>
      <c r="M947" s="1">
        <f>VLOOKUP(A947,'Placement Details'!$A:$D,4,0)</f>
        <v>13.74</v>
      </c>
      <c r="N947" s="1" t="str">
        <f>VLOOKUP(A947,'Placement Details'!$A:$B,2,0)</f>
        <v>Strategy</v>
      </c>
      <c r="O947" s="1" t="str">
        <f t="shared" si="14"/>
        <v>Yes</v>
      </c>
      <c r="V947"/>
      <c r="W947"/>
      <c r="AI947"/>
    </row>
    <row r="948" spans="1:35" x14ac:dyDescent="0.3">
      <c r="A948" s="1" t="s">
        <v>4429</v>
      </c>
      <c r="B948" s="1">
        <v>24</v>
      </c>
      <c r="C948" s="1" t="s">
        <v>412</v>
      </c>
      <c r="D948" s="1" t="s">
        <v>13</v>
      </c>
      <c r="E948" s="1" t="s">
        <v>4001</v>
      </c>
      <c r="F948" s="1" t="s">
        <v>42</v>
      </c>
      <c r="G948" s="2">
        <v>0.67999999999999994</v>
      </c>
      <c r="H948" s="2">
        <v>0.83000000000000007</v>
      </c>
      <c r="I948" s="2">
        <v>0.9</v>
      </c>
      <c r="J948" s="1" t="s">
        <v>19</v>
      </c>
      <c r="K948" s="1">
        <f>VLOOKUP(A948,'Student Details'!$A:$O,15,0)</f>
        <v>1.7</v>
      </c>
      <c r="L948" s="9">
        <f>VLOOKUP(A948,'Marks Details'!$F$2:$G$5281,2,0)</f>
        <v>0.83499999999999996</v>
      </c>
      <c r="M948" s="1">
        <f>VLOOKUP(A948,'Placement Details'!$A:$D,4,0)</f>
        <v>13.74</v>
      </c>
      <c r="N948" s="1" t="str">
        <f>VLOOKUP(A948,'Placement Details'!$A:$B,2,0)</f>
        <v>Marketing</v>
      </c>
      <c r="O948" s="1" t="str">
        <f t="shared" si="14"/>
        <v>Yes</v>
      </c>
      <c r="V948"/>
      <c r="W948"/>
      <c r="AI948"/>
    </row>
    <row r="949" spans="1:35" x14ac:dyDescent="0.3">
      <c r="A949" s="1" t="s">
        <v>4086</v>
      </c>
      <c r="B949" s="1">
        <v>25</v>
      </c>
      <c r="C949" s="1" t="s">
        <v>12</v>
      </c>
      <c r="D949" s="1" t="s">
        <v>13</v>
      </c>
      <c r="E949" s="1" t="s">
        <v>4001</v>
      </c>
      <c r="F949" s="1" t="s">
        <v>65</v>
      </c>
      <c r="G949" s="2">
        <v>0.78</v>
      </c>
      <c r="H949" s="2">
        <v>0.83000000000000007</v>
      </c>
      <c r="I949" s="2">
        <v>0.86</v>
      </c>
      <c r="J949" s="1" t="s">
        <v>16</v>
      </c>
      <c r="K949" s="1">
        <f>VLOOKUP(A949,'Student Details'!$A:$O,15,0)</f>
        <v>4.8</v>
      </c>
      <c r="L949" s="9">
        <f>VLOOKUP(A949,'Marks Details'!$F$2:$G$5281,2,0)</f>
        <v>0.86</v>
      </c>
      <c r="M949" s="1">
        <f>VLOOKUP(A949,'Placement Details'!$A:$D,4,0)</f>
        <v>13.73</v>
      </c>
      <c r="N949" s="1" t="str">
        <f>VLOOKUP(A949,'Placement Details'!$A:$B,2,0)</f>
        <v>Operations</v>
      </c>
      <c r="O949" s="1" t="str">
        <f t="shared" si="14"/>
        <v>Yes</v>
      </c>
      <c r="V949"/>
      <c r="W949"/>
      <c r="AI949"/>
    </row>
    <row r="950" spans="1:35" x14ac:dyDescent="0.3">
      <c r="A950" s="1" t="s">
        <v>4339</v>
      </c>
      <c r="B950" s="1">
        <v>22</v>
      </c>
      <c r="C950" s="1" t="s">
        <v>331</v>
      </c>
      <c r="D950" s="1" t="s">
        <v>13</v>
      </c>
      <c r="E950" s="1" t="s">
        <v>4001</v>
      </c>
      <c r="F950" s="1" t="s">
        <v>15</v>
      </c>
      <c r="G950" s="2">
        <v>0.79</v>
      </c>
      <c r="H950" s="2">
        <v>0.89</v>
      </c>
      <c r="I950" s="2">
        <v>0.98</v>
      </c>
      <c r="J950" s="1" t="s">
        <v>16</v>
      </c>
      <c r="K950" s="1">
        <f>VLOOKUP(A950,'Student Details'!$A:$O,15,0)</f>
        <v>0</v>
      </c>
      <c r="L950" s="9">
        <f>VLOOKUP(A950,'Marks Details'!$F$2:$G$5281,2,0)</f>
        <v>0.74750000000000005</v>
      </c>
      <c r="M950" s="1">
        <f>VLOOKUP(A950,'Placement Details'!$A:$D,4,0)</f>
        <v>13.73</v>
      </c>
      <c r="N950" s="1" t="str">
        <f>VLOOKUP(A950,'Placement Details'!$A:$B,2,0)</f>
        <v>Sales</v>
      </c>
      <c r="O950" s="1" t="str">
        <f t="shared" si="14"/>
        <v>No</v>
      </c>
      <c r="V950"/>
      <c r="W950"/>
      <c r="AI950"/>
    </row>
    <row r="951" spans="1:35" x14ac:dyDescent="0.3">
      <c r="A951" s="1" t="s">
        <v>4174</v>
      </c>
      <c r="B951" s="1">
        <v>27</v>
      </c>
      <c r="C951" s="1" t="s">
        <v>12</v>
      </c>
      <c r="D951" s="1" t="s">
        <v>13</v>
      </c>
      <c r="E951" s="1" t="s">
        <v>4001</v>
      </c>
      <c r="F951" s="1" t="s">
        <v>48</v>
      </c>
      <c r="G951" s="2">
        <v>0.78</v>
      </c>
      <c r="H951" s="2">
        <v>0.93</v>
      </c>
      <c r="I951" s="2">
        <v>0.95</v>
      </c>
      <c r="J951" s="1" t="s">
        <v>37</v>
      </c>
      <c r="K951" s="1">
        <f>VLOOKUP(A951,'Student Details'!$A:$O,15,0)</f>
        <v>4.8</v>
      </c>
      <c r="L951" s="9">
        <f>VLOOKUP(A951,'Marks Details'!$F$2:$G$5281,2,0)</f>
        <v>0.71750000000000003</v>
      </c>
      <c r="M951" s="1">
        <f>VLOOKUP(A951,'Placement Details'!$A:$D,4,0)</f>
        <v>13.71</v>
      </c>
      <c r="N951" s="1" t="str">
        <f>VLOOKUP(A951,'Placement Details'!$A:$B,2,0)</f>
        <v>Marketing</v>
      </c>
      <c r="O951" s="1" t="str">
        <f t="shared" si="14"/>
        <v>Yes</v>
      </c>
      <c r="V951"/>
      <c r="W951"/>
      <c r="AI951"/>
    </row>
    <row r="952" spans="1:35" x14ac:dyDescent="0.3">
      <c r="A952" s="1" t="s">
        <v>4405</v>
      </c>
      <c r="B952" s="1">
        <v>22</v>
      </c>
      <c r="C952" s="1" t="s">
        <v>412</v>
      </c>
      <c r="D952" s="1" t="s">
        <v>13</v>
      </c>
      <c r="E952" s="1" t="s">
        <v>4001</v>
      </c>
      <c r="F952" s="1" t="s">
        <v>15</v>
      </c>
      <c r="G952" s="2">
        <v>0.75</v>
      </c>
      <c r="H952" s="2">
        <v>0.94000000000000006</v>
      </c>
      <c r="I952" s="2">
        <v>0.89</v>
      </c>
      <c r="J952" s="1" t="s">
        <v>19</v>
      </c>
      <c r="K952" s="1">
        <f>VLOOKUP(A952,'Student Details'!$A:$O,15,0)</f>
        <v>1.1000000000000001</v>
      </c>
      <c r="L952" s="9">
        <f>VLOOKUP(A952,'Marks Details'!$F$2:$G$5281,2,0)</f>
        <v>0.73250000000000004</v>
      </c>
      <c r="M952" s="1">
        <f>VLOOKUP(A952,'Placement Details'!$A:$D,4,0)</f>
        <v>13.71</v>
      </c>
      <c r="N952" s="1" t="str">
        <f>VLOOKUP(A952,'Placement Details'!$A:$B,2,0)</f>
        <v>Marketing</v>
      </c>
      <c r="O952" s="1" t="str">
        <f t="shared" si="14"/>
        <v>Yes</v>
      </c>
      <c r="V952"/>
      <c r="W952"/>
      <c r="AI952"/>
    </row>
    <row r="953" spans="1:35" x14ac:dyDescent="0.3">
      <c r="A953" s="1" t="s">
        <v>4010</v>
      </c>
      <c r="B953" s="1">
        <v>22</v>
      </c>
      <c r="C953" s="1" t="s">
        <v>12</v>
      </c>
      <c r="D953" s="1" t="s">
        <v>13</v>
      </c>
      <c r="E953" s="1" t="s">
        <v>4001</v>
      </c>
      <c r="F953" s="1" t="s">
        <v>15</v>
      </c>
      <c r="G953" s="2">
        <v>0.86</v>
      </c>
      <c r="H953" s="2">
        <v>0.95000000000000007</v>
      </c>
      <c r="I953" s="2">
        <v>0.97</v>
      </c>
      <c r="J953" s="1" t="s">
        <v>19</v>
      </c>
      <c r="K953" s="1">
        <f>VLOOKUP(A953,'Student Details'!$A:$O,15,0)</f>
        <v>0</v>
      </c>
      <c r="L953" s="9">
        <f>VLOOKUP(A953,'Marks Details'!$F$2:$G$5281,2,0)</f>
        <v>0.69000000000000006</v>
      </c>
      <c r="M953" s="1">
        <f>VLOOKUP(A953,'Placement Details'!$A:$D,4,0)</f>
        <v>13.69</v>
      </c>
      <c r="N953" s="1" t="str">
        <f>VLOOKUP(A953,'Placement Details'!$A:$B,2,0)</f>
        <v>Marketing</v>
      </c>
      <c r="O953" s="1" t="str">
        <f t="shared" si="14"/>
        <v>No</v>
      </c>
      <c r="V953"/>
      <c r="W953"/>
      <c r="AI953"/>
    </row>
    <row r="954" spans="1:35" x14ac:dyDescent="0.3">
      <c r="A954" s="1" t="s">
        <v>4289</v>
      </c>
      <c r="B954" s="1">
        <v>26</v>
      </c>
      <c r="C954" s="1" t="s">
        <v>12</v>
      </c>
      <c r="D954" s="1" t="s">
        <v>27</v>
      </c>
      <c r="E954" s="1" t="s">
        <v>4001</v>
      </c>
      <c r="F954" s="1" t="s">
        <v>15</v>
      </c>
      <c r="G954" s="2">
        <v>0.66999999999999993</v>
      </c>
      <c r="H954" s="2">
        <v>0.95000000000000007</v>
      </c>
      <c r="I954" s="2">
        <v>0.94</v>
      </c>
      <c r="J954" s="1" t="s">
        <v>37</v>
      </c>
      <c r="K954" s="1">
        <f>VLOOKUP(A954,'Student Details'!$A:$O,15,0)</f>
        <v>3.8</v>
      </c>
      <c r="L954" s="9">
        <f>VLOOKUP(A954,'Marks Details'!$F$2:$G$5281,2,0)</f>
        <v>0.68000000000000016</v>
      </c>
      <c r="M954" s="1">
        <f>VLOOKUP(A954,'Placement Details'!$A:$D,4,0)</f>
        <v>13.67</v>
      </c>
      <c r="N954" s="1" t="str">
        <f>VLOOKUP(A954,'Placement Details'!$A:$B,2,0)</f>
        <v>Sales</v>
      </c>
      <c r="O954" s="1" t="str">
        <f t="shared" si="14"/>
        <v>Yes</v>
      </c>
      <c r="V954"/>
      <c r="W954"/>
      <c r="AI954"/>
    </row>
    <row r="955" spans="1:35" x14ac:dyDescent="0.3">
      <c r="A955" s="1" t="s">
        <v>4403</v>
      </c>
      <c r="B955" s="1">
        <v>25</v>
      </c>
      <c r="C955" s="1" t="s">
        <v>412</v>
      </c>
      <c r="D955" s="1" t="s">
        <v>13</v>
      </c>
      <c r="E955" s="1" t="s">
        <v>4001</v>
      </c>
      <c r="F955" s="1" t="s">
        <v>15</v>
      </c>
      <c r="G955" s="2">
        <v>0.78</v>
      </c>
      <c r="H955" s="2">
        <v>0.92</v>
      </c>
      <c r="I955" s="2">
        <v>0.88</v>
      </c>
      <c r="J955" s="1" t="s">
        <v>16</v>
      </c>
      <c r="K955" s="1">
        <f>VLOOKUP(A955,'Student Details'!$A:$O,15,0)</f>
        <v>2.8</v>
      </c>
      <c r="L955" s="9">
        <f>VLOOKUP(A955,'Marks Details'!$F$2:$G$5281,2,0)</f>
        <v>0.62999999999999989</v>
      </c>
      <c r="M955" s="1">
        <f>VLOOKUP(A955,'Placement Details'!$A:$D,4,0)</f>
        <v>13.67</v>
      </c>
      <c r="N955" s="1" t="str">
        <f>VLOOKUP(A955,'Placement Details'!$A:$B,2,0)</f>
        <v>Marketing</v>
      </c>
      <c r="O955" s="1" t="str">
        <f t="shared" si="14"/>
        <v>Yes</v>
      </c>
      <c r="V955"/>
      <c r="W955"/>
      <c r="AI955"/>
    </row>
    <row r="956" spans="1:35" x14ac:dyDescent="0.3">
      <c r="A956" s="1" t="s">
        <v>4190</v>
      </c>
      <c r="B956" s="1">
        <v>27</v>
      </c>
      <c r="C956" s="1" t="s">
        <v>12</v>
      </c>
      <c r="D956" s="1" t="s">
        <v>13</v>
      </c>
      <c r="E956" s="1" t="s">
        <v>4001</v>
      </c>
      <c r="F956" s="1" t="s">
        <v>15</v>
      </c>
      <c r="G956" s="2">
        <v>0.71</v>
      </c>
      <c r="H956" s="2">
        <v>0.92</v>
      </c>
      <c r="I956" s="2">
        <v>0.92999999999999994</v>
      </c>
      <c r="J956" s="1" t="s">
        <v>22</v>
      </c>
      <c r="K956" s="1">
        <f>VLOOKUP(A956,'Student Details'!$A:$O,15,0)</f>
        <v>4.5999999999999996</v>
      </c>
      <c r="L956" s="9">
        <f>VLOOKUP(A956,'Marks Details'!$F$2:$G$5281,2,0)</f>
        <v>0.72</v>
      </c>
      <c r="M956" s="1">
        <f>VLOOKUP(A956,'Placement Details'!$A:$D,4,0)</f>
        <v>13.65</v>
      </c>
      <c r="N956" s="1" t="str">
        <f>VLOOKUP(A956,'Placement Details'!$A:$B,2,0)</f>
        <v>IT</v>
      </c>
      <c r="O956" s="1" t="str">
        <f t="shared" si="14"/>
        <v>Yes</v>
      </c>
      <c r="V956"/>
      <c r="W956"/>
      <c r="AI956"/>
    </row>
    <row r="957" spans="1:35" x14ac:dyDescent="0.3">
      <c r="A957" s="1" t="s">
        <v>4062</v>
      </c>
      <c r="B957" s="1">
        <v>25</v>
      </c>
      <c r="C957" s="1" t="s">
        <v>12</v>
      </c>
      <c r="D957" s="1" t="s">
        <v>13</v>
      </c>
      <c r="E957" s="1" t="s">
        <v>4001</v>
      </c>
      <c r="F957" s="1" t="s">
        <v>15</v>
      </c>
      <c r="G957" s="2">
        <v>0.67999999999999994</v>
      </c>
      <c r="H957" s="2">
        <v>0.87000000000000011</v>
      </c>
      <c r="I957" s="2">
        <v>0.95</v>
      </c>
      <c r="J957" s="1" t="s">
        <v>22</v>
      </c>
      <c r="K957" s="1">
        <f>VLOOKUP(A957,'Student Details'!$A:$O,15,0)</f>
        <v>4.0999999999999996</v>
      </c>
      <c r="L957" s="9">
        <f>VLOOKUP(A957,'Marks Details'!$F$2:$G$5281,2,0)</f>
        <v>0.75</v>
      </c>
      <c r="M957" s="1">
        <f>VLOOKUP(A957,'Placement Details'!$A:$D,4,0)</f>
        <v>13.64</v>
      </c>
      <c r="N957" s="1" t="str">
        <f>VLOOKUP(A957,'Placement Details'!$A:$B,2,0)</f>
        <v>Marketing</v>
      </c>
      <c r="O957" s="1" t="str">
        <f t="shared" si="14"/>
        <v>Yes</v>
      </c>
      <c r="V957"/>
      <c r="W957"/>
      <c r="AI957"/>
    </row>
    <row r="958" spans="1:35" x14ac:dyDescent="0.3">
      <c r="A958" s="1" t="s">
        <v>4003</v>
      </c>
      <c r="B958" s="1">
        <v>25</v>
      </c>
      <c r="C958" s="1" t="s">
        <v>12</v>
      </c>
      <c r="D958" s="1" t="s">
        <v>27</v>
      </c>
      <c r="E958" s="1" t="s">
        <v>4001</v>
      </c>
      <c r="F958" s="1" t="s">
        <v>15</v>
      </c>
      <c r="G958" s="2">
        <v>0.89999999999999991</v>
      </c>
      <c r="H958" s="2">
        <v>0.81</v>
      </c>
      <c r="I958" s="2">
        <v>0.9</v>
      </c>
      <c r="J958" s="1" t="s">
        <v>22</v>
      </c>
      <c r="K958" s="1">
        <f>VLOOKUP(A958,'Student Details'!$A:$O,15,0)</f>
        <v>4.4000000000000004</v>
      </c>
      <c r="L958" s="9">
        <f>VLOOKUP(A958,'Marks Details'!$F$2:$G$5281,2,0)</f>
        <v>0.84750000000000003</v>
      </c>
      <c r="M958" s="1">
        <f>VLOOKUP(A958,'Placement Details'!$A:$D,4,0)</f>
        <v>13.63</v>
      </c>
      <c r="N958" s="1" t="str">
        <f>VLOOKUP(A958,'Placement Details'!$A:$B,2,0)</f>
        <v>IT</v>
      </c>
      <c r="O958" s="1" t="str">
        <f t="shared" si="14"/>
        <v>Yes</v>
      </c>
      <c r="V958"/>
      <c r="W958"/>
      <c r="AI958"/>
    </row>
    <row r="959" spans="1:35" x14ac:dyDescent="0.3">
      <c r="A959" s="1" t="s">
        <v>4127</v>
      </c>
      <c r="B959" s="1">
        <v>24</v>
      </c>
      <c r="C959" s="1" t="s">
        <v>12</v>
      </c>
      <c r="D959" s="1" t="s">
        <v>13</v>
      </c>
      <c r="E959" s="1" t="s">
        <v>4001</v>
      </c>
      <c r="F959" s="1" t="s">
        <v>15</v>
      </c>
      <c r="G959" s="2">
        <v>0.80999999999999994</v>
      </c>
      <c r="H959" s="2">
        <v>0.89</v>
      </c>
      <c r="I959" s="2">
        <v>0.94</v>
      </c>
      <c r="J959" s="1" t="s">
        <v>19</v>
      </c>
      <c r="K959" s="1">
        <f>VLOOKUP(A959,'Student Details'!$A:$O,15,0)</f>
        <v>2.9</v>
      </c>
      <c r="L959" s="9">
        <f>VLOOKUP(A959,'Marks Details'!$F$2:$G$5281,2,0)</f>
        <v>0.66000000000000014</v>
      </c>
      <c r="M959" s="1">
        <f>VLOOKUP(A959,'Placement Details'!$A:$D,4,0)</f>
        <v>13.63</v>
      </c>
      <c r="N959" s="1" t="str">
        <f>VLOOKUP(A959,'Placement Details'!$A:$B,2,0)</f>
        <v>Operations</v>
      </c>
      <c r="O959" s="1" t="str">
        <f t="shared" si="14"/>
        <v>Yes</v>
      </c>
      <c r="V959"/>
      <c r="W959"/>
      <c r="AI959"/>
    </row>
    <row r="960" spans="1:35" x14ac:dyDescent="0.3">
      <c r="A960" s="1" t="s">
        <v>4123</v>
      </c>
      <c r="B960" s="1">
        <v>22</v>
      </c>
      <c r="C960" s="1" t="s">
        <v>12</v>
      </c>
      <c r="D960" s="1" t="s">
        <v>13</v>
      </c>
      <c r="E960" s="1" t="s">
        <v>4001</v>
      </c>
      <c r="F960" s="1" t="s">
        <v>15</v>
      </c>
      <c r="G960" s="2">
        <v>0.71</v>
      </c>
      <c r="H960" s="2">
        <v>0.87000000000000011</v>
      </c>
      <c r="I960" s="2">
        <v>0.91999999999999993</v>
      </c>
      <c r="J960" s="1" t="s">
        <v>19</v>
      </c>
      <c r="K960" s="1">
        <f>VLOOKUP(A960,'Student Details'!$A:$O,15,0)</f>
        <v>0</v>
      </c>
      <c r="L960" s="9">
        <f>VLOOKUP(A960,'Marks Details'!$F$2:$G$5281,2,0)</f>
        <v>0.69499999999999995</v>
      </c>
      <c r="M960" s="1">
        <f>VLOOKUP(A960,'Placement Details'!$A:$D,4,0)</f>
        <v>13.62</v>
      </c>
      <c r="N960" s="1" t="str">
        <f>VLOOKUP(A960,'Placement Details'!$A:$B,2,0)</f>
        <v>Marketing</v>
      </c>
      <c r="O960" s="1" t="str">
        <f t="shared" si="14"/>
        <v>No</v>
      </c>
      <c r="V960"/>
      <c r="W960"/>
      <c r="AI960"/>
    </row>
    <row r="961" spans="1:35" x14ac:dyDescent="0.3">
      <c r="A961" s="1" t="s">
        <v>4219</v>
      </c>
      <c r="B961" s="1">
        <v>22</v>
      </c>
      <c r="C961" s="1" t="s">
        <v>12</v>
      </c>
      <c r="D961" s="1" t="s">
        <v>27</v>
      </c>
      <c r="E961" s="1" t="s">
        <v>4001</v>
      </c>
      <c r="F961" s="1" t="s">
        <v>15</v>
      </c>
      <c r="G961" s="2">
        <v>0.69</v>
      </c>
      <c r="H961" s="2">
        <v>0.81</v>
      </c>
      <c r="I961" s="2">
        <v>0.96</v>
      </c>
      <c r="J961" s="1" t="s">
        <v>19</v>
      </c>
      <c r="K961" s="1">
        <f>VLOOKUP(A961,'Student Details'!$A:$O,15,0)</f>
        <v>1.4</v>
      </c>
      <c r="L961" s="9">
        <f>VLOOKUP(A961,'Marks Details'!$F$2:$G$5281,2,0)</f>
        <v>0.74749999999999994</v>
      </c>
      <c r="M961" s="1">
        <f>VLOOKUP(A961,'Placement Details'!$A:$D,4,0)</f>
        <v>13.61</v>
      </c>
      <c r="N961" s="1" t="str">
        <f>VLOOKUP(A961,'Placement Details'!$A:$B,2,0)</f>
        <v>Marketing</v>
      </c>
      <c r="O961" s="1" t="str">
        <f t="shared" si="14"/>
        <v>Yes</v>
      </c>
      <c r="V961"/>
      <c r="W961"/>
      <c r="AI961"/>
    </row>
    <row r="962" spans="1:35" x14ac:dyDescent="0.3">
      <c r="A962" s="1" t="s">
        <v>4044</v>
      </c>
      <c r="B962" s="1">
        <v>24</v>
      </c>
      <c r="C962" s="1" t="s">
        <v>12</v>
      </c>
      <c r="D962" s="1" t="s">
        <v>13</v>
      </c>
      <c r="E962" s="1" t="s">
        <v>4001</v>
      </c>
      <c r="F962" s="1" t="s">
        <v>15</v>
      </c>
      <c r="G962" s="2">
        <v>0.83</v>
      </c>
      <c r="H962" s="2">
        <v>0.85000000000000009</v>
      </c>
      <c r="I962" s="2">
        <v>0.98</v>
      </c>
      <c r="J962" s="1" t="s">
        <v>16</v>
      </c>
      <c r="K962" s="1">
        <f>VLOOKUP(A962,'Student Details'!$A:$O,15,0)</f>
        <v>2.2999999999999998</v>
      </c>
      <c r="L962" s="9">
        <f>VLOOKUP(A962,'Marks Details'!$F$2:$G$5281,2,0)</f>
        <v>0.63749999999999996</v>
      </c>
      <c r="M962" s="1">
        <f>VLOOKUP(A962,'Placement Details'!$A:$D,4,0)</f>
        <v>13.58</v>
      </c>
      <c r="N962" s="1" t="str">
        <f>VLOOKUP(A962,'Placement Details'!$A:$B,2,0)</f>
        <v>Operations</v>
      </c>
      <c r="O962" s="1" t="str">
        <f t="shared" si="14"/>
        <v>Yes</v>
      </c>
      <c r="V962"/>
      <c r="W962"/>
      <c r="AI962"/>
    </row>
    <row r="963" spans="1:35" x14ac:dyDescent="0.3">
      <c r="A963" s="1" t="s">
        <v>4270</v>
      </c>
      <c r="B963" s="1">
        <v>26</v>
      </c>
      <c r="C963" s="1" t="s">
        <v>12</v>
      </c>
      <c r="D963" s="1" t="s">
        <v>27</v>
      </c>
      <c r="E963" s="1" t="s">
        <v>4001</v>
      </c>
      <c r="F963" s="1" t="s">
        <v>42</v>
      </c>
      <c r="G963" s="2">
        <v>0.73</v>
      </c>
      <c r="H963" s="2">
        <v>0.85000000000000009</v>
      </c>
      <c r="I963" s="2">
        <v>0.92999999999999994</v>
      </c>
      <c r="J963" s="1" t="s">
        <v>16</v>
      </c>
      <c r="K963" s="1">
        <f>VLOOKUP(A963,'Student Details'!$A:$O,15,0)</f>
        <v>3.4</v>
      </c>
      <c r="L963" s="9">
        <f>VLOOKUP(A963,'Marks Details'!$F$2:$G$5281,2,0)</f>
        <v>0.76249999999999996</v>
      </c>
      <c r="M963" s="1">
        <f>VLOOKUP(A963,'Placement Details'!$A:$D,4,0)</f>
        <v>13.58</v>
      </c>
      <c r="N963" s="1" t="str">
        <f>VLOOKUP(A963,'Placement Details'!$A:$B,2,0)</f>
        <v>Strategy</v>
      </c>
      <c r="O963" s="1" t="str">
        <f t="shared" ref="O963:O1026" si="15">IF(K963=0,"No","Yes")</f>
        <v>Yes</v>
      </c>
      <c r="V963"/>
      <c r="W963"/>
      <c r="AI963"/>
    </row>
    <row r="964" spans="1:35" x14ac:dyDescent="0.3">
      <c r="A964" s="1" t="s">
        <v>4085</v>
      </c>
      <c r="B964" s="1">
        <v>25</v>
      </c>
      <c r="C964" s="1" t="s">
        <v>12</v>
      </c>
      <c r="D964" s="1" t="s">
        <v>13</v>
      </c>
      <c r="E964" s="1" t="s">
        <v>4001</v>
      </c>
      <c r="F964" s="1" t="s">
        <v>15</v>
      </c>
      <c r="G964" s="2">
        <v>0.71</v>
      </c>
      <c r="H964" s="2">
        <v>0.81</v>
      </c>
      <c r="I964" s="2">
        <v>0.86</v>
      </c>
      <c r="J964" s="1" t="s">
        <v>22</v>
      </c>
      <c r="K964" s="1">
        <f>VLOOKUP(A964,'Student Details'!$A:$O,15,0)</f>
        <v>4.0999999999999996</v>
      </c>
      <c r="L964" s="9">
        <f>VLOOKUP(A964,'Marks Details'!$F$2:$G$5281,2,0)</f>
        <v>0.71</v>
      </c>
      <c r="M964" s="1">
        <f>VLOOKUP(A964,'Placement Details'!$A:$D,4,0)</f>
        <v>13.57</v>
      </c>
      <c r="N964" s="1" t="str">
        <f>VLOOKUP(A964,'Placement Details'!$A:$B,2,0)</f>
        <v>Strategy</v>
      </c>
      <c r="O964" s="1" t="str">
        <f t="shared" si="15"/>
        <v>Yes</v>
      </c>
      <c r="V964"/>
      <c r="W964"/>
      <c r="AI964"/>
    </row>
    <row r="965" spans="1:35" x14ac:dyDescent="0.3">
      <c r="A965" s="1" t="s">
        <v>4245</v>
      </c>
      <c r="B965" s="1">
        <v>25</v>
      </c>
      <c r="C965" s="1" t="s">
        <v>12</v>
      </c>
      <c r="D965" s="1" t="s">
        <v>13</v>
      </c>
      <c r="E965" s="1" t="s">
        <v>4001</v>
      </c>
      <c r="F965" s="1" t="s">
        <v>15</v>
      </c>
      <c r="G965" s="2">
        <v>0.75</v>
      </c>
      <c r="H965" s="2">
        <v>0.93</v>
      </c>
      <c r="I965" s="2">
        <v>0.98</v>
      </c>
      <c r="J965" s="1" t="s">
        <v>22</v>
      </c>
      <c r="K965" s="1">
        <f>VLOOKUP(A965,'Student Details'!$A:$O,15,0)</f>
        <v>4.2</v>
      </c>
      <c r="L965" s="9">
        <f>VLOOKUP(A965,'Marks Details'!$F$2:$G$5281,2,0)</f>
        <v>0.80750000000000011</v>
      </c>
      <c r="M965" s="1">
        <f>VLOOKUP(A965,'Placement Details'!$A:$D,4,0)</f>
        <v>13.57</v>
      </c>
      <c r="N965" s="1" t="str">
        <f>VLOOKUP(A965,'Placement Details'!$A:$B,2,0)</f>
        <v>Sales</v>
      </c>
      <c r="O965" s="1" t="str">
        <f t="shared" si="15"/>
        <v>Yes</v>
      </c>
      <c r="V965"/>
      <c r="W965"/>
      <c r="AI965"/>
    </row>
    <row r="966" spans="1:35" x14ac:dyDescent="0.3">
      <c r="A966" s="1" t="s">
        <v>4121</v>
      </c>
      <c r="B966" s="1">
        <v>22</v>
      </c>
      <c r="C966" s="1" t="s">
        <v>12</v>
      </c>
      <c r="D966" s="1" t="s">
        <v>13</v>
      </c>
      <c r="E966" s="1" t="s">
        <v>4001</v>
      </c>
      <c r="F966" s="1" t="s">
        <v>15</v>
      </c>
      <c r="G966" s="2">
        <v>0.8899999999999999</v>
      </c>
      <c r="H966" s="2">
        <v>0.81</v>
      </c>
      <c r="I966" s="2">
        <v>0.96</v>
      </c>
      <c r="J966" s="1" t="s">
        <v>37</v>
      </c>
      <c r="K966" s="1">
        <f>VLOOKUP(A966,'Student Details'!$A:$O,15,0)</f>
        <v>0</v>
      </c>
      <c r="L966" s="9">
        <f>VLOOKUP(A966,'Marks Details'!$F$2:$G$5281,2,0)</f>
        <v>0.75750000000000006</v>
      </c>
      <c r="M966" s="1">
        <f>VLOOKUP(A966,'Placement Details'!$A:$D,4,0)</f>
        <v>13.56</v>
      </c>
      <c r="N966" s="1" t="str">
        <f>VLOOKUP(A966,'Placement Details'!$A:$B,2,0)</f>
        <v>Strategy</v>
      </c>
      <c r="O966" s="1" t="str">
        <f t="shared" si="15"/>
        <v>No</v>
      </c>
      <c r="V966"/>
      <c r="W966"/>
      <c r="AI966"/>
    </row>
    <row r="967" spans="1:35" x14ac:dyDescent="0.3">
      <c r="A967" s="1" t="s">
        <v>4172</v>
      </c>
      <c r="B967" s="1">
        <v>22</v>
      </c>
      <c r="C967" s="1" t="s">
        <v>12</v>
      </c>
      <c r="D967" s="1" t="s">
        <v>13</v>
      </c>
      <c r="E967" s="1" t="s">
        <v>4001</v>
      </c>
      <c r="F967" s="1" t="s">
        <v>15</v>
      </c>
      <c r="G967" s="2">
        <v>0.80999999999999994</v>
      </c>
      <c r="H967" s="2">
        <v>0.89</v>
      </c>
      <c r="I967" s="2">
        <v>0.98</v>
      </c>
      <c r="J967" s="1" t="s">
        <v>19</v>
      </c>
      <c r="K967" s="1">
        <f>VLOOKUP(A967,'Student Details'!$A:$O,15,0)</f>
        <v>0</v>
      </c>
      <c r="L967" s="9">
        <f>VLOOKUP(A967,'Marks Details'!$F$2:$G$5281,2,0)</f>
        <v>0.63250000000000006</v>
      </c>
      <c r="M967" s="1">
        <f>VLOOKUP(A967,'Placement Details'!$A:$D,4,0)</f>
        <v>13.56</v>
      </c>
      <c r="N967" s="1" t="str">
        <f>VLOOKUP(A967,'Placement Details'!$A:$B,2,0)</f>
        <v>Marketing</v>
      </c>
      <c r="O967" s="1" t="str">
        <f t="shared" si="15"/>
        <v>No</v>
      </c>
      <c r="V967"/>
      <c r="W967"/>
      <c r="AI967"/>
    </row>
    <row r="968" spans="1:35" x14ac:dyDescent="0.3">
      <c r="A968" s="1" t="s">
        <v>4192</v>
      </c>
      <c r="B968" s="1">
        <v>26</v>
      </c>
      <c r="C968" s="1" t="s">
        <v>12</v>
      </c>
      <c r="D968" s="1" t="s">
        <v>13</v>
      </c>
      <c r="E968" s="1" t="s">
        <v>4001</v>
      </c>
      <c r="F968" s="1" t="s">
        <v>15</v>
      </c>
      <c r="G968" s="2">
        <v>0.66999999999999993</v>
      </c>
      <c r="H968" s="2">
        <v>0.9</v>
      </c>
      <c r="I968" s="2">
        <v>0.98</v>
      </c>
      <c r="J968" s="1" t="s">
        <v>22</v>
      </c>
      <c r="K968" s="1">
        <f>VLOOKUP(A968,'Student Details'!$A:$O,15,0)</f>
        <v>4.0999999999999996</v>
      </c>
      <c r="L968" s="9">
        <f>VLOOKUP(A968,'Marks Details'!$F$2:$G$5281,2,0)</f>
        <v>0.78</v>
      </c>
      <c r="M968" s="1">
        <f>VLOOKUP(A968,'Placement Details'!$A:$D,4,0)</f>
        <v>13.55</v>
      </c>
      <c r="N968" s="1" t="str">
        <f>VLOOKUP(A968,'Placement Details'!$A:$B,2,0)</f>
        <v>Marketing</v>
      </c>
      <c r="O968" s="1" t="str">
        <f t="shared" si="15"/>
        <v>Yes</v>
      </c>
      <c r="V968"/>
      <c r="W968"/>
      <c r="AI968"/>
    </row>
    <row r="969" spans="1:35" x14ac:dyDescent="0.3">
      <c r="A969" s="1" t="s">
        <v>4439</v>
      </c>
      <c r="B969" s="1">
        <v>22</v>
      </c>
      <c r="C969" s="1" t="s">
        <v>412</v>
      </c>
      <c r="D969" s="1" t="s">
        <v>13</v>
      </c>
      <c r="E969" s="1" t="s">
        <v>4001</v>
      </c>
      <c r="F969" s="1" t="s">
        <v>15</v>
      </c>
      <c r="G969" s="2">
        <v>0.71</v>
      </c>
      <c r="H969" s="2">
        <v>0.91</v>
      </c>
      <c r="I969" s="2">
        <v>0.86</v>
      </c>
      <c r="J969" s="1" t="s">
        <v>37</v>
      </c>
      <c r="K969" s="1">
        <f>VLOOKUP(A969,'Student Details'!$A:$O,15,0)</f>
        <v>0</v>
      </c>
      <c r="L969" s="9">
        <f>VLOOKUP(A969,'Marks Details'!$F$2:$G$5281,2,0)</f>
        <v>0.79499999999999993</v>
      </c>
      <c r="M969" s="1">
        <f>VLOOKUP(A969,'Placement Details'!$A:$D,4,0)</f>
        <v>13.55</v>
      </c>
      <c r="N969" s="1" t="str">
        <f>VLOOKUP(A969,'Placement Details'!$A:$B,2,0)</f>
        <v>Strategy</v>
      </c>
      <c r="O969" s="1" t="str">
        <f t="shared" si="15"/>
        <v>No</v>
      </c>
      <c r="V969"/>
      <c r="W969"/>
      <c r="AI969"/>
    </row>
    <row r="970" spans="1:35" x14ac:dyDescent="0.3">
      <c r="A970" s="1" t="s">
        <v>4038</v>
      </c>
      <c r="B970" s="1">
        <v>26</v>
      </c>
      <c r="C970" s="1" t="s">
        <v>12</v>
      </c>
      <c r="D970" s="1" t="s">
        <v>13</v>
      </c>
      <c r="E970" s="1" t="s">
        <v>4001</v>
      </c>
      <c r="F970" s="1" t="s">
        <v>15</v>
      </c>
      <c r="G970" s="2">
        <v>0.88</v>
      </c>
      <c r="H970" s="2">
        <v>0.92</v>
      </c>
      <c r="I970" s="2">
        <v>0.96</v>
      </c>
      <c r="J970" s="1" t="s">
        <v>40</v>
      </c>
      <c r="K970" s="1">
        <f>VLOOKUP(A970,'Student Details'!$A:$O,15,0)</f>
        <v>3.9</v>
      </c>
      <c r="L970" s="9">
        <f>VLOOKUP(A970,'Marks Details'!$F$2:$G$5281,2,0)</f>
        <v>0.71250000000000013</v>
      </c>
      <c r="M970" s="1">
        <f>VLOOKUP(A970,'Placement Details'!$A:$D,4,0)</f>
        <v>13.54</v>
      </c>
      <c r="N970" s="1" t="str">
        <f>VLOOKUP(A970,'Placement Details'!$A:$B,2,0)</f>
        <v>Sales</v>
      </c>
      <c r="O970" s="1" t="str">
        <f t="shared" si="15"/>
        <v>Yes</v>
      </c>
      <c r="V970"/>
      <c r="W970"/>
      <c r="AI970"/>
    </row>
    <row r="971" spans="1:35" x14ac:dyDescent="0.3">
      <c r="A971" s="1" t="s">
        <v>4000</v>
      </c>
      <c r="B971" s="1">
        <v>22</v>
      </c>
      <c r="C971" s="1" t="s">
        <v>12</v>
      </c>
      <c r="D971" s="1" t="s">
        <v>13</v>
      </c>
      <c r="E971" s="1" t="s">
        <v>4001</v>
      </c>
      <c r="F971" s="1" t="s">
        <v>15</v>
      </c>
      <c r="G971" s="2">
        <v>0.83</v>
      </c>
      <c r="H971" s="2">
        <v>0.83000000000000007</v>
      </c>
      <c r="I971" s="2">
        <v>0.87</v>
      </c>
      <c r="J971" s="1" t="s">
        <v>37</v>
      </c>
      <c r="K971" s="1">
        <f>VLOOKUP(A971,'Student Details'!$A:$O,15,0)</f>
        <v>0</v>
      </c>
      <c r="L971" s="9">
        <f>VLOOKUP(A971,'Marks Details'!$F$2:$G$5281,2,0)</f>
        <v>0.78500000000000003</v>
      </c>
      <c r="M971" s="1">
        <f>VLOOKUP(A971,'Placement Details'!$A:$D,4,0)</f>
        <v>13.53</v>
      </c>
      <c r="N971" s="1" t="str">
        <f>VLOOKUP(A971,'Placement Details'!$A:$B,2,0)</f>
        <v>Strategy</v>
      </c>
      <c r="O971" s="1" t="str">
        <f t="shared" si="15"/>
        <v>No</v>
      </c>
      <c r="V971"/>
      <c r="W971"/>
      <c r="AI971"/>
    </row>
    <row r="972" spans="1:35" x14ac:dyDescent="0.3">
      <c r="A972" s="1" t="s">
        <v>4142</v>
      </c>
      <c r="B972" s="1">
        <v>26</v>
      </c>
      <c r="C972" s="1" t="s">
        <v>12</v>
      </c>
      <c r="D972" s="1" t="s">
        <v>13</v>
      </c>
      <c r="E972" s="1" t="s">
        <v>4001</v>
      </c>
      <c r="F972" s="1" t="s">
        <v>15</v>
      </c>
      <c r="G972" s="2">
        <v>0.87</v>
      </c>
      <c r="H972" s="2">
        <v>0.94000000000000006</v>
      </c>
      <c r="I972" s="2">
        <v>0.96</v>
      </c>
      <c r="J972" s="1" t="s">
        <v>40</v>
      </c>
      <c r="K972" s="1">
        <f>VLOOKUP(A972,'Student Details'!$A:$O,15,0)</f>
        <v>4.2</v>
      </c>
      <c r="L972" s="9">
        <f>VLOOKUP(A972,'Marks Details'!$F$2:$G$5281,2,0)</f>
        <v>0.6925</v>
      </c>
      <c r="M972" s="1">
        <f>VLOOKUP(A972,'Placement Details'!$A:$D,4,0)</f>
        <v>13.52</v>
      </c>
      <c r="N972" s="1" t="str">
        <f>VLOOKUP(A972,'Placement Details'!$A:$B,2,0)</f>
        <v>Operations</v>
      </c>
      <c r="O972" s="1" t="str">
        <f t="shared" si="15"/>
        <v>Yes</v>
      </c>
      <c r="V972"/>
      <c r="W972"/>
    </row>
    <row r="973" spans="1:35" x14ac:dyDescent="0.3">
      <c r="A973" s="1" t="s">
        <v>4075</v>
      </c>
      <c r="B973" s="1">
        <v>23</v>
      </c>
      <c r="C973" s="1" t="s">
        <v>12</v>
      </c>
      <c r="D973" s="1" t="s">
        <v>13</v>
      </c>
      <c r="E973" s="1" t="s">
        <v>4001</v>
      </c>
      <c r="F973" s="1" t="s">
        <v>32</v>
      </c>
      <c r="G973" s="2">
        <v>0.6</v>
      </c>
      <c r="H973" s="2">
        <v>0.83000000000000007</v>
      </c>
      <c r="I973" s="2">
        <v>0.85</v>
      </c>
      <c r="J973" s="1" t="s">
        <v>19</v>
      </c>
      <c r="K973" s="1">
        <f>VLOOKUP(A973,'Student Details'!$A:$O,15,0)</f>
        <v>1.6</v>
      </c>
      <c r="L973" s="9">
        <f>VLOOKUP(A973,'Marks Details'!$F$2:$G$5281,2,0)</f>
        <v>0.75750000000000006</v>
      </c>
      <c r="M973" s="1">
        <f>VLOOKUP(A973,'Placement Details'!$A:$D,4,0)</f>
        <v>13.51</v>
      </c>
      <c r="N973" s="1" t="str">
        <f>VLOOKUP(A973,'Placement Details'!$A:$B,2,0)</f>
        <v>Marketing</v>
      </c>
      <c r="O973" s="1" t="str">
        <f t="shared" si="15"/>
        <v>Yes</v>
      </c>
      <c r="V973"/>
      <c r="W973"/>
    </row>
    <row r="974" spans="1:35" x14ac:dyDescent="0.3">
      <c r="A974" s="1" t="s">
        <v>4311</v>
      </c>
      <c r="B974" s="1">
        <v>21</v>
      </c>
      <c r="C974" s="1" t="s">
        <v>331</v>
      </c>
      <c r="D974" s="1" t="s">
        <v>13</v>
      </c>
      <c r="E974" s="1" t="s">
        <v>4001</v>
      </c>
      <c r="F974" s="1" t="s">
        <v>15</v>
      </c>
      <c r="G974" s="2">
        <v>0.7</v>
      </c>
      <c r="H974" s="2">
        <v>0.9</v>
      </c>
      <c r="I974" s="2">
        <v>0.95</v>
      </c>
      <c r="J974" s="1" t="s">
        <v>16</v>
      </c>
      <c r="K974" s="1">
        <f>VLOOKUP(A974,'Student Details'!$A:$O,15,0)</f>
        <v>0</v>
      </c>
      <c r="L974" s="9">
        <f>VLOOKUP(A974,'Marks Details'!$F$2:$G$5281,2,0)</f>
        <v>0.66249999999999998</v>
      </c>
      <c r="M974" s="1">
        <f>VLOOKUP(A974,'Placement Details'!$A:$D,4,0)</f>
        <v>13.51</v>
      </c>
      <c r="N974" s="1" t="str">
        <f>VLOOKUP(A974,'Placement Details'!$A:$B,2,0)</f>
        <v>Sales</v>
      </c>
      <c r="O974" s="1" t="str">
        <f t="shared" si="15"/>
        <v>No</v>
      </c>
      <c r="V974"/>
      <c r="W974"/>
    </row>
    <row r="975" spans="1:35" x14ac:dyDescent="0.3">
      <c r="A975" s="1" t="s">
        <v>4008</v>
      </c>
      <c r="B975" s="1">
        <v>25</v>
      </c>
      <c r="C975" s="1" t="s">
        <v>12</v>
      </c>
      <c r="D975" s="1" t="s">
        <v>13</v>
      </c>
      <c r="E975" s="1" t="s">
        <v>4001</v>
      </c>
      <c r="F975" s="1" t="s">
        <v>15</v>
      </c>
      <c r="G975" s="2">
        <v>0.66999999999999993</v>
      </c>
      <c r="H975" s="2">
        <v>0.94000000000000006</v>
      </c>
      <c r="I975" s="2">
        <v>0.88</v>
      </c>
      <c r="J975" s="1" t="s">
        <v>37</v>
      </c>
      <c r="K975" s="1">
        <f>VLOOKUP(A975,'Student Details'!$A:$O,15,0)</f>
        <v>2.6</v>
      </c>
      <c r="L975" s="9">
        <f>VLOOKUP(A975,'Marks Details'!$F$2:$G$5281,2,0)</f>
        <v>0.76750000000000007</v>
      </c>
      <c r="M975" s="1">
        <f>VLOOKUP(A975,'Placement Details'!$A:$D,4,0)</f>
        <v>13.49</v>
      </c>
      <c r="N975" s="1" t="str">
        <f>VLOOKUP(A975,'Placement Details'!$A:$B,2,0)</f>
        <v>Operations</v>
      </c>
      <c r="O975" s="1" t="str">
        <f t="shared" si="15"/>
        <v>Yes</v>
      </c>
      <c r="V975"/>
      <c r="W975"/>
    </row>
    <row r="976" spans="1:35" x14ac:dyDescent="0.3">
      <c r="A976" s="1" t="s">
        <v>4158</v>
      </c>
      <c r="B976" s="1">
        <v>26</v>
      </c>
      <c r="C976" s="1" t="s">
        <v>12</v>
      </c>
      <c r="D976" s="1" t="s">
        <v>13</v>
      </c>
      <c r="E976" s="1" t="s">
        <v>4001</v>
      </c>
      <c r="F976" s="1" t="s">
        <v>42</v>
      </c>
      <c r="G976" s="2">
        <v>0.86</v>
      </c>
      <c r="H976" s="2">
        <v>0.94000000000000006</v>
      </c>
      <c r="I976" s="2">
        <v>0.98</v>
      </c>
      <c r="J976" s="1" t="s">
        <v>16</v>
      </c>
      <c r="K976" s="1">
        <f>VLOOKUP(A976,'Student Details'!$A:$O,15,0)</f>
        <v>2.7</v>
      </c>
      <c r="L976" s="9">
        <f>VLOOKUP(A976,'Marks Details'!$F$2:$G$5281,2,0)</f>
        <v>0.77500000000000002</v>
      </c>
      <c r="M976" s="1">
        <f>VLOOKUP(A976,'Placement Details'!$A:$D,4,0)</f>
        <v>13.47</v>
      </c>
      <c r="N976" s="1" t="str">
        <f>VLOOKUP(A976,'Placement Details'!$A:$B,2,0)</f>
        <v>IT</v>
      </c>
      <c r="O976" s="1" t="str">
        <f t="shared" si="15"/>
        <v>Yes</v>
      </c>
      <c r="V976"/>
      <c r="W976"/>
    </row>
    <row r="977" spans="1:23" x14ac:dyDescent="0.3">
      <c r="A977" s="1" t="s">
        <v>4268</v>
      </c>
      <c r="B977" s="1">
        <v>26</v>
      </c>
      <c r="C977" s="1" t="s">
        <v>12</v>
      </c>
      <c r="D977" s="1" t="s">
        <v>27</v>
      </c>
      <c r="E977" s="1" t="s">
        <v>4001</v>
      </c>
      <c r="F977" s="1" t="s">
        <v>15</v>
      </c>
      <c r="G977" s="2">
        <v>0.8899999999999999</v>
      </c>
      <c r="H977" s="2">
        <v>0.84000000000000008</v>
      </c>
      <c r="I977" s="2">
        <v>0.89</v>
      </c>
      <c r="J977" s="1" t="s">
        <v>22</v>
      </c>
      <c r="K977" s="1">
        <f>VLOOKUP(A977,'Student Details'!$A:$O,15,0)</f>
        <v>4.8</v>
      </c>
      <c r="L977" s="9">
        <f>VLOOKUP(A977,'Marks Details'!$F$2:$G$5281,2,0)</f>
        <v>0.8125</v>
      </c>
      <c r="M977" s="1">
        <f>VLOOKUP(A977,'Placement Details'!$A:$D,4,0)</f>
        <v>13.47</v>
      </c>
      <c r="N977" s="1" t="str">
        <f>VLOOKUP(A977,'Placement Details'!$A:$B,2,0)</f>
        <v>Sales</v>
      </c>
      <c r="O977" s="1" t="str">
        <f t="shared" si="15"/>
        <v>Yes</v>
      </c>
      <c r="V977"/>
      <c r="W977"/>
    </row>
    <row r="978" spans="1:23" x14ac:dyDescent="0.3">
      <c r="A978" s="1" t="s">
        <v>4248</v>
      </c>
      <c r="B978" s="1">
        <v>24</v>
      </c>
      <c r="C978" s="1" t="s">
        <v>12</v>
      </c>
      <c r="D978" s="1" t="s">
        <v>27</v>
      </c>
      <c r="E978" s="1" t="s">
        <v>4001</v>
      </c>
      <c r="F978" s="1" t="s">
        <v>42</v>
      </c>
      <c r="G978" s="2">
        <v>0.85</v>
      </c>
      <c r="H978" s="2">
        <v>0.87000000000000011</v>
      </c>
      <c r="I978" s="2">
        <v>0.90999999999999992</v>
      </c>
      <c r="J978" s="1" t="s">
        <v>19</v>
      </c>
      <c r="K978" s="1">
        <f>VLOOKUP(A978,'Student Details'!$A:$O,15,0)</f>
        <v>1.1000000000000001</v>
      </c>
      <c r="L978" s="9">
        <f>VLOOKUP(A978,'Marks Details'!$F$2:$G$5281,2,0)</f>
        <v>0.71250000000000013</v>
      </c>
      <c r="M978" s="1">
        <f>VLOOKUP(A978,'Placement Details'!$A:$D,4,0)</f>
        <v>13.45</v>
      </c>
      <c r="N978" s="1" t="str">
        <f>VLOOKUP(A978,'Placement Details'!$A:$B,2,0)</f>
        <v>Marketing</v>
      </c>
      <c r="O978" s="1" t="str">
        <f t="shared" si="15"/>
        <v>Yes</v>
      </c>
      <c r="V978"/>
      <c r="W978"/>
    </row>
    <row r="979" spans="1:23" x14ac:dyDescent="0.3">
      <c r="A979" s="1" t="s">
        <v>4036</v>
      </c>
      <c r="B979" s="1">
        <v>25</v>
      </c>
      <c r="C979" s="1" t="s">
        <v>12</v>
      </c>
      <c r="D979" s="1" t="s">
        <v>13</v>
      </c>
      <c r="E979" s="1" t="s">
        <v>4001</v>
      </c>
      <c r="F979" s="1" t="s">
        <v>15</v>
      </c>
      <c r="G979" s="2">
        <v>0.62</v>
      </c>
      <c r="H979" s="2">
        <v>0.88</v>
      </c>
      <c r="I979" s="2">
        <v>0.94</v>
      </c>
      <c r="J979" s="1" t="s">
        <v>16</v>
      </c>
      <c r="K979" s="1">
        <f>VLOOKUP(A979,'Student Details'!$A:$O,15,0)</f>
        <v>2.8</v>
      </c>
      <c r="L979" s="9">
        <f>VLOOKUP(A979,'Marks Details'!$F$2:$G$5281,2,0)</f>
        <v>0.66499999999999992</v>
      </c>
      <c r="M979" s="1">
        <f>VLOOKUP(A979,'Placement Details'!$A:$D,4,0)</f>
        <v>13.44</v>
      </c>
      <c r="N979" s="1" t="str">
        <f>VLOOKUP(A979,'Placement Details'!$A:$B,2,0)</f>
        <v>Strategy</v>
      </c>
      <c r="O979" s="1" t="str">
        <f t="shared" si="15"/>
        <v>Yes</v>
      </c>
      <c r="V979"/>
      <c r="W979"/>
    </row>
    <row r="980" spans="1:23" x14ac:dyDescent="0.3">
      <c r="A980" s="1" t="s">
        <v>4232</v>
      </c>
      <c r="B980" s="1">
        <v>25</v>
      </c>
      <c r="C980" s="1" t="s">
        <v>12</v>
      </c>
      <c r="D980" s="1" t="s">
        <v>13</v>
      </c>
      <c r="E980" s="1" t="s">
        <v>4001</v>
      </c>
      <c r="F980" s="1" t="s">
        <v>15</v>
      </c>
      <c r="G980" s="2">
        <v>0.61</v>
      </c>
      <c r="H980" s="2">
        <v>0.83000000000000007</v>
      </c>
      <c r="I980" s="2">
        <v>0.97</v>
      </c>
      <c r="J980" s="1" t="s">
        <v>19</v>
      </c>
      <c r="K980" s="1">
        <f>VLOOKUP(A980,'Student Details'!$A:$O,15,0)</f>
        <v>3.5</v>
      </c>
      <c r="L980" s="9">
        <f>VLOOKUP(A980,'Marks Details'!$F$2:$G$5281,2,0)</f>
        <v>0.82750000000000001</v>
      </c>
      <c r="M980" s="1">
        <f>VLOOKUP(A980,'Placement Details'!$A:$D,4,0)</f>
        <v>13.44</v>
      </c>
      <c r="N980" s="1" t="str">
        <f>VLOOKUP(A980,'Placement Details'!$A:$B,2,0)</f>
        <v>Sales</v>
      </c>
      <c r="O980" s="1" t="str">
        <f t="shared" si="15"/>
        <v>Yes</v>
      </c>
      <c r="V980"/>
      <c r="W980"/>
    </row>
    <row r="981" spans="1:23" x14ac:dyDescent="0.3">
      <c r="A981" s="1" t="s">
        <v>4068</v>
      </c>
      <c r="B981" s="1">
        <v>27</v>
      </c>
      <c r="C981" s="1" t="s">
        <v>12</v>
      </c>
      <c r="D981" s="1" t="s">
        <v>27</v>
      </c>
      <c r="E981" s="1" t="s">
        <v>4001</v>
      </c>
      <c r="F981" s="1" t="s">
        <v>44</v>
      </c>
      <c r="G981" s="2">
        <v>0.74</v>
      </c>
      <c r="H981" s="2">
        <v>0.94000000000000006</v>
      </c>
      <c r="I981" s="2">
        <v>0.87</v>
      </c>
      <c r="J981" s="1" t="s">
        <v>16</v>
      </c>
      <c r="K981" s="1">
        <f>VLOOKUP(A981,'Student Details'!$A:$O,15,0)</f>
        <v>4</v>
      </c>
      <c r="L981" s="9">
        <f>VLOOKUP(A981,'Marks Details'!$F$2:$G$5281,2,0)</f>
        <v>0.59000000000000008</v>
      </c>
      <c r="M981" s="1">
        <f>VLOOKUP(A981,'Placement Details'!$A:$D,4,0)</f>
        <v>13.43</v>
      </c>
      <c r="N981" s="1" t="str">
        <f>VLOOKUP(A981,'Placement Details'!$A:$B,2,0)</f>
        <v>Operations</v>
      </c>
      <c r="O981" s="1" t="str">
        <f t="shared" si="15"/>
        <v>Yes</v>
      </c>
      <c r="V981"/>
      <c r="W981"/>
    </row>
    <row r="982" spans="1:23" x14ac:dyDescent="0.3">
      <c r="A982" s="1" t="s">
        <v>4145</v>
      </c>
      <c r="B982" s="1">
        <v>21</v>
      </c>
      <c r="C982" s="1" t="s">
        <v>12</v>
      </c>
      <c r="D982" s="1" t="s">
        <v>13</v>
      </c>
      <c r="E982" s="1" t="s">
        <v>4001</v>
      </c>
      <c r="F982" s="1" t="s">
        <v>15</v>
      </c>
      <c r="G982" s="2">
        <v>0.73</v>
      </c>
      <c r="H982" s="2">
        <v>0.94000000000000006</v>
      </c>
      <c r="I982" s="2">
        <v>0.96</v>
      </c>
      <c r="J982" s="1" t="s">
        <v>19</v>
      </c>
      <c r="K982" s="1">
        <f>VLOOKUP(A982,'Student Details'!$A:$O,15,0)</f>
        <v>0</v>
      </c>
      <c r="L982" s="9">
        <f>VLOOKUP(A982,'Marks Details'!$F$2:$G$5281,2,0)</f>
        <v>0.73</v>
      </c>
      <c r="M982" s="1">
        <f>VLOOKUP(A982,'Placement Details'!$A:$D,4,0)</f>
        <v>13.43</v>
      </c>
      <c r="N982" s="1" t="str">
        <f>VLOOKUP(A982,'Placement Details'!$A:$B,2,0)</f>
        <v>Marketing</v>
      </c>
      <c r="O982" s="1" t="str">
        <f t="shared" si="15"/>
        <v>No</v>
      </c>
      <c r="V982"/>
      <c r="W982"/>
    </row>
    <row r="983" spans="1:23" x14ac:dyDescent="0.3">
      <c r="A983" s="1" t="s">
        <v>4155</v>
      </c>
      <c r="B983" s="1">
        <v>22</v>
      </c>
      <c r="C983" s="1" t="s">
        <v>12</v>
      </c>
      <c r="D983" s="1" t="s">
        <v>13</v>
      </c>
      <c r="E983" s="1" t="s">
        <v>4001</v>
      </c>
      <c r="F983" s="1" t="s">
        <v>15</v>
      </c>
      <c r="G983" s="2">
        <v>0.79</v>
      </c>
      <c r="H983" s="2">
        <v>0.92</v>
      </c>
      <c r="I983" s="2">
        <v>0.87</v>
      </c>
      <c r="J983" s="1" t="s">
        <v>19</v>
      </c>
      <c r="K983" s="1">
        <f>VLOOKUP(A983,'Student Details'!$A:$O,15,0)</f>
        <v>0</v>
      </c>
      <c r="L983" s="9">
        <f>VLOOKUP(A983,'Marks Details'!$F$2:$G$5281,2,0)</f>
        <v>0.78</v>
      </c>
      <c r="M983" s="1">
        <f>VLOOKUP(A983,'Placement Details'!$A:$D,4,0)</f>
        <v>13.43</v>
      </c>
      <c r="N983" s="1" t="str">
        <f>VLOOKUP(A983,'Placement Details'!$A:$B,2,0)</f>
        <v>Marketing</v>
      </c>
      <c r="O983" s="1" t="str">
        <f t="shared" si="15"/>
        <v>No</v>
      </c>
      <c r="V983"/>
      <c r="W983"/>
    </row>
    <row r="984" spans="1:23" x14ac:dyDescent="0.3">
      <c r="A984" s="1" t="s">
        <v>4227</v>
      </c>
      <c r="B984" s="1">
        <v>21</v>
      </c>
      <c r="C984" s="1" t="s">
        <v>12</v>
      </c>
      <c r="D984" s="1" t="s">
        <v>13</v>
      </c>
      <c r="E984" s="1" t="s">
        <v>4001</v>
      </c>
      <c r="F984" s="1" t="s">
        <v>15</v>
      </c>
      <c r="G984" s="2">
        <v>0.66999999999999993</v>
      </c>
      <c r="H984" s="2">
        <v>0.8600000000000001</v>
      </c>
      <c r="I984" s="2">
        <v>0.99</v>
      </c>
      <c r="J984" s="1" t="s">
        <v>19</v>
      </c>
      <c r="K984" s="1">
        <f>VLOOKUP(A984,'Student Details'!$A:$O,15,0)</f>
        <v>0</v>
      </c>
      <c r="L984" s="9">
        <f>VLOOKUP(A984,'Marks Details'!$F$2:$G$5281,2,0)</f>
        <v>0.64</v>
      </c>
      <c r="M984" s="1">
        <f>VLOOKUP(A984,'Placement Details'!$A:$D,4,0)</f>
        <v>13.42</v>
      </c>
      <c r="N984" s="1" t="str">
        <f>VLOOKUP(A984,'Placement Details'!$A:$B,2,0)</f>
        <v>Marketing</v>
      </c>
      <c r="O984" s="1" t="str">
        <f t="shared" si="15"/>
        <v>No</v>
      </c>
      <c r="V984"/>
      <c r="W984"/>
    </row>
    <row r="985" spans="1:23" x14ac:dyDescent="0.3">
      <c r="A985" s="1" t="s">
        <v>4011</v>
      </c>
      <c r="B985" s="1">
        <v>24</v>
      </c>
      <c r="C985" s="1" t="s">
        <v>12</v>
      </c>
      <c r="D985" s="1" t="s">
        <v>13</v>
      </c>
      <c r="E985" s="1" t="s">
        <v>4001</v>
      </c>
      <c r="F985" s="1" t="s">
        <v>15</v>
      </c>
      <c r="G985" s="2">
        <v>0.61</v>
      </c>
      <c r="H985" s="2">
        <v>0.93</v>
      </c>
      <c r="I985" s="2">
        <v>0.92999999999999994</v>
      </c>
      <c r="J985" s="1" t="s">
        <v>19</v>
      </c>
      <c r="K985" s="1">
        <f>VLOOKUP(A985,'Student Details'!$A:$O,15,0)</f>
        <v>3.4</v>
      </c>
      <c r="L985" s="9">
        <f>VLOOKUP(A985,'Marks Details'!$F$2:$G$5281,2,0)</f>
        <v>0.75500000000000012</v>
      </c>
      <c r="M985" s="1">
        <f>VLOOKUP(A985,'Placement Details'!$A:$D,4,0)</f>
        <v>13.4</v>
      </c>
      <c r="N985" s="1" t="str">
        <f>VLOOKUP(A985,'Placement Details'!$A:$B,2,0)</f>
        <v>Operations</v>
      </c>
      <c r="O985" s="1" t="str">
        <f t="shared" si="15"/>
        <v>Yes</v>
      </c>
      <c r="V985"/>
      <c r="W985"/>
    </row>
    <row r="986" spans="1:23" x14ac:dyDescent="0.3">
      <c r="A986" s="1" t="s">
        <v>4251</v>
      </c>
      <c r="B986" s="1">
        <v>25</v>
      </c>
      <c r="C986" s="1" t="s">
        <v>12</v>
      </c>
      <c r="D986" s="1" t="s">
        <v>13</v>
      </c>
      <c r="E986" s="1" t="s">
        <v>4001</v>
      </c>
      <c r="F986" s="1" t="s">
        <v>15</v>
      </c>
      <c r="G986" s="2">
        <v>0.73</v>
      </c>
      <c r="H986" s="2">
        <v>0.88</v>
      </c>
      <c r="I986" s="2">
        <v>0.86</v>
      </c>
      <c r="J986" s="1" t="s">
        <v>40</v>
      </c>
      <c r="K986" s="1">
        <f>VLOOKUP(A986,'Student Details'!$A:$O,15,0)</f>
        <v>4</v>
      </c>
      <c r="L986" s="9">
        <f>VLOOKUP(A986,'Marks Details'!$F$2:$G$5281,2,0)</f>
        <v>0.72250000000000003</v>
      </c>
      <c r="M986" s="1">
        <f>VLOOKUP(A986,'Placement Details'!$A:$D,4,0)</f>
        <v>13.4</v>
      </c>
      <c r="N986" s="1" t="str">
        <f>VLOOKUP(A986,'Placement Details'!$A:$B,2,0)</f>
        <v>Sales</v>
      </c>
      <c r="O986" s="1" t="str">
        <f t="shared" si="15"/>
        <v>Yes</v>
      </c>
      <c r="V986"/>
      <c r="W986"/>
    </row>
    <row r="987" spans="1:23" x14ac:dyDescent="0.3">
      <c r="A987" s="1" t="s">
        <v>4358</v>
      </c>
      <c r="B987" s="1">
        <v>23</v>
      </c>
      <c r="C987" s="1" t="s">
        <v>331</v>
      </c>
      <c r="D987" s="1" t="s">
        <v>13</v>
      </c>
      <c r="E987" s="1" t="s">
        <v>4001</v>
      </c>
      <c r="F987" s="1" t="s">
        <v>15</v>
      </c>
      <c r="G987" s="2">
        <v>0.64</v>
      </c>
      <c r="H987" s="2">
        <v>0.89</v>
      </c>
      <c r="I987" s="2">
        <v>0.99</v>
      </c>
      <c r="J987" s="1" t="s">
        <v>40</v>
      </c>
      <c r="K987" s="1">
        <f>VLOOKUP(A987,'Student Details'!$A:$O,15,0)</f>
        <v>2.2000000000000002</v>
      </c>
      <c r="L987" s="9">
        <f>VLOOKUP(A987,'Marks Details'!$F$2:$G$5281,2,0)</f>
        <v>0.74749999999999994</v>
      </c>
      <c r="M987" s="1">
        <f>VLOOKUP(A987,'Placement Details'!$A:$D,4,0)</f>
        <v>13.4</v>
      </c>
      <c r="N987" s="1" t="str">
        <f>VLOOKUP(A987,'Placement Details'!$A:$B,2,0)</f>
        <v>IT</v>
      </c>
      <c r="O987" s="1" t="str">
        <f t="shared" si="15"/>
        <v>Yes</v>
      </c>
      <c r="V987"/>
      <c r="W987"/>
    </row>
    <row r="988" spans="1:23" x14ac:dyDescent="0.3">
      <c r="A988" s="1" t="s">
        <v>4436</v>
      </c>
      <c r="B988" s="1">
        <v>22</v>
      </c>
      <c r="C988" s="1" t="s">
        <v>412</v>
      </c>
      <c r="D988" s="1" t="s">
        <v>13</v>
      </c>
      <c r="E988" s="1" t="s">
        <v>4001</v>
      </c>
      <c r="F988" s="1" t="s">
        <v>15</v>
      </c>
      <c r="G988" s="2">
        <v>0.82</v>
      </c>
      <c r="H988" s="2">
        <v>0.91</v>
      </c>
      <c r="I988" s="2">
        <v>0.9</v>
      </c>
      <c r="J988" s="1" t="s">
        <v>19</v>
      </c>
      <c r="K988" s="1">
        <f>VLOOKUP(A988,'Student Details'!$A:$O,15,0)</f>
        <v>0</v>
      </c>
      <c r="L988" s="9">
        <f>VLOOKUP(A988,'Marks Details'!$F$2:$G$5281,2,0)</f>
        <v>0.82000000000000006</v>
      </c>
      <c r="M988" s="1">
        <f>VLOOKUP(A988,'Placement Details'!$A:$D,4,0)</f>
        <v>13.39</v>
      </c>
      <c r="N988" s="1" t="str">
        <f>VLOOKUP(A988,'Placement Details'!$A:$B,2,0)</f>
        <v>Marketing</v>
      </c>
      <c r="O988" s="1" t="str">
        <f t="shared" si="15"/>
        <v>No</v>
      </c>
      <c r="V988"/>
      <c r="W988"/>
    </row>
    <row r="989" spans="1:23" x14ac:dyDescent="0.3">
      <c r="A989" s="1" t="s">
        <v>4179</v>
      </c>
      <c r="B989" s="1">
        <v>26</v>
      </c>
      <c r="C989" s="1" t="s">
        <v>12</v>
      </c>
      <c r="D989" s="1" t="s">
        <v>27</v>
      </c>
      <c r="E989" s="1" t="s">
        <v>4001</v>
      </c>
      <c r="F989" s="1" t="s">
        <v>15</v>
      </c>
      <c r="G989" s="2">
        <v>0.80999999999999994</v>
      </c>
      <c r="H989" s="2">
        <v>0.93</v>
      </c>
      <c r="I989" s="2">
        <v>0.95</v>
      </c>
      <c r="J989" s="1" t="s">
        <v>40</v>
      </c>
      <c r="K989" s="1">
        <f>VLOOKUP(A989,'Student Details'!$A:$O,15,0)</f>
        <v>4.8</v>
      </c>
      <c r="L989" s="9">
        <f>VLOOKUP(A989,'Marks Details'!$F$2:$G$5281,2,0)</f>
        <v>0.73250000000000004</v>
      </c>
      <c r="M989" s="1">
        <f>VLOOKUP(A989,'Placement Details'!$A:$D,4,0)</f>
        <v>13.38</v>
      </c>
      <c r="N989" s="1" t="str">
        <f>VLOOKUP(A989,'Placement Details'!$A:$B,2,0)</f>
        <v>Operations</v>
      </c>
      <c r="O989" s="1" t="str">
        <f t="shared" si="15"/>
        <v>Yes</v>
      </c>
      <c r="V989"/>
      <c r="W989"/>
    </row>
    <row r="990" spans="1:23" x14ac:dyDescent="0.3">
      <c r="A990" s="1" t="s">
        <v>4157</v>
      </c>
      <c r="B990" s="1">
        <v>24</v>
      </c>
      <c r="C990" s="1" t="s">
        <v>12</v>
      </c>
      <c r="D990" s="1" t="s">
        <v>27</v>
      </c>
      <c r="E990" s="1" t="s">
        <v>4001</v>
      </c>
      <c r="F990" s="1" t="s">
        <v>15</v>
      </c>
      <c r="G990" s="2">
        <v>0.65999999999999992</v>
      </c>
      <c r="H990" s="2">
        <v>0.84000000000000008</v>
      </c>
      <c r="I990" s="2">
        <v>0.96</v>
      </c>
      <c r="J990" s="1" t="s">
        <v>16</v>
      </c>
      <c r="K990" s="1">
        <f>VLOOKUP(A990,'Student Details'!$A:$O,15,0)</f>
        <v>2.7</v>
      </c>
      <c r="L990" s="9">
        <f>VLOOKUP(A990,'Marks Details'!$F$2:$G$5281,2,0)</f>
        <v>0.65249999999999997</v>
      </c>
      <c r="M990" s="1">
        <f>VLOOKUP(A990,'Placement Details'!$A:$D,4,0)</f>
        <v>13.36</v>
      </c>
      <c r="N990" s="1" t="str">
        <f>VLOOKUP(A990,'Placement Details'!$A:$B,2,0)</f>
        <v>Marketing</v>
      </c>
      <c r="O990" s="1" t="str">
        <f t="shared" si="15"/>
        <v>Yes</v>
      </c>
      <c r="V990"/>
      <c r="W990"/>
    </row>
    <row r="991" spans="1:23" x14ac:dyDescent="0.3">
      <c r="A991" s="1" t="s">
        <v>4018</v>
      </c>
      <c r="B991" s="1">
        <v>26</v>
      </c>
      <c r="C991" s="1" t="s">
        <v>12</v>
      </c>
      <c r="D991" s="1" t="s">
        <v>13</v>
      </c>
      <c r="E991" s="1" t="s">
        <v>4001</v>
      </c>
      <c r="F991" s="1" t="s">
        <v>42</v>
      </c>
      <c r="G991" s="2">
        <v>0.83</v>
      </c>
      <c r="H991" s="2">
        <v>0.85000000000000009</v>
      </c>
      <c r="I991" s="2">
        <v>0.97</v>
      </c>
      <c r="J991" s="1" t="s">
        <v>19</v>
      </c>
      <c r="K991" s="1">
        <f>VLOOKUP(A991,'Student Details'!$A:$O,15,0)</f>
        <v>3.5</v>
      </c>
      <c r="L991" s="9">
        <f>VLOOKUP(A991,'Marks Details'!$F$2:$G$5281,2,0)</f>
        <v>0.84000000000000008</v>
      </c>
      <c r="M991" s="1">
        <f>VLOOKUP(A991,'Placement Details'!$A:$D,4,0)</f>
        <v>13.35</v>
      </c>
      <c r="N991" s="1" t="str">
        <f>VLOOKUP(A991,'Placement Details'!$A:$B,2,0)</f>
        <v>Strategy</v>
      </c>
      <c r="O991" s="1" t="str">
        <f t="shared" si="15"/>
        <v>Yes</v>
      </c>
      <c r="V991"/>
      <c r="W991"/>
    </row>
    <row r="992" spans="1:23" x14ac:dyDescent="0.3">
      <c r="A992" s="1" t="s">
        <v>4088</v>
      </c>
      <c r="B992" s="1">
        <v>27</v>
      </c>
      <c r="C992" s="1" t="s">
        <v>12</v>
      </c>
      <c r="D992" s="1" t="s">
        <v>27</v>
      </c>
      <c r="E992" s="1" t="s">
        <v>4001</v>
      </c>
      <c r="F992" s="1" t="s">
        <v>42</v>
      </c>
      <c r="G992" s="2">
        <v>0.82</v>
      </c>
      <c r="H992" s="2">
        <v>0.95000000000000007</v>
      </c>
      <c r="I992" s="2">
        <v>0.9</v>
      </c>
      <c r="J992" s="1" t="s">
        <v>22</v>
      </c>
      <c r="K992" s="1">
        <f>VLOOKUP(A992,'Student Details'!$A:$O,15,0)</f>
        <v>4.7</v>
      </c>
      <c r="L992" s="9">
        <f>VLOOKUP(A992,'Marks Details'!$F$2:$G$5281,2,0)</f>
        <v>0.73750000000000004</v>
      </c>
      <c r="M992" s="1">
        <f>VLOOKUP(A992,'Placement Details'!$A:$D,4,0)</f>
        <v>13.35</v>
      </c>
      <c r="N992" s="1" t="str">
        <f>VLOOKUP(A992,'Placement Details'!$A:$B,2,0)</f>
        <v>Strategy</v>
      </c>
      <c r="O992" s="1" t="str">
        <f t="shared" si="15"/>
        <v>Yes</v>
      </c>
      <c r="V992"/>
      <c r="W992"/>
    </row>
    <row r="993" spans="1:23" x14ac:dyDescent="0.3">
      <c r="A993" s="1" t="s">
        <v>4228</v>
      </c>
      <c r="B993" s="1">
        <v>25</v>
      </c>
      <c r="C993" s="1" t="s">
        <v>12</v>
      </c>
      <c r="D993" s="1" t="s">
        <v>13</v>
      </c>
      <c r="E993" s="1" t="s">
        <v>4001</v>
      </c>
      <c r="F993" s="1" t="s">
        <v>15</v>
      </c>
      <c r="G993" s="2">
        <v>0.76</v>
      </c>
      <c r="H993" s="2">
        <v>0.8</v>
      </c>
      <c r="I993" s="2">
        <v>0.95</v>
      </c>
      <c r="J993" s="1" t="s">
        <v>19</v>
      </c>
      <c r="K993" s="1">
        <f>VLOOKUP(A993,'Student Details'!$A:$O,15,0)</f>
        <v>3.1</v>
      </c>
      <c r="L993" s="9">
        <f>VLOOKUP(A993,'Marks Details'!$F$2:$G$5281,2,0)</f>
        <v>0.58250000000000002</v>
      </c>
      <c r="M993" s="1">
        <f>VLOOKUP(A993,'Placement Details'!$A:$D,4,0)</f>
        <v>13.35</v>
      </c>
      <c r="N993" s="1" t="str">
        <f>VLOOKUP(A993,'Placement Details'!$A:$B,2,0)</f>
        <v>Operations</v>
      </c>
      <c r="O993" s="1" t="str">
        <f t="shared" si="15"/>
        <v>Yes</v>
      </c>
      <c r="V993"/>
      <c r="W993"/>
    </row>
    <row r="994" spans="1:23" x14ac:dyDescent="0.3">
      <c r="A994" s="1" t="s">
        <v>4103</v>
      </c>
      <c r="B994" s="1">
        <v>26</v>
      </c>
      <c r="C994" s="1" t="s">
        <v>12</v>
      </c>
      <c r="D994" s="1" t="s">
        <v>13</v>
      </c>
      <c r="E994" s="1" t="s">
        <v>4001</v>
      </c>
      <c r="F994" s="1" t="s">
        <v>15</v>
      </c>
      <c r="G994" s="2">
        <v>0.62</v>
      </c>
      <c r="H994" s="2">
        <v>0.87000000000000011</v>
      </c>
      <c r="I994" s="2">
        <v>0.92999999999999994</v>
      </c>
      <c r="J994" s="1" t="s">
        <v>40</v>
      </c>
      <c r="K994" s="1">
        <f>VLOOKUP(A994,'Student Details'!$A:$O,15,0)</f>
        <v>4.5</v>
      </c>
      <c r="L994" s="9">
        <f>VLOOKUP(A994,'Marks Details'!$F$2:$G$5281,2,0)</f>
        <v>0.745</v>
      </c>
      <c r="M994" s="1">
        <f>VLOOKUP(A994,'Placement Details'!$A:$D,4,0)</f>
        <v>13.34</v>
      </c>
      <c r="N994" s="1" t="str">
        <f>VLOOKUP(A994,'Placement Details'!$A:$B,2,0)</f>
        <v>Operations</v>
      </c>
      <c r="O994" s="1" t="str">
        <f t="shared" si="15"/>
        <v>Yes</v>
      </c>
      <c r="V994"/>
      <c r="W994"/>
    </row>
    <row r="995" spans="1:23" x14ac:dyDescent="0.3">
      <c r="A995" s="1" t="s">
        <v>4108</v>
      </c>
      <c r="B995" s="1">
        <v>25</v>
      </c>
      <c r="C995" s="1" t="s">
        <v>12</v>
      </c>
      <c r="D995" s="1" t="s">
        <v>13</v>
      </c>
      <c r="E995" s="1" t="s">
        <v>4001</v>
      </c>
      <c r="F995" s="1" t="s">
        <v>15</v>
      </c>
      <c r="G995" s="2">
        <v>0.75</v>
      </c>
      <c r="H995" s="2">
        <v>0.84000000000000008</v>
      </c>
      <c r="I995" s="2">
        <v>0.92999999999999994</v>
      </c>
      <c r="J995" s="1" t="s">
        <v>22</v>
      </c>
      <c r="K995" s="1">
        <f>VLOOKUP(A995,'Student Details'!$A:$O,15,0)</f>
        <v>3.5</v>
      </c>
      <c r="L995" s="9">
        <f>VLOOKUP(A995,'Marks Details'!$F$2:$G$5281,2,0)</f>
        <v>0.70750000000000002</v>
      </c>
      <c r="M995" s="1">
        <f>VLOOKUP(A995,'Placement Details'!$A:$D,4,0)</f>
        <v>13.33</v>
      </c>
      <c r="N995" s="1" t="str">
        <f>VLOOKUP(A995,'Placement Details'!$A:$B,2,0)</f>
        <v>Marketing</v>
      </c>
      <c r="O995" s="1" t="str">
        <f t="shared" si="15"/>
        <v>Yes</v>
      </c>
      <c r="V995"/>
      <c r="W995"/>
    </row>
    <row r="996" spans="1:23" x14ac:dyDescent="0.3">
      <c r="A996" s="1" t="s">
        <v>4191</v>
      </c>
      <c r="B996" s="1">
        <v>27</v>
      </c>
      <c r="C996" s="1" t="s">
        <v>12</v>
      </c>
      <c r="D996" s="1" t="s">
        <v>27</v>
      </c>
      <c r="E996" s="1" t="s">
        <v>4001</v>
      </c>
      <c r="F996" s="1" t="s">
        <v>42</v>
      </c>
      <c r="G996" s="2">
        <v>0.73</v>
      </c>
      <c r="H996" s="2">
        <v>0.93</v>
      </c>
      <c r="I996" s="2">
        <v>0.94</v>
      </c>
      <c r="J996" s="1" t="s">
        <v>19</v>
      </c>
      <c r="K996" s="1">
        <f>VLOOKUP(A996,'Student Details'!$A:$O,15,0)</f>
        <v>4.3</v>
      </c>
      <c r="L996" s="9">
        <f>VLOOKUP(A996,'Marks Details'!$F$2:$G$5281,2,0)</f>
        <v>0.8075</v>
      </c>
      <c r="M996" s="1">
        <f>VLOOKUP(A996,'Placement Details'!$A:$D,4,0)</f>
        <v>13.33</v>
      </c>
      <c r="N996" s="1" t="str">
        <f>VLOOKUP(A996,'Placement Details'!$A:$B,2,0)</f>
        <v>Strategy</v>
      </c>
      <c r="O996" s="1" t="str">
        <f t="shared" si="15"/>
        <v>Yes</v>
      </c>
      <c r="V996"/>
      <c r="W996"/>
    </row>
    <row r="997" spans="1:23" x14ac:dyDescent="0.3">
      <c r="A997" s="1" t="s">
        <v>4297</v>
      </c>
      <c r="B997" s="1">
        <v>26</v>
      </c>
      <c r="C997" s="1" t="s">
        <v>12</v>
      </c>
      <c r="D997" s="1" t="s">
        <v>13</v>
      </c>
      <c r="E997" s="1" t="s">
        <v>4001</v>
      </c>
      <c r="F997" s="1" t="s">
        <v>15</v>
      </c>
      <c r="G997" s="2">
        <v>0.61</v>
      </c>
      <c r="H997" s="2">
        <v>0.89</v>
      </c>
      <c r="I997" s="2">
        <v>0.90999999999999992</v>
      </c>
      <c r="J997" s="1" t="s">
        <v>40</v>
      </c>
      <c r="K997" s="1">
        <f>VLOOKUP(A997,'Student Details'!$A:$O,15,0)</f>
        <v>4.7</v>
      </c>
      <c r="L997" s="9">
        <f>VLOOKUP(A997,'Marks Details'!$F$2:$G$5281,2,0)</f>
        <v>0.81749999999999989</v>
      </c>
      <c r="M997" s="1">
        <f>VLOOKUP(A997,'Placement Details'!$A:$D,4,0)</f>
        <v>13.31</v>
      </c>
      <c r="N997" s="1" t="str">
        <f>VLOOKUP(A997,'Placement Details'!$A:$B,2,0)</f>
        <v>Sales</v>
      </c>
      <c r="O997" s="1" t="str">
        <f t="shared" si="15"/>
        <v>Yes</v>
      </c>
      <c r="V997"/>
      <c r="W997"/>
    </row>
    <row r="998" spans="1:23" x14ac:dyDescent="0.3">
      <c r="A998" s="1" t="s">
        <v>4216</v>
      </c>
      <c r="B998" s="1">
        <v>25</v>
      </c>
      <c r="C998" s="1" t="s">
        <v>12</v>
      </c>
      <c r="D998" s="1" t="s">
        <v>27</v>
      </c>
      <c r="E998" s="1" t="s">
        <v>4001</v>
      </c>
      <c r="F998" s="1" t="s">
        <v>15</v>
      </c>
      <c r="G998" s="2">
        <v>0.71</v>
      </c>
      <c r="H998" s="2">
        <v>0.88</v>
      </c>
      <c r="I998" s="2">
        <v>0.87</v>
      </c>
      <c r="J998" s="1" t="s">
        <v>16</v>
      </c>
      <c r="K998" s="1">
        <f>VLOOKUP(A998,'Student Details'!$A:$O,15,0)</f>
        <v>2.9</v>
      </c>
      <c r="L998" s="9">
        <f>VLOOKUP(A998,'Marks Details'!$F$2:$G$5281,2,0)</f>
        <v>0.64500000000000002</v>
      </c>
      <c r="M998" s="1">
        <f>VLOOKUP(A998,'Placement Details'!$A:$D,4,0)</f>
        <v>13.28</v>
      </c>
      <c r="N998" s="1" t="str">
        <f>VLOOKUP(A998,'Placement Details'!$A:$B,2,0)</f>
        <v>Strategy</v>
      </c>
      <c r="O998" s="1" t="str">
        <f t="shared" si="15"/>
        <v>Yes</v>
      </c>
      <c r="V998"/>
      <c r="W998"/>
    </row>
    <row r="999" spans="1:23" x14ac:dyDescent="0.3">
      <c r="A999" s="1" t="s">
        <v>4017</v>
      </c>
      <c r="B999" s="1">
        <v>26</v>
      </c>
      <c r="C999" s="1" t="s">
        <v>12</v>
      </c>
      <c r="D999" s="1" t="s">
        <v>13</v>
      </c>
      <c r="E999" s="1" t="s">
        <v>4001</v>
      </c>
      <c r="F999" s="1" t="s">
        <v>15</v>
      </c>
      <c r="G999" s="2">
        <v>0.7</v>
      </c>
      <c r="H999" s="2">
        <v>0.82000000000000006</v>
      </c>
      <c r="I999" s="2">
        <v>0.92999999999999994</v>
      </c>
      <c r="J999" s="1" t="s">
        <v>22</v>
      </c>
      <c r="K999" s="1">
        <f>VLOOKUP(A999,'Student Details'!$A:$O,15,0)</f>
        <v>4.2</v>
      </c>
      <c r="L999" s="9">
        <f>VLOOKUP(A999,'Marks Details'!$F$2:$G$5281,2,0)</f>
        <v>0.66999999999999993</v>
      </c>
      <c r="M999" s="1">
        <f>VLOOKUP(A999,'Placement Details'!$A:$D,4,0)</f>
        <v>13.27</v>
      </c>
      <c r="N999" s="1" t="str">
        <f>VLOOKUP(A999,'Placement Details'!$A:$B,2,0)</f>
        <v>Marketing</v>
      </c>
      <c r="O999" s="1" t="str">
        <f t="shared" si="15"/>
        <v>Yes</v>
      </c>
      <c r="V999"/>
      <c r="W999"/>
    </row>
    <row r="1000" spans="1:23" x14ac:dyDescent="0.3">
      <c r="A1000" s="1" t="s">
        <v>4092</v>
      </c>
      <c r="B1000" s="1">
        <v>25</v>
      </c>
      <c r="C1000" s="1" t="s">
        <v>12</v>
      </c>
      <c r="D1000" s="1" t="s">
        <v>13</v>
      </c>
      <c r="E1000" s="1" t="s">
        <v>4001</v>
      </c>
      <c r="F1000" s="1" t="s">
        <v>15</v>
      </c>
      <c r="G1000" s="2">
        <v>0.85</v>
      </c>
      <c r="H1000" s="2">
        <v>0.89</v>
      </c>
      <c r="I1000" s="2">
        <v>0.97</v>
      </c>
      <c r="J1000" s="1" t="s">
        <v>22</v>
      </c>
      <c r="K1000" s="1">
        <f>VLOOKUP(A1000,'Student Details'!$A:$O,15,0)</f>
        <v>4.0999999999999996</v>
      </c>
      <c r="L1000" s="9">
        <f>VLOOKUP(A1000,'Marks Details'!$F$2:$G$5281,2,0)</f>
        <v>0.71249999999999991</v>
      </c>
      <c r="M1000" s="1">
        <f>VLOOKUP(A1000,'Placement Details'!$A:$D,4,0)</f>
        <v>13.26</v>
      </c>
      <c r="N1000" s="1" t="str">
        <f>VLOOKUP(A1000,'Placement Details'!$A:$B,2,0)</f>
        <v>Marketing</v>
      </c>
      <c r="O1000" s="1" t="str">
        <f t="shared" si="15"/>
        <v>Yes</v>
      </c>
      <c r="V1000"/>
      <c r="W1000"/>
    </row>
    <row r="1001" spans="1:23" x14ac:dyDescent="0.3">
      <c r="A1001" s="1" t="s">
        <v>4120</v>
      </c>
      <c r="B1001" s="1">
        <v>25</v>
      </c>
      <c r="C1001" s="1" t="s">
        <v>12</v>
      </c>
      <c r="D1001" s="1" t="s">
        <v>27</v>
      </c>
      <c r="E1001" s="1" t="s">
        <v>4001</v>
      </c>
      <c r="F1001" s="1" t="s">
        <v>15</v>
      </c>
      <c r="G1001" s="2">
        <v>0.84</v>
      </c>
      <c r="H1001" s="2">
        <v>0.89</v>
      </c>
      <c r="I1001" s="2">
        <v>0.91999999999999993</v>
      </c>
      <c r="J1001" s="1" t="s">
        <v>16</v>
      </c>
      <c r="K1001" s="1">
        <f>VLOOKUP(A1001,'Student Details'!$A:$O,15,0)</f>
        <v>2.6</v>
      </c>
      <c r="L1001" s="9">
        <f>VLOOKUP(A1001,'Marks Details'!$F$2:$G$5281,2,0)</f>
        <v>0.78</v>
      </c>
      <c r="M1001" s="1">
        <f>VLOOKUP(A1001,'Placement Details'!$A:$D,4,0)</f>
        <v>13.26</v>
      </c>
      <c r="N1001" s="1" t="str">
        <f>VLOOKUP(A1001,'Placement Details'!$A:$B,2,0)</f>
        <v>Marketing</v>
      </c>
      <c r="O1001" s="1" t="str">
        <f t="shared" si="15"/>
        <v>Yes</v>
      </c>
      <c r="V1001"/>
      <c r="W1001"/>
    </row>
    <row r="1002" spans="1:23" x14ac:dyDescent="0.3">
      <c r="A1002" s="1" t="s">
        <v>4124</v>
      </c>
      <c r="B1002" s="1">
        <v>22</v>
      </c>
      <c r="C1002" s="1" t="s">
        <v>12</v>
      </c>
      <c r="D1002" s="1" t="s">
        <v>13</v>
      </c>
      <c r="E1002" s="1" t="s">
        <v>4001</v>
      </c>
      <c r="F1002" s="1" t="s">
        <v>15</v>
      </c>
      <c r="G1002" s="2">
        <v>0.74</v>
      </c>
      <c r="H1002" s="2">
        <v>0.88</v>
      </c>
      <c r="I1002" s="2">
        <v>0.9</v>
      </c>
      <c r="J1002" s="1" t="s">
        <v>19</v>
      </c>
      <c r="K1002" s="1">
        <f>VLOOKUP(A1002,'Student Details'!$A:$O,15,0)</f>
        <v>0</v>
      </c>
      <c r="L1002" s="9">
        <f>VLOOKUP(A1002,'Marks Details'!$F$2:$G$5281,2,0)</f>
        <v>0.67</v>
      </c>
      <c r="M1002" s="1">
        <f>VLOOKUP(A1002,'Placement Details'!$A:$D,4,0)</f>
        <v>13.26</v>
      </c>
      <c r="N1002" s="1" t="str">
        <f>VLOOKUP(A1002,'Placement Details'!$A:$B,2,0)</f>
        <v>Marketing</v>
      </c>
      <c r="O1002" s="1" t="str">
        <f t="shared" si="15"/>
        <v>No</v>
      </c>
      <c r="V1002"/>
      <c r="W1002"/>
    </row>
    <row r="1003" spans="1:23" x14ac:dyDescent="0.3">
      <c r="A1003" s="1" t="s">
        <v>4152</v>
      </c>
      <c r="B1003" s="1">
        <v>25</v>
      </c>
      <c r="C1003" s="1" t="s">
        <v>12</v>
      </c>
      <c r="D1003" s="1" t="s">
        <v>27</v>
      </c>
      <c r="E1003" s="1" t="s">
        <v>4001</v>
      </c>
      <c r="F1003" s="1" t="s">
        <v>15</v>
      </c>
      <c r="G1003" s="2">
        <v>0.72</v>
      </c>
      <c r="H1003" s="2">
        <v>0.81</v>
      </c>
      <c r="I1003" s="2">
        <v>0.99</v>
      </c>
      <c r="J1003" s="1" t="s">
        <v>22</v>
      </c>
      <c r="K1003" s="1">
        <f>VLOOKUP(A1003,'Student Details'!$A:$O,15,0)</f>
        <v>3.9</v>
      </c>
      <c r="L1003" s="9">
        <f>VLOOKUP(A1003,'Marks Details'!$F$2:$G$5281,2,0)</f>
        <v>0.61750000000000005</v>
      </c>
      <c r="M1003" s="1">
        <f>VLOOKUP(A1003,'Placement Details'!$A:$D,4,0)</f>
        <v>13.26</v>
      </c>
      <c r="N1003" s="1" t="str">
        <f>VLOOKUP(A1003,'Placement Details'!$A:$B,2,0)</f>
        <v>Sales</v>
      </c>
      <c r="O1003" s="1" t="str">
        <f t="shared" si="15"/>
        <v>Yes</v>
      </c>
      <c r="V1003"/>
      <c r="W1003"/>
    </row>
    <row r="1004" spans="1:23" x14ac:dyDescent="0.3">
      <c r="A1004" s="1" t="s">
        <v>4028</v>
      </c>
      <c r="B1004" s="1">
        <v>25</v>
      </c>
      <c r="C1004" s="1" t="s">
        <v>12</v>
      </c>
      <c r="D1004" s="1" t="s">
        <v>27</v>
      </c>
      <c r="E1004" s="1" t="s">
        <v>4001</v>
      </c>
      <c r="F1004" s="1" t="s">
        <v>15</v>
      </c>
      <c r="G1004" s="2">
        <v>0.69</v>
      </c>
      <c r="H1004" s="2">
        <v>0.91</v>
      </c>
      <c r="I1004" s="2">
        <v>0.86</v>
      </c>
      <c r="J1004" s="1" t="s">
        <v>19</v>
      </c>
      <c r="K1004" s="1">
        <f>VLOOKUP(A1004,'Student Details'!$A:$O,15,0)</f>
        <v>3.7</v>
      </c>
      <c r="L1004" s="9">
        <f>VLOOKUP(A1004,'Marks Details'!$F$2:$G$5281,2,0)</f>
        <v>0.78249999999999997</v>
      </c>
      <c r="M1004" s="1">
        <f>VLOOKUP(A1004,'Placement Details'!$A:$D,4,0)</f>
        <v>13.22</v>
      </c>
      <c r="N1004" s="1" t="str">
        <f>VLOOKUP(A1004,'Placement Details'!$A:$B,2,0)</f>
        <v>Sales</v>
      </c>
      <c r="O1004" s="1" t="str">
        <f t="shared" si="15"/>
        <v>Yes</v>
      </c>
      <c r="V1004"/>
      <c r="W1004"/>
    </row>
    <row r="1005" spans="1:23" x14ac:dyDescent="0.3">
      <c r="A1005" s="1" t="s">
        <v>4425</v>
      </c>
      <c r="B1005" s="1">
        <v>24</v>
      </c>
      <c r="C1005" s="1" t="s">
        <v>412</v>
      </c>
      <c r="D1005" s="1" t="s">
        <v>27</v>
      </c>
      <c r="E1005" s="1" t="s">
        <v>4001</v>
      </c>
      <c r="F1005" s="1" t="s">
        <v>15</v>
      </c>
      <c r="G1005" s="2">
        <v>0.64</v>
      </c>
      <c r="H1005" s="2">
        <v>0.8600000000000001</v>
      </c>
      <c r="I1005" s="2">
        <v>0.95</v>
      </c>
      <c r="J1005" s="1" t="s">
        <v>16</v>
      </c>
      <c r="K1005" s="1">
        <f>VLOOKUP(A1005,'Student Details'!$A:$O,15,0)</f>
        <v>3.1</v>
      </c>
      <c r="L1005" s="9">
        <f>VLOOKUP(A1005,'Marks Details'!$F$2:$G$5281,2,0)</f>
        <v>0.76749999999999996</v>
      </c>
      <c r="M1005" s="1">
        <f>VLOOKUP(A1005,'Placement Details'!$A:$D,4,0)</f>
        <v>13.21</v>
      </c>
      <c r="N1005" s="1" t="str">
        <f>VLOOKUP(A1005,'Placement Details'!$A:$B,2,0)</f>
        <v>Operations</v>
      </c>
      <c r="O1005" s="1" t="str">
        <f t="shared" si="15"/>
        <v>Yes</v>
      </c>
      <c r="V1005"/>
      <c r="W1005"/>
    </row>
    <row r="1006" spans="1:23" x14ac:dyDescent="0.3">
      <c r="A1006" s="1" t="s">
        <v>4116</v>
      </c>
      <c r="B1006" s="1">
        <v>24</v>
      </c>
      <c r="C1006" s="1" t="s">
        <v>12</v>
      </c>
      <c r="D1006" s="1" t="s">
        <v>27</v>
      </c>
      <c r="E1006" s="1" t="s">
        <v>4001</v>
      </c>
      <c r="F1006" s="1" t="s">
        <v>15</v>
      </c>
      <c r="G1006" s="2">
        <v>0.88</v>
      </c>
      <c r="H1006" s="2">
        <v>0.92</v>
      </c>
      <c r="I1006" s="2">
        <v>0.87</v>
      </c>
      <c r="J1006" s="1" t="s">
        <v>16</v>
      </c>
      <c r="K1006" s="1">
        <f>VLOOKUP(A1006,'Student Details'!$A:$O,15,0)</f>
        <v>2.2999999999999998</v>
      </c>
      <c r="L1006" s="9">
        <f>VLOOKUP(A1006,'Marks Details'!$F$2:$G$5281,2,0)</f>
        <v>0.80499999999999994</v>
      </c>
      <c r="M1006" s="1">
        <f>VLOOKUP(A1006,'Placement Details'!$A:$D,4,0)</f>
        <v>13.19</v>
      </c>
      <c r="N1006" s="1" t="str">
        <f>VLOOKUP(A1006,'Placement Details'!$A:$B,2,0)</f>
        <v>Marketing</v>
      </c>
      <c r="O1006" s="1" t="str">
        <f t="shared" si="15"/>
        <v>Yes</v>
      </c>
      <c r="V1006"/>
      <c r="W1006"/>
    </row>
    <row r="1007" spans="1:23" x14ac:dyDescent="0.3">
      <c r="A1007" s="1" t="s">
        <v>4199</v>
      </c>
      <c r="B1007" s="1">
        <v>27</v>
      </c>
      <c r="C1007" s="1" t="s">
        <v>12</v>
      </c>
      <c r="D1007" s="1" t="s">
        <v>27</v>
      </c>
      <c r="E1007" s="1" t="s">
        <v>4001</v>
      </c>
      <c r="F1007" s="1" t="s">
        <v>15</v>
      </c>
      <c r="G1007" s="2">
        <v>0.8</v>
      </c>
      <c r="H1007" s="2">
        <v>0.8</v>
      </c>
      <c r="I1007" s="2">
        <v>0.97</v>
      </c>
      <c r="J1007" s="1" t="s">
        <v>40</v>
      </c>
      <c r="K1007" s="1">
        <f>VLOOKUP(A1007,'Student Details'!$A:$O,15,0)</f>
        <v>4.8</v>
      </c>
      <c r="L1007" s="9">
        <f>VLOOKUP(A1007,'Marks Details'!$F$2:$G$5281,2,0)</f>
        <v>0.68250000000000011</v>
      </c>
      <c r="M1007" s="1">
        <f>VLOOKUP(A1007,'Placement Details'!$A:$D,4,0)</f>
        <v>13.19</v>
      </c>
      <c r="N1007" s="1" t="str">
        <f>VLOOKUP(A1007,'Placement Details'!$A:$B,2,0)</f>
        <v>Sales</v>
      </c>
      <c r="O1007" s="1" t="str">
        <f t="shared" si="15"/>
        <v>Yes</v>
      </c>
      <c r="V1007"/>
      <c r="W1007"/>
    </row>
    <row r="1008" spans="1:23" x14ac:dyDescent="0.3">
      <c r="A1008" s="1" t="s">
        <v>4235</v>
      </c>
      <c r="B1008" s="1">
        <v>27</v>
      </c>
      <c r="C1008" s="1" t="s">
        <v>12</v>
      </c>
      <c r="D1008" s="1" t="s">
        <v>13</v>
      </c>
      <c r="E1008" s="1" t="s">
        <v>4001</v>
      </c>
      <c r="F1008" s="1" t="s">
        <v>44</v>
      </c>
      <c r="G1008" s="2">
        <v>0.8899999999999999</v>
      </c>
      <c r="H1008" s="2">
        <v>0.88</v>
      </c>
      <c r="I1008" s="2">
        <v>0.90999999999999992</v>
      </c>
      <c r="J1008" s="1" t="s">
        <v>22</v>
      </c>
      <c r="K1008" s="1">
        <f>VLOOKUP(A1008,'Student Details'!$A:$O,15,0)</f>
        <v>4.3</v>
      </c>
      <c r="L1008" s="9">
        <f>VLOOKUP(A1008,'Marks Details'!$F$2:$G$5281,2,0)</f>
        <v>0.64250000000000007</v>
      </c>
      <c r="M1008" s="1">
        <f>VLOOKUP(A1008,'Placement Details'!$A:$D,4,0)</f>
        <v>13.18</v>
      </c>
      <c r="N1008" s="1" t="str">
        <f>VLOOKUP(A1008,'Placement Details'!$A:$B,2,0)</f>
        <v>Marketing</v>
      </c>
      <c r="O1008" s="1" t="str">
        <f t="shared" si="15"/>
        <v>Yes</v>
      </c>
      <c r="V1008"/>
      <c r="W1008"/>
    </row>
    <row r="1009" spans="1:23" x14ac:dyDescent="0.3">
      <c r="A1009" s="1" t="s">
        <v>4186</v>
      </c>
      <c r="B1009" s="1">
        <v>26</v>
      </c>
      <c r="C1009" s="1" t="s">
        <v>12</v>
      </c>
      <c r="D1009" s="1" t="s">
        <v>13</v>
      </c>
      <c r="E1009" s="1" t="s">
        <v>4001</v>
      </c>
      <c r="F1009" s="1" t="s">
        <v>65</v>
      </c>
      <c r="G1009" s="2">
        <v>0.84</v>
      </c>
      <c r="H1009" s="2">
        <v>0.82000000000000006</v>
      </c>
      <c r="I1009" s="2">
        <v>0.87</v>
      </c>
      <c r="J1009" s="1" t="s">
        <v>19</v>
      </c>
      <c r="K1009" s="1">
        <f>VLOOKUP(A1009,'Student Details'!$A:$O,15,0)</f>
        <v>4.5</v>
      </c>
      <c r="L1009" s="9">
        <f>VLOOKUP(A1009,'Marks Details'!$F$2:$G$5281,2,0)</f>
        <v>0.84250000000000003</v>
      </c>
      <c r="M1009" s="1">
        <f>VLOOKUP(A1009,'Placement Details'!$A:$D,4,0)</f>
        <v>13.17</v>
      </c>
      <c r="N1009" s="1" t="str">
        <f>VLOOKUP(A1009,'Placement Details'!$A:$B,2,0)</f>
        <v>Strategy</v>
      </c>
      <c r="O1009" s="1" t="str">
        <f t="shared" si="15"/>
        <v>Yes</v>
      </c>
      <c r="V1009"/>
      <c r="W1009"/>
    </row>
    <row r="1010" spans="1:23" x14ac:dyDescent="0.3">
      <c r="A1010" s="1" t="s">
        <v>4288</v>
      </c>
      <c r="B1010" s="1">
        <v>25</v>
      </c>
      <c r="C1010" s="1" t="s">
        <v>12</v>
      </c>
      <c r="D1010" s="1" t="s">
        <v>13</v>
      </c>
      <c r="E1010" s="1" t="s">
        <v>4001</v>
      </c>
      <c r="F1010" s="1" t="s">
        <v>15</v>
      </c>
      <c r="G1010" s="2">
        <v>0.77</v>
      </c>
      <c r="H1010" s="2">
        <v>0.82000000000000006</v>
      </c>
      <c r="I1010" s="2">
        <v>0.9</v>
      </c>
      <c r="J1010" s="1" t="s">
        <v>40</v>
      </c>
      <c r="K1010" s="1">
        <f>VLOOKUP(A1010,'Student Details'!$A:$O,15,0)</f>
        <v>3.9</v>
      </c>
      <c r="L1010" s="9">
        <f>VLOOKUP(A1010,'Marks Details'!$F$2:$G$5281,2,0)</f>
        <v>0.73249999999999993</v>
      </c>
      <c r="M1010" s="1">
        <f>VLOOKUP(A1010,'Placement Details'!$A:$D,4,0)</f>
        <v>13.17</v>
      </c>
      <c r="N1010" s="1" t="str">
        <f>VLOOKUP(A1010,'Placement Details'!$A:$B,2,0)</f>
        <v>Operations</v>
      </c>
      <c r="O1010" s="1" t="str">
        <f t="shared" si="15"/>
        <v>Yes</v>
      </c>
      <c r="V1010"/>
      <c r="W1010"/>
    </row>
    <row r="1011" spans="1:23" x14ac:dyDescent="0.3">
      <c r="A1011" s="1" t="s">
        <v>4030</v>
      </c>
      <c r="B1011" s="1">
        <v>28</v>
      </c>
      <c r="C1011" s="1" t="s">
        <v>12</v>
      </c>
      <c r="D1011" s="1" t="s">
        <v>13</v>
      </c>
      <c r="E1011" s="1" t="s">
        <v>4001</v>
      </c>
      <c r="F1011" s="1" t="s">
        <v>18</v>
      </c>
      <c r="G1011" s="2">
        <v>0.80999999999999994</v>
      </c>
      <c r="H1011" s="2">
        <v>0.81</v>
      </c>
      <c r="I1011" s="2">
        <v>0.87</v>
      </c>
      <c r="J1011" s="1" t="s">
        <v>37</v>
      </c>
      <c r="K1011" s="1">
        <f>VLOOKUP(A1011,'Student Details'!$A:$O,15,0)</f>
        <v>4.9000000000000004</v>
      </c>
      <c r="L1011" s="9">
        <f>VLOOKUP(A1011,'Marks Details'!$F$2:$G$5281,2,0)</f>
        <v>0.78249999999999997</v>
      </c>
      <c r="M1011" s="1">
        <f>VLOOKUP(A1011,'Placement Details'!$A:$D,4,0)</f>
        <v>13.16</v>
      </c>
      <c r="N1011" s="1" t="str">
        <f>VLOOKUP(A1011,'Placement Details'!$A:$B,2,0)</f>
        <v>Sales</v>
      </c>
      <c r="O1011" s="1" t="str">
        <f t="shared" si="15"/>
        <v>Yes</v>
      </c>
      <c r="V1011"/>
      <c r="W1011"/>
    </row>
    <row r="1012" spans="1:23" x14ac:dyDescent="0.3">
      <c r="A1012" s="1" t="s">
        <v>4229</v>
      </c>
      <c r="B1012" s="1">
        <v>24</v>
      </c>
      <c r="C1012" s="1" t="s">
        <v>12</v>
      </c>
      <c r="D1012" s="1" t="s">
        <v>13</v>
      </c>
      <c r="E1012" s="1" t="s">
        <v>4001</v>
      </c>
      <c r="F1012" s="1" t="s">
        <v>32</v>
      </c>
      <c r="G1012" s="2">
        <v>0.85</v>
      </c>
      <c r="H1012" s="2">
        <v>0.82000000000000006</v>
      </c>
      <c r="I1012" s="2">
        <v>0.97</v>
      </c>
      <c r="J1012" s="1" t="s">
        <v>37</v>
      </c>
      <c r="K1012" s="1">
        <f>VLOOKUP(A1012,'Student Details'!$A:$O,15,0)</f>
        <v>3.3</v>
      </c>
      <c r="L1012" s="9">
        <f>VLOOKUP(A1012,'Marks Details'!$F$2:$G$5281,2,0)</f>
        <v>0.83499999999999996</v>
      </c>
      <c r="M1012" s="1">
        <f>VLOOKUP(A1012,'Placement Details'!$A:$D,4,0)</f>
        <v>13.16</v>
      </c>
      <c r="N1012" s="1" t="str">
        <f>VLOOKUP(A1012,'Placement Details'!$A:$B,2,0)</f>
        <v>Operations</v>
      </c>
      <c r="O1012" s="1" t="str">
        <f t="shared" si="15"/>
        <v>Yes</v>
      </c>
      <c r="V1012"/>
      <c r="W1012"/>
    </row>
    <row r="1013" spans="1:23" x14ac:dyDescent="0.3">
      <c r="A1013" s="1" t="s">
        <v>4021</v>
      </c>
      <c r="B1013" s="1">
        <v>21</v>
      </c>
      <c r="C1013" s="1" t="s">
        <v>12</v>
      </c>
      <c r="D1013" s="1" t="s">
        <v>13</v>
      </c>
      <c r="E1013" s="1" t="s">
        <v>4001</v>
      </c>
      <c r="F1013" s="1" t="s">
        <v>15</v>
      </c>
      <c r="G1013" s="2">
        <v>0.66999999999999993</v>
      </c>
      <c r="H1013" s="2">
        <v>0.8</v>
      </c>
      <c r="I1013" s="2">
        <v>0.89</v>
      </c>
      <c r="J1013" s="1" t="s">
        <v>19</v>
      </c>
      <c r="K1013" s="1">
        <f>VLOOKUP(A1013,'Student Details'!$A:$O,15,0)</f>
        <v>0</v>
      </c>
      <c r="L1013" s="9">
        <f>VLOOKUP(A1013,'Marks Details'!$F$2:$G$5281,2,0)</f>
        <v>0.6925</v>
      </c>
      <c r="M1013" s="1">
        <f>VLOOKUP(A1013,'Placement Details'!$A:$D,4,0)</f>
        <v>13.15</v>
      </c>
      <c r="N1013" s="1" t="str">
        <f>VLOOKUP(A1013,'Placement Details'!$A:$B,2,0)</f>
        <v>Marketing</v>
      </c>
      <c r="O1013" s="1" t="str">
        <f t="shared" si="15"/>
        <v>No</v>
      </c>
      <c r="V1013"/>
      <c r="W1013"/>
    </row>
    <row r="1014" spans="1:23" x14ac:dyDescent="0.3">
      <c r="A1014" s="1" t="s">
        <v>4097</v>
      </c>
      <c r="B1014" s="1">
        <v>25</v>
      </c>
      <c r="C1014" s="1" t="s">
        <v>12</v>
      </c>
      <c r="D1014" s="1" t="s">
        <v>13</v>
      </c>
      <c r="E1014" s="1" t="s">
        <v>4001</v>
      </c>
      <c r="F1014" s="1" t="s">
        <v>15</v>
      </c>
      <c r="G1014" s="2">
        <v>0.74</v>
      </c>
      <c r="H1014" s="2">
        <v>0.8</v>
      </c>
      <c r="I1014" s="2">
        <v>0.97</v>
      </c>
      <c r="J1014" s="1" t="s">
        <v>37</v>
      </c>
      <c r="K1014" s="1">
        <f>VLOOKUP(A1014,'Student Details'!$A:$O,15,0)</f>
        <v>2.6</v>
      </c>
      <c r="L1014" s="9">
        <f>VLOOKUP(A1014,'Marks Details'!$F$2:$G$5281,2,0)</f>
        <v>0.73749999999999993</v>
      </c>
      <c r="M1014" s="1">
        <f>VLOOKUP(A1014,'Placement Details'!$A:$D,4,0)</f>
        <v>13.11</v>
      </c>
      <c r="N1014" s="1" t="str">
        <f>VLOOKUP(A1014,'Placement Details'!$A:$B,2,0)</f>
        <v>Sales</v>
      </c>
      <c r="O1014" s="1" t="str">
        <f t="shared" si="15"/>
        <v>Yes</v>
      </c>
      <c r="V1014"/>
      <c r="W1014"/>
    </row>
    <row r="1015" spans="1:23" x14ac:dyDescent="0.3">
      <c r="A1015" s="1" t="s">
        <v>4101</v>
      </c>
      <c r="B1015" s="1">
        <v>25</v>
      </c>
      <c r="C1015" s="1" t="s">
        <v>12</v>
      </c>
      <c r="D1015" s="1" t="s">
        <v>13</v>
      </c>
      <c r="E1015" s="1" t="s">
        <v>4001</v>
      </c>
      <c r="F1015" s="1" t="s">
        <v>15</v>
      </c>
      <c r="G1015" s="2">
        <v>0.82</v>
      </c>
      <c r="H1015" s="2">
        <v>0.91</v>
      </c>
      <c r="I1015" s="2">
        <v>0.87</v>
      </c>
      <c r="J1015" s="1" t="s">
        <v>40</v>
      </c>
      <c r="K1015" s="1">
        <f>VLOOKUP(A1015,'Student Details'!$A:$O,15,0)</f>
        <v>4</v>
      </c>
      <c r="L1015" s="9">
        <f>VLOOKUP(A1015,'Marks Details'!$F$2:$G$5281,2,0)</f>
        <v>0.68249999999999988</v>
      </c>
      <c r="M1015" s="1">
        <f>VLOOKUP(A1015,'Placement Details'!$A:$D,4,0)</f>
        <v>13.1</v>
      </c>
      <c r="N1015" s="1" t="str">
        <f>VLOOKUP(A1015,'Placement Details'!$A:$B,2,0)</f>
        <v>Sales</v>
      </c>
      <c r="O1015" s="1" t="str">
        <f t="shared" si="15"/>
        <v>Yes</v>
      </c>
      <c r="V1015"/>
      <c r="W1015"/>
    </row>
    <row r="1016" spans="1:23" x14ac:dyDescent="0.3">
      <c r="A1016" s="1" t="s">
        <v>4212</v>
      </c>
      <c r="B1016" s="1">
        <v>25</v>
      </c>
      <c r="C1016" s="1" t="s">
        <v>12</v>
      </c>
      <c r="D1016" s="1" t="s">
        <v>13</v>
      </c>
      <c r="E1016" s="1" t="s">
        <v>4001</v>
      </c>
      <c r="F1016" s="1" t="s">
        <v>44</v>
      </c>
      <c r="G1016" s="2">
        <v>0.79</v>
      </c>
      <c r="H1016" s="2">
        <v>0.88</v>
      </c>
      <c r="I1016" s="2">
        <v>0.91999999999999993</v>
      </c>
      <c r="J1016" s="1" t="s">
        <v>16</v>
      </c>
      <c r="K1016" s="1">
        <f>VLOOKUP(A1016,'Student Details'!$A:$O,15,0)</f>
        <v>2.9</v>
      </c>
      <c r="L1016" s="9">
        <f>VLOOKUP(A1016,'Marks Details'!$F$2:$G$5281,2,0)</f>
        <v>0.83749999999999991</v>
      </c>
      <c r="M1016" s="1">
        <f>VLOOKUP(A1016,'Placement Details'!$A:$D,4,0)</f>
        <v>13.1</v>
      </c>
      <c r="N1016" s="1" t="str">
        <f>VLOOKUP(A1016,'Placement Details'!$A:$B,2,0)</f>
        <v>Marketing</v>
      </c>
      <c r="O1016" s="1" t="str">
        <f t="shared" si="15"/>
        <v>Yes</v>
      </c>
      <c r="V1016"/>
      <c r="W1016"/>
    </row>
    <row r="1017" spans="1:23" x14ac:dyDescent="0.3">
      <c r="A1017" s="1" t="s">
        <v>4398</v>
      </c>
      <c r="B1017" s="1">
        <v>23</v>
      </c>
      <c r="C1017" s="1" t="s">
        <v>412</v>
      </c>
      <c r="D1017" s="1" t="s">
        <v>13</v>
      </c>
      <c r="E1017" s="1" t="s">
        <v>4001</v>
      </c>
      <c r="F1017" s="1" t="s">
        <v>15</v>
      </c>
      <c r="G1017" s="2">
        <v>0.85</v>
      </c>
      <c r="H1017" s="2">
        <v>0.9</v>
      </c>
      <c r="I1017" s="2">
        <v>0.95</v>
      </c>
      <c r="J1017" s="1" t="s">
        <v>19</v>
      </c>
      <c r="K1017" s="1">
        <f>VLOOKUP(A1017,'Student Details'!$A:$O,15,0)</f>
        <v>2.2999999999999998</v>
      </c>
      <c r="L1017" s="9">
        <f>VLOOKUP(A1017,'Marks Details'!$F$2:$G$5281,2,0)</f>
        <v>0.66250000000000009</v>
      </c>
      <c r="M1017" s="1">
        <f>VLOOKUP(A1017,'Placement Details'!$A:$D,4,0)</f>
        <v>13.1</v>
      </c>
      <c r="N1017" s="1" t="str">
        <f>VLOOKUP(A1017,'Placement Details'!$A:$B,2,0)</f>
        <v>Sales</v>
      </c>
      <c r="O1017" s="1" t="str">
        <f t="shared" si="15"/>
        <v>Yes</v>
      </c>
      <c r="V1017"/>
      <c r="W1017"/>
    </row>
    <row r="1018" spans="1:23" x14ac:dyDescent="0.3">
      <c r="A1018" s="1" t="s">
        <v>4078</v>
      </c>
      <c r="B1018" s="1">
        <v>25</v>
      </c>
      <c r="C1018" s="1" t="s">
        <v>12</v>
      </c>
      <c r="D1018" s="1" t="s">
        <v>13</v>
      </c>
      <c r="E1018" s="1" t="s">
        <v>4001</v>
      </c>
      <c r="F1018" s="1" t="s">
        <v>15</v>
      </c>
      <c r="G1018" s="2">
        <v>0.63</v>
      </c>
      <c r="H1018" s="2">
        <v>0.92</v>
      </c>
      <c r="I1018" s="2">
        <v>0.95</v>
      </c>
      <c r="J1018" s="1" t="s">
        <v>22</v>
      </c>
      <c r="K1018" s="1">
        <f>VLOOKUP(A1018,'Student Details'!$A:$O,15,0)</f>
        <v>3.1</v>
      </c>
      <c r="L1018" s="9">
        <f>VLOOKUP(A1018,'Marks Details'!$F$2:$G$5281,2,0)</f>
        <v>0.78999999999999992</v>
      </c>
      <c r="M1018" s="1">
        <f>VLOOKUP(A1018,'Placement Details'!$A:$D,4,0)</f>
        <v>13.09</v>
      </c>
      <c r="N1018" s="1" t="str">
        <f>VLOOKUP(A1018,'Placement Details'!$A:$B,2,0)</f>
        <v>Sales</v>
      </c>
      <c r="O1018" s="1" t="str">
        <f t="shared" si="15"/>
        <v>Yes</v>
      </c>
      <c r="V1018"/>
      <c r="W1018"/>
    </row>
    <row r="1019" spans="1:23" x14ac:dyDescent="0.3">
      <c r="A1019" s="1" t="s">
        <v>4040</v>
      </c>
      <c r="B1019" s="1">
        <v>27</v>
      </c>
      <c r="C1019" s="1" t="s">
        <v>12</v>
      </c>
      <c r="D1019" s="1" t="s">
        <v>13</v>
      </c>
      <c r="E1019" s="1" t="s">
        <v>4001</v>
      </c>
      <c r="F1019" s="1" t="s">
        <v>48</v>
      </c>
      <c r="G1019" s="2">
        <v>0.71</v>
      </c>
      <c r="H1019" s="2">
        <v>0.94000000000000006</v>
      </c>
      <c r="I1019" s="2">
        <v>0.9</v>
      </c>
      <c r="J1019" s="1" t="s">
        <v>22</v>
      </c>
      <c r="K1019" s="1">
        <f>VLOOKUP(A1019,'Student Details'!$A:$O,15,0)</f>
        <v>5</v>
      </c>
      <c r="L1019" s="9">
        <f>VLOOKUP(A1019,'Marks Details'!$F$2:$G$5281,2,0)</f>
        <v>0.745</v>
      </c>
      <c r="M1019" s="1">
        <f>VLOOKUP(A1019,'Placement Details'!$A:$D,4,0)</f>
        <v>13.08</v>
      </c>
      <c r="N1019" s="1" t="str">
        <f>VLOOKUP(A1019,'Placement Details'!$A:$B,2,0)</f>
        <v>Marketing</v>
      </c>
      <c r="O1019" s="1" t="str">
        <f t="shared" si="15"/>
        <v>Yes</v>
      </c>
      <c r="V1019"/>
      <c r="W1019"/>
    </row>
    <row r="1020" spans="1:23" x14ac:dyDescent="0.3">
      <c r="A1020" s="1" t="s">
        <v>4437</v>
      </c>
      <c r="B1020" s="1">
        <v>24</v>
      </c>
      <c r="C1020" s="1" t="s">
        <v>412</v>
      </c>
      <c r="D1020" s="1" t="s">
        <v>13</v>
      </c>
      <c r="E1020" s="1" t="s">
        <v>4001</v>
      </c>
      <c r="F1020" s="1" t="s">
        <v>15</v>
      </c>
      <c r="G1020" s="2">
        <v>0.76</v>
      </c>
      <c r="H1020" s="2">
        <v>0.93</v>
      </c>
      <c r="I1020" s="2">
        <v>0.9</v>
      </c>
      <c r="J1020" s="1" t="s">
        <v>16</v>
      </c>
      <c r="K1020" s="1">
        <f>VLOOKUP(A1020,'Student Details'!$A:$O,15,0)</f>
        <v>1.9</v>
      </c>
      <c r="L1020" s="9">
        <f>VLOOKUP(A1020,'Marks Details'!$F$2:$G$5281,2,0)</f>
        <v>0.67500000000000004</v>
      </c>
      <c r="M1020" s="1">
        <f>VLOOKUP(A1020,'Placement Details'!$A:$D,4,0)</f>
        <v>13.06</v>
      </c>
      <c r="N1020" s="1" t="str">
        <f>VLOOKUP(A1020,'Placement Details'!$A:$B,2,0)</f>
        <v>Marketing</v>
      </c>
      <c r="O1020" s="1" t="str">
        <f t="shared" si="15"/>
        <v>Yes</v>
      </c>
      <c r="V1020"/>
      <c r="W1020"/>
    </row>
    <row r="1021" spans="1:23" x14ac:dyDescent="0.3">
      <c r="A1021" s="1" t="s">
        <v>4388</v>
      </c>
      <c r="B1021" s="1">
        <v>23</v>
      </c>
      <c r="C1021" s="1" t="s">
        <v>412</v>
      </c>
      <c r="D1021" s="1" t="s">
        <v>13</v>
      </c>
      <c r="E1021" s="1" t="s">
        <v>4001</v>
      </c>
      <c r="F1021" s="1" t="s">
        <v>15</v>
      </c>
      <c r="G1021" s="2">
        <v>0.82</v>
      </c>
      <c r="H1021" s="2">
        <v>0.82000000000000006</v>
      </c>
      <c r="I1021" s="2">
        <v>0.98</v>
      </c>
      <c r="J1021" s="1" t="s">
        <v>16</v>
      </c>
      <c r="K1021" s="1">
        <f>VLOOKUP(A1021,'Student Details'!$A:$O,15,0)</f>
        <v>2</v>
      </c>
      <c r="L1021" s="9">
        <f>VLOOKUP(A1021,'Marks Details'!$F$2:$G$5281,2,0)</f>
        <v>0.66249999999999998</v>
      </c>
      <c r="M1021" s="1">
        <f>VLOOKUP(A1021,'Placement Details'!$A:$D,4,0)</f>
        <v>13.03</v>
      </c>
      <c r="N1021" s="1" t="str">
        <f>VLOOKUP(A1021,'Placement Details'!$A:$B,2,0)</f>
        <v>Strategy</v>
      </c>
      <c r="O1021" s="1" t="str">
        <f t="shared" si="15"/>
        <v>Yes</v>
      </c>
      <c r="V1021"/>
      <c r="W1021"/>
    </row>
    <row r="1022" spans="1:23" x14ac:dyDescent="0.3">
      <c r="A1022" s="1" t="s">
        <v>4395</v>
      </c>
      <c r="B1022" s="1">
        <v>24</v>
      </c>
      <c r="C1022" s="1" t="s">
        <v>412</v>
      </c>
      <c r="D1022" s="1" t="s">
        <v>13</v>
      </c>
      <c r="E1022" s="1" t="s">
        <v>4001</v>
      </c>
      <c r="F1022" s="1" t="s">
        <v>48</v>
      </c>
      <c r="G1022" s="2">
        <v>0.85</v>
      </c>
      <c r="H1022" s="2">
        <v>0.85000000000000009</v>
      </c>
      <c r="I1022" s="2">
        <v>0.94</v>
      </c>
      <c r="J1022" s="1" t="s">
        <v>19</v>
      </c>
      <c r="K1022" s="1">
        <f>VLOOKUP(A1022,'Student Details'!$A:$O,15,0)</f>
        <v>1.5</v>
      </c>
      <c r="L1022" s="9">
        <f>VLOOKUP(A1022,'Marks Details'!$F$2:$G$5281,2,0)</f>
        <v>0.80499999999999994</v>
      </c>
      <c r="M1022" s="1">
        <f>VLOOKUP(A1022,'Placement Details'!$A:$D,4,0)</f>
        <v>13.03</v>
      </c>
      <c r="N1022" s="1" t="str">
        <f>VLOOKUP(A1022,'Placement Details'!$A:$B,2,0)</f>
        <v>Marketing</v>
      </c>
      <c r="O1022" s="1" t="str">
        <f t="shared" si="15"/>
        <v>Yes</v>
      </c>
      <c r="V1022"/>
      <c r="W1022"/>
    </row>
    <row r="1023" spans="1:23" x14ac:dyDescent="0.3">
      <c r="A1023" s="1" t="s">
        <v>4096</v>
      </c>
      <c r="B1023" s="1">
        <v>27</v>
      </c>
      <c r="C1023" s="1" t="s">
        <v>12</v>
      </c>
      <c r="D1023" s="1" t="s">
        <v>13</v>
      </c>
      <c r="E1023" s="1" t="s">
        <v>4001</v>
      </c>
      <c r="F1023" s="1" t="s">
        <v>48</v>
      </c>
      <c r="G1023" s="2">
        <v>0.62</v>
      </c>
      <c r="H1023" s="2">
        <v>0.87000000000000011</v>
      </c>
      <c r="I1023" s="2">
        <v>0.91999999999999993</v>
      </c>
      <c r="J1023" s="1" t="s">
        <v>19</v>
      </c>
      <c r="K1023" s="1">
        <f>VLOOKUP(A1023,'Student Details'!$A:$O,15,0)</f>
        <v>4</v>
      </c>
      <c r="L1023" s="9">
        <f>VLOOKUP(A1023,'Marks Details'!$F$2:$G$5281,2,0)</f>
        <v>0.76249999999999996</v>
      </c>
      <c r="M1023" s="1">
        <f>VLOOKUP(A1023,'Placement Details'!$A:$D,4,0)</f>
        <v>13.01</v>
      </c>
      <c r="N1023" s="1" t="str">
        <f>VLOOKUP(A1023,'Placement Details'!$A:$B,2,0)</f>
        <v>Sales</v>
      </c>
      <c r="O1023" s="1" t="str">
        <f t="shared" si="15"/>
        <v>Yes</v>
      </c>
      <c r="V1023"/>
      <c r="W1023"/>
    </row>
    <row r="1024" spans="1:23" x14ac:dyDescent="0.3">
      <c r="A1024" s="1" t="s">
        <v>4119</v>
      </c>
      <c r="B1024" s="1">
        <v>22</v>
      </c>
      <c r="C1024" s="1" t="s">
        <v>12</v>
      </c>
      <c r="D1024" s="1" t="s">
        <v>27</v>
      </c>
      <c r="E1024" s="1" t="s">
        <v>4001</v>
      </c>
      <c r="F1024" s="1" t="s">
        <v>15</v>
      </c>
      <c r="G1024" s="2">
        <v>0.72</v>
      </c>
      <c r="H1024" s="2">
        <v>0.94000000000000006</v>
      </c>
      <c r="I1024" s="2">
        <v>0.90999999999999992</v>
      </c>
      <c r="J1024" s="1" t="s">
        <v>19</v>
      </c>
      <c r="K1024" s="1">
        <f>VLOOKUP(A1024,'Student Details'!$A:$O,15,0)</f>
        <v>0</v>
      </c>
      <c r="L1024" s="9">
        <f>VLOOKUP(A1024,'Marks Details'!$F$2:$G$5281,2,0)</f>
        <v>0.65500000000000003</v>
      </c>
      <c r="M1024" s="1">
        <f>VLOOKUP(A1024,'Placement Details'!$A:$D,4,0)</f>
        <v>13.01</v>
      </c>
      <c r="N1024" s="1" t="str">
        <f>VLOOKUP(A1024,'Placement Details'!$A:$B,2,0)</f>
        <v>Marketing</v>
      </c>
      <c r="O1024" s="1" t="str">
        <f t="shared" si="15"/>
        <v>No</v>
      </c>
      <c r="V1024"/>
      <c r="W1024"/>
    </row>
    <row r="1025" spans="1:23" x14ac:dyDescent="0.3">
      <c r="A1025" s="1" t="s">
        <v>4055</v>
      </c>
      <c r="B1025" s="1">
        <v>23</v>
      </c>
      <c r="C1025" s="1" t="s">
        <v>12</v>
      </c>
      <c r="D1025" s="1" t="s">
        <v>27</v>
      </c>
      <c r="E1025" s="1" t="s">
        <v>4001</v>
      </c>
      <c r="F1025" s="1" t="s">
        <v>32</v>
      </c>
      <c r="G1025" s="2">
        <v>0.65</v>
      </c>
      <c r="H1025" s="2">
        <v>0.87000000000000011</v>
      </c>
      <c r="I1025" s="2">
        <v>0.88</v>
      </c>
      <c r="J1025" s="1" t="s">
        <v>16</v>
      </c>
      <c r="K1025" s="1">
        <f>VLOOKUP(A1025,'Student Details'!$A:$O,15,0)</f>
        <v>2.6</v>
      </c>
      <c r="L1025" s="9">
        <f>VLOOKUP(A1025,'Marks Details'!$F$2:$G$5281,2,0)</f>
        <v>0.74249999999999994</v>
      </c>
      <c r="M1025" s="1">
        <f>VLOOKUP(A1025,'Placement Details'!$A:$D,4,0)</f>
        <v>12.97</v>
      </c>
      <c r="N1025" s="1" t="str">
        <f>VLOOKUP(A1025,'Placement Details'!$A:$B,2,0)</f>
        <v>Operations</v>
      </c>
      <c r="O1025" s="1" t="str">
        <f t="shared" si="15"/>
        <v>Yes</v>
      </c>
      <c r="V1025"/>
      <c r="W1025"/>
    </row>
    <row r="1026" spans="1:23" x14ac:dyDescent="0.3">
      <c r="A1026" s="1" t="s">
        <v>4106</v>
      </c>
      <c r="B1026" s="1">
        <v>24</v>
      </c>
      <c r="C1026" s="1" t="s">
        <v>12</v>
      </c>
      <c r="D1026" s="1" t="s">
        <v>13</v>
      </c>
      <c r="E1026" s="1" t="s">
        <v>4001</v>
      </c>
      <c r="F1026" s="1" t="s">
        <v>15</v>
      </c>
      <c r="G1026" s="2">
        <v>0.65</v>
      </c>
      <c r="H1026" s="2">
        <v>0.85000000000000009</v>
      </c>
      <c r="I1026" s="2">
        <v>0.98</v>
      </c>
      <c r="J1026" s="1" t="s">
        <v>37</v>
      </c>
      <c r="K1026" s="1">
        <f>VLOOKUP(A1026,'Student Details'!$A:$O,15,0)</f>
        <v>2.2999999999999998</v>
      </c>
      <c r="L1026" s="9">
        <f>VLOOKUP(A1026,'Marks Details'!$F$2:$G$5281,2,0)</f>
        <v>0.62750000000000006</v>
      </c>
      <c r="M1026" s="1">
        <f>VLOOKUP(A1026,'Placement Details'!$A:$D,4,0)</f>
        <v>12.97</v>
      </c>
      <c r="N1026" s="1" t="str">
        <f>VLOOKUP(A1026,'Placement Details'!$A:$B,2,0)</f>
        <v>Operations</v>
      </c>
      <c r="O1026" s="1" t="str">
        <f t="shared" si="15"/>
        <v>Yes</v>
      </c>
      <c r="V1026"/>
      <c r="W1026"/>
    </row>
    <row r="1027" spans="1:23" x14ac:dyDescent="0.3">
      <c r="A1027" s="1" t="s">
        <v>4133</v>
      </c>
      <c r="B1027" s="1">
        <v>22</v>
      </c>
      <c r="C1027" s="1" t="s">
        <v>12</v>
      </c>
      <c r="D1027" s="1" t="s">
        <v>27</v>
      </c>
      <c r="E1027" s="1" t="s">
        <v>4001</v>
      </c>
      <c r="F1027" s="1" t="s">
        <v>15</v>
      </c>
      <c r="G1027" s="2">
        <v>0.66999999999999993</v>
      </c>
      <c r="H1027" s="2">
        <v>0.82000000000000006</v>
      </c>
      <c r="I1027" s="2">
        <v>0.98</v>
      </c>
      <c r="J1027" s="1" t="s">
        <v>19</v>
      </c>
      <c r="K1027" s="1">
        <f>VLOOKUP(A1027,'Student Details'!$A:$O,15,0)</f>
        <v>0</v>
      </c>
      <c r="L1027" s="9">
        <f>VLOOKUP(A1027,'Marks Details'!$F$2:$G$5281,2,0)</f>
        <v>0.64</v>
      </c>
      <c r="M1027" s="1">
        <f>VLOOKUP(A1027,'Placement Details'!$A:$D,4,0)</f>
        <v>12.97</v>
      </c>
      <c r="N1027" s="1" t="str">
        <f>VLOOKUP(A1027,'Placement Details'!$A:$B,2,0)</f>
        <v>Marketing</v>
      </c>
      <c r="O1027" s="1" t="str">
        <f t="shared" ref="O1027:O1090" si="16">IF(K1027=0,"No","Yes")</f>
        <v>No</v>
      </c>
      <c r="V1027"/>
      <c r="W1027"/>
    </row>
    <row r="1028" spans="1:23" x14ac:dyDescent="0.3">
      <c r="A1028" s="1" t="s">
        <v>4333</v>
      </c>
      <c r="B1028" s="1">
        <v>22</v>
      </c>
      <c r="C1028" s="1" t="s">
        <v>331</v>
      </c>
      <c r="D1028" s="1" t="s">
        <v>13</v>
      </c>
      <c r="E1028" s="1" t="s">
        <v>4001</v>
      </c>
      <c r="F1028" s="1" t="s">
        <v>15</v>
      </c>
      <c r="G1028" s="2">
        <v>0.69</v>
      </c>
      <c r="H1028" s="2">
        <v>0.83000000000000007</v>
      </c>
      <c r="I1028" s="2">
        <v>0.95</v>
      </c>
      <c r="J1028" s="1" t="s">
        <v>19</v>
      </c>
      <c r="K1028" s="1">
        <f>VLOOKUP(A1028,'Student Details'!$A:$O,15,0)</f>
        <v>0</v>
      </c>
      <c r="L1028" s="9">
        <f>VLOOKUP(A1028,'Marks Details'!$F$2:$G$5281,2,0)</f>
        <v>0.70749999999999991</v>
      </c>
      <c r="M1028" s="1">
        <f>VLOOKUP(A1028,'Placement Details'!$A:$D,4,0)</f>
        <v>12.97</v>
      </c>
      <c r="N1028" s="1" t="str">
        <f>VLOOKUP(A1028,'Placement Details'!$A:$B,2,0)</f>
        <v>Marketing</v>
      </c>
      <c r="O1028" s="1" t="str">
        <f t="shared" si="16"/>
        <v>No</v>
      </c>
      <c r="V1028"/>
      <c r="W1028"/>
    </row>
    <row r="1029" spans="1:23" x14ac:dyDescent="0.3">
      <c r="A1029" s="1" t="s">
        <v>4089</v>
      </c>
      <c r="B1029" s="1">
        <v>23</v>
      </c>
      <c r="C1029" s="1" t="s">
        <v>12</v>
      </c>
      <c r="D1029" s="1" t="s">
        <v>13</v>
      </c>
      <c r="E1029" s="1" t="s">
        <v>4001</v>
      </c>
      <c r="F1029" s="1" t="s">
        <v>15</v>
      </c>
      <c r="G1029" s="2">
        <v>0.77</v>
      </c>
      <c r="H1029" s="2">
        <v>0.81</v>
      </c>
      <c r="I1029" s="2">
        <v>0.86</v>
      </c>
      <c r="J1029" s="1" t="s">
        <v>16</v>
      </c>
      <c r="K1029" s="1">
        <f>VLOOKUP(A1029,'Student Details'!$A:$O,15,0)</f>
        <v>1.8</v>
      </c>
      <c r="L1029" s="9">
        <f>VLOOKUP(A1029,'Marks Details'!$F$2:$G$5281,2,0)</f>
        <v>0.71250000000000002</v>
      </c>
      <c r="M1029" s="1">
        <f>VLOOKUP(A1029,'Placement Details'!$A:$D,4,0)</f>
        <v>12.96</v>
      </c>
      <c r="N1029" s="1" t="str">
        <f>VLOOKUP(A1029,'Placement Details'!$A:$B,2,0)</f>
        <v>Operations</v>
      </c>
      <c r="O1029" s="1" t="str">
        <f t="shared" si="16"/>
        <v>Yes</v>
      </c>
      <c r="V1029"/>
      <c r="W1029"/>
    </row>
    <row r="1030" spans="1:23" x14ac:dyDescent="0.3">
      <c r="A1030" s="1" t="s">
        <v>4213</v>
      </c>
      <c r="B1030" s="1">
        <v>21</v>
      </c>
      <c r="C1030" s="1" t="s">
        <v>12</v>
      </c>
      <c r="D1030" s="1" t="s">
        <v>27</v>
      </c>
      <c r="E1030" s="1" t="s">
        <v>4001</v>
      </c>
      <c r="F1030" s="1" t="s">
        <v>15</v>
      </c>
      <c r="G1030" s="2">
        <v>0.71</v>
      </c>
      <c r="H1030" s="2">
        <v>0.95000000000000007</v>
      </c>
      <c r="I1030" s="2">
        <v>0.92999999999999994</v>
      </c>
      <c r="J1030" s="1" t="s">
        <v>19</v>
      </c>
      <c r="K1030" s="1">
        <f>VLOOKUP(A1030,'Student Details'!$A:$O,15,0)</f>
        <v>0</v>
      </c>
      <c r="L1030" s="9">
        <f>VLOOKUP(A1030,'Marks Details'!$F$2:$G$5281,2,0)</f>
        <v>0.59499999999999997</v>
      </c>
      <c r="M1030" s="1">
        <f>VLOOKUP(A1030,'Placement Details'!$A:$D,4,0)</f>
        <v>12.94</v>
      </c>
      <c r="N1030" s="1" t="str">
        <f>VLOOKUP(A1030,'Placement Details'!$A:$B,2,0)</f>
        <v>Marketing</v>
      </c>
      <c r="O1030" s="1" t="str">
        <f t="shared" si="16"/>
        <v>No</v>
      </c>
      <c r="V1030"/>
      <c r="W1030"/>
    </row>
    <row r="1031" spans="1:23" x14ac:dyDescent="0.3">
      <c r="A1031" s="1" t="s">
        <v>4139</v>
      </c>
      <c r="B1031" s="1">
        <v>26</v>
      </c>
      <c r="C1031" s="1" t="s">
        <v>12</v>
      </c>
      <c r="D1031" s="1" t="s">
        <v>13</v>
      </c>
      <c r="E1031" s="1" t="s">
        <v>4001</v>
      </c>
      <c r="F1031" s="1" t="s">
        <v>15</v>
      </c>
      <c r="G1031" s="2">
        <v>0.71</v>
      </c>
      <c r="H1031" s="2">
        <v>0.93</v>
      </c>
      <c r="I1031" s="2">
        <v>0.86</v>
      </c>
      <c r="J1031" s="1" t="s">
        <v>40</v>
      </c>
      <c r="K1031" s="1">
        <f>VLOOKUP(A1031,'Student Details'!$A:$O,15,0)</f>
        <v>3.8</v>
      </c>
      <c r="L1031" s="9">
        <f>VLOOKUP(A1031,'Marks Details'!$F$2:$G$5281,2,0)</f>
        <v>0.78750000000000009</v>
      </c>
      <c r="M1031" s="1">
        <f>VLOOKUP(A1031,'Placement Details'!$A:$D,4,0)</f>
        <v>12.93</v>
      </c>
      <c r="N1031" s="1" t="str">
        <f>VLOOKUP(A1031,'Placement Details'!$A:$B,2,0)</f>
        <v>Operations</v>
      </c>
      <c r="O1031" s="1" t="str">
        <f t="shared" si="16"/>
        <v>Yes</v>
      </c>
      <c r="V1031"/>
      <c r="W1031"/>
    </row>
    <row r="1032" spans="1:23" x14ac:dyDescent="0.3">
      <c r="A1032" s="1" t="s">
        <v>4066</v>
      </c>
      <c r="B1032" s="1">
        <v>21</v>
      </c>
      <c r="C1032" s="1" t="s">
        <v>12</v>
      </c>
      <c r="D1032" s="1" t="s">
        <v>13</v>
      </c>
      <c r="E1032" s="1" t="s">
        <v>4001</v>
      </c>
      <c r="F1032" s="1" t="s">
        <v>15</v>
      </c>
      <c r="G1032" s="2">
        <v>0.67999999999999994</v>
      </c>
      <c r="H1032" s="2">
        <v>0.88</v>
      </c>
      <c r="I1032" s="2">
        <v>0.95</v>
      </c>
      <c r="J1032" s="1" t="s">
        <v>19</v>
      </c>
      <c r="K1032" s="1">
        <f>VLOOKUP(A1032,'Student Details'!$A:$O,15,0)</f>
        <v>0</v>
      </c>
      <c r="L1032" s="9">
        <f>VLOOKUP(A1032,'Marks Details'!$F$2:$G$5281,2,0)</f>
        <v>0.74</v>
      </c>
      <c r="M1032" s="1">
        <f>VLOOKUP(A1032,'Placement Details'!$A:$D,4,0)</f>
        <v>12.91</v>
      </c>
      <c r="N1032" s="1" t="str">
        <f>VLOOKUP(A1032,'Placement Details'!$A:$B,2,0)</f>
        <v>Marketing</v>
      </c>
      <c r="O1032" s="1" t="str">
        <f t="shared" si="16"/>
        <v>No</v>
      </c>
      <c r="V1032"/>
      <c r="W1032"/>
    </row>
    <row r="1033" spans="1:23" x14ac:dyDescent="0.3">
      <c r="A1033" s="1" t="s">
        <v>4384</v>
      </c>
      <c r="B1033" s="1">
        <v>21</v>
      </c>
      <c r="C1033" s="1" t="s">
        <v>412</v>
      </c>
      <c r="D1033" s="1" t="s">
        <v>27</v>
      </c>
      <c r="E1033" s="1" t="s">
        <v>4001</v>
      </c>
      <c r="F1033" s="1" t="s">
        <v>36</v>
      </c>
      <c r="G1033" s="2">
        <v>0.71</v>
      </c>
      <c r="H1033" s="2">
        <v>0.89</v>
      </c>
      <c r="I1033" s="2">
        <v>0.9</v>
      </c>
      <c r="J1033" s="1" t="s">
        <v>16</v>
      </c>
      <c r="K1033" s="1">
        <f>VLOOKUP(A1033,'Student Details'!$A:$O,15,0)</f>
        <v>1</v>
      </c>
      <c r="L1033" s="9">
        <f>VLOOKUP(A1033,'Marks Details'!$F$2:$G$5281,2,0)</f>
        <v>0.70250000000000001</v>
      </c>
      <c r="M1033" s="1">
        <f>VLOOKUP(A1033,'Placement Details'!$A:$D,4,0)</f>
        <v>12.89</v>
      </c>
      <c r="N1033" s="1" t="str">
        <f>VLOOKUP(A1033,'Placement Details'!$A:$B,2,0)</f>
        <v>Sales</v>
      </c>
      <c r="O1033" s="1" t="str">
        <f t="shared" si="16"/>
        <v>Yes</v>
      </c>
      <c r="V1033"/>
      <c r="W1033"/>
    </row>
    <row r="1034" spans="1:23" x14ac:dyDescent="0.3">
      <c r="A1034" s="1" t="s">
        <v>4375</v>
      </c>
      <c r="B1034" s="1">
        <v>21</v>
      </c>
      <c r="C1034" s="1" t="s">
        <v>331</v>
      </c>
      <c r="D1034" s="1" t="s">
        <v>13</v>
      </c>
      <c r="E1034" s="1" t="s">
        <v>4001</v>
      </c>
      <c r="F1034" s="1" t="s">
        <v>32</v>
      </c>
      <c r="G1034" s="2">
        <v>0.88</v>
      </c>
      <c r="H1034" s="2">
        <v>0.91</v>
      </c>
      <c r="I1034" s="2">
        <v>0.96</v>
      </c>
      <c r="J1034" s="1" t="s">
        <v>37</v>
      </c>
      <c r="K1034" s="1">
        <f>VLOOKUP(A1034,'Student Details'!$A:$O,15,0)</f>
        <v>0.2</v>
      </c>
      <c r="L1034" s="9">
        <f>VLOOKUP(A1034,'Marks Details'!$F$2:$G$5281,2,0)</f>
        <v>0.76249999999999996</v>
      </c>
      <c r="M1034" s="1">
        <f>VLOOKUP(A1034,'Placement Details'!$A:$D,4,0)</f>
        <v>12.88</v>
      </c>
      <c r="N1034" s="1" t="str">
        <f>VLOOKUP(A1034,'Placement Details'!$A:$B,2,0)</f>
        <v>Strategy</v>
      </c>
      <c r="O1034" s="1" t="str">
        <f t="shared" si="16"/>
        <v>Yes</v>
      </c>
      <c r="V1034"/>
      <c r="W1034"/>
    </row>
    <row r="1035" spans="1:23" x14ac:dyDescent="0.3">
      <c r="A1035" s="1" t="s">
        <v>4007</v>
      </c>
      <c r="B1035" s="1">
        <v>25</v>
      </c>
      <c r="C1035" s="1" t="s">
        <v>12</v>
      </c>
      <c r="D1035" s="1" t="s">
        <v>13</v>
      </c>
      <c r="E1035" s="1" t="s">
        <v>4001</v>
      </c>
      <c r="F1035" s="1" t="s">
        <v>15</v>
      </c>
      <c r="G1035" s="2">
        <v>0.8</v>
      </c>
      <c r="H1035" s="2">
        <v>0.91</v>
      </c>
      <c r="I1035" s="2">
        <v>0.98</v>
      </c>
      <c r="J1035" s="1" t="s">
        <v>40</v>
      </c>
      <c r="K1035" s="1">
        <f>VLOOKUP(A1035,'Student Details'!$A:$O,15,0)</f>
        <v>3.6</v>
      </c>
      <c r="L1035" s="9">
        <f>VLOOKUP(A1035,'Marks Details'!$F$2:$G$5281,2,0)</f>
        <v>0.76249999999999996</v>
      </c>
      <c r="M1035" s="1">
        <f>VLOOKUP(A1035,'Placement Details'!$A:$D,4,0)</f>
        <v>12.85</v>
      </c>
      <c r="N1035" s="1" t="str">
        <f>VLOOKUP(A1035,'Placement Details'!$A:$B,2,0)</f>
        <v>Marketing</v>
      </c>
      <c r="O1035" s="1" t="str">
        <f t="shared" si="16"/>
        <v>Yes</v>
      </c>
      <c r="V1035"/>
      <c r="W1035"/>
    </row>
    <row r="1036" spans="1:23" x14ac:dyDescent="0.3">
      <c r="A1036" s="1" t="s">
        <v>4053</v>
      </c>
      <c r="B1036" s="1">
        <v>28</v>
      </c>
      <c r="C1036" s="1" t="s">
        <v>12</v>
      </c>
      <c r="D1036" s="1" t="s">
        <v>27</v>
      </c>
      <c r="E1036" s="1" t="s">
        <v>4001</v>
      </c>
      <c r="F1036" s="1" t="s">
        <v>48</v>
      </c>
      <c r="G1036" s="2">
        <v>0.87</v>
      </c>
      <c r="H1036" s="2">
        <v>0.95000000000000007</v>
      </c>
      <c r="I1036" s="2">
        <v>0.94</v>
      </c>
      <c r="J1036" s="1" t="s">
        <v>19</v>
      </c>
      <c r="K1036" s="1">
        <f>VLOOKUP(A1036,'Student Details'!$A:$O,15,0)</f>
        <v>4.5999999999999996</v>
      </c>
      <c r="L1036" s="9">
        <f>VLOOKUP(A1036,'Marks Details'!$F$2:$G$5281,2,0)</f>
        <v>0.83000000000000007</v>
      </c>
      <c r="M1036" s="1">
        <f>VLOOKUP(A1036,'Placement Details'!$A:$D,4,0)</f>
        <v>12.83</v>
      </c>
      <c r="N1036" s="1" t="str">
        <f>VLOOKUP(A1036,'Placement Details'!$A:$B,2,0)</f>
        <v>Strategy</v>
      </c>
      <c r="O1036" s="1" t="str">
        <f t="shared" si="16"/>
        <v>Yes</v>
      </c>
      <c r="V1036"/>
      <c r="W1036"/>
    </row>
    <row r="1037" spans="1:23" x14ac:dyDescent="0.3">
      <c r="A1037" s="1" t="s">
        <v>4282</v>
      </c>
      <c r="B1037" s="1">
        <v>26</v>
      </c>
      <c r="C1037" s="1" t="s">
        <v>12</v>
      </c>
      <c r="D1037" s="1" t="s">
        <v>13</v>
      </c>
      <c r="E1037" s="1" t="s">
        <v>4001</v>
      </c>
      <c r="F1037" s="1" t="s">
        <v>42</v>
      </c>
      <c r="G1037" s="2">
        <v>0.7</v>
      </c>
      <c r="H1037" s="2">
        <v>0.81</v>
      </c>
      <c r="I1037" s="2">
        <v>0.89</v>
      </c>
      <c r="J1037" s="1" t="s">
        <v>37</v>
      </c>
      <c r="K1037" s="1">
        <f>VLOOKUP(A1037,'Student Details'!$A:$O,15,0)</f>
        <v>3</v>
      </c>
      <c r="L1037" s="9">
        <f>VLOOKUP(A1037,'Marks Details'!$F$2:$G$5281,2,0)</f>
        <v>0.77499999999999991</v>
      </c>
      <c r="M1037" s="1">
        <f>VLOOKUP(A1037,'Placement Details'!$A:$D,4,0)</f>
        <v>12.8</v>
      </c>
      <c r="N1037" s="1" t="str">
        <f>VLOOKUP(A1037,'Placement Details'!$A:$B,2,0)</f>
        <v>Sales</v>
      </c>
      <c r="O1037" s="1" t="str">
        <f t="shared" si="16"/>
        <v>Yes</v>
      </c>
      <c r="V1037"/>
      <c r="W1037"/>
    </row>
    <row r="1038" spans="1:23" x14ac:dyDescent="0.3">
      <c r="A1038" s="1" t="s">
        <v>4423</v>
      </c>
      <c r="B1038" s="1">
        <v>22</v>
      </c>
      <c r="C1038" s="1" t="s">
        <v>412</v>
      </c>
      <c r="D1038" s="1" t="s">
        <v>13</v>
      </c>
      <c r="E1038" s="1" t="s">
        <v>4001</v>
      </c>
      <c r="F1038" s="1" t="s">
        <v>42</v>
      </c>
      <c r="G1038" s="2">
        <v>0.8</v>
      </c>
      <c r="H1038" s="2">
        <v>0.84000000000000008</v>
      </c>
      <c r="I1038" s="2">
        <v>0.90999999999999992</v>
      </c>
      <c r="J1038" s="1" t="s">
        <v>19</v>
      </c>
      <c r="K1038" s="1">
        <f>VLOOKUP(A1038,'Student Details'!$A:$O,15,0)</f>
        <v>0</v>
      </c>
      <c r="L1038" s="9">
        <f>VLOOKUP(A1038,'Marks Details'!$F$2:$G$5281,2,0)</f>
        <v>0.82750000000000001</v>
      </c>
      <c r="M1038" s="1">
        <f>VLOOKUP(A1038,'Placement Details'!$A:$D,4,0)</f>
        <v>12.8</v>
      </c>
      <c r="N1038" s="1" t="str">
        <f>VLOOKUP(A1038,'Placement Details'!$A:$B,2,0)</f>
        <v>Marketing</v>
      </c>
      <c r="O1038" s="1" t="str">
        <f t="shared" si="16"/>
        <v>No</v>
      </c>
      <c r="V1038"/>
      <c r="W1038"/>
    </row>
    <row r="1039" spans="1:23" x14ac:dyDescent="0.3">
      <c r="A1039" s="1" t="s">
        <v>4196</v>
      </c>
      <c r="B1039" s="1">
        <v>23</v>
      </c>
      <c r="C1039" s="1" t="s">
        <v>12</v>
      </c>
      <c r="D1039" s="1" t="s">
        <v>13</v>
      </c>
      <c r="E1039" s="1" t="s">
        <v>4001</v>
      </c>
      <c r="F1039" s="1" t="s">
        <v>15</v>
      </c>
      <c r="G1039" s="2">
        <v>0.6</v>
      </c>
      <c r="H1039" s="2">
        <v>0.83000000000000007</v>
      </c>
      <c r="I1039" s="2">
        <v>0.91999999999999993</v>
      </c>
      <c r="J1039" s="1" t="s">
        <v>16</v>
      </c>
      <c r="K1039" s="1">
        <f>VLOOKUP(A1039,'Student Details'!$A:$O,15,0)</f>
        <v>1.6</v>
      </c>
      <c r="L1039" s="9">
        <f>VLOOKUP(A1039,'Marks Details'!$F$2:$G$5281,2,0)</f>
        <v>0.66249999999999998</v>
      </c>
      <c r="M1039" s="1">
        <f>VLOOKUP(A1039,'Placement Details'!$A:$D,4,0)</f>
        <v>12.79</v>
      </c>
      <c r="N1039" s="1" t="str">
        <f>VLOOKUP(A1039,'Placement Details'!$A:$B,2,0)</f>
        <v>Strategy</v>
      </c>
      <c r="O1039" s="1" t="str">
        <f t="shared" si="16"/>
        <v>Yes</v>
      </c>
      <c r="V1039"/>
      <c r="W1039"/>
    </row>
    <row r="1040" spans="1:23" x14ac:dyDescent="0.3">
      <c r="A1040" s="1" t="s">
        <v>4392</v>
      </c>
      <c r="B1040" s="1">
        <v>24</v>
      </c>
      <c r="C1040" s="1" t="s">
        <v>412</v>
      </c>
      <c r="D1040" s="1" t="s">
        <v>13</v>
      </c>
      <c r="E1040" s="1" t="s">
        <v>4001</v>
      </c>
      <c r="F1040" s="1" t="s">
        <v>15</v>
      </c>
      <c r="G1040" s="2">
        <v>0.66999999999999993</v>
      </c>
      <c r="H1040" s="2">
        <v>0.85000000000000009</v>
      </c>
      <c r="I1040" s="2">
        <v>0.91999999999999993</v>
      </c>
      <c r="J1040" s="1" t="s">
        <v>16</v>
      </c>
      <c r="K1040" s="1">
        <f>VLOOKUP(A1040,'Student Details'!$A:$O,15,0)</f>
        <v>1.7</v>
      </c>
      <c r="L1040" s="9">
        <f>VLOOKUP(A1040,'Marks Details'!$F$2:$G$5281,2,0)</f>
        <v>0.67500000000000004</v>
      </c>
      <c r="M1040" s="1">
        <f>VLOOKUP(A1040,'Placement Details'!$A:$D,4,0)</f>
        <v>12.78</v>
      </c>
      <c r="N1040" s="1" t="str">
        <f>VLOOKUP(A1040,'Placement Details'!$A:$B,2,0)</f>
        <v>Operations</v>
      </c>
      <c r="O1040" s="1" t="str">
        <f t="shared" si="16"/>
        <v>Yes</v>
      </c>
      <c r="V1040"/>
      <c r="W1040"/>
    </row>
    <row r="1041" spans="1:23" x14ac:dyDescent="0.3">
      <c r="A1041" s="1" t="s">
        <v>4236</v>
      </c>
      <c r="B1041" s="1">
        <v>25</v>
      </c>
      <c r="C1041" s="1" t="s">
        <v>12</v>
      </c>
      <c r="D1041" s="1" t="s">
        <v>27</v>
      </c>
      <c r="E1041" s="1" t="s">
        <v>4001</v>
      </c>
      <c r="F1041" s="1" t="s">
        <v>30</v>
      </c>
      <c r="G1041" s="2">
        <v>0.62</v>
      </c>
      <c r="H1041" s="2">
        <v>0.84000000000000008</v>
      </c>
      <c r="I1041" s="2">
        <v>0.86</v>
      </c>
      <c r="J1041" s="1" t="s">
        <v>19</v>
      </c>
      <c r="K1041" s="1">
        <f>VLOOKUP(A1041,'Student Details'!$A:$O,15,0)</f>
        <v>5</v>
      </c>
      <c r="L1041" s="9">
        <f>VLOOKUP(A1041,'Marks Details'!$F$2:$G$5281,2,0)</f>
        <v>0.76999999999999991</v>
      </c>
      <c r="M1041" s="1">
        <f>VLOOKUP(A1041,'Placement Details'!$A:$D,4,0)</f>
        <v>12.75</v>
      </c>
      <c r="N1041" s="1" t="str">
        <f>VLOOKUP(A1041,'Placement Details'!$A:$B,2,0)</f>
        <v>Sales</v>
      </c>
      <c r="O1041" s="1" t="str">
        <f t="shared" si="16"/>
        <v>Yes</v>
      </c>
      <c r="V1041"/>
      <c r="W1041"/>
    </row>
    <row r="1042" spans="1:23" x14ac:dyDescent="0.3">
      <c r="A1042" s="1" t="s">
        <v>4077</v>
      </c>
      <c r="B1042" s="1">
        <v>23</v>
      </c>
      <c r="C1042" s="1" t="s">
        <v>12</v>
      </c>
      <c r="D1042" s="1" t="s">
        <v>13</v>
      </c>
      <c r="E1042" s="1" t="s">
        <v>4001</v>
      </c>
      <c r="F1042" s="1" t="s">
        <v>15</v>
      </c>
      <c r="G1042" s="2">
        <v>0.88</v>
      </c>
      <c r="H1042" s="2">
        <v>0.85000000000000009</v>
      </c>
      <c r="I1042" s="2">
        <v>0.90999999999999992</v>
      </c>
      <c r="J1042" s="1" t="s">
        <v>16</v>
      </c>
      <c r="K1042" s="1">
        <f>VLOOKUP(A1042,'Student Details'!$A:$O,15,0)</f>
        <v>1.1000000000000001</v>
      </c>
      <c r="L1042" s="9">
        <f>VLOOKUP(A1042,'Marks Details'!$F$2:$G$5281,2,0)</f>
        <v>0.65749999999999997</v>
      </c>
      <c r="M1042" s="1">
        <f>VLOOKUP(A1042,'Placement Details'!$A:$D,4,0)</f>
        <v>12.73</v>
      </c>
      <c r="N1042" s="1" t="str">
        <f>VLOOKUP(A1042,'Placement Details'!$A:$B,2,0)</f>
        <v>Operations</v>
      </c>
      <c r="O1042" s="1" t="str">
        <f t="shared" si="16"/>
        <v>Yes</v>
      </c>
      <c r="V1042"/>
      <c r="W1042"/>
    </row>
    <row r="1043" spans="1:23" x14ac:dyDescent="0.3">
      <c r="A1043" s="1" t="s">
        <v>4132</v>
      </c>
      <c r="B1043" s="1">
        <v>21</v>
      </c>
      <c r="C1043" s="1" t="s">
        <v>12</v>
      </c>
      <c r="D1043" s="1" t="s">
        <v>13</v>
      </c>
      <c r="E1043" s="1" t="s">
        <v>4001</v>
      </c>
      <c r="F1043" s="1" t="s">
        <v>15</v>
      </c>
      <c r="G1043" s="2">
        <v>0.75</v>
      </c>
      <c r="H1043" s="2">
        <v>0.88</v>
      </c>
      <c r="I1043" s="2">
        <v>0.87</v>
      </c>
      <c r="J1043" s="1" t="s">
        <v>40</v>
      </c>
      <c r="K1043" s="1">
        <f>VLOOKUP(A1043,'Student Details'!$A:$O,15,0)</f>
        <v>0</v>
      </c>
      <c r="L1043" s="9">
        <f>VLOOKUP(A1043,'Marks Details'!$F$2:$G$5281,2,0)</f>
        <v>0.81</v>
      </c>
      <c r="M1043" s="1">
        <f>VLOOKUP(A1043,'Placement Details'!$A:$D,4,0)</f>
        <v>12.72</v>
      </c>
      <c r="N1043" s="1" t="str">
        <f>VLOOKUP(A1043,'Placement Details'!$A:$B,2,0)</f>
        <v>IT</v>
      </c>
      <c r="O1043" s="1" t="str">
        <f t="shared" si="16"/>
        <v>No</v>
      </c>
      <c r="V1043"/>
      <c r="W1043"/>
    </row>
    <row r="1044" spans="1:23" x14ac:dyDescent="0.3">
      <c r="A1044" s="1" t="s">
        <v>4328</v>
      </c>
      <c r="B1044" s="1">
        <v>26</v>
      </c>
      <c r="C1044" s="1" t="s">
        <v>331</v>
      </c>
      <c r="D1044" s="1" t="s">
        <v>13</v>
      </c>
      <c r="E1044" s="1" t="s">
        <v>4001</v>
      </c>
      <c r="F1044" s="1" t="s">
        <v>44</v>
      </c>
      <c r="G1044" s="2">
        <v>0.71</v>
      </c>
      <c r="H1044" s="2">
        <v>0.9</v>
      </c>
      <c r="I1044" s="2">
        <v>0.87</v>
      </c>
      <c r="J1044" s="1" t="s">
        <v>16</v>
      </c>
      <c r="K1044" s="1">
        <f>VLOOKUP(A1044,'Student Details'!$A:$O,15,0)</f>
        <v>2.9</v>
      </c>
      <c r="L1044" s="9">
        <f>VLOOKUP(A1044,'Marks Details'!$F$2:$G$5281,2,0)</f>
        <v>0.70250000000000001</v>
      </c>
      <c r="M1044" s="1">
        <f>VLOOKUP(A1044,'Placement Details'!$A:$D,4,0)</f>
        <v>12.72</v>
      </c>
      <c r="N1044" s="1" t="str">
        <f>VLOOKUP(A1044,'Placement Details'!$A:$B,2,0)</f>
        <v>Operations</v>
      </c>
      <c r="O1044" s="1" t="str">
        <f t="shared" si="16"/>
        <v>Yes</v>
      </c>
      <c r="V1044"/>
      <c r="W1044"/>
    </row>
    <row r="1045" spans="1:23" x14ac:dyDescent="0.3">
      <c r="A1045" s="1" t="s">
        <v>4175</v>
      </c>
      <c r="B1045" s="1">
        <v>27</v>
      </c>
      <c r="C1045" s="1" t="s">
        <v>12</v>
      </c>
      <c r="D1045" s="1" t="s">
        <v>13</v>
      </c>
      <c r="E1045" s="1" t="s">
        <v>4001</v>
      </c>
      <c r="F1045" s="1" t="s">
        <v>48</v>
      </c>
      <c r="G1045" s="2">
        <v>0.61</v>
      </c>
      <c r="H1045" s="2">
        <v>0.91</v>
      </c>
      <c r="I1045" s="2">
        <v>0.90999999999999992</v>
      </c>
      <c r="J1045" s="1" t="s">
        <v>37</v>
      </c>
      <c r="K1045" s="1">
        <f>VLOOKUP(A1045,'Student Details'!$A:$O,15,0)</f>
        <v>3.6</v>
      </c>
      <c r="L1045" s="9">
        <f>VLOOKUP(A1045,'Marks Details'!$F$2:$G$5281,2,0)</f>
        <v>0.73499999999999999</v>
      </c>
      <c r="M1045" s="1">
        <f>VLOOKUP(A1045,'Placement Details'!$A:$D,4,0)</f>
        <v>12.7</v>
      </c>
      <c r="N1045" s="1" t="str">
        <f>VLOOKUP(A1045,'Placement Details'!$A:$B,2,0)</f>
        <v>IT</v>
      </c>
      <c r="O1045" s="1" t="str">
        <f t="shared" si="16"/>
        <v>Yes</v>
      </c>
      <c r="V1045"/>
      <c r="W1045"/>
    </row>
    <row r="1046" spans="1:23" x14ac:dyDescent="0.3">
      <c r="A1046" s="1" t="s">
        <v>4293</v>
      </c>
      <c r="B1046" s="1">
        <v>21</v>
      </c>
      <c r="C1046" s="1" t="s">
        <v>12</v>
      </c>
      <c r="D1046" s="1" t="s">
        <v>27</v>
      </c>
      <c r="E1046" s="1" t="s">
        <v>4001</v>
      </c>
      <c r="F1046" s="1" t="s">
        <v>15</v>
      </c>
      <c r="G1046" s="2">
        <v>0.65999999999999992</v>
      </c>
      <c r="H1046" s="2">
        <v>0.87000000000000011</v>
      </c>
      <c r="I1046" s="2">
        <v>0.97</v>
      </c>
      <c r="J1046" s="1" t="s">
        <v>22</v>
      </c>
      <c r="K1046" s="1">
        <f>VLOOKUP(A1046,'Student Details'!$A:$O,15,0)</f>
        <v>0</v>
      </c>
      <c r="L1046" s="9">
        <f>VLOOKUP(A1046,'Marks Details'!$F$2:$G$5281,2,0)</f>
        <v>0.75</v>
      </c>
      <c r="M1046" s="1">
        <f>VLOOKUP(A1046,'Placement Details'!$A:$D,4,0)</f>
        <v>12.7</v>
      </c>
      <c r="N1046" s="1" t="str">
        <f>VLOOKUP(A1046,'Placement Details'!$A:$B,2,0)</f>
        <v>Operations</v>
      </c>
      <c r="O1046" s="1" t="str">
        <f t="shared" si="16"/>
        <v>No</v>
      </c>
      <c r="V1046"/>
      <c r="W1046"/>
    </row>
    <row r="1047" spans="1:23" x14ac:dyDescent="0.3">
      <c r="A1047" s="1" t="s">
        <v>4067</v>
      </c>
      <c r="B1047" s="1">
        <v>25</v>
      </c>
      <c r="C1047" s="1" t="s">
        <v>12</v>
      </c>
      <c r="D1047" s="1" t="s">
        <v>27</v>
      </c>
      <c r="E1047" s="1" t="s">
        <v>4001</v>
      </c>
      <c r="F1047" s="1" t="s">
        <v>44</v>
      </c>
      <c r="G1047" s="2">
        <v>0.80999999999999994</v>
      </c>
      <c r="H1047" s="2">
        <v>0.8600000000000001</v>
      </c>
      <c r="I1047" s="2">
        <v>0.91999999999999993</v>
      </c>
      <c r="J1047" s="1" t="s">
        <v>37</v>
      </c>
      <c r="K1047" s="1">
        <f>VLOOKUP(A1047,'Student Details'!$A:$O,15,0)</f>
        <v>3</v>
      </c>
      <c r="L1047" s="9">
        <f>VLOOKUP(A1047,'Marks Details'!$F$2:$G$5281,2,0)</f>
        <v>0.63500000000000001</v>
      </c>
      <c r="M1047" s="1">
        <f>VLOOKUP(A1047,'Placement Details'!$A:$D,4,0)</f>
        <v>12.66</v>
      </c>
      <c r="N1047" s="1" t="str">
        <f>VLOOKUP(A1047,'Placement Details'!$A:$B,2,0)</f>
        <v>Marketing</v>
      </c>
      <c r="O1047" s="1" t="str">
        <f t="shared" si="16"/>
        <v>Yes</v>
      </c>
      <c r="V1047"/>
      <c r="W1047"/>
    </row>
    <row r="1048" spans="1:23" x14ac:dyDescent="0.3">
      <c r="A1048" s="1" t="s">
        <v>4207</v>
      </c>
      <c r="B1048" s="1">
        <v>23</v>
      </c>
      <c r="C1048" s="1" t="s">
        <v>12</v>
      </c>
      <c r="D1048" s="1" t="s">
        <v>13</v>
      </c>
      <c r="E1048" s="1" t="s">
        <v>4001</v>
      </c>
      <c r="F1048" s="1" t="s">
        <v>44</v>
      </c>
      <c r="G1048" s="2">
        <v>0.88</v>
      </c>
      <c r="H1048" s="2">
        <v>0.81</v>
      </c>
      <c r="I1048" s="2">
        <v>0.92999999999999994</v>
      </c>
      <c r="J1048" s="1" t="s">
        <v>22</v>
      </c>
      <c r="K1048" s="1">
        <f>VLOOKUP(A1048,'Student Details'!$A:$O,15,0)</f>
        <v>0</v>
      </c>
      <c r="L1048" s="9">
        <f>VLOOKUP(A1048,'Marks Details'!$F$2:$G$5281,2,0)</f>
        <v>0.75</v>
      </c>
      <c r="M1048" s="1">
        <f>VLOOKUP(A1048,'Placement Details'!$A:$D,4,0)</f>
        <v>12.66</v>
      </c>
      <c r="N1048" s="1" t="str">
        <f>VLOOKUP(A1048,'Placement Details'!$A:$B,2,0)</f>
        <v>Operations</v>
      </c>
      <c r="O1048" s="1" t="str">
        <f t="shared" si="16"/>
        <v>No</v>
      </c>
      <c r="V1048"/>
      <c r="W1048"/>
    </row>
    <row r="1049" spans="1:23" x14ac:dyDescent="0.3">
      <c r="A1049" s="1" t="s">
        <v>4273</v>
      </c>
      <c r="B1049" s="1">
        <v>24</v>
      </c>
      <c r="C1049" s="1" t="s">
        <v>12</v>
      </c>
      <c r="D1049" s="1" t="s">
        <v>27</v>
      </c>
      <c r="E1049" s="1" t="s">
        <v>4001</v>
      </c>
      <c r="F1049" s="1" t="s">
        <v>15</v>
      </c>
      <c r="G1049" s="2">
        <v>0.73</v>
      </c>
      <c r="H1049" s="2">
        <v>0.81</v>
      </c>
      <c r="I1049" s="2">
        <v>0.91999999999999993</v>
      </c>
      <c r="J1049" s="1" t="s">
        <v>37</v>
      </c>
      <c r="K1049" s="1">
        <f>VLOOKUP(A1049,'Student Details'!$A:$O,15,0)</f>
        <v>2</v>
      </c>
      <c r="L1049" s="9">
        <f>VLOOKUP(A1049,'Marks Details'!$F$2:$G$5281,2,0)</f>
        <v>0.78</v>
      </c>
      <c r="M1049" s="1">
        <f>VLOOKUP(A1049,'Placement Details'!$A:$D,4,0)</f>
        <v>12.66</v>
      </c>
      <c r="N1049" s="1" t="str">
        <f>VLOOKUP(A1049,'Placement Details'!$A:$B,2,0)</f>
        <v>Sales</v>
      </c>
      <c r="O1049" s="1" t="str">
        <f t="shared" si="16"/>
        <v>Yes</v>
      </c>
      <c r="V1049"/>
      <c r="W1049"/>
    </row>
    <row r="1050" spans="1:23" x14ac:dyDescent="0.3">
      <c r="A1050" s="1" t="s">
        <v>4171</v>
      </c>
      <c r="B1050" s="1">
        <v>23</v>
      </c>
      <c r="C1050" s="1" t="s">
        <v>12</v>
      </c>
      <c r="D1050" s="1" t="s">
        <v>13</v>
      </c>
      <c r="E1050" s="1" t="s">
        <v>4001</v>
      </c>
      <c r="F1050" s="1" t="s">
        <v>44</v>
      </c>
      <c r="G1050" s="2">
        <v>0.72</v>
      </c>
      <c r="H1050" s="2">
        <v>0.82000000000000006</v>
      </c>
      <c r="I1050" s="2">
        <v>0.87</v>
      </c>
      <c r="J1050" s="1" t="s">
        <v>19</v>
      </c>
      <c r="K1050" s="1">
        <f>VLOOKUP(A1050,'Student Details'!$A:$O,15,0)</f>
        <v>0</v>
      </c>
      <c r="L1050" s="9">
        <f>VLOOKUP(A1050,'Marks Details'!$F$2:$G$5281,2,0)</f>
        <v>0.68499999999999994</v>
      </c>
      <c r="M1050" s="1">
        <f>VLOOKUP(A1050,'Placement Details'!$A:$D,4,0)</f>
        <v>12.64</v>
      </c>
      <c r="N1050" s="1" t="str">
        <f>VLOOKUP(A1050,'Placement Details'!$A:$B,2,0)</f>
        <v>Marketing</v>
      </c>
      <c r="O1050" s="1" t="str">
        <f t="shared" si="16"/>
        <v>No</v>
      </c>
      <c r="V1050"/>
      <c r="W1050"/>
    </row>
    <row r="1051" spans="1:23" x14ac:dyDescent="0.3">
      <c r="A1051" s="1" t="s">
        <v>4195</v>
      </c>
      <c r="B1051" s="1">
        <v>22</v>
      </c>
      <c r="C1051" s="1" t="s">
        <v>12</v>
      </c>
      <c r="D1051" s="1" t="s">
        <v>27</v>
      </c>
      <c r="E1051" s="1" t="s">
        <v>4001</v>
      </c>
      <c r="F1051" s="1" t="s">
        <v>15</v>
      </c>
      <c r="G1051" s="2">
        <v>0.88</v>
      </c>
      <c r="H1051" s="2">
        <v>0.8600000000000001</v>
      </c>
      <c r="I1051" s="2">
        <v>0.94</v>
      </c>
      <c r="J1051" s="1" t="s">
        <v>22</v>
      </c>
      <c r="K1051" s="1">
        <f>VLOOKUP(A1051,'Student Details'!$A:$O,15,0)</f>
        <v>0</v>
      </c>
      <c r="L1051" s="9">
        <f>VLOOKUP(A1051,'Marks Details'!$F$2:$G$5281,2,0)</f>
        <v>0.73250000000000004</v>
      </c>
      <c r="M1051" s="1">
        <f>VLOOKUP(A1051,'Placement Details'!$A:$D,4,0)</f>
        <v>12.64</v>
      </c>
      <c r="N1051" s="1" t="str">
        <f>VLOOKUP(A1051,'Placement Details'!$A:$B,2,0)</f>
        <v>Operations</v>
      </c>
      <c r="O1051" s="1" t="str">
        <f t="shared" si="16"/>
        <v>No</v>
      </c>
      <c r="V1051"/>
      <c r="W1051"/>
    </row>
    <row r="1052" spans="1:23" x14ac:dyDescent="0.3">
      <c r="A1052" s="1" t="s">
        <v>4073</v>
      </c>
      <c r="B1052" s="1">
        <v>24</v>
      </c>
      <c r="C1052" s="1" t="s">
        <v>12</v>
      </c>
      <c r="D1052" s="1" t="s">
        <v>13</v>
      </c>
      <c r="E1052" s="1" t="s">
        <v>4001</v>
      </c>
      <c r="F1052" s="1" t="s">
        <v>15</v>
      </c>
      <c r="G1052" s="2">
        <v>0.84</v>
      </c>
      <c r="H1052" s="2">
        <v>0.84000000000000008</v>
      </c>
      <c r="I1052" s="2">
        <v>0.85</v>
      </c>
      <c r="J1052" s="1" t="s">
        <v>19</v>
      </c>
      <c r="K1052" s="1">
        <f>VLOOKUP(A1052,'Student Details'!$A:$O,15,0)</f>
        <v>2</v>
      </c>
      <c r="L1052" s="9">
        <f>VLOOKUP(A1052,'Marks Details'!$F$2:$G$5281,2,0)</f>
        <v>0.72750000000000004</v>
      </c>
      <c r="M1052" s="1">
        <f>VLOOKUP(A1052,'Placement Details'!$A:$D,4,0)</f>
        <v>12.62</v>
      </c>
      <c r="N1052" s="1" t="str">
        <f>VLOOKUP(A1052,'Placement Details'!$A:$B,2,0)</f>
        <v>Operations</v>
      </c>
      <c r="O1052" s="1" t="str">
        <f t="shared" si="16"/>
        <v>Yes</v>
      </c>
      <c r="V1052"/>
      <c r="W1052"/>
    </row>
    <row r="1053" spans="1:23" x14ac:dyDescent="0.3">
      <c r="A1053" s="1" t="s">
        <v>4316</v>
      </c>
      <c r="B1053" s="1">
        <v>24</v>
      </c>
      <c r="C1053" s="1" t="s">
        <v>331</v>
      </c>
      <c r="D1053" s="1" t="s">
        <v>13</v>
      </c>
      <c r="E1053" s="1" t="s">
        <v>4001</v>
      </c>
      <c r="F1053" s="1" t="s">
        <v>15</v>
      </c>
      <c r="G1053" s="2">
        <v>0.66999999999999993</v>
      </c>
      <c r="H1053" s="2">
        <v>0.85000000000000009</v>
      </c>
      <c r="I1053" s="2">
        <v>0.89</v>
      </c>
      <c r="J1053" s="1" t="s">
        <v>16</v>
      </c>
      <c r="K1053" s="1">
        <f>VLOOKUP(A1053,'Student Details'!$A:$O,15,0)</f>
        <v>1.6</v>
      </c>
      <c r="L1053" s="9">
        <f>VLOOKUP(A1053,'Marks Details'!$F$2:$G$5281,2,0)</f>
        <v>0.66500000000000004</v>
      </c>
      <c r="M1053" s="1">
        <f>VLOOKUP(A1053,'Placement Details'!$A:$D,4,0)</f>
        <v>12.61</v>
      </c>
      <c r="N1053" s="1" t="str">
        <f>VLOOKUP(A1053,'Placement Details'!$A:$B,2,0)</f>
        <v>Marketing</v>
      </c>
      <c r="O1053" s="1" t="str">
        <f t="shared" si="16"/>
        <v>Yes</v>
      </c>
      <c r="V1053"/>
      <c r="W1053"/>
    </row>
    <row r="1054" spans="1:23" x14ac:dyDescent="0.3">
      <c r="A1054" s="1" t="s">
        <v>4246</v>
      </c>
      <c r="B1054" s="1">
        <v>24</v>
      </c>
      <c r="C1054" s="1" t="s">
        <v>12</v>
      </c>
      <c r="D1054" s="1" t="s">
        <v>13</v>
      </c>
      <c r="E1054" s="1" t="s">
        <v>4001</v>
      </c>
      <c r="F1054" s="1" t="s">
        <v>42</v>
      </c>
      <c r="G1054" s="2">
        <v>0.86</v>
      </c>
      <c r="H1054" s="2">
        <v>0.93</v>
      </c>
      <c r="I1054" s="2">
        <v>0.86</v>
      </c>
      <c r="J1054" s="1" t="s">
        <v>19</v>
      </c>
      <c r="K1054" s="1">
        <f>VLOOKUP(A1054,'Student Details'!$A:$O,15,0)</f>
        <v>2.1</v>
      </c>
      <c r="L1054" s="9">
        <f>VLOOKUP(A1054,'Marks Details'!$F$2:$G$5281,2,0)</f>
        <v>0.68500000000000005</v>
      </c>
      <c r="M1054" s="1">
        <f>VLOOKUP(A1054,'Placement Details'!$A:$D,4,0)</f>
        <v>12.55</v>
      </c>
      <c r="N1054" s="1" t="str">
        <f>VLOOKUP(A1054,'Placement Details'!$A:$B,2,0)</f>
        <v>IT</v>
      </c>
      <c r="O1054" s="1" t="str">
        <f t="shared" si="16"/>
        <v>Yes</v>
      </c>
      <c r="V1054"/>
      <c r="W1054"/>
    </row>
    <row r="1055" spans="1:23" x14ac:dyDescent="0.3">
      <c r="A1055" s="1" t="s">
        <v>4164</v>
      </c>
      <c r="B1055" s="1">
        <v>25</v>
      </c>
      <c r="C1055" s="1" t="s">
        <v>12</v>
      </c>
      <c r="D1055" s="1" t="s">
        <v>27</v>
      </c>
      <c r="E1055" s="1" t="s">
        <v>4001</v>
      </c>
      <c r="F1055" s="1" t="s">
        <v>15</v>
      </c>
      <c r="G1055" s="2">
        <v>0.7</v>
      </c>
      <c r="H1055" s="2">
        <v>0.82000000000000006</v>
      </c>
      <c r="I1055" s="2">
        <v>0.96</v>
      </c>
      <c r="J1055" s="1" t="s">
        <v>19</v>
      </c>
      <c r="K1055" s="1">
        <f>VLOOKUP(A1055,'Student Details'!$A:$O,15,0)</f>
        <v>2.5</v>
      </c>
      <c r="L1055" s="9">
        <f>VLOOKUP(A1055,'Marks Details'!$F$2:$G$5281,2,0)</f>
        <v>0.84250000000000003</v>
      </c>
      <c r="M1055" s="1">
        <f>VLOOKUP(A1055,'Placement Details'!$A:$D,4,0)</f>
        <v>12.54</v>
      </c>
      <c r="N1055" s="1" t="str">
        <f>VLOOKUP(A1055,'Placement Details'!$A:$B,2,0)</f>
        <v>Operations</v>
      </c>
      <c r="O1055" s="1" t="str">
        <f t="shared" si="16"/>
        <v>Yes</v>
      </c>
      <c r="V1055"/>
      <c r="W1055"/>
    </row>
    <row r="1056" spans="1:23" x14ac:dyDescent="0.3">
      <c r="A1056" s="1" t="s">
        <v>4033</v>
      </c>
      <c r="B1056" s="1">
        <v>24</v>
      </c>
      <c r="C1056" s="1" t="s">
        <v>12</v>
      </c>
      <c r="D1056" s="1" t="s">
        <v>27</v>
      </c>
      <c r="E1056" s="1" t="s">
        <v>4001</v>
      </c>
      <c r="F1056" s="1" t="s">
        <v>15</v>
      </c>
      <c r="G1056" s="2">
        <v>0.6</v>
      </c>
      <c r="H1056" s="2">
        <v>0.89</v>
      </c>
      <c r="I1056" s="2">
        <v>0.86</v>
      </c>
      <c r="J1056" s="1" t="s">
        <v>19</v>
      </c>
      <c r="K1056" s="1">
        <f>VLOOKUP(A1056,'Student Details'!$A:$O,15,0)</f>
        <v>2.6</v>
      </c>
      <c r="L1056" s="9">
        <f>VLOOKUP(A1056,'Marks Details'!$F$2:$G$5281,2,0)</f>
        <v>0.77249999999999996</v>
      </c>
      <c r="M1056" s="1">
        <f>VLOOKUP(A1056,'Placement Details'!$A:$D,4,0)</f>
        <v>12.53</v>
      </c>
      <c r="N1056" s="1" t="str">
        <f>VLOOKUP(A1056,'Placement Details'!$A:$B,2,0)</f>
        <v>Sales</v>
      </c>
      <c r="O1056" s="1" t="str">
        <f t="shared" si="16"/>
        <v>Yes</v>
      </c>
      <c r="V1056"/>
      <c r="W1056"/>
    </row>
    <row r="1057" spans="1:23" x14ac:dyDescent="0.3">
      <c r="A1057" s="1" t="s">
        <v>4128</v>
      </c>
      <c r="B1057" s="1">
        <v>24</v>
      </c>
      <c r="C1057" s="1" t="s">
        <v>12</v>
      </c>
      <c r="D1057" s="1" t="s">
        <v>13</v>
      </c>
      <c r="E1057" s="1" t="s">
        <v>4001</v>
      </c>
      <c r="F1057" s="1" t="s">
        <v>15</v>
      </c>
      <c r="G1057" s="2">
        <v>0.82</v>
      </c>
      <c r="H1057" s="2">
        <v>0.9</v>
      </c>
      <c r="I1057" s="2">
        <v>0.87</v>
      </c>
      <c r="J1057" s="1" t="s">
        <v>22</v>
      </c>
      <c r="K1057" s="1">
        <f>VLOOKUP(A1057,'Student Details'!$A:$O,15,0)</f>
        <v>2.8</v>
      </c>
      <c r="L1057" s="9">
        <f>VLOOKUP(A1057,'Marks Details'!$F$2:$G$5281,2,0)</f>
        <v>0.75</v>
      </c>
      <c r="M1057" s="1">
        <f>VLOOKUP(A1057,'Placement Details'!$A:$D,4,0)</f>
        <v>12.53</v>
      </c>
      <c r="N1057" s="1" t="str">
        <f>VLOOKUP(A1057,'Placement Details'!$A:$B,2,0)</f>
        <v>Marketing</v>
      </c>
      <c r="O1057" s="1" t="str">
        <f t="shared" si="16"/>
        <v>Yes</v>
      </c>
      <c r="V1057"/>
      <c r="W1057"/>
    </row>
    <row r="1058" spans="1:23" x14ac:dyDescent="0.3">
      <c r="A1058" s="1" t="s">
        <v>4222</v>
      </c>
      <c r="B1058" s="1">
        <v>24</v>
      </c>
      <c r="C1058" s="1" t="s">
        <v>12</v>
      </c>
      <c r="D1058" s="1" t="s">
        <v>27</v>
      </c>
      <c r="E1058" s="1" t="s">
        <v>4001</v>
      </c>
      <c r="F1058" s="1" t="s">
        <v>15</v>
      </c>
      <c r="G1058" s="2">
        <v>0.86</v>
      </c>
      <c r="H1058" s="2">
        <v>0.87000000000000011</v>
      </c>
      <c r="I1058" s="2">
        <v>0.9</v>
      </c>
      <c r="J1058" s="1" t="s">
        <v>19</v>
      </c>
      <c r="K1058" s="1">
        <f>VLOOKUP(A1058,'Student Details'!$A:$O,15,0)</f>
        <v>2.1</v>
      </c>
      <c r="L1058" s="9">
        <f>VLOOKUP(A1058,'Marks Details'!$F$2:$G$5281,2,0)</f>
        <v>0.72499999999999998</v>
      </c>
      <c r="M1058" s="1">
        <f>VLOOKUP(A1058,'Placement Details'!$A:$D,4,0)</f>
        <v>12.53</v>
      </c>
      <c r="N1058" s="1" t="str">
        <f>VLOOKUP(A1058,'Placement Details'!$A:$B,2,0)</f>
        <v>Sales</v>
      </c>
      <c r="O1058" s="1" t="str">
        <f t="shared" si="16"/>
        <v>Yes</v>
      </c>
      <c r="V1058"/>
      <c r="W1058"/>
    </row>
    <row r="1059" spans="1:23" x14ac:dyDescent="0.3">
      <c r="A1059" s="1" t="s">
        <v>4265</v>
      </c>
      <c r="B1059" s="1">
        <v>27</v>
      </c>
      <c r="C1059" s="1" t="s">
        <v>12</v>
      </c>
      <c r="D1059" s="1" t="s">
        <v>27</v>
      </c>
      <c r="E1059" s="1" t="s">
        <v>4001</v>
      </c>
      <c r="F1059" s="1" t="s">
        <v>48</v>
      </c>
      <c r="G1059" s="2">
        <v>0.64</v>
      </c>
      <c r="H1059" s="2">
        <v>0.81</v>
      </c>
      <c r="I1059" s="2">
        <v>0.97</v>
      </c>
      <c r="J1059" s="1" t="s">
        <v>37</v>
      </c>
      <c r="K1059" s="1">
        <f>VLOOKUP(A1059,'Student Details'!$A:$O,15,0)</f>
        <v>4</v>
      </c>
      <c r="L1059" s="9">
        <f>VLOOKUP(A1059,'Marks Details'!$F$2:$G$5281,2,0)</f>
        <v>0.67499999999999993</v>
      </c>
      <c r="M1059" s="1">
        <f>VLOOKUP(A1059,'Placement Details'!$A:$D,4,0)</f>
        <v>12.53</v>
      </c>
      <c r="N1059" s="1" t="str">
        <f>VLOOKUP(A1059,'Placement Details'!$A:$B,2,0)</f>
        <v>Sales</v>
      </c>
      <c r="O1059" s="1" t="str">
        <f t="shared" si="16"/>
        <v>Yes</v>
      </c>
      <c r="V1059"/>
      <c r="W1059"/>
    </row>
    <row r="1060" spans="1:23" x14ac:dyDescent="0.3">
      <c r="A1060" s="1" t="s">
        <v>4131</v>
      </c>
      <c r="B1060" s="1">
        <v>27</v>
      </c>
      <c r="C1060" s="1" t="s">
        <v>12</v>
      </c>
      <c r="D1060" s="1" t="s">
        <v>27</v>
      </c>
      <c r="E1060" s="1" t="s">
        <v>4001</v>
      </c>
      <c r="F1060" s="1" t="s">
        <v>48</v>
      </c>
      <c r="G1060" s="2">
        <v>0.61</v>
      </c>
      <c r="H1060" s="2">
        <v>0.9</v>
      </c>
      <c r="I1060" s="2">
        <v>0.94</v>
      </c>
      <c r="J1060" s="1" t="s">
        <v>22</v>
      </c>
      <c r="K1060" s="1">
        <f>VLOOKUP(A1060,'Student Details'!$A:$O,15,0)</f>
        <v>4.9000000000000004</v>
      </c>
      <c r="L1060" s="9">
        <f>VLOOKUP(A1060,'Marks Details'!$F$2:$G$5281,2,0)</f>
        <v>0.63250000000000006</v>
      </c>
      <c r="M1060" s="1">
        <f>VLOOKUP(A1060,'Placement Details'!$A:$D,4,0)</f>
        <v>12.51</v>
      </c>
      <c r="N1060" s="1" t="str">
        <f>VLOOKUP(A1060,'Placement Details'!$A:$B,2,0)</f>
        <v>Marketing</v>
      </c>
      <c r="O1060" s="1" t="str">
        <f t="shared" si="16"/>
        <v>Yes</v>
      </c>
      <c r="V1060"/>
      <c r="W1060"/>
    </row>
    <row r="1061" spans="1:23" x14ac:dyDescent="0.3">
      <c r="A1061" s="1" t="s">
        <v>4370</v>
      </c>
      <c r="B1061" s="1">
        <v>24</v>
      </c>
      <c r="C1061" s="1" t="s">
        <v>331</v>
      </c>
      <c r="D1061" s="1" t="s">
        <v>27</v>
      </c>
      <c r="E1061" s="1" t="s">
        <v>4001</v>
      </c>
      <c r="F1061" s="1" t="s">
        <v>44</v>
      </c>
      <c r="G1061" s="2">
        <v>0.80999999999999994</v>
      </c>
      <c r="H1061" s="2">
        <v>0.89</v>
      </c>
      <c r="I1061" s="2">
        <v>0.98</v>
      </c>
      <c r="J1061" s="1" t="s">
        <v>19</v>
      </c>
      <c r="K1061" s="1">
        <f>VLOOKUP(A1061,'Student Details'!$A:$O,15,0)</f>
        <v>1.1000000000000001</v>
      </c>
      <c r="L1061" s="9">
        <f>VLOOKUP(A1061,'Marks Details'!$F$2:$G$5281,2,0)</f>
        <v>0.78</v>
      </c>
      <c r="M1061" s="1">
        <f>VLOOKUP(A1061,'Placement Details'!$A:$D,4,0)</f>
        <v>12.51</v>
      </c>
      <c r="N1061" s="1" t="str">
        <f>VLOOKUP(A1061,'Placement Details'!$A:$B,2,0)</f>
        <v>Marketing</v>
      </c>
      <c r="O1061" s="1" t="str">
        <f t="shared" si="16"/>
        <v>Yes</v>
      </c>
      <c r="V1061"/>
      <c r="W1061"/>
    </row>
    <row r="1062" spans="1:23" x14ac:dyDescent="0.3">
      <c r="A1062" s="1" t="s">
        <v>4188</v>
      </c>
      <c r="B1062" s="1">
        <v>26</v>
      </c>
      <c r="C1062" s="1" t="s">
        <v>12</v>
      </c>
      <c r="D1062" s="1" t="s">
        <v>13</v>
      </c>
      <c r="E1062" s="1" t="s">
        <v>4001</v>
      </c>
      <c r="F1062" s="1" t="s">
        <v>44</v>
      </c>
      <c r="G1062" s="2">
        <v>0.80999999999999994</v>
      </c>
      <c r="H1062" s="2">
        <v>0.94000000000000006</v>
      </c>
      <c r="I1062" s="2">
        <v>0.89</v>
      </c>
      <c r="J1062" s="1" t="s">
        <v>40</v>
      </c>
      <c r="K1062" s="1">
        <f>VLOOKUP(A1062,'Student Details'!$A:$O,15,0)</f>
        <v>3.8</v>
      </c>
      <c r="L1062" s="9">
        <f>VLOOKUP(A1062,'Marks Details'!$F$2:$G$5281,2,0)</f>
        <v>0.60000000000000009</v>
      </c>
      <c r="M1062" s="1">
        <f>VLOOKUP(A1062,'Placement Details'!$A:$D,4,0)</f>
        <v>12.49</v>
      </c>
      <c r="N1062" s="1" t="str">
        <f>VLOOKUP(A1062,'Placement Details'!$A:$B,2,0)</f>
        <v>Sales</v>
      </c>
      <c r="O1062" s="1" t="str">
        <f t="shared" si="16"/>
        <v>Yes</v>
      </c>
      <c r="V1062"/>
      <c r="W1062"/>
    </row>
    <row r="1063" spans="1:23" x14ac:dyDescent="0.3">
      <c r="A1063" s="1" t="s">
        <v>4416</v>
      </c>
      <c r="B1063" s="1">
        <v>23</v>
      </c>
      <c r="C1063" s="1" t="s">
        <v>412</v>
      </c>
      <c r="D1063" s="1" t="s">
        <v>27</v>
      </c>
      <c r="E1063" s="1" t="s">
        <v>4001</v>
      </c>
      <c r="F1063" s="1" t="s">
        <v>15</v>
      </c>
      <c r="G1063" s="2">
        <v>0.8899999999999999</v>
      </c>
      <c r="H1063" s="2">
        <v>0.92</v>
      </c>
      <c r="I1063" s="2">
        <v>0.92999999999999994</v>
      </c>
      <c r="J1063" s="1" t="s">
        <v>19</v>
      </c>
      <c r="K1063" s="1">
        <f>VLOOKUP(A1063,'Student Details'!$A:$O,15,0)</f>
        <v>2.4</v>
      </c>
      <c r="L1063" s="9">
        <f>VLOOKUP(A1063,'Marks Details'!$F$2:$G$5281,2,0)</f>
        <v>0.79500000000000004</v>
      </c>
      <c r="M1063" s="1">
        <f>VLOOKUP(A1063,'Placement Details'!$A:$D,4,0)</f>
        <v>12.48</v>
      </c>
      <c r="N1063" s="1" t="str">
        <f>VLOOKUP(A1063,'Placement Details'!$A:$B,2,0)</f>
        <v>IT</v>
      </c>
      <c r="O1063" s="1" t="str">
        <f t="shared" si="16"/>
        <v>Yes</v>
      </c>
      <c r="V1063"/>
      <c r="W1063"/>
    </row>
    <row r="1064" spans="1:23" x14ac:dyDescent="0.3">
      <c r="A1064" s="1" t="s">
        <v>4143</v>
      </c>
      <c r="B1064" s="1">
        <v>21</v>
      </c>
      <c r="C1064" s="1" t="s">
        <v>12</v>
      </c>
      <c r="D1064" s="1" t="s">
        <v>13</v>
      </c>
      <c r="E1064" s="1" t="s">
        <v>4001</v>
      </c>
      <c r="F1064" s="1" t="s">
        <v>15</v>
      </c>
      <c r="G1064" s="2">
        <v>0.62</v>
      </c>
      <c r="H1064" s="2">
        <v>0.83000000000000007</v>
      </c>
      <c r="I1064" s="2">
        <v>0.94</v>
      </c>
      <c r="J1064" s="1" t="s">
        <v>22</v>
      </c>
      <c r="K1064" s="1">
        <f>VLOOKUP(A1064,'Student Details'!$A:$O,15,0)</f>
        <v>0</v>
      </c>
      <c r="L1064" s="9">
        <f>VLOOKUP(A1064,'Marks Details'!$F$2:$G$5281,2,0)</f>
        <v>0.66999999999999993</v>
      </c>
      <c r="M1064" s="1">
        <f>VLOOKUP(A1064,'Placement Details'!$A:$D,4,0)</f>
        <v>12.46</v>
      </c>
      <c r="N1064" s="1" t="str">
        <f>VLOOKUP(A1064,'Placement Details'!$A:$B,2,0)</f>
        <v>Operations</v>
      </c>
      <c r="O1064" s="1" t="str">
        <f t="shared" si="16"/>
        <v>No</v>
      </c>
      <c r="V1064"/>
      <c r="W1064"/>
    </row>
    <row r="1065" spans="1:23" x14ac:dyDescent="0.3">
      <c r="A1065" s="1" t="s">
        <v>4300</v>
      </c>
      <c r="B1065" s="1">
        <v>24</v>
      </c>
      <c r="C1065" s="1" t="s">
        <v>12</v>
      </c>
      <c r="D1065" s="1" t="s">
        <v>13</v>
      </c>
      <c r="E1065" s="1" t="s">
        <v>4001</v>
      </c>
      <c r="F1065" s="1" t="s">
        <v>15</v>
      </c>
      <c r="G1065" s="2">
        <v>0.84</v>
      </c>
      <c r="H1065" s="2">
        <v>0.82000000000000006</v>
      </c>
      <c r="I1065" s="2">
        <v>0.91999999999999993</v>
      </c>
      <c r="J1065" s="1" t="s">
        <v>40</v>
      </c>
      <c r="K1065" s="1">
        <f>VLOOKUP(A1065,'Student Details'!$A:$O,15,0)</f>
        <v>2.9</v>
      </c>
      <c r="L1065" s="9">
        <f>VLOOKUP(A1065,'Marks Details'!$F$2:$G$5281,2,0)</f>
        <v>0.745</v>
      </c>
      <c r="M1065" s="1">
        <f>VLOOKUP(A1065,'Placement Details'!$A:$D,4,0)</f>
        <v>12.46</v>
      </c>
      <c r="N1065" s="1" t="str">
        <f>VLOOKUP(A1065,'Placement Details'!$A:$B,2,0)</f>
        <v>Operations</v>
      </c>
      <c r="O1065" s="1" t="str">
        <f t="shared" si="16"/>
        <v>Yes</v>
      </c>
      <c r="V1065"/>
      <c r="W1065"/>
    </row>
    <row r="1066" spans="1:23" x14ac:dyDescent="0.3">
      <c r="A1066" s="1" t="s">
        <v>4146</v>
      </c>
      <c r="B1066" s="1">
        <v>23</v>
      </c>
      <c r="C1066" s="1" t="s">
        <v>12</v>
      </c>
      <c r="D1066" s="1" t="s">
        <v>13</v>
      </c>
      <c r="E1066" s="1" t="s">
        <v>4001</v>
      </c>
      <c r="F1066" s="1" t="s">
        <v>30</v>
      </c>
      <c r="G1066" s="2">
        <v>0.87</v>
      </c>
      <c r="H1066" s="2">
        <v>0.93</v>
      </c>
      <c r="I1066" s="2">
        <v>0.94</v>
      </c>
      <c r="J1066" s="1" t="s">
        <v>19</v>
      </c>
      <c r="K1066" s="1">
        <f>VLOOKUP(A1066,'Student Details'!$A:$O,15,0)</f>
        <v>2.6</v>
      </c>
      <c r="L1066" s="9">
        <f>VLOOKUP(A1066,'Marks Details'!$F$2:$G$5281,2,0)</f>
        <v>0.72750000000000004</v>
      </c>
      <c r="M1066" s="1">
        <f>VLOOKUP(A1066,'Placement Details'!$A:$D,4,0)</f>
        <v>12.45</v>
      </c>
      <c r="N1066" s="1" t="str">
        <f>VLOOKUP(A1066,'Placement Details'!$A:$B,2,0)</f>
        <v>Operations</v>
      </c>
      <c r="O1066" s="1" t="str">
        <f t="shared" si="16"/>
        <v>Yes</v>
      </c>
      <c r="V1066"/>
      <c r="W1066"/>
    </row>
    <row r="1067" spans="1:23" x14ac:dyDescent="0.3">
      <c r="A1067" s="1" t="s">
        <v>4263</v>
      </c>
      <c r="B1067" s="1">
        <v>21</v>
      </c>
      <c r="C1067" s="1" t="s">
        <v>12</v>
      </c>
      <c r="D1067" s="1" t="s">
        <v>13</v>
      </c>
      <c r="E1067" s="1" t="s">
        <v>4001</v>
      </c>
      <c r="F1067" s="1" t="s">
        <v>15</v>
      </c>
      <c r="G1067" s="2">
        <v>0.62</v>
      </c>
      <c r="H1067" s="2">
        <v>0.95000000000000007</v>
      </c>
      <c r="I1067" s="2">
        <v>0.98</v>
      </c>
      <c r="J1067" s="1" t="s">
        <v>40</v>
      </c>
      <c r="K1067" s="1">
        <f>VLOOKUP(A1067,'Student Details'!$A:$O,15,0)</f>
        <v>0</v>
      </c>
      <c r="L1067" s="9">
        <f>VLOOKUP(A1067,'Marks Details'!$F$2:$G$5281,2,0)</f>
        <v>0.79749999999999999</v>
      </c>
      <c r="M1067" s="1">
        <f>VLOOKUP(A1067,'Placement Details'!$A:$D,4,0)</f>
        <v>12.45</v>
      </c>
      <c r="N1067" s="1" t="str">
        <f>VLOOKUP(A1067,'Placement Details'!$A:$B,2,0)</f>
        <v>IT</v>
      </c>
      <c r="O1067" s="1" t="str">
        <f t="shared" si="16"/>
        <v>No</v>
      </c>
      <c r="V1067"/>
      <c r="W1067"/>
    </row>
    <row r="1068" spans="1:23" x14ac:dyDescent="0.3">
      <c r="A1068" s="1" t="s">
        <v>4051</v>
      </c>
      <c r="B1068" s="1">
        <v>23</v>
      </c>
      <c r="C1068" s="1" t="s">
        <v>12</v>
      </c>
      <c r="D1068" s="1" t="s">
        <v>27</v>
      </c>
      <c r="E1068" s="1" t="s">
        <v>4001</v>
      </c>
      <c r="F1068" s="1" t="s">
        <v>42</v>
      </c>
      <c r="G1068" s="2">
        <v>0.65999999999999992</v>
      </c>
      <c r="H1068" s="2">
        <v>0.8600000000000001</v>
      </c>
      <c r="I1068" s="2">
        <v>0.98</v>
      </c>
      <c r="J1068" s="1" t="s">
        <v>19</v>
      </c>
      <c r="K1068" s="1">
        <f>VLOOKUP(A1068,'Student Details'!$A:$O,15,0)</f>
        <v>0</v>
      </c>
      <c r="L1068" s="9">
        <f>VLOOKUP(A1068,'Marks Details'!$F$2:$G$5281,2,0)</f>
        <v>0.64500000000000002</v>
      </c>
      <c r="M1068" s="1">
        <f>VLOOKUP(A1068,'Placement Details'!$A:$D,4,0)</f>
        <v>12.44</v>
      </c>
      <c r="N1068" s="1" t="str">
        <f>VLOOKUP(A1068,'Placement Details'!$A:$B,2,0)</f>
        <v>Marketing</v>
      </c>
      <c r="O1068" s="1" t="str">
        <f t="shared" si="16"/>
        <v>No</v>
      </c>
      <c r="V1068"/>
      <c r="W1068"/>
    </row>
    <row r="1069" spans="1:23" x14ac:dyDescent="0.3">
      <c r="A1069" s="1" t="s">
        <v>4255</v>
      </c>
      <c r="B1069" s="1">
        <v>21</v>
      </c>
      <c r="C1069" s="1" t="s">
        <v>12</v>
      </c>
      <c r="D1069" s="1" t="s">
        <v>27</v>
      </c>
      <c r="E1069" s="1" t="s">
        <v>4001</v>
      </c>
      <c r="F1069" s="1" t="s">
        <v>15</v>
      </c>
      <c r="G1069" s="2">
        <v>0.78</v>
      </c>
      <c r="H1069" s="2">
        <v>0.8600000000000001</v>
      </c>
      <c r="I1069" s="2">
        <v>0.94</v>
      </c>
      <c r="J1069" s="1" t="s">
        <v>40</v>
      </c>
      <c r="K1069" s="1">
        <f>VLOOKUP(A1069,'Student Details'!$A:$O,15,0)</f>
        <v>0</v>
      </c>
      <c r="L1069" s="9">
        <f>VLOOKUP(A1069,'Marks Details'!$F$2:$G$5281,2,0)</f>
        <v>0.75249999999999995</v>
      </c>
      <c r="M1069" s="1">
        <f>VLOOKUP(A1069,'Placement Details'!$A:$D,4,0)</f>
        <v>12.44</v>
      </c>
      <c r="N1069" s="1" t="str">
        <f>VLOOKUP(A1069,'Placement Details'!$A:$B,2,0)</f>
        <v>IT</v>
      </c>
      <c r="O1069" s="1" t="str">
        <f t="shared" si="16"/>
        <v>No</v>
      </c>
      <c r="V1069"/>
      <c r="W1069"/>
    </row>
    <row r="1070" spans="1:23" x14ac:dyDescent="0.3">
      <c r="A1070" s="1" t="s">
        <v>4306</v>
      </c>
      <c r="B1070" s="1">
        <v>25</v>
      </c>
      <c r="C1070" s="1" t="s">
        <v>331</v>
      </c>
      <c r="D1070" s="1" t="s">
        <v>13</v>
      </c>
      <c r="E1070" s="1" t="s">
        <v>4001</v>
      </c>
      <c r="F1070" s="1" t="s">
        <v>42</v>
      </c>
      <c r="G1070" s="2">
        <v>0.79</v>
      </c>
      <c r="H1070" s="2">
        <v>0.94000000000000006</v>
      </c>
      <c r="I1070" s="2">
        <v>0.91999999999999993</v>
      </c>
      <c r="J1070" s="1" t="s">
        <v>19</v>
      </c>
      <c r="K1070" s="1">
        <f>VLOOKUP(A1070,'Student Details'!$A:$O,15,0)</f>
        <v>2.5</v>
      </c>
      <c r="L1070" s="9">
        <f>VLOOKUP(A1070,'Marks Details'!$F$2:$G$5281,2,0)</f>
        <v>0.70750000000000002</v>
      </c>
      <c r="M1070" s="1">
        <f>VLOOKUP(A1070,'Placement Details'!$A:$D,4,0)</f>
        <v>12.44</v>
      </c>
      <c r="N1070" s="1" t="str">
        <f>VLOOKUP(A1070,'Placement Details'!$A:$B,2,0)</f>
        <v>Sales</v>
      </c>
      <c r="O1070" s="1" t="str">
        <f t="shared" si="16"/>
        <v>Yes</v>
      </c>
      <c r="V1070"/>
      <c r="W1070"/>
    </row>
    <row r="1071" spans="1:23" x14ac:dyDescent="0.3">
      <c r="A1071" s="1" t="s">
        <v>4269</v>
      </c>
      <c r="B1071" s="1">
        <v>24</v>
      </c>
      <c r="C1071" s="1" t="s">
        <v>12</v>
      </c>
      <c r="D1071" s="1" t="s">
        <v>13</v>
      </c>
      <c r="E1071" s="1" t="s">
        <v>4001</v>
      </c>
      <c r="F1071" s="1" t="s">
        <v>36</v>
      </c>
      <c r="G1071" s="2">
        <v>0.66999999999999993</v>
      </c>
      <c r="H1071" s="2">
        <v>0.82000000000000006</v>
      </c>
      <c r="I1071" s="2">
        <v>0.95</v>
      </c>
      <c r="J1071" s="1" t="s">
        <v>22</v>
      </c>
      <c r="K1071" s="1">
        <f>VLOOKUP(A1071,'Student Details'!$A:$O,15,0)</f>
        <v>4</v>
      </c>
      <c r="L1071" s="9">
        <f>VLOOKUP(A1071,'Marks Details'!$F$2:$G$5281,2,0)</f>
        <v>0.79</v>
      </c>
      <c r="M1071" s="1">
        <f>VLOOKUP(A1071,'Placement Details'!$A:$D,4,0)</f>
        <v>12.43</v>
      </c>
      <c r="N1071" s="1" t="str">
        <f>VLOOKUP(A1071,'Placement Details'!$A:$B,2,0)</f>
        <v>Marketing</v>
      </c>
      <c r="O1071" s="1" t="str">
        <f t="shared" si="16"/>
        <v>Yes</v>
      </c>
      <c r="V1071"/>
      <c r="W1071"/>
    </row>
    <row r="1072" spans="1:23" x14ac:dyDescent="0.3">
      <c r="A1072" s="1" t="s">
        <v>4321</v>
      </c>
      <c r="B1072" s="1">
        <v>23</v>
      </c>
      <c r="C1072" s="1" t="s">
        <v>331</v>
      </c>
      <c r="D1072" s="1" t="s">
        <v>13</v>
      </c>
      <c r="E1072" s="1" t="s">
        <v>4001</v>
      </c>
      <c r="F1072" s="1" t="s">
        <v>44</v>
      </c>
      <c r="G1072" s="2">
        <v>0.62</v>
      </c>
      <c r="H1072" s="2">
        <v>0.84000000000000008</v>
      </c>
      <c r="I1072" s="2">
        <v>0.92999999999999994</v>
      </c>
      <c r="J1072" s="1" t="s">
        <v>19</v>
      </c>
      <c r="K1072" s="1">
        <f>VLOOKUP(A1072,'Student Details'!$A:$O,15,0)</f>
        <v>0</v>
      </c>
      <c r="L1072" s="9">
        <f>VLOOKUP(A1072,'Marks Details'!$F$2:$G$5281,2,0)</f>
        <v>0.63750000000000007</v>
      </c>
      <c r="M1072" s="1">
        <f>VLOOKUP(A1072,'Placement Details'!$A:$D,4,0)</f>
        <v>12.42</v>
      </c>
      <c r="N1072" s="1" t="str">
        <f>VLOOKUP(A1072,'Placement Details'!$A:$B,2,0)</f>
        <v>Marketing</v>
      </c>
      <c r="O1072" s="1" t="str">
        <f t="shared" si="16"/>
        <v>No</v>
      </c>
      <c r="V1072"/>
      <c r="W1072"/>
    </row>
    <row r="1073" spans="1:23" x14ac:dyDescent="0.3">
      <c r="A1073" s="1" t="s">
        <v>4399</v>
      </c>
      <c r="B1073" s="1">
        <v>23</v>
      </c>
      <c r="C1073" s="1" t="s">
        <v>412</v>
      </c>
      <c r="D1073" s="1" t="s">
        <v>13</v>
      </c>
      <c r="E1073" s="1" t="s">
        <v>4001</v>
      </c>
      <c r="F1073" s="1" t="s">
        <v>44</v>
      </c>
      <c r="G1073" s="2">
        <v>0.7</v>
      </c>
      <c r="H1073" s="2">
        <v>0.8</v>
      </c>
      <c r="I1073" s="2">
        <v>0.95</v>
      </c>
      <c r="J1073" s="1" t="s">
        <v>22</v>
      </c>
      <c r="K1073" s="1">
        <f>VLOOKUP(A1073,'Student Details'!$A:$O,15,0)</f>
        <v>1.1000000000000001</v>
      </c>
      <c r="L1073" s="9">
        <f>VLOOKUP(A1073,'Marks Details'!$F$2:$G$5281,2,0)</f>
        <v>0.77</v>
      </c>
      <c r="M1073" s="1">
        <f>VLOOKUP(A1073,'Placement Details'!$A:$D,4,0)</f>
        <v>12.42</v>
      </c>
      <c r="N1073" s="1" t="str">
        <f>VLOOKUP(A1073,'Placement Details'!$A:$B,2,0)</f>
        <v>Operations</v>
      </c>
      <c r="O1073" s="1" t="str">
        <f t="shared" si="16"/>
        <v>Yes</v>
      </c>
      <c r="V1073"/>
      <c r="W1073"/>
    </row>
    <row r="1074" spans="1:23" x14ac:dyDescent="0.3">
      <c r="A1074" s="1" t="s">
        <v>4290</v>
      </c>
      <c r="B1074" s="1">
        <v>24</v>
      </c>
      <c r="C1074" s="1" t="s">
        <v>12</v>
      </c>
      <c r="D1074" s="1" t="s">
        <v>13</v>
      </c>
      <c r="E1074" s="1" t="s">
        <v>4001</v>
      </c>
      <c r="F1074" s="1" t="s">
        <v>42</v>
      </c>
      <c r="G1074" s="2">
        <v>0.86</v>
      </c>
      <c r="H1074" s="2">
        <v>0.91</v>
      </c>
      <c r="I1074" s="2">
        <v>0.99</v>
      </c>
      <c r="J1074" s="1" t="s">
        <v>16</v>
      </c>
      <c r="K1074" s="1">
        <f>VLOOKUP(A1074,'Student Details'!$A:$O,15,0)</f>
        <v>1.4</v>
      </c>
      <c r="L1074" s="9">
        <f>VLOOKUP(A1074,'Marks Details'!$F$2:$G$5281,2,0)</f>
        <v>0.70750000000000002</v>
      </c>
      <c r="M1074" s="1">
        <f>VLOOKUP(A1074,'Placement Details'!$A:$D,4,0)</f>
        <v>12.4</v>
      </c>
      <c r="N1074" s="1" t="str">
        <f>VLOOKUP(A1074,'Placement Details'!$A:$B,2,0)</f>
        <v>Operations</v>
      </c>
      <c r="O1074" s="1" t="str">
        <f t="shared" si="16"/>
        <v>Yes</v>
      </c>
      <c r="V1074"/>
      <c r="W1074"/>
    </row>
    <row r="1075" spans="1:23" x14ac:dyDescent="0.3">
      <c r="A1075" s="1" t="s">
        <v>4353</v>
      </c>
      <c r="B1075" s="1">
        <v>24</v>
      </c>
      <c r="C1075" s="1" t="s">
        <v>331</v>
      </c>
      <c r="D1075" s="1" t="s">
        <v>13</v>
      </c>
      <c r="E1075" s="1" t="s">
        <v>4001</v>
      </c>
      <c r="F1075" s="1" t="s">
        <v>15</v>
      </c>
      <c r="G1075" s="2">
        <v>0.8899999999999999</v>
      </c>
      <c r="H1075" s="2">
        <v>0.93</v>
      </c>
      <c r="I1075" s="2">
        <v>0.97</v>
      </c>
      <c r="J1075" s="1" t="s">
        <v>22</v>
      </c>
      <c r="K1075" s="1">
        <f>VLOOKUP(A1075,'Student Details'!$A:$O,15,0)</f>
        <v>2.2999999999999998</v>
      </c>
      <c r="L1075" s="9">
        <f>VLOOKUP(A1075,'Marks Details'!$F$2:$G$5281,2,0)</f>
        <v>0.62749999999999995</v>
      </c>
      <c r="M1075" s="1">
        <f>VLOOKUP(A1075,'Placement Details'!$A:$D,4,0)</f>
        <v>12.4</v>
      </c>
      <c r="N1075" s="1" t="str">
        <f>VLOOKUP(A1075,'Placement Details'!$A:$B,2,0)</f>
        <v>IT</v>
      </c>
      <c r="O1075" s="1" t="str">
        <f t="shared" si="16"/>
        <v>Yes</v>
      </c>
      <c r="V1075"/>
      <c r="W1075"/>
    </row>
    <row r="1076" spans="1:23" x14ac:dyDescent="0.3">
      <c r="A1076" s="1" t="s">
        <v>4168</v>
      </c>
      <c r="B1076" s="1">
        <v>22</v>
      </c>
      <c r="C1076" s="1" t="s">
        <v>12</v>
      </c>
      <c r="D1076" s="1" t="s">
        <v>13</v>
      </c>
      <c r="E1076" s="1" t="s">
        <v>4001</v>
      </c>
      <c r="F1076" s="1" t="s">
        <v>44</v>
      </c>
      <c r="G1076" s="2">
        <v>0.8</v>
      </c>
      <c r="H1076" s="2">
        <v>0.82000000000000006</v>
      </c>
      <c r="I1076" s="2">
        <v>0.95</v>
      </c>
      <c r="J1076" s="1" t="s">
        <v>19</v>
      </c>
      <c r="K1076" s="1">
        <f>VLOOKUP(A1076,'Student Details'!$A:$O,15,0)</f>
        <v>0</v>
      </c>
      <c r="L1076" s="9">
        <f>VLOOKUP(A1076,'Marks Details'!$F$2:$G$5281,2,0)</f>
        <v>0.74</v>
      </c>
      <c r="M1076" s="1">
        <f>VLOOKUP(A1076,'Placement Details'!$A:$D,4,0)</f>
        <v>12.39</v>
      </c>
      <c r="N1076" s="1" t="str">
        <f>VLOOKUP(A1076,'Placement Details'!$A:$B,2,0)</f>
        <v>Marketing</v>
      </c>
      <c r="O1076" s="1" t="str">
        <f t="shared" si="16"/>
        <v>No</v>
      </c>
      <c r="V1076"/>
      <c r="W1076"/>
    </row>
    <row r="1077" spans="1:23" x14ac:dyDescent="0.3">
      <c r="A1077" s="1" t="s">
        <v>4094</v>
      </c>
      <c r="B1077" s="1">
        <v>23</v>
      </c>
      <c r="C1077" s="1" t="s">
        <v>12</v>
      </c>
      <c r="D1077" s="1" t="s">
        <v>13</v>
      </c>
      <c r="E1077" s="1" t="s">
        <v>4001</v>
      </c>
      <c r="F1077" s="1" t="s">
        <v>15</v>
      </c>
      <c r="G1077" s="2">
        <v>0.89999999999999991</v>
      </c>
      <c r="H1077" s="2">
        <v>0.87000000000000011</v>
      </c>
      <c r="I1077" s="2">
        <v>0.9</v>
      </c>
      <c r="J1077" s="1" t="s">
        <v>40</v>
      </c>
      <c r="K1077" s="1">
        <f>VLOOKUP(A1077,'Student Details'!$A:$O,15,0)</f>
        <v>2.4</v>
      </c>
      <c r="L1077" s="9">
        <f>VLOOKUP(A1077,'Marks Details'!$F$2:$G$5281,2,0)</f>
        <v>0.76249999999999996</v>
      </c>
      <c r="M1077" s="1">
        <f>VLOOKUP(A1077,'Placement Details'!$A:$D,4,0)</f>
        <v>12.38</v>
      </c>
      <c r="N1077" s="1" t="str">
        <f>VLOOKUP(A1077,'Placement Details'!$A:$B,2,0)</f>
        <v>Marketing</v>
      </c>
      <c r="O1077" s="1" t="str">
        <f t="shared" si="16"/>
        <v>Yes</v>
      </c>
      <c r="V1077"/>
      <c r="W1077"/>
    </row>
    <row r="1078" spans="1:23" x14ac:dyDescent="0.3">
      <c r="A1078" s="1" t="s">
        <v>4382</v>
      </c>
      <c r="B1078" s="1">
        <v>27</v>
      </c>
      <c r="C1078" s="1" t="s">
        <v>412</v>
      </c>
      <c r="D1078" s="1" t="s">
        <v>27</v>
      </c>
      <c r="E1078" s="1" t="s">
        <v>4001</v>
      </c>
      <c r="F1078" s="1" t="s">
        <v>48</v>
      </c>
      <c r="G1078" s="2">
        <v>0.8</v>
      </c>
      <c r="H1078" s="2">
        <v>0.8600000000000001</v>
      </c>
      <c r="I1078" s="2">
        <v>0.86</v>
      </c>
      <c r="J1078" s="1" t="s">
        <v>19</v>
      </c>
      <c r="K1078" s="1">
        <f>VLOOKUP(A1078,'Student Details'!$A:$O,15,0)</f>
        <v>3.7</v>
      </c>
      <c r="L1078" s="9">
        <f>VLOOKUP(A1078,'Marks Details'!$F$2:$G$5281,2,0)</f>
        <v>0.67500000000000004</v>
      </c>
      <c r="M1078" s="1">
        <f>VLOOKUP(A1078,'Placement Details'!$A:$D,4,0)</f>
        <v>12.38</v>
      </c>
      <c r="N1078" s="1" t="str">
        <f>VLOOKUP(A1078,'Placement Details'!$A:$B,2,0)</f>
        <v>Strategy</v>
      </c>
      <c r="O1078" s="1" t="str">
        <f t="shared" si="16"/>
        <v>Yes</v>
      </c>
      <c r="V1078"/>
      <c r="W1078"/>
    </row>
    <row r="1079" spans="1:23" x14ac:dyDescent="0.3">
      <c r="A1079" s="1" t="s">
        <v>4241</v>
      </c>
      <c r="B1079" s="1">
        <v>25</v>
      </c>
      <c r="C1079" s="1" t="s">
        <v>12</v>
      </c>
      <c r="D1079" s="1" t="s">
        <v>27</v>
      </c>
      <c r="E1079" s="1" t="s">
        <v>4001</v>
      </c>
      <c r="F1079" s="1" t="s">
        <v>42</v>
      </c>
      <c r="G1079" s="2">
        <v>0.65</v>
      </c>
      <c r="H1079" s="2">
        <v>0.87000000000000011</v>
      </c>
      <c r="I1079" s="2">
        <v>0.98</v>
      </c>
      <c r="J1079" s="1" t="s">
        <v>22</v>
      </c>
      <c r="K1079" s="1">
        <f>VLOOKUP(A1079,'Student Details'!$A:$O,15,0)</f>
        <v>3.4</v>
      </c>
      <c r="L1079" s="9">
        <f>VLOOKUP(A1079,'Marks Details'!$F$2:$G$5281,2,0)</f>
        <v>0.6399999999999999</v>
      </c>
      <c r="M1079" s="1">
        <f>VLOOKUP(A1079,'Placement Details'!$A:$D,4,0)</f>
        <v>12.37</v>
      </c>
      <c r="N1079" s="1" t="str">
        <f>VLOOKUP(A1079,'Placement Details'!$A:$B,2,0)</f>
        <v>Sales</v>
      </c>
      <c r="O1079" s="1" t="str">
        <f t="shared" si="16"/>
        <v>Yes</v>
      </c>
      <c r="V1079"/>
      <c r="W1079"/>
    </row>
    <row r="1080" spans="1:23" x14ac:dyDescent="0.3">
      <c r="A1080" s="1" t="s">
        <v>4126</v>
      </c>
      <c r="B1080" s="1">
        <v>28</v>
      </c>
      <c r="C1080" s="1" t="s">
        <v>12</v>
      </c>
      <c r="D1080" s="1" t="s">
        <v>13</v>
      </c>
      <c r="E1080" s="1" t="s">
        <v>4001</v>
      </c>
      <c r="F1080" s="1" t="s">
        <v>18</v>
      </c>
      <c r="G1080" s="2">
        <v>0.73</v>
      </c>
      <c r="H1080" s="2">
        <v>0.87000000000000011</v>
      </c>
      <c r="I1080" s="2">
        <v>0.94</v>
      </c>
      <c r="J1080" s="1" t="s">
        <v>40</v>
      </c>
      <c r="K1080" s="1">
        <f>VLOOKUP(A1080,'Student Details'!$A:$O,15,0)</f>
        <v>4.7</v>
      </c>
      <c r="L1080" s="9">
        <f>VLOOKUP(A1080,'Marks Details'!$F$2:$G$5281,2,0)</f>
        <v>0.61499999999999999</v>
      </c>
      <c r="M1080" s="1">
        <f>VLOOKUP(A1080,'Placement Details'!$A:$D,4,0)</f>
        <v>12.31</v>
      </c>
      <c r="N1080" s="1" t="str">
        <f>VLOOKUP(A1080,'Placement Details'!$A:$B,2,0)</f>
        <v>Operations</v>
      </c>
      <c r="O1080" s="1" t="str">
        <f t="shared" si="16"/>
        <v>Yes</v>
      </c>
      <c r="V1080"/>
      <c r="W1080"/>
    </row>
    <row r="1081" spans="1:23" x14ac:dyDescent="0.3">
      <c r="A1081" s="1" t="s">
        <v>4163</v>
      </c>
      <c r="B1081" s="1">
        <v>24</v>
      </c>
      <c r="C1081" s="1" t="s">
        <v>12</v>
      </c>
      <c r="D1081" s="1" t="s">
        <v>13</v>
      </c>
      <c r="E1081" s="1" t="s">
        <v>4001</v>
      </c>
      <c r="F1081" s="1" t="s">
        <v>30</v>
      </c>
      <c r="G1081" s="2">
        <v>0.79</v>
      </c>
      <c r="H1081" s="2">
        <v>0.87000000000000011</v>
      </c>
      <c r="I1081" s="2">
        <v>0.91999999999999993</v>
      </c>
      <c r="J1081" s="1" t="s">
        <v>22</v>
      </c>
      <c r="K1081" s="1">
        <f>VLOOKUP(A1081,'Student Details'!$A:$O,15,0)</f>
        <v>4.0999999999999996</v>
      </c>
      <c r="L1081" s="9">
        <f>VLOOKUP(A1081,'Marks Details'!$F$2:$G$5281,2,0)</f>
        <v>0.73250000000000004</v>
      </c>
      <c r="M1081" s="1">
        <f>VLOOKUP(A1081,'Placement Details'!$A:$D,4,0)</f>
        <v>12.31</v>
      </c>
      <c r="N1081" s="1" t="str">
        <f>VLOOKUP(A1081,'Placement Details'!$A:$B,2,0)</f>
        <v>Sales</v>
      </c>
      <c r="O1081" s="1" t="str">
        <f t="shared" si="16"/>
        <v>Yes</v>
      </c>
      <c r="V1081"/>
      <c r="W1081"/>
    </row>
    <row r="1082" spans="1:23" x14ac:dyDescent="0.3">
      <c r="A1082" s="1" t="s">
        <v>4314</v>
      </c>
      <c r="B1082" s="1">
        <v>24</v>
      </c>
      <c r="C1082" s="1" t="s">
        <v>331</v>
      </c>
      <c r="D1082" s="1" t="s">
        <v>13</v>
      </c>
      <c r="E1082" s="1" t="s">
        <v>4001</v>
      </c>
      <c r="F1082" s="1" t="s">
        <v>42</v>
      </c>
      <c r="G1082" s="2">
        <v>0.65999999999999992</v>
      </c>
      <c r="H1082" s="2">
        <v>0.9</v>
      </c>
      <c r="I1082" s="2">
        <v>0.94</v>
      </c>
      <c r="J1082" s="1" t="s">
        <v>37</v>
      </c>
      <c r="K1082" s="1">
        <f>VLOOKUP(A1082,'Student Details'!$A:$O,15,0)</f>
        <v>2.2999999999999998</v>
      </c>
      <c r="L1082" s="9">
        <f>VLOOKUP(A1082,'Marks Details'!$F$2:$G$5281,2,0)</f>
        <v>0.72250000000000003</v>
      </c>
      <c r="M1082" s="1">
        <f>VLOOKUP(A1082,'Placement Details'!$A:$D,4,0)</f>
        <v>12.29</v>
      </c>
      <c r="N1082" s="1" t="str">
        <f>VLOOKUP(A1082,'Placement Details'!$A:$B,2,0)</f>
        <v>Sales</v>
      </c>
      <c r="O1082" s="1" t="str">
        <f t="shared" si="16"/>
        <v>Yes</v>
      </c>
      <c r="V1082"/>
      <c r="W1082"/>
    </row>
    <row r="1083" spans="1:23" x14ac:dyDescent="0.3">
      <c r="A1083" s="1" t="s">
        <v>4063</v>
      </c>
      <c r="B1083" s="1">
        <v>22</v>
      </c>
      <c r="C1083" s="1" t="s">
        <v>12</v>
      </c>
      <c r="D1083" s="1" t="s">
        <v>13</v>
      </c>
      <c r="E1083" s="1" t="s">
        <v>4001</v>
      </c>
      <c r="F1083" s="1" t="s">
        <v>15</v>
      </c>
      <c r="G1083" s="2">
        <v>0.76</v>
      </c>
      <c r="H1083" s="2">
        <v>0.87000000000000011</v>
      </c>
      <c r="I1083" s="2">
        <v>0.86</v>
      </c>
      <c r="J1083" s="1" t="s">
        <v>19</v>
      </c>
      <c r="K1083" s="1">
        <f>VLOOKUP(A1083,'Student Details'!$A:$O,15,0)</f>
        <v>1.4</v>
      </c>
      <c r="L1083" s="9">
        <f>VLOOKUP(A1083,'Marks Details'!$F$2:$G$5281,2,0)</f>
        <v>0.76500000000000001</v>
      </c>
      <c r="M1083" s="1">
        <f>VLOOKUP(A1083,'Placement Details'!$A:$D,4,0)</f>
        <v>12.28</v>
      </c>
      <c r="N1083" s="1" t="str">
        <f>VLOOKUP(A1083,'Placement Details'!$A:$B,2,0)</f>
        <v>IT</v>
      </c>
      <c r="O1083" s="1" t="str">
        <f t="shared" si="16"/>
        <v>Yes</v>
      </c>
      <c r="V1083"/>
      <c r="W1083"/>
    </row>
    <row r="1084" spans="1:23" x14ac:dyDescent="0.3">
      <c r="A1084" s="1" t="s">
        <v>4407</v>
      </c>
      <c r="B1084" s="1">
        <v>26</v>
      </c>
      <c r="C1084" s="1" t="s">
        <v>412</v>
      </c>
      <c r="D1084" s="1" t="s">
        <v>27</v>
      </c>
      <c r="E1084" s="1" t="s">
        <v>4001</v>
      </c>
      <c r="F1084" s="1" t="s">
        <v>42</v>
      </c>
      <c r="G1084" s="2">
        <v>0.77</v>
      </c>
      <c r="H1084" s="2">
        <v>0.92</v>
      </c>
      <c r="I1084" s="2">
        <v>0.90999999999999992</v>
      </c>
      <c r="J1084" s="1" t="s">
        <v>19</v>
      </c>
      <c r="K1084" s="1">
        <f>VLOOKUP(A1084,'Student Details'!$A:$O,15,0)</f>
        <v>2.6</v>
      </c>
      <c r="L1084" s="9">
        <f>VLOOKUP(A1084,'Marks Details'!$F$2:$G$5281,2,0)</f>
        <v>0.61499999999999999</v>
      </c>
      <c r="M1084" s="1">
        <f>VLOOKUP(A1084,'Placement Details'!$A:$D,4,0)</f>
        <v>12.28</v>
      </c>
      <c r="N1084" s="1" t="str">
        <f>VLOOKUP(A1084,'Placement Details'!$A:$B,2,0)</f>
        <v>Operations</v>
      </c>
      <c r="O1084" s="1" t="str">
        <f t="shared" si="16"/>
        <v>Yes</v>
      </c>
      <c r="V1084"/>
      <c r="W1084"/>
    </row>
    <row r="1085" spans="1:23" x14ac:dyDescent="0.3">
      <c r="A1085" s="1" t="s">
        <v>4238</v>
      </c>
      <c r="B1085" s="1">
        <v>23</v>
      </c>
      <c r="C1085" s="1" t="s">
        <v>12</v>
      </c>
      <c r="D1085" s="1" t="s">
        <v>27</v>
      </c>
      <c r="E1085" s="1" t="s">
        <v>4001</v>
      </c>
      <c r="F1085" s="1" t="s">
        <v>15</v>
      </c>
      <c r="G1085" s="2">
        <v>0.86</v>
      </c>
      <c r="H1085" s="2">
        <v>0.89</v>
      </c>
      <c r="I1085" s="2">
        <v>0.89</v>
      </c>
      <c r="J1085" s="1" t="s">
        <v>22</v>
      </c>
      <c r="K1085" s="1">
        <f>VLOOKUP(A1085,'Student Details'!$A:$O,15,0)</f>
        <v>1.8</v>
      </c>
      <c r="L1085" s="9">
        <f>VLOOKUP(A1085,'Marks Details'!$F$2:$G$5281,2,0)</f>
        <v>0.61</v>
      </c>
      <c r="M1085" s="1">
        <f>VLOOKUP(A1085,'Placement Details'!$A:$D,4,0)</f>
        <v>12.27</v>
      </c>
      <c r="N1085" s="1" t="str">
        <f>VLOOKUP(A1085,'Placement Details'!$A:$B,2,0)</f>
        <v>Sales</v>
      </c>
      <c r="O1085" s="1" t="str">
        <f t="shared" si="16"/>
        <v>Yes</v>
      </c>
      <c r="V1085"/>
      <c r="W1085"/>
    </row>
    <row r="1086" spans="1:23" x14ac:dyDescent="0.3">
      <c r="A1086" s="1" t="s">
        <v>4013</v>
      </c>
      <c r="B1086" s="1">
        <v>23</v>
      </c>
      <c r="C1086" s="1" t="s">
        <v>12</v>
      </c>
      <c r="D1086" s="1" t="s">
        <v>13</v>
      </c>
      <c r="E1086" s="1" t="s">
        <v>4001</v>
      </c>
      <c r="F1086" s="1" t="s">
        <v>15</v>
      </c>
      <c r="G1086" s="2">
        <v>0.80999999999999994</v>
      </c>
      <c r="H1086" s="2">
        <v>0.88</v>
      </c>
      <c r="I1086" s="2">
        <v>0.97</v>
      </c>
      <c r="J1086" s="1" t="s">
        <v>19</v>
      </c>
      <c r="K1086" s="1">
        <f>VLOOKUP(A1086,'Student Details'!$A:$O,15,0)</f>
        <v>1.1000000000000001</v>
      </c>
      <c r="L1086" s="9">
        <f>VLOOKUP(A1086,'Marks Details'!$F$2:$G$5281,2,0)</f>
        <v>0.77</v>
      </c>
      <c r="M1086" s="1">
        <f>VLOOKUP(A1086,'Placement Details'!$A:$D,4,0)</f>
        <v>12.26</v>
      </c>
      <c r="N1086" s="1" t="str">
        <f>VLOOKUP(A1086,'Placement Details'!$A:$B,2,0)</f>
        <v>Strategy</v>
      </c>
      <c r="O1086" s="1" t="str">
        <f t="shared" si="16"/>
        <v>Yes</v>
      </c>
      <c r="V1086"/>
      <c r="W1086"/>
    </row>
    <row r="1087" spans="1:23" x14ac:dyDescent="0.3">
      <c r="A1087" s="1" t="s">
        <v>4231</v>
      </c>
      <c r="B1087" s="1">
        <v>21</v>
      </c>
      <c r="C1087" s="1" t="s">
        <v>12</v>
      </c>
      <c r="D1087" s="1" t="s">
        <v>13</v>
      </c>
      <c r="E1087" s="1" t="s">
        <v>4001</v>
      </c>
      <c r="F1087" s="1" t="s">
        <v>15</v>
      </c>
      <c r="G1087" s="2">
        <v>0.79</v>
      </c>
      <c r="H1087" s="2">
        <v>0.94000000000000006</v>
      </c>
      <c r="I1087" s="2">
        <v>0.94</v>
      </c>
      <c r="J1087" s="1" t="s">
        <v>16</v>
      </c>
      <c r="K1087" s="1">
        <f>VLOOKUP(A1087,'Student Details'!$A:$O,15,0)</f>
        <v>0</v>
      </c>
      <c r="L1087" s="9">
        <f>VLOOKUP(A1087,'Marks Details'!$F$2:$G$5281,2,0)</f>
        <v>0.72750000000000004</v>
      </c>
      <c r="M1087" s="1">
        <f>VLOOKUP(A1087,'Placement Details'!$A:$D,4,0)</f>
        <v>12.26</v>
      </c>
      <c r="N1087" s="1" t="str">
        <f>VLOOKUP(A1087,'Placement Details'!$A:$B,2,0)</f>
        <v>IT</v>
      </c>
      <c r="O1087" s="1" t="str">
        <f t="shared" si="16"/>
        <v>No</v>
      </c>
      <c r="V1087"/>
      <c r="W1087"/>
    </row>
    <row r="1088" spans="1:23" x14ac:dyDescent="0.3">
      <c r="A1088" s="1" t="s">
        <v>4252</v>
      </c>
      <c r="B1088" s="1">
        <v>24</v>
      </c>
      <c r="C1088" s="1" t="s">
        <v>12</v>
      </c>
      <c r="D1088" s="1" t="s">
        <v>13</v>
      </c>
      <c r="E1088" s="1" t="s">
        <v>4001</v>
      </c>
      <c r="F1088" s="1" t="s">
        <v>44</v>
      </c>
      <c r="G1088" s="2">
        <v>0.64</v>
      </c>
      <c r="H1088" s="2">
        <v>0.82000000000000006</v>
      </c>
      <c r="I1088" s="2">
        <v>0.98</v>
      </c>
      <c r="J1088" s="1" t="s">
        <v>16</v>
      </c>
      <c r="K1088" s="1">
        <f>VLOOKUP(A1088,'Student Details'!$A:$O,15,0)</f>
        <v>1.5</v>
      </c>
      <c r="L1088" s="9">
        <f>VLOOKUP(A1088,'Marks Details'!$F$2:$G$5281,2,0)</f>
        <v>0.625</v>
      </c>
      <c r="M1088" s="1">
        <f>VLOOKUP(A1088,'Placement Details'!$A:$D,4,0)</f>
        <v>12.26</v>
      </c>
      <c r="N1088" s="1" t="str">
        <f>VLOOKUP(A1088,'Placement Details'!$A:$B,2,0)</f>
        <v>Operations</v>
      </c>
      <c r="O1088" s="1" t="str">
        <f t="shared" si="16"/>
        <v>Yes</v>
      </c>
      <c r="V1088"/>
      <c r="W1088"/>
    </row>
    <row r="1089" spans="1:23" x14ac:dyDescent="0.3">
      <c r="A1089" s="1" t="s">
        <v>4361</v>
      </c>
      <c r="B1089" s="1">
        <v>25</v>
      </c>
      <c r="C1089" s="1" t="s">
        <v>331</v>
      </c>
      <c r="D1089" s="1" t="s">
        <v>27</v>
      </c>
      <c r="E1089" s="1" t="s">
        <v>4001</v>
      </c>
      <c r="F1089" s="1" t="s">
        <v>48</v>
      </c>
      <c r="G1089" s="2">
        <v>0.83</v>
      </c>
      <c r="H1089" s="2">
        <v>0.85000000000000009</v>
      </c>
      <c r="I1089" s="2">
        <v>0.91999999999999993</v>
      </c>
      <c r="J1089" s="1" t="s">
        <v>22</v>
      </c>
      <c r="K1089" s="1">
        <f>VLOOKUP(A1089,'Student Details'!$A:$O,15,0)</f>
        <v>1.6</v>
      </c>
      <c r="L1089" s="9">
        <f>VLOOKUP(A1089,'Marks Details'!$F$2:$G$5281,2,0)</f>
        <v>0.67999999999999994</v>
      </c>
      <c r="M1089" s="1">
        <f>VLOOKUP(A1089,'Placement Details'!$A:$D,4,0)</f>
        <v>12.26</v>
      </c>
      <c r="N1089" s="1" t="str">
        <f>VLOOKUP(A1089,'Placement Details'!$A:$B,2,0)</f>
        <v>Operations</v>
      </c>
      <c r="O1089" s="1" t="str">
        <f t="shared" si="16"/>
        <v>Yes</v>
      </c>
      <c r="V1089"/>
      <c r="W1089"/>
    </row>
    <row r="1090" spans="1:23" x14ac:dyDescent="0.3">
      <c r="A1090" s="1" t="s">
        <v>4047</v>
      </c>
      <c r="B1090" s="1">
        <v>22</v>
      </c>
      <c r="C1090" s="1" t="s">
        <v>12</v>
      </c>
      <c r="D1090" s="1" t="s">
        <v>27</v>
      </c>
      <c r="E1090" s="1" t="s">
        <v>4001</v>
      </c>
      <c r="F1090" s="1" t="s">
        <v>44</v>
      </c>
      <c r="G1090" s="2">
        <v>0.89999999999999991</v>
      </c>
      <c r="H1090" s="2">
        <v>0.83000000000000007</v>
      </c>
      <c r="I1090" s="2">
        <v>0.9</v>
      </c>
      <c r="J1090" s="1" t="s">
        <v>19</v>
      </c>
      <c r="K1090" s="1">
        <f>VLOOKUP(A1090,'Student Details'!$A:$O,15,0)</f>
        <v>0</v>
      </c>
      <c r="L1090" s="9">
        <f>VLOOKUP(A1090,'Marks Details'!$F$2:$G$5281,2,0)</f>
        <v>0.70499999999999996</v>
      </c>
      <c r="M1090" s="1">
        <f>VLOOKUP(A1090,'Placement Details'!$A:$D,4,0)</f>
        <v>12.25</v>
      </c>
      <c r="N1090" s="1" t="str">
        <f>VLOOKUP(A1090,'Placement Details'!$A:$B,2,0)</f>
        <v>Marketing</v>
      </c>
      <c r="O1090" s="1" t="str">
        <f t="shared" si="16"/>
        <v>No</v>
      </c>
      <c r="V1090"/>
      <c r="W1090"/>
    </row>
    <row r="1091" spans="1:23" x14ac:dyDescent="0.3">
      <c r="A1091" s="1" t="s">
        <v>4275</v>
      </c>
      <c r="B1091" s="1">
        <v>22</v>
      </c>
      <c r="C1091" s="1" t="s">
        <v>12</v>
      </c>
      <c r="D1091" s="1" t="s">
        <v>13</v>
      </c>
      <c r="E1091" s="1" t="s">
        <v>4001</v>
      </c>
      <c r="F1091" s="1" t="s">
        <v>15</v>
      </c>
      <c r="G1091" s="2">
        <v>0.83</v>
      </c>
      <c r="H1091" s="2">
        <v>0.85000000000000009</v>
      </c>
      <c r="I1091" s="2">
        <v>0.94</v>
      </c>
      <c r="J1091" s="1" t="s">
        <v>16</v>
      </c>
      <c r="K1091" s="1">
        <f>VLOOKUP(A1091,'Student Details'!$A:$O,15,0)</f>
        <v>0</v>
      </c>
      <c r="L1091" s="9">
        <f>VLOOKUP(A1091,'Marks Details'!$F$2:$G$5281,2,0)</f>
        <v>0.79749999999999999</v>
      </c>
      <c r="M1091" s="1">
        <f>VLOOKUP(A1091,'Placement Details'!$A:$D,4,0)</f>
        <v>12.22</v>
      </c>
      <c r="N1091" s="1" t="str">
        <f>VLOOKUP(A1091,'Placement Details'!$A:$B,2,0)</f>
        <v>IT</v>
      </c>
      <c r="O1091" s="1" t="str">
        <f t="shared" ref="O1091:O1154" si="17">IF(K1091=0,"No","Yes")</f>
        <v>No</v>
      </c>
      <c r="V1091"/>
      <c r="W1091"/>
    </row>
    <row r="1092" spans="1:23" x14ac:dyDescent="0.3">
      <c r="A1092" s="1" t="s">
        <v>4049</v>
      </c>
      <c r="B1092" s="1">
        <v>22</v>
      </c>
      <c r="C1092" s="1" t="s">
        <v>12</v>
      </c>
      <c r="D1092" s="1" t="s">
        <v>13</v>
      </c>
      <c r="E1092" s="1" t="s">
        <v>4001</v>
      </c>
      <c r="F1092" s="1" t="s">
        <v>15</v>
      </c>
      <c r="G1092" s="2">
        <v>0.64</v>
      </c>
      <c r="H1092" s="2">
        <v>0.93</v>
      </c>
      <c r="I1092" s="2">
        <v>0.92999999999999994</v>
      </c>
      <c r="J1092" s="1" t="s">
        <v>16</v>
      </c>
      <c r="K1092" s="1">
        <f>VLOOKUP(A1092,'Student Details'!$A:$O,15,0)</f>
        <v>0</v>
      </c>
      <c r="L1092" s="9">
        <f>VLOOKUP(A1092,'Marks Details'!$F$2:$G$5281,2,0)</f>
        <v>0.66250000000000009</v>
      </c>
      <c r="M1092" s="1">
        <f>VLOOKUP(A1092,'Placement Details'!$A:$D,4,0)</f>
        <v>12.21</v>
      </c>
      <c r="N1092" s="1" t="str">
        <f>VLOOKUP(A1092,'Placement Details'!$A:$B,2,0)</f>
        <v>IT</v>
      </c>
      <c r="O1092" s="1" t="str">
        <f t="shared" si="17"/>
        <v>No</v>
      </c>
      <c r="V1092"/>
      <c r="W1092"/>
    </row>
    <row r="1093" spans="1:23" x14ac:dyDescent="0.3">
      <c r="A1093" s="1" t="s">
        <v>4189</v>
      </c>
      <c r="B1093" s="1">
        <v>23</v>
      </c>
      <c r="C1093" s="1" t="s">
        <v>12</v>
      </c>
      <c r="D1093" s="1" t="s">
        <v>27</v>
      </c>
      <c r="E1093" s="1" t="s">
        <v>4001</v>
      </c>
      <c r="F1093" s="1" t="s">
        <v>15</v>
      </c>
      <c r="G1093" s="2">
        <v>0.8</v>
      </c>
      <c r="H1093" s="2">
        <v>0.88</v>
      </c>
      <c r="I1093" s="2">
        <v>0.9</v>
      </c>
      <c r="J1093" s="1" t="s">
        <v>37</v>
      </c>
      <c r="K1093" s="1">
        <f>VLOOKUP(A1093,'Student Details'!$A:$O,15,0)</f>
        <v>1.4</v>
      </c>
      <c r="L1093" s="9">
        <f>VLOOKUP(A1093,'Marks Details'!$F$2:$G$5281,2,0)</f>
        <v>0.87</v>
      </c>
      <c r="M1093" s="1">
        <f>VLOOKUP(A1093,'Placement Details'!$A:$D,4,0)</f>
        <v>12.19</v>
      </c>
      <c r="N1093" s="1" t="str">
        <f>VLOOKUP(A1093,'Placement Details'!$A:$B,2,0)</f>
        <v>Marketing</v>
      </c>
      <c r="O1093" s="1" t="str">
        <f t="shared" si="17"/>
        <v>Yes</v>
      </c>
      <c r="V1093"/>
      <c r="W1093"/>
    </row>
    <row r="1094" spans="1:23" x14ac:dyDescent="0.3">
      <c r="A1094" s="1" t="s">
        <v>4072</v>
      </c>
      <c r="B1094" s="1">
        <v>23</v>
      </c>
      <c r="C1094" s="1" t="s">
        <v>12</v>
      </c>
      <c r="D1094" s="1" t="s">
        <v>27</v>
      </c>
      <c r="E1094" s="1" t="s">
        <v>4001</v>
      </c>
      <c r="F1094" s="1" t="s">
        <v>15</v>
      </c>
      <c r="G1094" s="2">
        <v>0.80999999999999994</v>
      </c>
      <c r="H1094" s="2">
        <v>0.89</v>
      </c>
      <c r="I1094" s="2">
        <v>0.89</v>
      </c>
      <c r="J1094" s="1" t="s">
        <v>22</v>
      </c>
      <c r="K1094" s="1">
        <f>VLOOKUP(A1094,'Student Details'!$A:$O,15,0)</f>
        <v>2.2999999999999998</v>
      </c>
      <c r="L1094" s="9">
        <f>VLOOKUP(A1094,'Marks Details'!$F$2:$G$5281,2,0)</f>
        <v>0.77750000000000008</v>
      </c>
      <c r="M1094" s="1">
        <f>VLOOKUP(A1094,'Placement Details'!$A:$D,4,0)</f>
        <v>12.17</v>
      </c>
      <c r="N1094" s="1" t="str">
        <f>VLOOKUP(A1094,'Placement Details'!$A:$B,2,0)</f>
        <v>IT</v>
      </c>
      <c r="O1094" s="1" t="str">
        <f t="shared" si="17"/>
        <v>Yes</v>
      </c>
      <c r="V1094"/>
      <c r="W1094"/>
    </row>
    <row r="1095" spans="1:23" x14ac:dyDescent="0.3">
      <c r="A1095" s="1" t="s">
        <v>4148</v>
      </c>
      <c r="B1095" s="1">
        <v>23</v>
      </c>
      <c r="C1095" s="1" t="s">
        <v>12</v>
      </c>
      <c r="D1095" s="1" t="s">
        <v>13</v>
      </c>
      <c r="E1095" s="1" t="s">
        <v>4001</v>
      </c>
      <c r="F1095" s="1" t="s">
        <v>15</v>
      </c>
      <c r="G1095" s="2">
        <v>0.85</v>
      </c>
      <c r="H1095" s="2">
        <v>0.87000000000000011</v>
      </c>
      <c r="I1095" s="2">
        <v>0.91999999999999993</v>
      </c>
      <c r="J1095" s="1" t="s">
        <v>22</v>
      </c>
      <c r="K1095" s="1">
        <f>VLOOKUP(A1095,'Student Details'!$A:$O,15,0)</f>
        <v>1.6</v>
      </c>
      <c r="L1095" s="9">
        <f>VLOOKUP(A1095,'Marks Details'!$F$2:$G$5281,2,0)</f>
        <v>0.63</v>
      </c>
      <c r="M1095" s="1">
        <f>VLOOKUP(A1095,'Placement Details'!$A:$D,4,0)</f>
        <v>12.16</v>
      </c>
      <c r="N1095" s="1" t="str">
        <f>VLOOKUP(A1095,'Placement Details'!$A:$B,2,0)</f>
        <v>IT</v>
      </c>
      <c r="O1095" s="1" t="str">
        <f t="shared" si="17"/>
        <v>Yes</v>
      </c>
      <c r="V1095"/>
      <c r="W1095"/>
    </row>
    <row r="1096" spans="1:23" x14ac:dyDescent="0.3">
      <c r="A1096" s="1" t="s">
        <v>4348</v>
      </c>
      <c r="B1096" s="1">
        <v>23</v>
      </c>
      <c r="C1096" s="1" t="s">
        <v>331</v>
      </c>
      <c r="D1096" s="1" t="s">
        <v>27</v>
      </c>
      <c r="E1096" s="1" t="s">
        <v>4001</v>
      </c>
      <c r="F1096" s="1" t="s">
        <v>15</v>
      </c>
      <c r="G1096" s="2">
        <v>0.69</v>
      </c>
      <c r="H1096" s="2">
        <v>0.84000000000000008</v>
      </c>
      <c r="I1096" s="2">
        <v>0.90999999999999992</v>
      </c>
      <c r="J1096" s="1" t="s">
        <v>19</v>
      </c>
      <c r="K1096" s="1">
        <f>VLOOKUP(A1096,'Student Details'!$A:$O,15,0)</f>
        <v>1.9</v>
      </c>
      <c r="L1096" s="9">
        <f>VLOOKUP(A1096,'Marks Details'!$F$2:$G$5281,2,0)</f>
        <v>0.70750000000000002</v>
      </c>
      <c r="M1096" s="1">
        <f>VLOOKUP(A1096,'Placement Details'!$A:$D,4,0)</f>
        <v>12.15</v>
      </c>
      <c r="N1096" s="1" t="str">
        <f>VLOOKUP(A1096,'Placement Details'!$A:$B,2,0)</f>
        <v>IT</v>
      </c>
      <c r="O1096" s="1" t="str">
        <f t="shared" si="17"/>
        <v>Yes</v>
      </c>
      <c r="V1096"/>
      <c r="W1096"/>
    </row>
    <row r="1097" spans="1:23" x14ac:dyDescent="0.3">
      <c r="A1097" s="1" t="s">
        <v>4326</v>
      </c>
      <c r="B1097" s="1">
        <v>25</v>
      </c>
      <c r="C1097" s="1" t="s">
        <v>331</v>
      </c>
      <c r="D1097" s="1" t="s">
        <v>27</v>
      </c>
      <c r="E1097" s="1" t="s">
        <v>4001</v>
      </c>
      <c r="F1097" s="1" t="s">
        <v>15</v>
      </c>
      <c r="G1097" s="2">
        <v>0.66999999999999993</v>
      </c>
      <c r="H1097" s="2">
        <v>0.81</v>
      </c>
      <c r="I1097" s="2">
        <v>0.97</v>
      </c>
      <c r="J1097" s="1" t="s">
        <v>22</v>
      </c>
      <c r="K1097" s="1">
        <f>VLOOKUP(A1097,'Student Details'!$A:$O,15,0)</f>
        <v>2.6</v>
      </c>
      <c r="L1097" s="9">
        <f>VLOOKUP(A1097,'Marks Details'!$F$2:$G$5281,2,0)</f>
        <v>0.69750000000000001</v>
      </c>
      <c r="M1097" s="1">
        <f>VLOOKUP(A1097,'Placement Details'!$A:$D,4,0)</f>
        <v>12.13</v>
      </c>
      <c r="N1097" s="1" t="str">
        <f>VLOOKUP(A1097,'Placement Details'!$A:$B,2,0)</f>
        <v>IT</v>
      </c>
      <c r="O1097" s="1" t="str">
        <f t="shared" si="17"/>
        <v>Yes</v>
      </c>
      <c r="V1097"/>
      <c r="W1097"/>
    </row>
    <row r="1098" spans="1:23" x14ac:dyDescent="0.3">
      <c r="A1098" s="1" t="s">
        <v>4420</v>
      </c>
      <c r="B1098" s="1">
        <v>21</v>
      </c>
      <c r="C1098" s="1" t="s">
        <v>412</v>
      </c>
      <c r="D1098" s="1" t="s">
        <v>13</v>
      </c>
      <c r="E1098" s="1" t="s">
        <v>4001</v>
      </c>
      <c r="F1098" s="1" t="s">
        <v>15</v>
      </c>
      <c r="G1098" s="2">
        <v>0.83</v>
      </c>
      <c r="H1098" s="2">
        <v>0.84000000000000008</v>
      </c>
      <c r="I1098" s="2">
        <v>0.9</v>
      </c>
      <c r="J1098" s="1" t="s">
        <v>16</v>
      </c>
      <c r="K1098" s="1">
        <f>VLOOKUP(A1098,'Student Details'!$A:$O,15,0)</f>
        <v>0</v>
      </c>
      <c r="L1098" s="9">
        <f>VLOOKUP(A1098,'Marks Details'!$F$2:$G$5281,2,0)</f>
        <v>0.86</v>
      </c>
      <c r="M1098" s="1">
        <f>VLOOKUP(A1098,'Placement Details'!$A:$D,4,0)</f>
        <v>12.13</v>
      </c>
      <c r="N1098" s="1" t="str">
        <f>VLOOKUP(A1098,'Placement Details'!$A:$B,2,0)</f>
        <v>Operations</v>
      </c>
      <c r="O1098" s="1" t="str">
        <f t="shared" si="17"/>
        <v>No</v>
      </c>
      <c r="V1098"/>
      <c r="W1098"/>
    </row>
    <row r="1099" spans="1:23" x14ac:dyDescent="0.3">
      <c r="A1099" s="1" t="s">
        <v>4258</v>
      </c>
      <c r="B1099" s="1">
        <v>26</v>
      </c>
      <c r="C1099" s="1" t="s">
        <v>12</v>
      </c>
      <c r="D1099" s="1" t="s">
        <v>27</v>
      </c>
      <c r="E1099" s="1" t="s">
        <v>4001</v>
      </c>
      <c r="F1099" s="1" t="s">
        <v>42</v>
      </c>
      <c r="G1099" s="2">
        <v>0.75</v>
      </c>
      <c r="H1099" s="2">
        <v>0.93</v>
      </c>
      <c r="I1099" s="2">
        <v>0.85</v>
      </c>
      <c r="J1099" s="1" t="s">
        <v>37</v>
      </c>
      <c r="K1099" s="1">
        <f>VLOOKUP(A1099,'Student Details'!$A:$O,15,0)</f>
        <v>2.5</v>
      </c>
      <c r="L1099" s="9">
        <f>VLOOKUP(A1099,'Marks Details'!$F$2:$G$5281,2,0)</f>
        <v>0.77499999999999991</v>
      </c>
      <c r="M1099" s="1">
        <f>VLOOKUP(A1099,'Placement Details'!$A:$D,4,0)</f>
        <v>12.12</v>
      </c>
      <c r="N1099" s="1" t="str">
        <f>VLOOKUP(A1099,'Placement Details'!$A:$B,2,0)</f>
        <v>Operations</v>
      </c>
      <c r="O1099" s="1" t="str">
        <f t="shared" si="17"/>
        <v>Yes</v>
      </c>
      <c r="V1099"/>
      <c r="W1099"/>
    </row>
    <row r="1100" spans="1:23" x14ac:dyDescent="0.3">
      <c r="A1100" s="1" t="s">
        <v>4099</v>
      </c>
      <c r="B1100" s="1">
        <v>24</v>
      </c>
      <c r="C1100" s="1" t="s">
        <v>12</v>
      </c>
      <c r="D1100" s="1" t="s">
        <v>27</v>
      </c>
      <c r="E1100" s="1" t="s">
        <v>4001</v>
      </c>
      <c r="F1100" s="1" t="s">
        <v>15</v>
      </c>
      <c r="G1100" s="2">
        <v>0.8899999999999999</v>
      </c>
      <c r="H1100" s="2">
        <v>0.88</v>
      </c>
      <c r="I1100" s="2">
        <v>0.97</v>
      </c>
      <c r="J1100" s="1" t="s">
        <v>22</v>
      </c>
      <c r="K1100" s="1">
        <f>VLOOKUP(A1100,'Student Details'!$A:$O,15,0)</f>
        <v>2.2000000000000002</v>
      </c>
      <c r="L1100" s="9">
        <f>VLOOKUP(A1100,'Marks Details'!$F$2:$G$5281,2,0)</f>
        <v>0.76250000000000007</v>
      </c>
      <c r="M1100" s="1">
        <f>VLOOKUP(A1100,'Placement Details'!$A:$D,4,0)</f>
        <v>12.1</v>
      </c>
      <c r="N1100" s="1" t="str">
        <f>VLOOKUP(A1100,'Placement Details'!$A:$B,2,0)</f>
        <v>Strategy</v>
      </c>
      <c r="O1100" s="1" t="str">
        <f t="shared" si="17"/>
        <v>Yes</v>
      </c>
      <c r="V1100"/>
      <c r="W1100"/>
    </row>
    <row r="1101" spans="1:23" x14ac:dyDescent="0.3">
      <c r="A1101" s="1" t="s">
        <v>4166</v>
      </c>
      <c r="B1101" s="1">
        <v>22</v>
      </c>
      <c r="C1101" s="1" t="s">
        <v>12</v>
      </c>
      <c r="D1101" s="1" t="s">
        <v>13</v>
      </c>
      <c r="E1101" s="1" t="s">
        <v>4001</v>
      </c>
      <c r="F1101" s="1" t="s">
        <v>30</v>
      </c>
      <c r="G1101" s="2">
        <v>0.82</v>
      </c>
      <c r="H1101" s="2">
        <v>0.87000000000000011</v>
      </c>
      <c r="I1101" s="2">
        <v>0.94</v>
      </c>
      <c r="J1101" s="1" t="s">
        <v>16</v>
      </c>
      <c r="K1101" s="1">
        <f>VLOOKUP(A1101,'Student Details'!$A:$O,15,0)</f>
        <v>1.4</v>
      </c>
      <c r="L1101" s="9">
        <f>VLOOKUP(A1101,'Marks Details'!$F$2:$G$5281,2,0)</f>
        <v>0.6</v>
      </c>
      <c r="M1101" s="1">
        <f>VLOOKUP(A1101,'Placement Details'!$A:$D,4,0)</f>
        <v>12.1</v>
      </c>
      <c r="N1101" s="1" t="str">
        <f>VLOOKUP(A1101,'Placement Details'!$A:$B,2,0)</f>
        <v>Marketing</v>
      </c>
      <c r="O1101" s="1" t="str">
        <f t="shared" si="17"/>
        <v>Yes</v>
      </c>
      <c r="V1101"/>
      <c r="W1101"/>
    </row>
    <row r="1102" spans="1:23" x14ac:dyDescent="0.3">
      <c r="A1102" s="1" t="s">
        <v>4223</v>
      </c>
      <c r="B1102" s="1">
        <v>25</v>
      </c>
      <c r="C1102" s="1" t="s">
        <v>12</v>
      </c>
      <c r="D1102" s="1" t="s">
        <v>27</v>
      </c>
      <c r="E1102" s="1" t="s">
        <v>4001</v>
      </c>
      <c r="F1102" s="1" t="s">
        <v>42</v>
      </c>
      <c r="G1102" s="2">
        <v>0.63</v>
      </c>
      <c r="H1102" s="2">
        <v>0.83000000000000007</v>
      </c>
      <c r="I1102" s="2">
        <v>0.95</v>
      </c>
      <c r="J1102" s="1" t="s">
        <v>22</v>
      </c>
      <c r="K1102" s="1">
        <f>VLOOKUP(A1102,'Student Details'!$A:$O,15,0)</f>
        <v>2.6</v>
      </c>
      <c r="L1102" s="9">
        <f>VLOOKUP(A1102,'Marks Details'!$F$2:$G$5281,2,0)</f>
        <v>0.70750000000000002</v>
      </c>
      <c r="M1102" s="1">
        <f>VLOOKUP(A1102,'Placement Details'!$A:$D,4,0)</f>
        <v>12.1</v>
      </c>
      <c r="N1102" s="1" t="str">
        <f>VLOOKUP(A1102,'Placement Details'!$A:$B,2,0)</f>
        <v>Marketing</v>
      </c>
      <c r="O1102" s="1" t="str">
        <f t="shared" si="17"/>
        <v>Yes</v>
      </c>
      <c r="V1102"/>
      <c r="W1102"/>
    </row>
    <row r="1103" spans="1:23" x14ac:dyDescent="0.3">
      <c r="A1103" s="1" t="s">
        <v>4043</v>
      </c>
      <c r="B1103" s="1">
        <v>22</v>
      </c>
      <c r="C1103" s="1" t="s">
        <v>12</v>
      </c>
      <c r="D1103" s="1" t="s">
        <v>27</v>
      </c>
      <c r="E1103" s="1" t="s">
        <v>4001</v>
      </c>
      <c r="F1103" s="1" t="s">
        <v>44</v>
      </c>
      <c r="G1103" s="2">
        <v>0.82</v>
      </c>
      <c r="H1103" s="2">
        <v>0.83000000000000007</v>
      </c>
      <c r="I1103" s="2">
        <v>0.92999999999999994</v>
      </c>
      <c r="J1103" s="1" t="s">
        <v>22</v>
      </c>
      <c r="K1103" s="1">
        <f>VLOOKUP(A1103,'Student Details'!$A:$O,15,0)</f>
        <v>0</v>
      </c>
      <c r="L1103" s="9">
        <f>VLOOKUP(A1103,'Marks Details'!$F$2:$G$5281,2,0)</f>
        <v>0.59750000000000003</v>
      </c>
      <c r="M1103" s="1">
        <f>VLOOKUP(A1103,'Placement Details'!$A:$D,4,0)</f>
        <v>12.09</v>
      </c>
      <c r="N1103" s="1" t="str">
        <f>VLOOKUP(A1103,'Placement Details'!$A:$B,2,0)</f>
        <v>Operations</v>
      </c>
      <c r="O1103" s="1" t="str">
        <f t="shared" si="17"/>
        <v>No</v>
      </c>
      <c r="V1103"/>
      <c r="W1103"/>
    </row>
    <row r="1104" spans="1:23" x14ac:dyDescent="0.3">
      <c r="A1104" s="1" t="s">
        <v>4344</v>
      </c>
      <c r="B1104" s="1">
        <v>25</v>
      </c>
      <c r="C1104" s="1" t="s">
        <v>331</v>
      </c>
      <c r="D1104" s="1" t="s">
        <v>13</v>
      </c>
      <c r="E1104" s="1" t="s">
        <v>4001</v>
      </c>
      <c r="F1104" s="1" t="s">
        <v>15</v>
      </c>
      <c r="G1104" s="2">
        <v>0.63</v>
      </c>
      <c r="H1104" s="2">
        <v>0.85000000000000009</v>
      </c>
      <c r="I1104" s="2">
        <v>0.88</v>
      </c>
      <c r="J1104" s="1" t="s">
        <v>40</v>
      </c>
      <c r="K1104" s="1">
        <f>VLOOKUP(A1104,'Student Details'!$A:$O,15,0)</f>
        <v>2.6</v>
      </c>
      <c r="L1104" s="9">
        <f>VLOOKUP(A1104,'Marks Details'!$F$2:$G$5281,2,0)</f>
        <v>0.61</v>
      </c>
      <c r="M1104" s="1">
        <f>VLOOKUP(A1104,'Placement Details'!$A:$D,4,0)</f>
        <v>12.09</v>
      </c>
      <c r="N1104" s="1" t="str">
        <f>VLOOKUP(A1104,'Placement Details'!$A:$B,2,0)</f>
        <v>Marketing</v>
      </c>
      <c r="O1104" s="1" t="str">
        <f t="shared" si="17"/>
        <v>Yes</v>
      </c>
      <c r="V1104"/>
      <c r="W1104"/>
    </row>
    <row r="1105" spans="1:23" x14ac:dyDescent="0.3">
      <c r="A1105" s="1" t="s">
        <v>4016</v>
      </c>
      <c r="B1105" s="1">
        <v>23</v>
      </c>
      <c r="C1105" s="1" t="s">
        <v>12</v>
      </c>
      <c r="D1105" s="1" t="s">
        <v>27</v>
      </c>
      <c r="E1105" s="1" t="s">
        <v>4001</v>
      </c>
      <c r="F1105" s="1" t="s">
        <v>32</v>
      </c>
      <c r="G1105" s="2">
        <v>0.67999999999999994</v>
      </c>
      <c r="H1105" s="2">
        <v>0.8</v>
      </c>
      <c r="I1105" s="2">
        <v>0.9</v>
      </c>
      <c r="J1105" s="1" t="s">
        <v>16</v>
      </c>
      <c r="K1105" s="1">
        <f>VLOOKUP(A1105,'Student Details'!$A:$O,15,0)</f>
        <v>1.7</v>
      </c>
      <c r="L1105" s="9">
        <f>VLOOKUP(A1105,'Marks Details'!$F$2:$G$5281,2,0)</f>
        <v>0.82250000000000001</v>
      </c>
      <c r="M1105" s="1">
        <f>VLOOKUP(A1105,'Placement Details'!$A:$D,4,0)</f>
        <v>12.08</v>
      </c>
      <c r="N1105" s="1" t="str">
        <f>VLOOKUP(A1105,'Placement Details'!$A:$B,2,0)</f>
        <v>Marketing</v>
      </c>
      <c r="O1105" s="1" t="str">
        <f t="shared" si="17"/>
        <v>Yes</v>
      </c>
      <c r="V1105"/>
      <c r="W1105"/>
    </row>
    <row r="1106" spans="1:23" x14ac:dyDescent="0.3">
      <c r="A1106" s="1" t="s">
        <v>4266</v>
      </c>
      <c r="B1106" s="1">
        <v>24</v>
      </c>
      <c r="C1106" s="1" t="s">
        <v>12</v>
      </c>
      <c r="D1106" s="1" t="s">
        <v>27</v>
      </c>
      <c r="E1106" s="1" t="s">
        <v>4001</v>
      </c>
      <c r="F1106" s="1" t="s">
        <v>42</v>
      </c>
      <c r="G1106" s="2">
        <v>0.71</v>
      </c>
      <c r="H1106" s="2">
        <v>0.91</v>
      </c>
      <c r="I1106" s="2">
        <v>0.9</v>
      </c>
      <c r="J1106" s="1" t="s">
        <v>16</v>
      </c>
      <c r="K1106" s="1">
        <f>VLOOKUP(A1106,'Student Details'!$A:$O,15,0)</f>
        <v>1.9</v>
      </c>
      <c r="L1106" s="9">
        <f>VLOOKUP(A1106,'Marks Details'!$F$2:$G$5281,2,0)</f>
        <v>0.75750000000000006</v>
      </c>
      <c r="M1106" s="1">
        <f>VLOOKUP(A1106,'Placement Details'!$A:$D,4,0)</f>
        <v>12.08</v>
      </c>
      <c r="N1106" s="1" t="str">
        <f>VLOOKUP(A1106,'Placement Details'!$A:$B,2,0)</f>
        <v>Operations</v>
      </c>
      <c r="O1106" s="1" t="str">
        <f t="shared" si="17"/>
        <v>Yes</v>
      </c>
      <c r="V1106"/>
      <c r="W1106"/>
    </row>
    <row r="1107" spans="1:23" x14ac:dyDescent="0.3">
      <c r="A1107" s="1" t="s">
        <v>4076</v>
      </c>
      <c r="B1107" s="1">
        <v>21</v>
      </c>
      <c r="C1107" s="1" t="s">
        <v>12</v>
      </c>
      <c r="D1107" s="1" t="s">
        <v>13</v>
      </c>
      <c r="E1107" s="1" t="s">
        <v>4001</v>
      </c>
      <c r="F1107" s="1" t="s">
        <v>15</v>
      </c>
      <c r="G1107" s="2">
        <v>0.73</v>
      </c>
      <c r="H1107" s="2">
        <v>0.81</v>
      </c>
      <c r="I1107" s="2">
        <v>0.9</v>
      </c>
      <c r="J1107" s="1" t="s">
        <v>16</v>
      </c>
      <c r="K1107" s="1">
        <f>VLOOKUP(A1107,'Student Details'!$A:$O,15,0)</f>
        <v>0</v>
      </c>
      <c r="L1107" s="9">
        <f>VLOOKUP(A1107,'Marks Details'!$F$2:$G$5281,2,0)</f>
        <v>0.70250000000000012</v>
      </c>
      <c r="M1107" s="1">
        <f>VLOOKUP(A1107,'Placement Details'!$A:$D,4,0)</f>
        <v>12.07</v>
      </c>
      <c r="N1107" s="1" t="str">
        <f>VLOOKUP(A1107,'Placement Details'!$A:$B,2,0)</f>
        <v>Operations</v>
      </c>
      <c r="O1107" s="1" t="str">
        <f t="shared" si="17"/>
        <v>No</v>
      </c>
      <c r="V1107"/>
      <c r="W1107"/>
    </row>
    <row r="1108" spans="1:23" x14ac:dyDescent="0.3">
      <c r="A1108" s="1" t="s">
        <v>4432</v>
      </c>
      <c r="B1108" s="1">
        <v>21</v>
      </c>
      <c r="C1108" s="1" t="s">
        <v>412</v>
      </c>
      <c r="D1108" s="1" t="s">
        <v>13</v>
      </c>
      <c r="E1108" s="1" t="s">
        <v>4001</v>
      </c>
      <c r="F1108" s="1" t="s">
        <v>15</v>
      </c>
      <c r="G1108" s="2">
        <v>0.75</v>
      </c>
      <c r="H1108" s="2">
        <v>0.91</v>
      </c>
      <c r="I1108" s="2">
        <v>0.98</v>
      </c>
      <c r="J1108" s="1" t="s">
        <v>37</v>
      </c>
      <c r="K1108" s="1">
        <f>VLOOKUP(A1108,'Student Details'!$A:$O,15,0)</f>
        <v>0.3</v>
      </c>
      <c r="L1108" s="9">
        <f>VLOOKUP(A1108,'Marks Details'!$F$2:$G$5281,2,0)</f>
        <v>0.87</v>
      </c>
      <c r="M1108" s="1">
        <f>VLOOKUP(A1108,'Placement Details'!$A:$D,4,0)</f>
        <v>12.07</v>
      </c>
      <c r="N1108" s="1" t="str">
        <f>VLOOKUP(A1108,'Placement Details'!$A:$B,2,0)</f>
        <v>Sales</v>
      </c>
      <c r="O1108" s="1" t="str">
        <f t="shared" si="17"/>
        <v>Yes</v>
      </c>
      <c r="V1108"/>
      <c r="W1108"/>
    </row>
    <row r="1109" spans="1:23" x14ac:dyDescent="0.3">
      <c r="A1109" s="1" t="s">
        <v>4283</v>
      </c>
      <c r="B1109" s="1">
        <v>21</v>
      </c>
      <c r="C1109" s="1" t="s">
        <v>12</v>
      </c>
      <c r="D1109" s="1" t="s">
        <v>13</v>
      </c>
      <c r="E1109" s="1" t="s">
        <v>4001</v>
      </c>
      <c r="F1109" s="1" t="s">
        <v>15</v>
      </c>
      <c r="G1109" s="2">
        <v>0.71</v>
      </c>
      <c r="H1109" s="2">
        <v>0.8</v>
      </c>
      <c r="I1109" s="2">
        <v>0.90999999999999992</v>
      </c>
      <c r="J1109" s="1" t="s">
        <v>16</v>
      </c>
      <c r="K1109" s="1">
        <f>VLOOKUP(A1109,'Student Details'!$A:$O,15,0)</f>
        <v>0</v>
      </c>
      <c r="L1109" s="9">
        <f>VLOOKUP(A1109,'Marks Details'!$F$2:$G$5281,2,0)</f>
        <v>0.83</v>
      </c>
      <c r="M1109" s="1">
        <f>VLOOKUP(A1109,'Placement Details'!$A:$D,4,0)</f>
        <v>12.06</v>
      </c>
      <c r="N1109" s="1" t="str">
        <f>VLOOKUP(A1109,'Placement Details'!$A:$B,2,0)</f>
        <v>Operations</v>
      </c>
      <c r="O1109" s="1" t="str">
        <f t="shared" si="17"/>
        <v>No</v>
      </c>
      <c r="V1109"/>
      <c r="W1109"/>
    </row>
    <row r="1110" spans="1:23" x14ac:dyDescent="0.3">
      <c r="A1110" s="1" t="s">
        <v>4372</v>
      </c>
      <c r="B1110" s="1">
        <v>23</v>
      </c>
      <c r="C1110" s="1" t="s">
        <v>331</v>
      </c>
      <c r="D1110" s="1" t="s">
        <v>27</v>
      </c>
      <c r="E1110" s="1" t="s">
        <v>4001</v>
      </c>
      <c r="F1110" s="1" t="s">
        <v>15</v>
      </c>
      <c r="G1110" s="2">
        <v>0.67999999999999994</v>
      </c>
      <c r="H1110" s="2">
        <v>0.82000000000000006</v>
      </c>
      <c r="I1110" s="2">
        <v>0.98</v>
      </c>
      <c r="J1110" s="1" t="s">
        <v>19</v>
      </c>
      <c r="K1110" s="1">
        <f>VLOOKUP(A1110,'Student Details'!$A:$O,15,0)</f>
        <v>2.2999999999999998</v>
      </c>
      <c r="L1110" s="9">
        <f>VLOOKUP(A1110,'Marks Details'!$F$2:$G$5281,2,0)</f>
        <v>0.58750000000000002</v>
      </c>
      <c r="M1110" s="1">
        <f>VLOOKUP(A1110,'Placement Details'!$A:$D,4,0)</f>
        <v>12.04</v>
      </c>
      <c r="N1110" s="1" t="str">
        <f>VLOOKUP(A1110,'Placement Details'!$A:$B,2,0)</f>
        <v>Sales</v>
      </c>
      <c r="O1110" s="1" t="str">
        <f t="shared" si="17"/>
        <v>Yes</v>
      </c>
      <c r="V1110"/>
      <c r="W1110"/>
    </row>
    <row r="1111" spans="1:23" x14ac:dyDescent="0.3">
      <c r="A1111" s="1" t="s">
        <v>4184</v>
      </c>
      <c r="B1111" s="1">
        <v>22</v>
      </c>
      <c r="C1111" s="1" t="s">
        <v>12</v>
      </c>
      <c r="D1111" s="1" t="s">
        <v>13</v>
      </c>
      <c r="E1111" s="1" t="s">
        <v>4001</v>
      </c>
      <c r="F1111" s="1" t="s">
        <v>15</v>
      </c>
      <c r="G1111" s="2">
        <v>0.87</v>
      </c>
      <c r="H1111" s="2">
        <v>0.82000000000000006</v>
      </c>
      <c r="I1111" s="2">
        <v>0.91999999999999993</v>
      </c>
      <c r="J1111" s="1" t="s">
        <v>37</v>
      </c>
      <c r="K1111" s="1">
        <f>VLOOKUP(A1111,'Student Details'!$A:$O,15,0)</f>
        <v>0</v>
      </c>
      <c r="L1111" s="9">
        <f>VLOOKUP(A1111,'Marks Details'!$F$2:$G$5281,2,0)</f>
        <v>0.72000000000000008</v>
      </c>
      <c r="M1111" s="1">
        <f>VLOOKUP(A1111,'Placement Details'!$A:$D,4,0)</f>
        <v>12.01</v>
      </c>
      <c r="N1111" s="1" t="str">
        <f>VLOOKUP(A1111,'Placement Details'!$A:$B,2,0)</f>
        <v>Operations</v>
      </c>
      <c r="O1111" s="1" t="str">
        <f t="shared" si="17"/>
        <v>No</v>
      </c>
      <c r="V1111"/>
      <c r="W1111"/>
    </row>
    <row r="1112" spans="1:23" x14ac:dyDescent="0.3">
      <c r="A1112" s="1" t="s">
        <v>4426</v>
      </c>
      <c r="B1112" s="1">
        <v>23</v>
      </c>
      <c r="C1112" s="1" t="s">
        <v>412</v>
      </c>
      <c r="D1112" s="1" t="s">
        <v>13</v>
      </c>
      <c r="E1112" s="1" t="s">
        <v>4001</v>
      </c>
      <c r="F1112" s="1" t="s">
        <v>15</v>
      </c>
      <c r="G1112" s="2">
        <v>0.61</v>
      </c>
      <c r="H1112" s="2">
        <v>0.93</v>
      </c>
      <c r="I1112" s="2">
        <v>0.90999999999999992</v>
      </c>
      <c r="J1112" s="1" t="s">
        <v>37</v>
      </c>
      <c r="K1112" s="1">
        <f>VLOOKUP(A1112,'Student Details'!$A:$O,15,0)</f>
        <v>0.9</v>
      </c>
      <c r="L1112" s="9">
        <f>VLOOKUP(A1112,'Marks Details'!$F$2:$G$5281,2,0)</f>
        <v>0.77499999999999991</v>
      </c>
      <c r="M1112" s="1">
        <f>VLOOKUP(A1112,'Placement Details'!$A:$D,4,0)</f>
        <v>12.01</v>
      </c>
      <c r="N1112" s="1" t="str">
        <f>VLOOKUP(A1112,'Placement Details'!$A:$B,2,0)</f>
        <v>Marketing</v>
      </c>
      <c r="O1112" s="1" t="str">
        <f t="shared" si="17"/>
        <v>Yes</v>
      </c>
      <c r="V1112"/>
      <c r="W1112"/>
    </row>
    <row r="1113" spans="1:23" x14ac:dyDescent="0.3">
      <c r="A1113" s="1" t="s">
        <v>4345</v>
      </c>
      <c r="B1113" s="1">
        <v>23</v>
      </c>
      <c r="C1113" s="1" t="s">
        <v>331</v>
      </c>
      <c r="D1113" s="1" t="s">
        <v>13</v>
      </c>
      <c r="E1113" s="1" t="s">
        <v>4001</v>
      </c>
      <c r="F1113" s="1" t="s">
        <v>48</v>
      </c>
      <c r="G1113" s="2">
        <v>0.8899999999999999</v>
      </c>
      <c r="H1113" s="2">
        <v>0.81</v>
      </c>
      <c r="I1113" s="2">
        <v>0.85</v>
      </c>
      <c r="J1113" s="1" t="s">
        <v>19</v>
      </c>
      <c r="K1113" s="1">
        <f>VLOOKUP(A1113,'Student Details'!$A:$O,15,0)</f>
        <v>0</v>
      </c>
      <c r="L1113" s="9">
        <f>VLOOKUP(A1113,'Marks Details'!$F$2:$G$5281,2,0)</f>
        <v>0.84250000000000003</v>
      </c>
      <c r="M1113" s="1">
        <f>VLOOKUP(A1113,'Placement Details'!$A:$D,4,0)</f>
        <v>11.99</v>
      </c>
      <c r="N1113" s="1" t="str">
        <f>VLOOKUP(A1113,'Placement Details'!$A:$B,2,0)</f>
        <v>Marketing</v>
      </c>
      <c r="O1113" s="1" t="str">
        <f t="shared" si="17"/>
        <v>No</v>
      </c>
      <c r="V1113"/>
      <c r="W1113"/>
    </row>
    <row r="1114" spans="1:23" x14ac:dyDescent="0.3">
      <c r="A1114" s="1" t="s">
        <v>4074</v>
      </c>
      <c r="B1114" s="1">
        <v>22</v>
      </c>
      <c r="C1114" s="1" t="s">
        <v>12</v>
      </c>
      <c r="D1114" s="1" t="s">
        <v>13</v>
      </c>
      <c r="E1114" s="1" t="s">
        <v>4001</v>
      </c>
      <c r="F1114" s="1" t="s">
        <v>32</v>
      </c>
      <c r="G1114" s="2">
        <v>0.79</v>
      </c>
      <c r="H1114" s="2">
        <v>0.83000000000000007</v>
      </c>
      <c r="I1114" s="2">
        <v>0.89</v>
      </c>
      <c r="J1114" s="1" t="s">
        <v>22</v>
      </c>
      <c r="K1114" s="1">
        <f>VLOOKUP(A1114,'Student Details'!$A:$O,15,0)</f>
        <v>2.4</v>
      </c>
      <c r="L1114" s="9">
        <f>VLOOKUP(A1114,'Marks Details'!$F$2:$G$5281,2,0)</f>
        <v>0.73750000000000004</v>
      </c>
      <c r="M1114" s="1">
        <f>VLOOKUP(A1114,'Placement Details'!$A:$D,4,0)</f>
        <v>11.98</v>
      </c>
      <c r="N1114" s="1" t="str">
        <f>VLOOKUP(A1114,'Placement Details'!$A:$B,2,0)</f>
        <v>Sales</v>
      </c>
      <c r="O1114" s="1" t="str">
        <f t="shared" si="17"/>
        <v>Yes</v>
      </c>
      <c r="V1114"/>
      <c r="W1114"/>
    </row>
    <row r="1115" spans="1:23" x14ac:dyDescent="0.3">
      <c r="A1115" s="1" t="s">
        <v>4093</v>
      </c>
      <c r="B1115" s="1">
        <v>22</v>
      </c>
      <c r="C1115" s="1" t="s">
        <v>12</v>
      </c>
      <c r="D1115" s="1" t="s">
        <v>27</v>
      </c>
      <c r="E1115" s="1" t="s">
        <v>4001</v>
      </c>
      <c r="F1115" s="1" t="s">
        <v>15</v>
      </c>
      <c r="G1115" s="2">
        <v>0.79</v>
      </c>
      <c r="H1115" s="2">
        <v>0.9</v>
      </c>
      <c r="I1115" s="2">
        <v>0.94</v>
      </c>
      <c r="J1115" s="1" t="s">
        <v>19</v>
      </c>
      <c r="K1115" s="1">
        <f>VLOOKUP(A1115,'Student Details'!$A:$O,15,0)</f>
        <v>1.3</v>
      </c>
      <c r="L1115" s="9">
        <f>VLOOKUP(A1115,'Marks Details'!$F$2:$G$5281,2,0)</f>
        <v>0.67500000000000004</v>
      </c>
      <c r="M1115" s="1">
        <f>VLOOKUP(A1115,'Placement Details'!$A:$D,4,0)</f>
        <v>11.98</v>
      </c>
      <c r="N1115" s="1" t="str">
        <f>VLOOKUP(A1115,'Placement Details'!$A:$B,2,0)</f>
        <v>Sales</v>
      </c>
      <c r="O1115" s="1" t="str">
        <f t="shared" si="17"/>
        <v>Yes</v>
      </c>
      <c r="V1115"/>
      <c r="W1115"/>
    </row>
    <row r="1116" spans="1:23" x14ac:dyDescent="0.3">
      <c r="A1116" s="1" t="s">
        <v>4205</v>
      </c>
      <c r="B1116" s="1">
        <v>22</v>
      </c>
      <c r="C1116" s="1" t="s">
        <v>12</v>
      </c>
      <c r="D1116" s="1" t="s">
        <v>27</v>
      </c>
      <c r="E1116" s="1" t="s">
        <v>4001</v>
      </c>
      <c r="F1116" s="1" t="s">
        <v>15</v>
      </c>
      <c r="G1116" s="2">
        <v>0.74</v>
      </c>
      <c r="H1116" s="2">
        <v>0.95000000000000007</v>
      </c>
      <c r="I1116" s="2">
        <v>0.89</v>
      </c>
      <c r="J1116" s="1" t="s">
        <v>16</v>
      </c>
      <c r="K1116" s="1">
        <f>VLOOKUP(A1116,'Student Details'!$A:$O,15,0)</f>
        <v>0</v>
      </c>
      <c r="L1116" s="9">
        <f>VLOOKUP(A1116,'Marks Details'!$F$2:$G$5281,2,0)</f>
        <v>0.75000000000000011</v>
      </c>
      <c r="M1116" s="1">
        <f>VLOOKUP(A1116,'Placement Details'!$A:$D,4,0)</f>
        <v>11.96</v>
      </c>
      <c r="N1116" s="1" t="str">
        <f>VLOOKUP(A1116,'Placement Details'!$A:$B,2,0)</f>
        <v>IT</v>
      </c>
      <c r="O1116" s="1" t="str">
        <f t="shared" si="17"/>
        <v>No</v>
      </c>
      <c r="V1116"/>
      <c r="W1116"/>
    </row>
    <row r="1117" spans="1:23" x14ac:dyDescent="0.3">
      <c r="A1117" s="1" t="s">
        <v>4167</v>
      </c>
      <c r="B1117" s="1">
        <v>22</v>
      </c>
      <c r="C1117" s="1" t="s">
        <v>12</v>
      </c>
      <c r="D1117" s="1" t="s">
        <v>13</v>
      </c>
      <c r="E1117" s="1" t="s">
        <v>4001</v>
      </c>
      <c r="F1117" s="1" t="s">
        <v>15</v>
      </c>
      <c r="G1117" s="2">
        <v>0.64</v>
      </c>
      <c r="H1117" s="2">
        <v>0.8</v>
      </c>
      <c r="I1117" s="2">
        <v>0.91999999999999993</v>
      </c>
      <c r="J1117" s="1" t="s">
        <v>16</v>
      </c>
      <c r="K1117" s="1">
        <f>VLOOKUP(A1117,'Student Details'!$A:$O,15,0)</f>
        <v>0</v>
      </c>
      <c r="L1117" s="9">
        <f>VLOOKUP(A1117,'Marks Details'!$F$2:$G$5281,2,0)</f>
        <v>0.6875</v>
      </c>
      <c r="M1117" s="1">
        <f>VLOOKUP(A1117,'Placement Details'!$A:$D,4,0)</f>
        <v>11.93</v>
      </c>
      <c r="N1117" s="1" t="str">
        <f>VLOOKUP(A1117,'Placement Details'!$A:$B,2,0)</f>
        <v>Marketing</v>
      </c>
      <c r="O1117" s="1" t="str">
        <f t="shared" si="17"/>
        <v>No</v>
      </c>
      <c r="V1117"/>
      <c r="W1117"/>
    </row>
    <row r="1118" spans="1:23" x14ac:dyDescent="0.3">
      <c r="A1118" s="1" t="s">
        <v>4359</v>
      </c>
      <c r="B1118" s="1">
        <v>22</v>
      </c>
      <c r="C1118" s="1" t="s">
        <v>331</v>
      </c>
      <c r="D1118" s="1" t="s">
        <v>13</v>
      </c>
      <c r="E1118" s="1" t="s">
        <v>4001</v>
      </c>
      <c r="F1118" s="1" t="s">
        <v>15</v>
      </c>
      <c r="G1118" s="2">
        <v>0.84</v>
      </c>
      <c r="H1118" s="2">
        <v>0.91</v>
      </c>
      <c r="I1118" s="2">
        <v>0.99</v>
      </c>
      <c r="J1118" s="1" t="s">
        <v>19</v>
      </c>
      <c r="K1118" s="1">
        <f>VLOOKUP(A1118,'Student Details'!$A:$O,15,0)</f>
        <v>1.4</v>
      </c>
      <c r="L1118" s="9">
        <f>VLOOKUP(A1118,'Marks Details'!$F$2:$G$5281,2,0)</f>
        <v>0.61750000000000005</v>
      </c>
      <c r="M1118" s="1">
        <f>VLOOKUP(A1118,'Placement Details'!$A:$D,4,0)</f>
        <v>11.93</v>
      </c>
      <c r="N1118" s="1" t="str">
        <f>VLOOKUP(A1118,'Placement Details'!$A:$B,2,0)</f>
        <v>Operations</v>
      </c>
      <c r="O1118" s="1" t="str">
        <f t="shared" si="17"/>
        <v>Yes</v>
      </c>
      <c r="V1118"/>
      <c r="W1118"/>
    </row>
    <row r="1119" spans="1:23" x14ac:dyDescent="0.3">
      <c r="A1119" s="1" t="s">
        <v>4380</v>
      </c>
      <c r="B1119" s="1">
        <v>23</v>
      </c>
      <c r="C1119" s="1" t="s">
        <v>331</v>
      </c>
      <c r="D1119" s="1" t="s">
        <v>27</v>
      </c>
      <c r="E1119" s="1" t="s">
        <v>4001</v>
      </c>
      <c r="F1119" s="1" t="s">
        <v>15</v>
      </c>
      <c r="G1119" s="2">
        <v>0.88</v>
      </c>
      <c r="H1119" s="2">
        <v>0.83000000000000007</v>
      </c>
      <c r="I1119" s="2">
        <v>0.95</v>
      </c>
      <c r="J1119" s="1" t="s">
        <v>19</v>
      </c>
      <c r="K1119" s="1">
        <f>VLOOKUP(A1119,'Student Details'!$A:$O,15,0)</f>
        <v>1.5</v>
      </c>
      <c r="L1119" s="9">
        <f>VLOOKUP(A1119,'Marks Details'!$F$2:$G$5281,2,0)</f>
        <v>0.67500000000000004</v>
      </c>
      <c r="M1119" s="1">
        <f>VLOOKUP(A1119,'Placement Details'!$A:$D,4,0)</f>
        <v>11.93</v>
      </c>
      <c r="N1119" s="1" t="str">
        <f>VLOOKUP(A1119,'Placement Details'!$A:$B,2,0)</f>
        <v>IT</v>
      </c>
      <c r="O1119" s="1" t="str">
        <f t="shared" si="17"/>
        <v>Yes</v>
      </c>
      <c r="V1119"/>
      <c r="W1119"/>
    </row>
    <row r="1120" spans="1:23" x14ac:dyDescent="0.3">
      <c r="A1120" s="1" t="s">
        <v>4031</v>
      </c>
      <c r="B1120" s="1">
        <v>23</v>
      </c>
      <c r="C1120" s="1" t="s">
        <v>12</v>
      </c>
      <c r="D1120" s="1" t="s">
        <v>13</v>
      </c>
      <c r="E1120" s="1" t="s">
        <v>4001</v>
      </c>
      <c r="F1120" s="1" t="s">
        <v>44</v>
      </c>
      <c r="G1120" s="2">
        <v>0.61</v>
      </c>
      <c r="H1120" s="2">
        <v>0.9</v>
      </c>
      <c r="I1120" s="2">
        <v>0.85</v>
      </c>
      <c r="J1120" s="1" t="s">
        <v>22</v>
      </c>
      <c r="K1120" s="1">
        <f>VLOOKUP(A1120,'Student Details'!$A:$O,15,0)</f>
        <v>0</v>
      </c>
      <c r="L1120" s="9">
        <f>VLOOKUP(A1120,'Marks Details'!$F$2:$G$5281,2,0)</f>
        <v>0.66999999999999993</v>
      </c>
      <c r="M1120" s="1">
        <f>VLOOKUP(A1120,'Placement Details'!$A:$D,4,0)</f>
        <v>11.92</v>
      </c>
      <c r="N1120" s="1" t="str">
        <f>VLOOKUP(A1120,'Placement Details'!$A:$B,2,0)</f>
        <v>Operations</v>
      </c>
      <c r="O1120" s="1" t="str">
        <f t="shared" si="17"/>
        <v>No</v>
      </c>
      <c r="V1120"/>
      <c r="W1120"/>
    </row>
    <row r="1121" spans="1:23" x14ac:dyDescent="0.3">
      <c r="A1121" s="1" t="s">
        <v>4354</v>
      </c>
      <c r="B1121" s="1">
        <v>21</v>
      </c>
      <c r="C1121" s="1" t="s">
        <v>331</v>
      </c>
      <c r="D1121" s="1" t="s">
        <v>27</v>
      </c>
      <c r="E1121" s="1" t="s">
        <v>4001</v>
      </c>
      <c r="F1121" s="1" t="s">
        <v>15</v>
      </c>
      <c r="G1121" s="2">
        <v>0.79</v>
      </c>
      <c r="H1121" s="2">
        <v>0.94000000000000006</v>
      </c>
      <c r="I1121" s="2">
        <v>0.91999999999999993</v>
      </c>
      <c r="J1121" s="1" t="s">
        <v>16</v>
      </c>
      <c r="K1121" s="1">
        <f>VLOOKUP(A1121,'Student Details'!$A:$O,15,0)</f>
        <v>0.1</v>
      </c>
      <c r="L1121" s="9">
        <f>VLOOKUP(A1121,'Marks Details'!$F$2:$G$5281,2,0)</f>
        <v>0.73250000000000004</v>
      </c>
      <c r="M1121" s="1">
        <f>VLOOKUP(A1121,'Placement Details'!$A:$D,4,0)</f>
        <v>11.92</v>
      </c>
      <c r="N1121" s="1" t="str">
        <f>VLOOKUP(A1121,'Placement Details'!$A:$B,2,0)</f>
        <v>Marketing</v>
      </c>
      <c r="O1121" s="1" t="str">
        <f t="shared" si="17"/>
        <v>Yes</v>
      </c>
      <c r="V1121"/>
      <c r="W1121"/>
    </row>
    <row r="1122" spans="1:23" x14ac:dyDescent="0.3">
      <c r="A1122" s="1" t="s">
        <v>4104</v>
      </c>
      <c r="B1122" s="1">
        <v>21</v>
      </c>
      <c r="C1122" s="1" t="s">
        <v>12</v>
      </c>
      <c r="D1122" s="1" t="s">
        <v>13</v>
      </c>
      <c r="E1122" s="1" t="s">
        <v>4001</v>
      </c>
      <c r="F1122" s="1" t="s">
        <v>15</v>
      </c>
      <c r="G1122" s="2">
        <v>0.80999999999999994</v>
      </c>
      <c r="H1122" s="2">
        <v>0.89</v>
      </c>
      <c r="I1122" s="2">
        <v>0.89</v>
      </c>
      <c r="J1122" s="1" t="s">
        <v>37</v>
      </c>
      <c r="K1122" s="1">
        <f>VLOOKUP(A1122,'Student Details'!$A:$O,15,0)</f>
        <v>0</v>
      </c>
      <c r="L1122" s="9">
        <f>VLOOKUP(A1122,'Marks Details'!$F$2:$G$5281,2,0)</f>
        <v>0.73250000000000004</v>
      </c>
      <c r="M1122" s="1">
        <f>VLOOKUP(A1122,'Placement Details'!$A:$D,4,0)</f>
        <v>11.91</v>
      </c>
      <c r="N1122" s="1" t="str">
        <f>VLOOKUP(A1122,'Placement Details'!$A:$B,2,0)</f>
        <v>Operations</v>
      </c>
      <c r="O1122" s="1" t="str">
        <f t="shared" si="17"/>
        <v>No</v>
      </c>
      <c r="V1122"/>
      <c r="W1122"/>
    </row>
    <row r="1123" spans="1:23" x14ac:dyDescent="0.3">
      <c r="A1123" s="1" t="s">
        <v>4125</v>
      </c>
      <c r="B1123" s="1">
        <v>21</v>
      </c>
      <c r="C1123" s="1" t="s">
        <v>12</v>
      </c>
      <c r="D1123" s="1" t="s">
        <v>27</v>
      </c>
      <c r="E1123" s="1" t="s">
        <v>4001</v>
      </c>
      <c r="F1123" s="1" t="s">
        <v>15</v>
      </c>
      <c r="G1123" s="2">
        <v>0.83</v>
      </c>
      <c r="H1123" s="2">
        <v>0.87000000000000011</v>
      </c>
      <c r="I1123" s="2">
        <v>0.88</v>
      </c>
      <c r="J1123" s="1" t="s">
        <v>16</v>
      </c>
      <c r="K1123" s="1">
        <f>VLOOKUP(A1123,'Student Details'!$A:$O,15,0)</f>
        <v>0</v>
      </c>
      <c r="L1123" s="9">
        <f>VLOOKUP(A1123,'Marks Details'!$F$2:$G$5281,2,0)</f>
        <v>0.71249999999999991</v>
      </c>
      <c r="M1123" s="1">
        <f>VLOOKUP(A1123,'Placement Details'!$A:$D,4,0)</f>
        <v>11.89</v>
      </c>
      <c r="N1123" s="1" t="str">
        <f>VLOOKUP(A1123,'Placement Details'!$A:$B,2,0)</f>
        <v>IT</v>
      </c>
      <c r="O1123" s="1" t="str">
        <f t="shared" si="17"/>
        <v>No</v>
      </c>
      <c r="V1123"/>
      <c r="W1123"/>
    </row>
    <row r="1124" spans="1:23" x14ac:dyDescent="0.3">
      <c r="A1124" s="1" t="s">
        <v>4254</v>
      </c>
      <c r="B1124" s="1">
        <v>21</v>
      </c>
      <c r="C1124" s="1" t="s">
        <v>12</v>
      </c>
      <c r="D1124" s="1" t="s">
        <v>13</v>
      </c>
      <c r="E1124" s="1" t="s">
        <v>4001</v>
      </c>
      <c r="F1124" s="1" t="s">
        <v>15</v>
      </c>
      <c r="G1124" s="2">
        <v>0.73</v>
      </c>
      <c r="H1124" s="2">
        <v>0.88</v>
      </c>
      <c r="I1124" s="2">
        <v>0.98</v>
      </c>
      <c r="J1124" s="1" t="s">
        <v>37</v>
      </c>
      <c r="K1124" s="1">
        <f>VLOOKUP(A1124,'Student Details'!$A:$O,15,0)</f>
        <v>0</v>
      </c>
      <c r="L1124" s="9">
        <f>VLOOKUP(A1124,'Marks Details'!$F$2:$G$5281,2,0)</f>
        <v>0.71499999999999997</v>
      </c>
      <c r="M1124" s="1">
        <f>VLOOKUP(A1124,'Placement Details'!$A:$D,4,0)</f>
        <v>11.89</v>
      </c>
      <c r="N1124" s="1" t="str">
        <f>VLOOKUP(A1124,'Placement Details'!$A:$B,2,0)</f>
        <v>Marketing</v>
      </c>
      <c r="O1124" s="1" t="str">
        <f t="shared" si="17"/>
        <v>No</v>
      </c>
      <c r="V1124"/>
      <c r="W1124"/>
    </row>
    <row r="1125" spans="1:23" x14ac:dyDescent="0.3">
      <c r="A1125" s="1" t="s">
        <v>4249</v>
      </c>
      <c r="B1125" s="1">
        <v>22</v>
      </c>
      <c r="C1125" s="1" t="s">
        <v>12</v>
      </c>
      <c r="D1125" s="1" t="s">
        <v>13</v>
      </c>
      <c r="E1125" s="1" t="s">
        <v>4001</v>
      </c>
      <c r="F1125" s="1" t="s">
        <v>15</v>
      </c>
      <c r="G1125" s="2">
        <v>0.78</v>
      </c>
      <c r="H1125" s="2">
        <v>0.84000000000000008</v>
      </c>
      <c r="I1125" s="2">
        <v>0.99</v>
      </c>
      <c r="J1125" s="1" t="s">
        <v>37</v>
      </c>
      <c r="K1125" s="1">
        <f>VLOOKUP(A1125,'Student Details'!$A:$O,15,0)</f>
        <v>0</v>
      </c>
      <c r="L1125" s="9">
        <f>VLOOKUP(A1125,'Marks Details'!$F$2:$G$5281,2,0)</f>
        <v>0.7</v>
      </c>
      <c r="M1125" s="1">
        <f>VLOOKUP(A1125,'Placement Details'!$A:$D,4,0)</f>
        <v>11.88</v>
      </c>
      <c r="N1125" s="1" t="str">
        <f>VLOOKUP(A1125,'Placement Details'!$A:$B,2,0)</f>
        <v>Marketing</v>
      </c>
      <c r="O1125" s="1" t="str">
        <f t="shared" si="17"/>
        <v>No</v>
      </c>
      <c r="V1125"/>
      <c r="W1125"/>
    </row>
    <row r="1126" spans="1:23" x14ac:dyDescent="0.3">
      <c r="A1126" s="1" t="s">
        <v>4373</v>
      </c>
      <c r="B1126" s="1">
        <v>21</v>
      </c>
      <c r="C1126" s="1" t="s">
        <v>331</v>
      </c>
      <c r="D1126" s="1" t="s">
        <v>13</v>
      </c>
      <c r="E1126" s="1" t="s">
        <v>4001</v>
      </c>
      <c r="F1126" s="1" t="s">
        <v>15</v>
      </c>
      <c r="G1126" s="2">
        <v>0.64</v>
      </c>
      <c r="H1126" s="2">
        <v>0.89</v>
      </c>
      <c r="I1126" s="2">
        <v>0.92999999999999994</v>
      </c>
      <c r="J1126" s="1" t="s">
        <v>16</v>
      </c>
      <c r="K1126" s="1">
        <f>VLOOKUP(A1126,'Student Details'!$A:$O,15,0)</f>
        <v>0</v>
      </c>
      <c r="L1126" s="9">
        <f>VLOOKUP(A1126,'Marks Details'!$F$2:$G$5281,2,0)</f>
        <v>0.77250000000000008</v>
      </c>
      <c r="M1126" s="1">
        <f>VLOOKUP(A1126,'Placement Details'!$A:$D,4,0)</f>
        <v>11.88</v>
      </c>
      <c r="N1126" s="1" t="str">
        <f>VLOOKUP(A1126,'Placement Details'!$A:$B,2,0)</f>
        <v>Operations</v>
      </c>
      <c r="O1126" s="1" t="str">
        <f t="shared" si="17"/>
        <v>No</v>
      </c>
      <c r="V1126"/>
      <c r="W1126"/>
    </row>
    <row r="1127" spans="1:23" x14ac:dyDescent="0.3">
      <c r="A1127" s="1" t="s">
        <v>4208</v>
      </c>
      <c r="B1127" s="1">
        <v>22</v>
      </c>
      <c r="C1127" s="1" t="s">
        <v>12</v>
      </c>
      <c r="D1127" s="1" t="s">
        <v>27</v>
      </c>
      <c r="E1127" s="1" t="s">
        <v>4001</v>
      </c>
      <c r="F1127" s="1" t="s">
        <v>15</v>
      </c>
      <c r="G1127" s="2">
        <v>0.76</v>
      </c>
      <c r="H1127" s="2">
        <v>0.82000000000000006</v>
      </c>
      <c r="I1127" s="2">
        <v>0.96</v>
      </c>
      <c r="J1127" s="1" t="s">
        <v>22</v>
      </c>
      <c r="K1127" s="1">
        <f>VLOOKUP(A1127,'Student Details'!$A:$O,15,0)</f>
        <v>1.3</v>
      </c>
      <c r="L1127" s="9">
        <f>VLOOKUP(A1127,'Marks Details'!$F$2:$G$5281,2,0)</f>
        <v>0.8899999999999999</v>
      </c>
      <c r="M1127" s="1">
        <f>VLOOKUP(A1127,'Placement Details'!$A:$D,4,0)</f>
        <v>11.87</v>
      </c>
      <c r="N1127" s="1" t="str">
        <f>VLOOKUP(A1127,'Placement Details'!$A:$B,2,0)</f>
        <v>Sales</v>
      </c>
      <c r="O1127" s="1" t="str">
        <f t="shared" si="17"/>
        <v>Yes</v>
      </c>
      <c r="V1127"/>
      <c r="W1127"/>
    </row>
    <row r="1128" spans="1:23" x14ac:dyDescent="0.3">
      <c r="A1128" s="1" t="s">
        <v>4098</v>
      </c>
      <c r="B1128" s="1">
        <v>21</v>
      </c>
      <c r="C1128" s="1" t="s">
        <v>12</v>
      </c>
      <c r="D1128" s="1" t="s">
        <v>13</v>
      </c>
      <c r="E1128" s="1" t="s">
        <v>4001</v>
      </c>
      <c r="F1128" s="1" t="s">
        <v>15</v>
      </c>
      <c r="G1128" s="2">
        <v>0.62</v>
      </c>
      <c r="H1128" s="2">
        <v>0.9</v>
      </c>
      <c r="I1128" s="2">
        <v>0.92999999999999994</v>
      </c>
      <c r="J1128" s="1" t="s">
        <v>19</v>
      </c>
      <c r="K1128" s="1">
        <f>VLOOKUP(A1128,'Student Details'!$A:$O,15,0)</f>
        <v>0</v>
      </c>
      <c r="L1128" s="9">
        <f>VLOOKUP(A1128,'Marks Details'!$F$2:$G$5281,2,0)</f>
        <v>0.72250000000000003</v>
      </c>
      <c r="M1128" s="1">
        <f>VLOOKUP(A1128,'Placement Details'!$A:$D,4,0)</f>
        <v>11.85</v>
      </c>
      <c r="N1128" s="1" t="str">
        <f>VLOOKUP(A1128,'Placement Details'!$A:$B,2,0)</f>
        <v>Sales</v>
      </c>
      <c r="O1128" s="1" t="str">
        <f t="shared" si="17"/>
        <v>No</v>
      </c>
      <c r="V1128"/>
      <c r="W1128"/>
    </row>
    <row r="1129" spans="1:23" x14ac:dyDescent="0.3">
      <c r="A1129" s="1" t="s">
        <v>4112</v>
      </c>
      <c r="B1129" s="1">
        <v>21</v>
      </c>
      <c r="C1129" s="1" t="s">
        <v>12</v>
      </c>
      <c r="D1129" s="1" t="s">
        <v>13</v>
      </c>
      <c r="E1129" s="1" t="s">
        <v>4001</v>
      </c>
      <c r="F1129" s="1" t="s">
        <v>15</v>
      </c>
      <c r="G1129" s="2">
        <v>0.65</v>
      </c>
      <c r="H1129" s="2">
        <v>0.85000000000000009</v>
      </c>
      <c r="I1129" s="2">
        <v>0.9</v>
      </c>
      <c r="J1129" s="1" t="s">
        <v>16</v>
      </c>
      <c r="K1129" s="1">
        <f>VLOOKUP(A1129,'Student Details'!$A:$O,15,0)</f>
        <v>0</v>
      </c>
      <c r="L1129" s="9">
        <f>VLOOKUP(A1129,'Marks Details'!$F$2:$G$5281,2,0)</f>
        <v>0.6875</v>
      </c>
      <c r="M1129" s="1">
        <f>VLOOKUP(A1129,'Placement Details'!$A:$D,4,0)</f>
        <v>11.85</v>
      </c>
      <c r="N1129" s="1" t="str">
        <f>VLOOKUP(A1129,'Placement Details'!$A:$B,2,0)</f>
        <v>IT</v>
      </c>
      <c r="O1129" s="1" t="str">
        <f t="shared" si="17"/>
        <v>No</v>
      </c>
      <c r="V1129"/>
      <c r="W1129"/>
    </row>
    <row r="1130" spans="1:23" x14ac:dyDescent="0.3">
      <c r="A1130" s="1" t="s">
        <v>4178</v>
      </c>
      <c r="B1130" s="1">
        <v>22</v>
      </c>
      <c r="C1130" s="1" t="s">
        <v>12</v>
      </c>
      <c r="D1130" s="1" t="s">
        <v>27</v>
      </c>
      <c r="E1130" s="1" t="s">
        <v>4001</v>
      </c>
      <c r="F1130" s="1" t="s">
        <v>32</v>
      </c>
      <c r="G1130" s="2">
        <v>0.66999999999999993</v>
      </c>
      <c r="H1130" s="2">
        <v>0.92</v>
      </c>
      <c r="I1130" s="2">
        <v>0.90999999999999992</v>
      </c>
      <c r="J1130" s="1" t="s">
        <v>16</v>
      </c>
      <c r="K1130" s="1">
        <f>VLOOKUP(A1130,'Student Details'!$A:$O,15,0)</f>
        <v>1.2</v>
      </c>
      <c r="L1130" s="9">
        <f>VLOOKUP(A1130,'Marks Details'!$F$2:$G$5281,2,0)</f>
        <v>0.70000000000000007</v>
      </c>
      <c r="M1130" s="1">
        <f>VLOOKUP(A1130,'Placement Details'!$A:$D,4,0)</f>
        <v>11.85</v>
      </c>
      <c r="N1130" s="1" t="str">
        <f>VLOOKUP(A1130,'Placement Details'!$A:$B,2,0)</f>
        <v>Strategy</v>
      </c>
      <c r="O1130" s="1" t="str">
        <f t="shared" si="17"/>
        <v>Yes</v>
      </c>
      <c r="V1130"/>
      <c r="W1130"/>
    </row>
    <row r="1131" spans="1:23" x14ac:dyDescent="0.3">
      <c r="A1131" s="1" t="s">
        <v>4365</v>
      </c>
      <c r="B1131" s="1">
        <v>21</v>
      </c>
      <c r="C1131" s="1" t="s">
        <v>331</v>
      </c>
      <c r="D1131" s="1" t="s">
        <v>13</v>
      </c>
      <c r="E1131" s="1" t="s">
        <v>4001</v>
      </c>
      <c r="F1131" s="1" t="s">
        <v>15</v>
      </c>
      <c r="G1131" s="2">
        <v>0.64</v>
      </c>
      <c r="H1131" s="2">
        <v>0.94000000000000006</v>
      </c>
      <c r="I1131" s="2">
        <v>0.89</v>
      </c>
      <c r="J1131" s="1" t="s">
        <v>37</v>
      </c>
      <c r="K1131" s="1">
        <f>VLOOKUP(A1131,'Student Details'!$A:$O,15,0)</f>
        <v>0</v>
      </c>
      <c r="L1131" s="9">
        <f>VLOOKUP(A1131,'Marks Details'!$F$2:$G$5281,2,0)</f>
        <v>0.75</v>
      </c>
      <c r="M1131" s="1">
        <f>VLOOKUP(A1131,'Placement Details'!$A:$D,4,0)</f>
        <v>11.84</v>
      </c>
      <c r="N1131" s="1" t="str">
        <f>VLOOKUP(A1131,'Placement Details'!$A:$B,2,0)</f>
        <v>Sales</v>
      </c>
      <c r="O1131" s="1" t="str">
        <f t="shared" si="17"/>
        <v>No</v>
      </c>
      <c r="V1131"/>
      <c r="W1131"/>
    </row>
    <row r="1132" spans="1:23" x14ac:dyDescent="0.3">
      <c r="A1132" s="1" t="s">
        <v>4387</v>
      </c>
      <c r="B1132" s="1">
        <v>21</v>
      </c>
      <c r="C1132" s="1" t="s">
        <v>412</v>
      </c>
      <c r="D1132" s="1" t="s">
        <v>13</v>
      </c>
      <c r="E1132" s="1" t="s">
        <v>4001</v>
      </c>
      <c r="F1132" s="1" t="s">
        <v>15</v>
      </c>
      <c r="G1132" s="2">
        <v>0.72</v>
      </c>
      <c r="H1132" s="2">
        <v>0.8600000000000001</v>
      </c>
      <c r="I1132" s="2">
        <v>0.9</v>
      </c>
      <c r="J1132" s="1" t="s">
        <v>16</v>
      </c>
      <c r="K1132" s="1">
        <f>VLOOKUP(A1132,'Student Details'!$A:$O,15,0)</f>
        <v>0</v>
      </c>
      <c r="L1132" s="9">
        <f>VLOOKUP(A1132,'Marks Details'!$F$2:$G$5281,2,0)</f>
        <v>0.75249999999999995</v>
      </c>
      <c r="M1132" s="1">
        <f>VLOOKUP(A1132,'Placement Details'!$A:$D,4,0)</f>
        <v>11.84</v>
      </c>
      <c r="N1132" s="1" t="str">
        <f>VLOOKUP(A1132,'Placement Details'!$A:$B,2,0)</f>
        <v>Operations</v>
      </c>
      <c r="O1132" s="1" t="str">
        <f t="shared" si="17"/>
        <v>No</v>
      </c>
      <c r="V1132"/>
      <c r="W1132"/>
    </row>
    <row r="1133" spans="1:23" x14ac:dyDescent="0.3">
      <c r="A1133" s="1" t="s">
        <v>4331</v>
      </c>
      <c r="B1133" s="1">
        <v>23</v>
      </c>
      <c r="C1133" s="1" t="s">
        <v>331</v>
      </c>
      <c r="D1133" s="1" t="s">
        <v>13</v>
      </c>
      <c r="E1133" s="1" t="s">
        <v>4001</v>
      </c>
      <c r="F1133" s="1" t="s">
        <v>42</v>
      </c>
      <c r="G1133" s="2">
        <v>0.74</v>
      </c>
      <c r="H1133" s="2">
        <v>0.84000000000000008</v>
      </c>
      <c r="I1133" s="2">
        <v>0.98</v>
      </c>
      <c r="J1133" s="1" t="s">
        <v>22</v>
      </c>
      <c r="K1133" s="1">
        <f>VLOOKUP(A1133,'Student Details'!$A:$O,15,0)</f>
        <v>0</v>
      </c>
      <c r="L1133" s="9">
        <f>VLOOKUP(A1133,'Marks Details'!$F$2:$G$5281,2,0)</f>
        <v>0.62749999999999995</v>
      </c>
      <c r="M1133" s="1">
        <f>VLOOKUP(A1133,'Placement Details'!$A:$D,4,0)</f>
        <v>11.83</v>
      </c>
      <c r="N1133" s="1" t="str">
        <f>VLOOKUP(A1133,'Placement Details'!$A:$B,2,0)</f>
        <v>Operations</v>
      </c>
      <c r="O1133" s="1" t="str">
        <f t="shared" si="17"/>
        <v>No</v>
      </c>
      <c r="V1133"/>
      <c r="W1133"/>
    </row>
    <row r="1134" spans="1:23" x14ac:dyDescent="0.3">
      <c r="A1134" s="1" t="s">
        <v>4410</v>
      </c>
      <c r="B1134" s="1">
        <v>22</v>
      </c>
      <c r="C1134" s="1" t="s">
        <v>412</v>
      </c>
      <c r="D1134" s="1" t="s">
        <v>13</v>
      </c>
      <c r="E1134" s="1" t="s">
        <v>4001</v>
      </c>
      <c r="F1134" s="1" t="s">
        <v>15</v>
      </c>
      <c r="G1134" s="2">
        <v>0.82</v>
      </c>
      <c r="H1134" s="2">
        <v>0.89</v>
      </c>
      <c r="I1134" s="2">
        <v>0.98</v>
      </c>
      <c r="J1134" s="1" t="s">
        <v>19</v>
      </c>
      <c r="K1134" s="1">
        <f>VLOOKUP(A1134,'Student Details'!$A:$O,15,0)</f>
        <v>0</v>
      </c>
      <c r="L1134" s="9">
        <f>VLOOKUP(A1134,'Marks Details'!$F$2:$G$5281,2,0)</f>
        <v>0.71499999999999986</v>
      </c>
      <c r="M1134" s="1">
        <f>VLOOKUP(A1134,'Placement Details'!$A:$D,4,0)</f>
        <v>11.83</v>
      </c>
      <c r="N1134" s="1" t="str">
        <f>VLOOKUP(A1134,'Placement Details'!$A:$B,2,0)</f>
        <v>Operations</v>
      </c>
      <c r="O1134" s="1" t="str">
        <f t="shared" si="17"/>
        <v>No</v>
      </c>
      <c r="V1134"/>
      <c r="W1134"/>
    </row>
    <row r="1135" spans="1:23" x14ac:dyDescent="0.3">
      <c r="A1135" s="1" t="s">
        <v>4298</v>
      </c>
      <c r="B1135" s="1">
        <v>22</v>
      </c>
      <c r="C1135" s="1" t="s">
        <v>12</v>
      </c>
      <c r="D1135" s="1" t="s">
        <v>13</v>
      </c>
      <c r="E1135" s="1" t="s">
        <v>4001</v>
      </c>
      <c r="F1135" s="1" t="s">
        <v>15</v>
      </c>
      <c r="G1135" s="2">
        <v>0.8</v>
      </c>
      <c r="H1135" s="2">
        <v>0.83000000000000007</v>
      </c>
      <c r="I1135" s="2">
        <v>0.94</v>
      </c>
      <c r="J1135" s="1" t="s">
        <v>19</v>
      </c>
      <c r="K1135" s="1">
        <f>VLOOKUP(A1135,'Student Details'!$A:$O,15,0)</f>
        <v>0</v>
      </c>
      <c r="L1135" s="9">
        <f>VLOOKUP(A1135,'Marks Details'!$F$2:$G$5281,2,0)</f>
        <v>0.74499999999999988</v>
      </c>
      <c r="M1135" s="1">
        <f>VLOOKUP(A1135,'Placement Details'!$A:$D,4,0)</f>
        <v>11.82</v>
      </c>
      <c r="N1135" s="1" t="str">
        <f>VLOOKUP(A1135,'Placement Details'!$A:$B,2,0)</f>
        <v>Strategy</v>
      </c>
      <c r="O1135" s="1" t="str">
        <f t="shared" si="17"/>
        <v>No</v>
      </c>
      <c r="V1135"/>
      <c r="W1135"/>
    </row>
    <row r="1136" spans="1:23" x14ac:dyDescent="0.3">
      <c r="A1136" s="1" t="s">
        <v>4396</v>
      </c>
      <c r="B1136" s="1">
        <v>24</v>
      </c>
      <c r="C1136" s="1" t="s">
        <v>412</v>
      </c>
      <c r="D1136" s="1" t="s">
        <v>27</v>
      </c>
      <c r="E1136" s="1" t="s">
        <v>4001</v>
      </c>
      <c r="F1136" s="1" t="s">
        <v>32</v>
      </c>
      <c r="G1136" s="2">
        <v>0.69</v>
      </c>
      <c r="H1136" s="2">
        <v>0.8600000000000001</v>
      </c>
      <c r="I1136" s="2">
        <v>0.88</v>
      </c>
      <c r="J1136" s="1" t="s">
        <v>40</v>
      </c>
      <c r="K1136" s="1">
        <f>VLOOKUP(A1136,'Student Details'!$A:$O,15,0)</f>
        <v>3.7</v>
      </c>
      <c r="L1136" s="9">
        <f>VLOOKUP(A1136,'Marks Details'!$F$2:$G$5281,2,0)</f>
        <v>0.67500000000000004</v>
      </c>
      <c r="M1136" s="1">
        <f>VLOOKUP(A1136,'Placement Details'!$A:$D,4,0)</f>
        <v>11.81</v>
      </c>
      <c r="N1136" s="1" t="str">
        <f>VLOOKUP(A1136,'Placement Details'!$A:$B,2,0)</f>
        <v>Marketing</v>
      </c>
      <c r="O1136" s="1" t="str">
        <f t="shared" si="17"/>
        <v>Yes</v>
      </c>
      <c r="V1136"/>
      <c r="W1136"/>
    </row>
    <row r="1137" spans="1:23" x14ac:dyDescent="0.3">
      <c r="A1137" s="1" t="s">
        <v>4409</v>
      </c>
      <c r="B1137" s="1">
        <v>21</v>
      </c>
      <c r="C1137" s="1" t="s">
        <v>412</v>
      </c>
      <c r="D1137" s="1" t="s">
        <v>13</v>
      </c>
      <c r="E1137" s="1" t="s">
        <v>4001</v>
      </c>
      <c r="F1137" s="1" t="s">
        <v>15</v>
      </c>
      <c r="G1137" s="2">
        <v>0.63</v>
      </c>
      <c r="H1137" s="2">
        <v>0.89</v>
      </c>
      <c r="I1137" s="2">
        <v>0.9</v>
      </c>
      <c r="J1137" s="1" t="s">
        <v>16</v>
      </c>
      <c r="K1137" s="1">
        <f>VLOOKUP(A1137,'Student Details'!$A:$O,15,0)</f>
        <v>0</v>
      </c>
      <c r="L1137" s="9">
        <f>VLOOKUP(A1137,'Marks Details'!$F$2:$G$5281,2,0)</f>
        <v>0.73</v>
      </c>
      <c r="M1137" s="1">
        <f>VLOOKUP(A1137,'Placement Details'!$A:$D,4,0)</f>
        <v>11.81</v>
      </c>
      <c r="N1137" s="1" t="str">
        <f>VLOOKUP(A1137,'Placement Details'!$A:$B,2,0)</f>
        <v>Operations</v>
      </c>
      <c r="O1137" s="1" t="str">
        <f t="shared" si="17"/>
        <v>No</v>
      </c>
      <c r="V1137"/>
      <c r="W1137"/>
    </row>
    <row r="1138" spans="1:23" x14ac:dyDescent="0.3">
      <c r="A1138" s="1" t="s">
        <v>4203</v>
      </c>
      <c r="B1138" s="1">
        <v>21</v>
      </c>
      <c r="C1138" s="1" t="s">
        <v>12</v>
      </c>
      <c r="D1138" s="1" t="s">
        <v>27</v>
      </c>
      <c r="E1138" s="1" t="s">
        <v>4001</v>
      </c>
      <c r="F1138" s="1" t="s">
        <v>15</v>
      </c>
      <c r="G1138" s="2">
        <v>0.67999999999999994</v>
      </c>
      <c r="H1138" s="2">
        <v>0.83000000000000007</v>
      </c>
      <c r="I1138" s="2">
        <v>0.89</v>
      </c>
      <c r="J1138" s="1" t="s">
        <v>16</v>
      </c>
      <c r="K1138" s="1">
        <f>VLOOKUP(A1138,'Student Details'!$A:$O,15,0)</f>
        <v>0</v>
      </c>
      <c r="L1138" s="9">
        <f>VLOOKUP(A1138,'Marks Details'!$F$2:$G$5281,2,0)</f>
        <v>0.755</v>
      </c>
      <c r="M1138" s="1">
        <f>VLOOKUP(A1138,'Placement Details'!$A:$D,4,0)</f>
        <v>11.8</v>
      </c>
      <c r="N1138" s="1" t="str">
        <f>VLOOKUP(A1138,'Placement Details'!$A:$B,2,0)</f>
        <v>Marketing</v>
      </c>
      <c r="O1138" s="1" t="str">
        <f t="shared" si="17"/>
        <v>No</v>
      </c>
      <c r="V1138"/>
      <c r="W1138"/>
    </row>
    <row r="1139" spans="1:23" x14ac:dyDescent="0.3">
      <c r="A1139" s="1" t="s">
        <v>4357</v>
      </c>
      <c r="B1139" s="1">
        <v>21</v>
      </c>
      <c r="C1139" s="1" t="s">
        <v>331</v>
      </c>
      <c r="D1139" s="1" t="s">
        <v>13</v>
      </c>
      <c r="E1139" s="1" t="s">
        <v>4001</v>
      </c>
      <c r="F1139" s="1" t="s">
        <v>15</v>
      </c>
      <c r="G1139" s="2">
        <v>0.72</v>
      </c>
      <c r="H1139" s="2">
        <v>0.81</v>
      </c>
      <c r="I1139" s="2">
        <v>0.86</v>
      </c>
      <c r="J1139" s="1" t="s">
        <v>37</v>
      </c>
      <c r="K1139" s="1">
        <f>VLOOKUP(A1139,'Student Details'!$A:$O,15,0)</f>
        <v>0</v>
      </c>
      <c r="L1139" s="9">
        <f>VLOOKUP(A1139,'Marks Details'!$F$2:$G$5281,2,0)</f>
        <v>0.63500000000000001</v>
      </c>
      <c r="M1139" s="1">
        <f>VLOOKUP(A1139,'Placement Details'!$A:$D,4,0)</f>
        <v>11.8</v>
      </c>
      <c r="N1139" s="1" t="str">
        <f>VLOOKUP(A1139,'Placement Details'!$A:$B,2,0)</f>
        <v>Operations</v>
      </c>
      <c r="O1139" s="1" t="str">
        <f t="shared" si="17"/>
        <v>No</v>
      </c>
      <c r="V1139"/>
      <c r="W1139"/>
    </row>
    <row r="1140" spans="1:23" x14ac:dyDescent="0.3">
      <c r="A1140" s="1" t="s">
        <v>4019</v>
      </c>
      <c r="B1140" s="1">
        <v>23</v>
      </c>
      <c r="C1140" s="1" t="s">
        <v>12</v>
      </c>
      <c r="D1140" s="1" t="s">
        <v>13</v>
      </c>
      <c r="E1140" s="1" t="s">
        <v>4001</v>
      </c>
      <c r="F1140" s="1" t="s">
        <v>15</v>
      </c>
      <c r="G1140" s="2">
        <v>0.79</v>
      </c>
      <c r="H1140" s="2">
        <v>0.93</v>
      </c>
      <c r="I1140" s="2">
        <v>0.89</v>
      </c>
      <c r="J1140" s="1" t="s">
        <v>40</v>
      </c>
      <c r="K1140" s="1">
        <f>VLOOKUP(A1140,'Student Details'!$A:$O,15,0)</f>
        <v>1.7</v>
      </c>
      <c r="L1140" s="9">
        <f>VLOOKUP(A1140,'Marks Details'!$F$2:$G$5281,2,0)</f>
        <v>0.77500000000000002</v>
      </c>
      <c r="M1140" s="1">
        <f>VLOOKUP(A1140,'Placement Details'!$A:$D,4,0)</f>
        <v>11.79</v>
      </c>
      <c r="N1140" s="1" t="str">
        <f>VLOOKUP(A1140,'Placement Details'!$A:$B,2,0)</f>
        <v>Marketing</v>
      </c>
      <c r="O1140" s="1" t="str">
        <f t="shared" si="17"/>
        <v>Yes</v>
      </c>
      <c r="V1140"/>
      <c r="W1140"/>
    </row>
    <row r="1141" spans="1:23" x14ac:dyDescent="0.3">
      <c r="A1141" s="1" t="s">
        <v>4204</v>
      </c>
      <c r="B1141" s="1">
        <v>24</v>
      </c>
      <c r="C1141" s="1" t="s">
        <v>12</v>
      </c>
      <c r="D1141" s="1" t="s">
        <v>13</v>
      </c>
      <c r="E1141" s="1" t="s">
        <v>4001</v>
      </c>
      <c r="F1141" s="1" t="s">
        <v>15</v>
      </c>
      <c r="G1141" s="2">
        <v>0.63</v>
      </c>
      <c r="H1141" s="2">
        <v>0.85000000000000009</v>
      </c>
      <c r="I1141" s="2">
        <v>0.96</v>
      </c>
      <c r="J1141" s="1" t="s">
        <v>40</v>
      </c>
      <c r="K1141" s="1">
        <f>VLOOKUP(A1141,'Student Details'!$A:$O,15,0)</f>
        <v>2.2000000000000002</v>
      </c>
      <c r="L1141" s="9">
        <f>VLOOKUP(A1141,'Marks Details'!$F$2:$G$5281,2,0)</f>
        <v>0.70750000000000002</v>
      </c>
      <c r="M1141" s="1">
        <f>VLOOKUP(A1141,'Placement Details'!$A:$D,4,0)</f>
        <v>11.79</v>
      </c>
      <c r="N1141" s="1" t="str">
        <f>VLOOKUP(A1141,'Placement Details'!$A:$B,2,0)</f>
        <v>Strategy</v>
      </c>
      <c r="O1141" s="1" t="str">
        <f t="shared" si="17"/>
        <v>Yes</v>
      </c>
      <c r="V1141"/>
      <c r="W1141"/>
    </row>
    <row r="1142" spans="1:23" x14ac:dyDescent="0.3">
      <c r="A1142" s="1" t="s">
        <v>4209</v>
      </c>
      <c r="B1142" s="1">
        <v>22</v>
      </c>
      <c r="C1142" s="1" t="s">
        <v>12</v>
      </c>
      <c r="D1142" s="1" t="s">
        <v>13</v>
      </c>
      <c r="E1142" s="1" t="s">
        <v>4001</v>
      </c>
      <c r="F1142" s="1" t="s">
        <v>15</v>
      </c>
      <c r="G1142" s="2">
        <v>0.61</v>
      </c>
      <c r="H1142" s="2">
        <v>0.81</v>
      </c>
      <c r="I1142" s="2">
        <v>0.87</v>
      </c>
      <c r="J1142" s="1" t="s">
        <v>37</v>
      </c>
      <c r="K1142" s="1">
        <f>VLOOKUP(A1142,'Student Details'!$A:$O,15,0)</f>
        <v>0</v>
      </c>
      <c r="L1142" s="9">
        <f>VLOOKUP(A1142,'Marks Details'!$F$2:$G$5281,2,0)</f>
        <v>0.64500000000000002</v>
      </c>
      <c r="M1142" s="1">
        <f>VLOOKUP(A1142,'Placement Details'!$A:$D,4,0)</f>
        <v>11.78</v>
      </c>
      <c r="N1142" s="1" t="str">
        <f>VLOOKUP(A1142,'Placement Details'!$A:$B,2,0)</f>
        <v>Marketing</v>
      </c>
      <c r="O1142" s="1" t="str">
        <f t="shared" si="17"/>
        <v>No</v>
      </c>
      <c r="V1142"/>
      <c r="W1142"/>
    </row>
    <row r="1143" spans="1:23" x14ac:dyDescent="0.3">
      <c r="A1143" s="1" t="s">
        <v>4371</v>
      </c>
      <c r="B1143" s="1">
        <v>23</v>
      </c>
      <c r="C1143" s="1" t="s">
        <v>331</v>
      </c>
      <c r="D1143" s="1" t="s">
        <v>13</v>
      </c>
      <c r="E1143" s="1" t="s">
        <v>4001</v>
      </c>
      <c r="F1143" s="1" t="s">
        <v>42</v>
      </c>
      <c r="G1143" s="2">
        <v>0.62</v>
      </c>
      <c r="H1143" s="2">
        <v>0.91</v>
      </c>
      <c r="I1143" s="2">
        <v>0.90999999999999992</v>
      </c>
      <c r="J1143" s="1" t="s">
        <v>37</v>
      </c>
      <c r="K1143" s="1">
        <f>VLOOKUP(A1143,'Student Details'!$A:$O,15,0)</f>
        <v>1.1000000000000001</v>
      </c>
      <c r="L1143" s="9">
        <f>VLOOKUP(A1143,'Marks Details'!$F$2:$G$5281,2,0)</f>
        <v>0.8</v>
      </c>
      <c r="M1143" s="1">
        <f>VLOOKUP(A1143,'Placement Details'!$A:$D,4,0)</f>
        <v>11.76</v>
      </c>
      <c r="N1143" s="1" t="str">
        <f>VLOOKUP(A1143,'Placement Details'!$A:$B,2,0)</f>
        <v>Operations</v>
      </c>
      <c r="O1143" s="1" t="str">
        <f t="shared" si="17"/>
        <v>Yes</v>
      </c>
      <c r="V1143"/>
      <c r="W1143"/>
    </row>
    <row r="1144" spans="1:23" x14ac:dyDescent="0.3">
      <c r="A1144" s="1" t="s">
        <v>4054</v>
      </c>
      <c r="B1144" s="1">
        <v>23</v>
      </c>
      <c r="C1144" s="1" t="s">
        <v>12</v>
      </c>
      <c r="D1144" s="1" t="s">
        <v>13</v>
      </c>
      <c r="E1144" s="1" t="s">
        <v>4001</v>
      </c>
      <c r="F1144" s="1" t="s">
        <v>42</v>
      </c>
      <c r="G1144" s="2">
        <v>0.76</v>
      </c>
      <c r="H1144" s="2">
        <v>0.9</v>
      </c>
      <c r="I1144" s="2">
        <v>0.89</v>
      </c>
      <c r="J1144" s="1" t="s">
        <v>16</v>
      </c>
      <c r="K1144" s="1">
        <f>VLOOKUP(A1144,'Student Details'!$A:$O,15,0)</f>
        <v>0</v>
      </c>
      <c r="L1144" s="9">
        <f>VLOOKUP(A1144,'Marks Details'!$F$2:$G$5281,2,0)</f>
        <v>0.72249999999999992</v>
      </c>
      <c r="M1144" s="1">
        <f>VLOOKUP(A1144,'Placement Details'!$A:$D,4,0)</f>
        <v>11.75</v>
      </c>
      <c r="N1144" s="1" t="str">
        <f>VLOOKUP(A1144,'Placement Details'!$A:$B,2,0)</f>
        <v>Marketing</v>
      </c>
      <c r="O1144" s="1" t="str">
        <f t="shared" si="17"/>
        <v>No</v>
      </c>
      <c r="V1144"/>
      <c r="W1144"/>
    </row>
    <row r="1145" spans="1:23" x14ac:dyDescent="0.3">
      <c r="A1145" s="1" t="s">
        <v>4243</v>
      </c>
      <c r="B1145" s="1">
        <v>21</v>
      </c>
      <c r="C1145" s="1" t="s">
        <v>12</v>
      </c>
      <c r="D1145" s="1" t="s">
        <v>13</v>
      </c>
      <c r="E1145" s="1" t="s">
        <v>4001</v>
      </c>
      <c r="F1145" s="1" t="s">
        <v>15</v>
      </c>
      <c r="G1145" s="2">
        <v>0.63</v>
      </c>
      <c r="H1145" s="2">
        <v>0.88</v>
      </c>
      <c r="I1145" s="2">
        <v>0.98</v>
      </c>
      <c r="J1145" s="1" t="s">
        <v>16</v>
      </c>
      <c r="K1145" s="1">
        <f>VLOOKUP(A1145,'Student Details'!$A:$O,15,0)</f>
        <v>0</v>
      </c>
      <c r="L1145" s="9">
        <f>VLOOKUP(A1145,'Marks Details'!$F$2:$G$5281,2,0)</f>
        <v>0.75750000000000006</v>
      </c>
      <c r="M1145" s="1">
        <f>VLOOKUP(A1145,'Placement Details'!$A:$D,4,0)</f>
        <v>11.75</v>
      </c>
      <c r="N1145" s="1" t="str">
        <f>VLOOKUP(A1145,'Placement Details'!$A:$B,2,0)</f>
        <v>Operations</v>
      </c>
      <c r="O1145" s="1" t="str">
        <f t="shared" si="17"/>
        <v>No</v>
      </c>
      <c r="V1145"/>
      <c r="W1145"/>
    </row>
    <row r="1146" spans="1:23" x14ac:dyDescent="0.3">
      <c r="A1146" s="1" t="s">
        <v>4391</v>
      </c>
      <c r="B1146" s="1">
        <v>21</v>
      </c>
      <c r="C1146" s="1" t="s">
        <v>412</v>
      </c>
      <c r="D1146" s="1" t="s">
        <v>13</v>
      </c>
      <c r="E1146" s="1" t="s">
        <v>4001</v>
      </c>
      <c r="F1146" s="1" t="s">
        <v>15</v>
      </c>
      <c r="G1146" s="2">
        <v>0.62</v>
      </c>
      <c r="H1146" s="2">
        <v>0.87000000000000011</v>
      </c>
      <c r="I1146" s="2">
        <v>0.89</v>
      </c>
      <c r="J1146" s="1" t="s">
        <v>16</v>
      </c>
      <c r="K1146" s="1">
        <f>VLOOKUP(A1146,'Student Details'!$A:$O,15,0)</f>
        <v>0</v>
      </c>
      <c r="L1146" s="9">
        <f>VLOOKUP(A1146,'Marks Details'!$F$2:$G$5281,2,0)</f>
        <v>0.59750000000000003</v>
      </c>
      <c r="M1146" s="1">
        <f>VLOOKUP(A1146,'Placement Details'!$A:$D,4,0)</f>
        <v>11.74</v>
      </c>
      <c r="N1146" s="1" t="str">
        <f>VLOOKUP(A1146,'Placement Details'!$A:$B,2,0)</f>
        <v>IT</v>
      </c>
      <c r="O1146" s="1" t="str">
        <f t="shared" si="17"/>
        <v>No</v>
      </c>
      <c r="V1146"/>
      <c r="W1146"/>
    </row>
    <row r="1147" spans="1:23" x14ac:dyDescent="0.3">
      <c r="A1147" s="1" t="s">
        <v>4389</v>
      </c>
      <c r="B1147" s="1">
        <v>23</v>
      </c>
      <c r="C1147" s="1" t="s">
        <v>412</v>
      </c>
      <c r="D1147" s="1" t="s">
        <v>13</v>
      </c>
      <c r="E1147" s="1" t="s">
        <v>4001</v>
      </c>
      <c r="F1147" s="1" t="s">
        <v>15</v>
      </c>
      <c r="G1147" s="2">
        <v>0.74</v>
      </c>
      <c r="H1147" s="2">
        <v>0.84000000000000008</v>
      </c>
      <c r="I1147" s="2">
        <v>0.92999999999999994</v>
      </c>
      <c r="J1147" s="1" t="s">
        <v>19</v>
      </c>
      <c r="K1147" s="1">
        <f>VLOOKUP(A1147,'Student Details'!$A:$O,15,0)</f>
        <v>0.7</v>
      </c>
      <c r="L1147" s="9">
        <f>VLOOKUP(A1147,'Marks Details'!$F$2:$G$5281,2,0)</f>
        <v>0.71</v>
      </c>
      <c r="M1147" s="1">
        <f>VLOOKUP(A1147,'Placement Details'!$A:$D,4,0)</f>
        <v>11.72</v>
      </c>
      <c r="N1147" s="1" t="str">
        <f>VLOOKUP(A1147,'Placement Details'!$A:$B,2,0)</f>
        <v>Operations</v>
      </c>
      <c r="O1147" s="1" t="str">
        <f t="shared" si="17"/>
        <v>Yes</v>
      </c>
      <c r="V1147"/>
      <c r="W1147"/>
    </row>
    <row r="1148" spans="1:23" x14ac:dyDescent="0.3">
      <c r="A1148" s="1" t="s">
        <v>4070</v>
      </c>
      <c r="B1148" s="1">
        <v>23</v>
      </c>
      <c r="C1148" s="1" t="s">
        <v>12</v>
      </c>
      <c r="D1148" s="1" t="s">
        <v>27</v>
      </c>
      <c r="E1148" s="1" t="s">
        <v>4001</v>
      </c>
      <c r="F1148" s="1" t="s">
        <v>15</v>
      </c>
      <c r="G1148" s="2">
        <v>0.73</v>
      </c>
      <c r="H1148" s="2">
        <v>0.83000000000000007</v>
      </c>
      <c r="I1148" s="2">
        <v>0.92999999999999994</v>
      </c>
      <c r="J1148" s="1" t="s">
        <v>22</v>
      </c>
      <c r="K1148" s="1">
        <f>VLOOKUP(A1148,'Student Details'!$A:$O,15,0)</f>
        <v>1.7</v>
      </c>
      <c r="L1148" s="9">
        <f>VLOOKUP(A1148,'Marks Details'!$F$2:$G$5281,2,0)</f>
        <v>0.73499999999999999</v>
      </c>
      <c r="M1148" s="1">
        <f>VLOOKUP(A1148,'Placement Details'!$A:$D,4,0)</f>
        <v>11.71</v>
      </c>
      <c r="N1148" s="1" t="str">
        <f>VLOOKUP(A1148,'Placement Details'!$A:$B,2,0)</f>
        <v>IT</v>
      </c>
      <c r="O1148" s="1" t="str">
        <f t="shared" si="17"/>
        <v>Yes</v>
      </c>
      <c r="V1148"/>
      <c r="W1148"/>
    </row>
    <row r="1149" spans="1:23" x14ac:dyDescent="0.3">
      <c r="A1149" s="1" t="s">
        <v>4295</v>
      </c>
      <c r="B1149" s="1">
        <v>21</v>
      </c>
      <c r="C1149" s="1" t="s">
        <v>12</v>
      </c>
      <c r="D1149" s="1" t="s">
        <v>27</v>
      </c>
      <c r="E1149" s="1" t="s">
        <v>4001</v>
      </c>
      <c r="F1149" s="1" t="s">
        <v>36</v>
      </c>
      <c r="G1149" s="2">
        <v>0.66999999999999993</v>
      </c>
      <c r="H1149" s="2">
        <v>0.84000000000000008</v>
      </c>
      <c r="I1149" s="2">
        <v>0.96</v>
      </c>
      <c r="J1149" s="1" t="s">
        <v>22</v>
      </c>
      <c r="K1149" s="1">
        <f>VLOOKUP(A1149,'Student Details'!$A:$O,15,0)</f>
        <v>0</v>
      </c>
      <c r="L1149" s="9">
        <f>VLOOKUP(A1149,'Marks Details'!$F$2:$G$5281,2,0)</f>
        <v>0.66249999999999998</v>
      </c>
      <c r="M1149" s="1">
        <f>VLOOKUP(A1149,'Placement Details'!$A:$D,4,0)</f>
        <v>11.71</v>
      </c>
      <c r="N1149" s="1" t="str">
        <f>VLOOKUP(A1149,'Placement Details'!$A:$B,2,0)</f>
        <v>Operations</v>
      </c>
      <c r="O1149" s="1" t="str">
        <f t="shared" si="17"/>
        <v>No</v>
      </c>
      <c r="V1149"/>
      <c r="W1149"/>
    </row>
    <row r="1150" spans="1:23" x14ac:dyDescent="0.3">
      <c r="A1150" s="1" t="s">
        <v>4368</v>
      </c>
      <c r="B1150" s="1">
        <v>22</v>
      </c>
      <c r="C1150" s="1" t="s">
        <v>331</v>
      </c>
      <c r="D1150" s="1" t="s">
        <v>13</v>
      </c>
      <c r="E1150" s="1" t="s">
        <v>4001</v>
      </c>
      <c r="F1150" s="1" t="s">
        <v>15</v>
      </c>
      <c r="G1150" s="2">
        <v>0.65</v>
      </c>
      <c r="H1150" s="2">
        <v>0.92</v>
      </c>
      <c r="I1150" s="2">
        <v>0.9</v>
      </c>
      <c r="J1150" s="1" t="s">
        <v>16</v>
      </c>
      <c r="K1150" s="1">
        <f>VLOOKUP(A1150,'Student Details'!$A:$O,15,0)</f>
        <v>0</v>
      </c>
      <c r="L1150" s="9">
        <f>VLOOKUP(A1150,'Marks Details'!$F$2:$G$5281,2,0)</f>
        <v>0.72750000000000004</v>
      </c>
      <c r="M1150" s="1">
        <f>VLOOKUP(A1150,'Placement Details'!$A:$D,4,0)</f>
        <v>11.71</v>
      </c>
      <c r="N1150" s="1" t="str">
        <f>VLOOKUP(A1150,'Placement Details'!$A:$B,2,0)</f>
        <v>Operations</v>
      </c>
      <c r="O1150" s="1" t="str">
        <f t="shared" si="17"/>
        <v>No</v>
      </c>
      <c r="V1150"/>
      <c r="W1150"/>
    </row>
    <row r="1151" spans="1:23" x14ac:dyDescent="0.3">
      <c r="A1151" s="1" t="s">
        <v>4045</v>
      </c>
      <c r="B1151" s="1">
        <v>20</v>
      </c>
      <c r="C1151" s="1" t="s">
        <v>12</v>
      </c>
      <c r="D1151" s="1" t="s">
        <v>13</v>
      </c>
      <c r="E1151" s="1" t="s">
        <v>4001</v>
      </c>
      <c r="F1151" s="1" t="s">
        <v>36</v>
      </c>
      <c r="G1151" s="2">
        <v>0.74</v>
      </c>
      <c r="H1151" s="2">
        <v>0.88</v>
      </c>
      <c r="I1151" s="2">
        <v>0.98</v>
      </c>
      <c r="J1151" s="1" t="s">
        <v>22</v>
      </c>
      <c r="K1151" s="1">
        <f>VLOOKUP(A1151,'Student Details'!$A:$O,15,0)</f>
        <v>0</v>
      </c>
      <c r="L1151" s="9">
        <f>VLOOKUP(A1151,'Marks Details'!$F$2:$G$5281,2,0)</f>
        <v>0.72</v>
      </c>
      <c r="M1151" s="1">
        <f>VLOOKUP(A1151,'Placement Details'!$A:$D,4,0)</f>
        <v>11.7</v>
      </c>
      <c r="N1151" s="1" t="str">
        <f>VLOOKUP(A1151,'Placement Details'!$A:$B,2,0)</f>
        <v>Operations</v>
      </c>
      <c r="O1151" s="1" t="str">
        <f t="shared" si="17"/>
        <v>No</v>
      </c>
      <c r="V1151"/>
      <c r="W1151"/>
    </row>
    <row r="1152" spans="1:23" x14ac:dyDescent="0.3">
      <c r="A1152" s="1" t="s">
        <v>4239</v>
      </c>
      <c r="B1152" s="1">
        <v>24</v>
      </c>
      <c r="C1152" s="1" t="s">
        <v>12</v>
      </c>
      <c r="D1152" s="1" t="s">
        <v>27</v>
      </c>
      <c r="E1152" s="1" t="s">
        <v>4001</v>
      </c>
      <c r="F1152" s="1" t="s">
        <v>15</v>
      </c>
      <c r="G1152" s="2">
        <v>0.72</v>
      </c>
      <c r="H1152" s="2">
        <v>0.93</v>
      </c>
      <c r="I1152" s="2">
        <v>0.95</v>
      </c>
      <c r="J1152" s="1" t="s">
        <v>40</v>
      </c>
      <c r="K1152" s="1">
        <f>VLOOKUP(A1152,'Student Details'!$A:$O,15,0)</f>
        <v>2.2000000000000002</v>
      </c>
      <c r="L1152" s="9">
        <f>VLOOKUP(A1152,'Marks Details'!$F$2:$G$5281,2,0)</f>
        <v>0.67</v>
      </c>
      <c r="M1152" s="1">
        <f>VLOOKUP(A1152,'Placement Details'!$A:$D,4,0)</f>
        <v>11.7</v>
      </c>
      <c r="N1152" s="1" t="str">
        <f>VLOOKUP(A1152,'Placement Details'!$A:$B,2,0)</f>
        <v>Marketing</v>
      </c>
      <c r="O1152" s="1" t="str">
        <f t="shared" si="17"/>
        <v>Yes</v>
      </c>
      <c r="V1152"/>
      <c r="W1152"/>
    </row>
    <row r="1153" spans="1:23" x14ac:dyDescent="0.3">
      <c r="A1153" s="1" t="s">
        <v>4350</v>
      </c>
      <c r="B1153" s="1">
        <v>25</v>
      </c>
      <c r="C1153" s="1" t="s">
        <v>331</v>
      </c>
      <c r="D1153" s="1" t="s">
        <v>13</v>
      </c>
      <c r="E1153" s="1" t="s">
        <v>4001</v>
      </c>
      <c r="F1153" s="1" t="s">
        <v>42</v>
      </c>
      <c r="G1153" s="2">
        <v>0.62</v>
      </c>
      <c r="H1153" s="2">
        <v>0.8600000000000001</v>
      </c>
      <c r="I1153" s="2">
        <v>0.92999999999999994</v>
      </c>
      <c r="J1153" s="1" t="s">
        <v>40</v>
      </c>
      <c r="K1153" s="1">
        <f>VLOOKUP(A1153,'Student Details'!$A:$O,15,0)</f>
        <v>2.8</v>
      </c>
      <c r="L1153" s="9">
        <f>VLOOKUP(A1153,'Marks Details'!$F$2:$G$5281,2,0)</f>
        <v>0.79999999999999993</v>
      </c>
      <c r="M1153" s="1">
        <f>VLOOKUP(A1153,'Placement Details'!$A:$D,4,0)</f>
        <v>11.7</v>
      </c>
      <c r="N1153" s="1" t="str">
        <f>VLOOKUP(A1153,'Placement Details'!$A:$B,2,0)</f>
        <v>Sales</v>
      </c>
      <c r="O1153" s="1" t="str">
        <f t="shared" si="17"/>
        <v>Yes</v>
      </c>
      <c r="V1153"/>
      <c r="W1153"/>
    </row>
    <row r="1154" spans="1:23" x14ac:dyDescent="0.3">
      <c r="A1154" s="1" t="s">
        <v>4004</v>
      </c>
      <c r="B1154" s="1">
        <v>24</v>
      </c>
      <c r="C1154" s="1" t="s">
        <v>12</v>
      </c>
      <c r="D1154" s="1" t="s">
        <v>27</v>
      </c>
      <c r="E1154" s="1" t="s">
        <v>4001</v>
      </c>
      <c r="F1154" s="1" t="s">
        <v>48</v>
      </c>
      <c r="G1154" s="2">
        <v>0.7</v>
      </c>
      <c r="H1154" s="2">
        <v>0.8600000000000001</v>
      </c>
      <c r="I1154" s="2">
        <v>0.87</v>
      </c>
      <c r="J1154" s="1" t="s">
        <v>37</v>
      </c>
      <c r="K1154" s="1">
        <f>VLOOKUP(A1154,'Student Details'!$A:$O,15,0)</f>
        <v>2.2999999999999998</v>
      </c>
      <c r="L1154" s="9">
        <f>VLOOKUP(A1154,'Marks Details'!$F$2:$G$5281,2,0)</f>
        <v>0.69249999999999989</v>
      </c>
      <c r="M1154" s="1">
        <f>VLOOKUP(A1154,'Placement Details'!$A:$D,4,0)</f>
        <v>11.69</v>
      </c>
      <c r="N1154" s="1" t="str">
        <f>VLOOKUP(A1154,'Placement Details'!$A:$B,2,0)</f>
        <v>Marketing</v>
      </c>
      <c r="O1154" s="1" t="str">
        <f t="shared" si="17"/>
        <v>Yes</v>
      </c>
      <c r="V1154"/>
      <c r="W1154"/>
    </row>
    <row r="1155" spans="1:23" x14ac:dyDescent="0.3">
      <c r="A1155" s="1" t="s">
        <v>4378</v>
      </c>
      <c r="B1155" s="1">
        <v>21</v>
      </c>
      <c r="C1155" s="1" t="s">
        <v>331</v>
      </c>
      <c r="D1155" s="1" t="s">
        <v>13</v>
      </c>
      <c r="E1155" s="1" t="s">
        <v>4001</v>
      </c>
      <c r="F1155" s="1" t="s">
        <v>15</v>
      </c>
      <c r="G1155" s="2">
        <v>0.8</v>
      </c>
      <c r="H1155" s="2">
        <v>0.91</v>
      </c>
      <c r="I1155" s="2">
        <v>0.96</v>
      </c>
      <c r="J1155" s="1" t="s">
        <v>19</v>
      </c>
      <c r="K1155" s="1">
        <f>VLOOKUP(A1155,'Student Details'!$A:$O,15,0)</f>
        <v>0</v>
      </c>
      <c r="L1155" s="9">
        <f>VLOOKUP(A1155,'Marks Details'!$F$2:$G$5281,2,0)</f>
        <v>0.83499999999999996</v>
      </c>
      <c r="M1155" s="1">
        <f>VLOOKUP(A1155,'Placement Details'!$A:$D,4,0)</f>
        <v>11.69</v>
      </c>
      <c r="N1155" s="1" t="str">
        <f>VLOOKUP(A1155,'Placement Details'!$A:$B,2,0)</f>
        <v>Operations</v>
      </c>
      <c r="O1155" s="1" t="str">
        <f t="shared" ref="O1155:O1218" si="18">IF(K1155=0,"No","Yes")</f>
        <v>No</v>
      </c>
      <c r="V1155"/>
      <c r="W1155"/>
    </row>
    <row r="1156" spans="1:23" x14ac:dyDescent="0.3">
      <c r="A1156" s="1" t="s">
        <v>4417</v>
      </c>
      <c r="B1156" s="1">
        <v>23</v>
      </c>
      <c r="C1156" s="1" t="s">
        <v>412</v>
      </c>
      <c r="D1156" s="1" t="s">
        <v>27</v>
      </c>
      <c r="E1156" s="1" t="s">
        <v>4001</v>
      </c>
      <c r="F1156" s="1" t="s">
        <v>15</v>
      </c>
      <c r="G1156" s="2">
        <v>0.84</v>
      </c>
      <c r="H1156" s="2">
        <v>0.89</v>
      </c>
      <c r="I1156" s="2">
        <v>0.94</v>
      </c>
      <c r="J1156" s="1" t="s">
        <v>40</v>
      </c>
      <c r="K1156" s="1">
        <f>VLOOKUP(A1156,'Student Details'!$A:$O,15,0)</f>
        <v>2.2000000000000002</v>
      </c>
      <c r="L1156" s="9">
        <f>VLOOKUP(A1156,'Marks Details'!$F$2:$G$5281,2,0)</f>
        <v>0.73499999999999999</v>
      </c>
      <c r="M1156" s="1">
        <f>VLOOKUP(A1156,'Placement Details'!$A:$D,4,0)</f>
        <v>11.69</v>
      </c>
      <c r="N1156" s="1" t="str">
        <f>VLOOKUP(A1156,'Placement Details'!$A:$B,2,0)</f>
        <v>Marketing</v>
      </c>
      <c r="O1156" s="1" t="str">
        <f t="shared" si="18"/>
        <v>Yes</v>
      </c>
      <c r="V1156"/>
      <c r="W1156"/>
    </row>
    <row r="1157" spans="1:23" x14ac:dyDescent="0.3">
      <c r="A1157" s="1" t="s">
        <v>4214</v>
      </c>
      <c r="B1157" s="1">
        <v>21</v>
      </c>
      <c r="C1157" s="1" t="s">
        <v>12</v>
      </c>
      <c r="D1157" s="1" t="s">
        <v>27</v>
      </c>
      <c r="E1157" s="1" t="s">
        <v>4001</v>
      </c>
      <c r="F1157" s="1" t="s">
        <v>15</v>
      </c>
      <c r="G1157" s="2">
        <v>0.63</v>
      </c>
      <c r="H1157" s="2">
        <v>0.84000000000000008</v>
      </c>
      <c r="I1157" s="2">
        <v>0.92999999999999994</v>
      </c>
      <c r="J1157" s="1" t="s">
        <v>16</v>
      </c>
      <c r="K1157" s="1">
        <f>VLOOKUP(A1157,'Student Details'!$A:$O,15,0)</f>
        <v>0</v>
      </c>
      <c r="L1157" s="9">
        <f>VLOOKUP(A1157,'Marks Details'!$F$2:$G$5281,2,0)</f>
        <v>0.72250000000000003</v>
      </c>
      <c r="M1157" s="1">
        <f>VLOOKUP(A1157,'Placement Details'!$A:$D,4,0)</f>
        <v>11.66</v>
      </c>
      <c r="N1157" s="1" t="str">
        <f>VLOOKUP(A1157,'Placement Details'!$A:$B,2,0)</f>
        <v>Operations</v>
      </c>
      <c r="O1157" s="1" t="str">
        <f t="shared" si="18"/>
        <v>No</v>
      </c>
      <c r="V1157"/>
      <c r="W1157"/>
    </row>
    <row r="1158" spans="1:23" x14ac:dyDescent="0.3">
      <c r="A1158" s="1" t="s">
        <v>4151</v>
      </c>
      <c r="B1158" s="1">
        <v>21</v>
      </c>
      <c r="C1158" s="1" t="s">
        <v>12</v>
      </c>
      <c r="D1158" s="1" t="s">
        <v>13</v>
      </c>
      <c r="E1158" s="1" t="s">
        <v>4001</v>
      </c>
      <c r="F1158" s="1" t="s">
        <v>15</v>
      </c>
      <c r="G1158" s="2">
        <v>0.69</v>
      </c>
      <c r="H1158" s="2">
        <v>0.92</v>
      </c>
      <c r="I1158" s="2">
        <v>0.97</v>
      </c>
      <c r="J1158" s="1" t="s">
        <v>19</v>
      </c>
      <c r="K1158" s="1">
        <f>VLOOKUP(A1158,'Student Details'!$A:$O,15,0)</f>
        <v>0</v>
      </c>
      <c r="L1158" s="9">
        <f>VLOOKUP(A1158,'Marks Details'!$F$2:$G$5281,2,0)</f>
        <v>0.70000000000000007</v>
      </c>
      <c r="M1158" s="1">
        <f>VLOOKUP(A1158,'Placement Details'!$A:$D,4,0)</f>
        <v>11.65</v>
      </c>
      <c r="N1158" s="1" t="str">
        <f>VLOOKUP(A1158,'Placement Details'!$A:$B,2,0)</f>
        <v>Operations</v>
      </c>
      <c r="O1158" s="1" t="str">
        <f t="shared" si="18"/>
        <v>No</v>
      </c>
      <c r="V1158"/>
      <c r="W1158"/>
    </row>
    <row r="1159" spans="1:23" x14ac:dyDescent="0.3">
      <c r="A1159" s="1" t="s">
        <v>4349</v>
      </c>
      <c r="B1159" s="1">
        <v>22</v>
      </c>
      <c r="C1159" s="1" t="s">
        <v>331</v>
      </c>
      <c r="D1159" s="1" t="s">
        <v>13</v>
      </c>
      <c r="E1159" s="1" t="s">
        <v>4001</v>
      </c>
      <c r="F1159" s="1" t="s">
        <v>15</v>
      </c>
      <c r="G1159" s="2">
        <v>0.75</v>
      </c>
      <c r="H1159" s="2">
        <v>0.83000000000000007</v>
      </c>
      <c r="I1159" s="2">
        <v>0.90999999999999992</v>
      </c>
      <c r="J1159" s="1" t="s">
        <v>16</v>
      </c>
      <c r="K1159" s="1">
        <f>VLOOKUP(A1159,'Student Details'!$A:$O,15,0)</f>
        <v>0</v>
      </c>
      <c r="L1159" s="9">
        <f>VLOOKUP(A1159,'Marks Details'!$F$2:$G$5281,2,0)</f>
        <v>0.73499999999999999</v>
      </c>
      <c r="M1159" s="1">
        <f>VLOOKUP(A1159,'Placement Details'!$A:$D,4,0)</f>
        <v>11.65</v>
      </c>
      <c r="N1159" s="1" t="str">
        <f>VLOOKUP(A1159,'Placement Details'!$A:$B,2,0)</f>
        <v>Marketing</v>
      </c>
      <c r="O1159" s="1" t="str">
        <f t="shared" si="18"/>
        <v>No</v>
      </c>
      <c r="V1159"/>
      <c r="W1159"/>
    </row>
    <row r="1160" spans="1:23" x14ac:dyDescent="0.3">
      <c r="A1160" s="1" t="s">
        <v>4221</v>
      </c>
      <c r="B1160" s="1">
        <v>21</v>
      </c>
      <c r="C1160" s="1" t="s">
        <v>12</v>
      </c>
      <c r="D1160" s="1" t="s">
        <v>13</v>
      </c>
      <c r="E1160" s="1" t="s">
        <v>4001</v>
      </c>
      <c r="F1160" s="1" t="s">
        <v>15</v>
      </c>
      <c r="G1160" s="2">
        <v>0.71</v>
      </c>
      <c r="H1160" s="2">
        <v>0.8</v>
      </c>
      <c r="I1160" s="2">
        <v>0.95</v>
      </c>
      <c r="J1160" s="1" t="s">
        <v>19</v>
      </c>
      <c r="K1160" s="1">
        <f>VLOOKUP(A1160,'Student Details'!$A:$O,15,0)</f>
        <v>0</v>
      </c>
      <c r="L1160" s="9">
        <f>VLOOKUP(A1160,'Marks Details'!$F$2:$G$5281,2,0)</f>
        <v>0.69</v>
      </c>
      <c r="M1160" s="1">
        <f>VLOOKUP(A1160,'Placement Details'!$A:$D,4,0)</f>
        <v>11.64</v>
      </c>
      <c r="N1160" s="1" t="str">
        <f>VLOOKUP(A1160,'Placement Details'!$A:$B,2,0)</f>
        <v>Sales</v>
      </c>
      <c r="O1160" s="1" t="str">
        <f t="shared" si="18"/>
        <v>No</v>
      </c>
      <c r="V1160"/>
      <c r="W1160"/>
    </row>
    <row r="1161" spans="1:23" x14ac:dyDescent="0.3">
      <c r="A1161" s="1" t="s">
        <v>4292</v>
      </c>
      <c r="B1161" s="1">
        <v>22</v>
      </c>
      <c r="C1161" s="1" t="s">
        <v>12</v>
      </c>
      <c r="D1161" s="1" t="s">
        <v>13</v>
      </c>
      <c r="E1161" s="1" t="s">
        <v>4001</v>
      </c>
      <c r="F1161" s="1" t="s">
        <v>15</v>
      </c>
      <c r="G1161" s="2">
        <v>0.71</v>
      </c>
      <c r="H1161" s="2">
        <v>0.87000000000000011</v>
      </c>
      <c r="I1161" s="2">
        <v>0.95</v>
      </c>
      <c r="J1161" s="1" t="s">
        <v>19</v>
      </c>
      <c r="K1161" s="1">
        <f>VLOOKUP(A1161,'Student Details'!$A:$O,15,0)</f>
        <v>0</v>
      </c>
      <c r="L1161" s="9">
        <f>VLOOKUP(A1161,'Marks Details'!$F$2:$G$5281,2,0)</f>
        <v>0.82499999999999996</v>
      </c>
      <c r="M1161" s="1">
        <f>VLOOKUP(A1161,'Placement Details'!$A:$D,4,0)</f>
        <v>11.63</v>
      </c>
      <c r="N1161" s="1" t="str">
        <f>VLOOKUP(A1161,'Placement Details'!$A:$B,2,0)</f>
        <v>Strategy</v>
      </c>
      <c r="O1161" s="1" t="str">
        <f t="shared" si="18"/>
        <v>No</v>
      </c>
      <c r="V1161"/>
      <c r="W1161"/>
    </row>
    <row r="1162" spans="1:23" x14ac:dyDescent="0.3">
      <c r="A1162" s="1" t="s">
        <v>4385</v>
      </c>
      <c r="B1162" s="1">
        <v>24</v>
      </c>
      <c r="C1162" s="1" t="s">
        <v>412</v>
      </c>
      <c r="D1162" s="1" t="s">
        <v>13</v>
      </c>
      <c r="E1162" s="1" t="s">
        <v>4001</v>
      </c>
      <c r="F1162" s="1" t="s">
        <v>44</v>
      </c>
      <c r="G1162" s="2">
        <v>0.63</v>
      </c>
      <c r="H1162" s="2">
        <v>0.87000000000000011</v>
      </c>
      <c r="I1162" s="2">
        <v>0.88</v>
      </c>
      <c r="J1162" s="1" t="s">
        <v>16</v>
      </c>
      <c r="K1162" s="1">
        <f>VLOOKUP(A1162,'Student Details'!$A:$O,15,0)</f>
        <v>0.9</v>
      </c>
      <c r="L1162" s="9">
        <f>VLOOKUP(A1162,'Marks Details'!$F$2:$G$5281,2,0)</f>
        <v>0.74249999999999994</v>
      </c>
      <c r="M1162" s="1">
        <f>VLOOKUP(A1162,'Placement Details'!$A:$D,4,0)</f>
        <v>11.62</v>
      </c>
      <c r="N1162" s="1" t="str">
        <f>VLOOKUP(A1162,'Placement Details'!$A:$B,2,0)</f>
        <v>Marketing</v>
      </c>
      <c r="O1162" s="1" t="str">
        <f t="shared" si="18"/>
        <v>Yes</v>
      </c>
      <c r="V1162"/>
      <c r="W1162"/>
    </row>
    <row r="1163" spans="1:23" x14ac:dyDescent="0.3">
      <c r="A1163" s="1" t="s">
        <v>4041</v>
      </c>
      <c r="B1163" s="1">
        <v>21</v>
      </c>
      <c r="C1163" s="1" t="s">
        <v>12</v>
      </c>
      <c r="D1163" s="1" t="s">
        <v>13</v>
      </c>
      <c r="E1163" s="1" t="s">
        <v>4001</v>
      </c>
      <c r="F1163" s="1" t="s">
        <v>15</v>
      </c>
      <c r="G1163" s="2">
        <v>0.6</v>
      </c>
      <c r="H1163" s="2">
        <v>0.91</v>
      </c>
      <c r="I1163" s="2">
        <v>0.9</v>
      </c>
      <c r="J1163" s="1" t="s">
        <v>19</v>
      </c>
      <c r="K1163" s="1">
        <f>VLOOKUP(A1163,'Student Details'!$A:$O,15,0)</f>
        <v>0</v>
      </c>
      <c r="L1163" s="9">
        <f>VLOOKUP(A1163,'Marks Details'!$F$2:$G$5281,2,0)</f>
        <v>0.63750000000000007</v>
      </c>
      <c r="M1163" s="1">
        <f>VLOOKUP(A1163,'Placement Details'!$A:$D,4,0)</f>
        <v>11.61</v>
      </c>
      <c r="N1163" s="1" t="str">
        <f>VLOOKUP(A1163,'Placement Details'!$A:$B,2,0)</f>
        <v>Operations</v>
      </c>
      <c r="O1163" s="1" t="str">
        <f t="shared" si="18"/>
        <v>No</v>
      </c>
      <c r="V1163"/>
      <c r="W1163"/>
    </row>
    <row r="1164" spans="1:23" x14ac:dyDescent="0.3">
      <c r="A1164" s="1" t="s">
        <v>4394</v>
      </c>
      <c r="B1164" s="1">
        <v>21</v>
      </c>
      <c r="C1164" s="1" t="s">
        <v>412</v>
      </c>
      <c r="D1164" s="1" t="s">
        <v>27</v>
      </c>
      <c r="E1164" s="1" t="s">
        <v>4001</v>
      </c>
      <c r="F1164" s="1" t="s">
        <v>15</v>
      </c>
      <c r="G1164" s="2">
        <v>0.82</v>
      </c>
      <c r="H1164" s="2">
        <v>0.82000000000000006</v>
      </c>
      <c r="I1164" s="2">
        <v>0.97</v>
      </c>
      <c r="J1164" s="1" t="s">
        <v>16</v>
      </c>
      <c r="K1164" s="1">
        <f>VLOOKUP(A1164,'Student Details'!$A:$O,15,0)</f>
        <v>0</v>
      </c>
      <c r="L1164" s="9">
        <f>VLOOKUP(A1164,'Marks Details'!$F$2:$G$5281,2,0)</f>
        <v>0.70500000000000007</v>
      </c>
      <c r="M1164" s="1">
        <f>VLOOKUP(A1164,'Placement Details'!$A:$D,4,0)</f>
        <v>11.61</v>
      </c>
      <c r="N1164" s="1" t="str">
        <f>VLOOKUP(A1164,'Placement Details'!$A:$B,2,0)</f>
        <v>Operations</v>
      </c>
      <c r="O1164" s="1" t="str">
        <f t="shared" si="18"/>
        <v>No</v>
      </c>
      <c r="V1164"/>
      <c r="W1164"/>
    </row>
    <row r="1165" spans="1:23" x14ac:dyDescent="0.3">
      <c r="A1165" s="1" t="s">
        <v>4262</v>
      </c>
      <c r="B1165" s="1">
        <v>25</v>
      </c>
      <c r="C1165" s="1" t="s">
        <v>12</v>
      </c>
      <c r="D1165" s="1" t="s">
        <v>27</v>
      </c>
      <c r="E1165" s="1" t="s">
        <v>4001</v>
      </c>
      <c r="F1165" s="1" t="s">
        <v>48</v>
      </c>
      <c r="G1165" s="2">
        <v>0.63</v>
      </c>
      <c r="H1165" s="2">
        <v>0.85000000000000009</v>
      </c>
      <c r="I1165" s="2">
        <v>0.87</v>
      </c>
      <c r="J1165" s="1" t="s">
        <v>19</v>
      </c>
      <c r="K1165" s="1">
        <f>VLOOKUP(A1165,'Student Details'!$A:$O,15,0)</f>
        <v>2.4</v>
      </c>
      <c r="L1165" s="9">
        <f>VLOOKUP(A1165,'Marks Details'!$F$2:$G$5281,2,0)</f>
        <v>0.77750000000000008</v>
      </c>
      <c r="M1165" s="1">
        <f>VLOOKUP(A1165,'Placement Details'!$A:$D,4,0)</f>
        <v>11.58</v>
      </c>
      <c r="N1165" s="1" t="str">
        <f>VLOOKUP(A1165,'Placement Details'!$A:$B,2,0)</f>
        <v>Strategy</v>
      </c>
      <c r="O1165" s="1" t="str">
        <f t="shared" si="18"/>
        <v>Yes</v>
      </c>
      <c r="V1165"/>
      <c r="W1165"/>
    </row>
    <row r="1166" spans="1:23" x14ac:dyDescent="0.3">
      <c r="A1166" s="1" t="s">
        <v>4322</v>
      </c>
      <c r="B1166" s="1">
        <v>22</v>
      </c>
      <c r="C1166" s="1" t="s">
        <v>331</v>
      </c>
      <c r="D1166" s="1" t="s">
        <v>13</v>
      </c>
      <c r="E1166" s="1" t="s">
        <v>4001</v>
      </c>
      <c r="F1166" s="1" t="s">
        <v>15</v>
      </c>
      <c r="G1166" s="2">
        <v>0.62</v>
      </c>
      <c r="H1166" s="2">
        <v>0.91</v>
      </c>
      <c r="I1166" s="2">
        <v>0.9</v>
      </c>
      <c r="J1166" s="1" t="s">
        <v>16</v>
      </c>
      <c r="K1166" s="1">
        <f>VLOOKUP(A1166,'Student Details'!$A:$O,15,0)</f>
        <v>0</v>
      </c>
      <c r="L1166" s="9">
        <f>VLOOKUP(A1166,'Marks Details'!$F$2:$G$5281,2,0)</f>
        <v>0.68500000000000005</v>
      </c>
      <c r="M1166" s="1">
        <f>VLOOKUP(A1166,'Placement Details'!$A:$D,4,0)</f>
        <v>11.58</v>
      </c>
      <c r="N1166" s="1" t="str">
        <f>VLOOKUP(A1166,'Placement Details'!$A:$B,2,0)</f>
        <v>Strategy</v>
      </c>
      <c r="O1166" s="1" t="str">
        <f t="shared" si="18"/>
        <v>No</v>
      </c>
      <c r="V1166"/>
      <c r="W1166"/>
    </row>
    <row r="1167" spans="1:23" x14ac:dyDescent="0.3">
      <c r="A1167" s="1" t="s">
        <v>4400</v>
      </c>
      <c r="B1167" s="1">
        <v>22</v>
      </c>
      <c r="C1167" s="1" t="s">
        <v>412</v>
      </c>
      <c r="D1167" s="1" t="s">
        <v>27</v>
      </c>
      <c r="E1167" s="1" t="s">
        <v>4001</v>
      </c>
      <c r="F1167" s="1" t="s">
        <v>15</v>
      </c>
      <c r="G1167" s="2">
        <v>0.73</v>
      </c>
      <c r="H1167" s="2">
        <v>0.95000000000000007</v>
      </c>
      <c r="I1167" s="2">
        <v>0.9</v>
      </c>
      <c r="J1167" s="1" t="s">
        <v>16</v>
      </c>
      <c r="K1167" s="1">
        <f>VLOOKUP(A1167,'Student Details'!$A:$O,15,0)</f>
        <v>0</v>
      </c>
      <c r="L1167" s="9">
        <f>VLOOKUP(A1167,'Marks Details'!$F$2:$G$5281,2,0)</f>
        <v>0.65249999999999997</v>
      </c>
      <c r="M1167" s="1">
        <f>VLOOKUP(A1167,'Placement Details'!$A:$D,4,0)</f>
        <v>11.58</v>
      </c>
      <c r="N1167" s="1" t="str">
        <f>VLOOKUP(A1167,'Placement Details'!$A:$B,2,0)</f>
        <v>IT</v>
      </c>
      <c r="O1167" s="1" t="str">
        <f t="shared" si="18"/>
        <v>No</v>
      </c>
      <c r="V1167"/>
      <c r="W1167"/>
    </row>
    <row r="1168" spans="1:23" x14ac:dyDescent="0.3">
      <c r="A1168" s="1" t="s">
        <v>4057</v>
      </c>
      <c r="B1168" s="1">
        <v>21</v>
      </c>
      <c r="C1168" s="1" t="s">
        <v>12</v>
      </c>
      <c r="D1168" s="1" t="s">
        <v>27</v>
      </c>
      <c r="E1168" s="1" t="s">
        <v>4001</v>
      </c>
      <c r="F1168" s="1" t="s">
        <v>15</v>
      </c>
      <c r="G1168" s="2">
        <v>0.8899999999999999</v>
      </c>
      <c r="H1168" s="2">
        <v>0.88</v>
      </c>
      <c r="I1168" s="2">
        <v>0.89</v>
      </c>
      <c r="J1168" s="1" t="s">
        <v>19</v>
      </c>
      <c r="K1168" s="1">
        <f>VLOOKUP(A1168,'Student Details'!$A:$O,15,0)</f>
        <v>0</v>
      </c>
      <c r="L1168" s="9">
        <f>VLOOKUP(A1168,'Marks Details'!$F$2:$G$5281,2,0)</f>
        <v>0.65249999999999997</v>
      </c>
      <c r="M1168" s="1">
        <f>VLOOKUP(A1168,'Placement Details'!$A:$D,4,0)</f>
        <v>11.57</v>
      </c>
      <c r="N1168" s="1" t="str">
        <f>VLOOKUP(A1168,'Placement Details'!$A:$B,2,0)</f>
        <v>IT</v>
      </c>
      <c r="O1168" s="1" t="str">
        <f t="shared" si="18"/>
        <v>No</v>
      </c>
      <c r="V1168"/>
      <c r="W1168"/>
    </row>
    <row r="1169" spans="1:23" x14ac:dyDescent="0.3">
      <c r="A1169" s="1" t="s">
        <v>4177</v>
      </c>
      <c r="B1169" s="1">
        <v>22</v>
      </c>
      <c r="C1169" s="1" t="s">
        <v>12</v>
      </c>
      <c r="D1169" s="1" t="s">
        <v>13</v>
      </c>
      <c r="E1169" s="1" t="s">
        <v>4001</v>
      </c>
      <c r="F1169" s="1" t="s">
        <v>15</v>
      </c>
      <c r="G1169" s="2">
        <v>0.85</v>
      </c>
      <c r="H1169" s="2">
        <v>0.91</v>
      </c>
      <c r="I1169" s="2">
        <v>0.89</v>
      </c>
      <c r="J1169" s="1" t="s">
        <v>19</v>
      </c>
      <c r="K1169" s="1">
        <f>VLOOKUP(A1169,'Student Details'!$A:$O,15,0)</f>
        <v>0</v>
      </c>
      <c r="L1169" s="9">
        <f>VLOOKUP(A1169,'Marks Details'!$F$2:$G$5281,2,0)</f>
        <v>0.69500000000000006</v>
      </c>
      <c r="M1169" s="1">
        <f>VLOOKUP(A1169,'Placement Details'!$A:$D,4,0)</f>
        <v>11.56</v>
      </c>
      <c r="N1169" s="1" t="str">
        <f>VLOOKUP(A1169,'Placement Details'!$A:$B,2,0)</f>
        <v>Sales</v>
      </c>
      <c r="O1169" s="1" t="str">
        <f t="shared" si="18"/>
        <v>No</v>
      </c>
      <c r="V1169"/>
      <c r="W1169"/>
    </row>
    <row r="1170" spans="1:23" x14ac:dyDescent="0.3">
      <c r="A1170" s="1" t="s">
        <v>4291</v>
      </c>
      <c r="B1170" s="1">
        <v>21</v>
      </c>
      <c r="C1170" s="1" t="s">
        <v>12</v>
      </c>
      <c r="D1170" s="1" t="s">
        <v>27</v>
      </c>
      <c r="E1170" s="1" t="s">
        <v>4001</v>
      </c>
      <c r="F1170" s="1" t="s">
        <v>15</v>
      </c>
      <c r="G1170" s="2">
        <v>0.87</v>
      </c>
      <c r="H1170" s="2">
        <v>0.83000000000000007</v>
      </c>
      <c r="I1170" s="2">
        <v>0.96</v>
      </c>
      <c r="J1170" s="1" t="s">
        <v>19</v>
      </c>
      <c r="K1170" s="1">
        <f>VLOOKUP(A1170,'Student Details'!$A:$O,15,0)</f>
        <v>0</v>
      </c>
      <c r="L1170" s="9">
        <f>VLOOKUP(A1170,'Marks Details'!$F$2:$G$5281,2,0)</f>
        <v>0.74</v>
      </c>
      <c r="M1170" s="1">
        <f>VLOOKUP(A1170,'Placement Details'!$A:$D,4,0)</f>
        <v>11.56</v>
      </c>
      <c r="N1170" s="1" t="str">
        <f>VLOOKUP(A1170,'Placement Details'!$A:$B,2,0)</f>
        <v>Sales</v>
      </c>
      <c r="O1170" s="1" t="str">
        <f t="shared" si="18"/>
        <v>No</v>
      </c>
      <c r="V1170"/>
      <c r="W1170"/>
    </row>
    <row r="1171" spans="1:23" x14ac:dyDescent="0.3">
      <c r="A1171" s="1" t="s">
        <v>4430</v>
      </c>
      <c r="B1171" s="1">
        <v>22</v>
      </c>
      <c r="C1171" s="1" t="s">
        <v>412</v>
      </c>
      <c r="D1171" s="1" t="s">
        <v>27</v>
      </c>
      <c r="E1171" s="1" t="s">
        <v>4001</v>
      </c>
      <c r="F1171" s="1" t="s">
        <v>15</v>
      </c>
      <c r="G1171" s="2">
        <v>0.61</v>
      </c>
      <c r="H1171" s="2">
        <v>0.91</v>
      </c>
      <c r="I1171" s="2">
        <v>0.9</v>
      </c>
      <c r="J1171" s="1" t="s">
        <v>16</v>
      </c>
      <c r="K1171" s="1">
        <f>VLOOKUP(A1171,'Student Details'!$A:$O,15,0)</f>
        <v>0.4</v>
      </c>
      <c r="L1171" s="9">
        <f>VLOOKUP(A1171,'Marks Details'!$F$2:$G$5281,2,0)</f>
        <v>0.66749999999999998</v>
      </c>
      <c r="M1171" s="1">
        <f>VLOOKUP(A1171,'Placement Details'!$A:$D,4,0)</f>
        <v>11.56</v>
      </c>
      <c r="N1171" s="1" t="str">
        <f>VLOOKUP(A1171,'Placement Details'!$A:$B,2,0)</f>
        <v>Marketing</v>
      </c>
      <c r="O1171" s="1" t="str">
        <f t="shared" si="18"/>
        <v>Yes</v>
      </c>
      <c r="V1171"/>
      <c r="W1171"/>
    </row>
    <row r="1172" spans="1:23" x14ac:dyDescent="0.3">
      <c r="A1172" s="1" t="s">
        <v>4130</v>
      </c>
      <c r="B1172" s="1">
        <v>22</v>
      </c>
      <c r="C1172" s="1" t="s">
        <v>12</v>
      </c>
      <c r="D1172" s="1" t="s">
        <v>27</v>
      </c>
      <c r="E1172" s="1" t="s">
        <v>4001</v>
      </c>
      <c r="F1172" s="1" t="s">
        <v>15</v>
      </c>
      <c r="G1172" s="2">
        <v>0.71</v>
      </c>
      <c r="H1172" s="2">
        <v>0.81</v>
      </c>
      <c r="I1172" s="2">
        <v>0.97</v>
      </c>
      <c r="J1172" s="1" t="s">
        <v>37</v>
      </c>
      <c r="K1172" s="1">
        <f>VLOOKUP(A1172,'Student Details'!$A:$O,15,0)</f>
        <v>0</v>
      </c>
      <c r="L1172" s="9">
        <f>VLOOKUP(A1172,'Marks Details'!$F$2:$G$5281,2,0)</f>
        <v>0.71250000000000002</v>
      </c>
      <c r="M1172" s="1">
        <f>VLOOKUP(A1172,'Placement Details'!$A:$D,4,0)</f>
        <v>11.55</v>
      </c>
      <c r="N1172" s="1" t="str">
        <f>VLOOKUP(A1172,'Placement Details'!$A:$B,2,0)</f>
        <v>Sales</v>
      </c>
      <c r="O1172" s="1" t="str">
        <f t="shared" si="18"/>
        <v>No</v>
      </c>
      <c r="V1172"/>
      <c r="W1172"/>
    </row>
    <row r="1173" spans="1:23" x14ac:dyDescent="0.3">
      <c r="A1173" s="1" t="s">
        <v>4138</v>
      </c>
      <c r="B1173" s="1">
        <v>22</v>
      </c>
      <c r="C1173" s="1" t="s">
        <v>12</v>
      </c>
      <c r="D1173" s="1" t="s">
        <v>13</v>
      </c>
      <c r="E1173" s="1" t="s">
        <v>4001</v>
      </c>
      <c r="F1173" s="1" t="s">
        <v>15</v>
      </c>
      <c r="G1173" s="2">
        <v>0.82</v>
      </c>
      <c r="H1173" s="2">
        <v>0.84000000000000008</v>
      </c>
      <c r="I1173" s="2">
        <v>0.92999999999999994</v>
      </c>
      <c r="J1173" s="1" t="s">
        <v>19</v>
      </c>
      <c r="K1173" s="1">
        <f>VLOOKUP(A1173,'Student Details'!$A:$O,15,0)</f>
        <v>0</v>
      </c>
      <c r="L1173" s="9">
        <f>VLOOKUP(A1173,'Marks Details'!$F$2:$G$5281,2,0)</f>
        <v>0.77999999999999992</v>
      </c>
      <c r="M1173" s="1">
        <f>VLOOKUP(A1173,'Placement Details'!$A:$D,4,0)</f>
        <v>11.55</v>
      </c>
      <c r="N1173" s="1" t="str">
        <f>VLOOKUP(A1173,'Placement Details'!$A:$B,2,0)</f>
        <v>Operations</v>
      </c>
      <c r="O1173" s="1" t="str">
        <f t="shared" si="18"/>
        <v>No</v>
      </c>
      <c r="V1173"/>
      <c r="W1173"/>
    </row>
    <row r="1174" spans="1:23" x14ac:dyDescent="0.3">
      <c r="A1174" s="1" t="s">
        <v>4343</v>
      </c>
      <c r="B1174" s="1">
        <v>23</v>
      </c>
      <c r="C1174" s="1" t="s">
        <v>331</v>
      </c>
      <c r="D1174" s="1" t="s">
        <v>27</v>
      </c>
      <c r="E1174" s="1" t="s">
        <v>4001</v>
      </c>
      <c r="F1174" s="1" t="s">
        <v>15</v>
      </c>
      <c r="G1174" s="2">
        <v>0.69</v>
      </c>
      <c r="H1174" s="2">
        <v>0.95000000000000007</v>
      </c>
      <c r="I1174" s="2">
        <v>0.86</v>
      </c>
      <c r="J1174" s="1" t="s">
        <v>37</v>
      </c>
      <c r="K1174" s="1">
        <f>VLOOKUP(A1174,'Student Details'!$A:$O,15,0)</f>
        <v>0.5</v>
      </c>
      <c r="L1174" s="9">
        <f>VLOOKUP(A1174,'Marks Details'!$F$2:$G$5281,2,0)</f>
        <v>0.75250000000000006</v>
      </c>
      <c r="M1174" s="1">
        <f>VLOOKUP(A1174,'Placement Details'!$A:$D,4,0)</f>
        <v>11.54</v>
      </c>
      <c r="N1174" s="1" t="str">
        <f>VLOOKUP(A1174,'Placement Details'!$A:$B,2,0)</f>
        <v>Operations</v>
      </c>
      <c r="O1174" s="1" t="str">
        <f t="shared" si="18"/>
        <v>Yes</v>
      </c>
      <c r="V1174"/>
      <c r="W1174"/>
    </row>
    <row r="1175" spans="1:23" x14ac:dyDescent="0.3">
      <c r="A1175" s="1" t="s">
        <v>4330</v>
      </c>
      <c r="B1175" s="1">
        <v>24</v>
      </c>
      <c r="C1175" s="1" t="s">
        <v>331</v>
      </c>
      <c r="D1175" s="1" t="s">
        <v>13</v>
      </c>
      <c r="E1175" s="1" t="s">
        <v>4001</v>
      </c>
      <c r="F1175" s="1" t="s">
        <v>48</v>
      </c>
      <c r="G1175" s="2">
        <v>0.67999999999999994</v>
      </c>
      <c r="H1175" s="2">
        <v>0.92</v>
      </c>
      <c r="I1175" s="2">
        <v>0.86</v>
      </c>
      <c r="J1175" s="1" t="s">
        <v>16</v>
      </c>
      <c r="K1175" s="1">
        <f>VLOOKUP(A1175,'Student Details'!$A:$O,15,0)</f>
        <v>1.8</v>
      </c>
      <c r="L1175" s="9">
        <f>VLOOKUP(A1175,'Marks Details'!$F$2:$G$5281,2,0)</f>
        <v>0.83499999999999996</v>
      </c>
      <c r="M1175" s="1">
        <f>VLOOKUP(A1175,'Placement Details'!$A:$D,4,0)</f>
        <v>11.53</v>
      </c>
      <c r="N1175" s="1" t="str">
        <f>VLOOKUP(A1175,'Placement Details'!$A:$B,2,0)</f>
        <v>Operations</v>
      </c>
      <c r="O1175" s="1" t="str">
        <f t="shared" si="18"/>
        <v>Yes</v>
      </c>
      <c r="V1175"/>
      <c r="W1175"/>
    </row>
    <row r="1176" spans="1:23" x14ac:dyDescent="0.3">
      <c r="A1176" s="1" t="s">
        <v>4109</v>
      </c>
      <c r="B1176" s="1">
        <v>23</v>
      </c>
      <c r="C1176" s="1" t="s">
        <v>12</v>
      </c>
      <c r="D1176" s="1" t="s">
        <v>27</v>
      </c>
      <c r="E1176" s="1" t="s">
        <v>4001</v>
      </c>
      <c r="F1176" s="1" t="s">
        <v>42</v>
      </c>
      <c r="G1176" s="2">
        <v>0.85</v>
      </c>
      <c r="H1176" s="2">
        <v>0.8</v>
      </c>
      <c r="I1176" s="2">
        <v>0.85</v>
      </c>
      <c r="J1176" s="1" t="s">
        <v>16</v>
      </c>
      <c r="K1176" s="1">
        <f>VLOOKUP(A1176,'Student Details'!$A:$O,15,0)</f>
        <v>0</v>
      </c>
      <c r="L1176" s="9">
        <f>VLOOKUP(A1176,'Marks Details'!$F$2:$G$5281,2,0)</f>
        <v>0.80499999999999994</v>
      </c>
      <c r="M1176" s="1">
        <f>VLOOKUP(A1176,'Placement Details'!$A:$D,4,0)</f>
        <v>11.52</v>
      </c>
      <c r="N1176" s="1" t="str">
        <f>VLOOKUP(A1176,'Placement Details'!$A:$B,2,0)</f>
        <v>Operations</v>
      </c>
      <c r="O1176" s="1" t="str">
        <f t="shared" si="18"/>
        <v>No</v>
      </c>
      <c r="V1176"/>
      <c r="W1176"/>
    </row>
    <row r="1177" spans="1:23" x14ac:dyDescent="0.3">
      <c r="A1177" s="1" t="s">
        <v>4260</v>
      </c>
      <c r="B1177" s="1">
        <v>23</v>
      </c>
      <c r="C1177" s="1" t="s">
        <v>12</v>
      </c>
      <c r="D1177" s="1" t="s">
        <v>27</v>
      </c>
      <c r="E1177" s="1" t="s">
        <v>4001</v>
      </c>
      <c r="F1177" s="1" t="s">
        <v>42</v>
      </c>
      <c r="G1177" s="2">
        <v>0.69</v>
      </c>
      <c r="H1177" s="2">
        <v>0.82000000000000006</v>
      </c>
      <c r="I1177" s="2">
        <v>0.87</v>
      </c>
      <c r="J1177" s="1" t="s">
        <v>40</v>
      </c>
      <c r="K1177" s="1">
        <f>VLOOKUP(A1177,'Student Details'!$A:$O,15,0)</f>
        <v>0</v>
      </c>
      <c r="L1177" s="9">
        <f>VLOOKUP(A1177,'Marks Details'!$F$2:$G$5281,2,0)</f>
        <v>0.65749999999999997</v>
      </c>
      <c r="M1177" s="1">
        <f>VLOOKUP(A1177,'Placement Details'!$A:$D,4,0)</f>
        <v>11.52</v>
      </c>
      <c r="N1177" s="1" t="str">
        <f>VLOOKUP(A1177,'Placement Details'!$A:$B,2,0)</f>
        <v>IT</v>
      </c>
      <c r="O1177" s="1" t="str">
        <f t="shared" si="18"/>
        <v>No</v>
      </c>
      <c r="V1177"/>
      <c r="W1177"/>
    </row>
    <row r="1178" spans="1:23" x14ac:dyDescent="0.3">
      <c r="A1178" s="1" t="s">
        <v>4301</v>
      </c>
      <c r="B1178" s="1">
        <v>22</v>
      </c>
      <c r="C1178" s="1" t="s">
        <v>331</v>
      </c>
      <c r="D1178" s="1" t="s">
        <v>13</v>
      </c>
      <c r="E1178" s="1" t="s">
        <v>4001</v>
      </c>
      <c r="F1178" s="1" t="s">
        <v>15</v>
      </c>
      <c r="G1178" s="2">
        <v>0.82</v>
      </c>
      <c r="H1178" s="2">
        <v>0.87000000000000011</v>
      </c>
      <c r="I1178" s="2">
        <v>0.96</v>
      </c>
      <c r="J1178" s="1" t="s">
        <v>19</v>
      </c>
      <c r="K1178" s="1">
        <f>VLOOKUP(A1178,'Student Details'!$A:$O,15,0)</f>
        <v>0</v>
      </c>
      <c r="L1178" s="9">
        <f>VLOOKUP(A1178,'Marks Details'!$F$2:$G$5281,2,0)</f>
        <v>0.83</v>
      </c>
      <c r="M1178" s="1">
        <f>VLOOKUP(A1178,'Placement Details'!$A:$D,4,0)</f>
        <v>11.52</v>
      </c>
      <c r="N1178" s="1" t="str">
        <f>VLOOKUP(A1178,'Placement Details'!$A:$B,2,0)</f>
        <v>Operations</v>
      </c>
      <c r="O1178" s="1" t="str">
        <f t="shared" si="18"/>
        <v>No</v>
      </c>
      <c r="V1178"/>
      <c r="W1178"/>
    </row>
    <row r="1179" spans="1:23" x14ac:dyDescent="0.3">
      <c r="A1179" s="1" t="s">
        <v>4118</v>
      </c>
      <c r="B1179" s="1">
        <v>22</v>
      </c>
      <c r="C1179" s="1" t="s">
        <v>12</v>
      </c>
      <c r="D1179" s="1" t="s">
        <v>27</v>
      </c>
      <c r="E1179" s="1" t="s">
        <v>4001</v>
      </c>
      <c r="F1179" s="1" t="s">
        <v>15</v>
      </c>
      <c r="G1179" s="2">
        <v>0.8</v>
      </c>
      <c r="H1179" s="2">
        <v>0.88</v>
      </c>
      <c r="I1179" s="2">
        <v>0.88</v>
      </c>
      <c r="J1179" s="1" t="s">
        <v>37</v>
      </c>
      <c r="K1179" s="1">
        <f>VLOOKUP(A1179,'Student Details'!$A:$O,15,0)</f>
        <v>0</v>
      </c>
      <c r="L1179" s="9">
        <f>VLOOKUP(A1179,'Marks Details'!$F$2:$G$5281,2,0)</f>
        <v>0.63500000000000001</v>
      </c>
      <c r="M1179" s="1">
        <f>VLOOKUP(A1179,'Placement Details'!$A:$D,4,0)</f>
        <v>11.49</v>
      </c>
      <c r="N1179" s="1" t="str">
        <f>VLOOKUP(A1179,'Placement Details'!$A:$B,2,0)</f>
        <v>Sales</v>
      </c>
      <c r="O1179" s="1" t="str">
        <f t="shared" si="18"/>
        <v>No</v>
      </c>
      <c r="V1179"/>
      <c r="W1179"/>
    </row>
    <row r="1180" spans="1:23" x14ac:dyDescent="0.3">
      <c r="A1180" s="1" t="s">
        <v>4285</v>
      </c>
      <c r="B1180" s="1">
        <v>23</v>
      </c>
      <c r="C1180" s="1" t="s">
        <v>12</v>
      </c>
      <c r="D1180" s="1" t="s">
        <v>27</v>
      </c>
      <c r="E1180" s="1" t="s">
        <v>4001</v>
      </c>
      <c r="F1180" s="1" t="s">
        <v>42</v>
      </c>
      <c r="G1180" s="2">
        <v>0.63</v>
      </c>
      <c r="H1180" s="2">
        <v>0.95000000000000007</v>
      </c>
      <c r="I1180" s="2">
        <v>0.96</v>
      </c>
      <c r="J1180" s="1" t="s">
        <v>22</v>
      </c>
      <c r="K1180" s="1">
        <f>VLOOKUP(A1180,'Student Details'!$A:$O,15,0)</f>
        <v>0</v>
      </c>
      <c r="L1180" s="9">
        <f>VLOOKUP(A1180,'Marks Details'!$F$2:$G$5281,2,0)</f>
        <v>0.62250000000000005</v>
      </c>
      <c r="M1180" s="1">
        <f>VLOOKUP(A1180,'Placement Details'!$A:$D,4,0)</f>
        <v>11.49</v>
      </c>
      <c r="N1180" s="1" t="str">
        <f>VLOOKUP(A1180,'Placement Details'!$A:$B,2,0)</f>
        <v>Operations</v>
      </c>
      <c r="O1180" s="1" t="str">
        <f t="shared" si="18"/>
        <v>No</v>
      </c>
      <c r="V1180"/>
      <c r="W1180"/>
    </row>
    <row r="1181" spans="1:23" x14ac:dyDescent="0.3">
      <c r="A1181" s="1" t="s">
        <v>4367</v>
      </c>
      <c r="B1181" s="1">
        <v>22</v>
      </c>
      <c r="C1181" s="1" t="s">
        <v>331</v>
      </c>
      <c r="D1181" s="1" t="s">
        <v>13</v>
      </c>
      <c r="E1181" s="1" t="s">
        <v>4001</v>
      </c>
      <c r="F1181" s="1" t="s">
        <v>15</v>
      </c>
      <c r="G1181" s="2">
        <v>0.72</v>
      </c>
      <c r="H1181" s="2">
        <v>0.93</v>
      </c>
      <c r="I1181" s="2">
        <v>0.90999999999999992</v>
      </c>
      <c r="J1181" s="1" t="s">
        <v>37</v>
      </c>
      <c r="K1181" s="1">
        <f>VLOOKUP(A1181,'Student Details'!$A:$O,15,0)</f>
        <v>0</v>
      </c>
      <c r="L1181" s="9">
        <f>VLOOKUP(A1181,'Marks Details'!$F$2:$G$5281,2,0)</f>
        <v>0.82000000000000006</v>
      </c>
      <c r="M1181" s="1">
        <f>VLOOKUP(A1181,'Placement Details'!$A:$D,4,0)</f>
        <v>11.49</v>
      </c>
      <c r="N1181" s="1" t="str">
        <f>VLOOKUP(A1181,'Placement Details'!$A:$B,2,0)</f>
        <v>Operations</v>
      </c>
      <c r="O1181" s="1" t="str">
        <f t="shared" si="18"/>
        <v>No</v>
      </c>
      <c r="V1181"/>
      <c r="W1181"/>
    </row>
    <row r="1182" spans="1:23" x14ac:dyDescent="0.3">
      <c r="A1182" s="1" t="s">
        <v>4115</v>
      </c>
      <c r="B1182" s="1">
        <v>21</v>
      </c>
      <c r="C1182" s="1" t="s">
        <v>12</v>
      </c>
      <c r="D1182" s="1" t="s">
        <v>27</v>
      </c>
      <c r="E1182" s="1" t="s">
        <v>4001</v>
      </c>
      <c r="F1182" s="1" t="s">
        <v>15</v>
      </c>
      <c r="G1182" s="2">
        <v>0.8899999999999999</v>
      </c>
      <c r="H1182" s="2">
        <v>0.82000000000000006</v>
      </c>
      <c r="I1182" s="2">
        <v>0.89</v>
      </c>
      <c r="J1182" s="1" t="s">
        <v>19</v>
      </c>
      <c r="K1182" s="1">
        <f>VLOOKUP(A1182,'Student Details'!$A:$O,15,0)</f>
        <v>0</v>
      </c>
      <c r="L1182" s="9">
        <f>VLOOKUP(A1182,'Marks Details'!$F$2:$G$5281,2,0)</f>
        <v>0.69500000000000006</v>
      </c>
      <c r="M1182" s="1">
        <f>VLOOKUP(A1182,'Placement Details'!$A:$D,4,0)</f>
        <v>11.47</v>
      </c>
      <c r="N1182" s="1" t="str">
        <f>VLOOKUP(A1182,'Placement Details'!$A:$B,2,0)</f>
        <v>Strategy</v>
      </c>
      <c r="O1182" s="1" t="str">
        <f t="shared" si="18"/>
        <v>No</v>
      </c>
      <c r="V1182"/>
      <c r="W1182"/>
    </row>
    <row r="1183" spans="1:23" x14ac:dyDescent="0.3">
      <c r="A1183" s="1" t="s">
        <v>4218</v>
      </c>
      <c r="B1183" s="1">
        <v>20</v>
      </c>
      <c r="C1183" s="1" t="s">
        <v>12</v>
      </c>
      <c r="D1183" s="1" t="s">
        <v>13</v>
      </c>
      <c r="E1183" s="1" t="s">
        <v>4001</v>
      </c>
      <c r="F1183" s="1" t="s">
        <v>36</v>
      </c>
      <c r="G1183" s="2">
        <v>0.75</v>
      </c>
      <c r="H1183" s="2">
        <v>0.93</v>
      </c>
      <c r="I1183" s="2">
        <v>0.97</v>
      </c>
      <c r="J1183" s="1" t="s">
        <v>16</v>
      </c>
      <c r="K1183" s="1">
        <f>VLOOKUP(A1183,'Student Details'!$A:$O,15,0)</f>
        <v>0</v>
      </c>
      <c r="L1183" s="9">
        <f>VLOOKUP(A1183,'Marks Details'!$F$2:$G$5281,2,0)</f>
        <v>0.69249999999999989</v>
      </c>
      <c r="M1183" s="1">
        <f>VLOOKUP(A1183,'Placement Details'!$A:$D,4,0)</f>
        <v>11.44</v>
      </c>
      <c r="N1183" s="1" t="str">
        <f>VLOOKUP(A1183,'Placement Details'!$A:$B,2,0)</f>
        <v>Operations</v>
      </c>
      <c r="O1183" s="1" t="str">
        <f t="shared" si="18"/>
        <v>No</v>
      </c>
      <c r="V1183"/>
      <c r="W1183"/>
    </row>
    <row r="1184" spans="1:23" x14ac:dyDescent="0.3">
      <c r="A1184" s="1" t="s">
        <v>4267</v>
      </c>
      <c r="B1184" s="1">
        <v>21</v>
      </c>
      <c r="C1184" s="1" t="s">
        <v>12</v>
      </c>
      <c r="D1184" s="1" t="s">
        <v>13</v>
      </c>
      <c r="E1184" s="1" t="s">
        <v>4001</v>
      </c>
      <c r="F1184" s="1" t="s">
        <v>15</v>
      </c>
      <c r="G1184" s="2">
        <v>0.67999999999999994</v>
      </c>
      <c r="H1184" s="2">
        <v>0.88</v>
      </c>
      <c r="I1184" s="2">
        <v>0.95</v>
      </c>
      <c r="J1184" s="1" t="s">
        <v>37</v>
      </c>
      <c r="K1184" s="1">
        <f>VLOOKUP(A1184,'Student Details'!$A:$O,15,0)</f>
        <v>0</v>
      </c>
      <c r="L1184" s="9">
        <f>VLOOKUP(A1184,'Marks Details'!$F$2:$G$5281,2,0)</f>
        <v>0.72249999999999992</v>
      </c>
      <c r="M1184" s="1">
        <f>VLOOKUP(A1184,'Placement Details'!$A:$D,4,0)</f>
        <v>11.44</v>
      </c>
      <c r="N1184" s="1" t="str">
        <f>VLOOKUP(A1184,'Placement Details'!$A:$B,2,0)</f>
        <v>Operations</v>
      </c>
      <c r="O1184" s="1" t="str">
        <f t="shared" si="18"/>
        <v>No</v>
      </c>
      <c r="V1184"/>
      <c r="W1184"/>
    </row>
    <row r="1185" spans="1:23" x14ac:dyDescent="0.3">
      <c r="A1185" s="1" t="s">
        <v>4341</v>
      </c>
      <c r="B1185" s="1">
        <v>22</v>
      </c>
      <c r="C1185" s="1" t="s">
        <v>331</v>
      </c>
      <c r="D1185" s="1" t="s">
        <v>13</v>
      </c>
      <c r="E1185" s="1" t="s">
        <v>4001</v>
      </c>
      <c r="F1185" s="1" t="s">
        <v>15</v>
      </c>
      <c r="G1185" s="2">
        <v>0.82</v>
      </c>
      <c r="H1185" s="2">
        <v>0.91</v>
      </c>
      <c r="I1185" s="2">
        <v>0.91999999999999993</v>
      </c>
      <c r="J1185" s="1" t="s">
        <v>19</v>
      </c>
      <c r="K1185" s="1">
        <f>VLOOKUP(A1185,'Student Details'!$A:$O,15,0)</f>
        <v>0</v>
      </c>
      <c r="L1185" s="9">
        <f>VLOOKUP(A1185,'Marks Details'!$F$2:$G$5281,2,0)</f>
        <v>0.63750000000000007</v>
      </c>
      <c r="M1185" s="1">
        <f>VLOOKUP(A1185,'Placement Details'!$A:$D,4,0)</f>
        <v>11.43</v>
      </c>
      <c r="N1185" s="1" t="str">
        <f>VLOOKUP(A1185,'Placement Details'!$A:$B,2,0)</f>
        <v>IT</v>
      </c>
      <c r="O1185" s="1" t="str">
        <f t="shared" si="18"/>
        <v>No</v>
      </c>
      <c r="V1185"/>
      <c r="W1185"/>
    </row>
    <row r="1186" spans="1:23" x14ac:dyDescent="0.3">
      <c r="A1186" s="1" t="s">
        <v>4225</v>
      </c>
      <c r="B1186" s="1">
        <v>24</v>
      </c>
      <c r="C1186" s="1" t="s">
        <v>12</v>
      </c>
      <c r="D1186" s="1" t="s">
        <v>13</v>
      </c>
      <c r="E1186" s="1" t="s">
        <v>4001</v>
      </c>
      <c r="F1186" s="1" t="s">
        <v>65</v>
      </c>
      <c r="G1186" s="2">
        <v>0.66999999999999993</v>
      </c>
      <c r="H1186" s="2">
        <v>0.88</v>
      </c>
      <c r="I1186" s="2">
        <v>0.91999999999999993</v>
      </c>
      <c r="J1186" s="1" t="s">
        <v>22</v>
      </c>
      <c r="K1186" s="1">
        <f>VLOOKUP(A1186,'Student Details'!$A:$O,15,0)</f>
        <v>2.8</v>
      </c>
      <c r="L1186" s="9">
        <f>VLOOKUP(A1186,'Marks Details'!$F$2:$G$5281,2,0)</f>
        <v>0.69750000000000001</v>
      </c>
      <c r="M1186" s="1">
        <f>VLOOKUP(A1186,'Placement Details'!$A:$D,4,0)</f>
        <v>11.39</v>
      </c>
      <c r="N1186" s="1" t="str">
        <f>VLOOKUP(A1186,'Placement Details'!$A:$B,2,0)</f>
        <v>Marketing</v>
      </c>
      <c r="O1186" s="1" t="str">
        <f t="shared" si="18"/>
        <v>Yes</v>
      </c>
      <c r="V1186"/>
      <c r="W1186"/>
    </row>
    <row r="1187" spans="1:23" x14ac:dyDescent="0.3">
      <c r="A1187" s="1" t="s">
        <v>4026</v>
      </c>
      <c r="B1187" s="1">
        <v>22</v>
      </c>
      <c r="C1187" s="1" t="s">
        <v>12</v>
      </c>
      <c r="D1187" s="1" t="s">
        <v>27</v>
      </c>
      <c r="E1187" s="1" t="s">
        <v>4001</v>
      </c>
      <c r="F1187" s="1" t="s">
        <v>36</v>
      </c>
      <c r="G1187" s="2">
        <v>0.63</v>
      </c>
      <c r="H1187" s="2">
        <v>0.89</v>
      </c>
      <c r="I1187" s="2">
        <v>0.97</v>
      </c>
      <c r="J1187" s="1" t="s">
        <v>37</v>
      </c>
      <c r="K1187" s="1">
        <f>VLOOKUP(A1187,'Student Details'!$A:$O,15,0)</f>
        <v>1.1000000000000001</v>
      </c>
      <c r="L1187" s="9">
        <f>VLOOKUP(A1187,'Marks Details'!$F$2:$G$5281,2,0)</f>
        <v>0.70500000000000007</v>
      </c>
      <c r="M1187" s="1">
        <f>VLOOKUP(A1187,'Placement Details'!$A:$D,4,0)</f>
        <v>11.38</v>
      </c>
      <c r="N1187" s="1" t="str">
        <f>VLOOKUP(A1187,'Placement Details'!$A:$B,2,0)</f>
        <v>Operations</v>
      </c>
      <c r="O1187" s="1" t="str">
        <f t="shared" si="18"/>
        <v>Yes</v>
      </c>
      <c r="V1187"/>
      <c r="W1187"/>
    </row>
    <row r="1188" spans="1:23" x14ac:dyDescent="0.3">
      <c r="A1188" s="1" t="s">
        <v>4183</v>
      </c>
      <c r="B1188" s="1">
        <v>21</v>
      </c>
      <c r="C1188" s="1" t="s">
        <v>12</v>
      </c>
      <c r="D1188" s="1" t="s">
        <v>27</v>
      </c>
      <c r="E1188" s="1" t="s">
        <v>4001</v>
      </c>
      <c r="F1188" s="1" t="s">
        <v>15</v>
      </c>
      <c r="G1188" s="2">
        <v>0.84</v>
      </c>
      <c r="H1188" s="2">
        <v>0.83000000000000007</v>
      </c>
      <c r="I1188" s="2">
        <v>0.98</v>
      </c>
      <c r="J1188" s="1" t="s">
        <v>19</v>
      </c>
      <c r="K1188" s="1">
        <f>VLOOKUP(A1188,'Student Details'!$A:$O,15,0)</f>
        <v>0</v>
      </c>
      <c r="L1188" s="9">
        <f>VLOOKUP(A1188,'Marks Details'!$F$2:$G$5281,2,0)</f>
        <v>0.83500000000000008</v>
      </c>
      <c r="M1188" s="1">
        <f>VLOOKUP(A1188,'Placement Details'!$A:$D,4,0)</f>
        <v>11.38</v>
      </c>
      <c r="N1188" s="1" t="str">
        <f>VLOOKUP(A1188,'Placement Details'!$A:$B,2,0)</f>
        <v>Operations</v>
      </c>
      <c r="O1188" s="1" t="str">
        <f t="shared" si="18"/>
        <v>No</v>
      </c>
      <c r="V1188"/>
      <c r="W1188"/>
    </row>
    <row r="1189" spans="1:23" x14ac:dyDescent="0.3">
      <c r="A1189" s="1" t="s">
        <v>4366</v>
      </c>
      <c r="B1189" s="1">
        <v>25</v>
      </c>
      <c r="C1189" s="1" t="s">
        <v>331</v>
      </c>
      <c r="D1189" s="1" t="s">
        <v>13</v>
      </c>
      <c r="E1189" s="1" t="s">
        <v>4001</v>
      </c>
      <c r="F1189" s="1" t="s">
        <v>44</v>
      </c>
      <c r="G1189" s="2">
        <v>0.71</v>
      </c>
      <c r="H1189" s="2">
        <v>0.84000000000000008</v>
      </c>
      <c r="I1189" s="2">
        <v>0.94</v>
      </c>
      <c r="J1189" s="1" t="s">
        <v>40</v>
      </c>
      <c r="K1189" s="1">
        <f>VLOOKUP(A1189,'Student Details'!$A:$O,15,0)</f>
        <v>2.7</v>
      </c>
      <c r="L1189" s="9">
        <f>VLOOKUP(A1189,'Marks Details'!$F$2:$G$5281,2,0)</f>
        <v>0.73000000000000009</v>
      </c>
      <c r="M1189" s="1">
        <f>VLOOKUP(A1189,'Placement Details'!$A:$D,4,0)</f>
        <v>11.37</v>
      </c>
      <c r="N1189" s="1" t="str">
        <f>VLOOKUP(A1189,'Placement Details'!$A:$B,2,0)</f>
        <v>Sales</v>
      </c>
      <c r="O1189" s="1" t="str">
        <f t="shared" si="18"/>
        <v>Yes</v>
      </c>
      <c r="V1189"/>
      <c r="W1189"/>
    </row>
    <row r="1190" spans="1:23" x14ac:dyDescent="0.3">
      <c r="A1190" s="1" t="s">
        <v>4182</v>
      </c>
      <c r="B1190" s="1">
        <v>24</v>
      </c>
      <c r="C1190" s="1" t="s">
        <v>12</v>
      </c>
      <c r="D1190" s="1" t="s">
        <v>13</v>
      </c>
      <c r="E1190" s="1" t="s">
        <v>4001</v>
      </c>
      <c r="F1190" s="1" t="s">
        <v>18</v>
      </c>
      <c r="G1190" s="2">
        <v>0.71</v>
      </c>
      <c r="H1190" s="2">
        <v>0.81</v>
      </c>
      <c r="I1190" s="2">
        <v>0.95</v>
      </c>
      <c r="J1190" s="1" t="s">
        <v>37</v>
      </c>
      <c r="K1190" s="1">
        <f>VLOOKUP(A1190,'Student Details'!$A:$O,15,0)</f>
        <v>1.6</v>
      </c>
      <c r="L1190" s="9">
        <f>VLOOKUP(A1190,'Marks Details'!$F$2:$G$5281,2,0)</f>
        <v>0.64249999999999996</v>
      </c>
      <c r="M1190" s="1">
        <f>VLOOKUP(A1190,'Placement Details'!$A:$D,4,0)</f>
        <v>11.36</v>
      </c>
      <c r="N1190" s="1" t="str">
        <f>VLOOKUP(A1190,'Placement Details'!$A:$B,2,0)</f>
        <v>Marketing</v>
      </c>
      <c r="O1190" s="1" t="str">
        <f t="shared" si="18"/>
        <v>Yes</v>
      </c>
      <c r="V1190"/>
      <c r="W1190"/>
    </row>
    <row r="1191" spans="1:23" x14ac:dyDescent="0.3">
      <c r="A1191" s="1" t="s">
        <v>4411</v>
      </c>
      <c r="B1191" s="1">
        <v>22</v>
      </c>
      <c r="C1191" s="1" t="s">
        <v>412</v>
      </c>
      <c r="D1191" s="1" t="s">
        <v>27</v>
      </c>
      <c r="E1191" s="1" t="s">
        <v>4001</v>
      </c>
      <c r="F1191" s="1" t="s">
        <v>15</v>
      </c>
      <c r="G1191" s="2">
        <v>0.63</v>
      </c>
      <c r="H1191" s="2">
        <v>0.81</v>
      </c>
      <c r="I1191" s="2">
        <v>0.88</v>
      </c>
      <c r="J1191" s="1" t="s">
        <v>16</v>
      </c>
      <c r="K1191" s="1">
        <f>VLOOKUP(A1191,'Student Details'!$A:$O,15,0)</f>
        <v>0</v>
      </c>
      <c r="L1191" s="9">
        <f>VLOOKUP(A1191,'Marks Details'!$F$2:$G$5281,2,0)</f>
        <v>0.59250000000000003</v>
      </c>
      <c r="M1191" s="1">
        <f>VLOOKUP(A1191,'Placement Details'!$A:$D,4,0)</f>
        <v>11.36</v>
      </c>
      <c r="N1191" s="1" t="str">
        <f>VLOOKUP(A1191,'Placement Details'!$A:$B,2,0)</f>
        <v>Marketing</v>
      </c>
      <c r="O1191" s="1" t="str">
        <f t="shared" si="18"/>
        <v>No</v>
      </c>
      <c r="V1191"/>
      <c r="W1191"/>
    </row>
    <row r="1192" spans="1:23" x14ac:dyDescent="0.3">
      <c r="A1192" s="1" t="s">
        <v>4034</v>
      </c>
      <c r="B1192" s="1">
        <v>22</v>
      </c>
      <c r="C1192" s="1" t="s">
        <v>12</v>
      </c>
      <c r="D1192" s="1" t="s">
        <v>27</v>
      </c>
      <c r="E1192" s="1" t="s">
        <v>4001</v>
      </c>
      <c r="F1192" s="1" t="s">
        <v>15</v>
      </c>
      <c r="G1192" s="2">
        <v>0.8899999999999999</v>
      </c>
      <c r="H1192" s="2">
        <v>0.91</v>
      </c>
      <c r="I1192" s="2">
        <v>0.9</v>
      </c>
      <c r="J1192" s="1" t="s">
        <v>19</v>
      </c>
      <c r="K1192" s="1">
        <f>VLOOKUP(A1192,'Student Details'!$A:$O,15,0)</f>
        <v>0</v>
      </c>
      <c r="L1192" s="9">
        <f>VLOOKUP(A1192,'Marks Details'!$F$2:$G$5281,2,0)</f>
        <v>0.85499999999999998</v>
      </c>
      <c r="M1192" s="1">
        <f>VLOOKUP(A1192,'Placement Details'!$A:$D,4,0)</f>
        <v>11.35</v>
      </c>
      <c r="N1192" s="1" t="str">
        <f>VLOOKUP(A1192,'Placement Details'!$A:$B,2,0)</f>
        <v>Operations</v>
      </c>
      <c r="O1192" s="1" t="str">
        <f t="shared" si="18"/>
        <v>No</v>
      </c>
      <c r="V1192"/>
      <c r="W1192"/>
    </row>
    <row r="1193" spans="1:23" x14ac:dyDescent="0.3">
      <c r="A1193" s="1" t="s">
        <v>4050</v>
      </c>
      <c r="B1193" s="1">
        <v>22</v>
      </c>
      <c r="C1193" s="1" t="s">
        <v>12</v>
      </c>
      <c r="D1193" s="1" t="s">
        <v>27</v>
      </c>
      <c r="E1193" s="1" t="s">
        <v>4001</v>
      </c>
      <c r="F1193" s="1" t="s">
        <v>15</v>
      </c>
      <c r="G1193" s="2">
        <v>0.75</v>
      </c>
      <c r="H1193" s="2">
        <v>0.89</v>
      </c>
      <c r="I1193" s="2">
        <v>0.87</v>
      </c>
      <c r="J1193" s="1" t="s">
        <v>40</v>
      </c>
      <c r="K1193" s="1">
        <f>VLOOKUP(A1193,'Student Details'!$A:$O,15,0)</f>
        <v>1.4</v>
      </c>
      <c r="L1193" s="9">
        <f>VLOOKUP(A1193,'Marks Details'!$F$2:$G$5281,2,0)</f>
        <v>0.72750000000000004</v>
      </c>
      <c r="M1193" s="1">
        <f>VLOOKUP(A1193,'Placement Details'!$A:$D,4,0)</f>
        <v>11.35</v>
      </c>
      <c r="N1193" s="1" t="str">
        <f>VLOOKUP(A1193,'Placement Details'!$A:$B,2,0)</f>
        <v>Sales</v>
      </c>
      <c r="O1193" s="1" t="str">
        <f t="shared" si="18"/>
        <v>Yes</v>
      </c>
      <c r="V1193"/>
      <c r="W1193"/>
    </row>
    <row r="1194" spans="1:23" x14ac:dyDescent="0.3">
      <c r="A1194" s="1" t="s">
        <v>4279</v>
      </c>
      <c r="B1194" s="1">
        <v>21</v>
      </c>
      <c r="C1194" s="1" t="s">
        <v>12</v>
      </c>
      <c r="D1194" s="1" t="s">
        <v>27</v>
      </c>
      <c r="E1194" s="1" t="s">
        <v>4001</v>
      </c>
      <c r="F1194" s="1" t="s">
        <v>15</v>
      </c>
      <c r="G1194" s="2">
        <v>0.84</v>
      </c>
      <c r="H1194" s="2">
        <v>0.85000000000000009</v>
      </c>
      <c r="I1194" s="2">
        <v>0.86</v>
      </c>
      <c r="J1194" s="1" t="s">
        <v>19</v>
      </c>
      <c r="K1194" s="1">
        <f>VLOOKUP(A1194,'Student Details'!$A:$O,15,0)</f>
        <v>0</v>
      </c>
      <c r="L1194" s="9">
        <f>VLOOKUP(A1194,'Marks Details'!$F$2:$G$5281,2,0)</f>
        <v>0.79749999999999999</v>
      </c>
      <c r="M1194" s="1">
        <f>VLOOKUP(A1194,'Placement Details'!$A:$D,4,0)</f>
        <v>11.34</v>
      </c>
      <c r="N1194" s="1" t="str">
        <f>VLOOKUP(A1194,'Placement Details'!$A:$B,2,0)</f>
        <v>Strategy</v>
      </c>
      <c r="O1194" s="1" t="str">
        <f t="shared" si="18"/>
        <v>No</v>
      </c>
      <c r="V1194"/>
      <c r="W1194"/>
    </row>
    <row r="1195" spans="1:23" x14ac:dyDescent="0.3">
      <c r="A1195" s="1" t="s">
        <v>4402</v>
      </c>
      <c r="B1195" s="1">
        <v>22</v>
      </c>
      <c r="C1195" s="1" t="s">
        <v>412</v>
      </c>
      <c r="D1195" s="1" t="s">
        <v>27</v>
      </c>
      <c r="E1195" s="1" t="s">
        <v>4001</v>
      </c>
      <c r="F1195" s="1" t="s">
        <v>15</v>
      </c>
      <c r="G1195" s="2">
        <v>0.65999999999999992</v>
      </c>
      <c r="H1195" s="2">
        <v>0.92</v>
      </c>
      <c r="I1195" s="2">
        <v>0.87</v>
      </c>
      <c r="J1195" s="1" t="s">
        <v>16</v>
      </c>
      <c r="K1195" s="1">
        <f>VLOOKUP(A1195,'Student Details'!$A:$O,15,0)</f>
        <v>0</v>
      </c>
      <c r="L1195" s="9">
        <f>VLOOKUP(A1195,'Marks Details'!$F$2:$G$5281,2,0)</f>
        <v>0.76500000000000001</v>
      </c>
      <c r="M1195" s="1">
        <f>VLOOKUP(A1195,'Placement Details'!$A:$D,4,0)</f>
        <v>11.34</v>
      </c>
      <c r="N1195" s="1" t="str">
        <f>VLOOKUP(A1195,'Placement Details'!$A:$B,2,0)</f>
        <v>IT</v>
      </c>
      <c r="O1195" s="1" t="str">
        <f t="shared" si="18"/>
        <v>No</v>
      </c>
      <c r="V1195"/>
      <c r="W1195"/>
    </row>
    <row r="1196" spans="1:23" x14ac:dyDescent="0.3">
      <c r="A1196" s="1" t="s">
        <v>4226</v>
      </c>
      <c r="B1196" s="1">
        <v>20</v>
      </c>
      <c r="C1196" s="1" t="s">
        <v>12</v>
      </c>
      <c r="D1196" s="1" t="s">
        <v>13</v>
      </c>
      <c r="E1196" s="1" t="s">
        <v>4001</v>
      </c>
      <c r="F1196" s="1" t="s">
        <v>32</v>
      </c>
      <c r="G1196" s="2">
        <v>0.62</v>
      </c>
      <c r="H1196" s="2">
        <v>0.9</v>
      </c>
      <c r="I1196" s="2">
        <v>0.97</v>
      </c>
      <c r="J1196" s="1" t="s">
        <v>16</v>
      </c>
      <c r="K1196" s="1">
        <f>VLOOKUP(A1196,'Student Details'!$A:$O,15,0)</f>
        <v>0</v>
      </c>
      <c r="L1196" s="9">
        <f>VLOOKUP(A1196,'Marks Details'!$F$2:$G$5281,2,0)</f>
        <v>0.76750000000000007</v>
      </c>
      <c r="M1196" s="1">
        <f>VLOOKUP(A1196,'Placement Details'!$A:$D,4,0)</f>
        <v>11.33</v>
      </c>
      <c r="N1196" s="1" t="str">
        <f>VLOOKUP(A1196,'Placement Details'!$A:$B,2,0)</f>
        <v>Marketing</v>
      </c>
      <c r="O1196" s="1" t="str">
        <f t="shared" si="18"/>
        <v>No</v>
      </c>
      <c r="V1196"/>
      <c r="W1196"/>
    </row>
    <row r="1197" spans="1:23" x14ac:dyDescent="0.3">
      <c r="A1197" s="1" t="s">
        <v>4187</v>
      </c>
      <c r="B1197" s="1">
        <v>22</v>
      </c>
      <c r="C1197" s="1" t="s">
        <v>12</v>
      </c>
      <c r="D1197" s="1" t="s">
        <v>13</v>
      </c>
      <c r="E1197" s="1" t="s">
        <v>4001</v>
      </c>
      <c r="F1197" s="1" t="s">
        <v>15</v>
      </c>
      <c r="G1197" s="2">
        <v>0.8</v>
      </c>
      <c r="H1197" s="2">
        <v>0.94000000000000006</v>
      </c>
      <c r="I1197" s="2">
        <v>0.96</v>
      </c>
      <c r="J1197" s="1" t="s">
        <v>22</v>
      </c>
      <c r="K1197" s="1">
        <f>VLOOKUP(A1197,'Student Details'!$A:$O,15,0)</f>
        <v>0</v>
      </c>
      <c r="L1197" s="9">
        <f>VLOOKUP(A1197,'Marks Details'!$F$2:$G$5281,2,0)</f>
        <v>0.83499999999999996</v>
      </c>
      <c r="M1197" s="1">
        <f>VLOOKUP(A1197,'Placement Details'!$A:$D,4,0)</f>
        <v>11.31</v>
      </c>
      <c r="N1197" s="1" t="str">
        <f>VLOOKUP(A1197,'Placement Details'!$A:$B,2,0)</f>
        <v>Marketing</v>
      </c>
      <c r="O1197" s="1" t="str">
        <f t="shared" si="18"/>
        <v>No</v>
      </c>
      <c r="V1197"/>
      <c r="W1197"/>
    </row>
    <row r="1198" spans="1:23" x14ac:dyDescent="0.3">
      <c r="A1198" s="1" t="s">
        <v>4324</v>
      </c>
      <c r="B1198" s="1">
        <v>23</v>
      </c>
      <c r="C1198" s="1" t="s">
        <v>331</v>
      </c>
      <c r="D1198" s="1" t="s">
        <v>27</v>
      </c>
      <c r="E1198" s="1" t="s">
        <v>4001</v>
      </c>
      <c r="F1198" s="1" t="s">
        <v>42</v>
      </c>
      <c r="G1198" s="2">
        <v>0.69</v>
      </c>
      <c r="H1198" s="2">
        <v>0.95000000000000007</v>
      </c>
      <c r="I1198" s="2">
        <v>0.9</v>
      </c>
      <c r="J1198" s="1" t="s">
        <v>37</v>
      </c>
      <c r="K1198" s="1">
        <f>VLOOKUP(A1198,'Student Details'!$A:$O,15,0)</f>
        <v>1.2</v>
      </c>
      <c r="L1198" s="9">
        <f>VLOOKUP(A1198,'Marks Details'!$F$2:$G$5281,2,0)</f>
        <v>0.76500000000000012</v>
      </c>
      <c r="M1198" s="1">
        <f>VLOOKUP(A1198,'Placement Details'!$A:$D,4,0)</f>
        <v>11.3</v>
      </c>
      <c r="N1198" s="1" t="str">
        <f>VLOOKUP(A1198,'Placement Details'!$A:$B,2,0)</f>
        <v>Operations</v>
      </c>
      <c r="O1198" s="1" t="str">
        <f t="shared" si="18"/>
        <v>Yes</v>
      </c>
      <c r="V1198"/>
      <c r="W1198"/>
    </row>
    <row r="1199" spans="1:23" x14ac:dyDescent="0.3">
      <c r="A1199" s="1" t="s">
        <v>4233</v>
      </c>
      <c r="B1199" s="1">
        <v>23</v>
      </c>
      <c r="C1199" s="1" t="s">
        <v>12</v>
      </c>
      <c r="D1199" s="1" t="s">
        <v>27</v>
      </c>
      <c r="E1199" s="1" t="s">
        <v>4001</v>
      </c>
      <c r="F1199" s="1" t="s">
        <v>48</v>
      </c>
      <c r="G1199" s="2">
        <v>0.65</v>
      </c>
      <c r="H1199" s="2">
        <v>0.82000000000000006</v>
      </c>
      <c r="I1199" s="2">
        <v>0.99</v>
      </c>
      <c r="J1199" s="1" t="s">
        <v>37</v>
      </c>
      <c r="K1199" s="1">
        <f>VLOOKUP(A1199,'Student Details'!$A:$O,15,0)</f>
        <v>1.2</v>
      </c>
      <c r="L1199" s="9">
        <f>VLOOKUP(A1199,'Marks Details'!$F$2:$G$5281,2,0)</f>
        <v>0.65500000000000003</v>
      </c>
      <c r="M1199" s="1">
        <f>VLOOKUP(A1199,'Placement Details'!$A:$D,4,0)</f>
        <v>11.29</v>
      </c>
      <c r="N1199" s="1" t="str">
        <f>VLOOKUP(A1199,'Placement Details'!$A:$B,2,0)</f>
        <v>Operations</v>
      </c>
      <c r="O1199" s="1" t="str">
        <f t="shared" si="18"/>
        <v>Yes</v>
      </c>
      <c r="V1199"/>
      <c r="W1199"/>
    </row>
    <row r="1200" spans="1:23" x14ac:dyDescent="0.3">
      <c r="A1200" s="1" t="s">
        <v>4042</v>
      </c>
      <c r="B1200" s="1">
        <v>22</v>
      </c>
      <c r="C1200" s="1" t="s">
        <v>12</v>
      </c>
      <c r="D1200" s="1" t="s">
        <v>27</v>
      </c>
      <c r="E1200" s="1" t="s">
        <v>4001</v>
      </c>
      <c r="F1200" s="1" t="s">
        <v>48</v>
      </c>
      <c r="G1200" s="2">
        <v>0.86</v>
      </c>
      <c r="H1200" s="2">
        <v>0.9</v>
      </c>
      <c r="I1200" s="2">
        <v>0.86</v>
      </c>
      <c r="J1200" s="1" t="s">
        <v>22</v>
      </c>
      <c r="K1200" s="1">
        <f>VLOOKUP(A1200,'Student Details'!$A:$O,15,0)</f>
        <v>0</v>
      </c>
      <c r="L1200" s="9">
        <f>VLOOKUP(A1200,'Marks Details'!$F$2:$G$5281,2,0)</f>
        <v>0.78500000000000003</v>
      </c>
      <c r="M1200" s="1">
        <f>VLOOKUP(A1200,'Placement Details'!$A:$D,4,0)</f>
        <v>11.28</v>
      </c>
      <c r="N1200" s="1" t="str">
        <f>VLOOKUP(A1200,'Placement Details'!$A:$B,2,0)</f>
        <v>Operations</v>
      </c>
      <c r="O1200" s="1" t="str">
        <f t="shared" si="18"/>
        <v>No</v>
      </c>
      <c r="V1200"/>
      <c r="W1200"/>
    </row>
    <row r="1201" spans="1:23" x14ac:dyDescent="0.3">
      <c r="A1201" s="1" t="s">
        <v>4200</v>
      </c>
      <c r="B1201" s="1">
        <v>21</v>
      </c>
      <c r="C1201" s="1" t="s">
        <v>12</v>
      </c>
      <c r="D1201" s="1" t="s">
        <v>13</v>
      </c>
      <c r="E1201" s="1" t="s">
        <v>4001</v>
      </c>
      <c r="F1201" s="1" t="s">
        <v>15</v>
      </c>
      <c r="G1201" s="2">
        <v>0.79</v>
      </c>
      <c r="H1201" s="2">
        <v>0.91</v>
      </c>
      <c r="I1201" s="2">
        <v>0.89</v>
      </c>
      <c r="J1201" s="1" t="s">
        <v>22</v>
      </c>
      <c r="K1201" s="1">
        <f>VLOOKUP(A1201,'Student Details'!$A:$O,15,0)</f>
        <v>0</v>
      </c>
      <c r="L1201" s="9">
        <f>VLOOKUP(A1201,'Marks Details'!$F$2:$G$5281,2,0)</f>
        <v>0.77</v>
      </c>
      <c r="M1201" s="1">
        <f>VLOOKUP(A1201,'Placement Details'!$A:$D,4,0)</f>
        <v>11.28</v>
      </c>
      <c r="N1201" s="1" t="str">
        <f>VLOOKUP(A1201,'Placement Details'!$A:$B,2,0)</f>
        <v>Marketing</v>
      </c>
      <c r="O1201" s="1" t="str">
        <f t="shared" si="18"/>
        <v>No</v>
      </c>
      <c r="V1201"/>
      <c r="W1201"/>
    </row>
    <row r="1202" spans="1:23" x14ac:dyDescent="0.3">
      <c r="A1202" s="1" t="s">
        <v>4165</v>
      </c>
      <c r="B1202" s="1">
        <v>22</v>
      </c>
      <c r="C1202" s="1" t="s">
        <v>12</v>
      </c>
      <c r="D1202" s="1" t="s">
        <v>27</v>
      </c>
      <c r="E1202" s="1" t="s">
        <v>4001</v>
      </c>
      <c r="F1202" s="1" t="s">
        <v>15</v>
      </c>
      <c r="G1202" s="2">
        <v>0.65999999999999992</v>
      </c>
      <c r="H1202" s="2">
        <v>0.95000000000000007</v>
      </c>
      <c r="I1202" s="2">
        <v>0.95</v>
      </c>
      <c r="J1202" s="1" t="s">
        <v>37</v>
      </c>
      <c r="K1202" s="1">
        <f>VLOOKUP(A1202,'Student Details'!$A:$O,15,0)</f>
        <v>0</v>
      </c>
      <c r="L1202" s="9">
        <f>VLOOKUP(A1202,'Marks Details'!$F$2:$G$5281,2,0)</f>
        <v>0.77499999999999991</v>
      </c>
      <c r="M1202" s="1">
        <f>VLOOKUP(A1202,'Placement Details'!$A:$D,4,0)</f>
        <v>11.27</v>
      </c>
      <c r="N1202" s="1" t="str">
        <f>VLOOKUP(A1202,'Placement Details'!$A:$B,2,0)</f>
        <v>Sales</v>
      </c>
      <c r="O1202" s="1" t="str">
        <f t="shared" si="18"/>
        <v>No</v>
      </c>
      <c r="V1202"/>
      <c r="W1202"/>
    </row>
    <row r="1203" spans="1:23" x14ac:dyDescent="0.3">
      <c r="A1203" s="1" t="s">
        <v>4278</v>
      </c>
      <c r="B1203" s="1">
        <v>23</v>
      </c>
      <c r="C1203" s="1" t="s">
        <v>12</v>
      </c>
      <c r="D1203" s="1" t="s">
        <v>27</v>
      </c>
      <c r="E1203" s="1" t="s">
        <v>4001</v>
      </c>
      <c r="F1203" s="1" t="s">
        <v>32</v>
      </c>
      <c r="G1203" s="2">
        <v>0.72</v>
      </c>
      <c r="H1203" s="2">
        <v>0.9</v>
      </c>
      <c r="I1203" s="2">
        <v>0.90999999999999992</v>
      </c>
      <c r="J1203" s="1" t="s">
        <v>22</v>
      </c>
      <c r="K1203" s="1">
        <f>VLOOKUP(A1203,'Student Details'!$A:$O,15,0)</f>
        <v>1.6</v>
      </c>
      <c r="L1203" s="9">
        <f>VLOOKUP(A1203,'Marks Details'!$F$2:$G$5281,2,0)</f>
        <v>0.67749999999999999</v>
      </c>
      <c r="M1203" s="1">
        <f>VLOOKUP(A1203,'Placement Details'!$A:$D,4,0)</f>
        <v>11.27</v>
      </c>
      <c r="N1203" s="1" t="str">
        <f>VLOOKUP(A1203,'Placement Details'!$A:$B,2,0)</f>
        <v>IT</v>
      </c>
      <c r="O1203" s="1" t="str">
        <f t="shared" si="18"/>
        <v>Yes</v>
      </c>
      <c r="V1203"/>
      <c r="W1203"/>
    </row>
    <row r="1204" spans="1:23" x14ac:dyDescent="0.3">
      <c r="A1204" s="1" t="s">
        <v>4296</v>
      </c>
      <c r="B1204" s="1">
        <v>22</v>
      </c>
      <c r="C1204" s="1" t="s">
        <v>12</v>
      </c>
      <c r="D1204" s="1" t="s">
        <v>13</v>
      </c>
      <c r="E1204" s="1" t="s">
        <v>4001</v>
      </c>
      <c r="F1204" s="1" t="s">
        <v>15</v>
      </c>
      <c r="G1204" s="2">
        <v>0.8</v>
      </c>
      <c r="H1204" s="2">
        <v>0.88</v>
      </c>
      <c r="I1204" s="2">
        <v>0.86</v>
      </c>
      <c r="J1204" s="1" t="s">
        <v>22</v>
      </c>
      <c r="K1204" s="1">
        <f>VLOOKUP(A1204,'Student Details'!$A:$O,15,0)</f>
        <v>0</v>
      </c>
      <c r="L1204" s="9">
        <f>VLOOKUP(A1204,'Marks Details'!$F$2:$G$5281,2,0)</f>
        <v>0.75249999999999995</v>
      </c>
      <c r="M1204" s="1">
        <f>VLOOKUP(A1204,'Placement Details'!$A:$D,4,0)</f>
        <v>11.27</v>
      </c>
      <c r="N1204" s="1" t="str">
        <f>VLOOKUP(A1204,'Placement Details'!$A:$B,2,0)</f>
        <v>Marketing</v>
      </c>
      <c r="O1204" s="1" t="str">
        <f t="shared" si="18"/>
        <v>No</v>
      </c>
      <c r="V1204"/>
      <c r="W1204"/>
    </row>
    <row r="1205" spans="1:23" x14ac:dyDescent="0.3">
      <c r="A1205" s="1" t="s">
        <v>4014</v>
      </c>
      <c r="B1205" s="1">
        <v>21</v>
      </c>
      <c r="C1205" s="1" t="s">
        <v>12</v>
      </c>
      <c r="D1205" s="1" t="s">
        <v>27</v>
      </c>
      <c r="E1205" s="1" t="s">
        <v>4001</v>
      </c>
      <c r="F1205" s="1" t="s">
        <v>15</v>
      </c>
      <c r="G1205" s="2">
        <v>0.69</v>
      </c>
      <c r="H1205" s="2">
        <v>0.83000000000000007</v>
      </c>
      <c r="I1205" s="2">
        <v>0.86</v>
      </c>
      <c r="J1205" s="1" t="s">
        <v>19</v>
      </c>
      <c r="K1205" s="1">
        <f>VLOOKUP(A1205,'Student Details'!$A:$O,15,0)</f>
        <v>0</v>
      </c>
      <c r="L1205" s="9">
        <f>VLOOKUP(A1205,'Marks Details'!$F$2:$G$5281,2,0)</f>
        <v>0.67749999999999999</v>
      </c>
      <c r="M1205" s="1">
        <f>VLOOKUP(A1205,'Placement Details'!$A:$D,4,0)</f>
        <v>11.26</v>
      </c>
      <c r="N1205" s="1" t="str">
        <f>VLOOKUP(A1205,'Placement Details'!$A:$B,2,0)</f>
        <v>Sales</v>
      </c>
      <c r="O1205" s="1" t="str">
        <f t="shared" si="18"/>
        <v>No</v>
      </c>
      <c r="V1205"/>
      <c r="W1205"/>
    </row>
    <row r="1206" spans="1:23" x14ac:dyDescent="0.3">
      <c r="A1206" s="1" t="s">
        <v>4215</v>
      </c>
      <c r="B1206" s="1">
        <v>21</v>
      </c>
      <c r="C1206" s="1" t="s">
        <v>12</v>
      </c>
      <c r="D1206" s="1" t="s">
        <v>13</v>
      </c>
      <c r="E1206" s="1" t="s">
        <v>4001</v>
      </c>
      <c r="F1206" s="1" t="s">
        <v>15</v>
      </c>
      <c r="G1206" s="2">
        <v>0.77</v>
      </c>
      <c r="H1206" s="2">
        <v>0.83000000000000007</v>
      </c>
      <c r="I1206" s="2">
        <v>0.90999999999999992</v>
      </c>
      <c r="J1206" s="1" t="s">
        <v>22</v>
      </c>
      <c r="K1206" s="1">
        <f>VLOOKUP(A1206,'Student Details'!$A:$O,15,0)</f>
        <v>0</v>
      </c>
      <c r="L1206" s="9">
        <f>VLOOKUP(A1206,'Marks Details'!$F$2:$G$5281,2,0)</f>
        <v>0.79499999999999993</v>
      </c>
      <c r="M1206" s="1">
        <f>VLOOKUP(A1206,'Placement Details'!$A:$D,4,0)</f>
        <v>11.26</v>
      </c>
      <c r="N1206" s="1" t="str">
        <f>VLOOKUP(A1206,'Placement Details'!$A:$B,2,0)</f>
        <v>Marketing</v>
      </c>
      <c r="O1206" s="1" t="str">
        <f t="shared" si="18"/>
        <v>No</v>
      </c>
      <c r="V1206"/>
      <c r="W1206"/>
    </row>
    <row r="1207" spans="1:23" x14ac:dyDescent="0.3">
      <c r="A1207" s="1" t="s">
        <v>4277</v>
      </c>
      <c r="B1207" s="1">
        <v>21</v>
      </c>
      <c r="C1207" s="1" t="s">
        <v>12</v>
      </c>
      <c r="D1207" s="1" t="s">
        <v>27</v>
      </c>
      <c r="E1207" s="1" t="s">
        <v>4001</v>
      </c>
      <c r="F1207" s="1" t="s">
        <v>15</v>
      </c>
      <c r="G1207" s="2">
        <v>0.63</v>
      </c>
      <c r="H1207" s="2">
        <v>0.91</v>
      </c>
      <c r="I1207" s="2">
        <v>0.87</v>
      </c>
      <c r="J1207" s="1" t="s">
        <v>19</v>
      </c>
      <c r="K1207" s="1">
        <f>VLOOKUP(A1207,'Student Details'!$A:$O,15,0)</f>
        <v>0</v>
      </c>
      <c r="L1207" s="9">
        <f>VLOOKUP(A1207,'Marks Details'!$F$2:$G$5281,2,0)</f>
        <v>0.7649999999999999</v>
      </c>
      <c r="M1207" s="1">
        <f>VLOOKUP(A1207,'Placement Details'!$A:$D,4,0)</f>
        <v>11.26</v>
      </c>
      <c r="N1207" s="1" t="str">
        <f>VLOOKUP(A1207,'Placement Details'!$A:$B,2,0)</f>
        <v>Sales</v>
      </c>
      <c r="O1207" s="1" t="str">
        <f t="shared" si="18"/>
        <v>No</v>
      </c>
      <c r="V1207"/>
      <c r="W1207"/>
    </row>
    <row r="1208" spans="1:23" x14ac:dyDescent="0.3">
      <c r="A1208" s="1" t="s">
        <v>4435</v>
      </c>
      <c r="B1208" s="1">
        <v>23</v>
      </c>
      <c r="C1208" s="1" t="s">
        <v>412</v>
      </c>
      <c r="D1208" s="1" t="s">
        <v>13</v>
      </c>
      <c r="E1208" s="1" t="s">
        <v>4001</v>
      </c>
      <c r="F1208" s="1" t="s">
        <v>42</v>
      </c>
      <c r="G1208" s="2">
        <v>0.65999999999999992</v>
      </c>
      <c r="H1208" s="2">
        <v>0.91</v>
      </c>
      <c r="I1208" s="2">
        <v>0.9</v>
      </c>
      <c r="J1208" s="1" t="s">
        <v>19</v>
      </c>
      <c r="K1208" s="1">
        <f>VLOOKUP(A1208,'Student Details'!$A:$O,15,0)</f>
        <v>0.9</v>
      </c>
      <c r="L1208" s="9">
        <f>VLOOKUP(A1208,'Marks Details'!$F$2:$G$5281,2,0)</f>
        <v>0.79249999999999998</v>
      </c>
      <c r="M1208" s="1">
        <f>VLOOKUP(A1208,'Placement Details'!$A:$D,4,0)</f>
        <v>11.25</v>
      </c>
      <c r="N1208" s="1" t="str">
        <f>VLOOKUP(A1208,'Placement Details'!$A:$B,2,0)</f>
        <v>Operations</v>
      </c>
      <c r="O1208" s="1" t="str">
        <f t="shared" si="18"/>
        <v>Yes</v>
      </c>
      <c r="V1208"/>
      <c r="W1208"/>
    </row>
    <row r="1209" spans="1:23" x14ac:dyDescent="0.3">
      <c r="A1209" s="1" t="s">
        <v>4390</v>
      </c>
      <c r="B1209" s="1">
        <v>22</v>
      </c>
      <c r="C1209" s="1" t="s">
        <v>412</v>
      </c>
      <c r="D1209" s="1" t="s">
        <v>27</v>
      </c>
      <c r="E1209" s="1" t="s">
        <v>4001</v>
      </c>
      <c r="F1209" s="1" t="s">
        <v>15</v>
      </c>
      <c r="G1209" s="2">
        <v>0.78</v>
      </c>
      <c r="H1209" s="2">
        <v>0.91</v>
      </c>
      <c r="I1209" s="2">
        <v>0.87</v>
      </c>
      <c r="J1209" s="1" t="s">
        <v>19</v>
      </c>
      <c r="K1209" s="1">
        <f>VLOOKUP(A1209,'Student Details'!$A:$O,15,0)</f>
        <v>0.1</v>
      </c>
      <c r="L1209" s="9">
        <f>VLOOKUP(A1209,'Marks Details'!$F$2:$G$5281,2,0)</f>
        <v>0.78499999999999992</v>
      </c>
      <c r="M1209" s="1">
        <f>VLOOKUP(A1209,'Placement Details'!$A:$D,4,0)</f>
        <v>11.24</v>
      </c>
      <c r="N1209" s="1" t="str">
        <f>VLOOKUP(A1209,'Placement Details'!$A:$B,2,0)</f>
        <v>Sales</v>
      </c>
      <c r="O1209" s="1" t="str">
        <f t="shared" si="18"/>
        <v>Yes</v>
      </c>
      <c r="V1209"/>
      <c r="W1209"/>
    </row>
    <row r="1210" spans="1:23" x14ac:dyDescent="0.3">
      <c r="A1210" s="1" t="s">
        <v>4427</v>
      </c>
      <c r="B1210" s="1">
        <v>21</v>
      </c>
      <c r="C1210" s="1" t="s">
        <v>412</v>
      </c>
      <c r="D1210" s="1" t="s">
        <v>27</v>
      </c>
      <c r="E1210" s="1" t="s">
        <v>4001</v>
      </c>
      <c r="F1210" s="1" t="s">
        <v>15</v>
      </c>
      <c r="G1210" s="2">
        <v>0.79</v>
      </c>
      <c r="H1210" s="2">
        <v>0.87000000000000011</v>
      </c>
      <c r="I1210" s="2">
        <v>0.88</v>
      </c>
      <c r="J1210" s="1" t="s">
        <v>19</v>
      </c>
      <c r="K1210" s="1">
        <f>VLOOKUP(A1210,'Student Details'!$A:$O,15,0)</f>
        <v>0</v>
      </c>
      <c r="L1210" s="9">
        <f>VLOOKUP(A1210,'Marks Details'!$F$2:$G$5281,2,0)</f>
        <v>0.67749999999999999</v>
      </c>
      <c r="M1210" s="1">
        <f>VLOOKUP(A1210,'Placement Details'!$A:$D,4,0)</f>
        <v>11.21</v>
      </c>
      <c r="N1210" s="1" t="str">
        <f>VLOOKUP(A1210,'Placement Details'!$A:$B,2,0)</f>
        <v>Sales</v>
      </c>
      <c r="O1210" s="1" t="str">
        <f t="shared" si="18"/>
        <v>No</v>
      </c>
      <c r="V1210"/>
      <c r="W1210"/>
    </row>
    <row r="1211" spans="1:23" x14ac:dyDescent="0.3">
      <c r="A1211" s="1" t="s">
        <v>4362</v>
      </c>
      <c r="B1211" s="1">
        <v>23</v>
      </c>
      <c r="C1211" s="1" t="s">
        <v>331</v>
      </c>
      <c r="D1211" s="1" t="s">
        <v>13</v>
      </c>
      <c r="E1211" s="1" t="s">
        <v>4001</v>
      </c>
      <c r="F1211" s="1" t="s">
        <v>44</v>
      </c>
      <c r="G1211" s="2">
        <v>0.8899999999999999</v>
      </c>
      <c r="H1211" s="2">
        <v>0.82000000000000006</v>
      </c>
      <c r="I1211" s="2">
        <v>0.97</v>
      </c>
      <c r="J1211" s="1" t="s">
        <v>37</v>
      </c>
      <c r="K1211" s="1">
        <f>VLOOKUP(A1211,'Student Details'!$A:$O,15,0)</f>
        <v>0.3</v>
      </c>
      <c r="L1211" s="9">
        <f>VLOOKUP(A1211,'Marks Details'!$F$2:$G$5281,2,0)</f>
        <v>0.81749999999999989</v>
      </c>
      <c r="M1211" s="1">
        <f>VLOOKUP(A1211,'Placement Details'!$A:$D,4,0)</f>
        <v>11.2</v>
      </c>
      <c r="N1211" s="1" t="str">
        <f>VLOOKUP(A1211,'Placement Details'!$A:$B,2,0)</f>
        <v>Marketing</v>
      </c>
      <c r="O1211" s="1" t="str">
        <f t="shared" si="18"/>
        <v>Yes</v>
      </c>
      <c r="V1211"/>
      <c r="W1211"/>
    </row>
    <row r="1212" spans="1:23" x14ac:dyDescent="0.3">
      <c r="A1212" s="1" t="s">
        <v>4381</v>
      </c>
      <c r="B1212" s="1">
        <v>24</v>
      </c>
      <c r="C1212" s="1" t="s">
        <v>412</v>
      </c>
      <c r="D1212" s="1" t="s">
        <v>13</v>
      </c>
      <c r="E1212" s="1" t="s">
        <v>4001</v>
      </c>
      <c r="F1212" s="1" t="s">
        <v>42</v>
      </c>
      <c r="G1212" s="2">
        <v>0.84</v>
      </c>
      <c r="H1212" s="2">
        <v>0.94000000000000006</v>
      </c>
      <c r="I1212" s="2">
        <v>0.91999999999999993</v>
      </c>
      <c r="J1212" s="1" t="s">
        <v>40</v>
      </c>
      <c r="K1212" s="1">
        <f>VLOOKUP(A1212,'Student Details'!$A:$O,15,0)</f>
        <v>1</v>
      </c>
      <c r="L1212" s="9">
        <f>VLOOKUP(A1212,'Marks Details'!$F$2:$G$5281,2,0)</f>
        <v>0.66</v>
      </c>
      <c r="M1212" s="1">
        <f>VLOOKUP(A1212,'Placement Details'!$A:$D,4,0)</f>
        <v>11.2</v>
      </c>
      <c r="N1212" s="1" t="str">
        <f>VLOOKUP(A1212,'Placement Details'!$A:$B,2,0)</f>
        <v>Operations</v>
      </c>
      <c r="O1212" s="1" t="str">
        <f t="shared" si="18"/>
        <v>Yes</v>
      </c>
      <c r="V1212"/>
      <c r="W1212"/>
    </row>
    <row r="1213" spans="1:23" x14ac:dyDescent="0.3">
      <c r="A1213" s="1" t="s">
        <v>4342</v>
      </c>
      <c r="B1213" s="1">
        <v>22</v>
      </c>
      <c r="C1213" s="1" t="s">
        <v>331</v>
      </c>
      <c r="D1213" s="1" t="s">
        <v>13</v>
      </c>
      <c r="E1213" s="1" t="s">
        <v>4001</v>
      </c>
      <c r="F1213" s="1" t="s">
        <v>44</v>
      </c>
      <c r="G1213" s="2">
        <v>0.76</v>
      </c>
      <c r="H1213" s="2">
        <v>0.8600000000000001</v>
      </c>
      <c r="I1213" s="2">
        <v>0.91999999999999993</v>
      </c>
      <c r="J1213" s="1" t="s">
        <v>37</v>
      </c>
      <c r="K1213" s="1">
        <f>VLOOKUP(A1213,'Student Details'!$A:$O,15,0)</f>
        <v>0</v>
      </c>
      <c r="L1213" s="9">
        <f>VLOOKUP(A1213,'Marks Details'!$F$2:$G$5281,2,0)</f>
        <v>0.73499999999999999</v>
      </c>
      <c r="M1213" s="1">
        <f>VLOOKUP(A1213,'Placement Details'!$A:$D,4,0)</f>
        <v>11.19</v>
      </c>
      <c r="N1213" s="1" t="str">
        <f>VLOOKUP(A1213,'Placement Details'!$A:$B,2,0)</f>
        <v>Sales</v>
      </c>
      <c r="O1213" s="1" t="str">
        <f t="shared" si="18"/>
        <v>No</v>
      </c>
      <c r="V1213"/>
      <c r="W1213"/>
    </row>
    <row r="1214" spans="1:23" x14ac:dyDescent="0.3">
      <c r="A1214" s="1" t="s">
        <v>4153</v>
      </c>
      <c r="B1214" s="1">
        <v>21</v>
      </c>
      <c r="C1214" s="1" t="s">
        <v>12</v>
      </c>
      <c r="D1214" s="1" t="s">
        <v>13</v>
      </c>
      <c r="E1214" s="1" t="s">
        <v>4001</v>
      </c>
      <c r="F1214" s="1" t="s">
        <v>15</v>
      </c>
      <c r="G1214" s="2">
        <v>0.86</v>
      </c>
      <c r="H1214" s="2">
        <v>0.82000000000000006</v>
      </c>
      <c r="I1214" s="2">
        <v>0.97</v>
      </c>
      <c r="J1214" s="1" t="s">
        <v>40</v>
      </c>
      <c r="K1214" s="1">
        <f>VLOOKUP(A1214,'Student Details'!$A:$O,15,0)</f>
        <v>0</v>
      </c>
      <c r="L1214" s="9">
        <f>VLOOKUP(A1214,'Marks Details'!$F$2:$G$5281,2,0)</f>
        <v>0.64</v>
      </c>
      <c r="M1214" s="1">
        <f>VLOOKUP(A1214,'Placement Details'!$A:$D,4,0)</f>
        <v>11.18</v>
      </c>
      <c r="N1214" s="1" t="str">
        <f>VLOOKUP(A1214,'Placement Details'!$A:$B,2,0)</f>
        <v>Marketing</v>
      </c>
      <c r="O1214" s="1" t="str">
        <f t="shared" si="18"/>
        <v>No</v>
      </c>
      <c r="V1214"/>
      <c r="W1214"/>
    </row>
    <row r="1215" spans="1:23" x14ac:dyDescent="0.3">
      <c r="A1215" s="1" t="s">
        <v>4280</v>
      </c>
      <c r="B1215" s="1">
        <v>25</v>
      </c>
      <c r="C1215" s="1" t="s">
        <v>12</v>
      </c>
      <c r="D1215" s="1" t="s">
        <v>13</v>
      </c>
      <c r="E1215" s="1" t="s">
        <v>4001</v>
      </c>
      <c r="F1215" s="1" t="s">
        <v>18</v>
      </c>
      <c r="G1215" s="2">
        <v>0.89999999999999991</v>
      </c>
      <c r="H1215" s="2">
        <v>0.85000000000000009</v>
      </c>
      <c r="I1215" s="2">
        <v>0.91999999999999993</v>
      </c>
      <c r="J1215" s="1" t="s">
        <v>22</v>
      </c>
      <c r="K1215" s="1">
        <f>VLOOKUP(A1215,'Student Details'!$A:$O,15,0)</f>
        <v>2.1</v>
      </c>
      <c r="L1215" s="9">
        <f>VLOOKUP(A1215,'Marks Details'!$F$2:$G$5281,2,0)</f>
        <v>0.71500000000000008</v>
      </c>
      <c r="M1215" s="1">
        <f>VLOOKUP(A1215,'Placement Details'!$A:$D,4,0)</f>
        <v>11.18</v>
      </c>
      <c r="N1215" s="1" t="str">
        <f>VLOOKUP(A1215,'Placement Details'!$A:$B,2,0)</f>
        <v>Sales</v>
      </c>
      <c r="O1215" s="1" t="str">
        <f t="shared" si="18"/>
        <v>Yes</v>
      </c>
      <c r="V1215"/>
      <c r="W1215"/>
    </row>
    <row r="1216" spans="1:23" x14ac:dyDescent="0.3">
      <c r="A1216" s="1" t="s">
        <v>4355</v>
      </c>
      <c r="B1216" s="1">
        <v>22</v>
      </c>
      <c r="C1216" s="1" t="s">
        <v>331</v>
      </c>
      <c r="D1216" s="1" t="s">
        <v>13</v>
      </c>
      <c r="E1216" s="1" t="s">
        <v>4001</v>
      </c>
      <c r="F1216" s="1" t="s">
        <v>15</v>
      </c>
      <c r="G1216" s="2">
        <v>0.66999999999999993</v>
      </c>
      <c r="H1216" s="2">
        <v>0.84000000000000008</v>
      </c>
      <c r="I1216" s="2">
        <v>0.88</v>
      </c>
      <c r="J1216" s="1" t="s">
        <v>19</v>
      </c>
      <c r="K1216" s="1">
        <f>VLOOKUP(A1216,'Student Details'!$A:$O,15,0)</f>
        <v>0</v>
      </c>
      <c r="L1216" s="9">
        <f>VLOOKUP(A1216,'Marks Details'!$F$2:$G$5281,2,0)</f>
        <v>0.71249999999999991</v>
      </c>
      <c r="M1216" s="1">
        <f>VLOOKUP(A1216,'Placement Details'!$A:$D,4,0)</f>
        <v>11.18</v>
      </c>
      <c r="N1216" s="1" t="str">
        <f>VLOOKUP(A1216,'Placement Details'!$A:$B,2,0)</f>
        <v>Operations</v>
      </c>
      <c r="O1216" s="1" t="str">
        <f t="shared" si="18"/>
        <v>No</v>
      </c>
      <c r="V1216"/>
      <c r="W1216"/>
    </row>
    <row r="1217" spans="1:23" x14ac:dyDescent="0.3">
      <c r="A1217" s="1" t="s">
        <v>4286</v>
      </c>
      <c r="B1217" s="1">
        <v>25</v>
      </c>
      <c r="C1217" s="1" t="s">
        <v>12</v>
      </c>
      <c r="D1217" s="1" t="s">
        <v>27</v>
      </c>
      <c r="E1217" s="1" t="s">
        <v>4001</v>
      </c>
      <c r="F1217" s="1" t="s">
        <v>42</v>
      </c>
      <c r="G1217" s="2">
        <v>0.71</v>
      </c>
      <c r="H1217" s="2">
        <v>0.9</v>
      </c>
      <c r="I1217" s="2">
        <v>0.92999999999999994</v>
      </c>
      <c r="J1217" s="1" t="s">
        <v>40</v>
      </c>
      <c r="K1217" s="1">
        <f>VLOOKUP(A1217,'Student Details'!$A:$O,15,0)</f>
        <v>1.7</v>
      </c>
      <c r="L1217" s="9">
        <f>VLOOKUP(A1217,'Marks Details'!$F$2:$G$5281,2,0)</f>
        <v>0.72</v>
      </c>
      <c r="M1217" s="1">
        <f>VLOOKUP(A1217,'Placement Details'!$A:$D,4,0)</f>
        <v>11.17</v>
      </c>
      <c r="N1217" s="1" t="str">
        <f>VLOOKUP(A1217,'Placement Details'!$A:$B,2,0)</f>
        <v>Operations</v>
      </c>
      <c r="O1217" s="1" t="str">
        <f t="shared" si="18"/>
        <v>Yes</v>
      </c>
      <c r="V1217"/>
      <c r="W1217"/>
    </row>
    <row r="1218" spans="1:23" x14ac:dyDescent="0.3">
      <c r="A1218" s="1" t="s">
        <v>4082</v>
      </c>
      <c r="B1218" s="1">
        <v>21</v>
      </c>
      <c r="C1218" s="1" t="s">
        <v>12</v>
      </c>
      <c r="D1218" s="1" t="s">
        <v>13</v>
      </c>
      <c r="E1218" s="1" t="s">
        <v>4001</v>
      </c>
      <c r="F1218" s="1" t="s">
        <v>15</v>
      </c>
      <c r="G1218" s="2">
        <v>0.6</v>
      </c>
      <c r="H1218" s="2">
        <v>0.94000000000000006</v>
      </c>
      <c r="I1218" s="2">
        <v>0.89</v>
      </c>
      <c r="J1218" s="1" t="s">
        <v>22</v>
      </c>
      <c r="K1218" s="1">
        <f>VLOOKUP(A1218,'Student Details'!$A:$O,15,0)</f>
        <v>0</v>
      </c>
      <c r="L1218" s="9">
        <f>VLOOKUP(A1218,'Marks Details'!$F$2:$G$5281,2,0)</f>
        <v>0.83</v>
      </c>
      <c r="M1218" s="1">
        <f>VLOOKUP(A1218,'Placement Details'!$A:$D,4,0)</f>
        <v>11.16</v>
      </c>
      <c r="N1218" s="1" t="str">
        <f>VLOOKUP(A1218,'Placement Details'!$A:$B,2,0)</f>
        <v>IT</v>
      </c>
      <c r="O1218" s="1" t="str">
        <f t="shared" si="18"/>
        <v>No</v>
      </c>
      <c r="V1218"/>
      <c r="W1218"/>
    </row>
    <row r="1219" spans="1:23" x14ac:dyDescent="0.3">
      <c r="A1219" s="1" t="s">
        <v>4309</v>
      </c>
      <c r="B1219" s="1">
        <v>22</v>
      </c>
      <c r="C1219" s="1" t="s">
        <v>331</v>
      </c>
      <c r="D1219" s="1" t="s">
        <v>13</v>
      </c>
      <c r="E1219" s="1" t="s">
        <v>4001</v>
      </c>
      <c r="F1219" s="1" t="s">
        <v>44</v>
      </c>
      <c r="G1219" s="2">
        <v>0.76</v>
      </c>
      <c r="H1219" s="2">
        <v>0.91</v>
      </c>
      <c r="I1219" s="2">
        <v>0.9</v>
      </c>
      <c r="J1219" s="1" t="s">
        <v>16</v>
      </c>
      <c r="K1219" s="1">
        <f>VLOOKUP(A1219,'Student Details'!$A:$O,15,0)</f>
        <v>0</v>
      </c>
      <c r="L1219" s="9">
        <f>VLOOKUP(A1219,'Marks Details'!$F$2:$G$5281,2,0)</f>
        <v>0.72749999999999992</v>
      </c>
      <c r="M1219" s="1">
        <f>VLOOKUP(A1219,'Placement Details'!$A:$D,4,0)</f>
        <v>11.16</v>
      </c>
      <c r="N1219" s="1" t="str">
        <f>VLOOKUP(A1219,'Placement Details'!$A:$B,2,0)</f>
        <v>Strategy</v>
      </c>
      <c r="O1219" s="1" t="str">
        <f t="shared" ref="O1219:O1282" si="19">IF(K1219=0,"No","Yes")</f>
        <v>No</v>
      </c>
      <c r="V1219"/>
      <c r="W1219"/>
    </row>
    <row r="1220" spans="1:23" x14ac:dyDescent="0.3">
      <c r="A1220" s="1" t="s">
        <v>4250</v>
      </c>
      <c r="B1220" s="1">
        <v>23</v>
      </c>
      <c r="C1220" s="1" t="s">
        <v>12</v>
      </c>
      <c r="D1220" s="1" t="s">
        <v>13</v>
      </c>
      <c r="E1220" s="1" t="s">
        <v>4001</v>
      </c>
      <c r="F1220" s="1" t="s">
        <v>48</v>
      </c>
      <c r="G1220" s="2">
        <v>0.69</v>
      </c>
      <c r="H1220" s="2">
        <v>0.93</v>
      </c>
      <c r="I1220" s="2">
        <v>0.88</v>
      </c>
      <c r="J1220" s="1" t="s">
        <v>16</v>
      </c>
      <c r="K1220" s="1">
        <f>VLOOKUP(A1220,'Student Details'!$A:$O,15,0)</f>
        <v>0</v>
      </c>
      <c r="L1220" s="9">
        <f>VLOOKUP(A1220,'Marks Details'!$F$2:$G$5281,2,0)</f>
        <v>0.66500000000000004</v>
      </c>
      <c r="M1220" s="1">
        <f>VLOOKUP(A1220,'Placement Details'!$A:$D,4,0)</f>
        <v>11.13</v>
      </c>
      <c r="N1220" s="1" t="str">
        <f>VLOOKUP(A1220,'Placement Details'!$A:$B,2,0)</f>
        <v>Marketing</v>
      </c>
      <c r="O1220" s="1" t="str">
        <f t="shared" si="19"/>
        <v>No</v>
      </c>
      <c r="V1220"/>
      <c r="W1220"/>
    </row>
    <row r="1221" spans="1:23" x14ac:dyDescent="0.3">
      <c r="A1221" s="1" t="s">
        <v>4422</v>
      </c>
      <c r="B1221" s="1">
        <v>26</v>
      </c>
      <c r="C1221" s="1" t="s">
        <v>412</v>
      </c>
      <c r="D1221" s="1" t="s">
        <v>27</v>
      </c>
      <c r="E1221" s="1" t="s">
        <v>4001</v>
      </c>
      <c r="F1221" s="1" t="s">
        <v>44</v>
      </c>
      <c r="G1221" s="2">
        <v>0.84</v>
      </c>
      <c r="H1221" s="2">
        <v>0.9</v>
      </c>
      <c r="I1221" s="2">
        <v>0.92999999999999994</v>
      </c>
      <c r="J1221" s="1" t="s">
        <v>40</v>
      </c>
      <c r="K1221" s="1">
        <f>VLOOKUP(A1221,'Student Details'!$A:$O,15,0)</f>
        <v>3.1</v>
      </c>
      <c r="L1221" s="9">
        <f>VLOOKUP(A1221,'Marks Details'!$F$2:$G$5281,2,0)</f>
        <v>0.72500000000000009</v>
      </c>
      <c r="M1221" s="1">
        <f>VLOOKUP(A1221,'Placement Details'!$A:$D,4,0)</f>
        <v>11.12</v>
      </c>
      <c r="N1221" s="1" t="str">
        <f>VLOOKUP(A1221,'Placement Details'!$A:$B,2,0)</f>
        <v>Operations</v>
      </c>
      <c r="O1221" s="1" t="str">
        <f t="shared" si="19"/>
        <v>Yes</v>
      </c>
      <c r="V1221"/>
      <c r="W1221"/>
    </row>
    <row r="1222" spans="1:23" x14ac:dyDescent="0.3">
      <c r="A1222" s="1" t="s">
        <v>4185</v>
      </c>
      <c r="B1222" s="1">
        <v>22</v>
      </c>
      <c r="C1222" s="1" t="s">
        <v>12</v>
      </c>
      <c r="D1222" s="1" t="s">
        <v>27</v>
      </c>
      <c r="E1222" s="1" t="s">
        <v>4001</v>
      </c>
      <c r="F1222" s="1" t="s">
        <v>48</v>
      </c>
      <c r="G1222" s="2">
        <v>0.88</v>
      </c>
      <c r="H1222" s="2">
        <v>0.94000000000000006</v>
      </c>
      <c r="I1222" s="2">
        <v>0.94</v>
      </c>
      <c r="J1222" s="1" t="s">
        <v>16</v>
      </c>
      <c r="K1222" s="1">
        <f>VLOOKUP(A1222,'Student Details'!$A:$O,15,0)</f>
        <v>0</v>
      </c>
      <c r="L1222" s="9">
        <f>VLOOKUP(A1222,'Marks Details'!$F$2:$G$5281,2,0)</f>
        <v>0.73749999999999993</v>
      </c>
      <c r="M1222" s="1">
        <f>VLOOKUP(A1222,'Placement Details'!$A:$D,4,0)</f>
        <v>11.11</v>
      </c>
      <c r="N1222" s="1" t="str">
        <f>VLOOKUP(A1222,'Placement Details'!$A:$B,2,0)</f>
        <v>Marketing</v>
      </c>
      <c r="O1222" s="1" t="str">
        <f t="shared" si="19"/>
        <v>No</v>
      </c>
      <c r="V1222"/>
      <c r="W1222"/>
    </row>
    <row r="1223" spans="1:23" x14ac:dyDescent="0.3">
      <c r="A1223" s="1" t="s">
        <v>4376</v>
      </c>
      <c r="B1223" s="1">
        <v>23</v>
      </c>
      <c r="C1223" s="1" t="s">
        <v>331</v>
      </c>
      <c r="D1223" s="1" t="s">
        <v>13</v>
      </c>
      <c r="E1223" s="1" t="s">
        <v>4001</v>
      </c>
      <c r="F1223" s="1" t="s">
        <v>18</v>
      </c>
      <c r="G1223" s="2">
        <v>0.87</v>
      </c>
      <c r="H1223" s="2">
        <v>0.88</v>
      </c>
      <c r="I1223" s="2">
        <v>0.99</v>
      </c>
      <c r="J1223" s="1" t="s">
        <v>16</v>
      </c>
      <c r="K1223" s="1">
        <f>VLOOKUP(A1223,'Student Details'!$A:$O,15,0)</f>
        <v>1</v>
      </c>
      <c r="L1223" s="9">
        <f>VLOOKUP(A1223,'Marks Details'!$F$2:$G$5281,2,0)</f>
        <v>0.70749999999999991</v>
      </c>
      <c r="M1223" s="1">
        <f>VLOOKUP(A1223,'Placement Details'!$A:$D,4,0)</f>
        <v>11.11</v>
      </c>
      <c r="N1223" s="1" t="str">
        <f>VLOOKUP(A1223,'Placement Details'!$A:$B,2,0)</f>
        <v>Marketing</v>
      </c>
      <c r="O1223" s="1" t="str">
        <f t="shared" si="19"/>
        <v>Yes</v>
      </c>
      <c r="V1223"/>
      <c r="W1223"/>
    </row>
    <row r="1224" spans="1:23" x14ac:dyDescent="0.3">
      <c r="A1224" s="1" t="s">
        <v>4434</v>
      </c>
      <c r="B1224" s="1">
        <v>22</v>
      </c>
      <c r="C1224" s="1" t="s">
        <v>412</v>
      </c>
      <c r="D1224" s="1" t="s">
        <v>13</v>
      </c>
      <c r="E1224" s="1" t="s">
        <v>4001</v>
      </c>
      <c r="F1224" s="1" t="s">
        <v>15</v>
      </c>
      <c r="G1224" s="2">
        <v>0.86</v>
      </c>
      <c r="H1224" s="2">
        <v>0.92</v>
      </c>
      <c r="I1224" s="2">
        <v>0.87</v>
      </c>
      <c r="J1224" s="1" t="s">
        <v>22</v>
      </c>
      <c r="K1224" s="1">
        <f>VLOOKUP(A1224,'Student Details'!$A:$O,15,0)</f>
        <v>0</v>
      </c>
      <c r="L1224" s="9">
        <f>VLOOKUP(A1224,'Marks Details'!$F$2:$G$5281,2,0)</f>
        <v>0.77250000000000008</v>
      </c>
      <c r="M1224" s="1">
        <f>VLOOKUP(A1224,'Placement Details'!$A:$D,4,0)</f>
        <v>11.1</v>
      </c>
      <c r="N1224" s="1" t="str">
        <f>VLOOKUP(A1224,'Placement Details'!$A:$B,2,0)</f>
        <v>Sales</v>
      </c>
      <c r="O1224" s="1" t="str">
        <f t="shared" si="19"/>
        <v>No</v>
      </c>
      <c r="V1224"/>
      <c r="W1224"/>
    </row>
    <row r="1225" spans="1:23" x14ac:dyDescent="0.3">
      <c r="A1225" s="1" t="s">
        <v>4299</v>
      </c>
      <c r="B1225" s="1">
        <v>21</v>
      </c>
      <c r="C1225" s="1" t="s">
        <v>12</v>
      </c>
      <c r="D1225" s="1" t="s">
        <v>13</v>
      </c>
      <c r="E1225" s="1" t="s">
        <v>4001</v>
      </c>
      <c r="F1225" s="1" t="s">
        <v>15</v>
      </c>
      <c r="G1225" s="2">
        <v>0.88</v>
      </c>
      <c r="H1225" s="2">
        <v>0.91</v>
      </c>
      <c r="I1225" s="2">
        <v>0.89</v>
      </c>
      <c r="J1225" s="1" t="s">
        <v>40</v>
      </c>
      <c r="K1225" s="1">
        <f>VLOOKUP(A1225,'Student Details'!$A:$O,15,0)</f>
        <v>0</v>
      </c>
      <c r="L1225" s="9">
        <f>VLOOKUP(A1225,'Marks Details'!$F$2:$G$5281,2,0)</f>
        <v>0.67</v>
      </c>
      <c r="M1225" s="1">
        <f>VLOOKUP(A1225,'Placement Details'!$A:$D,4,0)</f>
        <v>11.09</v>
      </c>
      <c r="N1225" s="1" t="str">
        <f>VLOOKUP(A1225,'Placement Details'!$A:$B,2,0)</f>
        <v>Sales</v>
      </c>
      <c r="O1225" s="1" t="str">
        <f t="shared" si="19"/>
        <v>No</v>
      </c>
      <c r="V1225"/>
      <c r="W1225"/>
    </row>
    <row r="1226" spans="1:23" x14ac:dyDescent="0.3">
      <c r="A1226" s="1" t="s">
        <v>4415</v>
      </c>
      <c r="B1226" s="1">
        <v>23</v>
      </c>
      <c r="C1226" s="1" t="s">
        <v>412</v>
      </c>
      <c r="D1226" s="1" t="s">
        <v>13</v>
      </c>
      <c r="E1226" s="1" t="s">
        <v>4001</v>
      </c>
      <c r="F1226" s="1" t="s">
        <v>44</v>
      </c>
      <c r="G1226" s="2">
        <v>0.8</v>
      </c>
      <c r="H1226" s="2">
        <v>0.91</v>
      </c>
      <c r="I1226" s="2">
        <v>0.94</v>
      </c>
      <c r="J1226" s="1" t="s">
        <v>40</v>
      </c>
      <c r="K1226" s="1">
        <f>VLOOKUP(A1226,'Student Details'!$A:$O,15,0)</f>
        <v>1.4</v>
      </c>
      <c r="L1226" s="9">
        <f>VLOOKUP(A1226,'Marks Details'!$F$2:$G$5281,2,0)</f>
        <v>0.72</v>
      </c>
      <c r="M1226" s="1">
        <f>VLOOKUP(A1226,'Placement Details'!$A:$D,4,0)</f>
        <v>11.09</v>
      </c>
      <c r="N1226" s="1" t="str">
        <f>VLOOKUP(A1226,'Placement Details'!$A:$B,2,0)</f>
        <v>Operations</v>
      </c>
      <c r="O1226" s="1" t="str">
        <f t="shared" si="19"/>
        <v>Yes</v>
      </c>
      <c r="V1226"/>
      <c r="W1226"/>
    </row>
    <row r="1227" spans="1:23" x14ac:dyDescent="0.3">
      <c r="A1227" s="1" t="s">
        <v>4374</v>
      </c>
      <c r="B1227" s="1">
        <v>22</v>
      </c>
      <c r="C1227" s="1" t="s">
        <v>331</v>
      </c>
      <c r="D1227" s="1" t="s">
        <v>13</v>
      </c>
      <c r="E1227" s="1" t="s">
        <v>4001</v>
      </c>
      <c r="F1227" s="1" t="s">
        <v>15</v>
      </c>
      <c r="G1227" s="2">
        <v>0.74</v>
      </c>
      <c r="H1227" s="2">
        <v>0.91</v>
      </c>
      <c r="I1227" s="2">
        <v>0.9</v>
      </c>
      <c r="J1227" s="1" t="s">
        <v>22</v>
      </c>
      <c r="K1227" s="1">
        <f>VLOOKUP(A1227,'Student Details'!$A:$O,15,0)</f>
        <v>0</v>
      </c>
      <c r="L1227" s="9">
        <f>VLOOKUP(A1227,'Marks Details'!$F$2:$G$5281,2,0)</f>
        <v>0.7975000000000001</v>
      </c>
      <c r="M1227" s="1">
        <f>VLOOKUP(A1227,'Placement Details'!$A:$D,4,0)</f>
        <v>11.07</v>
      </c>
      <c r="N1227" s="1" t="str">
        <f>VLOOKUP(A1227,'Placement Details'!$A:$B,2,0)</f>
        <v>Marketing</v>
      </c>
      <c r="O1227" s="1" t="str">
        <f t="shared" si="19"/>
        <v>No</v>
      </c>
      <c r="V1227"/>
      <c r="W1227"/>
    </row>
    <row r="1228" spans="1:23" x14ac:dyDescent="0.3">
      <c r="A1228" s="1" t="s">
        <v>4408</v>
      </c>
      <c r="B1228" s="1">
        <v>22</v>
      </c>
      <c r="C1228" s="1" t="s">
        <v>412</v>
      </c>
      <c r="D1228" s="1" t="s">
        <v>27</v>
      </c>
      <c r="E1228" s="1" t="s">
        <v>4001</v>
      </c>
      <c r="F1228" s="1" t="s">
        <v>30</v>
      </c>
      <c r="G1228" s="2">
        <v>0.63</v>
      </c>
      <c r="H1228" s="2">
        <v>0.85000000000000009</v>
      </c>
      <c r="I1228" s="2">
        <v>0.98</v>
      </c>
      <c r="J1228" s="1" t="s">
        <v>16</v>
      </c>
      <c r="K1228" s="1">
        <f>VLOOKUP(A1228,'Student Details'!$A:$O,15,0)</f>
        <v>0.8</v>
      </c>
      <c r="L1228" s="9">
        <f>VLOOKUP(A1228,'Marks Details'!$F$2:$G$5281,2,0)</f>
        <v>0.64250000000000007</v>
      </c>
      <c r="M1228" s="1">
        <f>VLOOKUP(A1228,'Placement Details'!$A:$D,4,0)</f>
        <v>11.06</v>
      </c>
      <c r="N1228" s="1" t="str">
        <f>VLOOKUP(A1228,'Placement Details'!$A:$B,2,0)</f>
        <v>Marketing</v>
      </c>
      <c r="O1228" s="1" t="str">
        <f t="shared" si="19"/>
        <v>Yes</v>
      </c>
      <c r="V1228"/>
      <c r="W1228"/>
    </row>
    <row r="1229" spans="1:23" x14ac:dyDescent="0.3">
      <c r="A1229" s="1" t="s">
        <v>4369</v>
      </c>
      <c r="B1229" s="1">
        <v>21</v>
      </c>
      <c r="C1229" s="1" t="s">
        <v>331</v>
      </c>
      <c r="D1229" s="1" t="s">
        <v>13</v>
      </c>
      <c r="E1229" s="1" t="s">
        <v>4001</v>
      </c>
      <c r="F1229" s="1" t="s">
        <v>15</v>
      </c>
      <c r="G1229" s="2">
        <v>0.67999999999999994</v>
      </c>
      <c r="H1229" s="2">
        <v>0.82000000000000006</v>
      </c>
      <c r="I1229" s="2">
        <v>0.99</v>
      </c>
      <c r="J1229" s="1" t="s">
        <v>19</v>
      </c>
      <c r="K1229" s="1">
        <f>VLOOKUP(A1229,'Student Details'!$A:$O,15,0)</f>
        <v>0</v>
      </c>
      <c r="L1229" s="9">
        <f>VLOOKUP(A1229,'Marks Details'!$F$2:$G$5281,2,0)</f>
        <v>0.70750000000000013</v>
      </c>
      <c r="M1229" s="1">
        <f>VLOOKUP(A1229,'Placement Details'!$A:$D,4,0)</f>
        <v>11.04</v>
      </c>
      <c r="N1229" s="1" t="str">
        <f>VLOOKUP(A1229,'Placement Details'!$A:$B,2,0)</f>
        <v>IT</v>
      </c>
      <c r="O1229" s="1" t="str">
        <f t="shared" si="19"/>
        <v>No</v>
      </c>
      <c r="V1229"/>
      <c r="W1229"/>
    </row>
    <row r="1230" spans="1:23" x14ac:dyDescent="0.3">
      <c r="A1230" s="1" t="s">
        <v>4414</v>
      </c>
      <c r="B1230" s="1">
        <v>22</v>
      </c>
      <c r="C1230" s="1" t="s">
        <v>412</v>
      </c>
      <c r="D1230" s="1" t="s">
        <v>27</v>
      </c>
      <c r="E1230" s="1" t="s">
        <v>4001</v>
      </c>
      <c r="F1230" s="1" t="s">
        <v>15</v>
      </c>
      <c r="G1230" s="2">
        <v>0.7</v>
      </c>
      <c r="H1230" s="2">
        <v>0.92</v>
      </c>
      <c r="I1230" s="2">
        <v>0.88</v>
      </c>
      <c r="J1230" s="1" t="s">
        <v>19</v>
      </c>
      <c r="K1230" s="1">
        <f>VLOOKUP(A1230,'Student Details'!$A:$O,15,0)</f>
        <v>0</v>
      </c>
      <c r="L1230" s="9">
        <f>VLOOKUP(A1230,'Marks Details'!$F$2:$G$5281,2,0)</f>
        <v>0.65500000000000003</v>
      </c>
      <c r="M1230" s="1">
        <f>VLOOKUP(A1230,'Placement Details'!$A:$D,4,0)</f>
        <v>11.04</v>
      </c>
      <c r="N1230" s="1" t="str">
        <f>VLOOKUP(A1230,'Placement Details'!$A:$B,2,0)</f>
        <v>IT</v>
      </c>
      <c r="O1230" s="1" t="str">
        <f t="shared" si="19"/>
        <v>No</v>
      </c>
      <c r="V1230"/>
      <c r="W1230"/>
    </row>
    <row r="1231" spans="1:23" x14ac:dyDescent="0.3">
      <c r="A1231" s="1" t="s">
        <v>4080</v>
      </c>
      <c r="B1231" s="1">
        <v>23</v>
      </c>
      <c r="C1231" s="1" t="s">
        <v>12</v>
      </c>
      <c r="D1231" s="1" t="s">
        <v>27</v>
      </c>
      <c r="E1231" s="1" t="s">
        <v>4001</v>
      </c>
      <c r="F1231" s="1" t="s">
        <v>48</v>
      </c>
      <c r="G1231" s="2">
        <v>0.80999999999999994</v>
      </c>
      <c r="H1231" s="2">
        <v>0.87000000000000011</v>
      </c>
      <c r="I1231" s="2">
        <v>0.95</v>
      </c>
      <c r="J1231" s="1" t="s">
        <v>16</v>
      </c>
      <c r="K1231" s="1">
        <f>VLOOKUP(A1231,'Student Details'!$A:$O,15,0)</f>
        <v>0</v>
      </c>
      <c r="L1231" s="9">
        <f>VLOOKUP(A1231,'Marks Details'!$F$2:$G$5281,2,0)</f>
        <v>0.77</v>
      </c>
      <c r="M1231" s="1">
        <f>VLOOKUP(A1231,'Placement Details'!$A:$D,4,0)</f>
        <v>11.03</v>
      </c>
      <c r="N1231" s="1" t="str">
        <f>VLOOKUP(A1231,'Placement Details'!$A:$B,2,0)</f>
        <v>Operations</v>
      </c>
      <c r="O1231" s="1" t="str">
        <f t="shared" si="19"/>
        <v>No</v>
      </c>
      <c r="V1231"/>
      <c r="W1231"/>
    </row>
    <row r="1232" spans="1:23" x14ac:dyDescent="0.3">
      <c r="A1232" s="1" t="s">
        <v>4087</v>
      </c>
      <c r="B1232" s="1">
        <v>22</v>
      </c>
      <c r="C1232" s="1" t="s">
        <v>12</v>
      </c>
      <c r="D1232" s="1" t="s">
        <v>27</v>
      </c>
      <c r="E1232" s="1" t="s">
        <v>4001</v>
      </c>
      <c r="F1232" s="1" t="s">
        <v>48</v>
      </c>
      <c r="G1232" s="2">
        <v>0.82</v>
      </c>
      <c r="H1232" s="2">
        <v>0.82000000000000006</v>
      </c>
      <c r="I1232" s="2">
        <v>0.89</v>
      </c>
      <c r="J1232" s="1" t="s">
        <v>22</v>
      </c>
      <c r="K1232" s="1">
        <f>VLOOKUP(A1232,'Student Details'!$A:$O,15,0)</f>
        <v>0</v>
      </c>
      <c r="L1232" s="9">
        <f>VLOOKUP(A1232,'Marks Details'!$F$2:$G$5281,2,0)</f>
        <v>0.74</v>
      </c>
      <c r="M1232" s="1">
        <f>VLOOKUP(A1232,'Placement Details'!$A:$D,4,0)</f>
        <v>11.03</v>
      </c>
      <c r="N1232" s="1" t="str">
        <f>VLOOKUP(A1232,'Placement Details'!$A:$B,2,0)</f>
        <v>Operations</v>
      </c>
      <c r="O1232" s="1" t="str">
        <f t="shared" si="19"/>
        <v>No</v>
      </c>
      <c r="V1232"/>
      <c r="W1232"/>
    </row>
    <row r="1233" spans="1:23" x14ac:dyDescent="0.3">
      <c r="A1233" s="1" t="s">
        <v>4379</v>
      </c>
      <c r="B1233" s="1">
        <v>20</v>
      </c>
      <c r="C1233" s="1" t="s">
        <v>331</v>
      </c>
      <c r="D1233" s="1" t="s">
        <v>13</v>
      </c>
      <c r="E1233" s="1" t="s">
        <v>4001</v>
      </c>
      <c r="F1233" s="1" t="s">
        <v>36</v>
      </c>
      <c r="G1233" s="2">
        <v>0.64</v>
      </c>
      <c r="H1233" s="2">
        <v>0.81</v>
      </c>
      <c r="I1233" s="2">
        <v>0.86</v>
      </c>
      <c r="J1233" s="1" t="s">
        <v>16</v>
      </c>
      <c r="K1233" s="1">
        <f>VLOOKUP(A1233,'Student Details'!$A:$O,15,0)</f>
        <v>0.3</v>
      </c>
      <c r="L1233" s="9">
        <f>VLOOKUP(A1233,'Marks Details'!$F$2:$G$5281,2,0)</f>
        <v>0.76</v>
      </c>
      <c r="M1233" s="1">
        <f>VLOOKUP(A1233,'Placement Details'!$A:$D,4,0)</f>
        <v>11.02</v>
      </c>
      <c r="N1233" s="1" t="str">
        <f>VLOOKUP(A1233,'Placement Details'!$A:$B,2,0)</f>
        <v>Marketing</v>
      </c>
      <c r="O1233" s="1" t="str">
        <f t="shared" si="19"/>
        <v>Yes</v>
      </c>
      <c r="V1233"/>
      <c r="W1233"/>
    </row>
    <row r="1234" spans="1:23" x14ac:dyDescent="0.3">
      <c r="A1234" s="1" t="s">
        <v>4006</v>
      </c>
      <c r="B1234" s="1">
        <v>20</v>
      </c>
      <c r="C1234" s="1" t="s">
        <v>12</v>
      </c>
      <c r="D1234" s="1" t="s">
        <v>27</v>
      </c>
      <c r="E1234" s="1" t="s">
        <v>4001</v>
      </c>
      <c r="F1234" s="1" t="s">
        <v>36</v>
      </c>
      <c r="G1234" s="2">
        <v>0.64</v>
      </c>
      <c r="H1234" s="2">
        <v>0.89</v>
      </c>
      <c r="I1234" s="2">
        <v>0.90999999999999992</v>
      </c>
      <c r="J1234" s="1" t="s">
        <v>16</v>
      </c>
      <c r="K1234" s="1">
        <f>VLOOKUP(A1234,'Student Details'!$A:$O,15,0)</f>
        <v>0</v>
      </c>
      <c r="L1234" s="9">
        <f>VLOOKUP(A1234,'Marks Details'!$F$2:$G$5281,2,0)</f>
        <v>0.745</v>
      </c>
      <c r="M1234" s="1">
        <f>VLOOKUP(A1234,'Placement Details'!$A:$D,4,0)</f>
        <v>11.01</v>
      </c>
      <c r="N1234" s="1" t="str">
        <f>VLOOKUP(A1234,'Placement Details'!$A:$B,2,0)</f>
        <v>IT</v>
      </c>
      <c r="O1234" s="1" t="str">
        <f t="shared" si="19"/>
        <v>No</v>
      </c>
      <c r="V1234"/>
      <c r="W1234"/>
    </row>
    <row r="1235" spans="1:23" x14ac:dyDescent="0.3">
      <c r="A1235" s="1" t="s">
        <v>4234</v>
      </c>
      <c r="B1235" s="1">
        <v>22</v>
      </c>
      <c r="C1235" s="1" t="s">
        <v>12</v>
      </c>
      <c r="D1235" s="1" t="s">
        <v>13</v>
      </c>
      <c r="E1235" s="1" t="s">
        <v>4001</v>
      </c>
      <c r="F1235" s="1" t="s">
        <v>15</v>
      </c>
      <c r="G1235" s="2">
        <v>0.76</v>
      </c>
      <c r="H1235" s="2">
        <v>0.82000000000000006</v>
      </c>
      <c r="I1235" s="2">
        <v>0.94</v>
      </c>
      <c r="J1235" s="1" t="s">
        <v>40</v>
      </c>
      <c r="K1235" s="1">
        <f>VLOOKUP(A1235,'Student Details'!$A:$O,15,0)</f>
        <v>0</v>
      </c>
      <c r="L1235" s="9">
        <f>VLOOKUP(A1235,'Marks Details'!$F$2:$G$5281,2,0)</f>
        <v>0.63500000000000001</v>
      </c>
      <c r="M1235" s="1">
        <f>VLOOKUP(A1235,'Placement Details'!$A:$D,4,0)</f>
        <v>11</v>
      </c>
      <c r="N1235" s="1" t="str">
        <f>VLOOKUP(A1235,'Placement Details'!$A:$B,2,0)</f>
        <v>Marketing</v>
      </c>
      <c r="O1235" s="1" t="str">
        <f t="shared" si="19"/>
        <v>No</v>
      </c>
      <c r="V1235"/>
      <c r="W1235"/>
    </row>
    <row r="1236" spans="1:23" x14ac:dyDescent="0.3">
      <c r="A1236" s="1" t="s">
        <v>4332</v>
      </c>
      <c r="B1236" s="1">
        <v>22</v>
      </c>
      <c r="C1236" s="1" t="s">
        <v>331</v>
      </c>
      <c r="D1236" s="1" t="s">
        <v>27</v>
      </c>
      <c r="E1236" s="1" t="s">
        <v>4001</v>
      </c>
      <c r="F1236" s="1" t="s">
        <v>15</v>
      </c>
      <c r="G1236" s="2">
        <v>0.80999999999999994</v>
      </c>
      <c r="H1236" s="2">
        <v>0.94000000000000006</v>
      </c>
      <c r="I1236" s="2">
        <v>0.9</v>
      </c>
      <c r="J1236" s="1" t="s">
        <v>19</v>
      </c>
      <c r="K1236" s="1">
        <f>VLOOKUP(A1236,'Student Details'!$A:$O,15,0)</f>
        <v>0</v>
      </c>
      <c r="L1236" s="9">
        <f>VLOOKUP(A1236,'Marks Details'!$F$2:$G$5281,2,0)</f>
        <v>0.73750000000000004</v>
      </c>
      <c r="M1236" s="1">
        <f>VLOOKUP(A1236,'Placement Details'!$A:$D,4,0)</f>
        <v>10.99</v>
      </c>
      <c r="N1236" s="1" t="str">
        <f>VLOOKUP(A1236,'Placement Details'!$A:$B,2,0)</f>
        <v>Sales</v>
      </c>
      <c r="O1236" s="1" t="str">
        <f t="shared" si="19"/>
        <v>No</v>
      </c>
      <c r="V1236"/>
      <c r="W1236"/>
    </row>
    <row r="1237" spans="1:23" x14ac:dyDescent="0.3">
      <c r="A1237" s="1" t="s">
        <v>4023</v>
      </c>
      <c r="B1237" s="1">
        <v>21</v>
      </c>
      <c r="C1237" s="1" t="s">
        <v>12</v>
      </c>
      <c r="D1237" s="1" t="s">
        <v>13</v>
      </c>
      <c r="E1237" s="1" t="s">
        <v>4001</v>
      </c>
      <c r="F1237" s="1" t="s">
        <v>15</v>
      </c>
      <c r="G1237" s="2">
        <v>0.62</v>
      </c>
      <c r="H1237" s="2">
        <v>0.85000000000000009</v>
      </c>
      <c r="I1237" s="2">
        <v>0.98</v>
      </c>
      <c r="J1237" s="1" t="s">
        <v>22</v>
      </c>
      <c r="K1237" s="1">
        <f>VLOOKUP(A1237,'Student Details'!$A:$O,15,0)</f>
        <v>0</v>
      </c>
      <c r="L1237" s="9">
        <f>VLOOKUP(A1237,'Marks Details'!$F$2:$G$5281,2,0)</f>
        <v>0.58499999999999996</v>
      </c>
      <c r="M1237" s="1">
        <f>VLOOKUP(A1237,'Placement Details'!$A:$D,4,0)</f>
        <v>10.98</v>
      </c>
      <c r="N1237" s="1" t="str">
        <f>VLOOKUP(A1237,'Placement Details'!$A:$B,2,0)</f>
        <v>Marketing</v>
      </c>
      <c r="O1237" s="1" t="str">
        <f t="shared" si="19"/>
        <v>No</v>
      </c>
      <c r="V1237"/>
      <c r="W1237"/>
    </row>
    <row r="1238" spans="1:23" x14ac:dyDescent="0.3">
      <c r="A1238" s="1" t="s">
        <v>4161</v>
      </c>
      <c r="B1238" s="1">
        <v>21</v>
      </c>
      <c r="C1238" s="1" t="s">
        <v>12</v>
      </c>
      <c r="D1238" s="1" t="s">
        <v>27</v>
      </c>
      <c r="E1238" s="1" t="s">
        <v>4001</v>
      </c>
      <c r="F1238" s="1" t="s">
        <v>15</v>
      </c>
      <c r="G1238" s="2">
        <v>0.75</v>
      </c>
      <c r="H1238" s="2">
        <v>0.91</v>
      </c>
      <c r="I1238" s="2">
        <v>0.98</v>
      </c>
      <c r="J1238" s="1" t="s">
        <v>22</v>
      </c>
      <c r="K1238" s="1">
        <f>VLOOKUP(A1238,'Student Details'!$A:$O,15,0)</f>
        <v>0</v>
      </c>
      <c r="L1238" s="9">
        <f>VLOOKUP(A1238,'Marks Details'!$F$2:$G$5281,2,0)</f>
        <v>0.67249999999999999</v>
      </c>
      <c r="M1238" s="1">
        <f>VLOOKUP(A1238,'Placement Details'!$A:$D,4,0)</f>
        <v>10.98</v>
      </c>
      <c r="N1238" s="1" t="str">
        <f>VLOOKUP(A1238,'Placement Details'!$A:$B,2,0)</f>
        <v>Marketing</v>
      </c>
      <c r="O1238" s="1" t="str">
        <f t="shared" si="19"/>
        <v>No</v>
      </c>
      <c r="V1238"/>
      <c r="W1238"/>
    </row>
    <row r="1239" spans="1:23" x14ac:dyDescent="0.3">
      <c r="A1239" s="1" t="s">
        <v>4377</v>
      </c>
      <c r="B1239" s="1">
        <v>22</v>
      </c>
      <c r="C1239" s="1" t="s">
        <v>331</v>
      </c>
      <c r="D1239" s="1" t="s">
        <v>27</v>
      </c>
      <c r="E1239" s="1" t="s">
        <v>4001</v>
      </c>
      <c r="F1239" s="1" t="s">
        <v>15</v>
      </c>
      <c r="G1239" s="2">
        <v>0.75</v>
      </c>
      <c r="H1239" s="2">
        <v>0.95000000000000007</v>
      </c>
      <c r="I1239" s="2">
        <v>0.86</v>
      </c>
      <c r="J1239" s="1" t="s">
        <v>22</v>
      </c>
      <c r="K1239" s="1">
        <f>VLOOKUP(A1239,'Student Details'!$A:$O,15,0)</f>
        <v>0.9</v>
      </c>
      <c r="L1239" s="9">
        <f>VLOOKUP(A1239,'Marks Details'!$F$2:$G$5281,2,0)</f>
        <v>0.76500000000000001</v>
      </c>
      <c r="M1239" s="1">
        <f>VLOOKUP(A1239,'Placement Details'!$A:$D,4,0)</f>
        <v>10.98</v>
      </c>
      <c r="N1239" s="1" t="str">
        <f>VLOOKUP(A1239,'Placement Details'!$A:$B,2,0)</f>
        <v>Marketing</v>
      </c>
      <c r="O1239" s="1" t="str">
        <f t="shared" si="19"/>
        <v>Yes</v>
      </c>
      <c r="V1239"/>
      <c r="W1239"/>
    </row>
    <row r="1240" spans="1:23" x14ac:dyDescent="0.3">
      <c r="A1240" s="1" t="s">
        <v>4113</v>
      </c>
      <c r="B1240" s="1">
        <v>22</v>
      </c>
      <c r="C1240" s="1" t="s">
        <v>12</v>
      </c>
      <c r="D1240" s="1" t="s">
        <v>13</v>
      </c>
      <c r="E1240" s="1" t="s">
        <v>4001</v>
      </c>
      <c r="F1240" s="1" t="s">
        <v>32</v>
      </c>
      <c r="G1240" s="2">
        <v>0.77</v>
      </c>
      <c r="H1240" s="2">
        <v>0.8600000000000001</v>
      </c>
      <c r="I1240" s="2">
        <v>0.95</v>
      </c>
      <c r="J1240" s="1" t="s">
        <v>22</v>
      </c>
      <c r="K1240" s="1">
        <f>VLOOKUP(A1240,'Student Details'!$A:$O,15,0)</f>
        <v>1.2</v>
      </c>
      <c r="L1240" s="9">
        <f>VLOOKUP(A1240,'Marks Details'!$F$2:$G$5281,2,0)</f>
        <v>0.72</v>
      </c>
      <c r="M1240" s="1">
        <f>VLOOKUP(A1240,'Placement Details'!$A:$D,4,0)</f>
        <v>10.96</v>
      </c>
      <c r="N1240" s="1" t="str">
        <f>VLOOKUP(A1240,'Placement Details'!$A:$B,2,0)</f>
        <v>Marketing</v>
      </c>
      <c r="O1240" s="1" t="str">
        <f t="shared" si="19"/>
        <v>Yes</v>
      </c>
      <c r="V1240"/>
      <c r="W1240"/>
    </row>
    <row r="1241" spans="1:23" x14ac:dyDescent="0.3">
      <c r="A1241" s="1" t="s">
        <v>4308</v>
      </c>
      <c r="B1241" s="1">
        <v>22</v>
      </c>
      <c r="C1241" s="1" t="s">
        <v>331</v>
      </c>
      <c r="D1241" s="1" t="s">
        <v>27</v>
      </c>
      <c r="E1241" s="1" t="s">
        <v>4001</v>
      </c>
      <c r="F1241" s="1" t="s">
        <v>15</v>
      </c>
      <c r="G1241" s="2">
        <v>0.87</v>
      </c>
      <c r="H1241" s="2">
        <v>0.94000000000000006</v>
      </c>
      <c r="I1241" s="2">
        <v>0.99</v>
      </c>
      <c r="J1241" s="1" t="s">
        <v>19</v>
      </c>
      <c r="K1241" s="1">
        <f>VLOOKUP(A1241,'Student Details'!$A:$O,15,0)</f>
        <v>0</v>
      </c>
      <c r="L1241" s="9">
        <f>VLOOKUP(A1241,'Marks Details'!$F$2:$G$5281,2,0)</f>
        <v>0.75250000000000006</v>
      </c>
      <c r="M1241" s="1">
        <f>VLOOKUP(A1241,'Placement Details'!$A:$D,4,0)</f>
        <v>10.96</v>
      </c>
      <c r="N1241" s="1" t="str">
        <f>VLOOKUP(A1241,'Placement Details'!$A:$B,2,0)</f>
        <v>Operations</v>
      </c>
      <c r="O1241" s="1" t="str">
        <f t="shared" si="19"/>
        <v>No</v>
      </c>
      <c r="V1241"/>
      <c r="W1241"/>
    </row>
    <row r="1242" spans="1:23" x14ac:dyDescent="0.3">
      <c r="A1242" s="1" t="s">
        <v>4352</v>
      </c>
      <c r="B1242" s="1">
        <v>22</v>
      </c>
      <c r="C1242" s="1" t="s">
        <v>331</v>
      </c>
      <c r="D1242" s="1" t="s">
        <v>27</v>
      </c>
      <c r="E1242" s="1" t="s">
        <v>4001</v>
      </c>
      <c r="F1242" s="1" t="s">
        <v>44</v>
      </c>
      <c r="G1242" s="2">
        <v>0.78</v>
      </c>
      <c r="H1242" s="2">
        <v>0.82000000000000006</v>
      </c>
      <c r="I1242" s="2">
        <v>0.92999999999999994</v>
      </c>
      <c r="J1242" s="1" t="s">
        <v>16</v>
      </c>
      <c r="K1242" s="1">
        <f>VLOOKUP(A1242,'Student Details'!$A:$O,15,0)</f>
        <v>0</v>
      </c>
      <c r="L1242" s="9">
        <f>VLOOKUP(A1242,'Marks Details'!$F$2:$G$5281,2,0)</f>
        <v>0.67749999999999999</v>
      </c>
      <c r="M1242" s="1">
        <f>VLOOKUP(A1242,'Placement Details'!$A:$D,4,0)</f>
        <v>10.94</v>
      </c>
      <c r="N1242" s="1" t="str">
        <f>VLOOKUP(A1242,'Placement Details'!$A:$B,2,0)</f>
        <v>Marketing</v>
      </c>
      <c r="O1242" s="1" t="str">
        <f t="shared" si="19"/>
        <v>No</v>
      </c>
      <c r="V1242"/>
      <c r="W1242"/>
    </row>
    <row r="1243" spans="1:23" x14ac:dyDescent="0.3">
      <c r="A1243" s="1" t="s">
        <v>4091</v>
      </c>
      <c r="B1243" s="1">
        <v>22</v>
      </c>
      <c r="C1243" s="1" t="s">
        <v>12</v>
      </c>
      <c r="D1243" s="1" t="s">
        <v>27</v>
      </c>
      <c r="E1243" s="1" t="s">
        <v>4001</v>
      </c>
      <c r="F1243" s="1" t="s">
        <v>15</v>
      </c>
      <c r="G1243" s="2">
        <v>0.73</v>
      </c>
      <c r="H1243" s="2">
        <v>0.83000000000000007</v>
      </c>
      <c r="I1243" s="2">
        <v>0.97</v>
      </c>
      <c r="J1243" s="1" t="s">
        <v>22</v>
      </c>
      <c r="K1243" s="1">
        <f>VLOOKUP(A1243,'Student Details'!$A:$O,15,0)</f>
        <v>0</v>
      </c>
      <c r="L1243" s="9">
        <f>VLOOKUP(A1243,'Marks Details'!$F$2:$G$5281,2,0)</f>
        <v>0.74500000000000011</v>
      </c>
      <c r="M1243" s="1">
        <f>VLOOKUP(A1243,'Placement Details'!$A:$D,4,0)</f>
        <v>10.93</v>
      </c>
      <c r="N1243" s="1" t="str">
        <f>VLOOKUP(A1243,'Placement Details'!$A:$B,2,0)</f>
        <v>Marketing</v>
      </c>
      <c r="O1243" s="1" t="str">
        <f t="shared" si="19"/>
        <v>No</v>
      </c>
      <c r="V1243"/>
      <c r="W1243"/>
    </row>
    <row r="1244" spans="1:23" x14ac:dyDescent="0.3">
      <c r="A1244" s="1" t="s">
        <v>4095</v>
      </c>
      <c r="B1244" s="1">
        <v>23</v>
      </c>
      <c r="C1244" s="1" t="s">
        <v>12</v>
      </c>
      <c r="D1244" s="1" t="s">
        <v>27</v>
      </c>
      <c r="E1244" s="1" t="s">
        <v>4001</v>
      </c>
      <c r="F1244" s="1" t="s">
        <v>42</v>
      </c>
      <c r="G1244" s="2">
        <v>0.88</v>
      </c>
      <c r="H1244" s="2">
        <v>0.85000000000000009</v>
      </c>
      <c r="I1244" s="2">
        <v>0.85</v>
      </c>
      <c r="J1244" s="1" t="s">
        <v>19</v>
      </c>
      <c r="K1244" s="1">
        <f>VLOOKUP(A1244,'Student Details'!$A:$O,15,0)</f>
        <v>0</v>
      </c>
      <c r="L1244" s="9">
        <f>VLOOKUP(A1244,'Marks Details'!$F$2:$G$5281,2,0)</f>
        <v>0.65749999999999997</v>
      </c>
      <c r="M1244" s="1">
        <f>VLOOKUP(A1244,'Placement Details'!$A:$D,4,0)</f>
        <v>10.93</v>
      </c>
      <c r="N1244" s="1" t="str">
        <f>VLOOKUP(A1244,'Placement Details'!$A:$B,2,0)</f>
        <v>Operations</v>
      </c>
      <c r="O1244" s="1" t="str">
        <f t="shared" si="19"/>
        <v>No</v>
      </c>
      <c r="V1244"/>
      <c r="W1244"/>
    </row>
    <row r="1245" spans="1:23" x14ac:dyDescent="0.3">
      <c r="A1245" s="1" t="s">
        <v>4140</v>
      </c>
      <c r="B1245" s="1">
        <v>20</v>
      </c>
      <c r="C1245" s="1" t="s">
        <v>12</v>
      </c>
      <c r="D1245" s="1" t="s">
        <v>27</v>
      </c>
      <c r="E1245" s="1" t="s">
        <v>4001</v>
      </c>
      <c r="F1245" s="1" t="s">
        <v>32</v>
      </c>
      <c r="G1245" s="2">
        <v>0.65</v>
      </c>
      <c r="H1245" s="2">
        <v>0.89</v>
      </c>
      <c r="I1245" s="2">
        <v>0.97</v>
      </c>
      <c r="J1245" s="1" t="s">
        <v>19</v>
      </c>
      <c r="K1245" s="1">
        <f>VLOOKUP(A1245,'Student Details'!$A:$O,15,0)</f>
        <v>0</v>
      </c>
      <c r="L1245" s="9">
        <f>VLOOKUP(A1245,'Marks Details'!$F$2:$G$5281,2,0)</f>
        <v>0.80750000000000011</v>
      </c>
      <c r="M1245" s="1">
        <f>VLOOKUP(A1245,'Placement Details'!$A:$D,4,0)</f>
        <v>10.93</v>
      </c>
      <c r="N1245" s="1" t="str">
        <f>VLOOKUP(A1245,'Placement Details'!$A:$B,2,0)</f>
        <v>Sales</v>
      </c>
      <c r="O1245" s="1" t="str">
        <f t="shared" si="19"/>
        <v>No</v>
      </c>
      <c r="V1245"/>
      <c r="W1245"/>
    </row>
    <row r="1246" spans="1:23" x14ac:dyDescent="0.3">
      <c r="A1246" s="1" t="s">
        <v>4206</v>
      </c>
      <c r="B1246" s="1">
        <v>21</v>
      </c>
      <c r="C1246" s="1" t="s">
        <v>12</v>
      </c>
      <c r="D1246" s="1" t="s">
        <v>13</v>
      </c>
      <c r="E1246" s="1" t="s">
        <v>4001</v>
      </c>
      <c r="F1246" s="1" t="s">
        <v>15</v>
      </c>
      <c r="G1246" s="2">
        <v>0.66999999999999993</v>
      </c>
      <c r="H1246" s="2">
        <v>0.89</v>
      </c>
      <c r="I1246" s="2">
        <v>0.97</v>
      </c>
      <c r="J1246" s="1" t="s">
        <v>40</v>
      </c>
      <c r="K1246" s="1">
        <f>VLOOKUP(A1246,'Student Details'!$A:$O,15,0)</f>
        <v>0</v>
      </c>
      <c r="L1246" s="9">
        <f>VLOOKUP(A1246,'Marks Details'!$F$2:$G$5281,2,0)</f>
        <v>0.73</v>
      </c>
      <c r="M1246" s="1">
        <f>VLOOKUP(A1246,'Placement Details'!$A:$D,4,0)</f>
        <v>10.93</v>
      </c>
      <c r="N1246" s="1" t="str">
        <f>VLOOKUP(A1246,'Placement Details'!$A:$B,2,0)</f>
        <v>Operations</v>
      </c>
      <c r="O1246" s="1" t="str">
        <f t="shared" si="19"/>
        <v>No</v>
      </c>
      <c r="V1246"/>
      <c r="W1246"/>
    </row>
    <row r="1247" spans="1:23" x14ac:dyDescent="0.3">
      <c r="A1247" s="1" t="s">
        <v>4302</v>
      </c>
      <c r="B1247" s="1">
        <v>22</v>
      </c>
      <c r="C1247" s="1" t="s">
        <v>331</v>
      </c>
      <c r="D1247" s="1" t="s">
        <v>13</v>
      </c>
      <c r="E1247" s="1" t="s">
        <v>4001</v>
      </c>
      <c r="F1247" s="1" t="s">
        <v>15</v>
      </c>
      <c r="G1247" s="2">
        <v>0.8</v>
      </c>
      <c r="H1247" s="2">
        <v>0.87000000000000011</v>
      </c>
      <c r="I1247" s="2">
        <v>0.88</v>
      </c>
      <c r="J1247" s="1" t="s">
        <v>22</v>
      </c>
      <c r="K1247" s="1">
        <f>VLOOKUP(A1247,'Student Details'!$A:$O,15,0)</f>
        <v>0</v>
      </c>
      <c r="L1247" s="9">
        <f>VLOOKUP(A1247,'Marks Details'!$F$2:$G$5281,2,0)</f>
        <v>0.7975000000000001</v>
      </c>
      <c r="M1247" s="1">
        <f>VLOOKUP(A1247,'Placement Details'!$A:$D,4,0)</f>
        <v>10.92</v>
      </c>
      <c r="N1247" s="1" t="str">
        <f>VLOOKUP(A1247,'Placement Details'!$A:$B,2,0)</f>
        <v>Strategy</v>
      </c>
      <c r="O1247" s="1" t="str">
        <f t="shared" si="19"/>
        <v>No</v>
      </c>
      <c r="V1247"/>
      <c r="W1247"/>
    </row>
    <row r="1248" spans="1:23" x14ac:dyDescent="0.3">
      <c r="A1248" s="1" t="s">
        <v>4110</v>
      </c>
      <c r="B1248" s="1">
        <v>23</v>
      </c>
      <c r="C1248" s="1" t="s">
        <v>12</v>
      </c>
      <c r="D1248" s="1" t="s">
        <v>13</v>
      </c>
      <c r="E1248" s="1" t="s">
        <v>4001</v>
      </c>
      <c r="F1248" s="1" t="s">
        <v>44</v>
      </c>
      <c r="G1248" s="2">
        <v>0.62</v>
      </c>
      <c r="H1248" s="2">
        <v>0.8600000000000001</v>
      </c>
      <c r="I1248" s="2">
        <v>0.95</v>
      </c>
      <c r="J1248" s="1" t="s">
        <v>19</v>
      </c>
      <c r="K1248" s="1">
        <f>VLOOKUP(A1248,'Student Details'!$A:$O,15,0)</f>
        <v>0</v>
      </c>
      <c r="L1248" s="9">
        <f>VLOOKUP(A1248,'Marks Details'!$F$2:$G$5281,2,0)</f>
        <v>0.57500000000000007</v>
      </c>
      <c r="M1248" s="1">
        <f>VLOOKUP(A1248,'Placement Details'!$A:$D,4,0)</f>
        <v>10.9</v>
      </c>
      <c r="N1248" s="1" t="str">
        <f>VLOOKUP(A1248,'Placement Details'!$A:$B,2,0)</f>
        <v>Operations</v>
      </c>
      <c r="O1248" s="1" t="str">
        <f t="shared" si="19"/>
        <v>No</v>
      </c>
      <c r="V1248"/>
      <c r="W1248"/>
    </row>
    <row r="1249" spans="1:23" x14ac:dyDescent="0.3">
      <c r="A1249" s="1" t="s">
        <v>4193</v>
      </c>
      <c r="B1249" s="1">
        <v>21</v>
      </c>
      <c r="C1249" s="1" t="s">
        <v>12</v>
      </c>
      <c r="D1249" s="1" t="s">
        <v>13</v>
      </c>
      <c r="E1249" s="1" t="s">
        <v>4001</v>
      </c>
      <c r="F1249" s="1" t="s">
        <v>15</v>
      </c>
      <c r="G1249" s="2">
        <v>0.76</v>
      </c>
      <c r="H1249" s="2">
        <v>0.87000000000000011</v>
      </c>
      <c r="I1249" s="2">
        <v>0.89</v>
      </c>
      <c r="J1249" s="1" t="s">
        <v>40</v>
      </c>
      <c r="K1249" s="1">
        <f>VLOOKUP(A1249,'Student Details'!$A:$O,15,0)</f>
        <v>0</v>
      </c>
      <c r="L1249" s="9">
        <f>VLOOKUP(A1249,'Marks Details'!$F$2:$G$5281,2,0)</f>
        <v>0.66500000000000004</v>
      </c>
      <c r="M1249" s="1">
        <f>VLOOKUP(A1249,'Placement Details'!$A:$D,4,0)</f>
        <v>10.9</v>
      </c>
      <c r="N1249" s="1" t="str">
        <f>VLOOKUP(A1249,'Placement Details'!$A:$B,2,0)</f>
        <v>Marketing</v>
      </c>
      <c r="O1249" s="1" t="str">
        <f t="shared" si="19"/>
        <v>No</v>
      </c>
      <c r="V1249"/>
      <c r="W1249"/>
    </row>
    <row r="1250" spans="1:23" x14ac:dyDescent="0.3">
      <c r="A1250" s="1" t="s">
        <v>4401</v>
      </c>
      <c r="B1250" s="1">
        <v>23</v>
      </c>
      <c r="C1250" s="1" t="s">
        <v>412</v>
      </c>
      <c r="D1250" s="1" t="s">
        <v>13</v>
      </c>
      <c r="E1250" s="1" t="s">
        <v>4001</v>
      </c>
      <c r="F1250" s="1" t="s">
        <v>48</v>
      </c>
      <c r="G1250" s="2">
        <v>0.80999999999999994</v>
      </c>
      <c r="H1250" s="2">
        <v>0.93</v>
      </c>
      <c r="I1250" s="2">
        <v>0.89</v>
      </c>
      <c r="J1250" s="1" t="s">
        <v>37</v>
      </c>
      <c r="K1250" s="1">
        <f>VLOOKUP(A1250,'Student Details'!$A:$O,15,0)</f>
        <v>0</v>
      </c>
      <c r="L1250" s="9">
        <f>VLOOKUP(A1250,'Marks Details'!$F$2:$G$5281,2,0)</f>
        <v>0.70499999999999996</v>
      </c>
      <c r="M1250" s="1">
        <f>VLOOKUP(A1250,'Placement Details'!$A:$D,4,0)</f>
        <v>10.9</v>
      </c>
      <c r="N1250" s="1" t="str">
        <f>VLOOKUP(A1250,'Placement Details'!$A:$B,2,0)</f>
        <v>Sales</v>
      </c>
      <c r="O1250" s="1" t="str">
        <f t="shared" si="19"/>
        <v>No</v>
      </c>
      <c r="V1250"/>
      <c r="W1250"/>
    </row>
    <row r="1251" spans="1:23" x14ac:dyDescent="0.3">
      <c r="A1251" s="1" t="s">
        <v>4129</v>
      </c>
      <c r="B1251" s="1">
        <v>21</v>
      </c>
      <c r="C1251" s="1" t="s">
        <v>12</v>
      </c>
      <c r="D1251" s="1" t="s">
        <v>13</v>
      </c>
      <c r="E1251" s="1" t="s">
        <v>4001</v>
      </c>
      <c r="F1251" s="1" t="s">
        <v>15</v>
      </c>
      <c r="G1251" s="2">
        <v>0.77</v>
      </c>
      <c r="H1251" s="2">
        <v>0.94000000000000006</v>
      </c>
      <c r="I1251" s="2">
        <v>0.88</v>
      </c>
      <c r="J1251" s="1" t="s">
        <v>40</v>
      </c>
      <c r="K1251" s="1">
        <f>VLOOKUP(A1251,'Student Details'!$A:$O,15,0)</f>
        <v>0</v>
      </c>
      <c r="L1251" s="9">
        <f>VLOOKUP(A1251,'Marks Details'!$F$2:$G$5281,2,0)</f>
        <v>0.67249999999999999</v>
      </c>
      <c r="M1251" s="1">
        <f>VLOOKUP(A1251,'Placement Details'!$A:$D,4,0)</f>
        <v>10.89</v>
      </c>
      <c r="N1251" s="1" t="str">
        <f>VLOOKUP(A1251,'Placement Details'!$A:$B,2,0)</f>
        <v>Marketing</v>
      </c>
      <c r="O1251" s="1" t="str">
        <f t="shared" si="19"/>
        <v>No</v>
      </c>
      <c r="V1251"/>
      <c r="W1251"/>
    </row>
    <row r="1252" spans="1:23" x14ac:dyDescent="0.3">
      <c r="A1252" s="1" t="s">
        <v>4433</v>
      </c>
      <c r="B1252" s="1">
        <v>24</v>
      </c>
      <c r="C1252" s="1" t="s">
        <v>412</v>
      </c>
      <c r="D1252" s="1" t="s">
        <v>27</v>
      </c>
      <c r="E1252" s="1" t="s">
        <v>4001</v>
      </c>
      <c r="F1252" s="1" t="s">
        <v>48</v>
      </c>
      <c r="G1252" s="2">
        <v>0.76</v>
      </c>
      <c r="H1252" s="2">
        <v>0.92</v>
      </c>
      <c r="I1252" s="2">
        <v>0.9</v>
      </c>
      <c r="J1252" s="1" t="s">
        <v>19</v>
      </c>
      <c r="K1252" s="1">
        <f>VLOOKUP(A1252,'Student Details'!$A:$O,15,0)</f>
        <v>1.2</v>
      </c>
      <c r="L1252" s="9">
        <f>VLOOKUP(A1252,'Marks Details'!$F$2:$G$5281,2,0)</f>
        <v>0.8</v>
      </c>
      <c r="M1252" s="1">
        <f>VLOOKUP(A1252,'Placement Details'!$A:$D,4,0)</f>
        <v>10.89</v>
      </c>
      <c r="N1252" s="1" t="str">
        <f>VLOOKUP(A1252,'Placement Details'!$A:$B,2,0)</f>
        <v>IT</v>
      </c>
      <c r="O1252" s="1" t="str">
        <f t="shared" si="19"/>
        <v>Yes</v>
      </c>
      <c r="V1252"/>
      <c r="W1252"/>
    </row>
    <row r="1253" spans="1:23" x14ac:dyDescent="0.3">
      <c r="A1253" s="1" t="s">
        <v>4334</v>
      </c>
      <c r="B1253" s="1">
        <v>22</v>
      </c>
      <c r="C1253" s="1" t="s">
        <v>331</v>
      </c>
      <c r="D1253" s="1" t="s">
        <v>13</v>
      </c>
      <c r="E1253" s="1" t="s">
        <v>4001</v>
      </c>
      <c r="F1253" s="1" t="s">
        <v>15</v>
      </c>
      <c r="G1253" s="2">
        <v>0.85</v>
      </c>
      <c r="H1253" s="2">
        <v>0.94000000000000006</v>
      </c>
      <c r="I1253" s="2">
        <v>0.97</v>
      </c>
      <c r="J1253" s="1" t="s">
        <v>40</v>
      </c>
      <c r="K1253" s="1">
        <f>VLOOKUP(A1253,'Student Details'!$A:$O,15,0)</f>
        <v>0</v>
      </c>
      <c r="L1253" s="9">
        <f>VLOOKUP(A1253,'Marks Details'!$F$2:$G$5281,2,0)</f>
        <v>0.65999999999999992</v>
      </c>
      <c r="M1253" s="1">
        <f>VLOOKUP(A1253,'Placement Details'!$A:$D,4,0)</f>
        <v>10.88</v>
      </c>
      <c r="N1253" s="1" t="str">
        <f>VLOOKUP(A1253,'Placement Details'!$A:$B,2,0)</f>
        <v>Operations</v>
      </c>
      <c r="O1253" s="1" t="str">
        <f t="shared" si="19"/>
        <v>No</v>
      </c>
      <c r="V1253"/>
      <c r="W1253"/>
    </row>
    <row r="1254" spans="1:23" x14ac:dyDescent="0.3">
      <c r="A1254" s="1" t="s">
        <v>4141</v>
      </c>
      <c r="B1254" s="1">
        <v>23</v>
      </c>
      <c r="C1254" s="1" t="s">
        <v>12</v>
      </c>
      <c r="D1254" s="1" t="s">
        <v>27</v>
      </c>
      <c r="E1254" s="1" t="s">
        <v>4001</v>
      </c>
      <c r="F1254" s="1" t="s">
        <v>48</v>
      </c>
      <c r="G1254" s="2">
        <v>0.6</v>
      </c>
      <c r="H1254" s="2">
        <v>0.82000000000000006</v>
      </c>
      <c r="I1254" s="2">
        <v>0.95</v>
      </c>
      <c r="J1254" s="1" t="s">
        <v>19</v>
      </c>
      <c r="K1254" s="1">
        <f>VLOOKUP(A1254,'Student Details'!$A:$O,15,0)</f>
        <v>1.3</v>
      </c>
      <c r="L1254" s="9">
        <f>VLOOKUP(A1254,'Marks Details'!$F$2:$G$5281,2,0)</f>
        <v>0.71250000000000002</v>
      </c>
      <c r="M1254" s="1">
        <f>VLOOKUP(A1254,'Placement Details'!$A:$D,4,0)</f>
        <v>10.87</v>
      </c>
      <c r="N1254" s="1" t="str">
        <f>VLOOKUP(A1254,'Placement Details'!$A:$B,2,0)</f>
        <v>IT</v>
      </c>
      <c r="O1254" s="1" t="str">
        <f t="shared" si="19"/>
        <v>Yes</v>
      </c>
      <c r="V1254"/>
      <c r="W1254"/>
    </row>
    <row r="1255" spans="1:23" x14ac:dyDescent="0.3">
      <c r="A1255" s="1" t="s">
        <v>4412</v>
      </c>
      <c r="B1255" s="1">
        <v>23</v>
      </c>
      <c r="C1255" s="1" t="s">
        <v>412</v>
      </c>
      <c r="D1255" s="1" t="s">
        <v>13</v>
      </c>
      <c r="E1255" s="1" t="s">
        <v>4001</v>
      </c>
      <c r="F1255" s="1" t="s">
        <v>15</v>
      </c>
      <c r="G1255" s="2">
        <v>0.7</v>
      </c>
      <c r="H1255" s="2">
        <v>0.87000000000000011</v>
      </c>
      <c r="I1255" s="2">
        <v>0.89</v>
      </c>
      <c r="J1255" s="1" t="s">
        <v>40</v>
      </c>
      <c r="K1255" s="1">
        <f>VLOOKUP(A1255,'Student Details'!$A:$O,15,0)</f>
        <v>0.6</v>
      </c>
      <c r="L1255" s="9">
        <f>VLOOKUP(A1255,'Marks Details'!$F$2:$G$5281,2,0)</f>
        <v>0.74</v>
      </c>
      <c r="M1255" s="1">
        <f>VLOOKUP(A1255,'Placement Details'!$A:$D,4,0)</f>
        <v>10.84</v>
      </c>
      <c r="N1255" s="1" t="str">
        <f>VLOOKUP(A1255,'Placement Details'!$A:$B,2,0)</f>
        <v>Sales</v>
      </c>
      <c r="O1255" s="1" t="str">
        <f t="shared" si="19"/>
        <v>Yes</v>
      </c>
      <c r="V1255"/>
      <c r="W1255"/>
    </row>
    <row r="1256" spans="1:23" x14ac:dyDescent="0.3">
      <c r="A1256" s="1" t="s">
        <v>4318</v>
      </c>
      <c r="B1256" s="1">
        <v>22</v>
      </c>
      <c r="C1256" s="1" t="s">
        <v>331</v>
      </c>
      <c r="D1256" s="1" t="s">
        <v>13</v>
      </c>
      <c r="E1256" s="1" t="s">
        <v>4001</v>
      </c>
      <c r="F1256" s="1" t="s">
        <v>15</v>
      </c>
      <c r="G1256" s="2">
        <v>0.71</v>
      </c>
      <c r="H1256" s="2">
        <v>0.82000000000000006</v>
      </c>
      <c r="I1256" s="2">
        <v>0.89</v>
      </c>
      <c r="J1256" s="1" t="s">
        <v>22</v>
      </c>
      <c r="K1256" s="1">
        <f>VLOOKUP(A1256,'Student Details'!$A:$O,15,0)</f>
        <v>0</v>
      </c>
      <c r="L1256" s="9">
        <f>VLOOKUP(A1256,'Marks Details'!$F$2:$G$5281,2,0)</f>
        <v>0.78500000000000003</v>
      </c>
      <c r="M1256" s="1">
        <f>VLOOKUP(A1256,'Placement Details'!$A:$D,4,0)</f>
        <v>10.82</v>
      </c>
      <c r="N1256" s="1" t="str">
        <f>VLOOKUP(A1256,'Placement Details'!$A:$B,2,0)</f>
        <v>Sales</v>
      </c>
      <c r="O1256" s="1" t="str">
        <f t="shared" si="19"/>
        <v>No</v>
      </c>
      <c r="V1256"/>
      <c r="W1256"/>
    </row>
    <row r="1257" spans="1:23" x14ac:dyDescent="0.3">
      <c r="A1257" s="1" t="s">
        <v>4264</v>
      </c>
      <c r="B1257" s="1">
        <v>22</v>
      </c>
      <c r="C1257" s="1" t="s">
        <v>12</v>
      </c>
      <c r="D1257" s="1" t="s">
        <v>27</v>
      </c>
      <c r="E1257" s="1" t="s">
        <v>4001</v>
      </c>
      <c r="F1257" s="1" t="s">
        <v>48</v>
      </c>
      <c r="G1257" s="2">
        <v>0.87</v>
      </c>
      <c r="H1257" s="2">
        <v>0.82000000000000006</v>
      </c>
      <c r="I1257" s="2">
        <v>0.95</v>
      </c>
      <c r="J1257" s="1" t="s">
        <v>40</v>
      </c>
      <c r="K1257" s="1">
        <f>VLOOKUP(A1257,'Student Details'!$A:$O,15,0)</f>
        <v>0</v>
      </c>
      <c r="L1257" s="9">
        <f>VLOOKUP(A1257,'Marks Details'!$F$2:$G$5281,2,0)</f>
        <v>0.76249999999999996</v>
      </c>
      <c r="M1257" s="1">
        <f>VLOOKUP(A1257,'Placement Details'!$A:$D,4,0)</f>
        <v>10.81</v>
      </c>
      <c r="N1257" s="1" t="str">
        <f>VLOOKUP(A1257,'Placement Details'!$A:$B,2,0)</f>
        <v>IT</v>
      </c>
      <c r="O1257" s="1" t="str">
        <f t="shared" si="19"/>
        <v>No</v>
      </c>
      <c r="V1257"/>
      <c r="W1257"/>
    </row>
    <row r="1258" spans="1:23" x14ac:dyDescent="0.3">
      <c r="A1258" s="1" t="s">
        <v>4059</v>
      </c>
      <c r="B1258" s="1">
        <v>23</v>
      </c>
      <c r="C1258" s="1" t="s">
        <v>12</v>
      </c>
      <c r="D1258" s="1" t="s">
        <v>27</v>
      </c>
      <c r="E1258" s="1" t="s">
        <v>4001</v>
      </c>
      <c r="F1258" s="1" t="s">
        <v>48</v>
      </c>
      <c r="G1258" s="2">
        <v>0.78</v>
      </c>
      <c r="H1258" s="2">
        <v>0.84000000000000008</v>
      </c>
      <c r="I1258" s="2">
        <v>0.94</v>
      </c>
      <c r="J1258" s="1" t="s">
        <v>16</v>
      </c>
      <c r="K1258" s="1">
        <f>VLOOKUP(A1258,'Student Details'!$A:$O,15,0)</f>
        <v>0</v>
      </c>
      <c r="L1258" s="9">
        <f>VLOOKUP(A1258,'Marks Details'!$F$2:$G$5281,2,0)</f>
        <v>0.72499999999999987</v>
      </c>
      <c r="M1258" s="1">
        <f>VLOOKUP(A1258,'Placement Details'!$A:$D,4,0)</f>
        <v>10.8</v>
      </c>
      <c r="N1258" s="1" t="str">
        <f>VLOOKUP(A1258,'Placement Details'!$A:$B,2,0)</f>
        <v>IT</v>
      </c>
      <c r="O1258" s="1" t="str">
        <f t="shared" si="19"/>
        <v>No</v>
      </c>
      <c r="V1258"/>
      <c r="W1258"/>
    </row>
    <row r="1259" spans="1:23" x14ac:dyDescent="0.3">
      <c r="A1259" s="1" t="s">
        <v>4147</v>
      </c>
      <c r="B1259" s="1">
        <v>23</v>
      </c>
      <c r="C1259" s="1" t="s">
        <v>12</v>
      </c>
      <c r="D1259" s="1" t="s">
        <v>13</v>
      </c>
      <c r="E1259" s="1" t="s">
        <v>4001</v>
      </c>
      <c r="F1259" s="1" t="s">
        <v>18</v>
      </c>
      <c r="G1259" s="2">
        <v>0.65</v>
      </c>
      <c r="H1259" s="2">
        <v>0.93</v>
      </c>
      <c r="I1259" s="2">
        <v>0.85</v>
      </c>
      <c r="J1259" s="1" t="s">
        <v>16</v>
      </c>
      <c r="K1259" s="1">
        <f>VLOOKUP(A1259,'Student Details'!$A:$O,15,0)</f>
        <v>0</v>
      </c>
      <c r="L1259" s="9">
        <f>VLOOKUP(A1259,'Marks Details'!$F$2:$G$5281,2,0)</f>
        <v>0.80749999999999988</v>
      </c>
      <c r="M1259" s="1">
        <f>VLOOKUP(A1259,'Placement Details'!$A:$D,4,0)</f>
        <v>10.8</v>
      </c>
      <c r="N1259" s="1" t="str">
        <f>VLOOKUP(A1259,'Placement Details'!$A:$B,2,0)</f>
        <v>Operations</v>
      </c>
      <c r="O1259" s="1" t="str">
        <f t="shared" si="19"/>
        <v>No</v>
      </c>
      <c r="V1259"/>
      <c r="W1259"/>
    </row>
    <row r="1260" spans="1:23" x14ac:dyDescent="0.3">
      <c r="A1260" s="1" t="s">
        <v>4169</v>
      </c>
      <c r="B1260" s="1">
        <v>22</v>
      </c>
      <c r="C1260" s="1" t="s">
        <v>12</v>
      </c>
      <c r="D1260" s="1" t="s">
        <v>27</v>
      </c>
      <c r="E1260" s="1" t="s">
        <v>4001</v>
      </c>
      <c r="F1260" s="1" t="s">
        <v>15</v>
      </c>
      <c r="G1260" s="2">
        <v>0.88</v>
      </c>
      <c r="H1260" s="2">
        <v>0.85000000000000009</v>
      </c>
      <c r="I1260" s="2">
        <v>0.89</v>
      </c>
      <c r="J1260" s="1" t="s">
        <v>22</v>
      </c>
      <c r="K1260" s="1">
        <f>VLOOKUP(A1260,'Student Details'!$A:$O,15,0)</f>
        <v>0</v>
      </c>
      <c r="L1260" s="9">
        <f>VLOOKUP(A1260,'Marks Details'!$F$2:$G$5281,2,0)</f>
        <v>0.72749999999999992</v>
      </c>
      <c r="M1260" s="1">
        <f>VLOOKUP(A1260,'Placement Details'!$A:$D,4,0)</f>
        <v>10.79</v>
      </c>
      <c r="N1260" s="1" t="str">
        <f>VLOOKUP(A1260,'Placement Details'!$A:$B,2,0)</f>
        <v>Sales</v>
      </c>
      <c r="O1260" s="1" t="str">
        <f t="shared" si="19"/>
        <v>No</v>
      </c>
      <c r="V1260"/>
      <c r="W1260"/>
    </row>
    <row r="1261" spans="1:23" x14ac:dyDescent="0.3">
      <c r="A1261" s="1" t="s">
        <v>4327</v>
      </c>
      <c r="B1261" s="1">
        <v>21</v>
      </c>
      <c r="C1261" s="1" t="s">
        <v>331</v>
      </c>
      <c r="D1261" s="1" t="s">
        <v>13</v>
      </c>
      <c r="E1261" s="1" t="s">
        <v>4001</v>
      </c>
      <c r="F1261" s="1" t="s">
        <v>15</v>
      </c>
      <c r="G1261" s="2">
        <v>0.73</v>
      </c>
      <c r="H1261" s="2">
        <v>0.93</v>
      </c>
      <c r="I1261" s="2">
        <v>0.87</v>
      </c>
      <c r="J1261" s="1" t="s">
        <v>22</v>
      </c>
      <c r="K1261" s="1">
        <f>VLOOKUP(A1261,'Student Details'!$A:$O,15,0)</f>
        <v>0</v>
      </c>
      <c r="L1261" s="9">
        <f>VLOOKUP(A1261,'Marks Details'!$F$2:$G$5281,2,0)</f>
        <v>0.82500000000000007</v>
      </c>
      <c r="M1261" s="1">
        <f>VLOOKUP(A1261,'Placement Details'!$A:$D,4,0)</f>
        <v>10.79</v>
      </c>
      <c r="N1261" s="1" t="str">
        <f>VLOOKUP(A1261,'Placement Details'!$A:$B,2,0)</f>
        <v>Marketing</v>
      </c>
      <c r="O1261" s="1" t="str">
        <f t="shared" si="19"/>
        <v>No</v>
      </c>
      <c r="V1261"/>
      <c r="W1261"/>
    </row>
    <row r="1262" spans="1:23" x14ac:dyDescent="0.3">
      <c r="A1262" s="1" t="s">
        <v>4438</v>
      </c>
      <c r="B1262" s="1">
        <v>21</v>
      </c>
      <c r="C1262" s="1" t="s">
        <v>412</v>
      </c>
      <c r="D1262" s="1" t="s">
        <v>27</v>
      </c>
      <c r="E1262" s="1" t="s">
        <v>4001</v>
      </c>
      <c r="F1262" s="1" t="s">
        <v>15</v>
      </c>
      <c r="G1262" s="2">
        <v>0.79</v>
      </c>
      <c r="H1262" s="2">
        <v>0.82000000000000006</v>
      </c>
      <c r="I1262" s="2">
        <v>0.97</v>
      </c>
      <c r="J1262" s="1" t="s">
        <v>22</v>
      </c>
      <c r="K1262" s="1">
        <f>VLOOKUP(A1262,'Student Details'!$A:$O,15,0)</f>
        <v>0</v>
      </c>
      <c r="L1262" s="9">
        <f>VLOOKUP(A1262,'Marks Details'!$F$2:$G$5281,2,0)</f>
        <v>0.65749999999999997</v>
      </c>
      <c r="M1262" s="1">
        <f>VLOOKUP(A1262,'Placement Details'!$A:$D,4,0)</f>
        <v>10.79</v>
      </c>
      <c r="N1262" s="1" t="str">
        <f>VLOOKUP(A1262,'Placement Details'!$A:$B,2,0)</f>
        <v>Sales</v>
      </c>
      <c r="O1262" s="1" t="str">
        <f t="shared" si="19"/>
        <v>No</v>
      </c>
      <c r="V1262"/>
      <c r="W1262"/>
    </row>
    <row r="1263" spans="1:23" x14ac:dyDescent="0.3">
      <c r="A1263" s="1" t="s">
        <v>4100</v>
      </c>
      <c r="B1263" s="1">
        <v>23</v>
      </c>
      <c r="C1263" s="1" t="s">
        <v>12</v>
      </c>
      <c r="D1263" s="1" t="s">
        <v>27</v>
      </c>
      <c r="E1263" s="1" t="s">
        <v>4001</v>
      </c>
      <c r="F1263" s="1" t="s">
        <v>44</v>
      </c>
      <c r="G1263" s="2">
        <v>0.74</v>
      </c>
      <c r="H1263" s="2">
        <v>0.87000000000000011</v>
      </c>
      <c r="I1263" s="2">
        <v>0.97</v>
      </c>
      <c r="J1263" s="1" t="s">
        <v>16</v>
      </c>
      <c r="K1263" s="1">
        <f>VLOOKUP(A1263,'Student Details'!$A:$O,15,0)</f>
        <v>0</v>
      </c>
      <c r="L1263" s="9">
        <f>VLOOKUP(A1263,'Marks Details'!$F$2:$G$5281,2,0)</f>
        <v>0.66250000000000009</v>
      </c>
      <c r="M1263" s="1">
        <f>VLOOKUP(A1263,'Placement Details'!$A:$D,4,0)</f>
        <v>10.78</v>
      </c>
      <c r="N1263" s="1" t="str">
        <f>VLOOKUP(A1263,'Placement Details'!$A:$B,2,0)</f>
        <v>Marketing</v>
      </c>
      <c r="O1263" s="1" t="str">
        <f t="shared" si="19"/>
        <v>No</v>
      </c>
      <c r="V1263"/>
      <c r="W1263"/>
    </row>
    <row r="1264" spans="1:23" x14ac:dyDescent="0.3">
      <c r="A1264" s="1" t="s">
        <v>4424</v>
      </c>
      <c r="B1264" s="1">
        <v>25</v>
      </c>
      <c r="C1264" s="1" t="s">
        <v>412</v>
      </c>
      <c r="D1264" s="1" t="s">
        <v>13</v>
      </c>
      <c r="E1264" s="1" t="s">
        <v>4001</v>
      </c>
      <c r="F1264" s="1" t="s">
        <v>48</v>
      </c>
      <c r="G1264" s="2">
        <v>0.63</v>
      </c>
      <c r="H1264" s="2">
        <v>0.81</v>
      </c>
      <c r="I1264" s="2">
        <v>0.99</v>
      </c>
      <c r="J1264" s="1" t="s">
        <v>40</v>
      </c>
      <c r="K1264" s="1">
        <f>VLOOKUP(A1264,'Student Details'!$A:$O,15,0)</f>
        <v>2.4</v>
      </c>
      <c r="L1264" s="9">
        <f>VLOOKUP(A1264,'Marks Details'!$F$2:$G$5281,2,0)</f>
        <v>0.65500000000000003</v>
      </c>
      <c r="M1264" s="1">
        <f>VLOOKUP(A1264,'Placement Details'!$A:$D,4,0)</f>
        <v>10.75</v>
      </c>
      <c r="N1264" s="1" t="str">
        <f>VLOOKUP(A1264,'Placement Details'!$A:$B,2,0)</f>
        <v>Marketing</v>
      </c>
      <c r="O1264" s="1" t="str">
        <f t="shared" si="19"/>
        <v>Yes</v>
      </c>
      <c r="V1264"/>
      <c r="W1264"/>
    </row>
    <row r="1265" spans="1:23" x14ac:dyDescent="0.3">
      <c r="A1265" s="1" t="s">
        <v>4406</v>
      </c>
      <c r="B1265" s="1">
        <v>22</v>
      </c>
      <c r="C1265" s="1" t="s">
        <v>412</v>
      </c>
      <c r="D1265" s="1" t="s">
        <v>13</v>
      </c>
      <c r="E1265" s="1" t="s">
        <v>4001</v>
      </c>
      <c r="F1265" s="1" t="s">
        <v>42</v>
      </c>
      <c r="G1265" s="2">
        <v>0.65999999999999992</v>
      </c>
      <c r="H1265" s="2">
        <v>0.83000000000000007</v>
      </c>
      <c r="I1265" s="2">
        <v>0.86</v>
      </c>
      <c r="J1265" s="1" t="s">
        <v>22</v>
      </c>
      <c r="K1265" s="1">
        <f>VLOOKUP(A1265,'Student Details'!$A:$O,15,0)</f>
        <v>0.4</v>
      </c>
      <c r="L1265" s="9">
        <f>VLOOKUP(A1265,'Marks Details'!$F$2:$G$5281,2,0)</f>
        <v>0.59499999999999997</v>
      </c>
      <c r="M1265" s="1">
        <f>VLOOKUP(A1265,'Placement Details'!$A:$D,4,0)</f>
        <v>10.73</v>
      </c>
      <c r="N1265" s="1" t="str">
        <f>VLOOKUP(A1265,'Placement Details'!$A:$B,2,0)</f>
        <v>Marketing</v>
      </c>
      <c r="O1265" s="1" t="str">
        <f t="shared" si="19"/>
        <v>Yes</v>
      </c>
      <c r="V1265"/>
      <c r="W1265"/>
    </row>
    <row r="1266" spans="1:23" x14ac:dyDescent="0.3">
      <c r="A1266" s="1" t="s">
        <v>4150</v>
      </c>
      <c r="B1266" s="1">
        <v>21</v>
      </c>
      <c r="C1266" s="1" t="s">
        <v>12</v>
      </c>
      <c r="D1266" s="1" t="s">
        <v>13</v>
      </c>
      <c r="E1266" s="1" t="s">
        <v>4001</v>
      </c>
      <c r="F1266" s="1" t="s">
        <v>32</v>
      </c>
      <c r="G1266" s="2">
        <v>0.85</v>
      </c>
      <c r="H1266" s="2">
        <v>0.85000000000000009</v>
      </c>
      <c r="I1266" s="2">
        <v>0.89</v>
      </c>
      <c r="J1266" s="1" t="s">
        <v>22</v>
      </c>
      <c r="K1266" s="1">
        <f>VLOOKUP(A1266,'Student Details'!$A:$O,15,0)</f>
        <v>0</v>
      </c>
      <c r="L1266" s="9">
        <f>VLOOKUP(A1266,'Marks Details'!$F$2:$G$5281,2,0)</f>
        <v>0.75249999999999995</v>
      </c>
      <c r="M1266" s="1">
        <f>VLOOKUP(A1266,'Placement Details'!$A:$D,4,0)</f>
        <v>10.72</v>
      </c>
      <c r="N1266" s="1" t="str">
        <f>VLOOKUP(A1266,'Placement Details'!$A:$B,2,0)</f>
        <v>Marketing</v>
      </c>
      <c r="O1266" s="1" t="str">
        <f t="shared" si="19"/>
        <v>No</v>
      </c>
      <c r="V1266"/>
      <c r="W1266"/>
    </row>
    <row r="1267" spans="1:23" x14ac:dyDescent="0.3">
      <c r="A1267" s="1" t="s">
        <v>4337</v>
      </c>
      <c r="B1267" s="1">
        <v>22</v>
      </c>
      <c r="C1267" s="1" t="s">
        <v>331</v>
      </c>
      <c r="D1267" s="1" t="s">
        <v>13</v>
      </c>
      <c r="E1267" s="1" t="s">
        <v>4001</v>
      </c>
      <c r="F1267" s="1" t="s">
        <v>15</v>
      </c>
      <c r="G1267" s="2">
        <v>0.78</v>
      </c>
      <c r="H1267" s="2">
        <v>0.8</v>
      </c>
      <c r="I1267" s="2">
        <v>0.98</v>
      </c>
      <c r="J1267" s="1" t="s">
        <v>40</v>
      </c>
      <c r="K1267" s="1">
        <f>VLOOKUP(A1267,'Student Details'!$A:$O,15,0)</f>
        <v>0</v>
      </c>
      <c r="L1267" s="9">
        <f>VLOOKUP(A1267,'Marks Details'!$F$2:$G$5281,2,0)</f>
        <v>0.69750000000000001</v>
      </c>
      <c r="M1267" s="1">
        <f>VLOOKUP(A1267,'Placement Details'!$A:$D,4,0)</f>
        <v>10.71</v>
      </c>
      <c r="N1267" s="1" t="str">
        <f>VLOOKUP(A1267,'Placement Details'!$A:$B,2,0)</f>
        <v>Marketing</v>
      </c>
      <c r="O1267" s="1" t="str">
        <f t="shared" si="19"/>
        <v>No</v>
      </c>
      <c r="V1267"/>
      <c r="W1267"/>
    </row>
    <row r="1268" spans="1:23" x14ac:dyDescent="0.3">
      <c r="A1268" s="1" t="s">
        <v>4319</v>
      </c>
      <c r="B1268" s="1">
        <v>22</v>
      </c>
      <c r="C1268" s="1" t="s">
        <v>331</v>
      </c>
      <c r="D1268" s="1" t="s">
        <v>13</v>
      </c>
      <c r="E1268" s="1" t="s">
        <v>4001</v>
      </c>
      <c r="F1268" s="1" t="s">
        <v>15</v>
      </c>
      <c r="G1268" s="2">
        <v>0.77</v>
      </c>
      <c r="H1268" s="2">
        <v>0.88</v>
      </c>
      <c r="I1268" s="2">
        <v>0.99</v>
      </c>
      <c r="J1268" s="1" t="s">
        <v>22</v>
      </c>
      <c r="K1268" s="1">
        <f>VLOOKUP(A1268,'Student Details'!$A:$O,15,0)</f>
        <v>0</v>
      </c>
      <c r="L1268" s="9">
        <f>VLOOKUP(A1268,'Marks Details'!$F$2:$G$5281,2,0)</f>
        <v>0.66500000000000004</v>
      </c>
      <c r="M1268" s="1">
        <f>VLOOKUP(A1268,'Placement Details'!$A:$D,4,0)</f>
        <v>10.7</v>
      </c>
      <c r="N1268" s="1" t="str">
        <f>VLOOKUP(A1268,'Placement Details'!$A:$B,2,0)</f>
        <v>Marketing</v>
      </c>
      <c r="O1268" s="1" t="str">
        <f t="shared" si="19"/>
        <v>No</v>
      </c>
      <c r="V1268"/>
      <c r="W1268"/>
    </row>
    <row r="1269" spans="1:23" x14ac:dyDescent="0.3">
      <c r="A1269" s="1" t="s">
        <v>4107</v>
      </c>
      <c r="B1269" s="1">
        <v>22</v>
      </c>
      <c r="C1269" s="1" t="s">
        <v>12</v>
      </c>
      <c r="D1269" s="1" t="s">
        <v>13</v>
      </c>
      <c r="E1269" s="1" t="s">
        <v>4001</v>
      </c>
      <c r="F1269" s="1" t="s">
        <v>44</v>
      </c>
      <c r="G1269" s="2">
        <v>0.74</v>
      </c>
      <c r="H1269" s="2">
        <v>0.89</v>
      </c>
      <c r="I1269" s="2">
        <v>0.91999999999999993</v>
      </c>
      <c r="J1269" s="1" t="s">
        <v>22</v>
      </c>
      <c r="K1269" s="1">
        <f>VLOOKUP(A1269,'Student Details'!$A:$O,15,0)</f>
        <v>0</v>
      </c>
      <c r="L1269" s="9">
        <f>VLOOKUP(A1269,'Marks Details'!$F$2:$G$5281,2,0)</f>
        <v>0.7024999999999999</v>
      </c>
      <c r="M1269" s="1">
        <f>VLOOKUP(A1269,'Placement Details'!$A:$D,4,0)</f>
        <v>10.69</v>
      </c>
      <c r="N1269" s="1" t="str">
        <f>VLOOKUP(A1269,'Placement Details'!$A:$B,2,0)</f>
        <v>Sales</v>
      </c>
      <c r="O1269" s="1" t="str">
        <f t="shared" si="19"/>
        <v>No</v>
      </c>
      <c r="V1269"/>
      <c r="W1269"/>
    </row>
    <row r="1270" spans="1:23" x14ac:dyDescent="0.3">
      <c r="A1270" s="1" t="s">
        <v>4105</v>
      </c>
      <c r="B1270" s="1">
        <v>22</v>
      </c>
      <c r="C1270" s="1" t="s">
        <v>12</v>
      </c>
      <c r="D1270" s="1" t="s">
        <v>13</v>
      </c>
      <c r="E1270" s="1" t="s">
        <v>4001</v>
      </c>
      <c r="F1270" s="1" t="s">
        <v>36</v>
      </c>
      <c r="G1270" s="2">
        <v>0.61</v>
      </c>
      <c r="H1270" s="2">
        <v>0.88</v>
      </c>
      <c r="I1270" s="2">
        <v>0.88</v>
      </c>
      <c r="J1270" s="1" t="s">
        <v>40</v>
      </c>
      <c r="K1270" s="1">
        <f>VLOOKUP(A1270,'Student Details'!$A:$O,15,0)</f>
        <v>1.3</v>
      </c>
      <c r="L1270" s="9">
        <f>VLOOKUP(A1270,'Marks Details'!$F$2:$G$5281,2,0)</f>
        <v>0.70499999999999996</v>
      </c>
      <c r="M1270" s="1">
        <f>VLOOKUP(A1270,'Placement Details'!$A:$D,4,0)</f>
        <v>10.66</v>
      </c>
      <c r="N1270" s="1" t="str">
        <f>VLOOKUP(A1270,'Placement Details'!$A:$B,2,0)</f>
        <v>Operations</v>
      </c>
      <c r="O1270" s="1" t="str">
        <f t="shared" si="19"/>
        <v>Yes</v>
      </c>
      <c r="V1270"/>
      <c r="W1270"/>
    </row>
    <row r="1271" spans="1:23" x14ac:dyDescent="0.3">
      <c r="A1271" s="1" t="s">
        <v>4230</v>
      </c>
      <c r="B1271" s="1">
        <v>21</v>
      </c>
      <c r="C1271" s="1" t="s">
        <v>12</v>
      </c>
      <c r="D1271" s="1" t="s">
        <v>27</v>
      </c>
      <c r="E1271" s="1" t="s">
        <v>4001</v>
      </c>
      <c r="F1271" s="1" t="s">
        <v>15</v>
      </c>
      <c r="G1271" s="2">
        <v>0.64</v>
      </c>
      <c r="H1271" s="2">
        <v>0.91</v>
      </c>
      <c r="I1271" s="2">
        <v>0.86</v>
      </c>
      <c r="J1271" s="1" t="s">
        <v>40</v>
      </c>
      <c r="K1271" s="1">
        <f>VLOOKUP(A1271,'Student Details'!$A:$O,15,0)</f>
        <v>0</v>
      </c>
      <c r="L1271" s="9">
        <f>VLOOKUP(A1271,'Marks Details'!$F$2:$G$5281,2,0)</f>
        <v>0.81249999999999989</v>
      </c>
      <c r="M1271" s="1">
        <f>VLOOKUP(A1271,'Placement Details'!$A:$D,4,0)</f>
        <v>10.65</v>
      </c>
      <c r="N1271" s="1" t="str">
        <f>VLOOKUP(A1271,'Placement Details'!$A:$B,2,0)</f>
        <v>Sales</v>
      </c>
      <c r="O1271" s="1" t="str">
        <f t="shared" si="19"/>
        <v>No</v>
      </c>
      <c r="V1271"/>
      <c r="W1271"/>
    </row>
    <row r="1272" spans="1:23" x14ac:dyDescent="0.3">
      <c r="A1272" s="1" t="s">
        <v>4117</v>
      </c>
      <c r="B1272" s="1">
        <v>20</v>
      </c>
      <c r="C1272" s="1" t="s">
        <v>12</v>
      </c>
      <c r="D1272" s="1" t="s">
        <v>27</v>
      </c>
      <c r="E1272" s="1" t="s">
        <v>4001</v>
      </c>
      <c r="F1272" s="1" t="s">
        <v>36</v>
      </c>
      <c r="G1272" s="2">
        <v>0.61</v>
      </c>
      <c r="H1272" s="2">
        <v>0.94000000000000006</v>
      </c>
      <c r="I1272" s="2">
        <v>0.9</v>
      </c>
      <c r="J1272" s="1" t="s">
        <v>37</v>
      </c>
      <c r="K1272" s="1">
        <f>VLOOKUP(A1272,'Student Details'!$A:$O,15,0)</f>
        <v>0</v>
      </c>
      <c r="L1272" s="9">
        <f>VLOOKUP(A1272,'Marks Details'!$F$2:$G$5281,2,0)</f>
        <v>0.84</v>
      </c>
      <c r="M1272" s="1">
        <f>VLOOKUP(A1272,'Placement Details'!$A:$D,4,0)</f>
        <v>10.64</v>
      </c>
      <c r="N1272" s="1" t="str">
        <f>VLOOKUP(A1272,'Placement Details'!$A:$B,2,0)</f>
        <v>IT</v>
      </c>
      <c r="O1272" s="1" t="str">
        <f t="shared" si="19"/>
        <v>No</v>
      </c>
      <c r="V1272"/>
      <c r="W1272"/>
    </row>
    <row r="1273" spans="1:23" x14ac:dyDescent="0.3">
      <c r="A1273" s="1" t="s">
        <v>4356</v>
      </c>
      <c r="B1273" s="1">
        <v>22</v>
      </c>
      <c r="C1273" s="1" t="s">
        <v>331</v>
      </c>
      <c r="D1273" s="1" t="s">
        <v>27</v>
      </c>
      <c r="E1273" s="1" t="s">
        <v>4001</v>
      </c>
      <c r="F1273" s="1" t="s">
        <v>15</v>
      </c>
      <c r="G1273" s="2">
        <v>0.8899999999999999</v>
      </c>
      <c r="H1273" s="2">
        <v>0.84000000000000008</v>
      </c>
      <c r="I1273" s="2">
        <v>0.99</v>
      </c>
      <c r="J1273" s="1" t="s">
        <v>22</v>
      </c>
      <c r="K1273" s="1">
        <f>VLOOKUP(A1273,'Student Details'!$A:$O,15,0)</f>
        <v>0</v>
      </c>
      <c r="L1273" s="9">
        <f>VLOOKUP(A1273,'Marks Details'!$F$2:$G$5281,2,0)</f>
        <v>0.63749999999999996</v>
      </c>
      <c r="M1273" s="1">
        <f>VLOOKUP(A1273,'Placement Details'!$A:$D,4,0)</f>
        <v>10.61</v>
      </c>
      <c r="N1273" s="1" t="str">
        <f>VLOOKUP(A1273,'Placement Details'!$A:$B,2,0)</f>
        <v>Marketing</v>
      </c>
      <c r="O1273" s="1" t="str">
        <f t="shared" si="19"/>
        <v>No</v>
      </c>
      <c r="V1273"/>
      <c r="W1273"/>
    </row>
    <row r="1274" spans="1:23" x14ac:dyDescent="0.3">
      <c r="A1274" s="1" t="s">
        <v>4440</v>
      </c>
      <c r="B1274" s="1">
        <v>23</v>
      </c>
      <c r="C1274" s="1" t="s">
        <v>412</v>
      </c>
      <c r="D1274" s="1" t="s">
        <v>27</v>
      </c>
      <c r="E1274" s="1" t="s">
        <v>4001</v>
      </c>
      <c r="F1274" s="1" t="s">
        <v>44</v>
      </c>
      <c r="G1274" s="2">
        <v>0.77</v>
      </c>
      <c r="H1274" s="2">
        <v>0.87000000000000011</v>
      </c>
      <c r="I1274" s="2">
        <v>0.98</v>
      </c>
      <c r="J1274" s="1" t="s">
        <v>19</v>
      </c>
      <c r="K1274" s="1">
        <f>VLOOKUP(A1274,'Student Details'!$A:$O,15,0)</f>
        <v>0.7</v>
      </c>
      <c r="L1274" s="9">
        <f>VLOOKUP(A1274,'Marks Details'!$F$2:$G$5281,2,0)</f>
        <v>0.84000000000000008</v>
      </c>
      <c r="M1274" s="1">
        <f>VLOOKUP(A1274,'Placement Details'!$A:$D,4,0)</f>
        <v>10.6</v>
      </c>
      <c r="N1274" s="1" t="str">
        <f>VLOOKUP(A1274,'Placement Details'!$A:$B,2,0)</f>
        <v>Sales</v>
      </c>
      <c r="O1274" s="1" t="str">
        <f t="shared" si="19"/>
        <v>Yes</v>
      </c>
      <c r="V1274"/>
      <c r="W1274"/>
    </row>
    <row r="1275" spans="1:23" x14ac:dyDescent="0.3">
      <c r="A1275" s="1" t="s">
        <v>4347</v>
      </c>
      <c r="B1275" s="1">
        <v>23</v>
      </c>
      <c r="C1275" s="1" t="s">
        <v>331</v>
      </c>
      <c r="D1275" s="1" t="s">
        <v>27</v>
      </c>
      <c r="E1275" s="1" t="s">
        <v>4001</v>
      </c>
      <c r="F1275" s="1" t="s">
        <v>42</v>
      </c>
      <c r="G1275" s="2">
        <v>0.61</v>
      </c>
      <c r="H1275" s="2">
        <v>0.89</v>
      </c>
      <c r="I1275" s="2">
        <v>0.96</v>
      </c>
      <c r="J1275" s="1" t="s">
        <v>19</v>
      </c>
      <c r="K1275" s="1">
        <f>VLOOKUP(A1275,'Student Details'!$A:$O,15,0)</f>
        <v>0</v>
      </c>
      <c r="L1275" s="9">
        <f>VLOOKUP(A1275,'Marks Details'!$F$2:$G$5281,2,0)</f>
        <v>0.70250000000000001</v>
      </c>
      <c r="M1275" s="1">
        <f>VLOOKUP(A1275,'Placement Details'!$A:$D,4,0)</f>
        <v>10.58</v>
      </c>
      <c r="N1275" s="1" t="str">
        <f>VLOOKUP(A1275,'Placement Details'!$A:$B,2,0)</f>
        <v>Sales</v>
      </c>
      <c r="O1275" s="1" t="str">
        <f t="shared" si="19"/>
        <v>No</v>
      </c>
      <c r="V1275"/>
      <c r="W1275"/>
    </row>
    <row r="1276" spans="1:23" x14ac:dyDescent="0.3">
      <c r="A1276" s="1" t="s">
        <v>4404</v>
      </c>
      <c r="B1276" s="1">
        <v>21</v>
      </c>
      <c r="C1276" s="1" t="s">
        <v>412</v>
      </c>
      <c r="D1276" s="1" t="s">
        <v>13</v>
      </c>
      <c r="E1276" s="1" t="s">
        <v>4001</v>
      </c>
      <c r="F1276" s="1" t="s">
        <v>15</v>
      </c>
      <c r="G1276" s="2">
        <v>0.87</v>
      </c>
      <c r="H1276" s="2">
        <v>0.82000000000000006</v>
      </c>
      <c r="I1276" s="2">
        <v>0.9</v>
      </c>
      <c r="J1276" s="1" t="s">
        <v>40</v>
      </c>
      <c r="K1276" s="1">
        <f>VLOOKUP(A1276,'Student Details'!$A:$O,15,0)</f>
        <v>0</v>
      </c>
      <c r="L1276" s="9">
        <f>VLOOKUP(A1276,'Marks Details'!$F$2:$G$5281,2,0)</f>
        <v>0.72250000000000003</v>
      </c>
      <c r="M1276" s="1">
        <f>VLOOKUP(A1276,'Placement Details'!$A:$D,4,0)</f>
        <v>10.58</v>
      </c>
      <c r="N1276" s="1" t="str">
        <f>VLOOKUP(A1276,'Placement Details'!$A:$B,2,0)</f>
        <v>Sales</v>
      </c>
      <c r="O1276" s="1" t="str">
        <f t="shared" si="19"/>
        <v>No</v>
      </c>
      <c r="V1276"/>
      <c r="W1276"/>
    </row>
    <row r="1277" spans="1:23" x14ac:dyDescent="0.3">
      <c r="A1277" s="1" t="s">
        <v>4320</v>
      </c>
      <c r="B1277" s="1">
        <v>22</v>
      </c>
      <c r="C1277" s="1" t="s">
        <v>331</v>
      </c>
      <c r="D1277" s="1" t="s">
        <v>27</v>
      </c>
      <c r="E1277" s="1" t="s">
        <v>4001</v>
      </c>
      <c r="F1277" s="1" t="s">
        <v>15</v>
      </c>
      <c r="G1277" s="2">
        <v>0.63</v>
      </c>
      <c r="H1277" s="2">
        <v>0.94000000000000006</v>
      </c>
      <c r="I1277" s="2">
        <v>0.88</v>
      </c>
      <c r="J1277" s="1" t="s">
        <v>22</v>
      </c>
      <c r="K1277" s="1">
        <f>VLOOKUP(A1277,'Student Details'!$A:$O,15,0)</f>
        <v>0</v>
      </c>
      <c r="L1277" s="9">
        <f>VLOOKUP(A1277,'Marks Details'!$F$2:$G$5281,2,0)</f>
        <v>0.69000000000000006</v>
      </c>
      <c r="M1277" s="1">
        <f>VLOOKUP(A1277,'Placement Details'!$A:$D,4,0)</f>
        <v>10.54</v>
      </c>
      <c r="N1277" s="1" t="str">
        <f>VLOOKUP(A1277,'Placement Details'!$A:$B,2,0)</f>
        <v>Marketing</v>
      </c>
      <c r="O1277" s="1" t="str">
        <f t="shared" si="19"/>
        <v>No</v>
      </c>
      <c r="V1277"/>
      <c r="W1277"/>
    </row>
    <row r="1278" spans="1:23" x14ac:dyDescent="0.3">
      <c r="A1278" s="1" t="s">
        <v>4012</v>
      </c>
      <c r="B1278" s="1">
        <v>22</v>
      </c>
      <c r="C1278" s="1" t="s">
        <v>12</v>
      </c>
      <c r="D1278" s="1" t="s">
        <v>13</v>
      </c>
      <c r="E1278" s="1" t="s">
        <v>4001</v>
      </c>
      <c r="F1278" s="1" t="s">
        <v>48</v>
      </c>
      <c r="G1278" s="2">
        <v>0.86</v>
      </c>
      <c r="H1278" s="2">
        <v>0.83000000000000007</v>
      </c>
      <c r="I1278" s="2">
        <v>0.90999999999999992</v>
      </c>
      <c r="J1278" s="1" t="s">
        <v>19</v>
      </c>
      <c r="K1278" s="1">
        <f>VLOOKUP(A1278,'Student Details'!$A:$O,15,0)</f>
        <v>0</v>
      </c>
      <c r="L1278" s="9">
        <f>VLOOKUP(A1278,'Marks Details'!$F$2:$G$5281,2,0)</f>
        <v>0.75750000000000006</v>
      </c>
      <c r="M1278" s="1">
        <f>VLOOKUP(A1278,'Placement Details'!$A:$D,4,0)</f>
        <v>10.53</v>
      </c>
      <c r="N1278" s="1" t="str">
        <f>VLOOKUP(A1278,'Placement Details'!$A:$B,2,0)</f>
        <v>Sales</v>
      </c>
      <c r="O1278" s="1" t="str">
        <f t="shared" si="19"/>
        <v>No</v>
      </c>
      <c r="V1278"/>
      <c r="W1278"/>
    </row>
    <row r="1279" spans="1:23" x14ac:dyDescent="0.3">
      <c r="A1279" s="1" t="s">
        <v>4180</v>
      </c>
      <c r="B1279" s="1">
        <v>21</v>
      </c>
      <c r="C1279" s="1" t="s">
        <v>12</v>
      </c>
      <c r="D1279" s="1" t="s">
        <v>27</v>
      </c>
      <c r="E1279" s="1" t="s">
        <v>4001</v>
      </c>
      <c r="F1279" s="1" t="s">
        <v>36</v>
      </c>
      <c r="G1279" s="2">
        <v>0.84</v>
      </c>
      <c r="H1279" s="2">
        <v>0.82000000000000006</v>
      </c>
      <c r="I1279" s="2">
        <v>0.97</v>
      </c>
      <c r="J1279" s="1" t="s">
        <v>40</v>
      </c>
      <c r="K1279" s="1">
        <f>VLOOKUP(A1279,'Student Details'!$A:$O,15,0)</f>
        <v>1.4</v>
      </c>
      <c r="L1279" s="9">
        <f>VLOOKUP(A1279,'Marks Details'!$F$2:$G$5281,2,0)</f>
        <v>0.7599999999999999</v>
      </c>
      <c r="M1279" s="1">
        <f>VLOOKUP(A1279,'Placement Details'!$A:$D,4,0)</f>
        <v>10.53</v>
      </c>
      <c r="N1279" s="1" t="str">
        <f>VLOOKUP(A1279,'Placement Details'!$A:$B,2,0)</f>
        <v>Operations</v>
      </c>
      <c r="O1279" s="1" t="str">
        <f t="shared" si="19"/>
        <v>Yes</v>
      </c>
      <c r="V1279"/>
      <c r="W1279"/>
    </row>
    <row r="1280" spans="1:23" x14ac:dyDescent="0.3">
      <c r="A1280" s="1" t="s">
        <v>4383</v>
      </c>
      <c r="B1280" s="1">
        <v>21</v>
      </c>
      <c r="C1280" s="1" t="s">
        <v>412</v>
      </c>
      <c r="D1280" s="1" t="s">
        <v>13</v>
      </c>
      <c r="E1280" s="1" t="s">
        <v>4001</v>
      </c>
      <c r="F1280" s="1" t="s">
        <v>15</v>
      </c>
      <c r="G1280" s="2">
        <v>0.74</v>
      </c>
      <c r="H1280" s="2">
        <v>0.94000000000000006</v>
      </c>
      <c r="I1280" s="2">
        <v>0.87</v>
      </c>
      <c r="J1280" s="1" t="s">
        <v>40</v>
      </c>
      <c r="K1280" s="1">
        <f>VLOOKUP(A1280,'Student Details'!$A:$O,15,0)</f>
        <v>0</v>
      </c>
      <c r="L1280" s="9">
        <f>VLOOKUP(A1280,'Marks Details'!$F$2:$G$5281,2,0)</f>
        <v>0.80499999999999994</v>
      </c>
      <c r="M1280" s="1">
        <f>VLOOKUP(A1280,'Placement Details'!$A:$D,4,0)</f>
        <v>10.53</v>
      </c>
      <c r="N1280" s="1" t="str">
        <f>VLOOKUP(A1280,'Placement Details'!$A:$B,2,0)</f>
        <v>Marketing</v>
      </c>
      <c r="O1280" s="1" t="str">
        <f t="shared" si="19"/>
        <v>No</v>
      </c>
      <c r="V1280"/>
      <c r="W1280"/>
    </row>
    <row r="1281" spans="1:23" x14ac:dyDescent="0.3">
      <c r="A1281" s="1" t="s">
        <v>4284</v>
      </c>
      <c r="B1281" s="1">
        <v>22</v>
      </c>
      <c r="C1281" s="1" t="s">
        <v>12</v>
      </c>
      <c r="D1281" s="1" t="s">
        <v>13</v>
      </c>
      <c r="E1281" s="1" t="s">
        <v>4001</v>
      </c>
      <c r="F1281" s="1" t="s">
        <v>42</v>
      </c>
      <c r="G1281" s="2">
        <v>0.65999999999999992</v>
      </c>
      <c r="H1281" s="2">
        <v>0.93</v>
      </c>
      <c r="I1281" s="2">
        <v>0.94</v>
      </c>
      <c r="J1281" s="1" t="s">
        <v>22</v>
      </c>
      <c r="K1281" s="1">
        <f>VLOOKUP(A1281,'Student Details'!$A:$O,15,0)</f>
        <v>0</v>
      </c>
      <c r="L1281" s="9">
        <f>VLOOKUP(A1281,'Marks Details'!$F$2:$G$5281,2,0)</f>
        <v>0.73749999999999993</v>
      </c>
      <c r="M1281" s="1">
        <f>VLOOKUP(A1281,'Placement Details'!$A:$D,4,0)</f>
        <v>10.49</v>
      </c>
      <c r="N1281" s="1" t="str">
        <f>VLOOKUP(A1281,'Placement Details'!$A:$B,2,0)</f>
        <v>Sales</v>
      </c>
      <c r="O1281" s="1" t="str">
        <f t="shared" si="19"/>
        <v>No</v>
      </c>
      <c r="V1281"/>
      <c r="W1281"/>
    </row>
    <row r="1282" spans="1:23" x14ac:dyDescent="0.3">
      <c r="A1282" s="1" t="s">
        <v>4393</v>
      </c>
      <c r="B1282" s="1">
        <v>21</v>
      </c>
      <c r="C1282" s="1" t="s">
        <v>412</v>
      </c>
      <c r="D1282" s="1" t="s">
        <v>13</v>
      </c>
      <c r="E1282" s="1" t="s">
        <v>4001</v>
      </c>
      <c r="F1282" s="1" t="s">
        <v>32</v>
      </c>
      <c r="G1282" s="2">
        <v>0.6</v>
      </c>
      <c r="H1282" s="2">
        <v>0.93</v>
      </c>
      <c r="I1282" s="2">
        <v>0.98</v>
      </c>
      <c r="J1282" s="1" t="s">
        <v>22</v>
      </c>
      <c r="K1282" s="1">
        <f>VLOOKUP(A1282,'Student Details'!$A:$O,15,0)</f>
        <v>0</v>
      </c>
      <c r="L1282" s="9">
        <f>VLOOKUP(A1282,'Marks Details'!$F$2:$G$5281,2,0)</f>
        <v>0.66</v>
      </c>
      <c r="M1282" s="1">
        <f>VLOOKUP(A1282,'Placement Details'!$A:$D,4,0)</f>
        <v>10.49</v>
      </c>
      <c r="N1282" s="1" t="str">
        <f>VLOOKUP(A1282,'Placement Details'!$A:$B,2,0)</f>
        <v>IT</v>
      </c>
      <c r="O1282" s="1" t="str">
        <f t="shared" si="19"/>
        <v>No</v>
      </c>
      <c r="V1282"/>
      <c r="W1282"/>
    </row>
    <row r="1283" spans="1:23" x14ac:dyDescent="0.3">
      <c r="A1283" s="1" t="s">
        <v>4244</v>
      </c>
      <c r="B1283" s="1">
        <v>23</v>
      </c>
      <c r="C1283" s="1" t="s">
        <v>12</v>
      </c>
      <c r="D1283" s="1" t="s">
        <v>13</v>
      </c>
      <c r="E1283" s="1" t="s">
        <v>4001</v>
      </c>
      <c r="F1283" s="1" t="s">
        <v>48</v>
      </c>
      <c r="G1283" s="2">
        <v>0.69</v>
      </c>
      <c r="H1283" s="2">
        <v>0.87000000000000011</v>
      </c>
      <c r="I1283" s="2">
        <v>0.98</v>
      </c>
      <c r="J1283" s="1" t="s">
        <v>19</v>
      </c>
      <c r="K1283" s="1">
        <f>VLOOKUP(A1283,'Student Details'!$A:$O,15,0)</f>
        <v>0</v>
      </c>
      <c r="L1283" s="9">
        <f>VLOOKUP(A1283,'Marks Details'!$F$2:$G$5281,2,0)</f>
        <v>0.73499999999999988</v>
      </c>
      <c r="M1283" s="1">
        <f>VLOOKUP(A1283,'Placement Details'!$A:$D,4,0)</f>
        <v>10.48</v>
      </c>
      <c r="N1283" s="1" t="str">
        <f>VLOOKUP(A1283,'Placement Details'!$A:$B,2,0)</f>
        <v>IT</v>
      </c>
      <c r="O1283" s="1" t="str">
        <f t="shared" ref="O1283:O1346" si="20">IF(K1283=0,"No","Yes")</f>
        <v>No</v>
      </c>
      <c r="V1283"/>
      <c r="W1283"/>
    </row>
    <row r="1284" spans="1:23" x14ac:dyDescent="0.3">
      <c r="A1284" s="1" t="s">
        <v>4081</v>
      </c>
      <c r="B1284" s="1">
        <v>23</v>
      </c>
      <c r="C1284" s="1" t="s">
        <v>12</v>
      </c>
      <c r="D1284" s="1" t="s">
        <v>13</v>
      </c>
      <c r="E1284" s="1" t="s">
        <v>4001</v>
      </c>
      <c r="F1284" s="1" t="s">
        <v>42</v>
      </c>
      <c r="G1284" s="2">
        <v>0.83</v>
      </c>
      <c r="H1284" s="2">
        <v>0.82000000000000006</v>
      </c>
      <c r="I1284" s="2">
        <v>0.97</v>
      </c>
      <c r="J1284" s="1" t="s">
        <v>40</v>
      </c>
      <c r="K1284" s="1">
        <f>VLOOKUP(A1284,'Student Details'!$A:$O,15,0)</f>
        <v>0</v>
      </c>
      <c r="L1284" s="9">
        <f>VLOOKUP(A1284,'Marks Details'!$F$2:$G$5281,2,0)</f>
        <v>0.70500000000000007</v>
      </c>
      <c r="M1284" s="1">
        <f>VLOOKUP(A1284,'Placement Details'!$A:$D,4,0)</f>
        <v>10.43</v>
      </c>
      <c r="N1284" s="1" t="str">
        <f>VLOOKUP(A1284,'Placement Details'!$A:$B,2,0)</f>
        <v>Operations</v>
      </c>
      <c r="O1284" s="1" t="str">
        <f t="shared" si="20"/>
        <v>No</v>
      </c>
      <c r="V1284"/>
      <c r="W1284"/>
    </row>
    <row r="1285" spans="1:23" x14ac:dyDescent="0.3">
      <c r="A1285" s="1" t="s">
        <v>4310</v>
      </c>
      <c r="B1285" s="1">
        <v>22</v>
      </c>
      <c r="C1285" s="1" t="s">
        <v>331</v>
      </c>
      <c r="D1285" s="1" t="s">
        <v>13</v>
      </c>
      <c r="E1285" s="1" t="s">
        <v>4001</v>
      </c>
      <c r="F1285" s="1" t="s">
        <v>15</v>
      </c>
      <c r="G1285" s="2">
        <v>0.87</v>
      </c>
      <c r="H1285" s="2">
        <v>0.93</v>
      </c>
      <c r="I1285" s="2">
        <v>0.92999999999999994</v>
      </c>
      <c r="J1285" s="1" t="s">
        <v>40</v>
      </c>
      <c r="K1285" s="1">
        <f>VLOOKUP(A1285,'Student Details'!$A:$O,15,0)</f>
        <v>0</v>
      </c>
      <c r="L1285" s="9">
        <f>VLOOKUP(A1285,'Marks Details'!$F$2:$G$5281,2,0)</f>
        <v>0.65249999999999997</v>
      </c>
      <c r="M1285" s="1">
        <f>VLOOKUP(A1285,'Placement Details'!$A:$D,4,0)</f>
        <v>10.43</v>
      </c>
      <c r="N1285" s="1" t="str">
        <f>VLOOKUP(A1285,'Placement Details'!$A:$B,2,0)</f>
        <v>Sales</v>
      </c>
      <c r="O1285" s="1" t="str">
        <f t="shared" si="20"/>
        <v>No</v>
      </c>
      <c r="V1285"/>
      <c r="W1285"/>
    </row>
    <row r="1286" spans="1:23" x14ac:dyDescent="0.3">
      <c r="A1286" s="1" t="s">
        <v>4346</v>
      </c>
      <c r="B1286" s="1">
        <v>20</v>
      </c>
      <c r="C1286" s="1" t="s">
        <v>331</v>
      </c>
      <c r="D1286" s="1" t="s">
        <v>27</v>
      </c>
      <c r="E1286" s="1" t="s">
        <v>4001</v>
      </c>
      <c r="F1286" s="1" t="s">
        <v>36</v>
      </c>
      <c r="G1286" s="2">
        <v>0.86</v>
      </c>
      <c r="H1286" s="2">
        <v>0.85000000000000009</v>
      </c>
      <c r="I1286" s="2">
        <v>0.98</v>
      </c>
      <c r="J1286" s="1" t="s">
        <v>37</v>
      </c>
      <c r="K1286" s="1">
        <f>VLOOKUP(A1286,'Student Details'!$A:$O,15,0)</f>
        <v>0</v>
      </c>
      <c r="L1286" s="9">
        <f>VLOOKUP(A1286,'Marks Details'!$F$2:$G$5281,2,0)</f>
        <v>0.64500000000000002</v>
      </c>
      <c r="M1286" s="1">
        <f>VLOOKUP(A1286,'Placement Details'!$A:$D,4,0)</f>
        <v>10.42</v>
      </c>
      <c r="N1286" s="1" t="str">
        <f>VLOOKUP(A1286,'Placement Details'!$A:$B,2,0)</f>
        <v>Marketing</v>
      </c>
      <c r="O1286" s="1" t="str">
        <f t="shared" si="20"/>
        <v>No</v>
      </c>
      <c r="V1286"/>
      <c r="W1286"/>
    </row>
    <row r="1287" spans="1:23" x14ac:dyDescent="0.3">
      <c r="A1287" s="1" t="s">
        <v>4421</v>
      </c>
      <c r="B1287" s="1">
        <v>22</v>
      </c>
      <c r="C1287" s="1" t="s">
        <v>412</v>
      </c>
      <c r="D1287" s="1" t="s">
        <v>27</v>
      </c>
      <c r="E1287" s="1" t="s">
        <v>4001</v>
      </c>
      <c r="F1287" s="1" t="s">
        <v>18</v>
      </c>
      <c r="G1287" s="2">
        <v>0.71</v>
      </c>
      <c r="H1287" s="2">
        <v>0.82000000000000006</v>
      </c>
      <c r="I1287" s="2">
        <v>0.97</v>
      </c>
      <c r="J1287" s="1" t="s">
        <v>16</v>
      </c>
      <c r="K1287" s="1">
        <f>VLOOKUP(A1287,'Student Details'!$A:$O,15,0)</f>
        <v>0</v>
      </c>
      <c r="L1287" s="9">
        <f>VLOOKUP(A1287,'Marks Details'!$F$2:$G$5281,2,0)</f>
        <v>0.71750000000000003</v>
      </c>
      <c r="M1287" s="1">
        <f>VLOOKUP(A1287,'Placement Details'!$A:$D,4,0)</f>
        <v>10.42</v>
      </c>
      <c r="N1287" s="1" t="str">
        <f>VLOOKUP(A1287,'Placement Details'!$A:$B,2,0)</f>
        <v>Operations</v>
      </c>
      <c r="O1287" s="1" t="str">
        <f t="shared" si="20"/>
        <v>No</v>
      </c>
      <c r="V1287"/>
      <c r="W1287"/>
    </row>
    <row r="1288" spans="1:23" x14ac:dyDescent="0.3">
      <c r="A1288" s="1" t="s">
        <v>4397</v>
      </c>
      <c r="B1288" s="1">
        <v>22</v>
      </c>
      <c r="C1288" s="1" t="s">
        <v>412</v>
      </c>
      <c r="D1288" s="1" t="s">
        <v>27</v>
      </c>
      <c r="E1288" s="1" t="s">
        <v>4001</v>
      </c>
      <c r="F1288" s="1" t="s">
        <v>42</v>
      </c>
      <c r="G1288" s="2">
        <v>0.87</v>
      </c>
      <c r="H1288" s="2">
        <v>0.89</v>
      </c>
      <c r="I1288" s="2">
        <v>0.98</v>
      </c>
      <c r="J1288" s="1" t="s">
        <v>22</v>
      </c>
      <c r="K1288" s="1">
        <f>VLOOKUP(A1288,'Student Details'!$A:$O,15,0)</f>
        <v>0</v>
      </c>
      <c r="L1288" s="9">
        <f>VLOOKUP(A1288,'Marks Details'!$F$2:$G$5281,2,0)</f>
        <v>0.74749999999999994</v>
      </c>
      <c r="M1288" s="1">
        <f>VLOOKUP(A1288,'Placement Details'!$A:$D,4,0)</f>
        <v>10.4</v>
      </c>
      <c r="N1288" s="1" t="str">
        <f>VLOOKUP(A1288,'Placement Details'!$A:$B,2,0)</f>
        <v>Sales</v>
      </c>
      <c r="O1288" s="1" t="str">
        <f t="shared" si="20"/>
        <v>No</v>
      </c>
      <c r="V1288"/>
      <c r="W1288"/>
    </row>
    <row r="1289" spans="1:23" x14ac:dyDescent="0.3">
      <c r="A1289" s="1" t="s">
        <v>4194</v>
      </c>
      <c r="B1289" s="1">
        <v>22</v>
      </c>
      <c r="C1289" s="1" t="s">
        <v>12</v>
      </c>
      <c r="D1289" s="1" t="s">
        <v>27</v>
      </c>
      <c r="E1289" s="1" t="s">
        <v>4001</v>
      </c>
      <c r="F1289" s="1" t="s">
        <v>48</v>
      </c>
      <c r="G1289" s="2">
        <v>0.79</v>
      </c>
      <c r="H1289" s="2">
        <v>0.85000000000000009</v>
      </c>
      <c r="I1289" s="2">
        <v>0.97</v>
      </c>
      <c r="J1289" s="1" t="s">
        <v>19</v>
      </c>
      <c r="K1289" s="1">
        <f>VLOOKUP(A1289,'Student Details'!$A:$O,15,0)</f>
        <v>0</v>
      </c>
      <c r="L1289" s="9">
        <f>VLOOKUP(A1289,'Marks Details'!$F$2:$G$5281,2,0)</f>
        <v>0.66</v>
      </c>
      <c r="M1289" s="1">
        <f>VLOOKUP(A1289,'Placement Details'!$A:$D,4,0)</f>
        <v>10.39</v>
      </c>
      <c r="N1289" s="1" t="str">
        <f>VLOOKUP(A1289,'Placement Details'!$A:$B,2,0)</f>
        <v>IT</v>
      </c>
      <c r="O1289" s="1" t="str">
        <f t="shared" si="20"/>
        <v>No</v>
      </c>
      <c r="V1289"/>
      <c r="W1289"/>
    </row>
    <row r="1290" spans="1:23" x14ac:dyDescent="0.3">
      <c r="A1290" s="1" t="s">
        <v>4303</v>
      </c>
      <c r="B1290" s="1">
        <v>22</v>
      </c>
      <c r="C1290" s="1" t="s">
        <v>331</v>
      </c>
      <c r="D1290" s="1" t="s">
        <v>13</v>
      </c>
      <c r="E1290" s="1" t="s">
        <v>4001</v>
      </c>
      <c r="F1290" s="1" t="s">
        <v>48</v>
      </c>
      <c r="G1290" s="2">
        <v>0.88</v>
      </c>
      <c r="H1290" s="2">
        <v>0.9</v>
      </c>
      <c r="I1290" s="2">
        <v>0.98</v>
      </c>
      <c r="J1290" s="1" t="s">
        <v>19</v>
      </c>
      <c r="K1290" s="1">
        <f>VLOOKUP(A1290,'Student Details'!$A:$O,15,0)</f>
        <v>0.2</v>
      </c>
      <c r="L1290" s="9">
        <f>VLOOKUP(A1290,'Marks Details'!$F$2:$G$5281,2,0)</f>
        <v>0.77249999999999996</v>
      </c>
      <c r="M1290" s="1">
        <f>VLOOKUP(A1290,'Placement Details'!$A:$D,4,0)</f>
        <v>10.39</v>
      </c>
      <c r="N1290" s="1" t="str">
        <f>VLOOKUP(A1290,'Placement Details'!$A:$B,2,0)</f>
        <v>Strategy</v>
      </c>
      <c r="O1290" s="1" t="str">
        <f t="shared" si="20"/>
        <v>Yes</v>
      </c>
      <c r="V1290"/>
      <c r="W1290"/>
    </row>
    <row r="1291" spans="1:23" x14ac:dyDescent="0.3">
      <c r="A1291" s="1" t="s">
        <v>4323</v>
      </c>
      <c r="B1291" s="1">
        <v>23</v>
      </c>
      <c r="C1291" s="1" t="s">
        <v>331</v>
      </c>
      <c r="D1291" s="1" t="s">
        <v>13</v>
      </c>
      <c r="E1291" s="1" t="s">
        <v>4001</v>
      </c>
      <c r="F1291" s="1" t="s">
        <v>44</v>
      </c>
      <c r="G1291" s="2">
        <v>0.72</v>
      </c>
      <c r="H1291" s="2">
        <v>0.88</v>
      </c>
      <c r="I1291" s="2">
        <v>0.98</v>
      </c>
      <c r="J1291" s="1" t="s">
        <v>22</v>
      </c>
      <c r="K1291" s="1">
        <f>VLOOKUP(A1291,'Student Details'!$A:$O,15,0)</f>
        <v>0</v>
      </c>
      <c r="L1291" s="9">
        <f>VLOOKUP(A1291,'Marks Details'!$F$2:$G$5281,2,0)</f>
        <v>0.67749999999999999</v>
      </c>
      <c r="M1291" s="1">
        <f>VLOOKUP(A1291,'Placement Details'!$A:$D,4,0)</f>
        <v>10.38</v>
      </c>
      <c r="N1291" s="1" t="str">
        <f>VLOOKUP(A1291,'Placement Details'!$A:$B,2,0)</f>
        <v>Strategy</v>
      </c>
      <c r="O1291" s="1" t="str">
        <f t="shared" si="20"/>
        <v>No</v>
      </c>
      <c r="V1291"/>
      <c r="W1291"/>
    </row>
    <row r="1292" spans="1:23" x14ac:dyDescent="0.3">
      <c r="A1292" s="1" t="s">
        <v>4160</v>
      </c>
      <c r="B1292" s="1">
        <v>20</v>
      </c>
      <c r="C1292" s="1" t="s">
        <v>12</v>
      </c>
      <c r="D1292" s="1" t="s">
        <v>27</v>
      </c>
      <c r="E1292" s="1" t="s">
        <v>4001</v>
      </c>
      <c r="F1292" s="1" t="s">
        <v>65</v>
      </c>
      <c r="G1292" s="2">
        <v>0.76</v>
      </c>
      <c r="H1292" s="2">
        <v>0.81</v>
      </c>
      <c r="I1292" s="2">
        <v>0.96</v>
      </c>
      <c r="J1292" s="1" t="s">
        <v>37</v>
      </c>
      <c r="K1292" s="1">
        <f>VLOOKUP(A1292,'Student Details'!$A:$O,15,0)</f>
        <v>0</v>
      </c>
      <c r="L1292" s="9">
        <f>VLOOKUP(A1292,'Marks Details'!$F$2:$G$5281,2,0)</f>
        <v>0.75</v>
      </c>
      <c r="M1292" s="1">
        <f>VLOOKUP(A1292,'Placement Details'!$A:$D,4,0)</f>
        <v>10.35</v>
      </c>
      <c r="N1292" s="1" t="str">
        <f>VLOOKUP(A1292,'Placement Details'!$A:$B,2,0)</f>
        <v>Marketing</v>
      </c>
      <c r="O1292" s="1" t="str">
        <f t="shared" si="20"/>
        <v>No</v>
      </c>
      <c r="V1292"/>
      <c r="W1292"/>
    </row>
    <row r="1293" spans="1:23" x14ac:dyDescent="0.3">
      <c r="A1293" s="1" t="s">
        <v>4315</v>
      </c>
      <c r="B1293" s="1">
        <v>22</v>
      </c>
      <c r="C1293" s="1" t="s">
        <v>331</v>
      </c>
      <c r="D1293" s="1" t="s">
        <v>13</v>
      </c>
      <c r="E1293" s="1" t="s">
        <v>4001</v>
      </c>
      <c r="F1293" s="1" t="s">
        <v>48</v>
      </c>
      <c r="G1293" s="2">
        <v>0.67999999999999994</v>
      </c>
      <c r="H1293" s="2">
        <v>0.89</v>
      </c>
      <c r="I1293" s="2">
        <v>0.89</v>
      </c>
      <c r="J1293" s="1" t="s">
        <v>19</v>
      </c>
      <c r="K1293" s="1">
        <f>VLOOKUP(A1293,'Student Details'!$A:$O,15,0)</f>
        <v>0</v>
      </c>
      <c r="L1293" s="9">
        <f>VLOOKUP(A1293,'Marks Details'!$F$2:$G$5281,2,0)</f>
        <v>0.71</v>
      </c>
      <c r="M1293" s="1">
        <f>VLOOKUP(A1293,'Placement Details'!$A:$D,4,0)</f>
        <v>10.35</v>
      </c>
      <c r="N1293" s="1" t="str">
        <f>VLOOKUP(A1293,'Placement Details'!$A:$B,2,0)</f>
        <v>Operations</v>
      </c>
      <c r="O1293" s="1" t="str">
        <f t="shared" si="20"/>
        <v>No</v>
      </c>
      <c r="V1293"/>
      <c r="W1293"/>
    </row>
    <row r="1294" spans="1:23" x14ac:dyDescent="0.3">
      <c r="A1294" s="1" t="s">
        <v>4363</v>
      </c>
      <c r="B1294" s="1">
        <v>22</v>
      </c>
      <c r="C1294" s="1" t="s">
        <v>331</v>
      </c>
      <c r="D1294" s="1" t="s">
        <v>27</v>
      </c>
      <c r="E1294" s="1" t="s">
        <v>4001</v>
      </c>
      <c r="F1294" s="1" t="s">
        <v>15</v>
      </c>
      <c r="G1294" s="2">
        <v>0.65</v>
      </c>
      <c r="H1294" s="2">
        <v>0.8600000000000001</v>
      </c>
      <c r="I1294" s="2">
        <v>0.94</v>
      </c>
      <c r="J1294" s="1" t="s">
        <v>22</v>
      </c>
      <c r="K1294" s="1">
        <f>VLOOKUP(A1294,'Student Details'!$A:$O,15,0)</f>
        <v>0</v>
      </c>
      <c r="L1294" s="9">
        <f>VLOOKUP(A1294,'Marks Details'!$F$2:$G$5281,2,0)</f>
        <v>0.83499999999999996</v>
      </c>
      <c r="M1294" s="1">
        <f>VLOOKUP(A1294,'Placement Details'!$A:$D,4,0)</f>
        <v>10.35</v>
      </c>
      <c r="N1294" s="1" t="str">
        <f>VLOOKUP(A1294,'Placement Details'!$A:$B,2,0)</f>
        <v>IT</v>
      </c>
      <c r="O1294" s="1" t="str">
        <f t="shared" si="20"/>
        <v>No</v>
      </c>
      <c r="V1294"/>
      <c r="W1294"/>
    </row>
    <row r="1295" spans="1:23" x14ac:dyDescent="0.3">
      <c r="A1295" s="1" t="s">
        <v>4022</v>
      </c>
      <c r="B1295" s="1">
        <v>22</v>
      </c>
      <c r="C1295" s="1" t="s">
        <v>12</v>
      </c>
      <c r="D1295" s="1" t="s">
        <v>27</v>
      </c>
      <c r="E1295" s="1" t="s">
        <v>4001</v>
      </c>
      <c r="F1295" s="1" t="s">
        <v>15</v>
      </c>
      <c r="G1295" s="2">
        <v>0.73</v>
      </c>
      <c r="H1295" s="2">
        <v>0.89</v>
      </c>
      <c r="I1295" s="2">
        <v>0.89</v>
      </c>
      <c r="J1295" s="1" t="s">
        <v>40</v>
      </c>
      <c r="K1295" s="1">
        <f>VLOOKUP(A1295,'Student Details'!$A:$O,15,0)</f>
        <v>0</v>
      </c>
      <c r="L1295" s="9">
        <f>VLOOKUP(A1295,'Marks Details'!$F$2:$G$5281,2,0)</f>
        <v>0.69000000000000006</v>
      </c>
      <c r="M1295" s="1">
        <f>VLOOKUP(A1295,'Placement Details'!$A:$D,4,0)</f>
        <v>10.34</v>
      </c>
      <c r="N1295" s="1" t="str">
        <f>VLOOKUP(A1295,'Placement Details'!$A:$B,2,0)</f>
        <v>Strategy</v>
      </c>
      <c r="O1295" s="1" t="str">
        <f t="shared" si="20"/>
        <v>No</v>
      </c>
      <c r="V1295"/>
      <c r="W1295"/>
    </row>
    <row r="1296" spans="1:23" x14ac:dyDescent="0.3">
      <c r="A1296" s="1" t="s">
        <v>4281</v>
      </c>
      <c r="B1296" s="1">
        <v>21</v>
      </c>
      <c r="C1296" s="1" t="s">
        <v>12</v>
      </c>
      <c r="D1296" s="1" t="s">
        <v>27</v>
      </c>
      <c r="E1296" s="1" t="s">
        <v>4001</v>
      </c>
      <c r="F1296" s="1" t="s">
        <v>30</v>
      </c>
      <c r="G1296" s="2">
        <v>0.62</v>
      </c>
      <c r="H1296" s="2">
        <v>0.93</v>
      </c>
      <c r="I1296" s="2">
        <v>0.94</v>
      </c>
      <c r="J1296" s="1" t="s">
        <v>22</v>
      </c>
      <c r="K1296" s="1">
        <f>VLOOKUP(A1296,'Student Details'!$A:$O,15,0)</f>
        <v>1.2</v>
      </c>
      <c r="L1296" s="9">
        <f>VLOOKUP(A1296,'Marks Details'!$F$2:$G$5281,2,0)</f>
        <v>0.64249999999999996</v>
      </c>
      <c r="M1296" s="1">
        <f>VLOOKUP(A1296,'Placement Details'!$A:$D,4,0)</f>
        <v>10.31</v>
      </c>
      <c r="N1296" s="1" t="str">
        <f>VLOOKUP(A1296,'Placement Details'!$A:$B,2,0)</f>
        <v>IT</v>
      </c>
      <c r="O1296" s="1" t="str">
        <f t="shared" si="20"/>
        <v>Yes</v>
      </c>
      <c r="V1296"/>
      <c r="W1296"/>
    </row>
    <row r="1297" spans="1:23" x14ac:dyDescent="0.3">
      <c r="A1297" s="1" t="s">
        <v>4312</v>
      </c>
      <c r="B1297" s="1">
        <v>21</v>
      </c>
      <c r="C1297" s="1" t="s">
        <v>331</v>
      </c>
      <c r="D1297" s="1" t="s">
        <v>27</v>
      </c>
      <c r="E1297" s="1" t="s">
        <v>4001</v>
      </c>
      <c r="F1297" s="1" t="s">
        <v>15</v>
      </c>
      <c r="G1297" s="2">
        <v>0.7</v>
      </c>
      <c r="H1297" s="2">
        <v>0.92</v>
      </c>
      <c r="I1297" s="2">
        <v>0.98</v>
      </c>
      <c r="J1297" s="1" t="s">
        <v>40</v>
      </c>
      <c r="K1297" s="1">
        <f>VLOOKUP(A1297,'Student Details'!$A:$O,15,0)</f>
        <v>0</v>
      </c>
      <c r="L1297" s="9">
        <f>VLOOKUP(A1297,'Marks Details'!$F$2:$G$5281,2,0)</f>
        <v>0.73750000000000004</v>
      </c>
      <c r="M1297" s="1">
        <f>VLOOKUP(A1297,'Placement Details'!$A:$D,4,0)</f>
        <v>10.31</v>
      </c>
      <c r="N1297" s="1" t="str">
        <f>VLOOKUP(A1297,'Placement Details'!$A:$B,2,0)</f>
        <v>Strategy</v>
      </c>
      <c r="O1297" s="1" t="str">
        <f t="shared" si="20"/>
        <v>No</v>
      </c>
      <c r="V1297"/>
      <c r="W1297"/>
    </row>
    <row r="1298" spans="1:23" x14ac:dyDescent="0.3">
      <c r="A1298" s="1" t="s">
        <v>4307</v>
      </c>
      <c r="B1298" s="1">
        <v>25</v>
      </c>
      <c r="C1298" s="1" t="s">
        <v>331</v>
      </c>
      <c r="D1298" s="1" t="s">
        <v>13</v>
      </c>
      <c r="E1298" s="1" t="s">
        <v>4001</v>
      </c>
      <c r="F1298" s="1" t="s">
        <v>18</v>
      </c>
      <c r="G1298" s="2">
        <v>0.69</v>
      </c>
      <c r="H1298" s="2">
        <v>0.92</v>
      </c>
      <c r="I1298" s="2">
        <v>0.87</v>
      </c>
      <c r="J1298" s="1" t="s">
        <v>40</v>
      </c>
      <c r="K1298" s="1">
        <f>VLOOKUP(A1298,'Student Details'!$A:$O,15,0)</f>
        <v>1.5</v>
      </c>
      <c r="L1298" s="9">
        <f>VLOOKUP(A1298,'Marks Details'!$F$2:$G$5281,2,0)</f>
        <v>0.6825</v>
      </c>
      <c r="M1298" s="1">
        <f>VLOOKUP(A1298,'Placement Details'!$A:$D,4,0)</f>
        <v>10.28</v>
      </c>
      <c r="N1298" s="1" t="str">
        <f>VLOOKUP(A1298,'Placement Details'!$A:$B,2,0)</f>
        <v>Sales</v>
      </c>
      <c r="O1298" s="1" t="str">
        <f t="shared" si="20"/>
        <v>Yes</v>
      </c>
      <c r="V1298"/>
      <c r="W1298"/>
    </row>
    <row r="1299" spans="1:23" x14ac:dyDescent="0.3">
      <c r="A1299" s="1" t="s">
        <v>4287</v>
      </c>
      <c r="B1299" s="1">
        <v>22</v>
      </c>
      <c r="C1299" s="1" t="s">
        <v>12</v>
      </c>
      <c r="D1299" s="1" t="s">
        <v>27</v>
      </c>
      <c r="E1299" s="1" t="s">
        <v>4001</v>
      </c>
      <c r="F1299" s="1" t="s">
        <v>15</v>
      </c>
      <c r="G1299" s="2">
        <v>0.62</v>
      </c>
      <c r="H1299" s="2">
        <v>0.88</v>
      </c>
      <c r="I1299" s="2">
        <v>0.97</v>
      </c>
      <c r="J1299" s="1" t="s">
        <v>40</v>
      </c>
      <c r="K1299" s="1">
        <f>VLOOKUP(A1299,'Student Details'!$A:$O,15,0)</f>
        <v>0</v>
      </c>
      <c r="L1299" s="9">
        <f>VLOOKUP(A1299,'Marks Details'!$F$2:$G$5281,2,0)</f>
        <v>0.67999999999999994</v>
      </c>
      <c r="M1299" s="1">
        <f>VLOOKUP(A1299,'Placement Details'!$A:$D,4,0)</f>
        <v>10.26</v>
      </c>
      <c r="N1299" s="1" t="str">
        <f>VLOOKUP(A1299,'Placement Details'!$A:$B,2,0)</f>
        <v>Marketing</v>
      </c>
      <c r="O1299" s="1" t="str">
        <f t="shared" si="20"/>
        <v>No</v>
      </c>
      <c r="V1299"/>
      <c r="W1299"/>
    </row>
    <row r="1300" spans="1:23" x14ac:dyDescent="0.3">
      <c r="A1300" s="1" t="s">
        <v>4340</v>
      </c>
      <c r="B1300" s="1">
        <v>22</v>
      </c>
      <c r="C1300" s="1" t="s">
        <v>331</v>
      </c>
      <c r="D1300" s="1" t="s">
        <v>27</v>
      </c>
      <c r="E1300" s="1" t="s">
        <v>4001</v>
      </c>
      <c r="F1300" s="1" t="s">
        <v>15</v>
      </c>
      <c r="G1300" s="2">
        <v>0.66999999999999993</v>
      </c>
      <c r="H1300" s="2">
        <v>0.94000000000000006</v>
      </c>
      <c r="I1300" s="2">
        <v>0.97</v>
      </c>
      <c r="J1300" s="1" t="s">
        <v>40</v>
      </c>
      <c r="K1300" s="1">
        <f>VLOOKUP(A1300,'Student Details'!$A:$O,15,0)</f>
        <v>0.5</v>
      </c>
      <c r="L1300" s="9">
        <f>VLOOKUP(A1300,'Marks Details'!$F$2:$G$5281,2,0)</f>
        <v>0.6399999999999999</v>
      </c>
      <c r="M1300" s="1">
        <f>VLOOKUP(A1300,'Placement Details'!$A:$D,4,0)</f>
        <v>10.26</v>
      </c>
      <c r="N1300" s="1" t="str">
        <f>VLOOKUP(A1300,'Placement Details'!$A:$B,2,0)</f>
        <v>Marketing</v>
      </c>
      <c r="O1300" s="1" t="str">
        <f t="shared" si="20"/>
        <v>Yes</v>
      </c>
      <c r="V1300"/>
      <c r="W1300"/>
    </row>
    <row r="1301" spans="1:23" x14ac:dyDescent="0.3">
      <c r="A1301" s="1" t="s">
        <v>4005</v>
      </c>
      <c r="B1301" s="1">
        <v>22</v>
      </c>
      <c r="C1301" s="1" t="s">
        <v>12</v>
      </c>
      <c r="D1301" s="1" t="s">
        <v>27</v>
      </c>
      <c r="E1301" s="1" t="s">
        <v>4001</v>
      </c>
      <c r="F1301" s="1" t="s">
        <v>65</v>
      </c>
      <c r="G1301" s="2">
        <v>0.6</v>
      </c>
      <c r="H1301" s="2">
        <v>0.92</v>
      </c>
      <c r="I1301" s="2">
        <v>0.88</v>
      </c>
      <c r="J1301" s="1" t="s">
        <v>19</v>
      </c>
      <c r="K1301" s="1">
        <f>VLOOKUP(A1301,'Student Details'!$A:$O,15,0)</f>
        <v>1.2</v>
      </c>
      <c r="L1301" s="9">
        <f>VLOOKUP(A1301,'Marks Details'!$F$2:$G$5281,2,0)</f>
        <v>0.72750000000000004</v>
      </c>
      <c r="M1301" s="1">
        <f>VLOOKUP(A1301,'Placement Details'!$A:$D,4,0)</f>
        <v>10.220000000000001</v>
      </c>
      <c r="N1301" s="1" t="str">
        <f>VLOOKUP(A1301,'Placement Details'!$A:$B,2,0)</f>
        <v>Operations</v>
      </c>
      <c r="O1301" s="1" t="str">
        <f t="shared" si="20"/>
        <v>Yes</v>
      </c>
      <c r="V1301"/>
      <c r="W1301"/>
    </row>
    <row r="1302" spans="1:23" x14ac:dyDescent="0.3">
      <c r="A1302" s="1" t="s">
        <v>4294</v>
      </c>
      <c r="B1302" s="1">
        <v>21</v>
      </c>
      <c r="C1302" s="1" t="s">
        <v>12</v>
      </c>
      <c r="D1302" s="1" t="s">
        <v>13</v>
      </c>
      <c r="E1302" s="1" t="s">
        <v>4001</v>
      </c>
      <c r="F1302" s="1" t="s">
        <v>36</v>
      </c>
      <c r="G1302" s="2">
        <v>0.8899999999999999</v>
      </c>
      <c r="H1302" s="2">
        <v>0.92</v>
      </c>
      <c r="I1302" s="2">
        <v>0.95</v>
      </c>
      <c r="J1302" s="1" t="s">
        <v>40</v>
      </c>
      <c r="K1302" s="1">
        <f>VLOOKUP(A1302,'Student Details'!$A:$O,15,0)</f>
        <v>0</v>
      </c>
      <c r="L1302" s="9">
        <f>VLOOKUP(A1302,'Marks Details'!$F$2:$G$5281,2,0)</f>
        <v>0.63749999999999996</v>
      </c>
      <c r="M1302" s="1">
        <f>VLOOKUP(A1302,'Placement Details'!$A:$D,4,0)</f>
        <v>10.1</v>
      </c>
      <c r="N1302" s="1" t="str">
        <f>VLOOKUP(A1302,'Placement Details'!$A:$B,2,0)</f>
        <v>Sales</v>
      </c>
      <c r="O1302" s="1" t="str">
        <f t="shared" si="20"/>
        <v>No</v>
      </c>
      <c r="V1302"/>
      <c r="W1302"/>
    </row>
    <row r="1303" spans="1:23" x14ac:dyDescent="0.3">
      <c r="A1303" s="1" t="s">
        <v>4271</v>
      </c>
      <c r="B1303" s="1">
        <v>22</v>
      </c>
      <c r="C1303" s="1" t="s">
        <v>12</v>
      </c>
      <c r="D1303" s="1" t="s">
        <v>13</v>
      </c>
      <c r="E1303" s="1" t="s">
        <v>4001</v>
      </c>
      <c r="F1303" s="1" t="s">
        <v>48</v>
      </c>
      <c r="G1303" s="2">
        <v>0.78</v>
      </c>
      <c r="H1303" s="2">
        <v>0.94000000000000006</v>
      </c>
      <c r="I1303" s="2">
        <v>0.9</v>
      </c>
      <c r="J1303" s="1" t="s">
        <v>22</v>
      </c>
      <c r="K1303" s="1">
        <f>VLOOKUP(A1303,'Student Details'!$A:$O,15,0)</f>
        <v>0</v>
      </c>
      <c r="L1303" s="9">
        <f>VLOOKUP(A1303,'Marks Details'!$F$2:$G$5281,2,0)</f>
        <v>0.67500000000000004</v>
      </c>
      <c r="M1303" s="1">
        <f>VLOOKUP(A1303,'Placement Details'!$A:$D,4,0)</f>
        <v>10.07</v>
      </c>
      <c r="N1303" s="1" t="str">
        <f>VLOOKUP(A1303,'Placement Details'!$A:$B,2,0)</f>
        <v>Sales</v>
      </c>
      <c r="O1303" s="1" t="str">
        <f t="shared" si="20"/>
        <v>No</v>
      </c>
      <c r="V1303"/>
      <c r="W1303"/>
    </row>
    <row r="1304" spans="1:23" x14ac:dyDescent="0.3">
      <c r="A1304" s="1" t="s">
        <v>4114</v>
      </c>
      <c r="B1304" s="1">
        <v>23</v>
      </c>
      <c r="C1304" s="1" t="s">
        <v>12</v>
      </c>
      <c r="D1304" s="1" t="s">
        <v>13</v>
      </c>
      <c r="E1304" s="1" t="s">
        <v>4001</v>
      </c>
      <c r="F1304" s="1" t="s">
        <v>18</v>
      </c>
      <c r="G1304" s="2">
        <v>0.80999999999999994</v>
      </c>
      <c r="H1304" s="2">
        <v>0.91</v>
      </c>
      <c r="I1304" s="2">
        <v>0.9</v>
      </c>
      <c r="J1304" s="1" t="s">
        <v>19</v>
      </c>
      <c r="K1304" s="1">
        <f>VLOOKUP(A1304,'Student Details'!$A:$O,15,0)</f>
        <v>0</v>
      </c>
      <c r="L1304" s="9">
        <f>VLOOKUP(A1304,'Marks Details'!$F$2:$G$5281,2,0)</f>
        <v>0.69</v>
      </c>
      <c r="M1304" s="1">
        <f>VLOOKUP(A1304,'Placement Details'!$A:$D,4,0)</f>
        <v>10.029999999999999</v>
      </c>
      <c r="N1304" s="1" t="str">
        <f>VLOOKUP(A1304,'Placement Details'!$A:$B,2,0)</f>
        <v>Sales</v>
      </c>
      <c r="O1304" s="1" t="str">
        <f t="shared" si="20"/>
        <v>No</v>
      </c>
      <c r="V1304"/>
      <c r="W1304"/>
    </row>
    <row r="1305" spans="1:23" x14ac:dyDescent="0.3">
      <c r="A1305" s="1" t="s">
        <v>4220</v>
      </c>
      <c r="B1305" s="1">
        <v>23</v>
      </c>
      <c r="C1305" s="1" t="s">
        <v>12</v>
      </c>
      <c r="D1305" s="1" t="s">
        <v>13</v>
      </c>
      <c r="E1305" s="1" t="s">
        <v>4001</v>
      </c>
      <c r="F1305" s="1" t="s">
        <v>18</v>
      </c>
      <c r="G1305" s="2">
        <v>0.79</v>
      </c>
      <c r="H1305" s="2">
        <v>0.88</v>
      </c>
      <c r="I1305" s="2">
        <v>0.90999999999999992</v>
      </c>
      <c r="J1305" s="1" t="s">
        <v>22</v>
      </c>
      <c r="K1305" s="1">
        <f>VLOOKUP(A1305,'Student Details'!$A:$O,15,0)</f>
        <v>0</v>
      </c>
      <c r="L1305" s="9">
        <f>VLOOKUP(A1305,'Marks Details'!$F$2:$G$5281,2,0)</f>
        <v>0.76999999999999991</v>
      </c>
      <c r="M1305" s="1">
        <f>VLOOKUP(A1305,'Placement Details'!$A:$D,4,0)</f>
        <v>10</v>
      </c>
      <c r="N1305" s="1" t="str">
        <f>VLOOKUP(A1305,'Placement Details'!$A:$B,2,0)</f>
        <v>IT</v>
      </c>
      <c r="O1305" s="1" t="str">
        <f t="shared" si="20"/>
        <v>No</v>
      </c>
      <c r="V1305"/>
      <c r="W1305"/>
    </row>
    <row r="1306" spans="1:23" x14ac:dyDescent="0.3">
      <c r="A1306" s="1" t="s">
        <v>4217</v>
      </c>
      <c r="B1306" s="1">
        <v>21</v>
      </c>
      <c r="C1306" s="1" t="s">
        <v>12</v>
      </c>
      <c r="D1306" s="1" t="s">
        <v>13</v>
      </c>
      <c r="E1306" s="1" t="s">
        <v>4001</v>
      </c>
      <c r="F1306" s="1" t="s">
        <v>65</v>
      </c>
      <c r="G1306" s="2">
        <v>0.87</v>
      </c>
      <c r="H1306" s="2">
        <v>0.94000000000000006</v>
      </c>
      <c r="I1306" s="2">
        <v>0.97</v>
      </c>
      <c r="J1306" s="1" t="s">
        <v>22</v>
      </c>
      <c r="K1306" s="1">
        <f>VLOOKUP(A1306,'Student Details'!$A:$O,15,0)</f>
        <v>0</v>
      </c>
      <c r="L1306" s="9">
        <f>VLOOKUP(A1306,'Marks Details'!$F$2:$G$5281,2,0)</f>
        <v>0.75</v>
      </c>
      <c r="M1306" s="1">
        <f>VLOOKUP(A1306,'Placement Details'!$A:$D,4,0)</f>
        <v>9.9700000000000006</v>
      </c>
      <c r="N1306" s="1" t="str">
        <f>VLOOKUP(A1306,'Placement Details'!$A:$B,2,0)</f>
        <v>Sales</v>
      </c>
      <c r="O1306" s="1" t="str">
        <f t="shared" si="20"/>
        <v>No</v>
      </c>
      <c r="V1306"/>
      <c r="W1306"/>
    </row>
    <row r="1307" spans="1:23" x14ac:dyDescent="0.3">
      <c r="A1307" s="1" t="s">
        <v>4173</v>
      </c>
      <c r="B1307" s="1">
        <v>23</v>
      </c>
      <c r="C1307" s="1" t="s">
        <v>12</v>
      </c>
      <c r="D1307" s="1" t="s">
        <v>27</v>
      </c>
      <c r="E1307" s="1" t="s">
        <v>4001</v>
      </c>
      <c r="F1307" s="1" t="s">
        <v>42</v>
      </c>
      <c r="G1307" s="2">
        <v>0.75</v>
      </c>
      <c r="H1307" s="2">
        <v>0.8600000000000001</v>
      </c>
      <c r="I1307" s="2">
        <v>0.90999999999999992</v>
      </c>
      <c r="J1307" s="1" t="s">
        <v>40</v>
      </c>
      <c r="K1307" s="1">
        <f>VLOOKUP(A1307,'Student Details'!$A:$O,15,0)</f>
        <v>0</v>
      </c>
      <c r="L1307" s="9">
        <f>VLOOKUP(A1307,'Marks Details'!$F$2:$G$5281,2,0)</f>
        <v>0.8125</v>
      </c>
      <c r="M1307" s="1">
        <f>VLOOKUP(A1307,'Placement Details'!$A:$D,4,0)</f>
        <v>9.89</v>
      </c>
      <c r="N1307" s="1" t="str">
        <f>VLOOKUP(A1307,'Placement Details'!$A:$B,2,0)</f>
        <v>Marketing</v>
      </c>
      <c r="O1307" s="1" t="str">
        <f t="shared" si="20"/>
        <v>No</v>
      </c>
      <c r="V1307"/>
      <c r="W1307"/>
    </row>
    <row r="1308" spans="1:23" x14ac:dyDescent="0.3">
      <c r="A1308" s="1" t="s">
        <v>4256</v>
      </c>
      <c r="B1308" s="1">
        <v>22</v>
      </c>
      <c r="C1308" s="1" t="s">
        <v>12</v>
      </c>
      <c r="D1308" s="1" t="s">
        <v>27</v>
      </c>
      <c r="E1308" s="1" t="s">
        <v>4001</v>
      </c>
      <c r="F1308" s="1" t="s">
        <v>44</v>
      </c>
      <c r="G1308" s="2">
        <v>0.71</v>
      </c>
      <c r="H1308" s="2">
        <v>0.95000000000000007</v>
      </c>
      <c r="I1308" s="2">
        <v>0.92999999999999994</v>
      </c>
      <c r="J1308" s="1" t="s">
        <v>40</v>
      </c>
      <c r="K1308" s="1">
        <f>VLOOKUP(A1308,'Student Details'!$A:$O,15,0)</f>
        <v>0</v>
      </c>
      <c r="L1308" s="9">
        <f>VLOOKUP(A1308,'Marks Details'!$F$2:$G$5281,2,0)</f>
        <v>0.63250000000000006</v>
      </c>
      <c r="M1308" s="1">
        <f>VLOOKUP(A1308,'Placement Details'!$A:$D,4,0)</f>
        <v>9.8800000000000008</v>
      </c>
      <c r="N1308" s="1" t="str">
        <f>VLOOKUP(A1308,'Placement Details'!$A:$B,2,0)</f>
        <v>Operations</v>
      </c>
      <c r="O1308" s="1" t="str">
        <f t="shared" si="20"/>
        <v>No</v>
      </c>
      <c r="V1308"/>
      <c r="W1308"/>
    </row>
    <row r="1309" spans="1:23" x14ac:dyDescent="0.3">
      <c r="A1309" s="1" t="s">
        <v>4335</v>
      </c>
      <c r="B1309" s="1">
        <v>23</v>
      </c>
      <c r="C1309" s="1" t="s">
        <v>331</v>
      </c>
      <c r="D1309" s="1" t="s">
        <v>13</v>
      </c>
      <c r="E1309" s="1" t="s">
        <v>4001</v>
      </c>
      <c r="F1309" s="1" t="s">
        <v>48</v>
      </c>
      <c r="G1309" s="2">
        <v>0.77</v>
      </c>
      <c r="H1309" s="2">
        <v>0.91</v>
      </c>
      <c r="I1309" s="2">
        <v>0.96</v>
      </c>
      <c r="J1309" s="1" t="s">
        <v>22</v>
      </c>
      <c r="K1309" s="1">
        <f>VLOOKUP(A1309,'Student Details'!$A:$O,15,0)</f>
        <v>0</v>
      </c>
      <c r="L1309" s="9">
        <f>VLOOKUP(A1309,'Marks Details'!$F$2:$G$5281,2,0)</f>
        <v>0.73499999999999988</v>
      </c>
      <c r="M1309" s="1">
        <f>VLOOKUP(A1309,'Placement Details'!$A:$D,4,0)</f>
        <v>9.82</v>
      </c>
      <c r="N1309" s="1" t="str">
        <f>VLOOKUP(A1309,'Placement Details'!$A:$B,2,0)</f>
        <v>IT</v>
      </c>
      <c r="O1309" s="1" t="str">
        <f t="shared" si="20"/>
        <v>No</v>
      </c>
      <c r="V1309"/>
      <c r="W1309"/>
    </row>
    <row r="1310" spans="1:23" x14ac:dyDescent="0.3">
      <c r="A1310" s="1" t="s">
        <v>4058</v>
      </c>
      <c r="B1310" s="1">
        <v>21</v>
      </c>
      <c r="C1310" s="1" t="s">
        <v>12</v>
      </c>
      <c r="D1310" s="1" t="s">
        <v>27</v>
      </c>
      <c r="E1310" s="1" t="s">
        <v>4001</v>
      </c>
      <c r="F1310" s="1" t="s">
        <v>36</v>
      </c>
      <c r="G1310" s="2">
        <v>0.84</v>
      </c>
      <c r="H1310" s="2">
        <v>0.82000000000000006</v>
      </c>
      <c r="I1310" s="2">
        <v>0.85</v>
      </c>
      <c r="J1310" s="1" t="s">
        <v>22</v>
      </c>
      <c r="K1310" s="1">
        <f>VLOOKUP(A1310,'Student Details'!$A:$O,15,0)</f>
        <v>0</v>
      </c>
      <c r="L1310" s="9">
        <f>VLOOKUP(A1310,'Marks Details'!$F$2:$G$5281,2,0)</f>
        <v>0.79499999999999993</v>
      </c>
      <c r="M1310" s="1">
        <f>VLOOKUP(A1310,'Placement Details'!$A:$D,4,0)</f>
        <v>9.81</v>
      </c>
      <c r="N1310" s="1" t="str">
        <f>VLOOKUP(A1310,'Placement Details'!$A:$B,2,0)</f>
        <v>Strategy</v>
      </c>
      <c r="O1310" s="1" t="str">
        <f t="shared" si="20"/>
        <v>No</v>
      </c>
      <c r="V1310"/>
      <c r="W1310"/>
    </row>
    <row r="1311" spans="1:23" x14ac:dyDescent="0.3">
      <c r="A1311" s="1" t="s">
        <v>4364</v>
      </c>
      <c r="B1311" s="1">
        <v>20</v>
      </c>
      <c r="C1311" s="1" t="s">
        <v>331</v>
      </c>
      <c r="D1311" s="1" t="s">
        <v>13</v>
      </c>
      <c r="E1311" s="1" t="s">
        <v>4001</v>
      </c>
      <c r="F1311" s="1" t="s">
        <v>30</v>
      </c>
      <c r="G1311" s="2">
        <v>0.85</v>
      </c>
      <c r="H1311" s="2">
        <v>0.81</v>
      </c>
      <c r="I1311" s="2">
        <v>0.86</v>
      </c>
      <c r="J1311" s="1" t="s">
        <v>22</v>
      </c>
      <c r="K1311" s="1">
        <f>VLOOKUP(A1311,'Student Details'!$A:$O,15,0)</f>
        <v>0</v>
      </c>
      <c r="L1311" s="9">
        <f>VLOOKUP(A1311,'Marks Details'!$F$2:$G$5281,2,0)</f>
        <v>0.84000000000000008</v>
      </c>
      <c r="M1311" s="1">
        <f>VLOOKUP(A1311,'Placement Details'!$A:$D,4,0)</f>
        <v>9.73</v>
      </c>
      <c r="N1311" s="1" t="str">
        <f>VLOOKUP(A1311,'Placement Details'!$A:$B,2,0)</f>
        <v>Sales</v>
      </c>
      <c r="O1311" s="1" t="str">
        <f t="shared" si="20"/>
        <v>No</v>
      </c>
      <c r="V1311"/>
      <c r="W1311"/>
    </row>
    <row r="1312" spans="1:23" x14ac:dyDescent="0.3">
      <c r="A1312" s="1" t="s">
        <v>4317</v>
      </c>
      <c r="B1312" s="1">
        <v>21</v>
      </c>
      <c r="C1312" s="1" t="s">
        <v>331</v>
      </c>
      <c r="D1312" s="1" t="s">
        <v>27</v>
      </c>
      <c r="E1312" s="1" t="s">
        <v>4001</v>
      </c>
      <c r="F1312" s="1" t="s">
        <v>30</v>
      </c>
      <c r="G1312" s="2">
        <v>0.79</v>
      </c>
      <c r="H1312" s="2">
        <v>0.9</v>
      </c>
      <c r="I1312" s="2">
        <v>0.98</v>
      </c>
      <c r="J1312" s="1" t="s">
        <v>22</v>
      </c>
      <c r="K1312" s="1">
        <f>VLOOKUP(A1312,'Student Details'!$A:$O,15,0)</f>
        <v>0.2</v>
      </c>
      <c r="L1312" s="9">
        <f>VLOOKUP(A1312,'Marks Details'!$F$2:$G$5281,2,0)</f>
        <v>0.7350000000000001</v>
      </c>
      <c r="M1312" s="1">
        <f>VLOOKUP(A1312,'Placement Details'!$A:$D,4,0)</f>
        <v>9.7100000000000009</v>
      </c>
      <c r="N1312" s="1" t="str">
        <f>VLOOKUP(A1312,'Placement Details'!$A:$B,2,0)</f>
        <v>Sales</v>
      </c>
      <c r="O1312" s="1" t="str">
        <f t="shared" si="20"/>
        <v>Yes</v>
      </c>
      <c r="V1312"/>
      <c r="W1312"/>
    </row>
    <row r="1313" spans="1:23" x14ac:dyDescent="0.3">
      <c r="A1313" s="1" t="s">
        <v>4419</v>
      </c>
      <c r="B1313" s="1">
        <v>22</v>
      </c>
      <c r="C1313" s="1" t="s">
        <v>412</v>
      </c>
      <c r="D1313" s="1" t="s">
        <v>13</v>
      </c>
      <c r="E1313" s="1" t="s">
        <v>4001</v>
      </c>
      <c r="F1313" s="1" t="s">
        <v>65</v>
      </c>
      <c r="G1313" s="2">
        <v>0.73</v>
      </c>
      <c r="H1313" s="2">
        <v>0.85000000000000009</v>
      </c>
      <c r="I1313" s="2">
        <v>0.86</v>
      </c>
      <c r="J1313" s="1" t="s">
        <v>40</v>
      </c>
      <c r="K1313" s="1">
        <f>VLOOKUP(A1313,'Student Details'!$A:$O,15,0)</f>
        <v>1</v>
      </c>
      <c r="L1313" s="9">
        <f>VLOOKUP(A1313,'Marks Details'!$F$2:$G$5281,2,0)</f>
        <v>0.73499999999999999</v>
      </c>
      <c r="M1313" s="1">
        <f>VLOOKUP(A1313,'Placement Details'!$A:$D,4,0)</f>
        <v>9.7100000000000009</v>
      </c>
      <c r="N1313" s="1" t="str">
        <f>VLOOKUP(A1313,'Placement Details'!$A:$B,2,0)</f>
        <v>Marketing</v>
      </c>
      <c r="O1313" s="1" t="str">
        <f t="shared" si="20"/>
        <v>Yes</v>
      </c>
      <c r="V1313"/>
      <c r="W1313"/>
    </row>
    <row r="1314" spans="1:23" x14ac:dyDescent="0.3">
      <c r="A1314" s="1" t="s">
        <v>4329</v>
      </c>
      <c r="B1314" s="1">
        <v>20</v>
      </c>
      <c r="C1314" s="1" t="s">
        <v>331</v>
      </c>
      <c r="D1314" s="1" t="s">
        <v>13</v>
      </c>
      <c r="E1314" s="1" t="s">
        <v>4001</v>
      </c>
      <c r="F1314" s="1" t="s">
        <v>36</v>
      </c>
      <c r="G1314" s="2">
        <v>0.78</v>
      </c>
      <c r="H1314" s="2">
        <v>0.82000000000000006</v>
      </c>
      <c r="I1314" s="2">
        <v>0.9</v>
      </c>
      <c r="J1314" s="1" t="s">
        <v>22</v>
      </c>
      <c r="K1314" s="1">
        <f>VLOOKUP(A1314,'Student Details'!$A:$O,15,0)</f>
        <v>0</v>
      </c>
      <c r="L1314" s="9">
        <f>VLOOKUP(A1314,'Marks Details'!$F$2:$G$5281,2,0)</f>
        <v>0.68500000000000005</v>
      </c>
      <c r="M1314" s="1">
        <f>VLOOKUP(A1314,'Placement Details'!$A:$D,4,0)</f>
        <v>9.6999999999999993</v>
      </c>
      <c r="N1314" s="1" t="str">
        <f>VLOOKUP(A1314,'Placement Details'!$A:$B,2,0)</f>
        <v>IT</v>
      </c>
      <c r="O1314" s="1" t="str">
        <f t="shared" si="20"/>
        <v>No</v>
      </c>
      <c r="V1314"/>
      <c r="W1314"/>
    </row>
    <row r="1315" spans="1:23" x14ac:dyDescent="0.3">
      <c r="A1315" s="1" t="s">
        <v>4071</v>
      </c>
      <c r="B1315" s="1">
        <v>23</v>
      </c>
      <c r="C1315" s="1" t="s">
        <v>12</v>
      </c>
      <c r="D1315" s="1" t="s">
        <v>27</v>
      </c>
      <c r="E1315" s="1" t="s">
        <v>4001</v>
      </c>
      <c r="F1315" s="1" t="s">
        <v>48</v>
      </c>
      <c r="G1315" s="2">
        <v>0.76</v>
      </c>
      <c r="H1315" s="2">
        <v>0.94000000000000006</v>
      </c>
      <c r="I1315" s="2">
        <v>0.97</v>
      </c>
      <c r="J1315" s="1" t="s">
        <v>22</v>
      </c>
      <c r="K1315" s="1">
        <f>VLOOKUP(A1315,'Student Details'!$A:$O,15,0)</f>
        <v>0</v>
      </c>
      <c r="L1315" s="9">
        <f>VLOOKUP(A1315,'Marks Details'!$F$2:$G$5281,2,0)</f>
        <v>0.755</v>
      </c>
      <c r="M1315" s="1">
        <f>VLOOKUP(A1315,'Placement Details'!$A:$D,4,0)</f>
        <v>9.69</v>
      </c>
      <c r="N1315" s="1" t="str">
        <f>VLOOKUP(A1315,'Placement Details'!$A:$B,2,0)</f>
        <v>Strategy</v>
      </c>
      <c r="O1315" s="1" t="str">
        <f t="shared" si="20"/>
        <v>No</v>
      </c>
      <c r="V1315"/>
      <c r="W1315"/>
    </row>
    <row r="1316" spans="1:23" x14ac:dyDescent="0.3">
      <c r="A1316" s="1" t="s">
        <v>4029</v>
      </c>
      <c r="B1316" s="1">
        <v>20</v>
      </c>
      <c r="C1316" s="1" t="s">
        <v>12</v>
      </c>
      <c r="D1316" s="1" t="s">
        <v>27</v>
      </c>
      <c r="E1316" s="1" t="s">
        <v>4001</v>
      </c>
      <c r="F1316" s="1" t="s">
        <v>30</v>
      </c>
      <c r="G1316" s="2">
        <v>0.85</v>
      </c>
      <c r="H1316" s="2">
        <v>0.89</v>
      </c>
      <c r="I1316" s="2">
        <v>0.94</v>
      </c>
      <c r="J1316" s="1" t="s">
        <v>40</v>
      </c>
      <c r="K1316" s="1">
        <f>VLOOKUP(A1316,'Student Details'!$A:$O,15,0)</f>
        <v>0</v>
      </c>
      <c r="L1316" s="9">
        <f>VLOOKUP(A1316,'Marks Details'!$F$2:$G$5281,2,0)</f>
        <v>0.71</v>
      </c>
      <c r="M1316" s="1">
        <f>VLOOKUP(A1316,'Placement Details'!$A:$D,4,0)</f>
        <v>9.65</v>
      </c>
      <c r="N1316" s="1" t="str">
        <f>VLOOKUP(A1316,'Placement Details'!$A:$B,2,0)</f>
        <v>Operations</v>
      </c>
      <c r="O1316" s="1" t="str">
        <f t="shared" si="20"/>
        <v>No</v>
      </c>
      <c r="V1316"/>
      <c r="W1316"/>
    </row>
    <row r="1317" spans="1:23" x14ac:dyDescent="0.3">
      <c r="A1317" s="1" t="s">
        <v>4027</v>
      </c>
      <c r="B1317" s="1">
        <v>21</v>
      </c>
      <c r="C1317" s="1" t="s">
        <v>12</v>
      </c>
      <c r="D1317" s="1" t="s">
        <v>27</v>
      </c>
      <c r="E1317" s="1" t="s">
        <v>4001</v>
      </c>
      <c r="F1317" s="1" t="s">
        <v>30</v>
      </c>
      <c r="G1317" s="2">
        <v>0.8899999999999999</v>
      </c>
      <c r="H1317" s="2">
        <v>0.85000000000000009</v>
      </c>
      <c r="I1317" s="2">
        <v>0.88</v>
      </c>
      <c r="J1317" s="1" t="s">
        <v>22</v>
      </c>
      <c r="K1317" s="1">
        <f>VLOOKUP(A1317,'Student Details'!$A:$O,15,0)</f>
        <v>0</v>
      </c>
      <c r="L1317" s="9">
        <f>VLOOKUP(A1317,'Marks Details'!$F$2:$G$5281,2,0)</f>
        <v>0.67749999999999999</v>
      </c>
      <c r="M1317" s="1">
        <f>VLOOKUP(A1317,'Placement Details'!$A:$D,4,0)</f>
        <v>9.64</v>
      </c>
      <c r="N1317" s="1" t="str">
        <f>VLOOKUP(A1317,'Placement Details'!$A:$B,2,0)</f>
        <v>Strategy</v>
      </c>
      <c r="O1317" s="1" t="str">
        <f t="shared" si="20"/>
        <v>No</v>
      </c>
      <c r="V1317"/>
      <c r="W1317"/>
    </row>
    <row r="1318" spans="1:23" x14ac:dyDescent="0.3">
      <c r="A1318" s="1" t="s">
        <v>4338</v>
      </c>
      <c r="B1318" s="1">
        <v>22</v>
      </c>
      <c r="C1318" s="1" t="s">
        <v>331</v>
      </c>
      <c r="D1318" s="1" t="s">
        <v>27</v>
      </c>
      <c r="E1318" s="1" t="s">
        <v>4001</v>
      </c>
      <c r="F1318" s="1" t="s">
        <v>42</v>
      </c>
      <c r="G1318" s="2">
        <v>0.69</v>
      </c>
      <c r="H1318" s="2">
        <v>0.83000000000000007</v>
      </c>
      <c r="I1318" s="2">
        <v>0.88</v>
      </c>
      <c r="J1318" s="1" t="s">
        <v>40</v>
      </c>
      <c r="K1318" s="1">
        <f>VLOOKUP(A1318,'Student Details'!$A:$O,15,0)</f>
        <v>0</v>
      </c>
      <c r="L1318" s="9">
        <f>VLOOKUP(A1318,'Marks Details'!$F$2:$G$5281,2,0)</f>
        <v>0.69500000000000006</v>
      </c>
      <c r="M1318" s="1">
        <f>VLOOKUP(A1318,'Placement Details'!$A:$D,4,0)</f>
        <v>9.6</v>
      </c>
      <c r="N1318" s="1" t="str">
        <f>VLOOKUP(A1318,'Placement Details'!$A:$B,2,0)</f>
        <v>Marketing</v>
      </c>
      <c r="O1318" s="1" t="str">
        <f t="shared" si="20"/>
        <v>No</v>
      </c>
      <c r="V1318"/>
      <c r="W1318"/>
    </row>
    <row r="1319" spans="1:23" x14ac:dyDescent="0.3">
      <c r="A1319" s="1" t="s">
        <v>4020</v>
      </c>
      <c r="B1319" s="1">
        <v>23</v>
      </c>
      <c r="C1319" s="1" t="s">
        <v>12</v>
      </c>
      <c r="D1319" s="1" t="s">
        <v>27</v>
      </c>
      <c r="E1319" s="1" t="s">
        <v>4001</v>
      </c>
      <c r="F1319" s="1" t="s">
        <v>48</v>
      </c>
      <c r="G1319" s="2">
        <v>0.63</v>
      </c>
      <c r="H1319" s="2">
        <v>0.85000000000000009</v>
      </c>
      <c r="I1319" s="2">
        <v>0.94</v>
      </c>
      <c r="J1319" s="1" t="s">
        <v>40</v>
      </c>
      <c r="K1319" s="1">
        <f>VLOOKUP(A1319,'Student Details'!$A:$O,15,0)</f>
        <v>0</v>
      </c>
      <c r="L1319" s="9">
        <f>VLOOKUP(A1319,'Marks Details'!$F$2:$G$5281,2,0)</f>
        <v>0.8125</v>
      </c>
      <c r="M1319" s="1">
        <f>VLOOKUP(A1319,'Placement Details'!$A:$D,4,0)</f>
        <v>9.3000000000000007</v>
      </c>
      <c r="N1319" s="1" t="str">
        <f>VLOOKUP(A1319,'Placement Details'!$A:$B,2,0)</f>
        <v>Sales</v>
      </c>
      <c r="O1319" s="1" t="str">
        <f t="shared" si="20"/>
        <v>No</v>
      </c>
      <c r="V1319"/>
      <c r="W1319"/>
    </row>
    <row r="1320" spans="1:23" x14ac:dyDescent="0.3">
      <c r="A1320" s="1" t="s">
        <v>4305</v>
      </c>
      <c r="B1320" s="1">
        <v>22</v>
      </c>
      <c r="C1320" s="1" t="s">
        <v>331</v>
      </c>
      <c r="D1320" s="1" t="s">
        <v>27</v>
      </c>
      <c r="E1320" s="1" t="s">
        <v>4001</v>
      </c>
      <c r="F1320" s="1" t="s">
        <v>48</v>
      </c>
      <c r="G1320" s="2">
        <v>0.65999999999999992</v>
      </c>
      <c r="H1320" s="2">
        <v>0.91</v>
      </c>
      <c r="I1320" s="2">
        <v>0.96</v>
      </c>
      <c r="J1320" s="1" t="s">
        <v>40</v>
      </c>
      <c r="K1320" s="1">
        <f>VLOOKUP(A1320,'Student Details'!$A:$O,15,0)</f>
        <v>0</v>
      </c>
      <c r="L1320" s="9">
        <f>VLOOKUP(A1320,'Marks Details'!$F$2:$G$5281,2,0)</f>
        <v>0.63249999999999995</v>
      </c>
      <c r="M1320" s="1">
        <f>VLOOKUP(A1320,'Placement Details'!$A:$D,4,0)</f>
        <v>9.27</v>
      </c>
      <c r="N1320" s="1" t="str">
        <f>VLOOKUP(A1320,'Placement Details'!$A:$B,2,0)</f>
        <v>Sales</v>
      </c>
      <c r="O1320" s="1" t="str">
        <f t="shared" si="20"/>
        <v>No</v>
      </c>
      <c r="V1320"/>
      <c r="W1320"/>
    </row>
    <row r="1321" spans="1:23" x14ac:dyDescent="0.3">
      <c r="A1321" s="1" t="s">
        <v>4313</v>
      </c>
      <c r="B1321" s="1">
        <v>23</v>
      </c>
      <c r="C1321" s="1" t="s">
        <v>331</v>
      </c>
      <c r="D1321" s="1" t="s">
        <v>27</v>
      </c>
      <c r="E1321" s="1" t="s">
        <v>4001</v>
      </c>
      <c r="F1321" s="1" t="s">
        <v>48</v>
      </c>
      <c r="G1321" s="2">
        <v>0.85</v>
      </c>
      <c r="H1321" s="2">
        <v>0.87000000000000011</v>
      </c>
      <c r="I1321" s="2">
        <v>0.85</v>
      </c>
      <c r="J1321" s="1" t="s">
        <v>40</v>
      </c>
      <c r="K1321" s="1">
        <f>VLOOKUP(A1321,'Student Details'!$A:$O,15,0)</f>
        <v>0</v>
      </c>
      <c r="L1321" s="9">
        <f>VLOOKUP(A1321,'Marks Details'!$F$2:$G$5281,2,0)</f>
        <v>0.79499999999999993</v>
      </c>
      <c r="M1321" s="1">
        <f>VLOOKUP(A1321,'Placement Details'!$A:$D,4,0)</f>
        <v>9.2100000000000009</v>
      </c>
      <c r="N1321" s="1" t="str">
        <f>VLOOKUP(A1321,'Placement Details'!$A:$B,2,0)</f>
        <v>Marketing</v>
      </c>
      <c r="O1321" s="1" t="str">
        <f t="shared" si="20"/>
        <v>No</v>
      </c>
      <c r="V1321"/>
      <c r="W1321"/>
    </row>
    <row r="1322" spans="1:23" x14ac:dyDescent="0.3">
      <c r="A1322" s="1" t="s">
        <v>3662</v>
      </c>
      <c r="B1322" s="1">
        <v>26</v>
      </c>
      <c r="C1322" s="1" t="s">
        <v>12</v>
      </c>
      <c r="D1322" s="1" t="s">
        <v>13</v>
      </c>
      <c r="E1322" s="1" t="s">
        <v>3560</v>
      </c>
      <c r="F1322" s="1" t="s">
        <v>15</v>
      </c>
      <c r="G1322" s="2">
        <v>0.82</v>
      </c>
      <c r="H1322" s="2">
        <v>0.94000000000000006</v>
      </c>
      <c r="I1322" s="2">
        <v>0.94</v>
      </c>
      <c r="J1322" s="1" t="s">
        <v>16</v>
      </c>
      <c r="K1322" s="1">
        <f>VLOOKUP(A1322,'Student Details'!$A:$O,15,0)</f>
        <v>4.3</v>
      </c>
      <c r="L1322" s="9">
        <f>VLOOKUP(A1322,'Marks Details'!$F$2:$G$5281,2,0)</f>
        <v>0.68500000000000005</v>
      </c>
      <c r="M1322" s="1">
        <f>VLOOKUP(A1322,'Placement Details'!$A:$D,4,0)</f>
        <v>18.43</v>
      </c>
      <c r="N1322" s="1" t="str">
        <f>VLOOKUP(A1322,'Placement Details'!$A:$B,2,0)</f>
        <v>Sales</v>
      </c>
      <c r="O1322" s="1" t="str">
        <f t="shared" si="20"/>
        <v>Yes</v>
      </c>
      <c r="V1322"/>
      <c r="W1322"/>
    </row>
    <row r="1323" spans="1:23" x14ac:dyDescent="0.3">
      <c r="A1323" s="1" t="s">
        <v>3763</v>
      </c>
      <c r="B1323" s="1">
        <v>27</v>
      </c>
      <c r="C1323" s="1" t="s">
        <v>12</v>
      </c>
      <c r="D1323" s="1" t="s">
        <v>13</v>
      </c>
      <c r="E1323" s="1" t="s">
        <v>3560</v>
      </c>
      <c r="F1323" s="1" t="s">
        <v>15</v>
      </c>
      <c r="G1323" s="2">
        <v>0.69</v>
      </c>
      <c r="H1323" s="2">
        <v>0.91</v>
      </c>
      <c r="I1323" s="2">
        <v>0.96</v>
      </c>
      <c r="J1323" s="1" t="s">
        <v>16</v>
      </c>
      <c r="K1323" s="1">
        <f>VLOOKUP(A1323,'Student Details'!$A:$O,15,0)</f>
        <v>4.8</v>
      </c>
      <c r="L1323" s="9">
        <f>VLOOKUP(A1323,'Marks Details'!$F$2:$G$5281,2,0)</f>
        <v>0.77500000000000002</v>
      </c>
      <c r="M1323" s="1">
        <f>VLOOKUP(A1323,'Placement Details'!$A:$D,4,0)</f>
        <v>17.940000000000001</v>
      </c>
      <c r="N1323" s="1" t="str">
        <f>VLOOKUP(A1323,'Placement Details'!$A:$B,2,0)</f>
        <v>Sales</v>
      </c>
      <c r="O1323" s="1" t="str">
        <f t="shared" si="20"/>
        <v>Yes</v>
      </c>
      <c r="V1323"/>
      <c r="W1323"/>
    </row>
    <row r="1324" spans="1:23" x14ac:dyDescent="0.3">
      <c r="A1324" s="1" t="s">
        <v>3616</v>
      </c>
      <c r="B1324" s="1">
        <v>26</v>
      </c>
      <c r="C1324" s="1" t="s">
        <v>12</v>
      </c>
      <c r="D1324" s="1" t="s">
        <v>13</v>
      </c>
      <c r="E1324" s="1" t="s">
        <v>3560</v>
      </c>
      <c r="F1324" s="1" t="s">
        <v>15</v>
      </c>
      <c r="G1324" s="2">
        <v>0.71</v>
      </c>
      <c r="H1324" s="2">
        <v>0.84000000000000008</v>
      </c>
      <c r="I1324" s="2">
        <v>0.94</v>
      </c>
      <c r="J1324" s="1" t="s">
        <v>19</v>
      </c>
      <c r="K1324" s="1">
        <f>VLOOKUP(A1324,'Student Details'!$A:$O,15,0)</f>
        <v>4.9000000000000004</v>
      </c>
      <c r="L1324" s="9">
        <f>VLOOKUP(A1324,'Marks Details'!$F$2:$G$5281,2,0)</f>
        <v>0.72</v>
      </c>
      <c r="M1324" s="1">
        <f>VLOOKUP(A1324,'Placement Details'!$A:$D,4,0)</f>
        <v>17.62</v>
      </c>
      <c r="N1324" s="1" t="str">
        <f>VLOOKUP(A1324,'Placement Details'!$A:$B,2,0)</f>
        <v>Marketing</v>
      </c>
      <c r="O1324" s="1" t="str">
        <f t="shared" si="20"/>
        <v>Yes</v>
      </c>
      <c r="V1324"/>
      <c r="W1324"/>
    </row>
    <row r="1325" spans="1:23" x14ac:dyDescent="0.3">
      <c r="A1325" s="1" t="s">
        <v>3691</v>
      </c>
      <c r="B1325" s="1">
        <v>25</v>
      </c>
      <c r="C1325" s="1" t="s">
        <v>12</v>
      </c>
      <c r="D1325" s="1" t="s">
        <v>13</v>
      </c>
      <c r="E1325" s="1" t="s">
        <v>3560</v>
      </c>
      <c r="F1325" s="1" t="s">
        <v>15</v>
      </c>
      <c r="G1325" s="2">
        <v>0.86</v>
      </c>
      <c r="H1325" s="2">
        <v>0.91</v>
      </c>
      <c r="I1325" s="2">
        <v>0.9</v>
      </c>
      <c r="J1325" s="1" t="s">
        <v>19</v>
      </c>
      <c r="K1325" s="1">
        <f>VLOOKUP(A1325,'Student Details'!$A:$O,15,0)</f>
        <v>4.4000000000000004</v>
      </c>
      <c r="L1325" s="9">
        <f>VLOOKUP(A1325,'Marks Details'!$F$2:$G$5281,2,0)</f>
        <v>0.71</v>
      </c>
      <c r="M1325" s="1">
        <f>VLOOKUP(A1325,'Placement Details'!$A:$D,4,0)</f>
        <v>17.45</v>
      </c>
      <c r="N1325" s="1" t="str">
        <f>VLOOKUP(A1325,'Placement Details'!$A:$B,2,0)</f>
        <v>Marketing</v>
      </c>
      <c r="O1325" s="1" t="str">
        <f t="shared" si="20"/>
        <v>Yes</v>
      </c>
      <c r="V1325"/>
      <c r="W1325"/>
    </row>
    <row r="1326" spans="1:23" x14ac:dyDescent="0.3">
      <c r="A1326" s="1" t="s">
        <v>3811</v>
      </c>
      <c r="B1326" s="1">
        <v>25</v>
      </c>
      <c r="C1326" s="1" t="s">
        <v>12</v>
      </c>
      <c r="D1326" s="1" t="s">
        <v>13</v>
      </c>
      <c r="E1326" s="1" t="s">
        <v>3560</v>
      </c>
      <c r="F1326" s="1" t="s">
        <v>15</v>
      </c>
      <c r="G1326" s="2">
        <v>0.73</v>
      </c>
      <c r="H1326" s="2">
        <v>0.85000000000000009</v>
      </c>
      <c r="I1326" s="2">
        <v>0.90999999999999992</v>
      </c>
      <c r="J1326" s="1" t="s">
        <v>16</v>
      </c>
      <c r="K1326" s="1">
        <f>VLOOKUP(A1326,'Student Details'!$A:$O,15,0)</f>
        <v>3.5</v>
      </c>
      <c r="L1326" s="9">
        <f>VLOOKUP(A1326,'Marks Details'!$F$2:$G$5281,2,0)</f>
        <v>0.69750000000000001</v>
      </c>
      <c r="M1326" s="1">
        <f>VLOOKUP(A1326,'Placement Details'!$A:$D,4,0)</f>
        <v>17.34</v>
      </c>
      <c r="N1326" s="1" t="str">
        <f>VLOOKUP(A1326,'Placement Details'!$A:$B,2,0)</f>
        <v>Sales</v>
      </c>
      <c r="O1326" s="1" t="str">
        <f t="shared" si="20"/>
        <v>Yes</v>
      </c>
      <c r="V1326"/>
      <c r="W1326"/>
    </row>
    <row r="1327" spans="1:23" x14ac:dyDescent="0.3">
      <c r="A1327" s="1" t="s">
        <v>3742</v>
      </c>
      <c r="B1327" s="1">
        <v>26</v>
      </c>
      <c r="C1327" s="1" t="s">
        <v>12</v>
      </c>
      <c r="D1327" s="1" t="s">
        <v>13</v>
      </c>
      <c r="E1327" s="1" t="s">
        <v>3560</v>
      </c>
      <c r="F1327" s="1" t="s">
        <v>15</v>
      </c>
      <c r="G1327" s="2">
        <v>0.77</v>
      </c>
      <c r="H1327" s="2">
        <v>0.93</v>
      </c>
      <c r="I1327" s="2">
        <v>0.96</v>
      </c>
      <c r="J1327" s="1" t="s">
        <v>19</v>
      </c>
      <c r="K1327" s="1">
        <f>VLOOKUP(A1327,'Student Details'!$A:$O,15,0)</f>
        <v>4</v>
      </c>
      <c r="L1327" s="9">
        <f>VLOOKUP(A1327,'Marks Details'!$F$2:$G$5281,2,0)</f>
        <v>0.72750000000000004</v>
      </c>
      <c r="M1327" s="1">
        <f>VLOOKUP(A1327,'Placement Details'!$A:$D,4,0)</f>
        <v>17.28</v>
      </c>
      <c r="N1327" s="1" t="str">
        <f>VLOOKUP(A1327,'Placement Details'!$A:$B,2,0)</f>
        <v>Marketing</v>
      </c>
      <c r="O1327" s="1" t="str">
        <f t="shared" si="20"/>
        <v>Yes</v>
      </c>
      <c r="V1327"/>
      <c r="W1327"/>
    </row>
    <row r="1328" spans="1:23" x14ac:dyDescent="0.3">
      <c r="A1328" s="1" t="s">
        <v>3646</v>
      </c>
      <c r="B1328" s="1">
        <v>27</v>
      </c>
      <c r="C1328" s="1" t="s">
        <v>12</v>
      </c>
      <c r="D1328" s="1" t="s">
        <v>13</v>
      </c>
      <c r="E1328" s="1" t="s">
        <v>3560</v>
      </c>
      <c r="F1328" s="1" t="s">
        <v>15</v>
      </c>
      <c r="G1328" s="2">
        <v>0.73</v>
      </c>
      <c r="H1328" s="2">
        <v>0.92</v>
      </c>
      <c r="I1328" s="2">
        <v>0.99</v>
      </c>
      <c r="J1328" s="1" t="s">
        <v>19</v>
      </c>
      <c r="K1328" s="1">
        <f>VLOOKUP(A1328,'Student Details'!$A:$O,15,0)</f>
        <v>5</v>
      </c>
      <c r="L1328" s="9">
        <f>VLOOKUP(A1328,'Marks Details'!$F$2:$G$5281,2,0)</f>
        <v>0.71250000000000002</v>
      </c>
      <c r="M1328" s="1">
        <f>VLOOKUP(A1328,'Placement Details'!$A:$D,4,0)</f>
        <v>17.27</v>
      </c>
      <c r="N1328" s="1" t="str">
        <f>VLOOKUP(A1328,'Placement Details'!$A:$B,2,0)</f>
        <v>Marketing</v>
      </c>
      <c r="O1328" s="1" t="str">
        <f t="shared" si="20"/>
        <v>Yes</v>
      </c>
      <c r="V1328"/>
      <c r="W1328"/>
    </row>
    <row r="1329" spans="1:23" x14ac:dyDescent="0.3">
      <c r="A1329" s="1" t="s">
        <v>3641</v>
      </c>
      <c r="B1329" s="1">
        <v>24</v>
      </c>
      <c r="C1329" s="1" t="s">
        <v>12</v>
      </c>
      <c r="D1329" s="1" t="s">
        <v>13</v>
      </c>
      <c r="E1329" s="1" t="s">
        <v>3560</v>
      </c>
      <c r="F1329" s="1" t="s">
        <v>15</v>
      </c>
      <c r="G1329" s="2">
        <v>0.8899999999999999</v>
      </c>
      <c r="H1329" s="2">
        <v>0.8600000000000001</v>
      </c>
      <c r="I1329" s="2">
        <v>0.86</v>
      </c>
      <c r="J1329" s="1" t="s">
        <v>16</v>
      </c>
      <c r="K1329" s="1">
        <f>VLOOKUP(A1329,'Student Details'!$A:$O,15,0)</f>
        <v>3</v>
      </c>
      <c r="L1329" s="9">
        <f>VLOOKUP(A1329,'Marks Details'!$F$2:$G$5281,2,0)</f>
        <v>0.78749999999999998</v>
      </c>
      <c r="M1329" s="1">
        <f>VLOOKUP(A1329,'Placement Details'!$A:$D,4,0)</f>
        <v>17.09</v>
      </c>
      <c r="N1329" s="1" t="str">
        <f>VLOOKUP(A1329,'Placement Details'!$A:$B,2,0)</f>
        <v>Sales</v>
      </c>
      <c r="O1329" s="1" t="str">
        <f t="shared" si="20"/>
        <v>Yes</v>
      </c>
      <c r="V1329"/>
      <c r="W1329"/>
    </row>
    <row r="1330" spans="1:23" x14ac:dyDescent="0.3">
      <c r="A1330" s="1" t="s">
        <v>3599</v>
      </c>
      <c r="B1330" s="1">
        <v>27</v>
      </c>
      <c r="C1330" s="1" t="s">
        <v>12</v>
      </c>
      <c r="D1330" s="1" t="s">
        <v>13</v>
      </c>
      <c r="E1330" s="1" t="s">
        <v>3560</v>
      </c>
      <c r="F1330" s="1" t="s">
        <v>15</v>
      </c>
      <c r="G1330" s="2">
        <v>0.6</v>
      </c>
      <c r="H1330" s="2">
        <v>0.91</v>
      </c>
      <c r="I1330" s="2">
        <v>0.87</v>
      </c>
      <c r="J1330" s="1" t="s">
        <v>22</v>
      </c>
      <c r="K1330" s="1">
        <f>VLOOKUP(A1330,'Student Details'!$A:$O,15,0)</f>
        <v>4.9000000000000004</v>
      </c>
      <c r="L1330" s="9">
        <f>VLOOKUP(A1330,'Marks Details'!$F$2:$G$5281,2,0)</f>
        <v>0.72750000000000004</v>
      </c>
      <c r="M1330" s="1">
        <f>VLOOKUP(A1330,'Placement Details'!$A:$D,4,0)</f>
        <v>17.010000000000002</v>
      </c>
      <c r="N1330" s="1" t="str">
        <f>VLOOKUP(A1330,'Placement Details'!$A:$B,2,0)</f>
        <v>Operations</v>
      </c>
      <c r="O1330" s="1" t="str">
        <f t="shared" si="20"/>
        <v>Yes</v>
      </c>
      <c r="V1330"/>
      <c r="W1330"/>
    </row>
    <row r="1331" spans="1:23" x14ac:dyDescent="0.3">
      <c r="A1331" s="1" t="s">
        <v>3820</v>
      </c>
      <c r="B1331" s="1">
        <v>26</v>
      </c>
      <c r="C1331" s="1" t="s">
        <v>12</v>
      </c>
      <c r="D1331" s="1" t="s">
        <v>27</v>
      </c>
      <c r="E1331" s="1" t="s">
        <v>3560</v>
      </c>
      <c r="F1331" s="1" t="s">
        <v>15</v>
      </c>
      <c r="G1331" s="2">
        <v>0.74</v>
      </c>
      <c r="H1331" s="2">
        <v>0.81</v>
      </c>
      <c r="I1331" s="2">
        <v>0.86</v>
      </c>
      <c r="J1331" s="1" t="s">
        <v>16</v>
      </c>
      <c r="K1331" s="1">
        <f>VLOOKUP(A1331,'Student Details'!$A:$O,15,0)</f>
        <v>4.4000000000000004</v>
      </c>
      <c r="L1331" s="9">
        <f>VLOOKUP(A1331,'Marks Details'!$F$2:$G$5281,2,0)</f>
        <v>0.71</v>
      </c>
      <c r="M1331" s="1">
        <f>VLOOKUP(A1331,'Placement Details'!$A:$D,4,0)</f>
        <v>16.97</v>
      </c>
      <c r="N1331" s="1" t="str">
        <f>VLOOKUP(A1331,'Placement Details'!$A:$B,2,0)</f>
        <v>Sales</v>
      </c>
      <c r="O1331" s="1" t="str">
        <f t="shared" si="20"/>
        <v>Yes</v>
      </c>
      <c r="V1331"/>
      <c r="W1331"/>
    </row>
    <row r="1332" spans="1:23" x14ac:dyDescent="0.3">
      <c r="A1332" s="1" t="s">
        <v>3576</v>
      </c>
      <c r="B1332" s="1">
        <v>24</v>
      </c>
      <c r="C1332" s="1" t="s">
        <v>12</v>
      </c>
      <c r="D1332" s="1" t="s">
        <v>27</v>
      </c>
      <c r="E1332" s="1" t="s">
        <v>3560</v>
      </c>
      <c r="F1332" s="1" t="s">
        <v>15</v>
      </c>
      <c r="G1332" s="2">
        <v>0.86</v>
      </c>
      <c r="H1332" s="2">
        <v>0.82000000000000006</v>
      </c>
      <c r="I1332" s="2">
        <v>0.97</v>
      </c>
      <c r="J1332" s="1" t="s">
        <v>16</v>
      </c>
      <c r="K1332" s="1">
        <f>VLOOKUP(A1332,'Student Details'!$A:$O,15,0)</f>
        <v>3.4</v>
      </c>
      <c r="L1332" s="9">
        <f>VLOOKUP(A1332,'Marks Details'!$F$2:$G$5281,2,0)</f>
        <v>0.83250000000000002</v>
      </c>
      <c r="M1332" s="1">
        <f>VLOOKUP(A1332,'Placement Details'!$A:$D,4,0)</f>
        <v>16.89</v>
      </c>
      <c r="N1332" s="1" t="str">
        <f>VLOOKUP(A1332,'Placement Details'!$A:$B,2,0)</f>
        <v>Sales</v>
      </c>
      <c r="O1332" s="1" t="str">
        <f t="shared" si="20"/>
        <v>Yes</v>
      </c>
      <c r="V1332"/>
      <c r="W1332"/>
    </row>
    <row r="1333" spans="1:23" x14ac:dyDescent="0.3">
      <c r="A1333" s="1" t="s">
        <v>3587</v>
      </c>
      <c r="B1333" s="1">
        <v>26</v>
      </c>
      <c r="C1333" s="1" t="s">
        <v>12</v>
      </c>
      <c r="D1333" s="1" t="s">
        <v>13</v>
      </c>
      <c r="E1333" s="1" t="s">
        <v>3560</v>
      </c>
      <c r="F1333" s="1" t="s">
        <v>36</v>
      </c>
      <c r="G1333" s="2">
        <v>0.78</v>
      </c>
      <c r="H1333" s="2">
        <v>0.88</v>
      </c>
      <c r="I1333" s="2">
        <v>0.91999999999999993</v>
      </c>
      <c r="J1333" s="1" t="s">
        <v>19</v>
      </c>
      <c r="K1333" s="1">
        <f>VLOOKUP(A1333,'Student Details'!$A:$O,15,0)</f>
        <v>4.5</v>
      </c>
      <c r="L1333" s="9">
        <f>VLOOKUP(A1333,'Marks Details'!$F$2:$G$5281,2,0)</f>
        <v>0.65749999999999997</v>
      </c>
      <c r="M1333" s="1">
        <f>VLOOKUP(A1333,'Placement Details'!$A:$D,4,0)</f>
        <v>16.52</v>
      </c>
      <c r="N1333" s="1" t="str">
        <f>VLOOKUP(A1333,'Placement Details'!$A:$B,2,0)</f>
        <v>Marketing</v>
      </c>
      <c r="O1333" s="1" t="str">
        <f t="shared" si="20"/>
        <v>Yes</v>
      </c>
      <c r="V1333"/>
      <c r="W1333"/>
    </row>
    <row r="1334" spans="1:23" x14ac:dyDescent="0.3">
      <c r="A1334" s="1" t="s">
        <v>3699</v>
      </c>
      <c r="B1334" s="1">
        <v>26</v>
      </c>
      <c r="C1334" s="1" t="s">
        <v>12</v>
      </c>
      <c r="D1334" s="1" t="s">
        <v>13</v>
      </c>
      <c r="E1334" s="1" t="s">
        <v>3560</v>
      </c>
      <c r="F1334" s="1" t="s">
        <v>15</v>
      </c>
      <c r="G1334" s="2">
        <v>0.7</v>
      </c>
      <c r="H1334" s="2">
        <v>0.93</v>
      </c>
      <c r="I1334" s="2">
        <v>0.95</v>
      </c>
      <c r="J1334" s="1" t="s">
        <v>22</v>
      </c>
      <c r="K1334" s="1">
        <f>VLOOKUP(A1334,'Student Details'!$A:$O,15,0)</f>
        <v>4</v>
      </c>
      <c r="L1334" s="9">
        <f>VLOOKUP(A1334,'Marks Details'!$F$2:$G$5281,2,0)</f>
        <v>0.75</v>
      </c>
      <c r="M1334" s="1">
        <f>VLOOKUP(A1334,'Placement Details'!$A:$D,4,0)</f>
        <v>16.5</v>
      </c>
      <c r="N1334" s="1" t="str">
        <f>VLOOKUP(A1334,'Placement Details'!$A:$B,2,0)</f>
        <v>Operations</v>
      </c>
      <c r="O1334" s="1" t="str">
        <f t="shared" si="20"/>
        <v>Yes</v>
      </c>
      <c r="V1334"/>
      <c r="W1334"/>
    </row>
    <row r="1335" spans="1:23" x14ac:dyDescent="0.3">
      <c r="A1335" s="1" t="s">
        <v>3814</v>
      </c>
      <c r="B1335" s="1">
        <v>25</v>
      </c>
      <c r="C1335" s="1" t="s">
        <v>12</v>
      </c>
      <c r="D1335" s="1" t="s">
        <v>13</v>
      </c>
      <c r="E1335" s="1" t="s">
        <v>3560</v>
      </c>
      <c r="F1335" s="1" t="s">
        <v>15</v>
      </c>
      <c r="G1335" s="2">
        <v>0.65</v>
      </c>
      <c r="H1335" s="2">
        <v>0.8600000000000001</v>
      </c>
      <c r="I1335" s="2">
        <v>0.96</v>
      </c>
      <c r="J1335" s="1" t="s">
        <v>19</v>
      </c>
      <c r="K1335" s="1">
        <f>VLOOKUP(A1335,'Student Details'!$A:$O,15,0)</f>
        <v>3.4</v>
      </c>
      <c r="L1335" s="9">
        <f>VLOOKUP(A1335,'Marks Details'!$F$2:$G$5281,2,0)</f>
        <v>0.72249999999999992</v>
      </c>
      <c r="M1335" s="1">
        <f>VLOOKUP(A1335,'Placement Details'!$A:$D,4,0)</f>
        <v>16.350000000000001</v>
      </c>
      <c r="N1335" s="1" t="str">
        <f>VLOOKUP(A1335,'Placement Details'!$A:$B,2,0)</f>
        <v>Marketing</v>
      </c>
      <c r="O1335" s="1" t="str">
        <f t="shared" si="20"/>
        <v>Yes</v>
      </c>
      <c r="V1335"/>
      <c r="W1335"/>
    </row>
    <row r="1336" spans="1:23" x14ac:dyDescent="0.3">
      <c r="A1336" s="1" t="s">
        <v>3792</v>
      </c>
      <c r="B1336" s="1">
        <v>26</v>
      </c>
      <c r="C1336" s="1" t="s">
        <v>12</v>
      </c>
      <c r="D1336" s="1" t="s">
        <v>13</v>
      </c>
      <c r="E1336" s="1" t="s">
        <v>3560</v>
      </c>
      <c r="F1336" s="1" t="s">
        <v>15</v>
      </c>
      <c r="G1336" s="2">
        <v>0.77</v>
      </c>
      <c r="H1336" s="2">
        <v>0.87000000000000011</v>
      </c>
      <c r="I1336" s="2">
        <v>0.99</v>
      </c>
      <c r="J1336" s="1" t="s">
        <v>22</v>
      </c>
      <c r="K1336" s="1">
        <f>VLOOKUP(A1336,'Student Details'!$A:$O,15,0)</f>
        <v>3.9</v>
      </c>
      <c r="L1336" s="9">
        <f>VLOOKUP(A1336,'Marks Details'!$F$2:$G$5281,2,0)</f>
        <v>0.69750000000000001</v>
      </c>
      <c r="M1336" s="1">
        <f>VLOOKUP(A1336,'Placement Details'!$A:$D,4,0)</f>
        <v>16.149999999999999</v>
      </c>
      <c r="N1336" s="1" t="str">
        <f>VLOOKUP(A1336,'Placement Details'!$A:$B,2,0)</f>
        <v>Operations</v>
      </c>
      <c r="O1336" s="1" t="str">
        <f t="shared" si="20"/>
        <v>Yes</v>
      </c>
      <c r="V1336"/>
      <c r="W1336"/>
    </row>
    <row r="1337" spans="1:23" x14ac:dyDescent="0.3">
      <c r="A1337" s="1" t="s">
        <v>3675</v>
      </c>
      <c r="B1337" s="1">
        <v>24</v>
      </c>
      <c r="C1337" s="1" t="s">
        <v>12</v>
      </c>
      <c r="D1337" s="1" t="s">
        <v>13</v>
      </c>
      <c r="E1337" s="1" t="s">
        <v>3560</v>
      </c>
      <c r="F1337" s="1" t="s">
        <v>15</v>
      </c>
      <c r="G1337" s="2">
        <v>0.88</v>
      </c>
      <c r="H1337" s="2">
        <v>0.91</v>
      </c>
      <c r="I1337" s="2">
        <v>0.94</v>
      </c>
      <c r="J1337" s="1" t="s">
        <v>19</v>
      </c>
      <c r="K1337" s="1">
        <f>VLOOKUP(A1337,'Student Details'!$A:$O,15,0)</f>
        <v>2.2000000000000002</v>
      </c>
      <c r="L1337" s="9">
        <f>VLOOKUP(A1337,'Marks Details'!$F$2:$G$5281,2,0)</f>
        <v>0.64750000000000008</v>
      </c>
      <c r="M1337" s="1">
        <f>VLOOKUP(A1337,'Placement Details'!$A:$D,4,0)</f>
        <v>16.010000000000002</v>
      </c>
      <c r="N1337" s="1" t="str">
        <f>VLOOKUP(A1337,'Placement Details'!$A:$B,2,0)</f>
        <v>Marketing</v>
      </c>
      <c r="O1337" s="1" t="str">
        <f t="shared" si="20"/>
        <v>Yes</v>
      </c>
      <c r="V1337"/>
      <c r="W1337"/>
    </row>
    <row r="1338" spans="1:23" x14ac:dyDescent="0.3">
      <c r="A1338" s="1" t="s">
        <v>3657</v>
      </c>
      <c r="B1338" s="1">
        <v>23</v>
      </c>
      <c r="C1338" s="1" t="s">
        <v>12</v>
      </c>
      <c r="D1338" s="1" t="s">
        <v>13</v>
      </c>
      <c r="E1338" s="1" t="s">
        <v>3560</v>
      </c>
      <c r="F1338" s="1" t="s">
        <v>15</v>
      </c>
      <c r="G1338" s="2">
        <v>0.84</v>
      </c>
      <c r="H1338" s="2">
        <v>0.85000000000000009</v>
      </c>
      <c r="I1338" s="2">
        <v>0.87</v>
      </c>
      <c r="J1338" s="1" t="s">
        <v>37</v>
      </c>
      <c r="K1338" s="1">
        <f>VLOOKUP(A1338,'Student Details'!$A:$O,15,0)</f>
        <v>2.2000000000000002</v>
      </c>
      <c r="L1338" s="9">
        <f>VLOOKUP(A1338,'Marks Details'!$F$2:$G$5281,2,0)</f>
        <v>0.61499999999999999</v>
      </c>
      <c r="M1338" s="1">
        <f>VLOOKUP(A1338,'Placement Details'!$A:$D,4,0)</f>
        <v>15.96</v>
      </c>
      <c r="N1338" s="1" t="str">
        <f>VLOOKUP(A1338,'Placement Details'!$A:$B,2,0)</f>
        <v>Strategy</v>
      </c>
      <c r="O1338" s="1" t="str">
        <f t="shared" si="20"/>
        <v>Yes</v>
      </c>
      <c r="V1338"/>
      <c r="W1338"/>
    </row>
    <row r="1339" spans="1:23" x14ac:dyDescent="0.3">
      <c r="A1339" s="1" t="s">
        <v>3659</v>
      </c>
      <c r="B1339" s="1">
        <v>24</v>
      </c>
      <c r="C1339" s="1" t="s">
        <v>12</v>
      </c>
      <c r="D1339" s="1" t="s">
        <v>27</v>
      </c>
      <c r="E1339" s="1" t="s">
        <v>3560</v>
      </c>
      <c r="F1339" s="1" t="s">
        <v>15</v>
      </c>
      <c r="G1339" s="2">
        <v>0.73</v>
      </c>
      <c r="H1339" s="2">
        <v>0.84000000000000008</v>
      </c>
      <c r="I1339" s="2">
        <v>0.90999999999999992</v>
      </c>
      <c r="J1339" s="1" t="s">
        <v>16</v>
      </c>
      <c r="K1339" s="1">
        <f>VLOOKUP(A1339,'Student Details'!$A:$O,15,0)</f>
        <v>2.2999999999999998</v>
      </c>
      <c r="L1339" s="9">
        <f>VLOOKUP(A1339,'Marks Details'!$F$2:$G$5281,2,0)</f>
        <v>0.63</v>
      </c>
      <c r="M1339" s="1">
        <f>VLOOKUP(A1339,'Placement Details'!$A:$D,4,0)</f>
        <v>15.96</v>
      </c>
      <c r="N1339" s="1" t="str">
        <f>VLOOKUP(A1339,'Placement Details'!$A:$B,2,0)</f>
        <v>Sales</v>
      </c>
      <c r="O1339" s="1" t="str">
        <f t="shared" si="20"/>
        <v>Yes</v>
      </c>
      <c r="V1339"/>
      <c r="W1339"/>
    </row>
    <row r="1340" spans="1:23" x14ac:dyDescent="0.3">
      <c r="A1340" s="1" t="s">
        <v>3608</v>
      </c>
      <c r="B1340" s="1">
        <v>24</v>
      </c>
      <c r="C1340" s="1" t="s">
        <v>12</v>
      </c>
      <c r="D1340" s="1" t="s">
        <v>27</v>
      </c>
      <c r="E1340" s="1" t="s">
        <v>3560</v>
      </c>
      <c r="F1340" s="1" t="s">
        <v>15</v>
      </c>
      <c r="G1340" s="2">
        <v>0.63</v>
      </c>
      <c r="H1340" s="2">
        <v>0.93</v>
      </c>
      <c r="I1340" s="2">
        <v>0.89</v>
      </c>
      <c r="J1340" s="1" t="s">
        <v>16</v>
      </c>
      <c r="K1340" s="1">
        <f>VLOOKUP(A1340,'Student Details'!$A:$O,15,0)</f>
        <v>3.1</v>
      </c>
      <c r="L1340" s="9">
        <f>VLOOKUP(A1340,'Marks Details'!$F$2:$G$5281,2,0)</f>
        <v>0.79499999999999993</v>
      </c>
      <c r="M1340" s="1">
        <f>VLOOKUP(A1340,'Placement Details'!$A:$D,4,0)</f>
        <v>15.9</v>
      </c>
      <c r="N1340" s="1" t="str">
        <f>VLOOKUP(A1340,'Placement Details'!$A:$B,2,0)</f>
        <v>Sales</v>
      </c>
      <c r="O1340" s="1" t="str">
        <f t="shared" si="20"/>
        <v>Yes</v>
      </c>
      <c r="V1340"/>
      <c r="W1340"/>
    </row>
    <row r="1341" spans="1:23" x14ac:dyDescent="0.3">
      <c r="A1341" s="1" t="s">
        <v>3808</v>
      </c>
      <c r="B1341" s="1">
        <v>24</v>
      </c>
      <c r="C1341" s="1" t="s">
        <v>12</v>
      </c>
      <c r="D1341" s="1" t="s">
        <v>13</v>
      </c>
      <c r="E1341" s="1" t="s">
        <v>3560</v>
      </c>
      <c r="F1341" s="1" t="s">
        <v>15</v>
      </c>
      <c r="G1341" s="2">
        <v>0.77</v>
      </c>
      <c r="H1341" s="2">
        <v>0.9</v>
      </c>
      <c r="I1341" s="2">
        <v>0.92999999999999994</v>
      </c>
      <c r="J1341" s="1" t="s">
        <v>19</v>
      </c>
      <c r="K1341" s="1">
        <f>VLOOKUP(A1341,'Student Details'!$A:$O,15,0)</f>
        <v>2.8</v>
      </c>
      <c r="L1341" s="9">
        <f>VLOOKUP(A1341,'Marks Details'!$F$2:$G$5281,2,0)</f>
        <v>0.70250000000000012</v>
      </c>
      <c r="M1341" s="1">
        <f>VLOOKUP(A1341,'Placement Details'!$A:$D,4,0)</f>
        <v>15.88</v>
      </c>
      <c r="N1341" s="1" t="str">
        <f>VLOOKUP(A1341,'Placement Details'!$A:$B,2,0)</f>
        <v>Marketing</v>
      </c>
      <c r="O1341" s="1" t="str">
        <f t="shared" si="20"/>
        <v>Yes</v>
      </c>
      <c r="V1341"/>
      <c r="W1341"/>
    </row>
    <row r="1342" spans="1:23" x14ac:dyDescent="0.3">
      <c r="A1342" s="1" t="s">
        <v>3771</v>
      </c>
      <c r="B1342" s="1">
        <v>24</v>
      </c>
      <c r="C1342" s="1" t="s">
        <v>12</v>
      </c>
      <c r="D1342" s="1" t="s">
        <v>13</v>
      </c>
      <c r="E1342" s="1" t="s">
        <v>3560</v>
      </c>
      <c r="F1342" s="1" t="s">
        <v>15</v>
      </c>
      <c r="G1342" s="2">
        <v>0.76</v>
      </c>
      <c r="H1342" s="2">
        <v>0.92</v>
      </c>
      <c r="I1342" s="2">
        <v>0.95</v>
      </c>
      <c r="J1342" s="1" t="s">
        <v>16</v>
      </c>
      <c r="K1342" s="1">
        <f>VLOOKUP(A1342,'Student Details'!$A:$O,15,0)</f>
        <v>1.5</v>
      </c>
      <c r="L1342" s="9">
        <f>VLOOKUP(A1342,'Marks Details'!$F$2:$G$5281,2,0)</f>
        <v>0.73750000000000004</v>
      </c>
      <c r="M1342" s="1">
        <f>VLOOKUP(A1342,'Placement Details'!$A:$D,4,0)</f>
        <v>15.85</v>
      </c>
      <c r="N1342" s="1" t="str">
        <f>VLOOKUP(A1342,'Placement Details'!$A:$B,2,0)</f>
        <v>Sales</v>
      </c>
      <c r="O1342" s="1" t="str">
        <f t="shared" si="20"/>
        <v>Yes</v>
      </c>
      <c r="V1342"/>
      <c r="W1342"/>
    </row>
    <row r="1343" spans="1:23" x14ac:dyDescent="0.3">
      <c r="A1343" s="1" t="s">
        <v>3826</v>
      </c>
      <c r="B1343" s="1">
        <v>27</v>
      </c>
      <c r="C1343" s="1" t="s">
        <v>12</v>
      </c>
      <c r="D1343" s="1" t="s">
        <v>13</v>
      </c>
      <c r="E1343" s="1" t="s">
        <v>3560</v>
      </c>
      <c r="F1343" s="1" t="s">
        <v>15</v>
      </c>
      <c r="G1343" s="2">
        <v>0.88</v>
      </c>
      <c r="H1343" s="2">
        <v>0.92</v>
      </c>
      <c r="I1343" s="2">
        <v>0.91999999999999993</v>
      </c>
      <c r="J1343" s="1" t="s">
        <v>16</v>
      </c>
      <c r="K1343" s="1">
        <f>VLOOKUP(A1343,'Student Details'!$A:$O,15,0)</f>
        <v>4.5999999999999996</v>
      </c>
      <c r="L1343" s="9">
        <f>VLOOKUP(A1343,'Marks Details'!$F$2:$G$5281,2,0)</f>
        <v>0.63000000000000012</v>
      </c>
      <c r="M1343" s="1">
        <f>VLOOKUP(A1343,'Placement Details'!$A:$D,4,0)</f>
        <v>15.79</v>
      </c>
      <c r="N1343" s="1" t="str">
        <f>VLOOKUP(A1343,'Placement Details'!$A:$B,2,0)</f>
        <v>Operations</v>
      </c>
      <c r="O1343" s="1" t="str">
        <f t="shared" si="20"/>
        <v>Yes</v>
      </c>
      <c r="V1343"/>
      <c r="W1343"/>
    </row>
    <row r="1344" spans="1:23" x14ac:dyDescent="0.3">
      <c r="A1344" s="1" t="s">
        <v>3983</v>
      </c>
      <c r="B1344" s="1">
        <v>24</v>
      </c>
      <c r="C1344" s="1" t="s">
        <v>412</v>
      </c>
      <c r="D1344" s="1" t="s">
        <v>13</v>
      </c>
      <c r="E1344" s="1" t="s">
        <v>3560</v>
      </c>
      <c r="F1344" s="1" t="s">
        <v>15</v>
      </c>
      <c r="G1344" s="2">
        <v>0.65</v>
      </c>
      <c r="H1344" s="2">
        <v>0.82000000000000006</v>
      </c>
      <c r="I1344" s="2">
        <v>0.9</v>
      </c>
      <c r="J1344" s="1" t="s">
        <v>19</v>
      </c>
      <c r="K1344" s="1">
        <f>VLOOKUP(A1344,'Student Details'!$A:$O,15,0)</f>
        <v>3</v>
      </c>
      <c r="L1344" s="9">
        <f>VLOOKUP(A1344,'Marks Details'!$F$2:$G$5281,2,0)</f>
        <v>0.6825</v>
      </c>
      <c r="M1344" s="1">
        <f>VLOOKUP(A1344,'Placement Details'!$A:$D,4,0)</f>
        <v>15.71</v>
      </c>
      <c r="N1344" s="1" t="str">
        <f>VLOOKUP(A1344,'Placement Details'!$A:$B,2,0)</f>
        <v>Marketing</v>
      </c>
      <c r="O1344" s="1" t="str">
        <f t="shared" si="20"/>
        <v>Yes</v>
      </c>
      <c r="V1344"/>
      <c r="W1344"/>
    </row>
    <row r="1345" spans="1:23" x14ac:dyDescent="0.3">
      <c r="A1345" s="1" t="s">
        <v>3788</v>
      </c>
      <c r="B1345" s="1">
        <v>27</v>
      </c>
      <c r="C1345" s="1" t="s">
        <v>12</v>
      </c>
      <c r="D1345" s="1" t="s">
        <v>13</v>
      </c>
      <c r="E1345" s="1" t="s">
        <v>3560</v>
      </c>
      <c r="F1345" s="1" t="s">
        <v>15</v>
      </c>
      <c r="G1345" s="2">
        <v>0.69</v>
      </c>
      <c r="H1345" s="2">
        <v>0.8600000000000001</v>
      </c>
      <c r="I1345" s="2">
        <v>0.87</v>
      </c>
      <c r="J1345" s="1" t="s">
        <v>16</v>
      </c>
      <c r="K1345" s="1">
        <f>VLOOKUP(A1345,'Student Details'!$A:$O,15,0)</f>
        <v>4.9000000000000004</v>
      </c>
      <c r="L1345" s="9">
        <f>VLOOKUP(A1345,'Marks Details'!$F$2:$G$5281,2,0)</f>
        <v>0.69249999999999989</v>
      </c>
      <c r="M1345" s="1">
        <f>VLOOKUP(A1345,'Placement Details'!$A:$D,4,0)</f>
        <v>15.7</v>
      </c>
      <c r="N1345" s="1" t="str">
        <f>VLOOKUP(A1345,'Placement Details'!$A:$B,2,0)</f>
        <v>Strategy</v>
      </c>
      <c r="O1345" s="1" t="str">
        <f t="shared" si="20"/>
        <v>Yes</v>
      </c>
      <c r="V1345"/>
      <c r="W1345"/>
    </row>
    <row r="1346" spans="1:23" x14ac:dyDescent="0.3">
      <c r="A1346" s="1" t="s">
        <v>3565</v>
      </c>
      <c r="B1346" s="1">
        <v>26</v>
      </c>
      <c r="C1346" s="1" t="s">
        <v>12</v>
      </c>
      <c r="D1346" s="1" t="s">
        <v>13</v>
      </c>
      <c r="E1346" s="1" t="s">
        <v>3560</v>
      </c>
      <c r="F1346" s="1" t="s">
        <v>15</v>
      </c>
      <c r="G1346" s="2">
        <v>0.67999999999999994</v>
      </c>
      <c r="H1346" s="2">
        <v>0.8</v>
      </c>
      <c r="I1346" s="2">
        <v>0.99</v>
      </c>
      <c r="J1346" s="1" t="s">
        <v>37</v>
      </c>
      <c r="K1346" s="1">
        <f>VLOOKUP(A1346,'Student Details'!$A:$O,15,0)</f>
        <v>4.9000000000000004</v>
      </c>
      <c r="L1346" s="9">
        <f>VLOOKUP(A1346,'Marks Details'!$F$2:$G$5281,2,0)</f>
        <v>0.82000000000000006</v>
      </c>
      <c r="M1346" s="1">
        <f>VLOOKUP(A1346,'Placement Details'!$A:$D,4,0)</f>
        <v>15.66</v>
      </c>
      <c r="N1346" s="1" t="str">
        <f>VLOOKUP(A1346,'Placement Details'!$A:$B,2,0)</f>
        <v>Sales</v>
      </c>
      <c r="O1346" s="1" t="str">
        <f t="shared" si="20"/>
        <v>Yes</v>
      </c>
      <c r="V1346"/>
      <c r="W1346"/>
    </row>
    <row r="1347" spans="1:23" x14ac:dyDescent="0.3">
      <c r="A1347" s="1" t="s">
        <v>3980</v>
      </c>
      <c r="B1347" s="1">
        <v>24</v>
      </c>
      <c r="C1347" s="1" t="s">
        <v>412</v>
      </c>
      <c r="D1347" s="1" t="s">
        <v>13</v>
      </c>
      <c r="E1347" s="1" t="s">
        <v>3560</v>
      </c>
      <c r="F1347" s="1" t="s">
        <v>15</v>
      </c>
      <c r="G1347" s="2">
        <v>0.63</v>
      </c>
      <c r="H1347" s="2">
        <v>0.88</v>
      </c>
      <c r="I1347" s="2">
        <v>0.92999999999999994</v>
      </c>
      <c r="J1347" s="1" t="s">
        <v>16</v>
      </c>
      <c r="K1347" s="1">
        <f>VLOOKUP(A1347,'Student Details'!$A:$O,15,0)</f>
        <v>2</v>
      </c>
      <c r="L1347" s="9">
        <f>VLOOKUP(A1347,'Marks Details'!$F$2:$G$5281,2,0)</f>
        <v>0.72750000000000004</v>
      </c>
      <c r="M1347" s="1">
        <f>VLOOKUP(A1347,'Placement Details'!$A:$D,4,0)</f>
        <v>15.65</v>
      </c>
      <c r="N1347" s="1" t="str">
        <f>VLOOKUP(A1347,'Placement Details'!$A:$B,2,0)</f>
        <v>Sales</v>
      </c>
      <c r="O1347" s="1" t="str">
        <f t="shared" ref="O1347:O1410" si="21">IF(K1347=0,"No","Yes")</f>
        <v>Yes</v>
      </c>
      <c r="V1347"/>
      <c r="W1347"/>
    </row>
    <row r="1348" spans="1:23" x14ac:dyDescent="0.3">
      <c r="A1348" s="1" t="s">
        <v>3801</v>
      </c>
      <c r="B1348" s="1">
        <v>26</v>
      </c>
      <c r="C1348" s="1" t="s">
        <v>12</v>
      </c>
      <c r="D1348" s="1" t="s">
        <v>13</v>
      </c>
      <c r="E1348" s="1" t="s">
        <v>3560</v>
      </c>
      <c r="F1348" s="1" t="s">
        <v>15</v>
      </c>
      <c r="G1348" s="2">
        <v>0.61</v>
      </c>
      <c r="H1348" s="2">
        <v>0.92</v>
      </c>
      <c r="I1348" s="2">
        <v>0.9</v>
      </c>
      <c r="J1348" s="1" t="s">
        <v>16</v>
      </c>
      <c r="K1348" s="1">
        <f>VLOOKUP(A1348,'Student Details'!$A:$O,15,0)</f>
        <v>4.4000000000000004</v>
      </c>
      <c r="L1348" s="9">
        <f>VLOOKUP(A1348,'Marks Details'!$F$2:$G$5281,2,0)</f>
        <v>0.75</v>
      </c>
      <c r="M1348" s="1">
        <f>VLOOKUP(A1348,'Placement Details'!$A:$D,4,0)</f>
        <v>15.61</v>
      </c>
      <c r="N1348" s="1" t="str">
        <f>VLOOKUP(A1348,'Placement Details'!$A:$B,2,0)</f>
        <v>IT</v>
      </c>
      <c r="O1348" s="1" t="str">
        <f t="shared" si="21"/>
        <v>Yes</v>
      </c>
      <c r="V1348"/>
      <c r="W1348"/>
    </row>
    <row r="1349" spans="1:23" x14ac:dyDescent="0.3">
      <c r="A1349" s="1" t="s">
        <v>3625</v>
      </c>
      <c r="B1349" s="1">
        <v>26</v>
      </c>
      <c r="C1349" s="1" t="s">
        <v>12</v>
      </c>
      <c r="D1349" s="1" t="s">
        <v>27</v>
      </c>
      <c r="E1349" s="1" t="s">
        <v>3560</v>
      </c>
      <c r="F1349" s="1" t="s">
        <v>15</v>
      </c>
      <c r="G1349" s="2">
        <v>0.79</v>
      </c>
      <c r="H1349" s="2">
        <v>0.92</v>
      </c>
      <c r="I1349" s="2">
        <v>0.9</v>
      </c>
      <c r="J1349" s="1" t="s">
        <v>16</v>
      </c>
      <c r="K1349" s="1">
        <f>VLOOKUP(A1349,'Student Details'!$A:$O,15,0)</f>
        <v>4.7</v>
      </c>
      <c r="L1349" s="9">
        <f>VLOOKUP(A1349,'Marks Details'!$F$2:$G$5281,2,0)</f>
        <v>0.69499999999999995</v>
      </c>
      <c r="M1349" s="1">
        <f>VLOOKUP(A1349,'Placement Details'!$A:$D,4,0)</f>
        <v>15.57</v>
      </c>
      <c r="N1349" s="1" t="str">
        <f>VLOOKUP(A1349,'Placement Details'!$A:$B,2,0)</f>
        <v>Operations</v>
      </c>
      <c r="O1349" s="1" t="str">
        <f t="shared" si="21"/>
        <v>Yes</v>
      </c>
      <c r="V1349"/>
      <c r="W1349"/>
    </row>
    <row r="1350" spans="1:23" x14ac:dyDescent="0.3">
      <c r="A1350" s="1" t="s">
        <v>3602</v>
      </c>
      <c r="B1350" s="1">
        <v>25</v>
      </c>
      <c r="C1350" s="1" t="s">
        <v>12</v>
      </c>
      <c r="D1350" s="1" t="s">
        <v>13</v>
      </c>
      <c r="E1350" s="1" t="s">
        <v>3560</v>
      </c>
      <c r="F1350" s="1" t="s">
        <v>15</v>
      </c>
      <c r="G1350" s="2">
        <v>0.6</v>
      </c>
      <c r="H1350" s="2">
        <v>0.81</v>
      </c>
      <c r="I1350" s="2">
        <v>0.94</v>
      </c>
      <c r="J1350" s="1" t="s">
        <v>16</v>
      </c>
      <c r="K1350" s="1">
        <f>VLOOKUP(A1350,'Student Details'!$A:$O,15,0)</f>
        <v>4.2</v>
      </c>
      <c r="L1350" s="9">
        <f>VLOOKUP(A1350,'Marks Details'!$F$2:$G$5281,2,0)</f>
        <v>0.74750000000000005</v>
      </c>
      <c r="M1350" s="1">
        <f>VLOOKUP(A1350,'Placement Details'!$A:$D,4,0)</f>
        <v>15.46</v>
      </c>
      <c r="N1350" s="1" t="str">
        <f>VLOOKUP(A1350,'Placement Details'!$A:$B,2,0)</f>
        <v>Operations</v>
      </c>
      <c r="O1350" s="1" t="str">
        <f t="shared" si="21"/>
        <v>Yes</v>
      </c>
      <c r="V1350"/>
      <c r="W1350"/>
    </row>
    <row r="1351" spans="1:23" x14ac:dyDescent="0.3">
      <c r="A1351" s="1" t="s">
        <v>3665</v>
      </c>
      <c r="B1351" s="1">
        <v>26</v>
      </c>
      <c r="C1351" s="1" t="s">
        <v>12</v>
      </c>
      <c r="D1351" s="1" t="s">
        <v>13</v>
      </c>
      <c r="E1351" s="1" t="s">
        <v>3560</v>
      </c>
      <c r="F1351" s="1" t="s">
        <v>44</v>
      </c>
      <c r="G1351" s="2">
        <v>0.66999999999999993</v>
      </c>
      <c r="H1351" s="2">
        <v>0.84000000000000008</v>
      </c>
      <c r="I1351" s="2">
        <v>0.88</v>
      </c>
      <c r="J1351" s="1" t="s">
        <v>16</v>
      </c>
      <c r="K1351" s="1">
        <f>VLOOKUP(A1351,'Student Details'!$A:$O,15,0)</f>
        <v>2.6</v>
      </c>
      <c r="L1351" s="9">
        <f>VLOOKUP(A1351,'Marks Details'!$F$2:$G$5281,2,0)</f>
        <v>0.72749999999999992</v>
      </c>
      <c r="M1351" s="1">
        <f>VLOOKUP(A1351,'Placement Details'!$A:$D,4,0)</f>
        <v>15.44</v>
      </c>
      <c r="N1351" s="1" t="str">
        <f>VLOOKUP(A1351,'Placement Details'!$A:$B,2,0)</f>
        <v>Sales</v>
      </c>
      <c r="O1351" s="1" t="str">
        <f t="shared" si="21"/>
        <v>Yes</v>
      </c>
      <c r="V1351"/>
      <c r="W1351"/>
    </row>
    <row r="1352" spans="1:23" x14ac:dyDescent="0.3">
      <c r="A1352" s="1" t="s">
        <v>3810</v>
      </c>
      <c r="B1352" s="1">
        <v>24</v>
      </c>
      <c r="C1352" s="1" t="s">
        <v>12</v>
      </c>
      <c r="D1352" s="1" t="s">
        <v>27</v>
      </c>
      <c r="E1352" s="1" t="s">
        <v>3560</v>
      </c>
      <c r="F1352" s="1" t="s">
        <v>15</v>
      </c>
      <c r="G1352" s="2">
        <v>0.65999999999999992</v>
      </c>
      <c r="H1352" s="2">
        <v>0.93</v>
      </c>
      <c r="I1352" s="2">
        <v>0.87</v>
      </c>
      <c r="J1352" s="1" t="s">
        <v>37</v>
      </c>
      <c r="K1352" s="1">
        <f>VLOOKUP(A1352,'Student Details'!$A:$O,15,0)</f>
        <v>2.1</v>
      </c>
      <c r="L1352" s="9">
        <f>VLOOKUP(A1352,'Marks Details'!$F$2:$G$5281,2,0)</f>
        <v>0.76</v>
      </c>
      <c r="M1352" s="1">
        <f>VLOOKUP(A1352,'Placement Details'!$A:$D,4,0)</f>
        <v>15.39</v>
      </c>
      <c r="N1352" s="1" t="str">
        <f>VLOOKUP(A1352,'Placement Details'!$A:$B,2,0)</f>
        <v>Strategy</v>
      </c>
      <c r="O1352" s="1" t="str">
        <f t="shared" si="21"/>
        <v>Yes</v>
      </c>
      <c r="V1352"/>
      <c r="W1352"/>
    </row>
    <row r="1353" spans="1:23" x14ac:dyDescent="0.3">
      <c r="A1353" s="1" t="s">
        <v>3726</v>
      </c>
      <c r="B1353" s="1">
        <v>27</v>
      </c>
      <c r="C1353" s="1" t="s">
        <v>12</v>
      </c>
      <c r="D1353" s="1" t="s">
        <v>13</v>
      </c>
      <c r="E1353" s="1" t="s">
        <v>3560</v>
      </c>
      <c r="F1353" s="1" t="s">
        <v>15</v>
      </c>
      <c r="G1353" s="2">
        <v>0.85</v>
      </c>
      <c r="H1353" s="2">
        <v>0.81</v>
      </c>
      <c r="I1353" s="2">
        <v>0.97</v>
      </c>
      <c r="J1353" s="1" t="s">
        <v>19</v>
      </c>
      <c r="K1353" s="1">
        <f>VLOOKUP(A1353,'Student Details'!$A:$O,15,0)</f>
        <v>4.8</v>
      </c>
      <c r="L1353" s="9">
        <f>VLOOKUP(A1353,'Marks Details'!$F$2:$G$5281,2,0)</f>
        <v>0.7</v>
      </c>
      <c r="M1353" s="1">
        <f>VLOOKUP(A1353,'Placement Details'!$A:$D,4,0)</f>
        <v>15.38</v>
      </c>
      <c r="N1353" s="1" t="str">
        <f>VLOOKUP(A1353,'Placement Details'!$A:$B,2,0)</f>
        <v>Strategy</v>
      </c>
      <c r="O1353" s="1" t="str">
        <f t="shared" si="21"/>
        <v>Yes</v>
      </c>
      <c r="V1353"/>
      <c r="W1353"/>
    </row>
    <row r="1354" spans="1:23" x14ac:dyDescent="0.3">
      <c r="A1354" s="1" t="s">
        <v>3964</v>
      </c>
      <c r="B1354" s="1">
        <v>23</v>
      </c>
      <c r="C1354" s="1" t="s">
        <v>412</v>
      </c>
      <c r="D1354" s="1" t="s">
        <v>27</v>
      </c>
      <c r="E1354" s="1" t="s">
        <v>3560</v>
      </c>
      <c r="F1354" s="1" t="s">
        <v>15</v>
      </c>
      <c r="G1354" s="2">
        <v>0.80999999999999994</v>
      </c>
      <c r="H1354" s="2">
        <v>0.81</v>
      </c>
      <c r="I1354" s="2">
        <v>0.91999999999999993</v>
      </c>
      <c r="J1354" s="1" t="s">
        <v>37</v>
      </c>
      <c r="K1354" s="1">
        <f>VLOOKUP(A1354,'Student Details'!$A:$O,15,0)</f>
        <v>2.1</v>
      </c>
      <c r="L1354" s="9">
        <f>VLOOKUP(A1354,'Marks Details'!$F$2:$G$5281,2,0)</f>
        <v>0.65249999999999997</v>
      </c>
      <c r="M1354" s="1">
        <f>VLOOKUP(A1354,'Placement Details'!$A:$D,4,0)</f>
        <v>15.38</v>
      </c>
      <c r="N1354" s="1" t="str">
        <f>VLOOKUP(A1354,'Placement Details'!$A:$B,2,0)</f>
        <v>Strategy</v>
      </c>
      <c r="O1354" s="1" t="str">
        <f t="shared" si="21"/>
        <v>Yes</v>
      </c>
      <c r="V1354"/>
      <c r="W1354"/>
    </row>
    <row r="1355" spans="1:23" x14ac:dyDescent="0.3">
      <c r="A1355" s="1" t="s">
        <v>3727</v>
      </c>
      <c r="B1355" s="1">
        <v>26</v>
      </c>
      <c r="C1355" s="1" t="s">
        <v>12</v>
      </c>
      <c r="D1355" s="1" t="s">
        <v>13</v>
      </c>
      <c r="E1355" s="1" t="s">
        <v>3560</v>
      </c>
      <c r="F1355" s="1" t="s">
        <v>15</v>
      </c>
      <c r="G1355" s="2">
        <v>0.67999999999999994</v>
      </c>
      <c r="H1355" s="2">
        <v>0.84000000000000008</v>
      </c>
      <c r="I1355" s="2">
        <v>0.91999999999999993</v>
      </c>
      <c r="J1355" s="1" t="s">
        <v>37</v>
      </c>
      <c r="K1355" s="1">
        <f>VLOOKUP(A1355,'Student Details'!$A:$O,15,0)</f>
        <v>4.9000000000000004</v>
      </c>
      <c r="L1355" s="9">
        <f>VLOOKUP(A1355,'Marks Details'!$F$2:$G$5281,2,0)</f>
        <v>0.70250000000000012</v>
      </c>
      <c r="M1355" s="1">
        <f>VLOOKUP(A1355,'Placement Details'!$A:$D,4,0)</f>
        <v>15.36</v>
      </c>
      <c r="N1355" s="1" t="str">
        <f>VLOOKUP(A1355,'Placement Details'!$A:$B,2,0)</f>
        <v>IT</v>
      </c>
      <c r="O1355" s="1" t="str">
        <f t="shared" si="21"/>
        <v>Yes</v>
      </c>
      <c r="V1355"/>
      <c r="W1355"/>
    </row>
    <row r="1356" spans="1:23" x14ac:dyDescent="0.3">
      <c r="A1356" s="1" t="s">
        <v>3683</v>
      </c>
      <c r="B1356" s="1">
        <v>26</v>
      </c>
      <c r="C1356" s="1" t="s">
        <v>12</v>
      </c>
      <c r="D1356" s="1" t="s">
        <v>13</v>
      </c>
      <c r="E1356" s="1" t="s">
        <v>3560</v>
      </c>
      <c r="F1356" s="1" t="s">
        <v>15</v>
      </c>
      <c r="G1356" s="2">
        <v>0.77</v>
      </c>
      <c r="H1356" s="2">
        <v>0.81</v>
      </c>
      <c r="I1356" s="2">
        <v>0.90999999999999992</v>
      </c>
      <c r="J1356" s="1" t="s">
        <v>37</v>
      </c>
      <c r="K1356" s="1">
        <f>VLOOKUP(A1356,'Student Details'!$A:$O,15,0)</f>
        <v>5</v>
      </c>
      <c r="L1356" s="9">
        <f>VLOOKUP(A1356,'Marks Details'!$F$2:$G$5281,2,0)</f>
        <v>0.65750000000000008</v>
      </c>
      <c r="M1356" s="1">
        <f>VLOOKUP(A1356,'Placement Details'!$A:$D,4,0)</f>
        <v>15.35</v>
      </c>
      <c r="N1356" s="1" t="str">
        <f>VLOOKUP(A1356,'Placement Details'!$A:$B,2,0)</f>
        <v>Sales</v>
      </c>
      <c r="O1356" s="1" t="str">
        <f t="shared" si="21"/>
        <v>Yes</v>
      </c>
      <c r="V1356"/>
      <c r="W1356"/>
    </row>
    <row r="1357" spans="1:23" x14ac:dyDescent="0.3">
      <c r="A1357" s="1" t="s">
        <v>3849</v>
      </c>
      <c r="B1357" s="1">
        <v>27</v>
      </c>
      <c r="C1357" s="1" t="s">
        <v>12</v>
      </c>
      <c r="D1357" s="1" t="s">
        <v>13</v>
      </c>
      <c r="E1357" s="1" t="s">
        <v>3560</v>
      </c>
      <c r="F1357" s="1" t="s">
        <v>15</v>
      </c>
      <c r="G1357" s="2">
        <v>0.87</v>
      </c>
      <c r="H1357" s="2">
        <v>0.93</v>
      </c>
      <c r="I1357" s="2">
        <v>0.86</v>
      </c>
      <c r="J1357" s="1" t="s">
        <v>37</v>
      </c>
      <c r="K1357" s="1">
        <f>VLOOKUP(A1357,'Student Details'!$A:$O,15,0)</f>
        <v>5</v>
      </c>
      <c r="L1357" s="9">
        <f>VLOOKUP(A1357,'Marks Details'!$F$2:$G$5281,2,0)</f>
        <v>0.65250000000000008</v>
      </c>
      <c r="M1357" s="1">
        <f>VLOOKUP(A1357,'Placement Details'!$A:$D,4,0)</f>
        <v>15.33</v>
      </c>
      <c r="N1357" s="1" t="str">
        <f>VLOOKUP(A1357,'Placement Details'!$A:$B,2,0)</f>
        <v>IT</v>
      </c>
      <c r="O1357" s="1" t="str">
        <f t="shared" si="21"/>
        <v>Yes</v>
      </c>
      <c r="V1357"/>
      <c r="W1357"/>
    </row>
    <row r="1358" spans="1:23" x14ac:dyDescent="0.3">
      <c r="A1358" s="1" t="s">
        <v>3603</v>
      </c>
      <c r="B1358" s="1">
        <v>24</v>
      </c>
      <c r="C1358" s="1" t="s">
        <v>12</v>
      </c>
      <c r="D1358" s="1" t="s">
        <v>27</v>
      </c>
      <c r="E1358" s="1" t="s">
        <v>3560</v>
      </c>
      <c r="F1358" s="1" t="s">
        <v>15</v>
      </c>
      <c r="G1358" s="2">
        <v>0.77</v>
      </c>
      <c r="H1358" s="2">
        <v>0.82000000000000006</v>
      </c>
      <c r="I1358" s="2">
        <v>0.94</v>
      </c>
      <c r="J1358" s="1" t="s">
        <v>16</v>
      </c>
      <c r="K1358" s="1">
        <f>VLOOKUP(A1358,'Student Details'!$A:$O,15,0)</f>
        <v>2.1</v>
      </c>
      <c r="L1358" s="9">
        <f>VLOOKUP(A1358,'Marks Details'!$F$2:$G$5281,2,0)</f>
        <v>0.79749999999999988</v>
      </c>
      <c r="M1358" s="1">
        <f>VLOOKUP(A1358,'Placement Details'!$A:$D,4,0)</f>
        <v>15.29</v>
      </c>
      <c r="N1358" s="1" t="str">
        <f>VLOOKUP(A1358,'Placement Details'!$A:$B,2,0)</f>
        <v>Sales</v>
      </c>
      <c r="O1358" s="1" t="str">
        <f t="shared" si="21"/>
        <v>Yes</v>
      </c>
      <c r="V1358"/>
      <c r="W1358"/>
    </row>
    <row r="1359" spans="1:23" x14ac:dyDescent="0.3">
      <c r="A1359" s="1" t="s">
        <v>3812</v>
      </c>
      <c r="B1359" s="1">
        <v>22</v>
      </c>
      <c r="C1359" s="1" t="s">
        <v>12</v>
      </c>
      <c r="D1359" s="1" t="s">
        <v>13</v>
      </c>
      <c r="E1359" s="1" t="s">
        <v>3560</v>
      </c>
      <c r="F1359" s="1" t="s">
        <v>15</v>
      </c>
      <c r="G1359" s="2">
        <v>0.69</v>
      </c>
      <c r="H1359" s="2">
        <v>0.83000000000000007</v>
      </c>
      <c r="I1359" s="2">
        <v>0.95</v>
      </c>
      <c r="J1359" s="1" t="s">
        <v>19</v>
      </c>
      <c r="K1359" s="1">
        <f>VLOOKUP(A1359,'Student Details'!$A:$O,15,0)</f>
        <v>1.4</v>
      </c>
      <c r="L1359" s="9">
        <f>VLOOKUP(A1359,'Marks Details'!$F$2:$G$5281,2,0)</f>
        <v>0.77</v>
      </c>
      <c r="M1359" s="1">
        <f>VLOOKUP(A1359,'Placement Details'!$A:$D,4,0)</f>
        <v>15.26</v>
      </c>
      <c r="N1359" s="1" t="str">
        <f>VLOOKUP(A1359,'Placement Details'!$A:$B,2,0)</f>
        <v>Marketing</v>
      </c>
      <c r="O1359" s="1" t="str">
        <f t="shared" si="21"/>
        <v>Yes</v>
      </c>
      <c r="V1359"/>
      <c r="W1359"/>
    </row>
    <row r="1360" spans="1:23" x14ac:dyDescent="0.3">
      <c r="A1360" s="1" t="s">
        <v>3705</v>
      </c>
      <c r="B1360" s="1">
        <v>27</v>
      </c>
      <c r="C1360" s="1" t="s">
        <v>12</v>
      </c>
      <c r="D1360" s="1" t="s">
        <v>27</v>
      </c>
      <c r="E1360" s="1" t="s">
        <v>3560</v>
      </c>
      <c r="F1360" s="1" t="s">
        <v>15</v>
      </c>
      <c r="G1360" s="2">
        <v>0.61</v>
      </c>
      <c r="H1360" s="2">
        <v>0.88</v>
      </c>
      <c r="I1360" s="2">
        <v>0.99</v>
      </c>
      <c r="J1360" s="1" t="s">
        <v>37</v>
      </c>
      <c r="K1360" s="1">
        <f>VLOOKUP(A1360,'Student Details'!$A:$O,15,0)</f>
        <v>4.8</v>
      </c>
      <c r="L1360" s="9">
        <f>VLOOKUP(A1360,'Marks Details'!$F$2:$G$5281,2,0)</f>
        <v>0.61499999999999999</v>
      </c>
      <c r="M1360" s="1">
        <f>VLOOKUP(A1360,'Placement Details'!$A:$D,4,0)</f>
        <v>15.21</v>
      </c>
      <c r="N1360" s="1" t="str">
        <f>VLOOKUP(A1360,'Placement Details'!$A:$B,2,0)</f>
        <v>Sales</v>
      </c>
      <c r="O1360" s="1" t="str">
        <f t="shared" si="21"/>
        <v>Yes</v>
      </c>
      <c r="V1360"/>
      <c r="W1360"/>
    </row>
    <row r="1361" spans="1:23" x14ac:dyDescent="0.3">
      <c r="A1361" s="1" t="s">
        <v>3784</v>
      </c>
      <c r="B1361" s="1">
        <v>26</v>
      </c>
      <c r="C1361" s="1" t="s">
        <v>12</v>
      </c>
      <c r="D1361" s="1" t="s">
        <v>13</v>
      </c>
      <c r="E1361" s="1" t="s">
        <v>3560</v>
      </c>
      <c r="F1361" s="1" t="s">
        <v>15</v>
      </c>
      <c r="G1361" s="2">
        <v>0.73</v>
      </c>
      <c r="H1361" s="2">
        <v>0.81</v>
      </c>
      <c r="I1361" s="2">
        <v>0.91999999999999993</v>
      </c>
      <c r="J1361" s="1" t="s">
        <v>16</v>
      </c>
      <c r="K1361" s="1">
        <f>VLOOKUP(A1361,'Student Details'!$A:$O,15,0)</f>
        <v>3.9</v>
      </c>
      <c r="L1361" s="9">
        <f>VLOOKUP(A1361,'Marks Details'!$F$2:$G$5281,2,0)</f>
        <v>0.6825</v>
      </c>
      <c r="M1361" s="1">
        <f>VLOOKUP(A1361,'Placement Details'!$A:$D,4,0)</f>
        <v>15.2</v>
      </c>
      <c r="N1361" s="1" t="str">
        <f>VLOOKUP(A1361,'Placement Details'!$A:$B,2,0)</f>
        <v>Marketing</v>
      </c>
      <c r="O1361" s="1" t="str">
        <f t="shared" si="21"/>
        <v>Yes</v>
      </c>
      <c r="V1361"/>
      <c r="W1361"/>
    </row>
    <row r="1362" spans="1:23" x14ac:dyDescent="0.3">
      <c r="A1362" s="1" t="s">
        <v>3803</v>
      </c>
      <c r="B1362" s="1">
        <v>25</v>
      </c>
      <c r="C1362" s="1" t="s">
        <v>12</v>
      </c>
      <c r="D1362" s="1" t="s">
        <v>13</v>
      </c>
      <c r="E1362" s="1" t="s">
        <v>3560</v>
      </c>
      <c r="F1362" s="1" t="s">
        <v>15</v>
      </c>
      <c r="G1362" s="2">
        <v>0.76</v>
      </c>
      <c r="H1362" s="2">
        <v>0.8600000000000001</v>
      </c>
      <c r="I1362" s="2">
        <v>0.94</v>
      </c>
      <c r="J1362" s="1" t="s">
        <v>16</v>
      </c>
      <c r="K1362" s="1">
        <f>VLOOKUP(A1362,'Student Details'!$A:$O,15,0)</f>
        <v>3.7</v>
      </c>
      <c r="L1362" s="9">
        <f>VLOOKUP(A1362,'Marks Details'!$F$2:$G$5281,2,0)</f>
        <v>0.66999999999999993</v>
      </c>
      <c r="M1362" s="1">
        <f>VLOOKUP(A1362,'Placement Details'!$A:$D,4,0)</f>
        <v>15.14</v>
      </c>
      <c r="N1362" s="1" t="str">
        <f>VLOOKUP(A1362,'Placement Details'!$A:$B,2,0)</f>
        <v>IT</v>
      </c>
      <c r="O1362" s="1" t="str">
        <f t="shared" si="21"/>
        <v>Yes</v>
      </c>
      <c r="V1362"/>
      <c r="W1362"/>
    </row>
    <row r="1363" spans="1:23" x14ac:dyDescent="0.3">
      <c r="A1363" s="1" t="s">
        <v>3802</v>
      </c>
      <c r="B1363" s="1">
        <v>25</v>
      </c>
      <c r="C1363" s="1" t="s">
        <v>12</v>
      </c>
      <c r="D1363" s="1" t="s">
        <v>13</v>
      </c>
      <c r="E1363" s="1" t="s">
        <v>3560</v>
      </c>
      <c r="F1363" s="1" t="s">
        <v>15</v>
      </c>
      <c r="G1363" s="2">
        <v>0.7</v>
      </c>
      <c r="H1363" s="2">
        <v>0.91</v>
      </c>
      <c r="I1363" s="2">
        <v>0.85</v>
      </c>
      <c r="J1363" s="1" t="s">
        <v>16</v>
      </c>
      <c r="K1363" s="1">
        <f>VLOOKUP(A1363,'Student Details'!$A:$O,15,0)</f>
        <v>3.7</v>
      </c>
      <c r="L1363" s="9">
        <f>VLOOKUP(A1363,'Marks Details'!$F$2:$G$5281,2,0)</f>
        <v>0.77500000000000002</v>
      </c>
      <c r="M1363" s="1">
        <f>VLOOKUP(A1363,'Placement Details'!$A:$D,4,0)</f>
        <v>15.09</v>
      </c>
      <c r="N1363" s="1" t="str">
        <f>VLOOKUP(A1363,'Placement Details'!$A:$B,2,0)</f>
        <v>Marketing</v>
      </c>
      <c r="O1363" s="1" t="str">
        <f t="shared" si="21"/>
        <v>Yes</v>
      </c>
      <c r="V1363"/>
      <c r="W1363"/>
    </row>
    <row r="1364" spans="1:23" x14ac:dyDescent="0.3">
      <c r="A1364" s="1" t="s">
        <v>3761</v>
      </c>
      <c r="B1364" s="1">
        <v>23</v>
      </c>
      <c r="C1364" s="1" t="s">
        <v>12</v>
      </c>
      <c r="D1364" s="1" t="s">
        <v>27</v>
      </c>
      <c r="E1364" s="1" t="s">
        <v>3560</v>
      </c>
      <c r="F1364" s="1" t="s">
        <v>15</v>
      </c>
      <c r="G1364" s="2">
        <v>0.88</v>
      </c>
      <c r="H1364" s="2">
        <v>0.87000000000000011</v>
      </c>
      <c r="I1364" s="2">
        <v>0.85</v>
      </c>
      <c r="J1364" s="1" t="s">
        <v>19</v>
      </c>
      <c r="K1364" s="1">
        <f>VLOOKUP(A1364,'Student Details'!$A:$O,15,0)</f>
        <v>1.9</v>
      </c>
      <c r="L1364" s="9">
        <f>VLOOKUP(A1364,'Marks Details'!$F$2:$G$5281,2,0)</f>
        <v>0.83250000000000002</v>
      </c>
      <c r="M1364" s="1">
        <f>VLOOKUP(A1364,'Placement Details'!$A:$D,4,0)</f>
        <v>15.07</v>
      </c>
      <c r="N1364" s="1" t="str">
        <f>VLOOKUP(A1364,'Placement Details'!$A:$B,2,0)</f>
        <v>Marketing</v>
      </c>
      <c r="O1364" s="1" t="str">
        <f t="shared" si="21"/>
        <v>Yes</v>
      </c>
      <c r="V1364"/>
      <c r="W1364"/>
    </row>
    <row r="1365" spans="1:23" x14ac:dyDescent="0.3">
      <c r="A1365" s="1" t="s">
        <v>3648</v>
      </c>
      <c r="B1365" s="1">
        <v>28</v>
      </c>
      <c r="C1365" s="1" t="s">
        <v>12</v>
      </c>
      <c r="D1365" s="1" t="s">
        <v>13</v>
      </c>
      <c r="E1365" s="1" t="s">
        <v>3560</v>
      </c>
      <c r="F1365" s="1" t="s">
        <v>42</v>
      </c>
      <c r="G1365" s="2">
        <v>0.8</v>
      </c>
      <c r="H1365" s="2">
        <v>0.83000000000000007</v>
      </c>
      <c r="I1365" s="2">
        <v>0.86</v>
      </c>
      <c r="J1365" s="1" t="s">
        <v>19</v>
      </c>
      <c r="K1365" s="1">
        <f>VLOOKUP(A1365,'Student Details'!$A:$O,15,0)</f>
        <v>4.7</v>
      </c>
      <c r="L1365" s="9">
        <f>VLOOKUP(A1365,'Marks Details'!$F$2:$G$5281,2,0)</f>
        <v>0.74750000000000005</v>
      </c>
      <c r="M1365" s="1">
        <f>VLOOKUP(A1365,'Placement Details'!$A:$D,4,0)</f>
        <v>15.05</v>
      </c>
      <c r="N1365" s="1" t="str">
        <f>VLOOKUP(A1365,'Placement Details'!$A:$B,2,0)</f>
        <v>Operations</v>
      </c>
      <c r="O1365" s="1" t="str">
        <f t="shared" si="21"/>
        <v>Yes</v>
      </c>
      <c r="V1365"/>
      <c r="W1365"/>
    </row>
    <row r="1366" spans="1:23" x14ac:dyDescent="0.3">
      <c r="A1366" s="1" t="s">
        <v>3660</v>
      </c>
      <c r="B1366" s="1">
        <v>27</v>
      </c>
      <c r="C1366" s="1" t="s">
        <v>12</v>
      </c>
      <c r="D1366" s="1" t="s">
        <v>27</v>
      </c>
      <c r="E1366" s="1" t="s">
        <v>3560</v>
      </c>
      <c r="F1366" s="1" t="s">
        <v>15</v>
      </c>
      <c r="G1366" s="2">
        <v>0.64</v>
      </c>
      <c r="H1366" s="2">
        <v>0.92</v>
      </c>
      <c r="I1366" s="2">
        <v>0.97</v>
      </c>
      <c r="J1366" s="1" t="s">
        <v>37</v>
      </c>
      <c r="K1366" s="1">
        <f>VLOOKUP(A1366,'Student Details'!$A:$O,15,0)</f>
        <v>4.8</v>
      </c>
      <c r="L1366" s="9">
        <f>VLOOKUP(A1366,'Marks Details'!$F$2:$G$5281,2,0)</f>
        <v>0.80999999999999994</v>
      </c>
      <c r="M1366" s="1">
        <f>VLOOKUP(A1366,'Placement Details'!$A:$D,4,0)</f>
        <v>15.03</v>
      </c>
      <c r="N1366" s="1" t="str">
        <f>VLOOKUP(A1366,'Placement Details'!$A:$B,2,0)</f>
        <v>Sales</v>
      </c>
      <c r="O1366" s="1" t="str">
        <f t="shared" si="21"/>
        <v>Yes</v>
      </c>
      <c r="V1366"/>
      <c r="W1366"/>
    </row>
    <row r="1367" spans="1:23" x14ac:dyDescent="0.3">
      <c r="A1367" s="1" t="s">
        <v>3680</v>
      </c>
      <c r="B1367" s="1">
        <v>22</v>
      </c>
      <c r="C1367" s="1" t="s">
        <v>12</v>
      </c>
      <c r="D1367" s="1" t="s">
        <v>13</v>
      </c>
      <c r="E1367" s="1" t="s">
        <v>3560</v>
      </c>
      <c r="F1367" s="1" t="s">
        <v>15</v>
      </c>
      <c r="G1367" s="2">
        <v>0.88</v>
      </c>
      <c r="H1367" s="2">
        <v>0.82000000000000006</v>
      </c>
      <c r="I1367" s="2">
        <v>0.91999999999999993</v>
      </c>
      <c r="J1367" s="1" t="s">
        <v>16</v>
      </c>
      <c r="K1367" s="1">
        <f>VLOOKUP(A1367,'Student Details'!$A:$O,15,0)</f>
        <v>0</v>
      </c>
      <c r="L1367" s="9">
        <f>VLOOKUP(A1367,'Marks Details'!$F$2:$G$5281,2,0)</f>
        <v>0.76999999999999991</v>
      </c>
      <c r="M1367" s="1">
        <f>VLOOKUP(A1367,'Placement Details'!$A:$D,4,0)</f>
        <v>15.03</v>
      </c>
      <c r="N1367" s="1" t="str">
        <f>VLOOKUP(A1367,'Placement Details'!$A:$B,2,0)</f>
        <v>Sales</v>
      </c>
      <c r="O1367" s="1" t="str">
        <f t="shared" si="21"/>
        <v>No</v>
      </c>
      <c r="V1367"/>
      <c r="W1367"/>
    </row>
    <row r="1368" spans="1:23" x14ac:dyDescent="0.3">
      <c r="A1368" s="1" t="s">
        <v>3739</v>
      </c>
      <c r="B1368" s="1">
        <v>24</v>
      </c>
      <c r="C1368" s="1" t="s">
        <v>12</v>
      </c>
      <c r="D1368" s="1" t="s">
        <v>13</v>
      </c>
      <c r="E1368" s="1" t="s">
        <v>3560</v>
      </c>
      <c r="F1368" s="1" t="s">
        <v>15</v>
      </c>
      <c r="G1368" s="2">
        <v>0.8899999999999999</v>
      </c>
      <c r="H1368" s="2">
        <v>0.95000000000000007</v>
      </c>
      <c r="I1368" s="2">
        <v>0.90999999999999992</v>
      </c>
      <c r="J1368" s="1" t="s">
        <v>16</v>
      </c>
      <c r="K1368" s="1">
        <f>VLOOKUP(A1368,'Student Details'!$A:$O,15,0)</f>
        <v>3.2</v>
      </c>
      <c r="L1368" s="9">
        <f>VLOOKUP(A1368,'Marks Details'!$F$2:$G$5281,2,0)</f>
        <v>0.82499999999999996</v>
      </c>
      <c r="M1368" s="1">
        <f>VLOOKUP(A1368,'Placement Details'!$A:$D,4,0)</f>
        <v>14.96</v>
      </c>
      <c r="N1368" s="1" t="str">
        <f>VLOOKUP(A1368,'Placement Details'!$A:$B,2,0)</f>
        <v>Marketing</v>
      </c>
      <c r="O1368" s="1" t="str">
        <f t="shared" si="21"/>
        <v>Yes</v>
      </c>
      <c r="V1368"/>
      <c r="W1368"/>
    </row>
    <row r="1369" spans="1:23" x14ac:dyDescent="0.3">
      <c r="A1369" s="1" t="s">
        <v>3780</v>
      </c>
      <c r="B1369" s="1">
        <v>25</v>
      </c>
      <c r="C1369" s="1" t="s">
        <v>12</v>
      </c>
      <c r="D1369" s="1" t="s">
        <v>13</v>
      </c>
      <c r="E1369" s="1" t="s">
        <v>3560</v>
      </c>
      <c r="F1369" s="1" t="s">
        <v>15</v>
      </c>
      <c r="G1369" s="2">
        <v>0.7</v>
      </c>
      <c r="H1369" s="2">
        <v>0.91</v>
      </c>
      <c r="I1369" s="2">
        <v>0.87</v>
      </c>
      <c r="J1369" s="1" t="s">
        <v>16</v>
      </c>
      <c r="K1369" s="1">
        <f>VLOOKUP(A1369,'Student Details'!$A:$O,15,0)</f>
        <v>3.9</v>
      </c>
      <c r="L1369" s="9">
        <f>VLOOKUP(A1369,'Marks Details'!$F$2:$G$5281,2,0)</f>
        <v>0.70500000000000007</v>
      </c>
      <c r="M1369" s="1">
        <f>VLOOKUP(A1369,'Placement Details'!$A:$D,4,0)</f>
        <v>14.9</v>
      </c>
      <c r="N1369" s="1" t="str">
        <f>VLOOKUP(A1369,'Placement Details'!$A:$B,2,0)</f>
        <v>Marketing</v>
      </c>
      <c r="O1369" s="1" t="str">
        <f t="shared" si="21"/>
        <v>Yes</v>
      </c>
      <c r="V1369"/>
      <c r="W1369"/>
    </row>
    <row r="1370" spans="1:23" x14ac:dyDescent="0.3">
      <c r="A1370" s="1" t="s">
        <v>3593</v>
      </c>
      <c r="B1370" s="1">
        <v>26</v>
      </c>
      <c r="C1370" s="1" t="s">
        <v>12</v>
      </c>
      <c r="D1370" s="1" t="s">
        <v>27</v>
      </c>
      <c r="E1370" s="1" t="s">
        <v>3560</v>
      </c>
      <c r="F1370" s="1" t="s">
        <v>42</v>
      </c>
      <c r="G1370" s="2">
        <v>0.88</v>
      </c>
      <c r="H1370" s="2">
        <v>0.85000000000000009</v>
      </c>
      <c r="I1370" s="2">
        <v>0.96</v>
      </c>
      <c r="J1370" s="1" t="s">
        <v>16</v>
      </c>
      <c r="K1370" s="1">
        <f>VLOOKUP(A1370,'Student Details'!$A:$O,15,0)</f>
        <v>4.3</v>
      </c>
      <c r="L1370" s="9">
        <f>VLOOKUP(A1370,'Marks Details'!$F$2:$G$5281,2,0)</f>
        <v>0.63</v>
      </c>
      <c r="M1370" s="1">
        <f>VLOOKUP(A1370,'Placement Details'!$A:$D,4,0)</f>
        <v>14.89</v>
      </c>
      <c r="N1370" s="1" t="str">
        <f>VLOOKUP(A1370,'Placement Details'!$A:$B,2,0)</f>
        <v>IT</v>
      </c>
      <c r="O1370" s="1" t="str">
        <f t="shared" si="21"/>
        <v>Yes</v>
      </c>
      <c r="V1370"/>
      <c r="W1370"/>
    </row>
    <row r="1371" spans="1:23" x14ac:dyDescent="0.3">
      <c r="A1371" s="1" t="s">
        <v>3757</v>
      </c>
      <c r="B1371" s="1">
        <v>26</v>
      </c>
      <c r="C1371" s="1" t="s">
        <v>12</v>
      </c>
      <c r="D1371" s="1" t="s">
        <v>13</v>
      </c>
      <c r="E1371" s="1" t="s">
        <v>3560</v>
      </c>
      <c r="F1371" s="1" t="s">
        <v>15</v>
      </c>
      <c r="G1371" s="2">
        <v>0.83</v>
      </c>
      <c r="H1371" s="2">
        <v>0.9</v>
      </c>
      <c r="I1371" s="2">
        <v>0.98</v>
      </c>
      <c r="J1371" s="1" t="s">
        <v>19</v>
      </c>
      <c r="K1371" s="1">
        <f>VLOOKUP(A1371,'Student Details'!$A:$O,15,0)</f>
        <v>3.9</v>
      </c>
      <c r="L1371" s="9">
        <f>VLOOKUP(A1371,'Marks Details'!$F$2:$G$5281,2,0)</f>
        <v>0.79999999999999993</v>
      </c>
      <c r="M1371" s="1">
        <f>VLOOKUP(A1371,'Placement Details'!$A:$D,4,0)</f>
        <v>14.89</v>
      </c>
      <c r="N1371" s="1" t="str">
        <f>VLOOKUP(A1371,'Placement Details'!$A:$B,2,0)</f>
        <v>Operations</v>
      </c>
      <c r="O1371" s="1" t="str">
        <f t="shared" si="21"/>
        <v>Yes</v>
      </c>
      <c r="V1371"/>
      <c r="W1371"/>
    </row>
    <row r="1372" spans="1:23" x14ac:dyDescent="0.3">
      <c r="A1372" s="1" t="s">
        <v>3581</v>
      </c>
      <c r="B1372" s="1">
        <v>25</v>
      </c>
      <c r="C1372" s="1" t="s">
        <v>12</v>
      </c>
      <c r="D1372" s="1" t="s">
        <v>13</v>
      </c>
      <c r="E1372" s="1" t="s">
        <v>3560</v>
      </c>
      <c r="F1372" s="1" t="s">
        <v>32</v>
      </c>
      <c r="G1372" s="2">
        <v>0.7</v>
      </c>
      <c r="H1372" s="2">
        <v>0.81</v>
      </c>
      <c r="I1372" s="2">
        <v>0.97</v>
      </c>
      <c r="J1372" s="1" t="s">
        <v>19</v>
      </c>
      <c r="K1372" s="1">
        <f>VLOOKUP(A1372,'Student Details'!$A:$O,15,0)</f>
        <v>4.5999999999999996</v>
      </c>
      <c r="L1372" s="9">
        <f>VLOOKUP(A1372,'Marks Details'!$F$2:$G$5281,2,0)</f>
        <v>0.875</v>
      </c>
      <c r="M1372" s="1">
        <f>VLOOKUP(A1372,'Placement Details'!$A:$D,4,0)</f>
        <v>14.88</v>
      </c>
      <c r="N1372" s="1" t="str">
        <f>VLOOKUP(A1372,'Placement Details'!$A:$B,2,0)</f>
        <v>Operations</v>
      </c>
      <c r="O1372" s="1" t="str">
        <f t="shared" si="21"/>
        <v>Yes</v>
      </c>
      <c r="V1372"/>
      <c r="W1372"/>
    </row>
    <row r="1373" spans="1:23" x14ac:dyDescent="0.3">
      <c r="A1373" s="1" t="s">
        <v>3597</v>
      </c>
      <c r="B1373" s="1">
        <v>25</v>
      </c>
      <c r="C1373" s="1" t="s">
        <v>12</v>
      </c>
      <c r="D1373" s="1" t="s">
        <v>13</v>
      </c>
      <c r="E1373" s="1" t="s">
        <v>3560</v>
      </c>
      <c r="F1373" s="1" t="s">
        <v>15</v>
      </c>
      <c r="G1373" s="2">
        <v>0.65999999999999992</v>
      </c>
      <c r="H1373" s="2">
        <v>0.84000000000000008</v>
      </c>
      <c r="I1373" s="2">
        <v>0.92999999999999994</v>
      </c>
      <c r="J1373" s="1" t="s">
        <v>16</v>
      </c>
      <c r="K1373" s="1">
        <f>VLOOKUP(A1373,'Student Details'!$A:$O,15,0)</f>
        <v>3.8</v>
      </c>
      <c r="L1373" s="9">
        <f>VLOOKUP(A1373,'Marks Details'!$F$2:$G$5281,2,0)</f>
        <v>0.66250000000000009</v>
      </c>
      <c r="M1373" s="1">
        <f>VLOOKUP(A1373,'Placement Details'!$A:$D,4,0)</f>
        <v>14.86</v>
      </c>
      <c r="N1373" s="1" t="str">
        <f>VLOOKUP(A1373,'Placement Details'!$A:$B,2,0)</f>
        <v>Marketing</v>
      </c>
      <c r="O1373" s="1" t="str">
        <f t="shared" si="21"/>
        <v>Yes</v>
      </c>
      <c r="V1373"/>
      <c r="W1373"/>
    </row>
    <row r="1374" spans="1:23" x14ac:dyDescent="0.3">
      <c r="A1374" s="1" t="s">
        <v>3704</v>
      </c>
      <c r="B1374" s="1">
        <v>25</v>
      </c>
      <c r="C1374" s="1" t="s">
        <v>12</v>
      </c>
      <c r="D1374" s="1" t="s">
        <v>13</v>
      </c>
      <c r="E1374" s="1" t="s">
        <v>3560</v>
      </c>
      <c r="F1374" s="1" t="s">
        <v>15</v>
      </c>
      <c r="G1374" s="2">
        <v>0.80999999999999994</v>
      </c>
      <c r="H1374" s="2">
        <v>0.82000000000000006</v>
      </c>
      <c r="I1374" s="2">
        <v>0.86</v>
      </c>
      <c r="J1374" s="1" t="s">
        <v>37</v>
      </c>
      <c r="K1374" s="1">
        <f>VLOOKUP(A1374,'Student Details'!$A:$O,15,0)</f>
        <v>4.0999999999999996</v>
      </c>
      <c r="L1374" s="9">
        <f>VLOOKUP(A1374,'Marks Details'!$F$2:$G$5281,2,0)</f>
        <v>0.76</v>
      </c>
      <c r="M1374" s="1">
        <f>VLOOKUP(A1374,'Placement Details'!$A:$D,4,0)</f>
        <v>14.84</v>
      </c>
      <c r="N1374" s="1" t="str">
        <f>VLOOKUP(A1374,'Placement Details'!$A:$B,2,0)</f>
        <v>Marketing</v>
      </c>
      <c r="O1374" s="1" t="str">
        <f t="shared" si="21"/>
        <v>Yes</v>
      </c>
      <c r="V1374"/>
      <c r="W1374"/>
    </row>
    <row r="1375" spans="1:23" x14ac:dyDescent="0.3">
      <c r="A1375" s="1" t="s">
        <v>3776</v>
      </c>
      <c r="B1375" s="1">
        <v>26</v>
      </c>
      <c r="C1375" s="1" t="s">
        <v>12</v>
      </c>
      <c r="D1375" s="1" t="s">
        <v>13</v>
      </c>
      <c r="E1375" s="1" t="s">
        <v>3560</v>
      </c>
      <c r="F1375" s="1" t="s">
        <v>15</v>
      </c>
      <c r="G1375" s="2">
        <v>0.63</v>
      </c>
      <c r="H1375" s="2">
        <v>0.88</v>
      </c>
      <c r="I1375" s="2">
        <v>0.91999999999999993</v>
      </c>
      <c r="J1375" s="1" t="s">
        <v>19</v>
      </c>
      <c r="K1375" s="1">
        <f>VLOOKUP(A1375,'Student Details'!$A:$O,15,0)</f>
        <v>4.2</v>
      </c>
      <c r="L1375" s="9">
        <f>VLOOKUP(A1375,'Marks Details'!$F$2:$G$5281,2,0)</f>
        <v>0.70750000000000002</v>
      </c>
      <c r="M1375" s="1">
        <f>VLOOKUP(A1375,'Placement Details'!$A:$D,4,0)</f>
        <v>14.84</v>
      </c>
      <c r="N1375" s="1" t="str">
        <f>VLOOKUP(A1375,'Placement Details'!$A:$B,2,0)</f>
        <v>IT</v>
      </c>
      <c r="O1375" s="1" t="str">
        <f t="shared" si="21"/>
        <v>Yes</v>
      </c>
      <c r="V1375"/>
      <c r="W1375"/>
    </row>
    <row r="1376" spans="1:23" x14ac:dyDescent="0.3">
      <c r="A1376" s="1" t="s">
        <v>3579</v>
      </c>
      <c r="B1376" s="1">
        <v>26</v>
      </c>
      <c r="C1376" s="1" t="s">
        <v>12</v>
      </c>
      <c r="D1376" s="1" t="s">
        <v>13</v>
      </c>
      <c r="E1376" s="1" t="s">
        <v>3560</v>
      </c>
      <c r="F1376" s="1" t="s">
        <v>15</v>
      </c>
      <c r="G1376" s="2">
        <v>0.61</v>
      </c>
      <c r="H1376" s="2">
        <v>0.85000000000000009</v>
      </c>
      <c r="I1376" s="2">
        <v>0.96</v>
      </c>
      <c r="J1376" s="1" t="s">
        <v>16</v>
      </c>
      <c r="K1376" s="1">
        <f>VLOOKUP(A1376,'Student Details'!$A:$O,15,0)</f>
        <v>3.8</v>
      </c>
      <c r="L1376" s="9">
        <f>VLOOKUP(A1376,'Marks Details'!$F$2:$G$5281,2,0)</f>
        <v>0.67500000000000004</v>
      </c>
      <c r="M1376" s="1">
        <f>VLOOKUP(A1376,'Placement Details'!$A:$D,4,0)</f>
        <v>14.82</v>
      </c>
      <c r="N1376" s="1" t="str">
        <f>VLOOKUP(A1376,'Placement Details'!$A:$B,2,0)</f>
        <v>Marketing</v>
      </c>
      <c r="O1376" s="1" t="str">
        <f t="shared" si="21"/>
        <v>Yes</v>
      </c>
      <c r="V1376"/>
      <c r="W1376"/>
    </row>
    <row r="1377" spans="1:23" x14ac:dyDescent="0.3">
      <c r="A1377" s="1" t="s">
        <v>3799</v>
      </c>
      <c r="B1377" s="1">
        <v>26</v>
      </c>
      <c r="C1377" s="1" t="s">
        <v>12</v>
      </c>
      <c r="D1377" s="1" t="s">
        <v>27</v>
      </c>
      <c r="E1377" s="1" t="s">
        <v>3560</v>
      </c>
      <c r="F1377" s="1" t="s">
        <v>15</v>
      </c>
      <c r="G1377" s="2">
        <v>0.64</v>
      </c>
      <c r="H1377" s="2">
        <v>0.8600000000000001</v>
      </c>
      <c r="I1377" s="2">
        <v>0.9</v>
      </c>
      <c r="J1377" s="1" t="s">
        <v>37</v>
      </c>
      <c r="K1377" s="1">
        <f>VLOOKUP(A1377,'Student Details'!$A:$O,15,0)</f>
        <v>4.0999999999999996</v>
      </c>
      <c r="L1377" s="9">
        <f>VLOOKUP(A1377,'Marks Details'!$F$2:$G$5281,2,0)</f>
        <v>0.65500000000000003</v>
      </c>
      <c r="M1377" s="1">
        <f>VLOOKUP(A1377,'Placement Details'!$A:$D,4,0)</f>
        <v>14.8</v>
      </c>
      <c r="N1377" s="1" t="str">
        <f>VLOOKUP(A1377,'Placement Details'!$A:$B,2,0)</f>
        <v>Operations</v>
      </c>
      <c r="O1377" s="1" t="str">
        <f t="shared" si="21"/>
        <v>Yes</v>
      </c>
      <c r="V1377"/>
      <c r="W1377"/>
    </row>
    <row r="1378" spans="1:23" x14ac:dyDescent="0.3">
      <c r="A1378" s="1" t="s">
        <v>3795</v>
      </c>
      <c r="B1378" s="1">
        <v>27</v>
      </c>
      <c r="C1378" s="1" t="s">
        <v>12</v>
      </c>
      <c r="D1378" s="1" t="s">
        <v>13</v>
      </c>
      <c r="E1378" s="1" t="s">
        <v>3560</v>
      </c>
      <c r="F1378" s="1" t="s">
        <v>15</v>
      </c>
      <c r="G1378" s="2">
        <v>0.74</v>
      </c>
      <c r="H1378" s="2">
        <v>0.91</v>
      </c>
      <c r="I1378" s="2">
        <v>0.99</v>
      </c>
      <c r="J1378" s="1" t="s">
        <v>22</v>
      </c>
      <c r="K1378" s="1">
        <f>VLOOKUP(A1378,'Student Details'!$A:$O,15,0)</f>
        <v>4.8</v>
      </c>
      <c r="L1378" s="9">
        <f>VLOOKUP(A1378,'Marks Details'!$F$2:$G$5281,2,0)</f>
        <v>0.86250000000000004</v>
      </c>
      <c r="M1378" s="1">
        <f>VLOOKUP(A1378,'Placement Details'!$A:$D,4,0)</f>
        <v>14.78</v>
      </c>
      <c r="N1378" s="1" t="str">
        <f>VLOOKUP(A1378,'Placement Details'!$A:$B,2,0)</f>
        <v>Marketing</v>
      </c>
      <c r="O1378" s="1" t="str">
        <f t="shared" si="21"/>
        <v>Yes</v>
      </c>
      <c r="V1378"/>
      <c r="W1378"/>
    </row>
    <row r="1379" spans="1:23" x14ac:dyDescent="0.3">
      <c r="A1379" s="1" t="s">
        <v>3562</v>
      </c>
      <c r="B1379" s="1">
        <v>24</v>
      </c>
      <c r="C1379" s="1" t="s">
        <v>12</v>
      </c>
      <c r="D1379" s="1" t="s">
        <v>13</v>
      </c>
      <c r="E1379" s="1" t="s">
        <v>3560</v>
      </c>
      <c r="F1379" s="1" t="s">
        <v>32</v>
      </c>
      <c r="G1379" s="2">
        <v>0.8899999999999999</v>
      </c>
      <c r="H1379" s="2">
        <v>0.93</v>
      </c>
      <c r="I1379" s="2">
        <v>0.86</v>
      </c>
      <c r="J1379" s="1" t="s">
        <v>19</v>
      </c>
      <c r="K1379" s="1">
        <f>VLOOKUP(A1379,'Student Details'!$A:$O,15,0)</f>
        <v>4.3</v>
      </c>
      <c r="L1379" s="9">
        <f>VLOOKUP(A1379,'Marks Details'!$F$2:$G$5281,2,0)</f>
        <v>0.6</v>
      </c>
      <c r="M1379" s="1">
        <f>VLOOKUP(A1379,'Placement Details'!$A:$D,4,0)</f>
        <v>14.77</v>
      </c>
      <c r="N1379" s="1" t="str">
        <f>VLOOKUP(A1379,'Placement Details'!$A:$B,2,0)</f>
        <v>Operations</v>
      </c>
      <c r="O1379" s="1" t="str">
        <f t="shared" si="21"/>
        <v>Yes</v>
      </c>
      <c r="V1379"/>
      <c r="W1379"/>
    </row>
    <row r="1380" spans="1:23" x14ac:dyDescent="0.3">
      <c r="A1380" s="1" t="s">
        <v>3637</v>
      </c>
      <c r="B1380" s="1">
        <v>26</v>
      </c>
      <c r="C1380" s="1" t="s">
        <v>12</v>
      </c>
      <c r="D1380" s="1" t="s">
        <v>27</v>
      </c>
      <c r="E1380" s="1" t="s">
        <v>3560</v>
      </c>
      <c r="F1380" s="1" t="s">
        <v>15</v>
      </c>
      <c r="G1380" s="2">
        <v>0.69</v>
      </c>
      <c r="H1380" s="2">
        <v>0.94000000000000006</v>
      </c>
      <c r="I1380" s="2">
        <v>0.98</v>
      </c>
      <c r="J1380" s="1" t="s">
        <v>22</v>
      </c>
      <c r="K1380" s="1">
        <f>VLOOKUP(A1380,'Student Details'!$A:$O,15,0)</f>
        <v>4.5999999999999996</v>
      </c>
      <c r="L1380" s="9">
        <f>VLOOKUP(A1380,'Marks Details'!$F$2:$G$5281,2,0)</f>
        <v>0.83000000000000007</v>
      </c>
      <c r="M1380" s="1">
        <f>VLOOKUP(A1380,'Placement Details'!$A:$D,4,0)</f>
        <v>14.77</v>
      </c>
      <c r="N1380" s="1" t="str">
        <f>VLOOKUP(A1380,'Placement Details'!$A:$B,2,0)</f>
        <v>Marketing</v>
      </c>
      <c r="O1380" s="1" t="str">
        <f t="shared" si="21"/>
        <v>Yes</v>
      </c>
      <c r="V1380"/>
      <c r="W1380"/>
    </row>
    <row r="1381" spans="1:23" x14ac:dyDescent="0.3">
      <c r="A1381" s="1" t="s">
        <v>3933</v>
      </c>
      <c r="B1381" s="1">
        <v>24</v>
      </c>
      <c r="C1381" s="1" t="s">
        <v>331</v>
      </c>
      <c r="D1381" s="1" t="s">
        <v>13</v>
      </c>
      <c r="E1381" s="1" t="s">
        <v>3560</v>
      </c>
      <c r="F1381" s="1" t="s">
        <v>48</v>
      </c>
      <c r="G1381" s="2">
        <v>0.69</v>
      </c>
      <c r="H1381" s="2">
        <v>0.81</v>
      </c>
      <c r="I1381" s="2">
        <v>0.9</v>
      </c>
      <c r="J1381" s="1" t="s">
        <v>16</v>
      </c>
      <c r="K1381" s="1">
        <f>VLOOKUP(A1381,'Student Details'!$A:$O,15,0)</f>
        <v>2.2999999999999998</v>
      </c>
      <c r="L1381" s="9">
        <f>VLOOKUP(A1381,'Marks Details'!$F$2:$G$5281,2,0)</f>
        <v>0.79249999999999998</v>
      </c>
      <c r="M1381" s="1">
        <f>VLOOKUP(A1381,'Placement Details'!$A:$D,4,0)</f>
        <v>14.76</v>
      </c>
      <c r="N1381" s="1" t="str">
        <f>VLOOKUP(A1381,'Placement Details'!$A:$B,2,0)</f>
        <v>Sales</v>
      </c>
      <c r="O1381" s="1" t="str">
        <f t="shared" si="21"/>
        <v>Yes</v>
      </c>
      <c r="V1381"/>
      <c r="W1381"/>
    </row>
    <row r="1382" spans="1:23" x14ac:dyDescent="0.3">
      <c r="A1382" s="1" t="s">
        <v>3604</v>
      </c>
      <c r="B1382" s="1">
        <v>21</v>
      </c>
      <c r="C1382" s="1" t="s">
        <v>12</v>
      </c>
      <c r="D1382" s="1" t="s">
        <v>27</v>
      </c>
      <c r="E1382" s="1" t="s">
        <v>3560</v>
      </c>
      <c r="F1382" s="1" t="s">
        <v>15</v>
      </c>
      <c r="G1382" s="2">
        <v>0.67999999999999994</v>
      </c>
      <c r="H1382" s="2">
        <v>0.8600000000000001</v>
      </c>
      <c r="I1382" s="2">
        <v>0.95</v>
      </c>
      <c r="J1382" s="1" t="s">
        <v>16</v>
      </c>
      <c r="K1382" s="1">
        <f>VLOOKUP(A1382,'Student Details'!$A:$O,15,0)</f>
        <v>0</v>
      </c>
      <c r="L1382" s="9">
        <f>VLOOKUP(A1382,'Marks Details'!$F$2:$G$5281,2,0)</f>
        <v>0.80749999999999988</v>
      </c>
      <c r="M1382" s="1">
        <f>VLOOKUP(A1382,'Placement Details'!$A:$D,4,0)</f>
        <v>14.7</v>
      </c>
      <c r="N1382" s="1" t="str">
        <f>VLOOKUP(A1382,'Placement Details'!$A:$B,2,0)</f>
        <v>Sales</v>
      </c>
      <c r="O1382" s="1" t="str">
        <f t="shared" si="21"/>
        <v>No</v>
      </c>
      <c r="V1382"/>
      <c r="W1382"/>
    </row>
    <row r="1383" spans="1:23" x14ac:dyDescent="0.3">
      <c r="A1383" s="1" t="s">
        <v>3829</v>
      </c>
      <c r="B1383" s="1">
        <v>26</v>
      </c>
      <c r="C1383" s="1" t="s">
        <v>12</v>
      </c>
      <c r="D1383" s="1" t="s">
        <v>27</v>
      </c>
      <c r="E1383" s="1" t="s">
        <v>3560</v>
      </c>
      <c r="F1383" s="1" t="s">
        <v>15</v>
      </c>
      <c r="G1383" s="2">
        <v>0.69</v>
      </c>
      <c r="H1383" s="2">
        <v>0.89</v>
      </c>
      <c r="I1383" s="2">
        <v>0.91999999999999993</v>
      </c>
      <c r="J1383" s="1" t="s">
        <v>19</v>
      </c>
      <c r="K1383" s="1">
        <f>VLOOKUP(A1383,'Student Details'!$A:$O,15,0)</f>
        <v>4.8</v>
      </c>
      <c r="L1383" s="9">
        <f>VLOOKUP(A1383,'Marks Details'!$F$2:$G$5281,2,0)</f>
        <v>0.69750000000000001</v>
      </c>
      <c r="M1383" s="1">
        <f>VLOOKUP(A1383,'Placement Details'!$A:$D,4,0)</f>
        <v>14.7</v>
      </c>
      <c r="N1383" s="1" t="str">
        <f>VLOOKUP(A1383,'Placement Details'!$A:$B,2,0)</f>
        <v>Strategy</v>
      </c>
      <c r="O1383" s="1" t="str">
        <f t="shared" si="21"/>
        <v>Yes</v>
      </c>
      <c r="V1383"/>
      <c r="W1383"/>
    </row>
    <row r="1384" spans="1:23" x14ac:dyDescent="0.3">
      <c r="A1384" s="1" t="s">
        <v>3566</v>
      </c>
      <c r="B1384" s="1">
        <v>26</v>
      </c>
      <c r="C1384" s="1" t="s">
        <v>12</v>
      </c>
      <c r="D1384" s="1" t="s">
        <v>27</v>
      </c>
      <c r="E1384" s="1" t="s">
        <v>3560</v>
      </c>
      <c r="F1384" s="1" t="s">
        <v>15</v>
      </c>
      <c r="G1384" s="2">
        <v>0.86</v>
      </c>
      <c r="H1384" s="2">
        <v>0.93</v>
      </c>
      <c r="I1384" s="2">
        <v>0.97</v>
      </c>
      <c r="J1384" s="1" t="s">
        <v>19</v>
      </c>
      <c r="K1384" s="1">
        <f>VLOOKUP(A1384,'Student Details'!$A:$O,15,0)</f>
        <v>4.2</v>
      </c>
      <c r="L1384" s="9">
        <f>VLOOKUP(A1384,'Marks Details'!$F$2:$G$5281,2,0)</f>
        <v>0.65500000000000003</v>
      </c>
      <c r="M1384" s="1">
        <f>VLOOKUP(A1384,'Placement Details'!$A:$D,4,0)</f>
        <v>14.69</v>
      </c>
      <c r="N1384" s="1" t="str">
        <f>VLOOKUP(A1384,'Placement Details'!$A:$B,2,0)</f>
        <v>Strategy</v>
      </c>
      <c r="O1384" s="1" t="str">
        <f t="shared" si="21"/>
        <v>Yes</v>
      </c>
      <c r="V1384"/>
      <c r="W1384"/>
    </row>
    <row r="1385" spans="1:23" x14ac:dyDescent="0.3">
      <c r="A1385" s="1" t="s">
        <v>3722</v>
      </c>
      <c r="B1385" s="1">
        <v>22</v>
      </c>
      <c r="C1385" s="1" t="s">
        <v>12</v>
      </c>
      <c r="D1385" s="1" t="s">
        <v>13</v>
      </c>
      <c r="E1385" s="1" t="s">
        <v>3560</v>
      </c>
      <c r="F1385" s="1" t="s">
        <v>15</v>
      </c>
      <c r="G1385" s="2">
        <v>0.86</v>
      </c>
      <c r="H1385" s="2">
        <v>0.94000000000000006</v>
      </c>
      <c r="I1385" s="2">
        <v>0.92999999999999994</v>
      </c>
      <c r="J1385" s="1" t="s">
        <v>19</v>
      </c>
      <c r="K1385" s="1">
        <f>VLOOKUP(A1385,'Student Details'!$A:$O,15,0)</f>
        <v>0</v>
      </c>
      <c r="L1385" s="9">
        <f>VLOOKUP(A1385,'Marks Details'!$F$2:$G$5281,2,0)</f>
        <v>0.65249999999999997</v>
      </c>
      <c r="M1385" s="1">
        <f>VLOOKUP(A1385,'Placement Details'!$A:$D,4,0)</f>
        <v>14.67</v>
      </c>
      <c r="N1385" s="1" t="str">
        <f>VLOOKUP(A1385,'Placement Details'!$A:$B,2,0)</f>
        <v>Marketing</v>
      </c>
      <c r="O1385" s="1" t="str">
        <f t="shared" si="21"/>
        <v>No</v>
      </c>
      <c r="V1385"/>
      <c r="W1385"/>
    </row>
    <row r="1386" spans="1:23" x14ac:dyDescent="0.3">
      <c r="A1386" s="1" t="s">
        <v>3851</v>
      </c>
      <c r="B1386" s="1">
        <v>25</v>
      </c>
      <c r="C1386" s="1" t="s">
        <v>12</v>
      </c>
      <c r="D1386" s="1" t="s">
        <v>13</v>
      </c>
      <c r="E1386" s="1" t="s">
        <v>3560</v>
      </c>
      <c r="F1386" s="1" t="s">
        <v>15</v>
      </c>
      <c r="G1386" s="2">
        <v>0.8</v>
      </c>
      <c r="H1386" s="2">
        <v>0.87000000000000011</v>
      </c>
      <c r="I1386" s="2">
        <v>0.90999999999999992</v>
      </c>
      <c r="J1386" s="1" t="s">
        <v>19</v>
      </c>
      <c r="K1386" s="1">
        <f>VLOOKUP(A1386,'Student Details'!$A:$O,15,0)</f>
        <v>4</v>
      </c>
      <c r="L1386" s="9">
        <f>VLOOKUP(A1386,'Marks Details'!$F$2:$G$5281,2,0)</f>
        <v>0.76749999999999996</v>
      </c>
      <c r="M1386" s="1">
        <f>VLOOKUP(A1386,'Placement Details'!$A:$D,4,0)</f>
        <v>14.61</v>
      </c>
      <c r="N1386" s="1" t="str">
        <f>VLOOKUP(A1386,'Placement Details'!$A:$B,2,0)</f>
        <v>Operations</v>
      </c>
      <c r="O1386" s="1" t="str">
        <f t="shared" si="21"/>
        <v>Yes</v>
      </c>
      <c r="V1386"/>
      <c r="W1386"/>
    </row>
    <row r="1387" spans="1:23" x14ac:dyDescent="0.3">
      <c r="A1387" s="1" t="s">
        <v>3872</v>
      </c>
      <c r="B1387" s="1">
        <v>23</v>
      </c>
      <c r="C1387" s="1" t="s">
        <v>331</v>
      </c>
      <c r="D1387" s="1" t="s">
        <v>27</v>
      </c>
      <c r="E1387" s="1" t="s">
        <v>3560</v>
      </c>
      <c r="F1387" s="1" t="s">
        <v>32</v>
      </c>
      <c r="G1387" s="2">
        <v>0.8</v>
      </c>
      <c r="H1387" s="2">
        <v>0.94000000000000006</v>
      </c>
      <c r="I1387" s="2">
        <v>0.95</v>
      </c>
      <c r="J1387" s="1" t="s">
        <v>16</v>
      </c>
      <c r="K1387" s="1">
        <f>VLOOKUP(A1387,'Student Details'!$A:$O,15,0)</f>
        <v>2.1</v>
      </c>
      <c r="L1387" s="9">
        <f>VLOOKUP(A1387,'Marks Details'!$F$2:$G$5281,2,0)</f>
        <v>0.62999999999999989</v>
      </c>
      <c r="M1387" s="1">
        <f>VLOOKUP(A1387,'Placement Details'!$A:$D,4,0)</f>
        <v>14.58</v>
      </c>
      <c r="N1387" s="1" t="str">
        <f>VLOOKUP(A1387,'Placement Details'!$A:$B,2,0)</f>
        <v>Sales</v>
      </c>
      <c r="O1387" s="1" t="str">
        <f t="shared" si="21"/>
        <v>Yes</v>
      </c>
      <c r="V1387"/>
      <c r="W1387"/>
    </row>
    <row r="1388" spans="1:23" x14ac:dyDescent="0.3">
      <c r="A1388" s="1" t="s">
        <v>3741</v>
      </c>
      <c r="B1388" s="1">
        <v>22</v>
      </c>
      <c r="C1388" s="1" t="s">
        <v>12</v>
      </c>
      <c r="D1388" s="1" t="s">
        <v>13</v>
      </c>
      <c r="E1388" s="1" t="s">
        <v>3560</v>
      </c>
      <c r="F1388" s="1" t="s">
        <v>15</v>
      </c>
      <c r="G1388" s="2">
        <v>0.7</v>
      </c>
      <c r="H1388" s="2">
        <v>0.84000000000000008</v>
      </c>
      <c r="I1388" s="2">
        <v>0.94</v>
      </c>
      <c r="J1388" s="1" t="s">
        <v>22</v>
      </c>
      <c r="K1388" s="1">
        <f>VLOOKUP(A1388,'Student Details'!$A:$O,15,0)</f>
        <v>1.1000000000000001</v>
      </c>
      <c r="L1388" s="9">
        <f>VLOOKUP(A1388,'Marks Details'!$F$2:$G$5281,2,0)</f>
        <v>0.72499999999999998</v>
      </c>
      <c r="M1388" s="1">
        <f>VLOOKUP(A1388,'Placement Details'!$A:$D,4,0)</f>
        <v>14.57</v>
      </c>
      <c r="N1388" s="1" t="str">
        <f>VLOOKUP(A1388,'Placement Details'!$A:$B,2,0)</f>
        <v>Operations</v>
      </c>
      <c r="O1388" s="1" t="str">
        <f t="shared" si="21"/>
        <v>Yes</v>
      </c>
      <c r="V1388"/>
      <c r="W1388"/>
    </row>
    <row r="1389" spans="1:23" x14ac:dyDescent="0.3">
      <c r="A1389" s="1" t="s">
        <v>3891</v>
      </c>
      <c r="B1389" s="1">
        <v>21</v>
      </c>
      <c r="C1389" s="1" t="s">
        <v>331</v>
      </c>
      <c r="D1389" s="1" t="s">
        <v>13</v>
      </c>
      <c r="E1389" s="1" t="s">
        <v>3560</v>
      </c>
      <c r="F1389" s="1" t="s">
        <v>15</v>
      </c>
      <c r="G1389" s="2">
        <v>0.85</v>
      </c>
      <c r="H1389" s="2">
        <v>0.91</v>
      </c>
      <c r="I1389" s="2">
        <v>0.95</v>
      </c>
      <c r="J1389" s="1" t="s">
        <v>16</v>
      </c>
      <c r="K1389" s="1">
        <f>VLOOKUP(A1389,'Student Details'!$A:$O,15,0)</f>
        <v>0</v>
      </c>
      <c r="L1389" s="9">
        <f>VLOOKUP(A1389,'Marks Details'!$F$2:$G$5281,2,0)</f>
        <v>0.86750000000000005</v>
      </c>
      <c r="M1389" s="1">
        <f>VLOOKUP(A1389,'Placement Details'!$A:$D,4,0)</f>
        <v>14.54</v>
      </c>
      <c r="N1389" s="1" t="str">
        <f>VLOOKUP(A1389,'Placement Details'!$A:$B,2,0)</f>
        <v>Sales</v>
      </c>
      <c r="O1389" s="1" t="str">
        <f t="shared" si="21"/>
        <v>No</v>
      </c>
      <c r="V1389"/>
      <c r="W1389"/>
    </row>
    <row r="1390" spans="1:23" x14ac:dyDescent="0.3">
      <c r="A1390" s="1" t="s">
        <v>3627</v>
      </c>
      <c r="B1390" s="1">
        <v>27</v>
      </c>
      <c r="C1390" s="1" t="s">
        <v>12</v>
      </c>
      <c r="D1390" s="1" t="s">
        <v>13</v>
      </c>
      <c r="E1390" s="1" t="s">
        <v>3560</v>
      </c>
      <c r="F1390" s="1" t="s">
        <v>42</v>
      </c>
      <c r="G1390" s="2">
        <v>0.76</v>
      </c>
      <c r="H1390" s="2">
        <v>0.89</v>
      </c>
      <c r="I1390" s="2">
        <v>0.95</v>
      </c>
      <c r="J1390" s="1" t="s">
        <v>16</v>
      </c>
      <c r="K1390" s="1">
        <f>VLOOKUP(A1390,'Student Details'!$A:$O,15,0)</f>
        <v>3.5</v>
      </c>
      <c r="L1390" s="9">
        <f>VLOOKUP(A1390,'Marks Details'!$F$2:$G$5281,2,0)</f>
        <v>0.73499999999999999</v>
      </c>
      <c r="M1390" s="1">
        <f>VLOOKUP(A1390,'Placement Details'!$A:$D,4,0)</f>
        <v>14.53</v>
      </c>
      <c r="N1390" s="1" t="str">
        <f>VLOOKUP(A1390,'Placement Details'!$A:$B,2,0)</f>
        <v>Strategy</v>
      </c>
      <c r="O1390" s="1" t="str">
        <f t="shared" si="21"/>
        <v>Yes</v>
      </c>
      <c r="V1390"/>
      <c r="W1390"/>
    </row>
    <row r="1391" spans="1:23" x14ac:dyDescent="0.3">
      <c r="A1391" s="1" t="s">
        <v>3645</v>
      </c>
      <c r="B1391" s="1">
        <v>22</v>
      </c>
      <c r="C1391" s="1" t="s">
        <v>12</v>
      </c>
      <c r="D1391" s="1" t="s">
        <v>13</v>
      </c>
      <c r="E1391" s="1" t="s">
        <v>3560</v>
      </c>
      <c r="F1391" s="1" t="s">
        <v>15</v>
      </c>
      <c r="G1391" s="2">
        <v>0.75</v>
      </c>
      <c r="H1391" s="2">
        <v>0.91</v>
      </c>
      <c r="I1391" s="2">
        <v>0.97</v>
      </c>
      <c r="J1391" s="1" t="s">
        <v>19</v>
      </c>
      <c r="K1391" s="1">
        <f>VLOOKUP(A1391,'Student Details'!$A:$O,15,0)</f>
        <v>1.2</v>
      </c>
      <c r="L1391" s="9">
        <f>VLOOKUP(A1391,'Marks Details'!$F$2:$G$5281,2,0)</f>
        <v>0.68249999999999988</v>
      </c>
      <c r="M1391" s="1">
        <f>VLOOKUP(A1391,'Placement Details'!$A:$D,4,0)</f>
        <v>14.52</v>
      </c>
      <c r="N1391" s="1" t="str">
        <f>VLOOKUP(A1391,'Placement Details'!$A:$B,2,0)</f>
        <v>Marketing</v>
      </c>
      <c r="O1391" s="1" t="str">
        <f t="shared" si="21"/>
        <v>Yes</v>
      </c>
      <c r="V1391"/>
      <c r="W1391"/>
    </row>
    <row r="1392" spans="1:23" x14ac:dyDescent="0.3">
      <c r="A1392" s="1" t="s">
        <v>3816</v>
      </c>
      <c r="B1392" s="1">
        <v>23</v>
      </c>
      <c r="C1392" s="1" t="s">
        <v>12</v>
      </c>
      <c r="D1392" s="1" t="s">
        <v>13</v>
      </c>
      <c r="E1392" s="1" t="s">
        <v>3560</v>
      </c>
      <c r="F1392" s="1" t="s">
        <v>42</v>
      </c>
      <c r="G1392" s="2">
        <v>0.88</v>
      </c>
      <c r="H1392" s="2">
        <v>0.93</v>
      </c>
      <c r="I1392" s="2">
        <v>0.98</v>
      </c>
      <c r="J1392" s="1" t="s">
        <v>16</v>
      </c>
      <c r="K1392" s="1">
        <f>VLOOKUP(A1392,'Student Details'!$A:$O,15,0)</f>
        <v>0</v>
      </c>
      <c r="L1392" s="9">
        <f>VLOOKUP(A1392,'Marks Details'!$F$2:$G$5281,2,0)</f>
        <v>0.78750000000000009</v>
      </c>
      <c r="M1392" s="1">
        <f>VLOOKUP(A1392,'Placement Details'!$A:$D,4,0)</f>
        <v>14.52</v>
      </c>
      <c r="N1392" s="1" t="str">
        <f>VLOOKUP(A1392,'Placement Details'!$A:$B,2,0)</f>
        <v>Sales</v>
      </c>
      <c r="O1392" s="1" t="str">
        <f t="shared" si="21"/>
        <v>No</v>
      </c>
      <c r="V1392"/>
      <c r="W1392"/>
    </row>
    <row r="1393" spans="1:23" x14ac:dyDescent="0.3">
      <c r="A1393" s="1" t="s">
        <v>3928</v>
      </c>
      <c r="B1393" s="1">
        <v>21</v>
      </c>
      <c r="C1393" s="1" t="s">
        <v>331</v>
      </c>
      <c r="D1393" s="1" t="s">
        <v>13</v>
      </c>
      <c r="E1393" s="1" t="s">
        <v>3560</v>
      </c>
      <c r="F1393" s="1" t="s">
        <v>15</v>
      </c>
      <c r="G1393" s="2">
        <v>0.76</v>
      </c>
      <c r="H1393" s="2">
        <v>0.84000000000000008</v>
      </c>
      <c r="I1393" s="2">
        <v>0.95</v>
      </c>
      <c r="J1393" s="1" t="s">
        <v>37</v>
      </c>
      <c r="K1393" s="1">
        <f>VLOOKUP(A1393,'Student Details'!$A:$O,15,0)</f>
        <v>0</v>
      </c>
      <c r="L1393" s="9">
        <f>VLOOKUP(A1393,'Marks Details'!$F$2:$G$5281,2,0)</f>
        <v>0.72250000000000003</v>
      </c>
      <c r="M1393" s="1">
        <f>VLOOKUP(A1393,'Placement Details'!$A:$D,4,0)</f>
        <v>14.47</v>
      </c>
      <c r="N1393" s="1" t="str">
        <f>VLOOKUP(A1393,'Placement Details'!$A:$B,2,0)</f>
        <v>Strategy</v>
      </c>
      <c r="O1393" s="1" t="str">
        <f t="shared" si="21"/>
        <v>No</v>
      </c>
      <c r="V1393"/>
      <c r="W1393"/>
    </row>
    <row r="1394" spans="1:23" x14ac:dyDescent="0.3">
      <c r="A1394" s="1" t="s">
        <v>3848</v>
      </c>
      <c r="B1394" s="1">
        <v>22</v>
      </c>
      <c r="C1394" s="1" t="s">
        <v>12</v>
      </c>
      <c r="D1394" s="1" t="s">
        <v>27</v>
      </c>
      <c r="E1394" s="1" t="s">
        <v>3560</v>
      </c>
      <c r="F1394" s="1" t="s">
        <v>15</v>
      </c>
      <c r="G1394" s="2">
        <v>0.72</v>
      </c>
      <c r="H1394" s="2">
        <v>0.91</v>
      </c>
      <c r="I1394" s="2">
        <v>0.99</v>
      </c>
      <c r="J1394" s="1" t="s">
        <v>16</v>
      </c>
      <c r="K1394" s="1">
        <f>VLOOKUP(A1394,'Student Details'!$A:$O,15,0)</f>
        <v>0</v>
      </c>
      <c r="L1394" s="9">
        <f>VLOOKUP(A1394,'Marks Details'!$F$2:$G$5281,2,0)</f>
        <v>0.81500000000000006</v>
      </c>
      <c r="M1394" s="1">
        <f>VLOOKUP(A1394,'Placement Details'!$A:$D,4,0)</f>
        <v>14.46</v>
      </c>
      <c r="N1394" s="1" t="str">
        <f>VLOOKUP(A1394,'Placement Details'!$A:$B,2,0)</f>
        <v>Sales</v>
      </c>
      <c r="O1394" s="1" t="str">
        <f t="shared" si="21"/>
        <v>No</v>
      </c>
      <c r="V1394"/>
      <c r="W1394"/>
    </row>
    <row r="1395" spans="1:23" x14ac:dyDescent="0.3">
      <c r="A1395" s="1" t="s">
        <v>3669</v>
      </c>
      <c r="B1395" s="1">
        <v>25</v>
      </c>
      <c r="C1395" s="1" t="s">
        <v>12</v>
      </c>
      <c r="D1395" s="1" t="s">
        <v>13</v>
      </c>
      <c r="E1395" s="1" t="s">
        <v>3560</v>
      </c>
      <c r="F1395" s="1" t="s">
        <v>32</v>
      </c>
      <c r="G1395" s="2">
        <v>0.88</v>
      </c>
      <c r="H1395" s="2">
        <v>0.82000000000000006</v>
      </c>
      <c r="I1395" s="2">
        <v>0.98</v>
      </c>
      <c r="J1395" s="1" t="s">
        <v>37</v>
      </c>
      <c r="K1395" s="1">
        <f>VLOOKUP(A1395,'Student Details'!$A:$O,15,0)</f>
        <v>3.6</v>
      </c>
      <c r="L1395" s="9">
        <f>VLOOKUP(A1395,'Marks Details'!$F$2:$G$5281,2,0)</f>
        <v>0.71499999999999997</v>
      </c>
      <c r="M1395" s="1">
        <f>VLOOKUP(A1395,'Placement Details'!$A:$D,4,0)</f>
        <v>14.45</v>
      </c>
      <c r="N1395" s="1" t="str">
        <f>VLOOKUP(A1395,'Placement Details'!$A:$B,2,0)</f>
        <v>Operations</v>
      </c>
      <c r="O1395" s="1" t="str">
        <f t="shared" si="21"/>
        <v>Yes</v>
      </c>
      <c r="V1395"/>
      <c r="W1395"/>
    </row>
    <row r="1396" spans="1:23" x14ac:dyDescent="0.3">
      <c r="A1396" s="1" t="s">
        <v>3825</v>
      </c>
      <c r="B1396" s="1">
        <v>25</v>
      </c>
      <c r="C1396" s="1" t="s">
        <v>12</v>
      </c>
      <c r="D1396" s="1" t="s">
        <v>27</v>
      </c>
      <c r="E1396" s="1" t="s">
        <v>3560</v>
      </c>
      <c r="F1396" s="1" t="s">
        <v>15</v>
      </c>
      <c r="G1396" s="2">
        <v>0.62</v>
      </c>
      <c r="H1396" s="2">
        <v>0.81</v>
      </c>
      <c r="I1396" s="2">
        <v>0.91999999999999993</v>
      </c>
      <c r="J1396" s="1" t="s">
        <v>16</v>
      </c>
      <c r="K1396" s="1">
        <f>VLOOKUP(A1396,'Student Details'!$A:$O,15,0)</f>
        <v>3.2</v>
      </c>
      <c r="L1396" s="9">
        <f>VLOOKUP(A1396,'Marks Details'!$F$2:$G$5281,2,0)</f>
        <v>0.76</v>
      </c>
      <c r="M1396" s="1">
        <f>VLOOKUP(A1396,'Placement Details'!$A:$D,4,0)</f>
        <v>14.44</v>
      </c>
      <c r="N1396" s="1" t="str">
        <f>VLOOKUP(A1396,'Placement Details'!$A:$B,2,0)</f>
        <v>Strategy</v>
      </c>
      <c r="O1396" s="1" t="str">
        <f t="shared" si="21"/>
        <v>Yes</v>
      </c>
      <c r="V1396"/>
      <c r="W1396"/>
    </row>
    <row r="1397" spans="1:23" x14ac:dyDescent="0.3">
      <c r="A1397" s="1" t="s">
        <v>3841</v>
      </c>
      <c r="B1397" s="1">
        <v>25</v>
      </c>
      <c r="C1397" s="1" t="s">
        <v>12</v>
      </c>
      <c r="D1397" s="1" t="s">
        <v>13</v>
      </c>
      <c r="E1397" s="1" t="s">
        <v>3560</v>
      </c>
      <c r="F1397" s="1" t="s">
        <v>15</v>
      </c>
      <c r="G1397" s="2">
        <v>0.64</v>
      </c>
      <c r="H1397" s="2">
        <v>0.83000000000000007</v>
      </c>
      <c r="I1397" s="2">
        <v>0.94</v>
      </c>
      <c r="J1397" s="1" t="s">
        <v>37</v>
      </c>
      <c r="K1397" s="1">
        <f>VLOOKUP(A1397,'Student Details'!$A:$O,15,0)</f>
        <v>2.8</v>
      </c>
      <c r="L1397" s="9">
        <f>VLOOKUP(A1397,'Marks Details'!$F$2:$G$5281,2,0)</f>
        <v>0.71250000000000002</v>
      </c>
      <c r="M1397" s="1">
        <f>VLOOKUP(A1397,'Placement Details'!$A:$D,4,0)</f>
        <v>14.44</v>
      </c>
      <c r="N1397" s="1" t="str">
        <f>VLOOKUP(A1397,'Placement Details'!$A:$B,2,0)</f>
        <v>IT</v>
      </c>
      <c r="O1397" s="1" t="str">
        <f t="shared" si="21"/>
        <v>Yes</v>
      </c>
      <c r="V1397"/>
      <c r="W1397"/>
    </row>
    <row r="1398" spans="1:23" x14ac:dyDescent="0.3">
      <c r="A1398" s="1" t="s">
        <v>3651</v>
      </c>
      <c r="B1398" s="1">
        <v>25</v>
      </c>
      <c r="C1398" s="1" t="s">
        <v>12</v>
      </c>
      <c r="D1398" s="1" t="s">
        <v>13</v>
      </c>
      <c r="E1398" s="1" t="s">
        <v>3560</v>
      </c>
      <c r="F1398" s="1" t="s">
        <v>15</v>
      </c>
      <c r="G1398" s="2">
        <v>0.82</v>
      </c>
      <c r="H1398" s="2">
        <v>0.8</v>
      </c>
      <c r="I1398" s="2">
        <v>0.9</v>
      </c>
      <c r="J1398" s="1" t="s">
        <v>19</v>
      </c>
      <c r="K1398" s="1">
        <f>VLOOKUP(A1398,'Student Details'!$A:$O,15,0)</f>
        <v>3.1</v>
      </c>
      <c r="L1398" s="9">
        <f>VLOOKUP(A1398,'Marks Details'!$F$2:$G$5281,2,0)</f>
        <v>0.76750000000000007</v>
      </c>
      <c r="M1398" s="1">
        <f>VLOOKUP(A1398,'Placement Details'!$A:$D,4,0)</f>
        <v>14.42</v>
      </c>
      <c r="N1398" s="1" t="str">
        <f>VLOOKUP(A1398,'Placement Details'!$A:$B,2,0)</f>
        <v>IT</v>
      </c>
      <c r="O1398" s="1" t="str">
        <f t="shared" si="21"/>
        <v>Yes</v>
      </c>
      <c r="V1398"/>
      <c r="W1398"/>
    </row>
    <row r="1399" spans="1:23" x14ac:dyDescent="0.3">
      <c r="A1399" s="1" t="s">
        <v>3779</v>
      </c>
      <c r="B1399" s="1">
        <v>22</v>
      </c>
      <c r="C1399" s="1" t="s">
        <v>12</v>
      </c>
      <c r="D1399" s="1" t="s">
        <v>27</v>
      </c>
      <c r="E1399" s="1" t="s">
        <v>3560</v>
      </c>
      <c r="F1399" s="1" t="s">
        <v>15</v>
      </c>
      <c r="G1399" s="2">
        <v>0.78</v>
      </c>
      <c r="H1399" s="2">
        <v>0.88</v>
      </c>
      <c r="I1399" s="2">
        <v>0.87</v>
      </c>
      <c r="J1399" s="1" t="s">
        <v>16</v>
      </c>
      <c r="K1399" s="1">
        <f>VLOOKUP(A1399,'Student Details'!$A:$O,15,0)</f>
        <v>0</v>
      </c>
      <c r="L1399" s="9">
        <f>VLOOKUP(A1399,'Marks Details'!$F$2:$G$5281,2,0)</f>
        <v>0.78249999999999997</v>
      </c>
      <c r="M1399" s="1">
        <f>VLOOKUP(A1399,'Placement Details'!$A:$D,4,0)</f>
        <v>14.42</v>
      </c>
      <c r="N1399" s="1" t="str">
        <f>VLOOKUP(A1399,'Placement Details'!$A:$B,2,0)</f>
        <v>Sales</v>
      </c>
      <c r="O1399" s="1" t="str">
        <f t="shared" si="21"/>
        <v>No</v>
      </c>
      <c r="V1399"/>
      <c r="W1399"/>
    </row>
    <row r="1400" spans="1:23" x14ac:dyDescent="0.3">
      <c r="A1400" s="1" t="s">
        <v>3638</v>
      </c>
      <c r="B1400" s="1">
        <v>23</v>
      </c>
      <c r="C1400" s="1" t="s">
        <v>12</v>
      </c>
      <c r="D1400" s="1" t="s">
        <v>13</v>
      </c>
      <c r="E1400" s="1" t="s">
        <v>3560</v>
      </c>
      <c r="F1400" s="1" t="s">
        <v>42</v>
      </c>
      <c r="G1400" s="2">
        <v>0.86</v>
      </c>
      <c r="H1400" s="2">
        <v>0.87000000000000011</v>
      </c>
      <c r="I1400" s="2">
        <v>0.88</v>
      </c>
      <c r="J1400" s="1" t="s">
        <v>19</v>
      </c>
      <c r="K1400" s="1">
        <f>VLOOKUP(A1400,'Student Details'!$A:$O,15,0)</f>
        <v>1.3</v>
      </c>
      <c r="L1400" s="9">
        <f>VLOOKUP(A1400,'Marks Details'!$F$2:$G$5281,2,0)</f>
        <v>0.63</v>
      </c>
      <c r="M1400" s="1">
        <f>VLOOKUP(A1400,'Placement Details'!$A:$D,4,0)</f>
        <v>14.41</v>
      </c>
      <c r="N1400" s="1" t="str">
        <f>VLOOKUP(A1400,'Placement Details'!$A:$B,2,0)</f>
        <v>Marketing</v>
      </c>
      <c r="O1400" s="1" t="str">
        <f t="shared" si="21"/>
        <v>Yes</v>
      </c>
      <c r="V1400"/>
      <c r="W1400"/>
    </row>
    <row r="1401" spans="1:23" x14ac:dyDescent="0.3">
      <c r="A1401" s="1" t="s">
        <v>3673</v>
      </c>
      <c r="B1401" s="1">
        <v>24</v>
      </c>
      <c r="C1401" s="1" t="s">
        <v>12</v>
      </c>
      <c r="D1401" s="1" t="s">
        <v>27</v>
      </c>
      <c r="E1401" s="1" t="s">
        <v>3560</v>
      </c>
      <c r="F1401" s="1" t="s">
        <v>36</v>
      </c>
      <c r="G1401" s="2">
        <v>0.78</v>
      </c>
      <c r="H1401" s="2">
        <v>0.91</v>
      </c>
      <c r="I1401" s="2">
        <v>0.88</v>
      </c>
      <c r="J1401" s="1" t="s">
        <v>19</v>
      </c>
      <c r="K1401" s="1">
        <f>VLOOKUP(A1401,'Student Details'!$A:$O,15,0)</f>
        <v>2.5</v>
      </c>
      <c r="L1401" s="9">
        <f>VLOOKUP(A1401,'Marks Details'!$F$2:$G$5281,2,0)</f>
        <v>0.82000000000000006</v>
      </c>
      <c r="M1401" s="1">
        <f>VLOOKUP(A1401,'Placement Details'!$A:$D,4,0)</f>
        <v>14.41</v>
      </c>
      <c r="N1401" s="1" t="str">
        <f>VLOOKUP(A1401,'Placement Details'!$A:$B,2,0)</f>
        <v>Marketing</v>
      </c>
      <c r="O1401" s="1" t="str">
        <f t="shared" si="21"/>
        <v>Yes</v>
      </c>
      <c r="V1401"/>
      <c r="W1401"/>
    </row>
    <row r="1402" spans="1:23" x14ac:dyDescent="0.3">
      <c r="A1402" s="1" t="s">
        <v>3594</v>
      </c>
      <c r="B1402" s="1">
        <v>26</v>
      </c>
      <c r="C1402" s="1" t="s">
        <v>12</v>
      </c>
      <c r="D1402" s="1" t="s">
        <v>13</v>
      </c>
      <c r="E1402" s="1" t="s">
        <v>3560</v>
      </c>
      <c r="F1402" s="1" t="s">
        <v>15</v>
      </c>
      <c r="G1402" s="2">
        <v>0.62</v>
      </c>
      <c r="H1402" s="2">
        <v>0.8600000000000001</v>
      </c>
      <c r="I1402" s="2">
        <v>0.86</v>
      </c>
      <c r="J1402" s="1" t="s">
        <v>19</v>
      </c>
      <c r="K1402" s="1">
        <f>VLOOKUP(A1402,'Student Details'!$A:$O,15,0)</f>
        <v>3.9</v>
      </c>
      <c r="L1402" s="9">
        <f>VLOOKUP(A1402,'Marks Details'!$F$2:$G$5281,2,0)</f>
        <v>0.70250000000000001</v>
      </c>
      <c r="M1402" s="1">
        <f>VLOOKUP(A1402,'Placement Details'!$A:$D,4,0)</f>
        <v>14.39</v>
      </c>
      <c r="N1402" s="1" t="str">
        <f>VLOOKUP(A1402,'Placement Details'!$A:$B,2,0)</f>
        <v>Strategy</v>
      </c>
      <c r="O1402" s="1" t="str">
        <f t="shared" si="21"/>
        <v>Yes</v>
      </c>
      <c r="V1402"/>
      <c r="W1402"/>
    </row>
    <row r="1403" spans="1:23" x14ac:dyDescent="0.3">
      <c r="A1403" s="1" t="s">
        <v>3611</v>
      </c>
      <c r="B1403" s="1">
        <v>21</v>
      </c>
      <c r="C1403" s="1" t="s">
        <v>12</v>
      </c>
      <c r="D1403" s="1" t="s">
        <v>13</v>
      </c>
      <c r="E1403" s="1" t="s">
        <v>3560</v>
      </c>
      <c r="F1403" s="1" t="s">
        <v>15</v>
      </c>
      <c r="G1403" s="2">
        <v>0.69</v>
      </c>
      <c r="H1403" s="2">
        <v>0.9</v>
      </c>
      <c r="I1403" s="2">
        <v>0.94</v>
      </c>
      <c r="J1403" s="1" t="s">
        <v>19</v>
      </c>
      <c r="K1403" s="1">
        <f>VLOOKUP(A1403,'Student Details'!$A:$O,15,0)</f>
        <v>0</v>
      </c>
      <c r="L1403" s="9">
        <f>VLOOKUP(A1403,'Marks Details'!$F$2:$G$5281,2,0)</f>
        <v>0.74</v>
      </c>
      <c r="M1403" s="1">
        <f>VLOOKUP(A1403,'Placement Details'!$A:$D,4,0)</f>
        <v>14.39</v>
      </c>
      <c r="N1403" s="1" t="str">
        <f>VLOOKUP(A1403,'Placement Details'!$A:$B,2,0)</f>
        <v>Marketing</v>
      </c>
      <c r="O1403" s="1" t="str">
        <f t="shared" si="21"/>
        <v>No</v>
      </c>
      <c r="V1403"/>
      <c r="W1403"/>
    </row>
    <row r="1404" spans="1:23" x14ac:dyDescent="0.3">
      <c r="A1404" s="1" t="s">
        <v>3639</v>
      </c>
      <c r="B1404" s="1">
        <v>25</v>
      </c>
      <c r="C1404" s="1" t="s">
        <v>12</v>
      </c>
      <c r="D1404" s="1" t="s">
        <v>13</v>
      </c>
      <c r="E1404" s="1" t="s">
        <v>3560</v>
      </c>
      <c r="F1404" s="1" t="s">
        <v>15</v>
      </c>
      <c r="G1404" s="2">
        <v>0.66999999999999993</v>
      </c>
      <c r="H1404" s="2">
        <v>0.87000000000000011</v>
      </c>
      <c r="I1404" s="2">
        <v>0.97</v>
      </c>
      <c r="J1404" s="1" t="s">
        <v>16</v>
      </c>
      <c r="K1404" s="1">
        <f>VLOOKUP(A1404,'Student Details'!$A:$O,15,0)</f>
        <v>2.7</v>
      </c>
      <c r="L1404" s="9">
        <f>VLOOKUP(A1404,'Marks Details'!$F$2:$G$5281,2,0)</f>
        <v>0.71250000000000002</v>
      </c>
      <c r="M1404" s="1">
        <f>VLOOKUP(A1404,'Placement Details'!$A:$D,4,0)</f>
        <v>14.36</v>
      </c>
      <c r="N1404" s="1" t="str">
        <f>VLOOKUP(A1404,'Placement Details'!$A:$B,2,0)</f>
        <v>Strategy</v>
      </c>
      <c r="O1404" s="1" t="str">
        <f t="shared" si="21"/>
        <v>Yes</v>
      </c>
      <c r="V1404"/>
      <c r="W1404"/>
    </row>
    <row r="1405" spans="1:23" x14ac:dyDescent="0.3">
      <c r="A1405" s="1" t="s">
        <v>3630</v>
      </c>
      <c r="B1405" s="1">
        <v>24</v>
      </c>
      <c r="C1405" s="1" t="s">
        <v>12</v>
      </c>
      <c r="D1405" s="1" t="s">
        <v>13</v>
      </c>
      <c r="E1405" s="1" t="s">
        <v>3560</v>
      </c>
      <c r="F1405" s="1" t="s">
        <v>15</v>
      </c>
      <c r="G1405" s="2">
        <v>0.8899999999999999</v>
      </c>
      <c r="H1405" s="2">
        <v>0.87000000000000011</v>
      </c>
      <c r="I1405" s="2">
        <v>0.9</v>
      </c>
      <c r="J1405" s="1" t="s">
        <v>19</v>
      </c>
      <c r="K1405" s="1">
        <f>VLOOKUP(A1405,'Student Details'!$A:$O,15,0)</f>
        <v>3</v>
      </c>
      <c r="L1405" s="9">
        <f>VLOOKUP(A1405,'Marks Details'!$F$2:$G$5281,2,0)</f>
        <v>0.74</v>
      </c>
      <c r="M1405" s="1">
        <f>VLOOKUP(A1405,'Placement Details'!$A:$D,4,0)</f>
        <v>14.35</v>
      </c>
      <c r="N1405" s="1" t="str">
        <f>VLOOKUP(A1405,'Placement Details'!$A:$B,2,0)</f>
        <v>Operations</v>
      </c>
      <c r="O1405" s="1" t="str">
        <f t="shared" si="21"/>
        <v>Yes</v>
      </c>
      <c r="V1405"/>
      <c r="W1405"/>
    </row>
    <row r="1406" spans="1:23" x14ac:dyDescent="0.3">
      <c r="A1406" s="1" t="s">
        <v>3862</v>
      </c>
      <c r="B1406" s="1">
        <v>22</v>
      </c>
      <c r="C1406" s="1" t="s">
        <v>331</v>
      </c>
      <c r="D1406" s="1" t="s">
        <v>13</v>
      </c>
      <c r="E1406" s="1" t="s">
        <v>3560</v>
      </c>
      <c r="F1406" s="1" t="s">
        <v>15</v>
      </c>
      <c r="G1406" s="2">
        <v>0.62</v>
      </c>
      <c r="H1406" s="2">
        <v>0.84000000000000008</v>
      </c>
      <c r="I1406" s="2">
        <v>0.85</v>
      </c>
      <c r="J1406" s="1" t="s">
        <v>16</v>
      </c>
      <c r="K1406" s="1">
        <f>VLOOKUP(A1406,'Student Details'!$A:$O,15,0)</f>
        <v>0.1</v>
      </c>
      <c r="L1406" s="9">
        <f>VLOOKUP(A1406,'Marks Details'!$F$2:$G$5281,2,0)</f>
        <v>0.81499999999999995</v>
      </c>
      <c r="M1406" s="1">
        <f>VLOOKUP(A1406,'Placement Details'!$A:$D,4,0)</f>
        <v>14.34</v>
      </c>
      <c r="N1406" s="1" t="str">
        <f>VLOOKUP(A1406,'Placement Details'!$A:$B,2,0)</f>
        <v>Sales</v>
      </c>
      <c r="O1406" s="1" t="str">
        <f t="shared" si="21"/>
        <v>Yes</v>
      </c>
      <c r="V1406"/>
      <c r="W1406"/>
    </row>
    <row r="1407" spans="1:23" x14ac:dyDescent="0.3">
      <c r="A1407" s="1" t="s">
        <v>3703</v>
      </c>
      <c r="B1407" s="1">
        <v>24</v>
      </c>
      <c r="C1407" s="1" t="s">
        <v>12</v>
      </c>
      <c r="D1407" s="1" t="s">
        <v>13</v>
      </c>
      <c r="E1407" s="1" t="s">
        <v>3560</v>
      </c>
      <c r="F1407" s="1" t="s">
        <v>18</v>
      </c>
      <c r="G1407" s="2">
        <v>0.79</v>
      </c>
      <c r="H1407" s="2">
        <v>0.87000000000000011</v>
      </c>
      <c r="I1407" s="2">
        <v>0.86</v>
      </c>
      <c r="J1407" s="1" t="s">
        <v>16</v>
      </c>
      <c r="K1407" s="1">
        <f>VLOOKUP(A1407,'Student Details'!$A:$O,15,0)</f>
        <v>1.2</v>
      </c>
      <c r="L1407" s="9">
        <f>VLOOKUP(A1407,'Marks Details'!$F$2:$G$5281,2,0)</f>
        <v>0.65250000000000008</v>
      </c>
      <c r="M1407" s="1">
        <f>VLOOKUP(A1407,'Placement Details'!$A:$D,4,0)</f>
        <v>14.33</v>
      </c>
      <c r="N1407" s="1" t="str">
        <f>VLOOKUP(A1407,'Placement Details'!$A:$B,2,0)</f>
        <v>Sales</v>
      </c>
      <c r="O1407" s="1" t="str">
        <f t="shared" si="21"/>
        <v>Yes</v>
      </c>
      <c r="V1407"/>
      <c r="W1407"/>
    </row>
    <row r="1408" spans="1:23" x14ac:dyDescent="0.3">
      <c r="A1408" s="1" t="s">
        <v>3773</v>
      </c>
      <c r="B1408" s="1">
        <v>24</v>
      </c>
      <c r="C1408" s="1" t="s">
        <v>12</v>
      </c>
      <c r="D1408" s="1" t="s">
        <v>13</v>
      </c>
      <c r="E1408" s="1" t="s">
        <v>3560</v>
      </c>
      <c r="F1408" s="1" t="s">
        <v>30</v>
      </c>
      <c r="G1408" s="2">
        <v>0.84</v>
      </c>
      <c r="H1408" s="2">
        <v>0.8600000000000001</v>
      </c>
      <c r="I1408" s="2">
        <v>0.91999999999999993</v>
      </c>
      <c r="J1408" s="1" t="s">
        <v>16</v>
      </c>
      <c r="K1408" s="1">
        <f>VLOOKUP(A1408,'Student Details'!$A:$O,15,0)</f>
        <v>3.8</v>
      </c>
      <c r="L1408" s="9">
        <f>VLOOKUP(A1408,'Marks Details'!$F$2:$G$5281,2,0)</f>
        <v>0.73499999999999999</v>
      </c>
      <c r="M1408" s="1">
        <f>VLOOKUP(A1408,'Placement Details'!$A:$D,4,0)</f>
        <v>14.33</v>
      </c>
      <c r="N1408" s="1" t="str">
        <f>VLOOKUP(A1408,'Placement Details'!$A:$B,2,0)</f>
        <v>IT</v>
      </c>
      <c r="O1408" s="1" t="str">
        <f t="shared" si="21"/>
        <v>Yes</v>
      </c>
      <c r="V1408"/>
      <c r="W1408"/>
    </row>
    <row r="1409" spans="1:23" x14ac:dyDescent="0.3">
      <c r="A1409" s="1" t="s">
        <v>3910</v>
      </c>
      <c r="B1409" s="1">
        <v>21</v>
      </c>
      <c r="C1409" s="1" t="s">
        <v>331</v>
      </c>
      <c r="D1409" s="1" t="s">
        <v>13</v>
      </c>
      <c r="E1409" s="1" t="s">
        <v>3560</v>
      </c>
      <c r="F1409" s="1" t="s">
        <v>15</v>
      </c>
      <c r="G1409" s="2">
        <v>0.78</v>
      </c>
      <c r="H1409" s="2">
        <v>0.81</v>
      </c>
      <c r="I1409" s="2">
        <v>0.94</v>
      </c>
      <c r="J1409" s="1" t="s">
        <v>16</v>
      </c>
      <c r="K1409" s="1">
        <f>VLOOKUP(A1409,'Student Details'!$A:$O,15,0)</f>
        <v>0</v>
      </c>
      <c r="L1409" s="9">
        <f>VLOOKUP(A1409,'Marks Details'!$F$2:$G$5281,2,0)</f>
        <v>0.73250000000000004</v>
      </c>
      <c r="M1409" s="1">
        <f>VLOOKUP(A1409,'Placement Details'!$A:$D,4,0)</f>
        <v>14.27</v>
      </c>
      <c r="N1409" s="1" t="str">
        <f>VLOOKUP(A1409,'Placement Details'!$A:$B,2,0)</f>
        <v>Sales</v>
      </c>
      <c r="O1409" s="1" t="str">
        <f t="shared" si="21"/>
        <v>No</v>
      </c>
      <c r="V1409"/>
      <c r="W1409"/>
    </row>
    <row r="1410" spans="1:23" x14ac:dyDescent="0.3">
      <c r="A1410" s="1" t="s">
        <v>3822</v>
      </c>
      <c r="B1410" s="1">
        <v>24</v>
      </c>
      <c r="C1410" s="1" t="s">
        <v>12</v>
      </c>
      <c r="D1410" s="1" t="s">
        <v>13</v>
      </c>
      <c r="E1410" s="1" t="s">
        <v>3560</v>
      </c>
      <c r="F1410" s="1" t="s">
        <v>15</v>
      </c>
      <c r="G1410" s="2">
        <v>0.65</v>
      </c>
      <c r="H1410" s="2">
        <v>0.88</v>
      </c>
      <c r="I1410" s="2">
        <v>0.94</v>
      </c>
      <c r="J1410" s="1" t="s">
        <v>16</v>
      </c>
      <c r="K1410" s="1">
        <f>VLOOKUP(A1410,'Student Details'!$A:$O,15,0)</f>
        <v>2.5</v>
      </c>
      <c r="L1410" s="9">
        <f>VLOOKUP(A1410,'Marks Details'!$F$2:$G$5281,2,0)</f>
        <v>0.73250000000000004</v>
      </c>
      <c r="M1410" s="1">
        <f>VLOOKUP(A1410,'Placement Details'!$A:$D,4,0)</f>
        <v>14.26</v>
      </c>
      <c r="N1410" s="1" t="str">
        <f>VLOOKUP(A1410,'Placement Details'!$A:$B,2,0)</f>
        <v>Strategy</v>
      </c>
      <c r="O1410" s="1" t="str">
        <f t="shared" si="21"/>
        <v>Yes</v>
      </c>
      <c r="V1410"/>
      <c r="W1410"/>
    </row>
    <row r="1411" spans="1:23" x14ac:dyDescent="0.3">
      <c r="A1411" s="1" t="s">
        <v>3845</v>
      </c>
      <c r="B1411" s="1">
        <v>26</v>
      </c>
      <c r="C1411" s="1" t="s">
        <v>12</v>
      </c>
      <c r="D1411" s="1" t="s">
        <v>27</v>
      </c>
      <c r="E1411" s="1" t="s">
        <v>3560</v>
      </c>
      <c r="F1411" s="1" t="s">
        <v>15</v>
      </c>
      <c r="G1411" s="2">
        <v>0.7</v>
      </c>
      <c r="H1411" s="2">
        <v>0.93</v>
      </c>
      <c r="I1411" s="2">
        <v>0.87</v>
      </c>
      <c r="J1411" s="1" t="s">
        <v>19</v>
      </c>
      <c r="K1411" s="1">
        <f>VLOOKUP(A1411,'Student Details'!$A:$O,15,0)</f>
        <v>3.5</v>
      </c>
      <c r="L1411" s="9">
        <f>VLOOKUP(A1411,'Marks Details'!$F$2:$G$5281,2,0)</f>
        <v>0.72250000000000003</v>
      </c>
      <c r="M1411" s="1">
        <f>VLOOKUP(A1411,'Placement Details'!$A:$D,4,0)</f>
        <v>14.21</v>
      </c>
      <c r="N1411" s="1" t="str">
        <f>VLOOKUP(A1411,'Placement Details'!$A:$B,2,0)</f>
        <v>IT</v>
      </c>
      <c r="O1411" s="1" t="str">
        <f t="shared" ref="O1411:O1474" si="22">IF(K1411=0,"No","Yes")</f>
        <v>Yes</v>
      </c>
      <c r="V1411"/>
      <c r="W1411"/>
    </row>
    <row r="1412" spans="1:23" x14ac:dyDescent="0.3">
      <c r="A1412" s="1" t="s">
        <v>3626</v>
      </c>
      <c r="B1412" s="1">
        <v>21</v>
      </c>
      <c r="C1412" s="1" t="s">
        <v>12</v>
      </c>
      <c r="D1412" s="1" t="s">
        <v>27</v>
      </c>
      <c r="E1412" s="1" t="s">
        <v>3560</v>
      </c>
      <c r="F1412" s="1" t="s">
        <v>15</v>
      </c>
      <c r="G1412" s="2">
        <v>0.64</v>
      </c>
      <c r="H1412" s="2">
        <v>0.81</v>
      </c>
      <c r="I1412" s="2">
        <v>0.87</v>
      </c>
      <c r="J1412" s="1" t="s">
        <v>16</v>
      </c>
      <c r="K1412" s="1">
        <f>VLOOKUP(A1412,'Student Details'!$A:$O,15,0)</f>
        <v>0</v>
      </c>
      <c r="L1412" s="9">
        <f>VLOOKUP(A1412,'Marks Details'!$F$2:$G$5281,2,0)</f>
        <v>0.75249999999999995</v>
      </c>
      <c r="M1412" s="1">
        <f>VLOOKUP(A1412,'Placement Details'!$A:$D,4,0)</f>
        <v>14.16</v>
      </c>
      <c r="N1412" s="1" t="str">
        <f>VLOOKUP(A1412,'Placement Details'!$A:$B,2,0)</f>
        <v>Sales</v>
      </c>
      <c r="O1412" s="1" t="str">
        <f t="shared" si="22"/>
        <v>No</v>
      </c>
      <c r="V1412"/>
      <c r="W1412"/>
    </row>
    <row r="1413" spans="1:23" x14ac:dyDescent="0.3">
      <c r="A1413" s="1" t="s">
        <v>3716</v>
      </c>
      <c r="B1413" s="1">
        <v>25</v>
      </c>
      <c r="C1413" s="1" t="s">
        <v>12</v>
      </c>
      <c r="D1413" s="1" t="s">
        <v>27</v>
      </c>
      <c r="E1413" s="1" t="s">
        <v>3560</v>
      </c>
      <c r="F1413" s="1" t="s">
        <v>15</v>
      </c>
      <c r="G1413" s="2">
        <v>0.7</v>
      </c>
      <c r="H1413" s="2">
        <v>0.83000000000000007</v>
      </c>
      <c r="I1413" s="2">
        <v>0.95</v>
      </c>
      <c r="J1413" s="1" t="s">
        <v>37</v>
      </c>
      <c r="K1413" s="1">
        <f>VLOOKUP(A1413,'Student Details'!$A:$O,15,0)</f>
        <v>3.6</v>
      </c>
      <c r="L1413" s="9">
        <f>VLOOKUP(A1413,'Marks Details'!$F$2:$G$5281,2,0)</f>
        <v>0.77749999999999997</v>
      </c>
      <c r="M1413" s="1">
        <f>VLOOKUP(A1413,'Placement Details'!$A:$D,4,0)</f>
        <v>14.16</v>
      </c>
      <c r="N1413" s="1" t="str">
        <f>VLOOKUP(A1413,'Placement Details'!$A:$B,2,0)</f>
        <v>Marketing</v>
      </c>
      <c r="O1413" s="1" t="str">
        <f t="shared" si="22"/>
        <v>Yes</v>
      </c>
      <c r="V1413"/>
      <c r="W1413"/>
    </row>
    <row r="1414" spans="1:23" x14ac:dyDescent="0.3">
      <c r="A1414" s="1" t="s">
        <v>3570</v>
      </c>
      <c r="B1414" s="1">
        <v>24</v>
      </c>
      <c r="C1414" s="1" t="s">
        <v>12</v>
      </c>
      <c r="D1414" s="1" t="s">
        <v>27</v>
      </c>
      <c r="E1414" s="1" t="s">
        <v>3560</v>
      </c>
      <c r="F1414" s="1" t="s">
        <v>15</v>
      </c>
      <c r="G1414" s="2">
        <v>0.82</v>
      </c>
      <c r="H1414" s="2">
        <v>0.8600000000000001</v>
      </c>
      <c r="I1414" s="2">
        <v>0.90999999999999992</v>
      </c>
      <c r="J1414" s="1" t="s">
        <v>16</v>
      </c>
      <c r="K1414" s="1">
        <f>VLOOKUP(A1414,'Student Details'!$A:$O,15,0)</f>
        <v>2.4</v>
      </c>
      <c r="L1414" s="9">
        <f>VLOOKUP(A1414,'Marks Details'!$F$2:$G$5281,2,0)</f>
        <v>0.69750000000000001</v>
      </c>
      <c r="M1414" s="1">
        <f>VLOOKUP(A1414,'Placement Details'!$A:$D,4,0)</f>
        <v>14.14</v>
      </c>
      <c r="N1414" s="1" t="str">
        <f>VLOOKUP(A1414,'Placement Details'!$A:$B,2,0)</f>
        <v>Operations</v>
      </c>
      <c r="O1414" s="1" t="str">
        <f t="shared" si="22"/>
        <v>Yes</v>
      </c>
      <c r="V1414"/>
      <c r="W1414"/>
    </row>
    <row r="1415" spans="1:23" x14ac:dyDescent="0.3">
      <c r="A1415" s="1" t="s">
        <v>3800</v>
      </c>
      <c r="B1415" s="1">
        <v>22</v>
      </c>
      <c r="C1415" s="1" t="s">
        <v>12</v>
      </c>
      <c r="D1415" s="1" t="s">
        <v>13</v>
      </c>
      <c r="E1415" s="1" t="s">
        <v>3560</v>
      </c>
      <c r="F1415" s="1" t="s">
        <v>44</v>
      </c>
      <c r="G1415" s="2">
        <v>0.69</v>
      </c>
      <c r="H1415" s="2">
        <v>0.92</v>
      </c>
      <c r="I1415" s="2">
        <v>0.98</v>
      </c>
      <c r="J1415" s="1" t="s">
        <v>16</v>
      </c>
      <c r="K1415" s="1">
        <f>VLOOKUP(A1415,'Student Details'!$A:$O,15,0)</f>
        <v>0</v>
      </c>
      <c r="L1415" s="9">
        <f>VLOOKUP(A1415,'Marks Details'!$F$2:$G$5281,2,0)</f>
        <v>0.86999999999999988</v>
      </c>
      <c r="M1415" s="1">
        <f>VLOOKUP(A1415,'Placement Details'!$A:$D,4,0)</f>
        <v>14.14</v>
      </c>
      <c r="N1415" s="1" t="str">
        <f>VLOOKUP(A1415,'Placement Details'!$A:$B,2,0)</f>
        <v>Sales</v>
      </c>
      <c r="O1415" s="1" t="str">
        <f t="shared" si="22"/>
        <v>No</v>
      </c>
      <c r="V1415"/>
      <c r="W1415"/>
    </row>
    <row r="1416" spans="1:23" x14ac:dyDescent="0.3">
      <c r="A1416" s="1" t="s">
        <v>3870</v>
      </c>
      <c r="B1416" s="1">
        <v>21</v>
      </c>
      <c r="C1416" s="1" t="s">
        <v>331</v>
      </c>
      <c r="D1416" s="1" t="s">
        <v>13</v>
      </c>
      <c r="E1416" s="1" t="s">
        <v>3560</v>
      </c>
      <c r="F1416" s="1" t="s">
        <v>15</v>
      </c>
      <c r="G1416" s="2">
        <v>0.89999999999999991</v>
      </c>
      <c r="H1416" s="2">
        <v>0.93</v>
      </c>
      <c r="I1416" s="2">
        <v>0.90999999999999992</v>
      </c>
      <c r="J1416" s="1" t="s">
        <v>19</v>
      </c>
      <c r="K1416" s="1">
        <f>VLOOKUP(A1416,'Student Details'!$A:$O,15,0)</f>
        <v>0</v>
      </c>
      <c r="L1416" s="9">
        <f>VLOOKUP(A1416,'Marks Details'!$F$2:$G$5281,2,0)</f>
        <v>0.73749999999999993</v>
      </c>
      <c r="M1416" s="1">
        <f>VLOOKUP(A1416,'Placement Details'!$A:$D,4,0)</f>
        <v>14.11</v>
      </c>
      <c r="N1416" s="1" t="str">
        <f>VLOOKUP(A1416,'Placement Details'!$A:$B,2,0)</f>
        <v>Marketing</v>
      </c>
      <c r="O1416" s="1" t="str">
        <f t="shared" si="22"/>
        <v>No</v>
      </c>
      <c r="V1416"/>
      <c r="W1416"/>
    </row>
    <row r="1417" spans="1:23" x14ac:dyDescent="0.3">
      <c r="A1417" s="1" t="s">
        <v>3711</v>
      </c>
      <c r="B1417" s="1">
        <v>25</v>
      </c>
      <c r="C1417" s="1" t="s">
        <v>12</v>
      </c>
      <c r="D1417" s="1" t="s">
        <v>13</v>
      </c>
      <c r="E1417" s="1" t="s">
        <v>3560</v>
      </c>
      <c r="F1417" s="1" t="s">
        <v>36</v>
      </c>
      <c r="G1417" s="2">
        <v>0.73</v>
      </c>
      <c r="H1417" s="2">
        <v>0.83000000000000007</v>
      </c>
      <c r="I1417" s="2">
        <v>0.87</v>
      </c>
      <c r="J1417" s="1" t="s">
        <v>37</v>
      </c>
      <c r="K1417" s="1">
        <f>VLOOKUP(A1417,'Student Details'!$A:$O,15,0)</f>
        <v>4</v>
      </c>
      <c r="L1417" s="9">
        <f>VLOOKUP(A1417,'Marks Details'!$F$2:$G$5281,2,0)</f>
        <v>0.72749999999999992</v>
      </c>
      <c r="M1417" s="1">
        <f>VLOOKUP(A1417,'Placement Details'!$A:$D,4,0)</f>
        <v>14.1</v>
      </c>
      <c r="N1417" s="1" t="str">
        <f>VLOOKUP(A1417,'Placement Details'!$A:$B,2,0)</f>
        <v>Sales</v>
      </c>
      <c r="O1417" s="1" t="str">
        <f t="shared" si="22"/>
        <v>Yes</v>
      </c>
      <c r="V1417"/>
      <c r="W1417"/>
    </row>
    <row r="1418" spans="1:23" x14ac:dyDescent="0.3">
      <c r="A1418" s="1" t="s">
        <v>3642</v>
      </c>
      <c r="B1418" s="1">
        <v>25</v>
      </c>
      <c r="C1418" s="1" t="s">
        <v>12</v>
      </c>
      <c r="D1418" s="1" t="s">
        <v>13</v>
      </c>
      <c r="E1418" s="1" t="s">
        <v>3560</v>
      </c>
      <c r="F1418" s="1" t="s">
        <v>15</v>
      </c>
      <c r="G1418" s="2">
        <v>0.75</v>
      </c>
      <c r="H1418" s="2">
        <v>0.87000000000000011</v>
      </c>
      <c r="I1418" s="2">
        <v>0.90999999999999992</v>
      </c>
      <c r="J1418" s="1" t="s">
        <v>19</v>
      </c>
      <c r="K1418" s="1">
        <f>VLOOKUP(A1418,'Student Details'!$A:$O,15,0)</f>
        <v>3.1</v>
      </c>
      <c r="L1418" s="9">
        <f>VLOOKUP(A1418,'Marks Details'!$F$2:$G$5281,2,0)</f>
        <v>0.79249999999999998</v>
      </c>
      <c r="M1418" s="1">
        <f>VLOOKUP(A1418,'Placement Details'!$A:$D,4,0)</f>
        <v>14.09</v>
      </c>
      <c r="N1418" s="1" t="str">
        <f>VLOOKUP(A1418,'Placement Details'!$A:$B,2,0)</f>
        <v>Sales</v>
      </c>
      <c r="O1418" s="1" t="str">
        <f t="shared" si="22"/>
        <v>Yes</v>
      </c>
      <c r="V1418"/>
      <c r="W1418"/>
    </row>
    <row r="1419" spans="1:23" x14ac:dyDescent="0.3">
      <c r="A1419" s="1" t="s">
        <v>3946</v>
      </c>
      <c r="B1419" s="1">
        <v>22</v>
      </c>
      <c r="C1419" s="1" t="s">
        <v>412</v>
      </c>
      <c r="D1419" s="1" t="s">
        <v>27</v>
      </c>
      <c r="E1419" s="1" t="s">
        <v>3560</v>
      </c>
      <c r="F1419" s="1" t="s">
        <v>15</v>
      </c>
      <c r="G1419" s="2">
        <v>0.79</v>
      </c>
      <c r="H1419" s="2">
        <v>0.8600000000000001</v>
      </c>
      <c r="I1419" s="2">
        <v>0.88</v>
      </c>
      <c r="J1419" s="1" t="s">
        <v>16</v>
      </c>
      <c r="K1419" s="1">
        <f>VLOOKUP(A1419,'Student Details'!$A:$O,15,0)</f>
        <v>0</v>
      </c>
      <c r="L1419" s="9">
        <f>VLOOKUP(A1419,'Marks Details'!$F$2:$G$5281,2,0)</f>
        <v>0.72249999999999992</v>
      </c>
      <c r="M1419" s="1">
        <f>VLOOKUP(A1419,'Placement Details'!$A:$D,4,0)</f>
        <v>14.09</v>
      </c>
      <c r="N1419" s="1" t="str">
        <f>VLOOKUP(A1419,'Placement Details'!$A:$B,2,0)</f>
        <v>Sales</v>
      </c>
      <c r="O1419" s="1" t="str">
        <f t="shared" si="22"/>
        <v>No</v>
      </c>
      <c r="V1419"/>
      <c r="W1419"/>
    </row>
    <row r="1420" spans="1:23" x14ac:dyDescent="0.3">
      <c r="A1420" s="1" t="s">
        <v>3606</v>
      </c>
      <c r="B1420" s="1">
        <v>26</v>
      </c>
      <c r="C1420" s="1" t="s">
        <v>12</v>
      </c>
      <c r="D1420" s="1" t="s">
        <v>13</v>
      </c>
      <c r="E1420" s="1" t="s">
        <v>3560</v>
      </c>
      <c r="F1420" s="1" t="s">
        <v>15</v>
      </c>
      <c r="G1420" s="2">
        <v>0.65</v>
      </c>
      <c r="H1420" s="2">
        <v>0.87000000000000011</v>
      </c>
      <c r="I1420" s="2">
        <v>0.87</v>
      </c>
      <c r="J1420" s="1" t="s">
        <v>22</v>
      </c>
      <c r="K1420" s="1">
        <f>VLOOKUP(A1420,'Student Details'!$A:$O,15,0)</f>
        <v>3.6</v>
      </c>
      <c r="L1420" s="9">
        <f>VLOOKUP(A1420,'Marks Details'!$F$2:$G$5281,2,0)</f>
        <v>0.58499999999999996</v>
      </c>
      <c r="M1420" s="1">
        <f>VLOOKUP(A1420,'Placement Details'!$A:$D,4,0)</f>
        <v>14.07</v>
      </c>
      <c r="N1420" s="1" t="str">
        <f>VLOOKUP(A1420,'Placement Details'!$A:$B,2,0)</f>
        <v>Marketing</v>
      </c>
      <c r="O1420" s="1" t="str">
        <f t="shared" si="22"/>
        <v>Yes</v>
      </c>
      <c r="V1420"/>
      <c r="W1420"/>
    </row>
    <row r="1421" spans="1:23" x14ac:dyDescent="0.3">
      <c r="A1421" s="1" t="s">
        <v>3992</v>
      </c>
      <c r="B1421" s="1">
        <v>23</v>
      </c>
      <c r="C1421" s="1" t="s">
        <v>412</v>
      </c>
      <c r="D1421" s="1" t="s">
        <v>13</v>
      </c>
      <c r="E1421" s="1" t="s">
        <v>3560</v>
      </c>
      <c r="F1421" s="1" t="s">
        <v>36</v>
      </c>
      <c r="G1421" s="2">
        <v>0.86</v>
      </c>
      <c r="H1421" s="2">
        <v>0.88</v>
      </c>
      <c r="I1421" s="2">
        <v>0.9</v>
      </c>
      <c r="J1421" s="1" t="s">
        <v>16</v>
      </c>
      <c r="K1421" s="1">
        <f>VLOOKUP(A1421,'Student Details'!$A:$O,15,0)</f>
        <v>3.3</v>
      </c>
      <c r="L1421" s="9">
        <f>VLOOKUP(A1421,'Marks Details'!$F$2:$G$5281,2,0)</f>
        <v>0.75</v>
      </c>
      <c r="M1421" s="1">
        <f>VLOOKUP(A1421,'Placement Details'!$A:$D,4,0)</f>
        <v>14.05</v>
      </c>
      <c r="N1421" s="1" t="str">
        <f>VLOOKUP(A1421,'Placement Details'!$A:$B,2,0)</f>
        <v>Operations</v>
      </c>
      <c r="O1421" s="1" t="str">
        <f t="shared" si="22"/>
        <v>Yes</v>
      </c>
      <c r="V1421"/>
      <c r="W1421"/>
    </row>
    <row r="1422" spans="1:23" x14ac:dyDescent="0.3">
      <c r="A1422" s="1" t="s">
        <v>3753</v>
      </c>
      <c r="B1422" s="1">
        <v>23</v>
      </c>
      <c r="C1422" s="1" t="s">
        <v>12</v>
      </c>
      <c r="D1422" s="1" t="s">
        <v>13</v>
      </c>
      <c r="E1422" s="1" t="s">
        <v>3560</v>
      </c>
      <c r="F1422" s="1" t="s">
        <v>44</v>
      </c>
      <c r="G1422" s="2">
        <v>0.63</v>
      </c>
      <c r="H1422" s="2">
        <v>0.89</v>
      </c>
      <c r="I1422" s="2">
        <v>0.86</v>
      </c>
      <c r="J1422" s="1" t="s">
        <v>16</v>
      </c>
      <c r="K1422" s="1">
        <f>VLOOKUP(A1422,'Student Details'!$A:$O,15,0)</f>
        <v>0</v>
      </c>
      <c r="L1422" s="9">
        <f>VLOOKUP(A1422,'Marks Details'!$F$2:$G$5281,2,0)</f>
        <v>0.74250000000000005</v>
      </c>
      <c r="M1422" s="1">
        <f>VLOOKUP(A1422,'Placement Details'!$A:$D,4,0)</f>
        <v>14.04</v>
      </c>
      <c r="N1422" s="1" t="str">
        <f>VLOOKUP(A1422,'Placement Details'!$A:$B,2,0)</f>
        <v>Sales</v>
      </c>
      <c r="O1422" s="1" t="str">
        <f t="shared" si="22"/>
        <v>No</v>
      </c>
      <c r="V1422"/>
      <c r="W1422"/>
    </row>
    <row r="1423" spans="1:23" x14ac:dyDescent="0.3">
      <c r="A1423" s="1" t="s">
        <v>3860</v>
      </c>
      <c r="B1423" s="1">
        <v>22</v>
      </c>
      <c r="C1423" s="1" t="s">
        <v>331</v>
      </c>
      <c r="D1423" s="1" t="s">
        <v>13</v>
      </c>
      <c r="E1423" s="1" t="s">
        <v>3560</v>
      </c>
      <c r="F1423" s="1" t="s">
        <v>15</v>
      </c>
      <c r="G1423" s="2">
        <v>0.7</v>
      </c>
      <c r="H1423" s="2">
        <v>0.85000000000000009</v>
      </c>
      <c r="I1423" s="2">
        <v>0.91999999999999993</v>
      </c>
      <c r="J1423" s="1" t="s">
        <v>37</v>
      </c>
      <c r="K1423" s="1">
        <f>VLOOKUP(A1423,'Student Details'!$A:$O,15,0)</f>
        <v>0</v>
      </c>
      <c r="L1423" s="9">
        <f>VLOOKUP(A1423,'Marks Details'!$F$2:$G$5281,2,0)</f>
        <v>0.64999999999999991</v>
      </c>
      <c r="M1423" s="1">
        <f>VLOOKUP(A1423,'Placement Details'!$A:$D,4,0)</f>
        <v>14.03</v>
      </c>
      <c r="N1423" s="1" t="str">
        <f>VLOOKUP(A1423,'Placement Details'!$A:$B,2,0)</f>
        <v>Strategy</v>
      </c>
      <c r="O1423" s="1" t="str">
        <f t="shared" si="22"/>
        <v>No</v>
      </c>
      <c r="V1423"/>
      <c r="W1423"/>
    </row>
    <row r="1424" spans="1:23" x14ac:dyDescent="0.3">
      <c r="A1424" s="1" t="s">
        <v>3871</v>
      </c>
      <c r="B1424" s="1">
        <v>24</v>
      </c>
      <c r="C1424" s="1" t="s">
        <v>331</v>
      </c>
      <c r="D1424" s="1" t="s">
        <v>13</v>
      </c>
      <c r="E1424" s="1" t="s">
        <v>3560</v>
      </c>
      <c r="F1424" s="1" t="s">
        <v>15</v>
      </c>
      <c r="G1424" s="2">
        <v>0.69</v>
      </c>
      <c r="H1424" s="2">
        <v>0.84000000000000008</v>
      </c>
      <c r="I1424" s="2">
        <v>0.86</v>
      </c>
      <c r="J1424" s="1" t="s">
        <v>37</v>
      </c>
      <c r="K1424" s="1">
        <f>VLOOKUP(A1424,'Student Details'!$A:$O,15,0)</f>
        <v>2.7</v>
      </c>
      <c r="L1424" s="9">
        <f>VLOOKUP(A1424,'Marks Details'!$F$2:$G$5281,2,0)</f>
        <v>0.66</v>
      </c>
      <c r="M1424" s="1">
        <f>VLOOKUP(A1424,'Placement Details'!$A:$D,4,0)</f>
        <v>14.02</v>
      </c>
      <c r="N1424" s="1" t="str">
        <f>VLOOKUP(A1424,'Placement Details'!$A:$B,2,0)</f>
        <v>Operations</v>
      </c>
      <c r="O1424" s="1" t="str">
        <f t="shared" si="22"/>
        <v>Yes</v>
      </c>
      <c r="V1424"/>
      <c r="W1424"/>
    </row>
    <row r="1425" spans="1:23" x14ac:dyDescent="0.3">
      <c r="A1425" s="1" t="s">
        <v>3766</v>
      </c>
      <c r="B1425" s="1">
        <v>24</v>
      </c>
      <c r="C1425" s="1" t="s">
        <v>12</v>
      </c>
      <c r="D1425" s="1" t="s">
        <v>13</v>
      </c>
      <c r="E1425" s="1" t="s">
        <v>3560</v>
      </c>
      <c r="F1425" s="1" t="s">
        <v>15</v>
      </c>
      <c r="G1425" s="2">
        <v>0.77</v>
      </c>
      <c r="H1425" s="2">
        <v>0.82000000000000006</v>
      </c>
      <c r="I1425" s="2">
        <v>0.96</v>
      </c>
      <c r="J1425" s="1" t="s">
        <v>22</v>
      </c>
      <c r="K1425" s="1">
        <f>VLOOKUP(A1425,'Student Details'!$A:$O,15,0)</f>
        <v>3.4</v>
      </c>
      <c r="L1425" s="9">
        <f>VLOOKUP(A1425,'Marks Details'!$F$2:$G$5281,2,0)</f>
        <v>0.67749999999999999</v>
      </c>
      <c r="M1425" s="1">
        <f>VLOOKUP(A1425,'Placement Details'!$A:$D,4,0)</f>
        <v>13.98</v>
      </c>
      <c r="N1425" s="1" t="str">
        <f>VLOOKUP(A1425,'Placement Details'!$A:$B,2,0)</f>
        <v>IT</v>
      </c>
      <c r="O1425" s="1" t="str">
        <f t="shared" si="22"/>
        <v>Yes</v>
      </c>
      <c r="V1425"/>
      <c r="W1425"/>
    </row>
    <row r="1426" spans="1:23" x14ac:dyDescent="0.3">
      <c r="A1426" s="1" t="s">
        <v>3582</v>
      </c>
      <c r="B1426" s="1">
        <v>21</v>
      </c>
      <c r="C1426" s="1" t="s">
        <v>12</v>
      </c>
      <c r="D1426" s="1" t="s">
        <v>27</v>
      </c>
      <c r="E1426" s="1" t="s">
        <v>3560</v>
      </c>
      <c r="F1426" s="1" t="s">
        <v>15</v>
      </c>
      <c r="G1426" s="2">
        <v>0.75</v>
      </c>
      <c r="H1426" s="2">
        <v>0.85000000000000009</v>
      </c>
      <c r="I1426" s="2">
        <v>0.97</v>
      </c>
      <c r="J1426" s="1" t="s">
        <v>19</v>
      </c>
      <c r="K1426" s="1">
        <f>VLOOKUP(A1426,'Student Details'!$A:$O,15,0)</f>
        <v>0</v>
      </c>
      <c r="L1426" s="9">
        <f>VLOOKUP(A1426,'Marks Details'!$F$2:$G$5281,2,0)</f>
        <v>0.74749999999999994</v>
      </c>
      <c r="M1426" s="1">
        <f>VLOOKUP(A1426,'Placement Details'!$A:$D,4,0)</f>
        <v>13.97</v>
      </c>
      <c r="N1426" s="1" t="str">
        <f>VLOOKUP(A1426,'Placement Details'!$A:$B,2,0)</f>
        <v>Marketing</v>
      </c>
      <c r="O1426" s="1" t="str">
        <f t="shared" si="22"/>
        <v>No</v>
      </c>
      <c r="V1426"/>
      <c r="W1426"/>
    </row>
    <row r="1427" spans="1:23" x14ac:dyDescent="0.3">
      <c r="A1427" s="1" t="s">
        <v>3631</v>
      </c>
      <c r="B1427" s="1">
        <v>25</v>
      </c>
      <c r="C1427" s="1" t="s">
        <v>12</v>
      </c>
      <c r="D1427" s="1" t="s">
        <v>27</v>
      </c>
      <c r="E1427" s="1" t="s">
        <v>3560</v>
      </c>
      <c r="F1427" s="1" t="s">
        <v>15</v>
      </c>
      <c r="G1427" s="2">
        <v>0.8</v>
      </c>
      <c r="H1427" s="2">
        <v>0.92</v>
      </c>
      <c r="I1427" s="2">
        <v>0.92999999999999994</v>
      </c>
      <c r="J1427" s="1" t="s">
        <v>37</v>
      </c>
      <c r="K1427" s="1">
        <f>VLOOKUP(A1427,'Student Details'!$A:$O,15,0)</f>
        <v>2.9</v>
      </c>
      <c r="L1427" s="9">
        <f>VLOOKUP(A1427,'Marks Details'!$F$2:$G$5281,2,0)</f>
        <v>0.71249999999999991</v>
      </c>
      <c r="M1427" s="1">
        <f>VLOOKUP(A1427,'Placement Details'!$A:$D,4,0)</f>
        <v>13.96</v>
      </c>
      <c r="N1427" s="1" t="str">
        <f>VLOOKUP(A1427,'Placement Details'!$A:$B,2,0)</f>
        <v>IT</v>
      </c>
      <c r="O1427" s="1" t="str">
        <f t="shared" si="22"/>
        <v>Yes</v>
      </c>
      <c r="V1427"/>
      <c r="W1427"/>
    </row>
    <row r="1428" spans="1:23" x14ac:dyDescent="0.3">
      <c r="A1428" s="1" t="s">
        <v>3710</v>
      </c>
      <c r="B1428" s="1">
        <v>28</v>
      </c>
      <c r="C1428" s="1" t="s">
        <v>12</v>
      </c>
      <c r="D1428" s="1" t="s">
        <v>13</v>
      </c>
      <c r="E1428" s="1" t="s">
        <v>3560</v>
      </c>
      <c r="F1428" s="1" t="s">
        <v>44</v>
      </c>
      <c r="G1428" s="2">
        <v>0.69</v>
      </c>
      <c r="H1428" s="2">
        <v>0.82000000000000006</v>
      </c>
      <c r="I1428" s="2">
        <v>0.97</v>
      </c>
      <c r="J1428" s="1" t="s">
        <v>22</v>
      </c>
      <c r="K1428" s="1">
        <f>VLOOKUP(A1428,'Student Details'!$A:$O,15,0)</f>
        <v>4.5</v>
      </c>
      <c r="L1428" s="9">
        <f>VLOOKUP(A1428,'Marks Details'!$F$2:$G$5281,2,0)</f>
        <v>0.67249999999999999</v>
      </c>
      <c r="M1428" s="1">
        <f>VLOOKUP(A1428,'Placement Details'!$A:$D,4,0)</f>
        <v>13.95</v>
      </c>
      <c r="N1428" s="1" t="str">
        <f>VLOOKUP(A1428,'Placement Details'!$A:$B,2,0)</f>
        <v>Sales</v>
      </c>
      <c r="O1428" s="1" t="str">
        <f t="shared" si="22"/>
        <v>Yes</v>
      </c>
      <c r="V1428"/>
      <c r="W1428"/>
    </row>
    <row r="1429" spans="1:23" x14ac:dyDescent="0.3">
      <c r="A1429" s="1" t="s">
        <v>3879</v>
      </c>
      <c r="B1429" s="1">
        <v>21</v>
      </c>
      <c r="C1429" s="1" t="s">
        <v>331</v>
      </c>
      <c r="D1429" s="1" t="s">
        <v>13</v>
      </c>
      <c r="E1429" s="1" t="s">
        <v>3560</v>
      </c>
      <c r="F1429" s="1" t="s">
        <v>15</v>
      </c>
      <c r="G1429" s="2">
        <v>0.79</v>
      </c>
      <c r="H1429" s="2">
        <v>0.9</v>
      </c>
      <c r="I1429" s="2">
        <v>0.85</v>
      </c>
      <c r="J1429" s="1" t="s">
        <v>19</v>
      </c>
      <c r="K1429" s="1">
        <f>VLOOKUP(A1429,'Student Details'!$A:$O,15,0)</f>
        <v>0</v>
      </c>
      <c r="L1429" s="9">
        <f>VLOOKUP(A1429,'Marks Details'!$F$2:$G$5281,2,0)</f>
        <v>0.63250000000000006</v>
      </c>
      <c r="M1429" s="1">
        <f>VLOOKUP(A1429,'Placement Details'!$A:$D,4,0)</f>
        <v>13.95</v>
      </c>
      <c r="N1429" s="1" t="str">
        <f>VLOOKUP(A1429,'Placement Details'!$A:$B,2,0)</f>
        <v>Marketing</v>
      </c>
      <c r="O1429" s="1" t="str">
        <f t="shared" si="22"/>
        <v>No</v>
      </c>
      <c r="V1429"/>
      <c r="W1429"/>
    </row>
    <row r="1430" spans="1:23" x14ac:dyDescent="0.3">
      <c r="A1430" s="1" t="s">
        <v>3952</v>
      </c>
      <c r="B1430" s="1">
        <v>24</v>
      </c>
      <c r="C1430" s="1" t="s">
        <v>412</v>
      </c>
      <c r="D1430" s="1" t="s">
        <v>13</v>
      </c>
      <c r="E1430" s="1" t="s">
        <v>3560</v>
      </c>
      <c r="F1430" s="1" t="s">
        <v>15</v>
      </c>
      <c r="G1430" s="2">
        <v>0.84</v>
      </c>
      <c r="H1430" s="2">
        <v>0.82000000000000006</v>
      </c>
      <c r="I1430" s="2">
        <v>0.91999999999999993</v>
      </c>
      <c r="J1430" s="1" t="s">
        <v>19</v>
      </c>
      <c r="K1430" s="1">
        <f>VLOOKUP(A1430,'Student Details'!$A:$O,15,0)</f>
        <v>3</v>
      </c>
      <c r="L1430" s="9">
        <f>VLOOKUP(A1430,'Marks Details'!$F$2:$G$5281,2,0)</f>
        <v>0.67500000000000004</v>
      </c>
      <c r="M1430" s="1">
        <f>VLOOKUP(A1430,'Placement Details'!$A:$D,4,0)</f>
        <v>13.93</v>
      </c>
      <c r="N1430" s="1" t="str">
        <f>VLOOKUP(A1430,'Placement Details'!$A:$B,2,0)</f>
        <v>IT</v>
      </c>
      <c r="O1430" s="1" t="str">
        <f t="shared" si="22"/>
        <v>Yes</v>
      </c>
      <c r="V1430"/>
      <c r="W1430"/>
    </row>
    <row r="1431" spans="1:23" x14ac:dyDescent="0.3">
      <c r="A1431" s="1" t="s">
        <v>3578</v>
      </c>
      <c r="B1431" s="1">
        <v>27</v>
      </c>
      <c r="C1431" s="1" t="s">
        <v>12</v>
      </c>
      <c r="D1431" s="1" t="s">
        <v>13</v>
      </c>
      <c r="E1431" s="1" t="s">
        <v>3560</v>
      </c>
      <c r="F1431" s="1" t="s">
        <v>15</v>
      </c>
      <c r="G1431" s="2">
        <v>0.61</v>
      </c>
      <c r="H1431" s="2">
        <v>0.92</v>
      </c>
      <c r="I1431" s="2">
        <v>0.98</v>
      </c>
      <c r="J1431" s="1" t="s">
        <v>40</v>
      </c>
      <c r="K1431" s="1">
        <f>VLOOKUP(A1431,'Student Details'!$A:$O,15,0)</f>
        <v>4.5</v>
      </c>
      <c r="L1431" s="9">
        <f>VLOOKUP(A1431,'Marks Details'!$F$2:$G$5281,2,0)</f>
        <v>0.70750000000000002</v>
      </c>
      <c r="M1431" s="1">
        <f>VLOOKUP(A1431,'Placement Details'!$A:$D,4,0)</f>
        <v>13.92</v>
      </c>
      <c r="N1431" s="1" t="str">
        <f>VLOOKUP(A1431,'Placement Details'!$A:$B,2,0)</f>
        <v>Sales</v>
      </c>
      <c r="O1431" s="1" t="str">
        <f t="shared" si="22"/>
        <v>Yes</v>
      </c>
      <c r="V1431"/>
      <c r="W1431"/>
    </row>
    <row r="1432" spans="1:23" x14ac:dyDescent="0.3">
      <c r="A1432" s="1" t="s">
        <v>3656</v>
      </c>
      <c r="B1432" s="1">
        <v>28</v>
      </c>
      <c r="C1432" s="1" t="s">
        <v>12</v>
      </c>
      <c r="D1432" s="1" t="s">
        <v>27</v>
      </c>
      <c r="E1432" s="1" t="s">
        <v>3560</v>
      </c>
      <c r="F1432" s="1" t="s">
        <v>48</v>
      </c>
      <c r="G1432" s="2">
        <v>0.61</v>
      </c>
      <c r="H1432" s="2">
        <v>0.82000000000000006</v>
      </c>
      <c r="I1432" s="2">
        <v>0.96</v>
      </c>
      <c r="J1432" s="1" t="s">
        <v>19</v>
      </c>
      <c r="K1432" s="1">
        <f>VLOOKUP(A1432,'Student Details'!$A:$O,15,0)</f>
        <v>4.7</v>
      </c>
      <c r="L1432" s="9">
        <f>VLOOKUP(A1432,'Marks Details'!$F$2:$G$5281,2,0)</f>
        <v>0.64500000000000002</v>
      </c>
      <c r="M1432" s="1">
        <f>VLOOKUP(A1432,'Placement Details'!$A:$D,4,0)</f>
        <v>13.9</v>
      </c>
      <c r="N1432" s="1" t="str">
        <f>VLOOKUP(A1432,'Placement Details'!$A:$B,2,0)</f>
        <v>Operations</v>
      </c>
      <c r="O1432" s="1" t="str">
        <f t="shared" si="22"/>
        <v>Yes</v>
      </c>
      <c r="V1432"/>
      <c r="W1432"/>
    </row>
    <row r="1433" spans="1:23" x14ac:dyDescent="0.3">
      <c r="A1433" s="1" t="s">
        <v>3953</v>
      </c>
      <c r="B1433" s="1">
        <v>22</v>
      </c>
      <c r="C1433" s="1" t="s">
        <v>412</v>
      </c>
      <c r="D1433" s="1" t="s">
        <v>27</v>
      </c>
      <c r="E1433" s="1" t="s">
        <v>3560</v>
      </c>
      <c r="F1433" s="1" t="s">
        <v>15</v>
      </c>
      <c r="G1433" s="2">
        <v>0.75</v>
      </c>
      <c r="H1433" s="2">
        <v>0.85000000000000009</v>
      </c>
      <c r="I1433" s="2">
        <v>0.91999999999999993</v>
      </c>
      <c r="J1433" s="1" t="s">
        <v>16</v>
      </c>
      <c r="K1433" s="1">
        <f>VLOOKUP(A1433,'Student Details'!$A:$O,15,0)</f>
        <v>0</v>
      </c>
      <c r="L1433" s="9">
        <f>VLOOKUP(A1433,'Marks Details'!$F$2:$G$5281,2,0)</f>
        <v>0.6825</v>
      </c>
      <c r="M1433" s="1">
        <f>VLOOKUP(A1433,'Placement Details'!$A:$D,4,0)</f>
        <v>13.9</v>
      </c>
      <c r="N1433" s="1" t="str">
        <f>VLOOKUP(A1433,'Placement Details'!$A:$B,2,0)</f>
        <v>Sales</v>
      </c>
      <c r="O1433" s="1" t="str">
        <f t="shared" si="22"/>
        <v>No</v>
      </c>
      <c r="V1433"/>
      <c r="W1433"/>
    </row>
    <row r="1434" spans="1:23" x14ac:dyDescent="0.3">
      <c r="A1434" s="1" t="s">
        <v>3815</v>
      </c>
      <c r="B1434" s="1">
        <v>23</v>
      </c>
      <c r="C1434" s="1" t="s">
        <v>12</v>
      </c>
      <c r="D1434" s="1" t="s">
        <v>13</v>
      </c>
      <c r="E1434" s="1" t="s">
        <v>3560</v>
      </c>
      <c r="F1434" s="1" t="s">
        <v>30</v>
      </c>
      <c r="G1434" s="2">
        <v>0.85</v>
      </c>
      <c r="H1434" s="2">
        <v>0.8</v>
      </c>
      <c r="I1434" s="2">
        <v>0.9</v>
      </c>
      <c r="J1434" s="1" t="s">
        <v>22</v>
      </c>
      <c r="K1434" s="1">
        <f>VLOOKUP(A1434,'Student Details'!$A:$O,15,0)</f>
        <v>1.9</v>
      </c>
      <c r="L1434" s="9">
        <f>VLOOKUP(A1434,'Marks Details'!$F$2:$G$5281,2,0)</f>
        <v>0.8125</v>
      </c>
      <c r="M1434" s="1">
        <f>VLOOKUP(A1434,'Placement Details'!$A:$D,4,0)</f>
        <v>13.89</v>
      </c>
      <c r="N1434" s="1" t="str">
        <f>VLOOKUP(A1434,'Placement Details'!$A:$B,2,0)</f>
        <v>Operations</v>
      </c>
      <c r="O1434" s="1" t="str">
        <f t="shared" si="22"/>
        <v>Yes</v>
      </c>
      <c r="V1434"/>
      <c r="W1434"/>
    </row>
    <row r="1435" spans="1:23" x14ac:dyDescent="0.3">
      <c r="A1435" s="1" t="s">
        <v>3924</v>
      </c>
      <c r="B1435" s="1">
        <v>23</v>
      </c>
      <c r="C1435" s="1" t="s">
        <v>331</v>
      </c>
      <c r="D1435" s="1" t="s">
        <v>13</v>
      </c>
      <c r="E1435" s="1" t="s">
        <v>3560</v>
      </c>
      <c r="F1435" s="1" t="s">
        <v>15</v>
      </c>
      <c r="G1435" s="2">
        <v>0.7</v>
      </c>
      <c r="H1435" s="2">
        <v>0.81</v>
      </c>
      <c r="I1435" s="2">
        <v>0.88</v>
      </c>
      <c r="J1435" s="1" t="s">
        <v>16</v>
      </c>
      <c r="K1435" s="1">
        <f>VLOOKUP(A1435,'Student Details'!$A:$O,15,0)</f>
        <v>2.1</v>
      </c>
      <c r="L1435" s="9">
        <f>VLOOKUP(A1435,'Marks Details'!$F$2:$G$5281,2,0)</f>
        <v>0.64</v>
      </c>
      <c r="M1435" s="1">
        <f>VLOOKUP(A1435,'Placement Details'!$A:$D,4,0)</f>
        <v>13.89</v>
      </c>
      <c r="N1435" s="1" t="str">
        <f>VLOOKUP(A1435,'Placement Details'!$A:$B,2,0)</f>
        <v>IT</v>
      </c>
      <c r="O1435" s="1" t="str">
        <f t="shared" si="22"/>
        <v>Yes</v>
      </c>
      <c r="V1435"/>
      <c r="W1435"/>
    </row>
    <row r="1436" spans="1:23" x14ac:dyDescent="0.3">
      <c r="A1436" s="1" t="s">
        <v>3672</v>
      </c>
      <c r="B1436" s="1">
        <v>24</v>
      </c>
      <c r="C1436" s="1" t="s">
        <v>12</v>
      </c>
      <c r="D1436" s="1" t="s">
        <v>27</v>
      </c>
      <c r="E1436" s="1" t="s">
        <v>3560</v>
      </c>
      <c r="F1436" s="1" t="s">
        <v>15</v>
      </c>
      <c r="G1436" s="2">
        <v>0.83</v>
      </c>
      <c r="H1436" s="2">
        <v>0.88</v>
      </c>
      <c r="I1436" s="2">
        <v>0.92999999999999994</v>
      </c>
      <c r="J1436" s="1" t="s">
        <v>16</v>
      </c>
      <c r="K1436" s="1">
        <f>VLOOKUP(A1436,'Student Details'!$A:$O,15,0)</f>
        <v>2.1</v>
      </c>
      <c r="L1436" s="9">
        <f>VLOOKUP(A1436,'Marks Details'!$F$2:$G$5281,2,0)</f>
        <v>0.6875</v>
      </c>
      <c r="M1436" s="1">
        <f>VLOOKUP(A1436,'Placement Details'!$A:$D,4,0)</f>
        <v>13.84</v>
      </c>
      <c r="N1436" s="1" t="str">
        <f>VLOOKUP(A1436,'Placement Details'!$A:$B,2,0)</f>
        <v>Operations</v>
      </c>
      <c r="O1436" s="1" t="str">
        <f t="shared" si="22"/>
        <v>Yes</v>
      </c>
      <c r="V1436"/>
      <c r="W1436"/>
    </row>
    <row r="1437" spans="1:23" x14ac:dyDescent="0.3">
      <c r="A1437" s="1" t="s">
        <v>3620</v>
      </c>
      <c r="B1437" s="1">
        <v>26</v>
      </c>
      <c r="C1437" s="1" t="s">
        <v>12</v>
      </c>
      <c r="D1437" s="1" t="s">
        <v>13</v>
      </c>
      <c r="E1437" s="1" t="s">
        <v>3560</v>
      </c>
      <c r="F1437" s="1" t="s">
        <v>36</v>
      </c>
      <c r="G1437" s="2">
        <v>0.74</v>
      </c>
      <c r="H1437" s="2">
        <v>0.94000000000000006</v>
      </c>
      <c r="I1437" s="2">
        <v>0.87</v>
      </c>
      <c r="J1437" s="1" t="s">
        <v>22</v>
      </c>
      <c r="K1437" s="1">
        <f>VLOOKUP(A1437,'Student Details'!$A:$O,15,0)</f>
        <v>4.7</v>
      </c>
      <c r="L1437" s="9">
        <f>VLOOKUP(A1437,'Marks Details'!$F$2:$G$5281,2,0)</f>
        <v>0.60750000000000004</v>
      </c>
      <c r="M1437" s="1">
        <f>VLOOKUP(A1437,'Placement Details'!$A:$D,4,0)</f>
        <v>13.83</v>
      </c>
      <c r="N1437" s="1" t="str">
        <f>VLOOKUP(A1437,'Placement Details'!$A:$B,2,0)</f>
        <v>IT</v>
      </c>
      <c r="O1437" s="1" t="str">
        <f t="shared" si="22"/>
        <v>Yes</v>
      </c>
      <c r="V1437"/>
      <c r="W1437"/>
    </row>
    <row r="1438" spans="1:23" x14ac:dyDescent="0.3">
      <c r="A1438" s="1" t="s">
        <v>3842</v>
      </c>
      <c r="B1438" s="1">
        <v>25</v>
      </c>
      <c r="C1438" s="1" t="s">
        <v>12</v>
      </c>
      <c r="D1438" s="1" t="s">
        <v>27</v>
      </c>
      <c r="E1438" s="1" t="s">
        <v>3560</v>
      </c>
      <c r="F1438" s="1" t="s">
        <v>15</v>
      </c>
      <c r="G1438" s="2">
        <v>0.65</v>
      </c>
      <c r="H1438" s="2">
        <v>0.89</v>
      </c>
      <c r="I1438" s="2">
        <v>0.89</v>
      </c>
      <c r="J1438" s="1" t="s">
        <v>22</v>
      </c>
      <c r="K1438" s="1">
        <f>VLOOKUP(A1438,'Student Details'!$A:$O,15,0)</f>
        <v>3.8</v>
      </c>
      <c r="L1438" s="9">
        <f>VLOOKUP(A1438,'Marks Details'!$F$2:$G$5281,2,0)</f>
        <v>0.6875</v>
      </c>
      <c r="M1438" s="1">
        <f>VLOOKUP(A1438,'Placement Details'!$A:$D,4,0)</f>
        <v>13.8</v>
      </c>
      <c r="N1438" s="1" t="str">
        <f>VLOOKUP(A1438,'Placement Details'!$A:$B,2,0)</f>
        <v>Strategy</v>
      </c>
      <c r="O1438" s="1" t="str">
        <f t="shared" si="22"/>
        <v>Yes</v>
      </c>
      <c r="V1438"/>
      <c r="W1438"/>
    </row>
    <row r="1439" spans="1:23" x14ac:dyDescent="0.3">
      <c r="A1439" s="1" t="s">
        <v>3744</v>
      </c>
      <c r="B1439" s="1">
        <v>24</v>
      </c>
      <c r="C1439" s="1" t="s">
        <v>12</v>
      </c>
      <c r="D1439" s="1" t="s">
        <v>27</v>
      </c>
      <c r="E1439" s="1" t="s">
        <v>3560</v>
      </c>
      <c r="F1439" s="1" t="s">
        <v>15</v>
      </c>
      <c r="G1439" s="2">
        <v>0.66999999999999993</v>
      </c>
      <c r="H1439" s="2">
        <v>0.84000000000000008</v>
      </c>
      <c r="I1439" s="2">
        <v>0.9</v>
      </c>
      <c r="J1439" s="1" t="s">
        <v>19</v>
      </c>
      <c r="K1439" s="1">
        <f>VLOOKUP(A1439,'Student Details'!$A:$O,15,0)</f>
        <v>2.9</v>
      </c>
      <c r="L1439" s="9">
        <f>VLOOKUP(A1439,'Marks Details'!$F$2:$G$5281,2,0)</f>
        <v>0.69499999999999995</v>
      </c>
      <c r="M1439" s="1">
        <f>VLOOKUP(A1439,'Placement Details'!$A:$D,4,0)</f>
        <v>13.79</v>
      </c>
      <c r="N1439" s="1" t="str">
        <f>VLOOKUP(A1439,'Placement Details'!$A:$B,2,0)</f>
        <v>Strategy</v>
      </c>
      <c r="O1439" s="1" t="str">
        <f t="shared" si="22"/>
        <v>Yes</v>
      </c>
      <c r="V1439"/>
      <c r="W1439"/>
    </row>
    <row r="1440" spans="1:23" x14ac:dyDescent="0.3">
      <c r="A1440" s="1" t="s">
        <v>3715</v>
      </c>
      <c r="B1440" s="1">
        <v>24</v>
      </c>
      <c r="C1440" s="1" t="s">
        <v>12</v>
      </c>
      <c r="D1440" s="1" t="s">
        <v>27</v>
      </c>
      <c r="E1440" s="1" t="s">
        <v>3560</v>
      </c>
      <c r="F1440" s="1" t="s">
        <v>30</v>
      </c>
      <c r="G1440" s="2">
        <v>0.88</v>
      </c>
      <c r="H1440" s="2">
        <v>0.95000000000000007</v>
      </c>
      <c r="I1440" s="2">
        <v>0.85</v>
      </c>
      <c r="J1440" s="1" t="s">
        <v>22</v>
      </c>
      <c r="K1440" s="1">
        <f>VLOOKUP(A1440,'Student Details'!$A:$O,15,0)</f>
        <v>2.7</v>
      </c>
      <c r="L1440" s="9">
        <f>VLOOKUP(A1440,'Marks Details'!$F$2:$G$5281,2,0)</f>
        <v>0.83</v>
      </c>
      <c r="M1440" s="1">
        <f>VLOOKUP(A1440,'Placement Details'!$A:$D,4,0)</f>
        <v>13.78</v>
      </c>
      <c r="N1440" s="1" t="str">
        <f>VLOOKUP(A1440,'Placement Details'!$A:$B,2,0)</f>
        <v>Operations</v>
      </c>
      <c r="O1440" s="1" t="str">
        <f t="shared" si="22"/>
        <v>Yes</v>
      </c>
      <c r="V1440"/>
      <c r="W1440"/>
    </row>
    <row r="1441" spans="1:23" x14ac:dyDescent="0.3">
      <c r="A1441" s="1" t="s">
        <v>3598</v>
      </c>
      <c r="B1441" s="1">
        <v>24</v>
      </c>
      <c r="C1441" s="1" t="s">
        <v>12</v>
      </c>
      <c r="D1441" s="1" t="s">
        <v>27</v>
      </c>
      <c r="E1441" s="1" t="s">
        <v>3560</v>
      </c>
      <c r="F1441" s="1" t="s">
        <v>15</v>
      </c>
      <c r="G1441" s="2">
        <v>0.83</v>
      </c>
      <c r="H1441" s="2">
        <v>0.88</v>
      </c>
      <c r="I1441" s="2">
        <v>0.96</v>
      </c>
      <c r="J1441" s="1" t="s">
        <v>19</v>
      </c>
      <c r="K1441" s="1">
        <f>VLOOKUP(A1441,'Student Details'!$A:$O,15,0)</f>
        <v>2.9</v>
      </c>
      <c r="L1441" s="9">
        <f>VLOOKUP(A1441,'Marks Details'!$F$2:$G$5281,2,0)</f>
        <v>0.7649999999999999</v>
      </c>
      <c r="M1441" s="1">
        <f>VLOOKUP(A1441,'Placement Details'!$A:$D,4,0)</f>
        <v>13.77</v>
      </c>
      <c r="N1441" s="1" t="str">
        <f>VLOOKUP(A1441,'Placement Details'!$A:$B,2,0)</f>
        <v>IT</v>
      </c>
      <c r="O1441" s="1" t="str">
        <f t="shared" si="22"/>
        <v>Yes</v>
      </c>
      <c r="V1441"/>
      <c r="W1441"/>
    </row>
    <row r="1442" spans="1:23" x14ac:dyDescent="0.3">
      <c r="A1442" s="1" t="s">
        <v>3809</v>
      </c>
      <c r="B1442" s="1">
        <v>21</v>
      </c>
      <c r="C1442" s="1" t="s">
        <v>12</v>
      </c>
      <c r="D1442" s="1" t="s">
        <v>27</v>
      </c>
      <c r="E1442" s="1" t="s">
        <v>3560</v>
      </c>
      <c r="F1442" s="1" t="s">
        <v>15</v>
      </c>
      <c r="G1442" s="2">
        <v>0.77</v>
      </c>
      <c r="H1442" s="2">
        <v>0.94000000000000006</v>
      </c>
      <c r="I1442" s="2">
        <v>0.89</v>
      </c>
      <c r="J1442" s="1" t="s">
        <v>19</v>
      </c>
      <c r="K1442" s="1">
        <f>VLOOKUP(A1442,'Student Details'!$A:$O,15,0)</f>
        <v>0</v>
      </c>
      <c r="L1442" s="9">
        <f>VLOOKUP(A1442,'Marks Details'!$F$2:$G$5281,2,0)</f>
        <v>0.64749999999999996</v>
      </c>
      <c r="M1442" s="1">
        <f>VLOOKUP(A1442,'Placement Details'!$A:$D,4,0)</f>
        <v>13.77</v>
      </c>
      <c r="N1442" s="1" t="str">
        <f>VLOOKUP(A1442,'Placement Details'!$A:$B,2,0)</f>
        <v>Marketing</v>
      </c>
      <c r="O1442" s="1" t="str">
        <f t="shared" si="22"/>
        <v>No</v>
      </c>
      <c r="V1442"/>
      <c r="W1442"/>
    </row>
    <row r="1443" spans="1:23" x14ac:dyDescent="0.3">
      <c r="A1443" s="1" t="s">
        <v>3667</v>
      </c>
      <c r="B1443" s="1">
        <v>25</v>
      </c>
      <c r="C1443" s="1" t="s">
        <v>12</v>
      </c>
      <c r="D1443" s="1" t="s">
        <v>13</v>
      </c>
      <c r="E1443" s="1" t="s">
        <v>3560</v>
      </c>
      <c r="F1443" s="1" t="s">
        <v>36</v>
      </c>
      <c r="G1443" s="2">
        <v>0.66999999999999993</v>
      </c>
      <c r="H1443" s="2">
        <v>0.91</v>
      </c>
      <c r="I1443" s="2">
        <v>0.89</v>
      </c>
      <c r="J1443" s="1" t="s">
        <v>22</v>
      </c>
      <c r="K1443" s="1">
        <f>VLOOKUP(A1443,'Student Details'!$A:$O,15,0)</f>
        <v>4.9000000000000004</v>
      </c>
      <c r="L1443" s="9">
        <f>VLOOKUP(A1443,'Marks Details'!$F$2:$G$5281,2,0)</f>
        <v>0.65250000000000008</v>
      </c>
      <c r="M1443" s="1">
        <f>VLOOKUP(A1443,'Placement Details'!$A:$D,4,0)</f>
        <v>13.74</v>
      </c>
      <c r="N1443" s="1" t="str">
        <f>VLOOKUP(A1443,'Placement Details'!$A:$B,2,0)</f>
        <v>IT</v>
      </c>
      <c r="O1443" s="1" t="str">
        <f t="shared" si="22"/>
        <v>Yes</v>
      </c>
      <c r="V1443"/>
      <c r="W1443"/>
    </row>
    <row r="1444" spans="1:23" x14ac:dyDescent="0.3">
      <c r="A1444" s="1" t="s">
        <v>3765</v>
      </c>
      <c r="B1444" s="1">
        <v>23</v>
      </c>
      <c r="C1444" s="1" t="s">
        <v>12</v>
      </c>
      <c r="D1444" s="1" t="s">
        <v>27</v>
      </c>
      <c r="E1444" s="1" t="s">
        <v>3560</v>
      </c>
      <c r="F1444" s="1" t="s">
        <v>44</v>
      </c>
      <c r="G1444" s="2">
        <v>0.61</v>
      </c>
      <c r="H1444" s="2">
        <v>0.87000000000000011</v>
      </c>
      <c r="I1444" s="2">
        <v>0.94</v>
      </c>
      <c r="J1444" s="1" t="s">
        <v>16</v>
      </c>
      <c r="K1444" s="1">
        <f>VLOOKUP(A1444,'Student Details'!$A:$O,15,0)</f>
        <v>0</v>
      </c>
      <c r="L1444" s="9">
        <f>VLOOKUP(A1444,'Marks Details'!$F$2:$G$5281,2,0)</f>
        <v>0.77499999999999991</v>
      </c>
      <c r="M1444" s="1">
        <f>VLOOKUP(A1444,'Placement Details'!$A:$D,4,0)</f>
        <v>13.73</v>
      </c>
      <c r="N1444" s="1" t="str">
        <f>VLOOKUP(A1444,'Placement Details'!$A:$B,2,0)</f>
        <v>Sales</v>
      </c>
      <c r="O1444" s="1" t="str">
        <f t="shared" si="22"/>
        <v>No</v>
      </c>
      <c r="V1444"/>
      <c r="W1444"/>
    </row>
    <row r="1445" spans="1:23" x14ac:dyDescent="0.3">
      <c r="A1445" s="1" t="s">
        <v>3679</v>
      </c>
      <c r="B1445" s="1">
        <v>25</v>
      </c>
      <c r="C1445" s="1" t="s">
        <v>12</v>
      </c>
      <c r="D1445" s="1" t="s">
        <v>13</v>
      </c>
      <c r="E1445" s="1" t="s">
        <v>3560</v>
      </c>
      <c r="F1445" s="1" t="s">
        <v>15</v>
      </c>
      <c r="G1445" s="2">
        <v>0.86</v>
      </c>
      <c r="H1445" s="2">
        <v>0.93</v>
      </c>
      <c r="I1445" s="2">
        <v>0.97</v>
      </c>
      <c r="J1445" s="1" t="s">
        <v>22</v>
      </c>
      <c r="K1445" s="1">
        <f>VLOOKUP(A1445,'Student Details'!$A:$O,15,0)</f>
        <v>2.8</v>
      </c>
      <c r="L1445" s="9">
        <f>VLOOKUP(A1445,'Marks Details'!$F$2:$G$5281,2,0)</f>
        <v>0.66749999999999998</v>
      </c>
      <c r="M1445" s="1">
        <f>VLOOKUP(A1445,'Placement Details'!$A:$D,4,0)</f>
        <v>13.68</v>
      </c>
      <c r="N1445" s="1" t="str">
        <f>VLOOKUP(A1445,'Placement Details'!$A:$B,2,0)</f>
        <v>Strategy</v>
      </c>
      <c r="O1445" s="1" t="str">
        <f t="shared" si="22"/>
        <v>Yes</v>
      </c>
      <c r="V1445"/>
      <c r="W1445"/>
    </row>
    <row r="1446" spans="1:23" x14ac:dyDescent="0.3">
      <c r="A1446" s="1" t="s">
        <v>3745</v>
      </c>
      <c r="B1446" s="1">
        <v>25</v>
      </c>
      <c r="C1446" s="1" t="s">
        <v>12</v>
      </c>
      <c r="D1446" s="1" t="s">
        <v>13</v>
      </c>
      <c r="E1446" s="1" t="s">
        <v>3560</v>
      </c>
      <c r="F1446" s="1" t="s">
        <v>15</v>
      </c>
      <c r="G1446" s="2">
        <v>0.71</v>
      </c>
      <c r="H1446" s="2">
        <v>0.83000000000000007</v>
      </c>
      <c r="I1446" s="2">
        <v>0.89</v>
      </c>
      <c r="J1446" s="1" t="s">
        <v>40</v>
      </c>
      <c r="K1446" s="1">
        <f>VLOOKUP(A1446,'Student Details'!$A:$O,15,0)</f>
        <v>4.2</v>
      </c>
      <c r="L1446" s="9">
        <f>VLOOKUP(A1446,'Marks Details'!$F$2:$G$5281,2,0)</f>
        <v>0.67500000000000004</v>
      </c>
      <c r="M1446" s="1">
        <f>VLOOKUP(A1446,'Placement Details'!$A:$D,4,0)</f>
        <v>13.68</v>
      </c>
      <c r="N1446" s="1" t="str">
        <f>VLOOKUP(A1446,'Placement Details'!$A:$B,2,0)</f>
        <v>Strategy</v>
      </c>
      <c r="O1446" s="1" t="str">
        <f t="shared" si="22"/>
        <v>Yes</v>
      </c>
      <c r="V1446"/>
      <c r="W1446"/>
    </row>
    <row r="1447" spans="1:23" x14ac:dyDescent="0.3">
      <c r="A1447" s="1" t="s">
        <v>3777</v>
      </c>
      <c r="B1447" s="1">
        <v>22</v>
      </c>
      <c r="C1447" s="1" t="s">
        <v>12</v>
      </c>
      <c r="D1447" s="1" t="s">
        <v>13</v>
      </c>
      <c r="E1447" s="1" t="s">
        <v>3560</v>
      </c>
      <c r="F1447" s="1" t="s">
        <v>15</v>
      </c>
      <c r="G1447" s="2">
        <v>0.84</v>
      </c>
      <c r="H1447" s="2">
        <v>0.84000000000000008</v>
      </c>
      <c r="I1447" s="2">
        <v>0.97</v>
      </c>
      <c r="J1447" s="1" t="s">
        <v>22</v>
      </c>
      <c r="K1447" s="1">
        <f>VLOOKUP(A1447,'Student Details'!$A:$O,15,0)</f>
        <v>0</v>
      </c>
      <c r="L1447" s="9">
        <f>VLOOKUP(A1447,'Marks Details'!$F$2:$G$5281,2,0)</f>
        <v>0.7</v>
      </c>
      <c r="M1447" s="1">
        <f>VLOOKUP(A1447,'Placement Details'!$A:$D,4,0)</f>
        <v>13.67</v>
      </c>
      <c r="N1447" s="1" t="str">
        <f>VLOOKUP(A1447,'Placement Details'!$A:$B,2,0)</f>
        <v>Operations</v>
      </c>
      <c r="O1447" s="1" t="str">
        <f t="shared" si="22"/>
        <v>No</v>
      </c>
      <c r="V1447"/>
      <c r="W1447"/>
    </row>
    <row r="1448" spans="1:23" x14ac:dyDescent="0.3">
      <c r="A1448" s="1" t="s">
        <v>3623</v>
      </c>
      <c r="B1448" s="1">
        <v>26</v>
      </c>
      <c r="C1448" s="1" t="s">
        <v>12</v>
      </c>
      <c r="D1448" s="1" t="s">
        <v>27</v>
      </c>
      <c r="E1448" s="1" t="s">
        <v>3560</v>
      </c>
      <c r="F1448" s="1" t="s">
        <v>15</v>
      </c>
      <c r="G1448" s="2">
        <v>0.83</v>
      </c>
      <c r="H1448" s="2">
        <v>0.93</v>
      </c>
      <c r="I1448" s="2">
        <v>0.88</v>
      </c>
      <c r="J1448" s="1" t="s">
        <v>22</v>
      </c>
      <c r="K1448" s="1">
        <f>VLOOKUP(A1448,'Student Details'!$A:$O,15,0)</f>
        <v>3.9</v>
      </c>
      <c r="L1448" s="9">
        <f>VLOOKUP(A1448,'Marks Details'!$F$2:$G$5281,2,0)</f>
        <v>0.68</v>
      </c>
      <c r="M1448" s="1">
        <f>VLOOKUP(A1448,'Placement Details'!$A:$D,4,0)</f>
        <v>13.65</v>
      </c>
      <c r="N1448" s="1" t="str">
        <f>VLOOKUP(A1448,'Placement Details'!$A:$B,2,0)</f>
        <v>Sales</v>
      </c>
      <c r="O1448" s="1" t="str">
        <f t="shared" si="22"/>
        <v>Yes</v>
      </c>
      <c r="V1448"/>
      <c r="W1448"/>
    </row>
    <row r="1449" spans="1:23" x14ac:dyDescent="0.3">
      <c r="A1449" s="1" t="s">
        <v>3723</v>
      </c>
      <c r="B1449" s="1">
        <v>20</v>
      </c>
      <c r="C1449" s="1" t="s">
        <v>12</v>
      </c>
      <c r="D1449" s="1" t="s">
        <v>27</v>
      </c>
      <c r="E1449" s="1" t="s">
        <v>3560</v>
      </c>
      <c r="F1449" s="1" t="s">
        <v>32</v>
      </c>
      <c r="G1449" s="2">
        <v>0.84</v>
      </c>
      <c r="H1449" s="2">
        <v>0.83000000000000007</v>
      </c>
      <c r="I1449" s="2">
        <v>0.98</v>
      </c>
      <c r="J1449" s="1" t="s">
        <v>16</v>
      </c>
      <c r="K1449" s="1">
        <f>VLOOKUP(A1449,'Student Details'!$A:$O,15,0)</f>
        <v>0</v>
      </c>
      <c r="L1449" s="9">
        <f>VLOOKUP(A1449,'Marks Details'!$F$2:$G$5281,2,0)</f>
        <v>0.72249999999999992</v>
      </c>
      <c r="M1449" s="1">
        <f>VLOOKUP(A1449,'Placement Details'!$A:$D,4,0)</f>
        <v>13.63</v>
      </c>
      <c r="N1449" s="1" t="str">
        <f>VLOOKUP(A1449,'Placement Details'!$A:$B,2,0)</f>
        <v>Sales</v>
      </c>
      <c r="O1449" s="1" t="str">
        <f t="shared" si="22"/>
        <v>No</v>
      </c>
      <c r="V1449"/>
      <c r="W1449"/>
    </row>
    <row r="1450" spans="1:23" x14ac:dyDescent="0.3">
      <c r="A1450" s="1" t="s">
        <v>3706</v>
      </c>
      <c r="B1450" s="1">
        <v>24</v>
      </c>
      <c r="C1450" s="1" t="s">
        <v>12</v>
      </c>
      <c r="D1450" s="1" t="s">
        <v>27</v>
      </c>
      <c r="E1450" s="1" t="s">
        <v>3560</v>
      </c>
      <c r="F1450" s="1" t="s">
        <v>15</v>
      </c>
      <c r="G1450" s="2">
        <v>0.79</v>
      </c>
      <c r="H1450" s="2">
        <v>0.9</v>
      </c>
      <c r="I1450" s="2">
        <v>0.98</v>
      </c>
      <c r="J1450" s="1" t="s">
        <v>16</v>
      </c>
      <c r="K1450" s="1">
        <f>VLOOKUP(A1450,'Student Details'!$A:$O,15,0)</f>
        <v>2</v>
      </c>
      <c r="L1450" s="9">
        <f>VLOOKUP(A1450,'Marks Details'!$F$2:$G$5281,2,0)</f>
        <v>0.6725000000000001</v>
      </c>
      <c r="M1450" s="1">
        <f>VLOOKUP(A1450,'Placement Details'!$A:$D,4,0)</f>
        <v>13.61</v>
      </c>
      <c r="N1450" s="1" t="str">
        <f>VLOOKUP(A1450,'Placement Details'!$A:$B,2,0)</f>
        <v>Marketing</v>
      </c>
      <c r="O1450" s="1" t="str">
        <f t="shared" si="22"/>
        <v>Yes</v>
      </c>
      <c r="V1450"/>
      <c r="W1450"/>
    </row>
    <row r="1451" spans="1:23" x14ac:dyDescent="0.3">
      <c r="A1451" s="1" t="s">
        <v>3713</v>
      </c>
      <c r="B1451" s="1">
        <v>21</v>
      </c>
      <c r="C1451" s="1" t="s">
        <v>12</v>
      </c>
      <c r="D1451" s="1" t="s">
        <v>27</v>
      </c>
      <c r="E1451" s="1" t="s">
        <v>3560</v>
      </c>
      <c r="F1451" s="1" t="s">
        <v>15</v>
      </c>
      <c r="G1451" s="2">
        <v>0.87</v>
      </c>
      <c r="H1451" s="2">
        <v>0.82000000000000006</v>
      </c>
      <c r="I1451" s="2">
        <v>0.97</v>
      </c>
      <c r="J1451" s="1" t="s">
        <v>19</v>
      </c>
      <c r="K1451" s="1">
        <f>VLOOKUP(A1451,'Student Details'!$A:$O,15,0)</f>
        <v>0</v>
      </c>
      <c r="L1451" s="9">
        <f>VLOOKUP(A1451,'Marks Details'!$F$2:$G$5281,2,0)</f>
        <v>0.73750000000000004</v>
      </c>
      <c r="M1451" s="1">
        <f>VLOOKUP(A1451,'Placement Details'!$A:$D,4,0)</f>
        <v>13.61</v>
      </c>
      <c r="N1451" s="1" t="str">
        <f>VLOOKUP(A1451,'Placement Details'!$A:$B,2,0)</f>
        <v>Marketing</v>
      </c>
      <c r="O1451" s="1" t="str">
        <f t="shared" si="22"/>
        <v>No</v>
      </c>
      <c r="V1451"/>
      <c r="W1451"/>
    </row>
    <row r="1452" spans="1:23" x14ac:dyDescent="0.3">
      <c r="A1452" s="1" t="s">
        <v>3890</v>
      </c>
      <c r="B1452" s="1">
        <v>25</v>
      </c>
      <c r="C1452" s="1" t="s">
        <v>331</v>
      </c>
      <c r="D1452" s="1" t="s">
        <v>13</v>
      </c>
      <c r="E1452" s="1" t="s">
        <v>3560</v>
      </c>
      <c r="F1452" s="1" t="s">
        <v>42</v>
      </c>
      <c r="G1452" s="2">
        <v>0.7</v>
      </c>
      <c r="H1452" s="2">
        <v>0.8600000000000001</v>
      </c>
      <c r="I1452" s="2">
        <v>0.95</v>
      </c>
      <c r="J1452" s="1" t="s">
        <v>16</v>
      </c>
      <c r="K1452" s="1">
        <f>VLOOKUP(A1452,'Student Details'!$A:$O,15,0)</f>
        <v>2.2000000000000002</v>
      </c>
      <c r="L1452" s="9">
        <f>VLOOKUP(A1452,'Marks Details'!$F$2:$G$5281,2,0)</f>
        <v>0.74749999999999994</v>
      </c>
      <c r="M1452" s="1">
        <f>VLOOKUP(A1452,'Placement Details'!$A:$D,4,0)</f>
        <v>13.59</v>
      </c>
      <c r="N1452" s="1" t="str">
        <f>VLOOKUP(A1452,'Placement Details'!$A:$B,2,0)</f>
        <v>Strategy</v>
      </c>
      <c r="O1452" s="1" t="str">
        <f t="shared" si="22"/>
        <v>Yes</v>
      </c>
      <c r="V1452"/>
      <c r="W1452"/>
    </row>
    <row r="1453" spans="1:23" x14ac:dyDescent="0.3">
      <c r="A1453" s="1" t="s">
        <v>3671</v>
      </c>
      <c r="B1453" s="1">
        <v>24</v>
      </c>
      <c r="C1453" s="1" t="s">
        <v>12</v>
      </c>
      <c r="D1453" s="1" t="s">
        <v>13</v>
      </c>
      <c r="E1453" s="1" t="s">
        <v>3560</v>
      </c>
      <c r="F1453" s="1" t="s">
        <v>15</v>
      </c>
      <c r="G1453" s="2">
        <v>0.78</v>
      </c>
      <c r="H1453" s="2">
        <v>0.9</v>
      </c>
      <c r="I1453" s="2">
        <v>0.94</v>
      </c>
      <c r="J1453" s="1" t="s">
        <v>40</v>
      </c>
      <c r="K1453" s="1">
        <f>VLOOKUP(A1453,'Student Details'!$A:$O,15,0)</f>
        <v>3.1</v>
      </c>
      <c r="L1453" s="9">
        <f>VLOOKUP(A1453,'Marks Details'!$F$2:$G$5281,2,0)</f>
        <v>0.75250000000000006</v>
      </c>
      <c r="M1453" s="1">
        <f>VLOOKUP(A1453,'Placement Details'!$A:$D,4,0)</f>
        <v>13.58</v>
      </c>
      <c r="N1453" s="1" t="str">
        <f>VLOOKUP(A1453,'Placement Details'!$A:$B,2,0)</f>
        <v>Strategy</v>
      </c>
      <c r="O1453" s="1" t="str">
        <f t="shared" si="22"/>
        <v>Yes</v>
      </c>
      <c r="V1453"/>
      <c r="W1453"/>
    </row>
    <row r="1454" spans="1:23" x14ac:dyDescent="0.3">
      <c r="A1454" s="1" t="s">
        <v>3932</v>
      </c>
      <c r="B1454" s="1">
        <v>25</v>
      </c>
      <c r="C1454" s="1" t="s">
        <v>331</v>
      </c>
      <c r="D1454" s="1" t="s">
        <v>13</v>
      </c>
      <c r="E1454" s="1" t="s">
        <v>3560</v>
      </c>
      <c r="F1454" s="1" t="s">
        <v>15</v>
      </c>
      <c r="G1454" s="2">
        <v>0.88</v>
      </c>
      <c r="H1454" s="2">
        <v>0.83000000000000007</v>
      </c>
      <c r="I1454" s="2">
        <v>0.95</v>
      </c>
      <c r="J1454" s="1" t="s">
        <v>22</v>
      </c>
      <c r="K1454" s="1">
        <f>VLOOKUP(A1454,'Student Details'!$A:$O,15,0)</f>
        <v>2.8</v>
      </c>
      <c r="L1454" s="9">
        <f>VLOOKUP(A1454,'Marks Details'!$F$2:$G$5281,2,0)</f>
        <v>0.65500000000000003</v>
      </c>
      <c r="M1454" s="1">
        <f>VLOOKUP(A1454,'Placement Details'!$A:$D,4,0)</f>
        <v>13.57</v>
      </c>
      <c r="N1454" s="1" t="str">
        <f>VLOOKUP(A1454,'Placement Details'!$A:$B,2,0)</f>
        <v>Marketing</v>
      </c>
      <c r="O1454" s="1" t="str">
        <f t="shared" si="22"/>
        <v>Yes</v>
      </c>
      <c r="V1454"/>
      <c r="W1454"/>
    </row>
    <row r="1455" spans="1:23" x14ac:dyDescent="0.3">
      <c r="A1455" s="1" t="s">
        <v>3563</v>
      </c>
      <c r="B1455" s="1">
        <v>25</v>
      </c>
      <c r="C1455" s="1" t="s">
        <v>12</v>
      </c>
      <c r="D1455" s="1" t="s">
        <v>27</v>
      </c>
      <c r="E1455" s="1" t="s">
        <v>3560</v>
      </c>
      <c r="F1455" s="1" t="s">
        <v>15</v>
      </c>
      <c r="G1455" s="2">
        <v>0.8</v>
      </c>
      <c r="H1455" s="2">
        <v>0.89</v>
      </c>
      <c r="I1455" s="2">
        <v>0.98</v>
      </c>
      <c r="J1455" s="1" t="s">
        <v>19</v>
      </c>
      <c r="K1455" s="1">
        <f>VLOOKUP(A1455,'Student Details'!$A:$O,15,0)</f>
        <v>2.5</v>
      </c>
      <c r="L1455" s="9">
        <f>VLOOKUP(A1455,'Marks Details'!$F$2:$G$5281,2,0)</f>
        <v>0.73749999999999993</v>
      </c>
      <c r="M1455" s="1">
        <f>VLOOKUP(A1455,'Placement Details'!$A:$D,4,0)</f>
        <v>13.55</v>
      </c>
      <c r="N1455" s="1" t="str">
        <f>VLOOKUP(A1455,'Placement Details'!$A:$B,2,0)</f>
        <v>Operations</v>
      </c>
      <c r="O1455" s="1" t="str">
        <f t="shared" si="22"/>
        <v>Yes</v>
      </c>
      <c r="V1455"/>
      <c r="W1455"/>
    </row>
    <row r="1456" spans="1:23" x14ac:dyDescent="0.3">
      <c r="A1456" s="1" t="s">
        <v>3949</v>
      </c>
      <c r="B1456" s="1">
        <v>24</v>
      </c>
      <c r="C1456" s="1" t="s">
        <v>412</v>
      </c>
      <c r="D1456" s="1" t="s">
        <v>27</v>
      </c>
      <c r="E1456" s="1" t="s">
        <v>3560</v>
      </c>
      <c r="F1456" s="1" t="s">
        <v>15</v>
      </c>
      <c r="G1456" s="2">
        <v>0.8</v>
      </c>
      <c r="H1456" s="2">
        <v>0.94000000000000006</v>
      </c>
      <c r="I1456" s="2">
        <v>0.9</v>
      </c>
      <c r="J1456" s="1" t="s">
        <v>19</v>
      </c>
      <c r="K1456" s="1">
        <f>VLOOKUP(A1456,'Student Details'!$A:$O,15,0)</f>
        <v>2.8</v>
      </c>
      <c r="L1456" s="9">
        <f>VLOOKUP(A1456,'Marks Details'!$F$2:$G$5281,2,0)</f>
        <v>0.68500000000000005</v>
      </c>
      <c r="M1456" s="1">
        <f>VLOOKUP(A1456,'Placement Details'!$A:$D,4,0)</f>
        <v>13.54</v>
      </c>
      <c r="N1456" s="1" t="str">
        <f>VLOOKUP(A1456,'Placement Details'!$A:$B,2,0)</f>
        <v>IT</v>
      </c>
      <c r="O1456" s="1" t="str">
        <f t="shared" si="22"/>
        <v>Yes</v>
      </c>
      <c r="V1456"/>
      <c r="W1456"/>
    </row>
    <row r="1457" spans="1:23" x14ac:dyDescent="0.3">
      <c r="A1457" s="1" t="s">
        <v>3613</v>
      </c>
      <c r="B1457" s="1">
        <v>21</v>
      </c>
      <c r="C1457" s="1" t="s">
        <v>12</v>
      </c>
      <c r="D1457" s="1" t="s">
        <v>13</v>
      </c>
      <c r="E1457" s="1" t="s">
        <v>3560</v>
      </c>
      <c r="F1457" s="1" t="s">
        <v>36</v>
      </c>
      <c r="G1457" s="2">
        <v>0.86</v>
      </c>
      <c r="H1457" s="2">
        <v>0.83000000000000007</v>
      </c>
      <c r="I1457" s="2">
        <v>0.88</v>
      </c>
      <c r="J1457" s="1" t="s">
        <v>19</v>
      </c>
      <c r="K1457" s="1">
        <f>VLOOKUP(A1457,'Student Details'!$A:$O,15,0)</f>
        <v>0</v>
      </c>
      <c r="L1457" s="9">
        <f>VLOOKUP(A1457,'Marks Details'!$F$2:$G$5281,2,0)</f>
        <v>0.65749999999999997</v>
      </c>
      <c r="M1457" s="1">
        <f>VLOOKUP(A1457,'Placement Details'!$A:$D,4,0)</f>
        <v>13.53</v>
      </c>
      <c r="N1457" s="1" t="str">
        <f>VLOOKUP(A1457,'Placement Details'!$A:$B,2,0)</f>
        <v>Marketing</v>
      </c>
      <c r="O1457" s="1" t="str">
        <f t="shared" si="22"/>
        <v>No</v>
      </c>
      <c r="V1457"/>
      <c r="W1457"/>
    </row>
    <row r="1458" spans="1:23" x14ac:dyDescent="0.3">
      <c r="A1458" s="1" t="s">
        <v>3695</v>
      </c>
      <c r="B1458" s="1">
        <v>23</v>
      </c>
      <c r="C1458" s="1" t="s">
        <v>12</v>
      </c>
      <c r="D1458" s="1" t="s">
        <v>13</v>
      </c>
      <c r="E1458" s="1" t="s">
        <v>3560</v>
      </c>
      <c r="F1458" s="1" t="s">
        <v>15</v>
      </c>
      <c r="G1458" s="2">
        <v>0.66999999999999993</v>
      </c>
      <c r="H1458" s="2">
        <v>0.83000000000000007</v>
      </c>
      <c r="I1458" s="2">
        <v>0.95</v>
      </c>
      <c r="J1458" s="1" t="s">
        <v>16</v>
      </c>
      <c r="K1458" s="1">
        <f>VLOOKUP(A1458,'Student Details'!$A:$O,15,0)</f>
        <v>1.3</v>
      </c>
      <c r="L1458" s="9">
        <f>VLOOKUP(A1458,'Marks Details'!$F$2:$G$5281,2,0)</f>
        <v>0.60499999999999998</v>
      </c>
      <c r="M1458" s="1">
        <f>VLOOKUP(A1458,'Placement Details'!$A:$D,4,0)</f>
        <v>13.53</v>
      </c>
      <c r="N1458" s="1" t="str">
        <f>VLOOKUP(A1458,'Placement Details'!$A:$B,2,0)</f>
        <v>Marketing</v>
      </c>
      <c r="O1458" s="1" t="str">
        <f t="shared" si="22"/>
        <v>Yes</v>
      </c>
      <c r="V1458"/>
      <c r="W1458"/>
    </row>
    <row r="1459" spans="1:23" x14ac:dyDescent="0.3">
      <c r="A1459" s="1" t="s">
        <v>3762</v>
      </c>
      <c r="B1459" s="1">
        <v>25</v>
      </c>
      <c r="C1459" s="1" t="s">
        <v>12</v>
      </c>
      <c r="D1459" s="1" t="s">
        <v>27</v>
      </c>
      <c r="E1459" s="1" t="s">
        <v>3560</v>
      </c>
      <c r="F1459" s="1" t="s">
        <v>15</v>
      </c>
      <c r="G1459" s="2">
        <v>0.82</v>
      </c>
      <c r="H1459" s="2">
        <v>0.8</v>
      </c>
      <c r="I1459" s="2">
        <v>0.94</v>
      </c>
      <c r="J1459" s="1" t="s">
        <v>22</v>
      </c>
      <c r="K1459" s="1">
        <f>VLOOKUP(A1459,'Student Details'!$A:$O,15,0)</f>
        <v>3.5</v>
      </c>
      <c r="L1459" s="9">
        <f>VLOOKUP(A1459,'Marks Details'!$F$2:$G$5281,2,0)</f>
        <v>0.72</v>
      </c>
      <c r="M1459" s="1">
        <f>VLOOKUP(A1459,'Placement Details'!$A:$D,4,0)</f>
        <v>13.52</v>
      </c>
      <c r="N1459" s="1" t="str">
        <f>VLOOKUP(A1459,'Placement Details'!$A:$B,2,0)</f>
        <v>Marketing</v>
      </c>
      <c r="O1459" s="1" t="str">
        <f t="shared" si="22"/>
        <v>Yes</v>
      </c>
      <c r="V1459"/>
      <c r="W1459"/>
    </row>
    <row r="1460" spans="1:23" x14ac:dyDescent="0.3">
      <c r="A1460" s="1" t="s">
        <v>3775</v>
      </c>
      <c r="B1460" s="1">
        <v>24</v>
      </c>
      <c r="C1460" s="1" t="s">
        <v>12</v>
      </c>
      <c r="D1460" s="1" t="s">
        <v>13</v>
      </c>
      <c r="E1460" s="1" t="s">
        <v>3560</v>
      </c>
      <c r="F1460" s="1" t="s">
        <v>32</v>
      </c>
      <c r="G1460" s="2">
        <v>0.8899999999999999</v>
      </c>
      <c r="H1460" s="2">
        <v>0.85000000000000009</v>
      </c>
      <c r="I1460" s="2">
        <v>0.98</v>
      </c>
      <c r="J1460" s="1" t="s">
        <v>22</v>
      </c>
      <c r="K1460" s="1">
        <f>VLOOKUP(A1460,'Student Details'!$A:$O,15,0)</f>
        <v>3.2</v>
      </c>
      <c r="L1460" s="9">
        <f>VLOOKUP(A1460,'Marks Details'!$F$2:$G$5281,2,0)</f>
        <v>0.66999999999999993</v>
      </c>
      <c r="M1460" s="1">
        <f>VLOOKUP(A1460,'Placement Details'!$A:$D,4,0)</f>
        <v>13.52</v>
      </c>
      <c r="N1460" s="1" t="str">
        <f>VLOOKUP(A1460,'Placement Details'!$A:$B,2,0)</f>
        <v>Sales</v>
      </c>
      <c r="O1460" s="1" t="str">
        <f t="shared" si="22"/>
        <v>Yes</v>
      </c>
      <c r="V1460"/>
      <c r="W1460"/>
    </row>
    <row r="1461" spans="1:23" x14ac:dyDescent="0.3">
      <c r="A1461" s="1" t="s">
        <v>3834</v>
      </c>
      <c r="B1461" s="1">
        <v>23</v>
      </c>
      <c r="C1461" s="1" t="s">
        <v>12</v>
      </c>
      <c r="D1461" s="1" t="s">
        <v>13</v>
      </c>
      <c r="E1461" s="1" t="s">
        <v>3560</v>
      </c>
      <c r="F1461" s="1" t="s">
        <v>15</v>
      </c>
      <c r="G1461" s="2">
        <v>0.72</v>
      </c>
      <c r="H1461" s="2">
        <v>0.89</v>
      </c>
      <c r="I1461" s="2">
        <v>0.91999999999999993</v>
      </c>
      <c r="J1461" s="1" t="s">
        <v>37</v>
      </c>
      <c r="K1461" s="1">
        <f>VLOOKUP(A1461,'Student Details'!$A:$O,15,0)</f>
        <v>1.8</v>
      </c>
      <c r="L1461" s="9">
        <f>VLOOKUP(A1461,'Marks Details'!$F$2:$G$5281,2,0)</f>
        <v>0.71499999999999997</v>
      </c>
      <c r="M1461" s="1">
        <f>VLOOKUP(A1461,'Placement Details'!$A:$D,4,0)</f>
        <v>13.52</v>
      </c>
      <c r="N1461" s="1" t="str">
        <f>VLOOKUP(A1461,'Placement Details'!$A:$B,2,0)</f>
        <v>IT</v>
      </c>
      <c r="O1461" s="1" t="str">
        <f t="shared" si="22"/>
        <v>Yes</v>
      </c>
      <c r="V1461"/>
      <c r="W1461"/>
    </row>
    <row r="1462" spans="1:23" x14ac:dyDescent="0.3">
      <c r="A1462" s="1" t="s">
        <v>3897</v>
      </c>
      <c r="B1462" s="1">
        <v>23</v>
      </c>
      <c r="C1462" s="1" t="s">
        <v>331</v>
      </c>
      <c r="D1462" s="1" t="s">
        <v>27</v>
      </c>
      <c r="E1462" s="1" t="s">
        <v>3560</v>
      </c>
      <c r="F1462" s="1" t="s">
        <v>15</v>
      </c>
      <c r="G1462" s="2">
        <v>0.64</v>
      </c>
      <c r="H1462" s="2">
        <v>0.8</v>
      </c>
      <c r="I1462" s="2">
        <v>0.89</v>
      </c>
      <c r="J1462" s="1" t="s">
        <v>19</v>
      </c>
      <c r="K1462" s="1">
        <f>VLOOKUP(A1462,'Student Details'!$A:$O,15,0)</f>
        <v>0.7</v>
      </c>
      <c r="L1462" s="9">
        <f>VLOOKUP(A1462,'Marks Details'!$F$2:$G$5281,2,0)</f>
        <v>0.79499999999999993</v>
      </c>
      <c r="M1462" s="1">
        <f>VLOOKUP(A1462,'Placement Details'!$A:$D,4,0)</f>
        <v>13.49</v>
      </c>
      <c r="N1462" s="1" t="str">
        <f>VLOOKUP(A1462,'Placement Details'!$A:$B,2,0)</f>
        <v>Marketing</v>
      </c>
      <c r="O1462" s="1" t="str">
        <f t="shared" si="22"/>
        <v>Yes</v>
      </c>
      <c r="V1462"/>
      <c r="W1462"/>
    </row>
    <row r="1463" spans="1:23" x14ac:dyDescent="0.3">
      <c r="A1463" s="1" t="s">
        <v>3725</v>
      </c>
      <c r="B1463" s="1">
        <v>25</v>
      </c>
      <c r="C1463" s="1" t="s">
        <v>12</v>
      </c>
      <c r="D1463" s="1" t="s">
        <v>27</v>
      </c>
      <c r="E1463" s="1" t="s">
        <v>3560</v>
      </c>
      <c r="F1463" s="1" t="s">
        <v>36</v>
      </c>
      <c r="G1463" s="2">
        <v>0.73</v>
      </c>
      <c r="H1463" s="2">
        <v>0.8</v>
      </c>
      <c r="I1463" s="2">
        <v>0.87</v>
      </c>
      <c r="J1463" s="1" t="s">
        <v>37</v>
      </c>
      <c r="K1463" s="1">
        <f>VLOOKUP(A1463,'Student Details'!$A:$O,15,0)</f>
        <v>3.7</v>
      </c>
      <c r="L1463" s="9">
        <f>VLOOKUP(A1463,'Marks Details'!$F$2:$G$5281,2,0)</f>
        <v>0.82500000000000007</v>
      </c>
      <c r="M1463" s="1">
        <f>VLOOKUP(A1463,'Placement Details'!$A:$D,4,0)</f>
        <v>13.48</v>
      </c>
      <c r="N1463" s="1" t="str">
        <f>VLOOKUP(A1463,'Placement Details'!$A:$B,2,0)</f>
        <v>Sales</v>
      </c>
      <c r="O1463" s="1" t="str">
        <f t="shared" si="22"/>
        <v>Yes</v>
      </c>
      <c r="V1463"/>
      <c r="W1463"/>
    </row>
    <row r="1464" spans="1:23" x14ac:dyDescent="0.3">
      <c r="A1464" s="1" t="s">
        <v>3807</v>
      </c>
      <c r="B1464" s="1">
        <v>24</v>
      </c>
      <c r="C1464" s="1" t="s">
        <v>12</v>
      </c>
      <c r="D1464" s="1" t="s">
        <v>27</v>
      </c>
      <c r="E1464" s="1" t="s">
        <v>3560</v>
      </c>
      <c r="F1464" s="1" t="s">
        <v>15</v>
      </c>
      <c r="G1464" s="2">
        <v>0.77</v>
      </c>
      <c r="H1464" s="2">
        <v>0.92</v>
      </c>
      <c r="I1464" s="2">
        <v>0.90999999999999992</v>
      </c>
      <c r="J1464" s="1" t="s">
        <v>37</v>
      </c>
      <c r="K1464" s="1">
        <f>VLOOKUP(A1464,'Student Details'!$A:$O,15,0)</f>
        <v>2.6</v>
      </c>
      <c r="L1464" s="9">
        <f>VLOOKUP(A1464,'Marks Details'!$F$2:$G$5281,2,0)</f>
        <v>0.61499999999999999</v>
      </c>
      <c r="M1464" s="1">
        <f>VLOOKUP(A1464,'Placement Details'!$A:$D,4,0)</f>
        <v>13.48</v>
      </c>
      <c r="N1464" s="1" t="str">
        <f>VLOOKUP(A1464,'Placement Details'!$A:$B,2,0)</f>
        <v>Marketing</v>
      </c>
      <c r="O1464" s="1" t="str">
        <f t="shared" si="22"/>
        <v>Yes</v>
      </c>
      <c r="V1464"/>
      <c r="W1464"/>
    </row>
    <row r="1465" spans="1:23" x14ac:dyDescent="0.3">
      <c r="A1465" s="1" t="s">
        <v>3942</v>
      </c>
      <c r="B1465" s="1">
        <v>24</v>
      </c>
      <c r="C1465" s="1" t="s">
        <v>412</v>
      </c>
      <c r="D1465" s="1" t="s">
        <v>27</v>
      </c>
      <c r="E1465" s="1" t="s">
        <v>3560</v>
      </c>
      <c r="F1465" s="1" t="s">
        <v>15</v>
      </c>
      <c r="G1465" s="2">
        <v>0.65</v>
      </c>
      <c r="H1465" s="2">
        <v>0.88</v>
      </c>
      <c r="I1465" s="2">
        <v>0.97</v>
      </c>
      <c r="J1465" s="1" t="s">
        <v>16</v>
      </c>
      <c r="K1465" s="1">
        <f>VLOOKUP(A1465,'Student Details'!$A:$O,15,0)</f>
        <v>1.6</v>
      </c>
      <c r="L1465" s="9">
        <f>VLOOKUP(A1465,'Marks Details'!$F$2:$G$5281,2,0)</f>
        <v>0.77500000000000013</v>
      </c>
      <c r="M1465" s="1">
        <f>VLOOKUP(A1465,'Placement Details'!$A:$D,4,0)</f>
        <v>13.48</v>
      </c>
      <c r="N1465" s="1" t="str">
        <f>VLOOKUP(A1465,'Placement Details'!$A:$B,2,0)</f>
        <v>Strategy</v>
      </c>
      <c r="O1465" s="1" t="str">
        <f t="shared" si="22"/>
        <v>Yes</v>
      </c>
      <c r="V1465"/>
      <c r="W1465"/>
    </row>
    <row r="1466" spans="1:23" x14ac:dyDescent="0.3">
      <c r="A1466" s="1" t="s">
        <v>3854</v>
      </c>
      <c r="B1466" s="1">
        <v>26</v>
      </c>
      <c r="C1466" s="1" t="s">
        <v>12</v>
      </c>
      <c r="D1466" s="1" t="s">
        <v>13</v>
      </c>
      <c r="E1466" s="1" t="s">
        <v>3560</v>
      </c>
      <c r="F1466" s="1" t="s">
        <v>42</v>
      </c>
      <c r="G1466" s="2">
        <v>0.63</v>
      </c>
      <c r="H1466" s="2">
        <v>0.88</v>
      </c>
      <c r="I1466" s="2">
        <v>0.87</v>
      </c>
      <c r="J1466" s="1" t="s">
        <v>19</v>
      </c>
      <c r="K1466" s="1">
        <f>VLOOKUP(A1466,'Student Details'!$A:$O,15,0)</f>
        <v>3</v>
      </c>
      <c r="L1466" s="9">
        <f>VLOOKUP(A1466,'Marks Details'!$F$2:$G$5281,2,0)</f>
        <v>0.74</v>
      </c>
      <c r="M1466" s="1">
        <f>VLOOKUP(A1466,'Placement Details'!$A:$D,4,0)</f>
        <v>13.47</v>
      </c>
      <c r="N1466" s="1" t="str">
        <f>VLOOKUP(A1466,'Placement Details'!$A:$B,2,0)</f>
        <v>Sales</v>
      </c>
      <c r="O1466" s="1" t="str">
        <f t="shared" si="22"/>
        <v>Yes</v>
      </c>
      <c r="V1466"/>
      <c r="W1466"/>
    </row>
    <row r="1467" spans="1:23" x14ac:dyDescent="0.3">
      <c r="A1467" s="1" t="s">
        <v>3654</v>
      </c>
      <c r="B1467" s="1">
        <v>22</v>
      </c>
      <c r="C1467" s="1" t="s">
        <v>12</v>
      </c>
      <c r="D1467" s="1" t="s">
        <v>27</v>
      </c>
      <c r="E1467" s="1" t="s">
        <v>3560</v>
      </c>
      <c r="F1467" s="1" t="s">
        <v>15</v>
      </c>
      <c r="G1467" s="2">
        <v>0.79</v>
      </c>
      <c r="H1467" s="2">
        <v>0.85000000000000009</v>
      </c>
      <c r="I1467" s="2">
        <v>0.95</v>
      </c>
      <c r="J1467" s="1" t="s">
        <v>40</v>
      </c>
      <c r="K1467" s="1">
        <f>VLOOKUP(A1467,'Student Details'!$A:$O,15,0)</f>
        <v>0</v>
      </c>
      <c r="L1467" s="9">
        <f>VLOOKUP(A1467,'Marks Details'!$F$2:$G$5281,2,0)</f>
        <v>0.69000000000000006</v>
      </c>
      <c r="M1467" s="1">
        <f>VLOOKUP(A1467,'Placement Details'!$A:$D,4,0)</f>
        <v>13.46</v>
      </c>
      <c r="N1467" s="1" t="str">
        <f>VLOOKUP(A1467,'Placement Details'!$A:$B,2,0)</f>
        <v>IT</v>
      </c>
      <c r="O1467" s="1" t="str">
        <f t="shared" si="22"/>
        <v>No</v>
      </c>
      <c r="V1467"/>
      <c r="W1467"/>
    </row>
    <row r="1468" spans="1:23" x14ac:dyDescent="0.3">
      <c r="A1468" s="1" t="s">
        <v>3629</v>
      </c>
      <c r="B1468" s="1">
        <v>27</v>
      </c>
      <c r="C1468" s="1" t="s">
        <v>12</v>
      </c>
      <c r="D1468" s="1" t="s">
        <v>13</v>
      </c>
      <c r="E1468" s="1" t="s">
        <v>3560</v>
      </c>
      <c r="F1468" s="1" t="s">
        <v>44</v>
      </c>
      <c r="G1468" s="2">
        <v>0.66999999999999993</v>
      </c>
      <c r="H1468" s="2">
        <v>0.87000000000000011</v>
      </c>
      <c r="I1468" s="2">
        <v>0.95</v>
      </c>
      <c r="J1468" s="1" t="s">
        <v>22</v>
      </c>
      <c r="K1468" s="1">
        <f>VLOOKUP(A1468,'Student Details'!$A:$O,15,0)</f>
        <v>3.6</v>
      </c>
      <c r="L1468" s="9">
        <f>VLOOKUP(A1468,'Marks Details'!$F$2:$G$5281,2,0)</f>
        <v>0.6725000000000001</v>
      </c>
      <c r="M1468" s="1">
        <f>VLOOKUP(A1468,'Placement Details'!$A:$D,4,0)</f>
        <v>13.45</v>
      </c>
      <c r="N1468" s="1" t="str">
        <f>VLOOKUP(A1468,'Placement Details'!$A:$B,2,0)</f>
        <v>Sales</v>
      </c>
      <c r="O1468" s="1" t="str">
        <f t="shared" si="22"/>
        <v>Yes</v>
      </c>
      <c r="V1468"/>
      <c r="W1468"/>
    </row>
    <row r="1469" spans="1:23" x14ac:dyDescent="0.3">
      <c r="A1469" s="1" t="s">
        <v>3996</v>
      </c>
      <c r="B1469" s="1">
        <v>24</v>
      </c>
      <c r="C1469" s="1" t="s">
        <v>412</v>
      </c>
      <c r="D1469" s="1" t="s">
        <v>13</v>
      </c>
      <c r="E1469" s="1" t="s">
        <v>3560</v>
      </c>
      <c r="F1469" s="1" t="s">
        <v>15</v>
      </c>
      <c r="G1469" s="2">
        <v>0.69</v>
      </c>
      <c r="H1469" s="2">
        <v>0.88</v>
      </c>
      <c r="I1469" s="2">
        <v>0.99</v>
      </c>
      <c r="J1469" s="1" t="s">
        <v>37</v>
      </c>
      <c r="K1469" s="1">
        <f>VLOOKUP(A1469,'Student Details'!$A:$O,15,0)</f>
        <v>1.7</v>
      </c>
      <c r="L1469" s="9">
        <f>VLOOKUP(A1469,'Marks Details'!$F$2:$G$5281,2,0)</f>
        <v>0.70499999999999996</v>
      </c>
      <c r="M1469" s="1">
        <f>VLOOKUP(A1469,'Placement Details'!$A:$D,4,0)</f>
        <v>13.45</v>
      </c>
      <c r="N1469" s="1" t="str">
        <f>VLOOKUP(A1469,'Placement Details'!$A:$B,2,0)</f>
        <v>Marketing</v>
      </c>
      <c r="O1469" s="1" t="str">
        <f t="shared" si="22"/>
        <v>Yes</v>
      </c>
      <c r="V1469"/>
      <c r="W1469"/>
    </row>
    <row r="1470" spans="1:23" x14ac:dyDescent="0.3">
      <c r="A1470" s="1" t="s">
        <v>3963</v>
      </c>
      <c r="B1470" s="1">
        <v>22</v>
      </c>
      <c r="C1470" s="1" t="s">
        <v>412</v>
      </c>
      <c r="D1470" s="1" t="s">
        <v>27</v>
      </c>
      <c r="E1470" s="1" t="s">
        <v>3560</v>
      </c>
      <c r="F1470" s="1" t="s">
        <v>15</v>
      </c>
      <c r="G1470" s="2">
        <v>0.85</v>
      </c>
      <c r="H1470" s="2">
        <v>0.8600000000000001</v>
      </c>
      <c r="I1470" s="2">
        <v>0.95</v>
      </c>
      <c r="J1470" s="1" t="s">
        <v>22</v>
      </c>
      <c r="K1470" s="1">
        <f>VLOOKUP(A1470,'Student Details'!$A:$O,15,0)</f>
        <v>0</v>
      </c>
      <c r="L1470" s="9">
        <f>VLOOKUP(A1470,'Marks Details'!$F$2:$G$5281,2,0)</f>
        <v>0.78</v>
      </c>
      <c r="M1470" s="1">
        <f>VLOOKUP(A1470,'Placement Details'!$A:$D,4,0)</f>
        <v>13.43</v>
      </c>
      <c r="N1470" s="1" t="str">
        <f>VLOOKUP(A1470,'Placement Details'!$A:$B,2,0)</f>
        <v>Operations</v>
      </c>
      <c r="O1470" s="1" t="str">
        <f t="shared" si="22"/>
        <v>No</v>
      </c>
      <c r="V1470"/>
      <c r="W1470"/>
    </row>
    <row r="1471" spans="1:23" x14ac:dyDescent="0.3">
      <c r="A1471" s="1" t="s">
        <v>3650</v>
      </c>
      <c r="B1471" s="1">
        <v>24</v>
      </c>
      <c r="C1471" s="1" t="s">
        <v>12</v>
      </c>
      <c r="D1471" s="1" t="s">
        <v>13</v>
      </c>
      <c r="E1471" s="1" t="s">
        <v>3560</v>
      </c>
      <c r="F1471" s="1" t="s">
        <v>15</v>
      </c>
      <c r="G1471" s="2">
        <v>0.62</v>
      </c>
      <c r="H1471" s="2">
        <v>0.82000000000000006</v>
      </c>
      <c r="I1471" s="2">
        <v>0.89</v>
      </c>
      <c r="J1471" s="1" t="s">
        <v>40</v>
      </c>
      <c r="K1471" s="1">
        <f>VLOOKUP(A1471,'Student Details'!$A:$O,15,0)</f>
        <v>3.4</v>
      </c>
      <c r="L1471" s="9">
        <f>VLOOKUP(A1471,'Marks Details'!$F$2:$G$5281,2,0)</f>
        <v>0.66249999999999998</v>
      </c>
      <c r="M1471" s="1">
        <f>VLOOKUP(A1471,'Placement Details'!$A:$D,4,0)</f>
        <v>13.4</v>
      </c>
      <c r="N1471" s="1" t="str">
        <f>VLOOKUP(A1471,'Placement Details'!$A:$B,2,0)</f>
        <v>Marketing</v>
      </c>
      <c r="O1471" s="1" t="str">
        <f t="shared" si="22"/>
        <v>Yes</v>
      </c>
      <c r="V1471"/>
      <c r="W1471"/>
    </row>
    <row r="1472" spans="1:23" x14ac:dyDescent="0.3">
      <c r="A1472" s="1" t="s">
        <v>3858</v>
      </c>
      <c r="B1472" s="1">
        <v>25</v>
      </c>
      <c r="C1472" s="1" t="s">
        <v>12</v>
      </c>
      <c r="D1472" s="1" t="s">
        <v>13</v>
      </c>
      <c r="E1472" s="1" t="s">
        <v>3560</v>
      </c>
      <c r="F1472" s="1" t="s">
        <v>15</v>
      </c>
      <c r="G1472" s="2">
        <v>0.8</v>
      </c>
      <c r="H1472" s="2">
        <v>0.84000000000000008</v>
      </c>
      <c r="I1472" s="2">
        <v>0.89</v>
      </c>
      <c r="J1472" s="1" t="s">
        <v>22</v>
      </c>
      <c r="K1472" s="1">
        <f>VLOOKUP(A1472,'Student Details'!$A:$O,15,0)</f>
        <v>2.5</v>
      </c>
      <c r="L1472" s="9">
        <f>VLOOKUP(A1472,'Marks Details'!$F$2:$G$5281,2,0)</f>
        <v>0.70500000000000007</v>
      </c>
      <c r="M1472" s="1">
        <f>VLOOKUP(A1472,'Placement Details'!$A:$D,4,0)</f>
        <v>13.4</v>
      </c>
      <c r="N1472" s="1" t="str">
        <f>VLOOKUP(A1472,'Placement Details'!$A:$B,2,0)</f>
        <v>IT</v>
      </c>
      <c r="O1472" s="1" t="str">
        <f t="shared" si="22"/>
        <v>Yes</v>
      </c>
      <c r="V1472"/>
      <c r="W1472"/>
    </row>
    <row r="1473" spans="1:23" x14ac:dyDescent="0.3">
      <c r="A1473" s="1" t="s">
        <v>3893</v>
      </c>
      <c r="B1473" s="1">
        <v>24</v>
      </c>
      <c r="C1473" s="1" t="s">
        <v>331</v>
      </c>
      <c r="D1473" s="1" t="s">
        <v>27</v>
      </c>
      <c r="E1473" s="1" t="s">
        <v>3560</v>
      </c>
      <c r="F1473" s="1" t="s">
        <v>15</v>
      </c>
      <c r="G1473" s="2">
        <v>0.73</v>
      </c>
      <c r="H1473" s="2">
        <v>0.81</v>
      </c>
      <c r="I1473" s="2">
        <v>0.87</v>
      </c>
      <c r="J1473" s="1" t="s">
        <v>37</v>
      </c>
      <c r="K1473" s="1">
        <f>VLOOKUP(A1473,'Student Details'!$A:$O,15,0)</f>
        <v>2.8</v>
      </c>
      <c r="L1473" s="9">
        <f>VLOOKUP(A1473,'Marks Details'!$F$2:$G$5281,2,0)</f>
        <v>0.63749999999999996</v>
      </c>
      <c r="M1473" s="1">
        <f>VLOOKUP(A1473,'Placement Details'!$A:$D,4,0)</f>
        <v>13.4</v>
      </c>
      <c r="N1473" s="1" t="str">
        <f>VLOOKUP(A1473,'Placement Details'!$A:$B,2,0)</f>
        <v>Sales</v>
      </c>
      <c r="O1473" s="1" t="str">
        <f t="shared" si="22"/>
        <v>Yes</v>
      </c>
      <c r="V1473"/>
      <c r="W1473"/>
    </row>
    <row r="1474" spans="1:23" x14ac:dyDescent="0.3">
      <c r="A1474" s="1" t="s">
        <v>3649</v>
      </c>
      <c r="B1474" s="1">
        <v>26</v>
      </c>
      <c r="C1474" s="1" t="s">
        <v>12</v>
      </c>
      <c r="D1474" s="1" t="s">
        <v>27</v>
      </c>
      <c r="E1474" s="1" t="s">
        <v>3560</v>
      </c>
      <c r="F1474" s="1" t="s">
        <v>15</v>
      </c>
      <c r="G1474" s="2">
        <v>0.76</v>
      </c>
      <c r="H1474" s="2">
        <v>0.91</v>
      </c>
      <c r="I1474" s="2">
        <v>0.86</v>
      </c>
      <c r="J1474" s="1" t="s">
        <v>40</v>
      </c>
      <c r="K1474" s="1">
        <f>VLOOKUP(A1474,'Student Details'!$A:$O,15,0)</f>
        <v>4</v>
      </c>
      <c r="L1474" s="9">
        <f>VLOOKUP(A1474,'Marks Details'!$F$2:$G$5281,2,0)</f>
        <v>0.755</v>
      </c>
      <c r="M1474" s="1">
        <f>VLOOKUP(A1474,'Placement Details'!$A:$D,4,0)</f>
        <v>13.39</v>
      </c>
      <c r="N1474" s="1" t="str">
        <f>VLOOKUP(A1474,'Placement Details'!$A:$B,2,0)</f>
        <v>Operations</v>
      </c>
      <c r="O1474" s="1" t="str">
        <f t="shared" si="22"/>
        <v>Yes</v>
      </c>
      <c r="V1474"/>
      <c r="W1474"/>
    </row>
    <row r="1475" spans="1:23" x14ac:dyDescent="0.3">
      <c r="A1475" s="1" t="s">
        <v>3997</v>
      </c>
      <c r="B1475" s="1">
        <v>25</v>
      </c>
      <c r="C1475" s="1" t="s">
        <v>412</v>
      </c>
      <c r="D1475" s="1" t="s">
        <v>27</v>
      </c>
      <c r="E1475" s="1" t="s">
        <v>3560</v>
      </c>
      <c r="F1475" s="1" t="s">
        <v>15</v>
      </c>
      <c r="G1475" s="2">
        <v>0.85</v>
      </c>
      <c r="H1475" s="2">
        <v>0.95000000000000007</v>
      </c>
      <c r="I1475" s="2">
        <v>0.92999999999999994</v>
      </c>
      <c r="J1475" s="1" t="s">
        <v>22</v>
      </c>
      <c r="K1475" s="1">
        <f>VLOOKUP(A1475,'Student Details'!$A:$O,15,0)</f>
        <v>3.1</v>
      </c>
      <c r="L1475" s="9">
        <f>VLOOKUP(A1475,'Marks Details'!$F$2:$G$5281,2,0)</f>
        <v>0.84500000000000008</v>
      </c>
      <c r="M1475" s="1">
        <f>VLOOKUP(A1475,'Placement Details'!$A:$D,4,0)</f>
        <v>13.36</v>
      </c>
      <c r="N1475" s="1" t="str">
        <f>VLOOKUP(A1475,'Placement Details'!$A:$B,2,0)</f>
        <v>Sales</v>
      </c>
      <c r="O1475" s="1" t="str">
        <f t="shared" ref="O1475:O1538" si="23">IF(K1475=0,"No","Yes")</f>
        <v>Yes</v>
      </c>
      <c r="V1475"/>
      <c r="W1475"/>
    </row>
    <row r="1476" spans="1:23" x14ac:dyDescent="0.3">
      <c r="A1476" s="1" t="s">
        <v>3580</v>
      </c>
      <c r="B1476" s="1">
        <v>23</v>
      </c>
      <c r="C1476" s="1" t="s">
        <v>12</v>
      </c>
      <c r="D1476" s="1" t="s">
        <v>13</v>
      </c>
      <c r="E1476" s="1" t="s">
        <v>3560</v>
      </c>
      <c r="F1476" s="1" t="s">
        <v>42</v>
      </c>
      <c r="G1476" s="2">
        <v>0.75</v>
      </c>
      <c r="H1476" s="2">
        <v>0.89</v>
      </c>
      <c r="I1476" s="2">
        <v>0.94</v>
      </c>
      <c r="J1476" s="1" t="s">
        <v>16</v>
      </c>
      <c r="K1476" s="1">
        <f>VLOOKUP(A1476,'Student Details'!$A:$O,15,0)</f>
        <v>1.4</v>
      </c>
      <c r="L1476" s="9">
        <f>VLOOKUP(A1476,'Marks Details'!$F$2:$G$5281,2,0)</f>
        <v>0.73</v>
      </c>
      <c r="M1476" s="1">
        <f>VLOOKUP(A1476,'Placement Details'!$A:$D,4,0)</f>
        <v>13.35</v>
      </c>
      <c r="N1476" s="1" t="str">
        <f>VLOOKUP(A1476,'Placement Details'!$A:$B,2,0)</f>
        <v>Strategy</v>
      </c>
      <c r="O1476" s="1" t="str">
        <f t="shared" si="23"/>
        <v>Yes</v>
      </c>
      <c r="V1476"/>
      <c r="W1476"/>
    </row>
    <row r="1477" spans="1:23" x14ac:dyDescent="0.3">
      <c r="A1477" s="1" t="s">
        <v>3833</v>
      </c>
      <c r="B1477" s="1">
        <v>25</v>
      </c>
      <c r="C1477" s="1" t="s">
        <v>12</v>
      </c>
      <c r="D1477" s="1" t="s">
        <v>13</v>
      </c>
      <c r="E1477" s="1" t="s">
        <v>3560</v>
      </c>
      <c r="F1477" s="1" t="s">
        <v>48</v>
      </c>
      <c r="G1477" s="2">
        <v>0.61</v>
      </c>
      <c r="H1477" s="2">
        <v>0.93</v>
      </c>
      <c r="I1477" s="2">
        <v>0.89</v>
      </c>
      <c r="J1477" s="1" t="s">
        <v>40</v>
      </c>
      <c r="K1477" s="1">
        <f>VLOOKUP(A1477,'Student Details'!$A:$O,15,0)</f>
        <v>1.8</v>
      </c>
      <c r="L1477" s="9">
        <f>VLOOKUP(A1477,'Marks Details'!$F$2:$G$5281,2,0)</f>
        <v>0.74249999999999994</v>
      </c>
      <c r="M1477" s="1">
        <f>VLOOKUP(A1477,'Placement Details'!$A:$D,4,0)</f>
        <v>13.35</v>
      </c>
      <c r="N1477" s="1" t="str">
        <f>VLOOKUP(A1477,'Placement Details'!$A:$B,2,0)</f>
        <v>IT</v>
      </c>
      <c r="O1477" s="1" t="str">
        <f t="shared" si="23"/>
        <v>Yes</v>
      </c>
      <c r="V1477"/>
      <c r="W1477"/>
    </row>
    <row r="1478" spans="1:23" x14ac:dyDescent="0.3">
      <c r="A1478" s="1" t="s">
        <v>3856</v>
      </c>
      <c r="B1478" s="1">
        <v>24</v>
      </c>
      <c r="C1478" s="1" t="s">
        <v>12</v>
      </c>
      <c r="D1478" s="1" t="s">
        <v>13</v>
      </c>
      <c r="E1478" s="1" t="s">
        <v>3560</v>
      </c>
      <c r="F1478" s="1" t="s">
        <v>15</v>
      </c>
      <c r="G1478" s="2">
        <v>0.71</v>
      </c>
      <c r="H1478" s="2">
        <v>0.94000000000000006</v>
      </c>
      <c r="I1478" s="2">
        <v>0.90999999999999992</v>
      </c>
      <c r="J1478" s="1" t="s">
        <v>22</v>
      </c>
      <c r="K1478" s="1">
        <f>VLOOKUP(A1478,'Student Details'!$A:$O,15,0)</f>
        <v>2.4</v>
      </c>
      <c r="L1478" s="9">
        <f>VLOOKUP(A1478,'Marks Details'!$F$2:$G$5281,2,0)</f>
        <v>0.6925</v>
      </c>
      <c r="M1478" s="1">
        <f>VLOOKUP(A1478,'Placement Details'!$A:$D,4,0)</f>
        <v>13.34</v>
      </c>
      <c r="N1478" s="1" t="str">
        <f>VLOOKUP(A1478,'Placement Details'!$A:$B,2,0)</f>
        <v>Marketing</v>
      </c>
      <c r="O1478" s="1" t="str">
        <f t="shared" si="23"/>
        <v>Yes</v>
      </c>
      <c r="V1478"/>
      <c r="W1478"/>
    </row>
    <row r="1479" spans="1:23" x14ac:dyDescent="0.3">
      <c r="A1479" s="1" t="s">
        <v>3643</v>
      </c>
      <c r="B1479" s="1">
        <v>25</v>
      </c>
      <c r="C1479" s="1" t="s">
        <v>12</v>
      </c>
      <c r="D1479" s="1" t="s">
        <v>27</v>
      </c>
      <c r="E1479" s="1" t="s">
        <v>3560</v>
      </c>
      <c r="F1479" s="1" t="s">
        <v>15</v>
      </c>
      <c r="G1479" s="2">
        <v>0.76</v>
      </c>
      <c r="H1479" s="2">
        <v>0.9</v>
      </c>
      <c r="I1479" s="2">
        <v>0.98</v>
      </c>
      <c r="J1479" s="1" t="s">
        <v>22</v>
      </c>
      <c r="K1479" s="1">
        <f>VLOOKUP(A1479,'Student Details'!$A:$O,15,0)</f>
        <v>3.4</v>
      </c>
      <c r="L1479" s="9">
        <f>VLOOKUP(A1479,'Marks Details'!$F$2:$G$5281,2,0)</f>
        <v>0.73</v>
      </c>
      <c r="M1479" s="1">
        <f>VLOOKUP(A1479,'Placement Details'!$A:$D,4,0)</f>
        <v>13.33</v>
      </c>
      <c r="N1479" s="1" t="str">
        <f>VLOOKUP(A1479,'Placement Details'!$A:$B,2,0)</f>
        <v>IT</v>
      </c>
      <c r="O1479" s="1" t="str">
        <f t="shared" si="23"/>
        <v>Yes</v>
      </c>
      <c r="V1479"/>
      <c r="W1479"/>
    </row>
    <row r="1480" spans="1:23" x14ac:dyDescent="0.3">
      <c r="A1480" s="1" t="s">
        <v>3967</v>
      </c>
      <c r="B1480" s="1">
        <v>26</v>
      </c>
      <c r="C1480" s="1" t="s">
        <v>412</v>
      </c>
      <c r="D1480" s="1" t="s">
        <v>27</v>
      </c>
      <c r="E1480" s="1" t="s">
        <v>3560</v>
      </c>
      <c r="F1480" s="1" t="s">
        <v>42</v>
      </c>
      <c r="G1480" s="2">
        <v>0.72</v>
      </c>
      <c r="H1480" s="2">
        <v>0.81</v>
      </c>
      <c r="I1480" s="2">
        <v>0.99</v>
      </c>
      <c r="J1480" s="1" t="s">
        <v>19</v>
      </c>
      <c r="K1480" s="1">
        <f>VLOOKUP(A1480,'Student Details'!$A:$O,15,0)</f>
        <v>3.9</v>
      </c>
      <c r="L1480" s="9">
        <f>VLOOKUP(A1480,'Marks Details'!$F$2:$G$5281,2,0)</f>
        <v>0.74249999999999994</v>
      </c>
      <c r="M1480" s="1">
        <f>VLOOKUP(A1480,'Placement Details'!$A:$D,4,0)</f>
        <v>13.32</v>
      </c>
      <c r="N1480" s="1" t="str">
        <f>VLOOKUP(A1480,'Placement Details'!$A:$B,2,0)</f>
        <v>Sales</v>
      </c>
      <c r="O1480" s="1" t="str">
        <f t="shared" si="23"/>
        <v>Yes</v>
      </c>
      <c r="V1480"/>
      <c r="W1480"/>
    </row>
    <row r="1481" spans="1:23" x14ac:dyDescent="0.3">
      <c r="A1481" s="1" t="s">
        <v>3572</v>
      </c>
      <c r="B1481" s="1">
        <v>24</v>
      </c>
      <c r="C1481" s="1" t="s">
        <v>12</v>
      </c>
      <c r="D1481" s="1" t="s">
        <v>13</v>
      </c>
      <c r="E1481" s="1" t="s">
        <v>3560</v>
      </c>
      <c r="F1481" s="1" t="s">
        <v>15</v>
      </c>
      <c r="G1481" s="2">
        <v>0.61</v>
      </c>
      <c r="H1481" s="2">
        <v>0.89</v>
      </c>
      <c r="I1481" s="2">
        <v>0.94</v>
      </c>
      <c r="J1481" s="1" t="s">
        <v>19</v>
      </c>
      <c r="K1481" s="1">
        <f>VLOOKUP(A1481,'Student Details'!$A:$O,15,0)</f>
        <v>2.2000000000000002</v>
      </c>
      <c r="L1481" s="9">
        <f>VLOOKUP(A1481,'Marks Details'!$F$2:$G$5281,2,0)</f>
        <v>0.74</v>
      </c>
      <c r="M1481" s="1">
        <f>VLOOKUP(A1481,'Placement Details'!$A:$D,4,0)</f>
        <v>13.28</v>
      </c>
      <c r="N1481" s="1" t="str">
        <f>VLOOKUP(A1481,'Placement Details'!$A:$B,2,0)</f>
        <v>Sales</v>
      </c>
      <c r="O1481" s="1" t="str">
        <f t="shared" si="23"/>
        <v>Yes</v>
      </c>
      <c r="V1481"/>
      <c r="W1481"/>
    </row>
    <row r="1482" spans="1:23" x14ac:dyDescent="0.3">
      <c r="A1482" s="1" t="s">
        <v>3720</v>
      </c>
      <c r="B1482" s="1">
        <v>27</v>
      </c>
      <c r="C1482" s="1" t="s">
        <v>12</v>
      </c>
      <c r="D1482" s="1" t="s">
        <v>13</v>
      </c>
      <c r="E1482" s="1" t="s">
        <v>3560</v>
      </c>
      <c r="F1482" s="1" t="s">
        <v>44</v>
      </c>
      <c r="G1482" s="2">
        <v>0.75</v>
      </c>
      <c r="H1482" s="2">
        <v>0.95000000000000007</v>
      </c>
      <c r="I1482" s="2">
        <v>0.92999999999999994</v>
      </c>
      <c r="J1482" s="1" t="s">
        <v>40</v>
      </c>
      <c r="K1482" s="1">
        <f>VLOOKUP(A1482,'Student Details'!$A:$O,15,0)</f>
        <v>4.4000000000000004</v>
      </c>
      <c r="L1482" s="9">
        <f>VLOOKUP(A1482,'Marks Details'!$F$2:$G$5281,2,0)</f>
        <v>0.63500000000000001</v>
      </c>
      <c r="M1482" s="1">
        <f>VLOOKUP(A1482,'Placement Details'!$A:$D,4,0)</f>
        <v>13.27</v>
      </c>
      <c r="N1482" s="1" t="str">
        <f>VLOOKUP(A1482,'Placement Details'!$A:$B,2,0)</f>
        <v>Operations</v>
      </c>
      <c r="O1482" s="1" t="str">
        <f t="shared" si="23"/>
        <v>Yes</v>
      </c>
      <c r="V1482"/>
      <c r="W1482"/>
    </row>
    <row r="1483" spans="1:23" x14ac:dyDescent="0.3">
      <c r="A1483" s="1" t="s">
        <v>3791</v>
      </c>
      <c r="B1483" s="1">
        <v>22</v>
      </c>
      <c r="C1483" s="1" t="s">
        <v>12</v>
      </c>
      <c r="D1483" s="1" t="s">
        <v>13</v>
      </c>
      <c r="E1483" s="1" t="s">
        <v>3560</v>
      </c>
      <c r="F1483" s="1" t="s">
        <v>32</v>
      </c>
      <c r="G1483" s="2">
        <v>0.69</v>
      </c>
      <c r="H1483" s="2">
        <v>0.92</v>
      </c>
      <c r="I1483" s="2">
        <v>0.88</v>
      </c>
      <c r="J1483" s="1" t="s">
        <v>19</v>
      </c>
      <c r="K1483" s="1">
        <f>VLOOKUP(A1483,'Student Details'!$A:$O,15,0)</f>
        <v>2.4</v>
      </c>
      <c r="L1483" s="9">
        <f>VLOOKUP(A1483,'Marks Details'!$F$2:$G$5281,2,0)</f>
        <v>0.81750000000000012</v>
      </c>
      <c r="M1483" s="1">
        <f>VLOOKUP(A1483,'Placement Details'!$A:$D,4,0)</f>
        <v>13.27</v>
      </c>
      <c r="N1483" s="1" t="str">
        <f>VLOOKUP(A1483,'Placement Details'!$A:$B,2,0)</f>
        <v>Sales</v>
      </c>
      <c r="O1483" s="1" t="str">
        <f t="shared" si="23"/>
        <v>Yes</v>
      </c>
      <c r="V1483"/>
      <c r="W1483"/>
    </row>
    <row r="1484" spans="1:23" x14ac:dyDescent="0.3">
      <c r="A1484" s="1" t="s">
        <v>3786</v>
      </c>
      <c r="B1484" s="1">
        <v>23</v>
      </c>
      <c r="C1484" s="1" t="s">
        <v>12</v>
      </c>
      <c r="D1484" s="1" t="s">
        <v>13</v>
      </c>
      <c r="E1484" s="1" t="s">
        <v>3560</v>
      </c>
      <c r="F1484" s="1" t="s">
        <v>42</v>
      </c>
      <c r="G1484" s="2">
        <v>0.65999999999999992</v>
      </c>
      <c r="H1484" s="2">
        <v>0.88</v>
      </c>
      <c r="I1484" s="2">
        <v>0.89</v>
      </c>
      <c r="J1484" s="1" t="s">
        <v>22</v>
      </c>
      <c r="K1484" s="1">
        <f>VLOOKUP(A1484,'Student Details'!$A:$O,15,0)</f>
        <v>0</v>
      </c>
      <c r="L1484" s="9">
        <f>VLOOKUP(A1484,'Marks Details'!$F$2:$G$5281,2,0)</f>
        <v>0.77749999999999997</v>
      </c>
      <c r="M1484" s="1">
        <f>VLOOKUP(A1484,'Placement Details'!$A:$D,4,0)</f>
        <v>13.26</v>
      </c>
      <c r="N1484" s="1" t="str">
        <f>VLOOKUP(A1484,'Placement Details'!$A:$B,2,0)</f>
        <v>Operations</v>
      </c>
      <c r="O1484" s="1" t="str">
        <f t="shared" si="23"/>
        <v>No</v>
      </c>
      <c r="V1484"/>
      <c r="W1484"/>
    </row>
    <row r="1485" spans="1:23" x14ac:dyDescent="0.3">
      <c r="A1485" s="1" t="s">
        <v>3590</v>
      </c>
      <c r="B1485" s="1">
        <v>24</v>
      </c>
      <c r="C1485" s="1" t="s">
        <v>12</v>
      </c>
      <c r="D1485" s="1" t="s">
        <v>27</v>
      </c>
      <c r="E1485" s="1" t="s">
        <v>3560</v>
      </c>
      <c r="F1485" s="1" t="s">
        <v>15</v>
      </c>
      <c r="G1485" s="2">
        <v>0.8899999999999999</v>
      </c>
      <c r="H1485" s="2">
        <v>0.92</v>
      </c>
      <c r="I1485" s="2">
        <v>0.95</v>
      </c>
      <c r="J1485" s="1" t="s">
        <v>40</v>
      </c>
      <c r="K1485" s="1">
        <f>VLOOKUP(A1485,'Student Details'!$A:$O,15,0)</f>
        <v>2.8</v>
      </c>
      <c r="L1485" s="9">
        <f>VLOOKUP(A1485,'Marks Details'!$F$2:$G$5281,2,0)</f>
        <v>0.73</v>
      </c>
      <c r="M1485" s="1">
        <f>VLOOKUP(A1485,'Placement Details'!$A:$D,4,0)</f>
        <v>13.24</v>
      </c>
      <c r="N1485" s="1" t="str">
        <f>VLOOKUP(A1485,'Placement Details'!$A:$B,2,0)</f>
        <v>Operations</v>
      </c>
      <c r="O1485" s="1" t="str">
        <f t="shared" si="23"/>
        <v>Yes</v>
      </c>
      <c r="V1485"/>
      <c r="W1485"/>
    </row>
    <row r="1486" spans="1:23" x14ac:dyDescent="0.3">
      <c r="A1486" s="1" t="s">
        <v>3686</v>
      </c>
      <c r="B1486" s="1">
        <v>24</v>
      </c>
      <c r="C1486" s="1" t="s">
        <v>12</v>
      </c>
      <c r="D1486" s="1" t="s">
        <v>13</v>
      </c>
      <c r="E1486" s="1" t="s">
        <v>3560</v>
      </c>
      <c r="F1486" s="1" t="s">
        <v>32</v>
      </c>
      <c r="G1486" s="2">
        <v>0.64</v>
      </c>
      <c r="H1486" s="2">
        <v>0.84000000000000008</v>
      </c>
      <c r="I1486" s="2">
        <v>0.88</v>
      </c>
      <c r="J1486" s="1" t="s">
        <v>22</v>
      </c>
      <c r="K1486" s="1">
        <f>VLOOKUP(A1486,'Student Details'!$A:$O,15,0)</f>
        <v>3.1</v>
      </c>
      <c r="L1486" s="9">
        <f>VLOOKUP(A1486,'Marks Details'!$F$2:$G$5281,2,0)</f>
        <v>0.72250000000000003</v>
      </c>
      <c r="M1486" s="1">
        <f>VLOOKUP(A1486,'Placement Details'!$A:$D,4,0)</f>
        <v>13.24</v>
      </c>
      <c r="N1486" s="1" t="str">
        <f>VLOOKUP(A1486,'Placement Details'!$A:$B,2,0)</f>
        <v>Strategy</v>
      </c>
      <c r="O1486" s="1" t="str">
        <f t="shared" si="23"/>
        <v>Yes</v>
      </c>
      <c r="V1486"/>
      <c r="W1486"/>
    </row>
    <row r="1487" spans="1:23" x14ac:dyDescent="0.3">
      <c r="A1487" s="1" t="s">
        <v>3605</v>
      </c>
      <c r="B1487" s="1">
        <v>23</v>
      </c>
      <c r="C1487" s="1" t="s">
        <v>12</v>
      </c>
      <c r="D1487" s="1" t="s">
        <v>27</v>
      </c>
      <c r="E1487" s="1" t="s">
        <v>3560</v>
      </c>
      <c r="F1487" s="1" t="s">
        <v>48</v>
      </c>
      <c r="G1487" s="2">
        <v>0.75</v>
      </c>
      <c r="H1487" s="2">
        <v>0.81</v>
      </c>
      <c r="I1487" s="2">
        <v>0.86</v>
      </c>
      <c r="J1487" s="1" t="s">
        <v>16</v>
      </c>
      <c r="K1487" s="1">
        <f>VLOOKUP(A1487,'Student Details'!$A:$O,15,0)</f>
        <v>0</v>
      </c>
      <c r="L1487" s="9">
        <f>VLOOKUP(A1487,'Marks Details'!$F$2:$G$5281,2,0)</f>
        <v>0.58250000000000002</v>
      </c>
      <c r="M1487" s="1">
        <f>VLOOKUP(A1487,'Placement Details'!$A:$D,4,0)</f>
        <v>13.23</v>
      </c>
      <c r="N1487" s="1" t="str">
        <f>VLOOKUP(A1487,'Placement Details'!$A:$B,2,0)</f>
        <v>Sales</v>
      </c>
      <c r="O1487" s="1" t="str">
        <f t="shared" si="23"/>
        <v>No</v>
      </c>
      <c r="V1487"/>
      <c r="W1487"/>
    </row>
    <row r="1488" spans="1:23" x14ac:dyDescent="0.3">
      <c r="A1488" s="1" t="s">
        <v>3674</v>
      </c>
      <c r="B1488" s="1">
        <v>25</v>
      </c>
      <c r="C1488" s="1" t="s">
        <v>12</v>
      </c>
      <c r="D1488" s="1" t="s">
        <v>13</v>
      </c>
      <c r="E1488" s="1" t="s">
        <v>3560</v>
      </c>
      <c r="F1488" s="1" t="s">
        <v>44</v>
      </c>
      <c r="G1488" s="2">
        <v>0.80999999999999994</v>
      </c>
      <c r="H1488" s="2">
        <v>0.92</v>
      </c>
      <c r="I1488" s="2">
        <v>0.95</v>
      </c>
      <c r="J1488" s="1" t="s">
        <v>16</v>
      </c>
      <c r="K1488" s="1">
        <f>VLOOKUP(A1488,'Student Details'!$A:$O,15,0)</f>
        <v>1.8</v>
      </c>
      <c r="L1488" s="9">
        <f>VLOOKUP(A1488,'Marks Details'!$F$2:$G$5281,2,0)</f>
        <v>0.73249999999999993</v>
      </c>
      <c r="M1488" s="1">
        <f>VLOOKUP(A1488,'Placement Details'!$A:$D,4,0)</f>
        <v>13.23</v>
      </c>
      <c r="N1488" s="1" t="str">
        <f>VLOOKUP(A1488,'Placement Details'!$A:$B,2,0)</f>
        <v>Strategy</v>
      </c>
      <c r="O1488" s="1" t="str">
        <f t="shared" si="23"/>
        <v>Yes</v>
      </c>
      <c r="V1488"/>
      <c r="W1488"/>
    </row>
    <row r="1489" spans="1:23" x14ac:dyDescent="0.3">
      <c r="A1489" s="1" t="s">
        <v>3615</v>
      </c>
      <c r="B1489" s="1">
        <v>23</v>
      </c>
      <c r="C1489" s="1" t="s">
        <v>12</v>
      </c>
      <c r="D1489" s="1" t="s">
        <v>13</v>
      </c>
      <c r="E1489" s="1" t="s">
        <v>3560</v>
      </c>
      <c r="F1489" s="1" t="s">
        <v>15</v>
      </c>
      <c r="G1489" s="2">
        <v>0.88</v>
      </c>
      <c r="H1489" s="2">
        <v>0.81</v>
      </c>
      <c r="I1489" s="2">
        <v>0.91999999999999993</v>
      </c>
      <c r="J1489" s="1" t="s">
        <v>19</v>
      </c>
      <c r="K1489" s="1">
        <f>VLOOKUP(A1489,'Student Details'!$A:$O,15,0)</f>
        <v>1.8</v>
      </c>
      <c r="L1489" s="9">
        <f>VLOOKUP(A1489,'Marks Details'!$F$2:$G$5281,2,0)</f>
        <v>0.71250000000000013</v>
      </c>
      <c r="M1489" s="1">
        <f>VLOOKUP(A1489,'Placement Details'!$A:$D,4,0)</f>
        <v>13.22</v>
      </c>
      <c r="N1489" s="1" t="str">
        <f>VLOOKUP(A1489,'Placement Details'!$A:$B,2,0)</f>
        <v>Operations</v>
      </c>
      <c r="O1489" s="1" t="str">
        <f t="shared" si="23"/>
        <v>Yes</v>
      </c>
      <c r="V1489"/>
      <c r="W1489"/>
    </row>
    <row r="1490" spans="1:23" x14ac:dyDescent="0.3">
      <c r="A1490" s="1" t="s">
        <v>3936</v>
      </c>
      <c r="B1490" s="1">
        <v>24</v>
      </c>
      <c r="C1490" s="1" t="s">
        <v>331</v>
      </c>
      <c r="D1490" s="1" t="s">
        <v>13</v>
      </c>
      <c r="E1490" s="1" t="s">
        <v>3560</v>
      </c>
      <c r="F1490" s="1" t="s">
        <v>42</v>
      </c>
      <c r="G1490" s="2">
        <v>0.74</v>
      </c>
      <c r="H1490" s="2">
        <v>0.88</v>
      </c>
      <c r="I1490" s="2">
        <v>0.9</v>
      </c>
      <c r="J1490" s="1" t="s">
        <v>16</v>
      </c>
      <c r="K1490" s="1">
        <f>VLOOKUP(A1490,'Student Details'!$A:$O,15,0)</f>
        <v>1.5</v>
      </c>
      <c r="L1490" s="9">
        <f>VLOOKUP(A1490,'Marks Details'!$F$2:$G$5281,2,0)</f>
        <v>0.63500000000000001</v>
      </c>
      <c r="M1490" s="1">
        <f>VLOOKUP(A1490,'Placement Details'!$A:$D,4,0)</f>
        <v>13.22</v>
      </c>
      <c r="N1490" s="1" t="str">
        <f>VLOOKUP(A1490,'Placement Details'!$A:$B,2,0)</f>
        <v>Operations</v>
      </c>
      <c r="O1490" s="1" t="str">
        <f t="shared" si="23"/>
        <v>Yes</v>
      </c>
      <c r="V1490"/>
      <c r="W1490"/>
    </row>
    <row r="1491" spans="1:23" x14ac:dyDescent="0.3">
      <c r="A1491" s="1" t="s">
        <v>3760</v>
      </c>
      <c r="B1491" s="1">
        <v>23</v>
      </c>
      <c r="C1491" s="1" t="s">
        <v>12</v>
      </c>
      <c r="D1491" s="1" t="s">
        <v>27</v>
      </c>
      <c r="E1491" s="1" t="s">
        <v>3560</v>
      </c>
      <c r="F1491" s="1" t="s">
        <v>30</v>
      </c>
      <c r="G1491" s="2">
        <v>0.89999999999999991</v>
      </c>
      <c r="H1491" s="2">
        <v>0.89</v>
      </c>
      <c r="I1491" s="2">
        <v>0.90999999999999992</v>
      </c>
      <c r="J1491" s="1" t="s">
        <v>40</v>
      </c>
      <c r="K1491" s="1">
        <f>VLOOKUP(A1491,'Student Details'!$A:$O,15,0)</f>
        <v>2.4</v>
      </c>
      <c r="L1491" s="9">
        <f>VLOOKUP(A1491,'Marks Details'!$F$2:$G$5281,2,0)</f>
        <v>0.67749999999999999</v>
      </c>
      <c r="M1491" s="1">
        <f>VLOOKUP(A1491,'Placement Details'!$A:$D,4,0)</f>
        <v>13.21</v>
      </c>
      <c r="N1491" s="1" t="str">
        <f>VLOOKUP(A1491,'Placement Details'!$A:$B,2,0)</f>
        <v>IT</v>
      </c>
      <c r="O1491" s="1" t="str">
        <f t="shared" si="23"/>
        <v>Yes</v>
      </c>
      <c r="V1491"/>
      <c r="W1491"/>
    </row>
    <row r="1492" spans="1:23" x14ac:dyDescent="0.3">
      <c r="A1492" s="1" t="s">
        <v>3987</v>
      </c>
      <c r="B1492" s="1">
        <v>25</v>
      </c>
      <c r="C1492" s="1" t="s">
        <v>412</v>
      </c>
      <c r="D1492" s="1" t="s">
        <v>27</v>
      </c>
      <c r="E1492" s="1" t="s">
        <v>3560</v>
      </c>
      <c r="F1492" s="1" t="s">
        <v>15</v>
      </c>
      <c r="G1492" s="2">
        <v>0.69</v>
      </c>
      <c r="H1492" s="2">
        <v>0.91</v>
      </c>
      <c r="I1492" s="2">
        <v>0.9</v>
      </c>
      <c r="J1492" s="1" t="s">
        <v>37</v>
      </c>
      <c r="K1492" s="1">
        <f>VLOOKUP(A1492,'Student Details'!$A:$O,15,0)</f>
        <v>2.5</v>
      </c>
      <c r="L1492" s="9">
        <f>VLOOKUP(A1492,'Marks Details'!$F$2:$G$5281,2,0)</f>
        <v>0.70250000000000001</v>
      </c>
      <c r="M1492" s="1">
        <f>VLOOKUP(A1492,'Placement Details'!$A:$D,4,0)</f>
        <v>13.21</v>
      </c>
      <c r="N1492" s="1" t="str">
        <f>VLOOKUP(A1492,'Placement Details'!$A:$B,2,0)</f>
        <v>Operations</v>
      </c>
      <c r="O1492" s="1" t="str">
        <f t="shared" si="23"/>
        <v>Yes</v>
      </c>
      <c r="V1492"/>
      <c r="W1492"/>
    </row>
    <row r="1493" spans="1:23" x14ac:dyDescent="0.3">
      <c r="A1493" s="1" t="s">
        <v>3965</v>
      </c>
      <c r="B1493" s="1">
        <v>23</v>
      </c>
      <c r="C1493" s="1" t="s">
        <v>412</v>
      </c>
      <c r="D1493" s="1" t="s">
        <v>13</v>
      </c>
      <c r="E1493" s="1" t="s">
        <v>3560</v>
      </c>
      <c r="F1493" s="1" t="s">
        <v>15</v>
      </c>
      <c r="G1493" s="2">
        <v>0.78</v>
      </c>
      <c r="H1493" s="2">
        <v>0.84000000000000008</v>
      </c>
      <c r="I1493" s="2">
        <v>0.86</v>
      </c>
      <c r="J1493" s="1" t="s">
        <v>16</v>
      </c>
      <c r="K1493" s="1">
        <f>VLOOKUP(A1493,'Student Details'!$A:$O,15,0)</f>
        <v>0.8</v>
      </c>
      <c r="L1493" s="9">
        <f>VLOOKUP(A1493,'Marks Details'!$F$2:$G$5281,2,0)</f>
        <v>0.67749999999999999</v>
      </c>
      <c r="M1493" s="1">
        <f>VLOOKUP(A1493,'Placement Details'!$A:$D,4,0)</f>
        <v>13.18</v>
      </c>
      <c r="N1493" s="1" t="str">
        <f>VLOOKUP(A1493,'Placement Details'!$A:$B,2,0)</f>
        <v>Marketing</v>
      </c>
      <c r="O1493" s="1" t="str">
        <f t="shared" si="23"/>
        <v>Yes</v>
      </c>
      <c r="V1493"/>
      <c r="W1493"/>
    </row>
    <row r="1494" spans="1:23" x14ac:dyDescent="0.3">
      <c r="A1494" s="1" t="s">
        <v>3970</v>
      </c>
      <c r="B1494" s="1">
        <v>21</v>
      </c>
      <c r="C1494" s="1" t="s">
        <v>412</v>
      </c>
      <c r="D1494" s="1" t="s">
        <v>13</v>
      </c>
      <c r="E1494" s="1" t="s">
        <v>3560</v>
      </c>
      <c r="F1494" s="1" t="s">
        <v>15</v>
      </c>
      <c r="G1494" s="2">
        <v>0.62</v>
      </c>
      <c r="H1494" s="2">
        <v>0.83000000000000007</v>
      </c>
      <c r="I1494" s="2">
        <v>0.98</v>
      </c>
      <c r="J1494" s="1" t="s">
        <v>22</v>
      </c>
      <c r="K1494" s="1">
        <f>VLOOKUP(A1494,'Student Details'!$A:$O,15,0)</f>
        <v>0</v>
      </c>
      <c r="L1494" s="9">
        <f>VLOOKUP(A1494,'Marks Details'!$F$2:$G$5281,2,0)</f>
        <v>0.6875</v>
      </c>
      <c r="M1494" s="1">
        <f>VLOOKUP(A1494,'Placement Details'!$A:$D,4,0)</f>
        <v>13.18</v>
      </c>
      <c r="N1494" s="1" t="str">
        <f>VLOOKUP(A1494,'Placement Details'!$A:$B,2,0)</f>
        <v>Operations</v>
      </c>
      <c r="O1494" s="1" t="str">
        <f t="shared" si="23"/>
        <v>No</v>
      </c>
      <c r="V1494"/>
      <c r="W1494"/>
    </row>
    <row r="1495" spans="1:23" x14ac:dyDescent="0.3">
      <c r="A1495" s="1" t="s">
        <v>3937</v>
      </c>
      <c r="B1495" s="1">
        <v>23</v>
      </c>
      <c r="C1495" s="1" t="s">
        <v>331</v>
      </c>
      <c r="D1495" s="1" t="s">
        <v>13</v>
      </c>
      <c r="E1495" s="1" t="s">
        <v>3560</v>
      </c>
      <c r="F1495" s="1" t="s">
        <v>48</v>
      </c>
      <c r="G1495" s="2">
        <v>0.76</v>
      </c>
      <c r="H1495" s="2">
        <v>0.88</v>
      </c>
      <c r="I1495" s="2">
        <v>0.89</v>
      </c>
      <c r="J1495" s="1" t="s">
        <v>16</v>
      </c>
      <c r="K1495" s="1">
        <f>VLOOKUP(A1495,'Student Details'!$A:$O,15,0)</f>
        <v>0</v>
      </c>
      <c r="L1495" s="9">
        <f>VLOOKUP(A1495,'Marks Details'!$F$2:$G$5281,2,0)</f>
        <v>0.82750000000000001</v>
      </c>
      <c r="M1495" s="1">
        <f>VLOOKUP(A1495,'Placement Details'!$A:$D,4,0)</f>
        <v>13.17</v>
      </c>
      <c r="N1495" s="1" t="str">
        <f>VLOOKUP(A1495,'Placement Details'!$A:$B,2,0)</f>
        <v>Sales</v>
      </c>
      <c r="O1495" s="1" t="str">
        <f t="shared" si="23"/>
        <v>No</v>
      </c>
      <c r="V1495"/>
      <c r="W1495"/>
    </row>
    <row r="1496" spans="1:23" x14ac:dyDescent="0.3">
      <c r="A1496" s="1" t="s">
        <v>3746</v>
      </c>
      <c r="B1496" s="1">
        <v>23</v>
      </c>
      <c r="C1496" s="1" t="s">
        <v>12</v>
      </c>
      <c r="D1496" s="1" t="s">
        <v>13</v>
      </c>
      <c r="E1496" s="1" t="s">
        <v>3560</v>
      </c>
      <c r="F1496" s="1" t="s">
        <v>48</v>
      </c>
      <c r="G1496" s="2">
        <v>0.8</v>
      </c>
      <c r="H1496" s="2">
        <v>0.9</v>
      </c>
      <c r="I1496" s="2">
        <v>0.89</v>
      </c>
      <c r="J1496" s="1" t="s">
        <v>37</v>
      </c>
      <c r="K1496" s="1">
        <f>VLOOKUP(A1496,'Student Details'!$A:$O,15,0)</f>
        <v>0</v>
      </c>
      <c r="L1496" s="9">
        <f>VLOOKUP(A1496,'Marks Details'!$F$2:$G$5281,2,0)</f>
        <v>0.82</v>
      </c>
      <c r="M1496" s="1">
        <f>VLOOKUP(A1496,'Placement Details'!$A:$D,4,0)</f>
        <v>13.16</v>
      </c>
      <c r="N1496" s="1" t="str">
        <f>VLOOKUP(A1496,'Placement Details'!$A:$B,2,0)</f>
        <v>Strategy</v>
      </c>
      <c r="O1496" s="1" t="str">
        <f t="shared" si="23"/>
        <v>No</v>
      </c>
      <c r="V1496"/>
      <c r="W1496"/>
    </row>
    <row r="1497" spans="1:23" x14ac:dyDescent="0.3">
      <c r="A1497" s="1" t="s">
        <v>3748</v>
      </c>
      <c r="B1497" s="1">
        <v>22</v>
      </c>
      <c r="C1497" s="1" t="s">
        <v>12</v>
      </c>
      <c r="D1497" s="1" t="s">
        <v>13</v>
      </c>
      <c r="E1497" s="1" t="s">
        <v>3560</v>
      </c>
      <c r="F1497" s="1" t="s">
        <v>15</v>
      </c>
      <c r="G1497" s="2">
        <v>0.83</v>
      </c>
      <c r="H1497" s="2">
        <v>0.87000000000000011</v>
      </c>
      <c r="I1497" s="2">
        <v>0.86</v>
      </c>
      <c r="J1497" s="1" t="s">
        <v>16</v>
      </c>
      <c r="K1497" s="1">
        <f>VLOOKUP(A1497,'Student Details'!$A:$O,15,0)</f>
        <v>0</v>
      </c>
      <c r="L1497" s="9">
        <f>VLOOKUP(A1497,'Marks Details'!$F$2:$G$5281,2,0)</f>
        <v>0.71750000000000003</v>
      </c>
      <c r="M1497" s="1">
        <f>VLOOKUP(A1497,'Placement Details'!$A:$D,4,0)</f>
        <v>13.15</v>
      </c>
      <c r="N1497" s="1" t="str">
        <f>VLOOKUP(A1497,'Placement Details'!$A:$B,2,0)</f>
        <v>Marketing</v>
      </c>
      <c r="O1497" s="1" t="str">
        <f t="shared" si="23"/>
        <v>No</v>
      </c>
      <c r="V1497"/>
      <c r="W1497"/>
    </row>
    <row r="1498" spans="1:23" x14ac:dyDescent="0.3">
      <c r="A1498" s="1" t="s">
        <v>3857</v>
      </c>
      <c r="B1498" s="1">
        <v>22</v>
      </c>
      <c r="C1498" s="1" t="s">
        <v>12</v>
      </c>
      <c r="D1498" s="1" t="s">
        <v>27</v>
      </c>
      <c r="E1498" s="1" t="s">
        <v>3560</v>
      </c>
      <c r="F1498" s="1" t="s">
        <v>36</v>
      </c>
      <c r="G1498" s="2">
        <v>0.84</v>
      </c>
      <c r="H1498" s="2">
        <v>0.92</v>
      </c>
      <c r="I1498" s="2">
        <v>0.91999999999999993</v>
      </c>
      <c r="J1498" s="1" t="s">
        <v>16</v>
      </c>
      <c r="K1498" s="1">
        <f>VLOOKUP(A1498,'Student Details'!$A:$O,15,0)</f>
        <v>2.2999999999999998</v>
      </c>
      <c r="L1498" s="9">
        <f>VLOOKUP(A1498,'Marks Details'!$F$2:$G$5281,2,0)</f>
        <v>0.68</v>
      </c>
      <c r="M1498" s="1">
        <f>VLOOKUP(A1498,'Placement Details'!$A:$D,4,0)</f>
        <v>13.15</v>
      </c>
      <c r="N1498" s="1" t="str">
        <f>VLOOKUP(A1498,'Placement Details'!$A:$B,2,0)</f>
        <v>Strategy</v>
      </c>
      <c r="O1498" s="1" t="str">
        <f t="shared" si="23"/>
        <v>Yes</v>
      </c>
      <c r="V1498"/>
      <c r="W1498"/>
    </row>
    <row r="1499" spans="1:23" x14ac:dyDescent="0.3">
      <c r="A1499" s="1" t="s">
        <v>3692</v>
      </c>
      <c r="B1499" s="1">
        <v>21</v>
      </c>
      <c r="C1499" s="1" t="s">
        <v>12</v>
      </c>
      <c r="D1499" s="1" t="s">
        <v>27</v>
      </c>
      <c r="E1499" s="1" t="s">
        <v>3560</v>
      </c>
      <c r="F1499" s="1" t="s">
        <v>32</v>
      </c>
      <c r="G1499" s="2">
        <v>0.8899999999999999</v>
      </c>
      <c r="H1499" s="2">
        <v>0.87000000000000011</v>
      </c>
      <c r="I1499" s="2">
        <v>0.92999999999999994</v>
      </c>
      <c r="J1499" s="1" t="s">
        <v>19</v>
      </c>
      <c r="K1499" s="1">
        <f>VLOOKUP(A1499,'Student Details'!$A:$O,15,0)</f>
        <v>0</v>
      </c>
      <c r="L1499" s="9">
        <f>VLOOKUP(A1499,'Marks Details'!$F$2:$G$5281,2,0)</f>
        <v>0.78</v>
      </c>
      <c r="M1499" s="1">
        <f>VLOOKUP(A1499,'Placement Details'!$A:$D,4,0)</f>
        <v>13.14</v>
      </c>
      <c r="N1499" s="1" t="str">
        <f>VLOOKUP(A1499,'Placement Details'!$A:$B,2,0)</f>
        <v>Marketing</v>
      </c>
      <c r="O1499" s="1" t="str">
        <f t="shared" si="23"/>
        <v>No</v>
      </c>
      <c r="V1499"/>
      <c r="W1499"/>
    </row>
    <row r="1500" spans="1:23" x14ac:dyDescent="0.3">
      <c r="A1500" s="1" t="s">
        <v>3840</v>
      </c>
      <c r="B1500" s="1">
        <v>24</v>
      </c>
      <c r="C1500" s="1" t="s">
        <v>12</v>
      </c>
      <c r="D1500" s="1" t="s">
        <v>13</v>
      </c>
      <c r="E1500" s="1" t="s">
        <v>3560</v>
      </c>
      <c r="F1500" s="1" t="s">
        <v>48</v>
      </c>
      <c r="G1500" s="2">
        <v>0.64</v>
      </c>
      <c r="H1500" s="2">
        <v>0.85000000000000009</v>
      </c>
      <c r="I1500" s="2">
        <v>0.9</v>
      </c>
      <c r="J1500" s="1" t="s">
        <v>22</v>
      </c>
      <c r="K1500" s="1">
        <f>VLOOKUP(A1500,'Student Details'!$A:$O,15,0)</f>
        <v>1.3</v>
      </c>
      <c r="L1500" s="9">
        <f>VLOOKUP(A1500,'Marks Details'!$F$2:$G$5281,2,0)</f>
        <v>0.6825</v>
      </c>
      <c r="M1500" s="1">
        <f>VLOOKUP(A1500,'Placement Details'!$A:$D,4,0)</f>
        <v>13.14</v>
      </c>
      <c r="N1500" s="1" t="str">
        <f>VLOOKUP(A1500,'Placement Details'!$A:$B,2,0)</f>
        <v>Operations</v>
      </c>
      <c r="O1500" s="1" t="str">
        <f t="shared" si="23"/>
        <v>Yes</v>
      </c>
      <c r="V1500"/>
      <c r="W1500"/>
    </row>
    <row r="1501" spans="1:23" x14ac:dyDescent="0.3">
      <c r="A1501" s="1" t="s">
        <v>3917</v>
      </c>
      <c r="B1501" s="1">
        <v>25</v>
      </c>
      <c r="C1501" s="1" t="s">
        <v>331</v>
      </c>
      <c r="D1501" s="1" t="s">
        <v>13</v>
      </c>
      <c r="E1501" s="1" t="s">
        <v>3560</v>
      </c>
      <c r="F1501" s="1" t="s">
        <v>15</v>
      </c>
      <c r="G1501" s="2">
        <v>0.74</v>
      </c>
      <c r="H1501" s="2">
        <v>0.93</v>
      </c>
      <c r="I1501" s="2">
        <v>0.98</v>
      </c>
      <c r="J1501" s="1" t="s">
        <v>22</v>
      </c>
      <c r="K1501" s="1">
        <f>VLOOKUP(A1501,'Student Details'!$A:$O,15,0)</f>
        <v>2.7</v>
      </c>
      <c r="L1501" s="9">
        <f>VLOOKUP(A1501,'Marks Details'!$F$2:$G$5281,2,0)</f>
        <v>0.70750000000000002</v>
      </c>
      <c r="M1501" s="1">
        <f>VLOOKUP(A1501,'Placement Details'!$A:$D,4,0)</f>
        <v>13.12</v>
      </c>
      <c r="N1501" s="1" t="str">
        <f>VLOOKUP(A1501,'Placement Details'!$A:$B,2,0)</f>
        <v>Sales</v>
      </c>
      <c r="O1501" s="1" t="str">
        <f t="shared" si="23"/>
        <v>Yes</v>
      </c>
      <c r="V1501"/>
      <c r="W1501"/>
    </row>
    <row r="1502" spans="1:23" x14ac:dyDescent="0.3">
      <c r="A1502" s="1" t="s">
        <v>3754</v>
      </c>
      <c r="B1502" s="1">
        <v>23</v>
      </c>
      <c r="C1502" s="1" t="s">
        <v>12</v>
      </c>
      <c r="D1502" s="1" t="s">
        <v>27</v>
      </c>
      <c r="E1502" s="1" t="s">
        <v>3560</v>
      </c>
      <c r="F1502" s="1" t="s">
        <v>15</v>
      </c>
      <c r="G1502" s="2">
        <v>0.71</v>
      </c>
      <c r="H1502" s="2">
        <v>0.82000000000000006</v>
      </c>
      <c r="I1502" s="2">
        <v>0.99</v>
      </c>
      <c r="J1502" s="1" t="s">
        <v>16</v>
      </c>
      <c r="K1502" s="1">
        <f>VLOOKUP(A1502,'Student Details'!$A:$O,15,0)</f>
        <v>1.3</v>
      </c>
      <c r="L1502" s="9">
        <f>VLOOKUP(A1502,'Marks Details'!$F$2:$G$5281,2,0)</f>
        <v>0.82499999999999996</v>
      </c>
      <c r="M1502" s="1">
        <f>VLOOKUP(A1502,'Placement Details'!$A:$D,4,0)</f>
        <v>13.11</v>
      </c>
      <c r="N1502" s="1" t="str">
        <f>VLOOKUP(A1502,'Placement Details'!$A:$B,2,0)</f>
        <v>Marketing</v>
      </c>
      <c r="O1502" s="1" t="str">
        <f t="shared" si="23"/>
        <v>Yes</v>
      </c>
      <c r="V1502"/>
      <c r="W1502"/>
    </row>
    <row r="1503" spans="1:23" x14ac:dyDescent="0.3">
      <c r="A1503" s="1" t="s">
        <v>3583</v>
      </c>
      <c r="B1503" s="1">
        <v>23</v>
      </c>
      <c r="C1503" s="1" t="s">
        <v>12</v>
      </c>
      <c r="D1503" s="1" t="s">
        <v>13</v>
      </c>
      <c r="E1503" s="1" t="s">
        <v>3560</v>
      </c>
      <c r="F1503" s="1" t="s">
        <v>15</v>
      </c>
      <c r="G1503" s="2">
        <v>0.87</v>
      </c>
      <c r="H1503" s="2">
        <v>0.9</v>
      </c>
      <c r="I1503" s="2">
        <v>0.85</v>
      </c>
      <c r="J1503" s="1" t="s">
        <v>40</v>
      </c>
      <c r="K1503" s="1">
        <f>VLOOKUP(A1503,'Student Details'!$A:$O,15,0)</f>
        <v>2</v>
      </c>
      <c r="L1503" s="9">
        <f>VLOOKUP(A1503,'Marks Details'!$F$2:$G$5281,2,0)</f>
        <v>0.6725000000000001</v>
      </c>
      <c r="M1503" s="1">
        <f>VLOOKUP(A1503,'Placement Details'!$A:$D,4,0)</f>
        <v>13.1</v>
      </c>
      <c r="N1503" s="1" t="str">
        <f>VLOOKUP(A1503,'Placement Details'!$A:$B,2,0)</f>
        <v>Marketing</v>
      </c>
      <c r="O1503" s="1" t="str">
        <f t="shared" si="23"/>
        <v>Yes</v>
      </c>
      <c r="V1503"/>
      <c r="W1503"/>
    </row>
    <row r="1504" spans="1:23" x14ac:dyDescent="0.3">
      <c r="A1504" s="1" t="s">
        <v>3690</v>
      </c>
      <c r="B1504" s="1">
        <v>23</v>
      </c>
      <c r="C1504" s="1" t="s">
        <v>12</v>
      </c>
      <c r="D1504" s="1" t="s">
        <v>13</v>
      </c>
      <c r="E1504" s="1" t="s">
        <v>3560</v>
      </c>
      <c r="F1504" s="1" t="s">
        <v>44</v>
      </c>
      <c r="G1504" s="2">
        <v>0.84</v>
      </c>
      <c r="H1504" s="2">
        <v>0.92</v>
      </c>
      <c r="I1504" s="2">
        <v>0.97</v>
      </c>
      <c r="J1504" s="1" t="s">
        <v>22</v>
      </c>
      <c r="K1504" s="1">
        <f>VLOOKUP(A1504,'Student Details'!$A:$O,15,0)</f>
        <v>0</v>
      </c>
      <c r="L1504" s="9">
        <f>VLOOKUP(A1504,'Marks Details'!$F$2:$G$5281,2,0)</f>
        <v>0.64250000000000007</v>
      </c>
      <c r="M1504" s="1">
        <f>VLOOKUP(A1504,'Placement Details'!$A:$D,4,0)</f>
        <v>13.1</v>
      </c>
      <c r="N1504" s="1" t="str">
        <f>VLOOKUP(A1504,'Placement Details'!$A:$B,2,0)</f>
        <v>Operations</v>
      </c>
      <c r="O1504" s="1" t="str">
        <f t="shared" si="23"/>
        <v>No</v>
      </c>
      <c r="V1504"/>
      <c r="W1504"/>
    </row>
    <row r="1505" spans="1:23" x14ac:dyDescent="0.3">
      <c r="A1505" s="1" t="s">
        <v>3644</v>
      </c>
      <c r="B1505" s="1">
        <v>23</v>
      </c>
      <c r="C1505" s="1" t="s">
        <v>12</v>
      </c>
      <c r="D1505" s="1" t="s">
        <v>13</v>
      </c>
      <c r="E1505" s="1" t="s">
        <v>3560</v>
      </c>
      <c r="F1505" s="1" t="s">
        <v>15</v>
      </c>
      <c r="G1505" s="2">
        <v>0.77</v>
      </c>
      <c r="H1505" s="2">
        <v>0.9</v>
      </c>
      <c r="I1505" s="2">
        <v>0.88</v>
      </c>
      <c r="J1505" s="1" t="s">
        <v>19</v>
      </c>
      <c r="K1505" s="1">
        <f>VLOOKUP(A1505,'Student Details'!$A:$O,15,0)</f>
        <v>1.1000000000000001</v>
      </c>
      <c r="L1505" s="9">
        <f>VLOOKUP(A1505,'Marks Details'!$F$2:$G$5281,2,0)</f>
        <v>0.74750000000000005</v>
      </c>
      <c r="M1505" s="1">
        <f>VLOOKUP(A1505,'Placement Details'!$A:$D,4,0)</f>
        <v>13.05</v>
      </c>
      <c r="N1505" s="1" t="str">
        <f>VLOOKUP(A1505,'Placement Details'!$A:$B,2,0)</f>
        <v>Strategy</v>
      </c>
      <c r="O1505" s="1" t="str">
        <f t="shared" si="23"/>
        <v>Yes</v>
      </c>
      <c r="V1505"/>
      <c r="W1505"/>
    </row>
    <row r="1506" spans="1:23" x14ac:dyDescent="0.3">
      <c r="A1506" s="1" t="s">
        <v>3925</v>
      </c>
      <c r="B1506" s="1">
        <v>22</v>
      </c>
      <c r="C1506" s="1" t="s">
        <v>331</v>
      </c>
      <c r="D1506" s="1" t="s">
        <v>27</v>
      </c>
      <c r="E1506" s="1" t="s">
        <v>3560</v>
      </c>
      <c r="F1506" s="1" t="s">
        <v>44</v>
      </c>
      <c r="G1506" s="2">
        <v>0.8899999999999999</v>
      </c>
      <c r="H1506" s="2">
        <v>0.91</v>
      </c>
      <c r="I1506" s="2">
        <v>0.9</v>
      </c>
      <c r="J1506" s="1" t="s">
        <v>19</v>
      </c>
      <c r="K1506" s="1">
        <f>VLOOKUP(A1506,'Student Details'!$A:$O,15,0)</f>
        <v>0</v>
      </c>
      <c r="L1506" s="9">
        <f>VLOOKUP(A1506,'Marks Details'!$F$2:$G$5281,2,0)</f>
        <v>0.73250000000000004</v>
      </c>
      <c r="M1506" s="1">
        <f>VLOOKUP(A1506,'Placement Details'!$A:$D,4,0)</f>
        <v>13.05</v>
      </c>
      <c r="N1506" s="1" t="str">
        <f>VLOOKUP(A1506,'Placement Details'!$A:$B,2,0)</f>
        <v>Marketing</v>
      </c>
      <c r="O1506" s="1" t="str">
        <f t="shared" si="23"/>
        <v>No</v>
      </c>
      <c r="V1506"/>
      <c r="W1506"/>
    </row>
    <row r="1507" spans="1:23" x14ac:dyDescent="0.3">
      <c r="A1507" s="1" t="s">
        <v>3569</v>
      </c>
      <c r="B1507" s="1">
        <v>21</v>
      </c>
      <c r="C1507" s="1" t="s">
        <v>12</v>
      </c>
      <c r="D1507" s="1" t="s">
        <v>27</v>
      </c>
      <c r="E1507" s="1" t="s">
        <v>3560</v>
      </c>
      <c r="F1507" s="1" t="s">
        <v>36</v>
      </c>
      <c r="G1507" s="2">
        <v>0.84</v>
      </c>
      <c r="H1507" s="2">
        <v>0.94000000000000006</v>
      </c>
      <c r="I1507" s="2">
        <v>0.91999999999999993</v>
      </c>
      <c r="J1507" s="1" t="s">
        <v>19</v>
      </c>
      <c r="K1507" s="1">
        <f>VLOOKUP(A1507,'Student Details'!$A:$O,15,0)</f>
        <v>0</v>
      </c>
      <c r="L1507" s="9">
        <f>VLOOKUP(A1507,'Marks Details'!$F$2:$G$5281,2,0)</f>
        <v>0.69</v>
      </c>
      <c r="M1507" s="1">
        <f>VLOOKUP(A1507,'Placement Details'!$A:$D,4,0)</f>
        <v>13.04</v>
      </c>
      <c r="N1507" s="1" t="str">
        <f>VLOOKUP(A1507,'Placement Details'!$A:$B,2,0)</f>
        <v>Marketing</v>
      </c>
      <c r="O1507" s="1" t="str">
        <f t="shared" si="23"/>
        <v>No</v>
      </c>
      <c r="V1507"/>
      <c r="W1507"/>
    </row>
    <row r="1508" spans="1:23" x14ac:dyDescent="0.3">
      <c r="A1508" s="1" t="s">
        <v>3733</v>
      </c>
      <c r="B1508" s="1">
        <v>25</v>
      </c>
      <c r="C1508" s="1" t="s">
        <v>12</v>
      </c>
      <c r="D1508" s="1" t="s">
        <v>13</v>
      </c>
      <c r="E1508" s="1" t="s">
        <v>3560</v>
      </c>
      <c r="F1508" s="1" t="s">
        <v>44</v>
      </c>
      <c r="G1508" s="2">
        <v>0.67999999999999994</v>
      </c>
      <c r="H1508" s="2">
        <v>0.85000000000000009</v>
      </c>
      <c r="I1508" s="2">
        <v>0.89</v>
      </c>
      <c r="J1508" s="1" t="s">
        <v>37</v>
      </c>
      <c r="K1508" s="1">
        <f>VLOOKUP(A1508,'Student Details'!$A:$O,15,0)</f>
        <v>2.4</v>
      </c>
      <c r="L1508" s="9">
        <f>VLOOKUP(A1508,'Marks Details'!$F$2:$G$5281,2,0)</f>
        <v>0.82750000000000001</v>
      </c>
      <c r="M1508" s="1">
        <f>VLOOKUP(A1508,'Placement Details'!$A:$D,4,0)</f>
        <v>13.04</v>
      </c>
      <c r="N1508" s="1" t="str">
        <f>VLOOKUP(A1508,'Placement Details'!$A:$B,2,0)</f>
        <v>Marketing</v>
      </c>
      <c r="O1508" s="1" t="str">
        <f t="shared" si="23"/>
        <v>Yes</v>
      </c>
      <c r="V1508"/>
      <c r="W1508"/>
    </row>
    <row r="1509" spans="1:23" x14ac:dyDescent="0.3">
      <c r="A1509" s="1" t="s">
        <v>3813</v>
      </c>
      <c r="B1509" s="1">
        <v>26</v>
      </c>
      <c r="C1509" s="1" t="s">
        <v>12</v>
      </c>
      <c r="D1509" s="1" t="s">
        <v>27</v>
      </c>
      <c r="E1509" s="1" t="s">
        <v>3560</v>
      </c>
      <c r="F1509" s="1" t="s">
        <v>44</v>
      </c>
      <c r="G1509" s="2">
        <v>0.84</v>
      </c>
      <c r="H1509" s="2">
        <v>0.83000000000000007</v>
      </c>
      <c r="I1509" s="2">
        <v>0.85</v>
      </c>
      <c r="J1509" s="1" t="s">
        <v>22</v>
      </c>
      <c r="K1509" s="1">
        <f>VLOOKUP(A1509,'Student Details'!$A:$O,15,0)</f>
        <v>3.8</v>
      </c>
      <c r="L1509" s="9">
        <f>VLOOKUP(A1509,'Marks Details'!$F$2:$G$5281,2,0)</f>
        <v>0.72250000000000003</v>
      </c>
      <c r="M1509" s="1">
        <f>VLOOKUP(A1509,'Placement Details'!$A:$D,4,0)</f>
        <v>13.04</v>
      </c>
      <c r="N1509" s="1" t="str">
        <f>VLOOKUP(A1509,'Placement Details'!$A:$B,2,0)</f>
        <v>IT</v>
      </c>
      <c r="O1509" s="1" t="str">
        <f t="shared" si="23"/>
        <v>Yes</v>
      </c>
      <c r="V1509"/>
      <c r="W1509"/>
    </row>
    <row r="1510" spans="1:23" x14ac:dyDescent="0.3">
      <c r="A1510" s="1" t="s">
        <v>3714</v>
      </c>
      <c r="B1510" s="1">
        <v>21</v>
      </c>
      <c r="C1510" s="1" t="s">
        <v>12</v>
      </c>
      <c r="D1510" s="1" t="s">
        <v>27</v>
      </c>
      <c r="E1510" s="1" t="s">
        <v>3560</v>
      </c>
      <c r="F1510" s="1" t="s">
        <v>15</v>
      </c>
      <c r="G1510" s="2">
        <v>0.69</v>
      </c>
      <c r="H1510" s="2">
        <v>0.89</v>
      </c>
      <c r="I1510" s="2">
        <v>0.87</v>
      </c>
      <c r="J1510" s="1" t="s">
        <v>22</v>
      </c>
      <c r="K1510" s="1">
        <f>VLOOKUP(A1510,'Student Details'!$A:$O,15,0)</f>
        <v>0</v>
      </c>
      <c r="L1510" s="9">
        <f>VLOOKUP(A1510,'Marks Details'!$F$2:$G$5281,2,0)</f>
        <v>0.66500000000000004</v>
      </c>
      <c r="M1510" s="1">
        <f>VLOOKUP(A1510,'Placement Details'!$A:$D,4,0)</f>
        <v>13.01</v>
      </c>
      <c r="N1510" s="1" t="str">
        <f>VLOOKUP(A1510,'Placement Details'!$A:$B,2,0)</f>
        <v>Operations</v>
      </c>
      <c r="O1510" s="1" t="str">
        <f t="shared" si="23"/>
        <v>No</v>
      </c>
      <c r="V1510"/>
      <c r="W1510"/>
    </row>
    <row r="1511" spans="1:23" x14ac:dyDescent="0.3">
      <c r="A1511" s="1" t="s">
        <v>3824</v>
      </c>
      <c r="B1511" s="1">
        <v>23</v>
      </c>
      <c r="C1511" s="1" t="s">
        <v>12</v>
      </c>
      <c r="D1511" s="1" t="s">
        <v>27</v>
      </c>
      <c r="E1511" s="1" t="s">
        <v>3560</v>
      </c>
      <c r="F1511" s="1" t="s">
        <v>15</v>
      </c>
      <c r="G1511" s="2">
        <v>0.78</v>
      </c>
      <c r="H1511" s="2">
        <v>0.89</v>
      </c>
      <c r="I1511" s="2">
        <v>0.9</v>
      </c>
      <c r="J1511" s="1" t="s">
        <v>16</v>
      </c>
      <c r="K1511" s="1">
        <f>VLOOKUP(A1511,'Student Details'!$A:$O,15,0)</f>
        <v>1.1000000000000001</v>
      </c>
      <c r="L1511" s="9">
        <f>VLOOKUP(A1511,'Marks Details'!$F$2:$G$5281,2,0)</f>
        <v>0.67749999999999999</v>
      </c>
      <c r="M1511" s="1">
        <f>VLOOKUP(A1511,'Placement Details'!$A:$D,4,0)</f>
        <v>12.99</v>
      </c>
      <c r="N1511" s="1" t="str">
        <f>VLOOKUP(A1511,'Placement Details'!$A:$B,2,0)</f>
        <v>Strategy</v>
      </c>
      <c r="O1511" s="1" t="str">
        <f t="shared" si="23"/>
        <v>Yes</v>
      </c>
      <c r="V1511"/>
      <c r="W1511"/>
    </row>
    <row r="1512" spans="1:23" x14ac:dyDescent="0.3">
      <c r="A1512" s="1" t="s">
        <v>3989</v>
      </c>
      <c r="B1512" s="1">
        <v>27</v>
      </c>
      <c r="C1512" s="1" t="s">
        <v>412</v>
      </c>
      <c r="D1512" s="1" t="s">
        <v>27</v>
      </c>
      <c r="E1512" s="1" t="s">
        <v>3560</v>
      </c>
      <c r="F1512" s="1" t="s">
        <v>42</v>
      </c>
      <c r="G1512" s="2">
        <v>0.62</v>
      </c>
      <c r="H1512" s="2">
        <v>0.89</v>
      </c>
      <c r="I1512" s="2">
        <v>0.9</v>
      </c>
      <c r="J1512" s="1" t="s">
        <v>40</v>
      </c>
      <c r="K1512" s="1">
        <f>VLOOKUP(A1512,'Student Details'!$A:$O,15,0)</f>
        <v>4</v>
      </c>
      <c r="L1512" s="9">
        <f>VLOOKUP(A1512,'Marks Details'!$F$2:$G$5281,2,0)</f>
        <v>0.66</v>
      </c>
      <c r="M1512" s="1">
        <f>VLOOKUP(A1512,'Placement Details'!$A:$D,4,0)</f>
        <v>12.99</v>
      </c>
      <c r="N1512" s="1" t="str">
        <f>VLOOKUP(A1512,'Placement Details'!$A:$B,2,0)</f>
        <v>Sales</v>
      </c>
      <c r="O1512" s="1" t="str">
        <f t="shared" si="23"/>
        <v>Yes</v>
      </c>
      <c r="V1512"/>
      <c r="W1512"/>
    </row>
    <row r="1513" spans="1:23" x14ac:dyDescent="0.3">
      <c r="A1513" s="1" t="s">
        <v>3990</v>
      </c>
      <c r="B1513" s="1">
        <v>22</v>
      </c>
      <c r="C1513" s="1" t="s">
        <v>412</v>
      </c>
      <c r="D1513" s="1" t="s">
        <v>27</v>
      </c>
      <c r="E1513" s="1" t="s">
        <v>3560</v>
      </c>
      <c r="F1513" s="1" t="s">
        <v>15</v>
      </c>
      <c r="G1513" s="2">
        <v>0.64</v>
      </c>
      <c r="H1513" s="2">
        <v>0.94000000000000006</v>
      </c>
      <c r="I1513" s="2">
        <v>0.97</v>
      </c>
      <c r="J1513" s="1" t="s">
        <v>16</v>
      </c>
      <c r="K1513" s="1">
        <f>VLOOKUP(A1513,'Student Details'!$A:$O,15,0)</f>
        <v>1.3</v>
      </c>
      <c r="L1513" s="9">
        <f>VLOOKUP(A1513,'Marks Details'!$F$2:$G$5281,2,0)</f>
        <v>0.67749999999999999</v>
      </c>
      <c r="M1513" s="1">
        <f>VLOOKUP(A1513,'Placement Details'!$A:$D,4,0)</f>
        <v>12.99</v>
      </c>
      <c r="N1513" s="1" t="str">
        <f>VLOOKUP(A1513,'Placement Details'!$A:$B,2,0)</f>
        <v>Marketing</v>
      </c>
      <c r="O1513" s="1" t="str">
        <f t="shared" si="23"/>
        <v>Yes</v>
      </c>
      <c r="V1513"/>
      <c r="W1513"/>
    </row>
    <row r="1514" spans="1:23" x14ac:dyDescent="0.3">
      <c r="A1514" s="1" t="s">
        <v>3571</v>
      </c>
      <c r="B1514" s="1">
        <v>23</v>
      </c>
      <c r="C1514" s="1" t="s">
        <v>12</v>
      </c>
      <c r="D1514" s="1" t="s">
        <v>27</v>
      </c>
      <c r="E1514" s="1" t="s">
        <v>3560</v>
      </c>
      <c r="F1514" s="1" t="s">
        <v>15</v>
      </c>
      <c r="G1514" s="2">
        <v>0.65999999999999992</v>
      </c>
      <c r="H1514" s="2">
        <v>0.83000000000000007</v>
      </c>
      <c r="I1514" s="2">
        <v>0.9</v>
      </c>
      <c r="J1514" s="1" t="s">
        <v>19</v>
      </c>
      <c r="K1514" s="1">
        <f>VLOOKUP(A1514,'Student Details'!$A:$O,15,0)</f>
        <v>2.1</v>
      </c>
      <c r="L1514" s="9">
        <f>VLOOKUP(A1514,'Marks Details'!$F$2:$G$5281,2,0)</f>
        <v>0.63249999999999995</v>
      </c>
      <c r="M1514" s="1">
        <f>VLOOKUP(A1514,'Placement Details'!$A:$D,4,0)</f>
        <v>12.98</v>
      </c>
      <c r="N1514" s="1" t="str">
        <f>VLOOKUP(A1514,'Placement Details'!$A:$B,2,0)</f>
        <v>Sales</v>
      </c>
      <c r="O1514" s="1" t="str">
        <f t="shared" si="23"/>
        <v>Yes</v>
      </c>
      <c r="V1514"/>
      <c r="W1514"/>
    </row>
    <row r="1515" spans="1:23" x14ac:dyDescent="0.3">
      <c r="A1515" s="1" t="s">
        <v>3596</v>
      </c>
      <c r="B1515" s="1">
        <v>25</v>
      </c>
      <c r="C1515" s="1" t="s">
        <v>12</v>
      </c>
      <c r="D1515" s="1" t="s">
        <v>13</v>
      </c>
      <c r="E1515" s="1" t="s">
        <v>3560</v>
      </c>
      <c r="F1515" s="1" t="s">
        <v>48</v>
      </c>
      <c r="G1515" s="2">
        <v>0.72</v>
      </c>
      <c r="H1515" s="2">
        <v>0.83000000000000007</v>
      </c>
      <c r="I1515" s="2">
        <v>0.94</v>
      </c>
      <c r="J1515" s="1" t="s">
        <v>22</v>
      </c>
      <c r="K1515" s="1">
        <f>VLOOKUP(A1515,'Student Details'!$A:$O,15,0)</f>
        <v>1.5</v>
      </c>
      <c r="L1515" s="9">
        <f>VLOOKUP(A1515,'Marks Details'!$F$2:$G$5281,2,0)</f>
        <v>0.77750000000000008</v>
      </c>
      <c r="M1515" s="1">
        <f>VLOOKUP(A1515,'Placement Details'!$A:$D,4,0)</f>
        <v>12.98</v>
      </c>
      <c r="N1515" s="1" t="str">
        <f>VLOOKUP(A1515,'Placement Details'!$A:$B,2,0)</f>
        <v>Operations</v>
      </c>
      <c r="O1515" s="1" t="str">
        <f t="shared" si="23"/>
        <v>Yes</v>
      </c>
      <c r="V1515"/>
      <c r="W1515"/>
    </row>
    <row r="1516" spans="1:23" x14ac:dyDescent="0.3">
      <c r="A1516" s="1" t="s">
        <v>3586</v>
      </c>
      <c r="B1516" s="1">
        <v>23</v>
      </c>
      <c r="C1516" s="1" t="s">
        <v>12</v>
      </c>
      <c r="D1516" s="1" t="s">
        <v>27</v>
      </c>
      <c r="E1516" s="1" t="s">
        <v>3560</v>
      </c>
      <c r="F1516" s="1" t="s">
        <v>15</v>
      </c>
      <c r="G1516" s="2">
        <v>0.79</v>
      </c>
      <c r="H1516" s="2">
        <v>0.87000000000000011</v>
      </c>
      <c r="I1516" s="2">
        <v>0.95</v>
      </c>
      <c r="J1516" s="1" t="s">
        <v>19</v>
      </c>
      <c r="K1516" s="1">
        <f>VLOOKUP(A1516,'Student Details'!$A:$O,15,0)</f>
        <v>1.6</v>
      </c>
      <c r="L1516" s="9">
        <f>VLOOKUP(A1516,'Marks Details'!$F$2:$G$5281,2,0)</f>
        <v>0.69500000000000006</v>
      </c>
      <c r="M1516" s="1">
        <f>VLOOKUP(A1516,'Placement Details'!$A:$D,4,0)</f>
        <v>12.97</v>
      </c>
      <c r="N1516" s="1" t="str">
        <f>VLOOKUP(A1516,'Placement Details'!$A:$B,2,0)</f>
        <v>Sales</v>
      </c>
      <c r="O1516" s="1" t="str">
        <f t="shared" si="23"/>
        <v>Yes</v>
      </c>
      <c r="V1516"/>
      <c r="W1516"/>
    </row>
    <row r="1517" spans="1:23" x14ac:dyDescent="0.3">
      <c r="A1517" s="1" t="s">
        <v>3702</v>
      </c>
      <c r="B1517" s="1">
        <v>21</v>
      </c>
      <c r="C1517" s="1" t="s">
        <v>12</v>
      </c>
      <c r="D1517" s="1" t="s">
        <v>13</v>
      </c>
      <c r="E1517" s="1" t="s">
        <v>3560</v>
      </c>
      <c r="F1517" s="1" t="s">
        <v>15</v>
      </c>
      <c r="G1517" s="2">
        <v>0.86</v>
      </c>
      <c r="H1517" s="2">
        <v>0.88</v>
      </c>
      <c r="I1517" s="2">
        <v>0.9</v>
      </c>
      <c r="J1517" s="1" t="s">
        <v>40</v>
      </c>
      <c r="K1517" s="1">
        <f>VLOOKUP(A1517,'Student Details'!$A:$O,15,0)</f>
        <v>0</v>
      </c>
      <c r="L1517" s="9">
        <f>VLOOKUP(A1517,'Marks Details'!$F$2:$G$5281,2,0)</f>
        <v>0.76</v>
      </c>
      <c r="M1517" s="1">
        <f>VLOOKUP(A1517,'Placement Details'!$A:$D,4,0)</f>
        <v>12.96</v>
      </c>
      <c r="N1517" s="1" t="str">
        <f>VLOOKUP(A1517,'Placement Details'!$A:$B,2,0)</f>
        <v>IT</v>
      </c>
      <c r="O1517" s="1" t="str">
        <f t="shared" si="23"/>
        <v>No</v>
      </c>
      <c r="V1517"/>
      <c r="W1517"/>
    </row>
    <row r="1518" spans="1:23" x14ac:dyDescent="0.3">
      <c r="A1518" s="1" t="s">
        <v>3850</v>
      </c>
      <c r="B1518" s="1">
        <v>22</v>
      </c>
      <c r="C1518" s="1" t="s">
        <v>12</v>
      </c>
      <c r="D1518" s="1" t="s">
        <v>13</v>
      </c>
      <c r="E1518" s="1" t="s">
        <v>3560</v>
      </c>
      <c r="F1518" s="1" t="s">
        <v>15</v>
      </c>
      <c r="G1518" s="2">
        <v>0.7</v>
      </c>
      <c r="H1518" s="2">
        <v>0.88</v>
      </c>
      <c r="I1518" s="2">
        <v>0.99</v>
      </c>
      <c r="J1518" s="1" t="s">
        <v>16</v>
      </c>
      <c r="K1518" s="1">
        <f>VLOOKUP(A1518,'Student Details'!$A:$O,15,0)</f>
        <v>0</v>
      </c>
      <c r="L1518" s="9">
        <f>VLOOKUP(A1518,'Marks Details'!$F$2:$G$5281,2,0)</f>
        <v>0.72750000000000004</v>
      </c>
      <c r="M1518" s="1">
        <f>VLOOKUP(A1518,'Placement Details'!$A:$D,4,0)</f>
        <v>12.96</v>
      </c>
      <c r="N1518" s="1" t="str">
        <f>VLOOKUP(A1518,'Placement Details'!$A:$B,2,0)</f>
        <v>Operations</v>
      </c>
      <c r="O1518" s="1" t="str">
        <f t="shared" si="23"/>
        <v>No</v>
      </c>
      <c r="V1518"/>
      <c r="W1518"/>
    </row>
    <row r="1519" spans="1:23" x14ac:dyDescent="0.3">
      <c r="A1519" s="1" t="s">
        <v>3677</v>
      </c>
      <c r="B1519" s="1">
        <v>25</v>
      </c>
      <c r="C1519" s="1" t="s">
        <v>12</v>
      </c>
      <c r="D1519" s="1" t="s">
        <v>27</v>
      </c>
      <c r="E1519" s="1" t="s">
        <v>3560</v>
      </c>
      <c r="F1519" s="1" t="s">
        <v>30</v>
      </c>
      <c r="G1519" s="2">
        <v>0.61</v>
      </c>
      <c r="H1519" s="2">
        <v>0.81</v>
      </c>
      <c r="I1519" s="2">
        <v>0.85</v>
      </c>
      <c r="J1519" s="1" t="s">
        <v>37</v>
      </c>
      <c r="K1519" s="1">
        <f>VLOOKUP(A1519,'Student Details'!$A:$O,15,0)</f>
        <v>3.6</v>
      </c>
      <c r="L1519" s="9">
        <f>VLOOKUP(A1519,'Marks Details'!$F$2:$G$5281,2,0)</f>
        <v>0.69750000000000001</v>
      </c>
      <c r="M1519" s="1">
        <f>VLOOKUP(A1519,'Placement Details'!$A:$D,4,0)</f>
        <v>12.93</v>
      </c>
      <c r="N1519" s="1" t="str">
        <f>VLOOKUP(A1519,'Placement Details'!$A:$B,2,0)</f>
        <v>Marketing</v>
      </c>
      <c r="O1519" s="1" t="str">
        <f t="shared" si="23"/>
        <v>Yes</v>
      </c>
      <c r="V1519"/>
      <c r="W1519"/>
    </row>
    <row r="1520" spans="1:23" x14ac:dyDescent="0.3">
      <c r="A1520" s="1" t="s">
        <v>3768</v>
      </c>
      <c r="B1520" s="1">
        <v>20</v>
      </c>
      <c r="C1520" s="1" t="s">
        <v>12</v>
      </c>
      <c r="D1520" s="1" t="s">
        <v>27</v>
      </c>
      <c r="E1520" s="1" t="s">
        <v>3560</v>
      </c>
      <c r="F1520" s="1" t="s">
        <v>65</v>
      </c>
      <c r="G1520" s="2">
        <v>0.62</v>
      </c>
      <c r="H1520" s="2">
        <v>0.88</v>
      </c>
      <c r="I1520" s="2">
        <v>0.87</v>
      </c>
      <c r="J1520" s="1" t="s">
        <v>16</v>
      </c>
      <c r="K1520" s="1">
        <f>VLOOKUP(A1520,'Student Details'!$A:$O,15,0)</f>
        <v>0</v>
      </c>
      <c r="L1520" s="9">
        <f>VLOOKUP(A1520,'Marks Details'!$F$2:$G$5281,2,0)</f>
        <v>0.77500000000000002</v>
      </c>
      <c r="M1520" s="1">
        <f>VLOOKUP(A1520,'Placement Details'!$A:$D,4,0)</f>
        <v>12.93</v>
      </c>
      <c r="N1520" s="1" t="str">
        <f>VLOOKUP(A1520,'Placement Details'!$A:$B,2,0)</f>
        <v>Sales</v>
      </c>
      <c r="O1520" s="1" t="str">
        <f t="shared" si="23"/>
        <v>No</v>
      </c>
      <c r="V1520"/>
      <c r="W1520"/>
    </row>
    <row r="1521" spans="1:23" x14ac:dyDescent="0.3">
      <c r="A1521" s="1" t="s">
        <v>3789</v>
      </c>
      <c r="B1521" s="1">
        <v>25</v>
      </c>
      <c r="C1521" s="1" t="s">
        <v>12</v>
      </c>
      <c r="D1521" s="1" t="s">
        <v>13</v>
      </c>
      <c r="E1521" s="1" t="s">
        <v>3560</v>
      </c>
      <c r="F1521" s="1" t="s">
        <v>42</v>
      </c>
      <c r="G1521" s="2">
        <v>0.77</v>
      </c>
      <c r="H1521" s="2">
        <v>0.92</v>
      </c>
      <c r="I1521" s="2">
        <v>0.96</v>
      </c>
      <c r="J1521" s="1" t="s">
        <v>22</v>
      </c>
      <c r="K1521" s="1">
        <f>VLOOKUP(A1521,'Student Details'!$A:$O,15,0)</f>
        <v>2.5</v>
      </c>
      <c r="L1521" s="9">
        <f>VLOOKUP(A1521,'Marks Details'!$F$2:$G$5281,2,0)</f>
        <v>0.66250000000000009</v>
      </c>
      <c r="M1521" s="1">
        <f>VLOOKUP(A1521,'Placement Details'!$A:$D,4,0)</f>
        <v>12.93</v>
      </c>
      <c r="N1521" s="1" t="str">
        <f>VLOOKUP(A1521,'Placement Details'!$A:$B,2,0)</f>
        <v>Sales</v>
      </c>
      <c r="O1521" s="1" t="str">
        <f t="shared" si="23"/>
        <v>Yes</v>
      </c>
      <c r="V1521"/>
      <c r="W1521"/>
    </row>
    <row r="1522" spans="1:23" x14ac:dyDescent="0.3">
      <c r="A1522" s="1" t="s">
        <v>3896</v>
      </c>
      <c r="B1522" s="1">
        <v>22</v>
      </c>
      <c r="C1522" s="1" t="s">
        <v>331</v>
      </c>
      <c r="D1522" s="1" t="s">
        <v>13</v>
      </c>
      <c r="E1522" s="1" t="s">
        <v>3560</v>
      </c>
      <c r="F1522" s="1" t="s">
        <v>15</v>
      </c>
      <c r="G1522" s="2">
        <v>0.7</v>
      </c>
      <c r="H1522" s="2">
        <v>0.84000000000000008</v>
      </c>
      <c r="I1522" s="2">
        <v>0.98</v>
      </c>
      <c r="J1522" s="1" t="s">
        <v>16</v>
      </c>
      <c r="K1522" s="1">
        <f>VLOOKUP(A1522,'Student Details'!$A:$O,15,0)</f>
        <v>0.7</v>
      </c>
      <c r="L1522" s="9">
        <f>VLOOKUP(A1522,'Marks Details'!$F$2:$G$5281,2,0)</f>
        <v>0.67499999999999993</v>
      </c>
      <c r="M1522" s="1">
        <f>VLOOKUP(A1522,'Placement Details'!$A:$D,4,0)</f>
        <v>12.93</v>
      </c>
      <c r="N1522" s="1" t="str">
        <f>VLOOKUP(A1522,'Placement Details'!$A:$B,2,0)</f>
        <v>Marketing</v>
      </c>
      <c r="O1522" s="1" t="str">
        <f t="shared" si="23"/>
        <v>Yes</v>
      </c>
      <c r="V1522"/>
      <c r="W1522"/>
    </row>
    <row r="1523" spans="1:23" x14ac:dyDescent="0.3">
      <c r="A1523" s="1" t="s">
        <v>3922</v>
      </c>
      <c r="B1523" s="1">
        <v>22</v>
      </c>
      <c r="C1523" s="1" t="s">
        <v>331</v>
      </c>
      <c r="D1523" s="1" t="s">
        <v>13</v>
      </c>
      <c r="E1523" s="1" t="s">
        <v>3560</v>
      </c>
      <c r="F1523" s="1" t="s">
        <v>15</v>
      </c>
      <c r="G1523" s="2">
        <v>0.79</v>
      </c>
      <c r="H1523" s="2">
        <v>0.87000000000000011</v>
      </c>
      <c r="I1523" s="2">
        <v>0.92999999999999994</v>
      </c>
      <c r="J1523" s="1" t="s">
        <v>16</v>
      </c>
      <c r="K1523" s="1">
        <f>VLOOKUP(A1523,'Student Details'!$A:$O,15,0)</f>
        <v>0.9</v>
      </c>
      <c r="L1523" s="9">
        <f>VLOOKUP(A1523,'Marks Details'!$F$2:$G$5281,2,0)</f>
        <v>0.69250000000000012</v>
      </c>
      <c r="M1523" s="1">
        <f>VLOOKUP(A1523,'Placement Details'!$A:$D,4,0)</f>
        <v>12.93</v>
      </c>
      <c r="N1523" s="1" t="str">
        <f>VLOOKUP(A1523,'Placement Details'!$A:$B,2,0)</f>
        <v>IT</v>
      </c>
      <c r="O1523" s="1" t="str">
        <f t="shared" si="23"/>
        <v>Yes</v>
      </c>
      <c r="V1523"/>
      <c r="W1523"/>
    </row>
    <row r="1524" spans="1:23" x14ac:dyDescent="0.3">
      <c r="A1524" s="1" t="s">
        <v>3960</v>
      </c>
      <c r="B1524" s="1">
        <v>22</v>
      </c>
      <c r="C1524" s="1" t="s">
        <v>412</v>
      </c>
      <c r="D1524" s="1" t="s">
        <v>13</v>
      </c>
      <c r="E1524" s="1" t="s">
        <v>3560</v>
      </c>
      <c r="F1524" s="1" t="s">
        <v>15</v>
      </c>
      <c r="G1524" s="2">
        <v>0.86</v>
      </c>
      <c r="H1524" s="2">
        <v>0.92</v>
      </c>
      <c r="I1524" s="2">
        <v>0.87</v>
      </c>
      <c r="J1524" s="1" t="s">
        <v>16</v>
      </c>
      <c r="K1524" s="1">
        <f>VLOOKUP(A1524,'Student Details'!$A:$O,15,0)</f>
        <v>0</v>
      </c>
      <c r="L1524" s="9">
        <f>VLOOKUP(A1524,'Marks Details'!$F$2:$G$5281,2,0)</f>
        <v>0.54</v>
      </c>
      <c r="M1524" s="1">
        <f>VLOOKUP(A1524,'Placement Details'!$A:$D,4,0)</f>
        <v>12.93</v>
      </c>
      <c r="N1524" s="1" t="str">
        <f>VLOOKUP(A1524,'Placement Details'!$A:$B,2,0)</f>
        <v>Marketing</v>
      </c>
      <c r="O1524" s="1" t="str">
        <f t="shared" si="23"/>
        <v>No</v>
      </c>
      <c r="V1524"/>
      <c r="W1524"/>
    </row>
    <row r="1525" spans="1:23" x14ac:dyDescent="0.3">
      <c r="A1525" s="1" t="s">
        <v>3574</v>
      </c>
      <c r="B1525" s="1">
        <v>27</v>
      </c>
      <c r="C1525" s="1" t="s">
        <v>12</v>
      </c>
      <c r="D1525" s="1" t="s">
        <v>13</v>
      </c>
      <c r="E1525" s="1" t="s">
        <v>3560</v>
      </c>
      <c r="F1525" s="1" t="s">
        <v>48</v>
      </c>
      <c r="G1525" s="2">
        <v>0.61</v>
      </c>
      <c r="H1525" s="2">
        <v>0.83000000000000007</v>
      </c>
      <c r="I1525" s="2">
        <v>0.88</v>
      </c>
      <c r="J1525" s="1" t="s">
        <v>40</v>
      </c>
      <c r="K1525" s="1">
        <f>VLOOKUP(A1525,'Student Details'!$A:$O,15,0)</f>
        <v>4</v>
      </c>
      <c r="L1525" s="9">
        <f>VLOOKUP(A1525,'Marks Details'!$F$2:$G$5281,2,0)</f>
        <v>0.71500000000000008</v>
      </c>
      <c r="M1525" s="1">
        <f>VLOOKUP(A1525,'Placement Details'!$A:$D,4,0)</f>
        <v>12.92</v>
      </c>
      <c r="N1525" s="1" t="str">
        <f>VLOOKUP(A1525,'Placement Details'!$A:$B,2,0)</f>
        <v>Operations</v>
      </c>
      <c r="O1525" s="1" t="str">
        <f t="shared" si="23"/>
        <v>Yes</v>
      </c>
      <c r="V1525"/>
      <c r="W1525"/>
    </row>
    <row r="1526" spans="1:23" x14ac:dyDescent="0.3">
      <c r="A1526" s="1" t="s">
        <v>3687</v>
      </c>
      <c r="B1526" s="1">
        <v>26</v>
      </c>
      <c r="C1526" s="1" t="s">
        <v>12</v>
      </c>
      <c r="D1526" s="1" t="s">
        <v>13</v>
      </c>
      <c r="E1526" s="1" t="s">
        <v>3560</v>
      </c>
      <c r="F1526" s="1" t="s">
        <v>48</v>
      </c>
      <c r="G1526" s="2">
        <v>0.7</v>
      </c>
      <c r="H1526" s="2">
        <v>0.87000000000000011</v>
      </c>
      <c r="I1526" s="2">
        <v>0.94</v>
      </c>
      <c r="J1526" s="1" t="s">
        <v>22</v>
      </c>
      <c r="K1526" s="1">
        <f>VLOOKUP(A1526,'Student Details'!$A:$O,15,0)</f>
        <v>3.4</v>
      </c>
      <c r="L1526" s="9">
        <f>VLOOKUP(A1526,'Marks Details'!$F$2:$G$5281,2,0)</f>
        <v>0.72250000000000003</v>
      </c>
      <c r="M1526" s="1">
        <f>VLOOKUP(A1526,'Placement Details'!$A:$D,4,0)</f>
        <v>12.91</v>
      </c>
      <c r="N1526" s="1" t="str">
        <f>VLOOKUP(A1526,'Placement Details'!$A:$B,2,0)</f>
        <v>Sales</v>
      </c>
      <c r="O1526" s="1" t="str">
        <f t="shared" si="23"/>
        <v>Yes</v>
      </c>
      <c r="V1526"/>
      <c r="W1526"/>
    </row>
    <row r="1527" spans="1:23" x14ac:dyDescent="0.3">
      <c r="A1527" s="1" t="s">
        <v>3867</v>
      </c>
      <c r="B1527" s="1">
        <v>22</v>
      </c>
      <c r="C1527" s="1" t="s">
        <v>331</v>
      </c>
      <c r="D1527" s="1" t="s">
        <v>13</v>
      </c>
      <c r="E1527" s="1" t="s">
        <v>3560</v>
      </c>
      <c r="F1527" s="1" t="s">
        <v>15</v>
      </c>
      <c r="G1527" s="2">
        <v>0.75</v>
      </c>
      <c r="H1527" s="2">
        <v>0.9</v>
      </c>
      <c r="I1527" s="2">
        <v>0.85</v>
      </c>
      <c r="J1527" s="1" t="s">
        <v>16</v>
      </c>
      <c r="K1527" s="1">
        <f>VLOOKUP(A1527,'Student Details'!$A:$O,15,0)</f>
        <v>0.1</v>
      </c>
      <c r="L1527" s="9">
        <f>VLOOKUP(A1527,'Marks Details'!$F$2:$G$5281,2,0)</f>
        <v>0.63750000000000007</v>
      </c>
      <c r="M1527" s="1">
        <f>VLOOKUP(A1527,'Placement Details'!$A:$D,4,0)</f>
        <v>12.89</v>
      </c>
      <c r="N1527" s="1" t="str">
        <f>VLOOKUP(A1527,'Placement Details'!$A:$B,2,0)</f>
        <v>Operations</v>
      </c>
      <c r="O1527" s="1" t="str">
        <f t="shared" si="23"/>
        <v>Yes</v>
      </c>
      <c r="V1527"/>
      <c r="W1527"/>
    </row>
    <row r="1528" spans="1:23" x14ac:dyDescent="0.3">
      <c r="A1528" s="1" t="s">
        <v>3678</v>
      </c>
      <c r="B1528" s="1">
        <v>23</v>
      </c>
      <c r="C1528" s="1" t="s">
        <v>12</v>
      </c>
      <c r="D1528" s="1" t="s">
        <v>27</v>
      </c>
      <c r="E1528" s="1" t="s">
        <v>3560</v>
      </c>
      <c r="F1528" s="1" t="s">
        <v>65</v>
      </c>
      <c r="G1528" s="2">
        <v>0.64</v>
      </c>
      <c r="H1528" s="2">
        <v>0.85000000000000009</v>
      </c>
      <c r="I1528" s="2">
        <v>0.88</v>
      </c>
      <c r="J1528" s="1" t="s">
        <v>19</v>
      </c>
      <c r="K1528" s="1">
        <f>VLOOKUP(A1528,'Student Details'!$A:$O,15,0)</f>
        <v>3.3</v>
      </c>
      <c r="L1528" s="9">
        <f>VLOOKUP(A1528,'Marks Details'!$F$2:$G$5281,2,0)</f>
        <v>0.69750000000000001</v>
      </c>
      <c r="M1528" s="1">
        <f>VLOOKUP(A1528,'Placement Details'!$A:$D,4,0)</f>
        <v>12.87</v>
      </c>
      <c r="N1528" s="1" t="str">
        <f>VLOOKUP(A1528,'Placement Details'!$A:$B,2,0)</f>
        <v>Operations</v>
      </c>
      <c r="O1528" s="1" t="str">
        <f t="shared" si="23"/>
        <v>Yes</v>
      </c>
      <c r="V1528"/>
      <c r="W1528"/>
    </row>
    <row r="1529" spans="1:23" x14ac:dyDescent="0.3">
      <c r="A1529" s="1" t="s">
        <v>3758</v>
      </c>
      <c r="B1529" s="1">
        <v>25</v>
      </c>
      <c r="C1529" s="1" t="s">
        <v>12</v>
      </c>
      <c r="D1529" s="1" t="s">
        <v>27</v>
      </c>
      <c r="E1529" s="1" t="s">
        <v>3560</v>
      </c>
      <c r="F1529" s="1" t="s">
        <v>44</v>
      </c>
      <c r="G1529" s="2">
        <v>0.87</v>
      </c>
      <c r="H1529" s="2">
        <v>0.92</v>
      </c>
      <c r="I1529" s="2">
        <v>0.87</v>
      </c>
      <c r="J1529" s="1" t="s">
        <v>16</v>
      </c>
      <c r="K1529" s="1">
        <f>VLOOKUP(A1529,'Student Details'!$A:$O,15,0)</f>
        <v>1.5</v>
      </c>
      <c r="L1529" s="9">
        <f>VLOOKUP(A1529,'Marks Details'!$F$2:$G$5281,2,0)</f>
        <v>0.59000000000000008</v>
      </c>
      <c r="M1529" s="1">
        <f>VLOOKUP(A1529,'Placement Details'!$A:$D,4,0)</f>
        <v>12.86</v>
      </c>
      <c r="N1529" s="1" t="str">
        <f>VLOOKUP(A1529,'Placement Details'!$A:$B,2,0)</f>
        <v>Operations</v>
      </c>
      <c r="O1529" s="1" t="str">
        <f t="shared" si="23"/>
        <v>Yes</v>
      </c>
      <c r="V1529"/>
      <c r="W1529"/>
    </row>
    <row r="1530" spans="1:23" x14ac:dyDescent="0.3">
      <c r="A1530" s="1" t="s">
        <v>3880</v>
      </c>
      <c r="B1530" s="1">
        <v>24</v>
      </c>
      <c r="C1530" s="1" t="s">
        <v>331</v>
      </c>
      <c r="D1530" s="1" t="s">
        <v>27</v>
      </c>
      <c r="E1530" s="1" t="s">
        <v>3560</v>
      </c>
      <c r="F1530" s="1" t="s">
        <v>15</v>
      </c>
      <c r="G1530" s="2">
        <v>0.72</v>
      </c>
      <c r="H1530" s="2">
        <v>0.93</v>
      </c>
      <c r="I1530" s="2">
        <v>0.87</v>
      </c>
      <c r="J1530" s="1" t="s">
        <v>37</v>
      </c>
      <c r="K1530" s="1">
        <f>VLOOKUP(A1530,'Student Details'!$A:$O,15,0)</f>
        <v>1.6</v>
      </c>
      <c r="L1530" s="9">
        <f>VLOOKUP(A1530,'Marks Details'!$F$2:$G$5281,2,0)</f>
        <v>0.76</v>
      </c>
      <c r="M1530" s="1">
        <f>VLOOKUP(A1530,'Placement Details'!$A:$D,4,0)</f>
        <v>12.86</v>
      </c>
      <c r="N1530" s="1" t="str">
        <f>VLOOKUP(A1530,'Placement Details'!$A:$B,2,0)</f>
        <v>Sales</v>
      </c>
      <c r="O1530" s="1" t="str">
        <f t="shared" si="23"/>
        <v>Yes</v>
      </c>
      <c r="V1530"/>
      <c r="W1530"/>
    </row>
    <row r="1531" spans="1:23" x14ac:dyDescent="0.3">
      <c r="A1531" s="1" t="s">
        <v>3700</v>
      </c>
      <c r="B1531" s="1">
        <v>22</v>
      </c>
      <c r="C1531" s="1" t="s">
        <v>12</v>
      </c>
      <c r="D1531" s="1" t="s">
        <v>13</v>
      </c>
      <c r="E1531" s="1" t="s">
        <v>3560</v>
      </c>
      <c r="F1531" s="1" t="s">
        <v>15</v>
      </c>
      <c r="G1531" s="2">
        <v>0.79</v>
      </c>
      <c r="H1531" s="2">
        <v>0.92</v>
      </c>
      <c r="I1531" s="2">
        <v>0.86</v>
      </c>
      <c r="J1531" s="1" t="s">
        <v>16</v>
      </c>
      <c r="K1531" s="1">
        <f>VLOOKUP(A1531,'Student Details'!$A:$O,15,0)</f>
        <v>0</v>
      </c>
      <c r="L1531" s="9">
        <f>VLOOKUP(A1531,'Marks Details'!$F$2:$G$5281,2,0)</f>
        <v>0.62</v>
      </c>
      <c r="M1531" s="1">
        <f>VLOOKUP(A1531,'Placement Details'!$A:$D,4,0)</f>
        <v>12.85</v>
      </c>
      <c r="N1531" s="1" t="str">
        <f>VLOOKUP(A1531,'Placement Details'!$A:$B,2,0)</f>
        <v>Operations</v>
      </c>
      <c r="O1531" s="1" t="str">
        <f t="shared" si="23"/>
        <v>No</v>
      </c>
      <c r="V1531"/>
      <c r="W1531"/>
    </row>
    <row r="1532" spans="1:23" x14ac:dyDescent="0.3">
      <c r="A1532" s="1" t="s">
        <v>3804</v>
      </c>
      <c r="B1532" s="1">
        <v>22</v>
      </c>
      <c r="C1532" s="1" t="s">
        <v>12</v>
      </c>
      <c r="D1532" s="1" t="s">
        <v>13</v>
      </c>
      <c r="E1532" s="1" t="s">
        <v>3560</v>
      </c>
      <c r="F1532" s="1" t="s">
        <v>15</v>
      </c>
      <c r="G1532" s="2">
        <v>0.79</v>
      </c>
      <c r="H1532" s="2">
        <v>0.9</v>
      </c>
      <c r="I1532" s="2">
        <v>0.94</v>
      </c>
      <c r="J1532" s="1" t="s">
        <v>16</v>
      </c>
      <c r="K1532" s="1">
        <f>VLOOKUP(A1532,'Student Details'!$A:$O,15,0)</f>
        <v>0</v>
      </c>
      <c r="L1532" s="9">
        <f>VLOOKUP(A1532,'Marks Details'!$F$2:$G$5281,2,0)</f>
        <v>0.755</v>
      </c>
      <c r="M1532" s="1">
        <f>VLOOKUP(A1532,'Placement Details'!$A:$D,4,0)</f>
        <v>12.85</v>
      </c>
      <c r="N1532" s="1" t="str">
        <f>VLOOKUP(A1532,'Placement Details'!$A:$B,2,0)</f>
        <v>Marketing</v>
      </c>
      <c r="O1532" s="1" t="str">
        <f t="shared" si="23"/>
        <v>No</v>
      </c>
      <c r="V1532"/>
      <c r="W1532"/>
    </row>
    <row r="1533" spans="1:23" x14ac:dyDescent="0.3">
      <c r="A1533" s="1" t="s">
        <v>3986</v>
      </c>
      <c r="B1533" s="1">
        <v>22</v>
      </c>
      <c r="C1533" s="1" t="s">
        <v>412</v>
      </c>
      <c r="D1533" s="1" t="s">
        <v>27</v>
      </c>
      <c r="E1533" s="1" t="s">
        <v>3560</v>
      </c>
      <c r="F1533" s="1" t="s">
        <v>48</v>
      </c>
      <c r="G1533" s="2">
        <v>0.74</v>
      </c>
      <c r="H1533" s="2">
        <v>0.87000000000000011</v>
      </c>
      <c r="I1533" s="2">
        <v>0.90999999999999992</v>
      </c>
      <c r="J1533" s="1" t="s">
        <v>16</v>
      </c>
      <c r="K1533" s="1">
        <f>VLOOKUP(A1533,'Student Details'!$A:$O,15,0)</f>
        <v>0.2</v>
      </c>
      <c r="L1533" s="9">
        <f>VLOOKUP(A1533,'Marks Details'!$F$2:$G$5281,2,0)</f>
        <v>0.8600000000000001</v>
      </c>
      <c r="M1533" s="1">
        <f>VLOOKUP(A1533,'Placement Details'!$A:$D,4,0)</f>
        <v>12.85</v>
      </c>
      <c r="N1533" s="1" t="str">
        <f>VLOOKUP(A1533,'Placement Details'!$A:$B,2,0)</f>
        <v>Sales</v>
      </c>
      <c r="O1533" s="1" t="str">
        <f t="shared" si="23"/>
        <v>Yes</v>
      </c>
      <c r="V1533"/>
      <c r="W1533"/>
    </row>
    <row r="1534" spans="1:23" x14ac:dyDescent="0.3">
      <c r="A1534" s="1" t="s">
        <v>3899</v>
      </c>
      <c r="B1534" s="1">
        <v>24</v>
      </c>
      <c r="C1534" s="1" t="s">
        <v>331</v>
      </c>
      <c r="D1534" s="1" t="s">
        <v>13</v>
      </c>
      <c r="E1534" s="1" t="s">
        <v>3560</v>
      </c>
      <c r="F1534" s="1" t="s">
        <v>44</v>
      </c>
      <c r="G1534" s="2">
        <v>0.8899999999999999</v>
      </c>
      <c r="H1534" s="2">
        <v>0.87000000000000011</v>
      </c>
      <c r="I1534" s="2">
        <v>0.9</v>
      </c>
      <c r="J1534" s="1" t="s">
        <v>16</v>
      </c>
      <c r="K1534" s="1">
        <f>VLOOKUP(A1534,'Student Details'!$A:$O,15,0)</f>
        <v>1.4</v>
      </c>
      <c r="L1534" s="9">
        <f>VLOOKUP(A1534,'Marks Details'!$F$2:$G$5281,2,0)</f>
        <v>0.81</v>
      </c>
      <c r="M1534" s="1">
        <f>VLOOKUP(A1534,'Placement Details'!$A:$D,4,0)</f>
        <v>12.84</v>
      </c>
      <c r="N1534" s="1" t="str">
        <f>VLOOKUP(A1534,'Placement Details'!$A:$B,2,0)</f>
        <v>Operations</v>
      </c>
      <c r="O1534" s="1" t="str">
        <f t="shared" si="23"/>
        <v>Yes</v>
      </c>
      <c r="V1534"/>
      <c r="W1534"/>
    </row>
    <row r="1535" spans="1:23" x14ac:dyDescent="0.3">
      <c r="A1535" s="1" t="s">
        <v>3737</v>
      </c>
      <c r="B1535" s="1">
        <v>24</v>
      </c>
      <c r="C1535" s="1" t="s">
        <v>12</v>
      </c>
      <c r="D1535" s="1" t="s">
        <v>27</v>
      </c>
      <c r="E1535" s="1" t="s">
        <v>3560</v>
      </c>
      <c r="F1535" s="1" t="s">
        <v>30</v>
      </c>
      <c r="G1535" s="2">
        <v>0.67999999999999994</v>
      </c>
      <c r="H1535" s="2">
        <v>0.8</v>
      </c>
      <c r="I1535" s="2">
        <v>0.86</v>
      </c>
      <c r="J1535" s="1" t="s">
        <v>22</v>
      </c>
      <c r="K1535" s="1">
        <f>VLOOKUP(A1535,'Student Details'!$A:$O,15,0)</f>
        <v>4.3</v>
      </c>
      <c r="L1535" s="9">
        <f>VLOOKUP(A1535,'Marks Details'!$F$2:$G$5281,2,0)</f>
        <v>0.6925</v>
      </c>
      <c r="M1535" s="1">
        <f>VLOOKUP(A1535,'Placement Details'!$A:$D,4,0)</f>
        <v>12.83</v>
      </c>
      <c r="N1535" s="1" t="str">
        <f>VLOOKUP(A1535,'Placement Details'!$A:$B,2,0)</f>
        <v>Sales</v>
      </c>
      <c r="O1535" s="1" t="str">
        <f t="shared" si="23"/>
        <v>Yes</v>
      </c>
      <c r="V1535"/>
      <c r="W1535"/>
    </row>
    <row r="1536" spans="1:23" x14ac:dyDescent="0.3">
      <c r="A1536" s="1" t="s">
        <v>3957</v>
      </c>
      <c r="B1536" s="1">
        <v>21</v>
      </c>
      <c r="C1536" s="1" t="s">
        <v>412</v>
      </c>
      <c r="D1536" s="1" t="s">
        <v>13</v>
      </c>
      <c r="E1536" s="1" t="s">
        <v>3560</v>
      </c>
      <c r="F1536" s="1" t="s">
        <v>15</v>
      </c>
      <c r="G1536" s="2">
        <v>0.77</v>
      </c>
      <c r="H1536" s="2">
        <v>0.84000000000000008</v>
      </c>
      <c r="I1536" s="2">
        <v>0.92999999999999994</v>
      </c>
      <c r="J1536" s="1" t="s">
        <v>16</v>
      </c>
      <c r="K1536" s="1">
        <f>VLOOKUP(A1536,'Student Details'!$A:$O,15,0)</f>
        <v>0</v>
      </c>
      <c r="L1536" s="9">
        <f>VLOOKUP(A1536,'Marks Details'!$F$2:$G$5281,2,0)</f>
        <v>0.65749999999999997</v>
      </c>
      <c r="M1536" s="1">
        <f>VLOOKUP(A1536,'Placement Details'!$A:$D,4,0)</f>
        <v>12.83</v>
      </c>
      <c r="N1536" s="1" t="str">
        <f>VLOOKUP(A1536,'Placement Details'!$A:$B,2,0)</f>
        <v>Operations</v>
      </c>
      <c r="O1536" s="1" t="str">
        <f t="shared" si="23"/>
        <v>No</v>
      </c>
      <c r="V1536"/>
      <c r="W1536"/>
    </row>
    <row r="1537" spans="1:23" x14ac:dyDescent="0.3">
      <c r="A1537" s="1" t="s">
        <v>3750</v>
      </c>
      <c r="B1537" s="1">
        <v>26</v>
      </c>
      <c r="C1537" s="1" t="s">
        <v>12</v>
      </c>
      <c r="D1537" s="1" t="s">
        <v>27</v>
      </c>
      <c r="E1537" s="1" t="s">
        <v>3560</v>
      </c>
      <c r="F1537" s="1" t="s">
        <v>44</v>
      </c>
      <c r="G1537" s="2">
        <v>0.83</v>
      </c>
      <c r="H1537" s="2">
        <v>0.9</v>
      </c>
      <c r="I1537" s="2">
        <v>0.99</v>
      </c>
      <c r="J1537" s="1" t="s">
        <v>22</v>
      </c>
      <c r="K1537" s="1">
        <f>VLOOKUP(A1537,'Student Details'!$A:$O,15,0)</f>
        <v>2.8</v>
      </c>
      <c r="L1537" s="9">
        <f>VLOOKUP(A1537,'Marks Details'!$F$2:$G$5281,2,0)</f>
        <v>0.71499999999999997</v>
      </c>
      <c r="M1537" s="1">
        <f>VLOOKUP(A1537,'Placement Details'!$A:$D,4,0)</f>
        <v>12.82</v>
      </c>
      <c r="N1537" s="1" t="str">
        <f>VLOOKUP(A1537,'Placement Details'!$A:$B,2,0)</f>
        <v>Marketing</v>
      </c>
      <c r="O1537" s="1" t="str">
        <f t="shared" si="23"/>
        <v>Yes</v>
      </c>
      <c r="V1537"/>
      <c r="W1537"/>
    </row>
    <row r="1538" spans="1:23" x14ac:dyDescent="0.3">
      <c r="A1538" s="1" t="s">
        <v>3561</v>
      </c>
      <c r="B1538" s="1">
        <v>24</v>
      </c>
      <c r="C1538" s="1" t="s">
        <v>12</v>
      </c>
      <c r="D1538" s="1" t="s">
        <v>13</v>
      </c>
      <c r="E1538" s="1" t="s">
        <v>3560</v>
      </c>
      <c r="F1538" s="1" t="s">
        <v>42</v>
      </c>
      <c r="G1538" s="2">
        <v>0.61</v>
      </c>
      <c r="H1538" s="2">
        <v>0.9</v>
      </c>
      <c r="I1538" s="2">
        <v>0.92999999999999994</v>
      </c>
      <c r="J1538" s="1" t="s">
        <v>19</v>
      </c>
      <c r="K1538" s="1">
        <f>VLOOKUP(A1538,'Student Details'!$A:$O,15,0)</f>
        <v>1.9</v>
      </c>
      <c r="L1538" s="9">
        <f>VLOOKUP(A1538,'Marks Details'!$F$2:$G$5281,2,0)</f>
        <v>0.71</v>
      </c>
      <c r="M1538" s="1">
        <f>VLOOKUP(A1538,'Placement Details'!$A:$D,4,0)</f>
        <v>12.78</v>
      </c>
      <c r="N1538" s="1" t="str">
        <f>VLOOKUP(A1538,'Placement Details'!$A:$B,2,0)</f>
        <v>Operations</v>
      </c>
      <c r="O1538" s="1" t="str">
        <f t="shared" si="23"/>
        <v>Yes</v>
      </c>
      <c r="V1538"/>
      <c r="W1538"/>
    </row>
    <row r="1539" spans="1:23" x14ac:dyDescent="0.3">
      <c r="A1539" s="1" t="s">
        <v>3783</v>
      </c>
      <c r="B1539" s="1">
        <v>21</v>
      </c>
      <c r="C1539" s="1" t="s">
        <v>12</v>
      </c>
      <c r="D1539" s="1" t="s">
        <v>13</v>
      </c>
      <c r="E1539" s="1" t="s">
        <v>3560</v>
      </c>
      <c r="F1539" s="1" t="s">
        <v>15</v>
      </c>
      <c r="G1539" s="2">
        <v>0.64</v>
      </c>
      <c r="H1539" s="2">
        <v>0.92</v>
      </c>
      <c r="I1539" s="2">
        <v>0.98</v>
      </c>
      <c r="J1539" s="1" t="s">
        <v>16</v>
      </c>
      <c r="K1539" s="1">
        <f>VLOOKUP(A1539,'Student Details'!$A:$O,15,0)</f>
        <v>0</v>
      </c>
      <c r="L1539" s="9">
        <f>VLOOKUP(A1539,'Marks Details'!$F$2:$G$5281,2,0)</f>
        <v>0.72750000000000004</v>
      </c>
      <c r="M1539" s="1">
        <f>VLOOKUP(A1539,'Placement Details'!$A:$D,4,0)</f>
        <v>12.78</v>
      </c>
      <c r="N1539" s="1" t="str">
        <f>VLOOKUP(A1539,'Placement Details'!$A:$B,2,0)</f>
        <v>Marketing</v>
      </c>
      <c r="O1539" s="1" t="str">
        <f t="shared" ref="O1539:O1602" si="24">IF(K1539=0,"No","Yes")</f>
        <v>No</v>
      </c>
      <c r="V1539"/>
      <c r="W1539"/>
    </row>
    <row r="1540" spans="1:23" x14ac:dyDescent="0.3">
      <c r="A1540" s="1" t="s">
        <v>3903</v>
      </c>
      <c r="B1540" s="1">
        <v>23</v>
      </c>
      <c r="C1540" s="1" t="s">
        <v>331</v>
      </c>
      <c r="D1540" s="1" t="s">
        <v>27</v>
      </c>
      <c r="E1540" s="1" t="s">
        <v>3560</v>
      </c>
      <c r="F1540" s="1" t="s">
        <v>15</v>
      </c>
      <c r="G1540" s="2">
        <v>0.8899999999999999</v>
      </c>
      <c r="H1540" s="2">
        <v>0.8</v>
      </c>
      <c r="I1540" s="2">
        <v>0.89</v>
      </c>
      <c r="J1540" s="1" t="s">
        <v>19</v>
      </c>
      <c r="K1540" s="1">
        <f>VLOOKUP(A1540,'Student Details'!$A:$O,15,0)</f>
        <v>1.6</v>
      </c>
      <c r="L1540" s="9">
        <f>VLOOKUP(A1540,'Marks Details'!$F$2:$G$5281,2,0)</f>
        <v>0.70500000000000007</v>
      </c>
      <c r="M1540" s="1">
        <f>VLOOKUP(A1540,'Placement Details'!$A:$D,4,0)</f>
        <v>12.78</v>
      </c>
      <c r="N1540" s="1" t="str">
        <f>VLOOKUP(A1540,'Placement Details'!$A:$B,2,0)</f>
        <v>Strategy</v>
      </c>
      <c r="O1540" s="1" t="str">
        <f t="shared" si="24"/>
        <v>Yes</v>
      </c>
      <c r="V1540"/>
      <c r="W1540"/>
    </row>
    <row r="1541" spans="1:23" x14ac:dyDescent="0.3">
      <c r="A1541" s="1" t="s">
        <v>3573</v>
      </c>
      <c r="B1541" s="1">
        <v>21</v>
      </c>
      <c r="C1541" s="1" t="s">
        <v>12</v>
      </c>
      <c r="D1541" s="1" t="s">
        <v>13</v>
      </c>
      <c r="E1541" s="1" t="s">
        <v>3560</v>
      </c>
      <c r="F1541" s="1" t="s">
        <v>15</v>
      </c>
      <c r="G1541" s="2">
        <v>0.8</v>
      </c>
      <c r="H1541" s="2">
        <v>0.87000000000000011</v>
      </c>
      <c r="I1541" s="2">
        <v>0.9</v>
      </c>
      <c r="J1541" s="1" t="s">
        <v>37</v>
      </c>
      <c r="K1541" s="1">
        <f>VLOOKUP(A1541,'Student Details'!$A:$O,15,0)</f>
        <v>0</v>
      </c>
      <c r="L1541" s="9">
        <f>VLOOKUP(A1541,'Marks Details'!$F$2:$G$5281,2,0)</f>
        <v>0.71</v>
      </c>
      <c r="M1541" s="1">
        <f>VLOOKUP(A1541,'Placement Details'!$A:$D,4,0)</f>
        <v>12.77</v>
      </c>
      <c r="N1541" s="1" t="str">
        <f>VLOOKUP(A1541,'Placement Details'!$A:$B,2,0)</f>
        <v>Marketing</v>
      </c>
      <c r="O1541" s="1" t="str">
        <f t="shared" si="24"/>
        <v>No</v>
      </c>
      <c r="V1541"/>
      <c r="W1541"/>
    </row>
    <row r="1542" spans="1:23" x14ac:dyDescent="0.3">
      <c r="A1542" s="1" t="s">
        <v>3781</v>
      </c>
      <c r="B1542" s="1">
        <v>22</v>
      </c>
      <c r="C1542" s="1" t="s">
        <v>12</v>
      </c>
      <c r="D1542" s="1" t="s">
        <v>27</v>
      </c>
      <c r="E1542" s="1" t="s">
        <v>3560</v>
      </c>
      <c r="F1542" s="1" t="s">
        <v>15</v>
      </c>
      <c r="G1542" s="2">
        <v>0.88</v>
      </c>
      <c r="H1542" s="2">
        <v>0.94000000000000006</v>
      </c>
      <c r="I1542" s="2">
        <v>0.91999999999999993</v>
      </c>
      <c r="J1542" s="1" t="s">
        <v>16</v>
      </c>
      <c r="K1542" s="1">
        <f>VLOOKUP(A1542,'Student Details'!$A:$O,15,0)</f>
        <v>0</v>
      </c>
      <c r="L1542" s="9">
        <f>VLOOKUP(A1542,'Marks Details'!$F$2:$G$5281,2,0)</f>
        <v>0.7</v>
      </c>
      <c r="M1542" s="1">
        <f>VLOOKUP(A1542,'Placement Details'!$A:$D,4,0)</f>
        <v>12.76</v>
      </c>
      <c r="N1542" s="1" t="str">
        <f>VLOOKUP(A1542,'Placement Details'!$A:$B,2,0)</f>
        <v>Marketing</v>
      </c>
      <c r="O1542" s="1" t="str">
        <f t="shared" si="24"/>
        <v>No</v>
      </c>
      <c r="V1542"/>
      <c r="W1542"/>
    </row>
    <row r="1543" spans="1:23" x14ac:dyDescent="0.3">
      <c r="A1543" s="1" t="s">
        <v>3712</v>
      </c>
      <c r="B1543" s="1">
        <v>23</v>
      </c>
      <c r="C1543" s="1" t="s">
        <v>12</v>
      </c>
      <c r="D1543" s="1" t="s">
        <v>27</v>
      </c>
      <c r="E1543" s="1" t="s">
        <v>3560</v>
      </c>
      <c r="F1543" s="1" t="s">
        <v>15</v>
      </c>
      <c r="G1543" s="2">
        <v>0.66999999999999993</v>
      </c>
      <c r="H1543" s="2">
        <v>0.9</v>
      </c>
      <c r="I1543" s="2">
        <v>0.90999999999999992</v>
      </c>
      <c r="J1543" s="1" t="s">
        <v>22</v>
      </c>
      <c r="K1543" s="1">
        <f>VLOOKUP(A1543,'Student Details'!$A:$O,15,0)</f>
        <v>1.7</v>
      </c>
      <c r="L1543" s="9">
        <f>VLOOKUP(A1543,'Marks Details'!$F$2:$G$5281,2,0)</f>
        <v>0.78249999999999997</v>
      </c>
      <c r="M1543" s="1">
        <f>VLOOKUP(A1543,'Placement Details'!$A:$D,4,0)</f>
        <v>12.74</v>
      </c>
      <c r="N1543" s="1" t="str">
        <f>VLOOKUP(A1543,'Placement Details'!$A:$B,2,0)</f>
        <v>Strategy</v>
      </c>
      <c r="O1543" s="1" t="str">
        <f t="shared" si="24"/>
        <v>Yes</v>
      </c>
      <c r="V1543"/>
      <c r="W1543"/>
    </row>
    <row r="1544" spans="1:23" x14ac:dyDescent="0.3">
      <c r="A1544" s="1" t="s">
        <v>3873</v>
      </c>
      <c r="B1544" s="1">
        <v>23</v>
      </c>
      <c r="C1544" s="1" t="s">
        <v>331</v>
      </c>
      <c r="D1544" s="1" t="s">
        <v>13</v>
      </c>
      <c r="E1544" s="1" t="s">
        <v>3560</v>
      </c>
      <c r="F1544" s="1" t="s">
        <v>15</v>
      </c>
      <c r="G1544" s="2">
        <v>0.79</v>
      </c>
      <c r="H1544" s="2">
        <v>0.84000000000000008</v>
      </c>
      <c r="I1544" s="2">
        <v>0.87</v>
      </c>
      <c r="J1544" s="1" t="s">
        <v>37</v>
      </c>
      <c r="K1544" s="1">
        <f>VLOOKUP(A1544,'Student Details'!$A:$O,15,0)</f>
        <v>0.8</v>
      </c>
      <c r="L1544" s="9">
        <f>VLOOKUP(A1544,'Marks Details'!$F$2:$G$5281,2,0)</f>
        <v>0.56499999999999995</v>
      </c>
      <c r="M1544" s="1">
        <f>VLOOKUP(A1544,'Placement Details'!$A:$D,4,0)</f>
        <v>12.74</v>
      </c>
      <c r="N1544" s="1" t="str">
        <f>VLOOKUP(A1544,'Placement Details'!$A:$B,2,0)</f>
        <v>Sales</v>
      </c>
      <c r="O1544" s="1" t="str">
        <f t="shared" si="24"/>
        <v>Yes</v>
      </c>
      <c r="V1544"/>
      <c r="W1544"/>
    </row>
    <row r="1545" spans="1:23" x14ac:dyDescent="0.3">
      <c r="A1545" s="1" t="s">
        <v>3959</v>
      </c>
      <c r="B1545" s="1">
        <v>22</v>
      </c>
      <c r="C1545" s="1" t="s">
        <v>412</v>
      </c>
      <c r="D1545" s="1" t="s">
        <v>27</v>
      </c>
      <c r="E1545" s="1" t="s">
        <v>3560</v>
      </c>
      <c r="F1545" s="1" t="s">
        <v>15</v>
      </c>
      <c r="G1545" s="2">
        <v>0.75</v>
      </c>
      <c r="H1545" s="2">
        <v>0.8600000000000001</v>
      </c>
      <c r="I1545" s="2">
        <v>0.85</v>
      </c>
      <c r="J1545" s="1" t="s">
        <v>16</v>
      </c>
      <c r="K1545" s="1">
        <f>VLOOKUP(A1545,'Student Details'!$A:$O,15,0)</f>
        <v>1.1000000000000001</v>
      </c>
      <c r="L1545" s="9">
        <f>VLOOKUP(A1545,'Marks Details'!$F$2:$G$5281,2,0)</f>
        <v>0.72</v>
      </c>
      <c r="M1545" s="1">
        <f>VLOOKUP(A1545,'Placement Details'!$A:$D,4,0)</f>
        <v>12.74</v>
      </c>
      <c r="N1545" s="1" t="str">
        <f>VLOOKUP(A1545,'Placement Details'!$A:$B,2,0)</f>
        <v>Marketing</v>
      </c>
      <c r="O1545" s="1" t="str">
        <f t="shared" si="24"/>
        <v>Yes</v>
      </c>
      <c r="V1545"/>
      <c r="W1545"/>
    </row>
    <row r="1546" spans="1:23" x14ac:dyDescent="0.3">
      <c r="A1546" s="1" t="s">
        <v>3635</v>
      </c>
      <c r="B1546" s="1">
        <v>23</v>
      </c>
      <c r="C1546" s="1" t="s">
        <v>12</v>
      </c>
      <c r="D1546" s="1" t="s">
        <v>13</v>
      </c>
      <c r="E1546" s="1" t="s">
        <v>3560</v>
      </c>
      <c r="F1546" s="1" t="s">
        <v>36</v>
      </c>
      <c r="G1546" s="2">
        <v>0.77</v>
      </c>
      <c r="H1546" s="2">
        <v>0.8600000000000001</v>
      </c>
      <c r="I1546" s="2">
        <v>0.9</v>
      </c>
      <c r="J1546" s="1" t="s">
        <v>37</v>
      </c>
      <c r="K1546" s="1">
        <f>VLOOKUP(A1546,'Student Details'!$A:$O,15,0)</f>
        <v>1.8</v>
      </c>
      <c r="L1546" s="9">
        <f>VLOOKUP(A1546,'Marks Details'!$F$2:$G$5281,2,0)</f>
        <v>0.73499999999999999</v>
      </c>
      <c r="M1546" s="1">
        <f>VLOOKUP(A1546,'Placement Details'!$A:$D,4,0)</f>
        <v>12.73</v>
      </c>
      <c r="N1546" s="1" t="str">
        <f>VLOOKUP(A1546,'Placement Details'!$A:$B,2,0)</f>
        <v>Sales</v>
      </c>
      <c r="O1546" s="1" t="str">
        <f t="shared" si="24"/>
        <v>Yes</v>
      </c>
      <c r="V1546"/>
      <c r="W1546"/>
    </row>
    <row r="1547" spans="1:23" x14ac:dyDescent="0.3">
      <c r="A1547" s="1" t="s">
        <v>3701</v>
      </c>
      <c r="B1547" s="1">
        <v>21</v>
      </c>
      <c r="C1547" s="1" t="s">
        <v>12</v>
      </c>
      <c r="D1547" s="1" t="s">
        <v>27</v>
      </c>
      <c r="E1547" s="1" t="s">
        <v>3560</v>
      </c>
      <c r="F1547" s="1" t="s">
        <v>15</v>
      </c>
      <c r="G1547" s="2">
        <v>0.82</v>
      </c>
      <c r="H1547" s="2">
        <v>0.93</v>
      </c>
      <c r="I1547" s="2">
        <v>0.91999999999999993</v>
      </c>
      <c r="J1547" s="1" t="s">
        <v>16</v>
      </c>
      <c r="K1547" s="1">
        <f>VLOOKUP(A1547,'Student Details'!$A:$O,15,0)</f>
        <v>0</v>
      </c>
      <c r="L1547" s="9">
        <f>VLOOKUP(A1547,'Marks Details'!$F$2:$G$5281,2,0)</f>
        <v>0.66749999999999998</v>
      </c>
      <c r="M1547" s="1">
        <f>VLOOKUP(A1547,'Placement Details'!$A:$D,4,0)</f>
        <v>12.73</v>
      </c>
      <c r="N1547" s="1" t="str">
        <f>VLOOKUP(A1547,'Placement Details'!$A:$B,2,0)</f>
        <v>Marketing</v>
      </c>
      <c r="O1547" s="1" t="str">
        <f t="shared" si="24"/>
        <v>No</v>
      </c>
      <c r="V1547"/>
      <c r="W1547"/>
    </row>
    <row r="1548" spans="1:23" x14ac:dyDescent="0.3">
      <c r="A1548" s="1" t="s">
        <v>3866</v>
      </c>
      <c r="B1548" s="1">
        <v>22</v>
      </c>
      <c r="C1548" s="1" t="s">
        <v>331</v>
      </c>
      <c r="D1548" s="1" t="s">
        <v>27</v>
      </c>
      <c r="E1548" s="1" t="s">
        <v>3560</v>
      </c>
      <c r="F1548" s="1" t="s">
        <v>15</v>
      </c>
      <c r="G1548" s="2">
        <v>0.8899999999999999</v>
      </c>
      <c r="H1548" s="2">
        <v>0.89</v>
      </c>
      <c r="I1548" s="2">
        <v>0.9</v>
      </c>
      <c r="J1548" s="1" t="s">
        <v>22</v>
      </c>
      <c r="K1548" s="1">
        <f>VLOOKUP(A1548,'Student Details'!$A:$O,15,0)</f>
        <v>0</v>
      </c>
      <c r="L1548" s="9">
        <f>VLOOKUP(A1548,'Marks Details'!$F$2:$G$5281,2,0)</f>
        <v>0.86499999999999999</v>
      </c>
      <c r="M1548" s="1">
        <f>VLOOKUP(A1548,'Placement Details'!$A:$D,4,0)</f>
        <v>12.73</v>
      </c>
      <c r="N1548" s="1" t="str">
        <f>VLOOKUP(A1548,'Placement Details'!$A:$B,2,0)</f>
        <v>Operations</v>
      </c>
      <c r="O1548" s="1" t="str">
        <f t="shared" si="24"/>
        <v>No</v>
      </c>
      <c r="V1548"/>
      <c r="W1548"/>
    </row>
    <row r="1549" spans="1:23" x14ac:dyDescent="0.3">
      <c r="A1549" s="1" t="s">
        <v>3969</v>
      </c>
      <c r="B1549" s="1">
        <v>21</v>
      </c>
      <c r="C1549" s="1" t="s">
        <v>412</v>
      </c>
      <c r="D1549" s="1" t="s">
        <v>27</v>
      </c>
      <c r="E1549" s="1" t="s">
        <v>3560</v>
      </c>
      <c r="F1549" s="1" t="s">
        <v>15</v>
      </c>
      <c r="G1549" s="2">
        <v>0.61</v>
      </c>
      <c r="H1549" s="2">
        <v>0.93</v>
      </c>
      <c r="I1549" s="2">
        <v>0.92999999999999994</v>
      </c>
      <c r="J1549" s="1" t="s">
        <v>16</v>
      </c>
      <c r="K1549" s="1">
        <f>VLOOKUP(A1549,'Student Details'!$A:$O,15,0)</f>
        <v>0.3</v>
      </c>
      <c r="L1549" s="9">
        <f>VLOOKUP(A1549,'Marks Details'!$F$2:$G$5281,2,0)</f>
        <v>0.71250000000000002</v>
      </c>
      <c r="M1549" s="1">
        <f>VLOOKUP(A1549,'Placement Details'!$A:$D,4,0)</f>
        <v>12.73</v>
      </c>
      <c r="N1549" s="1" t="str">
        <f>VLOOKUP(A1549,'Placement Details'!$A:$B,2,0)</f>
        <v>IT</v>
      </c>
      <c r="O1549" s="1" t="str">
        <f t="shared" si="24"/>
        <v>Yes</v>
      </c>
      <c r="V1549"/>
      <c r="W1549"/>
    </row>
    <row r="1550" spans="1:23" x14ac:dyDescent="0.3">
      <c r="A1550" s="1" t="s">
        <v>3974</v>
      </c>
      <c r="B1550" s="1">
        <v>24</v>
      </c>
      <c r="C1550" s="1" t="s">
        <v>412</v>
      </c>
      <c r="D1550" s="1" t="s">
        <v>13</v>
      </c>
      <c r="E1550" s="1" t="s">
        <v>3560</v>
      </c>
      <c r="F1550" s="1" t="s">
        <v>15</v>
      </c>
      <c r="G1550" s="2">
        <v>0.89999999999999991</v>
      </c>
      <c r="H1550" s="2">
        <v>0.9</v>
      </c>
      <c r="I1550" s="2">
        <v>0.98</v>
      </c>
      <c r="J1550" s="1" t="s">
        <v>22</v>
      </c>
      <c r="K1550" s="1">
        <f>VLOOKUP(A1550,'Student Details'!$A:$O,15,0)</f>
        <v>1.7</v>
      </c>
      <c r="L1550" s="9">
        <f>VLOOKUP(A1550,'Marks Details'!$F$2:$G$5281,2,0)</f>
        <v>0.80499999999999994</v>
      </c>
      <c r="M1550" s="1">
        <f>VLOOKUP(A1550,'Placement Details'!$A:$D,4,0)</f>
        <v>12.72</v>
      </c>
      <c r="N1550" s="1" t="str">
        <f>VLOOKUP(A1550,'Placement Details'!$A:$B,2,0)</f>
        <v>Marketing</v>
      </c>
      <c r="O1550" s="1" t="str">
        <f t="shared" si="24"/>
        <v>Yes</v>
      </c>
      <c r="V1550"/>
      <c r="W1550"/>
    </row>
    <row r="1551" spans="1:23" x14ac:dyDescent="0.3">
      <c r="A1551" s="1" t="s">
        <v>3751</v>
      </c>
      <c r="B1551" s="1">
        <v>22</v>
      </c>
      <c r="C1551" s="1" t="s">
        <v>12</v>
      </c>
      <c r="D1551" s="1" t="s">
        <v>13</v>
      </c>
      <c r="E1551" s="1" t="s">
        <v>3560</v>
      </c>
      <c r="F1551" s="1" t="s">
        <v>15</v>
      </c>
      <c r="G1551" s="2">
        <v>0.72</v>
      </c>
      <c r="H1551" s="2">
        <v>0.84000000000000008</v>
      </c>
      <c r="I1551" s="2">
        <v>0.91999999999999993</v>
      </c>
      <c r="J1551" s="1" t="s">
        <v>16</v>
      </c>
      <c r="K1551" s="1">
        <f>VLOOKUP(A1551,'Student Details'!$A:$O,15,0)</f>
        <v>0</v>
      </c>
      <c r="L1551" s="9">
        <f>VLOOKUP(A1551,'Marks Details'!$F$2:$G$5281,2,0)</f>
        <v>0.72000000000000008</v>
      </c>
      <c r="M1551" s="1">
        <f>VLOOKUP(A1551,'Placement Details'!$A:$D,4,0)</f>
        <v>12.7</v>
      </c>
      <c r="N1551" s="1" t="str">
        <f>VLOOKUP(A1551,'Placement Details'!$A:$B,2,0)</f>
        <v>Strategy</v>
      </c>
      <c r="O1551" s="1" t="str">
        <f t="shared" si="24"/>
        <v>No</v>
      </c>
      <c r="V1551"/>
      <c r="W1551"/>
    </row>
    <row r="1552" spans="1:23" x14ac:dyDescent="0.3">
      <c r="A1552" s="1" t="s">
        <v>3729</v>
      </c>
      <c r="B1552" s="1">
        <v>23</v>
      </c>
      <c r="C1552" s="1" t="s">
        <v>12</v>
      </c>
      <c r="D1552" s="1" t="s">
        <v>13</v>
      </c>
      <c r="E1552" s="1" t="s">
        <v>3560</v>
      </c>
      <c r="F1552" s="1" t="s">
        <v>15</v>
      </c>
      <c r="G1552" s="2">
        <v>0.85</v>
      </c>
      <c r="H1552" s="2">
        <v>0.95000000000000007</v>
      </c>
      <c r="I1552" s="2">
        <v>0.91999999999999993</v>
      </c>
      <c r="J1552" s="1" t="s">
        <v>22</v>
      </c>
      <c r="K1552" s="1">
        <f>VLOOKUP(A1552,'Student Details'!$A:$O,15,0)</f>
        <v>1.3</v>
      </c>
      <c r="L1552" s="9">
        <f>VLOOKUP(A1552,'Marks Details'!$F$2:$G$5281,2,0)</f>
        <v>0.67999999999999994</v>
      </c>
      <c r="M1552" s="1">
        <f>VLOOKUP(A1552,'Placement Details'!$A:$D,4,0)</f>
        <v>12.68</v>
      </c>
      <c r="N1552" s="1" t="str">
        <f>VLOOKUP(A1552,'Placement Details'!$A:$B,2,0)</f>
        <v>Sales</v>
      </c>
      <c r="O1552" s="1" t="str">
        <f t="shared" si="24"/>
        <v>Yes</v>
      </c>
      <c r="V1552"/>
      <c r="W1552"/>
    </row>
    <row r="1553" spans="1:23" x14ac:dyDescent="0.3">
      <c r="A1553" s="1" t="s">
        <v>3921</v>
      </c>
      <c r="B1553" s="1">
        <v>23</v>
      </c>
      <c r="C1553" s="1" t="s">
        <v>331</v>
      </c>
      <c r="D1553" s="1" t="s">
        <v>27</v>
      </c>
      <c r="E1553" s="1" t="s">
        <v>3560</v>
      </c>
      <c r="F1553" s="1" t="s">
        <v>36</v>
      </c>
      <c r="G1553" s="2">
        <v>0.84</v>
      </c>
      <c r="H1553" s="2">
        <v>0.92</v>
      </c>
      <c r="I1553" s="2">
        <v>0.98</v>
      </c>
      <c r="J1553" s="1" t="s">
        <v>19</v>
      </c>
      <c r="K1553" s="1">
        <f>VLOOKUP(A1553,'Student Details'!$A:$O,15,0)</f>
        <v>2.7</v>
      </c>
      <c r="L1553" s="9">
        <f>VLOOKUP(A1553,'Marks Details'!$F$2:$G$5281,2,0)</f>
        <v>0.64250000000000007</v>
      </c>
      <c r="M1553" s="1">
        <f>VLOOKUP(A1553,'Placement Details'!$A:$D,4,0)</f>
        <v>12.68</v>
      </c>
      <c r="N1553" s="1" t="str">
        <f>VLOOKUP(A1553,'Placement Details'!$A:$B,2,0)</f>
        <v>Strategy</v>
      </c>
      <c r="O1553" s="1" t="str">
        <f t="shared" si="24"/>
        <v>Yes</v>
      </c>
      <c r="V1553"/>
      <c r="W1553"/>
    </row>
    <row r="1554" spans="1:23" x14ac:dyDescent="0.3">
      <c r="A1554" s="1" t="s">
        <v>3568</v>
      </c>
      <c r="B1554" s="1">
        <v>22</v>
      </c>
      <c r="C1554" s="1" t="s">
        <v>12</v>
      </c>
      <c r="D1554" s="1" t="s">
        <v>27</v>
      </c>
      <c r="E1554" s="1" t="s">
        <v>3560</v>
      </c>
      <c r="F1554" s="1" t="s">
        <v>15</v>
      </c>
      <c r="G1554" s="2">
        <v>0.89999999999999991</v>
      </c>
      <c r="H1554" s="2">
        <v>0.8</v>
      </c>
      <c r="I1554" s="2">
        <v>0.94</v>
      </c>
      <c r="J1554" s="1" t="s">
        <v>37</v>
      </c>
      <c r="K1554" s="1">
        <f>VLOOKUP(A1554,'Student Details'!$A:$O,15,0)</f>
        <v>0</v>
      </c>
      <c r="L1554" s="9">
        <f>VLOOKUP(A1554,'Marks Details'!$F$2:$G$5281,2,0)</f>
        <v>0.70750000000000002</v>
      </c>
      <c r="M1554" s="1">
        <f>VLOOKUP(A1554,'Placement Details'!$A:$D,4,0)</f>
        <v>12.67</v>
      </c>
      <c r="N1554" s="1" t="str">
        <f>VLOOKUP(A1554,'Placement Details'!$A:$B,2,0)</f>
        <v>Operations</v>
      </c>
      <c r="O1554" s="1" t="str">
        <f t="shared" si="24"/>
        <v>No</v>
      </c>
      <c r="V1554"/>
      <c r="W1554"/>
    </row>
    <row r="1555" spans="1:23" x14ac:dyDescent="0.3">
      <c r="A1555" s="1" t="s">
        <v>3614</v>
      </c>
      <c r="B1555" s="1">
        <v>23</v>
      </c>
      <c r="C1555" s="1" t="s">
        <v>12</v>
      </c>
      <c r="D1555" s="1" t="s">
        <v>27</v>
      </c>
      <c r="E1555" s="1" t="s">
        <v>3560</v>
      </c>
      <c r="F1555" s="1" t="s">
        <v>15</v>
      </c>
      <c r="G1555" s="2">
        <v>0.88</v>
      </c>
      <c r="H1555" s="2">
        <v>0.92</v>
      </c>
      <c r="I1555" s="2">
        <v>0.98</v>
      </c>
      <c r="J1555" s="1" t="s">
        <v>22</v>
      </c>
      <c r="K1555" s="1">
        <f>VLOOKUP(A1555,'Student Details'!$A:$O,15,0)</f>
        <v>2</v>
      </c>
      <c r="L1555" s="9">
        <f>VLOOKUP(A1555,'Marks Details'!$F$2:$G$5281,2,0)</f>
        <v>0.82750000000000001</v>
      </c>
      <c r="M1555" s="1">
        <f>VLOOKUP(A1555,'Placement Details'!$A:$D,4,0)</f>
        <v>12.67</v>
      </c>
      <c r="N1555" s="1" t="str">
        <f>VLOOKUP(A1555,'Placement Details'!$A:$B,2,0)</f>
        <v>Marketing</v>
      </c>
      <c r="O1555" s="1" t="str">
        <f t="shared" si="24"/>
        <v>Yes</v>
      </c>
      <c r="V1555"/>
      <c r="W1555"/>
    </row>
    <row r="1556" spans="1:23" x14ac:dyDescent="0.3">
      <c r="A1556" s="1" t="s">
        <v>3874</v>
      </c>
      <c r="B1556" s="1">
        <v>23</v>
      </c>
      <c r="C1556" s="1" t="s">
        <v>331</v>
      </c>
      <c r="D1556" s="1" t="s">
        <v>13</v>
      </c>
      <c r="E1556" s="1" t="s">
        <v>3560</v>
      </c>
      <c r="F1556" s="1" t="s">
        <v>15</v>
      </c>
      <c r="G1556" s="2">
        <v>0.86</v>
      </c>
      <c r="H1556" s="2">
        <v>0.91</v>
      </c>
      <c r="I1556" s="2">
        <v>0.96</v>
      </c>
      <c r="J1556" s="1" t="s">
        <v>22</v>
      </c>
      <c r="K1556" s="1">
        <f>VLOOKUP(A1556,'Student Details'!$A:$O,15,0)</f>
        <v>1.9</v>
      </c>
      <c r="L1556" s="9">
        <f>VLOOKUP(A1556,'Marks Details'!$F$2:$G$5281,2,0)</f>
        <v>0.80500000000000005</v>
      </c>
      <c r="M1556" s="1">
        <f>VLOOKUP(A1556,'Placement Details'!$A:$D,4,0)</f>
        <v>12.67</v>
      </c>
      <c r="N1556" s="1" t="str">
        <f>VLOOKUP(A1556,'Placement Details'!$A:$B,2,0)</f>
        <v>Sales</v>
      </c>
      <c r="O1556" s="1" t="str">
        <f t="shared" si="24"/>
        <v>Yes</v>
      </c>
      <c r="V1556"/>
      <c r="W1556"/>
    </row>
    <row r="1557" spans="1:23" x14ac:dyDescent="0.3">
      <c r="A1557" s="1" t="s">
        <v>3941</v>
      </c>
      <c r="B1557" s="1">
        <v>22</v>
      </c>
      <c r="C1557" s="1" t="s">
        <v>412</v>
      </c>
      <c r="D1557" s="1" t="s">
        <v>13</v>
      </c>
      <c r="E1557" s="1" t="s">
        <v>3560</v>
      </c>
      <c r="F1557" s="1" t="s">
        <v>15</v>
      </c>
      <c r="G1557" s="2">
        <v>0.65</v>
      </c>
      <c r="H1557" s="2">
        <v>0.91</v>
      </c>
      <c r="I1557" s="2">
        <v>0.91999999999999993</v>
      </c>
      <c r="J1557" s="1" t="s">
        <v>16</v>
      </c>
      <c r="K1557" s="1">
        <f>VLOOKUP(A1557,'Student Details'!$A:$O,15,0)</f>
        <v>0</v>
      </c>
      <c r="L1557" s="9">
        <f>VLOOKUP(A1557,'Marks Details'!$F$2:$G$5281,2,0)</f>
        <v>0.63500000000000001</v>
      </c>
      <c r="M1557" s="1">
        <f>VLOOKUP(A1557,'Placement Details'!$A:$D,4,0)</f>
        <v>12.67</v>
      </c>
      <c r="N1557" s="1" t="str">
        <f>VLOOKUP(A1557,'Placement Details'!$A:$B,2,0)</f>
        <v>IT</v>
      </c>
      <c r="O1557" s="1" t="str">
        <f t="shared" si="24"/>
        <v>No</v>
      </c>
      <c r="V1557"/>
      <c r="W1557"/>
    </row>
    <row r="1558" spans="1:23" x14ac:dyDescent="0.3">
      <c r="A1558" s="1" t="s">
        <v>3575</v>
      </c>
      <c r="B1558" s="1">
        <v>25</v>
      </c>
      <c r="C1558" s="1" t="s">
        <v>12</v>
      </c>
      <c r="D1558" s="1" t="s">
        <v>13</v>
      </c>
      <c r="E1558" s="1" t="s">
        <v>3560</v>
      </c>
      <c r="F1558" s="1" t="s">
        <v>42</v>
      </c>
      <c r="G1558" s="2">
        <v>0.64</v>
      </c>
      <c r="H1558" s="2">
        <v>0.91</v>
      </c>
      <c r="I1558" s="2">
        <v>0.9</v>
      </c>
      <c r="J1558" s="1" t="s">
        <v>22</v>
      </c>
      <c r="K1558" s="1">
        <f>VLOOKUP(A1558,'Student Details'!$A:$O,15,0)</f>
        <v>2.2000000000000002</v>
      </c>
      <c r="L1558" s="9">
        <f>VLOOKUP(A1558,'Marks Details'!$F$2:$G$5281,2,0)</f>
        <v>0.78749999999999998</v>
      </c>
      <c r="M1558" s="1">
        <f>VLOOKUP(A1558,'Placement Details'!$A:$D,4,0)</f>
        <v>12.65</v>
      </c>
      <c r="N1558" s="1" t="str">
        <f>VLOOKUP(A1558,'Placement Details'!$A:$B,2,0)</f>
        <v>Marketing</v>
      </c>
      <c r="O1558" s="1" t="str">
        <f t="shared" si="24"/>
        <v>Yes</v>
      </c>
      <c r="V1558"/>
      <c r="W1558"/>
    </row>
    <row r="1559" spans="1:23" x14ac:dyDescent="0.3">
      <c r="A1559" s="1" t="s">
        <v>3718</v>
      </c>
      <c r="B1559" s="1">
        <v>23</v>
      </c>
      <c r="C1559" s="1" t="s">
        <v>12</v>
      </c>
      <c r="D1559" s="1" t="s">
        <v>13</v>
      </c>
      <c r="E1559" s="1" t="s">
        <v>3560</v>
      </c>
      <c r="F1559" s="1" t="s">
        <v>44</v>
      </c>
      <c r="G1559" s="2">
        <v>0.75</v>
      </c>
      <c r="H1559" s="2">
        <v>0.95000000000000007</v>
      </c>
      <c r="I1559" s="2">
        <v>0.98</v>
      </c>
      <c r="J1559" s="1" t="s">
        <v>40</v>
      </c>
      <c r="K1559" s="1">
        <f>VLOOKUP(A1559,'Student Details'!$A:$O,15,0)</f>
        <v>0</v>
      </c>
      <c r="L1559" s="9">
        <f>VLOOKUP(A1559,'Marks Details'!$F$2:$G$5281,2,0)</f>
        <v>0.6725000000000001</v>
      </c>
      <c r="M1559" s="1">
        <f>VLOOKUP(A1559,'Placement Details'!$A:$D,4,0)</f>
        <v>12.64</v>
      </c>
      <c r="N1559" s="1" t="str">
        <f>VLOOKUP(A1559,'Placement Details'!$A:$B,2,0)</f>
        <v>IT</v>
      </c>
      <c r="O1559" s="1" t="str">
        <f t="shared" si="24"/>
        <v>No</v>
      </c>
      <c r="V1559"/>
      <c r="W1559"/>
    </row>
    <row r="1560" spans="1:23" x14ac:dyDescent="0.3">
      <c r="A1560" s="1" t="s">
        <v>3707</v>
      </c>
      <c r="B1560" s="1">
        <v>24</v>
      </c>
      <c r="C1560" s="1" t="s">
        <v>12</v>
      </c>
      <c r="D1560" s="1" t="s">
        <v>27</v>
      </c>
      <c r="E1560" s="1" t="s">
        <v>3560</v>
      </c>
      <c r="F1560" s="1" t="s">
        <v>15</v>
      </c>
      <c r="G1560" s="2">
        <v>0.8899999999999999</v>
      </c>
      <c r="H1560" s="2">
        <v>0.89</v>
      </c>
      <c r="I1560" s="2">
        <v>0.85</v>
      </c>
      <c r="J1560" s="1" t="s">
        <v>22</v>
      </c>
      <c r="K1560" s="1">
        <f>VLOOKUP(A1560,'Student Details'!$A:$O,15,0)</f>
        <v>1.7</v>
      </c>
      <c r="L1560" s="9">
        <f>VLOOKUP(A1560,'Marks Details'!$F$2:$G$5281,2,0)</f>
        <v>0.73750000000000004</v>
      </c>
      <c r="M1560" s="1">
        <f>VLOOKUP(A1560,'Placement Details'!$A:$D,4,0)</f>
        <v>12.61</v>
      </c>
      <c r="N1560" s="1" t="str">
        <f>VLOOKUP(A1560,'Placement Details'!$A:$B,2,0)</f>
        <v>IT</v>
      </c>
      <c r="O1560" s="1" t="str">
        <f t="shared" si="24"/>
        <v>Yes</v>
      </c>
      <c r="V1560"/>
      <c r="W1560"/>
    </row>
    <row r="1561" spans="1:23" x14ac:dyDescent="0.3">
      <c r="A1561" s="1" t="s">
        <v>3719</v>
      </c>
      <c r="B1561" s="1">
        <v>23</v>
      </c>
      <c r="C1561" s="1" t="s">
        <v>12</v>
      </c>
      <c r="D1561" s="1" t="s">
        <v>13</v>
      </c>
      <c r="E1561" s="1" t="s">
        <v>3560</v>
      </c>
      <c r="F1561" s="1" t="s">
        <v>30</v>
      </c>
      <c r="G1561" s="2">
        <v>0.87</v>
      </c>
      <c r="H1561" s="2">
        <v>0.81</v>
      </c>
      <c r="I1561" s="2">
        <v>0.95</v>
      </c>
      <c r="J1561" s="1" t="s">
        <v>19</v>
      </c>
      <c r="K1561" s="1">
        <f>VLOOKUP(A1561,'Student Details'!$A:$O,15,0)</f>
        <v>2.4</v>
      </c>
      <c r="L1561" s="9">
        <f>VLOOKUP(A1561,'Marks Details'!$F$2:$G$5281,2,0)</f>
        <v>0.72</v>
      </c>
      <c r="M1561" s="1">
        <f>VLOOKUP(A1561,'Placement Details'!$A:$D,4,0)</f>
        <v>12.6</v>
      </c>
      <c r="N1561" s="1" t="str">
        <f>VLOOKUP(A1561,'Placement Details'!$A:$B,2,0)</f>
        <v>Operations</v>
      </c>
      <c r="O1561" s="1" t="str">
        <f t="shared" si="24"/>
        <v>Yes</v>
      </c>
      <c r="V1561"/>
      <c r="W1561"/>
    </row>
    <row r="1562" spans="1:23" x14ac:dyDescent="0.3">
      <c r="A1562" s="1" t="s">
        <v>3835</v>
      </c>
      <c r="B1562" s="1">
        <v>23</v>
      </c>
      <c r="C1562" s="1" t="s">
        <v>12</v>
      </c>
      <c r="D1562" s="1" t="s">
        <v>13</v>
      </c>
      <c r="E1562" s="1" t="s">
        <v>3560</v>
      </c>
      <c r="F1562" s="1" t="s">
        <v>15</v>
      </c>
      <c r="G1562" s="2">
        <v>0.65999999999999992</v>
      </c>
      <c r="H1562" s="2">
        <v>0.87000000000000011</v>
      </c>
      <c r="I1562" s="2">
        <v>0.85</v>
      </c>
      <c r="J1562" s="1" t="s">
        <v>22</v>
      </c>
      <c r="K1562" s="1">
        <f>VLOOKUP(A1562,'Student Details'!$A:$O,15,0)</f>
        <v>1.3</v>
      </c>
      <c r="L1562" s="9">
        <f>VLOOKUP(A1562,'Marks Details'!$F$2:$G$5281,2,0)</f>
        <v>0.66249999999999998</v>
      </c>
      <c r="M1562" s="1">
        <f>VLOOKUP(A1562,'Placement Details'!$A:$D,4,0)</f>
        <v>12.6</v>
      </c>
      <c r="N1562" s="1" t="str">
        <f>VLOOKUP(A1562,'Placement Details'!$A:$B,2,0)</f>
        <v>Sales</v>
      </c>
      <c r="O1562" s="1" t="str">
        <f t="shared" si="24"/>
        <v>Yes</v>
      </c>
      <c r="V1562"/>
      <c r="W1562"/>
    </row>
    <row r="1563" spans="1:23" x14ac:dyDescent="0.3">
      <c r="A1563" s="1" t="s">
        <v>3636</v>
      </c>
      <c r="B1563" s="1">
        <v>23</v>
      </c>
      <c r="C1563" s="1" t="s">
        <v>12</v>
      </c>
      <c r="D1563" s="1" t="s">
        <v>27</v>
      </c>
      <c r="E1563" s="1" t="s">
        <v>3560</v>
      </c>
      <c r="F1563" s="1" t="s">
        <v>48</v>
      </c>
      <c r="G1563" s="2">
        <v>0.67999999999999994</v>
      </c>
      <c r="H1563" s="2">
        <v>0.9</v>
      </c>
      <c r="I1563" s="2">
        <v>0.96</v>
      </c>
      <c r="J1563" s="1" t="s">
        <v>19</v>
      </c>
      <c r="K1563" s="1">
        <f>VLOOKUP(A1563,'Student Details'!$A:$O,15,0)</f>
        <v>0</v>
      </c>
      <c r="L1563" s="9">
        <f>VLOOKUP(A1563,'Marks Details'!$F$2:$G$5281,2,0)</f>
        <v>0.77999999999999992</v>
      </c>
      <c r="M1563" s="1">
        <f>VLOOKUP(A1563,'Placement Details'!$A:$D,4,0)</f>
        <v>12.59</v>
      </c>
      <c r="N1563" s="1" t="str">
        <f>VLOOKUP(A1563,'Placement Details'!$A:$B,2,0)</f>
        <v>Marketing</v>
      </c>
      <c r="O1563" s="1" t="str">
        <f t="shared" si="24"/>
        <v>No</v>
      </c>
      <c r="V1563"/>
      <c r="W1563"/>
    </row>
    <row r="1564" spans="1:23" x14ac:dyDescent="0.3">
      <c r="A1564" s="1" t="s">
        <v>3652</v>
      </c>
      <c r="B1564" s="1">
        <v>21</v>
      </c>
      <c r="C1564" s="1" t="s">
        <v>12</v>
      </c>
      <c r="D1564" s="1" t="s">
        <v>13</v>
      </c>
      <c r="E1564" s="1" t="s">
        <v>3560</v>
      </c>
      <c r="F1564" s="1" t="s">
        <v>15</v>
      </c>
      <c r="G1564" s="2">
        <v>0.79</v>
      </c>
      <c r="H1564" s="2">
        <v>0.85000000000000009</v>
      </c>
      <c r="I1564" s="2">
        <v>0.9</v>
      </c>
      <c r="J1564" s="1" t="s">
        <v>16</v>
      </c>
      <c r="K1564" s="1">
        <f>VLOOKUP(A1564,'Student Details'!$A:$O,15,0)</f>
        <v>0</v>
      </c>
      <c r="L1564" s="9">
        <f>VLOOKUP(A1564,'Marks Details'!$F$2:$G$5281,2,0)</f>
        <v>0.78499999999999992</v>
      </c>
      <c r="M1564" s="1">
        <f>VLOOKUP(A1564,'Placement Details'!$A:$D,4,0)</f>
        <v>12.59</v>
      </c>
      <c r="N1564" s="1" t="str">
        <f>VLOOKUP(A1564,'Placement Details'!$A:$B,2,0)</f>
        <v>Strategy</v>
      </c>
      <c r="O1564" s="1" t="str">
        <f t="shared" si="24"/>
        <v>No</v>
      </c>
      <c r="V1564"/>
      <c r="W1564"/>
    </row>
    <row r="1565" spans="1:23" x14ac:dyDescent="0.3">
      <c r="A1565" s="1" t="s">
        <v>3782</v>
      </c>
      <c r="B1565" s="1">
        <v>25</v>
      </c>
      <c r="C1565" s="1" t="s">
        <v>12</v>
      </c>
      <c r="D1565" s="1" t="s">
        <v>27</v>
      </c>
      <c r="E1565" s="1" t="s">
        <v>3560</v>
      </c>
      <c r="F1565" s="1" t="s">
        <v>15</v>
      </c>
      <c r="G1565" s="2">
        <v>0.72</v>
      </c>
      <c r="H1565" s="2">
        <v>0.87000000000000011</v>
      </c>
      <c r="I1565" s="2">
        <v>0.89</v>
      </c>
      <c r="J1565" s="1" t="s">
        <v>40</v>
      </c>
      <c r="K1565" s="1">
        <f>VLOOKUP(A1565,'Student Details'!$A:$O,15,0)</f>
        <v>2.5</v>
      </c>
      <c r="L1565" s="9">
        <f>VLOOKUP(A1565,'Marks Details'!$F$2:$G$5281,2,0)</f>
        <v>0.69249999999999989</v>
      </c>
      <c r="M1565" s="1">
        <f>VLOOKUP(A1565,'Placement Details'!$A:$D,4,0)</f>
        <v>12.59</v>
      </c>
      <c r="N1565" s="1" t="str">
        <f>VLOOKUP(A1565,'Placement Details'!$A:$B,2,0)</f>
        <v>Operations</v>
      </c>
      <c r="O1565" s="1" t="str">
        <f t="shared" si="24"/>
        <v>Yes</v>
      </c>
      <c r="V1565"/>
      <c r="W1565"/>
    </row>
    <row r="1566" spans="1:23" x14ac:dyDescent="0.3">
      <c r="A1566" s="1" t="s">
        <v>3930</v>
      </c>
      <c r="B1566" s="1">
        <v>22</v>
      </c>
      <c r="C1566" s="1" t="s">
        <v>331</v>
      </c>
      <c r="D1566" s="1" t="s">
        <v>13</v>
      </c>
      <c r="E1566" s="1" t="s">
        <v>3560</v>
      </c>
      <c r="F1566" s="1" t="s">
        <v>15</v>
      </c>
      <c r="G1566" s="2">
        <v>0.78</v>
      </c>
      <c r="H1566" s="2">
        <v>0.91</v>
      </c>
      <c r="I1566" s="2">
        <v>0.87</v>
      </c>
      <c r="J1566" s="1" t="s">
        <v>16</v>
      </c>
      <c r="K1566" s="1">
        <f>VLOOKUP(A1566,'Student Details'!$A:$O,15,0)</f>
        <v>0</v>
      </c>
      <c r="L1566" s="9">
        <f>VLOOKUP(A1566,'Marks Details'!$F$2:$G$5281,2,0)</f>
        <v>0.6875</v>
      </c>
      <c r="M1566" s="1">
        <f>VLOOKUP(A1566,'Placement Details'!$A:$D,4,0)</f>
        <v>12.59</v>
      </c>
      <c r="N1566" s="1" t="str">
        <f>VLOOKUP(A1566,'Placement Details'!$A:$B,2,0)</f>
        <v>Operations</v>
      </c>
      <c r="O1566" s="1" t="str">
        <f t="shared" si="24"/>
        <v>No</v>
      </c>
      <c r="V1566"/>
      <c r="W1566"/>
    </row>
    <row r="1567" spans="1:23" x14ac:dyDescent="0.3">
      <c r="A1567" s="1" t="s">
        <v>3685</v>
      </c>
      <c r="B1567" s="1">
        <v>23</v>
      </c>
      <c r="C1567" s="1" t="s">
        <v>12</v>
      </c>
      <c r="D1567" s="1" t="s">
        <v>13</v>
      </c>
      <c r="E1567" s="1" t="s">
        <v>3560</v>
      </c>
      <c r="F1567" s="1" t="s">
        <v>36</v>
      </c>
      <c r="G1567" s="2">
        <v>0.77</v>
      </c>
      <c r="H1567" s="2">
        <v>0.93</v>
      </c>
      <c r="I1567" s="2">
        <v>0.98</v>
      </c>
      <c r="J1567" s="1" t="s">
        <v>40</v>
      </c>
      <c r="K1567" s="1">
        <f>VLOOKUP(A1567,'Student Details'!$A:$O,15,0)</f>
        <v>3.1</v>
      </c>
      <c r="L1567" s="9">
        <f>VLOOKUP(A1567,'Marks Details'!$F$2:$G$5281,2,0)</f>
        <v>0.65500000000000003</v>
      </c>
      <c r="M1567" s="1">
        <f>VLOOKUP(A1567,'Placement Details'!$A:$D,4,0)</f>
        <v>12.57</v>
      </c>
      <c r="N1567" s="1" t="str">
        <f>VLOOKUP(A1567,'Placement Details'!$A:$B,2,0)</f>
        <v>Operations</v>
      </c>
      <c r="O1567" s="1" t="str">
        <f t="shared" si="24"/>
        <v>Yes</v>
      </c>
      <c r="V1567"/>
      <c r="W1567"/>
    </row>
    <row r="1568" spans="1:23" x14ac:dyDescent="0.3">
      <c r="A1568" s="1" t="s">
        <v>3721</v>
      </c>
      <c r="B1568" s="1">
        <v>27</v>
      </c>
      <c r="C1568" s="1" t="s">
        <v>12</v>
      </c>
      <c r="D1568" s="1" t="s">
        <v>27</v>
      </c>
      <c r="E1568" s="1" t="s">
        <v>3560</v>
      </c>
      <c r="F1568" s="1" t="s">
        <v>18</v>
      </c>
      <c r="G1568" s="2">
        <v>0.63</v>
      </c>
      <c r="H1568" s="2">
        <v>0.8600000000000001</v>
      </c>
      <c r="I1568" s="2">
        <v>0.92999999999999994</v>
      </c>
      <c r="J1568" s="1" t="s">
        <v>19</v>
      </c>
      <c r="K1568" s="1">
        <f>VLOOKUP(A1568,'Student Details'!$A:$O,15,0)</f>
        <v>3.5</v>
      </c>
      <c r="L1568" s="9">
        <f>VLOOKUP(A1568,'Marks Details'!$F$2:$G$5281,2,0)</f>
        <v>0.61499999999999999</v>
      </c>
      <c r="M1568" s="1">
        <f>VLOOKUP(A1568,'Placement Details'!$A:$D,4,0)</f>
        <v>12.57</v>
      </c>
      <c r="N1568" s="1" t="str">
        <f>VLOOKUP(A1568,'Placement Details'!$A:$B,2,0)</f>
        <v>Sales</v>
      </c>
      <c r="O1568" s="1" t="str">
        <f t="shared" si="24"/>
        <v>Yes</v>
      </c>
      <c r="V1568"/>
      <c r="W1568"/>
    </row>
    <row r="1569" spans="1:23" x14ac:dyDescent="0.3">
      <c r="A1569" s="1" t="s">
        <v>3772</v>
      </c>
      <c r="B1569" s="1">
        <v>25</v>
      </c>
      <c r="C1569" s="1" t="s">
        <v>12</v>
      </c>
      <c r="D1569" s="1" t="s">
        <v>27</v>
      </c>
      <c r="E1569" s="1" t="s">
        <v>3560</v>
      </c>
      <c r="F1569" s="1" t="s">
        <v>15</v>
      </c>
      <c r="G1569" s="2">
        <v>0.65999999999999992</v>
      </c>
      <c r="H1569" s="2">
        <v>0.8</v>
      </c>
      <c r="I1569" s="2">
        <v>0.87</v>
      </c>
      <c r="J1569" s="1" t="s">
        <v>40</v>
      </c>
      <c r="K1569" s="1">
        <f>VLOOKUP(A1569,'Student Details'!$A:$O,15,0)</f>
        <v>2.7</v>
      </c>
      <c r="L1569" s="9">
        <f>VLOOKUP(A1569,'Marks Details'!$F$2:$G$5281,2,0)</f>
        <v>0.65250000000000008</v>
      </c>
      <c r="M1569" s="1">
        <f>VLOOKUP(A1569,'Placement Details'!$A:$D,4,0)</f>
        <v>12.57</v>
      </c>
      <c r="N1569" s="1" t="str">
        <f>VLOOKUP(A1569,'Placement Details'!$A:$B,2,0)</f>
        <v>Strategy</v>
      </c>
      <c r="O1569" s="1" t="str">
        <f t="shared" si="24"/>
        <v>Yes</v>
      </c>
      <c r="V1569"/>
      <c r="W1569"/>
    </row>
    <row r="1570" spans="1:23" x14ac:dyDescent="0.3">
      <c r="A1570" s="1" t="s">
        <v>3972</v>
      </c>
      <c r="B1570" s="1">
        <v>22</v>
      </c>
      <c r="C1570" s="1" t="s">
        <v>412</v>
      </c>
      <c r="D1570" s="1" t="s">
        <v>13</v>
      </c>
      <c r="E1570" s="1" t="s">
        <v>3560</v>
      </c>
      <c r="F1570" s="1" t="s">
        <v>15</v>
      </c>
      <c r="G1570" s="2">
        <v>0.7</v>
      </c>
      <c r="H1570" s="2">
        <v>0.85000000000000009</v>
      </c>
      <c r="I1570" s="2">
        <v>0.94</v>
      </c>
      <c r="J1570" s="1" t="s">
        <v>22</v>
      </c>
      <c r="K1570" s="1">
        <f>VLOOKUP(A1570,'Student Details'!$A:$O,15,0)</f>
        <v>1.3</v>
      </c>
      <c r="L1570" s="9">
        <f>VLOOKUP(A1570,'Marks Details'!$F$2:$G$5281,2,0)</f>
        <v>0.84499999999999997</v>
      </c>
      <c r="M1570" s="1">
        <f>VLOOKUP(A1570,'Placement Details'!$A:$D,4,0)</f>
        <v>12.53</v>
      </c>
      <c r="N1570" s="1" t="str">
        <f>VLOOKUP(A1570,'Placement Details'!$A:$B,2,0)</f>
        <v>Sales</v>
      </c>
      <c r="O1570" s="1" t="str">
        <f t="shared" si="24"/>
        <v>Yes</v>
      </c>
      <c r="V1570"/>
      <c r="W1570"/>
    </row>
    <row r="1571" spans="1:23" x14ac:dyDescent="0.3">
      <c r="A1571" s="1" t="s">
        <v>3767</v>
      </c>
      <c r="B1571" s="1">
        <v>23</v>
      </c>
      <c r="C1571" s="1" t="s">
        <v>12</v>
      </c>
      <c r="D1571" s="1" t="s">
        <v>13</v>
      </c>
      <c r="E1571" s="1" t="s">
        <v>3560</v>
      </c>
      <c r="F1571" s="1" t="s">
        <v>44</v>
      </c>
      <c r="G1571" s="2">
        <v>0.8899999999999999</v>
      </c>
      <c r="H1571" s="2">
        <v>0.95000000000000007</v>
      </c>
      <c r="I1571" s="2">
        <v>0.90999999999999992</v>
      </c>
      <c r="J1571" s="1" t="s">
        <v>16</v>
      </c>
      <c r="K1571" s="1">
        <f>VLOOKUP(A1571,'Student Details'!$A:$O,15,0)</f>
        <v>0</v>
      </c>
      <c r="L1571" s="9">
        <f>VLOOKUP(A1571,'Marks Details'!$F$2:$G$5281,2,0)</f>
        <v>0.84250000000000003</v>
      </c>
      <c r="M1571" s="1">
        <f>VLOOKUP(A1571,'Placement Details'!$A:$D,4,0)</f>
        <v>12.52</v>
      </c>
      <c r="N1571" s="1" t="str">
        <f>VLOOKUP(A1571,'Placement Details'!$A:$B,2,0)</f>
        <v>Operations</v>
      </c>
      <c r="O1571" s="1" t="str">
        <f t="shared" si="24"/>
        <v>No</v>
      </c>
      <c r="V1571"/>
      <c r="W1571"/>
    </row>
    <row r="1572" spans="1:23" x14ac:dyDescent="0.3">
      <c r="A1572" s="1" t="s">
        <v>3883</v>
      </c>
      <c r="B1572" s="1">
        <v>21</v>
      </c>
      <c r="C1572" s="1" t="s">
        <v>331</v>
      </c>
      <c r="D1572" s="1" t="s">
        <v>13</v>
      </c>
      <c r="E1572" s="1" t="s">
        <v>3560</v>
      </c>
      <c r="F1572" s="1" t="s">
        <v>15</v>
      </c>
      <c r="G1572" s="2">
        <v>0.87</v>
      </c>
      <c r="H1572" s="2">
        <v>0.84000000000000008</v>
      </c>
      <c r="I1572" s="2">
        <v>0.87</v>
      </c>
      <c r="J1572" s="1" t="s">
        <v>16</v>
      </c>
      <c r="K1572" s="1">
        <f>VLOOKUP(A1572,'Student Details'!$A:$O,15,0)</f>
        <v>0</v>
      </c>
      <c r="L1572" s="9">
        <f>VLOOKUP(A1572,'Marks Details'!$F$2:$G$5281,2,0)</f>
        <v>0.78499999999999992</v>
      </c>
      <c r="M1572" s="1">
        <f>VLOOKUP(A1572,'Placement Details'!$A:$D,4,0)</f>
        <v>12.52</v>
      </c>
      <c r="N1572" s="1" t="str">
        <f>VLOOKUP(A1572,'Placement Details'!$A:$B,2,0)</f>
        <v>Operations</v>
      </c>
      <c r="O1572" s="1" t="str">
        <f t="shared" si="24"/>
        <v>No</v>
      </c>
      <c r="V1572"/>
      <c r="W1572"/>
    </row>
    <row r="1573" spans="1:23" x14ac:dyDescent="0.3">
      <c r="A1573" s="1" t="s">
        <v>3889</v>
      </c>
      <c r="B1573" s="1">
        <v>25</v>
      </c>
      <c r="C1573" s="1" t="s">
        <v>331</v>
      </c>
      <c r="D1573" s="1" t="s">
        <v>27</v>
      </c>
      <c r="E1573" s="1" t="s">
        <v>3560</v>
      </c>
      <c r="F1573" s="1" t="s">
        <v>18</v>
      </c>
      <c r="G1573" s="2">
        <v>0.7</v>
      </c>
      <c r="H1573" s="2">
        <v>0.92</v>
      </c>
      <c r="I1573" s="2">
        <v>0.89</v>
      </c>
      <c r="J1573" s="1" t="s">
        <v>16</v>
      </c>
      <c r="K1573" s="1">
        <f>VLOOKUP(A1573,'Student Details'!$A:$O,15,0)</f>
        <v>2.9</v>
      </c>
      <c r="L1573" s="9">
        <f>VLOOKUP(A1573,'Marks Details'!$F$2:$G$5281,2,0)</f>
        <v>0.81499999999999995</v>
      </c>
      <c r="M1573" s="1">
        <f>VLOOKUP(A1573,'Placement Details'!$A:$D,4,0)</f>
        <v>12.52</v>
      </c>
      <c r="N1573" s="1" t="str">
        <f>VLOOKUP(A1573,'Placement Details'!$A:$B,2,0)</f>
        <v>Operations</v>
      </c>
      <c r="O1573" s="1" t="str">
        <f t="shared" si="24"/>
        <v>Yes</v>
      </c>
      <c r="V1573"/>
      <c r="W1573"/>
    </row>
    <row r="1574" spans="1:23" x14ac:dyDescent="0.3">
      <c r="A1574" s="1" t="s">
        <v>3564</v>
      </c>
      <c r="B1574" s="1">
        <v>24</v>
      </c>
      <c r="C1574" s="1" t="s">
        <v>12</v>
      </c>
      <c r="D1574" s="1" t="s">
        <v>27</v>
      </c>
      <c r="E1574" s="1" t="s">
        <v>3560</v>
      </c>
      <c r="F1574" s="1" t="s">
        <v>15</v>
      </c>
      <c r="G1574" s="2">
        <v>0.8899999999999999</v>
      </c>
      <c r="H1574" s="2">
        <v>0.8600000000000001</v>
      </c>
      <c r="I1574" s="2">
        <v>0.97</v>
      </c>
      <c r="J1574" s="1" t="s">
        <v>22</v>
      </c>
      <c r="K1574" s="1">
        <f>VLOOKUP(A1574,'Student Details'!$A:$O,15,0)</f>
        <v>1.6</v>
      </c>
      <c r="L1574" s="9">
        <f>VLOOKUP(A1574,'Marks Details'!$F$2:$G$5281,2,0)</f>
        <v>0.75749999999999995</v>
      </c>
      <c r="M1574" s="1">
        <f>VLOOKUP(A1574,'Placement Details'!$A:$D,4,0)</f>
        <v>12.51</v>
      </c>
      <c r="N1574" s="1" t="str">
        <f>VLOOKUP(A1574,'Placement Details'!$A:$B,2,0)</f>
        <v>IT</v>
      </c>
      <c r="O1574" s="1" t="str">
        <f t="shared" si="24"/>
        <v>Yes</v>
      </c>
      <c r="V1574"/>
      <c r="W1574"/>
    </row>
    <row r="1575" spans="1:23" x14ac:dyDescent="0.3">
      <c r="A1575" s="1" t="s">
        <v>3694</v>
      </c>
      <c r="B1575" s="1">
        <v>21</v>
      </c>
      <c r="C1575" s="1" t="s">
        <v>12</v>
      </c>
      <c r="D1575" s="1" t="s">
        <v>13</v>
      </c>
      <c r="E1575" s="1" t="s">
        <v>3560</v>
      </c>
      <c r="F1575" s="1" t="s">
        <v>15</v>
      </c>
      <c r="G1575" s="2">
        <v>0.79</v>
      </c>
      <c r="H1575" s="2">
        <v>0.94000000000000006</v>
      </c>
      <c r="I1575" s="2">
        <v>0.95</v>
      </c>
      <c r="J1575" s="1" t="s">
        <v>37</v>
      </c>
      <c r="K1575" s="1">
        <f>VLOOKUP(A1575,'Student Details'!$A:$O,15,0)</f>
        <v>0</v>
      </c>
      <c r="L1575" s="9">
        <f>VLOOKUP(A1575,'Marks Details'!$F$2:$G$5281,2,0)</f>
        <v>0.83499999999999996</v>
      </c>
      <c r="M1575" s="1">
        <f>VLOOKUP(A1575,'Placement Details'!$A:$D,4,0)</f>
        <v>12.51</v>
      </c>
      <c r="N1575" s="1" t="str">
        <f>VLOOKUP(A1575,'Placement Details'!$A:$B,2,0)</f>
        <v>Sales</v>
      </c>
      <c r="O1575" s="1" t="str">
        <f t="shared" si="24"/>
        <v>No</v>
      </c>
      <c r="V1575"/>
      <c r="W1575"/>
    </row>
    <row r="1576" spans="1:23" x14ac:dyDescent="0.3">
      <c r="A1576" s="1" t="s">
        <v>3935</v>
      </c>
      <c r="B1576" s="1">
        <v>21</v>
      </c>
      <c r="C1576" s="1" t="s">
        <v>331</v>
      </c>
      <c r="D1576" s="1" t="s">
        <v>13</v>
      </c>
      <c r="E1576" s="1" t="s">
        <v>3560</v>
      </c>
      <c r="F1576" s="1" t="s">
        <v>15</v>
      </c>
      <c r="G1576" s="2">
        <v>0.72</v>
      </c>
      <c r="H1576" s="2">
        <v>0.92</v>
      </c>
      <c r="I1576" s="2">
        <v>0.91999999999999993</v>
      </c>
      <c r="J1576" s="1" t="s">
        <v>16</v>
      </c>
      <c r="K1576" s="1">
        <f>VLOOKUP(A1576,'Student Details'!$A:$O,15,0)</f>
        <v>0</v>
      </c>
      <c r="L1576" s="9">
        <f>VLOOKUP(A1576,'Marks Details'!$F$2:$G$5281,2,0)</f>
        <v>0.71750000000000003</v>
      </c>
      <c r="M1576" s="1">
        <f>VLOOKUP(A1576,'Placement Details'!$A:$D,4,0)</f>
        <v>12.51</v>
      </c>
      <c r="N1576" s="1" t="str">
        <f>VLOOKUP(A1576,'Placement Details'!$A:$B,2,0)</f>
        <v>Marketing</v>
      </c>
      <c r="O1576" s="1" t="str">
        <f t="shared" si="24"/>
        <v>No</v>
      </c>
      <c r="V1576"/>
      <c r="W1576"/>
    </row>
    <row r="1577" spans="1:23" x14ac:dyDescent="0.3">
      <c r="A1577" s="1" t="s">
        <v>3944</v>
      </c>
      <c r="B1577" s="1">
        <v>24</v>
      </c>
      <c r="C1577" s="1" t="s">
        <v>412</v>
      </c>
      <c r="D1577" s="1" t="s">
        <v>13</v>
      </c>
      <c r="E1577" s="1" t="s">
        <v>3560</v>
      </c>
      <c r="F1577" s="1" t="s">
        <v>42</v>
      </c>
      <c r="G1577" s="2">
        <v>0.86</v>
      </c>
      <c r="H1577" s="2">
        <v>0.83000000000000007</v>
      </c>
      <c r="I1577" s="2">
        <v>0.92999999999999994</v>
      </c>
      <c r="J1577" s="1" t="s">
        <v>22</v>
      </c>
      <c r="K1577" s="1">
        <f>VLOOKUP(A1577,'Student Details'!$A:$O,15,0)</f>
        <v>2.1</v>
      </c>
      <c r="L1577" s="9">
        <f>VLOOKUP(A1577,'Marks Details'!$F$2:$G$5281,2,0)</f>
        <v>0.84000000000000008</v>
      </c>
      <c r="M1577" s="1">
        <f>VLOOKUP(A1577,'Placement Details'!$A:$D,4,0)</f>
        <v>12.49</v>
      </c>
      <c r="N1577" s="1" t="str">
        <f>VLOOKUP(A1577,'Placement Details'!$A:$B,2,0)</f>
        <v>IT</v>
      </c>
      <c r="O1577" s="1" t="str">
        <f t="shared" si="24"/>
        <v>Yes</v>
      </c>
      <c r="V1577"/>
      <c r="W1577"/>
    </row>
    <row r="1578" spans="1:23" x14ac:dyDescent="0.3">
      <c r="A1578" s="1" t="s">
        <v>3828</v>
      </c>
      <c r="B1578" s="1">
        <v>21</v>
      </c>
      <c r="C1578" s="1" t="s">
        <v>12</v>
      </c>
      <c r="D1578" s="1" t="s">
        <v>27</v>
      </c>
      <c r="E1578" s="1" t="s">
        <v>3560</v>
      </c>
      <c r="F1578" s="1" t="s">
        <v>15</v>
      </c>
      <c r="G1578" s="2">
        <v>0.85</v>
      </c>
      <c r="H1578" s="2">
        <v>0.82000000000000006</v>
      </c>
      <c r="I1578" s="2">
        <v>0.87</v>
      </c>
      <c r="J1578" s="1" t="s">
        <v>37</v>
      </c>
      <c r="K1578" s="1">
        <f>VLOOKUP(A1578,'Student Details'!$A:$O,15,0)</f>
        <v>0</v>
      </c>
      <c r="L1578" s="9">
        <f>VLOOKUP(A1578,'Marks Details'!$F$2:$G$5281,2,0)</f>
        <v>0.72749999999999992</v>
      </c>
      <c r="M1578" s="1">
        <f>VLOOKUP(A1578,'Placement Details'!$A:$D,4,0)</f>
        <v>12.48</v>
      </c>
      <c r="N1578" s="1" t="str">
        <f>VLOOKUP(A1578,'Placement Details'!$A:$B,2,0)</f>
        <v>Marketing</v>
      </c>
      <c r="O1578" s="1" t="str">
        <f t="shared" si="24"/>
        <v>No</v>
      </c>
      <c r="V1578"/>
      <c r="W1578"/>
    </row>
    <row r="1579" spans="1:23" x14ac:dyDescent="0.3">
      <c r="A1579" s="1" t="s">
        <v>3977</v>
      </c>
      <c r="B1579" s="1">
        <v>21</v>
      </c>
      <c r="C1579" s="1" t="s">
        <v>412</v>
      </c>
      <c r="D1579" s="1" t="s">
        <v>13</v>
      </c>
      <c r="E1579" s="1" t="s">
        <v>3560</v>
      </c>
      <c r="F1579" s="1" t="s">
        <v>15</v>
      </c>
      <c r="G1579" s="2">
        <v>0.62</v>
      </c>
      <c r="H1579" s="2">
        <v>0.89</v>
      </c>
      <c r="I1579" s="2">
        <v>0.85</v>
      </c>
      <c r="J1579" s="1" t="s">
        <v>16</v>
      </c>
      <c r="K1579" s="1">
        <f>VLOOKUP(A1579,'Student Details'!$A:$O,15,0)</f>
        <v>0</v>
      </c>
      <c r="L1579" s="9">
        <f>VLOOKUP(A1579,'Marks Details'!$F$2:$G$5281,2,0)</f>
        <v>0.72750000000000004</v>
      </c>
      <c r="M1579" s="1">
        <f>VLOOKUP(A1579,'Placement Details'!$A:$D,4,0)</f>
        <v>12.48</v>
      </c>
      <c r="N1579" s="1" t="str">
        <f>VLOOKUP(A1579,'Placement Details'!$A:$B,2,0)</f>
        <v>Operations</v>
      </c>
      <c r="O1579" s="1" t="str">
        <f t="shared" si="24"/>
        <v>No</v>
      </c>
      <c r="V1579"/>
      <c r="W1579"/>
    </row>
    <row r="1580" spans="1:23" x14ac:dyDescent="0.3">
      <c r="A1580" s="1" t="s">
        <v>3998</v>
      </c>
      <c r="B1580" s="1">
        <v>21</v>
      </c>
      <c r="C1580" s="1" t="s">
        <v>412</v>
      </c>
      <c r="D1580" s="1" t="s">
        <v>13</v>
      </c>
      <c r="E1580" s="1" t="s">
        <v>3560</v>
      </c>
      <c r="F1580" s="1" t="s">
        <v>15</v>
      </c>
      <c r="G1580" s="2">
        <v>0.6</v>
      </c>
      <c r="H1580" s="2">
        <v>0.82000000000000006</v>
      </c>
      <c r="I1580" s="2">
        <v>0.97</v>
      </c>
      <c r="J1580" s="1" t="s">
        <v>16</v>
      </c>
      <c r="K1580" s="1">
        <f>VLOOKUP(A1580,'Student Details'!$A:$O,15,0)</f>
        <v>0</v>
      </c>
      <c r="L1580" s="9">
        <f>VLOOKUP(A1580,'Marks Details'!$F$2:$G$5281,2,0)</f>
        <v>0.77249999999999996</v>
      </c>
      <c r="M1580" s="1">
        <f>VLOOKUP(A1580,'Placement Details'!$A:$D,4,0)</f>
        <v>12.48</v>
      </c>
      <c r="N1580" s="1" t="str">
        <f>VLOOKUP(A1580,'Placement Details'!$A:$B,2,0)</f>
        <v>Operations</v>
      </c>
      <c r="O1580" s="1" t="str">
        <f t="shared" si="24"/>
        <v>No</v>
      </c>
      <c r="V1580"/>
      <c r="W1580"/>
    </row>
    <row r="1581" spans="1:23" x14ac:dyDescent="0.3">
      <c r="A1581" s="1" t="s">
        <v>3939</v>
      </c>
      <c r="B1581" s="1">
        <v>23</v>
      </c>
      <c r="C1581" s="1" t="s">
        <v>331</v>
      </c>
      <c r="D1581" s="1" t="s">
        <v>27</v>
      </c>
      <c r="E1581" s="1" t="s">
        <v>3560</v>
      </c>
      <c r="F1581" s="1" t="s">
        <v>15</v>
      </c>
      <c r="G1581" s="2">
        <v>0.65</v>
      </c>
      <c r="H1581" s="2">
        <v>0.87000000000000011</v>
      </c>
      <c r="I1581" s="2">
        <v>0.9</v>
      </c>
      <c r="J1581" s="1" t="s">
        <v>19</v>
      </c>
      <c r="K1581" s="1">
        <f>VLOOKUP(A1581,'Student Details'!$A:$O,15,0)</f>
        <v>1.9</v>
      </c>
      <c r="L1581" s="9">
        <f>VLOOKUP(A1581,'Marks Details'!$F$2:$G$5281,2,0)</f>
        <v>0.745</v>
      </c>
      <c r="M1581" s="1">
        <f>VLOOKUP(A1581,'Placement Details'!$A:$D,4,0)</f>
        <v>12.47</v>
      </c>
      <c r="N1581" s="1" t="str">
        <f>VLOOKUP(A1581,'Placement Details'!$A:$B,2,0)</f>
        <v>Sales</v>
      </c>
      <c r="O1581" s="1" t="str">
        <f t="shared" si="24"/>
        <v>Yes</v>
      </c>
      <c r="V1581"/>
      <c r="W1581"/>
    </row>
    <row r="1582" spans="1:23" x14ac:dyDescent="0.3">
      <c r="A1582" s="1" t="s">
        <v>3805</v>
      </c>
      <c r="B1582" s="1">
        <v>22</v>
      </c>
      <c r="C1582" s="1" t="s">
        <v>12</v>
      </c>
      <c r="D1582" s="1" t="s">
        <v>13</v>
      </c>
      <c r="E1582" s="1" t="s">
        <v>3560</v>
      </c>
      <c r="F1582" s="1" t="s">
        <v>15</v>
      </c>
      <c r="G1582" s="2">
        <v>0.62</v>
      </c>
      <c r="H1582" s="2">
        <v>0.93</v>
      </c>
      <c r="I1582" s="2">
        <v>0.90999999999999992</v>
      </c>
      <c r="J1582" s="1" t="s">
        <v>19</v>
      </c>
      <c r="K1582" s="1">
        <f>VLOOKUP(A1582,'Student Details'!$A:$O,15,0)</f>
        <v>0</v>
      </c>
      <c r="L1582" s="9">
        <f>VLOOKUP(A1582,'Marks Details'!$F$2:$G$5281,2,0)</f>
        <v>0.73750000000000004</v>
      </c>
      <c r="M1582" s="1">
        <f>VLOOKUP(A1582,'Placement Details'!$A:$D,4,0)</f>
        <v>12.46</v>
      </c>
      <c r="N1582" s="1" t="str">
        <f>VLOOKUP(A1582,'Placement Details'!$A:$B,2,0)</f>
        <v>Strategy</v>
      </c>
      <c r="O1582" s="1" t="str">
        <f t="shared" si="24"/>
        <v>No</v>
      </c>
      <c r="V1582"/>
      <c r="W1582"/>
    </row>
    <row r="1583" spans="1:23" x14ac:dyDescent="0.3">
      <c r="A1583" s="1" t="s">
        <v>3732</v>
      </c>
      <c r="B1583" s="1">
        <v>21</v>
      </c>
      <c r="C1583" s="1" t="s">
        <v>12</v>
      </c>
      <c r="D1583" s="1" t="s">
        <v>13</v>
      </c>
      <c r="E1583" s="1" t="s">
        <v>3560</v>
      </c>
      <c r="F1583" s="1" t="s">
        <v>15</v>
      </c>
      <c r="G1583" s="2">
        <v>0.86</v>
      </c>
      <c r="H1583" s="2">
        <v>0.94000000000000006</v>
      </c>
      <c r="I1583" s="2">
        <v>0.92999999999999994</v>
      </c>
      <c r="J1583" s="1" t="s">
        <v>37</v>
      </c>
      <c r="K1583" s="1">
        <f>VLOOKUP(A1583,'Student Details'!$A:$O,15,0)</f>
        <v>0</v>
      </c>
      <c r="L1583" s="9">
        <f>VLOOKUP(A1583,'Marks Details'!$F$2:$G$5281,2,0)</f>
        <v>0.69750000000000001</v>
      </c>
      <c r="M1583" s="1">
        <f>VLOOKUP(A1583,'Placement Details'!$A:$D,4,0)</f>
        <v>12.45</v>
      </c>
      <c r="N1583" s="1" t="str">
        <f>VLOOKUP(A1583,'Placement Details'!$A:$B,2,0)</f>
        <v>Operations</v>
      </c>
      <c r="O1583" s="1" t="str">
        <f t="shared" si="24"/>
        <v>No</v>
      </c>
      <c r="V1583"/>
      <c r="W1583"/>
    </row>
    <row r="1584" spans="1:23" x14ac:dyDescent="0.3">
      <c r="A1584" s="1" t="s">
        <v>3798</v>
      </c>
      <c r="B1584" s="1">
        <v>21</v>
      </c>
      <c r="C1584" s="1" t="s">
        <v>12</v>
      </c>
      <c r="D1584" s="1" t="s">
        <v>13</v>
      </c>
      <c r="E1584" s="1" t="s">
        <v>3560</v>
      </c>
      <c r="F1584" s="1" t="s">
        <v>15</v>
      </c>
      <c r="G1584" s="2">
        <v>0.7</v>
      </c>
      <c r="H1584" s="2">
        <v>0.88</v>
      </c>
      <c r="I1584" s="2">
        <v>0.87</v>
      </c>
      <c r="J1584" s="1" t="s">
        <v>37</v>
      </c>
      <c r="K1584" s="1">
        <f>VLOOKUP(A1584,'Student Details'!$A:$O,15,0)</f>
        <v>0</v>
      </c>
      <c r="L1584" s="9">
        <f>VLOOKUP(A1584,'Marks Details'!$F$2:$G$5281,2,0)</f>
        <v>0.71500000000000008</v>
      </c>
      <c r="M1584" s="1">
        <f>VLOOKUP(A1584,'Placement Details'!$A:$D,4,0)</f>
        <v>12.45</v>
      </c>
      <c r="N1584" s="1" t="str">
        <f>VLOOKUP(A1584,'Placement Details'!$A:$B,2,0)</f>
        <v>Sales</v>
      </c>
      <c r="O1584" s="1" t="str">
        <f t="shared" si="24"/>
        <v>No</v>
      </c>
      <c r="V1584"/>
      <c r="W1584"/>
    </row>
    <row r="1585" spans="1:23" x14ac:dyDescent="0.3">
      <c r="A1585" s="1" t="s">
        <v>3920</v>
      </c>
      <c r="B1585" s="1">
        <v>22</v>
      </c>
      <c r="C1585" s="1" t="s">
        <v>331</v>
      </c>
      <c r="D1585" s="1" t="s">
        <v>13</v>
      </c>
      <c r="E1585" s="1" t="s">
        <v>3560</v>
      </c>
      <c r="F1585" s="1" t="s">
        <v>15</v>
      </c>
      <c r="G1585" s="2">
        <v>0.79</v>
      </c>
      <c r="H1585" s="2">
        <v>0.94000000000000006</v>
      </c>
      <c r="I1585" s="2">
        <v>0.96</v>
      </c>
      <c r="J1585" s="1" t="s">
        <v>16</v>
      </c>
      <c r="K1585" s="1">
        <f>VLOOKUP(A1585,'Student Details'!$A:$O,15,0)</f>
        <v>0</v>
      </c>
      <c r="L1585" s="9">
        <f>VLOOKUP(A1585,'Marks Details'!$F$2:$G$5281,2,0)</f>
        <v>0.71750000000000003</v>
      </c>
      <c r="M1585" s="1">
        <f>VLOOKUP(A1585,'Placement Details'!$A:$D,4,0)</f>
        <v>12.45</v>
      </c>
      <c r="N1585" s="1" t="str">
        <f>VLOOKUP(A1585,'Placement Details'!$A:$B,2,0)</f>
        <v>Marketing</v>
      </c>
      <c r="O1585" s="1" t="str">
        <f t="shared" si="24"/>
        <v>No</v>
      </c>
      <c r="V1585"/>
      <c r="W1585"/>
    </row>
    <row r="1586" spans="1:23" x14ac:dyDescent="0.3">
      <c r="A1586" s="1" t="s">
        <v>3666</v>
      </c>
      <c r="B1586" s="1">
        <v>20</v>
      </c>
      <c r="C1586" s="1" t="s">
        <v>12</v>
      </c>
      <c r="D1586" s="1" t="s">
        <v>13</v>
      </c>
      <c r="E1586" s="1" t="s">
        <v>3560</v>
      </c>
      <c r="F1586" s="1" t="s">
        <v>32</v>
      </c>
      <c r="G1586" s="2">
        <v>0.88</v>
      </c>
      <c r="H1586" s="2">
        <v>0.89</v>
      </c>
      <c r="I1586" s="2">
        <v>0.96</v>
      </c>
      <c r="J1586" s="1" t="s">
        <v>16</v>
      </c>
      <c r="K1586" s="1">
        <f>VLOOKUP(A1586,'Student Details'!$A:$O,15,0)</f>
        <v>0</v>
      </c>
      <c r="L1586" s="9">
        <f>VLOOKUP(A1586,'Marks Details'!$F$2:$G$5281,2,0)</f>
        <v>0.72500000000000009</v>
      </c>
      <c r="M1586" s="1">
        <f>VLOOKUP(A1586,'Placement Details'!$A:$D,4,0)</f>
        <v>12.42</v>
      </c>
      <c r="N1586" s="1" t="str">
        <f>VLOOKUP(A1586,'Placement Details'!$A:$B,2,0)</f>
        <v>Marketing</v>
      </c>
      <c r="O1586" s="1" t="str">
        <f t="shared" si="24"/>
        <v>No</v>
      </c>
      <c r="V1586"/>
      <c r="W1586"/>
    </row>
    <row r="1587" spans="1:23" x14ac:dyDescent="0.3">
      <c r="A1587" s="1" t="s">
        <v>3681</v>
      </c>
      <c r="B1587" s="1">
        <v>23</v>
      </c>
      <c r="C1587" s="1" t="s">
        <v>12</v>
      </c>
      <c r="D1587" s="1" t="s">
        <v>27</v>
      </c>
      <c r="E1587" s="1" t="s">
        <v>3560</v>
      </c>
      <c r="F1587" s="1" t="s">
        <v>15</v>
      </c>
      <c r="G1587" s="2">
        <v>0.63</v>
      </c>
      <c r="H1587" s="2">
        <v>0.84000000000000008</v>
      </c>
      <c r="I1587" s="2">
        <v>0.97</v>
      </c>
      <c r="J1587" s="1" t="s">
        <v>40</v>
      </c>
      <c r="K1587" s="1">
        <f>VLOOKUP(A1587,'Student Details'!$A:$O,15,0)</f>
        <v>1.7</v>
      </c>
      <c r="L1587" s="9">
        <f>VLOOKUP(A1587,'Marks Details'!$F$2:$G$5281,2,0)</f>
        <v>0.8025000000000001</v>
      </c>
      <c r="M1587" s="1">
        <f>VLOOKUP(A1587,'Placement Details'!$A:$D,4,0)</f>
        <v>12.42</v>
      </c>
      <c r="N1587" s="1" t="str">
        <f>VLOOKUP(A1587,'Placement Details'!$A:$B,2,0)</f>
        <v>Sales</v>
      </c>
      <c r="O1587" s="1" t="str">
        <f t="shared" si="24"/>
        <v>Yes</v>
      </c>
      <c r="V1587"/>
      <c r="W1587"/>
    </row>
    <row r="1588" spans="1:23" x14ac:dyDescent="0.3">
      <c r="A1588" s="1" t="s">
        <v>3736</v>
      </c>
      <c r="B1588" s="1">
        <v>23</v>
      </c>
      <c r="C1588" s="1" t="s">
        <v>12</v>
      </c>
      <c r="D1588" s="1" t="s">
        <v>13</v>
      </c>
      <c r="E1588" s="1" t="s">
        <v>3560</v>
      </c>
      <c r="F1588" s="1" t="s">
        <v>44</v>
      </c>
      <c r="G1588" s="2">
        <v>0.8899999999999999</v>
      </c>
      <c r="H1588" s="2">
        <v>0.8600000000000001</v>
      </c>
      <c r="I1588" s="2">
        <v>0.98</v>
      </c>
      <c r="J1588" s="1" t="s">
        <v>19</v>
      </c>
      <c r="K1588" s="1">
        <f>VLOOKUP(A1588,'Student Details'!$A:$O,15,0)</f>
        <v>1.1000000000000001</v>
      </c>
      <c r="L1588" s="9">
        <f>VLOOKUP(A1588,'Marks Details'!$F$2:$G$5281,2,0)</f>
        <v>0.75</v>
      </c>
      <c r="M1588" s="1">
        <f>VLOOKUP(A1588,'Placement Details'!$A:$D,4,0)</f>
        <v>12.4</v>
      </c>
      <c r="N1588" s="1" t="str">
        <f>VLOOKUP(A1588,'Placement Details'!$A:$B,2,0)</f>
        <v>Strategy</v>
      </c>
      <c r="O1588" s="1" t="str">
        <f t="shared" si="24"/>
        <v>Yes</v>
      </c>
      <c r="V1588"/>
      <c r="W1588"/>
    </row>
    <row r="1589" spans="1:23" x14ac:dyDescent="0.3">
      <c r="A1589" s="1" t="s">
        <v>3934</v>
      </c>
      <c r="B1589" s="1">
        <v>24</v>
      </c>
      <c r="C1589" s="1" t="s">
        <v>331</v>
      </c>
      <c r="D1589" s="1" t="s">
        <v>27</v>
      </c>
      <c r="E1589" s="1" t="s">
        <v>3560</v>
      </c>
      <c r="F1589" s="1" t="s">
        <v>15</v>
      </c>
      <c r="G1589" s="2">
        <v>0.63</v>
      </c>
      <c r="H1589" s="2">
        <v>0.81</v>
      </c>
      <c r="I1589" s="2">
        <v>0.90999999999999992</v>
      </c>
      <c r="J1589" s="1" t="s">
        <v>40</v>
      </c>
      <c r="K1589" s="1">
        <f>VLOOKUP(A1589,'Student Details'!$A:$O,15,0)</f>
        <v>2.4</v>
      </c>
      <c r="L1589" s="9">
        <f>VLOOKUP(A1589,'Marks Details'!$F$2:$G$5281,2,0)</f>
        <v>0.72499999999999998</v>
      </c>
      <c r="M1589" s="1">
        <f>VLOOKUP(A1589,'Placement Details'!$A:$D,4,0)</f>
        <v>12.4</v>
      </c>
      <c r="N1589" s="1" t="str">
        <f>VLOOKUP(A1589,'Placement Details'!$A:$B,2,0)</f>
        <v>Strategy</v>
      </c>
      <c r="O1589" s="1" t="str">
        <f t="shared" si="24"/>
        <v>Yes</v>
      </c>
      <c r="V1589"/>
      <c r="W1589"/>
    </row>
    <row r="1590" spans="1:23" x14ac:dyDescent="0.3">
      <c r="A1590" s="1" t="s">
        <v>3843</v>
      </c>
      <c r="B1590" s="1">
        <v>23</v>
      </c>
      <c r="C1590" s="1" t="s">
        <v>12</v>
      </c>
      <c r="D1590" s="1" t="s">
        <v>27</v>
      </c>
      <c r="E1590" s="1" t="s">
        <v>3560</v>
      </c>
      <c r="F1590" s="1" t="s">
        <v>15</v>
      </c>
      <c r="G1590" s="2">
        <v>0.75</v>
      </c>
      <c r="H1590" s="2">
        <v>0.89</v>
      </c>
      <c r="I1590" s="2">
        <v>0.94</v>
      </c>
      <c r="J1590" s="1" t="s">
        <v>22</v>
      </c>
      <c r="K1590" s="1">
        <f>VLOOKUP(A1590,'Student Details'!$A:$O,15,0)</f>
        <v>1.9</v>
      </c>
      <c r="L1590" s="9">
        <f>VLOOKUP(A1590,'Marks Details'!$F$2:$G$5281,2,0)</f>
        <v>0.70499999999999996</v>
      </c>
      <c r="M1590" s="1">
        <f>VLOOKUP(A1590,'Placement Details'!$A:$D,4,0)</f>
        <v>12.39</v>
      </c>
      <c r="N1590" s="1" t="str">
        <f>VLOOKUP(A1590,'Placement Details'!$A:$B,2,0)</f>
        <v>Marketing</v>
      </c>
      <c r="O1590" s="1" t="str">
        <f t="shared" si="24"/>
        <v>Yes</v>
      </c>
      <c r="V1590"/>
      <c r="W1590"/>
    </row>
    <row r="1591" spans="1:23" x14ac:dyDescent="0.3">
      <c r="A1591" s="1" t="s">
        <v>3978</v>
      </c>
      <c r="B1591" s="1">
        <v>21</v>
      </c>
      <c r="C1591" s="1" t="s">
        <v>412</v>
      </c>
      <c r="D1591" s="1" t="s">
        <v>27</v>
      </c>
      <c r="E1591" s="1" t="s">
        <v>3560</v>
      </c>
      <c r="F1591" s="1" t="s">
        <v>15</v>
      </c>
      <c r="G1591" s="2">
        <v>0.82</v>
      </c>
      <c r="H1591" s="2">
        <v>0.93</v>
      </c>
      <c r="I1591" s="2">
        <v>0.88</v>
      </c>
      <c r="J1591" s="1" t="s">
        <v>37</v>
      </c>
      <c r="K1591" s="1">
        <f>VLOOKUP(A1591,'Student Details'!$A:$O,15,0)</f>
        <v>0</v>
      </c>
      <c r="L1591" s="9">
        <f>VLOOKUP(A1591,'Marks Details'!$F$2:$G$5281,2,0)</f>
        <v>0.80500000000000005</v>
      </c>
      <c r="M1591" s="1">
        <f>VLOOKUP(A1591,'Placement Details'!$A:$D,4,0)</f>
        <v>12.39</v>
      </c>
      <c r="N1591" s="1" t="str">
        <f>VLOOKUP(A1591,'Placement Details'!$A:$B,2,0)</f>
        <v>Operations</v>
      </c>
      <c r="O1591" s="1" t="str">
        <f t="shared" si="24"/>
        <v>No</v>
      </c>
      <c r="V1591"/>
      <c r="W1591"/>
    </row>
    <row r="1592" spans="1:23" x14ac:dyDescent="0.3">
      <c r="A1592" s="1" t="s">
        <v>3884</v>
      </c>
      <c r="B1592" s="1">
        <v>21</v>
      </c>
      <c r="C1592" s="1" t="s">
        <v>331</v>
      </c>
      <c r="D1592" s="1" t="s">
        <v>27</v>
      </c>
      <c r="E1592" s="1" t="s">
        <v>3560</v>
      </c>
      <c r="F1592" s="1" t="s">
        <v>15</v>
      </c>
      <c r="G1592" s="2">
        <v>0.69</v>
      </c>
      <c r="H1592" s="2">
        <v>0.8</v>
      </c>
      <c r="I1592" s="2">
        <v>0.85</v>
      </c>
      <c r="J1592" s="1" t="s">
        <v>16</v>
      </c>
      <c r="K1592" s="1">
        <f>VLOOKUP(A1592,'Student Details'!$A:$O,15,0)</f>
        <v>0</v>
      </c>
      <c r="L1592" s="9">
        <f>VLOOKUP(A1592,'Marks Details'!$F$2:$G$5281,2,0)</f>
        <v>0.70250000000000001</v>
      </c>
      <c r="M1592" s="1">
        <f>VLOOKUP(A1592,'Placement Details'!$A:$D,4,0)</f>
        <v>12.37</v>
      </c>
      <c r="N1592" s="1" t="str">
        <f>VLOOKUP(A1592,'Placement Details'!$A:$B,2,0)</f>
        <v>IT</v>
      </c>
      <c r="O1592" s="1" t="str">
        <f t="shared" si="24"/>
        <v>No</v>
      </c>
      <c r="V1592"/>
      <c r="W1592"/>
    </row>
    <row r="1593" spans="1:23" x14ac:dyDescent="0.3">
      <c r="A1593" s="1" t="s">
        <v>3958</v>
      </c>
      <c r="B1593" s="1">
        <v>24</v>
      </c>
      <c r="C1593" s="1" t="s">
        <v>412</v>
      </c>
      <c r="D1593" s="1" t="s">
        <v>27</v>
      </c>
      <c r="E1593" s="1" t="s">
        <v>3560</v>
      </c>
      <c r="F1593" s="1" t="s">
        <v>15</v>
      </c>
      <c r="G1593" s="2">
        <v>0.61</v>
      </c>
      <c r="H1593" s="2">
        <v>0.87000000000000011</v>
      </c>
      <c r="I1593" s="2">
        <v>0.91999999999999993</v>
      </c>
      <c r="J1593" s="1" t="s">
        <v>19</v>
      </c>
      <c r="K1593" s="1">
        <f>VLOOKUP(A1593,'Student Details'!$A:$O,15,0)</f>
        <v>1.7</v>
      </c>
      <c r="L1593" s="9">
        <f>VLOOKUP(A1593,'Marks Details'!$F$2:$G$5281,2,0)</f>
        <v>0.73</v>
      </c>
      <c r="M1593" s="1">
        <f>VLOOKUP(A1593,'Placement Details'!$A:$D,4,0)</f>
        <v>12.37</v>
      </c>
      <c r="N1593" s="1" t="str">
        <f>VLOOKUP(A1593,'Placement Details'!$A:$B,2,0)</f>
        <v>IT</v>
      </c>
      <c r="O1593" s="1" t="str">
        <f t="shared" si="24"/>
        <v>Yes</v>
      </c>
      <c r="V1593"/>
      <c r="W1593"/>
    </row>
    <row r="1594" spans="1:23" x14ac:dyDescent="0.3">
      <c r="A1594" s="1" t="s">
        <v>3985</v>
      </c>
      <c r="B1594" s="1">
        <v>21</v>
      </c>
      <c r="C1594" s="1" t="s">
        <v>412</v>
      </c>
      <c r="D1594" s="1" t="s">
        <v>13</v>
      </c>
      <c r="E1594" s="1" t="s">
        <v>3560</v>
      </c>
      <c r="F1594" s="1" t="s">
        <v>15</v>
      </c>
      <c r="G1594" s="2">
        <v>0.64</v>
      </c>
      <c r="H1594" s="2">
        <v>0.92</v>
      </c>
      <c r="I1594" s="2">
        <v>0.9</v>
      </c>
      <c r="J1594" s="1" t="s">
        <v>37</v>
      </c>
      <c r="K1594" s="1">
        <f>VLOOKUP(A1594,'Student Details'!$A:$O,15,0)</f>
        <v>0</v>
      </c>
      <c r="L1594" s="9">
        <f>VLOOKUP(A1594,'Marks Details'!$F$2:$G$5281,2,0)</f>
        <v>0.77750000000000008</v>
      </c>
      <c r="M1594" s="1">
        <f>VLOOKUP(A1594,'Placement Details'!$A:$D,4,0)</f>
        <v>12.37</v>
      </c>
      <c r="N1594" s="1" t="str">
        <f>VLOOKUP(A1594,'Placement Details'!$A:$B,2,0)</f>
        <v>Marketing</v>
      </c>
      <c r="O1594" s="1" t="str">
        <f t="shared" si="24"/>
        <v>No</v>
      </c>
      <c r="V1594"/>
      <c r="W1594"/>
    </row>
    <row r="1595" spans="1:23" x14ac:dyDescent="0.3">
      <c r="A1595" s="1" t="s">
        <v>3624</v>
      </c>
      <c r="B1595" s="1">
        <v>22</v>
      </c>
      <c r="C1595" s="1" t="s">
        <v>12</v>
      </c>
      <c r="D1595" s="1" t="s">
        <v>27</v>
      </c>
      <c r="E1595" s="1" t="s">
        <v>3560</v>
      </c>
      <c r="F1595" s="1" t="s">
        <v>15</v>
      </c>
      <c r="G1595" s="2">
        <v>0.77</v>
      </c>
      <c r="H1595" s="2">
        <v>0.82000000000000006</v>
      </c>
      <c r="I1595" s="2">
        <v>0.94</v>
      </c>
      <c r="J1595" s="1" t="s">
        <v>16</v>
      </c>
      <c r="K1595" s="1">
        <f>VLOOKUP(A1595,'Student Details'!$A:$O,15,0)</f>
        <v>0</v>
      </c>
      <c r="L1595" s="9">
        <f>VLOOKUP(A1595,'Marks Details'!$F$2:$G$5281,2,0)</f>
        <v>0.73</v>
      </c>
      <c r="M1595" s="1">
        <f>VLOOKUP(A1595,'Placement Details'!$A:$D,4,0)</f>
        <v>12.33</v>
      </c>
      <c r="N1595" s="1" t="str">
        <f>VLOOKUP(A1595,'Placement Details'!$A:$B,2,0)</f>
        <v>Operations</v>
      </c>
      <c r="O1595" s="1" t="str">
        <f t="shared" si="24"/>
        <v>No</v>
      </c>
      <c r="V1595"/>
      <c r="W1595"/>
    </row>
    <row r="1596" spans="1:23" x14ac:dyDescent="0.3">
      <c r="A1596" s="1" t="s">
        <v>3787</v>
      </c>
      <c r="B1596" s="1">
        <v>22</v>
      </c>
      <c r="C1596" s="1" t="s">
        <v>12</v>
      </c>
      <c r="D1596" s="1" t="s">
        <v>27</v>
      </c>
      <c r="E1596" s="1" t="s">
        <v>3560</v>
      </c>
      <c r="F1596" s="1" t="s">
        <v>15</v>
      </c>
      <c r="G1596" s="2">
        <v>0.62</v>
      </c>
      <c r="H1596" s="2">
        <v>0.89</v>
      </c>
      <c r="I1596" s="2">
        <v>0.98</v>
      </c>
      <c r="J1596" s="1" t="s">
        <v>16</v>
      </c>
      <c r="K1596" s="1">
        <f>VLOOKUP(A1596,'Student Details'!$A:$O,15,0)</f>
        <v>0</v>
      </c>
      <c r="L1596" s="9">
        <f>VLOOKUP(A1596,'Marks Details'!$F$2:$G$5281,2,0)</f>
        <v>0.78249999999999997</v>
      </c>
      <c r="M1596" s="1">
        <f>VLOOKUP(A1596,'Placement Details'!$A:$D,4,0)</f>
        <v>12.33</v>
      </c>
      <c r="N1596" s="1" t="str">
        <f>VLOOKUP(A1596,'Placement Details'!$A:$B,2,0)</f>
        <v>Operations</v>
      </c>
      <c r="O1596" s="1" t="str">
        <f t="shared" si="24"/>
        <v>No</v>
      </c>
      <c r="V1596"/>
      <c r="W1596"/>
    </row>
    <row r="1597" spans="1:23" x14ac:dyDescent="0.3">
      <c r="A1597" s="1" t="s">
        <v>3913</v>
      </c>
      <c r="B1597" s="1">
        <v>21</v>
      </c>
      <c r="C1597" s="1" t="s">
        <v>331</v>
      </c>
      <c r="D1597" s="1" t="s">
        <v>27</v>
      </c>
      <c r="E1597" s="1" t="s">
        <v>3560</v>
      </c>
      <c r="F1597" s="1" t="s">
        <v>15</v>
      </c>
      <c r="G1597" s="2">
        <v>0.63</v>
      </c>
      <c r="H1597" s="2">
        <v>0.83000000000000007</v>
      </c>
      <c r="I1597" s="2">
        <v>0.89</v>
      </c>
      <c r="J1597" s="1" t="s">
        <v>16</v>
      </c>
      <c r="K1597" s="1">
        <f>VLOOKUP(A1597,'Student Details'!$A:$O,15,0)</f>
        <v>0</v>
      </c>
      <c r="L1597" s="9">
        <f>VLOOKUP(A1597,'Marks Details'!$F$2:$G$5281,2,0)</f>
        <v>0.625</v>
      </c>
      <c r="M1597" s="1">
        <f>VLOOKUP(A1597,'Placement Details'!$A:$D,4,0)</f>
        <v>12.32</v>
      </c>
      <c r="N1597" s="1" t="str">
        <f>VLOOKUP(A1597,'Placement Details'!$A:$B,2,0)</f>
        <v>IT</v>
      </c>
      <c r="O1597" s="1" t="str">
        <f t="shared" si="24"/>
        <v>No</v>
      </c>
      <c r="V1597"/>
      <c r="W1597"/>
    </row>
    <row r="1598" spans="1:23" x14ac:dyDescent="0.3">
      <c r="A1598" s="1" t="s">
        <v>3647</v>
      </c>
      <c r="B1598" s="1">
        <v>21</v>
      </c>
      <c r="C1598" s="1" t="s">
        <v>12</v>
      </c>
      <c r="D1598" s="1" t="s">
        <v>13</v>
      </c>
      <c r="E1598" s="1" t="s">
        <v>3560</v>
      </c>
      <c r="F1598" s="1" t="s">
        <v>15</v>
      </c>
      <c r="G1598" s="2">
        <v>0.64</v>
      </c>
      <c r="H1598" s="2">
        <v>0.82000000000000006</v>
      </c>
      <c r="I1598" s="2">
        <v>0.85</v>
      </c>
      <c r="J1598" s="1" t="s">
        <v>19</v>
      </c>
      <c r="K1598" s="1">
        <f>VLOOKUP(A1598,'Student Details'!$A:$O,15,0)</f>
        <v>0</v>
      </c>
      <c r="L1598" s="9">
        <f>VLOOKUP(A1598,'Marks Details'!$F$2:$G$5281,2,0)</f>
        <v>0.75250000000000006</v>
      </c>
      <c r="M1598" s="1">
        <f>VLOOKUP(A1598,'Placement Details'!$A:$D,4,0)</f>
        <v>12.3</v>
      </c>
      <c r="N1598" s="1" t="str">
        <f>VLOOKUP(A1598,'Placement Details'!$A:$B,2,0)</f>
        <v>Strategy</v>
      </c>
      <c r="O1598" s="1" t="str">
        <f t="shared" si="24"/>
        <v>No</v>
      </c>
      <c r="V1598"/>
      <c r="W1598"/>
    </row>
    <row r="1599" spans="1:23" x14ac:dyDescent="0.3">
      <c r="A1599" s="1" t="s">
        <v>3769</v>
      </c>
      <c r="B1599" s="1">
        <v>22</v>
      </c>
      <c r="C1599" s="1" t="s">
        <v>12</v>
      </c>
      <c r="D1599" s="1" t="s">
        <v>27</v>
      </c>
      <c r="E1599" s="1" t="s">
        <v>3560</v>
      </c>
      <c r="F1599" s="1" t="s">
        <v>36</v>
      </c>
      <c r="G1599" s="2">
        <v>0.78</v>
      </c>
      <c r="H1599" s="2">
        <v>0.81</v>
      </c>
      <c r="I1599" s="2">
        <v>0.94</v>
      </c>
      <c r="J1599" s="1" t="s">
        <v>37</v>
      </c>
      <c r="K1599" s="1">
        <f>VLOOKUP(A1599,'Student Details'!$A:$O,15,0)</f>
        <v>1.8</v>
      </c>
      <c r="L1599" s="9">
        <f>VLOOKUP(A1599,'Marks Details'!$F$2:$G$5281,2,0)</f>
        <v>0.6825</v>
      </c>
      <c r="M1599" s="1">
        <f>VLOOKUP(A1599,'Placement Details'!$A:$D,4,0)</f>
        <v>12.29</v>
      </c>
      <c r="N1599" s="1" t="str">
        <f>VLOOKUP(A1599,'Placement Details'!$A:$B,2,0)</f>
        <v>IT</v>
      </c>
      <c r="O1599" s="1" t="str">
        <f t="shared" si="24"/>
        <v>Yes</v>
      </c>
      <c r="V1599"/>
      <c r="W1599"/>
    </row>
    <row r="1600" spans="1:23" x14ac:dyDescent="0.3">
      <c r="A1600" s="1" t="s">
        <v>3794</v>
      </c>
      <c r="B1600" s="1">
        <v>23</v>
      </c>
      <c r="C1600" s="1" t="s">
        <v>12</v>
      </c>
      <c r="D1600" s="1" t="s">
        <v>27</v>
      </c>
      <c r="E1600" s="1" t="s">
        <v>3560</v>
      </c>
      <c r="F1600" s="1" t="s">
        <v>15</v>
      </c>
      <c r="G1600" s="2">
        <v>0.75</v>
      </c>
      <c r="H1600" s="2">
        <v>0.93</v>
      </c>
      <c r="I1600" s="2">
        <v>0.96</v>
      </c>
      <c r="J1600" s="1" t="s">
        <v>40</v>
      </c>
      <c r="K1600" s="1">
        <f>VLOOKUP(A1600,'Student Details'!$A:$O,15,0)</f>
        <v>1.8</v>
      </c>
      <c r="L1600" s="9">
        <f>VLOOKUP(A1600,'Marks Details'!$F$2:$G$5281,2,0)</f>
        <v>0.65250000000000008</v>
      </c>
      <c r="M1600" s="1">
        <f>VLOOKUP(A1600,'Placement Details'!$A:$D,4,0)</f>
        <v>12.29</v>
      </c>
      <c r="N1600" s="1" t="str">
        <f>VLOOKUP(A1600,'Placement Details'!$A:$B,2,0)</f>
        <v>Marketing</v>
      </c>
      <c r="O1600" s="1" t="str">
        <f t="shared" si="24"/>
        <v>Yes</v>
      </c>
      <c r="V1600"/>
      <c r="W1600"/>
    </row>
    <row r="1601" spans="1:23" x14ac:dyDescent="0.3">
      <c r="A1601" s="1" t="s">
        <v>3837</v>
      </c>
      <c r="B1601" s="1">
        <v>22</v>
      </c>
      <c r="C1601" s="1" t="s">
        <v>12</v>
      </c>
      <c r="D1601" s="1" t="s">
        <v>13</v>
      </c>
      <c r="E1601" s="1" t="s">
        <v>3560</v>
      </c>
      <c r="F1601" s="1" t="s">
        <v>15</v>
      </c>
      <c r="G1601" s="2">
        <v>0.65</v>
      </c>
      <c r="H1601" s="2">
        <v>0.81</v>
      </c>
      <c r="I1601" s="2">
        <v>0.92999999999999994</v>
      </c>
      <c r="J1601" s="1" t="s">
        <v>22</v>
      </c>
      <c r="K1601" s="1">
        <f>VLOOKUP(A1601,'Student Details'!$A:$O,15,0)</f>
        <v>1.1000000000000001</v>
      </c>
      <c r="L1601" s="9">
        <f>VLOOKUP(A1601,'Marks Details'!$F$2:$G$5281,2,0)</f>
        <v>0.70250000000000001</v>
      </c>
      <c r="M1601" s="1">
        <f>VLOOKUP(A1601,'Placement Details'!$A:$D,4,0)</f>
        <v>12.29</v>
      </c>
      <c r="N1601" s="1" t="str">
        <f>VLOOKUP(A1601,'Placement Details'!$A:$B,2,0)</f>
        <v>Strategy</v>
      </c>
      <c r="O1601" s="1" t="str">
        <f t="shared" si="24"/>
        <v>Yes</v>
      </c>
      <c r="V1601"/>
      <c r="W1601"/>
    </row>
    <row r="1602" spans="1:23" x14ac:dyDescent="0.3">
      <c r="A1602" s="1" t="s">
        <v>3894</v>
      </c>
      <c r="B1602" s="1">
        <v>22</v>
      </c>
      <c r="C1602" s="1" t="s">
        <v>331</v>
      </c>
      <c r="D1602" s="1" t="s">
        <v>13</v>
      </c>
      <c r="E1602" s="1" t="s">
        <v>3560</v>
      </c>
      <c r="F1602" s="1" t="s">
        <v>15</v>
      </c>
      <c r="G1602" s="2">
        <v>0.65</v>
      </c>
      <c r="H1602" s="2">
        <v>0.92</v>
      </c>
      <c r="I1602" s="2">
        <v>0.98</v>
      </c>
      <c r="J1602" s="1" t="s">
        <v>16</v>
      </c>
      <c r="K1602" s="1">
        <f>VLOOKUP(A1602,'Student Details'!$A:$O,15,0)</f>
        <v>0</v>
      </c>
      <c r="L1602" s="9">
        <f>VLOOKUP(A1602,'Marks Details'!$F$2:$G$5281,2,0)</f>
        <v>0.79249999999999998</v>
      </c>
      <c r="M1602" s="1">
        <f>VLOOKUP(A1602,'Placement Details'!$A:$D,4,0)</f>
        <v>12.27</v>
      </c>
      <c r="N1602" s="1" t="str">
        <f>VLOOKUP(A1602,'Placement Details'!$A:$B,2,0)</f>
        <v>IT</v>
      </c>
      <c r="O1602" s="1" t="str">
        <f t="shared" si="24"/>
        <v>No</v>
      </c>
      <c r="V1602"/>
      <c r="W1602"/>
    </row>
    <row r="1603" spans="1:23" x14ac:dyDescent="0.3">
      <c r="A1603" s="1" t="s">
        <v>3904</v>
      </c>
      <c r="B1603" s="1">
        <v>22</v>
      </c>
      <c r="C1603" s="1" t="s">
        <v>331</v>
      </c>
      <c r="D1603" s="1" t="s">
        <v>13</v>
      </c>
      <c r="E1603" s="1" t="s">
        <v>3560</v>
      </c>
      <c r="F1603" s="1" t="s">
        <v>15</v>
      </c>
      <c r="G1603" s="2">
        <v>0.76</v>
      </c>
      <c r="H1603" s="2">
        <v>0.92</v>
      </c>
      <c r="I1603" s="2">
        <v>0.99</v>
      </c>
      <c r="J1603" s="1" t="s">
        <v>19</v>
      </c>
      <c r="K1603" s="1">
        <f>VLOOKUP(A1603,'Student Details'!$A:$O,15,0)</f>
        <v>0</v>
      </c>
      <c r="L1603" s="9">
        <f>VLOOKUP(A1603,'Marks Details'!$F$2:$G$5281,2,0)</f>
        <v>0.72249999999999992</v>
      </c>
      <c r="M1603" s="1">
        <f>VLOOKUP(A1603,'Placement Details'!$A:$D,4,0)</f>
        <v>12.27</v>
      </c>
      <c r="N1603" s="1" t="str">
        <f>VLOOKUP(A1603,'Placement Details'!$A:$B,2,0)</f>
        <v>IT</v>
      </c>
      <c r="O1603" s="1" t="str">
        <f t="shared" ref="O1603:O1666" si="25">IF(K1603=0,"No","Yes")</f>
        <v>No</v>
      </c>
      <c r="V1603"/>
      <c r="W1603"/>
    </row>
    <row r="1604" spans="1:23" x14ac:dyDescent="0.3">
      <c r="A1604" s="1" t="s">
        <v>3601</v>
      </c>
      <c r="B1604" s="1">
        <v>22</v>
      </c>
      <c r="C1604" s="1" t="s">
        <v>12</v>
      </c>
      <c r="D1604" s="1" t="s">
        <v>27</v>
      </c>
      <c r="E1604" s="1" t="s">
        <v>3560</v>
      </c>
      <c r="F1604" s="1" t="s">
        <v>15</v>
      </c>
      <c r="G1604" s="2">
        <v>0.72</v>
      </c>
      <c r="H1604" s="2">
        <v>0.9</v>
      </c>
      <c r="I1604" s="2">
        <v>0.88</v>
      </c>
      <c r="J1604" s="1" t="s">
        <v>37</v>
      </c>
      <c r="K1604" s="1">
        <f>VLOOKUP(A1604,'Student Details'!$A:$O,15,0)</f>
        <v>0</v>
      </c>
      <c r="L1604" s="9">
        <f>VLOOKUP(A1604,'Marks Details'!$F$2:$G$5281,2,0)</f>
        <v>0.8175</v>
      </c>
      <c r="M1604" s="1">
        <f>VLOOKUP(A1604,'Placement Details'!$A:$D,4,0)</f>
        <v>12.24</v>
      </c>
      <c r="N1604" s="1" t="str">
        <f>VLOOKUP(A1604,'Placement Details'!$A:$B,2,0)</f>
        <v>Sales</v>
      </c>
      <c r="O1604" s="1" t="str">
        <f t="shared" si="25"/>
        <v>No</v>
      </c>
      <c r="V1604"/>
      <c r="W1604"/>
    </row>
    <row r="1605" spans="1:23" x14ac:dyDescent="0.3">
      <c r="A1605" s="1" t="s">
        <v>3688</v>
      </c>
      <c r="B1605" s="1">
        <v>22</v>
      </c>
      <c r="C1605" s="1" t="s">
        <v>12</v>
      </c>
      <c r="D1605" s="1" t="s">
        <v>13</v>
      </c>
      <c r="E1605" s="1" t="s">
        <v>3560</v>
      </c>
      <c r="F1605" s="1" t="s">
        <v>42</v>
      </c>
      <c r="G1605" s="2">
        <v>0.72</v>
      </c>
      <c r="H1605" s="2">
        <v>0.8600000000000001</v>
      </c>
      <c r="I1605" s="2">
        <v>0.87</v>
      </c>
      <c r="J1605" s="1" t="s">
        <v>16</v>
      </c>
      <c r="K1605" s="1">
        <f>VLOOKUP(A1605,'Student Details'!$A:$O,15,0)</f>
        <v>0</v>
      </c>
      <c r="L1605" s="9">
        <f>VLOOKUP(A1605,'Marks Details'!$F$2:$G$5281,2,0)</f>
        <v>0.80999999999999994</v>
      </c>
      <c r="M1605" s="1">
        <f>VLOOKUP(A1605,'Placement Details'!$A:$D,4,0)</f>
        <v>12.24</v>
      </c>
      <c r="N1605" s="1" t="str">
        <f>VLOOKUP(A1605,'Placement Details'!$A:$B,2,0)</f>
        <v>Marketing</v>
      </c>
      <c r="O1605" s="1" t="str">
        <f t="shared" si="25"/>
        <v>No</v>
      </c>
      <c r="V1605"/>
      <c r="W1605"/>
    </row>
    <row r="1606" spans="1:23" x14ac:dyDescent="0.3">
      <c r="A1606" s="1" t="s">
        <v>3740</v>
      </c>
      <c r="B1606" s="1">
        <v>22</v>
      </c>
      <c r="C1606" s="1" t="s">
        <v>12</v>
      </c>
      <c r="D1606" s="1" t="s">
        <v>27</v>
      </c>
      <c r="E1606" s="1" t="s">
        <v>3560</v>
      </c>
      <c r="F1606" s="1" t="s">
        <v>15</v>
      </c>
      <c r="G1606" s="2">
        <v>0.62</v>
      </c>
      <c r="H1606" s="2">
        <v>0.92</v>
      </c>
      <c r="I1606" s="2">
        <v>0.90999999999999992</v>
      </c>
      <c r="J1606" s="1" t="s">
        <v>19</v>
      </c>
      <c r="K1606" s="1">
        <f>VLOOKUP(A1606,'Student Details'!$A:$O,15,0)</f>
        <v>0</v>
      </c>
      <c r="L1606" s="9">
        <f>VLOOKUP(A1606,'Marks Details'!$F$2:$G$5281,2,0)</f>
        <v>0.6925</v>
      </c>
      <c r="M1606" s="1">
        <f>VLOOKUP(A1606,'Placement Details'!$A:$D,4,0)</f>
        <v>12.23</v>
      </c>
      <c r="N1606" s="1" t="str">
        <f>VLOOKUP(A1606,'Placement Details'!$A:$B,2,0)</f>
        <v>IT</v>
      </c>
      <c r="O1606" s="1" t="str">
        <f t="shared" si="25"/>
        <v>No</v>
      </c>
      <c r="V1606"/>
      <c r="W1606"/>
    </row>
    <row r="1607" spans="1:23" x14ac:dyDescent="0.3">
      <c r="A1607" s="1" t="s">
        <v>3696</v>
      </c>
      <c r="B1607" s="1">
        <v>22</v>
      </c>
      <c r="C1607" s="1" t="s">
        <v>12</v>
      </c>
      <c r="D1607" s="1" t="s">
        <v>13</v>
      </c>
      <c r="E1607" s="1" t="s">
        <v>3560</v>
      </c>
      <c r="F1607" s="1" t="s">
        <v>36</v>
      </c>
      <c r="G1607" s="2">
        <v>0.83</v>
      </c>
      <c r="H1607" s="2">
        <v>0.94000000000000006</v>
      </c>
      <c r="I1607" s="2">
        <v>0.94</v>
      </c>
      <c r="J1607" s="1" t="s">
        <v>19</v>
      </c>
      <c r="K1607" s="1">
        <f>VLOOKUP(A1607,'Student Details'!$A:$O,15,0)</f>
        <v>1.1000000000000001</v>
      </c>
      <c r="L1607" s="9">
        <f>VLOOKUP(A1607,'Marks Details'!$F$2:$G$5281,2,0)</f>
        <v>0.72499999999999998</v>
      </c>
      <c r="M1607" s="1">
        <f>VLOOKUP(A1607,'Placement Details'!$A:$D,4,0)</f>
        <v>12.22</v>
      </c>
      <c r="N1607" s="1" t="str">
        <f>VLOOKUP(A1607,'Placement Details'!$A:$B,2,0)</f>
        <v>Strategy</v>
      </c>
      <c r="O1607" s="1" t="str">
        <f t="shared" si="25"/>
        <v>Yes</v>
      </c>
      <c r="V1607"/>
      <c r="W1607"/>
    </row>
    <row r="1608" spans="1:23" x14ac:dyDescent="0.3">
      <c r="A1608" s="1" t="s">
        <v>3905</v>
      </c>
      <c r="B1608" s="1">
        <v>21</v>
      </c>
      <c r="C1608" s="1" t="s">
        <v>331</v>
      </c>
      <c r="D1608" s="1" t="s">
        <v>27</v>
      </c>
      <c r="E1608" s="1" t="s">
        <v>3560</v>
      </c>
      <c r="F1608" s="1" t="s">
        <v>15</v>
      </c>
      <c r="G1608" s="2">
        <v>0.65999999999999992</v>
      </c>
      <c r="H1608" s="2">
        <v>0.89</v>
      </c>
      <c r="I1608" s="2">
        <v>0.87</v>
      </c>
      <c r="J1608" s="1" t="s">
        <v>16</v>
      </c>
      <c r="K1608" s="1">
        <f>VLOOKUP(A1608,'Student Details'!$A:$O,15,0)</f>
        <v>0</v>
      </c>
      <c r="L1608" s="9">
        <f>VLOOKUP(A1608,'Marks Details'!$F$2:$G$5281,2,0)</f>
        <v>0.70500000000000007</v>
      </c>
      <c r="M1608" s="1">
        <f>VLOOKUP(A1608,'Placement Details'!$A:$D,4,0)</f>
        <v>12.22</v>
      </c>
      <c r="N1608" s="1" t="str">
        <f>VLOOKUP(A1608,'Placement Details'!$A:$B,2,0)</f>
        <v>Marketing</v>
      </c>
      <c r="O1608" s="1" t="str">
        <f t="shared" si="25"/>
        <v>No</v>
      </c>
      <c r="V1608"/>
      <c r="W1608"/>
    </row>
    <row r="1609" spans="1:23" x14ac:dyDescent="0.3">
      <c r="A1609" s="1" t="s">
        <v>3931</v>
      </c>
      <c r="B1609" s="1">
        <v>22</v>
      </c>
      <c r="C1609" s="1" t="s">
        <v>331</v>
      </c>
      <c r="D1609" s="1" t="s">
        <v>13</v>
      </c>
      <c r="E1609" s="1" t="s">
        <v>3560</v>
      </c>
      <c r="F1609" s="1" t="s">
        <v>15</v>
      </c>
      <c r="G1609" s="2">
        <v>0.86</v>
      </c>
      <c r="H1609" s="2">
        <v>0.9</v>
      </c>
      <c r="I1609" s="2">
        <v>0.89</v>
      </c>
      <c r="J1609" s="1" t="s">
        <v>37</v>
      </c>
      <c r="K1609" s="1">
        <f>VLOOKUP(A1609,'Student Details'!$A:$O,15,0)</f>
        <v>0</v>
      </c>
      <c r="L1609" s="9">
        <f>VLOOKUP(A1609,'Marks Details'!$F$2:$G$5281,2,0)</f>
        <v>0.73250000000000004</v>
      </c>
      <c r="M1609" s="1">
        <f>VLOOKUP(A1609,'Placement Details'!$A:$D,4,0)</f>
        <v>12.21</v>
      </c>
      <c r="N1609" s="1" t="str">
        <f>VLOOKUP(A1609,'Placement Details'!$A:$B,2,0)</f>
        <v>Operations</v>
      </c>
      <c r="O1609" s="1" t="str">
        <f t="shared" si="25"/>
        <v>No</v>
      </c>
      <c r="V1609"/>
      <c r="W1609"/>
    </row>
    <row r="1610" spans="1:23" x14ac:dyDescent="0.3">
      <c r="A1610" s="1" t="s">
        <v>3975</v>
      </c>
      <c r="B1610" s="1">
        <v>22</v>
      </c>
      <c r="C1610" s="1" t="s">
        <v>412</v>
      </c>
      <c r="D1610" s="1" t="s">
        <v>13</v>
      </c>
      <c r="E1610" s="1" t="s">
        <v>3560</v>
      </c>
      <c r="F1610" s="1" t="s">
        <v>15</v>
      </c>
      <c r="G1610" s="2">
        <v>0.84</v>
      </c>
      <c r="H1610" s="2">
        <v>0.91</v>
      </c>
      <c r="I1610" s="2">
        <v>0.9</v>
      </c>
      <c r="J1610" s="1" t="s">
        <v>19</v>
      </c>
      <c r="K1610" s="1">
        <f>VLOOKUP(A1610,'Student Details'!$A:$O,15,0)</f>
        <v>0.1</v>
      </c>
      <c r="L1610" s="9">
        <f>VLOOKUP(A1610,'Marks Details'!$F$2:$G$5281,2,0)</f>
        <v>0.6825</v>
      </c>
      <c r="M1610" s="1">
        <f>VLOOKUP(A1610,'Placement Details'!$A:$D,4,0)</f>
        <v>12.2</v>
      </c>
      <c r="N1610" s="1" t="str">
        <f>VLOOKUP(A1610,'Placement Details'!$A:$B,2,0)</f>
        <v>Strategy</v>
      </c>
      <c r="O1610" s="1" t="str">
        <f t="shared" si="25"/>
        <v>Yes</v>
      </c>
      <c r="V1610"/>
      <c r="W1610"/>
    </row>
    <row r="1611" spans="1:23" x14ac:dyDescent="0.3">
      <c r="A1611" s="1" t="s">
        <v>3881</v>
      </c>
      <c r="B1611" s="1">
        <v>25</v>
      </c>
      <c r="C1611" s="1" t="s">
        <v>331</v>
      </c>
      <c r="D1611" s="1" t="s">
        <v>27</v>
      </c>
      <c r="E1611" s="1" t="s">
        <v>3560</v>
      </c>
      <c r="F1611" s="1" t="s">
        <v>48</v>
      </c>
      <c r="G1611" s="2">
        <v>0.77</v>
      </c>
      <c r="H1611" s="2">
        <v>0.81</v>
      </c>
      <c r="I1611" s="2">
        <v>0.91999999999999993</v>
      </c>
      <c r="J1611" s="1" t="s">
        <v>19</v>
      </c>
      <c r="K1611" s="1">
        <f>VLOOKUP(A1611,'Student Details'!$A:$O,15,0)</f>
        <v>2.5</v>
      </c>
      <c r="L1611" s="9">
        <f>VLOOKUP(A1611,'Marks Details'!$F$2:$G$5281,2,0)</f>
        <v>0.65250000000000008</v>
      </c>
      <c r="M1611" s="1">
        <f>VLOOKUP(A1611,'Placement Details'!$A:$D,4,0)</f>
        <v>12.18</v>
      </c>
      <c r="N1611" s="1" t="str">
        <f>VLOOKUP(A1611,'Placement Details'!$A:$B,2,0)</f>
        <v>Sales</v>
      </c>
      <c r="O1611" s="1" t="str">
        <f t="shared" si="25"/>
        <v>Yes</v>
      </c>
      <c r="V1611"/>
      <c r="W1611"/>
    </row>
    <row r="1612" spans="1:23" x14ac:dyDescent="0.3">
      <c r="A1612" s="1" t="s">
        <v>3796</v>
      </c>
      <c r="B1612" s="1">
        <v>22</v>
      </c>
      <c r="C1612" s="1" t="s">
        <v>12</v>
      </c>
      <c r="D1612" s="1" t="s">
        <v>13</v>
      </c>
      <c r="E1612" s="1" t="s">
        <v>3560</v>
      </c>
      <c r="F1612" s="1" t="s">
        <v>15</v>
      </c>
      <c r="G1612" s="2">
        <v>0.80999999999999994</v>
      </c>
      <c r="H1612" s="2">
        <v>0.8</v>
      </c>
      <c r="I1612" s="2">
        <v>0.89</v>
      </c>
      <c r="J1612" s="1" t="s">
        <v>22</v>
      </c>
      <c r="K1612" s="1">
        <f>VLOOKUP(A1612,'Student Details'!$A:$O,15,0)</f>
        <v>0</v>
      </c>
      <c r="L1612" s="9">
        <f>VLOOKUP(A1612,'Marks Details'!$F$2:$G$5281,2,0)</f>
        <v>0.8125</v>
      </c>
      <c r="M1612" s="1">
        <f>VLOOKUP(A1612,'Placement Details'!$A:$D,4,0)</f>
        <v>12.15</v>
      </c>
      <c r="N1612" s="1" t="str">
        <f>VLOOKUP(A1612,'Placement Details'!$A:$B,2,0)</f>
        <v>Strategy</v>
      </c>
      <c r="O1612" s="1" t="str">
        <f t="shared" si="25"/>
        <v>No</v>
      </c>
      <c r="V1612"/>
      <c r="W1612"/>
    </row>
    <row r="1613" spans="1:23" x14ac:dyDescent="0.3">
      <c r="A1613" s="1" t="s">
        <v>3698</v>
      </c>
      <c r="B1613" s="1">
        <v>22</v>
      </c>
      <c r="C1613" s="1" t="s">
        <v>12</v>
      </c>
      <c r="D1613" s="1" t="s">
        <v>13</v>
      </c>
      <c r="E1613" s="1" t="s">
        <v>3560</v>
      </c>
      <c r="F1613" s="1" t="s">
        <v>44</v>
      </c>
      <c r="G1613" s="2">
        <v>0.8899999999999999</v>
      </c>
      <c r="H1613" s="2">
        <v>0.84000000000000008</v>
      </c>
      <c r="I1613" s="2">
        <v>0.86</v>
      </c>
      <c r="J1613" s="1" t="s">
        <v>16</v>
      </c>
      <c r="K1613" s="1">
        <f>VLOOKUP(A1613,'Student Details'!$A:$O,15,0)</f>
        <v>0</v>
      </c>
      <c r="L1613" s="9">
        <f>VLOOKUP(A1613,'Marks Details'!$F$2:$G$5281,2,0)</f>
        <v>0.78</v>
      </c>
      <c r="M1613" s="1">
        <f>VLOOKUP(A1613,'Placement Details'!$A:$D,4,0)</f>
        <v>12.14</v>
      </c>
      <c r="N1613" s="1" t="str">
        <f>VLOOKUP(A1613,'Placement Details'!$A:$B,2,0)</f>
        <v>IT</v>
      </c>
      <c r="O1613" s="1" t="str">
        <f t="shared" si="25"/>
        <v>No</v>
      </c>
      <c r="V1613"/>
      <c r="W1613"/>
    </row>
    <row r="1614" spans="1:23" x14ac:dyDescent="0.3">
      <c r="A1614" s="1" t="s">
        <v>3717</v>
      </c>
      <c r="B1614" s="1">
        <v>21</v>
      </c>
      <c r="C1614" s="1" t="s">
        <v>12</v>
      </c>
      <c r="D1614" s="1" t="s">
        <v>13</v>
      </c>
      <c r="E1614" s="1" t="s">
        <v>3560</v>
      </c>
      <c r="F1614" s="1" t="s">
        <v>30</v>
      </c>
      <c r="G1614" s="2">
        <v>0.64</v>
      </c>
      <c r="H1614" s="2">
        <v>0.89</v>
      </c>
      <c r="I1614" s="2">
        <v>0.97</v>
      </c>
      <c r="J1614" s="1" t="s">
        <v>37</v>
      </c>
      <c r="K1614" s="1">
        <f>VLOOKUP(A1614,'Student Details'!$A:$O,15,0)</f>
        <v>1.3</v>
      </c>
      <c r="L1614" s="9">
        <f>VLOOKUP(A1614,'Marks Details'!$F$2:$G$5281,2,0)</f>
        <v>0.70499999999999996</v>
      </c>
      <c r="M1614" s="1">
        <f>VLOOKUP(A1614,'Placement Details'!$A:$D,4,0)</f>
        <v>12.14</v>
      </c>
      <c r="N1614" s="1" t="str">
        <f>VLOOKUP(A1614,'Placement Details'!$A:$B,2,0)</f>
        <v>Sales</v>
      </c>
      <c r="O1614" s="1" t="str">
        <f t="shared" si="25"/>
        <v>Yes</v>
      </c>
      <c r="V1614"/>
      <c r="W1614"/>
    </row>
    <row r="1615" spans="1:23" x14ac:dyDescent="0.3">
      <c r="A1615" s="1" t="s">
        <v>3945</v>
      </c>
      <c r="B1615" s="1">
        <v>22</v>
      </c>
      <c r="C1615" s="1" t="s">
        <v>412</v>
      </c>
      <c r="D1615" s="1" t="s">
        <v>27</v>
      </c>
      <c r="E1615" s="1" t="s">
        <v>3560</v>
      </c>
      <c r="F1615" s="1" t="s">
        <v>15</v>
      </c>
      <c r="G1615" s="2">
        <v>0.82</v>
      </c>
      <c r="H1615" s="2">
        <v>0.81</v>
      </c>
      <c r="I1615" s="2">
        <v>0.90999999999999992</v>
      </c>
      <c r="J1615" s="1" t="s">
        <v>16</v>
      </c>
      <c r="K1615" s="1">
        <f>VLOOKUP(A1615,'Student Details'!$A:$O,15,0)</f>
        <v>0</v>
      </c>
      <c r="L1615" s="9">
        <f>VLOOKUP(A1615,'Marks Details'!$F$2:$G$5281,2,0)</f>
        <v>0.67500000000000004</v>
      </c>
      <c r="M1615" s="1">
        <f>VLOOKUP(A1615,'Placement Details'!$A:$D,4,0)</f>
        <v>12.12</v>
      </c>
      <c r="N1615" s="1" t="str">
        <f>VLOOKUP(A1615,'Placement Details'!$A:$B,2,0)</f>
        <v>Marketing</v>
      </c>
      <c r="O1615" s="1" t="str">
        <f t="shared" si="25"/>
        <v>No</v>
      </c>
      <c r="V1615"/>
      <c r="W1615"/>
    </row>
    <row r="1616" spans="1:23" x14ac:dyDescent="0.3">
      <c r="A1616" s="1" t="s">
        <v>3724</v>
      </c>
      <c r="B1616" s="1">
        <v>22</v>
      </c>
      <c r="C1616" s="1" t="s">
        <v>12</v>
      </c>
      <c r="D1616" s="1" t="s">
        <v>13</v>
      </c>
      <c r="E1616" s="1" t="s">
        <v>3560</v>
      </c>
      <c r="F1616" s="1" t="s">
        <v>15</v>
      </c>
      <c r="G1616" s="2">
        <v>0.62</v>
      </c>
      <c r="H1616" s="2">
        <v>0.8600000000000001</v>
      </c>
      <c r="I1616" s="2">
        <v>0.94</v>
      </c>
      <c r="J1616" s="1" t="s">
        <v>19</v>
      </c>
      <c r="K1616" s="1">
        <f>VLOOKUP(A1616,'Student Details'!$A:$O,15,0)</f>
        <v>0</v>
      </c>
      <c r="L1616" s="9">
        <f>VLOOKUP(A1616,'Marks Details'!$F$2:$G$5281,2,0)</f>
        <v>0.74</v>
      </c>
      <c r="M1616" s="1">
        <f>VLOOKUP(A1616,'Placement Details'!$A:$D,4,0)</f>
        <v>12.11</v>
      </c>
      <c r="N1616" s="1" t="str">
        <f>VLOOKUP(A1616,'Placement Details'!$A:$B,2,0)</f>
        <v>Operations</v>
      </c>
      <c r="O1616" s="1" t="str">
        <f t="shared" si="25"/>
        <v>No</v>
      </c>
      <c r="V1616"/>
      <c r="W1616"/>
    </row>
    <row r="1617" spans="1:23" x14ac:dyDescent="0.3">
      <c r="A1617" s="1" t="s">
        <v>3819</v>
      </c>
      <c r="B1617" s="1">
        <v>20</v>
      </c>
      <c r="C1617" s="1" t="s">
        <v>12</v>
      </c>
      <c r="D1617" s="1" t="s">
        <v>27</v>
      </c>
      <c r="E1617" s="1" t="s">
        <v>3560</v>
      </c>
      <c r="F1617" s="1" t="s">
        <v>30</v>
      </c>
      <c r="G1617" s="2">
        <v>0.77</v>
      </c>
      <c r="H1617" s="2">
        <v>0.85000000000000009</v>
      </c>
      <c r="I1617" s="2">
        <v>0.85</v>
      </c>
      <c r="J1617" s="1" t="s">
        <v>22</v>
      </c>
      <c r="K1617" s="1">
        <f>VLOOKUP(A1617,'Student Details'!$A:$O,15,0)</f>
        <v>0</v>
      </c>
      <c r="L1617" s="9">
        <f>VLOOKUP(A1617,'Marks Details'!$F$2:$G$5281,2,0)</f>
        <v>0.625</v>
      </c>
      <c r="M1617" s="1">
        <f>VLOOKUP(A1617,'Placement Details'!$A:$D,4,0)</f>
        <v>12.11</v>
      </c>
      <c r="N1617" s="1" t="str">
        <f>VLOOKUP(A1617,'Placement Details'!$A:$B,2,0)</f>
        <v>Operations</v>
      </c>
      <c r="O1617" s="1" t="str">
        <f t="shared" si="25"/>
        <v>No</v>
      </c>
      <c r="V1617"/>
      <c r="W1617"/>
    </row>
    <row r="1618" spans="1:23" x14ac:dyDescent="0.3">
      <c r="A1618" s="1" t="s">
        <v>3584</v>
      </c>
      <c r="B1618" s="1">
        <v>21</v>
      </c>
      <c r="C1618" s="1" t="s">
        <v>12</v>
      </c>
      <c r="D1618" s="1" t="s">
        <v>13</v>
      </c>
      <c r="E1618" s="1" t="s">
        <v>3560</v>
      </c>
      <c r="F1618" s="1" t="s">
        <v>15</v>
      </c>
      <c r="G1618" s="2">
        <v>0.85</v>
      </c>
      <c r="H1618" s="2">
        <v>0.93</v>
      </c>
      <c r="I1618" s="2">
        <v>0.94</v>
      </c>
      <c r="J1618" s="1" t="s">
        <v>19</v>
      </c>
      <c r="K1618" s="1">
        <f>VLOOKUP(A1618,'Student Details'!$A:$O,15,0)</f>
        <v>0</v>
      </c>
      <c r="L1618" s="9">
        <f>VLOOKUP(A1618,'Marks Details'!$F$2:$G$5281,2,0)</f>
        <v>0.61250000000000004</v>
      </c>
      <c r="M1618" s="1">
        <f>VLOOKUP(A1618,'Placement Details'!$A:$D,4,0)</f>
        <v>12.1</v>
      </c>
      <c r="N1618" s="1" t="str">
        <f>VLOOKUP(A1618,'Placement Details'!$A:$B,2,0)</f>
        <v>Sales</v>
      </c>
      <c r="O1618" s="1" t="str">
        <f t="shared" si="25"/>
        <v>No</v>
      </c>
      <c r="V1618"/>
      <c r="W1618"/>
    </row>
    <row r="1619" spans="1:23" x14ac:dyDescent="0.3">
      <c r="A1619" s="1" t="s">
        <v>3697</v>
      </c>
      <c r="B1619" s="1">
        <v>22</v>
      </c>
      <c r="C1619" s="1" t="s">
        <v>12</v>
      </c>
      <c r="D1619" s="1" t="s">
        <v>27</v>
      </c>
      <c r="E1619" s="1" t="s">
        <v>3560</v>
      </c>
      <c r="F1619" s="1" t="s">
        <v>15</v>
      </c>
      <c r="G1619" s="2">
        <v>0.62</v>
      </c>
      <c r="H1619" s="2">
        <v>0.87000000000000011</v>
      </c>
      <c r="I1619" s="2">
        <v>0.91999999999999993</v>
      </c>
      <c r="J1619" s="1" t="s">
        <v>16</v>
      </c>
      <c r="K1619" s="1">
        <f>VLOOKUP(A1619,'Student Details'!$A:$O,15,0)</f>
        <v>0</v>
      </c>
      <c r="L1619" s="9">
        <f>VLOOKUP(A1619,'Marks Details'!$F$2:$G$5281,2,0)</f>
        <v>0.73</v>
      </c>
      <c r="M1619" s="1">
        <f>VLOOKUP(A1619,'Placement Details'!$A:$D,4,0)</f>
        <v>12.09</v>
      </c>
      <c r="N1619" s="1" t="str">
        <f>VLOOKUP(A1619,'Placement Details'!$A:$B,2,0)</f>
        <v>Operations</v>
      </c>
      <c r="O1619" s="1" t="str">
        <f t="shared" si="25"/>
        <v>No</v>
      </c>
      <c r="V1619"/>
      <c r="W1619"/>
    </row>
    <row r="1620" spans="1:23" x14ac:dyDescent="0.3">
      <c r="A1620" s="1" t="s">
        <v>3755</v>
      </c>
      <c r="B1620" s="1">
        <v>20</v>
      </c>
      <c r="C1620" s="1" t="s">
        <v>12</v>
      </c>
      <c r="D1620" s="1" t="s">
        <v>27</v>
      </c>
      <c r="E1620" s="1" t="s">
        <v>3560</v>
      </c>
      <c r="F1620" s="1" t="s">
        <v>36</v>
      </c>
      <c r="G1620" s="2">
        <v>0.65999999999999992</v>
      </c>
      <c r="H1620" s="2">
        <v>0.8600000000000001</v>
      </c>
      <c r="I1620" s="2">
        <v>0.86</v>
      </c>
      <c r="J1620" s="1" t="s">
        <v>40</v>
      </c>
      <c r="K1620" s="1">
        <f>VLOOKUP(A1620,'Student Details'!$A:$O,15,0)</f>
        <v>0</v>
      </c>
      <c r="L1620" s="9">
        <f>VLOOKUP(A1620,'Marks Details'!$F$2:$G$5281,2,0)</f>
        <v>0.80249999999999999</v>
      </c>
      <c r="M1620" s="1">
        <f>VLOOKUP(A1620,'Placement Details'!$A:$D,4,0)</f>
        <v>12.09</v>
      </c>
      <c r="N1620" s="1" t="str">
        <f>VLOOKUP(A1620,'Placement Details'!$A:$B,2,0)</f>
        <v>IT</v>
      </c>
      <c r="O1620" s="1" t="str">
        <f t="shared" si="25"/>
        <v>No</v>
      </c>
      <c r="V1620"/>
      <c r="W1620"/>
    </row>
    <row r="1621" spans="1:23" x14ac:dyDescent="0.3">
      <c r="A1621" s="1" t="s">
        <v>3617</v>
      </c>
      <c r="B1621" s="1">
        <v>24</v>
      </c>
      <c r="C1621" s="1" t="s">
        <v>12</v>
      </c>
      <c r="D1621" s="1" t="s">
        <v>27</v>
      </c>
      <c r="E1621" s="1" t="s">
        <v>3560</v>
      </c>
      <c r="F1621" s="1" t="s">
        <v>44</v>
      </c>
      <c r="G1621" s="2">
        <v>0.75</v>
      </c>
      <c r="H1621" s="2">
        <v>0.95000000000000007</v>
      </c>
      <c r="I1621" s="2">
        <v>0.87</v>
      </c>
      <c r="J1621" s="1" t="s">
        <v>37</v>
      </c>
      <c r="K1621" s="1">
        <f>VLOOKUP(A1621,'Student Details'!$A:$O,15,0)</f>
        <v>1.2</v>
      </c>
      <c r="L1621" s="9">
        <f>VLOOKUP(A1621,'Marks Details'!$F$2:$G$5281,2,0)</f>
        <v>0.69250000000000012</v>
      </c>
      <c r="M1621" s="1">
        <f>VLOOKUP(A1621,'Placement Details'!$A:$D,4,0)</f>
        <v>12.08</v>
      </c>
      <c r="N1621" s="1" t="str">
        <f>VLOOKUP(A1621,'Placement Details'!$A:$B,2,0)</f>
        <v>Marketing</v>
      </c>
      <c r="O1621" s="1" t="str">
        <f t="shared" si="25"/>
        <v>Yes</v>
      </c>
      <c r="V1621"/>
      <c r="W1621"/>
    </row>
    <row r="1622" spans="1:23" x14ac:dyDescent="0.3">
      <c r="A1622" s="1" t="s">
        <v>3961</v>
      </c>
      <c r="B1622" s="1">
        <v>23</v>
      </c>
      <c r="C1622" s="1" t="s">
        <v>412</v>
      </c>
      <c r="D1622" s="1" t="s">
        <v>27</v>
      </c>
      <c r="E1622" s="1" t="s">
        <v>3560</v>
      </c>
      <c r="F1622" s="1" t="s">
        <v>15</v>
      </c>
      <c r="G1622" s="2">
        <v>0.86</v>
      </c>
      <c r="H1622" s="2">
        <v>0.92</v>
      </c>
      <c r="I1622" s="2">
        <v>0.97</v>
      </c>
      <c r="J1622" s="1" t="s">
        <v>22</v>
      </c>
      <c r="K1622" s="1">
        <f>VLOOKUP(A1622,'Student Details'!$A:$O,15,0)</f>
        <v>1.2</v>
      </c>
      <c r="L1622" s="9">
        <f>VLOOKUP(A1622,'Marks Details'!$F$2:$G$5281,2,0)</f>
        <v>0.6100000000000001</v>
      </c>
      <c r="M1622" s="1">
        <f>VLOOKUP(A1622,'Placement Details'!$A:$D,4,0)</f>
        <v>12.08</v>
      </c>
      <c r="N1622" s="1" t="str">
        <f>VLOOKUP(A1622,'Placement Details'!$A:$B,2,0)</f>
        <v>Marketing</v>
      </c>
      <c r="O1622" s="1" t="str">
        <f t="shared" si="25"/>
        <v>Yes</v>
      </c>
      <c r="V1622"/>
      <c r="W1622"/>
    </row>
    <row r="1623" spans="1:23" x14ac:dyDescent="0.3">
      <c r="A1623" s="1" t="s">
        <v>3968</v>
      </c>
      <c r="B1623" s="1">
        <v>20</v>
      </c>
      <c r="C1623" s="1" t="s">
        <v>412</v>
      </c>
      <c r="D1623" s="1" t="s">
        <v>27</v>
      </c>
      <c r="E1623" s="1" t="s">
        <v>3560</v>
      </c>
      <c r="F1623" s="1" t="s">
        <v>36</v>
      </c>
      <c r="G1623" s="2">
        <v>0.76</v>
      </c>
      <c r="H1623" s="2">
        <v>0.93</v>
      </c>
      <c r="I1623" s="2">
        <v>0.99</v>
      </c>
      <c r="J1623" s="1" t="s">
        <v>22</v>
      </c>
      <c r="K1623" s="1">
        <f>VLOOKUP(A1623,'Student Details'!$A:$O,15,0)</f>
        <v>0</v>
      </c>
      <c r="L1623" s="9">
        <f>VLOOKUP(A1623,'Marks Details'!$F$2:$G$5281,2,0)</f>
        <v>0.66</v>
      </c>
      <c r="M1623" s="1">
        <f>VLOOKUP(A1623,'Placement Details'!$A:$D,4,0)</f>
        <v>12.06</v>
      </c>
      <c r="N1623" s="1" t="str">
        <f>VLOOKUP(A1623,'Placement Details'!$A:$B,2,0)</f>
        <v>Operations</v>
      </c>
      <c r="O1623" s="1" t="str">
        <f t="shared" si="25"/>
        <v>No</v>
      </c>
      <c r="V1623"/>
      <c r="W1623"/>
    </row>
    <row r="1624" spans="1:23" x14ac:dyDescent="0.3">
      <c r="A1624" s="1" t="s">
        <v>3846</v>
      </c>
      <c r="B1624" s="1">
        <v>24</v>
      </c>
      <c r="C1624" s="1" t="s">
        <v>12</v>
      </c>
      <c r="D1624" s="1" t="s">
        <v>13</v>
      </c>
      <c r="E1624" s="1" t="s">
        <v>3560</v>
      </c>
      <c r="F1624" s="1" t="s">
        <v>44</v>
      </c>
      <c r="G1624" s="2">
        <v>0.62</v>
      </c>
      <c r="H1624" s="2">
        <v>0.9</v>
      </c>
      <c r="I1624" s="2">
        <v>0.88</v>
      </c>
      <c r="J1624" s="1" t="s">
        <v>22</v>
      </c>
      <c r="K1624" s="1">
        <f>VLOOKUP(A1624,'Student Details'!$A:$O,15,0)</f>
        <v>1.8</v>
      </c>
      <c r="L1624" s="9">
        <f>VLOOKUP(A1624,'Marks Details'!$F$2:$G$5281,2,0)</f>
        <v>0.71500000000000008</v>
      </c>
      <c r="M1624" s="1">
        <f>VLOOKUP(A1624,'Placement Details'!$A:$D,4,0)</f>
        <v>12.05</v>
      </c>
      <c r="N1624" s="1" t="str">
        <f>VLOOKUP(A1624,'Placement Details'!$A:$B,2,0)</f>
        <v>Strategy</v>
      </c>
      <c r="O1624" s="1" t="str">
        <f t="shared" si="25"/>
        <v>Yes</v>
      </c>
      <c r="V1624"/>
      <c r="W1624"/>
    </row>
    <row r="1625" spans="1:23" x14ac:dyDescent="0.3">
      <c r="A1625" s="1" t="s">
        <v>3634</v>
      </c>
      <c r="B1625" s="1">
        <v>24</v>
      </c>
      <c r="C1625" s="1" t="s">
        <v>12</v>
      </c>
      <c r="D1625" s="1" t="s">
        <v>13</v>
      </c>
      <c r="E1625" s="1" t="s">
        <v>3560</v>
      </c>
      <c r="F1625" s="1" t="s">
        <v>48</v>
      </c>
      <c r="G1625" s="2">
        <v>0.88</v>
      </c>
      <c r="H1625" s="2">
        <v>0.93</v>
      </c>
      <c r="I1625" s="2">
        <v>0.86</v>
      </c>
      <c r="J1625" s="1" t="s">
        <v>22</v>
      </c>
      <c r="K1625" s="1">
        <f>VLOOKUP(A1625,'Student Details'!$A:$O,15,0)</f>
        <v>2.2999999999999998</v>
      </c>
      <c r="L1625" s="9">
        <f>VLOOKUP(A1625,'Marks Details'!$F$2:$G$5281,2,0)</f>
        <v>0.76</v>
      </c>
      <c r="M1625" s="1">
        <f>VLOOKUP(A1625,'Placement Details'!$A:$D,4,0)</f>
        <v>12.04</v>
      </c>
      <c r="N1625" s="1" t="str">
        <f>VLOOKUP(A1625,'Placement Details'!$A:$B,2,0)</f>
        <v>Sales</v>
      </c>
      <c r="O1625" s="1" t="str">
        <f t="shared" si="25"/>
        <v>Yes</v>
      </c>
      <c r="V1625"/>
      <c r="W1625"/>
    </row>
    <row r="1626" spans="1:23" x14ac:dyDescent="0.3">
      <c r="A1626" s="1" t="s">
        <v>3661</v>
      </c>
      <c r="B1626" s="1">
        <v>22</v>
      </c>
      <c r="C1626" s="1" t="s">
        <v>12</v>
      </c>
      <c r="D1626" s="1" t="s">
        <v>27</v>
      </c>
      <c r="E1626" s="1" t="s">
        <v>3560</v>
      </c>
      <c r="F1626" s="1" t="s">
        <v>15</v>
      </c>
      <c r="G1626" s="2">
        <v>0.85</v>
      </c>
      <c r="H1626" s="2">
        <v>0.9</v>
      </c>
      <c r="I1626" s="2">
        <v>0.92999999999999994</v>
      </c>
      <c r="J1626" s="1" t="s">
        <v>19</v>
      </c>
      <c r="K1626" s="1">
        <f>VLOOKUP(A1626,'Student Details'!$A:$O,15,0)</f>
        <v>0</v>
      </c>
      <c r="L1626" s="9">
        <f>VLOOKUP(A1626,'Marks Details'!$F$2:$G$5281,2,0)</f>
        <v>0.72250000000000003</v>
      </c>
      <c r="M1626" s="1">
        <f>VLOOKUP(A1626,'Placement Details'!$A:$D,4,0)</f>
        <v>12.04</v>
      </c>
      <c r="N1626" s="1" t="str">
        <f>VLOOKUP(A1626,'Placement Details'!$A:$B,2,0)</f>
        <v>Strategy</v>
      </c>
      <c r="O1626" s="1" t="str">
        <f t="shared" si="25"/>
        <v>No</v>
      </c>
      <c r="V1626"/>
      <c r="W1626"/>
    </row>
    <row r="1627" spans="1:23" x14ac:dyDescent="0.3">
      <c r="A1627" s="1" t="s">
        <v>3668</v>
      </c>
      <c r="B1627" s="1">
        <v>22</v>
      </c>
      <c r="C1627" s="1" t="s">
        <v>12</v>
      </c>
      <c r="D1627" s="1" t="s">
        <v>27</v>
      </c>
      <c r="E1627" s="1" t="s">
        <v>3560</v>
      </c>
      <c r="F1627" s="1" t="s">
        <v>15</v>
      </c>
      <c r="G1627" s="2">
        <v>0.84</v>
      </c>
      <c r="H1627" s="2">
        <v>0.8</v>
      </c>
      <c r="I1627" s="2">
        <v>0.86</v>
      </c>
      <c r="J1627" s="1" t="s">
        <v>37</v>
      </c>
      <c r="K1627" s="1">
        <f>VLOOKUP(A1627,'Student Details'!$A:$O,15,0)</f>
        <v>0</v>
      </c>
      <c r="L1627" s="9">
        <f>VLOOKUP(A1627,'Marks Details'!$F$2:$G$5281,2,0)</f>
        <v>0.74750000000000005</v>
      </c>
      <c r="M1627" s="1">
        <f>VLOOKUP(A1627,'Placement Details'!$A:$D,4,0)</f>
        <v>12.04</v>
      </c>
      <c r="N1627" s="1" t="str">
        <f>VLOOKUP(A1627,'Placement Details'!$A:$B,2,0)</f>
        <v>Sales</v>
      </c>
      <c r="O1627" s="1" t="str">
        <f t="shared" si="25"/>
        <v>No</v>
      </c>
      <c r="V1627"/>
      <c r="W1627"/>
    </row>
    <row r="1628" spans="1:23" x14ac:dyDescent="0.3">
      <c r="A1628" s="1" t="s">
        <v>3759</v>
      </c>
      <c r="B1628" s="1">
        <v>21</v>
      </c>
      <c r="C1628" s="1" t="s">
        <v>12</v>
      </c>
      <c r="D1628" s="1" t="s">
        <v>13</v>
      </c>
      <c r="E1628" s="1" t="s">
        <v>3560</v>
      </c>
      <c r="F1628" s="1" t="s">
        <v>15</v>
      </c>
      <c r="G1628" s="2">
        <v>0.8</v>
      </c>
      <c r="H1628" s="2">
        <v>0.9</v>
      </c>
      <c r="I1628" s="2">
        <v>0.92999999999999994</v>
      </c>
      <c r="J1628" s="1" t="s">
        <v>22</v>
      </c>
      <c r="K1628" s="1">
        <f>VLOOKUP(A1628,'Student Details'!$A:$O,15,0)</f>
        <v>0</v>
      </c>
      <c r="L1628" s="9">
        <f>VLOOKUP(A1628,'Marks Details'!$F$2:$G$5281,2,0)</f>
        <v>0.65250000000000008</v>
      </c>
      <c r="M1628" s="1">
        <f>VLOOKUP(A1628,'Placement Details'!$A:$D,4,0)</f>
        <v>12.04</v>
      </c>
      <c r="N1628" s="1" t="str">
        <f>VLOOKUP(A1628,'Placement Details'!$A:$B,2,0)</f>
        <v>Sales</v>
      </c>
      <c r="O1628" s="1" t="str">
        <f t="shared" si="25"/>
        <v>No</v>
      </c>
      <c r="V1628"/>
      <c r="W1628"/>
    </row>
    <row r="1629" spans="1:23" x14ac:dyDescent="0.3">
      <c r="A1629" s="1" t="s">
        <v>3821</v>
      </c>
      <c r="B1629" s="1">
        <v>22</v>
      </c>
      <c r="C1629" s="1" t="s">
        <v>12</v>
      </c>
      <c r="D1629" s="1" t="s">
        <v>13</v>
      </c>
      <c r="E1629" s="1" t="s">
        <v>3560</v>
      </c>
      <c r="F1629" s="1" t="s">
        <v>15</v>
      </c>
      <c r="G1629" s="2">
        <v>0.86</v>
      </c>
      <c r="H1629" s="2">
        <v>0.92</v>
      </c>
      <c r="I1629" s="2">
        <v>0.92999999999999994</v>
      </c>
      <c r="J1629" s="1" t="s">
        <v>22</v>
      </c>
      <c r="K1629" s="1">
        <f>VLOOKUP(A1629,'Student Details'!$A:$O,15,0)</f>
        <v>0</v>
      </c>
      <c r="L1629" s="9">
        <f>VLOOKUP(A1629,'Marks Details'!$F$2:$G$5281,2,0)</f>
        <v>0.74499999999999988</v>
      </c>
      <c r="M1629" s="1">
        <f>VLOOKUP(A1629,'Placement Details'!$A:$D,4,0)</f>
        <v>12.04</v>
      </c>
      <c r="N1629" s="1" t="str">
        <f>VLOOKUP(A1629,'Placement Details'!$A:$B,2,0)</f>
        <v>Sales</v>
      </c>
      <c r="O1629" s="1" t="str">
        <f t="shared" si="25"/>
        <v>No</v>
      </c>
      <c r="V1629"/>
      <c r="W1629"/>
    </row>
    <row r="1630" spans="1:23" x14ac:dyDescent="0.3">
      <c r="A1630" s="1" t="s">
        <v>3885</v>
      </c>
      <c r="B1630" s="1">
        <v>22</v>
      </c>
      <c r="C1630" s="1" t="s">
        <v>331</v>
      </c>
      <c r="D1630" s="1" t="s">
        <v>13</v>
      </c>
      <c r="E1630" s="1" t="s">
        <v>3560</v>
      </c>
      <c r="F1630" s="1" t="s">
        <v>42</v>
      </c>
      <c r="G1630" s="2">
        <v>0.72</v>
      </c>
      <c r="H1630" s="2">
        <v>0.94000000000000006</v>
      </c>
      <c r="I1630" s="2">
        <v>0.90999999999999992</v>
      </c>
      <c r="J1630" s="1" t="s">
        <v>16</v>
      </c>
      <c r="K1630" s="1">
        <f>VLOOKUP(A1630,'Student Details'!$A:$O,15,0)</f>
        <v>0</v>
      </c>
      <c r="L1630" s="9">
        <f>VLOOKUP(A1630,'Marks Details'!$F$2:$G$5281,2,0)</f>
        <v>0.81499999999999995</v>
      </c>
      <c r="M1630" s="1">
        <f>VLOOKUP(A1630,'Placement Details'!$A:$D,4,0)</f>
        <v>12.04</v>
      </c>
      <c r="N1630" s="1" t="str">
        <f>VLOOKUP(A1630,'Placement Details'!$A:$B,2,0)</f>
        <v>Operations</v>
      </c>
      <c r="O1630" s="1" t="str">
        <f t="shared" si="25"/>
        <v>No</v>
      </c>
      <c r="V1630"/>
      <c r="W1630"/>
    </row>
    <row r="1631" spans="1:23" x14ac:dyDescent="0.3">
      <c r="A1631" s="1" t="s">
        <v>3621</v>
      </c>
      <c r="B1631" s="1">
        <v>23</v>
      </c>
      <c r="C1631" s="1" t="s">
        <v>12</v>
      </c>
      <c r="D1631" s="1" t="s">
        <v>13</v>
      </c>
      <c r="E1631" s="1" t="s">
        <v>3560</v>
      </c>
      <c r="F1631" s="1" t="s">
        <v>48</v>
      </c>
      <c r="G1631" s="2">
        <v>0.77</v>
      </c>
      <c r="H1631" s="2">
        <v>0.93</v>
      </c>
      <c r="I1631" s="2">
        <v>0.95</v>
      </c>
      <c r="J1631" s="1" t="s">
        <v>16</v>
      </c>
      <c r="K1631" s="1">
        <f>VLOOKUP(A1631,'Student Details'!$A:$O,15,0)</f>
        <v>0</v>
      </c>
      <c r="L1631" s="9">
        <f>VLOOKUP(A1631,'Marks Details'!$F$2:$G$5281,2,0)</f>
        <v>0.74500000000000011</v>
      </c>
      <c r="M1631" s="1">
        <f>VLOOKUP(A1631,'Placement Details'!$A:$D,4,0)</f>
        <v>12.02</v>
      </c>
      <c r="N1631" s="1" t="str">
        <f>VLOOKUP(A1631,'Placement Details'!$A:$B,2,0)</f>
        <v>Operations</v>
      </c>
      <c r="O1631" s="1" t="str">
        <f t="shared" si="25"/>
        <v>No</v>
      </c>
      <c r="V1631"/>
      <c r="W1631"/>
    </row>
    <row r="1632" spans="1:23" x14ac:dyDescent="0.3">
      <c r="A1632" s="1" t="s">
        <v>3887</v>
      </c>
      <c r="B1632" s="1">
        <v>21</v>
      </c>
      <c r="C1632" s="1" t="s">
        <v>331</v>
      </c>
      <c r="D1632" s="1" t="s">
        <v>27</v>
      </c>
      <c r="E1632" s="1" t="s">
        <v>3560</v>
      </c>
      <c r="F1632" s="1" t="s">
        <v>15</v>
      </c>
      <c r="G1632" s="2">
        <v>0.8899999999999999</v>
      </c>
      <c r="H1632" s="2">
        <v>0.8</v>
      </c>
      <c r="I1632" s="2">
        <v>0.88</v>
      </c>
      <c r="J1632" s="1" t="s">
        <v>37</v>
      </c>
      <c r="K1632" s="1">
        <f>VLOOKUP(A1632,'Student Details'!$A:$O,15,0)</f>
        <v>0.4</v>
      </c>
      <c r="L1632" s="9">
        <f>VLOOKUP(A1632,'Marks Details'!$F$2:$G$5281,2,0)</f>
        <v>0.67249999999999999</v>
      </c>
      <c r="M1632" s="1">
        <f>VLOOKUP(A1632,'Placement Details'!$A:$D,4,0)</f>
        <v>12.01</v>
      </c>
      <c r="N1632" s="1" t="str">
        <f>VLOOKUP(A1632,'Placement Details'!$A:$B,2,0)</f>
        <v>Marketing</v>
      </c>
      <c r="O1632" s="1" t="str">
        <f t="shared" si="25"/>
        <v>Yes</v>
      </c>
      <c r="V1632"/>
      <c r="W1632"/>
    </row>
    <row r="1633" spans="1:23" x14ac:dyDescent="0.3">
      <c r="A1633" s="1" t="s">
        <v>3902</v>
      </c>
      <c r="B1633" s="1">
        <v>23</v>
      </c>
      <c r="C1633" s="1" t="s">
        <v>331</v>
      </c>
      <c r="D1633" s="1" t="s">
        <v>27</v>
      </c>
      <c r="E1633" s="1" t="s">
        <v>3560</v>
      </c>
      <c r="F1633" s="1" t="s">
        <v>15</v>
      </c>
      <c r="G1633" s="2">
        <v>0.84</v>
      </c>
      <c r="H1633" s="2">
        <v>0.9</v>
      </c>
      <c r="I1633" s="2">
        <v>0.94</v>
      </c>
      <c r="J1633" s="1" t="s">
        <v>40</v>
      </c>
      <c r="K1633" s="1">
        <f>VLOOKUP(A1633,'Student Details'!$A:$O,15,0)</f>
        <v>1.4</v>
      </c>
      <c r="L1633" s="9">
        <f>VLOOKUP(A1633,'Marks Details'!$F$2:$G$5281,2,0)</f>
        <v>0.78249999999999997</v>
      </c>
      <c r="M1633" s="1">
        <f>VLOOKUP(A1633,'Placement Details'!$A:$D,4,0)</f>
        <v>12.01</v>
      </c>
      <c r="N1633" s="1" t="str">
        <f>VLOOKUP(A1633,'Placement Details'!$A:$B,2,0)</f>
        <v>Marketing</v>
      </c>
      <c r="O1633" s="1" t="str">
        <f t="shared" si="25"/>
        <v>Yes</v>
      </c>
      <c r="V1633"/>
      <c r="W1633"/>
    </row>
    <row r="1634" spans="1:23" x14ac:dyDescent="0.3">
      <c r="A1634" s="1" t="s">
        <v>3818</v>
      </c>
      <c r="B1634" s="1">
        <v>23</v>
      </c>
      <c r="C1634" s="1" t="s">
        <v>12</v>
      </c>
      <c r="D1634" s="1" t="s">
        <v>13</v>
      </c>
      <c r="E1634" s="1" t="s">
        <v>3560</v>
      </c>
      <c r="F1634" s="1" t="s">
        <v>42</v>
      </c>
      <c r="G1634" s="2">
        <v>0.73</v>
      </c>
      <c r="H1634" s="2">
        <v>0.95000000000000007</v>
      </c>
      <c r="I1634" s="2">
        <v>0.86</v>
      </c>
      <c r="J1634" s="1" t="s">
        <v>19</v>
      </c>
      <c r="K1634" s="1">
        <f>VLOOKUP(A1634,'Student Details'!$A:$O,15,0)</f>
        <v>0</v>
      </c>
      <c r="L1634" s="9">
        <f>VLOOKUP(A1634,'Marks Details'!$F$2:$G$5281,2,0)</f>
        <v>0.75749999999999995</v>
      </c>
      <c r="M1634" s="1">
        <f>VLOOKUP(A1634,'Placement Details'!$A:$D,4,0)</f>
        <v>11.98</v>
      </c>
      <c r="N1634" s="1" t="str">
        <f>VLOOKUP(A1634,'Placement Details'!$A:$B,2,0)</f>
        <v>Sales</v>
      </c>
      <c r="O1634" s="1" t="str">
        <f t="shared" si="25"/>
        <v>No</v>
      </c>
      <c r="V1634"/>
      <c r="W1634"/>
    </row>
    <row r="1635" spans="1:23" x14ac:dyDescent="0.3">
      <c r="A1635" s="1" t="s">
        <v>3908</v>
      </c>
      <c r="B1635" s="1">
        <v>23</v>
      </c>
      <c r="C1635" s="1" t="s">
        <v>331</v>
      </c>
      <c r="D1635" s="1" t="s">
        <v>27</v>
      </c>
      <c r="E1635" s="1" t="s">
        <v>3560</v>
      </c>
      <c r="F1635" s="1" t="s">
        <v>15</v>
      </c>
      <c r="G1635" s="2">
        <v>0.84</v>
      </c>
      <c r="H1635" s="2">
        <v>0.93</v>
      </c>
      <c r="I1635" s="2">
        <v>0.97</v>
      </c>
      <c r="J1635" s="1" t="s">
        <v>22</v>
      </c>
      <c r="K1635" s="1">
        <f>VLOOKUP(A1635,'Student Details'!$A:$O,15,0)</f>
        <v>1.5</v>
      </c>
      <c r="L1635" s="9">
        <f>VLOOKUP(A1635,'Marks Details'!$F$2:$G$5281,2,0)</f>
        <v>0.64999999999999991</v>
      </c>
      <c r="M1635" s="1">
        <f>VLOOKUP(A1635,'Placement Details'!$A:$D,4,0)</f>
        <v>11.98</v>
      </c>
      <c r="N1635" s="1" t="str">
        <f>VLOOKUP(A1635,'Placement Details'!$A:$B,2,0)</f>
        <v>Sales</v>
      </c>
      <c r="O1635" s="1" t="str">
        <f t="shared" si="25"/>
        <v>Yes</v>
      </c>
      <c r="V1635"/>
      <c r="W1635"/>
    </row>
    <row r="1636" spans="1:23" x14ac:dyDescent="0.3">
      <c r="A1636" s="1" t="s">
        <v>3832</v>
      </c>
      <c r="B1636" s="1">
        <v>23</v>
      </c>
      <c r="C1636" s="1" t="s">
        <v>12</v>
      </c>
      <c r="D1636" s="1" t="s">
        <v>13</v>
      </c>
      <c r="E1636" s="1" t="s">
        <v>3560</v>
      </c>
      <c r="F1636" s="1" t="s">
        <v>44</v>
      </c>
      <c r="G1636" s="2">
        <v>0.77</v>
      </c>
      <c r="H1636" s="2">
        <v>0.88</v>
      </c>
      <c r="I1636" s="2">
        <v>0.94</v>
      </c>
      <c r="J1636" s="1" t="s">
        <v>22</v>
      </c>
      <c r="K1636" s="1">
        <f>VLOOKUP(A1636,'Student Details'!$A:$O,15,0)</f>
        <v>1.1000000000000001</v>
      </c>
      <c r="L1636" s="9">
        <f>VLOOKUP(A1636,'Marks Details'!$F$2:$G$5281,2,0)</f>
        <v>0.6875</v>
      </c>
      <c r="M1636" s="1">
        <f>VLOOKUP(A1636,'Placement Details'!$A:$D,4,0)</f>
        <v>11.97</v>
      </c>
      <c r="N1636" s="1" t="str">
        <f>VLOOKUP(A1636,'Placement Details'!$A:$B,2,0)</f>
        <v>Strategy</v>
      </c>
      <c r="O1636" s="1" t="str">
        <f t="shared" si="25"/>
        <v>Yes</v>
      </c>
      <c r="V1636"/>
      <c r="W1636"/>
    </row>
    <row r="1637" spans="1:23" x14ac:dyDescent="0.3">
      <c r="A1637" s="1" t="s">
        <v>3878</v>
      </c>
      <c r="B1637" s="1">
        <v>20</v>
      </c>
      <c r="C1637" s="1" t="s">
        <v>331</v>
      </c>
      <c r="D1637" s="1" t="s">
        <v>13</v>
      </c>
      <c r="E1637" s="1" t="s">
        <v>3560</v>
      </c>
      <c r="F1637" s="1" t="s">
        <v>30</v>
      </c>
      <c r="G1637" s="2">
        <v>0.85</v>
      </c>
      <c r="H1637" s="2">
        <v>0.8600000000000001</v>
      </c>
      <c r="I1637" s="2">
        <v>0.92999999999999994</v>
      </c>
      <c r="J1637" s="1" t="s">
        <v>22</v>
      </c>
      <c r="K1637" s="1">
        <f>VLOOKUP(A1637,'Student Details'!$A:$O,15,0)</f>
        <v>0</v>
      </c>
      <c r="L1637" s="9">
        <f>VLOOKUP(A1637,'Marks Details'!$F$2:$G$5281,2,0)</f>
        <v>0.68</v>
      </c>
      <c r="M1637" s="1">
        <f>VLOOKUP(A1637,'Placement Details'!$A:$D,4,0)</f>
        <v>11.97</v>
      </c>
      <c r="N1637" s="1" t="str">
        <f>VLOOKUP(A1637,'Placement Details'!$A:$B,2,0)</f>
        <v>Operations</v>
      </c>
      <c r="O1637" s="1" t="str">
        <f t="shared" si="25"/>
        <v>No</v>
      </c>
      <c r="V1637"/>
      <c r="W1637"/>
    </row>
    <row r="1638" spans="1:23" x14ac:dyDescent="0.3">
      <c r="A1638" s="1" t="s">
        <v>3684</v>
      </c>
      <c r="B1638" s="1">
        <v>23</v>
      </c>
      <c r="C1638" s="1" t="s">
        <v>12</v>
      </c>
      <c r="D1638" s="1" t="s">
        <v>13</v>
      </c>
      <c r="E1638" s="1" t="s">
        <v>3560</v>
      </c>
      <c r="F1638" s="1" t="s">
        <v>42</v>
      </c>
      <c r="G1638" s="2">
        <v>0.64</v>
      </c>
      <c r="H1638" s="2">
        <v>0.91</v>
      </c>
      <c r="I1638" s="2">
        <v>0.9</v>
      </c>
      <c r="J1638" s="1" t="s">
        <v>19</v>
      </c>
      <c r="K1638" s="1">
        <f>VLOOKUP(A1638,'Student Details'!$A:$O,15,0)</f>
        <v>0</v>
      </c>
      <c r="L1638" s="9">
        <f>VLOOKUP(A1638,'Marks Details'!$F$2:$G$5281,2,0)</f>
        <v>0.61</v>
      </c>
      <c r="M1638" s="1">
        <f>VLOOKUP(A1638,'Placement Details'!$A:$D,4,0)</f>
        <v>11.96</v>
      </c>
      <c r="N1638" s="1" t="str">
        <f>VLOOKUP(A1638,'Placement Details'!$A:$B,2,0)</f>
        <v>Operations</v>
      </c>
      <c r="O1638" s="1" t="str">
        <f t="shared" si="25"/>
        <v>No</v>
      </c>
      <c r="V1638"/>
      <c r="W1638"/>
    </row>
    <row r="1639" spans="1:23" x14ac:dyDescent="0.3">
      <c r="A1639" s="1" t="s">
        <v>3993</v>
      </c>
      <c r="B1639" s="1">
        <v>21</v>
      </c>
      <c r="C1639" s="1" t="s">
        <v>412</v>
      </c>
      <c r="D1639" s="1" t="s">
        <v>27</v>
      </c>
      <c r="E1639" s="1" t="s">
        <v>3560</v>
      </c>
      <c r="F1639" s="1" t="s">
        <v>30</v>
      </c>
      <c r="G1639" s="2">
        <v>0.88</v>
      </c>
      <c r="H1639" s="2">
        <v>0.83000000000000007</v>
      </c>
      <c r="I1639" s="2">
        <v>0.88</v>
      </c>
      <c r="J1639" s="1" t="s">
        <v>22</v>
      </c>
      <c r="K1639" s="1">
        <f>VLOOKUP(A1639,'Student Details'!$A:$O,15,0)</f>
        <v>0</v>
      </c>
      <c r="L1639" s="9">
        <f>VLOOKUP(A1639,'Marks Details'!$F$2:$G$5281,2,0)</f>
        <v>0.63249999999999995</v>
      </c>
      <c r="M1639" s="1">
        <f>VLOOKUP(A1639,'Placement Details'!$A:$D,4,0)</f>
        <v>11.95</v>
      </c>
      <c r="N1639" s="1" t="str">
        <f>VLOOKUP(A1639,'Placement Details'!$A:$B,2,0)</f>
        <v>Operations</v>
      </c>
      <c r="O1639" s="1" t="str">
        <f t="shared" si="25"/>
        <v>No</v>
      </c>
      <c r="V1639"/>
      <c r="W1639"/>
    </row>
    <row r="1640" spans="1:23" x14ac:dyDescent="0.3">
      <c r="A1640" s="1" t="s">
        <v>3735</v>
      </c>
      <c r="B1640" s="1">
        <v>20</v>
      </c>
      <c r="C1640" s="1" t="s">
        <v>12</v>
      </c>
      <c r="D1640" s="1" t="s">
        <v>13</v>
      </c>
      <c r="E1640" s="1" t="s">
        <v>3560</v>
      </c>
      <c r="F1640" s="1" t="s">
        <v>36</v>
      </c>
      <c r="G1640" s="2">
        <v>0.76</v>
      </c>
      <c r="H1640" s="2">
        <v>0.9</v>
      </c>
      <c r="I1640" s="2">
        <v>0.92999999999999994</v>
      </c>
      <c r="J1640" s="1" t="s">
        <v>16</v>
      </c>
      <c r="K1640" s="1">
        <f>VLOOKUP(A1640,'Student Details'!$A:$O,15,0)</f>
        <v>0</v>
      </c>
      <c r="L1640" s="9">
        <f>VLOOKUP(A1640,'Marks Details'!$F$2:$G$5281,2,0)</f>
        <v>0.76</v>
      </c>
      <c r="M1640" s="1">
        <f>VLOOKUP(A1640,'Placement Details'!$A:$D,4,0)</f>
        <v>11.93</v>
      </c>
      <c r="N1640" s="1" t="str">
        <f>VLOOKUP(A1640,'Placement Details'!$A:$B,2,0)</f>
        <v>Marketing</v>
      </c>
      <c r="O1640" s="1" t="str">
        <f t="shared" si="25"/>
        <v>No</v>
      </c>
      <c r="V1640"/>
      <c r="W1640"/>
    </row>
    <row r="1641" spans="1:23" x14ac:dyDescent="0.3">
      <c r="A1641" s="1" t="s">
        <v>3847</v>
      </c>
      <c r="B1641" s="1">
        <v>21</v>
      </c>
      <c r="C1641" s="1" t="s">
        <v>12</v>
      </c>
      <c r="D1641" s="1" t="s">
        <v>27</v>
      </c>
      <c r="E1641" s="1" t="s">
        <v>3560</v>
      </c>
      <c r="F1641" s="1" t="s">
        <v>15</v>
      </c>
      <c r="G1641" s="2">
        <v>0.8</v>
      </c>
      <c r="H1641" s="2">
        <v>0.93</v>
      </c>
      <c r="I1641" s="2">
        <v>0.86</v>
      </c>
      <c r="J1641" s="1" t="s">
        <v>19</v>
      </c>
      <c r="K1641" s="1">
        <f>VLOOKUP(A1641,'Student Details'!$A:$O,15,0)</f>
        <v>0</v>
      </c>
      <c r="L1641" s="9">
        <f>VLOOKUP(A1641,'Marks Details'!$F$2:$G$5281,2,0)</f>
        <v>0.80999999999999994</v>
      </c>
      <c r="M1641" s="1">
        <f>VLOOKUP(A1641,'Placement Details'!$A:$D,4,0)</f>
        <v>11.93</v>
      </c>
      <c r="N1641" s="1" t="str">
        <f>VLOOKUP(A1641,'Placement Details'!$A:$B,2,0)</f>
        <v>IT</v>
      </c>
      <c r="O1641" s="1" t="str">
        <f t="shared" si="25"/>
        <v>No</v>
      </c>
      <c r="V1641"/>
      <c r="W1641"/>
    </row>
    <row r="1642" spans="1:23" x14ac:dyDescent="0.3">
      <c r="A1642" s="1" t="s">
        <v>3863</v>
      </c>
      <c r="B1642" s="1">
        <v>22</v>
      </c>
      <c r="C1642" s="1" t="s">
        <v>331</v>
      </c>
      <c r="D1642" s="1" t="s">
        <v>27</v>
      </c>
      <c r="E1642" s="1" t="s">
        <v>3560</v>
      </c>
      <c r="F1642" s="1" t="s">
        <v>15</v>
      </c>
      <c r="G1642" s="2">
        <v>0.8899999999999999</v>
      </c>
      <c r="H1642" s="2">
        <v>0.95000000000000007</v>
      </c>
      <c r="I1642" s="2">
        <v>0.92999999999999994</v>
      </c>
      <c r="J1642" s="1" t="s">
        <v>19</v>
      </c>
      <c r="K1642" s="1">
        <f>VLOOKUP(A1642,'Student Details'!$A:$O,15,0)</f>
        <v>0</v>
      </c>
      <c r="L1642" s="9">
        <f>VLOOKUP(A1642,'Marks Details'!$F$2:$G$5281,2,0)</f>
        <v>0.79</v>
      </c>
      <c r="M1642" s="1">
        <f>VLOOKUP(A1642,'Placement Details'!$A:$D,4,0)</f>
        <v>11.93</v>
      </c>
      <c r="N1642" s="1" t="str">
        <f>VLOOKUP(A1642,'Placement Details'!$A:$B,2,0)</f>
        <v>Strategy</v>
      </c>
      <c r="O1642" s="1" t="str">
        <f t="shared" si="25"/>
        <v>No</v>
      </c>
      <c r="V1642"/>
      <c r="W1642"/>
    </row>
    <row r="1643" spans="1:23" x14ac:dyDescent="0.3">
      <c r="A1643" s="1" t="s">
        <v>3670</v>
      </c>
      <c r="B1643" s="1">
        <v>21</v>
      </c>
      <c r="C1643" s="1" t="s">
        <v>12</v>
      </c>
      <c r="D1643" s="1" t="s">
        <v>27</v>
      </c>
      <c r="E1643" s="1" t="s">
        <v>3560</v>
      </c>
      <c r="F1643" s="1" t="s">
        <v>15</v>
      </c>
      <c r="G1643" s="2">
        <v>0.65999999999999992</v>
      </c>
      <c r="H1643" s="2">
        <v>0.84000000000000008</v>
      </c>
      <c r="I1643" s="2">
        <v>0.95</v>
      </c>
      <c r="J1643" s="1" t="s">
        <v>19</v>
      </c>
      <c r="K1643" s="1">
        <f>VLOOKUP(A1643,'Student Details'!$A:$O,15,0)</f>
        <v>0</v>
      </c>
      <c r="L1643" s="9">
        <f>VLOOKUP(A1643,'Marks Details'!$F$2:$G$5281,2,0)</f>
        <v>0.73000000000000009</v>
      </c>
      <c r="M1643" s="1">
        <f>VLOOKUP(A1643,'Placement Details'!$A:$D,4,0)</f>
        <v>11.92</v>
      </c>
      <c r="N1643" s="1" t="str">
        <f>VLOOKUP(A1643,'Placement Details'!$A:$B,2,0)</f>
        <v>Sales</v>
      </c>
      <c r="O1643" s="1" t="str">
        <f t="shared" si="25"/>
        <v>No</v>
      </c>
      <c r="V1643"/>
      <c r="W1643"/>
    </row>
    <row r="1644" spans="1:23" x14ac:dyDescent="0.3">
      <c r="A1644" s="1" t="s">
        <v>3619</v>
      </c>
      <c r="B1644" s="1">
        <v>25</v>
      </c>
      <c r="C1644" s="1" t="s">
        <v>12</v>
      </c>
      <c r="D1644" s="1" t="s">
        <v>13</v>
      </c>
      <c r="E1644" s="1" t="s">
        <v>3560</v>
      </c>
      <c r="F1644" s="1" t="s">
        <v>48</v>
      </c>
      <c r="G1644" s="2">
        <v>0.83</v>
      </c>
      <c r="H1644" s="2">
        <v>0.8600000000000001</v>
      </c>
      <c r="I1644" s="2">
        <v>0.89</v>
      </c>
      <c r="J1644" s="1" t="s">
        <v>22</v>
      </c>
      <c r="K1644" s="1">
        <f>VLOOKUP(A1644,'Student Details'!$A:$O,15,0)</f>
        <v>2</v>
      </c>
      <c r="L1644" s="9">
        <f>VLOOKUP(A1644,'Marks Details'!$F$2:$G$5281,2,0)</f>
        <v>0.86499999999999999</v>
      </c>
      <c r="M1644" s="1">
        <f>VLOOKUP(A1644,'Placement Details'!$A:$D,4,0)</f>
        <v>11.91</v>
      </c>
      <c r="N1644" s="1" t="str">
        <f>VLOOKUP(A1644,'Placement Details'!$A:$B,2,0)</f>
        <v>Marketing</v>
      </c>
      <c r="O1644" s="1" t="str">
        <f t="shared" si="25"/>
        <v>Yes</v>
      </c>
      <c r="V1644"/>
      <c r="W1644"/>
    </row>
    <row r="1645" spans="1:23" x14ac:dyDescent="0.3">
      <c r="A1645" s="1" t="s">
        <v>3909</v>
      </c>
      <c r="B1645" s="1">
        <v>22</v>
      </c>
      <c r="C1645" s="1" t="s">
        <v>331</v>
      </c>
      <c r="D1645" s="1" t="s">
        <v>27</v>
      </c>
      <c r="E1645" s="1" t="s">
        <v>3560</v>
      </c>
      <c r="F1645" s="1" t="s">
        <v>15</v>
      </c>
      <c r="G1645" s="2">
        <v>0.80999999999999994</v>
      </c>
      <c r="H1645" s="2">
        <v>0.83000000000000007</v>
      </c>
      <c r="I1645" s="2">
        <v>0.87</v>
      </c>
      <c r="J1645" s="1" t="s">
        <v>37</v>
      </c>
      <c r="K1645" s="1">
        <f>VLOOKUP(A1645,'Student Details'!$A:$O,15,0)</f>
        <v>0</v>
      </c>
      <c r="L1645" s="9">
        <f>VLOOKUP(A1645,'Marks Details'!$F$2:$G$5281,2,0)</f>
        <v>0.79499999999999993</v>
      </c>
      <c r="M1645" s="1">
        <f>VLOOKUP(A1645,'Placement Details'!$A:$D,4,0)</f>
        <v>11.91</v>
      </c>
      <c r="N1645" s="1" t="str">
        <f>VLOOKUP(A1645,'Placement Details'!$A:$B,2,0)</f>
        <v>Sales</v>
      </c>
      <c r="O1645" s="1" t="str">
        <f t="shared" si="25"/>
        <v>No</v>
      </c>
      <c r="V1645"/>
      <c r="W1645"/>
    </row>
    <row r="1646" spans="1:23" x14ac:dyDescent="0.3">
      <c r="A1646" s="1" t="s">
        <v>3663</v>
      </c>
      <c r="B1646" s="1">
        <v>22</v>
      </c>
      <c r="C1646" s="1" t="s">
        <v>12</v>
      </c>
      <c r="D1646" s="1" t="s">
        <v>27</v>
      </c>
      <c r="E1646" s="1" t="s">
        <v>3560</v>
      </c>
      <c r="F1646" s="1" t="s">
        <v>15</v>
      </c>
      <c r="G1646" s="2">
        <v>0.82</v>
      </c>
      <c r="H1646" s="2">
        <v>0.85000000000000009</v>
      </c>
      <c r="I1646" s="2">
        <v>0.94</v>
      </c>
      <c r="J1646" s="1" t="s">
        <v>19</v>
      </c>
      <c r="K1646" s="1">
        <f>VLOOKUP(A1646,'Student Details'!$A:$O,15,0)</f>
        <v>0</v>
      </c>
      <c r="L1646" s="9">
        <f>VLOOKUP(A1646,'Marks Details'!$F$2:$G$5281,2,0)</f>
        <v>0.71500000000000008</v>
      </c>
      <c r="M1646" s="1">
        <f>VLOOKUP(A1646,'Placement Details'!$A:$D,4,0)</f>
        <v>11.89</v>
      </c>
      <c r="N1646" s="1" t="str">
        <f>VLOOKUP(A1646,'Placement Details'!$A:$B,2,0)</f>
        <v>Sales</v>
      </c>
      <c r="O1646" s="1" t="str">
        <f t="shared" si="25"/>
        <v>No</v>
      </c>
      <c r="V1646"/>
      <c r="W1646"/>
    </row>
    <row r="1647" spans="1:23" x14ac:dyDescent="0.3">
      <c r="A1647" s="1" t="s">
        <v>3954</v>
      </c>
      <c r="B1647" s="1">
        <v>23</v>
      </c>
      <c r="C1647" s="1" t="s">
        <v>412</v>
      </c>
      <c r="D1647" s="1" t="s">
        <v>13</v>
      </c>
      <c r="E1647" s="1" t="s">
        <v>3560</v>
      </c>
      <c r="F1647" s="1" t="s">
        <v>42</v>
      </c>
      <c r="G1647" s="2">
        <v>0.65</v>
      </c>
      <c r="H1647" s="2">
        <v>0.9</v>
      </c>
      <c r="I1647" s="2">
        <v>0.89</v>
      </c>
      <c r="J1647" s="1" t="s">
        <v>19</v>
      </c>
      <c r="K1647" s="1">
        <f>VLOOKUP(A1647,'Student Details'!$A:$O,15,0)</f>
        <v>0</v>
      </c>
      <c r="L1647" s="9">
        <f>VLOOKUP(A1647,'Marks Details'!$F$2:$G$5281,2,0)</f>
        <v>0.60250000000000004</v>
      </c>
      <c r="M1647" s="1">
        <f>VLOOKUP(A1647,'Placement Details'!$A:$D,4,0)</f>
        <v>11.89</v>
      </c>
      <c r="N1647" s="1" t="str">
        <f>VLOOKUP(A1647,'Placement Details'!$A:$B,2,0)</f>
        <v>IT</v>
      </c>
      <c r="O1647" s="1" t="str">
        <f t="shared" si="25"/>
        <v>No</v>
      </c>
      <c r="V1647"/>
      <c r="W1647"/>
    </row>
    <row r="1648" spans="1:23" x14ac:dyDescent="0.3">
      <c r="A1648" s="1" t="s">
        <v>3901</v>
      </c>
      <c r="B1648" s="1">
        <v>22</v>
      </c>
      <c r="C1648" s="1" t="s">
        <v>331</v>
      </c>
      <c r="D1648" s="1" t="s">
        <v>27</v>
      </c>
      <c r="E1648" s="1" t="s">
        <v>3560</v>
      </c>
      <c r="F1648" s="1" t="s">
        <v>15</v>
      </c>
      <c r="G1648" s="2">
        <v>0.84</v>
      </c>
      <c r="H1648" s="2">
        <v>0.87000000000000011</v>
      </c>
      <c r="I1648" s="2">
        <v>0.95</v>
      </c>
      <c r="J1648" s="1" t="s">
        <v>40</v>
      </c>
      <c r="K1648" s="1">
        <f>VLOOKUP(A1648,'Student Details'!$A:$O,15,0)</f>
        <v>1.4</v>
      </c>
      <c r="L1648" s="9">
        <f>VLOOKUP(A1648,'Marks Details'!$F$2:$G$5281,2,0)</f>
        <v>0.7649999999999999</v>
      </c>
      <c r="M1648" s="1">
        <f>VLOOKUP(A1648,'Placement Details'!$A:$D,4,0)</f>
        <v>11.87</v>
      </c>
      <c r="N1648" s="1" t="str">
        <f>VLOOKUP(A1648,'Placement Details'!$A:$B,2,0)</f>
        <v>Sales</v>
      </c>
      <c r="O1648" s="1" t="str">
        <f t="shared" si="25"/>
        <v>Yes</v>
      </c>
      <c r="V1648"/>
      <c r="W1648"/>
    </row>
    <row r="1649" spans="1:23" x14ac:dyDescent="0.3">
      <c r="A1649" s="1" t="s">
        <v>3943</v>
      </c>
      <c r="B1649" s="1">
        <v>21</v>
      </c>
      <c r="C1649" s="1" t="s">
        <v>412</v>
      </c>
      <c r="D1649" s="1" t="s">
        <v>13</v>
      </c>
      <c r="E1649" s="1" t="s">
        <v>3560</v>
      </c>
      <c r="F1649" s="1" t="s">
        <v>15</v>
      </c>
      <c r="G1649" s="2">
        <v>0.6</v>
      </c>
      <c r="H1649" s="2">
        <v>0.9</v>
      </c>
      <c r="I1649" s="2">
        <v>0.86</v>
      </c>
      <c r="J1649" s="1" t="s">
        <v>19</v>
      </c>
      <c r="K1649" s="1">
        <f>VLOOKUP(A1649,'Student Details'!$A:$O,15,0)</f>
        <v>0</v>
      </c>
      <c r="L1649" s="9">
        <f>VLOOKUP(A1649,'Marks Details'!$F$2:$G$5281,2,0)</f>
        <v>0.74250000000000005</v>
      </c>
      <c r="M1649" s="1">
        <f>VLOOKUP(A1649,'Placement Details'!$A:$D,4,0)</f>
        <v>11.87</v>
      </c>
      <c r="N1649" s="1" t="str">
        <f>VLOOKUP(A1649,'Placement Details'!$A:$B,2,0)</f>
        <v>Sales</v>
      </c>
      <c r="O1649" s="1" t="str">
        <f t="shared" si="25"/>
        <v>No</v>
      </c>
      <c r="V1649"/>
      <c r="W1649"/>
    </row>
    <row r="1650" spans="1:23" x14ac:dyDescent="0.3">
      <c r="A1650" s="1" t="s">
        <v>3955</v>
      </c>
      <c r="B1650" s="1">
        <v>22</v>
      </c>
      <c r="C1650" s="1" t="s">
        <v>412</v>
      </c>
      <c r="D1650" s="1" t="s">
        <v>27</v>
      </c>
      <c r="E1650" s="1" t="s">
        <v>3560</v>
      </c>
      <c r="F1650" s="1" t="s">
        <v>42</v>
      </c>
      <c r="G1650" s="2">
        <v>0.74</v>
      </c>
      <c r="H1650" s="2">
        <v>0.95000000000000007</v>
      </c>
      <c r="I1650" s="2">
        <v>0.92999999999999994</v>
      </c>
      <c r="J1650" s="1" t="s">
        <v>37</v>
      </c>
      <c r="K1650" s="1">
        <f>VLOOKUP(A1650,'Student Details'!$A:$O,15,0)</f>
        <v>0.2</v>
      </c>
      <c r="L1650" s="9">
        <f>VLOOKUP(A1650,'Marks Details'!$F$2:$G$5281,2,0)</f>
        <v>0.65749999999999997</v>
      </c>
      <c r="M1650" s="1">
        <f>VLOOKUP(A1650,'Placement Details'!$A:$D,4,0)</f>
        <v>11.86</v>
      </c>
      <c r="N1650" s="1" t="str">
        <f>VLOOKUP(A1650,'Placement Details'!$A:$B,2,0)</f>
        <v>Sales</v>
      </c>
      <c r="O1650" s="1" t="str">
        <f t="shared" si="25"/>
        <v>Yes</v>
      </c>
      <c r="V1650"/>
      <c r="W1650"/>
    </row>
    <row r="1651" spans="1:23" x14ac:dyDescent="0.3">
      <c r="A1651" s="1" t="s">
        <v>3600</v>
      </c>
      <c r="B1651" s="1">
        <v>21</v>
      </c>
      <c r="C1651" s="1" t="s">
        <v>12</v>
      </c>
      <c r="D1651" s="1" t="s">
        <v>27</v>
      </c>
      <c r="E1651" s="1" t="s">
        <v>3560</v>
      </c>
      <c r="F1651" s="1" t="s">
        <v>15</v>
      </c>
      <c r="G1651" s="2">
        <v>0.67999999999999994</v>
      </c>
      <c r="H1651" s="2">
        <v>0.93</v>
      </c>
      <c r="I1651" s="2">
        <v>0.97</v>
      </c>
      <c r="J1651" s="1" t="s">
        <v>19</v>
      </c>
      <c r="K1651" s="1">
        <f>VLOOKUP(A1651,'Student Details'!$A:$O,15,0)</f>
        <v>0</v>
      </c>
      <c r="L1651" s="9">
        <f>VLOOKUP(A1651,'Marks Details'!$F$2:$G$5281,2,0)</f>
        <v>0.79249999999999998</v>
      </c>
      <c r="M1651" s="1">
        <f>VLOOKUP(A1651,'Placement Details'!$A:$D,4,0)</f>
        <v>11.85</v>
      </c>
      <c r="N1651" s="1" t="str">
        <f>VLOOKUP(A1651,'Placement Details'!$A:$B,2,0)</f>
        <v>Strategy</v>
      </c>
      <c r="O1651" s="1" t="str">
        <f t="shared" si="25"/>
        <v>No</v>
      </c>
      <c r="V1651"/>
      <c r="W1651"/>
    </row>
    <row r="1652" spans="1:23" x14ac:dyDescent="0.3">
      <c r="A1652" s="1" t="s">
        <v>3728</v>
      </c>
      <c r="B1652" s="1">
        <v>21</v>
      </c>
      <c r="C1652" s="1" t="s">
        <v>12</v>
      </c>
      <c r="D1652" s="1" t="s">
        <v>13</v>
      </c>
      <c r="E1652" s="1" t="s">
        <v>3560</v>
      </c>
      <c r="F1652" s="1" t="s">
        <v>15</v>
      </c>
      <c r="G1652" s="2">
        <v>0.85</v>
      </c>
      <c r="H1652" s="2">
        <v>0.94000000000000006</v>
      </c>
      <c r="I1652" s="2">
        <v>0.87</v>
      </c>
      <c r="J1652" s="1" t="s">
        <v>22</v>
      </c>
      <c r="K1652" s="1">
        <f>VLOOKUP(A1652,'Student Details'!$A:$O,15,0)</f>
        <v>0</v>
      </c>
      <c r="L1652" s="9">
        <f>VLOOKUP(A1652,'Marks Details'!$F$2:$G$5281,2,0)</f>
        <v>0.72500000000000009</v>
      </c>
      <c r="M1652" s="1">
        <f>VLOOKUP(A1652,'Placement Details'!$A:$D,4,0)</f>
        <v>11.84</v>
      </c>
      <c r="N1652" s="1" t="str">
        <f>VLOOKUP(A1652,'Placement Details'!$A:$B,2,0)</f>
        <v>IT</v>
      </c>
      <c r="O1652" s="1" t="str">
        <f t="shared" si="25"/>
        <v>No</v>
      </c>
      <c r="V1652"/>
      <c r="W1652"/>
    </row>
    <row r="1653" spans="1:23" x14ac:dyDescent="0.3">
      <c r="A1653" s="1" t="s">
        <v>3962</v>
      </c>
      <c r="B1653" s="1">
        <v>22</v>
      </c>
      <c r="C1653" s="1" t="s">
        <v>412</v>
      </c>
      <c r="D1653" s="1" t="s">
        <v>13</v>
      </c>
      <c r="E1653" s="1" t="s">
        <v>3560</v>
      </c>
      <c r="F1653" s="1" t="s">
        <v>15</v>
      </c>
      <c r="G1653" s="2">
        <v>0.88</v>
      </c>
      <c r="H1653" s="2">
        <v>0.93</v>
      </c>
      <c r="I1653" s="2">
        <v>0.97</v>
      </c>
      <c r="J1653" s="1" t="s">
        <v>22</v>
      </c>
      <c r="K1653" s="1">
        <f>VLOOKUP(A1653,'Student Details'!$A:$O,15,0)</f>
        <v>0</v>
      </c>
      <c r="L1653" s="9">
        <f>VLOOKUP(A1653,'Marks Details'!$F$2:$G$5281,2,0)</f>
        <v>0.79249999999999998</v>
      </c>
      <c r="M1653" s="1">
        <f>VLOOKUP(A1653,'Placement Details'!$A:$D,4,0)</f>
        <v>11.84</v>
      </c>
      <c r="N1653" s="1" t="str">
        <f>VLOOKUP(A1653,'Placement Details'!$A:$B,2,0)</f>
        <v>Sales</v>
      </c>
      <c r="O1653" s="1" t="str">
        <f t="shared" si="25"/>
        <v>No</v>
      </c>
      <c r="V1653"/>
      <c r="W1653"/>
    </row>
    <row r="1654" spans="1:23" x14ac:dyDescent="0.3">
      <c r="A1654" s="1" t="s">
        <v>3785</v>
      </c>
      <c r="B1654" s="1">
        <v>22</v>
      </c>
      <c r="C1654" s="1" t="s">
        <v>12</v>
      </c>
      <c r="D1654" s="1" t="s">
        <v>27</v>
      </c>
      <c r="E1654" s="1" t="s">
        <v>3560</v>
      </c>
      <c r="F1654" s="1" t="s">
        <v>15</v>
      </c>
      <c r="G1654" s="2">
        <v>0.69</v>
      </c>
      <c r="H1654" s="2">
        <v>0.83000000000000007</v>
      </c>
      <c r="I1654" s="2">
        <v>0.97</v>
      </c>
      <c r="J1654" s="1" t="s">
        <v>19</v>
      </c>
      <c r="K1654" s="1">
        <f>VLOOKUP(A1654,'Student Details'!$A:$O,15,0)</f>
        <v>0</v>
      </c>
      <c r="L1654" s="9">
        <f>VLOOKUP(A1654,'Marks Details'!$F$2:$G$5281,2,0)</f>
        <v>0.65749999999999997</v>
      </c>
      <c r="M1654" s="1">
        <f>VLOOKUP(A1654,'Placement Details'!$A:$D,4,0)</f>
        <v>11.83</v>
      </c>
      <c r="N1654" s="1" t="str">
        <f>VLOOKUP(A1654,'Placement Details'!$A:$B,2,0)</f>
        <v>Operations</v>
      </c>
      <c r="O1654" s="1" t="str">
        <f t="shared" si="25"/>
        <v>No</v>
      </c>
      <c r="V1654"/>
      <c r="W1654"/>
    </row>
    <row r="1655" spans="1:23" x14ac:dyDescent="0.3">
      <c r="A1655" s="1" t="s">
        <v>3994</v>
      </c>
      <c r="B1655" s="1">
        <v>22</v>
      </c>
      <c r="C1655" s="1" t="s">
        <v>412</v>
      </c>
      <c r="D1655" s="1" t="s">
        <v>13</v>
      </c>
      <c r="E1655" s="1" t="s">
        <v>3560</v>
      </c>
      <c r="F1655" s="1" t="s">
        <v>15</v>
      </c>
      <c r="G1655" s="2">
        <v>0.84</v>
      </c>
      <c r="H1655" s="2">
        <v>0.89</v>
      </c>
      <c r="I1655" s="2">
        <v>0.88</v>
      </c>
      <c r="J1655" s="1" t="s">
        <v>22</v>
      </c>
      <c r="K1655" s="1">
        <f>VLOOKUP(A1655,'Student Details'!$A:$O,15,0)</f>
        <v>0.6</v>
      </c>
      <c r="L1655" s="9">
        <f>VLOOKUP(A1655,'Marks Details'!$F$2:$G$5281,2,0)</f>
        <v>0.78749999999999998</v>
      </c>
      <c r="M1655" s="1">
        <f>VLOOKUP(A1655,'Placement Details'!$A:$D,4,0)</f>
        <v>11.81</v>
      </c>
      <c r="N1655" s="1" t="str">
        <f>VLOOKUP(A1655,'Placement Details'!$A:$B,2,0)</f>
        <v>IT</v>
      </c>
      <c r="O1655" s="1" t="str">
        <f t="shared" si="25"/>
        <v>Yes</v>
      </c>
      <c r="V1655"/>
      <c r="W1655"/>
    </row>
    <row r="1656" spans="1:23" x14ac:dyDescent="0.3">
      <c r="A1656" s="1" t="s">
        <v>3731</v>
      </c>
      <c r="B1656" s="1">
        <v>22</v>
      </c>
      <c r="C1656" s="1" t="s">
        <v>12</v>
      </c>
      <c r="D1656" s="1" t="s">
        <v>27</v>
      </c>
      <c r="E1656" s="1" t="s">
        <v>3560</v>
      </c>
      <c r="F1656" s="1" t="s">
        <v>42</v>
      </c>
      <c r="G1656" s="2">
        <v>0.75</v>
      </c>
      <c r="H1656" s="2">
        <v>0.95000000000000007</v>
      </c>
      <c r="I1656" s="2">
        <v>0.86</v>
      </c>
      <c r="J1656" s="1" t="s">
        <v>16</v>
      </c>
      <c r="K1656" s="1">
        <f>VLOOKUP(A1656,'Student Details'!$A:$O,15,0)</f>
        <v>0</v>
      </c>
      <c r="L1656" s="9">
        <f>VLOOKUP(A1656,'Marks Details'!$F$2:$G$5281,2,0)</f>
        <v>0.79749999999999999</v>
      </c>
      <c r="M1656" s="1">
        <f>VLOOKUP(A1656,'Placement Details'!$A:$D,4,0)</f>
        <v>11.79</v>
      </c>
      <c r="N1656" s="1" t="str">
        <f>VLOOKUP(A1656,'Placement Details'!$A:$B,2,0)</f>
        <v>Strategy</v>
      </c>
      <c r="O1656" s="1" t="str">
        <f t="shared" si="25"/>
        <v>No</v>
      </c>
      <c r="V1656"/>
      <c r="W1656"/>
    </row>
    <row r="1657" spans="1:23" x14ac:dyDescent="0.3">
      <c r="A1657" s="1" t="s">
        <v>3844</v>
      </c>
      <c r="B1657" s="1">
        <v>22</v>
      </c>
      <c r="C1657" s="1" t="s">
        <v>12</v>
      </c>
      <c r="D1657" s="1" t="s">
        <v>27</v>
      </c>
      <c r="E1657" s="1" t="s">
        <v>3560</v>
      </c>
      <c r="F1657" s="1" t="s">
        <v>15</v>
      </c>
      <c r="G1657" s="2">
        <v>0.82</v>
      </c>
      <c r="H1657" s="2">
        <v>0.9</v>
      </c>
      <c r="I1657" s="2">
        <v>0.90999999999999992</v>
      </c>
      <c r="J1657" s="1" t="s">
        <v>22</v>
      </c>
      <c r="K1657" s="1">
        <f>VLOOKUP(A1657,'Student Details'!$A:$O,15,0)</f>
        <v>0</v>
      </c>
      <c r="L1657" s="9">
        <f>VLOOKUP(A1657,'Marks Details'!$F$2:$G$5281,2,0)</f>
        <v>0.76</v>
      </c>
      <c r="M1657" s="1">
        <f>VLOOKUP(A1657,'Placement Details'!$A:$D,4,0)</f>
        <v>11.79</v>
      </c>
      <c r="N1657" s="1" t="str">
        <f>VLOOKUP(A1657,'Placement Details'!$A:$B,2,0)</f>
        <v>Marketing</v>
      </c>
      <c r="O1657" s="1" t="str">
        <f t="shared" si="25"/>
        <v>No</v>
      </c>
      <c r="V1657"/>
      <c r="W1657"/>
    </row>
    <row r="1658" spans="1:23" x14ac:dyDescent="0.3">
      <c r="A1658" s="1" t="s">
        <v>3749</v>
      </c>
      <c r="B1658" s="1">
        <v>20</v>
      </c>
      <c r="C1658" s="1" t="s">
        <v>12</v>
      </c>
      <c r="D1658" s="1" t="s">
        <v>27</v>
      </c>
      <c r="E1658" s="1" t="s">
        <v>3560</v>
      </c>
      <c r="F1658" s="1" t="s">
        <v>65</v>
      </c>
      <c r="G1658" s="2">
        <v>0.67999999999999994</v>
      </c>
      <c r="H1658" s="2">
        <v>0.89</v>
      </c>
      <c r="I1658" s="2">
        <v>0.96</v>
      </c>
      <c r="J1658" s="1" t="s">
        <v>22</v>
      </c>
      <c r="K1658" s="1">
        <f>VLOOKUP(A1658,'Student Details'!$A:$O,15,0)</f>
        <v>0</v>
      </c>
      <c r="L1658" s="9">
        <f>VLOOKUP(A1658,'Marks Details'!$F$2:$G$5281,2,0)</f>
        <v>0.73</v>
      </c>
      <c r="M1658" s="1">
        <f>VLOOKUP(A1658,'Placement Details'!$A:$D,4,0)</f>
        <v>11.78</v>
      </c>
      <c r="N1658" s="1" t="str">
        <f>VLOOKUP(A1658,'Placement Details'!$A:$B,2,0)</f>
        <v>Operations</v>
      </c>
      <c r="O1658" s="1" t="str">
        <f t="shared" si="25"/>
        <v>No</v>
      </c>
      <c r="V1658"/>
      <c r="W1658"/>
    </row>
    <row r="1659" spans="1:23" x14ac:dyDescent="0.3">
      <c r="A1659" s="1" t="s">
        <v>3622</v>
      </c>
      <c r="B1659" s="1">
        <v>23</v>
      </c>
      <c r="C1659" s="1" t="s">
        <v>12</v>
      </c>
      <c r="D1659" s="1" t="s">
        <v>27</v>
      </c>
      <c r="E1659" s="1" t="s">
        <v>3560</v>
      </c>
      <c r="F1659" s="1" t="s">
        <v>32</v>
      </c>
      <c r="G1659" s="2">
        <v>0.8899999999999999</v>
      </c>
      <c r="H1659" s="2">
        <v>0.94000000000000006</v>
      </c>
      <c r="I1659" s="2">
        <v>0.86</v>
      </c>
      <c r="J1659" s="1" t="s">
        <v>40</v>
      </c>
      <c r="K1659" s="1">
        <f>VLOOKUP(A1659,'Student Details'!$A:$O,15,0)</f>
        <v>1.9</v>
      </c>
      <c r="L1659" s="9">
        <f>VLOOKUP(A1659,'Marks Details'!$F$2:$G$5281,2,0)</f>
        <v>0.66999999999999993</v>
      </c>
      <c r="M1659" s="1">
        <f>VLOOKUP(A1659,'Placement Details'!$A:$D,4,0)</f>
        <v>11.76</v>
      </c>
      <c r="N1659" s="1" t="str">
        <f>VLOOKUP(A1659,'Placement Details'!$A:$B,2,0)</f>
        <v>Strategy</v>
      </c>
      <c r="O1659" s="1" t="str">
        <f t="shared" si="25"/>
        <v>Yes</v>
      </c>
      <c r="V1659"/>
      <c r="W1659"/>
    </row>
    <row r="1660" spans="1:23" x14ac:dyDescent="0.3">
      <c r="A1660" s="1" t="s">
        <v>3888</v>
      </c>
      <c r="B1660" s="1">
        <v>21</v>
      </c>
      <c r="C1660" s="1" t="s">
        <v>331</v>
      </c>
      <c r="D1660" s="1" t="s">
        <v>13</v>
      </c>
      <c r="E1660" s="1" t="s">
        <v>3560</v>
      </c>
      <c r="F1660" s="1" t="s">
        <v>15</v>
      </c>
      <c r="G1660" s="2">
        <v>0.65</v>
      </c>
      <c r="H1660" s="2">
        <v>0.88</v>
      </c>
      <c r="I1660" s="2">
        <v>0.90999999999999992</v>
      </c>
      <c r="J1660" s="1" t="s">
        <v>22</v>
      </c>
      <c r="K1660" s="1">
        <f>VLOOKUP(A1660,'Student Details'!$A:$O,15,0)</f>
        <v>0</v>
      </c>
      <c r="L1660" s="9">
        <f>VLOOKUP(A1660,'Marks Details'!$F$2:$G$5281,2,0)</f>
        <v>0.66250000000000009</v>
      </c>
      <c r="M1660" s="1">
        <f>VLOOKUP(A1660,'Placement Details'!$A:$D,4,0)</f>
        <v>11.76</v>
      </c>
      <c r="N1660" s="1" t="str">
        <f>VLOOKUP(A1660,'Placement Details'!$A:$B,2,0)</f>
        <v>Sales</v>
      </c>
      <c r="O1660" s="1" t="str">
        <f t="shared" si="25"/>
        <v>No</v>
      </c>
      <c r="V1660"/>
      <c r="W1660"/>
    </row>
    <row r="1661" spans="1:23" x14ac:dyDescent="0.3">
      <c r="A1661" s="1" t="s">
        <v>3658</v>
      </c>
      <c r="B1661" s="1">
        <v>22</v>
      </c>
      <c r="C1661" s="1" t="s">
        <v>12</v>
      </c>
      <c r="D1661" s="1" t="s">
        <v>13</v>
      </c>
      <c r="E1661" s="1" t="s">
        <v>3560</v>
      </c>
      <c r="F1661" s="1" t="s">
        <v>48</v>
      </c>
      <c r="G1661" s="2">
        <v>0.83</v>
      </c>
      <c r="H1661" s="2">
        <v>0.8</v>
      </c>
      <c r="I1661" s="2">
        <v>0.86</v>
      </c>
      <c r="J1661" s="1" t="s">
        <v>37</v>
      </c>
      <c r="K1661" s="1">
        <f>VLOOKUP(A1661,'Student Details'!$A:$O,15,0)</f>
        <v>0</v>
      </c>
      <c r="L1661" s="9">
        <f>VLOOKUP(A1661,'Marks Details'!$F$2:$G$5281,2,0)</f>
        <v>0.755</v>
      </c>
      <c r="M1661" s="1">
        <f>VLOOKUP(A1661,'Placement Details'!$A:$D,4,0)</f>
        <v>11.73</v>
      </c>
      <c r="N1661" s="1" t="str">
        <f>VLOOKUP(A1661,'Placement Details'!$A:$B,2,0)</f>
        <v>Sales</v>
      </c>
      <c r="O1661" s="1" t="str">
        <f t="shared" si="25"/>
        <v>No</v>
      </c>
      <c r="V1661"/>
      <c r="W1661"/>
    </row>
    <row r="1662" spans="1:23" x14ac:dyDescent="0.3">
      <c r="A1662" s="1" t="s">
        <v>3806</v>
      </c>
      <c r="B1662" s="1">
        <v>23</v>
      </c>
      <c r="C1662" s="1" t="s">
        <v>12</v>
      </c>
      <c r="D1662" s="1" t="s">
        <v>13</v>
      </c>
      <c r="E1662" s="1" t="s">
        <v>3560</v>
      </c>
      <c r="F1662" s="1" t="s">
        <v>42</v>
      </c>
      <c r="G1662" s="2">
        <v>0.77</v>
      </c>
      <c r="H1662" s="2">
        <v>0.93</v>
      </c>
      <c r="I1662" s="2">
        <v>0.92999999999999994</v>
      </c>
      <c r="J1662" s="1" t="s">
        <v>19</v>
      </c>
      <c r="K1662" s="1">
        <f>VLOOKUP(A1662,'Student Details'!$A:$O,15,0)</f>
        <v>0</v>
      </c>
      <c r="L1662" s="9">
        <f>VLOOKUP(A1662,'Marks Details'!$F$2:$G$5281,2,0)</f>
        <v>0.67749999999999999</v>
      </c>
      <c r="M1662" s="1">
        <f>VLOOKUP(A1662,'Placement Details'!$A:$D,4,0)</f>
        <v>11.73</v>
      </c>
      <c r="N1662" s="1" t="str">
        <f>VLOOKUP(A1662,'Placement Details'!$A:$B,2,0)</f>
        <v>IT</v>
      </c>
      <c r="O1662" s="1" t="str">
        <f t="shared" si="25"/>
        <v>No</v>
      </c>
      <c r="V1662"/>
      <c r="W1662"/>
    </row>
    <row r="1663" spans="1:23" x14ac:dyDescent="0.3">
      <c r="A1663" s="1" t="s">
        <v>3976</v>
      </c>
      <c r="B1663" s="1">
        <v>23</v>
      </c>
      <c r="C1663" s="1" t="s">
        <v>412</v>
      </c>
      <c r="D1663" s="1" t="s">
        <v>13</v>
      </c>
      <c r="E1663" s="1" t="s">
        <v>3560</v>
      </c>
      <c r="F1663" s="1" t="s">
        <v>42</v>
      </c>
      <c r="G1663" s="2">
        <v>0.64</v>
      </c>
      <c r="H1663" s="2">
        <v>0.92</v>
      </c>
      <c r="I1663" s="2">
        <v>0.86</v>
      </c>
      <c r="J1663" s="1" t="s">
        <v>37</v>
      </c>
      <c r="K1663" s="1">
        <f>VLOOKUP(A1663,'Student Details'!$A:$O,15,0)</f>
        <v>0</v>
      </c>
      <c r="L1663" s="9">
        <f>VLOOKUP(A1663,'Marks Details'!$F$2:$G$5281,2,0)</f>
        <v>0.67999999999999994</v>
      </c>
      <c r="M1663" s="1">
        <f>VLOOKUP(A1663,'Placement Details'!$A:$D,4,0)</f>
        <v>11.73</v>
      </c>
      <c r="N1663" s="1" t="str">
        <f>VLOOKUP(A1663,'Placement Details'!$A:$B,2,0)</f>
        <v>Operations</v>
      </c>
      <c r="O1663" s="1" t="str">
        <f t="shared" si="25"/>
        <v>No</v>
      </c>
      <c r="V1663"/>
      <c r="W1663"/>
    </row>
    <row r="1664" spans="1:23" x14ac:dyDescent="0.3">
      <c r="A1664" s="1" t="s">
        <v>3981</v>
      </c>
      <c r="B1664" s="1">
        <v>22</v>
      </c>
      <c r="C1664" s="1" t="s">
        <v>412</v>
      </c>
      <c r="D1664" s="1" t="s">
        <v>13</v>
      </c>
      <c r="E1664" s="1" t="s">
        <v>3560</v>
      </c>
      <c r="F1664" s="1" t="s">
        <v>15</v>
      </c>
      <c r="G1664" s="2">
        <v>0.83</v>
      </c>
      <c r="H1664" s="2">
        <v>0.89</v>
      </c>
      <c r="I1664" s="2">
        <v>0.87</v>
      </c>
      <c r="J1664" s="1" t="s">
        <v>22</v>
      </c>
      <c r="K1664" s="1">
        <f>VLOOKUP(A1664,'Student Details'!$A:$O,15,0)</f>
        <v>0</v>
      </c>
      <c r="L1664" s="9">
        <f>VLOOKUP(A1664,'Marks Details'!$F$2:$G$5281,2,0)</f>
        <v>0.61</v>
      </c>
      <c r="M1664" s="1">
        <f>VLOOKUP(A1664,'Placement Details'!$A:$D,4,0)</f>
        <v>11.73</v>
      </c>
      <c r="N1664" s="1" t="str">
        <f>VLOOKUP(A1664,'Placement Details'!$A:$B,2,0)</f>
        <v>Strategy</v>
      </c>
      <c r="O1664" s="1" t="str">
        <f t="shared" si="25"/>
        <v>No</v>
      </c>
      <c r="V1664"/>
      <c r="W1664"/>
    </row>
    <row r="1665" spans="1:23" x14ac:dyDescent="0.3">
      <c r="A1665" s="1" t="s">
        <v>3823</v>
      </c>
      <c r="B1665" s="1">
        <v>22</v>
      </c>
      <c r="C1665" s="1" t="s">
        <v>12</v>
      </c>
      <c r="D1665" s="1" t="s">
        <v>13</v>
      </c>
      <c r="E1665" s="1" t="s">
        <v>3560</v>
      </c>
      <c r="F1665" s="1" t="s">
        <v>44</v>
      </c>
      <c r="G1665" s="2">
        <v>0.67999999999999994</v>
      </c>
      <c r="H1665" s="2">
        <v>0.9</v>
      </c>
      <c r="I1665" s="2">
        <v>0.99</v>
      </c>
      <c r="J1665" s="1" t="s">
        <v>19</v>
      </c>
      <c r="K1665" s="1">
        <f>VLOOKUP(A1665,'Student Details'!$A:$O,15,0)</f>
        <v>0</v>
      </c>
      <c r="L1665" s="9">
        <f>VLOOKUP(A1665,'Marks Details'!$F$2:$G$5281,2,0)</f>
        <v>0.68</v>
      </c>
      <c r="M1665" s="1">
        <f>VLOOKUP(A1665,'Placement Details'!$A:$D,4,0)</f>
        <v>11.72</v>
      </c>
      <c r="N1665" s="1" t="str">
        <f>VLOOKUP(A1665,'Placement Details'!$A:$B,2,0)</f>
        <v>Strategy</v>
      </c>
      <c r="O1665" s="1" t="str">
        <f t="shared" si="25"/>
        <v>No</v>
      </c>
      <c r="V1665"/>
      <c r="W1665"/>
    </row>
    <row r="1666" spans="1:23" x14ac:dyDescent="0.3">
      <c r="A1666" s="1" t="s">
        <v>3793</v>
      </c>
      <c r="B1666" s="1">
        <v>24</v>
      </c>
      <c r="C1666" s="1" t="s">
        <v>12</v>
      </c>
      <c r="D1666" s="1" t="s">
        <v>27</v>
      </c>
      <c r="E1666" s="1" t="s">
        <v>3560</v>
      </c>
      <c r="F1666" s="1" t="s">
        <v>30</v>
      </c>
      <c r="G1666" s="2">
        <v>0.65999999999999992</v>
      </c>
      <c r="H1666" s="2">
        <v>0.95000000000000007</v>
      </c>
      <c r="I1666" s="2">
        <v>0.97</v>
      </c>
      <c r="J1666" s="1" t="s">
        <v>40</v>
      </c>
      <c r="K1666" s="1">
        <f>VLOOKUP(A1666,'Student Details'!$A:$O,15,0)</f>
        <v>2.7</v>
      </c>
      <c r="L1666" s="9">
        <f>VLOOKUP(A1666,'Marks Details'!$F$2:$G$5281,2,0)</f>
        <v>0.68500000000000005</v>
      </c>
      <c r="M1666" s="1">
        <f>VLOOKUP(A1666,'Placement Details'!$A:$D,4,0)</f>
        <v>11.71</v>
      </c>
      <c r="N1666" s="1" t="str">
        <f>VLOOKUP(A1666,'Placement Details'!$A:$B,2,0)</f>
        <v>Operations</v>
      </c>
      <c r="O1666" s="1" t="str">
        <f t="shared" si="25"/>
        <v>Yes</v>
      </c>
      <c r="V1666"/>
      <c r="W1666"/>
    </row>
    <row r="1667" spans="1:23" x14ac:dyDescent="0.3">
      <c r="A1667" s="1" t="s">
        <v>3836</v>
      </c>
      <c r="B1667" s="1">
        <v>23</v>
      </c>
      <c r="C1667" s="1" t="s">
        <v>12</v>
      </c>
      <c r="D1667" s="1" t="s">
        <v>13</v>
      </c>
      <c r="E1667" s="1" t="s">
        <v>3560</v>
      </c>
      <c r="F1667" s="1" t="s">
        <v>42</v>
      </c>
      <c r="G1667" s="2">
        <v>0.83</v>
      </c>
      <c r="H1667" s="2">
        <v>0.93</v>
      </c>
      <c r="I1667" s="2">
        <v>0.91999999999999993</v>
      </c>
      <c r="J1667" s="1" t="s">
        <v>22</v>
      </c>
      <c r="K1667" s="1">
        <f>VLOOKUP(A1667,'Student Details'!$A:$O,15,0)</f>
        <v>0</v>
      </c>
      <c r="L1667" s="9">
        <f>VLOOKUP(A1667,'Marks Details'!$F$2:$G$5281,2,0)</f>
        <v>0.76749999999999996</v>
      </c>
      <c r="M1667" s="1">
        <f>VLOOKUP(A1667,'Placement Details'!$A:$D,4,0)</f>
        <v>11.71</v>
      </c>
      <c r="N1667" s="1" t="str">
        <f>VLOOKUP(A1667,'Placement Details'!$A:$B,2,0)</f>
        <v>Sales</v>
      </c>
      <c r="O1667" s="1" t="str">
        <f t="shared" ref="O1667:O1730" si="26">IF(K1667=0,"No","Yes")</f>
        <v>No</v>
      </c>
      <c r="V1667"/>
      <c r="W1667"/>
    </row>
    <row r="1668" spans="1:23" x14ac:dyDescent="0.3">
      <c r="A1668" s="1" t="s">
        <v>3693</v>
      </c>
      <c r="B1668" s="1">
        <v>22</v>
      </c>
      <c r="C1668" s="1" t="s">
        <v>12</v>
      </c>
      <c r="D1668" s="1" t="s">
        <v>13</v>
      </c>
      <c r="E1668" s="1" t="s">
        <v>3560</v>
      </c>
      <c r="F1668" s="1" t="s">
        <v>15</v>
      </c>
      <c r="G1668" s="2">
        <v>0.77</v>
      </c>
      <c r="H1668" s="2">
        <v>0.91</v>
      </c>
      <c r="I1668" s="2">
        <v>0.98</v>
      </c>
      <c r="J1668" s="1" t="s">
        <v>40</v>
      </c>
      <c r="K1668" s="1">
        <f>VLOOKUP(A1668,'Student Details'!$A:$O,15,0)</f>
        <v>0</v>
      </c>
      <c r="L1668" s="9">
        <f>VLOOKUP(A1668,'Marks Details'!$F$2:$G$5281,2,0)</f>
        <v>0.74750000000000005</v>
      </c>
      <c r="M1668" s="1">
        <f>VLOOKUP(A1668,'Placement Details'!$A:$D,4,0)</f>
        <v>11.67</v>
      </c>
      <c r="N1668" s="1" t="str">
        <f>VLOOKUP(A1668,'Placement Details'!$A:$B,2,0)</f>
        <v>Operations</v>
      </c>
      <c r="O1668" s="1" t="str">
        <f t="shared" si="26"/>
        <v>No</v>
      </c>
      <c r="V1668"/>
      <c r="W1668"/>
    </row>
    <row r="1669" spans="1:23" x14ac:dyDescent="0.3">
      <c r="A1669" s="1" t="s">
        <v>3790</v>
      </c>
      <c r="B1669" s="1">
        <v>23</v>
      </c>
      <c r="C1669" s="1" t="s">
        <v>12</v>
      </c>
      <c r="D1669" s="1" t="s">
        <v>13</v>
      </c>
      <c r="E1669" s="1" t="s">
        <v>3560</v>
      </c>
      <c r="F1669" s="1" t="s">
        <v>44</v>
      </c>
      <c r="G1669" s="2">
        <v>0.62</v>
      </c>
      <c r="H1669" s="2">
        <v>0.94000000000000006</v>
      </c>
      <c r="I1669" s="2">
        <v>0.87</v>
      </c>
      <c r="J1669" s="1" t="s">
        <v>19</v>
      </c>
      <c r="K1669" s="1">
        <f>VLOOKUP(A1669,'Student Details'!$A:$O,15,0)</f>
        <v>0</v>
      </c>
      <c r="L1669" s="9">
        <f>VLOOKUP(A1669,'Marks Details'!$F$2:$G$5281,2,0)</f>
        <v>0.66749999999999998</v>
      </c>
      <c r="M1669" s="1">
        <f>VLOOKUP(A1669,'Placement Details'!$A:$D,4,0)</f>
        <v>11.66</v>
      </c>
      <c r="N1669" s="1" t="str">
        <f>VLOOKUP(A1669,'Placement Details'!$A:$B,2,0)</f>
        <v>Strategy</v>
      </c>
      <c r="O1669" s="1" t="str">
        <f t="shared" si="26"/>
        <v>No</v>
      </c>
      <c r="V1669"/>
      <c r="W1669"/>
    </row>
    <row r="1670" spans="1:23" x14ac:dyDescent="0.3">
      <c r="A1670" s="1" t="s">
        <v>3831</v>
      </c>
      <c r="B1670" s="1">
        <v>21</v>
      </c>
      <c r="C1670" s="1" t="s">
        <v>12</v>
      </c>
      <c r="D1670" s="1" t="s">
        <v>13</v>
      </c>
      <c r="E1670" s="1" t="s">
        <v>3560</v>
      </c>
      <c r="F1670" s="1" t="s">
        <v>15</v>
      </c>
      <c r="G1670" s="2">
        <v>0.8899999999999999</v>
      </c>
      <c r="H1670" s="2">
        <v>0.95000000000000007</v>
      </c>
      <c r="I1670" s="2">
        <v>0.98</v>
      </c>
      <c r="J1670" s="1" t="s">
        <v>22</v>
      </c>
      <c r="K1670" s="1">
        <f>VLOOKUP(A1670,'Student Details'!$A:$O,15,0)</f>
        <v>0</v>
      </c>
      <c r="L1670" s="9">
        <f>VLOOKUP(A1670,'Marks Details'!$F$2:$G$5281,2,0)</f>
        <v>0.79749999999999999</v>
      </c>
      <c r="M1670" s="1">
        <f>VLOOKUP(A1670,'Placement Details'!$A:$D,4,0)</f>
        <v>11.66</v>
      </c>
      <c r="N1670" s="1" t="str">
        <f>VLOOKUP(A1670,'Placement Details'!$A:$B,2,0)</f>
        <v>Marketing</v>
      </c>
      <c r="O1670" s="1" t="str">
        <f t="shared" si="26"/>
        <v>No</v>
      </c>
      <c r="V1670"/>
      <c r="W1670"/>
    </row>
    <row r="1671" spans="1:23" x14ac:dyDescent="0.3">
      <c r="A1671" s="1" t="s">
        <v>3618</v>
      </c>
      <c r="B1671" s="1">
        <v>22</v>
      </c>
      <c r="C1671" s="1" t="s">
        <v>12</v>
      </c>
      <c r="D1671" s="1" t="s">
        <v>13</v>
      </c>
      <c r="E1671" s="1" t="s">
        <v>3560</v>
      </c>
      <c r="F1671" s="1" t="s">
        <v>15</v>
      </c>
      <c r="G1671" s="2">
        <v>0.64</v>
      </c>
      <c r="H1671" s="2">
        <v>0.85000000000000009</v>
      </c>
      <c r="I1671" s="2">
        <v>0.94</v>
      </c>
      <c r="J1671" s="1" t="s">
        <v>22</v>
      </c>
      <c r="K1671" s="1">
        <f>VLOOKUP(A1671,'Student Details'!$A:$O,15,0)</f>
        <v>0</v>
      </c>
      <c r="L1671" s="9">
        <f>VLOOKUP(A1671,'Marks Details'!$F$2:$G$5281,2,0)</f>
        <v>0.63500000000000001</v>
      </c>
      <c r="M1671" s="1">
        <f>VLOOKUP(A1671,'Placement Details'!$A:$D,4,0)</f>
        <v>11.6</v>
      </c>
      <c r="N1671" s="1" t="str">
        <f>VLOOKUP(A1671,'Placement Details'!$A:$B,2,0)</f>
        <v>Sales</v>
      </c>
      <c r="O1671" s="1" t="str">
        <f t="shared" si="26"/>
        <v>No</v>
      </c>
      <c r="V1671"/>
      <c r="W1671"/>
    </row>
    <row r="1672" spans="1:23" x14ac:dyDescent="0.3">
      <c r="A1672" s="1" t="s">
        <v>3743</v>
      </c>
      <c r="B1672" s="1">
        <v>22</v>
      </c>
      <c r="C1672" s="1" t="s">
        <v>12</v>
      </c>
      <c r="D1672" s="1" t="s">
        <v>27</v>
      </c>
      <c r="E1672" s="1" t="s">
        <v>3560</v>
      </c>
      <c r="F1672" s="1" t="s">
        <v>15</v>
      </c>
      <c r="G1672" s="2">
        <v>0.76</v>
      </c>
      <c r="H1672" s="2">
        <v>0.95000000000000007</v>
      </c>
      <c r="I1672" s="2">
        <v>0.9</v>
      </c>
      <c r="J1672" s="1" t="s">
        <v>22</v>
      </c>
      <c r="K1672" s="1">
        <f>VLOOKUP(A1672,'Student Details'!$A:$O,15,0)</f>
        <v>0</v>
      </c>
      <c r="L1672" s="9">
        <f>VLOOKUP(A1672,'Marks Details'!$F$2:$G$5281,2,0)</f>
        <v>0.76</v>
      </c>
      <c r="M1672" s="1">
        <f>VLOOKUP(A1672,'Placement Details'!$A:$D,4,0)</f>
        <v>11.6</v>
      </c>
      <c r="N1672" s="1" t="str">
        <f>VLOOKUP(A1672,'Placement Details'!$A:$B,2,0)</f>
        <v>Strategy</v>
      </c>
      <c r="O1672" s="1" t="str">
        <f t="shared" si="26"/>
        <v>No</v>
      </c>
      <c r="V1672"/>
      <c r="W1672"/>
    </row>
    <row r="1673" spans="1:23" x14ac:dyDescent="0.3">
      <c r="A1673" s="1" t="s">
        <v>3876</v>
      </c>
      <c r="B1673" s="1">
        <v>21</v>
      </c>
      <c r="C1673" s="1" t="s">
        <v>331</v>
      </c>
      <c r="D1673" s="1" t="s">
        <v>27</v>
      </c>
      <c r="E1673" s="1" t="s">
        <v>3560</v>
      </c>
      <c r="F1673" s="1" t="s">
        <v>15</v>
      </c>
      <c r="G1673" s="2">
        <v>0.72</v>
      </c>
      <c r="H1673" s="2">
        <v>0.84000000000000008</v>
      </c>
      <c r="I1673" s="2">
        <v>0.91999999999999993</v>
      </c>
      <c r="J1673" s="1" t="s">
        <v>37</v>
      </c>
      <c r="K1673" s="1">
        <f>VLOOKUP(A1673,'Student Details'!$A:$O,15,0)</f>
        <v>0</v>
      </c>
      <c r="L1673" s="9">
        <f>VLOOKUP(A1673,'Marks Details'!$F$2:$G$5281,2,0)</f>
        <v>0.63500000000000001</v>
      </c>
      <c r="M1673" s="1">
        <f>VLOOKUP(A1673,'Placement Details'!$A:$D,4,0)</f>
        <v>11.6</v>
      </c>
      <c r="N1673" s="1" t="str">
        <f>VLOOKUP(A1673,'Placement Details'!$A:$B,2,0)</f>
        <v>Sales</v>
      </c>
      <c r="O1673" s="1" t="str">
        <f t="shared" si="26"/>
        <v>No</v>
      </c>
      <c r="V1673"/>
      <c r="W1673"/>
    </row>
    <row r="1674" spans="1:23" x14ac:dyDescent="0.3">
      <c r="A1674" s="1" t="s">
        <v>3877</v>
      </c>
      <c r="B1674" s="1">
        <v>22</v>
      </c>
      <c r="C1674" s="1" t="s">
        <v>331</v>
      </c>
      <c r="D1674" s="1" t="s">
        <v>27</v>
      </c>
      <c r="E1674" s="1" t="s">
        <v>3560</v>
      </c>
      <c r="F1674" s="1" t="s">
        <v>15</v>
      </c>
      <c r="G1674" s="2">
        <v>0.79</v>
      </c>
      <c r="H1674" s="2">
        <v>0.89</v>
      </c>
      <c r="I1674" s="2">
        <v>0.92999999999999994</v>
      </c>
      <c r="J1674" s="1" t="s">
        <v>19</v>
      </c>
      <c r="K1674" s="1">
        <f>VLOOKUP(A1674,'Student Details'!$A:$O,15,0)</f>
        <v>0</v>
      </c>
      <c r="L1674" s="9">
        <f>VLOOKUP(A1674,'Marks Details'!$F$2:$G$5281,2,0)</f>
        <v>0.67499999999999993</v>
      </c>
      <c r="M1674" s="1">
        <f>VLOOKUP(A1674,'Placement Details'!$A:$D,4,0)</f>
        <v>11.6</v>
      </c>
      <c r="N1674" s="1" t="str">
        <f>VLOOKUP(A1674,'Placement Details'!$A:$B,2,0)</f>
        <v>Operations</v>
      </c>
      <c r="O1674" s="1" t="str">
        <f t="shared" si="26"/>
        <v>No</v>
      </c>
      <c r="V1674"/>
      <c r="W1674"/>
    </row>
    <row r="1675" spans="1:23" x14ac:dyDescent="0.3">
      <c r="A1675" s="1" t="s">
        <v>3653</v>
      </c>
      <c r="B1675" s="1">
        <v>22</v>
      </c>
      <c r="C1675" s="1" t="s">
        <v>12</v>
      </c>
      <c r="D1675" s="1" t="s">
        <v>13</v>
      </c>
      <c r="E1675" s="1" t="s">
        <v>3560</v>
      </c>
      <c r="F1675" s="1" t="s">
        <v>15</v>
      </c>
      <c r="G1675" s="2">
        <v>0.71</v>
      </c>
      <c r="H1675" s="2">
        <v>0.93</v>
      </c>
      <c r="I1675" s="2">
        <v>0.95</v>
      </c>
      <c r="J1675" s="1" t="s">
        <v>40</v>
      </c>
      <c r="K1675" s="1">
        <f>VLOOKUP(A1675,'Student Details'!$A:$O,15,0)</f>
        <v>0</v>
      </c>
      <c r="L1675" s="9">
        <f>VLOOKUP(A1675,'Marks Details'!$F$2:$G$5281,2,0)</f>
        <v>0.80499999999999994</v>
      </c>
      <c r="M1675" s="1">
        <f>VLOOKUP(A1675,'Placement Details'!$A:$D,4,0)</f>
        <v>11.59</v>
      </c>
      <c r="N1675" s="1" t="str">
        <f>VLOOKUP(A1675,'Placement Details'!$A:$B,2,0)</f>
        <v>Marketing</v>
      </c>
      <c r="O1675" s="1" t="str">
        <f t="shared" si="26"/>
        <v>No</v>
      </c>
      <c r="V1675"/>
      <c r="W1675"/>
    </row>
    <row r="1676" spans="1:23" x14ac:dyDescent="0.3">
      <c r="A1676" s="1" t="s">
        <v>3916</v>
      </c>
      <c r="B1676" s="1">
        <v>21</v>
      </c>
      <c r="C1676" s="1" t="s">
        <v>331</v>
      </c>
      <c r="D1676" s="1" t="s">
        <v>27</v>
      </c>
      <c r="E1676" s="1" t="s">
        <v>3560</v>
      </c>
      <c r="F1676" s="1" t="s">
        <v>15</v>
      </c>
      <c r="G1676" s="2">
        <v>0.8899999999999999</v>
      </c>
      <c r="H1676" s="2">
        <v>0.82000000000000006</v>
      </c>
      <c r="I1676" s="2">
        <v>0.9</v>
      </c>
      <c r="J1676" s="1" t="s">
        <v>19</v>
      </c>
      <c r="K1676" s="1">
        <f>VLOOKUP(A1676,'Student Details'!$A:$O,15,0)</f>
        <v>0</v>
      </c>
      <c r="L1676" s="9">
        <f>VLOOKUP(A1676,'Marks Details'!$F$2:$G$5281,2,0)</f>
        <v>0.64000000000000012</v>
      </c>
      <c r="M1676" s="1">
        <f>VLOOKUP(A1676,'Placement Details'!$A:$D,4,0)</f>
        <v>11.59</v>
      </c>
      <c r="N1676" s="1" t="str">
        <f>VLOOKUP(A1676,'Placement Details'!$A:$B,2,0)</f>
        <v>Operations</v>
      </c>
      <c r="O1676" s="1" t="str">
        <f t="shared" si="26"/>
        <v>No</v>
      </c>
      <c r="V1676"/>
      <c r="W1676"/>
    </row>
    <row r="1677" spans="1:23" x14ac:dyDescent="0.3">
      <c r="A1677" s="1" t="s">
        <v>3938</v>
      </c>
      <c r="B1677" s="1">
        <v>22</v>
      </c>
      <c r="C1677" s="1" t="s">
        <v>331</v>
      </c>
      <c r="D1677" s="1" t="s">
        <v>13</v>
      </c>
      <c r="E1677" s="1" t="s">
        <v>3560</v>
      </c>
      <c r="F1677" s="1" t="s">
        <v>15</v>
      </c>
      <c r="G1677" s="2">
        <v>0.66999999999999993</v>
      </c>
      <c r="H1677" s="2">
        <v>0.95000000000000007</v>
      </c>
      <c r="I1677" s="2">
        <v>0.92999999999999994</v>
      </c>
      <c r="J1677" s="1" t="s">
        <v>22</v>
      </c>
      <c r="K1677" s="1">
        <f>VLOOKUP(A1677,'Student Details'!$A:$O,15,0)</f>
        <v>0</v>
      </c>
      <c r="L1677" s="9">
        <f>VLOOKUP(A1677,'Marks Details'!$F$2:$G$5281,2,0)</f>
        <v>0.8175</v>
      </c>
      <c r="M1677" s="1">
        <f>VLOOKUP(A1677,'Placement Details'!$A:$D,4,0)</f>
        <v>11.59</v>
      </c>
      <c r="N1677" s="1" t="str">
        <f>VLOOKUP(A1677,'Placement Details'!$A:$B,2,0)</f>
        <v>Sales</v>
      </c>
      <c r="O1677" s="1" t="str">
        <f t="shared" si="26"/>
        <v>No</v>
      </c>
      <c r="V1677"/>
      <c r="W1677"/>
    </row>
    <row r="1678" spans="1:23" x14ac:dyDescent="0.3">
      <c r="A1678" s="1" t="s">
        <v>3585</v>
      </c>
      <c r="B1678" s="1">
        <v>21</v>
      </c>
      <c r="C1678" s="1" t="s">
        <v>12</v>
      </c>
      <c r="D1678" s="1" t="s">
        <v>13</v>
      </c>
      <c r="E1678" s="1" t="s">
        <v>3560</v>
      </c>
      <c r="F1678" s="1" t="s">
        <v>36</v>
      </c>
      <c r="G1678" s="2">
        <v>0.73</v>
      </c>
      <c r="H1678" s="2">
        <v>0.83000000000000007</v>
      </c>
      <c r="I1678" s="2">
        <v>0.89</v>
      </c>
      <c r="J1678" s="1" t="s">
        <v>37</v>
      </c>
      <c r="K1678" s="1">
        <f>VLOOKUP(A1678,'Student Details'!$A:$O,15,0)</f>
        <v>0</v>
      </c>
      <c r="L1678" s="9">
        <f>VLOOKUP(A1678,'Marks Details'!$F$2:$G$5281,2,0)</f>
        <v>0.82500000000000007</v>
      </c>
      <c r="M1678" s="1">
        <f>VLOOKUP(A1678,'Placement Details'!$A:$D,4,0)</f>
        <v>11.58</v>
      </c>
      <c r="N1678" s="1" t="str">
        <f>VLOOKUP(A1678,'Placement Details'!$A:$B,2,0)</f>
        <v>Sales</v>
      </c>
      <c r="O1678" s="1" t="str">
        <f t="shared" si="26"/>
        <v>No</v>
      </c>
      <c r="V1678"/>
      <c r="W1678"/>
    </row>
    <row r="1679" spans="1:23" x14ac:dyDescent="0.3">
      <c r="A1679" s="1" t="s">
        <v>3664</v>
      </c>
      <c r="B1679" s="1">
        <v>22</v>
      </c>
      <c r="C1679" s="1" t="s">
        <v>12</v>
      </c>
      <c r="D1679" s="1" t="s">
        <v>13</v>
      </c>
      <c r="E1679" s="1" t="s">
        <v>3560</v>
      </c>
      <c r="F1679" s="1" t="s">
        <v>15</v>
      </c>
      <c r="G1679" s="2">
        <v>0.69</v>
      </c>
      <c r="H1679" s="2">
        <v>0.92</v>
      </c>
      <c r="I1679" s="2">
        <v>0.94</v>
      </c>
      <c r="J1679" s="1" t="s">
        <v>40</v>
      </c>
      <c r="K1679" s="1">
        <f>VLOOKUP(A1679,'Student Details'!$A:$O,15,0)</f>
        <v>0</v>
      </c>
      <c r="L1679" s="9">
        <f>VLOOKUP(A1679,'Marks Details'!$F$2:$G$5281,2,0)</f>
        <v>0.74249999999999994</v>
      </c>
      <c r="M1679" s="1">
        <f>VLOOKUP(A1679,'Placement Details'!$A:$D,4,0)</f>
        <v>11.56</v>
      </c>
      <c r="N1679" s="1" t="str">
        <f>VLOOKUP(A1679,'Placement Details'!$A:$B,2,0)</f>
        <v>Sales</v>
      </c>
      <c r="O1679" s="1" t="str">
        <f t="shared" si="26"/>
        <v>No</v>
      </c>
      <c r="V1679"/>
      <c r="W1679"/>
    </row>
    <row r="1680" spans="1:23" x14ac:dyDescent="0.3">
      <c r="A1680" s="1" t="s">
        <v>3730</v>
      </c>
      <c r="B1680" s="1">
        <v>21</v>
      </c>
      <c r="C1680" s="1" t="s">
        <v>12</v>
      </c>
      <c r="D1680" s="1" t="s">
        <v>13</v>
      </c>
      <c r="E1680" s="1" t="s">
        <v>3560</v>
      </c>
      <c r="F1680" s="1" t="s">
        <v>15</v>
      </c>
      <c r="G1680" s="2">
        <v>0.76</v>
      </c>
      <c r="H1680" s="2">
        <v>0.87000000000000011</v>
      </c>
      <c r="I1680" s="2">
        <v>0.95</v>
      </c>
      <c r="J1680" s="1" t="s">
        <v>22</v>
      </c>
      <c r="K1680" s="1">
        <f>VLOOKUP(A1680,'Student Details'!$A:$O,15,0)</f>
        <v>0</v>
      </c>
      <c r="L1680" s="9">
        <f>VLOOKUP(A1680,'Marks Details'!$F$2:$G$5281,2,0)</f>
        <v>0.66500000000000004</v>
      </c>
      <c r="M1680" s="1">
        <f>VLOOKUP(A1680,'Placement Details'!$A:$D,4,0)</f>
        <v>11.56</v>
      </c>
      <c r="N1680" s="1" t="str">
        <f>VLOOKUP(A1680,'Placement Details'!$A:$B,2,0)</f>
        <v>Marketing</v>
      </c>
      <c r="O1680" s="1" t="str">
        <f t="shared" si="26"/>
        <v>No</v>
      </c>
      <c r="V1680"/>
      <c r="W1680"/>
    </row>
    <row r="1681" spans="1:23" x14ac:dyDescent="0.3">
      <c r="A1681" s="1" t="s">
        <v>3947</v>
      </c>
      <c r="B1681" s="1">
        <v>23</v>
      </c>
      <c r="C1681" s="1" t="s">
        <v>412</v>
      </c>
      <c r="D1681" s="1" t="s">
        <v>13</v>
      </c>
      <c r="E1681" s="1" t="s">
        <v>3560</v>
      </c>
      <c r="F1681" s="1" t="s">
        <v>44</v>
      </c>
      <c r="G1681" s="2">
        <v>0.88</v>
      </c>
      <c r="H1681" s="2">
        <v>0.85000000000000009</v>
      </c>
      <c r="I1681" s="2">
        <v>0.99</v>
      </c>
      <c r="J1681" s="1" t="s">
        <v>37</v>
      </c>
      <c r="K1681" s="1">
        <f>VLOOKUP(A1681,'Student Details'!$A:$O,15,0)</f>
        <v>0</v>
      </c>
      <c r="L1681" s="9">
        <f>VLOOKUP(A1681,'Marks Details'!$F$2:$G$5281,2,0)</f>
        <v>0.755</v>
      </c>
      <c r="M1681" s="1">
        <f>VLOOKUP(A1681,'Placement Details'!$A:$D,4,0)</f>
        <v>11.56</v>
      </c>
      <c r="N1681" s="1" t="str">
        <f>VLOOKUP(A1681,'Placement Details'!$A:$B,2,0)</f>
        <v>Sales</v>
      </c>
      <c r="O1681" s="1" t="str">
        <f t="shared" si="26"/>
        <v>No</v>
      </c>
      <c r="V1681"/>
      <c r="W1681"/>
    </row>
    <row r="1682" spans="1:23" x14ac:dyDescent="0.3">
      <c r="A1682" s="1" t="s">
        <v>3979</v>
      </c>
      <c r="B1682" s="1">
        <v>24</v>
      </c>
      <c r="C1682" s="1" t="s">
        <v>412</v>
      </c>
      <c r="D1682" s="1" t="s">
        <v>27</v>
      </c>
      <c r="E1682" s="1" t="s">
        <v>3560</v>
      </c>
      <c r="F1682" s="1" t="s">
        <v>30</v>
      </c>
      <c r="G1682" s="2">
        <v>0.61</v>
      </c>
      <c r="H1682" s="2">
        <v>0.89</v>
      </c>
      <c r="I1682" s="2">
        <v>0.88</v>
      </c>
      <c r="J1682" s="1" t="s">
        <v>22</v>
      </c>
      <c r="K1682" s="1">
        <f>VLOOKUP(A1682,'Student Details'!$A:$O,15,0)</f>
        <v>2.7</v>
      </c>
      <c r="L1682" s="9">
        <f>VLOOKUP(A1682,'Marks Details'!$F$2:$G$5281,2,0)</f>
        <v>0.62250000000000005</v>
      </c>
      <c r="M1682" s="1">
        <f>VLOOKUP(A1682,'Placement Details'!$A:$D,4,0)</f>
        <v>11.56</v>
      </c>
      <c r="N1682" s="1" t="str">
        <f>VLOOKUP(A1682,'Placement Details'!$A:$B,2,0)</f>
        <v>Sales</v>
      </c>
      <c r="O1682" s="1" t="str">
        <f t="shared" si="26"/>
        <v>Yes</v>
      </c>
      <c r="V1682"/>
      <c r="W1682"/>
    </row>
    <row r="1683" spans="1:23" x14ac:dyDescent="0.3">
      <c r="A1683" s="1" t="s">
        <v>3577</v>
      </c>
      <c r="B1683" s="1">
        <v>22</v>
      </c>
      <c r="C1683" s="1" t="s">
        <v>12</v>
      </c>
      <c r="D1683" s="1" t="s">
        <v>13</v>
      </c>
      <c r="E1683" s="1" t="s">
        <v>3560</v>
      </c>
      <c r="F1683" s="1" t="s">
        <v>15</v>
      </c>
      <c r="G1683" s="2">
        <v>0.66999999999999993</v>
      </c>
      <c r="H1683" s="2">
        <v>0.81</v>
      </c>
      <c r="I1683" s="2">
        <v>0.87</v>
      </c>
      <c r="J1683" s="1" t="s">
        <v>40</v>
      </c>
      <c r="K1683" s="1">
        <f>VLOOKUP(A1683,'Student Details'!$A:$O,15,0)</f>
        <v>0</v>
      </c>
      <c r="L1683" s="9">
        <f>VLOOKUP(A1683,'Marks Details'!$F$2:$G$5281,2,0)</f>
        <v>0.70999999999999985</v>
      </c>
      <c r="M1683" s="1">
        <f>VLOOKUP(A1683,'Placement Details'!$A:$D,4,0)</f>
        <v>11.54</v>
      </c>
      <c r="N1683" s="1" t="str">
        <f>VLOOKUP(A1683,'Placement Details'!$A:$B,2,0)</f>
        <v>Marketing</v>
      </c>
      <c r="O1683" s="1" t="str">
        <f t="shared" si="26"/>
        <v>No</v>
      </c>
      <c r="V1683"/>
      <c r="W1683"/>
    </row>
    <row r="1684" spans="1:23" x14ac:dyDescent="0.3">
      <c r="A1684" s="1" t="s">
        <v>3632</v>
      </c>
      <c r="B1684" s="1">
        <v>22</v>
      </c>
      <c r="C1684" s="1" t="s">
        <v>12</v>
      </c>
      <c r="D1684" s="1" t="s">
        <v>27</v>
      </c>
      <c r="E1684" s="1" t="s">
        <v>3560</v>
      </c>
      <c r="F1684" s="1" t="s">
        <v>48</v>
      </c>
      <c r="G1684" s="2">
        <v>0.79</v>
      </c>
      <c r="H1684" s="2">
        <v>0.88</v>
      </c>
      <c r="I1684" s="2">
        <v>0.98</v>
      </c>
      <c r="J1684" s="1" t="s">
        <v>16</v>
      </c>
      <c r="K1684" s="1">
        <f>VLOOKUP(A1684,'Student Details'!$A:$O,15,0)</f>
        <v>0</v>
      </c>
      <c r="L1684" s="9">
        <f>VLOOKUP(A1684,'Marks Details'!$F$2:$G$5281,2,0)</f>
        <v>0.72500000000000009</v>
      </c>
      <c r="M1684" s="1">
        <f>VLOOKUP(A1684,'Placement Details'!$A:$D,4,0)</f>
        <v>11.54</v>
      </c>
      <c r="N1684" s="1" t="str">
        <f>VLOOKUP(A1684,'Placement Details'!$A:$B,2,0)</f>
        <v>Operations</v>
      </c>
      <c r="O1684" s="1" t="str">
        <f t="shared" si="26"/>
        <v>No</v>
      </c>
      <c r="V1684"/>
      <c r="W1684"/>
    </row>
    <row r="1685" spans="1:23" x14ac:dyDescent="0.3">
      <c r="A1685" s="1" t="s">
        <v>3948</v>
      </c>
      <c r="B1685" s="1">
        <v>21</v>
      </c>
      <c r="C1685" s="1" t="s">
        <v>412</v>
      </c>
      <c r="D1685" s="1" t="s">
        <v>13</v>
      </c>
      <c r="E1685" s="1" t="s">
        <v>3560</v>
      </c>
      <c r="F1685" s="1" t="s">
        <v>36</v>
      </c>
      <c r="G1685" s="2">
        <v>0.74</v>
      </c>
      <c r="H1685" s="2">
        <v>0.8600000000000001</v>
      </c>
      <c r="I1685" s="2">
        <v>0.91999999999999993</v>
      </c>
      <c r="J1685" s="1" t="s">
        <v>16</v>
      </c>
      <c r="K1685" s="1">
        <f>VLOOKUP(A1685,'Student Details'!$A:$O,15,0)</f>
        <v>0</v>
      </c>
      <c r="L1685" s="9">
        <f>VLOOKUP(A1685,'Marks Details'!$F$2:$G$5281,2,0)</f>
        <v>0.72250000000000003</v>
      </c>
      <c r="M1685" s="1">
        <f>VLOOKUP(A1685,'Placement Details'!$A:$D,4,0)</f>
        <v>11.54</v>
      </c>
      <c r="N1685" s="1" t="str">
        <f>VLOOKUP(A1685,'Placement Details'!$A:$B,2,0)</f>
        <v>Marketing</v>
      </c>
      <c r="O1685" s="1" t="str">
        <f t="shared" si="26"/>
        <v>No</v>
      </c>
      <c r="V1685"/>
      <c r="W1685"/>
    </row>
    <row r="1686" spans="1:23" x14ac:dyDescent="0.3">
      <c r="A1686" s="1" t="s">
        <v>3747</v>
      </c>
      <c r="B1686" s="1">
        <v>22</v>
      </c>
      <c r="C1686" s="1" t="s">
        <v>12</v>
      </c>
      <c r="D1686" s="1" t="s">
        <v>27</v>
      </c>
      <c r="E1686" s="1" t="s">
        <v>3560</v>
      </c>
      <c r="F1686" s="1" t="s">
        <v>15</v>
      </c>
      <c r="G1686" s="2">
        <v>0.64</v>
      </c>
      <c r="H1686" s="2">
        <v>0.89</v>
      </c>
      <c r="I1686" s="2">
        <v>0.98</v>
      </c>
      <c r="J1686" s="1" t="s">
        <v>22</v>
      </c>
      <c r="K1686" s="1">
        <f>VLOOKUP(A1686,'Student Details'!$A:$O,15,0)</f>
        <v>0</v>
      </c>
      <c r="L1686" s="9">
        <f>VLOOKUP(A1686,'Marks Details'!$F$2:$G$5281,2,0)</f>
        <v>0.61250000000000004</v>
      </c>
      <c r="M1686" s="1">
        <f>VLOOKUP(A1686,'Placement Details'!$A:$D,4,0)</f>
        <v>11.53</v>
      </c>
      <c r="N1686" s="1" t="str">
        <f>VLOOKUP(A1686,'Placement Details'!$A:$B,2,0)</f>
        <v>Marketing</v>
      </c>
      <c r="O1686" s="1" t="str">
        <f t="shared" si="26"/>
        <v>No</v>
      </c>
      <c r="V1686"/>
      <c r="W1686"/>
    </row>
    <row r="1687" spans="1:23" x14ac:dyDescent="0.3">
      <c r="A1687" s="1" t="s">
        <v>3633</v>
      </c>
      <c r="B1687" s="1">
        <v>21</v>
      </c>
      <c r="C1687" s="1" t="s">
        <v>12</v>
      </c>
      <c r="D1687" s="1" t="s">
        <v>13</v>
      </c>
      <c r="E1687" s="1" t="s">
        <v>3560</v>
      </c>
      <c r="F1687" s="1" t="s">
        <v>15</v>
      </c>
      <c r="G1687" s="2">
        <v>0.78</v>
      </c>
      <c r="H1687" s="2">
        <v>0.8600000000000001</v>
      </c>
      <c r="I1687" s="2">
        <v>0.88</v>
      </c>
      <c r="J1687" s="1" t="s">
        <v>40</v>
      </c>
      <c r="K1687" s="1">
        <f>VLOOKUP(A1687,'Student Details'!$A:$O,15,0)</f>
        <v>0</v>
      </c>
      <c r="L1687" s="9">
        <f>VLOOKUP(A1687,'Marks Details'!$F$2:$G$5281,2,0)</f>
        <v>0.78749999999999998</v>
      </c>
      <c r="M1687" s="1">
        <f>VLOOKUP(A1687,'Placement Details'!$A:$D,4,0)</f>
        <v>11.52</v>
      </c>
      <c r="N1687" s="1" t="str">
        <f>VLOOKUP(A1687,'Placement Details'!$A:$B,2,0)</f>
        <v>Marketing</v>
      </c>
      <c r="O1687" s="1" t="str">
        <f t="shared" si="26"/>
        <v>No</v>
      </c>
      <c r="V1687"/>
      <c r="W1687"/>
    </row>
    <row r="1688" spans="1:23" x14ac:dyDescent="0.3">
      <c r="A1688" s="1" t="s">
        <v>3797</v>
      </c>
      <c r="B1688" s="1">
        <v>24</v>
      </c>
      <c r="C1688" s="1" t="s">
        <v>12</v>
      </c>
      <c r="D1688" s="1" t="s">
        <v>13</v>
      </c>
      <c r="E1688" s="1" t="s">
        <v>3560</v>
      </c>
      <c r="F1688" s="1" t="s">
        <v>18</v>
      </c>
      <c r="G1688" s="2">
        <v>0.74</v>
      </c>
      <c r="H1688" s="2">
        <v>0.89</v>
      </c>
      <c r="I1688" s="2">
        <v>0.86</v>
      </c>
      <c r="J1688" s="1" t="s">
        <v>22</v>
      </c>
      <c r="K1688" s="1">
        <f>VLOOKUP(A1688,'Student Details'!$A:$O,15,0)</f>
        <v>1.7</v>
      </c>
      <c r="L1688" s="9">
        <f>VLOOKUP(A1688,'Marks Details'!$F$2:$G$5281,2,0)</f>
        <v>0.72249999999999992</v>
      </c>
      <c r="M1688" s="1">
        <f>VLOOKUP(A1688,'Placement Details'!$A:$D,4,0)</f>
        <v>11.51</v>
      </c>
      <c r="N1688" s="1" t="str">
        <f>VLOOKUP(A1688,'Placement Details'!$A:$B,2,0)</f>
        <v>Marketing</v>
      </c>
      <c r="O1688" s="1" t="str">
        <f t="shared" si="26"/>
        <v>Yes</v>
      </c>
      <c r="V1688"/>
      <c r="W1688"/>
    </row>
    <row r="1689" spans="1:23" x14ac:dyDescent="0.3">
      <c r="A1689" s="1" t="s">
        <v>3886</v>
      </c>
      <c r="B1689" s="1">
        <v>22</v>
      </c>
      <c r="C1689" s="1" t="s">
        <v>331</v>
      </c>
      <c r="D1689" s="1" t="s">
        <v>13</v>
      </c>
      <c r="E1689" s="1" t="s">
        <v>3560</v>
      </c>
      <c r="F1689" s="1" t="s">
        <v>15</v>
      </c>
      <c r="G1689" s="2">
        <v>0.69</v>
      </c>
      <c r="H1689" s="2">
        <v>0.89</v>
      </c>
      <c r="I1689" s="2">
        <v>0.91999999999999993</v>
      </c>
      <c r="J1689" s="1" t="s">
        <v>40</v>
      </c>
      <c r="K1689" s="1">
        <f>VLOOKUP(A1689,'Student Details'!$A:$O,15,0)</f>
        <v>0</v>
      </c>
      <c r="L1689" s="9">
        <f>VLOOKUP(A1689,'Marks Details'!$F$2:$G$5281,2,0)</f>
        <v>0.78</v>
      </c>
      <c r="M1689" s="1">
        <f>VLOOKUP(A1689,'Placement Details'!$A:$D,4,0)</f>
        <v>11.51</v>
      </c>
      <c r="N1689" s="1" t="str">
        <f>VLOOKUP(A1689,'Placement Details'!$A:$B,2,0)</f>
        <v>Strategy</v>
      </c>
      <c r="O1689" s="1" t="str">
        <f t="shared" si="26"/>
        <v>No</v>
      </c>
      <c r="V1689"/>
      <c r="W1689"/>
    </row>
    <row r="1690" spans="1:23" x14ac:dyDescent="0.3">
      <c r="A1690" s="1" t="s">
        <v>3956</v>
      </c>
      <c r="B1690" s="1">
        <v>22</v>
      </c>
      <c r="C1690" s="1" t="s">
        <v>412</v>
      </c>
      <c r="D1690" s="1" t="s">
        <v>13</v>
      </c>
      <c r="E1690" s="1" t="s">
        <v>3560</v>
      </c>
      <c r="F1690" s="1" t="s">
        <v>15</v>
      </c>
      <c r="G1690" s="2">
        <v>0.86</v>
      </c>
      <c r="H1690" s="2">
        <v>0.9</v>
      </c>
      <c r="I1690" s="2">
        <v>0.97</v>
      </c>
      <c r="J1690" s="1" t="s">
        <v>40</v>
      </c>
      <c r="K1690" s="1">
        <f>VLOOKUP(A1690,'Student Details'!$A:$O,15,0)</f>
        <v>0.1</v>
      </c>
      <c r="L1690" s="9">
        <f>VLOOKUP(A1690,'Marks Details'!$F$2:$G$5281,2,0)</f>
        <v>0.72250000000000003</v>
      </c>
      <c r="M1690" s="1">
        <f>VLOOKUP(A1690,'Placement Details'!$A:$D,4,0)</f>
        <v>11.51</v>
      </c>
      <c r="N1690" s="1" t="str">
        <f>VLOOKUP(A1690,'Placement Details'!$A:$B,2,0)</f>
        <v>Operations</v>
      </c>
      <c r="O1690" s="1" t="str">
        <f t="shared" si="26"/>
        <v>Yes</v>
      </c>
      <c r="V1690"/>
      <c r="W1690"/>
    </row>
    <row r="1691" spans="1:23" x14ac:dyDescent="0.3">
      <c r="A1691" s="1" t="s">
        <v>3595</v>
      </c>
      <c r="B1691" s="1">
        <v>22</v>
      </c>
      <c r="C1691" s="1" t="s">
        <v>12</v>
      </c>
      <c r="D1691" s="1" t="s">
        <v>13</v>
      </c>
      <c r="E1691" s="1" t="s">
        <v>3560</v>
      </c>
      <c r="F1691" s="1" t="s">
        <v>15</v>
      </c>
      <c r="G1691" s="2">
        <v>0.62</v>
      </c>
      <c r="H1691" s="2">
        <v>0.82000000000000006</v>
      </c>
      <c r="I1691" s="2">
        <v>0.85</v>
      </c>
      <c r="J1691" s="1" t="s">
        <v>40</v>
      </c>
      <c r="K1691" s="1">
        <f>VLOOKUP(A1691,'Student Details'!$A:$O,15,0)</f>
        <v>0</v>
      </c>
      <c r="L1691" s="9">
        <f>VLOOKUP(A1691,'Marks Details'!$F$2:$G$5281,2,0)</f>
        <v>0.69500000000000006</v>
      </c>
      <c r="M1691" s="1">
        <f>VLOOKUP(A1691,'Placement Details'!$A:$D,4,0)</f>
        <v>11.49</v>
      </c>
      <c r="N1691" s="1" t="str">
        <f>VLOOKUP(A1691,'Placement Details'!$A:$B,2,0)</f>
        <v>Sales</v>
      </c>
      <c r="O1691" s="1" t="str">
        <f t="shared" si="26"/>
        <v>No</v>
      </c>
      <c r="V1691"/>
      <c r="W1691"/>
    </row>
    <row r="1692" spans="1:23" x14ac:dyDescent="0.3">
      <c r="A1692" s="1" t="s">
        <v>3929</v>
      </c>
      <c r="B1692" s="1">
        <v>21</v>
      </c>
      <c r="C1692" s="1" t="s">
        <v>331</v>
      </c>
      <c r="D1692" s="1" t="s">
        <v>13</v>
      </c>
      <c r="E1692" s="1" t="s">
        <v>3560</v>
      </c>
      <c r="F1692" s="1" t="s">
        <v>15</v>
      </c>
      <c r="G1692" s="2">
        <v>0.74</v>
      </c>
      <c r="H1692" s="2">
        <v>0.9</v>
      </c>
      <c r="I1692" s="2">
        <v>0.88</v>
      </c>
      <c r="J1692" s="1" t="s">
        <v>22</v>
      </c>
      <c r="K1692" s="1">
        <f>VLOOKUP(A1692,'Student Details'!$A:$O,15,0)</f>
        <v>0</v>
      </c>
      <c r="L1692" s="9">
        <f>VLOOKUP(A1692,'Marks Details'!$F$2:$G$5281,2,0)</f>
        <v>0.745</v>
      </c>
      <c r="M1692" s="1">
        <f>VLOOKUP(A1692,'Placement Details'!$A:$D,4,0)</f>
        <v>11.48</v>
      </c>
      <c r="N1692" s="1" t="str">
        <f>VLOOKUP(A1692,'Placement Details'!$A:$B,2,0)</f>
        <v>Sales</v>
      </c>
      <c r="O1692" s="1" t="str">
        <f t="shared" si="26"/>
        <v>No</v>
      </c>
      <c r="V1692"/>
      <c r="W1692"/>
    </row>
    <row r="1693" spans="1:23" x14ac:dyDescent="0.3">
      <c r="A1693" s="1" t="s">
        <v>3991</v>
      </c>
      <c r="B1693" s="1">
        <v>23</v>
      </c>
      <c r="C1693" s="1" t="s">
        <v>412</v>
      </c>
      <c r="D1693" s="1" t="s">
        <v>13</v>
      </c>
      <c r="E1693" s="1" t="s">
        <v>3560</v>
      </c>
      <c r="F1693" s="1" t="s">
        <v>15</v>
      </c>
      <c r="G1693" s="2">
        <v>0.63</v>
      </c>
      <c r="H1693" s="2">
        <v>0.84000000000000008</v>
      </c>
      <c r="I1693" s="2">
        <v>0.87</v>
      </c>
      <c r="J1693" s="1" t="s">
        <v>40</v>
      </c>
      <c r="K1693" s="1">
        <f>VLOOKUP(A1693,'Student Details'!$A:$O,15,0)</f>
        <v>0.5</v>
      </c>
      <c r="L1693" s="9">
        <f>VLOOKUP(A1693,'Marks Details'!$F$2:$G$5281,2,0)</f>
        <v>0.74249999999999994</v>
      </c>
      <c r="M1693" s="1">
        <f>VLOOKUP(A1693,'Placement Details'!$A:$D,4,0)</f>
        <v>11.48</v>
      </c>
      <c r="N1693" s="1" t="str">
        <f>VLOOKUP(A1693,'Placement Details'!$A:$B,2,0)</f>
        <v>Operations</v>
      </c>
      <c r="O1693" s="1" t="str">
        <f t="shared" si="26"/>
        <v>Yes</v>
      </c>
      <c r="V1693"/>
      <c r="W1693"/>
    </row>
    <row r="1694" spans="1:23" x14ac:dyDescent="0.3">
      <c r="A1694" s="1" t="s">
        <v>3764</v>
      </c>
      <c r="B1694" s="1">
        <v>21</v>
      </c>
      <c r="C1694" s="1" t="s">
        <v>12</v>
      </c>
      <c r="D1694" s="1" t="s">
        <v>13</v>
      </c>
      <c r="E1694" s="1" t="s">
        <v>3560</v>
      </c>
      <c r="F1694" s="1" t="s">
        <v>30</v>
      </c>
      <c r="G1694" s="2">
        <v>0.65999999999999992</v>
      </c>
      <c r="H1694" s="2">
        <v>0.94000000000000006</v>
      </c>
      <c r="I1694" s="2">
        <v>0.91999999999999993</v>
      </c>
      <c r="J1694" s="1" t="s">
        <v>37</v>
      </c>
      <c r="K1694" s="1">
        <f>VLOOKUP(A1694,'Student Details'!$A:$O,15,0)</f>
        <v>0</v>
      </c>
      <c r="L1694" s="9">
        <f>VLOOKUP(A1694,'Marks Details'!$F$2:$G$5281,2,0)</f>
        <v>0.75</v>
      </c>
      <c r="M1694" s="1">
        <f>VLOOKUP(A1694,'Placement Details'!$A:$D,4,0)</f>
        <v>11.47</v>
      </c>
      <c r="N1694" s="1" t="str">
        <f>VLOOKUP(A1694,'Placement Details'!$A:$B,2,0)</f>
        <v>Sales</v>
      </c>
      <c r="O1694" s="1" t="str">
        <f t="shared" si="26"/>
        <v>No</v>
      </c>
      <c r="V1694"/>
      <c r="W1694"/>
    </row>
    <row r="1695" spans="1:23" x14ac:dyDescent="0.3">
      <c r="A1695" s="1" t="s">
        <v>3973</v>
      </c>
      <c r="B1695" s="1">
        <v>21</v>
      </c>
      <c r="C1695" s="1" t="s">
        <v>412</v>
      </c>
      <c r="D1695" s="1" t="s">
        <v>13</v>
      </c>
      <c r="E1695" s="1" t="s">
        <v>3560</v>
      </c>
      <c r="F1695" s="1" t="s">
        <v>15</v>
      </c>
      <c r="G1695" s="2">
        <v>0.79</v>
      </c>
      <c r="H1695" s="2">
        <v>0.92</v>
      </c>
      <c r="I1695" s="2">
        <v>0.95</v>
      </c>
      <c r="J1695" s="1" t="s">
        <v>40</v>
      </c>
      <c r="K1695" s="1">
        <f>VLOOKUP(A1695,'Student Details'!$A:$O,15,0)</f>
        <v>0</v>
      </c>
      <c r="L1695" s="9">
        <f>VLOOKUP(A1695,'Marks Details'!$F$2:$G$5281,2,0)</f>
        <v>0.71</v>
      </c>
      <c r="M1695" s="1">
        <f>VLOOKUP(A1695,'Placement Details'!$A:$D,4,0)</f>
        <v>11.46</v>
      </c>
      <c r="N1695" s="1" t="str">
        <f>VLOOKUP(A1695,'Placement Details'!$A:$B,2,0)</f>
        <v>Operations</v>
      </c>
      <c r="O1695" s="1" t="str">
        <f t="shared" si="26"/>
        <v>No</v>
      </c>
      <c r="V1695"/>
      <c r="W1695"/>
    </row>
    <row r="1696" spans="1:23" x14ac:dyDescent="0.3">
      <c r="A1696" s="1" t="s">
        <v>3918</v>
      </c>
      <c r="B1696" s="1">
        <v>21</v>
      </c>
      <c r="C1696" s="1" t="s">
        <v>331</v>
      </c>
      <c r="D1696" s="1" t="s">
        <v>13</v>
      </c>
      <c r="E1696" s="1" t="s">
        <v>3560</v>
      </c>
      <c r="F1696" s="1" t="s">
        <v>15</v>
      </c>
      <c r="G1696" s="2">
        <v>0.65</v>
      </c>
      <c r="H1696" s="2">
        <v>0.93</v>
      </c>
      <c r="I1696" s="2">
        <v>0.90999999999999992</v>
      </c>
      <c r="J1696" s="1" t="s">
        <v>22</v>
      </c>
      <c r="K1696" s="1">
        <f>VLOOKUP(A1696,'Student Details'!$A:$O,15,0)</f>
        <v>0</v>
      </c>
      <c r="L1696" s="9">
        <f>VLOOKUP(A1696,'Marks Details'!$F$2:$G$5281,2,0)</f>
        <v>0.74500000000000011</v>
      </c>
      <c r="M1696" s="1">
        <f>VLOOKUP(A1696,'Placement Details'!$A:$D,4,0)</f>
        <v>11.45</v>
      </c>
      <c r="N1696" s="1" t="str">
        <f>VLOOKUP(A1696,'Placement Details'!$A:$B,2,0)</f>
        <v>Sales</v>
      </c>
      <c r="O1696" s="1" t="str">
        <f t="shared" si="26"/>
        <v>No</v>
      </c>
      <c r="V1696"/>
      <c r="W1696"/>
    </row>
    <row r="1697" spans="1:23" x14ac:dyDescent="0.3">
      <c r="A1697" s="1" t="s">
        <v>3971</v>
      </c>
      <c r="B1697" s="1">
        <v>23</v>
      </c>
      <c r="C1697" s="1" t="s">
        <v>412</v>
      </c>
      <c r="D1697" s="1" t="s">
        <v>13</v>
      </c>
      <c r="E1697" s="1" t="s">
        <v>3560</v>
      </c>
      <c r="F1697" s="1" t="s">
        <v>42</v>
      </c>
      <c r="G1697" s="2">
        <v>0.78</v>
      </c>
      <c r="H1697" s="2">
        <v>0.82000000000000006</v>
      </c>
      <c r="I1697" s="2">
        <v>0.88</v>
      </c>
      <c r="J1697" s="1" t="s">
        <v>19</v>
      </c>
      <c r="K1697" s="1">
        <f>VLOOKUP(A1697,'Student Details'!$A:$O,15,0)</f>
        <v>0</v>
      </c>
      <c r="L1697" s="9">
        <f>VLOOKUP(A1697,'Marks Details'!$F$2:$G$5281,2,0)</f>
        <v>0.70750000000000002</v>
      </c>
      <c r="M1697" s="1">
        <f>VLOOKUP(A1697,'Placement Details'!$A:$D,4,0)</f>
        <v>11.45</v>
      </c>
      <c r="N1697" s="1" t="str">
        <f>VLOOKUP(A1697,'Placement Details'!$A:$B,2,0)</f>
        <v>Sales</v>
      </c>
      <c r="O1697" s="1" t="str">
        <f t="shared" si="26"/>
        <v>No</v>
      </c>
      <c r="V1697"/>
      <c r="W1697"/>
    </row>
    <row r="1698" spans="1:23" x14ac:dyDescent="0.3">
      <c r="A1698" s="1" t="s">
        <v>3853</v>
      </c>
      <c r="B1698" s="1">
        <v>23</v>
      </c>
      <c r="C1698" s="1" t="s">
        <v>12</v>
      </c>
      <c r="D1698" s="1" t="s">
        <v>13</v>
      </c>
      <c r="E1698" s="1" t="s">
        <v>3560</v>
      </c>
      <c r="F1698" s="1" t="s">
        <v>42</v>
      </c>
      <c r="G1698" s="2">
        <v>0.78</v>
      </c>
      <c r="H1698" s="2">
        <v>0.94000000000000006</v>
      </c>
      <c r="I1698" s="2">
        <v>0.96</v>
      </c>
      <c r="J1698" s="1" t="s">
        <v>22</v>
      </c>
      <c r="K1698" s="1">
        <f>VLOOKUP(A1698,'Student Details'!$A:$O,15,0)</f>
        <v>0</v>
      </c>
      <c r="L1698" s="9">
        <f>VLOOKUP(A1698,'Marks Details'!$F$2:$G$5281,2,0)</f>
        <v>0.67999999999999994</v>
      </c>
      <c r="M1698" s="1">
        <f>VLOOKUP(A1698,'Placement Details'!$A:$D,4,0)</f>
        <v>11.43</v>
      </c>
      <c r="N1698" s="1" t="str">
        <f>VLOOKUP(A1698,'Placement Details'!$A:$B,2,0)</f>
        <v>Sales</v>
      </c>
      <c r="O1698" s="1" t="str">
        <f t="shared" si="26"/>
        <v>No</v>
      </c>
      <c r="V1698"/>
      <c r="W1698"/>
    </row>
    <row r="1699" spans="1:23" x14ac:dyDescent="0.3">
      <c r="A1699" s="1" t="s">
        <v>3923</v>
      </c>
      <c r="B1699" s="1">
        <v>22</v>
      </c>
      <c r="C1699" s="1" t="s">
        <v>331</v>
      </c>
      <c r="D1699" s="1" t="s">
        <v>27</v>
      </c>
      <c r="E1699" s="1" t="s">
        <v>3560</v>
      </c>
      <c r="F1699" s="1" t="s">
        <v>15</v>
      </c>
      <c r="G1699" s="2">
        <v>0.62</v>
      </c>
      <c r="H1699" s="2">
        <v>0.9</v>
      </c>
      <c r="I1699" s="2">
        <v>0.91999999999999993</v>
      </c>
      <c r="J1699" s="1" t="s">
        <v>19</v>
      </c>
      <c r="K1699" s="1">
        <f>VLOOKUP(A1699,'Student Details'!$A:$O,15,0)</f>
        <v>0</v>
      </c>
      <c r="L1699" s="9">
        <f>VLOOKUP(A1699,'Marks Details'!$F$2:$G$5281,2,0)</f>
        <v>0.76999999999999991</v>
      </c>
      <c r="M1699" s="1">
        <f>VLOOKUP(A1699,'Placement Details'!$A:$D,4,0)</f>
        <v>11.43</v>
      </c>
      <c r="N1699" s="1" t="str">
        <f>VLOOKUP(A1699,'Placement Details'!$A:$B,2,0)</f>
        <v>Operations</v>
      </c>
      <c r="O1699" s="1" t="str">
        <f t="shared" si="26"/>
        <v>No</v>
      </c>
      <c r="V1699"/>
      <c r="W1699"/>
    </row>
    <row r="1700" spans="1:23" x14ac:dyDescent="0.3">
      <c r="A1700" s="1" t="s">
        <v>3900</v>
      </c>
      <c r="B1700" s="1">
        <v>21</v>
      </c>
      <c r="C1700" s="1" t="s">
        <v>331</v>
      </c>
      <c r="D1700" s="1" t="s">
        <v>27</v>
      </c>
      <c r="E1700" s="1" t="s">
        <v>3560</v>
      </c>
      <c r="F1700" s="1" t="s">
        <v>15</v>
      </c>
      <c r="G1700" s="2">
        <v>0.65999999999999992</v>
      </c>
      <c r="H1700" s="2">
        <v>0.8600000000000001</v>
      </c>
      <c r="I1700" s="2">
        <v>0.98</v>
      </c>
      <c r="J1700" s="1" t="s">
        <v>19</v>
      </c>
      <c r="K1700" s="1">
        <f>VLOOKUP(A1700,'Student Details'!$A:$O,15,0)</f>
        <v>0</v>
      </c>
      <c r="L1700" s="9">
        <f>VLOOKUP(A1700,'Marks Details'!$F$2:$G$5281,2,0)</f>
        <v>0.64750000000000008</v>
      </c>
      <c r="M1700" s="1">
        <f>VLOOKUP(A1700,'Placement Details'!$A:$D,4,0)</f>
        <v>11.42</v>
      </c>
      <c r="N1700" s="1" t="str">
        <f>VLOOKUP(A1700,'Placement Details'!$A:$B,2,0)</f>
        <v>Sales</v>
      </c>
      <c r="O1700" s="1" t="str">
        <f t="shared" si="26"/>
        <v>No</v>
      </c>
      <c r="V1700"/>
      <c r="W1700"/>
    </row>
    <row r="1701" spans="1:23" x14ac:dyDescent="0.3">
      <c r="A1701" s="1" t="s">
        <v>3752</v>
      </c>
      <c r="B1701" s="1">
        <v>23</v>
      </c>
      <c r="C1701" s="1" t="s">
        <v>12</v>
      </c>
      <c r="D1701" s="1" t="s">
        <v>13</v>
      </c>
      <c r="E1701" s="1" t="s">
        <v>3560</v>
      </c>
      <c r="F1701" s="1" t="s">
        <v>42</v>
      </c>
      <c r="G1701" s="2">
        <v>0.87</v>
      </c>
      <c r="H1701" s="2">
        <v>0.88</v>
      </c>
      <c r="I1701" s="2">
        <v>0.94</v>
      </c>
      <c r="J1701" s="1" t="s">
        <v>22</v>
      </c>
      <c r="K1701" s="1">
        <f>VLOOKUP(A1701,'Student Details'!$A:$O,15,0)</f>
        <v>0</v>
      </c>
      <c r="L1701" s="9">
        <f>VLOOKUP(A1701,'Marks Details'!$F$2:$G$5281,2,0)</f>
        <v>0.67</v>
      </c>
      <c r="M1701" s="1">
        <f>VLOOKUP(A1701,'Placement Details'!$A:$D,4,0)</f>
        <v>11.41</v>
      </c>
      <c r="N1701" s="1" t="str">
        <f>VLOOKUP(A1701,'Placement Details'!$A:$B,2,0)</f>
        <v>Marketing</v>
      </c>
      <c r="O1701" s="1" t="str">
        <f t="shared" si="26"/>
        <v>No</v>
      </c>
      <c r="V1701"/>
      <c r="W1701"/>
    </row>
    <row r="1702" spans="1:23" x14ac:dyDescent="0.3">
      <c r="A1702" s="1" t="s">
        <v>3855</v>
      </c>
      <c r="B1702" s="1">
        <v>21</v>
      </c>
      <c r="C1702" s="1" t="s">
        <v>12</v>
      </c>
      <c r="D1702" s="1" t="s">
        <v>27</v>
      </c>
      <c r="E1702" s="1" t="s">
        <v>3560</v>
      </c>
      <c r="F1702" s="1" t="s">
        <v>15</v>
      </c>
      <c r="G1702" s="2">
        <v>0.7</v>
      </c>
      <c r="H1702" s="2">
        <v>0.88</v>
      </c>
      <c r="I1702" s="2">
        <v>0.97</v>
      </c>
      <c r="J1702" s="1" t="s">
        <v>40</v>
      </c>
      <c r="K1702" s="1">
        <f>VLOOKUP(A1702,'Student Details'!$A:$O,15,0)</f>
        <v>0</v>
      </c>
      <c r="L1702" s="9">
        <f>VLOOKUP(A1702,'Marks Details'!$F$2:$G$5281,2,0)</f>
        <v>0.83000000000000007</v>
      </c>
      <c r="M1702" s="1">
        <f>VLOOKUP(A1702,'Placement Details'!$A:$D,4,0)</f>
        <v>11.4</v>
      </c>
      <c r="N1702" s="1" t="str">
        <f>VLOOKUP(A1702,'Placement Details'!$A:$B,2,0)</f>
        <v>Operations</v>
      </c>
      <c r="O1702" s="1" t="str">
        <f t="shared" si="26"/>
        <v>No</v>
      </c>
      <c r="V1702"/>
      <c r="W1702"/>
    </row>
    <row r="1703" spans="1:23" x14ac:dyDescent="0.3">
      <c r="A1703" s="1" t="s">
        <v>3830</v>
      </c>
      <c r="B1703" s="1">
        <v>22</v>
      </c>
      <c r="C1703" s="1" t="s">
        <v>12</v>
      </c>
      <c r="D1703" s="1" t="s">
        <v>13</v>
      </c>
      <c r="E1703" s="1" t="s">
        <v>3560</v>
      </c>
      <c r="F1703" s="1" t="s">
        <v>15</v>
      </c>
      <c r="G1703" s="2">
        <v>0.69</v>
      </c>
      <c r="H1703" s="2">
        <v>0.85000000000000009</v>
      </c>
      <c r="I1703" s="2">
        <v>0.97</v>
      </c>
      <c r="J1703" s="1" t="s">
        <v>22</v>
      </c>
      <c r="K1703" s="1">
        <f>VLOOKUP(A1703,'Student Details'!$A:$O,15,0)</f>
        <v>0</v>
      </c>
      <c r="L1703" s="9">
        <f>VLOOKUP(A1703,'Marks Details'!$F$2:$G$5281,2,0)</f>
        <v>0.64999999999999991</v>
      </c>
      <c r="M1703" s="1">
        <f>VLOOKUP(A1703,'Placement Details'!$A:$D,4,0)</f>
        <v>11.39</v>
      </c>
      <c r="N1703" s="1" t="str">
        <f>VLOOKUP(A1703,'Placement Details'!$A:$B,2,0)</f>
        <v>Sales</v>
      </c>
      <c r="O1703" s="1" t="str">
        <f t="shared" si="26"/>
        <v>No</v>
      </c>
      <c r="V1703"/>
      <c r="W1703"/>
    </row>
    <row r="1704" spans="1:23" x14ac:dyDescent="0.3">
      <c r="A1704" s="1" t="s">
        <v>3926</v>
      </c>
      <c r="B1704" s="1">
        <v>23</v>
      </c>
      <c r="C1704" s="1" t="s">
        <v>331</v>
      </c>
      <c r="D1704" s="1" t="s">
        <v>13</v>
      </c>
      <c r="E1704" s="1" t="s">
        <v>3560</v>
      </c>
      <c r="F1704" s="1" t="s">
        <v>48</v>
      </c>
      <c r="G1704" s="2">
        <v>0.75</v>
      </c>
      <c r="H1704" s="2">
        <v>0.85000000000000009</v>
      </c>
      <c r="I1704" s="2">
        <v>0.99</v>
      </c>
      <c r="J1704" s="1" t="s">
        <v>22</v>
      </c>
      <c r="K1704" s="1">
        <f>VLOOKUP(A1704,'Student Details'!$A:$O,15,0)</f>
        <v>1.3</v>
      </c>
      <c r="L1704" s="9">
        <f>VLOOKUP(A1704,'Marks Details'!$F$2:$G$5281,2,0)</f>
        <v>0.67999999999999994</v>
      </c>
      <c r="M1704" s="1">
        <f>VLOOKUP(A1704,'Placement Details'!$A:$D,4,0)</f>
        <v>11.39</v>
      </c>
      <c r="N1704" s="1" t="str">
        <f>VLOOKUP(A1704,'Placement Details'!$A:$B,2,0)</f>
        <v>Sales</v>
      </c>
      <c r="O1704" s="1" t="str">
        <f t="shared" si="26"/>
        <v>Yes</v>
      </c>
      <c r="V1704"/>
      <c r="W1704"/>
    </row>
    <row r="1705" spans="1:23" x14ac:dyDescent="0.3">
      <c r="A1705" s="1" t="s">
        <v>3875</v>
      </c>
      <c r="B1705" s="1">
        <v>22</v>
      </c>
      <c r="C1705" s="1" t="s">
        <v>331</v>
      </c>
      <c r="D1705" s="1" t="s">
        <v>13</v>
      </c>
      <c r="E1705" s="1" t="s">
        <v>3560</v>
      </c>
      <c r="F1705" s="1" t="s">
        <v>15</v>
      </c>
      <c r="G1705" s="2">
        <v>0.83</v>
      </c>
      <c r="H1705" s="2">
        <v>0.82000000000000006</v>
      </c>
      <c r="I1705" s="2">
        <v>0.95</v>
      </c>
      <c r="J1705" s="1" t="s">
        <v>40</v>
      </c>
      <c r="K1705" s="1">
        <f>VLOOKUP(A1705,'Student Details'!$A:$O,15,0)</f>
        <v>0</v>
      </c>
      <c r="L1705" s="9">
        <f>VLOOKUP(A1705,'Marks Details'!$F$2:$G$5281,2,0)</f>
        <v>0.61750000000000005</v>
      </c>
      <c r="M1705" s="1">
        <f>VLOOKUP(A1705,'Placement Details'!$A:$D,4,0)</f>
        <v>11.37</v>
      </c>
      <c r="N1705" s="1" t="str">
        <f>VLOOKUP(A1705,'Placement Details'!$A:$B,2,0)</f>
        <v>Operations</v>
      </c>
      <c r="O1705" s="1" t="str">
        <f t="shared" si="26"/>
        <v>No</v>
      </c>
      <c r="V1705"/>
      <c r="W1705"/>
    </row>
    <row r="1706" spans="1:23" x14ac:dyDescent="0.3">
      <c r="A1706" s="1" t="s">
        <v>3919</v>
      </c>
      <c r="B1706" s="1">
        <v>23</v>
      </c>
      <c r="C1706" s="1" t="s">
        <v>331</v>
      </c>
      <c r="D1706" s="1" t="s">
        <v>27</v>
      </c>
      <c r="E1706" s="1" t="s">
        <v>3560</v>
      </c>
      <c r="F1706" s="1" t="s">
        <v>42</v>
      </c>
      <c r="G1706" s="2">
        <v>0.83</v>
      </c>
      <c r="H1706" s="2">
        <v>0.91</v>
      </c>
      <c r="I1706" s="2">
        <v>0.97</v>
      </c>
      <c r="J1706" s="1" t="s">
        <v>19</v>
      </c>
      <c r="K1706" s="1">
        <f>VLOOKUP(A1706,'Student Details'!$A:$O,15,0)</f>
        <v>0</v>
      </c>
      <c r="L1706" s="9">
        <f>VLOOKUP(A1706,'Marks Details'!$F$2:$G$5281,2,0)</f>
        <v>0.53749999999999998</v>
      </c>
      <c r="M1706" s="1">
        <f>VLOOKUP(A1706,'Placement Details'!$A:$D,4,0)</f>
        <v>11.37</v>
      </c>
      <c r="N1706" s="1" t="str">
        <f>VLOOKUP(A1706,'Placement Details'!$A:$B,2,0)</f>
        <v>Operations</v>
      </c>
      <c r="O1706" s="1" t="str">
        <f t="shared" si="26"/>
        <v>No</v>
      </c>
      <c r="V1706"/>
      <c r="W1706"/>
    </row>
    <row r="1707" spans="1:23" x14ac:dyDescent="0.3">
      <c r="A1707" s="1" t="s">
        <v>3770</v>
      </c>
      <c r="B1707" s="1">
        <v>20</v>
      </c>
      <c r="C1707" s="1" t="s">
        <v>12</v>
      </c>
      <c r="D1707" s="1" t="s">
        <v>13</v>
      </c>
      <c r="E1707" s="1" t="s">
        <v>3560</v>
      </c>
      <c r="F1707" s="1" t="s">
        <v>36</v>
      </c>
      <c r="G1707" s="2">
        <v>0.74</v>
      </c>
      <c r="H1707" s="2">
        <v>0.81</v>
      </c>
      <c r="I1707" s="2">
        <v>0.92999999999999994</v>
      </c>
      <c r="J1707" s="1" t="s">
        <v>19</v>
      </c>
      <c r="K1707" s="1">
        <f>VLOOKUP(A1707,'Student Details'!$A:$O,15,0)</f>
        <v>0</v>
      </c>
      <c r="L1707" s="9">
        <f>VLOOKUP(A1707,'Marks Details'!$F$2:$G$5281,2,0)</f>
        <v>0.66749999999999998</v>
      </c>
      <c r="M1707" s="1">
        <f>VLOOKUP(A1707,'Placement Details'!$A:$D,4,0)</f>
        <v>11.36</v>
      </c>
      <c r="N1707" s="1" t="str">
        <f>VLOOKUP(A1707,'Placement Details'!$A:$B,2,0)</f>
        <v>Sales</v>
      </c>
      <c r="O1707" s="1" t="str">
        <f t="shared" si="26"/>
        <v>No</v>
      </c>
      <c r="V1707"/>
      <c r="W1707"/>
    </row>
    <row r="1708" spans="1:23" x14ac:dyDescent="0.3">
      <c r="A1708" s="1" t="s">
        <v>3982</v>
      </c>
      <c r="B1708" s="1">
        <v>23</v>
      </c>
      <c r="C1708" s="1" t="s">
        <v>412</v>
      </c>
      <c r="D1708" s="1" t="s">
        <v>13</v>
      </c>
      <c r="E1708" s="1" t="s">
        <v>3560</v>
      </c>
      <c r="F1708" s="1" t="s">
        <v>48</v>
      </c>
      <c r="G1708" s="2">
        <v>0.73</v>
      </c>
      <c r="H1708" s="2">
        <v>0.93</v>
      </c>
      <c r="I1708" s="2">
        <v>0.88</v>
      </c>
      <c r="J1708" s="1" t="s">
        <v>22</v>
      </c>
      <c r="K1708" s="1">
        <f>VLOOKUP(A1708,'Student Details'!$A:$O,15,0)</f>
        <v>1.3</v>
      </c>
      <c r="L1708" s="9">
        <f>VLOOKUP(A1708,'Marks Details'!$F$2:$G$5281,2,0)</f>
        <v>0.66999999999999993</v>
      </c>
      <c r="M1708" s="1">
        <f>VLOOKUP(A1708,'Placement Details'!$A:$D,4,0)</f>
        <v>11.36</v>
      </c>
      <c r="N1708" s="1" t="str">
        <f>VLOOKUP(A1708,'Placement Details'!$A:$B,2,0)</f>
        <v>Sales</v>
      </c>
      <c r="O1708" s="1" t="str">
        <f t="shared" si="26"/>
        <v>Yes</v>
      </c>
      <c r="V1708"/>
      <c r="W1708"/>
    </row>
    <row r="1709" spans="1:23" x14ac:dyDescent="0.3">
      <c r="A1709" s="1" t="s">
        <v>3817</v>
      </c>
      <c r="B1709" s="1">
        <v>22</v>
      </c>
      <c r="C1709" s="1" t="s">
        <v>12</v>
      </c>
      <c r="D1709" s="1" t="s">
        <v>27</v>
      </c>
      <c r="E1709" s="1" t="s">
        <v>3560</v>
      </c>
      <c r="F1709" s="1" t="s">
        <v>15</v>
      </c>
      <c r="G1709" s="2">
        <v>0.75</v>
      </c>
      <c r="H1709" s="2">
        <v>0.85000000000000009</v>
      </c>
      <c r="I1709" s="2">
        <v>0.98</v>
      </c>
      <c r="J1709" s="1" t="s">
        <v>22</v>
      </c>
      <c r="K1709" s="1">
        <f>VLOOKUP(A1709,'Student Details'!$A:$O,15,0)</f>
        <v>0</v>
      </c>
      <c r="L1709" s="9">
        <f>VLOOKUP(A1709,'Marks Details'!$F$2:$G$5281,2,0)</f>
        <v>0.78</v>
      </c>
      <c r="M1709" s="1">
        <f>VLOOKUP(A1709,'Placement Details'!$A:$D,4,0)</f>
        <v>11.35</v>
      </c>
      <c r="N1709" s="1" t="str">
        <f>VLOOKUP(A1709,'Placement Details'!$A:$B,2,0)</f>
        <v>Sales</v>
      </c>
      <c r="O1709" s="1" t="str">
        <f t="shared" si="26"/>
        <v>No</v>
      </c>
      <c r="V1709"/>
      <c r="W1709"/>
    </row>
    <row r="1710" spans="1:23" x14ac:dyDescent="0.3">
      <c r="A1710" s="1" t="s">
        <v>3950</v>
      </c>
      <c r="B1710" s="1">
        <v>22</v>
      </c>
      <c r="C1710" s="1" t="s">
        <v>412</v>
      </c>
      <c r="D1710" s="1" t="s">
        <v>13</v>
      </c>
      <c r="E1710" s="1" t="s">
        <v>3560</v>
      </c>
      <c r="F1710" s="1" t="s">
        <v>15</v>
      </c>
      <c r="G1710" s="2">
        <v>0.65</v>
      </c>
      <c r="H1710" s="2">
        <v>0.82000000000000006</v>
      </c>
      <c r="I1710" s="2">
        <v>0.87</v>
      </c>
      <c r="J1710" s="1" t="s">
        <v>40</v>
      </c>
      <c r="K1710" s="1">
        <f>VLOOKUP(A1710,'Student Details'!$A:$O,15,0)</f>
        <v>0</v>
      </c>
      <c r="L1710" s="9">
        <f>VLOOKUP(A1710,'Marks Details'!$F$2:$G$5281,2,0)</f>
        <v>0.72249999999999992</v>
      </c>
      <c r="M1710" s="1">
        <f>VLOOKUP(A1710,'Placement Details'!$A:$D,4,0)</f>
        <v>11.35</v>
      </c>
      <c r="N1710" s="1" t="str">
        <f>VLOOKUP(A1710,'Placement Details'!$A:$B,2,0)</f>
        <v>Operations</v>
      </c>
      <c r="O1710" s="1" t="str">
        <f t="shared" si="26"/>
        <v>No</v>
      </c>
      <c r="V1710"/>
      <c r="W1710"/>
    </row>
    <row r="1711" spans="1:23" x14ac:dyDescent="0.3">
      <c r="A1711" s="1" t="s">
        <v>3861</v>
      </c>
      <c r="B1711" s="1">
        <v>24</v>
      </c>
      <c r="C1711" s="1" t="s">
        <v>331</v>
      </c>
      <c r="D1711" s="1" t="s">
        <v>27</v>
      </c>
      <c r="E1711" s="1" t="s">
        <v>3560</v>
      </c>
      <c r="F1711" s="1" t="s">
        <v>42</v>
      </c>
      <c r="G1711" s="2">
        <v>0.8</v>
      </c>
      <c r="H1711" s="2">
        <v>0.83000000000000007</v>
      </c>
      <c r="I1711" s="2">
        <v>0.87</v>
      </c>
      <c r="J1711" s="1" t="s">
        <v>22</v>
      </c>
      <c r="K1711" s="1">
        <f>VLOOKUP(A1711,'Student Details'!$A:$O,15,0)</f>
        <v>1.3</v>
      </c>
      <c r="L1711" s="9">
        <f>VLOOKUP(A1711,'Marks Details'!$F$2:$G$5281,2,0)</f>
        <v>0.63250000000000006</v>
      </c>
      <c r="M1711" s="1">
        <f>VLOOKUP(A1711,'Placement Details'!$A:$D,4,0)</f>
        <v>11.34</v>
      </c>
      <c r="N1711" s="1" t="str">
        <f>VLOOKUP(A1711,'Placement Details'!$A:$B,2,0)</f>
        <v>Strategy</v>
      </c>
      <c r="O1711" s="1" t="str">
        <f t="shared" si="26"/>
        <v>Yes</v>
      </c>
      <c r="V1711"/>
      <c r="W1711"/>
    </row>
    <row r="1712" spans="1:23" x14ac:dyDescent="0.3">
      <c r="A1712" s="1" t="s">
        <v>3865</v>
      </c>
      <c r="B1712" s="1">
        <v>22</v>
      </c>
      <c r="C1712" s="1" t="s">
        <v>331</v>
      </c>
      <c r="D1712" s="1" t="s">
        <v>27</v>
      </c>
      <c r="E1712" s="1" t="s">
        <v>3560</v>
      </c>
      <c r="F1712" s="1" t="s">
        <v>65</v>
      </c>
      <c r="G1712" s="2">
        <v>0.88</v>
      </c>
      <c r="H1712" s="2">
        <v>0.84000000000000008</v>
      </c>
      <c r="I1712" s="2">
        <v>0.88</v>
      </c>
      <c r="J1712" s="1" t="s">
        <v>19</v>
      </c>
      <c r="K1712" s="1">
        <f>VLOOKUP(A1712,'Student Details'!$A:$O,15,0)</f>
        <v>2.2000000000000002</v>
      </c>
      <c r="L1712" s="9">
        <f>VLOOKUP(A1712,'Marks Details'!$F$2:$G$5281,2,0)</f>
        <v>0.71749999999999992</v>
      </c>
      <c r="M1712" s="1">
        <f>VLOOKUP(A1712,'Placement Details'!$A:$D,4,0)</f>
        <v>11.34</v>
      </c>
      <c r="N1712" s="1" t="str">
        <f>VLOOKUP(A1712,'Placement Details'!$A:$B,2,0)</f>
        <v>Strategy</v>
      </c>
      <c r="O1712" s="1" t="str">
        <f t="shared" si="26"/>
        <v>Yes</v>
      </c>
      <c r="V1712"/>
      <c r="W1712"/>
    </row>
    <row r="1713" spans="1:23" x14ac:dyDescent="0.3">
      <c r="A1713" s="1" t="s">
        <v>3984</v>
      </c>
      <c r="B1713" s="1">
        <v>20</v>
      </c>
      <c r="C1713" s="1" t="s">
        <v>412</v>
      </c>
      <c r="D1713" s="1" t="s">
        <v>13</v>
      </c>
      <c r="E1713" s="1" t="s">
        <v>3560</v>
      </c>
      <c r="F1713" s="1" t="s">
        <v>30</v>
      </c>
      <c r="G1713" s="2">
        <v>0.85</v>
      </c>
      <c r="H1713" s="2">
        <v>0.88</v>
      </c>
      <c r="I1713" s="2">
        <v>0.92999999999999994</v>
      </c>
      <c r="J1713" s="1" t="s">
        <v>37</v>
      </c>
      <c r="K1713" s="1">
        <f>VLOOKUP(A1713,'Student Details'!$A:$O,15,0)</f>
        <v>0</v>
      </c>
      <c r="L1713" s="9">
        <f>VLOOKUP(A1713,'Marks Details'!$F$2:$G$5281,2,0)</f>
        <v>0.75250000000000006</v>
      </c>
      <c r="M1713" s="1">
        <f>VLOOKUP(A1713,'Placement Details'!$A:$D,4,0)</f>
        <v>11.31</v>
      </c>
      <c r="N1713" s="1" t="str">
        <f>VLOOKUP(A1713,'Placement Details'!$A:$B,2,0)</f>
        <v>Operations</v>
      </c>
      <c r="O1713" s="1" t="str">
        <f t="shared" si="26"/>
        <v>No</v>
      </c>
      <c r="V1713"/>
      <c r="W1713"/>
    </row>
    <row r="1714" spans="1:23" x14ac:dyDescent="0.3">
      <c r="A1714" s="1" t="s">
        <v>3588</v>
      </c>
      <c r="B1714" s="1">
        <v>23</v>
      </c>
      <c r="C1714" s="1" t="s">
        <v>12</v>
      </c>
      <c r="D1714" s="1" t="s">
        <v>27</v>
      </c>
      <c r="E1714" s="1" t="s">
        <v>3560</v>
      </c>
      <c r="F1714" s="1" t="s">
        <v>42</v>
      </c>
      <c r="G1714" s="2">
        <v>0.76</v>
      </c>
      <c r="H1714" s="2">
        <v>0.91</v>
      </c>
      <c r="I1714" s="2">
        <v>0.98</v>
      </c>
      <c r="J1714" s="1" t="s">
        <v>22</v>
      </c>
      <c r="K1714" s="1">
        <f>VLOOKUP(A1714,'Student Details'!$A:$O,15,0)</f>
        <v>0</v>
      </c>
      <c r="L1714" s="9">
        <f>VLOOKUP(A1714,'Marks Details'!$F$2:$G$5281,2,0)</f>
        <v>0.65249999999999997</v>
      </c>
      <c r="M1714" s="1">
        <f>VLOOKUP(A1714,'Placement Details'!$A:$D,4,0)</f>
        <v>11.28</v>
      </c>
      <c r="N1714" s="1" t="str">
        <f>VLOOKUP(A1714,'Placement Details'!$A:$B,2,0)</f>
        <v>Sales</v>
      </c>
      <c r="O1714" s="1" t="str">
        <f t="shared" si="26"/>
        <v>No</v>
      </c>
      <c r="V1714"/>
      <c r="W1714"/>
    </row>
    <row r="1715" spans="1:23" x14ac:dyDescent="0.3">
      <c r="A1715" s="1" t="s">
        <v>3912</v>
      </c>
      <c r="B1715" s="1">
        <v>23</v>
      </c>
      <c r="C1715" s="1" t="s">
        <v>331</v>
      </c>
      <c r="D1715" s="1" t="s">
        <v>27</v>
      </c>
      <c r="E1715" s="1" t="s">
        <v>3560</v>
      </c>
      <c r="F1715" s="1" t="s">
        <v>44</v>
      </c>
      <c r="G1715" s="2">
        <v>0.88</v>
      </c>
      <c r="H1715" s="2">
        <v>0.92</v>
      </c>
      <c r="I1715" s="2">
        <v>0.94</v>
      </c>
      <c r="J1715" s="1" t="s">
        <v>19</v>
      </c>
      <c r="K1715" s="1">
        <f>VLOOKUP(A1715,'Student Details'!$A:$O,15,0)</f>
        <v>0.2</v>
      </c>
      <c r="L1715" s="9">
        <f>VLOOKUP(A1715,'Marks Details'!$F$2:$G$5281,2,0)</f>
        <v>0.69249999999999989</v>
      </c>
      <c r="M1715" s="1">
        <f>VLOOKUP(A1715,'Placement Details'!$A:$D,4,0)</f>
        <v>11.26</v>
      </c>
      <c r="N1715" s="1" t="str">
        <f>VLOOKUP(A1715,'Placement Details'!$A:$B,2,0)</f>
        <v>Operations</v>
      </c>
      <c r="O1715" s="1" t="str">
        <f t="shared" si="26"/>
        <v>Yes</v>
      </c>
      <c r="V1715"/>
      <c r="W1715"/>
    </row>
    <row r="1716" spans="1:23" x14ac:dyDescent="0.3">
      <c r="A1716" s="1" t="s">
        <v>3640</v>
      </c>
      <c r="B1716" s="1">
        <v>23</v>
      </c>
      <c r="C1716" s="1" t="s">
        <v>12</v>
      </c>
      <c r="D1716" s="1" t="s">
        <v>27</v>
      </c>
      <c r="E1716" s="1" t="s">
        <v>3560</v>
      </c>
      <c r="F1716" s="1" t="s">
        <v>30</v>
      </c>
      <c r="G1716" s="2">
        <v>0.65</v>
      </c>
      <c r="H1716" s="2">
        <v>0.83000000000000007</v>
      </c>
      <c r="I1716" s="2">
        <v>0.95</v>
      </c>
      <c r="J1716" s="1" t="s">
        <v>22</v>
      </c>
      <c r="K1716" s="1">
        <f>VLOOKUP(A1716,'Student Details'!$A:$O,15,0)</f>
        <v>1.6</v>
      </c>
      <c r="L1716" s="9">
        <f>VLOOKUP(A1716,'Marks Details'!$F$2:$G$5281,2,0)</f>
        <v>0.77249999999999996</v>
      </c>
      <c r="M1716" s="1">
        <f>VLOOKUP(A1716,'Placement Details'!$A:$D,4,0)</f>
        <v>11.24</v>
      </c>
      <c r="N1716" s="1" t="str">
        <f>VLOOKUP(A1716,'Placement Details'!$A:$B,2,0)</f>
        <v>Strategy</v>
      </c>
      <c r="O1716" s="1" t="str">
        <f t="shared" si="26"/>
        <v>Yes</v>
      </c>
      <c r="V1716"/>
      <c r="W1716"/>
    </row>
    <row r="1717" spans="1:23" x14ac:dyDescent="0.3">
      <c r="A1717" s="1" t="s">
        <v>3892</v>
      </c>
      <c r="B1717" s="1">
        <v>21</v>
      </c>
      <c r="C1717" s="1" t="s">
        <v>331</v>
      </c>
      <c r="D1717" s="1" t="s">
        <v>27</v>
      </c>
      <c r="E1717" s="1" t="s">
        <v>3560</v>
      </c>
      <c r="F1717" s="1" t="s">
        <v>15</v>
      </c>
      <c r="G1717" s="2">
        <v>0.89999999999999991</v>
      </c>
      <c r="H1717" s="2">
        <v>0.89</v>
      </c>
      <c r="I1717" s="2">
        <v>0.87</v>
      </c>
      <c r="J1717" s="1" t="s">
        <v>22</v>
      </c>
      <c r="K1717" s="1">
        <f>VLOOKUP(A1717,'Student Details'!$A:$O,15,0)</f>
        <v>0</v>
      </c>
      <c r="L1717" s="9">
        <f>VLOOKUP(A1717,'Marks Details'!$F$2:$G$5281,2,0)</f>
        <v>0.73000000000000009</v>
      </c>
      <c r="M1717" s="1">
        <f>VLOOKUP(A1717,'Placement Details'!$A:$D,4,0)</f>
        <v>11.24</v>
      </c>
      <c r="N1717" s="1" t="str">
        <f>VLOOKUP(A1717,'Placement Details'!$A:$B,2,0)</f>
        <v>Marketing</v>
      </c>
      <c r="O1717" s="1" t="str">
        <f t="shared" si="26"/>
        <v>No</v>
      </c>
      <c r="V1717"/>
      <c r="W1717"/>
    </row>
    <row r="1718" spans="1:23" x14ac:dyDescent="0.3">
      <c r="A1718" s="1" t="s">
        <v>3591</v>
      </c>
      <c r="B1718" s="1">
        <v>22</v>
      </c>
      <c r="C1718" s="1" t="s">
        <v>12</v>
      </c>
      <c r="D1718" s="1" t="s">
        <v>27</v>
      </c>
      <c r="E1718" s="1" t="s">
        <v>3560</v>
      </c>
      <c r="F1718" s="1" t="s">
        <v>15</v>
      </c>
      <c r="G1718" s="2">
        <v>0.79</v>
      </c>
      <c r="H1718" s="2">
        <v>0.88</v>
      </c>
      <c r="I1718" s="2">
        <v>0.98</v>
      </c>
      <c r="J1718" s="1" t="s">
        <v>40</v>
      </c>
      <c r="K1718" s="1">
        <f>VLOOKUP(A1718,'Student Details'!$A:$O,15,0)</f>
        <v>0</v>
      </c>
      <c r="L1718" s="9">
        <f>VLOOKUP(A1718,'Marks Details'!$F$2:$G$5281,2,0)</f>
        <v>0.72500000000000009</v>
      </c>
      <c r="M1718" s="1">
        <f>VLOOKUP(A1718,'Placement Details'!$A:$D,4,0)</f>
        <v>11.23</v>
      </c>
      <c r="N1718" s="1" t="str">
        <f>VLOOKUP(A1718,'Placement Details'!$A:$B,2,0)</f>
        <v>Marketing</v>
      </c>
      <c r="O1718" s="1" t="str">
        <f t="shared" si="26"/>
        <v>No</v>
      </c>
      <c r="V1718"/>
      <c r="W1718"/>
    </row>
    <row r="1719" spans="1:23" x14ac:dyDescent="0.3">
      <c r="A1719" s="1" t="s">
        <v>3915</v>
      </c>
      <c r="B1719" s="1">
        <v>22</v>
      </c>
      <c r="C1719" s="1" t="s">
        <v>331</v>
      </c>
      <c r="D1719" s="1" t="s">
        <v>13</v>
      </c>
      <c r="E1719" s="1" t="s">
        <v>3560</v>
      </c>
      <c r="F1719" s="1" t="s">
        <v>48</v>
      </c>
      <c r="G1719" s="2">
        <v>0.78</v>
      </c>
      <c r="H1719" s="2">
        <v>0.93</v>
      </c>
      <c r="I1719" s="2">
        <v>0.87</v>
      </c>
      <c r="J1719" s="1" t="s">
        <v>37</v>
      </c>
      <c r="K1719" s="1">
        <f>VLOOKUP(A1719,'Student Details'!$A:$O,15,0)</f>
        <v>0</v>
      </c>
      <c r="L1719" s="9">
        <f>VLOOKUP(A1719,'Marks Details'!$F$2:$G$5281,2,0)</f>
        <v>0.82750000000000012</v>
      </c>
      <c r="M1719" s="1">
        <f>VLOOKUP(A1719,'Placement Details'!$A:$D,4,0)</f>
        <v>11.22</v>
      </c>
      <c r="N1719" s="1" t="str">
        <f>VLOOKUP(A1719,'Placement Details'!$A:$B,2,0)</f>
        <v>Sales</v>
      </c>
      <c r="O1719" s="1" t="str">
        <f t="shared" si="26"/>
        <v>No</v>
      </c>
      <c r="V1719"/>
      <c r="W1719"/>
    </row>
    <row r="1720" spans="1:23" x14ac:dyDescent="0.3">
      <c r="A1720" s="1" t="s">
        <v>3628</v>
      </c>
      <c r="B1720" s="1">
        <v>20</v>
      </c>
      <c r="C1720" s="1" t="s">
        <v>12</v>
      </c>
      <c r="D1720" s="1" t="s">
        <v>13</v>
      </c>
      <c r="E1720" s="1" t="s">
        <v>3560</v>
      </c>
      <c r="F1720" s="1" t="s">
        <v>30</v>
      </c>
      <c r="G1720" s="2">
        <v>0.74</v>
      </c>
      <c r="H1720" s="2">
        <v>0.81</v>
      </c>
      <c r="I1720" s="2">
        <v>0.96</v>
      </c>
      <c r="J1720" s="1" t="s">
        <v>19</v>
      </c>
      <c r="K1720" s="1">
        <f>VLOOKUP(A1720,'Student Details'!$A:$O,15,0)</f>
        <v>0</v>
      </c>
      <c r="L1720" s="9">
        <f>VLOOKUP(A1720,'Marks Details'!$F$2:$G$5281,2,0)</f>
        <v>0.69249999999999989</v>
      </c>
      <c r="M1720" s="1">
        <f>VLOOKUP(A1720,'Placement Details'!$A:$D,4,0)</f>
        <v>11.21</v>
      </c>
      <c r="N1720" s="1" t="str">
        <f>VLOOKUP(A1720,'Placement Details'!$A:$B,2,0)</f>
        <v>Operations</v>
      </c>
      <c r="O1720" s="1" t="str">
        <f t="shared" si="26"/>
        <v>No</v>
      </c>
      <c r="V1720"/>
      <c r="W1720"/>
    </row>
    <row r="1721" spans="1:23" x14ac:dyDescent="0.3">
      <c r="A1721" s="1" t="s">
        <v>3612</v>
      </c>
      <c r="B1721" s="1">
        <v>21</v>
      </c>
      <c r="C1721" s="1" t="s">
        <v>12</v>
      </c>
      <c r="D1721" s="1" t="s">
        <v>27</v>
      </c>
      <c r="E1721" s="1" t="s">
        <v>3560</v>
      </c>
      <c r="F1721" s="1" t="s">
        <v>15</v>
      </c>
      <c r="G1721" s="2">
        <v>0.72</v>
      </c>
      <c r="H1721" s="2">
        <v>0.89</v>
      </c>
      <c r="I1721" s="2">
        <v>0.87</v>
      </c>
      <c r="J1721" s="1" t="s">
        <v>40</v>
      </c>
      <c r="K1721" s="1">
        <f>VLOOKUP(A1721,'Student Details'!$A:$O,15,0)</f>
        <v>0</v>
      </c>
      <c r="L1721" s="9">
        <f>VLOOKUP(A1721,'Marks Details'!$F$2:$G$5281,2,0)</f>
        <v>0.71500000000000008</v>
      </c>
      <c r="M1721" s="1">
        <f>VLOOKUP(A1721,'Placement Details'!$A:$D,4,0)</f>
        <v>11.2</v>
      </c>
      <c r="N1721" s="1" t="str">
        <f>VLOOKUP(A1721,'Placement Details'!$A:$B,2,0)</f>
        <v>Sales</v>
      </c>
      <c r="O1721" s="1" t="str">
        <f t="shared" si="26"/>
        <v>No</v>
      </c>
      <c r="V1721"/>
      <c r="W1721"/>
    </row>
    <row r="1722" spans="1:23" x14ac:dyDescent="0.3">
      <c r="A1722" s="1" t="s">
        <v>3676</v>
      </c>
      <c r="B1722" s="1">
        <v>24</v>
      </c>
      <c r="C1722" s="1" t="s">
        <v>12</v>
      </c>
      <c r="D1722" s="1" t="s">
        <v>27</v>
      </c>
      <c r="E1722" s="1" t="s">
        <v>3560</v>
      </c>
      <c r="F1722" s="1" t="s">
        <v>42</v>
      </c>
      <c r="G1722" s="2">
        <v>0.88</v>
      </c>
      <c r="H1722" s="2">
        <v>0.88</v>
      </c>
      <c r="I1722" s="2">
        <v>0.96</v>
      </c>
      <c r="J1722" s="1" t="s">
        <v>40</v>
      </c>
      <c r="K1722" s="1">
        <f>VLOOKUP(A1722,'Student Details'!$A:$O,15,0)</f>
        <v>1.1000000000000001</v>
      </c>
      <c r="L1722" s="9">
        <f>VLOOKUP(A1722,'Marks Details'!$F$2:$G$5281,2,0)</f>
        <v>0.7</v>
      </c>
      <c r="M1722" s="1">
        <f>VLOOKUP(A1722,'Placement Details'!$A:$D,4,0)</f>
        <v>11.17</v>
      </c>
      <c r="N1722" s="1" t="str">
        <f>VLOOKUP(A1722,'Placement Details'!$A:$B,2,0)</f>
        <v>Strategy</v>
      </c>
      <c r="O1722" s="1" t="str">
        <f t="shared" si="26"/>
        <v>Yes</v>
      </c>
      <c r="V1722"/>
      <c r="W1722"/>
    </row>
    <row r="1723" spans="1:23" x14ac:dyDescent="0.3">
      <c r="A1723" s="1" t="s">
        <v>3906</v>
      </c>
      <c r="B1723" s="1">
        <v>22</v>
      </c>
      <c r="C1723" s="1" t="s">
        <v>331</v>
      </c>
      <c r="D1723" s="1" t="s">
        <v>27</v>
      </c>
      <c r="E1723" s="1" t="s">
        <v>3560</v>
      </c>
      <c r="F1723" s="1" t="s">
        <v>48</v>
      </c>
      <c r="G1723" s="2">
        <v>0.8899999999999999</v>
      </c>
      <c r="H1723" s="2">
        <v>0.82000000000000006</v>
      </c>
      <c r="I1723" s="2">
        <v>0.98</v>
      </c>
      <c r="J1723" s="1" t="s">
        <v>37</v>
      </c>
      <c r="K1723" s="1">
        <f>VLOOKUP(A1723,'Student Details'!$A:$O,15,0)</f>
        <v>0</v>
      </c>
      <c r="L1723" s="9">
        <f>VLOOKUP(A1723,'Marks Details'!$F$2:$G$5281,2,0)</f>
        <v>0.80999999999999994</v>
      </c>
      <c r="M1723" s="1">
        <f>VLOOKUP(A1723,'Placement Details'!$A:$D,4,0)</f>
        <v>11.16</v>
      </c>
      <c r="N1723" s="1" t="str">
        <f>VLOOKUP(A1723,'Placement Details'!$A:$B,2,0)</f>
        <v>Sales</v>
      </c>
      <c r="O1723" s="1" t="str">
        <f t="shared" si="26"/>
        <v>No</v>
      </c>
      <c r="V1723"/>
      <c r="W1723"/>
    </row>
    <row r="1724" spans="1:23" x14ac:dyDescent="0.3">
      <c r="A1724" s="1" t="s">
        <v>3907</v>
      </c>
      <c r="B1724" s="1">
        <v>23</v>
      </c>
      <c r="C1724" s="1" t="s">
        <v>331</v>
      </c>
      <c r="D1724" s="1" t="s">
        <v>13</v>
      </c>
      <c r="E1724" s="1" t="s">
        <v>3560</v>
      </c>
      <c r="F1724" s="1" t="s">
        <v>42</v>
      </c>
      <c r="G1724" s="2">
        <v>0.83</v>
      </c>
      <c r="H1724" s="2">
        <v>0.82000000000000006</v>
      </c>
      <c r="I1724" s="2">
        <v>0.94</v>
      </c>
      <c r="J1724" s="1" t="s">
        <v>22</v>
      </c>
      <c r="K1724" s="1">
        <f>VLOOKUP(A1724,'Student Details'!$A:$O,15,0)</f>
        <v>0.1</v>
      </c>
      <c r="L1724" s="9">
        <f>VLOOKUP(A1724,'Marks Details'!$F$2:$G$5281,2,0)</f>
        <v>0.79249999999999998</v>
      </c>
      <c r="M1724" s="1">
        <f>VLOOKUP(A1724,'Placement Details'!$A:$D,4,0)</f>
        <v>11.16</v>
      </c>
      <c r="N1724" s="1" t="str">
        <f>VLOOKUP(A1724,'Placement Details'!$A:$B,2,0)</f>
        <v>IT</v>
      </c>
      <c r="O1724" s="1" t="str">
        <f t="shared" si="26"/>
        <v>Yes</v>
      </c>
      <c r="V1724"/>
      <c r="W1724"/>
    </row>
    <row r="1725" spans="1:23" x14ac:dyDescent="0.3">
      <c r="A1725" s="1" t="s">
        <v>3951</v>
      </c>
      <c r="B1725" s="1">
        <v>21</v>
      </c>
      <c r="C1725" s="1" t="s">
        <v>412</v>
      </c>
      <c r="D1725" s="1" t="s">
        <v>13</v>
      </c>
      <c r="E1725" s="1" t="s">
        <v>3560</v>
      </c>
      <c r="F1725" s="1" t="s">
        <v>15</v>
      </c>
      <c r="G1725" s="2">
        <v>0.65</v>
      </c>
      <c r="H1725" s="2">
        <v>0.82000000000000006</v>
      </c>
      <c r="I1725" s="2">
        <v>0.98</v>
      </c>
      <c r="J1725" s="1" t="s">
        <v>40</v>
      </c>
      <c r="K1725" s="1">
        <f>VLOOKUP(A1725,'Student Details'!$A:$O,15,0)</f>
        <v>0</v>
      </c>
      <c r="L1725" s="9">
        <f>VLOOKUP(A1725,'Marks Details'!$F$2:$G$5281,2,0)</f>
        <v>0.8175</v>
      </c>
      <c r="M1725" s="1">
        <f>VLOOKUP(A1725,'Placement Details'!$A:$D,4,0)</f>
        <v>11.16</v>
      </c>
      <c r="N1725" s="1" t="str">
        <f>VLOOKUP(A1725,'Placement Details'!$A:$B,2,0)</f>
        <v>Operations</v>
      </c>
      <c r="O1725" s="1" t="str">
        <f t="shared" si="26"/>
        <v>No</v>
      </c>
      <c r="V1725"/>
      <c r="W1725"/>
    </row>
    <row r="1726" spans="1:23" x14ac:dyDescent="0.3">
      <c r="A1726" s="1" t="s">
        <v>3864</v>
      </c>
      <c r="B1726" s="1">
        <v>23</v>
      </c>
      <c r="C1726" s="1" t="s">
        <v>331</v>
      </c>
      <c r="D1726" s="1" t="s">
        <v>27</v>
      </c>
      <c r="E1726" s="1" t="s">
        <v>3560</v>
      </c>
      <c r="F1726" s="1" t="s">
        <v>44</v>
      </c>
      <c r="G1726" s="2">
        <v>0.8899999999999999</v>
      </c>
      <c r="H1726" s="2">
        <v>0.85000000000000009</v>
      </c>
      <c r="I1726" s="2">
        <v>0.96</v>
      </c>
      <c r="J1726" s="1" t="s">
        <v>19</v>
      </c>
      <c r="K1726" s="1">
        <f>VLOOKUP(A1726,'Student Details'!$A:$O,15,0)</f>
        <v>0</v>
      </c>
      <c r="L1726" s="9">
        <f>VLOOKUP(A1726,'Marks Details'!$F$2:$G$5281,2,0)</f>
        <v>0.7</v>
      </c>
      <c r="M1726" s="1">
        <f>VLOOKUP(A1726,'Placement Details'!$A:$D,4,0)</f>
        <v>11.14</v>
      </c>
      <c r="N1726" s="1" t="str">
        <f>VLOOKUP(A1726,'Placement Details'!$A:$B,2,0)</f>
        <v>Operations</v>
      </c>
      <c r="O1726" s="1" t="str">
        <f t="shared" si="26"/>
        <v>No</v>
      </c>
      <c r="V1726"/>
      <c r="W1726"/>
    </row>
    <row r="1727" spans="1:23" x14ac:dyDescent="0.3">
      <c r="A1727" s="1" t="s">
        <v>3839</v>
      </c>
      <c r="B1727" s="1">
        <v>23</v>
      </c>
      <c r="C1727" s="1" t="s">
        <v>12</v>
      </c>
      <c r="D1727" s="1" t="s">
        <v>27</v>
      </c>
      <c r="E1727" s="1" t="s">
        <v>3560</v>
      </c>
      <c r="F1727" s="1" t="s">
        <v>48</v>
      </c>
      <c r="G1727" s="2">
        <v>0.88</v>
      </c>
      <c r="H1727" s="2">
        <v>0.95000000000000007</v>
      </c>
      <c r="I1727" s="2">
        <v>0.91999999999999993</v>
      </c>
      <c r="J1727" s="1" t="s">
        <v>19</v>
      </c>
      <c r="K1727" s="1">
        <f>VLOOKUP(A1727,'Student Details'!$A:$O,15,0)</f>
        <v>0</v>
      </c>
      <c r="L1727" s="9">
        <f>VLOOKUP(A1727,'Marks Details'!$F$2:$G$5281,2,0)</f>
        <v>0.71749999999999992</v>
      </c>
      <c r="M1727" s="1">
        <f>VLOOKUP(A1727,'Placement Details'!$A:$D,4,0)</f>
        <v>11.12</v>
      </c>
      <c r="N1727" s="1" t="str">
        <f>VLOOKUP(A1727,'Placement Details'!$A:$B,2,0)</f>
        <v>IT</v>
      </c>
      <c r="O1727" s="1" t="str">
        <f t="shared" si="26"/>
        <v>No</v>
      </c>
      <c r="V1727"/>
      <c r="W1727"/>
    </row>
    <row r="1728" spans="1:23" x14ac:dyDescent="0.3">
      <c r="A1728" s="1" t="s">
        <v>3898</v>
      </c>
      <c r="B1728" s="1">
        <v>23</v>
      </c>
      <c r="C1728" s="1" t="s">
        <v>331</v>
      </c>
      <c r="D1728" s="1" t="s">
        <v>27</v>
      </c>
      <c r="E1728" s="1" t="s">
        <v>3560</v>
      </c>
      <c r="F1728" s="1" t="s">
        <v>65</v>
      </c>
      <c r="G1728" s="2">
        <v>0.72</v>
      </c>
      <c r="H1728" s="2">
        <v>0.92</v>
      </c>
      <c r="I1728" s="2">
        <v>0.89</v>
      </c>
      <c r="J1728" s="1" t="s">
        <v>22</v>
      </c>
      <c r="K1728" s="1">
        <f>VLOOKUP(A1728,'Student Details'!$A:$O,15,0)</f>
        <v>1.9</v>
      </c>
      <c r="L1728" s="9">
        <f>VLOOKUP(A1728,'Marks Details'!$F$2:$G$5281,2,0)</f>
        <v>0.78249999999999997</v>
      </c>
      <c r="M1728" s="1">
        <f>VLOOKUP(A1728,'Placement Details'!$A:$D,4,0)</f>
        <v>11.12</v>
      </c>
      <c r="N1728" s="1" t="str">
        <f>VLOOKUP(A1728,'Placement Details'!$A:$B,2,0)</f>
        <v>Marketing</v>
      </c>
      <c r="O1728" s="1" t="str">
        <f t="shared" si="26"/>
        <v>Yes</v>
      </c>
      <c r="V1728"/>
      <c r="W1728"/>
    </row>
    <row r="1729" spans="1:23" x14ac:dyDescent="0.3">
      <c r="A1729" s="1" t="s">
        <v>3827</v>
      </c>
      <c r="B1729" s="1">
        <v>22</v>
      </c>
      <c r="C1729" s="1" t="s">
        <v>12</v>
      </c>
      <c r="D1729" s="1" t="s">
        <v>27</v>
      </c>
      <c r="E1729" s="1" t="s">
        <v>3560</v>
      </c>
      <c r="F1729" s="1" t="s">
        <v>42</v>
      </c>
      <c r="G1729" s="2">
        <v>0.85</v>
      </c>
      <c r="H1729" s="2">
        <v>0.83000000000000007</v>
      </c>
      <c r="I1729" s="2">
        <v>0.91999999999999993</v>
      </c>
      <c r="J1729" s="1" t="s">
        <v>22</v>
      </c>
      <c r="K1729" s="1">
        <f>VLOOKUP(A1729,'Student Details'!$A:$O,15,0)</f>
        <v>0</v>
      </c>
      <c r="L1729" s="9">
        <f>VLOOKUP(A1729,'Marks Details'!$F$2:$G$5281,2,0)</f>
        <v>0.69</v>
      </c>
      <c r="M1729" s="1">
        <f>VLOOKUP(A1729,'Placement Details'!$A:$D,4,0)</f>
        <v>11.11</v>
      </c>
      <c r="N1729" s="1" t="str">
        <f>VLOOKUP(A1729,'Placement Details'!$A:$B,2,0)</f>
        <v>Sales</v>
      </c>
      <c r="O1729" s="1" t="str">
        <f t="shared" si="26"/>
        <v>No</v>
      </c>
      <c r="V1729"/>
      <c r="W1729"/>
    </row>
    <row r="1730" spans="1:23" x14ac:dyDescent="0.3">
      <c r="A1730" s="1" t="s">
        <v>3852</v>
      </c>
      <c r="B1730" s="1">
        <v>20</v>
      </c>
      <c r="C1730" s="1" t="s">
        <v>12</v>
      </c>
      <c r="D1730" s="1" t="s">
        <v>27</v>
      </c>
      <c r="E1730" s="1" t="s">
        <v>3560</v>
      </c>
      <c r="F1730" s="1" t="s">
        <v>36</v>
      </c>
      <c r="G1730" s="2">
        <v>0.8899999999999999</v>
      </c>
      <c r="H1730" s="2">
        <v>0.94000000000000006</v>
      </c>
      <c r="I1730" s="2">
        <v>0.91999999999999993</v>
      </c>
      <c r="J1730" s="1" t="s">
        <v>19</v>
      </c>
      <c r="K1730" s="1">
        <f>VLOOKUP(A1730,'Student Details'!$A:$O,15,0)</f>
        <v>0</v>
      </c>
      <c r="L1730" s="9">
        <f>VLOOKUP(A1730,'Marks Details'!$F$2:$G$5281,2,0)</f>
        <v>0.73</v>
      </c>
      <c r="M1730" s="1">
        <f>VLOOKUP(A1730,'Placement Details'!$A:$D,4,0)</f>
        <v>11.08</v>
      </c>
      <c r="N1730" s="1" t="str">
        <f>VLOOKUP(A1730,'Placement Details'!$A:$B,2,0)</f>
        <v>Operations</v>
      </c>
      <c r="O1730" s="1" t="str">
        <f t="shared" si="26"/>
        <v>No</v>
      </c>
      <c r="V1730"/>
      <c r="W1730"/>
    </row>
    <row r="1731" spans="1:23" x14ac:dyDescent="0.3">
      <c r="A1731" s="1" t="s">
        <v>3567</v>
      </c>
      <c r="B1731" s="1">
        <v>22</v>
      </c>
      <c r="C1731" s="1" t="s">
        <v>12</v>
      </c>
      <c r="D1731" s="1" t="s">
        <v>27</v>
      </c>
      <c r="E1731" s="1" t="s">
        <v>3560</v>
      </c>
      <c r="F1731" s="1" t="s">
        <v>44</v>
      </c>
      <c r="G1731" s="2">
        <v>0.86</v>
      </c>
      <c r="H1731" s="2">
        <v>0.87000000000000011</v>
      </c>
      <c r="I1731" s="2">
        <v>0.91999999999999993</v>
      </c>
      <c r="J1731" s="1" t="s">
        <v>22</v>
      </c>
      <c r="K1731" s="1">
        <f>VLOOKUP(A1731,'Student Details'!$A:$O,15,0)</f>
        <v>0</v>
      </c>
      <c r="L1731" s="9">
        <f>VLOOKUP(A1731,'Marks Details'!$F$2:$G$5281,2,0)</f>
        <v>0.83499999999999996</v>
      </c>
      <c r="M1731" s="1">
        <f>VLOOKUP(A1731,'Placement Details'!$A:$D,4,0)</f>
        <v>11.05</v>
      </c>
      <c r="N1731" s="1" t="str">
        <f>VLOOKUP(A1731,'Placement Details'!$A:$B,2,0)</f>
        <v>Sales</v>
      </c>
      <c r="O1731" s="1" t="str">
        <f t="shared" ref="O1731:O1794" si="27">IF(K1731=0,"No","Yes")</f>
        <v>No</v>
      </c>
      <c r="V1731"/>
      <c r="W1731"/>
    </row>
    <row r="1732" spans="1:23" x14ac:dyDescent="0.3">
      <c r="A1732" s="1" t="s">
        <v>3610</v>
      </c>
      <c r="B1732" s="1">
        <v>22</v>
      </c>
      <c r="C1732" s="1" t="s">
        <v>12</v>
      </c>
      <c r="D1732" s="1" t="s">
        <v>13</v>
      </c>
      <c r="E1732" s="1" t="s">
        <v>3560</v>
      </c>
      <c r="F1732" s="1" t="s">
        <v>15</v>
      </c>
      <c r="G1732" s="2">
        <v>0.69</v>
      </c>
      <c r="H1732" s="2">
        <v>0.81</v>
      </c>
      <c r="I1732" s="2">
        <v>0.95</v>
      </c>
      <c r="J1732" s="1" t="s">
        <v>40</v>
      </c>
      <c r="K1732" s="1">
        <f>VLOOKUP(A1732,'Student Details'!$A:$O,15,0)</f>
        <v>0</v>
      </c>
      <c r="L1732" s="9">
        <f>VLOOKUP(A1732,'Marks Details'!$F$2:$G$5281,2,0)</f>
        <v>0.59750000000000003</v>
      </c>
      <c r="M1732" s="1">
        <f>VLOOKUP(A1732,'Placement Details'!$A:$D,4,0)</f>
        <v>11.05</v>
      </c>
      <c r="N1732" s="1" t="str">
        <f>VLOOKUP(A1732,'Placement Details'!$A:$B,2,0)</f>
        <v>Marketing</v>
      </c>
      <c r="O1732" s="1" t="str">
        <f t="shared" si="27"/>
        <v>No</v>
      </c>
      <c r="V1732"/>
      <c r="W1732"/>
    </row>
    <row r="1733" spans="1:23" x14ac:dyDescent="0.3">
      <c r="A1733" s="1" t="s">
        <v>3895</v>
      </c>
      <c r="B1733" s="1">
        <v>24</v>
      </c>
      <c r="C1733" s="1" t="s">
        <v>331</v>
      </c>
      <c r="D1733" s="1" t="s">
        <v>27</v>
      </c>
      <c r="E1733" s="1" t="s">
        <v>3560</v>
      </c>
      <c r="F1733" s="1" t="s">
        <v>18</v>
      </c>
      <c r="G1733" s="2">
        <v>0.78</v>
      </c>
      <c r="H1733" s="2">
        <v>0.83000000000000007</v>
      </c>
      <c r="I1733" s="2">
        <v>0.88</v>
      </c>
      <c r="J1733" s="1" t="s">
        <v>16</v>
      </c>
      <c r="K1733" s="1">
        <f>VLOOKUP(A1733,'Student Details'!$A:$O,15,0)</f>
        <v>0.5</v>
      </c>
      <c r="L1733" s="9">
        <f>VLOOKUP(A1733,'Marks Details'!$F$2:$G$5281,2,0)</f>
        <v>0.71750000000000003</v>
      </c>
      <c r="M1733" s="1">
        <f>VLOOKUP(A1733,'Placement Details'!$A:$D,4,0)</f>
        <v>11.03</v>
      </c>
      <c r="N1733" s="1" t="str">
        <f>VLOOKUP(A1733,'Placement Details'!$A:$B,2,0)</f>
        <v>Marketing</v>
      </c>
      <c r="O1733" s="1" t="str">
        <f t="shared" si="27"/>
        <v>Yes</v>
      </c>
      <c r="V1733"/>
      <c r="W1733"/>
    </row>
    <row r="1734" spans="1:23" x14ac:dyDescent="0.3">
      <c r="A1734" s="1" t="s">
        <v>3882</v>
      </c>
      <c r="B1734" s="1">
        <v>22</v>
      </c>
      <c r="C1734" s="1" t="s">
        <v>331</v>
      </c>
      <c r="D1734" s="1" t="s">
        <v>13</v>
      </c>
      <c r="E1734" s="1" t="s">
        <v>3560</v>
      </c>
      <c r="F1734" s="1" t="s">
        <v>15</v>
      </c>
      <c r="G1734" s="2">
        <v>0.74</v>
      </c>
      <c r="H1734" s="2">
        <v>0.9</v>
      </c>
      <c r="I1734" s="2">
        <v>0.9</v>
      </c>
      <c r="J1734" s="1" t="s">
        <v>40</v>
      </c>
      <c r="K1734" s="1">
        <f>VLOOKUP(A1734,'Student Details'!$A:$O,15,0)</f>
        <v>0</v>
      </c>
      <c r="L1734" s="9">
        <f>VLOOKUP(A1734,'Marks Details'!$F$2:$G$5281,2,0)</f>
        <v>0.76</v>
      </c>
      <c r="M1734" s="1">
        <f>VLOOKUP(A1734,'Placement Details'!$A:$D,4,0)</f>
        <v>11</v>
      </c>
      <c r="N1734" s="1" t="str">
        <f>VLOOKUP(A1734,'Placement Details'!$A:$B,2,0)</f>
        <v>Strategy</v>
      </c>
      <c r="O1734" s="1" t="str">
        <f t="shared" si="27"/>
        <v>No</v>
      </c>
      <c r="V1734"/>
      <c r="W1734"/>
    </row>
    <row r="1735" spans="1:23" x14ac:dyDescent="0.3">
      <c r="A1735" s="1" t="s">
        <v>3607</v>
      </c>
      <c r="B1735" s="1">
        <v>23</v>
      </c>
      <c r="C1735" s="1" t="s">
        <v>12</v>
      </c>
      <c r="D1735" s="1" t="s">
        <v>13</v>
      </c>
      <c r="E1735" s="1" t="s">
        <v>3560</v>
      </c>
      <c r="F1735" s="1" t="s">
        <v>18</v>
      </c>
      <c r="G1735" s="2">
        <v>0.85</v>
      </c>
      <c r="H1735" s="2">
        <v>0.9</v>
      </c>
      <c r="I1735" s="2">
        <v>0.91999999999999993</v>
      </c>
      <c r="J1735" s="1" t="s">
        <v>19</v>
      </c>
      <c r="K1735" s="1">
        <f>VLOOKUP(A1735,'Student Details'!$A:$O,15,0)</f>
        <v>0</v>
      </c>
      <c r="L1735" s="9">
        <f>VLOOKUP(A1735,'Marks Details'!$F$2:$G$5281,2,0)</f>
        <v>0.79749999999999999</v>
      </c>
      <c r="M1735" s="1">
        <f>VLOOKUP(A1735,'Placement Details'!$A:$D,4,0)</f>
        <v>10.98</v>
      </c>
      <c r="N1735" s="1" t="str">
        <f>VLOOKUP(A1735,'Placement Details'!$A:$B,2,0)</f>
        <v>Sales</v>
      </c>
      <c r="O1735" s="1" t="str">
        <f t="shared" si="27"/>
        <v>No</v>
      </c>
      <c r="V1735"/>
      <c r="W1735"/>
    </row>
    <row r="1736" spans="1:23" x14ac:dyDescent="0.3">
      <c r="A1736" s="1" t="s">
        <v>3774</v>
      </c>
      <c r="B1736" s="1">
        <v>22</v>
      </c>
      <c r="C1736" s="1" t="s">
        <v>12</v>
      </c>
      <c r="D1736" s="1" t="s">
        <v>13</v>
      </c>
      <c r="E1736" s="1" t="s">
        <v>3560</v>
      </c>
      <c r="F1736" s="1" t="s">
        <v>48</v>
      </c>
      <c r="G1736" s="2">
        <v>0.65</v>
      </c>
      <c r="H1736" s="2">
        <v>0.83000000000000007</v>
      </c>
      <c r="I1736" s="2">
        <v>0.97</v>
      </c>
      <c r="J1736" s="1" t="s">
        <v>19</v>
      </c>
      <c r="K1736" s="1">
        <f>VLOOKUP(A1736,'Student Details'!$A:$O,15,0)</f>
        <v>0</v>
      </c>
      <c r="L1736" s="9">
        <f>VLOOKUP(A1736,'Marks Details'!$F$2:$G$5281,2,0)</f>
        <v>0.72500000000000009</v>
      </c>
      <c r="M1736" s="1">
        <f>VLOOKUP(A1736,'Placement Details'!$A:$D,4,0)</f>
        <v>10.96</v>
      </c>
      <c r="N1736" s="1" t="str">
        <f>VLOOKUP(A1736,'Placement Details'!$A:$B,2,0)</f>
        <v>Operations</v>
      </c>
      <c r="O1736" s="1" t="str">
        <f t="shared" si="27"/>
        <v>No</v>
      </c>
      <c r="V1736"/>
      <c r="W1736"/>
    </row>
    <row r="1737" spans="1:23" x14ac:dyDescent="0.3">
      <c r="A1737" s="1" t="s">
        <v>3988</v>
      </c>
      <c r="B1737" s="1">
        <v>21</v>
      </c>
      <c r="C1737" s="1" t="s">
        <v>412</v>
      </c>
      <c r="D1737" s="1" t="s">
        <v>27</v>
      </c>
      <c r="E1737" s="1" t="s">
        <v>3560</v>
      </c>
      <c r="F1737" s="1" t="s">
        <v>32</v>
      </c>
      <c r="G1737" s="2">
        <v>0.78</v>
      </c>
      <c r="H1737" s="2">
        <v>0.89</v>
      </c>
      <c r="I1737" s="2">
        <v>0.97</v>
      </c>
      <c r="J1737" s="1" t="s">
        <v>22</v>
      </c>
      <c r="K1737" s="1">
        <f>VLOOKUP(A1737,'Student Details'!$A:$O,15,0)</f>
        <v>0.7</v>
      </c>
      <c r="L1737" s="9">
        <f>VLOOKUP(A1737,'Marks Details'!$F$2:$G$5281,2,0)</f>
        <v>0.81</v>
      </c>
      <c r="M1737" s="1">
        <f>VLOOKUP(A1737,'Placement Details'!$A:$D,4,0)</f>
        <v>10.93</v>
      </c>
      <c r="N1737" s="1" t="str">
        <f>VLOOKUP(A1737,'Placement Details'!$A:$B,2,0)</f>
        <v>Marketing</v>
      </c>
      <c r="O1737" s="1" t="str">
        <f t="shared" si="27"/>
        <v>Yes</v>
      </c>
      <c r="V1737"/>
      <c r="W1737"/>
    </row>
    <row r="1738" spans="1:23" x14ac:dyDescent="0.3">
      <c r="A1738" s="1" t="s">
        <v>3655</v>
      </c>
      <c r="B1738" s="1">
        <v>23</v>
      </c>
      <c r="C1738" s="1" t="s">
        <v>12</v>
      </c>
      <c r="D1738" s="1" t="s">
        <v>13</v>
      </c>
      <c r="E1738" s="1" t="s">
        <v>3560</v>
      </c>
      <c r="F1738" s="1" t="s">
        <v>44</v>
      </c>
      <c r="G1738" s="2">
        <v>0.77</v>
      </c>
      <c r="H1738" s="2">
        <v>0.8600000000000001</v>
      </c>
      <c r="I1738" s="2">
        <v>0.98</v>
      </c>
      <c r="J1738" s="1" t="s">
        <v>22</v>
      </c>
      <c r="K1738" s="1">
        <f>VLOOKUP(A1738,'Student Details'!$A:$O,15,0)</f>
        <v>0</v>
      </c>
      <c r="L1738" s="9">
        <f>VLOOKUP(A1738,'Marks Details'!$F$2:$G$5281,2,0)</f>
        <v>0.73750000000000004</v>
      </c>
      <c r="M1738" s="1">
        <f>VLOOKUP(A1738,'Placement Details'!$A:$D,4,0)</f>
        <v>10.87</v>
      </c>
      <c r="N1738" s="1" t="str">
        <f>VLOOKUP(A1738,'Placement Details'!$A:$B,2,0)</f>
        <v>Marketing</v>
      </c>
      <c r="O1738" s="1" t="str">
        <f t="shared" si="27"/>
        <v>No</v>
      </c>
      <c r="V1738"/>
      <c r="W1738"/>
    </row>
    <row r="1739" spans="1:23" x14ac:dyDescent="0.3">
      <c r="A1739" s="1" t="s">
        <v>3738</v>
      </c>
      <c r="B1739" s="1">
        <v>22</v>
      </c>
      <c r="C1739" s="1" t="s">
        <v>12</v>
      </c>
      <c r="D1739" s="1" t="s">
        <v>13</v>
      </c>
      <c r="E1739" s="1" t="s">
        <v>3560</v>
      </c>
      <c r="F1739" s="1" t="s">
        <v>48</v>
      </c>
      <c r="G1739" s="2">
        <v>0.82</v>
      </c>
      <c r="H1739" s="2">
        <v>0.92</v>
      </c>
      <c r="I1739" s="2">
        <v>0.91999999999999993</v>
      </c>
      <c r="J1739" s="1" t="s">
        <v>22</v>
      </c>
      <c r="K1739" s="1">
        <f>VLOOKUP(A1739,'Student Details'!$A:$O,15,0)</f>
        <v>0</v>
      </c>
      <c r="L1739" s="9">
        <f>VLOOKUP(A1739,'Marks Details'!$F$2:$G$5281,2,0)</f>
        <v>0.69000000000000006</v>
      </c>
      <c r="M1739" s="1">
        <f>VLOOKUP(A1739,'Placement Details'!$A:$D,4,0)</f>
        <v>10.87</v>
      </c>
      <c r="N1739" s="1" t="str">
        <f>VLOOKUP(A1739,'Placement Details'!$A:$B,2,0)</f>
        <v>Strategy</v>
      </c>
      <c r="O1739" s="1" t="str">
        <f t="shared" si="27"/>
        <v>No</v>
      </c>
      <c r="V1739"/>
      <c r="W1739"/>
    </row>
    <row r="1740" spans="1:23" x14ac:dyDescent="0.3">
      <c r="A1740" s="1" t="s">
        <v>3708</v>
      </c>
      <c r="B1740" s="1">
        <v>23</v>
      </c>
      <c r="C1740" s="1" t="s">
        <v>12</v>
      </c>
      <c r="D1740" s="1" t="s">
        <v>27</v>
      </c>
      <c r="E1740" s="1" t="s">
        <v>3560</v>
      </c>
      <c r="F1740" s="1" t="s">
        <v>42</v>
      </c>
      <c r="G1740" s="2">
        <v>0.65999999999999992</v>
      </c>
      <c r="H1740" s="2">
        <v>0.8600000000000001</v>
      </c>
      <c r="I1740" s="2">
        <v>0.94</v>
      </c>
      <c r="J1740" s="1" t="s">
        <v>22</v>
      </c>
      <c r="K1740" s="1">
        <f>VLOOKUP(A1740,'Student Details'!$A:$O,15,0)</f>
        <v>0</v>
      </c>
      <c r="L1740" s="9">
        <f>VLOOKUP(A1740,'Marks Details'!$F$2:$G$5281,2,0)</f>
        <v>0.68500000000000005</v>
      </c>
      <c r="M1740" s="1">
        <f>VLOOKUP(A1740,'Placement Details'!$A:$D,4,0)</f>
        <v>10.77</v>
      </c>
      <c r="N1740" s="1" t="str">
        <f>VLOOKUP(A1740,'Placement Details'!$A:$B,2,0)</f>
        <v>Sales</v>
      </c>
      <c r="O1740" s="1" t="str">
        <f t="shared" si="27"/>
        <v>No</v>
      </c>
      <c r="V1740"/>
      <c r="W1740"/>
    </row>
    <row r="1741" spans="1:23" x14ac:dyDescent="0.3">
      <c r="A1741" s="1" t="s">
        <v>3756</v>
      </c>
      <c r="B1741" s="1">
        <v>23</v>
      </c>
      <c r="C1741" s="1" t="s">
        <v>12</v>
      </c>
      <c r="D1741" s="1" t="s">
        <v>13</v>
      </c>
      <c r="E1741" s="1" t="s">
        <v>3560</v>
      </c>
      <c r="F1741" s="1" t="s">
        <v>44</v>
      </c>
      <c r="G1741" s="2">
        <v>0.75</v>
      </c>
      <c r="H1741" s="2">
        <v>0.88</v>
      </c>
      <c r="I1741" s="2">
        <v>0.91999999999999993</v>
      </c>
      <c r="J1741" s="1" t="s">
        <v>22</v>
      </c>
      <c r="K1741" s="1">
        <f>VLOOKUP(A1741,'Student Details'!$A:$O,15,0)</f>
        <v>0</v>
      </c>
      <c r="L1741" s="9">
        <f>VLOOKUP(A1741,'Marks Details'!$F$2:$G$5281,2,0)</f>
        <v>0.72</v>
      </c>
      <c r="M1741" s="1">
        <f>VLOOKUP(A1741,'Placement Details'!$A:$D,4,0)</f>
        <v>10.77</v>
      </c>
      <c r="N1741" s="1" t="str">
        <f>VLOOKUP(A1741,'Placement Details'!$A:$B,2,0)</f>
        <v>Strategy</v>
      </c>
      <c r="O1741" s="1" t="str">
        <f t="shared" si="27"/>
        <v>No</v>
      </c>
      <c r="V1741"/>
      <c r="W1741"/>
    </row>
    <row r="1742" spans="1:23" x14ac:dyDescent="0.3">
      <c r="A1742" s="1" t="s">
        <v>3995</v>
      </c>
      <c r="B1742" s="1">
        <v>22</v>
      </c>
      <c r="C1742" s="1" t="s">
        <v>412</v>
      </c>
      <c r="D1742" s="1" t="s">
        <v>27</v>
      </c>
      <c r="E1742" s="1" t="s">
        <v>3560</v>
      </c>
      <c r="F1742" s="1" t="s">
        <v>30</v>
      </c>
      <c r="G1742" s="2">
        <v>0.8</v>
      </c>
      <c r="H1742" s="2">
        <v>0.84000000000000008</v>
      </c>
      <c r="I1742" s="2">
        <v>0.97</v>
      </c>
      <c r="J1742" s="1" t="s">
        <v>40</v>
      </c>
      <c r="K1742" s="1">
        <f>VLOOKUP(A1742,'Student Details'!$A:$O,15,0)</f>
        <v>1.5</v>
      </c>
      <c r="L1742" s="9">
        <f>VLOOKUP(A1742,'Marks Details'!$F$2:$G$5281,2,0)</f>
        <v>0.73</v>
      </c>
      <c r="M1742" s="1">
        <f>VLOOKUP(A1742,'Placement Details'!$A:$D,4,0)</f>
        <v>10.74</v>
      </c>
      <c r="N1742" s="1" t="str">
        <f>VLOOKUP(A1742,'Placement Details'!$A:$B,2,0)</f>
        <v>Strategy</v>
      </c>
      <c r="O1742" s="1" t="str">
        <f t="shared" si="27"/>
        <v>Yes</v>
      </c>
      <c r="V1742"/>
      <c r="W1742"/>
    </row>
    <row r="1743" spans="1:23" x14ac:dyDescent="0.3">
      <c r="A1743" s="1" t="s">
        <v>3911</v>
      </c>
      <c r="B1743" s="1">
        <v>20</v>
      </c>
      <c r="C1743" s="1" t="s">
        <v>331</v>
      </c>
      <c r="D1743" s="1" t="s">
        <v>13</v>
      </c>
      <c r="E1743" s="1" t="s">
        <v>3560</v>
      </c>
      <c r="F1743" s="1" t="s">
        <v>65</v>
      </c>
      <c r="G1743" s="2">
        <v>0.64</v>
      </c>
      <c r="H1743" s="2">
        <v>0.8</v>
      </c>
      <c r="I1743" s="2">
        <v>0.89</v>
      </c>
      <c r="J1743" s="1" t="s">
        <v>37</v>
      </c>
      <c r="K1743" s="1">
        <f>VLOOKUP(A1743,'Student Details'!$A:$O,15,0)</f>
        <v>0</v>
      </c>
      <c r="L1743" s="9">
        <f>VLOOKUP(A1743,'Marks Details'!$F$2:$G$5281,2,0)</f>
        <v>0.68500000000000005</v>
      </c>
      <c r="M1743" s="1">
        <f>VLOOKUP(A1743,'Placement Details'!$A:$D,4,0)</f>
        <v>10.73</v>
      </c>
      <c r="N1743" s="1" t="str">
        <f>VLOOKUP(A1743,'Placement Details'!$A:$B,2,0)</f>
        <v>Marketing</v>
      </c>
      <c r="O1743" s="1" t="str">
        <f t="shared" si="27"/>
        <v>No</v>
      </c>
      <c r="V1743"/>
      <c r="W1743"/>
    </row>
    <row r="1744" spans="1:23" x14ac:dyDescent="0.3">
      <c r="A1744" s="1" t="s">
        <v>3709</v>
      </c>
      <c r="B1744" s="1">
        <v>23</v>
      </c>
      <c r="C1744" s="1" t="s">
        <v>12</v>
      </c>
      <c r="D1744" s="1" t="s">
        <v>13</v>
      </c>
      <c r="E1744" s="1" t="s">
        <v>3560</v>
      </c>
      <c r="F1744" s="1" t="s">
        <v>48</v>
      </c>
      <c r="G1744" s="2">
        <v>0.86</v>
      </c>
      <c r="H1744" s="2">
        <v>0.88</v>
      </c>
      <c r="I1744" s="2">
        <v>0.90999999999999992</v>
      </c>
      <c r="J1744" s="1" t="s">
        <v>22</v>
      </c>
      <c r="K1744" s="1">
        <f>VLOOKUP(A1744,'Student Details'!$A:$O,15,0)</f>
        <v>0</v>
      </c>
      <c r="L1744" s="9">
        <f>VLOOKUP(A1744,'Marks Details'!$F$2:$G$5281,2,0)</f>
        <v>0.67500000000000004</v>
      </c>
      <c r="M1744" s="1">
        <f>VLOOKUP(A1744,'Placement Details'!$A:$D,4,0)</f>
        <v>10.68</v>
      </c>
      <c r="N1744" s="1" t="str">
        <f>VLOOKUP(A1744,'Placement Details'!$A:$B,2,0)</f>
        <v>Marketing</v>
      </c>
      <c r="O1744" s="1" t="str">
        <f t="shared" si="27"/>
        <v>No</v>
      </c>
      <c r="V1744"/>
      <c r="W1744"/>
    </row>
    <row r="1745" spans="1:23" x14ac:dyDescent="0.3">
      <c r="A1745" s="1" t="s">
        <v>3859</v>
      </c>
      <c r="B1745" s="1">
        <v>21</v>
      </c>
      <c r="C1745" s="1" t="s">
        <v>12</v>
      </c>
      <c r="D1745" s="1" t="s">
        <v>13</v>
      </c>
      <c r="E1745" s="1" t="s">
        <v>3560</v>
      </c>
      <c r="F1745" s="1" t="s">
        <v>36</v>
      </c>
      <c r="G1745" s="2">
        <v>0.83</v>
      </c>
      <c r="H1745" s="2">
        <v>0.91</v>
      </c>
      <c r="I1745" s="2">
        <v>0.91999999999999993</v>
      </c>
      <c r="J1745" s="1" t="s">
        <v>40</v>
      </c>
      <c r="K1745" s="1">
        <f>VLOOKUP(A1745,'Student Details'!$A:$O,15,0)</f>
        <v>0</v>
      </c>
      <c r="L1745" s="9">
        <f>VLOOKUP(A1745,'Marks Details'!$F$2:$G$5281,2,0)</f>
        <v>0.78249999999999997</v>
      </c>
      <c r="M1745" s="1">
        <f>VLOOKUP(A1745,'Placement Details'!$A:$D,4,0)</f>
        <v>10.68</v>
      </c>
      <c r="N1745" s="1" t="str">
        <f>VLOOKUP(A1745,'Placement Details'!$A:$B,2,0)</f>
        <v>Operations</v>
      </c>
      <c r="O1745" s="1" t="str">
        <f t="shared" si="27"/>
        <v>No</v>
      </c>
      <c r="V1745"/>
      <c r="W1745"/>
    </row>
    <row r="1746" spans="1:23" x14ac:dyDescent="0.3">
      <c r="A1746" s="1" t="s">
        <v>3589</v>
      </c>
      <c r="B1746" s="1">
        <v>22</v>
      </c>
      <c r="C1746" s="1" t="s">
        <v>12</v>
      </c>
      <c r="D1746" s="1" t="s">
        <v>27</v>
      </c>
      <c r="E1746" s="1" t="s">
        <v>3560</v>
      </c>
      <c r="F1746" s="1" t="s">
        <v>48</v>
      </c>
      <c r="G1746" s="2">
        <v>0.75</v>
      </c>
      <c r="H1746" s="2">
        <v>0.84000000000000008</v>
      </c>
      <c r="I1746" s="2">
        <v>0.87</v>
      </c>
      <c r="J1746" s="1" t="s">
        <v>37</v>
      </c>
      <c r="K1746" s="1">
        <f>VLOOKUP(A1746,'Student Details'!$A:$O,15,0)</f>
        <v>0</v>
      </c>
      <c r="L1746" s="9">
        <f>VLOOKUP(A1746,'Marks Details'!$F$2:$G$5281,2,0)</f>
        <v>0.7649999999999999</v>
      </c>
      <c r="M1746" s="1">
        <f>VLOOKUP(A1746,'Placement Details'!$A:$D,4,0)</f>
        <v>10.66</v>
      </c>
      <c r="N1746" s="1" t="str">
        <f>VLOOKUP(A1746,'Placement Details'!$A:$B,2,0)</f>
        <v>Sales</v>
      </c>
      <c r="O1746" s="1" t="str">
        <f t="shared" si="27"/>
        <v>No</v>
      </c>
      <c r="V1746"/>
      <c r="W1746"/>
    </row>
    <row r="1747" spans="1:23" x14ac:dyDescent="0.3">
      <c r="A1747" s="1" t="s">
        <v>3838</v>
      </c>
      <c r="B1747" s="1">
        <v>22</v>
      </c>
      <c r="C1747" s="1" t="s">
        <v>12</v>
      </c>
      <c r="D1747" s="1" t="s">
        <v>27</v>
      </c>
      <c r="E1747" s="1" t="s">
        <v>3560</v>
      </c>
      <c r="F1747" s="1" t="s">
        <v>42</v>
      </c>
      <c r="G1747" s="2">
        <v>0.73</v>
      </c>
      <c r="H1747" s="2">
        <v>0.85000000000000009</v>
      </c>
      <c r="I1747" s="2">
        <v>0.86</v>
      </c>
      <c r="J1747" s="1" t="s">
        <v>40</v>
      </c>
      <c r="K1747" s="1">
        <f>VLOOKUP(A1747,'Student Details'!$A:$O,15,0)</f>
        <v>0</v>
      </c>
      <c r="L1747" s="9">
        <f>VLOOKUP(A1747,'Marks Details'!$F$2:$G$5281,2,0)</f>
        <v>0.70250000000000001</v>
      </c>
      <c r="M1747" s="1">
        <f>VLOOKUP(A1747,'Placement Details'!$A:$D,4,0)</f>
        <v>10.62</v>
      </c>
      <c r="N1747" s="1" t="str">
        <f>VLOOKUP(A1747,'Placement Details'!$A:$B,2,0)</f>
        <v>Operations</v>
      </c>
      <c r="O1747" s="1" t="str">
        <f t="shared" si="27"/>
        <v>No</v>
      </c>
      <c r="V1747"/>
      <c r="W1747"/>
    </row>
    <row r="1748" spans="1:23" x14ac:dyDescent="0.3">
      <c r="A1748" s="1" t="s">
        <v>3999</v>
      </c>
      <c r="B1748" s="1">
        <v>22</v>
      </c>
      <c r="C1748" s="1" t="s">
        <v>412</v>
      </c>
      <c r="D1748" s="1" t="s">
        <v>27</v>
      </c>
      <c r="E1748" s="1" t="s">
        <v>3560</v>
      </c>
      <c r="F1748" s="1" t="s">
        <v>44</v>
      </c>
      <c r="G1748" s="2">
        <v>0.72</v>
      </c>
      <c r="H1748" s="2">
        <v>0.93</v>
      </c>
      <c r="I1748" s="2">
        <v>0.9</v>
      </c>
      <c r="J1748" s="1" t="s">
        <v>22</v>
      </c>
      <c r="K1748" s="1">
        <f>VLOOKUP(A1748,'Student Details'!$A:$O,15,0)</f>
        <v>0</v>
      </c>
      <c r="L1748" s="9">
        <f>VLOOKUP(A1748,'Marks Details'!$F$2:$G$5281,2,0)</f>
        <v>0.72500000000000009</v>
      </c>
      <c r="M1748" s="1">
        <f>VLOOKUP(A1748,'Placement Details'!$A:$D,4,0)</f>
        <v>10.62</v>
      </c>
      <c r="N1748" s="1" t="str">
        <f>VLOOKUP(A1748,'Placement Details'!$A:$B,2,0)</f>
        <v>Strategy</v>
      </c>
      <c r="O1748" s="1" t="str">
        <f t="shared" si="27"/>
        <v>No</v>
      </c>
      <c r="V1748"/>
      <c r="W1748"/>
    </row>
    <row r="1749" spans="1:23" x14ac:dyDescent="0.3">
      <c r="A1749" s="1" t="s">
        <v>3609</v>
      </c>
      <c r="B1749" s="1">
        <v>23</v>
      </c>
      <c r="C1749" s="1" t="s">
        <v>12</v>
      </c>
      <c r="D1749" s="1" t="s">
        <v>27</v>
      </c>
      <c r="E1749" s="1" t="s">
        <v>3560</v>
      </c>
      <c r="F1749" s="1" t="s">
        <v>48</v>
      </c>
      <c r="G1749" s="2">
        <v>0.73</v>
      </c>
      <c r="H1749" s="2">
        <v>0.81</v>
      </c>
      <c r="I1749" s="2">
        <v>0.94</v>
      </c>
      <c r="J1749" s="1" t="s">
        <v>40</v>
      </c>
      <c r="K1749" s="1">
        <f>VLOOKUP(A1749,'Student Details'!$A:$O,15,0)</f>
        <v>0</v>
      </c>
      <c r="L1749" s="9">
        <f>VLOOKUP(A1749,'Marks Details'!$F$2:$G$5281,2,0)</f>
        <v>0.74249999999999994</v>
      </c>
      <c r="M1749" s="1">
        <f>VLOOKUP(A1749,'Placement Details'!$A:$D,4,0)</f>
        <v>10.58</v>
      </c>
      <c r="N1749" s="1" t="str">
        <f>VLOOKUP(A1749,'Placement Details'!$A:$B,2,0)</f>
        <v>Marketing</v>
      </c>
      <c r="O1749" s="1" t="str">
        <f t="shared" si="27"/>
        <v>No</v>
      </c>
      <c r="V1749"/>
      <c r="W1749"/>
    </row>
    <row r="1750" spans="1:23" x14ac:dyDescent="0.3">
      <c r="A1750" s="1" t="s">
        <v>3869</v>
      </c>
      <c r="B1750" s="1">
        <v>22</v>
      </c>
      <c r="C1750" s="1" t="s">
        <v>331</v>
      </c>
      <c r="D1750" s="1" t="s">
        <v>27</v>
      </c>
      <c r="E1750" s="1" t="s">
        <v>3560</v>
      </c>
      <c r="F1750" s="1" t="s">
        <v>42</v>
      </c>
      <c r="G1750" s="2">
        <v>0.78</v>
      </c>
      <c r="H1750" s="2">
        <v>0.89</v>
      </c>
      <c r="I1750" s="2">
        <v>0.89</v>
      </c>
      <c r="J1750" s="1" t="s">
        <v>22</v>
      </c>
      <c r="K1750" s="1">
        <f>VLOOKUP(A1750,'Student Details'!$A:$O,15,0)</f>
        <v>0</v>
      </c>
      <c r="L1750" s="9">
        <f>VLOOKUP(A1750,'Marks Details'!$F$2:$G$5281,2,0)</f>
        <v>0.64249999999999996</v>
      </c>
      <c r="M1750" s="1">
        <f>VLOOKUP(A1750,'Placement Details'!$A:$D,4,0)</f>
        <v>10.56</v>
      </c>
      <c r="N1750" s="1" t="str">
        <f>VLOOKUP(A1750,'Placement Details'!$A:$B,2,0)</f>
        <v>Sales</v>
      </c>
      <c r="O1750" s="1" t="str">
        <f t="shared" si="27"/>
        <v>No</v>
      </c>
      <c r="V1750"/>
      <c r="W1750"/>
    </row>
    <row r="1751" spans="1:23" x14ac:dyDescent="0.3">
      <c r="A1751" s="1" t="s">
        <v>3778</v>
      </c>
      <c r="B1751" s="1">
        <v>23</v>
      </c>
      <c r="C1751" s="1" t="s">
        <v>12</v>
      </c>
      <c r="D1751" s="1" t="s">
        <v>27</v>
      </c>
      <c r="E1751" s="1" t="s">
        <v>3560</v>
      </c>
      <c r="F1751" s="1" t="s">
        <v>44</v>
      </c>
      <c r="G1751" s="2">
        <v>0.71</v>
      </c>
      <c r="H1751" s="2">
        <v>0.92</v>
      </c>
      <c r="I1751" s="2">
        <v>0.96</v>
      </c>
      <c r="J1751" s="1" t="s">
        <v>40</v>
      </c>
      <c r="K1751" s="1">
        <f>VLOOKUP(A1751,'Student Details'!$A:$O,15,0)</f>
        <v>0</v>
      </c>
      <c r="L1751" s="9">
        <f>VLOOKUP(A1751,'Marks Details'!$F$2:$G$5281,2,0)</f>
        <v>0.64500000000000002</v>
      </c>
      <c r="M1751" s="1">
        <f>VLOOKUP(A1751,'Placement Details'!$A:$D,4,0)</f>
        <v>10.53</v>
      </c>
      <c r="N1751" s="1" t="str">
        <f>VLOOKUP(A1751,'Placement Details'!$A:$B,2,0)</f>
        <v>Strategy</v>
      </c>
      <c r="O1751" s="1" t="str">
        <f t="shared" si="27"/>
        <v>No</v>
      </c>
      <c r="V1751"/>
      <c r="W1751"/>
    </row>
    <row r="1752" spans="1:23" x14ac:dyDescent="0.3">
      <c r="A1752" s="1" t="s">
        <v>3927</v>
      </c>
      <c r="B1752" s="1">
        <v>23</v>
      </c>
      <c r="C1752" s="1" t="s">
        <v>331</v>
      </c>
      <c r="D1752" s="1" t="s">
        <v>27</v>
      </c>
      <c r="E1752" s="1" t="s">
        <v>3560</v>
      </c>
      <c r="F1752" s="1" t="s">
        <v>44</v>
      </c>
      <c r="G1752" s="2">
        <v>0.83</v>
      </c>
      <c r="H1752" s="2">
        <v>0.9</v>
      </c>
      <c r="I1752" s="2">
        <v>0.9</v>
      </c>
      <c r="J1752" s="1" t="s">
        <v>22</v>
      </c>
      <c r="K1752" s="1">
        <f>VLOOKUP(A1752,'Student Details'!$A:$O,15,0)</f>
        <v>0</v>
      </c>
      <c r="L1752" s="9">
        <f>VLOOKUP(A1752,'Marks Details'!$F$2:$G$5281,2,0)</f>
        <v>0.74250000000000005</v>
      </c>
      <c r="M1752" s="1">
        <f>VLOOKUP(A1752,'Placement Details'!$A:$D,4,0)</f>
        <v>10.52</v>
      </c>
      <c r="N1752" s="1" t="str">
        <f>VLOOKUP(A1752,'Placement Details'!$A:$B,2,0)</f>
        <v>Marketing</v>
      </c>
      <c r="O1752" s="1" t="str">
        <f t="shared" si="27"/>
        <v>No</v>
      </c>
      <c r="V1752"/>
      <c r="W1752"/>
    </row>
    <row r="1753" spans="1:23" x14ac:dyDescent="0.3">
      <c r="A1753" s="1" t="s">
        <v>3966</v>
      </c>
      <c r="B1753" s="1">
        <v>23</v>
      </c>
      <c r="C1753" s="1" t="s">
        <v>412</v>
      </c>
      <c r="D1753" s="1" t="s">
        <v>27</v>
      </c>
      <c r="E1753" s="1" t="s">
        <v>3560</v>
      </c>
      <c r="F1753" s="1" t="s">
        <v>65</v>
      </c>
      <c r="G1753" s="2">
        <v>0.77</v>
      </c>
      <c r="H1753" s="2">
        <v>0.82000000000000006</v>
      </c>
      <c r="I1753" s="2">
        <v>0.97</v>
      </c>
      <c r="J1753" s="1" t="s">
        <v>40</v>
      </c>
      <c r="K1753" s="1">
        <f>VLOOKUP(A1753,'Student Details'!$A:$O,15,0)</f>
        <v>2</v>
      </c>
      <c r="L1753" s="9">
        <f>VLOOKUP(A1753,'Marks Details'!$F$2:$G$5281,2,0)</f>
        <v>0.72499999999999998</v>
      </c>
      <c r="M1753" s="1">
        <f>VLOOKUP(A1753,'Placement Details'!$A:$D,4,0)</f>
        <v>10.5</v>
      </c>
      <c r="N1753" s="1" t="str">
        <f>VLOOKUP(A1753,'Placement Details'!$A:$B,2,0)</f>
        <v>Strategy</v>
      </c>
      <c r="O1753" s="1" t="str">
        <f t="shared" si="27"/>
        <v>Yes</v>
      </c>
      <c r="V1753"/>
      <c r="W1753"/>
    </row>
    <row r="1754" spans="1:23" x14ac:dyDescent="0.3">
      <c r="A1754" s="1" t="s">
        <v>3914</v>
      </c>
      <c r="B1754" s="1">
        <v>22</v>
      </c>
      <c r="C1754" s="1" t="s">
        <v>331</v>
      </c>
      <c r="D1754" s="1" t="s">
        <v>27</v>
      </c>
      <c r="E1754" s="1" t="s">
        <v>3560</v>
      </c>
      <c r="F1754" s="1" t="s">
        <v>44</v>
      </c>
      <c r="G1754" s="2">
        <v>0.84</v>
      </c>
      <c r="H1754" s="2">
        <v>0.82000000000000006</v>
      </c>
      <c r="I1754" s="2">
        <v>0.95</v>
      </c>
      <c r="J1754" s="1" t="s">
        <v>22</v>
      </c>
      <c r="K1754" s="1">
        <f>VLOOKUP(A1754,'Student Details'!$A:$O,15,0)</f>
        <v>0</v>
      </c>
      <c r="L1754" s="9">
        <f>VLOOKUP(A1754,'Marks Details'!$F$2:$G$5281,2,0)</f>
        <v>0.82750000000000001</v>
      </c>
      <c r="M1754" s="1">
        <f>VLOOKUP(A1754,'Placement Details'!$A:$D,4,0)</f>
        <v>10.48</v>
      </c>
      <c r="N1754" s="1" t="str">
        <f>VLOOKUP(A1754,'Placement Details'!$A:$B,2,0)</f>
        <v>Marketing</v>
      </c>
      <c r="O1754" s="1" t="str">
        <f t="shared" si="27"/>
        <v>No</v>
      </c>
      <c r="V1754"/>
      <c r="W1754"/>
    </row>
    <row r="1755" spans="1:23" x14ac:dyDescent="0.3">
      <c r="A1755" s="1" t="s">
        <v>3592</v>
      </c>
      <c r="B1755" s="1">
        <v>23</v>
      </c>
      <c r="C1755" s="1" t="s">
        <v>12</v>
      </c>
      <c r="D1755" s="1" t="s">
        <v>27</v>
      </c>
      <c r="E1755" s="1" t="s">
        <v>3560</v>
      </c>
      <c r="F1755" s="1" t="s">
        <v>44</v>
      </c>
      <c r="G1755" s="2">
        <v>0.88</v>
      </c>
      <c r="H1755" s="2">
        <v>0.93</v>
      </c>
      <c r="I1755" s="2">
        <v>0.98</v>
      </c>
      <c r="J1755" s="1" t="s">
        <v>40</v>
      </c>
      <c r="K1755" s="1">
        <f>VLOOKUP(A1755,'Student Details'!$A:$O,15,0)</f>
        <v>0</v>
      </c>
      <c r="L1755" s="9">
        <f>VLOOKUP(A1755,'Marks Details'!$F$2:$G$5281,2,0)</f>
        <v>0.69499999999999995</v>
      </c>
      <c r="M1755" s="1">
        <f>VLOOKUP(A1755,'Placement Details'!$A:$D,4,0)</f>
        <v>10.45</v>
      </c>
      <c r="N1755" s="1" t="str">
        <f>VLOOKUP(A1755,'Placement Details'!$A:$B,2,0)</f>
        <v>Operations</v>
      </c>
      <c r="O1755" s="1" t="str">
        <f t="shared" si="27"/>
        <v>No</v>
      </c>
      <c r="V1755"/>
      <c r="W1755"/>
    </row>
    <row r="1756" spans="1:23" x14ac:dyDescent="0.3">
      <c r="A1756" s="1" t="s">
        <v>3682</v>
      </c>
      <c r="B1756" s="1">
        <v>22</v>
      </c>
      <c r="C1756" s="1" t="s">
        <v>12</v>
      </c>
      <c r="D1756" s="1" t="s">
        <v>27</v>
      </c>
      <c r="E1756" s="1" t="s">
        <v>3560</v>
      </c>
      <c r="F1756" s="1" t="s">
        <v>44</v>
      </c>
      <c r="G1756" s="2">
        <v>0.6</v>
      </c>
      <c r="H1756" s="2">
        <v>0.92</v>
      </c>
      <c r="I1756" s="2">
        <v>0.88</v>
      </c>
      <c r="J1756" s="1" t="s">
        <v>40</v>
      </c>
      <c r="K1756" s="1">
        <f>VLOOKUP(A1756,'Student Details'!$A:$O,15,0)</f>
        <v>0</v>
      </c>
      <c r="L1756" s="9">
        <f>VLOOKUP(A1756,'Marks Details'!$F$2:$G$5281,2,0)</f>
        <v>0.71499999999999997</v>
      </c>
      <c r="M1756" s="1">
        <f>VLOOKUP(A1756,'Placement Details'!$A:$D,4,0)</f>
        <v>10.39</v>
      </c>
      <c r="N1756" s="1" t="str">
        <f>VLOOKUP(A1756,'Placement Details'!$A:$B,2,0)</f>
        <v>Sales</v>
      </c>
      <c r="O1756" s="1" t="str">
        <f t="shared" si="27"/>
        <v>No</v>
      </c>
      <c r="V1756"/>
      <c r="W1756"/>
    </row>
    <row r="1757" spans="1:23" x14ac:dyDescent="0.3">
      <c r="A1757" s="1" t="s">
        <v>3689</v>
      </c>
      <c r="B1757" s="1">
        <v>22</v>
      </c>
      <c r="C1757" s="1" t="s">
        <v>12</v>
      </c>
      <c r="D1757" s="1" t="s">
        <v>27</v>
      </c>
      <c r="E1757" s="1" t="s">
        <v>3560</v>
      </c>
      <c r="F1757" s="1" t="s">
        <v>48</v>
      </c>
      <c r="G1757" s="2">
        <v>0.76</v>
      </c>
      <c r="H1757" s="2">
        <v>0.8600000000000001</v>
      </c>
      <c r="I1757" s="2">
        <v>0.86</v>
      </c>
      <c r="J1757" s="1" t="s">
        <v>40</v>
      </c>
      <c r="K1757" s="1">
        <f>VLOOKUP(A1757,'Student Details'!$A:$O,15,0)</f>
        <v>0</v>
      </c>
      <c r="L1757" s="9">
        <f>VLOOKUP(A1757,'Marks Details'!$F$2:$G$5281,2,0)</f>
        <v>0.80499999999999994</v>
      </c>
      <c r="M1757" s="1">
        <f>VLOOKUP(A1757,'Placement Details'!$A:$D,4,0)</f>
        <v>10.36</v>
      </c>
      <c r="N1757" s="1" t="str">
        <f>VLOOKUP(A1757,'Placement Details'!$A:$B,2,0)</f>
        <v>Operations</v>
      </c>
      <c r="O1757" s="1" t="str">
        <f t="shared" si="27"/>
        <v>No</v>
      </c>
      <c r="V1757"/>
      <c r="W1757"/>
    </row>
    <row r="1758" spans="1:23" x14ac:dyDescent="0.3">
      <c r="A1758" s="1" t="s">
        <v>3868</v>
      </c>
      <c r="B1758" s="1">
        <v>20</v>
      </c>
      <c r="C1758" s="1" t="s">
        <v>331</v>
      </c>
      <c r="D1758" s="1" t="s">
        <v>13</v>
      </c>
      <c r="E1758" s="1" t="s">
        <v>3560</v>
      </c>
      <c r="F1758" s="1" t="s">
        <v>30</v>
      </c>
      <c r="G1758" s="2">
        <v>0.76</v>
      </c>
      <c r="H1758" s="2">
        <v>0.9</v>
      </c>
      <c r="I1758" s="2">
        <v>0.88</v>
      </c>
      <c r="J1758" s="1" t="s">
        <v>22</v>
      </c>
      <c r="K1758" s="1">
        <f>VLOOKUP(A1758,'Student Details'!$A:$O,15,0)</f>
        <v>0</v>
      </c>
      <c r="L1758" s="9">
        <f>VLOOKUP(A1758,'Marks Details'!$F$2:$G$5281,2,0)</f>
        <v>0.77750000000000008</v>
      </c>
      <c r="M1758" s="1">
        <f>VLOOKUP(A1758,'Placement Details'!$A:$D,4,0)</f>
        <v>9.98</v>
      </c>
      <c r="N1758" s="1" t="str">
        <f>VLOOKUP(A1758,'Placement Details'!$A:$B,2,0)</f>
        <v>Marketing</v>
      </c>
      <c r="O1758" s="1" t="str">
        <f t="shared" si="27"/>
        <v>No</v>
      </c>
      <c r="V1758"/>
      <c r="W1758"/>
    </row>
    <row r="1759" spans="1:23" x14ac:dyDescent="0.3">
      <c r="A1759" s="1" t="s">
        <v>3940</v>
      </c>
      <c r="B1759" s="1">
        <v>20</v>
      </c>
      <c r="C1759" s="1" t="s">
        <v>412</v>
      </c>
      <c r="D1759" s="1" t="s">
        <v>27</v>
      </c>
      <c r="E1759" s="1" t="s">
        <v>3560</v>
      </c>
      <c r="F1759" s="1" t="s">
        <v>36</v>
      </c>
      <c r="G1759" s="2">
        <v>0.72</v>
      </c>
      <c r="H1759" s="2">
        <v>0.83000000000000007</v>
      </c>
      <c r="I1759" s="2">
        <v>0.90999999999999992</v>
      </c>
      <c r="J1759" s="1" t="s">
        <v>40</v>
      </c>
      <c r="K1759" s="1">
        <f>VLOOKUP(A1759,'Student Details'!$A:$O,15,0)</f>
        <v>0</v>
      </c>
      <c r="L1759" s="9">
        <f>VLOOKUP(A1759,'Marks Details'!$F$2:$G$5281,2,0)</f>
        <v>0.66999999999999993</v>
      </c>
      <c r="M1759" s="1">
        <f>VLOOKUP(A1759,'Placement Details'!$A:$D,4,0)</f>
        <v>9.9600000000000009</v>
      </c>
      <c r="N1759" s="1" t="str">
        <f>VLOOKUP(A1759,'Placement Details'!$A:$B,2,0)</f>
        <v>Sales</v>
      </c>
      <c r="O1759" s="1" t="str">
        <f t="shared" si="27"/>
        <v>No</v>
      </c>
      <c r="V1759"/>
      <c r="W1759"/>
    </row>
    <row r="1760" spans="1:23" x14ac:dyDescent="0.3">
      <c r="A1760" s="1" t="s">
        <v>3559</v>
      </c>
      <c r="B1760" s="1">
        <v>20</v>
      </c>
      <c r="C1760" s="1" t="s">
        <v>12</v>
      </c>
      <c r="D1760" s="1" t="s">
        <v>27</v>
      </c>
      <c r="E1760" s="1" t="s">
        <v>3560</v>
      </c>
      <c r="F1760" s="1" t="s">
        <v>30</v>
      </c>
      <c r="G1760" s="2">
        <v>0.69</v>
      </c>
      <c r="H1760" s="2">
        <v>0.91</v>
      </c>
      <c r="I1760" s="2">
        <v>0.92999999999999994</v>
      </c>
      <c r="J1760" s="1" t="s">
        <v>40</v>
      </c>
      <c r="K1760" s="1">
        <f>VLOOKUP(A1760,'Student Details'!$A:$O,15,0)</f>
        <v>0</v>
      </c>
      <c r="L1760" s="9">
        <f>VLOOKUP(A1760,'Marks Details'!$F$2:$G$5281,2,0)</f>
        <v>0.75750000000000006</v>
      </c>
      <c r="M1760" s="1">
        <f>VLOOKUP(A1760,'Placement Details'!$A:$D,4,0)</f>
        <v>9.85</v>
      </c>
      <c r="N1760" s="1" t="str">
        <f>VLOOKUP(A1760,'Placement Details'!$A:$B,2,0)</f>
        <v>Operations</v>
      </c>
      <c r="O1760" s="1" t="str">
        <f t="shared" si="27"/>
        <v>No</v>
      </c>
      <c r="V1760"/>
      <c r="W1760"/>
    </row>
    <row r="1761" spans="1:23" x14ac:dyDescent="0.3">
      <c r="A1761" s="1" t="s">
        <v>3734</v>
      </c>
      <c r="B1761" s="1">
        <v>22</v>
      </c>
      <c r="C1761" s="1" t="s">
        <v>12</v>
      </c>
      <c r="D1761" s="1" t="s">
        <v>27</v>
      </c>
      <c r="E1761" s="1" t="s">
        <v>3560</v>
      </c>
      <c r="F1761" s="1" t="s">
        <v>48</v>
      </c>
      <c r="G1761" s="2">
        <v>0.65</v>
      </c>
      <c r="H1761" s="2">
        <v>0.81</v>
      </c>
      <c r="I1761" s="2">
        <v>0.86</v>
      </c>
      <c r="J1761" s="1" t="s">
        <v>40</v>
      </c>
      <c r="K1761" s="1">
        <f>VLOOKUP(A1761,'Student Details'!$A:$O,15,0)</f>
        <v>0</v>
      </c>
      <c r="L1761" s="9">
        <f>VLOOKUP(A1761,'Marks Details'!$F$2:$G$5281,2,0)</f>
        <v>0.77249999999999996</v>
      </c>
      <c r="M1761" s="1">
        <f>VLOOKUP(A1761,'Placement Details'!$A:$D,4,0)</f>
        <v>9.77</v>
      </c>
      <c r="N1761" s="1" t="str">
        <f>VLOOKUP(A1761,'Placement Details'!$A:$B,2,0)</f>
        <v>Strategy</v>
      </c>
      <c r="O1761" s="1" t="str">
        <f t="shared" si="27"/>
        <v>No</v>
      </c>
      <c r="V1761"/>
      <c r="W1761"/>
    </row>
    <row r="1762" spans="1:23" x14ac:dyDescent="0.3">
      <c r="A1762" s="1" t="s">
        <v>3338</v>
      </c>
      <c r="B1762" s="1">
        <v>26</v>
      </c>
      <c r="C1762" s="1" t="s">
        <v>12</v>
      </c>
      <c r="D1762" s="1" t="s">
        <v>13</v>
      </c>
      <c r="E1762" s="1" t="s">
        <v>3119</v>
      </c>
      <c r="F1762" s="1" t="s">
        <v>15</v>
      </c>
      <c r="G1762" s="2">
        <v>0.73</v>
      </c>
      <c r="H1762" s="2">
        <v>0.84000000000000008</v>
      </c>
      <c r="I1762" s="2">
        <v>0.86</v>
      </c>
      <c r="J1762" s="1" t="s">
        <v>19</v>
      </c>
      <c r="K1762" s="1">
        <f>VLOOKUP(A1762,'Student Details'!$A:$O,15,0)</f>
        <v>4.5999999999999996</v>
      </c>
      <c r="L1762" s="9">
        <f>VLOOKUP(A1762,'Marks Details'!$F$2:$G$5281,2,0)</f>
        <v>0.75</v>
      </c>
      <c r="M1762" s="1">
        <f>VLOOKUP(A1762,'Placement Details'!$A:$D,4,0)</f>
        <v>18.47</v>
      </c>
      <c r="N1762" s="1" t="str">
        <f>VLOOKUP(A1762,'Placement Details'!$A:$B,2,0)</f>
        <v>Marketing</v>
      </c>
      <c r="O1762" s="1" t="str">
        <f t="shared" si="27"/>
        <v>Yes</v>
      </c>
      <c r="V1762"/>
      <c r="W1762"/>
    </row>
    <row r="1763" spans="1:23" x14ac:dyDescent="0.3">
      <c r="A1763" s="1" t="s">
        <v>3258</v>
      </c>
      <c r="B1763" s="1">
        <v>27</v>
      </c>
      <c r="C1763" s="1" t="s">
        <v>12</v>
      </c>
      <c r="D1763" s="1" t="s">
        <v>13</v>
      </c>
      <c r="E1763" s="1" t="s">
        <v>3119</v>
      </c>
      <c r="F1763" s="1" t="s">
        <v>42</v>
      </c>
      <c r="G1763" s="2">
        <v>0.69</v>
      </c>
      <c r="H1763" s="2">
        <v>0.83000000000000007</v>
      </c>
      <c r="I1763" s="2">
        <v>0.96</v>
      </c>
      <c r="J1763" s="1" t="s">
        <v>16</v>
      </c>
      <c r="K1763" s="1">
        <f>VLOOKUP(A1763,'Student Details'!$A:$O,15,0)</f>
        <v>4.2</v>
      </c>
      <c r="L1763" s="9">
        <f>VLOOKUP(A1763,'Marks Details'!$F$2:$G$5281,2,0)</f>
        <v>0.68500000000000005</v>
      </c>
      <c r="M1763" s="1">
        <f>VLOOKUP(A1763,'Placement Details'!$A:$D,4,0)</f>
        <v>18.420000000000002</v>
      </c>
      <c r="N1763" s="1" t="str">
        <f>VLOOKUP(A1763,'Placement Details'!$A:$B,2,0)</f>
        <v>Sales</v>
      </c>
      <c r="O1763" s="1" t="str">
        <f t="shared" si="27"/>
        <v>Yes</v>
      </c>
      <c r="V1763"/>
      <c r="W1763"/>
    </row>
    <row r="1764" spans="1:23" x14ac:dyDescent="0.3">
      <c r="A1764" s="1" t="s">
        <v>3365</v>
      </c>
      <c r="B1764" s="1">
        <v>27</v>
      </c>
      <c r="C1764" s="1" t="s">
        <v>12</v>
      </c>
      <c r="D1764" s="1" t="s">
        <v>13</v>
      </c>
      <c r="E1764" s="1" t="s">
        <v>3119</v>
      </c>
      <c r="F1764" s="1" t="s">
        <v>42</v>
      </c>
      <c r="G1764" s="2">
        <v>0.65</v>
      </c>
      <c r="H1764" s="2">
        <v>0.9</v>
      </c>
      <c r="I1764" s="2">
        <v>0.86</v>
      </c>
      <c r="J1764" s="1" t="s">
        <v>37</v>
      </c>
      <c r="K1764" s="1">
        <f>VLOOKUP(A1764,'Student Details'!$A:$O,15,0)</f>
        <v>4.5999999999999996</v>
      </c>
      <c r="L1764" s="9">
        <f>VLOOKUP(A1764,'Marks Details'!$F$2:$G$5281,2,0)</f>
        <v>0.63250000000000006</v>
      </c>
      <c r="M1764" s="1">
        <f>VLOOKUP(A1764,'Placement Details'!$A:$D,4,0)</f>
        <v>18.170000000000002</v>
      </c>
      <c r="N1764" s="1" t="str">
        <f>VLOOKUP(A1764,'Placement Details'!$A:$B,2,0)</f>
        <v>Strategy</v>
      </c>
      <c r="O1764" s="1" t="str">
        <f t="shared" si="27"/>
        <v>Yes</v>
      </c>
      <c r="V1764"/>
      <c r="W1764"/>
    </row>
    <row r="1765" spans="1:23" x14ac:dyDescent="0.3">
      <c r="A1765" s="1" t="s">
        <v>3423</v>
      </c>
      <c r="B1765" s="1">
        <v>25</v>
      </c>
      <c r="C1765" s="1" t="s">
        <v>331</v>
      </c>
      <c r="D1765" s="1" t="s">
        <v>13</v>
      </c>
      <c r="E1765" s="1" t="s">
        <v>3119</v>
      </c>
      <c r="F1765" s="1" t="s">
        <v>15</v>
      </c>
      <c r="G1765" s="2">
        <v>0.79</v>
      </c>
      <c r="H1765" s="2">
        <v>0.83000000000000007</v>
      </c>
      <c r="I1765" s="2">
        <v>0.86</v>
      </c>
      <c r="J1765" s="1" t="s">
        <v>16</v>
      </c>
      <c r="K1765" s="1">
        <f>VLOOKUP(A1765,'Student Details'!$A:$O,15,0)</f>
        <v>3</v>
      </c>
      <c r="L1765" s="9">
        <f>VLOOKUP(A1765,'Marks Details'!$F$2:$G$5281,2,0)</f>
        <v>0.76500000000000012</v>
      </c>
      <c r="M1765" s="1">
        <f>VLOOKUP(A1765,'Placement Details'!$A:$D,4,0)</f>
        <v>17.88</v>
      </c>
      <c r="N1765" s="1" t="str">
        <f>VLOOKUP(A1765,'Placement Details'!$A:$B,2,0)</f>
        <v>Sales</v>
      </c>
      <c r="O1765" s="1" t="str">
        <f t="shared" si="27"/>
        <v>Yes</v>
      </c>
      <c r="V1765"/>
      <c r="W1765"/>
    </row>
    <row r="1766" spans="1:23" x14ac:dyDescent="0.3">
      <c r="A1766" s="1" t="s">
        <v>3368</v>
      </c>
      <c r="B1766" s="1">
        <v>25</v>
      </c>
      <c r="C1766" s="1" t="s">
        <v>12</v>
      </c>
      <c r="D1766" s="1" t="s">
        <v>27</v>
      </c>
      <c r="E1766" s="1" t="s">
        <v>3119</v>
      </c>
      <c r="F1766" s="1" t="s">
        <v>15</v>
      </c>
      <c r="G1766" s="2">
        <v>0.7</v>
      </c>
      <c r="H1766" s="2">
        <v>0.93</v>
      </c>
      <c r="I1766" s="2">
        <v>0.89</v>
      </c>
      <c r="J1766" s="1" t="s">
        <v>37</v>
      </c>
      <c r="K1766" s="1">
        <f>VLOOKUP(A1766,'Student Details'!$A:$O,15,0)</f>
        <v>4.4000000000000004</v>
      </c>
      <c r="L1766" s="9">
        <f>VLOOKUP(A1766,'Marks Details'!$F$2:$G$5281,2,0)</f>
        <v>0.64</v>
      </c>
      <c r="M1766" s="1">
        <f>VLOOKUP(A1766,'Placement Details'!$A:$D,4,0)</f>
        <v>17.78</v>
      </c>
      <c r="N1766" s="1" t="str">
        <f>VLOOKUP(A1766,'Placement Details'!$A:$B,2,0)</f>
        <v>Strategy</v>
      </c>
      <c r="O1766" s="1" t="str">
        <f t="shared" si="27"/>
        <v>Yes</v>
      </c>
      <c r="V1766"/>
      <c r="W1766"/>
    </row>
    <row r="1767" spans="1:23" x14ac:dyDescent="0.3">
      <c r="A1767" s="1" t="s">
        <v>3154</v>
      </c>
      <c r="B1767" s="1">
        <v>26</v>
      </c>
      <c r="C1767" s="1" t="s">
        <v>12</v>
      </c>
      <c r="D1767" s="1" t="s">
        <v>13</v>
      </c>
      <c r="E1767" s="1" t="s">
        <v>3119</v>
      </c>
      <c r="F1767" s="1" t="s">
        <v>15</v>
      </c>
      <c r="G1767" s="2">
        <v>0.74</v>
      </c>
      <c r="H1767" s="2">
        <v>0.83000000000000007</v>
      </c>
      <c r="I1767" s="2">
        <v>0.85</v>
      </c>
      <c r="J1767" s="1" t="s">
        <v>22</v>
      </c>
      <c r="K1767" s="1">
        <f>VLOOKUP(A1767,'Student Details'!$A:$O,15,0)</f>
        <v>4.0999999999999996</v>
      </c>
      <c r="L1767" s="9">
        <f>VLOOKUP(A1767,'Marks Details'!$F$2:$G$5281,2,0)</f>
        <v>0.72250000000000003</v>
      </c>
      <c r="M1767" s="1">
        <f>VLOOKUP(A1767,'Placement Details'!$A:$D,4,0)</f>
        <v>17.760000000000002</v>
      </c>
      <c r="N1767" s="1" t="str">
        <f>VLOOKUP(A1767,'Placement Details'!$A:$B,2,0)</f>
        <v>Operations</v>
      </c>
      <c r="O1767" s="1" t="str">
        <f t="shared" si="27"/>
        <v>Yes</v>
      </c>
      <c r="V1767"/>
      <c r="W1767"/>
    </row>
    <row r="1768" spans="1:23" x14ac:dyDescent="0.3">
      <c r="A1768" s="1" t="s">
        <v>3275</v>
      </c>
      <c r="B1768" s="1">
        <v>24</v>
      </c>
      <c r="C1768" s="1" t="s">
        <v>12</v>
      </c>
      <c r="D1768" s="1" t="s">
        <v>13</v>
      </c>
      <c r="E1768" s="1" t="s">
        <v>3119</v>
      </c>
      <c r="F1768" s="1" t="s">
        <v>15</v>
      </c>
      <c r="G1768" s="2">
        <v>0.79</v>
      </c>
      <c r="H1768" s="2">
        <v>0.94000000000000006</v>
      </c>
      <c r="I1768" s="2">
        <v>0.92999999999999994</v>
      </c>
      <c r="J1768" s="1" t="s">
        <v>16</v>
      </c>
      <c r="K1768" s="1">
        <f>VLOOKUP(A1768,'Student Details'!$A:$O,15,0)</f>
        <v>3</v>
      </c>
      <c r="L1768" s="9">
        <f>VLOOKUP(A1768,'Marks Details'!$F$2:$G$5281,2,0)</f>
        <v>0.58750000000000002</v>
      </c>
      <c r="M1768" s="1">
        <f>VLOOKUP(A1768,'Placement Details'!$A:$D,4,0)</f>
        <v>17.75</v>
      </c>
      <c r="N1768" s="1" t="str">
        <f>VLOOKUP(A1768,'Placement Details'!$A:$B,2,0)</f>
        <v>Sales</v>
      </c>
      <c r="O1768" s="1" t="str">
        <f t="shared" si="27"/>
        <v>Yes</v>
      </c>
      <c r="V1768"/>
      <c r="W1768"/>
    </row>
    <row r="1769" spans="1:23" x14ac:dyDescent="0.3">
      <c r="A1769" s="1" t="s">
        <v>3318</v>
      </c>
      <c r="B1769" s="1">
        <v>28</v>
      </c>
      <c r="C1769" s="1" t="s">
        <v>12</v>
      </c>
      <c r="D1769" s="1" t="s">
        <v>27</v>
      </c>
      <c r="E1769" s="1" t="s">
        <v>3119</v>
      </c>
      <c r="F1769" s="1" t="s">
        <v>42</v>
      </c>
      <c r="G1769" s="2">
        <v>0.86</v>
      </c>
      <c r="H1769" s="2">
        <v>0.94000000000000006</v>
      </c>
      <c r="I1769" s="2">
        <v>0.87</v>
      </c>
      <c r="J1769" s="1" t="s">
        <v>19</v>
      </c>
      <c r="K1769" s="1">
        <f>VLOOKUP(A1769,'Student Details'!$A:$O,15,0)</f>
        <v>4.7</v>
      </c>
      <c r="L1769" s="9">
        <f>VLOOKUP(A1769,'Marks Details'!$F$2:$G$5281,2,0)</f>
        <v>0.57999999999999996</v>
      </c>
      <c r="M1769" s="1">
        <f>VLOOKUP(A1769,'Placement Details'!$A:$D,4,0)</f>
        <v>17.71</v>
      </c>
      <c r="N1769" s="1" t="str">
        <f>VLOOKUP(A1769,'Placement Details'!$A:$B,2,0)</f>
        <v>Marketing</v>
      </c>
      <c r="O1769" s="1" t="str">
        <f t="shared" si="27"/>
        <v>Yes</v>
      </c>
      <c r="V1769"/>
      <c r="W1769"/>
    </row>
    <row r="1770" spans="1:23" x14ac:dyDescent="0.3">
      <c r="A1770" s="1" t="s">
        <v>3271</v>
      </c>
      <c r="B1770" s="1">
        <v>26</v>
      </c>
      <c r="C1770" s="1" t="s">
        <v>12</v>
      </c>
      <c r="D1770" s="1" t="s">
        <v>13</v>
      </c>
      <c r="E1770" s="1" t="s">
        <v>3119</v>
      </c>
      <c r="F1770" s="1" t="s">
        <v>15</v>
      </c>
      <c r="G1770" s="2">
        <v>0.86</v>
      </c>
      <c r="H1770" s="2">
        <v>0.92</v>
      </c>
      <c r="I1770" s="2">
        <v>0.88</v>
      </c>
      <c r="J1770" s="1" t="s">
        <v>22</v>
      </c>
      <c r="K1770" s="1">
        <f>VLOOKUP(A1770,'Student Details'!$A:$O,15,0)</f>
        <v>4</v>
      </c>
      <c r="L1770" s="9">
        <f>VLOOKUP(A1770,'Marks Details'!$F$2:$G$5281,2,0)</f>
        <v>0.7649999999999999</v>
      </c>
      <c r="M1770" s="1">
        <f>VLOOKUP(A1770,'Placement Details'!$A:$D,4,0)</f>
        <v>17.57</v>
      </c>
      <c r="N1770" s="1" t="str">
        <f>VLOOKUP(A1770,'Placement Details'!$A:$B,2,0)</f>
        <v>Operations</v>
      </c>
      <c r="O1770" s="1" t="str">
        <f t="shared" si="27"/>
        <v>Yes</v>
      </c>
      <c r="V1770"/>
      <c r="W1770"/>
    </row>
    <row r="1771" spans="1:23" x14ac:dyDescent="0.3">
      <c r="A1771" s="1" t="s">
        <v>3416</v>
      </c>
      <c r="B1771" s="1">
        <v>24</v>
      </c>
      <c r="C1771" s="1" t="s">
        <v>12</v>
      </c>
      <c r="D1771" s="1" t="s">
        <v>13</v>
      </c>
      <c r="E1771" s="1" t="s">
        <v>3119</v>
      </c>
      <c r="F1771" s="1" t="s">
        <v>15</v>
      </c>
      <c r="G1771" s="2">
        <v>0.77</v>
      </c>
      <c r="H1771" s="2">
        <v>0.88</v>
      </c>
      <c r="I1771" s="2">
        <v>0.90999999999999992</v>
      </c>
      <c r="J1771" s="1" t="s">
        <v>16</v>
      </c>
      <c r="K1771" s="1">
        <f>VLOOKUP(A1771,'Student Details'!$A:$O,15,0)</f>
        <v>2.2000000000000002</v>
      </c>
      <c r="L1771" s="9">
        <f>VLOOKUP(A1771,'Marks Details'!$F$2:$G$5281,2,0)</f>
        <v>0.74249999999999994</v>
      </c>
      <c r="M1771" s="1">
        <f>VLOOKUP(A1771,'Placement Details'!$A:$D,4,0)</f>
        <v>17.46</v>
      </c>
      <c r="N1771" s="1" t="str">
        <f>VLOOKUP(A1771,'Placement Details'!$A:$B,2,0)</f>
        <v>Sales</v>
      </c>
      <c r="O1771" s="1" t="str">
        <f t="shared" si="27"/>
        <v>Yes</v>
      </c>
      <c r="V1771"/>
      <c r="W1771"/>
    </row>
    <row r="1772" spans="1:23" x14ac:dyDescent="0.3">
      <c r="A1772" s="1" t="s">
        <v>3537</v>
      </c>
      <c r="B1772" s="1">
        <v>25</v>
      </c>
      <c r="C1772" s="1" t="s">
        <v>412</v>
      </c>
      <c r="D1772" s="1" t="s">
        <v>13</v>
      </c>
      <c r="E1772" s="1" t="s">
        <v>3119</v>
      </c>
      <c r="F1772" s="1" t="s">
        <v>15</v>
      </c>
      <c r="G1772" s="2">
        <v>0.80999999999999994</v>
      </c>
      <c r="H1772" s="2">
        <v>0.82000000000000006</v>
      </c>
      <c r="I1772" s="2">
        <v>0.94</v>
      </c>
      <c r="J1772" s="1" t="s">
        <v>22</v>
      </c>
      <c r="K1772" s="1">
        <f>VLOOKUP(A1772,'Student Details'!$A:$O,15,0)</f>
        <v>4</v>
      </c>
      <c r="L1772" s="9">
        <f>VLOOKUP(A1772,'Marks Details'!$F$2:$G$5281,2,0)</f>
        <v>0.65</v>
      </c>
      <c r="M1772" s="1">
        <f>VLOOKUP(A1772,'Placement Details'!$A:$D,4,0)</f>
        <v>17.41</v>
      </c>
      <c r="N1772" s="1" t="str">
        <f>VLOOKUP(A1772,'Placement Details'!$A:$B,2,0)</f>
        <v>Operations</v>
      </c>
      <c r="O1772" s="1" t="str">
        <f t="shared" si="27"/>
        <v>Yes</v>
      </c>
      <c r="V1772"/>
      <c r="W1772"/>
    </row>
    <row r="1773" spans="1:23" x14ac:dyDescent="0.3">
      <c r="A1773" s="1" t="s">
        <v>3138</v>
      </c>
      <c r="B1773" s="1">
        <v>25</v>
      </c>
      <c r="C1773" s="1" t="s">
        <v>12</v>
      </c>
      <c r="D1773" s="1" t="s">
        <v>13</v>
      </c>
      <c r="E1773" s="1" t="s">
        <v>3119</v>
      </c>
      <c r="F1773" s="1" t="s">
        <v>15</v>
      </c>
      <c r="G1773" s="2">
        <v>0.71</v>
      </c>
      <c r="H1773" s="2">
        <v>0.82000000000000006</v>
      </c>
      <c r="I1773" s="2">
        <v>0.88</v>
      </c>
      <c r="J1773" s="1" t="s">
        <v>16</v>
      </c>
      <c r="K1773" s="1">
        <f>VLOOKUP(A1773,'Student Details'!$A:$O,15,0)</f>
        <v>2.5</v>
      </c>
      <c r="L1773" s="9">
        <f>VLOOKUP(A1773,'Marks Details'!$F$2:$G$5281,2,0)</f>
        <v>0.6349999999999999</v>
      </c>
      <c r="M1773" s="1">
        <f>VLOOKUP(A1773,'Placement Details'!$A:$D,4,0)</f>
        <v>17.350000000000001</v>
      </c>
      <c r="N1773" s="1" t="str">
        <f>VLOOKUP(A1773,'Placement Details'!$A:$B,2,0)</f>
        <v>Sales</v>
      </c>
      <c r="O1773" s="1" t="str">
        <f t="shared" si="27"/>
        <v>Yes</v>
      </c>
      <c r="V1773"/>
      <c r="W1773"/>
    </row>
    <row r="1774" spans="1:23" x14ac:dyDescent="0.3">
      <c r="A1774" s="1" t="s">
        <v>3535</v>
      </c>
      <c r="B1774" s="1">
        <v>25</v>
      </c>
      <c r="C1774" s="1" t="s">
        <v>412</v>
      </c>
      <c r="D1774" s="1" t="s">
        <v>13</v>
      </c>
      <c r="E1774" s="1" t="s">
        <v>3119</v>
      </c>
      <c r="F1774" s="1" t="s">
        <v>15</v>
      </c>
      <c r="G1774" s="2">
        <v>0.66999999999999993</v>
      </c>
      <c r="H1774" s="2">
        <v>0.81</v>
      </c>
      <c r="I1774" s="2">
        <v>0.92999999999999994</v>
      </c>
      <c r="J1774" s="1" t="s">
        <v>16</v>
      </c>
      <c r="K1774" s="1">
        <f>VLOOKUP(A1774,'Student Details'!$A:$O,15,0)</f>
        <v>2.5</v>
      </c>
      <c r="L1774" s="9">
        <f>VLOOKUP(A1774,'Marks Details'!$F$2:$G$5281,2,0)</f>
        <v>0.69</v>
      </c>
      <c r="M1774" s="1">
        <f>VLOOKUP(A1774,'Placement Details'!$A:$D,4,0)</f>
        <v>17.25</v>
      </c>
      <c r="N1774" s="1" t="str">
        <f>VLOOKUP(A1774,'Placement Details'!$A:$B,2,0)</f>
        <v>Sales</v>
      </c>
      <c r="O1774" s="1" t="str">
        <f t="shared" si="27"/>
        <v>Yes</v>
      </c>
      <c r="V1774"/>
      <c r="W1774"/>
    </row>
    <row r="1775" spans="1:23" x14ac:dyDescent="0.3">
      <c r="A1775" s="1" t="s">
        <v>3364</v>
      </c>
      <c r="B1775" s="1">
        <v>26</v>
      </c>
      <c r="C1775" s="1" t="s">
        <v>12</v>
      </c>
      <c r="D1775" s="1" t="s">
        <v>27</v>
      </c>
      <c r="E1775" s="1" t="s">
        <v>3119</v>
      </c>
      <c r="F1775" s="1" t="s">
        <v>44</v>
      </c>
      <c r="G1775" s="2">
        <v>0.88</v>
      </c>
      <c r="H1775" s="2">
        <v>0.8600000000000001</v>
      </c>
      <c r="I1775" s="2">
        <v>0.9</v>
      </c>
      <c r="J1775" s="1" t="s">
        <v>16</v>
      </c>
      <c r="K1775" s="1">
        <f>VLOOKUP(A1775,'Student Details'!$A:$O,15,0)</f>
        <v>4.4000000000000004</v>
      </c>
      <c r="L1775" s="9">
        <f>VLOOKUP(A1775,'Marks Details'!$F$2:$G$5281,2,0)</f>
        <v>0.61749999999999994</v>
      </c>
      <c r="M1775" s="1">
        <f>VLOOKUP(A1775,'Placement Details'!$A:$D,4,0)</f>
        <v>17.22</v>
      </c>
      <c r="N1775" s="1" t="str">
        <f>VLOOKUP(A1775,'Placement Details'!$A:$B,2,0)</f>
        <v>Sales</v>
      </c>
      <c r="O1775" s="1" t="str">
        <f t="shared" si="27"/>
        <v>Yes</v>
      </c>
      <c r="V1775"/>
      <c r="W1775"/>
    </row>
    <row r="1776" spans="1:23" x14ac:dyDescent="0.3">
      <c r="A1776" s="1" t="s">
        <v>3502</v>
      </c>
      <c r="B1776" s="1">
        <v>24</v>
      </c>
      <c r="C1776" s="1" t="s">
        <v>412</v>
      </c>
      <c r="D1776" s="1" t="s">
        <v>13</v>
      </c>
      <c r="E1776" s="1" t="s">
        <v>3119</v>
      </c>
      <c r="F1776" s="1" t="s">
        <v>15</v>
      </c>
      <c r="G1776" s="2">
        <v>0.85</v>
      </c>
      <c r="H1776" s="2">
        <v>0.94000000000000006</v>
      </c>
      <c r="I1776" s="2">
        <v>0.88</v>
      </c>
      <c r="J1776" s="1" t="s">
        <v>19</v>
      </c>
      <c r="K1776" s="1">
        <f>VLOOKUP(A1776,'Student Details'!$A:$O,15,0)</f>
        <v>2.9</v>
      </c>
      <c r="L1776" s="9">
        <f>VLOOKUP(A1776,'Marks Details'!$F$2:$G$5281,2,0)</f>
        <v>0.64500000000000002</v>
      </c>
      <c r="M1776" s="1">
        <f>VLOOKUP(A1776,'Placement Details'!$A:$D,4,0)</f>
        <v>17.170000000000002</v>
      </c>
      <c r="N1776" s="1" t="str">
        <f>VLOOKUP(A1776,'Placement Details'!$A:$B,2,0)</f>
        <v>Marketing</v>
      </c>
      <c r="O1776" s="1" t="str">
        <f t="shared" si="27"/>
        <v>Yes</v>
      </c>
      <c r="V1776"/>
      <c r="W1776"/>
    </row>
    <row r="1777" spans="1:23" x14ac:dyDescent="0.3">
      <c r="A1777" s="1" t="s">
        <v>3264</v>
      </c>
      <c r="B1777" s="1">
        <v>25</v>
      </c>
      <c r="C1777" s="1" t="s">
        <v>12</v>
      </c>
      <c r="D1777" s="1" t="s">
        <v>13</v>
      </c>
      <c r="E1777" s="1" t="s">
        <v>3119</v>
      </c>
      <c r="F1777" s="1" t="s">
        <v>15</v>
      </c>
      <c r="G1777" s="2">
        <v>0.8</v>
      </c>
      <c r="H1777" s="2">
        <v>0.93</v>
      </c>
      <c r="I1777" s="2">
        <v>0.95</v>
      </c>
      <c r="J1777" s="1" t="s">
        <v>22</v>
      </c>
      <c r="K1777" s="1">
        <f>VLOOKUP(A1777,'Student Details'!$A:$O,15,0)</f>
        <v>3.8</v>
      </c>
      <c r="L1777" s="9">
        <f>VLOOKUP(A1777,'Marks Details'!$F$2:$G$5281,2,0)</f>
        <v>0.75</v>
      </c>
      <c r="M1777" s="1">
        <f>VLOOKUP(A1777,'Placement Details'!$A:$D,4,0)</f>
        <v>17.07</v>
      </c>
      <c r="N1777" s="1" t="str">
        <f>VLOOKUP(A1777,'Placement Details'!$A:$B,2,0)</f>
        <v>Operations</v>
      </c>
      <c r="O1777" s="1" t="str">
        <f t="shared" si="27"/>
        <v>Yes</v>
      </c>
      <c r="V1777"/>
      <c r="W1777"/>
    </row>
    <row r="1778" spans="1:23" x14ac:dyDescent="0.3">
      <c r="A1778" s="1" t="s">
        <v>3145</v>
      </c>
      <c r="B1778" s="1">
        <v>27</v>
      </c>
      <c r="C1778" s="1" t="s">
        <v>12</v>
      </c>
      <c r="D1778" s="1" t="s">
        <v>13</v>
      </c>
      <c r="E1778" s="1" t="s">
        <v>3119</v>
      </c>
      <c r="F1778" s="1" t="s">
        <v>15</v>
      </c>
      <c r="G1778" s="2">
        <v>0.84</v>
      </c>
      <c r="H1778" s="2">
        <v>0.9</v>
      </c>
      <c r="I1778" s="2">
        <v>0.88</v>
      </c>
      <c r="J1778" s="1" t="s">
        <v>16</v>
      </c>
      <c r="K1778" s="1">
        <f>VLOOKUP(A1778,'Student Details'!$A:$O,15,0)</f>
        <v>4.8</v>
      </c>
      <c r="L1778" s="9">
        <f>VLOOKUP(A1778,'Marks Details'!$F$2:$G$5281,2,0)</f>
        <v>0.70750000000000002</v>
      </c>
      <c r="M1778" s="1">
        <f>VLOOKUP(A1778,'Placement Details'!$A:$D,4,0)</f>
        <v>17.04</v>
      </c>
      <c r="N1778" s="1" t="str">
        <f>VLOOKUP(A1778,'Placement Details'!$A:$B,2,0)</f>
        <v>Operations</v>
      </c>
      <c r="O1778" s="1" t="str">
        <f t="shared" si="27"/>
        <v>Yes</v>
      </c>
      <c r="V1778"/>
      <c r="W1778"/>
    </row>
    <row r="1779" spans="1:23" x14ac:dyDescent="0.3">
      <c r="A1779" s="1" t="s">
        <v>3269</v>
      </c>
      <c r="B1779" s="1">
        <v>26</v>
      </c>
      <c r="C1779" s="1" t="s">
        <v>12</v>
      </c>
      <c r="D1779" s="1" t="s">
        <v>13</v>
      </c>
      <c r="E1779" s="1" t="s">
        <v>3119</v>
      </c>
      <c r="F1779" s="1" t="s">
        <v>15</v>
      </c>
      <c r="G1779" s="2">
        <v>0.83</v>
      </c>
      <c r="H1779" s="2">
        <v>0.82000000000000006</v>
      </c>
      <c r="I1779" s="2">
        <v>0.89</v>
      </c>
      <c r="J1779" s="1" t="s">
        <v>22</v>
      </c>
      <c r="K1779" s="1">
        <f>VLOOKUP(A1779,'Student Details'!$A:$O,15,0)</f>
        <v>3.5</v>
      </c>
      <c r="L1779" s="9">
        <f>VLOOKUP(A1779,'Marks Details'!$F$2:$G$5281,2,0)</f>
        <v>0.72000000000000008</v>
      </c>
      <c r="M1779" s="1">
        <f>VLOOKUP(A1779,'Placement Details'!$A:$D,4,0)</f>
        <v>17.03</v>
      </c>
      <c r="N1779" s="1" t="str">
        <f>VLOOKUP(A1779,'Placement Details'!$A:$B,2,0)</f>
        <v>Operations</v>
      </c>
      <c r="O1779" s="1" t="str">
        <f t="shared" si="27"/>
        <v>Yes</v>
      </c>
      <c r="V1779"/>
      <c r="W1779"/>
    </row>
    <row r="1780" spans="1:23" x14ac:dyDescent="0.3">
      <c r="A1780" s="1" t="s">
        <v>3352</v>
      </c>
      <c r="B1780" s="1">
        <v>27</v>
      </c>
      <c r="C1780" s="1" t="s">
        <v>12</v>
      </c>
      <c r="D1780" s="1" t="s">
        <v>13</v>
      </c>
      <c r="E1780" s="1" t="s">
        <v>3119</v>
      </c>
      <c r="F1780" s="1" t="s">
        <v>15</v>
      </c>
      <c r="G1780" s="2">
        <v>0.80999999999999994</v>
      </c>
      <c r="H1780" s="2">
        <v>0.87000000000000011</v>
      </c>
      <c r="I1780" s="2">
        <v>0.90999999999999992</v>
      </c>
      <c r="J1780" s="1" t="s">
        <v>16</v>
      </c>
      <c r="K1780" s="1">
        <f>VLOOKUP(A1780,'Student Details'!$A:$O,15,0)</f>
        <v>4.9000000000000004</v>
      </c>
      <c r="L1780" s="9">
        <f>VLOOKUP(A1780,'Marks Details'!$F$2:$G$5281,2,0)</f>
        <v>0.64500000000000002</v>
      </c>
      <c r="M1780" s="1">
        <f>VLOOKUP(A1780,'Placement Details'!$A:$D,4,0)</f>
        <v>16.89</v>
      </c>
      <c r="N1780" s="1" t="str">
        <f>VLOOKUP(A1780,'Placement Details'!$A:$B,2,0)</f>
        <v>IT</v>
      </c>
      <c r="O1780" s="1" t="str">
        <f t="shared" si="27"/>
        <v>Yes</v>
      </c>
      <c r="V1780"/>
      <c r="W1780"/>
    </row>
    <row r="1781" spans="1:23" x14ac:dyDescent="0.3">
      <c r="A1781" s="1" t="s">
        <v>3134</v>
      </c>
      <c r="B1781" s="1">
        <v>26</v>
      </c>
      <c r="C1781" s="1" t="s">
        <v>12</v>
      </c>
      <c r="D1781" s="1" t="s">
        <v>13</v>
      </c>
      <c r="E1781" s="1" t="s">
        <v>3119</v>
      </c>
      <c r="F1781" s="1" t="s">
        <v>15</v>
      </c>
      <c r="G1781" s="2">
        <v>0.88</v>
      </c>
      <c r="H1781" s="2">
        <v>0.9</v>
      </c>
      <c r="I1781" s="2">
        <v>0.86</v>
      </c>
      <c r="J1781" s="1" t="s">
        <v>16</v>
      </c>
      <c r="K1781" s="1">
        <f>VLOOKUP(A1781,'Student Details'!$A:$O,15,0)</f>
        <v>4.8</v>
      </c>
      <c r="L1781" s="9">
        <f>VLOOKUP(A1781,'Marks Details'!$F$2:$G$5281,2,0)</f>
        <v>0.70500000000000007</v>
      </c>
      <c r="M1781" s="1">
        <f>VLOOKUP(A1781,'Placement Details'!$A:$D,4,0)</f>
        <v>16.88</v>
      </c>
      <c r="N1781" s="1" t="str">
        <f>VLOOKUP(A1781,'Placement Details'!$A:$B,2,0)</f>
        <v>Marketing</v>
      </c>
      <c r="O1781" s="1" t="str">
        <f t="shared" si="27"/>
        <v>Yes</v>
      </c>
      <c r="V1781"/>
      <c r="W1781"/>
    </row>
    <row r="1782" spans="1:23" x14ac:dyDescent="0.3">
      <c r="A1782" s="1" t="s">
        <v>3302</v>
      </c>
      <c r="B1782" s="1">
        <v>25</v>
      </c>
      <c r="C1782" s="1" t="s">
        <v>12</v>
      </c>
      <c r="D1782" s="1" t="s">
        <v>27</v>
      </c>
      <c r="E1782" s="1" t="s">
        <v>3119</v>
      </c>
      <c r="F1782" s="1" t="s">
        <v>15</v>
      </c>
      <c r="G1782" s="2">
        <v>0.87</v>
      </c>
      <c r="H1782" s="2">
        <v>0.84000000000000008</v>
      </c>
      <c r="I1782" s="2">
        <v>0.95</v>
      </c>
      <c r="J1782" s="1" t="s">
        <v>22</v>
      </c>
      <c r="K1782" s="1">
        <f>VLOOKUP(A1782,'Student Details'!$A:$O,15,0)</f>
        <v>3.8</v>
      </c>
      <c r="L1782" s="9">
        <f>VLOOKUP(A1782,'Marks Details'!$F$2:$G$5281,2,0)</f>
        <v>0.66500000000000004</v>
      </c>
      <c r="M1782" s="1">
        <f>VLOOKUP(A1782,'Placement Details'!$A:$D,4,0)</f>
        <v>16.8</v>
      </c>
      <c r="N1782" s="1" t="str">
        <f>VLOOKUP(A1782,'Placement Details'!$A:$B,2,0)</f>
        <v>Operations</v>
      </c>
      <c r="O1782" s="1" t="str">
        <f t="shared" si="27"/>
        <v>Yes</v>
      </c>
      <c r="V1782"/>
      <c r="W1782"/>
    </row>
    <row r="1783" spans="1:23" x14ac:dyDescent="0.3">
      <c r="A1783" s="1" t="s">
        <v>3403</v>
      </c>
      <c r="B1783" s="1">
        <v>25</v>
      </c>
      <c r="C1783" s="1" t="s">
        <v>12</v>
      </c>
      <c r="D1783" s="1" t="s">
        <v>27</v>
      </c>
      <c r="E1783" s="1" t="s">
        <v>3119</v>
      </c>
      <c r="F1783" s="1" t="s">
        <v>15</v>
      </c>
      <c r="G1783" s="2">
        <v>0.73</v>
      </c>
      <c r="H1783" s="2">
        <v>0.81</v>
      </c>
      <c r="I1783" s="2">
        <v>0.90999999999999992</v>
      </c>
      <c r="J1783" s="1" t="s">
        <v>19</v>
      </c>
      <c r="K1783" s="1">
        <f>VLOOKUP(A1783,'Student Details'!$A:$O,15,0)</f>
        <v>3.1</v>
      </c>
      <c r="L1783" s="9">
        <f>VLOOKUP(A1783,'Marks Details'!$F$2:$G$5281,2,0)</f>
        <v>0.79999999999999982</v>
      </c>
      <c r="M1783" s="1">
        <f>VLOOKUP(A1783,'Placement Details'!$A:$D,4,0)</f>
        <v>16.77</v>
      </c>
      <c r="N1783" s="1" t="str">
        <f>VLOOKUP(A1783,'Placement Details'!$A:$B,2,0)</f>
        <v>Marketing</v>
      </c>
      <c r="O1783" s="1" t="str">
        <f t="shared" si="27"/>
        <v>Yes</v>
      </c>
      <c r="V1783"/>
      <c r="W1783"/>
    </row>
    <row r="1784" spans="1:23" x14ac:dyDescent="0.3">
      <c r="A1784" s="1" t="s">
        <v>3184</v>
      </c>
      <c r="B1784" s="1">
        <v>24</v>
      </c>
      <c r="C1784" s="1" t="s">
        <v>12</v>
      </c>
      <c r="D1784" s="1" t="s">
        <v>27</v>
      </c>
      <c r="E1784" s="1" t="s">
        <v>3119</v>
      </c>
      <c r="F1784" s="1" t="s">
        <v>15</v>
      </c>
      <c r="G1784" s="2">
        <v>0.66999999999999993</v>
      </c>
      <c r="H1784" s="2">
        <v>0.9</v>
      </c>
      <c r="I1784" s="2">
        <v>0.9</v>
      </c>
      <c r="J1784" s="1" t="s">
        <v>19</v>
      </c>
      <c r="K1784" s="1">
        <f>VLOOKUP(A1784,'Student Details'!$A:$O,15,0)</f>
        <v>3</v>
      </c>
      <c r="L1784" s="9">
        <f>VLOOKUP(A1784,'Marks Details'!$F$2:$G$5281,2,0)</f>
        <v>0.77500000000000002</v>
      </c>
      <c r="M1784" s="1">
        <f>VLOOKUP(A1784,'Placement Details'!$A:$D,4,0)</f>
        <v>16.649999999999999</v>
      </c>
      <c r="N1784" s="1" t="str">
        <f>VLOOKUP(A1784,'Placement Details'!$A:$B,2,0)</f>
        <v>Marketing</v>
      </c>
      <c r="O1784" s="1" t="str">
        <f t="shared" si="27"/>
        <v>Yes</v>
      </c>
      <c r="V1784"/>
      <c r="W1784"/>
    </row>
    <row r="1785" spans="1:23" x14ac:dyDescent="0.3">
      <c r="A1785" s="1" t="s">
        <v>3226</v>
      </c>
      <c r="B1785" s="1">
        <v>27</v>
      </c>
      <c r="C1785" s="1" t="s">
        <v>12</v>
      </c>
      <c r="D1785" s="1" t="s">
        <v>13</v>
      </c>
      <c r="E1785" s="1" t="s">
        <v>3119</v>
      </c>
      <c r="F1785" s="1" t="s">
        <v>15</v>
      </c>
      <c r="G1785" s="2">
        <v>0.75</v>
      </c>
      <c r="H1785" s="2">
        <v>0.91</v>
      </c>
      <c r="I1785" s="2">
        <v>0.97</v>
      </c>
      <c r="J1785" s="1" t="s">
        <v>16</v>
      </c>
      <c r="K1785" s="1">
        <f>VLOOKUP(A1785,'Student Details'!$A:$O,15,0)</f>
        <v>4.7</v>
      </c>
      <c r="L1785" s="9">
        <f>VLOOKUP(A1785,'Marks Details'!$F$2:$G$5281,2,0)</f>
        <v>0.71</v>
      </c>
      <c r="M1785" s="1">
        <f>VLOOKUP(A1785,'Placement Details'!$A:$D,4,0)</f>
        <v>16.649999999999999</v>
      </c>
      <c r="N1785" s="1" t="str">
        <f>VLOOKUP(A1785,'Placement Details'!$A:$B,2,0)</f>
        <v>Marketing</v>
      </c>
      <c r="O1785" s="1" t="str">
        <f t="shared" si="27"/>
        <v>Yes</v>
      </c>
      <c r="V1785"/>
      <c r="W1785"/>
    </row>
    <row r="1786" spans="1:23" x14ac:dyDescent="0.3">
      <c r="A1786" s="1" t="s">
        <v>3388</v>
      </c>
      <c r="B1786" s="1">
        <v>25</v>
      </c>
      <c r="C1786" s="1" t="s">
        <v>12</v>
      </c>
      <c r="D1786" s="1" t="s">
        <v>27</v>
      </c>
      <c r="E1786" s="1" t="s">
        <v>3119</v>
      </c>
      <c r="F1786" s="1" t="s">
        <v>15</v>
      </c>
      <c r="G1786" s="2">
        <v>0.63</v>
      </c>
      <c r="H1786" s="2">
        <v>0.92</v>
      </c>
      <c r="I1786" s="2">
        <v>0.91999999999999993</v>
      </c>
      <c r="J1786" s="1" t="s">
        <v>40</v>
      </c>
      <c r="K1786" s="1">
        <f>VLOOKUP(A1786,'Student Details'!$A:$O,15,0)</f>
        <v>4.2</v>
      </c>
      <c r="L1786" s="9">
        <f>VLOOKUP(A1786,'Marks Details'!$F$2:$G$5281,2,0)</f>
        <v>0.71249999999999991</v>
      </c>
      <c r="M1786" s="1">
        <f>VLOOKUP(A1786,'Placement Details'!$A:$D,4,0)</f>
        <v>16.5</v>
      </c>
      <c r="N1786" s="1" t="str">
        <f>VLOOKUP(A1786,'Placement Details'!$A:$B,2,0)</f>
        <v>IT</v>
      </c>
      <c r="O1786" s="1" t="str">
        <f t="shared" si="27"/>
        <v>Yes</v>
      </c>
      <c r="V1786"/>
      <c r="W1786"/>
    </row>
    <row r="1787" spans="1:23" x14ac:dyDescent="0.3">
      <c r="A1787" s="1" t="s">
        <v>3209</v>
      </c>
      <c r="B1787" s="1">
        <v>27</v>
      </c>
      <c r="C1787" s="1" t="s">
        <v>12</v>
      </c>
      <c r="D1787" s="1" t="s">
        <v>13</v>
      </c>
      <c r="E1787" s="1" t="s">
        <v>3119</v>
      </c>
      <c r="F1787" s="1" t="s">
        <v>15</v>
      </c>
      <c r="G1787" s="2">
        <v>0.80999999999999994</v>
      </c>
      <c r="H1787" s="2">
        <v>0.81</v>
      </c>
      <c r="I1787" s="2">
        <v>0.89</v>
      </c>
      <c r="J1787" s="1" t="s">
        <v>37</v>
      </c>
      <c r="K1787" s="1">
        <f>VLOOKUP(A1787,'Student Details'!$A:$O,15,0)</f>
        <v>5</v>
      </c>
      <c r="L1787" s="9">
        <f>VLOOKUP(A1787,'Marks Details'!$F$2:$G$5281,2,0)</f>
        <v>0.69</v>
      </c>
      <c r="M1787" s="1">
        <f>VLOOKUP(A1787,'Placement Details'!$A:$D,4,0)</f>
        <v>16.46</v>
      </c>
      <c r="N1787" s="1" t="str">
        <f>VLOOKUP(A1787,'Placement Details'!$A:$B,2,0)</f>
        <v>Sales</v>
      </c>
      <c r="O1787" s="1" t="str">
        <f t="shared" si="27"/>
        <v>Yes</v>
      </c>
      <c r="V1787"/>
      <c r="W1787"/>
    </row>
    <row r="1788" spans="1:23" x14ac:dyDescent="0.3">
      <c r="A1788" s="1" t="s">
        <v>3197</v>
      </c>
      <c r="B1788" s="1">
        <v>25</v>
      </c>
      <c r="C1788" s="1" t="s">
        <v>12</v>
      </c>
      <c r="D1788" s="1" t="s">
        <v>13</v>
      </c>
      <c r="E1788" s="1" t="s">
        <v>3119</v>
      </c>
      <c r="F1788" s="1" t="s">
        <v>30</v>
      </c>
      <c r="G1788" s="2">
        <v>0.61</v>
      </c>
      <c r="H1788" s="2">
        <v>0.91</v>
      </c>
      <c r="I1788" s="2">
        <v>0.96</v>
      </c>
      <c r="J1788" s="1" t="s">
        <v>19</v>
      </c>
      <c r="K1788" s="1">
        <f>VLOOKUP(A1788,'Student Details'!$A:$O,15,0)</f>
        <v>4.2</v>
      </c>
      <c r="L1788" s="9">
        <f>VLOOKUP(A1788,'Marks Details'!$F$2:$G$5281,2,0)</f>
        <v>0.65500000000000003</v>
      </c>
      <c r="M1788" s="1">
        <f>VLOOKUP(A1788,'Placement Details'!$A:$D,4,0)</f>
        <v>16.45</v>
      </c>
      <c r="N1788" s="1" t="str">
        <f>VLOOKUP(A1788,'Placement Details'!$A:$B,2,0)</f>
        <v>Marketing</v>
      </c>
      <c r="O1788" s="1" t="str">
        <f t="shared" si="27"/>
        <v>Yes</v>
      </c>
      <c r="V1788"/>
      <c r="W1788"/>
    </row>
    <row r="1789" spans="1:23" x14ac:dyDescent="0.3">
      <c r="A1789" s="1" t="s">
        <v>3127</v>
      </c>
      <c r="B1789" s="1">
        <v>22</v>
      </c>
      <c r="C1789" s="1" t="s">
        <v>12</v>
      </c>
      <c r="D1789" s="1" t="s">
        <v>27</v>
      </c>
      <c r="E1789" s="1" t="s">
        <v>3119</v>
      </c>
      <c r="F1789" s="1" t="s">
        <v>15</v>
      </c>
      <c r="G1789" s="2">
        <v>0.87</v>
      </c>
      <c r="H1789" s="2">
        <v>0.8600000000000001</v>
      </c>
      <c r="I1789" s="2">
        <v>0.95</v>
      </c>
      <c r="J1789" s="1" t="s">
        <v>16</v>
      </c>
      <c r="K1789" s="1">
        <f>VLOOKUP(A1789,'Student Details'!$A:$O,15,0)</f>
        <v>1.2</v>
      </c>
      <c r="L1789" s="9">
        <f>VLOOKUP(A1789,'Marks Details'!$F$2:$G$5281,2,0)</f>
        <v>0.82</v>
      </c>
      <c r="M1789" s="1">
        <f>VLOOKUP(A1789,'Placement Details'!$A:$D,4,0)</f>
        <v>16.420000000000002</v>
      </c>
      <c r="N1789" s="1" t="str">
        <f>VLOOKUP(A1789,'Placement Details'!$A:$B,2,0)</f>
        <v>Sales</v>
      </c>
      <c r="O1789" s="1" t="str">
        <f t="shared" si="27"/>
        <v>Yes</v>
      </c>
      <c r="V1789"/>
      <c r="W1789"/>
    </row>
    <row r="1790" spans="1:23" x14ac:dyDescent="0.3">
      <c r="A1790" s="1" t="s">
        <v>3460</v>
      </c>
      <c r="B1790" s="1">
        <v>22</v>
      </c>
      <c r="C1790" s="1" t="s">
        <v>331</v>
      </c>
      <c r="D1790" s="1" t="s">
        <v>13</v>
      </c>
      <c r="E1790" s="1" t="s">
        <v>3119</v>
      </c>
      <c r="F1790" s="1" t="s">
        <v>15</v>
      </c>
      <c r="G1790" s="2">
        <v>0.66999999999999993</v>
      </c>
      <c r="H1790" s="2">
        <v>0.87000000000000011</v>
      </c>
      <c r="I1790" s="2">
        <v>0.92999999999999994</v>
      </c>
      <c r="J1790" s="1" t="s">
        <v>16</v>
      </c>
      <c r="K1790" s="1">
        <f>VLOOKUP(A1790,'Student Details'!$A:$O,15,0)</f>
        <v>1.3</v>
      </c>
      <c r="L1790" s="9">
        <f>VLOOKUP(A1790,'Marks Details'!$F$2:$G$5281,2,0)</f>
        <v>0.75</v>
      </c>
      <c r="M1790" s="1">
        <f>VLOOKUP(A1790,'Placement Details'!$A:$D,4,0)</f>
        <v>16.399999999999999</v>
      </c>
      <c r="N1790" s="1" t="str">
        <f>VLOOKUP(A1790,'Placement Details'!$A:$B,2,0)</f>
        <v>Sales</v>
      </c>
      <c r="O1790" s="1" t="str">
        <f t="shared" si="27"/>
        <v>Yes</v>
      </c>
      <c r="V1790"/>
      <c r="W1790"/>
    </row>
    <row r="1791" spans="1:23" x14ac:dyDescent="0.3">
      <c r="A1791" s="1" t="s">
        <v>3518</v>
      </c>
      <c r="B1791" s="1">
        <v>24</v>
      </c>
      <c r="C1791" s="1" t="s">
        <v>412</v>
      </c>
      <c r="D1791" s="1" t="s">
        <v>13</v>
      </c>
      <c r="E1791" s="1" t="s">
        <v>3119</v>
      </c>
      <c r="F1791" s="1" t="s">
        <v>15</v>
      </c>
      <c r="G1791" s="2">
        <v>0.67999999999999994</v>
      </c>
      <c r="H1791" s="2">
        <v>0.91</v>
      </c>
      <c r="I1791" s="2">
        <v>0.90999999999999992</v>
      </c>
      <c r="J1791" s="1" t="s">
        <v>22</v>
      </c>
      <c r="K1791" s="1">
        <f>VLOOKUP(A1791,'Student Details'!$A:$O,15,0)</f>
        <v>2.9</v>
      </c>
      <c r="L1791" s="9">
        <f>VLOOKUP(A1791,'Marks Details'!$F$2:$G$5281,2,0)</f>
        <v>0.71</v>
      </c>
      <c r="M1791" s="1">
        <f>VLOOKUP(A1791,'Placement Details'!$A:$D,4,0)</f>
        <v>16.32</v>
      </c>
      <c r="N1791" s="1" t="str">
        <f>VLOOKUP(A1791,'Placement Details'!$A:$B,2,0)</f>
        <v>Operations</v>
      </c>
      <c r="O1791" s="1" t="str">
        <f t="shared" si="27"/>
        <v>Yes</v>
      </c>
      <c r="V1791"/>
      <c r="W1791"/>
    </row>
    <row r="1792" spans="1:23" x14ac:dyDescent="0.3">
      <c r="A1792" s="1" t="s">
        <v>3290</v>
      </c>
      <c r="B1792" s="1">
        <v>27</v>
      </c>
      <c r="C1792" s="1" t="s">
        <v>12</v>
      </c>
      <c r="D1792" s="1" t="s">
        <v>27</v>
      </c>
      <c r="E1792" s="1" t="s">
        <v>3119</v>
      </c>
      <c r="F1792" s="1" t="s">
        <v>15</v>
      </c>
      <c r="G1792" s="2">
        <v>0.89999999999999991</v>
      </c>
      <c r="H1792" s="2">
        <v>0.93</v>
      </c>
      <c r="I1792" s="2">
        <v>0.99</v>
      </c>
      <c r="J1792" s="1" t="s">
        <v>16</v>
      </c>
      <c r="K1792" s="1">
        <f>VLOOKUP(A1792,'Student Details'!$A:$O,15,0)</f>
        <v>4.5999999999999996</v>
      </c>
      <c r="L1792" s="9">
        <f>VLOOKUP(A1792,'Marks Details'!$F$2:$G$5281,2,0)</f>
        <v>0.73750000000000004</v>
      </c>
      <c r="M1792" s="1">
        <f>VLOOKUP(A1792,'Placement Details'!$A:$D,4,0)</f>
        <v>16.309999999999999</v>
      </c>
      <c r="N1792" s="1" t="str">
        <f>VLOOKUP(A1792,'Placement Details'!$A:$B,2,0)</f>
        <v>Marketing</v>
      </c>
      <c r="O1792" s="1" t="str">
        <f t="shared" si="27"/>
        <v>Yes</v>
      </c>
      <c r="V1792"/>
      <c r="W1792"/>
    </row>
    <row r="1793" spans="1:23" x14ac:dyDescent="0.3">
      <c r="A1793" s="1" t="s">
        <v>3167</v>
      </c>
      <c r="B1793" s="1">
        <v>25</v>
      </c>
      <c r="C1793" s="1" t="s">
        <v>12</v>
      </c>
      <c r="D1793" s="1" t="s">
        <v>27</v>
      </c>
      <c r="E1793" s="1" t="s">
        <v>3119</v>
      </c>
      <c r="F1793" s="1" t="s">
        <v>44</v>
      </c>
      <c r="G1793" s="2">
        <v>0.79</v>
      </c>
      <c r="H1793" s="2">
        <v>0.84000000000000008</v>
      </c>
      <c r="I1793" s="2">
        <v>0.88</v>
      </c>
      <c r="J1793" s="1" t="s">
        <v>19</v>
      </c>
      <c r="K1793" s="1">
        <f>VLOOKUP(A1793,'Student Details'!$A:$O,15,0)</f>
        <v>3.4</v>
      </c>
      <c r="L1793" s="9">
        <f>VLOOKUP(A1793,'Marks Details'!$F$2:$G$5281,2,0)</f>
        <v>0.7350000000000001</v>
      </c>
      <c r="M1793" s="1">
        <f>VLOOKUP(A1793,'Placement Details'!$A:$D,4,0)</f>
        <v>16.29</v>
      </c>
      <c r="N1793" s="1" t="str">
        <f>VLOOKUP(A1793,'Placement Details'!$A:$B,2,0)</f>
        <v>Marketing</v>
      </c>
      <c r="O1793" s="1" t="str">
        <f t="shared" si="27"/>
        <v>Yes</v>
      </c>
      <c r="V1793"/>
      <c r="W1793"/>
    </row>
    <row r="1794" spans="1:23" x14ac:dyDescent="0.3">
      <c r="A1794" s="1" t="s">
        <v>3126</v>
      </c>
      <c r="B1794" s="1">
        <v>26</v>
      </c>
      <c r="C1794" s="1" t="s">
        <v>12</v>
      </c>
      <c r="D1794" s="1" t="s">
        <v>13</v>
      </c>
      <c r="E1794" s="1" t="s">
        <v>3119</v>
      </c>
      <c r="F1794" s="1" t="s">
        <v>15</v>
      </c>
      <c r="G1794" s="2">
        <v>0.72</v>
      </c>
      <c r="H1794" s="2">
        <v>0.91</v>
      </c>
      <c r="I1794" s="2">
        <v>0.99</v>
      </c>
      <c r="J1794" s="1" t="s">
        <v>16</v>
      </c>
      <c r="K1794" s="1">
        <f>VLOOKUP(A1794,'Student Details'!$A:$O,15,0)</f>
        <v>4.2</v>
      </c>
      <c r="L1794" s="9">
        <f>VLOOKUP(A1794,'Marks Details'!$F$2:$G$5281,2,0)</f>
        <v>0.81</v>
      </c>
      <c r="M1794" s="1">
        <f>VLOOKUP(A1794,'Placement Details'!$A:$D,4,0)</f>
        <v>16.27</v>
      </c>
      <c r="N1794" s="1" t="str">
        <f>VLOOKUP(A1794,'Placement Details'!$A:$B,2,0)</f>
        <v>Marketing</v>
      </c>
      <c r="O1794" s="1" t="str">
        <f t="shared" si="27"/>
        <v>Yes</v>
      </c>
      <c r="V1794"/>
      <c r="W1794"/>
    </row>
    <row r="1795" spans="1:23" x14ac:dyDescent="0.3">
      <c r="A1795" s="1" t="s">
        <v>3165</v>
      </c>
      <c r="B1795" s="1">
        <v>26</v>
      </c>
      <c r="C1795" s="1" t="s">
        <v>12</v>
      </c>
      <c r="D1795" s="1" t="s">
        <v>13</v>
      </c>
      <c r="E1795" s="1" t="s">
        <v>3119</v>
      </c>
      <c r="F1795" s="1" t="s">
        <v>15</v>
      </c>
      <c r="G1795" s="2">
        <v>0.89999999999999991</v>
      </c>
      <c r="H1795" s="2">
        <v>0.91</v>
      </c>
      <c r="I1795" s="2">
        <v>0.90999999999999992</v>
      </c>
      <c r="J1795" s="1" t="s">
        <v>19</v>
      </c>
      <c r="K1795" s="1">
        <f>VLOOKUP(A1795,'Student Details'!$A:$O,15,0)</f>
        <v>4.3</v>
      </c>
      <c r="L1795" s="9">
        <f>VLOOKUP(A1795,'Marks Details'!$F$2:$G$5281,2,0)</f>
        <v>0.7</v>
      </c>
      <c r="M1795" s="1">
        <f>VLOOKUP(A1795,'Placement Details'!$A:$D,4,0)</f>
        <v>16.260000000000002</v>
      </c>
      <c r="N1795" s="1" t="str">
        <f>VLOOKUP(A1795,'Placement Details'!$A:$B,2,0)</f>
        <v>Sales</v>
      </c>
      <c r="O1795" s="1" t="str">
        <f t="shared" ref="O1795:O1858" si="28">IF(K1795=0,"No","Yes")</f>
        <v>Yes</v>
      </c>
      <c r="V1795"/>
      <c r="W1795"/>
    </row>
    <row r="1796" spans="1:23" x14ac:dyDescent="0.3">
      <c r="A1796" s="1" t="s">
        <v>3367</v>
      </c>
      <c r="B1796" s="1">
        <v>25</v>
      </c>
      <c r="C1796" s="1" t="s">
        <v>12</v>
      </c>
      <c r="D1796" s="1" t="s">
        <v>13</v>
      </c>
      <c r="E1796" s="1" t="s">
        <v>3119</v>
      </c>
      <c r="F1796" s="1" t="s">
        <v>15</v>
      </c>
      <c r="G1796" s="2">
        <v>0.84</v>
      </c>
      <c r="H1796" s="2">
        <v>0.93</v>
      </c>
      <c r="I1796" s="2">
        <v>0.98</v>
      </c>
      <c r="J1796" s="1" t="s">
        <v>16</v>
      </c>
      <c r="K1796" s="1">
        <f>VLOOKUP(A1796,'Student Details'!$A:$O,15,0)</f>
        <v>4.2</v>
      </c>
      <c r="L1796" s="9">
        <f>VLOOKUP(A1796,'Marks Details'!$F$2:$G$5281,2,0)</f>
        <v>0.62250000000000005</v>
      </c>
      <c r="M1796" s="1">
        <f>VLOOKUP(A1796,'Placement Details'!$A:$D,4,0)</f>
        <v>16.260000000000002</v>
      </c>
      <c r="N1796" s="1" t="str">
        <f>VLOOKUP(A1796,'Placement Details'!$A:$B,2,0)</f>
        <v>Marketing</v>
      </c>
      <c r="O1796" s="1" t="str">
        <f t="shared" si="28"/>
        <v>Yes</v>
      </c>
      <c r="V1796"/>
      <c r="W1796"/>
    </row>
    <row r="1797" spans="1:23" x14ac:dyDescent="0.3">
      <c r="A1797" s="1" t="s">
        <v>3389</v>
      </c>
      <c r="B1797" s="1">
        <v>25</v>
      </c>
      <c r="C1797" s="1" t="s">
        <v>12</v>
      </c>
      <c r="D1797" s="1" t="s">
        <v>13</v>
      </c>
      <c r="E1797" s="1" t="s">
        <v>3119</v>
      </c>
      <c r="F1797" s="1" t="s">
        <v>15</v>
      </c>
      <c r="G1797" s="2">
        <v>0.88</v>
      </c>
      <c r="H1797" s="2">
        <v>0.94000000000000006</v>
      </c>
      <c r="I1797" s="2">
        <v>0.92999999999999994</v>
      </c>
      <c r="J1797" s="1" t="s">
        <v>19</v>
      </c>
      <c r="K1797" s="1">
        <f>VLOOKUP(A1797,'Student Details'!$A:$O,15,0)</f>
        <v>4.3</v>
      </c>
      <c r="L1797" s="9">
        <f>VLOOKUP(A1797,'Marks Details'!$F$2:$G$5281,2,0)</f>
        <v>0.73000000000000009</v>
      </c>
      <c r="M1797" s="1">
        <f>VLOOKUP(A1797,'Placement Details'!$A:$D,4,0)</f>
        <v>16.25</v>
      </c>
      <c r="N1797" s="1" t="str">
        <f>VLOOKUP(A1797,'Placement Details'!$A:$B,2,0)</f>
        <v>IT</v>
      </c>
      <c r="O1797" s="1" t="str">
        <f t="shared" si="28"/>
        <v>Yes</v>
      </c>
      <c r="V1797"/>
      <c r="W1797"/>
    </row>
    <row r="1798" spans="1:23" x14ac:dyDescent="0.3">
      <c r="A1798" s="1" t="s">
        <v>3319</v>
      </c>
      <c r="B1798" s="1">
        <v>25</v>
      </c>
      <c r="C1798" s="1" t="s">
        <v>12</v>
      </c>
      <c r="D1798" s="1" t="s">
        <v>27</v>
      </c>
      <c r="E1798" s="1" t="s">
        <v>3119</v>
      </c>
      <c r="F1798" s="1" t="s">
        <v>15</v>
      </c>
      <c r="G1798" s="2">
        <v>0.67999999999999994</v>
      </c>
      <c r="H1798" s="2">
        <v>0.88</v>
      </c>
      <c r="I1798" s="2">
        <v>0.88</v>
      </c>
      <c r="J1798" s="1" t="s">
        <v>22</v>
      </c>
      <c r="K1798" s="1">
        <f>VLOOKUP(A1798,'Student Details'!$A:$O,15,0)</f>
        <v>2.9</v>
      </c>
      <c r="L1798" s="9">
        <f>VLOOKUP(A1798,'Marks Details'!$F$2:$G$5281,2,0)</f>
        <v>0.74749999999999994</v>
      </c>
      <c r="M1798" s="1">
        <f>VLOOKUP(A1798,'Placement Details'!$A:$D,4,0)</f>
        <v>16.21</v>
      </c>
      <c r="N1798" s="1" t="str">
        <f>VLOOKUP(A1798,'Placement Details'!$A:$B,2,0)</f>
        <v>Operations</v>
      </c>
      <c r="O1798" s="1" t="str">
        <f t="shared" si="28"/>
        <v>Yes</v>
      </c>
      <c r="V1798"/>
      <c r="W1798"/>
    </row>
    <row r="1799" spans="1:23" x14ac:dyDescent="0.3">
      <c r="A1799" s="1" t="s">
        <v>3131</v>
      </c>
      <c r="B1799" s="1">
        <v>25</v>
      </c>
      <c r="C1799" s="1" t="s">
        <v>12</v>
      </c>
      <c r="D1799" s="1" t="s">
        <v>13</v>
      </c>
      <c r="E1799" s="1" t="s">
        <v>3119</v>
      </c>
      <c r="F1799" s="1" t="s">
        <v>30</v>
      </c>
      <c r="G1799" s="2">
        <v>0.82</v>
      </c>
      <c r="H1799" s="2">
        <v>0.94000000000000006</v>
      </c>
      <c r="I1799" s="2">
        <v>0.95</v>
      </c>
      <c r="J1799" s="1" t="s">
        <v>22</v>
      </c>
      <c r="K1799" s="1">
        <f>VLOOKUP(A1799,'Student Details'!$A:$O,15,0)</f>
        <v>4</v>
      </c>
      <c r="L1799" s="9">
        <f>VLOOKUP(A1799,'Marks Details'!$F$2:$G$5281,2,0)</f>
        <v>0.76500000000000012</v>
      </c>
      <c r="M1799" s="1">
        <f>VLOOKUP(A1799,'Placement Details'!$A:$D,4,0)</f>
        <v>16.2</v>
      </c>
      <c r="N1799" s="1" t="str">
        <f>VLOOKUP(A1799,'Placement Details'!$A:$B,2,0)</f>
        <v>Operations</v>
      </c>
      <c r="O1799" s="1" t="str">
        <f t="shared" si="28"/>
        <v>Yes</v>
      </c>
      <c r="V1799"/>
      <c r="W1799"/>
    </row>
    <row r="1800" spans="1:23" x14ac:dyDescent="0.3">
      <c r="A1800" s="1" t="s">
        <v>3555</v>
      </c>
      <c r="B1800" s="1">
        <v>24</v>
      </c>
      <c r="C1800" s="1" t="s">
        <v>412</v>
      </c>
      <c r="D1800" s="1" t="s">
        <v>13</v>
      </c>
      <c r="E1800" s="1" t="s">
        <v>3119</v>
      </c>
      <c r="F1800" s="1" t="s">
        <v>15</v>
      </c>
      <c r="G1800" s="2">
        <v>0.78</v>
      </c>
      <c r="H1800" s="2">
        <v>0.91</v>
      </c>
      <c r="I1800" s="2">
        <v>0.95</v>
      </c>
      <c r="J1800" s="1" t="s">
        <v>40</v>
      </c>
      <c r="K1800" s="1">
        <f>VLOOKUP(A1800,'Student Details'!$A:$O,15,0)</f>
        <v>3.4</v>
      </c>
      <c r="L1800" s="9">
        <f>VLOOKUP(A1800,'Marks Details'!$F$2:$G$5281,2,0)</f>
        <v>0.78</v>
      </c>
      <c r="M1800" s="1">
        <f>VLOOKUP(A1800,'Placement Details'!$A:$D,4,0)</f>
        <v>16.170000000000002</v>
      </c>
      <c r="N1800" s="1" t="str">
        <f>VLOOKUP(A1800,'Placement Details'!$A:$B,2,0)</f>
        <v>IT</v>
      </c>
      <c r="O1800" s="1" t="str">
        <f t="shared" si="28"/>
        <v>Yes</v>
      </c>
      <c r="V1800"/>
      <c r="W1800"/>
    </row>
    <row r="1801" spans="1:23" x14ac:dyDescent="0.3">
      <c r="A1801" s="1" t="s">
        <v>3140</v>
      </c>
      <c r="B1801" s="1">
        <v>24</v>
      </c>
      <c r="C1801" s="1" t="s">
        <v>12</v>
      </c>
      <c r="D1801" s="1" t="s">
        <v>27</v>
      </c>
      <c r="E1801" s="1" t="s">
        <v>3119</v>
      </c>
      <c r="F1801" s="1" t="s">
        <v>15</v>
      </c>
      <c r="G1801" s="2">
        <v>0.63</v>
      </c>
      <c r="H1801" s="2">
        <v>0.83000000000000007</v>
      </c>
      <c r="I1801" s="2">
        <v>0.87</v>
      </c>
      <c r="J1801" s="1" t="s">
        <v>22</v>
      </c>
      <c r="K1801" s="1">
        <f>VLOOKUP(A1801,'Student Details'!$A:$O,15,0)</f>
        <v>3</v>
      </c>
      <c r="L1801" s="9">
        <f>VLOOKUP(A1801,'Marks Details'!$F$2:$G$5281,2,0)</f>
        <v>0.72750000000000004</v>
      </c>
      <c r="M1801" s="1">
        <f>VLOOKUP(A1801,'Placement Details'!$A:$D,4,0)</f>
        <v>16.16</v>
      </c>
      <c r="N1801" s="1" t="str">
        <f>VLOOKUP(A1801,'Placement Details'!$A:$B,2,0)</f>
        <v>Operations</v>
      </c>
      <c r="O1801" s="1" t="str">
        <f t="shared" si="28"/>
        <v>Yes</v>
      </c>
      <c r="V1801"/>
      <c r="W1801"/>
    </row>
    <row r="1802" spans="1:23" x14ac:dyDescent="0.3">
      <c r="A1802" s="1" t="s">
        <v>3292</v>
      </c>
      <c r="B1802" s="1">
        <v>23</v>
      </c>
      <c r="C1802" s="1" t="s">
        <v>12</v>
      </c>
      <c r="D1802" s="1" t="s">
        <v>27</v>
      </c>
      <c r="E1802" s="1" t="s">
        <v>3119</v>
      </c>
      <c r="F1802" s="1" t="s">
        <v>32</v>
      </c>
      <c r="G1802" s="2">
        <v>0.66999999999999993</v>
      </c>
      <c r="H1802" s="2">
        <v>0.83000000000000007</v>
      </c>
      <c r="I1802" s="2">
        <v>0.92999999999999994</v>
      </c>
      <c r="J1802" s="1" t="s">
        <v>19</v>
      </c>
      <c r="K1802" s="1">
        <f>VLOOKUP(A1802,'Student Details'!$A:$O,15,0)</f>
        <v>3.3</v>
      </c>
      <c r="L1802" s="9">
        <f>VLOOKUP(A1802,'Marks Details'!$F$2:$G$5281,2,0)</f>
        <v>0.78</v>
      </c>
      <c r="M1802" s="1">
        <f>VLOOKUP(A1802,'Placement Details'!$A:$D,4,0)</f>
        <v>16.16</v>
      </c>
      <c r="N1802" s="1" t="str">
        <f>VLOOKUP(A1802,'Placement Details'!$A:$B,2,0)</f>
        <v>Marketing</v>
      </c>
      <c r="O1802" s="1" t="str">
        <f t="shared" si="28"/>
        <v>Yes</v>
      </c>
      <c r="V1802"/>
      <c r="W1802"/>
    </row>
    <row r="1803" spans="1:23" x14ac:dyDescent="0.3">
      <c r="A1803" s="1" t="s">
        <v>3400</v>
      </c>
      <c r="B1803" s="1">
        <v>26</v>
      </c>
      <c r="C1803" s="1" t="s">
        <v>12</v>
      </c>
      <c r="D1803" s="1" t="s">
        <v>27</v>
      </c>
      <c r="E1803" s="1" t="s">
        <v>3119</v>
      </c>
      <c r="F1803" s="1" t="s">
        <v>15</v>
      </c>
      <c r="G1803" s="2">
        <v>0.80999999999999994</v>
      </c>
      <c r="H1803" s="2">
        <v>0.9</v>
      </c>
      <c r="I1803" s="2">
        <v>0.9</v>
      </c>
      <c r="J1803" s="1" t="s">
        <v>16</v>
      </c>
      <c r="K1803" s="1">
        <f>VLOOKUP(A1803,'Student Details'!$A:$O,15,0)</f>
        <v>4.3</v>
      </c>
      <c r="L1803" s="9">
        <f>VLOOKUP(A1803,'Marks Details'!$F$2:$G$5281,2,0)</f>
        <v>0.64500000000000002</v>
      </c>
      <c r="M1803" s="1">
        <f>VLOOKUP(A1803,'Placement Details'!$A:$D,4,0)</f>
        <v>16.13</v>
      </c>
      <c r="N1803" s="1" t="str">
        <f>VLOOKUP(A1803,'Placement Details'!$A:$B,2,0)</f>
        <v>Operations</v>
      </c>
      <c r="O1803" s="1" t="str">
        <f t="shared" si="28"/>
        <v>Yes</v>
      </c>
      <c r="V1803"/>
      <c r="W1803"/>
    </row>
    <row r="1804" spans="1:23" x14ac:dyDescent="0.3">
      <c r="A1804" s="1" t="s">
        <v>3528</v>
      </c>
      <c r="B1804" s="1">
        <v>24</v>
      </c>
      <c r="C1804" s="1" t="s">
        <v>412</v>
      </c>
      <c r="D1804" s="1" t="s">
        <v>27</v>
      </c>
      <c r="E1804" s="1" t="s">
        <v>3119</v>
      </c>
      <c r="F1804" s="1" t="s">
        <v>15</v>
      </c>
      <c r="G1804" s="2">
        <v>0.66999999999999993</v>
      </c>
      <c r="H1804" s="2">
        <v>0.89</v>
      </c>
      <c r="I1804" s="2">
        <v>0.95</v>
      </c>
      <c r="J1804" s="1" t="s">
        <v>22</v>
      </c>
      <c r="K1804" s="1">
        <f>VLOOKUP(A1804,'Student Details'!$A:$O,15,0)</f>
        <v>3.3</v>
      </c>
      <c r="L1804" s="9">
        <f>VLOOKUP(A1804,'Marks Details'!$F$2:$G$5281,2,0)</f>
        <v>0.69</v>
      </c>
      <c r="M1804" s="1">
        <f>VLOOKUP(A1804,'Placement Details'!$A:$D,4,0)</f>
        <v>16.13</v>
      </c>
      <c r="N1804" s="1" t="str">
        <f>VLOOKUP(A1804,'Placement Details'!$A:$B,2,0)</f>
        <v>Operations</v>
      </c>
      <c r="O1804" s="1" t="str">
        <f t="shared" si="28"/>
        <v>Yes</v>
      </c>
      <c r="V1804"/>
      <c r="W1804"/>
    </row>
    <row r="1805" spans="1:23" x14ac:dyDescent="0.3">
      <c r="A1805" s="1" t="s">
        <v>3277</v>
      </c>
      <c r="B1805" s="1">
        <v>23</v>
      </c>
      <c r="C1805" s="1" t="s">
        <v>12</v>
      </c>
      <c r="D1805" s="1" t="s">
        <v>13</v>
      </c>
      <c r="E1805" s="1" t="s">
        <v>3119</v>
      </c>
      <c r="F1805" s="1" t="s">
        <v>15</v>
      </c>
      <c r="G1805" s="2">
        <v>0.65</v>
      </c>
      <c r="H1805" s="2">
        <v>0.95000000000000007</v>
      </c>
      <c r="I1805" s="2">
        <v>0.9</v>
      </c>
      <c r="J1805" s="1" t="s">
        <v>19</v>
      </c>
      <c r="K1805" s="1">
        <f>VLOOKUP(A1805,'Student Details'!$A:$O,15,0)</f>
        <v>1.6</v>
      </c>
      <c r="L1805" s="9">
        <f>VLOOKUP(A1805,'Marks Details'!$F$2:$G$5281,2,0)</f>
        <v>0.7024999999999999</v>
      </c>
      <c r="M1805" s="1">
        <f>VLOOKUP(A1805,'Placement Details'!$A:$D,4,0)</f>
        <v>16.100000000000001</v>
      </c>
      <c r="N1805" s="1" t="str">
        <f>VLOOKUP(A1805,'Placement Details'!$A:$B,2,0)</f>
        <v>Marketing</v>
      </c>
      <c r="O1805" s="1" t="str">
        <f t="shared" si="28"/>
        <v>Yes</v>
      </c>
      <c r="V1805"/>
      <c r="W1805"/>
    </row>
    <row r="1806" spans="1:23" x14ac:dyDescent="0.3">
      <c r="A1806" s="1" t="s">
        <v>3330</v>
      </c>
      <c r="B1806" s="1">
        <v>27</v>
      </c>
      <c r="C1806" s="1" t="s">
        <v>12</v>
      </c>
      <c r="D1806" s="1" t="s">
        <v>13</v>
      </c>
      <c r="E1806" s="1" t="s">
        <v>3119</v>
      </c>
      <c r="F1806" s="1" t="s">
        <v>15</v>
      </c>
      <c r="G1806" s="2">
        <v>0.78</v>
      </c>
      <c r="H1806" s="2">
        <v>0.8600000000000001</v>
      </c>
      <c r="I1806" s="2">
        <v>0.91999999999999993</v>
      </c>
      <c r="J1806" s="1" t="s">
        <v>22</v>
      </c>
      <c r="K1806" s="1">
        <f>VLOOKUP(A1806,'Student Details'!$A:$O,15,0)</f>
        <v>4.9000000000000004</v>
      </c>
      <c r="L1806" s="9">
        <f>VLOOKUP(A1806,'Marks Details'!$F$2:$G$5281,2,0)</f>
        <v>0.73</v>
      </c>
      <c r="M1806" s="1">
        <f>VLOOKUP(A1806,'Placement Details'!$A:$D,4,0)</f>
        <v>16.05</v>
      </c>
      <c r="N1806" s="1" t="str">
        <f>VLOOKUP(A1806,'Placement Details'!$A:$B,2,0)</f>
        <v>Sales</v>
      </c>
      <c r="O1806" s="1" t="str">
        <f t="shared" si="28"/>
        <v>Yes</v>
      </c>
      <c r="V1806"/>
      <c r="W1806"/>
    </row>
    <row r="1807" spans="1:23" x14ac:dyDescent="0.3">
      <c r="A1807" s="1" t="s">
        <v>3194</v>
      </c>
      <c r="B1807" s="1">
        <v>25</v>
      </c>
      <c r="C1807" s="1" t="s">
        <v>12</v>
      </c>
      <c r="D1807" s="1" t="s">
        <v>13</v>
      </c>
      <c r="E1807" s="1" t="s">
        <v>3119</v>
      </c>
      <c r="F1807" s="1" t="s">
        <v>36</v>
      </c>
      <c r="G1807" s="2">
        <v>0.83</v>
      </c>
      <c r="H1807" s="2">
        <v>0.87000000000000011</v>
      </c>
      <c r="I1807" s="2">
        <v>0.94</v>
      </c>
      <c r="J1807" s="1" t="s">
        <v>16</v>
      </c>
      <c r="K1807" s="1">
        <f>VLOOKUP(A1807,'Student Details'!$A:$O,15,0)</f>
        <v>4.9000000000000004</v>
      </c>
      <c r="L1807" s="9">
        <f>VLOOKUP(A1807,'Marks Details'!$F$2:$G$5281,2,0)</f>
        <v>0.75</v>
      </c>
      <c r="M1807" s="1">
        <f>VLOOKUP(A1807,'Placement Details'!$A:$D,4,0)</f>
        <v>15.93</v>
      </c>
      <c r="N1807" s="1" t="str">
        <f>VLOOKUP(A1807,'Placement Details'!$A:$B,2,0)</f>
        <v>Operations</v>
      </c>
      <c r="O1807" s="1" t="str">
        <f t="shared" si="28"/>
        <v>Yes</v>
      </c>
      <c r="V1807"/>
      <c r="W1807"/>
    </row>
    <row r="1808" spans="1:23" x14ac:dyDescent="0.3">
      <c r="A1808" s="1" t="s">
        <v>3372</v>
      </c>
      <c r="B1808" s="1">
        <v>26</v>
      </c>
      <c r="C1808" s="1" t="s">
        <v>12</v>
      </c>
      <c r="D1808" s="1" t="s">
        <v>13</v>
      </c>
      <c r="E1808" s="1" t="s">
        <v>3119</v>
      </c>
      <c r="F1808" s="1" t="s">
        <v>15</v>
      </c>
      <c r="G1808" s="2">
        <v>0.78</v>
      </c>
      <c r="H1808" s="2">
        <v>0.88</v>
      </c>
      <c r="I1808" s="2">
        <v>0.94</v>
      </c>
      <c r="J1808" s="1" t="s">
        <v>19</v>
      </c>
      <c r="K1808" s="1">
        <f>VLOOKUP(A1808,'Student Details'!$A:$O,15,0)</f>
        <v>4.2</v>
      </c>
      <c r="L1808" s="9">
        <f>VLOOKUP(A1808,'Marks Details'!$F$2:$G$5281,2,0)</f>
        <v>0.86499999999999999</v>
      </c>
      <c r="M1808" s="1">
        <f>VLOOKUP(A1808,'Placement Details'!$A:$D,4,0)</f>
        <v>15.87</v>
      </c>
      <c r="N1808" s="1" t="str">
        <f>VLOOKUP(A1808,'Placement Details'!$A:$B,2,0)</f>
        <v>IT</v>
      </c>
      <c r="O1808" s="1" t="str">
        <f t="shared" si="28"/>
        <v>Yes</v>
      </c>
      <c r="V1808"/>
      <c r="W1808"/>
    </row>
    <row r="1809" spans="1:23" x14ac:dyDescent="0.3">
      <c r="A1809" s="1" t="s">
        <v>3222</v>
      </c>
      <c r="B1809" s="1">
        <v>23</v>
      </c>
      <c r="C1809" s="1" t="s">
        <v>12</v>
      </c>
      <c r="D1809" s="1" t="s">
        <v>13</v>
      </c>
      <c r="E1809" s="1" t="s">
        <v>3119</v>
      </c>
      <c r="F1809" s="1" t="s">
        <v>30</v>
      </c>
      <c r="G1809" s="2">
        <v>0.86</v>
      </c>
      <c r="H1809" s="2">
        <v>0.93</v>
      </c>
      <c r="I1809" s="2">
        <v>0.98</v>
      </c>
      <c r="J1809" s="1" t="s">
        <v>19</v>
      </c>
      <c r="K1809" s="1">
        <f>VLOOKUP(A1809,'Student Details'!$A:$O,15,0)</f>
        <v>3.1</v>
      </c>
      <c r="L1809" s="9">
        <f>VLOOKUP(A1809,'Marks Details'!$F$2:$G$5281,2,0)</f>
        <v>0.71500000000000008</v>
      </c>
      <c r="M1809" s="1">
        <f>VLOOKUP(A1809,'Placement Details'!$A:$D,4,0)</f>
        <v>15.86</v>
      </c>
      <c r="N1809" s="1" t="str">
        <f>VLOOKUP(A1809,'Placement Details'!$A:$B,2,0)</f>
        <v>Marketing</v>
      </c>
      <c r="O1809" s="1" t="str">
        <f t="shared" si="28"/>
        <v>Yes</v>
      </c>
      <c r="V1809"/>
      <c r="W1809"/>
    </row>
    <row r="1810" spans="1:23" x14ac:dyDescent="0.3">
      <c r="A1810" s="1" t="s">
        <v>3322</v>
      </c>
      <c r="B1810" s="1">
        <v>22</v>
      </c>
      <c r="C1810" s="1" t="s">
        <v>12</v>
      </c>
      <c r="D1810" s="1" t="s">
        <v>27</v>
      </c>
      <c r="E1810" s="1" t="s">
        <v>3119</v>
      </c>
      <c r="F1810" s="1" t="s">
        <v>15</v>
      </c>
      <c r="G1810" s="2">
        <v>0.8</v>
      </c>
      <c r="H1810" s="2">
        <v>0.94000000000000006</v>
      </c>
      <c r="I1810" s="2">
        <v>0.87</v>
      </c>
      <c r="J1810" s="1" t="s">
        <v>19</v>
      </c>
      <c r="K1810" s="1">
        <f>VLOOKUP(A1810,'Student Details'!$A:$O,15,0)</f>
        <v>1.4</v>
      </c>
      <c r="L1810" s="9">
        <f>VLOOKUP(A1810,'Marks Details'!$F$2:$G$5281,2,0)</f>
        <v>0.77</v>
      </c>
      <c r="M1810" s="1">
        <f>VLOOKUP(A1810,'Placement Details'!$A:$D,4,0)</f>
        <v>15.84</v>
      </c>
      <c r="N1810" s="1" t="str">
        <f>VLOOKUP(A1810,'Placement Details'!$A:$B,2,0)</f>
        <v>Marketing</v>
      </c>
      <c r="O1810" s="1" t="str">
        <f t="shared" si="28"/>
        <v>Yes</v>
      </c>
      <c r="V1810"/>
      <c r="W1810"/>
    </row>
    <row r="1811" spans="1:23" x14ac:dyDescent="0.3">
      <c r="A1811" s="1" t="s">
        <v>3443</v>
      </c>
      <c r="B1811" s="1">
        <v>24</v>
      </c>
      <c r="C1811" s="1" t="s">
        <v>331</v>
      </c>
      <c r="D1811" s="1" t="s">
        <v>13</v>
      </c>
      <c r="E1811" s="1" t="s">
        <v>3119</v>
      </c>
      <c r="F1811" s="1" t="s">
        <v>15</v>
      </c>
      <c r="G1811" s="2">
        <v>0.71</v>
      </c>
      <c r="H1811" s="2">
        <v>0.88</v>
      </c>
      <c r="I1811" s="2">
        <v>0.88</v>
      </c>
      <c r="J1811" s="1" t="s">
        <v>22</v>
      </c>
      <c r="K1811" s="1">
        <f>VLOOKUP(A1811,'Student Details'!$A:$O,15,0)</f>
        <v>2.5</v>
      </c>
      <c r="L1811" s="9">
        <f>VLOOKUP(A1811,'Marks Details'!$F$2:$G$5281,2,0)</f>
        <v>0.84999999999999987</v>
      </c>
      <c r="M1811" s="1">
        <f>VLOOKUP(A1811,'Placement Details'!$A:$D,4,0)</f>
        <v>15.84</v>
      </c>
      <c r="N1811" s="1" t="str">
        <f>VLOOKUP(A1811,'Placement Details'!$A:$B,2,0)</f>
        <v>Operations</v>
      </c>
      <c r="O1811" s="1" t="str">
        <f t="shared" si="28"/>
        <v>Yes</v>
      </c>
      <c r="V1811"/>
      <c r="W1811"/>
    </row>
    <row r="1812" spans="1:23" x14ac:dyDescent="0.3">
      <c r="A1812" s="1" t="s">
        <v>3349</v>
      </c>
      <c r="B1812" s="1">
        <v>25</v>
      </c>
      <c r="C1812" s="1" t="s">
        <v>12</v>
      </c>
      <c r="D1812" s="1" t="s">
        <v>27</v>
      </c>
      <c r="E1812" s="1" t="s">
        <v>3119</v>
      </c>
      <c r="F1812" s="1" t="s">
        <v>15</v>
      </c>
      <c r="G1812" s="2">
        <v>0.71</v>
      </c>
      <c r="H1812" s="2">
        <v>0.85000000000000009</v>
      </c>
      <c r="I1812" s="2">
        <v>0.98</v>
      </c>
      <c r="J1812" s="1" t="s">
        <v>16</v>
      </c>
      <c r="K1812" s="1">
        <f>VLOOKUP(A1812,'Student Details'!$A:$O,15,0)</f>
        <v>3.8</v>
      </c>
      <c r="L1812" s="9">
        <f>VLOOKUP(A1812,'Marks Details'!$F$2:$G$5281,2,0)</f>
        <v>0.69</v>
      </c>
      <c r="M1812" s="1">
        <f>VLOOKUP(A1812,'Placement Details'!$A:$D,4,0)</f>
        <v>15.82</v>
      </c>
      <c r="N1812" s="1" t="str">
        <f>VLOOKUP(A1812,'Placement Details'!$A:$B,2,0)</f>
        <v>IT</v>
      </c>
      <c r="O1812" s="1" t="str">
        <f t="shared" si="28"/>
        <v>Yes</v>
      </c>
      <c r="V1812"/>
      <c r="W1812"/>
    </row>
    <row r="1813" spans="1:23" x14ac:dyDescent="0.3">
      <c r="A1813" s="1" t="s">
        <v>3348</v>
      </c>
      <c r="B1813" s="1">
        <v>25</v>
      </c>
      <c r="C1813" s="1" t="s">
        <v>12</v>
      </c>
      <c r="D1813" s="1" t="s">
        <v>27</v>
      </c>
      <c r="E1813" s="1" t="s">
        <v>3119</v>
      </c>
      <c r="F1813" s="1" t="s">
        <v>15</v>
      </c>
      <c r="G1813" s="2">
        <v>0.86</v>
      </c>
      <c r="H1813" s="2">
        <v>0.8600000000000001</v>
      </c>
      <c r="I1813" s="2">
        <v>0.88</v>
      </c>
      <c r="J1813" s="1" t="s">
        <v>16</v>
      </c>
      <c r="K1813" s="1">
        <f>VLOOKUP(A1813,'Student Details'!$A:$O,15,0)</f>
        <v>4</v>
      </c>
      <c r="L1813" s="9">
        <f>VLOOKUP(A1813,'Marks Details'!$F$2:$G$5281,2,0)</f>
        <v>0.73749999999999993</v>
      </c>
      <c r="M1813" s="1">
        <f>VLOOKUP(A1813,'Placement Details'!$A:$D,4,0)</f>
        <v>15.79</v>
      </c>
      <c r="N1813" s="1" t="str">
        <f>VLOOKUP(A1813,'Placement Details'!$A:$B,2,0)</f>
        <v>Operations</v>
      </c>
      <c r="O1813" s="1" t="str">
        <f t="shared" si="28"/>
        <v>Yes</v>
      </c>
      <c r="V1813"/>
      <c r="W1813"/>
    </row>
    <row r="1814" spans="1:23" x14ac:dyDescent="0.3">
      <c r="A1814" s="1" t="s">
        <v>3169</v>
      </c>
      <c r="B1814" s="1">
        <v>25</v>
      </c>
      <c r="C1814" s="1" t="s">
        <v>12</v>
      </c>
      <c r="D1814" s="1" t="s">
        <v>13</v>
      </c>
      <c r="E1814" s="1" t="s">
        <v>3119</v>
      </c>
      <c r="F1814" s="1" t="s">
        <v>42</v>
      </c>
      <c r="G1814" s="2">
        <v>0.84</v>
      </c>
      <c r="H1814" s="2">
        <v>0.94000000000000006</v>
      </c>
      <c r="I1814" s="2">
        <v>0.94</v>
      </c>
      <c r="J1814" s="1" t="s">
        <v>19</v>
      </c>
      <c r="K1814" s="1">
        <f>VLOOKUP(A1814,'Student Details'!$A:$O,15,0)</f>
        <v>1.7</v>
      </c>
      <c r="L1814" s="9">
        <f>VLOOKUP(A1814,'Marks Details'!$F$2:$G$5281,2,0)</f>
        <v>0.72</v>
      </c>
      <c r="M1814" s="1">
        <f>VLOOKUP(A1814,'Placement Details'!$A:$D,4,0)</f>
        <v>15.77</v>
      </c>
      <c r="N1814" s="1" t="str">
        <f>VLOOKUP(A1814,'Placement Details'!$A:$B,2,0)</f>
        <v>Marketing</v>
      </c>
      <c r="O1814" s="1" t="str">
        <f t="shared" si="28"/>
        <v>Yes</v>
      </c>
      <c r="V1814"/>
      <c r="W1814"/>
    </row>
    <row r="1815" spans="1:23" x14ac:dyDescent="0.3">
      <c r="A1815" s="1" t="s">
        <v>3312</v>
      </c>
      <c r="B1815" s="1">
        <v>26</v>
      </c>
      <c r="C1815" s="1" t="s">
        <v>12</v>
      </c>
      <c r="D1815" s="1" t="s">
        <v>27</v>
      </c>
      <c r="E1815" s="1" t="s">
        <v>3119</v>
      </c>
      <c r="F1815" s="1" t="s">
        <v>15</v>
      </c>
      <c r="G1815" s="2">
        <v>0.61</v>
      </c>
      <c r="H1815" s="2">
        <v>0.92</v>
      </c>
      <c r="I1815" s="2">
        <v>0.87</v>
      </c>
      <c r="J1815" s="1" t="s">
        <v>16</v>
      </c>
      <c r="K1815" s="1">
        <f>VLOOKUP(A1815,'Student Details'!$A:$O,15,0)</f>
        <v>3.9</v>
      </c>
      <c r="L1815" s="9">
        <f>VLOOKUP(A1815,'Marks Details'!$F$2:$G$5281,2,0)</f>
        <v>0.74750000000000005</v>
      </c>
      <c r="M1815" s="1">
        <f>VLOOKUP(A1815,'Placement Details'!$A:$D,4,0)</f>
        <v>15.77</v>
      </c>
      <c r="N1815" s="1" t="str">
        <f>VLOOKUP(A1815,'Placement Details'!$A:$B,2,0)</f>
        <v>Operations</v>
      </c>
      <c r="O1815" s="1" t="str">
        <f t="shared" si="28"/>
        <v>Yes</v>
      </c>
      <c r="V1815"/>
      <c r="W1815"/>
    </row>
    <row r="1816" spans="1:23" x14ac:dyDescent="0.3">
      <c r="A1816" s="1" t="s">
        <v>3251</v>
      </c>
      <c r="B1816" s="1">
        <v>26</v>
      </c>
      <c r="C1816" s="1" t="s">
        <v>12</v>
      </c>
      <c r="D1816" s="1" t="s">
        <v>27</v>
      </c>
      <c r="E1816" s="1" t="s">
        <v>3119</v>
      </c>
      <c r="F1816" s="1" t="s">
        <v>15</v>
      </c>
      <c r="G1816" s="2">
        <v>0.79</v>
      </c>
      <c r="H1816" s="2">
        <v>0.91</v>
      </c>
      <c r="I1816" s="2">
        <v>0.88</v>
      </c>
      <c r="J1816" s="1" t="s">
        <v>16</v>
      </c>
      <c r="K1816" s="1">
        <f>VLOOKUP(A1816,'Student Details'!$A:$O,15,0)</f>
        <v>3.9</v>
      </c>
      <c r="L1816" s="9">
        <f>VLOOKUP(A1816,'Marks Details'!$F$2:$G$5281,2,0)</f>
        <v>0.69250000000000012</v>
      </c>
      <c r="M1816" s="1">
        <f>VLOOKUP(A1816,'Placement Details'!$A:$D,4,0)</f>
        <v>15.74</v>
      </c>
      <c r="N1816" s="1" t="str">
        <f>VLOOKUP(A1816,'Placement Details'!$A:$B,2,0)</f>
        <v>Strategy</v>
      </c>
      <c r="O1816" s="1" t="str">
        <f t="shared" si="28"/>
        <v>Yes</v>
      </c>
      <c r="V1816"/>
      <c r="W1816"/>
    </row>
    <row r="1817" spans="1:23" x14ac:dyDescent="0.3">
      <c r="A1817" s="1" t="s">
        <v>3143</v>
      </c>
      <c r="B1817" s="1">
        <v>26</v>
      </c>
      <c r="C1817" s="1" t="s">
        <v>12</v>
      </c>
      <c r="D1817" s="1" t="s">
        <v>13</v>
      </c>
      <c r="E1817" s="1" t="s">
        <v>3119</v>
      </c>
      <c r="F1817" s="1" t="s">
        <v>15</v>
      </c>
      <c r="G1817" s="2">
        <v>0.65</v>
      </c>
      <c r="H1817" s="2">
        <v>0.82000000000000006</v>
      </c>
      <c r="I1817" s="2">
        <v>0.98</v>
      </c>
      <c r="J1817" s="1" t="s">
        <v>19</v>
      </c>
      <c r="K1817" s="1">
        <f>VLOOKUP(A1817,'Student Details'!$A:$O,15,0)</f>
        <v>4.5999999999999996</v>
      </c>
      <c r="L1817" s="9">
        <f>VLOOKUP(A1817,'Marks Details'!$F$2:$G$5281,2,0)</f>
        <v>0.61499999999999999</v>
      </c>
      <c r="M1817" s="1">
        <f>VLOOKUP(A1817,'Placement Details'!$A:$D,4,0)</f>
        <v>15.69</v>
      </c>
      <c r="N1817" s="1" t="str">
        <f>VLOOKUP(A1817,'Placement Details'!$A:$B,2,0)</f>
        <v>Operations</v>
      </c>
      <c r="O1817" s="1" t="str">
        <f t="shared" si="28"/>
        <v>Yes</v>
      </c>
      <c r="V1817"/>
      <c r="W1817"/>
    </row>
    <row r="1818" spans="1:23" x14ac:dyDescent="0.3">
      <c r="A1818" s="1" t="s">
        <v>3526</v>
      </c>
      <c r="B1818" s="1">
        <v>24</v>
      </c>
      <c r="C1818" s="1" t="s">
        <v>412</v>
      </c>
      <c r="D1818" s="1" t="s">
        <v>13</v>
      </c>
      <c r="E1818" s="1" t="s">
        <v>3119</v>
      </c>
      <c r="F1818" s="1" t="s">
        <v>15</v>
      </c>
      <c r="G1818" s="2">
        <v>0.8</v>
      </c>
      <c r="H1818" s="2">
        <v>0.93</v>
      </c>
      <c r="I1818" s="2">
        <v>0.94</v>
      </c>
      <c r="J1818" s="1" t="s">
        <v>16</v>
      </c>
      <c r="K1818" s="1">
        <f>VLOOKUP(A1818,'Student Details'!$A:$O,15,0)</f>
        <v>3</v>
      </c>
      <c r="L1818" s="9">
        <f>VLOOKUP(A1818,'Marks Details'!$F$2:$G$5281,2,0)</f>
        <v>0.63500000000000001</v>
      </c>
      <c r="M1818" s="1">
        <f>VLOOKUP(A1818,'Placement Details'!$A:$D,4,0)</f>
        <v>15.67</v>
      </c>
      <c r="N1818" s="1" t="str">
        <f>VLOOKUP(A1818,'Placement Details'!$A:$B,2,0)</f>
        <v>IT</v>
      </c>
      <c r="O1818" s="1" t="str">
        <f t="shared" si="28"/>
        <v>Yes</v>
      </c>
      <c r="V1818"/>
      <c r="W1818"/>
    </row>
    <row r="1819" spans="1:23" x14ac:dyDescent="0.3">
      <c r="A1819" s="1" t="s">
        <v>3334</v>
      </c>
      <c r="B1819" s="1">
        <v>24</v>
      </c>
      <c r="C1819" s="1" t="s">
        <v>12</v>
      </c>
      <c r="D1819" s="1" t="s">
        <v>13</v>
      </c>
      <c r="E1819" s="1" t="s">
        <v>3119</v>
      </c>
      <c r="F1819" s="1" t="s">
        <v>15</v>
      </c>
      <c r="G1819" s="2">
        <v>0.84</v>
      </c>
      <c r="H1819" s="2">
        <v>0.82000000000000006</v>
      </c>
      <c r="I1819" s="2">
        <v>0.98</v>
      </c>
      <c r="J1819" s="1" t="s">
        <v>16</v>
      </c>
      <c r="K1819" s="1">
        <f>VLOOKUP(A1819,'Student Details'!$A:$O,15,0)</f>
        <v>2.4</v>
      </c>
      <c r="L1819" s="9">
        <f>VLOOKUP(A1819,'Marks Details'!$F$2:$G$5281,2,0)</f>
        <v>0.77249999999999996</v>
      </c>
      <c r="M1819" s="1">
        <f>VLOOKUP(A1819,'Placement Details'!$A:$D,4,0)</f>
        <v>15.65</v>
      </c>
      <c r="N1819" s="1" t="str">
        <f>VLOOKUP(A1819,'Placement Details'!$A:$B,2,0)</f>
        <v>Marketing</v>
      </c>
      <c r="O1819" s="1" t="str">
        <f t="shared" si="28"/>
        <v>Yes</v>
      </c>
      <c r="V1819"/>
      <c r="W1819"/>
    </row>
    <row r="1820" spans="1:23" x14ac:dyDescent="0.3">
      <c r="A1820" s="1" t="s">
        <v>3484</v>
      </c>
      <c r="B1820" s="1">
        <v>23</v>
      </c>
      <c r="C1820" s="1" t="s">
        <v>331</v>
      </c>
      <c r="D1820" s="1" t="s">
        <v>13</v>
      </c>
      <c r="E1820" s="1" t="s">
        <v>3119</v>
      </c>
      <c r="F1820" s="1" t="s">
        <v>15</v>
      </c>
      <c r="G1820" s="2">
        <v>0.73</v>
      </c>
      <c r="H1820" s="2">
        <v>0.87000000000000011</v>
      </c>
      <c r="I1820" s="2">
        <v>0.91999999999999993</v>
      </c>
      <c r="J1820" s="1" t="s">
        <v>16</v>
      </c>
      <c r="K1820" s="1">
        <f>VLOOKUP(A1820,'Student Details'!$A:$O,15,0)</f>
        <v>0.7</v>
      </c>
      <c r="L1820" s="9">
        <f>VLOOKUP(A1820,'Marks Details'!$F$2:$G$5281,2,0)</f>
        <v>0.58250000000000002</v>
      </c>
      <c r="M1820" s="1">
        <f>VLOOKUP(A1820,'Placement Details'!$A:$D,4,0)</f>
        <v>15.64</v>
      </c>
      <c r="N1820" s="1" t="str">
        <f>VLOOKUP(A1820,'Placement Details'!$A:$B,2,0)</f>
        <v>Sales</v>
      </c>
      <c r="O1820" s="1" t="str">
        <f t="shared" si="28"/>
        <v>Yes</v>
      </c>
      <c r="V1820"/>
      <c r="W1820"/>
    </row>
    <row r="1821" spans="1:23" x14ac:dyDescent="0.3">
      <c r="A1821" s="1" t="s">
        <v>3159</v>
      </c>
      <c r="B1821" s="1">
        <v>25</v>
      </c>
      <c r="C1821" s="1" t="s">
        <v>12</v>
      </c>
      <c r="D1821" s="1" t="s">
        <v>13</v>
      </c>
      <c r="E1821" s="1" t="s">
        <v>3119</v>
      </c>
      <c r="F1821" s="1" t="s">
        <v>32</v>
      </c>
      <c r="G1821" s="2">
        <v>0.69</v>
      </c>
      <c r="H1821" s="2">
        <v>0.88</v>
      </c>
      <c r="I1821" s="2">
        <v>0.88</v>
      </c>
      <c r="J1821" s="1" t="s">
        <v>16</v>
      </c>
      <c r="K1821" s="1">
        <f>VLOOKUP(A1821,'Student Details'!$A:$O,15,0)</f>
        <v>4.2</v>
      </c>
      <c r="L1821" s="9">
        <f>VLOOKUP(A1821,'Marks Details'!$F$2:$G$5281,2,0)</f>
        <v>0.77750000000000008</v>
      </c>
      <c r="M1821" s="1">
        <f>VLOOKUP(A1821,'Placement Details'!$A:$D,4,0)</f>
        <v>15.63</v>
      </c>
      <c r="N1821" s="1" t="str">
        <f>VLOOKUP(A1821,'Placement Details'!$A:$B,2,0)</f>
        <v>Marketing</v>
      </c>
      <c r="O1821" s="1" t="str">
        <f t="shared" si="28"/>
        <v>Yes</v>
      </c>
      <c r="V1821"/>
      <c r="W1821"/>
    </row>
    <row r="1822" spans="1:23" x14ac:dyDescent="0.3">
      <c r="A1822" s="1" t="s">
        <v>3301</v>
      </c>
      <c r="B1822" s="1">
        <v>26</v>
      </c>
      <c r="C1822" s="1" t="s">
        <v>12</v>
      </c>
      <c r="D1822" s="1" t="s">
        <v>13</v>
      </c>
      <c r="E1822" s="1" t="s">
        <v>3119</v>
      </c>
      <c r="F1822" s="1" t="s">
        <v>42</v>
      </c>
      <c r="G1822" s="2">
        <v>0.67999999999999994</v>
      </c>
      <c r="H1822" s="2">
        <v>0.92</v>
      </c>
      <c r="I1822" s="2">
        <v>0.90999999999999992</v>
      </c>
      <c r="J1822" s="1" t="s">
        <v>16</v>
      </c>
      <c r="K1822" s="1">
        <f>VLOOKUP(A1822,'Student Details'!$A:$O,15,0)</f>
        <v>4</v>
      </c>
      <c r="L1822" s="9">
        <f>VLOOKUP(A1822,'Marks Details'!$F$2:$G$5281,2,0)</f>
        <v>0.65500000000000003</v>
      </c>
      <c r="M1822" s="1">
        <f>VLOOKUP(A1822,'Placement Details'!$A:$D,4,0)</f>
        <v>15.63</v>
      </c>
      <c r="N1822" s="1" t="str">
        <f>VLOOKUP(A1822,'Placement Details'!$A:$B,2,0)</f>
        <v>Strategy</v>
      </c>
      <c r="O1822" s="1" t="str">
        <f t="shared" si="28"/>
        <v>Yes</v>
      </c>
      <c r="V1822"/>
      <c r="W1822"/>
    </row>
    <row r="1823" spans="1:23" x14ac:dyDescent="0.3">
      <c r="A1823" s="1" t="s">
        <v>3281</v>
      </c>
      <c r="B1823" s="1">
        <v>24</v>
      </c>
      <c r="C1823" s="1" t="s">
        <v>12</v>
      </c>
      <c r="D1823" s="1" t="s">
        <v>27</v>
      </c>
      <c r="E1823" s="1" t="s">
        <v>3119</v>
      </c>
      <c r="F1823" s="1" t="s">
        <v>15</v>
      </c>
      <c r="G1823" s="2">
        <v>0.77</v>
      </c>
      <c r="H1823" s="2">
        <v>0.87000000000000011</v>
      </c>
      <c r="I1823" s="2">
        <v>0.89</v>
      </c>
      <c r="J1823" s="1" t="s">
        <v>22</v>
      </c>
      <c r="K1823" s="1">
        <f>VLOOKUP(A1823,'Student Details'!$A:$O,15,0)</f>
        <v>2.6</v>
      </c>
      <c r="L1823" s="9">
        <f>VLOOKUP(A1823,'Marks Details'!$F$2:$G$5281,2,0)</f>
        <v>0.67749999999999999</v>
      </c>
      <c r="M1823" s="1">
        <f>VLOOKUP(A1823,'Placement Details'!$A:$D,4,0)</f>
        <v>15.6</v>
      </c>
      <c r="N1823" s="1" t="str">
        <f>VLOOKUP(A1823,'Placement Details'!$A:$B,2,0)</f>
        <v>Operations</v>
      </c>
      <c r="O1823" s="1" t="str">
        <f t="shared" si="28"/>
        <v>Yes</v>
      </c>
      <c r="V1823"/>
      <c r="W1823"/>
    </row>
    <row r="1824" spans="1:23" x14ac:dyDescent="0.3">
      <c r="A1824" s="1" t="s">
        <v>3335</v>
      </c>
      <c r="B1824" s="1">
        <v>25</v>
      </c>
      <c r="C1824" s="1" t="s">
        <v>12</v>
      </c>
      <c r="D1824" s="1" t="s">
        <v>27</v>
      </c>
      <c r="E1824" s="1" t="s">
        <v>3119</v>
      </c>
      <c r="F1824" s="1" t="s">
        <v>15</v>
      </c>
      <c r="G1824" s="2">
        <v>0.61</v>
      </c>
      <c r="H1824" s="2">
        <v>0.88</v>
      </c>
      <c r="I1824" s="2">
        <v>0.87</v>
      </c>
      <c r="J1824" s="1" t="s">
        <v>16</v>
      </c>
      <c r="K1824" s="1">
        <f>VLOOKUP(A1824,'Student Details'!$A:$O,15,0)</f>
        <v>3.8</v>
      </c>
      <c r="L1824" s="9">
        <f>VLOOKUP(A1824,'Marks Details'!$F$2:$G$5281,2,0)</f>
        <v>0.77749999999999997</v>
      </c>
      <c r="M1824" s="1">
        <f>VLOOKUP(A1824,'Placement Details'!$A:$D,4,0)</f>
        <v>15.6</v>
      </c>
      <c r="N1824" s="1" t="str">
        <f>VLOOKUP(A1824,'Placement Details'!$A:$B,2,0)</f>
        <v>Operations</v>
      </c>
      <c r="O1824" s="1" t="str">
        <f t="shared" si="28"/>
        <v>Yes</v>
      </c>
      <c r="V1824"/>
      <c r="W1824"/>
    </row>
    <row r="1825" spans="1:23" x14ac:dyDescent="0.3">
      <c r="A1825" s="1" t="s">
        <v>3189</v>
      </c>
      <c r="B1825" s="1">
        <v>27</v>
      </c>
      <c r="C1825" s="1" t="s">
        <v>12</v>
      </c>
      <c r="D1825" s="1" t="s">
        <v>13</v>
      </c>
      <c r="E1825" s="1" t="s">
        <v>3119</v>
      </c>
      <c r="F1825" s="1" t="s">
        <v>15</v>
      </c>
      <c r="G1825" s="2">
        <v>0.65</v>
      </c>
      <c r="H1825" s="2">
        <v>0.9</v>
      </c>
      <c r="I1825" s="2">
        <v>0.94</v>
      </c>
      <c r="J1825" s="1" t="s">
        <v>19</v>
      </c>
      <c r="K1825" s="1">
        <f>VLOOKUP(A1825,'Student Details'!$A:$O,15,0)</f>
        <v>4.5999999999999996</v>
      </c>
      <c r="L1825" s="9">
        <f>VLOOKUP(A1825,'Marks Details'!$F$2:$G$5281,2,0)</f>
        <v>0.79249999999999998</v>
      </c>
      <c r="M1825" s="1">
        <f>VLOOKUP(A1825,'Placement Details'!$A:$D,4,0)</f>
        <v>15.58</v>
      </c>
      <c r="N1825" s="1" t="str">
        <f>VLOOKUP(A1825,'Placement Details'!$A:$B,2,0)</f>
        <v>IT</v>
      </c>
      <c r="O1825" s="1" t="str">
        <f t="shared" si="28"/>
        <v>Yes</v>
      </c>
      <c r="V1825"/>
      <c r="W1825"/>
    </row>
    <row r="1826" spans="1:23" x14ac:dyDescent="0.3">
      <c r="A1826" s="1" t="s">
        <v>3152</v>
      </c>
      <c r="B1826" s="1">
        <v>27</v>
      </c>
      <c r="C1826" s="1" t="s">
        <v>12</v>
      </c>
      <c r="D1826" s="1" t="s">
        <v>13</v>
      </c>
      <c r="E1826" s="1" t="s">
        <v>3119</v>
      </c>
      <c r="F1826" s="1" t="s">
        <v>15</v>
      </c>
      <c r="G1826" s="2">
        <v>0.62</v>
      </c>
      <c r="H1826" s="2">
        <v>0.88</v>
      </c>
      <c r="I1826" s="2">
        <v>0.89</v>
      </c>
      <c r="J1826" s="1" t="s">
        <v>19</v>
      </c>
      <c r="K1826" s="1">
        <f>VLOOKUP(A1826,'Student Details'!$A:$O,15,0)</f>
        <v>4.5</v>
      </c>
      <c r="L1826" s="9">
        <f>VLOOKUP(A1826,'Marks Details'!$F$2:$G$5281,2,0)</f>
        <v>0.65249999999999997</v>
      </c>
      <c r="M1826" s="1">
        <f>VLOOKUP(A1826,'Placement Details'!$A:$D,4,0)</f>
        <v>15.55</v>
      </c>
      <c r="N1826" s="1" t="str">
        <f>VLOOKUP(A1826,'Placement Details'!$A:$B,2,0)</f>
        <v>Sales</v>
      </c>
      <c r="O1826" s="1" t="str">
        <f t="shared" si="28"/>
        <v>Yes</v>
      </c>
      <c r="V1826"/>
      <c r="W1826"/>
    </row>
    <row r="1827" spans="1:23" x14ac:dyDescent="0.3">
      <c r="A1827" s="1" t="s">
        <v>3205</v>
      </c>
      <c r="B1827" s="1">
        <v>26</v>
      </c>
      <c r="C1827" s="1" t="s">
        <v>12</v>
      </c>
      <c r="D1827" s="1" t="s">
        <v>27</v>
      </c>
      <c r="E1827" s="1" t="s">
        <v>3119</v>
      </c>
      <c r="F1827" s="1" t="s">
        <v>36</v>
      </c>
      <c r="G1827" s="2">
        <v>0.63</v>
      </c>
      <c r="H1827" s="2">
        <v>0.94000000000000006</v>
      </c>
      <c r="I1827" s="2">
        <v>0.92999999999999994</v>
      </c>
      <c r="J1827" s="1" t="s">
        <v>16</v>
      </c>
      <c r="K1827" s="1">
        <f>VLOOKUP(A1827,'Student Details'!$A:$O,15,0)</f>
        <v>4.7</v>
      </c>
      <c r="L1827" s="9">
        <f>VLOOKUP(A1827,'Marks Details'!$F$2:$G$5281,2,0)</f>
        <v>0.71249999999999991</v>
      </c>
      <c r="M1827" s="1">
        <f>VLOOKUP(A1827,'Placement Details'!$A:$D,4,0)</f>
        <v>15.54</v>
      </c>
      <c r="N1827" s="1" t="str">
        <f>VLOOKUP(A1827,'Placement Details'!$A:$B,2,0)</f>
        <v>Operations</v>
      </c>
      <c r="O1827" s="1" t="str">
        <f t="shared" si="28"/>
        <v>Yes</v>
      </c>
      <c r="V1827"/>
      <c r="W1827"/>
    </row>
    <row r="1828" spans="1:23" x14ac:dyDescent="0.3">
      <c r="A1828" s="1" t="s">
        <v>3415</v>
      </c>
      <c r="B1828" s="1">
        <v>27</v>
      </c>
      <c r="C1828" s="1" t="s">
        <v>12</v>
      </c>
      <c r="D1828" s="1" t="s">
        <v>27</v>
      </c>
      <c r="E1828" s="1" t="s">
        <v>3119</v>
      </c>
      <c r="F1828" s="1" t="s">
        <v>42</v>
      </c>
      <c r="G1828" s="2">
        <v>0.73</v>
      </c>
      <c r="H1828" s="2">
        <v>0.93</v>
      </c>
      <c r="I1828" s="2">
        <v>0.99</v>
      </c>
      <c r="J1828" s="1" t="s">
        <v>19</v>
      </c>
      <c r="K1828" s="1">
        <f>VLOOKUP(A1828,'Student Details'!$A:$O,15,0)</f>
        <v>4.7</v>
      </c>
      <c r="L1828" s="9">
        <f>VLOOKUP(A1828,'Marks Details'!$F$2:$G$5281,2,0)</f>
        <v>0.65749999999999997</v>
      </c>
      <c r="M1828" s="1">
        <f>VLOOKUP(A1828,'Placement Details'!$A:$D,4,0)</f>
        <v>15.45</v>
      </c>
      <c r="N1828" s="1" t="str">
        <f>VLOOKUP(A1828,'Placement Details'!$A:$B,2,0)</f>
        <v>Strategy</v>
      </c>
      <c r="O1828" s="1" t="str">
        <f t="shared" si="28"/>
        <v>Yes</v>
      </c>
      <c r="V1828"/>
      <c r="W1828"/>
    </row>
    <row r="1829" spans="1:23" x14ac:dyDescent="0.3">
      <c r="A1829" s="1" t="s">
        <v>3361</v>
      </c>
      <c r="B1829" s="1">
        <v>27</v>
      </c>
      <c r="C1829" s="1" t="s">
        <v>12</v>
      </c>
      <c r="D1829" s="1" t="s">
        <v>13</v>
      </c>
      <c r="E1829" s="1" t="s">
        <v>3119</v>
      </c>
      <c r="F1829" s="1" t="s">
        <v>15</v>
      </c>
      <c r="G1829" s="2">
        <v>0.64</v>
      </c>
      <c r="H1829" s="2">
        <v>0.81</v>
      </c>
      <c r="I1829" s="2">
        <v>0.86</v>
      </c>
      <c r="J1829" s="1" t="s">
        <v>22</v>
      </c>
      <c r="K1829" s="1">
        <f>VLOOKUP(A1829,'Student Details'!$A:$O,15,0)</f>
        <v>4.7</v>
      </c>
      <c r="L1829" s="9">
        <f>VLOOKUP(A1829,'Marks Details'!$F$2:$G$5281,2,0)</f>
        <v>0.78</v>
      </c>
      <c r="M1829" s="1">
        <f>VLOOKUP(A1829,'Placement Details'!$A:$D,4,0)</f>
        <v>15.44</v>
      </c>
      <c r="N1829" s="1" t="str">
        <f>VLOOKUP(A1829,'Placement Details'!$A:$B,2,0)</f>
        <v>Marketing</v>
      </c>
      <c r="O1829" s="1" t="str">
        <f t="shared" si="28"/>
        <v>Yes</v>
      </c>
      <c r="V1829"/>
      <c r="W1829"/>
    </row>
    <row r="1830" spans="1:23" x14ac:dyDescent="0.3">
      <c r="A1830" s="1" t="s">
        <v>3405</v>
      </c>
      <c r="B1830" s="1">
        <v>22</v>
      </c>
      <c r="C1830" s="1" t="s">
        <v>12</v>
      </c>
      <c r="D1830" s="1" t="s">
        <v>13</v>
      </c>
      <c r="E1830" s="1" t="s">
        <v>3119</v>
      </c>
      <c r="F1830" s="1" t="s">
        <v>15</v>
      </c>
      <c r="G1830" s="2">
        <v>0.77</v>
      </c>
      <c r="H1830" s="2">
        <v>0.8</v>
      </c>
      <c r="I1830" s="2">
        <v>0.92999999999999994</v>
      </c>
      <c r="J1830" s="1" t="s">
        <v>37</v>
      </c>
      <c r="K1830" s="1">
        <f>VLOOKUP(A1830,'Student Details'!$A:$O,15,0)</f>
        <v>0</v>
      </c>
      <c r="L1830" s="9">
        <f>VLOOKUP(A1830,'Marks Details'!$F$2:$G$5281,2,0)</f>
        <v>0.71750000000000003</v>
      </c>
      <c r="M1830" s="1">
        <f>VLOOKUP(A1830,'Placement Details'!$A:$D,4,0)</f>
        <v>15.44</v>
      </c>
      <c r="N1830" s="1" t="str">
        <f>VLOOKUP(A1830,'Placement Details'!$A:$B,2,0)</f>
        <v>Strategy</v>
      </c>
      <c r="O1830" s="1" t="str">
        <f t="shared" si="28"/>
        <v>No</v>
      </c>
      <c r="V1830"/>
      <c r="W1830"/>
    </row>
    <row r="1831" spans="1:23" x14ac:dyDescent="0.3">
      <c r="A1831" s="1" t="s">
        <v>3267</v>
      </c>
      <c r="B1831" s="1">
        <v>21</v>
      </c>
      <c r="C1831" s="1" t="s">
        <v>12</v>
      </c>
      <c r="D1831" s="1" t="s">
        <v>13</v>
      </c>
      <c r="E1831" s="1" t="s">
        <v>3119</v>
      </c>
      <c r="F1831" s="1" t="s">
        <v>32</v>
      </c>
      <c r="G1831" s="2">
        <v>0.76</v>
      </c>
      <c r="H1831" s="2">
        <v>0.81</v>
      </c>
      <c r="I1831" s="2">
        <v>0.92999999999999994</v>
      </c>
      <c r="J1831" s="1" t="s">
        <v>37</v>
      </c>
      <c r="K1831" s="1">
        <f>VLOOKUP(A1831,'Student Details'!$A:$O,15,0)</f>
        <v>1.1000000000000001</v>
      </c>
      <c r="L1831" s="9">
        <f>VLOOKUP(A1831,'Marks Details'!$F$2:$G$5281,2,0)</f>
        <v>0.745</v>
      </c>
      <c r="M1831" s="1">
        <f>VLOOKUP(A1831,'Placement Details'!$A:$D,4,0)</f>
        <v>15.41</v>
      </c>
      <c r="N1831" s="1" t="str">
        <f>VLOOKUP(A1831,'Placement Details'!$A:$B,2,0)</f>
        <v>Strategy</v>
      </c>
      <c r="O1831" s="1" t="str">
        <f t="shared" si="28"/>
        <v>Yes</v>
      </c>
      <c r="V1831"/>
      <c r="W1831"/>
    </row>
    <row r="1832" spans="1:23" x14ac:dyDescent="0.3">
      <c r="A1832" s="1" t="s">
        <v>3164</v>
      </c>
      <c r="B1832" s="1">
        <v>22</v>
      </c>
      <c r="C1832" s="1" t="s">
        <v>12</v>
      </c>
      <c r="D1832" s="1" t="s">
        <v>27</v>
      </c>
      <c r="E1832" s="1" t="s">
        <v>3119</v>
      </c>
      <c r="F1832" s="1" t="s">
        <v>15</v>
      </c>
      <c r="G1832" s="2">
        <v>0.87</v>
      </c>
      <c r="H1832" s="2">
        <v>0.83000000000000007</v>
      </c>
      <c r="I1832" s="2">
        <v>0.97</v>
      </c>
      <c r="J1832" s="1" t="s">
        <v>16</v>
      </c>
      <c r="K1832" s="1">
        <f>VLOOKUP(A1832,'Student Details'!$A:$O,15,0)</f>
        <v>0</v>
      </c>
      <c r="L1832" s="9">
        <f>VLOOKUP(A1832,'Marks Details'!$F$2:$G$5281,2,0)</f>
        <v>0.71</v>
      </c>
      <c r="M1832" s="1">
        <f>VLOOKUP(A1832,'Placement Details'!$A:$D,4,0)</f>
        <v>15.4</v>
      </c>
      <c r="N1832" s="1" t="str">
        <f>VLOOKUP(A1832,'Placement Details'!$A:$B,2,0)</f>
        <v>Sales</v>
      </c>
      <c r="O1832" s="1" t="str">
        <f t="shared" si="28"/>
        <v>No</v>
      </c>
      <c r="V1832"/>
      <c r="W1832"/>
    </row>
    <row r="1833" spans="1:23" x14ac:dyDescent="0.3">
      <c r="A1833" s="1" t="s">
        <v>3212</v>
      </c>
      <c r="B1833" s="1">
        <v>21</v>
      </c>
      <c r="C1833" s="1" t="s">
        <v>12</v>
      </c>
      <c r="D1833" s="1" t="s">
        <v>13</v>
      </c>
      <c r="E1833" s="1" t="s">
        <v>3119</v>
      </c>
      <c r="F1833" s="1" t="s">
        <v>15</v>
      </c>
      <c r="G1833" s="2">
        <v>0.86</v>
      </c>
      <c r="H1833" s="2">
        <v>0.8</v>
      </c>
      <c r="I1833" s="2">
        <v>0.96</v>
      </c>
      <c r="J1833" s="1" t="s">
        <v>37</v>
      </c>
      <c r="K1833" s="1">
        <f>VLOOKUP(A1833,'Student Details'!$A:$O,15,0)</f>
        <v>0</v>
      </c>
      <c r="L1833" s="9">
        <f>VLOOKUP(A1833,'Marks Details'!$F$2:$G$5281,2,0)</f>
        <v>0.76500000000000001</v>
      </c>
      <c r="M1833" s="1">
        <f>VLOOKUP(A1833,'Placement Details'!$A:$D,4,0)</f>
        <v>15.4</v>
      </c>
      <c r="N1833" s="1" t="str">
        <f>VLOOKUP(A1833,'Placement Details'!$A:$B,2,0)</f>
        <v>Strategy</v>
      </c>
      <c r="O1833" s="1" t="str">
        <f t="shared" si="28"/>
        <v>No</v>
      </c>
      <c r="V1833"/>
      <c r="W1833"/>
    </row>
    <row r="1834" spans="1:23" x14ac:dyDescent="0.3">
      <c r="A1834" s="1" t="s">
        <v>3477</v>
      </c>
      <c r="B1834" s="1">
        <v>22</v>
      </c>
      <c r="C1834" s="1" t="s">
        <v>331</v>
      </c>
      <c r="D1834" s="1" t="s">
        <v>13</v>
      </c>
      <c r="E1834" s="1" t="s">
        <v>3119</v>
      </c>
      <c r="F1834" s="1" t="s">
        <v>15</v>
      </c>
      <c r="G1834" s="2">
        <v>0.84</v>
      </c>
      <c r="H1834" s="2">
        <v>0.81</v>
      </c>
      <c r="I1834" s="2">
        <v>0.9</v>
      </c>
      <c r="J1834" s="1" t="s">
        <v>16</v>
      </c>
      <c r="K1834" s="1">
        <f>VLOOKUP(A1834,'Student Details'!$A:$O,15,0)</f>
        <v>0</v>
      </c>
      <c r="L1834" s="9">
        <f>VLOOKUP(A1834,'Marks Details'!$F$2:$G$5281,2,0)</f>
        <v>0.74</v>
      </c>
      <c r="M1834" s="1">
        <f>VLOOKUP(A1834,'Placement Details'!$A:$D,4,0)</f>
        <v>15.36</v>
      </c>
      <c r="N1834" s="1" t="str">
        <f>VLOOKUP(A1834,'Placement Details'!$A:$B,2,0)</f>
        <v>Sales</v>
      </c>
      <c r="O1834" s="1" t="str">
        <f t="shared" si="28"/>
        <v>No</v>
      </c>
      <c r="V1834"/>
      <c r="W1834"/>
    </row>
    <row r="1835" spans="1:23" x14ac:dyDescent="0.3">
      <c r="A1835" s="1" t="s">
        <v>3151</v>
      </c>
      <c r="B1835" s="1">
        <v>25</v>
      </c>
      <c r="C1835" s="1" t="s">
        <v>12</v>
      </c>
      <c r="D1835" s="1" t="s">
        <v>13</v>
      </c>
      <c r="E1835" s="1" t="s">
        <v>3119</v>
      </c>
      <c r="F1835" s="1" t="s">
        <v>48</v>
      </c>
      <c r="G1835" s="2">
        <v>0.88</v>
      </c>
      <c r="H1835" s="2">
        <v>0.9</v>
      </c>
      <c r="I1835" s="2">
        <v>0.96</v>
      </c>
      <c r="J1835" s="1" t="s">
        <v>19</v>
      </c>
      <c r="K1835" s="1">
        <f>VLOOKUP(A1835,'Student Details'!$A:$O,15,0)</f>
        <v>1.7</v>
      </c>
      <c r="L1835" s="9">
        <f>VLOOKUP(A1835,'Marks Details'!$F$2:$G$5281,2,0)</f>
        <v>0.77749999999999997</v>
      </c>
      <c r="M1835" s="1">
        <f>VLOOKUP(A1835,'Placement Details'!$A:$D,4,0)</f>
        <v>15.35</v>
      </c>
      <c r="N1835" s="1" t="str">
        <f>VLOOKUP(A1835,'Placement Details'!$A:$B,2,0)</f>
        <v>Marketing</v>
      </c>
      <c r="O1835" s="1" t="str">
        <f t="shared" si="28"/>
        <v>Yes</v>
      </c>
      <c r="V1835"/>
      <c r="W1835"/>
    </row>
    <row r="1836" spans="1:23" x14ac:dyDescent="0.3">
      <c r="A1836" s="1" t="s">
        <v>3401</v>
      </c>
      <c r="B1836" s="1">
        <v>26</v>
      </c>
      <c r="C1836" s="1" t="s">
        <v>12</v>
      </c>
      <c r="D1836" s="1" t="s">
        <v>27</v>
      </c>
      <c r="E1836" s="1" t="s">
        <v>3119</v>
      </c>
      <c r="F1836" s="1" t="s">
        <v>15</v>
      </c>
      <c r="G1836" s="2">
        <v>0.67999999999999994</v>
      </c>
      <c r="H1836" s="2">
        <v>0.84000000000000008</v>
      </c>
      <c r="I1836" s="2">
        <v>0.86</v>
      </c>
      <c r="J1836" s="1" t="s">
        <v>19</v>
      </c>
      <c r="K1836" s="1">
        <f>VLOOKUP(A1836,'Student Details'!$A:$O,15,0)</f>
        <v>4.3</v>
      </c>
      <c r="L1836" s="9">
        <f>VLOOKUP(A1836,'Marks Details'!$F$2:$G$5281,2,0)</f>
        <v>0.73249999999999993</v>
      </c>
      <c r="M1836" s="1">
        <f>VLOOKUP(A1836,'Placement Details'!$A:$D,4,0)</f>
        <v>15.33</v>
      </c>
      <c r="N1836" s="1" t="str">
        <f>VLOOKUP(A1836,'Placement Details'!$A:$B,2,0)</f>
        <v>Sales</v>
      </c>
      <c r="O1836" s="1" t="str">
        <f t="shared" si="28"/>
        <v>Yes</v>
      </c>
      <c r="V1836"/>
      <c r="W1836"/>
    </row>
    <row r="1837" spans="1:23" x14ac:dyDescent="0.3">
      <c r="A1837" s="1" t="s">
        <v>3130</v>
      </c>
      <c r="B1837" s="1">
        <v>27</v>
      </c>
      <c r="C1837" s="1" t="s">
        <v>12</v>
      </c>
      <c r="D1837" s="1" t="s">
        <v>13</v>
      </c>
      <c r="E1837" s="1" t="s">
        <v>3119</v>
      </c>
      <c r="F1837" s="1" t="s">
        <v>15</v>
      </c>
      <c r="G1837" s="2">
        <v>0.69</v>
      </c>
      <c r="H1837" s="2">
        <v>0.8</v>
      </c>
      <c r="I1837" s="2">
        <v>0.95</v>
      </c>
      <c r="J1837" s="1" t="s">
        <v>22</v>
      </c>
      <c r="K1837" s="1">
        <f>VLOOKUP(A1837,'Student Details'!$A:$O,15,0)</f>
        <v>4.5</v>
      </c>
      <c r="L1837" s="9">
        <f>VLOOKUP(A1837,'Marks Details'!$F$2:$G$5281,2,0)</f>
        <v>0.6725000000000001</v>
      </c>
      <c r="M1837" s="1">
        <f>VLOOKUP(A1837,'Placement Details'!$A:$D,4,0)</f>
        <v>15.31</v>
      </c>
      <c r="N1837" s="1" t="str">
        <f>VLOOKUP(A1837,'Placement Details'!$A:$B,2,0)</f>
        <v>IT</v>
      </c>
      <c r="O1837" s="1" t="str">
        <f t="shared" si="28"/>
        <v>Yes</v>
      </c>
      <c r="V1837"/>
      <c r="W1837"/>
    </row>
    <row r="1838" spans="1:23" x14ac:dyDescent="0.3">
      <c r="A1838" s="1" t="s">
        <v>3541</v>
      </c>
      <c r="B1838" s="1">
        <v>23</v>
      </c>
      <c r="C1838" s="1" t="s">
        <v>412</v>
      </c>
      <c r="D1838" s="1" t="s">
        <v>13</v>
      </c>
      <c r="E1838" s="1" t="s">
        <v>3119</v>
      </c>
      <c r="F1838" s="1" t="s">
        <v>15</v>
      </c>
      <c r="G1838" s="2">
        <v>0.73</v>
      </c>
      <c r="H1838" s="2">
        <v>0.88</v>
      </c>
      <c r="I1838" s="2">
        <v>0.87</v>
      </c>
      <c r="J1838" s="1" t="s">
        <v>19</v>
      </c>
      <c r="K1838" s="1">
        <f>VLOOKUP(A1838,'Student Details'!$A:$O,15,0)</f>
        <v>0.8</v>
      </c>
      <c r="L1838" s="9">
        <f>VLOOKUP(A1838,'Marks Details'!$F$2:$G$5281,2,0)</f>
        <v>0.71499999999999986</v>
      </c>
      <c r="M1838" s="1">
        <f>VLOOKUP(A1838,'Placement Details'!$A:$D,4,0)</f>
        <v>15.29</v>
      </c>
      <c r="N1838" s="1" t="str">
        <f>VLOOKUP(A1838,'Placement Details'!$A:$B,2,0)</f>
        <v>Marketing</v>
      </c>
      <c r="O1838" s="1" t="str">
        <f t="shared" si="28"/>
        <v>Yes</v>
      </c>
      <c r="V1838"/>
      <c r="W1838"/>
    </row>
    <row r="1839" spans="1:23" x14ac:dyDescent="0.3">
      <c r="A1839" s="1" t="s">
        <v>3246</v>
      </c>
      <c r="B1839" s="1">
        <v>25</v>
      </c>
      <c r="C1839" s="1" t="s">
        <v>12</v>
      </c>
      <c r="D1839" s="1" t="s">
        <v>13</v>
      </c>
      <c r="E1839" s="1" t="s">
        <v>3119</v>
      </c>
      <c r="F1839" s="1" t="s">
        <v>15</v>
      </c>
      <c r="G1839" s="2">
        <v>0.74</v>
      </c>
      <c r="H1839" s="2">
        <v>0.91</v>
      </c>
      <c r="I1839" s="2">
        <v>0.9</v>
      </c>
      <c r="J1839" s="1" t="s">
        <v>19</v>
      </c>
      <c r="K1839" s="1">
        <f>VLOOKUP(A1839,'Student Details'!$A:$O,15,0)</f>
        <v>3.4</v>
      </c>
      <c r="L1839" s="9">
        <f>VLOOKUP(A1839,'Marks Details'!$F$2:$G$5281,2,0)</f>
        <v>0.60499999999999998</v>
      </c>
      <c r="M1839" s="1">
        <f>VLOOKUP(A1839,'Placement Details'!$A:$D,4,0)</f>
        <v>15.28</v>
      </c>
      <c r="N1839" s="1" t="str">
        <f>VLOOKUP(A1839,'Placement Details'!$A:$B,2,0)</f>
        <v>Strategy</v>
      </c>
      <c r="O1839" s="1" t="str">
        <f t="shared" si="28"/>
        <v>Yes</v>
      </c>
      <c r="V1839"/>
      <c r="W1839"/>
    </row>
    <row r="1840" spans="1:23" x14ac:dyDescent="0.3">
      <c r="A1840" s="1" t="s">
        <v>3195</v>
      </c>
      <c r="B1840" s="1">
        <v>28</v>
      </c>
      <c r="C1840" s="1" t="s">
        <v>12</v>
      </c>
      <c r="D1840" s="1" t="s">
        <v>27</v>
      </c>
      <c r="E1840" s="1" t="s">
        <v>3119</v>
      </c>
      <c r="F1840" s="1" t="s">
        <v>42</v>
      </c>
      <c r="G1840" s="2">
        <v>0.7</v>
      </c>
      <c r="H1840" s="2">
        <v>0.84000000000000008</v>
      </c>
      <c r="I1840" s="2">
        <v>0.89</v>
      </c>
      <c r="J1840" s="1" t="s">
        <v>19</v>
      </c>
      <c r="K1840" s="1">
        <f>VLOOKUP(A1840,'Student Details'!$A:$O,15,0)</f>
        <v>4.5</v>
      </c>
      <c r="L1840" s="9">
        <f>VLOOKUP(A1840,'Marks Details'!$F$2:$G$5281,2,0)</f>
        <v>0.61</v>
      </c>
      <c r="M1840" s="1">
        <f>VLOOKUP(A1840,'Placement Details'!$A:$D,4,0)</f>
        <v>15.26</v>
      </c>
      <c r="N1840" s="1" t="str">
        <f>VLOOKUP(A1840,'Placement Details'!$A:$B,2,0)</f>
        <v>Sales</v>
      </c>
      <c r="O1840" s="1" t="str">
        <f t="shared" si="28"/>
        <v>Yes</v>
      </c>
      <c r="V1840"/>
      <c r="W1840"/>
    </row>
    <row r="1841" spans="1:23" x14ac:dyDescent="0.3">
      <c r="A1841" s="1" t="s">
        <v>3382</v>
      </c>
      <c r="B1841" s="1">
        <v>24</v>
      </c>
      <c r="C1841" s="1" t="s">
        <v>12</v>
      </c>
      <c r="D1841" s="1" t="s">
        <v>13</v>
      </c>
      <c r="E1841" s="1" t="s">
        <v>3119</v>
      </c>
      <c r="F1841" s="1" t="s">
        <v>15</v>
      </c>
      <c r="G1841" s="2">
        <v>0.6</v>
      </c>
      <c r="H1841" s="2">
        <v>0.9</v>
      </c>
      <c r="I1841" s="2">
        <v>0.97</v>
      </c>
      <c r="J1841" s="1" t="s">
        <v>16</v>
      </c>
      <c r="K1841" s="1">
        <f>VLOOKUP(A1841,'Student Details'!$A:$O,15,0)</f>
        <v>2.9</v>
      </c>
      <c r="L1841" s="9">
        <f>VLOOKUP(A1841,'Marks Details'!$F$2:$G$5281,2,0)</f>
        <v>0.78750000000000009</v>
      </c>
      <c r="M1841" s="1">
        <f>VLOOKUP(A1841,'Placement Details'!$A:$D,4,0)</f>
        <v>15.26</v>
      </c>
      <c r="N1841" s="1" t="str">
        <f>VLOOKUP(A1841,'Placement Details'!$A:$B,2,0)</f>
        <v>Marketing</v>
      </c>
      <c r="O1841" s="1" t="str">
        <f t="shared" si="28"/>
        <v>Yes</v>
      </c>
      <c r="V1841"/>
      <c r="W1841"/>
    </row>
    <row r="1842" spans="1:23" x14ac:dyDescent="0.3">
      <c r="A1842" s="1" t="s">
        <v>3452</v>
      </c>
      <c r="B1842" s="1">
        <v>21</v>
      </c>
      <c r="C1842" s="1" t="s">
        <v>331</v>
      </c>
      <c r="D1842" s="1" t="s">
        <v>13</v>
      </c>
      <c r="E1842" s="1" t="s">
        <v>3119</v>
      </c>
      <c r="F1842" s="1" t="s">
        <v>15</v>
      </c>
      <c r="G1842" s="2">
        <v>0.8</v>
      </c>
      <c r="H1842" s="2">
        <v>0.87000000000000011</v>
      </c>
      <c r="I1842" s="2">
        <v>0.94</v>
      </c>
      <c r="J1842" s="1" t="s">
        <v>16</v>
      </c>
      <c r="K1842" s="1">
        <f>VLOOKUP(A1842,'Student Details'!$A:$O,15,0)</f>
        <v>0</v>
      </c>
      <c r="L1842" s="9">
        <f>VLOOKUP(A1842,'Marks Details'!$F$2:$G$5281,2,0)</f>
        <v>0.69750000000000001</v>
      </c>
      <c r="M1842" s="1">
        <f>VLOOKUP(A1842,'Placement Details'!$A:$D,4,0)</f>
        <v>15.26</v>
      </c>
      <c r="N1842" s="1" t="str">
        <f>VLOOKUP(A1842,'Placement Details'!$A:$B,2,0)</f>
        <v>Sales</v>
      </c>
      <c r="O1842" s="1" t="str">
        <f t="shared" si="28"/>
        <v>No</v>
      </c>
      <c r="V1842"/>
      <c r="W1842"/>
    </row>
    <row r="1843" spans="1:23" x14ac:dyDescent="0.3">
      <c r="A1843" s="1" t="s">
        <v>3273</v>
      </c>
      <c r="B1843" s="1">
        <v>27</v>
      </c>
      <c r="C1843" s="1" t="s">
        <v>12</v>
      </c>
      <c r="D1843" s="1" t="s">
        <v>27</v>
      </c>
      <c r="E1843" s="1" t="s">
        <v>3119</v>
      </c>
      <c r="F1843" s="1" t="s">
        <v>15</v>
      </c>
      <c r="G1843" s="2">
        <v>0.80999999999999994</v>
      </c>
      <c r="H1843" s="2">
        <v>0.87000000000000011</v>
      </c>
      <c r="I1843" s="2">
        <v>0.87</v>
      </c>
      <c r="J1843" s="1" t="s">
        <v>22</v>
      </c>
      <c r="K1843" s="1">
        <f>VLOOKUP(A1843,'Student Details'!$A:$O,15,0)</f>
        <v>4.8</v>
      </c>
      <c r="L1843" s="9">
        <f>VLOOKUP(A1843,'Marks Details'!$F$2:$G$5281,2,0)</f>
        <v>0.61250000000000004</v>
      </c>
      <c r="M1843" s="1">
        <f>VLOOKUP(A1843,'Placement Details'!$A:$D,4,0)</f>
        <v>15.25</v>
      </c>
      <c r="N1843" s="1" t="str">
        <f>VLOOKUP(A1843,'Placement Details'!$A:$B,2,0)</f>
        <v>Marketing</v>
      </c>
      <c r="O1843" s="1" t="str">
        <f t="shared" si="28"/>
        <v>Yes</v>
      </c>
      <c r="V1843"/>
      <c r="W1843"/>
    </row>
    <row r="1844" spans="1:23" x14ac:dyDescent="0.3">
      <c r="A1844" s="1" t="s">
        <v>3496</v>
      </c>
      <c r="B1844" s="1">
        <v>25</v>
      </c>
      <c r="C1844" s="1" t="s">
        <v>331</v>
      </c>
      <c r="D1844" s="1" t="s">
        <v>27</v>
      </c>
      <c r="E1844" s="1" t="s">
        <v>3119</v>
      </c>
      <c r="F1844" s="1" t="s">
        <v>48</v>
      </c>
      <c r="G1844" s="2">
        <v>0.88</v>
      </c>
      <c r="H1844" s="2">
        <v>0.87000000000000011</v>
      </c>
      <c r="I1844" s="2">
        <v>0.98</v>
      </c>
      <c r="J1844" s="1" t="s">
        <v>16</v>
      </c>
      <c r="K1844" s="1">
        <f>VLOOKUP(A1844,'Student Details'!$A:$O,15,0)</f>
        <v>2.1</v>
      </c>
      <c r="L1844" s="9">
        <f>VLOOKUP(A1844,'Marks Details'!$F$2:$G$5281,2,0)</f>
        <v>0.88249999999999995</v>
      </c>
      <c r="M1844" s="1">
        <f>VLOOKUP(A1844,'Placement Details'!$A:$D,4,0)</f>
        <v>15.25</v>
      </c>
      <c r="N1844" s="1" t="str">
        <f>VLOOKUP(A1844,'Placement Details'!$A:$B,2,0)</f>
        <v>Sales</v>
      </c>
      <c r="O1844" s="1" t="str">
        <f t="shared" si="28"/>
        <v>Yes</v>
      </c>
      <c r="V1844"/>
      <c r="W1844"/>
    </row>
    <row r="1845" spans="1:23" x14ac:dyDescent="0.3">
      <c r="A1845" s="1" t="s">
        <v>3224</v>
      </c>
      <c r="B1845" s="1">
        <v>27</v>
      </c>
      <c r="C1845" s="1" t="s">
        <v>12</v>
      </c>
      <c r="D1845" s="1" t="s">
        <v>13</v>
      </c>
      <c r="E1845" s="1" t="s">
        <v>3119</v>
      </c>
      <c r="F1845" s="1" t="s">
        <v>44</v>
      </c>
      <c r="G1845" s="2">
        <v>0.7</v>
      </c>
      <c r="H1845" s="2">
        <v>0.9</v>
      </c>
      <c r="I1845" s="2">
        <v>0.87</v>
      </c>
      <c r="J1845" s="1" t="s">
        <v>37</v>
      </c>
      <c r="K1845" s="1">
        <f>VLOOKUP(A1845,'Student Details'!$A:$O,15,0)</f>
        <v>4.7</v>
      </c>
      <c r="L1845" s="9">
        <f>VLOOKUP(A1845,'Marks Details'!$F$2:$G$5281,2,0)</f>
        <v>0.76500000000000001</v>
      </c>
      <c r="M1845" s="1">
        <f>VLOOKUP(A1845,'Placement Details'!$A:$D,4,0)</f>
        <v>15.24</v>
      </c>
      <c r="N1845" s="1" t="str">
        <f>VLOOKUP(A1845,'Placement Details'!$A:$B,2,0)</f>
        <v>Marketing</v>
      </c>
      <c r="O1845" s="1" t="str">
        <f t="shared" si="28"/>
        <v>Yes</v>
      </c>
      <c r="V1845"/>
      <c r="W1845"/>
    </row>
    <row r="1846" spans="1:23" x14ac:dyDescent="0.3">
      <c r="A1846" s="1" t="s">
        <v>3304</v>
      </c>
      <c r="B1846" s="1">
        <v>26</v>
      </c>
      <c r="C1846" s="1" t="s">
        <v>12</v>
      </c>
      <c r="D1846" s="1" t="s">
        <v>13</v>
      </c>
      <c r="E1846" s="1" t="s">
        <v>3119</v>
      </c>
      <c r="F1846" s="1" t="s">
        <v>15</v>
      </c>
      <c r="G1846" s="2">
        <v>0.84</v>
      </c>
      <c r="H1846" s="2">
        <v>0.95000000000000007</v>
      </c>
      <c r="I1846" s="2">
        <v>0.91999999999999993</v>
      </c>
      <c r="J1846" s="1" t="s">
        <v>40</v>
      </c>
      <c r="K1846" s="1">
        <f>VLOOKUP(A1846,'Student Details'!$A:$O,15,0)</f>
        <v>4.4000000000000004</v>
      </c>
      <c r="L1846" s="9">
        <f>VLOOKUP(A1846,'Marks Details'!$F$2:$G$5281,2,0)</f>
        <v>0.72</v>
      </c>
      <c r="M1846" s="1">
        <f>VLOOKUP(A1846,'Placement Details'!$A:$D,4,0)</f>
        <v>15.24</v>
      </c>
      <c r="N1846" s="1" t="str">
        <f>VLOOKUP(A1846,'Placement Details'!$A:$B,2,0)</f>
        <v>Operations</v>
      </c>
      <c r="O1846" s="1" t="str">
        <f t="shared" si="28"/>
        <v>Yes</v>
      </c>
      <c r="V1846"/>
      <c r="W1846"/>
    </row>
    <row r="1847" spans="1:23" x14ac:dyDescent="0.3">
      <c r="A1847" s="1" t="s">
        <v>3390</v>
      </c>
      <c r="B1847" s="1">
        <v>22</v>
      </c>
      <c r="C1847" s="1" t="s">
        <v>12</v>
      </c>
      <c r="D1847" s="1" t="s">
        <v>13</v>
      </c>
      <c r="E1847" s="1" t="s">
        <v>3119</v>
      </c>
      <c r="F1847" s="1" t="s">
        <v>42</v>
      </c>
      <c r="G1847" s="2">
        <v>0.8</v>
      </c>
      <c r="H1847" s="2">
        <v>0.87000000000000011</v>
      </c>
      <c r="I1847" s="2">
        <v>0.9</v>
      </c>
      <c r="J1847" s="1" t="s">
        <v>16</v>
      </c>
      <c r="K1847" s="1">
        <f>VLOOKUP(A1847,'Student Details'!$A:$O,15,0)</f>
        <v>0</v>
      </c>
      <c r="L1847" s="9">
        <f>VLOOKUP(A1847,'Marks Details'!$F$2:$G$5281,2,0)</f>
        <v>0.78499999999999992</v>
      </c>
      <c r="M1847" s="1">
        <f>VLOOKUP(A1847,'Placement Details'!$A:$D,4,0)</f>
        <v>15.23</v>
      </c>
      <c r="N1847" s="1" t="str">
        <f>VLOOKUP(A1847,'Placement Details'!$A:$B,2,0)</f>
        <v>Sales</v>
      </c>
      <c r="O1847" s="1" t="str">
        <f t="shared" si="28"/>
        <v>No</v>
      </c>
      <c r="V1847"/>
      <c r="W1847"/>
    </row>
    <row r="1848" spans="1:23" x14ac:dyDescent="0.3">
      <c r="A1848" s="1" t="s">
        <v>3404</v>
      </c>
      <c r="B1848" s="1">
        <v>26</v>
      </c>
      <c r="C1848" s="1" t="s">
        <v>12</v>
      </c>
      <c r="D1848" s="1" t="s">
        <v>27</v>
      </c>
      <c r="E1848" s="1" t="s">
        <v>3119</v>
      </c>
      <c r="F1848" s="1" t="s">
        <v>15</v>
      </c>
      <c r="G1848" s="2">
        <v>0.63</v>
      </c>
      <c r="H1848" s="2">
        <v>0.94000000000000006</v>
      </c>
      <c r="I1848" s="2">
        <v>0.97</v>
      </c>
      <c r="J1848" s="1" t="s">
        <v>22</v>
      </c>
      <c r="K1848" s="1">
        <f>VLOOKUP(A1848,'Student Details'!$A:$O,15,0)</f>
        <v>4.9000000000000004</v>
      </c>
      <c r="L1848" s="9">
        <f>VLOOKUP(A1848,'Marks Details'!$F$2:$G$5281,2,0)</f>
        <v>0.6925</v>
      </c>
      <c r="M1848" s="1">
        <f>VLOOKUP(A1848,'Placement Details'!$A:$D,4,0)</f>
        <v>15.21</v>
      </c>
      <c r="N1848" s="1" t="str">
        <f>VLOOKUP(A1848,'Placement Details'!$A:$B,2,0)</f>
        <v>Sales</v>
      </c>
      <c r="O1848" s="1" t="str">
        <f t="shared" si="28"/>
        <v>Yes</v>
      </c>
      <c r="V1848"/>
      <c r="W1848"/>
    </row>
    <row r="1849" spans="1:23" x14ac:dyDescent="0.3">
      <c r="A1849" s="1" t="s">
        <v>3391</v>
      </c>
      <c r="B1849" s="1">
        <v>26</v>
      </c>
      <c r="C1849" s="1" t="s">
        <v>12</v>
      </c>
      <c r="D1849" s="1" t="s">
        <v>27</v>
      </c>
      <c r="E1849" s="1" t="s">
        <v>3119</v>
      </c>
      <c r="F1849" s="1" t="s">
        <v>15</v>
      </c>
      <c r="G1849" s="2">
        <v>0.78</v>
      </c>
      <c r="H1849" s="2">
        <v>0.9</v>
      </c>
      <c r="I1849" s="2">
        <v>0.94</v>
      </c>
      <c r="J1849" s="1" t="s">
        <v>37</v>
      </c>
      <c r="K1849" s="1">
        <f>VLOOKUP(A1849,'Student Details'!$A:$O,15,0)</f>
        <v>3.7</v>
      </c>
      <c r="L1849" s="9">
        <f>VLOOKUP(A1849,'Marks Details'!$F$2:$G$5281,2,0)</f>
        <v>0.71499999999999997</v>
      </c>
      <c r="M1849" s="1">
        <f>VLOOKUP(A1849,'Placement Details'!$A:$D,4,0)</f>
        <v>15.19</v>
      </c>
      <c r="N1849" s="1" t="str">
        <f>VLOOKUP(A1849,'Placement Details'!$A:$B,2,0)</f>
        <v>IT</v>
      </c>
      <c r="O1849" s="1" t="str">
        <f t="shared" si="28"/>
        <v>Yes</v>
      </c>
      <c r="V1849"/>
      <c r="W1849"/>
    </row>
    <row r="1850" spans="1:23" x14ac:dyDescent="0.3">
      <c r="A1850" s="1" t="s">
        <v>3199</v>
      </c>
      <c r="B1850" s="1">
        <v>27</v>
      </c>
      <c r="C1850" s="1" t="s">
        <v>12</v>
      </c>
      <c r="D1850" s="1" t="s">
        <v>27</v>
      </c>
      <c r="E1850" s="1" t="s">
        <v>3119</v>
      </c>
      <c r="F1850" s="1" t="s">
        <v>42</v>
      </c>
      <c r="G1850" s="2">
        <v>0.71</v>
      </c>
      <c r="H1850" s="2">
        <v>0.93</v>
      </c>
      <c r="I1850" s="2">
        <v>0.96</v>
      </c>
      <c r="J1850" s="1" t="s">
        <v>37</v>
      </c>
      <c r="K1850" s="1">
        <f>VLOOKUP(A1850,'Student Details'!$A:$O,15,0)</f>
        <v>4.2</v>
      </c>
      <c r="L1850" s="9">
        <f>VLOOKUP(A1850,'Marks Details'!$F$2:$G$5281,2,0)</f>
        <v>0.67</v>
      </c>
      <c r="M1850" s="1">
        <f>VLOOKUP(A1850,'Placement Details'!$A:$D,4,0)</f>
        <v>15.15</v>
      </c>
      <c r="N1850" s="1" t="str">
        <f>VLOOKUP(A1850,'Placement Details'!$A:$B,2,0)</f>
        <v>IT</v>
      </c>
      <c r="O1850" s="1" t="str">
        <f t="shared" si="28"/>
        <v>Yes</v>
      </c>
      <c r="V1850"/>
      <c r="W1850"/>
    </row>
    <row r="1851" spans="1:23" x14ac:dyDescent="0.3">
      <c r="A1851" s="1" t="s">
        <v>3163</v>
      </c>
      <c r="B1851" s="1">
        <v>24</v>
      </c>
      <c r="C1851" s="1" t="s">
        <v>12</v>
      </c>
      <c r="D1851" s="1" t="s">
        <v>13</v>
      </c>
      <c r="E1851" s="1" t="s">
        <v>3119</v>
      </c>
      <c r="F1851" s="1" t="s">
        <v>15</v>
      </c>
      <c r="G1851" s="2">
        <v>0.66999999999999993</v>
      </c>
      <c r="H1851" s="2">
        <v>0.89</v>
      </c>
      <c r="I1851" s="2">
        <v>0.94</v>
      </c>
      <c r="J1851" s="1" t="s">
        <v>19</v>
      </c>
      <c r="K1851" s="1">
        <f>VLOOKUP(A1851,'Student Details'!$A:$O,15,0)</f>
        <v>3.3</v>
      </c>
      <c r="L1851" s="9">
        <f>VLOOKUP(A1851,'Marks Details'!$F$2:$G$5281,2,0)</f>
        <v>0.74</v>
      </c>
      <c r="M1851" s="1">
        <f>VLOOKUP(A1851,'Placement Details'!$A:$D,4,0)</f>
        <v>15.14</v>
      </c>
      <c r="N1851" s="1" t="str">
        <f>VLOOKUP(A1851,'Placement Details'!$A:$B,2,0)</f>
        <v>Operations</v>
      </c>
      <c r="O1851" s="1" t="str">
        <f t="shared" si="28"/>
        <v>Yes</v>
      </c>
      <c r="V1851"/>
      <c r="W1851"/>
    </row>
    <row r="1852" spans="1:23" x14ac:dyDescent="0.3">
      <c r="A1852" s="1" t="s">
        <v>3265</v>
      </c>
      <c r="B1852" s="1">
        <v>22</v>
      </c>
      <c r="C1852" s="1" t="s">
        <v>12</v>
      </c>
      <c r="D1852" s="1" t="s">
        <v>13</v>
      </c>
      <c r="E1852" s="1" t="s">
        <v>3119</v>
      </c>
      <c r="F1852" s="1" t="s">
        <v>15</v>
      </c>
      <c r="G1852" s="2">
        <v>0.88</v>
      </c>
      <c r="H1852" s="2">
        <v>0.82000000000000006</v>
      </c>
      <c r="I1852" s="2">
        <v>0.89</v>
      </c>
      <c r="J1852" s="1" t="s">
        <v>19</v>
      </c>
      <c r="K1852" s="1">
        <f>VLOOKUP(A1852,'Student Details'!$A:$O,15,0)</f>
        <v>0</v>
      </c>
      <c r="L1852" s="9">
        <f>VLOOKUP(A1852,'Marks Details'!$F$2:$G$5281,2,0)</f>
        <v>0.76</v>
      </c>
      <c r="M1852" s="1">
        <f>VLOOKUP(A1852,'Placement Details'!$A:$D,4,0)</f>
        <v>15.14</v>
      </c>
      <c r="N1852" s="1" t="str">
        <f>VLOOKUP(A1852,'Placement Details'!$A:$B,2,0)</f>
        <v>Marketing</v>
      </c>
      <c r="O1852" s="1" t="str">
        <f t="shared" si="28"/>
        <v>No</v>
      </c>
      <c r="V1852"/>
      <c r="W1852"/>
    </row>
    <row r="1853" spans="1:23" x14ac:dyDescent="0.3">
      <c r="A1853" s="1" t="s">
        <v>3470</v>
      </c>
      <c r="B1853" s="1">
        <v>22</v>
      </c>
      <c r="C1853" s="1" t="s">
        <v>331</v>
      </c>
      <c r="D1853" s="1" t="s">
        <v>13</v>
      </c>
      <c r="E1853" s="1" t="s">
        <v>3119</v>
      </c>
      <c r="F1853" s="1" t="s">
        <v>15</v>
      </c>
      <c r="G1853" s="2">
        <v>0.69</v>
      </c>
      <c r="H1853" s="2">
        <v>0.91</v>
      </c>
      <c r="I1853" s="2">
        <v>0.9</v>
      </c>
      <c r="J1853" s="1" t="s">
        <v>16</v>
      </c>
      <c r="K1853" s="1">
        <f>VLOOKUP(A1853,'Student Details'!$A:$O,15,0)</f>
        <v>0</v>
      </c>
      <c r="L1853" s="9">
        <f>VLOOKUP(A1853,'Marks Details'!$F$2:$G$5281,2,0)</f>
        <v>0.64249999999999996</v>
      </c>
      <c r="M1853" s="1">
        <f>VLOOKUP(A1853,'Placement Details'!$A:$D,4,0)</f>
        <v>15.12</v>
      </c>
      <c r="N1853" s="1" t="str">
        <f>VLOOKUP(A1853,'Placement Details'!$A:$B,2,0)</f>
        <v>Sales</v>
      </c>
      <c r="O1853" s="1" t="str">
        <f t="shared" si="28"/>
        <v>No</v>
      </c>
      <c r="V1853"/>
      <c r="W1853"/>
    </row>
    <row r="1854" spans="1:23" x14ac:dyDescent="0.3">
      <c r="A1854" s="1" t="s">
        <v>3155</v>
      </c>
      <c r="B1854" s="1">
        <v>25</v>
      </c>
      <c r="C1854" s="1" t="s">
        <v>12</v>
      </c>
      <c r="D1854" s="1" t="s">
        <v>13</v>
      </c>
      <c r="E1854" s="1" t="s">
        <v>3119</v>
      </c>
      <c r="F1854" s="1" t="s">
        <v>30</v>
      </c>
      <c r="G1854" s="2">
        <v>0.75</v>
      </c>
      <c r="H1854" s="2">
        <v>0.83000000000000007</v>
      </c>
      <c r="I1854" s="2">
        <v>0.91999999999999993</v>
      </c>
      <c r="J1854" s="1" t="s">
        <v>37</v>
      </c>
      <c r="K1854" s="1">
        <f>VLOOKUP(A1854,'Student Details'!$A:$O,15,0)</f>
        <v>5</v>
      </c>
      <c r="L1854" s="9">
        <f>VLOOKUP(A1854,'Marks Details'!$F$2:$G$5281,2,0)</f>
        <v>0.63500000000000001</v>
      </c>
      <c r="M1854" s="1">
        <f>VLOOKUP(A1854,'Placement Details'!$A:$D,4,0)</f>
        <v>15.1</v>
      </c>
      <c r="N1854" s="1" t="str">
        <f>VLOOKUP(A1854,'Placement Details'!$A:$B,2,0)</f>
        <v>IT</v>
      </c>
      <c r="O1854" s="1" t="str">
        <f t="shared" si="28"/>
        <v>Yes</v>
      </c>
      <c r="V1854"/>
      <c r="W1854"/>
    </row>
    <row r="1855" spans="1:23" x14ac:dyDescent="0.3">
      <c r="A1855" s="1" t="s">
        <v>3300</v>
      </c>
      <c r="B1855" s="1">
        <v>28</v>
      </c>
      <c r="C1855" s="1" t="s">
        <v>12</v>
      </c>
      <c r="D1855" s="1" t="s">
        <v>13</v>
      </c>
      <c r="E1855" s="1" t="s">
        <v>3119</v>
      </c>
      <c r="F1855" s="1" t="s">
        <v>42</v>
      </c>
      <c r="G1855" s="2">
        <v>0.71</v>
      </c>
      <c r="H1855" s="2">
        <v>0.84000000000000008</v>
      </c>
      <c r="I1855" s="2">
        <v>0.85</v>
      </c>
      <c r="J1855" s="1" t="s">
        <v>22</v>
      </c>
      <c r="K1855" s="1">
        <f>VLOOKUP(A1855,'Student Details'!$A:$O,15,0)</f>
        <v>4.7</v>
      </c>
      <c r="L1855" s="9">
        <f>VLOOKUP(A1855,'Marks Details'!$F$2:$G$5281,2,0)</f>
        <v>0.73249999999999993</v>
      </c>
      <c r="M1855" s="1">
        <f>VLOOKUP(A1855,'Placement Details'!$A:$D,4,0)</f>
        <v>15.1</v>
      </c>
      <c r="N1855" s="1" t="str">
        <f>VLOOKUP(A1855,'Placement Details'!$A:$B,2,0)</f>
        <v>Sales</v>
      </c>
      <c r="O1855" s="1" t="str">
        <f t="shared" si="28"/>
        <v>Yes</v>
      </c>
      <c r="V1855"/>
      <c r="W1855"/>
    </row>
    <row r="1856" spans="1:23" x14ac:dyDescent="0.3">
      <c r="A1856" s="1" t="s">
        <v>3509</v>
      </c>
      <c r="B1856" s="1">
        <v>24</v>
      </c>
      <c r="C1856" s="1" t="s">
        <v>412</v>
      </c>
      <c r="D1856" s="1" t="s">
        <v>13</v>
      </c>
      <c r="E1856" s="1" t="s">
        <v>3119</v>
      </c>
      <c r="F1856" s="1" t="s">
        <v>15</v>
      </c>
      <c r="G1856" s="2">
        <v>0.77</v>
      </c>
      <c r="H1856" s="2">
        <v>0.83000000000000007</v>
      </c>
      <c r="I1856" s="2">
        <v>0.96</v>
      </c>
      <c r="J1856" s="1" t="s">
        <v>16</v>
      </c>
      <c r="K1856" s="1">
        <f>VLOOKUP(A1856,'Student Details'!$A:$O,15,0)</f>
        <v>2.5</v>
      </c>
      <c r="L1856" s="9">
        <f>VLOOKUP(A1856,'Marks Details'!$F$2:$G$5281,2,0)</f>
        <v>0.7024999999999999</v>
      </c>
      <c r="M1856" s="1">
        <f>VLOOKUP(A1856,'Placement Details'!$A:$D,4,0)</f>
        <v>15.1</v>
      </c>
      <c r="N1856" s="1" t="str">
        <f>VLOOKUP(A1856,'Placement Details'!$A:$B,2,0)</f>
        <v>Strategy</v>
      </c>
      <c r="O1856" s="1" t="str">
        <f t="shared" si="28"/>
        <v>Yes</v>
      </c>
      <c r="V1856"/>
      <c r="W1856"/>
    </row>
    <row r="1857" spans="1:23" x14ac:dyDescent="0.3">
      <c r="A1857" s="1" t="s">
        <v>3147</v>
      </c>
      <c r="B1857" s="1">
        <v>24</v>
      </c>
      <c r="C1857" s="1" t="s">
        <v>12</v>
      </c>
      <c r="D1857" s="1" t="s">
        <v>27</v>
      </c>
      <c r="E1857" s="1" t="s">
        <v>3119</v>
      </c>
      <c r="F1857" s="1" t="s">
        <v>15</v>
      </c>
      <c r="G1857" s="2">
        <v>0.85</v>
      </c>
      <c r="H1857" s="2">
        <v>0.88</v>
      </c>
      <c r="I1857" s="2">
        <v>0.92999999999999994</v>
      </c>
      <c r="J1857" s="1" t="s">
        <v>16</v>
      </c>
      <c r="K1857" s="1">
        <f>VLOOKUP(A1857,'Student Details'!$A:$O,15,0)</f>
        <v>3.3</v>
      </c>
      <c r="L1857" s="9">
        <f>VLOOKUP(A1857,'Marks Details'!$F$2:$G$5281,2,0)</f>
        <v>0.74</v>
      </c>
      <c r="M1857" s="1">
        <f>VLOOKUP(A1857,'Placement Details'!$A:$D,4,0)</f>
        <v>15.09</v>
      </c>
      <c r="N1857" s="1" t="str">
        <f>VLOOKUP(A1857,'Placement Details'!$A:$B,2,0)</f>
        <v>Marketing</v>
      </c>
      <c r="O1857" s="1" t="str">
        <f t="shared" si="28"/>
        <v>Yes</v>
      </c>
      <c r="V1857"/>
      <c r="W1857"/>
    </row>
    <row r="1858" spans="1:23" x14ac:dyDescent="0.3">
      <c r="A1858" s="1" t="s">
        <v>3283</v>
      </c>
      <c r="B1858" s="1">
        <v>26</v>
      </c>
      <c r="C1858" s="1" t="s">
        <v>12</v>
      </c>
      <c r="D1858" s="1" t="s">
        <v>27</v>
      </c>
      <c r="E1858" s="1" t="s">
        <v>3119</v>
      </c>
      <c r="F1858" s="1" t="s">
        <v>15</v>
      </c>
      <c r="G1858" s="2">
        <v>0.63</v>
      </c>
      <c r="H1858" s="2">
        <v>0.9</v>
      </c>
      <c r="I1858" s="2">
        <v>0.99</v>
      </c>
      <c r="J1858" s="1" t="s">
        <v>22</v>
      </c>
      <c r="K1858" s="1">
        <f>VLOOKUP(A1858,'Student Details'!$A:$O,15,0)</f>
        <v>4.8</v>
      </c>
      <c r="L1858" s="9">
        <f>VLOOKUP(A1858,'Marks Details'!$F$2:$G$5281,2,0)</f>
        <v>0.69250000000000012</v>
      </c>
      <c r="M1858" s="1">
        <f>VLOOKUP(A1858,'Placement Details'!$A:$D,4,0)</f>
        <v>15.06</v>
      </c>
      <c r="N1858" s="1" t="str">
        <f>VLOOKUP(A1858,'Placement Details'!$A:$B,2,0)</f>
        <v>Strategy</v>
      </c>
      <c r="O1858" s="1" t="str">
        <f t="shared" si="28"/>
        <v>Yes</v>
      </c>
      <c r="V1858"/>
      <c r="W1858"/>
    </row>
    <row r="1859" spans="1:23" x14ac:dyDescent="0.3">
      <c r="A1859" s="1" t="s">
        <v>3254</v>
      </c>
      <c r="B1859" s="1">
        <v>25</v>
      </c>
      <c r="C1859" s="1" t="s">
        <v>12</v>
      </c>
      <c r="D1859" s="1" t="s">
        <v>27</v>
      </c>
      <c r="E1859" s="1" t="s">
        <v>3119</v>
      </c>
      <c r="F1859" s="1" t="s">
        <v>15</v>
      </c>
      <c r="G1859" s="2">
        <v>0.82</v>
      </c>
      <c r="H1859" s="2">
        <v>0.89</v>
      </c>
      <c r="I1859" s="2">
        <v>0.94</v>
      </c>
      <c r="J1859" s="1" t="s">
        <v>22</v>
      </c>
      <c r="K1859" s="1">
        <f>VLOOKUP(A1859,'Student Details'!$A:$O,15,0)</f>
        <v>4.0999999999999996</v>
      </c>
      <c r="L1859" s="9">
        <f>VLOOKUP(A1859,'Marks Details'!$F$2:$G$5281,2,0)</f>
        <v>0.66249999999999998</v>
      </c>
      <c r="M1859" s="1">
        <f>VLOOKUP(A1859,'Placement Details'!$A:$D,4,0)</f>
        <v>15.02</v>
      </c>
      <c r="N1859" s="1" t="str">
        <f>VLOOKUP(A1859,'Placement Details'!$A:$B,2,0)</f>
        <v>Sales</v>
      </c>
      <c r="O1859" s="1" t="str">
        <f t="shared" ref="O1859:O1922" si="29">IF(K1859=0,"No","Yes")</f>
        <v>Yes</v>
      </c>
      <c r="V1859"/>
      <c r="W1859"/>
    </row>
    <row r="1860" spans="1:23" x14ac:dyDescent="0.3">
      <c r="A1860" s="1" t="s">
        <v>3328</v>
      </c>
      <c r="B1860" s="1">
        <v>27</v>
      </c>
      <c r="C1860" s="1" t="s">
        <v>12</v>
      </c>
      <c r="D1860" s="1" t="s">
        <v>27</v>
      </c>
      <c r="E1860" s="1" t="s">
        <v>3119</v>
      </c>
      <c r="F1860" s="1" t="s">
        <v>42</v>
      </c>
      <c r="G1860" s="2">
        <v>0.62</v>
      </c>
      <c r="H1860" s="2">
        <v>0.8600000000000001</v>
      </c>
      <c r="I1860" s="2">
        <v>0.99</v>
      </c>
      <c r="J1860" s="1" t="s">
        <v>16</v>
      </c>
      <c r="K1860" s="1">
        <f>VLOOKUP(A1860,'Student Details'!$A:$O,15,0)</f>
        <v>4</v>
      </c>
      <c r="L1860" s="9">
        <f>VLOOKUP(A1860,'Marks Details'!$F$2:$G$5281,2,0)</f>
        <v>0.81750000000000012</v>
      </c>
      <c r="M1860" s="1">
        <f>VLOOKUP(A1860,'Placement Details'!$A:$D,4,0)</f>
        <v>15.02</v>
      </c>
      <c r="N1860" s="1" t="str">
        <f>VLOOKUP(A1860,'Placement Details'!$A:$B,2,0)</f>
        <v>Marketing</v>
      </c>
      <c r="O1860" s="1" t="str">
        <f t="shared" si="29"/>
        <v>Yes</v>
      </c>
      <c r="V1860"/>
      <c r="W1860"/>
    </row>
    <row r="1861" spans="1:23" x14ac:dyDescent="0.3">
      <c r="A1861" s="1" t="s">
        <v>3485</v>
      </c>
      <c r="B1861" s="1">
        <v>25</v>
      </c>
      <c r="C1861" s="1" t="s">
        <v>331</v>
      </c>
      <c r="D1861" s="1" t="s">
        <v>13</v>
      </c>
      <c r="E1861" s="1" t="s">
        <v>3119</v>
      </c>
      <c r="F1861" s="1" t="s">
        <v>15</v>
      </c>
      <c r="G1861" s="2">
        <v>0.63</v>
      </c>
      <c r="H1861" s="2">
        <v>0.87000000000000011</v>
      </c>
      <c r="I1861" s="2">
        <v>0.86</v>
      </c>
      <c r="J1861" s="1" t="s">
        <v>40</v>
      </c>
      <c r="K1861" s="1">
        <f>VLOOKUP(A1861,'Student Details'!$A:$O,15,0)</f>
        <v>2.5</v>
      </c>
      <c r="L1861" s="9">
        <f>VLOOKUP(A1861,'Marks Details'!$F$2:$G$5281,2,0)</f>
        <v>0.69250000000000012</v>
      </c>
      <c r="M1861" s="1">
        <f>VLOOKUP(A1861,'Placement Details'!$A:$D,4,0)</f>
        <v>15.02</v>
      </c>
      <c r="N1861" s="1" t="str">
        <f>VLOOKUP(A1861,'Placement Details'!$A:$B,2,0)</f>
        <v>IT</v>
      </c>
      <c r="O1861" s="1" t="str">
        <f t="shared" si="29"/>
        <v>Yes</v>
      </c>
      <c r="V1861"/>
      <c r="W1861"/>
    </row>
    <row r="1862" spans="1:23" x14ac:dyDescent="0.3">
      <c r="A1862" s="1" t="s">
        <v>3118</v>
      </c>
      <c r="B1862" s="1">
        <v>23</v>
      </c>
      <c r="C1862" s="1" t="s">
        <v>12</v>
      </c>
      <c r="D1862" s="1" t="s">
        <v>13</v>
      </c>
      <c r="E1862" s="1" t="s">
        <v>3119</v>
      </c>
      <c r="F1862" s="1" t="s">
        <v>15</v>
      </c>
      <c r="G1862" s="2">
        <v>0.8899999999999999</v>
      </c>
      <c r="H1862" s="2">
        <v>0.92</v>
      </c>
      <c r="I1862" s="2">
        <v>0.97</v>
      </c>
      <c r="J1862" s="1" t="s">
        <v>19</v>
      </c>
      <c r="K1862" s="1">
        <f>VLOOKUP(A1862,'Student Details'!$A:$O,15,0)</f>
        <v>2.4</v>
      </c>
      <c r="L1862" s="9">
        <f>VLOOKUP(A1862,'Marks Details'!$F$2:$G$5281,2,0)</f>
        <v>0.80499999999999994</v>
      </c>
      <c r="M1862" s="1">
        <f>VLOOKUP(A1862,'Placement Details'!$A:$D,4,0)</f>
        <v>15</v>
      </c>
      <c r="N1862" s="1" t="str">
        <f>VLOOKUP(A1862,'Placement Details'!$A:$B,2,0)</f>
        <v>Sales</v>
      </c>
      <c r="O1862" s="1" t="str">
        <f t="shared" si="29"/>
        <v>Yes</v>
      </c>
      <c r="V1862"/>
      <c r="W1862"/>
    </row>
    <row r="1863" spans="1:23" x14ac:dyDescent="0.3">
      <c r="A1863" s="1" t="s">
        <v>3161</v>
      </c>
      <c r="B1863" s="1">
        <v>24</v>
      </c>
      <c r="C1863" s="1" t="s">
        <v>12</v>
      </c>
      <c r="D1863" s="1" t="s">
        <v>13</v>
      </c>
      <c r="E1863" s="1" t="s">
        <v>3119</v>
      </c>
      <c r="F1863" s="1" t="s">
        <v>15</v>
      </c>
      <c r="G1863" s="2">
        <v>0.83</v>
      </c>
      <c r="H1863" s="2">
        <v>0.8600000000000001</v>
      </c>
      <c r="I1863" s="2">
        <v>0.99</v>
      </c>
      <c r="J1863" s="1" t="s">
        <v>16</v>
      </c>
      <c r="K1863" s="1">
        <f>VLOOKUP(A1863,'Student Details'!$A:$O,15,0)</f>
        <v>1.8</v>
      </c>
      <c r="L1863" s="9">
        <f>VLOOKUP(A1863,'Marks Details'!$F$2:$G$5281,2,0)</f>
        <v>0.65749999999999997</v>
      </c>
      <c r="M1863" s="1">
        <f>VLOOKUP(A1863,'Placement Details'!$A:$D,4,0)</f>
        <v>14.97</v>
      </c>
      <c r="N1863" s="1" t="str">
        <f>VLOOKUP(A1863,'Placement Details'!$A:$B,2,0)</f>
        <v>Operations</v>
      </c>
      <c r="O1863" s="1" t="str">
        <f t="shared" si="29"/>
        <v>Yes</v>
      </c>
      <c r="V1863"/>
      <c r="W1863"/>
    </row>
    <row r="1864" spans="1:23" x14ac:dyDescent="0.3">
      <c r="A1864" s="1" t="s">
        <v>3183</v>
      </c>
      <c r="B1864" s="1">
        <v>25</v>
      </c>
      <c r="C1864" s="1" t="s">
        <v>12</v>
      </c>
      <c r="D1864" s="1" t="s">
        <v>27</v>
      </c>
      <c r="E1864" s="1" t="s">
        <v>3119</v>
      </c>
      <c r="F1864" s="1" t="s">
        <v>36</v>
      </c>
      <c r="G1864" s="2">
        <v>0.75</v>
      </c>
      <c r="H1864" s="2">
        <v>0.95000000000000007</v>
      </c>
      <c r="I1864" s="2">
        <v>0.94</v>
      </c>
      <c r="J1864" s="1" t="s">
        <v>19</v>
      </c>
      <c r="K1864" s="1">
        <f>VLOOKUP(A1864,'Student Details'!$A:$O,15,0)</f>
        <v>4.0999999999999996</v>
      </c>
      <c r="L1864" s="9">
        <f>VLOOKUP(A1864,'Marks Details'!$F$2:$G$5281,2,0)</f>
        <v>0.72</v>
      </c>
      <c r="M1864" s="1">
        <f>VLOOKUP(A1864,'Placement Details'!$A:$D,4,0)</f>
        <v>14.96</v>
      </c>
      <c r="N1864" s="1" t="str">
        <f>VLOOKUP(A1864,'Placement Details'!$A:$B,2,0)</f>
        <v>Operations</v>
      </c>
      <c r="O1864" s="1" t="str">
        <f t="shared" si="29"/>
        <v>Yes</v>
      </c>
      <c r="V1864"/>
      <c r="W1864"/>
    </row>
    <row r="1865" spans="1:23" x14ac:dyDescent="0.3">
      <c r="A1865" s="1" t="s">
        <v>3158</v>
      </c>
      <c r="B1865" s="1">
        <v>25</v>
      </c>
      <c r="C1865" s="1" t="s">
        <v>12</v>
      </c>
      <c r="D1865" s="1" t="s">
        <v>13</v>
      </c>
      <c r="E1865" s="1" t="s">
        <v>3119</v>
      </c>
      <c r="F1865" s="1" t="s">
        <v>36</v>
      </c>
      <c r="G1865" s="2">
        <v>0.85</v>
      </c>
      <c r="H1865" s="2">
        <v>0.9</v>
      </c>
      <c r="I1865" s="2">
        <v>0.97</v>
      </c>
      <c r="J1865" s="1" t="s">
        <v>16</v>
      </c>
      <c r="K1865" s="1">
        <f>VLOOKUP(A1865,'Student Details'!$A:$O,15,0)</f>
        <v>3.6</v>
      </c>
      <c r="L1865" s="9">
        <f>VLOOKUP(A1865,'Marks Details'!$F$2:$G$5281,2,0)</f>
        <v>0.7</v>
      </c>
      <c r="M1865" s="1">
        <f>VLOOKUP(A1865,'Placement Details'!$A:$D,4,0)</f>
        <v>14.95</v>
      </c>
      <c r="N1865" s="1" t="str">
        <f>VLOOKUP(A1865,'Placement Details'!$A:$B,2,0)</f>
        <v>Marketing</v>
      </c>
      <c r="O1865" s="1" t="str">
        <f t="shared" si="29"/>
        <v>Yes</v>
      </c>
      <c r="V1865"/>
      <c r="W1865"/>
    </row>
    <row r="1866" spans="1:23" x14ac:dyDescent="0.3">
      <c r="A1866" s="1" t="s">
        <v>3181</v>
      </c>
      <c r="B1866" s="1">
        <v>24</v>
      </c>
      <c r="C1866" s="1" t="s">
        <v>12</v>
      </c>
      <c r="D1866" s="1" t="s">
        <v>13</v>
      </c>
      <c r="E1866" s="1" t="s">
        <v>3119</v>
      </c>
      <c r="F1866" s="1" t="s">
        <v>15</v>
      </c>
      <c r="G1866" s="2">
        <v>0.86</v>
      </c>
      <c r="H1866" s="2">
        <v>0.94000000000000006</v>
      </c>
      <c r="I1866" s="2">
        <v>0.86</v>
      </c>
      <c r="J1866" s="1" t="s">
        <v>37</v>
      </c>
      <c r="K1866" s="1">
        <f>VLOOKUP(A1866,'Student Details'!$A:$O,15,0)</f>
        <v>2.4</v>
      </c>
      <c r="L1866" s="9">
        <f>VLOOKUP(A1866,'Marks Details'!$F$2:$G$5281,2,0)</f>
        <v>0.72499999999999998</v>
      </c>
      <c r="M1866" s="1">
        <f>VLOOKUP(A1866,'Placement Details'!$A:$D,4,0)</f>
        <v>14.95</v>
      </c>
      <c r="N1866" s="1" t="str">
        <f>VLOOKUP(A1866,'Placement Details'!$A:$B,2,0)</f>
        <v>Sales</v>
      </c>
      <c r="O1866" s="1" t="str">
        <f t="shared" si="29"/>
        <v>Yes</v>
      </c>
      <c r="V1866"/>
      <c r="W1866"/>
    </row>
    <row r="1867" spans="1:23" x14ac:dyDescent="0.3">
      <c r="A1867" s="1" t="s">
        <v>3329</v>
      </c>
      <c r="B1867" s="1">
        <v>25</v>
      </c>
      <c r="C1867" s="1" t="s">
        <v>12</v>
      </c>
      <c r="D1867" s="1" t="s">
        <v>27</v>
      </c>
      <c r="E1867" s="1" t="s">
        <v>3119</v>
      </c>
      <c r="F1867" s="1" t="s">
        <v>15</v>
      </c>
      <c r="G1867" s="2">
        <v>0.63</v>
      </c>
      <c r="H1867" s="2">
        <v>0.88</v>
      </c>
      <c r="I1867" s="2">
        <v>0.88</v>
      </c>
      <c r="J1867" s="1" t="s">
        <v>22</v>
      </c>
      <c r="K1867" s="1">
        <f>VLOOKUP(A1867,'Student Details'!$A:$O,15,0)</f>
        <v>4.2</v>
      </c>
      <c r="L1867" s="9">
        <f>VLOOKUP(A1867,'Marks Details'!$F$2:$G$5281,2,0)</f>
        <v>0.70250000000000001</v>
      </c>
      <c r="M1867" s="1">
        <f>VLOOKUP(A1867,'Placement Details'!$A:$D,4,0)</f>
        <v>14.92</v>
      </c>
      <c r="N1867" s="1" t="str">
        <f>VLOOKUP(A1867,'Placement Details'!$A:$B,2,0)</f>
        <v>Sales</v>
      </c>
      <c r="O1867" s="1" t="str">
        <f t="shared" si="29"/>
        <v>Yes</v>
      </c>
      <c r="V1867"/>
      <c r="W1867"/>
    </row>
    <row r="1868" spans="1:23" x14ac:dyDescent="0.3">
      <c r="A1868" s="1" t="s">
        <v>3136</v>
      </c>
      <c r="B1868" s="1">
        <v>27</v>
      </c>
      <c r="C1868" s="1" t="s">
        <v>12</v>
      </c>
      <c r="D1868" s="1" t="s">
        <v>13</v>
      </c>
      <c r="E1868" s="1" t="s">
        <v>3119</v>
      </c>
      <c r="F1868" s="1" t="s">
        <v>44</v>
      </c>
      <c r="G1868" s="2">
        <v>0.80999999999999994</v>
      </c>
      <c r="H1868" s="2">
        <v>0.85000000000000009</v>
      </c>
      <c r="I1868" s="2">
        <v>0.91999999999999993</v>
      </c>
      <c r="J1868" s="1" t="s">
        <v>37</v>
      </c>
      <c r="K1868" s="1">
        <f>VLOOKUP(A1868,'Student Details'!$A:$O,15,0)</f>
        <v>3.6</v>
      </c>
      <c r="L1868" s="9">
        <f>VLOOKUP(A1868,'Marks Details'!$F$2:$G$5281,2,0)</f>
        <v>0.6825</v>
      </c>
      <c r="M1868" s="1">
        <f>VLOOKUP(A1868,'Placement Details'!$A:$D,4,0)</f>
        <v>14.91</v>
      </c>
      <c r="N1868" s="1" t="str">
        <f>VLOOKUP(A1868,'Placement Details'!$A:$B,2,0)</f>
        <v>Sales</v>
      </c>
      <c r="O1868" s="1" t="str">
        <f t="shared" si="29"/>
        <v>Yes</v>
      </c>
      <c r="V1868"/>
      <c r="W1868"/>
    </row>
    <row r="1869" spans="1:23" x14ac:dyDescent="0.3">
      <c r="A1869" s="1" t="s">
        <v>3355</v>
      </c>
      <c r="B1869" s="1">
        <v>24</v>
      </c>
      <c r="C1869" s="1" t="s">
        <v>12</v>
      </c>
      <c r="D1869" s="1" t="s">
        <v>13</v>
      </c>
      <c r="E1869" s="1" t="s">
        <v>3119</v>
      </c>
      <c r="F1869" s="1" t="s">
        <v>15</v>
      </c>
      <c r="G1869" s="2">
        <v>0.88</v>
      </c>
      <c r="H1869" s="2">
        <v>0.82000000000000006</v>
      </c>
      <c r="I1869" s="2">
        <v>0.9</v>
      </c>
      <c r="J1869" s="1" t="s">
        <v>16</v>
      </c>
      <c r="K1869" s="1">
        <f>VLOOKUP(A1869,'Student Details'!$A:$O,15,0)</f>
        <v>2.5</v>
      </c>
      <c r="L1869" s="9">
        <f>VLOOKUP(A1869,'Marks Details'!$F$2:$G$5281,2,0)</f>
        <v>0.79</v>
      </c>
      <c r="M1869" s="1">
        <f>VLOOKUP(A1869,'Placement Details'!$A:$D,4,0)</f>
        <v>14.91</v>
      </c>
      <c r="N1869" s="1" t="str">
        <f>VLOOKUP(A1869,'Placement Details'!$A:$B,2,0)</f>
        <v>Operations</v>
      </c>
      <c r="O1869" s="1" t="str">
        <f t="shared" si="29"/>
        <v>Yes</v>
      </c>
      <c r="V1869"/>
      <c r="W1869"/>
    </row>
    <row r="1870" spans="1:23" x14ac:dyDescent="0.3">
      <c r="A1870" s="1" t="s">
        <v>3125</v>
      </c>
      <c r="B1870" s="1">
        <v>24</v>
      </c>
      <c r="C1870" s="1" t="s">
        <v>12</v>
      </c>
      <c r="D1870" s="1" t="s">
        <v>27</v>
      </c>
      <c r="E1870" s="1" t="s">
        <v>3119</v>
      </c>
      <c r="F1870" s="1" t="s">
        <v>15</v>
      </c>
      <c r="G1870" s="2">
        <v>0.65</v>
      </c>
      <c r="H1870" s="2">
        <v>0.88</v>
      </c>
      <c r="I1870" s="2">
        <v>0.98</v>
      </c>
      <c r="J1870" s="1" t="s">
        <v>16</v>
      </c>
      <c r="K1870" s="1">
        <f>VLOOKUP(A1870,'Student Details'!$A:$O,15,0)</f>
        <v>3.1</v>
      </c>
      <c r="L1870" s="9">
        <f>VLOOKUP(A1870,'Marks Details'!$F$2:$G$5281,2,0)</f>
        <v>0.58499999999999996</v>
      </c>
      <c r="M1870" s="1">
        <f>VLOOKUP(A1870,'Placement Details'!$A:$D,4,0)</f>
        <v>14.9</v>
      </c>
      <c r="N1870" s="1" t="str">
        <f>VLOOKUP(A1870,'Placement Details'!$A:$B,2,0)</f>
        <v>Operations</v>
      </c>
      <c r="O1870" s="1" t="str">
        <f t="shared" si="29"/>
        <v>Yes</v>
      </c>
      <c r="V1870"/>
      <c r="W1870"/>
    </row>
    <row r="1871" spans="1:23" x14ac:dyDescent="0.3">
      <c r="A1871" s="1" t="s">
        <v>3354</v>
      </c>
      <c r="B1871" s="1">
        <v>27</v>
      </c>
      <c r="C1871" s="1" t="s">
        <v>12</v>
      </c>
      <c r="D1871" s="1" t="s">
        <v>27</v>
      </c>
      <c r="E1871" s="1" t="s">
        <v>3119</v>
      </c>
      <c r="F1871" s="1" t="s">
        <v>15</v>
      </c>
      <c r="G1871" s="2">
        <v>0.74</v>
      </c>
      <c r="H1871" s="2">
        <v>0.9</v>
      </c>
      <c r="I1871" s="2">
        <v>0.92999999999999994</v>
      </c>
      <c r="J1871" s="1" t="s">
        <v>40</v>
      </c>
      <c r="K1871" s="1">
        <f>VLOOKUP(A1871,'Student Details'!$A:$O,15,0)</f>
        <v>4.8</v>
      </c>
      <c r="L1871" s="9">
        <f>VLOOKUP(A1871,'Marks Details'!$F$2:$G$5281,2,0)</f>
        <v>0.60750000000000004</v>
      </c>
      <c r="M1871" s="1">
        <f>VLOOKUP(A1871,'Placement Details'!$A:$D,4,0)</f>
        <v>14.9</v>
      </c>
      <c r="N1871" s="1" t="str">
        <f>VLOOKUP(A1871,'Placement Details'!$A:$B,2,0)</f>
        <v>Marketing</v>
      </c>
      <c r="O1871" s="1" t="str">
        <f t="shared" si="29"/>
        <v>Yes</v>
      </c>
      <c r="V1871"/>
      <c r="W1871"/>
    </row>
    <row r="1872" spans="1:23" x14ac:dyDescent="0.3">
      <c r="A1872" s="1" t="s">
        <v>3139</v>
      </c>
      <c r="B1872" s="1">
        <v>24</v>
      </c>
      <c r="C1872" s="1" t="s">
        <v>12</v>
      </c>
      <c r="D1872" s="1" t="s">
        <v>27</v>
      </c>
      <c r="E1872" s="1" t="s">
        <v>3119</v>
      </c>
      <c r="F1872" s="1" t="s">
        <v>48</v>
      </c>
      <c r="G1872" s="2">
        <v>0.63</v>
      </c>
      <c r="H1872" s="2">
        <v>0.8600000000000001</v>
      </c>
      <c r="I1872" s="2">
        <v>0.97</v>
      </c>
      <c r="J1872" s="1" t="s">
        <v>16</v>
      </c>
      <c r="K1872" s="1">
        <f>VLOOKUP(A1872,'Student Details'!$A:$O,15,0)</f>
        <v>1.8</v>
      </c>
      <c r="L1872" s="9">
        <f>VLOOKUP(A1872,'Marks Details'!$F$2:$G$5281,2,0)</f>
        <v>0.67999999999999994</v>
      </c>
      <c r="M1872" s="1">
        <f>VLOOKUP(A1872,'Placement Details'!$A:$D,4,0)</f>
        <v>14.88</v>
      </c>
      <c r="N1872" s="1" t="str">
        <f>VLOOKUP(A1872,'Placement Details'!$A:$B,2,0)</f>
        <v>Sales</v>
      </c>
      <c r="O1872" s="1" t="str">
        <f t="shared" si="29"/>
        <v>Yes</v>
      </c>
      <c r="V1872"/>
      <c r="W1872"/>
    </row>
    <row r="1873" spans="1:23" x14ac:dyDescent="0.3">
      <c r="A1873" s="1" t="s">
        <v>3285</v>
      </c>
      <c r="B1873" s="1">
        <v>26</v>
      </c>
      <c r="C1873" s="1" t="s">
        <v>12</v>
      </c>
      <c r="D1873" s="1" t="s">
        <v>13</v>
      </c>
      <c r="E1873" s="1" t="s">
        <v>3119</v>
      </c>
      <c r="F1873" s="1" t="s">
        <v>36</v>
      </c>
      <c r="G1873" s="2">
        <v>0.69</v>
      </c>
      <c r="H1873" s="2">
        <v>0.95000000000000007</v>
      </c>
      <c r="I1873" s="2">
        <v>0.90999999999999992</v>
      </c>
      <c r="J1873" s="1" t="s">
        <v>37</v>
      </c>
      <c r="K1873" s="1">
        <f>VLOOKUP(A1873,'Student Details'!$A:$O,15,0)</f>
        <v>4.5999999999999996</v>
      </c>
      <c r="L1873" s="9">
        <f>VLOOKUP(A1873,'Marks Details'!$F$2:$G$5281,2,0)</f>
        <v>0.6825</v>
      </c>
      <c r="M1873" s="1">
        <f>VLOOKUP(A1873,'Placement Details'!$A:$D,4,0)</f>
        <v>14.87</v>
      </c>
      <c r="N1873" s="1" t="str">
        <f>VLOOKUP(A1873,'Placement Details'!$A:$B,2,0)</f>
        <v>Sales</v>
      </c>
      <c r="O1873" s="1" t="str">
        <f t="shared" si="29"/>
        <v>Yes</v>
      </c>
      <c r="V1873"/>
      <c r="W1873"/>
    </row>
    <row r="1874" spans="1:23" x14ac:dyDescent="0.3">
      <c r="A1874" s="1" t="s">
        <v>3396</v>
      </c>
      <c r="B1874" s="1">
        <v>20</v>
      </c>
      <c r="C1874" s="1" t="s">
        <v>12</v>
      </c>
      <c r="D1874" s="1" t="s">
        <v>13</v>
      </c>
      <c r="E1874" s="1" t="s">
        <v>3119</v>
      </c>
      <c r="F1874" s="1" t="s">
        <v>32</v>
      </c>
      <c r="G1874" s="2">
        <v>0.85</v>
      </c>
      <c r="H1874" s="2">
        <v>0.92</v>
      </c>
      <c r="I1874" s="2">
        <v>0.9</v>
      </c>
      <c r="J1874" s="1" t="s">
        <v>37</v>
      </c>
      <c r="K1874" s="1">
        <f>VLOOKUP(A1874,'Student Details'!$A:$O,15,0)</f>
        <v>0</v>
      </c>
      <c r="L1874" s="9">
        <f>VLOOKUP(A1874,'Marks Details'!$F$2:$G$5281,2,0)</f>
        <v>0.79249999999999998</v>
      </c>
      <c r="M1874" s="1">
        <f>VLOOKUP(A1874,'Placement Details'!$A:$D,4,0)</f>
        <v>14.85</v>
      </c>
      <c r="N1874" s="1" t="str">
        <f>VLOOKUP(A1874,'Placement Details'!$A:$B,2,0)</f>
        <v>Strategy</v>
      </c>
      <c r="O1874" s="1" t="str">
        <f t="shared" si="29"/>
        <v>No</v>
      </c>
      <c r="V1874"/>
      <c r="W1874"/>
    </row>
    <row r="1875" spans="1:23" x14ac:dyDescent="0.3">
      <c r="A1875" s="1" t="s">
        <v>3549</v>
      </c>
      <c r="B1875" s="1">
        <v>25</v>
      </c>
      <c r="C1875" s="1" t="s">
        <v>412</v>
      </c>
      <c r="D1875" s="1" t="s">
        <v>13</v>
      </c>
      <c r="E1875" s="1" t="s">
        <v>3119</v>
      </c>
      <c r="F1875" s="1" t="s">
        <v>15</v>
      </c>
      <c r="G1875" s="2">
        <v>0.87</v>
      </c>
      <c r="H1875" s="2">
        <v>0.8</v>
      </c>
      <c r="I1875" s="2">
        <v>0.9</v>
      </c>
      <c r="J1875" s="1" t="s">
        <v>19</v>
      </c>
      <c r="K1875" s="1">
        <f>VLOOKUP(A1875,'Student Details'!$A:$O,15,0)</f>
        <v>3.4</v>
      </c>
      <c r="L1875" s="9">
        <f>VLOOKUP(A1875,'Marks Details'!$F$2:$G$5281,2,0)</f>
        <v>0.57000000000000006</v>
      </c>
      <c r="M1875" s="1">
        <f>VLOOKUP(A1875,'Placement Details'!$A:$D,4,0)</f>
        <v>14.85</v>
      </c>
      <c r="N1875" s="1" t="str">
        <f>VLOOKUP(A1875,'Placement Details'!$A:$B,2,0)</f>
        <v>IT</v>
      </c>
      <c r="O1875" s="1" t="str">
        <f t="shared" si="29"/>
        <v>Yes</v>
      </c>
      <c r="V1875"/>
      <c r="W1875"/>
    </row>
    <row r="1876" spans="1:23" x14ac:dyDescent="0.3">
      <c r="A1876" s="1" t="s">
        <v>3137</v>
      </c>
      <c r="B1876" s="1">
        <v>21</v>
      </c>
      <c r="C1876" s="1" t="s">
        <v>12</v>
      </c>
      <c r="D1876" s="1" t="s">
        <v>13</v>
      </c>
      <c r="E1876" s="1" t="s">
        <v>3119</v>
      </c>
      <c r="F1876" s="1" t="s">
        <v>15</v>
      </c>
      <c r="G1876" s="2">
        <v>0.78</v>
      </c>
      <c r="H1876" s="2">
        <v>0.8600000000000001</v>
      </c>
      <c r="I1876" s="2">
        <v>0.86</v>
      </c>
      <c r="J1876" s="1" t="s">
        <v>19</v>
      </c>
      <c r="K1876" s="1">
        <f>VLOOKUP(A1876,'Student Details'!$A:$O,15,0)</f>
        <v>0</v>
      </c>
      <c r="L1876" s="9">
        <f>VLOOKUP(A1876,'Marks Details'!$F$2:$G$5281,2,0)</f>
        <v>0.745</v>
      </c>
      <c r="M1876" s="1">
        <f>VLOOKUP(A1876,'Placement Details'!$A:$D,4,0)</f>
        <v>14.83</v>
      </c>
      <c r="N1876" s="1" t="str">
        <f>VLOOKUP(A1876,'Placement Details'!$A:$B,2,0)</f>
        <v>Marketing</v>
      </c>
      <c r="O1876" s="1" t="str">
        <f t="shared" si="29"/>
        <v>No</v>
      </c>
      <c r="V1876"/>
      <c r="W1876"/>
    </row>
    <row r="1877" spans="1:23" x14ac:dyDescent="0.3">
      <c r="A1877" s="1" t="s">
        <v>3316</v>
      </c>
      <c r="B1877" s="1">
        <v>24</v>
      </c>
      <c r="C1877" s="1" t="s">
        <v>12</v>
      </c>
      <c r="D1877" s="1" t="s">
        <v>13</v>
      </c>
      <c r="E1877" s="1" t="s">
        <v>3119</v>
      </c>
      <c r="F1877" s="1" t="s">
        <v>15</v>
      </c>
      <c r="G1877" s="2">
        <v>0.67999999999999994</v>
      </c>
      <c r="H1877" s="2">
        <v>0.8600000000000001</v>
      </c>
      <c r="I1877" s="2">
        <v>0.98</v>
      </c>
      <c r="J1877" s="1" t="s">
        <v>16</v>
      </c>
      <c r="K1877" s="1">
        <f>VLOOKUP(A1877,'Student Details'!$A:$O,15,0)</f>
        <v>1.8</v>
      </c>
      <c r="L1877" s="9">
        <f>VLOOKUP(A1877,'Marks Details'!$F$2:$G$5281,2,0)</f>
        <v>0.65499999999999992</v>
      </c>
      <c r="M1877" s="1">
        <f>VLOOKUP(A1877,'Placement Details'!$A:$D,4,0)</f>
        <v>14.82</v>
      </c>
      <c r="N1877" s="1" t="str">
        <f>VLOOKUP(A1877,'Placement Details'!$A:$B,2,0)</f>
        <v>Marketing</v>
      </c>
      <c r="O1877" s="1" t="str">
        <f t="shared" si="29"/>
        <v>Yes</v>
      </c>
      <c r="V1877"/>
      <c r="W1877"/>
    </row>
    <row r="1878" spans="1:23" x14ac:dyDescent="0.3">
      <c r="A1878" s="1" t="s">
        <v>3232</v>
      </c>
      <c r="B1878" s="1">
        <v>26</v>
      </c>
      <c r="C1878" s="1" t="s">
        <v>12</v>
      </c>
      <c r="D1878" s="1" t="s">
        <v>27</v>
      </c>
      <c r="E1878" s="1" t="s">
        <v>3119</v>
      </c>
      <c r="F1878" s="1" t="s">
        <v>15</v>
      </c>
      <c r="G1878" s="2">
        <v>0.80999999999999994</v>
      </c>
      <c r="H1878" s="2">
        <v>0.8600000000000001</v>
      </c>
      <c r="I1878" s="2">
        <v>0.9</v>
      </c>
      <c r="J1878" s="1" t="s">
        <v>40</v>
      </c>
      <c r="K1878" s="1">
        <f>VLOOKUP(A1878,'Student Details'!$A:$O,15,0)</f>
        <v>4.7</v>
      </c>
      <c r="L1878" s="9">
        <f>VLOOKUP(A1878,'Marks Details'!$F$2:$G$5281,2,0)</f>
        <v>0.66249999999999998</v>
      </c>
      <c r="M1878" s="1">
        <f>VLOOKUP(A1878,'Placement Details'!$A:$D,4,0)</f>
        <v>14.81</v>
      </c>
      <c r="N1878" s="1" t="str">
        <f>VLOOKUP(A1878,'Placement Details'!$A:$B,2,0)</f>
        <v>Operations</v>
      </c>
      <c r="O1878" s="1" t="str">
        <f t="shared" si="29"/>
        <v>Yes</v>
      </c>
      <c r="V1878"/>
      <c r="W1878"/>
    </row>
    <row r="1879" spans="1:23" x14ac:dyDescent="0.3">
      <c r="A1879" s="1" t="s">
        <v>3223</v>
      </c>
      <c r="B1879" s="1">
        <v>22</v>
      </c>
      <c r="C1879" s="1" t="s">
        <v>12</v>
      </c>
      <c r="D1879" s="1" t="s">
        <v>27</v>
      </c>
      <c r="E1879" s="1" t="s">
        <v>3119</v>
      </c>
      <c r="F1879" s="1" t="s">
        <v>15</v>
      </c>
      <c r="G1879" s="2">
        <v>0.77</v>
      </c>
      <c r="H1879" s="2">
        <v>0.9</v>
      </c>
      <c r="I1879" s="2">
        <v>0.98</v>
      </c>
      <c r="J1879" s="1" t="s">
        <v>19</v>
      </c>
      <c r="K1879" s="1">
        <f>VLOOKUP(A1879,'Student Details'!$A:$O,15,0)</f>
        <v>0</v>
      </c>
      <c r="L1879" s="9">
        <f>VLOOKUP(A1879,'Marks Details'!$F$2:$G$5281,2,0)</f>
        <v>0.72250000000000003</v>
      </c>
      <c r="M1879" s="1">
        <f>VLOOKUP(A1879,'Placement Details'!$A:$D,4,0)</f>
        <v>14.8</v>
      </c>
      <c r="N1879" s="1" t="str">
        <f>VLOOKUP(A1879,'Placement Details'!$A:$B,2,0)</f>
        <v>Marketing</v>
      </c>
      <c r="O1879" s="1" t="str">
        <f t="shared" si="29"/>
        <v>No</v>
      </c>
      <c r="V1879"/>
      <c r="W1879"/>
    </row>
    <row r="1880" spans="1:23" x14ac:dyDescent="0.3">
      <c r="A1880" s="1" t="s">
        <v>3278</v>
      </c>
      <c r="B1880" s="1">
        <v>21</v>
      </c>
      <c r="C1880" s="1" t="s">
        <v>12</v>
      </c>
      <c r="D1880" s="1" t="s">
        <v>13</v>
      </c>
      <c r="E1880" s="1" t="s">
        <v>3119</v>
      </c>
      <c r="F1880" s="1" t="s">
        <v>15</v>
      </c>
      <c r="G1880" s="2">
        <v>0.6</v>
      </c>
      <c r="H1880" s="2">
        <v>0.8600000000000001</v>
      </c>
      <c r="I1880" s="2">
        <v>0.88</v>
      </c>
      <c r="J1880" s="1" t="s">
        <v>19</v>
      </c>
      <c r="K1880" s="1">
        <f>VLOOKUP(A1880,'Student Details'!$A:$O,15,0)</f>
        <v>0</v>
      </c>
      <c r="L1880" s="9">
        <f>VLOOKUP(A1880,'Marks Details'!$F$2:$G$5281,2,0)</f>
        <v>0.74750000000000005</v>
      </c>
      <c r="M1880" s="1">
        <f>VLOOKUP(A1880,'Placement Details'!$A:$D,4,0)</f>
        <v>14.78</v>
      </c>
      <c r="N1880" s="1" t="str">
        <f>VLOOKUP(A1880,'Placement Details'!$A:$B,2,0)</f>
        <v>Marketing</v>
      </c>
      <c r="O1880" s="1" t="str">
        <f t="shared" si="29"/>
        <v>No</v>
      </c>
      <c r="V1880"/>
      <c r="W1880"/>
    </row>
    <row r="1881" spans="1:23" x14ac:dyDescent="0.3">
      <c r="A1881" s="1" t="s">
        <v>3146</v>
      </c>
      <c r="B1881" s="1">
        <v>23</v>
      </c>
      <c r="C1881" s="1" t="s">
        <v>12</v>
      </c>
      <c r="D1881" s="1" t="s">
        <v>13</v>
      </c>
      <c r="E1881" s="1" t="s">
        <v>3119</v>
      </c>
      <c r="F1881" s="1" t="s">
        <v>44</v>
      </c>
      <c r="G1881" s="2">
        <v>0.78</v>
      </c>
      <c r="H1881" s="2">
        <v>0.9</v>
      </c>
      <c r="I1881" s="2">
        <v>0.92999999999999994</v>
      </c>
      <c r="J1881" s="1" t="s">
        <v>16</v>
      </c>
      <c r="K1881" s="1">
        <f>VLOOKUP(A1881,'Student Details'!$A:$O,15,0)</f>
        <v>0</v>
      </c>
      <c r="L1881" s="9">
        <f>VLOOKUP(A1881,'Marks Details'!$F$2:$G$5281,2,0)</f>
        <v>0.72499999999999998</v>
      </c>
      <c r="M1881" s="1">
        <f>VLOOKUP(A1881,'Placement Details'!$A:$D,4,0)</f>
        <v>14.75</v>
      </c>
      <c r="N1881" s="1" t="str">
        <f>VLOOKUP(A1881,'Placement Details'!$A:$B,2,0)</f>
        <v>Sales</v>
      </c>
      <c r="O1881" s="1" t="str">
        <f t="shared" si="29"/>
        <v>No</v>
      </c>
      <c r="V1881"/>
      <c r="W1881"/>
    </row>
    <row r="1882" spans="1:23" x14ac:dyDescent="0.3">
      <c r="A1882" s="1" t="s">
        <v>3341</v>
      </c>
      <c r="B1882" s="1">
        <v>26</v>
      </c>
      <c r="C1882" s="1" t="s">
        <v>12</v>
      </c>
      <c r="D1882" s="1" t="s">
        <v>13</v>
      </c>
      <c r="E1882" s="1" t="s">
        <v>3119</v>
      </c>
      <c r="F1882" s="1" t="s">
        <v>15</v>
      </c>
      <c r="G1882" s="2">
        <v>0.64</v>
      </c>
      <c r="H1882" s="2">
        <v>0.81</v>
      </c>
      <c r="I1882" s="2">
        <v>0.96</v>
      </c>
      <c r="J1882" s="1" t="s">
        <v>22</v>
      </c>
      <c r="K1882" s="1">
        <f>VLOOKUP(A1882,'Student Details'!$A:$O,15,0)</f>
        <v>4</v>
      </c>
      <c r="L1882" s="9">
        <f>VLOOKUP(A1882,'Marks Details'!$F$2:$G$5281,2,0)</f>
        <v>0.68</v>
      </c>
      <c r="M1882" s="1">
        <f>VLOOKUP(A1882,'Placement Details'!$A:$D,4,0)</f>
        <v>14.75</v>
      </c>
      <c r="N1882" s="1" t="str">
        <f>VLOOKUP(A1882,'Placement Details'!$A:$B,2,0)</f>
        <v>Strategy</v>
      </c>
      <c r="O1882" s="1" t="str">
        <f t="shared" si="29"/>
        <v>Yes</v>
      </c>
      <c r="V1882"/>
      <c r="W1882"/>
    </row>
    <row r="1883" spans="1:23" x14ac:dyDescent="0.3">
      <c r="A1883" s="1" t="s">
        <v>3467</v>
      </c>
      <c r="B1883" s="1">
        <v>25</v>
      </c>
      <c r="C1883" s="1" t="s">
        <v>331</v>
      </c>
      <c r="D1883" s="1" t="s">
        <v>13</v>
      </c>
      <c r="E1883" s="1" t="s">
        <v>3119</v>
      </c>
      <c r="F1883" s="1" t="s">
        <v>44</v>
      </c>
      <c r="G1883" s="2">
        <v>0.80999999999999994</v>
      </c>
      <c r="H1883" s="2">
        <v>0.8600000000000001</v>
      </c>
      <c r="I1883" s="2">
        <v>0.87</v>
      </c>
      <c r="J1883" s="1" t="s">
        <v>22</v>
      </c>
      <c r="K1883" s="1">
        <f>VLOOKUP(A1883,'Student Details'!$A:$O,15,0)</f>
        <v>2</v>
      </c>
      <c r="L1883" s="9">
        <f>VLOOKUP(A1883,'Marks Details'!$F$2:$G$5281,2,0)</f>
        <v>0.77</v>
      </c>
      <c r="M1883" s="1">
        <f>VLOOKUP(A1883,'Placement Details'!$A:$D,4,0)</f>
        <v>14.75</v>
      </c>
      <c r="N1883" s="1" t="str">
        <f>VLOOKUP(A1883,'Placement Details'!$A:$B,2,0)</f>
        <v>Operations</v>
      </c>
      <c r="O1883" s="1" t="str">
        <f t="shared" si="29"/>
        <v>Yes</v>
      </c>
      <c r="V1883"/>
      <c r="W1883"/>
    </row>
    <row r="1884" spans="1:23" x14ac:dyDescent="0.3">
      <c r="A1884" s="1" t="s">
        <v>3291</v>
      </c>
      <c r="B1884" s="1">
        <v>27</v>
      </c>
      <c r="C1884" s="1" t="s">
        <v>12</v>
      </c>
      <c r="D1884" s="1" t="s">
        <v>13</v>
      </c>
      <c r="E1884" s="1" t="s">
        <v>3119</v>
      </c>
      <c r="F1884" s="1" t="s">
        <v>42</v>
      </c>
      <c r="G1884" s="2">
        <v>0.82</v>
      </c>
      <c r="H1884" s="2">
        <v>0.92</v>
      </c>
      <c r="I1884" s="2">
        <v>0.88</v>
      </c>
      <c r="J1884" s="1" t="s">
        <v>40</v>
      </c>
      <c r="K1884" s="1">
        <f>VLOOKUP(A1884,'Student Details'!$A:$O,15,0)</f>
        <v>4.5</v>
      </c>
      <c r="L1884" s="9">
        <f>VLOOKUP(A1884,'Marks Details'!$F$2:$G$5281,2,0)</f>
        <v>0.70000000000000007</v>
      </c>
      <c r="M1884" s="1">
        <f>VLOOKUP(A1884,'Placement Details'!$A:$D,4,0)</f>
        <v>14.73</v>
      </c>
      <c r="N1884" s="1" t="str">
        <f>VLOOKUP(A1884,'Placement Details'!$A:$B,2,0)</f>
        <v>Strategy</v>
      </c>
      <c r="O1884" s="1" t="str">
        <f t="shared" si="29"/>
        <v>Yes</v>
      </c>
      <c r="V1884"/>
      <c r="W1884"/>
    </row>
    <row r="1885" spans="1:23" x14ac:dyDescent="0.3">
      <c r="A1885" s="1" t="s">
        <v>3315</v>
      </c>
      <c r="B1885" s="1">
        <v>25</v>
      </c>
      <c r="C1885" s="1" t="s">
        <v>12</v>
      </c>
      <c r="D1885" s="1" t="s">
        <v>27</v>
      </c>
      <c r="E1885" s="1" t="s">
        <v>3119</v>
      </c>
      <c r="F1885" s="1" t="s">
        <v>15</v>
      </c>
      <c r="G1885" s="2">
        <v>0.82</v>
      </c>
      <c r="H1885" s="2">
        <v>0.82000000000000006</v>
      </c>
      <c r="I1885" s="2">
        <v>0.92999999999999994</v>
      </c>
      <c r="J1885" s="1" t="s">
        <v>19</v>
      </c>
      <c r="K1885" s="1">
        <f>VLOOKUP(A1885,'Student Details'!$A:$O,15,0)</f>
        <v>2.8</v>
      </c>
      <c r="L1885" s="9">
        <f>VLOOKUP(A1885,'Marks Details'!$F$2:$G$5281,2,0)</f>
        <v>0.67500000000000004</v>
      </c>
      <c r="M1885" s="1">
        <f>VLOOKUP(A1885,'Placement Details'!$A:$D,4,0)</f>
        <v>14.72</v>
      </c>
      <c r="N1885" s="1" t="str">
        <f>VLOOKUP(A1885,'Placement Details'!$A:$B,2,0)</f>
        <v>Sales</v>
      </c>
      <c r="O1885" s="1" t="str">
        <f t="shared" si="29"/>
        <v>Yes</v>
      </c>
      <c r="V1885"/>
      <c r="W1885"/>
    </row>
    <row r="1886" spans="1:23" x14ac:dyDescent="0.3">
      <c r="A1886" s="1" t="s">
        <v>3350</v>
      </c>
      <c r="B1886" s="1">
        <v>25</v>
      </c>
      <c r="C1886" s="1" t="s">
        <v>12</v>
      </c>
      <c r="D1886" s="1" t="s">
        <v>27</v>
      </c>
      <c r="E1886" s="1" t="s">
        <v>3119</v>
      </c>
      <c r="F1886" s="1" t="s">
        <v>15</v>
      </c>
      <c r="G1886" s="2">
        <v>0.83</v>
      </c>
      <c r="H1886" s="2">
        <v>0.93</v>
      </c>
      <c r="I1886" s="2">
        <v>0.86</v>
      </c>
      <c r="J1886" s="1" t="s">
        <v>22</v>
      </c>
      <c r="K1886" s="1">
        <f>VLOOKUP(A1886,'Student Details'!$A:$O,15,0)</f>
        <v>3.9</v>
      </c>
      <c r="L1886" s="9">
        <f>VLOOKUP(A1886,'Marks Details'!$F$2:$G$5281,2,0)</f>
        <v>0.67749999999999999</v>
      </c>
      <c r="M1886" s="1">
        <f>VLOOKUP(A1886,'Placement Details'!$A:$D,4,0)</f>
        <v>14.72</v>
      </c>
      <c r="N1886" s="1" t="str">
        <f>VLOOKUP(A1886,'Placement Details'!$A:$B,2,0)</f>
        <v>IT</v>
      </c>
      <c r="O1886" s="1" t="str">
        <f t="shared" si="29"/>
        <v>Yes</v>
      </c>
      <c r="V1886"/>
      <c r="W1886"/>
    </row>
    <row r="1887" spans="1:23" x14ac:dyDescent="0.3">
      <c r="A1887" s="1" t="s">
        <v>3490</v>
      </c>
      <c r="B1887" s="1">
        <v>25</v>
      </c>
      <c r="C1887" s="1" t="s">
        <v>331</v>
      </c>
      <c r="D1887" s="1" t="s">
        <v>13</v>
      </c>
      <c r="E1887" s="1" t="s">
        <v>3119</v>
      </c>
      <c r="F1887" s="1" t="s">
        <v>15</v>
      </c>
      <c r="G1887" s="2">
        <v>0.80999999999999994</v>
      </c>
      <c r="H1887" s="2">
        <v>0.95000000000000007</v>
      </c>
      <c r="I1887" s="2">
        <v>0.88</v>
      </c>
      <c r="J1887" s="1" t="s">
        <v>19</v>
      </c>
      <c r="K1887" s="1">
        <f>VLOOKUP(A1887,'Student Details'!$A:$O,15,0)</f>
        <v>2.6</v>
      </c>
      <c r="L1887" s="9">
        <f>VLOOKUP(A1887,'Marks Details'!$F$2:$G$5281,2,0)</f>
        <v>0.7</v>
      </c>
      <c r="M1887" s="1">
        <f>VLOOKUP(A1887,'Placement Details'!$A:$D,4,0)</f>
        <v>14.72</v>
      </c>
      <c r="N1887" s="1" t="str">
        <f>VLOOKUP(A1887,'Placement Details'!$A:$B,2,0)</f>
        <v>Operations</v>
      </c>
      <c r="O1887" s="1" t="str">
        <f t="shared" si="29"/>
        <v>Yes</v>
      </c>
      <c r="V1887"/>
      <c r="W1887"/>
    </row>
    <row r="1888" spans="1:23" x14ac:dyDescent="0.3">
      <c r="A1888" s="1" t="s">
        <v>3516</v>
      </c>
      <c r="B1888" s="1">
        <v>24</v>
      </c>
      <c r="C1888" s="1" t="s">
        <v>412</v>
      </c>
      <c r="D1888" s="1" t="s">
        <v>13</v>
      </c>
      <c r="E1888" s="1" t="s">
        <v>3119</v>
      </c>
      <c r="F1888" s="1" t="s">
        <v>15</v>
      </c>
      <c r="G1888" s="2">
        <v>0.83</v>
      </c>
      <c r="H1888" s="2">
        <v>0.8600000000000001</v>
      </c>
      <c r="I1888" s="2">
        <v>0.88</v>
      </c>
      <c r="J1888" s="1" t="s">
        <v>37</v>
      </c>
      <c r="K1888" s="1">
        <f>VLOOKUP(A1888,'Student Details'!$A:$O,15,0)</f>
        <v>2.2999999999999998</v>
      </c>
      <c r="L1888" s="9">
        <f>VLOOKUP(A1888,'Marks Details'!$F$2:$G$5281,2,0)</f>
        <v>0.59749999999999992</v>
      </c>
      <c r="M1888" s="1">
        <f>VLOOKUP(A1888,'Placement Details'!$A:$D,4,0)</f>
        <v>14.72</v>
      </c>
      <c r="N1888" s="1" t="str">
        <f>VLOOKUP(A1888,'Placement Details'!$A:$B,2,0)</f>
        <v>Marketing</v>
      </c>
      <c r="O1888" s="1" t="str">
        <f t="shared" si="29"/>
        <v>Yes</v>
      </c>
      <c r="V1888"/>
      <c r="W1888"/>
    </row>
    <row r="1889" spans="1:23" x14ac:dyDescent="0.3">
      <c r="A1889" s="1" t="s">
        <v>3128</v>
      </c>
      <c r="B1889" s="1">
        <v>21</v>
      </c>
      <c r="C1889" s="1" t="s">
        <v>12</v>
      </c>
      <c r="D1889" s="1" t="s">
        <v>13</v>
      </c>
      <c r="E1889" s="1" t="s">
        <v>3119</v>
      </c>
      <c r="F1889" s="1" t="s">
        <v>15</v>
      </c>
      <c r="G1889" s="2">
        <v>0.65</v>
      </c>
      <c r="H1889" s="2">
        <v>0.88</v>
      </c>
      <c r="I1889" s="2">
        <v>0.99</v>
      </c>
      <c r="J1889" s="1" t="s">
        <v>19</v>
      </c>
      <c r="K1889" s="1">
        <f>VLOOKUP(A1889,'Student Details'!$A:$O,15,0)</f>
        <v>0</v>
      </c>
      <c r="L1889" s="9">
        <f>VLOOKUP(A1889,'Marks Details'!$F$2:$G$5281,2,0)</f>
        <v>0.55500000000000005</v>
      </c>
      <c r="M1889" s="1">
        <f>VLOOKUP(A1889,'Placement Details'!$A:$D,4,0)</f>
        <v>14.71</v>
      </c>
      <c r="N1889" s="1" t="str">
        <f>VLOOKUP(A1889,'Placement Details'!$A:$B,2,0)</f>
        <v>Marketing</v>
      </c>
      <c r="O1889" s="1" t="str">
        <f t="shared" si="29"/>
        <v>No</v>
      </c>
      <c r="V1889"/>
      <c r="W1889"/>
    </row>
    <row r="1890" spans="1:23" x14ac:dyDescent="0.3">
      <c r="A1890" s="1" t="s">
        <v>3295</v>
      </c>
      <c r="B1890" s="1">
        <v>23</v>
      </c>
      <c r="C1890" s="1" t="s">
        <v>12</v>
      </c>
      <c r="D1890" s="1" t="s">
        <v>13</v>
      </c>
      <c r="E1890" s="1" t="s">
        <v>3119</v>
      </c>
      <c r="F1890" s="1" t="s">
        <v>15</v>
      </c>
      <c r="G1890" s="2">
        <v>0.65</v>
      </c>
      <c r="H1890" s="2">
        <v>0.84000000000000008</v>
      </c>
      <c r="I1890" s="2">
        <v>0.98</v>
      </c>
      <c r="J1890" s="1" t="s">
        <v>37</v>
      </c>
      <c r="K1890" s="1">
        <f>VLOOKUP(A1890,'Student Details'!$A:$O,15,0)</f>
        <v>2.4</v>
      </c>
      <c r="L1890" s="9">
        <f>VLOOKUP(A1890,'Marks Details'!$F$2:$G$5281,2,0)</f>
        <v>0.8125</v>
      </c>
      <c r="M1890" s="1">
        <f>VLOOKUP(A1890,'Placement Details'!$A:$D,4,0)</f>
        <v>14.7</v>
      </c>
      <c r="N1890" s="1" t="str">
        <f>VLOOKUP(A1890,'Placement Details'!$A:$B,2,0)</f>
        <v>Marketing</v>
      </c>
      <c r="O1890" s="1" t="str">
        <f t="shared" si="29"/>
        <v>Yes</v>
      </c>
      <c r="V1890"/>
      <c r="W1890"/>
    </row>
    <row r="1891" spans="1:23" x14ac:dyDescent="0.3">
      <c r="A1891" s="1" t="s">
        <v>3123</v>
      </c>
      <c r="B1891" s="1">
        <v>24</v>
      </c>
      <c r="C1891" s="1" t="s">
        <v>12</v>
      </c>
      <c r="D1891" s="1" t="s">
        <v>27</v>
      </c>
      <c r="E1891" s="1" t="s">
        <v>3119</v>
      </c>
      <c r="F1891" s="1" t="s">
        <v>15</v>
      </c>
      <c r="G1891" s="2">
        <v>0.82</v>
      </c>
      <c r="H1891" s="2">
        <v>0.93</v>
      </c>
      <c r="I1891" s="2">
        <v>0.97</v>
      </c>
      <c r="J1891" s="1" t="s">
        <v>19</v>
      </c>
      <c r="K1891" s="1">
        <f>VLOOKUP(A1891,'Student Details'!$A:$O,15,0)</f>
        <v>2.8</v>
      </c>
      <c r="L1891" s="9">
        <f>VLOOKUP(A1891,'Marks Details'!$F$2:$G$5281,2,0)</f>
        <v>0.8075</v>
      </c>
      <c r="M1891" s="1">
        <f>VLOOKUP(A1891,'Placement Details'!$A:$D,4,0)</f>
        <v>14.68</v>
      </c>
      <c r="N1891" s="1" t="str">
        <f>VLOOKUP(A1891,'Placement Details'!$A:$B,2,0)</f>
        <v>Sales</v>
      </c>
      <c r="O1891" s="1" t="str">
        <f t="shared" si="29"/>
        <v>Yes</v>
      </c>
      <c r="V1891"/>
      <c r="W1891"/>
    </row>
    <row r="1892" spans="1:23" x14ac:dyDescent="0.3">
      <c r="A1892" s="1" t="s">
        <v>3342</v>
      </c>
      <c r="B1892" s="1">
        <v>27</v>
      </c>
      <c r="C1892" s="1" t="s">
        <v>12</v>
      </c>
      <c r="D1892" s="1" t="s">
        <v>13</v>
      </c>
      <c r="E1892" s="1" t="s">
        <v>3119</v>
      </c>
      <c r="F1892" s="1" t="s">
        <v>42</v>
      </c>
      <c r="G1892" s="2">
        <v>0.76</v>
      </c>
      <c r="H1892" s="2">
        <v>0.89</v>
      </c>
      <c r="I1892" s="2">
        <v>0.87</v>
      </c>
      <c r="J1892" s="1" t="s">
        <v>22</v>
      </c>
      <c r="K1892" s="1">
        <f>VLOOKUP(A1892,'Student Details'!$A:$O,15,0)</f>
        <v>4.5999999999999996</v>
      </c>
      <c r="L1892" s="9">
        <f>VLOOKUP(A1892,'Marks Details'!$F$2:$G$5281,2,0)</f>
        <v>0.8125</v>
      </c>
      <c r="M1892" s="1">
        <f>VLOOKUP(A1892,'Placement Details'!$A:$D,4,0)</f>
        <v>14.68</v>
      </c>
      <c r="N1892" s="1" t="str">
        <f>VLOOKUP(A1892,'Placement Details'!$A:$B,2,0)</f>
        <v>Marketing</v>
      </c>
      <c r="O1892" s="1" t="str">
        <f t="shared" si="29"/>
        <v>Yes</v>
      </c>
      <c r="V1892"/>
      <c r="W1892"/>
    </row>
    <row r="1893" spans="1:23" x14ac:dyDescent="0.3">
      <c r="A1893" s="1" t="s">
        <v>3548</v>
      </c>
      <c r="B1893" s="1">
        <v>26</v>
      </c>
      <c r="C1893" s="1" t="s">
        <v>412</v>
      </c>
      <c r="D1893" s="1" t="s">
        <v>13</v>
      </c>
      <c r="E1893" s="1" t="s">
        <v>3119</v>
      </c>
      <c r="F1893" s="1" t="s">
        <v>42</v>
      </c>
      <c r="G1893" s="2">
        <v>0.64</v>
      </c>
      <c r="H1893" s="2">
        <v>0.87000000000000011</v>
      </c>
      <c r="I1893" s="2">
        <v>0.85</v>
      </c>
      <c r="J1893" s="1" t="s">
        <v>37</v>
      </c>
      <c r="K1893" s="1">
        <f>VLOOKUP(A1893,'Student Details'!$A:$O,15,0)</f>
        <v>3.4</v>
      </c>
      <c r="L1893" s="9">
        <f>VLOOKUP(A1893,'Marks Details'!$F$2:$G$5281,2,0)</f>
        <v>0.72499999999999998</v>
      </c>
      <c r="M1893" s="1">
        <f>VLOOKUP(A1893,'Placement Details'!$A:$D,4,0)</f>
        <v>14.66</v>
      </c>
      <c r="N1893" s="1" t="str">
        <f>VLOOKUP(A1893,'Placement Details'!$A:$B,2,0)</f>
        <v>Operations</v>
      </c>
      <c r="O1893" s="1" t="str">
        <f t="shared" si="29"/>
        <v>Yes</v>
      </c>
      <c r="V1893"/>
      <c r="W1893"/>
    </row>
    <row r="1894" spans="1:23" x14ac:dyDescent="0.3">
      <c r="A1894" s="1" t="s">
        <v>3336</v>
      </c>
      <c r="B1894" s="1">
        <v>23</v>
      </c>
      <c r="C1894" s="1" t="s">
        <v>12</v>
      </c>
      <c r="D1894" s="1" t="s">
        <v>13</v>
      </c>
      <c r="E1894" s="1" t="s">
        <v>3119</v>
      </c>
      <c r="F1894" s="1" t="s">
        <v>44</v>
      </c>
      <c r="G1894" s="2">
        <v>0.87</v>
      </c>
      <c r="H1894" s="2">
        <v>0.93</v>
      </c>
      <c r="I1894" s="2">
        <v>0.95</v>
      </c>
      <c r="J1894" s="1" t="s">
        <v>19</v>
      </c>
      <c r="K1894" s="1">
        <f>VLOOKUP(A1894,'Student Details'!$A:$O,15,0)</f>
        <v>0</v>
      </c>
      <c r="L1894" s="9">
        <f>VLOOKUP(A1894,'Marks Details'!$F$2:$G$5281,2,0)</f>
        <v>0.57250000000000001</v>
      </c>
      <c r="M1894" s="1">
        <f>VLOOKUP(A1894,'Placement Details'!$A:$D,4,0)</f>
        <v>14.64</v>
      </c>
      <c r="N1894" s="1" t="str">
        <f>VLOOKUP(A1894,'Placement Details'!$A:$B,2,0)</f>
        <v>Marketing</v>
      </c>
      <c r="O1894" s="1" t="str">
        <f t="shared" si="29"/>
        <v>No</v>
      </c>
      <c r="V1894"/>
      <c r="W1894"/>
    </row>
    <row r="1895" spans="1:23" x14ac:dyDescent="0.3">
      <c r="A1895" s="1" t="s">
        <v>3407</v>
      </c>
      <c r="B1895" s="1">
        <v>22</v>
      </c>
      <c r="C1895" s="1" t="s">
        <v>12</v>
      </c>
      <c r="D1895" s="1" t="s">
        <v>13</v>
      </c>
      <c r="E1895" s="1" t="s">
        <v>3119</v>
      </c>
      <c r="F1895" s="1" t="s">
        <v>44</v>
      </c>
      <c r="G1895" s="2">
        <v>0.89999999999999991</v>
      </c>
      <c r="H1895" s="2">
        <v>0.91</v>
      </c>
      <c r="I1895" s="2">
        <v>0.97</v>
      </c>
      <c r="J1895" s="1" t="s">
        <v>16</v>
      </c>
      <c r="K1895" s="1">
        <f>VLOOKUP(A1895,'Student Details'!$A:$O,15,0)</f>
        <v>0</v>
      </c>
      <c r="L1895" s="9">
        <f>VLOOKUP(A1895,'Marks Details'!$F$2:$G$5281,2,0)</f>
        <v>0.83000000000000007</v>
      </c>
      <c r="M1895" s="1">
        <f>VLOOKUP(A1895,'Placement Details'!$A:$D,4,0)</f>
        <v>14.64</v>
      </c>
      <c r="N1895" s="1" t="str">
        <f>VLOOKUP(A1895,'Placement Details'!$A:$B,2,0)</f>
        <v>Sales</v>
      </c>
      <c r="O1895" s="1" t="str">
        <f t="shared" si="29"/>
        <v>No</v>
      </c>
      <c r="V1895"/>
      <c r="W1895"/>
    </row>
    <row r="1896" spans="1:23" x14ac:dyDescent="0.3">
      <c r="A1896" s="1" t="s">
        <v>3185</v>
      </c>
      <c r="B1896" s="1">
        <v>22</v>
      </c>
      <c r="C1896" s="1" t="s">
        <v>12</v>
      </c>
      <c r="D1896" s="1" t="s">
        <v>27</v>
      </c>
      <c r="E1896" s="1" t="s">
        <v>3119</v>
      </c>
      <c r="F1896" s="1" t="s">
        <v>15</v>
      </c>
      <c r="G1896" s="2">
        <v>0.64</v>
      </c>
      <c r="H1896" s="2">
        <v>0.8600000000000001</v>
      </c>
      <c r="I1896" s="2">
        <v>0.89</v>
      </c>
      <c r="J1896" s="1" t="s">
        <v>22</v>
      </c>
      <c r="K1896" s="1">
        <f>VLOOKUP(A1896,'Student Details'!$A:$O,15,0)</f>
        <v>1.2</v>
      </c>
      <c r="L1896" s="9">
        <f>VLOOKUP(A1896,'Marks Details'!$F$2:$G$5281,2,0)</f>
        <v>0.78</v>
      </c>
      <c r="M1896" s="1">
        <f>VLOOKUP(A1896,'Placement Details'!$A:$D,4,0)</f>
        <v>14.63</v>
      </c>
      <c r="N1896" s="1" t="str">
        <f>VLOOKUP(A1896,'Placement Details'!$A:$B,2,0)</f>
        <v>Operations</v>
      </c>
      <c r="O1896" s="1" t="str">
        <f t="shared" si="29"/>
        <v>Yes</v>
      </c>
      <c r="V1896"/>
      <c r="W1896"/>
    </row>
    <row r="1897" spans="1:23" x14ac:dyDescent="0.3">
      <c r="A1897" s="1" t="s">
        <v>3299</v>
      </c>
      <c r="B1897" s="1">
        <v>24</v>
      </c>
      <c r="C1897" s="1" t="s">
        <v>12</v>
      </c>
      <c r="D1897" s="1" t="s">
        <v>13</v>
      </c>
      <c r="E1897" s="1" t="s">
        <v>3119</v>
      </c>
      <c r="F1897" s="1" t="s">
        <v>42</v>
      </c>
      <c r="G1897" s="2">
        <v>0.84</v>
      </c>
      <c r="H1897" s="2">
        <v>0.91</v>
      </c>
      <c r="I1897" s="2">
        <v>0.92999999999999994</v>
      </c>
      <c r="J1897" s="1" t="s">
        <v>22</v>
      </c>
      <c r="K1897" s="1">
        <f>VLOOKUP(A1897,'Student Details'!$A:$O,15,0)</f>
        <v>1.5</v>
      </c>
      <c r="L1897" s="9">
        <f>VLOOKUP(A1897,'Marks Details'!$F$2:$G$5281,2,0)</f>
        <v>0.84749999999999992</v>
      </c>
      <c r="M1897" s="1">
        <f>VLOOKUP(A1897,'Placement Details'!$A:$D,4,0)</f>
        <v>14.63</v>
      </c>
      <c r="N1897" s="1" t="str">
        <f>VLOOKUP(A1897,'Placement Details'!$A:$B,2,0)</f>
        <v>Operations</v>
      </c>
      <c r="O1897" s="1" t="str">
        <f t="shared" si="29"/>
        <v>Yes</v>
      </c>
      <c r="V1897"/>
      <c r="W1897"/>
    </row>
    <row r="1898" spans="1:23" x14ac:dyDescent="0.3">
      <c r="A1898" s="1" t="s">
        <v>3409</v>
      </c>
      <c r="B1898" s="1">
        <v>25</v>
      </c>
      <c r="C1898" s="1" t="s">
        <v>12</v>
      </c>
      <c r="D1898" s="1" t="s">
        <v>13</v>
      </c>
      <c r="E1898" s="1" t="s">
        <v>3119</v>
      </c>
      <c r="F1898" s="1" t="s">
        <v>15</v>
      </c>
      <c r="G1898" s="2">
        <v>0.65999999999999992</v>
      </c>
      <c r="H1898" s="2">
        <v>0.93</v>
      </c>
      <c r="I1898" s="2">
        <v>0.86</v>
      </c>
      <c r="J1898" s="1" t="s">
        <v>22</v>
      </c>
      <c r="K1898" s="1">
        <f>VLOOKUP(A1898,'Student Details'!$A:$O,15,0)</f>
        <v>2.8</v>
      </c>
      <c r="L1898" s="9">
        <f>VLOOKUP(A1898,'Marks Details'!$F$2:$G$5281,2,0)</f>
        <v>0.65500000000000003</v>
      </c>
      <c r="M1898" s="1">
        <f>VLOOKUP(A1898,'Placement Details'!$A:$D,4,0)</f>
        <v>14.62</v>
      </c>
      <c r="N1898" s="1" t="str">
        <f>VLOOKUP(A1898,'Placement Details'!$A:$B,2,0)</f>
        <v>Sales</v>
      </c>
      <c r="O1898" s="1" t="str">
        <f t="shared" si="29"/>
        <v>Yes</v>
      </c>
      <c r="V1898"/>
      <c r="W1898"/>
    </row>
    <row r="1899" spans="1:23" x14ac:dyDescent="0.3">
      <c r="A1899" s="1" t="s">
        <v>3505</v>
      </c>
      <c r="B1899" s="1">
        <v>26</v>
      </c>
      <c r="C1899" s="1" t="s">
        <v>412</v>
      </c>
      <c r="D1899" s="1" t="s">
        <v>13</v>
      </c>
      <c r="E1899" s="1" t="s">
        <v>3119</v>
      </c>
      <c r="F1899" s="1" t="s">
        <v>15</v>
      </c>
      <c r="G1899" s="2">
        <v>0.72</v>
      </c>
      <c r="H1899" s="2">
        <v>0.88</v>
      </c>
      <c r="I1899" s="2">
        <v>0.87</v>
      </c>
      <c r="J1899" s="1" t="s">
        <v>22</v>
      </c>
      <c r="K1899" s="1">
        <f>VLOOKUP(A1899,'Student Details'!$A:$O,15,0)</f>
        <v>3.7</v>
      </c>
      <c r="L1899" s="9">
        <f>VLOOKUP(A1899,'Marks Details'!$F$2:$G$5281,2,0)</f>
        <v>0.83499999999999996</v>
      </c>
      <c r="M1899" s="1">
        <f>VLOOKUP(A1899,'Placement Details'!$A:$D,4,0)</f>
        <v>14.62</v>
      </c>
      <c r="N1899" s="1" t="str">
        <f>VLOOKUP(A1899,'Placement Details'!$A:$B,2,0)</f>
        <v>Marketing</v>
      </c>
      <c r="O1899" s="1" t="str">
        <f t="shared" si="29"/>
        <v>Yes</v>
      </c>
      <c r="V1899"/>
      <c r="W1899"/>
    </row>
    <row r="1900" spans="1:23" x14ac:dyDescent="0.3">
      <c r="A1900" s="1" t="s">
        <v>3193</v>
      </c>
      <c r="B1900" s="1">
        <v>27</v>
      </c>
      <c r="C1900" s="1" t="s">
        <v>12</v>
      </c>
      <c r="D1900" s="1" t="s">
        <v>27</v>
      </c>
      <c r="E1900" s="1" t="s">
        <v>3119</v>
      </c>
      <c r="F1900" s="1" t="s">
        <v>48</v>
      </c>
      <c r="G1900" s="2">
        <v>0.65999999999999992</v>
      </c>
      <c r="H1900" s="2">
        <v>0.9</v>
      </c>
      <c r="I1900" s="2">
        <v>0.9</v>
      </c>
      <c r="J1900" s="1" t="s">
        <v>19</v>
      </c>
      <c r="K1900" s="1">
        <f>VLOOKUP(A1900,'Student Details'!$A:$O,15,0)</f>
        <v>4.5</v>
      </c>
      <c r="L1900" s="9">
        <f>VLOOKUP(A1900,'Marks Details'!$F$2:$G$5281,2,0)</f>
        <v>0.61250000000000004</v>
      </c>
      <c r="M1900" s="1">
        <f>VLOOKUP(A1900,'Placement Details'!$A:$D,4,0)</f>
        <v>14.61</v>
      </c>
      <c r="N1900" s="1" t="str">
        <f>VLOOKUP(A1900,'Placement Details'!$A:$B,2,0)</f>
        <v>Operations</v>
      </c>
      <c r="O1900" s="1" t="str">
        <f t="shared" si="29"/>
        <v>Yes</v>
      </c>
      <c r="V1900"/>
      <c r="W1900"/>
    </row>
    <row r="1901" spans="1:23" x14ac:dyDescent="0.3">
      <c r="A1901" s="1" t="s">
        <v>3366</v>
      </c>
      <c r="B1901" s="1">
        <v>27</v>
      </c>
      <c r="C1901" s="1" t="s">
        <v>12</v>
      </c>
      <c r="D1901" s="1" t="s">
        <v>13</v>
      </c>
      <c r="E1901" s="1" t="s">
        <v>3119</v>
      </c>
      <c r="F1901" s="1" t="s">
        <v>42</v>
      </c>
      <c r="G1901" s="2">
        <v>0.6</v>
      </c>
      <c r="H1901" s="2">
        <v>0.84000000000000008</v>
      </c>
      <c r="I1901" s="2">
        <v>0.87</v>
      </c>
      <c r="J1901" s="1" t="s">
        <v>22</v>
      </c>
      <c r="K1901" s="1">
        <f>VLOOKUP(A1901,'Student Details'!$A:$O,15,0)</f>
        <v>4.2</v>
      </c>
      <c r="L1901" s="9">
        <f>VLOOKUP(A1901,'Marks Details'!$F$2:$G$5281,2,0)</f>
        <v>0.76500000000000001</v>
      </c>
      <c r="M1901" s="1">
        <f>VLOOKUP(A1901,'Placement Details'!$A:$D,4,0)</f>
        <v>14.61</v>
      </c>
      <c r="N1901" s="1" t="str">
        <f>VLOOKUP(A1901,'Placement Details'!$A:$B,2,0)</f>
        <v>Marketing</v>
      </c>
      <c r="O1901" s="1" t="str">
        <f t="shared" si="29"/>
        <v>Yes</v>
      </c>
      <c r="V1901"/>
      <c r="W1901"/>
    </row>
    <row r="1902" spans="1:23" x14ac:dyDescent="0.3">
      <c r="A1902" s="1" t="s">
        <v>3512</v>
      </c>
      <c r="B1902" s="1">
        <v>25</v>
      </c>
      <c r="C1902" s="1" t="s">
        <v>412</v>
      </c>
      <c r="D1902" s="1" t="s">
        <v>13</v>
      </c>
      <c r="E1902" s="1" t="s">
        <v>3119</v>
      </c>
      <c r="F1902" s="1" t="s">
        <v>15</v>
      </c>
      <c r="G1902" s="2">
        <v>0.73</v>
      </c>
      <c r="H1902" s="2">
        <v>0.85000000000000009</v>
      </c>
      <c r="I1902" s="2">
        <v>0.95</v>
      </c>
      <c r="J1902" s="1" t="s">
        <v>40</v>
      </c>
      <c r="K1902" s="1">
        <f>VLOOKUP(A1902,'Student Details'!$A:$O,15,0)</f>
        <v>4</v>
      </c>
      <c r="L1902" s="9">
        <f>VLOOKUP(A1902,'Marks Details'!$F$2:$G$5281,2,0)</f>
        <v>0.75000000000000011</v>
      </c>
      <c r="M1902" s="1">
        <f>VLOOKUP(A1902,'Placement Details'!$A:$D,4,0)</f>
        <v>14.59</v>
      </c>
      <c r="N1902" s="1" t="str">
        <f>VLOOKUP(A1902,'Placement Details'!$A:$B,2,0)</f>
        <v>Marketing</v>
      </c>
      <c r="O1902" s="1" t="str">
        <f t="shared" si="29"/>
        <v>Yes</v>
      </c>
      <c r="V1902"/>
      <c r="W1902"/>
    </row>
    <row r="1903" spans="1:23" x14ac:dyDescent="0.3">
      <c r="A1903" s="1" t="s">
        <v>3178</v>
      </c>
      <c r="B1903" s="1">
        <v>24</v>
      </c>
      <c r="C1903" s="1" t="s">
        <v>12</v>
      </c>
      <c r="D1903" s="1" t="s">
        <v>13</v>
      </c>
      <c r="E1903" s="1" t="s">
        <v>3119</v>
      </c>
      <c r="F1903" s="1" t="s">
        <v>15</v>
      </c>
      <c r="G1903" s="2">
        <v>0.67999999999999994</v>
      </c>
      <c r="H1903" s="2">
        <v>0.9</v>
      </c>
      <c r="I1903" s="2">
        <v>0.92999999999999994</v>
      </c>
      <c r="J1903" s="1" t="s">
        <v>37</v>
      </c>
      <c r="K1903" s="1">
        <f>VLOOKUP(A1903,'Student Details'!$A:$O,15,0)</f>
        <v>1.9</v>
      </c>
      <c r="L1903" s="9">
        <f>VLOOKUP(A1903,'Marks Details'!$F$2:$G$5281,2,0)</f>
        <v>0.65500000000000003</v>
      </c>
      <c r="M1903" s="1">
        <f>VLOOKUP(A1903,'Placement Details'!$A:$D,4,0)</f>
        <v>14.58</v>
      </c>
      <c r="N1903" s="1" t="str">
        <f>VLOOKUP(A1903,'Placement Details'!$A:$B,2,0)</f>
        <v>IT</v>
      </c>
      <c r="O1903" s="1" t="str">
        <f t="shared" si="29"/>
        <v>Yes</v>
      </c>
      <c r="V1903"/>
      <c r="W1903"/>
    </row>
    <row r="1904" spans="1:23" x14ac:dyDescent="0.3">
      <c r="A1904" s="1" t="s">
        <v>3274</v>
      </c>
      <c r="B1904" s="1">
        <v>25</v>
      </c>
      <c r="C1904" s="1" t="s">
        <v>12</v>
      </c>
      <c r="D1904" s="1" t="s">
        <v>13</v>
      </c>
      <c r="E1904" s="1" t="s">
        <v>3119</v>
      </c>
      <c r="F1904" s="1" t="s">
        <v>15</v>
      </c>
      <c r="G1904" s="2">
        <v>0.83</v>
      </c>
      <c r="H1904" s="2">
        <v>0.89</v>
      </c>
      <c r="I1904" s="2">
        <v>0.98</v>
      </c>
      <c r="J1904" s="1" t="s">
        <v>22</v>
      </c>
      <c r="K1904" s="1">
        <f>VLOOKUP(A1904,'Student Details'!$A:$O,15,0)</f>
        <v>3.3</v>
      </c>
      <c r="L1904" s="9">
        <f>VLOOKUP(A1904,'Marks Details'!$F$2:$G$5281,2,0)</f>
        <v>0.58499999999999996</v>
      </c>
      <c r="M1904" s="1">
        <f>VLOOKUP(A1904,'Placement Details'!$A:$D,4,0)</f>
        <v>14.58</v>
      </c>
      <c r="N1904" s="1" t="str">
        <f>VLOOKUP(A1904,'Placement Details'!$A:$B,2,0)</f>
        <v>Sales</v>
      </c>
      <c r="O1904" s="1" t="str">
        <f t="shared" si="29"/>
        <v>Yes</v>
      </c>
      <c r="V1904"/>
      <c r="W1904"/>
    </row>
    <row r="1905" spans="1:23" x14ac:dyDescent="0.3">
      <c r="A1905" s="1" t="s">
        <v>3324</v>
      </c>
      <c r="B1905" s="1">
        <v>24</v>
      </c>
      <c r="C1905" s="1" t="s">
        <v>12</v>
      </c>
      <c r="D1905" s="1" t="s">
        <v>27</v>
      </c>
      <c r="E1905" s="1" t="s">
        <v>3119</v>
      </c>
      <c r="F1905" s="1" t="s">
        <v>15</v>
      </c>
      <c r="G1905" s="2">
        <v>0.82</v>
      </c>
      <c r="H1905" s="2">
        <v>0.93</v>
      </c>
      <c r="I1905" s="2">
        <v>0.97</v>
      </c>
      <c r="J1905" s="1" t="s">
        <v>16</v>
      </c>
      <c r="K1905" s="1">
        <f>VLOOKUP(A1905,'Student Details'!$A:$O,15,0)</f>
        <v>1.8</v>
      </c>
      <c r="L1905" s="9">
        <f>VLOOKUP(A1905,'Marks Details'!$F$2:$G$5281,2,0)</f>
        <v>0.80249999999999999</v>
      </c>
      <c r="M1905" s="1">
        <f>VLOOKUP(A1905,'Placement Details'!$A:$D,4,0)</f>
        <v>14.58</v>
      </c>
      <c r="N1905" s="1" t="str">
        <f>VLOOKUP(A1905,'Placement Details'!$A:$B,2,0)</f>
        <v>Operations</v>
      </c>
      <c r="O1905" s="1" t="str">
        <f t="shared" si="29"/>
        <v>Yes</v>
      </c>
      <c r="V1905"/>
      <c r="W1905"/>
    </row>
    <row r="1906" spans="1:23" x14ac:dyDescent="0.3">
      <c r="A1906" s="1" t="s">
        <v>3266</v>
      </c>
      <c r="B1906" s="1">
        <v>22</v>
      </c>
      <c r="C1906" s="1" t="s">
        <v>12</v>
      </c>
      <c r="D1906" s="1" t="s">
        <v>13</v>
      </c>
      <c r="E1906" s="1" t="s">
        <v>3119</v>
      </c>
      <c r="F1906" s="1" t="s">
        <v>15</v>
      </c>
      <c r="G1906" s="2">
        <v>0.89999999999999991</v>
      </c>
      <c r="H1906" s="2">
        <v>0.84000000000000008</v>
      </c>
      <c r="I1906" s="2">
        <v>0.90999999999999992</v>
      </c>
      <c r="J1906" s="1" t="s">
        <v>22</v>
      </c>
      <c r="K1906" s="1">
        <f>VLOOKUP(A1906,'Student Details'!$A:$O,15,0)</f>
        <v>0</v>
      </c>
      <c r="L1906" s="9">
        <f>VLOOKUP(A1906,'Marks Details'!$F$2:$G$5281,2,0)</f>
        <v>0.8175</v>
      </c>
      <c r="M1906" s="1">
        <f>VLOOKUP(A1906,'Placement Details'!$A:$D,4,0)</f>
        <v>14.57</v>
      </c>
      <c r="N1906" s="1" t="str">
        <f>VLOOKUP(A1906,'Placement Details'!$A:$B,2,0)</f>
        <v>Operations</v>
      </c>
      <c r="O1906" s="1" t="str">
        <f t="shared" si="29"/>
        <v>No</v>
      </c>
      <c r="V1906"/>
      <c r="W1906"/>
    </row>
    <row r="1907" spans="1:23" x14ac:dyDescent="0.3">
      <c r="A1907" s="1" t="s">
        <v>3233</v>
      </c>
      <c r="B1907" s="1">
        <v>26</v>
      </c>
      <c r="C1907" s="1" t="s">
        <v>12</v>
      </c>
      <c r="D1907" s="1" t="s">
        <v>13</v>
      </c>
      <c r="E1907" s="1" t="s">
        <v>3119</v>
      </c>
      <c r="F1907" s="1" t="s">
        <v>44</v>
      </c>
      <c r="G1907" s="2">
        <v>0.72</v>
      </c>
      <c r="H1907" s="2">
        <v>0.93</v>
      </c>
      <c r="I1907" s="2">
        <v>0.95</v>
      </c>
      <c r="J1907" s="1" t="s">
        <v>19</v>
      </c>
      <c r="K1907" s="1">
        <f>VLOOKUP(A1907,'Student Details'!$A:$O,15,0)</f>
        <v>3.7</v>
      </c>
      <c r="L1907" s="9">
        <f>VLOOKUP(A1907,'Marks Details'!$F$2:$G$5281,2,0)</f>
        <v>0.78</v>
      </c>
      <c r="M1907" s="1">
        <f>VLOOKUP(A1907,'Placement Details'!$A:$D,4,0)</f>
        <v>14.56</v>
      </c>
      <c r="N1907" s="1" t="str">
        <f>VLOOKUP(A1907,'Placement Details'!$A:$B,2,0)</f>
        <v>IT</v>
      </c>
      <c r="O1907" s="1" t="str">
        <f t="shared" si="29"/>
        <v>Yes</v>
      </c>
      <c r="V1907"/>
      <c r="W1907"/>
    </row>
    <row r="1908" spans="1:23" x14ac:dyDescent="0.3">
      <c r="A1908" s="1" t="s">
        <v>3399</v>
      </c>
      <c r="B1908" s="1">
        <v>22</v>
      </c>
      <c r="C1908" s="1" t="s">
        <v>12</v>
      </c>
      <c r="D1908" s="1" t="s">
        <v>13</v>
      </c>
      <c r="E1908" s="1" t="s">
        <v>3119</v>
      </c>
      <c r="F1908" s="1" t="s">
        <v>15</v>
      </c>
      <c r="G1908" s="2">
        <v>0.67999999999999994</v>
      </c>
      <c r="H1908" s="2">
        <v>0.83000000000000007</v>
      </c>
      <c r="I1908" s="2">
        <v>0.96</v>
      </c>
      <c r="J1908" s="1" t="s">
        <v>16</v>
      </c>
      <c r="K1908" s="1">
        <f>VLOOKUP(A1908,'Student Details'!$A:$O,15,0)</f>
        <v>1.2</v>
      </c>
      <c r="L1908" s="9">
        <f>VLOOKUP(A1908,'Marks Details'!$F$2:$G$5281,2,0)</f>
        <v>0.70750000000000002</v>
      </c>
      <c r="M1908" s="1">
        <f>VLOOKUP(A1908,'Placement Details'!$A:$D,4,0)</f>
        <v>14.54</v>
      </c>
      <c r="N1908" s="1" t="str">
        <f>VLOOKUP(A1908,'Placement Details'!$A:$B,2,0)</f>
        <v>Marketing</v>
      </c>
      <c r="O1908" s="1" t="str">
        <f t="shared" si="29"/>
        <v>Yes</v>
      </c>
      <c r="V1908"/>
      <c r="W1908"/>
    </row>
    <row r="1909" spans="1:23" x14ac:dyDescent="0.3">
      <c r="A1909" s="1" t="s">
        <v>3156</v>
      </c>
      <c r="B1909" s="1">
        <v>22</v>
      </c>
      <c r="C1909" s="1" t="s">
        <v>12</v>
      </c>
      <c r="D1909" s="1" t="s">
        <v>27</v>
      </c>
      <c r="E1909" s="1" t="s">
        <v>3119</v>
      </c>
      <c r="F1909" s="1" t="s">
        <v>15</v>
      </c>
      <c r="G1909" s="2">
        <v>0.7</v>
      </c>
      <c r="H1909" s="2">
        <v>0.94000000000000006</v>
      </c>
      <c r="I1909" s="2">
        <v>0.87</v>
      </c>
      <c r="J1909" s="1" t="s">
        <v>19</v>
      </c>
      <c r="K1909" s="1">
        <f>VLOOKUP(A1909,'Student Details'!$A:$O,15,0)</f>
        <v>0</v>
      </c>
      <c r="L1909" s="9">
        <f>VLOOKUP(A1909,'Marks Details'!$F$2:$G$5281,2,0)</f>
        <v>0.55499999999999994</v>
      </c>
      <c r="M1909" s="1">
        <f>VLOOKUP(A1909,'Placement Details'!$A:$D,4,0)</f>
        <v>14.52</v>
      </c>
      <c r="N1909" s="1" t="str">
        <f>VLOOKUP(A1909,'Placement Details'!$A:$B,2,0)</f>
        <v>Marketing</v>
      </c>
      <c r="O1909" s="1" t="str">
        <f t="shared" si="29"/>
        <v>No</v>
      </c>
      <c r="V1909"/>
      <c r="W1909"/>
    </row>
    <row r="1910" spans="1:23" x14ac:dyDescent="0.3">
      <c r="A1910" s="1" t="s">
        <v>3238</v>
      </c>
      <c r="B1910" s="1">
        <v>24</v>
      </c>
      <c r="C1910" s="1" t="s">
        <v>12</v>
      </c>
      <c r="D1910" s="1" t="s">
        <v>13</v>
      </c>
      <c r="E1910" s="1" t="s">
        <v>3119</v>
      </c>
      <c r="F1910" s="1" t="s">
        <v>15</v>
      </c>
      <c r="G1910" s="2">
        <v>0.77</v>
      </c>
      <c r="H1910" s="2">
        <v>0.93</v>
      </c>
      <c r="I1910" s="2">
        <v>0.94</v>
      </c>
      <c r="J1910" s="1" t="s">
        <v>22</v>
      </c>
      <c r="K1910" s="1">
        <f>VLOOKUP(A1910,'Student Details'!$A:$O,15,0)</f>
        <v>2.9</v>
      </c>
      <c r="L1910" s="9">
        <f>VLOOKUP(A1910,'Marks Details'!$F$2:$G$5281,2,0)</f>
        <v>0.77249999999999996</v>
      </c>
      <c r="M1910" s="1">
        <f>VLOOKUP(A1910,'Placement Details'!$A:$D,4,0)</f>
        <v>14.52</v>
      </c>
      <c r="N1910" s="1" t="str">
        <f>VLOOKUP(A1910,'Placement Details'!$A:$B,2,0)</f>
        <v>Marketing</v>
      </c>
      <c r="O1910" s="1" t="str">
        <f t="shared" si="29"/>
        <v>Yes</v>
      </c>
      <c r="V1910"/>
      <c r="W1910"/>
    </row>
    <row r="1911" spans="1:23" x14ac:dyDescent="0.3">
      <c r="A1911" s="1" t="s">
        <v>3252</v>
      </c>
      <c r="B1911" s="1">
        <v>24</v>
      </c>
      <c r="C1911" s="1" t="s">
        <v>12</v>
      </c>
      <c r="D1911" s="1" t="s">
        <v>13</v>
      </c>
      <c r="E1911" s="1" t="s">
        <v>3119</v>
      </c>
      <c r="F1911" s="1" t="s">
        <v>15</v>
      </c>
      <c r="G1911" s="2">
        <v>0.76</v>
      </c>
      <c r="H1911" s="2">
        <v>0.84000000000000008</v>
      </c>
      <c r="I1911" s="2">
        <v>0.90999999999999992</v>
      </c>
      <c r="J1911" s="1" t="s">
        <v>22</v>
      </c>
      <c r="K1911" s="1">
        <f>VLOOKUP(A1911,'Student Details'!$A:$O,15,0)</f>
        <v>3</v>
      </c>
      <c r="L1911" s="9">
        <f>VLOOKUP(A1911,'Marks Details'!$F$2:$G$5281,2,0)</f>
        <v>0.77749999999999986</v>
      </c>
      <c r="M1911" s="1">
        <f>VLOOKUP(A1911,'Placement Details'!$A:$D,4,0)</f>
        <v>14.52</v>
      </c>
      <c r="N1911" s="1" t="str">
        <f>VLOOKUP(A1911,'Placement Details'!$A:$B,2,0)</f>
        <v>Strategy</v>
      </c>
      <c r="O1911" s="1" t="str">
        <f t="shared" si="29"/>
        <v>Yes</v>
      </c>
      <c r="V1911"/>
      <c r="W1911"/>
    </row>
    <row r="1912" spans="1:23" x14ac:dyDescent="0.3">
      <c r="A1912" s="1" t="s">
        <v>3220</v>
      </c>
      <c r="B1912" s="1">
        <v>27</v>
      </c>
      <c r="C1912" s="1" t="s">
        <v>12</v>
      </c>
      <c r="D1912" s="1" t="s">
        <v>27</v>
      </c>
      <c r="E1912" s="1" t="s">
        <v>3119</v>
      </c>
      <c r="F1912" s="1" t="s">
        <v>44</v>
      </c>
      <c r="G1912" s="2">
        <v>0.87</v>
      </c>
      <c r="H1912" s="2">
        <v>0.85000000000000009</v>
      </c>
      <c r="I1912" s="2">
        <v>0.98</v>
      </c>
      <c r="J1912" s="1" t="s">
        <v>19</v>
      </c>
      <c r="K1912" s="1">
        <f>VLOOKUP(A1912,'Student Details'!$A:$O,15,0)</f>
        <v>3.9</v>
      </c>
      <c r="L1912" s="9">
        <f>VLOOKUP(A1912,'Marks Details'!$F$2:$G$5281,2,0)</f>
        <v>0.65</v>
      </c>
      <c r="M1912" s="1">
        <f>VLOOKUP(A1912,'Placement Details'!$A:$D,4,0)</f>
        <v>14.51</v>
      </c>
      <c r="N1912" s="1" t="str">
        <f>VLOOKUP(A1912,'Placement Details'!$A:$B,2,0)</f>
        <v>Operations</v>
      </c>
      <c r="O1912" s="1" t="str">
        <f t="shared" si="29"/>
        <v>Yes</v>
      </c>
      <c r="V1912"/>
      <c r="W1912"/>
    </row>
    <row r="1913" spans="1:23" x14ac:dyDescent="0.3">
      <c r="A1913" s="1" t="s">
        <v>3234</v>
      </c>
      <c r="B1913" s="1">
        <v>23</v>
      </c>
      <c r="C1913" s="1" t="s">
        <v>12</v>
      </c>
      <c r="D1913" s="1" t="s">
        <v>13</v>
      </c>
      <c r="E1913" s="1" t="s">
        <v>3119</v>
      </c>
      <c r="F1913" s="1" t="s">
        <v>15</v>
      </c>
      <c r="G1913" s="2">
        <v>0.71</v>
      </c>
      <c r="H1913" s="2">
        <v>0.8</v>
      </c>
      <c r="I1913" s="2">
        <v>0.98</v>
      </c>
      <c r="J1913" s="1" t="s">
        <v>16</v>
      </c>
      <c r="K1913" s="1">
        <f>VLOOKUP(A1913,'Student Details'!$A:$O,15,0)</f>
        <v>1.4</v>
      </c>
      <c r="L1913" s="9">
        <f>VLOOKUP(A1913,'Marks Details'!$F$2:$G$5281,2,0)</f>
        <v>0.69249999999999989</v>
      </c>
      <c r="M1913" s="1">
        <f>VLOOKUP(A1913,'Placement Details'!$A:$D,4,0)</f>
        <v>14.47</v>
      </c>
      <c r="N1913" s="1" t="str">
        <f>VLOOKUP(A1913,'Placement Details'!$A:$B,2,0)</f>
        <v>Marketing</v>
      </c>
      <c r="O1913" s="1" t="str">
        <f t="shared" si="29"/>
        <v>Yes</v>
      </c>
      <c r="V1913"/>
      <c r="W1913"/>
    </row>
    <row r="1914" spans="1:23" x14ac:dyDescent="0.3">
      <c r="A1914" s="1" t="s">
        <v>3538</v>
      </c>
      <c r="B1914" s="1">
        <v>25</v>
      </c>
      <c r="C1914" s="1" t="s">
        <v>412</v>
      </c>
      <c r="D1914" s="1" t="s">
        <v>13</v>
      </c>
      <c r="E1914" s="1" t="s">
        <v>3119</v>
      </c>
      <c r="F1914" s="1" t="s">
        <v>15</v>
      </c>
      <c r="G1914" s="2">
        <v>0.83</v>
      </c>
      <c r="H1914" s="2">
        <v>0.84000000000000008</v>
      </c>
      <c r="I1914" s="2">
        <v>0.98</v>
      </c>
      <c r="J1914" s="1" t="s">
        <v>40</v>
      </c>
      <c r="K1914" s="1">
        <f>VLOOKUP(A1914,'Student Details'!$A:$O,15,0)</f>
        <v>3.9</v>
      </c>
      <c r="L1914" s="9">
        <f>VLOOKUP(A1914,'Marks Details'!$F$2:$G$5281,2,0)</f>
        <v>0.87250000000000005</v>
      </c>
      <c r="M1914" s="1">
        <f>VLOOKUP(A1914,'Placement Details'!$A:$D,4,0)</f>
        <v>14.47</v>
      </c>
      <c r="N1914" s="1" t="str">
        <f>VLOOKUP(A1914,'Placement Details'!$A:$B,2,0)</f>
        <v>Marketing</v>
      </c>
      <c r="O1914" s="1" t="str">
        <f t="shared" si="29"/>
        <v>Yes</v>
      </c>
      <c r="V1914"/>
      <c r="W1914"/>
    </row>
    <row r="1915" spans="1:23" x14ac:dyDescent="0.3">
      <c r="A1915" s="1" t="s">
        <v>3499</v>
      </c>
      <c r="B1915" s="1">
        <v>22</v>
      </c>
      <c r="C1915" s="1" t="s">
        <v>412</v>
      </c>
      <c r="D1915" s="1" t="s">
        <v>13</v>
      </c>
      <c r="E1915" s="1" t="s">
        <v>3119</v>
      </c>
      <c r="F1915" s="1" t="s">
        <v>36</v>
      </c>
      <c r="G1915" s="2">
        <v>0.87</v>
      </c>
      <c r="H1915" s="2">
        <v>0.81</v>
      </c>
      <c r="I1915" s="2">
        <v>0.91999999999999993</v>
      </c>
      <c r="J1915" s="1" t="s">
        <v>19</v>
      </c>
      <c r="K1915" s="1">
        <f>VLOOKUP(A1915,'Student Details'!$A:$O,15,0)</f>
        <v>0.7</v>
      </c>
      <c r="L1915" s="9">
        <f>VLOOKUP(A1915,'Marks Details'!$F$2:$G$5281,2,0)</f>
        <v>0.70000000000000007</v>
      </c>
      <c r="M1915" s="1">
        <f>VLOOKUP(A1915,'Placement Details'!$A:$D,4,0)</f>
        <v>14.46</v>
      </c>
      <c r="N1915" s="1" t="str">
        <f>VLOOKUP(A1915,'Placement Details'!$A:$B,2,0)</f>
        <v>Marketing</v>
      </c>
      <c r="O1915" s="1" t="str">
        <f t="shared" si="29"/>
        <v>Yes</v>
      </c>
      <c r="V1915"/>
      <c r="W1915"/>
    </row>
    <row r="1916" spans="1:23" x14ac:dyDescent="0.3">
      <c r="A1916" s="1" t="s">
        <v>3229</v>
      </c>
      <c r="B1916" s="1">
        <v>24</v>
      </c>
      <c r="C1916" s="1" t="s">
        <v>12</v>
      </c>
      <c r="D1916" s="1" t="s">
        <v>27</v>
      </c>
      <c r="E1916" s="1" t="s">
        <v>3119</v>
      </c>
      <c r="F1916" s="1" t="s">
        <v>15</v>
      </c>
      <c r="G1916" s="2">
        <v>0.65</v>
      </c>
      <c r="H1916" s="2">
        <v>0.88</v>
      </c>
      <c r="I1916" s="2">
        <v>0.97</v>
      </c>
      <c r="J1916" s="1" t="s">
        <v>37</v>
      </c>
      <c r="K1916" s="1">
        <f>VLOOKUP(A1916,'Student Details'!$A:$O,15,0)</f>
        <v>2</v>
      </c>
      <c r="L1916" s="9">
        <f>VLOOKUP(A1916,'Marks Details'!$F$2:$G$5281,2,0)</f>
        <v>0.77</v>
      </c>
      <c r="M1916" s="1">
        <f>VLOOKUP(A1916,'Placement Details'!$A:$D,4,0)</f>
        <v>14.42</v>
      </c>
      <c r="N1916" s="1" t="str">
        <f>VLOOKUP(A1916,'Placement Details'!$A:$B,2,0)</f>
        <v>IT</v>
      </c>
      <c r="O1916" s="1" t="str">
        <f t="shared" si="29"/>
        <v>Yes</v>
      </c>
      <c r="V1916"/>
      <c r="W1916"/>
    </row>
    <row r="1917" spans="1:23" x14ac:dyDescent="0.3">
      <c r="A1917" s="1" t="s">
        <v>3309</v>
      </c>
      <c r="B1917" s="1">
        <v>23</v>
      </c>
      <c r="C1917" s="1" t="s">
        <v>12</v>
      </c>
      <c r="D1917" s="1" t="s">
        <v>13</v>
      </c>
      <c r="E1917" s="1" t="s">
        <v>3119</v>
      </c>
      <c r="F1917" s="1" t="s">
        <v>30</v>
      </c>
      <c r="G1917" s="2">
        <v>0.66999999999999993</v>
      </c>
      <c r="H1917" s="2">
        <v>0.8</v>
      </c>
      <c r="I1917" s="2">
        <v>0.86</v>
      </c>
      <c r="J1917" s="1" t="s">
        <v>16</v>
      </c>
      <c r="K1917" s="1">
        <f>VLOOKUP(A1917,'Student Details'!$A:$O,15,0)</f>
        <v>3.2</v>
      </c>
      <c r="L1917" s="9">
        <f>VLOOKUP(A1917,'Marks Details'!$F$2:$G$5281,2,0)</f>
        <v>0.5575</v>
      </c>
      <c r="M1917" s="1">
        <f>VLOOKUP(A1917,'Placement Details'!$A:$D,4,0)</f>
        <v>14.42</v>
      </c>
      <c r="N1917" s="1" t="str">
        <f>VLOOKUP(A1917,'Placement Details'!$A:$B,2,0)</f>
        <v>Operations</v>
      </c>
      <c r="O1917" s="1" t="str">
        <f t="shared" si="29"/>
        <v>Yes</v>
      </c>
      <c r="V1917"/>
      <c r="W1917"/>
    </row>
    <row r="1918" spans="1:23" x14ac:dyDescent="0.3">
      <c r="A1918" s="1" t="s">
        <v>3517</v>
      </c>
      <c r="B1918" s="1">
        <v>21</v>
      </c>
      <c r="C1918" s="1" t="s">
        <v>412</v>
      </c>
      <c r="D1918" s="1" t="s">
        <v>27</v>
      </c>
      <c r="E1918" s="1" t="s">
        <v>3119</v>
      </c>
      <c r="F1918" s="1" t="s">
        <v>15</v>
      </c>
      <c r="G1918" s="2">
        <v>0.76</v>
      </c>
      <c r="H1918" s="2">
        <v>0.9</v>
      </c>
      <c r="I1918" s="2">
        <v>0.86</v>
      </c>
      <c r="J1918" s="1" t="s">
        <v>19</v>
      </c>
      <c r="K1918" s="1">
        <f>VLOOKUP(A1918,'Student Details'!$A:$O,15,0)</f>
        <v>0</v>
      </c>
      <c r="L1918" s="9">
        <f>VLOOKUP(A1918,'Marks Details'!$F$2:$G$5281,2,0)</f>
        <v>0.78999999999999992</v>
      </c>
      <c r="M1918" s="1">
        <f>VLOOKUP(A1918,'Placement Details'!$A:$D,4,0)</f>
        <v>14.42</v>
      </c>
      <c r="N1918" s="1" t="str">
        <f>VLOOKUP(A1918,'Placement Details'!$A:$B,2,0)</f>
        <v>Marketing</v>
      </c>
      <c r="O1918" s="1" t="str">
        <f t="shared" si="29"/>
        <v>No</v>
      </c>
      <c r="V1918"/>
      <c r="W1918"/>
    </row>
    <row r="1919" spans="1:23" x14ac:dyDescent="0.3">
      <c r="A1919" s="1" t="s">
        <v>3240</v>
      </c>
      <c r="B1919" s="1">
        <v>25</v>
      </c>
      <c r="C1919" s="1" t="s">
        <v>12</v>
      </c>
      <c r="D1919" s="1" t="s">
        <v>13</v>
      </c>
      <c r="E1919" s="1" t="s">
        <v>3119</v>
      </c>
      <c r="F1919" s="1" t="s">
        <v>48</v>
      </c>
      <c r="G1919" s="2">
        <v>0.83</v>
      </c>
      <c r="H1919" s="2">
        <v>0.85000000000000009</v>
      </c>
      <c r="I1919" s="2">
        <v>0.94</v>
      </c>
      <c r="J1919" s="1" t="s">
        <v>19</v>
      </c>
      <c r="K1919" s="1">
        <f>VLOOKUP(A1919,'Student Details'!$A:$O,15,0)</f>
        <v>3.4</v>
      </c>
      <c r="L1919" s="9">
        <f>VLOOKUP(A1919,'Marks Details'!$F$2:$G$5281,2,0)</f>
        <v>0.64500000000000002</v>
      </c>
      <c r="M1919" s="1">
        <f>VLOOKUP(A1919,'Placement Details'!$A:$D,4,0)</f>
        <v>14.39</v>
      </c>
      <c r="N1919" s="1" t="str">
        <f>VLOOKUP(A1919,'Placement Details'!$A:$B,2,0)</f>
        <v>Operations</v>
      </c>
      <c r="O1919" s="1" t="str">
        <f t="shared" si="29"/>
        <v>Yes</v>
      </c>
      <c r="V1919"/>
      <c r="W1919"/>
    </row>
    <row r="1920" spans="1:23" x14ac:dyDescent="0.3">
      <c r="A1920" s="1" t="s">
        <v>3162</v>
      </c>
      <c r="B1920" s="1">
        <v>26</v>
      </c>
      <c r="C1920" s="1" t="s">
        <v>12</v>
      </c>
      <c r="D1920" s="1" t="s">
        <v>27</v>
      </c>
      <c r="E1920" s="1" t="s">
        <v>3119</v>
      </c>
      <c r="F1920" s="1" t="s">
        <v>15</v>
      </c>
      <c r="G1920" s="2">
        <v>0.72</v>
      </c>
      <c r="H1920" s="2">
        <v>0.92</v>
      </c>
      <c r="I1920" s="2">
        <v>0.94</v>
      </c>
      <c r="J1920" s="1" t="s">
        <v>40</v>
      </c>
      <c r="K1920" s="1">
        <f>VLOOKUP(A1920,'Student Details'!$A:$O,15,0)</f>
        <v>3.8</v>
      </c>
      <c r="L1920" s="9">
        <f>VLOOKUP(A1920,'Marks Details'!$F$2:$G$5281,2,0)</f>
        <v>0.58000000000000007</v>
      </c>
      <c r="M1920" s="1">
        <f>VLOOKUP(A1920,'Placement Details'!$A:$D,4,0)</f>
        <v>14.38</v>
      </c>
      <c r="N1920" s="1" t="str">
        <f>VLOOKUP(A1920,'Placement Details'!$A:$B,2,0)</f>
        <v>Operations</v>
      </c>
      <c r="O1920" s="1" t="str">
        <f t="shared" si="29"/>
        <v>Yes</v>
      </c>
      <c r="V1920"/>
      <c r="W1920"/>
    </row>
    <row r="1921" spans="1:23" x14ac:dyDescent="0.3">
      <c r="A1921" s="1" t="s">
        <v>3268</v>
      </c>
      <c r="B1921" s="1">
        <v>26</v>
      </c>
      <c r="C1921" s="1" t="s">
        <v>12</v>
      </c>
      <c r="D1921" s="1" t="s">
        <v>27</v>
      </c>
      <c r="E1921" s="1" t="s">
        <v>3119</v>
      </c>
      <c r="F1921" s="1" t="s">
        <v>15</v>
      </c>
      <c r="G1921" s="2">
        <v>0.82</v>
      </c>
      <c r="H1921" s="2">
        <v>0.88</v>
      </c>
      <c r="I1921" s="2">
        <v>0.88</v>
      </c>
      <c r="J1921" s="1" t="s">
        <v>40</v>
      </c>
      <c r="K1921" s="1">
        <f>VLOOKUP(A1921,'Student Details'!$A:$O,15,0)</f>
        <v>3.8</v>
      </c>
      <c r="L1921" s="9">
        <f>VLOOKUP(A1921,'Marks Details'!$F$2:$G$5281,2,0)</f>
        <v>0.69750000000000001</v>
      </c>
      <c r="M1921" s="1">
        <f>VLOOKUP(A1921,'Placement Details'!$A:$D,4,0)</f>
        <v>14.38</v>
      </c>
      <c r="N1921" s="1" t="str">
        <f>VLOOKUP(A1921,'Placement Details'!$A:$B,2,0)</f>
        <v>Operations</v>
      </c>
      <c r="O1921" s="1" t="str">
        <f t="shared" si="29"/>
        <v>Yes</v>
      </c>
      <c r="V1921"/>
      <c r="W1921"/>
    </row>
    <row r="1922" spans="1:23" x14ac:dyDescent="0.3">
      <c r="A1922" s="1" t="s">
        <v>3288</v>
      </c>
      <c r="B1922" s="1">
        <v>26</v>
      </c>
      <c r="C1922" s="1" t="s">
        <v>12</v>
      </c>
      <c r="D1922" s="1" t="s">
        <v>13</v>
      </c>
      <c r="E1922" s="1" t="s">
        <v>3119</v>
      </c>
      <c r="F1922" s="1" t="s">
        <v>30</v>
      </c>
      <c r="G1922" s="2">
        <v>0.80999999999999994</v>
      </c>
      <c r="H1922" s="2">
        <v>0.92</v>
      </c>
      <c r="I1922" s="2">
        <v>0.98</v>
      </c>
      <c r="J1922" s="1" t="s">
        <v>22</v>
      </c>
      <c r="K1922" s="1">
        <f>VLOOKUP(A1922,'Student Details'!$A:$O,15,0)</f>
        <v>4.9000000000000004</v>
      </c>
      <c r="L1922" s="9">
        <f>VLOOKUP(A1922,'Marks Details'!$F$2:$G$5281,2,0)</f>
        <v>0.69500000000000006</v>
      </c>
      <c r="M1922" s="1">
        <f>VLOOKUP(A1922,'Placement Details'!$A:$D,4,0)</f>
        <v>14.38</v>
      </c>
      <c r="N1922" s="1" t="str">
        <f>VLOOKUP(A1922,'Placement Details'!$A:$B,2,0)</f>
        <v>Sales</v>
      </c>
      <c r="O1922" s="1" t="str">
        <f t="shared" si="29"/>
        <v>Yes</v>
      </c>
      <c r="V1922"/>
      <c r="W1922"/>
    </row>
    <row r="1923" spans="1:23" x14ac:dyDescent="0.3">
      <c r="A1923" s="1" t="s">
        <v>3551</v>
      </c>
      <c r="B1923" s="1">
        <v>27</v>
      </c>
      <c r="C1923" s="1" t="s">
        <v>412</v>
      </c>
      <c r="D1923" s="1" t="s">
        <v>27</v>
      </c>
      <c r="E1923" s="1" t="s">
        <v>3119</v>
      </c>
      <c r="F1923" s="1" t="s">
        <v>48</v>
      </c>
      <c r="G1923" s="2">
        <v>0.83</v>
      </c>
      <c r="H1923" s="2">
        <v>0.87000000000000011</v>
      </c>
      <c r="I1923" s="2">
        <v>0.87</v>
      </c>
      <c r="J1923" s="1" t="s">
        <v>37</v>
      </c>
      <c r="K1923" s="1">
        <f>VLOOKUP(A1923,'Student Details'!$A:$O,15,0)</f>
        <v>3.7</v>
      </c>
      <c r="L1923" s="9">
        <f>VLOOKUP(A1923,'Marks Details'!$F$2:$G$5281,2,0)</f>
        <v>0.71250000000000002</v>
      </c>
      <c r="M1923" s="1">
        <f>VLOOKUP(A1923,'Placement Details'!$A:$D,4,0)</f>
        <v>14.38</v>
      </c>
      <c r="N1923" s="1" t="str">
        <f>VLOOKUP(A1923,'Placement Details'!$A:$B,2,0)</f>
        <v>Sales</v>
      </c>
      <c r="O1923" s="1" t="str">
        <f t="shared" ref="O1923:O1986" si="30">IF(K1923=0,"No","Yes")</f>
        <v>Yes</v>
      </c>
      <c r="V1923"/>
      <c r="W1923"/>
    </row>
    <row r="1924" spans="1:23" x14ac:dyDescent="0.3">
      <c r="A1924" s="1" t="s">
        <v>3148</v>
      </c>
      <c r="B1924" s="1">
        <v>24</v>
      </c>
      <c r="C1924" s="1" t="s">
        <v>12</v>
      </c>
      <c r="D1924" s="1" t="s">
        <v>27</v>
      </c>
      <c r="E1924" s="1" t="s">
        <v>3119</v>
      </c>
      <c r="F1924" s="1" t="s">
        <v>15</v>
      </c>
      <c r="G1924" s="2">
        <v>0.69</v>
      </c>
      <c r="H1924" s="2">
        <v>0.89</v>
      </c>
      <c r="I1924" s="2">
        <v>0.98</v>
      </c>
      <c r="J1924" s="1" t="s">
        <v>16</v>
      </c>
      <c r="K1924" s="1">
        <f>VLOOKUP(A1924,'Student Details'!$A:$O,15,0)</f>
        <v>2.1</v>
      </c>
      <c r="L1924" s="9">
        <f>VLOOKUP(A1924,'Marks Details'!$F$2:$G$5281,2,0)</f>
        <v>0.89</v>
      </c>
      <c r="M1924" s="1">
        <f>VLOOKUP(A1924,'Placement Details'!$A:$D,4,0)</f>
        <v>14.37</v>
      </c>
      <c r="N1924" s="1" t="str">
        <f>VLOOKUP(A1924,'Placement Details'!$A:$B,2,0)</f>
        <v>Marketing</v>
      </c>
      <c r="O1924" s="1" t="str">
        <f t="shared" si="30"/>
        <v>Yes</v>
      </c>
      <c r="V1924"/>
      <c r="W1924"/>
    </row>
    <row r="1925" spans="1:23" x14ac:dyDescent="0.3">
      <c r="A1925" s="1" t="s">
        <v>3378</v>
      </c>
      <c r="B1925" s="1">
        <v>22</v>
      </c>
      <c r="C1925" s="1" t="s">
        <v>12</v>
      </c>
      <c r="D1925" s="1" t="s">
        <v>13</v>
      </c>
      <c r="E1925" s="1" t="s">
        <v>3119</v>
      </c>
      <c r="F1925" s="1" t="s">
        <v>32</v>
      </c>
      <c r="G1925" s="2">
        <v>0.7</v>
      </c>
      <c r="H1925" s="2">
        <v>0.84000000000000008</v>
      </c>
      <c r="I1925" s="2">
        <v>0.87</v>
      </c>
      <c r="J1925" s="1" t="s">
        <v>16</v>
      </c>
      <c r="K1925" s="1">
        <f>VLOOKUP(A1925,'Student Details'!$A:$O,15,0)</f>
        <v>2</v>
      </c>
      <c r="L1925" s="9">
        <f>VLOOKUP(A1925,'Marks Details'!$F$2:$G$5281,2,0)</f>
        <v>0.69</v>
      </c>
      <c r="M1925" s="1">
        <f>VLOOKUP(A1925,'Placement Details'!$A:$D,4,0)</f>
        <v>14.37</v>
      </c>
      <c r="N1925" s="1" t="str">
        <f>VLOOKUP(A1925,'Placement Details'!$A:$B,2,0)</f>
        <v>IT</v>
      </c>
      <c r="O1925" s="1" t="str">
        <f t="shared" si="30"/>
        <v>Yes</v>
      </c>
      <c r="V1925"/>
      <c r="W1925"/>
    </row>
    <row r="1926" spans="1:23" x14ac:dyDescent="0.3">
      <c r="A1926" s="1" t="s">
        <v>3363</v>
      </c>
      <c r="B1926" s="1">
        <v>22</v>
      </c>
      <c r="C1926" s="1" t="s">
        <v>12</v>
      </c>
      <c r="D1926" s="1" t="s">
        <v>13</v>
      </c>
      <c r="E1926" s="1" t="s">
        <v>3119</v>
      </c>
      <c r="F1926" s="1" t="s">
        <v>42</v>
      </c>
      <c r="G1926" s="2">
        <v>0.78</v>
      </c>
      <c r="H1926" s="2">
        <v>0.84000000000000008</v>
      </c>
      <c r="I1926" s="2">
        <v>0.91999999999999993</v>
      </c>
      <c r="J1926" s="1" t="s">
        <v>19</v>
      </c>
      <c r="K1926" s="1">
        <f>VLOOKUP(A1926,'Student Details'!$A:$O,15,0)</f>
        <v>0</v>
      </c>
      <c r="L1926" s="9">
        <f>VLOOKUP(A1926,'Marks Details'!$F$2:$G$5281,2,0)</f>
        <v>0.73749999999999993</v>
      </c>
      <c r="M1926" s="1">
        <f>VLOOKUP(A1926,'Placement Details'!$A:$D,4,0)</f>
        <v>14.33</v>
      </c>
      <c r="N1926" s="1" t="str">
        <f>VLOOKUP(A1926,'Placement Details'!$A:$B,2,0)</f>
        <v>Marketing</v>
      </c>
      <c r="O1926" s="1" t="str">
        <f t="shared" si="30"/>
        <v>No</v>
      </c>
      <c r="V1926"/>
      <c r="W1926"/>
    </row>
    <row r="1927" spans="1:23" x14ac:dyDescent="0.3">
      <c r="A1927" s="1" t="s">
        <v>3532</v>
      </c>
      <c r="B1927" s="1">
        <v>25</v>
      </c>
      <c r="C1927" s="1" t="s">
        <v>412</v>
      </c>
      <c r="D1927" s="1" t="s">
        <v>13</v>
      </c>
      <c r="E1927" s="1" t="s">
        <v>3119</v>
      </c>
      <c r="F1927" s="1" t="s">
        <v>15</v>
      </c>
      <c r="G1927" s="2">
        <v>0.8</v>
      </c>
      <c r="H1927" s="2">
        <v>0.8600000000000001</v>
      </c>
      <c r="I1927" s="2">
        <v>0.91999999999999993</v>
      </c>
      <c r="J1927" s="1" t="s">
        <v>22</v>
      </c>
      <c r="K1927" s="1">
        <f>VLOOKUP(A1927,'Student Details'!$A:$O,15,0)</f>
        <v>3.3</v>
      </c>
      <c r="L1927" s="9">
        <f>VLOOKUP(A1927,'Marks Details'!$F$2:$G$5281,2,0)</f>
        <v>0.82250000000000001</v>
      </c>
      <c r="M1927" s="1">
        <f>VLOOKUP(A1927,'Placement Details'!$A:$D,4,0)</f>
        <v>14.33</v>
      </c>
      <c r="N1927" s="1" t="str">
        <f>VLOOKUP(A1927,'Placement Details'!$A:$B,2,0)</f>
        <v>Strategy</v>
      </c>
      <c r="O1927" s="1" t="str">
        <f t="shared" si="30"/>
        <v>Yes</v>
      </c>
      <c r="V1927"/>
      <c r="W1927"/>
    </row>
    <row r="1928" spans="1:23" x14ac:dyDescent="0.3">
      <c r="A1928" s="1" t="s">
        <v>3230</v>
      </c>
      <c r="B1928" s="1">
        <v>25</v>
      </c>
      <c r="C1928" s="1" t="s">
        <v>12</v>
      </c>
      <c r="D1928" s="1" t="s">
        <v>27</v>
      </c>
      <c r="E1928" s="1" t="s">
        <v>3119</v>
      </c>
      <c r="F1928" s="1" t="s">
        <v>42</v>
      </c>
      <c r="G1928" s="2">
        <v>0.67999999999999994</v>
      </c>
      <c r="H1928" s="2">
        <v>0.92</v>
      </c>
      <c r="I1928" s="2">
        <v>0.88</v>
      </c>
      <c r="J1928" s="1" t="s">
        <v>19</v>
      </c>
      <c r="K1928" s="1">
        <f>VLOOKUP(A1928,'Student Details'!$A:$O,15,0)</f>
        <v>3.2</v>
      </c>
      <c r="L1928" s="9">
        <f>VLOOKUP(A1928,'Marks Details'!$F$2:$G$5281,2,0)</f>
        <v>0.72750000000000004</v>
      </c>
      <c r="M1928" s="1">
        <f>VLOOKUP(A1928,'Placement Details'!$A:$D,4,0)</f>
        <v>14.32</v>
      </c>
      <c r="N1928" s="1" t="str">
        <f>VLOOKUP(A1928,'Placement Details'!$A:$B,2,0)</f>
        <v>Sales</v>
      </c>
      <c r="O1928" s="1" t="str">
        <f t="shared" si="30"/>
        <v>Yes</v>
      </c>
      <c r="V1928"/>
      <c r="W1928"/>
    </row>
    <row r="1929" spans="1:23" x14ac:dyDescent="0.3">
      <c r="A1929" s="1" t="s">
        <v>3239</v>
      </c>
      <c r="B1929" s="1">
        <v>22</v>
      </c>
      <c r="C1929" s="1" t="s">
        <v>12</v>
      </c>
      <c r="D1929" s="1" t="s">
        <v>13</v>
      </c>
      <c r="E1929" s="1" t="s">
        <v>3119</v>
      </c>
      <c r="F1929" s="1" t="s">
        <v>15</v>
      </c>
      <c r="G1929" s="2">
        <v>0.63</v>
      </c>
      <c r="H1929" s="2">
        <v>0.81</v>
      </c>
      <c r="I1929" s="2">
        <v>0.99</v>
      </c>
      <c r="J1929" s="1" t="s">
        <v>16</v>
      </c>
      <c r="K1929" s="1">
        <f>VLOOKUP(A1929,'Student Details'!$A:$O,15,0)</f>
        <v>1.4</v>
      </c>
      <c r="L1929" s="9">
        <f>VLOOKUP(A1929,'Marks Details'!$F$2:$G$5281,2,0)</f>
        <v>0.71500000000000008</v>
      </c>
      <c r="M1929" s="1">
        <f>VLOOKUP(A1929,'Placement Details'!$A:$D,4,0)</f>
        <v>14.29</v>
      </c>
      <c r="N1929" s="1" t="str">
        <f>VLOOKUP(A1929,'Placement Details'!$A:$B,2,0)</f>
        <v>Strategy</v>
      </c>
      <c r="O1929" s="1" t="str">
        <f t="shared" si="30"/>
        <v>Yes</v>
      </c>
      <c r="V1929"/>
      <c r="W1929"/>
    </row>
    <row r="1930" spans="1:23" x14ac:dyDescent="0.3">
      <c r="A1930" s="1" t="s">
        <v>3206</v>
      </c>
      <c r="B1930" s="1">
        <v>21</v>
      </c>
      <c r="C1930" s="1" t="s">
        <v>12</v>
      </c>
      <c r="D1930" s="1" t="s">
        <v>13</v>
      </c>
      <c r="E1930" s="1" t="s">
        <v>3119</v>
      </c>
      <c r="F1930" s="1" t="s">
        <v>15</v>
      </c>
      <c r="G1930" s="2">
        <v>0.65999999999999992</v>
      </c>
      <c r="H1930" s="2">
        <v>0.84000000000000008</v>
      </c>
      <c r="I1930" s="2">
        <v>0.94</v>
      </c>
      <c r="J1930" s="1" t="s">
        <v>22</v>
      </c>
      <c r="K1930" s="1">
        <f>VLOOKUP(A1930,'Student Details'!$A:$O,15,0)</f>
        <v>0</v>
      </c>
      <c r="L1930" s="9">
        <f>VLOOKUP(A1930,'Marks Details'!$F$2:$G$5281,2,0)</f>
        <v>0.67</v>
      </c>
      <c r="M1930" s="1">
        <f>VLOOKUP(A1930,'Placement Details'!$A:$D,4,0)</f>
        <v>14.28</v>
      </c>
      <c r="N1930" s="1" t="str">
        <f>VLOOKUP(A1930,'Placement Details'!$A:$B,2,0)</f>
        <v>Operations</v>
      </c>
      <c r="O1930" s="1" t="str">
        <f t="shared" si="30"/>
        <v>No</v>
      </c>
      <c r="V1930"/>
      <c r="W1930"/>
    </row>
    <row r="1931" spans="1:23" x14ac:dyDescent="0.3">
      <c r="A1931" s="1" t="s">
        <v>3458</v>
      </c>
      <c r="B1931" s="1">
        <v>23</v>
      </c>
      <c r="C1931" s="1" t="s">
        <v>331</v>
      </c>
      <c r="D1931" s="1" t="s">
        <v>13</v>
      </c>
      <c r="E1931" s="1" t="s">
        <v>3119</v>
      </c>
      <c r="F1931" s="1" t="s">
        <v>36</v>
      </c>
      <c r="G1931" s="2">
        <v>0.62</v>
      </c>
      <c r="H1931" s="2">
        <v>0.88</v>
      </c>
      <c r="I1931" s="2">
        <v>0.95</v>
      </c>
      <c r="J1931" s="1" t="s">
        <v>16</v>
      </c>
      <c r="K1931" s="1">
        <f>VLOOKUP(A1931,'Student Details'!$A:$O,15,0)</f>
        <v>3</v>
      </c>
      <c r="L1931" s="9">
        <f>VLOOKUP(A1931,'Marks Details'!$F$2:$G$5281,2,0)</f>
        <v>0.76250000000000007</v>
      </c>
      <c r="M1931" s="1">
        <f>VLOOKUP(A1931,'Placement Details'!$A:$D,4,0)</f>
        <v>14.28</v>
      </c>
      <c r="N1931" s="1" t="str">
        <f>VLOOKUP(A1931,'Placement Details'!$A:$B,2,0)</f>
        <v>Marketing</v>
      </c>
      <c r="O1931" s="1" t="str">
        <f t="shared" si="30"/>
        <v>Yes</v>
      </c>
      <c r="V1931"/>
      <c r="W1931"/>
    </row>
    <row r="1932" spans="1:23" x14ac:dyDescent="0.3">
      <c r="A1932" s="1" t="s">
        <v>3377</v>
      </c>
      <c r="B1932" s="1">
        <v>23</v>
      </c>
      <c r="C1932" s="1" t="s">
        <v>12</v>
      </c>
      <c r="D1932" s="1" t="s">
        <v>27</v>
      </c>
      <c r="E1932" s="1" t="s">
        <v>3119</v>
      </c>
      <c r="F1932" s="1" t="s">
        <v>48</v>
      </c>
      <c r="G1932" s="2">
        <v>0.88</v>
      </c>
      <c r="H1932" s="2">
        <v>0.85000000000000009</v>
      </c>
      <c r="I1932" s="2">
        <v>0.98</v>
      </c>
      <c r="J1932" s="1" t="s">
        <v>16</v>
      </c>
      <c r="K1932" s="1">
        <f>VLOOKUP(A1932,'Student Details'!$A:$O,15,0)</f>
        <v>0</v>
      </c>
      <c r="L1932" s="9">
        <f>VLOOKUP(A1932,'Marks Details'!$F$2:$G$5281,2,0)</f>
        <v>0.71750000000000003</v>
      </c>
      <c r="M1932" s="1">
        <f>VLOOKUP(A1932,'Placement Details'!$A:$D,4,0)</f>
        <v>14.27</v>
      </c>
      <c r="N1932" s="1" t="str">
        <f>VLOOKUP(A1932,'Placement Details'!$A:$B,2,0)</f>
        <v>Sales</v>
      </c>
      <c r="O1932" s="1" t="str">
        <f t="shared" si="30"/>
        <v>No</v>
      </c>
      <c r="V1932"/>
      <c r="W1932"/>
    </row>
    <row r="1933" spans="1:23" x14ac:dyDescent="0.3">
      <c r="A1933" s="1" t="s">
        <v>3448</v>
      </c>
      <c r="B1933" s="1">
        <v>24</v>
      </c>
      <c r="C1933" s="1" t="s">
        <v>331</v>
      </c>
      <c r="D1933" s="1" t="s">
        <v>13</v>
      </c>
      <c r="E1933" s="1" t="s">
        <v>3119</v>
      </c>
      <c r="F1933" s="1" t="s">
        <v>15</v>
      </c>
      <c r="G1933" s="2">
        <v>0.71</v>
      </c>
      <c r="H1933" s="2">
        <v>0.83000000000000007</v>
      </c>
      <c r="I1933" s="2">
        <v>0.87</v>
      </c>
      <c r="J1933" s="1" t="s">
        <v>37</v>
      </c>
      <c r="K1933" s="1">
        <f>VLOOKUP(A1933,'Student Details'!$A:$O,15,0)</f>
        <v>2.1</v>
      </c>
      <c r="L1933" s="9">
        <f>VLOOKUP(A1933,'Marks Details'!$F$2:$G$5281,2,0)</f>
        <v>0.76749999999999985</v>
      </c>
      <c r="M1933" s="1">
        <f>VLOOKUP(A1933,'Placement Details'!$A:$D,4,0)</f>
        <v>14.23</v>
      </c>
      <c r="N1933" s="1" t="str">
        <f>VLOOKUP(A1933,'Placement Details'!$A:$B,2,0)</f>
        <v>Operations</v>
      </c>
      <c r="O1933" s="1" t="str">
        <f t="shared" si="30"/>
        <v>Yes</v>
      </c>
      <c r="V1933"/>
      <c r="W1933"/>
    </row>
    <row r="1934" spans="1:23" x14ac:dyDescent="0.3">
      <c r="A1934" s="1" t="s">
        <v>3489</v>
      </c>
      <c r="B1934" s="1">
        <v>21</v>
      </c>
      <c r="C1934" s="1" t="s">
        <v>331</v>
      </c>
      <c r="D1934" s="1" t="s">
        <v>13</v>
      </c>
      <c r="E1934" s="1" t="s">
        <v>3119</v>
      </c>
      <c r="F1934" s="1" t="s">
        <v>15</v>
      </c>
      <c r="G1934" s="2">
        <v>0.82</v>
      </c>
      <c r="H1934" s="2">
        <v>0.92</v>
      </c>
      <c r="I1934" s="2">
        <v>0.89</v>
      </c>
      <c r="J1934" s="1" t="s">
        <v>22</v>
      </c>
      <c r="K1934" s="1">
        <f>VLOOKUP(A1934,'Student Details'!$A:$O,15,0)</f>
        <v>0</v>
      </c>
      <c r="L1934" s="9">
        <f>VLOOKUP(A1934,'Marks Details'!$F$2:$G$5281,2,0)</f>
        <v>0.73</v>
      </c>
      <c r="M1934" s="1">
        <f>VLOOKUP(A1934,'Placement Details'!$A:$D,4,0)</f>
        <v>14.23</v>
      </c>
      <c r="N1934" s="1" t="str">
        <f>VLOOKUP(A1934,'Placement Details'!$A:$B,2,0)</f>
        <v>Operations</v>
      </c>
      <c r="O1934" s="1" t="str">
        <f t="shared" si="30"/>
        <v>No</v>
      </c>
      <c r="V1934"/>
      <c r="W1934"/>
    </row>
    <row r="1935" spans="1:23" x14ac:dyDescent="0.3">
      <c r="A1935" s="1" t="s">
        <v>3356</v>
      </c>
      <c r="B1935" s="1">
        <v>27</v>
      </c>
      <c r="C1935" s="1" t="s">
        <v>12</v>
      </c>
      <c r="D1935" s="1" t="s">
        <v>13</v>
      </c>
      <c r="E1935" s="1" t="s">
        <v>3119</v>
      </c>
      <c r="F1935" s="1" t="s">
        <v>44</v>
      </c>
      <c r="G1935" s="2">
        <v>0.71</v>
      </c>
      <c r="H1935" s="2">
        <v>0.81</v>
      </c>
      <c r="I1935" s="2">
        <v>0.96</v>
      </c>
      <c r="J1935" s="1" t="s">
        <v>40</v>
      </c>
      <c r="K1935" s="1">
        <f>VLOOKUP(A1935,'Student Details'!$A:$O,15,0)</f>
        <v>4.5999999999999996</v>
      </c>
      <c r="L1935" s="9">
        <f>VLOOKUP(A1935,'Marks Details'!$F$2:$G$5281,2,0)</f>
        <v>0.63250000000000006</v>
      </c>
      <c r="M1935" s="1">
        <f>VLOOKUP(A1935,'Placement Details'!$A:$D,4,0)</f>
        <v>14.22</v>
      </c>
      <c r="N1935" s="1" t="str">
        <f>VLOOKUP(A1935,'Placement Details'!$A:$B,2,0)</f>
        <v>Operations</v>
      </c>
      <c r="O1935" s="1" t="str">
        <f t="shared" si="30"/>
        <v>Yes</v>
      </c>
      <c r="V1935"/>
      <c r="W1935"/>
    </row>
    <row r="1936" spans="1:23" x14ac:dyDescent="0.3">
      <c r="A1936" s="1" t="s">
        <v>3135</v>
      </c>
      <c r="B1936" s="1">
        <v>24</v>
      </c>
      <c r="C1936" s="1" t="s">
        <v>12</v>
      </c>
      <c r="D1936" s="1" t="s">
        <v>27</v>
      </c>
      <c r="E1936" s="1" t="s">
        <v>3119</v>
      </c>
      <c r="F1936" s="1" t="s">
        <v>15</v>
      </c>
      <c r="G1936" s="2">
        <v>0.87</v>
      </c>
      <c r="H1936" s="2">
        <v>0.83000000000000007</v>
      </c>
      <c r="I1936" s="2">
        <v>0.89</v>
      </c>
      <c r="J1936" s="1" t="s">
        <v>19</v>
      </c>
      <c r="K1936" s="1">
        <f>VLOOKUP(A1936,'Student Details'!$A:$O,15,0)</f>
        <v>2.4</v>
      </c>
      <c r="L1936" s="9">
        <f>VLOOKUP(A1936,'Marks Details'!$F$2:$G$5281,2,0)</f>
        <v>0.755</v>
      </c>
      <c r="M1936" s="1">
        <f>VLOOKUP(A1936,'Placement Details'!$A:$D,4,0)</f>
        <v>14.18</v>
      </c>
      <c r="N1936" s="1" t="str">
        <f>VLOOKUP(A1936,'Placement Details'!$A:$B,2,0)</f>
        <v>Operations</v>
      </c>
      <c r="O1936" s="1" t="str">
        <f t="shared" si="30"/>
        <v>Yes</v>
      </c>
      <c r="V1936"/>
      <c r="W1936"/>
    </row>
    <row r="1937" spans="1:23" x14ac:dyDescent="0.3">
      <c r="A1937" s="1" t="s">
        <v>3203</v>
      </c>
      <c r="B1937" s="1">
        <v>23</v>
      </c>
      <c r="C1937" s="1" t="s">
        <v>12</v>
      </c>
      <c r="D1937" s="1" t="s">
        <v>13</v>
      </c>
      <c r="E1937" s="1" t="s">
        <v>3119</v>
      </c>
      <c r="F1937" s="1" t="s">
        <v>36</v>
      </c>
      <c r="G1937" s="2">
        <v>0.72</v>
      </c>
      <c r="H1937" s="2">
        <v>0.9</v>
      </c>
      <c r="I1937" s="2">
        <v>0.85</v>
      </c>
      <c r="J1937" s="1" t="s">
        <v>19</v>
      </c>
      <c r="K1937" s="1">
        <f>VLOOKUP(A1937,'Student Details'!$A:$O,15,0)</f>
        <v>2.6</v>
      </c>
      <c r="L1937" s="9">
        <f>VLOOKUP(A1937,'Marks Details'!$F$2:$G$5281,2,0)</f>
        <v>0.67500000000000004</v>
      </c>
      <c r="M1937" s="1">
        <f>VLOOKUP(A1937,'Placement Details'!$A:$D,4,0)</f>
        <v>14.16</v>
      </c>
      <c r="N1937" s="1" t="str">
        <f>VLOOKUP(A1937,'Placement Details'!$A:$B,2,0)</f>
        <v>Sales</v>
      </c>
      <c r="O1937" s="1" t="str">
        <f t="shared" si="30"/>
        <v>Yes</v>
      </c>
      <c r="V1937"/>
      <c r="W1937"/>
    </row>
    <row r="1938" spans="1:23" x14ac:dyDescent="0.3">
      <c r="A1938" s="1" t="s">
        <v>3373</v>
      </c>
      <c r="B1938" s="1">
        <v>22</v>
      </c>
      <c r="C1938" s="1" t="s">
        <v>12</v>
      </c>
      <c r="D1938" s="1" t="s">
        <v>13</v>
      </c>
      <c r="E1938" s="1" t="s">
        <v>3119</v>
      </c>
      <c r="F1938" s="1" t="s">
        <v>15</v>
      </c>
      <c r="G1938" s="2">
        <v>0.65</v>
      </c>
      <c r="H1938" s="2">
        <v>0.89</v>
      </c>
      <c r="I1938" s="2">
        <v>0.89</v>
      </c>
      <c r="J1938" s="1" t="s">
        <v>16</v>
      </c>
      <c r="K1938" s="1">
        <f>VLOOKUP(A1938,'Student Details'!$A:$O,15,0)</f>
        <v>1.1000000000000001</v>
      </c>
      <c r="L1938" s="9">
        <f>VLOOKUP(A1938,'Marks Details'!$F$2:$G$5281,2,0)</f>
        <v>0.83999999999999986</v>
      </c>
      <c r="M1938" s="1">
        <f>VLOOKUP(A1938,'Placement Details'!$A:$D,4,0)</f>
        <v>14.16</v>
      </c>
      <c r="N1938" s="1" t="str">
        <f>VLOOKUP(A1938,'Placement Details'!$A:$B,2,0)</f>
        <v>Marketing</v>
      </c>
      <c r="O1938" s="1" t="str">
        <f t="shared" si="30"/>
        <v>Yes</v>
      </c>
      <c r="V1938"/>
      <c r="W1938"/>
    </row>
    <row r="1939" spans="1:23" x14ac:dyDescent="0.3">
      <c r="A1939" s="1" t="s">
        <v>3547</v>
      </c>
      <c r="B1939" s="1">
        <v>23</v>
      </c>
      <c r="C1939" s="1" t="s">
        <v>412</v>
      </c>
      <c r="D1939" s="1" t="s">
        <v>13</v>
      </c>
      <c r="E1939" s="1" t="s">
        <v>3119</v>
      </c>
      <c r="F1939" s="1" t="s">
        <v>44</v>
      </c>
      <c r="G1939" s="2">
        <v>0.66999999999999993</v>
      </c>
      <c r="H1939" s="2">
        <v>0.83000000000000007</v>
      </c>
      <c r="I1939" s="2">
        <v>0.88</v>
      </c>
      <c r="J1939" s="1" t="s">
        <v>37</v>
      </c>
      <c r="K1939" s="1">
        <f>VLOOKUP(A1939,'Student Details'!$A:$O,15,0)</f>
        <v>0</v>
      </c>
      <c r="L1939" s="9">
        <f>VLOOKUP(A1939,'Marks Details'!$F$2:$G$5281,2,0)</f>
        <v>0.73</v>
      </c>
      <c r="M1939" s="1">
        <f>VLOOKUP(A1939,'Placement Details'!$A:$D,4,0)</f>
        <v>14.14</v>
      </c>
      <c r="N1939" s="1" t="str">
        <f>VLOOKUP(A1939,'Placement Details'!$A:$B,2,0)</f>
        <v>Strategy</v>
      </c>
      <c r="O1939" s="1" t="str">
        <f t="shared" si="30"/>
        <v>No</v>
      </c>
      <c r="V1939"/>
      <c r="W1939"/>
    </row>
    <row r="1940" spans="1:23" x14ac:dyDescent="0.3">
      <c r="A1940" s="1" t="s">
        <v>3419</v>
      </c>
      <c r="B1940" s="1">
        <v>22</v>
      </c>
      <c r="C1940" s="1" t="s">
        <v>331</v>
      </c>
      <c r="D1940" s="1" t="s">
        <v>13</v>
      </c>
      <c r="E1940" s="1" t="s">
        <v>3119</v>
      </c>
      <c r="F1940" s="1" t="s">
        <v>15</v>
      </c>
      <c r="G1940" s="2">
        <v>0.87</v>
      </c>
      <c r="H1940" s="2">
        <v>0.94000000000000006</v>
      </c>
      <c r="I1940" s="2">
        <v>0.98</v>
      </c>
      <c r="J1940" s="1" t="s">
        <v>22</v>
      </c>
      <c r="K1940" s="1">
        <f>VLOOKUP(A1940,'Student Details'!$A:$O,15,0)</f>
        <v>0</v>
      </c>
      <c r="L1940" s="9">
        <f>VLOOKUP(A1940,'Marks Details'!$F$2:$G$5281,2,0)</f>
        <v>0.83499999999999996</v>
      </c>
      <c r="M1940" s="1">
        <f>VLOOKUP(A1940,'Placement Details'!$A:$D,4,0)</f>
        <v>14.11</v>
      </c>
      <c r="N1940" s="1" t="str">
        <f>VLOOKUP(A1940,'Placement Details'!$A:$B,2,0)</f>
        <v>Operations</v>
      </c>
      <c r="O1940" s="1" t="str">
        <f t="shared" si="30"/>
        <v>No</v>
      </c>
      <c r="V1940"/>
      <c r="W1940"/>
    </row>
    <row r="1941" spans="1:23" x14ac:dyDescent="0.3">
      <c r="A1941" s="1" t="s">
        <v>3435</v>
      </c>
      <c r="B1941" s="1">
        <v>23</v>
      </c>
      <c r="C1941" s="1" t="s">
        <v>331</v>
      </c>
      <c r="D1941" s="1" t="s">
        <v>13</v>
      </c>
      <c r="E1941" s="1" t="s">
        <v>3119</v>
      </c>
      <c r="F1941" s="1" t="s">
        <v>15</v>
      </c>
      <c r="G1941" s="2">
        <v>0.82</v>
      </c>
      <c r="H1941" s="2">
        <v>0.87000000000000011</v>
      </c>
      <c r="I1941" s="2">
        <v>0.98</v>
      </c>
      <c r="J1941" s="1" t="s">
        <v>16</v>
      </c>
      <c r="K1941" s="1">
        <f>VLOOKUP(A1941,'Student Details'!$A:$O,15,0)</f>
        <v>1.3</v>
      </c>
      <c r="L1941" s="9">
        <f>VLOOKUP(A1941,'Marks Details'!$F$2:$G$5281,2,0)</f>
        <v>0.78249999999999997</v>
      </c>
      <c r="M1941" s="1">
        <f>VLOOKUP(A1941,'Placement Details'!$A:$D,4,0)</f>
        <v>14.11</v>
      </c>
      <c r="N1941" s="1" t="str">
        <f>VLOOKUP(A1941,'Placement Details'!$A:$B,2,0)</f>
        <v>IT</v>
      </c>
      <c r="O1941" s="1" t="str">
        <f t="shared" si="30"/>
        <v>Yes</v>
      </c>
      <c r="V1941"/>
      <c r="W1941"/>
    </row>
    <row r="1942" spans="1:23" x14ac:dyDescent="0.3">
      <c r="A1942" s="1" t="s">
        <v>3362</v>
      </c>
      <c r="B1942" s="1">
        <v>24</v>
      </c>
      <c r="C1942" s="1" t="s">
        <v>12</v>
      </c>
      <c r="D1942" s="1" t="s">
        <v>27</v>
      </c>
      <c r="E1942" s="1" t="s">
        <v>3119</v>
      </c>
      <c r="F1942" s="1" t="s">
        <v>15</v>
      </c>
      <c r="G1942" s="2">
        <v>0.65</v>
      </c>
      <c r="H1942" s="2">
        <v>0.82000000000000006</v>
      </c>
      <c r="I1942" s="2">
        <v>0.90999999999999992</v>
      </c>
      <c r="J1942" s="1" t="s">
        <v>16</v>
      </c>
      <c r="K1942" s="1">
        <f>VLOOKUP(A1942,'Student Details'!$A:$O,15,0)</f>
        <v>2</v>
      </c>
      <c r="L1942" s="9">
        <f>VLOOKUP(A1942,'Marks Details'!$F$2:$G$5281,2,0)</f>
        <v>0.82000000000000006</v>
      </c>
      <c r="M1942" s="1">
        <f>VLOOKUP(A1942,'Placement Details'!$A:$D,4,0)</f>
        <v>14.09</v>
      </c>
      <c r="N1942" s="1" t="str">
        <f>VLOOKUP(A1942,'Placement Details'!$A:$B,2,0)</f>
        <v>Operations</v>
      </c>
      <c r="O1942" s="1" t="str">
        <f t="shared" si="30"/>
        <v>Yes</v>
      </c>
      <c r="V1942"/>
      <c r="W1942"/>
    </row>
    <row r="1943" spans="1:23" x14ac:dyDescent="0.3">
      <c r="A1943" s="1" t="s">
        <v>3191</v>
      </c>
      <c r="B1943" s="1">
        <v>25</v>
      </c>
      <c r="C1943" s="1" t="s">
        <v>12</v>
      </c>
      <c r="D1943" s="1" t="s">
        <v>13</v>
      </c>
      <c r="E1943" s="1" t="s">
        <v>3119</v>
      </c>
      <c r="F1943" s="1" t="s">
        <v>44</v>
      </c>
      <c r="G1943" s="2">
        <v>0.62</v>
      </c>
      <c r="H1943" s="2">
        <v>0.82000000000000006</v>
      </c>
      <c r="I1943" s="2">
        <v>0.92999999999999994</v>
      </c>
      <c r="J1943" s="1" t="s">
        <v>16</v>
      </c>
      <c r="K1943" s="1">
        <f>VLOOKUP(A1943,'Student Details'!$A:$O,15,0)</f>
        <v>1.9</v>
      </c>
      <c r="L1943" s="9">
        <f>VLOOKUP(A1943,'Marks Details'!$F$2:$G$5281,2,0)</f>
        <v>0.76500000000000001</v>
      </c>
      <c r="M1943" s="1">
        <f>VLOOKUP(A1943,'Placement Details'!$A:$D,4,0)</f>
        <v>14.08</v>
      </c>
      <c r="N1943" s="1" t="str">
        <f>VLOOKUP(A1943,'Placement Details'!$A:$B,2,0)</f>
        <v>Marketing</v>
      </c>
      <c r="O1943" s="1" t="str">
        <f t="shared" si="30"/>
        <v>Yes</v>
      </c>
      <c r="V1943"/>
      <c r="W1943"/>
    </row>
    <row r="1944" spans="1:23" x14ac:dyDescent="0.3">
      <c r="A1944" s="1" t="s">
        <v>3339</v>
      </c>
      <c r="B1944" s="1">
        <v>23</v>
      </c>
      <c r="C1944" s="1" t="s">
        <v>12</v>
      </c>
      <c r="D1944" s="1" t="s">
        <v>13</v>
      </c>
      <c r="E1944" s="1" t="s">
        <v>3119</v>
      </c>
      <c r="F1944" s="1" t="s">
        <v>15</v>
      </c>
      <c r="G1944" s="2">
        <v>0.77</v>
      </c>
      <c r="H1944" s="2">
        <v>0.8600000000000001</v>
      </c>
      <c r="I1944" s="2">
        <v>0.87</v>
      </c>
      <c r="J1944" s="1" t="s">
        <v>19</v>
      </c>
      <c r="K1944" s="1">
        <f>VLOOKUP(A1944,'Student Details'!$A:$O,15,0)</f>
        <v>1.6</v>
      </c>
      <c r="L1944" s="9">
        <f>VLOOKUP(A1944,'Marks Details'!$F$2:$G$5281,2,0)</f>
        <v>0.88500000000000001</v>
      </c>
      <c r="M1944" s="1">
        <f>VLOOKUP(A1944,'Placement Details'!$A:$D,4,0)</f>
        <v>14.06</v>
      </c>
      <c r="N1944" s="1" t="str">
        <f>VLOOKUP(A1944,'Placement Details'!$A:$B,2,0)</f>
        <v>IT</v>
      </c>
      <c r="O1944" s="1" t="str">
        <f t="shared" si="30"/>
        <v>Yes</v>
      </c>
      <c r="V1944"/>
      <c r="W1944"/>
    </row>
    <row r="1945" spans="1:23" x14ac:dyDescent="0.3">
      <c r="A1945" s="1" t="s">
        <v>3313</v>
      </c>
      <c r="B1945" s="1">
        <v>21</v>
      </c>
      <c r="C1945" s="1" t="s">
        <v>12</v>
      </c>
      <c r="D1945" s="1" t="s">
        <v>27</v>
      </c>
      <c r="E1945" s="1" t="s">
        <v>3119</v>
      </c>
      <c r="F1945" s="1" t="s">
        <v>32</v>
      </c>
      <c r="G1945" s="2">
        <v>0.84</v>
      </c>
      <c r="H1945" s="2">
        <v>0.85000000000000009</v>
      </c>
      <c r="I1945" s="2">
        <v>0.98</v>
      </c>
      <c r="J1945" s="1" t="s">
        <v>19</v>
      </c>
      <c r="K1945" s="1">
        <f>VLOOKUP(A1945,'Student Details'!$A:$O,15,0)</f>
        <v>0</v>
      </c>
      <c r="L1945" s="9">
        <f>VLOOKUP(A1945,'Marks Details'!$F$2:$G$5281,2,0)</f>
        <v>0.63250000000000006</v>
      </c>
      <c r="M1945" s="1">
        <f>VLOOKUP(A1945,'Placement Details'!$A:$D,4,0)</f>
        <v>14.05</v>
      </c>
      <c r="N1945" s="1" t="str">
        <f>VLOOKUP(A1945,'Placement Details'!$A:$B,2,0)</f>
        <v>Marketing</v>
      </c>
      <c r="O1945" s="1" t="str">
        <f t="shared" si="30"/>
        <v>No</v>
      </c>
      <c r="V1945"/>
      <c r="W1945"/>
    </row>
    <row r="1946" spans="1:23" x14ac:dyDescent="0.3">
      <c r="A1946" s="1" t="s">
        <v>3558</v>
      </c>
      <c r="B1946" s="1">
        <v>24</v>
      </c>
      <c r="C1946" s="1" t="s">
        <v>412</v>
      </c>
      <c r="D1946" s="1" t="s">
        <v>13</v>
      </c>
      <c r="E1946" s="1" t="s">
        <v>3119</v>
      </c>
      <c r="F1946" s="1" t="s">
        <v>44</v>
      </c>
      <c r="G1946" s="2">
        <v>0.8899999999999999</v>
      </c>
      <c r="H1946" s="2">
        <v>0.81</v>
      </c>
      <c r="I1946" s="2">
        <v>0.98</v>
      </c>
      <c r="J1946" s="1" t="s">
        <v>16</v>
      </c>
      <c r="K1946" s="1">
        <f>VLOOKUP(A1946,'Student Details'!$A:$O,15,0)</f>
        <v>1.9</v>
      </c>
      <c r="L1946" s="9">
        <f>VLOOKUP(A1946,'Marks Details'!$F$2:$G$5281,2,0)</f>
        <v>0.67500000000000004</v>
      </c>
      <c r="M1946" s="1">
        <f>VLOOKUP(A1946,'Placement Details'!$A:$D,4,0)</f>
        <v>14.03</v>
      </c>
      <c r="N1946" s="1" t="str">
        <f>VLOOKUP(A1946,'Placement Details'!$A:$B,2,0)</f>
        <v>Strategy</v>
      </c>
      <c r="O1946" s="1" t="str">
        <f t="shared" si="30"/>
        <v>Yes</v>
      </c>
      <c r="V1946"/>
      <c r="W1946"/>
    </row>
    <row r="1947" spans="1:23" x14ac:dyDescent="0.3">
      <c r="A1947" s="1" t="s">
        <v>3550</v>
      </c>
      <c r="B1947" s="1">
        <v>22</v>
      </c>
      <c r="C1947" s="1" t="s">
        <v>412</v>
      </c>
      <c r="D1947" s="1" t="s">
        <v>13</v>
      </c>
      <c r="E1947" s="1" t="s">
        <v>3119</v>
      </c>
      <c r="F1947" s="1" t="s">
        <v>42</v>
      </c>
      <c r="G1947" s="2">
        <v>0.84</v>
      </c>
      <c r="H1947" s="2">
        <v>0.84000000000000008</v>
      </c>
      <c r="I1947" s="2">
        <v>0.90999999999999992</v>
      </c>
      <c r="J1947" s="1" t="s">
        <v>19</v>
      </c>
      <c r="K1947" s="1">
        <f>VLOOKUP(A1947,'Student Details'!$A:$O,15,0)</f>
        <v>0</v>
      </c>
      <c r="L1947" s="9">
        <f>VLOOKUP(A1947,'Marks Details'!$F$2:$G$5281,2,0)</f>
        <v>0.8</v>
      </c>
      <c r="M1947" s="1">
        <f>VLOOKUP(A1947,'Placement Details'!$A:$D,4,0)</f>
        <v>14.01</v>
      </c>
      <c r="N1947" s="1" t="str">
        <f>VLOOKUP(A1947,'Placement Details'!$A:$B,2,0)</f>
        <v>Marketing</v>
      </c>
      <c r="O1947" s="1" t="str">
        <f t="shared" si="30"/>
        <v>No</v>
      </c>
      <c r="V1947"/>
      <c r="W1947"/>
    </row>
    <row r="1948" spans="1:23" x14ac:dyDescent="0.3">
      <c r="A1948" s="1" t="s">
        <v>3221</v>
      </c>
      <c r="B1948" s="1">
        <v>24</v>
      </c>
      <c r="C1948" s="1" t="s">
        <v>12</v>
      </c>
      <c r="D1948" s="1" t="s">
        <v>13</v>
      </c>
      <c r="E1948" s="1" t="s">
        <v>3119</v>
      </c>
      <c r="F1948" s="1" t="s">
        <v>15</v>
      </c>
      <c r="G1948" s="2">
        <v>0.66999999999999993</v>
      </c>
      <c r="H1948" s="2">
        <v>0.92</v>
      </c>
      <c r="I1948" s="2">
        <v>0.88</v>
      </c>
      <c r="J1948" s="1" t="s">
        <v>22</v>
      </c>
      <c r="K1948" s="1">
        <f>VLOOKUP(A1948,'Student Details'!$A:$O,15,0)</f>
        <v>2.8</v>
      </c>
      <c r="L1948" s="9">
        <f>VLOOKUP(A1948,'Marks Details'!$F$2:$G$5281,2,0)</f>
        <v>0.81500000000000006</v>
      </c>
      <c r="M1948" s="1">
        <f>VLOOKUP(A1948,'Placement Details'!$A:$D,4,0)</f>
        <v>13.99</v>
      </c>
      <c r="N1948" s="1" t="str">
        <f>VLOOKUP(A1948,'Placement Details'!$A:$B,2,0)</f>
        <v>Strategy</v>
      </c>
      <c r="O1948" s="1" t="str">
        <f t="shared" si="30"/>
        <v>Yes</v>
      </c>
      <c r="V1948"/>
      <c r="W1948"/>
    </row>
    <row r="1949" spans="1:23" x14ac:dyDescent="0.3">
      <c r="A1949" s="1" t="s">
        <v>3303</v>
      </c>
      <c r="B1949" s="1">
        <v>24</v>
      </c>
      <c r="C1949" s="1" t="s">
        <v>12</v>
      </c>
      <c r="D1949" s="1" t="s">
        <v>27</v>
      </c>
      <c r="E1949" s="1" t="s">
        <v>3119</v>
      </c>
      <c r="F1949" s="1" t="s">
        <v>15</v>
      </c>
      <c r="G1949" s="2">
        <v>0.69</v>
      </c>
      <c r="H1949" s="2">
        <v>0.82000000000000006</v>
      </c>
      <c r="I1949" s="2">
        <v>0.91999999999999993</v>
      </c>
      <c r="J1949" s="1" t="s">
        <v>22</v>
      </c>
      <c r="K1949" s="1">
        <f>VLOOKUP(A1949,'Student Details'!$A:$O,15,0)</f>
        <v>2.7</v>
      </c>
      <c r="L1949" s="9">
        <f>VLOOKUP(A1949,'Marks Details'!$F$2:$G$5281,2,0)</f>
        <v>0.81499999999999995</v>
      </c>
      <c r="M1949" s="1">
        <f>VLOOKUP(A1949,'Placement Details'!$A:$D,4,0)</f>
        <v>13.96</v>
      </c>
      <c r="N1949" s="1" t="str">
        <f>VLOOKUP(A1949,'Placement Details'!$A:$B,2,0)</f>
        <v>Strategy</v>
      </c>
      <c r="O1949" s="1" t="str">
        <f t="shared" si="30"/>
        <v>Yes</v>
      </c>
      <c r="V1949"/>
      <c r="W1949"/>
    </row>
    <row r="1950" spans="1:23" x14ac:dyDescent="0.3">
      <c r="A1950" s="1" t="s">
        <v>3310</v>
      </c>
      <c r="B1950" s="1">
        <v>21</v>
      </c>
      <c r="C1950" s="1" t="s">
        <v>12</v>
      </c>
      <c r="D1950" s="1" t="s">
        <v>27</v>
      </c>
      <c r="E1950" s="1" t="s">
        <v>3119</v>
      </c>
      <c r="F1950" s="1" t="s">
        <v>32</v>
      </c>
      <c r="G1950" s="2">
        <v>0.86</v>
      </c>
      <c r="H1950" s="2">
        <v>0.88</v>
      </c>
      <c r="I1950" s="2">
        <v>0.87</v>
      </c>
      <c r="J1950" s="1" t="s">
        <v>19</v>
      </c>
      <c r="K1950" s="1">
        <f>VLOOKUP(A1950,'Student Details'!$A:$O,15,0)</f>
        <v>0</v>
      </c>
      <c r="L1950" s="9">
        <f>VLOOKUP(A1950,'Marks Details'!$F$2:$G$5281,2,0)</f>
        <v>0.62750000000000006</v>
      </c>
      <c r="M1950" s="1">
        <f>VLOOKUP(A1950,'Placement Details'!$A:$D,4,0)</f>
        <v>13.96</v>
      </c>
      <c r="N1950" s="1" t="str">
        <f>VLOOKUP(A1950,'Placement Details'!$A:$B,2,0)</f>
        <v>Marketing</v>
      </c>
      <c r="O1950" s="1" t="str">
        <f t="shared" si="30"/>
        <v>No</v>
      </c>
      <c r="V1950"/>
      <c r="W1950"/>
    </row>
    <row r="1951" spans="1:23" x14ac:dyDescent="0.3">
      <c r="A1951" s="1" t="s">
        <v>3168</v>
      </c>
      <c r="B1951" s="1">
        <v>24</v>
      </c>
      <c r="C1951" s="1" t="s">
        <v>12</v>
      </c>
      <c r="D1951" s="1" t="s">
        <v>13</v>
      </c>
      <c r="E1951" s="1" t="s">
        <v>3119</v>
      </c>
      <c r="F1951" s="1" t="s">
        <v>15</v>
      </c>
      <c r="G1951" s="2">
        <v>0.87</v>
      </c>
      <c r="H1951" s="2">
        <v>0.81</v>
      </c>
      <c r="I1951" s="2">
        <v>0.95</v>
      </c>
      <c r="J1951" s="1" t="s">
        <v>40</v>
      </c>
      <c r="K1951" s="1">
        <f>VLOOKUP(A1951,'Student Details'!$A:$O,15,0)</f>
        <v>2.9</v>
      </c>
      <c r="L1951" s="9">
        <f>VLOOKUP(A1951,'Marks Details'!$F$2:$G$5281,2,0)</f>
        <v>0.745</v>
      </c>
      <c r="M1951" s="1">
        <f>VLOOKUP(A1951,'Placement Details'!$A:$D,4,0)</f>
        <v>13.95</v>
      </c>
      <c r="N1951" s="1" t="str">
        <f>VLOOKUP(A1951,'Placement Details'!$A:$B,2,0)</f>
        <v>Strategy</v>
      </c>
      <c r="O1951" s="1" t="str">
        <f t="shared" si="30"/>
        <v>Yes</v>
      </c>
      <c r="V1951"/>
      <c r="W1951"/>
    </row>
    <row r="1952" spans="1:23" x14ac:dyDescent="0.3">
      <c r="A1952" s="1" t="s">
        <v>3307</v>
      </c>
      <c r="B1952" s="1">
        <v>27</v>
      </c>
      <c r="C1952" s="1" t="s">
        <v>12</v>
      </c>
      <c r="D1952" s="1" t="s">
        <v>13</v>
      </c>
      <c r="E1952" s="1" t="s">
        <v>3119</v>
      </c>
      <c r="F1952" s="1" t="s">
        <v>18</v>
      </c>
      <c r="G1952" s="2">
        <v>0.61</v>
      </c>
      <c r="H1952" s="2">
        <v>0.95000000000000007</v>
      </c>
      <c r="I1952" s="2">
        <v>0.86</v>
      </c>
      <c r="J1952" s="1" t="s">
        <v>22</v>
      </c>
      <c r="K1952" s="1">
        <f>VLOOKUP(A1952,'Student Details'!$A:$O,15,0)</f>
        <v>4.8</v>
      </c>
      <c r="L1952" s="9">
        <f>VLOOKUP(A1952,'Marks Details'!$F$2:$G$5281,2,0)</f>
        <v>0.67</v>
      </c>
      <c r="M1952" s="1">
        <f>VLOOKUP(A1952,'Placement Details'!$A:$D,4,0)</f>
        <v>13.95</v>
      </c>
      <c r="N1952" s="1" t="str">
        <f>VLOOKUP(A1952,'Placement Details'!$A:$B,2,0)</f>
        <v>IT</v>
      </c>
      <c r="O1952" s="1" t="str">
        <f t="shared" si="30"/>
        <v>Yes</v>
      </c>
      <c r="V1952"/>
      <c r="W1952"/>
    </row>
    <row r="1953" spans="1:23" x14ac:dyDescent="0.3">
      <c r="A1953" s="1" t="s">
        <v>3314</v>
      </c>
      <c r="B1953" s="1">
        <v>23</v>
      </c>
      <c r="C1953" s="1" t="s">
        <v>12</v>
      </c>
      <c r="D1953" s="1" t="s">
        <v>13</v>
      </c>
      <c r="E1953" s="1" t="s">
        <v>3119</v>
      </c>
      <c r="F1953" s="1" t="s">
        <v>15</v>
      </c>
      <c r="G1953" s="2">
        <v>0.79</v>
      </c>
      <c r="H1953" s="2">
        <v>0.9</v>
      </c>
      <c r="I1953" s="2">
        <v>0.9</v>
      </c>
      <c r="J1953" s="1" t="s">
        <v>19</v>
      </c>
      <c r="K1953" s="1">
        <f>VLOOKUP(A1953,'Student Details'!$A:$O,15,0)</f>
        <v>1.1000000000000001</v>
      </c>
      <c r="L1953" s="9">
        <f>VLOOKUP(A1953,'Marks Details'!$F$2:$G$5281,2,0)</f>
        <v>0.88</v>
      </c>
      <c r="M1953" s="1">
        <f>VLOOKUP(A1953,'Placement Details'!$A:$D,4,0)</f>
        <v>13.94</v>
      </c>
      <c r="N1953" s="1" t="str">
        <f>VLOOKUP(A1953,'Placement Details'!$A:$B,2,0)</f>
        <v>Strategy</v>
      </c>
      <c r="O1953" s="1" t="str">
        <f t="shared" si="30"/>
        <v>Yes</v>
      </c>
      <c r="V1953"/>
      <c r="W1953"/>
    </row>
    <row r="1954" spans="1:23" x14ac:dyDescent="0.3">
      <c r="A1954" s="1" t="s">
        <v>3540</v>
      </c>
      <c r="B1954" s="1">
        <v>21</v>
      </c>
      <c r="C1954" s="1" t="s">
        <v>412</v>
      </c>
      <c r="D1954" s="1" t="s">
        <v>27</v>
      </c>
      <c r="E1954" s="1" t="s">
        <v>3119</v>
      </c>
      <c r="F1954" s="1" t="s">
        <v>15</v>
      </c>
      <c r="G1954" s="2">
        <v>0.77</v>
      </c>
      <c r="H1954" s="2">
        <v>0.81</v>
      </c>
      <c r="I1954" s="2">
        <v>0.89</v>
      </c>
      <c r="J1954" s="1" t="s">
        <v>22</v>
      </c>
      <c r="K1954" s="1">
        <f>VLOOKUP(A1954,'Student Details'!$A:$O,15,0)</f>
        <v>0</v>
      </c>
      <c r="L1954" s="9">
        <f>VLOOKUP(A1954,'Marks Details'!$F$2:$G$5281,2,0)</f>
        <v>0.84000000000000008</v>
      </c>
      <c r="M1954" s="1">
        <f>VLOOKUP(A1954,'Placement Details'!$A:$D,4,0)</f>
        <v>13.94</v>
      </c>
      <c r="N1954" s="1" t="str">
        <f>VLOOKUP(A1954,'Placement Details'!$A:$B,2,0)</f>
        <v>Operations</v>
      </c>
      <c r="O1954" s="1" t="str">
        <f t="shared" si="30"/>
        <v>No</v>
      </c>
      <c r="V1954"/>
      <c r="W1954"/>
    </row>
    <row r="1955" spans="1:23" x14ac:dyDescent="0.3">
      <c r="A1955" s="1" t="s">
        <v>3170</v>
      </c>
      <c r="B1955" s="1">
        <v>22</v>
      </c>
      <c r="C1955" s="1" t="s">
        <v>12</v>
      </c>
      <c r="D1955" s="1" t="s">
        <v>13</v>
      </c>
      <c r="E1955" s="1" t="s">
        <v>3119</v>
      </c>
      <c r="F1955" s="1" t="s">
        <v>15</v>
      </c>
      <c r="G1955" s="2">
        <v>0.87</v>
      </c>
      <c r="H1955" s="2">
        <v>0.89</v>
      </c>
      <c r="I1955" s="2">
        <v>0.97</v>
      </c>
      <c r="J1955" s="1" t="s">
        <v>16</v>
      </c>
      <c r="K1955" s="1">
        <f>VLOOKUP(A1955,'Student Details'!$A:$O,15,0)</f>
        <v>0</v>
      </c>
      <c r="L1955" s="9">
        <f>VLOOKUP(A1955,'Marks Details'!$F$2:$G$5281,2,0)</f>
        <v>0.625</v>
      </c>
      <c r="M1955" s="1">
        <f>VLOOKUP(A1955,'Placement Details'!$A:$D,4,0)</f>
        <v>13.93</v>
      </c>
      <c r="N1955" s="1" t="str">
        <f>VLOOKUP(A1955,'Placement Details'!$A:$B,2,0)</f>
        <v>Strategy</v>
      </c>
      <c r="O1955" s="1" t="str">
        <f t="shared" si="30"/>
        <v>No</v>
      </c>
      <c r="V1955"/>
      <c r="W1955"/>
    </row>
    <row r="1956" spans="1:23" x14ac:dyDescent="0.3">
      <c r="A1956" s="1" t="s">
        <v>3306</v>
      </c>
      <c r="B1956" s="1">
        <v>23</v>
      </c>
      <c r="C1956" s="1" t="s">
        <v>12</v>
      </c>
      <c r="D1956" s="1" t="s">
        <v>27</v>
      </c>
      <c r="E1956" s="1" t="s">
        <v>3119</v>
      </c>
      <c r="F1956" s="1" t="s">
        <v>15</v>
      </c>
      <c r="G1956" s="2">
        <v>0.83</v>
      </c>
      <c r="H1956" s="2">
        <v>0.87000000000000011</v>
      </c>
      <c r="I1956" s="2">
        <v>0.87</v>
      </c>
      <c r="J1956" s="1" t="s">
        <v>37</v>
      </c>
      <c r="K1956" s="1">
        <f>VLOOKUP(A1956,'Student Details'!$A:$O,15,0)</f>
        <v>1.3</v>
      </c>
      <c r="L1956" s="9">
        <f>VLOOKUP(A1956,'Marks Details'!$F$2:$G$5281,2,0)</f>
        <v>0.72750000000000004</v>
      </c>
      <c r="M1956" s="1">
        <f>VLOOKUP(A1956,'Placement Details'!$A:$D,4,0)</f>
        <v>13.93</v>
      </c>
      <c r="N1956" s="1" t="str">
        <f>VLOOKUP(A1956,'Placement Details'!$A:$B,2,0)</f>
        <v>Marketing</v>
      </c>
      <c r="O1956" s="1" t="str">
        <f t="shared" si="30"/>
        <v>Yes</v>
      </c>
      <c r="V1956"/>
      <c r="W1956"/>
    </row>
    <row r="1957" spans="1:23" x14ac:dyDescent="0.3">
      <c r="A1957" s="1" t="s">
        <v>3402</v>
      </c>
      <c r="B1957" s="1">
        <v>24</v>
      </c>
      <c r="C1957" s="1" t="s">
        <v>12</v>
      </c>
      <c r="D1957" s="1" t="s">
        <v>27</v>
      </c>
      <c r="E1957" s="1" t="s">
        <v>3119</v>
      </c>
      <c r="F1957" s="1" t="s">
        <v>15</v>
      </c>
      <c r="G1957" s="2">
        <v>0.6</v>
      </c>
      <c r="H1957" s="2">
        <v>0.85000000000000009</v>
      </c>
      <c r="I1957" s="2">
        <v>0.87</v>
      </c>
      <c r="J1957" s="1" t="s">
        <v>16</v>
      </c>
      <c r="K1957" s="1">
        <f>VLOOKUP(A1957,'Student Details'!$A:$O,15,0)</f>
        <v>1.8</v>
      </c>
      <c r="L1957" s="9">
        <f>VLOOKUP(A1957,'Marks Details'!$F$2:$G$5281,2,0)</f>
        <v>0.72</v>
      </c>
      <c r="M1957" s="1">
        <f>VLOOKUP(A1957,'Placement Details'!$A:$D,4,0)</f>
        <v>13.93</v>
      </c>
      <c r="N1957" s="1" t="str">
        <f>VLOOKUP(A1957,'Placement Details'!$A:$B,2,0)</f>
        <v>Marketing</v>
      </c>
      <c r="O1957" s="1" t="str">
        <f t="shared" si="30"/>
        <v>Yes</v>
      </c>
      <c r="V1957"/>
      <c r="W1957"/>
    </row>
    <row r="1958" spans="1:23" x14ac:dyDescent="0.3">
      <c r="A1958" s="1" t="s">
        <v>3475</v>
      </c>
      <c r="B1958" s="1">
        <v>23</v>
      </c>
      <c r="C1958" s="1" t="s">
        <v>331</v>
      </c>
      <c r="D1958" s="1" t="s">
        <v>13</v>
      </c>
      <c r="E1958" s="1" t="s">
        <v>3119</v>
      </c>
      <c r="F1958" s="1" t="s">
        <v>15</v>
      </c>
      <c r="G1958" s="2">
        <v>0.64</v>
      </c>
      <c r="H1958" s="2">
        <v>0.91</v>
      </c>
      <c r="I1958" s="2">
        <v>0.94</v>
      </c>
      <c r="J1958" s="1" t="s">
        <v>37</v>
      </c>
      <c r="K1958" s="1">
        <f>VLOOKUP(A1958,'Student Details'!$A:$O,15,0)</f>
        <v>1.5</v>
      </c>
      <c r="L1958" s="9">
        <f>VLOOKUP(A1958,'Marks Details'!$F$2:$G$5281,2,0)</f>
        <v>0.70750000000000002</v>
      </c>
      <c r="M1958" s="1">
        <f>VLOOKUP(A1958,'Placement Details'!$A:$D,4,0)</f>
        <v>13.93</v>
      </c>
      <c r="N1958" s="1" t="str">
        <f>VLOOKUP(A1958,'Placement Details'!$A:$B,2,0)</f>
        <v>IT</v>
      </c>
      <c r="O1958" s="1" t="str">
        <f t="shared" si="30"/>
        <v>Yes</v>
      </c>
      <c r="V1958"/>
      <c r="W1958"/>
    </row>
    <row r="1959" spans="1:23" x14ac:dyDescent="0.3">
      <c r="A1959" s="1" t="s">
        <v>3331</v>
      </c>
      <c r="B1959" s="1">
        <v>24</v>
      </c>
      <c r="C1959" s="1" t="s">
        <v>12</v>
      </c>
      <c r="D1959" s="1" t="s">
        <v>13</v>
      </c>
      <c r="E1959" s="1" t="s">
        <v>3119</v>
      </c>
      <c r="F1959" s="1" t="s">
        <v>30</v>
      </c>
      <c r="G1959" s="2">
        <v>0.65</v>
      </c>
      <c r="H1959" s="2">
        <v>0.94000000000000006</v>
      </c>
      <c r="I1959" s="2">
        <v>0.87</v>
      </c>
      <c r="J1959" s="1" t="s">
        <v>22</v>
      </c>
      <c r="K1959" s="1">
        <f>VLOOKUP(A1959,'Student Details'!$A:$O,15,0)</f>
        <v>3.7</v>
      </c>
      <c r="L1959" s="9">
        <f>VLOOKUP(A1959,'Marks Details'!$F$2:$G$5281,2,0)</f>
        <v>0.65249999999999997</v>
      </c>
      <c r="M1959" s="1">
        <f>VLOOKUP(A1959,'Placement Details'!$A:$D,4,0)</f>
        <v>13.91</v>
      </c>
      <c r="N1959" s="1" t="str">
        <f>VLOOKUP(A1959,'Placement Details'!$A:$B,2,0)</f>
        <v>Sales</v>
      </c>
      <c r="O1959" s="1" t="str">
        <f t="shared" si="30"/>
        <v>Yes</v>
      </c>
      <c r="V1959"/>
      <c r="W1959"/>
    </row>
    <row r="1960" spans="1:23" x14ac:dyDescent="0.3">
      <c r="A1960" s="1" t="s">
        <v>3359</v>
      </c>
      <c r="B1960" s="1">
        <v>23</v>
      </c>
      <c r="C1960" s="1" t="s">
        <v>12</v>
      </c>
      <c r="D1960" s="1" t="s">
        <v>13</v>
      </c>
      <c r="E1960" s="1" t="s">
        <v>3119</v>
      </c>
      <c r="F1960" s="1" t="s">
        <v>15</v>
      </c>
      <c r="G1960" s="2">
        <v>0.71</v>
      </c>
      <c r="H1960" s="2">
        <v>0.93</v>
      </c>
      <c r="I1960" s="2">
        <v>0.94</v>
      </c>
      <c r="J1960" s="1" t="s">
        <v>22</v>
      </c>
      <c r="K1960" s="1">
        <f>VLOOKUP(A1960,'Student Details'!$A:$O,15,0)</f>
        <v>2.1</v>
      </c>
      <c r="L1960" s="9">
        <f>VLOOKUP(A1960,'Marks Details'!$F$2:$G$5281,2,0)</f>
        <v>0.64</v>
      </c>
      <c r="M1960" s="1">
        <f>VLOOKUP(A1960,'Placement Details'!$A:$D,4,0)</f>
        <v>13.91</v>
      </c>
      <c r="N1960" s="1" t="str">
        <f>VLOOKUP(A1960,'Placement Details'!$A:$B,2,0)</f>
        <v>Sales</v>
      </c>
      <c r="O1960" s="1" t="str">
        <f t="shared" si="30"/>
        <v>Yes</v>
      </c>
      <c r="V1960"/>
      <c r="W1960"/>
    </row>
    <row r="1961" spans="1:23" x14ac:dyDescent="0.3">
      <c r="A1961" s="1" t="s">
        <v>3371</v>
      </c>
      <c r="B1961" s="1">
        <v>23</v>
      </c>
      <c r="C1961" s="1" t="s">
        <v>12</v>
      </c>
      <c r="D1961" s="1" t="s">
        <v>27</v>
      </c>
      <c r="E1961" s="1" t="s">
        <v>3119</v>
      </c>
      <c r="F1961" s="1" t="s">
        <v>15</v>
      </c>
      <c r="G1961" s="2">
        <v>0.71</v>
      </c>
      <c r="H1961" s="2">
        <v>0.89</v>
      </c>
      <c r="I1961" s="2">
        <v>0.89</v>
      </c>
      <c r="J1961" s="1" t="s">
        <v>37</v>
      </c>
      <c r="K1961" s="1">
        <f>VLOOKUP(A1961,'Student Details'!$A:$O,15,0)</f>
        <v>1.7</v>
      </c>
      <c r="L1961" s="9">
        <f>VLOOKUP(A1961,'Marks Details'!$F$2:$G$5281,2,0)</f>
        <v>0.82499999999999996</v>
      </c>
      <c r="M1961" s="1">
        <f>VLOOKUP(A1961,'Placement Details'!$A:$D,4,0)</f>
        <v>13.91</v>
      </c>
      <c r="N1961" s="1" t="str">
        <f>VLOOKUP(A1961,'Placement Details'!$A:$B,2,0)</f>
        <v>IT</v>
      </c>
      <c r="O1961" s="1" t="str">
        <f t="shared" si="30"/>
        <v>Yes</v>
      </c>
      <c r="V1961"/>
      <c r="W1961"/>
    </row>
    <row r="1962" spans="1:23" x14ac:dyDescent="0.3">
      <c r="A1962" s="1" t="s">
        <v>3160</v>
      </c>
      <c r="B1962" s="1">
        <v>24</v>
      </c>
      <c r="C1962" s="1" t="s">
        <v>12</v>
      </c>
      <c r="D1962" s="1" t="s">
        <v>27</v>
      </c>
      <c r="E1962" s="1" t="s">
        <v>3119</v>
      </c>
      <c r="F1962" s="1" t="s">
        <v>15</v>
      </c>
      <c r="G1962" s="2">
        <v>0.72</v>
      </c>
      <c r="H1962" s="2">
        <v>0.84000000000000008</v>
      </c>
      <c r="I1962" s="2">
        <v>0.95</v>
      </c>
      <c r="J1962" s="1" t="s">
        <v>40</v>
      </c>
      <c r="K1962" s="1">
        <f>VLOOKUP(A1962,'Student Details'!$A:$O,15,0)</f>
        <v>3</v>
      </c>
      <c r="L1962" s="9">
        <f>VLOOKUP(A1962,'Marks Details'!$F$2:$G$5281,2,0)</f>
        <v>0.62</v>
      </c>
      <c r="M1962" s="1">
        <f>VLOOKUP(A1962,'Placement Details'!$A:$D,4,0)</f>
        <v>13.9</v>
      </c>
      <c r="N1962" s="1" t="str">
        <f>VLOOKUP(A1962,'Placement Details'!$A:$B,2,0)</f>
        <v>Operations</v>
      </c>
      <c r="O1962" s="1" t="str">
        <f t="shared" si="30"/>
        <v>Yes</v>
      </c>
      <c r="V1962"/>
      <c r="W1962"/>
    </row>
    <row r="1963" spans="1:23" x14ac:dyDescent="0.3">
      <c r="A1963" s="1" t="s">
        <v>3213</v>
      </c>
      <c r="B1963" s="1">
        <v>23</v>
      </c>
      <c r="C1963" s="1" t="s">
        <v>12</v>
      </c>
      <c r="D1963" s="1" t="s">
        <v>27</v>
      </c>
      <c r="E1963" s="1" t="s">
        <v>3119</v>
      </c>
      <c r="F1963" s="1" t="s">
        <v>44</v>
      </c>
      <c r="G1963" s="2">
        <v>0.73</v>
      </c>
      <c r="H1963" s="2">
        <v>0.94000000000000006</v>
      </c>
      <c r="I1963" s="2">
        <v>0.98</v>
      </c>
      <c r="J1963" s="1" t="s">
        <v>19</v>
      </c>
      <c r="K1963" s="1">
        <f>VLOOKUP(A1963,'Student Details'!$A:$O,15,0)</f>
        <v>0</v>
      </c>
      <c r="L1963" s="9">
        <f>VLOOKUP(A1963,'Marks Details'!$F$2:$G$5281,2,0)</f>
        <v>0.70499999999999996</v>
      </c>
      <c r="M1963" s="1">
        <f>VLOOKUP(A1963,'Placement Details'!$A:$D,4,0)</f>
        <v>13.9</v>
      </c>
      <c r="N1963" s="1" t="str">
        <f>VLOOKUP(A1963,'Placement Details'!$A:$B,2,0)</f>
        <v>Marketing</v>
      </c>
      <c r="O1963" s="1" t="str">
        <f t="shared" si="30"/>
        <v>No</v>
      </c>
      <c r="V1963"/>
      <c r="W1963"/>
    </row>
    <row r="1964" spans="1:23" x14ac:dyDescent="0.3">
      <c r="A1964" s="1" t="s">
        <v>3461</v>
      </c>
      <c r="B1964" s="1">
        <v>24</v>
      </c>
      <c r="C1964" s="1" t="s">
        <v>331</v>
      </c>
      <c r="D1964" s="1" t="s">
        <v>13</v>
      </c>
      <c r="E1964" s="1" t="s">
        <v>3119</v>
      </c>
      <c r="F1964" s="1" t="s">
        <v>15</v>
      </c>
      <c r="G1964" s="2">
        <v>0.7</v>
      </c>
      <c r="H1964" s="2">
        <v>0.94000000000000006</v>
      </c>
      <c r="I1964" s="2">
        <v>0.91999999999999993</v>
      </c>
      <c r="J1964" s="1" t="s">
        <v>19</v>
      </c>
      <c r="K1964" s="1">
        <f>VLOOKUP(A1964,'Student Details'!$A:$O,15,0)</f>
        <v>1.8</v>
      </c>
      <c r="L1964" s="9">
        <f>VLOOKUP(A1964,'Marks Details'!$F$2:$G$5281,2,0)</f>
        <v>0.67999999999999994</v>
      </c>
      <c r="M1964" s="1">
        <f>VLOOKUP(A1964,'Placement Details'!$A:$D,4,0)</f>
        <v>13.9</v>
      </c>
      <c r="N1964" s="1" t="str">
        <f>VLOOKUP(A1964,'Placement Details'!$A:$B,2,0)</f>
        <v>Sales</v>
      </c>
      <c r="O1964" s="1" t="str">
        <f t="shared" si="30"/>
        <v>Yes</v>
      </c>
      <c r="V1964"/>
      <c r="W1964"/>
    </row>
    <row r="1965" spans="1:23" x14ac:dyDescent="0.3">
      <c r="A1965" s="1" t="s">
        <v>3542</v>
      </c>
      <c r="B1965" s="1">
        <v>23</v>
      </c>
      <c r="C1965" s="1" t="s">
        <v>412</v>
      </c>
      <c r="D1965" s="1" t="s">
        <v>13</v>
      </c>
      <c r="E1965" s="1" t="s">
        <v>3119</v>
      </c>
      <c r="F1965" s="1" t="s">
        <v>15</v>
      </c>
      <c r="G1965" s="2">
        <v>0.8899999999999999</v>
      </c>
      <c r="H1965" s="2">
        <v>0.94000000000000006</v>
      </c>
      <c r="I1965" s="2">
        <v>0.98</v>
      </c>
      <c r="J1965" s="1" t="s">
        <v>19</v>
      </c>
      <c r="K1965" s="1">
        <f>VLOOKUP(A1965,'Student Details'!$A:$O,15,0)</f>
        <v>1.3</v>
      </c>
      <c r="L1965" s="9">
        <f>VLOOKUP(A1965,'Marks Details'!$F$2:$G$5281,2,0)</f>
        <v>0.81499999999999995</v>
      </c>
      <c r="M1965" s="1">
        <f>VLOOKUP(A1965,'Placement Details'!$A:$D,4,0)</f>
        <v>13.9</v>
      </c>
      <c r="N1965" s="1" t="str">
        <f>VLOOKUP(A1965,'Placement Details'!$A:$B,2,0)</f>
        <v>Operations</v>
      </c>
      <c r="O1965" s="1" t="str">
        <f t="shared" si="30"/>
        <v>Yes</v>
      </c>
      <c r="V1965"/>
      <c r="W1965"/>
    </row>
    <row r="1966" spans="1:23" x14ac:dyDescent="0.3">
      <c r="A1966" s="1" t="s">
        <v>3337</v>
      </c>
      <c r="B1966" s="1">
        <v>24</v>
      </c>
      <c r="C1966" s="1" t="s">
        <v>12</v>
      </c>
      <c r="D1966" s="1" t="s">
        <v>13</v>
      </c>
      <c r="E1966" s="1" t="s">
        <v>3119</v>
      </c>
      <c r="F1966" s="1" t="s">
        <v>15</v>
      </c>
      <c r="G1966" s="2">
        <v>0.64</v>
      </c>
      <c r="H1966" s="2">
        <v>0.91</v>
      </c>
      <c r="I1966" s="2">
        <v>0.91999999999999993</v>
      </c>
      <c r="J1966" s="1" t="s">
        <v>22</v>
      </c>
      <c r="K1966" s="1">
        <f>VLOOKUP(A1966,'Student Details'!$A:$O,15,0)</f>
        <v>2.2000000000000002</v>
      </c>
      <c r="L1966" s="9">
        <f>VLOOKUP(A1966,'Marks Details'!$F$2:$G$5281,2,0)</f>
        <v>0.73</v>
      </c>
      <c r="M1966" s="1">
        <f>VLOOKUP(A1966,'Placement Details'!$A:$D,4,0)</f>
        <v>13.87</v>
      </c>
      <c r="N1966" s="1" t="str">
        <f>VLOOKUP(A1966,'Placement Details'!$A:$B,2,0)</f>
        <v>IT</v>
      </c>
      <c r="O1966" s="1" t="str">
        <f t="shared" si="30"/>
        <v>Yes</v>
      </c>
      <c r="V1966"/>
      <c r="W1966"/>
    </row>
    <row r="1967" spans="1:23" x14ac:dyDescent="0.3">
      <c r="A1967" s="1" t="s">
        <v>3227</v>
      </c>
      <c r="B1967" s="1">
        <v>25</v>
      </c>
      <c r="C1967" s="1" t="s">
        <v>12</v>
      </c>
      <c r="D1967" s="1" t="s">
        <v>13</v>
      </c>
      <c r="E1967" s="1" t="s">
        <v>3119</v>
      </c>
      <c r="F1967" s="1" t="s">
        <v>42</v>
      </c>
      <c r="G1967" s="2">
        <v>0.67999999999999994</v>
      </c>
      <c r="H1967" s="2">
        <v>0.87000000000000011</v>
      </c>
      <c r="I1967" s="2">
        <v>0.90999999999999992</v>
      </c>
      <c r="J1967" s="1" t="s">
        <v>19</v>
      </c>
      <c r="K1967" s="1">
        <f>VLOOKUP(A1967,'Student Details'!$A:$O,15,0)</f>
        <v>1.8</v>
      </c>
      <c r="L1967" s="9">
        <f>VLOOKUP(A1967,'Marks Details'!$F$2:$G$5281,2,0)</f>
        <v>0.63750000000000007</v>
      </c>
      <c r="M1967" s="1">
        <f>VLOOKUP(A1967,'Placement Details'!$A:$D,4,0)</f>
        <v>13.86</v>
      </c>
      <c r="N1967" s="1" t="str">
        <f>VLOOKUP(A1967,'Placement Details'!$A:$B,2,0)</f>
        <v>Operations</v>
      </c>
      <c r="O1967" s="1" t="str">
        <f t="shared" si="30"/>
        <v>Yes</v>
      </c>
      <c r="V1967"/>
      <c r="W1967"/>
    </row>
    <row r="1968" spans="1:23" x14ac:dyDescent="0.3">
      <c r="A1968" s="1" t="s">
        <v>3242</v>
      </c>
      <c r="B1968" s="1">
        <v>26</v>
      </c>
      <c r="C1968" s="1" t="s">
        <v>12</v>
      </c>
      <c r="D1968" s="1" t="s">
        <v>13</v>
      </c>
      <c r="E1968" s="1" t="s">
        <v>3119</v>
      </c>
      <c r="F1968" s="1" t="s">
        <v>42</v>
      </c>
      <c r="G1968" s="2">
        <v>0.79</v>
      </c>
      <c r="H1968" s="2">
        <v>0.87000000000000011</v>
      </c>
      <c r="I1968" s="2">
        <v>0.96</v>
      </c>
      <c r="J1968" s="1" t="s">
        <v>40</v>
      </c>
      <c r="K1968" s="1">
        <f>VLOOKUP(A1968,'Student Details'!$A:$O,15,0)</f>
        <v>3.2</v>
      </c>
      <c r="L1968" s="9">
        <f>VLOOKUP(A1968,'Marks Details'!$F$2:$G$5281,2,0)</f>
        <v>0.75</v>
      </c>
      <c r="M1968" s="1">
        <f>VLOOKUP(A1968,'Placement Details'!$A:$D,4,0)</f>
        <v>13.86</v>
      </c>
      <c r="N1968" s="1" t="str">
        <f>VLOOKUP(A1968,'Placement Details'!$A:$B,2,0)</f>
        <v>Strategy</v>
      </c>
      <c r="O1968" s="1" t="str">
        <f t="shared" si="30"/>
        <v>Yes</v>
      </c>
      <c r="V1968"/>
      <c r="W1968"/>
    </row>
    <row r="1969" spans="1:23" x14ac:dyDescent="0.3">
      <c r="A1969" s="1" t="s">
        <v>3311</v>
      </c>
      <c r="B1969" s="1">
        <v>22</v>
      </c>
      <c r="C1969" s="1" t="s">
        <v>12</v>
      </c>
      <c r="D1969" s="1" t="s">
        <v>13</v>
      </c>
      <c r="E1969" s="1" t="s">
        <v>3119</v>
      </c>
      <c r="F1969" s="1" t="s">
        <v>15</v>
      </c>
      <c r="G1969" s="2">
        <v>0.62</v>
      </c>
      <c r="H1969" s="2">
        <v>0.89</v>
      </c>
      <c r="I1969" s="2">
        <v>0.95</v>
      </c>
      <c r="J1969" s="1" t="s">
        <v>19</v>
      </c>
      <c r="K1969" s="1">
        <f>VLOOKUP(A1969,'Student Details'!$A:$O,15,0)</f>
        <v>1.4</v>
      </c>
      <c r="L1969" s="9">
        <f>VLOOKUP(A1969,'Marks Details'!$F$2:$G$5281,2,0)</f>
        <v>0.79</v>
      </c>
      <c r="M1969" s="1">
        <f>VLOOKUP(A1969,'Placement Details'!$A:$D,4,0)</f>
        <v>13.86</v>
      </c>
      <c r="N1969" s="1" t="str">
        <f>VLOOKUP(A1969,'Placement Details'!$A:$B,2,0)</f>
        <v>Sales</v>
      </c>
      <c r="O1969" s="1" t="str">
        <f t="shared" si="30"/>
        <v>Yes</v>
      </c>
      <c r="V1969"/>
      <c r="W1969"/>
    </row>
    <row r="1970" spans="1:23" x14ac:dyDescent="0.3">
      <c r="A1970" s="1" t="s">
        <v>3449</v>
      </c>
      <c r="B1970" s="1">
        <v>20</v>
      </c>
      <c r="C1970" s="1" t="s">
        <v>331</v>
      </c>
      <c r="D1970" s="1" t="s">
        <v>27</v>
      </c>
      <c r="E1970" s="1" t="s">
        <v>3119</v>
      </c>
      <c r="F1970" s="1" t="s">
        <v>36</v>
      </c>
      <c r="G1970" s="2">
        <v>0.73</v>
      </c>
      <c r="H1970" s="2">
        <v>0.94000000000000006</v>
      </c>
      <c r="I1970" s="2">
        <v>0.97</v>
      </c>
      <c r="J1970" s="1" t="s">
        <v>16</v>
      </c>
      <c r="K1970" s="1">
        <f>VLOOKUP(A1970,'Student Details'!$A:$O,15,0)</f>
        <v>0</v>
      </c>
      <c r="L1970" s="9">
        <f>VLOOKUP(A1970,'Marks Details'!$F$2:$G$5281,2,0)</f>
        <v>0.79</v>
      </c>
      <c r="M1970" s="1">
        <f>VLOOKUP(A1970,'Placement Details'!$A:$D,4,0)</f>
        <v>13.86</v>
      </c>
      <c r="N1970" s="1" t="str">
        <f>VLOOKUP(A1970,'Placement Details'!$A:$B,2,0)</f>
        <v>Sales</v>
      </c>
      <c r="O1970" s="1" t="str">
        <f t="shared" si="30"/>
        <v>No</v>
      </c>
      <c r="V1970"/>
      <c r="W1970"/>
    </row>
    <row r="1971" spans="1:23" x14ac:dyDescent="0.3">
      <c r="A1971" s="1" t="s">
        <v>3454</v>
      </c>
      <c r="B1971" s="1">
        <v>21</v>
      </c>
      <c r="C1971" s="1" t="s">
        <v>331</v>
      </c>
      <c r="D1971" s="1" t="s">
        <v>13</v>
      </c>
      <c r="E1971" s="1" t="s">
        <v>3119</v>
      </c>
      <c r="F1971" s="1" t="s">
        <v>15</v>
      </c>
      <c r="G1971" s="2">
        <v>0.63</v>
      </c>
      <c r="H1971" s="2">
        <v>0.91</v>
      </c>
      <c r="I1971" s="2">
        <v>0.97</v>
      </c>
      <c r="J1971" s="1" t="s">
        <v>22</v>
      </c>
      <c r="K1971" s="1">
        <f>VLOOKUP(A1971,'Student Details'!$A:$O,15,0)</f>
        <v>0</v>
      </c>
      <c r="L1971" s="9">
        <f>VLOOKUP(A1971,'Marks Details'!$F$2:$G$5281,2,0)</f>
        <v>0.64749999999999996</v>
      </c>
      <c r="M1971" s="1">
        <f>VLOOKUP(A1971,'Placement Details'!$A:$D,4,0)</f>
        <v>13.86</v>
      </c>
      <c r="N1971" s="1" t="str">
        <f>VLOOKUP(A1971,'Placement Details'!$A:$B,2,0)</f>
        <v>Operations</v>
      </c>
      <c r="O1971" s="1" t="str">
        <f t="shared" si="30"/>
        <v>No</v>
      </c>
      <c r="V1971"/>
      <c r="W1971"/>
    </row>
    <row r="1972" spans="1:23" x14ac:dyDescent="0.3">
      <c r="A1972" s="1" t="s">
        <v>3410</v>
      </c>
      <c r="B1972" s="1">
        <v>22</v>
      </c>
      <c r="C1972" s="1" t="s">
        <v>12</v>
      </c>
      <c r="D1972" s="1" t="s">
        <v>13</v>
      </c>
      <c r="E1972" s="1" t="s">
        <v>3119</v>
      </c>
      <c r="F1972" s="1" t="s">
        <v>42</v>
      </c>
      <c r="G1972" s="2">
        <v>0.77</v>
      </c>
      <c r="H1972" s="2">
        <v>0.93</v>
      </c>
      <c r="I1972" s="2">
        <v>0.97</v>
      </c>
      <c r="J1972" s="1" t="s">
        <v>22</v>
      </c>
      <c r="K1972" s="1">
        <f>VLOOKUP(A1972,'Student Details'!$A:$O,15,0)</f>
        <v>0</v>
      </c>
      <c r="L1972" s="9">
        <f>VLOOKUP(A1972,'Marks Details'!$F$2:$G$5281,2,0)</f>
        <v>0.74250000000000005</v>
      </c>
      <c r="M1972" s="1">
        <f>VLOOKUP(A1972,'Placement Details'!$A:$D,4,0)</f>
        <v>13.85</v>
      </c>
      <c r="N1972" s="1" t="str">
        <f>VLOOKUP(A1972,'Placement Details'!$A:$B,2,0)</f>
        <v>Operations</v>
      </c>
      <c r="O1972" s="1" t="str">
        <f t="shared" si="30"/>
        <v>No</v>
      </c>
      <c r="V1972"/>
      <c r="W1972"/>
    </row>
    <row r="1973" spans="1:23" x14ac:dyDescent="0.3">
      <c r="A1973" s="1" t="s">
        <v>3514</v>
      </c>
      <c r="B1973" s="1">
        <v>23</v>
      </c>
      <c r="C1973" s="1" t="s">
        <v>412</v>
      </c>
      <c r="D1973" s="1" t="s">
        <v>13</v>
      </c>
      <c r="E1973" s="1" t="s">
        <v>3119</v>
      </c>
      <c r="F1973" s="1" t="s">
        <v>15</v>
      </c>
      <c r="G1973" s="2">
        <v>0.8</v>
      </c>
      <c r="H1973" s="2">
        <v>0.87000000000000011</v>
      </c>
      <c r="I1973" s="2">
        <v>0.90999999999999992</v>
      </c>
      <c r="J1973" s="1" t="s">
        <v>37</v>
      </c>
      <c r="K1973" s="1">
        <f>VLOOKUP(A1973,'Student Details'!$A:$O,15,0)</f>
        <v>0.9</v>
      </c>
      <c r="L1973" s="9">
        <f>VLOOKUP(A1973,'Marks Details'!$F$2:$G$5281,2,0)</f>
        <v>0.82</v>
      </c>
      <c r="M1973" s="1">
        <f>VLOOKUP(A1973,'Placement Details'!$A:$D,4,0)</f>
        <v>13.85</v>
      </c>
      <c r="N1973" s="1" t="str">
        <f>VLOOKUP(A1973,'Placement Details'!$A:$B,2,0)</f>
        <v>Marketing</v>
      </c>
      <c r="O1973" s="1" t="str">
        <f t="shared" si="30"/>
        <v>Yes</v>
      </c>
      <c r="V1973"/>
      <c r="W1973"/>
    </row>
    <row r="1974" spans="1:23" x14ac:dyDescent="0.3">
      <c r="A1974" s="1" t="s">
        <v>3286</v>
      </c>
      <c r="B1974" s="1">
        <v>21</v>
      </c>
      <c r="C1974" s="1" t="s">
        <v>12</v>
      </c>
      <c r="D1974" s="1" t="s">
        <v>13</v>
      </c>
      <c r="E1974" s="1" t="s">
        <v>3119</v>
      </c>
      <c r="F1974" s="1" t="s">
        <v>15</v>
      </c>
      <c r="G1974" s="2">
        <v>0.73</v>
      </c>
      <c r="H1974" s="2">
        <v>0.94000000000000006</v>
      </c>
      <c r="I1974" s="2">
        <v>0.92999999999999994</v>
      </c>
      <c r="J1974" s="1" t="s">
        <v>16</v>
      </c>
      <c r="K1974" s="1">
        <f>VLOOKUP(A1974,'Student Details'!$A:$O,15,0)</f>
        <v>0</v>
      </c>
      <c r="L1974" s="9">
        <f>VLOOKUP(A1974,'Marks Details'!$F$2:$G$5281,2,0)</f>
        <v>0.68500000000000005</v>
      </c>
      <c r="M1974" s="1">
        <f>VLOOKUP(A1974,'Placement Details'!$A:$D,4,0)</f>
        <v>13.84</v>
      </c>
      <c r="N1974" s="1" t="str">
        <f>VLOOKUP(A1974,'Placement Details'!$A:$B,2,0)</f>
        <v>Marketing</v>
      </c>
      <c r="O1974" s="1" t="str">
        <f t="shared" si="30"/>
        <v>No</v>
      </c>
      <c r="V1974"/>
      <c r="W1974"/>
    </row>
    <row r="1975" spans="1:23" x14ac:dyDescent="0.3">
      <c r="A1975" s="1" t="s">
        <v>3395</v>
      </c>
      <c r="B1975" s="1">
        <v>27</v>
      </c>
      <c r="C1975" s="1" t="s">
        <v>12</v>
      </c>
      <c r="D1975" s="1" t="s">
        <v>13</v>
      </c>
      <c r="E1975" s="1" t="s">
        <v>3119</v>
      </c>
      <c r="F1975" s="1" t="s">
        <v>18</v>
      </c>
      <c r="G1975" s="2">
        <v>0.65</v>
      </c>
      <c r="H1975" s="2">
        <v>0.89</v>
      </c>
      <c r="I1975" s="2">
        <v>0.94</v>
      </c>
      <c r="J1975" s="1" t="s">
        <v>22</v>
      </c>
      <c r="K1975" s="1">
        <f>VLOOKUP(A1975,'Student Details'!$A:$O,15,0)</f>
        <v>4.8</v>
      </c>
      <c r="L1975" s="9">
        <f>VLOOKUP(A1975,'Marks Details'!$F$2:$G$5281,2,0)</f>
        <v>0.84250000000000003</v>
      </c>
      <c r="M1975" s="1">
        <f>VLOOKUP(A1975,'Placement Details'!$A:$D,4,0)</f>
        <v>13.8</v>
      </c>
      <c r="N1975" s="1" t="str">
        <f>VLOOKUP(A1975,'Placement Details'!$A:$B,2,0)</f>
        <v>Sales</v>
      </c>
      <c r="O1975" s="1" t="str">
        <f t="shared" si="30"/>
        <v>Yes</v>
      </c>
      <c r="V1975"/>
      <c r="W1975"/>
    </row>
    <row r="1976" spans="1:23" x14ac:dyDescent="0.3">
      <c r="A1976" s="1" t="s">
        <v>3488</v>
      </c>
      <c r="B1976" s="1">
        <v>22</v>
      </c>
      <c r="C1976" s="1" t="s">
        <v>331</v>
      </c>
      <c r="D1976" s="1" t="s">
        <v>27</v>
      </c>
      <c r="E1976" s="1" t="s">
        <v>3119</v>
      </c>
      <c r="F1976" s="1" t="s">
        <v>44</v>
      </c>
      <c r="G1976" s="2">
        <v>0.61</v>
      </c>
      <c r="H1976" s="2">
        <v>0.87000000000000011</v>
      </c>
      <c r="I1976" s="2">
        <v>0.97</v>
      </c>
      <c r="J1976" s="1" t="s">
        <v>19</v>
      </c>
      <c r="K1976" s="1">
        <f>VLOOKUP(A1976,'Student Details'!$A:$O,15,0)</f>
        <v>0.3</v>
      </c>
      <c r="L1976" s="9">
        <f>VLOOKUP(A1976,'Marks Details'!$F$2:$G$5281,2,0)</f>
        <v>0.72749999999999992</v>
      </c>
      <c r="M1976" s="1">
        <f>VLOOKUP(A1976,'Placement Details'!$A:$D,4,0)</f>
        <v>13.8</v>
      </c>
      <c r="N1976" s="1" t="str">
        <f>VLOOKUP(A1976,'Placement Details'!$A:$B,2,0)</f>
        <v>Marketing</v>
      </c>
      <c r="O1976" s="1" t="str">
        <f t="shared" si="30"/>
        <v>Yes</v>
      </c>
      <c r="V1976"/>
      <c r="W1976"/>
    </row>
    <row r="1977" spans="1:23" x14ac:dyDescent="0.3">
      <c r="A1977" s="1" t="s">
        <v>3186</v>
      </c>
      <c r="B1977" s="1">
        <v>27</v>
      </c>
      <c r="C1977" s="1" t="s">
        <v>12</v>
      </c>
      <c r="D1977" s="1" t="s">
        <v>27</v>
      </c>
      <c r="E1977" s="1" t="s">
        <v>3119</v>
      </c>
      <c r="F1977" s="1" t="s">
        <v>42</v>
      </c>
      <c r="G1977" s="2">
        <v>0.80999999999999994</v>
      </c>
      <c r="H1977" s="2">
        <v>0.85000000000000009</v>
      </c>
      <c r="I1977" s="2">
        <v>0.99</v>
      </c>
      <c r="J1977" s="1" t="s">
        <v>40</v>
      </c>
      <c r="K1977" s="1">
        <f>VLOOKUP(A1977,'Student Details'!$A:$O,15,0)</f>
        <v>3.8</v>
      </c>
      <c r="L1977" s="9">
        <f>VLOOKUP(A1977,'Marks Details'!$F$2:$G$5281,2,0)</f>
        <v>0.63250000000000006</v>
      </c>
      <c r="M1977" s="1">
        <f>VLOOKUP(A1977,'Placement Details'!$A:$D,4,0)</f>
        <v>13.79</v>
      </c>
      <c r="N1977" s="1" t="str">
        <f>VLOOKUP(A1977,'Placement Details'!$A:$B,2,0)</f>
        <v>Operations</v>
      </c>
      <c r="O1977" s="1" t="str">
        <f t="shared" si="30"/>
        <v>Yes</v>
      </c>
      <c r="V1977"/>
      <c r="W1977"/>
    </row>
    <row r="1978" spans="1:23" x14ac:dyDescent="0.3">
      <c r="A1978" s="1" t="s">
        <v>3305</v>
      </c>
      <c r="B1978" s="1">
        <v>25</v>
      </c>
      <c r="C1978" s="1" t="s">
        <v>12</v>
      </c>
      <c r="D1978" s="1" t="s">
        <v>27</v>
      </c>
      <c r="E1978" s="1" t="s">
        <v>3119</v>
      </c>
      <c r="F1978" s="1" t="s">
        <v>15</v>
      </c>
      <c r="G1978" s="2">
        <v>0.83</v>
      </c>
      <c r="H1978" s="2">
        <v>0.89</v>
      </c>
      <c r="I1978" s="2">
        <v>0.88</v>
      </c>
      <c r="J1978" s="1" t="s">
        <v>22</v>
      </c>
      <c r="K1978" s="1">
        <f>VLOOKUP(A1978,'Student Details'!$A:$O,15,0)</f>
        <v>2.8</v>
      </c>
      <c r="L1978" s="9">
        <f>VLOOKUP(A1978,'Marks Details'!$F$2:$G$5281,2,0)</f>
        <v>0.73499999999999999</v>
      </c>
      <c r="M1978" s="1">
        <f>VLOOKUP(A1978,'Placement Details'!$A:$D,4,0)</f>
        <v>13.79</v>
      </c>
      <c r="N1978" s="1" t="str">
        <f>VLOOKUP(A1978,'Placement Details'!$A:$B,2,0)</f>
        <v>Marketing</v>
      </c>
      <c r="O1978" s="1" t="str">
        <f t="shared" si="30"/>
        <v>Yes</v>
      </c>
      <c r="V1978"/>
      <c r="W1978"/>
    </row>
    <row r="1979" spans="1:23" x14ac:dyDescent="0.3">
      <c r="A1979" s="1" t="s">
        <v>3375</v>
      </c>
      <c r="B1979" s="1">
        <v>22</v>
      </c>
      <c r="C1979" s="1" t="s">
        <v>12</v>
      </c>
      <c r="D1979" s="1" t="s">
        <v>13</v>
      </c>
      <c r="E1979" s="1" t="s">
        <v>3119</v>
      </c>
      <c r="F1979" s="1" t="s">
        <v>32</v>
      </c>
      <c r="G1979" s="2">
        <v>0.63</v>
      </c>
      <c r="H1979" s="2">
        <v>0.88</v>
      </c>
      <c r="I1979" s="2">
        <v>0.97</v>
      </c>
      <c r="J1979" s="1" t="s">
        <v>16</v>
      </c>
      <c r="K1979" s="1">
        <f>VLOOKUP(A1979,'Student Details'!$A:$O,15,0)</f>
        <v>1.2</v>
      </c>
      <c r="L1979" s="9">
        <f>VLOOKUP(A1979,'Marks Details'!$F$2:$G$5281,2,0)</f>
        <v>0.74250000000000005</v>
      </c>
      <c r="M1979" s="1">
        <f>VLOOKUP(A1979,'Placement Details'!$A:$D,4,0)</f>
        <v>13.77</v>
      </c>
      <c r="N1979" s="1" t="str">
        <f>VLOOKUP(A1979,'Placement Details'!$A:$B,2,0)</f>
        <v>Operations</v>
      </c>
      <c r="O1979" s="1" t="str">
        <f t="shared" si="30"/>
        <v>Yes</v>
      </c>
      <c r="V1979"/>
      <c r="W1979"/>
    </row>
    <row r="1980" spans="1:23" x14ac:dyDescent="0.3">
      <c r="A1980" s="1" t="s">
        <v>3297</v>
      </c>
      <c r="B1980" s="1">
        <v>25</v>
      </c>
      <c r="C1980" s="1" t="s">
        <v>12</v>
      </c>
      <c r="D1980" s="1" t="s">
        <v>27</v>
      </c>
      <c r="E1980" s="1" t="s">
        <v>3119</v>
      </c>
      <c r="F1980" s="1" t="s">
        <v>15</v>
      </c>
      <c r="G1980" s="2">
        <v>0.80999999999999994</v>
      </c>
      <c r="H1980" s="2">
        <v>0.84000000000000008</v>
      </c>
      <c r="I1980" s="2">
        <v>0.97</v>
      </c>
      <c r="J1980" s="1" t="s">
        <v>40</v>
      </c>
      <c r="K1980" s="1">
        <f>VLOOKUP(A1980,'Student Details'!$A:$O,15,0)</f>
        <v>2.7</v>
      </c>
      <c r="L1980" s="9">
        <f>VLOOKUP(A1980,'Marks Details'!$F$2:$G$5281,2,0)</f>
        <v>0.74500000000000011</v>
      </c>
      <c r="M1980" s="1">
        <f>VLOOKUP(A1980,'Placement Details'!$A:$D,4,0)</f>
        <v>13.75</v>
      </c>
      <c r="N1980" s="1" t="str">
        <f>VLOOKUP(A1980,'Placement Details'!$A:$B,2,0)</f>
        <v>Marketing</v>
      </c>
      <c r="O1980" s="1" t="str">
        <f t="shared" si="30"/>
        <v>Yes</v>
      </c>
      <c r="V1980"/>
      <c r="W1980"/>
    </row>
    <row r="1981" spans="1:23" x14ac:dyDescent="0.3">
      <c r="A1981" s="1" t="s">
        <v>3207</v>
      </c>
      <c r="B1981" s="1">
        <v>24</v>
      </c>
      <c r="C1981" s="1" t="s">
        <v>12</v>
      </c>
      <c r="D1981" s="1" t="s">
        <v>27</v>
      </c>
      <c r="E1981" s="1" t="s">
        <v>3119</v>
      </c>
      <c r="F1981" s="1" t="s">
        <v>15</v>
      </c>
      <c r="G1981" s="2">
        <v>0.77</v>
      </c>
      <c r="H1981" s="2">
        <v>0.91</v>
      </c>
      <c r="I1981" s="2">
        <v>0.89</v>
      </c>
      <c r="J1981" s="1" t="s">
        <v>22</v>
      </c>
      <c r="K1981" s="1">
        <f>VLOOKUP(A1981,'Student Details'!$A:$O,15,0)</f>
        <v>2.7</v>
      </c>
      <c r="L1981" s="9">
        <f>VLOOKUP(A1981,'Marks Details'!$F$2:$G$5281,2,0)</f>
        <v>0.73</v>
      </c>
      <c r="M1981" s="1">
        <f>VLOOKUP(A1981,'Placement Details'!$A:$D,4,0)</f>
        <v>13.74</v>
      </c>
      <c r="N1981" s="1" t="str">
        <f>VLOOKUP(A1981,'Placement Details'!$A:$B,2,0)</f>
        <v>Marketing</v>
      </c>
      <c r="O1981" s="1" t="str">
        <f t="shared" si="30"/>
        <v>Yes</v>
      </c>
      <c r="V1981"/>
      <c r="W1981"/>
    </row>
    <row r="1982" spans="1:23" x14ac:dyDescent="0.3">
      <c r="A1982" s="1" t="s">
        <v>3462</v>
      </c>
      <c r="B1982" s="1">
        <v>25</v>
      </c>
      <c r="C1982" s="1" t="s">
        <v>331</v>
      </c>
      <c r="D1982" s="1" t="s">
        <v>13</v>
      </c>
      <c r="E1982" s="1" t="s">
        <v>3119</v>
      </c>
      <c r="F1982" s="1" t="s">
        <v>42</v>
      </c>
      <c r="G1982" s="2">
        <v>0.83</v>
      </c>
      <c r="H1982" s="2">
        <v>0.94000000000000006</v>
      </c>
      <c r="I1982" s="2">
        <v>0.94</v>
      </c>
      <c r="J1982" s="1" t="s">
        <v>16</v>
      </c>
      <c r="K1982" s="1">
        <f>VLOOKUP(A1982,'Student Details'!$A:$O,15,0)</f>
        <v>1.8</v>
      </c>
      <c r="L1982" s="9">
        <f>VLOOKUP(A1982,'Marks Details'!$F$2:$G$5281,2,0)</f>
        <v>0.80249999999999999</v>
      </c>
      <c r="M1982" s="1">
        <f>VLOOKUP(A1982,'Placement Details'!$A:$D,4,0)</f>
        <v>13.74</v>
      </c>
      <c r="N1982" s="1" t="str">
        <f>VLOOKUP(A1982,'Placement Details'!$A:$B,2,0)</f>
        <v>Strategy</v>
      </c>
      <c r="O1982" s="1" t="str">
        <f t="shared" si="30"/>
        <v>Yes</v>
      </c>
      <c r="V1982"/>
      <c r="W1982"/>
    </row>
    <row r="1983" spans="1:23" x14ac:dyDescent="0.3">
      <c r="A1983" s="1" t="s">
        <v>3333</v>
      </c>
      <c r="B1983" s="1">
        <v>24</v>
      </c>
      <c r="C1983" s="1" t="s">
        <v>12</v>
      </c>
      <c r="D1983" s="1" t="s">
        <v>27</v>
      </c>
      <c r="E1983" s="1" t="s">
        <v>3119</v>
      </c>
      <c r="F1983" s="1" t="s">
        <v>42</v>
      </c>
      <c r="G1983" s="2">
        <v>0.64</v>
      </c>
      <c r="H1983" s="2">
        <v>0.85000000000000009</v>
      </c>
      <c r="I1983" s="2">
        <v>0.90999999999999992</v>
      </c>
      <c r="J1983" s="1" t="s">
        <v>37</v>
      </c>
      <c r="K1983" s="1">
        <f>VLOOKUP(A1983,'Student Details'!$A:$O,15,0)</f>
        <v>2.2000000000000002</v>
      </c>
      <c r="L1983" s="9">
        <f>VLOOKUP(A1983,'Marks Details'!$F$2:$G$5281,2,0)</f>
        <v>0.83499999999999996</v>
      </c>
      <c r="M1983" s="1">
        <f>VLOOKUP(A1983,'Placement Details'!$A:$D,4,0)</f>
        <v>13.72</v>
      </c>
      <c r="N1983" s="1" t="str">
        <f>VLOOKUP(A1983,'Placement Details'!$A:$B,2,0)</f>
        <v>Marketing</v>
      </c>
      <c r="O1983" s="1" t="str">
        <f t="shared" si="30"/>
        <v>Yes</v>
      </c>
      <c r="V1983"/>
      <c r="W1983"/>
    </row>
    <row r="1984" spans="1:23" x14ac:dyDescent="0.3">
      <c r="A1984" s="1" t="s">
        <v>3531</v>
      </c>
      <c r="B1984" s="1">
        <v>21</v>
      </c>
      <c r="C1984" s="1" t="s">
        <v>412</v>
      </c>
      <c r="D1984" s="1" t="s">
        <v>13</v>
      </c>
      <c r="E1984" s="1" t="s">
        <v>3119</v>
      </c>
      <c r="F1984" s="1" t="s">
        <v>15</v>
      </c>
      <c r="G1984" s="2">
        <v>0.83</v>
      </c>
      <c r="H1984" s="2">
        <v>0.84000000000000008</v>
      </c>
      <c r="I1984" s="2">
        <v>0.89</v>
      </c>
      <c r="J1984" s="1" t="s">
        <v>16</v>
      </c>
      <c r="K1984" s="1">
        <f>VLOOKUP(A1984,'Student Details'!$A:$O,15,0)</f>
        <v>0</v>
      </c>
      <c r="L1984" s="9">
        <f>VLOOKUP(A1984,'Marks Details'!$F$2:$G$5281,2,0)</f>
        <v>0.73249999999999993</v>
      </c>
      <c r="M1984" s="1">
        <f>VLOOKUP(A1984,'Placement Details'!$A:$D,4,0)</f>
        <v>13.71</v>
      </c>
      <c r="N1984" s="1" t="str">
        <f>VLOOKUP(A1984,'Placement Details'!$A:$B,2,0)</f>
        <v>Marketing</v>
      </c>
      <c r="O1984" s="1" t="str">
        <f t="shared" si="30"/>
        <v>No</v>
      </c>
      <c r="V1984"/>
      <c r="W1984"/>
    </row>
    <row r="1985" spans="1:23" x14ac:dyDescent="0.3">
      <c r="A1985" s="1" t="s">
        <v>3263</v>
      </c>
      <c r="B1985" s="1">
        <v>23</v>
      </c>
      <c r="C1985" s="1" t="s">
        <v>12</v>
      </c>
      <c r="D1985" s="1" t="s">
        <v>27</v>
      </c>
      <c r="E1985" s="1" t="s">
        <v>3119</v>
      </c>
      <c r="F1985" s="1" t="s">
        <v>15</v>
      </c>
      <c r="G1985" s="2">
        <v>0.83</v>
      </c>
      <c r="H1985" s="2">
        <v>0.87000000000000011</v>
      </c>
      <c r="I1985" s="2">
        <v>0.99</v>
      </c>
      <c r="J1985" s="1" t="s">
        <v>19</v>
      </c>
      <c r="K1985" s="1">
        <f>VLOOKUP(A1985,'Student Details'!$A:$O,15,0)</f>
        <v>1.5</v>
      </c>
      <c r="L1985" s="9">
        <f>VLOOKUP(A1985,'Marks Details'!$F$2:$G$5281,2,0)</f>
        <v>0.7024999999999999</v>
      </c>
      <c r="M1985" s="1">
        <f>VLOOKUP(A1985,'Placement Details'!$A:$D,4,0)</f>
        <v>13.7</v>
      </c>
      <c r="N1985" s="1" t="str">
        <f>VLOOKUP(A1985,'Placement Details'!$A:$B,2,0)</f>
        <v>Sales</v>
      </c>
      <c r="O1985" s="1" t="str">
        <f t="shared" si="30"/>
        <v>Yes</v>
      </c>
      <c r="V1985"/>
      <c r="W1985"/>
    </row>
    <row r="1986" spans="1:23" x14ac:dyDescent="0.3">
      <c r="A1986" s="1" t="s">
        <v>3442</v>
      </c>
      <c r="B1986" s="1">
        <v>25</v>
      </c>
      <c r="C1986" s="1" t="s">
        <v>331</v>
      </c>
      <c r="D1986" s="1" t="s">
        <v>13</v>
      </c>
      <c r="E1986" s="1" t="s">
        <v>3119</v>
      </c>
      <c r="F1986" s="1" t="s">
        <v>42</v>
      </c>
      <c r="G1986" s="2">
        <v>0.83</v>
      </c>
      <c r="H1986" s="2">
        <v>0.94000000000000006</v>
      </c>
      <c r="I1986" s="2">
        <v>0.90999999999999992</v>
      </c>
      <c r="J1986" s="1" t="s">
        <v>37</v>
      </c>
      <c r="K1986" s="1">
        <f>VLOOKUP(A1986,'Student Details'!$A:$O,15,0)</f>
        <v>2.4</v>
      </c>
      <c r="L1986" s="9">
        <f>VLOOKUP(A1986,'Marks Details'!$F$2:$G$5281,2,0)</f>
        <v>0.84250000000000003</v>
      </c>
      <c r="M1986" s="1">
        <f>VLOOKUP(A1986,'Placement Details'!$A:$D,4,0)</f>
        <v>13.7</v>
      </c>
      <c r="N1986" s="1" t="str">
        <f>VLOOKUP(A1986,'Placement Details'!$A:$B,2,0)</f>
        <v>Sales</v>
      </c>
      <c r="O1986" s="1" t="str">
        <f t="shared" si="30"/>
        <v>Yes</v>
      </c>
      <c r="V1986"/>
      <c r="W1986"/>
    </row>
    <row r="1987" spans="1:23" x14ac:dyDescent="0.3">
      <c r="A1987" s="1" t="s">
        <v>3272</v>
      </c>
      <c r="B1987" s="1">
        <v>24</v>
      </c>
      <c r="C1987" s="1" t="s">
        <v>12</v>
      </c>
      <c r="D1987" s="1" t="s">
        <v>13</v>
      </c>
      <c r="E1987" s="1" t="s">
        <v>3119</v>
      </c>
      <c r="F1987" s="1" t="s">
        <v>15</v>
      </c>
      <c r="G1987" s="2">
        <v>0.7</v>
      </c>
      <c r="H1987" s="2">
        <v>0.84000000000000008</v>
      </c>
      <c r="I1987" s="2">
        <v>0.85</v>
      </c>
      <c r="J1987" s="1" t="s">
        <v>22</v>
      </c>
      <c r="K1987" s="1">
        <f>VLOOKUP(A1987,'Student Details'!$A:$O,15,0)</f>
        <v>2.1</v>
      </c>
      <c r="L1987" s="9">
        <f>VLOOKUP(A1987,'Marks Details'!$F$2:$G$5281,2,0)</f>
        <v>0.69499999999999995</v>
      </c>
      <c r="M1987" s="1">
        <f>VLOOKUP(A1987,'Placement Details'!$A:$D,4,0)</f>
        <v>13.69</v>
      </c>
      <c r="N1987" s="1" t="str">
        <f>VLOOKUP(A1987,'Placement Details'!$A:$B,2,0)</f>
        <v>Sales</v>
      </c>
      <c r="O1987" s="1" t="str">
        <f t="shared" ref="O1987:O2050" si="31">IF(K1987=0,"No","Yes")</f>
        <v>Yes</v>
      </c>
      <c r="V1987"/>
      <c r="W1987"/>
    </row>
    <row r="1988" spans="1:23" x14ac:dyDescent="0.3">
      <c r="A1988" s="1" t="s">
        <v>3479</v>
      </c>
      <c r="B1988" s="1">
        <v>24</v>
      </c>
      <c r="C1988" s="1" t="s">
        <v>331</v>
      </c>
      <c r="D1988" s="1" t="s">
        <v>13</v>
      </c>
      <c r="E1988" s="1" t="s">
        <v>3119</v>
      </c>
      <c r="F1988" s="1" t="s">
        <v>15</v>
      </c>
      <c r="G1988" s="2">
        <v>0.67999999999999994</v>
      </c>
      <c r="H1988" s="2">
        <v>0.95000000000000007</v>
      </c>
      <c r="I1988" s="2">
        <v>0.99</v>
      </c>
      <c r="J1988" s="1" t="s">
        <v>22</v>
      </c>
      <c r="K1988" s="1">
        <f>VLOOKUP(A1988,'Student Details'!$A:$O,15,0)</f>
        <v>2.2000000000000002</v>
      </c>
      <c r="L1988" s="9">
        <f>VLOOKUP(A1988,'Marks Details'!$F$2:$G$5281,2,0)</f>
        <v>0.74250000000000005</v>
      </c>
      <c r="M1988" s="1">
        <f>VLOOKUP(A1988,'Placement Details'!$A:$D,4,0)</f>
        <v>13.69</v>
      </c>
      <c r="N1988" s="1" t="str">
        <f>VLOOKUP(A1988,'Placement Details'!$A:$B,2,0)</f>
        <v>Marketing</v>
      </c>
      <c r="O1988" s="1" t="str">
        <f t="shared" si="31"/>
        <v>Yes</v>
      </c>
      <c r="V1988"/>
      <c r="W1988"/>
    </row>
    <row r="1989" spans="1:23" x14ac:dyDescent="0.3">
      <c r="A1989" s="1" t="s">
        <v>3357</v>
      </c>
      <c r="B1989" s="1">
        <v>22</v>
      </c>
      <c r="C1989" s="1" t="s">
        <v>12</v>
      </c>
      <c r="D1989" s="1" t="s">
        <v>13</v>
      </c>
      <c r="E1989" s="1" t="s">
        <v>3119</v>
      </c>
      <c r="F1989" s="1" t="s">
        <v>15</v>
      </c>
      <c r="G1989" s="2">
        <v>0.83</v>
      </c>
      <c r="H1989" s="2">
        <v>0.93</v>
      </c>
      <c r="I1989" s="2">
        <v>0.86</v>
      </c>
      <c r="J1989" s="1" t="s">
        <v>22</v>
      </c>
      <c r="K1989" s="1">
        <f>VLOOKUP(A1989,'Student Details'!$A:$O,15,0)</f>
        <v>1.3</v>
      </c>
      <c r="L1989" s="9">
        <f>VLOOKUP(A1989,'Marks Details'!$F$2:$G$5281,2,0)</f>
        <v>0.8125</v>
      </c>
      <c r="M1989" s="1">
        <f>VLOOKUP(A1989,'Placement Details'!$A:$D,4,0)</f>
        <v>13.66</v>
      </c>
      <c r="N1989" s="1" t="str">
        <f>VLOOKUP(A1989,'Placement Details'!$A:$B,2,0)</f>
        <v>Sales</v>
      </c>
      <c r="O1989" s="1" t="str">
        <f t="shared" si="31"/>
        <v>Yes</v>
      </c>
      <c r="V1989"/>
      <c r="W1989"/>
    </row>
    <row r="1990" spans="1:23" x14ac:dyDescent="0.3">
      <c r="A1990" s="1" t="s">
        <v>3393</v>
      </c>
      <c r="B1990" s="1">
        <v>21</v>
      </c>
      <c r="C1990" s="1" t="s">
        <v>12</v>
      </c>
      <c r="D1990" s="1" t="s">
        <v>13</v>
      </c>
      <c r="E1990" s="1" t="s">
        <v>3119</v>
      </c>
      <c r="F1990" s="1" t="s">
        <v>15</v>
      </c>
      <c r="G1990" s="2">
        <v>0.88</v>
      </c>
      <c r="H1990" s="2">
        <v>0.85000000000000009</v>
      </c>
      <c r="I1990" s="2">
        <v>0.86</v>
      </c>
      <c r="J1990" s="1" t="s">
        <v>37</v>
      </c>
      <c r="K1990" s="1">
        <f>VLOOKUP(A1990,'Student Details'!$A:$O,15,0)</f>
        <v>0</v>
      </c>
      <c r="L1990" s="9">
        <f>VLOOKUP(A1990,'Marks Details'!$F$2:$G$5281,2,0)</f>
        <v>0.65749999999999997</v>
      </c>
      <c r="M1990" s="1">
        <f>VLOOKUP(A1990,'Placement Details'!$A:$D,4,0)</f>
        <v>13.66</v>
      </c>
      <c r="N1990" s="1" t="str">
        <f>VLOOKUP(A1990,'Placement Details'!$A:$B,2,0)</f>
        <v>Marketing</v>
      </c>
      <c r="O1990" s="1" t="str">
        <f t="shared" si="31"/>
        <v>No</v>
      </c>
      <c r="V1990"/>
      <c r="W1990"/>
    </row>
    <row r="1991" spans="1:23" x14ac:dyDescent="0.3">
      <c r="A1991" s="1" t="s">
        <v>3279</v>
      </c>
      <c r="B1991" s="1">
        <v>22</v>
      </c>
      <c r="C1991" s="1" t="s">
        <v>12</v>
      </c>
      <c r="D1991" s="1" t="s">
        <v>13</v>
      </c>
      <c r="E1991" s="1" t="s">
        <v>3119</v>
      </c>
      <c r="F1991" s="1" t="s">
        <v>15</v>
      </c>
      <c r="G1991" s="2">
        <v>0.79</v>
      </c>
      <c r="H1991" s="2">
        <v>0.8600000000000001</v>
      </c>
      <c r="I1991" s="2">
        <v>0.97</v>
      </c>
      <c r="J1991" s="1" t="s">
        <v>16</v>
      </c>
      <c r="K1991" s="1">
        <f>VLOOKUP(A1991,'Student Details'!$A:$O,15,0)</f>
        <v>0</v>
      </c>
      <c r="L1991" s="9">
        <f>VLOOKUP(A1991,'Marks Details'!$F$2:$G$5281,2,0)</f>
        <v>0.73</v>
      </c>
      <c r="M1991" s="1">
        <f>VLOOKUP(A1991,'Placement Details'!$A:$D,4,0)</f>
        <v>13.65</v>
      </c>
      <c r="N1991" s="1" t="str">
        <f>VLOOKUP(A1991,'Placement Details'!$A:$B,2,0)</f>
        <v>Marketing</v>
      </c>
      <c r="O1991" s="1" t="str">
        <f t="shared" si="31"/>
        <v>No</v>
      </c>
      <c r="V1991"/>
      <c r="W1991"/>
    </row>
    <row r="1992" spans="1:23" x14ac:dyDescent="0.3">
      <c r="A1992" s="1" t="s">
        <v>3539</v>
      </c>
      <c r="B1992" s="1">
        <v>22</v>
      </c>
      <c r="C1992" s="1" t="s">
        <v>412</v>
      </c>
      <c r="D1992" s="1" t="s">
        <v>27</v>
      </c>
      <c r="E1992" s="1" t="s">
        <v>3119</v>
      </c>
      <c r="F1992" s="1" t="s">
        <v>15</v>
      </c>
      <c r="G1992" s="2">
        <v>0.84</v>
      </c>
      <c r="H1992" s="2">
        <v>0.94000000000000006</v>
      </c>
      <c r="I1992" s="2">
        <v>0.87</v>
      </c>
      <c r="J1992" s="1" t="s">
        <v>16</v>
      </c>
      <c r="K1992" s="1">
        <f>VLOOKUP(A1992,'Student Details'!$A:$O,15,0)</f>
        <v>1.3</v>
      </c>
      <c r="L1992" s="9">
        <f>VLOOKUP(A1992,'Marks Details'!$F$2:$G$5281,2,0)</f>
        <v>0.745</v>
      </c>
      <c r="M1992" s="1">
        <f>VLOOKUP(A1992,'Placement Details'!$A:$D,4,0)</f>
        <v>13.63</v>
      </c>
      <c r="N1992" s="1" t="str">
        <f>VLOOKUP(A1992,'Placement Details'!$A:$B,2,0)</f>
        <v>Operations</v>
      </c>
      <c r="O1992" s="1" t="str">
        <f t="shared" si="31"/>
        <v>Yes</v>
      </c>
      <c r="V1992"/>
      <c r="W1992"/>
    </row>
    <row r="1993" spans="1:23" x14ac:dyDescent="0.3">
      <c r="A1993" s="1" t="s">
        <v>3544</v>
      </c>
      <c r="B1993" s="1">
        <v>23</v>
      </c>
      <c r="C1993" s="1" t="s">
        <v>412</v>
      </c>
      <c r="D1993" s="1" t="s">
        <v>13</v>
      </c>
      <c r="E1993" s="1" t="s">
        <v>3119</v>
      </c>
      <c r="F1993" s="1" t="s">
        <v>15</v>
      </c>
      <c r="G1993" s="2">
        <v>0.79</v>
      </c>
      <c r="H1993" s="2">
        <v>0.88</v>
      </c>
      <c r="I1993" s="2">
        <v>0.96</v>
      </c>
      <c r="J1993" s="1" t="s">
        <v>19</v>
      </c>
      <c r="K1993" s="1">
        <f>VLOOKUP(A1993,'Student Details'!$A:$O,15,0)</f>
        <v>1.2</v>
      </c>
      <c r="L1993" s="9">
        <f>VLOOKUP(A1993,'Marks Details'!$F$2:$G$5281,2,0)</f>
        <v>0.66</v>
      </c>
      <c r="M1993" s="1">
        <f>VLOOKUP(A1993,'Placement Details'!$A:$D,4,0)</f>
        <v>13.63</v>
      </c>
      <c r="N1993" s="1" t="str">
        <f>VLOOKUP(A1993,'Placement Details'!$A:$B,2,0)</f>
        <v>Operations</v>
      </c>
      <c r="O1993" s="1" t="str">
        <f t="shared" si="31"/>
        <v>Yes</v>
      </c>
      <c r="V1993"/>
      <c r="W1993"/>
    </row>
    <row r="1994" spans="1:23" x14ac:dyDescent="0.3">
      <c r="A1994" s="1" t="s">
        <v>3439</v>
      </c>
      <c r="B1994" s="1">
        <v>23</v>
      </c>
      <c r="C1994" s="1" t="s">
        <v>331</v>
      </c>
      <c r="D1994" s="1" t="s">
        <v>13</v>
      </c>
      <c r="E1994" s="1" t="s">
        <v>3119</v>
      </c>
      <c r="F1994" s="1" t="s">
        <v>32</v>
      </c>
      <c r="G1994" s="2">
        <v>0.63</v>
      </c>
      <c r="H1994" s="2">
        <v>0.82000000000000006</v>
      </c>
      <c r="I1994" s="2">
        <v>0.94</v>
      </c>
      <c r="J1994" s="1" t="s">
        <v>19</v>
      </c>
      <c r="K1994" s="1">
        <f>VLOOKUP(A1994,'Student Details'!$A:$O,15,0)</f>
        <v>2.2000000000000002</v>
      </c>
      <c r="L1994" s="9">
        <f>VLOOKUP(A1994,'Marks Details'!$F$2:$G$5281,2,0)</f>
        <v>0.71</v>
      </c>
      <c r="M1994" s="1">
        <f>VLOOKUP(A1994,'Placement Details'!$A:$D,4,0)</f>
        <v>13.61</v>
      </c>
      <c r="N1994" s="1" t="str">
        <f>VLOOKUP(A1994,'Placement Details'!$A:$B,2,0)</f>
        <v>IT</v>
      </c>
      <c r="O1994" s="1" t="str">
        <f t="shared" si="31"/>
        <v>Yes</v>
      </c>
      <c r="V1994"/>
      <c r="W1994"/>
    </row>
    <row r="1995" spans="1:23" x14ac:dyDescent="0.3">
      <c r="A1995" s="1" t="s">
        <v>3513</v>
      </c>
      <c r="B1995" s="1">
        <v>23</v>
      </c>
      <c r="C1995" s="1" t="s">
        <v>412</v>
      </c>
      <c r="D1995" s="1" t="s">
        <v>13</v>
      </c>
      <c r="E1995" s="1" t="s">
        <v>3119</v>
      </c>
      <c r="F1995" s="1" t="s">
        <v>15</v>
      </c>
      <c r="G1995" s="2">
        <v>0.66999999999999993</v>
      </c>
      <c r="H1995" s="2">
        <v>0.81</v>
      </c>
      <c r="I1995" s="2">
        <v>0.94</v>
      </c>
      <c r="J1995" s="1" t="s">
        <v>40</v>
      </c>
      <c r="K1995" s="1">
        <f>VLOOKUP(A1995,'Student Details'!$A:$O,15,0)</f>
        <v>2.4</v>
      </c>
      <c r="L1995" s="9">
        <f>VLOOKUP(A1995,'Marks Details'!$F$2:$G$5281,2,0)</f>
        <v>0.8</v>
      </c>
      <c r="M1995" s="1">
        <f>VLOOKUP(A1995,'Placement Details'!$A:$D,4,0)</f>
        <v>13.61</v>
      </c>
      <c r="N1995" s="1" t="str">
        <f>VLOOKUP(A1995,'Placement Details'!$A:$B,2,0)</f>
        <v>Strategy</v>
      </c>
      <c r="O1995" s="1" t="str">
        <f t="shared" si="31"/>
        <v>Yes</v>
      </c>
      <c r="V1995"/>
      <c r="W1995"/>
    </row>
    <row r="1996" spans="1:23" x14ac:dyDescent="0.3">
      <c r="A1996" s="1" t="s">
        <v>3445</v>
      </c>
      <c r="B1996" s="1">
        <v>21</v>
      </c>
      <c r="C1996" s="1" t="s">
        <v>331</v>
      </c>
      <c r="D1996" s="1" t="s">
        <v>13</v>
      </c>
      <c r="E1996" s="1" t="s">
        <v>3119</v>
      </c>
      <c r="F1996" s="1" t="s">
        <v>15</v>
      </c>
      <c r="G1996" s="2">
        <v>0.7</v>
      </c>
      <c r="H1996" s="2">
        <v>0.94000000000000006</v>
      </c>
      <c r="I1996" s="2">
        <v>0.86</v>
      </c>
      <c r="J1996" s="1" t="s">
        <v>22</v>
      </c>
      <c r="K1996" s="1">
        <f>VLOOKUP(A1996,'Student Details'!$A:$O,15,0)</f>
        <v>0</v>
      </c>
      <c r="L1996" s="9">
        <f>VLOOKUP(A1996,'Marks Details'!$F$2:$G$5281,2,0)</f>
        <v>0.7350000000000001</v>
      </c>
      <c r="M1996" s="1">
        <f>VLOOKUP(A1996,'Placement Details'!$A:$D,4,0)</f>
        <v>13.6</v>
      </c>
      <c r="N1996" s="1" t="str">
        <f>VLOOKUP(A1996,'Placement Details'!$A:$B,2,0)</f>
        <v>Operations</v>
      </c>
      <c r="O1996" s="1" t="str">
        <f t="shared" si="31"/>
        <v>No</v>
      </c>
      <c r="V1996"/>
      <c r="W1996"/>
    </row>
    <row r="1997" spans="1:23" x14ac:dyDescent="0.3">
      <c r="A1997" s="1" t="s">
        <v>3198</v>
      </c>
      <c r="B1997" s="1">
        <v>21</v>
      </c>
      <c r="C1997" s="1" t="s">
        <v>12</v>
      </c>
      <c r="D1997" s="1" t="s">
        <v>13</v>
      </c>
      <c r="E1997" s="1" t="s">
        <v>3119</v>
      </c>
      <c r="F1997" s="1" t="s">
        <v>15</v>
      </c>
      <c r="G1997" s="2">
        <v>0.86</v>
      </c>
      <c r="H1997" s="2">
        <v>0.93</v>
      </c>
      <c r="I1997" s="2">
        <v>0.97</v>
      </c>
      <c r="J1997" s="1" t="s">
        <v>16</v>
      </c>
      <c r="K1997" s="1">
        <f>VLOOKUP(A1997,'Student Details'!$A:$O,15,0)</f>
        <v>0</v>
      </c>
      <c r="L1997" s="9">
        <f>VLOOKUP(A1997,'Marks Details'!$F$2:$G$5281,2,0)</f>
        <v>0.75249999999999995</v>
      </c>
      <c r="M1997" s="1">
        <f>VLOOKUP(A1997,'Placement Details'!$A:$D,4,0)</f>
        <v>13.58</v>
      </c>
      <c r="N1997" s="1" t="str">
        <f>VLOOKUP(A1997,'Placement Details'!$A:$B,2,0)</f>
        <v>Operations</v>
      </c>
      <c r="O1997" s="1" t="str">
        <f t="shared" si="31"/>
        <v>No</v>
      </c>
      <c r="V1997"/>
      <c r="W1997"/>
    </row>
    <row r="1998" spans="1:23" x14ac:dyDescent="0.3">
      <c r="A1998" s="1" t="s">
        <v>3218</v>
      </c>
      <c r="B1998" s="1">
        <v>23</v>
      </c>
      <c r="C1998" s="1" t="s">
        <v>12</v>
      </c>
      <c r="D1998" s="1" t="s">
        <v>13</v>
      </c>
      <c r="E1998" s="1" t="s">
        <v>3119</v>
      </c>
      <c r="F1998" s="1" t="s">
        <v>30</v>
      </c>
      <c r="G1998" s="2">
        <v>0.62</v>
      </c>
      <c r="H1998" s="2">
        <v>0.9</v>
      </c>
      <c r="I1998" s="2">
        <v>0.97</v>
      </c>
      <c r="J1998" s="1" t="s">
        <v>19</v>
      </c>
      <c r="K1998" s="1">
        <f>VLOOKUP(A1998,'Student Details'!$A:$O,15,0)</f>
        <v>2.5</v>
      </c>
      <c r="L1998" s="9">
        <f>VLOOKUP(A1998,'Marks Details'!$F$2:$G$5281,2,0)</f>
        <v>0.6875</v>
      </c>
      <c r="M1998" s="1">
        <f>VLOOKUP(A1998,'Placement Details'!$A:$D,4,0)</f>
        <v>13.56</v>
      </c>
      <c r="N1998" s="1" t="str">
        <f>VLOOKUP(A1998,'Placement Details'!$A:$B,2,0)</f>
        <v>Sales</v>
      </c>
      <c r="O1998" s="1" t="str">
        <f t="shared" si="31"/>
        <v>Yes</v>
      </c>
      <c r="V1998"/>
      <c r="W1998"/>
    </row>
    <row r="1999" spans="1:23" x14ac:dyDescent="0.3">
      <c r="A1999" s="1" t="s">
        <v>3381</v>
      </c>
      <c r="B1999" s="1">
        <v>25</v>
      </c>
      <c r="C1999" s="1" t="s">
        <v>12</v>
      </c>
      <c r="D1999" s="1" t="s">
        <v>27</v>
      </c>
      <c r="E1999" s="1" t="s">
        <v>3119</v>
      </c>
      <c r="F1999" s="1" t="s">
        <v>42</v>
      </c>
      <c r="G1999" s="2">
        <v>0.77</v>
      </c>
      <c r="H1999" s="2">
        <v>0.92</v>
      </c>
      <c r="I1999" s="2">
        <v>0.87</v>
      </c>
      <c r="J1999" s="1" t="s">
        <v>19</v>
      </c>
      <c r="K1999" s="1">
        <f>VLOOKUP(A1999,'Student Details'!$A:$O,15,0)</f>
        <v>2.7</v>
      </c>
      <c r="L1999" s="9">
        <f>VLOOKUP(A1999,'Marks Details'!$F$2:$G$5281,2,0)</f>
        <v>0.74</v>
      </c>
      <c r="M1999" s="1">
        <f>VLOOKUP(A1999,'Placement Details'!$A:$D,4,0)</f>
        <v>13.56</v>
      </c>
      <c r="N1999" s="1" t="str">
        <f>VLOOKUP(A1999,'Placement Details'!$A:$B,2,0)</f>
        <v>Strategy</v>
      </c>
      <c r="O1999" s="1" t="str">
        <f t="shared" si="31"/>
        <v>Yes</v>
      </c>
      <c r="V1999"/>
      <c r="W1999"/>
    </row>
    <row r="2000" spans="1:23" x14ac:dyDescent="0.3">
      <c r="A2000" s="1" t="s">
        <v>3188</v>
      </c>
      <c r="B2000" s="1">
        <v>23</v>
      </c>
      <c r="C2000" s="1" t="s">
        <v>12</v>
      </c>
      <c r="D2000" s="1" t="s">
        <v>27</v>
      </c>
      <c r="E2000" s="1" t="s">
        <v>3119</v>
      </c>
      <c r="F2000" s="1" t="s">
        <v>15</v>
      </c>
      <c r="G2000" s="2">
        <v>0.85</v>
      </c>
      <c r="H2000" s="2">
        <v>0.95000000000000007</v>
      </c>
      <c r="I2000" s="2">
        <v>0.95</v>
      </c>
      <c r="J2000" s="1" t="s">
        <v>40</v>
      </c>
      <c r="K2000" s="1">
        <f>VLOOKUP(A2000,'Student Details'!$A:$O,15,0)</f>
        <v>2.2999999999999998</v>
      </c>
      <c r="L2000" s="9">
        <f>VLOOKUP(A2000,'Marks Details'!$F$2:$G$5281,2,0)</f>
        <v>0.70250000000000001</v>
      </c>
      <c r="M2000" s="1">
        <f>VLOOKUP(A2000,'Placement Details'!$A:$D,4,0)</f>
        <v>13.55</v>
      </c>
      <c r="N2000" s="1" t="str">
        <f>VLOOKUP(A2000,'Placement Details'!$A:$B,2,0)</f>
        <v>Operations</v>
      </c>
      <c r="O2000" s="1" t="str">
        <f t="shared" si="31"/>
        <v>Yes</v>
      </c>
      <c r="V2000"/>
      <c r="W2000"/>
    </row>
    <row r="2001" spans="1:23" x14ac:dyDescent="0.3">
      <c r="A2001" s="1" t="s">
        <v>3196</v>
      </c>
      <c r="B2001" s="1">
        <v>21</v>
      </c>
      <c r="C2001" s="1" t="s">
        <v>12</v>
      </c>
      <c r="D2001" s="1" t="s">
        <v>13</v>
      </c>
      <c r="E2001" s="1" t="s">
        <v>3119</v>
      </c>
      <c r="F2001" s="1" t="s">
        <v>15</v>
      </c>
      <c r="G2001" s="2">
        <v>0.78</v>
      </c>
      <c r="H2001" s="2">
        <v>0.84000000000000008</v>
      </c>
      <c r="I2001" s="2">
        <v>0.90999999999999992</v>
      </c>
      <c r="J2001" s="1" t="s">
        <v>37</v>
      </c>
      <c r="K2001" s="1">
        <f>VLOOKUP(A2001,'Student Details'!$A:$O,15,0)</f>
        <v>0</v>
      </c>
      <c r="L2001" s="9">
        <f>VLOOKUP(A2001,'Marks Details'!$F$2:$G$5281,2,0)</f>
        <v>0.7649999999999999</v>
      </c>
      <c r="M2001" s="1">
        <f>VLOOKUP(A2001,'Placement Details'!$A:$D,4,0)</f>
        <v>13.55</v>
      </c>
      <c r="N2001" s="1" t="str">
        <f>VLOOKUP(A2001,'Placement Details'!$A:$B,2,0)</f>
        <v>Operations</v>
      </c>
      <c r="O2001" s="1" t="str">
        <f t="shared" si="31"/>
        <v>No</v>
      </c>
      <c r="V2001"/>
      <c r="W2001"/>
    </row>
    <row r="2002" spans="1:23" x14ac:dyDescent="0.3">
      <c r="A2002" s="1" t="s">
        <v>3200</v>
      </c>
      <c r="B2002" s="1">
        <v>25</v>
      </c>
      <c r="C2002" s="1" t="s">
        <v>12</v>
      </c>
      <c r="D2002" s="1" t="s">
        <v>27</v>
      </c>
      <c r="E2002" s="1" t="s">
        <v>3119</v>
      </c>
      <c r="F2002" s="1" t="s">
        <v>42</v>
      </c>
      <c r="G2002" s="2">
        <v>0.72</v>
      </c>
      <c r="H2002" s="2">
        <v>0.8600000000000001</v>
      </c>
      <c r="I2002" s="2">
        <v>0.94</v>
      </c>
      <c r="J2002" s="1" t="s">
        <v>16</v>
      </c>
      <c r="K2002" s="1">
        <f>VLOOKUP(A2002,'Student Details'!$A:$O,15,0)</f>
        <v>1.6</v>
      </c>
      <c r="L2002" s="9">
        <f>VLOOKUP(A2002,'Marks Details'!$F$2:$G$5281,2,0)</f>
        <v>0.85</v>
      </c>
      <c r="M2002" s="1">
        <f>VLOOKUP(A2002,'Placement Details'!$A:$D,4,0)</f>
        <v>13.55</v>
      </c>
      <c r="N2002" s="1" t="str">
        <f>VLOOKUP(A2002,'Placement Details'!$A:$B,2,0)</f>
        <v>Strategy</v>
      </c>
      <c r="O2002" s="1" t="str">
        <f t="shared" si="31"/>
        <v>Yes</v>
      </c>
      <c r="V2002"/>
      <c r="W2002"/>
    </row>
    <row r="2003" spans="1:23" x14ac:dyDescent="0.3">
      <c r="A2003" s="1" t="s">
        <v>3524</v>
      </c>
      <c r="B2003" s="1">
        <v>24</v>
      </c>
      <c r="C2003" s="1" t="s">
        <v>412</v>
      </c>
      <c r="D2003" s="1" t="s">
        <v>13</v>
      </c>
      <c r="E2003" s="1" t="s">
        <v>3119</v>
      </c>
      <c r="F2003" s="1" t="s">
        <v>48</v>
      </c>
      <c r="G2003" s="2">
        <v>0.82</v>
      </c>
      <c r="H2003" s="2">
        <v>0.95000000000000007</v>
      </c>
      <c r="I2003" s="2">
        <v>0.9</v>
      </c>
      <c r="J2003" s="1" t="s">
        <v>22</v>
      </c>
      <c r="K2003" s="1">
        <f>VLOOKUP(A2003,'Student Details'!$A:$O,15,0)</f>
        <v>0.5</v>
      </c>
      <c r="L2003" s="9">
        <f>VLOOKUP(A2003,'Marks Details'!$F$2:$G$5281,2,0)</f>
        <v>0.78</v>
      </c>
      <c r="M2003" s="1">
        <f>VLOOKUP(A2003,'Placement Details'!$A:$D,4,0)</f>
        <v>13.48</v>
      </c>
      <c r="N2003" s="1" t="str">
        <f>VLOOKUP(A2003,'Placement Details'!$A:$B,2,0)</f>
        <v>Operations</v>
      </c>
      <c r="O2003" s="1" t="str">
        <f t="shared" si="31"/>
        <v>Yes</v>
      </c>
      <c r="V2003"/>
      <c r="W2003"/>
    </row>
    <row r="2004" spans="1:23" x14ac:dyDescent="0.3">
      <c r="A2004" s="1" t="s">
        <v>3533</v>
      </c>
      <c r="B2004" s="1">
        <v>26</v>
      </c>
      <c r="C2004" s="1" t="s">
        <v>412</v>
      </c>
      <c r="D2004" s="1" t="s">
        <v>27</v>
      </c>
      <c r="E2004" s="1" t="s">
        <v>3119</v>
      </c>
      <c r="F2004" s="1" t="s">
        <v>15</v>
      </c>
      <c r="G2004" s="2">
        <v>0.7</v>
      </c>
      <c r="H2004" s="2">
        <v>0.91</v>
      </c>
      <c r="I2004" s="2">
        <v>0.9</v>
      </c>
      <c r="J2004" s="1" t="s">
        <v>40</v>
      </c>
      <c r="K2004" s="1">
        <f>VLOOKUP(A2004,'Student Details'!$A:$O,15,0)</f>
        <v>3.5</v>
      </c>
      <c r="L2004" s="9">
        <f>VLOOKUP(A2004,'Marks Details'!$F$2:$G$5281,2,0)</f>
        <v>0.72250000000000003</v>
      </c>
      <c r="M2004" s="1">
        <f>VLOOKUP(A2004,'Placement Details'!$A:$D,4,0)</f>
        <v>13.48</v>
      </c>
      <c r="N2004" s="1" t="str">
        <f>VLOOKUP(A2004,'Placement Details'!$A:$B,2,0)</f>
        <v>Sales</v>
      </c>
      <c r="O2004" s="1" t="str">
        <f t="shared" si="31"/>
        <v>Yes</v>
      </c>
      <c r="V2004"/>
      <c r="W2004"/>
    </row>
    <row r="2005" spans="1:23" x14ac:dyDescent="0.3">
      <c r="A2005" s="1" t="s">
        <v>3237</v>
      </c>
      <c r="B2005" s="1">
        <v>23</v>
      </c>
      <c r="C2005" s="1" t="s">
        <v>12</v>
      </c>
      <c r="D2005" s="1" t="s">
        <v>13</v>
      </c>
      <c r="E2005" s="1" t="s">
        <v>3119</v>
      </c>
      <c r="F2005" s="1" t="s">
        <v>32</v>
      </c>
      <c r="G2005" s="2">
        <v>0.77</v>
      </c>
      <c r="H2005" s="2">
        <v>0.94000000000000006</v>
      </c>
      <c r="I2005" s="2">
        <v>0.9</v>
      </c>
      <c r="J2005" s="1" t="s">
        <v>19</v>
      </c>
      <c r="K2005" s="1">
        <f>VLOOKUP(A2005,'Student Details'!$A:$O,15,0)</f>
        <v>2.1</v>
      </c>
      <c r="L2005" s="9">
        <f>VLOOKUP(A2005,'Marks Details'!$F$2:$G$5281,2,0)</f>
        <v>0.64749999999999996</v>
      </c>
      <c r="M2005" s="1">
        <f>VLOOKUP(A2005,'Placement Details'!$A:$D,4,0)</f>
        <v>13.47</v>
      </c>
      <c r="N2005" s="1" t="str">
        <f>VLOOKUP(A2005,'Placement Details'!$A:$B,2,0)</f>
        <v>Operations</v>
      </c>
      <c r="O2005" s="1" t="str">
        <f t="shared" si="31"/>
        <v>Yes</v>
      </c>
      <c r="V2005"/>
      <c r="W2005"/>
    </row>
    <row r="2006" spans="1:23" x14ac:dyDescent="0.3">
      <c r="A2006" s="1" t="s">
        <v>3270</v>
      </c>
      <c r="B2006" s="1">
        <v>22</v>
      </c>
      <c r="C2006" s="1" t="s">
        <v>12</v>
      </c>
      <c r="D2006" s="1" t="s">
        <v>13</v>
      </c>
      <c r="E2006" s="1" t="s">
        <v>3119</v>
      </c>
      <c r="F2006" s="1" t="s">
        <v>42</v>
      </c>
      <c r="G2006" s="2">
        <v>0.83</v>
      </c>
      <c r="H2006" s="2">
        <v>0.92</v>
      </c>
      <c r="I2006" s="2">
        <v>0.95</v>
      </c>
      <c r="J2006" s="1" t="s">
        <v>16</v>
      </c>
      <c r="K2006" s="1">
        <f>VLOOKUP(A2006,'Student Details'!$A:$O,15,0)</f>
        <v>0</v>
      </c>
      <c r="L2006" s="9">
        <f>VLOOKUP(A2006,'Marks Details'!$F$2:$G$5281,2,0)</f>
        <v>0.755</v>
      </c>
      <c r="M2006" s="1">
        <f>VLOOKUP(A2006,'Placement Details'!$A:$D,4,0)</f>
        <v>13.47</v>
      </c>
      <c r="N2006" s="1" t="str">
        <f>VLOOKUP(A2006,'Placement Details'!$A:$B,2,0)</f>
        <v>Strategy</v>
      </c>
      <c r="O2006" s="1" t="str">
        <f t="shared" si="31"/>
        <v>No</v>
      </c>
      <c r="V2006"/>
      <c r="W2006"/>
    </row>
    <row r="2007" spans="1:23" x14ac:dyDescent="0.3">
      <c r="A2007" s="1" t="s">
        <v>3346</v>
      </c>
      <c r="B2007" s="1">
        <v>24</v>
      </c>
      <c r="C2007" s="1" t="s">
        <v>12</v>
      </c>
      <c r="D2007" s="1" t="s">
        <v>27</v>
      </c>
      <c r="E2007" s="1" t="s">
        <v>3119</v>
      </c>
      <c r="F2007" s="1" t="s">
        <v>42</v>
      </c>
      <c r="G2007" s="2">
        <v>0.82</v>
      </c>
      <c r="H2007" s="2">
        <v>0.81</v>
      </c>
      <c r="I2007" s="2">
        <v>0.90999999999999992</v>
      </c>
      <c r="J2007" s="1" t="s">
        <v>19</v>
      </c>
      <c r="K2007" s="1">
        <f>VLOOKUP(A2007,'Student Details'!$A:$O,15,0)</f>
        <v>2.1</v>
      </c>
      <c r="L2007" s="9">
        <f>VLOOKUP(A2007,'Marks Details'!$F$2:$G$5281,2,0)</f>
        <v>0.67749999999999999</v>
      </c>
      <c r="M2007" s="1">
        <f>VLOOKUP(A2007,'Placement Details'!$A:$D,4,0)</f>
        <v>13.47</v>
      </c>
      <c r="N2007" s="1" t="str">
        <f>VLOOKUP(A2007,'Placement Details'!$A:$B,2,0)</f>
        <v>Operations</v>
      </c>
      <c r="O2007" s="1" t="str">
        <f t="shared" si="31"/>
        <v>Yes</v>
      </c>
      <c r="V2007"/>
      <c r="W2007"/>
    </row>
    <row r="2008" spans="1:23" x14ac:dyDescent="0.3">
      <c r="A2008" s="1" t="s">
        <v>3444</v>
      </c>
      <c r="B2008" s="1">
        <v>23</v>
      </c>
      <c r="C2008" s="1" t="s">
        <v>331</v>
      </c>
      <c r="D2008" s="1" t="s">
        <v>27</v>
      </c>
      <c r="E2008" s="1" t="s">
        <v>3119</v>
      </c>
      <c r="F2008" s="1" t="s">
        <v>15</v>
      </c>
      <c r="G2008" s="2">
        <v>0.77</v>
      </c>
      <c r="H2008" s="2">
        <v>0.88</v>
      </c>
      <c r="I2008" s="2">
        <v>0.95</v>
      </c>
      <c r="J2008" s="1" t="s">
        <v>22</v>
      </c>
      <c r="K2008" s="1">
        <f>VLOOKUP(A2008,'Student Details'!$A:$O,15,0)</f>
        <v>2.2999999999999998</v>
      </c>
      <c r="L2008" s="9">
        <f>VLOOKUP(A2008,'Marks Details'!$F$2:$G$5281,2,0)</f>
        <v>0.74</v>
      </c>
      <c r="M2008" s="1">
        <f>VLOOKUP(A2008,'Placement Details'!$A:$D,4,0)</f>
        <v>13.47</v>
      </c>
      <c r="N2008" s="1" t="str">
        <f>VLOOKUP(A2008,'Placement Details'!$A:$B,2,0)</f>
        <v>Sales</v>
      </c>
      <c r="O2008" s="1" t="str">
        <f t="shared" si="31"/>
        <v>Yes</v>
      </c>
      <c r="V2008"/>
      <c r="W2008"/>
    </row>
    <row r="2009" spans="1:23" x14ac:dyDescent="0.3">
      <c r="A2009" s="1" t="s">
        <v>3412</v>
      </c>
      <c r="B2009" s="1">
        <v>22</v>
      </c>
      <c r="C2009" s="1" t="s">
        <v>12</v>
      </c>
      <c r="D2009" s="1" t="s">
        <v>27</v>
      </c>
      <c r="E2009" s="1" t="s">
        <v>3119</v>
      </c>
      <c r="F2009" s="1" t="s">
        <v>18</v>
      </c>
      <c r="G2009" s="2">
        <v>0.84</v>
      </c>
      <c r="H2009" s="2">
        <v>0.94000000000000006</v>
      </c>
      <c r="I2009" s="2">
        <v>0.98</v>
      </c>
      <c r="J2009" s="1" t="s">
        <v>16</v>
      </c>
      <c r="K2009" s="1">
        <f>VLOOKUP(A2009,'Student Details'!$A:$O,15,0)</f>
        <v>0</v>
      </c>
      <c r="L2009" s="9">
        <f>VLOOKUP(A2009,'Marks Details'!$F$2:$G$5281,2,0)</f>
        <v>0.71750000000000003</v>
      </c>
      <c r="M2009" s="1">
        <f>VLOOKUP(A2009,'Placement Details'!$A:$D,4,0)</f>
        <v>13.45</v>
      </c>
      <c r="N2009" s="1" t="str">
        <f>VLOOKUP(A2009,'Placement Details'!$A:$B,2,0)</f>
        <v>Sales</v>
      </c>
      <c r="O2009" s="1" t="str">
        <f t="shared" si="31"/>
        <v>No</v>
      </c>
      <c r="V2009"/>
      <c r="W2009"/>
    </row>
    <row r="2010" spans="1:23" x14ac:dyDescent="0.3">
      <c r="A2010" s="1" t="s">
        <v>3392</v>
      </c>
      <c r="B2010" s="1">
        <v>24</v>
      </c>
      <c r="C2010" s="1" t="s">
        <v>12</v>
      </c>
      <c r="D2010" s="1" t="s">
        <v>27</v>
      </c>
      <c r="E2010" s="1" t="s">
        <v>3119</v>
      </c>
      <c r="F2010" s="1" t="s">
        <v>44</v>
      </c>
      <c r="G2010" s="2">
        <v>0.79</v>
      </c>
      <c r="H2010" s="2">
        <v>0.9</v>
      </c>
      <c r="I2010" s="2">
        <v>0.89</v>
      </c>
      <c r="J2010" s="1" t="s">
        <v>16</v>
      </c>
      <c r="K2010" s="1">
        <f>VLOOKUP(A2010,'Student Details'!$A:$O,15,0)</f>
        <v>1.8</v>
      </c>
      <c r="L2010" s="9">
        <f>VLOOKUP(A2010,'Marks Details'!$F$2:$G$5281,2,0)</f>
        <v>0.77749999999999997</v>
      </c>
      <c r="M2010" s="1">
        <f>VLOOKUP(A2010,'Placement Details'!$A:$D,4,0)</f>
        <v>13.43</v>
      </c>
      <c r="N2010" s="1" t="str">
        <f>VLOOKUP(A2010,'Placement Details'!$A:$B,2,0)</f>
        <v>Operations</v>
      </c>
      <c r="O2010" s="1" t="str">
        <f t="shared" si="31"/>
        <v>Yes</v>
      </c>
      <c r="V2010"/>
      <c r="W2010"/>
    </row>
    <row r="2011" spans="1:23" x14ac:dyDescent="0.3">
      <c r="A2011" s="1" t="s">
        <v>3379</v>
      </c>
      <c r="B2011" s="1">
        <v>25</v>
      </c>
      <c r="C2011" s="1" t="s">
        <v>12</v>
      </c>
      <c r="D2011" s="1" t="s">
        <v>13</v>
      </c>
      <c r="E2011" s="1" t="s">
        <v>3119</v>
      </c>
      <c r="F2011" s="1" t="s">
        <v>42</v>
      </c>
      <c r="G2011" s="2">
        <v>0.75</v>
      </c>
      <c r="H2011" s="2">
        <v>0.92</v>
      </c>
      <c r="I2011" s="2">
        <v>0.97</v>
      </c>
      <c r="J2011" s="1" t="s">
        <v>22</v>
      </c>
      <c r="K2011" s="1">
        <f>VLOOKUP(A2011,'Student Details'!$A:$O,15,0)</f>
        <v>1.9</v>
      </c>
      <c r="L2011" s="9">
        <f>VLOOKUP(A2011,'Marks Details'!$F$2:$G$5281,2,0)</f>
        <v>0.64500000000000002</v>
      </c>
      <c r="M2011" s="1">
        <f>VLOOKUP(A2011,'Placement Details'!$A:$D,4,0)</f>
        <v>13.39</v>
      </c>
      <c r="N2011" s="1" t="str">
        <f>VLOOKUP(A2011,'Placement Details'!$A:$B,2,0)</f>
        <v>Sales</v>
      </c>
      <c r="O2011" s="1" t="str">
        <f t="shared" si="31"/>
        <v>Yes</v>
      </c>
      <c r="V2011"/>
      <c r="W2011"/>
    </row>
    <row r="2012" spans="1:23" x14ac:dyDescent="0.3">
      <c r="A2012" s="1" t="s">
        <v>3433</v>
      </c>
      <c r="B2012" s="1">
        <v>23</v>
      </c>
      <c r="C2012" s="1" t="s">
        <v>331</v>
      </c>
      <c r="D2012" s="1" t="s">
        <v>27</v>
      </c>
      <c r="E2012" s="1" t="s">
        <v>3119</v>
      </c>
      <c r="F2012" s="1" t="s">
        <v>15</v>
      </c>
      <c r="G2012" s="2">
        <v>0.71</v>
      </c>
      <c r="H2012" s="2">
        <v>0.81</v>
      </c>
      <c r="I2012" s="2">
        <v>0.96</v>
      </c>
      <c r="J2012" s="1" t="s">
        <v>37</v>
      </c>
      <c r="K2012" s="1">
        <f>VLOOKUP(A2012,'Student Details'!$A:$O,15,0)</f>
        <v>0.9</v>
      </c>
      <c r="L2012" s="9">
        <f>VLOOKUP(A2012,'Marks Details'!$F$2:$G$5281,2,0)</f>
        <v>0.75499999999999989</v>
      </c>
      <c r="M2012" s="1">
        <f>VLOOKUP(A2012,'Placement Details'!$A:$D,4,0)</f>
        <v>13.34</v>
      </c>
      <c r="N2012" s="1" t="str">
        <f>VLOOKUP(A2012,'Placement Details'!$A:$B,2,0)</f>
        <v>Marketing</v>
      </c>
      <c r="O2012" s="1" t="str">
        <f t="shared" si="31"/>
        <v>Yes</v>
      </c>
      <c r="V2012"/>
      <c r="W2012"/>
    </row>
    <row r="2013" spans="1:23" x14ac:dyDescent="0.3">
      <c r="A2013" s="1" t="s">
        <v>3469</v>
      </c>
      <c r="B2013" s="1">
        <v>21</v>
      </c>
      <c r="C2013" s="1" t="s">
        <v>331</v>
      </c>
      <c r="D2013" s="1" t="s">
        <v>13</v>
      </c>
      <c r="E2013" s="1" t="s">
        <v>3119</v>
      </c>
      <c r="F2013" s="1" t="s">
        <v>15</v>
      </c>
      <c r="G2013" s="2">
        <v>0.78</v>
      </c>
      <c r="H2013" s="2">
        <v>0.87000000000000011</v>
      </c>
      <c r="I2013" s="2">
        <v>0.86</v>
      </c>
      <c r="J2013" s="1" t="s">
        <v>16</v>
      </c>
      <c r="K2013" s="1">
        <f>VLOOKUP(A2013,'Student Details'!$A:$O,15,0)</f>
        <v>0</v>
      </c>
      <c r="L2013" s="9">
        <f>VLOOKUP(A2013,'Marks Details'!$F$2:$G$5281,2,0)</f>
        <v>0.6875</v>
      </c>
      <c r="M2013" s="1">
        <f>VLOOKUP(A2013,'Placement Details'!$A:$D,4,0)</f>
        <v>13.34</v>
      </c>
      <c r="N2013" s="1" t="str">
        <f>VLOOKUP(A2013,'Placement Details'!$A:$B,2,0)</f>
        <v>Operations</v>
      </c>
      <c r="O2013" s="1" t="str">
        <f t="shared" si="31"/>
        <v>No</v>
      </c>
      <c r="V2013"/>
      <c r="W2013"/>
    </row>
    <row r="2014" spans="1:23" x14ac:dyDescent="0.3">
      <c r="A2014" s="1" t="s">
        <v>3385</v>
      </c>
      <c r="B2014" s="1">
        <v>23</v>
      </c>
      <c r="C2014" s="1" t="s">
        <v>12</v>
      </c>
      <c r="D2014" s="1" t="s">
        <v>13</v>
      </c>
      <c r="E2014" s="1" t="s">
        <v>3119</v>
      </c>
      <c r="F2014" s="1" t="s">
        <v>42</v>
      </c>
      <c r="G2014" s="2">
        <v>0.8899999999999999</v>
      </c>
      <c r="H2014" s="2">
        <v>0.8600000000000001</v>
      </c>
      <c r="I2014" s="2">
        <v>0.87</v>
      </c>
      <c r="J2014" s="1" t="s">
        <v>16</v>
      </c>
      <c r="K2014" s="1">
        <f>VLOOKUP(A2014,'Student Details'!$A:$O,15,0)</f>
        <v>0</v>
      </c>
      <c r="L2014" s="9">
        <f>VLOOKUP(A2014,'Marks Details'!$F$2:$G$5281,2,0)</f>
        <v>0.71750000000000003</v>
      </c>
      <c r="M2014" s="1">
        <f>VLOOKUP(A2014,'Placement Details'!$A:$D,4,0)</f>
        <v>13.29</v>
      </c>
      <c r="N2014" s="1" t="str">
        <f>VLOOKUP(A2014,'Placement Details'!$A:$B,2,0)</f>
        <v>Operations</v>
      </c>
      <c r="O2014" s="1" t="str">
        <f t="shared" si="31"/>
        <v>No</v>
      </c>
      <c r="V2014"/>
      <c r="W2014"/>
    </row>
    <row r="2015" spans="1:23" x14ac:dyDescent="0.3">
      <c r="A2015" s="1" t="s">
        <v>3554</v>
      </c>
      <c r="B2015" s="1">
        <v>21</v>
      </c>
      <c r="C2015" s="1" t="s">
        <v>412</v>
      </c>
      <c r="D2015" s="1" t="s">
        <v>13</v>
      </c>
      <c r="E2015" s="1" t="s">
        <v>3119</v>
      </c>
      <c r="F2015" s="1" t="s">
        <v>15</v>
      </c>
      <c r="G2015" s="2">
        <v>0.77</v>
      </c>
      <c r="H2015" s="2">
        <v>0.83000000000000007</v>
      </c>
      <c r="I2015" s="2">
        <v>0.9</v>
      </c>
      <c r="J2015" s="1" t="s">
        <v>37</v>
      </c>
      <c r="K2015" s="1">
        <f>VLOOKUP(A2015,'Student Details'!$A:$O,15,0)</f>
        <v>0</v>
      </c>
      <c r="L2015" s="9">
        <f>VLOOKUP(A2015,'Marks Details'!$F$2:$G$5281,2,0)</f>
        <v>0.57000000000000006</v>
      </c>
      <c r="M2015" s="1">
        <f>VLOOKUP(A2015,'Placement Details'!$A:$D,4,0)</f>
        <v>13.29</v>
      </c>
      <c r="N2015" s="1" t="str">
        <f>VLOOKUP(A2015,'Placement Details'!$A:$B,2,0)</f>
        <v>Operations</v>
      </c>
      <c r="O2015" s="1" t="str">
        <f t="shared" si="31"/>
        <v>No</v>
      </c>
      <c r="V2015"/>
      <c r="W2015"/>
    </row>
    <row r="2016" spans="1:23" x14ac:dyDescent="0.3">
      <c r="A2016" s="1" t="s">
        <v>3255</v>
      </c>
      <c r="B2016" s="1">
        <v>22</v>
      </c>
      <c r="C2016" s="1" t="s">
        <v>12</v>
      </c>
      <c r="D2016" s="1" t="s">
        <v>13</v>
      </c>
      <c r="E2016" s="1" t="s">
        <v>3119</v>
      </c>
      <c r="F2016" s="1" t="s">
        <v>15</v>
      </c>
      <c r="G2016" s="2">
        <v>0.89999999999999991</v>
      </c>
      <c r="H2016" s="2">
        <v>0.85000000000000009</v>
      </c>
      <c r="I2016" s="2">
        <v>0.94</v>
      </c>
      <c r="J2016" s="1" t="s">
        <v>19</v>
      </c>
      <c r="K2016" s="1">
        <f>VLOOKUP(A2016,'Student Details'!$A:$O,15,0)</f>
        <v>0</v>
      </c>
      <c r="L2016" s="9">
        <f>VLOOKUP(A2016,'Marks Details'!$F$2:$G$5281,2,0)</f>
        <v>0.58000000000000007</v>
      </c>
      <c r="M2016" s="1">
        <f>VLOOKUP(A2016,'Placement Details'!$A:$D,4,0)</f>
        <v>13.27</v>
      </c>
      <c r="N2016" s="1" t="str">
        <f>VLOOKUP(A2016,'Placement Details'!$A:$B,2,0)</f>
        <v>Strategy</v>
      </c>
      <c r="O2016" s="1" t="str">
        <f t="shared" si="31"/>
        <v>No</v>
      </c>
      <c r="V2016"/>
      <c r="W2016"/>
    </row>
    <row r="2017" spans="1:23" x14ac:dyDescent="0.3">
      <c r="A2017" s="1" t="s">
        <v>3437</v>
      </c>
      <c r="B2017" s="1">
        <v>22</v>
      </c>
      <c r="C2017" s="1" t="s">
        <v>331</v>
      </c>
      <c r="D2017" s="1" t="s">
        <v>13</v>
      </c>
      <c r="E2017" s="1" t="s">
        <v>3119</v>
      </c>
      <c r="F2017" s="1" t="s">
        <v>15</v>
      </c>
      <c r="G2017" s="2">
        <v>0.80999999999999994</v>
      </c>
      <c r="H2017" s="2">
        <v>0.84000000000000008</v>
      </c>
      <c r="I2017" s="2">
        <v>0.88</v>
      </c>
      <c r="J2017" s="1" t="s">
        <v>16</v>
      </c>
      <c r="K2017" s="1">
        <f>VLOOKUP(A2017,'Student Details'!$A:$O,15,0)</f>
        <v>0</v>
      </c>
      <c r="L2017" s="9">
        <f>VLOOKUP(A2017,'Marks Details'!$F$2:$G$5281,2,0)</f>
        <v>0.69500000000000006</v>
      </c>
      <c r="M2017" s="1">
        <f>VLOOKUP(A2017,'Placement Details'!$A:$D,4,0)</f>
        <v>13.27</v>
      </c>
      <c r="N2017" s="1" t="str">
        <f>VLOOKUP(A2017,'Placement Details'!$A:$B,2,0)</f>
        <v>Strategy</v>
      </c>
      <c r="O2017" s="1" t="str">
        <f t="shared" si="31"/>
        <v>No</v>
      </c>
      <c r="V2017"/>
      <c r="W2017"/>
    </row>
    <row r="2018" spans="1:23" x14ac:dyDescent="0.3">
      <c r="A2018" s="1" t="s">
        <v>3320</v>
      </c>
      <c r="B2018" s="1">
        <v>24</v>
      </c>
      <c r="C2018" s="1" t="s">
        <v>12</v>
      </c>
      <c r="D2018" s="1" t="s">
        <v>13</v>
      </c>
      <c r="E2018" s="1" t="s">
        <v>3119</v>
      </c>
      <c r="F2018" s="1" t="s">
        <v>30</v>
      </c>
      <c r="G2018" s="2">
        <v>0.8899999999999999</v>
      </c>
      <c r="H2018" s="2">
        <v>0.95000000000000007</v>
      </c>
      <c r="I2018" s="2">
        <v>0.87</v>
      </c>
      <c r="J2018" s="1" t="s">
        <v>40</v>
      </c>
      <c r="K2018" s="1">
        <f>VLOOKUP(A2018,'Student Details'!$A:$O,15,0)</f>
        <v>3.5</v>
      </c>
      <c r="L2018" s="9">
        <f>VLOOKUP(A2018,'Marks Details'!$F$2:$G$5281,2,0)</f>
        <v>0.76</v>
      </c>
      <c r="M2018" s="1">
        <f>VLOOKUP(A2018,'Placement Details'!$A:$D,4,0)</f>
        <v>13.26</v>
      </c>
      <c r="N2018" s="1" t="str">
        <f>VLOOKUP(A2018,'Placement Details'!$A:$B,2,0)</f>
        <v>Marketing</v>
      </c>
      <c r="O2018" s="1" t="str">
        <f t="shared" si="31"/>
        <v>Yes</v>
      </c>
      <c r="V2018"/>
      <c r="W2018"/>
    </row>
    <row r="2019" spans="1:23" x14ac:dyDescent="0.3">
      <c r="A2019" s="1" t="s">
        <v>3510</v>
      </c>
      <c r="B2019" s="1">
        <v>22</v>
      </c>
      <c r="C2019" s="1" t="s">
        <v>412</v>
      </c>
      <c r="D2019" s="1" t="s">
        <v>13</v>
      </c>
      <c r="E2019" s="1" t="s">
        <v>3119</v>
      </c>
      <c r="F2019" s="1" t="s">
        <v>15</v>
      </c>
      <c r="G2019" s="2">
        <v>0.77</v>
      </c>
      <c r="H2019" s="2">
        <v>0.85000000000000009</v>
      </c>
      <c r="I2019" s="2">
        <v>0.89</v>
      </c>
      <c r="J2019" s="1" t="s">
        <v>16</v>
      </c>
      <c r="K2019" s="1">
        <f>VLOOKUP(A2019,'Student Details'!$A:$O,15,0)</f>
        <v>0</v>
      </c>
      <c r="L2019" s="9">
        <f>VLOOKUP(A2019,'Marks Details'!$F$2:$G$5281,2,0)</f>
        <v>0.65749999999999997</v>
      </c>
      <c r="M2019" s="1">
        <f>VLOOKUP(A2019,'Placement Details'!$A:$D,4,0)</f>
        <v>13.26</v>
      </c>
      <c r="N2019" s="1" t="str">
        <f>VLOOKUP(A2019,'Placement Details'!$A:$B,2,0)</f>
        <v>Marketing</v>
      </c>
      <c r="O2019" s="1" t="str">
        <f t="shared" si="31"/>
        <v>No</v>
      </c>
      <c r="V2019"/>
      <c r="W2019"/>
    </row>
    <row r="2020" spans="1:23" x14ac:dyDescent="0.3">
      <c r="A2020" s="1" t="s">
        <v>3241</v>
      </c>
      <c r="B2020" s="1">
        <v>25</v>
      </c>
      <c r="C2020" s="1" t="s">
        <v>12</v>
      </c>
      <c r="D2020" s="1" t="s">
        <v>27</v>
      </c>
      <c r="E2020" s="1" t="s">
        <v>3119</v>
      </c>
      <c r="F2020" s="1" t="s">
        <v>48</v>
      </c>
      <c r="G2020" s="2">
        <v>0.65</v>
      </c>
      <c r="H2020" s="2">
        <v>0.92</v>
      </c>
      <c r="I2020" s="2">
        <v>0.86</v>
      </c>
      <c r="J2020" s="1" t="s">
        <v>19</v>
      </c>
      <c r="K2020" s="1">
        <f>VLOOKUP(A2020,'Student Details'!$A:$O,15,0)</f>
        <v>2.6</v>
      </c>
      <c r="L2020" s="9">
        <f>VLOOKUP(A2020,'Marks Details'!$F$2:$G$5281,2,0)</f>
        <v>0.63500000000000001</v>
      </c>
      <c r="M2020" s="1">
        <f>VLOOKUP(A2020,'Placement Details'!$A:$D,4,0)</f>
        <v>13.24</v>
      </c>
      <c r="N2020" s="1" t="str">
        <f>VLOOKUP(A2020,'Placement Details'!$A:$B,2,0)</f>
        <v>Operations</v>
      </c>
      <c r="O2020" s="1" t="str">
        <f t="shared" si="31"/>
        <v>Yes</v>
      </c>
      <c r="V2020"/>
      <c r="W2020"/>
    </row>
    <row r="2021" spans="1:23" x14ac:dyDescent="0.3">
      <c r="A2021" s="1" t="s">
        <v>3451</v>
      </c>
      <c r="B2021" s="1">
        <v>21</v>
      </c>
      <c r="C2021" s="1" t="s">
        <v>331</v>
      </c>
      <c r="D2021" s="1" t="s">
        <v>13</v>
      </c>
      <c r="E2021" s="1" t="s">
        <v>3119</v>
      </c>
      <c r="F2021" s="1" t="s">
        <v>15</v>
      </c>
      <c r="G2021" s="2">
        <v>0.76</v>
      </c>
      <c r="H2021" s="2">
        <v>0.87000000000000011</v>
      </c>
      <c r="I2021" s="2">
        <v>0.91999999999999993</v>
      </c>
      <c r="J2021" s="1" t="s">
        <v>16</v>
      </c>
      <c r="K2021" s="1">
        <f>VLOOKUP(A2021,'Student Details'!$A:$O,15,0)</f>
        <v>0</v>
      </c>
      <c r="L2021" s="9">
        <f>VLOOKUP(A2021,'Marks Details'!$F$2:$G$5281,2,0)</f>
        <v>0.72249999999999992</v>
      </c>
      <c r="M2021" s="1">
        <f>VLOOKUP(A2021,'Placement Details'!$A:$D,4,0)</f>
        <v>13.23</v>
      </c>
      <c r="N2021" s="1" t="str">
        <f>VLOOKUP(A2021,'Placement Details'!$A:$B,2,0)</f>
        <v>Marketing</v>
      </c>
      <c r="O2021" s="1" t="str">
        <f t="shared" si="31"/>
        <v>No</v>
      </c>
      <c r="V2021"/>
      <c r="W2021"/>
    </row>
    <row r="2022" spans="1:23" x14ac:dyDescent="0.3">
      <c r="A2022" s="1" t="s">
        <v>3511</v>
      </c>
      <c r="B2022" s="1">
        <v>25</v>
      </c>
      <c r="C2022" s="1" t="s">
        <v>412</v>
      </c>
      <c r="D2022" s="1" t="s">
        <v>27</v>
      </c>
      <c r="E2022" s="1" t="s">
        <v>3119</v>
      </c>
      <c r="F2022" s="1" t="s">
        <v>15</v>
      </c>
      <c r="G2022" s="2">
        <v>0.73</v>
      </c>
      <c r="H2022" s="2">
        <v>0.89</v>
      </c>
      <c r="I2022" s="2">
        <v>0.97</v>
      </c>
      <c r="J2022" s="1" t="s">
        <v>40</v>
      </c>
      <c r="K2022" s="1">
        <f>VLOOKUP(A2022,'Student Details'!$A:$O,15,0)</f>
        <v>2.7</v>
      </c>
      <c r="L2022" s="9">
        <f>VLOOKUP(A2022,'Marks Details'!$F$2:$G$5281,2,0)</f>
        <v>0.57750000000000012</v>
      </c>
      <c r="M2022" s="1">
        <f>VLOOKUP(A2022,'Placement Details'!$A:$D,4,0)</f>
        <v>13.23</v>
      </c>
      <c r="N2022" s="1" t="str">
        <f>VLOOKUP(A2022,'Placement Details'!$A:$B,2,0)</f>
        <v>Operations</v>
      </c>
      <c r="O2022" s="1" t="str">
        <f t="shared" si="31"/>
        <v>Yes</v>
      </c>
      <c r="V2022"/>
      <c r="W2022"/>
    </row>
    <row r="2023" spans="1:23" x14ac:dyDescent="0.3">
      <c r="A2023" s="1" t="s">
        <v>3215</v>
      </c>
      <c r="B2023" s="1">
        <v>21</v>
      </c>
      <c r="C2023" s="1" t="s">
        <v>12</v>
      </c>
      <c r="D2023" s="1" t="s">
        <v>13</v>
      </c>
      <c r="E2023" s="1" t="s">
        <v>3119</v>
      </c>
      <c r="F2023" s="1" t="s">
        <v>15</v>
      </c>
      <c r="G2023" s="2">
        <v>0.66999999999999993</v>
      </c>
      <c r="H2023" s="2">
        <v>0.85000000000000009</v>
      </c>
      <c r="I2023" s="2">
        <v>0.97</v>
      </c>
      <c r="J2023" s="1" t="s">
        <v>19</v>
      </c>
      <c r="K2023" s="1">
        <f>VLOOKUP(A2023,'Student Details'!$A:$O,15,0)</f>
        <v>0</v>
      </c>
      <c r="L2023" s="9">
        <f>VLOOKUP(A2023,'Marks Details'!$F$2:$G$5281,2,0)</f>
        <v>0.77249999999999996</v>
      </c>
      <c r="M2023" s="1">
        <f>VLOOKUP(A2023,'Placement Details'!$A:$D,4,0)</f>
        <v>13.22</v>
      </c>
      <c r="N2023" s="1" t="str">
        <f>VLOOKUP(A2023,'Placement Details'!$A:$B,2,0)</f>
        <v>Sales</v>
      </c>
      <c r="O2023" s="1" t="str">
        <f t="shared" si="31"/>
        <v>No</v>
      </c>
      <c r="V2023"/>
      <c r="W2023"/>
    </row>
    <row r="2024" spans="1:23" x14ac:dyDescent="0.3">
      <c r="A2024" s="1" t="s">
        <v>3411</v>
      </c>
      <c r="B2024" s="1">
        <v>22</v>
      </c>
      <c r="C2024" s="1" t="s">
        <v>12</v>
      </c>
      <c r="D2024" s="1" t="s">
        <v>13</v>
      </c>
      <c r="E2024" s="1" t="s">
        <v>3119</v>
      </c>
      <c r="F2024" s="1" t="s">
        <v>44</v>
      </c>
      <c r="G2024" s="2">
        <v>0.84</v>
      </c>
      <c r="H2024" s="2">
        <v>0.94000000000000006</v>
      </c>
      <c r="I2024" s="2">
        <v>0.90999999999999992</v>
      </c>
      <c r="J2024" s="1" t="s">
        <v>16</v>
      </c>
      <c r="K2024" s="1">
        <f>VLOOKUP(A2024,'Student Details'!$A:$O,15,0)</f>
        <v>0</v>
      </c>
      <c r="L2024" s="9">
        <f>VLOOKUP(A2024,'Marks Details'!$F$2:$G$5281,2,0)</f>
        <v>0.67500000000000004</v>
      </c>
      <c r="M2024" s="1">
        <f>VLOOKUP(A2024,'Placement Details'!$A:$D,4,0)</f>
        <v>13.22</v>
      </c>
      <c r="N2024" s="1" t="str">
        <f>VLOOKUP(A2024,'Placement Details'!$A:$B,2,0)</f>
        <v>Operations</v>
      </c>
      <c r="O2024" s="1" t="str">
        <f t="shared" si="31"/>
        <v>No</v>
      </c>
      <c r="V2024"/>
      <c r="W2024"/>
    </row>
    <row r="2025" spans="1:23" x14ac:dyDescent="0.3">
      <c r="A2025" s="1" t="s">
        <v>3466</v>
      </c>
      <c r="B2025" s="1">
        <v>22</v>
      </c>
      <c r="C2025" s="1" t="s">
        <v>331</v>
      </c>
      <c r="D2025" s="1" t="s">
        <v>27</v>
      </c>
      <c r="E2025" s="1" t="s">
        <v>3119</v>
      </c>
      <c r="F2025" s="1" t="s">
        <v>15</v>
      </c>
      <c r="G2025" s="2">
        <v>0.89999999999999991</v>
      </c>
      <c r="H2025" s="2">
        <v>0.9</v>
      </c>
      <c r="I2025" s="2">
        <v>0.9</v>
      </c>
      <c r="J2025" s="1" t="s">
        <v>19</v>
      </c>
      <c r="K2025" s="1">
        <f>VLOOKUP(A2025,'Student Details'!$A:$O,15,0)</f>
        <v>0.6</v>
      </c>
      <c r="L2025" s="9">
        <f>VLOOKUP(A2025,'Marks Details'!$F$2:$G$5281,2,0)</f>
        <v>0.68249999999999988</v>
      </c>
      <c r="M2025" s="1">
        <f>VLOOKUP(A2025,'Placement Details'!$A:$D,4,0)</f>
        <v>13.21</v>
      </c>
      <c r="N2025" s="1" t="str">
        <f>VLOOKUP(A2025,'Placement Details'!$A:$B,2,0)</f>
        <v>Strategy</v>
      </c>
      <c r="O2025" s="1" t="str">
        <f t="shared" si="31"/>
        <v>Yes</v>
      </c>
      <c r="V2025"/>
      <c r="W2025"/>
    </row>
    <row r="2026" spans="1:23" x14ac:dyDescent="0.3">
      <c r="A2026" s="1" t="s">
        <v>3478</v>
      </c>
      <c r="B2026" s="1">
        <v>22</v>
      </c>
      <c r="C2026" s="1" t="s">
        <v>331</v>
      </c>
      <c r="D2026" s="1" t="s">
        <v>13</v>
      </c>
      <c r="E2026" s="1" t="s">
        <v>3119</v>
      </c>
      <c r="F2026" s="1" t="s">
        <v>15</v>
      </c>
      <c r="G2026" s="2">
        <v>0.64</v>
      </c>
      <c r="H2026" s="2">
        <v>0.84000000000000008</v>
      </c>
      <c r="I2026" s="2">
        <v>0.88</v>
      </c>
      <c r="J2026" s="1" t="s">
        <v>16</v>
      </c>
      <c r="K2026" s="1">
        <f>VLOOKUP(A2026,'Student Details'!$A:$O,15,0)</f>
        <v>0</v>
      </c>
      <c r="L2026" s="9">
        <f>VLOOKUP(A2026,'Marks Details'!$F$2:$G$5281,2,0)</f>
        <v>0.72249999999999992</v>
      </c>
      <c r="M2026" s="1">
        <f>VLOOKUP(A2026,'Placement Details'!$A:$D,4,0)</f>
        <v>13.19</v>
      </c>
      <c r="N2026" s="1" t="str">
        <f>VLOOKUP(A2026,'Placement Details'!$A:$B,2,0)</f>
        <v>Operations</v>
      </c>
      <c r="O2026" s="1" t="str">
        <f t="shared" si="31"/>
        <v>No</v>
      </c>
      <c r="V2026"/>
      <c r="W2026"/>
    </row>
    <row r="2027" spans="1:23" x14ac:dyDescent="0.3">
      <c r="A2027" s="1" t="s">
        <v>3457</v>
      </c>
      <c r="B2027" s="1">
        <v>22</v>
      </c>
      <c r="C2027" s="1" t="s">
        <v>331</v>
      </c>
      <c r="D2027" s="1" t="s">
        <v>13</v>
      </c>
      <c r="E2027" s="1" t="s">
        <v>3119</v>
      </c>
      <c r="F2027" s="1" t="s">
        <v>15</v>
      </c>
      <c r="G2027" s="2">
        <v>0.84</v>
      </c>
      <c r="H2027" s="2">
        <v>0.8</v>
      </c>
      <c r="I2027" s="2">
        <v>0.94</v>
      </c>
      <c r="J2027" s="1" t="s">
        <v>37</v>
      </c>
      <c r="K2027" s="1">
        <f>VLOOKUP(A2027,'Student Details'!$A:$O,15,0)</f>
        <v>0</v>
      </c>
      <c r="L2027" s="9">
        <f>VLOOKUP(A2027,'Marks Details'!$F$2:$G$5281,2,0)</f>
        <v>0.59000000000000008</v>
      </c>
      <c r="M2027" s="1">
        <f>VLOOKUP(A2027,'Placement Details'!$A:$D,4,0)</f>
        <v>13.18</v>
      </c>
      <c r="N2027" s="1" t="str">
        <f>VLOOKUP(A2027,'Placement Details'!$A:$B,2,0)</f>
        <v>Sales</v>
      </c>
      <c r="O2027" s="1" t="str">
        <f t="shared" si="31"/>
        <v>No</v>
      </c>
      <c r="V2027"/>
      <c r="W2027"/>
    </row>
    <row r="2028" spans="1:23" x14ac:dyDescent="0.3">
      <c r="A2028" s="1" t="s">
        <v>3351</v>
      </c>
      <c r="B2028" s="1">
        <v>22</v>
      </c>
      <c r="C2028" s="1" t="s">
        <v>12</v>
      </c>
      <c r="D2028" s="1" t="s">
        <v>13</v>
      </c>
      <c r="E2028" s="1" t="s">
        <v>3119</v>
      </c>
      <c r="F2028" s="1" t="s">
        <v>15</v>
      </c>
      <c r="G2028" s="2">
        <v>0.87</v>
      </c>
      <c r="H2028" s="2">
        <v>0.93</v>
      </c>
      <c r="I2028" s="2">
        <v>0.97</v>
      </c>
      <c r="J2028" s="1" t="s">
        <v>37</v>
      </c>
      <c r="K2028" s="1">
        <f>VLOOKUP(A2028,'Student Details'!$A:$O,15,0)</f>
        <v>0</v>
      </c>
      <c r="L2028" s="9">
        <f>VLOOKUP(A2028,'Marks Details'!$F$2:$G$5281,2,0)</f>
        <v>0.84499999999999997</v>
      </c>
      <c r="M2028" s="1">
        <f>VLOOKUP(A2028,'Placement Details'!$A:$D,4,0)</f>
        <v>13.17</v>
      </c>
      <c r="N2028" s="1" t="str">
        <f>VLOOKUP(A2028,'Placement Details'!$A:$B,2,0)</f>
        <v>Sales</v>
      </c>
      <c r="O2028" s="1" t="str">
        <f t="shared" si="31"/>
        <v>No</v>
      </c>
      <c r="V2028"/>
      <c r="W2028"/>
    </row>
    <row r="2029" spans="1:23" x14ac:dyDescent="0.3">
      <c r="A2029" s="1" t="s">
        <v>3166</v>
      </c>
      <c r="B2029" s="1">
        <v>21</v>
      </c>
      <c r="C2029" s="1" t="s">
        <v>12</v>
      </c>
      <c r="D2029" s="1" t="s">
        <v>27</v>
      </c>
      <c r="E2029" s="1" t="s">
        <v>3119</v>
      </c>
      <c r="F2029" s="1" t="s">
        <v>15</v>
      </c>
      <c r="G2029" s="2">
        <v>0.71</v>
      </c>
      <c r="H2029" s="2">
        <v>0.93</v>
      </c>
      <c r="I2029" s="2">
        <v>0.95</v>
      </c>
      <c r="J2029" s="1" t="s">
        <v>16</v>
      </c>
      <c r="K2029" s="1">
        <f>VLOOKUP(A2029,'Student Details'!$A:$O,15,0)</f>
        <v>0</v>
      </c>
      <c r="L2029" s="9">
        <f>VLOOKUP(A2029,'Marks Details'!$F$2:$G$5281,2,0)</f>
        <v>0.755</v>
      </c>
      <c r="M2029" s="1">
        <f>VLOOKUP(A2029,'Placement Details'!$A:$D,4,0)</f>
        <v>13.16</v>
      </c>
      <c r="N2029" s="1" t="str">
        <f>VLOOKUP(A2029,'Placement Details'!$A:$B,2,0)</f>
        <v>IT</v>
      </c>
      <c r="O2029" s="1" t="str">
        <f t="shared" si="31"/>
        <v>No</v>
      </c>
      <c r="V2029"/>
      <c r="W2029"/>
    </row>
    <row r="2030" spans="1:23" x14ac:dyDescent="0.3">
      <c r="A2030" s="1" t="s">
        <v>3293</v>
      </c>
      <c r="B2030" s="1">
        <v>25</v>
      </c>
      <c r="C2030" s="1" t="s">
        <v>12</v>
      </c>
      <c r="D2030" s="1" t="s">
        <v>13</v>
      </c>
      <c r="E2030" s="1" t="s">
        <v>3119</v>
      </c>
      <c r="F2030" s="1" t="s">
        <v>48</v>
      </c>
      <c r="G2030" s="2">
        <v>0.80999999999999994</v>
      </c>
      <c r="H2030" s="2">
        <v>0.92</v>
      </c>
      <c r="I2030" s="2">
        <v>0.86</v>
      </c>
      <c r="J2030" s="1" t="s">
        <v>22</v>
      </c>
      <c r="K2030" s="1">
        <f>VLOOKUP(A2030,'Student Details'!$A:$O,15,0)</f>
        <v>2.2000000000000002</v>
      </c>
      <c r="L2030" s="9">
        <f>VLOOKUP(A2030,'Marks Details'!$F$2:$G$5281,2,0)</f>
        <v>0.77249999999999996</v>
      </c>
      <c r="M2030" s="1">
        <f>VLOOKUP(A2030,'Placement Details'!$A:$D,4,0)</f>
        <v>13.16</v>
      </c>
      <c r="N2030" s="1" t="str">
        <f>VLOOKUP(A2030,'Placement Details'!$A:$B,2,0)</f>
        <v>Strategy</v>
      </c>
      <c r="O2030" s="1" t="str">
        <f t="shared" si="31"/>
        <v>Yes</v>
      </c>
      <c r="V2030"/>
      <c r="W2030"/>
    </row>
    <row r="2031" spans="1:23" x14ac:dyDescent="0.3">
      <c r="A2031" s="1" t="s">
        <v>3248</v>
      </c>
      <c r="B2031" s="1">
        <v>23</v>
      </c>
      <c r="C2031" s="1" t="s">
        <v>12</v>
      </c>
      <c r="D2031" s="1" t="s">
        <v>27</v>
      </c>
      <c r="E2031" s="1" t="s">
        <v>3119</v>
      </c>
      <c r="F2031" s="1" t="s">
        <v>15</v>
      </c>
      <c r="G2031" s="2">
        <v>0.62</v>
      </c>
      <c r="H2031" s="2">
        <v>0.84000000000000008</v>
      </c>
      <c r="I2031" s="2">
        <v>0.94</v>
      </c>
      <c r="J2031" s="1" t="s">
        <v>22</v>
      </c>
      <c r="K2031" s="1">
        <f>VLOOKUP(A2031,'Student Details'!$A:$O,15,0)</f>
        <v>1.3</v>
      </c>
      <c r="L2031" s="9">
        <f>VLOOKUP(A2031,'Marks Details'!$F$2:$G$5281,2,0)</f>
        <v>0.74</v>
      </c>
      <c r="M2031" s="1">
        <f>VLOOKUP(A2031,'Placement Details'!$A:$D,4,0)</f>
        <v>13.14</v>
      </c>
      <c r="N2031" s="1" t="str">
        <f>VLOOKUP(A2031,'Placement Details'!$A:$B,2,0)</f>
        <v>Sales</v>
      </c>
      <c r="O2031" s="1" t="str">
        <f t="shared" si="31"/>
        <v>Yes</v>
      </c>
      <c r="V2031"/>
      <c r="W2031"/>
    </row>
    <row r="2032" spans="1:23" x14ac:dyDescent="0.3">
      <c r="A2032" s="1" t="s">
        <v>3394</v>
      </c>
      <c r="B2032" s="1">
        <v>21</v>
      </c>
      <c r="C2032" s="1" t="s">
        <v>12</v>
      </c>
      <c r="D2032" s="1" t="s">
        <v>27</v>
      </c>
      <c r="E2032" s="1" t="s">
        <v>3119</v>
      </c>
      <c r="F2032" s="1" t="s">
        <v>15</v>
      </c>
      <c r="G2032" s="2">
        <v>0.79</v>
      </c>
      <c r="H2032" s="2">
        <v>0.84000000000000008</v>
      </c>
      <c r="I2032" s="2">
        <v>0.86</v>
      </c>
      <c r="J2032" s="1" t="s">
        <v>37</v>
      </c>
      <c r="K2032" s="1">
        <f>VLOOKUP(A2032,'Student Details'!$A:$O,15,0)</f>
        <v>0</v>
      </c>
      <c r="L2032" s="9">
        <f>VLOOKUP(A2032,'Marks Details'!$F$2:$G$5281,2,0)</f>
        <v>0.64999999999999991</v>
      </c>
      <c r="M2032" s="1">
        <f>VLOOKUP(A2032,'Placement Details'!$A:$D,4,0)</f>
        <v>13.14</v>
      </c>
      <c r="N2032" s="1" t="str">
        <f>VLOOKUP(A2032,'Placement Details'!$A:$B,2,0)</f>
        <v>Operations</v>
      </c>
      <c r="O2032" s="1" t="str">
        <f t="shared" si="31"/>
        <v>No</v>
      </c>
      <c r="V2032"/>
      <c r="W2032"/>
    </row>
    <row r="2033" spans="1:23" x14ac:dyDescent="0.3">
      <c r="A2033" s="1" t="s">
        <v>3421</v>
      </c>
      <c r="B2033" s="1">
        <v>22</v>
      </c>
      <c r="C2033" s="1" t="s">
        <v>331</v>
      </c>
      <c r="D2033" s="1" t="s">
        <v>27</v>
      </c>
      <c r="E2033" s="1" t="s">
        <v>3119</v>
      </c>
      <c r="F2033" s="1" t="s">
        <v>32</v>
      </c>
      <c r="G2033" s="2">
        <v>0.78</v>
      </c>
      <c r="H2033" s="2">
        <v>0.83000000000000007</v>
      </c>
      <c r="I2033" s="2">
        <v>0.90999999999999992</v>
      </c>
      <c r="J2033" s="1" t="s">
        <v>19</v>
      </c>
      <c r="K2033" s="1">
        <f>VLOOKUP(A2033,'Student Details'!$A:$O,15,0)</f>
        <v>2</v>
      </c>
      <c r="L2033" s="9">
        <f>VLOOKUP(A2033,'Marks Details'!$F$2:$G$5281,2,0)</f>
        <v>0.78249999999999997</v>
      </c>
      <c r="M2033" s="1">
        <f>VLOOKUP(A2033,'Placement Details'!$A:$D,4,0)</f>
        <v>13.13</v>
      </c>
      <c r="N2033" s="1" t="str">
        <f>VLOOKUP(A2033,'Placement Details'!$A:$B,2,0)</f>
        <v>Operations</v>
      </c>
      <c r="O2033" s="1" t="str">
        <f t="shared" si="31"/>
        <v>Yes</v>
      </c>
      <c r="V2033"/>
      <c r="W2033"/>
    </row>
    <row r="2034" spans="1:23" x14ac:dyDescent="0.3">
      <c r="A2034" s="1" t="s">
        <v>3202</v>
      </c>
      <c r="B2034" s="1">
        <v>21</v>
      </c>
      <c r="C2034" s="1" t="s">
        <v>12</v>
      </c>
      <c r="D2034" s="1" t="s">
        <v>27</v>
      </c>
      <c r="E2034" s="1" t="s">
        <v>3119</v>
      </c>
      <c r="F2034" s="1" t="s">
        <v>15</v>
      </c>
      <c r="G2034" s="2">
        <v>0.8</v>
      </c>
      <c r="H2034" s="2">
        <v>0.94000000000000006</v>
      </c>
      <c r="I2034" s="2">
        <v>0.90999999999999992</v>
      </c>
      <c r="J2034" s="1" t="s">
        <v>16</v>
      </c>
      <c r="K2034" s="1">
        <f>VLOOKUP(A2034,'Student Details'!$A:$O,15,0)</f>
        <v>0</v>
      </c>
      <c r="L2034" s="9">
        <f>VLOOKUP(A2034,'Marks Details'!$F$2:$G$5281,2,0)</f>
        <v>0.72499999999999998</v>
      </c>
      <c r="M2034" s="1">
        <f>VLOOKUP(A2034,'Placement Details'!$A:$D,4,0)</f>
        <v>13.12</v>
      </c>
      <c r="N2034" s="1" t="str">
        <f>VLOOKUP(A2034,'Placement Details'!$A:$B,2,0)</f>
        <v>Strategy</v>
      </c>
      <c r="O2034" s="1" t="str">
        <f t="shared" si="31"/>
        <v>No</v>
      </c>
      <c r="V2034"/>
      <c r="W2034"/>
    </row>
    <row r="2035" spans="1:23" x14ac:dyDescent="0.3">
      <c r="A2035" s="1" t="s">
        <v>3491</v>
      </c>
      <c r="B2035" s="1">
        <v>22</v>
      </c>
      <c r="C2035" s="1" t="s">
        <v>331</v>
      </c>
      <c r="D2035" s="1" t="s">
        <v>27</v>
      </c>
      <c r="E2035" s="1" t="s">
        <v>3119</v>
      </c>
      <c r="F2035" s="1" t="s">
        <v>15</v>
      </c>
      <c r="G2035" s="2">
        <v>0.89999999999999991</v>
      </c>
      <c r="H2035" s="2">
        <v>0.84000000000000008</v>
      </c>
      <c r="I2035" s="2">
        <v>0.88</v>
      </c>
      <c r="J2035" s="1" t="s">
        <v>37</v>
      </c>
      <c r="K2035" s="1">
        <f>VLOOKUP(A2035,'Student Details'!$A:$O,15,0)</f>
        <v>1</v>
      </c>
      <c r="L2035" s="9">
        <f>VLOOKUP(A2035,'Marks Details'!$F$2:$G$5281,2,0)</f>
        <v>0.86499999999999999</v>
      </c>
      <c r="M2035" s="1">
        <f>VLOOKUP(A2035,'Placement Details'!$A:$D,4,0)</f>
        <v>13.12</v>
      </c>
      <c r="N2035" s="1" t="str">
        <f>VLOOKUP(A2035,'Placement Details'!$A:$B,2,0)</f>
        <v>Operations</v>
      </c>
      <c r="O2035" s="1" t="str">
        <f t="shared" si="31"/>
        <v>Yes</v>
      </c>
      <c r="V2035"/>
      <c r="W2035"/>
    </row>
    <row r="2036" spans="1:23" x14ac:dyDescent="0.3">
      <c r="A2036" s="1" t="s">
        <v>3182</v>
      </c>
      <c r="B2036" s="1">
        <v>21</v>
      </c>
      <c r="C2036" s="1" t="s">
        <v>12</v>
      </c>
      <c r="D2036" s="1" t="s">
        <v>13</v>
      </c>
      <c r="E2036" s="1" t="s">
        <v>3119</v>
      </c>
      <c r="F2036" s="1" t="s">
        <v>15</v>
      </c>
      <c r="G2036" s="2">
        <v>0.73</v>
      </c>
      <c r="H2036" s="2">
        <v>0.94000000000000006</v>
      </c>
      <c r="I2036" s="2">
        <v>0.97</v>
      </c>
      <c r="J2036" s="1" t="s">
        <v>19</v>
      </c>
      <c r="K2036" s="1">
        <f>VLOOKUP(A2036,'Student Details'!$A:$O,15,0)</f>
        <v>0</v>
      </c>
      <c r="L2036" s="9">
        <f>VLOOKUP(A2036,'Marks Details'!$F$2:$G$5281,2,0)</f>
        <v>0.65749999999999997</v>
      </c>
      <c r="M2036" s="1">
        <f>VLOOKUP(A2036,'Placement Details'!$A:$D,4,0)</f>
        <v>13.09</v>
      </c>
      <c r="N2036" s="1" t="str">
        <f>VLOOKUP(A2036,'Placement Details'!$A:$B,2,0)</f>
        <v>Sales</v>
      </c>
      <c r="O2036" s="1" t="str">
        <f t="shared" si="31"/>
        <v>No</v>
      </c>
      <c r="V2036"/>
      <c r="W2036"/>
    </row>
    <row r="2037" spans="1:23" x14ac:dyDescent="0.3">
      <c r="A2037" s="1" t="s">
        <v>3225</v>
      </c>
      <c r="B2037" s="1">
        <v>22</v>
      </c>
      <c r="C2037" s="1" t="s">
        <v>12</v>
      </c>
      <c r="D2037" s="1" t="s">
        <v>13</v>
      </c>
      <c r="E2037" s="1" t="s">
        <v>3119</v>
      </c>
      <c r="F2037" s="1" t="s">
        <v>15</v>
      </c>
      <c r="G2037" s="2">
        <v>0.88</v>
      </c>
      <c r="H2037" s="2">
        <v>0.87000000000000011</v>
      </c>
      <c r="I2037" s="2">
        <v>0.96</v>
      </c>
      <c r="J2037" s="1" t="s">
        <v>19</v>
      </c>
      <c r="K2037" s="1">
        <f>VLOOKUP(A2037,'Student Details'!$A:$O,15,0)</f>
        <v>0</v>
      </c>
      <c r="L2037" s="9">
        <f>VLOOKUP(A2037,'Marks Details'!$F$2:$G$5281,2,0)</f>
        <v>0.71</v>
      </c>
      <c r="M2037" s="1">
        <f>VLOOKUP(A2037,'Placement Details'!$A:$D,4,0)</f>
        <v>13.09</v>
      </c>
      <c r="N2037" s="1" t="str">
        <f>VLOOKUP(A2037,'Placement Details'!$A:$B,2,0)</f>
        <v>Sales</v>
      </c>
      <c r="O2037" s="1" t="str">
        <f t="shared" si="31"/>
        <v>No</v>
      </c>
      <c r="V2037"/>
      <c r="W2037"/>
    </row>
    <row r="2038" spans="1:23" x14ac:dyDescent="0.3">
      <c r="A2038" s="1" t="s">
        <v>3294</v>
      </c>
      <c r="B2038" s="1">
        <v>23</v>
      </c>
      <c r="C2038" s="1" t="s">
        <v>12</v>
      </c>
      <c r="D2038" s="1" t="s">
        <v>13</v>
      </c>
      <c r="E2038" s="1" t="s">
        <v>3119</v>
      </c>
      <c r="F2038" s="1" t="s">
        <v>30</v>
      </c>
      <c r="G2038" s="2">
        <v>0.71</v>
      </c>
      <c r="H2038" s="2">
        <v>0.83000000000000007</v>
      </c>
      <c r="I2038" s="2">
        <v>0.94</v>
      </c>
      <c r="J2038" s="1" t="s">
        <v>22</v>
      </c>
      <c r="K2038" s="1">
        <f>VLOOKUP(A2038,'Student Details'!$A:$O,15,0)</f>
        <v>2.9</v>
      </c>
      <c r="L2038" s="9">
        <f>VLOOKUP(A2038,'Marks Details'!$F$2:$G$5281,2,0)</f>
        <v>0.65749999999999997</v>
      </c>
      <c r="M2038" s="1">
        <f>VLOOKUP(A2038,'Placement Details'!$A:$D,4,0)</f>
        <v>13.08</v>
      </c>
      <c r="N2038" s="1" t="str">
        <f>VLOOKUP(A2038,'Placement Details'!$A:$B,2,0)</f>
        <v>Sales</v>
      </c>
      <c r="O2038" s="1" t="str">
        <f t="shared" si="31"/>
        <v>Yes</v>
      </c>
      <c r="V2038"/>
      <c r="W2038"/>
    </row>
    <row r="2039" spans="1:23" x14ac:dyDescent="0.3">
      <c r="A2039" s="1" t="s">
        <v>3498</v>
      </c>
      <c r="B2039" s="1">
        <v>23</v>
      </c>
      <c r="C2039" s="1" t="s">
        <v>331</v>
      </c>
      <c r="D2039" s="1" t="s">
        <v>27</v>
      </c>
      <c r="E2039" s="1" t="s">
        <v>3119</v>
      </c>
      <c r="F2039" s="1" t="s">
        <v>15</v>
      </c>
      <c r="G2039" s="2">
        <v>0.73</v>
      </c>
      <c r="H2039" s="2">
        <v>0.91</v>
      </c>
      <c r="I2039" s="2">
        <v>0.97</v>
      </c>
      <c r="J2039" s="1" t="s">
        <v>37</v>
      </c>
      <c r="K2039" s="1">
        <f>VLOOKUP(A2039,'Student Details'!$A:$O,15,0)</f>
        <v>1</v>
      </c>
      <c r="L2039" s="9">
        <f>VLOOKUP(A2039,'Marks Details'!$F$2:$G$5281,2,0)</f>
        <v>0.67749999999999999</v>
      </c>
      <c r="M2039" s="1">
        <f>VLOOKUP(A2039,'Placement Details'!$A:$D,4,0)</f>
        <v>13.08</v>
      </c>
      <c r="N2039" s="1" t="str">
        <f>VLOOKUP(A2039,'Placement Details'!$A:$B,2,0)</f>
        <v>Operations</v>
      </c>
      <c r="O2039" s="1" t="str">
        <f t="shared" si="31"/>
        <v>Yes</v>
      </c>
      <c r="V2039"/>
      <c r="W2039"/>
    </row>
    <row r="2040" spans="1:23" x14ac:dyDescent="0.3">
      <c r="A2040" s="1" t="s">
        <v>3527</v>
      </c>
      <c r="B2040" s="1">
        <v>21</v>
      </c>
      <c r="C2040" s="1" t="s">
        <v>412</v>
      </c>
      <c r="D2040" s="1" t="s">
        <v>27</v>
      </c>
      <c r="E2040" s="1" t="s">
        <v>3119</v>
      </c>
      <c r="F2040" s="1" t="s">
        <v>15</v>
      </c>
      <c r="G2040" s="2">
        <v>0.8</v>
      </c>
      <c r="H2040" s="2">
        <v>0.81</v>
      </c>
      <c r="I2040" s="2">
        <v>0.99</v>
      </c>
      <c r="J2040" s="1" t="s">
        <v>16</v>
      </c>
      <c r="K2040" s="1">
        <f>VLOOKUP(A2040,'Student Details'!$A:$O,15,0)</f>
        <v>0</v>
      </c>
      <c r="L2040" s="9">
        <f>VLOOKUP(A2040,'Marks Details'!$F$2:$G$5281,2,0)</f>
        <v>0.83499999999999996</v>
      </c>
      <c r="M2040" s="1">
        <f>VLOOKUP(A2040,'Placement Details'!$A:$D,4,0)</f>
        <v>13.08</v>
      </c>
      <c r="N2040" s="1" t="str">
        <f>VLOOKUP(A2040,'Placement Details'!$A:$B,2,0)</f>
        <v>Operations</v>
      </c>
      <c r="O2040" s="1" t="str">
        <f t="shared" si="31"/>
        <v>No</v>
      </c>
      <c r="V2040"/>
      <c r="W2040"/>
    </row>
    <row r="2041" spans="1:23" x14ac:dyDescent="0.3">
      <c r="A2041" s="1" t="s">
        <v>3280</v>
      </c>
      <c r="B2041" s="1">
        <v>21</v>
      </c>
      <c r="C2041" s="1" t="s">
        <v>12</v>
      </c>
      <c r="D2041" s="1" t="s">
        <v>27</v>
      </c>
      <c r="E2041" s="1" t="s">
        <v>3119</v>
      </c>
      <c r="F2041" s="1" t="s">
        <v>15</v>
      </c>
      <c r="G2041" s="2">
        <v>0.83</v>
      </c>
      <c r="H2041" s="2">
        <v>0.87000000000000011</v>
      </c>
      <c r="I2041" s="2">
        <v>0.87</v>
      </c>
      <c r="J2041" s="1" t="s">
        <v>16</v>
      </c>
      <c r="K2041" s="1">
        <f>VLOOKUP(A2041,'Student Details'!$A:$O,15,0)</f>
        <v>0</v>
      </c>
      <c r="L2041" s="9">
        <f>VLOOKUP(A2041,'Marks Details'!$F$2:$G$5281,2,0)</f>
        <v>0.82250000000000001</v>
      </c>
      <c r="M2041" s="1">
        <f>VLOOKUP(A2041,'Placement Details'!$A:$D,4,0)</f>
        <v>13.05</v>
      </c>
      <c r="N2041" s="1" t="str">
        <f>VLOOKUP(A2041,'Placement Details'!$A:$B,2,0)</f>
        <v>Marketing</v>
      </c>
      <c r="O2041" s="1" t="str">
        <f t="shared" si="31"/>
        <v>No</v>
      </c>
      <c r="V2041"/>
      <c r="W2041"/>
    </row>
    <row r="2042" spans="1:23" x14ac:dyDescent="0.3">
      <c r="A2042" s="1" t="s">
        <v>3172</v>
      </c>
      <c r="B2042" s="1">
        <v>21</v>
      </c>
      <c r="C2042" s="1" t="s">
        <v>12</v>
      </c>
      <c r="D2042" s="1" t="s">
        <v>13</v>
      </c>
      <c r="E2042" s="1" t="s">
        <v>3119</v>
      </c>
      <c r="F2042" s="1" t="s">
        <v>15</v>
      </c>
      <c r="G2042" s="2">
        <v>0.74</v>
      </c>
      <c r="H2042" s="2">
        <v>0.87000000000000011</v>
      </c>
      <c r="I2042" s="2">
        <v>0.92999999999999994</v>
      </c>
      <c r="J2042" s="1" t="s">
        <v>37</v>
      </c>
      <c r="K2042" s="1">
        <f>VLOOKUP(A2042,'Student Details'!$A:$O,15,0)</f>
        <v>0</v>
      </c>
      <c r="L2042" s="9">
        <f>VLOOKUP(A2042,'Marks Details'!$F$2:$G$5281,2,0)</f>
        <v>0.83749999999999991</v>
      </c>
      <c r="M2042" s="1">
        <f>VLOOKUP(A2042,'Placement Details'!$A:$D,4,0)</f>
        <v>13.04</v>
      </c>
      <c r="N2042" s="1" t="str">
        <f>VLOOKUP(A2042,'Placement Details'!$A:$B,2,0)</f>
        <v>Marketing</v>
      </c>
      <c r="O2042" s="1" t="str">
        <f t="shared" si="31"/>
        <v>No</v>
      </c>
      <c r="V2042"/>
      <c r="W2042"/>
    </row>
    <row r="2043" spans="1:23" x14ac:dyDescent="0.3">
      <c r="A2043" s="1" t="s">
        <v>3174</v>
      </c>
      <c r="B2043" s="1">
        <v>25</v>
      </c>
      <c r="C2043" s="1" t="s">
        <v>12</v>
      </c>
      <c r="D2043" s="1" t="s">
        <v>27</v>
      </c>
      <c r="E2043" s="1" t="s">
        <v>3119</v>
      </c>
      <c r="F2043" s="1" t="s">
        <v>42</v>
      </c>
      <c r="G2043" s="2">
        <v>0.88</v>
      </c>
      <c r="H2043" s="2">
        <v>0.83000000000000007</v>
      </c>
      <c r="I2043" s="2">
        <v>0.94</v>
      </c>
      <c r="J2043" s="1" t="s">
        <v>40</v>
      </c>
      <c r="K2043" s="1">
        <f>VLOOKUP(A2043,'Student Details'!$A:$O,15,0)</f>
        <v>2.2000000000000002</v>
      </c>
      <c r="L2043" s="9">
        <f>VLOOKUP(A2043,'Marks Details'!$F$2:$G$5281,2,0)</f>
        <v>0.6875</v>
      </c>
      <c r="M2043" s="1">
        <f>VLOOKUP(A2043,'Placement Details'!$A:$D,4,0)</f>
        <v>13.04</v>
      </c>
      <c r="N2043" s="1" t="str">
        <f>VLOOKUP(A2043,'Placement Details'!$A:$B,2,0)</f>
        <v>Operations</v>
      </c>
      <c r="O2043" s="1" t="str">
        <f t="shared" si="31"/>
        <v>Yes</v>
      </c>
      <c r="V2043"/>
      <c r="W2043"/>
    </row>
    <row r="2044" spans="1:23" x14ac:dyDescent="0.3">
      <c r="A2044" s="1" t="s">
        <v>3253</v>
      </c>
      <c r="B2044" s="1">
        <v>23</v>
      </c>
      <c r="C2044" s="1" t="s">
        <v>12</v>
      </c>
      <c r="D2044" s="1" t="s">
        <v>27</v>
      </c>
      <c r="E2044" s="1" t="s">
        <v>3119</v>
      </c>
      <c r="F2044" s="1" t="s">
        <v>15</v>
      </c>
      <c r="G2044" s="2">
        <v>0.72</v>
      </c>
      <c r="H2044" s="2">
        <v>0.84000000000000008</v>
      </c>
      <c r="I2044" s="2">
        <v>0.97</v>
      </c>
      <c r="J2044" s="1" t="s">
        <v>22</v>
      </c>
      <c r="K2044" s="1">
        <f>VLOOKUP(A2044,'Student Details'!$A:$O,15,0)</f>
        <v>2.2000000000000002</v>
      </c>
      <c r="L2044" s="9">
        <f>VLOOKUP(A2044,'Marks Details'!$F$2:$G$5281,2,0)</f>
        <v>0.8274999999999999</v>
      </c>
      <c r="M2044" s="1">
        <f>VLOOKUP(A2044,'Placement Details'!$A:$D,4,0)</f>
        <v>13.04</v>
      </c>
      <c r="N2044" s="1" t="str">
        <f>VLOOKUP(A2044,'Placement Details'!$A:$B,2,0)</f>
        <v>Sales</v>
      </c>
      <c r="O2044" s="1" t="str">
        <f t="shared" si="31"/>
        <v>Yes</v>
      </c>
      <c r="V2044"/>
      <c r="W2044"/>
    </row>
    <row r="2045" spans="1:23" x14ac:dyDescent="0.3">
      <c r="A2045" s="1" t="s">
        <v>3236</v>
      </c>
      <c r="B2045" s="1">
        <v>24</v>
      </c>
      <c r="C2045" s="1" t="s">
        <v>12</v>
      </c>
      <c r="D2045" s="1" t="s">
        <v>27</v>
      </c>
      <c r="E2045" s="1" t="s">
        <v>3119</v>
      </c>
      <c r="F2045" s="1" t="s">
        <v>42</v>
      </c>
      <c r="G2045" s="2">
        <v>0.86</v>
      </c>
      <c r="H2045" s="2">
        <v>0.92</v>
      </c>
      <c r="I2045" s="2">
        <v>0.95</v>
      </c>
      <c r="J2045" s="1" t="s">
        <v>22</v>
      </c>
      <c r="K2045" s="1">
        <f>VLOOKUP(A2045,'Student Details'!$A:$O,15,0)</f>
        <v>2.1</v>
      </c>
      <c r="L2045" s="9">
        <f>VLOOKUP(A2045,'Marks Details'!$F$2:$G$5281,2,0)</f>
        <v>0.78249999999999997</v>
      </c>
      <c r="M2045" s="1">
        <f>VLOOKUP(A2045,'Placement Details'!$A:$D,4,0)</f>
        <v>13.02</v>
      </c>
      <c r="N2045" s="1" t="str">
        <f>VLOOKUP(A2045,'Placement Details'!$A:$B,2,0)</f>
        <v>Strategy</v>
      </c>
      <c r="O2045" s="1" t="str">
        <f t="shared" si="31"/>
        <v>Yes</v>
      </c>
      <c r="V2045"/>
      <c r="W2045"/>
    </row>
    <row r="2046" spans="1:23" x14ac:dyDescent="0.3">
      <c r="A2046" s="1" t="s">
        <v>3374</v>
      </c>
      <c r="B2046" s="1">
        <v>22</v>
      </c>
      <c r="C2046" s="1" t="s">
        <v>12</v>
      </c>
      <c r="D2046" s="1" t="s">
        <v>13</v>
      </c>
      <c r="E2046" s="1" t="s">
        <v>3119</v>
      </c>
      <c r="F2046" s="1" t="s">
        <v>15</v>
      </c>
      <c r="G2046" s="2">
        <v>0.61</v>
      </c>
      <c r="H2046" s="2">
        <v>0.92</v>
      </c>
      <c r="I2046" s="2">
        <v>0.88</v>
      </c>
      <c r="J2046" s="1" t="s">
        <v>19</v>
      </c>
      <c r="K2046" s="1">
        <f>VLOOKUP(A2046,'Student Details'!$A:$O,15,0)</f>
        <v>0</v>
      </c>
      <c r="L2046" s="9">
        <f>VLOOKUP(A2046,'Marks Details'!$F$2:$G$5281,2,0)</f>
        <v>0.74749999999999994</v>
      </c>
      <c r="M2046" s="1">
        <f>VLOOKUP(A2046,'Placement Details'!$A:$D,4,0)</f>
        <v>13.02</v>
      </c>
      <c r="N2046" s="1" t="str">
        <f>VLOOKUP(A2046,'Placement Details'!$A:$B,2,0)</f>
        <v>Sales</v>
      </c>
      <c r="O2046" s="1" t="str">
        <f t="shared" si="31"/>
        <v>No</v>
      </c>
      <c r="V2046"/>
      <c r="W2046"/>
    </row>
    <row r="2047" spans="1:23" x14ac:dyDescent="0.3">
      <c r="A2047" s="1" t="s">
        <v>3176</v>
      </c>
      <c r="B2047" s="1">
        <v>22</v>
      </c>
      <c r="C2047" s="1" t="s">
        <v>12</v>
      </c>
      <c r="D2047" s="1" t="s">
        <v>13</v>
      </c>
      <c r="E2047" s="1" t="s">
        <v>3119</v>
      </c>
      <c r="F2047" s="1" t="s">
        <v>48</v>
      </c>
      <c r="G2047" s="2">
        <v>0.61</v>
      </c>
      <c r="H2047" s="2">
        <v>0.91</v>
      </c>
      <c r="I2047" s="2">
        <v>0.96</v>
      </c>
      <c r="J2047" s="1" t="s">
        <v>40</v>
      </c>
      <c r="K2047" s="1">
        <f>VLOOKUP(A2047,'Student Details'!$A:$O,15,0)</f>
        <v>0</v>
      </c>
      <c r="L2047" s="9">
        <f>VLOOKUP(A2047,'Marks Details'!$F$2:$G$5281,2,0)</f>
        <v>0.66749999999999998</v>
      </c>
      <c r="M2047" s="1">
        <f>VLOOKUP(A2047,'Placement Details'!$A:$D,4,0)</f>
        <v>13</v>
      </c>
      <c r="N2047" s="1" t="str">
        <f>VLOOKUP(A2047,'Placement Details'!$A:$B,2,0)</f>
        <v>IT</v>
      </c>
      <c r="O2047" s="1" t="str">
        <f t="shared" si="31"/>
        <v>No</v>
      </c>
      <c r="V2047"/>
      <c r="W2047"/>
    </row>
    <row r="2048" spans="1:23" x14ac:dyDescent="0.3">
      <c r="A2048" s="1" t="s">
        <v>3187</v>
      </c>
      <c r="B2048" s="1">
        <v>21</v>
      </c>
      <c r="C2048" s="1" t="s">
        <v>12</v>
      </c>
      <c r="D2048" s="1" t="s">
        <v>13</v>
      </c>
      <c r="E2048" s="1" t="s">
        <v>3119</v>
      </c>
      <c r="F2048" s="1" t="s">
        <v>15</v>
      </c>
      <c r="G2048" s="2">
        <v>0.89999999999999991</v>
      </c>
      <c r="H2048" s="2">
        <v>0.88</v>
      </c>
      <c r="I2048" s="2">
        <v>0.96</v>
      </c>
      <c r="J2048" s="1" t="s">
        <v>19</v>
      </c>
      <c r="K2048" s="1">
        <f>VLOOKUP(A2048,'Student Details'!$A:$O,15,0)</f>
        <v>0</v>
      </c>
      <c r="L2048" s="9">
        <f>VLOOKUP(A2048,'Marks Details'!$F$2:$G$5281,2,0)</f>
        <v>0.75</v>
      </c>
      <c r="M2048" s="1">
        <f>VLOOKUP(A2048,'Placement Details'!$A:$D,4,0)</f>
        <v>12.99</v>
      </c>
      <c r="N2048" s="1" t="str">
        <f>VLOOKUP(A2048,'Placement Details'!$A:$B,2,0)</f>
        <v>Operations</v>
      </c>
      <c r="O2048" s="1" t="str">
        <f t="shared" si="31"/>
        <v>No</v>
      </c>
      <c r="V2048"/>
      <c r="W2048"/>
    </row>
    <row r="2049" spans="1:23" x14ac:dyDescent="0.3">
      <c r="A2049" s="1" t="s">
        <v>3487</v>
      </c>
      <c r="B2049" s="1">
        <v>25</v>
      </c>
      <c r="C2049" s="1" t="s">
        <v>331</v>
      </c>
      <c r="D2049" s="1" t="s">
        <v>13</v>
      </c>
      <c r="E2049" s="1" t="s">
        <v>3119</v>
      </c>
      <c r="F2049" s="1" t="s">
        <v>44</v>
      </c>
      <c r="G2049" s="2">
        <v>0.64</v>
      </c>
      <c r="H2049" s="2">
        <v>0.8600000000000001</v>
      </c>
      <c r="I2049" s="2">
        <v>0.98</v>
      </c>
      <c r="J2049" s="1" t="s">
        <v>22</v>
      </c>
      <c r="K2049" s="1">
        <f>VLOOKUP(A2049,'Student Details'!$A:$O,15,0)</f>
        <v>2.1</v>
      </c>
      <c r="L2049" s="9">
        <f>VLOOKUP(A2049,'Marks Details'!$F$2:$G$5281,2,0)</f>
        <v>0.8125</v>
      </c>
      <c r="M2049" s="1">
        <f>VLOOKUP(A2049,'Placement Details'!$A:$D,4,0)</f>
        <v>12.99</v>
      </c>
      <c r="N2049" s="1" t="str">
        <f>VLOOKUP(A2049,'Placement Details'!$A:$B,2,0)</f>
        <v>Strategy</v>
      </c>
      <c r="O2049" s="1" t="str">
        <f t="shared" si="31"/>
        <v>Yes</v>
      </c>
      <c r="V2049"/>
      <c r="W2049"/>
    </row>
    <row r="2050" spans="1:23" x14ac:dyDescent="0.3">
      <c r="A2050" s="1" t="s">
        <v>3530</v>
      </c>
      <c r="B2050" s="1">
        <v>21</v>
      </c>
      <c r="C2050" s="1" t="s">
        <v>412</v>
      </c>
      <c r="D2050" s="1" t="s">
        <v>27</v>
      </c>
      <c r="E2050" s="1" t="s">
        <v>3119</v>
      </c>
      <c r="F2050" s="1" t="s">
        <v>15</v>
      </c>
      <c r="G2050" s="2">
        <v>0.71</v>
      </c>
      <c r="H2050" s="2">
        <v>0.94000000000000006</v>
      </c>
      <c r="I2050" s="2">
        <v>0.92999999999999994</v>
      </c>
      <c r="J2050" s="1" t="s">
        <v>16</v>
      </c>
      <c r="K2050" s="1">
        <f>VLOOKUP(A2050,'Student Details'!$A:$O,15,0)</f>
        <v>0</v>
      </c>
      <c r="L2050" s="9">
        <f>VLOOKUP(A2050,'Marks Details'!$F$2:$G$5281,2,0)</f>
        <v>0.65249999999999997</v>
      </c>
      <c r="M2050" s="1">
        <f>VLOOKUP(A2050,'Placement Details'!$A:$D,4,0)</f>
        <v>12.99</v>
      </c>
      <c r="N2050" s="1" t="str">
        <f>VLOOKUP(A2050,'Placement Details'!$A:$B,2,0)</f>
        <v>Strategy</v>
      </c>
      <c r="O2050" s="1" t="str">
        <f t="shared" si="31"/>
        <v>No</v>
      </c>
      <c r="V2050"/>
      <c r="W2050"/>
    </row>
    <row r="2051" spans="1:23" x14ac:dyDescent="0.3">
      <c r="A2051" s="1" t="s">
        <v>3345</v>
      </c>
      <c r="B2051" s="1">
        <v>21</v>
      </c>
      <c r="C2051" s="1" t="s">
        <v>12</v>
      </c>
      <c r="D2051" s="1" t="s">
        <v>13</v>
      </c>
      <c r="E2051" s="1" t="s">
        <v>3119</v>
      </c>
      <c r="F2051" s="1" t="s">
        <v>15</v>
      </c>
      <c r="G2051" s="2">
        <v>0.8</v>
      </c>
      <c r="H2051" s="2">
        <v>0.9</v>
      </c>
      <c r="I2051" s="2">
        <v>0.95</v>
      </c>
      <c r="J2051" s="1" t="s">
        <v>19</v>
      </c>
      <c r="K2051" s="1">
        <f>VLOOKUP(A2051,'Student Details'!$A:$O,15,0)</f>
        <v>0</v>
      </c>
      <c r="L2051" s="9">
        <f>VLOOKUP(A2051,'Marks Details'!$F$2:$G$5281,2,0)</f>
        <v>0.73</v>
      </c>
      <c r="M2051" s="1">
        <f>VLOOKUP(A2051,'Placement Details'!$A:$D,4,0)</f>
        <v>12.98</v>
      </c>
      <c r="N2051" s="1" t="str">
        <f>VLOOKUP(A2051,'Placement Details'!$A:$B,2,0)</f>
        <v>Strategy</v>
      </c>
      <c r="O2051" s="1" t="str">
        <f t="shared" ref="O2051:O2114" si="32">IF(K2051=0,"No","Yes")</f>
        <v>No</v>
      </c>
      <c r="V2051"/>
      <c r="W2051"/>
    </row>
    <row r="2052" spans="1:23" x14ac:dyDescent="0.3">
      <c r="A2052" s="1" t="s">
        <v>3552</v>
      </c>
      <c r="B2052" s="1">
        <v>21</v>
      </c>
      <c r="C2052" s="1" t="s">
        <v>412</v>
      </c>
      <c r="D2052" s="1" t="s">
        <v>13</v>
      </c>
      <c r="E2052" s="1" t="s">
        <v>3119</v>
      </c>
      <c r="F2052" s="1" t="s">
        <v>15</v>
      </c>
      <c r="G2052" s="2">
        <v>0.72</v>
      </c>
      <c r="H2052" s="2">
        <v>0.87000000000000011</v>
      </c>
      <c r="I2052" s="2">
        <v>0.90999999999999992</v>
      </c>
      <c r="J2052" s="1" t="s">
        <v>37</v>
      </c>
      <c r="K2052" s="1">
        <f>VLOOKUP(A2052,'Student Details'!$A:$O,15,0)</f>
        <v>0</v>
      </c>
      <c r="L2052" s="9">
        <f>VLOOKUP(A2052,'Marks Details'!$F$2:$G$5281,2,0)</f>
        <v>0.77500000000000002</v>
      </c>
      <c r="M2052" s="1">
        <f>VLOOKUP(A2052,'Placement Details'!$A:$D,4,0)</f>
        <v>12.98</v>
      </c>
      <c r="N2052" s="1" t="str">
        <f>VLOOKUP(A2052,'Placement Details'!$A:$B,2,0)</f>
        <v>Marketing</v>
      </c>
      <c r="O2052" s="1" t="str">
        <f t="shared" si="32"/>
        <v>No</v>
      </c>
      <c r="V2052"/>
      <c r="W2052"/>
    </row>
    <row r="2053" spans="1:23" x14ac:dyDescent="0.3">
      <c r="A2053" s="1" t="s">
        <v>3289</v>
      </c>
      <c r="B2053" s="1">
        <v>21</v>
      </c>
      <c r="C2053" s="1" t="s">
        <v>12</v>
      </c>
      <c r="D2053" s="1" t="s">
        <v>13</v>
      </c>
      <c r="E2053" s="1" t="s">
        <v>3119</v>
      </c>
      <c r="F2053" s="1" t="s">
        <v>36</v>
      </c>
      <c r="G2053" s="2">
        <v>0.82</v>
      </c>
      <c r="H2053" s="2">
        <v>0.94000000000000006</v>
      </c>
      <c r="I2053" s="2">
        <v>0.87</v>
      </c>
      <c r="J2053" s="1" t="s">
        <v>16</v>
      </c>
      <c r="K2053" s="1">
        <f>VLOOKUP(A2053,'Student Details'!$A:$O,15,0)</f>
        <v>0</v>
      </c>
      <c r="L2053" s="9">
        <f>VLOOKUP(A2053,'Marks Details'!$F$2:$G$5281,2,0)</f>
        <v>0.78499999999999992</v>
      </c>
      <c r="M2053" s="1">
        <f>VLOOKUP(A2053,'Placement Details'!$A:$D,4,0)</f>
        <v>12.97</v>
      </c>
      <c r="N2053" s="1" t="str">
        <f>VLOOKUP(A2053,'Placement Details'!$A:$B,2,0)</f>
        <v>Operations</v>
      </c>
      <c r="O2053" s="1" t="str">
        <f t="shared" si="32"/>
        <v>No</v>
      </c>
      <c r="V2053"/>
      <c r="W2053"/>
    </row>
    <row r="2054" spans="1:23" x14ac:dyDescent="0.3">
      <c r="A2054" s="1" t="s">
        <v>3463</v>
      </c>
      <c r="B2054" s="1">
        <v>25</v>
      </c>
      <c r="C2054" s="1" t="s">
        <v>331</v>
      </c>
      <c r="D2054" s="1" t="s">
        <v>13</v>
      </c>
      <c r="E2054" s="1" t="s">
        <v>3119</v>
      </c>
      <c r="F2054" s="1" t="s">
        <v>44</v>
      </c>
      <c r="G2054" s="2">
        <v>0.67999999999999994</v>
      </c>
      <c r="H2054" s="2">
        <v>0.82000000000000006</v>
      </c>
      <c r="I2054" s="2">
        <v>0.97</v>
      </c>
      <c r="J2054" s="1" t="s">
        <v>19</v>
      </c>
      <c r="K2054" s="1">
        <f>VLOOKUP(A2054,'Student Details'!$A:$O,15,0)</f>
        <v>1.5</v>
      </c>
      <c r="L2054" s="9">
        <f>VLOOKUP(A2054,'Marks Details'!$F$2:$G$5281,2,0)</f>
        <v>0.7024999999999999</v>
      </c>
      <c r="M2054" s="1">
        <f>VLOOKUP(A2054,'Placement Details'!$A:$D,4,0)</f>
        <v>12.97</v>
      </c>
      <c r="N2054" s="1" t="str">
        <f>VLOOKUP(A2054,'Placement Details'!$A:$B,2,0)</f>
        <v>Sales</v>
      </c>
      <c r="O2054" s="1" t="str">
        <f t="shared" si="32"/>
        <v>Yes</v>
      </c>
      <c r="V2054"/>
      <c r="W2054"/>
    </row>
    <row r="2055" spans="1:23" x14ac:dyDescent="0.3">
      <c r="A2055" s="1" t="s">
        <v>3190</v>
      </c>
      <c r="B2055" s="1">
        <v>21</v>
      </c>
      <c r="C2055" s="1" t="s">
        <v>12</v>
      </c>
      <c r="D2055" s="1" t="s">
        <v>27</v>
      </c>
      <c r="E2055" s="1" t="s">
        <v>3119</v>
      </c>
      <c r="F2055" s="1" t="s">
        <v>15</v>
      </c>
      <c r="G2055" s="2">
        <v>0.65999999999999992</v>
      </c>
      <c r="H2055" s="2">
        <v>0.88</v>
      </c>
      <c r="I2055" s="2">
        <v>0.96</v>
      </c>
      <c r="J2055" s="1" t="s">
        <v>19</v>
      </c>
      <c r="K2055" s="1">
        <f>VLOOKUP(A2055,'Student Details'!$A:$O,15,0)</f>
        <v>0</v>
      </c>
      <c r="L2055" s="9">
        <f>VLOOKUP(A2055,'Marks Details'!$F$2:$G$5281,2,0)</f>
        <v>0.6725000000000001</v>
      </c>
      <c r="M2055" s="1">
        <f>VLOOKUP(A2055,'Placement Details'!$A:$D,4,0)</f>
        <v>12.95</v>
      </c>
      <c r="N2055" s="1" t="str">
        <f>VLOOKUP(A2055,'Placement Details'!$A:$B,2,0)</f>
        <v>Operations</v>
      </c>
      <c r="O2055" s="1" t="str">
        <f t="shared" si="32"/>
        <v>No</v>
      </c>
      <c r="V2055"/>
      <c r="W2055"/>
    </row>
    <row r="2056" spans="1:23" x14ac:dyDescent="0.3">
      <c r="A2056" s="1" t="s">
        <v>3192</v>
      </c>
      <c r="B2056" s="1">
        <v>23</v>
      </c>
      <c r="C2056" s="1" t="s">
        <v>12</v>
      </c>
      <c r="D2056" s="1" t="s">
        <v>13</v>
      </c>
      <c r="E2056" s="1" t="s">
        <v>3119</v>
      </c>
      <c r="F2056" s="1" t="s">
        <v>44</v>
      </c>
      <c r="G2056" s="2">
        <v>0.83</v>
      </c>
      <c r="H2056" s="2">
        <v>0.92</v>
      </c>
      <c r="I2056" s="2">
        <v>0.88</v>
      </c>
      <c r="J2056" s="1" t="s">
        <v>16</v>
      </c>
      <c r="K2056" s="1">
        <f>VLOOKUP(A2056,'Student Details'!$A:$O,15,0)</f>
        <v>0</v>
      </c>
      <c r="L2056" s="9">
        <f>VLOOKUP(A2056,'Marks Details'!$F$2:$G$5281,2,0)</f>
        <v>0.80499999999999994</v>
      </c>
      <c r="M2056" s="1">
        <f>VLOOKUP(A2056,'Placement Details'!$A:$D,4,0)</f>
        <v>12.95</v>
      </c>
      <c r="N2056" s="1" t="str">
        <f>VLOOKUP(A2056,'Placement Details'!$A:$B,2,0)</f>
        <v>Strategy</v>
      </c>
      <c r="O2056" s="1" t="str">
        <f t="shared" si="32"/>
        <v>No</v>
      </c>
      <c r="V2056"/>
      <c r="W2056"/>
    </row>
    <row r="2057" spans="1:23" x14ac:dyDescent="0.3">
      <c r="A2057" s="1" t="s">
        <v>3142</v>
      </c>
      <c r="B2057" s="1">
        <v>22</v>
      </c>
      <c r="C2057" s="1" t="s">
        <v>12</v>
      </c>
      <c r="D2057" s="1" t="s">
        <v>13</v>
      </c>
      <c r="E2057" s="1" t="s">
        <v>3119</v>
      </c>
      <c r="F2057" s="1" t="s">
        <v>15</v>
      </c>
      <c r="G2057" s="2">
        <v>0.76</v>
      </c>
      <c r="H2057" s="2">
        <v>0.8</v>
      </c>
      <c r="I2057" s="2">
        <v>0.92999999999999994</v>
      </c>
      <c r="J2057" s="1" t="s">
        <v>19</v>
      </c>
      <c r="K2057" s="1">
        <f>VLOOKUP(A2057,'Student Details'!$A:$O,15,0)</f>
        <v>0</v>
      </c>
      <c r="L2057" s="9">
        <f>VLOOKUP(A2057,'Marks Details'!$F$2:$G$5281,2,0)</f>
        <v>0.83499999999999996</v>
      </c>
      <c r="M2057" s="1">
        <f>VLOOKUP(A2057,'Placement Details'!$A:$D,4,0)</f>
        <v>12.94</v>
      </c>
      <c r="N2057" s="1" t="str">
        <f>VLOOKUP(A2057,'Placement Details'!$A:$B,2,0)</f>
        <v>Sales</v>
      </c>
      <c r="O2057" s="1" t="str">
        <f t="shared" si="32"/>
        <v>No</v>
      </c>
      <c r="V2057"/>
      <c r="W2057"/>
    </row>
    <row r="2058" spans="1:23" x14ac:dyDescent="0.3">
      <c r="A2058" s="1" t="s">
        <v>3179</v>
      </c>
      <c r="B2058" s="1">
        <v>23</v>
      </c>
      <c r="C2058" s="1" t="s">
        <v>12</v>
      </c>
      <c r="D2058" s="1" t="s">
        <v>13</v>
      </c>
      <c r="E2058" s="1" t="s">
        <v>3119</v>
      </c>
      <c r="F2058" s="1" t="s">
        <v>44</v>
      </c>
      <c r="G2058" s="2">
        <v>0.84</v>
      </c>
      <c r="H2058" s="2">
        <v>0.8600000000000001</v>
      </c>
      <c r="I2058" s="2">
        <v>0.87</v>
      </c>
      <c r="J2058" s="1" t="s">
        <v>16</v>
      </c>
      <c r="K2058" s="1">
        <f>VLOOKUP(A2058,'Student Details'!$A:$O,15,0)</f>
        <v>0</v>
      </c>
      <c r="L2058" s="9">
        <f>VLOOKUP(A2058,'Marks Details'!$F$2:$G$5281,2,0)</f>
        <v>0.78499999999999992</v>
      </c>
      <c r="M2058" s="1">
        <f>VLOOKUP(A2058,'Placement Details'!$A:$D,4,0)</f>
        <v>12.94</v>
      </c>
      <c r="N2058" s="1" t="str">
        <f>VLOOKUP(A2058,'Placement Details'!$A:$B,2,0)</f>
        <v>Marketing</v>
      </c>
      <c r="O2058" s="1" t="str">
        <f t="shared" si="32"/>
        <v>No</v>
      </c>
      <c r="V2058"/>
      <c r="W2058"/>
    </row>
    <row r="2059" spans="1:23" x14ac:dyDescent="0.3">
      <c r="A2059" s="1" t="s">
        <v>3284</v>
      </c>
      <c r="B2059" s="1">
        <v>23</v>
      </c>
      <c r="C2059" s="1" t="s">
        <v>12</v>
      </c>
      <c r="D2059" s="1" t="s">
        <v>13</v>
      </c>
      <c r="E2059" s="1" t="s">
        <v>3119</v>
      </c>
      <c r="F2059" s="1" t="s">
        <v>44</v>
      </c>
      <c r="G2059" s="2">
        <v>0.62</v>
      </c>
      <c r="H2059" s="2">
        <v>0.88</v>
      </c>
      <c r="I2059" s="2">
        <v>0.97</v>
      </c>
      <c r="J2059" s="1" t="s">
        <v>16</v>
      </c>
      <c r="K2059" s="1">
        <f>VLOOKUP(A2059,'Student Details'!$A:$O,15,0)</f>
        <v>0</v>
      </c>
      <c r="L2059" s="9">
        <f>VLOOKUP(A2059,'Marks Details'!$F$2:$G$5281,2,0)</f>
        <v>0.65999999999999992</v>
      </c>
      <c r="M2059" s="1">
        <f>VLOOKUP(A2059,'Placement Details'!$A:$D,4,0)</f>
        <v>12.93</v>
      </c>
      <c r="N2059" s="1" t="str">
        <f>VLOOKUP(A2059,'Placement Details'!$A:$B,2,0)</f>
        <v>Operations</v>
      </c>
      <c r="O2059" s="1" t="str">
        <f t="shared" si="32"/>
        <v>No</v>
      </c>
      <c r="V2059"/>
      <c r="W2059"/>
    </row>
    <row r="2060" spans="1:23" x14ac:dyDescent="0.3">
      <c r="A2060" s="1" t="s">
        <v>3219</v>
      </c>
      <c r="B2060" s="1">
        <v>21</v>
      </c>
      <c r="C2060" s="1" t="s">
        <v>12</v>
      </c>
      <c r="D2060" s="1" t="s">
        <v>27</v>
      </c>
      <c r="E2060" s="1" t="s">
        <v>3119</v>
      </c>
      <c r="F2060" s="1" t="s">
        <v>15</v>
      </c>
      <c r="G2060" s="2">
        <v>0.89999999999999991</v>
      </c>
      <c r="H2060" s="2">
        <v>0.89</v>
      </c>
      <c r="I2060" s="2">
        <v>0.85</v>
      </c>
      <c r="J2060" s="1" t="s">
        <v>19</v>
      </c>
      <c r="K2060" s="1">
        <f>VLOOKUP(A2060,'Student Details'!$A:$O,15,0)</f>
        <v>0</v>
      </c>
      <c r="L2060" s="9">
        <f>VLOOKUP(A2060,'Marks Details'!$F$2:$G$5281,2,0)</f>
        <v>0.65749999999999997</v>
      </c>
      <c r="M2060" s="1">
        <f>VLOOKUP(A2060,'Placement Details'!$A:$D,4,0)</f>
        <v>12.92</v>
      </c>
      <c r="N2060" s="1" t="str">
        <f>VLOOKUP(A2060,'Placement Details'!$A:$B,2,0)</f>
        <v>Strategy</v>
      </c>
      <c r="O2060" s="1" t="str">
        <f t="shared" si="32"/>
        <v>No</v>
      </c>
      <c r="V2060"/>
      <c r="W2060"/>
    </row>
    <row r="2061" spans="1:23" x14ac:dyDescent="0.3">
      <c r="A2061" s="1" t="s">
        <v>3129</v>
      </c>
      <c r="B2061" s="1">
        <v>26</v>
      </c>
      <c r="C2061" s="1" t="s">
        <v>12</v>
      </c>
      <c r="D2061" s="1" t="s">
        <v>27</v>
      </c>
      <c r="E2061" s="1" t="s">
        <v>3119</v>
      </c>
      <c r="F2061" s="1" t="s">
        <v>42</v>
      </c>
      <c r="G2061" s="2">
        <v>0.65999999999999992</v>
      </c>
      <c r="H2061" s="2">
        <v>0.85000000000000009</v>
      </c>
      <c r="I2061" s="2">
        <v>0.88</v>
      </c>
      <c r="J2061" s="1" t="s">
        <v>40</v>
      </c>
      <c r="K2061" s="1">
        <f>VLOOKUP(A2061,'Student Details'!$A:$O,15,0)</f>
        <v>2.7</v>
      </c>
      <c r="L2061" s="9">
        <f>VLOOKUP(A2061,'Marks Details'!$F$2:$G$5281,2,0)</f>
        <v>0.75</v>
      </c>
      <c r="M2061" s="1">
        <f>VLOOKUP(A2061,'Placement Details'!$A:$D,4,0)</f>
        <v>12.89</v>
      </c>
      <c r="N2061" s="1" t="str">
        <f>VLOOKUP(A2061,'Placement Details'!$A:$B,2,0)</f>
        <v>Operations</v>
      </c>
      <c r="O2061" s="1" t="str">
        <f t="shared" si="32"/>
        <v>Yes</v>
      </c>
      <c r="V2061"/>
      <c r="W2061"/>
    </row>
    <row r="2062" spans="1:23" x14ac:dyDescent="0.3">
      <c r="A2062" s="1" t="s">
        <v>3500</v>
      </c>
      <c r="B2062" s="1">
        <v>21</v>
      </c>
      <c r="C2062" s="1" t="s">
        <v>412</v>
      </c>
      <c r="D2062" s="1" t="s">
        <v>27</v>
      </c>
      <c r="E2062" s="1" t="s">
        <v>3119</v>
      </c>
      <c r="F2062" s="1" t="s">
        <v>15</v>
      </c>
      <c r="G2062" s="2">
        <v>0.62</v>
      </c>
      <c r="H2062" s="2">
        <v>0.89</v>
      </c>
      <c r="I2062" s="2">
        <v>0.98</v>
      </c>
      <c r="J2062" s="1" t="s">
        <v>16</v>
      </c>
      <c r="K2062" s="1">
        <f>VLOOKUP(A2062,'Student Details'!$A:$O,15,0)</f>
        <v>0</v>
      </c>
      <c r="L2062" s="9">
        <f>VLOOKUP(A2062,'Marks Details'!$F$2:$G$5281,2,0)</f>
        <v>0.86249999999999993</v>
      </c>
      <c r="M2062" s="1">
        <f>VLOOKUP(A2062,'Placement Details'!$A:$D,4,0)</f>
        <v>12.89</v>
      </c>
      <c r="N2062" s="1" t="str">
        <f>VLOOKUP(A2062,'Placement Details'!$A:$B,2,0)</f>
        <v>Marketing</v>
      </c>
      <c r="O2062" s="1" t="str">
        <f t="shared" si="32"/>
        <v>No</v>
      </c>
      <c r="V2062"/>
      <c r="W2062"/>
    </row>
    <row r="2063" spans="1:23" x14ac:dyDescent="0.3">
      <c r="A2063" s="1" t="s">
        <v>3387</v>
      </c>
      <c r="B2063" s="1">
        <v>22</v>
      </c>
      <c r="C2063" s="1" t="s">
        <v>12</v>
      </c>
      <c r="D2063" s="1" t="s">
        <v>27</v>
      </c>
      <c r="E2063" s="1" t="s">
        <v>3119</v>
      </c>
      <c r="F2063" s="1" t="s">
        <v>15</v>
      </c>
      <c r="G2063" s="2">
        <v>0.83</v>
      </c>
      <c r="H2063" s="2">
        <v>0.82000000000000006</v>
      </c>
      <c r="I2063" s="2">
        <v>0.87</v>
      </c>
      <c r="J2063" s="1" t="s">
        <v>19</v>
      </c>
      <c r="K2063" s="1">
        <f>VLOOKUP(A2063,'Student Details'!$A:$O,15,0)</f>
        <v>0</v>
      </c>
      <c r="L2063" s="9">
        <f>VLOOKUP(A2063,'Marks Details'!$F$2:$G$5281,2,0)</f>
        <v>0.65749999999999997</v>
      </c>
      <c r="M2063" s="1">
        <f>VLOOKUP(A2063,'Placement Details'!$A:$D,4,0)</f>
        <v>12.88</v>
      </c>
      <c r="N2063" s="1" t="str">
        <f>VLOOKUP(A2063,'Placement Details'!$A:$B,2,0)</f>
        <v>Sales</v>
      </c>
      <c r="O2063" s="1" t="str">
        <f t="shared" si="32"/>
        <v>No</v>
      </c>
      <c r="V2063"/>
      <c r="W2063"/>
    </row>
    <row r="2064" spans="1:23" x14ac:dyDescent="0.3">
      <c r="A2064" s="1" t="s">
        <v>3257</v>
      </c>
      <c r="B2064" s="1">
        <v>23</v>
      </c>
      <c r="C2064" s="1" t="s">
        <v>12</v>
      </c>
      <c r="D2064" s="1" t="s">
        <v>13</v>
      </c>
      <c r="E2064" s="1" t="s">
        <v>3119</v>
      </c>
      <c r="F2064" s="1" t="s">
        <v>15</v>
      </c>
      <c r="G2064" s="2">
        <v>0.84</v>
      </c>
      <c r="H2064" s="2">
        <v>0.82000000000000006</v>
      </c>
      <c r="I2064" s="2">
        <v>0.88</v>
      </c>
      <c r="J2064" s="1" t="s">
        <v>40</v>
      </c>
      <c r="K2064" s="1">
        <f>VLOOKUP(A2064,'Student Details'!$A:$O,15,0)</f>
        <v>1.2</v>
      </c>
      <c r="L2064" s="9">
        <f>VLOOKUP(A2064,'Marks Details'!$F$2:$G$5281,2,0)</f>
        <v>0.75000000000000011</v>
      </c>
      <c r="M2064" s="1">
        <f>VLOOKUP(A2064,'Placement Details'!$A:$D,4,0)</f>
        <v>12.86</v>
      </c>
      <c r="N2064" s="1" t="str">
        <f>VLOOKUP(A2064,'Placement Details'!$A:$B,2,0)</f>
        <v>Operations</v>
      </c>
      <c r="O2064" s="1" t="str">
        <f t="shared" si="32"/>
        <v>Yes</v>
      </c>
      <c r="V2064"/>
      <c r="W2064"/>
    </row>
    <row r="2065" spans="1:23" x14ac:dyDescent="0.3">
      <c r="A2065" s="1" t="s">
        <v>3456</v>
      </c>
      <c r="B2065" s="1">
        <v>22</v>
      </c>
      <c r="C2065" s="1" t="s">
        <v>331</v>
      </c>
      <c r="D2065" s="1" t="s">
        <v>13</v>
      </c>
      <c r="E2065" s="1" t="s">
        <v>3119</v>
      </c>
      <c r="F2065" s="1" t="s">
        <v>15</v>
      </c>
      <c r="G2065" s="2">
        <v>0.6</v>
      </c>
      <c r="H2065" s="2">
        <v>0.84000000000000008</v>
      </c>
      <c r="I2065" s="2">
        <v>0.99</v>
      </c>
      <c r="J2065" s="1" t="s">
        <v>19</v>
      </c>
      <c r="K2065" s="1">
        <f>VLOOKUP(A2065,'Student Details'!$A:$O,15,0)</f>
        <v>0.1</v>
      </c>
      <c r="L2065" s="9">
        <f>VLOOKUP(A2065,'Marks Details'!$F$2:$G$5281,2,0)</f>
        <v>0.78</v>
      </c>
      <c r="M2065" s="1">
        <f>VLOOKUP(A2065,'Placement Details'!$A:$D,4,0)</f>
        <v>12.83</v>
      </c>
      <c r="N2065" s="1" t="str">
        <f>VLOOKUP(A2065,'Placement Details'!$A:$B,2,0)</f>
        <v>Operations</v>
      </c>
      <c r="O2065" s="1" t="str">
        <f t="shared" si="32"/>
        <v>Yes</v>
      </c>
      <c r="V2065"/>
      <c r="W2065"/>
    </row>
    <row r="2066" spans="1:23" x14ac:dyDescent="0.3">
      <c r="A2066" s="1" t="s">
        <v>3243</v>
      </c>
      <c r="B2066" s="1">
        <v>23</v>
      </c>
      <c r="C2066" s="1" t="s">
        <v>12</v>
      </c>
      <c r="D2066" s="1" t="s">
        <v>13</v>
      </c>
      <c r="E2066" s="1" t="s">
        <v>3119</v>
      </c>
      <c r="F2066" s="1" t="s">
        <v>44</v>
      </c>
      <c r="G2066" s="2">
        <v>0.88</v>
      </c>
      <c r="H2066" s="2">
        <v>0.95000000000000007</v>
      </c>
      <c r="I2066" s="2">
        <v>0.86</v>
      </c>
      <c r="J2066" s="1" t="s">
        <v>37</v>
      </c>
      <c r="K2066" s="1">
        <f>VLOOKUP(A2066,'Student Details'!$A:$O,15,0)</f>
        <v>0</v>
      </c>
      <c r="L2066" s="9">
        <f>VLOOKUP(A2066,'Marks Details'!$F$2:$G$5281,2,0)</f>
        <v>0.73250000000000004</v>
      </c>
      <c r="M2066" s="1">
        <f>VLOOKUP(A2066,'Placement Details'!$A:$D,4,0)</f>
        <v>12.81</v>
      </c>
      <c r="N2066" s="1" t="str">
        <f>VLOOKUP(A2066,'Placement Details'!$A:$B,2,0)</f>
        <v>IT</v>
      </c>
      <c r="O2066" s="1" t="str">
        <f t="shared" si="32"/>
        <v>No</v>
      </c>
      <c r="V2066"/>
      <c r="W2066"/>
    </row>
    <row r="2067" spans="1:23" x14ac:dyDescent="0.3">
      <c r="A2067" s="1" t="s">
        <v>3321</v>
      </c>
      <c r="B2067" s="1">
        <v>21</v>
      </c>
      <c r="C2067" s="1" t="s">
        <v>12</v>
      </c>
      <c r="D2067" s="1" t="s">
        <v>13</v>
      </c>
      <c r="E2067" s="1" t="s">
        <v>3119</v>
      </c>
      <c r="F2067" s="1" t="s">
        <v>15</v>
      </c>
      <c r="G2067" s="2">
        <v>0.69</v>
      </c>
      <c r="H2067" s="2">
        <v>0.9</v>
      </c>
      <c r="I2067" s="2">
        <v>0.89</v>
      </c>
      <c r="J2067" s="1" t="s">
        <v>22</v>
      </c>
      <c r="K2067" s="1">
        <f>VLOOKUP(A2067,'Student Details'!$A:$O,15,0)</f>
        <v>0</v>
      </c>
      <c r="L2067" s="9">
        <f>VLOOKUP(A2067,'Marks Details'!$F$2:$G$5281,2,0)</f>
        <v>0.80499999999999994</v>
      </c>
      <c r="M2067" s="1">
        <f>VLOOKUP(A2067,'Placement Details'!$A:$D,4,0)</f>
        <v>12.81</v>
      </c>
      <c r="N2067" s="1" t="str">
        <f>VLOOKUP(A2067,'Placement Details'!$A:$B,2,0)</f>
        <v>Marketing</v>
      </c>
      <c r="O2067" s="1" t="str">
        <f t="shared" si="32"/>
        <v>No</v>
      </c>
      <c r="V2067"/>
      <c r="W2067"/>
    </row>
    <row r="2068" spans="1:23" x14ac:dyDescent="0.3">
      <c r="A2068" s="1" t="s">
        <v>3208</v>
      </c>
      <c r="B2068" s="1">
        <v>21</v>
      </c>
      <c r="C2068" s="1" t="s">
        <v>12</v>
      </c>
      <c r="D2068" s="1" t="s">
        <v>27</v>
      </c>
      <c r="E2068" s="1" t="s">
        <v>3119</v>
      </c>
      <c r="F2068" s="1" t="s">
        <v>15</v>
      </c>
      <c r="G2068" s="2">
        <v>0.66999999999999993</v>
      </c>
      <c r="H2068" s="2">
        <v>0.93</v>
      </c>
      <c r="I2068" s="2">
        <v>0.87</v>
      </c>
      <c r="J2068" s="1" t="s">
        <v>16</v>
      </c>
      <c r="K2068" s="1">
        <f>VLOOKUP(A2068,'Student Details'!$A:$O,15,0)</f>
        <v>0</v>
      </c>
      <c r="L2068" s="9">
        <f>VLOOKUP(A2068,'Marks Details'!$F$2:$G$5281,2,0)</f>
        <v>0.745</v>
      </c>
      <c r="M2068" s="1">
        <f>VLOOKUP(A2068,'Placement Details'!$A:$D,4,0)</f>
        <v>12.8</v>
      </c>
      <c r="N2068" s="1" t="str">
        <f>VLOOKUP(A2068,'Placement Details'!$A:$B,2,0)</f>
        <v>Operations</v>
      </c>
      <c r="O2068" s="1" t="str">
        <f t="shared" si="32"/>
        <v>No</v>
      </c>
      <c r="V2068"/>
      <c r="W2068"/>
    </row>
    <row r="2069" spans="1:23" x14ac:dyDescent="0.3">
      <c r="A2069" s="1" t="s">
        <v>3201</v>
      </c>
      <c r="B2069" s="1">
        <v>23</v>
      </c>
      <c r="C2069" s="1" t="s">
        <v>12</v>
      </c>
      <c r="D2069" s="1" t="s">
        <v>27</v>
      </c>
      <c r="E2069" s="1" t="s">
        <v>3119</v>
      </c>
      <c r="F2069" s="1" t="s">
        <v>44</v>
      </c>
      <c r="G2069" s="2">
        <v>0.74</v>
      </c>
      <c r="H2069" s="2">
        <v>0.8600000000000001</v>
      </c>
      <c r="I2069" s="2">
        <v>0.9</v>
      </c>
      <c r="J2069" s="1" t="s">
        <v>19</v>
      </c>
      <c r="K2069" s="1">
        <f>VLOOKUP(A2069,'Student Details'!$A:$O,15,0)</f>
        <v>1.1000000000000001</v>
      </c>
      <c r="L2069" s="9">
        <f>VLOOKUP(A2069,'Marks Details'!$F$2:$G$5281,2,0)</f>
        <v>0.69</v>
      </c>
      <c r="M2069" s="1">
        <f>VLOOKUP(A2069,'Placement Details'!$A:$D,4,0)</f>
        <v>12.79</v>
      </c>
      <c r="N2069" s="1" t="str">
        <f>VLOOKUP(A2069,'Placement Details'!$A:$B,2,0)</f>
        <v>Operations</v>
      </c>
      <c r="O2069" s="1" t="str">
        <f t="shared" si="32"/>
        <v>Yes</v>
      </c>
      <c r="V2069"/>
      <c r="W2069"/>
    </row>
    <row r="2070" spans="1:23" x14ac:dyDescent="0.3">
      <c r="A2070" s="1" t="s">
        <v>3525</v>
      </c>
      <c r="B2070" s="1">
        <v>23</v>
      </c>
      <c r="C2070" s="1" t="s">
        <v>412</v>
      </c>
      <c r="D2070" s="1" t="s">
        <v>13</v>
      </c>
      <c r="E2070" s="1" t="s">
        <v>3119</v>
      </c>
      <c r="F2070" s="1" t="s">
        <v>15</v>
      </c>
      <c r="G2070" s="2">
        <v>0.61</v>
      </c>
      <c r="H2070" s="2">
        <v>0.94000000000000006</v>
      </c>
      <c r="I2070" s="2">
        <v>0.90999999999999992</v>
      </c>
      <c r="J2070" s="1" t="s">
        <v>22</v>
      </c>
      <c r="K2070" s="1">
        <f>VLOOKUP(A2070,'Student Details'!$A:$O,15,0)</f>
        <v>0.7</v>
      </c>
      <c r="L2070" s="9">
        <f>VLOOKUP(A2070,'Marks Details'!$F$2:$G$5281,2,0)</f>
        <v>0.66500000000000004</v>
      </c>
      <c r="M2070" s="1">
        <f>VLOOKUP(A2070,'Placement Details'!$A:$D,4,0)</f>
        <v>12.79</v>
      </c>
      <c r="N2070" s="1" t="str">
        <f>VLOOKUP(A2070,'Placement Details'!$A:$B,2,0)</f>
        <v>IT</v>
      </c>
      <c r="O2070" s="1" t="str">
        <f t="shared" si="32"/>
        <v>Yes</v>
      </c>
      <c r="V2070"/>
      <c r="W2070"/>
    </row>
    <row r="2071" spans="1:23" x14ac:dyDescent="0.3">
      <c r="A2071" s="1" t="s">
        <v>3501</v>
      </c>
      <c r="B2071" s="1">
        <v>23</v>
      </c>
      <c r="C2071" s="1" t="s">
        <v>412</v>
      </c>
      <c r="D2071" s="1" t="s">
        <v>27</v>
      </c>
      <c r="E2071" s="1" t="s">
        <v>3119</v>
      </c>
      <c r="F2071" s="1" t="s">
        <v>15</v>
      </c>
      <c r="G2071" s="2">
        <v>0.65999999999999992</v>
      </c>
      <c r="H2071" s="2">
        <v>0.8600000000000001</v>
      </c>
      <c r="I2071" s="2">
        <v>0.87</v>
      </c>
      <c r="J2071" s="1" t="s">
        <v>22</v>
      </c>
      <c r="K2071" s="1">
        <f>VLOOKUP(A2071,'Student Details'!$A:$O,15,0)</f>
        <v>1</v>
      </c>
      <c r="L2071" s="9">
        <f>VLOOKUP(A2071,'Marks Details'!$F$2:$G$5281,2,0)</f>
        <v>0.73250000000000004</v>
      </c>
      <c r="M2071" s="1">
        <f>VLOOKUP(A2071,'Placement Details'!$A:$D,4,0)</f>
        <v>12.78</v>
      </c>
      <c r="N2071" s="1" t="str">
        <f>VLOOKUP(A2071,'Placement Details'!$A:$B,2,0)</f>
        <v>Marketing</v>
      </c>
      <c r="O2071" s="1" t="str">
        <f t="shared" si="32"/>
        <v>Yes</v>
      </c>
      <c r="V2071"/>
      <c r="W2071"/>
    </row>
    <row r="2072" spans="1:23" x14ac:dyDescent="0.3">
      <c r="A2072" s="1" t="s">
        <v>3506</v>
      </c>
      <c r="B2072" s="1">
        <v>21</v>
      </c>
      <c r="C2072" s="1" t="s">
        <v>412</v>
      </c>
      <c r="D2072" s="1" t="s">
        <v>27</v>
      </c>
      <c r="E2072" s="1" t="s">
        <v>3119</v>
      </c>
      <c r="F2072" s="1" t="s">
        <v>15</v>
      </c>
      <c r="G2072" s="2">
        <v>0.61</v>
      </c>
      <c r="H2072" s="2">
        <v>0.9</v>
      </c>
      <c r="I2072" s="2">
        <v>0.88</v>
      </c>
      <c r="J2072" s="1" t="s">
        <v>16</v>
      </c>
      <c r="K2072" s="1">
        <f>VLOOKUP(A2072,'Student Details'!$A:$O,15,0)</f>
        <v>0</v>
      </c>
      <c r="L2072" s="9">
        <f>VLOOKUP(A2072,'Marks Details'!$F$2:$G$5281,2,0)</f>
        <v>0.70499999999999996</v>
      </c>
      <c r="M2072" s="1">
        <f>VLOOKUP(A2072,'Placement Details'!$A:$D,4,0)</f>
        <v>12.78</v>
      </c>
      <c r="N2072" s="1" t="str">
        <f>VLOOKUP(A2072,'Placement Details'!$A:$B,2,0)</f>
        <v>IT</v>
      </c>
      <c r="O2072" s="1" t="str">
        <f t="shared" si="32"/>
        <v>No</v>
      </c>
      <c r="V2072"/>
      <c r="W2072"/>
    </row>
    <row r="2073" spans="1:23" x14ac:dyDescent="0.3">
      <c r="A2073" s="1" t="s">
        <v>3317</v>
      </c>
      <c r="B2073" s="1">
        <v>20</v>
      </c>
      <c r="C2073" s="1" t="s">
        <v>12</v>
      </c>
      <c r="D2073" s="1" t="s">
        <v>13</v>
      </c>
      <c r="E2073" s="1" t="s">
        <v>3119</v>
      </c>
      <c r="F2073" s="1" t="s">
        <v>36</v>
      </c>
      <c r="G2073" s="2">
        <v>0.61</v>
      </c>
      <c r="H2073" s="2">
        <v>0.92</v>
      </c>
      <c r="I2073" s="2">
        <v>0.89</v>
      </c>
      <c r="J2073" s="1" t="s">
        <v>16</v>
      </c>
      <c r="K2073" s="1">
        <f>VLOOKUP(A2073,'Student Details'!$A:$O,15,0)</f>
        <v>0</v>
      </c>
      <c r="L2073" s="9">
        <f>VLOOKUP(A2073,'Marks Details'!$F$2:$G$5281,2,0)</f>
        <v>0.68499999999999994</v>
      </c>
      <c r="M2073" s="1">
        <f>VLOOKUP(A2073,'Placement Details'!$A:$D,4,0)</f>
        <v>12.76</v>
      </c>
      <c r="N2073" s="1" t="str">
        <f>VLOOKUP(A2073,'Placement Details'!$A:$B,2,0)</f>
        <v>Strategy</v>
      </c>
      <c r="O2073" s="1" t="str">
        <f t="shared" si="32"/>
        <v>No</v>
      </c>
      <c r="V2073"/>
      <c r="W2073"/>
    </row>
    <row r="2074" spans="1:23" x14ac:dyDescent="0.3">
      <c r="A2074" s="1" t="s">
        <v>3211</v>
      </c>
      <c r="B2074" s="1">
        <v>23</v>
      </c>
      <c r="C2074" s="1" t="s">
        <v>12</v>
      </c>
      <c r="D2074" s="1" t="s">
        <v>13</v>
      </c>
      <c r="E2074" s="1" t="s">
        <v>3119</v>
      </c>
      <c r="F2074" s="1" t="s">
        <v>42</v>
      </c>
      <c r="G2074" s="2">
        <v>0.84</v>
      </c>
      <c r="H2074" s="2">
        <v>0.93</v>
      </c>
      <c r="I2074" s="2">
        <v>0.99</v>
      </c>
      <c r="J2074" s="1" t="s">
        <v>19</v>
      </c>
      <c r="K2074" s="1">
        <f>VLOOKUP(A2074,'Student Details'!$A:$O,15,0)</f>
        <v>0</v>
      </c>
      <c r="L2074" s="9">
        <f>VLOOKUP(A2074,'Marks Details'!$F$2:$G$5281,2,0)</f>
        <v>0.69500000000000006</v>
      </c>
      <c r="M2074" s="1">
        <f>VLOOKUP(A2074,'Placement Details'!$A:$D,4,0)</f>
        <v>12.75</v>
      </c>
      <c r="N2074" s="1" t="str">
        <f>VLOOKUP(A2074,'Placement Details'!$A:$B,2,0)</f>
        <v>Sales</v>
      </c>
      <c r="O2074" s="1" t="str">
        <f t="shared" si="32"/>
        <v>No</v>
      </c>
      <c r="V2074"/>
      <c r="W2074"/>
    </row>
    <row r="2075" spans="1:23" x14ac:dyDescent="0.3">
      <c r="A2075" s="1" t="s">
        <v>3332</v>
      </c>
      <c r="B2075" s="1">
        <v>22</v>
      </c>
      <c r="C2075" s="1" t="s">
        <v>12</v>
      </c>
      <c r="D2075" s="1" t="s">
        <v>13</v>
      </c>
      <c r="E2075" s="1" t="s">
        <v>3119</v>
      </c>
      <c r="F2075" s="1" t="s">
        <v>42</v>
      </c>
      <c r="G2075" s="2">
        <v>0.65</v>
      </c>
      <c r="H2075" s="2">
        <v>0.8600000000000001</v>
      </c>
      <c r="I2075" s="2">
        <v>0.85</v>
      </c>
      <c r="J2075" s="1" t="s">
        <v>37</v>
      </c>
      <c r="K2075" s="1">
        <f>VLOOKUP(A2075,'Student Details'!$A:$O,15,0)</f>
        <v>0</v>
      </c>
      <c r="L2075" s="9">
        <f>VLOOKUP(A2075,'Marks Details'!$F$2:$G$5281,2,0)</f>
        <v>0.72</v>
      </c>
      <c r="M2075" s="1">
        <f>VLOOKUP(A2075,'Placement Details'!$A:$D,4,0)</f>
        <v>12.75</v>
      </c>
      <c r="N2075" s="1" t="str">
        <f>VLOOKUP(A2075,'Placement Details'!$A:$B,2,0)</f>
        <v>Operations</v>
      </c>
      <c r="O2075" s="1" t="str">
        <f t="shared" si="32"/>
        <v>No</v>
      </c>
      <c r="V2075"/>
      <c r="W2075"/>
    </row>
    <row r="2076" spans="1:23" x14ac:dyDescent="0.3">
      <c r="A2076" s="1" t="s">
        <v>3483</v>
      </c>
      <c r="B2076" s="1">
        <v>22</v>
      </c>
      <c r="C2076" s="1" t="s">
        <v>331</v>
      </c>
      <c r="D2076" s="1" t="s">
        <v>27</v>
      </c>
      <c r="E2076" s="1" t="s">
        <v>3119</v>
      </c>
      <c r="F2076" s="1" t="s">
        <v>15</v>
      </c>
      <c r="G2076" s="2">
        <v>0.69</v>
      </c>
      <c r="H2076" s="2">
        <v>0.83000000000000007</v>
      </c>
      <c r="I2076" s="2">
        <v>0.89</v>
      </c>
      <c r="J2076" s="1" t="s">
        <v>19</v>
      </c>
      <c r="K2076" s="1">
        <f>VLOOKUP(A2076,'Student Details'!$A:$O,15,0)</f>
        <v>0.5</v>
      </c>
      <c r="L2076" s="9">
        <f>VLOOKUP(A2076,'Marks Details'!$F$2:$G$5281,2,0)</f>
        <v>0.6399999999999999</v>
      </c>
      <c r="M2076" s="1">
        <f>VLOOKUP(A2076,'Placement Details'!$A:$D,4,0)</f>
        <v>12.75</v>
      </c>
      <c r="N2076" s="1" t="str">
        <f>VLOOKUP(A2076,'Placement Details'!$A:$B,2,0)</f>
        <v>IT</v>
      </c>
      <c r="O2076" s="1" t="str">
        <f t="shared" si="32"/>
        <v>Yes</v>
      </c>
      <c r="V2076"/>
      <c r="W2076"/>
    </row>
    <row r="2077" spans="1:23" x14ac:dyDescent="0.3">
      <c r="A2077" s="1" t="s">
        <v>3180</v>
      </c>
      <c r="B2077" s="1">
        <v>22</v>
      </c>
      <c r="C2077" s="1" t="s">
        <v>12</v>
      </c>
      <c r="D2077" s="1" t="s">
        <v>13</v>
      </c>
      <c r="E2077" s="1" t="s">
        <v>3119</v>
      </c>
      <c r="F2077" s="1" t="s">
        <v>48</v>
      </c>
      <c r="G2077" s="2">
        <v>0.84</v>
      </c>
      <c r="H2077" s="2">
        <v>0.92</v>
      </c>
      <c r="I2077" s="2">
        <v>0.9</v>
      </c>
      <c r="J2077" s="1" t="s">
        <v>16</v>
      </c>
      <c r="K2077" s="1">
        <f>VLOOKUP(A2077,'Student Details'!$A:$O,15,0)</f>
        <v>0</v>
      </c>
      <c r="L2077" s="9">
        <f>VLOOKUP(A2077,'Marks Details'!$F$2:$G$5281,2,0)</f>
        <v>0.745</v>
      </c>
      <c r="M2077" s="1">
        <f>VLOOKUP(A2077,'Placement Details'!$A:$D,4,0)</f>
        <v>12.74</v>
      </c>
      <c r="N2077" s="1" t="str">
        <f>VLOOKUP(A2077,'Placement Details'!$A:$B,2,0)</f>
        <v>Marketing</v>
      </c>
      <c r="O2077" s="1" t="str">
        <f t="shared" si="32"/>
        <v>No</v>
      </c>
      <c r="V2077"/>
      <c r="W2077"/>
    </row>
    <row r="2078" spans="1:23" x14ac:dyDescent="0.3">
      <c r="A2078" s="1" t="s">
        <v>3453</v>
      </c>
      <c r="B2078" s="1">
        <v>20</v>
      </c>
      <c r="C2078" s="1" t="s">
        <v>331</v>
      </c>
      <c r="D2078" s="1" t="s">
        <v>13</v>
      </c>
      <c r="E2078" s="1" t="s">
        <v>3119</v>
      </c>
      <c r="F2078" s="1" t="s">
        <v>36</v>
      </c>
      <c r="G2078" s="2">
        <v>0.73</v>
      </c>
      <c r="H2078" s="2">
        <v>0.87000000000000011</v>
      </c>
      <c r="I2078" s="2">
        <v>0.97</v>
      </c>
      <c r="J2078" s="1" t="s">
        <v>16</v>
      </c>
      <c r="K2078" s="1">
        <f>VLOOKUP(A2078,'Student Details'!$A:$O,15,0)</f>
        <v>0</v>
      </c>
      <c r="L2078" s="9">
        <f>VLOOKUP(A2078,'Marks Details'!$F$2:$G$5281,2,0)</f>
        <v>0.78999999999999992</v>
      </c>
      <c r="M2078" s="1">
        <f>VLOOKUP(A2078,'Placement Details'!$A:$D,4,0)</f>
        <v>12.71</v>
      </c>
      <c r="N2078" s="1" t="str">
        <f>VLOOKUP(A2078,'Placement Details'!$A:$B,2,0)</f>
        <v>Marketing</v>
      </c>
      <c r="O2078" s="1" t="str">
        <f t="shared" si="32"/>
        <v>No</v>
      </c>
      <c r="V2078"/>
      <c r="W2078"/>
    </row>
    <row r="2079" spans="1:23" x14ac:dyDescent="0.3">
      <c r="A2079" s="1" t="s">
        <v>3177</v>
      </c>
      <c r="B2079" s="1">
        <v>22</v>
      </c>
      <c r="C2079" s="1" t="s">
        <v>12</v>
      </c>
      <c r="D2079" s="1" t="s">
        <v>13</v>
      </c>
      <c r="E2079" s="1" t="s">
        <v>3119</v>
      </c>
      <c r="F2079" s="1" t="s">
        <v>32</v>
      </c>
      <c r="G2079" s="2">
        <v>0.84</v>
      </c>
      <c r="H2079" s="2">
        <v>0.9</v>
      </c>
      <c r="I2079" s="2">
        <v>0.95</v>
      </c>
      <c r="J2079" s="1" t="s">
        <v>40</v>
      </c>
      <c r="K2079" s="1">
        <f>VLOOKUP(A2079,'Student Details'!$A:$O,15,0)</f>
        <v>1.8</v>
      </c>
      <c r="L2079" s="9">
        <f>VLOOKUP(A2079,'Marks Details'!$F$2:$G$5281,2,0)</f>
        <v>0.84000000000000008</v>
      </c>
      <c r="M2079" s="1">
        <f>VLOOKUP(A2079,'Placement Details'!$A:$D,4,0)</f>
        <v>12.7</v>
      </c>
      <c r="N2079" s="1" t="str">
        <f>VLOOKUP(A2079,'Placement Details'!$A:$B,2,0)</f>
        <v>Operations</v>
      </c>
      <c r="O2079" s="1" t="str">
        <f t="shared" si="32"/>
        <v>Yes</v>
      </c>
      <c r="V2079"/>
      <c r="W2079"/>
    </row>
    <row r="2080" spans="1:23" x14ac:dyDescent="0.3">
      <c r="A2080" s="1" t="s">
        <v>3431</v>
      </c>
      <c r="B2080" s="1">
        <v>24</v>
      </c>
      <c r="C2080" s="1" t="s">
        <v>331</v>
      </c>
      <c r="D2080" s="1" t="s">
        <v>27</v>
      </c>
      <c r="E2080" s="1" t="s">
        <v>3119</v>
      </c>
      <c r="F2080" s="1" t="s">
        <v>32</v>
      </c>
      <c r="G2080" s="2">
        <v>0.78</v>
      </c>
      <c r="H2080" s="2">
        <v>0.82000000000000006</v>
      </c>
      <c r="I2080" s="2">
        <v>0.89</v>
      </c>
      <c r="J2080" s="1" t="s">
        <v>22</v>
      </c>
      <c r="K2080" s="1">
        <f>VLOOKUP(A2080,'Student Details'!$A:$O,15,0)</f>
        <v>2.9</v>
      </c>
      <c r="L2080" s="9">
        <f>VLOOKUP(A2080,'Marks Details'!$F$2:$G$5281,2,0)</f>
        <v>0.53500000000000003</v>
      </c>
      <c r="M2080" s="1">
        <f>VLOOKUP(A2080,'Placement Details'!$A:$D,4,0)</f>
        <v>12.7</v>
      </c>
      <c r="N2080" s="1" t="str">
        <f>VLOOKUP(A2080,'Placement Details'!$A:$B,2,0)</f>
        <v>Strategy</v>
      </c>
      <c r="O2080" s="1" t="str">
        <f t="shared" si="32"/>
        <v>Yes</v>
      </c>
      <c r="V2080"/>
      <c r="W2080"/>
    </row>
    <row r="2081" spans="1:23" x14ac:dyDescent="0.3">
      <c r="A2081" s="1" t="s">
        <v>3486</v>
      </c>
      <c r="B2081" s="1">
        <v>22</v>
      </c>
      <c r="C2081" s="1" t="s">
        <v>331</v>
      </c>
      <c r="D2081" s="1" t="s">
        <v>13</v>
      </c>
      <c r="E2081" s="1" t="s">
        <v>3119</v>
      </c>
      <c r="F2081" s="1" t="s">
        <v>15</v>
      </c>
      <c r="G2081" s="2">
        <v>0.62</v>
      </c>
      <c r="H2081" s="2">
        <v>0.91</v>
      </c>
      <c r="I2081" s="2">
        <v>0.95</v>
      </c>
      <c r="J2081" s="1" t="s">
        <v>19</v>
      </c>
      <c r="K2081" s="1">
        <f>VLOOKUP(A2081,'Student Details'!$A:$O,15,0)</f>
        <v>0</v>
      </c>
      <c r="L2081" s="9">
        <f>VLOOKUP(A2081,'Marks Details'!$F$2:$G$5281,2,0)</f>
        <v>0.75749999999999995</v>
      </c>
      <c r="M2081" s="1">
        <f>VLOOKUP(A2081,'Placement Details'!$A:$D,4,0)</f>
        <v>12.7</v>
      </c>
      <c r="N2081" s="1" t="str">
        <f>VLOOKUP(A2081,'Placement Details'!$A:$B,2,0)</f>
        <v>Sales</v>
      </c>
      <c r="O2081" s="1" t="str">
        <f t="shared" si="32"/>
        <v>No</v>
      </c>
      <c r="V2081"/>
      <c r="W2081"/>
    </row>
    <row r="2082" spans="1:23" x14ac:dyDescent="0.3">
      <c r="A2082" s="1" t="s">
        <v>3515</v>
      </c>
      <c r="B2082" s="1">
        <v>22</v>
      </c>
      <c r="C2082" s="1" t="s">
        <v>412</v>
      </c>
      <c r="D2082" s="1" t="s">
        <v>27</v>
      </c>
      <c r="E2082" s="1" t="s">
        <v>3119</v>
      </c>
      <c r="F2082" s="1" t="s">
        <v>15</v>
      </c>
      <c r="G2082" s="2">
        <v>0.88</v>
      </c>
      <c r="H2082" s="2">
        <v>0.87000000000000011</v>
      </c>
      <c r="I2082" s="2">
        <v>0.94</v>
      </c>
      <c r="J2082" s="1" t="s">
        <v>37</v>
      </c>
      <c r="K2082" s="1">
        <f>VLOOKUP(A2082,'Student Details'!$A:$O,15,0)</f>
        <v>0</v>
      </c>
      <c r="L2082" s="9">
        <f>VLOOKUP(A2082,'Marks Details'!$F$2:$G$5281,2,0)</f>
        <v>0.71750000000000003</v>
      </c>
      <c r="M2082" s="1">
        <f>VLOOKUP(A2082,'Placement Details'!$A:$D,4,0)</f>
        <v>12.69</v>
      </c>
      <c r="N2082" s="1" t="str">
        <f>VLOOKUP(A2082,'Placement Details'!$A:$B,2,0)</f>
        <v>Sales</v>
      </c>
      <c r="O2082" s="1" t="str">
        <f t="shared" si="32"/>
        <v>No</v>
      </c>
      <c r="V2082"/>
      <c r="W2082"/>
    </row>
    <row r="2083" spans="1:23" x14ac:dyDescent="0.3">
      <c r="A2083" s="1" t="s">
        <v>3261</v>
      </c>
      <c r="B2083" s="1">
        <v>22</v>
      </c>
      <c r="C2083" s="1" t="s">
        <v>12</v>
      </c>
      <c r="D2083" s="1" t="s">
        <v>27</v>
      </c>
      <c r="E2083" s="1" t="s">
        <v>3119</v>
      </c>
      <c r="F2083" s="1" t="s">
        <v>15</v>
      </c>
      <c r="G2083" s="2">
        <v>0.63</v>
      </c>
      <c r="H2083" s="2">
        <v>0.84000000000000008</v>
      </c>
      <c r="I2083" s="2">
        <v>0.88</v>
      </c>
      <c r="J2083" s="1" t="s">
        <v>37</v>
      </c>
      <c r="K2083" s="1">
        <f>VLOOKUP(A2083,'Student Details'!$A:$O,15,0)</f>
        <v>0</v>
      </c>
      <c r="L2083" s="9">
        <f>VLOOKUP(A2083,'Marks Details'!$F$2:$G$5281,2,0)</f>
        <v>0.8</v>
      </c>
      <c r="M2083" s="1">
        <f>VLOOKUP(A2083,'Placement Details'!$A:$D,4,0)</f>
        <v>12.68</v>
      </c>
      <c r="N2083" s="1" t="str">
        <f>VLOOKUP(A2083,'Placement Details'!$A:$B,2,0)</f>
        <v>Operations</v>
      </c>
      <c r="O2083" s="1" t="str">
        <f t="shared" si="32"/>
        <v>No</v>
      </c>
      <c r="V2083"/>
      <c r="W2083"/>
    </row>
    <row r="2084" spans="1:23" x14ac:dyDescent="0.3">
      <c r="A2084" s="1" t="s">
        <v>3235</v>
      </c>
      <c r="B2084" s="1">
        <v>22</v>
      </c>
      <c r="C2084" s="1" t="s">
        <v>12</v>
      </c>
      <c r="D2084" s="1" t="s">
        <v>13</v>
      </c>
      <c r="E2084" s="1" t="s">
        <v>3119</v>
      </c>
      <c r="F2084" s="1" t="s">
        <v>15</v>
      </c>
      <c r="G2084" s="2">
        <v>0.71</v>
      </c>
      <c r="H2084" s="2">
        <v>0.88</v>
      </c>
      <c r="I2084" s="2">
        <v>0.97</v>
      </c>
      <c r="J2084" s="1" t="s">
        <v>22</v>
      </c>
      <c r="K2084" s="1">
        <f>VLOOKUP(A2084,'Student Details'!$A:$O,15,0)</f>
        <v>0</v>
      </c>
      <c r="L2084" s="9">
        <f>VLOOKUP(A2084,'Marks Details'!$F$2:$G$5281,2,0)</f>
        <v>0.66</v>
      </c>
      <c r="M2084" s="1">
        <f>VLOOKUP(A2084,'Placement Details'!$A:$D,4,0)</f>
        <v>12.66</v>
      </c>
      <c r="N2084" s="1" t="str">
        <f>VLOOKUP(A2084,'Placement Details'!$A:$B,2,0)</f>
        <v>IT</v>
      </c>
      <c r="O2084" s="1" t="str">
        <f t="shared" si="32"/>
        <v>No</v>
      </c>
      <c r="V2084"/>
      <c r="W2084"/>
    </row>
    <row r="2085" spans="1:23" x14ac:dyDescent="0.3">
      <c r="A2085" s="1" t="s">
        <v>3308</v>
      </c>
      <c r="B2085" s="1">
        <v>22</v>
      </c>
      <c r="C2085" s="1" t="s">
        <v>12</v>
      </c>
      <c r="D2085" s="1" t="s">
        <v>13</v>
      </c>
      <c r="E2085" s="1" t="s">
        <v>3119</v>
      </c>
      <c r="F2085" s="1" t="s">
        <v>15</v>
      </c>
      <c r="G2085" s="2">
        <v>0.67999999999999994</v>
      </c>
      <c r="H2085" s="2">
        <v>0.87000000000000011</v>
      </c>
      <c r="I2085" s="2">
        <v>0.9</v>
      </c>
      <c r="J2085" s="1" t="s">
        <v>37</v>
      </c>
      <c r="K2085" s="1">
        <f>VLOOKUP(A2085,'Student Details'!$A:$O,15,0)</f>
        <v>0</v>
      </c>
      <c r="L2085" s="9">
        <f>VLOOKUP(A2085,'Marks Details'!$F$2:$G$5281,2,0)</f>
        <v>0.77999999999999992</v>
      </c>
      <c r="M2085" s="1">
        <f>VLOOKUP(A2085,'Placement Details'!$A:$D,4,0)</f>
        <v>12.66</v>
      </c>
      <c r="N2085" s="1" t="str">
        <f>VLOOKUP(A2085,'Placement Details'!$A:$B,2,0)</f>
        <v>Sales</v>
      </c>
      <c r="O2085" s="1" t="str">
        <f t="shared" si="32"/>
        <v>No</v>
      </c>
      <c r="V2085"/>
      <c r="W2085"/>
    </row>
    <row r="2086" spans="1:23" x14ac:dyDescent="0.3">
      <c r="A2086" s="1" t="s">
        <v>3480</v>
      </c>
      <c r="B2086" s="1">
        <v>22</v>
      </c>
      <c r="C2086" s="1" t="s">
        <v>331</v>
      </c>
      <c r="D2086" s="1" t="s">
        <v>13</v>
      </c>
      <c r="E2086" s="1" t="s">
        <v>3119</v>
      </c>
      <c r="F2086" s="1" t="s">
        <v>15</v>
      </c>
      <c r="G2086" s="2">
        <v>0.82</v>
      </c>
      <c r="H2086" s="2">
        <v>0.8</v>
      </c>
      <c r="I2086" s="2">
        <v>0.91999999999999993</v>
      </c>
      <c r="J2086" s="1" t="s">
        <v>22</v>
      </c>
      <c r="K2086" s="1">
        <f>VLOOKUP(A2086,'Student Details'!$A:$O,15,0)</f>
        <v>0.2</v>
      </c>
      <c r="L2086" s="9">
        <f>VLOOKUP(A2086,'Marks Details'!$F$2:$G$5281,2,0)</f>
        <v>0.74250000000000005</v>
      </c>
      <c r="M2086" s="1">
        <f>VLOOKUP(A2086,'Placement Details'!$A:$D,4,0)</f>
        <v>12.66</v>
      </c>
      <c r="N2086" s="1" t="str">
        <f>VLOOKUP(A2086,'Placement Details'!$A:$B,2,0)</f>
        <v>Strategy</v>
      </c>
      <c r="O2086" s="1" t="str">
        <f t="shared" si="32"/>
        <v>Yes</v>
      </c>
      <c r="V2086"/>
      <c r="W2086"/>
    </row>
    <row r="2087" spans="1:23" x14ac:dyDescent="0.3">
      <c r="A2087" s="1" t="s">
        <v>3481</v>
      </c>
      <c r="B2087" s="1">
        <v>22</v>
      </c>
      <c r="C2087" s="1" t="s">
        <v>331</v>
      </c>
      <c r="D2087" s="1" t="s">
        <v>27</v>
      </c>
      <c r="E2087" s="1" t="s">
        <v>3119</v>
      </c>
      <c r="F2087" s="1" t="s">
        <v>15</v>
      </c>
      <c r="G2087" s="2">
        <v>0.6</v>
      </c>
      <c r="H2087" s="2">
        <v>0.92</v>
      </c>
      <c r="I2087" s="2">
        <v>0.87</v>
      </c>
      <c r="J2087" s="1" t="s">
        <v>37</v>
      </c>
      <c r="K2087" s="1">
        <f>VLOOKUP(A2087,'Student Details'!$A:$O,15,0)</f>
        <v>0</v>
      </c>
      <c r="L2087" s="9">
        <f>VLOOKUP(A2087,'Marks Details'!$F$2:$G$5281,2,0)</f>
        <v>0.67749999999999999</v>
      </c>
      <c r="M2087" s="1">
        <f>VLOOKUP(A2087,'Placement Details'!$A:$D,4,0)</f>
        <v>12.65</v>
      </c>
      <c r="N2087" s="1" t="str">
        <f>VLOOKUP(A2087,'Placement Details'!$A:$B,2,0)</f>
        <v>Sales</v>
      </c>
      <c r="O2087" s="1" t="str">
        <f t="shared" si="32"/>
        <v>No</v>
      </c>
      <c r="V2087"/>
      <c r="W2087"/>
    </row>
    <row r="2088" spans="1:23" x14ac:dyDescent="0.3">
      <c r="A2088" s="1" t="s">
        <v>3503</v>
      </c>
      <c r="B2088" s="1">
        <v>22</v>
      </c>
      <c r="C2088" s="1" t="s">
        <v>412</v>
      </c>
      <c r="D2088" s="1" t="s">
        <v>13</v>
      </c>
      <c r="E2088" s="1" t="s">
        <v>3119</v>
      </c>
      <c r="F2088" s="1" t="s">
        <v>42</v>
      </c>
      <c r="G2088" s="2">
        <v>0.84</v>
      </c>
      <c r="H2088" s="2">
        <v>0.8600000000000001</v>
      </c>
      <c r="I2088" s="2">
        <v>0.98</v>
      </c>
      <c r="J2088" s="1" t="s">
        <v>19</v>
      </c>
      <c r="K2088" s="1">
        <f>VLOOKUP(A2088,'Student Details'!$A:$O,15,0)</f>
        <v>0.4</v>
      </c>
      <c r="L2088" s="9">
        <f>VLOOKUP(A2088,'Marks Details'!$F$2:$G$5281,2,0)</f>
        <v>0.72749999999999992</v>
      </c>
      <c r="M2088" s="1">
        <f>VLOOKUP(A2088,'Placement Details'!$A:$D,4,0)</f>
        <v>12.65</v>
      </c>
      <c r="N2088" s="1" t="str">
        <f>VLOOKUP(A2088,'Placement Details'!$A:$B,2,0)</f>
        <v>Sales</v>
      </c>
      <c r="O2088" s="1" t="str">
        <f t="shared" si="32"/>
        <v>Yes</v>
      </c>
      <c r="V2088"/>
      <c r="W2088"/>
    </row>
    <row r="2089" spans="1:23" x14ac:dyDescent="0.3">
      <c r="A2089" s="1" t="s">
        <v>3504</v>
      </c>
      <c r="B2089" s="1">
        <v>21</v>
      </c>
      <c r="C2089" s="1" t="s">
        <v>412</v>
      </c>
      <c r="D2089" s="1" t="s">
        <v>13</v>
      </c>
      <c r="E2089" s="1" t="s">
        <v>3119</v>
      </c>
      <c r="F2089" s="1" t="s">
        <v>15</v>
      </c>
      <c r="G2089" s="2">
        <v>0.62</v>
      </c>
      <c r="H2089" s="2">
        <v>0.89</v>
      </c>
      <c r="I2089" s="2">
        <v>0.95</v>
      </c>
      <c r="J2089" s="1" t="s">
        <v>19</v>
      </c>
      <c r="K2089" s="1">
        <f>VLOOKUP(A2089,'Student Details'!$A:$O,15,0)</f>
        <v>0</v>
      </c>
      <c r="L2089" s="9">
        <f>VLOOKUP(A2089,'Marks Details'!$F$2:$G$5281,2,0)</f>
        <v>0.82499999999999996</v>
      </c>
      <c r="M2089" s="1">
        <f>VLOOKUP(A2089,'Placement Details'!$A:$D,4,0)</f>
        <v>12.65</v>
      </c>
      <c r="N2089" s="1" t="str">
        <f>VLOOKUP(A2089,'Placement Details'!$A:$B,2,0)</f>
        <v>Operations</v>
      </c>
      <c r="O2089" s="1" t="str">
        <f t="shared" si="32"/>
        <v>No</v>
      </c>
      <c r="V2089"/>
      <c r="W2089"/>
    </row>
    <row r="2090" spans="1:23" x14ac:dyDescent="0.3">
      <c r="A2090" s="1" t="s">
        <v>3553</v>
      </c>
      <c r="B2090" s="1">
        <v>23</v>
      </c>
      <c r="C2090" s="1" t="s">
        <v>412</v>
      </c>
      <c r="D2090" s="1" t="s">
        <v>13</v>
      </c>
      <c r="E2090" s="1" t="s">
        <v>3119</v>
      </c>
      <c r="F2090" s="1" t="s">
        <v>15</v>
      </c>
      <c r="G2090" s="2">
        <v>0.8</v>
      </c>
      <c r="H2090" s="2">
        <v>0.89</v>
      </c>
      <c r="I2090" s="2">
        <v>0.98</v>
      </c>
      <c r="J2090" s="1" t="s">
        <v>22</v>
      </c>
      <c r="K2090" s="1">
        <f>VLOOKUP(A2090,'Student Details'!$A:$O,15,0)</f>
        <v>0.7</v>
      </c>
      <c r="L2090" s="9">
        <f>VLOOKUP(A2090,'Marks Details'!$F$2:$G$5281,2,0)</f>
        <v>0.6875</v>
      </c>
      <c r="M2090" s="1">
        <f>VLOOKUP(A2090,'Placement Details'!$A:$D,4,0)</f>
        <v>12.65</v>
      </c>
      <c r="N2090" s="1" t="str">
        <f>VLOOKUP(A2090,'Placement Details'!$A:$B,2,0)</f>
        <v>Sales</v>
      </c>
      <c r="O2090" s="1" t="str">
        <f t="shared" si="32"/>
        <v>Yes</v>
      </c>
      <c r="V2090"/>
      <c r="W2090"/>
    </row>
    <row r="2091" spans="1:23" x14ac:dyDescent="0.3">
      <c r="A2091" s="1" t="s">
        <v>3287</v>
      </c>
      <c r="B2091" s="1">
        <v>23</v>
      </c>
      <c r="C2091" s="1" t="s">
        <v>12</v>
      </c>
      <c r="D2091" s="1" t="s">
        <v>27</v>
      </c>
      <c r="E2091" s="1" t="s">
        <v>3119</v>
      </c>
      <c r="F2091" s="1" t="s">
        <v>36</v>
      </c>
      <c r="G2091" s="2">
        <v>0.74</v>
      </c>
      <c r="H2091" s="2">
        <v>0.83000000000000007</v>
      </c>
      <c r="I2091" s="2">
        <v>0.87</v>
      </c>
      <c r="J2091" s="1" t="s">
        <v>22</v>
      </c>
      <c r="K2091" s="1">
        <f>VLOOKUP(A2091,'Student Details'!$A:$O,15,0)</f>
        <v>2.1</v>
      </c>
      <c r="L2091" s="9">
        <f>VLOOKUP(A2091,'Marks Details'!$F$2:$G$5281,2,0)</f>
        <v>0.85250000000000004</v>
      </c>
      <c r="M2091" s="1">
        <f>VLOOKUP(A2091,'Placement Details'!$A:$D,4,0)</f>
        <v>12.64</v>
      </c>
      <c r="N2091" s="1" t="str">
        <f>VLOOKUP(A2091,'Placement Details'!$A:$B,2,0)</f>
        <v>IT</v>
      </c>
      <c r="O2091" s="1" t="str">
        <f t="shared" si="32"/>
        <v>Yes</v>
      </c>
      <c r="V2091"/>
      <c r="W2091"/>
    </row>
    <row r="2092" spans="1:23" x14ac:dyDescent="0.3">
      <c r="A2092" s="1" t="s">
        <v>3468</v>
      </c>
      <c r="B2092" s="1">
        <v>22</v>
      </c>
      <c r="C2092" s="1" t="s">
        <v>331</v>
      </c>
      <c r="D2092" s="1" t="s">
        <v>13</v>
      </c>
      <c r="E2092" s="1" t="s">
        <v>3119</v>
      </c>
      <c r="F2092" s="1" t="s">
        <v>15</v>
      </c>
      <c r="G2092" s="2">
        <v>0.64</v>
      </c>
      <c r="H2092" s="2">
        <v>0.8</v>
      </c>
      <c r="I2092" s="2">
        <v>0.98</v>
      </c>
      <c r="J2092" s="1" t="s">
        <v>37</v>
      </c>
      <c r="K2092" s="1">
        <f>VLOOKUP(A2092,'Student Details'!$A:$O,15,0)</f>
        <v>0.2</v>
      </c>
      <c r="L2092" s="9">
        <f>VLOOKUP(A2092,'Marks Details'!$F$2:$G$5281,2,0)</f>
        <v>0.72250000000000003</v>
      </c>
      <c r="M2092" s="1">
        <f>VLOOKUP(A2092,'Placement Details'!$A:$D,4,0)</f>
        <v>12.64</v>
      </c>
      <c r="N2092" s="1" t="str">
        <f>VLOOKUP(A2092,'Placement Details'!$A:$B,2,0)</f>
        <v>IT</v>
      </c>
      <c r="O2092" s="1" t="str">
        <f t="shared" si="32"/>
        <v>Yes</v>
      </c>
      <c r="V2092"/>
      <c r="W2092"/>
    </row>
    <row r="2093" spans="1:23" x14ac:dyDescent="0.3">
      <c r="A2093" s="1" t="s">
        <v>3216</v>
      </c>
      <c r="B2093" s="1">
        <v>20</v>
      </c>
      <c r="C2093" s="1" t="s">
        <v>12</v>
      </c>
      <c r="D2093" s="1" t="s">
        <v>13</v>
      </c>
      <c r="E2093" s="1" t="s">
        <v>3119</v>
      </c>
      <c r="F2093" s="1" t="s">
        <v>36</v>
      </c>
      <c r="G2093" s="2">
        <v>0.65999999999999992</v>
      </c>
      <c r="H2093" s="2">
        <v>0.8</v>
      </c>
      <c r="I2093" s="2">
        <v>0.91999999999999993</v>
      </c>
      <c r="J2093" s="1" t="s">
        <v>16</v>
      </c>
      <c r="K2093" s="1">
        <f>VLOOKUP(A2093,'Student Details'!$A:$O,15,0)</f>
        <v>0</v>
      </c>
      <c r="L2093" s="9">
        <f>VLOOKUP(A2093,'Marks Details'!$F$2:$G$5281,2,0)</f>
        <v>0.74750000000000005</v>
      </c>
      <c r="M2093" s="1">
        <f>VLOOKUP(A2093,'Placement Details'!$A:$D,4,0)</f>
        <v>12.62</v>
      </c>
      <c r="N2093" s="1" t="str">
        <f>VLOOKUP(A2093,'Placement Details'!$A:$B,2,0)</f>
        <v>IT</v>
      </c>
      <c r="O2093" s="1" t="str">
        <f t="shared" si="32"/>
        <v>No</v>
      </c>
      <c r="V2093"/>
      <c r="W2093"/>
    </row>
    <row r="2094" spans="1:23" x14ac:dyDescent="0.3">
      <c r="A2094" s="1" t="s">
        <v>3340</v>
      </c>
      <c r="B2094" s="1">
        <v>22</v>
      </c>
      <c r="C2094" s="1" t="s">
        <v>12</v>
      </c>
      <c r="D2094" s="1" t="s">
        <v>27</v>
      </c>
      <c r="E2094" s="1" t="s">
        <v>3119</v>
      </c>
      <c r="F2094" s="1" t="s">
        <v>15</v>
      </c>
      <c r="G2094" s="2">
        <v>0.65</v>
      </c>
      <c r="H2094" s="2">
        <v>0.91</v>
      </c>
      <c r="I2094" s="2">
        <v>0.98</v>
      </c>
      <c r="J2094" s="1" t="s">
        <v>19</v>
      </c>
      <c r="K2094" s="1">
        <f>VLOOKUP(A2094,'Student Details'!$A:$O,15,0)</f>
        <v>0</v>
      </c>
      <c r="L2094" s="9">
        <f>VLOOKUP(A2094,'Marks Details'!$F$2:$G$5281,2,0)</f>
        <v>0.69750000000000001</v>
      </c>
      <c r="M2094" s="1">
        <f>VLOOKUP(A2094,'Placement Details'!$A:$D,4,0)</f>
        <v>12.61</v>
      </c>
      <c r="N2094" s="1" t="str">
        <f>VLOOKUP(A2094,'Placement Details'!$A:$B,2,0)</f>
        <v>Sales</v>
      </c>
      <c r="O2094" s="1" t="str">
        <f t="shared" si="32"/>
        <v>No</v>
      </c>
      <c r="V2094"/>
      <c r="W2094"/>
    </row>
    <row r="2095" spans="1:23" x14ac:dyDescent="0.3">
      <c r="A2095" s="1" t="s">
        <v>3420</v>
      </c>
      <c r="B2095" s="1">
        <v>23</v>
      </c>
      <c r="C2095" s="1" t="s">
        <v>331</v>
      </c>
      <c r="D2095" s="1" t="s">
        <v>27</v>
      </c>
      <c r="E2095" s="1" t="s">
        <v>3119</v>
      </c>
      <c r="F2095" s="1" t="s">
        <v>15</v>
      </c>
      <c r="G2095" s="2">
        <v>0.63</v>
      </c>
      <c r="H2095" s="2">
        <v>0.8</v>
      </c>
      <c r="I2095" s="2">
        <v>0.99</v>
      </c>
      <c r="J2095" s="1" t="s">
        <v>19</v>
      </c>
      <c r="K2095" s="1">
        <f>VLOOKUP(A2095,'Student Details'!$A:$O,15,0)</f>
        <v>1</v>
      </c>
      <c r="L2095" s="9">
        <f>VLOOKUP(A2095,'Marks Details'!$F$2:$G$5281,2,0)</f>
        <v>0.69</v>
      </c>
      <c r="M2095" s="1">
        <f>VLOOKUP(A2095,'Placement Details'!$A:$D,4,0)</f>
        <v>12.61</v>
      </c>
      <c r="N2095" s="1" t="str">
        <f>VLOOKUP(A2095,'Placement Details'!$A:$B,2,0)</f>
        <v>Strategy</v>
      </c>
      <c r="O2095" s="1" t="str">
        <f t="shared" si="32"/>
        <v>Yes</v>
      </c>
      <c r="V2095"/>
      <c r="W2095"/>
    </row>
    <row r="2096" spans="1:23" x14ac:dyDescent="0.3">
      <c r="A2096" s="1" t="s">
        <v>3455</v>
      </c>
      <c r="B2096" s="1">
        <v>21</v>
      </c>
      <c r="C2096" s="1" t="s">
        <v>331</v>
      </c>
      <c r="D2096" s="1" t="s">
        <v>13</v>
      </c>
      <c r="E2096" s="1" t="s">
        <v>3119</v>
      </c>
      <c r="F2096" s="1" t="s">
        <v>15</v>
      </c>
      <c r="G2096" s="2">
        <v>0.63</v>
      </c>
      <c r="H2096" s="2">
        <v>0.82000000000000006</v>
      </c>
      <c r="I2096" s="2">
        <v>0.88</v>
      </c>
      <c r="J2096" s="1" t="s">
        <v>22</v>
      </c>
      <c r="K2096" s="1">
        <f>VLOOKUP(A2096,'Student Details'!$A:$O,15,0)</f>
        <v>0.4</v>
      </c>
      <c r="L2096" s="9">
        <f>VLOOKUP(A2096,'Marks Details'!$F$2:$G$5281,2,0)</f>
        <v>0.72500000000000009</v>
      </c>
      <c r="M2096" s="1">
        <f>VLOOKUP(A2096,'Placement Details'!$A:$D,4,0)</f>
        <v>12.6</v>
      </c>
      <c r="N2096" s="1" t="str">
        <f>VLOOKUP(A2096,'Placement Details'!$A:$B,2,0)</f>
        <v>Sales</v>
      </c>
      <c r="O2096" s="1" t="str">
        <f t="shared" si="32"/>
        <v>Yes</v>
      </c>
      <c r="V2096"/>
      <c r="W2096"/>
    </row>
    <row r="2097" spans="1:23" x14ac:dyDescent="0.3">
      <c r="A2097" s="1" t="s">
        <v>3325</v>
      </c>
      <c r="B2097" s="1">
        <v>23</v>
      </c>
      <c r="C2097" s="1" t="s">
        <v>12</v>
      </c>
      <c r="D2097" s="1" t="s">
        <v>27</v>
      </c>
      <c r="E2097" s="1" t="s">
        <v>3119</v>
      </c>
      <c r="F2097" s="1" t="s">
        <v>48</v>
      </c>
      <c r="G2097" s="2">
        <v>0.88</v>
      </c>
      <c r="H2097" s="2">
        <v>0.8600000000000001</v>
      </c>
      <c r="I2097" s="2">
        <v>0.92999999999999994</v>
      </c>
      <c r="J2097" s="1" t="s">
        <v>19</v>
      </c>
      <c r="K2097" s="1">
        <f>VLOOKUP(A2097,'Student Details'!$A:$O,15,0)</f>
        <v>1.4</v>
      </c>
      <c r="L2097" s="9">
        <f>VLOOKUP(A2097,'Marks Details'!$F$2:$G$5281,2,0)</f>
        <v>0.74249999999999994</v>
      </c>
      <c r="M2097" s="1">
        <f>VLOOKUP(A2097,'Placement Details'!$A:$D,4,0)</f>
        <v>12.59</v>
      </c>
      <c r="N2097" s="1" t="str">
        <f>VLOOKUP(A2097,'Placement Details'!$A:$B,2,0)</f>
        <v>Sales</v>
      </c>
      <c r="O2097" s="1" t="str">
        <f t="shared" si="32"/>
        <v>Yes</v>
      </c>
      <c r="V2097"/>
      <c r="W2097"/>
    </row>
    <row r="2098" spans="1:23" x14ac:dyDescent="0.3">
      <c r="A2098" s="1" t="s">
        <v>3376</v>
      </c>
      <c r="B2098" s="1">
        <v>22</v>
      </c>
      <c r="C2098" s="1" t="s">
        <v>12</v>
      </c>
      <c r="D2098" s="1" t="s">
        <v>13</v>
      </c>
      <c r="E2098" s="1" t="s">
        <v>3119</v>
      </c>
      <c r="F2098" s="1" t="s">
        <v>15</v>
      </c>
      <c r="G2098" s="2">
        <v>0.84</v>
      </c>
      <c r="H2098" s="2">
        <v>0.9</v>
      </c>
      <c r="I2098" s="2">
        <v>0.9</v>
      </c>
      <c r="J2098" s="1" t="s">
        <v>40</v>
      </c>
      <c r="K2098" s="1">
        <f>VLOOKUP(A2098,'Student Details'!$A:$O,15,0)</f>
        <v>0</v>
      </c>
      <c r="L2098" s="9">
        <f>VLOOKUP(A2098,'Marks Details'!$F$2:$G$5281,2,0)</f>
        <v>0.62</v>
      </c>
      <c r="M2098" s="1">
        <f>VLOOKUP(A2098,'Placement Details'!$A:$D,4,0)</f>
        <v>12.59</v>
      </c>
      <c r="N2098" s="1" t="str">
        <f>VLOOKUP(A2098,'Placement Details'!$A:$B,2,0)</f>
        <v>Operations</v>
      </c>
      <c r="O2098" s="1" t="str">
        <f t="shared" si="32"/>
        <v>No</v>
      </c>
      <c r="V2098"/>
      <c r="W2098"/>
    </row>
    <row r="2099" spans="1:23" x14ac:dyDescent="0.3">
      <c r="A2099" s="1" t="s">
        <v>3464</v>
      </c>
      <c r="B2099" s="1">
        <v>21</v>
      </c>
      <c r="C2099" s="1" t="s">
        <v>331</v>
      </c>
      <c r="D2099" s="1" t="s">
        <v>13</v>
      </c>
      <c r="E2099" s="1" t="s">
        <v>3119</v>
      </c>
      <c r="F2099" s="1" t="s">
        <v>15</v>
      </c>
      <c r="G2099" s="2">
        <v>0.80999999999999994</v>
      </c>
      <c r="H2099" s="2">
        <v>0.94000000000000006</v>
      </c>
      <c r="I2099" s="2">
        <v>0.87</v>
      </c>
      <c r="J2099" s="1" t="s">
        <v>22</v>
      </c>
      <c r="K2099" s="1">
        <f>VLOOKUP(A2099,'Student Details'!$A:$O,15,0)</f>
        <v>0</v>
      </c>
      <c r="L2099" s="9">
        <f>VLOOKUP(A2099,'Marks Details'!$F$2:$G$5281,2,0)</f>
        <v>0.70500000000000007</v>
      </c>
      <c r="M2099" s="1">
        <f>VLOOKUP(A2099,'Placement Details'!$A:$D,4,0)</f>
        <v>12.59</v>
      </c>
      <c r="N2099" s="1" t="str">
        <f>VLOOKUP(A2099,'Placement Details'!$A:$B,2,0)</f>
        <v>Sales</v>
      </c>
      <c r="O2099" s="1" t="str">
        <f t="shared" si="32"/>
        <v>No</v>
      </c>
      <c r="V2099"/>
      <c r="W2099"/>
    </row>
    <row r="2100" spans="1:23" x14ac:dyDescent="0.3">
      <c r="A2100" s="1" t="s">
        <v>3256</v>
      </c>
      <c r="B2100" s="1">
        <v>23</v>
      </c>
      <c r="C2100" s="1" t="s">
        <v>12</v>
      </c>
      <c r="D2100" s="1" t="s">
        <v>27</v>
      </c>
      <c r="E2100" s="1" t="s">
        <v>3119</v>
      </c>
      <c r="F2100" s="1" t="s">
        <v>42</v>
      </c>
      <c r="G2100" s="2">
        <v>0.65</v>
      </c>
      <c r="H2100" s="2">
        <v>0.84000000000000008</v>
      </c>
      <c r="I2100" s="2">
        <v>0.89</v>
      </c>
      <c r="J2100" s="1" t="s">
        <v>16</v>
      </c>
      <c r="K2100" s="1">
        <f>VLOOKUP(A2100,'Student Details'!$A:$O,15,0)</f>
        <v>0</v>
      </c>
      <c r="L2100" s="9">
        <f>VLOOKUP(A2100,'Marks Details'!$F$2:$G$5281,2,0)</f>
        <v>0.65250000000000008</v>
      </c>
      <c r="M2100" s="1">
        <f>VLOOKUP(A2100,'Placement Details'!$A:$D,4,0)</f>
        <v>12.57</v>
      </c>
      <c r="N2100" s="1" t="str">
        <f>VLOOKUP(A2100,'Placement Details'!$A:$B,2,0)</f>
        <v>Operations</v>
      </c>
      <c r="O2100" s="1" t="str">
        <f t="shared" si="32"/>
        <v>No</v>
      </c>
      <c r="V2100"/>
      <c r="W2100"/>
    </row>
    <row r="2101" spans="1:23" x14ac:dyDescent="0.3">
      <c r="A2101" s="1" t="s">
        <v>3157</v>
      </c>
      <c r="B2101" s="1">
        <v>21</v>
      </c>
      <c r="C2101" s="1" t="s">
        <v>12</v>
      </c>
      <c r="D2101" s="1" t="s">
        <v>13</v>
      </c>
      <c r="E2101" s="1" t="s">
        <v>3119</v>
      </c>
      <c r="F2101" s="1" t="s">
        <v>15</v>
      </c>
      <c r="G2101" s="2">
        <v>0.74</v>
      </c>
      <c r="H2101" s="2">
        <v>0.87000000000000011</v>
      </c>
      <c r="I2101" s="2">
        <v>0.97</v>
      </c>
      <c r="J2101" s="1" t="s">
        <v>22</v>
      </c>
      <c r="K2101" s="1">
        <f>VLOOKUP(A2101,'Student Details'!$A:$O,15,0)</f>
        <v>0</v>
      </c>
      <c r="L2101" s="9">
        <f>VLOOKUP(A2101,'Marks Details'!$F$2:$G$5281,2,0)</f>
        <v>0.75749999999999995</v>
      </c>
      <c r="M2101" s="1">
        <f>VLOOKUP(A2101,'Placement Details'!$A:$D,4,0)</f>
        <v>12.55</v>
      </c>
      <c r="N2101" s="1" t="str">
        <f>VLOOKUP(A2101,'Placement Details'!$A:$B,2,0)</f>
        <v>Sales</v>
      </c>
      <c r="O2101" s="1" t="str">
        <f t="shared" si="32"/>
        <v>No</v>
      </c>
      <c r="V2101"/>
      <c r="W2101"/>
    </row>
    <row r="2102" spans="1:23" x14ac:dyDescent="0.3">
      <c r="A2102" s="1" t="s">
        <v>3536</v>
      </c>
      <c r="B2102" s="1">
        <v>21</v>
      </c>
      <c r="C2102" s="1" t="s">
        <v>412</v>
      </c>
      <c r="D2102" s="1" t="s">
        <v>13</v>
      </c>
      <c r="E2102" s="1" t="s">
        <v>3119</v>
      </c>
      <c r="F2102" s="1" t="s">
        <v>15</v>
      </c>
      <c r="G2102" s="2">
        <v>0.65999999999999992</v>
      </c>
      <c r="H2102" s="2">
        <v>0.92</v>
      </c>
      <c r="I2102" s="2">
        <v>0.94</v>
      </c>
      <c r="J2102" s="1" t="s">
        <v>22</v>
      </c>
      <c r="K2102" s="1">
        <f>VLOOKUP(A2102,'Student Details'!$A:$O,15,0)</f>
        <v>0</v>
      </c>
      <c r="L2102" s="9">
        <f>VLOOKUP(A2102,'Marks Details'!$F$2:$G$5281,2,0)</f>
        <v>0.75250000000000006</v>
      </c>
      <c r="M2102" s="1">
        <f>VLOOKUP(A2102,'Placement Details'!$A:$D,4,0)</f>
        <v>12.55</v>
      </c>
      <c r="N2102" s="1" t="str">
        <f>VLOOKUP(A2102,'Placement Details'!$A:$B,2,0)</f>
        <v>Sales</v>
      </c>
      <c r="O2102" s="1" t="str">
        <f t="shared" si="32"/>
        <v>No</v>
      </c>
      <c r="V2102"/>
      <c r="W2102"/>
    </row>
    <row r="2103" spans="1:23" x14ac:dyDescent="0.3">
      <c r="A2103" s="1" t="s">
        <v>3173</v>
      </c>
      <c r="B2103" s="1">
        <v>21</v>
      </c>
      <c r="C2103" s="1" t="s">
        <v>12</v>
      </c>
      <c r="D2103" s="1" t="s">
        <v>27</v>
      </c>
      <c r="E2103" s="1" t="s">
        <v>3119</v>
      </c>
      <c r="F2103" s="1" t="s">
        <v>15</v>
      </c>
      <c r="G2103" s="2">
        <v>0.71</v>
      </c>
      <c r="H2103" s="2">
        <v>0.95000000000000007</v>
      </c>
      <c r="I2103" s="2">
        <v>0.90999999999999992</v>
      </c>
      <c r="J2103" s="1" t="s">
        <v>19</v>
      </c>
      <c r="K2103" s="1">
        <f>VLOOKUP(A2103,'Student Details'!$A:$O,15,0)</f>
        <v>0</v>
      </c>
      <c r="L2103" s="9">
        <f>VLOOKUP(A2103,'Marks Details'!$F$2:$G$5281,2,0)</f>
        <v>0.81249999999999989</v>
      </c>
      <c r="M2103" s="1">
        <f>VLOOKUP(A2103,'Placement Details'!$A:$D,4,0)</f>
        <v>12.54</v>
      </c>
      <c r="N2103" s="1" t="str">
        <f>VLOOKUP(A2103,'Placement Details'!$A:$B,2,0)</f>
        <v>Sales</v>
      </c>
      <c r="O2103" s="1" t="str">
        <f t="shared" si="32"/>
        <v>No</v>
      </c>
      <c r="V2103"/>
      <c r="W2103"/>
    </row>
    <row r="2104" spans="1:23" x14ac:dyDescent="0.3">
      <c r="A2104" s="1" t="s">
        <v>3360</v>
      </c>
      <c r="B2104" s="1">
        <v>24</v>
      </c>
      <c r="C2104" s="1" t="s">
        <v>12</v>
      </c>
      <c r="D2104" s="1" t="s">
        <v>27</v>
      </c>
      <c r="E2104" s="1" t="s">
        <v>3119</v>
      </c>
      <c r="F2104" s="1" t="s">
        <v>48</v>
      </c>
      <c r="G2104" s="2">
        <v>0.69</v>
      </c>
      <c r="H2104" s="2">
        <v>0.94000000000000006</v>
      </c>
      <c r="I2104" s="2">
        <v>0.91999999999999993</v>
      </c>
      <c r="J2104" s="1" t="s">
        <v>22</v>
      </c>
      <c r="K2104" s="1">
        <f>VLOOKUP(A2104,'Student Details'!$A:$O,15,0)</f>
        <v>2.4</v>
      </c>
      <c r="L2104" s="9">
        <f>VLOOKUP(A2104,'Marks Details'!$F$2:$G$5281,2,0)</f>
        <v>0.76749999999999996</v>
      </c>
      <c r="M2104" s="1">
        <f>VLOOKUP(A2104,'Placement Details'!$A:$D,4,0)</f>
        <v>12.52</v>
      </c>
      <c r="N2104" s="1" t="str">
        <f>VLOOKUP(A2104,'Placement Details'!$A:$B,2,0)</f>
        <v>Sales</v>
      </c>
      <c r="O2104" s="1" t="str">
        <f t="shared" si="32"/>
        <v>Yes</v>
      </c>
      <c r="V2104"/>
      <c r="W2104"/>
    </row>
    <row r="2105" spans="1:23" x14ac:dyDescent="0.3">
      <c r="A2105" s="1" t="s">
        <v>3414</v>
      </c>
      <c r="B2105" s="1">
        <v>23</v>
      </c>
      <c r="C2105" s="1" t="s">
        <v>12</v>
      </c>
      <c r="D2105" s="1" t="s">
        <v>13</v>
      </c>
      <c r="E2105" s="1" t="s">
        <v>3119</v>
      </c>
      <c r="F2105" s="1" t="s">
        <v>42</v>
      </c>
      <c r="G2105" s="2">
        <v>0.69</v>
      </c>
      <c r="H2105" s="2">
        <v>0.81</v>
      </c>
      <c r="I2105" s="2">
        <v>0.92999999999999994</v>
      </c>
      <c r="J2105" s="1" t="s">
        <v>37</v>
      </c>
      <c r="K2105" s="1">
        <f>VLOOKUP(A2105,'Student Details'!$A:$O,15,0)</f>
        <v>0</v>
      </c>
      <c r="L2105" s="9">
        <f>VLOOKUP(A2105,'Marks Details'!$F$2:$G$5281,2,0)</f>
        <v>0.89500000000000002</v>
      </c>
      <c r="M2105" s="1">
        <f>VLOOKUP(A2105,'Placement Details'!$A:$D,4,0)</f>
        <v>12.52</v>
      </c>
      <c r="N2105" s="1" t="str">
        <f>VLOOKUP(A2105,'Placement Details'!$A:$B,2,0)</f>
        <v>IT</v>
      </c>
      <c r="O2105" s="1" t="str">
        <f t="shared" si="32"/>
        <v>No</v>
      </c>
      <c r="V2105"/>
      <c r="W2105"/>
    </row>
    <row r="2106" spans="1:23" x14ac:dyDescent="0.3">
      <c r="A2106" s="1" t="s">
        <v>3343</v>
      </c>
      <c r="B2106" s="1">
        <v>22</v>
      </c>
      <c r="C2106" s="1" t="s">
        <v>12</v>
      </c>
      <c r="D2106" s="1" t="s">
        <v>13</v>
      </c>
      <c r="E2106" s="1" t="s">
        <v>3119</v>
      </c>
      <c r="F2106" s="1" t="s">
        <v>15</v>
      </c>
      <c r="G2106" s="2">
        <v>0.85</v>
      </c>
      <c r="H2106" s="2">
        <v>0.95000000000000007</v>
      </c>
      <c r="I2106" s="2">
        <v>0.92999999999999994</v>
      </c>
      <c r="J2106" s="1" t="s">
        <v>22</v>
      </c>
      <c r="K2106" s="1">
        <f>VLOOKUP(A2106,'Student Details'!$A:$O,15,0)</f>
        <v>0</v>
      </c>
      <c r="L2106" s="9">
        <f>VLOOKUP(A2106,'Marks Details'!$F$2:$G$5281,2,0)</f>
        <v>0.69000000000000006</v>
      </c>
      <c r="M2106" s="1">
        <f>VLOOKUP(A2106,'Placement Details'!$A:$D,4,0)</f>
        <v>12.51</v>
      </c>
      <c r="N2106" s="1" t="str">
        <f>VLOOKUP(A2106,'Placement Details'!$A:$B,2,0)</f>
        <v>IT</v>
      </c>
      <c r="O2106" s="1" t="str">
        <f t="shared" si="32"/>
        <v>No</v>
      </c>
      <c r="V2106"/>
      <c r="W2106"/>
    </row>
    <row r="2107" spans="1:23" x14ac:dyDescent="0.3">
      <c r="A2107" s="1" t="s">
        <v>3545</v>
      </c>
      <c r="B2107" s="1">
        <v>22</v>
      </c>
      <c r="C2107" s="1" t="s">
        <v>412</v>
      </c>
      <c r="D2107" s="1" t="s">
        <v>27</v>
      </c>
      <c r="E2107" s="1" t="s">
        <v>3119</v>
      </c>
      <c r="F2107" s="1" t="s">
        <v>65</v>
      </c>
      <c r="G2107" s="2">
        <v>0.72</v>
      </c>
      <c r="H2107" s="2">
        <v>0.82000000000000006</v>
      </c>
      <c r="I2107" s="2">
        <v>0.92999999999999994</v>
      </c>
      <c r="J2107" s="1" t="s">
        <v>16</v>
      </c>
      <c r="K2107" s="1">
        <f>VLOOKUP(A2107,'Student Details'!$A:$O,15,0)</f>
        <v>1.8</v>
      </c>
      <c r="L2107" s="9">
        <f>VLOOKUP(A2107,'Marks Details'!$F$2:$G$5281,2,0)</f>
        <v>0.70500000000000007</v>
      </c>
      <c r="M2107" s="1">
        <f>VLOOKUP(A2107,'Placement Details'!$A:$D,4,0)</f>
        <v>12.49</v>
      </c>
      <c r="N2107" s="1" t="str">
        <f>VLOOKUP(A2107,'Placement Details'!$A:$B,2,0)</f>
        <v>Strategy</v>
      </c>
      <c r="O2107" s="1" t="str">
        <f t="shared" si="32"/>
        <v>Yes</v>
      </c>
      <c r="V2107"/>
      <c r="W2107"/>
    </row>
    <row r="2108" spans="1:23" x14ac:dyDescent="0.3">
      <c r="A2108" s="1" t="s">
        <v>3398</v>
      </c>
      <c r="B2108" s="1">
        <v>21</v>
      </c>
      <c r="C2108" s="1" t="s">
        <v>12</v>
      </c>
      <c r="D2108" s="1" t="s">
        <v>13</v>
      </c>
      <c r="E2108" s="1" t="s">
        <v>3119</v>
      </c>
      <c r="F2108" s="1" t="s">
        <v>15</v>
      </c>
      <c r="G2108" s="2">
        <v>0.8</v>
      </c>
      <c r="H2108" s="2">
        <v>0.84000000000000008</v>
      </c>
      <c r="I2108" s="2">
        <v>0.90999999999999992</v>
      </c>
      <c r="J2108" s="1" t="s">
        <v>22</v>
      </c>
      <c r="K2108" s="1">
        <f>VLOOKUP(A2108,'Student Details'!$A:$O,15,0)</f>
        <v>0</v>
      </c>
      <c r="L2108" s="9">
        <f>VLOOKUP(A2108,'Marks Details'!$F$2:$G$5281,2,0)</f>
        <v>0.66500000000000004</v>
      </c>
      <c r="M2108" s="1">
        <f>VLOOKUP(A2108,'Placement Details'!$A:$D,4,0)</f>
        <v>12.47</v>
      </c>
      <c r="N2108" s="1" t="str">
        <f>VLOOKUP(A2108,'Placement Details'!$A:$B,2,0)</f>
        <v>Marketing</v>
      </c>
      <c r="O2108" s="1" t="str">
        <f t="shared" si="32"/>
        <v>No</v>
      </c>
      <c r="V2108"/>
      <c r="W2108"/>
    </row>
    <row r="2109" spans="1:23" x14ac:dyDescent="0.3">
      <c r="A2109" s="1" t="s">
        <v>3217</v>
      </c>
      <c r="B2109" s="1">
        <v>21</v>
      </c>
      <c r="C2109" s="1" t="s">
        <v>12</v>
      </c>
      <c r="D2109" s="1" t="s">
        <v>13</v>
      </c>
      <c r="E2109" s="1" t="s">
        <v>3119</v>
      </c>
      <c r="F2109" s="1" t="s">
        <v>15</v>
      </c>
      <c r="G2109" s="2">
        <v>0.88</v>
      </c>
      <c r="H2109" s="2">
        <v>0.81</v>
      </c>
      <c r="I2109" s="2">
        <v>0.88</v>
      </c>
      <c r="J2109" s="1" t="s">
        <v>40</v>
      </c>
      <c r="K2109" s="1">
        <f>VLOOKUP(A2109,'Student Details'!$A:$O,15,0)</f>
        <v>0</v>
      </c>
      <c r="L2109" s="9">
        <f>VLOOKUP(A2109,'Marks Details'!$F$2:$G$5281,2,0)</f>
        <v>0.63500000000000001</v>
      </c>
      <c r="M2109" s="1">
        <f>VLOOKUP(A2109,'Placement Details'!$A:$D,4,0)</f>
        <v>12.46</v>
      </c>
      <c r="N2109" s="1" t="str">
        <f>VLOOKUP(A2109,'Placement Details'!$A:$B,2,0)</f>
        <v>Marketing</v>
      </c>
      <c r="O2109" s="1" t="str">
        <f t="shared" si="32"/>
        <v>No</v>
      </c>
      <c r="V2109"/>
      <c r="W2109"/>
    </row>
    <row r="2110" spans="1:23" x14ac:dyDescent="0.3">
      <c r="A2110" s="1" t="s">
        <v>3276</v>
      </c>
      <c r="B2110" s="1">
        <v>24</v>
      </c>
      <c r="C2110" s="1" t="s">
        <v>12</v>
      </c>
      <c r="D2110" s="1" t="s">
        <v>13</v>
      </c>
      <c r="E2110" s="1" t="s">
        <v>3119</v>
      </c>
      <c r="F2110" s="1" t="s">
        <v>48</v>
      </c>
      <c r="G2110" s="2">
        <v>0.80999999999999994</v>
      </c>
      <c r="H2110" s="2">
        <v>0.87000000000000011</v>
      </c>
      <c r="I2110" s="2">
        <v>0.87</v>
      </c>
      <c r="J2110" s="1" t="s">
        <v>22</v>
      </c>
      <c r="K2110" s="1">
        <f>VLOOKUP(A2110,'Student Details'!$A:$O,15,0)</f>
        <v>1.6</v>
      </c>
      <c r="L2110" s="9">
        <f>VLOOKUP(A2110,'Marks Details'!$F$2:$G$5281,2,0)</f>
        <v>0.5575</v>
      </c>
      <c r="M2110" s="1">
        <f>VLOOKUP(A2110,'Placement Details'!$A:$D,4,0)</f>
        <v>12.45</v>
      </c>
      <c r="N2110" s="1" t="str">
        <f>VLOOKUP(A2110,'Placement Details'!$A:$B,2,0)</f>
        <v>IT</v>
      </c>
      <c r="O2110" s="1" t="str">
        <f t="shared" si="32"/>
        <v>Yes</v>
      </c>
      <c r="V2110"/>
      <c r="W2110"/>
    </row>
    <row r="2111" spans="1:23" x14ac:dyDescent="0.3">
      <c r="A2111" s="1" t="s">
        <v>3556</v>
      </c>
      <c r="B2111" s="1">
        <v>22</v>
      </c>
      <c r="C2111" s="1" t="s">
        <v>412</v>
      </c>
      <c r="D2111" s="1" t="s">
        <v>13</v>
      </c>
      <c r="E2111" s="1" t="s">
        <v>3119</v>
      </c>
      <c r="F2111" s="1" t="s">
        <v>15</v>
      </c>
      <c r="G2111" s="2">
        <v>0.77</v>
      </c>
      <c r="H2111" s="2">
        <v>0.84000000000000008</v>
      </c>
      <c r="I2111" s="2">
        <v>0.86</v>
      </c>
      <c r="J2111" s="1" t="s">
        <v>22</v>
      </c>
      <c r="K2111" s="1">
        <f>VLOOKUP(A2111,'Student Details'!$A:$O,15,0)</f>
        <v>0</v>
      </c>
      <c r="L2111" s="9">
        <f>VLOOKUP(A2111,'Marks Details'!$F$2:$G$5281,2,0)</f>
        <v>0.70250000000000012</v>
      </c>
      <c r="M2111" s="1">
        <f>VLOOKUP(A2111,'Placement Details'!$A:$D,4,0)</f>
        <v>12.45</v>
      </c>
      <c r="N2111" s="1" t="str">
        <f>VLOOKUP(A2111,'Placement Details'!$A:$B,2,0)</f>
        <v>Marketing</v>
      </c>
      <c r="O2111" s="1" t="str">
        <f t="shared" si="32"/>
        <v>No</v>
      </c>
      <c r="V2111"/>
      <c r="W2111"/>
    </row>
    <row r="2112" spans="1:23" x14ac:dyDescent="0.3">
      <c r="A2112" s="1" t="s">
        <v>3141</v>
      </c>
      <c r="B2112" s="1">
        <v>21</v>
      </c>
      <c r="C2112" s="1" t="s">
        <v>12</v>
      </c>
      <c r="D2112" s="1" t="s">
        <v>27</v>
      </c>
      <c r="E2112" s="1" t="s">
        <v>3119</v>
      </c>
      <c r="F2112" s="1" t="s">
        <v>15</v>
      </c>
      <c r="G2112" s="2">
        <v>0.62</v>
      </c>
      <c r="H2112" s="2">
        <v>0.82000000000000006</v>
      </c>
      <c r="I2112" s="2">
        <v>0.98</v>
      </c>
      <c r="J2112" s="1" t="s">
        <v>19</v>
      </c>
      <c r="K2112" s="1">
        <f>VLOOKUP(A2112,'Student Details'!$A:$O,15,0)</f>
        <v>0</v>
      </c>
      <c r="L2112" s="9">
        <f>VLOOKUP(A2112,'Marks Details'!$F$2:$G$5281,2,0)</f>
        <v>0.75750000000000006</v>
      </c>
      <c r="M2112" s="1">
        <f>VLOOKUP(A2112,'Placement Details'!$A:$D,4,0)</f>
        <v>12.44</v>
      </c>
      <c r="N2112" s="1" t="str">
        <f>VLOOKUP(A2112,'Placement Details'!$A:$B,2,0)</f>
        <v>IT</v>
      </c>
      <c r="O2112" s="1" t="str">
        <f t="shared" si="32"/>
        <v>No</v>
      </c>
      <c r="V2112"/>
      <c r="W2112"/>
    </row>
    <row r="2113" spans="1:23" x14ac:dyDescent="0.3">
      <c r="A2113" s="1" t="s">
        <v>3244</v>
      </c>
      <c r="B2113" s="1">
        <v>21</v>
      </c>
      <c r="C2113" s="1" t="s">
        <v>12</v>
      </c>
      <c r="D2113" s="1" t="s">
        <v>13</v>
      </c>
      <c r="E2113" s="1" t="s">
        <v>3119</v>
      </c>
      <c r="F2113" s="1" t="s">
        <v>36</v>
      </c>
      <c r="G2113" s="2">
        <v>0.79</v>
      </c>
      <c r="H2113" s="2">
        <v>0.91</v>
      </c>
      <c r="I2113" s="2">
        <v>0.90999999999999992</v>
      </c>
      <c r="J2113" s="1" t="s">
        <v>19</v>
      </c>
      <c r="K2113" s="1">
        <f>VLOOKUP(A2113,'Student Details'!$A:$O,15,0)</f>
        <v>0</v>
      </c>
      <c r="L2113" s="9">
        <f>VLOOKUP(A2113,'Marks Details'!$F$2:$G$5281,2,0)</f>
        <v>0.76500000000000012</v>
      </c>
      <c r="M2113" s="1">
        <f>VLOOKUP(A2113,'Placement Details'!$A:$D,4,0)</f>
        <v>12.44</v>
      </c>
      <c r="N2113" s="1" t="str">
        <f>VLOOKUP(A2113,'Placement Details'!$A:$B,2,0)</f>
        <v>Sales</v>
      </c>
      <c r="O2113" s="1" t="str">
        <f t="shared" si="32"/>
        <v>No</v>
      </c>
      <c r="V2113"/>
      <c r="W2113"/>
    </row>
    <row r="2114" spans="1:23" x14ac:dyDescent="0.3">
      <c r="A2114" s="1" t="s">
        <v>3298</v>
      </c>
      <c r="B2114" s="1">
        <v>22</v>
      </c>
      <c r="C2114" s="1" t="s">
        <v>12</v>
      </c>
      <c r="D2114" s="1" t="s">
        <v>13</v>
      </c>
      <c r="E2114" s="1" t="s">
        <v>3119</v>
      </c>
      <c r="F2114" s="1" t="s">
        <v>15</v>
      </c>
      <c r="G2114" s="2">
        <v>0.85</v>
      </c>
      <c r="H2114" s="2">
        <v>0.94000000000000006</v>
      </c>
      <c r="I2114" s="2">
        <v>0.88</v>
      </c>
      <c r="J2114" s="1" t="s">
        <v>40</v>
      </c>
      <c r="K2114" s="1">
        <f>VLOOKUP(A2114,'Student Details'!$A:$O,15,0)</f>
        <v>0</v>
      </c>
      <c r="L2114" s="9">
        <f>VLOOKUP(A2114,'Marks Details'!$F$2:$G$5281,2,0)</f>
        <v>0.63249999999999995</v>
      </c>
      <c r="M2114" s="1">
        <f>VLOOKUP(A2114,'Placement Details'!$A:$D,4,0)</f>
        <v>12.41</v>
      </c>
      <c r="N2114" s="1" t="str">
        <f>VLOOKUP(A2114,'Placement Details'!$A:$B,2,0)</f>
        <v>Operations</v>
      </c>
      <c r="O2114" s="1" t="str">
        <f t="shared" si="32"/>
        <v>No</v>
      </c>
      <c r="V2114"/>
      <c r="W2114"/>
    </row>
    <row r="2115" spans="1:23" x14ac:dyDescent="0.3">
      <c r="A2115" s="1" t="s">
        <v>3546</v>
      </c>
      <c r="B2115" s="1">
        <v>23</v>
      </c>
      <c r="C2115" s="1" t="s">
        <v>412</v>
      </c>
      <c r="D2115" s="1" t="s">
        <v>27</v>
      </c>
      <c r="E2115" s="1" t="s">
        <v>3119</v>
      </c>
      <c r="F2115" s="1" t="s">
        <v>42</v>
      </c>
      <c r="G2115" s="2">
        <v>0.65999999999999992</v>
      </c>
      <c r="H2115" s="2">
        <v>0.82000000000000006</v>
      </c>
      <c r="I2115" s="2">
        <v>0.98</v>
      </c>
      <c r="J2115" s="1" t="s">
        <v>37</v>
      </c>
      <c r="K2115" s="1">
        <f>VLOOKUP(A2115,'Student Details'!$A:$O,15,0)</f>
        <v>0.3</v>
      </c>
      <c r="L2115" s="9">
        <f>VLOOKUP(A2115,'Marks Details'!$F$2:$G$5281,2,0)</f>
        <v>0.67</v>
      </c>
      <c r="M2115" s="1">
        <f>VLOOKUP(A2115,'Placement Details'!$A:$D,4,0)</f>
        <v>12.41</v>
      </c>
      <c r="N2115" s="1" t="str">
        <f>VLOOKUP(A2115,'Placement Details'!$A:$B,2,0)</f>
        <v>Marketing</v>
      </c>
      <c r="O2115" s="1" t="str">
        <f t="shared" ref="O2115:O2178" si="33">IF(K2115=0,"No","Yes")</f>
        <v>Yes</v>
      </c>
      <c r="V2115"/>
      <c r="W2115"/>
    </row>
    <row r="2116" spans="1:23" x14ac:dyDescent="0.3">
      <c r="A2116" s="1" t="s">
        <v>3519</v>
      </c>
      <c r="B2116" s="1">
        <v>21</v>
      </c>
      <c r="C2116" s="1" t="s">
        <v>412</v>
      </c>
      <c r="D2116" s="1" t="s">
        <v>13</v>
      </c>
      <c r="E2116" s="1" t="s">
        <v>3119</v>
      </c>
      <c r="F2116" s="1" t="s">
        <v>36</v>
      </c>
      <c r="G2116" s="2">
        <v>0.74</v>
      </c>
      <c r="H2116" s="2">
        <v>0.81</v>
      </c>
      <c r="I2116" s="2">
        <v>0.86</v>
      </c>
      <c r="J2116" s="1" t="s">
        <v>37</v>
      </c>
      <c r="K2116" s="1">
        <f>VLOOKUP(A2116,'Student Details'!$A:$O,15,0)</f>
        <v>0.9</v>
      </c>
      <c r="L2116" s="9">
        <f>VLOOKUP(A2116,'Marks Details'!$F$2:$G$5281,2,0)</f>
        <v>0.65500000000000003</v>
      </c>
      <c r="M2116" s="1">
        <f>VLOOKUP(A2116,'Placement Details'!$A:$D,4,0)</f>
        <v>12.38</v>
      </c>
      <c r="N2116" s="1" t="str">
        <f>VLOOKUP(A2116,'Placement Details'!$A:$B,2,0)</f>
        <v>IT</v>
      </c>
      <c r="O2116" s="1" t="str">
        <f t="shared" si="33"/>
        <v>Yes</v>
      </c>
      <c r="V2116"/>
      <c r="W2116"/>
    </row>
    <row r="2117" spans="1:23" x14ac:dyDescent="0.3">
      <c r="A2117" s="1" t="s">
        <v>3214</v>
      </c>
      <c r="B2117" s="1">
        <v>22</v>
      </c>
      <c r="C2117" s="1" t="s">
        <v>12</v>
      </c>
      <c r="D2117" s="1" t="s">
        <v>27</v>
      </c>
      <c r="E2117" s="1" t="s">
        <v>3119</v>
      </c>
      <c r="F2117" s="1" t="s">
        <v>15</v>
      </c>
      <c r="G2117" s="2">
        <v>0.73</v>
      </c>
      <c r="H2117" s="2">
        <v>0.95000000000000007</v>
      </c>
      <c r="I2117" s="2">
        <v>0.94</v>
      </c>
      <c r="J2117" s="1" t="s">
        <v>22</v>
      </c>
      <c r="K2117" s="1">
        <f>VLOOKUP(A2117,'Student Details'!$A:$O,15,0)</f>
        <v>0</v>
      </c>
      <c r="L2117" s="9">
        <f>VLOOKUP(A2117,'Marks Details'!$F$2:$G$5281,2,0)</f>
        <v>0.72750000000000004</v>
      </c>
      <c r="M2117" s="1">
        <f>VLOOKUP(A2117,'Placement Details'!$A:$D,4,0)</f>
        <v>12.36</v>
      </c>
      <c r="N2117" s="1" t="str">
        <f>VLOOKUP(A2117,'Placement Details'!$A:$B,2,0)</f>
        <v>Marketing</v>
      </c>
      <c r="O2117" s="1" t="str">
        <f t="shared" si="33"/>
        <v>No</v>
      </c>
      <c r="V2117"/>
      <c r="W2117"/>
    </row>
    <row r="2118" spans="1:23" x14ac:dyDescent="0.3">
      <c r="A2118" s="1" t="s">
        <v>3380</v>
      </c>
      <c r="B2118" s="1">
        <v>21</v>
      </c>
      <c r="C2118" s="1" t="s">
        <v>12</v>
      </c>
      <c r="D2118" s="1" t="s">
        <v>13</v>
      </c>
      <c r="E2118" s="1" t="s">
        <v>3119</v>
      </c>
      <c r="F2118" s="1" t="s">
        <v>15</v>
      </c>
      <c r="G2118" s="2">
        <v>0.71</v>
      </c>
      <c r="H2118" s="2">
        <v>0.92</v>
      </c>
      <c r="I2118" s="2">
        <v>0.90999999999999992</v>
      </c>
      <c r="J2118" s="1" t="s">
        <v>22</v>
      </c>
      <c r="K2118" s="1">
        <f>VLOOKUP(A2118,'Student Details'!$A:$O,15,0)</f>
        <v>0</v>
      </c>
      <c r="L2118" s="9">
        <f>VLOOKUP(A2118,'Marks Details'!$F$2:$G$5281,2,0)</f>
        <v>0.73499999999999999</v>
      </c>
      <c r="M2118" s="1">
        <f>VLOOKUP(A2118,'Placement Details'!$A:$D,4,0)</f>
        <v>12.36</v>
      </c>
      <c r="N2118" s="1" t="str">
        <f>VLOOKUP(A2118,'Placement Details'!$A:$B,2,0)</f>
        <v>Sales</v>
      </c>
      <c r="O2118" s="1" t="str">
        <f t="shared" si="33"/>
        <v>No</v>
      </c>
      <c r="V2118"/>
      <c r="W2118"/>
    </row>
    <row r="2119" spans="1:23" x14ac:dyDescent="0.3">
      <c r="A2119" s="1" t="s">
        <v>3522</v>
      </c>
      <c r="B2119" s="1">
        <v>23</v>
      </c>
      <c r="C2119" s="1" t="s">
        <v>412</v>
      </c>
      <c r="D2119" s="1" t="s">
        <v>27</v>
      </c>
      <c r="E2119" s="1" t="s">
        <v>3119</v>
      </c>
      <c r="F2119" s="1" t="s">
        <v>15</v>
      </c>
      <c r="G2119" s="2">
        <v>0.63</v>
      </c>
      <c r="H2119" s="2">
        <v>0.81</v>
      </c>
      <c r="I2119" s="2">
        <v>0.97</v>
      </c>
      <c r="J2119" s="1" t="s">
        <v>22</v>
      </c>
      <c r="K2119" s="1">
        <f>VLOOKUP(A2119,'Student Details'!$A:$O,15,0)</f>
        <v>1.1000000000000001</v>
      </c>
      <c r="L2119" s="9">
        <f>VLOOKUP(A2119,'Marks Details'!$F$2:$G$5281,2,0)</f>
        <v>0.74749999999999994</v>
      </c>
      <c r="M2119" s="1">
        <f>VLOOKUP(A2119,'Placement Details'!$A:$D,4,0)</f>
        <v>12.36</v>
      </c>
      <c r="N2119" s="1" t="str">
        <f>VLOOKUP(A2119,'Placement Details'!$A:$B,2,0)</f>
        <v>Sales</v>
      </c>
      <c r="O2119" s="1" t="str">
        <f t="shared" si="33"/>
        <v>Yes</v>
      </c>
      <c r="V2119"/>
      <c r="W2119"/>
    </row>
    <row r="2120" spans="1:23" x14ac:dyDescent="0.3">
      <c r="A2120" s="1" t="s">
        <v>3424</v>
      </c>
      <c r="B2120" s="1">
        <v>22</v>
      </c>
      <c r="C2120" s="1" t="s">
        <v>331</v>
      </c>
      <c r="D2120" s="1" t="s">
        <v>13</v>
      </c>
      <c r="E2120" s="1" t="s">
        <v>3119</v>
      </c>
      <c r="F2120" s="1" t="s">
        <v>15</v>
      </c>
      <c r="G2120" s="2">
        <v>0.85</v>
      </c>
      <c r="H2120" s="2">
        <v>0.94000000000000006</v>
      </c>
      <c r="I2120" s="2">
        <v>0.90999999999999992</v>
      </c>
      <c r="J2120" s="1" t="s">
        <v>22</v>
      </c>
      <c r="K2120" s="1">
        <f>VLOOKUP(A2120,'Student Details'!$A:$O,15,0)</f>
        <v>0</v>
      </c>
      <c r="L2120" s="9">
        <f>VLOOKUP(A2120,'Marks Details'!$F$2:$G$5281,2,0)</f>
        <v>0.65999999999999992</v>
      </c>
      <c r="M2120" s="1">
        <f>VLOOKUP(A2120,'Placement Details'!$A:$D,4,0)</f>
        <v>12.35</v>
      </c>
      <c r="N2120" s="1" t="str">
        <f>VLOOKUP(A2120,'Placement Details'!$A:$B,2,0)</f>
        <v>Sales</v>
      </c>
      <c r="O2120" s="1" t="str">
        <f t="shared" si="33"/>
        <v>No</v>
      </c>
      <c r="V2120"/>
      <c r="W2120"/>
    </row>
    <row r="2121" spans="1:23" x14ac:dyDescent="0.3">
      <c r="A2121" s="1" t="s">
        <v>3122</v>
      </c>
      <c r="B2121" s="1">
        <v>21</v>
      </c>
      <c r="C2121" s="1" t="s">
        <v>12</v>
      </c>
      <c r="D2121" s="1" t="s">
        <v>13</v>
      </c>
      <c r="E2121" s="1" t="s">
        <v>3119</v>
      </c>
      <c r="F2121" s="1" t="s">
        <v>30</v>
      </c>
      <c r="G2121" s="2">
        <v>0.75</v>
      </c>
      <c r="H2121" s="2">
        <v>0.91</v>
      </c>
      <c r="I2121" s="2">
        <v>0.94</v>
      </c>
      <c r="J2121" s="1" t="s">
        <v>16</v>
      </c>
      <c r="K2121" s="1">
        <f>VLOOKUP(A2121,'Student Details'!$A:$O,15,0)</f>
        <v>0</v>
      </c>
      <c r="L2121" s="9">
        <f>VLOOKUP(A2121,'Marks Details'!$F$2:$G$5281,2,0)</f>
        <v>0.72</v>
      </c>
      <c r="M2121" s="1">
        <f>VLOOKUP(A2121,'Placement Details'!$A:$D,4,0)</f>
        <v>12.32</v>
      </c>
      <c r="N2121" s="1" t="str">
        <f>VLOOKUP(A2121,'Placement Details'!$A:$B,2,0)</f>
        <v>Operations</v>
      </c>
      <c r="O2121" s="1" t="str">
        <f t="shared" si="33"/>
        <v>No</v>
      </c>
      <c r="V2121"/>
      <c r="W2121"/>
    </row>
    <row r="2122" spans="1:23" x14ac:dyDescent="0.3">
      <c r="A2122" s="1" t="s">
        <v>3520</v>
      </c>
      <c r="B2122" s="1">
        <v>21</v>
      </c>
      <c r="C2122" s="1" t="s">
        <v>412</v>
      </c>
      <c r="D2122" s="1" t="s">
        <v>13</v>
      </c>
      <c r="E2122" s="1" t="s">
        <v>3119</v>
      </c>
      <c r="F2122" s="1" t="s">
        <v>15</v>
      </c>
      <c r="G2122" s="2">
        <v>0.89999999999999991</v>
      </c>
      <c r="H2122" s="2">
        <v>0.87000000000000011</v>
      </c>
      <c r="I2122" s="2">
        <v>0.88</v>
      </c>
      <c r="J2122" s="1" t="s">
        <v>40</v>
      </c>
      <c r="K2122" s="1">
        <f>VLOOKUP(A2122,'Student Details'!$A:$O,15,0)</f>
        <v>0</v>
      </c>
      <c r="L2122" s="9">
        <f>VLOOKUP(A2122,'Marks Details'!$F$2:$G$5281,2,0)</f>
        <v>0.77249999999999996</v>
      </c>
      <c r="M2122" s="1">
        <f>VLOOKUP(A2122,'Placement Details'!$A:$D,4,0)</f>
        <v>12.32</v>
      </c>
      <c r="N2122" s="1" t="str">
        <f>VLOOKUP(A2122,'Placement Details'!$A:$B,2,0)</f>
        <v>Marketing</v>
      </c>
      <c r="O2122" s="1" t="str">
        <f t="shared" si="33"/>
        <v>No</v>
      </c>
      <c r="V2122"/>
      <c r="W2122"/>
    </row>
    <row r="2123" spans="1:23" x14ac:dyDescent="0.3">
      <c r="A2123" s="1" t="s">
        <v>3428</v>
      </c>
      <c r="B2123" s="1">
        <v>22</v>
      </c>
      <c r="C2123" s="1" t="s">
        <v>331</v>
      </c>
      <c r="D2123" s="1" t="s">
        <v>13</v>
      </c>
      <c r="E2123" s="1" t="s">
        <v>3119</v>
      </c>
      <c r="F2123" s="1" t="s">
        <v>15</v>
      </c>
      <c r="G2123" s="2">
        <v>0.84</v>
      </c>
      <c r="H2123" s="2">
        <v>0.88</v>
      </c>
      <c r="I2123" s="2">
        <v>0.95</v>
      </c>
      <c r="J2123" s="1" t="s">
        <v>22</v>
      </c>
      <c r="K2123" s="1">
        <f>VLOOKUP(A2123,'Student Details'!$A:$O,15,0)</f>
        <v>0</v>
      </c>
      <c r="L2123" s="9">
        <f>VLOOKUP(A2123,'Marks Details'!$F$2:$G$5281,2,0)</f>
        <v>0.79249999999999998</v>
      </c>
      <c r="M2123" s="1">
        <f>VLOOKUP(A2123,'Placement Details'!$A:$D,4,0)</f>
        <v>12.28</v>
      </c>
      <c r="N2123" s="1" t="str">
        <f>VLOOKUP(A2123,'Placement Details'!$A:$B,2,0)</f>
        <v>Marketing</v>
      </c>
      <c r="O2123" s="1" t="str">
        <f t="shared" si="33"/>
        <v>No</v>
      </c>
      <c r="V2123"/>
      <c r="W2123"/>
    </row>
    <row r="2124" spans="1:23" x14ac:dyDescent="0.3">
      <c r="A2124" s="1" t="s">
        <v>3482</v>
      </c>
      <c r="B2124" s="1">
        <v>23</v>
      </c>
      <c r="C2124" s="1" t="s">
        <v>331</v>
      </c>
      <c r="D2124" s="1" t="s">
        <v>27</v>
      </c>
      <c r="E2124" s="1" t="s">
        <v>3119</v>
      </c>
      <c r="F2124" s="1" t="s">
        <v>42</v>
      </c>
      <c r="G2124" s="2">
        <v>0.7</v>
      </c>
      <c r="H2124" s="2">
        <v>0.84000000000000008</v>
      </c>
      <c r="I2124" s="2">
        <v>0.89</v>
      </c>
      <c r="J2124" s="1" t="s">
        <v>16</v>
      </c>
      <c r="K2124" s="1">
        <f>VLOOKUP(A2124,'Student Details'!$A:$O,15,0)</f>
        <v>0</v>
      </c>
      <c r="L2124" s="9">
        <f>VLOOKUP(A2124,'Marks Details'!$F$2:$G$5281,2,0)</f>
        <v>0.6825</v>
      </c>
      <c r="M2124" s="1">
        <f>VLOOKUP(A2124,'Placement Details'!$A:$D,4,0)</f>
        <v>12.28</v>
      </c>
      <c r="N2124" s="1" t="str">
        <f>VLOOKUP(A2124,'Placement Details'!$A:$B,2,0)</f>
        <v>Strategy</v>
      </c>
      <c r="O2124" s="1" t="str">
        <f t="shared" si="33"/>
        <v>No</v>
      </c>
      <c r="V2124"/>
      <c r="W2124"/>
    </row>
    <row r="2125" spans="1:23" x14ac:dyDescent="0.3">
      <c r="A2125" s="1" t="s">
        <v>3494</v>
      </c>
      <c r="B2125" s="1">
        <v>23</v>
      </c>
      <c r="C2125" s="1" t="s">
        <v>331</v>
      </c>
      <c r="D2125" s="1" t="s">
        <v>13</v>
      </c>
      <c r="E2125" s="1" t="s">
        <v>3119</v>
      </c>
      <c r="F2125" s="1" t="s">
        <v>42</v>
      </c>
      <c r="G2125" s="2">
        <v>0.80999999999999994</v>
      </c>
      <c r="H2125" s="2">
        <v>0.89</v>
      </c>
      <c r="I2125" s="2">
        <v>0.85</v>
      </c>
      <c r="J2125" s="1" t="s">
        <v>37</v>
      </c>
      <c r="K2125" s="1">
        <f>VLOOKUP(A2125,'Student Details'!$A:$O,15,0)</f>
        <v>0</v>
      </c>
      <c r="L2125" s="9">
        <f>VLOOKUP(A2125,'Marks Details'!$F$2:$G$5281,2,0)</f>
        <v>0.73499999999999988</v>
      </c>
      <c r="M2125" s="1">
        <f>VLOOKUP(A2125,'Placement Details'!$A:$D,4,0)</f>
        <v>12.28</v>
      </c>
      <c r="N2125" s="1" t="str">
        <f>VLOOKUP(A2125,'Placement Details'!$A:$B,2,0)</f>
        <v>IT</v>
      </c>
      <c r="O2125" s="1" t="str">
        <f t="shared" si="33"/>
        <v>No</v>
      </c>
      <c r="V2125"/>
      <c r="W2125"/>
    </row>
    <row r="2126" spans="1:23" x14ac:dyDescent="0.3">
      <c r="A2126" s="1" t="s">
        <v>3150</v>
      </c>
      <c r="B2126" s="1">
        <v>21</v>
      </c>
      <c r="C2126" s="1" t="s">
        <v>12</v>
      </c>
      <c r="D2126" s="1" t="s">
        <v>13</v>
      </c>
      <c r="E2126" s="1" t="s">
        <v>3119</v>
      </c>
      <c r="F2126" s="1" t="s">
        <v>15</v>
      </c>
      <c r="G2126" s="2">
        <v>0.63</v>
      </c>
      <c r="H2126" s="2">
        <v>0.8600000000000001</v>
      </c>
      <c r="I2126" s="2">
        <v>0.88</v>
      </c>
      <c r="J2126" s="1" t="s">
        <v>22</v>
      </c>
      <c r="K2126" s="1">
        <f>VLOOKUP(A2126,'Student Details'!$A:$O,15,0)</f>
        <v>0</v>
      </c>
      <c r="L2126" s="9">
        <f>VLOOKUP(A2126,'Marks Details'!$F$2:$G$5281,2,0)</f>
        <v>0.8224999999999999</v>
      </c>
      <c r="M2126" s="1">
        <f>VLOOKUP(A2126,'Placement Details'!$A:$D,4,0)</f>
        <v>12.27</v>
      </c>
      <c r="N2126" s="1" t="str">
        <f>VLOOKUP(A2126,'Placement Details'!$A:$B,2,0)</f>
        <v>Sales</v>
      </c>
      <c r="O2126" s="1" t="str">
        <f t="shared" si="33"/>
        <v>No</v>
      </c>
      <c r="V2126"/>
      <c r="W2126"/>
    </row>
    <row r="2127" spans="1:23" x14ac:dyDescent="0.3">
      <c r="A2127" s="1" t="s">
        <v>3432</v>
      </c>
      <c r="B2127" s="1">
        <v>21</v>
      </c>
      <c r="C2127" s="1" t="s">
        <v>331</v>
      </c>
      <c r="D2127" s="1" t="s">
        <v>27</v>
      </c>
      <c r="E2127" s="1" t="s">
        <v>3119</v>
      </c>
      <c r="F2127" s="1" t="s">
        <v>15</v>
      </c>
      <c r="G2127" s="2">
        <v>0.88</v>
      </c>
      <c r="H2127" s="2">
        <v>0.88</v>
      </c>
      <c r="I2127" s="2">
        <v>0.96</v>
      </c>
      <c r="J2127" s="1" t="s">
        <v>22</v>
      </c>
      <c r="K2127" s="1">
        <f>VLOOKUP(A2127,'Student Details'!$A:$O,15,0)</f>
        <v>0</v>
      </c>
      <c r="L2127" s="9">
        <f>VLOOKUP(A2127,'Marks Details'!$F$2:$G$5281,2,0)</f>
        <v>0.77249999999999996</v>
      </c>
      <c r="M2127" s="1">
        <f>VLOOKUP(A2127,'Placement Details'!$A:$D,4,0)</f>
        <v>12.27</v>
      </c>
      <c r="N2127" s="1" t="str">
        <f>VLOOKUP(A2127,'Placement Details'!$A:$B,2,0)</f>
        <v>Sales</v>
      </c>
      <c r="O2127" s="1" t="str">
        <f t="shared" si="33"/>
        <v>No</v>
      </c>
      <c r="V2127"/>
      <c r="W2127"/>
    </row>
    <row r="2128" spans="1:23" x14ac:dyDescent="0.3">
      <c r="A2128" s="1" t="s">
        <v>3358</v>
      </c>
      <c r="B2128" s="1">
        <v>24</v>
      </c>
      <c r="C2128" s="1" t="s">
        <v>12</v>
      </c>
      <c r="D2128" s="1" t="s">
        <v>13</v>
      </c>
      <c r="E2128" s="1" t="s">
        <v>3119</v>
      </c>
      <c r="F2128" s="1" t="s">
        <v>18</v>
      </c>
      <c r="G2128" s="2">
        <v>0.66999999999999993</v>
      </c>
      <c r="H2128" s="2">
        <v>0.83000000000000007</v>
      </c>
      <c r="I2128" s="2">
        <v>0.94</v>
      </c>
      <c r="J2128" s="1" t="s">
        <v>19</v>
      </c>
      <c r="K2128" s="1">
        <f>VLOOKUP(A2128,'Student Details'!$A:$O,15,0)</f>
        <v>1.3</v>
      </c>
      <c r="L2128" s="9">
        <f>VLOOKUP(A2128,'Marks Details'!$F$2:$G$5281,2,0)</f>
        <v>0.67999999999999994</v>
      </c>
      <c r="M2128" s="1">
        <f>VLOOKUP(A2128,'Placement Details'!$A:$D,4,0)</f>
        <v>12.23</v>
      </c>
      <c r="N2128" s="1" t="str">
        <f>VLOOKUP(A2128,'Placement Details'!$A:$B,2,0)</f>
        <v>Operations</v>
      </c>
      <c r="O2128" s="1" t="str">
        <f t="shared" si="33"/>
        <v>Yes</v>
      </c>
      <c r="V2128"/>
      <c r="W2128"/>
    </row>
    <row r="2129" spans="1:23" x14ac:dyDescent="0.3">
      <c r="A2129" s="1" t="s">
        <v>3132</v>
      </c>
      <c r="B2129" s="1">
        <v>23</v>
      </c>
      <c r="C2129" s="1" t="s">
        <v>12</v>
      </c>
      <c r="D2129" s="1" t="s">
        <v>27</v>
      </c>
      <c r="E2129" s="1" t="s">
        <v>3119</v>
      </c>
      <c r="F2129" s="1" t="s">
        <v>36</v>
      </c>
      <c r="G2129" s="2">
        <v>0.63</v>
      </c>
      <c r="H2129" s="2">
        <v>0.93</v>
      </c>
      <c r="I2129" s="2">
        <v>0.98</v>
      </c>
      <c r="J2129" s="1" t="s">
        <v>40</v>
      </c>
      <c r="K2129" s="1">
        <f>VLOOKUP(A2129,'Student Details'!$A:$O,15,0)</f>
        <v>2</v>
      </c>
      <c r="L2129" s="9">
        <f>VLOOKUP(A2129,'Marks Details'!$F$2:$G$5281,2,0)</f>
        <v>0.61499999999999999</v>
      </c>
      <c r="M2129" s="1">
        <f>VLOOKUP(A2129,'Placement Details'!$A:$D,4,0)</f>
        <v>12.22</v>
      </c>
      <c r="N2129" s="1" t="str">
        <f>VLOOKUP(A2129,'Placement Details'!$A:$B,2,0)</f>
        <v>Marketing</v>
      </c>
      <c r="O2129" s="1" t="str">
        <f t="shared" si="33"/>
        <v>Yes</v>
      </c>
      <c r="V2129"/>
      <c r="W2129"/>
    </row>
    <row r="2130" spans="1:23" x14ac:dyDescent="0.3">
      <c r="A2130" s="1" t="s">
        <v>3344</v>
      </c>
      <c r="B2130" s="1">
        <v>23</v>
      </c>
      <c r="C2130" s="1" t="s">
        <v>12</v>
      </c>
      <c r="D2130" s="1" t="s">
        <v>27</v>
      </c>
      <c r="E2130" s="1" t="s">
        <v>3119</v>
      </c>
      <c r="F2130" s="1" t="s">
        <v>44</v>
      </c>
      <c r="G2130" s="2">
        <v>0.76</v>
      </c>
      <c r="H2130" s="2">
        <v>0.92</v>
      </c>
      <c r="I2130" s="2">
        <v>0.96</v>
      </c>
      <c r="J2130" s="1" t="s">
        <v>22</v>
      </c>
      <c r="K2130" s="1">
        <f>VLOOKUP(A2130,'Student Details'!$A:$O,15,0)</f>
        <v>1.2</v>
      </c>
      <c r="L2130" s="9">
        <f>VLOOKUP(A2130,'Marks Details'!$F$2:$G$5281,2,0)</f>
        <v>0.70750000000000002</v>
      </c>
      <c r="M2130" s="1">
        <f>VLOOKUP(A2130,'Placement Details'!$A:$D,4,0)</f>
        <v>12.22</v>
      </c>
      <c r="N2130" s="1" t="str">
        <f>VLOOKUP(A2130,'Placement Details'!$A:$B,2,0)</f>
        <v>Sales</v>
      </c>
      <c r="O2130" s="1" t="str">
        <f t="shared" si="33"/>
        <v>Yes</v>
      </c>
      <c r="V2130"/>
      <c r="W2130"/>
    </row>
    <row r="2131" spans="1:23" x14ac:dyDescent="0.3">
      <c r="A2131" s="1" t="s">
        <v>3231</v>
      </c>
      <c r="B2131" s="1">
        <v>22</v>
      </c>
      <c r="C2131" s="1" t="s">
        <v>12</v>
      </c>
      <c r="D2131" s="1" t="s">
        <v>13</v>
      </c>
      <c r="E2131" s="1" t="s">
        <v>3119</v>
      </c>
      <c r="F2131" s="1" t="s">
        <v>15</v>
      </c>
      <c r="G2131" s="2">
        <v>0.66999999999999993</v>
      </c>
      <c r="H2131" s="2">
        <v>0.8600000000000001</v>
      </c>
      <c r="I2131" s="2">
        <v>0.95</v>
      </c>
      <c r="J2131" s="1" t="s">
        <v>22</v>
      </c>
      <c r="K2131" s="1">
        <f>VLOOKUP(A2131,'Student Details'!$A:$O,15,0)</f>
        <v>0</v>
      </c>
      <c r="L2131" s="9">
        <f>VLOOKUP(A2131,'Marks Details'!$F$2:$G$5281,2,0)</f>
        <v>0.67500000000000004</v>
      </c>
      <c r="M2131" s="1">
        <f>VLOOKUP(A2131,'Placement Details'!$A:$D,4,0)</f>
        <v>12.2</v>
      </c>
      <c r="N2131" s="1" t="str">
        <f>VLOOKUP(A2131,'Placement Details'!$A:$B,2,0)</f>
        <v>Marketing</v>
      </c>
      <c r="O2131" s="1" t="str">
        <f t="shared" si="33"/>
        <v>No</v>
      </c>
      <c r="V2131"/>
      <c r="W2131"/>
    </row>
    <row r="2132" spans="1:23" x14ac:dyDescent="0.3">
      <c r="A2132" s="1" t="s">
        <v>3446</v>
      </c>
      <c r="B2132" s="1">
        <v>23</v>
      </c>
      <c r="C2132" s="1" t="s">
        <v>331</v>
      </c>
      <c r="D2132" s="1" t="s">
        <v>13</v>
      </c>
      <c r="E2132" s="1" t="s">
        <v>3119</v>
      </c>
      <c r="F2132" s="1" t="s">
        <v>48</v>
      </c>
      <c r="G2132" s="2">
        <v>0.80999999999999994</v>
      </c>
      <c r="H2132" s="2">
        <v>0.92</v>
      </c>
      <c r="I2132" s="2">
        <v>0.89</v>
      </c>
      <c r="J2132" s="1" t="s">
        <v>19</v>
      </c>
      <c r="K2132" s="1">
        <f>VLOOKUP(A2132,'Student Details'!$A:$O,15,0)</f>
        <v>0.5</v>
      </c>
      <c r="L2132" s="9">
        <f>VLOOKUP(A2132,'Marks Details'!$F$2:$G$5281,2,0)</f>
        <v>0.6875</v>
      </c>
      <c r="M2132" s="1">
        <f>VLOOKUP(A2132,'Placement Details'!$A:$D,4,0)</f>
        <v>12.18</v>
      </c>
      <c r="N2132" s="1" t="str">
        <f>VLOOKUP(A2132,'Placement Details'!$A:$B,2,0)</f>
        <v>Sales</v>
      </c>
      <c r="O2132" s="1" t="str">
        <f t="shared" si="33"/>
        <v>Yes</v>
      </c>
      <c r="V2132"/>
      <c r="W2132"/>
    </row>
    <row r="2133" spans="1:23" x14ac:dyDescent="0.3">
      <c r="A2133" s="1" t="s">
        <v>3327</v>
      </c>
      <c r="B2133" s="1">
        <v>21</v>
      </c>
      <c r="C2133" s="1" t="s">
        <v>12</v>
      </c>
      <c r="D2133" s="1" t="s">
        <v>27</v>
      </c>
      <c r="E2133" s="1" t="s">
        <v>3119</v>
      </c>
      <c r="F2133" s="1" t="s">
        <v>15</v>
      </c>
      <c r="G2133" s="2">
        <v>0.6</v>
      </c>
      <c r="H2133" s="2">
        <v>0.81</v>
      </c>
      <c r="I2133" s="2">
        <v>0.88</v>
      </c>
      <c r="J2133" s="1" t="s">
        <v>22</v>
      </c>
      <c r="K2133" s="1">
        <f>VLOOKUP(A2133,'Student Details'!$A:$O,15,0)</f>
        <v>0</v>
      </c>
      <c r="L2133" s="9">
        <f>VLOOKUP(A2133,'Marks Details'!$F$2:$G$5281,2,0)</f>
        <v>0.74250000000000005</v>
      </c>
      <c r="M2133" s="1">
        <f>VLOOKUP(A2133,'Placement Details'!$A:$D,4,0)</f>
        <v>12.13</v>
      </c>
      <c r="N2133" s="1" t="str">
        <f>VLOOKUP(A2133,'Placement Details'!$A:$B,2,0)</f>
        <v>Marketing</v>
      </c>
      <c r="O2133" s="1" t="str">
        <f t="shared" si="33"/>
        <v>No</v>
      </c>
      <c r="V2133"/>
      <c r="W2133"/>
    </row>
    <row r="2134" spans="1:23" x14ac:dyDescent="0.3">
      <c r="A2134" s="1" t="s">
        <v>3383</v>
      </c>
      <c r="B2134" s="1">
        <v>21</v>
      </c>
      <c r="C2134" s="1" t="s">
        <v>12</v>
      </c>
      <c r="D2134" s="1" t="s">
        <v>27</v>
      </c>
      <c r="E2134" s="1" t="s">
        <v>3119</v>
      </c>
      <c r="F2134" s="1" t="s">
        <v>15</v>
      </c>
      <c r="G2134" s="2">
        <v>0.63</v>
      </c>
      <c r="H2134" s="2">
        <v>0.94000000000000006</v>
      </c>
      <c r="I2134" s="2">
        <v>0.86</v>
      </c>
      <c r="J2134" s="1" t="s">
        <v>22</v>
      </c>
      <c r="K2134" s="1">
        <f>VLOOKUP(A2134,'Student Details'!$A:$O,15,0)</f>
        <v>0</v>
      </c>
      <c r="L2134" s="9">
        <f>VLOOKUP(A2134,'Marks Details'!$F$2:$G$5281,2,0)</f>
        <v>0.79250000000000009</v>
      </c>
      <c r="M2134" s="1">
        <f>VLOOKUP(A2134,'Placement Details'!$A:$D,4,0)</f>
        <v>12.13</v>
      </c>
      <c r="N2134" s="1" t="str">
        <f>VLOOKUP(A2134,'Placement Details'!$A:$B,2,0)</f>
        <v>Sales</v>
      </c>
      <c r="O2134" s="1" t="str">
        <f t="shared" si="33"/>
        <v>No</v>
      </c>
      <c r="V2134"/>
      <c r="W2134"/>
    </row>
    <row r="2135" spans="1:23" x14ac:dyDescent="0.3">
      <c r="A2135" s="1" t="s">
        <v>3523</v>
      </c>
      <c r="B2135" s="1">
        <v>23</v>
      </c>
      <c r="C2135" s="1" t="s">
        <v>412</v>
      </c>
      <c r="D2135" s="1" t="s">
        <v>13</v>
      </c>
      <c r="E2135" s="1" t="s">
        <v>3119</v>
      </c>
      <c r="F2135" s="1" t="s">
        <v>44</v>
      </c>
      <c r="G2135" s="2">
        <v>0.75</v>
      </c>
      <c r="H2135" s="2">
        <v>0.91</v>
      </c>
      <c r="I2135" s="2">
        <v>0.96</v>
      </c>
      <c r="J2135" s="1" t="s">
        <v>19</v>
      </c>
      <c r="K2135" s="1">
        <f>VLOOKUP(A2135,'Student Details'!$A:$O,15,0)</f>
        <v>0</v>
      </c>
      <c r="L2135" s="9">
        <f>VLOOKUP(A2135,'Marks Details'!$F$2:$G$5281,2,0)</f>
        <v>0.76749999999999996</v>
      </c>
      <c r="M2135" s="1">
        <f>VLOOKUP(A2135,'Placement Details'!$A:$D,4,0)</f>
        <v>12.13</v>
      </c>
      <c r="N2135" s="1" t="str">
        <f>VLOOKUP(A2135,'Placement Details'!$A:$B,2,0)</f>
        <v>Strategy</v>
      </c>
      <c r="O2135" s="1" t="str">
        <f t="shared" si="33"/>
        <v>No</v>
      </c>
      <c r="V2135"/>
      <c r="W2135"/>
    </row>
    <row r="2136" spans="1:23" x14ac:dyDescent="0.3">
      <c r="A2136" s="1" t="s">
        <v>3397</v>
      </c>
      <c r="B2136" s="1">
        <v>21</v>
      </c>
      <c r="C2136" s="1" t="s">
        <v>12</v>
      </c>
      <c r="D2136" s="1" t="s">
        <v>13</v>
      </c>
      <c r="E2136" s="1" t="s">
        <v>3119</v>
      </c>
      <c r="F2136" s="1" t="s">
        <v>15</v>
      </c>
      <c r="G2136" s="2">
        <v>0.76</v>
      </c>
      <c r="H2136" s="2">
        <v>0.84000000000000008</v>
      </c>
      <c r="I2136" s="2">
        <v>0.98</v>
      </c>
      <c r="J2136" s="1" t="s">
        <v>22</v>
      </c>
      <c r="K2136" s="1">
        <f>VLOOKUP(A2136,'Student Details'!$A:$O,15,0)</f>
        <v>0</v>
      </c>
      <c r="L2136" s="9">
        <f>VLOOKUP(A2136,'Marks Details'!$F$2:$G$5281,2,0)</f>
        <v>0.7649999999999999</v>
      </c>
      <c r="M2136" s="1">
        <f>VLOOKUP(A2136,'Placement Details'!$A:$D,4,0)</f>
        <v>12.12</v>
      </c>
      <c r="N2136" s="1" t="str">
        <f>VLOOKUP(A2136,'Placement Details'!$A:$B,2,0)</f>
        <v>Sales</v>
      </c>
      <c r="O2136" s="1" t="str">
        <f t="shared" si="33"/>
        <v>No</v>
      </c>
      <c r="V2136"/>
      <c r="W2136"/>
    </row>
    <row r="2137" spans="1:23" x14ac:dyDescent="0.3">
      <c r="A2137" s="1" t="s">
        <v>3459</v>
      </c>
      <c r="B2137" s="1">
        <v>24</v>
      </c>
      <c r="C2137" s="1" t="s">
        <v>331</v>
      </c>
      <c r="D2137" s="1" t="s">
        <v>13</v>
      </c>
      <c r="E2137" s="1" t="s">
        <v>3119</v>
      </c>
      <c r="F2137" s="1" t="s">
        <v>48</v>
      </c>
      <c r="G2137" s="2">
        <v>0.7</v>
      </c>
      <c r="H2137" s="2">
        <v>0.9</v>
      </c>
      <c r="I2137" s="2">
        <v>0.89</v>
      </c>
      <c r="J2137" s="1" t="s">
        <v>37</v>
      </c>
      <c r="K2137" s="1">
        <f>VLOOKUP(A2137,'Student Details'!$A:$O,15,0)</f>
        <v>0.5</v>
      </c>
      <c r="L2137" s="9">
        <f>VLOOKUP(A2137,'Marks Details'!$F$2:$G$5281,2,0)</f>
        <v>0.63500000000000001</v>
      </c>
      <c r="M2137" s="1">
        <f>VLOOKUP(A2137,'Placement Details'!$A:$D,4,0)</f>
        <v>12.12</v>
      </c>
      <c r="N2137" s="1" t="str">
        <f>VLOOKUP(A2137,'Placement Details'!$A:$B,2,0)</f>
        <v>Marketing</v>
      </c>
      <c r="O2137" s="1" t="str">
        <f t="shared" si="33"/>
        <v>Yes</v>
      </c>
      <c r="V2137"/>
      <c r="W2137"/>
    </row>
    <row r="2138" spans="1:23" x14ac:dyDescent="0.3">
      <c r="A2138" s="1" t="s">
        <v>3429</v>
      </c>
      <c r="B2138" s="1">
        <v>22</v>
      </c>
      <c r="C2138" s="1" t="s">
        <v>331</v>
      </c>
      <c r="D2138" s="1" t="s">
        <v>13</v>
      </c>
      <c r="E2138" s="1" t="s">
        <v>3119</v>
      </c>
      <c r="F2138" s="1" t="s">
        <v>42</v>
      </c>
      <c r="G2138" s="2">
        <v>0.74</v>
      </c>
      <c r="H2138" s="2">
        <v>0.84000000000000008</v>
      </c>
      <c r="I2138" s="2">
        <v>0.88</v>
      </c>
      <c r="J2138" s="1" t="s">
        <v>19</v>
      </c>
      <c r="K2138" s="1">
        <f>VLOOKUP(A2138,'Student Details'!$A:$O,15,0)</f>
        <v>0</v>
      </c>
      <c r="L2138" s="9">
        <f>VLOOKUP(A2138,'Marks Details'!$F$2:$G$5281,2,0)</f>
        <v>0.7649999999999999</v>
      </c>
      <c r="M2138" s="1">
        <f>VLOOKUP(A2138,'Placement Details'!$A:$D,4,0)</f>
        <v>12.09</v>
      </c>
      <c r="N2138" s="1" t="str">
        <f>VLOOKUP(A2138,'Placement Details'!$A:$B,2,0)</f>
        <v>Sales</v>
      </c>
      <c r="O2138" s="1" t="str">
        <f t="shared" si="33"/>
        <v>No</v>
      </c>
      <c r="V2138"/>
      <c r="W2138"/>
    </row>
    <row r="2139" spans="1:23" x14ac:dyDescent="0.3">
      <c r="A2139" s="1" t="s">
        <v>3474</v>
      </c>
      <c r="B2139" s="1">
        <v>21</v>
      </c>
      <c r="C2139" s="1" t="s">
        <v>331</v>
      </c>
      <c r="D2139" s="1" t="s">
        <v>27</v>
      </c>
      <c r="E2139" s="1" t="s">
        <v>3119</v>
      </c>
      <c r="F2139" s="1" t="s">
        <v>15</v>
      </c>
      <c r="G2139" s="2">
        <v>0.62</v>
      </c>
      <c r="H2139" s="2">
        <v>0.92</v>
      </c>
      <c r="I2139" s="2">
        <v>0.86</v>
      </c>
      <c r="J2139" s="1" t="s">
        <v>19</v>
      </c>
      <c r="K2139" s="1">
        <f>VLOOKUP(A2139,'Student Details'!$A:$O,15,0)</f>
        <v>0</v>
      </c>
      <c r="L2139" s="9">
        <f>VLOOKUP(A2139,'Marks Details'!$F$2:$G$5281,2,0)</f>
        <v>0.80750000000000011</v>
      </c>
      <c r="M2139" s="1">
        <f>VLOOKUP(A2139,'Placement Details'!$A:$D,4,0)</f>
        <v>12.08</v>
      </c>
      <c r="N2139" s="1" t="str">
        <f>VLOOKUP(A2139,'Placement Details'!$A:$B,2,0)</f>
        <v>Sales</v>
      </c>
      <c r="O2139" s="1" t="str">
        <f t="shared" si="33"/>
        <v>No</v>
      </c>
      <c r="V2139"/>
      <c r="W2139"/>
    </row>
    <row r="2140" spans="1:23" x14ac:dyDescent="0.3">
      <c r="A2140" s="1" t="s">
        <v>3417</v>
      </c>
      <c r="B2140" s="1">
        <v>22</v>
      </c>
      <c r="C2140" s="1" t="s">
        <v>12</v>
      </c>
      <c r="D2140" s="1" t="s">
        <v>27</v>
      </c>
      <c r="E2140" s="1" t="s">
        <v>3119</v>
      </c>
      <c r="F2140" s="1" t="s">
        <v>15</v>
      </c>
      <c r="G2140" s="2">
        <v>0.65999999999999992</v>
      </c>
      <c r="H2140" s="2">
        <v>0.87000000000000011</v>
      </c>
      <c r="I2140" s="2">
        <v>0.99</v>
      </c>
      <c r="J2140" s="1" t="s">
        <v>22</v>
      </c>
      <c r="K2140" s="1">
        <f>VLOOKUP(A2140,'Student Details'!$A:$O,15,0)</f>
        <v>0</v>
      </c>
      <c r="L2140" s="9">
        <f>VLOOKUP(A2140,'Marks Details'!$F$2:$G$5281,2,0)</f>
        <v>0.84000000000000008</v>
      </c>
      <c r="M2140" s="1">
        <f>VLOOKUP(A2140,'Placement Details'!$A:$D,4,0)</f>
        <v>12.07</v>
      </c>
      <c r="N2140" s="1" t="str">
        <f>VLOOKUP(A2140,'Placement Details'!$A:$B,2,0)</f>
        <v>Marketing</v>
      </c>
      <c r="O2140" s="1" t="str">
        <f t="shared" si="33"/>
        <v>No</v>
      </c>
      <c r="V2140"/>
      <c r="W2140"/>
    </row>
    <row r="2141" spans="1:23" x14ac:dyDescent="0.3">
      <c r="A2141" s="1" t="s">
        <v>3493</v>
      </c>
      <c r="B2141" s="1">
        <v>22</v>
      </c>
      <c r="C2141" s="1" t="s">
        <v>331</v>
      </c>
      <c r="D2141" s="1" t="s">
        <v>13</v>
      </c>
      <c r="E2141" s="1" t="s">
        <v>3119</v>
      </c>
      <c r="F2141" s="1" t="s">
        <v>15</v>
      </c>
      <c r="G2141" s="2">
        <v>0.74</v>
      </c>
      <c r="H2141" s="2">
        <v>0.87000000000000011</v>
      </c>
      <c r="I2141" s="2">
        <v>0.86</v>
      </c>
      <c r="J2141" s="1" t="s">
        <v>40</v>
      </c>
      <c r="K2141" s="1">
        <f>VLOOKUP(A2141,'Student Details'!$A:$O,15,0)</f>
        <v>0.2</v>
      </c>
      <c r="L2141" s="9">
        <f>VLOOKUP(A2141,'Marks Details'!$F$2:$G$5281,2,0)</f>
        <v>0.82499999999999996</v>
      </c>
      <c r="M2141" s="1">
        <f>VLOOKUP(A2141,'Placement Details'!$A:$D,4,0)</f>
        <v>12.07</v>
      </c>
      <c r="N2141" s="1" t="str">
        <f>VLOOKUP(A2141,'Placement Details'!$A:$B,2,0)</f>
        <v>Marketing</v>
      </c>
      <c r="O2141" s="1" t="str">
        <f t="shared" si="33"/>
        <v>Yes</v>
      </c>
      <c r="V2141"/>
      <c r="W2141"/>
    </row>
    <row r="2142" spans="1:23" x14ac:dyDescent="0.3">
      <c r="A2142" s="1" t="s">
        <v>3370</v>
      </c>
      <c r="B2142" s="1">
        <v>22</v>
      </c>
      <c r="C2142" s="1" t="s">
        <v>12</v>
      </c>
      <c r="D2142" s="1" t="s">
        <v>27</v>
      </c>
      <c r="E2142" s="1" t="s">
        <v>3119</v>
      </c>
      <c r="F2142" s="1" t="s">
        <v>15</v>
      </c>
      <c r="G2142" s="2">
        <v>0.7</v>
      </c>
      <c r="H2142" s="2">
        <v>0.8</v>
      </c>
      <c r="I2142" s="2">
        <v>0.89</v>
      </c>
      <c r="J2142" s="1" t="s">
        <v>22</v>
      </c>
      <c r="K2142" s="1">
        <f>VLOOKUP(A2142,'Student Details'!$A:$O,15,0)</f>
        <v>0</v>
      </c>
      <c r="L2142" s="9">
        <f>VLOOKUP(A2142,'Marks Details'!$F$2:$G$5281,2,0)</f>
        <v>0.79</v>
      </c>
      <c r="M2142" s="1">
        <f>VLOOKUP(A2142,'Placement Details'!$A:$D,4,0)</f>
        <v>12.06</v>
      </c>
      <c r="N2142" s="1" t="str">
        <f>VLOOKUP(A2142,'Placement Details'!$A:$B,2,0)</f>
        <v>Marketing</v>
      </c>
      <c r="O2142" s="1" t="str">
        <f t="shared" si="33"/>
        <v>No</v>
      </c>
      <c r="V2142"/>
      <c r="W2142"/>
    </row>
    <row r="2143" spans="1:23" x14ac:dyDescent="0.3">
      <c r="A2143" s="1" t="s">
        <v>3386</v>
      </c>
      <c r="B2143" s="1">
        <v>22</v>
      </c>
      <c r="C2143" s="1" t="s">
        <v>12</v>
      </c>
      <c r="D2143" s="1" t="s">
        <v>13</v>
      </c>
      <c r="E2143" s="1" t="s">
        <v>3119</v>
      </c>
      <c r="F2143" s="1" t="s">
        <v>42</v>
      </c>
      <c r="G2143" s="2">
        <v>0.86</v>
      </c>
      <c r="H2143" s="2">
        <v>0.82000000000000006</v>
      </c>
      <c r="I2143" s="2">
        <v>0.98</v>
      </c>
      <c r="J2143" s="1" t="s">
        <v>22</v>
      </c>
      <c r="K2143" s="1">
        <f>VLOOKUP(A2143,'Student Details'!$A:$O,15,0)</f>
        <v>0</v>
      </c>
      <c r="L2143" s="9">
        <f>VLOOKUP(A2143,'Marks Details'!$F$2:$G$5281,2,0)</f>
        <v>0.66249999999999998</v>
      </c>
      <c r="M2143" s="1">
        <f>VLOOKUP(A2143,'Placement Details'!$A:$D,4,0)</f>
        <v>12.04</v>
      </c>
      <c r="N2143" s="1" t="str">
        <f>VLOOKUP(A2143,'Placement Details'!$A:$B,2,0)</f>
        <v>Strategy</v>
      </c>
      <c r="O2143" s="1" t="str">
        <f t="shared" si="33"/>
        <v>No</v>
      </c>
      <c r="V2143"/>
      <c r="W2143"/>
    </row>
    <row r="2144" spans="1:23" x14ac:dyDescent="0.3">
      <c r="A2144" s="1" t="s">
        <v>3413</v>
      </c>
      <c r="B2144" s="1">
        <v>23</v>
      </c>
      <c r="C2144" s="1" t="s">
        <v>12</v>
      </c>
      <c r="D2144" s="1" t="s">
        <v>13</v>
      </c>
      <c r="E2144" s="1" t="s">
        <v>3119</v>
      </c>
      <c r="F2144" s="1" t="s">
        <v>42</v>
      </c>
      <c r="G2144" s="2">
        <v>0.8899999999999999</v>
      </c>
      <c r="H2144" s="2">
        <v>0.82000000000000006</v>
      </c>
      <c r="I2144" s="2">
        <v>0.87</v>
      </c>
      <c r="J2144" s="1" t="s">
        <v>22</v>
      </c>
      <c r="K2144" s="1">
        <f>VLOOKUP(A2144,'Student Details'!$A:$O,15,0)</f>
        <v>0</v>
      </c>
      <c r="L2144" s="9">
        <f>VLOOKUP(A2144,'Marks Details'!$F$2:$G$5281,2,0)</f>
        <v>0.69750000000000001</v>
      </c>
      <c r="M2144" s="1">
        <f>VLOOKUP(A2144,'Placement Details'!$A:$D,4,0)</f>
        <v>12.04</v>
      </c>
      <c r="N2144" s="1" t="str">
        <f>VLOOKUP(A2144,'Placement Details'!$A:$B,2,0)</f>
        <v>Marketing</v>
      </c>
      <c r="O2144" s="1" t="str">
        <f t="shared" si="33"/>
        <v>No</v>
      </c>
      <c r="V2144"/>
      <c r="W2144"/>
    </row>
    <row r="2145" spans="1:23" x14ac:dyDescent="0.3">
      <c r="A2145" s="1" t="s">
        <v>3353</v>
      </c>
      <c r="B2145" s="1">
        <v>21</v>
      </c>
      <c r="C2145" s="1" t="s">
        <v>12</v>
      </c>
      <c r="D2145" s="1" t="s">
        <v>27</v>
      </c>
      <c r="E2145" s="1" t="s">
        <v>3119</v>
      </c>
      <c r="F2145" s="1" t="s">
        <v>30</v>
      </c>
      <c r="G2145" s="2">
        <v>0.80999999999999994</v>
      </c>
      <c r="H2145" s="2">
        <v>0.83000000000000007</v>
      </c>
      <c r="I2145" s="2">
        <v>0.97</v>
      </c>
      <c r="J2145" s="1" t="s">
        <v>16</v>
      </c>
      <c r="K2145" s="1">
        <f>VLOOKUP(A2145,'Student Details'!$A:$O,15,0)</f>
        <v>0</v>
      </c>
      <c r="L2145" s="9">
        <f>VLOOKUP(A2145,'Marks Details'!$F$2:$G$5281,2,0)</f>
        <v>0.76250000000000007</v>
      </c>
      <c r="M2145" s="1">
        <f>VLOOKUP(A2145,'Placement Details'!$A:$D,4,0)</f>
        <v>12.03</v>
      </c>
      <c r="N2145" s="1" t="str">
        <f>VLOOKUP(A2145,'Placement Details'!$A:$B,2,0)</f>
        <v>Operations</v>
      </c>
      <c r="O2145" s="1" t="str">
        <f t="shared" si="33"/>
        <v>No</v>
      </c>
      <c r="V2145"/>
      <c r="W2145"/>
    </row>
    <row r="2146" spans="1:23" x14ac:dyDescent="0.3">
      <c r="A2146" s="1" t="s">
        <v>3447</v>
      </c>
      <c r="B2146" s="1">
        <v>25</v>
      </c>
      <c r="C2146" s="1" t="s">
        <v>331</v>
      </c>
      <c r="D2146" s="1" t="s">
        <v>27</v>
      </c>
      <c r="E2146" s="1" t="s">
        <v>3119</v>
      </c>
      <c r="F2146" s="1" t="s">
        <v>48</v>
      </c>
      <c r="G2146" s="2">
        <v>0.75</v>
      </c>
      <c r="H2146" s="2">
        <v>0.88</v>
      </c>
      <c r="I2146" s="2">
        <v>0.89</v>
      </c>
      <c r="J2146" s="1" t="s">
        <v>22</v>
      </c>
      <c r="K2146" s="1">
        <f>VLOOKUP(A2146,'Student Details'!$A:$O,15,0)</f>
        <v>2</v>
      </c>
      <c r="L2146" s="9">
        <f>VLOOKUP(A2146,'Marks Details'!$F$2:$G$5281,2,0)</f>
        <v>0.78249999999999997</v>
      </c>
      <c r="M2146" s="1">
        <f>VLOOKUP(A2146,'Placement Details'!$A:$D,4,0)</f>
        <v>12.03</v>
      </c>
      <c r="N2146" s="1" t="str">
        <f>VLOOKUP(A2146,'Placement Details'!$A:$B,2,0)</f>
        <v>Strategy</v>
      </c>
      <c r="O2146" s="1" t="str">
        <f t="shared" si="33"/>
        <v>Yes</v>
      </c>
      <c r="V2146"/>
      <c r="W2146"/>
    </row>
    <row r="2147" spans="1:23" x14ac:dyDescent="0.3">
      <c r="A2147" s="1" t="s">
        <v>3406</v>
      </c>
      <c r="B2147" s="1">
        <v>21</v>
      </c>
      <c r="C2147" s="1" t="s">
        <v>12</v>
      </c>
      <c r="D2147" s="1" t="s">
        <v>13</v>
      </c>
      <c r="E2147" s="1" t="s">
        <v>3119</v>
      </c>
      <c r="F2147" s="1" t="s">
        <v>32</v>
      </c>
      <c r="G2147" s="2">
        <v>0.66999999999999993</v>
      </c>
      <c r="H2147" s="2">
        <v>0.93</v>
      </c>
      <c r="I2147" s="2">
        <v>0.89</v>
      </c>
      <c r="J2147" s="1" t="s">
        <v>22</v>
      </c>
      <c r="K2147" s="1">
        <f>VLOOKUP(A2147,'Student Details'!$A:$O,15,0)</f>
        <v>0</v>
      </c>
      <c r="L2147" s="9">
        <f>VLOOKUP(A2147,'Marks Details'!$F$2:$G$5281,2,0)</f>
        <v>0.61250000000000004</v>
      </c>
      <c r="M2147" s="1">
        <f>VLOOKUP(A2147,'Placement Details'!$A:$D,4,0)</f>
        <v>12.02</v>
      </c>
      <c r="N2147" s="1" t="str">
        <f>VLOOKUP(A2147,'Placement Details'!$A:$B,2,0)</f>
        <v>Marketing</v>
      </c>
      <c r="O2147" s="1" t="str">
        <f t="shared" si="33"/>
        <v>No</v>
      </c>
      <c r="V2147"/>
      <c r="W2147"/>
    </row>
    <row r="2148" spans="1:23" x14ac:dyDescent="0.3">
      <c r="A2148" s="1" t="s">
        <v>3384</v>
      </c>
      <c r="B2148" s="1">
        <v>22</v>
      </c>
      <c r="C2148" s="1" t="s">
        <v>12</v>
      </c>
      <c r="D2148" s="1" t="s">
        <v>27</v>
      </c>
      <c r="E2148" s="1" t="s">
        <v>3119</v>
      </c>
      <c r="F2148" s="1" t="s">
        <v>15</v>
      </c>
      <c r="G2148" s="2">
        <v>0.80999999999999994</v>
      </c>
      <c r="H2148" s="2">
        <v>0.85000000000000009</v>
      </c>
      <c r="I2148" s="2">
        <v>0.89</v>
      </c>
      <c r="J2148" s="1" t="s">
        <v>40</v>
      </c>
      <c r="K2148" s="1">
        <f>VLOOKUP(A2148,'Student Details'!$A:$O,15,0)</f>
        <v>0</v>
      </c>
      <c r="L2148" s="9">
        <f>VLOOKUP(A2148,'Marks Details'!$F$2:$G$5281,2,0)</f>
        <v>0.65250000000000008</v>
      </c>
      <c r="M2148" s="1">
        <f>VLOOKUP(A2148,'Placement Details'!$A:$D,4,0)</f>
        <v>12.01</v>
      </c>
      <c r="N2148" s="1" t="str">
        <f>VLOOKUP(A2148,'Placement Details'!$A:$B,2,0)</f>
        <v>Sales</v>
      </c>
      <c r="O2148" s="1" t="str">
        <f t="shared" si="33"/>
        <v>No</v>
      </c>
      <c r="V2148"/>
      <c r="W2148"/>
    </row>
    <row r="2149" spans="1:23" x14ac:dyDescent="0.3">
      <c r="A2149" s="1" t="s">
        <v>3282</v>
      </c>
      <c r="B2149" s="1">
        <v>23</v>
      </c>
      <c r="C2149" s="1" t="s">
        <v>12</v>
      </c>
      <c r="D2149" s="1" t="s">
        <v>27</v>
      </c>
      <c r="E2149" s="1" t="s">
        <v>3119</v>
      </c>
      <c r="F2149" s="1" t="s">
        <v>42</v>
      </c>
      <c r="G2149" s="2">
        <v>0.69</v>
      </c>
      <c r="H2149" s="2">
        <v>0.93</v>
      </c>
      <c r="I2149" s="2">
        <v>0.97</v>
      </c>
      <c r="J2149" s="1" t="s">
        <v>19</v>
      </c>
      <c r="K2149" s="1">
        <f>VLOOKUP(A2149,'Student Details'!$A:$O,15,0)</f>
        <v>0</v>
      </c>
      <c r="L2149" s="9">
        <f>VLOOKUP(A2149,'Marks Details'!$F$2:$G$5281,2,0)</f>
        <v>0.77249999999999996</v>
      </c>
      <c r="M2149" s="1">
        <f>VLOOKUP(A2149,'Placement Details'!$A:$D,4,0)</f>
        <v>11.96</v>
      </c>
      <c r="N2149" s="1" t="str">
        <f>VLOOKUP(A2149,'Placement Details'!$A:$B,2,0)</f>
        <v>Operations</v>
      </c>
      <c r="O2149" s="1" t="str">
        <f t="shared" si="33"/>
        <v>No</v>
      </c>
      <c r="V2149"/>
      <c r="W2149"/>
    </row>
    <row r="2150" spans="1:23" x14ac:dyDescent="0.3">
      <c r="A2150" s="1" t="s">
        <v>3204</v>
      </c>
      <c r="B2150" s="1">
        <v>21</v>
      </c>
      <c r="C2150" s="1" t="s">
        <v>12</v>
      </c>
      <c r="D2150" s="1" t="s">
        <v>13</v>
      </c>
      <c r="E2150" s="1" t="s">
        <v>3119</v>
      </c>
      <c r="F2150" s="1" t="s">
        <v>30</v>
      </c>
      <c r="G2150" s="2">
        <v>0.8899999999999999</v>
      </c>
      <c r="H2150" s="2">
        <v>0.92</v>
      </c>
      <c r="I2150" s="2">
        <v>0.89</v>
      </c>
      <c r="J2150" s="1" t="s">
        <v>37</v>
      </c>
      <c r="K2150" s="1">
        <f>VLOOKUP(A2150,'Student Details'!$A:$O,15,0)</f>
        <v>0</v>
      </c>
      <c r="L2150" s="9">
        <f>VLOOKUP(A2150,'Marks Details'!$F$2:$G$5281,2,0)</f>
        <v>0.66499999999999992</v>
      </c>
      <c r="M2150" s="1">
        <f>VLOOKUP(A2150,'Placement Details'!$A:$D,4,0)</f>
        <v>11.94</v>
      </c>
      <c r="N2150" s="1" t="str">
        <f>VLOOKUP(A2150,'Placement Details'!$A:$B,2,0)</f>
        <v>Sales</v>
      </c>
      <c r="O2150" s="1" t="str">
        <f t="shared" si="33"/>
        <v>No</v>
      </c>
      <c r="V2150"/>
      <c r="W2150"/>
    </row>
    <row r="2151" spans="1:23" x14ac:dyDescent="0.3">
      <c r="A2151" s="1" t="s">
        <v>3508</v>
      </c>
      <c r="B2151" s="1">
        <v>22</v>
      </c>
      <c r="C2151" s="1" t="s">
        <v>412</v>
      </c>
      <c r="D2151" s="1" t="s">
        <v>27</v>
      </c>
      <c r="E2151" s="1" t="s">
        <v>3119</v>
      </c>
      <c r="F2151" s="1" t="s">
        <v>42</v>
      </c>
      <c r="G2151" s="2">
        <v>0.73</v>
      </c>
      <c r="H2151" s="2">
        <v>0.8600000000000001</v>
      </c>
      <c r="I2151" s="2">
        <v>0.90999999999999992</v>
      </c>
      <c r="J2151" s="1" t="s">
        <v>37</v>
      </c>
      <c r="K2151" s="1">
        <f>VLOOKUP(A2151,'Student Details'!$A:$O,15,0)</f>
        <v>0</v>
      </c>
      <c r="L2151" s="9">
        <f>VLOOKUP(A2151,'Marks Details'!$F$2:$G$5281,2,0)</f>
        <v>0.80750000000000011</v>
      </c>
      <c r="M2151" s="1">
        <f>VLOOKUP(A2151,'Placement Details'!$A:$D,4,0)</f>
        <v>11.89</v>
      </c>
      <c r="N2151" s="1" t="str">
        <f>VLOOKUP(A2151,'Placement Details'!$A:$B,2,0)</f>
        <v>Operations</v>
      </c>
      <c r="O2151" s="1" t="str">
        <f t="shared" si="33"/>
        <v>No</v>
      </c>
      <c r="V2151"/>
      <c r="W2151"/>
    </row>
    <row r="2152" spans="1:23" x14ac:dyDescent="0.3">
      <c r="A2152" s="1" t="s">
        <v>3497</v>
      </c>
      <c r="B2152" s="1">
        <v>23</v>
      </c>
      <c r="C2152" s="1" t="s">
        <v>331</v>
      </c>
      <c r="D2152" s="1" t="s">
        <v>13</v>
      </c>
      <c r="E2152" s="1" t="s">
        <v>3119</v>
      </c>
      <c r="F2152" s="1" t="s">
        <v>48</v>
      </c>
      <c r="G2152" s="2">
        <v>0.75</v>
      </c>
      <c r="H2152" s="2">
        <v>0.91</v>
      </c>
      <c r="I2152" s="2">
        <v>0.89</v>
      </c>
      <c r="J2152" s="1" t="s">
        <v>19</v>
      </c>
      <c r="K2152" s="1">
        <f>VLOOKUP(A2152,'Student Details'!$A:$O,15,0)</f>
        <v>0</v>
      </c>
      <c r="L2152" s="9">
        <f>VLOOKUP(A2152,'Marks Details'!$F$2:$G$5281,2,0)</f>
        <v>0.76750000000000007</v>
      </c>
      <c r="M2152" s="1">
        <f>VLOOKUP(A2152,'Placement Details'!$A:$D,4,0)</f>
        <v>11.87</v>
      </c>
      <c r="N2152" s="1" t="str">
        <f>VLOOKUP(A2152,'Placement Details'!$A:$B,2,0)</f>
        <v>Sales</v>
      </c>
      <c r="O2152" s="1" t="str">
        <f t="shared" si="33"/>
        <v>No</v>
      </c>
      <c r="V2152"/>
      <c r="W2152"/>
    </row>
    <row r="2153" spans="1:23" x14ac:dyDescent="0.3">
      <c r="A2153" s="1" t="s">
        <v>3326</v>
      </c>
      <c r="B2153" s="1">
        <v>23</v>
      </c>
      <c r="C2153" s="1" t="s">
        <v>12</v>
      </c>
      <c r="D2153" s="1" t="s">
        <v>27</v>
      </c>
      <c r="E2153" s="1" t="s">
        <v>3119</v>
      </c>
      <c r="F2153" s="1" t="s">
        <v>48</v>
      </c>
      <c r="G2153" s="2">
        <v>0.86</v>
      </c>
      <c r="H2153" s="2">
        <v>0.84000000000000008</v>
      </c>
      <c r="I2153" s="2">
        <v>0.87</v>
      </c>
      <c r="J2153" s="1" t="s">
        <v>16</v>
      </c>
      <c r="K2153" s="1">
        <f>VLOOKUP(A2153,'Student Details'!$A:$O,15,0)</f>
        <v>0</v>
      </c>
      <c r="L2153" s="9">
        <f>VLOOKUP(A2153,'Marks Details'!$F$2:$G$5281,2,0)</f>
        <v>0.77</v>
      </c>
      <c r="M2153" s="1">
        <f>VLOOKUP(A2153,'Placement Details'!$A:$D,4,0)</f>
        <v>11.85</v>
      </c>
      <c r="N2153" s="1" t="str">
        <f>VLOOKUP(A2153,'Placement Details'!$A:$B,2,0)</f>
        <v>IT</v>
      </c>
      <c r="O2153" s="1" t="str">
        <f t="shared" si="33"/>
        <v>No</v>
      </c>
      <c r="V2153"/>
      <c r="W2153"/>
    </row>
    <row r="2154" spans="1:23" x14ac:dyDescent="0.3">
      <c r="A2154" s="1" t="s">
        <v>3210</v>
      </c>
      <c r="B2154" s="1">
        <v>22</v>
      </c>
      <c r="C2154" s="1" t="s">
        <v>12</v>
      </c>
      <c r="D2154" s="1" t="s">
        <v>27</v>
      </c>
      <c r="E2154" s="1" t="s">
        <v>3119</v>
      </c>
      <c r="F2154" s="1" t="s">
        <v>42</v>
      </c>
      <c r="G2154" s="2">
        <v>0.67999999999999994</v>
      </c>
      <c r="H2154" s="2">
        <v>0.8600000000000001</v>
      </c>
      <c r="I2154" s="2">
        <v>0.98</v>
      </c>
      <c r="J2154" s="1" t="s">
        <v>19</v>
      </c>
      <c r="K2154" s="1">
        <f>VLOOKUP(A2154,'Student Details'!$A:$O,15,0)</f>
        <v>0</v>
      </c>
      <c r="L2154" s="9">
        <f>VLOOKUP(A2154,'Marks Details'!$F$2:$G$5281,2,0)</f>
        <v>0.85499999999999998</v>
      </c>
      <c r="M2154" s="1">
        <f>VLOOKUP(A2154,'Placement Details'!$A:$D,4,0)</f>
        <v>11.82</v>
      </c>
      <c r="N2154" s="1" t="str">
        <f>VLOOKUP(A2154,'Placement Details'!$A:$B,2,0)</f>
        <v>Sales</v>
      </c>
      <c r="O2154" s="1" t="str">
        <f t="shared" si="33"/>
        <v>No</v>
      </c>
      <c r="V2154"/>
      <c r="W2154"/>
    </row>
    <row r="2155" spans="1:23" x14ac:dyDescent="0.3">
      <c r="A2155" s="1" t="s">
        <v>3473</v>
      </c>
      <c r="B2155" s="1">
        <v>23</v>
      </c>
      <c r="C2155" s="1" t="s">
        <v>331</v>
      </c>
      <c r="D2155" s="1" t="s">
        <v>13</v>
      </c>
      <c r="E2155" s="1" t="s">
        <v>3119</v>
      </c>
      <c r="F2155" s="1" t="s">
        <v>44</v>
      </c>
      <c r="G2155" s="2">
        <v>0.86</v>
      </c>
      <c r="H2155" s="2">
        <v>0.88</v>
      </c>
      <c r="I2155" s="2">
        <v>0.95</v>
      </c>
      <c r="J2155" s="1" t="s">
        <v>22</v>
      </c>
      <c r="K2155" s="1">
        <f>VLOOKUP(A2155,'Student Details'!$A:$O,15,0)</f>
        <v>0</v>
      </c>
      <c r="L2155" s="9">
        <f>VLOOKUP(A2155,'Marks Details'!$F$2:$G$5281,2,0)</f>
        <v>0.69000000000000006</v>
      </c>
      <c r="M2155" s="1">
        <f>VLOOKUP(A2155,'Placement Details'!$A:$D,4,0)</f>
        <v>11.82</v>
      </c>
      <c r="N2155" s="1" t="str">
        <f>VLOOKUP(A2155,'Placement Details'!$A:$B,2,0)</f>
        <v>Marketing</v>
      </c>
      <c r="O2155" s="1" t="str">
        <f t="shared" si="33"/>
        <v>No</v>
      </c>
      <c r="V2155"/>
      <c r="W2155"/>
    </row>
    <row r="2156" spans="1:23" x14ac:dyDescent="0.3">
      <c r="A2156" s="1" t="s">
        <v>3521</v>
      </c>
      <c r="B2156" s="1">
        <v>22</v>
      </c>
      <c r="C2156" s="1" t="s">
        <v>412</v>
      </c>
      <c r="D2156" s="1" t="s">
        <v>27</v>
      </c>
      <c r="E2156" s="1" t="s">
        <v>3119</v>
      </c>
      <c r="F2156" s="1" t="s">
        <v>48</v>
      </c>
      <c r="G2156" s="2">
        <v>0.76</v>
      </c>
      <c r="H2156" s="2">
        <v>0.93</v>
      </c>
      <c r="I2156" s="2">
        <v>0.86</v>
      </c>
      <c r="J2156" s="1" t="s">
        <v>16</v>
      </c>
      <c r="K2156" s="1">
        <f>VLOOKUP(A2156,'Student Details'!$A:$O,15,0)</f>
        <v>0</v>
      </c>
      <c r="L2156" s="9">
        <f>VLOOKUP(A2156,'Marks Details'!$F$2:$G$5281,2,0)</f>
        <v>0.73499999999999999</v>
      </c>
      <c r="M2156" s="1">
        <f>VLOOKUP(A2156,'Placement Details'!$A:$D,4,0)</f>
        <v>11.82</v>
      </c>
      <c r="N2156" s="1" t="str">
        <f>VLOOKUP(A2156,'Placement Details'!$A:$B,2,0)</f>
        <v>Marketing</v>
      </c>
      <c r="O2156" s="1" t="str">
        <f t="shared" si="33"/>
        <v>No</v>
      </c>
      <c r="V2156"/>
      <c r="W2156"/>
    </row>
    <row r="2157" spans="1:23" x14ac:dyDescent="0.3">
      <c r="A2157" s="1" t="s">
        <v>3543</v>
      </c>
      <c r="B2157" s="1">
        <v>23</v>
      </c>
      <c r="C2157" s="1" t="s">
        <v>412</v>
      </c>
      <c r="D2157" s="1" t="s">
        <v>13</v>
      </c>
      <c r="E2157" s="1" t="s">
        <v>3119</v>
      </c>
      <c r="F2157" s="1" t="s">
        <v>18</v>
      </c>
      <c r="G2157" s="2">
        <v>0.61</v>
      </c>
      <c r="H2157" s="2">
        <v>0.83000000000000007</v>
      </c>
      <c r="I2157" s="2">
        <v>0.92999999999999994</v>
      </c>
      <c r="J2157" s="1" t="s">
        <v>16</v>
      </c>
      <c r="K2157" s="1">
        <f>VLOOKUP(A2157,'Student Details'!$A:$O,15,0)</f>
        <v>0</v>
      </c>
      <c r="L2157" s="9">
        <f>VLOOKUP(A2157,'Marks Details'!$F$2:$G$5281,2,0)</f>
        <v>0.76249999999999996</v>
      </c>
      <c r="M2157" s="1">
        <f>VLOOKUP(A2157,'Placement Details'!$A:$D,4,0)</f>
        <v>11.82</v>
      </c>
      <c r="N2157" s="1" t="str">
        <f>VLOOKUP(A2157,'Placement Details'!$A:$B,2,0)</f>
        <v>Strategy</v>
      </c>
      <c r="O2157" s="1" t="str">
        <f t="shared" si="33"/>
        <v>No</v>
      </c>
      <c r="V2157"/>
      <c r="W2157"/>
    </row>
    <row r="2158" spans="1:23" x14ac:dyDescent="0.3">
      <c r="A2158" s="1" t="s">
        <v>3175</v>
      </c>
      <c r="B2158" s="1">
        <v>22</v>
      </c>
      <c r="C2158" s="1" t="s">
        <v>12</v>
      </c>
      <c r="D2158" s="1" t="s">
        <v>27</v>
      </c>
      <c r="E2158" s="1" t="s">
        <v>3119</v>
      </c>
      <c r="F2158" s="1" t="s">
        <v>15</v>
      </c>
      <c r="G2158" s="2">
        <v>0.61</v>
      </c>
      <c r="H2158" s="2">
        <v>0.89</v>
      </c>
      <c r="I2158" s="2">
        <v>0.89</v>
      </c>
      <c r="J2158" s="1" t="s">
        <v>22</v>
      </c>
      <c r="K2158" s="1">
        <f>VLOOKUP(A2158,'Student Details'!$A:$O,15,0)</f>
        <v>0</v>
      </c>
      <c r="L2158" s="9">
        <f>VLOOKUP(A2158,'Marks Details'!$F$2:$G$5281,2,0)</f>
        <v>0.77499999999999991</v>
      </c>
      <c r="M2158" s="1">
        <f>VLOOKUP(A2158,'Placement Details'!$A:$D,4,0)</f>
        <v>11.8</v>
      </c>
      <c r="N2158" s="1" t="str">
        <f>VLOOKUP(A2158,'Placement Details'!$A:$B,2,0)</f>
        <v>IT</v>
      </c>
      <c r="O2158" s="1" t="str">
        <f t="shared" si="33"/>
        <v>No</v>
      </c>
      <c r="V2158"/>
      <c r="W2158"/>
    </row>
    <row r="2159" spans="1:23" x14ac:dyDescent="0.3">
      <c r="A2159" s="1" t="s">
        <v>3369</v>
      </c>
      <c r="B2159" s="1">
        <v>21</v>
      </c>
      <c r="C2159" s="1" t="s">
        <v>12</v>
      </c>
      <c r="D2159" s="1" t="s">
        <v>27</v>
      </c>
      <c r="E2159" s="1" t="s">
        <v>3119</v>
      </c>
      <c r="F2159" s="1" t="s">
        <v>15</v>
      </c>
      <c r="G2159" s="2">
        <v>0.63</v>
      </c>
      <c r="H2159" s="2">
        <v>0.8</v>
      </c>
      <c r="I2159" s="2">
        <v>0.91999999999999993</v>
      </c>
      <c r="J2159" s="1" t="s">
        <v>22</v>
      </c>
      <c r="K2159" s="1">
        <f>VLOOKUP(A2159,'Student Details'!$A:$O,15,0)</f>
        <v>0</v>
      </c>
      <c r="L2159" s="9">
        <f>VLOOKUP(A2159,'Marks Details'!$F$2:$G$5281,2,0)</f>
        <v>0.74</v>
      </c>
      <c r="M2159" s="1">
        <f>VLOOKUP(A2159,'Placement Details'!$A:$D,4,0)</f>
        <v>11.79</v>
      </c>
      <c r="N2159" s="1" t="str">
        <f>VLOOKUP(A2159,'Placement Details'!$A:$B,2,0)</f>
        <v>Marketing</v>
      </c>
      <c r="O2159" s="1" t="str">
        <f t="shared" si="33"/>
        <v>No</v>
      </c>
      <c r="V2159"/>
      <c r="W2159"/>
    </row>
    <row r="2160" spans="1:23" x14ac:dyDescent="0.3">
      <c r="A2160" s="1" t="s">
        <v>3426</v>
      </c>
      <c r="B2160" s="1">
        <v>20</v>
      </c>
      <c r="C2160" s="1" t="s">
        <v>331</v>
      </c>
      <c r="D2160" s="1" t="s">
        <v>13</v>
      </c>
      <c r="E2160" s="1" t="s">
        <v>3119</v>
      </c>
      <c r="F2160" s="1" t="s">
        <v>32</v>
      </c>
      <c r="G2160" s="2">
        <v>0.80999999999999994</v>
      </c>
      <c r="H2160" s="2">
        <v>0.94000000000000006</v>
      </c>
      <c r="I2160" s="2">
        <v>0.95</v>
      </c>
      <c r="J2160" s="1" t="s">
        <v>22</v>
      </c>
      <c r="K2160" s="1">
        <f>VLOOKUP(A2160,'Student Details'!$A:$O,15,0)</f>
        <v>0</v>
      </c>
      <c r="L2160" s="9">
        <f>VLOOKUP(A2160,'Marks Details'!$F$2:$G$5281,2,0)</f>
        <v>0.65500000000000003</v>
      </c>
      <c r="M2160" s="1">
        <f>VLOOKUP(A2160,'Placement Details'!$A:$D,4,0)</f>
        <v>11.79</v>
      </c>
      <c r="N2160" s="1" t="str">
        <f>VLOOKUP(A2160,'Placement Details'!$A:$B,2,0)</f>
        <v>Strategy</v>
      </c>
      <c r="O2160" s="1" t="str">
        <f t="shared" si="33"/>
        <v>No</v>
      </c>
      <c r="V2160"/>
      <c r="W2160"/>
    </row>
    <row r="2161" spans="1:23" x14ac:dyDescent="0.3">
      <c r="A2161" s="1" t="s">
        <v>3144</v>
      </c>
      <c r="B2161" s="1">
        <v>23</v>
      </c>
      <c r="C2161" s="1" t="s">
        <v>12</v>
      </c>
      <c r="D2161" s="1" t="s">
        <v>13</v>
      </c>
      <c r="E2161" s="1" t="s">
        <v>3119</v>
      </c>
      <c r="F2161" s="1" t="s">
        <v>44</v>
      </c>
      <c r="G2161" s="2">
        <v>0.65</v>
      </c>
      <c r="H2161" s="2">
        <v>0.88</v>
      </c>
      <c r="I2161" s="2">
        <v>0.89</v>
      </c>
      <c r="J2161" s="1" t="s">
        <v>22</v>
      </c>
      <c r="K2161" s="1">
        <f>VLOOKUP(A2161,'Student Details'!$A:$O,15,0)</f>
        <v>0</v>
      </c>
      <c r="L2161" s="9">
        <f>VLOOKUP(A2161,'Marks Details'!$F$2:$G$5281,2,0)</f>
        <v>0.6925</v>
      </c>
      <c r="M2161" s="1">
        <f>VLOOKUP(A2161,'Placement Details'!$A:$D,4,0)</f>
        <v>11.73</v>
      </c>
      <c r="N2161" s="1" t="str">
        <f>VLOOKUP(A2161,'Placement Details'!$A:$B,2,0)</f>
        <v>Strategy</v>
      </c>
      <c r="O2161" s="1" t="str">
        <f t="shared" si="33"/>
        <v>No</v>
      </c>
      <c r="V2161"/>
      <c r="W2161"/>
    </row>
    <row r="2162" spans="1:23" x14ac:dyDescent="0.3">
      <c r="A2162" s="1" t="s">
        <v>3262</v>
      </c>
      <c r="B2162" s="1">
        <v>21</v>
      </c>
      <c r="C2162" s="1" t="s">
        <v>12</v>
      </c>
      <c r="D2162" s="1" t="s">
        <v>27</v>
      </c>
      <c r="E2162" s="1" t="s">
        <v>3119</v>
      </c>
      <c r="F2162" s="1" t="s">
        <v>36</v>
      </c>
      <c r="G2162" s="2">
        <v>0.71</v>
      </c>
      <c r="H2162" s="2">
        <v>0.92</v>
      </c>
      <c r="I2162" s="2">
        <v>0.98</v>
      </c>
      <c r="J2162" s="1" t="s">
        <v>40</v>
      </c>
      <c r="K2162" s="1">
        <f>VLOOKUP(A2162,'Student Details'!$A:$O,15,0)</f>
        <v>1.2</v>
      </c>
      <c r="L2162" s="9">
        <f>VLOOKUP(A2162,'Marks Details'!$F$2:$G$5281,2,0)</f>
        <v>0.79499999999999993</v>
      </c>
      <c r="M2162" s="1">
        <f>VLOOKUP(A2162,'Placement Details'!$A:$D,4,0)</f>
        <v>11.73</v>
      </c>
      <c r="N2162" s="1" t="str">
        <f>VLOOKUP(A2162,'Placement Details'!$A:$B,2,0)</f>
        <v>Sales</v>
      </c>
      <c r="O2162" s="1" t="str">
        <f t="shared" si="33"/>
        <v>Yes</v>
      </c>
      <c r="V2162"/>
      <c r="W2162"/>
    </row>
    <row r="2163" spans="1:23" x14ac:dyDescent="0.3">
      <c r="A2163" s="1" t="s">
        <v>3557</v>
      </c>
      <c r="B2163" s="1">
        <v>22</v>
      </c>
      <c r="C2163" s="1" t="s">
        <v>412</v>
      </c>
      <c r="D2163" s="1" t="s">
        <v>13</v>
      </c>
      <c r="E2163" s="1" t="s">
        <v>3119</v>
      </c>
      <c r="F2163" s="1" t="s">
        <v>15</v>
      </c>
      <c r="G2163" s="2">
        <v>0.83</v>
      </c>
      <c r="H2163" s="2">
        <v>0.91</v>
      </c>
      <c r="I2163" s="2">
        <v>0.91999999999999993</v>
      </c>
      <c r="J2163" s="1" t="s">
        <v>40</v>
      </c>
      <c r="K2163" s="1">
        <f>VLOOKUP(A2163,'Student Details'!$A:$O,15,0)</f>
        <v>0</v>
      </c>
      <c r="L2163" s="9">
        <f>VLOOKUP(A2163,'Marks Details'!$F$2:$G$5281,2,0)</f>
        <v>0.79499999999999993</v>
      </c>
      <c r="M2163" s="1">
        <f>VLOOKUP(A2163,'Placement Details'!$A:$D,4,0)</f>
        <v>11.73</v>
      </c>
      <c r="N2163" s="1" t="str">
        <f>VLOOKUP(A2163,'Placement Details'!$A:$B,2,0)</f>
        <v>Operations</v>
      </c>
      <c r="O2163" s="1" t="str">
        <f t="shared" si="33"/>
        <v>No</v>
      </c>
      <c r="V2163"/>
      <c r="W2163"/>
    </row>
    <row r="2164" spans="1:23" x14ac:dyDescent="0.3">
      <c r="A2164" s="1" t="s">
        <v>3124</v>
      </c>
      <c r="B2164" s="1">
        <v>22</v>
      </c>
      <c r="C2164" s="1" t="s">
        <v>12</v>
      </c>
      <c r="D2164" s="1" t="s">
        <v>13</v>
      </c>
      <c r="E2164" s="1" t="s">
        <v>3119</v>
      </c>
      <c r="F2164" s="1" t="s">
        <v>44</v>
      </c>
      <c r="G2164" s="2">
        <v>0.8</v>
      </c>
      <c r="H2164" s="2">
        <v>0.95000000000000007</v>
      </c>
      <c r="I2164" s="2">
        <v>0.87</v>
      </c>
      <c r="J2164" s="1" t="s">
        <v>40</v>
      </c>
      <c r="K2164" s="1">
        <f>VLOOKUP(A2164,'Student Details'!$A:$O,15,0)</f>
        <v>0</v>
      </c>
      <c r="L2164" s="9">
        <f>VLOOKUP(A2164,'Marks Details'!$F$2:$G$5281,2,0)</f>
        <v>0.78749999999999998</v>
      </c>
      <c r="M2164" s="1">
        <f>VLOOKUP(A2164,'Placement Details'!$A:$D,4,0)</f>
        <v>11.72</v>
      </c>
      <c r="N2164" s="1" t="str">
        <f>VLOOKUP(A2164,'Placement Details'!$A:$B,2,0)</f>
        <v>Sales</v>
      </c>
      <c r="O2164" s="1" t="str">
        <f t="shared" si="33"/>
        <v>No</v>
      </c>
      <c r="V2164"/>
      <c r="W2164"/>
    </row>
    <row r="2165" spans="1:23" x14ac:dyDescent="0.3">
      <c r="A2165" s="1" t="s">
        <v>3120</v>
      </c>
      <c r="B2165" s="1">
        <v>20</v>
      </c>
      <c r="C2165" s="1" t="s">
        <v>12</v>
      </c>
      <c r="D2165" s="1" t="s">
        <v>27</v>
      </c>
      <c r="E2165" s="1" t="s">
        <v>3119</v>
      </c>
      <c r="F2165" s="1" t="s">
        <v>36</v>
      </c>
      <c r="G2165" s="2">
        <v>0.62</v>
      </c>
      <c r="H2165" s="2">
        <v>0.9</v>
      </c>
      <c r="I2165" s="2">
        <v>0.87</v>
      </c>
      <c r="J2165" s="1" t="s">
        <v>16</v>
      </c>
      <c r="K2165" s="1">
        <f>VLOOKUP(A2165,'Student Details'!$A:$O,15,0)</f>
        <v>0</v>
      </c>
      <c r="L2165" s="9">
        <f>VLOOKUP(A2165,'Marks Details'!$F$2:$G$5281,2,0)</f>
        <v>0.81499999999999995</v>
      </c>
      <c r="M2165" s="1">
        <f>VLOOKUP(A2165,'Placement Details'!$A:$D,4,0)</f>
        <v>11.69</v>
      </c>
      <c r="N2165" s="1" t="str">
        <f>VLOOKUP(A2165,'Placement Details'!$A:$B,2,0)</f>
        <v>Operations</v>
      </c>
      <c r="O2165" s="1" t="str">
        <f t="shared" si="33"/>
        <v>No</v>
      </c>
      <c r="V2165"/>
      <c r="W2165"/>
    </row>
    <row r="2166" spans="1:23" x14ac:dyDescent="0.3">
      <c r="A2166" s="1" t="s">
        <v>3133</v>
      </c>
      <c r="B2166" s="1">
        <v>21</v>
      </c>
      <c r="C2166" s="1" t="s">
        <v>12</v>
      </c>
      <c r="D2166" s="1" t="s">
        <v>27</v>
      </c>
      <c r="E2166" s="1" t="s">
        <v>3119</v>
      </c>
      <c r="F2166" s="1" t="s">
        <v>15</v>
      </c>
      <c r="G2166" s="2">
        <v>0.75</v>
      </c>
      <c r="H2166" s="2">
        <v>0.81</v>
      </c>
      <c r="I2166" s="2">
        <v>0.85</v>
      </c>
      <c r="J2166" s="1" t="s">
        <v>40</v>
      </c>
      <c r="K2166" s="1">
        <f>VLOOKUP(A2166,'Student Details'!$A:$O,15,0)</f>
        <v>0</v>
      </c>
      <c r="L2166" s="9">
        <f>VLOOKUP(A2166,'Marks Details'!$F$2:$G$5281,2,0)</f>
        <v>0.68250000000000011</v>
      </c>
      <c r="M2166" s="1">
        <f>VLOOKUP(A2166,'Placement Details'!$A:$D,4,0)</f>
        <v>11.69</v>
      </c>
      <c r="N2166" s="1" t="str">
        <f>VLOOKUP(A2166,'Placement Details'!$A:$B,2,0)</f>
        <v>Marketing</v>
      </c>
      <c r="O2166" s="1" t="str">
        <f t="shared" si="33"/>
        <v>No</v>
      </c>
      <c r="V2166"/>
      <c r="W2166"/>
    </row>
    <row r="2167" spans="1:23" x14ac:dyDescent="0.3">
      <c r="A2167" s="1" t="s">
        <v>3259</v>
      </c>
      <c r="B2167" s="1">
        <v>22</v>
      </c>
      <c r="C2167" s="1" t="s">
        <v>12</v>
      </c>
      <c r="D2167" s="1" t="s">
        <v>27</v>
      </c>
      <c r="E2167" s="1" t="s">
        <v>3119</v>
      </c>
      <c r="F2167" s="1" t="s">
        <v>15</v>
      </c>
      <c r="G2167" s="2">
        <v>0.82</v>
      </c>
      <c r="H2167" s="2">
        <v>0.88</v>
      </c>
      <c r="I2167" s="2">
        <v>0.98</v>
      </c>
      <c r="J2167" s="1" t="s">
        <v>40</v>
      </c>
      <c r="K2167" s="1">
        <f>VLOOKUP(A2167,'Student Details'!$A:$O,15,0)</f>
        <v>0</v>
      </c>
      <c r="L2167" s="9">
        <f>VLOOKUP(A2167,'Marks Details'!$F$2:$G$5281,2,0)</f>
        <v>0.70750000000000002</v>
      </c>
      <c r="M2167" s="1">
        <f>VLOOKUP(A2167,'Placement Details'!$A:$D,4,0)</f>
        <v>11.68</v>
      </c>
      <c r="N2167" s="1" t="str">
        <f>VLOOKUP(A2167,'Placement Details'!$A:$B,2,0)</f>
        <v>Marketing</v>
      </c>
      <c r="O2167" s="1" t="str">
        <f t="shared" si="33"/>
        <v>No</v>
      </c>
      <c r="V2167"/>
      <c r="W2167"/>
    </row>
    <row r="2168" spans="1:23" x14ac:dyDescent="0.3">
      <c r="A2168" s="1" t="s">
        <v>3347</v>
      </c>
      <c r="B2168" s="1">
        <v>23</v>
      </c>
      <c r="C2168" s="1" t="s">
        <v>12</v>
      </c>
      <c r="D2168" s="1" t="s">
        <v>27</v>
      </c>
      <c r="E2168" s="1" t="s">
        <v>3119</v>
      </c>
      <c r="F2168" s="1" t="s">
        <v>48</v>
      </c>
      <c r="G2168" s="2">
        <v>0.77</v>
      </c>
      <c r="H2168" s="2">
        <v>0.82000000000000006</v>
      </c>
      <c r="I2168" s="2">
        <v>0.91999999999999993</v>
      </c>
      <c r="J2168" s="1" t="s">
        <v>19</v>
      </c>
      <c r="K2168" s="1">
        <f>VLOOKUP(A2168,'Student Details'!$A:$O,15,0)</f>
        <v>0</v>
      </c>
      <c r="L2168" s="9">
        <f>VLOOKUP(A2168,'Marks Details'!$F$2:$G$5281,2,0)</f>
        <v>0.72750000000000004</v>
      </c>
      <c r="M2168" s="1">
        <f>VLOOKUP(A2168,'Placement Details'!$A:$D,4,0)</f>
        <v>11.65</v>
      </c>
      <c r="N2168" s="1" t="str">
        <f>VLOOKUP(A2168,'Placement Details'!$A:$B,2,0)</f>
        <v>Sales</v>
      </c>
      <c r="O2168" s="1" t="str">
        <f t="shared" si="33"/>
        <v>No</v>
      </c>
      <c r="V2168"/>
      <c r="W2168"/>
    </row>
    <row r="2169" spans="1:23" x14ac:dyDescent="0.3">
      <c r="A2169" s="1" t="s">
        <v>3450</v>
      </c>
      <c r="B2169" s="1">
        <v>20</v>
      </c>
      <c r="C2169" s="1" t="s">
        <v>331</v>
      </c>
      <c r="D2169" s="1" t="s">
        <v>27</v>
      </c>
      <c r="E2169" s="1" t="s">
        <v>3119</v>
      </c>
      <c r="F2169" s="1" t="s">
        <v>30</v>
      </c>
      <c r="G2169" s="2">
        <v>0.64</v>
      </c>
      <c r="H2169" s="2">
        <v>0.84000000000000008</v>
      </c>
      <c r="I2169" s="2">
        <v>0.97</v>
      </c>
      <c r="J2169" s="1" t="s">
        <v>16</v>
      </c>
      <c r="K2169" s="1">
        <f>VLOOKUP(A2169,'Student Details'!$A:$O,15,0)</f>
        <v>0</v>
      </c>
      <c r="L2169" s="9">
        <f>VLOOKUP(A2169,'Marks Details'!$F$2:$G$5281,2,0)</f>
        <v>0.64749999999999996</v>
      </c>
      <c r="M2169" s="1">
        <f>VLOOKUP(A2169,'Placement Details'!$A:$D,4,0)</f>
        <v>11.64</v>
      </c>
      <c r="N2169" s="1" t="str">
        <f>VLOOKUP(A2169,'Placement Details'!$A:$B,2,0)</f>
        <v>Operations</v>
      </c>
      <c r="O2169" s="1" t="str">
        <f t="shared" si="33"/>
        <v>No</v>
      </c>
      <c r="V2169"/>
      <c r="W2169"/>
    </row>
    <row r="2170" spans="1:23" x14ac:dyDescent="0.3">
      <c r="A2170" s="1" t="s">
        <v>3492</v>
      </c>
      <c r="B2170" s="1">
        <v>23</v>
      </c>
      <c r="C2170" s="1" t="s">
        <v>331</v>
      </c>
      <c r="D2170" s="1" t="s">
        <v>13</v>
      </c>
      <c r="E2170" s="1" t="s">
        <v>3119</v>
      </c>
      <c r="F2170" s="1" t="s">
        <v>44</v>
      </c>
      <c r="G2170" s="2">
        <v>0.82</v>
      </c>
      <c r="H2170" s="2">
        <v>0.81</v>
      </c>
      <c r="I2170" s="2">
        <v>0.90999999999999992</v>
      </c>
      <c r="J2170" s="1" t="s">
        <v>22</v>
      </c>
      <c r="K2170" s="1">
        <f>VLOOKUP(A2170,'Student Details'!$A:$O,15,0)</f>
        <v>0</v>
      </c>
      <c r="L2170" s="9">
        <f>VLOOKUP(A2170,'Marks Details'!$F$2:$G$5281,2,0)</f>
        <v>0.72250000000000003</v>
      </c>
      <c r="M2170" s="1">
        <f>VLOOKUP(A2170,'Placement Details'!$A:$D,4,0)</f>
        <v>11.64</v>
      </c>
      <c r="N2170" s="1" t="str">
        <f>VLOOKUP(A2170,'Placement Details'!$A:$B,2,0)</f>
        <v>Marketing</v>
      </c>
      <c r="O2170" s="1" t="str">
        <f t="shared" si="33"/>
        <v>No</v>
      </c>
      <c r="V2170"/>
      <c r="W2170"/>
    </row>
    <row r="2171" spans="1:23" x14ac:dyDescent="0.3">
      <c r="A2171" s="1" t="s">
        <v>3441</v>
      </c>
      <c r="B2171" s="1">
        <v>21</v>
      </c>
      <c r="C2171" s="1" t="s">
        <v>331</v>
      </c>
      <c r="D2171" s="1" t="s">
        <v>13</v>
      </c>
      <c r="E2171" s="1" t="s">
        <v>3119</v>
      </c>
      <c r="F2171" s="1" t="s">
        <v>15</v>
      </c>
      <c r="G2171" s="2">
        <v>0.71</v>
      </c>
      <c r="H2171" s="2">
        <v>0.83000000000000007</v>
      </c>
      <c r="I2171" s="2">
        <v>0.86</v>
      </c>
      <c r="J2171" s="1" t="s">
        <v>40</v>
      </c>
      <c r="K2171" s="1">
        <f>VLOOKUP(A2171,'Student Details'!$A:$O,15,0)</f>
        <v>0</v>
      </c>
      <c r="L2171" s="9">
        <f>VLOOKUP(A2171,'Marks Details'!$F$2:$G$5281,2,0)</f>
        <v>0.64500000000000002</v>
      </c>
      <c r="M2171" s="1">
        <f>VLOOKUP(A2171,'Placement Details'!$A:$D,4,0)</f>
        <v>11.63</v>
      </c>
      <c r="N2171" s="1" t="str">
        <f>VLOOKUP(A2171,'Placement Details'!$A:$B,2,0)</f>
        <v>Strategy</v>
      </c>
      <c r="O2171" s="1" t="str">
        <f t="shared" si="33"/>
        <v>No</v>
      </c>
      <c r="V2171"/>
      <c r="W2171"/>
    </row>
    <row r="2172" spans="1:23" x14ac:dyDescent="0.3">
      <c r="A2172" s="1" t="s">
        <v>3425</v>
      </c>
      <c r="B2172" s="1">
        <v>23</v>
      </c>
      <c r="C2172" s="1" t="s">
        <v>331</v>
      </c>
      <c r="D2172" s="1" t="s">
        <v>13</v>
      </c>
      <c r="E2172" s="1" t="s">
        <v>3119</v>
      </c>
      <c r="F2172" s="1" t="s">
        <v>42</v>
      </c>
      <c r="G2172" s="2">
        <v>0.77</v>
      </c>
      <c r="H2172" s="2">
        <v>0.93</v>
      </c>
      <c r="I2172" s="2">
        <v>0.92999999999999994</v>
      </c>
      <c r="J2172" s="1" t="s">
        <v>22</v>
      </c>
      <c r="K2172" s="1">
        <f>VLOOKUP(A2172,'Student Details'!$A:$O,15,0)</f>
        <v>0</v>
      </c>
      <c r="L2172" s="9">
        <f>VLOOKUP(A2172,'Marks Details'!$F$2:$G$5281,2,0)</f>
        <v>0.67</v>
      </c>
      <c r="M2172" s="1">
        <f>VLOOKUP(A2172,'Placement Details'!$A:$D,4,0)</f>
        <v>11.6</v>
      </c>
      <c r="N2172" s="1" t="str">
        <f>VLOOKUP(A2172,'Placement Details'!$A:$B,2,0)</f>
        <v>Sales</v>
      </c>
      <c r="O2172" s="1" t="str">
        <f t="shared" si="33"/>
        <v>No</v>
      </c>
      <c r="V2172"/>
      <c r="W2172"/>
    </row>
    <row r="2173" spans="1:23" x14ac:dyDescent="0.3">
      <c r="A2173" s="1" t="s">
        <v>3418</v>
      </c>
      <c r="B2173" s="1">
        <v>23</v>
      </c>
      <c r="C2173" s="1" t="s">
        <v>12</v>
      </c>
      <c r="D2173" s="1" t="s">
        <v>27</v>
      </c>
      <c r="E2173" s="1" t="s">
        <v>3119</v>
      </c>
      <c r="F2173" s="1" t="s">
        <v>48</v>
      </c>
      <c r="G2173" s="2">
        <v>0.63</v>
      </c>
      <c r="H2173" s="2">
        <v>0.93</v>
      </c>
      <c r="I2173" s="2">
        <v>0.90999999999999992</v>
      </c>
      <c r="J2173" s="1" t="s">
        <v>37</v>
      </c>
      <c r="K2173" s="1">
        <f>VLOOKUP(A2173,'Student Details'!$A:$O,15,0)</f>
        <v>0</v>
      </c>
      <c r="L2173" s="9">
        <f>VLOOKUP(A2173,'Marks Details'!$F$2:$G$5281,2,0)</f>
        <v>0.73499999999999988</v>
      </c>
      <c r="M2173" s="1">
        <f>VLOOKUP(A2173,'Placement Details'!$A:$D,4,0)</f>
        <v>11.51</v>
      </c>
      <c r="N2173" s="1" t="str">
        <f>VLOOKUP(A2173,'Placement Details'!$A:$B,2,0)</f>
        <v>Marketing</v>
      </c>
      <c r="O2173" s="1" t="str">
        <f t="shared" si="33"/>
        <v>No</v>
      </c>
      <c r="V2173"/>
      <c r="W2173"/>
    </row>
    <row r="2174" spans="1:23" x14ac:dyDescent="0.3">
      <c r="A2174" s="1" t="s">
        <v>3427</v>
      </c>
      <c r="B2174" s="1">
        <v>22</v>
      </c>
      <c r="C2174" s="1" t="s">
        <v>331</v>
      </c>
      <c r="D2174" s="1" t="s">
        <v>27</v>
      </c>
      <c r="E2174" s="1" t="s">
        <v>3119</v>
      </c>
      <c r="F2174" s="1" t="s">
        <v>48</v>
      </c>
      <c r="G2174" s="2">
        <v>0.83</v>
      </c>
      <c r="H2174" s="2">
        <v>0.89</v>
      </c>
      <c r="I2174" s="2">
        <v>0.9</v>
      </c>
      <c r="J2174" s="1" t="s">
        <v>19</v>
      </c>
      <c r="K2174" s="1">
        <f>VLOOKUP(A2174,'Student Details'!$A:$O,15,0)</f>
        <v>0</v>
      </c>
      <c r="L2174" s="9">
        <f>VLOOKUP(A2174,'Marks Details'!$F$2:$G$5281,2,0)</f>
        <v>0.78249999999999997</v>
      </c>
      <c r="M2174" s="1">
        <f>VLOOKUP(A2174,'Placement Details'!$A:$D,4,0)</f>
        <v>11.51</v>
      </c>
      <c r="N2174" s="1" t="str">
        <f>VLOOKUP(A2174,'Placement Details'!$A:$B,2,0)</f>
        <v>Operations</v>
      </c>
      <c r="O2174" s="1" t="str">
        <f t="shared" si="33"/>
        <v>No</v>
      </c>
      <c r="V2174"/>
      <c r="W2174"/>
    </row>
    <row r="2175" spans="1:23" x14ac:dyDescent="0.3">
      <c r="A2175" s="1" t="s">
        <v>3250</v>
      </c>
      <c r="B2175" s="1">
        <v>23</v>
      </c>
      <c r="C2175" s="1" t="s">
        <v>12</v>
      </c>
      <c r="D2175" s="1" t="s">
        <v>27</v>
      </c>
      <c r="E2175" s="1" t="s">
        <v>3119</v>
      </c>
      <c r="F2175" s="1" t="s">
        <v>42</v>
      </c>
      <c r="G2175" s="2">
        <v>0.82</v>
      </c>
      <c r="H2175" s="2">
        <v>0.93</v>
      </c>
      <c r="I2175" s="2">
        <v>0.91999999999999993</v>
      </c>
      <c r="J2175" s="1" t="s">
        <v>22</v>
      </c>
      <c r="K2175" s="1">
        <f>VLOOKUP(A2175,'Student Details'!$A:$O,15,0)</f>
        <v>0</v>
      </c>
      <c r="L2175" s="9">
        <f>VLOOKUP(A2175,'Marks Details'!$F$2:$G$5281,2,0)</f>
        <v>0.71</v>
      </c>
      <c r="M2175" s="1">
        <f>VLOOKUP(A2175,'Placement Details'!$A:$D,4,0)</f>
        <v>11.49</v>
      </c>
      <c r="N2175" s="1" t="str">
        <f>VLOOKUP(A2175,'Placement Details'!$A:$B,2,0)</f>
        <v>IT</v>
      </c>
      <c r="O2175" s="1" t="str">
        <f t="shared" si="33"/>
        <v>No</v>
      </c>
      <c r="V2175"/>
      <c r="W2175"/>
    </row>
    <row r="2176" spans="1:23" x14ac:dyDescent="0.3">
      <c r="A2176" s="1" t="s">
        <v>3436</v>
      </c>
      <c r="B2176" s="1">
        <v>21</v>
      </c>
      <c r="C2176" s="1" t="s">
        <v>331</v>
      </c>
      <c r="D2176" s="1" t="s">
        <v>13</v>
      </c>
      <c r="E2176" s="1" t="s">
        <v>3119</v>
      </c>
      <c r="F2176" s="1" t="s">
        <v>30</v>
      </c>
      <c r="G2176" s="2">
        <v>0.84</v>
      </c>
      <c r="H2176" s="2">
        <v>0.93</v>
      </c>
      <c r="I2176" s="2">
        <v>0.87</v>
      </c>
      <c r="J2176" s="1" t="s">
        <v>19</v>
      </c>
      <c r="K2176" s="1">
        <f>VLOOKUP(A2176,'Student Details'!$A:$O,15,0)</f>
        <v>0</v>
      </c>
      <c r="L2176" s="9">
        <f>VLOOKUP(A2176,'Marks Details'!$F$2:$G$5281,2,0)</f>
        <v>0.77250000000000008</v>
      </c>
      <c r="M2176" s="1">
        <f>VLOOKUP(A2176,'Placement Details'!$A:$D,4,0)</f>
        <v>11.49</v>
      </c>
      <c r="N2176" s="1" t="str">
        <f>VLOOKUP(A2176,'Placement Details'!$A:$B,2,0)</f>
        <v>Operations</v>
      </c>
      <c r="O2176" s="1" t="str">
        <f t="shared" si="33"/>
        <v>No</v>
      </c>
      <c r="V2176"/>
      <c r="W2176"/>
    </row>
    <row r="2177" spans="1:23" x14ac:dyDescent="0.3">
      <c r="A2177" s="1" t="s">
        <v>3440</v>
      </c>
      <c r="B2177" s="1">
        <v>21</v>
      </c>
      <c r="C2177" s="1" t="s">
        <v>331</v>
      </c>
      <c r="D2177" s="1" t="s">
        <v>27</v>
      </c>
      <c r="E2177" s="1" t="s">
        <v>3119</v>
      </c>
      <c r="F2177" s="1" t="s">
        <v>15</v>
      </c>
      <c r="G2177" s="2">
        <v>0.74</v>
      </c>
      <c r="H2177" s="2">
        <v>0.91</v>
      </c>
      <c r="I2177" s="2">
        <v>0.9</v>
      </c>
      <c r="J2177" s="1" t="s">
        <v>40</v>
      </c>
      <c r="K2177" s="1">
        <f>VLOOKUP(A2177,'Student Details'!$A:$O,15,0)</f>
        <v>0</v>
      </c>
      <c r="L2177" s="9">
        <f>VLOOKUP(A2177,'Marks Details'!$F$2:$G$5281,2,0)</f>
        <v>0.72499999999999998</v>
      </c>
      <c r="M2177" s="1">
        <f>VLOOKUP(A2177,'Placement Details'!$A:$D,4,0)</f>
        <v>11.48</v>
      </c>
      <c r="N2177" s="1" t="str">
        <f>VLOOKUP(A2177,'Placement Details'!$A:$B,2,0)</f>
        <v>Operations</v>
      </c>
      <c r="O2177" s="1" t="str">
        <f t="shared" si="33"/>
        <v>No</v>
      </c>
      <c r="V2177"/>
      <c r="W2177"/>
    </row>
    <row r="2178" spans="1:23" x14ac:dyDescent="0.3">
      <c r="A2178" s="1" t="s">
        <v>3228</v>
      </c>
      <c r="B2178" s="1">
        <v>22</v>
      </c>
      <c r="C2178" s="1" t="s">
        <v>12</v>
      </c>
      <c r="D2178" s="1" t="s">
        <v>13</v>
      </c>
      <c r="E2178" s="1" t="s">
        <v>3119</v>
      </c>
      <c r="F2178" s="1" t="s">
        <v>48</v>
      </c>
      <c r="G2178" s="2">
        <v>0.85</v>
      </c>
      <c r="H2178" s="2">
        <v>0.8600000000000001</v>
      </c>
      <c r="I2178" s="2">
        <v>0.97</v>
      </c>
      <c r="J2178" s="1" t="s">
        <v>22</v>
      </c>
      <c r="K2178" s="1">
        <f>VLOOKUP(A2178,'Student Details'!$A:$O,15,0)</f>
        <v>0</v>
      </c>
      <c r="L2178" s="9">
        <f>VLOOKUP(A2178,'Marks Details'!$F$2:$G$5281,2,0)</f>
        <v>0.8075</v>
      </c>
      <c r="M2178" s="1">
        <f>VLOOKUP(A2178,'Placement Details'!$A:$D,4,0)</f>
        <v>11.46</v>
      </c>
      <c r="N2178" s="1" t="str">
        <f>VLOOKUP(A2178,'Placement Details'!$A:$B,2,0)</f>
        <v>Marketing</v>
      </c>
      <c r="O2178" s="1" t="str">
        <f t="shared" si="33"/>
        <v>No</v>
      </c>
      <c r="V2178"/>
      <c r="W2178"/>
    </row>
    <row r="2179" spans="1:23" x14ac:dyDescent="0.3">
      <c r="A2179" s="1" t="s">
        <v>3529</v>
      </c>
      <c r="B2179" s="1">
        <v>23</v>
      </c>
      <c r="C2179" s="1" t="s">
        <v>412</v>
      </c>
      <c r="D2179" s="1" t="s">
        <v>13</v>
      </c>
      <c r="E2179" s="1" t="s">
        <v>3119</v>
      </c>
      <c r="F2179" s="1" t="s">
        <v>18</v>
      </c>
      <c r="G2179" s="2">
        <v>0.85</v>
      </c>
      <c r="H2179" s="2">
        <v>0.87000000000000011</v>
      </c>
      <c r="I2179" s="2">
        <v>0.97</v>
      </c>
      <c r="J2179" s="1" t="s">
        <v>37</v>
      </c>
      <c r="K2179" s="1">
        <f>VLOOKUP(A2179,'Student Details'!$A:$O,15,0)</f>
        <v>0</v>
      </c>
      <c r="L2179" s="9">
        <f>VLOOKUP(A2179,'Marks Details'!$F$2:$G$5281,2,0)</f>
        <v>0.71</v>
      </c>
      <c r="M2179" s="1">
        <f>VLOOKUP(A2179,'Placement Details'!$A:$D,4,0)</f>
        <v>11.46</v>
      </c>
      <c r="N2179" s="1" t="str">
        <f>VLOOKUP(A2179,'Placement Details'!$A:$B,2,0)</f>
        <v>Marketing</v>
      </c>
      <c r="O2179" s="1" t="str">
        <f t="shared" ref="O2179:O2242" si="34">IF(K2179=0,"No","Yes")</f>
        <v>No</v>
      </c>
      <c r="V2179"/>
      <c r="W2179"/>
    </row>
    <row r="2180" spans="1:23" x14ac:dyDescent="0.3">
      <c r="A2180" s="1" t="s">
        <v>3323</v>
      </c>
      <c r="B2180" s="1">
        <v>23</v>
      </c>
      <c r="C2180" s="1" t="s">
        <v>12</v>
      </c>
      <c r="D2180" s="1" t="s">
        <v>13</v>
      </c>
      <c r="E2180" s="1" t="s">
        <v>3119</v>
      </c>
      <c r="F2180" s="1" t="s">
        <v>18</v>
      </c>
      <c r="G2180" s="2">
        <v>0.64</v>
      </c>
      <c r="H2180" s="2">
        <v>0.81</v>
      </c>
      <c r="I2180" s="2">
        <v>0.92999999999999994</v>
      </c>
      <c r="J2180" s="1" t="s">
        <v>19</v>
      </c>
      <c r="K2180" s="1">
        <f>VLOOKUP(A2180,'Student Details'!$A:$O,15,0)</f>
        <v>0</v>
      </c>
      <c r="L2180" s="9">
        <f>VLOOKUP(A2180,'Marks Details'!$F$2:$G$5281,2,0)</f>
        <v>0.66249999999999998</v>
      </c>
      <c r="M2180" s="1">
        <f>VLOOKUP(A2180,'Placement Details'!$A:$D,4,0)</f>
        <v>11.45</v>
      </c>
      <c r="N2180" s="1" t="str">
        <f>VLOOKUP(A2180,'Placement Details'!$A:$B,2,0)</f>
        <v>Sales</v>
      </c>
      <c r="O2180" s="1" t="str">
        <f t="shared" si="34"/>
        <v>No</v>
      </c>
      <c r="V2180"/>
      <c r="W2180"/>
    </row>
    <row r="2181" spans="1:23" x14ac:dyDescent="0.3">
      <c r="A2181" s="1" t="s">
        <v>3507</v>
      </c>
      <c r="B2181" s="1">
        <v>20</v>
      </c>
      <c r="C2181" s="1" t="s">
        <v>412</v>
      </c>
      <c r="D2181" s="1" t="s">
        <v>13</v>
      </c>
      <c r="E2181" s="1" t="s">
        <v>3119</v>
      </c>
      <c r="F2181" s="1" t="s">
        <v>36</v>
      </c>
      <c r="G2181" s="2">
        <v>0.78</v>
      </c>
      <c r="H2181" s="2">
        <v>0.89</v>
      </c>
      <c r="I2181" s="2">
        <v>0.85</v>
      </c>
      <c r="J2181" s="1" t="s">
        <v>22</v>
      </c>
      <c r="K2181" s="1">
        <f>VLOOKUP(A2181,'Student Details'!$A:$O,15,0)</f>
        <v>0</v>
      </c>
      <c r="L2181" s="9">
        <f>VLOOKUP(A2181,'Marks Details'!$F$2:$G$5281,2,0)</f>
        <v>0.72250000000000003</v>
      </c>
      <c r="M2181" s="1">
        <f>VLOOKUP(A2181,'Placement Details'!$A:$D,4,0)</f>
        <v>11.44</v>
      </c>
      <c r="N2181" s="1" t="str">
        <f>VLOOKUP(A2181,'Placement Details'!$A:$B,2,0)</f>
        <v>Marketing</v>
      </c>
      <c r="O2181" s="1" t="str">
        <f t="shared" si="34"/>
        <v>No</v>
      </c>
      <c r="V2181"/>
      <c r="W2181"/>
    </row>
    <row r="2182" spans="1:23" x14ac:dyDescent="0.3">
      <c r="A2182" s="1" t="s">
        <v>3408</v>
      </c>
      <c r="B2182" s="1">
        <v>22</v>
      </c>
      <c r="C2182" s="1" t="s">
        <v>12</v>
      </c>
      <c r="D2182" s="1" t="s">
        <v>27</v>
      </c>
      <c r="E2182" s="1" t="s">
        <v>3119</v>
      </c>
      <c r="F2182" s="1" t="s">
        <v>42</v>
      </c>
      <c r="G2182" s="2">
        <v>0.62</v>
      </c>
      <c r="H2182" s="2">
        <v>0.85000000000000009</v>
      </c>
      <c r="I2182" s="2">
        <v>0.85</v>
      </c>
      <c r="J2182" s="1" t="s">
        <v>22</v>
      </c>
      <c r="K2182" s="1">
        <f>VLOOKUP(A2182,'Student Details'!$A:$O,15,0)</f>
        <v>0</v>
      </c>
      <c r="L2182" s="9">
        <f>VLOOKUP(A2182,'Marks Details'!$F$2:$G$5281,2,0)</f>
        <v>0.72249999999999992</v>
      </c>
      <c r="M2182" s="1">
        <f>VLOOKUP(A2182,'Placement Details'!$A:$D,4,0)</f>
        <v>11.43</v>
      </c>
      <c r="N2182" s="1" t="str">
        <f>VLOOKUP(A2182,'Placement Details'!$A:$B,2,0)</f>
        <v>IT</v>
      </c>
      <c r="O2182" s="1" t="str">
        <f t="shared" si="34"/>
        <v>No</v>
      </c>
      <c r="V2182"/>
      <c r="W2182"/>
    </row>
    <row r="2183" spans="1:23" x14ac:dyDescent="0.3">
      <c r="A2183" s="1" t="s">
        <v>3153</v>
      </c>
      <c r="B2183" s="1">
        <v>20</v>
      </c>
      <c r="C2183" s="1" t="s">
        <v>12</v>
      </c>
      <c r="D2183" s="1" t="s">
        <v>13</v>
      </c>
      <c r="E2183" s="1" t="s">
        <v>3119</v>
      </c>
      <c r="F2183" s="1" t="s">
        <v>30</v>
      </c>
      <c r="G2183" s="2">
        <v>0.7</v>
      </c>
      <c r="H2183" s="2">
        <v>0.8</v>
      </c>
      <c r="I2183" s="2">
        <v>0.95</v>
      </c>
      <c r="J2183" s="1" t="s">
        <v>19</v>
      </c>
      <c r="K2183" s="1">
        <f>VLOOKUP(A2183,'Student Details'!$A:$O,15,0)</f>
        <v>0</v>
      </c>
      <c r="L2183" s="9">
        <f>VLOOKUP(A2183,'Marks Details'!$F$2:$G$5281,2,0)</f>
        <v>0.66749999999999998</v>
      </c>
      <c r="M2183" s="1">
        <f>VLOOKUP(A2183,'Placement Details'!$A:$D,4,0)</f>
        <v>11.41</v>
      </c>
      <c r="N2183" s="1" t="str">
        <f>VLOOKUP(A2183,'Placement Details'!$A:$B,2,0)</f>
        <v>IT</v>
      </c>
      <c r="O2183" s="1" t="str">
        <f t="shared" si="34"/>
        <v>No</v>
      </c>
      <c r="V2183"/>
      <c r="W2183"/>
    </row>
    <row r="2184" spans="1:23" x14ac:dyDescent="0.3">
      <c r="A2184" s="1" t="s">
        <v>3495</v>
      </c>
      <c r="B2184" s="1">
        <v>22</v>
      </c>
      <c r="C2184" s="1" t="s">
        <v>331</v>
      </c>
      <c r="D2184" s="1" t="s">
        <v>27</v>
      </c>
      <c r="E2184" s="1" t="s">
        <v>3119</v>
      </c>
      <c r="F2184" s="1" t="s">
        <v>15</v>
      </c>
      <c r="G2184" s="2">
        <v>0.77</v>
      </c>
      <c r="H2184" s="2">
        <v>0.93</v>
      </c>
      <c r="I2184" s="2">
        <v>0.99</v>
      </c>
      <c r="J2184" s="1" t="s">
        <v>40</v>
      </c>
      <c r="K2184" s="1">
        <f>VLOOKUP(A2184,'Student Details'!$A:$O,15,0)</f>
        <v>0</v>
      </c>
      <c r="L2184" s="9">
        <f>VLOOKUP(A2184,'Marks Details'!$F$2:$G$5281,2,0)</f>
        <v>0.73750000000000004</v>
      </c>
      <c r="M2184" s="1">
        <f>VLOOKUP(A2184,'Placement Details'!$A:$D,4,0)</f>
        <v>11.4</v>
      </c>
      <c r="N2184" s="1" t="str">
        <f>VLOOKUP(A2184,'Placement Details'!$A:$B,2,0)</f>
        <v>Strategy</v>
      </c>
      <c r="O2184" s="1" t="str">
        <f t="shared" si="34"/>
        <v>No</v>
      </c>
      <c r="V2184"/>
      <c r="W2184"/>
    </row>
    <row r="2185" spans="1:23" x14ac:dyDescent="0.3">
      <c r="A2185" s="1" t="s">
        <v>3434</v>
      </c>
      <c r="B2185" s="1">
        <v>22</v>
      </c>
      <c r="C2185" s="1" t="s">
        <v>331</v>
      </c>
      <c r="D2185" s="1" t="s">
        <v>13</v>
      </c>
      <c r="E2185" s="1" t="s">
        <v>3119</v>
      </c>
      <c r="F2185" s="1" t="s">
        <v>44</v>
      </c>
      <c r="G2185" s="2">
        <v>0.67999999999999994</v>
      </c>
      <c r="H2185" s="2">
        <v>0.83000000000000007</v>
      </c>
      <c r="I2185" s="2">
        <v>0.97</v>
      </c>
      <c r="J2185" s="1" t="s">
        <v>22</v>
      </c>
      <c r="K2185" s="1">
        <f>VLOOKUP(A2185,'Student Details'!$A:$O,15,0)</f>
        <v>0</v>
      </c>
      <c r="L2185" s="9">
        <f>VLOOKUP(A2185,'Marks Details'!$F$2:$G$5281,2,0)</f>
        <v>0.71499999999999997</v>
      </c>
      <c r="M2185" s="1">
        <f>VLOOKUP(A2185,'Placement Details'!$A:$D,4,0)</f>
        <v>11.37</v>
      </c>
      <c r="N2185" s="1" t="str">
        <f>VLOOKUP(A2185,'Placement Details'!$A:$B,2,0)</f>
        <v>Marketing</v>
      </c>
      <c r="O2185" s="1" t="str">
        <f t="shared" si="34"/>
        <v>No</v>
      </c>
      <c r="V2185"/>
      <c r="W2185"/>
    </row>
    <row r="2186" spans="1:23" x14ac:dyDescent="0.3">
      <c r="A2186" s="1" t="s">
        <v>3260</v>
      </c>
      <c r="B2186" s="1">
        <v>23</v>
      </c>
      <c r="C2186" s="1" t="s">
        <v>12</v>
      </c>
      <c r="D2186" s="1" t="s">
        <v>27</v>
      </c>
      <c r="E2186" s="1" t="s">
        <v>3119</v>
      </c>
      <c r="F2186" s="1" t="s">
        <v>48</v>
      </c>
      <c r="G2186" s="2">
        <v>0.77</v>
      </c>
      <c r="H2186" s="2">
        <v>0.82000000000000006</v>
      </c>
      <c r="I2186" s="2">
        <v>0.97</v>
      </c>
      <c r="J2186" s="1" t="s">
        <v>19</v>
      </c>
      <c r="K2186" s="1">
        <f>VLOOKUP(A2186,'Student Details'!$A:$O,15,0)</f>
        <v>0</v>
      </c>
      <c r="L2186" s="9">
        <f>VLOOKUP(A2186,'Marks Details'!$F$2:$G$5281,2,0)</f>
        <v>0.79499999999999993</v>
      </c>
      <c r="M2186" s="1">
        <f>VLOOKUP(A2186,'Placement Details'!$A:$D,4,0)</f>
        <v>11.34</v>
      </c>
      <c r="N2186" s="1" t="str">
        <f>VLOOKUP(A2186,'Placement Details'!$A:$B,2,0)</f>
        <v>Strategy</v>
      </c>
      <c r="O2186" s="1" t="str">
        <f t="shared" si="34"/>
        <v>No</v>
      </c>
      <c r="V2186"/>
      <c r="W2186"/>
    </row>
    <row r="2187" spans="1:23" x14ac:dyDescent="0.3">
      <c r="A2187" s="1" t="s">
        <v>3534</v>
      </c>
      <c r="B2187" s="1">
        <v>20</v>
      </c>
      <c r="C2187" s="1" t="s">
        <v>412</v>
      </c>
      <c r="D2187" s="1" t="s">
        <v>13</v>
      </c>
      <c r="E2187" s="1" t="s">
        <v>3119</v>
      </c>
      <c r="F2187" s="1" t="s">
        <v>30</v>
      </c>
      <c r="G2187" s="2">
        <v>0.88</v>
      </c>
      <c r="H2187" s="2">
        <v>0.92</v>
      </c>
      <c r="I2187" s="2">
        <v>0.97</v>
      </c>
      <c r="J2187" s="1" t="s">
        <v>22</v>
      </c>
      <c r="K2187" s="1">
        <f>VLOOKUP(A2187,'Student Details'!$A:$O,15,0)</f>
        <v>0</v>
      </c>
      <c r="L2187" s="9">
        <f>VLOOKUP(A2187,'Marks Details'!$F$2:$G$5281,2,0)</f>
        <v>0.69</v>
      </c>
      <c r="M2187" s="1">
        <f>VLOOKUP(A2187,'Placement Details'!$A:$D,4,0)</f>
        <v>11.25</v>
      </c>
      <c r="N2187" s="1" t="str">
        <f>VLOOKUP(A2187,'Placement Details'!$A:$B,2,0)</f>
        <v>Marketing</v>
      </c>
      <c r="O2187" s="1" t="str">
        <f t="shared" si="34"/>
        <v>No</v>
      </c>
      <c r="V2187"/>
      <c r="W2187"/>
    </row>
    <row r="2188" spans="1:23" x14ac:dyDescent="0.3">
      <c r="A2188" s="1" t="s">
        <v>3465</v>
      </c>
      <c r="B2188" s="1">
        <v>23</v>
      </c>
      <c r="C2188" s="1" t="s">
        <v>331</v>
      </c>
      <c r="D2188" s="1" t="s">
        <v>27</v>
      </c>
      <c r="E2188" s="1" t="s">
        <v>3119</v>
      </c>
      <c r="F2188" s="1" t="s">
        <v>44</v>
      </c>
      <c r="G2188" s="2">
        <v>0.76</v>
      </c>
      <c r="H2188" s="2">
        <v>0.83000000000000007</v>
      </c>
      <c r="I2188" s="2">
        <v>0.90999999999999992</v>
      </c>
      <c r="J2188" s="1" t="s">
        <v>22</v>
      </c>
      <c r="K2188" s="1">
        <f>VLOOKUP(A2188,'Student Details'!$A:$O,15,0)</f>
        <v>0.8</v>
      </c>
      <c r="L2188" s="9">
        <f>VLOOKUP(A2188,'Marks Details'!$F$2:$G$5281,2,0)</f>
        <v>0.75249999999999995</v>
      </c>
      <c r="M2188" s="1">
        <f>VLOOKUP(A2188,'Placement Details'!$A:$D,4,0)</f>
        <v>11.24</v>
      </c>
      <c r="N2188" s="1" t="str">
        <f>VLOOKUP(A2188,'Placement Details'!$A:$B,2,0)</f>
        <v>Sales</v>
      </c>
      <c r="O2188" s="1" t="str">
        <f t="shared" si="34"/>
        <v>Yes</v>
      </c>
      <c r="V2188"/>
      <c r="W2188"/>
    </row>
    <row r="2189" spans="1:23" x14ac:dyDescent="0.3">
      <c r="A2189" s="1" t="s">
        <v>3472</v>
      </c>
      <c r="B2189" s="1">
        <v>22</v>
      </c>
      <c r="C2189" s="1" t="s">
        <v>331</v>
      </c>
      <c r="D2189" s="1" t="s">
        <v>13</v>
      </c>
      <c r="E2189" s="1" t="s">
        <v>3119</v>
      </c>
      <c r="F2189" s="1" t="s">
        <v>42</v>
      </c>
      <c r="G2189" s="2">
        <v>0.65999999999999992</v>
      </c>
      <c r="H2189" s="2">
        <v>0.87000000000000011</v>
      </c>
      <c r="I2189" s="2">
        <v>0.86</v>
      </c>
      <c r="J2189" s="1" t="s">
        <v>40</v>
      </c>
      <c r="K2189" s="1">
        <f>VLOOKUP(A2189,'Student Details'!$A:$O,15,0)</f>
        <v>0</v>
      </c>
      <c r="L2189" s="9">
        <f>VLOOKUP(A2189,'Marks Details'!$F$2:$G$5281,2,0)</f>
        <v>0.73249999999999993</v>
      </c>
      <c r="M2189" s="1">
        <f>VLOOKUP(A2189,'Placement Details'!$A:$D,4,0)</f>
        <v>11.24</v>
      </c>
      <c r="N2189" s="1" t="str">
        <f>VLOOKUP(A2189,'Placement Details'!$A:$B,2,0)</f>
        <v>Sales</v>
      </c>
      <c r="O2189" s="1" t="str">
        <f t="shared" si="34"/>
        <v>No</v>
      </c>
      <c r="V2189"/>
      <c r="W2189"/>
    </row>
    <row r="2190" spans="1:23" x14ac:dyDescent="0.3">
      <c r="A2190" s="1" t="s">
        <v>3249</v>
      </c>
      <c r="B2190" s="1">
        <v>23</v>
      </c>
      <c r="C2190" s="1" t="s">
        <v>12</v>
      </c>
      <c r="D2190" s="1" t="s">
        <v>27</v>
      </c>
      <c r="E2190" s="1" t="s">
        <v>3119</v>
      </c>
      <c r="F2190" s="1" t="s">
        <v>42</v>
      </c>
      <c r="G2190" s="2">
        <v>0.72</v>
      </c>
      <c r="H2190" s="2">
        <v>0.8</v>
      </c>
      <c r="I2190" s="2">
        <v>0.90999999999999992</v>
      </c>
      <c r="J2190" s="1" t="s">
        <v>40</v>
      </c>
      <c r="K2190" s="1">
        <f>VLOOKUP(A2190,'Student Details'!$A:$O,15,0)</f>
        <v>0</v>
      </c>
      <c r="L2190" s="9">
        <f>VLOOKUP(A2190,'Marks Details'!$F$2:$G$5281,2,0)</f>
        <v>0.6825</v>
      </c>
      <c r="M2190" s="1">
        <f>VLOOKUP(A2190,'Placement Details'!$A:$D,4,0)</f>
        <v>11.21</v>
      </c>
      <c r="N2190" s="1" t="str">
        <f>VLOOKUP(A2190,'Placement Details'!$A:$B,2,0)</f>
        <v>Marketing</v>
      </c>
      <c r="O2190" s="1" t="str">
        <f t="shared" si="34"/>
        <v>No</v>
      </c>
      <c r="V2190"/>
      <c r="W2190"/>
    </row>
    <row r="2191" spans="1:23" x14ac:dyDescent="0.3">
      <c r="A2191" s="1" t="s">
        <v>3149</v>
      </c>
      <c r="B2191" s="1">
        <v>21</v>
      </c>
      <c r="C2191" s="1" t="s">
        <v>12</v>
      </c>
      <c r="D2191" s="1" t="s">
        <v>27</v>
      </c>
      <c r="E2191" s="1" t="s">
        <v>3119</v>
      </c>
      <c r="F2191" s="1" t="s">
        <v>36</v>
      </c>
      <c r="G2191" s="2">
        <v>0.84</v>
      </c>
      <c r="H2191" s="2">
        <v>0.82000000000000006</v>
      </c>
      <c r="I2191" s="2">
        <v>0.90999999999999992</v>
      </c>
      <c r="J2191" s="1" t="s">
        <v>40</v>
      </c>
      <c r="K2191" s="1">
        <f>VLOOKUP(A2191,'Student Details'!$A:$O,15,0)</f>
        <v>0</v>
      </c>
      <c r="L2191" s="9">
        <f>VLOOKUP(A2191,'Marks Details'!$F$2:$G$5281,2,0)</f>
        <v>0.66250000000000009</v>
      </c>
      <c r="M2191" s="1">
        <f>VLOOKUP(A2191,'Placement Details'!$A:$D,4,0)</f>
        <v>11.14</v>
      </c>
      <c r="N2191" s="1" t="str">
        <f>VLOOKUP(A2191,'Placement Details'!$A:$B,2,0)</f>
        <v>Marketing</v>
      </c>
      <c r="O2191" s="1" t="str">
        <f t="shared" si="34"/>
        <v>No</v>
      </c>
      <c r="V2191"/>
      <c r="W2191"/>
    </row>
    <row r="2192" spans="1:23" x14ac:dyDescent="0.3">
      <c r="A2192" s="1" t="s">
        <v>3171</v>
      </c>
      <c r="B2192" s="1">
        <v>22</v>
      </c>
      <c r="C2192" s="1" t="s">
        <v>12</v>
      </c>
      <c r="D2192" s="1" t="s">
        <v>13</v>
      </c>
      <c r="E2192" s="1" t="s">
        <v>3119</v>
      </c>
      <c r="F2192" s="1" t="s">
        <v>48</v>
      </c>
      <c r="G2192" s="2">
        <v>0.63</v>
      </c>
      <c r="H2192" s="2">
        <v>0.87000000000000011</v>
      </c>
      <c r="I2192" s="2">
        <v>0.96</v>
      </c>
      <c r="J2192" s="1" t="s">
        <v>22</v>
      </c>
      <c r="K2192" s="1">
        <f>VLOOKUP(A2192,'Student Details'!$A:$O,15,0)</f>
        <v>0</v>
      </c>
      <c r="L2192" s="9">
        <f>VLOOKUP(A2192,'Marks Details'!$F$2:$G$5281,2,0)</f>
        <v>0.82000000000000006</v>
      </c>
      <c r="M2192" s="1">
        <f>VLOOKUP(A2192,'Placement Details'!$A:$D,4,0)</f>
        <v>11.11</v>
      </c>
      <c r="N2192" s="1" t="str">
        <f>VLOOKUP(A2192,'Placement Details'!$A:$B,2,0)</f>
        <v>Sales</v>
      </c>
      <c r="O2192" s="1" t="str">
        <f t="shared" si="34"/>
        <v>No</v>
      </c>
      <c r="V2192"/>
      <c r="W2192"/>
    </row>
    <row r="2193" spans="1:23" x14ac:dyDescent="0.3">
      <c r="A2193" s="1" t="s">
        <v>3438</v>
      </c>
      <c r="B2193" s="1">
        <v>22</v>
      </c>
      <c r="C2193" s="1" t="s">
        <v>331</v>
      </c>
      <c r="D2193" s="1" t="s">
        <v>27</v>
      </c>
      <c r="E2193" s="1" t="s">
        <v>3119</v>
      </c>
      <c r="F2193" s="1" t="s">
        <v>42</v>
      </c>
      <c r="G2193" s="2">
        <v>0.71</v>
      </c>
      <c r="H2193" s="2">
        <v>0.87000000000000011</v>
      </c>
      <c r="I2193" s="2">
        <v>0.97</v>
      </c>
      <c r="J2193" s="1" t="s">
        <v>22</v>
      </c>
      <c r="K2193" s="1">
        <f>VLOOKUP(A2193,'Student Details'!$A:$O,15,0)</f>
        <v>0</v>
      </c>
      <c r="L2193" s="9">
        <f>VLOOKUP(A2193,'Marks Details'!$F$2:$G$5281,2,0)</f>
        <v>0.77</v>
      </c>
      <c r="M2193" s="1">
        <f>VLOOKUP(A2193,'Placement Details'!$A:$D,4,0)</f>
        <v>11.08</v>
      </c>
      <c r="N2193" s="1" t="str">
        <f>VLOOKUP(A2193,'Placement Details'!$A:$B,2,0)</f>
        <v>IT</v>
      </c>
      <c r="O2193" s="1" t="str">
        <f t="shared" si="34"/>
        <v>No</v>
      </c>
      <c r="V2193"/>
      <c r="W2193"/>
    </row>
    <row r="2194" spans="1:23" x14ac:dyDescent="0.3">
      <c r="A2194" s="1" t="s">
        <v>3247</v>
      </c>
      <c r="B2194" s="1">
        <v>20</v>
      </c>
      <c r="C2194" s="1" t="s">
        <v>12</v>
      </c>
      <c r="D2194" s="1" t="s">
        <v>13</v>
      </c>
      <c r="E2194" s="1" t="s">
        <v>3119</v>
      </c>
      <c r="F2194" s="1" t="s">
        <v>32</v>
      </c>
      <c r="G2194" s="2">
        <v>0.6</v>
      </c>
      <c r="H2194" s="2">
        <v>0.85000000000000009</v>
      </c>
      <c r="I2194" s="2">
        <v>0.87</v>
      </c>
      <c r="J2194" s="1" t="s">
        <v>40</v>
      </c>
      <c r="K2194" s="1">
        <f>VLOOKUP(A2194,'Student Details'!$A:$O,15,0)</f>
        <v>0</v>
      </c>
      <c r="L2194" s="9">
        <f>VLOOKUP(A2194,'Marks Details'!$F$2:$G$5281,2,0)</f>
        <v>0.65249999999999997</v>
      </c>
      <c r="M2194" s="1">
        <f>VLOOKUP(A2194,'Placement Details'!$A:$D,4,0)</f>
        <v>11.07</v>
      </c>
      <c r="N2194" s="1" t="str">
        <f>VLOOKUP(A2194,'Placement Details'!$A:$B,2,0)</f>
        <v>Strategy</v>
      </c>
      <c r="O2194" s="1" t="str">
        <f t="shared" si="34"/>
        <v>No</v>
      </c>
      <c r="V2194"/>
      <c r="W2194"/>
    </row>
    <row r="2195" spans="1:23" x14ac:dyDescent="0.3">
      <c r="A2195" s="1" t="s">
        <v>3121</v>
      </c>
      <c r="B2195" s="1">
        <v>21</v>
      </c>
      <c r="C2195" s="1" t="s">
        <v>12</v>
      </c>
      <c r="D2195" s="1" t="s">
        <v>27</v>
      </c>
      <c r="E2195" s="1" t="s">
        <v>3119</v>
      </c>
      <c r="F2195" s="1" t="s">
        <v>30</v>
      </c>
      <c r="G2195" s="2">
        <v>0.82</v>
      </c>
      <c r="H2195" s="2">
        <v>0.84000000000000008</v>
      </c>
      <c r="I2195" s="2">
        <v>0.94</v>
      </c>
      <c r="J2195" s="1" t="s">
        <v>40</v>
      </c>
      <c r="K2195" s="1">
        <f>VLOOKUP(A2195,'Student Details'!$A:$O,15,0)</f>
        <v>0</v>
      </c>
      <c r="L2195" s="9">
        <f>VLOOKUP(A2195,'Marks Details'!$F$2:$G$5281,2,0)</f>
        <v>0.69</v>
      </c>
      <c r="M2195" s="1">
        <f>VLOOKUP(A2195,'Placement Details'!$A:$D,4,0)</f>
        <v>11.03</v>
      </c>
      <c r="N2195" s="1" t="str">
        <f>VLOOKUP(A2195,'Placement Details'!$A:$B,2,0)</f>
        <v>Operations</v>
      </c>
      <c r="O2195" s="1" t="str">
        <f t="shared" si="34"/>
        <v>No</v>
      </c>
      <c r="V2195"/>
      <c r="W2195"/>
    </row>
    <row r="2196" spans="1:23" x14ac:dyDescent="0.3">
      <c r="A2196" s="1" t="s">
        <v>3245</v>
      </c>
      <c r="B2196" s="1">
        <v>23</v>
      </c>
      <c r="C2196" s="1" t="s">
        <v>12</v>
      </c>
      <c r="D2196" s="1" t="s">
        <v>27</v>
      </c>
      <c r="E2196" s="1" t="s">
        <v>3119</v>
      </c>
      <c r="F2196" s="1" t="s">
        <v>44</v>
      </c>
      <c r="G2196" s="2">
        <v>0.69</v>
      </c>
      <c r="H2196" s="2">
        <v>0.84000000000000008</v>
      </c>
      <c r="I2196" s="2">
        <v>0.88</v>
      </c>
      <c r="J2196" s="1" t="s">
        <v>40</v>
      </c>
      <c r="K2196" s="1">
        <f>VLOOKUP(A2196,'Student Details'!$A:$O,15,0)</f>
        <v>0</v>
      </c>
      <c r="L2196" s="9">
        <f>VLOOKUP(A2196,'Marks Details'!$F$2:$G$5281,2,0)</f>
        <v>0.76749999999999996</v>
      </c>
      <c r="M2196" s="1">
        <f>VLOOKUP(A2196,'Placement Details'!$A:$D,4,0)</f>
        <v>11.03</v>
      </c>
      <c r="N2196" s="1" t="str">
        <f>VLOOKUP(A2196,'Placement Details'!$A:$B,2,0)</f>
        <v>Marketing</v>
      </c>
      <c r="O2196" s="1" t="str">
        <f t="shared" si="34"/>
        <v>No</v>
      </c>
      <c r="V2196"/>
      <c r="W2196"/>
    </row>
    <row r="2197" spans="1:23" x14ac:dyDescent="0.3">
      <c r="A2197" s="1" t="s">
        <v>3476</v>
      </c>
      <c r="B2197" s="1">
        <v>22</v>
      </c>
      <c r="C2197" s="1" t="s">
        <v>331</v>
      </c>
      <c r="D2197" s="1" t="s">
        <v>13</v>
      </c>
      <c r="E2197" s="1" t="s">
        <v>3119</v>
      </c>
      <c r="F2197" s="1" t="s">
        <v>48</v>
      </c>
      <c r="G2197" s="2">
        <v>0.89999999999999991</v>
      </c>
      <c r="H2197" s="2">
        <v>0.82000000000000006</v>
      </c>
      <c r="I2197" s="2">
        <v>0.97</v>
      </c>
      <c r="J2197" s="1" t="s">
        <v>40</v>
      </c>
      <c r="K2197" s="1">
        <f>VLOOKUP(A2197,'Student Details'!$A:$O,15,0)</f>
        <v>0</v>
      </c>
      <c r="L2197" s="9">
        <f>VLOOKUP(A2197,'Marks Details'!$F$2:$G$5281,2,0)</f>
        <v>0.69750000000000001</v>
      </c>
      <c r="M2197" s="1">
        <f>VLOOKUP(A2197,'Placement Details'!$A:$D,4,0)</f>
        <v>10.97</v>
      </c>
      <c r="N2197" s="1" t="str">
        <f>VLOOKUP(A2197,'Placement Details'!$A:$B,2,0)</f>
        <v>Sales</v>
      </c>
      <c r="O2197" s="1" t="str">
        <f t="shared" si="34"/>
        <v>No</v>
      </c>
      <c r="V2197"/>
      <c r="W2197"/>
    </row>
    <row r="2198" spans="1:23" x14ac:dyDescent="0.3">
      <c r="A2198" s="1" t="s">
        <v>3422</v>
      </c>
      <c r="B2198" s="1">
        <v>20</v>
      </c>
      <c r="C2198" s="1" t="s">
        <v>331</v>
      </c>
      <c r="D2198" s="1" t="s">
        <v>27</v>
      </c>
      <c r="E2198" s="1" t="s">
        <v>3119</v>
      </c>
      <c r="F2198" s="1" t="s">
        <v>32</v>
      </c>
      <c r="G2198" s="2">
        <v>0.7</v>
      </c>
      <c r="H2198" s="2">
        <v>0.92</v>
      </c>
      <c r="I2198" s="2">
        <v>0.86</v>
      </c>
      <c r="J2198" s="1" t="s">
        <v>40</v>
      </c>
      <c r="K2198" s="1">
        <f>VLOOKUP(A2198,'Student Details'!$A:$O,15,0)</f>
        <v>0</v>
      </c>
      <c r="L2198" s="9">
        <f>VLOOKUP(A2198,'Marks Details'!$F$2:$G$5281,2,0)</f>
        <v>0.84</v>
      </c>
      <c r="M2198" s="1">
        <f>VLOOKUP(A2198,'Placement Details'!$A:$D,4,0)</f>
        <v>10.87</v>
      </c>
      <c r="N2198" s="1" t="str">
        <f>VLOOKUP(A2198,'Placement Details'!$A:$B,2,0)</f>
        <v>Sales</v>
      </c>
      <c r="O2198" s="1" t="str">
        <f t="shared" si="34"/>
        <v>No</v>
      </c>
      <c r="V2198"/>
      <c r="W2198"/>
    </row>
    <row r="2199" spans="1:23" x14ac:dyDescent="0.3">
      <c r="A2199" s="1" t="s">
        <v>3296</v>
      </c>
      <c r="B2199" s="1">
        <v>21</v>
      </c>
      <c r="C2199" s="1" t="s">
        <v>12</v>
      </c>
      <c r="D2199" s="1" t="s">
        <v>27</v>
      </c>
      <c r="E2199" s="1" t="s">
        <v>3119</v>
      </c>
      <c r="F2199" s="1" t="s">
        <v>65</v>
      </c>
      <c r="G2199" s="2">
        <v>0.6</v>
      </c>
      <c r="H2199" s="2">
        <v>0.84000000000000008</v>
      </c>
      <c r="I2199" s="2">
        <v>0.95</v>
      </c>
      <c r="J2199" s="1" t="s">
        <v>22</v>
      </c>
      <c r="K2199" s="1">
        <f>VLOOKUP(A2199,'Student Details'!$A:$O,15,0)</f>
        <v>0</v>
      </c>
      <c r="L2199" s="9">
        <f>VLOOKUP(A2199,'Marks Details'!$F$2:$G$5281,2,0)</f>
        <v>0.75250000000000006</v>
      </c>
      <c r="M2199" s="1">
        <f>VLOOKUP(A2199,'Placement Details'!$A:$D,4,0)</f>
        <v>10.84</v>
      </c>
      <c r="N2199" s="1" t="str">
        <f>VLOOKUP(A2199,'Placement Details'!$A:$B,2,0)</f>
        <v>Strategy</v>
      </c>
      <c r="O2199" s="1" t="str">
        <f t="shared" si="34"/>
        <v>No</v>
      </c>
      <c r="V2199"/>
      <c r="W2199"/>
    </row>
    <row r="2200" spans="1:23" x14ac:dyDescent="0.3">
      <c r="A2200" s="1" t="s">
        <v>3430</v>
      </c>
      <c r="B2200" s="1">
        <v>23</v>
      </c>
      <c r="C2200" s="1" t="s">
        <v>331</v>
      </c>
      <c r="D2200" s="1" t="s">
        <v>13</v>
      </c>
      <c r="E2200" s="1" t="s">
        <v>3119</v>
      </c>
      <c r="F2200" s="1" t="s">
        <v>48</v>
      </c>
      <c r="G2200" s="2">
        <v>0.62</v>
      </c>
      <c r="H2200" s="2">
        <v>0.83000000000000007</v>
      </c>
      <c r="I2200" s="2">
        <v>0.90999999999999992</v>
      </c>
      <c r="J2200" s="1" t="s">
        <v>40</v>
      </c>
      <c r="K2200" s="1">
        <f>VLOOKUP(A2200,'Student Details'!$A:$O,15,0)</f>
        <v>0</v>
      </c>
      <c r="L2200" s="9">
        <f>VLOOKUP(A2200,'Marks Details'!$F$2:$G$5281,2,0)</f>
        <v>0.71500000000000008</v>
      </c>
      <c r="M2200" s="1">
        <f>VLOOKUP(A2200,'Placement Details'!$A:$D,4,0)</f>
        <v>10.63</v>
      </c>
      <c r="N2200" s="1" t="str">
        <f>VLOOKUP(A2200,'Placement Details'!$A:$B,2,0)</f>
        <v>Sales</v>
      </c>
      <c r="O2200" s="1" t="str">
        <f t="shared" si="34"/>
        <v>No</v>
      </c>
      <c r="V2200"/>
      <c r="W2200"/>
    </row>
    <row r="2201" spans="1:23" x14ac:dyDescent="0.3">
      <c r="A2201" s="1" t="s">
        <v>3471</v>
      </c>
      <c r="B2201" s="1">
        <v>23</v>
      </c>
      <c r="C2201" s="1" t="s">
        <v>331</v>
      </c>
      <c r="D2201" s="1" t="s">
        <v>27</v>
      </c>
      <c r="E2201" s="1" t="s">
        <v>3119</v>
      </c>
      <c r="F2201" s="1" t="s">
        <v>48</v>
      </c>
      <c r="G2201" s="2">
        <v>0.8</v>
      </c>
      <c r="H2201" s="2">
        <v>0.83000000000000007</v>
      </c>
      <c r="I2201" s="2">
        <v>0.90999999999999992</v>
      </c>
      <c r="J2201" s="1" t="s">
        <v>22</v>
      </c>
      <c r="K2201" s="1">
        <f>VLOOKUP(A2201,'Student Details'!$A:$O,15,0)</f>
        <v>0</v>
      </c>
      <c r="L2201" s="9">
        <f>VLOOKUP(A2201,'Marks Details'!$F$2:$G$5281,2,0)</f>
        <v>0.67999999999999994</v>
      </c>
      <c r="M2201" s="1">
        <f>VLOOKUP(A2201,'Placement Details'!$A:$D,4,0)</f>
        <v>10.59</v>
      </c>
      <c r="N2201" s="1" t="str">
        <f>VLOOKUP(A2201,'Placement Details'!$A:$B,2,0)</f>
        <v>Marketing</v>
      </c>
      <c r="O2201" s="1" t="str">
        <f t="shared" si="34"/>
        <v>No</v>
      </c>
      <c r="V2201"/>
      <c r="W2201"/>
    </row>
    <row r="2202" spans="1:23" x14ac:dyDescent="0.3">
      <c r="A2202" s="1" t="s">
        <v>2710</v>
      </c>
      <c r="B2202" s="1">
        <v>26</v>
      </c>
      <c r="C2202" s="1" t="s">
        <v>12</v>
      </c>
      <c r="D2202" s="1" t="s">
        <v>13</v>
      </c>
      <c r="E2202" s="1" t="s">
        <v>2678</v>
      </c>
      <c r="F2202" s="1" t="s">
        <v>15</v>
      </c>
      <c r="G2202" s="2">
        <v>0.8</v>
      </c>
      <c r="H2202" s="2">
        <v>0.92</v>
      </c>
      <c r="I2202" s="2">
        <v>0.88</v>
      </c>
      <c r="J2202" s="1" t="s">
        <v>37</v>
      </c>
      <c r="K2202" s="1">
        <f>VLOOKUP(A2202,'Student Details'!$A:$O,15,0)</f>
        <v>4.5999999999999996</v>
      </c>
      <c r="L2202" s="9">
        <f>VLOOKUP(A2202,'Marks Details'!$F$2:$G$5281,2,0)</f>
        <v>0.64500000000000002</v>
      </c>
      <c r="M2202" s="1">
        <f>VLOOKUP(A2202,'Placement Details'!$A:$D,4,0)</f>
        <v>20.07</v>
      </c>
      <c r="N2202" s="1" t="str">
        <f>VLOOKUP(A2202,'Placement Details'!$A:$B,2,0)</f>
        <v>Strategy</v>
      </c>
      <c r="O2202" s="1" t="str">
        <f t="shared" si="34"/>
        <v>Yes</v>
      </c>
      <c r="V2202"/>
      <c r="W2202"/>
    </row>
    <row r="2203" spans="1:23" x14ac:dyDescent="0.3">
      <c r="A2203" s="1" t="s">
        <v>2737</v>
      </c>
      <c r="B2203" s="1">
        <v>26</v>
      </c>
      <c r="C2203" s="1" t="s">
        <v>12</v>
      </c>
      <c r="D2203" s="1" t="s">
        <v>27</v>
      </c>
      <c r="E2203" s="1" t="s">
        <v>2678</v>
      </c>
      <c r="F2203" s="1" t="s">
        <v>15</v>
      </c>
      <c r="G2203" s="2">
        <v>0.82</v>
      </c>
      <c r="H2203" s="2">
        <v>0.8600000000000001</v>
      </c>
      <c r="I2203" s="2">
        <v>0.94</v>
      </c>
      <c r="J2203" s="1" t="s">
        <v>16</v>
      </c>
      <c r="K2203" s="1">
        <f>VLOOKUP(A2203,'Student Details'!$A:$O,15,0)</f>
        <v>4.4000000000000004</v>
      </c>
      <c r="L2203" s="9">
        <f>VLOOKUP(A2203,'Marks Details'!$F$2:$G$5281,2,0)</f>
        <v>0.56499999999999995</v>
      </c>
      <c r="M2203" s="1">
        <f>VLOOKUP(A2203,'Placement Details'!$A:$D,4,0)</f>
        <v>19.850000000000001</v>
      </c>
      <c r="N2203" s="1" t="str">
        <f>VLOOKUP(A2203,'Placement Details'!$A:$B,2,0)</f>
        <v>Sales</v>
      </c>
      <c r="O2203" s="1" t="str">
        <f t="shared" si="34"/>
        <v>Yes</v>
      </c>
      <c r="V2203"/>
      <c r="W2203"/>
    </row>
    <row r="2204" spans="1:23" x14ac:dyDescent="0.3">
      <c r="A2204" s="1" t="s">
        <v>2877</v>
      </c>
      <c r="B2204" s="1">
        <v>26</v>
      </c>
      <c r="C2204" s="1" t="s">
        <v>12</v>
      </c>
      <c r="D2204" s="1" t="s">
        <v>27</v>
      </c>
      <c r="E2204" s="1" t="s">
        <v>2678</v>
      </c>
      <c r="F2204" s="1" t="s">
        <v>15</v>
      </c>
      <c r="G2204" s="2">
        <v>0.77</v>
      </c>
      <c r="H2204" s="2">
        <v>0.81</v>
      </c>
      <c r="I2204" s="2">
        <v>0.9</v>
      </c>
      <c r="J2204" s="1" t="s">
        <v>16</v>
      </c>
      <c r="K2204" s="1">
        <f>VLOOKUP(A2204,'Student Details'!$A:$O,15,0)</f>
        <v>4.8</v>
      </c>
      <c r="L2204" s="9">
        <f>VLOOKUP(A2204,'Marks Details'!$F$2:$G$5281,2,0)</f>
        <v>0.58750000000000002</v>
      </c>
      <c r="M2204" s="1">
        <f>VLOOKUP(A2204,'Placement Details'!$A:$D,4,0)</f>
        <v>19.670000000000002</v>
      </c>
      <c r="N2204" s="1" t="str">
        <f>VLOOKUP(A2204,'Placement Details'!$A:$B,2,0)</f>
        <v>Sales</v>
      </c>
      <c r="O2204" s="1" t="str">
        <f t="shared" si="34"/>
        <v>Yes</v>
      </c>
      <c r="V2204"/>
      <c r="W2204"/>
    </row>
    <row r="2205" spans="1:23" x14ac:dyDescent="0.3">
      <c r="A2205" s="1" t="s">
        <v>2866</v>
      </c>
      <c r="B2205" s="1">
        <v>26</v>
      </c>
      <c r="C2205" s="1" t="s">
        <v>12</v>
      </c>
      <c r="D2205" s="1" t="s">
        <v>13</v>
      </c>
      <c r="E2205" s="1" t="s">
        <v>2678</v>
      </c>
      <c r="F2205" s="1" t="s">
        <v>15</v>
      </c>
      <c r="G2205" s="2">
        <v>0.80999999999999994</v>
      </c>
      <c r="H2205" s="2">
        <v>0.95000000000000007</v>
      </c>
      <c r="I2205" s="2">
        <v>0.90999999999999992</v>
      </c>
      <c r="J2205" s="1" t="s">
        <v>16</v>
      </c>
      <c r="K2205" s="1">
        <f>VLOOKUP(A2205,'Student Details'!$A:$O,15,0)</f>
        <v>3.5</v>
      </c>
      <c r="L2205" s="9">
        <f>VLOOKUP(A2205,'Marks Details'!$F$2:$G$5281,2,0)</f>
        <v>0.74</v>
      </c>
      <c r="M2205" s="1">
        <f>VLOOKUP(A2205,'Placement Details'!$A:$D,4,0)</f>
        <v>19.54</v>
      </c>
      <c r="N2205" s="1" t="str">
        <f>VLOOKUP(A2205,'Placement Details'!$A:$B,2,0)</f>
        <v>Sales</v>
      </c>
      <c r="O2205" s="1" t="str">
        <f t="shared" si="34"/>
        <v>Yes</v>
      </c>
      <c r="V2205"/>
      <c r="W2205"/>
    </row>
    <row r="2206" spans="1:23" x14ac:dyDescent="0.3">
      <c r="A2206" s="1" t="s">
        <v>2738</v>
      </c>
      <c r="B2206" s="1">
        <v>27</v>
      </c>
      <c r="C2206" s="1" t="s">
        <v>12</v>
      </c>
      <c r="D2206" s="1" t="s">
        <v>27</v>
      </c>
      <c r="E2206" s="1" t="s">
        <v>2678</v>
      </c>
      <c r="F2206" s="1" t="s">
        <v>15</v>
      </c>
      <c r="G2206" s="2">
        <v>0.88</v>
      </c>
      <c r="H2206" s="2">
        <v>0.82000000000000006</v>
      </c>
      <c r="I2206" s="2">
        <v>0.86</v>
      </c>
      <c r="J2206" s="1" t="s">
        <v>19</v>
      </c>
      <c r="K2206" s="1">
        <f>VLOOKUP(A2206,'Student Details'!$A:$O,15,0)</f>
        <v>4.8</v>
      </c>
      <c r="L2206" s="9">
        <f>VLOOKUP(A2206,'Marks Details'!$F$2:$G$5281,2,0)</f>
        <v>0.62749999999999995</v>
      </c>
      <c r="M2206" s="1">
        <f>VLOOKUP(A2206,'Placement Details'!$A:$D,4,0)</f>
        <v>19.47</v>
      </c>
      <c r="N2206" s="1" t="str">
        <f>VLOOKUP(A2206,'Placement Details'!$A:$B,2,0)</f>
        <v>Marketing</v>
      </c>
      <c r="O2206" s="1" t="str">
        <f t="shared" si="34"/>
        <v>Yes</v>
      </c>
      <c r="V2206"/>
      <c r="W2206"/>
    </row>
    <row r="2207" spans="1:23" x14ac:dyDescent="0.3">
      <c r="A2207" s="1" t="s">
        <v>2707</v>
      </c>
      <c r="B2207" s="1">
        <v>27</v>
      </c>
      <c r="C2207" s="1" t="s">
        <v>12</v>
      </c>
      <c r="D2207" s="1" t="s">
        <v>13</v>
      </c>
      <c r="E2207" s="1" t="s">
        <v>2678</v>
      </c>
      <c r="F2207" s="1" t="s">
        <v>15</v>
      </c>
      <c r="G2207" s="2">
        <v>0.63</v>
      </c>
      <c r="H2207" s="2">
        <v>0.8600000000000001</v>
      </c>
      <c r="I2207" s="2">
        <v>0.90999999999999992</v>
      </c>
      <c r="J2207" s="1" t="s">
        <v>19</v>
      </c>
      <c r="K2207" s="1">
        <f>VLOOKUP(A2207,'Student Details'!$A:$O,15,0)</f>
        <v>4.9000000000000004</v>
      </c>
      <c r="L2207" s="9">
        <f>VLOOKUP(A2207,'Marks Details'!$F$2:$G$5281,2,0)</f>
        <v>0.65</v>
      </c>
      <c r="M2207" s="1">
        <f>VLOOKUP(A2207,'Placement Details'!$A:$D,4,0)</f>
        <v>19.420000000000002</v>
      </c>
      <c r="N2207" s="1" t="str">
        <f>VLOOKUP(A2207,'Placement Details'!$A:$B,2,0)</f>
        <v>Marketing</v>
      </c>
      <c r="O2207" s="1" t="str">
        <f t="shared" si="34"/>
        <v>Yes</v>
      </c>
      <c r="V2207"/>
      <c r="W2207"/>
    </row>
    <row r="2208" spans="1:23" x14ac:dyDescent="0.3">
      <c r="A2208" s="1" t="s">
        <v>2703</v>
      </c>
      <c r="B2208" s="1">
        <v>25</v>
      </c>
      <c r="C2208" s="1" t="s">
        <v>12</v>
      </c>
      <c r="D2208" s="1" t="s">
        <v>27</v>
      </c>
      <c r="E2208" s="1" t="s">
        <v>2678</v>
      </c>
      <c r="F2208" s="1" t="s">
        <v>15</v>
      </c>
      <c r="G2208" s="2">
        <v>0.61</v>
      </c>
      <c r="H2208" s="2">
        <v>0.8</v>
      </c>
      <c r="I2208" s="2">
        <v>0.87</v>
      </c>
      <c r="J2208" s="1" t="s">
        <v>16</v>
      </c>
      <c r="K2208" s="1">
        <f>VLOOKUP(A2208,'Student Details'!$A:$O,15,0)</f>
        <v>4.3</v>
      </c>
      <c r="L2208" s="9">
        <f>VLOOKUP(A2208,'Marks Details'!$F$2:$G$5281,2,0)</f>
        <v>0.76750000000000007</v>
      </c>
      <c r="M2208" s="1">
        <f>VLOOKUP(A2208,'Placement Details'!$A:$D,4,0)</f>
        <v>19.260000000000002</v>
      </c>
      <c r="N2208" s="1" t="str">
        <f>VLOOKUP(A2208,'Placement Details'!$A:$B,2,0)</f>
        <v>Sales</v>
      </c>
      <c r="O2208" s="1" t="str">
        <f t="shared" si="34"/>
        <v>Yes</v>
      </c>
      <c r="V2208"/>
      <c r="W2208"/>
    </row>
    <row r="2209" spans="1:23" x14ac:dyDescent="0.3">
      <c r="A2209" s="1" t="s">
        <v>2852</v>
      </c>
      <c r="B2209" s="1">
        <v>26</v>
      </c>
      <c r="C2209" s="1" t="s">
        <v>12</v>
      </c>
      <c r="D2209" s="1" t="s">
        <v>13</v>
      </c>
      <c r="E2209" s="1" t="s">
        <v>2678</v>
      </c>
      <c r="F2209" s="1" t="s">
        <v>15</v>
      </c>
      <c r="G2209" s="2">
        <v>0.66999999999999993</v>
      </c>
      <c r="H2209" s="2">
        <v>0.89</v>
      </c>
      <c r="I2209" s="2">
        <v>0.97</v>
      </c>
      <c r="J2209" s="1" t="s">
        <v>19</v>
      </c>
      <c r="K2209" s="1">
        <f>VLOOKUP(A2209,'Student Details'!$A:$O,15,0)</f>
        <v>3.9</v>
      </c>
      <c r="L2209" s="9">
        <f>VLOOKUP(A2209,'Marks Details'!$F$2:$G$5281,2,0)</f>
        <v>0.70250000000000001</v>
      </c>
      <c r="M2209" s="1">
        <f>VLOOKUP(A2209,'Placement Details'!$A:$D,4,0)</f>
        <v>18.98</v>
      </c>
      <c r="N2209" s="1" t="str">
        <f>VLOOKUP(A2209,'Placement Details'!$A:$B,2,0)</f>
        <v>Marketing</v>
      </c>
      <c r="O2209" s="1" t="str">
        <f t="shared" si="34"/>
        <v>Yes</v>
      </c>
      <c r="V2209"/>
      <c r="W2209"/>
    </row>
    <row r="2210" spans="1:23" x14ac:dyDescent="0.3">
      <c r="A2210" s="1" t="s">
        <v>2732</v>
      </c>
      <c r="B2210" s="1">
        <v>25</v>
      </c>
      <c r="C2210" s="1" t="s">
        <v>12</v>
      </c>
      <c r="D2210" s="1" t="s">
        <v>27</v>
      </c>
      <c r="E2210" s="1" t="s">
        <v>2678</v>
      </c>
      <c r="F2210" s="1" t="s">
        <v>15</v>
      </c>
      <c r="G2210" s="2">
        <v>0.71</v>
      </c>
      <c r="H2210" s="2">
        <v>0.85000000000000009</v>
      </c>
      <c r="I2210" s="2">
        <v>0.94</v>
      </c>
      <c r="J2210" s="1" t="s">
        <v>19</v>
      </c>
      <c r="K2210" s="1">
        <f>VLOOKUP(A2210,'Student Details'!$A:$O,15,0)</f>
        <v>3.8</v>
      </c>
      <c r="L2210" s="9">
        <f>VLOOKUP(A2210,'Marks Details'!$F$2:$G$5281,2,0)</f>
        <v>0.66250000000000009</v>
      </c>
      <c r="M2210" s="1">
        <f>VLOOKUP(A2210,'Placement Details'!$A:$D,4,0)</f>
        <v>18.72</v>
      </c>
      <c r="N2210" s="1" t="str">
        <f>VLOOKUP(A2210,'Placement Details'!$A:$B,2,0)</f>
        <v>Marketing</v>
      </c>
      <c r="O2210" s="1" t="str">
        <f t="shared" si="34"/>
        <v>Yes</v>
      </c>
      <c r="V2210"/>
      <c r="W2210"/>
    </row>
    <row r="2211" spans="1:23" x14ac:dyDescent="0.3">
      <c r="A2211" s="1" t="s">
        <v>2936</v>
      </c>
      <c r="B2211" s="1">
        <v>26</v>
      </c>
      <c r="C2211" s="1" t="s">
        <v>12</v>
      </c>
      <c r="D2211" s="1" t="s">
        <v>13</v>
      </c>
      <c r="E2211" s="1" t="s">
        <v>2678</v>
      </c>
      <c r="F2211" s="1" t="s">
        <v>42</v>
      </c>
      <c r="G2211" s="2">
        <v>0.8</v>
      </c>
      <c r="H2211" s="2">
        <v>0.87000000000000011</v>
      </c>
      <c r="I2211" s="2">
        <v>0.99</v>
      </c>
      <c r="J2211" s="1" t="s">
        <v>16</v>
      </c>
      <c r="K2211" s="1">
        <f>VLOOKUP(A2211,'Student Details'!$A:$O,15,0)</f>
        <v>3.3</v>
      </c>
      <c r="L2211" s="9">
        <f>VLOOKUP(A2211,'Marks Details'!$F$2:$G$5281,2,0)</f>
        <v>0.76</v>
      </c>
      <c r="M2211" s="1">
        <f>VLOOKUP(A2211,'Placement Details'!$A:$D,4,0)</f>
        <v>18.7</v>
      </c>
      <c r="N2211" s="1" t="str">
        <f>VLOOKUP(A2211,'Placement Details'!$A:$B,2,0)</f>
        <v>Sales</v>
      </c>
      <c r="O2211" s="1" t="str">
        <f t="shared" si="34"/>
        <v>Yes</v>
      </c>
      <c r="V2211"/>
      <c r="W2211"/>
    </row>
    <row r="2212" spans="1:23" x14ac:dyDescent="0.3">
      <c r="A2212" s="1" t="s">
        <v>2776</v>
      </c>
      <c r="B2212" s="1">
        <v>24</v>
      </c>
      <c r="C2212" s="1" t="s">
        <v>12</v>
      </c>
      <c r="D2212" s="1" t="s">
        <v>13</v>
      </c>
      <c r="E2212" s="1" t="s">
        <v>2678</v>
      </c>
      <c r="F2212" s="1" t="s">
        <v>15</v>
      </c>
      <c r="G2212" s="2">
        <v>0.67999999999999994</v>
      </c>
      <c r="H2212" s="2">
        <v>0.89</v>
      </c>
      <c r="I2212" s="2">
        <v>0.86</v>
      </c>
      <c r="J2212" s="1" t="s">
        <v>19</v>
      </c>
      <c r="K2212" s="1">
        <f>VLOOKUP(A2212,'Student Details'!$A:$O,15,0)</f>
        <v>3.4</v>
      </c>
      <c r="L2212" s="9">
        <f>VLOOKUP(A2212,'Marks Details'!$F$2:$G$5281,2,0)</f>
        <v>0.65250000000000008</v>
      </c>
      <c r="M2212" s="1">
        <f>VLOOKUP(A2212,'Placement Details'!$A:$D,4,0)</f>
        <v>18.489999999999998</v>
      </c>
      <c r="N2212" s="1" t="str">
        <f>VLOOKUP(A2212,'Placement Details'!$A:$B,2,0)</f>
        <v>Marketing</v>
      </c>
      <c r="O2212" s="1" t="str">
        <f t="shared" si="34"/>
        <v>Yes</v>
      </c>
      <c r="V2212"/>
      <c r="W2212"/>
    </row>
    <row r="2213" spans="1:23" x14ac:dyDescent="0.3">
      <c r="A2213" s="1" t="s">
        <v>2728</v>
      </c>
      <c r="B2213" s="1">
        <v>24</v>
      </c>
      <c r="C2213" s="1" t="s">
        <v>12</v>
      </c>
      <c r="D2213" s="1" t="s">
        <v>13</v>
      </c>
      <c r="E2213" s="1" t="s">
        <v>2678</v>
      </c>
      <c r="F2213" s="1" t="s">
        <v>15</v>
      </c>
      <c r="G2213" s="2">
        <v>0.7</v>
      </c>
      <c r="H2213" s="2">
        <v>0.91</v>
      </c>
      <c r="I2213" s="2">
        <v>0.96</v>
      </c>
      <c r="J2213" s="1" t="s">
        <v>19</v>
      </c>
      <c r="K2213" s="1">
        <f>VLOOKUP(A2213,'Student Details'!$A:$O,15,0)</f>
        <v>3.2</v>
      </c>
      <c r="L2213" s="9">
        <f>VLOOKUP(A2213,'Marks Details'!$F$2:$G$5281,2,0)</f>
        <v>0.72750000000000004</v>
      </c>
      <c r="M2213" s="1">
        <f>VLOOKUP(A2213,'Placement Details'!$A:$D,4,0)</f>
        <v>18.41</v>
      </c>
      <c r="N2213" s="1" t="str">
        <f>VLOOKUP(A2213,'Placement Details'!$A:$B,2,0)</f>
        <v>Marketing</v>
      </c>
      <c r="O2213" s="1" t="str">
        <f t="shared" si="34"/>
        <v>Yes</v>
      </c>
      <c r="V2213"/>
      <c r="W2213"/>
    </row>
    <row r="2214" spans="1:23" x14ac:dyDescent="0.3">
      <c r="A2214" s="1" t="s">
        <v>2699</v>
      </c>
      <c r="B2214" s="1">
        <v>25</v>
      </c>
      <c r="C2214" s="1" t="s">
        <v>12</v>
      </c>
      <c r="D2214" s="1" t="s">
        <v>13</v>
      </c>
      <c r="E2214" s="1" t="s">
        <v>2678</v>
      </c>
      <c r="F2214" s="1" t="s">
        <v>15</v>
      </c>
      <c r="G2214" s="2">
        <v>0.61</v>
      </c>
      <c r="H2214" s="2">
        <v>0.8600000000000001</v>
      </c>
      <c r="I2214" s="2">
        <v>0.90999999999999992</v>
      </c>
      <c r="J2214" s="1" t="s">
        <v>22</v>
      </c>
      <c r="K2214" s="1">
        <f>VLOOKUP(A2214,'Student Details'!$A:$O,15,0)</f>
        <v>3.9</v>
      </c>
      <c r="L2214" s="9">
        <f>VLOOKUP(A2214,'Marks Details'!$F$2:$G$5281,2,0)</f>
        <v>0.6875</v>
      </c>
      <c r="M2214" s="1">
        <f>VLOOKUP(A2214,'Placement Details'!$A:$D,4,0)</f>
        <v>18.25</v>
      </c>
      <c r="N2214" s="1" t="str">
        <f>VLOOKUP(A2214,'Placement Details'!$A:$B,2,0)</f>
        <v>Operations</v>
      </c>
      <c r="O2214" s="1" t="str">
        <f t="shared" si="34"/>
        <v>Yes</v>
      </c>
      <c r="V2214"/>
      <c r="W2214"/>
    </row>
    <row r="2215" spans="1:23" x14ac:dyDescent="0.3">
      <c r="A2215" s="1" t="s">
        <v>2900</v>
      </c>
      <c r="B2215" s="1">
        <v>24</v>
      </c>
      <c r="C2215" s="1" t="s">
        <v>12</v>
      </c>
      <c r="D2215" s="1" t="s">
        <v>13</v>
      </c>
      <c r="E2215" s="1" t="s">
        <v>2678</v>
      </c>
      <c r="F2215" s="1" t="s">
        <v>15</v>
      </c>
      <c r="G2215" s="2">
        <v>0.65</v>
      </c>
      <c r="H2215" s="2">
        <v>0.8600000000000001</v>
      </c>
      <c r="I2215" s="2">
        <v>0.95</v>
      </c>
      <c r="J2215" s="1" t="s">
        <v>16</v>
      </c>
      <c r="K2215" s="1">
        <f>VLOOKUP(A2215,'Student Details'!$A:$O,15,0)</f>
        <v>2.2999999999999998</v>
      </c>
      <c r="L2215" s="9">
        <f>VLOOKUP(A2215,'Marks Details'!$F$2:$G$5281,2,0)</f>
        <v>0.75</v>
      </c>
      <c r="M2215" s="1">
        <f>VLOOKUP(A2215,'Placement Details'!$A:$D,4,0)</f>
        <v>18.239999999999998</v>
      </c>
      <c r="N2215" s="1" t="str">
        <f>VLOOKUP(A2215,'Placement Details'!$A:$B,2,0)</f>
        <v>Sales</v>
      </c>
      <c r="O2215" s="1" t="str">
        <f t="shared" si="34"/>
        <v>Yes</v>
      </c>
      <c r="V2215"/>
      <c r="W2215"/>
    </row>
    <row r="2216" spans="1:23" x14ac:dyDescent="0.3">
      <c r="A2216" s="1" t="s">
        <v>2725</v>
      </c>
      <c r="B2216" s="1">
        <v>24</v>
      </c>
      <c r="C2216" s="1" t="s">
        <v>12</v>
      </c>
      <c r="D2216" s="1" t="s">
        <v>13</v>
      </c>
      <c r="E2216" s="1" t="s">
        <v>2678</v>
      </c>
      <c r="F2216" s="1" t="s">
        <v>15</v>
      </c>
      <c r="G2216" s="2">
        <v>0.67999999999999994</v>
      </c>
      <c r="H2216" s="2">
        <v>0.92</v>
      </c>
      <c r="I2216" s="2">
        <v>0.87</v>
      </c>
      <c r="J2216" s="1" t="s">
        <v>19</v>
      </c>
      <c r="K2216" s="1">
        <f>VLOOKUP(A2216,'Student Details'!$A:$O,15,0)</f>
        <v>2.5</v>
      </c>
      <c r="L2216" s="9">
        <f>VLOOKUP(A2216,'Marks Details'!$F$2:$G$5281,2,0)</f>
        <v>0.67249999999999999</v>
      </c>
      <c r="M2216" s="1">
        <f>VLOOKUP(A2216,'Placement Details'!$A:$D,4,0)</f>
        <v>18.079999999999998</v>
      </c>
      <c r="N2216" s="1" t="str">
        <f>VLOOKUP(A2216,'Placement Details'!$A:$B,2,0)</f>
        <v>Marketing</v>
      </c>
      <c r="O2216" s="1" t="str">
        <f t="shared" si="34"/>
        <v>Yes</v>
      </c>
      <c r="V2216"/>
      <c r="W2216"/>
    </row>
    <row r="2217" spans="1:23" x14ac:dyDescent="0.3">
      <c r="A2217" s="1" t="s">
        <v>2745</v>
      </c>
      <c r="B2217" s="1">
        <v>24</v>
      </c>
      <c r="C2217" s="1" t="s">
        <v>12</v>
      </c>
      <c r="D2217" s="1" t="s">
        <v>13</v>
      </c>
      <c r="E2217" s="1" t="s">
        <v>2678</v>
      </c>
      <c r="F2217" s="1" t="s">
        <v>15</v>
      </c>
      <c r="G2217" s="2">
        <v>0.71</v>
      </c>
      <c r="H2217" s="2">
        <v>0.91</v>
      </c>
      <c r="I2217" s="2">
        <v>0.95</v>
      </c>
      <c r="J2217" s="1" t="s">
        <v>19</v>
      </c>
      <c r="K2217" s="1">
        <f>VLOOKUP(A2217,'Student Details'!$A:$O,15,0)</f>
        <v>3.2</v>
      </c>
      <c r="L2217" s="9">
        <f>VLOOKUP(A2217,'Marks Details'!$F$2:$G$5281,2,0)</f>
        <v>0.72749999999999992</v>
      </c>
      <c r="M2217" s="1">
        <f>VLOOKUP(A2217,'Placement Details'!$A:$D,4,0)</f>
        <v>18.079999999999998</v>
      </c>
      <c r="N2217" s="1" t="str">
        <f>VLOOKUP(A2217,'Placement Details'!$A:$B,2,0)</f>
        <v>Marketing</v>
      </c>
      <c r="O2217" s="1" t="str">
        <f t="shared" si="34"/>
        <v>Yes</v>
      </c>
      <c r="V2217"/>
      <c r="W2217"/>
    </row>
    <row r="2218" spans="1:23" x14ac:dyDescent="0.3">
      <c r="A2218" s="1" t="s">
        <v>2907</v>
      </c>
      <c r="B2218" s="1">
        <v>26</v>
      </c>
      <c r="C2218" s="1" t="s">
        <v>12</v>
      </c>
      <c r="D2218" s="1" t="s">
        <v>27</v>
      </c>
      <c r="E2218" s="1" t="s">
        <v>2678</v>
      </c>
      <c r="F2218" s="1" t="s">
        <v>15</v>
      </c>
      <c r="G2218" s="2">
        <v>0.79</v>
      </c>
      <c r="H2218" s="2">
        <v>0.8600000000000001</v>
      </c>
      <c r="I2218" s="2">
        <v>0.89</v>
      </c>
      <c r="J2218" s="1" t="s">
        <v>22</v>
      </c>
      <c r="K2218" s="1">
        <f>VLOOKUP(A2218,'Student Details'!$A:$O,15,0)</f>
        <v>3.8</v>
      </c>
      <c r="L2218" s="9">
        <f>VLOOKUP(A2218,'Marks Details'!$F$2:$G$5281,2,0)</f>
        <v>0.78499999999999992</v>
      </c>
      <c r="M2218" s="1">
        <f>VLOOKUP(A2218,'Placement Details'!$A:$D,4,0)</f>
        <v>17.920000000000002</v>
      </c>
      <c r="N2218" s="1" t="str">
        <f>VLOOKUP(A2218,'Placement Details'!$A:$B,2,0)</f>
        <v>Operations</v>
      </c>
      <c r="O2218" s="1" t="str">
        <f t="shared" si="34"/>
        <v>Yes</v>
      </c>
      <c r="V2218"/>
      <c r="W2218"/>
    </row>
    <row r="2219" spans="1:23" x14ac:dyDescent="0.3">
      <c r="A2219" s="1" t="s">
        <v>3017</v>
      </c>
      <c r="B2219" s="1">
        <v>23</v>
      </c>
      <c r="C2219" s="1" t="s">
        <v>331</v>
      </c>
      <c r="D2219" s="1" t="s">
        <v>13</v>
      </c>
      <c r="E2219" s="1" t="s">
        <v>2678</v>
      </c>
      <c r="F2219" s="1" t="s">
        <v>15</v>
      </c>
      <c r="G2219" s="2">
        <v>0.72</v>
      </c>
      <c r="H2219" s="2">
        <v>0.88</v>
      </c>
      <c r="I2219" s="2">
        <v>0.90999999999999992</v>
      </c>
      <c r="J2219" s="1" t="s">
        <v>16</v>
      </c>
      <c r="K2219" s="1">
        <f>VLOOKUP(A2219,'Student Details'!$A:$O,15,0)</f>
        <v>2.1</v>
      </c>
      <c r="L2219" s="9">
        <f>VLOOKUP(A2219,'Marks Details'!$F$2:$G$5281,2,0)</f>
        <v>0.7400000000000001</v>
      </c>
      <c r="M2219" s="1">
        <f>VLOOKUP(A2219,'Placement Details'!$A:$D,4,0)</f>
        <v>17.89</v>
      </c>
      <c r="N2219" s="1" t="str">
        <f>VLOOKUP(A2219,'Placement Details'!$A:$B,2,0)</f>
        <v>Sales</v>
      </c>
      <c r="O2219" s="1" t="str">
        <f t="shared" si="34"/>
        <v>Yes</v>
      </c>
      <c r="V2219"/>
      <c r="W2219"/>
    </row>
    <row r="2220" spans="1:23" x14ac:dyDescent="0.3">
      <c r="A2220" s="1" t="s">
        <v>2803</v>
      </c>
      <c r="B2220" s="1">
        <v>27</v>
      </c>
      <c r="C2220" s="1" t="s">
        <v>12</v>
      </c>
      <c r="D2220" s="1" t="s">
        <v>13</v>
      </c>
      <c r="E2220" s="1" t="s">
        <v>2678</v>
      </c>
      <c r="F2220" s="1" t="s">
        <v>44</v>
      </c>
      <c r="G2220" s="2">
        <v>0.73</v>
      </c>
      <c r="H2220" s="2">
        <v>0.92</v>
      </c>
      <c r="I2220" s="2">
        <v>0.96</v>
      </c>
      <c r="J2220" s="1" t="s">
        <v>22</v>
      </c>
      <c r="K2220" s="1">
        <f>VLOOKUP(A2220,'Student Details'!$A:$O,15,0)</f>
        <v>4.8</v>
      </c>
      <c r="L2220" s="9">
        <f>VLOOKUP(A2220,'Marks Details'!$F$2:$G$5281,2,0)</f>
        <v>0.63500000000000001</v>
      </c>
      <c r="M2220" s="1">
        <f>VLOOKUP(A2220,'Placement Details'!$A:$D,4,0)</f>
        <v>17.829999999999998</v>
      </c>
      <c r="N2220" s="1" t="str">
        <f>VLOOKUP(A2220,'Placement Details'!$A:$B,2,0)</f>
        <v>Operations</v>
      </c>
      <c r="O2220" s="1" t="str">
        <f t="shared" si="34"/>
        <v>Yes</v>
      </c>
      <c r="V2220"/>
      <c r="W2220"/>
    </row>
    <row r="2221" spans="1:23" x14ac:dyDescent="0.3">
      <c r="A2221" s="1" t="s">
        <v>3008</v>
      </c>
      <c r="B2221" s="1">
        <v>24</v>
      </c>
      <c r="C2221" s="1" t="s">
        <v>331</v>
      </c>
      <c r="D2221" s="1" t="s">
        <v>13</v>
      </c>
      <c r="E2221" s="1" t="s">
        <v>2678</v>
      </c>
      <c r="F2221" s="1" t="s">
        <v>15</v>
      </c>
      <c r="G2221" s="2">
        <v>0.86</v>
      </c>
      <c r="H2221" s="2">
        <v>0.89</v>
      </c>
      <c r="I2221" s="2">
        <v>0.92999999999999994</v>
      </c>
      <c r="J2221" s="1" t="s">
        <v>16</v>
      </c>
      <c r="K2221" s="1">
        <f>VLOOKUP(A2221,'Student Details'!$A:$O,15,0)</f>
        <v>2.2000000000000002</v>
      </c>
      <c r="L2221" s="9">
        <f>VLOOKUP(A2221,'Marks Details'!$F$2:$G$5281,2,0)</f>
        <v>0.71</v>
      </c>
      <c r="M2221" s="1">
        <f>VLOOKUP(A2221,'Placement Details'!$A:$D,4,0)</f>
        <v>17.8</v>
      </c>
      <c r="N2221" s="1" t="str">
        <f>VLOOKUP(A2221,'Placement Details'!$A:$B,2,0)</f>
        <v>Sales</v>
      </c>
      <c r="O2221" s="1" t="str">
        <f t="shared" si="34"/>
        <v>Yes</v>
      </c>
      <c r="V2221"/>
      <c r="W2221"/>
    </row>
    <row r="2222" spans="1:23" x14ac:dyDescent="0.3">
      <c r="A2222" s="1" t="s">
        <v>3004</v>
      </c>
      <c r="B2222" s="1">
        <v>24</v>
      </c>
      <c r="C2222" s="1" t="s">
        <v>331</v>
      </c>
      <c r="D2222" s="1" t="s">
        <v>13</v>
      </c>
      <c r="E2222" s="1" t="s">
        <v>2678</v>
      </c>
      <c r="F2222" s="1" t="s">
        <v>15</v>
      </c>
      <c r="G2222" s="2">
        <v>0.89999999999999991</v>
      </c>
      <c r="H2222" s="2">
        <v>0.9</v>
      </c>
      <c r="I2222" s="2">
        <v>0.99</v>
      </c>
      <c r="J2222" s="1" t="s">
        <v>16</v>
      </c>
      <c r="K2222" s="1">
        <f>VLOOKUP(A2222,'Student Details'!$A:$O,15,0)</f>
        <v>1.8</v>
      </c>
      <c r="L2222" s="9">
        <f>VLOOKUP(A2222,'Marks Details'!$F$2:$G$5281,2,0)</f>
        <v>0.61249999999999993</v>
      </c>
      <c r="M2222" s="1">
        <f>VLOOKUP(A2222,'Placement Details'!$A:$D,4,0)</f>
        <v>17.760000000000002</v>
      </c>
      <c r="N2222" s="1" t="str">
        <f>VLOOKUP(A2222,'Placement Details'!$A:$B,2,0)</f>
        <v>Sales</v>
      </c>
      <c r="O2222" s="1" t="str">
        <f t="shared" si="34"/>
        <v>Yes</v>
      </c>
      <c r="V2222"/>
      <c r="W2222"/>
    </row>
    <row r="2223" spans="1:23" x14ac:dyDescent="0.3">
      <c r="A2223" s="1" t="s">
        <v>2726</v>
      </c>
      <c r="B2223" s="1">
        <v>24</v>
      </c>
      <c r="C2223" s="1" t="s">
        <v>12</v>
      </c>
      <c r="D2223" s="1" t="s">
        <v>13</v>
      </c>
      <c r="E2223" s="1" t="s">
        <v>2678</v>
      </c>
      <c r="F2223" s="1" t="s">
        <v>15</v>
      </c>
      <c r="G2223" s="2">
        <v>0.82</v>
      </c>
      <c r="H2223" s="2">
        <v>0.83000000000000007</v>
      </c>
      <c r="I2223" s="2">
        <v>0.96</v>
      </c>
      <c r="J2223" s="1" t="s">
        <v>22</v>
      </c>
      <c r="K2223" s="1">
        <f>VLOOKUP(A2223,'Student Details'!$A:$O,15,0)</f>
        <v>2.7</v>
      </c>
      <c r="L2223" s="9">
        <f>VLOOKUP(A2223,'Marks Details'!$F$2:$G$5281,2,0)</f>
        <v>0.73750000000000004</v>
      </c>
      <c r="M2223" s="1">
        <f>VLOOKUP(A2223,'Placement Details'!$A:$D,4,0)</f>
        <v>17.57</v>
      </c>
      <c r="N2223" s="1" t="str">
        <f>VLOOKUP(A2223,'Placement Details'!$A:$B,2,0)</f>
        <v>Operations</v>
      </c>
      <c r="O2223" s="1" t="str">
        <f t="shared" si="34"/>
        <v>Yes</v>
      </c>
      <c r="V2223"/>
      <c r="W2223"/>
    </row>
    <row r="2224" spans="1:23" x14ac:dyDescent="0.3">
      <c r="A2224" s="1" t="s">
        <v>2784</v>
      </c>
      <c r="B2224" s="1">
        <v>23</v>
      </c>
      <c r="C2224" s="1" t="s">
        <v>12</v>
      </c>
      <c r="D2224" s="1" t="s">
        <v>13</v>
      </c>
      <c r="E2224" s="1" t="s">
        <v>2678</v>
      </c>
      <c r="F2224" s="1" t="s">
        <v>15</v>
      </c>
      <c r="G2224" s="2">
        <v>0.79</v>
      </c>
      <c r="H2224" s="2">
        <v>0.91</v>
      </c>
      <c r="I2224" s="2">
        <v>0.94</v>
      </c>
      <c r="J2224" s="1" t="s">
        <v>16</v>
      </c>
      <c r="K2224" s="1">
        <f>VLOOKUP(A2224,'Student Details'!$A:$O,15,0)</f>
        <v>1.6</v>
      </c>
      <c r="L2224" s="9">
        <f>VLOOKUP(A2224,'Marks Details'!$F$2:$G$5281,2,0)</f>
        <v>0.73</v>
      </c>
      <c r="M2224" s="1">
        <f>VLOOKUP(A2224,'Placement Details'!$A:$D,4,0)</f>
        <v>17.52</v>
      </c>
      <c r="N2224" s="1" t="str">
        <f>VLOOKUP(A2224,'Placement Details'!$A:$B,2,0)</f>
        <v>Sales</v>
      </c>
      <c r="O2224" s="1" t="str">
        <f t="shared" si="34"/>
        <v>Yes</v>
      </c>
      <c r="V2224"/>
      <c r="W2224"/>
    </row>
    <row r="2225" spans="1:23" x14ac:dyDescent="0.3">
      <c r="A2225" s="1" t="s">
        <v>2915</v>
      </c>
      <c r="B2225" s="1">
        <v>24</v>
      </c>
      <c r="C2225" s="1" t="s">
        <v>12</v>
      </c>
      <c r="D2225" s="1" t="s">
        <v>27</v>
      </c>
      <c r="E2225" s="1" t="s">
        <v>2678</v>
      </c>
      <c r="F2225" s="1" t="s">
        <v>15</v>
      </c>
      <c r="G2225" s="2">
        <v>0.84</v>
      </c>
      <c r="H2225" s="2">
        <v>0.91</v>
      </c>
      <c r="I2225" s="2">
        <v>0.86</v>
      </c>
      <c r="J2225" s="1" t="s">
        <v>22</v>
      </c>
      <c r="K2225" s="1">
        <f>VLOOKUP(A2225,'Student Details'!$A:$O,15,0)</f>
        <v>3.1</v>
      </c>
      <c r="L2225" s="9">
        <f>VLOOKUP(A2225,'Marks Details'!$F$2:$G$5281,2,0)</f>
        <v>0.72000000000000008</v>
      </c>
      <c r="M2225" s="1">
        <f>VLOOKUP(A2225,'Placement Details'!$A:$D,4,0)</f>
        <v>17.5</v>
      </c>
      <c r="N2225" s="1" t="str">
        <f>VLOOKUP(A2225,'Placement Details'!$A:$B,2,0)</f>
        <v>Operations</v>
      </c>
      <c r="O2225" s="1" t="str">
        <f t="shared" si="34"/>
        <v>Yes</v>
      </c>
      <c r="V2225"/>
      <c r="W2225"/>
    </row>
    <row r="2226" spans="1:23" x14ac:dyDescent="0.3">
      <c r="A2226" s="1" t="s">
        <v>2763</v>
      </c>
      <c r="B2226" s="1">
        <v>25</v>
      </c>
      <c r="C2226" s="1" t="s">
        <v>12</v>
      </c>
      <c r="D2226" s="1" t="s">
        <v>13</v>
      </c>
      <c r="E2226" s="1" t="s">
        <v>2678</v>
      </c>
      <c r="F2226" s="1" t="s">
        <v>15</v>
      </c>
      <c r="G2226" s="2">
        <v>0.63</v>
      </c>
      <c r="H2226" s="2">
        <v>0.88</v>
      </c>
      <c r="I2226" s="2">
        <v>0.88</v>
      </c>
      <c r="J2226" s="1" t="s">
        <v>40</v>
      </c>
      <c r="K2226" s="1">
        <f>VLOOKUP(A2226,'Student Details'!$A:$O,15,0)</f>
        <v>3.8</v>
      </c>
      <c r="L2226" s="9">
        <f>VLOOKUP(A2226,'Marks Details'!$F$2:$G$5281,2,0)</f>
        <v>0.78249999999999997</v>
      </c>
      <c r="M2226" s="1">
        <f>VLOOKUP(A2226,'Placement Details'!$A:$D,4,0)</f>
        <v>17.46</v>
      </c>
      <c r="N2226" s="1" t="str">
        <f>VLOOKUP(A2226,'Placement Details'!$A:$B,2,0)</f>
        <v>IT</v>
      </c>
      <c r="O2226" s="1" t="str">
        <f t="shared" si="34"/>
        <v>Yes</v>
      </c>
      <c r="V2226"/>
      <c r="W2226"/>
    </row>
    <row r="2227" spans="1:23" x14ac:dyDescent="0.3">
      <c r="A2227" s="1" t="s">
        <v>3037</v>
      </c>
      <c r="B2227" s="1">
        <v>23</v>
      </c>
      <c r="C2227" s="1" t="s">
        <v>331</v>
      </c>
      <c r="D2227" s="1" t="s">
        <v>13</v>
      </c>
      <c r="E2227" s="1" t="s">
        <v>2678</v>
      </c>
      <c r="F2227" s="1" t="s">
        <v>15</v>
      </c>
      <c r="G2227" s="2">
        <v>0.83</v>
      </c>
      <c r="H2227" s="2">
        <v>0.93</v>
      </c>
      <c r="I2227" s="2">
        <v>0.86</v>
      </c>
      <c r="J2227" s="1" t="s">
        <v>19</v>
      </c>
      <c r="K2227" s="1">
        <f>VLOOKUP(A2227,'Student Details'!$A:$O,15,0)</f>
        <v>2.4</v>
      </c>
      <c r="L2227" s="9">
        <f>VLOOKUP(A2227,'Marks Details'!$F$2:$G$5281,2,0)</f>
        <v>0.7</v>
      </c>
      <c r="M2227" s="1">
        <f>VLOOKUP(A2227,'Placement Details'!$A:$D,4,0)</f>
        <v>17.45</v>
      </c>
      <c r="N2227" s="1" t="str">
        <f>VLOOKUP(A2227,'Placement Details'!$A:$B,2,0)</f>
        <v>Marketing</v>
      </c>
      <c r="O2227" s="1" t="str">
        <f t="shared" si="34"/>
        <v>Yes</v>
      </c>
      <c r="V2227"/>
      <c r="W2227"/>
    </row>
    <row r="2228" spans="1:23" x14ac:dyDescent="0.3">
      <c r="A2228" s="1" t="s">
        <v>2972</v>
      </c>
      <c r="B2228" s="1">
        <v>23</v>
      </c>
      <c r="C2228" s="1" t="s">
        <v>12</v>
      </c>
      <c r="D2228" s="1" t="s">
        <v>13</v>
      </c>
      <c r="E2228" s="1" t="s">
        <v>2678</v>
      </c>
      <c r="F2228" s="1" t="s">
        <v>15</v>
      </c>
      <c r="G2228" s="2">
        <v>0.80999999999999994</v>
      </c>
      <c r="H2228" s="2">
        <v>0.93</v>
      </c>
      <c r="I2228" s="2">
        <v>0.92999999999999994</v>
      </c>
      <c r="J2228" s="1" t="s">
        <v>19</v>
      </c>
      <c r="K2228" s="1">
        <f>VLOOKUP(A2228,'Student Details'!$A:$O,15,0)</f>
        <v>2.1</v>
      </c>
      <c r="L2228" s="9">
        <f>VLOOKUP(A2228,'Marks Details'!$F$2:$G$5281,2,0)</f>
        <v>0.6725000000000001</v>
      </c>
      <c r="M2228" s="1">
        <f>VLOOKUP(A2228,'Placement Details'!$A:$D,4,0)</f>
        <v>17.420000000000002</v>
      </c>
      <c r="N2228" s="1" t="str">
        <f>VLOOKUP(A2228,'Placement Details'!$A:$B,2,0)</f>
        <v>Marketing</v>
      </c>
      <c r="O2228" s="1" t="str">
        <f t="shared" si="34"/>
        <v>Yes</v>
      </c>
      <c r="V2228"/>
      <c r="W2228"/>
    </row>
    <row r="2229" spans="1:23" x14ac:dyDescent="0.3">
      <c r="A2229" s="1" t="s">
        <v>2787</v>
      </c>
      <c r="B2229" s="1">
        <v>27</v>
      </c>
      <c r="C2229" s="1" t="s">
        <v>12</v>
      </c>
      <c r="D2229" s="1" t="s">
        <v>13</v>
      </c>
      <c r="E2229" s="1" t="s">
        <v>2678</v>
      </c>
      <c r="F2229" s="1" t="s">
        <v>15</v>
      </c>
      <c r="G2229" s="2">
        <v>0.8899999999999999</v>
      </c>
      <c r="H2229" s="2">
        <v>0.87000000000000011</v>
      </c>
      <c r="I2229" s="2">
        <v>0.86</v>
      </c>
      <c r="J2229" s="1" t="s">
        <v>16</v>
      </c>
      <c r="K2229" s="1">
        <f>VLOOKUP(A2229,'Student Details'!$A:$O,15,0)</f>
        <v>4.5</v>
      </c>
      <c r="L2229" s="9">
        <f>VLOOKUP(A2229,'Marks Details'!$F$2:$G$5281,2,0)</f>
        <v>0.75</v>
      </c>
      <c r="M2229" s="1">
        <f>VLOOKUP(A2229,'Placement Details'!$A:$D,4,0)</f>
        <v>17.36</v>
      </c>
      <c r="N2229" s="1" t="str">
        <f>VLOOKUP(A2229,'Placement Details'!$A:$B,2,0)</f>
        <v>Marketing</v>
      </c>
      <c r="O2229" s="1" t="str">
        <f t="shared" si="34"/>
        <v>Yes</v>
      </c>
      <c r="V2229"/>
      <c r="W2229"/>
    </row>
    <row r="2230" spans="1:23" x14ac:dyDescent="0.3">
      <c r="A2230" s="1" t="s">
        <v>2731</v>
      </c>
      <c r="B2230" s="1">
        <v>24</v>
      </c>
      <c r="C2230" s="1" t="s">
        <v>12</v>
      </c>
      <c r="D2230" s="1" t="s">
        <v>27</v>
      </c>
      <c r="E2230" s="1" t="s">
        <v>2678</v>
      </c>
      <c r="F2230" s="1" t="s">
        <v>15</v>
      </c>
      <c r="G2230" s="2">
        <v>0.76</v>
      </c>
      <c r="H2230" s="2">
        <v>0.8600000000000001</v>
      </c>
      <c r="I2230" s="2">
        <v>0.92999999999999994</v>
      </c>
      <c r="J2230" s="1" t="s">
        <v>19</v>
      </c>
      <c r="K2230" s="1">
        <f>VLOOKUP(A2230,'Student Details'!$A:$O,15,0)</f>
        <v>2.2999999999999998</v>
      </c>
      <c r="L2230" s="9">
        <f>VLOOKUP(A2230,'Marks Details'!$F$2:$G$5281,2,0)</f>
        <v>0.65749999999999997</v>
      </c>
      <c r="M2230" s="1">
        <f>VLOOKUP(A2230,'Placement Details'!$A:$D,4,0)</f>
        <v>17.29</v>
      </c>
      <c r="N2230" s="1" t="str">
        <f>VLOOKUP(A2230,'Placement Details'!$A:$B,2,0)</f>
        <v>Marketing</v>
      </c>
      <c r="O2230" s="1" t="str">
        <f t="shared" si="34"/>
        <v>Yes</v>
      </c>
      <c r="V2230"/>
      <c r="W2230"/>
    </row>
    <row r="2231" spans="1:23" x14ac:dyDescent="0.3">
      <c r="A2231" s="1" t="s">
        <v>2848</v>
      </c>
      <c r="B2231" s="1">
        <v>26</v>
      </c>
      <c r="C2231" s="1" t="s">
        <v>12</v>
      </c>
      <c r="D2231" s="1" t="s">
        <v>13</v>
      </c>
      <c r="E2231" s="1" t="s">
        <v>2678</v>
      </c>
      <c r="F2231" s="1" t="s">
        <v>15</v>
      </c>
      <c r="G2231" s="2">
        <v>0.65</v>
      </c>
      <c r="H2231" s="2">
        <v>0.88</v>
      </c>
      <c r="I2231" s="2">
        <v>0.92999999999999994</v>
      </c>
      <c r="J2231" s="1" t="s">
        <v>37</v>
      </c>
      <c r="K2231" s="1">
        <f>VLOOKUP(A2231,'Student Details'!$A:$O,15,0)</f>
        <v>5</v>
      </c>
      <c r="L2231" s="9">
        <f>VLOOKUP(A2231,'Marks Details'!$F$2:$G$5281,2,0)</f>
        <v>0.82750000000000001</v>
      </c>
      <c r="M2231" s="1">
        <f>VLOOKUP(A2231,'Placement Details'!$A:$D,4,0)</f>
        <v>17.18</v>
      </c>
      <c r="N2231" s="1" t="str">
        <f>VLOOKUP(A2231,'Placement Details'!$A:$B,2,0)</f>
        <v>Operations</v>
      </c>
      <c r="O2231" s="1" t="str">
        <f t="shared" si="34"/>
        <v>Yes</v>
      </c>
      <c r="V2231"/>
      <c r="W2231"/>
    </row>
    <row r="2232" spans="1:23" x14ac:dyDescent="0.3">
      <c r="A2232" s="1" t="s">
        <v>2920</v>
      </c>
      <c r="B2232" s="1">
        <v>23</v>
      </c>
      <c r="C2232" s="1" t="s">
        <v>12</v>
      </c>
      <c r="D2232" s="1" t="s">
        <v>13</v>
      </c>
      <c r="E2232" s="1" t="s">
        <v>2678</v>
      </c>
      <c r="F2232" s="1" t="s">
        <v>15</v>
      </c>
      <c r="G2232" s="2">
        <v>0.8899999999999999</v>
      </c>
      <c r="H2232" s="2">
        <v>0.84000000000000008</v>
      </c>
      <c r="I2232" s="2">
        <v>0.99</v>
      </c>
      <c r="J2232" s="1" t="s">
        <v>19</v>
      </c>
      <c r="K2232" s="1">
        <f>VLOOKUP(A2232,'Student Details'!$A:$O,15,0)</f>
        <v>1.5</v>
      </c>
      <c r="L2232" s="9">
        <f>VLOOKUP(A2232,'Marks Details'!$F$2:$G$5281,2,0)</f>
        <v>0.65749999999999986</v>
      </c>
      <c r="M2232" s="1">
        <f>VLOOKUP(A2232,'Placement Details'!$A:$D,4,0)</f>
        <v>17.16</v>
      </c>
      <c r="N2232" s="1" t="str">
        <f>VLOOKUP(A2232,'Placement Details'!$A:$B,2,0)</f>
        <v>Marketing</v>
      </c>
      <c r="O2232" s="1" t="str">
        <f t="shared" si="34"/>
        <v>Yes</v>
      </c>
      <c r="V2232"/>
      <c r="W2232"/>
    </row>
    <row r="2233" spans="1:23" x14ac:dyDescent="0.3">
      <c r="A2233" s="1" t="s">
        <v>3070</v>
      </c>
      <c r="B2233" s="1">
        <v>25</v>
      </c>
      <c r="C2233" s="1" t="s">
        <v>412</v>
      </c>
      <c r="D2233" s="1" t="s">
        <v>27</v>
      </c>
      <c r="E2233" s="1" t="s">
        <v>2678</v>
      </c>
      <c r="F2233" s="1" t="s">
        <v>15</v>
      </c>
      <c r="G2233" s="2">
        <v>0.83</v>
      </c>
      <c r="H2233" s="2">
        <v>0.85000000000000009</v>
      </c>
      <c r="I2233" s="2">
        <v>0.88</v>
      </c>
      <c r="J2233" s="1" t="s">
        <v>40</v>
      </c>
      <c r="K2233" s="1">
        <f>VLOOKUP(A2233,'Student Details'!$A:$O,15,0)</f>
        <v>3.7</v>
      </c>
      <c r="L2233" s="9">
        <f>VLOOKUP(A2233,'Marks Details'!$F$2:$G$5281,2,0)</f>
        <v>0.79249999999999998</v>
      </c>
      <c r="M2233" s="1">
        <f>VLOOKUP(A2233,'Placement Details'!$A:$D,4,0)</f>
        <v>17.13</v>
      </c>
      <c r="N2233" s="1" t="str">
        <f>VLOOKUP(A2233,'Placement Details'!$A:$B,2,0)</f>
        <v>IT</v>
      </c>
      <c r="O2233" s="1" t="str">
        <f t="shared" si="34"/>
        <v>Yes</v>
      </c>
      <c r="V2233"/>
      <c r="W2233"/>
    </row>
    <row r="2234" spans="1:23" x14ac:dyDescent="0.3">
      <c r="A2234" s="1" t="s">
        <v>2755</v>
      </c>
      <c r="B2234" s="1">
        <v>24</v>
      </c>
      <c r="C2234" s="1" t="s">
        <v>12</v>
      </c>
      <c r="D2234" s="1" t="s">
        <v>13</v>
      </c>
      <c r="E2234" s="1" t="s">
        <v>2678</v>
      </c>
      <c r="F2234" s="1" t="s">
        <v>15</v>
      </c>
      <c r="G2234" s="2">
        <v>0.8</v>
      </c>
      <c r="H2234" s="2">
        <v>0.91</v>
      </c>
      <c r="I2234" s="2">
        <v>0.94</v>
      </c>
      <c r="J2234" s="1" t="s">
        <v>40</v>
      </c>
      <c r="K2234" s="1">
        <f>VLOOKUP(A2234,'Student Details'!$A:$O,15,0)</f>
        <v>2.5</v>
      </c>
      <c r="L2234" s="9">
        <f>VLOOKUP(A2234,'Marks Details'!$F$2:$G$5281,2,0)</f>
        <v>0.63250000000000006</v>
      </c>
      <c r="M2234" s="1">
        <f>VLOOKUP(A2234,'Placement Details'!$A:$D,4,0)</f>
        <v>17.079999999999998</v>
      </c>
      <c r="N2234" s="1" t="str">
        <f>VLOOKUP(A2234,'Placement Details'!$A:$B,2,0)</f>
        <v>IT</v>
      </c>
      <c r="O2234" s="1" t="str">
        <f t="shared" si="34"/>
        <v>Yes</v>
      </c>
      <c r="V2234"/>
      <c r="W2234"/>
    </row>
    <row r="2235" spans="1:23" x14ac:dyDescent="0.3">
      <c r="A2235" s="1" t="s">
        <v>2879</v>
      </c>
      <c r="B2235" s="1">
        <v>24</v>
      </c>
      <c r="C2235" s="1" t="s">
        <v>12</v>
      </c>
      <c r="D2235" s="1" t="s">
        <v>13</v>
      </c>
      <c r="E2235" s="1" t="s">
        <v>2678</v>
      </c>
      <c r="F2235" s="1" t="s">
        <v>15</v>
      </c>
      <c r="G2235" s="2">
        <v>0.8899999999999999</v>
      </c>
      <c r="H2235" s="2">
        <v>0.91</v>
      </c>
      <c r="I2235" s="2">
        <v>0.88</v>
      </c>
      <c r="J2235" s="1" t="s">
        <v>22</v>
      </c>
      <c r="K2235" s="1">
        <f>VLOOKUP(A2235,'Student Details'!$A:$O,15,0)</f>
        <v>1.6</v>
      </c>
      <c r="L2235" s="9">
        <f>VLOOKUP(A2235,'Marks Details'!$F$2:$G$5281,2,0)</f>
        <v>0.66749999999999998</v>
      </c>
      <c r="M2235" s="1">
        <f>VLOOKUP(A2235,'Placement Details'!$A:$D,4,0)</f>
        <v>17.05</v>
      </c>
      <c r="N2235" s="1" t="str">
        <f>VLOOKUP(A2235,'Placement Details'!$A:$B,2,0)</f>
        <v>Operations</v>
      </c>
      <c r="O2235" s="1" t="str">
        <f t="shared" si="34"/>
        <v>Yes</v>
      </c>
      <c r="V2235"/>
      <c r="W2235"/>
    </row>
    <row r="2236" spans="1:23" x14ac:dyDescent="0.3">
      <c r="A2236" s="1" t="s">
        <v>2933</v>
      </c>
      <c r="B2236" s="1">
        <v>26</v>
      </c>
      <c r="C2236" s="1" t="s">
        <v>12</v>
      </c>
      <c r="D2236" s="1" t="s">
        <v>13</v>
      </c>
      <c r="E2236" s="1" t="s">
        <v>2678</v>
      </c>
      <c r="F2236" s="1" t="s">
        <v>15</v>
      </c>
      <c r="G2236" s="2">
        <v>0.85</v>
      </c>
      <c r="H2236" s="2">
        <v>0.94000000000000006</v>
      </c>
      <c r="I2236" s="2">
        <v>0.92999999999999994</v>
      </c>
      <c r="J2236" s="1" t="s">
        <v>16</v>
      </c>
      <c r="K2236" s="1">
        <f>VLOOKUP(A2236,'Student Details'!$A:$O,15,0)</f>
        <v>3.6</v>
      </c>
      <c r="L2236" s="9">
        <f>VLOOKUP(A2236,'Marks Details'!$F$2:$G$5281,2,0)</f>
        <v>0.7024999999999999</v>
      </c>
      <c r="M2236" s="1">
        <f>VLOOKUP(A2236,'Placement Details'!$A:$D,4,0)</f>
        <v>17.04</v>
      </c>
      <c r="N2236" s="1" t="str">
        <f>VLOOKUP(A2236,'Placement Details'!$A:$B,2,0)</f>
        <v>Operations</v>
      </c>
      <c r="O2236" s="1" t="str">
        <f t="shared" si="34"/>
        <v>Yes</v>
      </c>
      <c r="V2236"/>
      <c r="W2236"/>
    </row>
    <row r="2237" spans="1:23" x14ac:dyDescent="0.3">
      <c r="A2237" s="1" t="s">
        <v>3096</v>
      </c>
      <c r="B2237" s="1">
        <v>25</v>
      </c>
      <c r="C2237" s="1" t="s">
        <v>412</v>
      </c>
      <c r="D2237" s="1" t="s">
        <v>27</v>
      </c>
      <c r="E2237" s="1" t="s">
        <v>2678</v>
      </c>
      <c r="F2237" s="1" t="s">
        <v>15</v>
      </c>
      <c r="G2237" s="2">
        <v>0.88</v>
      </c>
      <c r="H2237" s="2">
        <v>0.94000000000000006</v>
      </c>
      <c r="I2237" s="2">
        <v>0.88</v>
      </c>
      <c r="J2237" s="1" t="s">
        <v>19</v>
      </c>
      <c r="K2237" s="1">
        <f>VLOOKUP(A2237,'Student Details'!$A:$O,15,0)</f>
        <v>2.5</v>
      </c>
      <c r="L2237" s="9">
        <f>VLOOKUP(A2237,'Marks Details'!$F$2:$G$5281,2,0)</f>
        <v>0.7350000000000001</v>
      </c>
      <c r="M2237" s="1">
        <f>VLOOKUP(A2237,'Placement Details'!$A:$D,4,0)</f>
        <v>17.04</v>
      </c>
      <c r="N2237" s="1" t="str">
        <f>VLOOKUP(A2237,'Placement Details'!$A:$B,2,0)</f>
        <v>Marketing</v>
      </c>
      <c r="O2237" s="1" t="str">
        <f t="shared" si="34"/>
        <v>Yes</v>
      </c>
      <c r="V2237"/>
      <c r="W2237"/>
    </row>
    <row r="2238" spans="1:23" x14ac:dyDescent="0.3">
      <c r="A2238" s="1" t="s">
        <v>2704</v>
      </c>
      <c r="B2238" s="1">
        <v>26</v>
      </c>
      <c r="C2238" s="1" t="s">
        <v>12</v>
      </c>
      <c r="D2238" s="1" t="s">
        <v>13</v>
      </c>
      <c r="E2238" s="1" t="s">
        <v>2678</v>
      </c>
      <c r="F2238" s="1" t="s">
        <v>15</v>
      </c>
      <c r="G2238" s="2">
        <v>0.79</v>
      </c>
      <c r="H2238" s="2">
        <v>0.8</v>
      </c>
      <c r="I2238" s="2">
        <v>0.85</v>
      </c>
      <c r="J2238" s="1" t="s">
        <v>16</v>
      </c>
      <c r="K2238" s="1">
        <f>VLOOKUP(A2238,'Student Details'!$A:$O,15,0)</f>
        <v>4</v>
      </c>
      <c r="L2238" s="9">
        <f>VLOOKUP(A2238,'Marks Details'!$F$2:$G$5281,2,0)</f>
        <v>0.79249999999999998</v>
      </c>
      <c r="M2238" s="1">
        <f>VLOOKUP(A2238,'Placement Details'!$A:$D,4,0)</f>
        <v>17.010000000000002</v>
      </c>
      <c r="N2238" s="1" t="str">
        <f>VLOOKUP(A2238,'Placement Details'!$A:$B,2,0)</f>
        <v>Strategy</v>
      </c>
      <c r="O2238" s="1" t="str">
        <f t="shared" si="34"/>
        <v>Yes</v>
      </c>
      <c r="V2238"/>
      <c r="W2238"/>
    </row>
    <row r="2239" spans="1:23" x14ac:dyDescent="0.3">
      <c r="A2239" s="1" t="s">
        <v>2692</v>
      </c>
      <c r="B2239" s="1">
        <v>27</v>
      </c>
      <c r="C2239" s="1" t="s">
        <v>12</v>
      </c>
      <c r="D2239" s="1" t="s">
        <v>27</v>
      </c>
      <c r="E2239" s="1" t="s">
        <v>2678</v>
      </c>
      <c r="F2239" s="1" t="s">
        <v>15</v>
      </c>
      <c r="G2239" s="2">
        <v>0.63</v>
      </c>
      <c r="H2239" s="2">
        <v>0.8600000000000001</v>
      </c>
      <c r="I2239" s="2">
        <v>0.95</v>
      </c>
      <c r="J2239" s="1" t="s">
        <v>37</v>
      </c>
      <c r="K2239" s="1">
        <f>VLOOKUP(A2239,'Student Details'!$A:$O,15,0)</f>
        <v>4.5999999999999996</v>
      </c>
      <c r="L2239" s="9">
        <f>VLOOKUP(A2239,'Marks Details'!$F$2:$G$5281,2,0)</f>
        <v>0.65749999999999997</v>
      </c>
      <c r="M2239" s="1">
        <f>VLOOKUP(A2239,'Placement Details'!$A:$D,4,0)</f>
        <v>17</v>
      </c>
      <c r="N2239" s="1" t="str">
        <f>VLOOKUP(A2239,'Placement Details'!$A:$B,2,0)</f>
        <v>Operations</v>
      </c>
      <c r="O2239" s="1" t="str">
        <f t="shared" si="34"/>
        <v>Yes</v>
      </c>
      <c r="V2239"/>
      <c r="W2239"/>
    </row>
    <row r="2240" spans="1:23" x14ac:dyDescent="0.3">
      <c r="A2240" s="1" t="s">
        <v>2857</v>
      </c>
      <c r="B2240" s="1">
        <v>25</v>
      </c>
      <c r="C2240" s="1" t="s">
        <v>12</v>
      </c>
      <c r="D2240" s="1" t="s">
        <v>13</v>
      </c>
      <c r="E2240" s="1" t="s">
        <v>2678</v>
      </c>
      <c r="F2240" s="1" t="s">
        <v>15</v>
      </c>
      <c r="G2240" s="2">
        <v>0.62</v>
      </c>
      <c r="H2240" s="2">
        <v>0.81</v>
      </c>
      <c r="I2240" s="2">
        <v>0.9</v>
      </c>
      <c r="J2240" s="1" t="s">
        <v>22</v>
      </c>
      <c r="K2240" s="1">
        <f>VLOOKUP(A2240,'Student Details'!$A:$O,15,0)</f>
        <v>2.9</v>
      </c>
      <c r="L2240" s="9">
        <f>VLOOKUP(A2240,'Marks Details'!$F$2:$G$5281,2,0)</f>
        <v>0.75000000000000011</v>
      </c>
      <c r="M2240" s="1">
        <f>VLOOKUP(A2240,'Placement Details'!$A:$D,4,0)</f>
        <v>17</v>
      </c>
      <c r="N2240" s="1" t="str">
        <f>VLOOKUP(A2240,'Placement Details'!$A:$B,2,0)</f>
        <v>Operations</v>
      </c>
      <c r="O2240" s="1" t="str">
        <f t="shared" si="34"/>
        <v>Yes</v>
      </c>
      <c r="V2240"/>
      <c r="W2240"/>
    </row>
    <row r="2241" spans="1:23" x14ac:dyDescent="0.3">
      <c r="A2241" s="1" t="s">
        <v>2869</v>
      </c>
      <c r="B2241" s="1">
        <v>27</v>
      </c>
      <c r="C2241" s="1" t="s">
        <v>12</v>
      </c>
      <c r="D2241" s="1" t="s">
        <v>27</v>
      </c>
      <c r="E2241" s="1" t="s">
        <v>2678</v>
      </c>
      <c r="F2241" s="1" t="s">
        <v>42</v>
      </c>
      <c r="G2241" s="2">
        <v>0.84</v>
      </c>
      <c r="H2241" s="2">
        <v>0.81</v>
      </c>
      <c r="I2241" s="2">
        <v>0.87</v>
      </c>
      <c r="J2241" s="1" t="s">
        <v>16</v>
      </c>
      <c r="K2241" s="1">
        <f>VLOOKUP(A2241,'Student Details'!$A:$O,15,0)</f>
        <v>4.8</v>
      </c>
      <c r="L2241" s="9">
        <f>VLOOKUP(A2241,'Marks Details'!$F$2:$G$5281,2,0)</f>
        <v>0.75</v>
      </c>
      <c r="M2241" s="1">
        <f>VLOOKUP(A2241,'Placement Details'!$A:$D,4,0)</f>
        <v>16.98</v>
      </c>
      <c r="N2241" s="1" t="str">
        <f>VLOOKUP(A2241,'Placement Details'!$A:$B,2,0)</f>
        <v>IT</v>
      </c>
      <c r="O2241" s="1" t="str">
        <f t="shared" si="34"/>
        <v>Yes</v>
      </c>
      <c r="V2241"/>
      <c r="W2241"/>
    </row>
    <row r="2242" spans="1:23" x14ac:dyDescent="0.3">
      <c r="A2242" s="1" t="s">
        <v>2906</v>
      </c>
      <c r="B2242" s="1">
        <v>26</v>
      </c>
      <c r="C2242" s="1" t="s">
        <v>12</v>
      </c>
      <c r="D2242" s="1" t="s">
        <v>13</v>
      </c>
      <c r="E2242" s="1" t="s">
        <v>2678</v>
      </c>
      <c r="F2242" s="1" t="s">
        <v>15</v>
      </c>
      <c r="G2242" s="2">
        <v>0.63</v>
      </c>
      <c r="H2242" s="2">
        <v>0.8600000000000001</v>
      </c>
      <c r="I2242" s="2">
        <v>0.9</v>
      </c>
      <c r="J2242" s="1" t="s">
        <v>37</v>
      </c>
      <c r="K2242" s="1">
        <f>VLOOKUP(A2242,'Student Details'!$A:$O,15,0)</f>
        <v>4.0999999999999996</v>
      </c>
      <c r="L2242" s="9">
        <f>VLOOKUP(A2242,'Marks Details'!$F$2:$G$5281,2,0)</f>
        <v>0.81</v>
      </c>
      <c r="M2242" s="1">
        <f>VLOOKUP(A2242,'Placement Details'!$A:$D,4,0)</f>
        <v>16.98</v>
      </c>
      <c r="N2242" s="1" t="str">
        <f>VLOOKUP(A2242,'Placement Details'!$A:$B,2,0)</f>
        <v>Operations</v>
      </c>
      <c r="O2242" s="1" t="str">
        <f t="shared" si="34"/>
        <v>Yes</v>
      </c>
      <c r="V2242"/>
      <c r="W2242"/>
    </row>
    <row r="2243" spans="1:23" x14ac:dyDescent="0.3">
      <c r="A2243" s="1" t="s">
        <v>2750</v>
      </c>
      <c r="B2243" s="1">
        <v>26</v>
      </c>
      <c r="C2243" s="1" t="s">
        <v>12</v>
      </c>
      <c r="D2243" s="1" t="s">
        <v>13</v>
      </c>
      <c r="E2243" s="1" t="s">
        <v>2678</v>
      </c>
      <c r="F2243" s="1" t="s">
        <v>15</v>
      </c>
      <c r="G2243" s="2">
        <v>0.78</v>
      </c>
      <c r="H2243" s="2">
        <v>0.94000000000000006</v>
      </c>
      <c r="I2243" s="2">
        <v>0.9</v>
      </c>
      <c r="J2243" s="1" t="s">
        <v>16</v>
      </c>
      <c r="K2243" s="1">
        <f>VLOOKUP(A2243,'Student Details'!$A:$O,15,0)</f>
        <v>4</v>
      </c>
      <c r="L2243" s="9">
        <f>VLOOKUP(A2243,'Marks Details'!$F$2:$G$5281,2,0)</f>
        <v>0.71499999999999997</v>
      </c>
      <c r="M2243" s="1">
        <f>VLOOKUP(A2243,'Placement Details'!$A:$D,4,0)</f>
        <v>16.97</v>
      </c>
      <c r="N2243" s="1" t="str">
        <f>VLOOKUP(A2243,'Placement Details'!$A:$B,2,0)</f>
        <v>Operations</v>
      </c>
      <c r="O2243" s="1" t="str">
        <f t="shared" ref="O2243:O2306" si="35">IF(K2243=0,"No","Yes")</f>
        <v>Yes</v>
      </c>
      <c r="V2243"/>
      <c r="W2243"/>
    </row>
    <row r="2244" spans="1:23" x14ac:dyDescent="0.3">
      <c r="A2244" s="1" t="s">
        <v>2890</v>
      </c>
      <c r="B2244" s="1">
        <v>25</v>
      </c>
      <c r="C2244" s="1" t="s">
        <v>12</v>
      </c>
      <c r="D2244" s="1" t="s">
        <v>13</v>
      </c>
      <c r="E2244" s="1" t="s">
        <v>2678</v>
      </c>
      <c r="F2244" s="1" t="s">
        <v>44</v>
      </c>
      <c r="G2244" s="2">
        <v>0.66999999999999993</v>
      </c>
      <c r="H2244" s="2">
        <v>0.83000000000000007</v>
      </c>
      <c r="I2244" s="2">
        <v>0.97</v>
      </c>
      <c r="J2244" s="1" t="s">
        <v>16</v>
      </c>
      <c r="K2244" s="1">
        <f>VLOOKUP(A2244,'Student Details'!$A:$O,15,0)</f>
        <v>2.1</v>
      </c>
      <c r="L2244" s="9">
        <f>VLOOKUP(A2244,'Marks Details'!$F$2:$G$5281,2,0)</f>
        <v>0.85749999999999993</v>
      </c>
      <c r="M2244" s="1">
        <f>VLOOKUP(A2244,'Placement Details'!$A:$D,4,0)</f>
        <v>16.940000000000001</v>
      </c>
      <c r="N2244" s="1" t="str">
        <f>VLOOKUP(A2244,'Placement Details'!$A:$B,2,0)</f>
        <v>Sales</v>
      </c>
      <c r="O2244" s="1" t="str">
        <f t="shared" si="35"/>
        <v>Yes</v>
      </c>
      <c r="V2244"/>
      <c r="W2244"/>
    </row>
    <row r="2245" spans="1:23" x14ac:dyDescent="0.3">
      <c r="A2245" s="1" t="s">
        <v>2860</v>
      </c>
      <c r="B2245" s="1">
        <v>22</v>
      </c>
      <c r="C2245" s="1" t="s">
        <v>12</v>
      </c>
      <c r="D2245" s="1" t="s">
        <v>27</v>
      </c>
      <c r="E2245" s="1" t="s">
        <v>2678</v>
      </c>
      <c r="F2245" s="1" t="s">
        <v>32</v>
      </c>
      <c r="G2245" s="2">
        <v>0.73</v>
      </c>
      <c r="H2245" s="2">
        <v>0.9</v>
      </c>
      <c r="I2245" s="2">
        <v>0.88</v>
      </c>
      <c r="J2245" s="1" t="s">
        <v>37</v>
      </c>
      <c r="K2245" s="1">
        <f>VLOOKUP(A2245,'Student Details'!$A:$O,15,0)</f>
        <v>2.4</v>
      </c>
      <c r="L2245" s="9">
        <f>VLOOKUP(A2245,'Marks Details'!$F$2:$G$5281,2,0)</f>
        <v>0.755</v>
      </c>
      <c r="M2245" s="1">
        <f>VLOOKUP(A2245,'Placement Details'!$A:$D,4,0)</f>
        <v>16.920000000000002</v>
      </c>
      <c r="N2245" s="1" t="str">
        <f>VLOOKUP(A2245,'Placement Details'!$A:$B,2,0)</f>
        <v>Strategy</v>
      </c>
      <c r="O2245" s="1" t="str">
        <f t="shared" si="35"/>
        <v>Yes</v>
      </c>
      <c r="V2245"/>
      <c r="W2245"/>
    </row>
    <row r="2246" spans="1:23" x14ac:dyDescent="0.3">
      <c r="A2246" s="1" t="s">
        <v>2760</v>
      </c>
      <c r="B2246" s="1">
        <v>28</v>
      </c>
      <c r="C2246" s="1" t="s">
        <v>12</v>
      </c>
      <c r="D2246" s="1" t="s">
        <v>27</v>
      </c>
      <c r="E2246" s="1" t="s">
        <v>2678</v>
      </c>
      <c r="F2246" s="1" t="s">
        <v>48</v>
      </c>
      <c r="G2246" s="2">
        <v>0.72</v>
      </c>
      <c r="H2246" s="2">
        <v>0.8</v>
      </c>
      <c r="I2246" s="2">
        <v>0.96</v>
      </c>
      <c r="J2246" s="1" t="s">
        <v>40</v>
      </c>
      <c r="K2246" s="1">
        <f>VLOOKUP(A2246,'Student Details'!$A:$O,15,0)</f>
        <v>4.7</v>
      </c>
      <c r="L2246" s="9">
        <f>VLOOKUP(A2246,'Marks Details'!$F$2:$G$5281,2,0)</f>
        <v>0.65500000000000003</v>
      </c>
      <c r="M2246" s="1">
        <f>VLOOKUP(A2246,'Placement Details'!$A:$D,4,0)</f>
        <v>16.89</v>
      </c>
      <c r="N2246" s="1" t="str">
        <f>VLOOKUP(A2246,'Placement Details'!$A:$B,2,0)</f>
        <v>IT</v>
      </c>
      <c r="O2246" s="1" t="str">
        <f t="shared" si="35"/>
        <v>Yes</v>
      </c>
      <c r="V2246"/>
      <c r="W2246"/>
    </row>
    <row r="2247" spans="1:23" x14ac:dyDescent="0.3">
      <c r="A2247" s="1" t="s">
        <v>3112</v>
      </c>
      <c r="B2247" s="1">
        <v>24</v>
      </c>
      <c r="C2247" s="1" t="s">
        <v>412</v>
      </c>
      <c r="D2247" s="1" t="s">
        <v>13</v>
      </c>
      <c r="E2247" s="1" t="s">
        <v>2678</v>
      </c>
      <c r="F2247" s="1" t="s">
        <v>15</v>
      </c>
      <c r="G2247" s="2">
        <v>0.8899999999999999</v>
      </c>
      <c r="H2247" s="2">
        <v>0.88</v>
      </c>
      <c r="I2247" s="2">
        <v>0.96</v>
      </c>
      <c r="J2247" s="1" t="s">
        <v>16</v>
      </c>
      <c r="K2247" s="1">
        <f>VLOOKUP(A2247,'Student Details'!$A:$O,15,0)</f>
        <v>3.2</v>
      </c>
      <c r="L2247" s="9">
        <f>VLOOKUP(A2247,'Marks Details'!$F$2:$G$5281,2,0)</f>
        <v>0.75750000000000006</v>
      </c>
      <c r="M2247" s="1">
        <f>VLOOKUP(A2247,'Placement Details'!$A:$D,4,0)</f>
        <v>16.89</v>
      </c>
      <c r="N2247" s="1" t="str">
        <f>VLOOKUP(A2247,'Placement Details'!$A:$B,2,0)</f>
        <v>Marketing</v>
      </c>
      <c r="O2247" s="1" t="str">
        <f t="shared" si="35"/>
        <v>Yes</v>
      </c>
      <c r="V2247"/>
      <c r="W2247"/>
    </row>
    <row r="2248" spans="1:23" x14ac:dyDescent="0.3">
      <c r="A2248" s="1" t="s">
        <v>2762</v>
      </c>
      <c r="B2248" s="1">
        <v>26</v>
      </c>
      <c r="C2248" s="1" t="s">
        <v>12</v>
      </c>
      <c r="D2248" s="1" t="s">
        <v>27</v>
      </c>
      <c r="E2248" s="1" t="s">
        <v>2678</v>
      </c>
      <c r="F2248" s="1" t="s">
        <v>15</v>
      </c>
      <c r="G2248" s="2">
        <v>0.74</v>
      </c>
      <c r="H2248" s="2">
        <v>0.87000000000000011</v>
      </c>
      <c r="I2248" s="2">
        <v>0.86</v>
      </c>
      <c r="J2248" s="1" t="s">
        <v>16</v>
      </c>
      <c r="K2248" s="1">
        <f>VLOOKUP(A2248,'Student Details'!$A:$O,15,0)</f>
        <v>4.3</v>
      </c>
      <c r="L2248" s="9">
        <f>VLOOKUP(A2248,'Marks Details'!$F$2:$G$5281,2,0)</f>
        <v>0.72499999999999998</v>
      </c>
      <c r="M2248" s="1">
        <f>VLOOKUP(A2248,'Placement Details'!$A:$D,4,0)</f>
        <v>16.88</v>
      </c>
      <c r="N2248" s="1" t="str">
        <f>VLOOKUP(A2248,'Placement Details'!$A:$B,2,0)</f>
        <v>Marketing</v>
      </c>
      <c r="O2248" s="1" t="str">
        <f t="shared" si="35"/>
        <v>Yes</v>
      </c>
      <c r="V2248"/>
      <c r="W2248"/>
    </row>
    <row r="2249" spans="1:23" x14ac:dyDescent="0.3">
      <c r="A2249" s="1" t="s">
        <v>3057</v>
      </c>
      <c r="B2249" s="1">
        <v>24</v>
      </c>
      <c r="C2249" s="1" t="s">
        <v>331</v>
      </c>
      <c r="D2249" s="1" t="s">
        <v>27</v>
      </c>
      <c r="E2249" s="1" t="s">
        <v>2678</v>
      </c>
      <c r="F2249" s="1" t="s">
        <v>15</v>
      </c>
      <c r="G2249" s="2">
        <v>0.63</v>
      </c>
      <c r="H2249" s="2">
        <v>0.84000000000000008</v>
      </c>
      <c r="I2249" s="2">
        <v>0.87</v>
      </c>
      <c r="J2249" s="1" t="s">
        <v>16</v>
      </c>
      <c r="K2249" s="1">
        <f>VLOOKUP(A2249,'Student Details'!$A:$O,15,0)</f>
        <v>1.6</v>
      </c>
      <c r="L2249" s="9">
        <f>VLOOKUP(A2249,'Marks Details'!$F$2:$G$5281,2,0)</f>
        <v>0.61499999999999999</v>
      </c>
      <c r="M2249" s="1">
        <f>VLOOKUP(A2249,'Placement Details'!$A:$D,4,0)</f>
        <v>16.829999999999998</v>
      </c>
      <c r="N2249" s="1" t="str">
        <f>VLOOKUP(A2249,'Placement Details'!$A:$B,2,0)</f>
        <v>Sales</v>
      </c>
      <c r="O2249" s="1" t="str">
        <f t="shared" si="35"/>
        <v>Yes</v>
      </c>
      <c r="V2249"/>
      <c r="W2249"/>
    </row>
    <row r="2250" spans="1:23" x14ac:dyDescent="0.3">
      <c r="A2250" s="1" t="s">
        <v>2824</v>
      </c>
      <c r="B2250" s="1">
        <v>27</v>
      </c>
      <c r="C2250" s="1" t="s">
        <v>12</v>
      </c>
      <c r="D2250" s="1" t="s">
        <v>13</v>
      </c>
      <c r="E2250" s="1" t="s">
        <v>2678</v>
      </c>
      <c r="F2250" s="1" t="s">
        <v>15</v>
      </c>
      <c r="G2250" s="2">
        <v>0.65999999999999992</v>
      </c>
      <c r="H2250" s="2">
        <v>0.9</v>
      </c>
      <c r="I2250" s="2">
        <v>0.89</v>
      </c>
      <c r="J2250" s="1" t="s">
        <v>19</v>
      </c>
      <c r="K2250" s="1">
        <f>VLOOKUP(A2250,'Student Details'!$A:$O,15,0)</f>
        <v>4.5999999999999996</v>
      </c>
      <c r="L2250" s="9">
        <f>VLOOKUP(A2250,'Marks Details'!$F$2:$G$5281,2,0)</f>
        <v>0.76500000000000001</v>
      </c>
      <c r="M2250" s="1">
        <f>VLOOKUP(A2250,'Placement Details'!$A:$D,4,0)</f>
        <v>16.78</v>
      </c>
      <c r="N2250" s="1" t="str">
        <f>VLOOKUP(A2250,'Placement Details'!$A:$B,2,0)</f>
        <v>Sales</v>
      </c>
      <c r="O2250" s="1" t="str">
        <f t="shared" si="35"/>
        <v>Yes</v>
      </c>
      <c r="V2250"/>
      <c r="W2250"/>
    </row>
    <row r="2251" spans="1:23" x14ac:dyDescent="0.3">
      <c r="A2251" s="1" t="s">
        <v>2768</v>
      </c>
      <c r="B2251" s="1">
        <v>25</v>
      </c>
      <c r="C2251" s="1" t="s">
        <v>12</v>
      </c>
      <c r="D2251" s="1" t="s">
        <v>13</v>
      </c>
      <c r="E2251" s="1" t="s">
        <v>2678</v>
      </c>
      <c r="F2251" s="1" t="s">
        <v>15</v>
      </c>
      <c r="G2251" s="2">
        <v>0.8</v>
      </c>
      <c r="H2251" s="2">
        <v>0.94000000000000006</v>
      </c>
      <c r="I2251" s="2">
        <v>0.95</v>
      </c>
      <c r="J2251" s="1" t="s">
        <v>16</v>
      </c>
      <c r="K2251" s="1">
        <f>VLOOKUP(A2251,'Student Details'!$A:$O,15,0)</f>
        <v>3.4</v>
      </c>
      <c r="L2251" s="9">
        <f>VLOOKUP(A2251,'Marks Details'!$F$2:$G$5281,2,0)</f>
        <v>0.62250000000000005</v>
      </c>
      <c r="M2251" s="1">
        <f>VLOOKUP(A2251,'Placement Details'!$A:$D,4,0)</f>
        <v>16.75</v>
      </c>
      <c r="N2251" s="1" t="str">
        <f>VLOOKUP(A2251,'Placement Details'!$A:$B,2,0)</f>
        <v>Marketing</v>
      </c>
      <c r="O2251" s="1" t="str">
        <f t="shared" si="35"/>
        <v>Yes</v>
      </c>
      <c r="V2251"/>
      <c r="W2251"/>
    </row>
    <row r="2252" spans="1:23" x14ac:dyDescent="0.3">
      <c r="A2252" s="1" t="s">
        <v>2735</v>
      </c>
      <c r="B2252" s="1">
        <v>27</v>
      </c>
      <c r="C2252" s="1" t="s">
        <v>12</v>
      </c>
      <c r="D2252" s="1" t="s">
        <v>27</v>
      </c>
      <c r="E2252" s="1" t="s">
        <v>2678</v>
      </c>
      <c r="F2252" s="1" t="s">
        <v>15</v>
      </c>
      <c r="G2252" s="2">
        <v>0.86</v>
      </c>
      <c r="H2252" s="2">
        <v>0.93</v>
      </c>
      <c r="I2252" s="2">
        <v>0.96</v>
      </c>
      <c r="J2252" s="1" t="s">
        <v>19</v>
      </c>
      <c r="K2252" s="1">
        <f>VLOOKUP(A2252,'Student Details'!$A:$O,15,0)</f>
        <v>4.9000000000000004</v>
      </c>
      <c r="L2252" s="9">
        <f>VLOOKUP(A2252,'Marks Details'!$F$2:$G$5281,2,0)</f>
        <v>0.7</v>
      </c>
      <c r="M2252" s="1">
        <f>VLOOKUP(A2252,'Placement Details'!$A:$D,4,0)</f>
        <v>16.670000000000002</v>
      </c>
      <c r="N2252" s="1" t="str">
        <f>VLOOKUP(A2252,'Placement Details'!$A:$B,2,0)</f>
        <v>Operations</v>
      </c>
      <c r="O2252" s="1" t="str">
        <f t="shared" si="35"/>
        <v>Yes</v>
      </c>
      <c r="V2252"/>
      <c r="W2252"/>
    </row>
    <row r="2253" spans="1:23" x14ac:dyDescent="0.3">
      <c r="A2253" s="1" t="s">
        <v>3091</v>
      </c>
      <c r="B2253" s="1">
        <v>25</v>
      </c>
      <c r="C2253" s="1" t="s">
        <v>412</v>
      </c>
      <c r="D2253" s="1" t="s">
        <v>13</v>
      </c>
      <c r="E2253" s="1" t="s">
        <v>2678</v>
      </c>
      <c r="F2253" s="1" t="s">
        <v>15</v>
      </c>
      <c r="G2253" s="2">
        <v>0.80999999999999994</v>
      </c>
      <c r="H2253" s="2">
        <v>0.94000000000000006</v>
      </c>
      <c r="I2253" s="2">
        <v>0.94</v>
      </c>
      <c r="J2253" s="1" t="s">
        <v>16</v>
      </c>
      <c r="K2253" s="1">
        <f>VLOOKUP(A2253,'Student Details'!$A:$O,15,0)</f>
        <v>3.6</v>
      </c>
      <c r="L2253" s="9">
        <f>VLOOKUP(A2253,'Marks Details'!$F$2:$G$5281,2,0)</f>
        <v>0.72500000000000009</v>
      </c>
      <c r="M2253" s="1">
        <f>VLOOKUP(A2253,'Placement Details'!$A:$D,4,0)</f>
        <v>16.670000000000002</v>
      </c>
      <c r="N2253" s="1" t="str">
        <f>VLOOKUP(A2253,'Placement Details'!$A:$B,2,0)</f>
        <v>Operations</v>
      </c>
      <c r="O2253" s="1" t="str">
        <f t="shared" si="35"/>
        <v>Yes</v>
      </c>
      <c r="V2253"/>
      <c r="W2253"/>
    </row>
    <row r="2254" spans="1:23" x14ac:dyDescent="0.3">
      <c r="A2254" s="1" t="s">
        <v>2889</v>
      </c>
      <c r="B2254" s="1">
        <v>25</v>
      </c>
      <c r="C2254" s="1" t="s">
        <v>12</v>
      </c>
      <c r="D2254" s="1" t="s">
        <v>27</v>
      </c>
      <c r="E2254" s="1" t="s">
        <v>2678</v>
      </c>
      <c r="F2254" s="1" t="s">
        <v>42</v>
      </c>
      <c r="G2254" s="2">
        <v>0.77</v>
      </c>
      <c r="H2254" s="2">
        <v>0.82000000000000006</v>
      </c>
      <c r="I2254" s="2">
        <v>0.94</v>
      </c>
      <c r="J2254" s="1" t="s">
        <v>16</v>
      </c>
      <c r="K2254" s="1">
        <f>VLOOKUP(A2254,'Student Details'!$A:$O,15,0)</f>
        <v>1.6</v>
      </c>
      <c r="L2254" s="9">
        <f>VLOOKUP(A2254,'Marks Details'!$F$2:$G$5281,2,0)</f>
        <v>0.59750000000000003</v>
      </c>
      <c r="M2254" s="1">
        <f>VLOOKUP(A2254,'Placement Details'!$A:$D,4,0)</f>
        <v>16.66</v>
      </c>
      <c r="N2254" s="1" t="str">
        <f>VLOOKUP(A2254,'Placement Details'!$A:$B,2,0)</f>
        <v>Sales</v>
      </c>
      <c r="O2254" s="1" t="str">
        <f t="shared" si="35"/>
        <v>Yes</v>
      </c>
      <c r="V2254"/>
      <c r="W2254"/>
    </row>
    <row r="2255" spans="1:23" x14ac:dyDescent="0.3">
      <c r="A2255" s="1" t="s">
        <v>3079</v>
      </c>
      <c r="B2255" s="1">
        <v>25</v>
      </c>
      <c r="C2255" s="1" t="s">
        <v>412</v>
      </c>
      <c r="D2255" s="1" t="s">
        <v>13</v>
      </c>
      <c r="E2255" s="1" t="s">
        <v>2678</v>
      </c>
      <c r="F2255" s="1" t="s">
        <v>15</v>
      </c>
      <c r="G2255" s="2">
        <v>0.67999999999999994</v>
      </c>
      <c r="H2255" s="2">
        <v>0.8</v>
      </c>
      <c r="I2255" s="2">
        <v>0.97</v>
      </c>
      <c r="J2255" s="1" t="s">
        <v>16</v>
      </c>
      <c r="K2255" s="1">
        <f>VLOOKUP(A2255,'Student Details'!$A:$O,15,0)</f>
        <v>3.4</v>
      </c>
      <c r="L2255" s="9">
        <f>VLOOKUP(A2255,'Marks Details'!$F$2:$G$5281,2,0)</f>
        <v>0.76999999999999991</v>
      </c>
      <c r="M2255" s="1">
        <f>VLOOKUP(A2255,'Placement Details'!$A:$D,4,0)</f>
        <v>16.63</v>
      </c>
      <c r="N2255" s="1" t="str">
        <f>VLOOKUP(A2255,'Placement Details'!$A:$B,2,0)</f>
        <v>Operations</v>
      </c>
      <c r="O2255" s="1" t="str">
        <f t="shared" si="35"/>
        <v>Yes</v>
      </c>
      <c r="V2255"/>
      <c r="W2255"/>
    </row>
    <row r="2256" spans="1:23" x14ac:dyDescent="0.3">
      <c r="A2256" s="1" t="s">
        <v>2994</v>
      </c>
      <c r="B2256" s="1">
        <v>25</v>
      </c>
      <c r="C2256" s="1" t="s">
        <v>331</v>
      </c>
      <c r="D2256" s="1" t="s">
        <v>27</v>
      </c>
      <c r="E2256" s="1" t="s">
        <v>2678</v>
      </c>
      <c r="F2256" s="1" t="s">
        <v>15</v>
      </c>
      <c r="G2256" s="2">
        <v>0.64</v>
      </c>
      <c r="H2256" s="2">
        <v>0.9</v>
      </c>
      <c r="I2256" s="2">
        <v>0.98</v>
      </c>
      <c r="J2256" s="1" t="s">
        <v>22</v>
      </c>
      <c r="K2256" s="1">
        <f>VLOOKUP(A2256,'Student Details'!$A:$O,15,0)</f>
        <v>3</v>
      </c>
      <c r="L2256" s="9">
        <f>VLOOKUP(A2256,'Marks Details'!$F$2:$G$5281,2,0)</f>
        <v>0.65249999999999997</v>
      </c>
      <c r="M2256" s="1">
        <f>VLOOKUP(A2256,'Placement Details'!$A:$D,4,0)</f>
        <v>16.62</v>
      </c>
      <c r="N2256" s="1" t="str">
        <f>VLOOKUP(A2256,'Placement Details'!$A:$B,2,0)</f>
        <v>Operations</v>
      </c>
      <c r="O2256" s="1" t="str">
        <f t="shared" si="35"/>
        <v>Yes</v>
      </c>
      <c r="V2256"/>
      <c r="W2256"/>
    </row>
    <row r="2257" spans="1:23" x14ac:dyDescent="0.3">
      <c r="A2257" s="1" t="s">
        <v>2804</v>
      </c>
      <c r="B2257" s="1">
        <v>23</v>
      </c>
      <c r="C2257" s="1" t="s">
        <v>12</v>
      </c>
      <c r="D2257" s="1" t="s">
        <v>13</v>
      </c>
      <c r="E2257" s="1" t="s">
        <v>2678</v>
      </c>
      <c r="F2257" s="1" t="s">
        <v>30</v>
      </c>
      <c r="G2257" s="2">
        <v>0.89999999999999991</v>
      </c>
      <c r="H2257" s="2">
        <v>0.94000000000000006</v>
      </c>
      <c r="I2257" s="2">
        <v>0.90999999999999992</v>
      </c>
      <c r="J2257" s="1" t="s">
        <v>22</v>
      </c>
      <c r="K2257" s="1">
        <f>VLOOKUP(A2257,'Student Details'!$A:$O,15,0)</f>
        <v>3.4</v>
      </c>
      <c r="L2257" s="9">
        <f>VLOOKUP(A2257,'Marks Details'!$F$2:$G$5281,2,0)</f>
        <v>0.67999999999999994</v>
      </c>
      <c r="M2257" s="1">
        <f>VLOOKUP(A2257,'Placement Details'!$A:$D,4,0)</f>
        <v>16.61</v>
      </c>
      <c r="N2257" s="1" t="str">
        <f>VLOOKUP(A2257,'Placement Details'!$A:$B,2,0)</f>
        <v>Operations</v>
      </c>
      <c r="O2257" s="1" t="str">
        <f t="shared" si="35"/>
        <v>Yes</v>
      </c>
      <c r="V2257"/>
      <c r="W2257"/>
    </row>
    <row r="2258" spans="1:23" x14ac:dyDescent="0.3">
      <c r="A2258" s="1" t="s">
        <v>2943</v>
      </c>
      <c r="B2258" s="1">
        <v>24</v>
      </c>
      <c r="C2258" s="1" t="s">
        <v>12</v>
      </c>
      <c r="D2258" s="1" t="s">
        <v>13</v>
      </c>
      <c r="E2258" s="1" t="s">
        <v>2678</v>
      </c>
      <c r="F2258" s="1" t="s">
        <v>15</v>
      </c>
      <c r="G2258" s="2">
        <v>0.72</v>
      </c>
      <c r="H2258" s="2">
        <v>0.82000000000000006</v>
      </c>
      <c r="I2258" s="2">
        <v>0.91999999999999993</v>
      </c>
      <c r="J2258" s="1" t="s">
        <v>16</v>
      </c>
      <c r="K2258" s="1">
        <f>VLOOKUP(A2258,'Student Details'!$A:$O,15,0)</f>
        <v>2.9</v>
      </c>
      <c r="L2258" s="9">
        <f>VLOOKUP(A2258,'Marks Details'!$F$2:$G$5281,2,0)</f>
        <v>0.6825</v>
      </c>
      <c r="M2258" s="1">
        <f>VLOOKUP(A2258,'Placement Details'!$A:$D,4,0)</f>
        <v>16.61</v>
      </c>
      <c r="N2258" s="1" t="str">
        <f>VLOOKUP(A2258,'Placement Details'!$A:$B,2,0)</f>
        <v>IT</v>
      </c>
      <c r="O2258" s="1" t="str">
        <f t="shared" si="35"/>
        <v>Yes</v>
      </c>
      <c r="V2258"/>
      <c r="W2258"/>
    </row>
    <row r="2259" spans="1:23" x14ac:dyDescent="0.3">
      <c r="A2259" s="1" t="s">
        <v>2817</v>
      </c>
      <c r="B2259" s="1">
        <v>24</v>
      </c>
      <c r="C2259" s="1" t="s">
        <v>12</v>
      </c>
      <c r="D2259" s="1" t="s">
        <v>13</v>
      </c>
      <c r="E2259" s="1" t="s">
        <v>2678</v>
      </c>
      <c r="F2259" s="1" t="s">
        <v>15</v>
      </c>
      <c r="G2259" s="2">
        <v>0.79</v>
      </c>
      <c r="H2259" s="2">
        <v>0.93</v>
      </c>
      <c r="I2259" s="2">
        <v>0.90999999999999992</v>
      </c>
      <c r="J2259" s="1" t="s">
        <v>19</v>
      </c>
      <c r="K2259" s="1">
        <f>VLOOKUP(A2259,'Student Details'!$A:$O,15,0)</f>
        <v>3.4</v>
      </c>
      <c r="L2259" s="9">
        <f>VLOOKUP(A2259,'Marks Details'!$F$2:$G$5281,2,0)</f>
        <v>0.64</v>
      </c>
      <c r="M2259" s="1">
        <f>VLOOKUP(A2259,'Placement Details'!$A:$D,4,0)</f>
        <v>16.59</v>
      </c>
      <c r="N2259" s="1" t="str">
        <f>VLOOKUP(A2259,'Placement Details'!$A:$B,2,0)</f>
        <v>Sales</v>
      </c>
      <c r="O2259" s="1" t="str">
        <f t="shared" si="35"/>
        <v>Yes</v>
      </c>
      <c r="V2259"/>
      <c r="W2259"/>
    </row>
    <row r="2260" spans="1:23" x14ac:dyDescent="0.3">
      <c r="A2260" s="1" t="s">
        <v>2923</v>
      </c>
      <c r="B2260" s="1">
        <v>26</v>
      </c>
      <c r="C2260" s="1" t="s">
        <v>12</v>
      </c>
      <c r="D2260" s="1" t="s">
        <v>27</v>
      </c>
      <c r="E2260" s="1" t="s">
        <v>2678</v>
      </c>
      <c r="F2260" s="1" t="s">
        <v>48</v>
      </c>
      <c r="G2260" s="2">
        <v>0.88</v>
      </c>
      <c r="H2260" s="2">
        <v>0.84000000000000008</v>
      </c>
      <c r="I2260" s="2">
        <v>0.89</v>
      </c>
      <c r="J2260" s="1" t="s">
        <v>22</v>
      </c>
      <c r="K2260" s="1">
        <f>VLOOKUP(A2260,'Student Details'!$A:$O,15,0)</f>
        <v>3.3</v>
      </c>
      <c r="L2260" s="9">
        <f>VLOOKUP(A2260,'Marks Details'!$F$2:$G$5281,2,0)</f>
        <v>0.73750000000000004</v>
      </c>
      <c r="M2260" s="1">
        <f>VLOOKUP(A2260,'Placement Details'!$A:$D,4,0)</f>
        <v>16.57</v>
      </c>
      <c r="N2260" s="1" t="str">
        <f>VLOOKUP(A2260,'Placement Details'!$A:$B,2,0)</f>
        <v>Operations</v>
      </c>
      <c r="O2260" s="1" t="str">
        <f t="shared" si="35"/>
        <v>Yes</v>
      </c>
      <c r="V2260"/>
      <c r="W2260"/>
    </row>
    <row r="2261" spans="1:23" x14ac:dyDescent="0.3">
      <c r="A2261" s="1" t="s">
        <v>2717</v>
      </c>
      <c r="B2261" s="1">
        <v>26</v>
      </c>
      <c r="C2261" s="1" t="s">
        <v>12</v>
      </c>
      <c r="D2261" s="1" t="s">
        <v>27</v>
      </c>
      <c r="E2261" s="1" t="s">
        <v>2678</v>
      </c>
      <c r="F2261" s="1" t="s">
        <v>15</v>
      </c>
      <c r="G2261" s="2">
        <v>0.8</v>
      </c>
      <c r="H2261" s="2">
        <v>0.8</v>
      </c>
      <c r="I2261" s="2">
        <v>0.95</v>
      </c>
      <c r="J2261" s="1" t="s">
        <v>19</v>
      </c>
      <c r="K2261" s="1">
        <f>VLOOKUP(A2261,'Student Details'!$A:$O,15,0)</f>
        <v>4.5</v>
      </c>
      <c r="L2261" s="9">
        <f>VLOOKUP(A2261,'Marks Details'!$F$2:$G$5281,2,0)</f>
        <v>0.82499999999999996</v>
      </c>
      <c r="M2261" s="1">
        <f>VLOOKUP(A2261,'Placement Details'!$A:$D,4,0)</f>
        <v>16.55</v>
      </c>
      <c r="N2261" s="1" t="str">
        <f>VLOOKUP(A2261,'Placement Details'!$A:$B,2,0)</f>
        <v>Strategy</v>
      </c>
      <c r="O2261" s="1" t="str">
        <f t="shared" si="35"/>
        <v>Yes</v>
      </c>
      <c r="V2261"/>
      <c r="W2261"/>
    </row>
    <row r="2262" spans="1:23" x14ac:dyDescent="0.3">
      <c r="A2262" s="1" t="s">
        <v>2759</v>
      </c>
      <c r="B2262" s="1">
        <v>22</v>
      </c>
      <c r="C2262" s="1" t="s">
        <v>12</v>
      </c>
      <c r="D2262" s="1" t="s">
        <v>13</v>
      </c>
      <c r="E2262" s="1" t="s">
        <v>2678</v>
      </c>
      <c r="F2262" s="1" t="s">
        <v>15</v>
      </c>
      <c r="G2262" s="2">
        <v>0.7</v>
      </c>
      <c r="H2262" s="2">
        <v>0.93</v>
      </c>
      <c r="I2262" s="2">
        <v>0.98</v>
      </c>
      <c r="J2262" s="1" t="s">
        <v>16</v>
      </c>
      <c r="K2262" s="1">
        <f>VLOOKUP(A2262,'Student Details'!$A:$O,15,0)</f>
        <v>0</v>
      </c>
      <c r="L2262" s="9">
        <f>VLOOKUP(A2262,'Marks Details'!$F$2:$G$5281,2,0)</f>
        <v>0.63250000000000006</v>
      </c>
      <c r="M2262" s="1">
        <f>VLOOKUP(A2262,'Placement Details'!$A:$D,4,0)</f>
        <v>16.54</v>
      </c>
      <c r="N2262" s="1" t="str">
        <f>VLOOKUP(A2262,'Placement Details'!$A:$B,2,0)</f>
        <v>Sales</v>
      </c>
      <c r="O2262" s="1" t="str">
        <f t="shared" si="35"/>
        <v>No</v>
      </c>
      <c r="V2262"/>
      <c r="W2262"/>
    </row>
    <row r="2263" spans="1:23" x14ac:dyDescent="0.3">
      <c r="A2263" s="1" t="s">
        <v>3078</v>
      </c>
      <c r="B2263" s="1">
        <v>25</v>
      </c>
      <c r="C2263" s="1" t="s">
        <v>412</v>
      </c>
      <c r="D2263" s="1" t="s">
        <v>13</v>
      </c>
      <c r="E2263" s="1" t="s">
        <v>2678</v>
      </c>
      <c r="F2263" s="1" t="s">
        <v>15</v>
      </c>
      <c r="G2263" s="2">
        <v>0.78</v>
      </c>
      <c r="H2263" s="2">
        <v>0.83000000000000007</v>
      </c>
      <c r="I2263" s="2">
        <v>0.87</v>
      </c>
      <c r="J2263" s="1" t="s">
        <v>16</v>
      </c>
      <c r="K2263" s="1">
        <f>VLOOKUP(A2263,'Student Details'!$A:$O,15,0)</f>
        <v>3.7</v>
      </c>
      <c r="L2263" s="9">
        <f>VLOOKUP(A2263,'Marks Details'!$F$2:$G$5281,2,0)</f>
        <v>0.6974999999999999</v>
      </c>
      <c r="M2263" s="1">
        <f>VLOOKUP(A2263,'Placement Details'!$A:$D,4,0)</f>
        <v>16.53</v>
      </c>
      <c r="N2263" s="1" t="str">
        <f>VLOOKUP(A2263,'Placement Details'!$A:$B,2,0)</f>
        <v>Operations</v>
      </c>
      <c r="O2263" s="1" t="str">
        <f t="shared" si="35"/>
        <v>Yes</v>
      </c>
      <c r="V2263"/>
      <c r="W2263"/>
    </row>
    <row r="2264" spans="1:23" x14ac:dyDescent="0.3">
      <c r="A2264" s="1" t="s">
        <v>3117</v>
      </c>
      <c r="B2264" s="1">
        <v>25</v>
      </c>
      <c r="C2264" s="1" t="s">
        <v>412</v>
      </c>
      <c r="D2264" s="1" t="s">
        <v>13</v>
      </c>
      <c r="E2264" s="1" t="s">
        <v>2678</v>
      </c>
      <c r="F2264" s="1" t="s">
        <v>15</v>
      </c>
      <c r="G2264" s="2">
        <v>0.64</v>
      </c>
      <c r="H2264" s="2">
        <v>0.81</v>
      </c>
      <c r="I2264" s="2">
        <v>0.86</v>
      </c>
      <c r="J2264" s="1" t="s">
        <v>16</v>
      </c>
      <c r="K2264" s="1">
        <f>VLOOKUP(A2264,'Student Details'!$A:$O,15,0)</f>
        <v>3.9</v>
      </c>
      <c r="L2264" s="9">
        <f>VLOOKUP(A2264,'Marks Details'!$F$2:$G$5281,2,0)</f>
        <v>0.82250000000000001</v>
      </c>
      <c r="M2264" s="1">
        <f>VLOOKUP(A2264,'Placement Details'!$A:$D,4,0)</f>
        <v>16.510000000000002</v>
      </c>
      <c r="N2264" s="1" t="str">
        <f>VLOOKUP(A2264,'Placement Details'!$A:$B,2,0)</f>
        <v>IT</v>
      </c>
      <c r="O2264" s="1" t="str">
        <f t="shared" si="35"/>
        <v>Yes</v>
      </c>
      <c r="V2264"/>
      <c r="W2264"/>
    </row>
    <row r="2265" spans="1:23" x14ac:dyDescent="0.3">
      <c r="A2265" s="1" t="s">
        <v>2924</v>
      </c>
      <c r="B2265" s="1">
        <v>24</v>
      </c>
      <c r="C2265" s="1" t="s">
        <v>12</v>
      </c>
      <c r="D2265" s="1" t="s">
        <v>27</v>
      </c>
      <c r="E2265" s="1" t="s">
        <v>2678</v>
      </c>
      <c r="F2265" s="1" t="s">
        <v>15</v>
      </c>
      <c r="G2265" s="2">
        <v>0.88</v>
      </c>
      <c r="H2265" s="2">
        <v>0.89</v>
      </c>
      <c r="I2265" s="2">
        <v>0.99</v>
      </c>
      <c r="J2265" s="1" t="s">
        <v>16</v>
      </c>
      <c r="K2265" s="1">
        <f>VLOOKUP(A2265,'Student Details'!$A:$O,15,0)</f>
        <v>3.1</v>
      </c>
      <c r="L2265" s="9">
        <f>VLOOKUP(A2265,'Marks Details'!$F$2:$G$5281,2,0)</f>
        <v>0.755</v>
      </c>
      <c r="M2265" s="1">
        <f>VLOOKUP(A2265,'Placement Details'!$A:$D,4,0)</f>
        <v>16.5</v>
      </c>
      <c r="N2265" s="1" t="str">
        <f>VLOOKUP(A2265,'Placement Details'!$A:$B,2,0)</f>
        <v>IT</v>
      </c>
      <c r="O2265" s="1" t="str">
        <f t="shared" si="35"/>
        <v>Yes</v>
      </c>
      <c r="V2265"/>
      <c r="W2265"/>
    </row>
    <row r="2266" spans="1:23" x14ac:dyDescent="0.3">
      <c r="A2266" s="1" t="s">
        <v>2814</v>
      </c>
      <c r="B2266" s="1">
        <v>25</v>
      </c>
      <c r="C2266" s="1" t="s">
        <v>12</v>
      </c>
      <c r="D2266" s="1" t="s">
        <v>27</v>
      </c>
      <c r="E2266" s="1" t="s">
        <v>2678</v>
      </c>
      <c r="F2266" s="1" t="s">
        <v>15</v>
      </c>
      <c r="G2266" s="2">
        <v>0.84</v>
      </c>
      <c r="H2266" s="2">
        <v>0.92</v>
      </c>
      <c r="I2266" s="2">
        <v>0.92999999999999994</v>
      </c>
      <c r="J2266" s="1" t="s">
        <v>19</v>
      </c>
      <c r="K2266" s="1">
        <f>VLOOKUP(A2266,'Student Details'!$A:$O,15,0)</f>
        <v>3.7</v>
      </c>
      <c r="L2266" s="9">
        <f>VLOOKUP(A2266,'Marks Details'!$F$2:$G$5281,2,0)</f>
        <v>0.67749999999999999</v>
      </c>
      <c r="M2266" s="1">
        <f>VLOOKUP(A2266,'Placement Details'!$A:$D,4,0)</f>
        <v>16.489999999999998</v>
      </c>
      <c r="N2266" s="1" t="str">
        <f>VLOOKUP(A2266,'Placement Details'!$A:$B,2,0)</f>
        <v>Operations</v>
      </c>
      <c r="O2266" s="1" t="str">
        <f t="shared" si="35"/>
        <v>Yes</v>
      </c>
      <c r="V2266"/>
      <c r="W2266"/>
    </row>
    <row r="2267" spans="1:23" x14ac:dyDescent="0.3">
      <c r="A2267" s="1" t="s">
        <v>2903</v>
      </c>
      <c r="B2267" s="1">
        <v>25</v>
      </c>
      <c r="C2267" s="1" t="s">
        <v>12</v>
      </c>
      <c r="D2267" s="1" t="s">
        <v>13</v>
      </c>
      <c r="E2267" s="1" t="s">
        <v>2678</v>
      </c>
      <c r="F2267" s="1" t="s">
        <v>15</v>
      </c>
      <c r="G2267" s="2">
        <v>0.8899999999999999</v>
      </c>
      <c r="H2267" s="2">
        <v>0.84000000000000008</v>
      </c>
      <c r="I2267" s="2">
        <v>0.92999999999999994</v>
      </c>
      <c r="J2267" s="1" t="s">
        <v>22</v>
      </c>
      <c r="K2267" s="1">
        <f>VLOOKUP(A2267,'Student Details'!$A:$O,15,0)</f>
        <v>4.4000000000000004</v>
      </c>
      <c r="L2267" s="9">
        <f>VLOOKUP(A2267,'Marks Details'!$F$2:$G$5281,2,0)</f>
        <v>0.71500000000000008</v>
      </c>
      <c r="M2267" s="1">
        <f>VLOOKUP(A2267,'Placement Details'!$A:$D,4,0)</f>
        <v>16.489999999999998</v>
      </c>
      <c r="N2267" s="1" t="str">
        <f>VLOOKUP(A2267,'Placement Details'!$A:$B,2,0)</f>
        <v>Marketing</v>
      </c>
      <c r="O2267" s="1" t="str">
        <f t="shared" si="35"/>
        <v>Yes</v>
      </c>
      <c r="V2267"/>
      <c r="W2267"/>
    </row>
    <row r="2268" spans="1:23" x14ac:dyDescent="0.3">
      <c r="A2268" s="1" t="s">
        <v>2701</v>
      </c>
      <c r="B2268" s="1">
        <v>27</v>
      </c>
      <c r="C2268" s="1" t="s">
        <v>12</v>
      </c>
      <c r="D2268" s="1" t="s">
        <v>27</v>
      </c>
      <c r="E2268" s="1" t="s">
        <v>2678</v>
      </c>
      <c r="F2268" s="1" t="s">
        <v>42</v>
      </c>
      <c r="G2268" s="2">
        <v>0.87</v>
      </c>
      <c r="H2268" s="2">
        <v>0.93</v>
      </c>
      <c r="I2268" s="2">
        <v>0.89</v>
      </c>
      <c r="J2268" s="1" t="s">
        <v>19</v>
      </c>
      <c r="K2268" s="1">
        <f>VLOOKUP(A2268,'Student Details'!$A:$O,15,0)</f>
        <v>4.4000000000000004</v>
      </c>
      <c r="L2268" s="9">
        <f>VLOOKUP(A2268,'Marks Details'!$F$2:$G$5281,2,0)</f>
        <v>0.75</v>
      </c>
      <c r="M2268" s="1">
        <f>VLOOKUP(A2268,'Placement Details'!$A:$D,4,0)</f>
        <v>16.46</v>
      </c>
      <c r="N2268" s="1" t="str">
        <f>VLOOKUP(A2268,'Placement Details'!$A:$B,2,0)</f>
        <v>Sales</v>
      </c>
      <c r="O2268" s="1" t="str">
        <f t="shared" si="35"/>
        <v>Yes</v>
      </c>
      <c r="V2268"/>
      <c r="W2268"/>
    </row>
    <row r="2269" spans="1:23" x14ac:dyDescent="0.3">
      <c r="A2269" s="1" t="s">
        <v>2884</v>
      </c>
      <c r="B2269" s="1">
        <v>26</v>
      </c>
      <c r="C2269" s="1" t="s">
        <v>12</v>
      </c>
      <c r="D2269" s="1" t="s">
        <v>13</v>
      </c>
      <c r="E2269" s="1" t="s">
        <v>2678</v>
      </c>
      <c r="F2269" s="1" t="s">
        <v>15</v>
      </c>
      <c r="G2269" s="2">
        <v>0.76</v>
      </c>
      <c r="H2269" s="2">
        <v>0.87000000000000011</v>
      </c>
      <c r="I2269" s="2">
        <v>0.94</v>
      </c>
      <c r="J2269" s="1" t="s">
        <v>22</v>
      </c>
      <c r="K2269" s="1">
        <f>VLOOKUP(A2269,'Student Details'!$A:$O,15,0)</f>
        <v>4.5999999999999996</v>
      </c>
      <c r="L2269" s="9">
        <f>VLOOKUP(A2269,'Marks Details'!$F$2:$G$5281,2,0)</f>
        <v>0.78499999999999992</v>
      </c>
      <c r="M2269" s="1">
        <f>VLOOKUP(A2269,'Placement Details'!$A:$D,4,0)</f>
        <v>16.46</v>
      </c>
      <c r="N2269" s="1" t="str">
        <f>VLOOKUP(A2269,'Placement Details'!$A:$B,2,0)</f>
        <v>Sales</v>
      </c>
      <c r="O2269" s="1" t="str">
        <f t="shared" si="35"/>
        <v>Yes</v>
      </c>
      <c r="V2269"/>
      <c r="W2269"/>
    </row>
    <row r="2270" spans="1:23" x14ac:dyDescent="0.3">
      <c r="A2270" s="1" t="s">
        <v>2949</v>
      </c>
      <c r="B2270" s="1">
        <v>25</v>
      </c>
      <c r="C2270" s="1" t="s">
        <v>12</v>
      </c>
      <c r="D2270" s="1" t="s">
        <v>27</v>
      </c>
      <c r="E2270" s="1" t="s">
        <v>2678</v>
      </c>
      <c r="F2270" s="1" t="s">
        <v>32</v>
      </c>
      <c r="G2270" s="2">
        <v>0.71</v>
      </c>
      <c r="H2270" s="2">
        <v>0.93</v>
      </c>
      <c r="I2270" s="2">
        <v>0.96</v>
      </c>
      <c r="J2270" s="1" t="s">
        <v>16</v>
      </c>
      <c r="K2270" s="1">
        <f>VLOOKUP(A2270,'Student Details'!$A:$O,15,0)</f>
        <v>4.5</v>
      </c>
      <c r="L2270" s="9">
        <f>VLOOKUP(A2270,'Marks Details'!$F$2:$G$5281,2,0)</f>
        <v>0.8</v>
      </c>
      <c r="M2270" s="1">
        <f>VLOOKUP(A2270,'Placement Details'!$A:$D,4,0)</f>
        <v>16.43</v>
      </c>
      <c r="N2270" s="1" t="str">
        <f>VLOOKUP(A2270,'Placement Details'!$A:$B,2,0)</f>
        <v>Marketing</v>
      </c>
      <c r="O2270" s="1" t="str">
        <f t="shared" si="35"/>
        <v>Yes</v>
      </c>
      <c r="V2270"/>
      <c r="W2270"/>
    </row>
    <row r="2271" spans="1:23" x14ac:dyDescent="0.3">
      <c r="A2271" s="1" t="s">
        <v>2798</v>
      </c>
      <c r="B2271" s="1">
        <v>25</v>
      </c>
      <c r="C2271" s="1" t="s">
        <v>12</v>
      </c>
      <c r="D2271" s="1" t="s">
        <v>13</v>
      </c>
      <c r="E2271" s="1" t="s">
        <v>2678</v>
      </c>
      <c r="F2271" s="1" t="s">
        <v>15</v>
      </c>
      <c r="G2271" s="2">
        <v>0.79</v>
      </c>
      <c r="H2271" s="2">
        <v>0.89</v>
      </c>
      <c r="I2271" s="2">
        <v>0.94</v>
      </c>
      <c r="J2271" s="1" t="s">
        <v>22</v>
      </c>
      <c r="K2271" s="1">
        <f>VLOOKUP(A2271,'Student Details'!$A:$O,15,0)</f>
        <v>4.4000000000000004</v>
      </c>
      <c r="L2271" s="9">
        <f>VLOOKUP(A2271,'Marks Details'!$F$2:$G$5281,2,0)</f>
        <v>0.74500000000000011</v>
      </c>
      <c r="M2271" s="1">
        <f>VLOOKUP(A2271,'Placement Details'!$A:$D,4,0)</f>
        <v>16.41</v>
      </c>
      <c r="N2271" s="1" t="str">
        <f>VLOOKUP(A2271,'Placement Details'!$A:$B,2,0)</f>
        <v>Sales</v>
      </c>
      <c r="O2271" s="1" t="str">
        <f t="shared" si="35"/>
        <v>Yes</v>
      </c>
      <c r="V2271"/>
      <c r="W2271"/>
    </row>
    <row r="2272" spans="1:23" x14ac:dyDescent="0.3">
      <c r="A2272" s="1" t="s">
        <v>2956</v>
      </c>
      <c r="B2272" s="1">
        <v>27</v>
      </c>
      <c r="C2272" s="1" t="s">
        <v>12</v>
      </c>
      <c r="D2272" s="1" t="s">
        <v>27</v>
      </c>
      <c r="E2272" s="1" t="s">
        <v>2678</v>
      </c>
      <c r="F2272" s="1" t="s">
        <v>44</v>
      </c>
      <c r="G2272" s="2">
        <v>0.79</v>
      </c>
      <c r="H2272" s="2">
        <v>0.89</v>
      </c>
      <c r="I2272" s="2">
        <v>0.98</v>
      </c>
      <c r="J2272" s="1" t="s">
        <v>16</v>
      </c>
      <c r="K2272" s="1">
        <f>VLOOKUP(A2272,'Student Details'!$A:$O,15,0)</f>
        <v>4.5</v>
      </c>
      <c r="L2272" s="9">
        <f>VLOOKUP(A2272,'Marks Details'!$F$2:$G$5281,2,0)</f>
        <v>0.65500000000000003</v>
      </c>
      <c r="M2272" s="1">
        <f>VLOOKUP(A2272,'Placement Details'!$A:$D,4,0)</f>
        <v>16.39</v>
      </c>
      <c r="N2272" s="1" t="str">
        <f>VLOOKUP(A2272,'Placement Details'!$A:$B,2,0)</f>
        <v>Marketing</v>
      </c>
      <c r="O2272" s="1" t="str">
        <f t="shared" si="35"/>
        <v>Yes</v>
      </c>
      <c r="V2272"/>
      <c r="W2272"/>
    </row>
    <row r="2273" spans="1:23" x14ac:dyDescent="0.3">
      <c r="A2273" s="1" t="s">
        <v>2694</v>
      </c>
      <c r="B2273" s="1">
        <v>25</v>
      </c>
      <c r="C2273" s="1" t="s">
        <v>12</v>
      </c>
      <c r="D2273" s="1" t="s">
        <v>27</v>
      </c>
      <c r="E2273" s="1" t="s">
        <v>2678</v>
      </c>
      <c r="F2273" s="1" t="s">
        <v>15</v>
      </c>
      <c r="G2273" s="2">
        <v>0.69</v>
      </c>
      <c r="H2273" s="2">
        <v>0.82000000000000006</v>
      </c>
      <c r="I2273" s="2">
        <v>0.97</v>
      </c>
      <c r="J2273" s="1" t="s">
        <v>16</v>
      </c>
      <c r="K2273" s="1">
        <f>VLOOKUP(A2273,'Student Details'!$A:$O,15,0)</f>
        <v>3</v>
      </c>
      <c r="L2273" s="9">
        <f>VLOOKUP(A2273,'Marks Details'!$F$2:$G$5281,2,0)</f>
        <v>0.70250000000000001</v>
      </c>
      <c r="M2273" s="1">
        <f>VLOOKUP(A2273,'Placement Details'!$A:$D,4,0)</f>
        <v>16.38</v>
      </c>
      <c r="N2273" s="1" t="str">
        <f>VLOOKUP(A2273,'Placement Details'!$A:$B,2,0)</f>
        <v>Marketing</v>
      </c>
      <c r="O2273" s="1" t="str">
        <f t="shared" si="35"/>
        <v>Yes</v>
      </c>
      <c r="V2273"/>
      <c r="W2273"/>
    </row>
    <row r="2274" spans="1:23" x14ac:dyDescent="0.3">
      <c r="A2274" s="1" t="s">
        <v>3032</v>
      </c>
      <c r="B2274" s="1">
        <v>24</v>
      </c>
      <c r="C2274" s="1" t="s">
        <v>331</v>
      </c>
      <c r="D2274" s="1" t="s">
        <v>13</v>
      </c>
      <c r="E2274" s="1" t="s">
        <v>2678</v>
      </c>
      <c r="F2274" s="1" t="s">
        <v>15</v>
      </c>
      <c r="G2274" s="2">
        <v>0.79</v>
      </c>
      <c r="H2274" s="2">
        <v>0.92</v>
      </c>
      <c r="I2274" s="2">
        <v>0.9</v>
      </c>
      <c r="J2274" s="1" t="s">
        <v>40</v>
      </c>
      <c r="K2274" s="1">
        <f>VLOOKUP(A2274,'Student Details'!$A:$O,15,0)</f>
        <v>2.2999999999999998</v>
      </c>
      <c r="L2274" s="9">
        <f>VLOOKUP(A2274,'Marks Details'!$F$2:$G$5281,2,0)</f>
        <v>0.73499999999999999</v>
      </c>
      <c r="M2274" s="1">
        <f>VLOOKUP(A2274,'Placement Details'!$A:$D,4,0)</f>
        <v>16.34</v>
      </c>
      <c r="N2274" s="1" t="str">
        <f>VLOOKUP(A2274,'Placement Details'!$A:$B,2,0)</f>
        <v>IT</v>
      </c>
      <c r="O2274" s="1" t="str">
        <f t="shared" si="35"/>
        <v>Yes</v>
      </c>
      <c r="V2274"/>
      <c r="W2274"/>
    </row>
    <row r="2275" spans="1:23" x14ac:dyDescent="0.3">
      <c r="A2275" s="1" t="s">
        <v>2711</v>
      </c>
      <c r="B2275" s="1">
        <v>24</v>
      </c>
      <c r="C2275" s="1" t="s">
        <v>12</v>
      </c>
      <c r="D2275" s="1" t="s">
        <v>13</v>
      </c>
      <c r="E2275" s="1" t="s">
        <v>2678</v>
      </c>
      <c r="F2275" s="1" t="s">
        <v>32</v>
      </c>
      <c r="G2275" s="2">
        <v>0.64</v>
      </c>
      <c r="H2275" s="2">
        <v>0.81</v>
      </c>
      <c r="I2275" s="2">
        <v>0.99</v>
      </c>
      <c r="J2275" s="1" t="s">
        <v>16</v>
      </c>
      <c r="K2275" s="1">
        <f>VLOOKUP(A2275,'Student Details'!$A:$O,15,0)</f>
        <v>4.0999999999999996</v>
      </c>
      <c r="L2275" s="9">
        <f>VLOOKUP(A2275,'Marks Details'!$F$2:$G$5281,2,0)</f>
        <v>0.89500000000000002</v>
      </c>
      <c r="M2275" s="1">
        <f>VLOOKUP(A2275,'Placement Details'!$A:$D,4,0)</f>
        <v>16.309999999999999</v>
      </c>
      <c r="N2275" s="1" t="str">
        <f>VLOOKUP(A2275,'Placement Details'!$A:$B,2,0)</f>
        <v>Operations</v>
      </c>
      <c r="O2275" s="1" t="str">
        <f t="shared" si="35"/>
        <v>Yes</v>
      </c>
      <c r="V2275"/>
      <c r="W2275"/>
    </row>
    <row r="2276" spans="1:23" x14ac:dyDescent="0.3">
      <c r="A2276" s="1" t="s">
        <v>2736</v>
      </c>
      <c r="B2276" s="1">
        <v>25</v>
      </c>
      <c r="C2276" s="1" t="s">
        <v>12</v>
      </c>
      <c r="D2276" s="1" t="s">
        <v>13</v>
      </c>
      <c r="E2276" s="1" t="s">
        <v>2678</v>
      </c>
      <c r="F2276" s="1" t="s">
        <v>15</v>
      </c>
      <c r="G2276" s="2">
        <v>0.6</v>
      </c>
      <c r="H2276" s="2">
        <v>0.92</v>
      </c>
      <c r="I2276" s="2">
        <v>0.86</v>
      </c>
      <c r="J2276" s="1" t="s">
        <v>19</v>
      </c>
      <c r="K2276" s="1">
        <f>VLOOKUP(A2276,'Student Details'!$A:$O,15,0)</f>
        <v>3.6</v>
      </c>
      <c r="L2276" s="9">
        <f>VLOOKUP(A2276,'Marks Details'!$F$2:$G$5281,2,0)</f>
        <v>0.64999999999999991</v>
      </c>
      <c r="M2276" s="1">
        <f>VLOOKUP(A2276,'Placement Details'!$A:$D,4,0)</f>
        <v>16.27</v>
      </c>
      <c r="N2276" s="1" t="str">
        <f>VLOOKUP(A2276,'Placement Details'!$A:$B,2,0)</f>
        <v>Sales</v>
      </c>
      <c r="O2276" s="1" t="str">
        <f t="shared" si="35"/>
        <v>Yes</v>
      </c>
      <c r="V2276"/>
      <c r="W2276"/>
    </row>
    <row r="2277" spans="1:23" x14ac:dyDescent="0.3">
      <c r="A2277" s="1" t="s">
        <v>2708</v>
      </c>
      <c r="B2277" s="1">
        <v>28</v>
      </c>
      <c r="C2277" s="1" t="s">
        <v>12</v>
      </c>
      <c r="D2277" s="1" t="s">
        <v>13</v>
      </c>
      <c r="E2277" s="1" t="s">
        <v>2678</v>
      </c>
      <c r="F2277" s="1" t="s">
        <v>48</v>
      </c>
      <c r="G2277" s="2">
        <v>0.78</v>
      </c>
      <c r="H2277" s="2">
        <v>0.81</v>
      </c>
      <c r="I2277" s="2">
        <v>0.90999999999999992</v>
      </c>
      <c r="J2277" s="1" t="s">
        <v>16</v>
      </c>
      <c r="K2277" s="1">
        <f>VLOOKUP(A2277,'Student Details'!$A:$O,15,0)</f>
        <v>4.8</v>
      </c>
      <c r="L2277" s="9">
        <f>VLOOKUP(A2277,'Marks Details'!$F$2:$G$5281,2,0)</f>
        <v>0.6925</v>
      </c>
      <c r="M2277" s="1">
        <f>VLOOKUP(A2277,'Placement Details'!$A:$D,4,0)</f>
        <v>16.260000000000002</v>
      </c>
      <c r="N2277" s="1" t="str">
        <f>VLOOKUP(A2277,'Placement Details'!$A:$B,2,0)</f>
        <v>Strategy</v>
      </c>
      <c r="O2277" s="1" t="str">
        <f t="shared" si="35"/>
        <v>Yes</v>
      </c>
      <c r="V2277"/>
      <c r="W2277"/>
    </row>
    <row r="2278" spans="1:23" x14ac:dyDescent="0.3">
      <c r="A2278" s="1" t="s">
        <v>2844</v>
      </c>
      <c r="B2278" s="1">
        <v>23</v>
      </c>
      <c r="C2278" s="1" t="s">
        <v>12</v>
      </c>
      <c r="D2278" s="1" t="s">
        <v>13</v>
      </c>
      <c r="E2278" s="1" t="s">
        <v>2678</v>
      </c>
      <c r="F2278" s="1" t="s">
        <v>15</v>
      </c>
      <c r="G2278" s="2">
        <v>0.72</v>
      </c>
      <c r="H2278" s="2">
        <v>0.88</v>
      </c>
      <c r="I2278" s="2">
        <v>0.91999999999999993</v>
      </c>
      <c r="J2278" s="1" t="s">
        <v>22</v>
      </c>
      <c r="K2278" s="1">
        <f>VLOOKUP(A2278,'Student Details'!$A:$O,15,0)</f>
        <v>1.4</v>
      </c>
      <c r="L2278" s="9">
        <f>VLOOKUP(A2278,'Marks Details'!$F$2:$G$5281,2,0)</f>
        <v>0.75000000000000011</v>
      </c>
      <c r="M2278" s="1">
        <f>VLOOKUP(A2278,'Placement Details'!$A:$D,4,0)</f>
        <v>16.25</v>
      </c>
      <c r="N2278" s="1" t="str">
        <f>VLOOKUP(A2278,'Placement Details'!$A:$B,2,0)</f>
        <v>Operations</v>
      </c>
      <c r="O2278" s="1" t="str">
        <f t="shared" si="35"/>
        <v>Yes</v>
      </c>
      <c r="V2278"/>
      <c r="W2278"/>
    </row>
    <row r="2279" spans="1:23" x14ac:dyDescent="0.3">
      <c r="A2279" s="1" t="s">
        <v>2764</v>
      </c>
      <c r="B2279" s="1">
        <v>27</v>
      </c>
      <c r="C2279" s="1" t="s">
        <v>12</v>
      </c>
      <c r="D2279" s="1" t="s">
        <v>13</v>
      </c>
      <c r="E2279" s="1" t="s">
        <v>2678</v>
      </c>
      <c r="F2279" s="1" t="s">
        <v>42</v>
      </c>
      <c r="G2279" s="2">
        <v>0.83</v>
      </c>
      <c r="H2279" s="2">
        <v>0.84000000000000008</v>
      </c>
      <c r="I2279" s="2">
        <v>0.95</v>
      </c>
      <c r="J2279" s="1" t="s">
        <v>22</v>
      </c>
      <c r="K2279" s="1">
        <f>VLOOKUP(A2279,'Student Details'!$A:$O,15,0)</f>
        <v>4.9000000000000004</v>
      </c>
      <c r="L2279" s="9">
        <f>VLOOKUP(A2279,'Marks Details'!$F$2:$G$5281,2,0)</f>
        <v>0.77</v>
      </c>
      <c r="M2279" s="1">
        <f>VLOOKUP(A2279,'Placement Details'!$A:$D,4,0)</f>
        <v>16.23</v>
      </c>
      <c r="N2279" s="1" t="str">
        <f>VLOOKUP(A2279,'Placement Details'!$A:$B,2,0)</f>
        <v>Strategy</v>
      </c>
      <c r="O2279" s="1" t="str">
        <f t="shared" si="35"/>
        <v>Yes</v>
      </c>
      <c r="V2279"/>
      <c r="W2279"/>
    </row>
    <row r="2280" spans="1:23" x14ac:dyDescent="0.3">
      <c r="A2280" s="1" t="s">
        <v>2878</v>
      </c>
      <c r="B2280" s="1">
        <v>25</v>
      </c>
      <c r="C2280" s="1" t="s">
        <v>12</v>
      </c>
      <c r="D2280" s="1" t="s">
        <v>13</v>
      </c>
      <c r="E2280" s="1" t="s">
        <v>2678</v>
      </c>
      <c r="F2280" s="1" t="s">
        <v>15</v>
      </c>
      <c r="G2280" s="2">
        <v>0.65</v>
      </c>
      <c r="H2280" s="2">
        <v>0.8</v>
      </c>
      <c r="I2280" s="2">
        <v>0.90999999999999992</v>
      </c>
      <c r="J2280" s="1" t="s">
        <v>16</v>
      </c>
      <c r="K2280" s="1">
        <f>VLOOKUP(A2280,'Student Details'!$A:$O,15,0)</f>
        <v>2.6</v>
      </c>
      <c r="L2280" s="9">
        <f>VLOOKUP(A2280,'Marks Details'!$F$2:$G$5281,2,0)</f>
        <v>0.76750000000000007</v>
      </c>
      <c r="M2280" s="1">
        <f>VLOOKUP(A2280,'Placement Details'!$A:$D,4,0)</f>
        <v>16.22</v>
      </c>
      <c r="N2280" s="1" t="str">
        <f>VLOOKUP(A2280,'Placement Details'!$A:$B,2,0)</f>
        <v>IT</v>
      </c>
      <c r="O2280" s="1" t="str">
        <f t="shared" si="35"/>
        <v>Yes</v>
      </c>
      <c r="V2280"/>
      <c r="W2280"/>
    </row>
    <row r="2281" spans="1:23" x14ac:dyDescent="0.3">
      <c r="A2281" s="1" t="s">
        <v>2893</v>
      </c>
      <c r="B2281" s="1">
        <v>27</v>
      </c>
      <c r="C2281" s="1" t="s">
        <v>12</v>
      </c>
      <c r="D2281" s="1" t="s">
        <v>27</v>
      </c>
      <c r="E2281" s="1" t="s">
        <v>2678</v>
      </c>
      <c r="F2281" s="1" t="s">
        <v>44</v>
      </c>
      <c r="G2281" s="2">
        <v>0.62</v>
      </c>
      <c r="H2281" s="2">
        <v>0.8</v>
      </c>
      <c r="I2281" s="2">
        <v>0.91999999999999993</v>
      </c>
      <c r="J2281" s="1" t="s">
        <v>16</v>
      </c>
      <c r="K2281" s="1">
        <f>VLOOKUP(A2281,'Student Details'!$A:$O,15,0)</f>
        <v>4.4000000000000004</v>
      </c>
      <c r="L2281" s="9">
        <f>VLOOKUP(A2281,'Marks Details'!$F$2:$G$5281,2,0)</f>
        <v>0.74</v>
      </c>
      <c r="M2281" s="1">
        <f>VLOOKUP(A2281,'Placement Details'!$A:$D,4,0)</f>
        <v>16.22</v>
      </c>
      <c r="N2281" s="1" t="str">
        <f>VLOOKUP(A2281,'Placement Details'!$A:$B,2,0)</f>
        <v>Marketing</v>
      </c>
      <c r="O2281" s="1" t="str">
        <f t="shared" si="35"/>
        <v>Yes</v>
      </c>
      <c r="V2281"/>
      <c r="W2281"/>
    </row>
    <row r="2282" spans="1:23" x14ac:dyDescent="0.3">
      <c r="A2282" s="1" t="s">
        <v>2926</v>
      </c>
      <c r="B2282" s="1">
        <v>21</v>
      </c>
      <c r="C2282" s="1" t="s">
        <v>12</v>
      </c>
      <c r="D2282" s="1" t="s">
        <v>27</v>
      </c>
      <c r="E2282" s="1" t="s">
        <v>2678</v>
      </c>
      <c r="F2282" s="1" t="s">
        <v>15</v>
      </c>
      <c r="G2282" s="2">
        <v>0.84</v>
      </c>
      <c r="H2282" s="2">
        <v>0.88</v>
      </c>
      <c r="I2282" s="2">
        <v>0.87</v>
      </c>
      <c r="J2282" s="1" t="s">
        <v>16</v>
      </c>
      <c r="K2282" s="1">
        <f>VLOOKUP(A2282,'Student Details'!$A:$O,15,0)</f>
        <v>0</v>
      </c>
      <c r="L2282" s="9">
        <f>VLOOKUP(A2282,'Marks Details'!$F$2:$G$5281,2,0)</f>
        <v>0.85750000000000004</v>
      </c>
      <c r="M2282" s="1">
        <f>VLOOKUP(A2282,'Placement Details'!$A:$D,4,0)</f>
        <v>16.21</v>
      </c>
      <c r="N2282" s="1" t="str">
        <f>VLOOKUP(A2282,'Placement Details'!$A:$B,2,0)</f>
        <v>Sales</v>
      </c>
      <c r="O2282" s="1" t="str">
        <f t="shared" si="35"/>
        <v>No</v>
      </c>
      <c r="V2282"/>
      <c r="W2282"/>
    </row>
    <row r="2283" spans="1:23" x14ac:dyDescent="0.3">
      <c r="A2283" s="1" t="s">
        <v>2777</v>
      </c>
      <c r="B2283" s="1">
        <v>23</v>
      </c>
      <c r="C2283" s="1" t="s">
        <v>12</v>
      </c>
      <c r="D2283" s="1" t="s">
        <v>13</v>
      </c>
      <c r="E2283" s="1" t="s">
        <v>2678</v>
      </c>
      <c r="F2283" s="1" t="s">
        <v>15</v>
      </c>
      <c r="G2283" s="2">
        <v>0.77</v>
      </c>
      <c r="H2283" s="2">
        <v>0.88</v>
      </c>
      <c r="I2283" s="2">
        <v>0.92999999999999994</v>
      </c>
      <c r="J2283" s="1" t="s">
        <v>16</v>
      </c>
      <c r="K2283" s="1">
        <f>VLOOKUP(A2283,'Student Details'!$A:$O,15,0)</f>
        <v>2.4</v>
      </c>
      <c r="L2283" s="9">
        <f>VLOOKUP(A2283,'Marks Details'!$F$2:$G$5281,2,0)</f>
        <v>0.68500000000000005</v>
      </c>
      <c r="M2283" s="1">
        <f>VLOOKUP(A2283,'Placement Details'!$A:$D,4,0)</f>
        <v>16.18</v>
      </c>
      <c r="N2283" s="1" t="str">
        <f>VLOOKUP(A2283,'Placement Details'!$A:$B,2,0)</f>
        <v>Marketing</v>
      </c>
      <c r="O2283" s="1" t="str">
        <f t="shared" si="35"/>
        <v>Yes</v>
      </c>
      <c r="V2283"/>
      <c r="W2283"/>
    </row>
    <row r="2284" spans="1:23" x14ac:dyDescent="0.3">
      <c r="A2284" s="1" t="s">
        <v>3068</v>
      </c>
      <c r="B2284" s="1">
        <v>24</v>
      </c>
      <c r="C2284" s="1" t="s">
        <v>412</v>
      </c>
      <c r="D2284" s="1" t="s">
        <v>13</v>
      </c>
      <c r="E2284" s="1" t="s">
        <v>2678</v>
      </c>
      <c r="F2284" s="1" t="s">
        <v>15</v>
      </c>
      <c r="G2284" s="2">
        <v>0.61</v>
      </c>
      <c r="H2284" s="2">
        <v>0.82000000000000006</v>
      </c>
      <c r="I2284" s="2">
        <v>0.89</v>
      </c>
      <c r="J2284" s="1" t="s">
        <v>19</v>
      </c>
      <c r="K2284" s="1">
        <f>VLOOKUP(A2284,'Student Details'!$A:$O,15,0)</f>
        <v>3.4</v>
      </c>
      <c r="L2284" s="9">
        <f>VLOOKUP(A2284,'Marks Details'!$F$2:$G$5281,2,0)</f>
        <v>0.61250000000000004</v>
      </c>
      <c r="M2284" s="1">
        <f>VLOOKUP(A2284,'Placement Details'!$A:$D,4,0)</f>
        <v>16.18</v>
      </c>
      <c r="N2284" s="1" t="str">
        <f>VLOOKUP(A2284,'Placement Details'!$A:$B,2,0)</f>
        <v>Operations</v>
      </c>
      <c r="O2284" s="1" t="str">
        <f t="shared" si="35"/>
        <v>Yes</v>
      </c>
      <c r="V2284"/>
      <c r="W2284"/>
    </row>
    <row r="2285" spans="1:23" x14ac:dyDescent="0.3">
      <c r="A2285" s="1" t="s">
        <v>2894</v>
      </c>
      <c r="B2285" s="1">
        <v>22</v>
      </c>
      <c r="C2285" s="1" t="s">
        <v>12</v>
      </c>
      <c r="D2285" s="1" t="s">
        <v>13</v>
      </c>
      <c r="E2285" s="1" t="s">
        <v>2678</v>
      </c>
      <c r="F2285" s="1" t="s">
        <v>42</v>
      </c>
      <c r="G2285" s="2">
        <v>0.73</v>
      </c>
      <c r="H2285" s="2">
        <v>0.83000000000000007</v>
      </c>
      <c r="I2285" s="2">
        <v>0.91999999999999993</v>
      </c>
      <c r="J2285" s="1" t="s">
        <v>16</v>
      </c>
      <c r="K2285" s="1">
        <f>VLOOKUP(A2285,'Student Details'!$A:$O,15,0)</f>
        <v>0</v>
      </c>
      <c r="L2285" s="9">
        <f>VLOOKUP(A2285,'Marks Details'!$F$2:$G$5281,2,0)</f>
        <v>0.73</v>
      </c>
      <c r="M2285" s="1">
        <f>VLOOKUP(A2285,'Placement Details'!$A:$D,4,0)</f>
        <v>16.149999999999999</v>
      </c>
      <c r="N2285" s="1" t="str">
        <f>VLOOKUP(A2285,'Placement Details'!$A:$B,2,0)</f>
        <v>Sales</v>
      </c>
      <c r="O2285" s="1" t="str">
        <f t="shared" si="35"/>
        <v>No</v>
      </c>
      <c r="V2285"/>
      <c r="W2285"/>
    </row>
    <row r="2286" spans="1:23" x14ac:dyDescent="0.3">
      <c r="A2286" s="1" t="s">
        <v>2681</v>
      </c>
      <c r="B2286" s="1">
        <v>26</v>
      </c>
      <c r="C2286" s="1" t="s">
        <v>12</v>
      </c>
      <c r="D2286" s="1" t="s">
        <v>27</v>
      </c>
      <c r="E2286" s="1" t="s">
        <v>2678</v>
      </c>
      <c r="F2286" s="1" t="s">
        <v>15</v>
      </c>
      <c r="G2286" s="2">
        <v>0.62</v>
      </c>
      <c r="H2286" s="2">
        <v>0.8</v>
      </c>
      <c r="I2286" s="2">
        <v>0.86</v>
      </c>
      <c r="J2286" s="1" t="s">
        <v>37</v>
      </c>
      <c r="K2286" s="1">
        <f>VLOOKUP(A2286,'Student Details'!$A:$O,15,0)</f>
        <v>3.7</v>
      </c>
      <c r="L2286" s="9">
        <f>VLOOKUP(A2286,'Marks Details'!$F$2:$G$5281,2,0)</f>
        <v>0.64750000000000008</v>
      </c>
      <c r="M2286" s="1">
        <f>VLOOKUP(A2286,'Placement Details'!$A:$D,4,0)</f>
        <v>16.13</v>
      </c>
      <c r="N2286" s="1" t="str">
        <f>VLOOKUP(A2286,'Placement Details'!$A:$B,2,0)</f>
        <v>Operations</v>
      </c>
      <c r="O2286" s="1" t="str">
        <f t="shared" si="35"/>
        <v>Yes</v>
      </c>
      <c r="V2286"/>
      <c r="W2286"/>
    </row>
    <row r="2287" spans="1:23" x14ac:dyDescent="0.3">
      <c r="A2287" s="1" t="s">
        <v>2785</v>
      </c>
      <c r="B2287" s="1">
        <v>26</v>
      </c>
      <c r="C2287" s="1" t="s">
        <v>12</v>
      </c>
      <c r="D2287" s="1" t="s">
        <v>13</v>
      </c>
      <c r="E2287" s="1" t="s">
        <v>2678</v>
      </c>
      <c r="F2287" s="1" t="s">
        <v>15</v>
      </c>
      <c r="G2287" s="2">
        <v>0.80999999999999994</v>
      </c>
      <c r="H2287" s="2">
        <v>0.94000000000000006</v>
      </c>
      <c r="I2287" s="2">
        <v>0.95</v>
      </c>
      <c r="J2287" s="1" t="s">
        <v>22</v>
      </c>
      <c r="K2287" s="1">
        <f>VLOOKUP(A2287,'Student Details'!$A:$O,15,0)</f>
        <v>4.0999999999999996</v>
      </c>
      <c r="L2287" s="9">
        <f>VLOOKUP(A2287,'Marks Details'!$F$2:$G$5281,2,0)</f>
        <v>0.74999999999999989</v>
      </c>
      <c r="M2287" s="1">
        <f>VLOOKUP(A2287,'Placement Details'!$A:$D,4,0)</f>
        <v>16.11</v>
      </c>
      <c r="N2287" s="1" t="str">
        <f>VLOOKUP(A2287,'Placement Details'!$A:$B,2,0)</f>
        <v>IT</v>
      </c>
      <c r="O2287" s="1" t="str">
        <f t="shared" si="35"/>
        <v>Yes</v>
      </c>
      <c r="V2287"/>
      <c r="W2287"/>
    </row>
    <row r="2288" spans="1:23" x14ac:dyDescent="0.3">
      <c r="A2288" s="1" t="s">
        <v>2938</v>
      </c>
      <c r="B2288" s="1">
        <v>26</v>
      </c>
      <c r="C2288" s="1" t="s">
        <v>12</v>
      </c>
      <c r="D2288" s="1" t="s">
        <v>13</v>
      </c>
      <c r="E2288" s="1" t="s">
        <v>2678</v>
      </c>
      <c r="F2288" s="1" t="s">
        <v>15</v>
      </c>
      <c r="G2288" s="2">
        <v>0.78</v>
      </c>
      <c r="H2288" s="2">
        <v>0.8</v>
      </c>
      <c r="I2288" s="2">
        <v>0.87</v>
      </c>
      <c r="J2288" s="1" t="s">
        <v>22</v>
      </c>
      <c r="K2288" s="1">
        <f>VLOOKUP(A2288,'Student Details'!$A:$O,15,0)</f>
        <v>4.3</v>
      </c>
      <c r="L2288" s="9">
        <f>VLOOKUP(A2288,'Marks Details'!$F$2:$G$5281,2,0)</f>
        <v>0.64749999999999996</v>
      </c>
      <c r="M2288" s="1">
        <f>VLOOKUP(A2288,'Placement Details'!$A:$D,4,0)</f>
        <v>16.11</v>
      </c>
      <c r="N2288" s="1" t="str">
        <f>VLOOKUP(A2288,'Placement Details'!$A:$B,2,0)</f>
        <v>Marketing</v>
      </c>
      <c r="O2288" s="1" t="str">
        <f t="shared" si="35"/>
        <v>Yes</v>
      </c>
      <c r="V2288"/>
      <c r="W2288"/>
    </row>
    <row r="2289" spans="1:23" x14ac:dyDescent="0.3">
      <c r="A2289" s="1" t="s">
        <v>2740</v>
      </c>
      <c r="B2289" s="1">
        <v>27</v>
      </c>
      <c r="C2289" s="1" t="s">
        <v>12</v>
      </c>
      <c r="D2289" s="1" t="s">
        <v>27</v>
      </c>
      <c r="E2289" s="1" t="s">
        <v>2678</v>
      </c>
      <c r="F2289" s="1" t="s">
        <v>48</v>
      </c>
      <c r="G2289" s="2">
        <v>0.66999999999999993</v>
      </c>
      <c r="H2289" s="2">
        <v>0.95000000000000007</v>
      </c>
      <c r="I2289" s="2">
        <v>0.87</v>
      </c>
      <c r="J2289" s="1" t="s">
        <v>37</v>
      </c>
      <c r="K2289" s="1">
        <f>VLOOKUP(A2289,'Student Details'!$A:$O,15,0)</f>
        <v>4.8</v>
      </c>
      <c r="L2289" s="9">
        <f>VLOOKUP(A2289,'Marks Details'!$F$2:$G$5281,2,0)</f>
        <v>0.72249999999999992</v>
      </c>
      <c r="M2289" s="1">
        <f>VLOOKUP(A2289,'Placement Details'!$A:$D,4,0)</f>
        <v>16.09</v>
      </c>
      <c r="N2289" s="1" t="str">
        <f>VLOOKUP(A2289,'Placement Details'!$A:$B,2,0)</f>
        <v>Sales</v>
      </c>
      <c r="O2289" s="1" t="str">
        <f t="shared" si="35"/>
        <v>Yes</v>
      </c>
      <c r="V2289"/>
      <c r="W2289"/>
    </row>
    <row r="2290" spans="1:23" x14ac:dyDescent="0.3">
      <c r="A2290" s="1" t="s">
        <v>2891</v>
      </c>
      <c r="B2290" s="1">
        <v>25</v>
      </c>
      <c r="C2290" s="1" t="s">
        <v>12</v>
      </c>
      <c r="D2290" s="1" t="s">
        <v>13</v>
      </c>
      <c r="E2290" s="1" t="s">
        <v>2678</v>
      </c>
      <c r="F2290" s="1" t="s">
        <v>42</v>
      </c>
      <c r="G2290" s="2">
        <v>0.64</v>
      </c>
      <c r="H2290" s="2">
        <v>0.9</v>
      </c>
      <c r="I2290" s="2">
        <v>0.97</v>
      </c>
      <c r="J2290" s="1" t="s">
        <v>16</v>
      </c>
      <c r="K2290" s="1">
        <f>VLOOKUP(A2290,'Student Details'!$A:$O,15,0)</f>
        <v>2.9</v>
      </c>
      <c r="L2290" s="9">
        <f>VLOOKUP(A2290,'Marks Details'!$F$2:$G$5281,2,0)</f>
        <v>0.64250000000000007</v>
      </c>
      <c r="M2290" s="1">
        <f>VLOOKUP(A2290,'Placement Details'!$A:$D,4,0)</f>
        <v>16.09</v>
      </c>
      <c r="N2290" s="1" t="str">
        <f>VLOOKUP(A2290,'Placement Details'!$A:$B,2,0)</f>
        <v>IT</v>
      </c>
      <c r="O2290" s="1" t="str">
        <f t="shared" si="35"/>
        <v>Yes</v>
      </c>
      <c r="V2290"/>
      <c r="W2290"/>
    </row>
    <row r="2291" spans="1:23" x14ac:dyDescent="0.3">
      <c r="A2291" s="1" t="s">
        <v>3097</v>
      </c>
      <c r="B2291" s="1">
        <v>24</v>
      </c>
      <c r="C2291" s="1" t="s">
        <v>412</v>
      </c>
      <c r="D2291" s="1" t="s">
        <v>13</v>
      </c>
      <c r="E2291" s="1" t="s">
        <v>2678</v>
      </c>
      <c r="F2291" s="1" t="s">
        <v>15</v>
      </c>
      <c r="G2291" s="2">
        <v>0.86</v>
      </c>
      <c r="H2291" s="2">
        <v>0.91</v>
      </c>
      <c r="I2291" s="2">
        <v>0.95</v>
      </c>
      <c r="J2291" s="1" t="s">
        <v>19</v>
      </c>
      <c r="K2291" s="1">
        <f>VLOOKUP(A2291,'Student Details'!$A:$O,15,0)</f>
        <v>3.3</v>
      </c>
      <c r="L2291" s="9">
        <f>VLOOKUP(A2291,'Marks Details'!$F$2:$G$5281,2,0)</f>
        <v>0.65749999999999997</v>
      </c>
      <c r="M2291" s="1">
        <f>VLOOKUP(A2291,'Placement Details'!$A:$D,4,0)</f>
        <v>16.07</v>
      </c>
      <c r="N2291" s="1" t="str">
        <f>VLOOKUP(A2291,'Placement Details'!$A:$B,2,0)</f>
        <v>Operations</v>
      </c>
      <c r="O2291" s="1" t="str">
        <f t="shared" si="35"/>
        <v>Yes</v>
      </c>
      <c r="V2291"/>
      <c r="W2291"/>
    </row>
    <row r="2292" spans="1:23" x14ac:dyDescent="0.3">
      <c r="A2292" s="1" t="s">
        <v>3074</v>
      </c>
      <c r="B2292" s="1">
        <v>27</v>
      </c>
      <c r="C2292" s="1" t="s">
        <v>412</v>
      </c>
      <c r="D2292" s="1" t="s">
        <v>13</v>
      </c>
      <c r="E2292" s="1" t="s">
        <v>2678</v>
      </c>
      <c r="F2292" s="1" t="s">
        <v>44</v>
      </c>
      <c r="G2292" s="2">
        <v>0.80999999999999994</v>
      </c>
      <c r="H2292" s="2">
        <v>0.87000000000000011</v>
      </c>
      <c r="I2292" s="2">
        <v>0.92999999999999994</v>
      </c>
      <c r="J2292" s="1" t="s">
        <v>16</v>
      </c>
      <c r="K2292" s="1">
        <f>VLOOKUP(A2292,'Student Details'!$A:$O,15,0)</f>
        <v>3.7</v>
      </c>
      <c r="L2292" s="9">
        <f>VLOOKUP(A2292,'Marks Details'!$F$2:$G$5281,2,0)</f>
        <v>0.79249999999999998</v>
      </c>
      <c r="M2292" s="1">
        <f>VLOOKUP(A2292,'Placement Details'!$A:$D,4,0)</f>
        <v>16.05</v>
      </c>
      <c r="N2292" s="1" t="str">
        <f>VLOOKUP(A2292,'Placement Details'!$A:$B,2,0)</f>
        <v>IT</v>
      </c>
      <c r="O2292" s="1" t="str">
        <f t="shared" si="35"/>
        <v>Yes</v>
      </c>
      <c r="V2292"/>
      <c r="W2292"/>
    </row>
    <row r="2293" spans="1:23" x14ac:dyDescent="0.3">
      <c r="A2293" s="1" t="s">
        <v>2698</v>
      </c>
      <c r="B2293" s="1">
        <v>25</v>
      </c>
      <c r="C2293" s="1" t="s">
        <v>12</v>
      </c>
      <c r="D2293" s="1" t="s">
        <v>27</v>
      </c>
      <c r="E2293" s="1" t="s">
        <v>2678</v>
      </c>
      <c r="F2293" s="1" t="s">
        <v>15</v>
      </c>
      <c r="G2293" s="2">
        <v>0.74</v>
      </c>
      <c r="H2293" s="2">
        <v>0.95000000000000007</v>
      </c>
      <c r="I2293" s="2">
        <v>0.90999999999999992</v>
      </c>
      <c r="J2293" s="1" t="s">
        <v>19</v>
      </c>
      <c r="K2293" s="1">
        <f>VLOOKUP(A2293,'Student Details'!$A:$O,15,0)</f>
        <v>3.7</v>
      </c>
      <c r="L2293" s="9">
        <f>VLOOKUP(A2293,'Marks Details'!$F$2:$G$5281,2,0)</f>
        <v>0.66250000000000009</v>
      </c>
      <c r="M2293" s="1">
        <f>VLOOKUP(A2293,'Placement Details'!$A:$D,4,0)</f>
        <v>16.03</v>
      </c>
      <c r="N2293" s="1" t="str">
        <f>VLOOKUP(A2293,'Placement Details'!$A:$B,2,0)</f>
        <v>Operations</v>
      </c>
      <c r="O2293" s="1" t="str">
        <f t="shared" si="35"/>
        <v>Yes</v>
      </c>
      <c r="V2293"/>
      <c r="W2293"/>
    </row>
    <row r="2294" spans="1:23" x14ac:dyDescent="0.3">
      <c r="A2294" s="1" t="s">
        <v>2761</v>
      </c>
      <c r="B2294" s="1">
        <v>24</v>
      </c>
      <c r="C2294" s="1" t="s">
        <v>12</v>
      </c>
      <c r="D2294" s="1" t="s">
        <v>13</v>
      </c>
      <c r="E2294" s="1" t="s">
        <v>2678</v>
      </c>
      <c r="F2294" s="1" t="s">
        <v>15</v>
      </c>
      <c r="G2294" s="2">
        <v>0.8899999999999999</v>
      </c>
      <c r="H2294" s="2">
        <v>0.87000000000000011</v>
      </c>
      <c r="I2294" s="2">
        <v>0.98</v>
      </c>
      <c r="J2294" s="1" t="s">
        <v>16</v>
      </c>
      <c r="K2294" s="1">
        <f>VLOOKUP(A2294,'Student Details'!$A:$O,15,0)</f>
        <v>2.2999999999999998</v>
      </c>
      <c r="L2294" s="9">
        <f>VLOOKUP(A2294,'Marks Details'!$F$2:$G$5281,2,0)</f>
        <v>0.80249999999999999</v>
      </c>
      <c r="M2294" s="1">
        <f>VLOOKUP(A2294,'Placement Details'!$A:$D,4,0)</f>
        <v>15.99</v>
      </c>
      <c r="N2294" s="1" t="str">
        <f>VLOOKUP(A2294,'Placement Details'!$A:$B,2,0)</f>
        <v>Marketing</v>
      </c>
      <c r="O2294" s="1" t="str">
        <f t="shared" si="35"/>
        <v>Yes</v>
      </c>
      <c r="V2294"/>
      <c r="W2294"/>
    </row>
    <row r="2295" spans="1:23" x14ac:dyDescent="0.3">
      <c r="A2295" s="1" t="s">
        <v>3009</v>
      </c>
      <c r="B2295" s="1">
        <v>22</v>
      </c>
      <c r="C2295" s="1" t="s">
        <v>331</v>
      </c>
      <c r="D2295" s="1" t="s">
        <v>13</v>
      </c>
      <c r="E2295" s="1" t="s">
        <v>2678</v>
      </c>
      <c r="F2295" s="1" t="s">
        <v>15</v>
      </c>
      <c r="G2295" s="2">
        <v>0.76</v>
      </c>
      <c r="H2295" s="2">
        <v>0.83000000000000007</v>
      </c>
      <c r="I2295" s="2">
        <v>0.89</v>
      </c>
      <c r="J2295" s="1" t="s">
        <v>16</v>
      </c>
      <c r="K2295" s="1">
        <f>VLOOKUP(A2295,'Student Details'!$A:$O,15,0)</f>
        <v>0</v>
      </c>
      <c r="L2295" s="9">
        <f>VLOOKUP(A2295,'Marks Details'!$F$2:$G$5281,2,0)</f>
        <v>0.71</v>
      </c>
      <c r="M2295" s="1">
        <f>VLOOKUP(A2295,'Placement Details'!$A:$D,4,0)</f>
        <v>15.99</v>
      </c>
      <c r="N2295" s="1" t="str">
        <f>VLOOKUP(A2295,'Placement Details'!$A:$B,2,0)</f>
        <v>Sales</v>
      </c>
      <c r="O2295" s="1" t="str">
        <f t="shared" si="35"/>
        <v>No</v>
      </c>
      <c r="V2295"/>
      <c r="W2295"/>
    </row>
    <row r="2296" spans="1:23" x14ac:dyDescent="0.3">
      <c r="A2296" s="1" t="s">
        <v>2931</v>
      </c>
      <c r="B2296" s="1">
        <v>26</v>
      </c>
      <c r="C2296" s="1" t="s">
        <v>12</v>
      </c>
      <c r="D2296" s="1" t="s">
        <v>13</v>
      </c>
      <c r="E2296" s="1" t="s">
        <v>2678</v>
      </c>
      <c r="F2296" s="1" t="s">
        <v>48</v>
      </c>
      <c r="G2296" s="2">
        <v>0.83</v>
      </c>
      <c r="H2296" s="2">
        <v>0.88</v>
      </c>
      <c r="I2296" s="2">
        <v>0.89</v>
      </c>
      <c r="J2296" s="1" t="s">
        <v>37</v>
      </c>
      <c r="K2296" s="1">
        <f>VLOOKUP(A2296,'Student Details'!$A:$O,15,0)</f>
        <v>4.4000000000000004</v>
      </c>
      <c r="L2296" s="9">
        <f>VLOOKUP(A2296,'Marks Details'!$F$2:$G$5281,2,0)</f>
        <v>0.64999999999999991</v>
      </c>
      <c r="M2296" s="1">
        <f>VLOOKUP(A2296,'Placement Details'!$A:$D,4,0)</f>
        <v>15.98</v>
      </c>
      <c r="N2296" s="1" t="str">
        <f>VLOOKUP(A2296,'Placement Details'!$A:$B,2,0)</f>
        <v>Marketing</v>
      </c>
      <c r="O2296" s="1" t="str">
        <f t="shared" si="35"/>
        <v>Yes</v>
      </c>
      <c r="V2296"/>
      <c r="W2296"/>
    </row>
    <row r="2297" spans="1:23" x14ac:dyDescent="0.3">
      <c r="A2297" s="1" t="s">
        <v>2705</v>
      </c>
      <c r="B2297" s="1">
        <v>27</v>
      </c>
      <c r="C2297" s="1" t="s">
        <v>12</v>
      </c>
      <c r="D2297" s="1" t="s">
        <v>13</v>
      </c>
      <c r="E2297" s="1" t="s">
        <v>2678</v>
      </c>
      <c r="F2297" s="1" t="s">
        <v>48</v>
      </c>
      <c r="G2297" s="2">
        <v>0.63</v>
      </c>
      <c r="H2297" s="2">
        <v>0.81</v>
      </c>
      <c r="I2297" s="2">
        <v>0.89</v>
      </c>
      <c r="J2297" s="1" t="s">
        <v>16</v>
      </c>
      <c r="K2297" s="1">
        <f>VLOOKUP(A2297,'Student Details'!$A:$O,15,0)</f>
        <v>3.9</v>
      </c>
      <c r="L2297" s="9">
        <f>VLOOKUP(A2297,'Marks Details'!$F$2:$G$5281,2,0)</f>
        <v>0.84250000000000003</v>
      </c>
      <c r="M2297" s="1">
        <f>VLOOKUP(A2297,'Placement Details'!$A:$D,4,0)</f>
        <v>15.97</v>
      </c>
      <c r="N2297" s="1" t="str">
        <f>VLOOKUP(A2297,'Placement Details'!$A:$B,2,0)</f>
        <v>Marketing</v>
      </c>
      <c r="O2297" s="1" t="str">
        <f t="shared" si="35"/>
        <v>Yes</v>
      </c>
      <c r="V2297"/>
      <c r="W2297"/>
    </row>
    <row r="2298" spans="1:23" x14ac:dyDescent="0.3">
      <c r="A2298" s="1" t="s">
        <v>2928</v>
      </c>
      <c r="B2298" s="1">
        <v>25</v>
      </c>
      <c r="C2298" s="1" t="s">
        <v>12</v>
      </c>
      <c r="D2298" s="1" t="s">
        <v>13</v>
      </c>
      <c r="E2298" s="1" t="s">
        <v>2678</v>
      </c>
      <c r="F2298" s="1" t="s">
        <v>15</v>
      </c>
      <c r="G2298" s="2">
        <v>0.6</v>
      </c>
      <c r="H2298" s="2">
        <v>0.83000000000000007</v>
      </c>
      <c r="I2298" s="2">
        <v>0.91999999999999993</v>
      </c>
      <c r="J2298" s="1" t="s">
        <v>16</v>
      </c>
      <c r="K2298" s="1">
        <f>VLOOKUP(A2298,'Student Details'!$A:$O,15,0)</f>
        <v>2.8</v>
      </c>
      <c r="L2298" s="9">
        <f>VLOOKUP(A2298,'Marks Details'!$F$2:$G$5281,2,0)</f>
        <v>0.67249999999999999</v>
      </c>
      <c r="M2298" s="1">
        <f>VLOOKUP(A2298,'Placement Details'!$A:$D,4,0)</f>
        <v>15.97</v>
      </c>
      <c r="N2298" s="1" t="str">
        <f>VLOOKUP(A2298,'Placement Details'!$A:$B,2,0)</f>
        <v>Marketing</v>
      </c>
      <c r="O2298" s="1" t="str">
        <f t="shared" si="35"/>
        <v>Yes</v>
      </c>
      <c r="V2298"/>
      <c r="W2298"/>
    </row>
    <row r="2299" spans="1:23" x14ac:dyDescent="0.3">
      <c r="A2299" s="1" t="s">
        <v>2964</v>
      </c>
      <c r="B2299" s="1">
        <v>24</v>
      </c>
      <c r="C2299" s="1" t="s">
        <v>12</v>
      </c>
      <c r="D2299" s="1" t="s">
        <v>27</v>
      </c>
      <c r="E2299" s="1" t="s">
        <v>2678</v>
      </c>
      <c r="F2299" s="1" t="s">
        <v>15</v>
      </c>
      <c r="G2299" s="2">
        <v>0.8</v>
      </c>
      <c r="H2299" s="2">
        <v>0.9</v>
      </c>
      <c r="I2299" s="2">
        <v>0.9</v>
      </c>
      <c r="J2299" s="1" t="s">
        <v>19</v>
      </c>
      <c r="K2299" s="1">
        <f>VLOOKUP(A2299,'Student Details'!$A:$O,15,0)</f>
        <v>3.4</v>
      </c>
      <c r="L2299" s="9">
        <f>VLOOKUP(A2299,'Marks Details'!$F$2:$G$5281,2,0)</f>
        <v>0.68500000000000005</v>
      </c>
      <c r="M2299" s="1">
        <f>VLOOKUP(A2299,'Placement Details'!$A:$D,4,0)</f>
        <v>15.95</v>
      </c>
      <c r="N2299" s="1" t="str">
        <f>VLOOKUP(A2299,'Placement Details'!$A:$B,2,0)</f>
        <v>Sales</v>
      </c>
      <c r="O2299" s="1" t="str">
        <f t="shared" si="35"/>
        <v>Yes</v>
      </c>
      <c r="V2299"/>
      <c r="W2299"/>
    </row>
    <row r="2300" spans="1:23" x14ac:dyDescent="0.3">
      <c r="A2300" s="1" t="s">
        <v>2684</v>
      </c>
      <c r="B2300" s="1">
        <v>28</v>
      </c>
      <c r="C2300" s="1" t="s">
        <v>12</v>
      </c>
      <c r="D2300" s="1" t="s">
        <v>27</v>
      </c>
      <c r="E2300" s="1" t="s">
        <v>2678</v>
      </c>
      <c r="F2300" s="1" t="s">
        <v>48</v>
      </c>
      <c r="G2300" s="2">
        <v>0.75</v>
      </c>
      <c r="H2300" s="2">
        <v>0.8</v>
      </c>
      <c r="I2300" s="2">
        <v>0.91999999999999993</v>
      </c>
      <c r="J2300" s="1" t="s">
        <v>16</v>
      </c>
      <c r="K2300" s="1">
        <f>VLOOKUP(A2300,'Student Details'!$A:$O,15,0)</f>
        <v>4.7</v>
      </c>
      <c r="L2300" s="9">
        <f>VLOOKUP(A2300,'Marks Details'!$F$2:$G$5281,2,0)</f>
        <v>0.75</v>
      </c>
      <c r="M2300" s="1">
        <f>VLOOKUP(A2300,'Placement Details'!$A:$D,4,0)</f>
        <v>15.91</v>
      </c>
      <c r="N2300" s="1" t="str">
        <f>VLOOKUP(A2300,'Placement Details'!$A:$B,2,0)</f>
        <v>Operations</v>
      </c>
      <c r="O2300" s="1" t="str">
        <f t="shared" si="35"/>
        <v>Yes</v>
      </c>
      <c r="V2300"/>
      <c r="W2300"/>
    </row>
    <row r="2301" spans="1:23" x14ac:dyDescent="0.3">
      <c r="A2301" s="1" t="s">
        <v>2744</v>
      </c>
      <c r="B2301" s="1">
        <v>27</v>
      </c>
      <c r="C2301" s="1" t="s">
        <v>12</v>
      </c>
      <c r="D2301" s="1" t="s">
        <v>13</v>
      </c>
      <c r="E2301" s="1" t="s">
        <v>2678</v>
      </c>
      <c r="F2301" s="1" t="s">
        <v>42</v>
      </c>
      <c r="G2301" s="2">
        <v>0.8</v>
      </c>
      <c r="H2301" s="2">
        <v>0.88</v>
      </c>
      <c r="I2301" s="2">
        <v>0.94</v>
      </c>
      <c r="J2301" s="1" t="s">
        <v>22</v>
      </c>
      <c r="K2301" s="1">
        <f>VLOOKUP(A2301,'Student Details'!$A:$O,15,0)</f>
        <v>4</v>
      </c>
      <c r="L2301" s="9">
        <f>VLOOKUP(A2301,'Marks Details'!$F$2:$G$5281,2,0)</f>
        <v>0.80249999999999999</v>
      </c>
      <c r="M2301" s="1">
        <f>VLOOKUP(A2301,'Placement Details'!$A:$D,4,0)</f>
        <v>15.9</v>
      </c>
      <c r="N2301" s="1" t="str">
        <f>VLOOKUP(A2301,'Placement Details'!$A:$B,2,0)</f>
        <v>Marketing</v>
      </c>
      <c r="O2301" s="1" t="str">
        <f t="shared" si="35"/>
        <v>Yes</v>
      </c>
      <c r="V2301"/>
      <c r="W2301"/>
    </row>
    <row r="2302" spans="1:23" x14ac:dyDescent="0.3">
      <c r="A2302" s="1" t="s">
        <v>2916</v>
      </c>
      <c r="B2302" s="1">
        <v>24</v>
      </c>
      <c r="C2302" s="1" t="s">
        <v>12</v>
      </c>
      <c r="D2302" s="1" t="s">
        <v>27</v>
      </c>
      <c r="E2302" s="1" t="s">
        <v>2678</v>
      </c>
      <c r="F2302" s="1" t="s">
        <v>15</v>
      </c>
      <c r="G2302" s="2">
        <v>0.80999999999999994</v>
      </c>
      <c r="H2302" s="2">
        <v>0.88</v>
      </c>
      <c r="I2302" s="2">
        <v>0.86</v>
      </c>
      <c r="J2302" s="1" t="s">
        <v>16</v>
      </c>
      <c r="K2302" s="1">
        <f>VLOOKUP(A2302,'Student Details'!$A:$O,15,0)</f>
        <v>3</v>
      </c>
      <c r="L2302" s="9">
        <f>VLOOKUP(A2302,'Marks Details'!$F$2:$G$5281,2,0)</f>
        <v>0.80249999999999999</v>
      </c>
      <c r="M2302" s="1">
        <f>VLOOKUP(A2302,'Placement Details'!$A:$D,4,0)</f>
        <v>15.88</v>
      </c>
      <c r="N2302" s="1" t="str">
        <f>VLOOKUP(A2302,'Placement Details'!$A:$B,2,0)</f>
        <v>Operations</v>
      </c>
      <c r="O2302" s="1" t="str">
        <f t="shared" si="35"/>
        <v>Yes</v>
      </c>
      <c r="V2302"/>
      <c r="W2302"/>
    </row>
    <row r="2303" spans="1:23" x14ac:dyDescent="0.3">
      <c r="A2303" s="1" t="s">
        <v>2702</v>
      </c>
      <c r="B2303" s="1">
        <v>26</v>
      </c>
      <c r="C2303" s="1" t="s">
        <v>12</v>
      </c>
      <c r="D2303" s="1" t="s">
        <v>13</v>
      </c>
      <c r="E2303" s="1" t="s">
        <v>2678</v>
      </c>
      <c r="F2303" s="1" t="s">
        <v>15</v>
      </c>
      <c r="G2303" s="2">
        <v>0.61</v>
      </c>
      <c r="H2303" s="2">
        <v>0.94000000000000006</v>
      </c>
      <c r="I2303" s="2">
        <v>0.9</v>
      </c>
      <c r="J2303" s="1" t="s">
        <v>19</v>
      </c>
      <c r="K2303" s="1">
        <f>VLOOKUP(A2303,'Student Details'!$A:$O,15,0)</f>
        <v>3.6</v>
      </c>
      <c r="L2303" s="9">
        <f>VLOOKUP(A2303,'Marks Details'!$F$2:$G$5281,2,0)</f>
        <v>0.72250000000000003</v>
      </c>
      <c r="M2303" s="1">
        <f>VLOOKUP(A2303,'Placement Details'!$A:$D,4,0)</f>
        <v>15.86</v>
      </c>
      <c r="N2303" s="1" t="str">
        <f>VLOOKUP(A2303,'Placement Details'!$A:$B,2,0)</f>
        <v>Strategy</v>
      </c>
      <c r="O2303" s="1" t="str">
        <f t="shared" si="35"/>
        <v>Yes</v>
      </c>
      <c r="V2303"/>
      <c r="W2303"/>
    </row>
    <row r="2304" spans="1:23" x14ac:dyDescent="0.3">
      <c r="A2304" s="1" t="s">
        <v>2756</v>
      </c>
      <c r="B2304" s="1">
        <v>25</v>
      </c>
      <c r="C2304" s="1" t="s">
        <v>12</v>
      </c>
      <c r="D2304" s="1" t="s">
        <v>27</v>
      </c>
      <c r="E2304" s="1" t="s">
        <v>2678</v>
      </c>
      <c r="F2304" s="1" t="s">
        <v>15</v>
      </c>
      <c r="G2304" s="2">
        <v>0.65</v>
      </c>
      <c r="H2304" s="2">
        <v>0.93</v>
      </c>
      <c r="I2304" s="2">
        <v>0.96</v>
      </c>
      <c r="J2304" s="1" t="s">
        <v>16</v>
      </c>
      <c r="K2304" s="1">
        <f>VLOOKUP(A2304,'Student Details'!$A:$O,15,0)</f>
        <v>2.7</v>
      </c>
      <c r="L2304" s="9">
        <f>VLOOKUP(A2304,'Marks Details'!$F$2:$G$5281,2,0)</f>
        <v>0.78499999999999992</v>
      </c>
      <c r="M2304" s="1">
        <f>VLOOKUP(A2304,'Placement Details'!$A:$D,4,0)</f>
        <v>15.86</v>
      </c>
      <c r="N2304" s="1" t="str">
        <f>VLOOKUP(A2304,'Placement Details'!$A:$B,2,0)</f>
        <v>IT</v>
      </c>
      <c r="O2304" s="1" t="str">
        <f t="shared" si="35"/>
        <v>Yes</v>
      </c>
      <c r="V2304"/>
      <c r="W2304"/>
    </row>
    <row r="2305" spans="1:23" x14ac:dyDescent="0.3">
      <c r="A2305" s="1" t="s">
        <v>2822</v>
      </c>
      <c r="B2305" s="1">
        <v>26</v>
      </c>
      <c r="C2305" s="1" t="s">
        <v>12</v>
      </c>
      <c r="D2305" s="1" t="s">
        <v>13</v>
      </c>
      <c r="E2305" s="1" t="s">
        <v>2678</v>
      </c>
      <c r="F2305" s="1" t="s">
        <v>42</v>
      </c>
      <c r="G2305" s="2">
        <v>0.71</v>
      </c>
      <c r="H2305" s="2">
        <v>0.89</v>
      </c>
      <c r="I2305" s="2">
        <v>0.95</v>
      </c>
      <c r="J2305" s="1" t="s">
        <v>16</v>
      </c>
      <c r="K2305" s="1">
        <f>VLOOKUP(A2305,'Student Details'!$A:$O,15,0)</f>
        <v>2.5</v>
      </c>
      <c r="L2305" s="9">
        <f>VLOOKUP(A2305,'Marks Details'!$F$2:$G$5281,2,0)</f>
        <v>0.70500000000000007</v>
      </c>
      <c r="M2305" s="1">
        <f>VLOOKUP(A2305,'Placement Details'!$A:$D,4,0)</f>
        <v>15.84</v>
      </c>
      <c r="N2305" s="1" t="str">
        <f>VLOOKUP(A2305,'Placement Details'!$A:$B,2,0)</f>
        <v>Operations</v>
      </c>
      <c r="O2305" s="1" t="str">
        <f t="shared" si="35"/>
        <v>Yes</v>
      </c>
      <c r="V2305"/>
      <c r="W2305"/>
    </row>
    <row r="2306" spans="1:23" x14ac:dyDescent="0.3">
      <c r="A2306" s="1" t="s">
        <v>2899</v>
      </c>
      <c r="B2306" s="1">
        <v>25</v>
      </c>
      <c r="C2306" s="1" t="s">
        <v>12</v>
      </c>
      <c r="D2306" s="1" t="s">
        <v>13</v>
      </c>
      <c r="E2306" s="1" t="s">
        <v>2678</v>
      </c>
      <c r="F2306" s="1" t="s">
        <v>15</v>
      </c>
      <c r="G2306" s="2">
        <v>0.63</v>
      </c>
      <c r="H2306" s="2">
        <v>0.87000000000000011</v>
      </c>
      <c r="I2306" s="2">
        <v>0.87</v>
      </c>
      <c r="J2306" s="1" t="s">
        <v>19</v>
      </c>
      <c r="K2306" s="1">
        <f>VLOOKUP(A2306,'Student Details'!$A:$O,15,0)</f>
        <v>3.4</v>
      </c>
      <c r="L2306" s="9">
        <f>VLOOKUP(A2306,'Marks Details'!$F$2:$G$5281,2,0)</f>
        <v>0.83000000000000007</v>
      </c>
      <c r="M2306" s="1">
        <f>VLOOKUP(A2306,'Placement Details'!$A:$D,4,0)</f>
        <v>15.84</v>
      </c>
      <c r="N2306" s="1" t="str">
        <f>VLOOKUP(A2306,'Placement Details'!$A:$B,2,0)</f>
        <v>Sales</v>
      </c>
      <c r="O2306" s="1" t="str">
        <f t="shared" si="35"/>
        <v>Yes</v>
      </c>
      <c r="V2306"/>
      <c r="W2306"/>
    </row>
    <row r="2307" spans="1:23" x14ac:dyDescent="0.3">
      <c r="A2307" s="1" t="s">
        <v>3022</v>
      </c>
      <c r="B2307" s="1">
        <v>21</v>
      </c>
      <c r="C2307" s="1" t="s">
        <v>331</v>
      </c>
      <c r="D2307" s="1" t="s">
        <v>13</v>
      </c>
      <c r="E2307" s="1" t="s">
        <v>2678</v>
      </c>
      <c r="F2307" s="1" t="s">
        <v>15</v>
      </c>
      <c r="G2307" s="2">
        <v>0.85</v>
      </c>
      <c r="H2307" s="2">
        <v>0.93</v>
      </c>
      <c r="I2307" s="2">
        <v>0.96</v>
      </c>
      <c r="J2307" s="1" t="s">
        <v>37</v>
      </c>
      <c r="K2307" s="1">
        <f>VLOOKUP(A2307,'Student Details'!$A:$O,15,0)</f>
        <v>0</v>
      </c>
      <c r="L2307" s="9">
        <f>VLOOKUP(A2307,'Marks Details'!$F$2:$G$5281,2,0)</f>
        <v>0.64500000000000002</v>
      </c>
      <c r="M2307" s="1">
        <f>VLOOKUP(A2307,'Placement Details'!$A:$D,4,0)</f>
        <v>15.82</v>
      </c>
      <c r="N2307" s="1" t="str">
        <f>VLOOKUP(A2307,'Placement Details'!$A:$B,2,0)</f>
        <v>Strategy</v>
      </c>
      <c r="O2307" s="1" t="str">
        <f t="shared" ref="O2307:O2370" si="36">IF(K2307=0,"No","Yes")</f>
        <v>No</v>
      </c>
      <c r="V2307"/>
      <c r="W2307"/>
    </row>
    <row r="2308" spans="1:23" x14ac:dyDescent="0.3">
      <c r="A2308" s="1" t="s">
        <v>3042</v>
      </c>
      <c r="B2308" s="1">
        <v>24</v>
      </c>
      <c r="C2308" s="1" t="s">
        <v>331</v>
      </c>
      <c r="D2308" s="1" t="s">
        <v>27</v>
      </c>
      <c r="E2308" s="1" t="s">
        <v>2678</v>
      </c>
      <c r="F2308" s="1" t="s">
        <v>15</v>
      </c>
      <c r="G2308" s="2">
        <v>0.71</v>
      </c>
      <c r="H2308" s="2">
        <v>0.91</v>
      </c>
      <c r="I2308" s="2">
        <v>0.91999999999999993</v>
      </c>
      <c r="J2308" s="1" t="s">
        <v>16</v>
      </c>
      <c r="K2308" s="1">
        <f>VLOOKUP(A2308,'Student Details'!$A:$O,15,0)</f>
        <v>3</v>
      </c>
      <c r="L2308" s="9">
        <f>VLOOKUP(A2308,'Marks Details'!$F$2:$G$5281,2,0)</f>
        <v>0.73</v>
      </c>
      <c r="M2308" s="1">
        <f>VLOOKUP(A2308,'Placement Details'!$A:$D,4,0)</f>
        <v>15.82</v>
      </c>
      <c r="N2308" s="1" t="str">
        <f>VLOOKUP(A2308,'Placement Details'!$A:$B,2,0)</f>
        <v>Marketing</v>
      </c>
      <c r="O2308" s="1" t="str">
        <f t="shared" si="36"/>
        <v>Yes</v>
      </c>
      <c r="V2308"/>
      <c r="W2308"/>
    </row>
    <row r="2309" spans="1:23" x14ac:dyDescent="0.3">
      <c r="A2309" s="1" t="s">
        <v>2932</v>
      </c>
      <c r="B2309" s="1">
        <v>25</v>
      </c>
      <c r="C2309" s="1" t="s">
        <v>12</v>
      </c>
      <c r="D2309" s="1" t="s">
        <v>27</v>
      </c>
      <c r="E2309" s="1" t="s">
        <v>2678</v>
      </c>
      <c r="F2309" s="1" t="s">
        <v>15</v>
      </c>
      <c r="G2309" s="2">
        <v>0.76</v>
      </c>
      <c r="H2309" s="2">
        <v>0.87000000000000011</v>
      </c>
      <c r="I2309" s="2">
        <v>0.90999999999999992</v>
      </c>
      <c r="J2309" s="1" t="s">
        <v>16</v>
      </c>
      <c r="K2309" s="1">
        <f>VLOOKUP(A2309,'Student Details'!$A:$O,15,0)</f>
        <v>2.9</v>
      </c>
      <c r="L2309" s="9">
        <f>VLOOKUP(A2309,'Marks Details'!$F$2:$G$5281,2,0)</f>
        <v>0.755</v>
      </c>
      <c r="M2309" s="1">
        <f>VLOOKUP(A2309,'Placement Details'!$A:$D,4,0)</f>
        <v>15.8</v>
      </c>
      <c r="N2309" s="1" t="str">
        <f>VLOOKUP(A2309,'Placement Details'!$A:$B,2,0)</f>
        <v>Operations</v>
      </c>
      <c r="O2309" s="1" t="str">
        <f t="shared" si="36"/>
        <v>Yes</v>
      </c>
      <c r="V2309"/>
      <c r="W2309"/>
    </row>
    <row r="2310" spans="1:23" x14ac:dyDescent="0.3">
      <c r="A2310" s="1" t="s">
        <v>3072</v>
      </c>
      <c r="B2310" s="1">
        <v>22</v>
      </c>
      <c r="C2310" s="1" t="s">
        <v>412</v>
      </c>
      <c r="D2310" s="1" t="s">
        <v>13</v>
      </c>
      <c r="E2310" s="1" t="s">
        <v>2678</v>
      </c>
      <c r="F2310" s="1" t="s">
        <v>15</v>
      </c>
      <c r="G2310" s="2">
        <v>0.73</v>
      </c>
      <c r="H2310" s="2">
        <v>0.8600000000000001</v>
      </c>
      <c r="I2310" s="2">
        <v>0.88</v>
      </c>
      <c r="J2310" s="1" t="s">
        <v>22</v>
      </c>
      <c r="K2310" s="1">
        <f>VLOOKUP(A2310,'Student Details'!$A:$O,15,0)</f>
        <v>0.8</v>
      </c>
      <c r="L2310" s="9">
        <f>VLOOKUP(A2310,'Marks Details'!$F$2:$G$5281,2,0)</f>
        <v>0.72499999999999998</v>
      </c>
      <c r="M2310" s="1">
        <f>VLOOKUP(A2310,'Placement Details'!$A:$D,4,0)</f>
        <v>15.79</v>
      </c>
      <c r="N2310" s="1" t="str">
        <f>VLOOKUP(A2310,'Placement Details'!$A:$B,2,0)</f>
        <v>Operations</v>
      </c>
      <c r="O2310" s="1" t="str">
        <f t="shared" si="36"/>
        <v>Yes</v>
      </c>
      <c r="V2310"/>
      <c r="W2310"/>
    </row>
    <row r="2311" spans="1:23" x14ac:dyDescent="0.3">
      <c r="A2311" s="1" t="s">
        <v>2843</v>
      </c>
      <c r="B2311" s="1">
        <v>25</v>
      </c>
      <c r="C2311" s="1" t="s">
        <v>12</v>
      </c>
      <c r="D2311" s="1" t="s">
        <v>27</v>
      </c>
      <c r="E2311" s="1" t="s">
        <v>2678</v>
      </c>
      <c r="F2311" s="1" t="s">
        <v>15</v>
      </c>
      <c r="G2311" s="2">
        <v>0.7</v>
      </c>
      <c r="H2311" s="2">
        <v>0.95000000000000007</v>
      </c>
      <c r="I2311" s="2">
        <v>0.90999999999999992</v>
      </c>
      <c r="J2311" s="1" t="s">
        <v>37</v>
      </c>
      <c r="K2311" s="1">
        <f>VLOOKUP(A2311,'Student Details'!$A:$O,15,0)</f>
        <v>3.1</v>
      </c>
      <c r="L2311" s="9">
        <f>VLOOKUP(A2311,'Marks Details'!$F$2:$G$5281,2,0)</f>
        <v>0.81500000000000006</v>
      </c>
      <c r="M2311" s="1">
        <f>VLOOKUP(A2311,'Placement Details'!$A:$D,4,0)</f>
        <v>15.78</v>
      </c>
      <c r="N2311" s="1" t="str">
        <f>VLOOKUP(A2311,'Placement Details'!$A:$B,2,0)</f>
        <v>Sales</v>
      </c>
      <c r="O2311" s="1" t="str">
        <f t="shared" si="36"/>
        <v>Yes</v>
      </c>
      <c r="V2311"/>
      <c r="W2311"/>
    </row>
    <row r="2312" spans="1:23" x14ac:dyDescent="0.3">
      <c r="A2312" s="1" t="s">
        <v>2856</v>
      </c>
      <c r="B2312" s="1">
        <v>23</v>
      </c>
      <c r="C2312" s="1" t="s">
        <v>12</v>
      </c>
      <c r="D2312" s="1" t="s">
        <v>13</v>
      </c>
      <c r="E2312" s="1" t="s">
        <v>2678</v>
      </c>
      <c r="F2312" s="1" t="s">
        <v>48</v>
      </c>
      <c r="G2312" s="2">
        <v>0.75</v>
      </c>
      <c r="H2312" s="2">
        <v>0.85000000000000009</v>
      </c>
      <c r="I2312" s="2">
        <v>0.95</v>
      </c>
      <c r="J2312" s="1" t="s">
        <v>19</v>
      </c>
      <c r="K2312" s="1">
        <f>VLOOKUP(A2312,'Student Details'!$A:$O,15,0)</f>
        <v>1.4</v>
      </c>
      <c r="L2312" s="9">
        <f>VLOOKUP(A2312,'Marks Details'!$F$2:$G$5281,2,0)</f>
        <v>0.68</v>
      </c>
      <c r="M2312" s="1">
        <f>VLOOKUP(A2312,'Placement Details'!$A:$D,4,0)</f>
        <v>15.78</v>
      </c>
      <c r="N2312" s="1" t="str">
        <f>VLOOKUP(A2312,'Placement Details'!$A:$B,2,0)</f>
        <v>Marketing</v>
      </c>
      <c r="O2312" s="1" t="str">
        <f t="shared" si="36"/>
        <v>Yes</v>
      </c>
      <c r="V2312"/>
      <c r="W2312"/>
    </row>
    <row r="2313" spans="1:23" x14ac:dyDescent="0.3">
      <c r="A2313" s="1" t="s">
        <v>2935</v>
      </c>
      <c r="B2313" s="1">
        <v>24</v>
      </c>
      <c r="C2313" s="1" t="s">
        <v>12</v>
      </c>
      <c r="D2313" s="1" t="s">
        <v>13</v>
      </c>
      <c r="E2313" s="1" t="s">
        <v>2678</v>
      </c>
      <c r="F2313" s="1" t="s">
        <v>15</v>
      </c>
      <c r="G2313" s="2">
        <v>0.75</v>
      </c>
      <c r="H2313" s="2">
        <v>0.92</v>
      </c>
      <c r="I2313" s="2">
        <v>0.94</v>
      </c>
      <c r="J2313" s="1" t="s">
        <v>22</v>
      </c>
      <c r="K2313" s="1">
        <f>VLOOKUP(A2313,'Student Details'!$A:$O,15,0)</f>
        <v>3.4</v>
      </c>
      <c r="L2313" s="9">
        <f>VLOOKUP(A2313,'Marks Details'!$F$2:$G$5281,2,0)</f>
        <v>0.62</v>
      </c>
      <c r="M2313" s="1">
        <f>VLOOKUP(A2313,'Placement Details'!$A:$D,4,0)</f>
        <v>15.78</v>
      </c>
      <c r="N2313" s="1" t="str">
        <f>VLOOKUP(A2313,'Placement Details'!$A:$B,2,0)</f>
        <v>Marketing</v>
      </c>
      <c r="O2313" s="1" t="str">
        <f t="shared" si="36"/>
        <v>Yes</v>
      </c>
      <c r="V2313"/>
      <c r="W2313"/>
    </row>
    <row r="2314" spans="1:23" x14ac:dyDescent="0.3">
      <c r="A2314" s="1" t="s">
        <v>2991</v>
      </c>
      <c r="B2314" s="1">
        <v>22</v>
      </c>
      <c r="C2314" s="1" t="s">
        <v>331</v>
      </c>
      <c r="D2314" s="1" t="s">
        <v>27</v>
      </c>
      <c r="E2314" s="1" t="s">
        <v>2678</v>
      </c>
      <c r="F2314" s="1" t="s">
        <v>15</v>
      </c>
      <c r="G2314" s="2">
        <v>0.62</v>
      </c>
      <c r="H2314" s="2">
        <v>0.85000000000000009</v>
      </c>
      <c r="I2314" s="2">
        <v>0.92999999999999994</v>
      </c>
      <c r="J2314" s="1" t="s">
        <v>16</v>
      </c>
      <c r="K2314" s="1">
        <f>VLOOKUP(A2314,'Student Details'!$A:$O,15,0)</f>
        <v>0</v>
      </c>
      <c r="L2314" s="9">
        <f>VLOOKUP(A2314,'Marks Details'!$F$2:$G$5281,2,0)</f>
        <v>0.68750000000000011</v>
      </c>
      <c r="M2314" s="1">
        <f>VLOOKUP(A2314,'Placement Details'!$A:$D,4,0)</f>
        <v>15.78</v>
      </c>
      <c r="N2314" s="1" t="str">
        <f>VLOOKUP(A2314,'Placement Details'!$A:$B,2,0)</f>
        <v>Sales</v>
      </c>
      <c r="O2314" s="1" t="str">
        <f t="shared" si="36"/>
        <v>No</v>
      </c>
      <c r="V2314"/>
      <c r="W2314"/>
    </row>
    <row r="2315" spans="1:23" x14ac:dyDescent="0.3">
      <c r="A2315" s="1" t="s">
        <v>2863</v>
      </c>
      <c r="B2315" s="1">
        <v>25</v>
      </c>
      <c r="C2315" s="1" t="s">
        <v>12</v>
      </c>
      <c r="D2315" s="1" t="s">
        <v>13</v>
      </c>
      <c r="E2315" s="1" t="s">
        <v>2678</v>
      </c>
      <c r="F2315" s="1" t="s">
        <v>44</v>
      </c>
      <c r="G2315" s="2">
        <v>0.74</v>
      </c>
      <c r="H2315" s="2">
        <v>0.87000000000000011</v>
      </c>
      <c r="I2315" s="2">
        <v>0.88</v>
      </c>
      <c r="J2315" s="1" t="s">
        <v>40</v>
      </c>
      <c r="K2315" s="1">
        <f>VLOOKUP(A2315,'Student Details'!$A:$O,15,0)</f>
        <v>2.2999999999999998</v>
      </c>
      <c r="L2315" s="9">
        <f>VLOOKUP(A2315,'Marks Details'!$F$2:$G$5281,2,0)</f>
        <v>0.66500000000000004</v>
      </c>
      <c r="M2315" s="1">
        <f>VLOOKUP(A2315,'Placement Details'!$A:$D,4,0)</f>
        <v>15.75</v>
      </c>
      <c r="N2315" s="1" t="str">
        <f>VLOOKUP(A2315,'Placement Details'!$A:$B,2,0)</f>
        <v>IT</v>
      </c>
      <c r="O2315" s="1" t="str">
        <f t="shared" si="36"/>
        <v>Yes</v>
      </c>
      <c r="V2315"/>
      <c r="W2315"/>
    </row>
    <row r="2316" spans="1:23" x14ac:dyDescent="0.3">
      <c r="A2316" s="1" t="s">
        <v>3110</v>
      </c>
      <c r="B2316" s="1">
        <v>24</v>
      </c>
      <c r="C2316" s="1" t="s">
        <v>412</v>
      </c>
      <c r="D2316" s="1" t="s">
        <v>27</v>
      </c>
      <c r="E2316" s="1" t="s">
        <v>2678</v>
      </c>
      <c r="F2316" s="1" t="s">
        <v>15</v>
      </c>
      <c r="G2316" s="2">
        <v>0.87</v>
      </c>
      <c r="H2316" s="2">
        <v>0.92</v>
      </c>
      <c r="I2316" s="2">
        <v>0.90999999999999992</v>
      </c>
      <c r="J2316" s="1" t="s">
        <v>16</v>
      </c>
      <c r="K2316" s="1">
        <f>VLOOKUP(A2316,'Student Details'!$A:$O,15,0)</f>
        <v>2.8</v>
      </c>
      <c r="L2316" s="9">
        <f>VLOOKUP(A2316,'Marks Details'!$F$2:$G$5281,2,0)</f>
        <v>0.66749999999999998</v>
      </c>
      <c r="M2316" s="1">
        <f>VLOOKUP(A2316,'Placement Details'!$A:$D,4,0)</f>
        <v>15.72</v>
      </c>
      <c r="N2316" s="1" t="str">
        <f>VLOOKUP(A2316,'Placement Details'!$A:$B,2,0)</f>
        <v>Marketing</v>
      </c>
      <c r="O2316" s="1" t="str">
        <f t="shared" si="36"/>
        <v>Yes</v>
      </c>
      <c r="V2316"/>
      <c r="W2316"/>
    </row>
    <row r="2317" spans="1:23" x14ac:dyDescent="0.3">
      <c r="A2317" s="1" t="s">
        <v>2902</v>
      </c>
      <c r="B2317" s="1">
        <v>25</v>
      </c>
      <c r="C2317" s="1" t="s">
        <v>12</v>
      </c>
      <c r="D2317" s="1" t="s">
        <v>13</v>
      </c>
      <c r="E2317" s="1" t="s">
        <v>2678</v>
      </c>
      <c r="F2317" s="1" t="s">
        <v>15</v>
      </c>
      <c r="G2317" s="2">
        <v>0.88</v>
      </c>
      <c r="H2317" s="2">
        <v>0.84000000000000008</v>
      </c>
      <c r="I2317" s="2">
        <v>0.91999999999999993</v>
      </c>
      <c r="J2317" s="1" t="s">
        <v>40</v>
      </c>
      <c r="K2317" s="1">
        <f>VLOOKUP(A2317,'Student Details'!$A:$O,15,0)</f>
        <v>4</v>
      </c>
      <c r="L2317" s="9">
        <f>VLOOKUP(A2317,'Marks Details'!$F$2:$G$5281,2,0)</f>
        <v>0.72</v>
      </c>
      <c r="M2317" s="1">
        <f>VLOOKUP(A2317,'Placement Details'!$A:$D,4,0)</f>
        <v>15.71</v>
      </c>
      <c r="N2317" s="1" t="str">
        <f>VLOOKUP(A2317,'Placement Details'!$A:$B,2,0)</f>
        <v>Operations</v>
      </c>
      <c r="O2317" s="1" t="str">
        <f t="shared" si="36"/>
        <v>Yes</v>
      </c>
      <c r="V2317"/>
      <c r="W2317"/>
    </row>
    <row r="2318" spans="1:23" x14ac:dyDescent="0.3">
      <c r="A2318" s="1" t="s">
        <v>2976</v>
      </c>
      <c r="B2318" s="1">
        <v>20</v>
      </c>
      <c r="C2318" s="1" t="s">
        <v>12</v>
      </c>
      <c r="D2318" s="1" t="s">
        <v>13</v>
      </c>
      <c r="E2318" s="1" t="s">
        <v>2678</v>
      </c>
      <c r="F2318" s="1" t="s">
        <v>36</v>
      </c>
      <c r="G2318" s="2">
        <v>0.79</v>
      </c>
      <c r="H2318" s="2">
        <v>0.93</v>
      </c>
      <c r="I2318" s="2">
        <v>0.97</v>
      </c>
      <c r="J2318" s="1" t="s">
        <v>16</v>
      </c>
      <c r="K2318" s="1">
        <f>VLOOKUP(A2318,'Student Details'!$A:$O,15,0)</f>
        <v>0</v>
      </c>
      <c r="L2318" s="9">
        <f>VLOOKUP(A2318,'Marks Details'!$F$2:$G$5281,2,0)</f>
        <v>0.60749999999999993</v>
      </c>
      <c r="M2318" s="1">
        <f>VLOOKUP(A2318,'Placement Details'!$A:$D,4,0)</f>
        <v>15.71</v>
      </c>
      <c r="N2318" s="1" t="str">
        <f>VLOOKUP(A2318,'Placement Details'!$A:$B,2,0)</f>
        <v>Sales</v>
      </c>
      <c r="O2318" s="1" t="str">
        <f t="shared" si="36"/>
        <v>No</v>
      </c>
      <c r="V2318"/>
      <c r="W2318"/>
    </row>
    <row r="2319" spans="1:23" x14ac:dyDescent="0.3">
      <c r="A2319" s="1" t="s">
        <v>2770</v>
      </c>
      <c r="B2319" s="1">
        <v>25</v>
      </c>
      <c r="C2319" s="1" t="s">
        <v>12</v>
      </c>
      <c r="D2319" s="1" t="s">
        <v>13</v>
      </c>
      <c r="E2319" s="1" t="s">
        <v>2678</v>
      </c>
      <c r="F2319" s="1" t="s">
        <v>15</v>
      </c>
      <c r="G2319" s="2">
        <v>0.64</v>
      </c>
      <c r="H2319" s="2">
        <v>0.88</v>
      </c>
      <c r="I2319" s="2">
        <v>0.98</v>
      </c>
      <c r="J2319" s="1" t="s">
        <v>19</v>
      </c>
      <c r="K2319" s="1">
        <f>VLOOKUP(A2319,'Student Details'!$A:$O,15,0)</f>
        <v>2.6</v>
      </c>
      <c r="L2319" s="9">
        <f>VLOOKUP(A2319,'Marks Details'!$F$2:$G$5281,2,0)</f>
        <v>0.73750000000000004</v>
      </c>
      <c r="M2319" s="1">
        <f>VLOOKUP(A2319,'Placement Details'!$A:$D,4,0)</f>
        <v>15.7</v>
      </c>
      <c r="N2319" s="1" t="str">
        <f>VLOOKUP(A2319,'Placement Details'!$A:$B,2,0)</f>
        <v>Strategy</v>
      </c>
      <c r="O2319" s="1" t="str">
        <f t="shared" si="36"/>
        <v>Yes</v>
      </c>
      <c r="V2319"/>
      <c r="W2319"/>
    </row>
    <row r="2320" spans="1:23" x14ac:dyDescent="0.3">
      <c r="A2320" s="1" t="s">
        <v>2917</v>
      </c>
      <c r="B2320" s="1">
        <v>25</v>
      </c>
      <c r="C2320" s="1" t="s">
        <v>12</v>
      </c>
      <c r="D2320" s="1" t="s">
        <v>13</v>
      </c>
      <c r="E2320" s="1" t="s">
        <v>2678</v>
      </c>
      <c r="F2320" s="1" t="s">
        <v>15</v>
      </c>
      <c r="G2320" s="2">
        <v>0.83</v>
      </c>
      <c r="H2320" s="2">
        <v>0.85000000000000009</v>
      </c>
      <c r="I2320" s="2">
        <v>0.97</v>
      </c>
      <c r="J2320" s="1" t="s">
        <v>22</v>
      </c>
      <c r="K2320" s="1">
        <f>VLOOKUP(A2320,'Student Details'!$A:$O,15,0)</f>
        <v>3.6</v>
      </c>
      <c r="L2320" s="9">
        <f>VLOOKUP(A2320,'Marks Details'!$F$2:$G$5281,2,0)</f>
        <v>0.76750000000000007</v>
      </c>
      <c r="M2320" s="1">
        <f>VLOOKUP(A2320,'Placement Details'!$A:$D,4,0)</f>
        <v>15.7</v>
      </c>
      <c r="N2320" s="1" t="str">
        <f>VLOOKUP(A2320,'Placement Details'!$A:$B,2,0)</f>
        <v>Marketing</v>
      </c>
      <c r="O2320" s="1" t="str">
        <f t="shared" si="36"/>
        <v>Yes</v>
      </c>
      <c r="V2320"/>
      <c r="W2320"/>
    </row>
    <row r="2321" spans="1:23" x14ac:dyDescent="0.3">
      <c r="A2321" s="1" t="s">
        <v>2867</v>
      </c>
      <c r="B2321" s="1">
        <v>24</v>
      </c>
      <c r="C2321" s="1" t="s">
        <v>12</v>
      </c>
      <c r="D2321" s="1" t="s">
        <v>13</v>
      </c>
      <c r="E2321" s="1" t="s">
        <v>2678</v>
      </c>
      <c r="F2321" s="1" t="s">
        <v>15</v>
      </c>
      <c r="G2321" s="2">
        <v>0.85</v>
      </c>
      <c r="H2321" s="2">
        <v>0.83000000000000007</v>
      </c>
      <c r="I2321" s="2">
        <v>0.94</v>
      </c>
      <c r="J2321" s="1" t="s">
        <v>16</v>
      </c>
      <c r="K2321" s="1">
        <f>VLOOKUP(A2321,'Student Details'!$A:$O,15,0)</f>
        <v>1.5</v>
      </c>
      <c r="L2321" s="9">
        <f>VLOOKUP(A2321,'Marks Details'!$F$2:$G$5281,2,0)</f>
        <v>0.81500000000000006</v>
      </c>
      <c r="M2321" s="1">
        <f>VLOOKUP(A2321,'Placement Details'!$A:$D,4,0)</f>
        <v>15.68</v>
      </c>
      <c r="N2321" s="1" t="str">
        <f>VLOOKUP(A2321,'Placement Details'!$A:$B,2,0)</f>
        <v>IT</v>
      </c>
      <c r="O2321" s="1" t="str">
        <f t="shared" si="36"/>
        <v>Yes</v>
      </c>
      <c r="V2321"/>
      <c r="W2321"/>
    </row>
    <row r="2322" spans="1:23" x14ac:dyDescent="0.3">
      <c r="A2322" s="1" t="s">
        <v>2888</v>
      </c>
      <c r="B2322" s="1">
        <v>25</v>
      </c>
      <c r="C2322" s="1" t="s">
        <v>12</v>
      </c>
      <c r="D2322" s="1" t="s">
        <v>13</v>
      </c>
      <c r="E2322" s="1" t="s">
        <v>2678</v>
      </c>
      <c r="F2322" s="1" t="s">
        <v>15</v>
      </c>
      <c r="G2322" s="2">
        <v>0.62</v>
      </c>
      <c r="H2322" s="2">
        <v>0.87000000000000011</v>
      </c>
      <c r="I2322" s="2">
        <v>0.98</v>
      </c>
      <c r="J2322" s="1" t="s">
        <v>19</v>
      </c>
      <c r="K2322" s="1">
        <f>VLOOKUP(A2322,'Student Details'!$A:$O,15,0)</f>
        <v>3.3</v>
      </c>
      <c r="L2322" s="9">
        <f>VLOOKUP(A2322,'Marks Details'!$F$2:$G$5281,2,0)</f>
        <v>0.74250000000000016</v>
      </c>
      <c r="M2322" s="1">
        <f>VLOOKUP(A2322,'Placement Details'!$A:$D,4,0)</f>
        <v>15.68</v>
      </c>
      <c r="N2322" s="1" t="str">
        <f>VLOOKUP(A2322,'Placement Details'!$A:$B,2,0)</f>
        <v>Strategy</v>
      </c>
      <c r="O2322" s="1" t="str">
        <f t="shared" si="36"/>
        <v>Yes</v>
      </c>
      <c r="V2322"/>
      <c r="W2322"/>
    </row>
    <row r="2323" spans="1:23" x14ac:dyDescent="0.3">
      <c r="A2323" s="1" t="s">
        <v>2807</v>
      </c>
      <c r="B2323" s="1">
        <v>25</v>
      </c>
      <c r="C2323" s="1" t="s">
        <v>12</v>
      </c>
      <c r="D2323" s="1" t="s">
        <v>13</v>
      </c>
      <c r="E2323" s="1" t="s">
        <v>2678</v>
      </c>
      <c r="F2323" s="1" t="s">
        <v>15</v>
      </c>
      <c r="G2323" s="2">
        <v>0.65999999999999992</v>
      </c>
      <c r="H2323" s="2">
        <v>0.84000000000000008</v>
      </c>
      <c r="I2323" s="2">
        <v>0.89</v>
      </c>
      <c r="J2323" s="1" t="s">
        <v>40</v>
      </c>
      <c r="K2323" s="1">
        <f>VLOOKUP(A2323,'Student Details'!$A:$O,15,0)</f>
        <v>4.3</v>
      </c>
      <c r="L2323" s="9">
        <f>VLOOKUP(A2323,'Marks Details'!$F$2:$G$5281,2,0)</f>
        <v>0.6775000000000001</v>
      </c>
      <c r="M2323" s="1">
        <f>VLOOKUP(A2323,'Placement Details'!$A:$D,4,0)</f>
        <v>15.64</v>
      </c>
      <c r="N2323" s="1" t="str">
        <f>VLOOKUP(A2323,'Placement Details'!$A:$B,2,0)</f>
        <v>Marketing</v>
      </c>
      <c r="O2323" s="1" t="str">
        <f t="shared" si="36"/>
        <v>Yes</v>
      </c>
      <c r="V2323"/>
      <c r="W2323"/>
    </row>
    <row r="2324" spans="1:23" x14ac:dyDescent="0.3">
      <c r="A2324" s="1" t="s">
        <v>2962</v>
      </c>
      <c r="B2324" s="1">
        <v>21</v>
      </c>
      <c r="C2324" s="1" t="s">
        <v>12</v>
      </c>
      <c r="D2324" s="1" t="s">
        <v>27</v>
      </c>
      <c r="E2324" s="1" t="s">
        <v>2678</v>
      </c>
      <c r="F2324" s="1" t="s">
        <v>15</v>
      </c>
      <c r="G2324" s="2">
        <v>0.62</v>
      </c>
      <c r="H2324" s="2">
        <v>0.92</v>
      </c>
      <c r="I2324" s="2">
        <v>0.88</v>
      </c>
      <c r="J2324" s="1" t="s">
        <v>19</v>
      </c>
      <c r="K2324" s="1">
        <f>VLOOKUP(A2324,'Student Details'!$A:$O,15,0)</f>
        <v>0</v>
      </c>
      <c r="L2324" s="9">
        <f>VLOOKUP(A2324,'Marks Details'!$F$2:$G$5281,2,0)</f>
        <v>0.71</v>
      </c>
      <c r="M2324" s="1">
        <f>VLOOKUP(A2324,'Placement Details'!$A:$D,4,0)</f>
        <v>15.64</v>
      </c>
      <c r="N2324" s="1" t="str">
        <f>VLOOKUP(A2324,'Placement Details'!$A:$B,2,0)</f>
        <v>Marketing</v>
      </c>
      <c r="O2324" s="1" t="str">
        <f t="shared" si="36"/>
        <v>No</v>
      </c>
      <c r="V2324"/>
      <c r="W2324"/>
    </row>
    <row r="2325" spans="1:23" x14ac:dyDescent="0.3">
      <c r="A2325" s="1" t="s">
        <v>2680</v>
      </c>
      <c r="B2325" s="1">
        <v>25</v>
      </c>
      <c r="C2325" s="1" t="s">
        <v>12</v>
      </c>
      <c r="D2325" s="1" t="s">
        <v>13</v>
      </c>
      <c r="E2325" s="1" t="s">
        <v>2678</v>
      </c>
      <c r="F2325" s="1" t="s">
        <v>15</v>
      </c>
      <c r="G2325" s="2">
        <v>0.69</v>
      </c>
      <c r="H2325" s="2">
        <v>0.93</v>
      </c>
      <c r="I2325" s="2">
        <v>0.89</v>
      </c>
      <c r="J2325" s="1" t="s">
        <v>22</v>
      </c>
      <c r="K2325" s="1">
        <f>VLOOKUP(A2325,'Student Details'!$A:$O,15,0)</f>
        <v>3.5</v>
      </c>
      <c r="L2325" s="9">
        <f>VLOOKUP(A2325,'Marks Details'!$F$2:$G$5281,2,0)</f>
        <v>0.66749999999999998</v>
      </c>
      <c r="M2325" s="1">
        <f>VLOOKUP(A2325,'Placement Details'!$A:$D,4,0)</f>
        <v>15.6</v>
      </c>
      <c r="N2325" s="1" t="str">
        <f>VLOOKUP(A2325,'Placement Details'!$A:$B,2,0)</f>
        <v>Marketing</v>
      </c>
      <c r="O2325" s="1" t="str">
        <f t="shared" si="36"/>
        <v>Yes</v>
      </c>
      <c r="V2325"/>
      <c r="W2325"/>
    </row>
    <row r="2326" spans="1:23" x14ac:dyDescent="0.3">
      <c r="A2326" s="1" t="s">
        <v>2722</v>
      </c>
      <c r="B2326" s="1">
        <v>21</v>
      </c>
      <c r="C2326" s="1" t="s">
        <v>12</v>
      </c>
      <c r="D2326" s="1" t="s">
        <v>27</v>
      </c>
      <c r="E2326" s="1" t="s">
        <v>2678</v>
      </c>
      <c r="F2326" s="1" t="s">
        <v>15</v>
      </c>
      <c r="G2326" s="2">
        <v>0.82</v>
      </c>
      <c r="H2326" s="2">
        <v>0.8600000000000001</v>
      </c>
      <c r="I2326" s="2">
        <v>0.95</v>
      </c>
      <c r="J2326" s="1" t="s">
        <v>19</v>
      </c>
      <c r="K2326" s="1">
        <f>VLOOKUP(A2326,'Student Details'!$A:$O,15,0)</f>
        <v>0</v>
      </c>
      <c r="L2326" s="9">
        <f>VLOOKUP(A2326,'Marks Details'!$F$2:$G$5281,2,0)</f>
        <v>0.77249999999999996</v>
      </c>
      <c r="M2326" s="1">
        <f>VLOOKUP(A2326,'Placement Details'!$A:$D,4,0)</f>
        <v>15.59</v>
      </c>
      <c r="N2326" s="1" t="str">
        <f>VLOOKUP(A2326,'Placement Details'!$A:$B,2,0)</f>
        <v>Marketing</v>
      </c>
      <c r="O2326" s="1" t="str">
        <f t="shared" si="36"/>
        <v>No</v>
      </c>
      <c r="V2326"/>
      <c r="W2326"/>
    </row>
    <row r="2327" spans="1:23" x14ac:dyDescent="0.3">
      <c r="A2327" s="1" t="s">
        <v>2945</v>
      </c>
      <c r="B2327" s="1">
        <v>25</v>
      </c>
      <c r="C2327" s="1" t="s">
        <v>12</v>
      </c>
      <c r="D2327" s="1" t="s">
        <v>13</v>
      </c>
      <c r="E2327" s="1" t="s">
        <v>2678</v>
      </c>
      <c r="F2327" s="1" t="s">
        <v>42</v>
      </c>
      <c r="G2327" s="2">
        <v>0.80999999999999994</v>
      </c>
      <c r="H2327" s="2">
        <v>0.84000000000000008</v>
      </c>
      <c r="I2327" s="2">
        <v>0.92999999999999994</v>
      </c>
      <c r="J2327" s="1" t="s">
        <v>19</v>
      </c>
      <c r="K2327" s="1">
        <f>VLOOKUP(A2327,'Student Details'!$A:$O,15,0)</f>
        <v>3.4</v>
      </c>
      <c r="L2327" s="9">
        <f>VLOOKUP(A2327,'Marks Details'!$F$2:$G$5281,2,0)</f>
        <v>0.6925</v>
      </c>
      <c r="M2327" s="1">
        <f>VLOOKUP(A2327,'Placement Details'!$A:$D,4,0)</f>
        <v>15.59</v>
      </c>
      <c r="N2327" s="1" t="str">
        <f>VLOOKUP(A2327,'Placement Details'!$A:$B,2,0)</f>
        <v>Operations</v>
      </c>
      <c r="O2327" s="1" t="str">
        <f t="shared" si="36"/>
        <v>Yes</v>
      </c>
      <c r="V2327"/>
      <c r="W2327"/>
    </row>
    <row r="2328" spans="1:23" x14ac:dyDescent="0.3">
      <c r="A2328" s="1" t="s">
        <v>2937</v>
      </c>
      <c r="B2328" s="1">
        <v>24</v>
      </c>
      <c r="C2328" s="1" t="s">
        <v>12</v>
      </c>
      <c r="D2328" s="1" t="s">
        <v>27</v>
      </c>
      <c r="E2328" s="1" t="s">
        <v>2678</v>
      </c>
      <c r="F2328" s="1" t="s">
        <v>15</v>
      </c>
      <c r="G2328" s="2">
        <v>0.76</v>
      </c>
      <c r="H2328" s="2">
        <v>0.87000000000000011</v>
      </c>
      <c r="I2328" s="2">
        <v>0.94</v>
      </c>
      <c r="J2328" s="1" t="s">
        <v>16</v>
      </c>
      <c r="K2328" s="1">
        <f>VLOOKUP(A2328,'Student Details'!$A:$O,15,0)</f>
        <v>2.2999999999999998</v>
      </c>
      <c r="L2328" s="9">
        <f>VLOOKUP(A2328,'Marks Details'!$F$2:$G$5281,2,0)</f>
        <v>0.63749999999999996</v>
      </c>
      <c r="M2328" s="1">
        <f>VLOOKUP(A2328,'Placement Details'!$A:$D,4,0)</f>
        <v>15.58</v>
      </c>
      <c r="N2328" s="1" t="str">
        <f>VLOOKUP(A2328,'Placement Details'!$A:$B,2,0)</f>
        <v>Operations</v>
      </c>
      <c r="O2328" s="1" t="str">
        <f t="shared" si="36"/>
        <v>Yes</v>
      </c>
      <c r="V2328"/>
      <c r="W2328"/>
    </row>
    <row r="2329" spans="1:23" x14ac:dyDescent="0.3">
      <c r="A2329" s="1" t="s">
        <v>2689</v>
      </c>
      <c r="B2329" s="1">
        <v>24</v>
      </c>
      <c r="C2329" s="1" t="s">
        <v>12</v>
      </c>
      <c r="D2329" s="1" t="s">
        <v>13</v>
      </c>
      <c r="E2329" s="1" t="s">
        <v>2678</v>
      </c>
      <c r="F2329" s="1" t="s">
        <v>15</v>
      </c>
      <c r="G2329" s="2">
        <v>0.65999999999999992</v>
      </c>
      <c r="H2329" s="2">
        <v>0.87000000000000011</v>
      </c>
      <c r="I2329" s="2">
        <v>0.86</v>
      </c>
      <c r="J2329" s="1" t="s">
        <v>22</v>
      </c>
      <c r="K2329" s="1">
        <f>VLOOKUP(A2329,'Student Details'!$A:$O,15,0)</f>
        <v>3.3</v>
      </c>
      <c r="L2329" s="9">
        <f>VLOOKUP(A2329,'Marks Details'!$F$2:$G$5281,2,0)</f>
        <v>0.76</v>
      </c>
      <c r="M2329" s="1">
        <f>VLOOKUP(A2329,'Placement Details'!$A:$D,4,0)</f>
        <v>15.55</v>
      </c>
      <c r="N2329" s="1" t="str">
        <f>VLOOKUP(A2329,'Placement Details'!$A:$B,2,0)</f>
        <v>Sales</v>
      </c>
      <c r="O2329" s="1" t="str">
        <f t="shared" si="36"/>
        <v>Yes</v>
      </c>
      <c r="V2329"/>
      <c r="W2329"/>
    </row>
    <row r="2330" spans="1:23" x14ac:dyDescent="0.3">
      <c r="A2330" s="1" t="s">
        <v>2929</v>
      </c>
      <c r="B2330" s="1">
        <v>24</v>
      </c>
      <c r="C2330" s="1" t="s">
        <v>12</v>
      </c>
      <c r="D2330" s="1" t="s">
        <v>27</v>
      </c>
      <c r="E2330" s="1" t="s">
        <v>2678</v>
      </c>
      <c r="F2330" s="1" t="s">
        <v>15</v>
      </c>
      <c r="G2330" s="2">
        <v>0.72</v>
      </c>
      <c r="H2330" s="2">
        <v>0.8600000000000001</v>
      </c>
      <c r="I2330" s="2">
        <v>0.94</v>
      </c>
      <c r="J2330" s="1" t="s">
        <v>19</v>
      </c>
      <c r="K2330" s="1">
        <f>VLOOKUP(A2330,'Student Details'!$A:$O,15,0)</f>
        <v>3.2</v>
      </c>
      <c r="L2330" s="9">
        <f>VLOOKUP(A2330,'Marks Details'!$F$2:$G$5281,2,0)</f>
        <v>0.70749999999999991</v>
      </c>
      <c r="M2330" s="1">
        <f>VLOOKUP(A2330,'Placement Details'!$A:$D,4,0)</f>
        <v>15.55</v>
      </c>
      <c r="N2330" s="1" t="str">
        <f>VLOOKUP(A2330,'Placement Details'!$A:$B,2,0)</f>
        <v>Strategy</v>
      </c>
      <c r="O2330" s="1" t="str">
        <f t="shared" si="36"/>
        <v>Yes</v>
      </c>
      <c r="V2330"/>
      <c r="W2330"/>
    </row>
    <row r="2331" spans="1:23" x14ac:dyDescent="0.3">
      <c r="A2331" s="1" t="s">
        <v>3025</v>
      </c>
      <c r="B2331" s="1">
        <v>24</v>
      </c>
      <c r="C2331" s="1" t="s">
        <v>331</v>
      </c>
      <c r="D2331" s="1" t="s">
        <v>13</v>
      </c>
      <c r="E2331" s="1" t="s">
        <v>2678</v>
      </c>
      <c r="F2331" s="1" t="s">
        <v>15</v>
      </c>
      <c r="G2331" s="2">
        <v>0.72</v>
      </c>
      <c r="H2331" s="2">
        <v>0.85000000000000009</v>
      </c>
      <c r="I2331" s="2">
        <v>0.95</v>
      </c>
      <c r="J2331" s="1" t="s">
        <v>37</v>
      </c>
      <c r="K2331" s="1">
        <f>VLOOKUP(A2331,'Student Details'!$A:$O,15,0)</f>
        <v>2.5</v>
      </c>
      <c r="L2331" s="9">
        <f>VLOOKUP(A2331,'Marks Details'!$F$2:$G$5281,2,0)</f>
        <v>0.83750000000000002</v>
      </c>
      <c r="M2331" s="1">
        <f>VLOOKUP(A2331,'Placement Details'!$A:$D,4,0)</f>
        <v>15.55</v>
      </c>
      <c r="N2331" s="1" t="str">
        <f>VLOOKUP(A2331,'Placement Details'!$A:$B,2,0)</f>
        <v>IT</v>
      </c>
      <c r="O2331" s="1" t="str">
        <f t="shared" si="36"/>
        <v>Yes</v>
      </c>
      <c r="V2331"/>
      <c r="W2331"/>
    </row>
    <row r="2332" spans="1:23" x14ac:dyDescent="0.3">
      <c r="A2332" s="1" t="s">
        <v>2715</v>
      </c>
      <c r="B2332" s="1">
        <v>23</v>
      </c>
      <c r="C2332" s="1" t="s">
        <v>12</v>
      </c>
      <c r="D2332" s="1" t="s">
        <v>27</v>
      </c>
      <c r="E2332" s="1" t="s">
        <v>2678</v>
      </c>
      <c r="F2332" s="1" t="s">
        <v>44</v>
      </c>
      <c r="G2332" s="2">
        <v>0.64</v>
      </c>
      <c r="H2332" s="2">
        <v>0.81</v>
      </c>
      <c r="I2332" s="2">
        <v>0.96</v>
      </c>
      <c r="J2332" s="1" t="s">
        <v>16</v>
      </c>
      <c r="K2332" s="1">
        <f>VLOOKUP(A2332,'Student Details'!$A:$O,15,0)</f>
        <v>0</v>
      </c>
      <c r="L2332" s="9">
        <f>VLOOKUP(A2332,'Marks Details'!$F$2:$G$5281,2,0)</f>
        <v>0.67999999999999994</v>
      </c>
      <c r="M2332" s="1">
        <f>VLOOKUP(A2332,'Placement Details'!$A:$D,4,0)</f>
        <v>15.52</v>
      </c>
      <c r="N2332" s="1" t="str">
        <f>VLOOKUP(A2332,'Placement Details'!$A:$B,2,0)</f>
        <v>Sales</v>
      </c>
      <c r="O2332" s="1" t="str">
        <f t="shared" si="36"/>
        <v>No</v>
      </c>
      <c r="V2332"/>
      <c r="W2332"/>
    </row>
    <row r="2333" spans="1:23" x14ac:dyDescent="0.3">
      <c r="A2333" s="1" t="s">
        <v>2953</v>
      </c>
      <c r="B2333" s="1">
        <v>24</v>
      </c>
      <c r="C2333" s="1" t="s">
        <v>12</v>
      </c>
      <c r="D2333" s="1" t="s">
        <v>27</v>
      </c>
      <c r="E2333" s="1" t="s">
        <v>2678</v>
      </c>
      <c r="F2333" s="1" t="s">
        <v>15</v>
      </c>
      <c r="G2333" s="2">
        <v>0.67999999999999994</v>
      </c>
      <c r="H2333" s="2">
        <v>0.93</v>
      </c>
      <c r="I2333" s="2">
        <v>0.87</v>
      </c>
      <c r="J2333" s="1" t="s">
        <v>19</v>
      </c>
      <c r="K2333" s="1">
        <f>VLOOKUP(A2333,'Student Details'!$A:$O,15,0)</f>
        <v>3.4</v>
      </c>
      <c r="L2333" s="9">
        <f>VLOOKUP(A2333,'Marks Details'!$F$2:$G$5281,2,0)</f>
        <v>0.70749999999999991</v>
      </c>
      <c r="M2333" s="1">
        <f>VLOOKUP(A2333,'Placement Details'!$A:$D,4,0)</f>
        <v>15.51</v>
      </c>
      <c r="N2333" s="1" t="str">
        <f>VLOOKUP(A2333,'Placement Details'!$A:$B,2,0)</f>
        <v>Operations</v>
      </c>
      <c r="O2333" s="1" t="str">
        <f t="shared" si="36"/>
        <v>Yes</v>
      </c>
      <c r="V2333"/>
      <c r="W2333"/>
    </row>
    <row r="2334" spans="1:23" x14ac:dyDescent="0.3">
      <c r="A2334" s="1" t="s">
        <v>2934</v>
      </c>
      <c r="B2334" s="1">
        <v>25</v>
      </c>
      <c r="C2334" s="1" t="s">
        <v>12</v>
      </c>
      <c r="D2334" s="1" t="s">
        <v>27</v>
      </c>
      <c r="E2334" s="1" t="s">
        <v>2678</v>
      </c>
      <c r="F2334" s="1" t="s">
        <v>15</v>
      </c>
      <c r="G2334" s="2">
        <v>0.65999999999999992</v>
      </c>
      <c r="H2334" s="2">
        <v>0.94000000000000006</v>
      </c>
      <c r="I2334" s="2">
        <v>0.98</v>
      </c>
      <c r="J2334" s="1" t="s">
        <v>16</v>
      </c>
      <c r="K2334" s="1">
        <f>VLOOKUP(A2334,'Student Details'!$A:$O,15,0)</f>
        <v>2.5</v>
      </c>
      <c r="L2334" s="9">
        <f>VLOOKUP(A2334,'Marks Details'!$F$2:$G$5281,2,0)</f>
        <v>0.72750000000000004</v>
      </c>
      <c r="M2334" s="1">
        <f>VLOOKUP(A2334,'Placement Details'!$A:$D,4,0)</f>
        <v>15.48</v>
      </c>
      <c r="N2334" s="1" t="str">
        <f>VLOOKUP(A2334,'Placement Details'!$A:$B,2,0)</f>
        <v>Marketing</v>
      </c>
      <c r="O2334" s="1" t="str">
        <f t="shared" si="36"/>
        <v>Yes</v>
      </c>
      <c r="V2334"/>
      <c r="W2334"/>
    </row>
    <row r="2335" spans="1:23" x14ac:dyDescent="0.3">
      <c r="A2335" s="1" t="s">
        <v>2796</v>
      </c>
      <c r="B2335" s="1">
        <v>26</v>
      </c>
      <c r="C2335" s="1" t="s">
        <v>12</v>
      </c>
      <c r="D2335" s="1" t="s">
        <v>13</v>
      </c>
      <c r="E2335" s="1" t="s">
        <v>2678</v>
      </c>
      <c r="F2335" s="1" t="s">
        <v>42</v>
      </c>
      <c r="G2335" s="2">
        <v>0.7</v>
      </c>
      <c r="H2335" s="2">
        <v>0.85000000000000009</v>
      </c>
      <c r="I2335" s="2">
        <v>0.94</v>
      </c>
      <c r="J2335" s="1" t="s">
        <v>37</v>
      </c>
      <c r="K2335" s="1">
        <f>VLOOKUP(A2335,'Student Details'!$A:$O,15,0)</f>
        <v>2.9</v>
      </c>
      <c r="L2335" s="9">
        <f>VLOOKUP(A2335,'Marks Details'!$F$2:$G$5281,2,0)</f>
        <v>0.76500000000000001</v>
      </c>
      <c r="M2335" s="1">
        <f>VLOOKUP(A2335,'Placement Details'!$A:$D,4,0)</f>
        <v>15.47</v>
      </c>
      <c r="N2335" s="1" t="str">
        <f>VLOOKUP(A2335,'Placement Details'!$A:$B,2,0)</f>
        <v>Marketing</v>
      </c>
      <c r="O2335" s="1" t="str">
        <f t="shared" si="36"/>
        <v>Yes</v>
      </c>
      <c r="V2335"/>
      <c r="W2335"/>
    </row>
    <row r="2336" spans="1:23" x14ac:dyDescent="0.3">
      <c r="A2336" s="1" t="s">
        <v>2967</v>
      </c>
      <c r="B2336" s="1">
        <v>21</v>
      </c>
      <c r="C2336" s="1" t="s">
        <v>12</v>
      </c>
      <c r="D2336" s="1" t="s">
        <v>27</v>
      </c>
      <c r="E2336" s="1" t="s">
        <v>2678</v>
      </c>
      <c r="F2336" s="1" t="s">
        <v>15</v>
      </c>
      <c r="G2336" s="2">
        <v>0.80999999999999994</v>
      </c>
      <c r="H2336" s="2">
        <v>0.81</v>
      </c>
      <c r="I2336" s="2">
        <v>0.88</v>
      </c>
      <c r="J2336" s="1" t="s">
        <v>19</v>
      </c>
      <c r="K2336" s="1">
        <f>VLOOKUP(A2336,'Student Details'!$A:$O,15,0)</f>
        <v>0</v>
      </c>
      <c r="L2336" s="9">
        <f>VLOOKUP(A2336,'Marks Details'!$F$2:$G$5281,2,0)</f>
        <v>0.65249999999999997</v>
      </c>
      <c r="M2336" s="1">
        <f>VLOOKUP(A2336,'Placement Details'!$A:$D,4,0)</f>
        <v>15.44</v>
      </c>
      <c r="N2336" s="1" t="str">
        <f>VLOOKUP(A2336,'Placement Details'!$A:$B,2,0)</f>
        <v>Marketing</v>
      </c>
      <c r="O2336" s="1" t="str">
        <f t="shared" si="36"/>
        <v>No</v>
      </c>
      <c r="V2336"/>
      <c r="W2336"/>
    </row>
    <row r="2337" spans="1:23" x14ac:dyDescent="0.3">
      <c r="A2337" s="1" t="s">
        <v>2839</v>
      </c>
      <c r="B2337" s="1">
        <v>24</v>
      </c>
      <c r="C2337" s="1" t="s">
        <v>12</v>
      </c>
      <c r="D2337" s="1" t="s">
        <v>27</v>
      </c>
      <c r="E2337" s="1" t="s">
        <v>2678</v>
      </c>
      <c r="F2337" s="1" t="s">
        <v>15</v>
      </c>
      <c r="G2337" s="2">
        <v>0.73</v>
      </c>
      <c r="H2337" s="2">
        <v>0.81</v>
      </c>
      <c r="I2337" s="2">
        <v>0.96</v>
      </c>
      <c r="J2337" s="1" t="s">
        <v>16</v>
      </c>
      <c r="K2337" s="1">
        <f>VLOOKUP(A2337,'Student Details'!$A:$O,15,0)</f>
        <v>1.9</v>
      </c>
      <c r="L2337" s="9">
        <f>VLOOKUP(A2337,'Marks Details'!$F$2:$G$5281,2,0)</f>
        <v>0.71500000000000008</v>
      </c>
      <c r="M2337" s="1">
        <f>VLOOKUP(A2337,'Placement Details'!$A:$D,4,0)</f>
        <v>15.43</v>
      </c>
      <c r="N2337" s="1" t="str">
        <f>VLOOKUP(A2337,'Placement Details'!$A:$B,2,0)</f>
        <v>Operations</v>
      </c>
      <c r="O2337" s="1" t="str">
        <f t="shared" si="36"/>
        <v>Yes</v>
      </c>
      <c r="V2337"/>
      <c r="W2337"/>
    </row>
    <row r="2338" spans="1:23" x14ac:dyDescent="0.3">
      <c r="A2338" s="1" t="s">
        <v>2823</v>
      </c>
      <c r="B2338" s="1">
        <v>25</v>
      </c>
      <c r="C2338" s="1" t="s">
        <v>12</v>
      </c>
      <c r="D2338" s="1" t="s">
        <v>13</v>
      </c>
      <c r="E2338" s="1" t="s">
        <v>2678</v>
      </c>
      <c r="F2338" s="1" t="s">
        <v>18</v>
      </c>
      <c r="G2338" s="2">
        <v>0.63</v>
      </c>
      <c r="H2338" s="2">
        <v>0.81</v>
      </c>
      <c r="I2338" s="2">
        <v>0.98</v>
      </c>
      <c r="J2338" s="1" t="s">
        <v>19</v>
      </c>
      <c r="K2338" s="1">
        <f>VLOOKUP(A2338,'Student Details'!$A:$O,15,0)</f>
        <v>2.1</v>
      </c>
      <c r="L2338" s="9">
        <f>VLOOKUP(A2338,'Marks Details'!$F$2:$G$5281,2,0)</f>
        <v>0.83000000000000007</v>
      </c>
      <c r="M2338" s="1">
        <f>VLOOKUP(A2338,'Placement Details'!$A:$D,4,0)</f>
        <v>15.36</v>
      </c>
      <c r="N2338" s="1" t="str">
        <f>VLOOKUP(A2338,'Placement Details'!$A:$B,2,0)</f>
        <v>Marketing</v>
      </c>
      <c r="O2338" s="1" t="str">
        <f t="shared" si="36"/>
        <v>Yes</v>
      </c>
      <c r="V2338"/>
      <c r="W2338"/>
    </row>
    <row r="2339" spans="1:23" x14ac:dyDescent="0.3">
      <c r="A2339" s="1" t="s">
        <v>2682</v>
      </c>
      <c r="B2339" s="1">
        <v>27</v>
      </c>
      <c r="C2339" s="1" t="s">
        <v>12</v>
      </c>
      <c r="D2339" s="1" t="s">
        <v>27</v>
      </c>
      <c r="E2339" s="1" t="s">
        <v>2678</v>
      </c>
      <c r="F2339" s="1" t="s">
        <v>42</v>
      </c>
      <c r="G2339" s="2">
        <v>0.88</v>
      </c>
      <c r="H2339" s="2">
        <v>0.93</v>
      </c>
      <c r="I2339" s="2">
        <v>0.87</v>
      </c>
      <c r="J2339" s="1" t="s">
        <v>19</v>
      </c>
      <c r="K2339" s="1">
        <f>VLOOKUP(A2339,'Student Details'!$A:$O,15,0)</f>
        <v>3.6</v>
      </c>
      <c r="L2339" s="9">
        <f>VLOOKUP(A2339,'Marks Details'!$F$2:$G$5281,2,0)</f>
        <v>0.70500000000000007</v>
      </c>
      <c r="M2339" s="1">
        <f>VLOOKUP(A2339,'Placement Details'!$A:$D,4,0)</f>
        <v>15.35</v>
      </c>
      <c r="N2339" s="1" t="str">
        <f>VLOOKUP(A2339,'Placement Details'!$A:$B,2,0)</f>
        <v>Operations</v>
      </c>
      <c r="O2339" s="1" t="str">
        <f t="shared" si="36"/>
        <v>Yes</v>
      </c>
      <c r="V2339"/>
      <c r="W2339"/>
    </row>
    <row r="2340" spans="1:23" x14ac:dyDescent="0.3">
      <c r="A2340" s="1" t="s">
        <v>2887</v>
      </c>
      <c r="B2340" s="1">
        <v>25</v>
      </c>
      <c r="C2340" s="1" t="s">
        <v>12</v>
      </c>
      <c r="D2340" s="1" t="s">
        <v>13</v>
      </c>
      <c r="E2340" s="1" t="s">
        <v>2678</v>
      </c>
      <c r="F2340" s="1" t="s">
        <v>15</v>
      </c>
      <c r="G2340" s="2">
        <v>0.69</v>
      </c>
      <c r="H2340" s="2">
        <v>0.91</v>
      </c>
      <c r="I2340" s="2">
        <v>0.99</v>
      </c>
      <c r="J2340" s="1" t="s">
        <v>22</v>
      </c>
      <c r="K2340" s="1">
        <f>VLOOKUP(A2340,'Student Details'!$A:$O,15,0)</f>
        <v>3.2</v>
      </c>
      <c r="L2340" s="9">
        <f>VLOOKUP(A2340,'Marks Details'!$F$2:$G$5281,2,0)</f>
        <v>0.78249999999999997</v>
      </c>
      <c r="M2340" s="1">
        <f>VLOOKUP(A2340,'Placement Details'!$A:$D,4,0)</f>
        <v>15.34</v>
      </c>
      <c r="N2340" s="1" t="str">
        <f>VLOOKUP(A2340,'Placement Details'!$A:$B,2,0)</f>
        <v>Strategy</v>
      </c>
      <c r="O2340" s="1" t="str">
        <f t="shared" si="36"/>
        <v>Yes</v>
      </c>
      <c r="V2340"/>
      <c r="W2340"/>
    </row>
    <row r="2341" spans="1:23" x14ac:dyDescent="0.3">
      <c r="A2341" s="1" t="s">
        <v>2815</v>
      </c>
      <c r="B2341" s="1">
        <v>28</v>
      </c>
      <c r="C2341" s="1" t="s">
        <v>12</v>
      </c>
      <c r="D2341" s="1" t="s">
        <v>27</v>
      </c>
      <c r="E2341" s="1" t="s">
        <v>2678</v>
      </c>
      <c r="F2341" s="1" t="s">
        <v>48</v>
      </c>
      <c r="G2341" s="2">
        <v>0.79</v>
      </c>
      <c r="H2341" s="2">
        <v>0.8600000000000001</v>
      </c>
      <c r="I2341" s="2">
        <v>0.91999999999999993</v>
      </c>
      <c r="J2341" s="1" t="s">
        <v>19</v>
      </c>
      <c r="K2341" s="1">
        <f>VLOOKUP(A2341,'Student Details'!$A:$O,15,0)</f>
        <v>4.7</v>
      </c>
      <c r="L2341" s="9">
        <f>VLOOKUP(A2341,'Marks Details'!$F$2:$G$5281,2,0)</f>
        <v>0.64749999999999996</v>
      </c>
      <c r="M2341" s="1">
        <f>VLOOKUP(A2341,'Placement Details'!$A:$D,4,0)</f>
        <v>15.3</v>
      </c>
      <c r="N2341" s="1" t="str">
        <f>VLOOKUP(A2341,'Placement Details'!$A:$B,2,0)</f>
        <v>Operations</v>
      </c>
      <c r="O2341" s="1" t="str">
        <f t="shared" si="36"/>
        <v>Yes</v>
      </c>
      <c r="V2341"/>
      <c r="W2341"/>
    </row>
    <row r="2342" spans="1:23" x14ac:dyDescent="0.3">
      <c r="A2342" s="1" t="s">
        <v>2958</v>
      </c>
      <c r="B2342" s="1">
        <v>21</v>
      </c>
      <c r="C2342" s="1" t="s">
        <v>12</v>
      </c>
      <c r="D2342" s="1" t="s">
        <v>27</v>
      </c>
      <c r="E2342" s="1" t="s">
        <v>2678</v>
      </c>
      <c r="F2342" s="1" t="s">
        <v>15</v>
      </c>
      <c r="G2342" s="2">
        <v>0.63</v>
      </c>
      <c r="H2342" s="2">
        <v>0.88</v>
      </c>
      <c r="I2342" s="2">
        <v>0.88</v>
      </c>
      <c r="J2342" s="1" t="s">
        <v>19</v>
      </c>
      <c r="K2342" s="1">
        <f>VLOOKUP(A2342,'Student Details'!$A:$O,15,0)</f>
        <v>0</v>
      </c>
      <c r="L2342" s="9">
        <f>VLOOKUP(A2342,'Marks Details'!$F$2:$G$5281,2,0)</f>
        <v>0.62</v>
      </c>
      <c r="M2342" s="1">
        <f>VLOOKUP(A2342,'Placement Details'!$A:$D,4,0)</f>
        <v>15.3</v>
      </c>
      <c r="N2342" s="1" t="str">
        <f>VLOOKUP(A2342,'Placement Details'!$A:$B,2,0)</f>
        <v>Marketing</v>
      </c>
      <c r="O2342" s="1" t="str">
        <f t="shared" si="36"/>
        <v>No</v>
      </c>
      <c r="V2342"/>
      <c r="W2342"/>
    </row>
    <row r="2343" spans="1:23" x14ac:dyDescent="0.3">
      <c r="A2343" s="1" t="s">
        <v>3071</v>
      </c>
      <c r="B2343" s="1">
        <v>25</v>
      </c>
      <c r="C2343" s="1" t="s">
        <v>412</v>
      </c>
      <c r="D2343" s="1" t="s">
        <v>13</v>
      </c>
      <c r="E2343" s="1" t="s">
        <v>2678</v>
      </c>
      <c r="F2343" s="1" t="s">
        <v>42</v>
      </c>
      <c r="G2343" s="2">
        <v>0.64</v>
      </c>
      <c r="H2343" s="2">
        <v>0.88</v>
      </c>
      <c r="I2343" s="2">
        <v>0.90999999999999992</v>
      </c>
      <c r="J2343" s="1" t="s">
        <v>37</v>
      </c>
      <c r="K2343" s="1">
        <f>VLOOKUP(A2343,'Student Details'!$A:$O,15,0)</f>
        <v>3.3</v>
      </c>
      <c r="L2343" s="9">
        <f>VLOOKUP(A2343,'Marks Details'!$F$2:$G$5281,2,0)</f>
        <v>0.78</v>
      </c>
      <c r="M2343" s="1">
        <f>VLOOKUP(A2343,'Placement Details'!$A:$D,4,0)</f>
        <v>15.3</v>
      </c>
      <c r="N2343" s="1" t="str">
        <f>VLOOKUP(A2343,'Placement Details'!$A:$B,2,0)</f>
        <v>Operations</v>
      </c>
      <c r="O2343" s="1" t="str">
        <f t="shared" si="36"/>
        <v>Yes</v>
      </c>
      <c r="V2343"/>
      <c r="W2343"/>
    </row>
    <row r="2344" spans="1:23" x14ac:dyDescent="0.3">
      <c r="A2344" s="1" t="s">
        <v>3086</v>
      </c>
      <c r="B2344" s="1">
        <v>26</v>
      </c>
      <c r="C2344" s="1" t="s">
        <v>412</v>
      </c>
      <c r="D2344" s="1" t="s">
        <v>13</v>
      </c>
      <c r="E2344" s="1" t="s">
        <v>2678</v>
      </c>
      <c r="F2344" s="1" t="s">
        <v>44</v>
      </c>
      <c r="G2344" s="2">
        <v>0.77</v>
      </c>
      <c r="H2344" s="2">
        <v>0.93</v>
      </c>
      <c r="I2344" s="2">
        <v>0.92999999999999994</v>
      </c>
      <c r="J2344" s="1" t="s">
        <v>19</v>
      </c>
      <c r="K2344" s="1">
        <f>VLOOKUP(A2344,'Student Details'!$A:$O,15,0)</f>
        <v>3.3</v>
      </c>
      <c r="L2344" s="9">
        <f>VLOOKUP(A2344,'Marks Details'!$F$2:$G$5281,2,0)</f>
        <v>0.8125</v>
      </c>
      <c r="M2344" s="1">
        <f>VLOOKUP(A2344,'Placement Details'!$A:$D,4,0)</f>
        <v>15.28</v>
      </c>
      <c r="N2344" s="1" t="str">
        <f>VLOOKUP(A2344,'Placement Details'!$A:$B,2,0)</f>
        <v>Operations</v>
      </c>
      <c r="O2344" s="1" t="str">
        <f t="shared" si="36"/>
        <v>Yes</v>
      </c>
      <c r="V2344"/>
      <c r="W2344"/>
    </row>
    <row r="2345" spans="1:23" x14ac:dyDescent="0.3">
      <c r="A2345" s="1" t="s">
        <v>2896</v>
      </c>
      <c r="B2345" s="1">
        <v>23</v>
      </c>
      <c r="C2345" s="1" t="s">
        <v>12</v>
      </c>
      <c r="D2345" s="1" t="s">
        <v>13</v>
      </c>
      <c r="E2345" s="1" t="s">
        <v>2678</v>
      </c>
      <c r="F2345" s="1" t="s">
        <v>32</v>
      </c>
      <c r="G2345" s="2">
        <v>0.75</v>
      </c>
      <c r="H2345" s="2">
        <v>0.91</v>
      </c>
      <c r="I2345" s="2">
        <v>0.94</v>
      </c>
      <c r="J2345" s="1" t="s">
        <v>19</v>
      </c>
      <c r="K2345" s="1">
        <f>VLOOKUP(A2345,'Student Details'!$A:$O,15,0)</f>
        <v>2.8</v>
      </c>
      <c r="L2345" s="9">
        <f>VLOOKUP(A2345,'Marks Details'!$F$2:$G$5281,2,0)</f>
        <v>0.86249999999999982</v>
      </c>
      <c r="M2345" s="1">
        <f>VLOOKUP(A2345,'Placement Details'!$A:$D,4,0)</f>
        <v>15.27</v>
      </c>
      <c r="N2345" s="1" t="str">
        <f>VLOOKUP(A2345,'Placement Details'!$A:$B,2,0)</f>
        <v>Operations</v>
      </c>
      <c r="O2345" s="1" t="str">
        <f t="shared" si="36"/>
        <v>Yes</v>
      </c>
      <c r="V2345"/>
      <c r="W2345"/>
    </row>
    <row r="2346" spans="1:23" x14ac:dyDescent="0.3">
      <c r="A2346" s="1" t="s">
        <v>2862</v>
      </c>
      <c r="B2346" s="1">
        <v>20</v>
      </c>
      <c r="C2346" s="1" t="s">
        <v>12</v>
      </c>
      <c r="D2346" s="1" t="s">
        <v>13</v>
      </c>
      <c r="E2346" s="1" t="s">
        <v>2678</v>
      </c>
      <c r="F2346" s="1" t="s">
        <v>32</v>
      </c>
      <c r="G2346" s="2">
        <v>0.82</v>
      </c>
      <c r="H2346" s="2">
        <v>0.81</v>
      </c>
      <c r="I2346" s="2">
        <v>0.90999999999999992</v>
      </c>
      <c r="J2346" s="1" t="s">
        <v>19</v>
      </c>
      <c r="K2346" s="1">
        <f>VLOOKUP(A2346,'Student Details'!$A:$O,15,0)</f>
        <v>0</v>
      </c>
      <c r="L2346" s="9">
        <f>VLOOKUP(A2346,'Marks Details'!$F$2:$G$5281,2,0)</f>
        <v>0.745</v>
      </c>
      <c r="M2346" s="1">
        <f>VLOOKUP(A2346,'Placement Details'!$A:$D,4,0)</f>
        <v>15.24</v>
      </c>
      <c r="N2346" s="1" t="str">
        <f>VLOOKUP(A2346,'Placement Details'!$A:$B,2,0)</f>
        <v>Marketing</v>
      </c>
      <c r="O2346" s="1" t="str">
        <f t="shared" si="36"/>
        <v>No</v>
      </c>
      <c r="V2346"/>
      <c r="W2346"/>
    </row>
    <row r="2347" spans="1:23" x14ac:dyDescent="0.3">
      <c r="A2347" s="1" t="s">
        <v>2969</v>
      </c>
      <c r="B2347" s="1">
        <v>24</v>
      </c>
      <c r="C2347" s="1" t="s">
        <v>12</v>
      </c>
      <c r="D2347" s="1" t="s">
        <v>13</v>
      </c>
      <c r="E2347" s="1" t="s">
        <v>2678</v>
      </c>
      <c r="F2347" s="1" t="s">
        <v>15</v>
      </c>
      <c r="G2347" s="2">
        <v>0.65999999999999992</v>
      </c>
      <c r="H2347" s="2">
        <v>0.82000000000000006</v>
      </c>
      <c r="I2347" s="2">
        <v>0.96</v>
      </c>
      <c r="J2347" s="1" t="s">
        <v>22</v>
      </c>
      <c r="K2347" s="1">
        <f>VLOOKUP(A2347,'Student Details'!$A:$O,15,0)</f>
        <v>2.9</v>
      </c>
      <c r="L2347" s="9">
        <f>VLOOKUP(A2347,'Marks Details'!$F$2:$G$5281,2,0)</f>
        <v>0.72750000000000004</v>
      </c>
      <c r="M2347" s="1">
        <f>VLOOKUP(A2347,'Placement Details'!$A:$D,4,0)</f>
        <v>15.24</v>
      </c>
      <c r="N2347" s="1" t="str">
        <f>VLOOKUP(A2347,'Placement Details'!$A:$B,2,0)</f>
        <v>Strategy</v>
      </c>
      <c r="O2347" s="1" t="str">
        <f t="shared" si="36"/>
        <v>Yes</v>
      </c>
      <c r="V2347"/>
      <c r="W2347"/>
    </row>
    <row r="2348" spans="1:23" x14ac:dyDescent="0.3">
      <c r="A2348" s="1" t="s">
        <v>2714</v>
      </c>
      <c r="B2348" s="1">
        <v>23</v>
      </c>
      <c r="C2348" s="1" t="s">
        <v>12</v>
      </c>
      <c r="D2348" s="1" t="s">
        <v>13</v>
      </c>
      <c r="E2348" s="1" t="s">
        <v>2678</v>
      </c>
      <c r="F2348" s="1" t="s">
        <v>15</v>
      </c>
      <c r="G2348" s="2">
        <v>0.88</v>
      </c>
      <c r="H2348" s="2">
        <v>0.87000000000000011</v>
      </c>
      <c r="I2348" s="2">
        <v>0.99</v>
      </c>
      <c r="J2348" s="1" t="s">
        <v>19</v>
      </c>
      <c r="K2348" s="1">
        <f>VLOOKUP(A2348,'Student Details'!$A:$O,15,0)</f>
        <v>1.6</v>
      </c>
      <c r="L2348" s="9">
        <f>VLOOKUP(A2348,'Marks Details'!$F$2:$G$5281,2,0)</f>
        <v>0.72</v>
      </c>
      <c r="M2348" s="1">
        <f>VLOOKUP(A2348,'Placement Details'!$A:$D,4,0)</f>
        <v>15.23</v>
      </c>
      <c r="N2348" s="1" t="str">
        <f>VLOOKUP(A2348,'Placement Details'!$A:$B,2,0)</f>
        <v>IT</v>
      </c>
      <c r="O2348" s="1" t="str">
        <f t="shared" si="36"/>
        <v>Yes</v>
      </c>
      <c r="V2348"/>
      <c r="W2348"/>
    </row>
    <row r="2349" spans="1:23" x14ac:dyDescent="0.3">
      <c r="A2349" s="1" t="s">
        <v>2778</v>
      </c>
      <c r="B2349" s="1">
        <v>24</v>
      </c>
      <c r="C2349" s="1" t="s">
        <v>12</v>
      </c>
      <c r="D2349" s="1" t="s">
        <v>13</v>
      </c>
      <c r="E2349" s="1" t="s">
        <v>2678</v>
      </c>
      <c r="F2349" s="1" t="s">
        <v>15</v>
      </c>
      <c r="G2349" s="2">
        <v>0.84</v>
      </c>
      <c r="H2349" s="2">
        <v>0.89</v>
      </c>
      <c r="I2349" s="2">
        <v>0.95</v>
      </c>
      <c r="J2349" s="1" t="s">
        <v>19</v>
      </c>
      <c r="K2349" s="1">
        <f>VLOOKUP(A2349,'Student Details'!$A:$O,15,0)</f>
        <v>1.8</v>
      </c>
      <c r="L2349" s="9">
        <f>VLOOKUP(A2349,'Marks Details'!$F$2:$G$5281,2,0)</f>
        <v>0.84750000000000003</v>
      </c>
      <c r="M2349" s="1">
        <f>VLOOKUP(A2349,'Placement Details'!$A:$D,4,0)</f>
        <v>15.23</v>
      </c>
      <c r="N2349" s="1" t="str">
        <f>VLOOKUP(A2349,'Placement Details'!$A:$B,2,0)</f>
        <v>Strategy</v>
      </c>
      <c r="O2349" s="1" t="str">
        <f t="shared" si="36"/>
        <v>Yes</v>
      </c>
      <c r="V2349"/>
      <c r="W2349"/>
    </row>
    <row r="2350" spans="1:23" x14ac:dyDescent="0.3">
      <c r="A2350" s="1" t="s">
        <v>3061</v>
      </c>
      <c r="B2350" s="1">
        <v>24</v>
      </c>
      <c r="C2350" s="1" t="s">
        <v>412</v>
      </c>
      <c r="D2350" s="1" t="s">
        <v>13</v>
      </c>
      <c r="E2350" s="1" t="s">
        <v>2678</v>
      </c>
      <c r="F2350" s="1" t="s">
        <v>36</v>
      </c>
      <c r="G2350" s="2">
        <v>0.65</v>
      </c>
      <c r="H2350" s="2">
        <v>0.91</v>
      </c>
      <c r="I2350" s="2">
        <v>0.86</v>
      </c>
      <c r="J2350" s="1" t="s">
        <v>19</v>
      </c>
      <c r="K2350" s="1">
        <f>VLOOKUP(A2350,'Student Details'!$A:$O,15,0)</f>
        <v>3.9</v>
      </c>
      <c r="L2350" s="9">
        <f>VLOOKUP(A2350,'Marks Details'!$F$2:$G$5281,2,0)</f>
        <v>0.82000000000000006</v>
      </c>
      <c r="M2350" s="1">
        <f>VLOOKUP(A2350,'Placement Details'!$A:$D,4,0)</f>
        <v>15.22</v>
      </c>
      <c r="N2350" s="1" t="str">
        <f>VLOOKUP(A2350,'Placement Details'!$A:$B,2,0)</f>
        <v>IT</v>
      </c>
      <c r="O2350" s="1" t="str">
        <f t="shared" si="36"/>
        <v>Yes</v>
      </c>
      <c r="V2350"/>
      <c r="W2350"/>
    </row>
    <row r="2351" spans="1:23" x14ac:dyDescent="0.3">
      <c r="A2351" s="1" t="s">
        <v>3094</v>
      </c>
      <c r="B2351" s="1">
        <v>21</v>
      </c>
      <c r="C2351" s="1" t="s">
        <v>412</v>
      </c>
      <c r="D2351" s="1" t="s">
        <v>13</v>
      </c>
      <c r="E2351" s="1" t="s">
        <v>2678</v>
      </c>
      <c r="F2351" s="1" t="s">
        <v>15</v>
      </c>
      <c r="G2351" s="2">
        <v>0.72</v>
      </c>
      <c r="H2351" s="2">
        <v>0.84000000000000008</v>
      </c>
      <c r="I2351" s="2">
        <v>0.94</v>
      </c>
      <c r="J2351" s="1" t="s">
        <v>22</v>
      </c>
      <c r="K2351" s="1">
        <f>VLOOKUP(A2351,'Student Details'!$A:$O,15,0)</f>
        <v>0</v>
      </c>
      <c r="L2351" s="9">
        <f>VLOOKUP(A2351,'Marks Details'!$F$2:$G$5281,2,0)</f>
        <v>0.83749999999999991</v>
      </c>
      <c r="M2351" s="1">
        <f>VLOOKUP(A2351,'Placement Details'!$A:$D,4,0)</f>
        <v>15.22</v>
      </c>
      <c r="N2351" s="1" t="str">
        <f>VLOOKUP(A2351,'Placement Details'!$A:$B,2,0)</f>
        <v>Operations</v>
      </c>
      <c r="O2351" s="1" t="str">
        <f t="shared" si="36"/>
        <v>No</v>
      </c>
      <c r="V2351"/>
      <c r="W2351"/>
    </row>
    <row r="2352" spans="1:23" x14ac:dyDescent="0.3">
      <c r="A2352" s="1" t="s">
        <v>2677</v>
      </c>
      <c r="B2352" s="1">
        <v>23</v>
      </c>
      <c r="C2352" s="1" t="s">
        <v>12</v>
      </c>
      <c r="D2352" s="1" t="s">
        <v>13</v>
      </c>
      <c r="E2352" s="1" t="s">
        <v>2678</v>
      </c>
      <c r="F2352" s="1" t="s">
        <v>15</v>
      </c>
      <c r="G2352" s="2">
        <v>0.66999999999999993</v>
      </c>
      <c r="H2352" s="2">
        <v>0.84000000000000008</v>
      </c>
      <c r="I2352" s="2">
        <v>0.94</v>
      </c>
      <c r="J2352" s="1" t="s">
        <v>19</v>
      </c>
      <c r="K2352" s="1">
        <f>VLOOKUP(A2352,'Student Details'!$A:$O,15,0)</f>
        <v>2.4</v>
      </c>
      <c r="L2352" s="9">
        <f>VLOOKUP(A2352,'Marks Details'!$F$2:$G$5281,2,0)</f>
        <v>0.74749999999999994</v>
      </c>
      <c r="M2352" s="1">
        <f>VLOOKUP(A2352,'Placement Details'!$A:$D,4,0)</f>
        <v>15.2</v>
      </c>
      <c r="N2352" s="1" t="str">
        <f>VLOOKUP(A2352,'Placement Details'!$A:$B,2,0)</f>
        <v>Sales</v>
      </c>
      <c r="O2352" s="1" t="str">
        <f t="shared" si="36"/>
        <v>Yes</v>
      </c>
      <c r="V2352"/>
      <c r="W2352"/>
    </row>
    <row r="2353" spans="1:23" x14ac:dyDescent="0.3">
      <c r="A2353" s="1" t="s">
        <v>3069</v>
      </c>
      <c r="B2353" s="1">
        <v>23</v>
      </c>
      <c r="C2353" s="1" t="s">
        <v>412</v>
      </c>
      <c r="D2353" s="1" t="s">
        <v>13</v>
      </c>
      <c r="E2353" s="1" t="s">
        <v>2678</v>
      </c>
      <c r="F2353" s="1" t="s">
        <v>36</v>
      </c>
      <c r="G2353" s="2">
        <v>0.76</v>
      </c>
      <c r="H2353" s="2">
        <v>0.89</v>
      </c>
      <c r="I2353" s="2">
        <v>0.87</v>
      </c>
      <c r="J2353" s="1" t="s">
        <v>16</v>
      </c>
      <c r="K2353" s="1">
        <f>VLOOKUP(A2353,'Student Details'!$A:$O,15,0)</f>
        <v>2.4</v>
      </c>
      <c r="L2353" s="9">
        <f>VLOOKUP(A2353,'Marks Details'!$F$2:$G$5281,2,0)</f>
        <v>0.6925</v>
      </c>
      <c r="M2353" s="1">
        <f>VLOOKUP(A2353,'Placement Details'!$A:$D,4,0)</f>
        <v>15.19</v>
      </c>
      <c r="N2353" s="1" t="str">
        <f>VLOOKUP(A2353,'Placement Details'!$A:$B,2,0)</f>
        <v>Operations</v>
      </c>
      <c r="O2353" s="1" t="str">
        <f t="shared" si="36"/>
        <v>Yes</v>
      </c>
      <c r="V2353"/>
      <c r="W2353"/>
    </row>
    <row r="2354" spans="1:23" x14ac:dyDescent="0.3">
      <c r="A2354" s="1" t="s">
        <v>3036</v>
      </c>
      <c r="B2354" s="1">
        <v>22</v>
      </c>
      <c r="C2354" s="1" t="s">
        <v>331</v>
      </c>
      <c r="D2354" s="1" t="s">
        <v>27</v>
      </c>
      <c r="E2354" s="1" t="s">
        <v>2678</v>
      </c>
      <c r="F2354" s="1" t="s">
        <v>15</v>
      </c>
      <c r="G2354" s="2">
        <v>0.66999999999999993</v>
      </c>
      <c r="H2354" s="2">
        <v>0.8</v>
      </c>
      <c r="I2354" s="2">
        <v>0.91999999999999993</v>
      </c>
      <c r="J2354" s="1" t="s">
        <v>19</v>
      </c>
      <c r="K2354" s="1">
        <f>VLOOKUP(A2354,'Student Details'!$A:$O,15,0)</f>
        <v>0</v>
      </c>
      <c r="L2354" s="9">
        <f>VLOOKUP(A2354,'Marks Details'!$F$2:$G$5281,2,0)</f>
        <v>0.74750000000000005</v>
      </c>
      <c r="M2354" s="1">
        <f>VLOOKUP(A2354,'Placement Details'!$A:$D,4,0)</f>
        <v>15.18</v>
      </c>
      <c r="N2354" s="1" t="str">
        <f>VLOOKUP(A2354,'Placement Details'!$A:$B,2,0)</f>
        <v>Marketing</v>
      </c>
      <c r="O2354" s="1" t="str">
        <f t="shared" si="36"/>
        <v>No</v>
      </c>
      <c r="V2354"/>
      <c r="W2354"/>
    </row>
    <row r="2355" spans="1:23" x14ac:dyDescent="0.3">
      <c r="A2355" s="1" t="s">
        <v>2733</v>
      </c>
      <c r="B2355" s="1">
        <v>26</v>
      </c>
      <c r="C2355" s="1" t="s">
        <v>12</v>
      </c>
      <c r="D2355" s="1" t="s">
        <v>27</v>
      </c>
      <c r="E2355" s="1" t="s">
        <v>2678</v>
      </c>
      <c r="F2355" s="1" t="s">
        <v>15</v>
      </c>
      <c r="G2355" s="2">
        <v>0.75</v>
      </c>
      <c r="H2355" s="2">
        <v>0.84000000000000008</v>
      </c>
      <c r="I2355" s="2">
        <v>0.90999999999999992</v>
      </c>
      <c r="J2355" s="1" t="s">
        <v>40</v>
      </c>
      <c r="K2355" s="1">
        <f>VLOOKUP(A2355,'Student Details'!$A:$O,15,0)</f>
        <v>3.7</v>
      </c>
      <c r="L2355" s="9">
        <f>VLOOKUP(A2355,'Marks Details'!$F$2:$G$5281,2,0)</f>
        <v>0.70250000000000012</v>
      </c>
      <c r="M2355" s="1">
        <f>VLOOKUP(A2355,'Placement Details'!$A:$D,4,0)</f>
        <v>15.16</v>
      </c>
      <c r="N2355" s="1" t="str">
        <f>VLOOKUP(A2355,'Placement Details'!$A:$B,2,0)</f>
        <v>Operations</v>
      </c>
      <c r="O2355" s="1" t="str">
        <f t="shared" si="36"/>
        <v>Yes</v>
      </c>
      <c r="V2355"/>
      <c r="W2355"/>
    </row>
    <row r="2356" spans="1:23" x14ac:dyDescent="0.3">
      <c r="A2356" s="1" t="s">
        <v>2851</v>
      </c>
      <c r="B2356" s="1">
        <v>21</v>
      </c>
      <c r="C2356" s="1" t="s">
        <v>12</v>
      </c>
      <c r="D2356" s="1" t="s">
        <v>13</v>
      </c>
      <c r="E2356" s="1" t="s">
        <v>2678</v>
      </c>
      <c r="F2356" s="1" t="s">
        <v>36</v>
      </c>
      <c r="G2356" s="2">
        <v>0.88</v>
      </c>
      <c r="H2356" s="2">
        <v>0.81</v>
      </c>
      <c r="I2356" s="2">
        <v>0.92999999999999994</v>
      </c>
      <c r="J2356" s="1" t="s">
        <v>22</v>
      </c>
      <c r="K2356" s="1">
        <f>VLOOKUP(A2356,'Student Details'!$A:$O,15,0)</f>
        <v>1.1000000000000001</v>
      </c>
      <c r="L2356" s="9">
        <f>VLOOKUP(A2356,'Marks Details'!$F$2:$G$5281,2,0)</f>
        <v>0.79500000000000004</v>
      </c>
      <c r="M2356" s="1">
        <f>VLOOKUP(A2356,'Placement Details'!$A:$D,4,0)</f>
        <v>15.15</v>
      </c>
      <c r="N2356" s="1" t="str">
        <f>VLOOKUP(A2356,'Placement Details'!$A:$B,2,0)</f>
        <v>Operations</v>
      </c>
      <c r="O2356" s="1" t="str">
        <f t="shared" si="36"/>
        <v>Yes</v>
      </c>
      <c r="V2356"/>
      <c r="W2356"/>
    </row>
    <row r="2357" spans="1:23" x14ac:dyDescent="0.3">
      <c r="A2357" s="1" t="s">
        <v>2679</v>
      </c>
      <c r="B2357" s="1">
        <v>21</v>
      </c>
      <c r="C2357" s="1" t="s">
        <v>12</v>
      </c>
      <c r="D2357" s="1" t="s">
        <v>27</v>
      </c>
      <c r="E2357" s="1" t="s">
        <v>2678</v>
      </c>
      <c r="F2357" s="1" t="s">
        <v>15</v>
      </c>
      <c r="G2357" s="2">
        <v>0.86</v>
      </c>
      <c r="H2357" s="2">
        <v>0.84000000000000008</v>
      </c>
      <c r="I2357" s="2">
        <v>0.94</v>
      </c>
      <c r="J2357" s="1" t="s">
        <v>19</v>
      </c>
      <c r="K2357" s="1">
        <f>VLOOKUP(A2357,'Student Details'!$A:$O,15,0)</f>
        <v>0</v>
      </c>
      <c r="L2357" s="9">
        <f>VLOOKUP(A2357,'Marks Details'!$F$2:$G$5281,2,0)</f>
        <v>0.60499999999999998</v>
      </c>
      <c r="M2357" s="1">
        <f>VLOOKUP(A2357,'Placement Details'!$A:$D,4,0)</f>
        <v>15.14</v>
      </c>
      <c r="N2357" s="1" t="str">
        <f>VLOOKUP(A2357,'Placement Details'!$A:$B,2,0)</f>
        <v>Marketing</v>
      </c>
      <c r="O2357" s="1" t="str">
        <f t="shared" si="36"/>
        <v>No</v>
      </c>
      <c r="V2357"/>
      <c r="W2357"/>
    </row>
    <row r="2358" spans="1:23" x14ac:dyDescent="0.3">
      <c r="A2358" s="1" t="s">
        <v>2966</v>
      </c>
      <c r="B2358" s="1">
        <v>26</v>
      </c>
      <c r="C2358" s="1" t="s">
        <v>12</v>
      </c>
      <c r="D2358" s="1" t="s">
        <v>13</v>
      </c>
      <c r="E2358" s="1" t="s">
        <v>2678</v>
      </c>
      <c r="F2358" s="1" t="s">
        <v>18</v>
      </c>
      <c r="G2358" s="2">
        <v>0.6</v>
      </c>
      <c r="H2358" s="2">
        <v>0.84000000000000008</v>
      </c>
      <c r="I2358" s="2">
        <v>0.97</v>
      </c>
      <c r="J2358" s="1" t="s">
        <v>37</v>
      </c>
      <c r="K2358" s="1">
        <f>VLOOKUP(A2358,'Student Details'!$A:$O,15,0)</f>
        <v>4.2</v>
      </c>
      <c r="L2358" s="9">
        <f>VLOOKUP(A2358,'Marks Details'!$F$2:$G$5281,2,0)</f>
        <v>0.64749999999999996</v>
      </c>
      <c r="M2358" s="1">
        <f>VLOOKUP(A2358,'Placement Details'!$A:$D,4,0)</f>
        <v>15.11</v>
      </c>
      <c r="N2358" s="1" t="str">
        <f>VLOOKUP(A2358,'Placement Details'!$A:$B,2,0)</f>
        <v>Sales</v>
      </c>
      <c r="O2358" s="1" t="str">
        <f t="shared" si="36"/>
        <v>Yes</v>
      </c>
      <c r="V2358"/>
      <c r="W2358"/>
    </row>
    <row r="2359" spans="1:23" x14ac:dyDescent="0.3">
      <c r="A2359" s="1" t="s">
        <v>3116</v>
      </c>
      <c r="B2359" s="1">
        <v>26</v>
      </c>
      <c r="C2359" s="1" t="s">
        <v>412</v>
      </c>
      <c r="D2359" s="1" t="s">
        <v>27</v>
      </c>
      <c r="E2359" s="1" t="s">
        <v>2678</v>
      </c>
      <c r="F2359" s="1" t="s">
        <v>44</v>
      </c>
      <c r="G2359" s="2">
        <v>0.63</v>
      </c>
      <c r="H2359" s="2">
        <v>0.82000000000000006</v>
      </c>
      <c r="I2359" s="2">
        <v>0.89</v>
      </c>
      <c r="J2359" s="1" t="s">
        <v>37</v>
      </c>
      <c r="K2359" s="1">
        <f>VLOOKUP(A2359,'Student Details'!$A:$O,15,0)</f>
        <v>3.3</v>
      </c>
      <c r="L2359" s="9">
        <f>VLOOKUP(A2359,'Marks Details'!$F$2:$G$5281,2,0)</f>
        <v>0.68250000000000011</v>
      </c>
      <c r="M2359" s="1">
        <f>VLOOKUP(A2359,'Placement Details'!$A:$D,4,0)</f>
        <v>15.07</v>
      </c>
      <c r="N2359" s="1" t="str">
        <f>VLOOKUP(A2359,'Placement Details'!$A:$B,2,0)</f>
        <v>Operations</v>
      </c>
      <c r="O2359" s="1" t="str">
        <f t="shared" si="36"/>
        <v>Yes</v>
      </c>
      <c r="V2359"/>
      <c r="W2359"/>
    </row>
    <row r="2360" spans="1:23" x14ac:dyDescent="0.3">
      <c r="A2360" s="1" t="s">
        <v>2913</v>
      </c>
      <c r="B2360" s="1">
        <v>24</v>
      </c>
      <c r="C2360" s="1" t="s">
        <v>12</v>
      </c>
      <c r="D2360" s="1" t="s">
        <v>13</v>
      </c>
      <c r="E2360" s="1" t="s">
        <v>2678</v>
      </c>
      <c r="F2360" s="1" t="s">
        <v>15</v>
      </c>
      <c r="G2360" s="2">
        <v>0.75</v>
      </c>
      <c r="H2360" s="2">
        <v>0.85000000000000009</v>
      </c>
      <c r="I2360" s="2">
        <v>0.89</v>
      </c>
      <c r="J2360" s="1" t="s">
        <v>40</v>
      </c>
      <c r="K2360" s="1">
        <f>VLOOKUP(A2360,'Student Details'!$A:$O,15,0)</f>
        <v>3.2</v>
      </c>
      <c r="L2360" s="9">
        <f>VLOOKUP(A2360,'Marks Details'!$F$2:$G$5281,2,0)</f>
        <v>0.71250000000000002</v>
      </c>
      <c r="M2360" s="1">
        <f>VLOOKUP(A2360,'Placement Details'!$A:$D,4,0)</f>
        <v>15.06</v>
      </c>
      <c r="N2360" s="1" t="str">
        <f>VLOOKUP(A2360,'Placement Details'!$A:$B,2,0)</f>
        <v>Operations</v>
      </c>
      <c r="O2360" s="1" t="str">
        <f t="shared" si="36"/>
        <v>Yes</v>
      </c>
      <c r="V2360"/>
      <c r="W2360"/>
    </row>
    <row r="2361" spans="1:23" x14ac:dyDescent="0.3">
      <c r="A2361" s="1" t="s">
        <v>3066</v>
      </c>
      <c r="B2361" s="1">
        <v>22</v>
      </c>
      <c r="C2361" s="1" t="s">
        <v>412</v>
      </c>
      <c r="D2361" s="1" t="s">
        <v>13</v>
      </c>
      <c r="E2361" s="1" t="s">
        <v>2678</v>
      </c>
      <c r="F2361" s="1" t="s">
        <v>15</v>
      </c>
      <c r="G2361" s="2">
        <v>0.85</v>
      </c>
      <c r="H2361" s="2">
        <v>0.93</v>
      </c>
      <c r="I2361" s="2">
        <v>0.88</v>
      </c>
      <c r="J2361" s="1" t="s">
        <v>16</v>
      </c>
      <c r="K2361" s="1">
        <f>VLOOKUP(A2361,'Student Details'!$A:$O,15,0)</f>
        <v>1.3</v>
      </c>
      <c r="L2361" s="9">
        <f>VLOOKUP(A2361,'Marks Details'!$F$2:$G$5281,2,0)</f>
        <v>0.57750000000000001</v>
      </c>
      <c r="M2361" s="1">
        <f>VLOOKUP(A2361,'Placement Details'!$A:$D,4,0)</f>
        <v>15.06</v>
      </c>
      <c r="N2361" s="1" t="str">
        <f>VLOOKUP(A2361,'Placement Details'!$A:$B,2,0)</f>
        <v>Marketing</v>
      </c>
      <c r="O2361" s="1" t="str">
        <f t="shared" si="36"/>
        <v>Yes</v>
      </c>
      <c r="V2361"/>
      <c r="W2361"/>
    </row>
    <row r="2362" spans="1:23" x14ac:dyDescent="0.3">
      <c r="A2362" s="1" t="s">
        <v>2809</v>
      </c>
      <c r="B2362" s="1">
        <v>23</v>
      </c>
      <c r="C2362" s="1" t="s">
        <v>12</v>
      </c>
      <c r="D2362" s="1" t="s">
        <v>13</v>
      </c>
      <c r="E2362" s="1" t="s">
        <v>2678</v>
      </c>
      <c r="F2362" s="1" t="s">
        <v>15</v>
      </c>
      <c r="G2362" s="2">
        <v>0.82</v>
      </c>
      <c r="H2362" s="2">
        <v>0.9</v>
      </c>
      <c r="I2362" s="2">
        <v>0.91999999999999993</v>
      </c>
      <c r="J2362" s="1" t="s">
        <v>37</v>
      </c>
      <c r="K2362" s="1">
        <f>VLOOKUP(A2362,'Student Details'!$A:$O,15,0)</f>
        <v>1.4</v>
      </c>
      <c r="L2362" s="9">
        <f>VLOOKUP(A2362,'Marks Details'!$F$2:$G$5281,2,0)</f>
        <v>0.79749999999999999</v>
      </c>
      <c r="M2362" s="1">
        <f>VLOOKUP(A2362,'Placement Details'!$A:$D,4,0)</f>
        <v>15.04</v>
      </c>
      <c r="N2362" s="1" t="str">
        <f>VLOOKUP(A2362,'Placement Details'!$A:$B,2,0)</f>
        <v>Sales</v>
      </c>
      <c r="O2362" s="1" t="str">
        <f t="shared" si="36"/>
        <v>Yes</v>
      </c>
      <c r="V2362"/>
      <c r="W2362"/>
    </row>
    <row r="2363" spans="1:23" x14ac:dyDescent="0.3">
      <c r="A2363" s="1" t="s">
        <v>2886</v>
      </c>
      <c r="B2363" s="1">
        <v>25</v>
      </c>
      <c r="C2363" s="1" t="s">
        <v>12</v>
      </c>
      <c r="D2363" s="1" t="s">
        <v>13</v>
      </c>
      <c r="E2363" s="1" t="s">
        <v>2678</v>
      </c>
      <c r="F2363" s="1" t="s">
        <v>44</v>
      </c>
      <c r="G2363" s="2">
        <v>0.82</v>
      </c>
      <c r="H2363" s="2">
        <v>0.9</v>
      </c>
      <c r="I2363" s="2">
        <v>0.95</v>
      </c>
      <c r="J2363" s="1" t="s">
        <v>16</v>
      </c>
      <c r="K2363" s="1">
        <f>VLOOKUP(A2363,'Student Details'!$A:$O,15,0)</f>
        <v>1.8</v>
      </c>
      <c r="L2363" s="9">
        <f>VLOOKUP(A2363,'Marks Details'!$F$2:$G$5281,2,0)</f>
        <v>0.7024999999999999</v>
      </c>
      <c r="M2363" s="1">
        <f>VLOOKUP(A2363,'Placement Details'!$A:$D,4,0)</f>
        <v>15.04</v>
      </c>
      <c r="N2363" s="1" t="str">
        <f>VLOOKUP(A2363,'Placement Details'!$A:$B,2,0)</f>
        <v>Operations</v>
      </c>
      <c r="O2363" s="1" t="str">
        <f t="shared" si="36"/>
        <v>Yes</v>
      </c>
      <c r="V2363"/>
      <c r="W2363"/>
    </row>
    <row r="2364" spans="1:23" x14ac:dyDescent="0.3">
      <c r="A2364" s="1" t="s">
        <v>3084</v>
      </c>
      <c r="B2364" s="1">
        <v>23</v>
      </c>
      <c r="C2364" s="1" t="s">
        <v>412</v>
      </c>
      <c r="D2364" s="1" t="s">
        <v>13</v>
      </c>
      <c r="E2364" s="1" t="s">
        <v>2678</v>
      </c>
      <c r="F2364" s="1" t="s">
        <v>15</v>
      </c>
      <c r="G2364" s="2">
        <v>0.65</v>
      </c>
      <c r="H2364" s="2">
        <v>0.92</v>
      </c>
      <c r="I2364" s="2">
        <v>0.86</v>
      </c>
      <c r="J2364" s="1" t="s">
        <v>16</v>
      </c>
      <c r="K2364" s="1">
        <f>VLOOKUP(A2364,'Student Details'!$A:$O,15,0)</f>
        <v>1.6</v>
      </c>
      <c r="L2364" s="9">
        <f>VLOOKUP(A2364,'Marks Details'!$F$2:$G$5281,2,0)</f>
        <v>0.66500000000000004</v>
      </c>
      <c r="M2364" s="1">
        <f>VLOOKUP(A2364,'Placement Details'!$A:$D,4,0)</f>
        <v>15.04</v>
      </c>
      <c r="N2364" s="1" t="str">
        <f>VLOOKUP(A2364,'Placement Details'!$A:$B,2,0)</f>
        <v>IT</v>
      </c>
      <c r="O2364" s="1" t="str">
        <f t="shared" si="36"/>
        <v>Yes</v>
      </c>
      <c r="V2364"/>
      <c r="W2364"/>
    </row>
    <row r="2365" spans="1:23" x14ac:dyDescent="0.3">
      <c r="A2365" s="1" t="s">
        <v>2820</v>
      </c>
      <c r="B2365" s="1">
        <v>25</v>
      </c>
      <c r="C2365" s="1" t="s">
        <v>12</v>
      </c>
      <c r="D2365" s="1" t="s">
        <v>13</v>
      </c>
      <c r="E2365" s="1" t="s">
        <v>2678</v>
      </c>
      <c r="F2365" s="1" t="s">
        <v>15</v>
      </c>
      <c r="G2365" s="2">
        <v>0.82</v>
      </c>
      <c r="H2365" s="2">
        <v>0.81</v>
      </c>
      <c r="I2365" s="2">
        <v>0.95</v>
      </c>
      <c r="J2365" s="1" t="s">
        <v>40</v>
      </c>
      <c r="K2365" s="1">
        <f>VLOOKUP(A2365,'Student Details'!$A:$O,15,0)</f>
        <v>2.9</v>
      </c>
      <c r="L2365" s="9">
        <f>VLOOKUP(A2365,'Marks Details'!$F$2:$G$5281,2,0)</f>
        <v>0.71499999999999997</v>
      </c>
      <c r="M2365" s="1">
        <f>VLOOKUP(A2365,'Placement Details'!$A:$D,4,0)</f>
        <v>15.03</v>
      </c>
      <c r="N2365" s="1" t="str">
        <f>VLOOKUP(A2365,'Placement Details'!$A:$B,2,0)</f>
        <v>Sales</v>
      </c>
      <c r="O2365" s="1" t="str">
        <f t="shared" si="36"/>
        <v>Yes</v>
      </c>
      <c r="V2365"/>
      <c r="W2365"/>
    </row>
    <row r="2366" spans="1:23" x14ac:dyDescent="0.3">
      <c r="A2366" s="1" t="s">
        <v>2850</v>
      </c>
      <c r="B2366" s="1">
        <v>26</v>
      </c>
      <c r="C2366" s="1" t="s">
        <v>12</v>
      </c>
      <c r="D2366" s="1" t="s">
        <v>27</v>
      </c>
      <c r="E2366" s="1" t="s">
        <v>2678</v>
      </c>
      <c r="F2366" s="1" t="s">
        <v>42</v>
      </c>
      <c r="G2366" s="2">
        <v>0.8899999999999999</v>
      </c>
      <c r="H2366" s="2">
        <v>0.93</v>
      </c>
      <c r="I2366" s="2">
        <v>0.96</v>
      </c>
      <c r="J2366" s="1" t="s">
        <v>19</v>
      </c>
      <c r="K2366" s="1">
        <f>VLOOKUP(A2366,'Student Details'!$A:$O,15,0)</f>
        <v>2.9</v>
      </c>
      <c r="L2366" s="9">
        <f>VLOOKUP(A2366,'Marks Details'!$F$2:$G$5281,2,0)</f>
        <v>0.71750000000000003</v>
      </c>
      <c r="M2366" s="1">
        <f>VLOOKUP(A2366,'Placement Details'!$A:$D,4,0)</f>
        <v>15.03</v>
      </c>
      <c r="N2366" s="1" t="str">
        <f>VLOOKUP(A2366,'Placement Details'!$A:$B,2,0)</f>
        <v>Strategy</v>
      </c>
      <c r="O2366" s="1" t="str">
        <f t="shared" si="36"/>
        <v>Yes</v>
      </c>
      <c r="V2366"/>
      <c r="W2366"/>
    </row>
    <row r="2367" spans="1:23" x14ac:dyDescent="0.3">
      <c r="A2367" s="1" t="s">
        <v>3021</v>
      </c>
      <c r="B2367" s="1">
        <v>21</v>
      </c>
      <c r="C2367" s="1" t="s">
        <v>331</v>
      </c>
      <c r="D2367" s="1" t="s">
        <v>27</v>
      </c>
      <c r="E2367" s="1" t="s">
        <v>2678</v>
      </c>
      <c r="F2367" s="1" t="s">
        <v>15</v>
      </c>
      <c r="G2367" s="2">
        <v>0.72</v>
      </c>
      <c r="H2367" s="2">
        <v>0.83000000000000007</v>
      </c>
      <c r="I2367" s="2">
        <v>0.98</v>
      </c>
      <c r="J2367" s="1" t="s">
        <v>19</v>
      </c>
      <c r="K2367" s="1">
        <f>VLOOKUP(A2367,'Student Details'!$A:$O,15,0)</f>
        <v>0</v>
      </c>
      <c r="L2367" s="9">
        <f>VLOOKUP(A2367,'Marks Details'!$F$2:$G$5281,2,0)</f>
        <v>0.63250000000000006</v>
      </c>
      <c r="M2367" s="1">
        <f>VLOOKUP(A2367,'Placement Details'!$A:$D,4,0)</f>
        <v>15.03</v>
      </c>
      <c r="N2367" s="1" t="str">
        <f>VLOOKUP(A2367,'Placement Details'!$A:$B,2,0)</f>
        <v>Marketing</v>
      </c>
      <c r="O2367" s="1" t="str">
        <f t="shared" si="36"/>
        <v>No</v>
      </c>
      <c r="V2367"/>
      <c r="W2367"/>
    </row>
    <row r="2368" spans="1:23" x14ac:dyDescent="0.3">
      <c r="A2368" s="1" t="s">
        <v>2687</v>
      </c>
      <c r="B2368" s="1">
        <v>24</v>
      </c>
      <c r="C2368" s="1" t="s">
        <v>12</v>
      </c>
      <c r="D2368" s="1" t="s">
        <v>13</v>
      </c>
      <c r="E2368" s="1" t="s">
        <v>2678</v>
      </c>
      <c r="F2368" s="1" t="s">
        <v>30</v>
      </c>
      <c r="G2368" s="2">
        <v>0.88</v>
      </c>
      <c r="H2368" s="2">
        <v>0.89</v>
      </c>
      <c r="I2368" s="2">
        <v>0.9</v>
      </c>
      <c r="J2368" s="1" t="s">
        <v>16</v>
      </c>
      <c r="K2368" s="1">
        <f>VLOOKUP(A2368,'Student Details'!$A:$O,15,0)</f>
        <v>2.7</v>
      </c>
      <c r="L2368" s="9">
        <f>VLOOKUP(A2368,'Marks Details'!$F$2:$G$5281,2,0)</f>
        <v>0.755</v>
      </c>
      <c r="M2368" s="1">
        <f>VLOOKUP(A2368,'Placement Details'!$A:$D,4,0)</f>
        <v>15</v>
      </c>
      <c r="N2368" s="1" t="str">
        <f>VLOOKUP(A2368,'Placement Details'!$A:$B,2,0)</f>
        <v>Marketing</v>
      </c>
      <c r="O2368" s="1" t="str">
        <f t="shared" si="36"/>
        <v>Yes</v>
      </c>
      <c r="V2368"/>
      <c r="W2368"/>
    </row>
    <row r="2369" spans="1:23" x14ac:dyDescent="0.3">
      <c r="A2369" s="1" t="s">
        <v>2754</v>
      </c>
      <c r="B2369" s="1">
        <v>24</v>
      </c>
      <c r="C2369" s="1" t="s">
        <v>12</v>
      </c>
      <c r="D2369" s="1" t="s">
        <v>27</v>
      </c>
      <c r="E2369" s="1" t="s">
        <v>2678</v>
      </c>
      <c r="F2369" s="1" t="s">
        <v>15</v>
      </c>
      <c r="G2369" s="2">
        <v>0.73</v>
      </c>
      <c r="H2369" s="2">
        <v>0.88</v>
      </c>
      <c r="I2369" s="2">
        <v>0.87</v>
      </c>
      <c r="J2369" s="1" t="s">
        <v>22</v>
      </c>
      <c r="K2369" s="1">
        <f>VLOOKUP(A2369,'Student Details'!$A:$O,15,0)</f>
        <v>3.2</v>
      </c>
      <c r="L2369" s="9">
        <f>VLOOKUP(A2369,'Marks Details'!$F$2:$G$5281,2,0)</f>
        <v>0.74250000000000005</v>
      </c>
      <c r="M2369" s="1">
        <f>VLOOKUP(A2369,'Placement Details'!$A:$D,4,0)</f>
        <v>15</v>
      </c>
      <c r="N2369" s="1" t="str">
        <f>VLOOKUP(A2369,'Placement Details'!$A:$B,2,0)</f>
        <v>Sales</v>
      </c>
      <c r="O2369" s="1" t="str">
        <f t="shared" si="36"/>
        <v>Yes</v>
      </c>
      <c r="V2369"/>
      <c r="W2369"/>
    </row>
    <row r="2370" spans="1:23" x14ac:dyDescent="0.3">
      <c r="A2370" s="1" t="s">
        <v>2861</v>
      </c>
      <c r="B2370" s="1">
        <v>28</v>
      </c>
      <c r="C2370" s="1" t="s">
        <v>12</v>
      </c>
      <c r="D2370" s="1" t="s">
        <v>13</v>
      </c>
      <c r="E2370" s="1" t="s">
        <v>2678</v>
      </c>
      <c r="F2370" s="1" t="s">
        <v>18</v>
      </c>
      <c r="G2370" s="2">
        <v>0.77</v>
      </c>
      <c r="H2370" s="2">
        <v>0.88</v>
      </c>
      <c r="I2370" s="2">
        <v>0.94</v>
      </c>
      <c r="J2370" s="1" t="s">
        <v>22</v>
      </c>
      <c r="K2370" s="1">
        <f>VLOOKUP(A2370,'Student Details'!$A:$O,15,0)</f>
        <v>4.7</v>
      </c>
      <c r="L2370" s="9">
        <f>VLOOKUP(A2370,'Marks Details'!$F$2:$G$5281,2,0)</f>
        <v>0.76249999999999996</v>
      </c>
      <c r="M2370" s="1">
        <f>VLOOKUP(A2370,'Placement Details'!$A:$D,4,0)</f>
        <v>15</v>
      </c>
      <c r="N2370" s="1" t="str">
        <f>VLOOKUP(A2370,'Placement Details'!$A:$B,2,0)</f>
        <v>IT</v>
      </c>
      <c r="O2370" s="1" t="str">
        <f t="shared" si="36"/>
        <v>Yes</v>
      </c>
      <c r="V2370"/>
      <c r="W2370"/>
    </row>
    <row r="2371" spans="1:23" x14ac:dyDescent="0.3">
      <c r="A2371" s="1" t="s">
        <v>2875</v>
      </c>
      <c r="B2371" s="1">
        <v>24</v>
      </c>
      <c r="C2371" s="1" t="s">
        <v>12</v>
      </c>
      <c r="D2371" s="1" t="s">
        <v>13</v>
      </c>
      <c r="E2371" s="1" t="s">
        <v>2678</v>
      </c>
      <c r="F2371" s="1" t="s">
        <v>44</v>
      </c>
      <c r="G2371" s="2">
        <v>0.69</v>
      </c>
      <c r="H2371" s="2">
        <v>0.92</v>
      </c>
      <c r="I2371" s="2">
        <v>0.92999999999999994</v>
      </c>
      <c r="J2371" s="1" t="s">
        <v>16</v>
      </c>
      <c r="K2371" s="1">
        <f>VLOOKUP(A2371,'Student Details'!$A:$O,15,0)</f>
        <v>1.9</v>
      </c>
      <c r="L2371" s="9">
        <f>VLOOKUP(A2371,'Marks Details'!$F$2:$G$5281,2,0)</f>
        <v>0.73749999999999993</v>
      </c>
      <c r="M2371" s="1">
        <f>VLOOKUP(A2371,'Placement Details'!$A:$D,4,0)</f>
        <v>14.99</v>
      </c>
      <c r="N2371" s="1" t="str">
        <f>VLOOKUP(A2371,'Placement Details'!$A:$B,2,0)</f>
        <v>IT</v>
      </c>
      <c r="O2371" s="1" t="str">
        <f t="shared" ref="O2371:O2434" si="37">IF(K2371=0,"No","Yes")</f>
        <v>Yes</v>
      </c>
      <c r="V2371"/>
      <c r="W2371"/>
    </row>
    <row r="2372" spans="1:23" x14ac:dyDescent="0.3">
      <c r="A2372" s="1" t="s">
        <v>3062</v>
      </c>
      <c r="B2372" s="1">
        <v>23</v>
      </c>
      <c r="C2372" s="1" t="s">
        <v>412</v>
      </c>
      <c r="D2372" s="1" t="s">
        <v>13</v>
      </c>
      <c r="E2372" s="1" t="s">
        <v>2678</v>
      </c>
      <c r="F2372" s="1" t="s">
        <v>15</v>
      </c>
      <c r="G2372" s="2">
        <v>0.71</v>
      </c>
      <c r="H2372" s="2">
        <v>0.84000000000000008</v>
      </c>
      <c r="I2372" s="2">
        <v>0.86</v>
      </c>
      <c r="J2372" s="1" t="s">
        <v>19</v>
      </c>
      <c r="K2372" s="1">
        <f>VLOOKUP(A2372,'Student Details'!$A:$O,15,0)</f>
        <v>1.6</v>
      </c>
      <c r="L2372" s="9">
        <f>VLOOKUP(A2372,'Marks Details'!$F$2:$G$5281,2,0)</f>
        <v>0.84000000000000008</v>
      </c>
      <c r="M2372" s="1">
        <f>VLOOKUP(A2372,'Placement Details'!$A:$D,4,0)</f>
        <v>14.99</v>
      </c>
      <c r="N2372" s="1" t="str">
        <f>VLOOKUP(A2372,'Placement Details'!$A:$B,2,0)</f>
        <v>IT</v>
      </c>
      <c r="O2372" s="1" t="str">
        <f t="shared" si="37"/>
        <v>Yes</v>
      </c>
      <c r="V2372"/>
      <c r="W2372"/>
    </row>
    <row r="2373" spans="1:23" x14ac:dyDescent="0.3">
      <c r="A2373" s="1" t="s">
        <v>2752</v>
      </c>
      <c r="B2373" s="1">
        <v>22</v>
      </c>
      <c r="C2373" s="1" t="s">
        <v>12</v>
      </c>
      <c r="D2373" s="1" t="s">
        <v>13</v>
      </c>
      <c r="E2373" s="1" t="s">
        <v>2678</v>
      </c>
      <c r="F2373" s="1" t="s">
        <v>15</v>
      </c>
      <c r="G2373" s="2">
        <v>0.67999999999999994</v>
      </c>
      <c r="H2373" s="2">
        <v>0.82000000000000006</v>
      </c>
      <c r="I2373" s="2">
        <v>0.92999999999999994</v>
      </c>
      <c r="J2373" s="1" t="s">
        <v>37</v>
      </c>
      <c r="K2373" s="1">
        <f>VLOOKUP(A2373,'Student Details'!$A:$O,15,0)</f>
        <v>1.4</v>
      </c>
      <c r="L2373" s="9">
        <f>VLOOKUP(A2373,'Marks Details'!$F$2:$G$5281,2,0)</f>
        <v>0.70499999999999996</v>
      </c>
      <c r="M2373" s="1">
        <f>VLOOKUP(A2373,'Placement Details'!$A:$D,4,0)</f>
        <v>14.97</v>
      </c>
      <c r="N2373" s="1" t="str">
        <f>VLOOKUP(A2373,'Placement Details'!$A:$B,2,0)</f>
        <v>Sales</v>
      </c>
      <c r="O2373" s="1" t="str">
        <f t="shared" si="37"/>
        <v>Yes</v>
      </c>
      <c r="V2373"/>
      <c r="W2373"/>
    </row>
    <row r="2374" spans="1:23" x14ac:dyDescent="0.3">
      <c r="A2374" s="1" t="s">
        <v>2871</v>
      </c>
      <c r="B2374" s="1">
        <v>21</v>
      </c>
      <c r="C2374" s="1" t="s">
        <v>12</v>
      </c>
      <c r="D2374" s="1" t="s">
        <v>13</v>
      </c>
      <c r="E2374" s="1" t="s">
        <v>2678</v>
      </c>
      <c r="F2374" s="1" t="s">
        <v>15</v>
      </c>
      <c r="G2374" s="2">
        <v>0.84</v>
      </c>
      <c r="H2374" s="2">
        <v>0.9</v>
      </c>
      <c r="I2374" s="2">
        <v>0.87</v>
      </c>
      <c r="J2374" s="1" t="s">
        <v>40</v>
      </c>
      <c r="K2374" s="1">
        <f>VLOOKUP(A2374,'Student Details'!$A:$O,15,0)</f>
        <v>0</v>
      </c>
      <c r="L2374" s="9">
        <f>VLOOKUP(A2374,'Marks Details'!$F$2:$G$5281,2,0)</f>
        <v>0.69</v>
      </c>
      <c r="M2374" s="1">
        <f>VLOOKUP(A2374,'Placement Details'!$A:$D,4,0)</f>
        <v>14.97</v>
      </c>
      <c r="N2374" s="1" t="str">
        <f>VLOOKUP(A2374,'Placement Details'!$A:$B,2,0)</f>
        <v>IT</v>
      </c>
      <c r="O2374" s="1" t="str">
        <f t="shared" si="37"/>
        <v>No</v>
      </c>
      <c r="V2374"/>
      <c r="W2374"/>
    </row>
    <row r="2375" spans="1:23" x14ac:dyDescent="0.3">
      <c r="A2375" s="1" t="s">
        <v>3049</v>
      </c>
      <c r="B2375" s="1">
        <v>23</v>
      </c>
      <c r="C2375" s="1" t="s">
        <v>331</v>
      </c>
      <c r="D2375" s="1" t="s">
        <v>13</v>
      </c>
      <c r="E2375" s="1" t="s">
        <v>2678</v>
      </c>
      <c r="F2375" s="1" t="s">
        <v>15</v>
      </c>
      <c r="G2375" s="2">
        <v>0.83</v>
      </c>
      <c r="H2375" s="2">
        <v>0.84000000000000008</v>
      </c>
      <c r="I2375" s="2">
        <v>0.98</v>
      </c>
      <c r="J2375" s="1" t="s">
        <v>19</v>
      </c>
      <c r="K2375" s="1">
        <f>VLOOKUP(A2375,'Student Details'!$A:$O,15,0)</f>
        <v>2.2999999999999998</v>
      </c>
      <c r="L2375" s="9">
        <f>VLOOKUP(A2375,'Marks Details'!$F$2:$G$5281,2,0)</f>
        <v>0.64000000000000012</v>
      </c>
      <c r="M2375" s="1">
        <f>VLOOKUP(A2375,'Placement Details'!$A:$D,4,0)</f>
        <v>14.97</v>
      </c>
      <c r="N2375" s="1" t="str">
        <f>VLOOKUP(A2375,'Placement Details'!$A:$B,2,0)</f>
        <v>Sales</v>
      </c>
      <c r="O2375" s="1" t="str">
        <f t="shared" si="37"/>
        <v>Yes</v>
      </c>
      <c r="V2375"/>
      <c r="W2375"/>
    </row>
    <row r="2376" spans="1:23" x14ac:dyDescent="0.3">
      <c r="A2376" s="1" t="s">
        <v>2927</v>
      </c>
      <c r="B2376" s="1">
        <v>21</v>
      </c>
      <c r="C2376" s="1" t="s">
        <v>12</v>
      </c>
      <c r="D2376" s="1" t="s">
        <v>13</v>
      </c>
      <c r="E2376" s="1" t="s">
        <v>2678</v>
      </c>
      <c r="F2376" s="1" t="s">
        <v>15</v>
      </c>
      <c r="G2376" s="2">
        <v>0.71</v>
      </c>
      <c r="H2376" s="2">
        <v>0.91</v>
      </c>
      <c r="I2376" s="2">
        <v>0.99</v>
      </c>
      <c r="J2376" s="1" t="s">
        <v>22</v>
      </c>
      <c r="K2376" s="1">
        <f>VLOOKUP(A2376,'Student Details'!$A:$O,15,0)</f>
        <v>0</v>
      </c>
      <c r="L2376" s="9">
        <f>VLOOKUP(A2376,'Marks Details'!$F$2:$G$5281,2,0)</f>
        <v>0.75249999999999995</v>
      </c>
      <c r="M2376" s="1">
        <f>VLOOKUP(A2376,'Placement Details'!$A:$D,4,0)</f>
        <v>14.96</v>
      </c>
      <c r="N2376" s="1" t="str">
        <f>VLOOKUP(A2376,'Placement Details'!$A:$B,2,0)</f>
        <v>Operations</v>
      </c>
      <c r="O2376" s="1" t="str">
        <f t="shared" si="37"/>
        <v>No</v>
      </c>
      <c r="V2376"/>
      <c r="W2376"/>
    </row>
    <row r="2377" spans="1:23" x14ac:dyDescent="0.3">
      <c r="A2377" s="1" t="s">
        <v>2872</v>
      </c>
      <c r="B2377" s="1">
        <v>24</v>
      </c>
      <c r="C2377" s="1" t="s">
        <v>12</v>
      </c>
      <c r="D2377" s="1" t="s">
        <v>13</v>
      </c>
      <c r="E2377" s="1" t="s">
        <v>2678</v>
      </c>
      <c r="F2377" s="1" t="s">
        <v>15</v>
      </c>
      <c r="G2377" s="2">
        <v>0.61</v>
      </c>
      <c r="H2377" s="2">
        <v>0.89</v>
      </c>
      <c r="I2377" s="2">
        <v>0.94</v>
      </c>
      <c r="J2377" s="1" t="s">
        <v>22</v>
      </c>
      <c r="K2377" s="1">
        <f>VLOOKUP(A2377,'Student Details'!$A:$O,15,0)</f>
        <v>2.5</v>
      </c>
      <c r="L2377" s="9">
        <f>VLOOKUP(A2377,'Marks Details'!$F$2:$G$5281,2,0)</f>
        <v>0.74500000000000011</v>
      </c>
      <c r="M2377" s="1">
        <f>VLOOKUP(A2377,'Placement Details'!$A:$D,4,0)</f>
        <v>14.95</v>
      </c>
      <c r="N2377" s="1" t="str">
        <f>VLOOKUP(A2377,'Placement Details'!$A:$B,2,0)</f>
        <v>Sales</v>
      </c>
      <c r="O2377" s="1" t="str">
        <f t="shared" si="37"/>
        <v>Yes</v>
      </c>
      <c r="V2377"/>
      <c r="W2377"/>
    </row>
    <row r="2378" spans="1:23" x14ac:dyDescent="0.3">
      <c r="A2378" s="1" t="s">
        <v>3064</v>
      </c>
      <c r="B2378" s="1">
        <v>24</v>
      </c>
      <c r="C2378" s="1" t="s">
        <v>412</v>
      </c>
      <c r="D2378" s="1" t="s">
        <v>13</v>
      </c>
      <c r="E2378" s="1" t="s">
        <v>2678</v>
      </c>
      <c r="F2378" s="1" t="s">
        <v>15</v>
      </c>
      <c r="G2378" s="2">
        <v>0.8899999999999999</v>
      </c>
      <c r="H2378" s="2">
        <v>0.81</v>
      </c>
      <c r="I2378" s="2">
        <v>0.92999999999999994</v>
      </c>
      <c r="J2378" s="1" t="s">
        <v>19</v>
      </c>
      <c r="K2378" s="1">
        <f>VLOOKUP(A2378,'Student Details'!$A:$O,15,0)</f>
        <v>1.8</v>
      </c>
      <c r="L2378" s="9">
        <f>VLOOKUP(A2378,'Marks Details'!$F$2:$G$5281,2,0)</f>
        <v>0.64500000000000002</v>
      </c>
      <c r="M2378" s="1">
        <f>VLOOKUP(A2378,'Placement Details'!$A:$D,4,0)</f>
        <v>14.95</v>
      </c>
      <c r="N2378" s="1" t="str">
        <f>VLOOKUP(A2378,'Placement Details'!$A:$B,2,0)</f>
        <v>Sales</v>
      </c>
      <c r="O2378" s="1" t="str">
        <f t="shared" si="37"/>
        <v>Yes</v>
      </c>
      <c r="V2378"/>
      <c r="W2378"/>
    </row>
    <row r="2379" spans="1:23" x14ac:dyDescent="0.3">
      <c r="A2379" s="1" t="s">
        <v>3002</v>
      </c>
      <c r="B2379" s="1">
        <v>26</v>
      </c>
      <c r="C2379" s="1" t="s">
        <v>331</v>
      </c>
      <c r="D2379" s="1" t="s">
        <v>13</v>
      </c>
      <c r="E2379" s="1" t="s">
        <v>2678</v>
      </c>
      <c r="F2379" s="1" t="s">
        <v>48</v>
      </c>
      <c r="G2379" s="2">
        <v>0.8899999999999999</v>
      </c>
      <c r="H2379" s="2">
        <v>0.9</v>
      </c>
      <c r="I2379" s="2">
        <v>0.97</v>
      </c>
      <c r="J2379" s="1" t="s">
        <v>16</v>
      </c>
      <c r="K2379" s="1">
        <f>VLOOKUP(A2379,'Student Details'!$A:$O,15,0)</f>
        <v>2.7</v>
      </c>
      <c r="L2379" s="9">
        <f>VLOOKUP(A2379,'Marks Details'!$F$2:$G$5281,2,0)</f>
        <v>0.79249999999999998</v>
      </c>
      <c r="M2379" s="1">
        <f>VLOOKUP(A2379,'Placement Details'!$A:$D,4,0)</f>
        <v>14.93</v>
      </c>
      <c r="N2379" s="1" t="str">
        <f>VLOOKUP(A2379,'Placement Details'!$A:$B,2,0)</f>
        <v>Operations</v>
      </c>
      <c r="O2379" s="1" t="str">
        <f t="shared" si="37"/>
        <v>Yes</v>
      </c>
      <c r="V2379"/>
      <c r="W2379"/>
    </row>
    <row r="2380" spans="1:23" x14ac:dyDescent="0.3">
      <c r="A2380" s="1" t="s">
        <v>2718</v>
      </c>
      <c r="B2380" s="1">
        <v>25</v>
      </c>
      <c r="C2380" s="1" t="s">
        <v>12</v>
      </c>
      <c r="D2380" s="1" t="s">
        <v>27</v>
      </c>
      <c r="E2380" s="1" t="s">
        <v>2678</v>
      </c>
      <c r="F2380" s="1" t="s">
        <v>42</v>
      </c>
      <c r="G2380" s="2">
        <v>0.8</v>
      </c>
      <c r="H2380" s="2">
        <v>0.83000000000000007</v>
      </c>
      <c r="I2380" s="2">
        <v>0.98</v>
      </c>
      <c r="J2380" s="1" t="s">
        <v>19</v>
      </c>
      <c r="K2380" s="1">
        <f>VLOOKUP(A2380,'Student Details'!$A:$O,15,0)</f>
        <v>2.8</v>
      </c>
      <c r="L2380" s="9">
        <f>VLOOKUP(A2380,'Marks Details'!$F$2:$G$5281,2,0)</f>
        <v>0.69249999999999989</v>
      </c>
      <c r="M2380" s="1">
        <f>VLOOKUP(A2380,'Placement Details'!$A:$D,4,0)</f>
        <v>14.88</v>
      </c>
      <c r="N2380" s="1" t="str">
        <f>VLOOKUP(A2380,'Placement Details'!$A:$B,2,0)</f>
        <v>Sales</v>
      </c>
      <c r="O2380" s="1" t="str">
        <f t="shared" si="37"/>
        <v>Yes</v>
      </c>
      <c r="V2380"/>
      <c r="W2380"/>
    </row>
    <row r="2381" spans="1:23" x14ac:dyDescent="0.3">
      <c r="A2381" s="1" t="s">
        <v>3085</v>
      </c>
      <c r="B2381" s="1">
        <v>22</v>
      </c>
      <c r="C2381" s="1" t="s">
        <v>412</v>
      </c>
      <c r="D2381" s="1" t="s">
        <v>13</v>
      </c>
      <c r="E2381" s="1" t="s">
        <v>2678</v>
      </c>
      <c r="F2381" s="1" t="s">
        <v>32</v>
      </c>
      <c r="G2381" s="2">
        <v>0.79</v>
      </c>
      <c r="H2381" s="2">
        <v>0.84000000000000008</v>
      </c>
      <c r="I2381" s="2">
        <v>0.88</v>
      </c>
      <c r="J2381" s="1" t="s">
        <v>16</v>
      </c>
      <c r="K2381" s="1">
        <f>VLOOKUP(A2381,'Student Details'!$A:$O,15,0)</f>
        <v>2.2999999999999998</v>
      </c>
      <c r="L2381" s="9">
        <f>VLOOKUP(A2381,'Marks Details'!$F$2:$G$5281,2,0)</f>
        <v>0.72250000000000003</v>
      </c>
      <c r="M2381" s="1">
        <f>VLOOKUP(A2381,'Placement Details'!$A:$D,4,0)</f>
        <v>14.87</v>
      </c>
      <c r="N2381" s="1" t="str">
        <f>VLOOKUP(A2381,'Placement Details'!$A:$B,2,0)</f>
        <v>Marketing</v>
      </c>
      <c r="O2381" s="1" t="str">
        <f t="shared" si="37"/>
        <v>Yes</v>
      </c>
      <c r="V2381"/>
      <c r="W2381"/>
    </row>
    <row r="2382" spans="1:23" x14ac:dyDescent="0.3">
      <c r="A2382" s="1" t="s">
        <v>3104</v>
      </c>
      <c r="B2382" s="1">
        <v>23</v>
      </c>
      <c r="C2382" s="1" t="s">
        <v>412</v>
      </c>
      <c r="D2382" s="1" t="s">
        <v>27</v>
      </c>
      <c r="E2382" s="1" t="s">
        <v>2678</v>
      </c>
      <c r="F2382" s="1" t="s">
        <v>15</v>
      </c>
      <c r="G2382" s="2">
        <v>0.72</v>
      </c>
      <c r="H2382" s="2">
        <v>0.95000000000000007</v>
      </c>
      <c r="I2382" s="2">
        <v>0.90999999999999992</v>
      </c>
      <c r="J2382" s="1" t="s">
        <v>16</v>
      </c>
      <c r="K2382" s="1">
        <f>VLOOKUP(A2382,'Student Details'!$A:$O,15,0)</f>
        <v>1.7</v>
      </c>
      <c r="L2382" s="9">
        <f>VLOOKUP(A2382,'Marks Details'!$F$2:$G$5281,2,0)</f>
        <v>0.77999999999999992</v>
      </c>
      <c r="M2382" s="1">
        <f>VLOOKUP(A2382,'Placement Details'!$A:$D,4,0)</f>
        <v>14.85</v>
      </c>
      <c r="N2382" s="1" t="str">
        <f>VLOOKUP(A2382,'Placement Details'!$A:$B,2,0)</f>
        <v>Operations</v>
      </c>
      <c r="O2382" s="1" t="str">
        <f t="shared" si="37"/>
        <v>Yes</v>
      </c>
      <c r="V2382"/>
      <c r="W2382"/>
    </row>
    <row r="2383" spans="1:23" x14ac:dyDescent="0.3">
      <c r="A2383" s="1" t="s">
        <v>2816</v>
      </c>
      <c r="B2383" s="1">
        <v>24</v>
      </c>
      <c r="C2383" s="1" t="s">
        <v>12</v>
      </c>
      <c r="D2383" s="1" t="s">
        <v>13</v>
      </c>
      <c r="E2383" s="1" t="s">
        <v>2678</v>
      </c>
      <c r="F2383" s="1" t="s">
        <v>42</v>
      </c>
      <c r="G2383" s="2">
        <v>0.62</v>
      </c>
      <c r="H2383" s="2">
        <v>0.82000000000000006</v>
      </c>
      <c r="I2383" s="2">
        <v>0.91999999999999993</v>
      </c>
      <c r="J2383" s="1" t="s">
        <v>16</v>
      </c>
      <c r="K2383" s="1">
        <f>VLOOKUP(A2383,'Student Details'!$A:$O,15,0)</f>
        <v>1.5</v>
      </c>
      <c r="L2383" s="9">
        <f>VLOOKUP(A2383,'Marks Details'!$F$2:$G$5281,2,0)</f>
        <v>0.65999999999999992</v>
      </c>
      <c r="M2383" s="1">
        <f>VLOOKUP(A2383,'Placement Details'!$A:$D,4,0)</f>
        <v>14.84</v>
      </c>
      <c r="N2383" s="1" t="str">
        <f>VLOOKUP(A2383,'Placement Details'!$A:$B,2,0)</f>
        <v>Strategy</v>
      </c>
      <c r="O2383" s="1" t="str">
        <f t="shared" si="37"/>
        <v>Yes</v>
      </c>
      <c r="V2383"/>
      <c r="W2383"/>
    </row>
    <row r="2384" spans="1:23" x14ac:dyDescent="0.3">
      <c r="A2384" s="1" t="s">
        <v>2987</v>
      </c>
      <c r="B2384" s="1">
        <v>22</v>
      </c>
      <c r="C2384" s="1" t="s">
        <v>331</v>
      </c>
      <c r="D2384" s="1" t="s">
        <v>13</v>
      </c>
      <c r="E2384" s="1" t="s">
        <v>2678</v>
      </c>
      <c r="F2384" s="1" t="s">
        <v>42</v>
      </c>
      <c r="G2384" s="2">
        <v>0.76</v>
      </c>
      <c r="H2384" s="2">
        <v>0.8</v>
      </c>
      <c r="I2384" s="2">
        <v>0.94</v>
      </c>
      <c r="J2384" s="1" t="s">
        <v>19</v>
      </c>
      <c r="K2384" s="1">
        <f>VLOOKUP(A2384,'Student Details'!$A:$O,15,0)</f>
        <v>0</v>
      </c>
      <c r="L2384" s="9">
        <f>VLOOKUP(A2384,'Marks Details'!$F$2:$G$5281,2,0)</f>
        <v>0.70750000000000002</v>
      </c>
      <c r="M2384" s="1">
        <f>VLOOKUP(A2384,'Placement Details'!$A:$D,4,0)</f>
        <v>14.83</v>
      </c>
      <c r="N2384" s="1" t="str">
        <f>VLOOKUP(A2384,'Placement Details'!$A:$B,2,0)</f>
        <v>Marketing</v>
      </c>
      <c r="O2384" s="1" t="str">
        <f t="shared" si="37"/>
        <v>No</v>
      </c>
      <c r="V2384"/>
      <c r="W2384"/>
    </row>
    <row r="2385" spans="1:23" x14ac:dyDescent="0.3">
      <c r="A2385" s="1" t="s">
        <v>2697</v>
      </c>
      <c r="B2385" s="1">
        <v>27</v>
      </c>
      <c r="C2385" s="1" t="s">
        <v>12</v>
      </c>
      <c r="D2385" s="1" t="s">
        <v>13</v>
      </c>
      <c r="E2385" s="1" t="s">
        <v>2678</v>
      </c>
      <c r="F2385" s="1" t="s">
        <v>42</v>
      </c>
      <c r="G2385" s="2">
        <v>0.66999999999999993</v>
      </c>
      <c r="H2385" s="2">
        <v>0.8600000000000001</v>
      </c>
      <c r="I2385" s="2">
        <v>0.86</v>
      </c>
      <c r="J2385" s="1" t="s">
        <v>40</v>
      </c>
      <c r="K2385" s="1">
        <f>VLOOKUP(A2385,'Student Details'!$A:$O,15,0)</f>
        <v>3.5</v>
      </c>
      <c r="L2385" s="9">
        <f>VLOOKUP(A2385,'Marks Details'!$F$2:$G$5281,2,0)</f>
        <v>0.67749999999999999</v>
      </c>
      <c r="M2385" s="1">
        <f>VLOOKUP(A2385,'Placement Details'!$A:$D,4,0)</f>
        <v>14.8</v>
      </c>
      <c r="N2385" s="1" t="str">
        <f>VLOOKUP(A2385,'Placement Details'!$A:$B,2,0)</f>
        <v>Sales</v>
      </c>
      <c r="O2385" s="1" t="str">
        <f t="shared" si="37"/>
        <v>Yes</v>
      </c>
      <c r="V2385"/>
      <c r="W2385"/>
    </row>
    <row r="2386" spans="1:23" x14ac:dyDescent="0.3">
      <c r="A2386" s="1" t="s">
        <v>2939</v>
      </c>
      <c r="B2386" s="1">
        <v>21</v>
      </c>
      <c r="C2386" s="1" t="s">
        <v>12</v>
      </c>
      <c r="D2386" s="1" t="s">
        <v>27</v>
      </c>
      <c r="E2386" s="1" t="s">
        <v>2678</v>
      </c>
      <c r="F2386" s="1" t="s">
        <v>15</v>
      </c>
      <c r="G2386" s="2">
        <v>0.88</v>
      </c>
      <c r="H2386" s="2">
        <v>0.91</v>
      </c>
      <c r="I2386" s="2">
        <v>0.95</v>
      </c>
      <c r="J2386" s="1" t="s">
        <v>40</v>
      </c>
      <c r="K2386" s="1">
        <f>VLOOKUP(A2386,'Student Details'!$A:$O,15,0)</f>
        <v>0</v>
      </c>
      <c r="L2386" s="9">
        <f>VLOOKUP(A2386,'Marks Details'!$F$2:$G$5281,2,0)</f>
        <v>0.65000000000000013</v>
      </c>
      <c r="M2386" s="1">
        <f>VLOOKUP(A2386,'Placement Details'!$A:$D,4,0)</f>
        <v>14.8</v>
      </c>
      <c r="N2386" s="1" t="str">
        <f>VLOOKUP(A2386,'Placement Details'!$A:$B,2,0)</f>
        <v>IT</v>
      </c>
      <c r="O2386" s="1" t="str">
        <f t="shared" si="37"/>
        <v>No</v>
      </c>
      <c r="V2386"/>
      <c r="W2386"/>
    </row>
    <row r="2387" spans="1:23" x14ac:dyDescent="0.3">
      <c r="A2387" s="1" t="s">
        <v>3023</v>
      </c>
      <c r="B2387" s="1">
        <v>24</v>
      </c>
      <c r="C2387" s="1" t="s">
        <v>331</v>
      </c>
      <c r="D2387" s="1" t="s">
        <v>27</v>
      </c>
      <c r="E2387" s="1" t="s">
        <v>2678</v>
      </c>
      <c r="F2387" s="1" t="s">
        <v>15</v>
      </c>
      <c r="G2387" s="2">
        <v>0.67999999999999994</v>
      </c>
      <c r="H2387" s="2">
        <v>0.91</v>
      </c>
      <c r="I2387" s="2">
        <v>0.95</v>
      </c>
      <c r="J2387" s="1" t="s">
        <v>37</v>
      </c>
      <c r="K2387" s="1">
        <f>VLOOKUP(A2387,'Student Details'!$A:$O,15,0)</f>
        <v>2.6</v>
      </c>
      <c r="L2387" s="9">
        <f>VLOOKUP(A2387,'Marks Details'!$F$2:$G$5281,2,0)</f>
        <v>0.63749999999999996</v>
      </c>
      <c r="M2387" s="1">
        <f>VLOOKUP(A2387,'Placement Details'!$A:$D,4,0)</f>
        <v>14.8</v>
      </c>
      <c r="N2387" s="1" t="str">
        <f>VLOOKUP(A2387,'Placement Details'!$A:$B,2,0)</f>
        <v>Marketing</v>
      </c>
      <c r="O2387" s="1" t="str">
        <f t="shared" si="37"/>
        <v>Yes</v>
      </c>
      <c r="V2387"/>
      <c r="W2387"/>
    </row>
    <row r="2388" spans="1:23" x14ac:dyDescent="0.3">
      <c r="A2388" s="1" t="s">
        <v>2904</v>
      </c>
      <c r="B2388" s="1">
        <v>22</v>
      </c>
      <c r="C2388" s="1" t="s">
        <v>12</v>
      </c>
      <c r="D2388" s="1" t="s">
        <v>27</v>
      </c>
      <c r="E2388" s="1" t="s">
        <v>2678</v>
      </c>
      <c r="F2388" s="1" t="s">
        <v>44</v>
      </c>
      <c r="G2388" s="2">
        <v>0.8</v>
      </c>
      <c r="H2388" s="2">
        <v>0.91</v>
      </c>
      <c r="I2388" s="2">
        <v>0.85</v>
      </c>
      <c r="J2388" s="1" t="s">
        <v>37</v>
      </c>
      <c r="K2388" s="1">
        <f>VLOOKUP(A2388,'Student Details'!$A:$O,15,0)</f>
        <v>0</v>
      </c>
      <c r="L2388" s="9">
        <f>VLOOKUP(A2388,'Marks Details'!$F$2:$G$5281,2,0)</f>
        <v>0.78249999999999997</v>
      </c>
      <c r="M2388" s="1">
        <f>VLOOKUP(A2388,'Placement Details'!$A:$D,4,0)</f>
        <v>14.79</v>
      </c>
      <c r="N2388" s="1" t="str">
        <f>VLOOKUP(A2388,'Placement Details'!$A:$B,2,0)</f>
        <v>Strategy</v>
      </c>
      <c r="O2388" s="1" t="str">
        <f t="shared" si="37"/>
        <v>No</v>
      </c>
      <c r="V2388"/>
      <c r="W2388"/>
    </row>
    <row r="2389" spans="1:23" x14ac:dyDescent="0.3">
      <c r="A2389" s="1" t="s">
        <v>2959</v>
      </c>
      <c r="B2389" s="1">
        <v>24</v>
      </c>
      <c r="C2389" s="1" t="s">
        <v>12</v>
      </c>
      <c r="D2389" s="1" t="s">
        <v>27</v>
      </c>
      <c r="E2389" s="1" t="s">
        <v>2678</v>
      </c>
      <c r="F2389" s="1" t="s">
        <v>15</v>
      </c>
      <c r="G2389" s="2">
        <v>0.67999999999999994</v>
      </c>
      <c r="H2389" s="2">
        <v>0.92</v>
      </c>
      <c r="I2389" s="2">
        <v>0.89</v>
      </c>
      <c r="J2389" s="1" t="s">
        <v>19</v>
      </c>
      <c r="K2389" s="1">
        <f>VLOOKUP(A2389,'Student Details'!$A:$O,15,0)</f>
        <v>1.6</v>
      </c>
      <c r="L2389" s="9">
        <f>VLOOKUP(A2389,'Marks Details'!$F$2:$G$5281,2,0)</f>
        <v>0.6925</v>
      </c>
      <c r="M2389" s="1">
        <f>VLOOKUP(A2389,'Placement Details'!$A:$D,4,0)</f>
        <v>14.77</v>
      </c>
      <c r="N2389" s="1" t="str">
        <f>VLOOKUP(A2389,'Placement Details'!$A:$B,2,0)</f>
        <v>Sales</v>
      </c>
      <c r="O2389" s="1" t="str">
        <f t="shared" si="37"/>
        <v>Yes</v>
      </c>
      <c r="V2389"/>
      <c r="W2389"/>
    </row>
    <row r="2390" spans="1:23" x14ac:dyDescent="0.3">
      <c r="A2390" s="1" t="s">
        <v>2780</v>
      </c>
      <c r="B2390" s="1">
        <v>25</v>
      </c>
      <c r="C2390" s="1" t="s">
        <v>12</v>
      </c>
      <c r="D2390" s="1" t="s">
        <v>13</v>
      </c>
      <c r="E2390" s="1" t="s">
        <v>2678</v>
      </c>
      <c r="F2390" s="1" t="s">
        <v>36</v>
      </c>
      <c r="G2390" s="2">
        <v>0.67999999999999994</v>
      </c>
      <c r="H2390" s="2">
        <v>0.89</v>
      </c>
      <c r="I2390" s="2">
        <v>0.87</v>
      </c>
      <c r="J2390" s="1" t="s">
        <v>40</v>
      </c>
      <c r="K2390" s="1">
        <f>VLOOKUP(A2390,'Student Details'!$A:$O,15,0)</f>
        <v>4.5</v>
      </c>
      <c r="L2390" s="9">
        <f>VLOOKUP(A2390,'Marks Details'!$F$2:$G$5281,2,0)</f>
        <v>0.66500000000000004</v>
      </c>
      <c r="M2390" s="1">
        <f>VLOOKUP(A2390,'Placement Details'!$A:$D,4,0)</f>
        <v>14.76</v>
      </c>
      <c r="N2390" s="1" t="str">
        <f>VLOOKUP(A2390,'Placement Details'!$A:$B,2,0)</f>
        <v>Sales</v>
      </c>
      <c r="O2390" s="1" t="str">
        <f t="shared" si="37"/>
        <v>Yes</v>
      </c>
      <c r="V2390"/>
      <c r="W2390"/>
    </row>
    <row r="2391" spans="1:23" x14ac:dyDescent="0.3">
      <c r="A2391" s="1" t="s">
        <v>2812</v>
      </c>
      <c r="B2391" s="1">
        <v>24</v>
      </c>
      <c r="C2391" s="1" t="s">
        <v>12</v>
      </c>
      <c r="D2391" s="1" t="s">
        <v>27</v>
      </c>
      <c r="E2391" s="1" t="s">
        <v>2678</v>
      </c>
      <c r="F2391" s="1" t="s">
        <v>15</v>
      </c>
      <c r="G2391" s="2">
        <v>0.87</v>
      </c>
      <c r="H2391" s="2">
        <v>0.83000000000000007</v>
      </c>
      <c r="I2391" s="2">
        <v>0.86</v>
      </c>
      <c r="J2391" s="1" t="s">
        <v>37</v>
      </c>
      <c r="K2391" s="1">
        <f>VLOOKUP(A2391,'Student Details'!$A:$O,15,0)</f>
        <v>1.6</v>
      </c>
      <c r="L2391" s="9">
        <f>VLOOKUP(A2391,'Marks Details'!$F$2:$G$5281,2,0)</f>
        <v>0.75749999999999995</v>
      </c>
      <c r="M2391" s="1">
        <f>VLOOKUP(A2391,'Placement Details'!$A:$D,4,0)</f>
        <v>14.76</v>
      </c>
      <c r="N2391" s="1" t="str">
        <f>VLOOKUP(A2391,'Placement Details'!$A:$B,2,0)</f>
        <v>Sales</v>
      </c>
      <c r="O2391" s="1" t="str">
        <f t="shared" si="37"/>
        <v>Yes</v>
      </c>
      <c r="V2391"/>
      <c r="W2391"/>
    </row>
    <row r="2392" spans="1:23" x14ac:dyDescent="0.3">
      <c r="A2392" s="1" t="s">
        <v>2837</v>
      </c>
      <c r="B2392" s="1">
        <v>23</v>
      </c>
      <c r="C2392" s="1" t="s">
        <v>12</v>
      </c>
      <c r="D2392" s="1" t="s">
        <v>27</v>
      </c>
      <c r="E2392" s="1" t="s">
        <v>2678</v>
      </c>
      <c r="F2392" s="1" t="s">
        <v>30</v>
      </c>
      <c r="G2392" s="2">
        <v>0.84</v>
      </c>
      <c r="H2392" s="2">
        <v>0.89</v>
      </c>
      <c r="I2392" s="2">
        <v>0.98</v>
      </c>
      <c r="J2392" s="1" t="s">
        <v>37</v>
      </c>
      <c r="K2392" s="1">
        <f>VLOOKUP(A2392,'Student Details'!$A:$O,15,0)</f>
        <v>3</v>
      </c>
      <c r="L2392" s="9">
        <f>VLOOKUP(A2392,'Marks Details'!$F$2:$G$5281,2,0)</f>
        <v>0.72500000000000009</v>
      </c>
      <c r="M2392" s="1">
        <f>VLOOKUP(A2392,'Placement Details'!$A:$D,4,0)</f>
        <v>14.72</v>
      </c>
      <c r="N2392" s="1" t="str">
        <f>VLOOKUP(A2392,'Placement Details'!$A:$B,2,0)</f>
        <v>Operations</v>
      </c>
      <c r="O2392" s="1" t="str">
        <f t="shared" si="37"/>
        <v>Yes</v>
      </c>
      <c r="V2392"/>
      <c r="W2392"/>
    </row>
    <row r="2393" spans="1:23" x14ac:dyDescent="0.3">
      <c r="A2393" s="1" t="s">
        <v>2779</v>
      </c>
      <c r="B2393" s="1">
        <v>23</v>
      </c>
      <c r="C2393" s="1" t="s">
        <v>12</v>
      </c>
      <c r="D2393" s="1" t="s">
        <v>27</v>
      </c>
      <c r="E2393" s="1" t="s">
        <v>2678</v>
      </c>
      <c r="F2393" s="1" t="s">
        <v>32</v>
      </c>
      <c r="G2393" s="2">
        <v>0.64</v>
      </c>
      <c r="H2393" s="2">
        <v>0.89</v>
      </c>
      <c r="I2393" s="2">
        <v>0.98</v>
      </c>
      <c r="J2393" s="1" t="s">
        <v>19</v>
      </c>
      <c r="K2393" s="1">
        <f>VLOOKUP(A2393,'Student Details'!$A:$O,15,0)</f>
        <v>3.3</v>
      </c>
      <c r="L2393" s="9">
        <f>VLOOKUP(A2393,'Marks Details'!$F$2:$G$5281,2,0)</f>
        <v>0.76249999999999996</v>
      </c>
      <c r="M2393" s="1">
        <f>VLOOKUP(A2393,'Placement Details'!$A:$D,4,0)</f>
        <v>14.69</v>
      </c>
      <c r="N2393" s="1" t="str">
        <f>VLOOKUP(A2393,'Placement Details'!$A:$B,2,0)</f>
        <v>Sales</v>
      </c>
      <c r="O2393" s="1" t="str">
        <f t="shared" si="37"/>
        <v>Yes</v>
      </c>
      <c r="V2393"/>
      <c r="W2393"/>
    </row>
    <row r="2394" spans="1:23" x14ac:dyDescent="0.3">
      <c r="A2394" s="1" t="s">
        <v>2868</v>
      </c>
      <c r="B2394" s="1">
        <v>21</v>
      </c>
      <c r="C2394" s="1" t="s">
        <v>12</v>
      </c>
      <c r="D2394" s="1" t="s">
        <v>13</v>
      </c>
      <c r="E2394" s="1" t="s">
        <v>2678</v>
      </c>
      <c r="F2394" s="1" t="s">
        <v>15</v>
      </c>
      <c r="G2394" s="2">
        <v>0.65999999999999992</v>
      </c>
      <c r="H2394" s="2">
        <v>0.9</v>
      </c>
      <c r="I2394" s="2">
        <v>0.9</v>
      </c>
      <c r="J2394" s="1" t="s">
        <v>16</v>
      </c>
      <c r="K2394" s="1">
        <f>VLOOKUP(A2394,'Student Details'!$A:$O,15,0)</f>
        <v>0</v>
      </c>
      <c r="L2394" s="9">
        <f>VLOOKUP(A2394,'Marks Details'!$F$2:$G$5281,2,0)</f>
        <v>0.76500000000000012</v>
      </c>
      <c r="M2394" s="1">
        <f>VLOOKUP(A2394,'Placement Details'!$A:$D,4,0)</f>
        <v>14.61</v>
      </c>
      <c r="N2394" s="1" t="str">
        <f>VLOOKUP(A2394,'Placement Details'!$A:$B,2,0)</f>
        <v>Marketing</v>
      </c>
      <c r="O2394" s="1" t="str">
        <f t="shared" si="37"/>
        <v>No</v>
      </c>
      <c r="V2394"/>
      <c r="W2394"/>
    </row>
    <row r="2395" spans="1:23" x14ac:dyDescent="0.3">
      <c r="A2395" s="1" t="s">
        <v>2858</v>
      </c>
      <c r="B2395" s="1">
        <v>26</v>
      </c>
      <c r="C2395" s="1" t="s">
        <v>12</v>
      </c>
      <c r="D2395" s="1" t="s">
        <v>13</v>
      </c>
      <c r="E2395" s="1" t="s">
        <v>2678</v>
      </c>
      <c r="F2395" s="1" t="s">
        <v>44</v>
      </c>
      <c r="G2395" s="2">
        <v>0.7</v>
      </c>
      <c r="H2395" s="2">
        <v>0.89</v>
      </c>
      <c r="I2395" s="2">
        <v>0.97</v>
      </c>
      <c r="J2395" s="1" t="s">
        <v>22</v>
      </c>
      <c r="K2395" s="1">
        <f>VLOOKUP(A2395,'Student Details'!$A:$O,15,0)</f>
        <v>2.9</v>
      </c>
      <c r="L2395" s="9">
        <f>VLOOKUP(A2395,'Marks Details'!$F$2:$G$5281,2,0)</f>
        <v>0.71750000000000003</v>
      </c>
      <c r="M2395" s="1">
        <f>VLOOKUP(A2395,'Placement Details'!$A:$D,4,0)</f>
        <v>14.59</v>
      </c>
      <c r="N2395" s="1" t="str">
        <f>VLOOKUP(A2395,'Placement Details'!$A:$B,2,0)</f>
        <v>IT</v>
      </c>
      <c r="O2395" s="1" t="str">
        <f t="shared" si="37"/>
        <v>Yes</v>
      </c>
      <c r="V2395"/>
      <c r="W2395"/>
    </row>
    <row r="2396" spans="1:23" x14ac:dyDescent="0.3">
      <c r="A2396" s="1" t="s">
        <v>2854</v>
      </c>
      <c r="B2396" s="1">
        <v>21</v>
      </c>
      <c r="C2396" s="1" t="s">
        <v>12</v>
      </c>
      <c r="D2396" s="1" t="s">
        <v>13</v>
      </c>
      <c r="E2396" s="1" t="s">
        <v>2678</v>
      </c>
      <c r="F2396" s="1" t="s">
        <v>15</v>
      </c>
      <c r="G2396" s="2">
        <v>0.87</v>
      </c>
      <c r="H2396" s="2">
        <v>0.9</v>
      </c>
      <c r="I2396" s="2">
        <v>0.97</v>
      </c>
      <c r="J2396" s="1" t="s">
        <v>16</v>
      </c>
      <c r="K2396" s="1">
        <f>VLOOKUP(A2396,'Student Details'!$A:$O,15,0)</f>
        <v>0</v>
      </c>
      <c r="L2396" s="9">
        <f>VLOOKUP(A2396,'Marks Details'!$F$2:$G$5281,2,0)</f>
        <v>0.68500000000000005</v>
      </c>
      <c r="M2396" s="1">
        <f>VLOOKUP(A2396,'Placement Details'!$A:$D,4,0)</f>
        <v>14.56</v>
      </c>
      <c r="N2396" s="1" t="str">
        <f>VLOOKUP(A2396,'Placement Details'!$A:$B,2,0)</f>
        <v>Marketing</v>
      </c>
      <c r="O2396" s="1" t="str">
        <f t="shared" si="37"/>
        <v>No</v>
      </c>
      <c r="V2396"/>
      <c r="W2396"/>
    </row>
    <row r="2397" spans="1:23" x14ac:dyDescent="0.3">
      <c r="A2397" s="1" t="s">
        <v>2855</v>
      </c>
      <c r="B2397" s="1">
        <v>24</v>
      </c>
      <c r="C2397" s="1" t="s">
        <v>12</v>
      </c>
      <c r="D2397" s="1" t="s">
        <v>13</v>
      </c>
      <c r="E2397" s="1" t="s">
        <v>2678</v>
      </c>
      <c r="F2397" s="1" t="s">
        <v>48</v>
      </c>
      <c r="G2397" s="2">
        <v>0.88</v>
      </c>
      <c r="H2397" s="2">
        <v>0.9</v>
      </c>
      <c r="I2397" s="2">
        <v>0.96</v>
      </c>
      <c r="J2397" s="1" t="s">
        <v>16</v>
      </c>
      <c r="K2397" s="1">
        <f>VLOOKUP(A2397,'Student Details'!$A:$O,15,0)</f>
        <v>2.1</v>
      </c>
      <c r="L2397" s="9">
        <f>VLOOKUP(A2397,'Marks Details'!$F$2:$G$5281,2,0)</f>
        <v>0.60000000000000009</v>
      </c>
      <c r="M2397" s="1">
        <f>VLOOKUP(A2397,'Placement Details'!$A:$D,4,0)</f>
        <v>14.55</v>
      </c>
      <c r="N2397" s="1" t="str">
        <f>VLOOKUP(A2397,'Placement Details'!$A:$B,2,0)</f>
        <v>Operations</v>
      </c>
      <c r="O2397" s="1" t="str">
        <f t="shared" si="37"/>
        <v>Yes</v>
      </c>
      <c r="V2397"/>
      <c r="W2397"/>
    </row>
    <row r="2398" spans="1:23" x14ac:dyDescent="0.3">
      <c r="A2398" s="1" t="s">
        <v>2723</v>
      </c>
      <c r="B2398" s="1">
        <v>21</v>
      </c>
      <c r="C2398" s="1" t="s">
        <v>12</v>
      </c>
      <c r="D2398" s="1" t="s">
        <v>13</v>
      </c>
      <c r="E2398" s="1" t="s">
        <v>2678</v>
      </c>
      <c r="F2398" s="1" t="s">
        <v>15</v>
      </c>
      <c r="G2398" s="2">
        <v>0.76</v>
      </c>
      <c r="H2398" s="2">
        <v>0.87000000000000011</v>
      </c>
      <c r="I2398" s="2">
        <v>0.98</v>
      </c>
      <c r="J2398" s="1" t="s">
        <v>16</v>
      </c>
      <c r="K2398" s="1">
        <f>VLOOKUP(A2398,'Student Details'!$A:$O,15,0)</f>
        <v>0</v>
      </c>
      <c r="L2398" s="9">
        <f>VLOOKUP(A2398,'Marks Details'!$F$2:$G$5281,2,0)</f>
        <v>0.72000000000000008</v>
      </c>
      <c r="M2398" s="1">
        <f>VLOOKUP(A2398,'Placement Details'!$A:$D,4,0)</f>
        <v>14.53</v>
      </c>
      <c r="N2398" s="1" t="str">
        <f>VLOOKUP(A2398,'Placement Details'!$A:$B,2,0)</f>
        <v>Marketing</v>
      </c>
      <c r="O2398" s="1" t="str">
        <f t="shared" si="37"/>
        <v>No</v>
      </c>
      <c r="V2398"/>
      <c r="W2398"/>
    </row>
    <row r="2399" spans="1:23" x14ac:dyDescent="0.3">
      <c r="A2399" s="1" t="s">
        <v>2765</v>
      </c>
      <c r="B2399" s="1">
        <v>23</v>
      </c>
      <c r="C2399" s="1" t="s">
        <v>12</v>
      </c>
      <c r="D2399" s="1" t="s">
        <v>13</v>
      </c>
      <c r="E2399" s="1" t="s">
        <v>2678</v>
      </c>
      <c r="F2399" s="1" t="s">
        <v>15</v>
      </c>
      <c r="G2399" s="2">
        <v>0.71</v>
      </c>
      <c r="H2399" s="2">
        <v>0.92</v>
      </c>
      <c r="I2399" s="2">
        <v>0.89</v>
      </c>
      <c r="J2399" s="1" t="s">
        <v>22</v>
      </c>
      <c r="K2399" s="1">
        <f>VLOOKUP(A2399,'Student Details'!$A:$O,15,0)</f>
        <v>1.7</v>
      </c>
      <c r="L2399" s="9">
        <f>VLOOKUP(A2399,'Marks Details'!$F$2:$G$5281,2,0)</f>
        <v>0.70500000000000007</v>
      </c>
      <c r="M2399" s="1">
        <f>VLOOKUP(A2399,'Placement Details'!$A:$D,4,0)</f>
        <v>14.53</v>
      </c>
      <c r="N2399" s="1" t="str">
        <f>VLOOKUP(A2399,'Placement Details'!$A:$B,2,0)</f>
        <v>Sales</v>
      </c>
      <c r="O2399" s="1" t="str">
        <f t="shared" si="37"/>
        <v>Yes</v>
      </c>
      <c r="V2399"/>
      <c r="W2399"/>
    </row>
    <row r="2400" spans="1:23" x14ac:dyDescent="0.3">
      <c r="A2400" s="1" t="s">
        <v>3044</v>
      </c>
      <c r="B2400" s="1">
        <v>22</v>
      </c>
      <c r="C2400" s="1" t="s">
        <v>331</v>
      </c>
      <c r="D2400" s="1" t="s">
        <v>27</v>
      </c>
      <c r="E2400" s="1" t="s">
        <v>2678</v>
      </c>
      <c r="F2400" s="1" t="s">
        <v>42</v>
      </c>
      <c r="G2400" s="2">
        <v>0.88</v>
      </c>
      <c r="H2400" s="2">
        <v>0.9</v>
      </c>
      <c r="I2400" s="2">
        <v>0.87</v>
      </c>
      <c r="J2400" s="1" t="s">
        <v>19</v>
      </c>
      <c r="K2400" s="1">
        <f>VLOOKUP(A2400,'Student Details'!$A:$O,15,0)</f>
        <v>0</v>
      </c>
      <c r="L2400" s="9">
        <f>VLOOKUP(A2400,'Marks Details'!$F$2:$G$5281,2,0)</f>
        <v>0.67500000000000004</v>
      </c>
      <c r="M2400" s="1">
        <f>VLOOKUP(A2400,'Placement Details'!$A:$D,4,0)</f>
        <v>14.52</v>
      </c>
      <c r="N2400" s="1" t="str">
        <f>VLOOKUP(A2400,'Placement Details'!$A:$B,2,0)</f>
        <v>Marketing</v>
      </c>
      <c r="O2400" s="1" t="str">
        <f t="shared" si="37"/>
        <v>No</v>
      </c>
      <c r="V2400"/>
      <c r="W2400"/>
    </row>
    <row r="2401" spans="1:23" x14ac:dyDescent="0.3">
      <c r="A2401" s="1" t="s">
        <v>2845</v>
      </c>
      <c r="B2401" s="1">
        <v>22</v>
      </c>
      <c r="C2401" s="1" t="s">
        <v>12</v>
      </c>
      <c r="D2401" s="1" t="s">
        <v>27</v>
      </c>
      <c r="E2401" s="1" t="s">
        <v>2678</v>
      </c>
      <c r="F2401" s="1" t="s">
        <v>42</v>
      </c>
      <c r="G2401" s="2">
        <v>0.74</v>
      </c>
      <c r="H2401" s="2">
        <v>0.84000000000000008</v>
      </c>
      <c r="I2401" s="2">
        <v>0.9</v>
      </c>
      <c r="J2401" s="1" t="s">
        <v>22</v>
      </c>
      <c r="K2401" s="1">
        <f>VLOOKUP(A2401,'Student Details'!$A:$O,15,0)</f>
        <v>0</v>
      </c>
      <c r="L2401" s="9">
        <f>VLOOKUP(A2401,'Marks Details'!$F$2:$G$5281,2,0)</f>
        <v>0.69750000000000001</v>
      </c>
      <c r="M2401" s="1">
        <f>VLOOKUP(A2401,'Placement Details'!$A:$D,4,0)</f>
        <v>14.51</v>
      </c>
      <c r="N2401" s="1" t="str">
        <f>VLOOKUP(A2401,'Placement Details'!$A:$B,2,0)</f>
        <v>Operations</v>
      </c>
      <c r="O2401" s="1" t="str">
        <f t="shared" si="37"/>
        <v>No</v>
      </c>
      <c r="V2401"/>
      <c r="W2401"/>
    </row>
    <row r="2402" spans="1:23" x14ac:dyDescent="0.3">
      <c r="A2402" s="1" t="s">
        <v>2944</v>
      </c>
      <c r="B2402" s="1">
        <v>21</v>
      </c>
      <c r="C2402" s="1" t="s">
        <v>12</v>
      </c>
      <c r="D2402" s="1" t="s">
        <v>13</v>
      </c>
      <c r="E2402" s="1" t="s">
        <v>2678</v>
      </c>
      <c r="F2402" s="1" t="s">
        <v>15</v>
      </c>
      <c r="G2402" s="2">
        <v>0.74</v>
      </c>
      <c r="H2402" s="2">
        <v>0.89</v>
      </c>
      <c r="I2402" s="2">
        <v>0.90999999999999992</v>
      </c>
      <c r="J2402" s="1" t="s">
        <v>16</v>
      </c>
      <c r="K2402" s="1">
        <f>VLOOKUP(A2402,'Student Details'!$A:$O,15,0)</f>
        <v>0</v>
      </c>
      <c r="L2402" s="9">
        <f>VLOOKUP(A2402,'Marks Details'!$F$2:$G$5281,2,0)</f>
        <v>0.83750000000000013</v>
      </c>
      <c r="M2402" s="1">
        <f>VLOOKUP(A2402,'Placement Details'!$A:$D,4,0)</f>
        <v>14.51</v>
      </c>
      <c r="N2402" s="1" t="str">
        <f>VLOOKUP(A2402,'Placement Details'!$A:$B,2,0)</f>
        <v>Strategy</v>
      </c>
      <c r="O2402" s="1" t="str">
        <f t="shared" si="37"/>
        <v>No</v>
      </c>
      <c r="V2402"/>
      <c r="W2402"/>
    </row>
    <row r="2403" spans="1:23" x14ac:dyDescent="0.3">
      <c r="A2403" s="1" t="s">
        <v>2716</v>
      </c>
      <c r="B2403" s="1">
        <v>22</v>
      </c>
      <c r="C2403" s="1" t="s">
        <v>12</v>
      </c>
      <c r="D2403" s="1" t="s">
        <v>13</v>
      </c>
      <c r="E2403" s="1" t="s">
        <v>2678</v>
      </c>
      <c r="F2403" s="1" t="s">
        <v>15</v>
      </c>
      <c r="G2403" s="2">
        <v>0.6</v>
      </c>
      <c r="H2403" s="2">
        <v>0.89</v>
      </c>
      <c r="I2403" s="2">
        <v>0.85</v>
      </c>
      <c r="J2403" s="1" t="s">
        <v>16</v>
      </c>
      <c r="K2403" s="1">
        <f>VLOOKUP(A2403,'Student Details'!$A:$O,15,0)</f>
        <v>0</v>
      </c>
      <c r="L2403" s="9">
        <f>VLOOKUP(A2403,'Marks Details'!$F$2:$G$5281,2,0)</f>
        <v>0.66999999999999993</v>
      </c>
      <c r="M2403" s="1">
        <f>VLOOKUP(A2403,'Placement Details'!$A:$D,4,0)</f>
        <v>14.49</v>
      </c>
      <c r="N2403" s="1" t="str">
        <f>VLOOKUP(A2403,'Placement Details'!$A:$B,2,0)</f>
        <v>Operations</v>
      </c>
      <c r="O2403" s="1" t="str">
        <f t="shared" si="37"/>
        <v>No</v>
      </c>
      <c r="V2403"/>
      <c r="W2403"/>
    </row>
    <row r="2404" spans="1:23" x14ac:dyDescent="0.3">
      <c r="A2404" s="1" t="s">
        <v>3050</v>
      </c>
      <c r="B2404" s="1">
        <v>23</v>
      </c>
      <c r="C2404" s="1" t="s">
        <v>331</v>
      </c>
      <c r="D2404" s="1" t="s">
        <v>27</v>
      </c>
      <c r="E2404" s="1" t="s">
        <v>2678</v>
      </c>
      <c r="F2404" s="1" t="s">
        <v>48</v>
      </c>
      <c r="G2404" s="2">
        <v>0.80999999999999994</v>
      </c>
      <c r="H2404" s="2">
        <v>0.89</v>
      </c>
      <c r="I2404" s="2">
        <v>0.88</v>
      </c>
      <c r="J2404" s="1" t="s">
        <v>19</v>
      </c>
      <c r="K2404" s="1">
        <f>VLOOKUP(A2404,'Student Details'!$A:$O,15,0)</f>
        <v>1.1000000000000001</v>
      </c>
      <c r="L2404" s="9">
        <f>VLOOKUP(A2404,'Marks Details'!$F$2:$G$5281,2,0)</f>
        <v>0.8</v>
      </c>
      <c r="M2404" s="1">
        <f>VLOOKUP(A2404,'Placement Details'!$A:$D,4,0)</f>
        <v>14.49</v>
      </c>
      <c r="N2404" s="1" t="str">
        <f>VLOOKUP(A2404,'Placement Details'!$A:$B,2,0)</f>
        <v>Marketing</v>
      </c>
      <c r="O2404" s="1" t="str">
        <f t="shared" si="37"/>
        <v>Yes</v>
      </c>
      <c r="V2404"/>
      <c r="W2404"/>
    </row>
    <row r="2405" spans="1:23" x14ac:dyDescent="0.3">
      <c r="A2405" s="1" t="s">
        <v>3055</v>
      </c>
      <c r="B2405" s="1">
        <v>23</v>
      </c>
      <c r="C2405" s="1" t="s">
        <v>331</v>
      </c>
      <c r="D2405" s="1" t="s">
        <v>13</v>
      </c>
      <c r="E2405" s="1" t="s">
        <v>2678</v>
      </c>
      <c r="F2405" s="1" t="s">
        <v>15</v>
      </c>
      <c r="G2405" s="2">
        <v>0.88</v>
      </c>
      <c r="H2405" s="2">
        <v>0.84000000000000008</v>
      </c>
      <c r="I2405" s="2">
        <v>0.96</v>
      </c>
      <c r="J2405" s="1" t="s">
        <v>19</v>
      </c>
      <c r="K2405" s="1">
        <f>VLOOKUP(A2405,'Student Details'!$A:$O,15,0)</f>
        <v>0.7</v>
      </c>
      <c r="L2405" s="9">
        <f>VLOOKUP(A2405,'Marks Details'!$F$2:$G$5281,2,0)</f>
        <v>0.72</v>
      </c>
      <c r="M2405" s="1">
        <f>VLOOKUP(A2405,'Placement Details'!$A:$D,4,0)</f>
        <v>14.49</v>
      </c>
      <c r="N2405" s="1" t="str">
        <f>VLOOKUP(A2405,'Placement Details'!$A:$B,2,0)</f>
        <v>IT</v>
      </c>
      <c r="O2405" s="1" t="str">
        <f t="shared" si="37"/>
        <v>Yes</v>
      </c>
      <c r="V2405"/>
      <c r="W2405"/>
    </row>
    <row r="2406" spans="1:23" x14ac:dyDescent="0.3">
      <c r="A2406" s="1" t="s">
        <v>2914</v>
      </c>
      <c r="B2406" s="1">
        <v>24</v>
      </c>
      <c r="C2406" s="1" t="s">
        <v>12</v>
      </c>
      <c r="D2406" s="1" t="s">
        <v>13</v>
      </c>
      <c r="E2406" s="1" t="s">
        <v>2678</v>
      </c>
      <c r="F2406" s="1" t="s">
        <v>32</v>
      </c>
      <c r="G2406" s="2">
        <v>0.69</v>
      </c>
      <c r="H2406" s="2">
        <v>0.94000000000000006</v>
      </c>
      <c r="I2406" s="2">
        <v>0.87</v>
      </c>
      <c r="J2406" s="1" t="s">
        <v>40</v>
      </c>
      <c r="K2406" s="1">
        <f>VLOOKUP(A2406,'Student Details'!$A:$O,15,0)</f>
        <v>3.5</v>
      </c>
      <c r="L2406" s="9">
        <f>VLOOKUP(A2406,'Marks Details'!$F$2:$G$5281,2,0)</f>
        <v>0.70499999999999996</v>
      </c>
      <c r="M2406" s="1">
        <f>VLOOKUP(A2406,'Placement Details'!$A:$D,4,0)</f>
        <v>14.48</v>
      </c>
      <c r="N2406" s="1" t="str">
        <f>VLOOKUP(A2406,'Placement Details'!$A:$B,2,0)</f>
        <v>Operations</v>
      </c>
      <c r="O2406" s="1" t="str">
        <f t="shared" si="37"/>
        <v>Yes</v>
      </c>
      <c r="V2406"/>
      <c r="W2406"/>
    </row>
    <row r="2407" spans="1:23" x14ac:dyDescent="0.3">
      <c r="A2407" s="1" t="s">
        <v>2813</v>
      </c>
      <c r="B2407" s="1">
        <v>21</v>
      </c>
      <c r="C2407" s="1" t="s">
        <v>12</v>
      </c>
      <c r="D2407" s="1" t="s">
        <v>13</v>
      </c>
      <c r="E2407" s="1" t="s">
        <v>2678</v>
      </c>
      <c r="F2407" s="1" t="s">
        <v>15</v>
      </c>
      <c r="G2407" s="2">
        <v>0.65</v>
      </c>
      <c r="H2407" s="2">
        <v>0.85000000000000009</v>
      </c>
      <c r="I2407" s="2">
        <v>0.91999999999999993</v>
      </c>
      <c r="J2407" s="1" t="s">
        <v>16</v>
      </c>
      <c r="K2407" s="1">
        <f>VLOOKUP(A2407,'Student Details'!$A:$O,15,0)</f>
        <v>0</v>
      </c>
      <c r="L2407" s="9">
        <f>VLOOKUP(A2407,'Marks Details'!$F$2:$G$5281,2,0)</f>
        <v>0.72249999999999992</v>
      </c>
      <c r="M2407" s="1">
        <f>VLOOKUP(A2407,'Placement Details'!$A:$D,4,0)</f>
        <v>14.47</v>
      </c>
      <c r="N2407" s="1" t="str">
        <f>VLOOKUP(A2407,'Placement Details'!$A:$B,2,0)</f>
        <v>Marketing</v>
      </c>
      <c r="O2407" s="1" t="str">
        <f t="shared" si="37"/>
        <v>No</v>
      </c>
      <c r="V2407"/>
      <c r="W2407"/>
    </row>
    <row r="2408" spans="1:23" x14ac:dyDescent="0.3">
      <c r="A2408" s="1" t="s">
        <v>3020</v>
      </c>
      <c r="B2408" s="1">
        <v>24</v>
      </c>
      <c r="C2408" s="1" t="s">
        <v>331</v>
      </c>
      <c r="D2408" s="1" t="s">
        <v>27</v>
      </c>
      <c r="E2408" s="1" t="s">
        <v>2678</v>
      </c>
      <c r="F2408" s="1" t="s">
        <v>15</v>
      </c>
      <c r="G2408" s="2">
        <v>0.69</v>
      </c>
      <c r="H2408" s="2">
        <v>0.83000000000000007</v>
      </c>
      <c r="I2408" s="2">
        <v>0.95</v>
      </c>
      <c r="J2408" s="1" t="s">
        <v>16</v>
      </c>
      <c r="K2408" s="1">
        <f>VLOOKUP(A2408,'Student Details'!$A:$O,15,0)</f>
        <v>1.9</v>
      </c>
      <c r="L2408" s="9">
        <f>VLOOKUP(A2408,'Marks Details'!$F$2:$G$5281,2,0)</f>
        <v>0.73250000000000004</v>
      </c>
      <c r="M2408" s="1">
        <f>VLOOKUP(A2408,'Placement Details'!$A:$D,4,0)</f>
        <v>14.47</v>
      </c>
      <c r="N2408" s="1" t="str">
        <f>VLOOKUP(A2408,'Placement Details'!$A:$B,2,0)</f>
        <v>Strategy</v>
      </c>
      <c r="O2408" s="1" t="str">
        <f t="shared" si="37"/>
        <v>Yes</v>
      </c>
      <c r="V2408"/>
      <c r="W2408"/>
    </row>
    <row r="2409" spans="1:23" x14ac:dyDescent="0.3">
      <c r="A2409" s="1" t="s">
        <v>3114</v>
      </c>
      <c r="B2409" s="1">
        <v>21</v>
      </c>
      <c r="C2409" s="1" t="s">
        <v>412</v>
      </c>
      <c r="D2409" s="1" t="s">
        <v>13</v>
      </c>
      <c r="E2409" s="1" t="s">
        <v>2678</v>
      </c>
      <c r="F2409" s="1" t="s">
        <v>15</v>
      </c>
      <c r="G2409" s="2">
        <v>0.8</v>
      </c>
      <c r="H2409" s="2">
        <v>0.93</v>
      </c>
      <c r="I2409" s="2">
        <v>0.94</v>
      </c>
      <c r="J2409" s="1" t="s">
        <v>40</v>
      </c>
      <c r="K2409" s="1">
        <f>VLOOKUP(A2409,'Student Details'!$A:$O,15,0)</f>
        <v>0</v>
      </c>
      <c r="L2409" s="9">
        <f>VLOOKUP(A2409,'Marks Details'!$F$2:$G$5281,2,0)</f>
        <v>0.79749999999999999</v>
      </c>
      <c r="M2409" s="1">
        <f>VLOOKUP(A2409,'Placement Details'!$A:$D,4,0)</f>
        <v>14.47</v>
      </c>
      <c r="N2409" s="1" t="str">
        <f>VLOOKUP(A2409,'Placement Details'!$A:$B,2,0)</f>
        <v>IT</v>
      </c>
      <c r="O2409" s="1" t="str">
        <f t="shared" si="37"/>
        <v>No</v>
      </c>
      <c r="V2409"/>
      <c r="W2409"/>
    </row>
    <row r="2410" spans="1:23" x14ac:dyDescent="0.3">
      <c r="A2410" s="1" t="s">
        <v>2873</v>
      </c>
      <c r="B2410" s="1">
        <v>21</v>
      </c>
      <c r="C2410" s="1" t="s">
        <v>12</v>
      </c>
      <c r="D2410" s="1" t="s">
        <v>27</v>
      </c>
      <c r="E2410" s="1" t="s">
        <v>2678</v>
      </c>
      <c r="F2410" s="1" t="s">
        <v>15</v>
      </c>
      <c r="G2410" s="2">
        <v>0.7</v>
      </c>
      <c r="H2410" s="2">
        <v>0.8</v>
      </c>
      <c r="I2410" s="2">
        <v>0.91999999999999993</v>
      </c>
      <c r="J2410" s="1" t="s">
        <v>22</v>
      </c>
      <c r="K2410" s="1">
        <f>VLOOKUP(A2410,'Student Details'!$A:$O,15,0)</f>
        <v>0</v>
      </c>
      <c r="L2410" s="9">
        <f>VLOOKUP(A2410,'Marks Details'!$F$2:$G$5281,2,0)</f>
        <v>0.57250000000000001</v>
      </c>
      <c r="M2410" s="1">
        <f>VLOOKUP(A2410,'Placement Details'!$A:$D,4,0)</f>
        <v>14.44</v>
      </c>
      <c r="N2410" s="1" t="str">
        <f>VLOOKUP(A2410,'Placement Details'!$A:$B,2,0)</f>
        <v>Operations</v>
      </c>
      <c r="O2410" s="1" t="str">
        <f t="shared" si="37"/>
        <v>No</v>
      </c>
      <c r="V2410"/>
      <c r="W2410"/>
    </row>
    <row r="2411" spans="1:23" x14ac:dyDescent="0.3">
      <c r="A2411" s="1" t="s">
        <v>3046</v>
      </c>
      <c r="B2411" s="1">
        <v>23</v>
      </c>
      <c r="C2411" s="1" t="s">
        <v>331</v>
      </c>
      <c r="D2411" s="1" t="s">
        <v>13</v>
      </c>
      <c r="E2411" s="1" t="s">
        <v>2678</v>
      </c>
      <c r="F2411" s="1" t="s">
        <v>44</v>
      </c>
      <c r="G2411" s="2">
        <v>0.87</v>
      </c>
      <c r="H2411" s="2">
        <v>0.83000000000000007</v>
      </c>
      <c r="I2411" s="2">
        <v>0.98</v>
      </c>
      <c r="J2411" s="1" t="s">
        <v>22</v>
      </c>
      <c r="K2411" s="1">
        <f>VLOOKUP(A2411,'Student Details'!$A:$O,15,0)</f>
        <v>0</v>
      </c>
      <c r="L2411" s="9">
        <f>VLOOKUP(A2411,'Marks Details'!$F$2:$G$5281,2,0)</f>
        <v>0.74</v>
      </c>
      <c r="M2411" s="1">
        <f>VLOOKUP(A2411,'Placement Details'!$A:$D,4,0)</f>
        <v>14.44</v>
      </c>
      <c r="N2411" s="1" t="str">
        <f>VLOOKUP(A2411,'Placement Details'!$A:$B,2,0)</f>
        <v>Operations</v>
      </c>
      <c r="O2411" s="1" t="str">
        <f t="shared" si="37"/>
        <v>No</v>
      </c>
      <c r="V2411"/>
      <c r="W2411"/>
    </row>
    <row r="2412" spans="1:23" x14ac:dyDescent="0.3">
      <c r="A2412" s="1" t="s">
        <v>2963</v>
      </c>
      <c r="B2412" s="1">
        <v>22</v>
      </c>
      <c r="C2412" s="1" t="s">
        <v>12</v>
      </c>
      <c r="D2412" s="1" t="s">
        <v>27</v>
      </c>
      <c r="E2412" s="1" t="s">
        <v>2678</v>
      </c>
      <c r="F2412" s="1" t="s">
        <v>48</v>
      </c>
      <c r="G2412" s="2">
        <v>0.83</v>
      </c>
      <c r="H2412" s="2">
        <v>0.91</v>
      </c>
      <c r="I2412" s="2">
        <v>0.91999999999999993</v>
      </c>
      <c r="J2412" s="1" t="s">
        <v>16</v>
      </c>
      <c r="K2412" s="1">
        <f>VLOOKUP(A2412,'Student Details'!$A:$O,15,0)</f>
        <v>0</v>
      </c>
      <c r="L2412" s="9">
        <f>VLOOKUP(A2412,'Marks Details'!$F$2:$G$5281,2,0)</f>
        <v>0.85499999999999998</v>
      </c>
      <c r="M2412" s="1">
        <f>VLOOKUP(A2412,'Placement Details'!$A:$D,4,0)</f>
        <v>14.43</v>
      </c>
      <c r="N2412" s="1" t="str">
        <f>VLOOKUP(A2412,'Placement Details'!$A:$B,2,0)</f>
        <v>Sales</v>
      </c>
      <c r="O2412" s="1" t="str">
        <f t="shared" si="37"/>
        <v>No</v>
      </c>
      <c r="V2412"/>
      <c r="W2412"/>
    </row>
    <row r="2413" spans="1:23" x14ac:dyDescent="0.3">
      <c r="A2413" s="1" t="s">
        <v>2833</v>
      </c>
      <c r="B2413" s="1">
        <v>24</v>
      </c>
      <c r="C2413" s="1" t="s">
        <v>12</v>
      </c>
      <c r="D2413" s="1" t="s">
        <v>27</v>
      </c>
      <c r="E2413" s="1" t="s">
        <v>2678</v>
      </c>
      <c r="F2413" s="1" t="s">
        <v>15</v>
      </c>
      <c r="G2413" s="2">
        <v>0.66999999999999993</v>
      </c>
      <c r="H2413" s="2">
        <v>0.81</v>
      </c>
      <c r="I2413" s="2">
        <v>0.96</v>
      </c>
      <c r="J2413" s="1" t="s">
        <v>22</v>
      </c>
      <c r="K2413" s="1">
        <f>VLOOKUP(A2413,'Student Details'!$A:$O,15,0)</f>
        <v>2.5</v>
      </c>
      <c r="L2413" s="9">
        <f>VLOOKUP(A2413,'Marks Details'!$F$2:$G$5281,2,0)</f>
        <v>0.7</v>
      </c>
      <c r="M2413" s="1">
        <f>VLOOKUP(A2413,'Placement Details'!$A:$D,4,0)</f>
        <v>14.41</v>
      </c>
      <c r="N2413" s="1" t="str">
        <f>VLOOKUP(A2413,'Placement Details'!$A:$B,2,0)</f>
        <v>Sales</v>
      </c>
      <c r="O2413" s="1" t="str">
        <f t="shared" si="37"/>
        <v>Yes</v>
      </c>
      <c r="V2413"/>
      <c r="W2413"/>
    </row>
    <row r="2414" spans="1:23" x14ac:dyDescent="0.3">
      <c r="A2414" s="1" t="s">
        <v>3006</v>
      </c>
      <c r="B2414" s="1">
        <v>22</v>
      </c>
      <c r="C2414" s="1" t="s">
        <v>331</v>
      </c>
      <c r="D2414" s="1" t="s">
        <v>13</v>
      </c>
      <c r="E2414" s="1" t="s">
        <v>2678</v>
      </c>
      <c r="F2414" s="1" t="s">
        <v>48</v>
      </c>
      <c r="G2414" s="2">
        <v>0.84</v>
      </c>
      <c r="H2414" s="2">
        <v>0.83000000000000007</v>
      </c>
      <c r="I2414" s="2">
        <v>0.95</v>
      </c>
      <c r="J2414" s="1" t="s">
        <v>37</v>
      </c>
      <c r="K2414" s="1">
        <f>VLOOKUP(A2414,'Student Details'!$A:$O,15,0)</f>
        <v>0</v>
      </c>
      <c r="L2414" s="9">
        <f>VLOOKUP(A2414,'Marks Details'!$F$2:$G$5281,2,0)</f>
        <v>0.86249999999999993</v>
      </c>
      <c r="M2414" s="1">
        <f>VLOOKUP(A2414,'Placement Details'!$A:$D,4,0)</f>
        <v>14.41</v>
      </c>
      <c r="N2414" s="1" t="str">
        <f>VLOOKUP(A2414,'Placement Details'!$A:$B,2,0)</f>
        <v>Strategy</v>
      </c>
      <c r="O2414" s="1" t="str">
        <f t="shared" si="37"/>
        <v>No</v>
      </c>
      <c r="V2414"/>
      <c r="W2414"/>
    </row>
    <row r="2415" spans="1:23" x14ac:dyDescent="0.3">
      <c r="A2415" s="1" t="s">
        <v>2919</v>
      </c>
      <c r="B2415" s="1">
        <v>25</v>
      </c>
      <c r="C2415" s="1" t="s">
        <v>12</v>
      </c>
      <c r="D2415" s="1" t="s">
        <v>13</v>
      </c>
      <c r="E2415" s="1" t="s">
        <v>2678</v>
      </c>
      <c r="F2415" s="1" t="s">
        <v>48</v>
      </c>
      <c r="G2415" s="2">
        <v>0.79</v>
      </c>
      <c r="H2415" s="2">
        <v>0.8</v>
      </c>
      <c r="I2415" s="2">
        <v>0.86</v>
      </c>
      <c r="J2415" s="1" t="s">
        <v>19</v>
      </c>
      <c r="K2415" s="1">
        <f>VLOOKUP(A2415,'Student Details'!$A:$O,15,0)</f>
        <v>2.2999999999999998</v>
      </c>
      <c r="L2415" s="9">
        <f>VLOOKUP(A2415,'Marks Details'!$F$2:$G$5281,2,0)</f>
        <v>0.74250000000000005</v>
      </c>
      <c r="M2415" s="1">
        <f>VLOOKUP(A2415,'Placement Details'!$A:$D,4,0)</f>
        <v>14.37</v>
      </c>
      <c r="N2415" s="1" t="str">
        <f>VLOOKUP(A2415,'Placement Details'!$A:$B,2,0)</f>
        <v>Strategy</v>
      </c>
      <c r="O2415" s="1" t="str">
        <f t="shared" si="37"/>
        <v>Yes</v>
      </c>
      <c r="V2415"/>
      <c r="W2415"/>
    </row>
    <row r="2416" spans="1:23" x14ac:dyDescent="0.3">
      <c r="A2416" s="1" t="s">
        <v>2769</v>
      </c>
      <c r="B2416" s="1">
        <v>24</v>
      </c>
      <c r="C2416" s="1" t="s">
        <v>12</v>
      </c>
      <c r="D2416" s="1" t="s">
        <v>27</v>
      </c>
      <c r="E2416" s="1" t="s">
        <v>2678</v>
      </c>
      <c r="F2416" s="1" t="s">
        <v>15</v>
      </c>
      <c r="G2416" s="2">
        <v>0.77</v>
      </c>
      <c r="H2416" s="2">
        <v>0.87000000000000011</v>
      </c>
      <c r="I2416" s="2">
        <v>0.96</v>
      </c>
      <c r="J2416" s="1" t="s">
        <v>19</v>
      </c>
      <c r="K2416" s="1">
        <f>VLOOKUP(A2416,'Student Details'!$A:$O,15,0)</f>
        <v>1.5</v>
      </c>
      <c r="L2416" s="9">
        <f>VLOOKUP(A2416,'Marks Details'!$F$2:$G$5281,2,0)</f>
        <v>0.65749999999999997</v>
      </c>
      <c r="M2416" s="1">
        <f>VLOOKUP(A2416,'Placement Details'!$A:$D,4,0)</f>
        <v>14.36</v>
      </c>
      <c r="N2416" s="1" t="str">
        <f>VLOOKUP(A2416,'Placement Details'!$A:$B,2,0)</f>
        <v>Sales</v>
      </c>
      <c r="O2416" s="1" t="str">
        <f t="shared" si="37"/>
        <v>Yes</v>
      </c>
      <c r="V2416"/>
      <c r="W2416"/>
    </row>
    <row r="2417" spans="1:23" x14ac:dyDescent="0.3">
      <c r="A2417" s="1" t="s">
        <v>2999</v>
      </c>
      <c r="B2417" s="1">
        <v>25</v>
      </c>
      <c r="C2417" s="1" t="s">
        <v>331</v>
      </c>
      <c r="D2417" s="1" t="s">
        <v>27</v>
      </c>
      <c r="E2417" s="1" t="s">
        <v>2678</v>
      </c>
      <c r="F2417" s="1" t="s">
        <v>15</v>
      </c>
      <c r="G2417" s="2">
        <v>0.7</v>
      </c>
      <c r="H2417" s="2">
        <v>0.9</v>
      </c>
      <c r="I2417" s="2">
        <v>0.98</v>
      </c>
      <c r="J2417" s="1" t="s">
        <v>22</v>
      </c>
      <c r="K2417" s="1">
        <f>VLOOKUP(A2417,'Student Details'!$A:$O,15,0)</f>
        <v>2.7</v>
      </c>
      <c r="L2417" s="9">
        <f>VLOOKUP(A2417,'Marks Details'!$F$2:$G$5281,2,0)</f>
        <v>0.78</v>
      </c>
      <c r="M2417" s="1">
        <f>VLOOKUP(A2417,'Placement Details'!$A:$D,4,0)</f>
        <v>14.36</v>
      </c>
      <c r="N2417" s="1" t="str">
        <f>VLOOKUP(A2417,'Placement Details'!$A:$B,2,0)</f>
        <v>Marketing</v>
      </c>
      <c r="O2417" s="1" t="str">
        <f t="shared" si="37"/>
        <v>Yes</v>
      </c>
      <c r="V2417"/>
      <c r="W2417"/>
    </row>
    <row r="2418" spans="1:23" x14ac:dyDescent="0.3">
      <c r="A2418" s="1" t="s">
        <v>3089</v>
      </c>
      <c r="B2418" s="1">
        <v>24</v>
      </c>
      <c r="C2418" s="1" t="s">
        <v>412</v>
      </c>
      <c r="D2418" s="1" t="s">
        <v>27</v>
      </c>
      <c r="E2418" s="1" t="s">
        <v>2678</v>
      </c>
      <c r="F2418" s="1" t="s">
        <v>15</v>
      </c>
      <c r="G2418" s="2">
        <v>0.65</v>
      </c>
      <c r="H2418" s="2">
        <v>0.89</v>
      </c>
      <c r="I2418" s="2">
        <v>0.94</v>
      </c>
      <c r="J2418" s="1" t="s">
        <v>19</v>
      </c>
      <c r="K2418" s="1">
        <f>VLOOKUP(A2418,'Student Details'!$A:$O,15,0)</f>
        <v>1.7</v>
      </c>
      <c r="L2418" s="9">
        <f>VLOOKUP(A2418,'Marks Details'!$F$2:$G$5281,2,0)</f>
        <v>0.72249999999999992</v>
      </c>
      <c r="M2418" s="1">
        <f>VLOOKUP(A2418,'Placement Details'!$A:$D,4,0)</f>
        <v>14.32</v>
      </c>
      <c r="N2418" s="1" t="str">
        <f>VLOOKUP(A2418,'Placement Details'!$A:$B,2,0)</f>
        <v>Operations</v>
      </c>
      <c r="O2418" s="1" t="str">
        <f t="shared" si="37"/>
        <v>Yes</v>
      </c>
      <c r="V2418"/>
      <c r="W2418"/>
    </row>
    <row r="2419" spans="1:23" x14ac:dyDescent="0.3">
      <c r="A2419" s="1" t="s">
        <v>2911</v>
      </c>
      <c r="B2419" s="1">
        <v>22</v>
      </c>
      <c r="C2419" s="1" t="s">
        <v>12</v>
      </c>
      <c r="D2419" s="1" t="s">
        <v>27</v>
      </c>
      <c r="E2419" s="1" t="s">
        <v>2678</v>
      </c>
      <c r="F2419" s="1" t="s">
        <v>15</v>
      </c>
      <c r="G2419" s="2">
        <v>0.78</v>
      </c>
      <c r="H2419" s="2">
        <v>0.84000000000000008</v>
      </c>
      <c r="I2419" s="2">
        <v>0.96</v>
      </c>
      <c r="J2419" s="1" t="s">
        <v>37</v>
      </c>
      <c r="K2419" s="1">
        <f>VLOOKUP(A2419,'Student Details'!$A:$O,15,0)</f>
        <v>1.1000000000000001</v>
      </c>
      <c r="L2419" s="9">
        <f>VLOOKUP(A2419,'Marks Details'!$F$2:$G$5281,2,0)</f>
        <v>0.75000000000000011</v>
      </c>
      <c r="M2419" s="1">
        <f>VLOOKUP(A2419,'Placement Details'!$A:$D,4,0)</f>
        <v>14.31</v>
      </c>
      <c r="N2419" s="1" t="str">
        <f>VLOOKUP(A2419,'Placement Details'!$A:$B,2,0)</f>
        <v>Operations</v>
      </c>
      <c r="O2419" s="1" t="str">
        <f t="shared" si="37"/>
        <v>Yes</v>
      </c>
      <c r="V2419"/>
      <c r="W2419"/>
    </row>
    <row r="2420" spans="1:23" x14ac:dyDescent="0.3">
      <c r="A2420" s="1" t="s">
        <v>2829</v>
      </c>
      <c r="B2420" s="1">
        <v>21</v>
      </c>
      <c r="C2420" s="1" t="s">
        <v>12</v>
      </c>
      <c r="D2420" s="1" t="s">
        <v>13</v>
      </c>
      <c r="E2420" s="1" t="s">
        <v>2678</v>
      </c>
      <c r="F2420" s="1" t="s">
        <v>15</v>
      </c>
      <c r="G2420" s="2">
        <v>0.65999999999999992</v>
      </c>
      <c r="H2420" s="2">
        <v>0.89</v>
      </c>
      <c r="I2420" s="2">
        <v>0.94</v>
      </c>
      <c r="J2420" s="1" t="s">
        <v>16</v>
      </c>
      <c r="K2420" s="1">
        <f>VLOOKUP(A2420,'Student Details'!$A:$O,15,0)</f>
        <v>0</v>
      </c>
      <c r="L2420" s="9">
        <f>VLOOKUP(A2420,'Marks Details'!$F$2:$G$5281,2,0)</f>
        <v>0.81749999999999989</v>
      </c>
      <c r="M2420" s="1">
        <f>VLOOKUP(A2420,'Placement Details'!$A:$D,4,0)</f>
        <v>14.29</v>
      </c>
      <c r="N2420" s="1" t="str">
        <f>VLOOKUP(A2420,'Placement Details'!$A:$B,2,0)</f>
        <v>Operations</v>
      </c>
      <c r="O2420" s="1" t="str">
        <f t="shared" si="37"/>
        <v>No</v>
      </c>
      <c r="V2420"/>
      <c r="W2420"/>
    </row>
    <row r="2421" spans="1:23" x14ac:dyDescent="0.3">
      <c r="A2421" s="1" t="s">
        <v>3027</v>
      </c>
      <c r="B2421" s="1">
        <v>21</v>
      </c>
      <c r="C2421" s="1" t="s">
        <v>331</v>
      </c>
      <c r="D2421" s="1" t="s">
        <v>13</v>
      </c>
      <c r="E2421" s="1" t="s">
        <v>2678</v>
      </c>
      <c r="F2421" s="1" t="s">
        <v>15</v>
      </c>
      <c r="G2421" s="2">
        <v>0.85</v>
      </c>
      <c r="H2421" s="2">
        <v>0.92</v>
      </c>
      <c r="I2421" s="2">
        <v>0.99</v>
      </c>
      <c r="J2421" s="1" t="s">
        <v>16</v>
      </c>
      <c r="K2421" s="1">
        <f>VLOOKUP(A2421,'Student Details'!$A:$O,15,0)</f>
        <v>0.3</v>
      </c>
      <c r="L2421" s="9">
        <f>VLOOKUP(A2421,'Marks Details'!$F$2:$G$5281,2,0)</f>
        <v>0.83000000000000007</v>
      </c>
      <c r="M2421" s="1">
        <f>VLOOKUP(A2421,'Placement Details'!$A:$D,4,0)</f>
        <v>14.28</v>
      </c>
      <c r="N2421" s="1" t="str">
        <f>VLOOKUP(A2421,'Placement Details'!$A:$B,2,0)</f>
        <v>Marketing</v>
      </c>
      <c r="O2421" s="1" t="str">
        <f t="shared" si="37"/>
        <v>Yes</v>
      </c>
      <c r="V2421"/>
      <c r="W2421"/>
    </row>
    <row r="2422" spans="1:23" x14ac:dyDescent="0.3">
      <c r="A2422" s="1" t="s">
        <v>3011</v>
      </c>
      <c r="B2422" s="1">
        <v>20</v>
      </c>
      <c r="C2422" s="1" t="s">
        <v>331</v>
      </c>
      <c r="D2422" s="1" t="s">
        <v>13</v>
      </c>
      <c r="E2422" s="1" t="s">
        <v>2678</v>
      </c>
      <c r="F2422" s="1" t="s">
        <v>36</v>
      </c>
      <c r="G2422" s="2">
        <v>0.73</v>
      </c>
      <c r="H2422" s="2">
        <v>0.81</v>
      </c>
      <c r="I2422" s="2">
        <v>0.91999999999999993</v>
      </c>
      <c r="J2422" s="1" t="s">
        <v>19</v>
      </c>
      <c r="K2422" s="1">
        <f>VLOOKUP(A2422,'Student Details'!$A:$O,15,0)</f>
        <v>0</v>
      </c>
      <c r="L2422" s="9">
        <f>VLOOKUP(A2422,'Marks Details'!$F$2:$G$5281,2,0)</f>
        <v>0.81</v>
      </c>
      <c r="M2422" s="1">
        <f>VLOOKUP(A2422,'Placement Details'!$A:$D,4,0)</f>
        <v>14.25</v>
      </c>
      <c r="N2422" s="1" t="str">
        <f>VLOOKUP(A2422,'Placement Details'!$A:$B,2,0)</f>
        <v>Marketing</v>
      </c>
      <c r="O2422" s="1" t="str">
        <f t="shared" si="37"/>
        <v>No</v>
      </c>
      <c r="V2422"/>
      <c r="W2422"/>
    </row>
    <row r="2423" spans="1:23" x14ac:dyDescent="0.3">
      <c r="A2423" s="1" t="s">
        <v>3092</v>
      </c>
      <c r="B2423" s="1">
        <v>26</v>
      </c>
      <c r="C2423" s="1" t="s">
        <v>412</v>
      </c>
      <c r="D2423" s="1" t="s">
        <v>13</v>
      </c>
      <c r="E2423" s="1" t="s">
        <v>2678</v>
      </c>
      <c r="F2423" s="1" t="s">
        <v>44</v>
      </c>
      <c r="G2423" s="2">
        <v>0.67999999999999994</v>
      </c>
      <c r="H2423" s="2">
        <v>0.82000000000000006</v>
      </c>
      <c r="I2423" s="2">
        <v>0.88</v>
      </c>
      <c r="J2423" s="1" t="s">
        <v>19</v>
      </c>
      <c r="K2423" s="1">
        <f>VLOOKUP(A2423,'Student Details'!$A:$O,15,0)</f>
        <v>2.6</v>
      </c>
      <c r="L2423" s="9">
        <f>VLOOKUP(A2423,'Marks Details'!$F$2:$G$5281,2,0)</f>
        <v>0.73749999999999993</v>
      </c>
      <c r="M2423" s="1">
        <f>VLOOKUP(A2423,'Placement Details'!$A:$D,4,0)</f>
        <v>14.25</v>
      </c>
      <c r="N2423" s="1" t="str">
        <f>VLOOKUP(A2423,'Placement Details'!$A:$B,2,0)</f>
        <v>IT</v>
      </c>
      <c r="O2423" s="1" t="str">
        <f t="shared" si="37"/>
        <v>Yes</v>
      </c>
      <c r="V2423"/>
      <c r="W2423"/>
    </row>
    <row r="2424" spans="1:23" x14ac:dyDescent="0.3">
      <c r="A2424" s="1" t="s">
        <v>2719</v>
      </c>
      <c r="B2424" s="1">
        <v>21</v>
      </c>
      <c r="C2424" s="1" t="s">
        <v>12</v>
      </c>
      <c r="D2424" s="1" t="s">
        <v>13</v>
      </c>
      <c r="E2424" s="1" t="s">
        <v>2678</v>
      </c>
      <c r="F2424" s="1" t="s">
        <v>15</v>
      </c>
      <c r="G2424" s="2">
        <v>0.8899999999999999</v>
      </c>
      <c r="H2424" s="2">
        <v>0.82000000000000006</v>
      </c>
      <c r="I2424" s="2">
        <v>0.97</v>
      </c>
      <c r="J2424" s="1" t="s">
        <v>19</v>
      </c>
      <c r="K2424" s="1">
        <f>VLOOKUP(A2424,'Student Details'!$A:$O,15,0)</f>
        <v>0</v>
      </c>
      <c r="L2424" s="9">
        <f>VLOOKUP(A2424,'Marks Details'!$F$2:$G$5281,2,0)</f>
        <v>0.83499999999999996</v>
      </c>
      <c r="M2424" s="1">
        <f>VLOOKUP(A2424,'Placement Details'!$A:$D,4,0)</f>
        <v>14.24</v>
      </c>
      <c r="N2424" s="1" t="str">
        <f>VLOOKUP(A2424,'Placement Details'!$A:$B,2,0)</f>
        <v>Sales</v>
      </c>
      <c r="O2424" s="1" t="str">
        <f t="shared" si="37"/>
        <v>No</v>
      </c>
      <c r="V2424"/>
      <c r="W2424"/>
    </row>
    <row r="2425" spans="1:23" x14ac:dyDescent="0.3">
      <c r="A2425" s="1" t="s">
        <v>3088</v>
      </c>
      <c r="B2425" s="1">
        <v>21</v>
      </c>
      <c r="C2425" s="1" t="s">
        <v>412</v>
      </c>
      <c r="D2425" s="1" t="s">
        <v>13</v>
      </c>
      <c r="E2425" s="1" t="s">
        <v>2678</v>
      </c>
      <c r="F2425" s="1" t="s">
        <v>32</v>
      </c>
      <c r="G2425" s="2">
        <v>0.80999999999999994</v>
      </c>
      <c r="H2425" s="2">
        <v>0.8600000000000001</v>
      </c>
      <c r="I2425" s="2">
        <v>0.97</v>
      </c>
      <c r="J2425" s="1" t="s">
        <v>22</v>
      </c>
      <c r="K2425" s="1">
        <f>VLOOKUP(A2425,'Student Details'!$A:$O,15,0)</f>
        <v>0</v>
      </c>
      <c r="L2425" s="9">
        <f>VLOOKUP(A2425,'Marks Details'!$F$2:$G$5281,2,0)</f>
        <v>0.84749999999999992</v>
      </c>
      <c r="M2425" s="1">
        <f>VLOOKUP(A2425,'Placement Details'!$A:$D,4,0)</f>
        <v>14.24</v>
      </c>
      <c r="N2425" s="1" t="str">
        <f>VLOOKUP(A2425,'Placement Details'!$A:$B,2,0)</f>
        <v>Operations</v>
      </c>
      <c r="O2425" s="1" t="str">
        <f t="shared" si="37"/>
        <v>No</v>
      </c>
      <c r="V2425"/>
      <c r="W2425"/>
    </row>
    <row r="2426" spans="1:23" x14ac:dyDescent="0.3">
      <c r="A2426" s="1" t="s">
        <v>2950</v>
      </c>
      <c r="B2426" s="1">
        <v>25</v>
      </c>
      <c r="C2426" s="1" t="s">
        <v>12</v>
      </c>
      <c r="D2426" s="1" t="s">
        <v>13</v>
      </c>
      <c r="E2426" s="1" t="s">
        <v>2678</v>
      </c>
      <c r="F2426" s="1" t="s">
        <v>42</v>
      </c>
      <c r="G2426" s="2">
        <v>0.87</v>
      </c>
      <c r="H2426" s="2">
        <v>0.83000000000000007</v>
      </c>
      <c r="I2426" s="2">
        <v>0.97</v>
      </c>
      <c r="J2426" s="1" t="s">
        <v>22</v>
      </c>
      <c r="K2426" s="1">
        <f>VLOOKUP(A2426,'Student Details'!$A:$O,15,0)</f>
        <v>1.9</v>
      </c>
      <c r="L2426" s="9">
        <f>VLOOKUP(A2426,'Marks Details'!$F$2:$G$5281,2,0)</f>
        <v>0.67749999999999999</v>
      </c>
      <c r="M2426" s="1">
        <f>VLOOKUP(A2426,'Placement Details'!$A:$D,4,0)</f>
        <v>14.21</v>
      </c>
      <c r="N2426" s="1" t="str">
        <f>VLOOKUP(A2426,'Placement Details'!$A:$B,2,0)</f>
        <v>Sales</v>
      </c>
      <c r="O2426" s="1" t="str">
        <f t="shared" si="37"/>
        <v>Yes</v>
      </c>
      <c r="V2426"/>
      <c r="W2426"/>
    </row>
    <row r="2427" spans="1:23" x14ac:dyDescent="0.3">
      <c r="A2427" s="1" t="s">
        <v>3029</v>
      </c>
      <c r="B2427" s="1">
        <v>22</v>
      </c>
      <c r="C2427" s="1" t="s">
        <v>331</v>
      </c>
      <c r="D2427" s="1" t="s">
        <v>13</v>
      </c>
      <c r="E2427" s="1" t="s">
        <v>2678</v>
      </c>
      <c r="F2427" s="1" t="s">
        <v>15</v>
      </c>
      <c r="G2427" s="2">
        <v>0.83</v>
      </c>
      <c r="H2427" s="2">
        <v>0.92</v>
      </c>
      <c r="I2427" s="2">
        <v>0.89</v>
      </c>
      <c r="J2427" s="1" t="s">
        <v>16</v>
      </c>
      <c r="K2427" s="1">
        <f>VLOOKUP(A2427,'Student Details'!$A:$O,15,0)</f>
        <v>0.1</v>
      </c>
      <c r="L2427" s="9">
        <f>VLOOKUP(A2427,'Marks Details'!$F$2:$G$5281,2,0)</f>
        <v>0.74</v>
      </c>
      <c r="M2427" s="1">
        <f>VLOOKUP(A2427,'Placement Details'!$A:$D,4,0)</f>
        <v>14.21</v>
      </c>
      <c r="N2427" s="1" t="str">
        <f>VLOOKUP(A2427,'Placement Details'!$A:$B,2,0)</f>
        <v>Marketing</v>
      </c>
      <c r="O2427" s="1" t="str">
        <f t="shared" si="37"/>
        <v>Yes</v>
      </c>
      <c r="V2427"/>
      <c r="W2427"/>
    </row>
    <row r="2428" spans="1:23" x14ac:dyDescent="0.3">
      <c r="A2428" s="1" t="s">
        <v>2749</v>
      </c>
      <c r="B2428" s="1">
        <v>21</v>
      </c>
      <c r="C2428" s="1" t="s">
        <v>12</v>
      </c>
      <c r="D2428" s="1" t="s">
        <v>13</v>
      </c>
      <c r="E2428" s="1" t="s">
        <v>2678</v>
      </c>
      <c r="F2428" s="1" t="s">
        <v>15</v>
      </c>
      <c r="G2428" s="2">
        <v>0.80999999999999994</v>
      </c>
      <c r="H2428" s="2">
        <v>0.88</v>
      </c>
      <c r="I2428" s="2">
        <v>0.85</v>
      </c>
      <c r="J2428" s="1" t="s">
        <v>37</v>
      </c>
      <c r="K2428" s="1">
        <f>VLOOKUP(A2428,'Student Details'!$A:$O,15,0)</f>
        <v>0</v>
      </c>
      <c r="L2428" s="9">
        <f>VLOOKUP(A2428,'Marks Details'!$F$2:$G$5281,2,0)</f>
        <v>0.73000000000000009</v>
      </c>
      <c r="M2428" s="1">
        <f>VLOOKUP(A2428,'Placement Details'!$A:$D,4,0)</f>
        <v>14.2</v>
      </c>
      <c r="N2428" s="1" t="str">
        <f>VLOOKUP(A2428,'Placement Details'!$A:$B,2,0)</f>
        <v>IT</v>
      </c>
      <c r="O2428" s="1" t="str">
        <f t="shared" si="37"/>
        <v>No</v>
      </c>
      <c r="V2428"/>
      <c r="W2428"/>
    </row>
    <row r="2429" spans="1:23" x14ac:dyDescent="0.3">
      <c r="A2429" s="1" t="s">
        <v>2806</v>
      </c>
      <c r="B2429" s="1">
        <v>22</v>
      </c>
      <c r="C2429" s="1" t="s">
        <v>12</v>
      </c>
      <c r="D2429" s="1" t="s">
        <v>13</v>
      </c>
      <c r="E2429" s="1" t="s">
        <v>2678</v>
      </c>
      <c r="F2429" s="1" t="s">
        <v>42</v>
      </c>
      <c r="G2429" s="2">
        <v>0.75</v>
      </c>
      <c r="H2429" s="2">
        <v>0.84000000000000008</v>
      </c>
      <c r="I2429" s="2">
        <v>0.86</v>
      </c>
      <c r="J2429" s="1" t="s">
        <v>16</v>
      </c>
      <c r="K2429" s="1">
        <f>VLOOKUP(A2429,'Student Details'!$A:$O,15,0)</f>
        <v>0</v>
      </c>
      <c r="L2429" s="9">
        <f>VLOOKUP(A2429,'Marks Details'!$F$2:$G$5281,2,0)</f>
        <v>0.64</v>
      </c>
      <c r="M2429" s="1">
        <f>VLOOKUP(A2429,'Placement Details'!$A:$D,4,0)</f>
        <v>14.2</v>
      </c>
      <c r="N2429" s="1" t="str">
        <f>VLOOKUP(A2429,'Placement Details'!$A:$B,2,0)</f>
        <v>Operations</v>
      </c>
      <c r="O2429" s="1" t="str">
        <f t="shared" si="37"/>
        <v>No</v>
      </c>
      <c r="V2429"/>
      <c r="W2429"/>
    </row>
    <row r="2430" spans="1:23" x14ac:dyDescent="0.3">
      <c r="A2430" s="1" t="s">
        <v>2880</v>
      </c>
      <c r="B2430" s="1">
        <v>21</v>
      </c>
      <c r="C2430" s="1" t="s">
        <v>12</v>
      </c>
      <c r="D2430" s="1" t="s">
        <v>13</v>
      </c>
      <c r="E2430" s="1" t="s">
        <v>2678</v>
      </c>
      <c r="F2430" s="1" t="s">
        <v>15</v>
      </c>
      <c r="G2430" s="2">
        <v>0.65</v>
      </c>
      <c r="H2430" s="2">
        <v>0.82000000000000006</v>
      </c>
      <c r="I2430" s="2">
        <v>0.96</v>
      </c>
      <c r="J2430" s="1" t="s">
        <v>37</v>
      </c>
      <c r="K2430" s="1">
        <f>VLOOKUP(A2430,'Student Details'!$A:$O,15,0)</f>
        <v>0</v>
      </c>
      <c r="L2430" s="9">
        <f>VLOOKUP(A2430,'Marks Details'!$F$2:$G$5281,2,0)</f>
        <v>0.74</v>
      </c>
      <c r="M2430" s="1">
        <f>VLOOKUP(A2430,'Placement Details'!$A:$D,4,0)</f>
        <v>14.19</v>
      </c>
      <c r="N2430" s="1" t="str">
        <f>VLOOKUP(A2430,'Placement Details'!$A:$B,2,0)</f>
        <v>Sales</v>
      </c>
      <c r="O2430" s="1" t="str">
        <f t="shared" si="37"/>
        <v>No</v>
      </c>
      <c r="V2430"/>
      <c r="W2430"/>
    </row>
    <row r="2431" spans="1:23" x14ac:dyDescent="0.3">
      <c r="A2431" s="1" t="s">
        <v>3019</v>
      </c>
      <c r="B2431" s="1">
        <v>21</v>
      </c>
      <c r="C2431" s="1" t="s">
        <v>331</v>
      </c>
      <c r="D2431" s="1" t="s">
        <v>27</v>
      </c>
      <c r="E2431" s="1" t="s">
        <v>2678</v>
      </c>
      <c r="F2431" s="1" t="s">
        <v>36</v>
      </c>
      <c r="G2431" s="2">
        <v>0.83</v>
      </c>
      <c r="H2431" s="2">
        <v>0.83000000000000007</v>
      </c>
      <c r="I2431" s="2">
        <v>0.92999999999999994</v>
      </c>
      <c r="J2431" s="1" t="s">
        <v>19</v>
      </c>
      <c r="K2431" s="1">
        <f>VLOOKUP(A2431,'Student Details'!$A:$O,15,0)</f>
        <v>0</v>
      </c>
      <c r="L2431" s="9">
        <f>VLOOKUP(A2431,'Marks Details'!$F$2:$G$5281,2,0)</f>
        <v>0.75</v>
      </c>
      <c r="M2431" s="1">
        <f>VLOOKUP(A2431,'Placement Details'!$A:$D,4,0)</f>
        <v>14.15</v>
      </c>
      <c r="N2431" s="1" t="str">
        <f>VLOOKUP(A2431,'Placement Details'!$A:$B,2,0)</f>
        <v>Marketing</v>
      </c>
      <c r="O2431" s="1" t="str">
        <f t="shared" si="37"/>
        <v>No</v>
      </c>
      <c r="V2431"/>
      <c r="W2431"/>
    </row>
    <row r="2432" spans="1:23" x14ac:dyDescent="0.3">
      <c r="A2432" s="1" t="s">
        <v>2746</v>
      </c>
      <c r="B2432" s="1">
        <v>21</v>
      </c>
      <c r="C2432" s="1" t="s">
        <v>12</v>
      </c>
      <c r="D2432" s="1" t="s">
        <v>13</v>
      </c>
      <c r="E2432" s="1" t="s">
        <v>2678</v>
      </c>
      <c r="F2432" s="1" t="s">
        <v>15</v>
      </c>
      <c r="G2432" s="2">
        <v>0.87</v>
      </c>
      <c r="H2432" s="2">
        <v>0.91</v>
      </c>
      <c r="I2432" s="2">
        <v>0.95</v>
      </c>
      <c r="J2432" s="1" t="s">
        <v>19</v>
      </c>
      <c r="K2432" s="1">
        <f>VLOOKUP(A2432,'Student Details'!$A:$O,15,0)</f>
        <v>0</v>
      </c>
      <c r="L2432" s="9">
        <f>VLOOKUP(A2432,'Marks Details'!$F$2:$G$5281,2,0)</f>
        <v>0.73749999999999993</v>
      </c>
      <c r="M2432" s="1">
        <f>VLOOKUP(A2432,'Placement Details'!$A:$D,4,0)</f>
        <v>14.13</v>
      </c>
      <c r="N2432" s="1" t="str">
        <f>VLOOKUP(A2432,'Placement Details'!$A:$B,2,0)</f>
        <v>Operations</v>
      </c>
      <c r="O2432" s="1" t="str">
        <f t="shared" si="37"/>
        <v>No</v>
      </c>
      <c r="V2432"/>
      <c r="W2432"/>
    </row>
    <row r="2433" spans="1:23" x14ac:dyDescent="0.3">
      <c r="A2433" s="1" t="s">
        <v>2742</v>
      </c>
      <c r="B2433" s="1">
        <v>24</v>
      </c>
      <c r="C2433" s="1" t="s">
        <v>12</v>
      </c>
      <c r="D2433" s="1" t="s">
        <v>27</v>
      </c>
      <c r="E2433" s="1" t="s">
        <v>2678</v>
      </c>
      <c r="F2433" s="1" t="s">
        <v>36</v>
      </c>
      <c r="G2433" s="2">
        <v>0.73</v>
      </c>
      <c r="H2433" s="2">
        <v>0.89</v>
      </c>
      <c r="I2433" s="2">
        <v>0.92999999999999994</v>
      </c>
      <c r="J2433" s="1" t="s">
        <v>19</v>
      </c>
      <c r="K2433" s="1">
        <f>VLOOKUP(A2433,'Student Details'!$A:$O,15,0)</f>
        <v>2.6</v>
      </c>
      <c r="L2433" s="9">
        <f>VLOOKUP(A2433,'Marks Details'!$F$2:$G$5281,2,0)</f>
        <v>0.72750000000000004</v>
      </c>
      <c r="M2433" s="1">
        <f>VLOOKUP(A2433,'Placement Details'!$A:$D,4,0)</f>
        <v>14.12</v>
      </c>
      <c r="N2433" s="1" t="str">
        <f>VLOOKUP(A2433,'Placement Details'!$A:$B,2,0)</f>
        <v>Sales</v>
      </c>
      <c r="O2433" s="1" t="str">
        <f t="shared" si="37"/>
        <v>Yes</v>
      </c>
      <c r="V2433"/>
      <c r="W2433"/>
    </row>
    <row r="2434" spans="1:23" x14ac:dyDescent="0.3">
      <c r="A2434" s="1" t="s">
        <v>2975</v>
      </c>
      <c r="B2434" s="1">
        <v>21</v>
      </c>
      <c r="C2434" s="1" t="s">
        <v>12</v>
      </c>
      <c r="D2434" s="1" t="s">
        <v>13</v>
      </c>
      <c r="E2434" s="1" t="s">
        <v>2678</v>
      </c>
      <c r="F2434" s="1" t="s">
        <v>30</v>
      </c>
      <c r="G2434" s="2">
        <v>0.65999999999999992</v>
      </c>
      <c r="H2434" s="2">
        <v>0.82000000000000006</v>
      </c>
      <c r="I2434" s="2">
        <v>0.87</v>
      </c>
      <c r="J2434" s="1" t="s">
        <v>16</v>
      </c>
      <c r="K2434" s="1">
        <f>VLOOKUP(A2434,'Student Details'!$A:$O,15,0)</f>
        <v>1.4</v>
      </c>
      <c r="L2434" s="9">
        <f>VLOOKUP(A2434,'Marks Details'!$F$2:$G$5281,2,0)</f>
        <v>0.76500000000000001</v>
      </c>
      <c r="M2434" s="1">
        <f>VLOOKUP(A2434,'Placement Details'!$A:$D,4,0)</f>
        <v>14.12</v>
      </c>
      <c r="N2434" s="1" t="str">
        <f>VLOOKUP(A2434,'Placement Details'!$A:$B,2,0)</f>
        <v>Marketing</v>
      </c>
      <c r="O2434" s="1" t="str">
        <f t="shared" si="37"/>
        <v>Yes</v>
      </c>
      <c r="V2434"/>
      <c r="W2434"/>
    </row>
    <row r="2435" spans="1:23" x14ac:dyDescent="0.3">
      <c r="A2435" s="1" t="s">
        <v>3026</v>
      </c>
      <c r="B2435" s="1">
        <v>21</v>
      </c>
      <c r="C2435" s="1" t="s">
        <v>331</v>
      </c>
      <c r="D2435" s="1" t="s">
        <v>13</v>
      </c>
      <c r="E2435" s="1" t="s">
        <v>2678</v>
      </c>
      <c r="F2435" s="1" t="s">
        <v>15</v>
      </c>
      <c r="G2435" s="2">
        <v>0.89999999999999991</v>
      </c>
      <c r="H2435" s="2">
        <v>0.92</v>
      </c>
      <c r="I2435" s="2">
        <v>0.86</v>
      </c>
      <c r="J2435" s="1" t="s">
        <v>16</v>
      </c>
      <c r="K2435" s="1">
        <f>VLOOKUP(A2435,'Student Details'!$A:$O,15,0)</f>
        <v>0</v>
      </c>
      <c r="L2435" s="9">
        <f>VLOOKUP(A2435,'Marks Details'!$F$2:$G$5281,2,0)</f>
        <v>0.66249999999999998</v>
      </c>
      <c r="M2435" s="1">
        <f>VLOOKUP(A2435,'Placement Details'!$A:$D,4,0)</f>
        <v>14.06</v>
      </c>
      <c r="N2435" s="1" t="str">
        <f>VLOOKUP(A2435,'Placement Details'!$A:$B,2,0)</f>
        <v>Operations</v>
      </c>
      <c r="O2435" s="1" t="str">
        <f t="shared" ref="O2435:O2498" si="38">IF(K2435=0,"No","Yes")</f>
        <v>No</v>
      </c>
      <c r="V2435"/>
      <c r="W2435"/>
    </row>
    <row r="2436" spans="1:23" x14ac:dyDescent="0.3">
      <c r="A2436" s="1" t="s">
        <v>3035</v>
      </c>
      <c r="B2436" s="1">
        <v>22</v>
      </c>
      <c r="C2436" s="1" t="s">
        <v>331</v>
      </c>
      <c r="D2436" s="1" t="s">
        <v>13</v>
      </c>
      <c r="E2436" s="1" t="s">
        <v>2678</v>
      </c>
      <c r="F2436" s="1" t="s">
        <v>15</v>
      </c>
      <c r="G2436" s="2">
        <v>0.83</v>
      </c>
      <c r="H2436" s="2">
        <v>0.8600000000000001</v>
      </c>
      <c r="I2436" s="2">
        <v>0.85</v>
      </c>
      <c r="J2436" s="1" t="s">
        <v>16</v>
      </c>
      <c r="K2436" s="1">
        <f>VLOOKUP(A2436,'Student Details'!$A:$O,15,0)</f>
        <v>0</v>
      </c>
      <c r="L2436" s="9">
        <f>VLOOKUP(A2436,'Marks Details'!$F$2:$G$5281,2,0)</f>
        <v>0.75249999999999995</v>
      </c>
      <c r="M2436" s="1">
        <f>VLOOKUP(A2436,'Placement Details'!$A:$D,4,0)</f>
        <v>14.06</v>
      </c>
      <c r="N2436" s="1" t="str">
        <f>VLOOKUP(A2436,'Placement Details'!$A:$B,2,0)</f>
        <v>Marketing</v>
      </c>
      <c r="O2436" s="1" t="str">
        <f t="shared" si="38"/>
        <v>No</v>
      </c>
      <c r="V2436"/>
      <c r="W2436"/>
    </row>
    <row r="2437" spans="1:23" x14ac:dyDescent="0.3">
      <c r="A2437" s="1" t="s">
        <v>3080</v>
      </c>
      <c r="B2437" s="1">
        <v>24</v>
      </c>
      <c r="C2437" s="1" t="s">
        <v>412</v>
      </c>
      <c r="D2437" s="1" t="s">
        <v>13</v>
      </c>
      <c r="E2437" s="1" t="s">
        <v>2678</v>
      </c>
      <c r="F2437" s="1" t="s">
        <v>42</v>
      </c>
      <c r="G2437" s="2">
        <v>0.69</v>
      </c>
      <c r="H2437" s="2">
        <v>0.83000000000000007</v>
      </c>
      <c r="I2437" s="2">
        <v>0.92999999999999994</v>
      </c>
      <c r="J2437" s="1" t="s">
        <v>22</v>
      </c>
      <c r="K2437" s="1">
        <f>VLOOKUP(A2437,'Student Details'!$A:$O,15,0)</f>
        <v>2.4</v>
      </c>
      <c r="L2437" s="9">
        <f>VLOOKUP(A2437,'Marks Details'!$F$2:$G$5281,2,0)</f>
        <v>0.70499999999999996</v>
      </c>
      <c r="M2437" s="1">
        <f>VLOOKUP(A2437,'Placement Details'!$A:$D,4,0)</f>
        <v>14.06</v>
      </c>
      <c r="N2437" s="1" t="str">
        <f>VLOOKUP(A2437,'Placement Details'!$A:$B,2,0)</f>
        <v>Strategy</v>
      </c>
      <c r="O2437" s="1" t="str">
        <f t="shared" si="38"/>
        <v>Yes</v>
      </c>
      <c r="V2437"/>
      <c r="W2437"/>
    </row>
    <row r="2438" spans="1:23" x14ac:dyDescent="0.3">
      <c r="A2438" s="1" t="s">
        <v>3067</v>
      </c>
      <c r="B2438" s="1">
        <v>22</v>
      </c>
      <c r="C2438" s="1" t="s">
        <v>412</v>
      </c>
      <c r="D2438" s="1" t="s">
        <v>13</v>
      </c>
      <c r="E2438" s="1" t="s">
        <v>2678</v>
      </c>
      <c r="F2438" s="1" t="s">
        <v>15</v>
      </c>
      <c r="G2438" s="2">
        <v>0.7</v>
      </c>
      <c r="H2438" s="2">
        <v>0.85000000000000009</v>
      </c>
      <c r="I2438" s="2">
        <v>0.9</v>
      </c>
      <c r="J2438" s="1" t="s">
        <v>16</v>
      </c>
      <c r="K2438" s="1">
        <f>VLOOKUP(A2438,'Student Details'!$A:$O,15,0)</f>
        <v>0</v>
      </c>
      <c r="L2438" s="9">
        <f>VLOOKUP(A2438,'Marks Details'!$F$2:$G$5281,2,0)</f>
        <v>0.78750000000000009</v>
      </c>
      <c r="M2438" s="1">
        <f>VLOOKUP(A2438,'Placement Details'!$A:$D,4,0)</f>
        <v>14.05</v>
      </c>
      <c r="N2438" s="1" t="str">
        <f>VLOOKUP(A2438,'Placement Details'!$A:$B,2,0)</f>
        <v>Marketing</v>
      </c>
      <c r="O2438" s="1" t="str">
        <f t="shared" si="38"/>
        <v>No</v>
      </c>
      <c r="V2438"/>
      <c r="W2438"/>
    </row>
    <row r="2439" spans="1:23" x14ac:dyDescent="0.3">
      <c r="A2439" s="1" t="s">
        <v>2830</v>
      </c>
      <c r="B2439" s="1">
        <v>21</v>
      </c>
      <c r="C2439" s="1" t="s">
        <v>12</v>
      </c>
      <c r="D2439" s="1" t="s">
        <v>13</v>
      </c>
      <c r="E2439" s="1" t="s">
        <v>2678</v>
      </c>
      <c r="F2439" s="1" t="s">
        <v>15</v>
      </c>
      <c r="G2439" s="2">
        <v>0.87</v>
      </c>
      <c r="H2439" s="2">
        <v>0.93</v>
      </c>
      <c r="I2439" s="2">
        <v>0.97</v>
      </c>
      <c r="J2439" s="1" t="s">
        <v>19</v>
      </c>
      <c r="K2439" s="1">
        <f>VLOOKUP(A2439,'Student Details'!$A:$O,15,0)</f>
        <v>0</v>
      </c>
      <c r="L2439" s="9">
        <f>VLOOKUP(A2439,'Marks Details'!$F$2:$G$5281,2,0)</f>
        <v>0.74500000000000011</v>
      </c>
      <c r="M2439" s="1">
        <f>VLOOKUP(A2439,'Placement Details'!$A:$D,4,0)</f>
        <v>14.04</v>
      </c>
      <c r="N2439" s="1" t="str">
        <f>VLOOKUP(A2439,'Placement Details'!$A:$B,2,0)</f>
        <v>Operations</v>
      </c>
      <c r="O2439" s="1" t="str">
        <f t="shared" si="38"/>
        <v>No</v>
      </c>
      <c r="V2439"/>
      <c r="W2439"/>
    </row>
    <row r="2440" spans="1:23" x14ac:dyDescent="0.3">
      <c r="A2440" s="1" t="s">
        <v>2773</v>
      </c>
      <c r="B2440" s="1">
        <v>21</v>
      </c>
      <c r="C2440" s="1" t="s">
        <v>12</v>
      </c>
      <c r="D2440" s="1" t="s">
        <v>27</v>
      </c>
      <c r="E2440" s="1" t="s">
        <v>2678</v>
      </c>
      <c r="F2440" s="1" t="s">
        <v>15</v>
      </c>
      <c r="G2440" s="2">
        <v>0.69</v>
      </c>
      <c r="H2440" s="2">
        <v>0.8</v>
      </c>
      <c r="I2440" s="2">
        <v>0.99</v>
      </c>
      <c r="J2440" s="1" t="s">
        <v>16</v>
      </c>
      <c r="K2440" s="1">
        <f>VLOOKUP(A2440,'Student Details'!$A:$O,15,0)</f>
        <v>0</v>
      </c>
      <c r="L2440" s="9">
        <f>VLOOKUP(A2440,'Marks Details'!$F$2:$G$5281,2,0)</f>
        <v>0.73</v>
      </c>
      <c r="M2440" s="1">
        <f>VLOOKUP(A2440,'Placement Details'!$A:$D,4,0)</f>
        <v>14.02</v>
      </c>
      <c r="N2440" s="1" t="str">
        <f>VLOOKUP(A2440,'Placement Details'!$A:$B,2,0)</f>
        <v>IT</v>
      </c>
      <c r="O2440" s="1" t="str">
        <f t="shared" si="38"/>
        <v>No</v>
      </c>
      <c r="V2440"/>
      <c r="W2440"/>
    </row>
    <row r="2441" spans="1:23" x14ac:dyDescent="0.3">
      <c r="A2441" s="1" t="s">
        <v>2847</v>
      </c>
      <c r="B2441" s="1">
        <v>22</v>
      </c>
      <c r="C2441" s="1" t="s">
        <v>12</v>
      </c>
      <c r="D2441" s="1" t="s">
        <v>27</v>
      </c>
      <c r="E2441" s="1" t="s">
        <v>2678</v>
      </c>
      <c r="F2441" s="1" t="s">
        <v>15</v>
      </c>
      <c r="G2441" s="2">
        <v>0.75</v>
      </c>
      <c r="H2441" s="2">
        <v>0.93</v>
      </c>
      <c r="I2441" s="2">
        <v>0.95</v>
      </c>
      <c r="J2441" s="1" t="s">
        <v>16</v>
      </c>
      <c r="K2441" s="1">
        <f>VLOOKUP(A2441,'Student Details'!$A:$O,15,0)</f>
        <v>0</v>
      </c>
      <c r="L2441" s="9">
        <f>VLOOKUP(A2441,'Marks Details'!$F$2:$G$5281,2,0)</f>
        <v>0.78749999999999987</v>
      </c>
      <c r="M2441" s="1">
        <f>VLOOKUP(A2441,'Placement Details'!$A:$D,4,0)</f>
        <v>14.02</v>
      </c>
      <c r="N2441" s="1" t="str">
        <f>VLOOKUP(A2441,'Placement Details'!$A:$B,2,0)</f>
        <v>Marketing</v>
      </c>
      <c r="O2441" s="1" t="str">
        <f t="shared" si="38"/>
        <v>No</v>
      </c>
      <c r="V2441"/>
      <c r="W2441"/>
    </row>
    <row r="2442" spans="1:23" x14ac:dyDescent="0.3">
      <c r="A2442" s="1" t="s">
        <v>2720</v>
      </c>
      <c r="B2442" s="1">
        <v>24</v>
      </c>
      <c r="C2442" s="1" t="s">
        <v>12</v>
      </c>
      <c r="D2442" s="1" t="s">
        <v>27</v>
      </c>
      <c r="E2442" s="1" t="s">
        <v>2678</v>
      </c>
      <c r="F2442" s="1" t="s">
        <v>36</v>
      </c>
      <c r="G2442" s="2">
        <v>0.74</v>
      </c>
      <c r="H2442" s="2">
        <v>0.89</v>
      </c>
      <c r="I2442" s="2">
        <v>0.89</v>
      </c>
      <c r="J2442" s="1" t="s">
        <v>22</v>
      </c>
      <c r="K2442" s="1">
        <f>VLOOKUP(A2442,'Student Details'!$A:$O,15,0)</f>
        <v>3</v>
      </c>
      <c r="L2442" s="9">
        <f>VLOOKUP(A2442,'Marks Details'!$F$2:$G$5281,2,0)</f>
        <v>0.6100000000000001</v>
      </c>
      <c r="M2442" s="1">
        <f>VLOOKUP(A2442,'Placement Details'!$A:$D,4,0)</f>
        <v>14.01</v>
      </c>
      <c r="N2442" s="1" t="str">
        <f>VLOOKUP(A2442,'Placement Details'!$A:$B,2,0)</f>
        <v>Sales</v>
      </c>
      <c r="O2442" s="1" t="str">
        <f t="shared" si="38"/>
        <v>Yes</v>
      </c>
      <c r="V2442"/>
      <c r="W2442"/>
    </row>
    <row r="2443" spans="1:23" x14ac:dyDescent="0.3">
      <c r="A2443" s="1" t="s">
        <v>2925</v>
      </c>
      <c r="B2443" s="1">
        <v>22</v>
      </c>
      <c r="C2443" s="1" t="s">
        <v>12</v>
      </c>
      <c r="D2443" s="1" t="s">
        <v>13</v>
      </c>
      <c r="E2443" s="1" t="s">
        <v>2678</v>
      </c>
      <c r="F2443" s="1" t="s">
        <v>15</v>
      </c>
      <c r="G2443" s="2">
        <v>0.63</v>
      </c>
      <c r="H2443" s="2">
        <v>0.87000000000000011</v>
      </c>
      <c r="I2443" s="2">
        <v>0.96</v>
      </c>
      <c r="J2443" s="1" t="s">
        <v>19</v>
      </c>
      <c r="K2443" s="1">
        <f>VLOOKUP(A2443,'Student Details'!$A:$O,15,0)</f>
        <v>0</v>
      </c>
      <c r="L2443" s="9">
        <f>VLOOKUP(A2443,'Marks Details'!$F$2:$G$5281,2,0)</f>
        <v>0.79499999999999993</v>
      </c>
      <c r="M2443" s="1">
        <f>VLOOKUP(A2443,'Placement Details'!$A:$D,4,0)</f>
        <v>14.01</v>
      </c>
      <c r="N2443" s="1" t="str">
        <f>VLOOKUP(A2443,'Placement Details'!$A:$B,2,0)</f>
        <v>Operations</v>
      </c>
      <c r="O2443" s="1" t="str">
        <f t="shared" si="38"/>
        <v>No</v>
      </c>
      <c r="V2443"/>
      <c r="W2443"/>
    </row>
    <row r="2444" spans="1:23" x14ac:dyDescent="0.3">
      <c r="A2444" s="1" t="s">
        <v>3115</v>
      </c>
      <c r="B2444" s="1">
        <v>24</v>
      </c>
      <c r="C2444" s="1" t="s">
        <v>412</v>
      </c>
      <c r="D2444" s="1" t="s">
        <v>27</v>
      </c>
      <c r="E2444" s="1" t="s">
        <v>2678</v>
      </c>
      <c r="F2444" s="1" t="s">
        <v>44</v>
      </c>
      <c r="G2444" s="2">
        <v>0.65999999999999992</v>
      </c>
      <c r="H2444" s="2">
        <v>0.84000000000000008</v>
      </c>
      <c r="I2444" s="2">
        <v>0.94</v>
      </c>
      <c r="J2444" s="1" t="s">
        <v>16</v>
      </c>
      <c r="K2444" s="1">
        <f>VLOOKUP(A2444,'Student Details'!$A:$O,15,0)</f>
        <v>2.2000000000000002</v>
      </c>
      <c r="L2444" s="9">
        <f>VLOOKUP(A2444,'Marks Details'!$F$2:$G$5281,2,0)</f>
        <v>0.78249999999999997</v>
      </c>
      <c r="M2444" s="1">
        <f>VLOOKUP(A2444,'Placement Details'!$A:$D,4,0)</f>
        <v>14.01</v>
      </c>
      <c r="N2444" s="1" t="str">
        <f>VLOOKUP(A2444,'Placement Details'!$A:$B,2,0)</f>
        <v>Operations</v>
      </c>
      <c r="O2444" s="1" t="str">
        <f t="shared" si="38"/>
        <v>Yes</v>
      </c>
      <c r="V2444"/>
      <c r="W2444"/>
    </row>
    <row r="2445" spans="1:23" x14ac:dyDescent="0.3">
      <c r="A2445" s="1" t="s">
        <v>2792</v>
      </c>
      <c r="B2445" s="1">
        <v>22</v>
      </c>
      <c r="C2445" s="1" t="s">
        <v>12</v>
      </c>
      <c r="D2445" s="1" t="s">
        <v>27</v>
      </c>
      <c r="E2445" s="1" t="s">
        <v>2678</v>
      </c>
      <c r="F2445" s="1" t="s">
        <v>48</v>
      </c>
      <c r="G2445" s="2">
        <v>0.83</v>
      </c>
      <c r="H2445" s="2">
        <v>0.94000000000000006</v>
      </c>
      <c r="I2445" s="2">
        <v>0.92999999999999994</v>
      </c>
      <c r="J2445" s="1" t="s">
        <v>19</v>
      </c>
      <c r="K2445" s="1">
        <f>VLOOKUP(A2445,'Student Details'!$A:$O,15,0)</f>
        <v>0</v>
      </c>
      <c r="L2445" s="9">
        <f>VLOOKUP(A2445,'Marks Details'!$F$2:$G$5281,2,0)</f>
        <v>0.69750000000000001</v>
      </c>
      <c r="M2445" s="1">
        <f>VLOOKUP(A2445,'Placement Details'!$A:$D,4,0)</f>
        <v>14</v>
      </c>
      <c r="N2445" s="1" t="str">
        <f>VLOOKUP(A2445,'Placement Details'!$A:$B,2,0)</f>
        <v>Marketing</v>
      </c>
      <c r="O2445" s="1" t="str">
        <f t="shared" si="38"/>
        <v>No</v>
      </c>
      <c r="V2445"/>
      <c r="W2445"/>
    </row>
    <row r="2446" spans="1:23" x14ac:dyDescent="0.3">
      <c r="A2446" s="1" t="s">
        <v>2874</v>
      </c>
      <c r="B2446" s="1">
        <v>21</v>
      </c>
      <c r="C2446" s="1" t="s">
        <v>12</v>
      </c>
      <c r="D2446" s="1" t="s">
        <v>13</v>
      </c>
      <c r="E2446" s="1" t="s">
        <v>2678</v>
      </c>
      <c r="F2446" s="1" t="s">
        <v>15</v>
      </c>
      <c r="G2446" s="2">
        <v>0.72</v>
      </c>
      <c r="H2446" s="2">
        <v>0.8600000000000001</v>
      </c>
      <c r="I2446" s="2">
        <v>0.95</v>
      </c>
      <c r="J2446" s="1" t="s">
        <v>19</v>
      </c>
      <c r="K2446" s="1">
        <f>VLOOKUP(A2446,'Student Details'!$A:$O,15,0)</f>
        <v>0</v>
      </c>
      <c r="L2446" s="9">
        <f>VLOOKUP(A2446,'Marks Details'!$F$2:$G$5281,2,0)</f>
        <v>0.80249999999999999</v>
      </c>
      <c r="M2446" s="1">
        <f>VLOOKUP(A2446,'Placement Details'!$A:$D,4,0)</f>
        <v>14</v>
      </c>
      <c r="N2446" s="1" t="str">
        <f>VLOOKUP(A2446,'Placement Details'!$A:$B,2,0)</f>
        <v>Sales</v>
      </c>
      <c r="O2446" s="1" t="str">
        <f t="shared" si="38"/>
        <v>No</v>
      </c>
      <c r="V2446"/>
      <c r="W2446"/>
    </row>
    <row r="2447" spans="1:23" x14ac:dyDescent="0.3">
      <c r="A2447" s="1" t="s">
        <v>2948</v>
      </c>
      <c r="B2447" s="1">
        <v>24</v>
      </c>
      <c r="C2447" s="1" t="s">
        <v>12</v>
      </c>
      <c r="D2447" s="1" t="s">
        <v>13</v>
      </c>
      <c r="E2447" s="1" t="s">
        <v>2678</v>
      </c>
      <c r="F2447" s="1" t="s">
        <v>48</v>
      </c>
      <c r="G2447" s="2">
        <v>0.64</v>
      </c>
      <c r="H2447" s="2">
        <v>0.83000000000000007</v>
      </c>
      <c r="I2447" s="2">
        <v>0.86</v>
      </c>
      <c r="J2447" s="1" t="s">
        <v>37</v>
      </c>
      <c r="K2447" s="1">
        <f>VLOOKUP(A2447,'Student Details'!$A:$O,15,0)</f>
        <v>2.1</v>
      </c>
      <c r="L2447" s="9">
        <f>VLOOKUP(A2447,'Marks Details'!$F$2:$G$5281,2,0)</f>
        <v>0.63</v>
      </c>
      <c r="M2447" s="1">
        <f>VLOOKUP(A2447,'Placement Details'!$A:$D,4,0)</f>
        <v>13.98</v>
      </c>
      <c r="N2447" s="1" t="str">
        <f>VLOOKUP(A2447,'Placement Details'!$A:$B,2,0)</f>
        <v>Operations</v>
      </c>
      <c r="O2447" s="1" t="str">
        <f t="shared" si="38"/>
        <v>Yes</v>
      </c>
      <c r="V2447"/>
      <c r="W2447"/>
    </row>
    <row r="2448" spans="1:23" x14ac:dyDescent="0.3">
      <c r="A2448" s="1" t="s">
        <v>2973</v>
      </c>
      <c r="B2448" s="1">
        <v>23</v>
      </c>
      <c r="C2448" s="1" t="s">
        <v>12</v>
      </c>
      <c r="D2448" s="1" t="s">
        <v>13</v>
      </c>
      <c r="E2448" s="1" t="s">
        <v>2678</v>
      </c>
      <c r="F2448" s="1" t="s">
        <v>42</v>
      </c>
      <c r="G2448" s="2">
        <v>0.8</v>
      </c>
      <c r="H2448" s="2">
        <v>0.95000000000000007</v>
      </c>
      <c r="I2448" s="2">
        <v>0.90999999999999992</v>
      </c>
      <c r="J2448" s="1" t="s">
        <v>16</v>
      </c>
      <c r="K2448" s="1">
        <f>VLOOKUP(A2448,'Student Details'!$A:$O,15,0)</f>
        <v>0</v>
      </c>
      <c r="L2448" s="9">
        <f>VLOOKUP(A2448,'Marks Details'!$F$2:$G$5281,2,0)</f>
        <v>0.76749999999999996</v>
      </c>
      <c r="M2448" s="1">
        <f>VLOOKUP(A2448,'Placement Details'!$A:$D,4,0)</f>
        <v>13.97</v>
      </c>
      <c r="N2448" s="1" t="str">
        <f>VLOOKUP(A2448,'Placement Details'!$A:$B,2,0)</f>
        <v>Marketing</v>
      </c>
      <c r="O2448" s="1" t="str">
        <f t="shared" si="38"/>
        <v>No</v>
      </c>
      <c r="V2448"/>
      <c r="W2448"/>
    </row>
    <row r="2449" spans="1:23" x14ac:dyDescent="0.3">
      <c r="A2449" s="1" t="s">
        <v>2912</v>
      </c>
      <c r="B2449" s="1">
        <v>22</v>
      </c>
      <c r="C2449" s="1" t="s">
        <v>12</v>
      </c>
      <c r="D2449" s="1" t="s">
        <v>13</v>
      </c>
      <c r="E2449" s="1" t="s">
        <v>2678</v>
      </c>
      <c r="F2449" s="1" t="s">
        <v>15</v>
      </c>
      <c r="G2449" s="2">
        <v>0.69</v>
      </c>
      <c r="H2449" s="2">
        <v>0.8600000000000001</v>
      </c>
      <c r="I2449" s="2">
        <v>0.90999999999999992</v>
      </c>
      <c r="J2449" s="1" t="s">
        <v>19</v>
      </c>
      <c r="K2449" s="1">
        <f>VLOOKUP(A2449,'Student Details'!$A:$O,15,0)</f>
        <v>0</v>
      </c>
      <c r="L2449" s="9">
        <f>VLOOKUP(A2449,'Marks Details'!$F$2:$G$5281,2,0)</f>
        <v>0.77750000000000008</v>
      </c>
      <c r="M2449" s="1">
        <f>VLOOKUP(A2449,'Placement Details'!$A:$D,4,0)</f>
        <v>13.96</v>
      </c>
      <c r="N2449" s="1" t="str">
        <f>VLOOKUP(A2449,'Placement Details'!$A:$B,2,0)</f>
        <v>Operations</v>
      </c>
      <c r="O2449" s="1" t="str">
        <f t="shared" si="38"/>
        <v>No</v>
      </c>
      <c r="V2449"/>
      <c r="W2449"/>
    </row>
    <row r="2450" spans="1:23" x14ac:dyDescent="0.3">
      <c r="A2450" s="1" t="s">
        <v>2954</v>
      </c>
      <c r="B2450" s="1">
        <v>22</v>
      </c>
      <c r="C2450" s="1" t="s">
        <v>12</v>
      </c>
      <c r="D2450" s="1" t="s">
        <v>13</v>
      </c>
      <c r="E2450" s="1" t="s">
        <v>2678</v>
      </c>
      <c r="F2450" s="1" t="s">
        <v>15</v>
      </c>
      <c r="G2450" s="2">
        <v>0.80999999999999994</v>
      </c>
      <c r="H2450" s="2">
        <v>0.88</v>
      </c>
      <c r="I2450" s="2">
        <v>0.95</v>
      </c>
      <c r="J2450" s="1" t="s">
        <v>37</v>
      </c>
      <c r="K2450" s="1">
        <f>VLOOKUP(A2450,'Student Details'!$A:$O,15,0)</f>
        <v>0</v>
      </c>
      <c r="L2450" s="9">
        <f>VLOOKUP(A2450,'Marks Details'!$F$2:$G$5281,2,0)</f>
        <v>0.65250000000000008</v>
      </c>
      <c r="M2450" s="1">
        <f>VLOOKUP(A2450,'Placement Details'!$A:$D,4,0)</f>
        <v>13.96</v>
      </c>
      <c r="N2450" s="1" t="str">
        <f>VLOOKUP(A2450,'Placement Details'!$A:$B,2,0)</f>
        <v>Sales</v>
      </c>
      <c r="O2450" s="1" t="str">
        <f t="shared" si="38"/>
        <v>No</v>
      </c>
      <c r="V2450"/>
      <c r="W2450"/>
    </row>
    <row r="2451" spans="1:23" x14ac:dyDescent="0.3">
      <c r="A2451" s="1" t="s">
        <v>3003</v>
      </c>
      <c r="B2451" s="1">
        <v>23</v>
      </c>
      <c r="C2451" s="1" t="s">
        <v>331</v>
      </c>
      <c r="D2451" s="1" t="s">
        <v>13</v>
      </c>
      <c r="E2451" s="1" t="s">
        <v>2678</v>
      </c>
      <c r="F2451" s="1" t="s">
        <v>32</v>
      </c>
      <c r="G2451" s="2">
        <v>0.71</v>
      </c>
      <c r="H2451" s="2">
        <v>0.88</v>
      </c>
      <c r="I2451" s="2">
        <v>0.87</v>
      </c>
      <c r="J2451" s="1" t="s">
        <v>40</v>
      </c>
      <c r="K2451" s="1">
        <f>VLOOKUP(A2451,'Student Details'!$A:$O,15,0)</f>
        <v>2.8</v>
      </c>
      <c r="L2451" s="9">
        <f>VLOOKUP(A2451,'Marks Details'!$F$2:$G$5281,2,0)</f>
        <v>0.65250000000000008</v>
      </c>
      <c r="M2451" s="1">
        <f>VLOOKUP(A2451,'Placement Details'!$A:$D,4,0)</f>
        <v>13.96</v>
      </c>
      <c r="N2451" s="1" t="str">
        <f>VLOOKUP(A2451,'Placement Details'!$A:$B,2,0)</f>
        <v>Strategy</v>
      </c>
      <c r="O2451" s="1" t="str">
        <f t="shared" si="38"/>
        <v>Yes</v>
      </c>
      <c r="V2451"/>
      <c r="W2451"/>
    </row>
    <row r="2452" spans="1:23" x14ac:dyDescent="0.3">
      <c r="A2452" s="1" t="s">
        <v>2838</v>
      </c>
      <c r="B2452" s="1">
        <v>22</v>
      </c>
      <c r="C2452" s="1" t="s">
        <v>12</v>
      </c>
      <c r="D2452" s="1" t="s">
        <v>13</v>
      </c>
      <c r="E2452" s="1" t="s">
        <v>2678</v>
      </c>
      <c r="F2452" s="1" t="s">
        <v>15</v>
      </c>
      <c r="G2452" s="2">
        <v>0.72</v>
      </c>
      <c r="H2452" s="2">
        <v>0.87000000000000011</v>
      </c>
      <c r="I2452" s="2">
        <v>0.85</v>
      </c>
      <c r="J2452" s="1" t="s">
        <v>19</v>
      </c>
      <c r="K2452" s="1">
        <f>VLOOKUP(A2452,'Student Details'!$A:$O,15,0)</f>
        <v>0</v>
      </c>
      <c r="L2452" s="9">
        <f>VLOOKUP(A2452,'Marks Details'!$F$2:$G$5281,2,0)</f>
        <v>0.54</v>
      </c>
      <c r="M2452" s="1">
        <f>VLOOKUP(A2452,'Placement Details'!$A:$D,4,0)</f>
        <v>13.94</v>
      </c>
      <c r="N2452" s="1" t="str">
        <f>VLOOKUP(A2452,'Placement Details'!$A:$B,2,0)</f>
        <v>Operations</v>
      </c>
      <c r="O2452" s="1" t="str">
        <f t="shared" si="38"/>
        <v>No</v>
      </c>
      <c r="V2452"/>
      <c r="W2452"/>
    </row>
    <row r="2453" spans="1:23" x14ac:dyDescent="0.3">
      <c r="A2453" s="1" t="s">
        <v>2957</v>
      </c>
      <c r="B2453" s="1">
        <v>23</v>
      </c>
      <c r="C2453" s="1" t="s">
        <v>12</v>
      </c>
      <c r="D2453" s="1" t="s">
        <v>13</v>
      </c>
      <c r="E2453" s="1" t="s">
        <v>2678</v>
      </c>
      <c r="F2453" s="1" t="s">
        <v>15</v>
      </c>
      <c r="G2453" s="2">
        <v>0.7</v>
      </c>
      <c r="H2453" s="2">
        <v>0.84000000000000008</v>
      </c>
      <c r="I2453" s="2">
        <v>0.94</v>
      </c>
      <c r="J2453" s="1" t="s">
        <v>40</v>
      </c>
      <c r="K2453" s="1">
        <f>VLOOKUP(A2453,'Student Details'!$A:$O,15,0)</f>
        <v>1.6</v>
      </c>
      <c r="L2453" s="9">
        <f>VLOOKUP(A2453,'Marks Details'!$F$2:$G$5281,2,0)</f>
        <v>0.69500000000000006</v>
      </c>
      <c r="M2453" s="1">
        <f>VLOOKUP(A2453,'Placement Details'!$A:$D,4,0)</f>
        <v>13.94</v>
      </c>
      <c r="N2453" s="1" t="str">
        <f>VLOOKUP(A2453,'Placement Details'!$A:$B,2,0)</f>
        <v>Operations</v>
      </c>
      <c r="O2453" s="1" t="str">
        <f t="shared" si="38"/>
        <v>Yes</v>
      </c>
      <c r="V2453"/>
      <c r="W2453"/>
    </row>
    <row r="2454" spans="1:23" x14ac:dyDescent="0.3">
      <c r="A2454" s="1" t="s">
        <v>2974</v>
      </c>
      <c r="B2454" s="1">
        <v>22</v>
      </c>
      <c r="C2454" s="1" t="s">
        <v>12</v>
      </c>
      <c r="D2454" s="1" t="s">
        <v>27</v>
      </c>
      <c r="E2454" s="1" t="s">
        <v>2678</v>
      </c>
      <c r="F2454" s="1" t="s">
        <v>15</v>
      </c>
      <c r="G2454" s="2">
        <v>0.7</v>
      </c>
      <c r="H2454" s="2">
        <v>0.81</v>
      </c>
      <c r="I2454" s="2">
        <v>0.9</v>
      </c>
      <c r="J2454" s="1" t="s">
        <v>16</v>
      </c>
      <c r="K2454" s="1">
        <f>VLOOKUP(A2454,'Student Details'!$A:$O,15,0)</f>
        <v>0</v>
      </c>
      <c r="L2454" s="9">
        <f>VLOOKUP(A2454,'Marks Details'!$F$2:$G$5281,2,0)</f>
        <v>0.66500000000000004</v>
      </c>
      <c r="M2454" s="1">
        <f>VLOOKUP(A2454,'Placement Details'!$A:$D,4,0)</f>
        <v>13.94</v>
      </c>
      <c r="N2454" s="1" t="str">
        <f>VLOOKUP(A2454,'Placement Details'!$A:$B,2,0)</f>
        <v>Operations</v>
      </c>
      <c r="O2454" s="1" t="str">
        <f t="shared" si="38"/>
        <v>No</v>
      </c>
      <c r="V2454"/>
      <c r="W2454"/>
    </row>
    <row r="2455" spans="1:23" x14ac:dyDescent="0.3">
      <c r="A2455" s="1" t="s">
        <v>3082</v>
      </c>
      <c r="B2455" s="1">
        <v>22</v>
      </c>
      <c r="C2455" s="1" t="s">
        <v>412</v>
      </c>
      <c r="D2455" s="1" t="s">
        <v>13</v>
      </c>
      <c r="E2455" s="1" t="s">
        <v>2678</v>
      </c>
      <c r="F2455" s="1" t="s">
        <v>48</v>
      </c>
      <c r="G2455" s="2">
        <v>0.85</v>
      </c>
      <c r="H2455" s="2">
        <v>0.92</v>
      </c>
      <c r="I2455" s="2">
        <v>0.90999999999999992</v>
      </c>
      <c r="J2455" s="1" t="s">
        <v>22</v>
      </c>
      <c r="K2455" s="1">
        <f>VLOOKUP(A2455,'Student Details'!$A:$O,15,0)</f>
        <v>0</v>
      </c>
      <c r="L2455" s="9">
        <f>VLOOKUP(A2455,'Marks Details'!$F$2:$G$5281,2,0)</f>
        <v>0.6875</v>
      </c>
      <c r="M2455" s="1">
        <f>VLOOKUP(A2455,'Placement Details'!$A:$D,4,0)</f>
        <v>13.94</v>
      </c>
      <c r="N2455" s="1" t="str">
        <f>VLOOKUP(A2455,'Placement Details'!$A:$B,2,0)</f>
        <v>Operations</v>
      </c>
      <c r="O2455" s="1" t="str">
        <f t="shared" si="38"/>
        <v>No</v>
      </c>
      <c r="V2455"/>
      <c r="W2455"/>
    </row>
    <row r="2456" spans="1:23" x14ac:dyDescent="0.3">
      <c r="A2456" s="1" t="s">
        <v>2846</v>
      </c>
      <c r="B2456" s="1">
        <v>27</v>
      </c>
      <c r="C2456" s="1" t="s">
        <v>12</v>
      </c>
      <c r="D2456" s="1" t="s">
        <v>27</v>
      </c>
      <c r="E2456" s="1" t="s">
        <v>2678</v>
      </c>
      <c r="F2456" s="1" t="s">
        <v>48</v>
      </c>
      <c r="G2456" s="2">
        <v>0.75</v>
      </c>
      <c r="H2456" s="2">
        <v>0.95000000000000007</v>
      </c>
      <c r="I2456" s="2">
        <v>0.88</v>
      </c>
      <c r="J2456" s="1" t="s">
        <v>40</v>
      </c>
      <c r="K2456" s="1">
        <f>VLOOKUP(A2456,'Student Details'!$A:$O,15,0)</f>
        <v>3.6</v>
      </c>
      <c r="L2456" s="9">
        <f>VLOOKUP(A2456,'Marks Details'!$F$2:$G$5281,2,0)</f>
        <v>0.8</v>
      </c>
      <c r="M2456" s="1">
        <f>VLOOKUP(A2456,'Placement Details'!$A:$D,4,0)</f>
        <v>13.93</v>
      </c>
      <c r="N2456" s="1" t="str">
        <f>VLOOKUP(A2456,'Placement Details'!$A:$B,2,0)</f>
        <v>Operations</v>
      </c>
      <c r="O2456" s="1" t="str">
        <f t="shared" si="38"/>
        <v>Yes</v>
      </c>
      <c r="V2456"/>
      <c r="W2456"/>
    </row>
    <row r="2457" spans="1:23" x14ac:dyDescent="0.3">
      <c r="A2457" s="1" t="s">
        <v>2952</v>
      </c>
      <c r="B2457" s="1">
        <v>21</v>
      </c>
      <c r="C2457" s="1" t="s">
        <v>12</v>
      </c>
      <c r="D2457" s="1" t="s">
        <v>27</v>
      </c>
      <c r="E2457" s="1" t="s">
        <v>2678</v>
      </c>
      <c r="F2457" s="1" t="s">
        <v>15</v>
      </c>
      <c r="G2457" s="2">
        <v>0.66999999999999993</v>
      </c>
      <c r="H2457" s="2">
        <v>0.84000000000000008</v>
      </c>
      <c r="I2457" s="2">
        <v>0.97</v>
      </c>
      <c r="J2457" s="1" t="s">
        <v>16</v>
      </c>
      <c r="K2457" s="1">
        <f>VLOOKUP(A2457,'Student Details'!$A:$O,15,0)</f>
        <v>0</v>
      </c>
      <c r="L2457" s="9">
        <f>VLOOKUP(A2457,'Marks Details'!$F$2:$G$5281,2,0)</f>
        <v>0.69500000000000006</v>
      </c>
      <c r="M2457" s="1">
        <f>VLOOKUP(A2457,'Placement Details'!$A:$D,4,0)</f>
        <v>13.93</v>
      </c>
      <c r="N2457" s="1" t="str">
        <f>VLOOKUP(A2457,'Placement Details'!$A:$B,2,0)</f>
        <v>IT</v>
      </c>
      <c r="O2457" s="1" t="str">
        <f t="shared" si="38"/>
        <v>No</v>
      </c>
      <c r="V2457"/>
      <c r="W2457"/>
    </row>
    <row r="2458" spans="1:23" x14ac:dyDescent="0.3">
      <c r="A2458" s="1" t="s">
        <v>3073</v>
      </c>
      <c r="B2458" s="1">
        <v>24</v>
      </c>
      <c r="C2458" s="1" t="s">
        <v>412</v>
      </c>
      <c r="D2458" s="1" t="s">
        <v>13</v>
      </c>
      <c r="E2458" s="1" t="s">
        <v>2678</v>
      </c>
      <c r="F2458" s="1" t="s">
        <v>42</v>
      </c>
      <c r="G2458" s="2">
        <v>0.73</v>
      </c>
      <c r="H2458" s="2">
        <v>0.85000000000000009</v>
      </c>
      <c r="I2458" s="2">
        <v>0.94</v>
      </c>
      <c r="J2458" s="1" t="s">
        <v>37</v>
      </c>
      <c r="K2458" s="1">
        <f>VLOOKUP(A2458,'Student Details'!$A:$O,15,0)</f>
        <v>1</v>
      </c>
      <c r="L2458" s="9">
        <f>VLOOKUP(A2458,'Marks Details'!$F$2:$G$5281,2,0)</f>
        <v>0.6875</v>
      </c>
      <c r="M2458" s="1">
        <f>VLOOKUP(A2458,'Placement Details'!$A:$D,4,0)</f>
        <v>13.93</v>
      </c>
      <c r="N2458" s="1" t="str">
        <f>VLOOKUP(A2458,'Placement Details'!$A:$B,2,0)</f>
        <v>Marketing</v>
      </c>
      <c r="O2458" s="1" t="str">
        <f t="shared" si="38"/>
        <v>Yes</v>
      </c>
      <c r="V2458"/>
      <c r="W2458"/>
    </row>
    <row r="2459" spans="1:23" x14ac:dyDescent="0.3">
      <c r="A2459" s="1" t="s">
        <v>2793</v>
      </c>
      <c r="B2459" s="1">
        <v>24</v>
      </c>
      <c r="C2459" s="1" t="s">
        <v>12</v>
      </c>
      <c r="D2459" s="1" t="s">
        <v>13</v>
      </c>
      <c r="E2459" s="1" t="s">
        <v>2678</v>
      </c>
      <c r="F2459" s="1" t="s">
        <v>42</v>
      </c>
      <c r="G2459" s="2">
        <v>0.83</v>
      </c>
      <c r="H2459" s="2">
        <v>0.88</v>
      </c>
      <c r="I2459" s="2">
        <v>0.95</v>
      </c>
      <c r="J2459" s="1" t="s">
        <v>22</v>
      </c>
      <c r="K2459" s="1">
        <f>VLOOKUP(A2459,'Student Details'!$A:$O,15,0)</f>
        <v>2.2999999999999998</v>
      </c>
      <c r="L2459" s="9">
        <f>VLOOKUP(A2459,'Marks Details'!$F$2:$G$5281,2,0)</f>
        <v>0.745</v>
      </c>
      <c r="M2459" s="1">
        <f>VLOOKUP(A2459,'Placement Details'!$A:$D,4,0)</f>
        <v>13.92</v>
      </c>
      <c r="N2459" s="1" t="str">
        <f>VLOOKUP(A2459,'Placement Details'!$A:$B,2,0)</f>
        <v>Strategy</v>
      </c>
      <c r="O2459" s="1" t="str">
        <f t="shared" si="38"/>
        <v>Yes</v>
      </c>
      <c r="V2459"/>
      <c r="W2459"/>
    </row>
    <row r="2460" spans="1:23" x14ac:dyDescent="0.3">
      <c r="A2460" s="1" t="s">
        <v>2901</v>
      </c>
      <c r="B2460" s="1">
        <v>21</v>
      </c>
      <c r="C2460" s="1" t="s">
        <v>12</v>
      </c>
      <c r="D2460" s="1" t="s">
        <v>27</v>
      </c>
      <c r="E2460" s="1" t="s">
        <v>2678</v>
      </c>
      <c r="F2460" s="1" t="s">
        <v>15</v>
      </c>
      <c r="G2460" s="2">
        <v>0.74</v>
      </c>
      <c r="H2460" s="2">
        <v>0.88</v>
      </c>
      <c r="I2460" s="2">
        <v>0.91999999999999993</v>
      </c>
      <c r="J2460" s="1" t="s">
        <v>37</v>
      </c>
      <c r="K2460" s="1">
        <f>VLOOKUP(A2460,'Student Details'!$A:$O,15,0)</f>
        <v>0</v>
      </c>
      <c r="L2460" s="9">
        <f>VLOOKUP(A2460,'Marks Details'!$F$2:$G$5281,2,0)</f>
        <v>0.66</v>
      </c>
      <c r="M2460" s="1">
        <f>VLOOKUP(A2460,'Placement Details'!$A:$D,4,0)</f>
        <v>13.88</v>
      </c>
      <c r="N2460" s="1" t="str">
        <f>VLOOKUP(A2460,'Placement Details'!$A:$B,2,0)</f>
        <v>Operations</v>
      </c>
      <c r="O2460" s="1" t="str">
        <f t="shared" si="38"/>
        <v>No</v>
      </c>
      <c r="V2460"/>
      <c r="W2460"/>
    </row>
    <row r="2461" spans="1:23" x14ac:dyDescent="0.3">
      <c r="A2461" s="1" t="s">
        <v>2922</v>
      </c>
      <c r="B2461" s="1">
        <v>21</v>
      </c>
      <c r="C2461" s="1" t="s">
        <v>12</v>
      </c>
      <c r="D2461" s="1" t="s">
        <v>13</v>
      </c>
      <c r="E2461" s="1" t="s">
        <v>2678</v>
      </c>
      <c r="F2461" s="1" t="s">
        <v>30</v>
      </c>
      <c r="G2461" s="2">
        <v>0.88</v>
      </c>
      <c r="H2461" s="2">
        <v>0.8600000000000001</v>
      </c>
      <c r="I2461" s="2">
        <v>0.98</v>
      </c>
      <c r="J2461" s="1" t="s">
        <v>16</v>
      </c>
      <c r="K2461" s="1">
        <f>VLOOKUP(A2461,'Student Details'!$A:$O,15,0)</f>
        <v>1.2</v>
      </c>
      <c r="L2461" s="9">
        <f>VLOOKUP(A2461,'Marks Details'!$F$2:$G$5281,2,0)</f>
        <v>0.70250000000000012</v>
      </c>
      <c r="M2461" s="1">
        <f>VLOOKUP(A2461,'Placement Details'!$A:$D,4,0)</f>
        <v>13.88</v>
      </c>
      <c r="N2461" s="1" t="str">
        <f>VLOOKUP(A2461,'Placement Details'!$A:$B,2,0)</f>
        <v>Marketing</v>
      </c>
      <c r="O2461" s="1" t="str">
        <f t="shared" si="38"/>
        <v>Yes</v>
      </c>
      <c r="V2461"/>
      <c r="W2461"/>
    </row>
    <row r="2462" spans="1:23" x14ac:dyDescent="0.3">
      <c r="A2462" s="1" t="s">
        <v>2713</v>
      </c>
      <c r="B2462" s="1">
        <v>21</v>
      </c>
      <c r="C2462" s="1" t="s">
        <v>12</v>
      </c>
      <c r="D2462" s="1" t="s">
        <v>27</v>
      </c>
      <c r="E2462" s="1" t="s">
        <v>2678</v>
      </c>
      <c r="F2462" s="1" t="s">
        <v>15</v>
      </c>
      <c r="G2462" s="2">
        <v>0.86</v>
      </c>
      <c r="H2462" s="2">
        <v>0.82000000000000006</v>
      </c>
      <c r="I2462" s="2">
        <v>0.90999999999999992</v>
      </c>
      <c r="J2462" s="1" t="s">
        <v>37</v>
      </c>
      <c r="K2462" s="1">
        <f>VLOOKUP(A2462,'Student Details'!$A:$O,15,0)</f>
        <v>0</v>
      </c>
      <c r="L2462" s="9">
        <f>VLOOKUP(A2462,'Marks Details'!$F$2:$G$5281,2,0)</f>
        <v>0.79749999999999988</v>
      </c>
      <c r="M2462" s="1">
        <f>VLOOKUP(A2462,'Placement Details'!$A:$D,4,0)</f>
        <v>13.86</v>
      </c>
      <c r="N2462" s="1" t="str">
        <f>VLOOKUP(A2462,'Placement Details'!$A:$B,2,0)</f>
        <v>Marketing</v>
      </c>
      <c r="O2462" s="1" t="str">
        <f t="shared" si="38"/>
        <v>No</v>
      </c>
      <c r="V2462"/>
      <c r="W2462"/>
    </row>
    <row r="2463" spans="1:23" x14ac:dyDescent="0.3">
      <c r="A2463" s="1" t="s">
        <v>2853</v>
      </c>
      <c r="B2463" s="1">
        <v>25</v>
      </c>
      <c r="C2463" s="1" t="s">
        <v>12</v>
      </c>
      <c r="D2463" s="1" t="s">
        <v>13</v>
      </c>
      <c r="E2463" s="1" t="s">
        <v>2678</v>
      </c>
      <c r="F2463" s="1" t="s">
        <v>44</v>
      </c>
      <c r="G2463" s="2">
        <v>0.61</v>
      </c>
      <c r="H2463" s="2">
        <v>0.85000000000000009</v>
      </c>
      <c r="I2463" s="2">
        <v>0.96</v>
      </c>
      <c r="J2463" s="1" t="s">
        <v>40</v>
      </c>
      <c r="K2463" s="1">
        <f>VLOOKUP(A2463,'Student Details'!$A:$O,15,0)</f>
        <v>2.9</v>
      </c>
      <c r="L2463" s="9">
        <f>VLOOKUP(A2463,'Marks Details'!$F$2:$G$5281,2,0)</f>
        <v>0.78250000000000008</v>
      </c>
      <c r="M2463" s="1">
        <f>VLOOKUP(A2463,'Placement Details'!$A:$D,4,0)</f>
        <v>13.86</v>
      </c>
      <c r="N2463" s="1" t="str">
        <f>VLOOKUP(A2463,'Placement Details'!$A:$B,2,0)</f>
        <v>Sales</v>
      </c>
      <c r="O2463" s="1" t="str">
        <f t="shared" si="38"/>
        <v>Yes</v>
      </c>
      <c r="V2463"/>
      <c r="W2463"/>
    </row>
    <row r="2464" spans="1:23" x14ac:dyDescent="0.3">
      <c r="A2464" s="1" t="s">
        <v>2986</v>
      </c>
      <c r="B2464" s="1">
        <v>21</v>
      </c>
      <c r="C2464" s="1" t="s">
        <v>331</v>
      </c>
      <c r="D2464" s="1" t="s">
        <v>27</v>
      </c>
      <c r="E2464" s="1" t="s">
        <v>2678</v>
      </c>
      <c r="F2464" s="1" t="s">
        <v>15</v>
      </c>
      <c r="G2464" s="2">
        <v>0.73</v>
      </c>
      <c r="H2464" s="2">
        <v>0.89</v>
      </c>
      <c r="I2464" s="2">
        <v>0.90999999999999992</v>
      </c>
      <c r="J2464" s="1" t="s">
        <v>16</v>
      </c>
      <c r="K2464" s="1">
        <f>VLOOKUP(A2464,'Student Details'!$A:$O,15,0)</f>
        <v>0</v>
      </c>
      <c r="L2464" s="9">
        <f>VLOOKUP(A2464,'Marks Details'!$F$2:$G$5281,2,0)</f>
        <v>0.72750000000000004</v>
      </c>
      <c r="M2464" s="1">
        <f>VLOOKUP(A2464,'Placement Details'!$A:$D,4,0)</f>
        <v>13.86</v>
      </c>
      <c r="N2464" s="1" t="str">
        <f>VLOOKUP(A2464,'Placement Details'!$A:$B,2,0)</f>
        <v>Operations</v>
      </c>
      <c r="O2464" s="1" t="str">
        <f t="shared" si="38"/>
        <v>No</v>
      </c>
      <c r="V2464"/>
      <c r="W2464"/>
    </row>
    <row r="2465" spans="1:23" x14ac:dyDescent="0.3">
      <c r="A2465" s="1" t="s">
        <v>3001</v>
      </c>
      <c r="B2465" s="1">
        <v>25</v>
      </c>
      <c r="C2465" s="1" t="s">
        <v>331</v>
      </c>
      <c r="D2465" s="1" t="s">
        <v>13</v>
      </c>
      <c r="E2465" s="1" t="s">
        <v>2678</v>
      </c>
      <c r="F2465" s="1" t="s">
        <v>44</v>
      </c>
      <c r="G2465" s="2">
        <v>0.72</v>
      </c>
      <c r="H2465" s="2">
        <v>0.88</v>
      </c>
      <c r="I2465" s="2">
        <v>0.92999999999999994</v>
      </c>
      <c r="J2465" s="1" t="s">
        <v>22</v>
      </c>
      <c r="K2465" s="1">
        <f>VLOOKUP(A2465,'Student Details'!$A:$O,15,0)</f>
        <v>2.4</v>
      </c>
      <c r="L2465" s="9">
        <f>VLOOKUP(A2465,'Marks Details'!$F$2:$G$5281,2,0)</f>
        <v>0.68</v>
      </c>
      <c r="M2465" s="1">
        <f>VLOOKUP(A2465,'Placement Details'!$A:$D,4,0)</f>
        <v>13.86</v>
      </c>
      <c r="N2465" s="1" t="str">
        <f>VLOOKUP(A2465,'Placement Details'!$A:$B,2,0)</f>
        <v>Marketing</v>
      </c>
      <c r="O2465" s="1" t="str">
        <f t="shared" si="38"/>
        <v>Yes</v>
      </c>
      <c r="V2465"/>
      <c r="W2465"/>
    </row>
    <row r="2466" spans="1:23" x14ac:dyDescent="0.3">
      <c r="A2466" s="1" t="s">
        <v>3053</v>
      </c>
      <c r="B2466" s="1">
        <v>23</v>
      </c>
      <c r="C2466" s="1" t="s">
        <v>331</v>
      </c>
      <c r="D2466" s="1" t="s">
        <v>13</v>
      </c>
      <c r="E2466" s="1" t="s">
        <v>2678</v>
      </c>
      <c r="F2466" s="1" t="s">
        <v>42</v>
      </c>
      <c r="G2466" s="2">
        <v>0.65999999999999992</v>
      </c>
      <c r="H2466" s="2">
        <v>0.87000000000000011</v>
      </c>
      <c r="I2466" s="2">
        <v>0.94</v>
      </c>
      <c r="J2466" s="1" t="s">
        <v>40</v>
      </c>
      <c r="K2466" s="1">
        <f>VLOOKUP(A2466,'Student Details'!$A:$O,15,0)</f>
        <v>0</v>
      </c>
      <c r="L2466" s="9">
        <f>VLOOKUP(A2466,'Marks Details'!$F$2:$G$5281,2,0)</f>
        <v>0.755</v>
      </c>
      <c r="M2466" s="1">
        <f>VLOOKUP(A2466,'Placement Details'!$A:$D,4,0)</f>
        <v>13.85</v>
      </c>
      <c r="N2466" s="1" t="str">
        <f>VLOOKUP(A2466,'Placement Details'!$A:$B,2,0)</f>
        <v>IT</v>
      </c>
      <c r="O2466" s="1" t="str">
        <f t="shared" si="38"/>
        <v>No</v>
      </c>
      <c r="V2466"/>
      <c r="W2466"/>
    </row>
    <row r="2467" spans="1:23" x14ac:dyDescent="0.3">
      <c r="A2467" s="1" t="s">
        <v>2691</v>
      </c>
      <c r="B2467" s="1">
        <v>21</v>
      </c>
      <c r="C2467" s="1" t="s">
        <v>12</v>
      </c>
      <c r="D2467" s="1" t="s">
        <v>27</v>
      </c>
      <c r="E2467" s="1" t="s">
        <v>2678</v>
      </c>
      <c r="F2467" s="1" t="s">
        <v>36</v>
      </c>
      <c r="G2467" s="2">
        <v>0.86</v>
      </c>
      <c r="H2467" s="2">
        <v>0.84000000000000008</v>
      </c>
      <c r="I2467" s="2">
        <v>0.91999999999999993</v>
      </c>
      <c r="J2467" s="1" t="s">
        <v>37</v>
      </c>
      <c r="K2467" s="1">
        <f>VLOOKUP(A2467,'Student Details'!$A:$O,15,0)</f>
        <v>1.1000000000000001</v>
      </c>
      <c r="L2467" s="9">
        <f>VLOOKUP(A2467,'Marks Details'!$F$2:$G$5281,2,0)</f>
        <v>0.82499999999999996</v>
      </c>
      <c r="M2467" s="1">
        <f>VLOOKUP(A2467,'Placement Details'!$A:$D,4,0)</f>
        <v>13.82</v>
      </c>
      <c r="N2467" s="1" t="str">
        <f>VLOOKUP(A2467,'Placement Details'!$A:$B,2,0)</f>
        <v>Operations</v>
      </c>
      <c r="O2467" s="1" t="str">
        <f t="shared" si="38"/>
        <v>Yes</v>
      </c>
      <c r="V2467"/>
      <c r="W2467"/>
    </row>
    <row r="2468" spans="1:23" x14ac:dyDescent="0.3">
      <c r="A2468" s="1" t="s">
        <v>2965</v>
      </c>
      <c r="B2468" s="1">
        <v>25</v>
      </c>
      <c r="C2468" s="1" t="s">
        <v>12</v>
      </c>
      <c r="D2468" s="1" t="s">
        <v>13</v>
      </c>
      <c r="E2468" s="1" t="s">
        <v>2678</v>
      </c>
      <c r="F2468" s="1" t="s">
        <v>48</v>
      </c>
      <c r="G2468" s="2">
        <v>0.7</v>
      </c>
      <c r="H2468" s="2">
        <v>0.93</v>
      </c>
      <c r="I2468" s="2">
        <v>0.87</v>
      </c>
      <c r="J2468" s="1" t="s">
        <v>19</v>
      </c>
      <c r="K2468" s="1">
        <f>VLOOKUP(A2468,'Student Details'!$A:$O,15,0)</f>
        <v>2.1</v>
      </c>
      <c r="L2468" s="9">
        <f>VLOOKUP(A2468,'Marks Details'!$F$2:$G$5281,2,0)</f>
        <v>0.86250000000000004</v>
      </c>
      <c r="M2468" s="1">
        <f>VLOOKUP(A2468,'Placement Details'!$A:$D,4,0)</f>
        <v>13.81</v>
      </c>
      <c r="N2468" s="1" t="str">
        <f>VLOOKUP(A2468,'Placement Details'!$A:$B,2,0)</f>
        <v>Sales</v>
      </c>
      <c r="O2468" s="1" t="str">
        <f t="shared" si="38"/>
        <v>Yes</v>
      </c>
      <c r="V2468"/>
      <c r="W2468"/>
    </row>
    <row r="2469" spans="1:23" x14ac:dyDescent="0.3">
      <c r="A2469" s="1" t="s">
        <v>3081</v>
      </c>
      <c r="B2469" s="1">
        <v>21</v>
      </c>
      <c r="C2469" s="1" t="s">
        <v>412</v>
      </c>
      <c r="D2469" s="1" t="s">
        <v>13</v>
      </c>
      <c r="E2469" s="1" t="s">
        <v>2678</v>
      </c>
      <c r="F2469" s="1" t="s">
        <v>15</v>
      </c>
      <c r="G2469" s="2">
        <v>0.64</v>
      </c>
      <c r="H2469" s="2">
        <v>0.92</v>
      </c>
      <c r="I2469" s="2">
        <v>0.88</v>
      </c>
      <c r="J2469" s="1" t="s">
        <v>19</v>
      </c>
      <c r="K2469" s="1">
        <f>VLOOKUP(A2469,'Student Details'!$A:$O,15,0)</f>
        <v>0</v>
      </c>
      <c r="L2469" s="9">
        <f>VLOOKUP(A2469,'Marks Details'!$F$2:$G$5281,2,0)</f>
        <v>0.63500000000000001</v>
      </c>
      <c r="M2469" s="1">
        <f>VLOOKUP(A2469,'Placement Details'!$A:$D,4,0)</f>
        <v>13.8</v>
      </c>
      <c r="N2469" s="1" t="str">
        <f>VLOOKUP(A2469,'Placement Details'!$A:$B,2,0)</f>
        <v>Sales</v>
      </c>
      <c r="O2469" s="1" t="str">
        <f t="shared" si="38"/>
        <v>No</v>
      </c>
      <c r="V2469"/>
      <c r="W2469"/>
    </row>
    <row r="2470" spans="1:23" x14ac:dyDescent="0.3">
      <c r="A2470" s="1" t="s">
        <v>3090</v>
      </c>
      <c r="B2470" s="1">
        <v>22</v>
      </c>
      <c r="C2470" s="1" t="s">
        <v>412</v>
      </c>
      <c r="D2470" s="1" t="s">
        <v>13</v>
      </c>
      <c r="E2470" s="1" t="s">
        <v>2678</v>
      </c>
      <c r="F2470" s="1" t="s">
        <v>15</v>
      </c>
      <c r="G2470" s="2">
        <v>0.67999999999999994</v>
      </c>
      <c r="H2470" s="2">
        <v>0.95000000000000007</v>
      </c>
      <c r="I2470" s="2">
        <v>0.97</v>
      </c>
      <c r="J2470" s="1" t="s">
        <v>19</v>
      </c>
      <c r="K2470" s="1">
        <f>VLOOKUP(A2470,'Student Details'!$A:$O,15,0)</f>
        <v>0</v>
      </c>
      <c r="L2470" s="9">
        <f>VLOOKUP(A2470,'Marks Details'!$F$2:$G$5281,2,0)</f>
        <v>0.60250000000000004</v>
      </c>
      <c r="M2470" s="1">
        <f>VLOOKUP(A2470,'Placement Details'!$A:$D,4,0)</f>
        <v>13.8</v>
      </c>
      <c r="N2470" s="1" t="str">
        <f>VLOOKUP(A2470,'Placement Details'!$A:$B,2,0)</f>
        <v>Sales</v>
      </c>
      <c r="O2470" s="1" t="str">
        <f t="shared" si="38"/>
        <v>No</v>
      </c>
      <c r="V2470"/>
      <c r="W2470"/>
    </row>
    <row r="2471" spans="1:23" x14ac:dyDescent="0.3">
      <c r="A2471" s="1" t="s">
        <v>2882</v>
      </c>
      <c r="B2471" s="1">
        <v>22</v>
      </c>
      <c r="C2471" s="1" t="s">
        <v>12</v>
      </c>
      <c r="D2471" s="1" t="s">
        <v>27</v>
      </c>
      <c r="E2471" s="1" t="s">
        <v>2678</v>
      </c>
      <c r="F2471" s="1" t="s">
        <v>42</v>
      </c>
      <c r="G2471" s="2">
        <v>0.80999999999999994</v>
      </c>
      <c r="H2471" s="2">
        <v>0.83000000000000007</v>
      </c>
      <c r="I2471" s="2">
        <v>0.86</v>
      </c>
      <c r="J2471" s="1" t="s">
        <v>22</v>
      </c>
      <c r="K2471" s="1">
        <f>VLOOKUP(A2471,'Student Details'!$A:$O,15,0)</f>
        <v>0</v>
      </c>
      <c r="L2471" s="9">
        <f>VLOOKUP(A2471,'Marks Details'!$F$2:$G$5281,2,0)</f>
        <v>0.75750000000000006</v>
      </c>
      <c r="M2471" s="1">
        <f>VLOOKUP(A2471,'Placement Details'!$A:$D,4,0)</f>
        <v>13.78</v>
      </c>
      <c r="N2471" s="1" t="str">
        <f>VLOOKUP(A2471,'Placement Details'!$A:$B,2,0)</f>
        <v>Operations</v>
      </c>
      <c r="O2471" s="1" t="str">
        <f t="shared" si="38"/>
        <v>No</v>
      </c>
      <c r="V2471"/>
      <c r="W2471"/>
    </row>
    <row r="2472" spans="1:23" x14ac:dyDescent="0.3">
      <c r="A2472" s="1" t="s">
        <v>3063</v>
      </c>
      <c r="B2472" s="1">
        <v>21</v>
      </c>
      <c r="C2472" s="1" t="s">
        <v>412</v>
      </c>
      <c r="D2472" s="1" t="s">
        <v>13</v>
      </c>
      <c r="E2472" s="1" t="s">
        <v>2678</v>
      </c>
      <c r="F2472" s="1" t="s">
        <v>15</v>
      </c>
      <c r="G2472" s="2">
        <v>0.78</v>
      </c>
      <c r="H2472" s="2">
        <v>0.9</v>
      </c>
      <c r="I2472" s="2">
        <v>0.91999999999999993</v>
      </c>
      <c r="J2472" s="1" t="s">
        <v>16</v>
      </c>
      <c r="K2472" s="1">
        <f>VLOOKUP(A2472,'Student Details'!$A:$O,15,0)</f>
        <v>0</v>
      </c>
      <c r="L2472" s="9">
        <f>VLOOKUP(A2472,'Marks Details'!$F$2:$G$5281,2,0)</f>
        <v>0.75250000000000006</v>
      </c>
      <c r="M2472" s="1">
        <f>VLOOKUP(A2472,'Placement Details'!$A:$D,4,0)</f>
        <v>13.78</v>
      </c>
      <c r="N2472" s="1" t="str">
        <f>VLOOKUP(A2472,'Placement Details'!$A:$B,2,0)</f>
        <v>IT</v>
      </c>
      <c r="O2472" s="1" t="str">
        <f t="shared" si="38"/>
        <v>No</v>
      </c>
      <c r="V2472"/>
      <c r="W2472"/>
    </row>
    <row r="2473" spans="1:23" x14ac:dyDescent="0.3">
      <c r="A2473" s="1" t="s">
        <v>2774</v>
      </c>
      <c r="B2473" s="1">
        <v>22</v>
      </c>
      <c r="C2473" s="1" t="s">
        <v>12</v>
      </c>
      <c r="D2473" s="1" t="s">
        <v>13</v>
      </c>
      <c r="E2473" s="1" t="s">
        <v>2678</v>
      </c>
      <c r="F2473" s="1" t="s">
        <v>15</v>
      </c>
      <c r="G2473" s="2">
        <v>0.73</v>
      </c>
      <c r="H2473" s="2">
        <v>0.92</v>
      </c>
      <c r="I2473" s="2">
        <v>0.86</v>
      </c>
      <c r="J2473" s="1" t="s">
        <v>19</v>
      </c>
      <c r="K2473" s="1">
        <f>VLOOKUP(A2473,'Student Details'!$A:$O,15,0)</f>
        <v>0</v>
      </c>
      <c r="L2473" s="9">
        <f>VLOOKUP(A2473,'Marks Details'!$F$2:$G$5281,2,0)</f>
        <v>0.745</v>
      </c>
      <c r="M2473" s="1">
        <f>VLOOKUP(A2473,'Placement Details'!$A:$D,4,0)</f>
        <v>13.77</v>
      </c>
      <c r="N2473" s="1" t="str">
        <f>VLOOKUP(A2473,'Placement Details'!$A:$B,2,0)</f>
        <v>Sales</v>
      </c>
      <c r="O2473" s="1" t="str">
        <f t="shared" si="38"/>
        <v>No</v>
      </c>
      <c r="V2473"/>
      <c r="W2473"/>
    </row>
    <row r="2474" spans="1:23" x14ac:dyDescent="0.3">
      <c r="A2474" s="1" t="s">
        <v>2810</v>
      </c>
      <c r="B2474" s="1">
        <v>21</v>
      </c>
      <c r="C2474" s="1" t="s">
        <v>12</v>
      </c>
      <c r="D2474" s="1" t="s">
        <v>13</v>
      </c>
      <c r="E2474" s="1" t="s">
        <v>2678</v>
      </c>
      <c r="F2474" s="1" t="s">
        <v>15</v>
      </c>
      <c r="G2474" s="2">
        <v>0.67999999999999994</v>
      </c>
      <c r="H2474" s="2">
        <v>0.81</v>
      </c>
      <c r="I2474" s="2">
        <v>0.91999999999999993</v>
      </c>
      <c r="J2474" s="1" t="s">
        <v>37</v>
      </c>
      <c r="K2474" s="1">
        <f>VLOOKUP(A2474,'Student Details'!$A:$O,15,0)</f>
        <v>0</v>
      </c>
      <c r="L2474" s="9">
        <f>VLOOKUP(A2474,'Marks Details'!$F$2:$G$5281,2,0)</f>
        <v>0.53750000000000009</v>
      </c>
      <c r="M2474" s="1">
        <f>VLOOKUP(A2474,'Placement Details'!$A:$D,4,0)</f>
        <v>13.76</v>
      </c>
      <c r="N2474" s="1" t="str">
        <f>VLOOKUP(A2474,'Placement Details'!$A:$B,2,0)</f>
        <v>Sales</v>
      </c>
      <c r="O2474" s="1" t="str">
        <f t="shared" si="38"/>
        <v>No</v>
      </c>
      <c r="V2474"/>
      <c r="W2474"/>
    </row>
    <row r="2475" spans="1:23" x14ac:dyDescent="0.3">
      <c r="A2475" s="1" t="s">
        <v>2885</v>
      </c>
      <c r="B2475" s="1">
        <v>27</v>
      </c>
      <c r="C2475" s="1" t="s">
        <v>12</v>
      </c>
      <c r="D2475" s="1" t="s">
        <v>27</v>
      </c>
      <c r="E2475" s="1" t="s">
        <v>2678</v>
      </c>
      <c r="F2475" s="1" t="s">
        <v>48</v>
      </c>
      <c r="G2475" s="2">
        <v>0.65999999999999992</v>
      </c>
      <c r="H2475" s="2">
        <v>0.87000000000000011</v>
      </c>
      <c r="I2475" s="2">
        <v>0.90999999999999992</v>
      </c>
      <c r="J2475" s="1" t="s">
        <v>40</v>
      </c>
      <c r="K2475" s="1">
        <f>VLOOKUP(A2475,'Student Details'!$A:$O,15,0)</f>
        <v>4.2</v>
      </c>
      <c r="L2475" s="9">
        <f>VLOOKUP(A2475,'Marks Details'!$F$2:$G$5281,2,0)</f>
        <v>0.75750000000000006</v>
      </c>
      <c r="M2475" s="1">
        <f>VLOOKUP(A2475,'Placement Details'!$A:$D,4,0)</f>
        <v>13.76</v>
      </c>
      <c r="N2475" s="1" t="str">
        <f>VLOOKUP(A2475,'Placement Details'!$A:$B,2,0)</f>
        <v>Marketing</v>
      </c>
      <c r="O2475" s="1" t="str">
        <f t="shared" si="38"/>
        <v>Yes</v>
      </c>
      <c r="V2475"/>
      <c r="W2475"/>
    </row>
    <row r="2476" spans="1:23" x14ac:dyDescent="0.3">
      <c r="A2476" s="1" t="s">
        <v>3018</v>
      </c>
      <c r="B2476" s="1">
        <v>24</v>
      </c>
      <c r="C2476" s="1" t="s">
        <v>331</v>
      </c>
      <c r="D2476" s="1" t="s">
        <v>27</v>
      </c>
      <c r="E2476" s="1" t="s">
        <v>2678</v>
      </c>
      <c r="F2476" s="1" t="s">
        <v>15</v>
      </c>
      <c r="G2476" s="2">
        <v>0.65999999999999992</v>
      </c>
      <c r="H2476" s="2">
        <v>0.89</v>
      </c>
      <c r="I2476" s="2">
        <v>0.89</v>
      </c>
      <c r="J2476" s="1" t="s">
        <v>19</v>
      </c>
      <c r="K2476" s="1">
        <f>VLOOKUP(A2476,'Student Details'!$A:$O,15,0)</f>
        <v>1.5</v>
      </c>
      <c r="L2476" s="9">
        <f>VLOOKUP(A2476,'Marks Details'!$F$2:$G$5281,2,0)</f>
        <v>0.59499999999999997</v>
      </c>
      <c r="M2476" s="1">
        <f>VLOOKUP(A2476,'Placement Details'!$A:$D,4,0)</f>
        <v>13.76</v>
      </c>
      <c r="N2476" s="1" t="str">
        <f>VLOOKUP(A2476,'Placement Details'!$A:$B,2,0)</f>
        <v>Operations</v>
      </c>
      <c r="O2476" s="1" t="str">
        <f t="shared" si="38"/>
        <v>Yes</v>
      </c>
      <c r="V2476"/>
      <c r="W2476"/>
    </row>
    <row r="2477" spans="1:23" x14ac:dyDescent="0.3">
      <c r="A2477" s="1" t="s">
        <v>2876</v>
      </c>
      <c r="B2477" s="1">
        <v>21</v>
      </c>
      <c r="C2477" s="1" t="s">
        <v>12</v>
      </c>
      <c r="D2477" s="1" t="s">
        <v>27</v>
      </c>
      <c r="E2477" s="1" t="s">
        <v>2678</v>
      </c>
      <c r="F2477" s="1" t="s">
        <v>15</v>
      </c>
      <c r="G2477" s="2">
        <v>0.80999999999999994</v>
      </c>
      <c r="H2477" s="2">
        <v>0.88</v>
      </c>
      <c r="I2477" s="2">
        <v>0.90999999999999992</v>
      </c>
      <c r="J2477" s="1" t="s">
        <v>37</v>
      </c>
      <c r="K2477" s="1">
        <f>VLOOKUP(A2477,'Student Details'!$A:$O,15,0)</f>
        <v>0</v>
      </c>
      <c r="L2477" s="9">
        <f>VLOOKUP(A2477,'Marks Details'!$F$2:$G$5281,2,0)</f>
        <v>0.8600000000000001</v>
      </c>
      <c r="M2477" s="1">
        <f>VLOOKUP(A2477,'Placement Details'!$A:$D,4,0)</f>
        <v>13.73</v>
      </c>
      <c r="N2477" s="1" t="str">
        <f>VLOOKUP(A2477,'Placement Details'!$A:$B,2,0)</f>
        <v>IT</v>
      </c>
      <c r="O2477" s="1" t="str">
        <f t="shared" si="38"/>
        <v>No</v>
      </c>
      <c r="V2477"/>
      <c r="W2477"/>
    </row>
    <row r="2478" spans="1:23" x14ac:dyDescent="0.3">
      <c r="A2478" s="1" t="s">
        <v>3048</v>
      </c>
      <c r="B2478" s="1">
        <v>22</v>
      </c>
      <c r="C2478" s="1" t="s">
        <v>331</v>
      </c>
      <c r="D2478" s="1" t="s">
        <v>27</v>
      </c>
      <c r="E2478" s="1" t="s">
        <v>2678</v>
      </c>
      <c r="F2478" s="1" t="s">
        <v>15</v>
      </c>
      <c r="G2478" s="2">
        <v>0.78</v>
      </c>
      <c r="H2478" s="2">
        <v>0.9</v>
      </c>
      <c r="I2478" s="2">
        <v>0.86</v>
      </c>
      <c r="J2478" s="1" t="s">
        <v>19</v>
      </c>
      <c r="K2478" s="1">
        <f>VLOOKUP(A2478,'Student Details'!$A:$O,15,0)</f>
        <v>1.2</v>
      </c>
      <c r="L2478" s="9">
        <f>VLOOKUP(A2478,'Marks Details'!$F$2:$G$5281,2,0)</f>
        <v>0.69500000000000006</v>
      </c>
      <c r="M2478" s="1">
        <f>VLOOKUP(A2478,'Placement Details'!$A:$D,4,0)</f>
        <v>13.73</v>
      </c>
      <c r="N2478" s="1" t="str">
        <f>VLOOKUP(A2478,'Placement Details'!$A:$B,2,0)</f>
        <v>Operations</v>
      </c>
      <c r="O2478" s="1" t="str">
        <f t="shared" si="38"/>
        <v>Yes</v>
      </c>
      <c r="V2478"/>
      <c r="W2478"/>
    </row>
    <row r="2479" spans="1:23" x14ac:dyDescent="0.3">
      <c r="A2479" s="1" t="s">
        <v>2709</v>
      </c>
      <c r="B2479" s="1">
        <v>21</v>
      </c>
      <c r="C2479" s="1" t="s">
        <v>12</v>
      </c>
      <c r="D2479" s="1" t="s">
        <v>27</v>
      </c>
      <c r="E2479" s="1" t="s">
        <v>2678</v>
      </c>
      <c r="F2479" s="1" t="s">
        <v>15</v>
      </c>
      <c r="G2479" s="2">
        <v>0.62</v>
      </c>
      <c r="H2479" s="2">
        <v>0.93</v>
      </c>
      <c r="I2479" s="2">
        <v>0.95</v>
      </c>
      <c r="J2479" s="1" t="s">
        <v>37</v>
      </c>
      <c r="K2479" s="1">
        <f>VLOOKUP(A2479,'Student Details'!$A:$O,15,0)</f>
        <v>0</v>
      </c>
      <c r="L2479" s="9">
        <f>VLOOKUP(A2479,'Marks Details'!$F$2:$G$5281,2,0)</f>
        <v>0.75500000000000012</v>
      </c>
      <c r="M2479" s="1">
        <f>VLOOKUP(A2479,'Placement Details'!$A:$D,4,0)</f>
        <v>13.72</v>
      </c>
      <c r="N2479" s="1" t="str">
        <f>VLOOKUP(A2479,'Placement Details'!$A:$B,2,0)</f>
        <v>IT</v>
      </c>
      <c r="O2479" s="1" t="str">
        <f t="shared" si="38"/>
        <v>No</v>
      </c>
      <c r="V2479"/>
      <c r="W2479"/>
    </row>
    <row r="2480" spans="1:23" x14ac:dyDescent="0.3">
      <c r="A2480" s="1" t="s">
        <v>3056</v>
      </c>
      <c r="B2480" s="1">
        <v>21</v>
      </c>
      <c r="C2480" s="1" t="s">
        <v>331</v>
      </c>
      <c r="D2480" s="1" t="s">
        <v>13</v>
      </c>
      <c r="E2480" s="1" t="s">
        <v>2678</v>
      </c>
      <c r="F2480" s="1" t="s">
        <v>15</v>
      </c>
      <c r="G2480" s="2">
        <v>0.87</v>
      </c>
      <c r="H2480" s="2">
        <v>0.92</v>
      </c>
      <c r="I2480" s="2">
        <v>0.89</v>
      </c>
      <c r="J2480" s="1" t="s">
        <v>19</v>
      </c>
      <c r="K2480" s="1">
        <f>VLOOKUP(A2480,'Student Details'!$A:$O,15,0)</f>
        <v>0</v>
      </c>
      <c r="L2480" s="9">
        <f>VLOOKUP(A2480,'Marks Details'!$F$2:$G$5281,2,0)</f>
        <v>0.73750000000000004</v>
      </c>
      <c r="M2480" s="1">
        <f>VLOOKUP(A2480,'Placement Details'!$A:$D,4,0)</f>
        <v>13.72</v>
      </c>
      <c r="N2480" s="1" t="str">
        <f>VLOOKUP(A2480,'Placement Details'!$A:$B,2,0)</f>
        <v>Operations</v>
      </c>
      <c r="O2480" s="1" t="str">
        <f t="shared" si="38"/>
        <v>No</v>
      </c>
      <c r="V2480"/>
      <c r="W2480"/>
    </row>
    <row r="2481" spans="1:23" x14ac:dyDescent="0.3">
      <c r="A2481" s="1" t="s">
        <v>2819</v>
      </c>
      <c r="B2481" s="1">
        <v>22</v>
      </c>
      <c r="C2481" s="1" t="s">
        <v>12</v>
      </c>
      <c r="D2481" s="1" t="s">
        <v>27</v>
      </c>
      <c r="E2481" s="1" t="s">
        <v>2678</v>
      </c>
      <c r="F2481" s="1" t="s">
        <v>15</v>
      </c>
      <c r="G2481" s="2">
        <v>0.62</v>
      </c>
      <c r="H2481" s="2">
        <v>0.89</v>
      </c>
      <c r="I2481" s="2">
        <v>0.86</v>
      </c>
      <c r="J2481" s="1" t="s">
        <v>22</v>
      </c>
      <c r="K2481" s="1">
        <f>VLOOKUP(A2481,'Student Details'!$A:$O,15,0)</f>
        <v>1.4</v>
      </c>
      <c r="L2481" s="9">
        <f>VLOOKUP(A2481,'Marks Details'!$F$2:$G$5281,2,0)</f>
        <v>0.76500000000000001</v>
      </c>
      <c r="M2481" s="1">
        <f>VLOOKUP(A2481,'Placement Details'!$A:$D,4,0)</f>
        <v>13.7</v>
      </c>
      <c r="N2481" s="1" t="str">
        <f>VLOOKUP(A2481,'Placement Details'!$A:$B,2,0)</f>
        <v>Strategy</v>
      </c>
      <c r="O2481" s="1" t="str">
        <f t="shared" si="38"/>
        <v>Yes</v>
      </c>
      <c r="V2481"/>
      <c r="W2481"/>
    </row>
    <row r="2482" spans="1:23" x14ac:dyDescent="0.3">
      <c r="A2482" s="1" t="s">
        <v>2802</v>
      </c>
      <c r="B2482" s="1">
        <v>22</v>
      </c>
      <c r="C2482" s="1" t="s">
        <v>12</v>
      </c>
      <c r="D2482" s="1" t="s">
        <v>13</v>
      </c>
      <c r="E2482" s="1" t="s">
        <v>2678</v>
      </c>
      <c r="F2482" s="1" t="s">
        <v>15</v>
      </c>
      <c r="G2482" s="2">
        <v>0.65999999999999992</v>
      </c>
      <c r="H2482" s="2">
        <v>0.84000000000000008</v>
      </c>
      <c r="I2482" s="2">
        <v>0.97</v>
      </c>
      <c r="J2482" s="1" t="s">
        <v>19</v>
      </c>
      <c r="K2482" s="1">
        <f>VLOOKUP(A2482,'Student Details'!$A:$O,15,0)</f>
        <v>0</v>
      </c>
      <c r="L2482" s="9">
        <f>VLOOKUP(A2482,'Marks Details'!$F$2:$G$5281,2,0)</f>
        <v>0.74</v>
      </c>
      <c r="M2482" s="1">
        <f>VLOOKUP(A2482,'Placement Details'!$A:$D,4,0)</f>
        <v>13.69</v>
      </c>
      <c r="N2482" s="1" t="str">
        <f>VLOOKUP(A2482,'Placement Details'!$A:$B,2,0)</f>
        <v>Operations</v>
      </c>
      <c r="O2482" s="1" t="str">
        <f t="shared" si="38"/>
        <v>No</v>
      </c>
      <c r="V2482"/>
      <c r="W2482"/>
    </row>
    <row r="2483" spans="1:23" x14ac:dyDescent="0.3">
      <c r="A2483" s="1" t="s">
        <v>2940</v>
      </c>
      <c r="B2483" s="1">
        <v>25</v>
      </c>
      <c r="C2483" s="1" t="s">
        <v>12</v>
      </c>
      <c r="D2483" s="1" t="s">
        <v>27</v>
      </c>
      <c r="E2483" s="1" t="s">
        <v>2678</v>
      </c>
      <c r="F2483" s="1" t="s">
        <v>44</v>
      </c>
      <c r="G2483" s="2">
        <v>0.88</v>
      </c>
      <c r="H2483" s="2">
        <v>0.8600000000000001</v>
      </c>
      <c r="I2483" s="2">
        <v>0.92999999999999994</v>
      </c>
      <c r="J2483" s="1" t="s">
        <v>22</v>
      </c>
      <c r="K2483" s="1">
        <f>VLOOKUP(A2483,'Student Details'!$A:$O,15,0)</f>
        <v>2</v>
      </c>
      <c r="L2483" s="9">
        <f>VLOOKUP(A2483,'Marks Details'!$F$2:$G$5281,2,0)</f>
        <v>0.67500000000000004</v>
      </c>
      <c r="M2483" s="1">
        <f>VLOOKUP(A2483,'Placement Details'!$A:$D,4,0)</f>
        <v>13.68</v>
      </c>
      <c r="N2483" s="1" t="str">
        <f>VLOOKUP(A2483,'Placement Details'!$A:$B,2,0)</f>
        <v>Marketing</v>
      </c>
      <c r="O2483" s="1" t="str">
        <f t="shared" si="38"/>
        <v>Yes</v>
      </c>
      <c r="V2483"/>
      <c r="W2483"/>
    </row>
    <row r="2484" spans="1:23" x14ac:dyDescent="0.3">
      <c r="A2484" s="1" t="s">
        <v>2772</v>
      </c>
      <c r="B2484" s="1">
        <v>21</v>
      </c>
      <c r="C2484" s="1" t="s">
        <v>12</v>
      </c>
      <c r="D2484" s="1" t="s">
        <v>13</v>
      </c>
      <c r="E2484" s="1" t="s">
        <v>2678</v>
      </c>
      <c r="F2484" s="1" t="s">
        <v>15</v>
      </c>
      <c r="G2484" s="2">
        <v>0.65999999999999992</v>
      </c>
      <c r="H2484" s="2">
        <v>0.84000000000000008</v>
      </c>
      <c r="I2484" s="2">
        <v>0.85</v>
      </c>
      <c r="J2484" s="1" t="s">
        <v>19</v>
      </c>
      <c r="K2484" s="1">
        <f>VLOOKUP(A2484,'Student Details'!$A:$O,15,0)</f>
        <v>0</v>
      </c>
      <c r="L2484" s="9">
        <f>VLOOKUP(A2484,'Marks Details'!$F$2:$G$5281,2,0)</f>
        <v>0.70499999999999996</v>
      </c>
      <c r="M2484" s="1">
        <f>VLOOKUP(A2484,'Placement Details'!$A:$D,4,0)</f>
        <v>13.66</v>
      </c>
      <c r="N2484" s="1" t="str">
        <f>VLOOKUP(A2484,'Placement Details'!$A:$B,2,0)</f>
        <v>Sales</v>
      </c>
      <c r="O2484" s="1" t="str">
        <f t="shared" si="38"/>
        <v>No</v>
      </c>
      <c r="V2484"/>
      <c r="W2484"/>
    </row>
    <row r="2485" spans="1:23" x14ac:dyDescent="0.3">
      <c r="A2485" s="1" t="s">
        <v>2696</v>
      </c>
      <c r="B2485" s="1">
        <v>22</v>
      </c>
      <c r="C2485" s="1" t="s">
        <v>12</v>
      </c>
      <c r="D2485" s="1" t="s">
        <v>13</v>
      </c>
      <c r="E2485" s="1" t="s">
        <v>2678</v>
      </c>
      <c r="F2485" s="1" t="s">
        <v>42</v>
      </c>
      <c r="G2485" s="2">
        <v>0.85</v>
      </c>
      <c r="H2485" s="2">
        <v>0.9</v>
      </c>
      <c r="I2485" s="2">
        <v>0.98</v>
      </c>
      <c r="J2485" s="1" t="s">
        <v>37</v>
      </c>
      <c r="K2485" s="1">
        <f>VLOOKUP(A2485,'Student Details'!$A:$O,15,0)</f>
        <v>0</v>
      </c>
      <c r="L2485" s="9">
        <f>VLOOKUP(A2485,'Marks Details'!$F$2:$G$5281,2,0)</f>
        <v>0.67249999999999999</v>
      </c>
      <c r="M2485" s="1">
        <f>VLOOKUP(A2485,'Placement Details'!$A:$D,4,0)</f>
        <v>13.65</v>
      </c>
      <c r="N2485" s="1" t="str">
        <f>VLOOKUP(A2485,'Placement Details'!$A:$B,2,0)</f>
        <v>Marketing</v>
      </c>
      <c r="O2485" s="1" t="str">
        <f t="shared" si="38"/>
        <v>No</v>
      </c>
      <c r="V2485"/>
      <c r="W2485"/>
    </row>
    <row r="2486" spans="1:23" x14ac:dyDescent="0.3">
      <c r="A2486" s="1" t="s">
        <v>2748</v>
      </c>
      <c r="B2486" s="1">
        <v>21</v>
      </c>
      <c r="C2486" s="1" t="s">
        <v>12</v>
      </c>
      <c r="D2486" s="1" t="s">
        <v>27</v>
      </c>
      <c r="E2486" s="1" t="s">
        <v>2678</v>
      </c>
      <c r="F2486" s="1" t="s">
        <v>15</v>
      </c>
      <c r="G2486" s="2">
        <v>0.69</v>
      </c>
      <c r="H2486" s="2">
        <v>0.82000000000000006</v>
      </c>
      <c r="I2486" s="2">
        <v>0.94</v>
      </c>
      <c r="J2486" s="1" t="s">
        <v>37</v>
      </c>
      <c r="K2486" s="1">
        <f>VLOOKUP(A2486,'Student Details'!$A:$O,15,0)</f>
        <v>0</v>
      </c>
      <c r="L2486" s="9">
        <f>VLOOKUP(A2486,'Marks Details'!$F$2:$G$5281,2,0)</f>
        <v>0.72250000000000014</v>
      </c>
      <c r="M2486" s="1">
        <f>VLOOKUP(A2486,'Placement Details'!$A:$D,4,0)</f>
        <v>13.65</v>
      </c>
      <c r="N2486" s="1" t="str">
        <f>VLOOKUP(A2486,'Placement Details'!$A:$B,2,0)</f>
        <v>Operations</v>
      </c>
      <c r="O2486" s="1" t="str">
        <f t="shared" si="38"/>
        <v>No</v>
      </c>
      <c r="V2486"/>
      <c r="W2486"/>
    </row>
    <row r="2487" spans="1:23" x14ac:dyDescent="0.3">
      <c r="A2487" s="1" t="s">
        <v>3102</v>
      </c>
      <c r="B2487" s="1">
        <v>23</v>
      </c>
      <c r="C2487" s="1" t="s">
        <v>412</v>
      </c>
      <c r="D2487" s="1" t="s">
        <v>13</v>
      </c>
      <c r="E2487" s="1" t="s">
        <v>2678</v>
      </c>
      <c r="F2487" s="1" t="s">
        <v>42</v>
      </c>
      <c r="G2487" s="2">
        <v>0.87</v>
      </c>
      <c r="H2487" s="2">
        <v>0.8600000000000001</v>
      </c>
      <c r="I2487" s="2">
        <v>0.9</v>
      </c>
      <c r="J2487" s="1" t="s">
        <v>19</v>
      </c>
      <c r="K2487" s="1">
        <f>VLOOKUP(A2487,'Student Details'!$A:$O,15,0)</f>
        <v>0.8</v>
      </c>
      <c r="L2487" s="9">
        <f>VLOOKUP(A2487,'Marks Details'!$F$2:$G$5281,2,0)</f>
        <v>0.58000000000000007</v>
      </c>
      <c r="M2487" s="1">
        <f>VLOOKUP(A2487,'Placement Details'!$A:$D,4,0)</f>
        <v>13.65</v>
      </c>
      <c r="N2487" s="1" t="str">
        <f>VLOOKUP(A2487,'Placement Details'!$A:$B,2,0)</f>
        <v>IT</v>
      </c>
      <c r="O2487" s="1" t="str">
        <f t="shared" si="38"/>
        <v>Yes</v>
      </c>
      <c r="V2487"/>
      <c r="W2487"/>
    </row>
    <row r="2488" spans="1:23" x14ac:dyDescent="0.3">
      <c r="A2488" s="1" t="s">
        <v>2805</v>
      </c>
      <c r="B2488" s="1">
        <v>24</v>
      </c>
      <c r="C2488" s="1" t="s">
        <v>12</v>
      </c>
      <c r="D2488" s="1" t="s">
        <v>13</v>
      </c>
      <c r="E2488" s="1" t="s">
        <v>2678</v>
      </c>
      <c r="F2488" s="1" t="s">
        <v>30</v>
      </c>
      <c r="G2488" s="2">
        <v>0.71</v>
      </c>
      <c r="H2488" s="2">
        <v>0.8600000000000001</v>
      </c>
      <c r="I2488" s="2">
        <v>0.91999999999999993</v>
      </c>
      <c r="J2488" s="1" t="s">
        <v>22</v>
      </c>
      <c r="K2488" s="1">
        <f>VLOOKUP(A2488,'Student Details'!$A:$O,15,0)</f>
        <v>2.5</v>
      </c>
      <c r="L2488" s="9">
        <f>VLOOKUP(A2488,'Marks Details'!$F$2:$G$5281,2,0)</f>
        <v>0.8224999999999999</v>
      </c>
      <c r="M2488" s="1">
        <f>VLOOKUP(A2488,'Placement Details'!$A:$D,4,0)</f>
        <v>13.62</v>
      </c>
      <c r="N2488" s="1" t="str">
        <f>VLOOKUP(A2488,'Placement Details'!$A:$B,2,0)</f>
        <v>Strategy</v>
      </c>
      <c r="O2488" s="1" t="str">
        <f t="shared" si="38"/>
        <v>Yes</v>
      </c>
      <c r="V2488"/>
      <c r="W2488"/>
    </row>
    <row r="2489" spans="1:23" x14ac:dyDescent="0.3">
      <c r="A2489" s="1" t="s">
        <v>3007</v>
      </c>
      <c r="B2489" s="1">
        <v>22</v>
      </c>
      <c r="C2489" s="1" t="s">
        <v>331</v>
      </c>
      <c r="D2489" s="1" t="s">
        <v>13</v>
      </c>
      <c r="E2489" s="1" t="s">
        <v>2678</v>
      </c>
      <c r="F2489" s="1" t="s">
        <v>15</v>
      </c>
      <c r="G2489" s="2">
        <v>0.6</v>
      </c>
      <c r="H2489" s="2">
        <v>0.84000000000000008</v>
      </c>
      <c r="I2489" s="2">
        <v>0.91999999999999993</v>
      </c>
      <c r="J2489" s="1" t="s">
        <v>37</v>
      </c>
      <c r="K2489" s="1">
        <f>VLOOKUP(A2489,'Student Details'!$A:$O,15,0)</f>
        <v>0</v>
      </c>
      <c r="L2489" s="9">
        <f>VLOOKUP(A2489,'Marks Details'!$F$2:$G$5281,2,0)</f>
        <v>0.75</v>
      </c>
      <c r="M2489" s="1">
        <f>VLOOKUP(A2489,'Placement Details'!$A:$D,4,0)</f>
        <v>13.62</v>
      </c>
      <c r="N2489" s="1" t="str">
        <f>VLOOKUP(A2489,'Placement Details'!$A:$B,2,0)</f>
        <v>Marketing</v>
      </c>
      <c r="O2489" s="1" t="str">
        <f t="shared" si="38"/>
        <v>No</v>
      </c>
      <c r="V2489"/>
      <c r="W2489"/>
    </row>
    <row r="2490" spans="1:23" x14ac:dyDescent="0.3">
      <c r="A2490" s="1" t="s">
        <v>3015</v>
      </c>
      <c r="B2490" s="1">
        <v>25</v>
      </c>
      <c r="C2490" s="1" t="s">
        <v>331</v>
      </c>
      <c r="D2490" s="1" t="s">
        <v>13</v>
      </c>
      <c r="E2490" s="1" t="s">
        <v>2678</v>
      </c>
      <c r="F2490" s="1" t="s">
        <v>44</v>
      </c>
      <c r="G2490" s="2">
        <v>0.87</v>
      </c>
      <c r="H2490" s="2">
        <v>0.89</v>
      </c>
      <c r="I2490" s="2">
        <v>0.9</v>
      </c>
      <c r="J2490" s="1" t="s">
        <v>22</v>
      </c>
      <c r="K2490" s="1">
        <f>VLOOKUP(A2490,'Student Details'!$A:$O,15,0)</f>
        <v>1.7</v>
      </c>
      <c r="L2490" s="9">
        <f>VLOOKUP(A2490,'Marks Details'!$F$2:$G$5281,2,0)</f>
        <v>0.74</v>
      </c>
      <c r="M2490" s="1">
        <f>VLOOKUP(A2490,'Placement Details'!$A:$D,4,0)</f>
        <v>13.62</v>
      </c>
      <c r="N2490" s="1" t="str">
        <f>VLOOKUP(A2490,'Placement Details'!$A:$B,2,0)</f>
        <v>Marketing</v>
      </c>
      <c r="O2490" s="1" t="str">
        <f t="shared" si="38"/>
        <v>Yes</v>
      </c>
      <c r="V2490"/>
      <c r="W2490"/>
    </row>
    <row r="2491" spans="1:23" x14ac:dyDescent="0.3">
      <c r="A2491" s="1" t="s">
        <v>2835</v>
      </c>
      <c r="B2491" s="1">
        <v>21</v>
      </c>
      <c r="C2491" s="1" t="s">
        <v>12</v>
      </c>
      <c r="D2491" s="1" t="s">
        <v>13</v>
      </c>
      <c r="E2491" s="1" t="s">
        <v>2678</v>
      </c>
      <c r="F2491" s="1" t="s">
        <v>15</v>
      </c>
      <c r="G2491" s="2">
        <v>0.79</v>
      </c>
      <c r="H2491" s="2">
        <v>0.91</v>
      </c>
      <c r="I2491" s="2">
        <v>0.94</v>
      </c>
      <c r="J2491" s="1" t="s">
        <v>19</v>
      </c>
      <c r="K2491" s="1">
        <f>VLOOKUP(A2491,'Student Details'!$A:$O,15,0)</f>
        <v>0</v>
      </c>
      <c r="L2491" s="9">
        <f>VLOOKUP(A2491,'Marks Details'!$F$2:$G$5281,2,0)</f>
        <v>0.92749999999999999</v>
      </c>
      <c r="M2491" s="1">
        <f>VLOOKUP(A2491,'Placement Details'!$A:$D,4,0)</f>
        <v>13.61</v>
      </c>
      <c r="N2491" s="1" t="str">
        <f>VLOOKUP(A2491,'Placement Details'!$A:$B,2,0)</f>
        <v>Sales</v>
      </c>
      <c r="O2491" s="1" t="str">
        <f t="shared" si="38"/>
        <v>No</v>
      </c>
      <c r="V2491"/>
      <c r="W2491"/>
    </row>
    <row r="2492" spans="1:23" x14ac:dyDescent="0.3">
      <c r="A2492" s="1" t="s">
        <v>2918</v>
      </c>
      <c r="B2492" s="1">
        <v>21</v>
      </c>
      <c r="C2492" s="1" t="s">
        <v>12</v>
      </c>
      <c r="D2492" s="1" t="s">
        <v>13</v>
      </c>
      <c r="E2492" s="1" t="s">
        <v>2678</v>
      </c>
      <c r="F2492" s="1" t="s">
        <v>15</v>
      </c>
      <c r="G2492" s="2">
        <v>0.67999999999999994</v>
      </c>
      <c r="H2492" s="2">
        <v>0.89</v>
      </c>
      <c r="I2492" s="2">
        <v>0.92999999999999994</v>
      </c>
      <c r="J2492" s="1" t="s">
        <v>19</v>
      </c>
      <c r="K2492" s="1">
        <f>VLOOKUP(A2492,'Student Details'!$A:$O,15,0)</f>
        <v>0</v>
      </c>
      <c r="L2492" s="9">
        <f>VLOOKUP(A2492,'Marks Details'!$F$2:$G$5281,2,0)</f>
        <v>0.7350000000000001</v>
      </c>
      <c r="M2492" s="1">
        <f>VLOOKUP(A2492,'Placement Details'!$A:$D,4,0)</f>
        <v>13.61</v>
      </c>
      <c r="N2492" s="1" t="str">
        <f>VLOOKUP(A2492,'Placement Details'!$A:$B,2,0)</f>
        <v>Sales</v>
      </c>
      <c r="O2492" s="1" t="str">
        <f t="shared" si="38"/>
        <v>No</v>
      </c>
      <c r="V2492"/>
      <c r="W2492"/>
    </row>
    <row r="2493" spans="1:23" x14ac:dyDescent="0.3">
      <c r="A2493" s="1" t="s">
        <v>3038</v>
      </c>
      <c r="B2493" s="1">
        <v>22</v>
      </c>
      <c r="C2493" s="1" t="s">
        <v>331</v>
      </c>
      <c r="D2493" s="1" t="s">
        <v>13</v>
      </c>
      <c r="E2493" s="1" t="s">
        <v>2678</v>
      </c>
      <c r="F2493" s="1" t="s">
        <v>42</v>
      </c>
      <c r="G2493" s="2">
        <v>0.67999999999999994</v>
      </c>
      <c r="H2493" s="2">
        <v>0.82000000000000006</v>
      </c>
      <c r="I2493" s="2">
        <v>0.9</v>
      </c>
      <c r="J2493" s="1" t="s">
        <v>16</v>
      </c>
      <c r="K2493" s="1">
        <f>VLOOKUP(A2493,'Student Details'!$A:$O,15,0)</f>
        <v>0</v>
      </c>
      <c r="L2493" s="9">
        <f>VLOOKUP(A2493,'Marks Details'!$F$2:$G$5281,2,0)</f>
        <v>0.72750000000000004</v>
      </c>
      <c r="M2493" s="1">
        <f>VLOOKUP(A2493,'Placement Details'!$A:$D,4,0)</f>
        <v>13.61</v>
      </c>
      <c r="N2493" s="1" t="str">
        <f>VLOOKUP(A2493,'Placement Details'!$A:$B,2,0)</f>
        <v>Marketing</v>
      </c>
      <c r="O2493" s="1" t="str">
        <f t="shared" si="38"/>
        <v>No</v>
      </c>
      <c r="V2493"/>
      <c r="W2493"/>
    </row>
    <row r="2494" spans="1:23" x14ac:dyDescent="0.3">
      <c r="A2494" s="1" t="s">
        <v>3047</v>
      </c>
      <c r="B2494" s="1">
        <v>23</v>
      </c>
      <c r="C2494" s="1" t="s">
        <v>331</v>
      </c>
      <c r="D2494" s="1" t="s">
        <v>13</v>
      </c>
      <c r="E2494" s="1" t="s">
        <v>2678</v>
      </c>
      <c r="F2494" s="1" t="s">
        <v>15</v>
      </c>
      <c r="G2494" s="2">
        <v>0.65999999999999992</v>
      </c>
      <c r="H2494" s="2">
        <v>0.95000000000000007</v>
      </c>
      <c r="I2494" s="2">
        <v>0.86</v>
      </c>
      <c r="J2494" s="1" t="s">
        <v>19</v>
      </c>
      <c r="K2494" s="1">
        <f>VLOOKUP(A2494,'Student Details'!$A:$O,15,0)</f>
        <v>0.5</v>
      </c>
      <c r="L2494" s="9">
        <f>VLOOKUP(A2494,'Marks Details'!$F$2:$G$5281,2,0)</f>
        <v>0.73499999999999999</v>
      </c>
      <c r="M2494" s="1">
        <f>VLOOKUP(A2494,'Placement Details'!$A:$D,4,0)</f>
        <v>13.61</v>
      </c>
      <c r="N2494" s="1" t="str">
        <f>VLOOKUP(A2494,'Placement Details'!$A:$B,2,0)</f>
        <v>Sales</v>
      </c>
      <c r="O2494" s="1" t="str">
        <f t="shared" si="38"/>
        <v>Yes</v>
      </c>
      <c r="V2494"/>
      <c r="W2494"/>
    </row>
    <row r="2495" spans="1:23" x14ac:dyDescent="0.3">
      <c r="A2495" s="1" t="s">
        <v>2811</v>
      </c>
      <c r="B2495" s="1">
        <v>22</v>
      </c>
      <c r="C2495" s="1" t="s">
        <v>12</v>
      </c>
      <c r="D2495" s="1" t="s">
        <v>27</v>
      </c>
      <c r="E2495" s="1" t="s">
        <v>2678</v>
      </c>
      <c r="F2495" s="1" t="s">
        <v>15</v>
      </c>
      <c r="G2495" s="2">
        <v>0.75</v>
      </c>
      <c r="H2495" s="2">
        <v>0.82000000000000006</v>
      </c>
      <c r="I2495" s="2">
        <v>0.94</v>
      </c>
      <c r="J2495" s="1" t="s">
        <v>19</v>
      </c>
      <c r="K2495" s="1">
        <f>VLOOKUP(A2495,'Student Details'!$A:$O,15,0)</f>
        <v>0</v>
      </c>
      <c r="L2495" s="9">
        <f>VLOOKUP(A2495,'Marks Details'!$F$2:$G$5281,2,0)</f>
        <v>0.69000000000000006</v>
      </c>
      <c r="M2495" s="1">
        <f>VLOOKUP(A2495,'Placement Details'!$A:$D,4,0)</f>
        <v>13.6</v>
      </c>
      <c r="N2495" s="1" t="str">
        <f>VLOOKUP(A2495,'Placement Details'!$A:$B,2,0)</f>
        <v>Sales</v>
      </c>
      <c r="O2495" s="1" t="str">
        <f t="shared" si="38"/>
        <v>No</v>
      </c>
      <c r="V2495"/>
      <c r="W2495"/>
    </row>
    <row r="2496" spans="1:23" x14ac:dyDescent="0.3">
      <c r="A2496" s="1" t="s">
        <v>2842</v>
      </c>
      <c r="B2496" s="1">
        <v>23</v>
      </c>
      <c r="C2496" s="1" t="s">
        <v>12</v>
      </c>
      <c r="D2496" s="1" t="s">
        <v>27</v>
      </c>
      <c r="E2496" s="1" t="s">
        <v>2678</v>
      </c>
      <c r="F2496" s="1" t="s">
        <v>15</v>
      </c>
      <c r="G2496" s="2">
        <v>0.63</v>
      </c>
      <c r="H2496" s="2">
        <v>0.8</v>
      </c>
      <c r="I2496" s="2">
        <v>0.92999999999999994</v>
      </c>
      <c r="J2496" s="1" t="s">
        <v>40</v>
      </c>
      <c r="K2496" s="1">
        <f>VLOOKUP(A2496,'Student Details'!$A:$O,15,0)</f>
        <v>1.8</v>
      </c>
      <c r="L2496" s="9">
        <f>VLOOKUP(A2496,'Marks Details'!$F$2:$G$5281,2,0)</f>
        <v>0.76250000000000007</v>
      </c>
      <c r="M2496" s="1">
        <f>VLOOKUP(A2496,'Placement Details'!$A:$D,4,0)</f>
        <v>13.6</v>
      </c>
      <c r="N2496" s="1" t="str">
        <f>VLOOKUP(A2496,'Placement Details'!$A:$B,2,0)</f>
        <v>Sales</v>
      </c>
      <c r="O2496" s="1" t="str">
        <f t="shared" si="38"/>
        <v>Yes</v>
      </c>
      <c r="V2496"/>
      <c r="W2496"/>
    </row>
    <row r="2497" spans="1:23" x14ac:dyDescent="0.3">
      <c r="A2497" s="1" t="s">
        <v>3087</v>
      </c>
      <c r="B2497" s="1">
        <v>22</v>
      </c>
      <c r="C2497" s="1" t="s">
        <v>412</v>
      </c>
      <c r="D2497" s="1" t="s">
        <v>27</v>
      </c>
      <c r="E2497" s="1" t="s">
        <v>2678</v>
      </c>
      <c r="F2497" s="1" t="s">
        <v>15</v>
      </c>
      <c r="G2497" s="2">
        <v>0.66999999999999993</v>
      </c>
      <c r="H2497" s="2">
        <v>0.82000000000000006</v>
      </c>
      <c r="I2497" s="2">
        <v>0.97</v>
      </c>
      <c r="J2497" s="1" t="s">
        <v>16</v>
      </c>
      <c r="K2497" s="1">
        <f>VLOOKUP(A2497,'Student Details'!$A:$O,15,0)</f>
        <v>0</v>
      </c>
      <c r="L2497" s="9">
        <f>VLOOKUP(A2497,'Marks Details'!$F$2:$G$5281,2,0)</f>
        <v>0.8</v>
      </c>
      <c r="M2497" s="1">
        <f>VLOOKUP(A2497,'Placement Details'!$A:$D,4,0)</f>
        <v>13.6</v>
      </c>
      <c r="N2497" s="1" t="str">
        <f>VLOOKUP(A2497,'Placement Details'!$A:$B,2,0)</f>
        <v>IT</v>
      </c>
      <c r="O2497" s="1" t="str">
        <f t="shared" si="38"/>
        <v>No</v>
      </c>
      <c r="V2497"/>
      <c r="W2497"/>
    </row>
    <row r="2498" spans="1:23" x14ac:dyDescent="0.3">
      <c r="A2498" s="1" t="s">
        <v>2693</v>
      </c>
      <c r="B2498" s="1">
        <v>22</v>
      </c>
      <c r="C2498" s="1" t="s">
        <v>12</v>
      </c>
      <c r="D2498" s="1" t="s">
        <v>13</v>
      </c>
      <c r="E2498" s="1" t="s">
        <v>2678</v>
      </c>
      <c r="F2498" s="1" t="s">
        <v>42</v>
      </c>
      <c r="G2498" s="2">
        <v>0.8</v>
      </c>
      <c r="H2498" s="2">
        <v>0.88</v>
      </c>
      <c r="I2498" s="2">
        <v>0.89</v>
      </c>
      <c r="J2498" s="1" t="s">
        <v>19</v>
      </c>
      <c r="K2498" s="1">
        <f>VLOOKUP(A2498,'Student Details'!$A:$O,15,0)</f>
        <v>0</v>
      </c>
      <c r="L2498" s="9">
        <f>VLOOKUP(A2498,'Marks Details'!$F$2:$G$5281,2,0)</f>
        <v>0.86250000000000004</v>
      </c>
      <c r="M2498" s="1">
        <f>VLOOKUP(A2498,'Placement Details'!$A:$D,4,0)</f>
        <v>13.58</v>
      </c>
      <c r="N2498" s="1" t="str">
        <f>VLOOKUP(A2498,'Placement Details'!$A:$B,2,0)</f>
        <v>Operations</v>
      </c>
      <c r="O2498" s="1" t="str">
        <f t="shared" si="38"/>
        <v>No</v>
      </c>
      <c r="V2498"/>
      <c r="W2498"/>
    </row>
    <row r="2499" spans="1:23" x14ac:dyDescent="0.3">
      <c r="A2499" s="1" t="s">
        <v>3058</v>
      </c>
      <c r="B2499" s="1">
        <v>23</v>
      </c>
      <c r="C2499" s="1" t="s">
        <v>412</v>
      </c>
      <c r="D2499" s="1" t="s">
        <v>27</v>
      </c>
      <c r="E2499" s="1" t="s">
        <v>2678</v>
      </c>
      <c r="F2499" s="1" t="s">
        <v>15</v>
      </c>
      <c r="G2499" s="2">
        <v>0.63</v>
      </c>
      <c r="H2499" s="2">
        <v>0.88</v>
      </c>
      <c r="I2499" s="2">
        <v>0.94</v>
      </c>
      <c r="J2499" s="1" t="s">
        <v>40</v>
      </c>
      <c r="K2499" s="1">
        <f>VLOOKUP(A2499,'Student Details'!$A:$O,15,0)</f>
        <v>1.3</v>
      </c>
      <c r="L2499" s="9">
        <f>VLOOKUP(A2499,'Marks Details'!$F$2:$G$5281,2,0)</f>
        <v>0.7</v>
      </c>
      <c r="M2499" s="1">
        <f>VLOOKUP(A2499,'Placement Details'!$A:$D,4,0)</f>
        <v>13.58</v>
      </c>
      <c r="N2499" s="1" t="str">
        <f>VLOOKUP(A2499,'Placement Details'!$A:$B,2,0)</f>
        <v>Marketing</v>
      </c>
      <c r="O2499" s="1" t="str">
        <f t="shared" ref="O2499:O2562" si="39">IF(K2499=0,"No","Yes")</f>
        <v>Yes</v>
      </c>
      <c r="V2499"/>
      <c r="W2499"/>
    </row>
    <row r="2500" spans="1:23" x14ac:dyDescent="0.3">
      <c r="A2500" s="1" t="s">
        <v>3060</v>
      </c>
      <c r="B2500" s="1">
        <v>24</v>
      </c>
      <c r="C2500" s="1" t="s">
        <v>412</v>
      </c>
      <c r="D2500" s="1" t="s">
        <v>13</v>
      </c>
      <c r="E2500" s="1" t="s">
        <v>2678</v>
      </c>
      <c r="F2500" s="1" t="s">
        <v>44</v>
      </c>
      <c r="G2500" s="2">
        <v>0.78</v>
      </c>
      <c r="H2500" s="2">
        <v>0.92</v>
      </c>
      <c r="I2500" s="2">
        <v>0.90999999999999992</v>
      </c>
      <c r="J2500" s="1" t="s">
        <v>19</v>
      </c>
      <c r="K2500" s="1">
        <f>VLOOKUP(A2500,'Student Details'!$A:$O,15,0)</f>
        <v>1.5</v>
      </c>
      <c r="L2500" s="9">
        <f>VLOOKUP(A2500,'Marks Details'!$F$2:$G$5281,2,0)</f>
        <v>0.755</v>
      </c>
      <c r="M2500" s="1">
        <f>VLOOKUP(A2500,'Placement Details'!$A:$D,4,0)</f>
        <v>13.58</v>
      </c>
      <c r="N2500" s="1" t="str">
        <f>VLOOKUP(A2500,'Placement Details'!$A:$B,2,0)</f>
        <v>Operations</v>
      </c>
      <c r="O2500" s="1" t="str">
        <f t="shared" si="39"/>
        <v>Yes</v>
      </c>
      <c r="V2500"/>
      <c r="W2500"/>
    </row>
    <row r="2501" spans="1:23" x14ac:dyDescent="0.3">
      <c r="A2501" s="1" t="s">
        <v>2688</v>
      </c>
      <c r="B2501" s="1">
        <v>23</v>
      </c>
      <c r="C2501" s="1" t="s">
        <v>12</v>
      </c>
      <c r="D2501" s="1" t="s">
        <v>13</v>
      </c>
      <c r="E2501" s="1" t="s">
        <v>2678</v>
      </c>
      <c r="F2501" s="1" t="s">
        <v>42</v>
      </c>
      <c r="G2501" s="2">
        <v>0.84</v>
      </c>
      <c r="H2501" s="2">
        <v>0.8600000000000001</v>
      </c>
      <c r="I2501" s="2">
        <v>0.94</v>
      </c>
      <c r="J2501" s="1" t="s">
        <v>19</v>
      </c>
      <c r="K2501" s="1">
        <f>VLOOKUP(A2501,'Student Details'!$A:$O,15,0)</f>
        <v>0</v>
      </c>
      <c r="L2501" s="9">
        <f>VLOOKUP(A2501,'Marks Details'!$F$2:$G$5281,2,0)</f>
        <v>0.70250000000000012</v>
      </c>
      <c r="M2501" s="1">
        <f>VLOOKUP(A2501,'Placement Details'!$A:$D,4,0)</f>
        <v>13.57</v>
      </c>
      <c r="N2501" s="1" t="str">
        <f>VLOOKUP(A2501,'Placement Details'!$A:$B,2,0)</f>
        <v>Sales</v>
      </c>
      <c r="O2501" s="1" t="str">
        <f t="shared" si="39"/>
        <v>No</v>
      </c>
      <c r="V2501"/>
      <c r="W2501"/>
    </row>
    <row r="2502" spans="1:23" x14ac:dyDescent="0.3">
      <c r="A2502" s="1" t="s">
        <v>2898</v>
      </c>
      <c r="B2502" s="1">
        <v>22</v>
      </c>
      <c r="C2502" s="1" t="s">
        <v>12</v>
      </c>
      <c r="D2502" s="1" t="s">
        <v>27</v>
      </c>
      <c r="E2502" s="1" t="s">
        <v>2678</v>
      </c>
      <c r="F2502" s="1" t="s">
        <v>36</v>
      </c>
      <c r="G2502" s="2">
        <v>0.8899999999999999</v>
      </c>
      <c r="H2502" s="2">
        <v>0.93</v>
      </c>
      <c r="I2502" s="2">
        <v>0.92999999999999994</v>
      </c>
      <c r="J2502" s="1" t="s">
        <v>37</v>
      </c>
      <c r="K2502" s="1">
        <f>VLOOKUP(A2502,'Student Details'!$A:$O,15,0)</f>
        <v>1.4</v>
      </c>
      <c r="L2502" s="9">
        <f>VLOOKUP(A2502,'Marks Details'!$F$2:$G$5281,2,0)</f>
        <v>0.72</v>
      </c>
      <c r="M2502" s="1">
        <f>VLOOKUP(A2502,'Placement Details'!$A:$D,4,0)</f>
        <v>13.57</v>
      </c>
      <c r="N2502" s="1" t="str">
        <f>VLOOKUP(A2502,'Placement Details'!$A:$B,2,0)</f>
        <v>Marketing</v>
      </c>
      <c r="O2502" s="1" t="str">
        <f t="shared" si="39"/>
        <v>Yes</v>
      </c>
      <c r="V2502"/>
      <c r="W2502"/>
    </row>
    <row r="2503" spans="1:23" x14ac:dyDescent="0.3">
      <c r="A2503" s="1" t="s">
        <v>3065</v>
      </c>
      <c r="B2503" s="1">
        <v>22</v>
      </c>
      <c r="C2503" s="1" t="s">
        <v>412</v>
      </c>
      <c r="D2503" s="1" t="s">
        <v>27</v>
      </c>
      <c r="E2503" s="1" t="s">
        <v>2678</v>
      </c>
      <c r="F2503" s="1" t="s">
        <v>15</v>
      </c>
      <c r="G2503" s="2">
        <v>0.65</v>
      </c>
      <c r="H2503" s="2">
        <v>0.93</v>
      </c>
      <c r="I2503" s="2">
        <v>0.9</v>
      </c>
      <c r="J2503" s="1" t="s">
        <v>19</v>
      </c>
      <c r="K2503" s="1">
        <f>VLOOKUP(A2503,'Student Details'!$A:$O,15,0)</f>
        <v>0.8</v>
      </c>
      <c r="L2503" s="9">
        <f>VLOOKUP(A2503,'Marks Details'!$F$2:$G$5281,2,0)</f>
        <v>0.71</v>
      </c>
      <c r="M2503" s="1">
        <f>VLOOKUP(A2503,'Placement Details'!$A:$D,4,0)</f>
        <v>13.57</v>
      </c>
      <c r="N2503" s="1" t="str">
        <f>VLOOKUP(A2503,'Placement Details'!$A:$B,2,0)</f>
        <v>Operations</v>
      </c>
      <c r="O2503" s="1" t="str">
        <f t="shared" si="39"/>
        <v>Yes</v>
      </c>
      <c r="V2503"/>
      <c r="W2503"/>
    </row>
    <row r="2504" spans="1:23" x14ac:dyDescent="0.3">
      <c r="A2504" s="1" t="s">
        <v>2990</v>
      </c>
      <c r="B2504" s="1">
        <v>24</v>
      </c>
      <c r="C2504" s="1" t="s">
        <v>331</v>
      </c>
      <c r="D2504" s="1" t="s">
        <v>27</v>
      </c>
      <c r="E2504" s="1" t="s">
        <v>2678</v>
      </c>
      <c r="F2504" s="1" t="s">
        <v>44</v>
      </c>
      <c r="G2504" s="2">
        <v>0.83</v>
      </c>
      <c r="H2504" s="2">
        <v>0.94000000000000006</v>
      </c>
      <c r="I2504" s="2">
        <v>0.91999999999999993</v>
      </c>
      <c r="J2504" s="1" t="s">
        <v>19</v>
      </c>
      <c r="K2504" s="1">
        <f>VLOOKUP(A2504,'Student Details'!$A:$O,15,0)</f>
        <v>1.7</v>
      </c>
      <c r="L2504" s="9">
        <f>VLOOKUP(A2504,'Marks Details'!$F$2:$G$5281,2,0)</f>
        <v>0.81</v>
      </c>
      <c r="M2504" s="1">
        <f>VLOOKUP(A2504,'Placement Details'!$A:$D,4,0)</f>
        <v>13.56</v>
      </c>
      <c r="N2504" s="1" t="str">
        <f>VLOOKUP(A2504,'Placement Details'!$A:$B,2,0)</f>
        <v>Operations</v>
      </c>
      <c r="O2504" s="1" t="str">
        <f t="shared" si="39"/>
        <v>Yes</v>
      </c>
      <c r="V2504"/>
      <c r="W2504"/>
    </row>
    <row r="2505" spans="1:23" x14ac:dyDescent="0.3">
      <c r="A2505" s="1" t="s">
        <v>3040</v>
      </c>
      <c r="B2505" s="1">
        <v>22</v>
      </c>
      <c r="C2505" s="1" t="s">
        <v>331</v>
      </c>
      <c r="D2505" s="1" t="s">
        <v>13</v>
      </c>
      <c r="E2505" s="1" t="s">
        <v>2678</v>
      </c>
      <c r="F2505" s="1" t="s">
        <v>15</v>
      </c>
      <c r="G2505" s="2">
        <v>0.69</v>
      </c>
      <c r="H2505" s="2">
        <v>0.88</v>
      </c>
      <c r="I2505" s="2">
        <v>0.91999999999999993</v>
      </c>
      <c r="J2505" s="1" t="s">
        <v>19</v>
      </c>
      <c r="K2505" s="1">
        <f>VLOOKUP(A2505,'Student Details'!$A:$O,15,0)</f>
        <v>0</v>
      </c>
      <c r="L2505" s="9">
        <f>VLOOKUP(A2505,'Marks Details'!$F$2:$G$5281,2,0)</f>
        <v>0.8075</v>
      </c>
      <c r="M2505" s="1">
        <f>VLOOKUP(A2505,'Placement Details'!$A:$D,4,0)</f>
        <v>13.56</v>
      </c>
      <c r="N2505" s="1" t="str">
        <f>VLOOKUP(A2505,'Placement Details'!$A:$B,2,0)</f>
        <v>IT</v>
      </c>
      <c r="O2505" s="1" t="str">
        <f t="shared" si="39"/>
        <v>No</v>
      </c>
      <c r="V2505"/>
      <c r="W2505"/>
    </row>
    <row r="2506" spans="1:23" x14ac:dyDescent="0.3">
      <c r="A2506" s="1" t="s">
        <v>2741</v>
      </c>
      <c r="B2506" s="1">
        <v>23</v>
      </c>
      <c r="C2506" s="1" t="s">
        <v>12</v>
      </c>
      <c r="D2506" s="1" t="s">
        <v>27</v>
      </c>
      <c r="E2506" s="1" t="s">
        <v>2678</v>
      </c>
      <c r="F2506" s="1" t="s">
        <v>42</v>
      </c>
      <c r="G2506" s="2">
        <v>0.87</v>
      </c>
      <c r="H2506" s="2">
        <v>0.91</v>
      </c>
      <c r="I2506" s="2">
        <v>0.98</v>
      </c>
      <c r="J2506" s="1" t="s">
        <v>16</v>
      </c>
      <c r="K2506" s="1">
        <f>VLOOKUP(A2506,'Student Details'!$A:$O,15,0)</f>
        <v>0</v>
      </c>
      <c r="L2506" s="9">
        <f>VLOOKUP(A2506,'Marks Details'!$F$2:$G$5281,2,0)</f>
        <v>0.55500000000000005</v>
      </c>
      <c r="M2506" s="1">
        <f>VLOOKUP(A2506,'Placement Details'!$A:$D,4,0)</f>
        <v>13.53</v>
      </c>
      <c r="N2506" s="1" t="str">
        <f>VLOOKUP(A2506,'Placement Details'!$A:$B,2,0)</f>
        <v>IT</v>
      </c>
      <c r="O2506" s="1" t="str">
        <f t="shared" si="39"/>
        <v>No</v>
      </c>
      <c r="V2506"/>
      <c r="W2506"/>
    </row>
    <row r="2507" spans="1:23" x14ac:dyDescent="0.3">
      <c r="A2507" s="1" t="s">
        <v>2783</v>
      </c>
      <c r="B2507" s="1">
        <v>21</v>
      </c>
      <c r="C2507" s="1" t="s">
        <v>12</v>
      </c>
      <c r="D2507" s="1" t="s">
        <v>13</v>
      </c>
      <c r="E2507" s="1" t="s">
        <v>2678</v>
      </c>
      <c r="F2507" s="1" t="s">
        <v>15</v>
      </c>
      <c r="G2507" s="2">
        <v>0.80999999999999994</v>
      </c>
      <c r="H2507" s="2">
        <v>0.89</v>
      </c>
      <c r="I2507" s="2">
        <v>0.94</v>
      </c>
      <c r="J2507" s="1" t="s">
        <v>22</v>
      </c>
      <c r="K2507" s="1">
        <f>VLOOKUP(A2507,'Student Details'!$A:$O,15,0)</f>
        <v>0</v>
      </c>
      <c r="L2507" s="9">
        <f>VLOOKUP(A2507,'Marks Details'!$F$2:$G$5281,2,0)</f>
        <v>0.67749999999999999</v>
      </c>
      <c r="M2507" s="1">
        <f>VLOOKUP(A2507,'Placement Details'!$A:$D,4,0)</f>
        <v>13.53</v>
      </c>
      <c r="N2507" s="1" t="str">
        <f>VLOOKUP(A2507,'Placement Details'!$A:$B,2,0)</f>
        <v>Marketing</v>
      </c>
      <c r="O2507" s="1" t="str">
        <f t="shared" si="39"/>
        <v>No</v>
      </c>
      <c r="V2507"/>
      <c r="W2507"/>
    </row>
    <row r="2508" spans="1:23" x14ac:dyDescent="0.3">
      <c r="A2508" s="1" t="s">
        <v>3099</v>
      </c>
      <c r="B2508" s="1">
        <v>22</v>
      </c>
      <c r="C2508" s="1" t="s">
        <v>412</v>
      </c>
      <c r="D2508" s="1" t="s">
        <v>13</v>
      </c>
      <c r="E2508" s="1" t="s">
        <v>2678</v>
      </c>
      <c r="F2508" s="1" t="s">
        <v>15</v>
      </c>
      <c r="G2508" s="2">
        <v>0.77</v>
      </c>
      <c r="H2508" s="2">
        <v>0.91</v>
      </c>
      <c r="I2508" s="2">
        <v>0.95</v>
      </c>
      <c r="J2508" s="1" t="s">
        <v>19</v>
      </c>
      <c r="K2508" s="1">
        <f>VLOOKUP(A2508,'Student Details'!$A:$O,15,0)</f>
        <v>0</v>
      </c>
      <c r="L2508" s="9">
        <f>VLOOKUP(A2508,'Marks Details'!$F$2:$G$5281,2,0)</f>
        <v>0.72499999999999998</v>
      </c>
      <c r="M2508" s="1">
        <f>VLOOKUP(A2508,'Placement Details'!$A:$D,4,0)</f>
        <v>13.53</v>
      </c>
      <c r="N2508" s="1" t="str">
        <f>VLOOKUP(A2508,'Placement Details'!$A:$B,2,0)</f>
        <v>IT</v>
      </c>
      <c r="O2508" s="1" t="str">
        <f t="shared" si="39"/>
        <v>No</v>
      </c>
      <c r="V2508"/>
      <c r="W2508"/>
    </row>
    <row r="2509" spans="1:23" x14ac:dyDescent="0.3">
      <c r="A2509" s="1" t="s">
        <v>2799</v>
      </c>
      <c r="B2509" s="1">
        <v>22</v>
      </c>
      <c r="C2509" s="1" t="s">
        <v>12</v>
      </c>
      <c r="D2509" s="1" t="s">
        <v>27</v>
      </c>
      <c r="E2509" s="1" t="s">
        <v>2678</v>
      </c>
      <c r="F2509" s="1" t="s">
        <v>15</v>
      </c>
      <c r="G2509" s="2">
        <v>0.62</v>
      </c>
      <c r="H2509" s="2">
        <v>0.8600000000000001</v>
      </c>
      <c r="I2509" s="2">
        <v>0.89</v>
      </c>
      <c r="J2509" s="1" t="s">
        <v>19</v>
      </c>
      <c r="K2509" s="1">
        <f>VLOOKUP(A2509,'Student Details'!$A:$O,15,0)</f>
        <v>0</v>
      </c>
      <c r="L2509" s="9">
        <f>VLOOKUP(A2509,'Marks Details'!$F$2:$G$5281,2,0)</f>
        <v>0.83750000000000002</v>
      </c>
      <c r="M2509" s="1">
        <f>VLOOKUP(A2509,'Placement Details'!$A:$D,4,0)</f>
        <v>13.5</v>
      </c>
      <c r="N2509" s="1" t="str">
        <f>VLOOKUP(A2509,'Placement Details'!$A:$B,2,0)</f>
        <v>Operations</v>
      </c>
      <c r="O2509" s="1" t="str">
        <f t="shared" si="39"/>
        <v>No</v>
      </c>
      <c r="V2509"/>
      <c r="W2509"/>
    </row>
    <row r="2510" spans="1:23" x14ac:dyDescent="0.3">
      <c r="A2510" s="1" t="s">
        <v>3012</v>
      </c>
      <c r="B2510" s="1">
        <v>21</v>
      </c>
      <c r="C2510" s="1" t="s">
        <v>331</v>
      </c>
      <c r="D2510" s="1" t="s">
        <v>13</v>
      </c>
      <c r="E2510" s="1" t="s">
        <v>2678</v>
      </c>
      <c r="F2510" s="1" t="s">
        <v>15</v>
      </c>
      <c r="G2510" s="2">
        <v>0.83</v>
      </c>
      <c r="H2510" s="2">
        <v>0.87000000000000011</v>
      </c>
      <c r="I2510" s="2">
        <v>0.98</v>
      </c>
      <c r="J2510" s="1" t="s">
        <v>19</v>
      </c>
      <c r="K2510" s="1">
        <f>VLOOKUP(A2510,'Student Details'!$A:$O,15,0)</f>
        <v>0</v>
      </c>
      <c r="L2510" s="9">
        <f>VLOOKUP(A2510,'Marks Details'!$F$2:$G$5281,2,0)</f>
        <v>0.70250000000000001</v>
      </c>
      <c r="M2510" s="1">
        <f>VLOOKUP(A2510,'Placement Details'!$A:$D,4,0)</f>
        <v>13.5</v>
      </c>
      <c r="N2510" s="1" t="str">
        <f>VLOOKUP(A2510,'Placement Details'!$A:$B,2,0)</f>
        <v>IT</v>
      </c>
      <c r="O2510" s="1" t="str">
        <f t="shared" si="39"/>
        <v>No</v>
      </c>
      <c r="V2510"/>
      <c r="W2510"/>
    </row>
    <row r="2511" spans="1:23" x14ac:dyDescent="0.3">
      <c r="A2511" s="1" t="s">
        <v>3039</v>
      </c>
      <c r="B2511" s="1">
        <v>21</v>
      </c>
      <c r="C2511" s="1" t="s">
        <v>331</v>
      </c>
      <c r="D2511" s="1" t="s">
        <v>27</v>
      </c>
      <c r="E2511" s="1" t="s">
        <v>2678</v>
      </c>
      <c r="F2511" s="1" t="s">
        <v>15</v>
      </c>
      <c r="G2511" s="2">
        <v>0.86</v>
      </c>
      <c r="H2511" s="2">
        <v>0.85000000000000009</v>
      </c>
      <c r="I2511" s="2">
        <v>0.90999999999999992</v>
      </c>
      <c r="J2511" s="1" t="s">
        <v>16</v>
      </c>
      <c r="K2511" s="1">
        <f>VLOOKUP(A2511,'Student Details'!$A:$O,15,0)</f>
        <v>0</v>
      </c>
      <c r="L2511" s="9">
        <f>VLOOKUP(A2511,'Marks Details'!$F$2:$G$5281,2,0)</f>
        <v>0.80750000000000011</v>
      </c>
      <c r="M2511" s="1">
        <f>VLOOKUP(A2511,'Placement Details'!$A:$D,4,0)</f>
        <v>13.5</v>
      </c>
      <c r="N2511" s="1" t="str">
        <f>VLOOKUP(A2511,'Placement Details'!$A:$B,2,0)</f>
        <v>IT</v>
      </c>
      <c r="O2511" s="1" t="str">
        <f t="shared" si="39"/>
        <v>No</v>
      </c>
      <c r="V2511"/>
      <c r="W2511"/>
    </row>
    <row r="2512" spans="1:23" x14ac:dyDescent="0.3">
      <c r="A2512" s="1" t="s">
        <v>2683</v>
      </c>
      <c r="B2512" s="1">
        <v>21</v>
      </c>
      <c r="C2512" s="1" t="s">
        <v>12</v>
      </c>
      <c r="D2512" s="1" t="s">
        <v>27</v>
      </c>
      <c r="E2512" s="1" t="s">
        <v>2678</v>
      </c>
      <c r="F2512" s="1" t="s">
        <v>15</v>
      </c>
      <c r="G2512" s="2">
        <v>0.85</v>
      </c>
      <c r="H2512" s="2">
        <v>0.83000000000000007</v>
      </c>
      <c r="I2512" s="2">
        <v>0.96</v>
      </c>
      <c r="J2512" s="1" t="s">
        <v>19</v>
      </c>
      <c r="K2512" s="1">
        <f>VLOOKUP(A2512,'Student Details'!$A:$O,15,0)</f>
        <v>0</v>
      </c>
      <c r="L2512" s="9">
        <f>VLOOKUP(A2512,'Marks Details'!$F$2:$G$5281,2,0)</f>
        <v>0.66250000000000009</v>
      </c>
      <c r="M2512" s="1">
        <f>VLOOKUP(A2512,'Placement Details'!$A:$D,4,0)</f>
        <v>13.49</v>
      </c>
      <c r="N2512" s="1" t="str">
        <f>VLOOKUP(A2512,'Placement Details'!$A:$B,2,0)</f>
        <v>IT</v>
      </c>
      <c r="O2512" s="1" t="str">
        <f t="shared" si="39"/>
        <v>No</v>
      </c>
      <c r="V2512"/>
      <c r="W2512"/>
    </row>
    <row r="2513" spans="1:23" x14ac:dyDescent="0.3">
      <c r="A2513" s="1" t="s">
        <v>3016</v>
      </c>
      <c r="B2513" s="1">
        <v>21</v>
      </c>
      <c r="C2513" s="1" t="s">
        <v>331</v>
      </c>
      <c r="D2513" s="1" t="s">
        <v>27</v>
      </c>
      <c r="E2513" s="1" t="s">
        <v>2678</v>
      </c>
      <c r="F2513" s="1" t="s">
        <v>15</v>
      </c>
      <c r="G2513" s="2">
        <v>0.86</v>
      </c>
      <c r="H2513" s="2">
        <v>0.8600000000000001</v>
      </c>
      <c r="I2513" s="2">
        <v>0.87</v>
      </c>
      <c r="J2513" s="1" t="s">
        <v>19</v>
      </c>
      <c r="K2513" s="1">
        <f>VLOOKUP(A2513,'Student Details'!$A:$O,15,0)</f>
        <v>0.1</v>
      </c>
      <c r="L2513" s="9">
        <f>VLOOKUP(A2513,'Marks Details'!$F$2:$G$5281,2,0)</f>
        <v>0.71000000000000008</v>
      </c>
      <c r="M2513" s="1">
        <f>VLOOKUP(A2513,'Placement Details'!$A:$D,4,0)</f>
        <v>13.48</v>
      </c>
      <c r="N2513" s="1" t="str">
        <f>VLOOKUP(A2513,'Placement Details'!$A:$B,2,0)</f>
        <v>Operations</v>
      </c>
      <c r="O2513" s="1" t="str">
        <f t="shared" si="39"/>
        <v>Yes</v>
      </c>
      <c r="V2513"/>
      <c r="W2513"/>
    </row>
    <row r="2514" spans="1:23" x14ac:dyDescent="0.3">
      <c r="A2514" s="1" t="s">
        <v>2859</v>
      </c>
      <c r="B2514" s="1">
        <v>23</v>
      </c>
      <c r="C2514" s="1" t="s">
        <v>12</v>
      </c>
      <c r="D2514" s="1" t="s">
        <v>13</v>
      </c>
      <c r="E2514" s="1" t="s">
        <v>2678</v>
      </c>
      <c r="F2514" s="1" t="s">
        <v>44</v>
      </c>
      <c r="G2514" s="2">
        <v>0.61</v>
      </c>
      <c r="H2514" s="2">
        <v>0.91</v>
      </c>
      <c r="I2514" s="2">
        <v>0.98</v>
      </c>
      <c r="J2514" s="1" t="s">
        <v>16</v>
      </c>
      <c r="K2514" s="1">
        <f>VLOOKUP(A2514,'Student Details'!$A:$O,15,0)</f>
        <v>0</v>
      </c>
      <c r="L2514" s="9">
        <f>VLOOKUP(A2514,'Marks Details'!$F$2:$G$5281,2,0)</f>
        <v>0.65</v>
      </c>
      <c r="M2514" s="1">
        <f>VLOOKUP(A2514,'Placement Details'!$A:$D,4,0)</f>
        <v>13.46</v>
      </c>
      <c r="N2514" s="1" t="str">
        <f>VLOOKUP(A2514,'Placement Details'!$A:$B,2,0)</f>
        <v>IT</v>
      </c>
      <c r="O2514" s="1" t="str">
        <f t="shared" si="39"/>
        <v>No</v>
      </c>
      <c r="V2514"/>
      <c r="W2514"/>
    </row>
    <row r="2515" spans="1:23" x14ac:dyDescent="0.3">
      <c r="A2515" s="1" t="s">
        <v>2961</v>
      </c>
      <c r="B2515" s="1">
        <v>21</v>
      </c>
      <c r="C2515" s="1" t="s">
        <v>12</v>
      </c>
      <c r="D2515" s="1" t="s">
        <v>13</v>
      </c>
      <c r="E2515" s="1" t="s">
        <v>2678</v>
      </c>
      <c r="F2515" s="1" t="s">
        <v>15</v>
      </c>
      <c r="G2515" s="2">
        <v>0.80999999999999994</v>
      </c>
      <c r="H2515" s="2">
        <v>0.8600000000000001</v>
      </c>
      <c r="I2515" s="2">
        <v>0.97</v>
      </c>
      <c r="J2515" s="1" t="s">
        <v>22</v>
      </c>
      <c r="K2515" s="1">
        <f>VLOOKUP(A2515,'Student Details'!$A:$O,15,0)</f>
        <v>0</v>
      </c>
      <c r="L2515" s="9">
        <f>VLOOKUP(A2515,'Marks Details'!$F$2:$G$5281,2,0)</f>
        <v>0.70250000000000001</v>
      </c>
      <c r="M2515" s="1">
        <f>VLOOKUP(A2515,'Placement Details'!$A:$D,4,0)</f>
        <v>13.45</v>
      </c>
      <c r="N2515" s="1" t="str">
        <f>VLOOKUP(A2515,'Placement Details'!$A:$B,2,0)</f>
        <v>Marketing</v>
      </c>
      <c r="O2515" s="1" t="str">
        <f t="shared" si="39"/>
        <v>No</v>
      </c>
      <c r="V2515"/>
      <c r="W2515"/>
    </row>
    <row r="2516" spans="1:23" x14ac:dyDescent="0.3">
      <c r="A2516" s="1" t="s">
        <v>2739</v>
      </c>
      <c r="B2516" s="1">
        <v>23</v>
      </c>
      <c r="C2516" s="1" t="s">
        <v>12</v>
      </c>
      <c r="D2516" s="1" t="s">
        <v>13</v>
      </c>
      <c r="E2516" s="1" t="s">
        <v>2678</v>
      </c>
      <c r="F2516" s="1" t="s">
        <v>42</v>
      </c>
      <c r="G2516" s="2">
        <v>0.87</v>
      </c>
      <c r="H2516" s="2">
        <v>0.81</v>
      </c>
      <c r="I2516" s="2">
        <v>0.89</v>
      </c>
      <c r="J2516" s="1" t="s">
        <v>22</v>
      </c>
      <c r="K2516" s="1">
        <f>VLOOKUP(A2516,'Student Details'!$A:$O,15,0)</f>
        <v>1.3</v>
      </c>
      <c r="L2516" s="9">
        <f>VLOOKUP(A2516,'Marks Details'!$F$2:$G$5281,2,0)</f>
        <v>0.82000000000000006</v>
      </c>
      <c r="M2516" s="1">
        <f>VLOOKUP(A2516,'Placement Details'!$A:$D,4,0)</f>
        <v>13.41</v>
      </c>
      <c r="N2516" s="1" t="str">
        <f>VLOOKUP(A2516,'Placement Details'!$A:$B,2,0)</f>
        <v>IT</v>
      </c>
      <c r="O2516" s="1" t="str">
        <f t="shared" si="39"/>
        <v>Yes</v>
      </c>
      <c r="V2516"/>
      <c r="W2516"/>
    </row>
    <row r="2517" spans="1:23" x14ac:dyDescent="0.3">
      <c r="A2517" s="1" t="s">
        <v>2841</v>
      </c>
      <c r="B2517" s="1">
        <v>22</v>
      </c>
      <c r="C2517" s="1" t="s">
        <v>12</v>
      </c>
      <c r="D2517" s="1" t="s">
        <v>13</v>
      </c>
      <c r="E2517" s="1" t="s">
        <v>2678</v>
      </c>
      <c r="F2517" s="1" t="s">
        <v>15</v>
      </c>
      <c r="G2517" s="2">
        <v>0.82</v>
      </c>
      <c r="H2517" s="2">
        <v>0.83000000000000007</v>
      </c>
      <c r="I2517" s="2">
        <v>0.89</v>
      </c>
      <c r="J2517" s="1" t="s">
        <v>22</v>
      </c>
      <c r="K2517" s="1">
        <f>VLOOKUP(A2517,'Student Details'!$A:$O,15,0)</f>
        <v>0</v>
      </c>
      <c r="L2517" s="9">
        <f>VLOOKUP(A2517,'Marks Details'!$F$2:$G$5281,2,0)</f>
        <v>0.85750000000000004</v>
      </c>
      <c r="M2517" s="1">
        <f>VLOOKUP(A2517,'Placement Details'!$A:$D,4,0)</f>
        <v>13.41</v>
      </c>
      <c r="N2517" s="1" t="str">
        <f>VLOOKUP(A2517,'Placement Details'!$A:$B,2,0)</f>
        <v>Sales</v>
      </c>
      <c r="O2517" s="1" t="str">
        <f t="shared" si="39"/>
        <v>No</v>
      </c>
      <c r="V2517"/>
      <c r="W2517"/>
    </row>
    <row r="2518" spans="1:23" x14ac:dyDescent="0.3">
      <c r="A2518" s="1" t="s">
        <v>2788</v>
      </c>
      <c r="B2518" s="1">
        <v>21</v>
      </c>
      <c r="C2518" s="1" t="s">
        <v>12</v>
      </c>
      <c r="D2518" s="1" t="s">
        <v>27</v>
      </c>
      <c r="E2518" s="1" t="s">
        <v>2678</v>
      </c>
      <c r="F2518" s="1" t="s">
        <v>15</v>
      </c>
      <c r="G2518" s="2">
        <v>0.77</v>
      </c>
      <c r="H2518" s="2">
        <v>0.84000000000000008</v>
      </c>
      <c r="I2518" s="2">
        <v>0.91999999999999993</v>
      </c>
      <c r="J2518" s="1" t="s">
        <v>19</v>
      </c>
      <c r="K2518" s="1">
        <f>VLOOKUP(A2518,'Student Details'!$A:$O,15,0)</f>
        <v>0</v>
      </c>
      <c r="L2518" s="9">
        <f>VLOOKUP(A2518,'Marks Details'!$F$2:$G$5281,2,0)</f>
        <v>0.66999999999999993</v>
      </c>
      <c r="M2518" s="1">
        <f>VLOOKUP(A2518,'Placement Details'!$A:$D,4,0)</f>
        <v>13.36</v>
      </c>
      <c r="N2518" s="1" t="str">
        <f>VLOOKUP(A2518,'Placement Details'!$A:$B,2,0)</f>
        <v>Operations</v>
      </c>
      <c r="O2518" s="1" t="str">
        <f t="shared" si="39"/>
        <v>No</v>
      </c>
      <c r="V2518"/>
      <c r="W2518"/>
    </row>
    <row r="2519" spans="1:23" x14ac:dyDescent="0.3">
      <c r="A2519" s="1" t="s">
        <v>2800</v>
      </c>
      <c r="B2519" s="1">
        <v>20</v>
      </c>
      <c r="C2519" s="1" t="s">
        <v>12</v>
      </c>
      <c r="D2519" s="1" t="s">
        <v>27</v>
      </c>
      <c r="E2519" s="1" t="s">
        <v>2678</v>
      </c>
      <c r="F2519" s="1" t="s">
        <v>32</v>
      </c>
      <c r="G2519" s="2">
        <v>0.73</v>
      </c>
      <c r="H2519" s="2">
        <v>0.81</v>
      </c>
      <c r="I2519" s="2">
        <v>0.87</v>
      </c>
      <c r="J2519" s="1" t="s">
        <v>16</v>
      </c>
      <c r="K2519" s="1">
        <f>VLOOKUP(A2519,'Student Details'!$A:$O,15,0)</f>
        <v>0</v>
      </c>
      <c r="L2519" s="9">
        <f>VLOOKUP(A2519,'Marks Details'!$F$2:$G$5281,2,0)</f>
        <v>0.76749999999999996</v>
      </c>
      <c r="M2519" s="1">
        <f>VLOOKUP(A2519,'Placement Details'!$A:$D,4,0)</f>
        <v>13.36</v>
      </c>
      <c r="N2519" s="1" t="str">
        <f>VLOOKUP(A2519,'Placement Details'!$A:$B,2,0)</f>
        <v>Strategy</v>
      </c>
      <c r="O2519" s="1" t="str">
        <f t="shared" si="39"/>
        <v>No</v>
      </c>
      <c r="V2519"/>
      <c r="W2519"/>
    </row>
    <row r="2520" spans="1:23" x14ac:dyDescent="0.3">
      <c r="A2520" s="1" t="s">
        <v>2821</v>
      </c>
      <c r="B2520" s="1">
        <v>23</v>
      </c>
      <c r="C2520" s="1" t="s">
        <v>12</v>
      </c>
      <c r="D2520" s="1" t="s">
        <v>13</v>
      </c>
      <c r="E2520" s="1" t="s">
        <v>2678</v>
      </c>
      <c r="F2520" s="1" t="s">
        <v>42</v>
      </c>
      <c r="G2520" s="2">
        <v>0.63</v>
      </c>
      <c r="H2520" s="2">
        <v>0.8</v>
      </c>
      <c r="I2520" s="2">
        <v>0.90999999999999992</v>
      </c>
      <c r="J2520" s="1" t="s">
        <v>19</v>
      </c>
      <c r="K2520" s="1">
        <f>VLOOKUP(A2520,'Student Details'!$A:$O,15,0)</f>
        <v>0</v>
      </c>
      <c r="L2520" s="9">
        <f>VLOOKUP(A2520,'Marks Details'!$F$2:$G$5281,2,0)</f>
        <v>0.73250000000000004</v>
      </c>
      <c r="M2520" s="1">
        <f>VLOOKUP(A2520,'Placement Details'!$A:$D,4,0)</f>
        <v>13.36</v>
      </c>
      <c r="N2520" s="1" t="str">
        <f>VLOOKUP(A2520,'Placement Details'!$A:$B,2,0)</f>
        <v>Operations</v>
      </c>
      <c r="O2520" s="1" t="str">
        <f t="shared" si="39"/>
        <v>No</v>
      </c>
      <c r="V2520"/>
      <c r="W2520"/>
    </row>
    <row r="2521" spans="1:23" x14ac:dyDescent="0.3">
      <c r="A2521" s="1" t="s">
        <v>3111</v>
      </c>
      <c r="B2521" s="1">
        <v>25</v>
      </c>
      <c r="C2521" s="1" t="s">
        <v>412</v>
      </c>
      <c r="D2521" s="1" t="s">
        <v>13</v>
      </c>
      <c r="E2521" s="1" t="s">
        <v>2678</v>
      </c>
      <c r="F2521" s="1" t="s">
        <v>48</v>
      </c>
      <c r="G2521" s="2">
        <v>0.86</v>
      </c>
      <c r="H2521" s="2">
        <v>0.82000000000000006</v>
      </c>
      <c r="I2521" s="2">
        <v>0.97</v>
      </c>
      <c r="J2521" s="1" t="s">
        <v>40</v>
      </c>
      <c r="K2521" s="1">
        <f>VLOOKUP(A2521,'Student Details'!$A:$O,15,0)</f>
        <v>2.7</v>
      </c>
      <c r="L2521" s="9">
        <f>VLOOKUP(A2521,'Marks Details'!$F$2:$G$5281,2,0)</f>
        <v>0.66749999999999998</v>
      </c>
      <c r="M2521" s="1">
        <f>VLOOKUP(A2521,'Placement Details'!$A:$D,4,0)</f>
        <v>13.36</v>
      </c>
      <c r="N2521" s="1" t="str">
        <f>VLOOKUP(A2521,'Placement Details'!$A:$B,2,0)</f>
        <v>Marketing</v>
      </c>
      <c r="O2521" s="1" t="str">
        <f t="shared" si="39"/>
        <v>Yes</v>
      </c>
      <c r="V2521"/>
      <c r="W2521"/>
    </row>
    <row r="2522" spans="1:23" x14ac:dyDescent="0.3">
      <c r="A2522" s="1" t="s">
        <v>2977</v>
      </c>
      <c r="B2522" s="1">
        <v>22</v>
      </c>
      <c r="C2522" s="1" t="s">
        <v>12</v>
      </c>
      <c r="D2522" s="1" t="s">
        <v>13</v>
      </c>
      <c r="E2522" s="1" t="s">
        <v>2678</v>
      </c>
      <c r="F2522" s="1" t="s">
        <v>15</v>
      </c>
      <c r="G2522" s="2">
        <v>0.80999999999999994</v>
      </c>
      <c r="H2522" s="2">
        <v>0.87000000000000011</v>
      </c>
      <c r="I2522" s="2">
        <v>0.86</v>
      </c>
      <c r="J2522" s="1" t="s">
        <v>22</v>
      </c>
      <c r="K2522" s="1">
        <f>VLOOKUP(A2522,'Student Details'!$A:$O,15,0)</f>
        <v>0</v>
      </c>
      <c r="L2522" s="9">
        <f>VLOOKUP(A2522,'Marks Details'!$F$2:$G$5281,2,0)</f>
        <v>0.75249999999999995</v>
      </c>
      <c r="M2522" s="1">
        <f>VLOOKUP(A2522,'Placement Details'!$A:$D,4,0)</f>
        <v>13.34</v>
      </c>
      <c r="N2522" s="1" t="str">
        <f>VLOOKUP(A2522,'Placement Details'!$A:$B,2,0)</f>
        <v>Sales</v>
      </c>
      <c r="O2522" s="1" t="str">
        <f t="shared" si="39"/>
        <v>No</v>
      </c>
      <c r="V2522"/>
      <c r="W2522"/>
    </row>
    <row r="2523" spans="1:23" x14ac:dyDescent="0.3">
      <c r="A2523" s="1" t="s">
        <v>2797</v>
      </c>
      <c r="B2523" s="1">
        <v>23</v>
      </c>
      <c r="C2523" s="1" t="s">
        <v>12</v>
      </c>
      <c r="D2523" s="1" t="s">
        <v>27</v>
      </c>
      <c r="E2523" s="1" t="s">
        <v>2678</v>
      </c>
      <c r="F2523" s="1" t="s">
        <v>15</v>
      </c>
      <c r="G2523" s="2">
        <v>0.83</v>
      </c>
      <c r="H2523" s="2">
        <v>0.84000000000000008</v>
      </c>
      <c r="I2523" s="2">
        <v>0.92999999999999994</v>
      </c>
      <c r="J2523" s="1" t="s">
        <v>40</v>
      </c>
      <c r="K2523" s="1">
        <f>VLOOKUP(A2523,'Student Details'!$A:$O,15,0)</f>
        <v>1.2</v>
      </c>
      <c r="L2523" s="9">
        <f>VLOOKUP(A2523,'Marks Details'!$F$2:$G$5281,2,0)</f>
        <v>0.61499999999999999</v>
      </c>
      <c r="M2523" s="1">
        <f>VLOOKUP(A2523,'Placement Details'!$A:$D,4,0)</f>
        <v>13.3</v>
      </c>
      <c r="N2523" s="1" t="str">
        <f>VLOOKUP(A2523,'Placement Details'!$A:$B,2,0)</f>
        <v>Sales</v>
      </c>
      <c r="O2523" s="1" t="str">
        <f t="shared" si="39"/>
        <v>Yes</v>
      </c>
      <c r="V2523"/>
      <c r="W2523"/>
    </row>
    <row r="2524" spans="1:23" x14ac:dyDescent="0.3">
      <c r="A2524" s="1" t="s">
        <v>2836</v>
      </c>
      <c r="B2524" s="1">
        <v>21</v>
      </c>
      <c r="C2524" s="1" t="s">
        <v>12</v>
      </c>
      <c r="D2524" s="1" t="s">
        <v>27</v>
      </c>
      <c r="E2524" s="1" t="s">
        <v>2678</v>
      </c>
      <c r="F2524" s="1" t="s">
        <v>36</v>
      </c>
      <c r="G2524" s="2">
        <v>0.66999999999999993</v>
      </c>
      <c r="H2524" s="2">
        <v>0.81</v>
      </c>
      <c r="I2524" s="2">
        <v>0.99</v>
      </c>
      <c r="J2524" s="1" t="s">
        <v>19</v>
      </c>
      <c r="K2524" s="1">
        <f>VLOOKUP(A2524,'Student Details'!$A:$O,15,0)</f>
        <v>1.1000000000000001</v>
      </c>
      <c r="L2524" s="9">
        <f>VLOOKUP(A2524,'Marks Details'!$F$2:$G$5281,2,0)</f>
        <v>0.78500000000000003</v>
      </c>
      <c r="M2524" s="1">
        <f>VLOOKUP(A2524,'Placement Details'!$A:$D,4,0)</f>
        <v>13.3</v>
      </c>
      <c r="N2524" s="1" t="str">
        <f>VLOOKUP(A2524,'Placement Details'!$A:$B,2,0)</f>
        <v>Sales</v>
      </c>
      <c r="O2524" s="1" t="str">
        <f t="shared" si="39"/>
        <v>Yes</v>
      </c>
      <c r="V2524"/>
      <c r="W2524"/>
    </row>
    <row r="2525" spans="1:23" x14ac:dyDescent="0.3">
      <c r="A2525" s="1" t="s">
        <v>2840</v>
      </c>
      <c r="B2525" s="1">
        <v>22</v>
      </c>
      <c r="C2525" s="1" t="s">
        <v>12</v>
      </c>
      <c r="D2525" s="1" t="s">
        <v>13</v>
      </c>
      <c r="E2525" s="1" t="s">
        <v>2678</v>
      </c>
      <c r="F2525" s="1" t="s">
        <v>42</v>
      </c>
      <c r="G2525" s="2">
        <v>0.76</v>
      </c>
      <c r="H2525" s="2">
        <v>0.82000000000000006</v>
      </c>
      <c r="I2525" s="2">
        <v>0.86</v>
      </c>
      <c r="J2525" s="1" t="s">
        <v>19</v>
      </c>
      <c r="K2525" s="1">
        <f>VLOOKUP(A2525,'Student Details'!$A:$O,15,0)</f>
        <v>0</v>
      </c>
      <c r="L2525" s="9">
        <f>VLOOKUP(A2525,'Marks Details'!$F$2:$G$5281,2,0)</f>
        <v>0.80750000000000011</v>
      </c>
      <c r="M2525" s="1">
        <f>VLOOKUP(A2525,'Placement Details'!$A:$D,4,0)</f>
        <v>13.29</v>
      </c>
      <c r="N2525" s="1" t="str">
        <f>VLOOKUP(A2525,'Placement Details'!$A:$B,2,0)</f>
        <v>Operations</v>
      </c>
      <c r="O2525" s="1" t="str">
        <f t="shared" si="39"/>
        <v>No</v>
      </c>
      <c r="V2525"/>
      <c r="W2525"/>
    </row>
    <row r="2526" spans="1:23" x14ac:dyDescent="0.3">
      <c r="A2526" s="1" t="s">
        <v>3014</v>
      </c>
      <c r="B2526" s="1">
        <v>22</v>
      </c>
      <c r="C2526" s="1" t="s">
        <v>331</v>
      </c>
      <c r="D2526" s="1" t="s">
        <v>13</v>
      </c>
      <c r="E2526" s="1" t="s">
        <v>2678</v>
      </c>
      <c r="F2526" s="1" t="s">
        <v>15</v>
      </c>
      <c r="G2526" s="2">
        <v>0.62</v>
      </c>
      <c r="H2526" s="2">
        <v>0.84000000000000008</v>
      </c>
      <c r="I2526" s="2">
        <v>0.90999999999999992</v>
      </c>
      <c r="J2526" s="1" t="s">
        <v>37</v>
      </c>
      <c r="K2526" s="1">
        <f>VLOOKUP(A2526,'Student Details'!$A:$O,15,0)</f>
        <v>0</v>
      </c>
      <c r="L2526" s="9">
        <f>VLOOKUP(A2526,'Marks Details'!$F$2:$G$5281,2,0)</f>
        <v>0.92999999999999994</v>
      </c>
      <c r="M2526" s="1">
        <f>VLOOKUP(A2526,'Placement Details'!$A:$D,4,0)</f>
        <v>13.29</v>
      </c>
      <c r="N2526" s="1" t="str">
        <f>VLOOKUP(A2526,'Placement Details'!$A:$B,2,0)</f>
        <v>Marketing</v>
      </c>
      <c r="O2526" s="1" t="str">
        <f t="shared" si="39"/>
        <v>No</v>
      </c>
      <c r="V2526"/>
      <c r="W2526"/>
    </row>
    <row r="2527" spans="1:23" x14ac:dyDescent="0.3">
      <c r="A2527" s="1" t="s">
        <v>2786</v>
      </c>
      <c r="B2527" s="1">
        <v>23</v>
      </c>
      <c r="C2527" s="1" t="s">
        <v>12</v>
      </c>
      <c r="D2527" s="1" t="s">
        <v>13</v>
      </c>
      <c r="E2527" s="1" t="s">
        <v>2678</v>
      </c>
      <c r="F2527" s="1" t="s">
        <v>44</v>
      </c>
      <c r="G2527" s="2">
        <v>0.6</v>
      </c>
      <c r="H2527" s="2">
        <v>0.92</v>
      </c>
      <c r="I2527" s="2">
        <v>0.90999999999999992</v>
      </c>
      <c r="J2527" s="1" t="s">
        <v>19</v>
      </c>
      <c r="K2527" s="1">
        <f>VLOOKUP(A2527,'Student Details'!$A:$O,15,0)</f>
        <v>0</v>
      </c>
      <c r="L2527" s="9">
        <f>VLOOKUP(A2527,'Marks Details'!$F$2:$G$5281,2,0)</f>
        <v>0.75249999999999995</v>
      </c>
      <c r="M2527" s="1">
        <f>VLOOKUP(A2527,'Placement Details'!$A:$D,4,0)</f>
        <v>13.28</v>
      </c>
      <c r="N2527" s="1" t="str">
        <f>VLOOKUP(A2527,'Placement Details'!$A:$B,2,0)</f>
        <v>Sales</v>
      </c>
      <c r="O2527" s="1" t="str">
        <f t="shared" si="39"/>
        <v>No</v>
      </c>
      <c r="V2527"/>
      <c r="W2527"/>
    </row>
    <row r="2528" spans="1:23" x14ac:dyDescent="0.3">
      <c r="A2528" s="1" t="s">
        <v>2827</v>
      </c>
      <c r="B2528" s="1">
        <v>22</v>
      </c>
      <c r="C2528" s="1" t="s">
        <v>12</v>
      </c>
      <c r="D2528" s="1" t="s">
        <v>13</v>
      </c>
      <c r="E2528" s="1" t="s">
        <v>2678</v>
      </c>
      <c r="F2528" s="1" t="s">
        <v>15</v>
      </c>
      <c r="G2528" s="2">
        <v>0.7</v>
      </c>
      <c r="H2528" s="2">
        <v>0.83000000000000007</v>
      </c>
      <c r="I2528" s="2">
        <v>0.88</v>
      </c>
      <c r="J2528" s="1" t="s">
        <v>22</v>
      </c>
      <c r="K2528" s="1">
        <f>VLOOKUP(A2528,'Student Details'!$A:$O,15,0)</f>
        <v>0</v>
      </c>
      <c r="L2528" s="9">
        <f>VLOOKUP(A2528,'Marks Details'!$F$2:$G$5281,2,0)</f>
        <v>0.74750000000000005</v>
      </c>
      <c r="M2528" s="1">
        <f>VLOOKUP(A2528,'Placement Details'!$A:$D,4,0)</f>
        <v>13.26</v>
      </c>
      <c r="N2528" s="1" t="str">
        <f>VLOOKUP(A2528,'Placement Details'!$A:$B,2,0)</f>
        <v>Strategy</v>
      </c>
      <c r="O2528" s="1" t="str">
        <f t="shared" si="39"/>
        <v>No</v>
      </c>
      <c r="V2528"/>
      <c r="W2528"/>
    </row>
    <row r="2529" spans="1:23" x14ac:dyDescent="0.3">
      <c r="A2529" s="1" t="s">
        <v>3083</v>
      </c>
      <c r="B2529" s="1">
        <v>22</v>
      </c>
      <c r="C2529" s="1" t="s">
        <v>412</v>
      </c>
      <c r="D2529" s="1" t="s">
        <v>13</v>
      </c>
      <c r="E2529" s="1" t="s">
        <v>2678</v>
      </c>
      <c r="F2529" s="1" t="s">
        <v>15</v>
      </c>
      <c r="G2529" s="2">
        <v>0.8899999999999999</v>
      </c>
      <c r="H2529" s="2">
        <v>0.8600000000000001</v>
      </c>
      <c r="I2529" s="2">
        <v>0.87</v>
      </c>
      <c r="J2529" s="1" t="s">
        <v>22</v>
      </c>
      <c r="K2529" s="1">
        <f>VLOOKUP(A2529,'Student Details'!$A:$O,15,0)</f>
        <v>0</v>
      </c>
      <c r="L2529" s="9">
        <f>VLOOKUP(A2529,'Marks Details'!$F$2:$G$5281,2,0)</f>
        <v>0.67249999999999999</v>
      </c>
      <c r="M2529" s="1">
        <f>VLOOKUP(A2529,'Placement Details'!$A:$D,4,0)</f>
        <v>13.26</v>
      </c>
      <c r="N2529" s="1" t="str">
        <f>VLOOKUP(A2529,'Placement Details'!$A:$B,2,0)</f>
        <v>Sales</v>
      </c>
      <c r="O2529" s="1" t="str">
        <f t="shared" si="39"/>
        <v>No</v>
      </c>
      <c r="V2529"/>
      <c r="W2529"/>
    </row>
    <row r="2530" spans="1:23" x14ac:dyDescent="0.3">
      <c r="A2530" s="1" t="s">
        <v>2794</v>
      </c>
      <c r="B2530" s="1">
        <v>23</v>
      </c>
      <c r="C2530" s="1" t="s">
        <v>12</v>
      </c>
      <c r="D2530" s="1" t="s">
        <v>13</v>
      </c>
      <c r="E2530" s="1" t="s">
        <v>2678</v>
      </c>
      <c r="F2530" s="1" t="s">
        <v>42</v>
      </c>
      <c r="G2530" s="2">
        <v>0.64</v>
      </c>
      <c r="H2530" s="2">
        <v>0.89</v>
      </c>
      <c r="I2530" s="2">
        <v>0.90999999999999992</v>
      </c>
      <c r="J2530" s="1" t="s">
        <v>37</v>
      </c>
      <c r="K2530" s="1">
        <f>VLOOKUP(A2530,'Student Details'!$A:$O,15,0)</f>
        <v>0</v>
      </c>
      <c r="L2530" s="9">
        <f>VLOOKUP(A2530,'Marks Details'!$F$2:$G$5281,2,0)</f>
        <v>0.60000000000000009</v>
      </c>
      <c r="M2530" s="1">
        <f>VLOOKUP(A2530,'Placement Details'!$A:$D,4,0)</f>
        <v>13.25</v>
      </c>
      <c r="N2530" s="1" t="str">
        <f>VLOOKUP(A2530,'Placement Details'!$A:$B,2,0)</f>
        <v>Marketing</v>
      </c>
      <c r="O2530" s="1" t="str">
        <f t="shared" si="39"/>
        <v>No</v>
      </c>
      <c r="V2530"/>
      <c r="W2530"/>
    </row>
    <row r="2531" spans="1:23" x14ac:dyDescent="0.3">
      <c r="A2531" s="1" t="s">
        <v>2712</v>
      </c>
      <c r="B2531" s="1">
        <v>22</v>
      </c>
      <c r="C2531" s="1" t="s">
        <v>12</v>
      </c>
      <c r="D2531" s="1" t="s">
        <v>13</v>
      </c>
      <c r="E2531" s="1" t="s">
        <v>2678</v>
      </c>
      <c r="F2531" s="1" t="s">
        <v>15</v>
      </c>
      <c r="G2531" s="2">
        <v>0.86</v>
      </c>
      <c r="H2531" s="2">
        <v>0.92</v>
      </c>
      <c r="I2531" s="2">
        <v>0.86</v>
      </c>
      <c r="J2531" s="1" t="s">
        <v>22</v>
      </c>
      <c r="K2531" s="1">
        <f>VLOOKUP(A2531,'Student Details'!$A:$O,15,0)</f>
        <v>0</v>
      </c>
      <c r="L2531" s="9">
        <f>VLOOKUP(A2531,'Marks Details'!$F$2:$G$5281,2,0)</f>
        <v>0.76750000000000007</v>
      </c>
      <c r="M2531" s="1">
        <f>VLOOKUP(A2531,'Placement Details'!$A:$D,4,0)</f>
        <v>13.24</v>
      </c>
      <c r="N2531" s="1" t="str">
        <f>VLOOKUP(A2531,'Placement Details'!$A:$B,2,0)</f>
        <v>Sales</v>
      </c>
      <c r="O2531" s="1" t="str">
        <f t="shared" si="39"/>
        <v>No</v>
      </c>
      <c r="V2531"/>
      <c r="W2531"/>
    </row>
    <row r="2532" spans="1:23" x14ac:dyDescent="0.3">
      <c r="A2532" s="1" t="s">
        <v>3010</v>
      </c>
      <c r="B2532" s="1">
        <v>21</v>
      </c>
      <c r="C2532" s="1" t="s">
        <v>331</v>
      </c>
      <c r="D2532" s="1" t="s">
        <v>13</v>
      </c>
      <c r="E2532" s="1" t="s">
        <v>2678</v>
      </c>
      <c r="F2532" s="1" t="s">
        <v>15</v>
      </c>
      <c r="G2532" s="2">
        <v>0.84</v>
      </c>
      <c r="H2532" s="2">
        <v>0.81</v>
      </c>
      <c r="I2532" s="2">
        <v>0.90999999999999992</v>
      </c>
      <c r="J2532" s="1" t="s">
        <v>19</v>
      </c>
      <c r="K2532" s="1">
        <f>VLOOKUP(A2532,'Student Details'!$A:$O,15,0)</f>
        <v>0</v>
      </c>
      <c r="L2532" s="9">
        <f>VLOOKUP(A2532,'Marks Details'!$F$2:$G$5281,2,0)</f>
        <v>0.69</v>
      </c>
      <c r="M2532" s="1">
        <f>VLOOKUP(A2532,'Placement Details'!$A:$D,4,0)</f>
        <v>13.22</v>
      </c>
      <c r="N2532" s="1" t="str">
        <f>VLOOKUP(A2532,'Placement Details'!$A:$B,2,0)</f>
        <v>Sales</v>
      </c>
      <c r="O2532" s="1" t="str">
        <f t="shared" si="39"/>
        <v>No</v>
      </c>
      <c r="V2532"/>
      <c r="W2532"/>
    </row>
    <row r="2533" spans="1:23" x14ac:dyDescent="0.3">
      <c r="A2533" s="1" t="s">
        <v>2690</v>
      </c>
      <c r="B2533" s="1">
        <v>23</v>
      </c>
      <c r="C2533" s="1" t="s">
        <v>12</v>
      </c>
      <c r="D2533" s="1" t="s">
        <v>27</v>
      </c>
      <c r="E2533" s="1" t="s">
        <v>2678</v>
      </c>
      <c r="F2533" s="1" t="s">
        <v>18</v>
      </c>
      <c r="G2533" s="2">
        <v>0.8899999999999999</v>
      </c>
      <c r="H2533" s="2">
        <v>0.85000000000000009</v>
      </c>
      <c r="I2533" s="2">
        <v>0.96</v>
      </c>
      <c r="J2533" s="1" t="s">
        <v>22</v>
      </c>
      <c r="K2533" s="1">
        <f>VLOOKUP(A2533,'Student Details'!$A:$O,15,0)</f>
        <v>0</v>
      </c>
      <c r="L2533" s="9">
        <f>VLOOKUP(A2533,'Marks Details'!$F$2:$G$5281,2,0)</f>
        <v>0.75749999999999995</v>
      </c>
      <c r="M2533" s="1">
        <f>VLOOKUP(A2533,'Placement Details'!$A:$D,4,0)</f>
        <v>13.21</v>
      </c>
      <c r="N2533" s="1" t="str">
        <f>VLOOKUP(A2533,'Placement Details'!$A:$B,2,0)</f>
        <v>Operations</v>
      </c>
      <c r="O2533" s="1" t="str">
        <f t="shared" si="39"/>
        <v>No</v>
      </c>
      <c r="V2533"/>
      <c r="W2533"/>
    </row>
    <row r="2534" spans="1:23" x14ac:dyDescent="0.3">
      <c r="A2534" s="1" t="s">
        <v>2908</v>
      </c>
      <c r="B2534" s="1">
        <v>21</v>
      </c>
      <c r="C2534" s="1" t="s">
        <v>12</v>
      </c>
      <c r="D2534" s="1" t="s">
        <v>27</v>
      </c>
      <c r="E2534" s="1" t="s">
        <v>2678</v>
      </c>
      <c r="F2534" s="1" t="s">
        <v>15</v>
      </c>
      <c r="G2534" s="2">
        <v>0.64</v>
      </c>
      <c r="H2534" s="2">
        <v>0.95000000000000007</v>
      </c>
      <c r="I2534" s="2">
        <v>0.94</v>
      </c>
      <c r="J2534" s="1" t="s">
        <v>19</v>
      </c>
      <c r="K2534" s="1">
        <f>VLOOKUP(A2534,'Student Details'!$A:$O,15,0)</f>
        <v>0</v>
      </c>
      <c r="L2534" s="9">
        <f>VLOOKUP(A2534,'Marks Details'!$F$2:$G$5281,2,0)</f>
        <v>0.68500000000000005</v>
      </c>
      <c r="M2534" s="1">
        <f>VLOOKUP(A2534,'Placement Details'!$A:$D,4,0)</f>
        <v>13.21</v>
      </c>
      <c r="N2534" s="1" t="str">
        <f>VLOOKUP(A2534,'Placement Details'!$A:$B,2,0)</f>
        <v>IT</v>
      </c>
      <c r="O2534" s="1" t="str">
        <f t="shared" si="39"/>
        <v>No</v>
      </c>
      <c r="V2534"/>
      <c r="W2534"/>
    </row>
    <row r="2535" spans="1:23" x14ac:dyDescent="0.3">
      <c r="A2535" s="1" t="s">
        <v>2951</v>
      </c>
      <c r="B2535" s="1">
        <v>22</v>
      </c>
      <c r="C2535" s="1" t="s">
        <v>12</v>
      </c>
      <c r="D2535" s="1" t="s">
        <v>27</v>
      </c>
      <c r="E2535" s="1" t="s">
        <v>2678</v>
      </c>
      <c r="F2535" s="1" t="s">
        <v>15</v>
      </c>
      <c r="G2535" s="2">
        <v>0.72</v>
      </c>
      <c r="H2535" s="2">
        <v>0.93</v>
      </c>
      <c r="I2535" s="2">
        <v>0.87</v>
      </c>
      <c r="J2535" s="1" t="s">
        <v>19</v>
      </c>
      <c r="K2535" s="1">
        <f>VLOOKUP(A2535,'Student Details'!$A:$O,15,0)</f>
        <v>0</v>
      </c>
      <c r="L2535" s="9">
        <f>VLOOKUP(A2535,'Marks Details'!$F$2:$G$5281,2,0)</f>
        <v>0.73249999999999993</v>
      </c>
      <c r="M2535" s="1">
        <f>VLOOKUP(A2535,'Placement Details'!$A:$D,4,0)</f>
        <v>13.21</v>
      </c>
      <c r="N2535" s="1" t="str">
        <f>VLOOKUP(A2535,'Placement Details'!$A:$B,2,0)</f>
        <v>Sales</v>
      </c>
      <c r="O2535" s="1" t="str">
        <f t="shared" si="39"/>
        <v>No</v>
      </c>
      <c r="V2535"/>
      <c r="W2535"/>
    </row>
    <row r="2536" spans="1:23" x14ac:dyDescent="0.3">
      <c r="A2536" s="1" t="s">
        <v>3030</v>
      </c>
      <c r="B2536" s="1">
        <v>23</v>
      </c>
      <c r="C2536" s="1" t="s">
        <v>331</v>
      </c>
      <c r="D2536" s="1" t="s">
        <v>27</v>
      </c>
      <c r="E2536" s="1" t="s">
        <v>2678</v>
      </c>
      <c r="F2536" s="1" t="s">
        <v>15</v>
      </c>
      <c r="G2536" s="2">
        <v>0.66999999999999993</v>
      </c>
      <c r="H2536" s="2">
        <v>0.92</v>
      </c>
      <c r="I2536" s="2">
        <v>0.86</v>
      </c>
      <c r="J2536" s="1" t="s">
        <v>40</v>
      </c>
      <c r="K2536" s="1">
        <f>VLOOKUP(A2536,'Student Details'!$A:$O,15,0)</f>
        <v>1.3</v>
      </c>
      <c r="L2536" s="9">
        <f>VLOOKUP(A2536,'Marks Details'!$F$2:$G$5281,2,0)</f>
        <v>0.74249999999999994</v>
      </c>
      <c r="M2536" s="1">
        <f>VLOOKUP(A2536,'Placement Details'!$A:$D,4,0)</f>
        <v>13.21</v>
      </c>
      <c r="N2536" s="1" t="str">
        <f>VLOOKUP(A2536,'Placement Details'!$A:$B,2,0)</f>
        <v>Marketing</v>
      </c>
      <c r="O2536" s="1" t="str">
        <f t="shared" si="39"/>
        <v>Yes</v>
      </c>
      <c r="V2536"/>
      <c r="W2536"/>
    </row>
    <row r="2537" spans="1:23" x14ac:dyDescent="0.3">
      <c r="A2537" s="1" t="s">
        <v>3033</v>
      </c>
      <c r="B2537" s="1">
        <v>20</v>
      </c>
      <c r="C2537" s="1" t="s">
        <v>331</v>
      </c>
      <c r="D2537" s="1" t="s">
        <v>27</v>
      </c>
      <c r="E2537" s="1" t="s">
        <v>2678</v>
      </c>
      <c r="F2537" s="1" t="s">
        <v>36</v>
      </c>
      <c r="G2537" s="2">
        <v>0.86</v>
      </c>
      <c r="H2537" s="2">
        <v>0.94000000000000006</v>
      </c>
      <c r="I2537" s="2">
        <v>0.96</v>
      </c>
      <c r="J2537" s="1" t="s">
        <v>16</v>
      </c>
      <c r="K2537" s="1">
        <f>VLOOKUP(A2537,'Student Details'!$A:$O,15,0)</f>
        <v>0</v>
      </c>
      <c r="L2537" s="9">
        <f>VLOOKUP(A2537,'Marks Details'!$F$2:$G$5281,2,0)</f>
        <v>0.72250000000000003</v>
      </c>
      <c r="M2537" s="1">
        <f>VLOOKUP(A2537,'Placement Details'!$A:$D,4,0)</f>
        <v>13.21</v>
      </c>
      <c r="N2537" s="1" t="str">
        <f>VLOOKUP(A2537,'Placement Details'!$A:$B,2,0)</f>
        <v>Operations</v>
      </c>
      <c r="O2537" s="1" t="str">
        <f t="shared" si="39"/>
        <v>No</v>
      </c>
      <c r="V2537"/>
      <c r="W2537"/>
    </row>
    <row r="2538" spans="1:23" x14ac:dyDescent="0.3">
      <c r="A2538" s="1" t="s">
        <v>3045</v>
      </c>
      <c r="B2538" s="1">
        <v>22</v>
      </c>
      <c r="C2538" s="1" t="s">
        <v>331</v>
      </c>
      <c r="D2538" s="1" t="s">
        <v>13</v>
      </c>
      <c r="E2538" s="1" t="s">
        <v>2678</v>
      </c>
      <c r="F2538" s="1" t="s">
        <v>15</v>
      </c>
      <c r="G2538" s="2">
        <v>0.61</v>
      </c>
      <c r="H2538" s="2">
        <v>0.81</v>
      </c>
      <c r="I2538" s="2">
        <v>0.86</v>
      </c>
      <c r="J2538" s="1" t="s">
        <v>22</v>
      </c>
      <c r="K2538" s="1">
        <f>VLOOKUP(A2538,'Student Details'!$A:$O,15,0)</f>
        <v>0.9</v>
      </c>
      <c r="L2538" s="9">
        <f>VLOOKUP(A2538,'Marks Details'!$F$2:$G$5281,2,0)</f>
        <v>0.72750000000000004</v>
      </c>
      <c r="M2538" s="1">
        <f>VLOOKUP(A2538,'Placement Details'!$A:$D,4,0)</f>
        <v>13.21</v>
      </c>
      <c r="N2538" s="1" t="str">
        <f>VLOOKUP(A2538,'Placement Details'!$A:$B,2,0)</f>
        <v>Sales</v>
      </c>
      <c r="O2538" s="1" t="str">
        <f t="shared" si="39"/>
        <v>Yes</v>
      </c>
      <c r="V2538"/>
      <c r="W2538"/>
    </row>
    <row r="2539" spans="1:23" x14ac:dyDescent="0.3">
      <c r="A2539" s="1" t="s">
        <v>2818</v>
      </c>
      <c r="B2539" s="1">
        <v>22</v>
      </c>
      <c r="C2539" s="1" t="s">
        <v>12</v>
      </c>
      <c r="D2539" s="1" t="s">
        <v>13</v>
      </c>
      <c r="E2539" s="1" t="s">
        <v>2678</v>
      </c>
      <c r="F2539" s="1" t="s">
        <v>18</v>
      </c>
      <c r="G2539" s="2">
        <v>0.84</v>
      </c>
      <c r="H2539" s="2">
        <v>0.87000000000000011</v>
      </c>
      <c r="I2539" s="2">
        <v>0.91999999999999993</v>
      </c>
      <c r="J2539" s="1" t="s">
        <v>16</v>
      </c>
      <c r="K2539" s="1">
        <f>VLOOKUP(A2539,'Student Details'!$A:$O,15,0)</f>
        <v>0</v>
      </c>
      <c r="L2539" s="9">
        <f>VLOOKUP(A2539,'Marks Details'!$F$2:$G$5281,2,0)</f>
        <v>0.71</v>
      </c>
      <c r="M2539" s="1">
        <f>VLOOKUP(A2539,'Placement Details'!$A:$D,4,0)</f>
        <v>13.19</v>
      </c>
      <c r="N2539" s="1" t="str">
        <f>VLOOKUP(A2539,'Placement Details'!$A:$B,2,0)</f>
        <v>Operations</v>
      </c>
      <c r="O2539" s="1" t="str">
        <f t="shared" si="39"/>
        <v>No</v>
      </c>
      <c r="V2539"/>
      <c r="W2539"/>
    </row>
    <row r="2540" spans="1:23" x14ac:dyDescent="0.3">
      <c r="A2540" s="1" t="s">
        <v>2883</v>
      </c>
      <c r="B2540" s="1">
        <v>22</v>
      </c>
      <c r="C2540" s="1" t="s">
        <v>12</v>
      </c>
      <c r="D2540" s="1" t="s">
        <v>27</v>
      </c>
      <c r="E2540" s="1" t="s">
        <v>2678</v>
      </c>
      <c r="F2540" s="1" t="s">
        <v>15</v>
      </c>
      <c r="G2540" s="2">
        <v>0.84</v>
      </c>
      <c r="H2540" s="2">
        <v>0.94000000000000006</v>
      </c>
      <c r="I2540" s="2">
        <v>0.88</v>
      </c>
      <c r="J2540" s="1" t="s">
        <v>40</v>
      </c>
      <c r="K2540" s="1">
        <f>VLOOKUP(A2540,'Student Details'!$A:$O,15,0)</f>
        <v>1.2</v>
      </c>
      <c r="L2540" s="9">
        <f>VLOOKUP(A2540,'Marks Details'!$F$2:$G$5281,2,0)</f>
        <v>0.77500000000000013</v>
      </c>
      <c r="M2540" s="1">
        <f>VLOOKUP(A2540,'Placement Details'!$A:$D,4,0)</f>
        <v>13.19</v>
      </c>
      <c r="N2540" s="1" t="str">
        <f>VLOOKUP(A2540,'Placement Details'!$A:$B,2,0)</f>
        <v>Strategy</v>
      </c>
      <c r="O2540" s="1" t="str">
        <f t="shared" si="39"/>
        <v>Yes</v>
      </c>
      <c r="V2540"/>
      <c r="W2540"/>
    </row>
    <row r="2541" spans="1:23" x14ac:dyDescent="0.3">
      <c r="A2541" s="1" t="s">
        <v>2983</v>
      </c>
      <c r="B2541" s="1">
        <v>21</v>
      </c>
      <c r="C2541" s="1" t="s">
        <v>331</v>
      </c>
      <c r="D2541" s="1" t="s">
        <v>27</v>
      </c>
      <c r="E2541" s="1" t="s">
        <v>2678</v>
      </c>
      <c r="F2541" s="1" t="s">
        <v>15</v>
      </c>
      <c r="G2541" s="2">
        <v>0.83</v>
      </c>
      <c r="H2541" s="2">
        <v>0.8600000000000001</v>
      </c>
      <c r="I2541" s="2">
        <v>0.9</v>
      </c>
      <c r="J2541" s="1" t="s">
        <v>37</v>
      </c>
      <c r="K2541" s="1">
        <f>VLOOKUP(A2541,'Student Details'!$A:$O,15,0)</f>
        <v>0</v>
      </c>
      <c r="L2541" s="9">
        <f>VLOOKUP(A2541,'Marks Details'!$F$2:$G$5281,2,0)</f>
        <v>0.75750000000000006</v>
      </c>
      <c r="M2541" s="1">
        <f>VLOOKUP(A2541,'Placement Details'!$A:$D,4,0)</f>
        <v>13.19</v>
      </c>
      <c r="N2541" s="1" t="str">
        <f>VLOOKUP(A2541,'Placement Details'!$A:$B,2,0)</f>
        <v>Marketing</v>
      </c>
      <c r="O2541" s="1" t="str">
        <f t="shared" si="39"/>
        <v>No</v>
      </c>
      <c r="V2541"/>
      <c r="W2541"/>
    </row>
    <row r="2542" spans="1:23" x14ac:dyDescent="0.3">
      <c r="A2542" s="1" t="s">
        <v>2892</v>
      </c>
      <c r="B2542" s="1">
        <v>21</v>
      </c>
      <c r="C2542" s="1" t="s">
        <v>12</v>
      </c>
      <c r="D2542" s="1" t="s">
        <v>13</v>
      </c>
      <c r="E2542" s="1" t="s">
        <v>2678</v>
      </c>
      <c r="F2542" s="1" t="s">
        <v>15</v>
      </c>
      <c r="G2542" s="2">
        <v>0.66999999999999993</v>
      </c>
      <c r="H2542" s="2">
        <v>0.92</v>
      </c>
      <c r="I2542" s="2">
        <v>0.95</v>
      </c>
      <c r="J2542" s="1" t="s">
        <v>22</v>
      </c>
      <c r="K2542" s="1">
        <f>VLOOKUP(A2542,'Student Details'!$A:$O,15,0)</f>
        <v>0</v>
      </c>
      <c r="L2542" s="9">
        <f>VLOOKUP(A2542,'Marks Details'!$F$2:$G$5281,2,0)</f>
        <v>0.67749999999999999</v>
      </c>
      <c r="M2542" s="1">
        <f>VLOOKUP(A2542,'Placement Details'!$A:$D,4,0)</f>
        <v>13.17</v>
      </c>
      <c r="N2542" s="1" t="str">
        <f>VLOOKUP(A2542,'Placement Details'!$A:$B,2,0)</f>
        <v>Sales</v>
      </c>
      <c r="O2542" s="1" t="str">
        <f t="shared" si="39"/>
        <v>No</v>
      </c>
      <c r="V2542"/>
      <c r="W2542"/>
    </row>
    <row r="2543" spans="1:23" x14ac:dyDescent="0.3">
      <c r="A2543" s="1" t="s">
        <v>2989</v>
      </c>
      <c r="B2543" s="1">
        <v>22</v>
      </c>
      <c r="C2543" s="1" t="s">
        <v>331</v>
      </c>
      <c r="D2543" s="1" t="s">
        <v>27</v>
      </c>
      <c r="E2543" s="1" t="s">
        <v>2678</v>
      </c>
      <c r="F2543" s="1" t="s">
        <v>15</v>
      </c>
      <c r="G2543" s="2">
        <v>0.8899999999999999</v>
      </c>
      <c r="H2543" s="2">
        <v>0.91</v>
      </c>
      <c r="I2543" s="2">
        <v>0.86</v>
      </c>
      <c r="J2543" s="1" t="s">
        <v>19</v>
      </c>
      <c r="K2543" s="1">
        <f>VLOOKUP(A2543,'Student Details'!$A:$O,15,0)</f>
        <v>0</v>
      </c>
      <c r="L2543" s="9">
        <f>VLOOKUP(A2543,'Marks Details'!$F$2:$G$5281,2,0)</f>
        <v>0.80249999999999999</v>
      </c>
      <c r="M2543" s="1">
        <f>VLOOKUP(A2543,'Placement Details'!$A:$D,4,0)</f>
        <v>13.17</v>
      </c>
      <c r="N2543" s="1" t="str">
        <f>VLOOKUP(A2543,'Placement Details'!$A:$B,2,0)</f>
        <v>Operations</v>
      </c>
      <c r="O2543" s="1" t="str">
        <f t="shared" si="39"/>
        <v>No</v>
      </c>
      <c r="V2543"/>
      <c r="W2543"/>
    </row>
    <row r="2544" spans="1:23" x14ac:dyDescent="0.3">
      <c r="A2544" s="1" t="s">
        <v>2791</v>
      </c>
      <c r="B2544" s="1">
        <v>22</v>
      </c>
      <c r="C2544" s="1" t="s">
        <v>12</v>
      </c>
      <c r="D2544" s="1" t="s">
        <v>27</v>
      </c>
      <c r="E2544" s="1" t="s">
        <v>2678</v>
      </c>
      <c r="F2544" s="1" t="s">
        <v>44</v>
      </c>
      <c r="G2544" s="2">
        <v>0.83</v>
      </c>
      <c r="H2544" s="2">
        <v>0.81</v>
      </c>
      <c r="I2544" s="2">
        <v>0.89</v>
      </c>
      <c r="J2544" s="1" t="s">
        <v>16</v>
      </c>
      <c r="K2544" s="1">
        <f>VLOOKUP(A2544,'Student Details'!$A:$O,15,0)</f>
        <v>0</v>
      </c>
      <c r="L2544" s="9">
        <f>VLOOKUP(A2544,'Marks Details'!$F$2:$G$5281,2,0)</f>
        <v>0.79</v>
      </c>
      <c r="M2544" s="1">
        <f>VLOOKUP(A2544,'Placement Details'!$A:$D,4,0)</f>
        <v>13.13</v>
      </c>
      <c r="N2544" s="1" t="str">
        <f>VLOOKUP(A2544,'Placement Details'!$A:$B,2,0)</f>
        <v>Marketing</v>
      </c>
      <c r="O2544" s="1" t="str">
        <f t="shared" si="39"/>
        <v>No</v>
      </c>
      <c r="V2544"/>
      <c r="W2544"/>
    </row>
    <row r="2545" spans="1:23" x14ac:dyDescent="0.3">
      <c r="A2545" s="1" t="s">
        <v>2753</v>
      </c>
      <c r="B2545" s="1">
        <v>22</v>
      </c>
      <c r="C2545" s="1" t="s">
        <v>12</v>
      </c>
      <c r="D2545" s="1" t="s">
        <v>27</v>
      </c>
      <c r="E2545" s="1" t="s">
        <v>2678</v>
      </c>
      <c r="F2545" s="1" t="s">
        <v>42</v>
      </c>
      <c r="G2545" s="2">
        <v>0.74</v>
      </c>
      <c r="H2545" s="2">
        <v>0.93</v>
      </c>
      <c r="I2545" s="2">
        <v>0.96</v>
      </c>
      <c r="J2545" s="1" t="s">
        <v>37</v>
      </c>
      <c r="K2545" s="1">
        <f>VLOOKUP(A2545,'Student Details'!$A:$O,15,0)</f>
        <v>0</v>
      </c>
      <c r="L2545" s="9">
        <f>VLOOKUP(A2545,'Marks Details'!$F$2:$G$5281,2,0)</f>
        <v>0.64749999999999996</v>
      </c>
      <c r="M2545" s="1">
        <f>VLOOKUP(A2545,'Placement Details'!$A:$D,4,0)</f>
        <v>13.11</v>
      </c>
      <c r="N2545" s="1" t="str">
        <f>VLOOKUP(A2545,'Placement Details'!$A:$B,2,0)</f>
        <v>Sales</v>
      </c>
      <c r="O2545" s="1" t="str">
        <f t="shared" si="39"/>
        <v>No</v>
      </c>
      <c r="V2545"/>
      <c r="W2545"/>
    </row>
    <row r="2546" spans="1:23" x14ac:dyDescent="0.3">
      <c r="A2546" s="1" t="s">
        <v>2724</v>
      </c>
      <c r="B2546" s="1">
        <v>22</v>
      </c>
      <c r="C2546" s="1" t="s">
        <v>12</v>
      </c>
      <c r="D2546" s="1" t="s">
        <v>27</v>
      </c>
      <c r="E2546" s="1" t="s">
        <v>2678</v>
      </c>
      <c r="F2546" s="1" t="s">
        <v>48</v>
      </c>
      <c r="G2546" s="2">
        <v>0.86</v>
      </c>
      <c r="H2546" s="2">
        <v>0.87000000000000011</v>
      </c>
      <c r="I2546" s="2">
        <v>0.97</v>
      </c>
      <c r="J2546" s="1" t="s">
        <v>16</v>
      </c>
      <c r="K2546" s="1">
        <f>VLOOKUP(A2546,'Student Details'!$A:$O,15,0)</f>
        <v>0</v>
      </c>
      <c r="L2546" s="9">
        <f>VLOOKUP(A2546,'Marks Details'!$F$2:$G$5281,2,0)</f>
        <v>0.67249999999999988</v>
      </c>
      <c r="M2546" s="1">
        <f>VLOOKUP(A2546,'Placement Details'!$A:$D,4,0)</f>
        <v>13.1</v>
      </c>
      <c r="N2546" s="1" t="str">
        <f>VLOOKUP(A2546,'Placement Details'!$A:$B,2,0)</f>
        <v>Strategy</v>
      </c>
      <c r="O2546" s="1" t="str">
        <f t="shared" si="39"/>
        <v>No</v>
      </c>
      <c r="V2546"/>
      <c r="W2546"/>
    </row>
    <row r="2547" spans="1:23" x14ac:dyDescent="0.3">
      <c r="A2547" s="1" t="s">
        <v>2982</v>
      </c>
      <c r="B2547" s="1">
        <v>22</v>
      </c>
      <c r="C2547" s="1" t="s">
        <v>331</v>
      </c>
      <c r="D2547" s="1" t="s">
        <v>27</v>
      </c>
      <c r="E2547" s="1" t="s">
        <v>2678</v>
      </c>
      <c r="F2547" s="1" t="s">
        <v>15</v>
      </c>
      <c r="G2547" s="2">
        <v>0.64</v>
      </c>
      <c r="H2547" s="2">
        <v>0.8600000000000001</v>
      </c>
      <c r="I2547" s="2">
        <v>0.94</v>
      </c>
      <c r="J2547" s="1" t="s">
        <v>19</v>
      </c>
      <c r="K2547" s="1">
        <f>VLOOKUP(A2547,'Student Details'!$A:$O,15,0)</f>
        <v>0</v>
      </c>
      <c r="L2547" s="9">
        <f>VLOOKUP(A2547,'Marks Details'!$F$2:$G$5281,2,0)</f>
        <v>0.78499999999999992</v>
      </c>
      <c r="M2547" s="1">
        <f>VLOOKUP(A2547,'Placement Details'!$A:$D,4,0)</f>
        <v>13.1</v>
      </c>
      <c r="N2547" s="1" t="str">
        <f>VLOOKUP(A2547,'Placement Details'!$A:$B,2,0)</f>
        <v>Sales</v>
      </c>
      <c r="O2547" s="1" t="str">
        <f t="shared" si="39"/>
        <v>No</v>
      </c>
      <c r="V2547"/>
      <c r="W2547"/>
    </row>
    <row r="2548" spans="1:23" x14ac:dyDescent="0.3">
      <c r="A2548" s="1" t="s">
        <v>2685</v>
      </c>
      <c r="B2548" s="1">
        <v>22</v>
      </c>
      <c r="C2548" s="1" t="s">
        <v>12</v>
      </c>
      <c r="D2548" s="1" t="s">
        <v>13</v>
      </c>
      <c r="E2548" s="1" t="s">
        <v>2678</v>
      </c>
      <c r="F2548" s="1" t="s">
        <v>15</v>
      </c>
      <c r="G2548" s="2">
        <v>0.83</v>
      </c>
      <c r="H2548" s="2">
        <v>0.83000000000000007</v>
      </c>
      <c r="I2548" s="2">
        <v>0.9</v>
      </c>
      <c r="J2548" s="1" t="s">
        <v>40</v>
      </c>
      <c r="K2548" s="1">
        <f>VLOOKUP(A2548,'Student Details'!$A:$O,15,0)</f>
        <v>0</v>
      </c>
      <c r="L2548" s="9">
        <f>VLOOKUP(A2548,'Marks Details'!$F$2:$G$5281,2,0)</f>
        <v>0.78999999999999992</v>
      </c>
      <c r="M2548" s="1">
        <f>VLOOKUP(A2548,'Placement Details'!$A:$D,4,0)</f>
        <v>13.09</v>
      </c>
      <c r="N2548" s="1" t="str">
        <f>VLOOKUP(A2548,'Placement Details'!$A:$B,2,0)</f>
        <v>Operations</v>
      </c>
      <c r="O2548" s="1" t="str">
        <f t="shared" si="39"/>
        <v>No</v>
      </c>
      <c r="V2548"/>
      <c r="W2548"/>
    </row>
    <row r="2549" spans="1:23" x14ac:dyDescent="0.3">
      <c r="A2549" s="1" t="s">
        <v>2789</v>
      </c>
      <c r="B2549" s="1">
        <v>23</v>
      </c>
      <c r="C2549" s="1" t="s">
        <v>12</v>
      </c>
      <c r="D2549" s="1" t="s">
        <v>13</v>
      </c>
      <c r="E2549" s="1" t="s">
        <v>2678</v>
      </c>
      <c r="F2549" s="1" t="s">
        <v>44</v>
      </c>
      <c r="G2549" s="2">
        <v>0.62</v>
      </c>
      <c r="H2549" s="2">
        <v>0.9</v>
      </c>
      <c r="I2549" s="2">
        <v>0.95</v>
      </c>
      <c r="J2549" s="1" t="s">
        <v>19</v>
      </c>
      <c r="K2549" s="1">
        <f>VLOOKUP(A2549,'Student Details'!$A:$O,15,0)</f>
        <v>0</v>
      </c>
      <c r="L2549" s="9">
        <f>VLOOKUP(A2549,'Marks Details'!$F$2:$G$5281,2,0)</f>
        <v>0.85250000000000004</v>
      </c>
      <c r="M2549" s="1">
        <f>VLOOKUP(A2549,'Placement Details'!$A:$D,4,0)</f>
        <v>13.09</v>
      </c>
      <c r="N2549" s="1" t="str">
        <f>VLOOKUP(A2549,'Placement Details'!$A:$B,2,0)</f>
        <v>Sales</v>
      </c>
      <c r="O2549" s="1" t="str">
        <f t="shared" si="39"/>
        <v>No</v>
      </c>
      <c r="V2549"/>
      <c r="W2549"/>
    </row>
    <row r="2550" spans="1:23" x14ac:dyDescent="0.3">
      <c r="A2550" s="1" t="s">
        <v>3059</v>
      </c>
      <c r="B2550" s="1">
        <v>22</v>
      </c>
      <c r="C2550" s="1" t="s">
        <v>412</v>
      </c>
      <c r="D2550" s="1" t="s">
        <v>13</v>
      </c>
      <c r="E2550" s="1" t="s">
        <v>2678</v>
      </c>
      <c r="F2550" s="1" t="s">
        <v>15</v>
      </c>
      <c r="G2550" s="2">
        <v>0.65</v>
      </c>
      <c r="H2550" s="2">
        <v>0.87000000000000011</v>
      </c>
      <c r="I2550" s="2">
        <v>0.9</v>
      </c>
      <c r="J2550" s="1" t="s">
        <v>40</v>
      </c>
      <c r="K2550" s="1">
        <f>VLOOKUP(A2550,'Student Details'!$A:$O,15,0)</f>
        <v>0.8</v>
      </c>
      <c r="L2550" s="9">
        <f>VLOOKUP(A2550,'Marks Details'!$F$2:$G$5281,2,0)</f>
        <v>0.87749999999999995</v>
      </c>
      <c r="M2550" s="1">
        <f>VLOOKUP(A2550,'Placement Details'!$A:$D,4,0)</f>
        <v>13.07</v>
      </c>
      <c r="N2550" s="1" t="str">
        <f>VLOOKUP(A2550,'Placement Details'!$A:$B,2,0)</f>
        <v>Sales</v>
      </c>
      <c r="O2550" s="1" t="str">
        <f t="shared" si="39"/>
        <v>Yes</v>
      </c>
      <c r="V2550"/>
      <c r="W2550"/>
    </row>
    <row r="2551" spans="1:23" x14ac:dyDescent="0.3">
      <c r="A2551" s="1" t="s">
        <v>3100</v>
      </c>
      <c r="B2551" s="1">
        <v>25</v>
      </c>
      <c r="C2551" s="1" t="s">
        <v>412</v>
      </c>
      <c r="D2551" s="1" t="s">
        <v>13</v>
      </c>
      <c r="E2551" s="1" t="s">
        <v>2678</v>
      </c>
      <c r="F2551" s="1" t="s">
        <v>48</v>
      </c>
      <c r="G2551" s="2">
        <v>0.61</v>
      </c>
      <c r="H2551" s="2">
        <v>0.9</v>
      </c>
      <c r="I2551" s="2">
        <v>0.88</v>
      </c>
      <c r="J2551" s="1" t="s">
        <v>22</v>
      </c>
      <c r="K2551" s="1">
        <f>VLOOKUP(A2551,'Student Details'!$A:$O,15,0)</f>
        <v>1.6</v>
      </c>
      <c r="L2551" s="9">
        <f>VLOOKUP(A2551,'Marks Details'!$F$2:$G$5281,2,0)</f>
        <v>0.65500000000000003</v>
      </c>
      <c r="M2551" s="1">
        <f>VLOOKUP(A2551,'Placement Details'!$A:$D,4,0)</f>
        <v>13.07</v>
      </c>
      <c r="N2551" s="1" t="str">
        <f>VLOOKUP(A2551,'Placement Details'!$A:$B,2,0)</f>
        <v>Strategy</v>
      </c>
      <c r="O2551" s="1" t="str">
        <f t="shared" si="39"/>
        <v>Yes</v>
      </c>
      <c r="V2551"/>
      <c r="W2551"/>
    </row>
    <row r="2552" spans="1:23" x14ac:dyDescent="0.3">
      <c r="A2552" s="1" t="s">
        <v>2782</v>
      </c>
      <c r="B2552" s="1">
        <v>22</v>
      </c>
      <c r="C2552" s="1" t="s">
        <v>12</v>
      </c>
      <c r="D2552" s="1" t="s">
        <v>13</v>
      </c>
      <c r="E2552" s="1" t="s">
        <v>2678</v>
      </c>
      <c r="F2552" s="1" t="s">
        <v>15</v>
      </c>
      <c r="G2552" s="2">
        <v>0.82</v>
      </c>
      <c r="H2552" s="2">
        <v>0.93</v>
      </c>
      <c r="I2552" s="2">
        <v>0.99</v>
      </c>
      <c r="J2552" s="1" t="s">
        <v>40</v>
      </c>
      <c r="K2552" s="1">
        <f>VLOOKUP(A2552,'Student Details'!$A:$O,15,0)</f>
        <v>0</v>
      </c>
      <c r="L2552" s="9">
        <f>VLOOKUP(A2552,'Marks Details'!$F$2:$G$5281,2,0)</f>
        <v>0.67</v>
      </c>
      <c r="M2552" s="1">
        <f>VLOOKUP(A2552,'Placement Details'!$A:$D,4,0)</f>
        <v>13.05</v>
      </c>
      <c r="N2552" s="1" t="str">
        <f>VLOOKUP(A2552,'Placement Details'!$A:$B,2,0)</f>
        <v>Operations</v>
      </c>
      <c r="O2552" s="1" t="str">
        <f t="shared" si="39"/>
        <v>No</v>
      </c>
      <c r="V2552"/>
      <c r="W2552"/>
    </row>
    <row r="2553" spans="1:23" x14ac:dyDescent="0.3">
      <c r="A2553" s="1" t="s">
        <v>2790</v>
      </c>
      <c r="B2553" s="1">
        <v>21</v>
      </c>
      <c r="C2553" s="1" t="s">
        <v>12</v>
      </c>
      <c r="D2553" s="1" t="s">
        <v>27</v>
      </c>
      <c r="E2553" s="1" t="s">
        <v>2678</v>
      </c>
      <c r="F2553" s="1" t="s">
        <v>15</v>
      </c>
      <c r="G2553" s="2">
        <v>0.84</v>
      </c>
      <c r="H2553" s="2">
        <v>0.88</v>
      </c>
      <c r="I2553" s="2">
        <v>0.96</v>
      </c>
      <c r="J2553" s="1" t="s">
        <v>22</v>
      </c>
      <c r="K2553" s="1">
        <f>VLOOKUP(A2553,'Student Details'!$A:$O,15,0)</f>
        <v>0</v>
      </c>
      <c r="L2553" s="9">
        <f>VLOOKUP(A2553,'Marks Details'!$F$2:$G$5281,2,0)</f>
        <v>0.69750000000000001</v>
      </c>
      <c r="M2553" s="1">
        <f>VLOOKUP(A2553,'Placement Details'!$A:$D,4,0)</f>
        <v>13.05</v>
      </c>
      <c r="N2553" s="1" t="str">
        <f>VLOOKUP(A2553,'Placement Details'!$A:$B,2,0)</f>
        <v>Sales</v>
      </c>
      <c r="O2553" s="1" t="str">
        <f t="shared" si="39"/>
        <v>No</v>
      </c>
      <c r="V2553"/>
      <c r="W2553"/>
    </row>
    <row r="2554" spans="1:23" x14ac:dyDescent="0.3">
      <c r="A2554" s="1" t="s">
        <v>2921</v>
      </c>
      <c r="B2554" s="1">
        <v>22</v>
      </c>
      <c r="C2554" s="1" t="s">
        <v>12</v>
      </c>
      <c r="D2554" s="1" t="s">
        <v>27</v>
      </c>
      <c r="E2554" s="1" t="s">
        <v>2678</v>
      </c>
      <c r="F2554" s="1" t="s">
        <v>44</v>
      </c>
      <c r="G2554" s="2">
        <v>0.67999999999999994</v>
      </c>
      <c r="H2554" s="2">
        <v>0.89</v>
      </c>
      <c r="I2554" s="2">
        <v>0.91999999999999993</v>
      </c>
      <c r="J2554" s="1" t="s">
        <v>37</v>
      </c>
      <c r="K2554" s="1">
        <f>VLOOKUP(A2554,'Student Details'!$A:$O,15,0)</f>
        <v>0</v>
      </c>
      <c r="L2554" s="9">
        <f>VLOOKUP(A2554,'Marks Details'!$F$2:$G$5281,2,0)</f>
        <v>0.66749999999999998</v>
      </c>
      <c r="M2554" s="1">
        <f>VLOOKUP(A2554,'Placement Details'!$A:$D,4,0)</f>
        <v>13.05</v>
      </c>
      <c r="N2554" s="1" t="str">
        <f>VLOOKUP(A2554,'Placement Details'!$A:$B,2,0)</f>
        <v>IT</v>
      </c>
      <c r="O2554" s="1" t="str">
        <f t="shared" si="39"/>
        <v>No</v>
      </c>
      <c r="V2554"/>
      <c r="W2554"/>
    </row>
    <row r="2555" spans="1:23" x14ac:dyDescent="0.3">
      <c r="A2555" s="1" t="s">
        <v>2771</v>
      </c>
      <c r="B2555" s="1">
        <v>22</v>
      </c>
      <c r="C2555" s="1" t="s">
        <v>12</v>
      </c>
      <c r="D2555" s="1" t="s">
        <v>13</v>
      </c>
      <c r="E2555" s="1" t="s">
        <v>2678</v>
      </c>
      <c r="F2555" s="1" t="s">
        <v>15</v>
      </c>
      <c r="G2555" s="2">
        <v>0.64</v>
      </c>
      <c r="H2555" s="2">
        <v>0.82000000000000006</v>
      </c>
      <c r="I2555" s="2">
        <v>0.90999999999999992</v>
      </c>
      <c r="J2555" s="1" t="s">
        <v>22</v>
      </c>
      <c r="K2555" s="1">
        <f>VLOOKUP(A2555,'Student Details'!$A:$O,15,0)</f>
        <v>0</v>
      </c>
      <c r="L2555" s="9">
        <f>VLOOKUP(A2555,'Marks Details'!$F$2:$G$5281,2,0)</f>
        <v>0.77249999999999996</v>
      </c>
      <c r="M2555" s="1">
        <f>VLOOKUP(A2555,'Placement Details'!$A:$D,4,0)</f>
        <v>13.03</v>
      </c>
      <c r="N2555" s="1" t="str">
        <f>VLOOKUP(A2555,'Placement Details'!$A:$B,2,0)</f>
        <v>Marketing</v>
      </c>
      <c r="O2555" s="1" t="str">
        <f t="shared" si="39"/>
        <v>No</v>
      </c>
      <c r="V2555"/>
      <c r="W2555"/>
    </row>
    <row r="2556" spans="1:23" x14ac:dyDescent="0.3">
      <c r="A2556" s="1" t="s">
        <v>3031</v>
      </c>
      <c r="B2556" s="1">
        <v>21</v>
      </c>
      <c r="C2556" s="1" t="s">
        <v>331</v>
      </c>
      <c r="D2556" s="1" t="s">
        <v>13</v>
      </c>
      <c r="E2556" s="1" t="s">
        <v>2678</v>
      </c>
      <c r="F2556" s="1" t="s">
        <v>15</v>
      </c>
      <c r="G2556" s="2">
        <v>0.75</v>
      </c>
      <c r="H2556" s="2">
        <v>0.8600000000000001</v>
      </c>
      <c r="I2556" s="2">
        <v>0.99</v>
      </c>
      <c r="J2556" s="1" t="s">
        <v>22</v>
      </c>
      <c r="K2556" s="1">
        <f>VLOOKUP(A2556,'Student Details'!$A:$O,15,0)</f>
        <v>0</v>
      </c>
      <c r="L2556" s="9">
        <f>VLOOKUP(A2556,'Marks Details'!$F$2:$G$5281,2,0)</f>
        <v>0.745</v>
      </c>
      <c r="M2556" s="1">
        <f>VLOOKUP(A2556,'Placement Details'!$A:$D,4,0)</f>
        <v>13.03</v>
      </c>
      <c r="N2556" s="1" t="str">
        <f>VLOOKUP(A2556,'Placement Details'!$A:$B,2,0)</f>
        <v>Marketing</v>
      </c>
      <c r="O2556" s="1" t="str">
        <f t="shared" si="39"/>
        <v>No</v>
      </c>
      <c r="V2556"/>
      <c r="W2556"/>
    </row>
    <row r="2557" spans="1:23" x14ac:dyDescent="0.3">
      <c r="A2557" s="1" t="s">
        <v>3051</v>
      </c>
      <c r="B2557" s="1">
        <v>23</v>
      </c>
      <c r="C2557" s="1" t="s">
        <v>331</v>
      </c>
      <c r="D2557" s="1" t="s">
        <v>13</v>
      </c>
      <c r="E2557" s="1" t="s">
        <v>2678</v>
      </c>
      <c r="F2557" s="1" t="s">
        <v>44</v>
      </c>
      <c r="G2557" s="2">
        <v>0.77</v>
      </c>
      <c r="H2557" s="2">
        <v>0.8</v>
      </c>
      <c r="I2557" s="2">
        <v>0.96</v>
      </c>
      <c r="J2557" s="1" t="s">
        <v>37</v>
      </c>
      <c r="K2557" s="1">
        <f>VLOOKUP(A2557,'Student Details'!$A:$O,15,0)</f>
        <v>0</v>
      </c>
      <c r="L2557" s="9">
        <f>VLOOKUP(A2557,'Marks Details'!$F$2:$G$5281,2,0)</f>
        <v>0.66</v>
      </c>
      <c r="M2557" s="1">
        <f>VLOOKUP(A2557,'Placement Details'!$A:$D,4,0)</f>
        <v>13.03</v>
      </c>
      <c r="N2557" s="1" t="str">
        <f>VLOOKUP(A2557,'Placement Details'!$A:$B,2,0)</f>
        <v>Operations</v>
      </c>
      <c r="O2557" s="1" t="str">
        <f t="shared" si="39"/>
        <v>No</v>
      </c>
      <c r="V2557"/>
      <c r="W2557"/>
    </row>
    <row r="2558" spans="1:23" x14ac:dyDescent="0.3">
      <c r="A2558" s="1" t="s">
        <v>3054</v>
      </c>
      <c r="B2558" s="1">
        <v>22</v>
      </c>
      <c r="C2558" s="1" t="s">
        <v>331</v>
      </c>
      <c r="D2558" s="1" t="s">
        <v>13</v>
      </c>
      <c r="E2558" s="1" t="s">
        <v>2678</v>
      </c>
      <c r="F2558" s="1" t="s">
        <v>15</v>
      </c>
      <c r="G2558" s="2">
        <v>0.83</v>
      </c>
      <c r="H2558" s="2">
        <v>0.92</v>
      </c>
      <c r="I2558" s="2">
        <v>0.86</v>
      </c>
      <c r="J2558" s="1" t="s">
        <v>22</v>
      </c>
      <c r="K2558" s="1">
        <f>VLOOKUP(A2558,'Student Details'!$A:$O,15,0)</f>
        <v>0</v>
      </c>
      <c r="L2558" s="9">
        <f>VLOOKUP(A2558,'Marks Details'!$F$2:$G$5281,2,0)</f>
        <v>0.63249999999999995</v>
      </c>
      <c r="M2558" s="1">
        <f>VLOOKUP(A2558,'Placement Details'!$A:$D,4,0)</f>
        <v>13.03</v>
      </c>
      <c r="N2558" s="1" t="str">
        <f>VLOOKUP(A2558,'Placement Details'!$A:$B,2,0)</f>
        <v>Marketing</v>
      </c>
      <c r="O2558" s="1" t="str">
        <f t="shared" si="39"/>
        <v>No</v>
      </c>
      <c r="V2558"/>
      <c r="W2558"/>
    </row>
    <row r="2559" spans="1:23" x14ac:dyDescent="0.3">
      <c r="A2559" s="1" t="s">
        <v>3077</v>
      </c>
      <c r="B2559" s="1">
        <v>22</v>
      </c>
      <c r="C2559" s="1" t="s">
        <v>412</v>
      </c>
      <c r="D2559" s="1" t="s">
        <v>27</v>
      </c>
      <c r="E2559" s="1" t="s">
        <v>2678</v>
      </c>
      <c r="F2559" s="1" t="s">
        <v>42</v>
      </c>
      <c r="G2559" s="2">
        <v>0.62</v>
      </c>
      <c r="H2559" s="2">
        <v>0.84000000000000008</v>
      </c>
      <c r="I2559" s="2">
        <v>0.90999999999999992</v>
      </c>
      <c r="J2559" s="1" t="s">
        <v>19</v>
      </c>
      <c r="K2559" s="1">
        <f>VLOOKUP(A2559,'Student Details'!$A:$O,15,0)</f>
        <v>0.3</v>
      </c>
      <c r="L2559" s="9">
        <f>VLOOKUP(A2559,'Marks Details'!$F$2:$G$5281,2,0)</f>
        <v>0.7</v>
      </c>
      <c r="M2559" s="1">
        <f>VLOOKUP(A2559,'Placement Details'!$A:$D,4,0)</f>
        <v>13.02</v>
      </c>
      <c r="N2559" s="1" t="str">
        <f>VLOOKUP(A2559,'Placement Details'!$A:$B,2,0)</f>
        <v>IT</v>
      </c>
      <c r="O2559" s="1" t="str">
        <f t="shared" si="39"/>
        <v>Yes</v>
      </c>
      <c r="V2559"/>
      <c r="W2559"/>
    </row>
    <row r="2560" spans="1:23" x14ac:dyDescent="0.3">
      <c r="A2560" s="1" t="s">
        <v>2727</v>
      </c>
      <c r="B2560" s="1">
        <v>22</v>
      </c>
      <c r="C2560" s="1" t="s">
        <v>12</v>
      </c>
      <c r="D2560" s="1" t="s">
        <v>13</v>
      </c>
      <c r="E2560" s="1" t="s">
        <v>2678</v>
      </c>
      <c r="F2560" s="1" t="s">
        <v>48</v>
      </c>
      <c r="G2560" s="2">
        <v>0.82</v>
      </c>
      <c r="H2560" s="2">
        <v>0.92</v>
      </c>
      <c r="I2560" s="2">
        <v>0.88</v>
      </c>
      <c r="J2560" s="1" t="s">
        <v>19</v>
      </c>
      <c r="K2560" s="1">
        <f>VLOOKUP(A2560,'Student Details'!$A:$O,15,0)</f>
        <v>0</v>
      </c>
      <c r="L2560" s="9">
        <f>VLOOKUP(A2560,'Marks Details'!$F$2:$G$5281,2,0)</f>
        <v>0.59250000000000003</v>
      </c>
      <c r="M2560" s="1">
        <f>VLOOKUP(A2560,'Placement Details'!$A:$D,4,0)</f>
        <v>13.01</v>
      </c>
      <c r="N2560" s="1" t="str">
        <f>VLOOKUP(A2560,'Placement Details'!$A:$B,2,0)</f>
        <v>Operations</v>
      </c>
      <c r="O2560" s="1" t="str">
        <f t="shared" si="39"/>
        <v>No</v>
      </c>
      <c r="V2560"/>
      <c r="W2560"/>
    </row>
    <row r="2561" spans="1:23" x14ac:dyDescent="0.3">
      <c r="A2561" s="1" t="s">
        <v>3098</v>
      </c>
      <c r="B2561" s="1">
        <v>22</v>
      </c>
      <c r="C2561" s="1" t="s">
        <v>412</v>
      </c>
      <c r="D2561" s="1" t="s">
        <v>27</v>
      </c>
      <c r="E2561" s="1" t="s">
        <v>2678</v>
      </c>
      <c r="F2561" s="1" t="s">
        <v>15</v>
      </c>
      <c r="G2561" s="2">
        <v>0.87</v>
      </c>
      <c r="H2561" s="2">
        <v>0.83000000000000007</v>
      </c>
      <c r="I2561" s="2">
        <v>0.98</v>
      </c>
      <c r="J2561" s="1" t="s">
        <v>22</v>
      </c>
      <c r="K2561" s="1">
        <f>VLOOKUP(A2561,'Student Details'!$A:$O,15,0)</f>
        <v>0.1</v>
      </c>
      <c r="L2561" s="9">
        <f>VLOOKUP(A2561,'Marks Details'!$F$2:$G$5281,2,0)</f>
        <v>0.6825</v>
      </c>
      <c r="M2561" s="1">
        <f>VLOOKUP(A2561,'Placement Details'!$A:$D,4,0)</f>
        <v>13.01</v>
      </c>
      <c r="N2561" s="1" t="str">
        <f>VLOOKUP(A2561,'Placement Details'!$A:$B,2,0)</f>
        <v>Marketing</v>
      </c>
      <c r="O2561" s="1" t="str">
        <f t="shared" si="39"/>
        <v>Yes</v>
      </c>
      <c r="V2561"/>
      <c r="W2561"/>
    </row>
    <row r="2562" spans="1:23" x14ac:dyDescent="0.3">
      <c r="A2562" s="1" t="s">
        <v>2734</v>
      </c>
      <c r="B2562" s="1">
        <v>21</v>
      </c>
      <c r="C2562" s="1" t="s">
        <v>12</v>
      </c>
      <c r="D2562" s="1" t="s">
        <v>27</v>
      </c>
      <c r="E2562" s="1" t="s">
        <v>2678</v>
      </c>
      <c r="F2562" s="1" t="s">
        <v>15</v>
      </c>
      <c r="G2562" s="2">
        <v>0.64</v>
      </c>
      <c r="H2562" s="2">
        <v>0.92</v>
      </c>
      <c r="I2562" s="2">
        <v>0.94</v>
      </c>
      <c r="J2562" s="1" t="s">
        <v>22</v>
      </c>
      <c r="K2562" s="1">
        <f>VLOOKUP(A2562,'Student Details'!$A:$O,15,0)</f>
        <v>0</v>
      </c>
      <c r="L2562" s="9">
        <f>VLOOKUP(A2562,'Marks Details'!$F$2:$G$5281,2,0)</f>
        <v>0.72250000000000003</v>
      </c>
      <c r="M2562" s="1">
        <f>VLOOKUP(A2562,'Placement Details'!$A:$D,4,0)</f>
        <v>12.95</v>
      </c>
      <c r="N2562" s="1" t="str">
        <f>VLOOKUP(A2562,'Placement Details'!$A:$B,2,0)</f>
        <v>Marketing</v>
      </c>
      <c r="O2562" s="1" t="str">
        <f t="shared" si="39"/>
        <v>No</v>
      </c>
      <c r="V2562"/>
      <c r="W2562"/>
    </row>
    <row r="2563" spans="1:23" x14ac:dyDescent="0.3">
      <c r="A2563" s="1" t="s">
        <v>3107</v>
      </c>
      <c r="B2563" s="1">
        <v>24</v>
      </c>
      <c r="C2563" s="1" t="s">
        <v>412</v>
      </c>
      <c r="D2563" s="1" t="s">
        <v>13</v>
      </c>
      <c r="E2563" s="1" t="s">
        <v>2678</v>
      </c>
      <c r="F2563" s="1" t="s">
        <v>48</v>
      </c>
      <c r="G2563" s="2">
        <v>0.8899999999999999</v>
      </c>
      <c r="H2563" s="2">
        <v>0.85000000000000009</v>
      </c>
      <c r="I2563" s="2">
        <v>0.94</v>
      </c>
      <c r="J2563" s="1" t="s">
        <v>40</v>
      </c>
      <c r="K2563" s="1">
        <f>VLOOKUP(A2563,'Student Details'!$A:$O,15,0)</f>
        <v>2.1</v>
      </c>
      <c r="L2563" s="9">
        <f>VLOOKUP(A2563,'Marks Details'!$F$2:$G$5281,2,0)</f>
        <v>0.63749999999999996</v>
      </c>
      <c r="M2563" s="1">
        <f>VLOOKUP(A2563,'Placement Details'!$A:$D,4,0)</f>
        <v>12.95</v>
      </c>
      <c r="N2563" s="1" t="str">
        <f>VLOOKUP(A2563,'Placement Details'!$A:$B,2,0)</f>
        <v>Marketing</v>
      </c>
      <c r="O2563" s="1" t="str">
        <f t="shared" ref="O2563:O2626" si="40">IF(K2563=0,"No","Yes")</f>
        <v>Yes</v>
      </c>
      <c r="V2563"/>
      <c r="W2563"/>
    </row>
    <row r="2564" spans="1:23" x14ac:dyDescent="0.3">
      <c r="A2564" s="1" t="s">
        <v>2801</v>
      </c>
      <c r="B2564" s="1">
        <v>21</v>
      </c>
      <c r="C2564" s="1" t="s">
        <v>12</v>
      </c>
      <c r="D2564" s="1" t="s">
        <v>27</v>
      </c>
      <c r="E2564" s="1" t="s">
        <v>2678</v>
      </c>
      <c r="F2564" s="1" t="s">
        <v>36</v>
      </c>
      <c r="G2564" s="2">
        <v>0.79</v>
      </c>
      <c r="H2564" s="2">
        <v>0.87000000000000011</v>
      </c>
      <c r="I2564" s="2">
        <v>0.9</v>
      </c>
      <c r="J2564" s="1" t="s">
        <v>16</v>
      </c>
      <c r="K2564" s="1">
        <f>VLOOKUP(A2564,'Student Details'!$A:$O,15,0)</f>
        <v>0</v>
      </c>
      <c r="L2564" s="9">
        <f>VLOOKUP(A2564,'Marks Details'!$F$2:$G$5281,2,0)</f>
        <v>0.65749999999999997</v>
      </c>
      <c r="M2564" s="1">
        <f>VLOOKUP(A2564,'Placement Details'!$A:$D,4,0)</f>
        <v>12.94</v>
      </c>
      <c r="N2564" s="1" t="str">
        <f>VLOOKUP(A2564,'Placement Details'!$A:$B,2,0)</f>
        <v>IT</v>
      </c>
      <c r="O2564" s="1" t="str">
        <f t="shared" si="40"/>
        <v>No</v>
      </c>
      <c r="V2564"/>
      <c r="W2564"/>
    </row>
    <row r="2565" spans="1:23" x14ac:dyDescent="0.3">
      <c r="A2565" s="1" t="s">
        <v>2831</v>
      </c>
      <c r="B2565" s="1">
        <v>22</v>
      </c>
      <c r="C2565" s="1" t="s">
        <v>12</v>
      </c>
      <c r="D2565" s="1" t="s">
        <v>13</v>
      </c>
      <c r="E2565" s="1" t="s">
        <v>2678</v>
      </c>
      <c r="F2565" s="1" t="s">
        <v>48</v>
      </c>
      <c r="G2565" s="2">
        <v>0.71</v>
      </c>
      <c r="H2565" s="2">
        <v>0.94000000000000006</v>
      </c>
      <c r="I2565" s="2">
        <v>0.94</v>
      </c>
      <c r="J2565" s="1" t="s">
        <v>37</v>
      </c>
      <c r="K2565" s="1">
        <f>VLOOKUP(A2565,'Student Details'!$A:$O,15,0)</f>
        <v>0</v>
      </c>
      <c r="L2565" s="9">
        <f>VLOOKUP(A2565,'Marks Details'!$F$2:$G$5281,2,0)</f>
        <v>0.66500000000000004</v>
      </c>
      <c r="M2565" s="1">
        <f>VLOOKUP(A2565,'Placement Details'!$A:$D,4,0)</f>
        <v>12.93</v>
      </c>
      <c r="N2565" s="1" t="str">
        <f>VLOOKUP(A2565,'Placement Details'!$A:$B,2,0)</f>
        <v>Operations</v>
      </c>
      <c r="O2565" s="1" t="str">
        <f t="shared" si="40"/>
        <v>No</v>
      </c>
      <c r="V2565"/>
      <c r="W2565"/>
    </row>
    <row r="2566" spans="1:23" x14ac:dyDescent="0.3">
      <c r="A2566" s="1" t="s">
        <v>2909</v>
      </c>
      <c r="B2566" s="1">
        <v>22</v>
      </c>
      <c r="C2566" s="1" t="s">
        <v>12</v>
      </c>
      <c r="D2566" s="1" t="s">
        <v>13</v>
      </c>
      <c r="E2566" s="1" t="s">
        <v>2678</v>
      </c>
      <c r="F2566" s="1" t="s">
        <v>15</v>
      </c>
      <c r="G2566" s="2">
        <v>0.69</v>
      </c>
      <c r="H2566" s="2">
        <v>0.82000000000000006</v>
      </c>
      <c r="I2566" s="2">
        <v>0.87</v>
      </c>
      <c r="J2566" s="1" t="s">
        <v>22</v>
      </c>
      <c r="K2566" s="1">
        <f>VLOOKUP(A2566,'Student Details'!$A:$O,15,0)</f>
        <v>0</v>
      </c>
      <c r="L2566" s="9">
        <f>VLOOKUP(A2566,'Marks Details'!$F$2:$G$5281,2,0)</f>
        <v>0.75</v>
      </c>
      <c r="M2566" s="1">
        <f>VLOOKUP(A2566,'Placement Details'!$A:$D,4,0)</f>
        <v>12.93</v>
      </c>
      <c r="N2566" s="1" t="str">
        <f>VLOOKUP(A2566,'Placement Details'!$A:$B,2,0)</f>
        <v>IT</v>
      </c>
      <c r="O2566" s="1" t="str">
        <f t="shared" si="40"/>
        <v>No</v>
      </c>
      <c r="V2566"/>
      <c r="W2566"/>
    </row>
    <row r="2567" spans="1:23" x14ac:dyDescent="0.3">
      <c r="A2567" s="1" t="s">
        <v>3041</v>
      </c>
      <c r="B2567" s="1">
        <v>21</v>
      </c>
      <c r="C2567" s="1" t="s">
        <v>331</v>
      </c>
      <c r="D2567" s="1" t="s">
        <v>13</v>
      </c>
      <c r="E2567" s="1" t="s">
        <v>2678</v>
      </c>
      <c r="F2567" s="1" t="s">
        <v>15</v>
      </c>
      <c r="G2567" s="2">
        <v>0.69</v>
      </c>
      <c r="H2567" s="2">
        <v>0.93</v>
      </c>
      <c r="I2567" s="2">
        <v>0.88</v>
      </c>
      <c r="J2567" s="1" t="s">
        <v>22</v>
      </c>
      <c r="K2567" s="1">
        <f>VLOOKUP(A2567,'Student Details'!$A:$O,15,0)</f>
        <v>0</v>
      </c>
      <c r="L2567" s="9">
        <f>VLOOKUP(A2567,'Marks Details'!$F$2:$G$5281,2,0)</f>
        <v>0.6875</v>
      </c>
      <c r="M2567" s="1">
        <f>VLOOKUP(A2567,'Placement Details'!$A:$D,4,0)</f>
        <v>12.93</v>
      </c>
      <c r="N2567" s="1" t="str">
        <f>VLOOKUP(A2567,'Placement Details'!$A:$B,2,0)</f>
        <v>Sales</v>
      </c>
      <c r="O2567" s="1" t="str">
        <f t="shared" si="40"/>
        <v>No</v>
      </c>
      <c r="V2567"/>
      <c r="W2567"/>
    </row>
    <row r="2568" spans="1:23" x14ac:dyDescent="0.3">
      <c r="A2568" s="1" t="s">
        <v>2743</v>
      </c>
      <c r="B2568" s="1">
        <v>23</v>
      </c>
      <c r="C2568" s="1" t="s">
        <v>12</v>
      </c>
      <c r="D2568" s="1" t="s">
        <v>27</v>
      </c>
      <c r="E2568" s="1" t="s">
        <v>2678</v>
      </c>
      <c r="F2568" s="1" t="s">
        <v>48</v>
      </c>
      <c r="G2568" s="2">
        <v>0.63</v>
      </c>
      <c r="H2568" s="2">
        <v>0.85000000000000009</v>
      </c>
      <c r="I2568" s="2">
        <v>0.96</v>
      </c>
      <c r="J2568" s="1" t="s">
        <v>16</v>
      </c>
      <c r="K2568" s="1">
        <f>VLOOKUP(A2568,'Student Details'!$A:$O,15,0)</f>
        <v>0</v>
      </c>
      <c r="L2568" s="9">
        <f>VLOOKUP(A2568,'Marks Details'!$F$2:$G$5281,2,0)</f>
        <v>0.68</v>
      </c>
      <c r="M2568" s="1">
        <f>VLOOKUP(A2568,'Placement Details'!$A:$D,4,0)</f>
        <v>12.9</v>
      </c>
      <c r="N2568" s="1" t="str">
        <f>VLOOKUP(A2568,'Placement Details'!$A:$B,2,0)</f>
        <v>Strategy</v>
      </c>
      <c r="O2568" s="1" t="str">
        <f t="shared" si="40"/>
        <v>No</v>
      </c>
      <c r="V2568"/>
      <c r="W2568"/>
    </row>
    <row r="2569" spans="1:23" x14ac:dyDescent="0.3">
      <c r="A2569" s="1" t="s">
        <v>2865</v>
      </c>
      <c r="B2569" s="1">
        <v>21</v>
      </c>
      <c r="C2569" s="1" t="s">
        <v>12</v>
      </c>
      <c r="D2569" s="1" t="s">
        <v>27</v>
      </c>
      <c r="E2569" s="1" t="s">
        <v>2678</v>
      </c>
      <c r="F2569" s="1" t="s">
        <v>15</v>
      </c>
      <c r="G2569" s="2">
        <v>0.87</v>
      </c>
      <c r="H2569" s="2">
        <v>0.81</v>
      </c>
      <c r="I2569" s="2">
        <v>0.91999999999999993</v>
      </c>
      <c r="J2569" s="1" t="s">
        <v>22</v>
      </c>
      <c r="K2569" s="1">
        <f>VLOOKUP(A2569,'Student Details'!$A:$O,15,0)</f>
        <v>0</v>
      </c>
      <c r="L2569" s="9">
        <f>VLOOKUP(A2569,'Marks Details'!$F$2:$G$5281,2,0)</f>
        <v>0.86499999999999999</v>
      </c>
      <c r="M2569" s="1">
        <f>VLOOKUP(A2569,'Placement Details'!$A:$D,4,0)</f>
        <v>12.9</v>
      </c>
      <c r="N2569" s="1" t="str">
        <f>VLOOKUP(A2569,'Placement Details'!$A:$B,2,0)</f>
        <v>Strategy</v>
      </c>
      <c r="O2569" s="1" t="str">
        <f t="shared" si="40"/>
        <v>No</v>
      </c>
      <c r="V2569"/>
      <c r="W2569"/>
    </row>
    <row r="2570" spans="1:23" x14ac:dyDescent="0.3">
      <c r="A2570" s="1" t="s">
        <v>2905</v>
      </c>
      <c r="B2570" s="1">
        <v>21</v>
      </c>
      <c r="C2570" s="1" t="s">
        <v>12</v>
      </c>
      <c r="D2570" s="1" t="s">
        <v>27</v>
      </c>
      <c r="E2570" s="1" t="s">
        <v>2678</v>
      </c>
      <c r="F2570" s="1" t="s">
        <v>15</v>
      </c>
      <c r="G2570" s="2">
        <v>0.75</v>
      </c>
      <c r="H2570" s="2">
        <v>0.8600000000000001</v>
      </c>
      <c r="I2570" s="2">
        <v>0.98</v>
      </c>
      <c r="J2570" s="1" t="s">
        <v>40</v>
      </c>
      <c r="K2570" s="1">
        <f>VLOOKUP(A2570,'Student Details'!$A:$O,15,0)</f>
        <v>0</v>
      </c>
      <c r="L2570" s="9">
        <f>VLOOKUP(A2570,'Marks Details'!$F$2:$G$5281,2,0)</f>
        <v>0.6100000000000001</v>
      </c>
      <c r="M2570" s="1">
        <f>VLOOKUP(A2570,'Placement Details'!$A:$D,4,0)</f>
        <v>12.9</v>
      </c>
      <c r="N2570" s="1" t="str">
        <f>VLOOKUP(A2570,'Placement Details'!$A:$B,2,0)</f>
        <v>Sales</v>
      </c>
      <c r="O2570" s="1" t="str">
        <f t="shared" si="40"/>
        <v>No</v>
      </c>
      <c r="V2570"/>
      <c r="W2570"/>
    </row>
    <row r="2571" spans="1:23" x14ac:dyDescent="0.3">
      <c r="A2571" s="1" t="s">
        <v>2834</v>
      </c>
      <c r="B2571" s="1">
        <v>20</v>
      </c>
      <c r="C2571" s="1" t="s">
        <v>12</v>
      </c>
      <c r="D2571" s="1" t="s">
        <v>13</v>
      </c>
      <c r="E2571" s="1" t="s">
        <v>2678</v>
      </c>
      <c r="F2571" s="1" t="s">
        <v>32</v>
      </c>
      <c r="G2571" s="2">
        <v>0.64</v>
      </c>
      <c r="H2571" s="2">
        <v>0.84000000000000008</v>
      </c>
      <c r="I2571" s="2">
        <v>0.94</v>
      </c>
      <c r="J2571" s="1" t="s">
        <v>19</v>
      </c>
      <c r="K2571" s="1">
        <f>VLOOKUP(A2571,'Student Details'!$A:$O,15,0)</f>
        <v>0</v>
      </c>
      <c r="L2571" s="9">
        <f>VLOOKUP(A2571,'Marks Details'!$F$2:$G$5281,2,0)</f>
        <v>0.64500000000000002</v>
      </c>
      <c r="M2571" s="1">
        <f>VLOOKUP(A2571,'Placement Details'!$A:$D,4,0)</f>
        <v>12.89</v>
      </c>
      <c r="N2571" s="1" t="str">
        <f>VLOOKUP(A2571,'Placement Details'!$A:$B,2,0)</f>
        <v>IT</v>
      </c>
      <c r="O2571" s="1" t="str">
        <f t="shared" si="40"/>
        <v>No</v>
      </c>
      <c r="V2571"/>
      <c r="W2571"/>
    </row>
    <row r="2572" spans="1:23" x14ac:dyDescent="0.3">
      <c r="A2572" s="1" t="s">
        <v>2960</v>
      </c>
      <c r="B2572" s="1">
        <v>21</v>
      </c>
      <c r="C2572" s="1" t="s">
        <v>12</v>
      </c>
      <c r="D2572" s="1" t="s">
        <v>27</v>
      </c>
      <c r="E2572" s="1" t="s">
        <v>2678</v>
      </c>
      <c r="F2572" s="1" t="s">
        <v>15</v>
      </c>
      <c r="G2572" s="2">
        <v>0.79</v>
      </c>
      <c r="H2572" s="2">
        <v>0.85000000000000009</v>
      </c>
      <c r="I2572" s="2">
        <v>0.88</v>
      </c>
      <c r="J2572" s="1" t="s">
        <v>22</v>
      </c>
      <c r="K2572" s="1">
        <f>VLOOKUP(A2572,'Student Details'!$A:$O,15,0)</f>
        <v>0</v>
      </c>
      <c r="L2572" s="9">
        <f>VLOOKUP(A2572,'Marks Details'!$F$2:$G$5281,2,0)</f>
        <v>0.6825</v>
      </c>
      <c r="M2572" s="1">
        <f>VLOOKUP(A2572,'Placement Details'!$A:$D,4,0)</f>
        <v>12.89</v>
      </c>
      <c r="N2572" s="1" t="str">
        <f>VLOOKUP(A2572,'Placement Details'!$A:$B,2,0)</f>
        <v>Strategy</v>
      </c>
      <c r="O2572" s="1" t="str">
        <f t="shared" si="40"/>
        <v>No</v>
      </c>
      <c r="V2572"/>
      <c r="W2572"/>
    </row>
    <row r="2573" spans="1:23" x14ac:dyDescent="0.3">
      <c r="A2573" s="1" t="s">
        <v>2988</v>
      </c>
      <c r="B2573" s="1">
        <v>23</v>
      </c>
      <c r="C2573" s="1" t="s">
        <v>331</v>
      </c>
      <c r="D2573" s="1" t="s">
        <v>13</v>
      </c>
      <c r="E2573" s="1" t="s">
        <v>2678</v>
      </c>
      <c r="F2573" s="1" t="s">
        <v>30</v>
      </c>
      <c r="G2573" s="2">
        <v>0.66999999999999993</v>
      </c>
      <c r="H2573" s="2">
        <v>0.8600000000000001</v>
      </c>
      <c r="I2573" s="2">
        <v>0.96</v>
      </c>
      <c r="J2573" s="1" t="s">
        <v>19</v>
      </c>
      <c r="K2573" s="1">
        <f>VLOOKUP(A2573,'Student Details'!$A:$O,15,0)</f>
        <v>1.5</v>
      </c>
      <c r="L2573" s="9">
        <f>VLOOKUP(A2573,'Marks Details'!$F$2:$G$5281,2,0)</f>
        <v>0.76250000000000007</v>
      </c>
      <c r="M2573" s="1">
        <f>VLOOKUP(A2573,'Placement Details'!$A:$D,4,0)</f>
        <v>12.89</v>
      </c>
      <c r="N2573" s="1" t="str">
        <f>VLOOKUP(A2573,'Placement Details'!$A:$B,2,0)</f>
        <v>Operations</v>
      </c>
      <c r="O2573" s="1" t="str">
        <f t="shared" si="40"/>
        <v>Yes</v>
      </c>
      <c r="V2573"/>
      <c r="W2573"/>
    </row>
    <row r="2574" spans="1:23" x14ac:dyDescent="0.3">
      <c r="A2574" s="1" t="s">
        <v>3101</v>
      </c>
      <c r="B2574" s="1">
        <v>23</v>
      </c>
      <c r="C2574" s="1" t="s">
        <v>412</v>
      </c>
      <c r="D2574" s="1" t="s">
        <v>13</v>
      </c>
      <c r="E2574" s="1" t="s">
        <v>2678</v>
      </c>
      <c r="F2574" s="1" t="s">
        <v>48</v>
      </c>
      <c r="G2574" s="2">
        <v>0.85</v>
      </c>
      <c r="H2574" s="2">
        <v>0.92</v>
      </c>
      <c r="I2574" s="2">
        <v>0.89</v>
      </c>
      <c r="J2574" s="1" t="s">
        <v>16</v>
      </c>
      <c r="K2574" s="1">
        <f>VLOOKUP(A2574,'Student Details'!$A:$O,15,0)</f>
        <v>0</v>
      </c>
      <c r="L2574" s="9">
        <f>VLOOKUP(A2574,'Marks Details'!$F$2:$G$5281,2,0)</f>
        <v>0.77499999999999991</v>
      </c>
      <c r="M2574" s="1">
        <f>VLOOKUP(A2574,'Placement Details'!$A:$D,4,0)</f>
        <v>12.89</v>
      </c>
      <c r="N2574" s="1" t="str">
        <f>VLOOKUP(A2574,'Placement Details'!$A:$B,2,0)</f>
        <v>IT</v>
      </c>
      <c r="O2574" s="1" t="str">
        <f t="shared" si="40"/>
        <v>No</v>
      </c>
      <c r="V2574"/>
      <c r="W2574"/>
    </row>
    <row r="2575" spans="1:23" x14ac:dyDescent="0.3">
      <c r="A2575" s="1" t="s">
        <v>3093</v>
      </c>
      <c r="B2575" s="1">
        <v>21</v>
      </c>
      <c r="C2575" s="1" t="s">
        <v>412</v>
      </c>
      <c r="D2575" s="1" t="s">
        <v>13</v>
      </c>
      <c r="E2575" s="1" t="s">
        <v>2678</v>
      </c>
      <c r="F2575" s="1" t="s">
        <v>15</v>
      </c>
      <c r="G2575" s="2">
        <v>0.66999999999999993</v>
      </c>
      <c r="H2575" s="2">
        <v>0.9</v>
      </c>
      <c r="I2575" s="2">
        <v>0.92999999999999994</v>
      </c>
      <c r="J2575" s="1" t="s">
        <v>22</v>
      </c>
      <c r="K2575" s="1">
        <f>VLOOKUP(A2575,'Student Details'!$A:$O,15,0)</f>
        <v>0</v>
      </c>
      <c r="L2575" s="9">
        <f>VLOOKUP(A2575,'Marks Details'!$F$2:$G$5281,2,0)</f>
        <v>0.77</v>
      </c>
      <c r="M2575" s="1">
        <f>VLOOKUP(A2575,'Placement Details'!$A:$D,4,0)</f>
        <v>12.87</v>
      </c>
      <c r="N2575" s="1" t="str">
        <f>VLOOKUP(A2575,'Placement Details'!$A:$B,2,0)</f>
        <v>Marketing</v>
      </c>
      <c r="O2575" s="1" t="str">
        <f t="shared" si="40"/>
        <v>No</v>
      </c>
      <c r="V2575"/>
      <c r="W2575"/>
    </row>
    <row r="2576" spans="1:23" x14ac:dyDescent="0.3">
      <c r="A2576" s="1" t="s">
        <v>2910</v>
      </c>
      <c r="B2576" s="1">
        <v>21</v>
      </c>
      <c r="C2576" s="1" t="s">
        <v>12</v>
      </c>
      <c r="D2576" s="1" t="s">
        <v>13</v>
      </c>
      <c r="E2576" s="1" t="s">
        <v>2678</v>
      </c>
      <c r="F2576" s="1" t="s">
        <v>15</v>
      </c>
      <c r="G2576" s="2">
        <v>0.72</v>
      </c>
      <c r="H2576" s="2">
        <v>0.94000000000000006</v>
      </c>
      <c r="I2576" s="2">
        <v>0.98</v>
      </c>
      <c r="J2576" s="1" t="s">
        <v>40</v>
      </c>
      <c r="K2576" s="1">
        <f>VLOOKUP(A2576,'Student Details'!$A:$O,15,0)</f>
        <v>0</v>
      </c>
      <c r="L2576" s="9">
        <f>VLOOKUP(A2576,'Marks Details'!$F$2:$G$5281,2,0)</f>
        <v>0.77750000000000008</v>
      </c>
      <c r="M2576" s="1">
        <f>VLOOKUP(A2576,'Placement Details'!$A:$D,4,0)</f>
        <v>12.86</v>
      </c>
      <c r="N2576" s="1" t="str">
        <f>VLOOKUP(A2576,'Placement Details'!$A:$B,2,0)</f>
        <v>Operations</v>
      </c>
      <c r="O2576" s="1" t="str">
        <f t="shared" si="40"/>
        <v>No</v>
      </c>
      <c r="V2576"/>
      <c r="W2576"/>
    </row>
    <row r="2577" spans="1:23" x14ac:dyDescent="0.3">
      <c r="A2577" s="1" t="s">
        <v>2942</v>
      </c>
      <c r="B2577" s="1">
        <v>23</v>
      </c>
      <c r="C2577" s="1" t="s">
        <v>12</v>
      </c>
      <c r="D2577" s="1" t="s">
        <v>27</v>
      </c>
      <c r="E2577" s="1" t="s">
        <v>2678</v>
      </c>
      <c r="F2577" s="1" t="s">
        <v>44</v>
      </c>
      <c r="G2577" s="2">
        <v>0.65999999999999992</v>
      </c>
      <c r="H2577" s="2">
        <v>0.85000000000000009</v>
      </c>
      <c r="I2577" s="2">
        <v>0.87</v>
      </c>
      <c r="J2577" s="1" t="s">
        <v>37</v>
      </c>
      <c r="K2577" s="1">
        <f>VLOOKUP(A2577,'Student Details'!$A:$O,15,0)</f>
        <v>0</v>
      </c>
      <c r="L2577" s="9">
        <f>VLOOKUP(A2577,'Marks Details'!$F$2:$G$5281,2,0)</f>
        <v>0.70750000000000002</v>
      </c>
      <c r="M2577" s="1">
        <f>VLOOKUP(A2577,'Placement Details'!$A:$D,4,0)</f>
        <v>12.86</v>
      </c>
      <c r="N2577" s="1" t="str">
        <f>VLOOKUP(A2577,'Placement Details'!$A:$B,2,0)</f>
        <v>IT</v>
      </c>
      <c r="O2577" s="1" t="str">
        <f t="shared" si="40"/>
        <v>No</v>
      </c>
      <c r="V2577"/>
      <c r="W2577"/>
    </row>
    <row r="2578" spans="1:23" x14ac:dyDescent="0.3">
      <c r="A2578" s="1" t="s">
        <v>3076</v>
      </c>
      <c r="B2578" s="1">
        <v>23</v>
      </c>
      <c r="C2578" s="1" t="s">
        <v>412</v>
      </c>
      <c r="D2578" s="1" t="s">
        <v>27</v>
      </c>
      <c r="E2578" s="1" t="s">
        <v>2678</v>
      </c>
      <c r="F2578" s="1" t="s">
        <v>44</v>
      </c>
      <c r="G2578" s="2">
        <v>0.62</v>
      </c>
      <c r="H2578" s="2">
        <v>0.92</v>
      </c>
      <c r="I2578" s="2">
        <v>0.94</v>
      </c>
      <c r="J2578" s="1" t="s">
        <v>16</v>
      </c>
      <c r="K2578" s="1">
        <f>VLOOKUP(A2578,'Student Details'!$A:$O,15,0)</f>
        <v>0.1</v>
      </c>
      <c r="L2578" s="9">
        <f>VLOOKUP(A2578,'Marks Details'!$F$2:$G$5281,2,0)</f>
        <v>0.76749999999999996</v>
      </c>
      <c r="M2578" s="1">
        <f>VLOOKUP(A2578,'Placement Details'!$A:$D,4,0)</f>
        <v>12.86</v>
      </c>
      <c r="N2578" s="1" t="str">
        <f>VLOOKUP(A2578,'Placement Details'!$A:$B,2,0)</f>
        <v>Marketing</v>
      </c>
      <c r="O2578" s="1" t="str">
        <f t="shared" si="40"/>
        <v>Yes</v>
      </c>
      <c r="V2578"/>
      <c r="W2578"/>
    </row>
    <row r="2579" spans="1:23" x14ac:dyDescent="0.3">
      <c r="A2579" s="1" t="s">
        <v>2758</v>
      </c>
      <c r="B2579" s="1">
        <v>23</v>
      </c>
      <c r="C2579" s="1" t="s">
        <v>12</v>
      </c>
      <c r="D2579" s="1" t="s">
        <v>13</v>
      </c>
      <c r="E2579" s="1" t="s">
        <v>2678</v>
      </c>
      <c r="F2579" s="1" t="s">
        <v>48</v>
      </c>
      <c r="G2579" s="2">
        <v>0.66999999999999993</v>
      </c>
      <c r="H2579" s="2">
        <v>0.91</v>
      </c>
      <c r="I2579" s="2">
        <v>0.92999999999999994</v>
      </c>
      <c r="J2579" s="1" t="s">
        <v>19</v>
      </c>
      <c r="K2579" s="1">
        <f>VLOOKUP(A2579,'Student Details'!$A:$O,15,0)</f>
        <v>0</v>
      </c>
      <c r="L2579" s="9">
        <f>VLOOKUP(A2579,'Marks Details'!$F$2:$G$5281,2,0)</f>
        <v>0.70750000000000002</v>
      </c>
      <c r="M2579" s="1">
        <f>VLOOKUP(A2579,'Placement Details'!$A:$D,4,0)</f>
        <v>12.85</v>
      </c>
      <c r="N2579" s="1" t="str">
        <f>VLOOKUP(A2579,'Placement Details'!$A:$B,2,0)</f>
        <v>Sales</v>
      </c>
      <c r="O2579" s="1" t="str">
        <f t="shared" si="40"/>
        <v>No</v>
      </c>
      <c r="V2579"/>
      <c r="W2579"/>
    </row>
    <row r="2580" spans="1:23" x14ac:dyDescent="0.3">
      <c r="A2580" s="1" t="s">
        <v>2947</v>
      </c>
      <c r="B2580" s="1">
        <v>22</v>
      </c>
      <c r="C2580" s="1" t="s">
        <v>12</v>
      </c>
      <c r="D2580" s="1" t="s">
        <v>27</v>
      </c>
      <c r="E2580" s="1" t="s">
        <v>2678</v>
      </c>
      <c r="F2580" s="1" t="s">
        <v>44</v>
      </c>
      <c r="G2580" s="2">
        <v>0.88</v>
      </c>
      <c r="H2580" s="2">
        <v>0.9</v>
      </c>
      <c r="I2580" s="2">
        <v>0.91999999999999993</v>
      </c>
      <c r="J2580" s="1" t="s">
        <v>37</v>
      </c>
      <c r="K2580" s="1">
        <f>VLOOKUP(A2580,'Student Details'!$A:$O,15,0)</f>
        <v>0</v>
      </c>
      <c r="L2580" s="9">
        <f>VLOOKUP(A2580,'Marks Details'!$F$2:$G$5281,2,0)</f>
        <v>0.62749999999999995</v>
      </c>
      <c r="M2580" s="1">
        <f>VLOOKUP(A2580,'Placement Details'!$A:$D,4,0)</f>
        <v>12.81</v>
      </c>
      <c r="N2580" s="1" t="str">
        <f>VLOOKUP(A2580,'Placement Details'!$A:$B,2,0)</f>
        <v>Sales</v>
      </c>
      <c r="O2580" s="1" t="str">
        <f t="shared" si="40"/>
        <v>No</v>
      </c>
      <c r="V2580"/>
      <c r="W2580"/>
    </row>
    <row r="2581" spans="1:23" x14ac:dyDescent="0.3">
      <c r="A2581" s="1" t="s">
        <v>2870</v>
      </c>
      <c r="B2581" s="1">
        <v>23</v>
      </c>
      <c r="C2581" s="1" t="s">
        <v>12</v>
      </c>
      <c r="D2581" s="1" t="s">
        <v>13</v>
      </c>
      <c r="E2581" s="1" t="s">
        <v>2678</v>
      </c>
      <c r="F2581" s="1" t="s">
        <v>48</v>
      </c>
      <c r="G2581" s="2">
        <v>0.77</v>
      </c>
      <c r="H2581" s="2">
        <v>0.8600000000000001</v>
      </c>
      <c r="I2581" s="2">
        <v>0.87</v>
      </c>
      <c r="J2581" s="1" t="s">
        <v>19</v>
      </c>
      <c r="K2581" s="1">
        <f>VLOOKUP(A2581,'Student Details'!$A:$O,15,0)</f>
        <v>0</v>
      </c>
      <c r="L2581" s="9">
        <f>VLOOKUP(A2581,'Marks Details'!$F$2:$G$5281,2,0)</f>
        <v>0.67500000000000004</v>
      </c>
      <c r="M2581" s="1">
        <f>VLOOKUP(A2581,'Placement Details'!$A:$D,4,0)</f>
        <v>12.79</v>
      </c>
      <c r="N2581" s="1" t="str">
        <f>VLOOKUP(A2581,'Placement Details'!$A:$B,2,0)</f>
        <v>Operations</v>
      </c>
      <c r="O2581" s="1" t="str">
        <f t="shared" si="40"/>
        <v>No</v>
      </c>
      <c r="V2581"/>
      <c r="W2581"/>
    </row>
    <row r="2582" spans="1:23" x14ac:dyDescent="0.3">
      <c r="A2582" s="1" t="s">
        <v>3024</v>
      </c>
      <c r="B2582" s="1">
        <v>20</v>
      </c>
      <c r="C2582" s="1" t="s">
        <v>331</v>
      </c>
      <c r="D2582" s="1" t="s">
        <v>13</v>
      </c>
      <c r="E2582" s="1" t="s">
        <v>2678</v>
      </c>
      <c r="F2582" s="1" t="s">
        <v>36</v>
      </c>
      <c r="G2582" s="2">
        <v>0.63</v>
      </c>
      <c r="H2582" s="2">
        <v>0.9</v>
      </c>
      <c r="I2582" s="2">
        <v>0.91999999999999993</v>
      </c>
      <c r="J2582" s="1" t="s">
        <v>19</v>
      </c>
      <c r="K2582" s="1">
        <f>VLOOKUP(A2582,'Student Details'!$A:$O,15,0)</f>
        <v>0</v>
      </c>
      <c r="L2582" s="9">
        <f>VLOOKUP(A2582,'Marks Details'!$F$2:$G$5281,2,0)</f>
        <v>0.74249999999999994</v>
      </c>
      <c r="M2582" s="1">
        <f>VLOOKUP(A2582,'Placement Details'!$A:$D,4,0)</f>
        <v>12.79</v>
      </c>
      <c r="N2582" s="1" t="str">
        <f>VLOOKUP(A2582,'Placement Details'!$A:$B,2,0)</f>
        <v>Sales</v>
      </c>
      <c r="O2582" s="1" t="str">
        <f t="shared" si="40"/>
        <v>No</v>
      </c>
      <c r="V2582"/>
      <c r="W2582"/>
    </row>
    <row r="2583" spans="1:23" x14ac:dyDescent="0.3">
      <c r="A2583" s="1" t="s">
        <v>2832</v>
      </c>
      <c r="B2583" s="1">
        <v>22</v>
      </c>
      <c r="C2583" s="1" t="s">
        <v>12</v>
      </c>
      <c r="D2583" s="1" t="s">
        <v>13</v>
      </c>
      <c r="E2583" s="1" t="s">
        <v>2678</v>
      </c>
      <c r="F2583" s="1" t="s">
        <v>44</v>
      </c>
      <c r="G2583" s="2">
        <v>0.65</v>
      </c>
      <c r="H2583" s="2">
        <v>0.91</v>
      </c>
      <c r="I2583" s="2">
        <v>0.90999999999999992</v>
      </c>
      <c r="J2583" s="1" t="s">
        <v>22</v>
      </c>
      <c r="K2583" s="1">
        <f>VLOOKUP(A2583,'Student Details'!$A:$O,15,0)</f>
        <v>0</v>
      </c>
      <c r="L2583" s="9">
        <f>VLOOKUP(A2583,'Marks Details'!$F$2:$G$5281,2,0)</f>
        <v>0.80249999999999999</v>
      </c>
      <c r="M2583" s="1">
        <f>VLOOKUP(A2583,'Placement Details'!$A:$D,4,0)</f>
        <v>12.78</v>
      </c>
      <c r="N2583" s="1" t="str">
        <f>VLOOKUP(A2583,'Placement Details'!$A:$B,2,0)</f>
        <v>Marketing</v>
      </c>
      <c r="O2583" s="1" t="str">
        <f t="shared" si="40"/>
        <v>No</v>
      </c>
      <c r="V2583"/>
      <c r="W2583"/>
    </row>
    <row r="2584" spans="1:23" x14ac:dyDescent="0.3">
      <c r="A2584" s="1" t="s">
        <v>2795</v>
      </c>
      <c r="B2584" s="1">
        <v>24</v>
      </c>
      <c r="C2584" s="1" t="s">
        <v>12</v>
      </c>
      <c r="D2584" s="1" t="s">
        <v>27</v>
      </c>
      <c r="E2584" s="1" t="s">
        <v>2678</v>
      </c>
      <c r="F2584" s="1" t="s">
        <v>48</v>
      </c>
      <c r="G2584" s="2">
        <v>0.76</v>
      </c>
      <c r="H2584" s="2">
        <v>0.84000000000000008</v>
      </c>
      <c r="I2584" s="2">
        <v>0.99</v>
      </c>
      <c r="J2584" s="1" t="s">
        <v>22</v>
      </c>
      <c r="K2584" s="1">
        <f>VLOOKUP(A2584,'Student Details'!$A:$O,15,0)</f>
        <v>1.7</v>
      </c>
      <c r="L2584" s="9">
        <f>VLOOKUP(A2584,'Marks Details'!$F$2:$G$5281,2,0)</f>
        <v>0.64000000000000012</v>
      </c>
      <c r="M2584" s="1">
        <f>VLOOKUP(A2584,'Placement Details'!$A:$D,4,0)</f>
        <v>12.74</v>
      </c>
      <c r="N2584" s="1" t="str">
        <f>VLOOKUP(A2584,'Placement Details'!$A:$B,2,0)</f>
        <v>Sales</v>
      </c>
      <c r="O2584" s="1" t="str">
        <f t="shared" si="40"/>
        <v>Yes</v>
      </c>
      <c r="V2584"/>
      <c r="W2584"/>
    </row>
    <row r="2585" spans="1:23" x14ac:dyDescent="0.3">
      <c r="A2585" s="1" t="s">
        <v>2970</v>
      </c>
      <c r="B2585" s="1">
        <v>22</v>
      </c>
      <c r="C2585" s="1" t="s">
        <v>12</v>
      </c>
      <c r="D2585" s="1" t="s">
        <v>27</v>
      </c>
      <c r="E2585" s="1" t="s">
        <v>2678</v>
      </c>
      <c r="F2585" s="1" t="s">
        <v>44</v>
      </c>
      <c r="G2585" s="2">
        <v>0.64</v>
      </c>
      <c r="H2585" s="2">
        <v>0.85000000000000009</v>
      </c>
      <c r="I2585" s="2">
        <v>0.97</v>
      </c>
      <c r="J2585" s="1" t="s">
        <v>37</v>
      </c>
      <c r="K2585" s="1">
        <f>VLOOKUP(A2585,'Student Details'!$A:$O,15,0)</f>
        <v>0</v>
      </c>
      <c r="L2585" s="9">
        <f>VLOOKUP(A2585,'Marks Details'!$F$2:$G$5281,2,0)</f>
        <v>0.83750000000000002</v>
      </c>
      <c r="M2585" s="1">
        <f>VLOOKUP(A2585,'Placement Details'!$A:$D,4,0)</f>
        <v>12.74</v>
      </c>
      <c r="N2585" s="1" t="str">
        <f>VLOOKUP(A2585,'Placement Details'!$A:$B,2,0)</f>
        <v>Operations</v>
      </c>
      <c r="O2585" s="1" t="str">
        <f t="shared" si="40"/>
        <v>No</v>
      </c>
      <c r="V2585"/>
      <c r="W2585"/>
    </row>
    <row r="2586" spans="1:23" x14ac:dyDescent="0.3">
      <c r="A2586" s="1" t="s">
        <v>2686</v>
      </c>
      <c r="B2586" s="1">
        <v>22</v>
      </c>
      <c r="C2586" s="1" t="s">
        <v>12</v>
      </c>
      <c r="D2586" s="1" t="s">
        <v>27</v>
      </c>
      <c r="E2586" s="1" t="s">
        <v>2678</v>
      </c>
      <c r="F2586" s="1" t="s">
        <v>15</v>
      </c>
      <c r="G2586" s="2">
        <v>0.72</v>
      </c>
      <c r="H2586" s="2">
        <v>0.91</v>
      </c>
      <c r="I2586" s="2">
        <v>0.97</v>
      </c>
      <c r="J2586" s="1" t="s">
        <v>22</v>
      </c>
      <c r="K2586" s="1">
        <f>VLOOKUP(A2586,'Student Details'!$A:$O,15,0)</f>
        <v>0</v>
      </c>
      <c r="L2586" s="9">
        <f>VLOOKUP(A2586,'Marks Details'!$F$2:$G$5281,2,0)</f>
        <v>0.71750000000000003</v>
      </c>
      <c r="M2586" s="1">
        <f>VLOOKUP(A2586,'Placement Details'!$A:$D,4,0)</f>
        <v>12.71</v>
      </c>
      <c r="N2586" s="1" t="str">
        <f>VLOOKUP(A2586,'Placement Details'!$A:$B,2,0)</f>
        <v>Marketing</v>
      </c>
      <c r="O2586" s="1" t="str">
        <f t="shared" si="40"/>
        <v>No</v>
      </c>
      <c r="V2586"/>
      <c r="W2586"/>
    </row>
    <row r="2587" spans="1:23" x14ac:dyDescent="0.3">
      <c r="A2587" s="1" t="s">
        <v>2826</v>
      </c>
      <c r="B2587" s="1">
        <v>22</v>
      </c>
      <c r="C2587" s="1" t="s">
        <v>12</v>
      </c>
      <c r="D2587" s="1" t="s">
        <v>27</v>
      </c>
      <c r="E2587" s="1" t="s">
        <v>2678</v>
      </c>
      <c r="F2587" s="1" t="s">
        <v>42</v>
      </c>
      <c r="G2587" s="2">
        <v>0.66999999999999993</v>
      </c>
      <c r="H2587" s="2">
        <v>0.83000000000000007</v>
      </c>
      <c r="I2587" s="2">
        <v>0.87</v>
      </c>
      <c r="J2587" s="1" t="s">
        <v>19</v>
      </c>
      <c r="K2587" s="1">
        <f>VLOOKUP(A2587,'Student Details'!$A:$O,15,0)</f>
        <v>0</v>
      </c>
      <c r="L2587" s="9">
        <f>VLOOKUP(A2587,'Marks Details'!$F$2:$G$5281,2,0)</f>
        <v>0.71750000000000003</v>
      </c>
      <c r="M2587" s="1">
        <f>VLOOKUP(A2587,'Placement Details'!$A:$D,4,0)</f>
        <v>12.71</v>
      </c>
      <c r="N2587" s="1" t="str">
        <f>VLOOKUP(A2587,'Placement Details'!$A:$B,2,0)</f>
        <v>Sales</v>
      </c>
      <c r="O2587" s="1" t="str">
        <f t="shared" si="40"/>
        <v>No</v>
      </c>
      <c r="V2587"/>
      <c r="W2587"/>
    </row>
    <row r="2588" spans="1:23" x14ac:dyDescent="0.3">
      <c r="A2588" s="1" t="s">
        <v>2700</v>
      </c>
      <c r="B2588" s="1">
        <v>23</v>
      </c>
      <c r="C2588" s="1" t="s">
        <v>12</v>
      </c>
      <c r="D2588" s="1" t="s">
        <v>27</v>
      </c>
      <c r="E2588" s="1" t="s">
        <v>2678</v>
      </c>
      <c r="F2588" s="1" t="s">
        <v>42</v>
      </c>
      <c r="G2588" s="2">
        <v>0.69</v>
      </c>
      <c r="H2588" s="2">
        <v>0.95000000000000007</v>
      </c>
      <c r="I2588" s="2">
        <v>0.85</v>
      </c>
      <c r="J2588" s="1" t="s">
        <v>22</v>
      </c>
      <c r="K2588" s="1">
        <f>VLOOKUP(A2588,'Student Details'!$A:$O,15,0)</f>
        <v>0</v>
      </c>
      <c r="L2588" s="9">
        <f>VLOOKUP(A2588,'Marks Details'!$F$2:$G$5281,2,0)</f>
        <v>0.79500000000000004</v>
      </c>
      <c r="M2588" s="1">
        <f>VLOOKUP(A2588,'Placement Details'!$A:$D,4,0)</f>
        <v>12.67</v>
      </c>
      <c r="N2588" s="1" t="str">
        <f>VLOOKUP(A2588,'Placement Details'!$A:$B,2,0)</f>
        <v>Marketing</v>
      </c>
      <c r="O2588" s="1" t="str">
        <f t="shared" si="40"/>
        <v>No</v>
      </c>
      <c r="V2588"/>
      <c r="W2588"/>
    </row>
    <row r="2589" spans="1:23" x14ac:dyDescent="0.3">
      <c r="A2589" s="1" t="s">
        <v>2747</v>
      </c>
      <c r="B2589" s="1">
        <v>24</v>
      </c>
      <c r="C2589" s="1" t="s">
        <v>12</v>
      </c>
      <c r="D2589" s="1" t="s">
        <v>27</v>
      </c>
      <c r="E2589" s="1" t="s">
        <v>2678</v>
      </c>
      <c r="F2589" s="1" t="s">
        <v>48</v>
      </c>
      <c r="G2589" s="2">
        <v>0.61</v>
      </c>
      <c r="H2589" s="2">
        <v>0.88</v>
      </c>
      <c r="I2589" s="2">
        <v>0.9</v>
      </c>
      <c r="J2589" s="1" t="s">
        <v>40</v>
      </c>
      <c r="K2589" s="1">
        <f>VLOOKUP(A2589,'Student Details'!$A:$O,15,0)</f>
        <v>1.9</v>
      </c>
      <c r="L2589" s="9">
        <f>VLOOKUP(A2589,'Marks Details'!$F$2:$G$5281,2,0)</f>
        <v>0.62749999999999995</v>
      </c>
      <c r="M2589" s="1">
        <f>VLOOKUP(A2589,'Placement Details'!$A:$D,4,0)</f>
        <v>12.67</v>
      </c>
      <c r="N2589" s="1" t="str">
        <f>VLOOKUP(A2589,'Placement Details'!$A:$B,2,0)</f>
        <v>Sales</v>
      </c>
      <c r="O2589" s="1" t="str">
        <f t="shared" si="40"/>
        <v>Yes</v>
      </c>
      <c r="V2589"/>
      <c r="W2589"/>
    </row>
    <row r="2590" spans="1:23" x14ac:dyDescent="0.3">
      <c r="A2590" s="1" t="s">
        <v>2946</v>
      </c>
      <c r="B2590" s="1">
        <v>22</v>
      </c>
      <c r="C2590" s="1" t="s">
        <v>12</v>
      </c>
      <c r="D2590" s="1" t="s">
        <v>13</v>
      </c>
      <c r="E2590" s="1" t="s">
        <v>2678</v>
      </c>
      <c r="F2590" s="1" t="s">
        <v>18</v>
      </c>
      <c r="G2590" s="2">
        <v>0.65999999999999992</v>
      </c>
      <c r="H2590" s="2">
        <v>0.88</v>
      </c>
      <c r="I2590" s="2">
        <v>0.92999999999999994</v>
      </c>
      <c r="J2590" s="1" t="s">
        <v>37</v>
      </c>
      <c r="K2590" s="1">
        <f>VLOOKUP(A2590,'Student Details'!$A:$O,15,0)</f>
        <v>0</v>
      </c>
      <c r="L2590" s="9">
        <f>VLOOKUP(A2590,'Marks Details'!$F$2:$G$5281,2,0)</f>
        <v>0.77999999999999992</v>
      </c>
      <c r="M2590" s="1">
        <f>VLOOKUP(A2590,'Placement Details'!$A:$D,4,0)</f>
        <v>12.67</v>
      </c>
      <c r="N2590" s="1" t="str">
        <f>VLOOKUP(A2590,'Placement Details'!$A:$B,2,0)</f>
        <v>Operations</v>
      </c>
      <c r="O2590" s="1" t="str">
        <f t="shared" si="40"/>
        <v>No</v>
      </c>
      <c r="V2590"/>
      <c r="W2590"/>
    </row>
    <row r="2591" spans="1:23" x14ac:dyDescent="0.3">
      <c r="A2591" s="1" t="s">
        <v>3109</v>
      </c>
      <c r="B2591" s="1">
        <v>22</v>
      </c>
      <c r="C2591" s="1" t="s">
        <v>412</v>
      </c>
      <c r="D2591" s="1" t="s">
        <v>27</v>
      </c>
      <c r="E2591" s="1" t="s">
        <v>2678</v>
      </c>
      <c r="F2591" s="1" t="s">
        <v>15</v>
      </c>
      <c r="G2591" s="2">
        <v>0.63</v>
      </c>
      <c r="H2591" s="2">
        <v>0.95000000000000007</v>
      </c>
      <c r="I2591" s="2">
        <v>0.86</v>
      </c>
      <c r="J2591" s="1" t="s">
        <v>22</v>
      </c>
      <c r="K2591" s="1">
        <f>VLOOKUP(A2591,'Student Details'!$A:$O,15,0)</f>
        <v>0</v>
      </c>
      <c r="L2591" s="9">
        <f>VLOOKUP(A2591,'Marks Details'!$F$2:$G$5281,2,0)</f>
        <v>0.70499999999999996</v>
      </c>
      <c r="M2591" s="1">
        <f>VLOOKUP(A2591,'Placement Details'!$A:$D,4,0)</f>
        <v>12.65</v>
      </c>
      <c r="N2591" s="1" t="str">
        <f>VLOOKUP(A2591,'Placement Details'!$A:$B,2,0)</f>
        <v>Strategy</v>
      </c>
      <c r="O2591" s="1" t="str">
        <f t="shared" si="40"/>
        <v>No</v>
      </c>
      <c r="V2591"/>
      <c r="W2591"/>
    </row>
    <row r="2592" spans="1:23" x14ac:dyDescent="0.3">
      <c r="A2592" s="1" t="s">
        <v>3103</v>
      </c>
      <c r="B2592" s="1">
        <v>21</v>
      </c>
      <c r="C2592" s="1" t="s">
        <v>412</v>
      </c>
      <c r="D2592" s="1" t="s">
        <v>27</v>
      </c>
      <c r="E2592" s="1" t="s">
        <v>2678</v>
      </c>
      <c r="F2592" s="1" t="s">
        <v>36</v>
      </c>
      <c r="G2592" s="2">
        <v>0.84</v>
      </c>
      <c r="H2592" s="2">
        <v>0.9</v>
      </c>
      <c r="I2592" s="2">
        <v>0.90999999999999992</v>
      </c>
      <c r="J2592" s="1" t="s">
        <v>37</v>
      </c>
      <c r="K2592" s="1">
        <f>VLOOKUP(A2592,'Student Details'!$A:$O,15,0)</f>
        <v>0</v>
      </c>
      <c r="L2592" s="9">
        <f>VLOOKUP(A2592,'Marks Details'!$F$2:$G$5281,2,0)</f>
        <v>0.69</v>
      </c>
      <c r="M2592" s="1">
        <f>VLOOKUP(A2592,'Placement Details'!$A:$D,4,0)</f>
        <v>12.63</v>
      </c>
      <c r="N2592" s="1" t="str">
        <f>VLOOKUP(A2592,'Placement Details'!$A:$B,2,0)</f>
        <v>IT</v>
      </c>
      <c r="O2592" s="1" t="str">
        <f t="shared" si="40"/>
        <v>No</v>
      </c>
      <c r="V2592"/>
      <c r="W2592"/>
    </row>
    <row r="2593" spans="1:23" x14ac:dyDescent="0.3">
      <c r="A2593" s="1" t="s">
        <v>2695</v>
      </c>
      <c r="B2593" s="1">
        <v>21</v>
      </c>
      <c r="C2593" s="1" t="s">
        <v>12</v>
      </c>
      <c r="D2593" s="1" t="s">
        <v>27</v>
      </c>
      <c r="E2593" s="1" t="s">
        <v>2678</v>
      </c>
      <c r="F2593" s="1" t="s">
        <v>15</v>
      </c>
      <c r="G2593" s="2">
        <v>0.67999999999999994</v>
      </c>
      <c r="H2593" s="2">
        <v>0.95000000000000007</v>
      </c>
      <c r="I2593" s="2">
        <v>0.91999999999999993</v>
      </c>
      <c r="J2593" s="1" t="s">
        <v>22</v>
      </c>
      <c r="K2593" s="1">
        <f>VLOOKUP(A2593,'Student Details'!$A:$O,15,0)</f>
        <v>0</v>
      </c>
      <c r="L2593" s="9">
        <f>VLOOKUP(A2593,'Marks Details'!$F$2:$G$5281,2,0)</f>
        <v>0.745</v>
      </c>
      <c r="M2593" s="1">
        <f>VLOOKUP(A2593,'Placement Details'!$A:$D,4,0)</f>
        <v>12.58</v>
      </c>
      <c r="N2593" s="1" t="str">
        <f>VLOOKUP(A2593,'Placement Details'!$A:$B,2,0)</f>
        <v>IT</v>
      </c>
      <c r="O2593" s="1" t="str">
        <f t="shared" si="40"/>
        <v>No</v>
      </c>
      <c r="V2593"/>
      <c r="W2593"/>
    </row>
    <row r="2594" spans="1:23" x14ac:dyDescent="0.3">
      <c r="A2594" s="1" t="s">
        <v>2828</v>
      </c>
      <c r="B2594" s="1">
        <v>23</v>
      </c>
      <c r="C2594" s="1" t="s">
        <v>12</v>
      </c>
      <c r="D2594" s="1" t="s">
        <v>27</v>
      </c>
      <c r="E2594" s="1" t="s">
        <v>2678</v>
      </c>
      <c r="F2594" s="1" t="s">
        <v>44</v>
      </c>
      <c r="G2594" s="2">
        <v>0.7</v>
      </c>
      <c r="H2594" s="2">
        <v>0.87000000000000011</v>
      </c>
      <c r="I2594" s="2">
        <v>0.9</v>
      </c>
      <c r="J2594" s="1" t="s">
        <v>37</v>
      </c>
      <c r="K2594" s="1">
        <f>VLOOKUP(A2594,'Student Details'!$A:$O,15,0)</f>
        <v>0</v>
      </c>
      <c r="L2594" s="9">
        <f>VLOOKUP(A2594,'Marks Details'!$F$2:$G$5281,2,0)</f>
        <v>0.76</v>
      </c>
      <c r="M2594" s="1">
        <f>VLOOKUP(A2594,'Placement Details'!$A:$D,4,0)</f>
        <v>12.58</v>
      </c>
      <c r="N2594" s="1" t="str">
        <f>VLOOKUP(A2594,'Placement Details'!$A:$B,2,0)</f>
        <v>Operations</v>
      </c>
      <c r="O2594" s="1" t="str">
        <f t="shared" si="40"/>
        <v>No</v>
      </c>
      <c r="V2594"/>
      <c r="W2594"/>
    </row>
    <row r="2595" spans="1:23" x14ac:dyDescent="0.3">
      <c r="A2595" s="1" t="s">
        <v>3113</v>
      </c>
      <c r="B2595" s="1">
        <v>23</v>
      </c>
      <c r="C2595" s="1" t="s">
        <v>412</v>
      </c>
      <c r="D2595" s="1" t="s">
        <v>13</v>
      </c>
      <c r="E2595" s="1" t="s">
        <v>2678</v>
      </c>
      <c r="F2595" s="1" t="s">
        <v>18</v>
      </c>
      <c r="G2595" s="2">
        <v>0.63</v>
      </c>
      <c r="H2595" s="2">
        <v>0.93</v>
      </c>
      <c r="I2595" s="2">
        <v>0.9</v>
      </c>
      <c r="J2595" s="1" t="s">
        <v>19</v>
      </c>
      <c r="K2595" s="1">
        <f>VLOOKUP(A2595,'Student Details'!$A:$O,15,0)</f>
        <v>1</v>
      </c>
      <c r="L2595" s="9">
        <f>VLOOKUP(A2595,'Marks Details'!$F$2:$G$5281,2,0)</f>
        <v>0.75749999999999995</v>
      </c>
      <c r="M2595" s="1">
        <f>VLOOKUP(A2595,'Placement Details'!$A:$D,4,0)</f>
        <v>12.57</v>
      </c>
      <c r="N2595" s="1" t="str">
        <f>VLOOKUP(A2595,'Placement Details'!$A:$B,2,0)</f>
        <v>Sales</v>
      </c>
      <c r="O2595" s="1" t="str">
        <f t="shared" si="40"/>
        <v>Yes</v>
      </c>
      <c r="V2595"/>
      <c r="W2595"/>
    </row>
    <row r="2596" spans="1:23" x14ac:dyDescent="0.3">
      <c r="A2596" s="1" t="s">
        <v>2985</v>
      </c>
      <c r="B2596" s="1">
        <v>24</v>
      </c>
      <c r="C2596" s="1" t="s">
        <v>331</v>
      </c>
      <c r="D2596" s="1" t="s">
        <v>27</v>
      </c>
      <c r="E2596" s="1" t="s">
        <v>2678</v>
      </c>
      <c r="F2596" s="1" t="s">
        <v>48</v>
      </c>
      <c r="G2596" s="2">
        <v>0.84</v>
      </c>
      <c r="H2596" s="2">
        <v>0.92</v>
      </c>
      <c r="I2596" s="2">
        <v>0.87</v>
      </c>
      <c r="J2596" s="1" t="s">
        <v>37</v>
      </c>
      <c r="K2596" s="1">
        <f>VLOOKUP(A2596,'Student Details'!$A:$O,15,0)</f>
        <v>0.8</v>
      </c>
      <c r="L2596" s="9">
        <f>VLOOKUP(A2596,'Marks Details'!$F$2:$G$5281,2,0)</f>
        <v>0.63500000000000001</v>
      </c>
      <c r="M2596" s="1">
        <f>VLOOKUP(A2596,'Placement Details'!$A:$D,4,0)</f>
        <v>12.53</v>
      </c>
      <c r="N2596" s="1" t="str">
        <f>VLOOKUP(A2596,'Placement Details'!$A:$B,2,0)</f>
        <v>Operations</v>
      </c>
      <c r="O2596" s="1" t="str">
        <f t="shared" si="40"/>
        <v>Yes</v>
      </c>
      <c r="V2596"/>
      <c r="W2596"/>
    </row>
    <row r="2597" spans="1:23" x14ac:dyDescent="0.3">
      <c r="A2597" s="1" t="s">
        <v>2980</v>
      </c>
      <c r="B2597" s="1">
        <v>23</v>
      </c>
      <c r="C2597" s="1" t="s">
        <v>331</v>
      </c>
      <c r="D2597" s="1" t="s">
        <v>27</v>
      </c>
      <c r="E2597" s="1" t="s">
        <v>2678</v>
      </c>
      <c r="F2597" s="1" t="s">
        <v>42</v>
      </c>
      <c r="G2597" s="2">
        <v>0.84</v>
      </c>
      <c r="H2597" s="2">
        <v>0.83000000000000007</v>
      </c>
      <c r="I2597" s="2">
        <v>0.89</v>
      </c>
      <c r="J2597" s="1" t="s">
        <v>37</v>
      </c>
      <c r="K2597" s="1">
        <f>VLOOKUP(A2597,'Student Details'!$A:$O,15,0)</f>
        <v>0</v>
      </c>
      <c r="L2597" s="9">
        <f>VLOOKUP(A2597,'Marks Details'!$F$2:$G$5281,2,0)</f>
        <v>0.69500000000000006</v>
      </c>
      <c r="M2597" s="1">
        <f>VLOOKUP(A2597,'Placement Details'!$A:$D,4,0)</f>
        <v>12.5</v>
      </c>
      <c r="N2597" s="1" t="str">
        <f>VLOOKUP(A2597,'Placement Details'!$A:$B,2,0)</f>
        <v>Operations</v>
      </c>
      <c r="O2597" s="1" t="str">
        <f t="shared" si="40"/>
        <v>No</v>
      </c>
      <c r="V2597"/>
      <c r="W2597"/>
    </row>
    <row r="2598" spans="1:23" x14ac:dyDescent="0.3">
      <c r="A2598" s="1" t="s">
        <v>2984</v>
      </c>
      <c r="B2598" s="1">
        <v>21</v>
      </c>
      <c r="C2598" s="1" t="s">
        <v>331</v>
      </c>
      <c r="D2598" s="1" t="s">
        <v>13</v>
      </c>
      <c r="E2598" s="1" t="s">
        <v>2678</v>
      </c>
      <c r="F2598" s="1" t="s">
        <v>30</v>
      </c>
      <c r="G2598" s="2">
        <v>0.77</v>
      </c>
      <c r="H2598" s="2">
        <v>0.91</v>
      </c>
      <c r="I2598" s="2">
        <v>0.90999999999999992</v>
      </c>
      <c r="J2598" s="1" t="s">
        <v>37</v>
      </c>
      <c r="K2598" s="1">
        <f>VLOOKUP(A2598,'Student Details'!$A:$O,15,0)</f>
        <v>0</v>
      </c>
      <c r="L2598" s="9">
        <f>VLOOKUP(A2598,'Marks Details'!$F$2:$G$5281,2,0)</f>
        <v>0.70000000000000007</v>
      </c>
      <c r="M2598" s="1">
        <f>VLOOKUP(A2598,'Placement Details'!$A:$D,4,0)</f>
        <v>12.49</v>
      </c>
      <c r="N2598" s="1" t="str">
        <f>VLOOKUP(A2598,'Placement Details'!$A:$B,2,0)</f>
        <v>Marketing</v>
      </c>
      <c r="O2598" s="1" t="str">
        <f t="shared" si="40"/>
        <v>No</v>
      </c>
      <c r="V2598"/>
      <c r="W2598"/>
    </row>
    <row r="2599" spans="1:23" x14ac:dyDescent="0.3">
      <c r="A2599" s="1" t="s">
        <v>3005</v>
      </c>
      <c r="B2599" s="1">
        <v>20</v>
      </c>
      <c r="C2599" s="1" t="s">
        <v>331</v>
      </c>
      <c r="D2599" s="1" t="s">
        <v>27</v>
      </c>
      <c r="E2599" s="1" t="s">
        <v>2678</v>
      </c>
      <c r="F2599" s="1" t="s">
        <v>32</v>
      </c>
      <c r="G2599" s="2">
        <v>0.82</v>
      </c>
      <c r="H2599" s="2">
        <v>0.8600000000000001</v>
      </c>
      <c r="I2599" s="2">
        <v>0.98</v>
      </c>
      <c r="J2599" s="1" t="s">
        <v>37</v>
      </c>
      <c r="K2599" s="1">
        <f>VLOOKUP(A2599,'Student Details'!$A:$O,15,0)</f>
        <v>0</v>
      </c>
      <c r="L2599" s="9">
        <f>VLOOKUP(A2599,'Marks Details'!$F$2:$G$5281,2,0)</f>
        <v>0.74750000000000005</v>
      </c>
      <c r="M2599" s="1">
        <f>VLOOKUP(A2599,'Placement Details'!$A:$D,4,0)</f>
        <v>12.47</v>
      </c>
      <c r="N2599" s="1" t="str">
        <f>VLOOKUP(A2599,'Placement Details'!$A:$B,2,0)</f>
        <v>IT</v>
      </c>
      <c r="O2599" s="1" t="str">
        <f t="shared" si="40"/>
        <v>No</v>
      </c>
      <c r="V2599"/>
      <c r="W2599"/>
    </row>
    <row r="2600" spans="1:23" x14ac:dyDescent="0.3">
      <c r="A2600" s="1" t="s">
        <v>2775</v>
      </c>
      <c r="B2600" s="1">
        <v>21</v>
      </c>
      <c r="C2600" s="1" t="s">
        <v>12</v>
      </c>
      <c r="D2600" s="1" t="s">
        <v>27</v>
      </c>
      <c r="E2600" s="1" t="s">
        <v>2678</v>
      </c>
      <c r="F2600" s="1" t="s">
        <v>36</v>
      </c>
      <c r="G2600" s="2">
        <v>0.83</v>
      </c>
      <c r="H2600" s="2">
        <v>0.84000000000000008</v>
      </c>
      <c r="I2600" s="2">
        <v>0.88</v>
      </c>
      <c r="J2600" s="1" t="s">
        <v>19</v>
      </c>
      <c r="K2600" s="1">
        <f>VLOOKUP(A2600,'Student Details'!$A:$O,15,0)</f>
        <v>0</v>
      </c>
      <c r="L2600" s="9">
        <f>VLOOKUP(A2600,'Marks Details'!$F$2:$G$5281,2,0)</f>
        <v>0.67500000000000004</v>
      </c>
      <c r="M2600" s="1">
        <f>VLOOKUP(A2600,'Placement Details'!$A:$D,4,0)</f>
        <v>12.46</v>
      </c>
      <c r="N2600" s="1" t="str">
        <f>VLOOKUP(A2600,'Placement Details'!$A:$B,2,0)</f>
        <v>IT</v>
      </c>
      <c r="O2600" s="1" t="str">
        <f t="shared" si="40"/>
        <v>No</v>
      </c>
      <c r="V2600"/>
      <c r="W2600"/>
    </row>
    <row r="2601" spans="1:23" x14ac:dyDescent="0.3">
      <c r="A2601" s="1" t="s">
        <v>2729</v>
      </c>
      <c r="B2601" s="1">
        <v>20</v>
      </c>
      <c r="C2601" s="1" t="s">
        <v>12</v>
      </c>
      <c r="D2601" s="1" t="s">
        <v>13</v>
      </c>
      <c r="E2601" s="1" t="s">
        <v>2678</v>
      </c>
      <c r="F2601" s="1" t="s">
        <v>36</v>
      </c>
      <c r="G2601" s="2">
        <v>0.75</v>
      </c>
      <c r="H2601" s="2">
        <v>0.88</v>
      </c>
      <c r="I2601" s="2">
        <v>0.9</v>
      </c>
      <c r="J2601" s="1" t="s">
        <v>22</v>
      </c>
      <c r="K2601" s="1">
        <f>VLOOKUP(A2601,'Student Details'!$A:$O,15,0)</f>
        <v>0</v>
      </c>
      <c r="L2601" s="9">
        <f>VLOOKUP(A2601,'Marks Details'!$F$2:$G$5281,2,0)</f>
        <v>0.76749999999999996</v>
      </c>
      <c r="M2601" s="1">
        <f>VLOOKUP(A2601,'Placement Details'!$A:$D,4,0)</f>
        <v>12.45</v>
      </c>
      <c r="N2601" s="1" t="str">
        <f>VLOOKUP(A2601,'Placement Details'!$A:$B,2,0)</f>
        <v>Sales</v>
      </c>
      <c r="O2601" s="1" t="str">
        <f t="shared" si="40"/>
        <v>No</v>
      </c>
      <c r="V2601"/>
      <c r="W2601"/>
    </row>
    <row r="2602" spans="1:23" x14ac:dyDescent="0.3">
      <c r="A2602" s="1" t="s">
        <v>2825</v>
      </c>
      <c r="B2602" s="1">
        <v>21</v>
      </c>
      <c r="C2602" s="1" t="s">
        <v>12</v>
      </c>
      <c r="D2602" s="1" t="s">
        <v>27</v>
      </c>
      <c r="E2602" s="1" t="s">
        <v>2678</v>
      </c>
      <c r="F2602" s="1" t="s">
        <v>32</v>
      </c>
      <c r="G2602" s="2">
        <v>0.73</v>
      </c>
      <c r="H2602" s="2">
        <v>0.93</v>
      </c>
      <c r="I2602" s="2">
        <v>0.98</v>
      </c>
      <c r="J2602" s="1" t="s">
        <v>22</v>
      </c>
      <c r="K2602" s="1">
        <f>VLOOKUP(A2602,'Student Details'!$A:$O,15,0)</f>
        <v>0</v>
      </c>
      <c r="L2602" s="9">
        <f>VLOOKUP(A2602,'Marks Details'!$F$2:$G$5281,2,0)</f>
        <v>0.83499999999999996</v>
      </c>
      <c r="M2602" s="1">
        <f>VLOOKUP(A2602,'Placement Details'!$A:$D,4,0)</f>
        <v>12.45</v>
      </c>
      <c r="N2602" s="1" t="str">
        <f>VLOOKUP(A2602,'Placement Details'!$A:$B,2,0)</f>
        <v>Marketing</v>
      </c>
      <c r="O2602" s="1" t="str">
        <f t="shared" si="40"/>
        <v>No</v>
      </c>
      <c r="V2602"/>
      <c r="W2602"/>
    </row>
    <row r="2603" spans="1:23" x14ac:dyDescent="0.3">
      <c r="A2603" s="1" t="s">
        <v>2941</v>
      </c>
      <c r="B2603" s="1">
        <v>22</v>
      </c>
      <c r="C2603" s="1" t="s">
        <v>12</v>
      </c>
      <c r="D2603" s="1" t="s">
        <v>27</v>
      </c>
      <c r="E2603" s="1" t="s">
        <v>2678</v>
      </c>
      <c r="F2603" s="1" t="s">
        <v>15</v>
      </c>
      <c r="G2603" s="2">
        <v>0.8899999999999999</v>
      </c>
      <c r="H2603" s="2">
        <v>0.92</v>
      </c>
      <c r="I2603" s="2">
        <v>0.86</v>
      </c>
      <c r="J2603" s="1" t="s">
        <v>40</v>
      </c>
      <c r="K2603" s="1">
        <f>VLOOKUP(A2603,'Student Details'!$A:$O,15,0)</f>
        <v>0</v>
      </c>
      <c r="L2603" s="9">
        <f>VLOOKUP(A2603,'Marks Details'!$F$2:$G$5281,2,0)</f>
        <v>0.67499999999999993</v>
      </c>
      <c r="M2603" s="1">
        <f>VLOOKUP(A2603,'Placement Details'!$A:$D,4,0)</f>
        <v>12.45</v>
      </c>
      <c r="N2603" s="1" t="str">
        <f>VLOOKUP(A2603,'Placement Details'!$A:$B,2,0)</f>
        <v>Strategy</v>
      </c>
      <c r="O2603" s="1" t="str">
        <f t="shared" si="40"/>
        <v>No</v>
      </c>
      <c r="V2603"/>
      <c r="W2603"/>
    </row>
    <row r="2604" spans="1:23" x14ac:dyDescent="0.3">
      <c r="A2604" s="1" t="s">
        <v>2981</v>
      </c>
      <c r="B2604" s="1">
        <v>22</v>
      </c>
      <c r="C2604" s="1" t="s">
        <v>331</v>
      </c>
      <c r="D2604" s="1" t="s">
        <v>13</v>
      </c>
      <c r="E2604" s="1" t="s">
        <v>2678</v>
      </c>
      <c r="F2604" s="1" t="s">
        <v>30</v>
      </c>
      <c r="G2604" s="2">
        <v>0.65</v>
      </c>
      <c r="H2604" s="2">
        <v>0.84000000000000008</v>
      </c>
      <c r="I2604" s="2">
        <v>0.97</v>
      </c>
      <c r="J2604" s="1" t="s">
        <v>40</v>
      </c>
      <c r="K2604" s="1">
        <f>VLOOKUP(A2604,'Student Details'!$A:$O,15,0)</f>
        <v>1.9</v>
      </c>
      <c r="L2604" s="9">
        <f>VLOOKUP(A2604,'Marks Details'!$F$2:$G$5281,2,0)</f>
        <v>0.77249999999999996</v>
      </c>
      <c r="M2604" s="1">
        <f>VLOOKUP(A2604,'Placement Details'!$A:$D,4,0)</f>
        <v>12.45</v>
      </c>
      <c r="N2604" s="1" t="str">
        <f>VLOOKUP(A2604,'Placement Details'!$A:$B,2,0)</f>
        <v>Marketing</v>
      </c>
      <c r="O2604" s="1" t="str">
        <f t="shared" si="40"/>
        <v>Yes</v>
      </c>
      <c r="V2604"/>
      <c r="W2604"/>
    </row>
    <row r="2605" spans="1:23" x14ac:dyDescent="0.3">
      <c r="A2605" s="1" t="s">
        <v>2955</v>
      </c>
      <c r="B2605" s="1">
        <v>22</v>
      </c>
      <c r="C2605" s="1" t="s">
        <v>12</v>
      </c>
      <c r="D2605" s="1" t="s">
        <v>27</v>
      </c>
      <c r="E2605" s="1" t="s">
        <v>2678</v>
      </c>
      <c r="F2605" s="1" t="s">
        <v>48</v>
      </c>
      <c r="G2605" s="2">
        <v>0.62</v>
      </c>
      <c r="H2605" s="2">
        <v>0.82000000000000006</v>
      </c>
      <c r="I2605" s="2">
        <v>0.88</v>
      </c>
      <c r="J2605" s="1" t="s">
        <v>19</v>
      </c>
      <c r="K2605" s="1">
        <f>VLOOKUP(A2605,'Student Details'!$A:$O,15,0)</f>
        <v>0</v>
      </c>
      <c r="L2605" s="9">
        <f>VLOOKUP(A2605,'Marks Details'!$F$2:$G$5281,2,0)</f>
        <v>0.73249999999999993</v>
      </c>
      <c r="M2605" s="1">
        <f>VLOOKUP(A2605,'Placement Details'!$A:$D,4,0)</f>
        <v>12.42</v>
      </c>
      <c r="N2605" s="1" t="str">
        <f>VLOOKUP(A2605,'Placement Details'!$A:$B,2,0)</f>
        <v>Operations</v>
      </c>
      <c r="O2605" s="1" t="str">
        <f t="shared" si="40"/>
        <v>No</v>
      </c>
      <c r="V2605"/>
      <c r="W2605"/>
    </row>
    <row r="2606" spans="1:23" x14ac:dyDescent="0.3">
      <c r="A2606" s="1" t="s">
        <v>3028</v>
      </c>
      <c r="B2606" s="1">
        <v>21</v>
      </c>
      <c r="C2606" s="1" t="s">
        <v>331</v>
      </c>
      <c r="D2606" s="1" t="s">
        <v>27</v>
      </c>
      <c r="E2606" s="1" t="s">
        <v>2678</v>
      </c>
      <c r="F2606" s="1" t="s">
        <v>32</v>
      </c>
      <c r="G2606" s="2">
        <v>0.62</v>
      </c>
      <c r="H2606" s="2">
        <v>0.83000000000000007</v>
      </c>
      <c r="I2606" s="2">
        <v>0.95</v>
      </c>
      <c r="J2606" s="1" t="s">
        <v>16</v>
      </c>
      <c r="K2606" s="1">
        <f>VLOOKUP(A2606,'Student Details'!$A:$O,15,0)</f>
        <v>0</v>
      </c>
      <c r="L2606" s="9">
        <f>VLOOKUP(A2606,'Marks Details'!$F$2:$G$5281,2,0)</f>
        <v>0.67500000000000004</v>
      </c>
      <c r="M2606" s="1">
        <f>VLOOKUP(A2606,'Placement Details'!$A:$D,4,0)</f>
        <v>12.41</v>
      </c>
      <c r="N2606" s="1" t="str">
        <f>VLOOKUP(A2606,'Placement Details'!$A:$B,2,0)</f>
        <v>Marketing</v>
      </c>
      <c r="O2606" s="1" t="str">
        <f t="shared" si="40"/>
        <v>No</v>
      </c>
      <c r="V2606"/>
      <c r="W2606"/>
    </row>
    <row r="2607" spans="1:23" x14ac:dyDescent="0.3">
      <c r="A2607" s="1" t="s">
        <v>2930</v>
      </c>
      <c r="B2607" s="1">
        <v>23</v>
      </c>
      <c r="C2607" s="1" t="s">
        <v>12</v>
      </c>
      <c r="D2607" s="1" t="s">
        <v>27</v>
      </c>
      <c r="E2607" s="1" t="s">
        <v>2678</v>
      </c>
      <c r="F2607" s="1" t="s">
        <v>48</v>
      </c>
      <c r="G2607" s="2">
        <v>0.69</v>
      </c>
      <c r="H2607" s="2">
        <v>0.81</v>
      </c>
      <c r="I2607" s="2">
        <v>0.90999999999999992</v>
      </c>
      <c r="J2607" s="1" t="s">
        <v>16</v>
      </c>
      <c r="K2607" s="1">
        <f>VLOOKUP(A2607,'Student Details'!$A:$O,15,0)</f>
        <v>0</v>
      </c>
      <c r="L2607" s="9">
        <f>VLOOKUP(A2607,'Marks Details'!$F$2:$G$5281,2,0)</f>
        <v>0.83499999999999996</v>
      </c>
      <c r="M2607" s="1">
        <f>VLOOKUP(A2607,'Placement Details'!$A:$D,4,0)</f>
        <v>12.38</v>
      </c>
      <c r="N2607" s="1" t="str">
        <f>VLOOKUP(A2607,'Placement Details'!$A:$B,2,0)</f>
        <v>Strategy</v>
      </c>
      <c r="O2607" s="1" t="str">
        <f t="shared" si="40"/>
        <v>No</v>
      </c>
      <c r="V2607"/>
      <c r="W2607"/>
    </row>
    <row r="2608" spans="1:23" x14ac:dyDescent="0.3">
      <c r="A2608" s="1" t="s">
        <v>3108</v>
      </c>
      <c r="B2608" s="1">
        <v>21</v>
      </c>
      <c r="C2608" s="1" t="s">
        <v>412</v>
      </c>
      <c r="D2608" s="1" t="s">
        <v>13</v>
      </c>
      <c r="E2608" s="1" t="s">
        <v>2678</v>
      </c>
      <c r="F2608" s="1" t="s">
        <v>15</v>
      </c>
      <c r="G2608" s="2">
        <v>0.83</v>
      </c>
      <c r="H2608" s="2">
        <v>0.83000000000000007</v>
      </c>
      <c r="I2608" s="2">
        <v>0.95</v>
      </c>
      <c r="J2608" s="1" t="s">
        <v>40</v>
      </c>
      <c r="K2608" s="1">
        <f>VLOOKUP(A2608,'Student Details'!$A:$O,15,0)</f>
        <v>0</v>
      </c>
      <c r="L2608" s="9">
        <f>VLOOKUP(A2608,'Marks Details'!$F$2:$G$5281,2,0)</f>
        <v>0.70750000000000002</v>
      </c>
      <c r="M2608" s="1">
        <f>VLOOKUP(A2608,'Placement Details'!$A:$D,4,0)</f>
        <v>12.38</v>
      </c>
      <c r="N2608" s="1" t="str">
        <f>VLOOKUP(A2608,'Placement Details'!$A:$B,2,0)</f>
        <v>Operations</v>
      </c>
      <c r="O2608" s="1" t="str">
        <f t="shared" si="40"/>
        <v>No</v>
      </c>
      <c r="V2608"/>
      <c r="W2608"/>
    </row>
    <row r="2609" spans="1:23" x14ac:dyDescent="0.3">
      <c r="A2609" s="1" t="s">
        <v>3052</v>
      </c>
      <c r="B2609" s="1">
        <v>21</v>
      </c>
      <c r="C2609" s="1" t="s">
        <v>331</v>
      </c>
      <c r="D2609" s="1" t="s">
        <v>13</v>
      </c>
      <c r="E2609" s="1" t="s">
        <v>2678</v>
      </c>
      <c r="F2609" s="1" t="s">
        <v>15</v>
      </c>
      <c r="G2609" s="2">
        <v>0.64</v>
      </c>
      <c r="H2609" s="2">
        <v>0.9</v>
      </c>
      <c r="I2609" s="2">
        <v>0.86</v>
      </c>
      <c r="J2609" s="1" t="s">
        <v>40</v>
      </c>
      <c r="K2609" s="1">
        <f>VLOOKUP(A2609,'Student Details'!$A:$O,15,0)</f>
        <v>0</v>
      </c>
      <c r="L2609" s="9">
        <f>VLOOKUP(A2609,'Marks Details'!$F$2:$G$5281,2,0)</f>
        <v>0.68499999999999994</v>
      </c>
      <c r="M2609" s="1">
        <f>VLOOKUP(A2609,'Placement Details'!$A:$D,4,0)</f>
        <v>12.34</v>
      </c>
      <c r="N2609" s="1" t="str">
        <f>VLOOKUP(A2609,'Placement Details'!$A:$B,2,0)</f>
        <v>Sales</v>
      </c>
      <c r="O2609" s="1" t="str">
        <f t="shared" si="40"/>
        <v>No</v>
      </c>
      <c r="V2609"/>
      <c r="W2609"/>
    </row>
    <row r="2610" spans="1:23" x14ac:dyDescent="0.3">
      <c r="A2610" s="1" t="s">
        <v>2992</v>
      </c>
      <c r="B2610" s="1">
        <v>21</v>
      </c>
      <c r="C2610" s="1" t="s">
        <v>331</v>
      </c>
      <c r="D2610" s="1" t="s">
        <v>13</v>
      </c>
      <c r="E2610" s="1" t="s">
        <v>2678</v>
      </c>
      <c r="F2610" s="1" t="s">
        <v>15</v>
      </c>
      <c r="G2610" s="2">
        <v>0.61</v>
      </c>
      <c r="H2610" s="2">
        <v>0.82000000000000006</v>
      </c>
      <c r="I2610" s="2">
        <v>0.86</v>
      </c>
      <c r="J2610" s="1" t="s">
        <v>40</v>
      </c>
      <c r="K2610" s="1">
        <f>VLOOKUP(A2610,'Student Details'!$A:$O,15,0)</f>
        <v>0</v>
      </c>
      <c r="L2610" s="9">
        <f>VLOOKUP(A2610,'Marks Details'!$F$2:$G$5281,2,0)</f>
        <v>0.71250000000000002</v>
      </c>
      <c r="M2610" s="1">
        <f>VLOOKUP(A2610,'Placement Details'!$A:$D,4,0)</f>
        <v>12.31</v>
      </c>
      <c r="N2610" s="1" t="str">
        <f>VLOOKUP(A2610,'Placement Details'!$A:$B,2,0)</f>
        <v>Sales</v>
      </c>
      <c r="O2610" s="1" t="str">
        <f t="shared" si="40"/>
        <v>No</v>
      </c>
      <c r="V2610"/>
      <c r="W2610"/>
    </row>
    <row r="2611" spans="1:23" x14ac:dyDescent="0.3">
      <c r="A2611" s="1" t="s">
        <v>2998</v>
      </c>
      <c r="B2611" s="1">
        <v>22</v>
      </c>
      <c r="C2611" s="1" t="s">
        <v>331</v>
      </c>
      <c r="D2611" s="1" t="s">
        <v>27</v>
      </c>
      <c r="E2611" s="1" t="s">
        <v>2678</v>
      </c>
      <c r="F2611" s="1" t="s">
        <v>15</v>
      </c>
      <c r="G2611" s="2">
        <v>0.73</v>
      </c>
      <c r="H2611" s="2">
        <v>0.82000000000000006</v>
      </c>
      <c r="I2611" s="2">
        <v>0.91999999999999993</v>
      </c>
      <c r="J2611" s="1" t="s">
        <v>22</v>
      </c>
      <c r="K2611" s="1">
        <f>VLOOKUP(A2611,'Student Details'!$A:$O,15,0)</f>
        <v>0</v>
      </c>
      <c r="L2611" s="9">
        <f>VLOOKUP(A2611,'Marks Details'!$F$2:$G$5281,2,0)</f>
        <v>0.79250000000000009</v>
      </c>
      <c r="M2611" s="1">
        <f>VLOOKUP(A2611,'Placement Details'!$A:$D,4,0)</f>
        <v>12.31</v>
      </c>
      <c r="N2611" s="1" t="str">
        <f>VLOOKUP(A2611,'Placement Details'!$A:$B,2,0)</f>
        <v>IT</v>
      </c>
      <c r="O2611" s="1" t="str">
        <f t="shared" si="40"/>
        <v>No</v>
      </c>
      <c r="V2611"/>
      <c r="W2611"/>
    </row>
    <row r="2612" spans="1:23" x14ac:dyDescent="0.3">
      <c r="A2612" s="1" t="s">
        <v>2721</v>
      </c>
      <c r="B2612" s="1">
        <v>23</v>
      </c>
      <c r="C2612" s="1" t="s">
        <v>12</v>
      </c>
      <c r="D2612" s="1" t="s">
        <v>13</v>
      </c>
      <c r="E2612" s="1" t="s">
        <v>2678</v>
      </c>
      <c r="F2612" s="1" t="s">
        <v>44</v>
      </c>
      <c r="G2612" s="2">
        <v>0.65</v>
      </c>
      <c r="H2612" s="2">
        <v>0.91</v>
      </c>
      <c r="I2612" s="2">
        <v>0.94</v>
      </c>
      <c r="J2612" s="1" t="s">
        <v>22</v>
      </c>
      <c r="K2612" s="1">
        <f>VLOOKUP(A2612,'Student Details'!$A:$O,15,0)</f>
        <v>0</v>
      </c>
      <c r="L2612" s="9">
        <f>VLOOKUP(A2612,'Marks Details'!$F$2:$G$5281,2,0)</f>
        <v>0.73250000000000004</v>
      </c>
      <c r="M2612" s="1">
        <f>VLOOKUP(A2612,'Placement Details'!$A:$D,4,0)</f>
        <v>12.28</v>
      </c>
      <c r="N2612" s="1" t="str">
        <f>VLOOKUP(A2612,'Placement Details'!$A:$B,2,0)</f>
        <v>Marketing</v>
      </c>
      <c r="O2612" s="1" t="str">
        <f t="shared" si="40"/>
        <v>No</v>
      </c>
      <c r="V2612"/>
      <c r="W2612"/>
    </row>
    <row r="2613" spans="1:23" x14ac:dyDescent="0.3">
      <c r="A2613" s="1" t="s">
        <v>2995</v>
      </c>
      <c r="B2613" s="1">
        <v>22</v>
      </c>
      <c r="C2613" s="1" t="s">
        <v>331</v>
      </c>
      <c r="D2613" s="1" t="s">
        <v>13</v>
      </c>
      <c r="E2613" s="1" t="s">
        <v>2678</v>
      </c>
      <c r="F2613" s="1" t="s">
        <v>48</v>
      </c>
      <c r="G2613" s="2">
        <v>0.73</v>
      </c>
      <c r="H2613" s="2">
        <v>0.84000000000000008</v>
      </c>
      <c r="I2613" s="2">
        <v>0.89</v>
      </c>
      <c r="J2613" s="1" t="s">
        <v>19</v>
      </c>
      <c r="K2613" s="1">
        <f>VLOOKUP(A2613,'Student Details'!$A:$O,15,0)</f>
        <v>0</v>
      </c>
      <c r="L2613" s="9">
        <f>VLOOKUP(A2613,'Marks Details'!$F$2:$G$5281,2,0)</f>
        <v>0.68</v>
      </c>
      <c r="M2613" s="1">
        <f>VLOOKUP(A2613,'Placement Details'!$A:$D,4,0)</f>
        <v>12.28</v>
      </c>
      <c r="N2613" s="1" t="str">
        <f>VLOOKUP(A2613,'Placement Details'!$A:$B,2,0)</f>
        <v>Sales</v>
      </c>
      <c r="O2613" s="1" t="str">
        <f t="shared" si="40"/>
        <v>No</v>
      </c>
      <c r="V2613"/>
      <c r="W2613"/>
    </row>
    <row r="2614" spans="1:23" x14ac:dyDescent="0.3">
      <c r="A2614" s="1" t="s">
        <v>3013</v>
      </c>
      <c r="B2614" s="1">
        <v>22</v>
      </c>
      <c r="C2614" s="1" t="s">
        <v>331</v>
      </c>
      <c r="D2614" s="1" t="s">
        <v>13</v>
      </c>
      <c r="E2614" s="1" t="s">
        <v>2678</v>
      </c>
      <c r="F2614" s="1" t="s">
        <v>15</v>
      </c>
      <c r="G2614" s="2">
        <v>0.66999999999999993</v>
      </c>
      <c r="H2614" s="2">
        <v>0.88</v>
      </c>
      <c r="I2614" s="2">
        <v>0.92999999999999994</v>
      </c>
      <c r="J2614" s="1" t="s">
        <v>40</v>
      </c>
      <c r="K2614" s="1">
        <f>VLOOKUP(A2614,'Student Details'!$A:$O,15,0)</f>
        <v>0</v>
      </c>
      <c r="L2614" s="9">
        <f>VLOOKUP(A2614,'Marks Details'!$F$2:$G$5281,2,0)</f>
        <v>0.65500000000000003</v>
      </c>
      <c r="M2614" s="1">
        <f>VLOOKUP(A2614,'Placement Details'!$A:$D,4,0)</f>
        <v>12.28</v>
      </c>
      <c r="N2614" s="1" t="str">
        <f>VLOOKUP(A2614,'Placement Details'!$A:$B,2,0)</f>
        <v>Sales</v>
      </c>
      <c r="O2614" s="1" t="str">
        <f t="shared" si="40"/>
        <v>No</v>
      </c>
      <c r="V2614"/>
      <c r="W2614"/>
    </row>
    <row r="2615" spans="1:23" x14ac:dyDescent="0.3">
      <c r="A2615" s="1" t="s">
        <v>3034</v>
      </c>
      <c r="B2615" s="1">
        <v>21</v>
      </c>
      <c r="C2615" s="1" t="s">
        <v>331</v>
      </c>
      <c r="D2615" s="1" t="s">
        <v>27</v>
      </c>
      <c r="E2615" s="1" t="s">
        <v>2678</v>
      </c>
      <c r="F2615" s="1" t="s">
        <v>15</v>
      </c>
      <c r="G2615" s="2">
        <v>0.65</v>
      </c>
      <c r="H2615" s="2">
        <v>0.88</v>
      </c>
      <c r="I2615" s="2">
        <v>0.98</v>
      </c>
      <c r="J2615" s="1" t="s">
        <v>22</v>
      </c>
      <c r="K2615" s="1">
        <f>VLOOKUP(A2615,'Student Details'!$A:$O,15,0)</f>
        <v>0</v>
      </c>
      <c r="L2615" s="9">
        <f>VLOOKUP(A2615,'Marks Details'!$F$2:$G$5281,2,0)</f>
        <v>0.71499999999999997</v>
      </c>
      <c r="M2615" s="1">
        <f>VLOOKUP(A2615,'Placement Details'!$A:$D,4,0)</f>
        <v>12.26</v>
      </c>
      <c r="N2615" s="1" t="str">
        <f>VLOOKUP(A2615,'Placement Details'!$A:$B,2,0)</f>
        <v>Sales</v>
      </c>
      <c r="O2615" s="1" t="str">
        <f t="shared" si="40"/>
        <v>No</v>
      </c>
      <c r="V2615"/>
      <c r="W2615"/>
    </row>
    <row r="2616" spans="1:23" x14ac:dyDescent="0.3">
      <c r="A2616" s="1" t="s">
        <v>3000</v>
      </c>
      <c r="B2616" s="1">
        <v>23</v>
      </c>
      <c r="C2616" s="1" t="s">
        <v>331</v>
      </c>
      <c r="D2616" s="1" t="s">
        <v>13</v>
      </c>
      <c r="E2616" s="1" t="s">
        <v>2678</v>
      </c>
      <c r="F2616" s="1" t="s">
        <v>44</v>
      </c>
      <c r="G2616" s="2">
        <v>0.64</v>
      </c>
      <c r="H2616" s="2">
        <v>0.9</v>
      </c>
      <c r="I2616" s="2">
        <v>0.96</v>
      </c>
      <c r="J2616" s="1" t="s">
        <v>22</v>
      </c>
      <c r="K2616" s="1">
        <f>VLOOKUP(A2616,'Student Details'!$A:$O,15,0)</f>
        <v>0</v>
      </c>
      <c r="L2616" s="9">
        <f>VLOOKUP(A2616,'Marks Details'!$F$2:$G$5281,2,0)</f>
        <v>0.66500000000000004</v>
      </c>
      <c r="M2616" s="1">
        <f>VLOOKUP(A2616,'Placement Details'!$A:$D,4,0)</f>
        <v>12.24</v>
      </c>
      <c r="N2616" s="1" t="str">
        <f>VLOOKUP(A2616,'Placement Details'!$A:$B,2,0)</f>
        <v>Sales</v>
      </c>
      <c r="O2616" s="1" t="str">
        <f t="shared" si="40"/>
        <v>No</v>
      </c>
      <c r="V2616"/>
      <c r="W2616"/>
    </row>
    <row r="2617" spans="1:23" x14ac:dyDescent="0.3">
      <c r="A2617" s="1" t="s">
        <v>2979</v>
      </c>
      <c r="B2617" s="1">
        <v>22</v>
      </c>
      <c r="C2617" s="1" t="s">
        <v>331</v>
      </c>
      <c r="D2617" s="1" t="s">
        <v>13</v>
      </c>
      <c r="E2617" s="1" t="s">
        <v>2678</v>
      </c>
      <c r="F2617" s="1" t="s">
        <v>48</v>
      </c>
      <c r="G2617" s="2">
        <v>0.66999999999999993</v>
      </c>
      <c r="H2617" s="2">
        <v>0.84000000000000008</v>
      </c>
      <c r="I2617" s="2">
        <v>0.89</v>
      </c>
      <c r="J2617" s="1" t="s">
        <v>37</v>
      </c>
      <c r="K2617" s="1">
        <f>VLOOKUP(A2617,'Student Details'!$A:$O,15,0)</f>
        <v>0</v>
      </c>
      <c r="L2617" s="9">
        <f>VLOOKUP(A2617,'Marks Details'!$F$2:$G$5281,2,0)</f>
        <v>0.71750000000000003</v>
      </c>
      <c r="M2617" s="1">
        <f>VLOOKUP(A2617,'Placement Details'!$A:$D,4,0)</f>
        <v>12.2</v>
      </c>
      <c r="N2617" s="1" t="str">
        <f>VLOOKUP(A2617,'Placement Details'!$A:$B,2,0)</f>
        <v>Sales</v>
      </c>
      <c r="O2617" s="1" t="str">
        <f t="shared" si="40"/>
        <v>No</v>
      </c>
      <c r="V2617"/>
      <c r="W2617"/>
    </row>
    <row r="2618" spans="1:23" x14ac:dyDescent="0.3">
      <c r="A2618" s="1" t="s">
        <v>2751</v>
      </c>
      <c r="B2618" s="1">
        <v>22</v>
      </c>
      <c r="C2618" s="1" t="s">
        <v>12</v>
      </c>
      <c r="D2618" s="1" t="s">
        <v>13</v>
      </c>
      <c r="E2618" s="1" t="s">
        <v>2678</v>
      </c>
      <c r="F2618" s="1" t="s">
        <v>42</v>
      </c>
      <c r="G2618" s="2">
        <v>0.65999999999999992</v>
      </c>
      <c r="H2618" s="2">
        <v>0.87000000000000011</v>
      </c>
      <c r="I2618" s="2">
        <v>0.9</v>
      </c>
      <c r="J2618" s="1" t="s">
        <v>40</v>
      </c>
      <c r="K2618" s="1">
        <f>VLOOKUP(A2618,'Student Details'!$A:$O,15,0)</f>
        <v>0</v>
      </c>
      <c r="L2618" s="9">
        <f>VLOOKUP(A2618,'Marks Details'!$F$2:$G$5281,2,0)</f>
        <v>0.71499999999999997</v>
      </c>
      <c r="M2618" s="1">
        <f>VLOOKUP(A2618,'Placement Details'!$A:$D,4,0)</f>
        <v>12.18</v>
      </c>
      <c r="N2618" s="1" t="str">
        <f>VLOOKUP(A2618,'Placement Details'!$A:$B,2,0)</f>
        <v>Operations</v>
      </c>
      <c r="O2618" s="1" t="str">
        <f t="shared" si="40"/>
        <v>No</v>
      </c>
      <c r="V2618"/>
      <c r="W2618"/>
    </row>
    <row r="2619" spans="1:23" x14ac:dyDescent="0.3">
      <c r="A2619" s="1" t="s">
        <v>2766</v>
      </c>
      <c r="B2619" s="1">
        <v>22</v>
      </c>
      <c r="C2619" s="1" t="s">
        <v>12</v>
      </c>
      <c r="D2619" s="1" t="s">
        <v>27</v>
      </c>
      <c r="E2619" s="1" t="s">
        <v>2678</v>
      </c>
      <c r="F2619" s="1" t="s">
        <v>42</v>
      </c>
      <c r="G2619" s="2">
        <v>0.67999999999999994</v>
      </c>
      <c r="H2619" s="2">
        <v>0.89</v>
      </c>
      <c r="I2619" s="2">
        <v>0.95</v>
      </c>
      <c r="J2619" s="1" t="s">
        <v>22</v>
      </c>
      <c r="K2619" s="1">
        <f>VLOOKUP(A2619,'Student Details'!$A:$O,15,0)</f>
        <v>0</v>
      </c>
      <c r="L2619" s="9">
        <f>VLOOKUP(A2619,'Marks Details'!$F$2:$G$5281,2,0)</f>
        <v>0.63500000000000001</v>
      </c>
      <c r="M2619" s="1">
        <f>VLOOKUP(A2619,'Placement Details'!$A:$D,4,0)</f>
        <v>12.15</v>
      </c>
      <c r="N2619" s="1" t="str">
        <f>VLOOKUP(A2619,'Placement Details'!$A:$B,2,0)</f>
        <v>IT</v>
      </c>
      <c r="O2619" s="1" t="str">
        <f t="shared" si="40"/>
        <v>No</v>
      </c>
      <c r="V2619"/>
      <c r="W2619"/>
    </row>
    <row r="2620" spans="1:23" x14ac:dyDescent="0.3">
      <c r="A2620" s="1" t="s">
        <v>2971</v>
      </c>
      <c r="B2620" s="1">
        <v>21</v>
      </c>
      <c r="C2620" s="1" t="s">
        <v>12</v>
      </c>
      <c r="D2620" s="1" t="s">
        <v>27</v>
      </c>
      <c r="E2620" s="1" t="s">
        <v>2678</v>
      </c>
      <c r="F2620" s="1" t="s">
        <v>15</v>
      </c>
      <c r="G2620" s="2">
        <v>0.6</v>
      </c>
      <c r="H2620" s="2">
        <v>0.81</v>
      </c>
      <c r="I2620" s="2">
        <v>0.87</v>
      </c>
      <c r="J2620" s="1" t="s">
        <v>40</v>
      </c>
      <c r="K2620" s="1">
        <f>VLOOKUP(A2620,'Student Details'!$A:$O,15,0)</f>
        <v>0</v>
      </c>
      <c r="L2620" s="9">
        <f>VLOOKUP(A2620,'Marks Details'!$F$2:$G$5281,2,0)</f>
        <v>0.7350000000000001</v>
      </c>
      <c r="M2620" s="1">
        <f>VLOOKUP(A2620,'Placement Details'!$A:$D,4,0)</f>
        <v>12.15</v>
      </c>
      <c r="N2620" s="1" t="str">
        <f>VLOOKUP(A2620,'Placement Details'!$A:$B,2,0)</f>
        <v>Sales</v>
      </c>
      <c r="O2620" s="1" t="str">
        <f t="shared" si="40"/>
        <v>No</v>
      </c>
      <c r="V2620"/>
      <c r="W2620"/>
    </row>
    <row r="2621" spans="1:23" x14ac:dyDescent="0.3">
      <c r="A2621" s="1" t="s">
        <v>2895</v>
      </c>
      <c r="B2621" s="1">
        <v>20</v>
      </c>
      <c r="C2621" s="1" t="s">
        <v>12</v>
      </c>
      <c r="D2621" s="1" t="s">
        <v>13</v>
      </c>
      <c r="E2621" s="1" t="s">
        <v>2678</v>
      </c>
      <c r="F2621" s="1" t="s">
        <v>36</v>
      </c>
      <c r="G2621" s="2">
        <v>0.63</v>
      </c>
      <c r="H2621" s="2">
        <v>0.93</v>
      </c>
      <c r="I2621" s="2">
        <v>0.9</v>
      </c>
      <c r="J2621" s="1" t="s">
        <v>22</v>
      </c>
      <c r="K2621" s="1">
        <f>VLOOKUP(A2621,'Student Details'!$A:$O,15,0)</f>
        <v>0</v>
      </c>
      <c r="L2621" s="9">
        <f>VLOOKUP(A2621,'Marks Details'!$F$2:$G$5281,2,0)</f>
        <v>0.62</v>
      </c>
      <c r="M2621" s="1">
        <f>VLOOKUP(A2621,'Placement Details'!$A:$D,4,0)</f>
        <v>12.12</v>
      </c>
      <c r="N2621" s="1" t="str">
        <f>VLOOKUP(A2621,'Placement Details'!$A:$B,2,0)</f>
        <v>Sales</v>
      </c>
      <c r="O2621" s="1" t="str">
        <f t="shared" si="40"/>
        <v>No</v>
      </c>
      <c r="V2621"/>
      <c r="W2621"/>
    </row>
    <row r="2622" spans="1:23" x14ac:dyDescent="0.3">
      <c r="A2622" s="1" t="s">
        <v>3095</v>
      </c>
      <c r="B2622" s="1">
        <v>21</v>
      </c>
      <c r="C2622" s="1" t="s">
        <v>412</v>
      </c>
      <c r="D2622" s="1" t="s">
        <v>27</v>
      </c>
      <c r="E2622" s="1" t="s">
        <v>2678</v>
      </c>
      <c r="F2622" s="1" t="s">
        <v>36</v>
      </c>
      <c r="G2622" s="2">
        <v>0.73</v>
      </c>
      <c r="H2622" s="2">
        <v>0.81</v>
      </c>
      <c r="I2622" s="2">
        <v>0.94</v>
      </c>
      <c r="J2622" s="1" t="s">
        <v>19</v>
      </c>
      <c r="K2622" s="1">
        <f>VLOOKUP(A2622,'Student Details'!$A:$O,15,0)</f>
        <v>0</v>
      </c>
      <c r="L2622" s="9">
        <f>VLOOKUP(A2622,'Marks Details'!$F$2:$G$5281,2,0)</f>
        <v>0.72750000000000004</v>
      </c>
      <c r="M2622" s="1">
        <f>VLOOKUP(A2622,'Placement Details'!$A:$D,4,0)</f>
        <v>12.12</v>
      </c>
      <c r="N2622" s="1" t="str">
        <f>VLOOKUP(A2622,'Placement Details'!$A:$B,2,0)</f>
        <v>Sales</v>
      </c>
      <c r="O2622" s="1" t="str">
        <f t="shared" si="40"/>
        <v>No</v>
      </c>
      <c r="V2622"/>
      <c r="W2622"/>
    </row>
    <row r="2623" spans="1:23" x14ac:dyDescent="0.3">
      <c r="A2623" s="1" t="s">
        <v>2767</v>
      </c>
      <c r="B2623" s="1">
        <v>21</v>
      </c>
      <c r="C2623" s="1" t="s">
        <v>12</v>
      </c>
      <c r="D2623" s="1" t="s">
        <v>13</v>
      </c>
      <c r="E2623" s="1" t="s">
        <v>2678</v>
      </c>
      <c r="F2623" s="1" t="s">
        <v>32</v>
      </c>
      <c r="G2623" s="2">
        <v>0.61</v>
      </c>
      <c r="H2623" s="2">
        <v>0.81</v>
      </c>
      <c r="I2623" s="2">
        <v>0.98</v>
      </c>
      <c r="J2623" s="1" t="s">
        <v>40</v>
      </c>
      <c r="K2623" s="1">
        <f>VLOOKUP(A2623,'Student Details'!$A:$O,15,0)</f>
        <v>0</v>
      </c>
      <c r="L2623" s="9">
        <f>VLOOKUP(A2623,'Marks Details'!$F$2:$G$5281,2,0)</f>
        <v>0.6825</v>
      </c>
      <c r="M2623" s="1">
        <f>VLOOKUP(A2623,'Placement Details'!$A:$D,4,0)</f>
        <v>12.07</v>
      </c>
      <c r="N2623" s="1" t="str">
        <f>VLOOKUP(A2623,'Placement Details'!$A:$B,2,0)</f>
        <v>Sales</v>
      </c>
      <c r="O2623" s="1" t="str">
        <f t="shared" si="40"/>
        <v>No</v>
      </c>
      <c r="V2623"/>
      <c r="W2623"/>
    </row>
    <row r="2624" spans="1:23" x14ac:dyDescent="0.3">
      <c r="A2624" s="1" t="s">
        <v>2849</v>
      </c>
      <c r="B2624" s="1">
        <v>23</v>
      </c>
      <c r="C2624" s="1" t="s">
        <v>12</v>
      </c>
      <c r="D2624" s="1" t="s">
        <v>13</v>
      </c>
      <c r="E2624" s="1" t="s">
        <v>2678</v>
      </c>
      <c r="F2624" s="1" t="s">
        <v>48</v>
      </c>
      <c r="G2624" s="2">
        <v>0.75</v>
      </c>
      <c r="H2624" s="2">
        <v>0.83000000000000007</v>
      </c>
      <c r="I2624" s="2">
        <v>0.99</v>
      </c>
      <c r="J2624" s="1" t="s">
        <v>22</v>
      </c>
      <c r="K2624" s="1">
        <f>VLOOKUP(A2624,'Student Details'!$A:$O,15,0)</f>
        <v>0</v>
      </c>
      <c r="L2624" s="9">
        <f>VLOOKUP(A2624,'Marks Details'!$F$2:$G$5281,2,0)</f>
        <v>0.71250000000000002</v>
      </c>
      <c r="M2624" s="1">
        <f>VLOOKUP(A2624,'Placement Details'!$A:$D,4,0)</f>
        <v>12.02</v>
      </c>
      <c r="N2624" s="1" t="str">
        <f>VLOOKUP(A2624,'Placement Details'!$A:$B,2,0)</f>
        <v>Strategy</v>
      </c>
      <c r="O2624" s="1" t="str">
        <f t="shared" si="40"/>
        <v>No</v>
      </c>
      <c r="V2624"/>
      <c r="W2624"/>
    </row>
    <row r="2625" spans="1:23" x14ac:dyDescent="0.3">
      <c r="A2625" s="1" t="s">
        <v>2881</v>
      </c>
      <c r="B2625" s="1">
        <v>20</v>
      </c>
      <c r="C2625" s="1" t="s">
        <v>12</v>
      </c>
      <c r="D2625" s="1" t="s">
        <v>27</v>
      </c>
      <c r="E2625" s="1" t="s">
        <v>2678</v>
      </c>
      <c r="F2625" s="1" t="s">
        <v>30</v>
      </c>
      <c r="G2625" s="2">
        <v>0.78</v>
      </c>
      <c r="H2625" s="2">
        <v>0.88</v>
      </c>
      <c r="I2625" s="2">
        <v>0.88</v>
      </c>
      <c r="J2625" s="1" t="s">
        <v>19</v>
      </c>
      <c r="K2625" s="1">
        <f>VLOOKUP(A2625,'Student Details'!$A:$O,15,0)</f>
        <v>0</v>
      </c>
      <c r="L2625" s="9">
        <f>VLOOKUP(A2625,'Marks Details'!$F$2:$G$5281,2,0)</f>
        <v>0.85</v>
      </c>
      <c r="M2625" s="1">
        <f>VLOOKUP(A2625,'Placement Details'!$A:$D,4,0)</f>
        <v>12</v>
      </c>
      <c r="N2625" s="1" t="str">
        <f>VLOOKUP(A2625,'Placement Details'!$A:$B,2,0)</f>
        <v>Strategy</v>
      </c>
      <c r="O2625" s="1" t="str">
        <f t="shared" si="40"/>
        <v>No</v>
      </c>
      <c r="V2625"/>
      <c r="W2625"/>
    </row>
    <row r="2626" spans="1:23" x14ac:dyDescent="0.3">
      <c r="A2626" s="1" t="s">
        <v>3043</v>
      </c>
      <c r="B2626" s="1">
        <v>24</v>
      </c>
      <c r="C2626" s="1" t="s">
        <v>331</v>
      </c>
      <c r="D2626" s="1" t="s">
        <v>13</v>
      </c>
      <c r="E2626" s="1" t="s">
        <v>2678</v>
      </c>
      <c r="F2626" s="1" t="s">
        <v>18</v>
      </c>
      <c r="G2626" s="2">
        <v>0.65</v>
      </c>
      <c r="H2626" s="2">
        <v>0.8</v>
      </c>
      <c r="I2626" s="2">
        <v>0.91999999999999993</v>
      </c>
      <c r="J2626" s="1" t="s">
        <v>19</v>
      </c>
      <c r="K2626" s="1">
        <f>VLOOKUP(A2626,'Student Details'!$A:$O,15,0)</f>
        <v>0.5</v>
      </c>
      <c r="L2626" s="9">
        <f>VLOOKUP(A2626,'Marks Details'!$F$2:$G$5281,2,0)</f>
        <v>0.75</v>
      </c>
      <c r="M2626" s="1">
        <f>VLOOKUP(A2626,'Placement Details'!$A:$D,4,0)</f>
        <v>11.96</v>
      </c>
      <c r="N2626" s="1" t="str">
        <f>VLOOKUP(A2626,'Placement Details'!$A:$B,2,0)</f>
        <v>IT</v>
      </c>
      <c r="O2626" s="1" t="str">
        <f t="shared" si="40"/>
        <v>Yes</v>
      </c>
      <c r="V2626"/>
      <c r="W2626"/>
    </row>
    <row r="2627" spans="1:23" x14ac:dyDescent="0.3">
      <c r="A2627" s="1" t="s">
        <v>2864</v>
      </c>
      <c r="B2627" s="1">
        <v>20</v>
      </c>
      <c r="C2627" s="1" t="s">
        <v>12</v>
      </c>
      <c r="D2627" s="1" t="s">
        <v>27</v>
      </c>
      <c r="E2627" s="1" t="s">
        <v>2678</v>
      </c>
      <c r="F2627" s="1" t="s">
        <v>30</v>
      </c>
      <c r="G2627" s="2">
        <v>0.89999999999999991</v>
      </c>
      <c r="H2627" s="2">
        <v>0.94000000000000006</v>
      </c>
      <c r="I2627" s="2">
        <v>0.97</v>
      </c>
      <c r="J2627" s="1" t="s">
        <v>22</v>
      </c>
      <c r="K2627" s="1">
        <f>VLOOKUP(A2627,'Student Details'!$A:$O,15,0)</f>
        <v>0</v>
      </c>
      <c r="L2627" s="9">
        <f>VLOOKUP(A2627,'Marks Details'!$F$2:$G$5281,2,0)</f>
        <v>0.79249999999999998</v>
      </c>
      <c r="M2627" s="1">
        <f>VLOOKUP(A2627,'Placement Details'!$A:$D,4,0)</f>
        <v>11.9</v>
      </c>
      <c r="N2627" s="1" t="str">
        <f>VLOOKUP(A2627,'Placement Details'!$A:$B,2,0)</f>
        <v>Strategy</v>
      </c>
      <c r="O2627" s="1" t="str">
        <f t="shared" ref="O2627:O2690" si="41">IF(K2627=0,"No","Yes")</f>
        <v>No</v>
      </c>
      <c r="V2627"/>
      <c r="W2627"/>
    </row>
    <row r="2628" spans="1:23" x14ac:dyDescent="0.3">
      <c r="A2628" s="1" t="s">
        <v>2993</v>
      </c>
      <c r="B2628" s="1">
        <v>23</v>
      </c>
      <c r="C2628" s="1" t="s">
        <v>331</v>
      </c>
      <c r="D2628" s="1" t="s">
        <v>27</v>
      </c>
      <c r="E2628" s="1" t="s">
        <v>2678</v>
      </c>
      <c r="F2628" s="1" t="s">
        <v>42</v>
      </c>
      <c r="G2628" s="2">
        <v>0.63</v>
      </c>
      <c r="H2628" s="2">
        <v>0.9</v>
      </c>
      <c r="I2628" s="2">
        <v>0.9</v>
      </c>
      <c r="J2628" s="1" t="s">
        <v>22</v>
      </c>
      <c r="K2628" s="1">
        <f>VLOOKUP(A2628,'Student Details'!$A:$O,15,0)</f>
        <v>0</v>
      </c>
      <c r="L2628" s="9">
        <f>VLOOKUP(A2628,'Marks Details'!$F$2:$G$5281,2,0)</f>
        <v>0.75749999999999995</v>
      </c>
      <c r="M2628" s="1">
        <f>VLOOKUP(A2628,'Placement Details'!$A:$D,4,0)</f>
        <v>11.88</v>
      </c>
      <c r="N2628" s="1" t="str">
        <f>VLOOKUP(A2628,'Placement Details'!$A:$B,2,0)</f>
        <v>IT</v>
      </c>
      <c r="O2628" s="1" t="str">
        <f t="shared" si="41"/>
        <v>No</v>
      </c>
      <c r="V2628"/>
      <c r="W2628"/>
    </row>
    <row r="2629" spans="1:23" x14ac:dyDescent="0.3">
      <c r="A2629" s="1" t="s">
        <v>2808</v>
      </c>
      <c r="B2629" s="1">
        <v>23</v>
      </c>
      <c r="C2629" s="1" t="s">
        <v>12</v>
      </c>
      <c r="D2629" s="1" t="s">
        <v>27</v>
      </c>
      <c r="E2629" s="1" t="s">
        <v>2678</v>
      </c>
      <c r="F2629" s="1" t="s">
        <v>48</v>
      </c>
      <c r="G2629" s="2">
        <v>0.86</v>
      </c>
      <c r="H2629" s="2">
        <v>0.94000000000000006</v>
      </c>
      <c r="I2629" s="2">
        <v>0.9</v>
      </c>
      <c r="J2629" s="1" t="s">
        <v>22</v>
      </c>
      <c r="K2629" s="1">
        <f>VLOOKUP(A2629,'Student Details'!$A:$O,15,0)</f>
        <v>0</v>
      </c>
      <c r="L2629" s="9">
        <f>VLOOKUP(A2629,'Marks Details'!$F$2:$G$5281,2,0)</f>
        <v>0.77249999999999996</v>
      </c>
      <c r="M2629" s="1">
        <f>VLOOKUP(A2629,'Placement Details'!$A:$D,4,0)</f>
        <v>11.83</v>
      </c>
      <c r="N2629" s="1" t="str">
        <f>VLOOKUP(A2629,'Placement Details'!$A:$B,2,0)</f>
        <v>Strategy</v>
      </c>
      <c r="O2629" s="1" t="str">
        <f t="shared" si="41"/>
        <v>No</v>
      </c>
      <c r="V2629"/>
      <c r="W2629"/>
    </row>
    <row r="2630" spans="1:23" x14ac:dyDescent="0.3">
      <c r="A2630" s="1" t="s">
        <v>2897</v>
      </c>
      <c r="B2630" s="1">
        <v>21</v>
      </c>
      <c r="C2630" s="1" t="s">
        <v>12</v>
      </c>
      <c r="D2630" s="1" t="s">
        <v>27</v>
      </c>
      <c r="E2630" s="1" t="s">
        <v>2678</v>
      </c>
      <c r="F2630" s="1" t="s">
        <v>30</v>
      </c>
      <c r="G2630" s="2">
        <v>0.87</v>
      </c>
      <c r="H2630" s="2">
        <v>0.81</v>
      </c>
      <c r="I2630" s="2">
        <v>0.86</v>
      </c>
      <c r="J2630" s="1" t="s">
        <v>22</v>
      </c>
      <c r="K2630" s="1">
        <f>VLOOKUP(A2630,'Student Details'!$A:$O,15,0)</f>
        <v>0</v>
      </c>
      <c r="L2630" s="9">
        <f>VLOOKUP(A2630,'Marks Details'!$F$2:$G$5281,2,0)</f>
        <v>0.85499999999999998</v>
      </c>
      <c r="M2630" s="1">
        <f>VLOOKUP(A2630,'Placement Details'!$A:$D,4,0)</f>
        <v>11.71</v>
      </c>
      <c r="N2630" s="1" t="str">
        <f>VLOOKUP(A2630,'Placement Details'!$A:$B,2,0)</f>
        <v>Sales</v>
      </c>
      <c r="O2630" s="1" t="str">
        <f t="shared" si="41"/>
        <v>No</v>
      </c>
      <c r="V2630"/>
      <c r="W2630"/>
    </row>
    <row r="2631" spans="1:23" x14ac:dyDescent="0.3">
      <c r="A2631" s="1" t="s">
        <v>2781</v>
      </c>
      <c r="B2631" s="1">
        <v>21</v>
      </c>
      <c r="C2631" s="1" t="s">
        <v>12</v>
      </c>
      <c r="D2631" s="1" t="s">
        <v>27</v>
      </c>
      <c r="E2631" s="1" t="s">
        <v>2678</v>
      </c>
      <c r="F2631" s="1" t="s">
        <v>36</v>
      </c>
      <c r="G2631" s="2">
        <v>0.83</v>
      </c>
      <c r="H2631" s="2">
        <v>0.9</v>
      </c>
      <c r="I2631" s="2">
        <v>0.9</v>
      </c>
      <c r="J2631" s="1" t="s">
        <v>40</v>
      </c>
      <c r="K2631" s="1">
        <f>VLOOKUP(A2631,'Student Details'!$A:$O,15,0)</f>
        <v>0</v>
      </c>
      <c r="L2631" s="9">
        <f>VLOOKUP(A2631,'Marks Details'!$F$2:$G$5281,2,0)</f>
        <v>0.81499999999999995</v>
      </c>
      <c r="M2631" s="1">
        <f>VLOOKUP(A2631,'Placement Details'!$A:$D,4,0)</f>
        <v>11.66</v>
      </c>
      <c r="N2631" s="1" t="str">
        <f>VLOOKUP(A2631,'Placement Details'!$A:$B,2,0)</f>
        <v>Operations</v>
      </c>
      <c r="O2631" s="1" t="str">
        <f t="shared" si="41"/>
        <v>No</v>
      </c>
      <c r="V2631"/>
      <c r="W2631"/>
    </row>
    <row r="2632" spans="1:23" x14ac:dyDescent="0.3">
      <c r="A2632" s="1" t="s">
        <v>2757</v>
      </c>
      <c r="B2632" s="1">
        <v>22</v>
      </c>
      <c r="C2632" s="1" t="s">
        <v>12</v>
      </c>
      <c r="D2632" s="1" t="s">
        <v>13</v>
      </c>
      <c r="E2632" s="1" t="s">
        <v>2678</v>
      </c>
      <c r="F2632" s="1" t="s">
        <v>48</v>
      </c>
      <c r="G2632" s="2">
        <v>0.65999999999999992</v>
      </c>
      <c r="H2632" s="2">
        <v>0.93</v>
      </c>
      <c r="I2632" s="2">
        <v>0.88</v>
      </c>
      <c r="J2632" s="1" t="s">
        <v>40</v>
      </c>
      <c r="K2632" s="1">
        <f>VLOOKUP(A2632,'Student Details'!$A:$O,15,0)</f>
        <v>0</v>
      </c>
      <c r="L2632" s="9">
        <f>VLOOKUP(A2632,'Marks Details'!$F$2:$G$5281,2,0)</f>
        <v>0.64999999999999991</v>
      </c>
      <c r="M2632" s="1">
        <f>VLOOKUP(A2632,'Placement Details'!$A:$D,4,0)</f>
        <v>11.63</v>
      </c>
      <c r="N2632" s="1" t="str">
        <f>VLOOKUP(A2632,'Placement Details'!$A:$B,2,0)</f>
        <v>Marketing</v>
      </c>
      <c r="O2632" s="1" t="str">
        <f t="shared" si="41"/>
        <v>No</v>
      </c>
      <c r="V2632"/>
      <c r="W2632"/>
    </row>
    <row r="2633" spans="1:23" x14ac:dyDescent="0.3">
      <c r="A2633" s="1" t="s">
        <v>2706</v>
      </c>
      <c r="B2633" s="1">
        <v>20</v>
      </c>
      <c r="C2633" s="1" t="s">
        <v>12</v>
      </c>
      <c r="D2633" s="1" t="s">
        <v>27</v>
      </c>
      <c r="E2633" s="1" t="s">
        <v>2678</v>
      </c>
      <c r="F2633" s="1" t="s">
        <v>30</v>
      </c>
      <c r="G2633" s="2">
        <v>0.80999999999999994</v>
      </c>
      <c r="H2633" s="2">
        <v>0.9</v>
      </c>
      <c r="I2633" s="2">
        <v>0.87</v>
      </c>
      <c r="J2633" s="1" t="s">
        <v>22</v>
      </c>
      <c r="K2633" s="1">
        <f>VLOOKUP(A2633,'Student Details'!$A:$O,15,0)</f>
        <v>0</v>
      </c>
      <c r="L2633" s="9">
        <f>VLOOKUP(A2633,'Marks Details'!$F$2:$G$5281,2,0)</f>
        <v>0.72</v>
      </c>
      <c r="M2633" s="1">
        <f>VLOOKUP(A2633,'Placement Details'!$A:$D,4,0)</f>
        <v>11.51</v>
      </c>
      <c r="N2633" s="1" t="str">
        <f>VLOOKUP(A2633,'Placement Details'!$A:$B,2,0)</f>
        <v>Marketing</v>
      </c>
      <c r="O2633" s="1" t="str">
        <f t="shared" si="41"/>
        <v>No</v>
      </c>
      <c r="V2633"/>
      <c r="W2633"/>
    </row>
    <row r="2634" spans="1:23" x14ac:dyDescent="0.3">
      <c r="A2634" s="1" t="s">
        <v>3105</v>
      </c>
      <c r="B2634" s="1">
        <v>23</v>
      </c>
      <c r="C2634" s="1" t="s">
        <v>412</v>
      </c>
      <c r="D2634" s="1" t="s">
        <v>27</v>
      </c>
      <c r="E2634" s="1" t="s">
        <v>2678</v>
      </c>
      <c r="F2634" s="1" t="s">
        <v>44</v>
      </c>
      <c r="G2634" s="2">
        <v>0.82</v>
      </c>
      <c r="H2634" s="2">
        <v>0.85000000000000009</v>
      </c>
      <c r="I2634" s="2">
        <v>0.89</v>
      </c>
      <c r="J2634" s="1" t="s">
        <v>22</v>
      </c>
      <c r="K2634" s="1">
        <f>VLOOKUP(A2634,'Student Details'!$A:$O,15,0)</f>
        <v>0</v>
      </c>
      <c r="L2634" s="9">
        <f>VLOOKUP(A2634,'Marks Details'!$F$2:$G$5281,2,0)</f>
        <v>0.72249999999999992</v>
      </c>
      <c r="M2634" s="1">
        <f>VLOOKUP(A2634,'Placement Details'!$A:$D,4,0)</f>
        <v>11.39</v>
      </c>
      <c r="N2634" s="1" t="str">
        <f>VLOOKUP(A2634,'Placement Details'!$A:$B,2,0)</f>
        <v>Sales</v>
      </c>
      <c r="O2634" s="1" t="str">
        <f t="shared" si="41"/>
        <v>No</v>
      </c>
      <c r="V2634"/>
      <c r="W2634"/>
    </row>
    <row r="2635" spans="1:23" x14ac:dyDescent="0.3">
      <c r="A2635" s="1" t="s">
        <v>2968</v>
      </c>
      <c r="B2635" s="1">
        <v>23</v>
      </c>
      <c r="C2635" s="1" t="s">
        <v>12</v>
      </c>
      <c r="D2635" s="1" t="s">
        <v>27</v>
      </c>
      <c r="E2635" s="1" t="s">
        <v>2678</v>
      </c>
      <c r="F2635" s="1" t="s">
        <v>48</v>
      </c>
      <c r="G2635" s="2">
        <v>0.80999999999999994</v>
      </c>
      <c r="H2635" s="2">
        <v>0.81</v>
      </c>
      <c r="I2635" s="2">
        <v>0.91999999999999993</v>
      </c>
      <c r="J2635" s="1" t="s">
        <v>40</v>
      </c>
      <c r="K2635" s="1">
        <f>VLOOKUP(A2635,'Student Details'!$A:$O,15,0)</f>
        <v>0</v>
      </c>
      <c r="L2635" s="9">
        <f>VLOOKUP(A2635,'Marks Details'!$F$2:$G$5281,2,0)</f>
        <v>0.745</v>
      </c>
      <c r="M2635" s="1">
        <f>VLOOKUP(A2635,'Placement Details'!$A:$D,4,0)</f>
        <v>11.28</v>
      </c>
      <c r="N2635" s="1" t="str">
        <f>VLOOKUP(A2635,'Placement Details'!$A:$B,2,0)</f>
        <v>Strategy</v>
      </c>
      <c r="O2635" s="1" t="str">
        <f t="shared" si="41"/>
        <v>No</v>
      </c>
      <c r="V2635"/>
      <c r="W2635"/>
    </row>
    <row r="2636" spans="1:23" x14ac:dyDescent="0.3">
      <c r="A2636" s="1" t="s">
        <v>2997</v>
      </c>
      <c r="B2636" s="1">
        <v>23</v>
      </c>
      <c r="C2636" s="1" t="s">
        <v>331</v>
      </c>
      <c r="D2636" s="1" t="s">
        <v>27</v>
      </c>
      <c r="E2636" s="1" t="s">
        <v>2678</v>
      </c>
      <c r="F2636" s="1" t="s">
        <v>18</v>
      </c>
      <c r="G2636" s="2">
        <v>0.61</v>
      </c>
      <c r="H2636" s="2">
        <v>0.81</v>
      </c>
      <c r="I2636" s="2">
        <v>0.92999999999999994</v>
      </c>
      <c r="J2636" s="1" t="s">
        <v>19</v>
      </c>
      <c r="K2636" s="1">
        <f>VLOOKUP(A2636,'Student Details'!$A:$O,15,0)</f>
        <v>0.3</v>
      </c>
      <c r="L2636" s="9">
        <f>VLOOKUP(A2636,'Marks Details'!$F$2:$G$5281,2,0)</f>
        <v>0.755</v>
      </c>
      <c r="M2636" s="1">
        <f>VLOOKUP(A2636,'Placement Details'!$A:$D,4,0)</f>
        <v>11.23</v>
      </c>
      <c r="N2636" s="1" t="str">
        <f>VLOOKUP(A2636,'Placement Details'!$A:$B,2,0)</f>
        <v>Sales</v>
      </c>
      <c r="O2636" s="1" t="str">
        <f t="shared" si="41"/>
        <v>Yes</v>
      </c>
      <c r="V2636"/>
      <c r="W2636"/>
    </row>
    <row r="2637" spans="1:23" x14ac:dyDescent="0.3">
      <c r="A2637" s="1" t="s">
        <v>3106</v>
      </c>
      <c r="B2637" s="1">
        <v>23</v>
      </c>
      <c r="C2637" s="1" t="s">
        <v>412</v>
      </c>
      <c r="D2637" s="1" t="s">
        <v>27</v>
      </c>
      <c r="E2637" s="1" t="s">
        <v>2678</v>
      </c>
      <c r="F2637" s="1" t="s">
        <v>44</v>
      </c>
      <c r="G2637" s="2">
        <v>0.78</v>
      </c>
      <c r="H2637" s="2">
        <v>0.89</v>
      </c>
      <c r="I2637" s="2">
        <v>0.9</v>
      </c>
      <c r="J2637" s="1" t="s">
        <v>40</v>
      </c>
      <c r="K2637" s="1">
        <f>VLOOKUP(A2637,'Student Details'!$A:$O,15,0)</f>
        <v>0</v>
      </c>
      <c r="L2637" s="9">
        <f>VLOOKUP(A2637,'Marks Details'!$F$2:$G$5281,2,0)</f>
        <v>0.6974999999999999</v>
      </c>
      <c r="M2637" s="1">
        <f>VLOOKUP(A2637,'Placement Details'!$A:$D,4,0)</f>
        <v>11.2</v>
      </c>
      <c r="N2637" s="1" t="str">
        <f>VLOOKUP(A2637,'Placement Details'!$A:$B,2,0)</f>
        <v>Marketing</v>
      </c>
      <c r="O2637" s="1" t="str">
        <f t="shared" si="41"/>
        <v>No</v>
      </c>
      <c r="V2637"/>
      <c r="W2637"/>
    </row>
    <row r="2638" spans="1:23" x14ac:dyDescent="0.3">
      <c r="A2638" s="1" t="s">
        <v>2996</v>
      </c>
      <c r="B2638" s="1">
        <v>21</v>
      </c>
      <c r="C2638" s="1" t="s">
        <v>331</v>
      </c>
      <c r="D2638" s="1" t="s">
        <v>27</v>
      </c>
      <c r="E2638" s="1" t="s">
        <v>2678</v>
      </c>
      <c r="F2638" s="1" t="s">
        <v>30</v>
      </c>
      <c r="G2638" s="2">
        <v>0.76</v>
      </c>
      <c r="H2638" s="2">
        <v>0.82000000000000006</v>
      </c>
      <c r="I2638" s="2">
        <v>0.98</v>
      </c>
      <c r="J2638" s="1" t="s">
        <v>22</v>
      </c>
      <c r="K2638" s="1">
        <f>VLOOKUP(A2638,'Student Details'!$A:$O,15,0)</f>
        <v>0</v>
      </c>
      <c r="L2638" s="9">
        <f>VLOOKUP(A2638,'Marks Details'!$F$2:$G$5281,2,0)</f>
        <v>0.75250000000000006</v>
      </c>
      <c r="M2638" s="1">
        <f>VLOOKUP(A2638,'Placement Details'!$A:$D,4,0)</f>
        <v>11.09</v>
      </c>
      <c r="N2638" s="1" t="str">
        <f>VLOOKUP(A2638,'Placement Details'!$A:$B,2,0)</f>
        <v>IT</v>
      </c>
      <c r="O2638" s="1" t="str">
        <f t="shared" si="41"/>
        <v>No</v>
      </c>
      <c r="V2638"/>
      <c r="W2638"/>
    </row>
    <row r="2639" spans="1:23" x14ac:dyDescent="0.3">
      <c r="A2639" s="1" t="s">
        <v>2978</v>
      </c>
      <c r="B2639" s="1">
        <v>23</v>
      </c>
      <c r="C2639" s="1" t="s">
        <v>331</v>
      </c>
      <c r="D2639" s="1" t="s">
        <v>27</v>
      </c>
      <c r="E2639" s="1" t="s">
        <v>2678</v>
      </c>
      <c r="F2639" s="1" t="s">
        <v>48</v>
      </c>
      <c r="G2639" s="2">
        <v>0.66999999999999993</v>
      </c>
      <c r="H2639" s="2">
        <v>0.83000000000000007</v>
      </c>
      <c r="I2639" s="2">
        <v>0.87</v>
      </c>
      <c r="J2639" s="1" t="s">
        <v>40</v>
      </c>
      <c r="K2639" s="1">
        <f>VLOOKUP(A2639,'Student Details'!$A:$O,15,0)</f>
        <v>0</v>
      </c>
      <c r="L2639" s="9">
        <f>VLOOKUP(A2639,'Marks Details'!$F$2:$G$5281,2,0)</f>
        <v>0.72250000000000003</v>
      </c>
      <c r="M2639" s="1">
        <f>VLOOKUP(A2639,'Placement Details'!$A:$D,4,0)</f>
        <v>11.03</v>
      </c>
      <c r="N2639" s="1" t="str">
        <f>VLOOKUP(A2639,'Placement Details'!$A:$B,2,0)</f>
        <v>Strategy</v>
      </c>
      <c r="O2639" s="1" t="str">
        <f t="shared" si="41"/>
        <v>No</v>
      </c>
      <c r="V2639"/>
      <c r="W2639"/>
    </row>
    <row r="2640" spans="1:23" x14ac:dyDescent="0.3">
      <c r="A2640" s="1" t="s">
        <v>2730</v>
      </c>
      <c r="B2640" s="1">
        <v>22</v>
      </c>
      <c r="C2640" s="1" t="s">
        <v>12</v>
      </c>
      <c r="D2640" s="1" t="s">
        <v>27</v>
      </c>
      <c r="E2640" s="1" t="s">
        <v>2678</v>
      </c>
      <c r="F2640" s="1" t="s">
        <v>18</v>
      </c>
      <c r="G2640" s="2">
        <v>0.85</v>
      </c>
      <c r="H2640" s="2">
        <v>0.84000000000000008</v>
      </c>
      <c r="I2640" s="2">
        <v>0.98</v>
      </c>
      <c r="J2640" s="1" t="s">
        <v>40</v>
      </c>
      <c r="K2640" s="1">
        <f>VLOOKUP(A2640,'Student Details'!$A:$O,15,0)</f>
        <v>0</v>
      </c>
      <c r="L2640" s="9">
        <f>VLOOKUP(A2640,'Marks Details'!$F$2:$G$5281,2,0)</f>
        <v>0.68500000000000005</v>
      </c>
      <c r="M2640" s="1">
        <f>VLOOKUP(A2640,'Placement Details'!$A:$D,4,0)</f>
        <v>10.87</v>
      </c>
      <c r="N2640" s="1" t="str">
        <f>VLOOKUP(A2640,'Placement Details'!$A:$B,2,0)</f>
        <v>Operations</v>
      </c>
      <c r="O2640" s="1" t="str">
        <f t="shared" si="41"/>
        <v>No</v>
      </c>
      <c r="V2640"/>
      <c r="W2640"/>
    </row>
    <row r="2641" spans="1:23" x14ac:dyDescent="0.3">
      <c r="A2641" s="1" t="s">
        <v>3075</v>
      </c>
      <c r="B2641" s="1">
        <v>23</v>
      </c>
      <c r="C2641" s="1" t="s">
        <v>412</v>
      </c>
      <c r="D2641" s="1" t="s">
        <v>27</v>
      </c>
      <c r="E2641" s="1" t="s">
        <v>2678</v>
      </c>
      <c r="F2641" s="1" t="s">
        <v>48</v>
      </c>
      <c r="G2641" s="2">
        <v>0.67999999999999994</v>
      </c>
      <c r="H2641" s="2">
        <v>0.95000000000000007</v>
      </c>
      <c r="I2641" s="2">
        <v>0.88</v>
      </c>
      <c r="J2641" s="1" t="s">
        <v>40</v>
      </c>
      <c r="K2641" s="1">
        <f>VLOOKUP(A2641,'Student Details'!$A:$O,15,0)</f>
        <v>0</v>
      </c>
      <c r="L2641" s="9">
        <f>VLOOKUP(A2641,'Marks Details'!$F$2:$G$5281,2,0)</f>
        <v>0.74750000000000005</v>
      </c>
      <c r="M2641" s="1">
        <f>VLOOKUP(A2641,'Placement Details'!$A:$D,4,0)</f>
        <v>10.87</v>
      </c>
      <c r="N2641" s="1" t="str">
        <f>VLOOKUP(A2641,'Placement Details'!$A:$B,2,0)</f>
        <v>Sales</v>
      </c>
      <c r="O2641" s="1" t="str">
        <f t="shared" si="41"/>
        <v>No</v>
      </c>
      <c r="V2641"/>
      <c r="W2641"/>
    </row>
    <row r="2642" spans="1:23" x14ac:dyDescent="0.3">
      <c r="A2642" s="1" t="s">
        <v>2418</v>
      </c>
      <c r="B2642" s="1">
        <v>27</v>
      </c>
      <c r="C2642" s="1" t="s">
        <v>12</v>
      </c>
      <c r="D2642" s="1" t="s">
        <v>13</v>
      </c>
      <c r="E2642" s="1" t="s">
        <v>2237</v>
      </c>
      <c r="F2642" s="1" t="s">
        <v>15</v>
      </c>
      <c r="G2642" s="2">
        <v>0.80999999999999994</v>
      </c>
      <c r="H2642" s="2">
        <v>0.94000000000000006</v>
      </c>
      <c r="I2642" s="2">
        <v>0.87</v>
      </c>
      <c r="J2642" s="1" t="s">
        <v>16</v>
      </c>
      <c r="K2642" s="1">
        <f>VLOOKUP(A2642,'Student Details'!$A:$O,15,0)</f>
        <v>4.5999999999999996</v>
      </c>
      <c r="L2642" s="9">
        <f>VLOOKUP(A2642,'Marks Details'!$F$2:$G$5281,2,0)</f>
        <v>0.77500000000000002</v>
      </c>
      <c r="M2642" s="1">
        <f>VLOOKUP(A2642,'Placement Details'!$A:$D,4,0)</f>
        <v>21.25</v>
      </c>
      <c r="N2642" s="1" t="str">
        <f>VLOOKUP(A2642,'Placement Details'!$A:$B,2,0)</f>
        <v>Sales</v>
      </c>
      <c r="O2642" s="1" t="str">
        <f t="shared" si="41"/>
        <v>Yes</v>
      </c>
      <c r="V2642"/>
      <c r="W2642"/>
    </row>
    <row r="2643" spans="1:23" x14ac:dyDescent="0.3">
      <c r="A2643" s="1" t="s">
        <v>2306</v>
      </c>
      <c r="B2643" s="1">
        <v>26</v>
      </c>
      <c r="C2643" s="1" t="s">
        <v>12</v>
      </c>
      <c r="D2643" s="1" t="s">
        <v>13</v>
      </c>
      <c r="E2643" s="1" t="s">
        <v>2237</v>
      </c>
      <c r="F2643" s="1" t="s">
        <v>15</v>
      </c>
      <c r="G2643" s="2">
        <v>0.72</v>
      </c>
      <c r="H2643" s="2">
        <v>0.92</v>
      </c>
      <c r="I2643" s="2">
        <v>0.95</v>
      </c>
      <c r="J2643" s="1" t="s">
        <v>37</v>
      </c>
      <c r="K2643" s="1">
        <f>VLOOKUP(A2643,'Student Details'!$A:$O,15,0)</f>
        <v>4.2</v>
      </c>
      <c r="L2643" s="9">
        <f>VLOOKUP(A2643,'Marks Details'!$F$2:$G$5281,2,0)</f>
        <v>0.77</v>
      </c>
      <c r="M2643" s="1">
        <f>VLOOKUP(A2643,'Placement Details'!$A:$D,4,0)</f>
        <v>21.07</v>
      </c>
      <c r="N2643" s="1" t="str">
        <f>VLOOKUP(A2643,'Placement Details'!$A:$B,2,0)</f>
        <v>Strategy</v>
      </c>
      <c r="O2643" s="1" t="str">
        <f t="shared" si="41"/>
        <v>Yes</v>
      </c>
      <c r="V2643"/>
      <c r="W2643"/>
    </row>
    <row r="2644" spans="1:23" x14ac:dyDescent="0.3">
      <c r="A2644" s="1" t="s">
        <v>2248</v>
      </c>
      <c r="B2644" s="1">
        <v>26</v>
      </c>
      <c r="C2644" s="1" t="s">
        <v>12</v>
      </c>
      <c r="D2644" s="1" t="s">
        <v>13</v>
      </c>
      <c r="E2644" s="1" t="s">
        <v>2237</v>
      </c>
      <c r="F2644" s="1" t="s">
        <v>15</v>
      </c>
      <c r="G2644" s="2">
        <v>0.88</v>
      </c>
      <c r="H2644" s="2">
        <v>0.85000000000000009</v>
      </c>
      <c r="I2644" s="2">
        <v>0.89</v>
      </c>
      <c r="J2644" s="1" t="s">
        <v>22</v>
      </c>
      <c r="K2644" s="1">
        <f>VLOOKUP(A2644,'Student Details'!$A:$O,15,0)</f>
        <v>5</v>
      </c>
      <c r="L2644" s="9">
        <f>VLOOKUP(A2644,'Marks Details'!$F$2:$G$5281,2,0)</f>
        <v>0.73749999999999993</v>
      </c>
      <c r="M2644" s="1">
        <f>VLOOKUP(A2644,'Placement Details'!$A:$D,4,0)</f>
        <v>20.81</v>
      </c>
      <c r="N2644" s="1" t="str">
        <f>VLOOKUP(A2644,'Placement Details'!$A:$B,2,0)</f>
        <v>Operations</v>
      </c>
      <c r="O2644" s="1" t="str">
        <f t="shared" si="41"/>
        <v>Yes</v>
      </c>
      <c r="V2644"/>
      <c r="W2644"/>
    </row>
    <row r="2645" spans="1:23" x14ac:dyDescent="0.3">
      <c r="A2645" s="1" t="s">
        <v>2296</v>
      </c>
      <c r="B2645" s="1">
        <v>27</v>
      </c>
      <c r="C2645" s="1" t="s">
        <v>12</v>
      </c>
      <c r="D2645" s="1" t="s">
        <v>27</v>
      </c>
      <c r="E2645" s="1" t="s">
        <v>2237</v>
      </c>
      <c r="F2645" s="1" t="s">
        <v>44</v>
      </c>
      <c r="G2645" s="2">
        <v>0.8</v>
      </c>
      <c r="H2645" s="2">
        <v>0.84000000000000008</v>
      </c>
      <c r="I2645" s="2">
        <v>0.88</v>
      </c>
      <c r="J2645" s="1" t="s">
        <v>16</v>
      </c>
      <c r="K2645" s="1">
        <f>VLOOKUP(A2645,'Student Details'!$A:$O,15,0)</f>
        <v>4.7</v>
      </c>
      <c r="L2645" s="9">
        <f>VLOOKUP(A2645,'Marks Details'!$F$2:$G$5281,2,0)</f>
        <v>0.80999999999999994</v>
      </c>
      <c r="M2645" s="1">
        <f>VLOOKUP(A2645,'Placement Details'!$A:$D,4,0)</f>
        <v>20.309999999999999</v>
      </c>
      <c r="N2645" s="1" t="str">
        <f>VLOOKUP(A2645,'Placement Details'!$A:$B,2,0)</f>
        <v>Sales</v>
      </c>
      <c r="O2645" s="1" t="str">
        <f t="shared" si="41"/>
        <v>Yes</v>
      </c>
      <c r="V2645"/>
      <c r="W2645"/>
    </row>
    <row r="2646" spans="1:23" x14ac:dyDescent="0.3">
      <c r="A2646" s="1" t="s">
        <v>2655</v>
      </c>
      <c r="B2646" s="1">
        <v>25</v>
      </c>
      <c r="C2646" s="1" t="s">
        <v>412</v>
      </c>
      <c r="D2646" s="1" t="s">
        <v>13</v>
      </c>
      <c r="E2646" s="1" t="s">
        <v>2237</v>
      </c>
      <c r="F2646" s="1" t="s">
        <v>15</v>
      </c>
      <c r="G2646" s="2">
        <v>0.78</v>
      </c>
      <c r="H2646" s="2">
        <v>0.89</v>
      </c>
      <c r="I2646" s="2">
        <v>0.9</v>
      </c>
      <c r="J2646" s="1" t="s">
        <v>16</v>
      </c>
      <c r="K2646" s="1">
        <f>VLOOKUP(A2646,'Student Details'!$A:$O,15,0)</f>
        <v>3.4</v>
      </c>
      <c r="L2646" s="9">
        <f>VLOOKUP(A2646,'Marks Details'!$F$2:$G$5281,2,0)</f>
        <v>0.72</v>
      </c>
      <c r="M2646" s="1">
        <f>VLOOKUP(A2646,'Placement Details'!$A:$D,4,0)</f>
        <v>20.16</v>
      </c>
      <c r="N2646" s="1" t="str">
        <f>VLOOKUP(A2646,'Placement Details'!$A:$B,2,0)</f>
        <v>Sales</v>
      </c>
      <c r="O2646" s="1" t="str">
        <f t="shared" si="41"/>
        <v>Yes</v>
      </c>
      <c r="V2646"/>
      <c r="W2646"/>
    </row>
    <row r="2647" spans="1:23" x14ac:dyDescent="0.3">
      <c r="A2647" s="1" t="s">
        <v>2424</v>
      </c>
      <c r="B2647" s="1">
        <v>28</v>
      </c>
      <c r="C2647" s="1" t="s">
        <v>12</v>
      </c>
      <c r="D2647" s="1" t="s">
        <v>27</v>
      </c>
      <c r="E2647" s="1" t="s">
        <v>2237</v>
      </c>
      <c r="F2647" s="1" t="s">
        <v>44</v>
      </c>
      <c r="G2647" s="2">
        <v>0.64</v>
      </c>
      <c r="H2647" s="2">
        <v>0.87000000000000011</v>
      </c>
      <c r="I2647" s="2">
        <v>0.98</v>
      </c>
      <c r="J2647" s="1" t="s">
        <v>16</v>
      </c>
      <c r="K2647" s="1">
        <f>VLOOKUP(A2647,'Student Details'!$A:$O,15,0)</f>
        <v>4.5</v>
      </c>
      <c r="L2647" s="9">
        <f>VLOOKUP(A2647,'Marks Details'!$F$2:$G$5281,2,0)</f>
        <v>0.70499999999999996</v>
      </c>
      <c r="M2647" s="1">
        <f>VLOOKUP(A2647,'Placement Details'!$A:$D,4,0)</f>
        <v>20.13</v>
      </c>
      <c r="N2647" s="1" t="str">
        <f>VLOOKUP(A2647,'Placement Details'!$A:$B,2,0)</f>
        <v>Sales</v>
      </c>
      <c r="O2647" s="1" t="str">
        <f t="shared" si="41"/>
        <v>Yes</v>
      </c>
      <c r="V2647"/>
      <c r="W2647"/>
    </row>
    <row r="2648" spans="1:23" x14ac:dyDescent="0.3">
      <c r="A2648" s="1" t="s">
        <v>2281</v>
      </c>
      <c r="B2648" s="1">
        <v>26</v>
      </c>
      <c r="C2648" s="1" t="s">
        <v>12</v>
      </c>
      <c r="D2648" s="1" t="s">
        <v>27</v>
      </c>
      <c r="E2648" s="1" t="s">
        <v>2237</v>
      </c>
      <c r="F2648" s="1" t="s">
        <v>15</v>
      </c>
      <c r="G2648" s="2">
        <v>0.72</v>
      </c>
      <c r="H2648" s="2">
        <v>0.91</v>
      </c>
      <c r="I2648" s="2">
        <v>0.91999999999999993</v>
      </c>
      <c r="J2648" s="1" t="s">
        <v>16</v>
      </c>
      <c r="K2648" s="1">
        <f>VLOOKUP(A2648,'Student Details'!$A:$O,15,0)</f>
        <v>3.5</v>
      </c>
      <c r="L2648" s="9">
        <f>VLOOKUP(A2648,'Marks Details'!$F$2:$G$5281,2,0)</f>
        <v>0.66250000000000009</v>
      </c>
      <c r="M2648" s="1">
        <f>VLOOKUP(A2648,'Placement Details'!$A:$D,4,0)</f>
        <v>20.11</v>
      </c>
      <c r="N2648" s="1" t="str">
        <f>VLOOKUP(A2648,'Placement Details'!$A:$B,2,0)</f>
        <v>Sales</v>
      </c>
      <c r="O2648" s="1" t="str">
        <f t="shared" si="41"/>
        <v>Yes</v>
      </c>
      <c r="V2648"/>
      <c r="W2648"/>
    </row>
    <row r="2649" spans="1:23" x14ac:dyDescent="0.3">
      <c r="A2649" s="1" t="s">
        <v>2420</v>
      </c>
      <c r="B2649" s="1">
        <v>25</v>
      </c>
      <c r="C2649" s="1" t="s">
        <v>12</v>
      </c>
      <c r="D2649" s="1" t="s">
        <v>13</v>
      </c>
      <c r="E2649" s="1" t="s">
        <v>2237</v>
      </c>
      <c r="F2649" s="1" t="s">
        <v>15</v>
      </c>
      <c r="G2649" s="2">
        <v>0.82</v>
      </c>
      <c r="H2649" s="2">
        <v>0.81</v>
      </c>
      <c r="I2649" s="2">
        <v>0.94</v>
      </c>
      <c r="J2649" s="1" t="s">
        <v>22</v>
      </c>
      <c r="K2649" s="1">
        <f>VLOOKUP(A2649,'Student Details'!$A:$O,15,0)</f>
        <v>4.0999999999999996</v>
      </c>
      <c r="L2649" s="9">
        <f>VLOOKUP(A2649,'Marks Details'!$F$2:$G$5281,2,0)</f>
        <v>0.66</v>
      </c>
      <c r="M2649" s="1">
        <f>VLOOKUP(A2649,'Placement Details'!$A:$D,4,0)</f>
        <v>20.07</v>
      </c>
      <c r="N2649" s="1" t="str">
        <f>VLOOKUP(A2649,'Placement Details'!$A:$B,2,0)</f>
        <v>Operations</v>
      </c>
      <c r="O2649" s="1" t="str">
        <f t="shared" si="41"/>
        <v>Yes</v>
      </c>
      <c r="V2649"/>
      <c r="W2649"/>
    </row>
    <row r="2650" spans="1:23" x14ac:dyDescent="0.3">
      <c r="A2650" s="1" t="s">
        <v>2245</v>
      </c>
      <c r="B2650" s="1">
        <v>25</v>
      </c>
      <c r="C2650" s="1" t="s">
        <v>12</v>
      </c>
      <c r="D2650" s="1" t="s">
        <v>13</v>
      </c>
      <c r="E2650" s="1" t="s">
        <v>2237</v>
      </c>
      <c r="F2650" s="1" t="s">
        <v>15</v>
      </c>
      <c r="G2650" s="2">
        <v>0.79</v>
      </c>
      <c r="H2650" s="2">
        <v>0.89</v>
      </c>
      <c r="I2650" s="2">
        <v>0.91999999999999993</v>
      </c>
      <c r="J2650" s="1" t="s">
        <v>19</v>
      </c>
      <c r="K2650" s="1">
        <f>VLOOKUP(A2650,'Student Details'!$A:$O,15,0)</f>
        <v>3.8</v>
      </c>
      <c r="L2650" s="9">
        <f>VLOOKUP(A2650,'Marks Details'!$F$2:$G$5281,2,0)</f>
        <v>0.65</v>
      </c>
      <c r="M2650" s="1">
        <f>VLOOKUP(A2650,'Placement Details'!$A:$D,4,0)</f>
        <v>20.03</v>
      </c>
      <c r="N2650" s="1" t="str">
        <f>VLOOKUP(A2650,'Placement Details'!$A:$B,2,0)</f>
        <v>Marketing</v>
      </c>
      <c r="O2650" s="1" t="str">
        <f t="shared" si="41"/>
        <v>Yes</v>
      </c>
      <c r="V2650"/>
      <c r="W2650"/>
    </row>
    <row r="2651" spans="1:23" x14ac:dyDescent="0.3">
      <c r="A2651" s="1" t="s">
        <v>2345</v>
      </c>
      <c r="B2651" s="1">
        <v>25</v>
      </c>
      <c r="C2651" s="1" t="s">
        <v>12</v>
      </c>
      <c r="D2651" s="1" t="s">
        <v>13</v>
      </c>
      <c r="E2651" s="1" t="s">
        <v>2237</v>
      </c>
      <c r="F2651" s="1" t="s">
        <v>15</v>
      </c>
      <c r="G2651" s="2">
        <v>0.83</v>
      </c>
      <c r="H2651" s="2">
        <v>0.87000000000000011</v>
      </c>
      <c r="I2651" s="2">
        <v>0.97</v>
      </c>
      <c r="J2651" s="1" t="s">
        <v>22</v>
      </c>
      <c r="K2651" s="1">
        <f>VLOOKUP(A2651,'Student Details'!$A:$O,15,0)</f>
        <v>4</v>
      </c>
      <c r="L2651" s="9">
        <f>VLOOKUP(A2651,'Marks Details'!$F$2:$G$5281,2,0)</f>
        <v>0.59000000000000008</v>
      </c>
      <c r="M2651" s="1">
        <f>VLOOKUP(A2651,'Placement Details'!$A:$D,4,0)</f>
        <v>20.02</v>
      </c>
      <c r="N2651" s="1" t="str">
        <f>VLOOKUP(A2651,'Placement Details'!$A:$B,2,0)</f>
        <v>Operations</v>
      </c>
      <c r="O2651" s="1" t="str">
        <f t="shared" si="41"/>
        <v>Yes</v>
      </c>
      <c r="V2651"/>
      <c r="W2651"/>
    </row>
    <row r="2652" spans="1:23" x14ac:dyDescent="0.3">
      <c r="A2652" s="1" t="s">
        <v>2512</v>
      </c>
      <c r="B2652" s="1">
        <v>25</v>
      </c>
      <c r="C2652" s="1" t="s">
        <v>12</v>
      </c>
      <c r="D2652" s="1" t="s">
        <v>27</v>
      </c>
      <c r="E2652" s="1" t="s">
        <v>2237</v>
      </c>
      <c r="F2652" s="1" t="s">
        <v>15</v>
      </c>
      <c r="G2652" s="2">
        <v>0.82</v>
      </c>
      <c r="H2652" s="2">
        <v>0.81</v>
      </c>
      <c r="I2652" s="2">
        <v>0.98</v>
      </c>
      <c r="J2652" s="1" t="s">
        <v>16</v>
      </c>
      <c r="K2652" s="1">
        <f>VLOOKUP(A2652,'Student Details'!$A:$O,15,0)</f>
        <v>2.8</v>
      </c>
      <c r="L2652" s="9">
        <f>VLOOKUP(A2652,'Marks Details'!$F$2:$G$5281,2,0)</f>
        <v>0.82250000000000001</v>
      </c>
      <c r="M2652" s="1">
        <f>VLOOKUP(A2652,'Placement Details'!$A:$D,4,0)</f>
        <v>19.59</v>
      </c>
      <c r="N2652" s="1" t="str">
        <f>VLOOKUP(A2652,'Placement Details'!$A:$B,2,0)</f>
        <v>Sales</v>
      </c>
      <c r="O2652" s="1" t="str">
        <f t="shared" si="41"/>
        <v>Yes</v>
      </c>
      <c r="V2652"/>
      <c r="W2652"/>
    </row>
    <row r="2653" spans="1:23" x14ac:dyDescent="0.3">
      <c r="A2653" s="1" t="s">
        <v>2517</v>
      </c>
      <c r="B2653" s="1">
        <v>26</v>
      </c>
      <c r="C2653" s="1" t="s">
        <v>12</v>
      </c>
      <c r="D2653" s="1" t="s">
        <v>13</v>
      </c>
      <c r="E2653" s="1" t="s">
        <v>2237</v>
      </c>
      <c r="F2653" s="1" t="s">
        <v>15</v>
      </c>
      <c r="G2653" s="2">
        <v>0.84</v>
      </c>
      <c r="H2653" s="2">
        <v>0.8600000000000001</v>
      </c>
      <c r="I2653" s="2">
        <v>0.98</v>
      </c>
      <c r="J2653" s="1" t="s">
        <v>22</v>
      </c>
      <c r="K2653" s="1">
        <f>VLOOKUP(A2653,'Student Details'!$A:$O,15,0)</f>
        <v>4</v>
      </c>
      <c r="L2653" s="9">
        <f>VLOOKUP(A2653,'Marks Details'!$F$2:$G$5281,2,0)</f>
        <v>0.83250000000000002</v>
      </c>
      <c r="M2653" s="1">
        <f>VLOOKUP(A2653,'Placement Details'!$A:$D,4,0)</f>
        <v>19.5</v>
      </c>
      <c r="N2653" s="1" t="str">
        <f>VLOOKUP(A2653,'Placement Details'!$A:$B,2,0)</f>
        <v>Operations</v>
      </c>
      <c r="O2653" s="1" t="str">
        <f t="shared" si="41"/>
        <v>Yes</v>
      </c>
      <c r="V2653"/>
      <c r="W2653"/>
    </row>
    <row r="2654" spans="1:23" x14ac:dyDescent="0.3">
      <c r="A2654" s="1" t="s">
        <v>2325</v>
      </c>
      <c r="B2654" s="1">
        <v>26</v>
      </c>
      <c r="C2654" s="1" t="s">
        <v>12</v>
      </c>
      <c r="D2654" s="1" t="s">
        <v>13</v>
      </c>
      <c r="E2654" s="1" t="s">
        <v>2237</v>
      </c>
      <c r="F2654" s="1" t="s">
        <v>15</v>
      </c>
      <c r="G2654" s="2">
        <v>0.74</v>
      </c>
      <c r="H2654" s="2">
        <v>0.87000000000000011</v>
      </c>
      <c r="I2654" s="2">
        <v>0.90999999999999992</v>
      </c>
      <c r="J2654" s="1" t="s">
        <v>22</v>
      </c>
      <c r="K2654" s="1">
        <f>VLOOKUP(A2654,'Student Details'!$A:$O,15,0)</f>
        <v>3.7</v>
      </c>
      <c r="L2654" s="9">
        <f>VLOOKUP(A2654,'Marks Details'!$F$2:$G$5281,2,0)</f>
        <v>0.64500000000000002</v>
      </c>
      <c r="M2654" s="1">
        <f>VLOOKUP(A2654,'Placement Details'!$A:$D,4,0)</f>
        <v>19.489999999999998</v>
      </c>
      <c r="N2654" s="1" t="str">
        <f>VLOOKUP(A2654,'Placement Details'!$A:$B,2,0)</f>
        <v>Operations</v>
      </c>
      <c r="O2654" s="1" t="str">
        <f t="shared" si="41"/>
        <v>Yes</v>
      </c>
      <c r="V2654"/>
      <c r="W2654"/>
    </row>
    <row r="2655" spans="1:23" x14ac:dyDescent="0.3">
      <c r="A2655" s="1" t="s">
        <v>2286</v>
      </c>
      <c r="B2655" s="1">
        <v>26</v>
      </c>
      <c r="C2655" s="1" t="s">
        <v>12</v>
      </c>
      <c r="D2655" s="1" t="s">
        <v>13</v>
      </c>
      <c r="E2655" s="1" t="s">
        <v>2237</v>
      </c>
      <c r="F2655" s="1" t="s">
        <v>15</v>
      </c>
      <c r="G2655" s="2">
        <v>0.82</v>
      </c>
      <c r="H2655" s="2">
        <v>0.84000000000000008</v>
      </c>
      <c r="I2655" s="2">
        <v>0.89</v>
      </c>
      <c r="J2655" s="1" t="s">
        <v>22</v>
      </c>
      <c r="K2655" s="1">
        <f>VLOOKUP(A2655,'Student Details'!$A:$O,15,0)</f>
        <v>4</v>
      </c>
      <c r="L2655" s="9">
        <f>VLOOKUP(A2655,'Marks Details'!$F$2:$G$5281,2,0)</f>
        <v>0.66500000000000004</v>
      </c>
      <c r="M2655" s="1">
        <f>VLOOKUP(A2655,'Placement Details'!$A:$D,4,0)</f>
        <v>19.41</v>
      </c>
      <c r="N2655" s="1" t="str">
        <f>VLOOKUP(A2655,'Placement Details'!$A:$B,2,0)</f>
        <v>Operations</v>
      </c>
      <c r="O2655" s="1" t="str">
        <f t="shared" si="41"/>
        <v>Yes</v>
      </c>
      <c r="V2655"/>
      <c r="W2655"/>
    </row>
    <row r="2656" spans="1:23" x14ac:dyDescent="0.3">
      <c r="A2656" s="1" t="s">
        <v>2468</v>
      </c>
      <c r="B2656" s="1">
        <v>25</v>
      </c>
      <c r="C2656" s="1" t="s">
        <v>12</v>
      </c>
      <c r="D2656" s="1" t="s">
        <v>27</v>
      </c>
      <c r="E2656" s="1" t="s">
        <v>2237</v>
      </c>
      <c r="F2656" s="1" t="s">
        <v>15</v>
      </c>
      <c r="G2656" s="2">
        <v>0.65999999999999992</v>
      </c>
      <c r="H2656" s="2">
        <v>0.89</v>
      </c>
      <c r="I2656" s="2">
        <v>0.92999999999999994</v>
      </c>
      <c r="J2656" s="1" t="s">
        <v>19</v>
      </c>
      <c r="K2656" s="1">
        <f>VLOOKUP(A2656,'Student Details'!$A:$O,15,0)</f>
        <v>4</v>
      </c>
      <c r="L2656" s="9">
        <f>VLOOKUP(A2656,'Marks Details'!$F$2:$G$5281,2,0)</f>
        <v>0.6100000000000001</v>
      </c>
      <c r="M2656" s="1">
        <f>VLOOKUP(A2656,'Placement Details'!$A:$D,4,0)</f>
        <v>19.350000000000001</v>
      </c>
      <c r="N2656" s="1" t="str">
        <f>VLOOKUP(A2656,'Placement Details'!$A:$B,2,0)</f>
        <v>Marketing</v>
      </c>
      <c r="O2656" s="1" t="str">
        <f t="shared" si="41"/>
        <v>Yes</v>
      </c>
      <c r="V2656"/>
      <c r="W2656"/>
    </row>
    <row r="2657" spans="1:23" x14ac:dyDescent="0.3">
      <c r="A2657" s="1" t="s">
        <v>2253</v>
      </c>
      <c r="B2657" s="1">
        <v>24</v>
      </c>
      <c r="C2657" s="1" t="s">
        <v>12</v>
      </c>
      <c r="D2657" s="1" t="s">
        <v>27</v>
      </c>
      <c r="E2657" s="1" t="s">
        <v>2237</v>
      </c>
      <c r="F2657" s="1" t="s">
        <v>15</v>
      </c>
      <c r="G2657" s="2">
        <v>0.80999999999999994</v>
      </c>
      <c r="H2657" s="2">
        <v>0.94000000000000006</v>
      </c>
      <c r="I2657" s="2">
        <v>0.9</v>
      </c>
      <c r="J2657" s="1" t="s">
        <v>16</v>
      </c>
      <c r="K2657" s="1">
        <f>VLOOKUP(A2657,'Student Details'!$A:$O,15,0)</f>
        <v>2.5</v>
      </c>
      <c r="L2657" s="9">
        <f>VLOOKUP(A2657,'Marks Details'!$F$2:$G$5281,2,0)</f>
        <v>0.77500000000000002</v>
      </c>
      <c r="M2657" s="1">
        <f>VLOOKUP(A2657,'Placement Details'!$A:$D,4,0)</f>
        <v>19.29</v>
      </c>
      <c r="N2657" s="1" t="str">
        <f>VLOOKUP(A2657,'Placement Details'!$A:$B,2,0)</f>
        <v>Sales</v>
      </c>
      <c r="O2657" s="1" t="str">
        <f t="shared" si="41"/>
        <v>Yes</v>
      </c>
      <c r="V2657"/>
      <c r="W2657"/>
    </row>
    <row r="2658" spans="1:23" x14ac:dyDescent="0.3">
      <c r="A2658" s="1" t="s">
        <v>2414</v>
      </c>
      <c r="B2658" s="1">
        <v>24</v>
      </c>
      <c r="C2658" s="1" t="s">
        <v>12</v>
      </c>
      <c r="D2658" s="1" t="s">
        <v>13</v>
      </c>
      <c r="E2658" s="1" t="s">
        <v>2237</v>
      </c>
      <c r="F2658" s="1" t="s">
        <v>15</v>
      </c>
      <c r="G2658" s="2">
        <v>0.71</v>
      </c>
      <c r="H2658" s="2">
        <v>0.89</v>
      </c>
      <c r="I2658" s="2">
        <v>0.90999999999999992</v>
      </c>
      <c r="J2658" s="1" t="s">
        <v>19</v>
      </c>
      <c r="K2658" s="1">
        <f>VLOOKUP(A2658,'Student Details'!$A:$O,15,0)</f>
        <v>3.1</v>
      </c>
      <c r="L2658" s="9">
        <f>VLOOKUP(A2658,'Marks Details'!$F$2:$G$5281,2,0)</f>
        <v>0.76500000000000001</v>
      </c>
      <c r="M2658" s="1">
        <f>VLOOKUP(A2658,'Placement Details'!$A:$D,4,0)</f>
        <v>19.29</v>
      </c>
      <c r="N2658" s="1" t="str">
        <f>VLOOKUP(A2658,'Placement Details'!$A:$B,2,0)</f>
        <v>Marketing</v>
      </c>
      <c r="O2658" s="1" t="str">
        <f t="shared" si="41"/>
        <v>Yes</v>
      </c>
      <c r="V2658"/>
      <c r="W2658"/>
    </row>
    <row r="2659" spans="1:23" x14ac:dyDescent="0.3">
      <c r="A2659" s="1" t="s">
        <v>2373</v>
      </c>
      <c r="B2659" s="1">
        <v>26</v>
      </c>
      <c r="C2659" s="1" t="s">
        <v>12</v>
      </c>
      <c r="D2659" s="1" t="s">
        <v>13</v>
      </c>
      <c r="E2659" s="1" t="s">
        <v>2237</v>
      </c>
      <c r="F2659" s="1" t="s">
        <v>15</v>
      </c>
      <c r="G2659" s="2">
        <v>0.8899999999999999</v>
      </c>
      <c r="H2659" s="2">
        <v>0.91</v>
      </c>
      <c r="I2659" s="2">
        <v>0.9</v>
      </c>
      <c r="J2659" s="1" t="s">
        <v>22</v>
      </c>
      <c r="K2659" s="1">
        <f>VLOOKUP(A2659,'Student Details'!$A:$O,15,0)</f>
        <v>3.6</v>
      </c>
      <c r="L2659" s="9">
        <f>VLOOKUP(A2659,'Marks Details'!$F$2:$G$5281,2,0)</f>
        <v>0.79</v>
      </c>
      <c r="M2659" s="1">
        <f>VLOOKUP(A2659,'Placement Details'!$A:$D,4,0)</f>
        <v>19.260000000000002</v>
      </c>
      <c r="N2659" s="1" t="str">
        <f>VLOOKUP(A2659,'Placement Details'!$A:$B,2,0)</f>
        <v>Operations</v>
      </c>
      <c r="O2659" s="1" t="str">
        <f t="shared" si="41"/>
        <v>Yes</v>
      </c>
      <c r="V2659"/>
      <c r="W2659"/>
    </row>
    <row r="2660" spans="1:23" x14ac:dyDescent="0.3">
      <c r="A2660" s="1" t="s">
        <v>2261</v>
      </c>
      <c r="B2660" s="1">
        <v>26</v>
      </c>
      <c r="C2660" s="1" t="s">
        <v>12</v>
      </c>
      <c r="D2660" s="1" t="s">
        <v>27</v>
      </c>
      <c r="E2660" s="1" t="s">
        <v>2237</v>
      </c>
      <c r="F2660" s="1" t="s">
        <v>44</v>
      </c>
      <c r="G2660" s="2">
        <v>0.65999999999999992</v>
      </c>
      <c r="H2660" s="2">
        <v>0.89</v>
      </c>
      <c r="I2660" s="2">
        <v>0.96</v>
      </c>
      <c r="J2660" s="1" t="s">
        <v>16</v>
      </c>
      <c r="K2660" s="1">
        <f>VLOOKUP(A2660,'Student Details'!$A:$O,15,0)</f>
        <v>3.9</v>
      </c>
      <c r="L2660" s="9">
        <f>VLOOKUP(A2660,'Marks Details'!$F$2:$G$5281,2,0)</f>
        <v>0.63749999999999996</v>
      </c>
      <c r="M2660" s="1">
        <f>VLOOKUP(A2660,'Placement Details'!$A:$D,4,0)</f>
        <v>19.239999999999998</v>
      </c>
      <c r="N2660" s="1" t="str">
        <f>VLOOKUP(A2660,'Placement Details'!$A:$B,2,0)</f>
        <v>Sales</v>
      </c>
      <c r="O2660" s="1" t="str">
        <f t="shared" si="41"/>
        <v>Yes</v>
      </c>
      <c r="V2660"/>
      <c r="W2660"/>
    </row>
    <row r="2661" spans="1:23" x14ac:dyDescent="0.3">
      <c r="A2661" s="1" t="s">
        <v>2327</v>
      </c>
      <c r="B2661" s="1">
        <v>23</v>
      </c>
      <c r="C2661" s="1" t="s">
        <v>12</v>
      </c>
      <c r="D2661" s="1" t="s">
        <v>13</v>
      </c>
      <c r="E2661" s="1" t="s">
        <v>2237</v>
      </c>
      <c r="F2661" s="1" t="s">
        <v>15</v>
      </c>
      <c r="G2661" s="2">
        <v>0.75</v>
      </c>
      <c r="H2661" s="2">
        <v>0.92</v>
      </c>
      <c r="I2661" s="2">
        <v>0.90999999999999992</v>
      </c>
      <c r="J2661" s="1" t="s">
        <v>16</v>
      </c>
      <c r="K2661" s="1">
        <f>VLOOKUP(A2661,'Student Details'!$A:$O,15,0)</f>
        <v>1.8</v>
      </c>
      <c r="L2661" s="9">
        <f>VLOOKUP(A2661,'Marks Details'!$F$2:$G$5281,2,0)</f>
        <v>0.71250000000000002</v>
      </c>
      <c r="M2661" s="1">
        <f>VLOOKUP(A2661,'Placement Details'!$A:$D,4,0)</f>
        <v>19.12</v>
      </c>
      <c r="N2661" s="1" t="str">
        <f>VLOOKUP(A2661,'Placement Details'!$A:$B,2,0)</f>
        <v>Sales</v>
      </c>
      <c r="O2661" s="1" t="str">
        <f t="shared" si="41"/>
        <v>Yes</v>
      </c>
      <c r="V2661"/>
      <c r="W2661"/>
    </row>
    <row r="2662" spans="1:23" x14ac:dyDescent="0.3">
      <c r="A2662" s="1" t="s">
        <v>2298</v>
      </c>
      <c r="B2662" s="1">
        <v>25</v>
      </c>
      <c r="C2662" s="1" t="s">
        <v>12</v>
      </c>
      <c r="D2662" s="1" t="s">
        <v>13</v>
      </c>
      <c r="E2662" s="1" t="s">
        <v>2237</v>
      </c>
      <c r="F2662" s="1" t="s">
        <v>15</v>
      </c>
      <c r="G2662" s="2">
        <v>0.74</v>
      </c>
      <c r="H2662" s="2">
        <v>0.89</v>
      </c>
      <c r="I2662" s="2">
        <v>0.92999999999999994</v>
      </c>
      <c r="J2662" s="1" t="s">
        <v>40</v>
      </c>
      <c r="K2662" s="1">
        <f>VLOOKUP(A2662,'Student Details'!$A:$O,15,0)</f>
        <v>3.7</v>
      </c>
      <c r="L2662" s="9">
        <f>VLOOKUP(A2662,'Marks Details'!$F$2:$G$5281,2,0)</f>
        <v>0.77249999999999996</v>
      </c>
      <c r="M2662" s="1">
        <f>VLOOKUP(A2662,'Placement Details'!$A:$D,4,0)</f>
        <v>18.89</v>
      </c>
      <c r="N2662" s="1" t="str">
        <f>VLOOKUP(A2662,'Placement Details'!$A:$B,2,0)</f>
        <v>IT</v>
      </c>
      <c r="O2662" s="1" t="str">
        <f t="shared" si="41"/>
        <v>Yes</v>
      </c>
      <c r="V2662"/>
      <c r="W2662"/>
    </row>
    <row r="2663" spans="1:23" x14ac:dyDescent="0.3">
      <c r="A2663" s="1" t="s">
        <v>2372</v>
      </c>
      <c r="B2663" s="1">
        <v>26</v>
      </c>
      <c r="C2663" s="1" t="s">
        <v>12</v>
      </c>
      <c r="D2663" s="1" t="s">
        <v>13</v>
      </c>
      <c r="E2663" s="1" t="s">
        <v>2237</v>
      </c>
      <c r="F2663" s="1" t="s">
        <v>15</v>
      </c>
      <c r="G2663" s="2">
        <v>0.88</v>
      </c>
      <c r="H2663" s="2">
        <v>0.92</v>
      </c>
      <c r="I2663" s="2">
        <v>0.98</v>
      </c>
      <c r="J2663" s="1" t="s">
        <v>16</v>
      </c>
      <c r="K2663" s="1">
        <f>VLOOKUP(A2663,'Student Details'!$A:$O,15,0)</f>
        <v>4.4000000000000004</v>
      </c>
      <c r="L2663" s="9">
        <f>VLOOKUP(A2663,'Marks Details'!$F$2:$G$5281,2,0)</f>
        <v>0.65749999999999997</v>
      </c>
      <c r="M2663" s="1">
        <f>VLOOKUP(A2663,'Placement Details'!$A:$D,4,0)</f>
        <v>18.88</v>
      </c>
      <c r="N2663" s="1" t="str">
        <f>VLOOKUP(A2663,'Placement Details'!$A:$B,2,0)</f>
        <v>Marketing</v>
      </c>
      <c r="O2663" s="1" t="str">
        <f t="shared" si="41"/>
        <v>Yes</v>
      </c>
      <c r="V2663"/>
      <c r="W2663"/>
    </row>
    <row r="2664" spans="1:23" x14ac:dyDescent="0.3">
      <c r="A2664" s="1" t="s">
        <v>2457</v>
      </c>
      <c r="B2664" s="1">
        <v>26</v>
      </c>
      <c r="C2664" s="1" t="s">
        <v>12</v>
      </c>
      <c r="D2664" s="1" t="s">
        <v>27</v>
      </c>
      <c r="E2664" s="1" t="s">
        <v>2237</v>
      </c>
      <c r="F2664" s="1" t="s">
        <v>15</v>
      </c>
      <c r="G2664" s="2">
        <v>0.88</v>
      </c>
      <c r="H2664" s="2">
        <v>0.9</v>
      </c>
      <c r="I2664" s="2">
        <v>0.90999999999999992</v>
      </c>
      <c r="J2664" s="1" t="s">
        <v>16</v>
      </c>
      <c r="K2664" s="1">
        <f>VLOOKUP(A2664,'Student Details'!$A:$O,15,0)</f>
        <v>4.7</v>
      </c>
      <c r="L2664" s="9">
        <f>VLOOKUP(A2664,'Marks Details'!$F$2:$G$5281,2,0)</f>
        <v>0.72249999999999992</v>
      </c>
      <c r="M2664" s="1">
        <f>VLOOKUP(A2664,'Placement Details'!$A:$D,4,0)</f>
        <v>18.850000000000001</v>
      </c>
      <c r="N2664" s="1" t="str">
        <f>VLOOKUP(A2664,'Placement Details'!$A:$B,2,0)</f>
        <v>Strategy</v>
      </c>
      <c r="O2664" s="1" t="str">
        <f t="shared" si="41"/>
        <v>Yes</v>
      </c>
      <c r="V2664"/>
      <c r="W2664"/>
    </row>
    <row r="2665" spans="1:23" x14ac:dyDescent="0.3">
      <c r="A2665" s="1" t="s">
        <v>2379</v>
      </c>
      <c r="B2665" s="1">
        <v>23</v>
      </c>
      <c r="C2665" s="1" t="s">
        <v>12</v>
      </c>
      <c r="D2665" s="1" t="s">
        <v>13</v>
      </c>
      <c r="E2665" s="1" t="s">
        <v>2237</v>
      </c>
      <c r="F2665" s="1" t="s">
        <v>15</v>
      </c>
      <c r="G2665" s="2">
        <v>0.71</v>
      </c>
      <c r="H2665" s="2">
        <v>0.94000000000000006</v>
      </c>
      <c r="I2665" s="2">
        <v>0.95</v>
      </c>
      <c r="J2665" s="1" t="s">
        <v>16</v>
      </c>
      <c r="K2665" s="1">
        <f>VLOOKUP(A2665,'Student Details'!$A:$O,15,0)</f>
        <v>1.4</v>
      </c>
      <c r="L2665" s="9">
        <f>VLOOKUP(A2665,'Marks Details'!$F$2:$G$5281,2,0)</f>
        <v>0.68499999999999994</v>
      </c>
      <c r="M2665" s="1">
        <f>VLOOKUP(A2665,'Placement Details'!$A:$D,4,0)</f>
        <v>18.8</v>
      </c>
      <c r="N2665" s="1" t="str">
        <f>VLOOKUP(A2665,'Placement Details'!$A:$B,2,0)</f>
        <v>Sales</v>
      </c>
      <c r="O2665" s="1" t="str">
        <f t="shared" si="41"/>
        <v>Yes</v>
      </c>
      <c r="V2665"/>
      <c r="W2665"/>
    </row>
    <row r="2666" spans="1:23" x14ac:dyDescent="0.3">
      <c r="A2666" s="1" t="s">
        <v>2582</v>
      </c>
      <c r="B2666" s="1">
        <v>24</v>
      </c>
      <c r="C2666" s="1" t="s">
        <v>331</v>
      </c>
      <c r="D2666" s="1" t="s">
        <v>13</v>
      </c>
      <c r="E2666" s="1" t="s">
        <v>2237</v>
      </c>
      <c r="F2666" s="1" t="s">
        <v>15</v>
      </c>
      <c r="G2666" s="2">
        <v>0.84</v>
      </c>
      <c r="H2666" s="2">
        <v>0.88</v>
      </c>
      <c r="I2666" s="2">
        <v>0.88</v>
      </c>
      <c r="J2666" s="1" t="s">
        <v>16</v>
      </c>
      <c r="K2666" s="1">
        <f>VLOOKUP(A2666,'Student Details'!$A:$O,15,0)</f>
        <v>1.9</v>
      </c>
      <c r="L2666" s="9">
        <f>VLOOKUP(A2666,'Marks Details'!$F$2:$G$5281,2,0)</f>
        <v>0.71</v>
      </c>
      <c r="M2666" s="1">
        <f>VLOOKUP(A2666,'Placement Details'!$A:$D,4,0)</f>
        <v>18.8</v>
      </c>
      <c r="N2666" s="1" t="str">
        <f>VLOOKUP(A2666,'Placement Details'!$A:$B,2,0)</f>
        <v>Sales</v>
      </c>
      <c r="O2666" s="1" t="str">
        <f t="shared" si="41"/>
        <v>Yes</v>
      </c>
      <c r="V2666"/>
      <c r="W2666"/>
    </row>
    <row r="2667" spans="1:23" x14ac:dyDescent="0.3">
      <c r="A2667" s="1" t="s">
        <v>2533</v>
      </c>
      <c r="B2667" s="1">
        <v>26</v>
      </c>
      <c r="C2667" s="1" t="s">
        <v>12</v>
      </c>
      <c r="D2667" s="1" t="s">
        <v>13</v>
      </c>
      <c r="E2667" s="1" t="s">
        <v>2237</v>
      </c>
      <c r="F2667" s="1" t="s">
        <v>18</v>
      </c>
      <c r="G2667" s="2">
        <v>0.65999999999999992</v>
      </c>
      <c r="H2667" s="2">
        <v>0.89</v>
      </c>
      <c r="I2667" s="2">
        <v>0.91999999999999993</v>
      </c>
      <c r="J2667" s="1" t="s">
        <v>16</v>
      </c>
      <c r="K2667" s="1">
        <f>VLOOKUP(A2667,'Student Details'!$A:$O,15,0)</f>
        <v>3.6</v>
      </c>
      <c r="L2667" s="9">
        <f>VLOOKUP(A2667,'Marks Details'!$F$2:$G$5281,2,0)</f>
        <v>0.71500000000000008</v>
      </c>
      <c r="M2667" s="1">
        <f>VLOOKUP(A2667,'Placement Details'!$A:$D,4,0)</f>
        <v>18.75</v>
      </c>
      <c r="N2667" s="1" t="str">
        <f>VLOOKUP(A2667,'Placement Details'!$A:$B,2,0)</f>
        <v>Sales</v>
      </c>
      <c r="O2667" s="1" t="str">
        <f t="shared" si="41"/>
        <v>Yes</v>
      </c>
      <c r="V2667"/>
      <c r="W2667"/>
    </row>
    <row r="2668" spans="1:23" x14ac:dyDescent="0.3">
      <c r="A2668" s="1" t="s">
        <v>2428</v>
      </c>
      <c r="B2668" s="1">
        <v>26</v>
      </c>
      <c r="C2668" s="1" t="s">
        <v>12</v>
      </c>
      <c r="D2668" s="1" t="s">
        <v>13</v>
      </c>
      <c r="E2668" s="1" t="s">
        <v>2237</v>
      </c>
      <c r="F2668" s="1" t="s">
        <v>15</v>
      </c>
      <c r="G2668" s="2">
        <v>0.86</v>
      </c>
      <c r="H2668" s="2">
        <v>0.89</v>
      </c>
      <c r="I2668" s="2">
        <v>0.96</v>
      </c>
      <c r="J2668" s="1" t="s">
        <v>16</v>
      </c>
      <c r="K2668" s="1">
        <f>VLOOKUP(A2668,'Student Details'!$A:$O,15,0)</f>
        <v>3.9</v>
      </c>
      <c r="L2668" s="9">
        <f>VLOOKUP(A2668,'Marks Details'!$F$2:$G$5281,2,0)</f>
        <v>0.6875</v>
      </c>
      <c r="M2668" s="1">
        <f>VLOOKUP(A2668,'Placement Details'!$A:$D,4,0)</f>
        <v>18.72</v>
      </c>
      <c r="N2668" s="1" t="str">
        <f>VLOOKUP(A2668,'Placement Details'!$A:$B,2,0)</f>
        <v>Marketing</v>
      </c>
      <c r="O2668" s="1" t="str">
        <f t="shared" si="41"/>
        <v>Yes</v>
      </c>
      <c r="V2668"/>
      <c r="W2668"/>
    </row>
    <row r="2669" spans="1:23" x14ac:dyDescent="0.3">
      <c r="A2669" s="1" t="s">
        <v>2410</v>
      </c>
      <c r="B2669" s="1">
        <v>24</v>
      </c>
      <c r="C2669" s="1" t="s">
        <v>12</v>
      </c>
      <c r="D2669" s="1" t="s">
        <v>13</v>
      </c>
      <c r="E2669" s="1" t="s">
        <v>2237</v>
      </c>
      <c r="F2669" s="1" t="s">
        <v>15</v>
      </c>
      <c r="G2669" s="2">
        <v>0.77</v>
      </c>
      <c r="H2669" s="2">
        <v>0.88</v>
      </c>
      <c r="I2669" s="2">
        <v>0.92999999999999994</v>
      </c>
      <c r="J2669" s="1" t="s">
        <v>22</v>
      </c>
      <c r="K2669" s="1">
        <f>VLOOKUP(A2669,'Student Details'!$A:$O,15,0)</f>
        <v>2.7</v>
      </c>
      <c r="L2669" s="9">
        <f>VLOOKUP(A2669,'Marks Details'!$F$2:$G$5281,2,0)</f>
        <v>0.73749999999999993</v>
      </c>
      <c r="M2669" s="1">
        <f>VLOOKUP(A2669,'Placement Details'!$A:$D,4,0)</f>
        <v>18.670000000000002</v>
      </c>
      <c r="N2669" s="1" t="str">
        <f>VLOOKUP(A2669,'Placement Details'!$A:$B,2,0)</f>
        <v>Operations</v>
      </c>
      <c r="O2669" s="1" t="str">
        <f t="shared" si="41"/>
        <v>Yes</v>
      </c>
      <c r="V2669"/>
      <c r="W2669"/>
    </row>
    <row r="2670" spans="1:23" x14ac:dyDescent="0.3">
      <c r="A2670" s="1" t="s">
        <v>2521</v>
      </c>
      <c r="B2670" s="1">
        <v>24</v>
      </c>
      <c r="C2670" s="1" t="s">
        <v>12</v>
      </c>
      <c r="D2670" s="1" t="s">
        <v>27</v>
      </c>
      <c r="E2670" s="1" t="s">
        <v>2237</v>
      </c>
      <c r="F2670" s="1" t="s">
        <v>15</v>
      </c>
      <c r="G2670" s="2">
        <v>0.87</v>
      </c>
      <c r="H2670" s="2">
        <v>0.89</v>
      </c>
      <c r="I2670" s="2">
        <v>0.90999999999999992</v>
      </c>
      <c r="J2670" s="1" t="s">
        <v>19</v>
      </c>
      <c r="K2670" s="1">
        <f>VLOOKUP(A2670,'Student Details'!$A:$O,15,0)</f>
        <v>2.5</v>
      </c>
      <c r="L2670" s="9">
        <f>VLOOKUP(A2670,'Marks Details'!$F$2:$G$5281,2,0)</f>
        <v>0.69</v>
      </c>
      <c r="M2670" s="1">
        <f>VLOOKUP(A2670,'Placement Details'!$A:$D,4,0)</f>
        <v>18.670000000000002</v>
      </c>
      <c r="N2670" s="1" t="str">
        <f>VLOOKUP(A2670,'Placement Details'!$A:$B,2,0)</f>
        <v>Marketing</v>
      </c>
      <c r="O2670" s="1" t="str">
        <f t="shared" si="41"/>
        <v>Yes</v>
      </c>
      <c r="V2670"/>
      <c r="W2670"/>
    </row>
    <row r="2671" spans="1:23" x14ac:dyDescent="0.3">
      <c r="A2671" s="1" t="s">
        <v>2364</v>
      </c>
      <c r="B2671" s="1">
        <v>23</v>
      </c>
      <c r="C2671" s="1" t="s">
        <v>12</v>
      </c>
      <c r="D2671" s="1" t="s">
        <v>27</v>
      </c>
      <c r="E2671" s="1" t="s">
        <v>2237</v>
      </c>
      <c r="F2671" s="1" t="s">
        <v>36</v>
      </c>
      <c r="G2671" s="2">
        <v>0.77</v>
      </c>
      <c r="H2671" s="2">
        <v>0.89</v>
      </c>
      <c r="I2671" s="2">
        <v>0.95</v>
      </c>
      <c r="J2671" s="1" t="s">
        <v>16</v>
      </c>
      <c r="K2671" s="1">
        <f>VLOOKUP(A2671,'Student Details'!$A:$O,15,0)</f>
        <v>3.2</v>
      </c>
      <c r="L2671" s="9">
        <f>VLOOKUP(A2671,'Marks Details'!$F$2:$G$5281,2,0)</f>
        <v>0.71750000000000003</v>
      </c>
      <c r="M2671" s="1">
        <f>VLOOKUP(A2671,'Placement Details'!$A:$D,4,0)</f>
        <v>18.649999999999999</v>
      </c>
      <c r="N2671" s="1" t="str">
        <f>VLOOKUP(A2671,'Placement Details'!$A:$B,2,0)</f>
        <v>Sales</v>
      </c>
      <c r="O2671" s="1" t="str">
        <f t="shared" si="41"/>
        <v>Yes</v>
      </c>
      <c r="V2671"/>
      <c r="W2671"/>
    </row>
    <row r="2672" spans="1:23" x14ac:dyDescent="0.3">
      <c r="A2672" s="1" t="s">
        <v>2651</v>
      </c>
      <c r="B2672" s="1">
        <v>22</v>
      </c>
      <c r="C2672" s="1" t="s">
        <v>412</v>
      </c>
      <c r="D2672" s="1" t="s">
        <v>13</v>
      </c>
      <c r="E2672" s="1" t="s">
        <v>2237</v>
      </c>
      <c r="F2672" s="1" t="s">
        <v>32</v>
      </c>
      <c r="G2672" s="2">
        <v>0.79</v>
      </c>
      <c r="H2672" s="2">
        <v>0.95000000000000007</v>
      </c>
      <c r="I2672" s="2">
        <v>0.95</v>
      </c>
      <c r="J2672" s="1" t="s">
        <v>16</v>
      </c>
      <c r="K2672" s="1">
        <f>VLOOKUP(A2672,'Student Details'!$A:$O,15,0)</f>
        <v>2.2999999999999998</v>
      </c>
      <c r="L2672" s="9">
        <f>VLOOKUP(A2672,'Marks Details'!$F$2:$G$5281,2,0)</f>
        <v>0.87749999999999995</v>
      </c>
      <c r="M2672" s="1">
        <f>VLOOKUP(A2672,'Placement Details'!$A:$D,4,0)</f>
        <v>18.649999999999999</v>
      </c>
      <c r="N2672" s="1" t="str">
        <f>VLOOKUP(A2672,'Placement Details'!$A:$B,2,0)</f>
        <v>Sales</v>
      </c>
      <c r="O2672" s="1" t="str">
        <f t="shared" si="41"/>
        <v>Yes</v>
      </c>
      <c r="V2672"/>
      <c r="W2672"/>
    </row>
    <row r="2673" spans="1:23" x14ac:dyDescent="0.3">
      <c r="A2673" s="1" t="s">
        <v>2318</v>
      </c>
      <c r="B2673" s="1">
        <v>26</v>
      </c>
      <c r="C2673" s="1" t="s">
        <v>12</v>
      </c>
      <c r="D2673" s="1" t="s">
        <v>13</v>
      </c>
      <c r="E2673" s="1" t="s">
        <v>2237</v>
      </c>
      <c r="F2673" s="1" t="s">
        <v>15</v>
      </c>
      <c r="G2673" s="2">
        <v>0.61</v>
      </c>
      <c r="H2673" s="2">
        <v>0.91</v>
      </c>
      <c r="I2673" s="2">
        <v>0.96</v>
      </c>
      <c r="J2673" s="1" t="s">
        <v>19</v>
      </c>
      <c r="K2673" s="1">
        <f>VLOOKUP(A2673,'Student Details'!$A:$O,15,0)</f>
        <v>5</v>
      </c>
      <c r="L2673" s="9">
        <f>VLOOKUP(A2673,'Marks Details'!$F$2:$G$5281,2,0)</f>
        <v>0.71750000000000003</v>
      </c>
      <c r="M2673" s="1">
        <f>VLOOKUP(A2673,'Placement Details'!$A:$D,4,0)</f>
        <v>18.57</v>
      </c>
      <c r="N2673" s="1" t="str">
        <f>VLOOKUP(A2673,'Placement Details'!$A:$B,2,0)</f>
        <v>Operations</v>
      </c>
      <c r="O2673" s="1" t="str">
        <f t="shared" si="41"/>
        <v>Yes</v>
      </c>
      <c r="V2673"/>
      <c r="W2673"/>
    </row>
    <row r="2674" spans="1:23" x14ac:dyDescent="0.3">
      <c r="A2674" s="1" t="s">
        <v>2398</v>
      </c>
      <c r="B2674" s="1">
        <v>25</v>
      </c>
      <c r="C2674" s="1" t="s">
        <v>12</v>
      </c>
      <c r="D2674" s="1" t="s">
        <v>27</v>
      </c>
      <c r="E2674" s="1" t="s">
        <v>2237</v>
      </c>
      <c r="F2674" s="1" t="s">
        <v>15</v>
      </c>
      <c r="G2674" s="2">
        <v>0.66999999999999993</v>
      </c>
      <c r="H2674" s="2">
        <v>0.88</v>
      </c>
      <c r="I2674" s="2">
        <v>0.95</v>
      </c>
      <c r="J2674" s="1" t="s">
        <v>22</v>
      </c>
      <c r="K2674" s="1">
        <f>VLOOKUP(A2674,'Student Details'!$A:$O,15,0)</f>
        <v>3.4</v>
      </c>
      <c r="L2674" s="9">
        <f>VLOOKUP(A2674,'Marks Details'!$F$2:$G$5281,2,0)</f>
        <v>0.82</v>
      </c>
      <c r="M2674" s="1">
        <f>VLOOKUP(A2674,'Placement Details'!$A:$D,4,0)</f>
        <v>18.57</v>
      </c>
      <c r="N2674" s="1" t="str">
        <f>VLOOKUP(A2674,'Placement Details'!$A:$B,2,0)</f>
        <v>Operations</v>
      </c>
      <c r="O2674" s="1" t="str">
        <f t="shared" si="41"/>
        <v>Yes</v>
      </c>
      <c r="V2674"/>
      <c r="W2674"/>
    </row>
    <row r="2675" spans="1:23" x14ac:dyDescent="0.3">
      <c r="A2675" s="1" t="s">
        <v>2638</v>
      </c>
      <c r="B2675" s="1">
        <v>24</v>
      </c>
      <c r="C2675" s="1" t="s">
        <v>412</v>
      </c>
      <c r="D2675" s="1" t="s">
        <v>13</v>
      </c>
      <c r="E2675" s="1" t="s">
        <v>2237</v>
      </c>
      <c r="F2675" s="1" t="s">
        <v>15</v>
      </c>
      <c r="G2675" s="2">
        <v>0.69</v>
      </c>
      <c r="H2675" s="2">
        <v>0.8</v>
      </c>
      <c r="I2675" s="2">
        <v>0.88</v>
      </c>
      <c r="J2675" s="1" t="s">
        <v>16</v>
      </c>
      <c r="K2675" s="1">
        <f>VLOOKUP(A2675,'Student Details'!$A:$O,15,0)</f>
        <v>1.8</v>
      </c>
      <c r="L2675" s="9">
        <f>VLOOKUP(A2675,'Marks Details'!$F$2:$G$5281,2,0)</f>
        <v>0.79</v>
      </c>
      <c r="M2675" s="1">
        <f>VLOOKUP(A2675,'Placement Details'!$A:$D,4,0)</f>
        <v>18.47</v>
      </c>
      <c r="N2675" s="1" t="str">
        <f>VLOOKUP(A2675,'Placement Details'!$A:$B,2,0)</f>
        <v>Sales</v>
      </c>
      <c r="O2675" s="1" t="str">
        <f t="shared" si="41"/>
        <v>Yes</v>
      </c>
      <c r="V2675"/>
      <c r="W2675"/>
    </row>
    <row r="2676" spans="1:23" x14ac:dyDescent="0.3">
      <c r="A2676" s="1" t="s">
        <v>2252</v>
      </c>
      <c r="B2676" s="1">
        <v>26</v>
      </c>
      <c r="C2676" s="1" t="s">
        <v>12</v>
      </c>
      <c r="D2676" s="1" t="s">
        <v>27</v>
      </c>
      <c r="E2676" s="1" t="s">
        <v>2237</v>
      </c>
      <c r="F2676" s="1" t="s">
        <v>15</v>
      </c>
      <c r="G2676" s="2">
        <v>0.67999999999999994</v>
      </c>
      <c r="H2676" s="2">
        <v>0.84000000000000008</v>
      </c>
      <c r="I2676" s="2">
        <v>0.89</v>
      </c>
      <c r="J2676" s="1" t="s">
        <v>16</v>
      </c>
      <c r="K2676" s="1">
        <f>VLOOKUP(A2676,'Student Details'!$A:$O,15,0)</f>
        <v>4.3</v>
      </c>
      <c r="L2676" s="9">
        <f>VLOOKUP(A2676,'Marks Details'!$F$2:$G$5281,2,0)</f>
        <v>0.65750000000000008</v>
      </c>
      <c r="M2676" s="1">
        <f>VLOOKUP(A2676,'Placement Details'!$A:$D,4,0)</f>
        <v>18.440000000000001</v>
      </c>
      <c r="N2676" s="1" t="str">
        <f>VLOOKUP(A2676,'Placement Details'!$A:$B,2,0)</f>
        <v>Marketing</v>
      </c>
      <c r="O2676" s="1" t="str">
        <f t="shared" si="41"/>
        <v>Yes</v>
      </c>
      <c r="V2676"/>
      <c r="W2676"/>
    </row>
    <row r="2677" spans="1:23" x14ac:dyDescent="0.3">
      <c r="A2677" s="1" t="s">
        <v>2584</v>
      </c>
      <c r="B2677" s="1">
        <v>24</v>
      </c>
      <c r="C2677" s="1" t="s">
        <v>331</v>
      </c>
      <c r="D2677" s="1" t="s">
        <v>27</v>
      </c>
      <c r="E2677" s="1" t="s">
        <v>2237</v>
      </c>
      <c r="F2677" s="1" t="s">
        <v>15</v>
      </c>
      <c r="G2677" s="2">
        <v>0.80999999999999994</v>
      </c>
      <c r="H2677" s="2">
        <v>0.87000000000000011</v>
      </c>
      <c r="I2677" s="2">
        <v>0.88</v>
      </c>
      <c r="J2677" s="1" t="s">
        <v>37</v>
      </c>
      <c r="K2677" s="1">
        <f>VLOOKUP(A2677,'Student Details'!$A:$O,15,0)</f>
        <v>2.6</v>
      </c>
      <c r="L2677" s="9">
        <f>VLOOKUP(A2677,'Marks Details'!$F$2:$G$5281,2,0)</f>
        <v>0.78249999999999997</v>
      </c>
      <c r="M2677" s="1">
        <f>VLOOKUP(A2677,'Placement Details'!$A:$D,4,0)</f>
        <v>18.399999999999999</v>
      </c>
      <c r="N2677" s="1" t="str">
        <f>VLOOKUP(A2677,'Placement Details'!$A:$B,2,0)</f>
        <v>Strategy</v>
      </c>
      <c r="O2677" s="1" t="str">
        <f t="shared" si="41"/>
        <v>Yes</v>
      </c>
      <c r="V2677"/>
      <c r="W2677"/>
    </row>
    <row r="2678" spans="1:23" x14ac:dyDescent="0.3">
      <c r="A2678" s="1" t="s">
        <v>2262</v>
      </c>
      <c r="B2678" s="1">
        <v>25</v>
      </c>
      <c r="C2678" s="1" t="s">
        <v>12</v>
      </c>
      <c r="D2678" s="1" t="s">
        <v>13</v>
      </c>
      <c r="E2678" s="1" t="s">
        <v>2237</v>
      </c>
      <c r="F2678" s="1" t="s">
        <v>15</v>
      </c>
      <c r="G2678" s="2">
        <v>0.85</v>
      </c>
      <c r="H2678" s="2">
        <v>0.82000000000000006</v>
      </c>
      <c r="I2678" s="2">
        <v>0.94</v>
      </c>
      <c r="J2678" s="1" t="s">
        <v>16</v>
      </c>
      <c r="K2678" s="1">
        <f>VLOOKUP(A2678,'Student Details'!$A:$O,15,0)</f>
        <v>4.0999999999999996</v>
      </c>
      <c r="L2678" s="9">
        <f>VLOOKUP(A2678,'Marks Details'!$F$2:$G$5281,2,0)</f>
        <v>0.65749999999999997</v>
      </c>
      <c r="M2678" s="1">
        <f>VLOOKUP(A2678,'Placement Details'!$A:$D,4,0)</f>
        <v>18.34</v>
      </c>
      <c r="N2678" s="1" t="str">
        <f>VLOOKUP(A2678,'Placement Details'!$A:$B,2,0)</f>
        <v>Operations</v>
      </c>
      <c r="O2678" s="1" t="str">
        <f t="shared" si="41"/>
        <v>Yes</v>
      </c>
      <c r="V2678"/>
      <c r="W2678"/>
    </row>
    <row r="2679" spans="1:23" x14ac:dyDescent="0.3">
      <c r="A2679" s="1" t="s">
        <v>2413</v>
      </c>
      <c r="B2679" s="1">
        <v>26</v>
      </c>
      <c r="C2679" s="1" t="s">
        <v>12</v>
      </c>
      <c r="D2679" s="1" t="s">
        <v>13</v>
      </c>
      <c r="E2679" s="1" t="s">
        <v>2237</v>
      </c>
      <c r="F2679" s="1" t="s">
        <v>15</v>
      </c>
      <c r="G2679" s="2">
        <v>0.74</v>
      </c>
      <c r="H2679" s="2">
        <v>0.89</v>
      </c>
      <c r="I2679" s="2">
        <v>0.91999999999999993</v>
      </c>
      <c r="J2679" s="1" t="s">
        <v>37</v>
      </c>
      <c r="K2679" s="1">
        <f>VLOOKUP(A2679,'Student Details'!$A:$O,15,0)</f>
        <v>4.8</v>
      </c>
      <c r="L2679" s="9">
        <f>VLOOKUP(A2679,'Marks Details'!$F$2:$G$5281,2,0)</f>
        <v>0.72750000000000004</v>
      </c>
      <c r="M2679" s="1">
        <f>VLOOKUP(A2679,'Placement Details'!$A:$D,4,0)</f>
        <v>18.34</v>
      </c>
      <c r="N2679" s="1" t="str">
        <f>VLOOKUP(A2679,'Placement Details'!$A:$B,2,0)</f>
        <v>Marketing</v>
      </c>
      <c r="O2679" s="1" t="str">
        <f t="shared" si="41"/>
        <v>Yes</v>
      </c>
      <c r="V2679"/>
      <c r="W2679"/>
    </row>
    <row r="2680" spans="1:23" x14ac:dyDescent="0.3">
      <c r="A2680" s="1" t="s">
        <v>2435</v>
      </c>
      <c r="B2680" s="1">
        <v>24</v>
      </c>
      <c r="C2680" s="1" t="s">
        <v>12</v>
      </c>
      <c r="D2680" s="1" t="s">
        <v>13</v>
      </c>
      <c r="E2680" s="1" t="s">
        <v>2237</v>
      </c>
      <c r="F2680" s="1" t="s">
        <v>15</v>
      </c>
      <c r="G2680" s="2">
        <v>0.75</v>
      </c>
      <c r="H2680" s="2">
        <v>0.84000000000000008</v>
      </c>
      <c r="I2680" s="2">
        <v>0.98</v>
      </c>
      <c r="J2680" s="1" t="s">
        <v>37</v>
      </c>
      <c r="K2680" s="1">
        <f>VLOOKUP(A2680,'Student Details'!$A:$O,15,0)</f>
        <v>2</v>
      </c>
      <c r="L2680" s="9">
        <f>VLOOKUP(A2680,'Marks Details'!$F$2:$G$5281,2,0)</f>
        <v>0.72750000000000004</v>
      </c>
      <c r="M2680" s="1">
        <f>VLOOKUP(A2680,'Placement Details'!$A:$D,4,0)</f>
        <v>18.34</v>
      </c>
      <c r="N2680" s="1" t="str">
        <f>VLOOKUP(A2680,'Placement Details'!$A:$B,2,0)</f>
        <v>Strategy</v>
      </c>
      <c r="O2680" s="1" t="str">
        <f t="shared" si="41"/>
        <v>Yes</v>
      </c>
      <c r="V2680"/>
      <c r="W2680"/>
    </row>
    <row r="2681" spans="1:23" x14ac:dyDescent="0.3">
      <c r="A2681" s="1" t="s">
        <v>2465</v>
      </c>
      <c r="B2681" s="1">
        <v>24</v>
      </c>
      <c r="C2681" s="1" t="s">
        <v>12</v>
      </c>
      <c r="D2681" s="1" t="s">
        <v>13</v>
      </c>
      <c r="E2681" s="1" t="s">
        <v>2237</v>
      </c>
      <c r="F2681" s="1" t="s">
        <v>15</v>
      </c>
      <c r="G2681" s="2">
        <v>0.7</v>
      </c>
      <c r="H2681" s="2">
        <v>0.92</v>
      </c>
      <c r="I2681" s="2">
        <v>0.87</v>
      </c>
      <c r="J2681" s="1" t="s">
        <v>40</v>
      </c>
      <c r="K2681" s="1">
        <f>VLOOKUP(A2681,'Student Details'!$A:$O,15,0)</f>
        <v>3.1</v>
      </c>
      <c r="L2681" s="9">
        <f>VLOOKUP(A2681,'Marks Details'!$F$2:$G$5281,2,0)</f>
        <v>0.78</v>
      </c>
      <c r="M2681" s="1">
        <f>VLOOKUP(A2681,'Placement Details'!$A:$D,4,0)</f>
        <v>18.3</v>
      </c>
      <c r="N2681" s="1" t="str">
        <f>VLOOKUP(A2681,'Placement Details'!$A:$B,2,0)</f>
        <v>IT</v>
      </c>
      <c r="O2681" s="1" t="str">
        <f t="shared" si="41"/>
        <v>Yes</v>
      </c>
      <c r="V2681"/>
      <c r="W2681"/>
    </row>
    <row r="2682" spans="1:23" x14ac:dyDescent="0.3">
      <c r="A2682" s="1" t="s">
        <v>2454</v>
      </c>
      <c r="B2682" s="1">
        <v>26</v>
      </c>
      <c r="C2682" s="1" t="s">
        <v>12</v>
      </c>
      <c r="D2682" s="1" t="s">
        <v>13</v>
      </c>
      <c r="E2682" s="1" t="s">
        <v>2237</v>
      </c>
      <c r="F2682" s="1" t="s">
        <v>15</v>
      </c>
      <c r="G2682" s="2">
        <v>0.69</v>
      </c>
      <c r="H2682" s="2">
        <v>0.82000000000000006</v>
      </c>
      <c r="I2682" s="2">
        <v>0.90999999999999992</v>
      </c>
      <c r="J2682" s="1" t="s">
        <v>19</v>
      </c>
      <c r="K2682" s="1">
        <f>VLOOKUP(A2682,'Student Details'!$A:$O,15,0)</f>
        <v>4.5999999999999996</v>
      </c>
      <c r="L2682" s="9">
        <f>VLOOKUP(A2682,'Marks Details'!$F$2:$G$5281,2,0)</f>
        <v>0.67500000000000004</v>
      </c>
      <c r="M2682" s="1">
        <f>VLOOKUP(A2682,'Placement Details'!$A:$D,4,0)</f>
        <v>18.239999999999998</v>
      </c>
      <c r="N2682" s="1" t="str">
        <f>VLOOKUP(A2682,'Placement Details'!$A:$B,2,0)</f>
        <v>Strategy</v>
      </c>
      <c r="O2682" s="1" t="str">
        <f t="shared" si="41"/>
        <v>Yes</v>
      </c>
      <c r="V2682"/>
      <c r="W2682"/>
    </row>
    <row r="2683" spans="1:23" x14ac:dyDescent="0.3">
      <c r="A2683" s="1" t="s">
        <v>2247</v>
      </c>
      <c r="B2683" s="1">
        <v>24</v>
      </c>
      <c r="C2683" s="1" t="s">
        <v>12</v>
      </c>
      <c r="D2683" s="1" t="s">
        <v>13</v>
      </c>
      <c r="E2683" s="1" t="s">
        <v>2237</v>
      </c>
      <c r="F2683" s="1" t="s">
        <v>15</v>
      </c>
      <c r="G2683" s="2">
        <v>0.75</v>
      </c>
      <c r="H2683" s="2">
        <v>0.8600000000000001</v>
      </c>
      <c r="I2683" s="2">
        <v>0.86</v>
      </c>
      <c r="J2683" s="1" t="s">
        <v>19</v>
      </c>
      <c r="K2683" s="1">
        <f>VLOOKUP(A2683,'Student Details'!$A:$O,15,0)</f>
        <v>1.6</v>
      </c>
      <c r="L2683" s="9">
        <f>VLOOKUP(A2683,'Marks Details'!$F$2:$G$5281,2,0)</f>
        <v>0.63749999999999996</v>
      </c>
      <c r="M2683" s="1">
        <f>VLOOKUP(A2683,'Placement Details'!$A:$D,4,0)</f>
        <v>18.2</v>
      </c>
      <c r="N2683" s="1" t="str">
        <f>VLOOKUP(A2683,'Placement Details'!$A:$B,2,0)</f>
        <v>Marketing</v>
      </c>
      <c r="O2683" s="1" t="str">
        <f t="shared" si="41"/>
        <v>Yes</v>
      </c>
      <c r="V2683"/>
      <c r="W2683"/>
    </row>
    <row r="2684" spans="1:23" x14ac:dyDescent="0.3">
      <c r="A2684" s="1" t="s">
        <v>2324</v>
      </c>
      <c r="B2684" s="1">
        <v>24</v>
      </c>
      <c r="C2684" s="1" t="s">
        <v>12</v>
      </c>
      <c r="D2684" s="1" t="s">
        <v>27</v>
      </c>
      <c r="E2684" s="1" t="s">
        <v>2237</v>
      </c>
      <c r="F2684" s="1" t="s">
        <v>15</v>
      </c>
      <c r="G2684" s="2">
        <v>0.65</v>
      </c>
      <c r="H2684" s="2">
        <v>0.92</v>
      </c>
      <c r="I2684" s="2">
        <v>0.92999999999999994</v>
      </c>
      <c r="J2684" s="1" t="s">
        <v>19</v>
      </c>
      <c r="K2684" s="1">
        <f>VLOOKUP(A2684,'Student Details'!$A:$O,15,0)</f>
        <v>2.8</v>
      </c>
      <c r="L2684" s="9">
        <f>VLOOKUP(A2684,'Marks Details'!$F$2:$G$5281,2,0)</f>
        <v>0.69</v>
      </c>
      <c r="M2684" s="1">
        <f>VLOOKUP(A2684,'Placement Details'!$A:$D,4,0)</f>
        <v>18.190000000000001</v>
      </c>
      <c r="N2684" s="1" t="str">
        <f>VLOOKUP(A2684,'Placement Details'!$A:$B,2,0)</f>
        <v>Marketing</v>
      </c>
      <c r="O2684" s="1" t="str">
        <f t="shared" si="41"/>
        <v>Yes</v>
      </c>
      <c r="V2684"/>
      <c r="W2684"/>
    </row>
    <row r="2685" spans="1:23" x14ac:dyDescent="0.3">
      <c r="A2685" s="1" t="s">
        <v>2273</v>
      </c>
      <c r="B2685" s="1">
        <v>26</v>
      </c>
      <c r="C2685" s="1" t="s">
        <v>12</v>
      </c>
      <c r="D2685" s="1" t="s">
        <v>27</v>
      </c>
      <c r="E2685" s="1" t="s">
        <v>2237</v>
      </c>
      <c r="F2685" s="1" t="s">
        <v>48</v>
      </c>
      <c r="G2685" s="2">
        <v>0.62</v>
      </c>
      <c r="H2685" s="2">
        <v>0.88</v>
      </c>
      <c r="I2685" s="2">
        <v>0.9</v>
      </c>
      <c r="J2685" s="1" t="s">
        <v>37</v>
      </c>
      <c r="K2685" s="1">
        <f>VLOOKUP(A2685,'Student Details'!$A:$O,15,0)</f>
        <v>3.9</v>
      </c>
      <c r="L2685" s="9">
        <f>VLOOKUP(A2685,'Marks Details'!$F$2:$G$5281,2,0)</f>
        <v>0.65</v>
      </c>
      <c r="M2685" s="1">
        <f>VLOOKUP(A2685,'Placement Details'!$A:$D,4,0)</f>
        <v>18.170000000000002</v>
      </c>
      <c r="N2685" s="1" t="str">
        <f>VLOOKUP(A2685,'Placement Details'!$A:$B,2,0)</f>
        <v>Strategy</v>
      </c>
      <c r="O2685" s="1" t="str">
        <f t="shared" si="41"/>
        <v>Yes</v>
      </c>
      <c r="V2685"/>
      <c r="W2685"/>
    </row>
    <row r="2686" spans="1:23" x14ac:dyDescent="0.3">
      <c r="A2686" s="1" t="s">
        <v>2504</v>
      </c>
      <c r="B2686" s="1">
        <v>27</v>
      </c>
      <c r="C2686" s="1" t="s">
        <v>12</v>
      </c>
      <c r="D2686" s="1" t="s">
        <v>27</v>
      </c>
      <c r="E2686" s="1" t="s">
        <v>2237</v>
      </c>
      <c r="F2686" s="1" t="s">
        <v>15</v>
      </c>
      <c r="G2686" s="2">
        <v>0.88</v>
      </c>
      <c r="H2686" s="2">
        <v>0.9</v>
      </c>
      <c r="I2686" s="2">
        <v>0.89</v>
      </c>
      <c r="J2686" s="1" t="s">
        <v>37</v>
      </c>
      <c r="K2686" s="1">
        <f>VLOOKUP(A2686,'Student Details'!$A:$O,15,0)</f>
        <v>4.5</v>
      </c>
      <c r="L2686" s="9">
        <f>VLOOKUP(A2686,'Marks Details'!$F$2:$G$5281,2,0)</f>
        <v>0.79500000000000004</v>
      </c>
      <c r="M2686" s="1">
        <f>VLOOKUP(A2686,'Placement Details'!$A:$D,4,0)</f>
        <v>18.170000000000002</v>
      </c>
      <c r="N2686" s="1" t="str">
        <f>VLOOKUP(A2686,'Placement Details'!$A:$B,2,0)</f>
        <v>Operations</v>
      </c>
      <c r="O2686" s="1" t="str">
        <f t="shared" si="41"/>
        <v>Yes</v>
      </c>
      <c r="V2686"/>
      <c r="W2686"/>
    </row>
    <row r="2687" spans="1:23" x14ac:dyDescent="0.3">
      <c r="A2687" s="1" t="s">
        <v>2397</v>
      </c>
      <c r="B2687" s="1">
        <v>24</v>
      </c>
      <c r="C2687" s="1" t="s">
        <v>12</v>
      </c>
      <c r="D2687" s="1" t="s">
        <v>27</v>
      </c>
      <c r="E2687" s="1" t="s">
        <v>2237</v>
      </c>
      <c r="F2687" s="1" t="s">
        <v>44</v>
      </c>
      <c r="G2687" s="2">
        <v>0.8</v>
      </c>
      <c r="H2687" s="2">
        <v>0.8</v>
      </c>
      <c r="I2687" s="2">
        <v>0.89</v>
      </c>
      <c r="J2687" s="1" t="s">
        <v>16</v>
      </c>
      <c r="K2687" s="1">
        <f>VLOOKUP(A2687,'Student Details'!$A:$O,15,0)</f>
        <v>2.4</v>
      </c>
      <c r="L2687" s="9">
        <f>VLOOKUP(A2687,'Marks Details'!$F$2:$G$5281,2,0)</f>
        <v>0.57499999999999996</v>
      </c>
      <c r="M2687" s="1">
        <f>VLOOKUP(A2687,'Placement Details'!$A:$D,4,0)</f>
        <v>18.16</v>
      </c>
      <c r="N2687" s="1" t="str">
        <f>VLOOKUP(A2687,'Placement Details'!$A:$B,2,0)</f>
        <v>Sales</v>
      </c>
      <c r="O2687" s="1" t="str">
        <f t="shared" si="41"/>
        <v>Yes</v>
      </c>
      <c r="V2687"/>
      <c r="W2687"/>
    </row>
    <row r="2688" spans="1:23" x14ac:dyDescent="0.3">
      <c r="A2688" s="1" t="s">
        <v>2277</v>
      </c>
      <c r="B2688" s="1">
        <v>26</v>
      </c>
      <c r="C2688" s="1" t="s">
        <v>12</v>
      </c>
      <c r="D2688" s="1" t="s">
        <v>13</v>
      </c>
      <c r="E2688" s="1" t="s">
        <v>2237</v>
      </c>
      <c r="F2688" s="1" t="s">
        <v>15</v>
      </c>
      <c r="G2688" s="2">
        <v>0.65999999999999992</v>
      </c>
      <c r="H2688" s="2">
        <v>0.89</v>
      </c>
      <c r="I2688" s="2">
        <v>0.95</v>
      </c>
      <c r="J2688" s="1" t="s">
        <v>19</v>
      </c>
      <c r="K2688" s="1">
        <f>VLOOKUP(A2688,'Student Details'!$A:$O,15,0)</f>
        <v>4.4000000000000004</v>
      </c>
      <c r="L2688" s="9">
        <f>VLOOKUP(A2688,'Marks Details'!$F$2:$G$5281,2,0)</f>
        <v>0.7350000000000001</v>
      </c>
      <c r="M2688" s="1">
        <f>VLOOKUP(A2688,'Placement Details'!$A:$D,4,0)</f>
        <v>18.13</v>
      </c>
      <c r="N2688" s="1" t="str">
        <f>VLOOKUP(A2688,'Placement Details'!$A:$B,2,0)</f>
        <v>Operations</v>
      </c>
      <c r="O2688" s="1" t="str">
        <f t="shared" si="41"/>
        <v>Yes</v>
      </c>
      <c r="V2688"/>
      <c r="W2688"/>
    </row>
    <row r="2689" spans="1:23" x14ac:dyDescent="0.3">
      <c r="A2689" s="1" t="s">
        <v>2239</v>
      </c>
      <c r="B2689" s="1">
        <v>23</v>
      </c>
      <c r="C2689" s="1" t="s">
        <v>12</v>
      </c>
      <c r="D2689" s="1" t="s">
        <v>13</v>
      </c>
      <c r="E2689" s="1" t="s">
        <v>2237</v>
      </c>
      <c r="F2689" s="1" t="s">
        <v>15</v>
      </c>
      <c r="G2689" s="2">
        <v>0.79</v>
      </c>
      <c r="H2689" s="2">
        <v>0.89</v>
      </c>
      <c r="I2689" s="2">
        <v>0.99</v>
      </c>
      <c r="J2689" s="1" t="s">
        <v>19</v>
      </c>
      <c r="K2689" s="1">
        <f>VLOOKUP(A2689,'Student Details'!$A:$O,15,0)</f>
        <v>1.3</v>
      </c>
      <c r="L2689" s="9">
        <f>VLOOKUP(A2689,'Marks Details'!$F$2:$G$5281,2,0)</f>
        <v>0.77</v>
      </c>
      <c r="M2689" s="1">
        <f>VLOOKUP(A2689,'Placement Details'!$A:$D,4,0)</f>
        <v>18.07</v>
      </c>
      <c r="N2689" s="1" t="str">
        <f>VLOOKUP(A2689,'Placement Details'!$A:$B,2,0)</f>
        <v>Marketing</v>
      </c>
      <c r="O2689" s="1" t="str">
        <f t="shared" si="41"/>
        <v>Yes</v>
      </c>
      <c r="V2689"/>
      <c r="W2689"/>
    </row>
    <row r="2690" spans="1:23" x14ac:dyDescent="0.3">
      <c r="A2690" s="1" t="s">
        <v>2493</v>
      </c>
      <c r="B2690" s="1">
        <v>26</v>
      </c>
      <c r="C2690" s="1" t="s">
        <v>12</v>
      </c>
      <c r="D2690" s="1" t="s">
        <v>13</v>
      </c>
      <c r="E2690" s="1" t="s">
        <v>2237</v>
      </c>
      <c r="F2690" s="1" t="s">
        <v>15</v>
      </c>
      <c r="G2690" s="2">
        <v>0.71</v>
      </c>
      <c r="H2690" s="2">
        <v>0.8600000000000001</v>
      </c>
      <c r="I2690" s="2">
        <v>0.96</v>
      </c>
      <c r="J2690" s="1" t="s">
        <v>16</v>
      </c>
      <c r="K2690" s="1">
        <f>VLOOKUP(A2690,'Student Details'!$A:$O,15,0)</f>
        <v>3.8</v>
      </c>
      <c r="L2690" s="9">
        <f>VLOOKUP(A2690,'Marks Details'!$F$2:$G$5281,2,0)</f>
        <v>0.72749999999999992</v>
      </c>
      <c r="M2690" s="1">
        <f>VLOOKUP(A2690,'Placement Details'!$A:$D,4,0)</f>
        <v>18.02</v>
      </c>
      <c r="N2690" s="1" t="str">
        <f>VLOOKUP(A2690,'Placement Details'!$A:$B,2,0)</f>
        <v>Operations</v>
      </c>
      <c r="O2690" s="1" t="str">
        <f t="shared" si="41"/>
        <v>Yes</v>
      </c>
      <c r="V2690"/>
      <c r="W2690"/>
    </row>
    <row r="2691" spans="1:23" x14ac:dyDescent="0.3">
      <c r="A2691" s="1" t="s">
        <v>2527</v>
      </c>
      <c r="B2691" s="1">
        <v>24</v>
      </c>
      <c r="C2691" s="1" t="s">
        <v>12</v>
      </c>
      <c r="D2691" s="1" t="s">
        <v>13</v>
      </c>
      <c r="E2691" s="1" t="s">
        <v>2237</v>
      </c>
      <c r="F2691" s="1" t="s">
        <v>15</v>
      </c>
      <c r="G2691" s="2">
        <v>0.76</v>
      </c>
      <c r="H2691" s="2">
        <v>0.93</v>
      </c>
      <c r="I2691" s="2">
        <v>0.91999999999999993</v>
      </c>
      <c r="J2691" s="1" t="s">
        <v>16</v>
      </c>
      <c r="K2691" s="1">
        <f>VLOOKUP(A2691,'Student Details'!$A:$O,15,0)</f>
        <v>3</v>
      </c>
      <c r="L2691" s="9">
        <f>VLOOKUP(A2691,'Marks Details'!$F$2:$G$5281,2,0)</f>
        <v>0.69</v>
      </c>
      <c r="M2691" s="1">
        <f>VLOOKUP(A2691,'Placement Details'!$A:$D,4,0)</f>
        <v>17.989999999999998</v>
      </c>
      <c r="N2691" s="1" t="str">
        <f>VLOOKUP(A2691,'Placement Details'!$A:$B,2,0)</f>
        <v>Marketing</v>
      </c>
      <c r="O2691" s="1" t="str">
        <f t="shared" ref="O2691:O2754" si="42">IF(K2691=0,"No","Yes")</f>
        <v>Yes</v>
      </c>
      <c r="V2691"/>
      <c r="W2691"/>
    </row>
    <row r="2692" spans="1:23" x14ac:dyDescent="0.3">
      <c r="A2692" s="1" t="s">
        <v>2400</v>
      </c>
      <c r="B2692" s="1">
        <v>26</v>
      </c>
      <c r="C2692" s="1" t="s">
        <v>12</v>
      </c>
      <c r="D2692" s="1" t="s">
        <v>27</v>
      </c>
      <c r="E2692" s="1" t="s">
        <v>2237</v>
      </c>
      <c r="F2692" s="1" t="s">
        <v>44</v>
      </c>
      <c r="G2692" s="2">
        <v>0.71</v>
      </c>
      <c r="H2692" s="2">
        <v>0.81</v>
      </c>
      <c r="I2692" s="2">
        <v>0.90999999999999992</v>
      </c>
      <c r="J2692" s="1" t="s">
        <v>19</v>
      </c>
      <c r="K2692" s="1">
        <f>VLOOKUP(A2692,'Student Details'!$A:$O,15,0)</f>
        <v>3.1</v>
      </c>
      <c r="L2692" s="9">
        <f>VLOOKUP(A2692,'Marks Details'!$F$2:$G$5281,2,0)</f>
        <v>0.75250000000000006</v>
      </c>
      <c r="M2692" s="1">
        <f>VLOOKUP(A2692,'Placement Details'!$A:$D,4,0)</f>
        <v>17.97</v>
      </c>
      <c r="N2692" s="1" t="str">
        <f>VLOOKUP(A2692,'Placement Details'!$A:$B,2,0)</f>
        <v>Marketing</v>
      </c>
      <c r="O2692" s="1" t="str">
        <f t="shared" si="42"/>
        <v>Yes</v>
      </c>
      <c r="V2692"/>
      <c r="W2692"/>
    </row>
    <row r="2693" spans="1:23" x14ac:dyDescent="0.3">
      <c r="A2693" s="1" t="s">
        <v>2352</v>
      </c>
      <c r="B2693" s="1">
        <v>25</v>
      </c>
      <c r="C2693" s="1" t="s">
        <v>12</v>
      </c>
      <c r="D2693" s="1" t="s">
        <v>27</v>
      </c>
      <c r="E2693" s="1" t="s">
        <v>2237</v>
      </c>
      <c r="F2693" s="1" t="s">
        <v>15</v>
      </c>
      <c r="G2693" s="2">
        <v>0.78</v>
      </c>
      <c r="H2693" s="2">
        <v>0.87000000000000011</v>
      </c>
      <c r="I2693" s="2">
        <v>0.95</v>
      </c>
      <c r="J2693" s="1" t="s">
        <v>22</v>
      </c>
      <c r="K2693" s="1">
        <f>VLOOKUP(A2693,'Student Details'!$A:$O,15,0)</f>
        <v>2.5</v>
      </c>
      <c r="L2693" s="9">
        <f>VLOOKUP(A2693,'Marks Details'!$F$2:$G$5281,2,0)</f>
        <v>0.69500000000000006</v>
      </c>
      <c r="M2693" s="1">
        <f>VLOOKUP(A2693,'Placement Details'!$A:$D,4,0)</f>
        <v>17.920000000000002</v>
      </c>
      <c r="N2693" s="1" t="str">
        <f>VLOOKUP(A2693,'Placement Details'!$A:$B,2,0)</f>
        <v>Operations</v>
      </c>
      <c r="O2693" s="1" t="str">
        <f t="shared" si="42"/>
        <v>Yes</v>
      </c>
      <c r="V2693"/>
      <c r="W2693"/>
    </row>
    <row r="2694" spans="1:23" x14ac:dyDescent="0.3">
      <c r="A2694" s="1" t="s">
        <v>2319</v>
      </c>
      <c r="B2694" s="1">
        <v>26</v>
      </c>
      <c r="C2694" s="1" t="s">
        <v>12</v>
      </c>
      <c r="D2694" s="1" t="s">
        <v>13</v>
      </c>
      <c r="E2694" s="1" t="s">
        <v>2237</v>
      </c>
      <c r="F2694" s="1" t="s">
        <v>15</v>
      </c>
      <c r="G2694" s="2">
        <v>0.76</v>
      </c>
      <c r="H2694" s="2">
        <v>0.92</v>
      </c>
      <c r="I2694" s="2">
        <v>0.90999999999999992</v>
      </c>
      <c r="J2694" s="1" t="s">
        <v>37</v>
      </c>
      <c r="K2694" s="1">
        <f>VLOOKUP(A2694,'Student Details'!$A:$O,15,0)</f>
        <v>4.3</v>
      </c>
      <c r="L2694" s="9">
        <f>VLOOKUP(A2694,'Marks Details'!$F$2:$G$5281,2,0)</f>
        <v>0.63750000000000007</v>
      </c>
      <c r="M2694" s="1">
        <f>VLOOKUP(A2694,'Placement Details'!$A:$D,4,0)</f>
        <v>17.8</v>
      </c>
      <c r="N2694" s="1" t="str">
        <f>VLOOKUP(A2694,'Placement Details'!$A:$B,2,0)</f>
        <v>Operations</v>
      </c>
      <c r="O2694" s="1" t="str">
        <f t="shared" si="42"/>
        <v>Yes</v>
      </c>
      <c r="V2694"/>
      <c r="W2694"/>
    </row>
    <row r="2695" spans="1:23" x14ac:dyDescent="0.3">
      <c r="A2695" s="1" t="s">
        <v>2466</v>
      </c>
      <c r="B2695" s="1">
        <v>27</v>
      </c>
      <c r="C2695" s="1" t="s">
        <v>12</v>
      </c>
      <c r="D2695" s="1" t="s">
        <v>27</v>
      </c>
      <c r="E2695" s="1" t="s">
        <v>2237</v>
      </c>
      <c r="F2695" s="1" t="s">
        <v>15</v>
      </c>
      <c r="G2695" s="2">
        <v>0.7</v>
      </c>
      <c r="H2695" s="2">
        <v>0.93</v>
      </c>
      <c r="I2695" s="2">
        <v>0.86</v>
      </c>
      <c r="J2695" s="1" t="s">
        <v>37</v>
      </c>
      <c r="K2695" s="1">
        <f>VLOOKUP(A2695,'Student Details'!$A:$O,15,0)</f>
        <v>4.5999999999999996</v>
      </c>
      <c r="L2695" s="9">
        <f>VLOOKUP(A2695,'Marks Details'!$F$2:$G$5281,2,0)</f>
        <v>0.83749999999999991</v>
      </c>
      <c r="M2695" s="1">
        <f>VLOOKUP(A2695,'Placement Details'!$A:$D,4,0)</f>
        <v>17.75</v>
      </c>
      <c r="N2695" s="1" t="str">
        <f>VLOOKUP(A2695,'Placement Details'!$A:$B,2,0)</f>
        <v>Sales</v>
      </c>
      <c r="O2695" s="1" t="str">
        <f t="shared" si="42"/>
        <v>Yes</v>
      </c>
      <c r="V2695"/>
      <c r="W2695"/>
    </row>
    <row r="2696" spans="1:23" x14ac:dyDescent="0.3">
      <c r="A2696" s="1" t="s">
        <v>2487</v>
      </c>
      <c r="B2696" s="1">
        <v>27</v>
      </c>
      <c r="C2696" s="1" t="s">
        <v>12</v>
      </c>
      <c r="D2696" s="1" t="s">
        <v>13</v>
      </c>
      <c r="E2696" s="1" t="s">
        <v>2237</v>
      </c>
      <c r="F2696" s="1" t="s">
        <v>15</v>
      </c>
      <c r="G2696" s="2">
        <v>0.64</v>
      </c>
      <c r="H2696" s="2">
        <v>0.84000000000000008</v>
      </c>
      <c r="I2696" s="2">
        <v>0.90999999999999992</v>
      </c>
      <c r="J2696" s="1" t="s">
        <v>19</v>
      </c>
      <c r="K2696" s="1">
        <f>VLOOKUP(A2696,'Student Details'!$A:$O,15,0)</f>
        <v>4.5999999999999996</v>
      </c>
      <c r="L2696" s="9">
        <f>VLOOKUP(A2696,'Marks Details'!$F$2:$G$5281,2,0)</f>
        <v>0.69750000000000001</v>
      </c>
      <c r="M2696" s="1">
        <f>VLOOKUP(A2696,'Placement Details'!$A:$D,4,0)</f>
        <v>17.7</v>
      </c>
      <c r="N2696" s="1" t="str">
        <f>VLOOKUP(A2696,'Placement Details'!$A:$B,2,0)</f>
        <v>IT</v>
      </c>
      <c r="O2696" s="1" t="str">
        <f t="shared" si="42"/>
        <v>Yes</v>
      </c>
      <c r="V2696"/>
      <c r="W2696"/>
    </row>
    <row r="2697" spans="1:23" x14ac:dyDescent="0.3">
      <c r="A2697" s="1" t="s">
        <v>2241</v>
      </c>
      <c r="B2697" s="1">
        <v>23</v>
      </c>
      <c r="C2697" s="1" t="s">
        <v>12</v>
      </c>
      <c r="D2697" s="1" t="s">
        <v>13</v>
      </c>
      <c r="E2697" s="1" t="s">
        <v>2237</v>
      </c>
      <c r="F2697" s="1" t="s">
        <v>15</v>
      </c>
      <c r="G2697" s="2">
        <v>0.83</v>
      </c>
      <c r="H2697" s="2">
        <v>0.82000000000000006</v>
      </c>
      <c r="I2697" s="2">
        <v>0.96</v>
      </c>
      <c r="J2697" s="1" t="s">
        <v>19</v>
      </c>
      <c r="K2697" s="1">
        <f>VLOOKUP(A2697,'Student Details'!$A:$O,15,0)</f>
        <v>1.1000000000000001</v>
      </c>
      <c r="L2697" s="9">
        <f>VLOOKUP(A2697,'Marks Details'!$F$2:$G$5281,2,0)</f>
        <v>0.6875</v>
      </c>
      <c r="M2697" s="1">
        <f>VLOOKUP(A2697,'Placement Details'!$A:$D,4,0)</f>
        <v>17.649999999999999</v>
      </c>
      <c r="N2697" s="1" t="str">
        <f>VLOOKUP(A2697,'Placement Details'!$A:$B,2,0)</f>
        <v>Marketing</v>
      </c>
      <c r="O2697" s="1" t="str">
        <f t="shared" si="42"/>
        <v>Yes</v>
      </c>
      <c r="V2697"/>
      <c r="W2697"/>
    </row>
    <row r="2698" spans="1:23" x14ac:dyDescent="0.3">
      <c r="A2698" s="1" t="s">
        <v>2497</v>
      </c>
      <c r="B2698" s="1">
        <v>23</v>
      </c>
      <c r="C2698" s="1" t="s">
        <v>12</v>
      </c>
      <c r="D2698" s="1" t="s">
        <v>27</v>
      </c>
      <c r="E2698" s="1" t="s">
        <v>2237</v>
      </c>
      <c r="F2698" s="1" t="s">
        <v>15</v>
      </c>
      <c r="G2698" s="2">
        <v>0.61</v>
      </c>
      <c r="H2698" s="2">
        <v>0.8600000000000001</v>
      </c>
      <c r="I2698" s="2">
        <v>0.89</v>
      </c>
      <c r="J2698" s="1" t="s">
        <v>19</v>
      </c>
      <c r="K2698" s="1">
        <f>VLOOKUP(A2698,'Student Details'!$A:$O,15,0)</f>
        <v>1.4</v>
      </c>
      <c r="L2698" s="9">
        <f>VLOOKUP(A2698,'Marks Details'!$F$2:$G$5281,2,0)</f>
        <v>0.8</v>
      </c>
      <c r="M2698" s="1">
        <f>VLOOKUP(A2698,'Placement Details'!$A:$D,4,0)</f>
        <v>17.649999999999999</v>
      </c>
      <c r="N2698" s="1" t="str">
        <f>VLOOKUP(A2698,'Placement Details'!$A:$B,2,0)</f>
        <v>Marketing</v>
      </c>
      <c r="O2698" s="1" t="str">
        <f t="shared" si="42"/>
        <v>Yes</v>
      </c>
      <c r="V2698"/>
      <c r="W2698"/>
    </row>
    <row r="2699" spans="1:23" x14ac:dyDescent="0.3">
      <c r="A2699" s="1" t="s">
        <v>2620</v>
      </c>
      <c r="B2699" s="1">
        <v>23</v>
      </c>
      <c r="C2699" s="1" t="s">
        <v>412</v>
      </c>
      <c r="D2699" s="1" t="s">
        <v>13</v>
      </c>
      <c r="E2699" s="1" t="s">
        <v>2237</v>
      </c>
      <c r="F2699" s="1" t="s">
        <v>15</v>
      </c>
      <c r="G2699" s="2">
        <v>0.84</v>
      </c>
      <c r="H2699" s="2">
        <v>0.93</v>
      </c>
      <c r="I2699" s="2">
        <v>0.95</v>
      </c>
      <c r="J2699" s="1" t="s">
        <v>19</v>
      </c>
      <c r="K2699" s="1">
        <f>VLOOKUP(A2699,'Student Details'!$A:$O,15,0)</f>
        <v>1</v>
      </c>
      <c r="L2699" s="9">
        <f>VLOOKUP(A2699,'Marks Details'!$F$2:$G$5281,2,0)</f>
        <v>0.67249999999999988</v>
      </c>
      <c r="M2699" s="1">
        <f>VLOOKUP(A2699,'Placement Details'!$A:$D,4,0)</f>
        <v>17.649999999999999</v>
      </c>
      <c r="N2699" s="1" t="str">
        <f>VLOOKUP(A2699,'Placement Details'!$A:$B,2,0)</f>
        <v>Marketing</v>
      </c>
      <c r="O2699" s="1" t="str">
        <f t="shared" si="42"/>
        <v>Yes</v>
      </c>
      <c r="V2699"/>
      <c r="W2699"/>
    </row>
    <row r="2700" spans="1:23" x14ac:dyDescent="0.3">
      <c r="A2700" s="1" t="s">
        <v>2244</v>
      </c>
      <c r="B2700" s="1">
        <v>25</v>
      </c>
      <c r="C2700" s="1" t="s">
        <v>12</v>
      </c>
      <c r="D2700" s="1" t="s">
        <v>13</v>
      </c>
      <c r="E2700" s="1" t="s">
        <v>2237</v>
      </c>
      <c r="F2700" s="1" t="s">
        <v>15</v>
      </c>
      <c r="G2700" s="2">
        <v>0.74</v>
      </c>
      <c r="H2700" s="2">
        <v>0.93</v>
      </c>
      <c r="I2700" s="2">
        <v>0.97</v>
      </c>
      <c r="J2700" s="1" t="s">
        <v>19</v>
      </c>
      <c r="K2700" s="1">
        <f>VLOOKUP(A2700,'Student Details'!$A:$O,15,0)</f>
        <v>3.7</v>
      </c>
      <c r="L2700" s="9">
        <f>VLOOKUP(A2700,'Marks Details'!$F$2:$G$5281,2,0)</f>
        <v>0.80249999999999999</v>
      </c>
      <c r="M2700" s="1">
        <f>VLOOKUP(A2700,'Placement Details'!$A:$D,4,0)</f>
        <v>17.63</v>
      </c>
      <c r="N2700" s="1" t="str">
        <f>VLOOKUP(A2700,'Placement Details'!$A:$B,2,0)</f>
        <v>Operations</v>
      </c>
      <c r="O2700" s="1" t="str">
        <f t="shared" si="42"/>
        <v>Yes</v>
      </c>
      <c r="V2700"/>
      <c r="W2700"/>
    </row>
    <row r="2701" spans="1:23" x14ac:dyDescent="0.3">
      <c r="A2701" s="1" t="s">
        <v>2376</v>
      </c>
      <c r="B2701" s="1">
        <v>26</v>
      </c>
      <c r="C2701" s="1" t="s">
        <v>12</v>
      </c>
      <c r="D2701" s="1" t="s">
        <v>13</v>
      </c>
      <c r="E2701" s="1" t="s">
        <v>2237</v>
      </c>
      <c r="F2701" s="1" t="s">
        <v>42</v>
      </c>
      <c r="G2701" s="2">
        <v>0.84</v>
      </c>
      <c r="H2701" s="2">
        <v>0.83000000000000007</v>
      </c>
      <c r="I2701" s="2">
        <v>0.90999999999999992</v>
      </c>
      <c r="J2701" s="1" t="s">
        <v>16</v>
      </c>
      <c r="K2701" s="1">
        <f>VLOOKUP(A2701,'Student Details'!$A:$O,15,0)</f>
        <v>4</v>
      </c>
      <c r="L2701" s="9">
        <f>VLOOKUP(A2701,'Marks Details'!$F$2:$G$5281,2,0)</f>
        <v>0.83250000000000002</v>
      </c>
      <c r="M2701" s="1">
        <f>VLOOKUP(A2701,'Placement Details'!$A:$D,4,0)</f>
        <v>17.63</v>
      </c>
      <c r="N2701" s="1" t="str">
        <f>VLOOKUP(A2701,'Placement Details'!$A:$B,2,0)</f>
        <v>Marketing</v>
      </c>
      <c r="O2701" s="1" t="str">
        <f t="shared" si="42"/>
        <v>Yes</v>
      </c>
      <c r="V2701"/>
      <c r="W2701"/>
    </row>
    <row r="2702" spans="1:23" x14ac:dyDescent="0.3">
      <c r="A2702" s="1" t="s">
        <v>2438</v>
      </c>
      <c r="B2702" s="1">
        <v>25</v>
      </c>
      <c r="C2702" s="1" t="s">
        <v>12</v>
      </c>
      <c r="D2702" s="1" t="s">
        <v>13</v>
      </c>
      <c r="E2702" s="1" t="s">
        <v>2237</v>
      </c>
      <c r="F2702" s="1" t="s">
        <v>15</v>
      </c>
      <c r="G2702" s="2">
        <v>0.71</v>
      </c>
      <c r="H2702" s="2">
        <v>0.83000000000000007</v>
      </c>
      <c r="I2702" s="2">
        <v>0.96</v>
      </c>
      <c r="J2702" s="1" t="s">
        <v>16</v>
      </c>
      <c r="K2702" s="1">
        <f>VLOOKUP(A2702,'Student Details'!$A:$O,15,0)</f>
        <v>3.3</v>
      </c>
      <c r="L2702" s="9">
        <f>VLOOKUP(A2702,'Marks Details'!$F$2:$G$5281,2,0)</f>
        <v>0.69500000000000006</v>
      </c>
      <c r="M2702" s="1">
        <f>VLOOKUP(A2702,'Placement Details'!$A:$D,4,0)</f>
        <v>17.62</v>
      </c>
      <c r="N2702" s="1" t="str">
        <f>VLOOKUP(A2702,'Placement Details'!$A:$B,2,0)</f>
        <v>IT</v>
      </c>
      <c r="O2702" s="1" t="str">
        <f t="shared" si="42"/>
        <v>Yes</v>
      </c>
      <c r="V2702"/>
      <c r="W2702"/>
    </row>
    <row r="2703" spans="1:23" x14ac:dyDescent="0.3">
      <c r="A2703" s="1" t="s">
        <v>2341</v>
      </c>
      <c r="B2703" s="1">
        <v>24</v>
      </c>
      <c r="C2703" s="1" t="s">
        <v>12</v>
      </c>
      <c r="D2703" s="1" t="s">
        <v>13</v>
      </c>
      <c r="E2703" s="1" t="s">
        <v>2237</v>
      </c>
      <c r="F2703" s="1" t="s">
        <v>15</v>
      </c>
      <c r="G2703" s="2">
        <v>0.76</v>
      </c>
      <c r="H2703" s="2">
        <v>0.81</v>
      </c>
      <c r="I2703" s="2">
        <v>0.95</v>
      </c>
      <c r="J2703" s="1" t="s">
        <v>16</v>
      </c>
      <c r="K2703" s="1">
        <f>VLOOKUP(A2703,'Student Details'!$A:$O,15,0)</f>
        <v>2.9</v>
      </c>
      <c r="L2703" s="9">
        <f>VLOOKUP(A2703,'Marks Details'!$F$2:$G$5281,2,0)</f>
        <v>0.64000000000000012</v>
      </c>
      <c r="M2703" s="1">
        <f>VLOOKUP(A2703,'Placement Details'!$A:$D,4,0)</f>
        <v>17.579999999999998</v>
      </c>
      <c r="N2703" s="1" t="str">
        <f>VLOOKUP(A2703,'Placement Details'!$A:$B,2,0)</f>
        <v>Marketing</v>
      </c>
      <c r="O2703" s="1" t="str">
        <f t="shared" si="42"/>
        <v>Yes</v>
      </c>
      <c r="V2703"/>
      <c r="W2703"/>
    </row>
    <row r="2704" spans="1:23" x14ac:dyDescent="0.3">
      <c r="A2704" s="1" t="s">
        <v>2670</v>
      </c>
      <c r="B2704" s="1">
        <v>24</v>
      </c>
      <c r="C2704" s="1" t="s">
        <v>412</v>
      </c>
      <c r="D2704" s="1" t="s">
        <v>13</v>
      </c>
      <c r="E2704" s="1" t="s">
        <v>2237</v>
      </c>
      <c r="F2704" s="1" t="s">
        <v>15</v>
      </c>
      <c r="G2704" s="2">
        <v>0.71</v>
      </c>
      <c r="H2704" s="2">
        <v>0.83000000000000007</v>
      </c>
      <c r="I2704" s="2">
        <v>0.92999999999999994</v>
      </c>
      <c r="J2704" s="1" t="s">
        <v>22</v>
      </c>
      <c r="K2704" s="1">
        <f>VLOOKUP(A2704,'Student Details'!$A:$O,15,0)</f>
        <v>2.4</v>
      </c>
      <c r="L2704" s="9">
        <f>VLOOKUP(A2704,'Marks Details'!$F$2:$G$5281,2,0)</f>
        <v>0.80249999999999999</v>
      </c>
      <c r="M2704" s="1">
        <f>VLOOKUP(A2704,'Placement Details'!$A:$D,4,0)</f>
        <v>17.579999999999998</v>
      </c>
      <c r="N2704" s="1" t="str">
        <f>VLOOKUP(A2704,'Placement Details'!$A:$B,2,0)</f>
        <v>Operations</v>
      </c>
      <c r="O2704" s="1" t="str">
        <f t="shared" si="42"/>
        <v>Yes</v>
      </c>
      <c r="V2704"/>
      <c r="W2704"/>
    </row>
    <row r="2705" spans="1:23" x14ac:dyDescent="0.3">
      <c r="A2705" s="1" t="s">
        <v>2292</v>
      </c>
      <c r="B2705" s="1">
        <v>22</v>
      </c>
      <c r="C2705" s="1" t="s">
        <v>12</v>
      </c>
      <c r="D2705" s="1" t="s">
        <v>13</v>
      </c>
      <c r="E2705" s="1" t="s">
        <v>2237</v>
      </c>
      <c r="F2705" s="1" t="s">
        <v>15</v>
      </c>
      <c r="G2705" s="2">
        <v>0.64</v>
      </c>
      <c r="H2705" s="2">
        <v>0.88</v>
      </c>
      <c r="I2705" s="2">
        <v>0.87</v>
      </c>
      <c r="J2705" s="1" t="s">
        <v>37</v>
      </c>
      <c r="K2705" s="1">
        <f>VLOOKUP(A2705,'Student Details'!$A:$O,15,0)</f>
        <v>0</v>
      </c>
      <c r="L2705" s="9">
        <f>VLOOKUP(A2705,'Marks Details'!$F$2:$G$5281,2,0)</f>
        <v>0.69000000000000006</v>
      </c>
      <c r="M2705" s="1">
        <f>VLOOKUP(A2705,'Placement Details'!$A:$D,4,0)</f>
        <v>17.53</v>
      </c>
      <c r="N2705" s="1" t="str">
        <f>VLOOKUP(A2705,'Placement Details'!$A:$B,2,0)</f>
        <v>Strategy</v>
      </c>
      <c r="O2705" s="1" t="str">
        <f t="shared" si="42"/>
        <v>No</v>
      </c>
      <c r="V2705"/>
      <c r="W2705"/>
    </row>
    <row r="2706" spans="1:23" x14ac:dyDescent="0.3">
      <c r="A2706" s="1" t="s">
        <v>2467</v>
      </c>
      <c r="B2706" s="1">
        <v>25</v>
      </c>
      <c r="C2706" s="1" t="s">
        <v>12</v>
      </c>
      <c r="D2706" s="1" t="s">
        <v>13</v>
      </c>
      <c r="E2706" s="1" t="s">
        <v>2237</v>
      </c>
      <c r="F2706" s="1" t="s">
        <v>15</v>
      </c>
      <c r="G2706" s="2">
        <v>0.77</v>
      </c>
      <c r="H2706" s="2">
        <v>0.94000000000000006</v>
      </c>
      <c r="I2706" s="2">
        <v>0.92999999999999994</v>
      </c>
      <c r="J2706" s="1" t="s">
        <v>19</v>
      </c>
      <c r="K2706" s="1">
        <f>VLOOKUP(A2706,'Student Details'!$A:$O,15,0)</f>
        <v>4</v>
      </c>
      <c r="L2706" s="9">
        <f>VLOOKUP(A2706,'Marks Details'!$F$2:$G$5281,2,0)</f>
        <v>0.71750000000000003</v>
      </c>
      <c r="M2706" s="1">
        <f>VLOOKUP(A2706,'Placement Details'!$A:$D,4,0)</f>
        <v>17.53</v>
      </c>
      <c r="N2706" s="1" t="str">
        <f>VLOOKUP(A2706,'Placement Details'!$A:$B,2,0)</f>
        <v>Sales</v>
      </c>
      <c r="O2706" s="1" t="str">
        <f t="shared" si="42"/>
        <v>Yes</v>
      </c>
      <c r="V2706"/>
      <c r="W2706"/>
    </row>
    <row r="2707" spans="1:23" x14ac:dyDescent="0.3">
      <c r="A2707" s="1" t="s">
        <v>2483</v>
      </c>
      <c r="B2707" s="1">
        <v>25</v>
      </c>
      <c r="C2707" s="1" t="s">
        <v>12</v>
      </c>
      <c r="D2707" s="1" t="s">
        <v>13</v>
      </c>
      <c r="E2707" s="1" t="s">
        <v>2237</v>
      </c>
      <c r="F2707" s="1" t="s">
        <v>15</v>
      </c>
      <c r="G2707" s="2">
        <v>0.7</v>
      </c>
      <c r="H2707" s="2">
        <v>0.82000000000000006</v>
      </c>
      <c r="I2707" s="2">
        <v>0.98</v>
      </c>
      <c r="J2707" s="1" t="s">
        <v>16</v>
      </c>
      <c r="K2707" s="1">
        <f>VLOOKUP(A2707,'Student Details'!$A:$O,15,0)</f>
        <v>3.1</v>
      </c>
      <c r="L2707" s="9">
        <f>VLOOKUP(A2707,'Marks Details'!$F$2:$G$5281,2,0)</f>
        <v>0.72750000000000004</v>
      </c>
      <c r="M2707" s="1">
        <f>VLOOKUP(A2707,'Placement Details'!$A:$D,4,0)</f>
        <v>17.5</v>
      </c>
      <c r="N2707" s="1" t="str">
        <f>VLOOKUP(A2707,'Placement Details'!$A:$B,2,0)</f>
        <v>Marketing</v>
      </c>
      <c r="O2707" s="1" t="str">
        <f t="shared" si="42"/>
        <v>Yes</v>
      </c>
      <c r="V2707"/>
      <c r="W2707"/>
    </row>
    <row r="2708" spans="1:23" x14ac:dyDescent="0.3">
      <c r="A2708" s="1" t="s">
        <v>2265</v>
      </c>
      <c r="B2708" s="1">
        <v>28</v>
      </c>
      <c r="C2708" s="1" t="s">
        <v>12</v>
      </c>
      <c r="D2708" s="1" t="s">
        <v>13</v>
      </c>
      <c r="E2708" s="1" t="s">
        <v>2237</v>
      </c>
      <c r="F2708" s="1" t="s">
        <v>42</v>
      </c>
      <c r="G2708" s="2">
        <v>0.72</v>
      </c>
      <c r="H2708" s="2">
        <v>0.92</v>
      </c>
      <c r="I2708" s="2">
        <v>0.95</v>
      </c>
      <c r="J2708" s="1" t="s">
        <v>19</v>
      </c>
      <c r="K2708" s="1">
        <f>VLOOKUP(A2708,'Student Details'!$A:$O,15,0)</f>
        <v>4.9000000000000004</v>
      </c>
      <c r="L2708" s="9">
        <f>VLOOKUP(A2708,'Marks Details'!$F$2:$G$5281,2,0)</f>
        <v>0.65</v>
      </c>
      <c r="M2708" s="1">
        <f>VLOOKUP(A2708,'Placement Details'!$A:$D,4,0)</f>
        <v>17.489999999999998</v>
      </c>
      <c r="N2708" s="1" t="str">
        <f>VLOOKUP(A2708,'Placement Details'!$A:$B,2,0)</f>
        <v>IT</v>
      </c>
      <c r="O2708" s="1" t="str">
        <f t="shared" si="42"/>
        <v>Yes</v>
      </c>
      <c r="V2708"/>
      <c r="W2708"/>
    </row>
    <row r="2709" spans="1:23" x14ac:dyDescent="0.3">
      <c r="A2709" s="1" t="s">
        <v>2354</v>
      </c>
      <c r="B2709" s="1">
        <v>24</v>
      </c>
      <c r="C2709" s="1" t="s">
        <v>12</v>
      </c>
      <c r="D2709" s="1" t="s">
        <v>13</v>
      </c>
      <c r="E2709" s="1" t="s">
        <v>2237</v>
      </c>
      <c r="F2709" s="1" t="s">
        <v>15</v>
      </c>
      <c r="G2709" s="2">
        <v>0.85</v>
      </c>
      <c r="H2709" s="2">
        <v>0.88</v>
      </c>
      <c r="I2709" s="2">
        <v>0.91999999999999993</v>
      </c>
      <c r="J2709" s="1" t="s">
        <v>37</v>
      </c>
      <c r="K2709" s="1">
        <f>VLOOKUP(A2709,'Student Details'!$A:$O,15,0)</f>
        <v>3</v>
      </c>
      <c r="L2709" s="9">
        <f>VLOOKUP(A2709,'Marks Details'!$F$2:$G$5281,2,0)</f>
        <v>0.71</v>
      </c>
      <c r="M2709" s="1">
        <f>VLOOKUP(A2709,'Placement Details'!$A:$D,4,0)</f>
        <v>17.45</v>
      </c>
      <c r="N2709" s="1" t="str">
        <f>VLOOKUP(A2709,'Placement Details'!$A:$B,2,0)</f>
        <v>IT</v>
      </c>
      <c r="O2709" s="1" t="str">
        <f t="shared" si="42"/>
        <v>Yes</v>
      </c>
      <c r="V2709"/>
      <c r="W2709"/>
    </row>
    <row r="2710" spans="1:23" x14ac:dyDescent="0.3">
      <c r="A2710" s="1" t="s">
        <v>2328</v>
      </c>
      <c r="B2710" s="1">
        <v>21</v>
      </c>
      <c r="C2710" s="1" t="s">
        <v>12</v>
      </c>
      <c r="D2710" s="1" t="s">
        <v>13</v>
      </c>
      <c r="E2710" s="1" t="s">
        <v>2237</v>
      </c>
      <c r="F2710" s="1" t="s">
        <v>30</v>
      </c>
      <c r="G2710" s="2">
        <v>0.87</v>
      </c>
      <c r="H2710" s="2">
        <v>0.9</v>
      </c>
      <c r="I2710" s="2">
        <v>0.91999999999999993</v>
      </c>
      <c r="J2710" s="1" t="s">
        <v>16</v>
      </c>
      <c r="K2710" s="1">
        <f>VLOOKUP(A2710,'Student Details'!$A:$O,15,0)</f>
        <v>1.2</v>
      </c>
      <c r="L2710" s="9">
        <f>VLOOKUP(A2710,'Marks Details'!$F$2:$G$5281,2,0)</f>
        <v>0.74249999999999994</v>
      </c>
      <c r="M2710" s="1">
        <f>VLOOKUP(A2710,'Placement Details'!$A:$D,4,0)</f>
        <v>17.43</v>
      </c>
      <c r="N2710" s="1" t="str">
        <f>VLOOKUP(A2710,'Placement Details'!$A:$B,2,0)</f>
        <v>Sales</v>
      </c>
      <c r="O2710" s="1" t="str">
        <f t="shared" si="42"/>
        <v>Yes</v>
      </c>
      <c r="V2710"/>
      <c r="W2710"/>
    </row>
    <row r="2711" spans="1:23" x14ac:dyDescent="0.3">
      <c r="A2711" s="1" t="s">
        <v>2258</v>
      </c>
      <c r="B2711" s="1">
        <v>26</v>
      </c>
      <c r="C2711" s="1" t="s">
        <v>12</v>
      </c>
      <c r="D2711" s="1" t="s">
        <v>27</v>
      </c>
      <c r="E2711" s="1" t="s">
        <v>2237</v>
      </c>
      <c r="F2711" s="1" t="s">
        <v>15</v>
      </c>
      <c r="G2711" s="2">
        <v>0.62</v>
      </c>
      <c r="H2711" s="2">
        <v>0.87000000000000011</v>
      </c>
      <c r="I2711" s="2">
        <v>0.97</v>
      </c>
      <c r="J2711" s="1" t="s">
        <v>16</v>
      </c>
      <c r="K2711" s="1">
        <f>VLOOKUP(A2711,'Student Details'!$A:$O,15,0)</f>
        <v>3.7</v>
      </c>
      <c r="L2711" s="9">
        <f>VLOOKUP(A2711,'Marks Details'!$F$2:$G$5281,2,0)</f>
        <v>0.62750000000000006</v>
      </c>
      <c r="M2711" s="1">
        <f>VLOOKUP(A2711,'Placement Details'!$A:$D,4,0)</f>
        <v>17.41</v>
      </c>
      <c r="N2711" s="1" t="str">
        <f>VLOOKUP(A2711,'Placement Details'!$A:$B,2,0)</f>
        <v>Operations</v>
      </c>
      <c r="O2711" s="1" t="str">
        <f t="shared" si="42"/>
        <v>Yes</v>
      </c>
      <c r="V2711"/>
      <c r="W2711"/>
    </row>
    <row r="2712" spans="1:23" x14ac:dyDescent="0.3">
      <c r="A2712" s="1" t="s">
        <v>2415</v>
      </c>
      <c r="B2712" s="1">
        <v>24</v>
      </c>
      <c r="C2712" s="1" t="s">
        <v>12</v>
      </c>
      <c r="D2712" s="1" t="s">
        <v>13</v>
      </c>
      <c r="E2712" s="1" t="s">
        <v>2237</v>
      </c>
      <c r="F2712" s="1" t="s">
        <v>15</v>
      </c>
      <c r="G2712" s="2">
        <v>0.65999999999999992</v>
      </c>
      <c r="H2712" s="2">
        <v>0.81</v>
      </c>
      <c r="I2712" s="2">
        <v>0.86</v>
      </c>
      <c r="J2712" s="1" t="s">
        <v>22</v>
      </c>
      <c r="K2712" s="1">
        <f>VLOOKUP(A2712,'Student Details'!$A:$O,15,0)</f>
        <v>1.6</v>
      </c>
      <c r="L2712" s="9">
        <f>VLOOKUP(A2712,'Marks Details'!$F$2:$G$5281,2,0)</f>
        <v>0.7350000000000001</v>
      </c>
      <c r="M2712" s="1">
        <f>VLOOKUP(A2712,'Placement Details'!$A:$D,4,0)</f>
        <v>17.39</v>
      </c>
      <c r="N2712" s="1" t="str">
        <f>VLOOKUP(A2712,'Placement Details'!$A:$B,2,0)</f>
        <v>Operations</v>
      </c>
      <c r="O2712" s="1" t="str">
        <f t="shared" si="42"/>
        <v>Yes</v>
      </c>
      <c r="V2712"/>
      <c r="W2712"/>
    </row>
    <row r="2713" spans="1:23" x14ac:dyDescent="0.3">
      <c r="A2713" s="1" t="s">
        <v>2599</v>
      </c>
      <c r="B2713" s="1">
        <v>22</v>
      </c>
      <c r="C2713" s="1" t="s">
        <v>331</v>
      </c>
      <c r="D2713" s="1" t="s">
        <v>13</v>
      </c>
      <c r="E2713" s="1" t="s">
        <v>2237</v>
      </c>
      <c r="F2713" s="1" t="s">
        <v>15</v>
      </c>
      <c r="G2713" s="2">
        <v>0.80999999999999994</v>
      </c>
      <c r="H2713" s="2">
        <v>0.82000000000000006</v>
      </c>
      <c r="I2713" s="2">
        <v>0.88</v>
      </c>
      <c r="J2713" s="1" t="s">
        <v>16</v>
      </c>
      <c r="K2713" s="1">
        <f>VLOOKUP(A2713,'Student Details'!$A:$O,15,0)</f>
        <v>0</v>
      </c>
      <c r="L2713" s="9">
        <f>VLOOKUP(A2713,'Marks Details'!$F$2:$G$5281,2,0)</f>
        <v>0.60750000000000004</v>
      </c>
      <c r="M2713" s="1">
        <f>VLOOKUP(A2713,'Placement Details'!$A:$D,4,0)</f>
        <v>17.38</v>
      </c>
      <c r="N2713" s="1" t="str">
        <f>VLOOKUP(A2713,'Placement Details'!$A:$B,2,0)</f>
        <v>Sales</v>
      </c>
      <c r="O2713" s="1" t="str">
        <f t="shared" si="42"/>
        <v>No</v>
      </c>
      <c r="V2713"/>
      <c r="W2713"/>
    </row>
    <row r="2714" spans="1:23" x14ac:dyDescent="0.3">
      <c r="A2714" s="1" t="s">
        <v>2622</v>
      </c>
      <c r="B2714" s="1">
        <v>25</v>
      </c>
      <c r="C2714" s="1" t="s">
        <v>412</v>
      </c>
      <c r="D2714" s="1" t="s">
        <v>13</v>
      </c>
      <c r="E2714" s="1" t="s">
        <v>2237</v>
      </c>
      <c r="F2714" s="1" t="s">
        <v>15</v>
      </c>
      <c r="G2714" s="2">
        <v>0.74</v>
      </c>
      <c r="H2714" s="2">
        <v>0.94000000000000006</v>
      </c>
      <c r="I2714" s="2">
        <v>0.9</v>
      </c>
      <c r="J2714" s="1" t="s">
        <v>16</v>
      </c>
      <c r="K2714" s="1">
        <f>VLOOKUP(A2714,'Student Details'!$A:$O,15,0)</f>
        <v>3.5</v>
      </c>
      <c r="L2714" s="9">
        <f>VLOOKUP(A2714,'Marks Details'!$F$2:$G$5281,2,0)</f>
        <v>0.65249999999999997</v>
      </c>
      <c r="M2714" s="1">
        <f>VLOOKUP(A2714,'Placement Details'!$A:$D,4,0)</f>
        <v>17.36</v>
      </c>
      <c r="N2714" s="1" t="str">
        <f>VLOOKUP(A2714,'Placement Details'!$A:$B,2,0)</f>
        <v>IT</v>
      </c>
      <c r="O2714" s="1" t="str">
        <f t="shared" si="42"/>
        <v>Yes</v>
      </c>
      <c r="V2714"/>
      <c r="W2714"/>
    </row>
    <row r="2715" spans="1:23" x14ac:dyDescent="0.3">
      <c r="A2715" s="1" t="s">
        <v>2337</v>
      </c>
      <c r="B2715" s="1">
        <v>25</v>
      </c>
      <c r="C2715" s="1" t="s">
        <v>12</v>
      </c>
      <c r="D2715" s="1" t="s">
        <v>13</v>
      </c>
      <c r="E2715" s="1" t="s">
        <v>2237</v>
      </c>
      <c r="F2715" s="1" t="s">
        <v>15</v>
      </c>
      <c r="G2715" s="2">
        <v>0.84</v>
      </c>
      <c r="H2715" s="2">
        <v>0.88</v>
      </c>
      <c r="I2715" s="2">
        <v>0.88</v>
      </c>
      <c r="J2715" s="1" t="s">
        <v>22</v>
      </c>
      <c r="K2715" s="1">
        <f>VLOOKUP(A2715,'Student Details'!$A:$O,15,0)</f>
        <v>4</v>
      </c>
      <c r="L2715" s="9">
        <f>VLOOKUP(A2715,'Marks Details'!$F$2:$G$5281,2,0)</f>
        <v>0.78999999999999992</v>
      </c>
      <c r="M2715" s="1">
        <f>VLOOKUP(A2715,'Placement Details'!$A:$D,4,0)</f>
        <v>17.350000000000001</v>
      </c>
      <c r="N2715" s="1" t="str">
        <f>VLOOKUP(A2715,'Placement Details'!$A:$B,2,0)</f>
        <v>Marketing</v>
      </c>
      <c r="O2715" s="1" t="str">
        <f t="shared" si="42"/>
        <v>Yes</v>
      </c>
      <c r="V2715"/>
      <c r="W2715"/>
    </row>
    <row r="2716" spans="1:23" x14ac:dyDescent="0.3">
      <c r="A2716" s="1" t="s">
        <v>2347</v>
      </c>
      <c r="B2716" s="1">
        <v>22</v>
      </c>
      <c r="C2716" s="1" t="s">
        <v>12</v>
      </c>
      <c r="D2716" s="1" t="s">
        <v>27</v>
      </c>
      <c r="E2716" s="1" t="s">
        <v>2237</v>
      </c>
      <c r="F2716" s="1" t="s">
        <v>15</v>
      </c>
      <c r="G2716" s="2">
        <v>0.75</v>
      </c>
      <c r="H2716" s="2">
        <v>0.93</v>
      </c>
      <c r="I2716" s="2">
        <v>0.95</v>
      </c>
      <c r="J2716" s="1" t="s">
        <v>16</v>
      </c>
      <c r="K2716" s="1">
        <f>VLOOKUP(A2716,'Student Details'!$A:$O,15,0)</f>
        <v>0</v>
      </c>
      <c r="L2716" s="9">
        <f>VLOOKUP(A2716,'Marks Details'!$F$2:$G$5281,2,0)</f>
        <v>0.71</v>
      </c>
      <c r="M2716" s="1">
        <f>VLOOKUP(A2716,'Placement Details'!$A:$D,4,0)</f>
        <v>17.32</v>
      </c>
      <c r="N2716" s="1" t="str">
        <f>VLOOKUP(A2716,'Placement Details'!$A:$B,2,0)</f>
        <v>Sales</v>
      </c>
      <c r="O2716" s="1" t="str">
        <f t="shared" si="42"/>
        <v>No</v>
      </c>
      <c r="V2716"/>
      <c r="W2716"/>
    </row>
    <row r="2717" spans="1:23" x14ac:dyDescent="0.3">
      <c r="A2717" s="1" t="s">
        <v>2333</v>
      </c>
      <c r="B2717" s="1">
        <v>26</v>
      </c>
      <c r="C2717" s="1" t="s">
        <v>12</v>
      </c>
      <c r="D2717" s="1" t="s">
        <v>27</v>
      </c>
      <c r="E2717" s="1" t="s">
        <v>2237</v>
      </c>
      <c r="F2717" s="1" t="s">
        <v>48</v>
      </c>
      <c r="G2717" s="2">
        <v>0.72</v>
      </c>
      <c r="H2717" s="2">
        <v>0.84000000000000008</v>
      </c>
      <c r="I2717" s="2">
        <v>0.98</v>
      </c>
      <c r="J2717" s="1" t="s">
        <v>19</v>
      </c>
      <c r="K2717" s="1">
        <f>VLOOKUP(A2717,'Student Details'!$A:$O,15,0)</f>
        <v>3.3</v>
      </c>
      <c r="L2717" s="9">
        <f>VLOOKUP(A2717,'Marks Details'!$F$2:$G$5281,2,0)</f>
        <v>0.7350000000000001</v>
      </c>
      <c r="M2717" s="1">
        <f>VLOOKUP(A2717,'Placement Details'!$A:$D,4,0)</f>
        <v>17.29</v>
      </c>
      <c r="N2717" s="1" t="str">
        <f>VLOOKUP(A2717,'Placement Details'!$A:$B,2,0)</f>
        <v>Marketing</v>
      </c>
      <c r="O2717" s="1" t="str">
        <f t="shared" si="42"/>
        <v>Yes</v>
      </c>
      <c r="V2717"/>
      <c r="W2717"/>
    </row>
    <row r="2718" spans="1:23" x14ac:dyDescent="0.3">
      <c r="A2718" s="1" t="s">
        <v>2660</v>
      </c>
      <c r="B2718" s="1">
        <v>24</v>
      </c>
      <c r="C2718" s="1" t="s">
        <v>412</v>
      </c>
      <c r="D2718" s="1" t="s">
        <v>13</v>
      </c>
      <c r="E2718" s="1" t="s">
        <v>2237</v>
      </c>
      <c r="F2718" s="1" t="s">
        <v>15</v>
      </c>
      <c r="G2718" s="2">
        <v>0.73</v>
      </c>
      <c r="H2718" s="2">
        <v>0.89</v>
      </c>
      <c r="I2718" s="2">
        <v>0.9</v>
      </c>
      <c r="J2718" s="1" t="s">
        <v>37</v>
      </c>
      <c r="K2718" s="1">
        <f>VLOOKUP(A2718,'Student Details'!$A:$O,15,0)</f>
        <v>3.4</v>
      </c>
      <c r="L2718" s="9">
        <f>VLOOKUP(A2718,'Marks Details'!$F$2:$G$5281,2,0)</f>
        <v>0.76249999999999996</v>
      </c>
      <c r="M2718" s="1">
        <f>VLOOKUP(A2718,'Placement Details'!$A:$D,4,0)</f>
        <v>17.28</v>
      </c>
      <c r="N2718" s="1" t="str">
        <f>VLOOKUP(A2718,'Placement Details'!$A:$B,2,0)</f>
        <v>Marketing</v>
      </c>
      <c r="O2718" s="1" t="str">
        <f t="shared" si="42"/>
        <v>Yes</v>
      </c>
      <c r="V2718"/>
      <c r="W2718"/>
    </row>
    <row r="2719" spans="1:23" x14ac:dyDescent="0.3">
      <c r="A2719" s="1" t="s">
        <v>2478</v>
      </c>
      <c r="B2719" s="1">
        <v>26</v>
      </c>
      <c r="C2719" s="1" t="s">
        <v>12</v>
      </c>
      <c r="D2719" s="1" t="s">
        <v>13</v>
      </c>
      <c r="E2719" s="1" t="s">
        <v>2237</v>
      </c>
      <c r="F2719" s="1" t="s">
        <v>15</v>
      </c>
      <c r="G2719" s="2">
        <v>0.88</v>
      </c>
      <c r="H2719" s="2">
        <v>0.9</v>
      </c>
      <c r="I2719" s="2">
        <v>0.94</v>
      </c>
      <c r="J2719" s="1" t="s">
        <v>22</v>
      </c>
      <c r="K2719" s="1">
        <f>VLOOKUP(A2719,'Student Details'!$A:$O,15,0)</f>
        <v>4.9000000000000004</v>
      </c>
      <c r="L2719" s="9">
        <f>VLOOKUP(A2719,'Marks Details'!$F$2:$G$5281,2,0)</f>
        <v>0.59000000000000008</v>
      </c>
      <c r="M2719" s="1">
        <f>VLOOKUP(A2719,'Placement Details'!$A:$D,4,0)</f>
        <v>17.260000000000002</v>
      </c>
      <c r="N2719" s="1" t="str">
        <f>VLOOKUP(A2719,'Placement Details'!$A:$B,2,0)</f>
        <v>Marketing</v>
      </c>
      <c r="O2719" s="1" t="str">
        <f t="shared" si="42"/>
        <v>Yes</v>
      </c>
      <c r="V2719"/>
      <c r="W2719"/>
    </row>
    <row r="2720" spans="1:23" x14ac:dyDescent="0.3">
      <c r="A2720" s="1" t="s">
        <v>2303</v>
      </c>
      <c r="B2720" s="1">
        <v>22</v>
      </c>
      <c r="C2720" s="1" t="s">
        <v>12</v>
      </c>
      <c r="D2720" s="1" t="s">
        <v>27</v>
      </c>
      <c r="E2720" s="1" t="s">
        <v>2237</v>
      </c>
      <c r="F2720" s="1" t="s">
        <v>15</v>
      </c>
      <c r="G2720" s="2">
        <v>0.66999999999999993</v>
      </c>
      <c r="H2720" s="2">
        <v>0.81</v>
      </c>
      <c r="I2720" s="2">
        <v>0.89</v>
      </c>
      <c r="J2720" s="1" t="s">
        <v>16</v>
      </c>
      <c r="K2720" s="1">
        <f>VLOOKUP(A2720,'Student Details'!$A:$O,15,0)</f>
        <v>0</v>
      </c>
      <c r="L2720" s="9">
        <f>VLOOKUP(A2720,'Marks Details'!$F$2:$G$5281,2,0)</f>
        <v>0.56499999999999995</v>
      </c>
      <c r="M2720" s="1">
        <f>VLOOKUP(A2720,'Placement Details'!$A:$D,4,0)</f>
        <v>17.21</v>
      </c>
      <c r="N2720" s="1" t="str">
        <f>VLOOKUP(A2720,'Placement Details'!$A:$B,2,0)</f>
        <v>Sales</v>
      </c>
      <c r="O2720" s="1" t="str">
        <f t="shared" si="42"/>
        <v>No</v>
      </c>
      <c r="V2720"/>
      <c r="W2720"/>
    </row>
    <row r="2721" spans="1:23" x14ac:dyDescent="0.3">
      <c r="A2721" s="1" t="s">
        <v>2310</v>
      </c>
      <c r="B2721" s="1">
        <v>24</v>
      </c>
      <c r="C2721" s="1" t="s">
        <v>12</v>
      </c>
      <c r="D2721" s="1" t="s">
        <v>13</v>
      </c>
      <c r="E2721" s="1" t="s">
        <v>2237</v>
      </c>
      <c r="F2721" s="1" t="s">
        <v>15</v>
      </c>
      <c r="G2721" s="2">
        <v>0.80999999999999994</v>
      </c>
      <c r="H2721" s="2">
        <v>0.93</v>
      </c>
      <c r="I2721" s="2">
        <v>0.91999999999999993</v>
      </c>
      <c r="J2721" s="1" t="s">
        <v>22</v>
      </c>
      <c r="K2721" s="1">
        <f>VLOOKUP(A2721,'Student Details'!$A:$O,15,0)</f>
        <v>1.6</v>
      </c>
      <c r="L2721" s="9">
        <f>VLOOKUP(A2721,'Marks Details'!$F$2:$G$5281,2,0)</f>
        <v>0.78</v>
      </c>
      <c r="M2721" s="1">
        <f>VLOOKUP(A2721,'Placement Details'!$A:$D,4,0)</f>
        <v>17.18</v>
      </c>
      <c r="N2721" s="1" t="str">
        <f>VLOOKUP(A2721,'Placement Details'!$A:$B,2,0)</f>
        <v>Operations</v>
      </c>
      <c r="O2721" s="1" t="str">
        <f t="shared" si="42"/>
        <v>Yes</v>
      </c>
      <c r="V2721"/>
      <c r="W2721"/>
    </row>
    <row r="2722" spans="1:23" x14ac:dyDescent="0.3">
      <c r="A2722" s="1" t="s">
        <v>2367</v>
      </c>
      <c r="B2722" s="1">
        <v>25</v>
      </c>
      <c r="C2722" s="1" t="s">
        <v>12</v>
      </c>
      <c r="D2722" s="1" t="s">
        <v>13</v>
      </c>
      <c r="E2722" s="1" t="s">
        <v>2237</v>
      </c>
      <c r="F2722" s="1" t="s">
        <v>65</v>
      </c>
      <c r="G2722" s="2">
        <v>0.76</v>
      </c>
      <c r="H2722" s="2">
        <v>0.84000000000000008</v>
      </c>
      <c r="I2722" s="2">
        <v>0.98</v>
      </c>
      <c r="J2722" s="1" t="s">
        <v>16</v>
      </c>
      <c r="K2722" s="1">
        <f>VLOOKUP(A2722,'Student Details'!$A:$O,15,0)</f>
        <v>4.5999999999999996</v>
      </c>
      <c r="L2722" s="9">
        <f>VLOOKUP(A2722,'Marks Details'!$F$2:$G$5281,2,0)</f>
        <v>0.5625</v>
      </c>
      <c r="M2722" s="1">
        <f>VLOOKUP(A2722,'Placement Details'!$A:$D,4,0)</f>
        <v>17.16</v>
      </c>
      <c r="N2722" s="1" t="str">
        <f>VLOOKUP(A2722,'Placement Details'!$A:$B,2,0)</f>
        <v>IT</v>
      </c>
      <c r="O2722" s="1" t="str">
        <f t="shared" si="42"/>
        <v>Yes</v>
      </c>
      <c r="V2722"/>
      <c r="W2722"/>
    </row>
    <row r="2723" spans="1:23" x14ac:dyDescent="0.3">
      <c r="A2723" s="1" t="s">
        <v>2279</v>
      </c>
      <c r="B2723" s="1">
        <v>24</v>
      </c>
      <c r="C2723" s="1" t="s">
        <v>12</v>
      </c>
      <c r="D2723" s="1" t="s">
        <v>27</v>
      </c>
      <c r="E2723" s="1" t="s">
        <v>2237</v>
      </c>
      <c r="F2723" s="1" t="s">
        <v>36</v>
      </c>
      <c r="G2723" s="2">
        <v>0.8</v>
      </c>
      <c r="H2723" s="2">
        <v>0.88</v>
      </c>
      <c r="I2723" s="2">
        <v>0.98</v>
      </c>
      <c r="J2723" s="1" t="s">
        <v>16</v>
      </c>
      <c r="K2723" s="1">
        <f>VLOOKUP(A2723,'Student Details'!$A:$O,15,0)</f>
        <v>4.0999999999999996</v>
      </c>
      <c r="L2723" s="9">
        <f>VLOOKUP(A2723,'Marks Details'!$F$2:$G$5281,2,0)</f>
        <v>0.72</v>
      </c>
      <c r="M2723" s="1">
        <f>VLOOKUP(A2723,'Placement Details'!$A:$D,4,0)</f>
        <v>17.149999999999999</v>
      </c>
      <c r="N2723" s="1" t="str">
        <f>VLOOKUP(A2723,'Placement Details'!$A:$B,2,0)</f>
        <v>Marketing</v>
      </c>
      <c r="O2723" s="1" t="str">
        <f t="shared" si="42"/>
        <v>Yes</v>
      </c>
      <c r="V2723"/>
      <c r="W2723"/>
    </row>
    <row r="2724" spans="1:23" x14ac:dyDescent="0.3">
      <c r="A2724" s="1" t="s">
        <v>2526</v>
      </c>
      <c r="B2724" s="1">
        <v>26</v>
      </c>
      <c r="C2724" s="1" t="s">
        <v>12</v>
      </c>
      <c r="D2724" s="1" t="s">
        <v>27</v>
      </c>
      <c r="E2724" s="1" t="s">
        <v>2237</v>
      </c>
      <c r="F2724" s="1" t="s">
        <v>15</v>
      </c>
      <c r="G2724" s="2">
        <v>0.84</v>
      </c>
      <c r="H2724" s="2">
        <v>0.85000000000000009</v>
      </c>
      <c r="I2724" s="2">
        <v>0.90999999999999992</v>
      </c>
      <c r="J2724" s="1" t="s">
        <v>37</v>
      </c>
      <c r="K2724" s="1">
        <f>VLOOKUP(A2724,'Student Details'!$A:$O,15,0)</f>
        <v>3.5</v>
      </c>
      <c r="L2724" s="9">
        <f>VLOOKUP(A2724,'Marks Details'!$F$2:$G$5281,2,0)</f>
        <v>0.70500000000000007</v>
      </c>
      <c r="M2724" s="1">
        <f>VLOOKUP(A2724,'Placement Details'!$A:$D,4,0)</f>
        <v>17.079999999999998</v>
      </c>
      <c r="N2724" s="1" t="str">
        <f>VLOOKUP(A2724,'Placement Details'!$A:$B,2,0)</f>
        <v>Marketing</v>
      </c>
      <c r="O2724" s="1" t="str">
        <f t="shared" si="42"/>
        <v>Yes</v>
      </c>
      <c r="V2724"/>
      <c r="W2724"/>
    </row>
    <row r="2725" spans="1:23" x14ac:dyDescent="0.3">
      <c r="A2725" s="1" t="s">
        <v>2399</v>
      </c>
      <c r="B2725" s="1">
        <v>24</v>
      </c>
      <c r="C2725" s="1" t="s">
        <v>12</v>
      </c>
      <c r="D2725" s="1" t="s">
        <v>27</v>
      </c>
      <c r="E2725" s="1" t="s">
        <v>2237</v>
      </c>
      <c r="F2725" s="1" t="s">
        <v>15</v>
      </c>
      <c r="G2725" s="2">
        <v>0.87</v>
      </c>
      <c r="H2725" s="2">
        <v>0.91</v>
      </c>
      <c r="I2725" s="2">
        <v>0.89</v>
      </c>
      <c r="J2725" s="1" t="s">
        <v>16</v>
      </c>
      <c r="K2725" s="1">
        <f>VLOOKUP(A2725,'Student Details'!$A:$O,15,0)</f>
        <v>3.1</v>
      </c>
      <c r="L2725" s="9">
        <f>VLOOKUP(A2725,'Marks Details'!$F$2:$G$5281,2,0)</f>
        <v>0.73750000000000004</v>
      </c>
      <c r="M2725" s="1">
        <f>VLOOKUP(A2725,'Placement Details'!$A:$D,4,0)</f>
        <v>17.059999999999999</v>
      </c>
      <c r="N2725" s="1" t="str">
        <f>VLOOKUP(A2725,'Placement Details'!$A:$B,2,0)</f>
        <v>IT</v>
      </c>
      <c r="O2725" s="1" t="str">
        <f t="shared" si="42"/>
        <v>Yes</v>
      </c>
      <c r="V2725"/>
      <c r="W2725"/>
    </row>
    <row r="2726" spans="1:23" x14ac:dyDescent="0.3">
      <c r="A2726" s="1" t="s">
        <v>2515</v>
      </c>
      <c r="B2726" s="1">
        <v>27</v>
      </c>
      <c r="C2726" s="1" t="s">
        <v>12</v>
      </c>
      <c r="D2726" s="1" t="s">
        <v>13</v>
      </c>
      <c r="E2726" s="1" t="s">
        <v>2237</v>
      </c>
      <c r="F2726" s="1" t="s">
        <v>15</v>
      </c>
      <c r="G2726" s="2">
        <v>0.87</v>
      </c>
      <c r="H2726" s="2">
        <v>0.8600000000000001</v>
      </c>
      <c r="I2726" s="2">
        <v>0.97</v>
      </c>
      <c r="J2726" s="1" t="s">
        <v>22</v>
      </c>
      <c r="K2726" s="1">
        <f>VLOOKUP(A2726,'Student Details'!$A:$O,15,0)</f>
        <v>4.5999999999999996</v>
      </c>
      <c r="L2726" s="9">
        <f>VLOOKUP(A2726,'Marks Details'!$F$2:$G$5281,2,0)</f>
        <v>0.755</v>
      </c>
      <c r="M2726" s="1">
        <f>VLOOKUP(A2726,'Placement Details'!$A:$D,4,0)</f>
        <v>17.05</v>
      </c>
      <c r="N2726" s="1" t="str">
        <f>VLOOKUP(A2726,'Placement Details'!$A:$B,2,0)</f>
        <v>Sales</v>
      </c>
      <c r="O2726" s="1" t="str">
        <f t="shared" si="42"/>
        <v>Yes</v>
      </c>
      <c r="V2726"/>
      <c r="W2726"/>
    </row>
    <row r="2727" spans="1:23" x14ac:dyDescent="0.3">
      <c r="A2727" s="1" t="s">
        <v>2469</v>
      </c>
      <c r="B2727" s="1">
        <v>25</v>
      </c>
      <c r="C2727" s="1" t="s">
        <v>12</v>
      </c>
      <c r="D2727" s="1" t="s">
        <v>13</v>
      </c>
      <c r="E2727" s="1" t="s">
        <v>2237</v>
      </c>
      <c r="F2727" s="1" t="s">
        <v>18</v>
      </c>
      <c r="G2727" s="2">
        <v>0.8899999999999999</v>
      </c>
      <c r="H2727" s="2">
        <v>0.83000000000000007</v>
      </c>
      <c r="I2727" s="2">
        <v>0.85</v>
      </c>
      <c r="J2727" s="1" t="s">
        <v>19</v>
      </c>
      <c r="K2727" s="1">
        <f>VLOOKUP(A2727,'Student Details'!$A:$O,15,0)</f>
        <v>3</v>
      </c>
      <c r="L2727" s="9">
        <f>VLOOKUP(A2727,'Marks Details'!$F$2:$G$5281,2,0)</f>
        <v>0.74750000000000005</v>
      </c>
      <c r="M2727" s="1">
        <f>VLOOKUP(A2727,'Placement Details'!$A:$D,4,0)</f>
        <v>17.010000000000002</v>
      </c>
      <c r="N2727" s="1" t="str">
        <f>VLOOKUP(A2727,'Placement Details'!$A:$B,2,0)</f>
        <v>Marketing</v>
      </c>
      <c r="O2727" s="1" t="str">
        <f t="shared" si="42"/>
        <v>Yes</v>
      </c>
      <c r="V2727"/>
      <c r="W2727"/>
    </row>
    <row r="2728" spans="1:23" x14ac:dyDescent="0.3">
      <c r="A2728" s="1" t="s">
        <v>2633</v>
      </c>
      <c r="B2728" s="1">
        <v>26</v>
      </c>
      <c r="C2728" s="1" t="s">
        <v>412</v>
      </c>
      <c r="D2728" s="1" t="s">
        <v>13</v>
      </c>
      <c r="E2728" s="1" t="s">
        <v>2237</v>
      </c>
      <c r="F2728" s="1" t="s">
        <v>15</v>
      </c>
      <c r="G2728" s="2">
        <v>0.77</v>
      </c>
      <c r="H2728" s="2">
        <v>0.9</v>
      </c>
      <c r="I2728" s="2">
        <v>0.90999999999999992</v>
      </c>
      <c r="J2728" s="1" t="s">
        <v>19</v>
      </c>
      <c r="K2728" s="1">
        <f>VLOOKUP(A2728,'Student Details'!$A:$O,15,0)</f>
        <v>4</v>
      </c>
      <c r="L2728" s="9">
        <f>VLOOKUP(A2728,'Marks Details'!$F$2:$G$5281,2,0)</f>
        <v>0.61249999999999993</v>
      </c>
      <c r="M2728" s="1">
        <f>VLOOKUP(A2728,'Placement Details'!$A:$D,4,0)</f>
        <v>17.010000000000002</v>
      </c>
      <c r="N2728" s="1" t="str">
        <f>VLOOKUP(A2728,'Placement Details'!$A:$B,2,0)</f>
        <v>IT</v>
      </c>
      <c r="O2728" s="1" t="str">
        <f t="shared" si="42"/>
        <v>Yes</v>
      </c>
      <c r="V2728"/>
      <c r="W2728"/>
    </row>
    <row r="2729" spans="1:23" x14ac:dyDescent="0.3">
      <c r="A2729" s="1" t="s">
        <v>2643</v>
      </c>
      <c r="B2729" s="1">
        <v>27</v>
      </c>
      <c r="C2729" s="1" t="s">
        <v>412</v>
      </c>
      <c r="D2729" s="1" t="s">
        <v>13</v>
      </c>
      <c r="E2729" s="1" t="s">
        <v>2237</v>
      </c>
      <c r="F2729" s="1" t="s">
        <v>44</v>
      </c>
      <c r="G2729" s="2">
        <v>0.64</v>
      </c>
      <c r="H2729" s="2">
        <v>0.85000000000000009</v>
      </c>
      <c r="I2729" s="2">
        <v>0.97</v>
      </c>
      <c r="J2729" s="1" t="s">
        <v>16</v>
      </c>
      <c r="K2729" s="1">
        <f>VLOOKUP(A2729,'Student Details'!$A:$O,15,0)</f>
        <v>3.7</v>
      </c>
      <c r="L2729" s="9">
        <f>VLOOKUP(A2729,'Marks Details'!$F$2:$G$5281,2,0)</f>
        <v>0.84250000000000003</v>
      </c>
      <c r="M2729" s="1">
        <f>VLOOKUP(A2729,'Placement Details'!$A:$D,4,0)</f>
        <v>16.989999999999998</v>
      </c>
      <c r="N2729" s="1" t="str">
        <f>VLOOKUP(A2729,'Placement Details'!$A:$B,2,0)</f>
        <v>Operations</v>
      </c>
      <c r="O2729" s="1" t="str">
        <f t="shared" si="42"/>
        <v>Yes</v>
      </c>
      <c r="V2729"/>
      <c r="W2729"/>
    </row>
    <row r="2730" spans="1:23" x14ac:dyDescent="0.3">
      <c r="A2730" s="1" t="s">
        <v>2450</v>
      </c>
      <c r="B2730" s="1">
        <v>22</v>
      </c>
      <c r="C2730" s="1" t="s">
        <v>12</v>
      </c>
      <c r="D2730" s="1" t="s">
        <v>13</v>
      </c>
      <c r="E2730" s="1" t="s">
        <v>2237</v>
      </c>
      <c r="F2730" s="1" t="s">
        <v>15</v>
      </c>
      <c r="G2730" s="2">
        <v>0.7</v>
      </c>
      <c r="H2730" s="2">
        <v>0.83000000000000007</v>
      </c>
      <c r="I2730" s="2">
        <v>0.94</v>
      </c>
      <c r="J2730" s="1" t="s">
        <v>19</v>
      </c>
      <c r="K2730" s="1">
        <f>VLOOKUP(A2730,'Student Details'!$A:$O,15,0)</f>
        <v>0</v>
      </c>
      <c r="L2730" s="9">
        <f>VLOOKUP(A2730,'Marks Details'!$F$2:$G$5281,2,0)</f>
        <v>0.72250000000000014</v>
      </c>
      <c r="M2730" s="1">
        <f>VLOOKUP(A2730,'Placement Details'!$A:$D,4,0)</f>
        <v>16.98</v>
      </c>
      <c r="N2730" s="1" t="str">
        <f>VLOOKUP(A2730,'Placement Details'!$A:$B,2,0)</f>
        <v>Marketing</v>
      </c>
      <c r="O2730" s="1" t="str">
        <f t="shared" si="42"/>
        <v>No</v>
      </c>
      <c r="V2730"/>
      <c r="W2730"/>
    </row>
    <row r="2731" spans="1:23" x14ac:dyDescent="0.3">
      <c r="A2731" s="1" t="s">
        <v>2458</v>
      </c>
      <c r="B2731" s="1">
        <v>24</v>
      </c>
      <c r="C2731" s="1" t="s">
        <v>12</v>
      </c>
      <c r="D2731" s="1" t="s">
        <v>27</v>
      </c>
      <c r="E2731" s="1" t="s">
        <v>2237</v>
      </c>
      <c r="F2731" s="1" t="s">
        <v>44</v>
      </c>
      <c r="G2731" s="2">
        <v>0.64</v>
      </c>
      <c r="H2731" s="2">
        <v>0.82000000000000006</v>
      </c>
      <c r="I2731" s="2">
        <v>0.90999999999999992</v>
      </c>
      <c r="J2731" s="1" t="s">
        <v>16</v>
      </c>
      <c r="K2731" s="1">
        <f>VLOOKUP(A2731,'Student Details'!$A:$O,15,0)</f>
        <v>1.1000000000000001</v>
      </c>
      <c r="L2731" s="9">
        <f>VLOOKUP(A2731,'Marks Details'!$F$2:$G$5281,2,0)</f>
        <v>0.70250000000000012</v>
      </c>
      <c r="M2731" s="1">
        <f>VLOOKUP(A2731,'Placement Details'!$A:$D,4,0)</f>
        <v>16.98</v>
      </c>
      <c r="N2731" s="1" t="str">
        <f>VLOOKUP(A2731,'Placement Details'!$A:$B,2,0)</f>
        <v>Sales</v>
      </c>
      <c r="O2731" s="1" t="str">
        <f t="shared" si="42"/>
        <v>Yes</v>
      </c>
      <c r="V2731"/>
      <c r="W2731"/>
    </row>
    <row r="2732" spans="1:23" x14ac:dyDescent="0.3">
      <c r="A2732" s="1" t="s">
        <v>2308</v>
      </c>
      <c r="B2732" s="1">
        <v>23</v>
      </c>
      <c r="C2732" s="1" t="s">
        <v>12</v>
      </c>
      <c r="D2732" s="1" t="s">
        <v>13</v>
      </c>
      <c r="E2732" s="1" t="s">
        <v>2237</v>
      </c>
      <c r="F2732" s="1" t="s">
        <v>42</v>
      </c>
      <c r="G2732" s="2">
        <v>0.65999999999999992</v>
      </c>
      <c r="H2732" s="2">
        <v>0.92</v>
      </c>
      <c r="I2732" s="2">
        <v>0.94</v>
      </c>
      <c r="J2732" s="1" t="s">
        <v>16</v>
      </c>
      <c r="K2732" s="1">
        <f>VLOOKUP(A2732,'Student Details'!$A:$O,15,0)</f>
        <v>0</v>
      </c>
      <c r="L2732" s="9">
        <f>VLOOKUP(A2732,'Marks Details'!$F$2:$G$5281,2,0)</f>
        <v>0.83</v>
      </c>
      <c r="M2732" s="1">
        <f>VLOOKUP(A2732,'Placement Details'!$A:$D,4,0)</f>
        <v>16.97</v>
      </c>
      <c r="N2732" s="1" t="str">
        <f>VLOOKUP(A2732,'Placement Details'!$A:$B,2,0)</f>
        <v>Sales</v>
      </c>
      <c r="O2732" s="1" t="str">
        <f t="shared" si="42"/>
        <v>No</v>
      </c>
      <c r="V2732"/>
      <c r="W2732"/>
    </row>
    <row r="2733" spans="1:23" x14ac:dyDescent="0.3">
      <c r="A2733" s="1" t="s">
        <v>2283</v>
      </c>
      <c r="B2733" s="1">
        <v>22</v>
      </c>
      <c r="C2733" s="1" t="s">
        <v>12</v>
      </c>
      <c r="D2733" s="1" t="s">
        <v>27</v>
      </c>
      <c r="E2733" s="1" t="s">
        <v>2237</v>
      </c>
      <c r="F2733" s="1" t="s">
        <v>15</v>
      </c>
      <c r="G2733" s="2">
        <v>0.85</v>
      </c>
      <c r="H2733" s="2">
        <v>0.85000000000000009</v>
      </c>
      <c r="I2733" s="2">
        <v>0.97</v>
      </c>
      <c r="J2733" s="1" t="s">
        <v>19</v>
      </c>
      <c r="K2733" s="1">
        <f>VLOOKUP(A2733,'Student Details'!$A:$O,15,0)</f>
        <v>0</v>
      </c>
      <c r="L2733" s="9">
        <f>VLOOKUP(A2733,'Marks Details'!$F$2:$G$5281,2,0)</f>
        <v>0.6825</v>
      </c>
      <c r="M2733" s="1">
        <f>VLOOKUP(A2733,'Placement Details'!$A:$D,4,0)</f>
        <v>16.920000000000002</v>
      </c>
      <c r="N2733" s="1" t="str">
        <f>VLOOKUP(A2733,'Placement Details'!$A:$B,2,0)</f>
        <v>Marketing</v>
      </c>
      <c r="O2733" s="1" t="str">
        <f t="shared" si="42"/>
        <v>No</v>
      </c>
      <c r="V2733"/>
      <c r="W2733"/>
    </row>
    <row r="2734" spans="1:23" x14ac:dyDescent="0.3">
      <c r="A2734" s="1" t="s">
        <v>2401</v>
      </c>
      <c r="B2734" s="1">
        <v>27</v>
      </c>
      <c r="C2734" s="1" t="s">
        <v>12</v>
      </c>
      <c r="D2734" s="1" t="s">
        <v>27</v>
      </c>
      <c r="E2734" s="1" t="s">
        <v>2237</v>
      </c>
      <c r="F2734" s="1" t="s">
        <v>15</v>
      </c>
      <c r="G2734" s="2">
        <v>0.61</v>
      </c>
      <c r="H2734" s="2">
        <v>0.83000000000000007</v>
      </c>
      <c r="I2734" s="2">
        <v>0.95</v>
      </c>
      <c r="J2734" s="1" t="s">
        <v>40</v>
      </c>
      <c r="K2734" s="1">
        <f>VLOOKUP(A2734,'Student Details'!$A:$O,15,0)</f>
        <v>4.8</v>
      </c>
      <c r="L2734" s="9">
        <f>VLOOKUP(A2734,'Marks Details'!$F$2:$G$5281,2,0)</f>
        <v>0.69000000000000006</v>
      </c>
      <c r="M2734" s="1">
        <f>VLOOKUP(A2734,'Placement Details'!$A:$D,4,0)</f>
        <v>16.920000000000002</v>
      </c>
      <c r="N2734" s="1" t="str">
        <f>VLOOKUP(A2734,'Placement Details'!$A:$B,2,0)</f>
        <v>Sales</v>
      </c>
      <c r="O2734" s="1" t="str">
        <f t="shared" si="42"/>
        <v>Yes</v>
      </c>
      <c r="V2734"/>
      <c r="W2734"/>
    </row>
    <row r="2735" spans="1:23" x14ac:dyDescent="0.3">
      <c r="A2735" s="1" t="s">
        <v>2659</v>
      </c>
      <c r="B2735" s="1">
        <v>25</v>
      </c>
      <c r="C2735" s="1" t="s">
        <v>412</v>
      </c>
      <c r="D2735" s="1" t="s">
        <v>13</v>
      </c>
      <c r="E2735" s="1" t="s">
        <v>2237</v>
      </c>
      <c r="F2735" s="1" t="s">
        <v>15</v>
      </c>
      <c r="G2735" s="2">
        <v>0.83</v>
      </c>
      <c r="H2735" s="2">
        <v>0.83000000000000007</v>
      </c>
      <c r="I2735" s="2">
        <v>0.90999999999999992</v>
      </c>
      <c r="J2735" s="1" t="s">
        <v>16</v>
      </c>
      <c r="K2735" s="1">
        <f>VLOOKUP(A2735,'Student Details'!$A:$O,15,0)</f>
        <v>2.7</v>
      </c>
      <c r="L2735" s="9">
        <f>VLOOKUP(A2735,'Marks Details'!$F$2:$G$5281,2,0)</f>
        <v>0.84499999999999997</v>
      </c>
      <c r="M2735" s="1">
        <f>VLOOKUP(A2735,'Placement Details'!$A:$D,4,0)</f>
        <v>16.920000000000002</v>
      </c>
      <c r="N2735" s="1" t="str">
        <f>VLOOKUP(A2735,'Placement Details'!$A:$B,2,0)</f>
        <v>IT</v>
      </c>
      <c r="O2735" s="1" t="str">
        <f t="shared" si="42"/>
        <v>Yes</v>
      </c>
      <c r="V2735"/>
      <c r="W2735"/>
    </row>
    <row r="2736" spans="1:23" x14ac:dyDescent="0.3">
      <c r="A2736" s="1" t="s">
        <v>2574</v>
      </c>
      <c r="B2736" s="1">
        <v>25</v>
      </c>
      <c r="C2736" s="1" t="s">
        <v>331</v>
      </c>
      <c r="D2736" s="1" t="s">
        <v>13</v>
      </c>
      <c r="E2736" s="1" t="s">
        <v>2237</v>
      </c>
      <c r="F2736" s="1" t="s">
        <v>15</v>
      </c>
      <c r="G2736" s="2">
        <v>0.74</v>
      </c>
      <c r="H2736" s="2">
        <v>0.92</v>
      </c>
      <c r="I2736" s="2">
        <v>0.89</v>
      </c>
      <c r="J2736" s="1" t="s">
        <v>16</v>
      </c>
      <c r="K2736" s="1">
        <f>VLOOKUP(A2736,'Student Details'!$A:$O,15,0)</f>
        <v>2.7</v>
      </c>
      <c r="L2736" s="9">
        <f>VLOOKUP(A2736,'Marks Details'!$F$2:$G$5281,2,0)</f>
        <v>0.6825</v>
      </c>
      <c r="M2736" s="1">
        <f>VLOOKUP(A2736,'Placement Details'!$A:$D,4,0)</f>
        <v>16.89</v>
      </c>
      <c r="N2736" s="1" t="str">
        <f>VLOOKUP(A2736,'Placement Details'!$A:$B,2,0)</f>
        <v>Marketing</v>
      </c>
      <c r="O2736" s="1" t="str">
        <f t="shared" si="42"/>
        <v>Yes</v>
      </c>
      <c r="V2736"/>
      <c r="W2736"/>
    </row>
    <row r="2737" spans="1:23" x14ac:dyDescent="0.3">
      <c r="A2737" s="1" t="s">
        <v>2374</v>
      </c>
      <c r="B2737" s="1">
        <v>25</v>
      </c>
      <c r="C2737" s="1" t="s">
        <v>12</v>
      </c>
      <c r="D2737" s="1" t="s">
        <v>27</v>
      </c>
      <c r="E2737" s="1" t="s">
        <v>2237</v>
      </c>
      <c r="F2737" s="1" t="s">
        <v>15</v>
      </c>
      <c r="G2737" s="2">
        <v>0.61</v>
      </c>
      <c r="H2737" s="2">
        <v>0.82000000000000006</v>
      </c>
      <c r="I2737" s="2">
        <v>0.97</v>
      </c>
      <c r="J2737" s="1" t="s">
        <v>37</v>
      </c>
      <c r="K2737" s="1">
        <f>VLOOKUP(A2737,'Student Details'!$A:$O,15,0)</f>
        <v>3.2</v>
      </c>
      <c r="L2737" s="9">
        <f>VLOOKUP(A2737,'Marks Details'!$F$2:$G$5281,2,0)</f>
        <v>0.64749999999999996</v>
      </c>
      <c r="M2737" s="1">
        <f>VLOOKUP(A2737,'Placement Details'!$A:$D,4,0)</f>
        <v>16.88</v>
      </c>
      <c r="N2737" s="1" t="str">
        <f>VLOOKUP(A2737,'Placement Details'!$A:$B,2,0)</f>
        <v>Marketing</v>
      </c>
      <c r="O2737" s="1" t="str">
        <f t="shared" si="42"/>
        <v>Yes</v>
      </c>
      <c r="V2737"/>
      <c r="W2737"/>
    </row>
    <row r="2738" spans="1:23" x14ac:dyDescent="0.3">
      <c r="A2738" s="1" t="s">
        <v>2500</v>
      </c>
      <c r="B2738" s="1">
        <v>26</v>
      </c>
      <c r="C2738" s="1" t="s">
        <v>12</v>
      </c>
      <c r="D2738" s="1" t="s">
        <v>13</v>
      </c>
      <c r="E2738" s="1" t="s">
        <v>2237</v>
      </c>
      <c r="F2738" s="1" t="s">
        <v>42</v>
      </c>
      <c r="G2738" s="2">
        <v>0.69</v>
      </c>
      <c r="H2738" s="2">
        <v>0.93</v>
      </c>
      <c r="I2738" s="2">
        <v>0.95</v>
      </c>
      <c r="J2738" s="1" t="s">
        <v>16</v>
      </c>
      <c r="K2738" s="1">
        <f>VLOOKUP(A2738,'Student Details'!$A:$O,15,0)</f>
        <v>3.1</v>
      </c>
      <c r="L2738" s="9">
        <f>VLOOKUP(A2738,'Marks Details'!$F$2:$G$5281,2,0)</f>
        <v>0.62749999999999995</v>
      </c>
      <c r="M2738" s="1">
        <f>VLOOKUP(A2738,'Placement Details'!$A:$D,4,0)</f>
        <v>16.88</v>
      </c>
      <c r="N2738" s="1" t="str">
        <f>VLOOKUP(A2738,'Placement Details'!$A:$B,2,0)</f>
        <v>Strategy</v>
      </c>
      <c r="O2738" s="1" t="str">
        <f t="shared" si="42"/>
        <v>Yes</v>
      </c>
      <c r="V2738"/>
      <c r="W2738"/>
    </row>
    <row r="2739" spans="1:23" x14ac:dyDescent="0.3">
      <c r="A2739" s="1" t="s">
        <v>2593</v>
      </c>
      <c r="B2739" s="1">
        <v>22</v>
      </c>
      <c r="C2739" s="1" t="s">
        <v>331</v>
      </c>
      <c r="D2739" s="1" t="s">
        <v>13</v>
      </c>
      <c r="E2739" s="1" t="s">
        <v>2237</v>
      </c>
      <c r="F2739" s="1" t="s">
        <v>15</v>
      </c>
      <c r="G2739" s="2">
        <v>0.77</v>
      </c>
      <c r="H2739" s="2">
        <v>0.8</v>
      </c>
      <c r="I2739" s="2">
        <v>0.85</v>
      </c>
      <c r="J2739" s="1" t="s">
        <v>22</v>
      </c>
      <c r="K2739" s="1">
        <f>VLOOKUP(A2739,'Student Details'!$A:$O,15,0)</f>
        <v>1.2</v>
      </c>
      <c r="L2739" s="9">
        <f>VLOOKUP(A2739,'Marks Details'!$F$2:$G$5281,2,0)</f>
        <v>0.79249999999999998</v>
      </c>
      <c r="M2739" s="1">
        <f>VLOOKUP(A2739,'Placement Details'!$A:$D,4,0)</f>
        <v>16.88</v>
      </c>
      <c r="N2739" s="1" t="str">
        <f>VLOOKUP(A2739,'Placement Details'!$A:$B,2,0)</f>
        <v>Operations</v>
      </c>
      <c r="O2739" s="1" t="str">
        <f t="shared" si="42"/>
        <v>Yes</v>
      </c>
      <c r="V2739"/>
      <c r="W2739"/>
    </row>
    <row r="2740" spans="1:23" x14ac:dyDescent="0.3">
      <c r="A2740" s="1" t="s">
        <v>2480</v>
      </c>
      <c r="B2740" s="1">
        <v>26</v>
      </c>
      <c r="C2740" s="1" t="s">
        <v>12</v>
      </c>
      <c r="D2740" s="1" t="s">
        <v>27</v>
      </c>
      <c r="E2740" s="1" t="s">
        <v>2237</v>
      </c>
      <c r="F2740" s="1" t="s">
        <v>30</v>
      </c>
      <c r="G2740" s="2">
        <v>0.79</v>
      </c>
      <c r="H2740" s="2">
        <v>0.92</v>
      </c>
      <c r="I2740" s="2">
        <v>0.97</v>
      </c>
      <c r="J2740" s="1" t="s">
        <v>19</v>
      </c>
      <c r="K2740" s="1">
        <f>VLOOKUP(A2740,'Student Details'!$A:$O,15,0)</f>
        <v>4.7</v>
      </c>
      <c r="L2740" s="9">
        <f>VLOOKUP(A2740,'Marks Details'!$F$2:$G$5281,2,0)</f>
        <v>0.69750000000000001</v>
      </c>
      <c r="M2740" s="1">
        <f>VLOOKUP(A2740,'Placement Details'!$A:$D,4,0)</f>
        <v>16.850000000000001</v>
      </c>
      <c r="N2740" s="1" t="str">
        <f>VLOOKUP(A2740,'Placement Details'!$A:$B,2,0)</f>
        <v>Sales</v>
      </c>
      <c r="O2740" s="1" t="str">
        <f t="shared" si="42"/>
        <v>Yes</v>
      </c>
      <c r="V2740"/>
      <c r="W2740"/>
    </row>
    <row r="2741" spans="1:23" x14ac:dyDescent="0.3">
      <c r="A2741" s="1" t="s">
        <v>2383</v>
      </c>
      <c r="B2741" s="1">
        <v>25</v>
      </c>
      <c r="C2741" s="1" t="s">
        <v>12</v>
      </c>
      <c r="D2741" s="1" t="s">
        <v>13</v>
      </c>
      <c r="E2741" s="1" t="s">
        <v>2237</v>
      </c>
      <c r="F2741" s="1" t="s">
        <v>15</v>
      </c>
      <c r="G2741" s="2">
        <v>0.66999999999999993</v>
      </c>
      <c r="H2741" s="2">
        <v>0.87000000000000011</v>
      </c>
      <c r="I2741" s="2">
        <v>0.9</v>
      </c>
      <c r="J2741" s="1" t="s">
        <v>19</v>
      </c>
      <c r="K2741" s="1">
        <f>VLOOKUP(A2741,'Student Details'!$A:$O,15,0)</f>
        <v>3.2</v>
      </c>
      <c r="L2741" s="9">
        <f>VLOOKUP(A2741,'Marks Details'!$F$2:$G$5281,2,0)</f>
        <v>0.73750000000000004</v>
      </c>
      <c r="M2741" s="1">
        <f>VLOOKUP(A2741,'Placement Details'!$A:$D,4,0)</f>
        <v>16.82</v>
      </c>
      <c r="N2741" s="1" t="str">
        <f>VLOOKUP(A2741,'Placement Details'!$A:$B,2,0)</f>
        <v>Strategy</v>
      </c>
      <c r="O2741" s="1" t="str">
        <f t="shared" si="42"/>
        <v>Yes</v>
      </c>
      <c r="V2741"/>
      <c r="W2741"/>
    </row>
    <row r="2742" spans="1:23" x14ac:dyDescent="0.3">
      <c r="A2742" s="1" t="s">
        <v>2629</v>
      </c>
      <c r="B2742" s="1">
        <v>23</v>
      </c>
      <c r="C2742" s="1" t="s">
        <v>412</v>
      </c>
      <c r="D2742" s="1" t="s">
        <v>13</v>
      </c>
      <c r="E2742" s="1" t="s">
        <v>2237</v>
      </c>
      <c r="F2742" s="1" t="s">
        <v>42</v>
      </c>
      <c r="G2742" s="2">
        <v>0.87</v>
      </c>
      <c r="H2742" s="2">
        <v>0.82000000000000006</v>
      </c>
      <c r="I2742" s="2">
        <v>0.88</v>
      </c>
      <c r="J2742" s="1" t="s">
        <v>16</v>
      </c>
      <c r="K2742" s="1">
        <f>VLOOKUP(A2742,'Student Details'!$A:$O,15,0)</f>
        <v>0.2</v>
      </c>
      <c r="L2742" s="9">
        <f>VLOOKUP(A2742,'Marks Details'!$F$2:$G$5281,2,0)</f>
        <v>0.67249999999999988</v>
      </c>
      <c r="M2742" s="1">
        <f>VLOOKUP(A2742,'Placement Details'!$A:$D,4,0)</f>
        <v>16.82</v>
      </c>
      <c r="N2742" s="1" t="str">
        <f>VLOOKUP(A2742,'Placement Details'!$A:$B,2,0)</f>
        <v>Sales</v>
      </c>
      <c r="O2742" s="1" t="str">
        <f t="shared" si="42"/>
        <v>Yes</v>
      </c>
      <c r="V2742"/>
      <c r="W2742"/>
    </row>
    <row r="2743" spans="1:23" x14ac:dyDescent="0.3">
      <c r="A2743" s="1" t="s">
        <v>2368</v>
      </c>
      <c r="B2743" s="1">
        <v>25</v>
      </c>
      <c r="C2743" s="1" t="s">
        <v>12</v>
      </c>
      <c r="D2743" s="1" t="s">
        <v>13</v>
      </c>
      <c r="E2743" s="1" t="s">
        <v>2237</v>
      </c>
      <c r="F2743" s="1" t="s">
        <v>15</v>
      </c>
      <c r="G2743" s="2">
        <v>0.62</v>
      </c>
      <c r="H2743" s="2">
        <v>0.8</v>
      </c>
      <c r="I2743" s="2">
        <v>0.86</v>
      </c>
      <c r="J2743" s="1" t="s">
        <v>19</v>
      </c>
      <c r="K2743" s="1">
        <f>VLOOKUP(A2743,'Student Details'!$A:$O,15,0)</f>
        <v>2.7</v>
      </c>
      <c r="L2743" s="9">
        <f>VLOOKUP(A2743,'Marks Details'!$F$2:$G$5281,2,0)</f>
        <v>0.78</v>
      </c>
      <c r="M2743" s="1">
        <f>VLOOKUP(A2743,'Placement Details'!$A:$D,4,0)</f>
        <v>16.8</v>
      </c>
      <c r="N2743" s="1" t="str">
        <f>VLOOKUP(A2743,'Placement Details'!$A:$B,2,0)</f>
        <v>Strategy</v>
      </c>
      <c r="O2743" s="1" t="str">
        <f t="shared" si="42"/>
        <v>Yes</v>
      </c>
      <c r="V2743"/>
      <c r="W2743"/>
    </row>
    <row r="2744" spans="1:23" x14ac:dyDescent="0.3">
      <c r="A2744" s="1" t="s">
        <v>2405</v>
      </c>
      <c r="B2744" s="1">
        <v>23</v>
      </c>
      <c r="C2744" s="1" t="s">
        <v>12</v>
      </c>
      <c r="D2744" s="1" t="s">
        <v>13</v>
      </c>
      <c r="E2744" s="1" t="s">
        <v>2237</v>
      </c>
      <c r="F2744" s="1" t="s">
        <v>42</v>
      </c>
      <c r="G2744" s="2">
        <v>0.77</v>
      </c>
      <c r="H2744" s="2">
        <v>0.94000000000000006</v>
      </c>
      <c r="I2744" s="2">
        <v>0.86</v>
      </c>
      <c r="J2744" s="1" t="s">
        <v>16</v>
      </c>
      <c r="K2744" s="1">
        <f>VLOOKUP(A2744,'Student Details'!$A:$O,15,0)</f>
        <v>0</v>
      </c>
      <c r="L2744" s="9">
        <f>VLOOKUP(A2744,'Marks Details'!$F$2:$G$5281,2,0)</f>
        <v>0.79499999999999993</v>
      </c>
      <c r="M2744" s="1">
        <f>VLOOKUP(A2744,'Placement Details'!$A:$D,4,0)</f>
        <v>16.8</v>
      </c>
      <c r="N2744" s="1" t="str">
        <f>VLOOKUP(A2744,'Placement Details'!$A:$B,2,0)</f>
        <v>Sales</v>
      </c>
      <c r="O2744" s="1" t="str">
        <f t="shared" si="42"/>
        <v>No</v>
      </c>
      <c r="V2744"/>
      <c r="W2744"/>
    </row>
    <row r="2745" spans="1:23" x14ac:dyDescent="0.3">
      <c r="A2745" s="1" t="s">
        <v>2474</v>
      </c>
      <c r="B2745" s="1">
        <v>26</v>
      </c>
      <c r="C2745" s="1" t="s">
        <v>12</v>
      </c>
      <c r="D2745" s="1" t="s">
        <v>27</v>
      </c>
      <c r="E2745" s="1" t="s">
        <v>2237</v>
      </c>
      <c r="F2745" s="1" t="s">
        <v>15</v>
      </c>
      <c r="G2745" s="2">
        <v>0.62</v>
      </c>
      <c r="H2745" s="2">
        <v>0.94000000000000006</v>
      </c>
      <c r="I2745" s="2">
        <v>0.89</v>
      </c>
      <c r="J2745" s="1" t="s">
        <v>19</v>
      </c>
      <c r="K2745" s="1">
        <f>VLOOKUP(A2745,'Student Details'!$A:$O,15,0)</f>
        <v>3.6</v>
      </c>
      <c r="L2745" s="9">
        <f>VLOOKUP(A2745,'Marks Details'!$F$2:$G$5281,2,0)</f>
        <v>0.78249999999999997</v>
      </c>
      <c r="M2745" s="1">
        <f>VLOOKUP(A2745,'Placement Details'!$A:$D,4,0)</f>
        <v>16.8</v>
      </c>
      <c r="N2745" s="1" t="str">
        <f>VLOOKUP(A2745,'Placement Details'!$A:$B,2,0)</f>
        <v>Sales</v>
      </c>
      <c r="O2745" s="1" t="str">
        <f t="shared" si="42"/>
        <v>Yes</v>
      </c>
      <c r="V2745"/>
      <c r="W2745"/>
    </row>
    <row r="2746" spans="1:23" x14ac:dyDescent="0.3">
      <c r="A2746" s="1" t="s">
        <v>2268</v>
      </c>
      <c r="B2746" s="1">
        <v>24</v>
      </c>
      <c r="C2746" s="1" t="s">
        <v>12</v>
      </c>
      <c r="D2746" s="1" t="s">
        <v>13</v>
      </c>
      <c r="E2746" s="1" t="s">
        <v>2237</v>
      </c>
      <c r="F2746" s="1" t="s">
        <v>48</v>
      </c>
      <c r="G2746" s="2">
        <v>0.88</v>
      </c>
      <c r="H2746" s="2">
        <v>0.81</v>
      </c>
      <c r="I2746" s="2">
        <v>0.90999999999999992</v>
      </c>
      <c r="J2746" s="1" t="s">
        <v>37</v>
      </c>
      <c r="K2746" s="1">
        <f>VLOOKUP(A2746,'Student Details'!$A:$O,15,0)</f>
        <v>1.3</v>
      </c>
      <c r="L2746" s="9">
        <f>VLOOKUP(A2746,'Marks Details'!$F$2:$G$5281,2,0)</f>
        <v>0.73</v>
      </c>
      <c r="M2746" s="1">
        <f>VLOOKUP(A2746,'Placement Details'!$A:$D,4,0)</f>
        <v>16.77</v>
      </c>
      <c r="N2746" s="1" t="str">
        <f>VLOOKUP(A2746,'Placement Details'!$A:$B,2,0)</f>
        <v>Strategy</v>
      </c>
      <c r="O2746" s="1" t="str">
        <f t="shared" si="42"/>
        <v>Yes</v>
      </c>
      <c r="V2746"/>
      <c r="W2746"/>
    </row>
    <row r="2747" spans="1:23" x14ac:dyDescent="0.3">
      <c r="A2747" s="1" t="s">
        <v>2371</v>
      </c>
      <c r="B2747" s="1">
        <v>25</v>
      </c>
      <c r="C2747" s="1" t="s">
        <v>12</v>
      </c>
      <c r="D2747" s="1" t="s">
        <v>27</v>
      </c>
      <c r="E2747" s="1" t="s">
        <v>2237</v>
      </c>
      <c r="F2747" s="1" t="s">
        <v>15</v>
      </c>
      <c r="G2747" s="2">
        <v>0.7</v>
      </c>
      <c r="H2747" s="2">
        <v>0.92</v>
      </c>
      <c r="I2747" s="2">
        <v>0.96</v>
      </c>
      <c r="J2747" s="1" t="s">
        <v>19</v>
      </c>
      <c r="K2747" s="1">
        <f>VLOOKUP(A2747,'Student Details'!$A:$O,15,0)</f>
        <v>3.4</v>
      </c>
      <c r="L2747" s="9">
        <f>VLOOKUP(A2747,'Marks Details'!$F$2:$G$5281,2,0)</f>
        <v>0.74</v>
      </c>
      <c r="M2747" s="1">
        <f>VLOOKUP(A2747,'Placement Details'!$A:$D,4,0)</f>
        <v>16.75</v>
      </c>
      <c r="N2747" s="1" t="str">
        <f>VLOOKUP(A2747,'Placement Details'!$A:$B,2,0)</f>
        <v>Sales</v>
      </c>
      <c r="O2747" s="1" t="str">
        <f t="shared" si="42"/>
        <v>Yes</v>
      </c>
      <c r="V2747"/>
      <c r="W2747"/>
    </row>
    <row r="2748" spans="1:23" x14ac:dyDescent="0.3">
      <c r="A2748" s="1" t="s">
        <v>2661</v>
      </c>
      <c r="B2748" s="1">
        <v>25</v>
      </c>
      <c r="C2748" s="1" t="s">
        <v>412</v>
      </c>
      <c r="D2748" s="1" t="s">
        <v>27</v>
      </c>
      <c r="E2748" s="1" t="s">
        <v>2237</v>
      </c>
      <c r="F2748" s="1" t="s">
        <v>15</v>
      </c>
      <c r="G2748" s="2">
        <v>0.80999999999999994</v>
      </c>
      <c r="H2748" s="2">
        <v>0.85000000000000009</v>
      </c>
      <c r="I2748" s="2">
        <v>0.95</v>
      </c>
      <c r="J2748" s="1" t="s">
        <v>37</v>
      </c>
      <c r="K2748" s="1">
        <f>VLOOKUP(A2748,'Student Details'!$A:$O,15,0)</f>
        <v>3.6</v>
      </c>
      <c r="L2748" s="9">
        <f>VLOOKUP(A2748,'Marks Details'!$F$2:$G$5281,2,0)</f>
        <v>0.7</v>
      </c>
      <c r="M2748" s="1">
        <f>VLOOKUP(A2748,'Placement Details'!$A:$D,4,0)</f>
        <v>16.739999999999998</v>
      </c>
      <c r="N2748" s="1" t="str">
        <f>VLOOKUP(A2748,'Placement Details'!$A:$B,2,0)</f>
        <v>IT</v>
      </c>
      <c r="O2748" s="1" t="str">
        <f t="shared" si="42"/>
        <v>Yes</v>
      </c>
      <c r="V2748"/>
      <c r="W2748"/>
    </row>
    <row r="2749" spans="1:23" x14ac:dyDescent="0.3">
      <c r="A2749" s="1" t="s">
        <v>2528</v>
      </c>
      <c r="B2749" s="1">
        <v>26</v>
      </c>
      <c r="C2749" s="1" t="s">
        <v>12</v>
      </c>
      <c r="D2749" s="1" t="s">
        <v>13</v>
      </c>
      <c r="E2749" s="1" t="s">
        <v>2237</v>
      </c>
      <c r="F2749" s="1" t="s">
        <v>15</v>
      </c>
      <c r="G2749" s="2">
        <v>0.87</v>
      </c>
      <c r="H2749" s="2">
        <v>0.8600000000000001</v>
      </c>
      <c r="I2749" s="2">
        <v>0.98</v>
      </c>
      <c r="J2749" s="1" t="s">
        <v>22</v>
      </c>
      <c r="K2749" s="1">
        <f>VLOOKUP(A2749,'Student Details'!$A:$O,15,0)</f>
        <v>3.7</v>
      </c>
      <c r="L2749" s="9">
        <f>VLOOKUP(A2749,'Marks Details'!$F$2:$G$5281,2,0)</f>
        <v>0.78</v>
      </c>
      <c r="M2749" s="1">
        <f>VLOOKUP(A2749,'Placement Details'!$A:$D,4,0)</f>
        <v>16.72</v>
      </c>
      <c r="N2749" s="1" t="str">
        <f>VLOOKUP(A2749,'Placement Details'!$A:$B,2,0)</f>
        <v>Sales</v>
      </c>
      <c r="O2749" s="1" t="str">
        <f t="shared" si="42"/>
        <v>Yes</v>
      </c>
      <c r="V2749"/>
      <c r="W2749"/>
    </row>
    <row r="2750" spans="1:23" x14ac:dyDescent="0.3">
      <c r="A2750" s="1" t="s">
        <v>2332</v>
      </c>
      <c r="B2750" s="1">
        <v>23</v>
      </c>
      <c r="C2750" s="1" t="s">
        <v>12</v>
      </c>
      <c r="D2750" s="1" t="s">
        <v>27</v>
      </c>
      <c r="E2750" s="1" t="s">
        <v>2237</v>
      </c>
      <c r="F2750" s="1" t="s">
        <v>15</v>
      </c>
      <c r="G2750" s="2">
        <v>0.61</v>
      </c>
      <c r="H2750" s="2">
        <v>0.95000000000000007</v>
      </c>
      <c r="I2750" s="2">
        <v>0.87</v>
      </c>
      <c r="J2750" s="1" t="s">
        <v>22</v>
      </c>
      <c r="K2750" s="1">
        <f>VLOOKUP(A2750,'Student Details'!$A:$O,15,0)</f>
        <v>1.3</v>
      </c>
      <c r="L2750" s="9">
        <f>VLOOKUP(A2750,'Marks Details'!$F$2:$G$5281,2,0)</f>
        <v>0.76750000000000007</v>
      </c>
      <c r="M2750" s="1">
        <f>VLOOKUP(A2750,'Placement Details'!$A:$D,4,0)</f>
        <v>16.71</v>
      </c>
      <c r="N2750" s="1" t="str">
        <f>VLOOKUP(A2750,'Placement Details'!$A:$B,2,0)</f>
        <v>Operations</v>
      </c>
      <c r="O2750" s="1" t="str">
        <f t="shared" si="42"/>
        <v>Yes</v>
      </c>
      <c r="V2750"/>
      <c r="W2750"/>
    </row>
    <row r="2751" spans="1:23" x14ac:dyDescent="0.3">
      <c r="A2751" s="1" t="s">
        <v>2447</v>
      </c>
      <c r="B2751" s="1">
        <v>22</v>
      </c>
      <c r="C2751" s="1" t="s">
        <v>12</v>
      </c>
      <c r="D2751" s="1" t="s">
        <v>13</v>
      </c>
      <c r="E2751" s="1" t="s">
        <v>2237</v>
      </c>
      <c r="F2751" s="1" t="s">
        <v>32</v>
      </c>
      <c r="G2751" s="2">
        <v>0.72</v>
      </c>
      <c r="H2751" s="2">
        <v>0.94000000000000006</v>
      </c>
      <c r="I2751" s="2">
        <v>0.89</v>
      </c>
      <c r="J2751" s="1" t="s">
        <v>22</v>
      </c>
      <c r="K2751" s="1">
        <f>VLOOKUP(A2751,'Student Details'!$A:$O,15,0)</f>
        <v>1.6</v>
      </c>
      <c r="L2751" s="9">
        <f>VLOOKUP(A2751,'Marks Details'!$F$2:$G$5281,2,0)</f>
        <v>0.84999999999999987</v>
      </c>
      <c r="M2751" s="1">
        <f>VLOOKUP(A2751,'Placement Details'!$A:$D,4,0)</f>
        <v>16.68</v>
      </c>
      <c r="N2751" s="1" t="str">
        <f>VLOOKUP(A2751,'Placement Details'!$A:$B,2,0)</f>
        <v>Operations</v>
      </c>
      <c r="O2751" s="1" t="str">
        <f t="shared" si="42"/>
        <v>Yes</v>
      </c>
      <c r="V2751"/>
      <c r="W2751"/>
    </row>
    <row r="2752" spans="1:23" x14ac:dyDescent="0.3">
      <c r="A2752" s="1" t="s">
        <v>2491</v>
      </c>
      <c r="B2752" s="1">
        <v>25</v>
      </c>
      <c r="C2752" s="1" t="s">
        <v>12</v>
      </c>
      <c r="D2752" s="1" t="s">
        <v>13</v>
      </c>
      <c r="E2752" s="1" t="s">
        <v>2237</v>
      </c>
      <c r="F2752" s="1" t="s">
        <v>15</v>
      </c>
      <c r="G2752" s="2">
        <v>0.75</v>
      </c>
      <c r="H2752" s="2">
        <v>0.89</v>
      </c>
      <c r="I2752" s="2">
        <v>0.97</v>
      </c>
      <c r="J2752" s="1" t="s">
        <v>37</v>
      </c>
      <c r="K2752" s="1">
        <f>VLOOKUP(A2752,'Student Details'!$A:$O,15,0)</f>
        <v>2.9</v>
      </c>
      <c r="L2752" s="9">
        <f>VLOOKUP(A2752,'Marks Details'!$F$2:$G$5281,2,0)</f>
        <v>0.64749999999999996</v>
      </c>
      <c r="M2752" s="1">
        <f>VLOOKUP(A2752,'Placement Details'!$A:$D,4,0)</f>
        <v>16.670000000000002</v>
      </c>
      <c r="N2752" s="1" t="str">
        <f>VLOOKUP(A2752,'Placement Details'!$A:$B,2,0)</f>
        <v>Sales</v>
      </c>
      <c r="O2752" s="1" t="str">
        <f t="shared" si="42"/>
        <v>Yes</v>
      </c>
      <c r="V2752"/>
      <c r="W2752"/>
    </row>
    <row r="2753" spans="1:23" x14ac:dyDescent="0.3">
      <c r="A2753" s="1" t="s">
        <v>2632</v>
      </c>
      <c r="B2753" s="1">
        <v>26</v>
      </c>
      <c r="C2753" s="1" t="s">
        <v>412</v>
      </c>
      <c r="D2753" s="1" t="s">
        <v>13</v>
      </c>
      <c r="E2753" s="1" t="s">
        <v>2237</v>
      </c>
      <c r="F2753" s="1" t="s">
        <v>42</v>
      </c>
      <c r="G2753" s="2">
        <v>0.85</v>
      </c>
      <c r="H2753" s="2">
        <v>0.81</v>
      </c>
      <c r="I2753" s="2">
        <v>0.91999999999999993</v>
      </c>
      <c r="J2753" s="1" t="s">
        <v>19</v>
      </c>
      <c r="K2753" s="1">
        <f>VLOOKUP(A2753,'Student Details'!$A:$O,15,0)</f>
        <v>3.5</v>
      </c>
      <c r="L2753" s="9">
        <f>VLOOKUP(A2753,'Marks Details'!$F$2:$G$5281,2,0)</f>
        <v>0.83499999999999996</v>
      </c>
      <c r="M2753" s="1">
        <f>VLOOKUP(A2753,'Placement Details'!$A:$D,4,0)</f>
        <v>16.670000000000002</v>
      </c>
      <c r="N2753" s="1" t="str">
        <f>VLOOKUP(A2753,'Placement Details'!$A:$B,2,0)</f>
        <v>IT</v>
      </c>
      <c r="O2753" s="1" t="str">
        <f t="shared" si="42"/>
        <v>Yes</v>
      </c>
      <c r="V2753"/>
      <c r="W2753"/>
    </row>
    <row r="2754" spans="1:23" x14ac:dyDescent="0.3">
      <c r="A2754" s="1" t="s">
        <v>2430</v>
      </c>
      <c r="B2754" s="1">
        <v>25</v>
      </c>
      <c r="C2754" s="1" t="s">
        <v>12</v>
      </c>
      <c r="D2754" s="1" t="s">
        <v>13</v>
      </c>
      <c r="E2754" s="1" t="s">
        <v>2237</v>
      </c>
      <c r="F2754" s="1" t="s">
        <v>32</v>
      </c>
      <c r="G2754" s="2">
        <v>0.73</v>
      </c>
      <c r="H2754" s="2">
        <v>0.92</v>
      </c>
      <c r="I2754" s="2">
        <v>0.88</v>
      </c>
      <c r="J2754" s="1" t="s">
        <v>37</v>
      </c>
      <c r="K2754" s="1">
        <f>VLOOKUP(A2754,'Student Details'!$A:$O,15,0)</f>
        <v>4.0999999999999996</v>
      </c>
      <c r="L2754" s="9">
        <f>VLOOKUP(A2754,'Marks Details'!$F$2:$G$5281,2,0)</f>
        <v>0.85000000000000009</v>
      </c>
      <c r="M2754" s="1">
        <f>VLOOKUP(A2754,'Placement Details'!$A:$D,4,0)</f>
        <v>16.649999999999999</v>
      </c>
      <c r="N2754" s="1" t="str">
        <f>VLOOKUP(A2754,'Placement Details'!$A:$B,2,0)</f>
        <v>Operations</v>
      </c>
      <c r="O2754" s="1" t="str">
        <f t="shared" si="42"/>
        <v>Yes</v>
      </c>
      <c r="V2754"/>
      <c r="W2754"/>
    </row>
    <row r="2755" spans="1:23" x14ac:dyDescent="0.3">
      <c r="A2755" s="1" t="s">
        <v>2535</v>
      </c>
      <c r="B2755" s="1">
        <v>24</v>
      </c>
      <c r="C2755" s="1" t="s">
        <v>12</v>
      </c>
      <c r="D2755" s="1" t="s">
        <v>27</v>
      </c>
      <c r="E2755" s="1" t="s">
        <v>2237</v>
      </c>
      <c r="F2755" s="1" t="s">
        <v>15</v>
      </c>
      <c r="G2755" s="2">
        <v>0.63</v>
      </c>
      <c r="H2755" s="2">
        <v>0.89</v>
      </c>
      <c r="I2755" s="2">
        <v>0.97</v>
      </c>
      <c r="J2755" s="1" t="s">
        <v>19</v>
      </c>
      <c r="K2755" s="1">
        <f>VLOOKUP(A2755,'Student Details'!$A:$O,15,0)</f>
        <v>3.3</v>
      </c>
      <c r="L2755" s="9">
        <f>VLOOKUP(A2755,'Marks Details'!$F$2:$G$5281,2,0)</f>
        <v>0.67500000000000004</v>
      </c>
      <c r="M2755" s="1">
        <f>VLOOKUP(A2755,'Placement Details'!$A:$D,4,0)</f>
        <v>16.63</v>
      </c>
      <c r="N2755" s="1" t="str">
        <f>VLOOKUP(A2755,'Placement Details'!$A:$B,2,0)</f>
        <v>Strategy</v>
      </c>
      <c r="O2755" s="1" t="str">
        <f t="shared" ref="O2755:O2818" si="43">IF(K2755=0,"No","Yes")</f>
        <v>Yes</v>
      </c>
      <c r="V2755"/>
      <c r="W2755"/>
    </row>
    <row r="2756" spans="1:23" x14ac:dyDescent="0.3">
      <c r="A2756" s="1" t="s">
        <v>2640</v>
      </c>
      <c r="B2756" s="1">
        <v>25</v>
      </c>
      <c r="C2756" s="1" t="s">
        <v>412</v>
      </c>
      <c r="D2756" s="1" t="s">
        <v>13</v>
      </c>
      <c r="E2756" s="1" t="s">
        <v>2237</v>
      </c>
      <c r="F2756" s="1" t="s">
        <v>42</v>
      </c>
      <c r="G2756" s="2">
        <v>0.7</v>
      </c>
      <c r="H2756" s="2">
        <v>0.93</v>
      </c>
      <c r="I2756" s="2">
        <v>0.92999999999999994</v>
      </c>
      <c r="J2756" s="1" t="s">
        <v>16</v>
      </c>
      <c r="K2756" s="1">
        <f>VLOOKUP(A2756,'Student Details'!$A:$O,15,0)</f>
        <v>3.4</v>
      </c>
      <c r="L2756" s="9">
        <f>VLOOKUP(A2756,'Marks Details'!$F$2:$G$5281,2,0)</f>
        <v>0.70499999999999996</v>
      </c>
      <c r="M2756" s="1">
        <f>VLOOKUP(A2756,'Placement Details'!$A:$D,4,0)</f>
        <v>16.600000000000001</v>
      </c>
      <c r="N2756" s="1" t="str">
        <f>VLOOKUP(A2756,'Placement Details'!$A:$B,2,0)</f>
        <v>Operations</v>
      </c>
      <c r="O2756" s="1" t="str">
        <f t="shared" si="43"/>
        <v>Yes</v>
      </c>
      <c r="V2756"/>
      <c r="W2756"/>
    </row>
    <row r="2757" spans="1:23" x14ac:dyDescent="0.3">
      <c r="A2757" s="1" t="s">
        <v>2282</v>
      </c>
      <c r="B2757" s="1">
        <v>22</v>
      </c>
      <c r="C2757" s="1" t="s">
        <v>12</v>
      </c>
      <c r="D2757" s="1" t="s">
        <v>13</v>
      </c>
      <c r="E2757" s="1" t="s">
        <v>2237</v>
      </c>
      <c r="F2757" s="1" t="s">
        <v>15</v>
      </c>
      <c r="G2757" s="2">
        <v>0.88</v>
      </c>
      <c r="H2757" s="2">
        <v>0.87000000000000011</v>
      </c>
      <c r="I2757" s="2">
        <v>0.87</v>
      </c>
      <c r="J2757" s="1" t="s">
        <v>22</v>
      </c>
      <c r="K2757" s="1">
        <f>VLOOKUP(A2757,'Student Details'!$A:$O,15,0)</f>
        <v>0</v>
      </c>
      <c r="L2757" s="9">
        <f>VLOOKUP(A2757,'Marks Details'!$F$2:$G$5281,2,0)</f>
        <v>0.66500000000000004</v>
      </c>
      <c r="M2757" s="1">
        <f>VLOOKUP(A2757,'Placement Details'!$A:$D,4,0)</f>
        <v>16.579999999999998</v>
      </c>
      <c r="N2757" s="1" t="str">
        <f>VLOOKUP(A2757,'Placement Details'!$A:$B,2,0)</f>
        <v>Operations</v>
      </c>
      <c r="O2757" s="1" t="str">
        <f t="shared" si="43"/>
        <v>No</v>
      </c>
      <c r="V2757"/>
      <c r="W2757"/>
    </row>
    <row r="2758" spans="1:23" x14ac:dyDescent="0.3">
      <c r="A2758" s="1" t="s">
        <v>2476</v>
      </c>
      <c r="B2758" s="1">
        <v>24</v>
      </c>
      <c r="C2758" s="1" t="s">
        <v>12</v>
      </c>
      <c r="D2758" s="1" t="s">
        <v>13</v>
      </c>
      <c r="E2758" s="1" t="s">
        <v>2237</v>
      </c>
      <c r="F2758" s="1" t="s">
        <v>32</v>
      </c>
      <c r="G2758" s="2">
        <v>0.74</v>
      </c>
      <c r="H2758" s="2">
        <v>0.82000000000000006</v>
      </c>
      <c r="I2758" s="2">
        <v>0.91999999999999993</v>
      </c>
      <c r="J2758" s="1" t="s">
        <v>19</v>
      </c>
      <c r="K2758" s="1">
        <f>VLOOKUP(A2758,'Student Details'!$A:$O,15,0)</f>
        <v>3.8</v>
      </c>
      <c r="L2758" s="9">
        <f>VLOOKUP(A2758,'Marks Details'!$F$2:$G$5281,2,0)</f>
        <v>0.64000000000000012</v>
      </c>
      <c r="M2758" s="1">
        <f>VLOOKUP(A2758,'Placement Details'!$A:$D,4,0)</f>
        <v>16.57</v>
      </c>
      <c r="N2758" s="1" t="str">
        <f>VLOOKUP(A2758,'Placement Details'!$A:$B,2,0)</f>
        <v>Sales</v>
      </c>
      <c r="O2758" s="1" t="str">
        <f t="shared" si="43"/>
        <v>Yes</v>
      </c>
      <c r="V2758"/>
      <c r="W2758"/>
    </row>
    <row r="2759" spans="1:23" x14ac:dyDescent="0.3">
      <c r="A2759" s="1" t="s">
        <v>2263</v>
      </c>
      <c r="B2759" s="1">
        <v>25</v>
      </c>
      <c r="C2759" s="1" t="s">
        <v>12</v>
      </c>
      <c r="D2759" s="1" t="s">
        <v>13</v>
      </c>
      <c r="E2759" s="1" t="s">
        <v>2237</v>
      </c>
      <c r="F2759" s="1" t="s">
        <v>15</v>
      </c>
      <c r="G2759" s="2">
        <v>0.80999999999999994</v>
      </c>
      <c r="H2759" s="2">
        <v>0.84000000000000008</v>
      </c>
      <c r="I2759" s="2">
        <v>0.87</v>
      </c>
      <c r="J2759" s="1" t="s">
        <v>37</v>
      </c>
      <c r="K2759" s="1">
        <f>VLOOKUP(A2759,'Student Details'!$A:$O,15,0)</f>
        <v>2.5</v>
      </c>
      <c r="L2759" s="9">
        <f>VLOOKUP(A2759,'Marks Details'!$F$2:$G$5281,2,0)</f>
        <v>0.71</v>
      </c>
      <c r="M2759" s="1">
        <f>VLOOKUP(A2759,'Placement Details'!$A:$D,4,0)</f>
        <v>16.55</v>
      </c>
      <c r="N2759" s="1" t="str">
        <f>VLOOKUP(A2759,'Placement Details'!$A:$B,2,0)</f>
        <v>Operations</v>
      </c>
      <c r="O2759" s="1" t="str">
        <f t="shared" si="43"/>
        <v>Yes</v>
      </c>
      <c r="V2759"/>
      <c r="W2759"/>
    </row>
    <row r="2760" spans="1:23" x14ac:dyDescent="0.3">
      <c r="A2760" s="1" t="s">
        <v>2531</v>
      </c>
      <c r="B2760" s="1">
        <v>26</v>
      </c>
      <c r="C2760" s="1" t="s">
        <v>12</v>
      </c>
      <c r="D2760" s="1" t="s">
        <v>27</v>
      </c>
      <c r="E2760" s="1" t="s">
        <v>2237</v>
      </c>
      <c r="F2760" s="1" t="s">
        <v>15</v>
      </c>
      <c r="G2760" s="2">
        <v>0.62</v>
      </c>
      <c r="H2760" s="2">
        <v>0.88</v>
      </c>
      <c r="I2760" s="2">
        <v>0.91999999999999993</v>
      </c>
      <c r="J2760" s="1" t="s">
        <v>22</v>
      </c>
      <c r="K2760" s="1">
        <f>VLOOKUP(A2760,'Student Details'!$A:$O,15,0)</f>
        <v>3.8</v>
      </c>
      <c r="L2760" s="9">
        <f>VLOOKUP(A2760,'Marks Details'!$F$2:$G$5281,2,0)</f>
        <v>0.79500000000000004</v>
      </c>
      <c r="M2760" s="1">
        <f>VLOOKUP(A2760,'Placement Details'!$A:$D,4,0)</f>
        <v>16.55</v>
      </c>
      <c r="N2760" s="1" t="str">
        <f>VLOOKUP(A2760,'Placement Details'!$A:$B,2,0)</f>
        <v>Marketing</v>
      </c>
      <c r="O2760" s="1" t="str">
        <f t="shared" si="43"/>
        <v>Yes</v>
      </c>
      <c r="V2760"/>
      <c r="W2760"/>
    </row>
    <row r="2761" spans="1:23" x14ac:dyDescent="0.3">
      <c r="A2761" s="1" t="s">
        <v>2462</v>
      </c>
      <c r="B2761" s="1">
        <v>23</v>
      </c>
      <c r="C2761" s="1" t="s">
        <v>12</v>
      </c>
      <c r="D2761" s="1" t="s">
        <v>27</v>
      </c>
      <c r="E2761" s="1" t="s">
        <v>2237</v>
      </c>
      <c r="F2761" s="1" t="s">
        <v>15</v>
      </c>
      <c r="G2761" s="2">
        <v>0.71</v>
      </c>
      <c r="H2761" s="2">
        <v>0.94000000000000006</v>
      </c>
      <c r="I2761" s="2">
        <v>0.98</v>
      </c>
      <c r="J2761" s="1" t="s">
        <v>16</v>
      </c>
      <c r="K2761" s="1">
        <f>VLOOKUP(A2761,'Student Details'!$A:$O,15,0)</f>
        <v>1.9</v>
      </c>
      <c r="L2761" s="9">
        <f>VLOOKUP(A2761,'Marks Details'!$F$2:$G$5281,2,0)</f>
        <v>0.76500000000000012</v>
      </c>
      <c r="M2761" s="1">
        <f>VLOOKUP(A2761,'Placement Details'!$A:$D,4,0)</f>
        <v>16.54</v>
      </c>
      <c r="N2761" s="1" t="str">
        <f>VLOOKUP(A2761,'Placement Details'!$A:$B,2,0)</f>
        <v>Strategy</v>
      </c>
      <c r="O2761" s="1" t="str">
        <f t="shared" si="43"/>
        <v>Yes</v>
      </c>
      <c r="V2761"/>
      <c r="W2761"/>
    </row>
    <row r="2762" spans="1:23" x14ac:dyDescent="0.3">
      <c r="A2762" s="1" t="s">
        <v>2389</v>
      </c>
      <c r="B2762" s="1">
        <v>24</v>
      </c>
      <c r="C2762" s="1" t="s">
        <v>12</v>
      </c>
      <c r="D2762" s="1" t="s">
        <v>13</v>
      </c>
      <c r="E2762" s="1" t="s">
        <v>2237</v>
      </c>
      <c r="F2762" s="1" t="s">
        <v>15</v>
      </c>
      <c r="G2762" s="2">
        <v>0.8</v>
      </c>
      <c r="H2762" s="2">
        <v>0.8600000000000001</v>
      </c>
      <c r="I2762" s="2">
        <v>0.96</v>
      </c>
      <c r="J2762" s="1" t="s">
        <v>19</v>
      </c>
      <c r="K2762" s="1">
        <f>VLOOKUP(A2762,'Student Details'!$A:$O,15,0)</f>
        <v>2.2999999999999998</v>
      </c>
      <c r="L2762" s="9">
        <f>VLOOKUP(A2762,'Marks Details'!$F$2:$G$5281,2,0)</f>
        <v>0.63</v>
      </c>
      <c r="M2762" s="1">
        <f>VLOOKUP(A2762,'Placement Details'!$A:$D,4,0)</f>
        <v>16.53</v>
      </c>
      <c r="N2762" s="1" t="str">
        <f>VLOOKUP(A2762,'Placement Details'!$A:$B,2,0)</f>
        <v>IT</v>
      </c>
      <c r="O2762" s="1" t="str">
        <f t="shared" si="43"/>
        <v>Yes</v>
      </c>
      <c r="V2762"/>
      <c r="W2762"/>
    </row>
    <row r="2763" spans="1:23" x14ac:dyDescent="0.3">
      <c r="A2763" s="1" t="s">
        <v>2511</v>
      </c>
      <c r="B2763" s="1">
        <v>25</v>
      </c>
      <c r="C2763" s="1" t="s">
        <v>12</v>
      </c>
      <c r="D2763" s="1" t="s">
        <v>27</v>
      </c>
      <c r="E2763" s="1" t="s">
        <v>2237</v>
      </c>
      <c r="F2763" s="1" t="s">
        <v>15</v>
      </c>
      <c r="G2763" s="2">
        <v>0.8</v>
      </c>
      <c r="H2763" s="2">
        <v>0.89</v>
      </c>
      <c r="I2763" s="2">
        <v>0.96</v>
      </c>
      <c r="J2763" s="1" t="s">
        <v>16</v>
      </c>
      <c r="K2763" s="1">
        <f>VLOOKUP(A2763,'Student Details'!$A:$O,15,0)</f>
        <v>2.6</v>
      </c>
      <c r="L2763" s="9">
        <f>VLOOKUP(A2763,'Marks Details'!$F$2:$G$5281,2,0)</f>
        <v>0.79</v>
      </c>
      <c r="M2763" s="1">
        <f>VLOOKUP(A2763,'Placement Details'!$A:$D,4,0)</f>
        <v>16.53</v>
      </c>
      <c r="N2763" s="1" t="str">
        <f>VLOOKUP(A2763,'Placement Details'!$A:$B,2,0)</f>
        <v>IT</v>
      </c>
      <c r="O2763" s="1" t="str">
        <f t="shared" si="43"/>
        <v>Yes</v>
      </c>
      <c r="V2763"/>
      <c r="W2763"/>
    </row>
    <row r="2764" spans="1:23" x14ac:dyDescent="0.3">
      <c r="A2764" s="1" t="s">
        <v>2557</v>
      </c>
      <c r="B2764" s="1">
        <v>20</v>
      </c>
      <c r="C2764" s="1" t="s">
        <v>331</v>
      </c>
      <c r="D2764" s="1" t="s">
        <v>13</v>
      </c>
      <c r="E2764" s="1" t="s">
        <v>2237</v>
      </c>
      <c r="F2764" s="1" t="s">
        <v>32</v>
      </c>
      <c r="G2764" s="2">
        <v>0.80999999999999994</v>
      </c>
      <c r="H2764" s="2">
        <v>0.8</v>
      </c>
      <c r="I2764" s="2">
        <v>0.92999999999999994</v>
      </c>
      <c r="J2764" s="1" t="s">
        <v>16</v>
      </c>
      <c r="K2764" s="1">
        <f>VLOOKUP(A2764,'Student Details'!$A:$O,15,0)</f>
        <v>0.4</v>
      </c>
      <c r="L2764" s="9">
        <f>VLOOKUP(A2764,'Marks Details'!$F$2:$G$5281,2,0)</f>
        <v>0.69750000000000001</v>
      </c>
      <c r="M2764" s="1">
        <f>VLOOKUP(A2764,'Placement Details'!$A:$D,4,0)</f>
        <v>16.53</v>
      </c>
      <c r="N2764" s="1" t="str">
        <f>VLOOKUP(A2764,'Placement Details'!$A:$B,2,0)</f>
        <v>Sales</v>
      </c>
      <c r="O2764" s="1" t="str">
        <f t="shared" si="43"/>
        <v>Yes</v>
      </c>
      <c r="V2764"/>
      <c r="W2764"/>
    </row>
    <row r="2765" spans="1:23" x14ac:dyDescent="0.3">
      <c r="A2765" s="1" t="s">
        <v>2338</v>
      </c>
      <c r="B2765" s="1">
        <v>21</v>
      </c>
      <c r="C2765" s="1" t="s">
        <v>12</v>
      </c>
      <c r="D2765" s="1" t="s">
        <v>27</v>
      </c>
      <c r="E2765" s="1" t="s">
        <v>2237</v>
      </c>
      <c r="F2765" s="1" t="s">
        <v>15</v>
      </c>
      <c r="G2765" s="2">
        <v>0.63</v>
      </c>
      <c r="H2765" s="2">
        <v>0.82000000000000006</v>
      </c>
      <c r="I2765" s="2">
        <v>0.91999999999999993</v>
      </c>
      <c r="J2765" s="1" t="s">
        <v>16</v>
      </c>
      <c r="K2765" s="1">
        <f>VLOOKUP(A2765,'Student Details'!$A:$O,15,0)</f>
        <v>0</v>
      </c>
      <c r="L2765" s="9">
        <f>VLOOKUP(A2765,'Marks Details'!$F$2:$G$5281,2,0)</f>
        <v>0.73</v>
      </c>
      <c r="M2765" s="1">
        <f>VLOOKUP(A2765,'Placement Details'!$A:$D,4,0)</f>
        <v>16.48</v>
      </c>
      <c r="N2765" s="1" t="str">
        <f>VLOOKUP(A2765,'Placement Details'!$A:$B,2,0)</f>
        <v>Sales</v>
      </c>
      <c r="O2765" s="1" t="str">
        <f t="shared" si="43"/>
        <v>No</v>
      </c>
      <c r="V2765"/>
      <c r="W2765"/>
    </row>
    <row r="2766" spans="1:23" x14ac:dyDescent="0.3">
      <c r="A2766" s="1" t="s">
        <v>2481</v>
      </c>
      <c r="B2766" s="1">
        <v>21</v>
      </c>
      <c r="C2766" s="1" t="s">
        <v>12</v>
      </c>
      <c r="D2766" s="1" t="s">
        <v>13</v>
      </c>
      <c r="E2766" s="1" t="s">
        <v>2237</v>
      </c>
      <c r="F2766" s="1" t="s">
        <v>15</v>
      </c>
      <c r="G2766" s="2">
        <v>0.84</v>
      </c>
      <c r="H2766" s="2">
        <v>0.87000000000000011</v>
      </c>
      <c r="I2766" s="2">
        <v>0.88</v>
      </c>
      <c r="J2766" s="1" t="s">
        <v>22</v>
      </c>
      <c r="K2766" s="1">
        <f>VLOOKUP(A2766,'Student Details'!$A:$O,15,0)</f>
        <v>0</v>
      </c>
      <c r="L2766" s="9">
        <f>VLOOKUP(A2766,'Marks Details'!$F$2:$G$5281,2,0)</f>
        <v>0.70250000000000001</v>
      </c>
      <c r="M2766" s="1">
        <f>VLOOKUP(A2766,'Placement Details'!$A:$D,4,0)</f>
        <v>16.48</v>
      </c>
      <c r="N2766" s="1" t="str">
        <f>VLOOKUP(A2766,'Placement Details'!$A:$B,2,0)</f>
        <v>Operations</v>
      </c>
      <c r="O2766" s="1" t="str">
        <f t="shared" si="43"/>
        <v>No</v>
      </c>
      <c r="V2766"/>
      <c r="W2766"/>
    </row>
    <row r="2767" spans="1:23" x14ac:dyDescent="0.3">
      <c r="A2767" s="1" t="s">
        <v>2537</v>
      </c>
      <c r="B2767" s="1">
        <v>23</v>
      </c>
      <c r="C2767" s="1" t="s">
        <v>331</v>
      </c>
      <c r="D2767" s="1" t="s">
        <v>13</v>
      </c>
      <c r="E2767" s="1" t="s">
        <v>2237</v>
      </c>
      <c r="F2767" s="1" t="s">
        <v>42</v>
      </c>
      <c r="G2767" s="2">
        <v>0.66999999999999993</v>
      </c>
      <c r="H2767" s="2">
        <v>0.82000000000000006</v>
      </c>
      <c r="I2767" s="2">
        <v>0.88</v>
      </c>
      <c r="J2767" s="1" t="s">
        <v>16</v>
      </c>
      <c r="K2767" s="1">
        <f>VLOOKUP(A2767,'Student Details'!$A:$O,15,0)</f>
        <v>0</v>
      </c>
      <c r="L2767" s="9">
        <f>VLOOKUP(A2767,'Marks Details'!$F$2:$G$5281,2,0)</f>
        <v>0.8</v>
      </c>
      <c r="M2767" s="1">
        <f>VLOOKUP(A2767,'Placement Details'!$A:$D,4,0)</f>
        <v>16.47</v>
      </c>
      <c r="N2767" s="1" t="str">
        <f>VLOOKUP(A2767,'Placement Details'!$A:$B,2,0)</f>
        <v>Sales</v>
      </c>
      <c r="O2767" s="1" t="str">
        <f t="shared" si="43"/>
        <v>No</v>
      </c>
      <c r="V2767"/>
      <c r="W2767"/>
    </row>
    <row r="2768" spans="1:23" x14ac:dyDescent="0.3">
      <c r="A2768" s="1" t="s">
        <v>2448</v>
      </c>
      <c r="B2768" s="1">
        <v>26</v>
      </c>
      <c r="C2768" s="1" t="s">
        <v>12</v>
      </c>
      <c r="D2768" s="1" t="s">
        <v>13</v>
      </c>
      <c r="E2768" s="1" t="s">
        <v>2237</v>
      </c>
      <c r="F2768" s="1" t="s">
        <v>36</v>
      </c>
      <c r="G2768" s="2">
        <v>0.62</v>
      </c>
      <c r="H2768" s="2">
        <v>0.8600000000000001</v>
      </c>
      <c r="I2768" s="2">
        <v>0.89</v>
      </c>
      <c r="J2768" s="1" t="s">
        <v>22</v>
      </c>
      <c r="K2768" s="1">
        <f>VLOOKUP(A2768,'Student Details'!$A:$O,15,0)</f>
        <v>4.9000000000000004</v>
      </c>
      <c r="L2768" s="9">
        <f>VLOOKUP(A2768,'Marks Details'!$F$2:$G$5281,2,0)</f>
        <v>0.86499999999999999</v>
      </c>
      <c r="M2768" s="1">
        <f>VLOOKUP(A2768,'Placement Details'!$A:$D,4,0)</f>
        <v>16.45</v>
      </c>
      <c r="N2768" s="1" t="str">
        <f>VLOOKUP(A2768,'Placement Details'!$A:$B,2,0)</f>
        <v>Marketing</v>
      </c>
      <c r="O2768" s="1" t="str">
        <f t="shared" si="43"/>
        <v>Yes</v>
      </c>
      <c r="V2768"/>
      <c r="W2768"/>
    </row>
    <row r="2769" spans="1:23" x14ac:dyDescent="0.3">
      <c r="A2769" s="1" t="s">
        <v>2260</v>
      </c>
      <c r="B2769" s="1">
        <v>22</v>
      </c>
      <c r="C2769" s="1" t="s">
        <v>12</v>
      </c>
      <c r="D2769" s="1" t="s">
        <v>13</v>
      </c>
      <c r="E2769" s="1" t="s">
        <v>2237</v>
      </c>
      <c r="F2769" s="1" t="s">
        <v>15</v>
      </c>
      <c r="G2769" s="2">
        <v>0.73</v>
      </c>
      <c r="H2769" s="2">
        <v>0.93</v>
      </c>
      <c r="I2769" s="2">
        <v>0.94</v>
      </c>
      <c r="J2769" s="1" t="s">
        <v>19</v>
      </c>
      <c r="K2769" s="1">
        <f>VLOOKUP(A2769,'Student Details'!$A:$O,15,0)</f>
        <v>0</v>
      </c>
      <c r="L2769" s="9">
        <f>VLOOKUP(A2769,'Marks Details'!$F$2:$G$5281,2,0)</f>
        <v>0.83000000000000007</v>
      </c>
      <c r="M2769" s="1">
        <f>VLOOKUP(A2769,'Placement Details'!$A:$D,4,0)</f>
        <v>16.43</v>
      </c>
      <c r="N2769" s="1" t="str">
        <f>VLOOKUP(A2769,'Placement Details'!$A:$B,2,0)</f>
        <v>Marketing</v>
      </c>
      <c r="O2769" s="1" t="str">
        <f t="shared" si="43"/>
        <v>No</v>
      </c>
      <c r="V2769"/>
      <c r="W2769"/>
    </row>
    <row r="2770" spans="1:23" x14ac:dyDescent="0.3">
      <c r="A2770" s="1" t="s">
        <v>2627</v>
      </c>
      <c r="B2770" s="1">
        <v>23</v>
      </c>
      <c r="C2770" s="1" t="s">
        <v>412</v>
      </c>
      <c r="D2770" s="1" t="s">
        <v>13</v>
      </c>
      <c r="E2770" s="1" t="s">
        <v>2237</v>
      </c>
      <c r="F2770" s="1" t="s">
        <v>15</v>
      </c>
      <c r="G2770" s="2">
        <v>0.88</v>
      </c>
      <c r="H2770" s="2">
        <v>0.89</v>
      </c>
      <c r="I2770" s="2">
        <v>0.94</v>
      </c>
      <c r="J2770" s="1" t="s">
        <v>19</v>
      </c>
      <c r="K2770" s="1">
        <f>VLOOKUP(A2770,'Student Details'!$A:$O,15,0)</f>
        <v>1.9</v>
      </c>
      <c r="L2770" s="9">
        <f>VLOOKUP(A2770,'Marks Details'!$F$2:$G$5281,2,0)</f>
        <v>0.75249999999999995</v>
      </c>
      <c r="M2770" s="1">
        <f>VLOOKUP(A2770,'Placement Details'!$A:$D,4,0)</f>
        <v>16.43</v>
      </c>
      <c r="N2770" s="1" t="str">
        <f>VLOOKUP(A2770,'Placement Details'!$A:$B,2,0)</f>
        <v>Sales</v>
      </c>
      <c r="O2770" s="1" t="str">
        <f t="shared" si="43"/>
        <v>Yes</v>
      </c>
      <c r="V2770"/>
      <c r="W2770"/>
    </row>
    <row r="2771" spans="1:23" x14ac:dyDescent="0.3">
      <c r="A2771" s="1" t="s">
        <v>2649</v>
      </c>
      <c r="B2771" s="1">
        <v>23</v>
      </c>
      <c r="C2771" s="1" t="s">
        <v>412</v>
      </c>
      <c r="D2771" s="1" t="s">
        <v>13</v>
      </c>
      <c r="E2771" s="1" t="s">
        <v>2237</v>
      </c>
      <c r="F2771" s="1" t="s">
        <v>15</v>
      </c>
      <c r="G2771" s="2">
        <v>0.79</v>
      </c>
      <c r="H2771" s="2">
        <v>0.8</v>
      </c>
      <c r="I2771" s="2">
        <v>0.95</v>
      </c>
      <c r="J2771" s="1" t="s">
        <v>16</v>
      </c>
      <c r="K2771" s="1">
        <f>VLOOKUP(A2771,'Student Details'!$A:$O,15,0)</f>
        <v>1.9</v>
      </c>
      <c r="L2771" s="9">
        <f>VLOOKUP(A2771,'Marks Details'!$F$2:$G$5281,2,0)</f>
        <v>0.73750000000000004</v>
      </c>
      <c r="M2771" s="1">
        <f>VLOOKUP(A2771,'Placement Details'!$A:$D,4,0)</f>
        <v>16.43</v>
      </c>
      <c r="N2771" s="1" t="str">
        <f>VLOOKUP(A2771,'Placement Details'!$A:$B,2,0)</f>
        <v>Operations</v>
      </c>
      <c r="O2771" s="1" t="str">
        <f t="shared" si="43"/>
        <v>Yes</v>
      </c>
      <c r="V2771"/>
      <c r="W2771"/>
    </row>
    <row r="2772" spans="1:23" x14ac:dyDescent="0.3">
      <c r="A2772" s="1" t="s">
        <v>2589</v>
      </c>
      <c r="B2772" s="1">
        <v>23</v>
      </c>
      <c r="C2772" s="1" t="s">
        <v>331</v>
      </c>
      <c r="D2772" s="1" t="s">
        <v>27</v>
      </c>
      <c r="E2772" s="1" t="s">
        <v>2237</v>
      </c>
      <c r="F2772" s="1" t="s">
        <v>15</v>
      </c>
      <c r="G2772" s="2">
        <v>0.84</v>
      </c>
      <c r="H2772" s="2">
        <v>0.88</v>
      </c>
      <c r="I2772" s="2">
        <v>0.99</v>
      </c>
      <c r="J2772" s="1" t="s">
        <v>22</v>
      </c>
      <c r="K2772" s="1">
        <f>VLOOKUP(A2772,'Student Details'!$A:$O,15,0)</f>
        <v>1</v>
      </c>
      <c r="L2772" s="9">
        <f>VLOOKUP(A2772,'Marks Details'!$F$2:$G$5281,2,0)</f>
        <v>0.61</v>
      </c>
      <c r="M2772" s="1">
        <f>VLOOKUP(A2772,'Placement Details'!$A:$D,4,0)</f>
        <v>16.399999999999999</v>
      </c>
      <c r="N2772" s="1" t="str">
        <f>VLOOKUP(A2772,'Placement Details'!$A:$B,2,0)</f>
        <v>Operations</v>
      </c>
      <c r="O2772" s="1" t="str">
        <f t="shared" si="43"/>
        <v>Yes</v>
      </c>
      <c r="V2772"/>
      <c r="W2772"/>
    </row>
    <row r="2773" spans="1:23" x14ac:dyDescent="0.3">
      <c r="A2773" s="1" t="s">
        <v>2384</v>
      </c>
      <c r="B2773" s="1">
        <v>21</v>
      </c>
      <c r="C2773" s="1" t="s">
        <v>12</v>
      </c>
      <c r="D2773" s="1" t="s">
        <v>13</v>
      </c>
      <c r="E2773" s="1" t="s">
        <v>2237</v>
      </c>
      <c r="F2773" s="1" t="s">
        <v>15</v>
      </c>
      <c r="G2773" s="2">
        <v>0.64</v>
      </c>
      <c r="H2773" s="2">
        <v>0.87000000000000011</v>
      </c>
      <c r="I2773" s="2">
        <v>0.90999999999999992</v>
      </c>
      <c r="J2773" s="1" t="s">
        <v>22</v>
      </c>
      <c r="K2773" s="1">
        <f>VLOOKUP(A2773,'Student Details'!$A:$O,15,0)</f>
        <v>0</v>
      </c>
      <c r="L2773" s="9">
        <f>VLOOKUP(A2773,'Marks Details'!$F$2:$G$5281,2,0)</f>
        <v>0.755</v>
      </c>
      <c r="M2773" s="1">
        <f>VLOOKUP(A2773,'Placement Details'!$A:$D,4,0)</f>
        <v>16.36</v>
      </c>
      <c r="N2773" s="1" t="str">
        <f>VLOOKUP(A2773,'Placement Details'!$A:$B,2,0)</f>
        <v>Operations</v>
      </c>
      <c r="O2773" s="1" t="str">
        <f t="shared" si="43"/>
        <v>No</v>
      </c>
      <c r="V2773"/>
      <c r="W2773"/>
    </row>
    <row r="2774" spans="1:23" x14ac:dyDescent="0.3">
      <c r="A2774" s="1" t="s">
        <v>2507</v>
      </c>
      <c r="B2774" s="1">
        <v>22</v>
      </c>
      <c r="C2774" s="1" t="s">
        <v>12</v>
      </c>
      <c r="D2774" s="1" t="s">
        <v>13</v>
      </c>
      <c r="E2774" s="1" t="s">
        <v>2237</v>
      </c>
      <c r="F2774" s="1" t="s">
        <v>15</v>
      </c>
      <c r="G2774" s="2">
        <v>0.62</v>
      </c>
      <c r="H2774" s="2">
        <v>0.84000000000000008</v>
      </c>
      <c r="I2774" s="2">
        <v>0.97</v>
      </c>
      <c r="J2774" s="1" t="s">
        <v>16</v>
      </c>
      <c r="K2774" s="1">
        <f>VLOOKUP(A2774,'Student Details'!$A:$O,15,0)</f>
        <v>1.4</v>
      </c>
      <c r="L2774" s="9">
        <f>VLOOKUP(A2774,'Marks Details'!$F$2:$G$5281,2,0)</f>
        <v>0.75</v>
      </c>
      <c r="M2774" s="1">
        <f>VLOOKUP(A2774,'Placement Details'!$A:$D,4,0)</f>
        <v>16.36</v>
      </c>
      <c r="N2774" s="1" t="str">
        <f>VLOOKUP(A2774,'Placement Details'!$A:$B,2,0)</f>
        <v>Marketing</v>
      </c>
      <c r="O2774" s="1" t="str">
        <f t="shared" si="43"/>
        <v>Yes</v>
      </c>
      <c r="V2774"/>
      <c r="W2774"/>
    </row>
    <row r="2775" spans="1:23" x14ac:dyDescent="0.3">
      <c r="A2775" s="1" t="s">
        <v>2452</v>
      </c>
      <c r="B2775" s="1">
        <v>24</v>
      </c>
      <c r="C2775" s="1" t="s">
        <v>12</v>
      </c>
      <c r="D2775" s="1" t="s">
        <v>13</v>
      </c>
      <c r="E2775" s="1" t="s">
        <v>2237</v>
      </c>
      <c r="F2775" s="1" t="s">
        <v>15</v>
      </c>
      <c r="G2775" s="2">
        <v>0.74</v>
      </c>
      <c r="H2775" s="2">
        <v>0.8600000000000001</v>
      </c>
      <c r="I2775" s="2">
        <v>0.95</v>
      </c>
      <c r="J2775" s="1" t="s">
        <v>22</v>
      </c>
      <c r="K2775" s="1">
        <f>VLOOKUP(A2775,'Student Details'!$A:$O,15,0)</f>
        <v>3</v>
      </c>
      <c r="L2775" s="9">
        <f>VLOOKUP(A2775,'Marks Details'!$F$2:$G$5281,2,0)</f>
        <v>0.82250000000000001</v>
      </c>
      <c r="M2775" s="1">
        <f>VLOOKUP(A2775,'Placement Details'!$A:$D,4,0)</f>
        <v>16.34</v>
      </c>
      <c r="N2775" s="1" t="str">
        <f>VLOOKUP(A2775,'Placement Details'!$A:$B,2,0)</f>
        <v>Marketing</v>
      </c>
      <c r="O2775" s="1" t="str">
        <f t="shared" si="43"/>
        <v>Yes</v>
      </c>
      <c r="V2775"/>
      <c r="W2775"/>
    </row>
    <row r="2776" spans="1:23" x14ac:dyDescent="0.3">
      <c r="A2776" s="1" t="s">
        <v>2236</v>
      </c>
      <c r="B2776" s="1">
        <v>24</v>
      </c>
      <c r="C2776" s="1" t="s">
        <v>12</v>
      </c>
      <c r="D2776" s="1" t="s">
        <v>27</v>
      </c>
      <c r="E2776" s="1" t="s">
        <v>2237</v>
      </c>
      <c r="F2776" s="1" t="s">
        <v>44</v>
      </c>
      <c r="G2776" s="2">
        <v>0.77</v>
      </c>
      <c r="H2776" s="2">
        <v>0.8600000000000001</v>
      </c>
      <c r="I2776" s="2">
        <v>0.97</v>
      </c>
      <c r="J2776" s="1" t="s">
        <v>37</v>
      </c>
      <c r="K2776" s="1">
        <f>VLOOKUP(A2776,'Student Details'!$A:$O,15,0)</f>
        <v>1.4</v>
      </c>
      <c r="L2776" s="9">
        <f>VLOOKUP(A2776,'Marks Details'!$F$2:$G$5281,2,0)</f>
        <v>0.76</v>
      </c>
      <c r="M2776" s="1">
        <f>VLOOKUP(A2776,'Placement Details'!$A:$D,4,0)</f>
        <v>16.329999999999998</v>
      </c>
      <c r="N2776" s="1" t="str">
        <f>VLOOKUP(A2776,'Placement Details'!$A:$B,2,0)</f>
        <v>Strategy</v>
      </c>
      <c r="O2776" s="1" t="str">
        <f t="shared" si="43"/>
        <v>Yes</v>
      </c>
      <c r="V2776"/>
      <c r="W2776"/>
    </row>
    <row r="2777" spans="1:23" x14ac:dyDescent="0.3">
      <c r="A2777" s="1" t="s">
        <v>2543</v>
      </c>
      <c r="B2777" s="1">
        <v>22</v>
      </c>
      <c r="C2777" s="1" t="s">
        <v>331</v>
      </c>
      <c r="D2777" s="1" t="s">
        <v>13</v>
      </c>
      <c r="E2777" s="1" t="s">
        <v>2237</v>
      </c>
      <c r="F2777" s="1" t="s">
        <v>15</v>
      </c>
      <c r="G2777" s="2">
        <v>0.7</v>
      </c>
      <c r="H2777" s="2">
        <v>0.84000000000000008</v>
      </c>
      <c r="I2777" s="2">
        <v>0.97</v>
      </c>
      <c r="J2777" s="1" t="s">
        <v>19</v>
      </c>
      <c r="K2777" s="1">
        <f>VLOOKUP(A2777,'Student Details'!$A:$O,15,0)</f>
        <v>0</v>
      </c>
      <c r="L2777" s="9">
        <f>VLOOKUP(A2777,'Marks Details'!$F$2:$G$5281,2,0)</f>
        <v>0.75749999999999995</v>
      </c>
      <c r="M2777" s="1">
        <f>VLOOKUP(A2777,'Placement Details'!$A:$D,4,0)</f>
        <v>16.329999999999998</v>
      </c>
      <c r="N2777" s="1" t="str">
        <f>VLOOKUP(A2777,'Placement Details'!$A:$B,2,0)</f>
        <v>Marketing</v>
      </c>
      <c r="O2777" s="1" t="str">
        <f t="shared" si="43"/>
        <v>No</v>
      </c>
      <c r="V2777"/>
      <c r="W2777"/>
    </row>
    <row r="2778" spans="1:23" x14ac:dyDescent="0.3">
      <c r="A2778" s="1" t="s">
        <v>2495</v>
      </c>
      <c r="B2778" s="1">
        <v>25</v>
      </c>
      <c r="C2778" s="1" t="s">
        <v>12</v>
      </c>
      <c r="D2778" s="1" t="s">
        <v>27</v>
      </c>
      <c r="E2778" s="1" t="s">
        <v>2237</v>
      </c>
      <c r="F2778" s="1" t="s">
        <v>36</v>
      </c>
      <c r="G2778" s="2">
        <v>0.85</v>
      </c>
      <c r="H2778" s="2">
        <v>0.9</v>
      </c>
      <c r="I2778" s="2">
        <v>0.9</v>
      </c>
      <c r="J2778" s="1" t="s">
        <v>22</v>
      </c>
      <c r="K2778" s="1">
        <f>VLOOKUP(A2778,'Student Details'!$A:$O,15,0)</f>
        <v>4.5</v>
      </c>
      <c r="L2778" s="9">
        <f>VLOOKUP(A2778,'Marks Details'!$F$2:$G$5281,2,0)</f>
        <v>0.63500000000000001</v>
      </c>
      <c r="M2778" s="1">
        <f>VLOOKUP(A2778,'Placement Details'!$A:$D,4,0)</f>
        <v>16.309999999999999</v>
      </c>
      <c r="N2778" s="1" t="str">
        <f>VLOOKUP(A2778,'Placement Details'!$A:$B,2,0)</f>
        <v>Marketing</v>
      </c>
      <c r="O2778" s="1" t="str">
        <f t="shared" si="43"/>
        <v>Yes</v>
      </c>
      <c r="V2778"/>
      <c r="W2778"/>
    </row>
    <row r="2779" spans="1:23" x14ac:dyDescent="0.3">
      <c r="A2779" s="1" t="s">
        <v>2362</v>
      </c>
      <c r="B2779" s="1">
        <v>26</v>
      </c>
      <c r="C2779" s="1" t="s">
        <v>12</v>
      </c>
      <c r="D2779" s="1" t="s">
        <v>27</v>
      </c>
      <c r="E2779" s="1" t="s">
        <v>2237</v>
      </c>
      <c r="F2779" s="1" t="s">
        <v>18</v>
      </c>
      <c r="G2779" s="2">
        <v>0.72</v>
      </c>
      <c r="H2779" s="2">
        <v>0.8</v>
      </c>
      <c r="I2779" s="2">
        <v>0.89</v>
      </c>
      <c r="J2779" s="1" t="s">
        <v>22</v>
      </c>
      <c r="K2779" s="1">
        <f>VLOOKUP(A2779,'Student Details'!$A:$O,15,0)</f>
        <v>3.5</v>
      </c>
      <c r="L2779" s="9">
        <f>VLOOKUP(A2779,'Marks Details'!$F$2:$G$5281,2,0)</f>
        <v>0.68</v>
      </c>
      <c r="M2779" s="1">
        <f>VLOOKUP(A2779,'Placement Details'!$A:$D,4,0)</f>
        <v>16.3</v>
      </c>
      <c r="N2779" s="1" t="str">
        <f>VLOOKUP(A2779,'Placement Details'!$A:$B,2,0)</f>
        <v>Operations</v>
      </c>
      <c r="O2779" s="1" t="str">
        <f t="shared" si="43"/>
        <v>Yes</v>
      </c>
      <c r="V2779"/>
      <c r="W2779"/>
    </row>
    <row r="2780" spans="1:23" x14ac:dyDescent="0.3">
      <c r="A2780" s="1" t="s">
        <v>2344</v>
      </c>
      <c r="B2780" s="1">
        <v>22</v>
      </c>
      <c r="C2780" s="1" t="s">
        <v>12</v>
      </c>
      <c r="D2780" s="1" t="s">
        <v>27</v>
      </c>
      <c r="E2780" s="1" t="s">
        <v>2237</v>
      </c>
      <c r="F2780" s="1" t="s">
        <v>42</v>
      </c>
      <c r="G2780" s="2">
        <v>0.61</v>
      </c>
      <c r="H2780" s="2">
        <v>0.9</v>
      </c>
      <c r="I2780" s="2">
        <v>0.85</v>
      </c>
      <c r="J2780" s="1" t="s">
        <v>16</v>
      </c>
      <c r="K2780" s="1">
        <f>VLOOKUP(A2780,'Student Details'!$A:$O,15,0)</f>
        <v>0</v>
      </c>
      <c r="L2780" s="9">
        <f>VLOOKUP(A2780,'Marks Details'!$F$2:$G$5281,2,0)</f>
        <v>0.65000000000000013</v>
      </c>
      <c r="M2780" s="1">
        <f>VLOOKUP(A2780,'Placement Details'!$A:$D,4,0)</f>
        <v>16.239999999999998</v>
      </c>
      <c r="N2780" s="1" t="str">
        <f>VLOOKUP(A2780,'Placement Details'!$A:$B,2,0)</f>
        <v>Sales</v>
      </c>
      <c r="O2780" s="1" t="str">
        <f t="shared" si="43"/>
        <v>No</v>
      </c>
      <c r="V2780"/>
      <c r="W2780"/>
    </row>
    <row r="2781" spans="1:23" x14ac:dyDescent="0.3">
      <c r="A2781" s="1" t="s">
        <v>2366</v>
      </c>
      <c r="B2781" s="1">
        <v>23</v>
      </c>
      <c r="C2781" s="1" t="s">
        <v>12</v>
      </c>
      <c r="D2781" s="1" t="s">
        <v>27</v>
      </c>
      <c r="E2781" s="1" t="s">
        <v>2237</v>
      </c>
      <c r="F2781" s="1" t="s">
        <v>15</v>
      </c>
      <c r="G2781" s="2">
        <v>0.64</v>
      </c>
      <c r="H2781" s="2">
        <v>0.85000000000000009</v>
      </c>
      <c r="I2781" s="2">
        <v>0.96</v>
      </c>
      <c r="J2781" s="1" t="s">
        <v>16</v>
      </c>
      <c r="K2781" s="1">
        <f>VLOOKUP(A2781,'Student Details'!$A:$O,15,0)</f>
        <v>2.2000000000000002</v>
      </c>
      <c r="L2781" s="9">
        <f>VLOOKUP(A2781,'Marks Details'!$F$2:$G$5281,2,0)</f>
        <v>0.71500000000000008</v>
      </c>
      <c r="M2781" s="1">
        <f>VLOOKUP(A2781,'Placement Details'!$A:$D,4,0)</f>
        <v>16.239999999999998</v>
      </c>
      <c r="N2781" s="1" t="str">
        <f>VLOOKUP(A2781,'Placement Details'!$A:$B,2,0)</f>
        <v>Operations</v>
      </c>
      <c r="O2781" s="1" t="str">
        <f t="shared" si="43"/>
        <v>Yes</v>
      </c>
      <c r="V2781"/>
      <c r="W2781"/>
    </row>
    <row r="2782" spans="1:23" x14ac:dyDescent="0.3">
      <c r="A2782" s="1" t="s">
        <v>2402</v>
      </c>
      <c r="B2782" s="1">
        <v>22</v>
      </c>
      <c r="C2782" s="1" t="s">
        <v>12</v>
      </c>
      <c r="D2782" s="1" t="s">
        <v>27</v>
      </c>
      <c r="E2782" s="1" t="s">
        <v>2237</v>
      </c>
      <c r="F2782" s="1" t="s">
        <v>15</v>
      </c>
      <c r="G2782" s="2">
        <v>0.74</v>
      </c>
      <c r="H2782" s="2">
        <v>0.94000000000000006</v>
      </c>
      <c r="I2782" s="2">
        <v>0.96</v>
      </c>
      <c r="J2782" s="1" t="s">
        <v>37</v>
      </c>
      <c r="K2782" s="1">
        <f>VLOOKUP(A2782,'Student Details'!$A:$O,15,0)</f>
        <v>0</v>
      </c>
      <c r="L2782" s="9">
        <f>VLOOKUP(A2782,'Marks Details'!$F$2:$G$5281,2,0)</f>
        <v>0.66999999999999993</v>
      </c>
      <c r="M2782" s="1">
        <f>VLOOKUP(A2782,'Placement Details'!$A:$D,4,0)</f>
        <v>16.239999999999998</v>
      </c>
      <c r="N2782" s="1" t="str">
        <f>VLOOKUP(A2782,'Placement Details'!$A:$B,2,0)</f>
        <v>Strategy</v>
      </c>
      <c r="O2782" s="1" t="str">
        <f t="shared" si="43"/>
        <v>No</v>
      </c>
      <c r="V2782"/>
      <c r="W2782"/>
    </row>
    <row r="2783" spans="1:23" x14ac:dyDescent="0.3">
      <c r="A2783" s="1" t="s">
        <v>2271</v>
      </c>
      <c r="B2783" s="1">
        <v>24</v>
      </c>
      <c r="C2783" s="1" t="s">
        <v>12</v>
      </c>
      <c r="D2783" s="1" t="s">
        <v>13</v>
      </c>
      <c r="E2783" s="1" t="s">
        <v>2237</v>
      </c>
      <c r="F2783" s="1" t="s">
        <v>15</v>
      </c>
      <c r="G2783" s="2">
        <v>0.8</v>
      </c>
      <c r="H2783" s="2">
        <v>0.82000000000000006</v>
      </c>
      <c r="I2783" s="2">
        <v>0.9</v>
      </c>
      <c r="J2783" s="1" t="s">
        <v>22</v>
      </c>
      <c r="K2783" s="1">
        <f>VLOOKUP(A2783,'Student Details'!$A:$O,15,0)</f>
        <v>3</v>
      </c>
      <c r="L2783" s="9">
        <f>VLOOKUP(A2783,'Marks Details'!$F$2:$G$5281,2,0)</f>
        <v>0.78</v>
      </c>
      <c r="M2783" s="1">
        <f>VLOOKUP(A2783,'Placement Details'!$A:$D,4,0)</f>
        <v>16.23</v>
      </c>
      <c r="N2783" s="1" t="str">
        <f>VLOOKUP(A2783,'Placement Details'!$A:$B,2,0)</f>
        <v>Sales</v>
      </c>
      <c r="O2783" s="1" t="str">
        <f t="shared" si="43"/>
        <v>Yes</v>
      </c>
      <c r="V2783"/>
      <c r="W2783"/>
    </row>
    <row r="2784" spans="1:23" x14ac:dyDescent="0.3">
      <c r="A2784" s="1" t="s">
        <v>2314</v>
      </c>
      <c r="B2784" s="1">
        <v>22</v>
      </c>
      <c r="C2784" s="1" t="s">
        <v>12</v>
      </c>
      <c r="D2784" s="1" t="s">
        <v>27</v>
      </c>
      <c r="E2784" s="1" t="s">
        <v>2237</v>
      </c>
      <c r="F2784" s="1" t="s">
        <v>32</v>
      </c>
      <c r="G2784" s="2">
        <v>0.72</v>
      </c>
      <c r="H2784" s="2">
        <v>0.93</v>
      </c>
      <c r="I2784" s="2">
        <v>0.98</v>
      </c>
      <c r="J2784" s="1" t="s">
        <v>22</v>
      </c>
      <c r="K2784" s="1">
        <f>VLOOKUP(A2784,'Student Details'!$A:$O,15,0)</f>
        <v>1.4</v>
      </c>
      <c r="L2784" s="9">
        <f>VLOOKUP(A2784,'Marks Details'!$F$2:$G$5281,2,0)</f>
        <v>0.66</v>
      </c>
      <c r="M2784" s="1">
        <f>VLOOKUP(A2784,'Placement Details'!$A:$D,4,0)</f>
        <v>16.23</v>
      </c>
      <c r="N2784" s="1" t="str">
        <f>VLOOKUP(A2784,'Placement Details'!$A:$B,2,0)</f>
        <v>Operations</v>
      </c>
      <c r="O2784" s="1" t="str">
        <f t="shared" si="43"/>
        <v>Yes</v>
      </c>
      <c r="V2784"/>
      <c r="W2784"/>
    </row>
    <row r="2785" spans="1:23" x14ac:dyDescent="0.3">
      <c r="A2785" s="1" t="s">
        <v>2522</v>
      </c>
      <c r="B2785" s="1">
        <v>23</v>
      </c>
      <c r="C2785" s="1" t="s">
        <v>12</v>
      </c>
      <c r="D2785" s="1" t="s">
        <v>27</v>
      </c>
      <c r="E2785" s="1" t="s">
        <v>2237</v>
      </c>
      <c r="F2785" s="1" t="s">
        <v>15</v>
      </c>
      <c r="G2785" s="2">
        <v>0.6</v>
      </c>
      <c r="H2785" s="2">
        <v>0.91</v>
      </c>
      <c r="I2785" s="2">
        <v>0.86</v>
      </c>
      <c r="J2785" s="1" t="s">
        <v>16</v>
      </c>
      <c r="K2785" s="1">
        <f>VLOOKUP(A2785,'Student Details'!$A:$O,15,0)</f>
        <v>1.9</v>
      </c>
      <c r="L2785" s="9">
        <f>VLOOKUP(A2785,'Marks Details'!$F$2:$G$5281,2,0)</f>
        <v>0.69499999999999995</v>
      </c>
      <c r="M2785" s="1">
        <f>VLOOKUP(A2785,'Placement Details'!$A:$D,4,0)</f>
        <v>16.23</v>
      </c>
      <c r="N2785" s="1" t="str">
        <f>VLOOKUP(A2785,'Placement Details'!$A:$B,2,0)</f>
        <v>Marketing</v>
      </c>
      <c r="O2785" s="1" t="str">
        <f t="shared" si="43"/>
        <v>Yes</v>
      </c>
      <c r="V2785"/>
      <c r="W2785"/>
    </row>
    <row r="2786" spans="1:23" x14ac:dyDescent="0.3">
      <c r="A2786" s="1" t="s">
        <v>2635</v>
      </c>
      <c r="B2786" s="1">
        <v>25</v>
      </c>
      <c r="C2786" s="1" t="s">
        <v>412</v>
      </c>
      <c r="D2786" s="1" t="s">
        <v>13</v>
      </c>
      <c r="E2786" s="1" t="s">
        <v>2237</v>
      </c>
      <c r="F2786" s="1" t="s">
        <v>15</v>
      </c>
      <c r="G2786" s="2">
        <v>0.87</v>
      </c>
      <c r="H2786" s="2">
        <v>0.8600000000000001</v>
      </c>
      <c r="I2786" s="2">
        <v>0.87</v>
      </c>
      <c r="J2786" s="1" t="s">
        <v>40</v>
      </c>
      <c r="K2786" s="1">
        <f>VLOOKUP(A2786,'Student Details'!$A:$O,15,0)</f>
        <v>3.4</v>
      </c>
      <c r="L2786" s="9">
        <f>VLOOKUP(A2786,'Marks Details'!$F$2:$G$5281,2,0)</f>
        <v>0.71</v>
      </c>
      <c r="M2786" s="1">
        <f>VLOOKUP(A2786,'Placement Details'!$A:$D,4,0)</f>
        <v>16.23</v>
      </c>
      <c r="N2786" s="1" t="str">
        <f>VLOOKUP(A2786,'Placement Details'!$A:$B,2,0)</f>
        <v>Marketing</v>
      </c>
      <c r="O2786" s="1" t="str">
        <f t="shared" si="43"/>
        <v>Yes</v>
      </c>
      <c r="V2786"/>
      <c r="W2786"/>
    </row>
    <row r="2787" spans="1:23" x14ac:dyDescent="0.3">
      <c r="A2787" s="1" t="s">
        <v>2644</v>
      </c>
      <c r="B2787" s="1">
        <v>24</v>
      </c>
      <c r="C2787" s="1" t="s">
        <v>412</v>
      </c>
      <c r="D2787" s="1" t="s">
        <v>27</v>
      </c>
      <c r="E2787" s="1" t="s">
        <v>2237</v>
      </c>
      <c r="F2787" s="1" t="s">
        <v>15</v>
      </c>
      <c r="G2787" s="2">
        <v>0.82</v>
      </c>
      <c r="H2787" s="2">
        <v>0.8</v>
      </c>
      <c r="I2787" s="2">
        <v>0.91999999999999993</v>
      </c>
      <c r="J2787" s="1" t="s">
        <v>22</v>
      </c>
      <c r="K2787" s="1">
        <f>VLOOKUP(A2787,'Student Details'!$A:$O,15,0)</f>
        <v>3.4</v>
      </c>
      <c r="L2787" s="9">
        <f>VLOOKUP(A2787,'Marks Details'!$F$2:$G$5281,2,0)</f>
        <v>0.75249999999999995</v>
      </c>
      <c r="M2787" s="1">
        <f>VLOOKUP(A2787,'Placement Details'!$A:$D,4,0)</f>
        <v>16.23</v>
      </c>
      <c r="N2787" s="1" t="str">
        <f>VLOOKUP(A2787,'Placement Details'!$A:$B,2,0)</f>
        <v>Sales</v>
      </c>
      <c r="O2787" s="1" t="str">
        <f t="shared" si="43"/>
        <v>Yes</v>
      </c>
      <c r="V2787"/>
      <c r="W2787"/>
    </row>
    <row r="2788" spans="1:23" x14ac:dyDescent="0.3">
      <c r="A2788" s="1" t="s">
        <v>2503</v>
      </c>
      <c r="B2788" s="1">
        <v>21</v>
      </c>
      <c r="C2788" s="1" t="s">
        <v>12</v>
      </c>
      <c r="D2788" s="1" t="s">
        <v>13</v>
      </c>
      <c r="E2788" s="1" t="s">
        <v>2237</v>
      </c>
      <c r="F2788" s="1" t="s">
        <v>15</v>
      </c>
      <c r="G2788" s="2">
        <v>0.67999999999999994</v>
      </c>
      <c r="H2788" s="2">
        <v>0.87000000000000011</v>
      </c>
      <c r="I2788" s="2">
        <v>0.99</v>
      </c>
      <c r="J2788" s="1" t="s">
        <v>22</v>
      </c>
      <c r="K2788" s="1">
        <f>VLOOKUP(A2788,'Student Details'!$A:$O,15,0)</f>
        <v>0</v>
      </c>
      <c r="L2788" s="9">
        <f>VLOOKUP(A2788,'Marks Details'!$F$2:$G$5281,2,0)</f>
        <v>0.71250000000000002</v>
      </c>
      <c r="M2788" s="1">
        <f>VLOOKUP(A2788,'Placement Details'!$A:$D,4,0)</f>
        <v>16.170000000000002</v>
      </c>
      <c r="N2788" s="1" t="str">
        <f>VLOOKUP(A2788,'Placement Details'!$A:$B,2,0)</f>
        <v>Operations</v>
      </c>
      <c r="O2788" s="1" t="str">
        <f t="shared" si="43"/>
        <v>No</v>
      </c>
      <c r="V2788"/>
      <c r="W2788"/>
    </row>
    <row r="2789" spans="1:23" x14ac:dyDescent="0.3">
      <c r="A2789" s="1" t="s">
        <v>2614</v>
      </c>
      <c r="B2789" s="1">
        <v>21</v>
      </c>
      <c r="C2789" s="1" t="s">
        <v>331</v>
      </c>
      <c r="D2789" s="1" t="s">
        <v>27</v>
      </c>
      <c r="E2789" s="1" t="s">
        <v>2237</v>
      </c>
      <c r="F2789" s="1" t="s">
        <v>15</v>
      </c>
      <c r="G2789" s="2">
        <v>0.7</v>
      </c>
      <c r="H2789" s="2">
        <v>0.83000000000000007</v>
      </c>
      <c r="I2789" s="2">
        <v>0.94</v>
      </c>
      <c r="J2789" s="1" t="s">
        <v>19</v>
      </c>
      <c r="K2789" s="1">
        <f>VLOOKUP(A2789,'Student Details'!$A:$O,15,0)</f>
        <v>0</v>
      </c>
      <c r="L2789" s="9">
        <f>VLOOKUP(A2789,'Marks Details'!$F$2:$G$5281,2,0)</f>
        <v>0.68500000000000005</v>
      </c>
      <c r="M2789" s="1">
        <f>VLOOKUP(A2789,'Placement Details'!$A:$D,4,0)</f>
        <v>16.16</v>
      </c>
      <c r="N2789" s="1" t="str">
        <f>VLOOKUP(A2789,'Placement Details'!$A:$B,2,0)</f>
        <v>Marketing</v>
      </c>
      <c r="O2789" s="1" t="str">
        <f t="shared" si="43"/>
        <v>No</v>
      </c>
      <c r="V2789"/>
      <c r="W2789"/>
    </row>
    <row r="2790" spans="1:23" x14ac:dyDescent="0.3">
      <c r="A2790" s="1" t="s">
        <v>2460</v>
      </c>
      <c r="B2790" s="1">
        <v>24</v>
      </c>
      <c r="C2790" s="1" t="s">
        <v>12</v>
      </c>
      <c r="D2790" s="1" t="s">
        <v>13</v>
      </c>
      <c r="E2790" s="1" t="s">
        <v>2237</v>
      </c>
      <c r="F2790" s="1" t="s">
        <v>36</v>
      </c>
      <c r="G2790" s="2">
        <v>0.63</v>
      </c>
      <c r="H2790" s="2">
        <v>0.88</v>
      </c>
      <c r="I2790" s="2">
        <v>0.97</v>
      </c>
      <c r="J2790" s="1" t="s">
        <v>37</v>
      </c>
      <c r="K2790" s="1">
        <f>VLOOKUP(A2790,'Student Details'!$A:$O,15,0)</f>
        <v>3.8</v>
      </c>
      <c r="L2790" s="9">
        <f>VLOOKUP(A2790,'Marks Details'!$F$2:$G$5281,2,0)</f>
        <v>0.76999999999999991</v>
      </c>
      <c r="M2790" s="1">
        <f>VLOOKUP(A2790,'Placement Details'!$A:$D,4,0)</f>
        <v>16.14</v>
      </c>
      <c r="N2790" s="1" t="str">
        <f>VLOOKUP(A2790,'Placement Details'!$A:$B,2,0)</f>
        <v>IT</v>
      </c>
      <c r="O2790" s="1" t="str">
        <f t="shared" si="43"/>
        <v>Yes</v>
      </c>
      <c r="V2790"/>
      <c r="W2790"/>
    </row>
    <row r="2791" spans="1:23" x14ac:dyDescent="0.3">
      <c r="A2791" s="1" t="s">
        <v>2514</v>
      </c>
      <c r="B2791" s="1">
        <v>23</v>
      </c>
      <c r="C2791" s="1" t="s">
        <v>12</v>
      </c>
      <c r="D2791" s="1" t="s">
        <v>13</v>
      </c>
      <c r="E2791" s="1" t="s">
        <v>2237</v>
      </c>
      <c r="F2791" s="1" t="s">
        <v>32</v>
      </c>
      <c r="G2791" s="2">
        <v>0.8</v>
      </c>
      <c r="H2791" s="2">
        <v>0.89</v>
      </c>
      <c r="I2791" s="2">
        <v>0.99</v>
      </c>
      <c r="J2791" s="1" t="s">
        <v>22</v>
      </c>
      <c r="K2791" s="1">
        <f>VLOOKUP(A2791,'Student Details'!$A:$O,15,0)</f>
        <v>3.3</v>
      </c>
      <c r="L2791" s="9">
        <f>VLOOKUP(A2791,'Marks Details'!$F$2:$G$5281,2,0)</f>
        <v>0.80499999999999994</v>
      </c>
      <c r="M2791" s="1">
        <f>VLOOKUP(A2791,'Placement Details'!$A:$D,4,0)</f>
        <v>16.13</v>
      </c>
      <c r="N2791" s="1" t="str">
        <f>VLOOKUP(A2791,'Placement Details'!$A:$B,2,0)</f>
        <v>Marketing</v>
      </c>
      <c r="O2791" s="1" t="str">
        <f t="shared" si="43"/>
        <v>Yes</v>
      </c>
      <c r="V2791"/>
      <c r="W2791"/>
    </row>
    <row r="2792" spans="1:23" x14ac:dyDescent="0.3">
      <c r="A2792" s="1" t="s">
        <v>2455</v>
      </c>
      <c r="B2792" s="1">
        <v>24</v>
      </c>
      <c r="C2792" s="1" t="s">
        <v>12</v>
      </c>
      <c r="D2792" s="1" t="s">
        <v>13</v>
      </c>
      <c r="E2792" s="1" t="s">
        <v>2237</v>
      </c>
      <c r="F2792" s="1" t="s">
        <v>15</v>
      </c>
      <c r="G2792" s="2">
        <v>0.79</v>
      </c>
      <c r="H2792" s="2">
        <v>0.84000000000000008</v>
      </c>
      <c r="I2792" s="2">
        <v>0.91999999999999993</v>
      </c>
      <c r="J2792" s="1" t="s">
        <v>19</v>
      </c>
      <c r="K2792" s="1">
        <f>VLOOKUP(A2792,'Student Details'!$A:$O,15,0)</f>
        <v>1.7</v>
      </c>
      <c r="L2792" s="9">
        <f>VLOOKUP(A2792,'Marks Details'!$F$2:$G$5281,2,0)</f>
        <v>0.78</v>
      </c>
      <c r="M2792" s="1">
        <f>VLOOKUP(A2792,'Placement Details'!$A:$D,4,0)</f>
        <v>16.11</v>
      </c>
      <c r="N2792" s="1" t="str">
        <f>VLOOKUP(A2792,'Placement Details'!$A:$B,2,0)</f>
        <v>Operations</v>
      </c>
      <c r="O2792" s="1" t="str">
        <f t="shared" si="43"/>
        <v>Yes</v>
      </c>
      <c r="V2792"/>
      <c r="W2792"/>
    </row>
    <row r="2793" spans="1:23" x14ac:dyDescent="0.3">
      <c r="A2793" s="1" t="s">
        <v>2287</v>
      </c>
      <c r="B2793" s="1">
        <v>25</v>
      </c>
      <c r="C2793" s="1" t="s">
        <v>12</v>
      </c>
      <c r="D2793" s="1" t="s">
        <v>27</v>
      </c>
      <c r="E2793" s="1" t="s">
        <v>2237</v>
      </c>
      <c r="F2793" s="1" t="s">
        <v>32</v>
      </c>
      <c r="G2793" s="2">
        <v>0.64</v>
      </c>
      <c r="H2793" s="2">
        <v>0.87000000000000011</v>
      </c>
      <c r="I2793" s="2">
        <v>0.94</v>
      </c>
      <c r="J2793" s="1" t="s">
        <v>22</v>
      </c>
      <c r="K2793" s="1">
        <f>VLOOKUP(A2793,'Student Details'!$A:$O,15,0)</f>
        <v>4.0999999999999996</v>
      </c>
      <c r="L2793" s="9">
        <f>VLOOKUP(A2793,'Marks Details'!$F$2:$G$5281,2,0)</f>
        <v>0.71500000000000008</v>
      </c>
      <c r="M2793" s="1">
        <f>VLOOKUP(A2793,'Placement Details'!$A:$D,4,0)</f>
        <v>16.100000000000001</v>
      </c>
      <c r="N2793" s="1" t="str">
        <f>VLOOKUP(A2793,'Placement Details'!$A:$B,2,0)</f>
        <v>Sales</v>
      </c>
      <c r="O2793" s="1" t="str">
        <f t="shared" si="43"/>
        <v>Yes</v>
      </c>
      <c r="V2793"/>
      <c r="W2793"/>
    </row>
    <row r="2794" spans="1:23" x14ac:dyDescent="0.3">
      <c r="A2794" s="1" t="s">
        <v>2326</v>
      </c>
      <c r="B2794" s="1">
        <v>25</v>
      </c>
      <c r="C2794" s="1" t="s">
        <v>12</v>
      </c>
      <c r="D2794" s="1" t="s">
        <v>27</v>
      </c>
      <c r="E2794" s="1" t="s">
        <v>2237</v>
      </c>
      <c r="F2794" s="1" t="s">
        <v>42</v>
      </c>
      <c r="G2794" s="2">
        <v>0.72</v>
      </c>
      <c r="H2794" s="2">
        <v>0.83000000000000007</v>
      </c>
      <c r="I2794" s="2">
        <v>0.86</v>
      </c>
      <c r="J2794" s="1" t="s">
        <v>16</v>
      </c>
      <c r="K2794" s="1">
        <f>VLOOKUP(A2794,'Student Details'!$A:$O,15,0)</f>
        <v>2.2000000000000002</v>
      </c>
      <c r="L2794" s="9">
        <f>VLOOKUP(A2794,'Marks Details'!$F$2:$G$5281,2,0)</f>
        <v>0.65750000000000008</v>
      </c>
      <c r="M2794" s="1">
        <f>VLOOKUP(A2794,'Placement Details'!$A:$D,4,0)</f>
        <v>16.100000000000001</v>
      </c>
      <c r="N2794" s="1" t="str">
        <f>VLOOKUP(A2794,'Placement Details'!$A:$B,2,0)</f>
        <v>Operations</v>
      </c>
      <c r="O2794" s="1" t="str">
        <f t="shared" si="43"/>
        <v>Yes</v>
      </c>
      <c r="V2794"/>
      <c r="W2794"/>
    </row>
    <row r="2795" spans="1:23" x14ac:dyDescent="0.3">
      <c r="A2795" s="1" t="s">
        <v>2477</v>
      </c>
      <c r="B2795" s="1">
        <v>21</v>
      </c>
      <c r="C2795" s="1" t="s">
        <v>12</v>
      </c>
      <c r="D2795" s="1" t="s">
        <v>13</v>
      </c>
      <c r="E2795" s="1" t="s">
        <v>2237</v>
      </c>
      <c r="F2795" s="1" t="s">
        <v>15</v>
      </c>
      <c r="G2795" s="2">
        <v>0.82</v>
      </c>
      <c r="H2795" s="2">
        <v>0.87000000000000011</v>
      </c>
      <c r="I2795" s="2">
        <v>0.97</v>
      </c>
      <c r="J2795" s="1" t="s">
        <v>22</v>
      </c>
      <c r="K2795" s="1">
        <f>VLOOKUP(A2795,'Student Details'!$A:$O,15,0)</f>
        <v>0</v>
      </c>
      <c r="L2795" s="9">
        <f>VLOOKUP(A2795,'Marks Details'!$F$2:$G$5281,2,0)</f>
        <v>0.73249999999999993</v>
      </c>
      <c r="M2795" s="1">
        <f>VLOOKUP(A2795,'Placement Details'!$A:$D,4,0)</f>
        <v>16.09</v>
      </c>
      <c r="N2795" s="1" t="str">
        <f>VLOOKUP(A2795,'Placement Details'!$A:$B,2,0)</f>
        <v>Operations</v>
      </c>
      <c r="O2795" s="1" t="str">
        <f t="shared" si="43"/>
        <v>No</v>
      </c>
      <c r="V2795"/>
      <c r="W2795"/>
    </row>
    <row r="2796" spans="1:23" x14ac:dyDescent="0.3">
      <c r="A2796" s="1" t="s">
        <v>2674</v>
      </c>
      <c r="B2796" s="1">
        <v>23</v>
      </c>
      <c r="C2796" s="1" t="s">
        <v>412</v>
      </c>
      <c r="D2796" s="1" t="s">
        <v>13</v>
      </c>
      <c r="E2796" s="1" t="s">
        <v>2237</v>
      </c>
      <c r="F2796" s="1" t="s">
        <v>15</v>
      </c>
      <c r="G2796" s="2">
        <v>0.80999999999999994</v>
      </c>
      <c r="H2796" s="2">
        <v>0.94000000000000006</v>
      </c>
      <c r="I2796" s="2">
        <v>0.99</v>
      </c>
      <c r="J2796" s="1" t="s">
        <v>37</v>
      </c>
      <c r="K2796" s="1">
        <f>VLOOKUP(A2796,'Student Details'!$A:$O,15,0)</f>
        <v>1.8</v>
      </c>
      <c r="L2796" s="9">
        <f>VLOOKUP(A2796,'Marks Details'!$F$2:$G$5281,2,0)</f>
        <v>0.72249999999999992</v>
      </c>
      <c r="M2796" s="1">
        <f>VLOOKUP(A2796,'Placement Details'!$A:$D,4,0)</f>
        <v>16.07</v>
      </c>
      <c r="N2796" s="1" t="str">
        <f>VLOOKUP(A2796,'Placement Details'!$A:$B,2,0)</f>
        <v>Marketing</v>
      </c>
      <c r="O2796" s="1" t="str">
        <f t="shared" si="43"/>
        <v>Yes</v>
      </c>
      <c r="V2796"/>
      <c r="W2796"/>
    </row>
    <row r="2797" spans="1:23" x14ac:dyDescent="0.3">
      <c r="A2797" s="1" t="s">
        <v>2385</v>
      </c>
      <c r="B2797" s="1">
        <v>23</v>
      </c>
      <c r="C2797" s="1" t="s">
        <v>12</v>
      </c>
      <c r="D2797" s="1" t="s">
        <v>13</v>
      </c>
      <c r="E2797" s="1" t="s">
        <v>2237</v>
      </c>
      <c r="F2797" s="1" t="s">
        <v>18</v>
      </c>
      <c r="G2797" s="2">
        <v>0.76</v>
      </c>
      <c r="H2797" s="2">
        <v>0.84000000000000008</v>
      </c>
      <c r="I2797" s="2">
        <v>0.94</v>
      </c>
      <c r="J2797" s="1" t="s">
        <v>19</v>
      </c>
      <c r="K2797" s="1">
        <f>VLOOKUP(A2797,'Student Details'!$A:$O,15,0)</f>
        <v>1.4</v>
      </c>
      <c r="L2797" s="9">
        <f>VLOOKUP(A2797,'Marks Details'!$F$2:$G$5281,2,0)</f>
        <v>0.83499999999999996</v>
      </c>
      <c r="M2797" s="1">
        <f>VLOOKUP(A2797,'Placement Details'!$A:$D,4,0)</f>
        <v>16.059999999999999</v>
      </c>
      <c r="N2797" s="1" t="str">
        <f>VLOOKUP(A2797,'Placement Details'!$A:$B,2,0)</f>
        <v>Marketing</v>
      </c>
      <c r="O2797" s="1" t="str">
        <f t="shared" si="43"/>
        <v>Yes</v>
      </c>
      <c r="V2797"/>
      <c r="W2797"/>
    </row>
    <row r="2798" spans="1:23" x14ac:dyDescent="0.3">
      <c r="A2798" s="1" t="s">
        <v>2335</v>
      </c>
      <c r="B2798" s="1">
        <v>26</v>
      </c>
      <c r="C2798" s="1" t="s">
        <v>12</v>
      </c>
      <c r="D2798" s="1" t="s">
        <v>27</v>
      </c>
      <c r="E2798" s="1" t="s">
        <v>2237</v>
      </c>
      <c r="F2798" s="1" t="s">
        <v>32</v>
      </c>
      <c r="G2798" s="2">
        <v>0.64</v>
      </c>
      <c r="H2798" s="2">
        <v>0.8600000000000001</v>
      </c>
      <c r="I2798" s="2">
        <v>0.87</v>
      </c>
      <c r="J2798" s="1" t="s">
        <v>40</v>
      </c>
      <c r="K2798" s="1">
        <f>VLOOKUP(A2798,'Student Details'!$A:$O,15,0)</f>
        <v>5</v>
      </c>
      <c r="L2798" s="9">
        <f>VLOOKUP(A2798,'Marks Details'!$F$2:$G$5281,2,0)</f>
        <v>0.7024999999999999</v>
      </c>
      <c r="M2798" s="1">
        <f>VLOOKUP(A2798,'Placement Details'!$A:$D,4,0)</f>
        <v>16.04</v>
      </c>
      <c r="N2798" s="1" t="str">
        <f>VLOOKUP(A2798,'Placement Details'!$A:$B,2,0)</f>
        <v>Sales</v>
      </c>
      <c r="O2798" s="1" t="str">
        <f t="shared" si="43"/>
        <v>Yes</v>
      </c>
      <c r="V2798"/>
      <c r="W2798"/>
    </row>
    <row r="2799" spans="1:23" x14ac:dyDescent="0.3">
      <c r="A2799" s="1" t="s">
        <v>2370</v>
      </c>
      <c r="B2799" s="1">
        <v>23</v>
      </c>
      <c r="C2799" s="1" t="s">
        <v>12</v>
      </c>
      <c r="D2799" s="1" t="s">
        <v>13</v>
      </c>
      <c r="E2799" s="1" t="s">
        <v>2237</v>
      </c>
      <c r="F2799" s="1" t="s">
        <v>15</v>
      </c>
      <c r="G2799" s="2">
        <v>0.8</v>
      </c>
      <c r="H2799" s="2">
        <v>0.85000000000000009</v>
      </c>
      <c r="I2799" s="2">
        <v>0.92999999999999994</v>
      </c>
      <c r="J2799" s="1" t="s">
        <v>16</v>
      </c>
      <c r="K2799" s="1">
        <f>VLOOKUP(A2799,'Student Details'!$A:$O,15,0)</f>
        <v>1.2</v>
      </c>
      <c r="L2799" s="9">
        <f>VLOOKUP(A2799,'Marks Details'!$F$2:$G$5281,2,0)</f>
        <v>0.83000000000000007</v>
      </c>
      <c r="M2799" s="1">
        <f>VLOOKUP(A2799,'Placement Details'!$A:$D,4,0)</f>
        <v>16.03</v>
      </c>
      <c r="N2799" s="1" t="str">
        <f>VLOOKUP(A2799,'Placement Details'!$A:$B,2,0)</f>
        <v>Operations</v>
      </c>
      <c r="O2799" s="1" t="str">
        <f t="shared" si="43"/>
        <v>Yes</v>
      </c>
      <c r="V2799"/>
      <c r="W2799"/>
    </row>
    <row r="2800" spans="1:23" x14ac:dyDescent="0.3">
      <c r="A2800" s="1" t="s">
        <v>2564</v>
      </c>
      <c r="B2800" s="1">
        <v>24</v>
      </c>
      <c r="C2800" s="1" t="s">
        <v>331</v>
      </c>
      <c r="D2800" s="1" t="s">
        <v>13</v>
      </c>
      <c r="E2800" s="1" t="s">
        <v>2237</v>
      </c>
      <c r="F2800" s="1" t="s">
        <v>15</v>
      </c>
      <c r="G2800" s="2">
        <v>0.83</v>
      </c>
      <c r="H2800" s="2">
        <v>0.8600000000000001</v>
      </c>
      <c r="I2800" s="2">
        <v>0.98</v>
      </c>
      <c r="J2800" s="1" t="s">
        <v>19</v>
      </c>
      <c r="K2800" s="1">
        <f>VLOOKUP(A2800,'Student Details'!$A:$O,15,0)</f>
        <v>2.6</v>
      </c>
      <c r="L2800" s="9">
        <f>VLOOKUP(A2800,'Marks Details'!$F$2:$G$5281,2,0)</f>
        <v>0.78500000000000003</v>
      </c>
      <c r="M2800" s="1">
        <f>VLOOKUP(A2800,'Placement Details'!$A:$D,4,0)</f>
        <v>16.03</v>
      </c>
      <c r="N2800" s="1" t="str">
        <f>VLOOKUP(A2800,'Placement Details'!$A:$B,2,0)</f>
        <v>Operations</v>
      </c>
      <c r="O2800" s="1" t="str">
        <f t="shared" si="43"/>
        <v>Yes</v>
      </c>
      <c r="V2800"/>
      <c r="W2800"/>
    </row>
    <row r="2801" spans="1:23" x14ac:dyDescent="0.3">
      <c r="A2801" s="1" t="s">
        <v>2475</v>
      </c>
      <c r="B2801" s="1">
        <v>22</v>
      </c>
      <c r="C2801" s="1" t="s">
        <v>12</v>
      </c>
      <c r="D2801" s="1" t="s">
        <v>27</v>
      </c>
      <c r="E2801" s="1" t="s">
        <v>2237</v>
      </c>
      <c r="F2801" s="1" t="s">
        <v>15</v>
      </c>
      <c r="G2801" s="2">
        <v>0.78</v>
      </c>
      <c r="H2801" s="2">
        <v>0.94000000000000006</v>
      </c>
      <c r="I2801" s="2">
        <v>0.88</v>
      </c>
      <c r="J2801" s="1" t="s">
        <v>19</v>
      </c>
      <c r="K2801" s="1">
        <f>VLOOKUP(A2801,'Student Details'!$A:$O,15,0)</f>
        <v>0</v>
      </c>
      <c r="L2801" s="9">
        <f>VLOOKUP(A2801,'Marks Details'!$F$2:$G$5281,2,0)</f>
        <v>0.79749999999999988</v>
      </c>
      <c r="M2801" s="1">
        <f>VLOOKUP(A2801,'Placement Details'!$A:$D,4,0)</f>
        <v>16</v>
      </c>
      <c r="N2801" s="1" t="str">
        <f>VLOOKUP(A2801,'Placement Details'!$A:$B,2,0)</f>
        <v>Marketing</v>
      </c>
      <c r="O2801" s="1" t="str">
        <f t="shared" si="43"/>
        <v>No</v>
      </c>
      <c r="V2801"/>
      <c r="W2801"/>
    </row>
    <row r="2802" spans="1:23" x14ac:dyDescent="0.3">
      <c r="A2802" s="1" t="s">
        <v>2348</v>
      </c>
      <c r="B2802" s="1">
        <v>21</v>
      </c>
      <c r="C2802" s="1" t="s">
        <v>12</v>
      </c>
      <c r="D2802" s="1" t="s">
        <v>13</v>
      </c>
      <c r="E2802" s="1" t="s">
        <v>2237</v>
      </c>
      <c r="F2802" s="1" t="s">
        <v>15</v>
      </c>
      <c r="G2802" s="2">
        <v>0.82</v>
      </c>
      <c r="H2802" s="2">
        <v>0.84000000000000008</v>
      </c>
      <c r="I2802" s="2">
        <v>0.88</v>
      </c>
      <c r="J2802" s="1" t="s">
        <v>22</v>
      </c>
      <c r="K2802" s="1">
        <f>VLOOKUP(A2802,'Student Details'!$A:$O,15,0)</f>
        <v>0</v>
      </c>
      <c r="L2802" s="9">
        <f>VLOOKUP(A2802,'Marks Details'!$F$2:$G$5281,2,0)</f>
        <v>0.75</v>
      </c>
      <c r="M2802" s="1">
        <f>VLOOKUP(A2802,'Placement Details'!$A:$D,4,0)</f>
        <v>15.99</v>
      </c>
      <c r="N2802" s="1" t="str">
        <f>VLOOKUP(A2802,'Placement Details'!$A:$B,2,0)</f>
        <v>Operations</v>
      </c>
      <c r="O2802" s="1" t="str">
        <f t="shared" si="43"/>
        <v>No</v>
      </c>
      <c r="V2802"/>
      <c r="W2802"/>
    </row>
    <row r="2803" spans="1:23" x14ac:dyDescent="0.3">
      <c r="A2803" s="1" t="s">
        <v>2471</v>
      </c>
      <c r="B2803" s="1">
        <v>25</v>
      </c>
      <c r="C2803" s="1" t="s">
        <v>12</v>
      </c>
      <c r="D2803" s="1" t="s">
        <v>13</v>
      </c>
      <c r="E2803" s="1" t="s">
        <v>2237</v>
      </c>
      <c r="F2803" s="1" t="s">
        <v>32</v>
      </c>
      <c r="G2803" s="2">
        <v>0.69</v>
      </c>
      <c r="H2803" s="2">
        <v>0.93</v>
      </c>
      <c r="I2803" s="2">
        <v>0.97</v>
      </c>
      <c r="J2803" s="1" t="s">
        <v>22</v>
      </c>
      <c r="K2803" s="1">
        <f>VLOOKUP(A2803,'Student Details'!$A:$O,15,0)</f>
        <v>3.5</v>
      </c>
      <c r="L2803" s="9">
        <f>VLOOKUP(A2803,'Marks Details'!$F$2:$G$5281,2,0)</f>
        <v>0.69750000000000001</v>
      </c>
      <c r="M2803" s="1">
        <f>VLOOKUP(A2803,'Placement Details'!$A:$D,4,0)</f>
        <v>15.99</v>
      </c>
      <c r="N2803" s="1" t="str">
        <f>VLOOKUP(A2803,'Placement Details'!$A:$B,2,0)</f>
        <v>Sales</v>
      </c>
      <c r="O2803" s="1" t="str">
        <f t="shared" si="43"/>
        <v>Yes</v>
      </c>
      <c r="V2803"/>
      <c r="W2803"/>
    </row>
    <row r="2804" spans="1:23" x14ac:dyDescent="0.3">
      <c r="A2804" s="1" t="s">
        <v>2313</v>
      </c>
      <c r="B2804" s="1">
        <v>24</v>
      </c>
      <c r="C2804" s="1" t="s">
        <v>12</v>
      </c>
      <c r="D2804" s="1" t="s">
        <v>13</v>
      </c>
      <c r="E2804" s="1" t="s">
        <v>2237</v>
      </c>
      <c r="F2804" s="1" t="s">
        <v>15</v>
      </c>
      <c r="G2804" s="2">
        <v>0.83</v>
      </c>
      <c r="H2804" s="2">
        <v>0.94000000000000006</v>
      </c>
      <c r="I2804" s="2">
        <v>0.90999999999999992</v>
      </c>
      <c r="J2804" s="1" t="s">
        <v>40</v>
      </c>
      <c r="K2804" s="1">
        <f>VLOOKUP(A2804,'Student Details'!$A:$O,15,0)</f>
        <v>2.7</v>
      </c>
      <c r="L2804" s="9">
        <f>VLOOKUP(A2804,'Marks Details'!$F$2:$G$5281,2,0)</f>
        <v>0.79749999999999988</v>
      </c>
      <c r="M2804" s="1">
        <f>VLOOKUP(A2804,'Placement Details'!$A:$D,4,0)</f>
        <v>15.97</v>
      </c>
      <c r="N2804" s="1" t="str">
        <f>VLOOKUP(A2804,'Placement Details'!$A:$B,2,0)</f>
        <v>Operations</v>
      </c>
      <c r="O2804" s="1" t="str">
        <f t="shared" si="43"/>
        <v>Yes</v>
      </c>
      <c r="V2804"/>
      <c r="W2804"/>
    </row>
    <row r="2805" spans="1:23" x14ac:dyDescent="0.3">
      <c r="A2805" s="1" t="s">
        <v>2291</v>
      </c>
      <c r="B2805" s="1">
        <v>25</v>
      </c>
      <c r="C2805" s="1" t="s">
        <v>12</v>
      </c>
      <c r="D2805" s="1" t="s">
        <v>27</v>
      </c>
      <c r="E2805" s="1" t="s">
        <v>2237</v>
      </c>
      <c r="F2805" s="1" t="s">
        <v>18</v>
      </c>
      <c r="G2805" s="2">
        <v>0.80999999999999994</v>
      </c>
      <c r="H2805" s="2">
        <v>0.91</v>
      </c>
      <c r="I2805" s="2">
        <v>0.88</v>
      </c>
      <c r="J2805" s="1" t="s">
        <v>19</v>
      </c>
      <c r="K2805" s="1">
        <f>VLOOKUP(A2805,'Student Details'!$A:$O,15,0)</f>
        <v>1.9</v>
      </c>
      <c r="L2805" s="9">
        <f>VLOOKUP(A2805,'Marks Details'!$F$2:$G$5281,2,0)</f>
        <v>0.73499999999999999</v>
      </c>
      <c r="M2805" s="1">
        <f>VLOOKUP(A2805,'Placement Details'!$A:$D,4,0)</f>
        <v>15.96</v>
      </c>
      <c r="N2805" s="1" t="str">
        <f>VLOOKUP(A2805,'Placement Details'!$A:$B,2,0)</f>
        <v>Marketing</v>
      </c>
      <c r="O2805" s="1" t="str">
        <f t="shared" si="43"/>
        <v>Yes</v>
      </c>
      <c r="V2805"/>
      <c r="W2805"/>
    </row>
    <row r="2806" spans="1:23" x14ac:dyDescent="0.3">
      <c r="A2806" s="1" t="s">
        <v>2506</v>
      </c>
      <c r="B2806" s="1">
        <v>25</v>
      </c>
      <c r="C2806" s="1" t="s">
        <v>12</v>
      </c>
      <c r="D2806" s="1" t="s">
        <v>13</v>
      </c>
      <c r="E2806" s="1" t="s">
        <v>2237</v>
      </c>
      <c r="F2806" s="1" t="s">
        <v>44</v>
      </c>
      <c r="G2806" s="2">
        <v>0.65</v>
      </c>
      <c r="H2806" s="2">
        <v>0.82000000000000006</v>
      </c>
      <c r="I2806" s="2">
        <v>0.85</v>
      </c>
      <c r="J2806" s="1" t="s">
        <v>16</v>
      </c>
      <c r="K2806" s="1">
        <f>VLOOKUP(A2806,'Student Details'!$A:$O,15,0)</f>
        <v>1.8</v>
      </c>
      <c r="L2806" s="9">
        <f>VLOOKUP(A2806,'Marks Details'!$F$2:$G$5281,2,0)</f>
        <v>0.64249999999999996</v>
      </c>
      <c r="M2806" s="1">
        <f>VLOOKUP(A2806,'Placement Details'!$A:$D,4,0)</f>
        <v>15.96</v>
      </c>
      <c r="N2806" s="1" t="str">
        <f>VLOOKUP(A2806,'Placement Details'!$A:$B,2,0)</f>
        <v>Strategy</v>
      </c>
      <c r="O2806" s="1" t="str">
        <f t="shared" si="43"/>
        <v>Yes</v>
      </c>
      <c r="V2806"/>
      <c r="W2806"/>
    </row>
    <row r="2807" spans="1:23" x14ac:dyDescent="0.3">
      <c r="A2807" s="1" t="s">
        <v>2284</v>
      </c>
      <c r="B2807" s="1">
        <v>25</v>
      </c>
      <c r="C2807" s="1" t="s">
        <v>12</v>
      </c>
      <c r="D2807" s="1" t="s">
        <v>13</v>
      </c>
      <c r="E2807" s="1" t="s">
        <v>2237</v>
      </c>
      <c r="F2807" s="1" t="s">
        <v>15</v>
      </c>
      <c r="G2807" s="2">
        <v>0.69</v>
      </c>
      <c r="H2807" s="2">
        <v>0.85000000000000009</v>
      </c>
      <c r="I2807" s="2">
        <v>0.86</v>
      </c>
      <c r="J2807" s="1" t="s">
        <v>40</v>
      </c>
      <c r="K2807" s="1">
        <f>VLOOKUP(A2807,'Student Details'!$A:$O,15,0)</f>
        <v>2.9</v>
      </c>
      <c r="L2807" s="9">
        <f>VLOOKUP(A2807,'Marks Details'!$F$2:$G$5281,2,0)</f>
        <v>0.8125</v>
      </c>
      <c r="M2807" s="1">
        <f>VLOOKUP(A2807,'Placement Details'!$A:$D,4,0)</f>
        <v>15.94</v>
      </c>
      <c r="N2807" s="1" t="str">
        <f>VLOOKUP(A2807,'Placement Details'!$A:$B,2,0)</f>
        <v>Operations</v>
      </c>
      <c r="O2807" s="1" t="str">
        <f t="shared" si="43"/>
        <v>Yes</v>
      </c>
      <c r="V2807"/>
      <c r="W2807"/>
    </row>
    <row r="2808" spans="1:23" x14ac:dyDescent="0.3">
      <c r="A2808" s="1" t="s">
        <v>2269</v>
      </c>
      <c r="B2808" s="1">
        <v>25</v>
      </c>
      <c r="C2808" s="1" t="s">
        <v>12</v>
      </c>
      <c r="D2808" s="1" t="s">
        <v>27</v>
      </c>
      <c r="E2808" s="1" t="s">
        <v>2237</v>
      </c>
      <c r="F2808" s="1" t="s">
        <v>15</v>
      </c>
      <c r="G2808" s="2">
        <v>0.61</v>
      </c>
      <c r="H2808" s="2">
        <v>0.81</v>
      </c>
      <c r="I2808" s="2">
        <v>0.98</v>
      </c>
      <c r="J2808" s="1" t="s">
        <v>22</v>
      </c>
      <c r="K2808" s="1">
        <f>VLOOKUP(A2808,'Student Details'!$A:$O,15,0)</f>
        <v>3.1</v>
      </c>
      <c r="L2808" s="9">
        <f>VLOOKUP(A2808,'Marks Details'!$F$2:$G$5281,2,0)</f>
        <v>0.71750000000000003</v>
      </c>
      <c r="M2808" s="1">
        <f>VLOOKUP(A2808,'Placement Details'!$A:$D,4,0)</f>
        <v>15.93</v>
      </c>
      <c r="N2808" s="1" t="str">
        <f>VLOOKUP(A2808,'Placement Details'!$A:$B,2,0)</f>
        <v>Strategy</v>
      </c>
      <c r="O2808" s="1" t="str">
        <f t="shared" si="43"/>
        <v>Yes</v>
      </c>
      <c r="V2808"/>
      <c r="W2808"/>
    </row>
    <row r="2809" spans="1:23" x14ac:dyDescent="0.3">
      <c r="A2809" s="1" t="s">
        <v>2301</v>
      </c>
      <c r="B2809" s="1">
        <v>23</v>
      </c>
      <c r="C2809" s="1" t="s">
        <v>12</v>
      </c>
      <c r="D2809" s="1" t="s">
        <v>27</v>
      </c>
      <c r="E2809" s="1" t="s">
        <v>2237</v>
      </c>
      <c r="F2809" s="1" t="s">
        <v>15</v>
      </c>
      <c r="G2809" s="2">
        <v>0.89999999999999991</v>
      </c>
      <c r="H2809" s="2">
        <v>0.83000000000000007</v>
      </c>
      <c r="I2809" s="2">
        <v>0.86</v>
      </c>
      <c r="J2809" s="1" t="s">
        <v>19</v>
      </c>
      <c r="K2809" s="1">
        <f>VLOOKUP(A2809,'Student Details'!$A:$O,15,0)</f>
        <v>1.8</v>
      </c>
      <c r="L2809" s="9">
        <f>VLOOKUP(A2809,'Marks Details'!$F$2:$G$5281,2,0)</f>
        <v>0.61</v>
      </c>
      <c r="M2809" s="1">
        <f>VLOOKUP(A2809,'Placement Details'!$A:$D,4,0)</f>
        <v>15.92</v>
      </c>
      <c r="N2809" s="1" t="str">
        <f>VLOOKUP(A2809,'Placement Details'!$A:$B,2,0)</f>
        <v>Operations</v>
      </c>
      <c r="O2809" s="1" t="str">
        <f t="shared" si="43"/>
        <v>Yes</v>
      </c>
      <c r="V2809"/>
      <c r="W2809"/>
    </row>
    <row r="2810" spans="1:23" x14ac:dyDescent="0.3">
      <c r="A2810" s="1" t="s">
        <v>2479</v>
      </c>
      <c r="B2810" s="1">
        <v>27</v>
      </c>
      <c r="C2810" s="1" t="s">
        <v>12</v>
      </c>
      <c r="D2810" s="1" t="s">
        <v>27</v>
      </c>
      <c r="E2810" s="1" t="s">
        <v>2237</v>
      </c>
      <c r="F2810" s="1" t="s">
        <v>18</v>
      </c>
      <c r="G2810" s="2">
        <v>0.78</v>
      </c>
      <c r="H2810" s="2">
        <v>0.82000000000000006</v>
      </c>
      <c r="I2810" s="2">
        <v>0.9</v>
      </c>
      <c r="J2810" s="1" t="s">
        <v>19</v>
      </c>
      <c r="K2810" s="1">
        <f>VLOOKUP(A2810,'Student Details'!$A:$O,15,0)</f>
        <v>4.2</v>
      </c>
      <c r="L2810" s="9">
        <f>VLOOKUP(A2810,'Marks Details'!$F$2:$G$5281,2,0)</f>
        <v>0.6</v>
      </c>
      <c r="M2810" s="1">
        <f>VLOOKUP(A2810,'Placement Details'!$A:$D,4,0)</f>
        <v>15.9</v>
      </c>
      <c r="N2810" s="1" t="str">
        <f>VLOOKUP(A2810,'Placement Details'!$A:$B,2,0)</f>
        <v>Sales</v>
      </c>
      <c r="O2810" s="1" t="str">
        <f t="shared" si="43"/>
        <v>Yes</v>
      </c>
      <c r="V2810"/>
      <c r="W2810"/>
    </row>
    <row r="2811" spans="1:23" x14ac:dyDescent="0.3">
      <c r="A2811" s="1" t="s">
        <v>2322</v>
      </c>
      <c r="B2811" s="1">
        <v>22</v>
      </c>
      <c r="C2811" s="1" t="s">
        <v>12</v>
      </c>
      <c r="D2811" s="1" t="s">
        <v>13</v>
      </c>
      <c r="E2811" s="1" t="s">
        <v>2237</v>
      </c>
      <c r="F2811" s="1" t="s">
        <v>15</v>
      </c>
      <c r="G2811" s="2">
        <v>0.8899999999999999</v>
      </c>
      <c r="H2811" s="2">
        <v>0.84000000000000008</v>
      </c>
      <c r="I2811" s="2">
        <v>0.95</v>
      </c>
      <c r="J2811" s="1" t="s">
        <v>19</v>
      </c>
      <c r="K2811" s="1">
        <f>VLOOKUP(A2811,'Student Details'!$A:$O,15,0)</f>
        <v>1.4</v>
      </c>
      <c r="L2811" s="9">
        <f>VLOOKUP(A2811,'Marks Details'!$F$2:$G$5281,2,0)</f>
        <v>0.83250000000000002</v>
      </c>
      <c r="M2811" s="1">
        <f>VLOOKUP(A2811,'Placement Details'!$A:$D,4,0)</f>
        <v>15.87</v>
      </c>
      <c r="N2811" s="1" t="str">
        <f>VLOOKUP(A2811,'Placement Details'!$A:$B,2,0)</f>
        <v>Operations</v>
      </c>
      <c r="O2811" s="1" t="str">
        <f t="shared" si="43"/>
        <v>Yes</v>
      </c>
      <c r="V2811"/>
      <c r="W2811"/>
    </row>
    <row r="2812" spans="1:23" x14ac:dyDescent="0.3">
      <c r="A2812" s="1" t="s">
        <v>2256</v>
      </c>
      <c r="B2812" s="1">
        <v>24</v>
      </c>
      <c r="C2812" s="1" t="s">
        <v>12</v>
      </c>
      <c r="D2812" s="1" t="s">
        <v>13</v>
      </c>
      <c r="E2812" s="1" t="s">
        <v>2237</v>
      </c>
      <c r="F2812" s="1" t="s">
        <v>15</v>
      </c>
      <c r="G2812" s="2">
        <v>0.77</v>
      </c>
      <c r="H2812" s="2">
        <v>0.85000000000000009</v>
      </c>
      <c r="I2812" s="2">
        <v>0.98</v>
      </c>
      <c r="J2812" s="1" t="s">
        <v>22</v>
      </c>
      <c r="K2812" s="1">
        <f>VLOOKUP(A2812,'Student Details'!$A:$O,15,0)</f>
        <v>2.7</v>
      </c>
      <c r="L2812" s="9">
        <f>VLOOKUP(A2812,'Marks Details'!$F$2:$G$5281,2,0)</f>
        <v>0.77749999999999997</v>
      </c>
      <c r="M2812" s="1">
        <f>VLOOKUP(A2812,'Placement Details'!$A:$D,4,0)</f>
        <v>15.86</v>
      </c>
      <c r="N2812" s="1" t="str">
        <f>VLOOKUP(A2812,'Placement Details'!$A:$B,2,0)</f>
        <v>Strategy</v>
      </c>
      <c r="O2812" s="1" t="str">
        <f t="shared" si="43"/>
        <v>Yes</v>
      </c>
      <c r="V2812"/>
      <c r="W2812"/>
    </row>
    <row r="2813" spans="1:23" x14ac:dyDescent="0.3">
      <c r="A2813" s="1" t="s">
        <v>2624</v>
      </c>
      <c r="B2813" s="1">
        <v>24</v>
      </c>
      <c r="C2813" s="1" t="s">
        <v>412</v>
      </c>
      <c r="D2813" s="1" t="s">
        <v>27</v>
      </c>
      <c r="E2813" s="1" t="s">
        <v>2237</v>
      </c>
      <c r="F2813" s="1" t="s">
        <v>15</v>
      </c>
      <c r="G2813" s="2">
        <v>0.85</v>
      </c>
      <c r="H2813" s="2">
        <v>0.83000000000000007</v>
      </c>
      <c r="I2813" s="2">
        <v>0.95</v>
      </c>
      <c r="J2813" s="1" t="s">
        <v>22</v>
      </c>
      <c r="K2813" s="1">
        <f>VLOOKUP(A2813,'Student Details'!$A:$O,15,0)</f>
        <v>3.4</v>
      </c>
      <c r="L2813" s="9">
        <f>VLOOKUP(A2813,'Marks Details'!$F$2:$G$5281,2,0)</f>
        <v>0.76250000000000007</v>
      </c>
      <c r="M2813" s="1">
        <f>VLOOKUP(A2813,'Placement Details'!$A:$D,4,0)</f>
        <v>15.86</v>
      </c>
      <c r="N2813" s="1" t="str">
        <f>VLOOKUP(A2813,'Placement Details'!$A:$B,2,0)</f>
        <v>Marketing</v>
      </c>
      <c r="O2813" s="1" t="str">
        <f t="shared" si="43"/>
        <v>Yes</v>
      </c>
      <c r="V2813"/>
      <c r="W2813"/>
    </row>
    <row r="2814" spans="1:23" x14ac:dyDescent="0.3">
      <c r="A2814" s="1" t="s">
        <v>2571</v>
      </c>
      <c r="B2814" s="1">
        <v>21</v>
      </c>
      <c r="C2814" s="1" t="s">
        <v>331</v>
      </c>
      <c r="D2814" s="1" t="s">
        <v>27</v>
      </c>
      <c r="E2814" s="1" t="s">
        <v>2237</v>
      </c>
      <c r="F2814" s="1" t="s">
        <v>32</v>
      </c>
      <c r="G2814" s="2">
        <v>0.62</v>
      </c>
      <c r="H2814" s="2">
        <v>0.83000000000000007</v>
      </c>
      <c r="I2814" s="2">
        <v>0.95</v>
      </c>
      <c r="J2814" s="1" t="s">
        <v>19</v>
      </c>
      <c r="K2814" s="1">
        <f>VLOOKUP(A2814,'Student Details'!$A:$O,15,0)</f>
        <v>0.8</v>
      </c>
      <c r="L2814" s="9">
        <f>VLOOKUP(A2814,'Marks Details'!$F$2:$G$5281,2,0)</f>
        <v>0.64</v>
      </c>
      <c r="M2814" s="1">
        <f>VLOOKUP(A2814,'Placement Details'!$A:$D,4,0)</f>
        <v>15.84</v>
      </c>
      <c r="N2814" s="1" t="str">
        <f>VLOOKUP(A2814,'Placement Details'!$A:$B,2,0)</f>
        <v>Marketing</v>
      </c>
      <c r="O2814" s="1" t="str">
        <f t="shared" si="43"/>
        <v>Yes</v>
      </c>
      <c r="V2814"/>
      <c r="W2814"/>
    </row>
    <row r="2815" spans="1:23" x14ac:dyDescent="0.3">
      <c r="A2815" s="1" t="s">
        <v>2329</v>
      </c>
      <c r="B2815" s="1">
        <v>26</v>
      </c>
      <c r="C2815" s="1" t="s">
        <v>12</v>
      </c>
      <c r="D2815" s="1" t="s">
        <v>13</v>
      </c>
      <c r="E2815" s="1" t="s">
        <v>2237</v>
      </c>
      <c r="F2815" s="1" t="s">
        <v>65</v>
      </c>
      <c r="G2815" s="2">
        <v>0.82</v>
      </c>
      <c r="H2815" s="2">
        <v>0.93</v>
      </c>
      <c r="I2815" s="2">
        <v>0.88</v>
      </c>
      <c r="J2815" s="1" t="s">
        <v>22</v>
      </c>
      <c r="K2815" s="1">
        <f>VLOOKUP(A2815,'Student Details'!$A:$O,15,0)</f>
        <v>4.7</v>
      </c>
      <c r="L2815" s="9">
        <f>VLOOKUP(A2815,'Marks Details'!$F$2:$G$5281,2,0)</f>
        <v>0.65500000000000003</v>
      </c>
      <c r="M2815" s="1">
        <f>VLOOKUP(A2815,'Placement Details'!$A:$D,4,0)</f>
        <v>15.82</v>
      </c>
      <c r="N2815" s="1" t="str">
        <f>VLOOKUP(A2815,'Placement Details'!$A:$B,2,0)</f>
        <v>Sales</v>
      </c>
      <c r="O2815" s="1" t="str">
        <f t="shared" si="43"/>
        <v>Yes</v>
      </c>
      <c r="V2815"/>
      <c r="W2815"/>
    </row>
    <row r="2816" spans="1:23" x14ac:dyDescent="0.3">
      <c r="A2816" s="1" t="s">
        <v>2408</v>
      </c>
      <c r="B2816" s="1">
        <v>25</v>
      </c>
      <c r="C2816" s="1" t="s">
        <v>12</v>
      </c>
      <c r="D2816" s="1" t="s">
        <v>27</v>
      </c>
      <c r="E2816" s="1" t="s">
        <v>2237</v>
      </c>
      <c r="F2816" s="1" t="s">
        <v>15</v>
      </c>
      <c r="G2816" s="2">
        <v>0.82</v>
      </c>
      <c r="H2816" s="2">
        <v>0.9</v>
      </c>
      <c r="I2816" s="2">
        <v>0.91999999999999993</v>
      </c>
      <c r="J2816" s="1" t="s">
        <v>22</v>
      </c>
      <c r="K2816" s="1">
        <f>VLOOKUP(A2816,'Student Details'!$A:$O,15,0)</f>
        <v>2.5</v>
      </c>
      <c r="L2816" s="9">
        <f>VLOOKUP(A2816,'Marks Details'!$F$2:$G$5281,2,0)</f>
        <v>0.76</v>
      </c>
      <c r="M2816" s="1">
        <f>VLOOKUP(A2816,'Placement Details'!$A:$D,4,0)</f>
        <v>15.8</v>
      </c>
      <c r="N2816" s="1" t="str">
        <f>VLOOKUP(A2816,'Placement Details'!$A:$B,2,0)</f>
        <v>Sales</v>
      </c>
      <c r="O2816" s="1" t="str">
        <f t="shared" si="43"/>
        <v>Yes</v>
      </c>
      <c r="V2816"/>
      <c r="W2816"/>
    </row>
    <row r="2817" spans="1:23" x14ac:dyDescent="0.3">
      <c r="A2817" s="1" t="s">
        <v>2588</v>
      </c>
      <c r="B2817" s="1">
        <v>25</v>
      </c>
      <c r="C2817" s="1" t="s">
        <v>331</v>
      </c>
      <c r="D2817" s="1" t="s">
        <v>13</v>
      </c>
      <c r="E2817" s="1" t="s">
        <v>2237</v>
      </c>
      <c r="F2817" s="1" t="s">
        <v>44</v>
      </c>
      <c r="G2817" s="2">
        <v>0.8899999999999999</v>
      </c>
      <c r="H2817" s="2">
        <v>0.82000000000000006</v>
      </c>
      <c r="I2817" s="2">
        <v>0.9</v>
      </c>
      <c r="J2817" s="1" t="s">
        <v>16</v>
      </c>
      <c r="K2817" s="1">
        <f>VLOOKUP(A2817,'Student Details'!$A:$O,15,0)</f>
        <v>2.4</v>
      </c>
      <c r="L2817" s="9">
        <f>VLOOKUP(A2817,'Marks Details'!$F$2:$G$5281,2,0)</f>
        <v>0.83</v>
      </c>
      <c r="M2817" s="1">
        <f>VLOOKUP(A2817,'Placement Details'!$A:$D,4,0)</f>
        <v>15.8</v>
      </c>
      <c r="N2817" s="1" t="str">
        <f>VLOOKUP(A2817,'Placement Details'!$A:$B,2,0)</f>
        <v>Strategy</v>
      </c>
      <c r="O2817" s="1" t="str">
        <f t="shared" si="43"/>
        <v>Yes</v>
      </c>
      <c r="V2817"/>
      <c r="W2817"/>
    </row>
    <row r="2818" spans="1:23" x14ac:dyDescent="0.3">
      <c r="A2818" s="1" t="s">
        <v>2369</v>
      </c>
      <c r="B2818" s="1">
        <v>27</v>
      </c>
      <c r="C2818" s="1" t="s">
        <v>12</v>
      </c>
      <c r="D2818" s="1" t="s">
        <v>27</v>
      </c>
      <c r="E2818" s="1" t="s">
        <v>2237</v>
      </c>
      <c r="F2818" s="1" t="s">
        <v>44</v>
      </c>
      <c r="G2818" s="2">
        <v>0.73</v>
      </c>
      <c r="H2818" s="2">
        <v>0.82000000000000006</v>
      </c>
      <c r="I2818" s="2">
        <v>0.90999999999999992</v>
      </c>
      <c r="J2818" s="1" t="s">
        <v>22</v>
      </c>
      <c r="K2818" s="1">
        <f>VLOOKUP(A2818,'Student Details'!$A:$O,15,0)</f>
        <v>3.8</v>
      </c>
      <c r="L2818" s="9">
        <f>VLOOKUP(A2818,'Marks Details'!$F$2:$G$5281,2,0)</f>
        <v>0.7649999999999999</v>
      </c>
      <c r="M2818" s="1">
        <f>VLOOKUP(A2818,'Placement Details'!$A:$D,4,0)</f>
        <v>15.79</v>
      </c>
      <c r="N2818" s="1" t="str">
        <f>VLOOKUP(A2818,'Placement Details'!$A:$B,2,0)</f>
        <v>Strategy</v>
      </c>
      <c r="O2818" s="1" t="str">
        <f t="shared" si="43"/>
        <v>Yes</v>
      </c>
      <c r="V2818"/>
      <c r="W2818"/>
    </row>
    <row r="2819" spans="1:23" x14ac:dyDescent="0.3">
      <c r="A2819" s="1" t="s">
        <v>2391</v>
      </c>
      <c r="B2819" s="1">
        <v>25</v>
      </c>
      <c r="C2819" s="1" t="s">
        <v>12</v>
      </c>
      <c r="D2819" s="1" t="s">
        <v>27</v>
      </c>
      <c r="E2819" s="1" t="s">
        <v>2237</v>
      </c>
      <c r="F2819" s="1" t="s">
        <v>42</v>
      </c>
      <c r="G2819" s="2">
        <v>0.87</v>
      </c>
      <c r="H2819" s="2">
        <v>0.85000000000000009</v>
      </c>
      <c r="I2819" s="2">
        <v>0.86</v>
      </c>
      <c r="J2819" s="1" t="s">
        <v>37</v>
      </c>
      <c r="K2819" s="1">
        <f>VLOOKUP(A2819,'Student Details'!$A:$O,15,0)</f>
        <v>2.8</v>
      </c>
      <c r="L2819" s="9">
        <f>VLOOKUP(A2819,'Marks Details'!$F$2:$G$5281,2,0)</f>
        <v>0.8</v>
      </c>
      <c r="M2819" s="1">
        <f>VLOOKUP(A2819,'Placement Details'!$A:$D,4,0)</f>
        <v>15.77</v>
      </c>
      <c r="N2819" s="1" t="str">
        <f>VLOOKUP(A2819,'Placement Details'!$A:$B,2,0)</f>
        <v>Operations</v>
      </c>
      <c r="O2819" s="1" t="str">
        <f t="shared" ref="O2819:O2882" si="44">IF(K2819=0,"No","Yes")</f>
        <v>Yes</v>
      </c>
      <c r="V2819"/>
      <c r="W2819"/>
    </row>
    <row r="2820" spans="1:23" x14ac:dyDescent="0.3">
      <c r="A2820" s="1" t="s">
        <v>2663</v>
      </c>
      <c r="B2820" s="1">
        <v>21</v>
      </c>
      <c r="C2820" s="1" t="s">
        <v>412</v>
      </c>
      <c r="D2820" s="1" t="s">
        <v>13</v>
      </c>
      <c r="E2820" s="1" t="s">
        <v>2237</v>
      </c>
      <c r="F2820" s="1" t="s">
        <v>15</v>
      </c>
      <c r="G2820" s="2">
        <v>0.73</v>
      </c>
      <c r="H2820" s="2">
        <v>0.93</v>
      </c>
      <c r="I2820" s="2">
        <v>0.94</v>
      </c>
      <c r="J2820" s="1" t="s">
        <v>22</v>
      </c>
      <c r="K2820" s="1">
        <f>VLOOKUP(A2820,'Student Details'!$A:$O,15,0)</f>
        <v>0</v>
      </c>
      <c r="L2820" s="9">
        <f>VLOOKUP(A2820,'Marks Details'!$F$2:$G$5281,2,0)</f>
        <v>0.8075</v>
      </c>
      <c r="M2820" s="1">
        <f>VLOOKUP(A2820,'Placement Details'!$A:$D,4,0)</f>
        <v>15.77</v>
      </c>
      <c r="N2820" s="1" t="str">
        <f>VLOOKUP(A2820,'Placement Details'!$A:$B,2,0)</f>
        <v>Operations</v>
      </c>
      <c r="O2820" s="1" t="str">
        <f t="shared" si="44"/>
        <v>No</v>
      </c>
      <c r="V2820"/>
      <c r="W2820"/>
    </row>
    <row r="2821" spans="1:23" x14ac:dyDescent="0.3">
      <c r="A2821" s="1" t="s">
        <v>2321</v>
      </c>
      <c r="B2821" s="1">
        <v>23</v>
      </c>
      <c r="C2821" s="1" t="s">
        <v>12</v>
      </c>
      <c r="D2821" s="1" t="s">
        <v>13</v>
      </c>
      <c r="E2821" s="1" t="s">
        <v>2237</v>
      </c>
      <c r="F2821" s="1" t="s">
        <v>15</v>
      </c>
      <c r="G2821" s="2">
        <v>0.74</v>
      </c>
      <c r="H2821" s="2">
        <v>0.92</v>
      </c>
      <c r="I2821" s="2">
        <v>0.87</v>
      </c>
      <c r="J2821" s="1" t="s">
        <v>22</v>
      </c>
      <c r="K2821" s="1">
        <f>VLOOKUP(A2821,'Student Details'!$A:$O,15,0)</f>
        <v>2.2999999999999998</v>
      </c>
      <c r="L2821" s="9">
        <f>VLOOKUP(A2821,'Marks Details'!$F$2:$G$5281,2,0)</f>
        <v>0.81749999999999989</v>
      </c>
      <c r="M2821" s="1">
        <f>VLOOKUP(A2821,'Placement Details'!$A:$D,4,0)</f>
        <v>15.76</v>
      </c>
      <c r="N2821" s="1" t="str">
        <f>VLOOKUP(A2821,'Placement Details'!$A:$B,2,0)</f>
        <v>Marketing</v>
      </c>
      <c r="O2821" s="1" t="str">
        <f t="shared" si="44"/>
        <v>Yes</v>
      </c>
      <c r="V2821"/>
      <c r="W2821"/>
    </row>
    <row r="2822" spans="1:23" x14ac:dyDescent="0.3">
      <c r="A2822" s="1" t="s">
        <v>2473</v>
      </c>
      <c r="B2822" s="1">
        <v>22</v>
      </c>
      <c r="C2822" s="1" t="s">
        <v>12</v>
      </c>
      <c r="D2822" s="1" t="s">
        <v>13</v>
      </c>
      <c r="E2822" s="1" t="s">
        <v>2237</v>
      </c>
      <c r="F2822" s="1" t="s">
        <v>15</v>
      </c>
      <c r="G2822" s="2">
        <v>0.85</v>
      </c>
      <c r="H2822" s="2">
        <v>0.93</v>
      </c>
      <c r="I2822" s="2">
        <v>0.94</v>
      </c>
      <c r="J2822" s="1" t="s">
        <v>16</v>
      </c>
      <c r="K2822" s="1">
        <f>VLOOKUP(A2822,'Student Details'!$A:$O,15,0)</f>
        <v>0</v>
      </c>
      <c r="L2822" s="9">
        <f>VLOOKUP(A2822,'Marks Details'!$F$2:$G$5281,2,0)</f>
        <v>0.6775000000000001</v>
      </c>
      <c r="M2822" s="1">
        <f>VLOOKUP(A2822,'Placement Details'!$A:$D,4,0)</f>
        <v>15.75</v>
      </c>
      <c r="N2822" s="1" t="str">
        <f>VLOOKUP(A2822,'Placement Details'!$A:$B,2,0)</f>
        <v>Strategy</v>
      </c>
      <c r="O2822" s="1" t="str">
        <f t="shared" si="44"/>
        <v>No</v>
      </c>
      <c r="V2822"/>
      <c r="W2822"/>
    </row>
    <row r="2823" spans="1:23" x14ac:dyDescent="0.3">
      <c r="A2823" s="1" t="s">
        <v>2604</v>
      </c>
      <c r="B2823" s="1">
        <v>25</v>
      </c>
      <c r="C2823" s="1" t="s">
        <v>331</v>
      </c>
      <c r="D2823" s="1" t="s">
        <v>13</v>
      </c>
      <c r="E2823" s="1" t="s">
        <v>2237</v>
      </c>
      <c r="F2823" s="1" t="s">
        <v>44</v>
      </c>
      <c r="G2823" s="2">
        <v>0.73</v>
      </c>
      <c r="H2823" s="2">
        <v>0.84000000000000008</v>
      </c>
      <c r="I2823" s="2">
        <v>0.90999999999999992</v>
      </c>
      <c r="J2823" s="1" t="s">
        <v>37</v>
      </c>
      <c r="K2823" s="1">
        <f>VLOOKUP(A2823,'Student Details'!$A:$O,15,0)</f>
        <v>2.6</v>
      </c>
      <c r="L2823" s="9">
        <f>VLOOKUP(A2823,'Marks Details'!$F$2:$G$5281,2,0)</f>
        <v>0.74750000000000005</v>
      </c>
      <c r="M2823" s="1">
        <f>VLOOKUP(A2823,'Placement Details'!$A:$D,4,0)</f>
        <v>15.73</v>
      </c>
      <c r="N2823" s="1" t="str">
        <f>VLOOKUP(A2823,'Placement Details'!$A:$B,2,0)</f>
        <v>Marketing</v>
      </c>
      <c r="O2823" s="1" t="str">
        <f t="shared" si="44"/>
        <v>Yes</v>
      </c>
      <c r="V2823"/>
      <c r="W2823"/>
    </row>
    <row r="2824" spans="1:23" x14ac:dyDescent="0.3">
      <c r="A2824" s="1" t="s">
        <v>2485</v>
      </c>
      <c r="B2824" s="1">
        <v>23</v>
      </c>
      <c r="C2824" s="1" t="s">
        <v>12</v>
      </c>
      <c r="D2824" s="1" t="s">
        <v>27</v>
      </c>
      <c r="E2824" s="1" t="s">
        <v>2237</v>
      </c>
      <c r="F2824" s="1" t="s">
        <v>36</v>
      </c>
      <c r="G2824" s="2">
        <v>0.72</v>
      </c>
      <c r="H2824" s="2">
        <v>0.93</v>
      </c>
      <c r="I2824" s="2">
        <v>0.9</v>
      </c>
      <c r="J2824" s="1" t="s">
        <v>16</v>
      </c>
      <c r="K2824" s="1">
        <f>VLOOKUP(A2824,'Student Details'!$A:$O,15,0)</f>
        <v>2.2000000000000002</v>
      </c>
      <c r="L2824" s="9">
        <f>VLOOKUP(A2824,'Marks Details'!$F$2:$G$5281,2,0)</f>
        <v>0.6925</v>
      </c>
      <c r="M2824" s="1">
        <f>VLOOKUP(A2824,'Placement Details'!$A:$D,4,0)</f>
        <v>15.7</v>
      </c>
      <c r="N2824" s="1" t="str">
        <f>VLOOKUP(A2824,'Placement Details'!$A:$B,2,0)</f>
        <v>IT</v>
      </c>
      <c r="O2824" s="1" t="str">
        <f t="shared" si="44"/>
        <v>Yes</v>
      </c>
      <c r="V2824"/>
      <c r="W2824"/>
    </row>
    <row r="2825" spans="1:23" x14ac:dyDescent="0.3">
      <c r="A2825" s="1" t="s">
        <v>2636</v>
      </c>
      <c r="B2825" s="1">
        <v>22</v>
      </c>
      <c r="C2825" s="1" t="s">
        <v>412</v>
      </c>
      <c r="D2825" s="1" t="s">
        <v>13</v>
      </c>
      <c r="E2825" s="1" t="s">
        <v>2237</v>
      </c>
      <c r="F2825" s="1" t="s">
        <v>15</v>
      </c>
      <c r="G2825" s="2">
        <v>0.77</v>
      </c>
      <c r="H2825" s="2">
        <v>0.94000000000000006</v>
      </c>
      <c r="I2825" s="2">
        <v>0.87</v>
      </c>
      <c r="J2825" s="1" t="s">
        <v>16</v>
      </c>
      <c r="K2825" s="1">
        <f>VLOOKUP(A2825,'Student Details'!$A:$O,15,0)</f>
        <v>0.6</v>
      </c>
      <c r="L2825" s="9">
        <f>VLOOKUP(A2825,'Marks Details'!$F$2:$G$5281,2,0)</f>
        <v>0.78500000000000003</v>
      </c>
      <c r="M2825" s="1">
        <f>VLOOKUP(A2825,'Placement Details'!$A:$D,4,0)</f>
        <v>15.7</v>
      </c>
      <c r="N2825" s="1" t="str">
        <f>VLOOKUP(A2825,'Placement Details'!$A:$B,2,0)</f>
        <v>Marketing</v>
      </c>
      <c r="O2825" s="1" t="str">
        <f t="shared" si="44"/>
        <v>Yes</v>
      </c>
      <c r="V2825"/>
      <c r="W2825"/>
    </row>
    <row r="2826" spans="1:23" x14ac:dyDescent="0.3">
      <c r="A2826" s="1" t="s">
        <v>2488</v>
      </c>
      <c r="B2826" s="1">
        <v>27</v>
      </c>
      <c r="C2826" s="1" t="s">
        <v>12</v>
      </c>
      <c r="D2826" s="1" t="s">
        <v>13</v>
      </c>
      <c r="E2826" s="1" t="s">
        <v>2237</v>
      </c>
      <c r="F2826" s="1" t="s">
        <v>18</v>
      </c>
      <c r="G2826" s="2">
        <v>0.87</v>
      </c>
      <c r="H2826" s="2">
        <v>0.83000000000000007</v>
      </c>
      <c r="I2826" s="2">
        <v>0.97</v>
      </c>
      <c r="J2826" s="1" t="s">
        <v>19</v>
      </c>
      <c r="K2826" s="1">
        <f>VLOOKUP(A2826,'Student Details'!$A:$O,15,0)</f>
        <v>3.5</v>
      </c>
      <c r="L2826" s="9">
        <f>VLOOKUP(A2826,'Marks Details'!$F$2:$G$5281,2,0)</f>
        <v>0.875</v>
      </c>
      <c r="M2826" s="1">
        <f>VLOOKUP(A2826,'Placement Details'!$A:$D,4,0)</f>
        <v>15.69</v>
      </c>
      <c r="N2826" s="1" t="str">
        <f>VLOOKUP(A2826,'Placement Details'!$A:$B,2,0)</f>
        <v>Sales</v>
      </c>
      <c r="O2826" s="1" t="str">
        <f t="shared" si="44"/>
        <v>Yes</v>
      </c>
      <c r="V2826"/>
      <c r="W2826"/>
    </row>
    <row r="2827" spans="1:23" x14ac:dyDescent="0.3">
      <c r="A2827" s="1" t="s">
        <v>2626</v>
      </c>
      <c r="B2827" s="1">
        <v>24</v>
      </c>
      <c r="C2827" s="1" t="s">
        <v>412</v>
      </c>
      <c r="D2827" s="1" t="s">
        <v>13</v>
      </c>
      <c r="E2827" s="1" t="s">
        <v>2237</v>
      </c>
      <c r="F2827" s="1" t="s">
        <v>18</v>
      </c>
      <c r="G2827" s="2">
        <v>0.88</v>
      </c>
      <c r="H2827" s="2">
        <v>0.91</v>
      </c>
      <c r="I2827" s="2">
        <v>0.91999999999999993</v>
      </c>
      <c r="J2827" s="1" t="s">
        <v>22</v>
      </c>
      <c r="K2827" s="1">
        <f>VLOOKUP(A2827,'Student Details'!$A:$O,15,0)</f>
        <v>1.9</v>
      </c>
      <c r="L2827" s="9">
        <f>VLOOKUP(A2827,'Marks Details'!$F$2:$G$5281,2,0)</f>
        <v>0.71500000000000008</v>
      </c>
      <c r="M2827" s="1">
        <f>VLOOKUP(A2827,'Placement Details'!$A:$D,4,0)</f>
        <v>15.66</v>
      </c>
      <c r="N2827" s="1" t="str">
        <f>VLOOKUP(A2827,'Placement Details'!$A:$B,2,0)</f>
        <v>Operations</v>
      </c>
      <c r="O2827" s="1" t="str">
        <f t="shared" si="44"/>
        <v>Yes</v>
      </c>
      <c r="V2827"/>
      <c r="W2827"/>
    </row>
    <row r="2828" spans="1:23" x14ac:dyDescent="0.3">
      <c r="A2828" s="1" t="s">
        <v>2432</v>
      </c>
      <c r="B2828" s="1">
        <v>23</v>
      </c>
      <c r="C2828" s="1" t="s">
        <v>12</v>
      </c>
      <c r="D2828" s="1" t="s">
        <v>13</v>
      </c>
      <c r="E2828" s="1" t="s">
        <v>2237</v>
      </c>
      <c r="F2828" s="1" t="s">
        <v>15</v>
      </c>
      <c r="G2828" s="2">
        <v>0.79</v>
      </c>
      <c r="H2828" s="2">
        <v>0.83000000000000007</v>
      </c>
      <c r="I2828" s="2">
        <v>0.94</v>
      </c>
      <c r="J2828" s="1" t="s">
        <v>19</v>
      </c>
      <c r="K2828" s="1">
        <f>VLOOKUP(A2828,'Student Details'!$A:$O,15,0)</f>
        <v>1.4</v>
      </c>
      <c r="L2828" s="9">
        <f>VLOOKUP(A2828,'Marks Details'!$F$2:$G$5281,2,0)</f>
        <v>0.77</v>
      </c>
      <c r="M2828" s="1">
        <f>VLOOKUP(A2828,'Placement Details'!$A:$D,4,0)</f>
        <v>15.65</v>
      </c>
      <c r="N2828" s="1" t="str">
        <f>VLOOKUP(A2828,'Placement Details'!$A:$B,2,0)</f>
        <v>IT</v>
      </c>
      <c r="O2828" s="1" t="str">
        <f t="shared" si="44"/>
        <v>Yes</v>
      </c>
      <c r="V2828"/>
      <c r="W2828"/>
    </row>
    <row r="2829" spans="1:23" x14ac:dyDescent="0.3">
      <c r="A2829" s="1" t="s">
        <v>2470</v>
      </c>
      <c r="B2829" s="1">
        <v>23</v>
      </c>
      <c r="C2829" s="1" t="s">
        <v>12</v>
      </c>
      <c r="D2829" s="1" t="s">
        <v>27</v>
      </c>
      <c r="E2829" s="1" t="s">
        <v>2237</v>
      </c>
      <c r="F2829" s="1" t="s">
        <v>15</v>
      </c>
      <c r="G2829" s="2">
        <v>0.72</v>
      </c>
      <c r="H2829" s="2">
        <v>0.89</v>
      </c>
      <c r="I2829" s="2">
        <v>0.97</v>
      </c>
      <c r="J2829" s="1" t="s">
        <v>37</v>
      </c>
      <c r="K2829" s="1">
        <f>VLOOKUP(A2829,'Student Details'!$A:$O,15,0)</f>
        <v>1.2</v>
      </c>
      <c r="L2829" s="9">
        <f>VLOOKUP(A2829,'Marks Details'!$F$2:$G$5281,2,0)</f>
        <v>0.81500000000000006</v>
      </c>
      <c r="M2829" s="1">
        <f>VLOOKUP(A2829,'Placement Details'!$A:$D,4,0)</f>
        <v>15.65</v>
      </c>
      <c r="N2829" s="1" t="str">
        <f>VLOOKUP(A2829,'Placement Details'!$A:$B,2,0)</f>
        <v>Marketing</v>
      </c>
      <c r="O2829" s="1" t="str">
        <f t="shared" si="44"/>
        <v>Yes</v>
      </c>
      <c r="V2829"/>
      <c r="W2829"/>
    </row>
    <row r="2830" spans="1:23" x14ac:dyDescent="0.3">
      <c r="A2830" s="1" t="s">
        <v>2676</v>
      </c>
      <c r="B2830" s="1">
        <v>25</v>
      </c>
      <c r="C2830" s="1" t="s">
        <v>412</v>
      </c>
      <c r="D2830" s="1" t="s">
        <v>13</v>
      </c>
      <c r="E2830" s="1" t="s">
        <v>2237</v>
      </c>
      <c r="F2830" s="1" t="s">
        <v>42</v>
      </c>
      <c r="G2830" s="2">
        <v>0.75</v>
      </c>
      <c r="H2830" s="2">
        <v>0.87000000000000011</v>
      </c>
      <c r="I2830" s="2">
        <v>0.86</v>
      </c>
      <c r="J2830" s="1" t="s">
        <v>19</v>
      </c>
      <c r="K2830" s="1">
        <f>VLOOKUP(A2830,'Student Details'!$A:$O,15,0)</f>
        <v>2.7</v>
      </c>
      <c r="L2830" s="9">
        <f>VLOOKUP(A2830,'Marks Details'!$F$2:$G$5281,2,0)</f>
        <v>0.77500000000000002</v>
      </c>
      <c r="M2830" s="1">
        <f>VLOOKUP(A2830,'Placement Details'!$A:$D,4,0)</f>
        <v>15.65</v>
      </c>
      <c r="N2830" s="1" t="str">
        <f>VLOOKUP(A2830,'Placement Details'!$A:$B,2,0)</f>
        <v>Sales</v>
      </c>
      <c r="O2830" s="1" t="str">
        <f t="shared" si="44"/>
        <v>Yes</v>
      </c>
      <c r="V2830"/>
      <c r="W2830"/>
    </row>
    <row r="2831" spans="1:23" x14ac:dyDescent="0.3">
      <c r="A2831" s="1" t="s">
        <v>2240</v>
      </c>
      <c r="B2831" s="1">
        <v>21</v>
      </c>
      <c r="C2831" s="1" t="s">
        <v>12</v>
      </c>
      <c r="D2831" s="1" t="s">
        <v>13</v>
      </c>
      <c r="E2831" s="1" t="s">
        <v>2237</v>
      </c>
      <c r="F2831" s="1" t="s">
        <v>15</v>
      </c>
      <c r="G2831" s="2">
        <v>0.85</v>
      </c>
      <c r="H2831" s="2">
        <v>0.94000000000000006</v>
      </c>
      <c r="I2831" s="2">
        <v>0.97</v>
      </c>
      <c r="J2831" s="1" t="s">
        <v>16</v>
      </c>
      <c r="K2831" s="1">
        <f>VLOOKUP(A2831,'Student Details'!$A:$O,15,0)</f>
        <v>0</v>
      </c>
      <c r="L2831" s="9">
        <f>VLOOKUP(A2831,'Marks Details'!$F$2:$G$5281,2,0)</f>
        <v>0.7350000000000001</v>
      </c>
      <c r="M2831" s="1">
        <f>VLOOKUP(A2831,'Placement Details'!$A:$D,4,0)</f>
        <v>15.63</v>
      </c>
      <c r="N2831" s="1" t="str">
        <f>VLOOKUP(A2831,'Placement Details'!$A:$B,2,0)</f>
        <v>Marketing</v>
      </c>
      <c r="O2831" s="1" t="str">
        <f t="shared" si="44"/>
        <v>No</v>
      </c>
      <c r="V2831"/>
      <c r="W2831"/>
    </row>
    <row r="2832" spans="1:23" x14ac:dyDescent="0.3">
      <c r="A2832" s="1" t="s">
        <v>2441</v>
      </c>
      <c r="B2832" s="1">
        <v>24</v>
      </c>
      <c r="C2832" s="1" t="s">
        <v>12</v>
      </c>
      <c r="D2832" s="1" t="s">
        <v>13</v>
      </c>
      <c r="E2832" s="1" t="s">
        <v>2237</v>
      </c>
      <c r="F2832" s="1" t="s">
        <v>15</v>
      </c>
      <c r="G2832" s="2">
        <v>0.87</v>
      </c>
      <c r="H2832" s="2">
        <v>0.85000000000000009</v>
      </c>
      <c r="I2832" s="2">
        <v>0.89</v>
      </c>
      <c r="J2832" s="1" t="s">
        <v>22</v>
      </c>
      <c r="K2832" s="1">
        <f>VLOOKUP(A2832,'Student Details'!$A:$O,15,0)</f>
        <v>1.7</v>
      </c>
      <c r="L2832" s="9">
        <f>VLOOKUP(A2832,'Marks Details'!$F$2:$G$5281,2,0)</f>
        <v>0.69500000000000006</v>
      </c>
      <c r="M2832" s="1">
        <f>VLOOKUP(A2832,'Placement Details'!$A:$D,4,0)</f>
        <v>15.63</v>
      </c>
      <c r="N2832" s="1" t="str">
        <f>VLOOKUP(A2832,'Placement Details'!$A:$B,2,0)</f>
        <v>Sales</v>
      </c>
      <c r="O2832" s="1" t="str">
        <f t="shared" si="44"/>
        <v>Yes</v>
      </c>
      <c r="V2832"/>
      <c r="W2832"/>
    </row>
    <row r="2833" spans="1:23" x14ac:dyDescent="0.3">
      <c r="A2833" s="1" t="s">
        <v>2562</v>
      </c>
      <c r="B2833" s="1">
        <v>23</v>
      </c>
      <c r="C2833" s="1" t="s">
        <v>331</v>
      </c>
      <c r="D2833" s="1" t="s">
        <v>27</v>
      </c>
      <c r="E2833" s="1" t="s">
        <v>2237</v>
      </c>
      <c r="F2833" s="1" t="s">
        <v>44</v>
      </c>
      <c r="G2833" s="2">
        <v>0.66999999999999993</v>
      </c>
      <c r="H2833" s="2">
        <v>0.92</v>
      </c>
      <c r="I2833" s="2">
        <v>0.98</v>
      </c>
      <c r="J2833" s="1" t="s">
        <v>16</v>
      </c>
      <c r="K2833" s="1">
        <f>VLOOKUP(A2833,'Student Details'!$A:$O,15,0)</f>
        <v>0</v>
      </c>
      <c r="L2833" s="9">
        <f>VLOOKUP(A2833,'Marks Details'!$F$2:$G$5281,2,0)</f>
        <v>0.71250000000000002</v>
      </c>
      <c r="M2833" s="1">
        <f>VLOOKUP(A2833,'Placement Details'!$A:$D,4,0)</f>
        <v>15.63</v>
      </c>
      <c r="N2833" s="1" t="str">
        <f>VLOOKUP(A2833,'Placement Details'!$A:$B,2,0)</f>
        <v>Sales</v>
      </c>
      <c r="O2833" s="1" t="str">
        <f t="shared" si="44"/>
        <v>No</v>
      </c>
      <c r="V2833"/>
      <c r="W2833"/>
    </row>
    <row r="2834" spans="1:23" x14ac:dyDescent="0.3">
      <c r="A2834" s="1" t="s">
        <v>2628</v>
      </c>
      <c r="B2834" s="1">
        <v>22</v>
      </c>
      <c r="C2834" s="1" t="s">
        <v>412</v>
      </c>
      <c r="D2834" s="1" t="s">
        <v>13</v>
      </c>
      <c r="E2834" s="1" t="s">
        <v>2237</v>
      </c>
      <c r="F2834" s="1" t="s">
        <v>15</v>
      </c>
      <c r="G2834" s="2">
        <v>0.83</v>
      </c>
      <c r="H2834" s="2">
        <v>0.87000000000000011</v>
      </c>
      <c r="I2834" s="2">
        <v>0.9</v>
      </c>
      <c r="J2834" s="1" t="s">
        <v>40</v>
      </c>
      <c r="K2834" s="1">
        <f>VLOOKUP(A2834,'Student Details'!$A:$O,15,0)</f>
        <v>0</v>
      </c>
      <c r="L2834" s="9">
        <f>VLOOKUP(A2834,'Marks Details'!$F$2:$G$5281,2,0)</f>
        <v>0.75</v>
      </c>
      <c r="M2834" s="1">
        <f>VLOOKUP(A2834,'Placement Details'!$A:$D,4,0)</f>
        <v>15.62</v>
      </c>
      <c r="N2834" s="1" t="str">
        <f>VLOOKUP(A2834,'Placement Details'!$A:$B,2,0)</f>
        <v>IT</v>
      </c>
      <c r="O2834" s="1" t="str">
        <f t="shared" si="44"/>
        <v>No</v>
      </c>
      <c r="V2834"/>
      <c r="W2834"/>
    </row>
    <row r="2835" spans="1:23" x14ac:dyDescent="0.3">
      <c r="A2835" s="1" t="s">
        <v>2343</v>
      </c>
      <c r="B2835" s="1">
        <v>22</v>
      </c>
      <c r="C2835" s="1" t="s">
        <v>12</v>
      </c>
      <c r="D2835" s="1" t="s">
        <v>13</v>
      </c>
      <c r="E2835" s="1" t="s">
        <v>2237</v>
      </c>
      <c r="F2835" s="1" t="s">
        <v>15</v>
      </c>
      <c r="G2835" s="2">
        <v>0.67999999999999994</v>
      </c>
      <c r="H2835" s="2">
        <v>0.89</v>
      </c>
      <c r="I2835" s="2">
        <v>0.94</v>
      </c>
      <c r="J2835" s="1" t="s">
        <v>16</v>
      </c>
      <c r="K2835" s="1">
        <f>VLOOKUP(A2835,'Student Details'!$A:$O,15,0)</f>
        <v>0</v>
      </c>
      <c r="L2835" s="9">
        <f>VLOOKUP(A2835,'Marks Details'!$F$2:$G$5281,2,0)</f>
        <v>0.69249999999999989</v>
      </c>
      <c r="M2835" s="1">
        <f>VLOOKUP(A2835,'Placement Details'!$A:$D,4,0)</f>
        <v>15.6</v>
      </c>
      <c r="N2835" s="1" t="str">
        <f>VLOOKUP(A2835,'Placement Details'!$A:$B,2,0)</f>
        <v>Strategy</v>
      </c>
      <c r="O2835" s="1" t="str">
        <f t="shared" si="44"/>
        <v>No</v>
      </c>
      <c r="V2835"/>
      <c r="W2835"/>
    </row>
    <row r="2836" spans="1:23" x14ac:dyDescent="0.3">
      <c r="A2836" s="1" t="s">
        <v>2444</v>
      </c>
      <c r="B2836" s="1">
        <v>23</v>
      </c>
      <c r="C2836" s="1" t="s">
        <v>12</v>
      </c>
      <c r="D2836" s="1" t="s">
        <v>13</v>
      </c>
      <c r="E2836" s="1" t="s">
        <v>2237</v>
      </c>
      <c r="F2836" s="1" t="s">
        <v>15</v>
      </c>
      <c r="G2836" s="2">
        <v>0.73</v>
      </c>
      <c r="H2836" s="2">
        <v>0.8600000000000001</v>
      </c>
      <c r="I2836" s="2">
        <v>0.99</v>
      </c>
      <c r="J2836" s="1" t="s">
        <v>19</v>
      </c>
      <c r="K2836" s="1">
        <f>VLOOKUP(A2836,'Student Details'!$A:$O,15,0)</f>
        <v>1.4</v>
      </c>
      <c r="L2836" s="9">
        <f>VLOOKUP(A2836,'Marks Details'!$F$2:$G$5281,2,0)</f>
        <v>0.65500000000000003</v>
      </c>
      <c r="M2836" s="1">
        <f>VLOOKUP(A2836,'Placement Details'!$A:$D,4,0)</f>
        <v>15.6</v>
      </c>
      <c r="N2836" s="1" t="str">
        <f>VLOOKUP(A2836,'Placement Details'!$A:$B,2,0)</f>
        <v>Sales</v>
      </c>
      <c r="O2836" s="1" t="str">
        <f t="shared" si="44"/>
        <v>Yes</v>
      </c>
      <c r="V2836"/>
      <c r="W2836"/>
    </row>
    <row r="2837" spans="1:23" x14ac:dyDescent="0.3">
      <c r="A2837" s="1" t="s">
        <v>2257</v>
      </c>
      <c r="B2837" s="1">
        <v>23</v>
      </c>
      <c r="C2837" s="1" t="s">
        <v>12</v>
      </c>
      <c r="D2837" s="1" t="s">
        <v>27</v>
      </c>
      <c r="E2837" s="1" t="s">
        <v>2237</v>
      </c>
      <c r="F2837" s="1" t="s">
        <v>15</v>
      </c>
      <c r="G2837" s="2">
        <v>0.76</v>
      </c>
      <c r="H2837" s="2">
        <v>0.89</v>
      </c>
      <c r="I2837" s="2">
        <v>0.91999999999999993</v>
      </c>
      <c r="J2837" s="1" t="s">
        <v>22</v>
      </c>
      <c r="K2837" s="1">
        <f>VLOOKUP(A2837,'Student Details'!$A:$O,15,0)</f>
        <v>2.2999999999999998</v>
      </c>
      <c r="L2837" s="9">
        <f>VLOOKUP(A2837,'Marks Details'!$F$2:$G$5281,2,0)</f>
        <v>0.61250000000000004</v>
      </c>
      <c r="M2837" s="1">
        <f>VLOOKUP(A2837,'Placement Details'!$A:$D,4,0)</f>
        <v>15.58</v>
      </c>
      <c r="N2837" s="1" t="str">
        <f>VLOOKUP(A2837,'Placement Details'!$A:$B,2,0)</f>
        <v>Sales</v>
      </c>
      <c r="O2837" s="1" t="str">
        <f t="shared" si="44"/>
        <v>Yes</v>
      </c>
      <c r="V2837"/>
      <c r="W2837"/>
    </row>
    <row r="2838" spans="1:23" x14ac:dyDescent="0.3">
      <c r="A2838" s="1" t="s">
        <v>2634</v>
      </c>
      <c r="B2838" s="1">
        <v>21</v>
      </c>
      <c r="C2838" s="1" t="s">
        <v>412</v>
      </c>
      <c r="D2838" s="1" t="s">
        <v>27</v>
      </c>
      <c r="E2838" s="1" t="s">
        <v>2237</v>
      </c>
      <c r="F2838" s="1" t="s">
        <v>15</v>
      </c>
      <c r="G2838" s="2">
        <v>0.69</v>
      </c>
      <c r="H2838" s="2">
        <v>0.83000000000000007</v>
      </c>
      <c r="I2838" s="2">
        <v>0.96</v>
      </c>
      <c r="J2838" s="1" t="s">
        <v>22</v>
      </c>
      <c r="K2838" s="1">
        <f>VLOOKUP(A2838,'Student Details'!$A:$O,15,0)</f>
        <v>0.2</v>
      </c>
      <c r="L2838" s="9">
        <f>VLOOKUP(A2838,'Marks Details'!$F$2:$G$5281,2,0)</f>
        <v>0.63500000000000001</v>
      </c>
      <c r="M2838" s="1">
        <f>VLOOKUP(A2838,'Placement Details'!$A:$D,4,0)</f>
        <v>15.56</v>
      </c>
      <c r="N2838" s="1" t="str">
        <f>VLOOKUP(A2838,'Placement Details'!$A:$B,2,0)</f>
        <v>Operations</v>
      </c>
      <c r="O2838" s="1" t="str">
        <f t="shared" si="44"/>
        <v>Yes</v>
      </c>
      <c r="V2838"/>
      <c r="W2838"/>
    </row>
    <row r="2839" spans="1:23" x14ac:dyDescent="0.3">
      <c r="A2839" s="1" t="s">
        <v>2509</v>
      </c>
      <c r="B2839" s="1">
        <v>26</v>
      </c>
      <c r="C2839" s="1" t="s">
        <v>12</v>
      </c>
      <c r="D2839" s="1" t="s">
        <v>27</v>
      </c>
      <c r="E2839" s="1" t="s">
        <v>2237</v>
      </c>
      <c r="F2839" s="1" t="s">
        <v>42</v>
      </c>
      <c r="G2839" s="2">
        <v>0.61</v>
      </c>
      <c r="H2839" s="2">
        <v>0.93</v>
      </c>
      <c r="I2839" s="2">
        <v>0.87</v>
      </c>
      <c r="J2839" s="1" t="s">
        <v>19</v>
      </c>
      <c r="K2839" s="1">
        <f>VLOOKUP(A2839,'Student Details'!$A:$O,15,0)</f>
        <v>2.6</v>
      </c>
      <c r="L2839" s="9">
        <f>VLOOKUP(A2839,'Marks Details'!$F$2:$G$5281,2,0)</f>
        <v>0.75</v>
      </c>
      <c r="M2839" s="1">
        <f>VLOOKUP(A2839,'Placement Details'!$A:$D,4,0)</f>
        <v>15.53</v>
      </c>
      <c r="N2839" s="1" t="str">
        <f>VLOOKUP(A2839,'Placement Details'!$A:$B,2,0)</f>
        <v>Sales</v>
      </c>
      <c r="O2839" s="1" t="str">
        <f t="shared" si="44"/>
        <v>Yes</v>
      </c>
      <c r="V2839"/>
      <c r="W2839"/>
    </row>
    <row r="2840" spans="1:23" x14ac:dyDescent="0.3">
      <c r="A2840" s="1" t="s">
        <v>2612</v>
      </c>
      <c r="B2840" s="1">
        <v>21</v>
      </c>
      <c r="C2840" s="1" t="s">
        <v>331</v>
      </c>
      <c r="D2840" s="1" t="s">
        <v>13</v>
      </c>
      <c r="E2840" s="1" t="s">
        <v>2237</v>
      </c>
      <c r="F2840" s="1" t="s">
        <v>32</v>
      </c>
      <c r="G2840" s="2">
        <v>0.85</v>
      </c>
      <c r="H2840" s="2">
        <v>0.81</v>
      </c>
      <c r="I2840" s="2">
        <v>0.90999999999999992</v>
      </c>
      <c r="J2840" s="1" t="s">
        <v>22</v>
      </c>
      <c r="K2840" s="1">
        <f>VLOOKUP(A2840,'Student Details'!$A:$O,15,0)</f>
        <v>0.2</v>
      </c>
      <c r="L2840" s="9">
        <f>VLOOKUP(A2840,'Marks Details'!$F$2:$G$5281,2,0)</f>
        <v>0.71749999999999992</v>
      </c>
      <c r="M2840" s="1">
        <f>VLOOKUP(A2840,'Placement Details'!$A:$D,4,0)</f>
        <v>15.53</v>
      </c>
      <c r="N2840" s="1" t="str">
        <f>VLOOKUP(A2840,'Placement Details'!$A:$B,2,0)</f>
        <v>Operations</v>
      </c>
      <c r="O2840" s="1" t="str">
        <f t="shared" si="44"/>
        <v>Yes</v>
      </c>
      <c r="V2840"/>
      <c r="W2840"/>
    </row>
    <row r="2841" spans="1:23" x14ac:dyDescent="0.3">
      <c r="A2841" s="1" t="s">
        <v>2351</v>
      </c>
      <c r="B2841" s="1">
        <v>22</v>
      </c>
      <c r="C2841" s="1" t="s">
        <v>12</v>
      </c>
      <c r="D2841" s="1" t="s">
        <v>27</v>
      </c>
      <c r="E2841" s="1" t="s">
        <v>2237</v>
      </c>
      <c r="F2841" s="1" t="s">
        <v>15</v>
      </c>
      <c r="G2841" s="2">
        <v>0.8899999999999999</v>
      </c>
      <c r="H2841" s="2">
        <v>0.85000000000000009</v>
      </c>
      <c r="I2841" s="2">
        <v>0.9</v>
      </c>
      <c r="J2841" s="1" t="s">
        <v>40</v>
      </c>
      <c r="K2841" s="1">
        <f>VLOOKUP(A2841,'Student Details'!$A:$O,15,0)</f>
        <v>0</v>
      </c>
      <c r="L2841" s="9">
        <f>VLOOKUP(A2841,'Marks Details'!$F$2:$G$5281,2,0)</f>
        <v>0.64250000000000007</v>
      </c>
      <c r="M2841" s="1">
        <f>VLOOKUP(A2841,'Placement Details'!$A:$D,4,0)</f>
        <v>15.52</v>
      </c>
      <c r="N2841" s="1" t="str">
        <f>VLOOKUP(A2841,'Placement Details'!$A:$B,2,0)</f>
        <v>IT</v>
      </c>
      <c r="O2841" s="1" t="str">
        <f t="shared" si="44"/>
        <v>No</v>
      </c>
      <c r="V2841"/>
      <c r="W2841"/>
    </row>
    <row r="2842" spans="1:23" x14ac:dyDescent="0.3">
      <c r="A2842" s="1" t="s">
        <v>2388</v>
      </c>
      <c r="B2842" s="1">
        <v>23</v>
      </c>
      <c r="C2842" s="1" t="s">
        <v>12</v>
      </c>
      <c r="D2842" s="1" t="s">
        <v>13</v>
      </c>
      <c r="E2842" s="1" t="s">
        <v>2237</v>
      </c>
      <c r="F2842" s="1" t="s">
        <v>42</v>
      </c>
      <c r="G2842" s="2">
        <v>0.85</v>
      </c>
      <c r="H2842" s="2">
        <v>0.85000000000000009</v>
      </c>
      <c r="I2842" s="2">
        <v>0.94</v>
      </c>
      <c r="J2842" s="1" t="s">
        <v>22</v>
      </c>
      <c r="K2842" s="1">
        <f>VLOOKUP(A2842,'Student Details'!$A:$O,15,0)</f>
        <v>0</v>
      </c>
      <c r="L2842" s="9">
        <f>VLOOKUP(A2842,'Marks Details'!$F$2:$G$5281,2,0)</f>
        <v>0.79749999999999988</v>
      </c>
      <c r="M2842" s="1">
        <f>VLOOKUP(A2842,'Placement Details'!$A:$D,4,0)</f>
        <v>15.5</v>
      </c>
      <c r="N2842" s="1" t="str">
        <f>VLOOKUP(A2842,'Placement Details'!$A:$B,2,0)</f>
        <v>Operations</v>
      </c>
      <c r="O2842" s="1" t="str">
        <f t="shared" si="44"/>
        <v>No</v>
      </c>
      <c r="V2842"/>
      <c r="W2842"/>
    </row>
    <row r="2843" spans="1:23" x14ac:dyDescent="0.3">
      <c r="A2843" s="1" t="s">
        <v>2443</v>
      </c>
      <c r="B2843" s="1">
        <v>23</v>
      </c>
      <c r="C2843" s="1" t="s">
        <v>12</v>
      </c>
      <c r="D2843" s="1" t="s">
        <v>27</v>
      </c>
      <c r="E2843" s="1" t="s">
        <v>2237</v>
      </c>
      <c r="F2843" s="1" t="s">
        <v>48</v>
      </c>
      <c r="G2843" s="2">
        <v>0.86</v>
      </c>
      <c r="H2843" s="2">
        <v>0.89</v>
      </c>
      <c r="I2843" s="2">
        <v>0.87</v>
      </c>
      <c r="J2843" s="1" t="s">
        <v>16</v>
      </c>
      <c r="K2843" s="1">
        <f>VLOOKUP(A2843,'Student Details'!$A:$O,15,0)</f>
        <v>0</v>
      </c>
      <c r="L2843" s="9">
        <f>VLOOKUP(A2843,'Marks Details'!$F$2:$G$5281,2,0)</f>
        <v>0.6925</v>
      </c>
      <c r="M2843" s="1">
        <f>VLOOKUP(A2843,'Placement Details'!$A:$D,4,0)</f>
        <v>15.5</v>
      </c>
      <c r="N2843" s="1" t="str">
        <f>VLOOKUP(A2843,'Placement Details'!$A:$B,2,0)</f>
        <v>Sales</v>
      </c>
      <c r="O2843" s="1" t="str">
        <f t="shared" si="44"/>
        <v>No</v>
      </c>
      <c r="V2843"/>
      <c r="W2843"/>
    </row>
    <row r="2844" spans="1:23" x14ac:dyDescent="0.3">
      <c r="A2844" s="1" t="s">
        <v>2464</v>
      </c>
      <c r="B2844" s="1">
        <v>26</v>
      </c>
      <c r="C2844" s="1" t="s">
        <v>12</v>
      </c>
      <c r="D2844" s="1" t="s">
        <v>27</v>
      </c>
      <c r="E2844" s="1" t="s">
        <v>2237</v>
      </c>
      <c r="F2844" s="1" t="s">
        <v>42</v>
      </c>
      <c r="G2844" s="2">
        <v>0.66999999999999993</v>
      </c>
      <c r="H2844" s="2">
        <v>0.93</v>
      </c>
      <c r="I2844" s="2">
        <v>0.90999999999999992</v>
      </c>
      <c r="J2844" s="1" t="s">
        <v>40</v>
      </c>
      <c r="K2844" s="1">
        <f>VLOOKUP(A2844,'Student Details'!$A:$O,15,0)</f>
        <v>4.2</v>
      </c>
      <c r="L2844" s="9">
        <f>VLOOKUP(A2844,'Marks Details'!$F$2:$G$5281,2,0)</f>
        <v>0.60750000000000004</v>
      </c>
      <c r="M2844" s="1">
        <f>VLOOKUP(A2844,'Placement Details'!$A:$D,4,0)</f>
        <v>15.5</v>
      </c>
      <c r="N2844" s="1" t="str">
        <f>VLOOKUP(A2844,'Placement Details'!$A:$B,2,0)</f>
        <v>Marketing</v>
      </c>
      <c r="O2844" s="1" t="str">
        <f t="shared" si="44"/>
        <v>Yes</v>
      </c>
      <c r="V2844"/>
      <c r="W2844"/>
    </row>
    <row r="2845" spans="1:23" x14ac:dyDescent="0.3">
      <c r="A2845" s="1" t="s">
        <v>2294</v>
      </c>
      <c r="B2845" s="1">
        <v>22</v>
      </c>
      <c r="C2845" s="1" t="s">
        <v>12</v>
      </c>
      <c r="D2845" s="1" t="s">
        <v>13</v>
      </c>
      <c r="E2845" s="1" t="s">
        <v>2237</v>
      </c>
      <c r="F2845" s="1" t="s">
        <v>15</v>
      </c>
      <c r="G2845" s="2">
        <v>0.82</v>
      </c>
      <c r="H2845" s="2">
        <v>0.92</v>
      </c>
      <c r="I2845" s="2">
        <v>0.94</v>
      </c>
      <c r="J2845" s="1" t="s">
        <v>16</v>
      </c>
      <c r="K2845" s="1">
        <f>VLOOKUP(A2845,'Student Details'!$A:$O,15,0)</f>
        <v>0</v>
      </c>
      <c r="L2845" s="9">
        <f>VLOOKUP(A2845,'Marks Details'!$F$2:$G$5281,2,0)</f>
        <v>0.57000000000000006</v>
      </c>
      <c r="M2845" s="1">
        <f>VLOOKUP(A2845,'Placement Details'!$A:$D,4,0)</f>
        <v>15.49</v>
      </c>
      <c r="N2845" s="1" t="str">
        <f>VLOOKUP(A2845,'Placement Details'!$A:$B,2,0)</f>
        <v>Operations</v>
      </c>
      <c r="O2845" s="1" t="str">
        <f t="shared" si="44"/>
        <v>No</v>
      </c>
      <c r="V2845"/>
      <c r="W2845"/>
    </row>
    <row r="2846" spans="1:23" x14ac:dyDescent="0.3">
      <c r="A2846" s="1" t="s">
        <v>2390</v>
      </c>
      <c r="B2846" s="1">
        <v>23</v>
      </c>
      <c r="C2846" s="1" t="s">
        <v>12</v>
      </c>
      <c r="D2846" s="1" t="s">
        <v>27</v>
      </c>
      <c r="E2846" s="1" t="s">
        <v>2237</v>
      </c>
      <c r="F2846" s="1" t="s">
        <v>36</v>
      </c>
      <c r="G2846" s="2">
        <v>0.80999999999999994</v>
      </c>
      <c r="H2846" s="2">
        <v>0.87000000000000011</v>
      </c>
      <c r="I2846" s="2">
        <v>0.85</v>
      </c>
      <c r="J2846" s="1" t="s">
        <v>19</v>
      </c>
      <c r="K2846" s="1">
        <f>VLOOKUP(A2846,'Student Details'!$A:$O,15,0)</f>
        <v>2.9</v>
      </c>
      <c r="L2846" s="9">
        <f>VLOOKUP(A2846,'Marks Details'!$F$2:$G$5281,2,0)</f>
        <v>0.82250000000000001</v>
      </c>
      <c r="M2846" s="1">
        <f>VLOOKUP(A2846,'Placement Details'!$A:$D,4,0)</f>
        <v>15.49</v>
      </c>
      <c r="N2846" s="1" t="str">
        <f>VLOOKUP(A2846,'Placement Details'!$A:$B,2,0)</f>
        <v>IT</v>
      </c>
      <c r="O2846" s="1" t="str">
        <f t="shared" si="44"/>
        <v>Yes</v>
      </c>
      <c r="V2846"/>
      <c r="W2846"/>
    </row>
    <row r="2847" spans="1:23" x14ac:dyDescent="0.3">
      <c r="A2847" s="1" t="s">
        <v>2486</v>
      </c>
      <c r="B2847" s="1">
        <v>23</v>
      </c>
      <c r="C2847" s="1" t="s">
        <v>12</v>
      </c>
      <c r="D2847" s="1" t="s">
        <v>27</v>
      </c>
      <c r="E2847" s="1" t="s">
        <v>2237</v>
      </c>
      <c r="F2847" s="1" t="s">
        <v>48</v>
      </c>
      <c r="G2847" s="2">
        <v>0.66999999999999993</v>
      </c>
      <c r="H2847" s="2">
        <v>0.87000000000000011</v>
      </c>
      <c r="I2847" s="2">
        <v>0.92999999999999994</v>
      </c>
      <c r="J2847" s="1" t="s">
        <v>16</v>
      </c>
      <c r="K2847" s="1">
        <f>VLOOKUP(A2847,'Student Details'!$A:$O,15,0)</f>
        <v>0</v>
      </c>
      <c r="L2847" s="9">
        <f>VLOOKUP(A2847,'Marks Details'!$F$2:$G$5281,2,0)</f>
        <v>0.78500000000000003</v>
      </c>
      <c r="M2847" s="1">
        <f>VLOOKUP(A2847,'Placement Details'!$A:$D,4,0)</f>
        <v>15.49</v>
      </c>
      <c r="N2847" s="1" t="str">
        <f>VLOOKUP(A2847,'Placement Details'!$A:$B,2,0)</f>
        <v>Sales</v>
      </c>
      <c r="O2847" s="1" t="str">
        <f t="shared" si="44"/>
        <v>No</v>
      </c>
      <c r="V2847"/>
      <c r="W2847"/>
    </row>
    <row r="2848" spans="1:23" x14ac:dyDescent="0.3">
      <c r="A2848" s="1" t="s">
        <v>2541</v>
      </c>
      <c r="B2848" s="1">
        <v>22</v>
      </c>
      <c r="C2848" s="1" t="s">
        <v>331</v>
      </c>
      <c r="D2848" s="1" t="s">
        <v>13</v>
      </c>
      <c r="E2848" s="1" t="s">
        <v>2237</v>
      </c>
      <c r="F2848" s="1" t="s">
        <v>48</v>
      </c>
      <c r="G2848" s="2">
        <v>0.86</v>
      </c>
      <c r="H2848" s="2">
        <v>0.8</v>
      </c>
      <c r="I2848" s="2">
        <v>0.85</v>
      </c>
      <c r="J2848" s="1" t="s">
        <v>16</v>
      </c>
      <c r="K2848" s="1">
        <f>VLOOKUP(A2848,'Student Details'!$A:$O,15,0)</f>
        <v>0</v>
      </c>
      <c r="L2848" s="9">
        <f>VLOOKUP(A2848,'Marks Details'!$F$2:$G$5281,2,0)</f>
        <v>0.71499999999999997</v>
      </c>
      <c r="M2848" s="1">
        <f>VLOOKUP(A2848,'Placement Details'!$A:$D,4,0)</f>
        <v>15.49</v>
      </c>
      <c r="N2848" s="1" t="str">
        <f>VLOOKUP(A2848,'Placement Details'!$A:$B,2,0)</f>
        <v>Sales</v>
      </c>
      <c r="O2848" s="1" t="str">
        <f t="shared" si="44"/>
        <v>No</v>
      </c>
      <c r="V2848"/>
      <c r="W2848"/>
    </row>
    <row r="2849" spans="1:23" x14ac:dyDescent="0.3">
      <c r="A2849" s="1" t="s">
        <v>2492</v>
      </c>
      <c r="B2849" s="1">
        <v>24</v>
      </c>
      <c r="C2849" s="1" t="s">
        <v>12</v>
      </c>
      <c r="D2849" s="1" t="s">
        <v>27</v>
      </c>
      <c r="E2849" s="1" t="s">
        <v>2237</v>
      </c>
      <c r="F2849" s="1" t="s">
        <v>15</v>
      </c>
      <c r="G2849" s="2">
        <v>0.74</v>
      </c>
      <c r="H2849" s="2">
        <v>0.88</v>
      </c>
      <c r="I2849" s="2">
        <v>0.87</v>
      </c>
      <c r="J2849" s="1" t="s">
        <v>19</v>
      </c>
      <c r="K2849" s="1">
        <f>VLOOKUP(A2849,'Student Details'!$A:$O,15,0)</f>
        <v>1.8</v>
      </c>
      <c r="L2849" s="9">
        <f>VLOOKUP(A2849,'Marks Details'!$F$2:$G$5281,2,0)</f>
        <v>0.80749999999999988</v>
      </c>
      <c r="M2849" s="1">
        <f>VLOOKUP(A2849,'Placement Details'!$A:$D,4,0)</f>
        <v>15.48</v>
      </c>
      <c r="N2849" s="1" t="str">
        <f>VLOOKUP(A2849,'Placement Details'!$A:$B,2,0)</f>
        <v>Operations</v>
      </c>
      <c r="O2849" s="1" t="str">
        <f t="shared" si="44"/>
        <v>Yes</v>
      </c>
      <c r="V2849"/>
      <c r="W2849"/>
    </row>
    <row r="2850" spans="1:23" x14ac:dyDescent="0.3">
      <c r="A2850" s="1" t="s">
        <v>2616</v>
      </c>
      <c r="B2850" s="1">
        <v>23</v>
      </c>
      <c r="C2850" s="1" t="s">
        <v>331</v>
      </c>
      <c r="D2850" s="1" t="s">
        <v>13</v>
      </c>
      <c r="E2850" s="1" t="s">
        <v>2237</v>
      </c>
      <c r="F2850" s="1" t="s">
        <v>15</v>
      </c>
      <c r="G2850" s="2">
        <v>0.85</v>
      </c>
      <c r="H2850" s="2">
        <v>0.84000000000000008</v>
      </c>
      <c r="I2850" s="2">
        <v>0.94</v>
      </c>
      <c r="J2850" s="1" t="s">
        <v>19</v>
      </c>
      <c r="K2850" s="1">
        <f>VLOOKUP(A2850,'Student Details'!$A:$O,15,0)</f>
        <v>1.4</v>
      </c>
      <c r="L2850" s="9">
        <f>VLOOKUP(A2850,'Marks Details'!$F$2:$G$5281,2,0)</f>
        <v>0.82000000000000006</v>
      </c>
      <c r="M2850" s="1">
        <f>VLOOKUP(A2850,'Placement Details'!$A:$D,4,0)</f>
        <v>15.48</v>
      </c>
      <c r="N2850" s="1" t="str">
        <f>VLOOKUP(A2850,'Placement Details'!$A:$B,2,0)</f>
        <v>Strategy</v>
      </c>
      <c r="O2850" s="1" t="str">
        <f t="shared" si="44"/>
        <v>Yes</v>
      </c>
      <c r="V2850"/>
      <c r="W2850"/>
    </row>
    <row r="2851" spans="1:23" x14ac:dyDescent="0.3">
      <c r="A2851" s="1" t="s">
        <v>2293</v>
      </c>
      <c r="B2851" s="1">
        <v>22</v>
      </c>
      <c r="C2851" s="1" t="s">
        <v>12</v>
      </c>
      <c r="D2851" s="1" t="s">
        <v>13</v>
      </c>
      <c r="E2851" s="1" t="s">
        <v>2237</v>
      </c>
      <c r="F2851" s="1" t="s">
        <v>30</v>
      </c>
      <c r="G2851" s="2">
        <v>0.85</v>
      </c>
      <c r="H2851" s="2">
        <v>0.9</v>
      </c>
      <c r="I2851" s="2">
        <v>0.96</v>
      </c>
      <c r="J2851" s="1" t="s">
        <v>37</v>
      </c>
      <c r="K2851" s="1">
        <f>VLOOKUP(A2851,'Student Details'!$A:$O,15,0)</f>
        <v>2.2999999999999998</v>
      </c>
      <c r="L2851" s="9">
        <f>VLOOKUP(A2851,'Marks Details'!$F$2:$G$5281,2,0)</f>
        <v>0.83499999999999996</v>
      </c>
      <c r="M2851" s="1">
        <f>VLOOKUP(A2851,'Placement Details'!$A:$D,4,0)</f>
        <v>15.46</v>
      </c>
      <c r="N2851" s="1" t="str">
        <f>VLOOKUP(A2851,'Placement Details'!$A:$B,2,0)</f>
        <v>Operations</v>
      </c>
      <c r="O2851" s="1" t="str">
        <f t="shared" si="44"/>
        <v>Yes</v>
      </c>
      <c r="V2851"/>
      <c r="W2851"/>
    </row>
    <row r="2852" spans="1:23" x14ac:dyDescent="0.3">
      <c r="A2852" s="1" t="s">
        <v>2407</v>
      </c>
      <c r="B2852" s="1">
        <v>23</v>
      </c>
      <c r="C2852" s="1" t="s">
        <v>12</v>
      </c>
      <c r="D2852" s="1" t="s">
        <v>13</v>
      </c>
      <c r="E2852" s="1" t="s">
        <v>2237</v>
      </c>
      <c r="F2852" s="1" t="s">
        <v>15</v>
      </c>
      <c r="G2852" s="2">
        <v>0.65</v>
      </c>
      <c r="H2852" s="2">
        <v>0.81</v>
      </c>
      <c r="I2852" s="2">
        <v>0.85</v>
      </c>
      <c r="J2852" s="1" t="s">
        <v>16</v>
      </c>
      <c r="K2852" s="1">
        <f>VLOOKUP(A2852,'Student Details'!$A:$O,15,0)</f>
        <v>1.1000000000000001</v>
      </c>
      <c r="L2852" s="9">
        <f>VLOOKUP(A2852,'Marks Details'!$F$2:$G$5281,2,0)</f>
        <v>0.74750000000000005</v>
      </c>
      <c r="M2852" s="1">
        <f>VLOOKUP(A2852,'Placement Details'!$A:$D,4,0)</f>
        <v>15.45</v>
      </c>
      <c r="N2852" s="1" t="str">
        <f>VLOOKUP(A2852,'Placement Details'!$A:$B,2,0)</f>
        <v>Marketing</v>
      </c>
      <c r="O2852" s="1" t="str">
        <f t="shared" si="44"/>
        <v>Yes</v>
      </c>
      <c r="V2852"/>
      <c r="W2852"/>
    </row>
    <row r="2853" spans="1:23" x14ac:dyDescent="0.3">
      <c r="A2853" s="1" t="s">
        <v>2637</v>
      </c>
      <c r="B2853" s="1">
        <v>25</v>
      </c>
      <c r="C2853" s="1" t="s">
        <v>412</v>
      </c>
      <c r="D2853" s="1" t="s">
        <v>27</v>
      </c>
      <c r="E2853" s="1" t="s">
        <v>2237</v>
      </c>
      <c r="F2853" s="1" t="s">
        <v>42</v>
      </c>
      <c r="G2853" s="2">
        <v>0.79</v>
      </c>
      <c r="H2853" s="2">
        <v>0.92</v>
      </c>
      <c r="I2853" s="2">
        <v>0.86</v>
      </c>
      <c r="J2853" s="1" t="s">
        <v>19</v>
      </c>
      <c r="K2853" s="1">
        <f>VLOOKUP(A2853,'Student Details'!$A:$O,15,0)</f>
        <v>2.5</v>
      </c>
      <c r="L2853" s="9">
        <f>VLOOKUP(A2853,'Marks Details'!$F$2:$G$5281,2,0)</f>
        <v>0.76749999999999996</v>
      </c>
      <c r="M2853" s="1">
        <f>VLOOKUP(A2853,'Placement Details'!$A:$D,4,0)</f>
        <v>15.43</v>
      </c>
      <c r="N2853" s="1" t="str">
        <f>VLOOKUP(A2853,'Placement Details'!$A:$B,2,0)</f>
        <v>Sales</v>
      </c>
      <c r="O2853" s="1" t="str">
        <f t="shared" si="44"/>
        <v>Yes</v>
      </c>
      <c r="V2853"/>
      <c r="W2853"/>
    </row>
    <row r="2854" spans="1:23" x14ac:dyDescent="0.3">
      <c r="A2854" s="1" t="s">
        <v>2451</v>
      </c>
      <c r="B2854" s="1">
        <v>26</v>
      </c>
      <c r="C2854" s="1" t="s">
        <v>12</v>
      </c>
      <c r="D2854" s="1" t="s">
        <v>27</v>
      </c>
      <c r="E2854" s="1" t="s">
        <v>2237</v>
      </c>
      <c r="F2854" s="1" t="s">
        <v>48</v>
      </c>
      <c r="G2854" s="2">
        <v>0.63</v>
      </c>
      <c r="H2854" s="2">
        <v>0.9</v>
      </c>
      <c r="I2854" s="2">
        <v>0.87</v>
      </c>
      <c r="J2854" s="1" t="s">
        <v>19</v>
      </c>
      <c r="K2854" s="1">
        <f>VLOOKUP(A2854,'Student Details'!$A:$O,15,0)</f>
        <v>3.4</v>
      </c>
      <c r="L2854" s="9">
        <f>VLOOKUP(A2854,'Marks Details'!$F$2:$G$5281,2,0)</f>
        <v>0.8075</v>
      </c>
      <c r="M2854" s="1">
        <f>VLOOKUP(A2854,'Placement Details'!$A:$D,4,0)</f>
        <v>15.42</v>
      </c>
      <c r="N2854" s="1" t="str">
        <f>VLOOKUP(A2854,'Placement Details'!$A:$B,2,0)</f>
        <v>IT</v>
      </c>
      <c r="O2854" s="1" t="str">
        <f t="shared" si="44"/>
        <v>Yes</v>
      </c>
      <c r="V2854"/>
      <c r="W2854"/>
    </row>
    <row r="2855" spans="1:23" x14ac:dyDescent="0.3">
      <c r="A2855" s="1" t="s">
        <v>2393</v>
      </c>
      <c r="B2855" s="1">
        <v>22</v>
      </c>
      <c r="C2855" s="1" t="s">
        <v>12</v>
      </c>
      <c r="D2855" s="1" t="s">
        <v>13</v>
      </c>
      <c r="E2855" s="1" t="s">
        <v>2237</v>
      </c>
      <c r="F2855" s="1" t="s">
        <v>32</v>
      </c>
      <c r="G2855" s="2">
        <v>0.61</v>
      </c>
      <c r="H2855" s="2">
        <v>0.84000000000000008</v>
      </c>
      <c r="I2855" s="2">
        <v>0.96</v>
      </c>
      <c r="J2855" s="1" t="s">
        <v>19</v>
      </c>
      <c r="K2855" s="1">
        <f>VLOOKUP(A2855,'Student Details'!$A:$O,15,0)</f>
        <v>1.9</v>
      </c>
      <c r="L2855" s="9">
        <f>VLOOKUP(A2855,'Marks Details'!$F$2:$G$5281,2,0)</f>
        <v>0.70500000000000007</v>
      </c>
      <c r="M2855" s="1">
        <f>VLOOKUP(A2855,'Placement Details'!$A:$D,4,0)</f>
        <v>15.41</v>
      </c>
      <c r="N2855" s="1" t="str">
        <f>VLOOKUP(A2855,'Placement Details'!$A:$B,2,0)</f>
        <v>Sales</v>
      </c>
      <c r="O2855" s="1" t="str">
        <f t="shared" si="44"/>
        <v>Yes</v>
      </c>
      <c r="V2855"/>
      <c r="W2855"/>
    </row>
    <row r="2856" spans="1:23" x14ac:dyDescent="0.3">
      <c r="A2856" s="1" t="s">
        <v>2657</v>
      </c>
      <c r="B2856" s="1">
        <v>23</v>
      </c>
      <c r="C2856" s="1" t="s">
        <v>412</v>
      </c>
      <c r="D2856" s="1" t="s">
        <v>13</v>
      </c>
      <c r="E2856" s="1" t="s">
        <v>2237</v>
      </c>
      <c r="F2856" s="1" t="s">
        <v>15</v>
      </c>
      <c r="G2856" s="2">
        <v>0.75</v>
      </c>
      <c r="H2856" s="2">
        <v>0.84000000000000008</v>
      </c>
      <c r="I2856" s="2">
        <v>0.88</v>
      </c>
      <c r="J2856" s="1" t="s">
        <v>37</v>
      </c>
      <c r="K2856" s="1">
        <f>VLOOKUP(A2856,'Student Details'!$A:$O,15,0)</f>
        <v>1.4</v>
      </c>
      <c r="L2856" s="9">
        <f>VLOOKUP(A2856,'Marks Details'!$F$2:$G$5281,2,0)</f>
        <v>0.72750000000000004</v>
      </c>
      <c r="M2856" s="1">
        <f>VLOOKUP(A2856,'Placement Details'!$A:$D,4,0)</f>
        <v>15.41</v>
      </c>
      <c r="N2856" s="1" t="str">
        <f>VLOOKUP(A2856,'Placement Details'!$A:$B,2,0)</f>
        <v>Sales</v>
      </c>
      <c r="O2856" s="1" t="str">
        <f t="shared" si="44"/>
        <v>Yes</v>
      </c>
      <c r="V2856"/>
      <c r="W2856"/>
    </row>
    <row r="2857" spans="1:23" x14ac:dyDescent="0.3">
      <c r="A2857" s="1" t="s">
        <v>2625</v>
      </c>
      <c r="B2857" s="1">
        <v>24</v>
      </c>
      <c r="C2857" s="1" t="s">
        <v>412</v>
      </c>
      <c r="D2857" s="1" t="s">
        <v>27</v>
      </c>
      <c r="E2857" s="1" t="s">
        <v>2237</v>
      </c>
      <c r="F2857" s="1" t="s">
        <v>15</v>
      </c>
      <c r="G2857" s="2">
        <v>0.65</v>
      </c>
      <c r="H2857" s="2">
        <v>0.95000000000000007</v>
      </c>
      <c r="I2857" s="2">
        <v>0.95</v>
      </c>
      <c r="J2857" s="1" t="s">
        <v>19</v>
      </c>
      <c r="K2857" s="1">
        <f>VLOOKUP(A2857,'Student Details'!$A:$O,15,0)</f>
        <v>2.2999999999999998</v>
      </c>
      <c r="L2857" s="9">
        <f>VLOOKUP(A2857,'Marks Details'!$F$2:$G$5281,2,0)</f>
        <v>0.79</v>
      </c>
      <c r="M2857" s="1">
        <f>VLOOKUP(A2857,'Placement Details'!$A:$D,4,0)</f>
        <v>15.39</v>
      </c>
      <c r="N2857" s="1" t="str">
        <f>VLOOKUP(A2857,'Placement Details'!$A:$B,2,0)</f>
        <v>Sales</v>
      </c>
      <c r="O2857" s="1" t="str">
        <f t="shared" si="44"/>
        <v>Yes</v>
      </c>
      <c r="V2857"/>
      <c r="W2857"/>
    </row>
    <row r="2858" spans="1:23" x14ac:dyDescent="0.3">
      <c r="A2858" s="1" t="s">
        <v>2386</v>
      </c>
      <c r="B2858" s="1">
        <v>22</v>
      </c>
      <c r="C2858" s="1" t="s">
        <v>12</v>
      </c>
      <c r="D2858" s="1" t="s">
        <v>27</v>
      </c>
      <c r="E2858" s="1" t="s">
        <v>2237</v>
      </c>
      <c r="F2858" s="1" t="s">
        <v>15</v>
      </c>
      <c r="G2858" s="2">
        <v>0.62</v>
      </c>
      <c r="H2858" s="2">
        <v>0.93</v>
      </c>
      <c r="I2858" s="2">
        <v>0.97</v>
      </c>
      <c r="J2858" s="1" t="s">
        <v>16</v>
      </c>
      <c r="K2858" s="1">
        <f>VLOOKUP(A2858,'Student Details'!$A:$O,15,0)</f>
        <v>1.3</v>
      </c>
      <c r="L2858" s="9">
        <f>VLOOKUP(A2858,'Marks Details'!$F$2:$G$5281,2,0)</f>
        <v>0.79249999999999998</v>
      </c>
      <c r="M2858" s="1">
        <f>VLOOKUP(A2858,'Placement Details'!$A:$D,4,0)</f>
        <v>15.38</v>
      </c>
      <c r="N2858" s="1" t="str">
        <f>VLOOKUP(A2858,'Placement Details'!$A:$B,2,0)</f>
        <v>IT</v>
      </c>
      <c r="O2858" s="1" t="str">
        <f t="shared" si="44"/>
        <v>Yes</v>
      </c>
      <c r="V2858"/>
      <c r="W2858"/>
    </row>
    <row r="2859" spans="1:23" x14ac:dyDescent="0.3">
      <c r="A2859" s="1" t="s">
        <v>2419</v>
      </c>
      <c r="B2859" s="1">
        <v>22</v>
      </c>
      <c r="C2859" s="1" t="s">
        <v>12</v>
      </c>
      <c r="D2859" s="1" t="s">
        <v>13</v>
      </c>
      <c r="E2859" s="1" t="s">
        <v>2237</v>
      </c>
      <c r="F2859" s="1" t="s">
        <v>15</v>
      </c>
      <c r="G2859" s="2">
        <v>0.87</v>
      </c>
      <c r="H2859" s="2">
        <v>0.93</v>
      </c>
      <c r="I2859" s="2">
        <v>0.90999999999999992</v>
      </c>
      <c r="J2859" s="1" t="s">
        <v>37</v>
      </c>
      <c r="K2859" s="1">
        <f>VLOOKUP(A2859,'Student Details'!$A:$O,15,0)</f>
        <v>0</v>
      </c>
      <c r="L2859" s="9">
        <f>VLOOKUP(A2859,'Marks Details'!$F$2:$G$5281,2,0)</f>
        <v>0.67749999999999999</v>
      </c>
      <c r="M2859" s="1">
        <f>VLOOKUP(A2859,'Placement Details'!$A:$D,4,0)</f>
        <v>15.36</v>
      </c>
      <c r="N2859" s="1" t="str">
        <f>VLOOKUP(A2859,'Placement Details'!$A:$B,2,0)</f>
        <v>IT</v>
      </c>
      <c r="O2859" s="1" t="str">
        <f t="shared" si="44"/>
        <v>No</v>
      </c>
      <c r="V2859"/>
      <c r="W2859"/>
    </row>
    <row r="2860" spans="1:23" x14ac:dyDescent="0.3">
      <c r="A2860" s="1" t="s">
        <v>2489</v>
      </c>
      <c r="B2860" s="1">
        <v>21</v>
      </c>
      <c r="C2860" s="1" t="s">
        <v>12</v>
      </c>
      <c r="D2860" s="1" t="s">
        <v>13</v>
      </c>
      <c r="E2860" s="1" t="s">
        <v>2237</v>
      </c>
      <c r="F2860" s="1" t="s">
        <v>15</v>
      </c>
      <c r="G2860" s="2">
        <v>0.8</v>
      </c>
      <c r="H2860" s="2">
        <v>0.89</v>
      </c>
      <c r="I2860" s="2">
        <v>0.90999999999999992</v>
      </c>
      <c r="J2860" s="1" t="s">
        <v>16</v>
      </c>
      <c r="K2860" s="1">
        <f>VLOOKUP(A2860,'Student Details'!$A:$O,15,0)</f>
        <v>0</v>
      </c>
      <c r="L2860" s="9">
        <f>VLOOKUP(A2860,'Marks Details'!$F$2:$G$5281,2,0)</f>
        <v>0.80499999999999994</v>
      </c>
      <c r="M2860" s="1">
        <f>VLOOKUP(A2860,'Placement Details'!$A:$D,4,0)</f>
        <v>15.36</v>
      </c>
      <c r="N2860" s="1" t="str">
        <f>VLOOKUP(A2860,'Placement Details'!$A:$B,2,0)</f>
        <v>Strategy</v>
      </c>
      <c r="O2860" s="1" t="str">
        <f t="shared" si="44"/>
        <v>No</v>
      </c>
      <c r="V2860"/>
      <c r="W2860"/>
    </row>
    <row r="2861" spans="1:23" x14ac:dyDescent="0.3">
      <c r="A2861" s="1" t="s">
        <v>2617</v>
      </c>
      <c r="B2861" s="1">
        <v>24</v>
      </c>
      <c r="C2861" s="1" t="s">
        <v>412</v>
      </c>
      <c r="D2861" s="1" t="s">
        <v>27</v>
      </c>
      <c r="E2861" s="1" t="s">
        <v>2237</v>
      </c>
      <c r="F2861" s="1" t="s">
        <v>36</v>
      </c>
      <c r="G2861" s="2">
        <v>0.83</v>
      </c>
      <c r="H2861" s="2">
        <v>0.89</v>
      </c>
      <c r="I2861" s="2">
        <v>0.88</v>
      </c>
      <c r="J2861" s="1" t="s">
        <v>19</v>
      </c>
      <c r="K2861" s="1">
        <f>VLOOKUP(A2861,'Student Details'!$A:$O,15,0)</f>
        <v>2.8</v>
      </c>
      <c r="L2861" s="9">
        <f>VLOOKUP(A2861,'Marks Details'!$F$2:$G$5281,2,0)</f>
        <v>0.77249999999999996</v>
      </c>
      <c r="M2861" s="1">
        <f>VLOOKUP(A2861,'Placement Details'!$A:$D,4,0)</f>
        <v>15.36</v>
      </c>
      <c r="N2861" s="1" t="str">
        <f>VLOOKUP(A2861,'Placement Details'!$A:$B,2,0)</f>
        <v>Sales</v>
      </c>
      <c r="O2861" s="1" t="str">
        <f t="shared" si="44"/>
        <v>Yes</v>
      </c>
      <c r="V2861"/>
      <c r="W2861"/>
    </row>
    <row r="2862" spans="1:23" x14ac:dyDescent="0.3">
      <c r="A2862" s="1" t="s">
        <v>2342</v>
      </c>
      <c r="B2862" s="1">
        <v>22</v>
      </c>
      <c r="C2862" s="1" t="s">
        <v>12</v>
      </c>
      <c r="D2862" s="1" t="s">
        <v>13</v>
      </c>
      <c r="E2862" s="1" t="s">
        <v>2237</v>
      </c>
      <c r="F2862" s="1" t="s">
        <v>15</v>
      </c>
      <c r="G2862" s="2">
        <v>0.75</v>
      </c>
      <c r="H2862" s="2">
        <v>0.84000000000000008</v>
      </c>
      <c r="I2862" s="2">
        <v>0.91999999999999993</v>
      </c>
      <c r="J2862" s="1" t="s">
        <v>16</v>
      </c>
      <c r="K2862" s="1">
        <f>VLOOKUP(A2862,'Student Details'!$A:$O,15,0)</f>
        <v>0</v>
      </c>
      <c r="L2862" s="9">
        <f>VLOOKUP(A2862,'Marks Details'!$F$2:$G$5281,2,0)</f>
        <v>0.75</v>
      </c>
      <c r="M2862" s="1">
        <f>VLOOKUP(A2862,'Placement Details'!$A:$D,4,0)</f>
        <v>15.35</v>
      </c>
      <c r="N2862" s="1" t="str">
        <f>VLOOKUP(A2862,'Placement Details'!$A:$B,2,0)</f>
        <v>Operations</v>
      </c>
      <c r="O2862" s="1" t="str">
        <f t="shared" si="44"/>
        <v>No</v>
      </c>
      <c r="V2862"/>
      <c r="W2862"/>
    </row>
    <row r="2863" spans="1:23" x14ac:dyDescent="0.3">
      <c r="A2863" s="1" t="s">
        <v>2611</v>
      </c>
      <c r="B2863" s="1">
        <v>21</v>
      </c>
      <c r="C2863" s="1" t="s">
        <v>331</v>
      </c>
      <c r="D2863" s="1" t="s">
        <v>13</v>
      </c>
      <c r="E2863" s="1" t="s">
        <v>2237</v>
      </c>
      <c r="F2863" s="1" t="s">
        <v>30</v>
      </c>
      <c r="G2863" s="2">
        <v>0.82</v>
      </c>
      <c r="H2863" s="2">
        <v>0.9</v>
      </c>
      <c r="I2863" s="2">
        <v>0.89</v>
      </c>
      <c r="J2863" s="1" t="s">
        <v>16</v>
      </c>
      <c r="K2863" s="1">
        <f>VLOOKUP(A2863,'Student Details'!$A:$O,15,0)</f>
        <v>0</v>
      </c>
      <c r="L2863" s="9">
        <f>VLOOKUP(A2863,'Marks Details'!$F$2:$G$5281,2,0)</f>
        <v>0.71000000000000008</v>
      </c>
      <c r="M2863" s="1">
        <f>VLOOKUP(A2863,'Placement Details'!$A:$D,4,0)</f>
        <v>15.35</v>
      </c>
      <c r="N2863" s="1" t="str">
        <f>VLOOKUP(A2863,'Placement Details'!$A:$B,2,0)</f>
        <v>Sales</v>
      </c>
      <c r="O2863" s="1" t="str">
        <f t="shared" si="44"/>
        <v>No</v>
      </c>
      <c r="V2863"/>
      <c r="W2863"/>
    </row>
    <row r="2864" spans="1:23" x14ac:dyDescent="0.3">
      <c r="A2864" s="1" t="s">
        <v>2530</v>
      </c>
      <c r="B2864" s="1">
        <v>22</v>
      </c>
      <c r="C2864" s="1" t="s">
        <v>12</v>
      </c>
      <c r="D2864" s="1" t="s">
        <v>27</v>
      </c>
      <c r="E2864" s="1" t="s">
        <v>2237</v>
      </c>
      <c r="F2864" s="1" t="s">
        <v>42</v>
      </c>
      <c r="G2864" s="2">
        <v>0.64</v>
      </c>
      <c r="H2864" s="2">
        <v>0.94000000000000006</v>
      </c>
      <c r="I2864" s="2">
        <v>0.86</v>
      </c>
      <c r="J2864" s="1" t="s">
        <v>19</v>
      </c>
      <c r="K2864" s="1">
        <f>VLOOKUP(A2864,'Student Details'!$A:$O,15,0)</f>
        <v>0</v>
      </c>
      <c r="L2864" s="9">
        <f>VLOOKUP(A2864,'Marks Details'!$F$2:$G$5281,2,0)</f>
        <v>0.72000000000000008</v>
      </c>
      <c r="M2864" s="1">
        <f>VLOOKUP(A2864,'Placement Details'!$A:$D,4,0)</f>
        <v>15.33</v>
      </c>
      <c r="N2864" s="1" t="str">
        <f>VLOOKUP(A2864,'Placement Details'!$A:$B,2,0)</f>
        <v>Marketing</v>
      </c>
      <c r="O2864" s="1" t="str">
        <f t="shared" si="44"/>
        <v>No</v>
      </c>
      <c r="V2864"/>
      <c r="W2864"/>
    </row>
    <row r="2865" spans="1:23" x14ac:dyDescent="0.3">
      <c r="A2865" s="1" t="s">
        <v>2304</v>
      </c>
      <c r="B2865" s="1">
        <v>22</v>
      </c>
      <c r="C2865" s="1" t="s">
        <v>12</v>
      </c>
      <c r="D2865" s="1" t="s">
        <v>27</v>
      </c>
      <c r="E2865" s="1" t="s">
        <v>2237</v>
      </c>
      <c r="F2865" s="1" t="s">
        <v>15</v>
      </c>
      <c r="G2865" s="2">
        <v>0.8899999999999999</v>
      </c>
      <c r="H2865" s="2">
        <v>0.92</v>
      </c>
      <c r="I2865" s="2">
        <v>0.90999999999999992</v>
      </c>
      <c r="J2865" s="1" t="s">
        <v>40</v>
      </c>
      <c r="K2865" s="1">
        <f>VLOOKUP(A2865,'Student Details'!$A:$O,15,0)</f>
        <v>0</v>
      </c>
      <c r="L2865" s="9">
        <f>VLOOKUP(A2865,'Marks Details'!$F$2:$G$5281,2,0)</f>
        <v>0.86499999999999999</v>
      </c>
      <c r="M2865" s="1">
        <f>VLOOKUP(A2865,'Placement Details'!$A:$D,4,0)</f>
        <v>15.32</v>
      </c>
      <c r="N2865" s="1" t="str">
        <f>VLOOKUP(A2865,'Placement Details'!$A:$B,2,0)</f>
        <v>IT</v>
      </c>
      <c r="O2865" s="1" t="str">
        <f t="shared" si="44"/>
        <v>No</v>
      </c>
      <c r="V2865"/>
      <c r="W2865"/>
    </row>
    <row r="2866" spans="1:23" x14ac:dyDescent="0.3">
      <c r="A2866" s="1" t="s">
        <v>2409</v>
      </c>
      <c r="B2866" s="1">
        <v>21</v>
      </c>
      <c r="C2866" s="1" t="s">
        <v>12</v>
      </c>
      <c r="D2866" s="1" t="s">
        <v>13</v>
      </c>
      <c r="E2866" s="1" t="s">
        <v>2237</v>
      </c>
      <c r="F2866" s="1" t="s">
        <v>15</v>
      </c>
      <c r="G2866" s="2">
        <v>0.75</v>
      </c>
      <c r="H2866" s="2">
        <v>0.9</v>
      </c>
      <c r="I2866" s="2">
        <v>0.90999999999999992</v>
      </c>
      <c r="J2866" s="1" t="s">
        <v>16</v>
      </c>
      <c r="K2866" s="1">
        <f>VLOOKUP(A2866,'Student Details'!$A:$O,15,0)</f>
        <v>0</v>
      </c>
      <c r="L2866" s="9">
        <f>VLOOKUP(A2866,'Marks Details'!$F$2:$G$5281,2,0)</f>
        <v>0.76500000000000001</v>
      </c>
      <c r="M2866" s="1">
        <f>VLOOKUP(A2866,'Placement Details'!$A:$D,4,0)</f>
        <v>15.32</v>
      </c>
      <c r="N2866" s="1" t="str">
        <f>VLOOKUP(A2866,'Placement Details'!$A:$B,2,0)</f>
        <v>Operations</v>
      </c>
      <c r="O2866" s="1" t="str">
        <f t="shared" si="44"/>
        <v>No</v>
      </c>
      <c r="V2866"/>
      <c r="W2866"/>
    </row>
    <row r="2867" spans="1:23" x14ac:dyDescent="0.3">
      <c r="A2867" s="1" t="s">
        <v>2331</v>
      </c>
      <c r="B2867" s="1">
        <v>26</v>
      </c>
      <c r="C2867" s="1" t="s">
        <v>12</v>
      </c>
      <c r="D2867" s="1" t="s">
        <v>13</v>
      </c>
      <c r="E2867" s="1" t="s">
        <v>2237</v>
      </c>
      <c r="F2867" s="1" t="s">
        <v>48</v>
      </c>
      <c r="G2867" s="2">
        <v>0.63</v>
      </c>
      <c r="H2867" s="2">
        <v>0.91</v>
      </c>
      <c r="I2867" s="2">
        <v>0.87</v>
      </c>
      <c r="J2867" s="1" t="s">
        <v>40</v>
      </c>
      <c r="K2867" s="1">
        <f>VLOOKUP(A2867,'Student Details'!$A:$O,15,0)</f>
        <v>4.4000000000000004</v>
      </c>
      <c r="L2867" s="9">
        <f>VLOOKUP(A2867,'Marks Details'!$F$2:$G$5281,2,0)</f>
        <v>0.72750000000000004</v>
      </c>
      <c r="M2867" s="1">
        <f>VLOOKUP(A2867,'Placement Details'!$A:$D,4,0)</f>
        <v>15.31</v>
      </c>
      <c r="N2867" s="1" t="str">
        <f>VLOOKUP(A2867,'Placement Details'!$A:$B,2,0)</f>
        <v>Operations</v>
      </c>
      <c r="O2867" s="1" t="str">
        <f t="shared" si="44"/>
        <v>Yes</v>
      </c>
      <c r="V2867"/>
      <c r="W2867"/>
    </row>
    <row r="2868" spans="1:23" x14ac:dyDescent="0.3">
      <c r="A2868" s="1" t="s">
        <v>2417</v>
      </c>
      <c r="B2868" s="1">
        <v>21</v>
      </c>
      <c r="C2868" s="1" t="s">
        <v>12</v>
      </c>
      <c r="D2868" s="1" t="s">
        <v>13</v>
      </c>
      <c r="E2868" s="1" t="s">
        <v>2237</v>
      </c>
      <c r="F2868" s="1" t="s">
        <v>15</v>
      </c>
      <c r="G2868" s="2">
        <v>0.73</v>
      </c>
      <c r="H2868" s="2">
        <v>0.93</v>
      </c>
      <c r="I2868" s="2">
        <v>0.95</v>
      </c>
      <c r="J2868" s="1" t="s">
        <v>37</v>
      </c>
      <c r="K2868" s="1">
        <f>VLOOKUP(A2868,'Student Details'!$A:$O,15,0)</f>
        <v>0</v>
      </c>
      <c r="L2868" s="9">
        <f>VLOOKUP(A2868,'Marks Details'!$F$2:$G$5281,2,0)</f>
        <v>0.8600000000000001</v>
      </c>
      <c r="M2868" s="1">
        <f>VLOOKUP(A2868,'Placement Details'!$A:$D,4,0)</f>
        <v>15.31</v>
      </c>
      <c r="N2868" s="1" t="str">
        <f>VLOOKUP(A2868,'Placement Details'!$A:$B,2,0)</f>
        <v>Marketing</v>
      </c>
      <c r="O2868" s="1" t="str">
        <f t="shared" si="44"/>
        <v>No</v>
      </c>
      <c r="V2868"/>
      <c r="W2868"/>
    </row>
    <row r="2869" spans="1:23" x14ac:dyDescent="0.3">
      <c r="A2869" s="1" t="s">
        <v>2429</v>
      </c>
      <c r="B2869" s="1">
        <v>23</v>
      </c>
      <c r="C2869" s="1" t="s">
        <v>12</v>
      </c>
      <c r="D2869" s="1" t="s">
        <v>13</v>
      </c>
      <c r="E2869" s="1" t="s">
        <v>2237</v>
      </c>
      <c r="F2869" s="1" t="s">
        <v>15</v>
      </c>
      <c r="G2869" s="2">
        <v>0.80999999999999994</v>
      </c>
      <c r="H2869" s="2">
        <v>0.84000000000000008</v>
      </c>
      <c r="I2869" s="2">
        <v>0.88</v>
      </c>
      <c r="J2869" s="1" t="s">
        <v>19</v>
      </c>
      <c r="K2869" s="1">
        <f>VLOOKUP(A2869,'Student Details'!$A:$O,15,0)</f>
        <v>1.1000000000000001</v>
      </c>
      <c r="L2869" s="9">
        <f>VLOOKUP(A2869,'Marks Details'!$F$2:$G$5281,2,0)</f>
        <v>0.71500000000000008</v>
      </c>
      <c r="M2869" s="1">
        <f>VLOOKUP(A2869,'Placement Details'!$A:$D,4,0)</f>
        <v>15.31</v>
      </c>
      <c r="N2869" s="1" t="str">
        <f>VLOOKUP(A2869,'Placement Details'!$A:$B,2,0)</f>
        <v>Operations</v>
      </c>
      <c r="O2869" s="1" t="str">
        <f t="shared" si="44"/>
        <v>Yes</v>
      </c>
      <c r="V2869"/>
      <c r="W2869"/>
    </row>
    <row r="2870" spans="1:23" x14ac:dyDescent="0.3">
      <c r="A2870" s="1" t="s">
        <v>2669</v>
      </c>
      <c r="B2870" s="1">
        <v>22</v>
      </c>
      <c r="C2870" s="1" t="s">
        <v>412</v>
      </c>
      <c r="D2870" s="1" t="s">
        <v>27</v>
      </c>
      <c r="E2870" s="1" t="s">
        <v>2237</v>
      </c>
      <c r="F2870" s="1" t="s">
        <v>15</v>
      </c>
      <c r="G2870" s="2">
        <v>0.65</v>
      </c>
      <c r="H2870" s="2">
        <v>0.88</v>
      </c>
      <c r="I2870" s="2">
        <v>0.88</v>
      </c>
      <c r="J2870" s="1" t="s">
        <v>16</v>
      </c>
      <c r="K2870" s="1">
        <f>VLOOKUP(A2870,'Student Details'!$A:$O,15,0)</f>
        <v>1</v>
      </c>
      <c r="L2870" s="9">
        <f>VLOOKUP(A2870,'Marks Details'!$F$2:$G$5281,2,0)</f>
        <v>0.73499999999999988</v>
      </c>
      <c r="M2870" s="1">
        <f>VLOOKUP(A2870,'Placement Details'!$A:$D,4,0)</f>
        <v>15.31</v>
      </c>
      <c r="N2870" s="1" t="str">
        <f>VLOOKUP(A2870,'Placement Details'!$A:$B,2,0)</f>
        <v>Marketing</v>
      </c>
      <c r="O2870" s="1" t="str">
        <f t="shared" si="44"/>
        <v>Yes</v>
      </c>
      <c r="V2870"/>
      <c r="W2870"/>
    </row>
    <row r="2871" spans="1:23" x14ac:dyDescent="0.3">
      <c r="A2871" s="1" t="s">
        <v>2315</v>
      </c>
      <c r="B2871" s="1">
        <v>24</v>
      </c>
      <c r="C2871" s="1" t="s">
        <v>12</v>
      </c>
      <c r="D2871" s="1" t="s">
        <v>27</v>
      </c>
      <c r="E2871" s="1" t="s">
        <v>2237</v>
      </c>
      <c r="F2871" s="1" t="s">
        <v>15</v>
      </c>
      <c r="G2871" s="2">
        <v>0.8899999999999999</v>
      </c>
      <c r="H2871" s="2">
        <v>0.83000000000000007</v>
      </c>
      <c r="I2871" s="2">
        <v>0.92999999999999994</v>
      </c>
      <c r="J2871" s="1" t="s">
        <v>19</v>
      </c>
      <c r="K2871" s="1">
        <f>VLOOKUP(A2871,'Student Details'!$A:$O,15,0)</f>
        <v>1.7</v>
      </c>
      <c r="L2871" s="9">
        <f>VLOOKUP(A2871,'Marks Details'!$F$2:$G$5281,2,0)</f>
        <v>0.68250000000000011</v>
      </c>
      <c r="M2871" s="1">
        <f>VLOOKUP(A2871,'Placement Details'!$A:$D,4,0)</f>
        <v>15.29</v>
      </c>
      <c r="N2871" s="1" t="str">
        <f>VLOOKUP(A2871,'Placement Details'!$A:$B,2,0)</f>
        <v>IT</v>
      </c>
      <c r="O2871" s="1" t="str">
        <f t="shared" si="44"/>
        <v>Yes</v>
      </c>
      <c r="V2871"/>
      <c r="W2871"/>
    </row>
    <row r="2872" spans="1:23" x14ac:dyDescent="0.3">
      <c r="A2872" s="1" t="s">
        <v>2591</v>
      </c>
      <c r="B2872" s="1">
        <v>24</v>
      </c>
      <c r="C2872" s="1" t="s">
        <v>331</v>
      </c>
      <c r="D2872" s="1" t="s">
        <v>13</v>
      </c>
      <c r="E2872" s="1" t="s">
        <v>2237</v>
      </c>
      <c r="F2872" s="1" t="s">
        <v>15</v>
      </c>
      <c r="G2872" s="2">
        <v>0.65</v>
      </c>
      <c r="H2872" s="2">
        <v>0.9</v>
      </c>
      <c r="I2872" s="2">
        <v>0.87</v>
      </c>
      <c r="J2872" s="1" t="s">
        <v>22</v>
      </c>
      <c r="K2872" s="1">
        <f>VLOOKUP(A2872,'Student Details'!$A:$O,15,0)</f>
        <v>2.7</v>
      </c>
      <c r="L2872" s="9">
        <f>VLOOKUP(A2872,'Marks Details'!$F$2:$G$5281,2,0)</f>
        <v>0.79</v>
      </c>
      <c r="M2872" s="1">
        <f>VLOOKUP(A2872,'Placement Details'!$A:$D,4,0)</f>
        <v>15.28</v>
      </c>
      <c r="N2872" s="1" t="str">
        <f>VLOOKUP(A2872,'Placement Details'!$A:$B,2,0)</f>
        <v>Strategy</v>
      </c>
      <c r="O2872" s="1" t="str">
        <f t="shared" si="44"/>
        <v>Yes</v>
      </c>
      <c r="V2872"/>
      <c r="W2872"/>
    </row>
    <row r="2873" spans="1:23" x14ac:dyDescent="0.3">
      <c r="A2873" s="1" t="s">
        <v>2519</v>
      </c>
      <c r="B2873" s="1">
        <v>23</v>
      </c>
      <c r="C2873" s="1" t="s">
        <v>12</v>
      </c>
      <c r="D2873" s="1" t="s">
        <v>13</v>
      </c>
      <c r="E2873" s="1" t="s">
        <v>2237</v>
      </c>
      <c r="F2873" s="1" t="s">
        <v>15</v>
      </c>
      <c r="G2873" s="2">
        <v>0.84</v>
      </c>
      <c r="H2873" s="2">
        <v>0.85000000000000009</v>
      </c>
      <c r="I2873" s="2">
        <v>0.89</v>
      </c>
      <c r="J2873" s="1" t="s">
        <v>22</v>
      </c>
      <c r="K2873" s="1">
        <f>VLOOKUP(A2873,'Student Details'!$A:$O,15,0)</f>
        <v>1.3</v>
      </c>
      <c r="L2873" s="9">
        <f>VLOOKUP(A2873,'Marks Details'!$F$2:$G$5281,2,0)</f>
        <v>0.65749999999999997</v>
      </c>
      <c r="M2873" s="1">
        <f>VLOOKUP(A2873,'Placement Details'!$A:$D,4,0)</f>
        <v>15.26</v>
      </c>
      <c r="N2873" s="1" t="str">
        <f>VLOOKUP(A2873,'Placement Details'!$A:$B,2,0)</f>
        <v>Marketing</v>
      </c>
      <c r="O2873" s="1" t="str">
        <f t="shared" si="44"/>
        <v>Yes</v>
      </c>
      <c r="V2873"/>
      <c r="W2873"/>
    </row>
    <row r="2874" spans="1:23" x14ac:dyDescent="0.3">
      <c r="A2874" s="1" t="s">
        <v>2251</v>
      </c>
      <c r="B2874" s="1">
        <v>21</v>
      </c>
      <c r="C2874" s="1" t="s">
        <v>12</v>
      </c>
      <c r="D2874" s="1" t="s">
        <v>13</v>
      </c>
      <c r="E2874" s="1" t="s">
        <v>2237</v>
      </c>
      <c r="F2874" s="1" t="s">
        <v>15</v>
      </c>
      <c r="G2874" s="2">
        <v>0.8899999999999999</v>
      </c>
      <c r="H2874" s="2">
        <v>0.84000000000000008</v>
      </c>
      <c r="I2874" s="2">
        <v>0.96</v>
      </c>
      <c r="J2874" s="1" t="s">
        <v>16</v>
      </c>
      <c r="K2874" s="1">
        <f>VLOOKUP(A2874,'Student Details'!$A:$O,15,0)</f>
        <v>0</v>
      </c>
      <c r="L2874" s="9">
        <f>VLOOKUP(A2874,'Marks Details'!$F$2:$G$5281,2,0)</f>
        <v>0.78749999999999998</v>
      </c>
      <c r="M2874" s="1">
        <f>VLOOKUP(A2874,'Placement Details'!$A:$D,4,0)</f>
        <v>15.25</v>
      </c>
      <c r="N2874" s="1" t="str">
        <f>VLOOKUP(A2874,'Placement Details'!$A:$B,2,0)</f>
        <v>Marketing</v>
      </c>
      <c r="O2874" s="1" t="str">
        <f t="shared" si="44"/>
        <v>No</v>
      </c>
      <c r="V2874"/>
      <c r="W2874"/>
    </row>
    <row r="2875" spans="1:23" x14ac:dyDescent="0.3">
      <c r="A2875" s="1" t="s">
        <v>2394</v>
      </c>
      <c r="B2875" s="1">
        <v>25</v>
      </c>
      <c r="C2875" s="1" t="s">
        <v>12</v>
      </c>
      <c r="D2875" s="1" t="s">
        <v>13</v>
      </c>
      <c r="E2875" s="1" t="s">
        <v>2237</v>
      </c>
      <c r="F2875" s="1" t="s">
        <v>42</v>
      </c>
      <c r="G2875" s="2">
        <v>0.74</v>
      </c>
      <c r="H2875" s="2">
        <v>0.8</v>
      </c>
      <c r="I2875" s="2">
        <v>0.92999999999999994</v>
      </c>
      <c r="J2875" s="1" t="s">
        <v>19</v>
      </c>
      <c r="K2875" s="1">
        <f>VLOOKUP(A2875,'Student Details'!$A:$O,15,0)</f>
        <v>1.6</v>
      </c>
      <c r="L2875" s="9">
        <f>VLOOKUP(A2875,'Marks Details'!$F$2:$G$5281,2,0)</f>
        <v>0.57999999999999996</v>
      </c>
      <c r="M2875" s="1">
        <f>VLOOKUP(A2875,'Placement Details'!$A:$D,4,0)</f>
        <v>15.25</v>
      </c>
      <c r="N2875" s="1" t="str">
        <f>VLOOKUP(A2875,'Placement Details'!$A:$B,2,0)</f>
        <v>IT</v>
      </c>
      <c r="O2875" s="1" t="str">
        <f t="shared" si="44"/>
        <v>Yes</v>
      </c>
      <c r="V2875"/>
      <c r="W2875"/>
    </row>
    <row r="2876" spans="1:23" x14ac:dyDescent="0.3">
      <c r="A2876" s="1" t="s">
        <v>2490</v>
      </c>
      <c r="B2876" s="1">
        <v>26</v>
      </c>
      <c r="C2876" s="1" t="s">
        <v>12</v>
      </c>
      <c r="D2876" s="1" t="s">
        <v>27</v>
      </c>
      <c r="E2876" s="1" t="s">
        <v>2237</v>
      </c>
      <c r="F2876" s="1" t="s">
        <v>48</v>
      </c>
      <c r="G2876" s="2">
        <v>0.65</v>
      </c>
      <c r="H2876" s="2">
        <v>0.89</v>
      </c>
      <c r="I2876" s="2">
        <v>0.86</v>
      </c>
      <c r="J2876" s="1" t="s">
        <v>22</v>
      </c>
      <c r="K2876" s="1">
        <f>VLOOKUP(A2876,'Student Details'!$A:$O,15,0)</f>
        <v>4.0999999999999996</v>
      </c>
      <c r="L2876" s="9">
        <f>VLOOKUP(A2876,'Marks Details'!$F$2:$G$5281,2,0)</f>
        <v>0.73</v>
      </c>
      <c r="M2876" s="1">
        <f>VLOOKUP(A2876,'Placement Details'!$A:$D,4,0)</f>
        <v>15.25</v>
      </c>
      <c r="N2876" s="1" t="str">
        <f>VLOOKUP(A2876,'Placement Details'!$A:$B,2,0)</f>
        <v>Sales</v>
      </c>
      <c r="O2876" s="1" t="str">
        <f t="shared" si="44"/>
        <v>Yes</v>
      </c>
      <c r="V2876"/>
      <c r="W2876"/>
    </row>
    <row r="2877" spans="1:23" x14ac:dyDescent="0.3">
      <c r="A2877" s="1" t="s">
        <v>2610</v>
      </c>
      <c r="B2877" s="1">
        <v>23</v>
      </c>
      <c r="C2877" s="1" t="s">
        <v>331</v>
      </c>
      <c r="D2877" s="1" t="s">
        <v>13</v>
      </c>
      <c r="E2877" s="1" t="s">
        <v>2237</v>
      </c>
      <c r="F2877" s="1" t="s">
        <v>15</v>
      </c>
      <c r="G2877" s="2">
        <v>0.82</v>
      </c>
      <c r="H2877" s="2">
        <v>0.85000000000000009</v>
      </c>
      <c r="I2877" s="2">
        <v>0.92999999999999994</v>
      </c>
      <c r="J2877" s="1" t="s">
        <v>37</v>
      </c>
      <c r="K2877" s="1">
        <f>VLOOKUP(A2877,'Student Details'!$A:$O,15,0)</f>
        <v>1</v>
      </c>
      <c r="L2877" s="9">
        <f>VLOOKUP(A2877,'Marks Details'!$F$2:$G$5281,2,0)</f>
        <v>0.78749999999999998</v>
      </c>
      <c r="M2877" s="1">
        <f>VLOOKUP(A2877,'Placement Details'!$A:$D,4,0)</f>
        <v>15.25</v>
      </c>
      <c r="N2877" s="1" t="str">
        <f>VLOOKUP(A2877,'Placement Details'!$A:$B,2,0)</f>
        <v>IT</v>
      </c>
      <c r="O2877" s="1" t="str">
        <f t="shared" si="44"/>
        <v>Yes</v>
      </c>
      <c r="V2877"/>
      <c r="W2877"/>
    </row>
    <row r="2878" spans="1:23" x14ac:dyDescent="0.3">
      <c r="A2878" s="1" t="s">
        <v>2353</v>
      </c>
      <c r="B2878" s="1">
        <v>21</v>
      </c>
      <c r="C2878" s="1" t="s">
        <v>12</v>
      </c>
      <c r="D2878" s="1" t="s">
        <v>13</v>
      </c>
      <c r="E2878" s="1" t="s">
        <v>2237</v>
      </c>
      <c r="F2878" s="1" t="s">
        <v>15</v>
      </c>
      <c r="G2878" s="2">
        <v>0.84</v>
      </c>
      <c r="H2878" s="2">
        <v>0.83000000000000007</v>
      </c>
      <c r="I2878" s="2">
        <v>0.98</v>
      </c>
      <c r="J2878" s="1" t="s">
        <v>16</v>
      </c>
      <c r="K2878" s="1">
        <f>VLOOKUP(A2878,'Student Details'!$A:$O,15,0)</f>
        <v>0</v>
      </c>
      <c r="L2878" s="9">
        <f>VLOOKUP(A2878,'Marks Details'!$F$2:$G$5281,2,0)</f>
        <v>0.84499999999999997</v>
      </c>
      <c r="M2878" s="1">
        <f>VLOOKUP(A2878,'Placement Details'!$A:$D,4,0)</f>
        <v>15.19</v>
      </c>
      <c r="N2878" s="1" t="str">
        <f>VLOOKUP(A2878,'Placement Details'!$A:$B,2,0)</f>
        <v>Strategy</v>
      </c>
      <c r="O2878" s="1" t="str">
        <f t="shared" si="44"/>
        <v>No</v>
      </c>
      <c r="V2878"/>
      <c r="W2878"/>
    </row>
    <row r="2879" spans="1:23" x14ac:dyDescent="0.3">
      <c r="A2879" s="1" t="s">
        <v>2250</v>
      </c>
      <c r="B2879" s="1">
        <v>25</v>
      </c>
      <c r="C2879" s="1" t="s">
        <v>12</v>
      </c>
      <c r="D2879" s="1" t="s">
        <v>13</v>
      </c>
      <c r="E2879" s="1" t="s">
        <v>2237</v>
      </c>
      <c r="F2879" s="1" t="s">
        <v>44</v>
      </c>
      <c r="G2879" s="2">
        <v>0.62</v>
      </c>
      <c r="H2879" s="2">
        <v>0.85000000000000009</v>
      </c>
      <c r="I2879" s="2">
        <v>0.98</v>
      </c>
      <c r="J2879" s="1" t="s">
        <v>22</v>
      </c>
      <c r="K2879" s="1">
        <f>VLOOKUP(A2879,'Student Details'!$A:$O,15,0)</f>
        <v>2.6</v>
      </c>
      <c r="L2879" s="9">
        <f>VLOOKUP(A2879,'Marks Details'!$F$2:$G$5281,2,0)</f>
        <v>0.59</v>
      </c>
      <c r="M2879" s="1">
        <f>VLOOKUP(A2879,'Placement Details'!$A:$D,4,0)</f>
        <v>15.18</v>
      </c>
      <c r="N2879" s="1" t="str">
        <f>VLOOKUP(A2879,'Placement Details'!$A:$B,2,0)</f>
        <v>Marketing</v>
      </c>
      <c r="O2879" s="1" t="str">
        <f t="shared" si="44"/>
        <v>Yes</v>
      </c>
      <c r="V2879"/>
      <c r="W2879"/>
    </row>
    <row r="2880" spans="1:23" x14ac:dyDescent="0.3">
      <c r="A2880" s="1" t="s">
        <v>2513</v>
      </c>
      <c r="B2880" s="1">
        <v>22</v>
      </c>
      <c r="C2880" s="1" t="s">
        <v>12</v>
      </c>
      <c r="D2880" s="1" t="s">
        <v>13</v>
      </c>
      <c r="E2880" s="1" t="s">
        <v>2237</v>
      </c>
      <c r="F2880" s="1" t="s">
        <v>30</v>
      </c>
      <c r="G2880" s="2">
        <v>0.65</v>
      </c>
      <c r="H2880" s="2">
        <v>0.85000000000000009</v>
      </c>
      <c r="I2880" s="2">
        <v>0.97</v>
      </c>
      <c r="J2880" s="1" t="s">
        <v>37</v>
      </c>
      <c r="K2880" s="1">
        <f>VLOOKUP(A2880,'Student Details'!$A:$O,15,0)</f>
        <v>2.2000000000000002</v>
      </c>
      <c r="L2880" s="9">
        <f>VLOOKUP(A2880,'Marks Details'!$F$2:$G$5281,2,0)</f>
        <v>0.86499999999999999</v>
      </c>
      <c r="M2880" s="1">
        <f>VLOOKUP(A2880,'Placement Details'!$A:$D,4,0)</f>
        <v>15.18</v>
      </c>
      <c r="N2880" s="1" t="str">
        <f>VLOOKUP(A2880,'Placement Details'!$A:$B,2,0)</f>
        <v>Marketing</v>
      </c>
      <c r="O2880" s="1" t="str">
        <f t="shared" si="44"/>
        <v>Yes</v>
      </c>
      <c r="V2880"/>
      <c r="W2880"/>
    </row>
    <row r="2881" spans="1:23" x14ac:dyDescent="0.3">
      <c r="A2881" s="1" t="s">
        <v>2665</v>
      </c>
      <c r="B2881" s="1">
        <v>21</v>
      </c>
      <c r="C2881" s="1" t="s">
        <v>412</v>
      </c>
      <c r="D2881" s="1" t="s">
        <v>13</v>
      </c>
      <c r="E2881" s="1" t="s">
        <v>2237</v>
      </c>
      <c r="F2881" s="1" t="s">
        <v>65</v>
      </c>
      <c r="G2881" s="2">
        <v>0.87</v>
      </c>
      <c r="H2881" s="2">
        <v>0.85000000000000009</v>
      </c>
      <c r="I2881" s="2">
        <v>0.88</v>
      </c>
      <c r="J2881" s="1" t="s">
        <v>16</v>
      </c>
      <c r="K2881" s="1">
        <f>VLOOKUP(A2881,'Student Details'!$A:$O,15,0)</f>
        <v>0</v>
      </c>
      <c r="L2881" s="9">
        <f>VLOOKUP(A2881,'Marks Details'!$F$2:$G$5281,2,0)</f>
        <v>0.78749999999999987</v>
      </c>
      <c r="M2881" s="1">
        <f>VLOOKUP(A2881,'Placement Details'!$A:$D,4,0)</f>
        <v>15.18</v>
      </c>
      <c r="N2881" s="1" t="str">
        <f>VLOOKUP(A2881,'Placement Details'!$A:$B,2,0)</f>
        <v>Sales</v>
      </c>
      <c r="O2881" s="1" t="str">
        <f t="shared" si="44"/>
        <v>No</v>
      </c>
      <c r="V2881"/>
      <c r="W2881"/>
    </row>
    <row r="2882" spans="1:23" x14ac:dyDescent="0.3">
      <c r="A2882" s="1" t="s">
        <v>2516</v>
      </c>
      <c r="B2882" s="1">
        <v>22</v>
      </c>
      <c r="C2882" s="1" t="s">
        <v>12</v>
      </c>
      <c r="D2882" s="1" t="s">
        <v>27</v>
      </c>
      <c r="E2882" s="1" t="s">
        <v>2237</v>
      </c>
      <c r="F2882" s="1" t="s">
        <v>15</v>
      </c>
      <c r="G2882" s="2">
        <v>0.66999999999999993</v>
      </c>
      <c r="H2882" s="2">
        <v>0.94000000000000006</v>
      </c>
      <c r="I2882" s="2">
        <v>0.87</v>
      </c>
      <c r="J2882" s="1" t="s">
        <v>16</v>
      </c>
      <c r="K2882" s="1">
        <f>VLOOKUP(A2882,'Student Details'!$A:$O,15,0)</f>
        <v>0</v>
      </c>
      <c r="L2882" s="9">
        <f>VLOOKUP(A2882,'Marks Details'!$F$2:$G$5281,2,0)</f>
        <v>0.67249999999999999</v>
      </c>
      <c r="M2882" s="1">
        <f>VLOOKUP(A2882,'Placement Details'!$A:$D,4,0)</f>
        <v>15.14</v>
      </c>
      <c r="N2882" s="1" t="str">
        <f>VLOOKUP(A2882,'Placement Details'!$A:$B,2,0)</f>
        <v>Strategy</v>
      </c>
      <c r="O2882" s="1" t="str">
        <f t="shared" si="44"/>
        <v>No</v>
      </c>
      <c r="V2882"/>
      <c r="W2882"/>
    </row>
    <row r="2883" spans="1:23" x14ac:dyDescent="0.3">
      <c r="A2883" s="1" t="s">
        <v>2566</v>
      </c>
      <c r="B2883" s="1">
        <v>24</v>
      </c>
      <c r="C2883" s="1" t="s">
        <v>331</v>
      </c>
      <c r="D2883" s="1" t="s">
        <v>13</v>
      </c>
      <c r="E2883" s="1" t="s">
        <v>2237</v>
      </c>
      <c r="F2883" s="1" t="s">
        <v>42</v>
      </c>
      <c r="G2883" s="2">
        <v>0.74</v>
      </c>
      <c r="H2883" s="2">
        <v>0.82000000000000006</v>
      </c>
      <c r="I2883" s="2">
        <v>0.97</v>
      </c>
      <c r="J2883" s="1" t="s">
        <v>16</v>
      </c>
      <c r="K2883" s="1">
        <f>VLOOKUP(A2883,'Student Details'!$A:$O,15,0)</f>
        <v>0.8</v>
      </c>
      <c r="L2883" s="9">
        <f>VLOOKUP(A2883,'Marks Details'!$F$2:$G$5281,2,0)</f>
        <v>0.63500000000000001</v>
      </c>
      <c r="M2883" s="1">
        <f>VLOOKUP(A2883,'Placement Details'!$A:$D,4,0)</f>
        <v>15.11</v>
      </c>
      <c r="N2883" s="1" t="str">
        <f>VLOOKUP(A2883,'Placement Details'!$A:$B,2,0)</f>
        <v>Operations</v>
      </c>
      <c r="O2883" s="1" t="str">
        <f t="shared" ref="O2883:O2946" si="45">IF(K2883=0,"No","Yes")</f>
        <v>Yes</v>
      </c>
      <c r="V2883"/>
      <c r="W2883"/>
    </row>
    <row r="2884" spans="1:23" x14ac:dyDescent="0.3">
      <c r="A2884" s="1" t="s">
        <v>2307</v>
      </c>
      <c r="B2884" s="1">
        <v>23</v>
      </c>
      <c r="C2884" s="1" t="s">
        <v>12</v>
      </c>
      <c r="D2884" s="1" t="s">
        <v>13</v>
      </c>
      <c r="E2884" s="1" t="s">
        <v>2237</v>
      </c>
      <c r="F2884" s="1" t="s">
        <v>15</v>
      </c>
      <c r="G2884" s="2">
        <v>0.65999999999999992</v>
      </c>
      <c r="H2884" s="2">
        <v>0.81</v>
      </c>
      <c r="I2884" s="2">
        <v>0.96</v>
      </c>
      <c r="J2884" s="1" t="s">
        <v>22</v>
      </c>
      <c r="K2884" s="1">
        <f>VLOOKUP(A2884,'Student Details'!$A:$O,15,0)</f>
        <v>1.5</v>
      </c>
      <c r="L2884" s="9">
        <f>VLOOKUP(A2884,'Marks Details'!$F$2:$G$5281,2,0)</f>
        <v>0.75749999999999995</v>
      </c>
      <c r="M2884" s="1">
        <f>VLOOKUP(A2884,'Placement Details'!$A:$D,4,0)</f>
        <v>15.09</v>
      </c>
      <c r="N2884" s="1" t="str">
        <f>VLOOKUP(A2884,'Placement Details'!$A:$B,2,0)</f>
        <v>Sales</v>
      </c>
      <c r="O2884" s="1" t="str">
        <f t="shared" si="45"/>
        <v>Yes</v>
      </c>
      <c r="V2884"/>
      <c r="W2884"/>
    </row>
    <row r="2885" spans="1:23" x14ac:dyDescent="0.3">
      <c r="A2885" s="1" t="s">
        <v>2334</v>
      </c>
      <c r="B2885" s="1">
        <v>22</v>
      </c>
      <c r="C2885" s="1" t="s">
        <v>12</v>
      </c>
      <c r="D2885" s="1" t="s">
        <v>27</v>
      </c>
      <c r="E2885" s="1" t="s">
        <v>2237</v>
      </c>
      <c r="F2885" s="1" t="s">
        <v>15</v>
      </c>
      <c r="G2885" s="2">
        <v>0.84</v>
      </c>
      <c r="H2885" s="2">
        <v>0.85000000000000009</v>
      </c>
      <c r="I2885" s="2">
        <v>0.92999999999999994</v>
      </c>
      <c r="J2885" s="1" t="s">
        <v>16</v>
      </c>
      <c r="K2885" s="1">
        <f>VLOOKUP(A2885,'Student Details'!$A:$O,15,0)</f>
        <v>0</v>
      </c>
      <c r="L2885" s="9">
        <f>VLOOKUP(A2885,'Marks Details'!$F$2:$G$5281,2,0)</f>
        <v>0.61249999999999993</v>
      </c>
      <c r="M2885" s="1">
        <f>VLOOKUP(A2885,'Placement Details'!$A:$D,4,0)</f>
        <v>15.08</v>
      </c>
      <c r="N2885" s="1" t="str">
        <f>VLOOKUP(A2885,'Placement Details'!$A:$B,2,0)</f>
        <v>Strategy</v>
      </c>
      <c r="O2885" s="1" t="str">
        <f t="shared" si="45"/>
        <v>No</v>
      </c>
      <c r="V2885"/>
      <c r="W2885"/>
    </row>
    <row r="2886" spans="1:23" x14ac:dyDescent="0.3">
      <c r="A2886" s="1" t="s">
        <v>2494</v>
      </c>
      <c r="B2886" s="1">
        <v>25</v>
      </c>
      <c r="C2886" s="1" t="s">
        <v>12</v>
      </c>
      <c r="D2886" s="1" t="s">
        <v>27</v>
      </c>
      <c r="E2886" s="1" t="s">
        <v>2237</v>
      </c>
      <c r="F2886" s="1" t="s">
        <v>42</v>
      </c>
      <c r="G2886" s="2">
        <v>0.86</v>
      </c>
      <c r="H2886" s="2">
        <v>0.91</v>
      </c>
      <c r="I2886" s="2">
        <v>0.86</v>
      </c>
      <c r="J2886" s="1" t="s">
        <v>22</v>
      </c>
      <c r="K2886" s="1">
        <f>VLOOKUP(A2886,'Student Details'!$A:$O,15,0)</f>
        <v>2.5</v>
      </c>
      <c r="L2886" s="9">
        <f>VLOOKUP(A2886,'Marks Details'!$F$2:$G$5281,2,0)</f>
        <v>0.69</v>
      </c>
      <c r="M2886" s="1">
        <f>VLOOKUP(A2886,'Placement Details'!$A:$D,4,0)</f>
        <v>15.06</v>
      </c>
      <c r="N2886" s="1" t="str">
        <f>VLOOKUP(A2886,'Placement Details'!$A:$B,2,0)</f>
        <v>Strategy</v>
      </c>
      <c r="O2886" s="1" t="str">
        <f t="shared" si="45"/>
        <v>Yes</v>
      </c>
      <c r="V2886"/>
      <c r="W2886"/>
    </row>
    <row r="2887" spans="1:23" x14ac:dyDescent="0.3">
      <c r="A2887" s="1" t="s">
        <v>2608</v>
      </c>
      <c r="B2887" s="1">
        <v>21</v>
      </c>
      <c r="C2887" s="1" t="s">
        <v>331</v>
      </c>
      <c r="D2887" s="1" t="s">
        <v>13</v>
      </c>
      <c r="E2887" s="1" t="s">
        <v>2237</v>
      </c>
      <c r="F2887" s="1" t="s">
        <v>15</v>
      </c>
      <c r="G2887" s="2">
        <v>0.78</v>
      </c>
      <c r="H2887" s="2">
        <v>0.91</v>
      </c>
      <c r="I2887" s="2">
        <v>0.87</v>
      </c>
      <c r="J2887" s="1" t="s">
        <v>16</v>
      </c>
      <c r="K2887" s="1">
        <f>VLOOKUP(A2887,'Student Details'!$A:$O,15,0)</f>
        <v>0</v>
      </c>
      <c r="L2887" s="9">
        <f>VLOOKUP(A2887,'Marks Details'!$F$2:$G$5281,2,0)</f>
        <v>0.63249999999999995</v>
      </c>
      <c r="M2887" s="1">
        <f>VLOOKUP(A2887,'Placement Details'!$A:$D,4,0)</f>
        <v>15.06</v>
      </c>
      <c r="N2887" s="1" t="str">
        <f>VLOOKUP(A2887,'Placement Details'!$A:$B,2,0)</f>
        <v>IT</v>
      </c>
      <c r="O2887" s="1" t="str">
        <f t="shared" si="45"/>
        <v>No</v>
      </c>
      <c r="V2887"/>
      <c r="W2887"/>
    </row>
    <row r="2888" spans="1:23" x14ac:dyDescent="0.3">
      <c r="A2888" s="1" t="s">
        <v>2350</v>
      </c>
      <c r="B2888" s="1">
        <v>22</v>
      </c>
      <c r="C2888" s="1" t="s">
        <v>12</v>
      </c>
      <c r="D2888" s="1" t="s">
        <v>13</v>
      </c>
      <c r="E2888" s="1" t="s">
        <v>2237</v>
      </c>
      <c r="F2888" s="1" t="s">
        <v>15</v>
      </c>
      <c r="G2888" s="2">
        <v>0.74</v>
      </c>
      <c r="H2888" s="2">
        <v>0.82000000000000006</v>
      </c>
      <c r="I2888" s="2">
        <v>0.89</v>
      </c>
      <c r="J2888" s="1" t="s">
        <v>19</v>
      </c>
      <c r="K2888" s="1">
        <f>VLOOKUP(A2888,'Student Details'!$A:$O,15,0)</f>
        <v>0</v>
      </c>
      <c r="L2888" s="9">
        <f>VLOOKUP(A2888,'Marks Details'!$F$2:$G$5281,2,0)</f>
        <v>0.71250000000000002</v>
      </c>
      <c r="M2888" s="1">
        <f>VLOOKUP(A2888,'Placement Details'!$A:$D,4,0)</f>
        <v>15.05</v>
      </c>
      <c r="N2888" s="1" t="str">
        <f>VLOOKUP(A2888,'Placement Details'!$A:$B,2,0)</f>
        <v>Operations</v>
      </c>
      <c r="O2888" s="1" t="str">
        <f t="shared" si="45"/>
        <v>No</v>
      </c>
      <c r="V2888"/>
      <c r="W2888"/>
    </row>
    <row r="2889" spans="1:23" x14ac:dyDescent="0.3">
      <c r="A2889" s="1" t="s">
        <v>2274</v>
      </c>
      <c r="B2889" s="1">
        <v>23</v>
      </c>
      <c r="C2889" s="1" t="s">
        <v>12</v>
      </c>
      <c r="D2889" s="1" t="s">
        <v>27</v>
      </c>
      <c r="E2889" s="1" t="s">
        <v>2237</v>
      </c>
      <c r="F2889" s="1" t="s">
        <v>15</v>
      </c>
      <c r="G2889" s="2">
        <v>0.77</v>
      </c>
      <c r="H2889" s="2">
        <v>0.92</v>
      </c>
      <c r="I2889" s="2">
        <v>0.97</v>
      </c>
      <c r="J2889" s="1" t="s">
        <v>19</v>
      </c>
      <c r="K2889" s="1">
        <f>VLOOKUP(A2889,'Student Details'!$A:$O,15,0)</f>
        <v>1.2</v>
      </c>
      <c r="L2889" s="9">
        <f>VLOOKUP(A2889,'Marks Details'!$F$2:$G$5281,2,0)</f>
        <v>0.72499999999999998</v>
      </c>
      <c r="M2889" s="1">
        <f>VLOOKUP(A2889,'Placement Details'!$A:$D,4,0)</f>
        <v>15.04</v>
      </c>
      <c r="N2889" s="1" t="str">
        <f>VLOOKUP(A2889,'Placement Details'!$A:$B,2,0)</f>
        <v>Strategy</v>
      </c>
      <c r="O2889" s="1" t="str">
        <f t="shared" si="45"/>
        <v>Yes</v>
      </c>
      <c r="V2889"/>
      <c r="W2889"/>
    </row>
    <row r="2890" spans="1:23" x14ac:dyDescent="0.3">
      <c r="A2890" s="1" t="s">
        <v>2667</v>
      </c>
      <c r="B2890" s="1">
        <v>21</v>
      </c>
      <c r="C2890" s="1" t="s">
        <v>412</v>
      </c>
      <c r="D2890" s="1" t="s">
        <v>27</v>
      </c>
      <c r="E2890" s="1" t="s">
        <v>2237</v>
      </c>
      <c r="F2890" s="1" t="s">
        <v>15</v>
      </c>
      <c r="G2890" s="2">
        <v>0.80999999999999994</v>
      </c>
      <c r="H2890" s="2">
        <v>0.88</v>
      </c>
      <c r="I2890" s="2">
        <v>0.91999999999999993</v>
      </c>
      <c r="J2890" s="1" t="s">
        <v>16</v>
      </c>
      <c r="K2890" s="1">
        <f>VLOOKUP(A2890,'Student Details'!$A:$O,15,0)</f>
        <v>0.3</v>
      </c>
      <c r="L2890" s="9">
        <f>VLOOKUP(A2890,'Marks Details'!$F$2:$G$5281,2,0)</f>
        <v>0.755</v>
      </c>
      <c r="M2890" s="1">
        <f>VLOOKUP(A2890,'Placement Details'!$A:$D,4,0)</f>
        <v>15.04</v>
      </c>
      <c r="N2890" s="1" t="str">
        <f>VLOOKUP(A2890,'Placement Details'!$A:$B,2,0)</f>
        <v>Marketing</v>
      </c>
      <c r="O2890" s="1" t="str">
        <f t="shared" si="45"/>
        <v>Yes</v>
      </c>
      <c r="V2890"/>
      <c r="W2890"/>
    </row>
    <row r="2891" spans="1:23" x14ac:dyDescent="0.3">
      <c r="A2891" s="1" t="s">
        <v>2309</v>
      </c>
      <c r="B2891" s="1">
        <v>23</v>
      </c>
      <c r="C2891" s="1" t="s">
        <v>12</v>
      </c>
      <c r="D2891" s="1" t="s">
        <v>27</v>
      </c>
      <c r="E2891" s="1" t="s">
        <v>2237</v>
      </c>
      <c r="F2891" s="1" t="s">
        <v>32</v>
      </c>
      <c r="G2891" s="2">
        <v>0.82</v>
      </c>
      <c r="H2891" s="2">
        <v>0.88</v>
      </c>
      <c r="I2891" s="2">
        <v>0.86</v>
      </c>
      <c r="J2891" s="1" t="s">
        <v>22</v>
      </c>
      <c r="K2891" s="1">
        <f>VLOOKUP(A2891,'Student Details'!$A:$O,15,0)</f>
        <v>2.7</v>
      </c>
      <c r="L2891" s="9">
        <f>VLOOKUP(A2891,'Marks Details'!$F$2:$G$5281,2,0)</f>
        <v>0.76500000000000001</v>
      </c>
      <c r="M2891" s="1">
        <f>VLOOKUP(A2891,'Placement Details'!$A:$D,4,0)</f>
        <v>15.02</v>
      </c>
      <c r="N2891" s="1" t="str">
        <f>VLOOKUP(A2891,'Placement Details'!$A:$B,2,0)</f>
        <v>Strategy</v>
      </c>
      <c r="O2891" s="1" t="str">
        <f t="shared" si="45"/>
        <v>Yes</v>
      </c>
      <c r="V2891"/>
      <c r="W2891"/>
    </row>
    <row r="2892" spans="1:23" x14ac:dyDescent="0.3">
      <c r="A2892" s="1" t="s">
        <v>2436</v>
      </c>
      <c r="B2892" s="1">
        <v>22</v>
      </c>
      <c r="C2892" s="1" t="s">
        <v>12</v>
      </c>
      <c r="D2892" s="1" t="s">
        <v>13</v>
      </c>
      <c r="E2892" s="1" t="s">
        <v>2237</v>
      </c>
      <c r="F2892" s="1" t="s">
        <v>15</v>
      </c>
      <c r="G2892" s="2">
        <v>0.66999999999999993</v>
      </c>
      <c r="H2892" s="2">
        <v>0.8</v>
      </c>
      <c r="I2892" s="2">
        <v>0.96</v>
      </c>
      <c r="J2892" s="1" t="s">
        <v>37</v>
      </c>
      <c r="K2892" s="1">
        <f>VLOOKUP(A2892,'Student Details'!$A:$O,15,0)</f>
        <v>0</v>
      </c>
      <c r="L2892" s="9">
        <f>VLOOKUP(A2892,'Marks Details'!$F$2:$G$5281,2,0)</f>
        <v>0.7649999999999999</v>
      </c>
      <c r="M2892" s="1">
        <f>VLOOKUP(A2892,'Placement Details'!$A:$D,4,0)</f>
        <v>15.02</v>
      </c>
      <c r="N2892" s="1" t="str">
        <f>VLOOKUP(A2892,'Placement Details'!$A:$B,2,0)</f>
        <v>Operations</v>
      </c>
      <c r="O2892" s="1" t="str">
        <f t="shared" si="45"/>
        <v>No</v>
      </c>
      <c r="V2892"/>
      <c r="W2892"/>
    </row>
    <row r="2893" spans="1:23" x14ac:dyDescent="0.3">
      <c r="A2893" s="1" t="s">
        <v>2501</v>
      </c>
      <c r="B2893" s="1">
        <v>24</v>
      </c>
      <c r="C2893" s="1" t="s">
        <v>12</v>
      </c>
      <c r="D2893" s="1" t="s">
        <v>27</v>
      </c>
      <c r="E2893" s="1" t="s">
        <v>2237</v>
      </c>
      <c r="F2893" s="1" t="s">
        <v>15</v>
      </c>
      <c r="G2893" s="2">
        <v>0.86</v>
      </c>
      <c r="H2893" s="2">
        <v>0.91</v>
      </c>
      <c r="I2893" s="2">
        <v>0.89</v>
      </c>
      <c r="J2893" s="1" t="s">
        <v>22</v>
      </c>
      <c r="K2893" s="1">
        <f>VLOOKUP(A2893,'Student Details'!$A:$O,15,0)</f>
        <v>1.5</v>
      </c>
      <c r="L2893" s="9">
        <f>VLOOKUP(A2893,'Marks Details'!$F$2:$G$5281,2,0)</f>
        <v>0.78499999999999992</v>
      </c>
      <c r="M2893" s="1">
        <f>VLOOKUP(A2893,'Placement Details'!$A:$D,4,0)</f>
        <v>15.02</v>
      </c>
      <c r="N2893" s="1" t="str">
        <f>VLOOKUP(A2893,'Placement Details'!$A:$B,2,0)</f>
        <v>Marketing</v>
      </c>
      <c r="O2893" s="1" t="str">
        <f t="shared" si="45"/>
        <v>Yes</v>
      </c>
      <c r="V2893"/>
      <c r="W2893"/>
    </row>
    <row r="2894" spans="1:23" x14ac:dyDescent="0.3">
      <c r="A2894" s="1" t="s">
        <v>2416</v>
      </c>
      <c r="B2894" s="1">
        <v>21</v>
      </c>
      <c r="C2894" s="1" t="s">
        <v>12</v>
      </c>
      <c r="D2894" s="1" t="s">
        <v>13</v>
      </c>
      <c r="E2894" s="1" t="s">
        <v>2237</v>
      </c>
      <c r="F2894" s="1" t="s">
        <v>15</v>
      </c>
      <c r="G2894" s="2">
        <v>0.66999999999999993</v>
      </c>
      <c r="H2894" s="2">
        <v>0.95000000000000007</v>
      </c>
      <c r="I2894" s="2">
        <v>0.92999999999999994</v>
      </c>
      <c r="J2894" s="1" t="s">
        <v>16</v>
      </c>
      <c r="K2894" s="1">
        <f>VLOOKUP(A2894,'Student Details'!$A:$O,15,0)</f>
        <v>0</v>
      </c>
      <c r="L2894" s="9">
        <f>VLOOKUP(A2894,'Marks Details'!$F$2:$G$5281,2,0)</f>
        <v>0.68</v>
      </c>
      <c r="M2894" s="1">
        <f>VLOOKUP(A2894,'Placement Details'!$A:$D,4,0)</f>
        <v>14.99</v>
      </c>
      <c r="N2894" s="1" t="str">
        <f>VLOOKUP(A2894,'Placement Details'!$A:$B,2,0)</f>
        <v>Marketing</v>
      </c>
      <c r="O2894" s="1" t="str">
        <f t="shared" si="45"/>
        <v>No</v>
      </c>
      <c r="V2894"/>
      <c r="W2894"/>
    </row>
    <row r="2895" spans="1:23" x14ac:dyDescent="0.3">
      <c r="A2895" s="1" t="s">
        <v>2446</v>
      </c>
      <c r="B2895" s="1">
        <v>24</v>
      </c>
      <c r="C2895" s="1" t="s">
        <v>12</v>
      </c>
      <c r="D2895" s="1" t="s">
        <v>27</v>
      </c>
      <c r="E2895" s="1" t="s">
        <v>2237</v>
      </c>
      <c r="F2895" s="1" t="s">
        <v>42</v>
      </c>
      <c r="G2895" s="2">
        <v>0.79</v>
      </c>
      <c r="H2895" s="2">
        <v>0.87000000000000011</v>
      </c>
      <c r="I2895" s="2">
        <v>0.95</v>
      </c>
      <c r="J2895" s="1" t="s">
        <v>19</v>
      </c>
      <c r="K2895" s="1">
        <f>VLOOKUP(A2895,'Student Details'!$A:$O,15,0)</f>
        <v>1.8</v>
      </c>
      <c r="L2895" s="9">
        <f>VLOOKUP(A2895,'Marks Details'!$F$2:$G$5281,2,0)</f>
        <v>0.76249999999999996</v>
      </c>
      <c r="M2895" s="1">
        <f>VLOOKUP(A2895,'Placement Details'!$A:$D,4,0)</f>
        <v>14.99</v>
      </c>
      <c r="N2895" s="1" t="str">
        <f>VLOOKUP(A2895,'Placement Details'!$A:$B,2,0)</f>
        <v>Sales</v>
      </c>
      <c r="O2895" s="1" t="str">
        <f t="shared" si="45"/>
        <v>Yes</v>
      </c>
      <c r="V2895"/>
      <c r="W2895"/>
    </row>
    <row r="2896" spans="1:23" x14ac:dyDescent="0.3">
      <c r="A2896" s="1" t="s">
        <v>2425</v>
      </c>
      <c r="B2896" s="1">
        <v>21</v>
      </c>
      <c r="C2896" s="1" t="s">
        <v>12</v>
      </c>
      <c r="D2896" s="1" t="s">
        <v>13</v>
      </c>
      <c r="E2896" s="1" t="s">
        <v>2237</v>
      </c>
      <c r="F2896" s="1" t="s">
        <v>15</v>
      </c>
      <c r="G2896" s="2">
        <v>0.66999999999999993</v>
      </c>
      <c r="H2896" s="2">
        <v>0.95000000000000007</v>
      </c>
      <c r="I2896" s="2">
        <v>0.96</v>
      </c>
      <c r="J2896" s="1" t="s">
        <v>37</v>
      </c>
      <c r="K2896" s="1">
        <f>VLOOKUP(A2896,'Student Details'!$A:$O,15,0)</f>
        <v>0</v>
      </c>
      <c r="L2896" s="9">
        <f>VLOOKUP(A2896,'Marks Details'!$F$2:$G$5281,2,0)</f>
        <v>0.72750000000000004</v>
      </c>
      <c r="M2896" s="1">
        <f>VLOOKUP(A2896,'Placement Details'!$A:$D,4,0)</f>
        <v>14.98</v>
      </c>
      <c r="N2896" s="1" t="str">
        <f>VLOOKUP(A2896,'Placement Details'!$A:$B,2,0)</f>
        <v>Marketing</v>
      </c>
      <c r="O2896" s="1" t="str">
        <f t="shared" si="45"/>
        <v>No</v>
      </c>
      <c r="V2896"/>
      <c r="W2896"/>
    </row>
    <row r="2897" spans="1:23" x14ac:dyDescent="0.3">
      <c r="A2897" s="1" t="s">
        <v>2580</v>
      </c>
      <c r="B2897" s="1">
        <v>25</v>
      </c>
      <c r="C2897" s="1" t="s">
        <v>331</v>
      </c>
      <c r="D2897" s="1" t="s">
        <v>13</v>
      </c>
      <c r="E2897" s="1" t="s">
        <v>2237</v>
      </c>
      <c r="F2897" s="1" t="s">
        <v>18</v>
      </c>
      <c r="G2897" s="2">
        <v>0.73</v>
      </c>
      <c r="H2897" s="2">
        <v>0.94000000000000006</v>
      </c>
      <c r="I2897" s="2">
        <v>0.91999999999999993</v>
      </c>
      <c r="J2897" s="1" t="s">
        <v>40</v>
      </c>
      <c r="K2897" s="1">
        <f>VLOOKUP(A2897,'Student Details'!$A:$O,15,0)</f>
        <v>2.2000000000000002</v>
      </c>
      <c r="L2897" s="9">
        <f>VLOOKUP(A2897,'Marks Details'!$F$2:$G$5281,2,0)</f>
        <v>0.82500000000000007</v>
      </c>
      <c r="M2897" s="1">
        <f>VLOOKUP(A2897,'Placement Details'!$A:$D,4,0)</f>
        <v>14.98</v>
      </c>
      <c r="N2897" s="1" t="str">
        <f>VLOOKUP(A2897,'Placement Details'!$A:$B,2,0)</f>
        <v>IT</v>
      </c>
      <c r="O2897" s="1" t="str">
        <f t="shared" si="45"/>
        <v>Yes</v>
      </c>
      <c r="V2897"/>
      <c r="W2897"/>
    </row>
    <row r="2898" spans="1:23" x14ac:dyDescent="0.3">
      <c r="A2898" s="1" t="s">
        <v>2255</v>
      </c>
      <c r="B2898" s="1">
        <v>21</v>
      </c>
      <c r="C2898" s="1" t="s">
        <v>12</v>
      </c>
      <c r="D2898" s="1" t="s">
        <v>13</v>
      </c>
      <c r="E2898" s="1" t="s">
        <v>2237</v>
      </c>
      <c r="F2898" s="1" t="s">
        <v>15</v>
      </c>
      <c r="G2898" s="2">
        <v>0.71</v>
      </c>
      <c r="H2898" s="2">
        <v>0.88</v>
      </c>
      <c r="I2898" s="2">
        <v>0.88</v>
      </c>
      <c r="J2898" s="1" t="s">
        <v>37</v>
      </c>
      <c r="K2898" s="1">
        <f>VLOOKUP(A2898,'Student Details'!$A:$O,15,0)</f>
        <v>0</v>
      </c>
      <c r="L2898" s="9">
        <f>VLOOKUP(A2898,'Marks Details'!$F$2:$G$5281,2,0)</f>
        <v>0.74249999999999994</v>
      </c>
      <c r="M2898" s="1">
        <f>VLOOKUP(A2898,'Placement Details'!$A:$D,4,0)</f>
        <v>14.97</v>
      </c>
      <c r="N2898" s="1" t="str">
        <f>VLOOKUP(A2898,'Placement Details'!$A:$B,2,0)</f>
        <v>Operations</v>
      </c>
      <c r="O2898" s="1" t="str">
        <f t="shared" si="45"/>
        <v>No</v>
      </c>
      <c r="V2898"/>
      <c r="W2898"/>
    </row>
    <row r="2899" spans="1:23" x14ac:dyDescent="0.3">
      <c r="A2899" s="1" t="s">
        <v>2299</v>
      </c>
      <c r="B2899" s="1">
        <v>21</v>
      </c>
      <c r="C2899" s="1" t="s">
        <v>12</v>
      </c>
      <c r="D2899" s="1" t="s">
        <v>13</v>
      </c>
      <c r="E2899" s="1" t="s">
        <v>2237</v>
      </c>
      <c r="F2899" s="1" t="s">
        <v>15</v>
      </c>
      <c r="G2899" s="2">
        <v>0.73</v>
      </c>
      <c r="H2899" s="2">
        <v>0.9</v>
      </c>
      <c r="I2899" s="2">
        <v>0.85</v>
      </c>
      <c r="J2899" s="1" t="s">
        <v>19</v>
      </c>
      <c r="K2899" s="1">
        <f>VLOOKUP(A2899,'Student Details'!$A:$O,15,0)</f>
        <v>0</v>
      </c>
      <c r="L2899" s="9">
        <f>VLOOKUP(A2899,'Marks Details'!$F$2:$G$5281,2,0)</f>
        <v>0.6825</v>
      </c>
      <c r="M2899" s="1">
        <f>VLOOKUP(A2899,'Placement Details'!$A:$D,4,0)</f>
        <v>14.97</v>
      </c>
      <c r="N2899" s="1" t="str">
        <f>VLOOKUP(A2899,'Placement Details'!$A:$B,2,0)</f>
        <v>Operations</v>
      </c>
      <c r="O2899" s="1" t="str">
        <f t="shared" si="45"/>
        <v>No</v>
      </c>
      <c r="V2899"/>
      <c r="W2899"/>
    </row>
    <row r="2900" spans="1:23" x14ac:dyDescent="0.3">
      <c r="A2900" s="1" t="s">
        <v>2510</v>
      </c>
      <c r="B2900" s="1">
        <v>26</v>
      </c>
      <c r="C2900" s="1" t="s">
        <v>12</v>
      </c>
      <c r="D2900" s="1" t="s">
        <v>27</v>
      </c>
      <c r="E2900" s="1" t="s">
        <v>2237</v>
      </c>
      <c r="F2900" s="1" t="s">
        <v>48</v>
      </c>
      <c r="G2900" s="2">
        <v>0.71</v>
      </c>
      <c r="H2900" s="2">
        <v>0.87000000000000011</v>
      </c>
      <c r="I2900" s="2">
        <v>0.95</v>
      </c>
      <c r="J2900" s="1" t="s">
        <v>40</v>
      </c>
      <c r="K2900" s="1">
        <f>VLOOKUP(A2900,'Student Details'!$A:$O,15,0)</f>
        <v>4.3</v>
      </c>
      <c r="L2900" s="9">
        <f>VLOOKUP(A2900,'Marks Details'!$F$2:$G$5281,2,0)</f>
        <v>0.72</v>
      </c>
      <c r="M2900" s="1">
        <f>VLOOKUP(A2900,'Placement Details'!$A:$D,4,0)</f>
        <v>14.95</v>
      </c>
      <c r="N2900" s="1" t="str">
        <f>VLOOKUP(A2900,'Placement Details'!$A:$B,2,0)</f>
        <v>Sales</v>
      </c>
      <c r="O2900" s="1" t="str">
        <f t="shared" si="45"/>
        <v>Yes</v>
      </c>
      <c r="V2900"/>
      <c r="W2900"/>
    </row>
    <row r="2901" spans="1:23" x14ac:dyDescent="0.3">
      <c r="A2901" s="1" t="s">
        <v>2508</v>
      </c>
      <c r="B2901" s="1">
        <v>25</v>
      </c>
      <c r="C2901" s="1" t="s">
        <v>12</v>
      </c>
      <c r="D2901" s="1" t="s">
        <v>27</v>
      </c>
      <c r="E2901" s="1" t="s">
        <v>2237</v>
      </c>
      <c r="F2901" s="1" t="s">
        <v>15</v>
      </c>
      <c r="G2901" s="2">
        <v>0.82</v>
      </c>
      <c r="H2901" s="2">
        <v>0.89</v>
      </c>
      <c r="I2901" s="2">
        <v>0.94</v>
      </c>
      <c r="J2901" s="1" t="s">
        <v>40</v>
      </c>
      <c r="K2901" s="1">
        <f>VLOOKUP(A2901,'Student Details'!$A:$O,15,0)</f>
        <v>2.9</v>
      </c>
      <c r="L2901" s="9">
        <f>VLOOKUP(A2901,'Marks Details'!$F$2:$G$5281,2,0)</f>
        <v>0.745</v>
      </c>
      <c r="M2901" s="1">
        <f>VLOOKUP(A2901,'Placement Details'!$A:$D,4,0)</f>
        <v>14.94</v>
      </c>
      <c r="N2901" s="1" t="str">
        <f>VLOOKUP(A2901,'Placement Details'!$A:$B,2,0)</f>
        <v>Marketing</v>
      </c>
      <c r="O2901" s="1" t="str">
        <f t="shared" si="45"/>
        <v>Yes</v>
      </c>
      <c r="V2901"/>
      <c r="W2901"/>
    </row>
    <row r="2902" spans="1:23" x14ac:dyDescent="0.3">
      <c r="A2902" s="1" t="s">
        <v>2529</v>
      </c>
      <c r="B2902" s="1">
        <v>24</v>
      </c>
      <c r="C2902" s="1" t="s">
        <v>12</v>
      </c>
      <c r="D2902" s="1" t="s">
        <v>13</v>
      </c>
      <c r="E2902" s="1" t="s">
        <v>2237</v>
      </c>
      <c r="F2902" s="1" t="s">
        <v>15</v>
      </c>
      <c r="G2902" s="2">
        <v>0.63</v>
      </c>
      <c r="H2902" s="2">
        <v>0.87000000000000011</v>
      </c>
      <c r="I2902" s="2">
        <v>0.88</v>
      </c>
      <c r="J2902" s="1" t="s">
        <v>40</v>
      </c>
      <c r="K2902" s="1">
        <f>VLOOKUP(A2902,'Student Details'!$A:$O,15,0)</f>
        <v>1.7</v>
      </c>
      <c r="L2902" s="9">
        <f>VLOOKUP(A2902,'Marks Details'!$F$2:$G$5281,2,0)</f>
        <v>0.75249999999999995</v>
      </c>
      <c r="M2902" s="1">
        <f>VLOOKUP(A2902,'Placement Details'!$A:$D,4,0)</f>
        <v>14.91</v>
      </c>
      <c r="N2902" s="1" t="str">
        <f>VLOOKUP(A2902,'Placement Details'!$A:$B,2,0)</f>
        <v>Sales</v>
      </c>
      <c r="O2902" s="1" t="str">
        <f t="shared" si="45"/>
        <v>Yes</v>
      </c>
      <c r="V2902"/>
      <c r="W2902"/>
    </row>
    <row r="2903" spans="1:23" x14ac:dyDescent="0.3">
      <c r="A2903" s="1" t="s">
        <v>2538</v>
      </c>
      <c r="B2903" s="1">
        <v>22</v>
      </c>
      <c r="C2903" s="1" t="s">
        <v>331</v>
      </c>
      <c r="D2903" s="1" t="s">
        <v>27</v>
      </c>
      <c r="E2903" s="1" t="s">
        <v>2237</v>
      </c>
      <c r="F2903" s="1" t="s">
        <v>15</v>
      </c>
      <c r="G2903" s="2">
        <v>0.82</v>
      </c>
      <c r="H2903" s="2">
        <v>0.9</v>
      </c>
      <c r="I2903" s="2">
        <v>0.95</v>
      </c>
      <c r="J2903" s="1" t="s">
        <v>16</v>
      </c>
      <c r="K2903" s="1">
        <f>VLOOKUP(A2903,'Student Details'!$A:$O,15,0)</f>
        <v>0.4</v>
      </c>
      <c r="L2903" s="9">
        <f>VLOOKUP(A2903,'Marks Details'!$F$2:$G$5281,2,0)</f>
        <v>0.57750000000000001</v>
      </c>
      <c r="M2903" s="1">
        <f>VLOOKUP(A2903,'Placement Details'!$A:$D,4,0)</f>
        <v>14.91</v>
      </c>
      <c r="N2903" s="1" t="str">
        <f>VLOOKUP(A2903,'Placement Details'!$A:$B,2,0)</f>
        <v>IT</v>
      </c>
      <c r="O2903" s="1" t="str">
        <f t="shared" si="45"/>
        <v>Yes</v>
      </c>
      <c r="V2903"/>
      <c r="W2903"/>
    </row>
    <row r="2904" spans="1:23" x14ac:dyDescent="0.3">
      <c r="A2904" s="1" t="s">
        <v>2534</v>
      </c>
      <c r="B2904" s="1">
        <v>21</v>
      </c>
      <c r="C2904" s="1" t="s">
        <v>12</v>
      </c>
      <c r="D2904" s="1" t="s">
        <v>13</v>
      </c>
      <c r="E2904" s="1" t="s">
        <v>2237</v>
      </c>
      <c r="F2904" s="1" t="s">
        <v>15</v>
      </c>
      <c r="G2904" s="2">
        <v>0.7</v>
      </c>
      <c r="H2904" s="2">
        <v>0.81</v>
      </c>
      <c r="I2904" s="2">
        <v>0.88</v>
      </c>
      <c r="J2904" s="1" t="s">
        <v>16</v>
      </c>
      <c r="K2904" s="1">
        <f>VLOOKUP(A2904,'Student Details'!$A:$O,15,0)</f>
        <v>0</v>
      </c>
      <c r="L2904" s="9">
        <f>VLOOKUP(A2904,'Marks Details'!$F$2:$G$5281,2,0)</f>
        <v>0.84499999999999997</v>
      </c>
      <c r="M2904" s="1">
        <f>VLOOKUP(A2904,'Placement Details'!$A:$D,4,0)</f>
        <v>14.89</v>
      </c>
      <c r="N2904" s="1" t="str">
        <f>VLOOKUP(A2904,'Placement Details'!$A:$B,2,0)</f>
        <v>Operations</v>
      </c>
      <c r="O2904" s="1" t="str">
        <f t="shared" si="45"/>
        <v>No</v>
      </c>
      <c r="V2904"/>
      <c r="W2904"/>
    </row>
    <row r="2905" spans="1:23" x14ac:dyDescent="0.3">
      <c r="A2905" s="1" t="s">
        <v>2597</v>
      </c>
      <c r="B2905" s="1">
        <v>22</v>
      </c>
      <c r="C2905" s="1" t="s">
        <v>331</v>
      </c>
      <c r="D2905" s="1" t="s">
        <v>27</v>
      </c>
      <c r="E2905" s="1" t="s">
        <v>2237</v>
      </c>
      <c r="F2905" s="1" t="s">
        <v>15</v>
      </c>
      <c r="G2905" s="2">
        <v>0.71</v>
      </c>
      <c r="H2905" s="2">
        <v>0.92</v>
      </c>
      <c r="I2905" s="2">
        <v>0.99</v>
      </c>
      <c r="J2905" s="1" t="s">
        <v>16</v>
      </c>
      <c r="K2905" s="1">
        <f>VLOOKUP(A2905,'Student Details'!$A:$O,15,0)</f>
        <v>0.2</v>
      </c>
      <c r="L2905" s="9">
        <f>VLOOKUP(A2905,'Marks Details'!$F$2:$G$5281,2,0)</f>
        <v>0.66249999999999998</v>
      </c>
      <c r="M2905" s="1">
        <f>VLOOKUP(A2905,'Placement Details'!$A:$D,4,0)</f>
        <v>14.89</v>
      </c>
      <c r="N2905" s="1" t="str">
        <f>VLOOKUP(A2905,'Placement Details'!$A:$B,2,0)</f>
        <v>Marketing</v>
      </c>
      <c r="O2905" s="1" t="str">
        <f t="shared" si="45"/>
        <v>Yes</v>
      </c>
      <c r="V2905"/>
      <c r="W2905"/>
    </row>
    <row r="2906" spans="1:23" x14ac:dyDescent="0.3">
      <c r="A2906" s="1" t="s">
        <v>2365</v>
      </c>
      <c r="B2906" s="1">
        <v>22</v>
      </c>
      <c r="C2906" s="1" t="s">
        <v>12</v>
      </c>
      <c r="D2906" s="1" t="s">
        <v>27</v>
      </c>
      <c r="E2906" s="1" t="s">
        <v>2237</v>
      </c>
      <c r="F2906" s="1" t="s">
        <v>15</v>
      </c>
      <c r="G2906" s="2">
        <v>0.77</v>
      </c>
      <c r="H2906" s="2">
        <v>0.94000000000000006</v>
      </c>
      <c r="I2906" s="2">
        <v>0.88</v>
      </c>
      <c r="J2906" s="1" t="s">
        <v>16</v>
      </c>
      <c r="K2906" s="1">
        <f>VLOOKUP(A2906,'Student Details'!$A:$O,15,0)</f>
        <v>0</v>
      </c>
      <c r="L2906" s="9">
        <f>VLOOKUP(A2906,'Marks Details'!$F$2:$G$5281,2,0)</f>
        <v>0.7024999999999999</v>
      </c>
      <c r="M2906" s="1">
        <f>VLOOKUP(A2906,'Placement Details'!$A:$D,4,0)</f>
        <v>14.88</v>
      </c>
      <c r="N2906" s="1" t="str">
        <f>VLOOKUP(A2906,'Placement Details'!$A:$B,2,0)</f>
        <v>Operations</v>
      </c>
      <c r="O2906" s="1" t="str">
        <f t="shared" si="45"/>
        <v>No</v>
      </c>
      <c r="V2906"/>
      <c r="W2906"/>
    </row>
    <row r="2907" spans="1:23" x14ac:dyDescent="0.3">
      <c r="A2907" s="1" t="s">
        <v>2323</v>
      </c>
      <c r="B2907" s="1">
        <v>21</v>
      </c>
      <c r="C2907" s="1" t="s">
        <v>12</v>
      </c>
      <c r="D2907" s="1" t="s">
        <v>27</v>
      </c>
      <c r="E2907" s="1" t="s">
        <v>2237</v>
      </c>
      <c r="F2907" s="1" t="s">
        <v>15</v>
      </c>
      <c r="G2907" s="2">
        <v>0.77</v>
      </c>
      <c r="H2907" s="2">
        <v>0.94000000000000006</v>
      </c>
      <c r="I2907" s="2">
        <v>0.86</v>
      </c>
      <c r="J2907" s="1" t="s">
        <v>16</v>
      </c>
      <c r="K2907" s="1">
        <f>VLOOKUP(A2907,'Student Details'!$A:$O,15,0)</f>
        <v>0</v>
      </c>
      <c r="L2907" s="9">
        <f>VLOOKUP(A2907,'Marks Details'!$F$2:$G$5281,2,0)</f>
        <v>0.73749999999999993</v>
      </c>
      <c r="M2907" s="1">
        <f>VLOOKUP(A2907,'Placement Details'!$A:$D,4,0)</f>
        <v>14.87</v>
      </c>
      <c r="N2907" s="1" t="str">
        <f>VLOOKUP(A2907,'Placement Details'!$A:$B,2,0)</f>
        <v>Marketing</v>
      </c>
      <c r="O2907" s="1" t="str">
        <f t="shared" si="45"/>
        <v>No</v>
      </c>
      <c r="V2907"/>
      <c r="W2907"/>
    </row>
    <row r="2908" spans="1:23" x14ac:dyDescent="0.3">
      <c r="A2908" s="1" t="s">
        <v>2613</v>
      </c>
      <c r="B2908" s="1">
        <v>22</v>
      </c>
      <c r="C2908" s="1" t="s">
        <v>331</v>
      </c>
      <c r="D2908" s="1" t="s">
        <v>13</v>
      </c>
      <c r="E2908" s="1" t="s">
        <v>2237</v>
      </c>
      <c r="F2908" s="1" t="s">
        <v>15</v>
      </c>
      <c r="G2908" s="2">
        <v>0.86</v>
      </c>
      <c r="H2908" s="2">
        <v>0.94000000000000006</v>
      </c>
      <c r="I2908" s="2">
        <v>0.86</v>
      </c>
      <c r="J2908" s="1" t="s">
        <v>37</v>
      </c>
      <c r="K2908" s="1">
        <f>VLOOKUP(A2908,'Student Details'!$A:$O,15,0)</f>
        <v>0</v>
      </c>
      <c r="L2908" s="9">
        <f>VLOOKUP(A2908,'Marks Details'!$F$2:$G$5281,2,0)</f>
        <v>0.69500000000000006</v>
      </c>
      <c r="M2908" s="1">
        <f>VLOOKUP(A2908,'Placement Details'!$A:$D,4,0)</f>
        <v>14.87</v>
      </c>
      <c r="N2908" s="1" t="str">
        <f>VLOOKUP(A2908,'Placement Details'!$A:$B,2,0)</f>
        <v>Sales</v>
      </c>
      <c r="O2908" s="1" t="str">
        <f t="shared" si="45"/>
        <v>No</v>
      </c>
      <c r="V2908"/>
      <c r="W2908"/>
    </row>
    <row r="2909" spans="1:23" x14ac:dyDescent="0.3">
      <c r="A2909" s="1" t="s">
        <v>2532</v>
      </c>
      <c r="B2909" s="1">
        <v>22</v>
      </c>
      <c r="C2909" s="1" t="s">
        <v>12</v>
      </c>
      <c r="D2909" s="1" t="s">
        <v>13</v>
      </c>
      <c r="E2909" s="1" t="s">
        <v>2237</v>
      </c>
      <c r="F2909" s="1" t="s">
        <v>15</v>
      </c>
      <c r="G2909" s="2">
        <v>0.77</v>
      </c>
      <c r="H2909" s="2">
        <v>0.88</v>
      </c>
      <c r="I2909" s="2">
        <v>0.9</v>
      </c>
      <c r="J2909" s="1" t="s">
        <v>37</v>
      </c>
      <c r="K2909" s="1">
        <f>VLOOKUP(A2909,'Student Details'!$A:$O,15,0)</f>
        <v>0</v>
      </c>
      <c r="L2909" s="9">
        <f>VLOOKUP(A2909,'Marks Details'!$F$2:$G$5281,2,0)</f>
        <v>0.79749999999999999</v>
      </c>
      <c r="M2909" s="1">
        <f>VLOOKUP(A2909,'Placement Details'!$A:$D,4,0)</f>
        <v>14.85</v>
      </c>
      <c r="N2909" s="1" t="str">
        <f>VLOOKUP(A2909,'Placement Details'!$A:$B,2,0)</f>
        <v>Operations</v>
      </c>
      <c r="O2909" s="1" t="str">
        <f t="shared" si="45"/>
        <v>No</v>
      </c>
      <c r="V2909"/>
      <c r="W2909"/>
    </row>
    <row r="2910" spans="1:23" x14ac:dyDescent="0.3">
      <c r="A2910" s="1" t="s">
        <v>2426</v>
      </c>
      <c r="B2910" s="1">
        <v>20</v>
      </c>
      <c r="C2910" s="1" t="s">
        <v>12</v>
      </c>
      <c r="D2910" s="1" t="s">
        <v>13</v>
      </c>
      <c r="E2910" s="1" t="s">
        <v>2237</v>
      </c>
      <c r="F2910" s="1" t="s">
        <v>30</v>
      </c>
      <c r="G2910" s="2">
        <v>0.8</v>
      </c>
      <c r="H2910" s="2">
        <v>0.89</v>
      </c>
      <c r="I2910" s="2">
        <v>0.9</v>
      </c>
      <c r="J2910" s="1" t="s">
        <v>22</v>
      </c>
      <c r="K2910" s="1">
        <f>VLOOKUP(A2910,'Student Details'!$A:$O,15,0)</f>
        <v>0</v>
      </c>
      <c r="L2910" s="9">
        <f>VLOOKUP(A2910,'Marks Details'!$F$2:$G$5281,2,0)</f>
        <v>0.63</v>
      </c>
      <c r="M2910" s="1">
        <f>VLOOKUP(A2910,'Placement Details'!$A:$D,4,0)</f>
        <v>14.84</v>
      </c>
      <c r="N2910" s="1" t="str">
        <f>VLOOKUP(A2910,'Placement Details'!$A:$B,2,0)</f>
        <v>Operations</v>
      </c>
      <c r="O2910" s="1" t="str">
        <f t="shared" si="45"/>
        <v>No</v>
      </c>
      <c r="V2910"/>
      <c r="W2910"/>
    </row>
    <row r="2911" spans="1:23" x14ac:dyDescent="0.3">
      <c r="A2911" s="1" t="s">
        <v>2316</v>
      </c>
      <c r="B2911" s="1">
        <v>22</v>
      </c>
      <c r="C2911" s="1" t="s">
        <v>12</v>
      </c>
      <c r="D2911" s="1" t="s">
        <v>13</v>
      </c>
      <c r="E2911" s="1" t="s">
        <v>2237</v>
      </c>
      <c r="F2911" s="1" t="s">
        <v>36</v>
      </c>
      <c r="G2911" s="2">
        <v>0.73</v>
      </c>
      <c r="H2911" s="2">
        <v>0.82000000000000006</v>
      </c>
      <c r="I2911" s="2">
        <v>0.91999999999999993</v>
      </c>
      <c r="J2911" s="1" t="s">
        <v>19</v>
      </c>
      <c r="K2911" s="1">
        <f>VLOOKUP(A2911,'Student Details'!$A:$O,15,0)</f>
        <v>1.3</v>
      </c>
      <c r="L2911" s="9">
        <f>VLOOKUP(A2911,'Marks Details'!$F$2:$G$5281,2,0)</f>
        <v>0.6925</v>
      </c>
      <c r="M2911" s="1">
        <f>VLOOKUP(A2911,'Placement Details'!$A:$D,4,0)</f>
        <v>14.82</v>
      </c>
      <c r="N2911" s="1" t="str">
        <f>VLOOKUP(A2911,'Placement Details'!$A:$B,2,0)</f>
        <v>Sales</v>
      </c>
      <c r="O2911" s="1" t="str">
        <f t="shared" si="45"/>
        <v>Yes</v>
      </c>
      <c r="V2911"/>
      <c r="W2911"/>
    </row>
    <row r="2912" spans="1:23" x14ac:dyDescent="0.3">
      <c r="A2912" s="1" t="s">
        <v>2548</v>
      </c>
      <c r="B2912" s="1">
        <v>21</v>
      </c>
      <c r="C2912" s="1" t="s">
        <v>331</v>
      </c>
      <c r="D2912" s="1" t="s">
        <v>27</v>
      </c>
      <c r="E2912" s="1" t="s">
        <v>2237</v>
      </c>
      <c r="F2912" s="1" t="s">
        <v>15</v>
      </c>
      <c r="G2912" s="2">
        <v>0.78</v>
      </c>
      <c r="H2912" s="2">
        <v>0.92</v>
      </c>
      <c r="I2912" s="2">
        <v>0.88</v>
      </c>
      <c r="J2912" s="1" t="s">
        <v>40</v>
      </c>
      <c r="K2912" s="1">
        <f>VLOOKUP(A2912,'Student Details'!$A:$O,15,0)</f>
        <v>0.2</v>
      </c>
      <c r="L2912" s="9">
        <f>VLOOKUP(A2912,'Marks Details'!$F$2:$G$5281,2,0)</f>
        <v>0.75</v>
      </c>
      <c r="M2912" s="1">
        <f>VLOOKUP(A2912,'Placement Details'!$A:$D,4,0)</f>
        <v>14.82</v>
      </c>
      <c r="N2912" s="1" t="str">
        <f>VLOOKUP(A2912,'Placement Details'!$A:$B,2,0)</f>
        <v>IT</v>
      </c>
      <c r="O2912" s="1" t="str">
        <f t="shared" si="45"/>
        <v>Yes</v>
      </c>
      <c r="V2912"/>
      <c r="W2912"/>
    </row>
    <row r="2913" spans="1:23" x14ac:dyDescent="0.3">
      <c r="A2913" s="1" t="s">
        <v>2618</v>
      </c>
      <c r="B2913" s="1">
        <v>24</v>
      </c>
      <c r="C2913" s="1" t="s">
        <v>412</v>
      </c>
      <c r="D2913" s="1" t="s">
        <v>13</v>
      </c>
      <c r="E2913" s="1" t="s">
        <v>2237</v>
      </c>
      <c r="F2913" s="1" t="s">
        <v>15</v>
      </c>
      <c r="G2913" s="2">
        <v>0.69</v>
      </c>
      <c r="H2913" s="2">
        <v>0.83000000000000007</v>
      </c>
      <c r="I2913" s="2">
        <v>0.89</v>
      </c>
      <c r="J2913" s="1" t="s">
        <v>40</v>
      </c>
      <c r="K2913" s="1">
        <f>VLOOKUP(A2913,'Student Details'!$A:$O,15,0)</f>
        <v>1.8</v>
      </c>
      <c r="L2913" s="9">
        <f>VLOOKUP(A2913,'Marks Details'!$F$2:$G$5281,2,0)</f>
        <v>0.75249999999999995</v>
      </c>
      <c r="M2913" s="1">
        <f>VLOOKUP(A2913,'Placement Details'!$A:$D,4,0)</f>
        <v>14.78</v>
      </c>
      <c r="N2913" s="1" t="str">
        <f>VLOOKUP(A2913,'Placement Details'!$A:$B,2,0)</f>
        <v>Operations</v>
      </c>
      <c r="O2913" s="1" t="str">
        <f t="shared" si="45"/>
        <v>Yes</v>
      </c>
      <c r="V2913"/>
      <c r="W2913"/>
    </row>
    <row r="2914" spans="1:23" x14ac:dyDescent="0.3">
      <c r="A2914" s="1" t="s">
        <v>2672</v>
      </c>
      <c r="B2914" s="1">
        <v>23</v>
      </c>
      <c r="C2914" s="1" t="s">
        <v>412</v>
      </c>
      <c r="D2914" s="1" t="s">
        <v>13</v>
      </c>
      <c r="E2914" s="1" t="s">
        <v>2237</v>
      </c>
      <c r="F2914" s="1" t="s">
        <v>42</v>
      </c>
      <c r="G2914" s="2">
        <v>0.89999999999999991</v>
      </c>
      <c r="H2914" s="2">
        <v>0.95000000000000007</v>
      </c>
      <c r="I2914" s="2">
        <v>0.96</v>
      </c>
      <c r="J2914" s="1" t="s">
        <v>16</v>
      </c>
      <c r="K2914" s="1">
        <f>VLOOKUP(A2914,'Student Details'!$A:$O,15,0)</f>
        <v>0.2</v>
      </c>
      <c r="L2914" s="9">
        <f>VLOOKUP(A2914,'Marks Details'!$F$2:$G$5281,2,0)</f>
        <v>0.78</v>
      </c>
      <c r="M2914" s="1">
        <f>VLOOKUP(A2914,'Placement Details'!$A:$D,4,0)</f>
        <v>14.78</v>
      </c>
      <c r="N2914" s="1" t="str">
        <f>VLOOKUP(A2914,'Placement Details'!$A:$B,2,0)</f>
        <v>Marketing</v>
      </c>
      <c r="O2914" s="1" t="str">
        <f t="shared" si="45"/>
        <v>Yes</v>
      </c>
      <c r="V2914"/>
      <c r="W2914"/>
    </row>
    <row r="2915" spans="1:23" x14ac:dyDescent="0.3">
      <c r="A2915" s="1" t="s">
        <v>2270</v>
      </c>
      <c r="B2915" s="1">
        <v>22</v>
      </c>
      <c r="C2915" s="1" t="s">
        <v>12</v>
      </c>
      <c r="D2915" s="1" t="s">
        <v>27</v>
      </c>
      <c r="E2915" s="1" t="s">
        <v>2237</v>
      </c>
      <c r="F2915" s="1" t="s">
        <v>15</v>
      </c>
      <c r="G2915" s="2">
        <v>0.76</v>
      </c>
      <c r="H2915" s="2">
        <v>0.84000000000000008</v>
      </c>
      <c r="I2915" s="2">
        <v>0.98</v>
      </c>
      <c r="J2915" s="1" t="s">
        <v>16</v>
      </c>
      <c r="K2915" s="1">
        <f>VLOOKUP(A2915,'Student Details'!$A:$O,15,0)</f>
        <v>0</v>
      </c>
      <c r="L2915" s="9">
        <f>VLOOKUP(A2915,'Marks Details'!$F$2:$G$5281,2,0)</f>
        <v>0.79999999999999993</v>
      </c>
      <c r="M2915" s="1">
        <f>VLOOKUP(A2915,'Placement Details'!$A:$D,4,0)</f>
        <v>14.77</v>
      </c>
      <c r="N2915" s="1" t="str">
        <f>VLOOKUP(A2915,'Placement Details'!$A:$B,2,0)</f>
        <v>Strategy</v>
      </c>
      <c r="O2915" s="1" t="str">
        <f t="shared" si="45"/>
        <v>No</v>
      </c>
      <c r="V2915"/>
      <c r="W2915"/>
    </row>
    <row r="2916" spans="1:23" x14ac:dyDescent="0.3">
      <c r="A2916" s="1" t="s">
        <v>2484</v>
      </c>
      <c r="B2916" s="1">
        <v>22</v>
      </c>
      <c r="C2916" s="1" t="s">
        <v>12</v>
      </c>
      <c r="D2916" s="1" t="s">
        <v>13</v>
      </c>
      <c r="E2916" s="1" t="s">
        <v>2237</v>
      </c>
      <c r="F2916" s="1" t="s">
        <v>15</v>
      </c>
      <c r="G2916" s="2">
        <v>0.76</v>
      </c>
      <c r="H2916" s="2">
        <v>0.88</v>
      </c>
      <c r="I2916" s="2">
        <v>0.89</v>
      </c>
      <c r="J2916" s="1" t="s">
        <v>19</v>
      </c>
      <c r="K2916" s="1">
        <f>VLOOKUP(A2916,'Student Details'!$A:$O,15,0)</f>
        <v>0</v>
      </c>
      <c r="L2916" s="9">
        <f>VLOOKUP(A2916,'Marks Details'!$F$2:$G$5281,2,0)</f>
        <v>0.79249999999999998</v>
      </c>
      <c r="M2916" s="1">
        <f>VLOOKUP(A2916,'Placement Details'!$A:$D,4,0)</f>
        <v>14.75</v>
      </c>
      <c r="N2916" s="1" t="str">
        <f>VLOOKUP(A2916,'Placement Details'!$A:$B,2,0)</f>
        <v>IT</v>
      </c>
      <c r="O2916" s="1" t="str">
        <f t="shared" si="45"/>
        <v>No</v>
      </c>
      <c r="V2916"/>
      <c r="W2916"/>
    </row>
    <row r="2917" spans="1:23" x14ac:dyDescent="0.3">
      <c r="A2917" s="1" t="s">
        <v>2249</v>
      </c>
      <c r="B2917" s="1">
        <v>22</v>
      </c>
      <c r="C2917" s="1" t="s">
        <v>12</v>
      </c>
      <c r="D2917" s="1" t="s">
        <v>13</v>
      </c>
      <c r="E2917" s="1" t="s">
        <v>2237</v>
      </c>
      <c r="F2917" s="1" t="s">
        <v>15</v>
      </c>
      <c r="G2917" s="2">
        <v>0.78</v>
      </c>
      <c r="H2917" s="2">
        <v>0.83000000000000007</v>
      </c>
      <c r="I2917" s="2">
        <v>0.86</v>
      </c>
      <c r="J2917" s="1" t="s">
        <v>19</v>
      </c>
      <c r="K2917" s="1">
        <f>VLOOKUP(A2917,'Student Details'!$A:$O,15,0)</f>
        <v>0</v>
      </c>
      <c r="L2917" s="9">
        <f>VLOOKUP(A2917,'Marks Details'!$F$2:$G$5281,2,0)</f>
        <v>0.73250000000000004</v>
      </c>
      <c r="M2917" s="1">
        <f>VLOOKUP(A2917,'Placement Details'!$A:$D,4,0)</f>
        <v>14.74</v>
      </c>
      <c r="N2917" s="1" t="str">
        <f>VLOOKUP(A2917,'Placement Details'!$A:$B,2,0)</f>
        <v>IT</v>
      </c>
      <c r="O2917" s="1" t="str">
        <f t="shared" si="45"/>
        <v>No</v>
      </c>
      <c r="V2917"/>
      <c r="W2917"/>
    </row>
    <row r="2918" spans="1:23" x14ac:dyDescent="0.3">
      <c r="A2918" s="1" t="s">
        <v>2297</v>
      </c>
      <c r="B2918" s="1">
        <v>22</v>
      </c>
      <c r="C2918" s="1" t="s">
        <v>12</v>
      </c>
      <c r="D2918" s="1" t="s">
        <v>13</v>
      </c>
      <c r="E2918" s="1" t="s">
        <v>2237</v>
      </c>
      <c r="F2918" s="1" t="s">
        <v>15</v>
      </c>
      <c r="G2918" s="2">
        <v>0.76</v>
      </c>
      <c r="H2918" s="2">
        <v>0.83000000000000007</v>
      </c>
      <c r="I2918" s="2">
        <v>0.95</v>
      </c>
      <c r="J2918" s="1" t="s">
        <v>19</v>
      </c>
      <c r="K2918" s="1">
        <f>VLOOKUP(A2918,'Student Details'!$A:$O,15,0)</f>
        <v>0</v>
      </c>
      <c r="L2918" s="9">
        <f>VLOOKUP(A2918,'Marks Details'!$F$2:$G$5281,2,0)</f>
        <v>0.65500000000000003</v>
      </c>
      <c r="M2918" s="1">
        <f>VLOOKUP(A2918,'Placement Details'!$A:$D,4,0)</f>
        <v>14.74</v>
      </c>
      <c r="N2918" s="1" t="str">
        <f>VLOOKUP(A2918,'Placement Details'!$A:$B,2,0)</f>
        <v>IT</v>
      </c>
      <c r="O2918" s="1" t="str">
        <f t="shared" si="45"/>
        <v>No</v>
      </c>
      <c r="V2918"/>
      <c r="W2918"/>
    </row>
    <row r="2919" spans="1:23" x14ac:dyDescent="0.3">
      <c r="A2919" s="1" t="s">
        <v>2404</v>
      </c>
      <c r="B2919" s="1">
        <v>21</v>
      </c>
      <c r="C2919" s="1" t="s">
        <v>12</v>
      </c>
      <c r="D2919" s="1" t="s">
        <v>13</v>
      </c>
      <c r="E2919" s="1" t="s">
        <v>2237</v>
      </c>
      <c r="F2919" s="1" t="s">
        <v>15</v>
      </c>
      <c r="G2919" s="2">
        <v>0.72</v>
      </c>
      <c r="H2919" s="2">
        <v>0.8</v>
      </c>
      <c r="I2919" s="2">
        <v>0.91999999999999993</v>
      </c>
      <c r="J2919" s="1" t="s">
        <v>37</v>
      </c>
      <c r="K2919" s="1">
        <f>VLOOKUP(A2919,'Student Details'!$A:$O,15,0)</f>
        <v>0</v>
      </c>
      <c r="L2919" s="9">
        <f>VLOOKUP(A2919,'Marks Details'!$F$2:$G$5281,2,0)</f>
        <v>0.61499999999999999</v>
      </c>
      <c r="M2919" s="1">
        <f>VLOOKUP(A2919,'Placement Details'!$A:$D,4,0)</f>
        <v>14.74</v>
      </c>
      <c r="N2919" s="1" t="str">
        <f>VLOOKUP(A2919,'Placement Details'!$A:$B,2,0)</f>
        <v>Operations</v>
      </c>
      <c r="O2919" s="1" t="str">
        <f t="shared" si="45"/>
        <v>No</v>
      </c>
      <c r="V2919"/>
      <c r="W2919"/>
    </row>
    <row r="2920" spans="1:23" x14ac:dyDescent="0.3">
      <c r="A2920" s="1" t="s">
        <v>2544</v>
      </c>
      <c r="B2920" s="1">
        <v>21</v>
      </c>
      <c r="C2920" s="1" t="s">
        <v>331</v>
      </c>
      <c r="D2920" s="1" t="s">
        <v>13</v>
      </c>
      <c r="E2920" s="1" t="s">
        <v>2237</v>
      </c>
      <c r="F2920" s="1" t="s">
        <v>15</v>
      </c>
      <c r="G2920" s="2">
        <v>0.76</v>
      </c>
      <c r="H2920" s="2">
        <v>0.87000000000000011</v>
      </c>
      <c r="I2920" s="2">
        <v>0.88</v>
      </c>
      <c r="J2920" s="1" t="s">
        <v>16</v>
      </c>
      <c r="K2920" s="1">
        <f>VLOOKUP(A2920,'Student Details'!$A:$O,15,0)</f>
        <v>0</v>
      </c>
      <c r="L2920" s="9">
        <f>VLOOKUP(A2920,'Marks Details'!$F$2:$G$5281,2,0)</f>
        <v>0.78249999999999997</v>
      </c>
      <c r="M2920" s="1">
        <f>VLOOKUP(A2920,'Placement Details'!$A:$D,4,0)</f>
        <v>14.72</v>
      </c>
      <c r="N2920" s="1" t="str">
        <f>VLOOKUP(A2920,'Placement Details'!$A:$B,2,0)</f>
        <v>IT</v>
      </c>
      <c r="O2920" s="1" t="str">
        <f t="shared" si="45"/>
        <v>No</v>
      </c>
      <c r="V2920"/>
      <c r="W2920"/>
    </row>
    <row r="2921" spans="1:23" x14ac:dyDescent="0.3">
      <c r="A2921" s="1" t="s">
        <v>2289</v>
      </c>
      <c r="B2921" s="1">
        <v>23</v>
      </c>
      <c r="C2921" s="1" t="s">
        <v>12</v>
      </c>
      <c r="D2921" s="1" t="s">
        <v>13</v>
      </c>
      <c r="E2921" s="1" t="s">
        <v>2237</v>
      </c>
      <c r="F2921" s="1" t="s">
        <v>44</v>
      </c>
      <c r="G2921" s="2">
        <v>0.61</v>
      </c>
      <c r="H2921" s="2">
        <v>0.87000000000000011</v>
      </c>
      <c r="I2921" s="2">
        <v>0.91999999999999993</v>
      </c>
      <c r="J2921" s="1" t="s">
        <v>22</v>
      </c>
      <c r="K2921" s="1">
        <f>VLOOKUP(A2921,'Student Details'!$A:$O,15,0)</f>
        <v>0</v>
      </c>
      <c r="L2921" s="9">
        <f>VLOOKUP(A2921,'Marks Details'!$F$2:$G$5281,2,0)</f>
        <v>0.76999999999999991</v>
      </c>
      <c r="M2921" s="1">
        <f>VLOOKUP(A2921,'Placement Details'!$A:$D,4,0)</f>
        <v>14.71</v>
      </c>
      <c r="N2921" s="1" t="str">
        <f>VLOOKUP(A2921,'Placement Details'!$A:$B,2,0)</f>
        <v>Operations</v>
      </c>
      <c r="O2921" s="1" t="str">
        <f t="shared" si="45"/>
        <v>No</v>
      </c>
      <c r="V2921"/>
      <c r="W2921"/>
    </row>
    <row r="2922" spans="1:23" x14ac:dyDescent="0.3">
      <c r="A2922" s="1" t="s">
        <v>2658</v>
      </c>
      <c r="B2922" s="1">
        <v>21</v>
      </c>
      <c r="C2922" s="1" t="s">
        <v>412</v>
      </c>
      <c r="D2922" s="1" t="s">
        <v>13</v>
      </c>
      <c r="E2922" s="1" t="s">
        <v>2237</v>
      </c>
      <c r="F2922" s="1" t="s">
        <v>15</v>
      </c>
      <c r="G2922" s="2">
        <v>0.78</v>
      </c>
      <c r="H2922" s="2">
        <v>0.87000000000000011</v>
      </c>
      <c r="I2922" s="2">
        <v>0.91999999999999993</v>
      </c>
      <c r="J2922" s="1" t="s">
        <v>19</v>
      </c>
      <c r="K2922" s="1">
        <f>VLOOKUP(A2922,'Student Details'!$A:$O,15,0)</f>
        <v>0</v>
      </c>
      <c r="L2922" s="9">
        <f>VLOOKUP(A2922,'Marks Details'!$F$2:$G$5281,2,0)</f>
        <v>0.86249999999999993</v>
      </c>
      <c r="M2922" s="1">
        <f>VLOOKUP(A2922,'Placement Details'!$A:$D,4,0)</f>
        <v>14.68</v>
      </c>
      <c r="N2922" s="1" t="str">
        <f>VLOOKUP(A2922,'Placement Details'!$A:$B,2,0)</f>
        <v>Operations</v>
      </c>
      <c r="O2922" s="1" t="str">
        <f t="shared" si="45"/>
        <v>No</v>
      </c>
      <c r="V2922"/>
      <c r="W2922"/>
    </row>
    <row r="2923" spans="1:23" x14ac:dyDescent="0.3">
      <c r="A2923" s="1" t="s">
        <v>2431</v>
      </c>
      <c r="B2923" s="1">
        <v>22</v>
      </c>
      <c r="C2923" s="1" t="s">
        <v>12</v>
      </c>
      <c r="D2923" s="1" t="s">
        <v>27</v>
      </c>
      <c r="E2923" s="1" t="s">
        <v>2237</v>
      </c>
      <c r="F2923" s="1" t="s">
        <v>36</v>
      </c>
      <c r="G2923" s="2">
        <v>0.79</v>
      </c>
      <c r="H2923" s="2">
        <v>0.9</v>
      </c>
      <c r="I2923" s="2">
        <v>0.9</v>
      </c>
      <c r="J2923" s="1" t="s">
        <v>37</v>
      </c>
      <c r="K2923" s="1">
        <f>VLOOKUP(A2923,'Student Details'!$A:$O,15,0)</f>
        <v>1.2</v>
      </c>
      <c r="L2923" s="9">
        <f>VLOOKUP(A2923,'Marks Details'!$F$2:$G$5281,2,0)</f>
        <v>0.86249999999999993</v>
      </c>
      <c r="M2923" s="1">
        <f>VLOOKUP(A2923,'Placement Details'!$A:$D,4,0)</f>
        <v>14.67</v>
      </c>
      <c r="N2923" s="1" t="str">
        <f>VLOOKUP(A2923,'Placement Details'!$A:$B,2,0)</f>
        <v>Sales</v>
      </c>
      <c r="O2923" s="1" t="str">
        <f t="shared" si="45"/>
        <v>Yes</v>
      </c>
      <c r="V2923"/>
      <c r="W2923"/>
    </row>
    <row r="2924" spans="1:23" x14ac:dyDescent="0.3">
      <c r="A2924" s="1" t="s">
        <v>2540</v>
      </c>
      <c r="B2924" s="1">
        <v>22</v>
      </c>
      <c r="C2924" s="1" t="s">
        <v>331</v>
      </c>
      <c r="D2924" s="1" t="s">
        <v>27</v>
      </c>
      <c r="E2924" s="1" t="s">
        <v>2237</v>
      </c>
      <c r="F2924" s="1" t="s">
        <v>15</v>
      </c>
      <c r="G2924" s="2">
        <v>0.83</v>
      </c>
      <c r="H2924" s="2">
        <v>0.93</v>
      </c>
      <c r="I2924" s="2">
        <v>0.94</v>
      </c>
      <c r="J2924" s="1" t="s">
        <v>16</v>
      </c>
      <c r="K2924" s="1">
        <f>VLOOKUP(A2924,'Student Details'!$A:$O,15,0)</f>
        <v>0.1</v>
      </c>
      <c r="L2924" s="9">
        <f>VLOOKUP(A2924,'Marks Details'!$F$2:$G$5281,2,0)</f>
        <v>0.76</v>
      </c>
      <c r="M2924" s="1">
        <f>VLOOKUP(A2924,'Placement Details'!$A:$D,4,0)</f>
        <v>14.67</v>
      </c>
      <c r="N2924" s="1" t="str">
        <f>VLOOKUP(A2924,'Placement Details'!$A:$B,2,0)</f>
        <v>Marketing</v>
      </c>
      <c r="O2924" s="1" t="str">
        <f t="shared" si="45"/>
        <v>Yes</v>
      </c>
      <c r="V2924"/>
      <c r="W2924"/>
    </row>
    <row r="2925" spans="1:23" x14ac:dyDescent="0.3">
      <c r="A2925" s="1" t="s">
        <v>2570</v>
      </c>
      <c r="B2925" s="1">
        <v>21</v>
      </c>
      <c r="C2925" s="1" t="s">
        <v>331</v>
      </c>
      <c r="D2925" s="1" t="s">
        <v>13</v>
      </c>
      <c r="E2925" s="1" t="s">
        <v>2237</v>
      </c>
      <c r="F2925" s="1" t="s">
        <v>36</v>
      </c>
      <c r="G2925" s="2">
        <v>0.73</v>
      </c>
      <c r="H2925" s="2">
        <v>0.82000000000000006</v>
      </c>
      <c r="I2925" s="2">
        <v>0.98</v>
      </c>
      <c r="J2925" s="1" t="s">
        <v>22</v>
      </c>
      <c r="K2925" s="1">
        <f>VLOOKUP(A2925,'Student Details'!$A:$O,15,0)</f>
        <v>0</v>
      </c>
      <c r="L2925" s="9">
        <f>VLOOKUP(A2925,'Marks Details'!$F$2:$G$5281,2,0)</f>
        <v>0.80499999999999994</v>
      </c>
      <c r="M2925" s="1">
        <f>VLOOKUP(A2925,'Placement Details'!$A:$D,4,0)</f>
        <v>14.67</v>
      </c>
      <c r="N2925" s="1" t="str">
        <f>VLOOKUP(A2925,'Placement Details'!$A:$B,2,0)</f>
        <v>Operations</v>
      </c>
      <c r="O2925" s="1" t="str">
        <f t="shared" si="45"/>
        <v>No</v>
      </c>
      <c r="V2925"/>
      <c r="W2925"/>
    </row>
    <row r="2926" spans="1:23" x14ac:dyDescent="0.3">
      <c r="A2926" s="1" t="s">
        <v>2275</v>
      </c>
      <c r="B2926" s="1">
        <v>22</v>
      </c>
      <c r="C2926" s="1" t="s">
        <v>12</v>
      </c>
      <c r="D2926" s="1" t="s">
        <v>27</v>
      </c>
      <c r="E2926" s="1" t="s">
        <v>2237</v>
      </c>
      <c r="F2926" s="1" t="s">
        <v>65</v>
      </c>
      <c r="G2926" s="2">
        <v>0.87</v>
      </c>
      <c r="H2926" s="2">
        <v>0.93</v>
      </c>
      <c r="I2926" s="2">
        <v>0.97</v>
      </c>
      <c r="J2926" s="1" t="s">
        <v>16</v>
      </c>
      <c r="K2926" s="1">
        <f>VLOOKUP(A2926,'Student Details'!$A:$O,15,0)</f>
        <v>1.8</v>
      </c>
      <c r="L2926" s="9">
        <f>VLOOKUP(A2926,'Marks Details'!$F$2:$G$5281,2,0)</f>
        <v>0.67749999999999999</v>
      </c>
      <c r="M2926" s="1">
        <f>VLOOKUP(A2926,'Placement Details'!$A:$D,4,0)</f>
        <v>14.65</v>
      </c>
      <c r="N2926" s="1" t="str">
        <f>VLOOKUP(A2926,'Placement Details'!$A:$B,2,0)</f>
        <v>Marketing</v>
      </c>
      <c r="O2926" s="1" t="str">
        <f t="shared" si="45"/>
        <v>Yes</v>
      </c>
      <c r="V2926"/>
      <c r="W2926"/>
    </row>
    <row r="2927" spans="1:23" x14ac:dyDescent="0.3">
      <c r="A2927" s="1" t="s">
        <v>2392</v>
      </c>
      <c r="B2927" s="1">
        <v>21</v>
      </c>
      <c r="C2927" s="1" t="s">
        <v>12</v>
      </c>
      <c r="D2927" s="1" t="s">
        <v>13</v>
      </c>
      <c r="E2927" s="1" t="s">
        <v>2237</v>
      </c>
      <c r="F2927" s="1" t="s">
        <v>15</v>
      </c>
      <c r="G2927" s="2">
        <v>0.75</v>
      </c>
      <c r="H2927" s="2">
        <v>0.82000000000000006</v>
      </c>
      <c r="I2927" s="2">
        <v>0.87</v>
      </c>
      <c r="J2927" s="1" t="s">
        <v>19</v>
      </c>
      <c r="K2927" s="1">
        <f>VLOOKUP(A2927,'Student Details'!$A:$O,15,0)</f>
        <v>0</v>
      </c>
      <c r="L2927" s="9">
        <f>VLOOKUP(A2927,'Marks Details'!$F$2:$G$5281,2,0)</f>
        <v>0.72000000000000008</v>
      </c>
      <c r="M2927" s="1">
        <f>VLOOKUP(A2927,'Placement Details'!$A:$D,4,0)</f>
        <v>14.65</v>
      </c>
      <c r="N2927" s="1" t="str">
        <f>VLOOKUP(A2927,'Placement Details'!$A:$B,2,0)</f>
        <v>Strategy</v>
      </c>
      <c r="O2927" s="1" t="str">
        <f t="shared" si="45"/>
        <v>No</v>
      </c>
      <c r="V2927"/>
      <c r="W2927"/>
    </row>
    <row r="2928" spans="1:23" x14ac:dyDescent="0.3">
      <c r="A2928" s="1" t="s">
        <v>2264</v>
      </c>
      <c r="B2928" s="1">
        <v>23</v>
      </c>
      <c r="C2928" s="1" t="s">
        <v>12</v>
      </c>
      <c r="D2928" s="1" t="s">
        <v>27</v>
      </c>
      <c r="E2928" s="1" t="s">
        <v>2237</v>
      </c>
      <c r="F2928" s="1" t="s">
        <v>32</v>
      </c>
      <c r="G2928" s="2">
        <v>0.78</v>
      </c>
      <c r="H2928" s="2">
        <v>0.85000000000000009</v>
      </c>
      <c r="I2928" s="2">
        <v>0.92999999999999994</v>
      </c>
      <c r="J2928" s="1" t="s">
        <v>40</v>
      </c>
      <c r="K2928" s="1">
        <f>VLOOKUP(A2928,'Student Details'!$A:$O,15,0)</f>
        <v>2.7</v>
      </c>
      <c r="L2928" s="9">
        <f>VLOOKUP(A2928,'Marks Details'!$F$2:$G$5281,2,0)</f>
        <v>0.77</v>
      </c>
      <c r="M2928" s="1">
        <f>VLOOKUP(A2928,'Placement Details'!$A:$D,4,0)</f>
        <v>14.64</v>
      </c>
      <c r="N2928" s="1" t="str">
        <f>VLOOKUP(A2928,'Placement Details'!$A:$B,2,0)</f>
        <v>Sales</v>
      </c>
      <c r="O2928" s="1" t="str">
        <f t="shared" si="45"/>
        <v>Yes</v>
      </c>
      <c r="V2928"/>
      <c r="W2928"/>
    </row>
    <row r="2929" spans="1:23" x14ac:dyDescent="0.3">
      <c r="A2929" s="1" t="s">
        <v>2572</v>
      </c>
      <c r="B2929" s="1">
        <v>24</v>
      </c>
      <c r="C2929" s="1" t="s">
        <v>331</v>
      </c>
      <c r="D2929" s="1" t="s">
        <v>27</v>
      </c>
      <c r="E2929" s="1" t="s">
        <v>2237</v>
      </c>
      <c r="F2929" s="1" t="s">
        <v>15</v>
      </c>
      <c r="G2929" s="2">
        <v>0.6</v>
      </c>
      <c r="H2929" s="2">
        <v>0.8600000000000001</v>
      </c>
      <c r="I2929" s="2">
        <v>0.87</v>
      </c>
      <c r="J2929" s="1" t="s">
        <v>22</v>
      </c>
      <c r="K2929" s="1">
        <f>VLOOKUP(A2929,'Student Details'!$A:$O,15,0)</f>
        <v>2.2000000000000002</v>
      </c>
      <c r="L2929" s="9">
        <f>VLOOKUP(A2929,'Marks Details'!$F$2:$G$5281,2,0)</f>
        <v>0.66500000000000004</v>
      </c>
      <c r="M2929" s="1">
        <f>VLOOKUP(A2929,'Placement Details'!$A:$D,4,0)</f>
        <v>14.64</v>
      </c>
      <c r="N2929" s="1" t="str">
        <f>VLOOKUP(A2929,'Placement Details'!$A:$B,2,0)</f>
        <v>Marketing</v>
      </c>
      <c r="O2929" s="1" t="str">
        <f t="shared" si="45"/>
        <v>Yes</v>
      </c>
      <c r="V2929"/>
      <c r="W2929"/>
    </row>
    <row r="2930" spans="1:23" x14ac:dyDescent="0.3">
      <c r="A2930" s="1" t="s">
        <v>2453</v>
      </c>
      <c r="B2930" s="1">
        <v>23</v>
      </c>
      <c r="C2930" s="1" t="s">
        <v>12</v>
      </c>
      <c r="D2930" s="1" t="s">
        <v>27</v>
      </c>
      <c r="E2930" s="1" t="s">
        <v>2237</v>
      </c>
      <c r="F2930" s="1" t="s">
        <v>15</v>
      </c>
      <c r="G2930" s="2">
        <v>0.67999999999999994</v>
      </c>
      <c r="H2930" s="2">
        <v>0.92</v>
      </c>
      <c r="I2930" s="2">
        <v>0.91999999999999993</v>
      </c>
      <c r="J2930" s="1" t="s">
        <v>22</v>
      </c>
      <c r="K2930" s="1">
        <f>VLOOKUP(A2930,'Student Details'!$A:$O,15,0)</f>
        <v>1.3</v>
      </c>
      <c r="L2930" s="9">
        <f>VLOOKUP(A2930,'Marks Details'!$F$2:$G$5281,2,0)</f>
        <v>0.64249999999999996</v>
      </c>
      <c r="M2930" s="1">
        <f>VLOOKUP(A2930,'Placement Details'!$A:$D,4,0)</f>
        <v>14.62</v>
      </c>
      <c r="N2930" s="1" t="str">
        <f>VLOOKUP(A2930,'Placement Details'!$A:$B,2,0)</f>
        <v>Marketing</v>
      </c>
      <c r="O2930" s="1" t="str">
        <f t="shared" si="45"/>
        <v>Yes</v>
      </c>
      <c r="V2930"/>
      <c r="W2930"/>
    </row>
    <row r="2931" spans="1:23" x14ac:dyDescent="0.3">
      <c r="A2931" s="1" t="s">
        <v>2646</v>
      </c>
      <c r="B2931" s="1">
        <v>23</v>
      </c>
      <c r="C2931" s="1" t="s">
        <v>412</v>
      </c>
      <c r="D2931" s="1" t="s">
        <v>13</v>
      </c>
      <c r="E2931" s="1" t="s">
        <v>2237</v>
      </c>
      <c r="F2931" s="1" t="s">
        <v>48</v>
      </c>
      <c r="G2931" s="2">
        <v>0.61</v>
      </c>
      <c r="H2931" s="2">
        <v>0.84000000000000008</v>
      </c>
      <c r="I2931" s="2">
        <v>0.89</v>
      </c>
      <c r="J2931" s="1" t="s">
        <v>19</v>
      </c>
      <c r="K2931" s="1">
        <f>VLOOKUP(A2931,'Student Details'!$A:$O,15,0)</f>
        <v>0</v>
      </c>
      <c r="L2931" s="9">
        <f>VLOOKUP(A2931,'Marks Details'!$F$2:$G$5281,2,0)</f>
        <v>0.72</v>
      </c>
      <c r="M2931" s="1">
        <f>VLOOKUP(A2931,'Placement Details'!$A:$D,4,0)</f>
        <v>14.62</v>
      </c>
      <c r="N2931" s="1" t="str">
        <f>VLOOKUP(A2931,'Placement Details'!$A:$B,2,0)</f>
        <v>Marketing</v>
      </c>
      <c r="O2931" s="1" t="str">
        <f t="shared" si="45"/>
        <v>No</v>
      </c>
      <c r="V2931"/>
      <c r="W2931"/>
    </row>
    <row r="2932" spans="1:23" x14ac:dyDescent="0.3">
      <c r="A2932" s="1" t="s">
        <v>2650</v>
      </c>
      <c r="B2932" s="1">
        <v>23</v>
      </c>
      <c r="C2932" s="1" t="s">
        <v>412</v>
      </c>
      <c r="D2932" s="1" t="s">
        <v>27</v>
      </c>
      <c r="E2932" s="1" t="s">
        <v>2237</v>
      </c>
      <c r="F2932" s="1" t="s">
        <v>15</v>
      </c>
      <c r="G2932" s="2">
        <v>0.80999999999999994</v>
      </c>
      <c r="H2932" s="2">
        <v>0.93</v>
      </c>
      <c r="I2932" s="2">
        <v>0.94</v>
      </c>
      <c r="J2932" s="1" t="s">
        <v>19</v>
      </c>
      <c r="K2932" s="1">
        <f>VLOOKUP(A2932,'Student Details'!$A:$O,15,0)</f>
        <v>0.9</v>
      </c>
      <c r="L2932" s="9">
        <f>VLOOKUP(A2932,'Marks Details'!$F$2:$G$5281,2,0)</f>
        <v>0.65749999999999997</v>
      </c>
      <c r="M2932" s="1">
        <f>VLOOKUP(A2932,'Placement Details'!$A:$D,4,0)</f>
        <v>14.62</v>
      </c>
      <c r="N2932" s="1" t="str">
        <f>VLOOKUP(A2932,'Placement Details'!$A:$B,2,0)</f>
        <v>Sales</v>
      </c>
      <c r="O2932" s="1" t="str">
        <f t="shared" si="45"/>
        <v>Yes</v>
      </c>
      <c r="V2932"/>
      <c r="W2932"/>
    </row>
    <row r="2933" spans="1:23" x14ac:dyDescent="0.3">
      <c r="A2933" s="1" t="s">
        <v>2671</v>
      </c>
      <c r="B2933" s="1">
        <v>24</v>
      </c>
      <c r="C2933" s="1" t="s">
        <v>412</v>
      </c>
      <c r="D2933" s="1" t="s">
        <v>27</v>
      </c>
      <c r="E2933" s="1" t="s">
        <v>2237</v>
      </c>
      <c r="F2933" s="1" t="s">
        <v>15</v>
      </c>
      <c r="G2933" s="2">
        <v>0.69</v>
      </c>
      <c r="H2933" s="2">
        <v>0.94000000000000006</v>
      </c>
      <c r="I2933" s="2">
        <v>0.85</v>
      </c>
      <c r="J2933" s="1" t="s">
        <v>22</v>
      </c>
      <c r="K2933" s="1">
        <f>VLOOKUP(A2933,'Student Details'!$A:$O,15,0)</f>
        <v>1.9</v>
      </c>
      <c r="L2933" s="9">
        <f>VLOOKUP(A2933,'Marks Details'!$F$2:$G$5281,2,0)</f>
        <v>0.64500000000000002</v>
      </c>
      <c r="M2933" s="1">
        <f>VLOOKUP(A2933,'Placement Details'!$A:$D,4,0)</f>
        <v>14.62</v>
      </c>
      <c r="N2933" s="1" t="str">
        <f>VLOOKUP(A2933,'Placement Details'!$A:$B,2,0)</f>
        <v>Sales</v>
      </c>
      <c r="O2933" s="1" t="str">
        <f t="shared" si="45"/>
        <v>Yes</v>
      </c>
      <c r="V2933"/>
      <c r="W2933"/>
    </row>
    <row r="2934" spans="1:23" x14ac:dyDescent="0.3">
      <c r="A2934" s="1" t="s">
        <v>2290</v>
      </c>
      <c r="B2934" s="1">
        <v>23</v>
      </c>
      <c r="C2934" s="1" t="s">
        <v>12</v>
      </c>
      <c r="D2934" s="1" t="s">
        <v>27</v>
      </c>
      <c r="E2934" s="1" t="s">
        <v>2237</v>
      </c>
      <c r="F2934" s="1" t="s">
        <v>15</v>
      </c>
      <c r="G2934" s="2">
        <v>0.75</v>
      </c>
      <c r="H2934" s="2">
        <v>0.88</v>
      </c>
      <c r="I2934" s="2">
        <v>0.96</v>
      </c>
      <c r="J2934" s="1" t="s">
        <v>22</v>
      </c>
      <c r="K2934" s="1">
        <f>VLOOKUP(A2934,'Student Details'!$A:$O,15,0)</f>
        <v>1.3</v>
      </c>
      <c r="L2934" s="9">
        <f>VLOOKUP(A2934,'Marks Details'!$F$2:$G$5281,2,0)</f>
        <v>0.69750000000000001</v>
      </c>
      <c r="M2934" s="1">
        <f>VLOOKUP(A2934,'Placement Details'!$A:$D,4,0)</f>
        <v>14.6</v>
      </c>
      <c r="N2934" s="1" t="str">
        <f>VLOOKUP(A2934,'Placement Details'!$A:$B,2,0)</f>
        <v>Marketing</v>
      </c>
      <c r="O2934" s="1" t="str">
        <f t="shared" si="45"/>
        <v>Yes</v>
      </c>
      <c r="V2934"/>
      <c r="W2934"/>
    </row>
    <row r="2935" spans="1:23" x14ac:dyDescent="0.3">
      <c r="A2935" s="1" t="s">
        <v>2553</v>
      </c>
      <c r="B2935" s="1">
        <v>21</v>
      </c>
      <c r="C2935" s="1" t="s">
        <v>331</v>
      </c>
      <c r="D2935" s="1" t="s">
        <v>13</v>
      </c>
      <c r="E2935" s="1" t="s">
        <v>2237</v>
      </c>
      <c r="F2935" s="1" t="s">
        <v>15</v>
      </c>
      <c r="G2935" s="2">
        <v>0.8899999999999999</v>
      </c>
      <c r="H2935" s="2">
        <v>0.87000000000000011</v>
      </c>
      <c r="I2935" s="2">
        <v>0.86</v>
      </c>
      <c r="J2935" s="1" t="s">
        <v>19</v>
      </c>
      <c r="K2935" s="1">
        <f>VLOOKUP(A2935,'Student Details'!$A:$O,15,0)</f>
        <v>0</v>
      </c>
      <c r="L2935" s="9">
        <f>VLOOKUP(A2935,'Marks Details'!$F$2:$G$5281,2,0)</f>
        <v>0.72499999999999998</v>
      </c>
      <c r="M2935" s="1">
        <f>VLOOKUP(A2935,'Placement Details'!$A:$D,4,0)</f>
        <v>14.6</v>
      </c>
      <c r="N2935" s="1" t="str">
        <f>VLOOKUP(A2935,'Placement Details'!$A:$B,2,0)</f>
        <v>Operations</v>
      </c>
      <c r="O2935" s="1" t="str">
        <f t="shared" si="45"/>
        <v>No</v>
      </c>
      <c r="V2935"/>
      <c r="W2935"/>
    </row>
    <row r="2936" spans="1:23" x14ac:dyDescent="0.3">
      <c r="A2936" s="1" t="s">
        <v>2411</v>
      </c>
      <c r="B2936" s="1">
        <v>21</v>
      </c>
      <c r="C2936" s="1" t="s">
        <v>12</v>
      </c>
      <c r="D2936" s="1" t="s">
        <v>13</v>
      </c>
      <c r="E2936" s="1" t="s">
        <v>2237</v>
      </c>
      <c r="F2936" s="1" t="s">
        <v>15</v>
      </c>
      <c r="G2936" s="2">
        <v>0.84</v>
      </c>
      <c r="H2936" s="2">
        <v>0.94000000000000006</v>
      </c>
      <c r="I2936" s="2">
        <v>0.91999999999999993</v>
      </c>
      <c r="J2936" s="1" t="s">
        <v>19</v>
      </c>
      <c r="K2936" s="1">
        <f>VLOOKUP(A2936,'Student Details'!$A:$O,15,0)</f>
        <v>0</v>
      </c>
      <c r="L2936" s="9">
        <f>VLOOKUP(A2936,'Marks Details'!$F$2:$G$5281,2,0)</f>
        <v>0.68</v>
      </c>
      <c r="M2936" s="1">
        <f>VLOOKUP(A2936,'Placement Details'!$A:$D,4,0)</f>
        <v>14.58</v>
      </c>
      <c r="N2936" s="1" t="str">
        <f>VLOOKUP(A2936,'Placement Details'!$A:$B,2,0)</f>
        <v>Sales</v>
      </c>
      <c r="O2936" s="1" t="str">
        <f t="shared" si="45"/>
        <v>No</v>
      </c>
      <c r="V2936"/>
      <c r="W2936"/>
    </row>
    <row r="2937" spans="1:23" x14ac:dyDescent="0.3">
      <c r="A2937" s="1" t="s">
        <v>2437</v>
      </c>
      <c r="B2937" s="1">
        <v>21</v>
      </c>
      <c r="C2937" s="1" t="s">
        <v>12</v>
      </c>
      <c r="D2937" s="1" t="s">
        <v>13</v>
      </c>
      <c r="E2937" s="1" t="s">
        <v>2237</v>
      </c>
      <c r="F2937" s="1" t="s">
        <v>15</v>
      </c>
      <c r="G2937" s="2">
        <v>0.86</v>
      </c>
      <c r="H2937" s="2">
        <v>0.84000000000000008</v>
      </c>
      <c r="I2937" s="2">
        <v>0.85</v>
      </c>
      <c r="J2937" s="1" t="s">
        <v>22</v>
      </c>
      <c r="K2937" s="1">
        <f>VLOOKUP(A2937,'Student Details'!$A:$O,15,0)</f>
        <v>0</v>
      </c>
      <c r="L2937" s="9">
        <f>VLOOKUP(A2937,'Marks Details'!$F$2:$G$5281,2,0)</f>
        <v>0.82499999999999996</v>
      </c>
      <c r="M2937" s="1">
        <f>VLOOKUP(A2937,'Placement Details'!$A:$D,4,0)</f>
        <v>14.58</v>
      </c>
      <c r="N2937" s="1" t="str">
        <f>VLOOKUP(A2937,'Placement Details'!$A:$B,2,0)</f>
        <v>Sales</v>
      </c>
      <c r="O2937" s="1" t="str">
        <f t="shared" si="45"/>
        <v>No</v>
      </c>
      <c r="V2937"/>
      <c r="W2937"/>
    </row>
    <row r="2938" spans="1:23" x14ac:dyDescent="0.3">
      <c r="A2938" s="1" t="s">
        <v>2556</v>
      </c>
      <c r="B2938" s="1">
        <v>23</v>
      </c>
      <c r="C2938" s="1" t="s">
        <v>331</v>
      </c>
      <c r="D2938" s="1" t="s">
        <v>27</v>
      </c>
      <c r="E2938" s="1" t="s">
        <v>2237</v>
      </c>
      <c r="F2938" s="1" t="s">
        <v>15</v>
      </c>
      <c r="G2938" s="2">
        <v>0.85</v>
      </c>
      <c r="H2938" s="2">
        <v>0.85000000000000009</v>
      </c>
      <c r="I2938" s="2">
        <v>0.88</v>
      </c>
      <c r="J2938" s="1" t="s">
        <v>19</v>
      </c>
      <c r="K2938" s="1">
        <f>VLOOKUP(A2938,'Student Details'!$A:$O,15,0)</f>
        <v>0.7</v>
      </c>
      <c r="L2938" s="9">
        <f>VLOOKUP(A2938,'Marks Details'!$F$2:$G$5281,2,0)</f>
        <v>0.73250000000000004</v>
      </c>
      <c r="M2938" s="1">
        <f>VLOOKUP(A2938,'Placement Details'!$A:$D,4,0)</f>
        <v>14.58</v>
      </c>
      <c r="N2938" s="1" t="str">
        <f>VLOOKUP(A2938,'Placement Details'!$A:$B,2,0)</f>
        <v>Sales</v>
      </c>
      <c r="O2938" s="1" t="str">
        <f t="shared" si="45"/>
        <v>Yes</v>
      </c>
      <c r="V2938"/>
      <c r="W2938"/>
    </row>
    <row r="2939" spans="1:23" x14ac:dyDescent="0.3">
      <c r="A2939" s="1" t="s">
        <v>2652</v>
      </c>
      <c r="B2939" s="1">
        <v>24</v>
      </c>
      <c r="C2939" s="1" t="s">
        <v>412</v>
      </c>
      <c r="D2939" s="1" t="s">
        <v>27</v>
      </c>
      <c r="E2939" s="1" t="s">
        <v>2237</v>
      </c>
      <c r="F2939" s="1" t="s">
        <v>44</v>
      </c>
      <c r="G2939" s="2">
        <v>0.87</v>
      </c>
      <c r="H2939" s="2">
        <v>0.81</v>
      </c>
      <c r="I2939" s="2">
        <v>0.9</v>
      </c>
      <c r="J2939" s="1" t="s">
        <v>19</v>
      </c>
      <c r="K2939" s="1">
        <f>VLOOKUP(A2939,'Student Details'!$A:$O,15,0)</f>
        <v>2.1</v>
      </c>
      <c r="L2939" s="9">
        <f>VLOOKUP(A2939,'Marks Details'!$F$2:$G$5281,2,0)</f>
        <v>0.80999999999999994</v>
      </c>
      <c r="M2939" s="1">
        <f>VLOOKUP(A2939,'Placement Details'!$A:$D,4,0)</f>
        <v>14.55</v>
      </c>
      <c r="N2939" s="1" t="str">
        <f>VLOOKUP(A2939,'Placement Details'!$A:$B,2,0)</f>
        <v>Sales</v>
      </c>
      <c r="O2939" s="1" t="str">
        <f t="shared" si="45"/>
        <v>Yes</v>
      </c>
      <c r="V2939"/>
      <c r="W2939"/>
    </row>
    <row r="2940" spans="1:23" x14ac:dyDescent="0.3">
      <c r="A2940" s="1" t="s">
        <v>2547</v>
      </c>
      <c r="B2940" s="1">
        <v>22</v>
      </c>
      <c r="C2940" s="1" t="s">
        <v>331</v>
      </c>
      <c r="D2940" s="1" t="s">
        <v>13</v>
      </c>
      <c r="E2940" s="1" t="s">
        <v>2237</v>
      </c>
      <c r="F2940" s="1" t="s">
        <v>15</v>
      </c>
      <c r="G2940" s="2">
        <v>0.65999999999999992</v>
      </c>
      <c r="H2940" s="2">
        <v>0.93</v>
      </c>
      <c r="I2940" s="2">
        <v>0.97</v>
      </c>
      <c r="J2940" s="1" t="s">
        <v>37</v>
      </c>
      <c r="K2940" s="1">
        <f>VLOOKUP(A2940,'Student Details'!$A:$O,15,0)</f>
        <v>0</v>
      </c>
      <c r="L2940" s="9">
        <f>VLOOKUP(A2940,'Marks Details'!$F$2:$G$5281,2,0)</f>
        <v>0.73749999999999993</v>
      </c>
      <c r="M2940" s="1">
        <f>VLOOKUP(A2940,'Placement Details'!$A:$D,4,0)</f>
        <v>14.53</v>
      </c>
      <c r="N2940" s="1" t="str">
        <f>VLOOKUP(A2940,'Placement Details'!$A:$B,2,0)</f>
        <v>Sales</v>
      </c>
      <c r="O2940" s="1" t="str">
        <f t="shared" si="45"/>
        <v>No</v>
      </c>
      <c r="V2940"/>
      <c r="W2940"/>
    </row>
    <row r="2941" spans="1:23" x14ac:dyDescent="0.3">
      <c r="A2941" s="1" t="s">
        <v>2549</v>
      </c>
      <c r="B2941" s="1">
        <v>23</v>
      </c>
      <c r="C2941" s="1" t="s">
        <v>331</v>
      </c>
      <c r="D2941" s="1" t="s">
        <v>27</v>
      </c>
      <c r="E2941" s="1" t="s">
        <v>2237</v>
      </c>
      <c r="F2941" s="1" t="s">
        <v>15</v>
      </c>
      <c r="G2941" s="2">
        <v>0.7</v>
      </c>
      <c r="H2941" s="2">
        <v>0.88</v>
      </c>
      <c r="I2941" s="2">
        <v>0.99</v>
      </c>
      <c r="J2941" s="1" t="s">
        <v>19</v>
      </c>
      <c r="K2941" s="1">
        <f>VLOOKUP(A2941,'Student Details'!$A:$O,15,0)</f>
        <v>1</v>
      </c>
      <c r="L2941" s="9">
        <f>VLOOKUP(A2941,'Marks Details'!$F$2:$G$5281,2,0)</f>
        <v>0.8274999999999999</v>
      </c>
      <c r="M2941" s="1">
        <f>VLOOKUP(A2941,'Placement Details'!$A:$D,4,0)</f>
        <v>14.51</v>
      </c>
      <c r="N2941" s="1" t="str">
        <f>VLOOKUP(A2941,'Placement Details'!$A:$B,2,0)</f>
        <v>Strategy</v>
      </c>
      <c r="O2941" s="1" t="str">
        <f t="shared" si="45"/>
        <v>Yes</v>
      </c>
      <c r="V2941"/>
      <c r="W2941"/>
    </row>
    <row r="2942" spans="1:23" x14ac:dyDescent="0.3">
      <c r="A2942" s="1" t="s">
        <v>2563</v>
      </c>
      <c r="B2942" s="1">
        <v>21</v>
      </c>
      <c r="C2942" s="1" t="s">
        <v>331</v>
      </c>
      <c r="D2942" s="1" t="s">
        <v>13</v>
      </c>
      <c r="E2942" s="1" t="s">
        <v>2237</v>
      </c>
      <c r="F2942" s="1" t="s">
        <v>15</v>
      </c>
      <c r="G2942" s="2">
        <v>0.84</v>
      </c>
      <c r="H2942" s="2">
        <v>0.8600000000000001</v>
      </c>
      <c r="I2942" s="2">
        <v>0.90999999999999992</v>
      </c>
      <c r="J2942" s="1" t="s">
        <v>19</v>
      </c>
      <c r="K2942" s="1">
        <f>VLOOKUP(A2942,'Student Details'!$A:$O,15,0)</f>
        <v>0</v>
      </c>
      <c r="L2942" s="9">
        <f>VLOOKUP(A2942,'Marks Details'!$F$2:$G$5281,2,0)</f>
        <v>0.71749999999999992</v>
      </c>
      <c r="M2942" s="1">
        <f>VLOOKUP(A2942,'Placement Details'!$A:$D,4,0)</f>
        <v>14.51</v>
      </c>
      <c r="N2942" s="1" t="str">
        <f>VLOOKUP(A2942,'Placement Details'!$A:$B,2,0)</f>
        <v>Operations</v>
      </c>
      <c r="O2942" s="1" t="str">
        <f t="shared" si="45"/>
        <v>No</v>
      </c>
      <c r="V2942"/>
      <c r="W2942"/>
    </row>
    <row r="2943" spans="1:23" x14ac:dyDescent="0.3">
      <c r="A2943" s="1" t="s">
        <v>2423</v>
      </c>
      <c r="B2943" s="1">
        <v>21</v>
      </c>
      <c r="C2943" s="1" t="s">
        <v>12</v>
      </c>
      <c r="D2943" s="1" t="s">
        <v>27</v>
      </c>
      <c r="E2943" s="1" t="s">
        <v>2237</v>
      </c>
      <c r="F2943" s="1" t="s">
        <v>15</v>
      </c>
      <c r="G2943" s="2">
        <v>0.86</v>
      </c>
      <c r="H2943" s="2">
        <v>0.81</v>
      </c>
      <c r="I2943" s="2">
        <v>0.87</v>
      </c>
      <c r="J2943" s="1" t="s">
        <v>19</v>
      </c>
      <c r="K2943" s="1">
        <f>VLOOKUP(A2943,'Student Details'!$A:$O,15,0)</f>
        <v>0</v>
      </c>
      <c r="L2943" s="9">
        <f>VLOOKUP(A2943,'Marks Details'!$F$2:$G$5281,2,0)</f>
        <v>0.61749999999999994</v>
      </c>
      <c r="M2943" s="1">
        <f>VLOOKUP(A2943,'Placement Details'!$A:$D,4,0)</f>
        <v>14.5</v>
      </c>
      <c r="N2943" s="1" t="str">
        <f>VLOOKUP(A2943,'Placement Details'!$A:$B,2,0)</f>
        <v>IT</v>
      </c>
      <c r="O2943" s="1" t="str">
        <f t="shared" si="45"/>
        <v>No</v>
      </c>
      <c r="V2943"/>
      <c r="W2943"/>
    </row>
    <row r="2944" spans="1:23" x14ac:dyDescent="0.3">
      <c r="A2944" s="1" t="s">
        <v>2381</v>
      </c>
      <c r="B2944" s="1">
        <v>26</v>
      </c>
      <c r="C2944" s="1" t="s">
        <v>12</v>
      </c>
      <c r="D2944" s="1" t="s">
        <v>13</v>
      </c>
      <c r="E2944" s="1" t="s">
        <v>2237</v>
      </c>
      <c r="F2944" s="1" t="s">
        <v>48</v>
      </c>
      <c r="G2944" s="2">
        <v>0.72</v>
      </c>
      <c r="H2944" s="2">
        <v>0.91</v>
      </c>
      <c r="I2944" s="2">
        <v>0.9</v>
      </c>
      <c r="J2944" s="1" t="s">
        <v>40</v>
      </c>
      <c r="K2944" s="1">
        <f>VLOOKUP(A2944,'Student Details'!$A:$O,15,0)</f>
        <v>3</v>
      </c>
      <c r="L2944" s="9">
        <f>VLOOKUP(A2944,'Marks Details'!$F$2:$G$5281,2,0)</f>
        <v>0.83250000000000002</v>
      </c>
      <c r="M2944" s="1">
        <f>VLOOKUP(A2944,'Placement Details'!$A:$D,4,0)</f>
        <v>14.48</v>
      </c>
      <c r="N2944" s="1" t="str">
        <f>VLOOKUP(A2944,'Placement Details'!$A:$B,2,0)</f>
        <v>Marketing</v>
      </c>
      <c r="O2944" s="1" t="str">
        <f t="shared" si="45"/>
        <v>Yes</v>
      </c>
      <c r="V2944"/>
      <c r="W2944"/>
    </row>
    <row r="2945" spans="1:23" x14ac:dyDescent="0.3">
      <c r="A2945" s="1" t="s">
        <v>2641</v>
      </c>
      <c r="B2945" s="1">
        <v>21</v>
      </c>
      <c r="C2945" s="1" t="s">
        <v>412</v>
      </c>
      <c r="D2945" s="1" t="s">
        <v>13</v>
      </c>
      <c r="E2945" s="1" t="s">
        <v>2237</v>
      </c>
      <c r="F2945" s="1" t="s">
        <v>15</v>
      </c>
      <c r="G2945" s="2">
        <v>0.64</v>
      </c>
      <c r="H2945" s="2">
        <v>0.9</v>
      </c>
      <c r="I2945" s="2">
        <v>0.94</v>
      </c>
      <c r="J2945" s="1" t="s">
        <v>37</v>
      </c>
      <c r="K2945" s="1">
        <f>VLOOKUP(A2945,'Student Details'!$A:$O,15,0)</f>
        <v>0</v>
      </c>
      <c r="L2945" s="9">
        <f>VLOOKUP(A2945,'Marks Details'!$F$2:$G$5281,2,0)</f>
        <v>0.76500000000000001</v>
      </c>
      <c r="M2945" s="1">
        <f>VLOOKUP(A2945,'Placement Details'!$A:$D,4,0)</f>
        <v>14.48</v>
      </c>
      <c r="N2945" s="1" t="str">
        <f>VLOOKUP(A2945,'Placement Details'!$A:$B,2,0)</f>
        <v>Sales</v>
      </c>
      <c r="O2945" s="1" t="str">
        <f t="shared" si="45"/>
        <v>No</v>
      </c>
      <c r="V2945"/>
      <c r="W2945"/>
    </row>
    <row r="2946" spans="1:23" x14ac:dyDescent="0.3">
      <c r="A2946" s="1" t="s">
        <v>2355</v>
      </c>
      <c r="B2946" s="1">
        <v>20</v>
      </c>
      <c r="C2946" s="1" t="s">
        <v>12</v>
      </c>
      <c r="D2946" s="1" t="s">
        <v>13</v>
      </c>
      <c r="E2946" s="1" t="s">
        <v>2237</v>
      </c>
      <c r="F2946" s="1" t="s">
        <v>32</v>
      </c>
      <c r="G2946" s="2">
        <v>0.62</v>
      </c>
      <c r="H2946" s="2">
        <v>0.87000000000000011</v>
      </c>
      <c r="I2946" s="2">
        <v>0.88</v>
      </c>
      <c r="J2946" s="1" t="s">
        <v>16</v>
      </c>
      <c r="K2946" s="1">
        <f>VLOOKUP(A2946,'Student Details'!$A:$O,15,0)</f>
        <v>0</v>
      </c>
      <c r="L2946" s="9">
        <f>VLOOKUP(A2946,'Marks Details'!$F$2:$G$5281,2,0)</f>
        <v>0.67749999999999999</v>
      </c>
      <c r="M2946" s="1">
        <f>VLOOKUP(A2946,'Placement Details'!$A:$D,4,0)</f>
        <v>14.45</v>
      </c>
      <c r="N2946" s="1" t="str">
        <f>VLOOKUP(A2946,'Placement Details'!$A:$B,2,0)</f>
        <v>Marketing</v>
      </c>
      <c r="O2946" s="1" t="str">
        <f t="shared" si="45"/>
        <v>No</v>
      </c>
      <c r="V2946"/>
      <c r="W2946"/>
    </row>
    <row r="2947" spans="1:23" x14ac:dyDescent="0.3">
      <c r="A2947" s="1" t="s">
        <v>2317</v>
      </c>
      <c r="B2947" s="1">
        <v>22</v>
      </c>
      <c r="C2947" s="1" t="s">
        <v>12</v>
      </c>
      <c r="D2947" s="1" t="s">
        <v>27</v>
      </c>
      <c r="E2947" s="1" t="s">
        <v>2237</v>
      </c>
      <c r="F2947" s="1" t="s">
        <v>15</v>
      </c>
      <c r="G2947" s="2">
        <v>0.8</v>
      </c>
      <c r="H2947" s="2">
        <v>0.92</v>
      </c>
      <c r="I2947" s="2">
        <v>0.90999999999999992</v>
      </c>
      <c r="J2947" s="1" t="s">
        <v>19</v>
      </c>
      <c r="K2947" s="1">
        <f>VLOOKUP(A2947,'Student Details'!$A:$O,15,0)</f>
        <v>0</v>
      </c>
      <c r="L2947" s="9">
        <f>VLOOKUP(A2947,'Marks Details'!$F$2:$G$5281,2,0)</f>
        <v>0.69750000000000001</v>
      </c>
      <c r="M2947" s="1">
        <f>VLOOKUP(A2947,'Placement Details'!$A:$D,4,0)</f>
        <v>14.44</v>
      </c>
      <c r="N2947" s="1" t="str">
        <f>VLOOKUP(A2947,'Placement Details'!$A:$B,2,0)</f>
        <v>IT</v>
      </c>
      <c r="O2947" s="1" t="str">
        <f t="shared" ref="O2947:O3010" si="46">IF(K2947=0,"No","Yes")</f>
        <v>No</v>
      </c>
      <c r="V2947"/>
      <c r="W2947"/>
    </row>
    <row r="2948" spans="1:23" x14ac:dyDescent="0.3">
      <c r="A2948" s="1" t="s">
        <v>2596</v>
      </c>
      <c r="B2948" s="1">
        <v>23</v>
      </c>
      <c r="C2948" s="1" t="s">
        <v>331</v>
      </c>
      <c r="D2948" s="1" t="s">
        <v>13</v>
      </c>
      <c r="E2948" s="1" t="s">
        <v>2237</v>
      </c>
      <c r="F2948" s="1" t="s">
        <v>15</v>
      </c>
      <c r="G2948" s="2">
        <v>0.65999999999999992</v>
      </c>
      <c r="H2948" s="2">
        <v>0.9</v>
      </c>
      <c r="I2948" s="2">
        <v>0.97</v>
      </c>
      <c r="J2948" s="1" t="s">
        <v>22</v>
      </c>
      <c r="K2948" s="1">
        <f>VLOOKUP(A2948,'Student Details'!$A:$O,15,0)</f>
        <v>0.8</v>
      </c>
      <c r="L2948" s="9">
        <f>VLOOKUP(A2948,'Marks Details'!$F$2:$G$5281,2,0)</f>
        <v>0.78</v>
      </c>
      <c r="M2948" s="1">
        <f>VLOOKUP(A2948,'Placement Details'!$A:$D,4,0)</f>
        <v>14.44</v>
      </c>
      <c r="N2948" s="1" t="str">
        <f>VLOOKUP(A2948,'Placement Details'!$A:$B,2,0)</f>
        <v>Sales</v>
      </c>
      <c r="O2948" s="1" t="str">
        <f t="shared" si="46"/>
        <v>Yes</v>
      </c>
      <c r="V2948"/>
      <c r="W2948"/>
    </row>
    <row r="2949" spans="1:23" x14ac:dyDescent="0.3">
      <c r="A2949" s="1" t="s">
        <v>2349</v>
      </c>
      <c r="B2949" s="1">
        <v>21</v>
      </c>
      <c r="C2949" s="1" t="s">
        <v>12</v>
      </c>
      <c r="D2949" s="1" t="s">
        <v>27</v>
      </c>
      <c r="E2949" s="1" t="s">
        <v>2237</v>
      </c>
      <c r="F2949" s="1" t="s">
        <v>15</v>
      </c>
      <c r="G2949" s="2">
        <v>0.83</v>
      </c>
      <c r="H2949" s="2">
        <v>0.92</v>
      </c>
      <c r="I2949" s="2">
        <v>0.86</v>
      </c>
      <c r="J2949" s="1" t="s">
        <v>37</v>
      </c>
      <c r="K2949" s="1">
        <f>VLOOKUP(A2949,'Student Details'!$A:$O,15,0)</f>
        <v>0</v>
      </c>
      <c r="L2949" s="9">
        <f>VLOOKUP(A2949,'Marks Details'!$F$2:$G$5281,2,0)</f>
        <v>0.85499999999999998</v>
      </c>
      <c r="M2949" s="1">
        <f>VLOOKUP(A2949,'Placement Details'!$A:$D,4,0)</f>
        <v>14.43</v>
      </c>
      <c r="N2949" s="1" t="str">
        <f>VLOOKUP(A2949,'Placement Details'!$A:$B,2,0)</f>
        <v>Sales</v>
      </c>
      <c r="O2949" s="1" t="str">
        <f t="shared" si="46"/>
        <v>No</v>
      </c>
      <c r="V2949"/>
      <c r="W2949"/>
    </row>
    <row r="2950" spans="1:23" x14ac:dyDescent="0.3">
      <c r="A2950" s="1" t="s">
        <v>2482</v>
      </c>
      <c r="B2950" s="1">
        <v>23</v>
      </c>
      <c r="C2950" s="1" t="s">
        <v>12</v>
      </c>
      <c r="D2950" s="1" t="s">
        <v>27</v>
      </c>
      <c r="E2950" s="1" t="s">
        <v>2237</v>
      </c>
      <c r="F2950" s="1" t="s">
        <v>15</v>
      </c>
      <c r="G2950" s="2">
        <v>0.85</v>
      </c>
      <c r="H2950" s="2">
        <v>0.92</v>
      </c>
      <c r="I2950" s="2">
        <v>0.94</v>
      </c>
      <c r="J2950" s="1" t="s">
        <v>40</v>
      </c>
      <c r="K2950" s="1">
        <f>VLOOKUP(A2950,'Student Details'!$A:$O,15,0)</f>
        <v>1.5</v>
      </c>
      <c r="L2950" s="9">
        <f>VLOOKUP(A2950,'Marks Details'!$F$2:$G$5281,2,0)</f>
        <v>0.88250000000000006</v>
      </c>
      <c r="M2950" s="1">
        <f>VLOOKUP(A2950,'Placement Details'!$A:$D,4,0)</f>
        <v>14.43</v>
      </c>
      <c r="N2950" s="1" t="str">
        <f>VLOOKUP(A2950,'Placement Details'!$A:$B,2,0)</f>
        <v>Operations</v>
      </c>
      <c r="O2950" s="1" t="str">
        <f t="shared" si="46"/>
        <v>Yes</v>
      </c>
      <c r="V2950"/>
      <c r="W2950"/>
    </row>
    <row r="2951" spans="1:23" x14ac:dyDescent="0.3">
      <c r="A2951" s="1" t="s">
        <v>2607</v>
      </c>
      <c r="B2951" s="1">
        <v>21</v>
      </c>
      <c r="C2951" s="1" t="s">
        <v>331</v>
      </c>
      <c r="D2951" s="1" t="s">
        <v>13</v>
      </c>
      <c r="E2951" s="1" t="s">
        <v>2237</v>
      </c>
      <c r="F2951" s="1" t="s">
        <v>15</v>
      </c>
      <c r="G2951" s="2">
        <v>0.69</v>
      </c>
      <c r="H2951" s="2">
        <v>0.95000000000000007</v>
      </c>
      <c r="I2951" s="2">
        <v>0.89</v>
      </c>
      <c r="J2951" s="1" t="s">
        <v>19</v>
      </c>
      <c r="K2951" s="1">
        <f>VLOOKUP(A2951,'Student Details'!$A:$O,15,0)</f>
        <v>0</v>
      </c>
      <c r="L2951" s="9">
        <f>VLOOKUP(A2951,'Marks Details'!$F$2:$G$5281,2,0)</f>
        <v>0.8125</v>
      </c>
      <c r="M2951" s="1">
        <f>VLOOKUP(A2951,'Placement Details'!$A:$D,4,0)</f>
        <v>14.4</v>
      </c>
      <c r="N2951" s="1" t="str">
        <f>VLOOKUP(A2951,'Placement Details'!$A:$B,2,0)</f>
        <v>Strategy</v>
      </c>
      <c r="O2951" s="1" t="str">
        <f t="shared" si="46"/>
        <v>No</v>
      </c>
      <c r="V2951"/>
      <c r="W2951"/>
    </row>
    <row r="2952" spans="1:23" x14ac:dyDescent="0.3">
      <c r="A2952" s="1" t="s">
        <v>2377</v>
      </c>
      <c r="B2952" s="1">
        <v>20</v>
      </c>
      <c r="C2952" s="1" t="s">
        <v>12</v>
      </c>
      <c r="D2952" s="1" t="s">
        <v>27</v>
      </c>
      <c r="E2952" s="1" t="s">
        <v>2237</v>
      </c>
      <c r="F2952" s="1" t="s">
        <v>30</v>
      </c>
      <c r="G2952" s="2">
        <v>0.74</v>
      </c>
      <c r="H2952" s="2">
        <v>0.85000000000000009</v>
      </c>
      <c r="I2952" s="2">
        <v>0.86</v>
      </c>
      <c r="J2952" s="1" t="s">
        <v>19</v>
      </c>
      <c r="K2952" s="1">
        <f>VLOOKUP(A2952,'Student Details'!$A:$O,15,0)</f>
        <v>0</v>
      </c>
      <c r="L2952" s="9">
        <f>VLOOKUP(A2952,'Marks Details'!$F$2:$G$5281,2,0)</f>
        <v>0.78249999999999997</v>
      </c>
      <c r="M2952" s="1">
        <f>VLOOKUP(A2952,'Placement Details'!$A:$D,4,0)</f>
        <v>14.38</v>
      </c>
      <c r="N2952" s="1" t="str">
        <f>VLOOKUP(A2952,'Placement Details'!$A:$B,2,0)</f>
        <v>Marketing</v>
      </c>
      <c r="O2952" s="1" t="str">
        <f t="shared" si="46"/>
        <v>No</v>
      </c>
      <c r="V2952"/>
      <c r="W2952"/>
    </row>
    <row r="2953" spans="1:23" x14ac:dyDescent="0.3">
      <c r="A2953" s="1" t="s">
        <v>2421</v>
      </c>
      <c r="B2953" s="1">
        <v>21</v>
      </c>
      <c r="C2953" s="1" t="s">
        <v>12</v>
      </c>
      <c r="D2953" s="1" t="s">
        <v>27</v>
      </c>
      <c r="E2953" s="1" t="s">
        <v>2237</v>
      </c>
      <c r="F2953" s="1" t="s">
        <v>15</v>
      </c>
      <c r="G2953" s="2">
        <v>0.8899999999999999</v>
      </c>
      <c r="H2953" s="2">
        <v>0.82000000000000006</v>
      </c>
      <c r="I2953" s="2">
        <v>0.9</v>
      </c>
      <c r="J2953" s="1" t="s">
        <v>19</v>
      </c>
      <c r="K2953" s="1">
        <f>VLOOKUP(A2953,'Student Details'!$A:$O,15,0)</f>
        <v>0</v>
      </c>
      <c r="L2953" s="9">
        <f>VLOOKUP(A2953,'Marks Details'!$F$2:$G$5281,2,0)</f>
        <v>0.82750000000000001</v>
      </c>
      <c r="M2953" s="1">
        <f>VLOOKUP(A2953,'Placement Details'!$A:$D,4,0)</f>
        <v>14.38</v>
      </c>
      <c r="N2953" s="1" t="str">
        <f>VLOOKUP(A2953,'Placement Details'!$A:$B,2,0)</f>
        <v>Strategy</v>
      </c>
      <c r="O2953" s="1" t="str">
        <f t="shared" si="46"/>
        <v>No</v>
      </c>
      <c r="V2953"/>
      <c r="W2953"/>
    </row>
    <row r="2954" spans="1:23" x14ac:dyDescent="0.3">
      <c r="A2954" s="1" t="s">
        <v>2358</v>
      </c>
      <c r="B2954" s="1">
        <v>24</v>
      </c>
      <c r="C2954" s="1" t="s">
        <v>12</v>
      </c>
      <c r="D2954" s="1" t="s">
        <v>13</v>
      </c>
      <c r="E2954" s="1" t="s">
        <v>2237</v>
      </c>
      <c r="F2954" s="1" t="s">
        <v>44</v>
      </c>
      <c r="G2954" s="2">
        <v>0.85</v>
      </c>
      <c r="H2954" s="2">
        <v>0.8600000000000001</v>
      </c>
      <c r="I2954" s="2">
        <v>0.90999999999999992</v>
      </c>
      <c r="J2954" s="1" t="s">
        <v>22</v>
      </c>
      <c r="K2954" s="1">
        <f>VLOOKUP(A2954,'Student Details'!$A:$O,15,0)</f>
        <v>1.7</v>
      </c>
      <c r="L2954" s="9">
        <f>VLOOKUP(A2954,'Marks Details'!$F$2:$G$5281,2,0)</f>
        <v>0.67500000000000004</v>
      </c>
      <c r="M2954" s="1">
        <f>VLOOKUP(A2954,'Placement Details'!$A:$D,4,0)</f>
        <v>14.37</v>
      </c>
      <c r="N2954" s="1" t="str">
        <f>VLOOKUP(A2954,'Placement Details'!$A:$B,2,0)</f>
        <v>Marketing</v>
      </c>
      <c r="O2954" s="1" t="str">
        <f t="shared" si="46"/>
        <v>Yes</v>
      </c>
      <c r="V2954"/>
      <c r="W2954"/>
    </row>
    <row r="2955" spans="1:23" x14ac:dyDescent="0.3">
      <c r="A2955" s="1" t="s">
        <v>2587</v>
      </c>
      <c r="B2955" s="1">
        <v>23</v>
      </c>
      <c r="C2955" s="1" t="s">
        <v>331</v>
      </c>
      <c r="D2955" s="1" t="s">
        <v>27</v>
      </c>
      <c r="E2955" s="1" t="s">
        <v>2237</v>
      </c>
      <c r="F2955" s="1" t="s">
        <v>30</v>
      </c>
      <c r="G2955" s="2">
        <v>0.78</v>
      </c>
      <c r="H2955" s="2">
        <v>0.88</v>
      </c>
      <c r="I2955" s="2">
        <v>0.86</v>
      </c>
      <c r="J2955" s="1" t="s">
        <v>16</v>
      </c>
      <c r="K2955" s="1">
        <f>VLOOKUP(A2955,'Student Details'!$A:$O,15,0)</f>
        <v>1.6</v>
      </c>
      <c r="L2955" s="9">
        <f>VLOOKUP(A2955,'Marks Details'!$F$2:$G$5281,2,0)</f>
        <v>0.73750000000000004</v>
      </c>
      <c r="M2955" s="1">
        <f>VLOOKUP(A2955,'Placement Details'!$A:$D,4,0)</f>
        <v>14.37</v>
      </c>
      <c r="N2955" s="1" t="str">
        <f>VLOOKUP(A2955,'Placement Details'!$A:$B,2,0)</f>
        <v>Marketing</v>
      </c>
      <c r="O2955" s="1" t="str">
        <f t="shared" si="46"/>
        <v>Yes</v>
      </c>
      <c r="V2955"/>
      <c r="W2955"/>
    </row>
    <row r="2956" spans="1:23" x14ac:dyDescent="0.3">
      <c r="A2956" s="1" t="s">
        <v>2360</v>
      </c>
      <c r="B2956" s="1">
        <v>21</v>
      </c>
      <c r="C2956" s="1" t="s">
        <v>12</v>
      </c>
      <c r="D2956" s="1" t="s">
        <v>13</v>
      </c>
      <c r="E2956" s="1" t="s">
        <v>2237</v>
      </c>
      <c r="F2956" s="1" t="s">
        <v>15</v>
      </c>
      <c r="G2956" s="2">
        <v>0.74</v>
      </c>
      <c r="H2956" s="2">
        <v>0.9</v>
      </c>
      <c r="I2956" s="2">
        <v>0.90999999999999992</v>
      </c>
      <c r="J2956" s="1" t="s">
        <v>19</v>
      </c>
      <c r="K2956" s="1">
        <f>VLOOKUP(A2956,'Student Details'!$A:$O,15,0)</f>
        <v>0</v>
      </c>
      <c r="L2956" s="9">
        <f>VLOOKUP(A2956,'Marks Details'!$F$2:$G$5281,2,0)</f>
        <v>0.77999999999999992</v>
      </c>
      <c r="M2956" s="1">
        <f>VLOOKUP(A2956,'Placement Details'!$A:$D,4,0)</f>
        <v>14.36</v>
      </c>
      <c r="N2956" s="1" t="str">
        <f>VLOOKUP(A2956,'Placement Details'!$A:$B,2,0)</f>
        <v>IT</v>
      </c>
      <c r="O2956" s="1" t="str">
        <f t="shared" si="46"/>
        <v>No</v>
      </c>
      <c r="V2956"/>
      <c r="W2956"/>
    </row>
    <row r="2957" spans="1:23" x14ac:dyDescent="0.3">
      <c r="A2957" s="1" t="s">
        <v>2434</v>
      </c>
      <c r="B2957" s="1">
        <v>22</v>
      </c>
      <c r="C2957" s="1" t="s">
        <v>12</v>
      </c>
      <c r="D2957" s="1" t="s">
        <v>27</v>
      </c>
      <c r="E2957" s="1" t="s">
        <v>2237</v>
      </c>
      <c r="F2957" s="1" t="s">
        <v>15</v>
      </c>
      <c r="G2957" s="2">
        <v>0.80999999999999994</v>
      </c>
      <c r="H2957" s="2">
        <v>0.88</v>
      </c>
      <c r="I2957" s="2">
        <v>0.88</v>
      </c>
      <c r="J2957" s="1" t="s">
        <v>37</v>
      </c>
      <c r="K2957" s="1">
        <f>VLOOKUP(A2957,'Student Details'!$A:$O,15,0)</f>
        <v>0</v>
      </c>
      <c r="L2957" s="9">
        <f>VLOOKUP(A2957,'Marks Details'!$F$2:$G$5281,2,0)</f>
        <v>0.77499999999999991</v>
      </c>
      <c r="M2957" s="1">
        <f>VLOOKUP(A2957,'Placement Details'!$A:$D,4,0)</f>
        <v>14.36</v>
      </c>
      <c r="N2957" s="1" t="str">
        <f>VLOOKUP(A2957,'Placement Details'!$A:$B,2,0)</f>
        <v>Sales</v>
      </c>
      <c r="O2957" s="1" t="str">
        <f t="shared" si="46"/>
        <v>No</v>
      </c>
      <c r="V2957"/>
      <c r="W2957"/>
    </row>
    <row r="2958" spans="1:23" x14ac:dyDescent="0.3">
      <c r="A2958" s="1" t="s">
        <v>2565</v>
      </c>
      <c r="B2958" s="1">
        <v>23</v>
      </c>
      <c r="C2958" s="1" t="s">
        <v>331</v>
      </c>
      <c r="D2958" s="1" t="s">
        <v>13</v>
      </c>
      <c r="E2958" s="1" t="s">
        <v>2237</v>
      </c>
      <c r="F2958" s="1" t="s">
        <v>44</v>
      </c>
      <c r="G2958" s="2">
        <v>0.8</v>
      </c>
      <c r="H2958" s="2">
        <v>0.9</v>
      </c>
      <c r="I2958" s="2">
        <v>0.91999999999999993</v>
      </c>
      <c r="J2958" s="1" t="s">
        <v>40</v>
      </c>
      <c r="K2958" s="1">
        <f>VLOOKUP(A2958,'Student Details'!$A:$O,15,0)</f>
        <v>0</v>
      </c>
      <c r="L2958" s="9">
        <f>VLOOKUP(A2958,'Marks Details'!$F$2:$G$5281,2,0)</f>
        <v>0.70500000000000007</v>
      </c>
      <c r="M2958" s="1">
        <f>VLOOKUP(A2958,'Placement Details'!$A:$D,4,0)</f>
        <v>14.36</v>
      </c>
      <c r="N2958" s="1" t="str">
        <f>VLOOKUP(A2958,'Placement Details'!$A:$B,2,0)</f>
        <v>IT</v>
      </c>
      <c r="O2958" s="1" t="str">
        <f t="shared" si="46"/>
        <v>No</v>
      </c>
      <c r="V2958"/>
      <c r="W2958"/>
    </row>
    <row r="2959" spans="1:23" x14ac:dyDescent="0.3">
      <c r="A2959" s="1" t="s">
        <v>2615</v>
      </c>
      <c r="B2959" s="1">
        <v>22</v>
      </c>
      <c r="C2959" s="1" t="s">
        <v>331</v>
      </c>
      <c r="D2959" s="1" t="s">
        <v>13</v>
      </c>
      <c r="E2959" s="1" t="s">
        <v>2237</v>
      </c>
      <c r="F2959" s="1" t="s">
        <v>15</v>
      </c>
      <c r="G2959" s="2">
        <v>0.87</v>
      </c>
      <c r="H2959" s="2">
        <v>0.94000000000000006</v>
      </c>
      <c r="I2959" s="2">
        <v>0.86</v>
      </c>
      <c r="J2959" s="1" t="s">
        <v>19</v>
      </c>
      <c r="K2959" s="1">
        <f>VLOOKUP(A2959,'Student Details'!$A:$O,15,0)</f>
        <v>0</v>
      </c>
      <c r="L2959" s="9">
        <f>VLOOKUP(A2959,'Marks Details'!$F$2:$G$5281,2,0)</f>
        <v>0.73250000000000004</v>
      </c>
      <c r="M2959" s="1">
        <f>VLOOKUP(A2959,'Placement Details'!$A:$D,4,0)</f>
        <v>14.36</v>
      </c>
      <c r="N2959" s="1" t="str">
        <f>VLOOKUP(A2959,'Placement Details'!$A:$B,2,0)</f>
        <v>Sales</v>
      </c>
      <c r="O2959" s="1" t="str">
        <f t="shared" si="46"/>
        <v>No</v>
      </c>
      <c r="V2959"/>
      <c r="W2959"/>
    </row>
    <row r="2960" spans="1:23" x14ac:dyDescent="0.3">
      <c r="A2960" s="1" t="s">
        <v>2422</v>
      </c>
      <c r="B2960" s="1">
        <v>22</v>
      </c>
      <c r="C2960" s="1" t="s">
        <v>12</v>
      </c>
      <c r="D2960" s="1" t="s">
        <v>13</v>
      </c>
      <c r="E2960" s="1" t="s">
        <v>2237</v>
      </c>
      <c r="F2960" s="1" t="s">
        <v>42</v>
      </c>
      <c r="G2960" s="2">
        <v>0.8899999999999999</v>
      </c>
      <c r="H2960" s="2">
        <v>0.9</v>
      </c>
      <c r="I2960" s="2">
        <v>0.97</v>
      </c>
      <c r="J2960" s="1" t="s">
        <v>19</v>
      </c>
      <c r="K2960" s="1">
        <f>VLOOKUP(A2960,'Student Details'!$A:$O,15,0)</f>
        <v>0</v>
      </c>
      <c r="L2960" s="9">
        <f>VLOOKUP(A2960,'Marks Details'!$F$2:$G$5281,2,0)</f>
        <v>0.71499999999999997</v>
      </c>
      <c r="M2960" s="1">
        <f>VLOOKUP(A2960,'Placement Details'!$A:$D,4,0)</f>
        <v>14.34</v>
      </c>
      <c r="N2960" s="1" t="str">
        <f>VLOOKUP(A2960,'Placement Details'!$A:$B,2,0)</f>
        <v>Strategy</v>
      </c>
      <c r="O2960" s="1" t="str">
        <f t="shared" si="46"/>
        <v>No</v>
      </c>
      <c r="V2960"/>
      <c r="W2960"/>
    </row>
    <row r="2961" spans="1:23" x14ac:dyDescent="0.3">
      <c r="A2961" s="1" t="s">
        <v>2619</v>
      </c>
      <c r="B2961" s="1">
        <v>23</v>
      </c>
      <c r="C2961" s="1" t="s">
        <v>412</v>
      </c>
      <c r="D2961" s="1" t="s">
        <v>13</v>
      </c>
      <c r="E2961" s="1" t="s">
        <v>2237</v>
      </c>
      <c r="F2961" s="1" t="s">
        <v>42</v>
      </c>
      <c r="G2961" s="2">
        <v>0.66999999999999993</v>
      </c>
      <c r="H2961" s="2">
        <v>0.83000000000000007</v>
      </c>
      <c r="I2961" s="2">
        <v>0.97</v>
      </c>
      <c r="J2961" s="1" t="s">
        <v>16</v>
      </c>
      <c r="K2961" s="1">
        <f>VLOOKUP(A2961,'Student Details'!$A:$O,15,0)</f>
        <v>0</v>
      </c>
      <c r="L2961" s="9">
        <f>VLOOKUP(A2961,'Marks Details'!$F$2:$G$5281,2,0)</f>
        <v>0.69750000000000001</v>
      </c>
      <c r="M2961" s="1">
        <f>VLOOKUP(A2961,'Placement Details'!$A:$D,4,0)</f>
        <v>14.34</v>
      </c>
      <c r="N2961" s="1" t="str">
        <f>VLOOKUP(A2961,'Placement Details'!$A:$B,2,0)</f>
        <v>Marketing</v>
      </c>
      <c r="O2961" s="1" t="str">
        <f t="shared" si="46"/>
        <v>No</v>
      </c>
      <c r="V2961"/>
      <c r="W2961"/>
    </row>
    <row r="2962" spans="1:23" x14ac:dyDescent="0.3">
      <c r="A2962" s="1" t="s">
        <v>2378</v>
      </c>
      <c r="B2962" s="1">
        <v>22</v>
      </c>
      <c r="C2962" s="1" t="s">
        <v>12</v>
      </c>
      <c r="D2962" s="1" t="s">
        <v>27</v>
      </c>
      <c r="E2962" s="1" t="s">
        <v>2237</v>
      </c>
      <c r="F2962" s="1" t="s">
        <v>32</v>
      </c>
      <c r="G2962" s="2">
        <v>0.67999999999999994</v>
      </c>
      <c r="H2962" s="2">
        <v>0.91</v>
      </c>
      <c r="I2962" s="2">
        <v>0.87</v>
      </c>
      <c r="J2962" s="1" t="s">
        <v>22</v>
      </c>
      <c r="K2962" s="1">
        <f>VLOOKUP(A2962,'Student Details'!$A:$O,15,0)</f>
        <v>2</v>
      </c>
      <c r="L2962" s="9">
        <f>VLOOKUP(A2962,'Marks Details'!$F$2:$G$5281,2,0)</f>
        <v>0.71499999999999997</v>
      </c>
      <c r="M2962" s="1">
        <f>VLOOKUP(A2962,'Placement Details'!$A:$D,4,0)</f>
        <v>14.33</v>
      </c>
      <c r="N2962" s="1" t="str">
        <f>VLOOKUP(A2962,'Placement Details'!$A:$B,2,0)</f>
        <v>Sales</v>
      </c>
      <c r="O2962" s="1" t="str">
        <f t="shared" si="46"/>
        <v>Yes</v>
      </c>
      <c r="V2962"/>
      <c r="W2962"/>
    </row>
    <row r="2963" spans="1:23" x14ac:dyDescent="0.3">
      <c r="A2963" s="1" t="s">
        <v>2578</v>
      </c>
      <c r="B2963" s="1">
        <v>22</v>
      </c>
      <c r="C2963" s="1" t="s">
        <v>331</v>
      </c>
      <c r="D2963" s="1" t="s">
        <v>13</v>
      </c>
      <c r="E2963" s="1" t="s">
        <v>2237</v>
      </c>
      <c r="F2963" s="1" t="s">
        <v>15</v>
      </c>
      <c r="G2963" s="2">
        <v>0.66999999999999993</v>
      </c>
      <c r="H2963" s="2">
        <v>0.87000000000000011</v>
      </c>
      <c r="I2963" s="2">
        <v>0.96</v>
      </c>
      <c r="J2963" s="1" t="s">
        <v>19</v>
      </c>
      <c r="K2963" s="1">
        <f>VLOOKUP(A2963,'Student Details'!$A:$O,15,0)</f>
        <v>0</v>
      </c>
      <c r="L2963" s="9">
        <f>VLOOKUP(A2963,'Marks Details'!$F$2:$G$5281,2,0)</f>
        <v>0.73750000000000004</v>
      </c>
      <c r="M2963" s="1">
        <f>VLOOKUP(A2963,'Placement Details'!$A:$D,4,0)</f>
        <v>14.33</v>
      </c>
      <c r="N2963" s="1" t="str">
        <f>VLOOKUP(A2963,'Placement Details'!$A:$B,2,0)</f>
        <v>Operations</v>
      </c>
      <c r="O2963" s="1" t="str">
        <f t="shared" si="46"/>
        <v>No</v>
      </c>
      <c r="V2963"/>
      <c r="W2963"/>
    </row>
    <row r="2964" spans="1:23" x14ac:dyDescent="0.3">
      <c r="A2964" s="1" t="s">
        <v>2645</v>
      </c>
      <c r="B2964" s="1">
        <v>23</v>
      </c>
      <c r="C2964" s="1" t="s">
        <v>412</v>
      </c>
      <c r="D2964" s="1" t="s">
        <v>13</v>
      </c>
      <c r="E2964" s="1" t="s">
        <v>2237</v>
      </c>
      <c r="F2964" s="1" t="s">
        <v>44</v>
      </c>
      <c r="G2964" s="2">
        <v>0.75</v>
      </c>
      <c r="H2964" s="2">
        <v>0.83000000000000007</v>
      </c>
      <c r="I2964" s="2">
        <v>0.90999999999999992</v>
      </c>
      <c r="J2964" s="1" t="s">
        <v>16</v>
      </c>
      <c r="K2964" s="1">
        <f>VLOOKUP(A2964,'Student Details'!$A:$O,15,0)</f>
        <v>0</v>
      </c>
      <c r="L2964" s="9">
        <f>VLOOKUP(A2964,'Marks Details'!$F$2:$G$5281,2,0)</f>
        <v>0.71499999999999997</v>
      </c>
      <c r="M2964" s="1">
        <f>VLOOKUP(A2964,'Placement Details'!$A:$D,4,0)</f>
        <v>14.31</v>
      </c>
      <c r="N2964" s="1" t="str">
        <f>VLOOKUP(A2964,'Placement Details'!$A:$B,2,0)</f>
        <v>Operations</v>
      </c>
      <c r="O2964" s="1" t="str">
        <f t="shared" si="46"/>
        <v>No</v>
      </c>
      <c r="V2964"/>
      <c r="W2964"/>
    </row>
    <row r="2965" spans="1:23" x14ac:dyDescent="0.3">
      <c r="A2965" s="1" t="s">
        <v>2552</v>
      </c>
      <c r="B2965" s="1">
        <v>22</v>
      </c>
      <c r="C2965" s="1" t="s">
        <v>331</v>
      </c>
      <c r="D2965" s="1" t="s">
        <v>13</v>
      </c>
      <c r="E2965" s="1" t="s">
        <v>2237</v>
      </c>
      <c r="F2965" s="1" t="s">
        <v>15</v>
      </c>
      <c r="G2965" s="2">
        <v>0.62</v>
      </c>
      <c r="H2965" s="2">
        <v>0.8600000000000001</v>
      </c>
      <c r="I2965" s="2">
        <v>0.86</v>
      </c>
      <c r="J2965" s="1" t="s">
        <v>22</v>
      </c>
      <c r="K2965" s="1">
        <f>VLOOKUP(A2965,'Student Details'!$A:$O,15,0)</f>
        <v>0.8</v>
      </c>
      <c r="L2965" s="9">
        <f>VLOOKUP(A2965,'Marks Details'!$F$2:$G$5281,2,0)</f>
        <v>0.65499999999999992</v>
      </c>
      <c r="M2965" s="1">
        <f>VLOOKUP(A2965,'Placement Details'!$A:$D,4,0)</f>
        <v>14.3</v>
      </c>
      <c r="N2965" s="1" t="str">
        <f>VLOOKUP(A2965,'Placement Details'!$A:$B,2,0)</f>
        <v>IT</v>
      </c>
      <c r="O2965" s="1" t="str">
        <f t="shared" si="46"/>
        <v>Yes</v>
      </c>
      <c r="V2965"/>
      <c r="W2965"/>
    </row>
    <row r="2966" spans="1:23" x14ac:dyDescent="0.3">
      <c r="A2966" s="1" t="s">
        <v>2550</v>
      </c>
      <c r="B2966" s="1">
        <v>21</v>
      </c>
      <c r="C2966" s="1" t="s">
        <v>331</v>
      </c>
      <c r="D2966" s="1" t="s">
        <v>27</v>
      </c>
      <c r="E2966" s="1" t="s">
        <v>2237</v>
      </c>
      <c r="F2966" s="1" t="s">
        <v>15</v>
      </c>
      <c r="G2966" s="2">
        <v>0.86</v>
      </c>
      <c r="H2966" s="2">
        <v>0.88</v>
      </c>
      <c r="I2966" s="2">
        <v>0.94</v>
      </c>
      <c r="J2966" s="1" t="s">
        <v>16</v>
      </c>
      <c r="K2966" s="1">
        <f>VLOOKUP(A2966,'Student Details'!$A:$O,15,0)</f>
        <v>0</v>
      </c>
      <c r="L2966" s="9">
        <f>VLOOKUP(A2966,'Marks Details'!$F$2:$G$5281,2,0)</f>
        <v>0.73</v>
      </c>
      <c r="M2966" s="1">
        <f>VLOOKUP(A2966,'Placement Details'!$A:$D,4,0)</f>
        <v>14.28</v>
      </c>
      <c r="N2966" s="1" t="str">
        <f>VLOOKUP(A2966,'Placement Details'!$A:$B,2,0)</f>
        <v>Operations</v>
      </c>
      <c r="O2966" s="1" t="str">
        <f t="shared" si="46"/>
        <v>No</v>
      </c>
      <c r="V2966"/>
      <c r="W2966"/>
    </row>
    <row r="2967" spans="1:23" x14ac:dyDescent="0.3">
      <c r="A2967" s="1" t="s">
        <v>2594</v>
      </c>
      <c r="B2967" s="1">
        <v>23</v>
      </c>
      <c r="C2967" s="1" t="s">
        <v>331</v>
      </c>
      <c r="D2967" s="1" t="s">
        <v>13</v>
      </c>
      <c r="E2967" s="1" t="s">
        <v>2237</v>
      </c>
      <c r="F2967" s="1" t="s">
        <v>42</v>
      </c>
      <c r="G2967" s="2">
        <v>0.86</v>
      </c>
      <c r="H2967" s="2">
        <v>0.88</v>
      </c>
      <c r="I2967" s="2">
        <v>0.90999999999999992</v>
      </c>
      <c r="J2967" s="1" t="s">
        <v>19</v>
      </c>
      <c r="K2967" s="1">
        <f>VLOOKUP(A2967,'Student Details'!$A:$O,15,0)</f>
        <v>0</v>
      </c>
      <c r="L2967" s="9">
        <f>VLOOKUP(A2967,'Marks Details'!$F$2:$G$5281,2,0)</f>
        <v>0.86499999999999999</v>
      </c>
      <c r="M2967" s="1">
        <f>VLOOKUP(A2967,'Placement Details'!$A:$D,4,0)</f>
        <v>14.27</v>
      </c>
      <c r="N2967" s="1" t="str">
        <f>VLOOKUP(A2967,'Placement Details'!$A:$B,2,0)</f>
        <v>Operations</v>
      </c>
      <c r="O2967" s="1" t="str">
        <f t="shared" si="46"/>
        <v>No</v>
      </c>
      <c r="V2967"/>
      <c r="W2967"/>
    </row>
    <row r="2968" spans="1:23" x14ac:dyDescent="0.3">
      <c r="A2968" s="1" t="s">
        <v>2673</v>
      </c>
      <c r="B2968" s="1">
        <v>21</v>
      </c>
      <c r="C2968" s="1" t="s">
        <v>412</v>
      </c>
      <c r="D2968" s="1" t="s">
        <v>13</v>
      </c>
      <c r="E2968" s="1" t="s">
        <v>2237</v>
      </c>
      <c r="F2968" s="1" t="s">
        <v>15</v>
      </c>
      <c r="G2968" s="2">
        <v>0.72</v>
      </c>
      <c r="H2968" s="2">
        <v>0.84000000000000008</v>
      </c>
      <c r="I2968" s="2">
        <v>0.96</v>
      </c>
      <c r="J2968" s="1" t="s">
        <v>19</v>
      </c>
      <c r="K2968" s="1">
        <f>VLOOKUP(A2968,'Student Details'!$A:$O,15,0)</f>
        <v>0</v>
      </c>
      <c r="L2968" s="9">
        <f>VLOOKUP(A2968,'Marks Details'!$F$2:$G$5281,2,0)</f>
        <v>0.6875</v>
      </c>
      <c r="M2968" s="1">
        <f>VLOOKUP(A2968,'Placement Details'!$A:$D,4,0)</f>
        <v>14.24</v>
      </c>
      <c r="N2968" s="1" t="str">
        <f>VLOOKUP(A2968,'Placement Details'!$A:$B,2,0)</f>
        <v>Strategy</v>
      </c>
      <c r="O2968" s="1" t="str">
        <f t="shared" si="46"/>
        <v>No</v>
      </c>
      <c r="V2968"/>
      <c r="W2968"/>
    </row>
    <row r="2969" spans="1:23" x14ac:dyDescent="0.3">
      <c r="A2969" s="1" t="s">
        <v>2357</v>
      </c>
      <c r="B2969" s="1">
        <v>21</v>
      </c>
      <c r="C2969" s="1" t="s">
        <v>12</v>
      </c>
      <c r="D2969" s="1" t="s">
        <v>13</v>
      </c>
      <c r="E2969" s="1" t="s">
        <v>2237</v>
      </c>
      <c r="F2969" s="1" t="s">
        <v>36</v>
      </c>
      <c r="G2969" s="2">
        <v>0.87</v>
      </c>
      <c r="H2969" s="2">
        <v>0.85000000000000009</v>
      </c>
      <c r="I2969" s="2">
        <v>0.99</v>
      </c>
      <c r="J2969" s="1" t="s">
        <v>19</v>
      </c>
      <c r="K2969" s="1">
        <f>VLOOKUP(A2969,'Student Details'!$A:$O,15,0)</f>
        <v>0</v>
      </c>
      <c r="L2969" s="9">
        <f>VLOOKUP(A2969,'Marks Details'!$F$2:$G$5281,2,0)</f>
        <v>0.81</v>
      </c>
      <c r="M2969" s="1">
        <f>VLOOKUP(A2969,'Placement Details'!$A:$D,4,0)</f>
        <v>14.23</v>
      </c>
      <c r="N2969" s="1" t="str">
        <f>VLOOKUP(A2969,'Placement Details'!$A:$B,2,0)</f>
        <v>IT</v>
      </c>
      <c r="O2969" s="1" t="str">
        <f t="shared" si="46"/>
        <v>No</v>
      </c>
      <c r="V2969"/>
      <c r="W2969"/>
    </row>
    <row r="2970" spans="1:23" x14ac:dyDescent="0.3">
      <c r="A2970" s="1" t="s">
        <v>2595</v>
      </c>
      <c r="B2970" s="1">
        <v>22</v>
      </c>
      <c r="C2970" s="1" t="s">
        <v>331</v>
      </c>
      <c r="D2970" s="1" t="s">
        <v>13</v>
      </c>
      <c r="E2970" s="1" t="s">
        <v>2237</v>
      </c>
      <c r="F2970" s="1" t="s">
        <v>44</v>
      </c>
      <c r="G2970" s="2">
        <v>0.85</v>
      </c>
      <c r="H2970" s="2">
        <v>0.91</v>
      </c>
      <c r="I2970" s="2">
        <v>0.86</v>
      </c>
      <c r="J2970" s="1" t="s">
        <v>16</v>
      </c>
      <c r="K2970" s="1">
        <f>VLOOKUP(A2970,'Student Details'!$A:$O,15,0)</f>
        <v>0</v>
      </c>
      <c r="L2970" s="9">
        <f>VLOOKUP(A2970,'Marks Details'!$F$2:$G$5281,2,0)</f>
        <v>0.75249999999999995</v>
      </c>
      <c r="M2970" s="1">
        <f>VLOOKUP(A2970,'Placement Details'!$A:$D,4,0)</f>
        <v>14.23</v>
      </c>
      <c r="N2970" s="1" t="str">
        <f>VLOOKUP(A2970,'Placement Details'!$A:$B,2,0)</f>
        <v>Strategy</v>
      </c>
      <c r="O2970" s="1" t="str">
        <f t="shared" si="46"/>
        <v>No</v>
      </c>
      <c r="V2970"/>
      <c r="W2970"/>
    </row>
    <row r="2971" spans="1:23" x14ac:dyDescent="0.3">
      <c r="A2971" s="1" t="s">
        <v>2380</v>
      </c>
      <c r="B2971" s="1">
        <v>21</v>
      </c>
      <c r="C2971" s="1" t="s">
        <v>12</v>
      </c>
      <c r="D2971" s="1" t="s">
        <v>13</v>
      </c>
      <c r="E2971" s="1" t="s">
        <v>2237</v>
      </c>
      <c r="F2971" s="1" t="s">
        <v>15</v>
      </c>
      <c r="G2971" s="2">
        <v>0.8899999999999999</v>
      </c>
      <c r="H2971" s="2">
        <v>0.8600000000000001</v>
      </c>
      <c r="I2971" s="2">
        <v>0.91999999999999993</v>
      </c>
      <c r="J2971" s="1" t="s">
        <v>22</v>
      </c>
      <c r="K2971" s="1">
        <f>VLOOKUP(A2971,'Student Details'!$A:$O,15,0)</f>
        <v>0</v>
      </c>
      <c r="L2971" s="9">
        <f>VLOOKUP(A2971,'Marks Details'!$F$2:$G$5281,2,0)</f>
        <v>0.6725000000000001</v>
      </c>
      <c r="M2971" s="1">
        <f>VLOOKUP(A2971,'Placement Details'!$A:$D,4,0)</f>
        <v>14.2</v>
      </c>
      <c r="N2971" s="1" t="str">
        <f>VLOOKUP(A2971,'Placement Details'!$A:$B,2,0)</f>
        <v>Sales</v>
      </c>
      <c r="O2971" s="1" t="str">
        <f t="shared" si="46"/>
        <v>No</v>
      </c>
      <c r="V2971"/>
      <c r="W2971"/>
    </row>
    <row r="2972" spans="1:23" x14ac:dyDescent="0.3">
      <c r="A2972" s="1" t="s">
        <v>2542</v>
      </c>
      <c r="B2972" s="1">
        <v>22</v>
      </c>
      <c r="C2972" s="1" t="s">
        <v>331</v>
      </c>
      <c r="D2972" s="1" t="s">
        <v>13</v>
      </c>
      <c r="E2972" s="1" t="s">
        <v>2237</v>
      </c>
      <c r="F2972" s="1" t="s">
        <v>30</v>
      </c>
      <c r="G2972" s="2">
        <v>0.65</v>
      </c>
      <c r="H2972" s="2">
        <v>0.82000000000000006</v>
      </c>
      <c r="I2972" s="2">
        <v>0.87</v>
      </c>
      <c r="J2972" s="1" t="s">
        <v>16</v>
      </c>
      <c r="K2972" s="1">
        <f>VLOOKUP(A2972,'Student Details'!$A:$O,15,0)</f>
        <v>0.9</v>
      </c>
      <c r="L2972" s="9">
        <f>VLOOKUP(A2972,'Marks Details'!$F$2:$G$5281,2,0)</f>
        <v>0.83250000000000002</v>
      </c>
      <c r="M2972" s="1">
        <f>VLOOKUP(A2972,'Placement Details'!$A:$D,4,0)</f>
        <v>14.2</v>
      </c>
      <c r="N2972" s="1" t="str">
        <f>VLOOKUP(A2972,'Placement Details'!$A:$B,2,0)</f>
        <v>Strategy</v>
      </c>
      <c r="O2972" s="1" t="str">
        <f t="shared" si="46"/>
        <v>Yes</v>
      </c>
      <c r="V2972"/>
      <c r="W2972"/>
    </row>
    <row r="2973" spans="1:23" x14ac:dyDescent="0.3">
      <c r="A2973" s="1" t="s">
        <v>2396</v>
      </c>
      <c r="B2973" s="1">
        <v>21</v>
      </c>
      <c r="C2973" s="1" t="s">
        <v>12</v>
      </c>
      <c r="D2973" s="1" t="s">
        <v>13</v>
      </c>
      <c r="E2973" s="1" t="s">
        <v>2237</v>
      </c>
      <c r="F2973" s="1" t="s">
        <v>15</v>
      </c>
      <c r="G2973" s="2">
        <v>0.83</v>
      </c>
      <c r="H2973" s="2">
        <v>0.84000000000000008</v>
      </c>
      <c r="I2973" s="2">
        <v>0.91999999999999993</v>
      </c>
      <c r="J2973" s="1" t="s">
        <v>40</v>
      </c>
      <c r="K2973" s="1">
        <f>VLOOKUP(A2973,'Student Details'!$A:$O,15,0)</f>
        <v>0</v>
      </c>
      <c r="L2973" s="9">
        <f>VLOOKUP(A2973,'Marks Details'!$F$2:$G$5281,2,0)</f>
        <v>0.63</v>
      </c>
      <c r="M2973" s="1">
        <f>VLOOKUP(A2973,'Placement Details'!$A:$D,4,0)</f>
        <v>14.17</v>
      </c>
      <c r="N2973" s="1" t="str">
        <f>VLOOKUP(A2973,'Placement Details'!$A:$B,2,0)</f>
        <v>Sales</v>
      </c>
      <c r="O2973" s="1" t="str">
        <f t="shared" si="46"/>
        <v>No</v>
      </c>
      <c r="V2973"/>
      <c r="W2973"/>
    </row>
    <row r="2974" spans="1:23" x14ac:dyDescent="0.3">
      <c r="A2974" s="1" t="s">
        <v>2586</v>
      </c>
      <c r="B2974" s="1">
        <v>22</v>
      </c>
      <c r="C2974" s="1" t="s">
        <v>331</v>
      </c>
      <c r="D2974" s="1" t="s">
        <v>13</v>
      </c>
      <c r="E2974" s="1" t="s">
        <v>2237</v>
      </c>
      <c r="F2974" s="1" t="s">
        <v>44</v>
      </c>
      <c r="G2974" s="2">
        <v>0.84</v>
      </c>
      <c r="H2974" s="2">
        <v>0.85000000000000009</v>
      </c>
      <c r="I2974" s="2">
        <v>0.98</v>
      </c>
      <c r="J2974" s="1" t="s">
        <v>16</v>
      </c>
      <c r="K2974" s="1">
        <f>VLOOKUP(A2974,'Student Details'!$A:$O,15,0)</f>
        <v>0</v>
      </c>
      <c r="L2974" s="9">
        <f>VLOOKUP(A2974,'Marks Details'!$F$2:$G$5281,2,0)</f>
        <v>0.6825</v>
      </c>
      <c r="M2974" s="1">
        <f>VLOOKUP(A2974,'Placement Details'!$A:$D,4,0)</f>
        <v>14.16</v>
      </c>
      <c r="N2974" s="1" t="str">
        <f>VLOOKUP(A2974,'Placement Details'!$A:$B,2,0)</f>
        <v>Marketing</v>
      </c>
      <c r="O2974" s="1" t="str">
        <f t="shared" si="46"/>
        <v>No</v>
      </c>
      <c r="V2974"/>
      <c r="W2974"/>
    </row>
    <row r="2975" spans="1:23" x14ac:dyDescent="0.3">
      <c r="A2975" s="1" t="s">
        <v>2647</v>
      </c>
      <c r="B2975" s="1">
        <v>21</v>
      </c>
      <c r="C2975" s="1" t="s">
        <v>412</v>
      </c>
      <c r="D2975" s="1" t="s">
        <v>13</v>
      </c>
      <c r="E2975" s="1" t="s">
        <v>2237</v>
      </c>
      <c r="F2975" s="1" t="s">
        <v>32</v>
      </c>
      <c r="G2975" s="2">
        <v>0.73</v>
      </c>
      <c r="H2975" s="2">
        <v>0.93</v>
      </c>
      <c r="I2975" s="2">
        <v>0.88</v>
      </c>
      <c r="J2975" s="1" t="s">
        <v>16</v>
      </c>
      <c r="K2975" s="1">
        <f>VLOOKUP(A2975,'Student Details'!$A:$O,15,0)</f>
        <v>0</v>
      </c>
      <c r="L2975" s="9">
        <f>VLOOKUP(A2975,'Marks Details'!$F$2:$G$5281,2,0)</f>
        <v>0.72250000000000003</v>
      </c>
      <c r="M2975" s="1">
        <f>VLOOKUP(A2975,'Placement Details'!$A:$D,4,0)</f>
        <v>14.14</v>
      </c>
      <c r="N2975" s="1" t="str">
        <f>VLOOKUP(A2975,'Placement Details'!$A:$B,2,0)</f>
        <v>Marketing</v>
      </c>
      <c r="O2975" s="1" t="str">
        <f t="shared" si="46"/>
        <v>No</v>
      </c>
      <c r="V2975"/>
      <c r="W2975"/>
    </row>
    <row r="2976" spans="1:23" x14ac:dyDescent="0.3">
      <c r="A2976" s="1" t="s">
        <v>2518</v>
      </c>
      <c r="B2976" s="1">
        <v>21</v>
      </c>
      <c r="C2976" s="1" t="s">
        <v>12</v>
      </c>
      <c r="D2976" s="1" t="s">
        <v>13</v>
      </c>
      <c r="E2976" s="1" t="s">
        <v>2237</v>
      </c>
      <c r="F2976" s="1" t="s">
        <v>15</v>
      </c>
      <c r="G2976" s="2">
        <v>0.69</v>
      </c>
      <c r="H2976" s="2">
        <v>0.87000000000000011</v>
      </c>
      <c r="I2976" s="2">
        <v>0.90999999999999992</v>
      </c>
      <c r="J2976" s="1" t="s">
        <v>22</v>
      </c>
      <c r="K2976" s="1">
        <f>VLOOKUP(A2976,'Student Details'!$A:$O,15,0)</f>
        <v>0</v>
      </c>
      <c r="L2976" s="9">
        <f>VLOOKUP(A2976,'Marks Details'!$F$2:$G$5281,2,0)</f>
        <v>0.74250000000000005</v>
      </c>
      <c r="M2976" s="1">
        <f>VLOOKUP(A2976,'Placement Details'!$A:$D,4,0)</f>
        <v>14.11</v>
      </c>
      <c r="N2976" s="1" t="str">
        <f>VLOOKUP(A2976,'Placement Details'!$A:$B,2,0)</f>
        <v>Marketing</v>
      </c>
      <c r="O2976" s="1" t="str">
        <f t="shared" si="46"/>
        <v>No</v>
      </c>
      <c r="V2976"/>
      <c r="W2976"/>
    </row>
    <row r="2977" spans="1:23" x14ac:dyDescent="0.3">
      <c r="A2977" s="1" t="s">
        <v>2576</v>
      </c>
      <c r="B2977" s="1">
        <v>22</v>
      </c>
      <c r="C2977" s="1" t="s">
        <v>331</v>
      </c>
      <c r="D2977" s="1" t="s">
        <v>13</v>
      </c>
      <c r="E2977" s="1" t="s">
        <v>2237</v>
      </c>
      <c r="F2977" s="1" t="s">
        <v>42</v>
      </c>
      <c r="G2977" s="2">
        <v>0.67999999999999994</v>
      </c>
      <c r="H2977" s="2">
        <v>0.84000000000000008</v>
      </c>
      <c r="I2977" s="2">
        <v>0.98</v>
      </c>
      <c r="J2977" s="1" t="s">
        <v>37</v>
      </c>
      <c r="K2977" s="1">
        <f>VLOOKUP(A2977,'Student Details'!$A:$O,15,0)</f>
        <v>0</v>
      </c>
      <c r="L2977" s="9">
        <f>VLOOKUP(A2977,'Marks Details'!$F$2:$G$5281,2,0)</f>
        <v>0.89500000000000002</v>
      </c>
      <c r="M2977" s="1">
        <f>VLOOKUP(A2977,'Placement Details'!$A:$D,4,0)</f>
        <v>14.11</v>
      </c>
      <c r="N2977" s="1" t="str">
        <f>VLOOKUP(A2977,'Placement Details'!$A:$B,2,0)</f>
        <v>Operations</v>
      </c>
      <c r="O2977" s="1" t="str">
        <f t="shared" si="46"/>
        <v>No</v>
      </c>
      <c r="V2977"/>
      <c r="W2977"/>
    </row>
    <row r="2978" spans="1:23" x14ac:dyDescent="0.3">
      <c r="A2978" s="1" t="s">
        <v>2642</v>
      </c>
      <c r="B2978" s="1">
        <v>21</v>
      </c>
      <c r="C2978" s="1" t="s">
        <v>412</v>
      </c>
      <c r="D2978" s="1" t="s">
        <v>27</v>
      </c>
      <c r="E2978" s="1" t="s">
        <v>2237</v>
      </c>
      <c r="F2978" s="1" t="s">
        <v>15</v>
      </c>
      <c r="G2978" s="2">
        <v>0.78</v>
      </c>
      <c r="H2978" s="2">
        <v>0.94000000000000006</v>
      </c>
      <c r="I2978" s="2">
        <v>0.91999999999999993</v>
      </c>
      <c r="J2978" s="1" t="s">
        <v>19</v>
      </c>
      <c r="K2978" s="1">
        <f>VLOOKUP(A2978,'Student Details'!$A:$O,15,0)</f>
        <v>0</v>
      </c>
      <c r="L2978" s="9">
        <f>VLOOKUP(A2978,'Marks Details'!$F$2:$G$5281,2,0)</f>
        <v>0.66249999999999998</v>
      </c>
      <c r="M2978" s="1">
        <f>VLOOKUP(A2978,'Placement Details'!$A:$D,4,0)</f>
        <v>14.1</v>
      </c>
      <c r="N2978" s="1" t="str">
        <f>VLOOKUP(A2978,'Placement Details'!$A:$B,2,0)</f>
        <v>Strategy</v>
      </c>
      <c r="O2978" s="1" t="str">
        <f t="shared" si="46"/>
        <v>No</v>
      </c>
      <c r="V2978"/>
      <c r="W2978"/>
    </row>
    <row r="2979" spans="1:23" x14ac:dyDescent="0.3">
      <c r="A2979" s="1" t="s">
        <v>2363</v>
      </c>
      <c r="B2979" s="1">
        <v>22</v>
      </c>
      <c r="C2979" s="1" t="s">
        <v>12</v>
      </c>
      <c r="D2979" s="1" t="s">
        <v>13</v>
      </c>
      <c r="E2979" s="1" t="s">
        <v>2237</v>
      </c>
      <c r="F2979" s="1" t="s">
        <v>42</v>
      </c>
      <c r="G2979" s="2">
        <v>0.69</v>
      </c>
      <c r="H2979" s="2">
        <v>0.89</v>
      </c>
      <c r="I2979" s="2">
        <v>0.94</v>
      </c>
      <c r="J2979" s="1" t="s">
        <v>19</v>
      </c>
      <c r="K2979" s="1">
        <f>VLOOKUP(A2979,'Student Details'!$A:$O,15,0)</f>
        <v>0</v>
      </c>
      <c r="L2979" s="9">
        <f>VLOOKUP(A2979,'Marks Details'!$F$2:$G$5281,2,0)</f>
        <v>0.58750000000000002</v>
      </c>
      <c r="M2979" s="1">
        <f>VLOOKUP(A2979,'Placement Details'!$A:$D,4,0)</f>
        <v>14.09</v>
      </c>
      <c r="N2979" s="1" t="str">
        <f>VLOOKUP(A2979,'Placement Details'!$A:$B,2,0)</f>
        <v>Sales</v>
      </c>
      <c r="O2979" s="1" t="str">
        <f t="shared" si="46"/>
        <v>No</v>
      </c>
      <c r="V2979"/>
      <c r="W2979"/>
    </row>
    <row r="2980" spans="1:23" x14ac:dyDescent="0.3">
      <c r="A2980" s="1" t="s">
        <v>2449</v>
      </c>
      <c r="B2980" s="1">
        <v>22</v>
      </c>
      <c r="C2980" s="1" t="s">
        <v>12</v>
      </c>
      <c r="D2980" s="1" t="s">
        <v>13</v>
      </c>
      <c r="E2980" s="1" t="s">
        <v>2237</v>
      </c>
      <c r="F2980" s="1" t="s">
        <v>15</v>
      </c>
      <c r="G2980" s="2">
        <v>0.8</v>
      </c>
      <c r="H2980" s="2">
        <v>0.94000000000000006</v>
      </c>
      <c r="I2980" s="2">
        <v>0.95</v>
      </c>
      <c r="J2980" s="1" t="s">
        <v>22</v>
      </c>
      <c r="K2980" s="1">
        <f>VLOOKUP(A2980,'Student Details'!$A:$O,15,0)</f>
        <v>0</v>
      </c>
      <c r="L2980" s="9">
        <f>VLOOKUP(A2980,'Marks Details'!$F$2:$G$5281,2,0)</f>
        <v>0.66249999999999998</v>
      </c>
      <c r="M2980" s="1">
        <f>VLOOKUP(A2980,'Placement Details'!$A:$D,4,0)</f>
        <v>14.09</v>
      </c>
      <c r="N2980" s="1" t="str">
        <f>VLOOKUP(A2980,'Placement Details'!$A:$B,2,0)</f>
        <v>Marketing</v>
      </c>
      <c r="O2980" s="1" t="str">
        <f t="shared" si="46"/>
        <v>No</v>
      </c>
      <c r="V2980"/>
      <c r="W2980"/>
    </row>
    <row r="2981" spans="1:23" x14ac:dyDescent="0.3">
      <c r="A2981" s="1" t="s">
        <v>2560</v>
      </c>
      <c r="B2981" s="1">
        <v>23</v>
      </c>
      <c r="C2981" s="1" t="s">
        <v>331</v>
      </c>
      <c r="D2981" s="1" t="s">
        <v>13</v>
      </c>
      <c r="E2981" s="1" t="s">
        <v>2237</v>
      </c>
      <c r="F2981" s="1" t="s">
        <v>15</v>
      </c>
      <c r="G2981" s="2">
        <v>0.74</v>
      </c>
      <c r="H2981" s="2">
        <v>0.91</v>
      </c>
      <c r="I2981" s="2">
        <v>0.89</v>
      </c>
      <c r="J2981" s="1" t="s">
        <v>40</v>
      </c>
      <c r="K2981" s="1">
        <f>VLOOKUP(A2981,'Student Details'!$A:$O,15,0)</f>
        <v>1</v>
      </c>
      <c r="L2981" s="9">
        <f>VLOOKUP(A2981,'Marks Details'!$F$2:$G$5281,2,0)</f>
        <v>0.73</v>
      </c>
      <c r="M2981" s="1">
        <f>VLOOKUP(A2981,'Placement Details'!$A:$D,4,0)</f>
        <v>14.09</v>
      </c>
      <c r="N2981" s="1" t="str">
        <f>VLOOKUP(A2981,'Placement Details'!$A:$B,2,0)</f>
        <v>Strategy</v>
      </c>
      <c r="O2981" s="1" t="str">
        <f t="shared" si="46"/>
        <v>Yes</v>
      </c>
      <c r="V2981"/>
      <c r="W2981"/>
    </row>
    <row r="2982" spans="1:23" x14ac:dyDescent="0.3">
      <c r="A2982" s="1" t="s">
        <v>2568</v>
      </c>
      <c r="B2982" s="1">
        <v>20</v>
      </c>
      <c r="C2982" s="1" t="s">
        <v>331</v>
      </c>
      <c r="D2982" s="1" t="s">
        <v>27</v>
      </c>
      <c r="E2982" s="1" t="s">
        <v>2237</v>
      </c>
      <c r="F2982" s="1" t="s">
        <v>32</v>
      </c>
      <c r="G2982" s="2">
        <v>0.66999999999999993</v>
      </c>
      <c r="H2982" s="2">
        <v>0.93</v>
      </c>
      <c r="I2982" s="2">
        <v>0.94</v>
      </c>
      <c r="J2982" s="1" t="s">
        <v>16</v>
      </c>
      <c r="K2982" s="1">
        <f>VLOOKUP(A2982,'Student Details'!$A:$O,15,0)</f>
        <v>0</v>
      </c>
      <c r="L2982" s="9">
        <f>VLOOKUP(A2982,'Marks Details'!$F$2:$G$5281,2,0)</f>
        <v>0.6875</v>
      </c>
      <c r="M2982" s="1">
        <f>VLOOKUP(A2982,'Placement Details'!$A:$D,4,0)</f>
        <v>14.09</v>
      </c>
      <c r="N2982" s="1" t="str">
        <f>VLOOKUP(A2982,'Placement Details'!$A:$B,2,0)</f>
        <v>IT</v>
      </c>
      <c r="O2982" s="1" t="str">
        <f t="shared" si="46"/>
        <v>No</v>
      </c>
      <c r="V2982"/>
      <c r="W2982"/>
    </row>
    <row r="2983" spans="1:23" x14ac:dyDescent="0.3">
      <c r="A2983" s="1" t="s">
        <v>2254</v>
      </c>
      <c r="B2983" s="1">
        <v>22</v>
      </c>
      <c r="C2983" s="1" t="s">
        <v>12</v>
      </c>
      <c r="D2983" s="1" t="s">
        <v>13</v>
      </c>
      <c r="E2983" s="1" t="s">
        <v>2237</v>
      </c>
      <c r="F2983" s="1" t="s">
        <v>15</v>
      </c>
      <c r="G2983" s="2">
        <v>0.64</v>
      </c>
      <c r="H2983" s="2">
        <v>0.83000000000000007</v>
      </c>
      <c r="I2983" s="2">
        <v>0.94</v>
      </c>
      <c r="J2983" s="1" t="s">
        <v>22</v>
      </c>
      <c r="K2983" s="1">
        <f>VLOOKUP(A2983,'Student Details'!$A:$O,15,0)</f>
        <v>0</v>
      </c>
      <c r="L2983" s="9">
        <f>VLOOKUP(A2983,'Marks Details'!$F$2:$G$5281,2,0)</f>
        <v>0.8125</v>
      </c>
      <c r="M2983" s="1">
        <f>VLOOKUP(A2983,'Placement Details'!$A:$D,4,0)</f>
        <v>14.07</v>
      </c>
      <c r="N2983" s="1" t="str">
        <f>VLOOKUP(A2983,'Placement Details'!$A:$B,2,0)</f>
        <v>Marketing</v>
      </c>
      <c r="O2983" s="1" t="str">
        <f t="shared" si="46"/>
        <v>No</v>
      </c>
      <c r="V2983"/>
      <c r="W2983"/>
    </row>
    <row r="2984" spans="1:23" x14ac:dyDescent="0.3">
      <c r="A2984" s="1" t="s">
        <v>2278</v>
      </c>
      <c r="B2984" s="1">
        <v>21</v>
      </c>
      <c r="C2984" s="1" t="s">
        <v>12</v>
      </c>
      <c r="D2984" s="1" t="s">
        <v>13</v>
      </c>
      <c r="E2984" s="1" t="s">
        <v>2237</v>
      </c>
      <c r="F2984" s="1" t="s">
        <v>15</v>
      </c>
      <c r="G2984" s="2">
        <v>0.61</v>
      </c>
      <c r="H2984" s="2">
        <v>0.89</v>
      </c>
      <c r="I2984" s="2">
        <v>0.89</v>
      </c>
      <c r="J2984" s="1" t="s">
        <v>22</v>
      </c>
      <c r="K2984" s="1">
        <f>VLOOKUP(A2984,'Student Details'!$A:$O,15,0)</f>
        <v>0</v>
      </c>
      <c r="L2984" s="9">
        <f>VLOOKUP(A2984,'Marks Details'!$F$2:$G$5281,2,0)</f>
        <v>0.7</v>
      </c>
      <c r="M2984" s="1">
        <f>VLOOKUP(A2984,'Placement Details'!$A:$D,4,0)</f>
        <v>14.06</v>
      </c>
      <c r="N2984" s="1" t="str">
        <f>VLOOKUP(A2984,'Placement Details'!$A:$B,2,0)</f>
        <v>IT</v>
      </c>
      <c r="O2984" s="1" t="str">
        <f t="shared" si="46"/>
        <v>No</v>
      </c>
      <c r="V2984"/>
      <c r="W2984"/>
    </row>
    <row r="2985" spans="1:23" x14ac:dyDescent="0.3">
      <c r="A2985" s="1" t="s">
        <v>2461</v>
      </c>
      <c r="B2985" s="1">
        <v>21</v>
      </c>
      <c r="C2985" s="1" t="s">
        <v>12</v>
      </c>
      <c r="D2985" s="1" t="s">
        <v>13</v>
      </c>
      <c r="E2985" s="1" t="s">
        <v>2237</v>
      </c>
      <c r="F2985" s="1" t="s">
        <v>15</v>
      </c>
      <c r="G2985" s="2">
        <v>0.84</v>
      </c>
      <c r="H2985" s="2">
        <v>0.9</v>
      </c>
      <c r="I2985" s="2">
        <v>0.91999999999999993</v>
      </c>
      <c r="J2985" s="1" t="s">
        <v>22</v>
      </c>
      <c r="K2985" s="1">
        <f>VLOOKUP(A2985,'Student Details'!$A:$O,15,0)</f>
        <v>0</v>
      </c>
      <c r="L2985" s="9">
        <f>VLOOKUP(A2985,'Marks Details'!$F$2:$G$5281,2,0)</f>
        <v>0.81749999999999989</v>
      </c>
      <c r="M2985" s="1">
        <f>VLOOKUP(A2985,'Placement Details'!$A:$D,4,0)</f>
        <v>14.06</v>
      </c>
      <c r="N2985" s="1" t="str">
        <f>VLOOKUP(A2985,'Placement Details'!$A:$B,2,0)</f>
        <v>Strategy</v>
      </c>
      <c r="O2985" s="1" t="str">
        <f t="shared" si="46"/>
        <v>No</v>
      </c>
      <c r="V2985"/>
      <c r="W2985"/>
    </row>
    <row r="2986" spans="1:23" x14ac:dyDescent="0.3">
      <c r="A2986" s="1" t="s">
        <v>2561</v>
      </c>
      <c r="B2986" s="1">
        <v>22</v>
      </c>
      <c r="C2986" s="1" t="s">
        <v>331</v>
      </c>
      <c r="D2986" s="1" t="s">
        <v>13</v>
      </c>
      <c r="E2986" s="1" t="s">
        <v>2237</v>
      </c>
      <c r="F2986" s="1" t="s">
        <v>15</v>
      </c>
      <c r="G2986" s="2">
        <v>0.85</v>
      </c>
      <c r="H2986" s="2">
        <v>0.81</v>
      </c>
      <c r="I2986" s="2">
        <v>0.99</v>
      </c>
      <c r="J2986" s="1" t="s">
        <v>40</v>
      </c>
      <c r="K2986" s="1">
        <f>VLOOKUP(A2986,'Student Details'!$A:$O,15,0)</f>
        <v>0.6</v>
      </c>
      <c r="L2986" s="9">
        <f>VLOOKUP(A2986,'Marks Details'!$F$2:$G$5281,2,0)</f>
        <v>0.70750000000000002</v>
      </c>
      <c r="M2986" s="1">
        <f>VLOOKUP(A2986,'Placement Details'!$A:$D,4,0)</f>
        <v>14.06</v>
      </c>
      <c r="N2986" s="1" t="str">
        <f>VLOOKUP(A2986,'Placement Details'!$A:$B,2,0)</f>
        <v>Marketing</v>
      </c>
      <c r="O2986" s="1" t="str">
        <f t="shared" si="46"/>
        <v>Yes</v>
      </c>
      <c r="V2986"/>
      <c r="W2986"/>
    </row>
    <row r="2987" spans="1:23" x14ac:dyDescent="0.3">
      <c r="A2987" s="1" t="s">
        <v>2592</v>
      </c>
      <c r="B2987" s="1">
        <v>21</v>
      </c>
      <c r="C2987" s="1" t="s">
        <v>331</v>
      </c>
      <c r="D2987" s="1" t="s">
        <v>27</v>
      </c>
      <c r="E2987" s="1" t="s">
        <v>2237</v>
      </c>
      <c r="F2987" s="1" t="s">
        <v>15</v>
      </c>
      <c r="G2987" s="2">
        <v>0.82</v>
      </c>
      <c r="H2987" s="2">
        <v>0.92</v>
      </c>
      <c r="I2987" s="2">
        <v>0.87</v>
      </c>
      <c r="J2987" s="1" t="s">
        <v>22</v>
      </c>
      <c r="K2987" s="1">
        <f>VLOOKUP(A2987,'Student Details'!$A:$O,15,0)</f>
        <v>0.3</v>
      </c>
      <c r="L2987" s="9">
        <f>VLOOKUP(A2987,'Marks Details'!$F$2:$G$5281,2,0)</f>
        <v>0.8075</v>
      </c>
      <c r="M2987" s="1">
        <f>VLOOKUP(A2987,'Placement Details'!$A:$D,4,0)</f>
        <v>14.06</v>
      </c>
      <c r="N2987" s="1" t="str">
        <f>VLOOKUP(A2987,'Placement Details'!$A:$B,2,0)</f>
        <v>Marketing</v>
      </c>
      <c r="O2987" s="1" t="str">
        <f t="shared" si="46"/>
        <v>Yes</v>
      </c>
      <c r="V2987"/>
      <c r="W2987"/>
    </row>
    <row r="2988" spans="1:23" x14ac:dyDescent="0.3">
      <c r="A2988" s="1" t="s">
        <v>2603</v>
      </c>
      <c r="B2988" s="1">
        <v>21</v>
      </c>
      <c r="C2988" s="1" t="s">
        <v>331</v>
      </c>
      <c r="D2988" s="1" t="s">
        <v>13</v>
      </c>
      <c r="E2988" s="1" t="s">
        <v>2237</v>
      </c>
      <c r="F2988" s="1" t="s">
        <v>15</v>
      </c>
      <c r="G2988" s="2">
        <v>0.80999999999999994</v>
      </c>
      <c r="H2988" s="2">
        <v>0.95000000000000007</v>
      </c>
      <c r="I2988" s="2">
        <v>0.88</v>
      </c>
      <c r="J2988" s="1" t="s">
        <v>19</v>
      </c>
      <c r="K2988" s="1">
        <f>VLOOKUP(A2988,'Student Details'!$A:$O,15,0)</f>
        <v>0</v>
      </c>
      <c r="L2988" s="9">
        <f>VLOOKUP(A2988,'Marks Details'!$F$2:$G$5281,2,0)</f>
        <v>0.72499999999999998</v>
      </c>
      <c r="M2988" s="1">
        <f>VLOOKUP(A2988,'Placement Details'!$A:$D,4,0)</f>
        <v>14.03</v>
      </c>
      <c r="N2988" s="1" t="str">
        <f>VLOOKUP(A2988,'Placement Details'!$A:$B,2,0)</f>
        <v>IT</v>
      </c>
      <c r="O2988" s="1" t="str">
        <f t="shared" si="46"/>
        <v>No</v>
      </c>
      <c r="V2988"/>
      <c r="W2988"/>
    </row>
    <row r="2989" spans="1:23" x14ac:dyDescent="0.3">
      <c r="A2989" s="1" t="s">
        <v>2336</v>
      </c>
      <c r="B2989" s="1">
        <v>24</v>
      </c>
      <c r="C2989" s="1" t="s">
        <v>12</v>
      </c>
      <c r="D2989" s="1" t="s">
        <v>13</v>
      </c>
      <c r="E2989" s="1" t="s">
        <v>2237</v>
      </c>
      <c r="F2989" s="1" t="s">
        <v>48</v>
      </c>
      <c r="G2989" s="2">
        <v>0.79</v>
      </c>
      <c r="H2989" s="2">
        <v>0.92</v>
      </c>
      <c r="I2989" s="2">
        <v>0.99</v>
      </c>
      <c r="J2989" s="1" t="s">
        <v>40</v>
      </c>
      <c r="K2989" s="1">
        <f>VLOOKUP(A2989,'Student Details'!$A:$O,15,0)</f>
        <v>1.7</v>
      </c>
      <c r="L2989" s="9">
        <f>VLOOKUP(A2989,'Marks Details'!$F$2:$G$5281,2,0)</f>
        <v>0.76999999999999991</v>
      </c>
      <c r="M2989" s="1">
        <f>VLOOKUP(A2989,'Placement Details'!$A:$D,4,0)</f>
        <v>14.01</v>
      </c>
      <c r="N2989" s="1" t="str">
        <f>VLOOKUP(A2989,'Placement Details'!$A:$B,2,0)</f>
        <v>Sales</v>
      </c>
      <c r="O2989" s="1" t="str">
        <f t="shared" si="46"/>
        <v>Yes</v>
      </c>
      <c r="V2989"/>
      <c r="W2989"/>
    </row>
    <row r="2990" spans="1:23" x14ac:dyDescent="0.3">
      <c r="A2990" s="1" t="s">
        <v>2536</v>
      </c>
      <c r="B2990" s="1">
        <v>22</v>
      </c>
      <c r="C2990" s="1" t="s">
        <v>12</v>
      </c>
      <c r="D2990" s="1" t="s">
        <v>13</v>
      </c>
      <c r="E2990" s="1" t="s">
        <v>2237</v>
      </c>
      <c r="F2990" s="1" t="s">
        <v>42</v>
      </c>
      <c r="G2990" s="2">
        <v>0.71</v>
      </c>
      <c r="H2990" s="2">
        <v>0.93</v>
      </c>
      <c r="I2990" s="2">
        <v>0.86</v>
      </c>
      <c r="J2990" s="1" t="s">
        <v>19</v>
      </c>
      <c r="K2990" s="1">
        <f>VLOOKUP(A2990,'Student Details'!$A:$O,15,0)</f>
        <v>0</v>
      </c>
      <c r="L2990" s="9">
        <f>VLOOKUP(A2990,'Marks Details'!$F$2:$G$5281,2,0)</f>
        <v>0.73750000000000004</v>
      </c>
      <c r="M2990" s="1">
        <f>VLOOKUP(A2990,'Placement Details'!$A:$D,4,0)</f>
        <v>14.01</v>
      </c>
      <c r="N2990" s="1" t="str">
        <f>VLOOKUP(A2990,'Placement Details'!$A:$B,2,0)</f>
        <v>Operations</v>
      </c>
      <c r="O2990" s="1" t="str">
        <f t="shared" si="46"/>
        <v>No</v>
      </c>
      <c r="V2990"/>
      <c r="W2990"/>
    </row>
    <row r="2991" spans="1:23" x14ac:dyDescent="0.3">
      <c r="A2991" s="1" t="s">
        <v>2575</v>
      </c>
      <c r="B2991" s="1">
        <v>22</v>
      </c>
      <c r="C2991" s="1" t="s">
        <v>331</v>
      </c>
      <c r="D2991" s="1" t="s">
        <v>27</v>
      </c>
      <c r="E2991" s="1" t="s">
        <v>2237</v>
      </c>
      <c r="F2991" s="1" t="s">
        <v>32</v>
      </c>
      <c r="G2991" s="2">
        <v>0.87</v>
      </c>
      <c r="H2991" s="2">
        <v>0.84000000000000008</v>
      </c>
      <c r="I2991" s="2">
        <v>0.91999999999999993</v>
      </c>
      <c r="J2991" s="1" t="s">
        <v>22</v>
      </c>
      <c r="K2991" s="1">
        <f>VLOOKUP(A2991,'Student Details'!$A:$O,15,0)</f>
        <v>1.4</v>
      </c>
      <c r="L2991" s="9">
        <f>VLOOKUP(A2991,'Marks Details'!$F$2:$G$5281,2,0)</f>
        <v>0.75749999999999995</v>
      </c>
      <c r="M2991" s="1">
        <f>VLOOKUP(A2991,'Placement Details'!$A:$D,4,0)</f>
        <v>14.01</v>
      </c>
      <c r="N2991" s="1" t="str">
        <f>VLOOKUP(A2991,'Placement Details'!$A:$B,2,0)</f>
        <v>Marketing</v>
      </c>
      <c r="O2991" s="1" t="str">
        <f t="shared" si="46"/>
        <v>Yes</v>
      </c>
      <c r="V2991"/>
      <c r="W2991"/>
    </row>
    <row r="2992" spans="1:23" x14ac:dyDescent="0.3">
      <c r="A2992" s="1" t="s">
        <v>2579</v>
      </c>
      <c r="B2992" s="1">
        <v>21</v>
      </c>
      <c r="C2992" s="1" t="s">
        <v>331</v>
      </c>
      <c r="D2992" s="1" t="s">
        <v>13</v>
      </c>
      <c r="E2992" s="1" t="s">
        <v>2237</v>
      </c>
      <c r="F2992" s="1" t="s">
        <v>15</v>
      </c>
      <c r="G2992" s="2">
        <v>0.7</v>
      </c>
      <c r="H2992" s="2">
        <v>0.91</v>
      </c>
      <c r="I2992" s="2">
        <v>0.85</v>
      </c>
      <c r="J2992" s="1" t="s">
        <v>19</v>
      </c>
      <c r="K2992" s="1">
        <f>VLOOKUP(A2992,'Student Details'!$A:$O,15,0)</f>
        <v>0</v>
      </c>
      <c r="L2992" s="9">
        <f>VLOOKUP(A2992,'Marks Details'!$F$2:$G$5281,2,0)</f>
        <v>0.77749999999999997</v>
      </c>
      <c r="M2992" s="1">
        <f>VLOOKUP(A2992,'Placement Details'!$A:$D,4,0)</f>
        <v>14.01</v>
      </c>
      <c r="N2992" s="1" t="str">
        <f>VLOOKUP(A2992,'Placement Details'!$A:$B,2,0)</f>
        <v>IT</v>
      </c>
      <c r="O2992" s="1" t="str">
        <f t="shared" si="46"/>
        <v>No</v>
      </c>
      <c r="V2992"/>
      <c r="W2992"/>
    </row>
    <row r="2993" spans="1:23" x14ac:dyDescent="0.3">
      <c r="A2993" s="1" t="s">
        <v>2300</v>
      </c>
      <c r="B2993" s="1">
        <v>22</v>
      </c>
      <c r="C2993" s="1" t="s">
        <v>12</v>
      </c>
      <c r="D2993" s="1" t="s">
        <v>13</v>
      </c>
      <c r="E2993" s="1" t="s">
        <v>2237</v>
      </c>
      <c r="F2993" s="1" t="s">
        <v>30</v>
      </c>
      <c r="G2993" s="2">
        <v>0.61</v>
      </c>
      <c r="H2993" s="2">
        <v>0.85000000000000009</v>
      </c>
      <c r="I2993" s="2">
        <v>0.98</v>
      </c>
      <c r="J2993" s="1" t="s">
        <v>22</v>
      </c>
      <c r="K2993" s="1">
        <f>VLOOKUP(A2993,'Student Details'!$A:$O,15,0)</f>
        <v>1.6</v>
      </c>
      <c r="L2993" s="9">
        <f>VLOOKUP(A2993,'Marks Details'!$F$2:$G$5281,2,0)</f>
        <v>0.8175</v>
      </c>
      <c r="M2993" s="1">
        <f>VLOOKUP(A2993,'Placement Details'!$A:$D,4,0)</f>
        <v>14</v>
      </c>
      <c r="N2993" s="1" t="str">
        <f>VLOOKUP(A2993,'Placement Details'!$A:$B,2,0)</f>
        <v>Sales</v>
      </c>
      <c r="O2993" s="1" t="str">
        <f t="shared" si="46"/>
        <v>Yes</v>
      </c>
      <c r="V2993"/>
      <c r="W2993"/>
    </row>
    <row r="2994" spans="1:23" x14ac:dyDescent="0.3">
      <c r="A2994" s="1" t="s">
        <v>2305</v>
      </c>
      <c r="B2994" s="1">
        <v>23</v>
      </c>
      <c r="C2994" s="1" t="s">
        <v>12</v>
      </c>
      <c r="D2994" s="1" t="s">
        <v>27</v>
      </c>
      <c r="E2994" s="1" t="s">
        <v>2237</v>
      </c>
      <c r="F2994" s="1" t="s">
        <v>30</v>
      </c>
      <c r="G2994" s="2">
        <v>0.67999999999999994</v>
      </c>
      <c r="H2994" s="2">
        <v>0.82000000000000006</v>
      </c>
      <c r="I2994" s="2">
        <v>0.92999999999999994</v>
      </c>
      <c r="J2994" s="1" t="s">
        <v>37</v>
      </c>
      <c r="K2994" s="1">
        <f>VLOOKUP(A2994,'Student Details'!$A:$O,15,0)</f>
        <v>1.5</v>
      </c>
      <c r="L2994" s="9">
        <f>VLOOKUP(A2994,'Marks Details'!$F$2:$G$5281,2,0)</f>
        <v>0.74499999999999988</v>
      </c>
      <c r="M2994" s="1">
        <f>VLOOKUP(A2994,'Placement Details'!$A:$D,4,0)</f>
        <v>13.99</v>
      </c>
      <c r="N2994" s="1" t="str">
        <f>VLOOKUP(A2994,'Placement Details'!$A:$B,2,0)</f>
        <v>Marketing</v>
      </c>
      <c r="O2994" s="1" t="str">
        <f t="shared" si="46"/>
        <v>Yes</v>
      </c>
      <c r="V2994"/>
      <c r="W2994"/>
    </row>
    <row r="2995" spans="1:23" x14ac:dyDescent="0.3">
      <c r="A2995" s="1" t="s">
        <v>2406</v>
      </c>
      <c r="B2995" s="1">
        <v>21</v>
      </c>
      <c r="C2995" s="1" t="s">
        <v>12</v>
      </c>
      <c r="D2995" s="1" t="s">
        <v>27</v>
      </c>
      <c r="E2995" s="1" t="s">
        <v>2237</v>
      </c>
      <c r="F2995" s="1" t="s">
        <v>32</v>
      </c>
      <c r="G2995" s="2">
        <v>0.7</v>
      </c>
      <c r="H2995" s="2">
        <v>0.81</v>
      </c>
      <c r="I2995" s="2">
        <v>0.86</v>
      </c>
      <c r="J2995" s="1" t="s">
        <v>16</v>
      </c>
      <c r="K2995" s="1">
        <f>VLOOKUP(A2995,'Student Details'!$A:$O,15,0)</f>
        <v>0</v>
      </c>
      <c r="L2995" s="9">
        <f>VLOOKUP(A2995,'Marks Details'!$F$2:$G$5281,2,0)</f>
        <v>0.68</v>
      </c>
      <c r="M2995" s="1">
        <f>VLOOKUP(A2995,'Placement Details'!$A:$D,4,0)</f>
        <v>13.97</v>
      </c>
      <c r="N2995" s="1" t="str">
        <f>VLOOKUP(A2995,'Placement Details'!$A:$B,2,0)</f>
        <v>Operations</v>
      </c>
      <c r="O2995" s="1" t="str">
        <f t="shared" si="46"/>
        <v>No</v>
      </c>
      <c r="V2995"/>
      <c r="W2995"/>
    </row>
    <row r="2996" spans="1:23" x14ac:dyDescent="0.3">
      <c r="A2996" s="1" t="s">
        <v>2600</v>
      </c>
      <c r="B2996" s="1">
        <v>20</v>
      </c>
      <c r="C2996" s="1" t="s">
        <v>331</v>
      </c>
      <c r="D2996" s="1" t="s">
        <v>27</v>
      </c>
      <c r="E2996" s="1" t="s">
        <v>2237</v>
      </c>
      <c r="F2996" s="1" t="s">
        <v>32</v>
      </c>
      <c r="G2996" s="2">
        <v>0.69</v>
      </c>
      <c r="H2996" s="2">
        <v>0.87000000000000011</v>
      </c>
      <c r="I2996" s="2">
        <v>0.90999999999999992</v>
      </c>
      <c r="J2996" s="1" t="s">
        <v>16</v>
      </c>
      <c r="K2996" s="1">
        <f>VLOOKUP(A2996,'Student Details'!$A:$O,15,0)</f>
        <v>0</v>
      </c>
      <c r="L2996" s="9">
        <f>VLOOKUP(A2996,'Marks Details'!$F$2:$G$5281,2,0)</f>
        <v>0.6725000000000001</v>
      </c>
      <c r="M2996" s="1">
        <f>VLOOKUP(A2996,'Placement Details'!$A:$D,4,0)</f>
        <v>13.97</v>
      </c>
      <c r="N2996" s="1" t="str">
        <f>VLOOKUP(A2996,'Placement Details'!$A:$B,2,0)</f>
        <v>Strategy</v>
      </c>
      <c r="O2996" s="1" t="str">
        <f t="shared" si="46"/>
        <v>No</v>
      </c>
      <c r="V2996"/>
      <c r="W2996"/>
    </row>
    <row r="2997" spans="1:23" x14ac:dyDescent="0.3">
      <c r="A2997" s="1" t="s">
        <v>2459</v>
      </c>
      <c r="B2997" s="1">
        <v>21</v>
      </c>
      <c r="C2997" s="1" t="s">
        <v>12</v>
      </c>
      <c r="D2997" s="1" t="s">
        <v>27</v>
      </c>
      <c r="E2997" s="1" t="s">
        <v>2237</v>
      </c>
      <c r="F2997" s="1" t="s">
        <v>15</v>
      </c>
      <c r="G2997" s="2">
        <v>0.79</v>
      </c>
      <c r="H2997" s="2">
        <v>0.82000000000000006</v>
      </c>
      <c r="I2997" s="2">
        <v>0.90999999999999992</v>
      </c>
      <c r="J2997" s="1" t="s">
        <v>22</v>
      </c>
      <c r="K2997" s="1">
        <f>VLOOKUP(A2997,'Student Details'!$A:$O,15,0)</f>
        <v>0</v>
      </c>
      <c r="L2997" s="9">
        <f>VLOOKUP(A2997,'Marks Details'!$F$2:$G$5281,2,0)</f>
        <v>0.69750000000000001</v>
      </c>
      <c r="M2997" s="1">
        <f>VLOOKUP(A2997,'Placement Details'!$A:$D,4,0)</f>
        <v>13.96</v>
      </c>
      <c r="N2997" s="1" t="str">
        <f>VLOOKUP(A2997,'Placement Details'!$A:$B,2,0)</f>
        <v>Sales</v>
      </c>
      <c r="O2997" s="1" t="str">
        <f t="shared" si="46"/>
        <v>No</v>
      </c>
      <c r="V2997"/>
      <c r="W2997"/>
    </row>
    <row r="2998" spans="1:23" x14ac:dyDescent="0.3">
      <c r="A2998" s="1" t="s">
        <v>2375</v>
      </c>
      <c r="B2998" s="1">
        <v>22</v>
      </c>
      <c r="C2998" s="1" t="s">
        <v>12</v>
      </c>
      <c r="D2998" s="1" t="s">
        <v>13</v>
      </c>
      <c r="E2998" s="1" t="s">
        <v>2237</v>
      </c>
      <c r="F2998" s="1" t="s">
        <v>15</v>
      </c>
      <c r="G2998" s="2">
        <v>0.7</v>
      </c>
      <c r="H2998" s="2">
        <v>0.8600000000000001</v>
      </c>
      <c r="I2998" s="2">
        <v>0.86</v>
      </c>
      <c r="J2998" s="1" t="s">
        <v>22</v>
      </c>
      <c r="K2998" s="1">
        <f>VLOOKUP(A2998,'Student Details'!$A:$O,15,0)</f>
        <v>0</v>
      </c>
      <c r="L2998" s="9">
        <f>VLOOKUP(A2998,'Marks Details'!$F$2:$G$5281,2,0)</f>
        <v>0.58499999999999996</v>
      </c>
      <c r="M2998" s="1">
        <f>VLOOKUP(A2998,'Placement Details'!$A:$D,4,0)</f>
        <v>13.93</v>
      </c>
      <c r="N2998" s="1" t="str">
        <f>VLOOKUP(A2998,'Placement Details'!$A:$B,2,0)</f>
        <v>Sales</v>
      </c>
      <c r="O2998" s="1" t="str">
        <f t="shared" si="46"/>
        <v>No</v>
      </c>
      <c r="V2998"/>
      <c r="W2998"/>
    </row>
    <row r="2999" spans="1:23" x14ac:dyDescent="0.3">
      <c r="A2999" s="1" t="s">
        <v>2551</v>
      </c>
      <c r="B2999" s="1">
        <v>22</v>
      </c>
      <c r="C2999" s="1" t="s">
        <v>331</v>
      </c>
      <c r="D2999" s="1" t="s">
        <v>13</v>
      </c>
      <c r="E2999" s="1" t="s">
        <v>2237</v>
      </c>
      <c r="F2999" s="1" t="s">
        <v>42</v>
      </c>
      <c r="G2999" s="2">
        <v>0.76</v>
      </c>
      <c r="H2999" s="2">
        <v>0.92</v>
      </c>
      <c r="I2999" s="2">
        <v>0.88</v>
      </c>
      <c r="J2999" s="1" t="s">
        <v>19</v>
      </c>
      <c r="K2999" s="1">
        <f>VLOOKUP(A2999,'Student Details'!$A:$O,15,0)</f>
        <v>0</v>
      </c>
      <c r="L2999" s="9">
        <f>VLOOKUP(A2999,'Marks Details'!$F$2:$G$5281,2,0)</f>
        <v>0.73750000000000004</v>
      </c>
      <c r="M2999" s="1">
        <f>VLOOKUP(A2999,'Placement Details'!$A:$D,4,0)</f>
        <v>13.93</v>
      </c>
      <c r="N2999" s="1" t="str">
        <f>VLOOKUP(A2999,'Placement Details'!$A:$B,2,0)</f>
        <v>IT</v>
      </c>
      <c r="O2999" s="1" t="str">
        <f t="shared" si="46"/>
        <v>No</v>
      </c>
      <c r="V2999"/>
      <c r="W2999"/>
    </row>
    <row r="3000" spans="1:23" x14ac:dyDescent="0.3">
      <c r="A3000" s="1" t="s">
        <v>2558</v>
      </c>
      <c r="B3000" s="1">
        <v>21</v>
      </c>
      <c r="C3000" s="1" t="s">
        <v>331</v>
      </c>
      <c r="D3000" s="1" t="s">
        <v>13</v>
      </c>
      <c r="E3000" s="1" t="s">
        <v>2237</v>
      </c>
      <c r="F3000" s="1" t="s">
        <v>32</v>
      </c>
      <c r="G3000" s="2">
        <v>0.65999999999999992</v>
      </c>
      <c r="H3000" s="2">
        <v>0.87000000000000011</v>
      </c>
      <c r="I3000" s="2">
        <v>0.87</v>
      </c>
      <c r="J3000" s="1" t="s">
        <v>37</v>
      </c>
      <c r="K3000" s="1">
        <f>VLOOKUP(A3000,'Student Details'!$A:$O,15,0)</f>
        <v>0</v>
      </c>
      <c r="L3000" s="9">
        <f>VLOOKUP(A3000,'Marks Details'!$F$2:$G$5281,2,0)</f>
        <v>0.70750000000000002</v>
      </c>
      <c r="M3000" s="1">
        <f>VLOOKUP(A3000,'Placement Details'!$A:$D,4,0)</f>
        <v>13.93</v>
      </c>
      <c r="N3000" s="1" t="str">
        <f>VLOOKUP(A3000,'Placement Details'!$A:$B,2,0)</f>
        <v>Operations</v>
      </c>
      <c r="O3000" s="1" t="str">
        <f t="shared" si="46"/>
        <v>No</v>
      </c>
      <c r="V3000"/>
      <c r="W3000"/>
    </row>
    <row r="3001" spans="1:23" x14ac:dyDescent="0.3">
      <c r="A3001" s="1" t="s">
        <v>2433</v>
      </c>
      <c r="B3001" s="1">
        <v>21</v>
      </c>
      <c r="C3001" s="1" t="s">
        <v>12</v>
      </c>
      <c r="D3001" s="1" t="s">
        <v>13</v>
      </c>
      <c r="E3001" s="1" t="s">
        <v>2237</v>
      </c>
      <c r="F3001" s="1" t="s">
        <v>15</v>
      </c>
      <c r="G3001" s="2">
        <v>0.84</v>
      </c>
      <c r="H3001" s="2">
        <v>0.92</v>
      </c>
      <c r="I3001" s="2">
        <v>0.91999999999999993</v>
      </c>
      <c r="J3001" s="1" t="s">
        <v>40</v>
      </c>
      <c r="K3001" s="1">
        <f>VLOOKUP(A3001,'Student Details'!$A:$O,15,0)</f>
        <v>0</v>
      </c>
      <c r="L3001" s="9">
        <f>VLOOKUP(A3001,'Marks Details'!$F$2:$G$5281,2,0)</f>
        <v>0.89499999999999991</v>
      </c>
      <c r="M3001" s="1">
        <f>VLOOKUP(A3001,'Placement Details'!$A:$D,4,0)</f>
        <v>13.92</v>
      </c>
      <c r="N3001" s="1" t="str">
        <f>VLOOKUP(A3001,'Placement Details'!$A:$B,2,0)</f>
        <v>Marketing</v>
      </c>
      <c r="O3001" s="1" t="str">
        <f t="shared" si="46"/>
        <v>No</v>
      </c>
      <c r="V3001"/>
      <c r="W3001"/>
    </row>
    <row r="3002" spans="1:23" x14ac:dyDescent="0.3">
      <c r="A3002" s="1" t="s">
        <v>2583</v>
      </c>
      <c r="B3002" s="1">
        <v>22</v>
      </c>
      <c r="C3002" s="1" t="s">
        <v>331</v>
      </c>
      <c r="D3002" s="1" t="s">
        <v>13</v>
      </c>
      <c r="E3002" s="1" t="s">
        <v>2237</v>
      </c>
      <c r="F3002" s="1" t="s">
        <v>15</v>
      </c>
      <c r="G3002" s="2">
        <v>0.73</v>
      </c>
      <c r="H3002" s="2">
        <v>0.84000000000000008</v>
      </c>
      <c r="I3002" s="2">
        <v>0.94</v>
      </c>
      <c r="J3002" s="1" t="s">
        <v>22</v>
      </c>
      <c r="K3002" s="1">
        <f>VLOOKUP(A3002,'Student Details'!$A:$O,15,0)</f>
        <v>0.3</v>
      </c>
      <c r="L3002" s="9">
        <f>VLOOKUP(A3002,'Marks Details'!$F$2:$G$5281,2,0)</f>
        <v>0.74</v>
      </c>
      <c r="M3002" s="1">
        <f>VLOOKUP(A3002,'Placement Details'!$A:$D,4,0)</f>
        <v>13.92</v>
      </c>
      <c r="N3002" s="1" t="str">
        <f>VLOOKUP(A3002,'Placement Details'!$A:$B,2,0)</f>
        <v>Marketing</v>
      </c>
      <c r="O3002" s="1" t="str">
        <f t="shared" si="46"/>
        <v>Yes</v>
      </c>
      <c r="V3002"/>
      <c r="W3002"/>
    </row>
    <row r="3003" spans="1:23" x14ac:dyDescent="0.3">
      <c r="A3003" s="1" t="s">
        <v>2295</v>
      </c>
      <c r="B3003" s="1">
        <v>22</v>
      </c>
      <c r="C3003" s="1" t="s">
        <v>12</v>
      </c>
      <c r="D3003" s="1" t="s">
        <v>13</v>
      </c>
      <c r="E3003" s="1" t="s">
        <v>2237</v>
      </c>
      <c r="F3003" s="1" t="s">
        <v>44</v>
      </c>
      <c r="G3003" s="2">
        <v>0.7</v>
      </c>
      <c r="H3003" s="2">
        <v>0.94000000000000006</v>
      </c>
      <c r="I3003" s="2">
        <v>0.99</v>
      </c>
      <c r="J3003" s="1" t="s">
        <v>37</v>
      </c>
      <c r="K3003" s="1">
        <f>VLOOKUP(A3003,'Student Details'!$A:$O,15,0)</f>
        <v>0</v>
      </c>
      <c r="L3003" s="9">
        <f>VLOOKUP(A3003,'Marks Details'!$F$2:$G$5281,2,0)</f>
        <v>0.8175</v>
      </c>
      <c r="M3003" s="1">
        <f>VLOOKUP(A3003,'Placement Details'!$A:$D,4,0)</f>
        <v>13.89</v>
      </c>
      <c r="N3003" s="1" t="str">
        <f>VLOOKUP(A3003,'Placement Details'!$A:$B,2,0)</f>
        <v>Sales</v>
      </c>
      <c r="O3003" s="1" t="str">
        <f t="shared" si="46"/>
        <v>No</v>
      </c>
      <c r="V3003"/>
      <c r="W3003"/>
    </row>
    <row r="3004" spans="1:23" x14ac:dyDescent="0.3">
      <c r="A3004" s="1" t="s">
        <v>2339</v>
      </c>
      <c r="B3004" s="1">
        <v>25</v>
      </c>
      <c r="C3004" s="1" t="s">
        <v>12</v>
      </c>
      <c r="D3004" s="1" t="s">
        <v>13</v>
      </c>
      <c r="E3004" s="1" t="s">
        <v>2237</v>
      </c>
      <c r="F3004" s="1" t="s">
        <v>44</v>
      </c>
      <c r="G3004" s="2">
        <v>0.76</v>
      </c>
      <c r="H3004" s="2">
        <v>0.88</v>
      </c>
      <c r="I3004" s="2">
        <v>0.89</v>
      </c>
      <c r="J3004" s="1" t="s">
        <v>40</v>
      </c>
      <c r="K3004" s="1">
        <f>VLOOKUP(A3004,'Student Details'!$A:$O,15,0)</f>
        <v>2</v>
      </c>
      <c r="L3004" s="9">
        <f>VLOOKUP(A3004,'Marks Details'!$F$2:$G$5281,2,0)</f>
        <v>0.66749999999999998</v>
      </c>
      <c r="M3004" s="1">
        <f>VLOOKUP(A3004,'Placement Details'!$A:$D,4,0)</f>
        <v>13.89</v>
      </c>
      <c r="N3004" s="1" t="str">
        <f>VLOOKUP(A3004,'Placement Details'!$A:$B,2,0)</f>
        <v>Sales</v>
      </c>
      <c r="O3004" s="1" t="str">
        <f t="shared" si="46"/>
        <v>Yes</v>
      </c>
      <c r="V3004"/>
      <c r="W3004"/>
    </row>
    <row r="3005" spans="1:23" x14ac:dyDescent="0.3">
      <c r="A3005" s="1" t="s">
        <v>2242</v>
      </c>
      <c r="B3005" s="1">
        <v>22</v>
      </c>
      <c r="C3005" s="1" t="s">
        <v>12</v>
      </c>
      <c r="D3005" s="1" t="s">
        <v>13</v>
      </c>
      <c r="E3005" s="1" t="s">
        <v>2237</v>
      </c>
      <c r="F3005" s="1" t="s">
        <v>65</v>
      </c>
      <c r="G3005" s="2">
        <v>0.89999999999999991</v>
      </c>
      <c r="H3005" s="2">
        <v>0.84000000000000008</v>
      </c>
      <c r="I3005" s="2">
        <v>0.91999999999999993</v>
      </c>
      <c r="J3005" s="1" t="s">
        <v>19</v>
      </c>
      <c r="K3005" s="1">
        <f>VLOOKUP(A3005,'Student Details'!$A:$O,15,0)</f>
        <v>1.1000000000000001</v>
      </c>
      <c r="L3005" s="9">
        <f>VLOOKUP(A3005,'Marks Details'!$F$2:$G$5281,2,0)</f>
        <v>0.8125</v>
      </c>
      <c r="M3005" s="1">
        <f>VLOOKUP(A3005,'Placement Details'!$A:$D,4,0)</f>
        <v>13.87</v>
      </c>
      <c r="N3005" s="1" t="str">
        <f>VLOOKUP(A3005,'Placement Details'!$A:$B,2,0)</f>
        <v>Operations</v>
      </c>
      <c r="O3005" s="1" t="str">
        <f t="shared" si="46"/>
        <v>Yes</v>
      </c>
      <c r="V3005"/>
      <c r="W3005"/>
    </row>
    <row r="3006" spans="1:23" x14ac:dyDescent="0.3">
      <c r="A3006" s="1" t="s">
        <v>2302</v>
      </c>
      <c r="B3006" s="1">
        <v>22</v>
      </c>
      <c r="C3006" s="1" t="s">
        <v>12</v>
      </c>
      <c r="D3006" s="1" t="s">
        <v>13</v>
      </c>
      <c r="E3006" s="1" t="s">
        <v>2237</v>
      </c>
      <c r="F3006" s="1" t="s">
        <v>15</v>
      </c>
      <c r="G3006" s="2">
        <v>0.64</v>
      </c>
      <c r="H3006" s="2">
        <v>0.93</v>
      </c>
      <c r="I3006" s="2">
        <v>0.96</v>
      </c>
      <c r="J3006" s="1" t="s">
        <v>40</v>
      </c>
      <c r="K3006" s="1">
        <f>VLOOKUP(A3006,'Student Details'!$A:$O,15,0)</f>
        <v>0</v>
      </c>
      <c r="L3006" s="9">
        <f>VLOOKUP(A3006,'Marks Details'!$F$2:$G$5281,2,0)</f>
        <v>0.72250000000000003</v>
      </c>
      <c r="M3006" s="1">
        <f>VLOOKUP(A3006,'Placement Details'!$A:$D,4,0)</f>
        <v>13.87</v>
      </c>
      <c r="N3006" s="1" t="str">
        <f>VLOOKUP(A3006,'Placement Details'!$A:$B,2,0)</f>
        <v>Sales</v>
      </c>
      <c r="O3006" s="1" t="str">
        <f t="shared" si="46"/>
        <v>No</v>
      </c>
      <c r="V3006"/>
      <c r="W3006"/>
    </row>
    <row r="3007" spans="1:23" x14ac:dyDescent="0.3">
      <c r="A3007" s="1" t="s">
        <v>2288</v>
      </c>
      <c r="B3007" s="1">
        <v>22</v>
      </c>
      <c r="C3007" s="1" t="s">
        <v>12</v>
      </c>
      <c r="D3007" s="1" t="s">
        <v>13</v>
      </c>
      <c r="E3007" s="1" t="s">
        <v>2237</v>
      </c>
      <c r="F3007" s="1" t="s">
        <v>15</v>
      </c>
      <c r="G3007" s="2">
        <v>0.82</v>
      </c>
      <c r="H3007" s="2">
        <v>0.85000000000000009</v>
      </c>
      <c r="I3007" s="2">
        <v>0.90999999999999992</v>
      </c>
      <c r="J3007" s="1" t="s">
        <v>40</v>
      </c>
      <c r="K3007" s="1">
        <f>VLOOKUP(A3007,'Student Details'!$A:$O,15,0)</f>
        <v>0</v>
      </c>
      <c r="L3007" s="9">
        <f>VLOOKUP(A3007,'Marks Details'!$F$2:$G$5281,2,0)</f>
        <v>0.72750000000000004</v>
      </c>
      <c r="M3007" s="1">
        <f>VLOOKUP(A3007,'Placement Details'!$A:$D,4,0)</f>
        <v>13.86</v>
      </c>
      <c r="N3007" s="1" t="str">
        <f>VLOOKUP(A3007,'Placement Details'!$A:$B,2,0)</f>
        <v>Operations</v>
      </c>
      <c r="O3007" s="1" t="str">
        <f t="shared" si="46"/>
        <v>No</v>
      </c>
      <c r="V3007"/>
      <c r="W3007"/>
    </row>
    <row r="3008" spans="1:23" x14ac:dyDescent="0.3">
      <c r="A3008" s="1" t="s">
        <v>2403</v>
      </c>
      <c r="B3008" s="1">
        <v>23</v>
      </c>
      <c r="C3008" s="1" t="s">
        <v>12</v>
      </c>
      <c r="D3008" s="1" t="s">
        <v>13</v>
      </c>
      <c r="E3008" s="1" t="s">
        <v>2237</v>
      </c>
      <c r="F3008" s="1" t="s">
        <v>48</v>
      </c>
      <c r="G3008" s="2">
        <v>0.72</v>
      </c>
      <c r="H3008" s="2">
        <v>0.87000000000000011</v>
      </c>
      <c r="I3008" s="2">
        <v>0.89</v>
      </c>
      <c r="J3008" s="1" t="s">
        <v>37</v>
      </c>
      <c r="K3008" s="1">
        <f>VLOOKUP(A3008,'Student Details'!$A:$O,15,0)</f>
        <v>0</v>
      </c>
      <c r="L3008" s="9">
        <f>VLOOKUP(A3008,'Marks Details'!$F$2:$G$5281,2,0)</f>
        <v>0.77249999999999996</v>
      </c>
      <c r="M3008" s="1">
        <f>VLOOKUP(A3008,'Placement Details'!$A:$D,4,0)</f>
        <v>13.83</v>
      </c>
      <c r="N3008" s="1" t="str">
        <f>VLOOKUP(A3008,'Placement Details'!$A:$B,2,0)</f>
        <v>Sales</v>
      </c>
      <c r="O3008" s="1" t="str">
        <f t="shared" si="46"/>
        <v>No</v>
      </c>
      <c r="V3008"/>
      <c r="W3008"/>
    </row>
    <row r="3009" spans="1:23" x14ac:dyDescent="0.3">
      <c r="A3009" s="1" t="s">
        <v>2577</v>
      </c>
      <c r="B3009" s="1">
        <v>23</v>
      </c>
      <c r="C3009" s="1" t="s">
        <v>331</v>
      </c>
      <c r="D3009" s="1" t="s">
        <v>13</v>
      </c>
      <c r="E3009" s="1" t="s">
        <v>2237</v>
      </c>
      <c r="F3009" s="1" t="s">
        <v>44</v>
      </c>
      <c r="G3009" s="2">
        <v>0.87</v>
      </c>
      <c r="H3009" s="2">
        <v>0.94000000000000006</v>
      </c>
      <c r="I3009" s="2">
        <v>0.95</v>
      </c>
      <c r="J3009" s="1" t="s">
        <v>19</v>
      </c>
      <c r="K3009" s="1">
        <f>VLOOKUP(A3009,'Student Details'!$A:$O,15,0)</f>
        <v>0</v>
      </c>
      <c r="L3009" s="9">
        <f>VLOOKUP(A3009,'Marks Details'!$F$2:$G$5281,2,0)</f>
        <v>0.56000000000000005</v>
      </c>
      <c r="M3009" s="1">
        <f>VLOOKUP(A3009,'Placement Details'!$A:$D,4,0)</f>
        <v>13.83</v>
      </c>
      <c r="N3009" s="1" t="str">
        <f>VLOOKUP(A3009,'Placement Details'!$A:$B,2,0)</f>
        <v>Operations</v>
      </c>
      <c r="O3009" s="1" t="str">
        <f t="shared" si="46"/>
        <v>No</v>
      </c>
      <c r="V3009"/>
      <c r="W3009"/>
    </row>
    <row r="3010" spans="1:23" x14ac:dyDescent="0.3">
      <c r="A3010" s="1" t="s">
        <v>2630</v>
      </c>
      <c r="B3010" s="1">
        <v>22</v>
      </c>
      <c r="C3010" s="1" t="s">
        <v>412</v>
      </c>
      <c r="D3010" s="1" t="s">
        <v>13</v>
      </c>
      <c r="E3010" s="1" t="s">
        <v>2237</v>
      </c>
      <c r="F3010" s="1" t="s">
        <v>42</v>
      </c>
      <c r="G3010" s="2">
        <v>0.79</v>
      </c>
      <c r="H3010" s="2">
        <v>0.84000000000000008</v>
      </c>
      <c r="I3010" s="2">
        <v>0.86</v>
      </c>
      <c r="J3010" s="1" t="s">
        <v>37</v>
      </c>
      <c r="K3010" s="1">
        <f>VLOOKUP(A3010,'Student Details'!$A:$O,15,0)</f>
        <v>0</v>
      </c>
      <c r="L3010" s="9">
        <f>VLOOKUP(A3010,'Marks Details'!$F$2:$G$5281,2,0)</f>
        <v>0.74249999999999994</v>
      </c>
      <c r="M3010" s="1">
        <f>VLOOKUP(A3010,'Placement Details'!$A:$D,4,0)</f>
        <v>13.83</v>
      </c>
      <c r="N3010" s="1" t="str">
        <f>VLOOKUP(A3010,'Placement Details'!$A:$B,2,0)</f>
        <v>Marketing</v>
      </c>
      <c r="O3010" s="1" t="str">
        <f t="shared" si="46"/>
        <v>No</v>
      </c>
      <c r="V3010"/>
      <c r="W3010"/>
    </row>
    <row r="3011" spans="1:23" x14ac:dyDescent="0.3">
      <c r="A3011" s="1" t="s">
        <v>2609</v>
      </c>
      <c r="B3011" s="1">
        <v>21</v>
      </c>
      <c r="C3011" s="1" t="s">
        <v>331</v>
      </c>
      <c r="D3011" s="1" t="s">
        <v>13</v>
      </c>
      <c r="E3011" s="1" t="s">
        <v>2237</v>
      </c>
      <c r="F3011" s="1" t="s">
        <v>15</v>
      </c>
      <c r="G3011" s="2">
        <v>0.6</v>
      </c>
      <c r="H3011" s="2">
        <v>0.87000000000000011</v>
      </c>
      <c r="I3011" s="2">
        <v>0.95</v>
      </c>
      <c r="J3011" s="1" t="s">
        <v>19</v>
      </c>
      <c r="K3011" s="1">
        <f>VLOOKUP(A3011,'Student Details'!$A:$O,15,0)</f>
        <v>0</v>
      </c>
      <c r="L3011" s="9">
        <f>VLOOKUP(A3011,'Marks Details'!$F$2:$G$5281,2,0)</f>
        <v>0.76</v>
      </c>
      <c r="M3011" s="1">
        <f>VLOOKUP(A3011,'Placement Details'!$A:$D,4,0)</f>
        <v>13.82</v>
      </c>
      <c r="N3011" s="1" t="str">
        <f>VLOOKUP(A3011,'Placement Details'!$A:$B,2,0)</f>
        <v>IT</v>
      </c>
      <c r="O3011" s="1" t="str">
        <f t="shared" ref="O3011:O3074" si="47">IF(K3011=0,"No","Yes")</f>
        <v>No</v>
      </c>
      <c r="V3011"/>
      <c r="W3011"/>
    </row>
    <row r="3012" spans="1:23" x14ac:dyDescent="0.3">
      <c r="A3012" s="1" t="s">
        <v>2311</v>
      </c>
      <c r="B3012" s="1">
        <v>23</v>
      </c>
      <c r="C3012" s="1" t="s">
        <v>12</v>
      </c>
      <c r="D3012" s="1" t="s">
        <v>13</v>
      </c>
      <c r="E3012" s="1" t="s">
        <v>2237</v>
      </c>
      <c r="F3012" s="1" t="s">
        <v>44</v>
      </c>
      <c r="G3012" s="2">
        <v>0.83</v>
      </c>
      <c r="H3012" s="2">
        <v>0.92</v>
      </c>
      <c r="I3012" s="2">
        <v>0.91999999999999993</v>
      </c>
      <c r="J3012" s="1" t="s">
        <v>19</v>
      </c>
      <c r="K3012" s="1">
        <f>VLOOKUP(A3012,'Student Details'!$A:$O,15,0)</f>
        <v>0</v>
      </c>
      <c r="L3012" s="9">
        <f>VLOOKUP(A3012,'Marks Details'!$F$2:$G$5281,2,0)</f>
        <v>0.64749999999999996</v>
      </c>
      <c r="M3012" s="1">
        <f>VLOOKUP(A3012,'Placement Details'!$A:$D,4,0)</f>
        <v>13.79</v>
      </c>
      <c r="N3012" s="1" t="str">
        <f>VLOOKUP(A3012,'Placement Details'!$A:$B,2,0)</f>
        <v>Sales</v>
      </c>
      <c r="O3012" s="1" t="str">
        <f t="shared" si="47"/>
        <v>No</v>
      </c>
      <c r="V3012"/>
      <c r="W3012"/>
    </row>
    <row r="3013" spans="1:23" x14ac:dyDescent="0.3">
      <c r="A3013" s="1" t="s">
        <v>2330</v>
      </c>
      <c r="B3013" s="1">
        <v>21</v>
      </c>
      <c r="C3013" s="1" t="s">
        <v>12</v>
      </c>
      <c r="D3013" s="1" t="s">
        <v>13</v>
      </c>
      <c r="E3013" s="1" t="s">
        <v>2237</v>
      </c>
      <c r="F3013" s="1" t="s">
        <v>15</v>
      </c>
      <c r="G3013" s="2">
        <v>0.89999999999999991</v>
      </c>
      <c r="H3013" s="2">
        <v>0.8600000000000001</v>
      </c>
      <c r="I3013" s="2">
        <v>0.98</v>
      </c>
      <c r="J3013" s="1" t="s">
        <v>40</v>
      </c>
      <c r="K3013" s="1">
        <f>VLOOKUP(A3013,'Student Details'!$A:$O,15,0)</f>
        <v>0</v>
      </c>
      <c r="L3013" s="9">
        <f>VLOOKUP(A3013,'Marks Details'!$F$2:$G$5281,2,0)</f>
        <v>0.72</v>
      </c>
      <c r="M3013" s="1">
        <f>VLOOKUP(A3013,'Placement Details'!$A:$D,4,0)</f>
        <v>13.79</v>
      </c>
      <c r="N3013" s="1" t="str">
        <f>VLOOKUP(A3013,'Placement Details'!$A:$B,2,0)</f>
        <v>Operations</v>
      </c>
      <c r="O3013" s="1" t="str">
        <f t="shared" si="47"/>
        <v>No</v>
      </c>
      <c r="V3013"/>
      <c r="W3013"/>
    </row>
    <row r="3014" spans="1:23" x14ac:dyDescent="0.3">
      <c r="A3014" s="1" t="s">
        <v>2356</v>
      </c>
      <c r="B3014" s="1">
        <v>23</v>
      </c>
      <c r="C3014" s="1" t="s">
        <v>12</v>
      </c>
      <c r="D3014" s="1" t="s">
        <v>13</v>
      </c>
      <c r="E3014" s="1" t="s">
        <v>2237</v>
      </c>
      <c r="F3014" s="1" t="s">
        <v>44</v>
      </c>
      <c r="G3014" s="2">
        <v>0.86</v>
      </c>
      <c r="H3014" s="2">
        <v>0.9</v>
      </c>
      <c r="I3014" s="2">
        <v>0.91999999999999993</v>
      </c>
      <c r="J3014" s="1" t="s">
        <v>19</v>
      </c>
      <c r="K3014" s="1">
        <f>VLOOKUP(A3014,'Student Details'!$A:$O,15,0)</f>
        <v>0</v>
      </c>
      <c r="L3014" s="9">
        <f>VLOOKUP(A3014,'Marks Details'!$F$2:$G$5281,2,0)</f>
        <v>0.6</v>
      </c>
      <c r="M3014" s="1">
        <f>VLOOKUP(A3014,'Placement Details'!$A:$D,4,0)</f>
        <v>13.79</v>
      </c>
      <c r="N3014" s="1" t="str">
        <f>VLOOKUP(A3014,'Placement Details'!$A:$B,2,0)</f>
        <v>Operations</v>
      </c>
      <c r="O3014" s="1" t="str">
        <f t="shared" si="47"/>
        <v>No</v>
      </c>
      <c r="V3014"/>
      <c r="W3014"/>
    </row>
    <row r="3015" spans="1:23" x14ac:dyDescent="0.3">
      <c r="A3015" s="1" t="s">
        <v>2496</v>
      </c>
      <c r="B3015" s="1">
        <v>21</v>
      </c>
      <c r="C3015" s="1" t="s">
        <v>12</v>
      </c>
      <c r="D3015" s="1" t="s">
        <v>13</v>
      </c>
      <c r="E3015" s="1" t="s">
        <v>2237</v>
      </c>
      <c r="F3015" s="1" t="s">
        <v>15</v>
      </c>
      <c r="G3015" s="2">
        <v>0.83</v>
      </c>
      <c r="H3015" s="2">
        <v>0.85000000000000009</v>
      </c>
      <c r="I3015" s="2">
        <v>0.98</v>
      </c>
      <c r="J3015" s="1" t="s">
        <v>40</v>
      </c>
      <c r="K3015" s="1">
        <f>VLOOKUP(A3015,'Student Details'!$A:$O,15,0)</f>
        <v>0</v>
      </c>
      <c r="L3015" s="9">
        <f>VLOOKUP(A3015,'Marks Details'!$F$2:$G$5281,2,0)</f>
        <v>0.70500000000000007</v>
      </c>
      <c r="M3015" s="1">
        <f>VLOOKUP(A3015,'Placement Details'!$A:$D,4,0)</f>
        <v>13.76</v>
      </c>
      <c r="N3015" s="1" t="str">
        <f>VLOOKUP(A3015,'Placement Details'!$A:$B,2,0)</f>
        <v>Sales</v>
      </c>
      <c r="O3015" s="1" t="str">
        <f t="shared" si="47"/>
        <v>No</v>
      </c>
      <c r="V3015"/>
      <c r="W3015"/>
    </row>
    <row r="3016" spans="1:23" x14ac:dyDescent="0.3">
      <c r="A3016" s="1" t="s">
        <v>2656</v>
      </c>
      <c r="B3016" s="1">
        <v>21</v>
      </c>
      <c r="C3016" s="1" t="s">
        <v>412</v>
      </c>
      <c r="D3016" s="1" t="s">
        <v>13</v>
      </c>
      <c r="E3016" s="1" t="s">
        <v>2237</v>
      </c>
      <c r="F3016" s="1" t="s">
        <v>15</v>
      </c>
      <c r="G3016" s="2">
        <v>0.61</v>
      </c>
      <c r="H3016" s="2">
        <v>0.92</v>
      </c>
      <c r="I3016" s="2">
        <v>0.96</v>
      </c>
      <c r="J3016" s="1" t="s">
        <v>22</v>
      </c>
      <c r="K3016" s="1">
        <f>VLOOKUP(A3016,'Student Details'!$A:$O,15,0)</f>
        <v>0.4</v>
      </c>
      <c r="L3016" s="9">
        <f>VLOOKUP(A3016,'Marks Details'!$F$2:$G$5281,2,0)</f>
        <v>0.87250000000000005</v>
      </c>
      <c r="M3016" s="1">
        <f>VLOOKUP(A3016,'Placement Details'!$A:$D,4,0)</f>
        <v>13.75</v>
      </c>
      <c r="N3016" s="1" t="str">
        <f>VLOOKUP(A3016,'Placement Details'!$A:$B,2,0)</f>
        <v>Marketing</v>
      </c>
      <c r="O3016" s="1" t="str">
        <f t="shared" si="47"/>
        <v>Yes</v>
      </c>
      <c r="V3016"/>
      <c r="W3016"/>
    </row>
    <row r="3017" spans="1:23" x14ac:dyDescent="0.3">
      <c r="A3017" s="1" t="s">
        <v>2243</v>
      </c>
      <c r="B3017" s="1">
        <v>22</v>
      </c>
      <c r="C3017" s="1" t="s">
        <v>12</v>
      </c>
      <c r="D3017" s="1" t="s">
        <v>27</v>
      </c>
      <c r="E3017" s="1" t="s">
        <v>2237</v>
      </c>
      <c r="F3017" s="1" t="s">
        <v>15</v>
      </c>
      <c r="G3017" s="2">
        <v>0.66999999999999993</v>
      </c>
      <c r="H3017" s="2">
        <v>0.85000000000000009</v>
      </c>
      <c r="I3017" s="2">
        <v>0.98</v>
      </c>
      <c r="J3017" s="1" t="s">
        <v>22</v>
      </c>
      <c r="K3017" s="1">
        <f>VLOOKUP(A3017,'Student Details'!$A:$O,15,0)</f>
        <v>0</v>
      </c>
      <c r="L3017" s="9">
        <f>VLOOKUP(A3017,'Marks Details'!$F$2:$G$5281,2,0)</f>
        <v>0.74249999999999994</v>
      </c>
      <c r="M3017" s="1">
        <f>VLOOKUP(A3017,'Placement Details'!$A:$D,4,0)</f>
        <v>13.73</v>
      </c>
      <c r="N3017" s="1" t="str">
        <f>VLOOKUP(A3017,'Placement Details'!$A:$B,2,0)</f>
        <v>Marketing</v>
      </c>
      <c r="O3017" s="1" t="str">
        <f t="shared" si="47"/>
        <v>No</v>
      </c>
      <c r="V3017"/>
      <c r="W3017"/>
    </row>
    <row r="3018" spans="1:23" x14ac:dyDescent="0.3">
      <c r="A3018" s="1" t="s">
        <v>2598</v>
      </c>
      <c r="B3018" s="1">
        <v>21</v>
      </c>
      <c r="C3018" s="1" t="s">
        <v>331</v>
      </c>
      <c r="D3018" s="1" t="s">
        <v>13</v>
      </c>
      <c r="E3018" s="1" t="s">
        <v>2237</v>
      </c>
      <c r="F3018" s="1" t="s">
        <v>15</v>
      </c>
      <c r="G3018" s="2">
        <v>0.76</v>
      </c>
      <c r="H3018" s="2">
        <v>0.94000000000000006</v>
      </c>
      <c r="I3018" s="2">
        <v>0.90999999999999992</v>
      </c>
      <c r="J3018" s="1" t="s">
        <v>22</v>
      </c>
      <c r="K3018" s="1">
        <f>VLOOKUP(A3018,'Student Details'!$A:$O,15,0)</f>
        <v>0</v>
      </c>
      <c r="L3018" s="9">
        <f>VLOOKUP(A3018,'Marks Details'!$F$2:$G$5281,2,0)</f>
        <v>0.71250000000000002</v>
      </c>
      <c r="M3018" s="1">
        <f>VLOOKUP(A3018,'Placement Details'!$A:$D,4,0)</f>
        <v>13.73</v>
      </c>
      <c r="N3018" s="1" t="str">
        <f>VLOOKUP(A3018,'Placement Details'!$A:$B,2,0)</f>
        <v>Sales</v>
      </c>
      <c r="O3018" s="1" t="str">
        <f t="shared" si="47"/>
        <v>No</v>
      </c>
      <c r="V3018"/>
      <c r="W3018"/>
    </row>
    <row r="3019" spans="1:23" x14ac:dyDescent="0.3">
      <c r="A3019" s="1" t="s">
        <v>2280</v>
      </c>
      <c r="B3019" s="1">
        <v>22</v>
      </c>
      <c r="C3019" s="1" t="s">
        <v>12</v>
      </c>
      <c r="D3019" s="1" t="s">
        <v>13</v>
      </c>
      <c r="E3019" s="1" t="s">
        <v>2237</v>
      </c>
      <c r="F3019" s="1" t="s">
        <v>36</v>
      </c>
      <c r="G3019" s="2">
        <v>0.84</v>
      </c>
      <c r="H3019" s="2">
        <v>0.88</v>
      </c>
      <c r="I3019" s="2">
        <v>0.94</v>
      </c>
      <c r="J3019" s="1" t="s">
        <v>22</v>
      </c>
      <c r="K3019" s="1">
        <f>VLOOKUP(A3019,'Student Details'!$A:$O,15,0)</f>
        <v>1.1000000000000001</v>
      </c>
      <c r="L3019" s="9">
        <f>VLOOKUP(A3019,'Marks Details'!$F$2:$G$5281,2,0)</f>
        <v>0.71750000000000003</v>
      </c>
      <c r="M3019" s="1">
        <f>VLOOKUP(A3019,'Placement Details'!$A:$D,4,0)</f>
        <v>13.72</v>
      </c>
      <c r="N3019" s="1" t="str">
        <f>VLOOKUP(A3019,'Placement Details'!$A:$B,2,0)</f>
        <v>IT</v>
      </c>
      <c r="O3019" s="1" t="str">
        <f t="shared" si="47"/>
        <v>Yes</v>
      </c>
      <c r="V3019"/>
      <c r="W3019"/>
    </row>
    <row r="3020" spans="1:23" x14ac:dyDescent="0.3">
      <c r="A3020" s="1" t="s">
        <v>2387</v>
      </c>
      <c r="B3020" s="1">
        <v>23</v>
      </c>
      <c r="C3020" s="1" t="s">
        <v>12</v>
      </c>
      <c r="D3020" s="1" t="s">
        <v>13</v>
      </c>
      <c r="E3020" s="1" t="s">
        <v>2237</v>
      </c>
      <c r="F3020" s="1" t="s">
        <v>44</v>
      </c>
      <c r="G3020" s="2">
        <v>0.82</v>
      </c>
      <c r="H3020" s="2">
        <v>0.93</v>
      </c>
      <c r="I3020" s="2">
        <v>0.94</v>
      </c>
      <c r="J3020" s="1" t="s">
        <v>19</v>
      </c>
      <c r="K3020" s="1">
        <f>VLOOKUP(A3020,'Student Details'!$A:$O,15,0)</f>
        <v>0</v>
      </c>
      <c r="L3020" s="9">
        <f>VLOOKUP(A3020,'Marks Details'!$F$2:$G$5281,2,0)</f>
        <v>0.76249999999999996</v>
      </c>
      <c r="M3020" s="1">
        <f>VLOOKUP(A3020,'Placement Details'!$A:$D,4,0)</f>
        <v>13.72</v>
      </c>
      <c r="N3020" s="1" t="str">
        <f>VLOOKUP(A3020,'Placement Details'!$A:$B,2,0)</f>
        <v>Operations</v>
      </c>
      <c r="O3020" s="1" t="str">
        <f t="shared" si="47"/>
        <v>No</v>
      </c>
      <c r="V3020"/>
      <c r="W3020"/>
    </row>
    <row r="3021" spans="1:23" x14ac:dyDescent="0.3">
      <c r="A3021" s="1" t="s">
        <v>2505</v>
      </c>
      <c r="B3021" s="1">
        <v>22</v>
      </c>
      <c r="C3021" s="1" t="s">
        <v>12</v>
      </c>
      <c r="D3021" s="1" t="s">
        <v>13</v>
      </c>
      <c r="E3021" s="1" t="s">
        <v>2237</v>
      </c>
      <c r="F3021" s="1" t="s">
        <v>15</v>
      </c>
      <c r="G3021" s="2">
        <v>0.84</v>
      </c>
      <c r="H3021" s="2">
        <v>0.83000000000000007</v>
      </c>
      <c r="I3021" s="2">
        <v>0.94</v>
      </c>
      <c r="J3021" s="1" t="s">
        <v>40</v>
      </c>
      <c r="K3021" s="1">
        <f>VLOOKUP(A3021,'Student Details'!$A:$O,15,0)</f>
        <v>0</v>
      </c>
      <c r="L3021" s="9">
        <f>VLOOKUP(A3021,'Marks Details'!$F$2:$G$5281,2,0)</f>
        <v>0.71500000000000008</v>
      </c>
      <c r="M3021" s="1">
        <f>VLOOKUP(A3021,'Placement Details'!$A:$D,4,0)</f>
        <v>13.67</v>
      </c>
      <c r="N3021" s="1" t="str">
        <f>VLOOKUP(A3021,'Placement Details'!$A:$B,2,0)</f>
        <v>Marketing</v>
      </c>
      <c r="O3021" s="1" t="str">
        <f t="shared" si="47"/>
        <v>No</v>
      </c>
      <c r="V3021"/>
      <c r="W3021"/>
    </row>
    <row r="3022" spans="1:23" x14ac:dyDescent="0.3">
      <c r="A3022" s="1" t="s">
        <v>2605</v>
      </c>
      <c r="B3022" s="1">
        <v>21</v>
      </c>
      <c r="C3022" s="1" t="s">
        <v>331</v>
      </c>
      <c r="D3022" s="1" t="s">
        <v>13</v>
      </c>
      <c r="E3022" s="1" t="s">
        <v>2237</v>
      </c>
      <c r="F3022" s="1" t="s">
        <v>15</v>
      </c>
      <c r="G3022" s="2">
        <v>0.73</v>
      </c>
      <c r="H3022" s="2">
        <v>0.88</v>
      </c>
      <c r="I3022" s="2">
        <v>0.98</v>
      </c>
      <c r="J3022" s="1" t="s">
        <v>22</v>
      </c>
      <c r="K3022" s="1">
        <f>VLOOKUP(A3022,'Student Details'!$A:$O,15,0)</f>
        <v>0</v>
      </c>
      <c r="L3022" s="9">
        <f>VLOOKUP(A3022,'Marks Details'!$F$2:$G$5281,2,0)</f>
        <v>0.77500000000000002</v>
      </c>
      <c r="M3022" s="1">
        <f>VLOOKUP(A3022,'Placement Details'!$A:$D,4,0)</f>
        <v>13.67</v>
      </c>
      <c r="N3022" s="1" t="str">
        <f>VLOOKUP(A3022,'Placement Details'!$A:$B,2,0)</f>
        <v>IT</v>
      </c>
      <c r="O3022" s="1" t="str">
        <f t="shared" si="47"/>
        <v>No</v>
      </c>
      <c r="V3022"/>
      <c r="W3022"/>
    </row>
    <row r="3023" spans="1:23" x14ac:dyDescent="0.3">
      <c r="A3023" s="1" t="s">
        <v>2623</v>
      </c>
      <c r="B3023" s="1">
        <v>22</v>
      </c>
      <c r="C3023" s="1" t="s">
        <v>412</v>
      </c>
      <c r="D3023" s="1" t="s">
        <v>27</v>
      </c>
      <c r="E3023" s="1" t="s">
        <v>2237</v>
      </c>
      <c r="F3023" s="1" t="s">
        <v>15</v>
      </c>
      <c r="G3023" s="2">
        <v>0.62</v>
      </c>
      <c r="H3023" s="2">
        <v>0.83000000000000007</v>
      </c>
      <c r="I3023" s="2">
        <v>0.98</v>
      </c>
      <c r="J3023" s="1" t="s">
        <v>19</v>
      </c>
      <c r="K3023" s="1">
        <f>VLOOKUP(A3023,'Student Details'!$A:$O,15,0)</f>
        <v>0</v>
      </c>
      <c r="L3023" s="9">
        <f>VLOOKUP(A3023,'Marks Details'!$F$2:$G$5281,2,0)</f>
        <v>0.78499999999999992</v>
      </c>
      <c r="M3023" s="1">
        <f>VLOOKUP(A3023,'Placement Details'!$A:$D,4,0)</f>
        <v>13.67</v>
      </c>
      <c r="N3023" s="1" t="str">
        <f>VLOOKUP(A3023,'Placement Details'!$A:$B,2,0)</f>
        <v>Sales</v>
      </c>
      <c r="O3023" s="1" t="str">
        <f t="shared" si="47"/>
        <v>No</v>
      </c>
      <c r="V3023"/>
      <c r="W3023"/>
    </row>
    <row r="3024" spans="1:23" x14ac:dyDescent="0.3">
      <c r="A3024" s="1" t="s">
        <v>2472</v>
      </c>
      <c r="B3024" s="1">
        <v>21</v>
      </c>
      <c r="C3024" s="1" t="s">
        <v>12</v>
      </c>
      <c r="D3024" s="1" t="s">
        <v>27</v>
      </c>
      <c r="E3024" s="1" t="s">
        <v>2237</v>
      </c>
      <c r="F3024" s="1" t="s">
        <v>15</v>
      </c>
      <c r="G3024" s="2">
        <v>0.75</v>
      </c>
      <c r="H3024" s="2">
        <v>0.81</v>
      </c>
      <c r="I3024" s="2">
        <v>0.92999999999999994</v>
      </c>
      <c r="J3024" s="1" t="s">
        <v>22</v>
      </c>
      <c r="K3024" s="1">
        <f>VLOOKUP(A3024,'Student Details'!$A:$O,15,0)</f>
        <v>0</v>
      </c>
      <c r="L3024" s="9">
        <f>VLOOKUP(A3024,'Marks Details'!$F$2:$G$5281,2,0)</f>
        <v>0.75749999999999995</v>
      </c>
      <c r="M3024" s="1">
        <f>VLOOKUP(A3024,'Placement Details'!$A:$D,4,0)</f>
        <v>13.66</v>
      </c>
      <c r="N3024" s="1" t="str">
        <f>VLOOKUP(A3024,'Placement Details'!$A:$B,2,0)</f>
        <v>Strategy</v>
      </c>
      <c r="O3024" s="1" t="str">
        <f t="shared" si="47"/>
        <v>No</v>
      </c>
      <c r="V3024"/>
      <c r="W3024"/>
    </row>
    <row r="3025" spans="1:23" x14ac:dyDescent="0.3">
      <c r="A3025" s="1" t="s">
        <v>2662</v>
      </c>
      <c r="B3025" s="1">
        <v>22</v>
      </c>
      <c r="C3025" s="1" t="s">
        <v>412</v>
      </c>
      <c r="D3025" s="1" t="s">
        <v>13</v>
      </c>
      <c r="E3025" s="1" t="s">
        <v>2237</v>
      </c>
      <c r="F3025" s="1" t="s">
        <v>42</v>
      </c>
      <c r="G3025" s="2">
        <v>0.8899999999999999</v>
      </c>
      <c r="H3025" s="2">
        <v>0.84000000000000008</v>
      </c>
      <c r="I3025" s="2">
        <v>0.86</v>
      </c>
      <c r="J3025" s="1" t="s">
        <v>22</v>
      </c>
      <c r="K3025" s="1">
        <f>VLOOKUP(A3025,'Student Details'!$A:$O,15,0)</f>
        <v>0</v>
      </c>
      <c r="L3025" s="9">
        <f>VLOOKUP(A3025,'Marks Details'!$F$2:$G$5281,2,0)</f>
        <v>0.79749999999999999</v>
      </c>
      <c r="M3025" s="1">
        <f>VLOOKUP(A3025,'Placement Details'!$A:$D,4,0)</f>
        <v>13.66</v>
      </c>
      <c r="N3025" s="1" t="str">
        <f>VLOOKUP(A3025,'Placement Details'!$A:$B,2,0)</f>
        <v>IT</v>
      </c>
      <c r="O3025" s="1" t="str">
        <f t="shared" si="47"/>
        <v>No</v>
      </c>
      <c r="V3025"/>
      <c r="W3025"/>
    </row>
    <row r="3026" spans="1:23" x14ac:dyDescent="0.3">
      <c r="A3026" s="1" t="s">
        <v>2555</v>
      </c>
      <c r="B3026" s="1">
        <v>25</v>
      </c>
      <c r="C3026" s="1" t="s">
        <v>331</v>
      </c>
      <c r="D3026" s="1" t="s">
        <v>13</v>
      </c>
      <c r="E3026" s="1" t="s">
        <v>2237</v>
      </c>
      <c r="F3026" s="1" t="s">
        <v>42</v>
      </c>
      <c r="G3026" s="2">
        <v>0.79</v>
      </c>
      <c r="H3026" s="2">
        <v>0.93</v>
      </c>
      <c r="I3026" s="2">
        <v>0.9</v>
      </c>
      <c r="J3026" s="1" t="s">
        <v>40</v>
      </c>
      <c r="K3026" s="1">
        <f>VLOOKUP(A3026,'Student Details'!$A:$O,15,0)</f>
        <v>1.5</v>
      </c>
      <c r="L3026" s="9">
        <f>VLOOKUP(A3026,'Marks Details'!$F$2:$G$5281,2,0)</f>
        <v>0.84249999999999992</v>
      </c>
      <c r="M3026" s="1">
        <f>VLOOKUP(A3026,'Placement Details'!$A:$D,4,0)</f>
        <v>13.65</v>
      </c>
      <c r="N3026" s="1" t="str">
        <f>VLOOKUP(A3026,'Placement Details'!$A:$B,2,0)</f>
        <v>Sales</v>
      </c>
      <c r="O3026" s="1" t="str">
        <f t="shared" si="47"/>
        <v>Yes</v>
      </c>
      <c r="V3026"/>
      <c r="W3026"/>
    </row>
    <row r="3027" spans="1:23" x14ac:dyDescent="0.3">
      <c r="A3027" s="1" t="s">
        <v>2382</v>
      </c>
      <c r="B3027" s="1">
        <v>21</v>
      </c>
      <c r="C3027" s="1" t="s">
        <v>12</v>
      </c>
      <c r="D3027" s="1" t="s">
        <v>27</v>
      </c>
      <c r="E3027" s="1" t="s">
        <v>2237</v>
      </c>
      <c r="F3027" s="1" t="s">
        <v>15</v>
      </c>
      <c r="G3027" s="2">
        <v>0.78</v>
      </c>
      <c r="H3027" s="2">
        <v>0.91</v>
      </c>
      <c r="I3027" s="2">
        <v>0.88</v>
      </c>
      <c r="J3027" s="1" t="s">
        <v>22</v>
      </c>
      <c r="K3027" s="1">
        <f>VLOOKUP(A3027,'Student Details'!$A:$O,15,0)</f>
        <v>0</v>
      </c>
      <c r="L3027" s="9">
        <f>VLOOKUP(A3027,'Marks Details'!$F$2:$G$5281,2,0)</f>
        <v>0.61250000000000004</v>
      </c>
      <c r="M3027" s="1">
        <f>VLOOKUP(A3027,'Placement Details'!$A:$D,4,0)</f>
        <v>13.63</v>
      </c>
      <c r="N3027" s="1" t="str">
        <f>VLOOKUP(A3027,'Placement Details'!$A:$B,2,0)</f>
        <v>IT</v>
      </c>
      <c r="O3027" s="1" t="str">
        <f t="shared" si="47"/>
        <v>No</v>
      </c>
      <c r="V3027"/>
      <c r="W3027"/>
    </row>
    <row r="3028" spans="1:23" x14ac:dyDescent="0.3">
      <c r="A3028" s="1" t="s">
        <v>2499</v>
      </c>
      <c r="B3028" s="1">
        <v>21</v>
      </c>
      <c r="C3028" s="1" t="s">
        <v>12</v>
      </c>
      <c r="D3028" s="1" t="s">
        <v>13</v>
      </c>
      <c r="E3028" s="1" t="s">
        <v>2237</v>
      </c>
      <c r="F3028" s="1" t="s">
        <v>32</v>
      </c>
      <c r="G3028" s="2">
        <v>0.89999999999999991</v>
      </c>
      <c r="H3028" s="2">
        <v>0.91</v>
      </c>
      <c r="I3028" s="2">
        <v>0.90999999999999992</v>
      </c>
      <c r="J3028" s="1" t="s">
        <v>22</v>
      </c>
      <c r="K3028" s="1">
        <f>VLOOKUP(A3028,'Student Details'!$A:$O,15,0)</f>
        <v>0</v>
      </c>
      <c r="L3028" s="9">
        <f>VLOOKUP(A3028,'Marks Details'!$F$2:$G$5281,2,0)</f>
        <v>0.74249999999999994</v>
      </c>
      <c r="M3028" s="1">
        <f>VLOOKUP(A3028,'Placement Details'!$A:$D,4,0)</f>
        <v>13.63</v>
      </c>
      <c r="N3028" s="1" t="str">
        <f>VLOOKUP(A3028,'Placement Details'!$A:$B,2,0)</f>
        <v>IT</v>
      </c>
      <c r="O3028" s="1" t="str">
        <f t="shared" si="47"/>
        <v>No</v>
      </c>
      <c r="V3028"/>
      <c r="W3028"/>
    </row>
    <row r="3029" spans="1:23" x14ac:dyDescent="0.3">
      <c r="A3029" s="1" t="s">
        <v>2559</v>
      </c>
      <c r="B3029" s="1">
        <v>21</v>
      </c>
      <c r="C3029" s="1" t="s">
        <v>331</v>
      </c>
      <c r="D3029" s="1" t="s">
        <v>13</v>
      </c>
      <c r="E3029" s="1" t="s">
        <v>2237</v>
      </c>
      <c r="F3029" s="1" t="s">
        <v>32</v>
      </c>
      <c r="G3029" s="2">
        <v>0.71</v>
      </c>
      <c r="H3029" s="2">
        <v>0.83000000000000007</v>
      </c>
      <c r="I3029" s="2">
        <v>0.88</v>
      </c>
      <c r="J3029" s="1" t="s">
        <v>19</v>
      </c>
      <c r="K3029" s="1">
        <f>VLOOKUP(A3029,'Student Details'!$A:$O,15,0)</f>
        <v>0</v>
      </c>
      <c r="L3029" s="9">
        <f>VLOOKUP(A3029,'Marks Details'!$F$2:$G$5281,2,0)</f>
        <v>0.88749999999999996</v>
      </c>
      <c r="M3029" s="1">
        <f>VLOOKUP(A3029,'Placement Details'!$A:$D,4,0)</f>
        <v>13.63</v>
      </c>
      <c r="N3029" s="1" t="str">
        <f>VLOOKUP(A3029,'Placement Details'!$A:$B,2,0)</f>
        <v>Sales</v>
      </c>
      <c r="O3029" s="1" t="str">
        <f t="shared" si="47"/>
        <v>No</v>
      </c>
      <c r="V3029"/>
      <c r="W3029"/>
    </row>
    <row r="3030" spans="1:23" x14ac:dyDescent="0.3">
      <c r="A3030" s="1" t="s">
        <v>2590</v>
      </c>
      <c r="B3030" s="1">
        <v>23</v>
      </c>
      <c r="C3030" s="1" t="s">
        <v>331</v>
      </c>
      <c r="D3030" s="1" t="s">
        <v>27</v>
      </c>
      <c r="E3030" s="1" t="s">
        <v>2237</v>
      </c>
      <c r="F3030" s="1" t="s">
        <v>15</v>
      </c>
      <c r="G3030" s="2">
        <v>0.62</v>
      </c>
      <c r="H3030" s="2">
        <v>0.87000000000000011</v>
      </c>
      <c r="I3030" s="2">
        <v>0.9</v>
      </c>
      <c r="J3030" s="1" t="s">
        <v>40</v>
      </c>
      <c r="K3030" s="1">
        <f>VLOOKUP(A3030,'Student Details'!$A:$O,15,0)</f>
        <v>0.9</v>
      </c>
      <c r="L3030" s="9">
        <f>VLOOKUP(A3030,'Marks Details'!$F$2:$G$5281,2,0)</f>
        <v>0.64249999999999996</v>
      </c>
      <c r="M3030" s="1">
        <f>VLOOKUP(A3030,'Placement Details'!$A:$D,4,0)</f>
        <v>13.62</v>
      </c>
      <c r="N3030" s="1" t="str">
        <f>VLOOKUP(A3030,'Placement Details'!$A:$B,2,0)</f>
        <v>Strategy</v>
      </c>
      <c r="O3030" s="1" t="str">
        <f t="shared" si="47"/>
        <v>Yes</v>
      </c>
      <c r="V3030"/>
      <c r="W3030"/>
    </row>
    <row r="3031" spans="1:23" x14ac:dyDescent="0.3">
      <c r="A3031" s="1" t="s">
        <v>2654</v>
      </c>
      <c r="B3031" s="1">
        <v>23</v>
      </c>
      <c r="C3031" s="1" t="s">
        <v>412</v>
      </c>
      <c r="D3031" s="1" t="s">
        <v>27</v>
      </c>
      <c r="E3031" s="1" t="s">
        <v>2237</v>
      </c>
      <c r="F3031" s="1" t="s">
        <v>44</v>
      </c>
      <c r="G3031" s="2">
        <v>0.62</v>
      </c>
      <c r="H3031" s="2">
        <v>0.91</v>
      </c>
      <c r="I3031" s="2">
        <v>0.9</v>
      </c>
      <c r="J3031" s="1" t="s">
        <v>37</v>
      </c>
      <c r="K3031" s="1">
        <f>VLOOKUP(A3031,'Student Details'!$A:$O,15,0)</f>
        <v>0.6</v>
      </c>
      <c r="L3031" s="9">
        <f>VLOOKUP(A3031,'Marks Details'!$F$2:$G$5281,2,0)</f>
        <v>0.72</v>
      </c>
      <c r="M3031" s="1">
        <f>VLOOKUP(A3031,'Placement Details'!$A:$D,4,0)</f>
        <v>13.6</v>
      </c>
      <c r="N3031" s="1" t="str">
        <f>VLOOKUP(A3031,'Placement Details'!$A:$B,2,0)</f>
        <v>Sales</v>
      </c>
      <c r="O3031" s="1" t="str">
        <f t="shared" si="47"/>
        <v>Yes</v>
      </c>
      <c r="V3031"/>
      <c r="W3031"/>
    </row>
    <row r="3032" spans="1:23" x14ac:dyDescent="0.3">
      <c r="A3032" s="1" t="s">
        <v>2524</v>
      </c>
      <c r="B3032" s="1">
        <v>23</v>
      </c>
      <c r="C3032" s="1" t="s">
        <v>12</v>
      </c>
      <c r="D3032" s="1" t="s">
        <v>13</v>
      </c>
      <c r="E3032" s="1" t="s">
        <v>2237</v>
      </c>
      <c r="F3032" s="1" t="s">
        <v>48</v>
      </c>
      <c r="G3032" s="2">
        <v>0.86</v>
      </c>
      <c r="H3032" s="2">
        <v>0.84000000000000008</v>
      </c>
      <c r="I3032" s="2">
        <v>0.90999999999999992</v>
      </c>
      <c r="J3032" s="1" t="s">
        <v>19</v>
      </c>
      <c r="K3032" s="1">
        <f>VLOOKUP(A3032,'Student Details'!$A:$O,15,0)</f>
        <v>0</v>
      </c>
      <c r="L3032" s="9">
        <f>VLOOKUP(A3032,'Marks Details'!$F$2:$G$5281,2,0)</f>
        <v>0.64250000000000007</v>
      </c>
      <c r="M3032" s="1">
        <f>VLOOKUP(A3032,'Placement Details'!$A:$D,4,0)</f>
        <v>13.58</v>
      </c>
      <c r="N3032" s="1" t="str">
        <f>VLOOKUP(A3032,'Placement Details'!$A:$B,2,0)</f>
        <v>Strategy</v>
      </c>
      <c r="O3032" s="1" t="str">
        <f t="shared" si="47"/>
        <v>No</v>
      </c>
      <c r="V3032"/>
      <c r="W3032"/>
    </row>
    <row r="3033" spans="1:23" x14ac:dyDescent="0.3">
      <c r="A3033" s="1" t="s">
        <v>2554</v>
      </c>
      <c r="B3033" s="1">
        <v>23</v>
      </c>
      <c r="C3033" s="1" t="s">
        <v>331</v>
      </c>
      <c r="D3033" s="1" t="s">
        <v>13</v>
      </c>
      <c r="E3033" s="1" t="s">
        <v>2237</v>
      </c>
      <c r="F3033" s="1" t="s">
        <v>44</v>
      </c>
      <c r="G3033" s="2">
        <v>0.67999999999999994</v>
      </c>
      <c r="H3033" s="2">
        <v>0.81</v>
      </c>
      <c r="I3033" s="2">
        <v>0.89</v>
      </c>
      <c r="J3033" s="1" t="s">
        <v>37</v>
      </c>
      <c r="K3033" s="1">
        <f>VLOOKUP(A3033,'Student Details'!$A:$O,15,0)</f>
        <v>0</v>
      </c>
      <c r="L3033" s="9">
        <f>VLOOKUP(A3033,'Marks Details'!$F$2:$G$5281,2,0)</f>
        <v>0.61749999999999994</v>
      </c>
      <c r="M3033" s="1">
        <f>VLOOKUP(A3033,'Placement Details'!$A:$D,4,0)</f>
        <v>13.58</v>
      </c>
      <c r="N3033" s="1" t="str">
        <f>VLOOKUP(A3033,'Placement Details'!$A:$B,2,0)</f>
        <v>Operations</v>
      </c>
      <c r="O3033" s="1" t="str">
        <f t="shared" si="47"/>
        <v>No</v>
      </c>
      <c r="V3033"/>
      <c r="W3033"/>
    </row>
    <row r="3034" spans="1:23" x14ac:dyDescent="0.3">
      <c r="A3034" s="1" t="s">
        <v>2259</v>
      </c>
      <c r="B3034" s="1">
        <v>21</v>
      </c>
      <c r="C3034" s="1" t="s">
        <v>12</v>
      </c>
      <c r="D3034" s="1" t="s">
        <v>13</v>
      </c>
      <c r="E3034" s="1" t="s">
        <v>2237</v>
      </c>
      <c r="F3034" s="1" t="s">
        <v>36</v>
      </c>
      <c r="G3034" s="2">
        <v>0.8</v>
      </c>
      <c r="H3034" s="2">
        <v>0.88</v>
      </c>
      <c r="I3034" s="2">
        <v>0.90999999999999992</v>
      </c>
      <c r="J3034" s="1" t="s">
        <v>19</v>
      </c>
      <c r="K3034" s="1">
        <f>VLOOKUP(A3034,'Student Details'!$A:$O,15,0)</f>
        <v>0</v>
      </c>
      <c r="L3034" s="9">
        <f>VLOOKUP(A3034,'Marks Details'!$F$2:$G$5281,2,0)</f>
        <v>0.71499999999999997</v>
      </c>
      <c r="M3034" s="1">
        <f>VLOOKUP(A3034,'Placement Details'!$A:$D,4,0)</f>
        <v>13.53</v>
      </c>
      <c r="N3034" s="1" t="str">
        <f>VLOOKUP(A3034,'Placement Details'!$A:$B,2,0)</f>
        <v>IT</v>
      </c>
      <c r="O3034" s="1" t="str">
        <f t="shared" si="47"/>
        <v>No</v>
      </c>
      <c r="V3034"/>
      <c r="W3034"/>
    </row>
    <row r="3035" spans="1:23" x14ac:dyDescent="0.3">
      <c r="A3035" s="1" t="s">
        <v>2439</v>
      </c>
      <c r="B3035" s="1">
        <v>21</v>
      </c>
      <c r="C3035" s="1" t="s">
        <v>12</v>
      </c>
      <c r="D3035" s="1" t="s">
        <v>13</v>
      </c>
      <c r="E3035" s="1" t="s">
        <v>2237</v>
      </c>
      <c r="F3035" s="1" t="s">
        <v>15</v>
      </c>
      <c r="G3035" s="2">
        <v>0.79</v>
      </c>
      <c r="H3035" s="2">
        <v>0.88</v>
      </c>
      <c r="I3035" s="2">
        <v>0.97</v>
      </c>
      <c r="J3035" s="1" t="s">
        <v>40</v>
      </c>
      <c r="K3035" s="1">
        <f>VLOOKUP(A3035,'Student Details'!$A:$O,15,0)</f>
        <v>0</v>
      </c>
      <c r="L3035" s="9">
        <f>VLOOKUP(A3035,'Marks Details'!$F$2:$G$5281,2,0)</f>
        <v>0.72499999999999998</v>
      </c>
      <c r="M3035" s="1">
        <f>VLOOKUP(A3035,'Placement Details'!$A:$D,4,0)</f>
        <v>13.52</v>
      </c>
      <c r="N3035" s="1" t="str">
        <f>VLOOKUP(A3035,'Placement Details'!$A:$B,2,0)</f>
        <v>Marketing</v>
      </c>
      <c r="O3035" s="1" t="str">
        <f t="shared" si="47"/>
        <v>No</v>
      </c>
      <c r="V3035"/>
      <c r="W3035"/>
    </row>
    <row r="3036" spans="1:23" x14ac:dyDescent="0.3">
      <c r="A3036" s="1" t="s">
        <v>2585</v>
      </c>
      <c r="B3036" s="1">
        <v>22</v>
      </c>
      <c r="C3036" s="1" t="s">
        <v>331</v>
      </c>
      <c r="D3036" s="1" t="s">
        <v>27</v>
      </c>
      <c r="E3036" s="1" t="s">
        <v>2237</v>
      </c>
      <c r="F3036" s="1" t="s">
        <v>42</v>
      </c>
      <c r="G3036" s="2">
        <v>0.62</v>
      </c>
      <c r="H3036" s="2">
        <v>0.85000000000000009</v>
      </c>
      <c r="I3036" s="2">
        <v>0.92999999999999994</v>
      </c>
      <c r="J3036" s="1" t="s">
        <v>37</v>
      </c>
      <c r="K3036" s="1">
        <f>VLOOKUP(A3036,'Student Details'!$A:$O,15,0)</f>
        <v>0</v>
      </c>
      <c r="L3036" s="9">
        <f>VLOOKUP(A3036,'Marks Details'!$F$2:$G$5281,2,0)</f>
        <v>0.78499999999999992</v>
      </c>
      <c r="M3036" s="1">
        <f>VLOOKUP(A3036,'Placement Details'!$A:$D,4,0)</f>
        <v>13.5</v>
      </c>
      <c r="N3036" s="1" t="str">
        <f>VLOOKUP(A3036,'Placement Details'!$A:$B,2,0)</f>
        <v>Sales</v>
      </c>
      <c r="O3036" s="1" t="str">
        <f t="shared" si="47"/>
        <v>No</v>
      </c>
      <c r="V3036"/>
      <c r="W3036"/>
    </row>
    <row r="3037" spans="1:23" x14ac:dyDescent="0.3">
      <c r="A3037" s="1" t="s">
        <v>2238</v>
      </c>
      <c r="B3037" s="1">
        <v>22</v>
      </c>
      <c r="C3037" s="1" t="s">
        <v>12</v>
      </c>
      <c r="D3037" s="1" t="s">
        <v>27</v>
      </c>
      <c r="E3037" s="1" t="s">
        <v>2237</v>
      </c>
      <c r="F3037" s="1" t="s">
        <v>44</v>
      </c>
      <c r="G3037" s="2">
        <v>0.80999999999999994</v>
      </c>
      <c r="H3037" s="2">
        <v>0.8</v>
      </c>
      <c r="I3037" s="2">
        <v>0.94</v>
      </c>
      <c r="J3037" s="1" t="s">
        <v>19</v>
      </c>
      <c r="K3037" s="1">
        <f>VLOOKUP(A3037,'Student Details'!$A:$O,15,0)</f>
        <v>0</v>
      </c>
      <c r="L3037" s="9">
        <f>VLOOKUP(A3037,'Marks Details'!$F$2:$G$5281,2,0)</f>
        <v>0.78</v>
      </c>
      <c r="M3037" s="1">
        <f>VLOOKUP(A3037,'Placement Details'!$A:$D,4,0)</f>
        <v>13.48</v>
      </c>
      <c r="N3037" s="1" t="str">
        <f>VLOOKUP(A3037,'Placement Details'!$A:$B,2,0)</f>
        <v>IT</v>
      </c>
      <c r="O3037" s="1" t="str">
        <f t="shared" si="47"/>
        <v>No</v>
      </c>
      <c r="V3037"/>
      <c r="W3037"/>
    </row>
    <row r="3038" spans="1:23" x14ac:dyDescent="0.3">
      <c r="A3038" s="1" t="s">
        <v>2266</v>
      </c>
      <c r="B3038" s="1">
        <v>22</v>
      </c>
      <c r="C3038" s="1" t="s">
        <v>12</v>
      </c>
      <c r="D3038" s="1" t="s">
        <v>27</v>
      </c>
      <c r="E3038" s="1" t="s">
        <v>2237</v>
      </c>
      <c r="F3038" s="1" t="s">
        <v>44</v>
      </c>
      <c r="G3038" s="2">
        <v>0.88</v>
      </c>
      <c r="H3038" s="2">
        <v>0.85000000000000009</v>
      </c>
      <c r="I3038" s="2">
        <v>0.88</v>
      </c>
      <c r="J3038" s="1" t="s">
        <v>19</v>
      </c>
      <c r="K3038" s="1">
        <f>VLOOKUP(A3038,'Student Details'!$A:$O,15,0)</f>
        <v>0</v>
      </c>
      <c r="L3038" s="9">
        <f>VLOOKUP(A3038,'Marks Details'!$F$2:$G$5281,2,0)</f>
        <v>0.75249999999999995</v>
      </c>
      <c r="M3038" s="1">
        <f>VLOOKUP(A3038,'Placement Details'!$A:$D,4,0)</f>
        <v>13.48</v>
      </c>
      <c r="N3038" s="1" t="str">
        <f>VLOOKUP(A3038,'Placement Details'!$A:$B,2,0)</f>
        <v>Strategy</v>
      </c>
      <c r="O3038" s="1" t="str">
        <f t="shared" si="47"/>
        <v>No</v>
      </c>
      <c r="V3038"/>
      <c r="W3038"/>
    </row>
    <row r="3039" spans="1:23" x14ac:dyDescent="0.3">
      <c r="A3039" s="1" t="s">
        <v>2395</v>
      </c>
      <c r="B3039" s="1">
        <v>23</v>
      </c>
      <c r="C3039" s="1" t="s">
        <v>12</v>
      </c>
      <c r="D3039" s="1" t="s">
        <v>27</v>
      </c>
      <c r="E3039" s="1" t="s">
        <v>2237</v>
      </c>
      <c r="F3039" s="1" t="s">
        <v>42</v>
      </c>
      <c r="G3039" s="2">
        <v>0.72</v>
      </c>
      <c r="H3039" s="2">
        <v>0.91</v>
      </c>
      <c r="I3039" s="2">
        <v>0.96</v>
      </c>
      <c r="J3039" s="1" t="s">
        <v>22</v>
      </c>
      <c r="K3039" s="1">
        <f>VLOOKUP(A3039,'Student Details'!$A:$O,15,0)</f>
        <v>0</v>
      </c>
      <c r="L3039" s="9">
        <f>VLOOKUP(A3039,'Marks Details'!$F$2:$G$5281,2,0)</f>
        <v>0.69750000000000001</v>
      </c>
      <c r="M3039" s="1">
        <f>VLOOKUP(A3039,'Placement Details'!$A:$D,4,0)</f>
        <v>13.46</v>
      </c>
      <c r="N3039" s="1" t="str">
        <f>VLOOKUP(A3039,'Placement Details'!$A:$B,2,0)</f>
        <v>IT</v>
      </c>
      <c r="O3039" s="1" t="str">
        <f t="shared" si="47"/>
        <v>No</v>
      </c>
      <c r="V3039"/>
      <c r="W3039"/>
    </row>
    <row r="3040" spans="1:23" x14ac:dyDescent="0.3">
      <c r="A3040" s="1" t="s">
        <v>2520</v>
      </c>
      <c r="B3040" s="1">
        <v>21</v>
      </c>
      <c r="C3040" s="1" t="s">
        <v>12</v>
      </c>
      <c r="D3040" s="1" t="s">
        <v>13</v>
      </c>
      <c r="E3040" s="1" t="s">
        <v>2237</v>
      </c>
      <c r="F3040" s="1" t="s">
        <v>30</v>
      </c>
      <c r="G3040" s="2">
        <v>0.77</v>
      </c>
      <c r="H3040" s="2">
        <v>0.94000000000000006</v>
      </c>
      <c r="I3040" s="2">
        <v>0.92999999999999994</v>
      </c>
      <c r="J3040" s="1" t="s">
        <v>37</v>
      </c>
      <c r="K3040" s="1">
        <f>VLOOKUP(A3040,'Student Details'!$A:$O,15,0)</f>
        <v>0</v>
      </c>
      <c r="L3040" s="9">
        <f>VLOOKUP(A3040,'Marks Details'!$F$2:$G$5281,2,0)</f>
        <v>0.78749999999999998</v>
      </c>
      <c r="M3040" s="1">
        <f>VLOOKUP(A3040,'Placement Details'!$A:$D,4,0)</f>
        <v>13.46</v>
      </c>
      <c r="N3040" s="1" t="str">
        <f>VLOOKUP(A3040,'Placement Details'!$A:$B,2,0)</f>
        <v>IT</v>
      </c>
      <c r="O3040" s="1" t="str">
        <f t="shared" si="47"/>
        <v>No</v>
      </c>
      <c r="V3040"/>
      <c r="W3040"/>
    </row>
    <row r="3041" spans="1:23" x14ac:dyDescent="0.3">
      <c r="A3041" s="1" t="s">
        <v>2601</v>
      </c>
      <c r="B3041" s="1">
        <v>21</v>
      </c>
      <c r="C3041" s="1" t="s">
        <v>331</v>
      </c>
      <c r="D3041" s="1" t="s">
        <v>27</v>
      </c>
      <c r="E3041" s="1" t="s">
        <v>2237</v>
      </c>
      <c r="F3041" s="1" t="s">
        <v>15</v>
      </c>
      <c r="G3041" s="2">
        <v>0.7</v>
      </c>
      <c r="H3041" s="2">
        <v>0.84000000000000008</v>
      </c>
      <c r="I3041" s="2">
        <v>0.86</v>
      </c>
      <c r="J3041" s="1" t="s">
        <v>22</v>
      </c>
      <c r="K3041" s="1">
        <f>VLOOKUP(A3041,'Student Details'!$A:$O,15,0)</f>
        <v>0</v>
      </c>
      <c r="L3041" s="9">
        <f>VLOOKUP(A3041,'Marks Details'!$F$2:$G$5281,2,0)</f>
        <v>0.73</v>
      </c>
      <c r="M3041" s="1">
        <f>VLOOKUP(A3041,'Placement Details'!$A:$D,4,0)</f>
        <v>13.46</v>
      </c>
      <c r="N3041" s="1" t="str">
        <f>VLOOKUP(A3041,'Placement Details'!$A:$B,2,0)</f>
        <v>Strategy</v>
      </c>
      <c r="O3041" s="1" t="str">
        <f t="shared" si="47"/>
        <v>No</v>
      </c>
      <c r="V3041"/>
      <c r="W3041"/>
    </row>
    <row r="3042" spans="1:23" x14ac:dyDescent="0.3">
      <c r="A3042" s="1" t="s">
        <v>2346</v>
      </c>
      <c r="B3042" s="1">
        <v>21</v>
      </c>
      <c r="C3042" s="1" t="s">
        <v>12</v>
      </c>
      <c r="D3042" s="1" t="s">
        <v>27</v>
      </c>
      <c r="E3042" s="1" t="s">
        <v>2237</v>
      </c>
      <c r="F3042" s="1" t="s">
        <v>15</v>
      </c>
      <c r="G3042" s="2">
        <v>0.66999999999999993</v>
      </c>
      <c r="H3042" s="2">
        <v>0.88</v>
      </c>
      <c r="I3042" s="2">
        <v>0.90999999999999992</v>
      </c>
      <c r="J3042" s="1" t="s">
        <v>22</v>
      </c>
      <c r="K3042" s="1">
        <f>VLOOKUP(A3042,'Student Details'!$A:$O,15,0)</f>
        <v>0</v>
      </c>
      <c r="L3042" s="9">
        <f>VLOOKUP(A3042,'Marks Details'!$F$2:$G$5281,2,0)</f>
        <v>0.73</v>
      </c>
      <c r="M3042" s="1">
        <f>VLOOKUP(A3042,'Placement Details'!$A:$D,4,0)</f>
        <v>13.45</v>
      </c>
      <c r="N3042" s="1" t="str">
        <f>VLOOKUP(A3042,'Placement Details'!$A:$B,2,0)</f>
        <v>Marketing</v>
      </c>
      <c r="O3042" s="1" t="str">
        <f t="shared" si="47"/>
        <v>No</v>
      </c>
      <c r="V3042"/>
      <c r="W3042"/>
    </row>
    <row r="3043" spans="1:23" x14ac:dyDescent="0.3">
      <c r="A3043" s="1" t="s">
        <v>2276</v>
      </c>
      <c r="B3043" s="1">
        <v>20</v>
      </c>
      <c r="C3043" s="1" t="s">
        <v>12</v>
      </c>
      <c r="D3043" s="1" t="s">
        <v>27</v>
      </c>
      <c r="E3043" s="1" t="s">
        <v>2237</v>
      </c>
      <c r="F3043" s="1" t="s">
        <v>36</v>
      </c>
      <c r="G3043" s="2">
        <v>0.8</v>
      </c>
      <c r="H3043" s="2">
        <v>0.91</v>
      </c>
      <c r="I3043" s="2">
        <v>0.87</v>
      </c>
      <c r="J3043" s="1" t="s">
        <v>19</v>
      </c>
      <c r="K3043" s="1">
        <f>VLOOKUP(A3043,'Student Details'!$A:$O,15,0)</f>
        <v>0</v>
      </c>
      <c r="L3043" s="9">
        <f>VLOOKUP(A3043,'Marks Details'!$F$2:$G$5281,2,0)</f>
        <v>0.66000000000000014</v>
      </c>
      <c r="M3043" s="1">
        <f>VLOOKUP(A3043,'Placement Details'!$A:$D,4,0)</f>
        <v>13.43</v>
      </c>
      <c r="N3043" s="1" t="str">
        <f>VLOOKUP(A3043,'Placement Details'!$A:$B,2,0)</f>
        <v>Strategy</v>
      </c>
      <c r="O3043" s="1" t="str">
        <f t="shared" si="47"/>
        <v>No</v>
      </c>
      <c r="V3043"/>
      <c r="W3043"/>
    </row>
    <row r="3044" spans="1:23" x14ac:dyDescent="0.3">
      <c r="A3044" s="1" t="s">
        <v>2525</v>
      </c>
      <c r="B3044" s="1">
        <v>22</v>
      </c>
      <c r="C3044" s="1" t="s">
        <v>12</v>
      </c>
      <c r="D3044" s="1" t="s">
        <v>13</v>
      </c>
      <c r="E3044" s="1" t="s">
        <v>2237</v>
      </c>
      <c r="F3044" s="1" t="s">
        <v>44</v>
      </c>
      <c r="G3044" s="2">
        <v>0.62</v>
      </c>
      <c r="H3044" s="2">
        <v>0.84000000000000008</v>
      </c>
      <c r="I3044" s="2">
        <v>0.94</v>
      </c>
      <c r="J3044" s="1" t="s">
        <v>19</v>
      </c>
      <c r="K3044" s="1">
        <f>VLOOKUP(A3044,'Student Details'!$A:$O,15,0)</f>
        <v>0</v>
      </c>
      <c r="L3044" s="9">
        <f>VLOOKUP(A3044,'Marks Details'!$F$2:$G$5281,2,0)</f>
        <v>0.64</v>
      </c>
      <c r="M3044" s="1">
        <f>VLOOKUP(A3044,'Placement Details'!$A:$D,4,0)</f>
        <v>13.43</v>
      </c>
      <c r="N3044" s="1" t="str">
        <f>VLOOKUP(A3044,'Placement Details'!$A:$B,2,0)</f>
        <v>Sales</v>
      </c>
      <c r="O3044" s="1" t="str">
        <f t="shared" si="47"/>
        <v>No</v>
      </c>
      <c r="V3044"/>
      <c r="W3044"/>
    </row>
    <row r="3045" spans="1:23" x14ac:dyDescent="0.3">
      <c r="A3045" s="1" t="s">
        <v>2668</v>
      </c>
      <c r="B3045" s="1">
        <v>22</v>
      </c>
      <c r="C3045" s="1" t="s">
        <v>412</v>
      </c>
      <c r="D3045" s="1" t="s">
        <v>27</v>
      </c>
      <c r="E3045" s="1" t="s">
        <v>2237</v>
      </c>
      <c r="F3045" s="1" t="s">
        <v>15</v>
      </c>
      <c r="G3045" s="2">
        <v>0.80999999999999994</v>
      </c>
      <c r="H3045" s="2">
        <v>0.93</v>
      </c>
      <c r="I3045" s="2">
        <v>0.87</v>
      </c>
      <c r="J3045" s="1" t="s">
        <v>22</v>
      </c>
      <c r="K3045" s="1">
        <f>VLOOKUP(A3045,'Student Details'!$A:$O,15,0)</f>
        <v>0</v>
      </c>
      <c r="L3045" s="9">
        <f>VLOOKUP(A3045,'Marks Details'!$F$2:$G$5281,2,0)</f>
        <v>0.75749999999999984</v>
      </c>
      <c r="M3045" s="1">
        <f>VLOOKUP(A3045,'Placement Details'!$A:$D,4,0)</f>
        <v>13.43</v>
      </c>
      <c r="N3045" s="1" t="str">
        <f>VLOOKUP(A3045,'Placement Details'!$A:$B,2,0)</f>
        <v>IT</v>
      </c>
      <c r="O3045" s="1" t="str">
        <f t="shared" si="47"/>
        <v>No</v>
      </c>
      <c r="V3045"/>
      <c r="W3045"/>
    </row>
    <row r="3046" spans="1:23" x14ac:dyDescent="0.3">
      <c r="A3046" s="1" t="s">
        <v>2498</v>
      </c>
      <c r="B3046" s="1">
        <v>22</v>
      </c>
      <c r="C3046" s="1" t="s">
        <v>12</v>
      </c>
      <c r="D3046" s="1" t="s">
        <v>13</v>
      </c>
      <c r="E3046" s="1" t="s">
        <v>2237</v>
      </c>
      <c r="F3046" s="1" t="s">
        <v>42</v>
      </c>
      <c r="G3046" s="2">
        <v>0.85</v>
      </c>
      <c r="H3046" s="2">
        <v>0.87000000000000011</v>
      </c>
      <c r="I3046" s="2">
        <v>0.90999999999999992</v>
      </c>
      <c r="J3046" s="1" t="s">
        <v>22</v>
      </c>
      <c r="K3046" s="1">
        <f>VLOOKUP(A3046,'Student Details'!$A:$O,15,0)</f>
        <v>0</v>
      </c>
      <c r="L3046" s="9">
        <f>VLOOKUP(A3046,'Marks Details'!$F$2:$G$5281,2,0)</f>
        <v>0.72249999999999992</v>
      </c>
      <c r="M3046" s="1">
        <f>VLOOKUP(A3046,'Placement Details'!$A:$D,4,0)</f>
        <v>13.42</v>
      </c>
      <c r="N3046" s="1" t="str">
        <f>VLOOKUP(A3046,'Placement Details'!$A:$B,2,0)</f>
        <v>Sales</v>
      </c>
      <c r="O3046" s="1" t="str">
        <f t="shared" si="47"/>
        <v>No</v>
      </c>
      <c r="V3046"/>
      <c r="W3046"/>
    </row>
    <row r="3047" spans="1:23" x14ac:dyDescent="0.3">
      <c r="A3047" s="1" t="s">
        <v>2539</v>
      </c>
      <c r="B3047" s="1">
        <v>21</v>
      </c>
      <c r="C3047" s="1" t="s">
        <v>331</v>
      </c>
      <c r="D3047" s="1" t="s">
        <v>13</v>
      </c>
      <c r="E3047" s="1" t="s">
        <v>2237</v>
      </c>
      <c r="F3047" s="1" t="s">
        <v>15</v>
      </c>
      <c r="G3047" s="2">
        <v>0.73</v>
      </c>
      <c r="H3047" s="2">
        <v>0.91</v>
      </c>
      <c r="I3047" s="2">
        <v>0.92999999999999994</v>
      </c>
      <c r="J3047" s="1" t="s">
        <v>40</v>
      </c>
      <c r="K3047" s="1">
        <f>VLOOKUP(A3047,'Student Details'!$A:$O,15,0)</f>
        <v>0</v>
      </c>
      <c r="L3047" s="9">
        <f>VLOOKUP(A3047,'Marks Details'!$F$2:$G$5281,2,0)</f>
        <v>0.75749999999999995</v>
      </c>
      <c r="M3047" s="1">
        <f>VLOOKUP(A3047,'Placement Details'!$A:$D,4,0)</f>
        <v>13.39</v>
      </c>
      <c r="N3047" s="1" t="str">
        <f>VLOOKUP(A3047,'Placement Details'!$A:$B,2,0)</f>
        <v>Operations</v>
      </c>
      <c r="O3047" s="1" t="str">
        <f t="shared" si="47"/>
        <v>No</v>
      </c>
      <c r="V3047"/>
      <c r="W3047"/>
    </row>
    <row r="3048" spans="1:23" x14ac:dyDescent="0.3">
      <c r="A3048" s="1" t="s">
        <v>2664</v>
      </c>
      <c r="B3048" s="1">
        <v>22</v>
      </c>
      <c r="C3048" s="1" t="s">
        <v>412</v>
      </c>
      <c r="D3048" s="1" t="s">
        <v>13</v>
      </c>
      <c r="E3048" s="1" t="s">
        <v>2237</v>
      </c>
      <c r="F3048" s="1" t="s">
        <v>44</v>
      </c>
      <c r="G3048" s="2">
        <v>0.69</v>
      </c>
      <c r="H3048" s="2">
        <v>0.84000000000000008</v>
      </c>
      <c r="I3048" s="2">
        <v>0.95</v>
      </c>
      <c r="J3048" s="1" t="s">
        <v>19</v>
      </c>
      <c r="K3048" s="1">
        <f>VLOOKUP(A3048,'Student Details'!$A:$O,15,0)</f>
        <v>0</v>
      </c>
      <c r="L3048" s="9">
        <f>VLOOKUP(A3048,'Marks Details'!$F$2:$G$5281,2,0)</f>
        <v>0.62250000000000005</v>
      </c>
      <c r="M3048" s="1">
        <f>VLOOKUP(A3048,'Placement Details'!$A:$D,4,0)</f>
        <v>13.35</v>
      </c>
      <c r="N3048" s="1" t="str">
        <f>VLOOKUP(A3048,'Placement Details'!$A:$B,2,0)</f>
        <v>Sales</v>
      </c>
      <c r="O3048" s="1" t="str">
        <f t="shared" si="47"/>
        <v>No</v>
      </c>
      <c r="V3048"/>
      <c r="W3048"/>
    </row>
    <row r="3049" spans="1:23" x14ac:dyDescent="0.3">
      <c r="A3049" s="1" t="s">
        <v>2675</v>
      </c>
      <c r="B3049" s="1">
        <v>23</v>
      </c>
      <c r="C3049" s="1" t="s">
        <v>412</v>
      </c>
      <c r="D3049" s="1" t="s">
        <v>27</v>
      </c>
      <c r="E3049" s="1" t="s">
        <v>2237</v>
      </c>
      <c r="F3049" s="1" t="s">
        <v>42</v>
      </c>
      <c r="G3049" s="2">
        <v>0.61</v>
      </c>
      <c r="H3049" s="2">
        <v>0.91</v>
      </c>
      <c r="I3049" s="2">
        <v>0.89</v>
      </c>
      <c r="J3049" s="1" t="s">
        <v>22</v>
      </c>
      <c r="K3049" s="1">
        <f>VLOOKUP(A3049,'Student Details'!$A:$O,15,0)</f>
        <v>1.1000000000000001</v>
      </c>
      <c r="L3049" s="9">
        <f>VLOOKUP(A3049,'Marks Details'!$F$2:$G$5281,2,0)</f>
        <v>0.69499999999999995</v>
      </c>
      <c r="M3049" s="1">
        <f>VLOOKUP(A3049,'Placement Details'!$A:$D,4,0)</f>
        <v>13.35</v>
      </c>
      <c r="N3049" s="1" t="str">
        <f>VLOOKUP(A3049,'Placement Details'!$A:$B,2,0)</f>
        <v>Marketing</v>
      </c>
      <c r="O3049" s="1" t="str">
        <f t="shared" si="47"/>
        <v>Yes</v>
      </c>
      <c r="V3049"/>
      <c r="W3049"/>
    </row>
    <row r="3050" spans="1:23" x14ac:dyDescent="0.3">
      <c r="A3050" s="1" t="s">
        <v>2502</v>
      </c>
      <c r="B3050" s="1">
        <v>23</v>
      </c>
      <c r="C3050" s="1" t="s">
        <v>12</v>
      </c>
      <c r="D3050" s="1" t="s">
        <v>27</v>
      </c>
      <c r="E3050" s="1" t="s">
        <v>2237</v>
      </c>
      <c r="F3050" s="1" t="s">
        <v>44</v>
      </c>
      <c r="G3050" s="2">
        <v>0.84</v>
      </c>
      <c r="H3050" s="2">
        <v>0.85000000000000009</v>
      </c>
      <c r="I3050" s="2">
        <v>0.87</v>
      </c>
      <c r="J3050" s="1" t="s">
        <v>19</v>
      </c>
      <c r="K3050" s="1">
        <f>VLOOKUP(A3050,'Student Details'!$A:$O,15,0)</f>
        <v>0</v>
      </c>
      <c r="L3050" s="9">
        <f>VLOOKUP(A3050,'Marks Details'!$F$2:$G$5281,2,0)</f>
        <v>0.63</v>
      </c>
      <c r="M3050" s="1">
        <f>VLOOKUP(A3050,'Placement Details'!$A:$D,4,0)</f>
        <v>13.33</v>
      </c>
      <c r="N3050" s="1" t="str">
        <f>VLOOKUP(A3050,'Placement Details'!$A:$B,2,0)</f>
        <v>IT</v>
      </c>
      <c r="O3050" s="1" t="str">
        <f t="shared" si="47"/>
        <v>No</v>
      </c>
      <c r="V3050"/>
      <c r="W3050"/>
    </row>
    <row r="3051" spans="1:23" x14ac:dyDescent="0.3">
      <c r="A3051" s="1" t="s">
        <v>2573</v>
      </c>
      <c r="B3051" s="1">
        <v>22</v>
      </c>
      <c r="C3051" s="1" t="s">
        <v>331</v>
      </c>
      <c r="D3051" s="1" t="s">
        <v>27</v>
      </c>
      <c r="E3051" s="1" t="s">
        <v>2237</v>
      </c>
      <c r="F3051" s="1" t="s">
        <v>15</v>
      </c>
      <c r="G3051" s="2">
        <v>0.78</v>
      </c>
      <c r="H3051" s="2">
        <v>0.85000000000000009</v>
      </c>
      <c r="I3051" s="2">
        <v>0.90999999999999992</v>
      </c>
      <c r="J3051" s="1" t="s">
        <v>22</v>
      </c>
      <c r="K3051" s="1">
        <f>VLOOKUP(A3051,'Student Details'!$A:$O,15,0)</f>
        <v>0.3</v>
      </c>
      <c r="L3051" s="9">
        <f>VLOOKUP(A3051,'Marks Details'!$F$2:$G$5281,2,0)</f>
        <v>0.72750000000000004</v>
      </c>
      <c r="M3051" s="1">
        <f>VLOOKUP(A3051,'Placement Details'!$A:$D,4,0)</f>
        <v>13.33</v>
      </c>
      <c r="N3051" s="1" t="str">
        <f>VLOOKUP(A3051,'Placement Details'!$A:$B,2,0)</f>
        <v>Strategy</v>
      </c>
      <c r="O3051" s="1" t="str">
        <f t="shared" si="47"/>
        <v>Yes</v>
      </c>
      <c r="V3051"/>
      <c r="W3051"/>
    </row>
    <row r="3052" spans="1:23" x14ac:dyDescent="0.3">
      <c r="A3052" s="1" t="s">
        <v>2639</v>
      </c>
      <c r="B3052" s="1">
        <v>22</v>
      </c>
      <c r="C3052" s="1" t="s">
        <v>412</v>
      </c>
      <c r="D3052" s="1" t="s">
        <v>13</v>
      </c>
      <c r="E3052" s="1" t="s">
        <v>2237</v>
      </c>
      <c r="F3052" s="1" t="s">
        <v>48</v>
      </c>
      <c r="G3052" s="2">
        <v>0.69</v>
      </c>
      <c r="H3052" s="2">
        <v>0.92</v>
      </c>
      <c r="I3052" s="2">
        <v>0.85</v>
      </c>
      <c r="J3052" s="1" t="s">
        <v>19</v>
      </c>
      <c r="K3052" s="1">
        <f>VLOOKUP(A3052,'Student Details'!$A:$O,15,0)</f>
        <v>0</v>
      </c>
      <c r="L3052" s="9">
        <f>VLOOKUP(A3052,'Marks Details'!$F$2:$G$5281,2,0)</f>
        <v>0.65</v>
      </c>
      <c r="M3052" s="1">
        <f>VLOOKUP(A3052,'Placement Details'!$A:$D,4,0)</f>
        <v>13.33</v>
      </c>
      <c r="N3052" s="1" t="str">
        <f>VLOOKUP(A3052,'Placement Details'!$A:$B,2,0)</f>
        <v>Sales</v>
      </c>
      <c r="O3052" s="1" t="str">
        <f t="shared" si="47"/>
        <v>No</v>
      </c>
      <c r="V3052"/>
      <c r="W3052"/>
    </row>
    <row r="3053" spans="1:23" x14ac:dyDescent="0.3">
      <c r="A3053" s="1" t="s">
        <v>2412</v>
      </c>
      <c r="B3053" s="1">
        <v>23</v>
      </c>
      <c r="C3053" s="1" t="s">
        <v>12</v>
      </c>
      <c r="D3053" s="1" t="s">
        <v>27</v>
      </c>
      <c r="E3053" s="1" t="s">
        <v>2237</v>
      </c>
      <c r="F3053" s="1" t="s">
        <v>44</v>
      </c>
      <c r="G3053" s="2">
        <v>0.87</v>
      </c>
      <c r="H3053" s="2">
        <v>0.95000000000000007</v>
      </c>
      <c r="I3053" s="2">
        <v>0.90999999999999992</v>
      </c>
      <c r="J3053" s="1" t="s">
        <v>37</v>
      </c>
      <c r="K3053" s="1">
        <f>VLOOKUP(A3053,'Student Details'!$A:$O,15,0)</f>
        <v>0</v>
      </c>
      <c r="L3053" s="9">
        <f>VLOOKUP(A3053,'Marks Details'!$F$2:$G$5281,2,0)</f>
        <v>0.72750000000000004</v>
      </c>
      <c r="M3053" s="1">
        <f>VLOOKUP(A3053,'Placement Details'!$A:$D,4,0)</f>
        <v>13.29</v>
      </c>
      <c r="N3053" s="1" t="str">
        <f>VLOOKUP(A3053,'Placement Details'!$A:$B,2,0)</f>
        <v>Marketing</v>
      </c>
      <c r="O3053" s="1" t="str">
        <f t="shared" si="47"/>
        <v>No</v>
      </c>
      <c r="V3053"/>
      <c r="W3053"/>
    </row>
    <row r="3054" spans="1:23" x14ac:dyDescent="0.3">
      <c r="A3054" s="1" t="s">
        <v>2546</v>
      </c>
      <c r="B3054" s="1">
        <v>22</v>
      </c>
      <c r="C3054" s="1" t="s">
        <v>331</v>
      </c>
      <c r="D3054" s="1" t="s">
        <v>13</v>
      </c>
      <c r="E3054" s="1" t="s">
        <v>2237</v>
      </c>
      <c r="F3054" s="1" t="s">
        <v>15</v>
      </c>
      <c r="G3054" s="2">
        <v>0.61</v>
      </c>
      <c r="H3054" s="2">
        <v>0.94000000000000006</v>
      </c>
      <c r="I3054" s="2">
        <v>0.87</v>
      </c>
      <c r="J3054" s="1" t="s">
        <v>40</v>
      </c>
      <c r="K3054" s="1">
        <f>VLOOKUP(A3054,'Student Details'!$A:$O,15,0)</f>
        <v>0</v>
      </c>
      <c r="L3054" s="9">
        <f>VLOOKUP(A3054,'Marks Details'!$F$2:$G$5281,2,0)</f>
        <v>0.75249999999999995</v>
      </c>
      <c r="M3054" s="1">
        <f>VLOOKUP(A3054,'Placement Details'!$A:$D,4,0)</f>
        <v>13.29</v>
      </c>
      <c r="N3054" s="1" t="str">
        <f>VLOOKUP(A3054,'Placement Details'!$A:$B,2,0)</f>
        <v>Marketing</v>
      </c>
      <c r="O3054" s="1" t="str">
        <f t="shared" si="47"/>
        <v>No</v>
      </c>
      <c r="V3054"/>
      <c r="W3054"/>
    </row>
    <row r="3055" spans="1:23" x14ac:dyDescent="0.3">
      <c r="A3055" s="1" t="s">
        <v>2621</v>
      </c>
      <c r="B3055" s="1">
        <v>21</v>
      </c>
      <c r="C3055" s="1" t="s">
        <v>412</v>
      </c>
      <c r="D3055" s="1" t="s">
        <v>27</v>
      </c>
      <c r="E3055" s="1" t="s">
        <v>2237</v>
      </c>
      <c r="F3055" s="1" t="s">
        <v>15</v>
      </c>
      <c r="G3055" s="2">
        <v>0.8899999999999999</v>
      </c>
      <c r="H3055" s="2">
        <v>0.94000000000000006</v>
      </c>
      <c r="I3055" s="2">
        <v>0.94</v>
      </c>
      <c r="J3055" s="1" t="s">
        <v>40</v>
      </c>
      <c r="K3055" s="1">
        <f>VLOOKUP(A3055,'Student Details'!$A:$O,15,0)</f>
        <v>0</v>
      </c>
      <c r="L3055" s="9">
        <f>VLOOKUP(A3055,'Marks Details'!$F$2:$G$5281,2,0)</f>
        <v>0.70500000000000007</v>
      </c>
      <c r="M3055" s="1">
        <f>VLOOKUP(A3055,'Placement Details'!$A:$D,4,0)</f>
        <v>13.26</v>
      </c>
      <c r="N3055" s="1" t="str">
        <f>VLOOKUP(A3055,'Placement Details'!$A:$B,2,0)</f>
        <v>Operations</v>
      </c>
      <c r="O3055" s="1" t="str">
        <f t="shared" si="47"/>
        <v>No</v>
      </c>
      <c r="V3055"/>
      <c r="W3055"/>
    </row>
    <row r="3056" spans="1:23" x14ac:dyDescent="0.3">
      <c r="A3056" s="1" t="s">
        <v>2631</v>
      </c>
      <c r="B3056" s="1">
        <v>22</v>
      </c>
      <c r="C3056" s="1" t="s">
        <v>412</v>
      </c>
      <c r="D3056" s="1" t="s">
        <v>13</v>
      </c>
      <c r="E3056" s="1" t="s">
        <v>2237</v>
      </c>
      <c r="F3056" s="1" t="s">
        <v>15</v>
      </c>
      <c r="G3056" s="2">
        <v>0.75</v>
      </c>
      <c r="H3056" s="2">
        <v>0.89</v>
      </c>
      <c r="I3056" s="2">
        <v>0.97</v>
      </c>
      <c r="J3056" s="1" t="s">
        <v>40</v>
      </c>
      <c r="K3056" s="1">
        <f>VLOOKUP(A3056,'Student Details'!$A:$O,15,0)</f>
        <v>0</v>
      </c>
      <c r="L3056" s="9">
        <f>VLOOKUP(A3056,'Marks Details'!$F$2:$G$5281,2,0)</f>
        <v>0.59499999999999997</v>
      </c>
      <c r="M3056" s="1">
        <f>VLOOKUP(A3056,'Placement Details'!$A:$D,4,0)</f>
        <v>13.26</v>
      </c>
      <c r="N3056" s="1" t="str">
        <f>VLOOKUP(A3056,'Placement Details'!$A:$B,2,0)</f>
        <v>Sales</v>
      </c>
      <c r="O3056" s="1" t="str">
        <f t="shared" si="47"/>
        <v>No</v>
      </c>
      <c r="V3056"/>
      <c r="W3056"/>
    </row>
    <row r="3057" spans="1:23" x14ac:dyDescent="0.3">
      <c r="A3057" s="1" t="s">
        <v>2653</v>
      </c>
      <c r="B3057" s="1">
        <v>24</v>
      </c>
      <c r="C3057" s="1" t="s">
        <v>412</v>
      </c>
      <c r="D3057" s="1" t="s">
        <v>27</v>
      </c>
      <c r="E3057" s="1" t="s">
        <v>2237</v>
      </c>
      <c r="F3057" s="1" t="s">
        <v>18</v>
      </c>
      <c r="G3057" s="2">
        <v>0.65999999999999992</v>
      </c>
      <c r="H3057" s="2">
        <v>0.81</v>
      </c>
      <c r="I3057" s="2">
        <v>0.85</v>
      </c>
      <c r="J3057" s="1" t="s">
        <v>37</v>
      </c>
      <c r="K3057" s="1">
        <f>VLOOKUP(A3057,'Student Details'!$A:$O,15,0)</f>
        <v>1.3</v>
      </c>
      <c r="L3057" s="9">
        <f>VLOOKUP(A3057,'Marks Details'!$F$2:$G$5281,2,0)</f>
        <v>0.72</v>
      </c>
      <c r="M3057" s="1">
        <f>VLOOKUP(A3057,'Placement Details'!$A:$D,4,0)</f>
        <v>13.25</v>
      </c>
      <c r="N3057" s="1" t="str">
        <f>VLOOKUP(A3057,'Placement Details'!$A:$B,2,0)</f>
        <v>Operations</v>
      </c>
      <c r="O3057" s="1" t="str">
        <f t="shared" si="47"/>
        <v>Yes</v>
      </c>
      <c r="V3057"/>
      <c r="W3057"/>
    </row>
    <row r="3058" spans="1:23" x14ac:dyDescent="0.3">
      <c r="A3058" s="1" t="s">
        <v>2440</v>
      </c>
      <c r="B3058" s="1">
        <v>22</v>
      </c>
      <c r="C3058" s="1" t="s">
        <v>12</v>
      </c>
      <c r="D3058" s="1" t="s">
        <v>13</v>
      </c>
      <c r="E3058" s="1" t="s">
        <v>2237</v>
      </c>
      <c r="F3058" s="1" t="s">
        <v>48</v>
      </c>
      <c r="G3058" s="2">
        <v>0.74</v>
      </c>
      <c r="H3058" s="2">
        <v>0.8</v>
      </c>
      <c r="I3058" s="2">
        <v>0.96</v>
      </c>
      <c r="J3058" s="1" t="s">
        <v>37</v>
      </c>
      <c r="K3058" s="1">
        <f>VLOOKUP(A3058,'Student Details'!$A:$O,15,0)</f>
        <v>0</v>
      </c>
      <c r="L3058" s="9">
        <f>VLOOKUP(A3058,'Marks Details'!$F$2:$G$5281,2,0)</f>
        <v>0.67499999999999993</v>
      </c>
      <c r="M3058" s="1">
        <f>VLOOKUP(A3058,'Placement Details'!$A:$D,4,0)</f>
        <v>13.23</v>
      </c>
      <c r="N3058" s="1" t="str">
        <f>VLOOKUP(A3058,'Placement Details'!$A:$B,2,0)</f>
        <v>Operations</v>
      </c>
      <c r="O3058" s="1" t="str">
        <f t="shared" si="47"/>
        <v>No</v>
      </c>
      <c r="V3058"/>
      <c r="W3058"/>
    </row>
    <row r="3059" spans="1:23" x14ac:dyDescent="0.3">
      <c r="A3059" s="1" t="s">
        <v>2312</v>
      </c>
      <c r="B3059" s="1">
        <v>21</v>
      </c>
      <c r="C3059" s="1" t="s">
        <v>12</v>
      </c>
      <c r="D3059" s="1" t="s">
        <v>27</v>
      </c>
      <c r="E3059" s="1" t="s">
        <v>2237</v>
      </c>
      <c r="F3059" s="1" t="s">
        <v>15</v>
      </c>
      <c r="G3059" s="2">
        <v>0.79</v>
      </c>
      <c r="H3059" s="2">
        <v>0.93</v>
      </c>
      <c r="I3059" s="2">
        <v>0.91999999999999993</v>
      </c>
      <c r="J3059" s="1" t="s">
        <v>40</v>
      </c>
      <c r="K3059" s="1">
        <f>VLOOKUP(A3059,'Student Details'!$A:$O,15,0)</f>
        <v>0</v>
      </c>
      <c r="L3059" s="9">
        <f>VLOOKUP(A3059,'Marks Details'!$F$2:$G$5281,2,0)</f>
        <v>0.66249999999999998</v>
      </c>
      <c r="M3059" s="1">
        <f>VLOOKUP(A3059,'Placement Details'!$A:$D,4,0)</f>
        <v>13.22</v>
      </c>
      <c r="N3059" s="1" t="str">
        <f>VLOOKUP(A3059,'Placement Details'!$A:$B,2,0)</f>
        <v>Operations</v>
      </c>
      <c r="O3059" s="1" t="str">
        <f t="shared" si="47"/>
        <v>No</v>
      </c>
      <c r="V3059"/>
      <c r="W3059"/>
    </row>
    <row r="3060" spans="1:23" x14ac:dyDescent="0.3">
      <c r="A3060" s="1" t="s">
        <v>2361</v>
      </c>
      <c r="B3060" s="1">
        <v>21</v>
      </c>
      <c r="C3060" s="1" t="s">
        <v>12</v>
      </c>
      <c r="D3060" s="1" t="s">
        <v>13</v>
      </c>
      <c r="E3060" s="1" t="s">
        <v>2237</v>
      </c>
      <c r="F3060" s="1" t="s">
        <v>15</v>
      </c>
      <c r="G3060" s="2">
        <v>0.72</v>
      </c>
      <c r="H3060" s="2">
        <v>0.8600000000000001</v>
      </c>
      <c r="I3060" s="2">
        <v>0.87</v>
      </c>
      <c r="J3060" s="1" t="s">
        <v>40</v>
      </c>
      <c r="K3060" s="1">
        <f>VLOOKUP(A3060,'Student Details'!$A:$O,15,0)</f>
        <v>0</v>
      </c>
      <c r="L3060" s="9">
        <f>VLOOKUP(A3060,'Marks Details'!$F$2:$G$5281,2,0)</f>
        <v>0.76249999999999996</v>
      </c>
      <c r="M3060" s="1">
        <f>VLOOKUP(A3060,'Placement Details'!$A:$D,4,0)</f>
        <v>13.19</v>
      </c>
      <c r="N3060" s="1" t="str">
        <f>VLOOKUP(A3060,'Placement Details'!$A:$B,2,0)</f>
        <v>Marketing</v>
      </c>
      <c r="O3060" s="1" t="str">
        <f t="shared" si="47"/>
        <v>No</v>
      </c>
      <c r="V3060"/>
      <c r="W3060"/>
    </row>
    <row r="3061" spans="1:23" x14ac:dyDescent="0.3">
      <c r="A3061" s="1" t="s">
        <v>2581</v>
      </c>
      <c r="B3061" s="1">
        <v>21</v>
      </c>
      <c r="C3061" s="1" t="s">
        <v>331</v>
      </c>
      <c r="D3061" s="1" t="s">
        <v>27</v>
      </c>
      <c r="E3061" s="1" t="s">
        <v>2237</v>
      </c>
      <c r="F3061" s="1" t="s">
        <v>15</v>
      </c>
      <c r="G3061" s="2">
        <v>0.66999999999999993</v>
      </c>
      <c r="H3061" s="2">
        <v>0.84000000000000008</v>
      </c>
      <c r="I3061" s="2">
        <v>0.89</v>
      </c>
      <c r="J3061" s="1" t="s">
        <v>22</v>
      </c>
      <c r="K3061" s="1">
        <f>VLOOKUP(A3061,'Student Details'!$A:$O,15,0)</f>
        <v>0</v>
      </c>
      <c r="L3061" s="9">
        <f>VLOOKUP(A3061,'Marks Details'!$F$2:$G$5281,2,0)</f>
        <v>0.86749999999999994</v>
      </c>
      <c r="M3061" s="1">
        <f>VLOOKUP(A3061,'Placement Details'!$A:$D,4,0)</f>
        <v>13.18</v>
      </c>
      <c r="N3061" s="1" t="str">
        <f>VLOOKUP(A3061,'Placement Details'!$A:$B,2,0)</f>
        <v>Marketing</v>
      </c>
      <c r="O3061" s="1" t="str">
        <f t="shared" si="47"/>
        <v>No</v>
      </c>
      <c r="V3061"/>
      <c r="W3061"/>
    </row>
    <row r="3062" spans="1:23" x14ac:dyDescent="0.3">
      <c r="A3062" s="1" t="s">
        <v>2427</v>
      </c>
      <c r="B3062" s="1">
        <v>21</v>
      </c>
      <c r="C3062" s="1" t="s">
        <v>12</v>
      </c>
      <c r="D3062" s="1" t="s">
        <v>13</v>
      </c>
      <c r="E3062" s="1" t="s">
        <v>2237</v>
      </c>
      <c r="F3062" s="1" t="s">
        <v>32</v>
      </c>
      <c r="G3062" s="2">
        <v>0.84</v>
      </c>
      <c r="H3062" s="2">
        <v>0.9</v>
      </c>
      <c r="I3062" s="2">
        <v>0.9</v>
      </c>
      <c r="J3062" s="1" t="s">
        <v>40</v>
      </c>
      <c r="K3062" s="1">
        <f>VLOOKUP(A3062,'Student Details'!$A:$O,15,0)</f>
        <v>0</v>
      </c>
      <c r="L3062" s="9">
        <f>VLOOKUP(A3062,'Marks Details'!$F$2:$G$5281,2,0)</f>
        <v>0.67</v>
      </c>
      <c r="M3062" s="1">
        <f>VLOOKUP(A3062,'Placement Details'!$A:$D,4,0)</f>
        <v>13.14</v>
      </c>
      <c r="N3062" s="1" t="str">
        <f>VLOOKUP(A3062,'Placement Details'!$A:$B,2,0)</f>
        <v>Strategy</v>
      </c>
      <c r="O3062" s="1" t="str">
        <f t="shared" si="47"/>
        <v>No</v>
      </c>
      <c r="V3062"/>
      <c r="W3062"/>
    </row>
    <row r="3063" spans="1:23" x14ac:dyDescent="0.3">
      <c r="A3063" s="1" t="s">
        <v>2267</v>
      </c>
      <c r="B3063" s="1">
        <v>21</v>
      </c>
      <c r="C3063" s="1" t="s">
        <v>12</v>
      </c>
      <c r="D3063" s="1" t="s">
        <v>27</v>
      </c>
      <c r="E3063" s="1" t="s">
        <v>2237</v>
      </c>
      <c r="F3063" s="1" t="s">
        <v>15</v>
      </c>
      <c r="G3063" s="2">
        <v>0.6</v>
      </c>
      <c r="H3063" s="2">
        <v>0.88</v>
      </c>
      <c r="I3063" s="2">
        <v>0.97</v>
      </c>
      <c r="J3063" s="1" t="s">
        <v>40</v>
      </c>
      <c r="K3063" s="1">
        <f>VLOOKUP(A3063,'Student Details'!$A:$O,15,0)</f>
        <v>0</v>
      </c>
      <c r="L3063" s="9">
        <f>VLOOKUP(A3063,'Marks Details'!$F$2:$G$5281,2,0)</f>
        <v>0.6</v>
      </c>
      <c r="M3063" s="1">
        <f>VLOOKUP(A3063,'Placement Details'!$A:$D,4,0)</f>
        <v>13.09</v>
      </c>
      <c r="N3063" s="1" t="str">
        <f>VLOOKUP(A3063,'Placement Details'!$A:$B,2,0)</f>
        <v>Strategy</v>
      </c>
      <c r="O3063" s="1" t="str">
        <f t="shared" si="47"/>
        <v>No</v>
      </c>
      <c r="V3063"/>
      <c r="W3063"/>
    </row>
    <row r="3064" spans="1:23" x14ac:dyDescent="0.3">
      <c r="A3064" s="1" t="s">
        <v>2456</v>
      </c>
      <c r="B3064" s="1">
        <v>22</v>
      </c>
      <c r="C3064" s="1" t="s">
        <v>12</v>
      </c>
      <c r="D3064" s="1" t="s">
        <v>27</v>
      </c>
      <c r="E3064" s="1" t="s">
        <v>2237</v>
      </c>
      <c r="F3064" s="1" t="s">
        <v>42</v>
      </c>
      <c r="G3064" s="2">
        <v>0.78</v>
      </c>
      <c r="H3064" s="2">
        <v>0.91</v>
      </c>
      <c r="I3064" s="2">
        <v>0.94</v>
      </c>
      <c r="J3064" s="1" t="s">
        <v>22</v>
      </c>
      <c r="K3064" s="1">
        <f>VLOOKUP(A3064,'Student Details'!$A:$O,15,0)</f>
        <v>0</v>
      </c>
      <c r="L3064" s="9">
        <f>VLOOKUP(A3064,'Marks Details'!$F$2:$G$5281,2,0)</f>
        <v>0.69750000000000001</v>
      </c>
      <c r="M3064" s="1">
        <f>VLOOKUP(A3064,'Placement Details'!$A:$D,4,0)</f>
        <v>13.08</v>
      </c>
      <c r="N3064" s="1" t="str">
        <f>VLOOKUP(A3064,'Placement Details'!$A:$B,2,0)</f>
        <v>Sales</v>
      </c>
      <c r="O3064" s="1" t="str">
        <f t="shared" si="47"/>
        <v>No</v>
      </c>
      <c r="V3064"/>
      <c r="W3064"/>
    </row>
    <row r="3065" spans="1:23" x14ac:dyDescent="0.3">
      <c r="A3065" s="1" t="s">
        <v>2272</v>
      </c>
      <c r="B3065" s="1">
        <v>23</v>
      </c>
      <c r="C3065" s="1" t="s">
        <v>12</v>
      </c>
      <c r="D3065" s="1" t="s">
        <v>13</v>
      </c>
      <c r="E3065" s="1" t="s">
        <v>2237</v>
      </c>
      <c r="F3065" s="1" t="s">
        <v>42</v>
      </c>
      <c r="G3065" s="2">
        <v>0.7</v>
      </c>
      <c r="H3065" s="2">
        <v>0.84000000000000008</v>
      </c>
      <c r="I3065" s="2">
        <v>0.98</v>
      </c>
      <c r="J3065" s="1" t="s">
        <v>22</v>
      </c>
      <c r="K3065" s="1">
        <f>VLOOKUP(A3065,'Student Details'!$A:$O,15,0)</f>
        <v>0</v>
      </c>
      <c r="L3065" s="9">
        <f>VLOOKUP(A3065,'Marks Details'!$F$2:$G$5281,2,0)</f>
        <v>0.73</v>
      </c>
      <c r="M3065" s="1">
        <f>VLOOKUP(A3065,'Placement Details'!$A:$D,4,0)</f>
        <v>13.05</v>
      </c>
      <c r="N3065" s="1" t="str">
        <f>VLOOKUP(A3065,'Placement Details'!$A:$B,2,0)</f>
        <v>Sales</v>
      </c>
      <c r="O3065" s="1" t="str">
        <f t="shared" si="47"/>
        <v>No</v>
      </c>
      <c r="V3065"/>
      <c r="W3065"/>
    </row>
    <row r="3066" spans="1:23" x14ac:dyDescent="0.3">
      <c r="A3066" s="1" t="s">
        <v>2606</v>
      </c>
      <c r="B3066" s="1">
        <v>22</v>
      </c>
      <c r="C3066" s="1" t="s">
        <v>331</v>
      </c>
      <c r="D3066" s="1" t="s">
        <v>27</v>
      </c>
      <c r="E3066" s="1" t="s">
        <v>2237</v>
      </c>
      <c r="F3066" s="1" t="s">
        <v>15</v>
      </c>
      <c r="G3066" s="2">
        <v>0.71</v>
      </c>
      <c r="H3066" s="2">
        <v>0.91</v>
      </c>
      <c r="I3066" s="2">
        <v>0.99</v>
      </c>
      <c r="J3066" s="1" t="s">
        <v>22</v>
      </c>
      <c r="K3066" s="1">
        <f>VLOOKUP(A3066,'Student Details'!$A:$O,15,0)</f>
        <v>0</v>
      </c>
      <c r="L3066" s="9">
        <f>VLOOKUP(A3066,'Marks Details'!$F$2:$G$5281,2,0)</f>
        <v>0.78749999999999998</v>
      </c>
      <c r="M3066" s="1">
        <f>VLOOKUP(A3066,'Placement Details'!$A:$D,4,0)</f>
        <v>13.05</v>
      </c>
      <c r="N3066" s="1" t="str">
        <f>VLOOKUP(A3066,'Placement Details'!$A:$B,2,0)</f>
        <v>Marketing</v>
      </c>
      <c r="O3066" s="1" t="str">
        <f t="shared" si="47"/>
        <v>No</v>
      </c>
      <c r="V3066"/>
      <c r="W3066"/>
    </row>
    <row r="3067" spans="1:23" x14ac:dyDescent="0.3">
      <c r="A3067" s="1" t="s">
        <v>2602</v>
      </c>
      <c r="B3067" s="1">
        <v>23</v>
      </c>
      <c r="C3067" s="1" t="s">
        <v>331</v>
      </c>
      <c r="D3067" s="1" t="s">
        <v>27</v>
      </c>
      <c r="E3067" s="1" t="s">
        <v>2237</v>
      </c>
      <c r="F3067" s="1" t="s">
        <v>48</v>
      </c>
      <c r="G3067" s="2">
        <v>0.62</v>
      </c>
      <c r="H3067" s="2">
        <v>0.92</v>
      </c>
      <c r="I3067" s="2">
        <v>0.96</v>
      </c>
      <c r="J3067" s="1" t="s">
        <v>16</v>
      </c>
      <c r="K3067" s="1">
        <f>VLOOKUP(A3067,'Student Details'!$A:$O,15,0)</f>
        <v>0</v>
      </c>
      <c r="L3067" s="9">
        <f>VLOOKUP(A3067,'Marks Details'!$F$2:$G$5281,2,0)</f>
        <v>0.67999999999999994</v>
      </c>
      <c r="M3067" s="1">
        <f>VLOOKUP(A3067,'Placement Details'!$A:$D,4,0)</f>
        <v>12.98</v>
      </c>
      <c r="N3067" s="1" t="str">
        <f>VLOOKUP(A3067,'Placement Details'!$A:$B,2,0)</f>
        <v>IT</v>
      </c>
      <c r="O3067" s="1" t="str">
        <f t="shared" si="47"/>
        <v>No</v>
      </c>
      <c r="V3067"/>
      <c r="W3067"/>
    </row>
    <row r="3068" spans="1:23" x14ac:dyDescent="0.3">
      <c r="A3068" s="1" t="s">
        <v>2359</v>
      </c>
      <c r="B3068" s="1">
        <v>20</v>
      </c>
      <c r="C3068" s="1" t="s">
        <v>12</v>
      </c>
      <c r="D3068" s="1" t="s">
        <v>27</v>
      </c>
      <c r="E3068" s="1" t="s">
        <v>2237</v>
      </c>
      <c r="F3068" s="1" t="s">
        <v>32</v>
      </c>
      <c r="G3068" s="2">
        <v>0.77</v>
      </c>
      <c r="H3068" s="2">
        <v>0.83000000000000007</v>
      </c>
      <c r="I3068" s="2">
        <v>0.92999999999999994</v>
      </c>
      <c r="J3068" s="1" t="s">
        <v>22</v>
      </c>
      <c r="K3068" s="1">
        <f>VLOOKUP(A3068,'Student Details'!$A:$O,15,0)</f>
        <v>0</v>
      </c>
      <c r="L3068" s="9">
        <f>VLOOKUP(A3068,'Marks Details'!$F$2:$G$5281,2,0)</f>
        <v>0.58250000000000002</v>
      </c>
      <c r="M3068" s="1">
        <f>VLOOKUP(A3068,'Placement Details'!$A:$D,4,0)</f>
        <v>12.87</v>
      </c>
      <c r="N3068" s="1" t="str">
        <f>VLOOKUP(A3068,'Placement Details'!$A:$B,2,0)</f>
        <v>Strategy</v>
      </c>
      <c r="O3068" s="1" t="str">
        <f t="shared" si="47"/>
        <v>No</v>
      </c>
      <c r="V3068"/>
      <c r="W3068"/>
    </row>
    <row r="3069" spans="1:23" x14ac:dyDescent="0.3">
      <c r="A3069" s="1" t="s">
        <v>2545</v>
      </c>
      <c r="B3069" s="1">
        <v>23</v>
      </c>
      <c r="C3069" s="1" t="s">
        <v>331</v>
      </c>
      <c r="D3069" s="1" t="s">
        <v>13</v>
      </c>
      <c r="E3069" s="1" t="s">
        <v>2237</v>
      </c>
      <c r="F3069" s="1" t="s">
        <v>42</v>
      </c>
      <c r="G3069" s="2">
        <v>0.82</v>
      </c>
      <c r="H3069" s="2">
        <v>0.94000000000000006</v>
      </c>
      <c r="I3069" s="2">
        <v>0.96</v>
      </c>
      <c r="J3069" s="1" t="s">
        <v>22</v>
      </c>
      <c r="K3069" s="1">
        <f>VLOOKUP(A3069,'Student Details'!$A:$O,15,0)</f>
        <v>0</v>
      </c>
      <c r="L3069" s="9">
        <f>VLOOKUP(A3069,'Marks Details'!$F$2:$G$5281,2,0)</f>
        <v>0.65500000000000003</v>
      </c>
      <c r="M3069" s="1">
        <f>VLOOKUP(A3069,'Placement Details'!$A:$D,4,0)</f>
        <v>12.85</v>
      </c>
      <c r="N3069" s="1" t="str">
        <f>VLOOKUP(A3069,'Placement Details'!$A:$B,2,0)</f>
        <v>Marketing</v>
      </c>
      <c r="O3069" s="1" t="str">
        <f t="shared" si="47"/>
        <v>No</v>
      </c>
      <c r="V3069"/>
      <c r="W3069"/>
    </row>
    <row r="3070" spans="1:23" x14ac:dyDescent="0.3">
      <c r="A3070" s="1" t="s">
        <v>2569</v>
      </c>
      <c r="B3070" s="1">
        <v>22</v>
      </c>
      <c r="C3070" s="1" t="s">
        <v>331</v>
      </c>
      <c r="D3070" s="1" t="s">
        <v>13</v>
      </c>
      <c r="E3070" s="1" t="s">
        <v>2237</v>
      </c>
      <c r="F3070" s="1" t="s">
        <v>48</v>
      </c>
      <c r="G3070" s="2">
        <v>0.67999999999999994</v>
      </c>
      <c r="H3070" s="2">
        <v>0.84000000000000008</v>
      </c>
      <c r="I3070" s="2">
        <v>0.95</v>
      </c>
      <c r="J3070" s="1" t="s">
        <v>19</v>
      </c>
      <c r="K3070" s="1">
        <f>VLOOKUP(A3070,'Student Details'!$A:$O,15,0)</f>
        <v>0</v>
      </c>
      <c r="L3070" s="9">
        <f>VLOOKUP(A3070,'Marks Details'!$F$2:$G$5281,2,0)</f>
        <v>0.64999999999999991</v>
      </c>
      <c r="M3070" s="1">
        <f>VLOOKUP(A3070,'Placement Details'!$A:$D,4,0)</f>
        <v>12.8</v>
      </c>
      <c r="N3070" s="1" t="str">
        <f>VLOOKUP(A3070,'Placement Details'!$A:$B,2,0)</f>
        <v>Operations</v>
      </c>
      <c r="O3070" s="1" t="str">
        <f t="shared" si="47"/>
        <v>No</v>
      </c>
      <c r="V3070"/>
      <c r="W3070"/>
    </row>
    <row r="3071" spans="1:23" x14ac:dyDescent="0.3">
      <c r="A3071" s="1" t="s">
        <v>2463</v>
      </c>
      <c r="B3071" s="1">
        <v>22</v>
      </c>
      <c r="C3071" s="1" t="s">
        <v>12</v>
      </c>
      <c r="D3071" s="1" t="s">
        <v>27</v>
      </c>
      <c r="E3071" s="1" t="s">
        <v>2237</v>
      </c>
      <c r="F3071" s="1" t="s">
        <v>48</v>
      </c>
      <c r="G3071" s="2">
        <v>0.88</v>
      </c>
      <c r="H3071" s="2">
        <v>0.81</v>
      </c>
      <c r="I3071" s="2">
        <v>0.95</v>
      </c>
      <c r="J3071" s="1" t="s">
        <v>22</v>
      </c>
      <c r="K3071" s="1">
        <f>VLOOKUP(A3071,'Student Details'!$A:$O,15,0)</f>
        <v>0</v>
      </c>
      <c r="L3071" s="9">
        <f>VLOOKUP(A3071,'Marks Details'!$F$2:$G$5281,2,0)</f>
        <v>0.8075</v>
      </c>
      <c r="M3071" s="1">
        <f>VLOOKUP(A3071,'Placement Details'!$A:$D,4,0)</f>
        <v>12.62</v>
      </c>
      <c r="N3071" s="1" t="str">
        <f>VLOOKUP(A3071,'Placement Details'!$A:$B,2,0)</f>
        <v>Marketing</v>
      </c>
      <c r="O3071" s="1" t="str">
        <f t="shared" si="47"/>
        <v>No</v>
      </c>
      <c r="V3071"/>
      <c r="W3071"/>
    </row>
    <row r="3072" spans="1:23" x14ac:dyDescent="0.3">
      <c r="A3072" s="1" t="s">
        <v>2285</v>
      </c>
      <c r="B3072" s="1">
        <v>21</v>
      </c>
      <c r="C3072" s="1" t="s">
        <v>12</v>
      </c>
      <c r="D3072" s="1" t="s">
        <v>27</v>
      </c>
      <c r="E3072" s="1" t="s">
        <v>2237</v>
      </c>
      <c r="F3072" s="1" t="s">
        <v>30</v>
      </c>
      <c r="G3072" s="2">
        <v>0.87</v>
      </c>
      <c r="H3072" s="2">
        <v>0.93</v>
      </c>
      <c r="I3072" s="2">
        <v>0.85</v>
      </c>
      <c r="J3072" s="1" t="s">
        <v>22</v>
      </c>
      <c r="K3072" s="1">
        <f>VLOOKUP(A3072,'Student Details'!$A:$O,15,0)</f>
        <v>0</v>
      </c>
      <c r="L3072" s="9">
        <f>VLOOKUP(A3072,'Marks Details'!$F$2:$G$5281,2,0)</f>
        <v>0.8125</v>
      </c>
      <c r="M3072" s="1">
        <f>VLOOKUP(A3072,'Placement Details'!$A:$D,4,0)</f>
        <v>12.48</v>
      </c>
      <c r="N3072" s="1" t="str">
        <f>VLOOKUP(A3072,'Placement Details'!$A:$B,2,0)</f>
        <v>Strategy</v>
      </c>
      <c r="O3072" s="1" t="str">
        <f t="shared" si="47"/>
        <v>No</v>
      </c>
      <c r="V3072"/>
      <c r="W3072"/>
    </row>
    <row r="3073" spans="1:23" x14ac:dyDescent="0.3">
      <c r="A3073" s="1" t="s">
        <v>2666</v>
      </c>
      <c r="B3073" s="1">
        <v>23</v>
      </c>
      <c r="C3073" s="1" t="s">
        <v>412</v>
      </c>
      <c r="D3073" s="1" t="s">
        <v>13</v>
      </c>
      <c r="E3073" s="1" t="s">
        <v>2237</v>
      </c>
      <c r="F3073" s="1" t="s">
        <v>48</v>
      </c>
      <c r="G3073" s="2">
        <v>0.75</v>
      </c>
      <c r="H3073" s="2">
        <v>0.82000000000000006</v>
      </c>
      <c r="I3073" s="2">
        <v>0.96</v>
      </c>
      <c r="J3073" s="1" t="s">
        <v>22</v>
      </c>
      <c r="K3073" s="1">
        <f>VLOOKUP(A3073,'Student Details'!$A:$O,15,0)</f>
        <v>0</v>
      </c>
      <c r="L3073" s="9">
        <f>VLOOKUP(A3073,'Marks Details'!$F$2:$G$5281,2,0)</f>
        <v>0.66999999999999993</v>
      </c>
      <c r="M3073" s="1">
        <f>VLOOKUP(A3073,'Placement Details'!$A:$D,4,0)</f>
        <v>12.44</v>
      </c>
      <c r="N3073" s="1" t="str">
        <f>VLOOKUP(A3073,'Placement Details'!$A:$B,2,0)</f>
        <v>Sales</v>
      </c>
      <c r="O3073" s="1" t="str">
        <f t="shared" si="47"/>
        <v>No</v>
      </c>
      <c r="V3073"/>
      <c r="W3073"/>
    </row>
    <row r="3074" spans="1:23" x14ac:dyDescent="0.3">
      <c r="A3074" s="1" t="s">
        <v>2648</v>
      </c>
      <c r="B3074" s="1">
        <v>20</v>
      </c>
      <c r="C3074" s="1" t="s">
        <v>412</v>
      </c>
      <c r="D3074" s="1" t="s">
        <v>13</v>
      </c>
      <c r="E3074" s="1" t="s">
        <v>2237</v>
      </c>
      <c r="F3074" s="1" t="s">
        <v>36</v>
      </c>
      <c r="G3074" s="2">
        <v>0.63</v>
      </c>
      <c r="H3074" s="2">
        <v>0.85000000000000009</v>
      </c>
      <c r="I3074" s="2">
        <v>0.96</v>
      </c>
      <c r="J3074" s="1" t="s">
        <v>40</v>
      </c>
      <c r="K3074" s="1">
        <f>VLOOKUP(A3074,'Student Details'!$A:$O,15,0)</f>
        <v>0</v>
      </c>
      <c r="L3074" s="9">
        <f>VLOOKUP(A3074,'Marks Details'!$F$2:$G$5281,2,0)</f>
        <v>0.70499999999999996</v>
      </c>
      <c r="M3074" s="1">
        <f>VLOOKUP(A3074,'Placement Details'!$A:$D,4,0)</f>
        <v>12.43</v>
      </c>
      <c r="N3074" s="1" t="str">
        <f>VLOOKUP(A3074,'Placement Details'!$A:$B,2,0)</f>
        <v>Marketing</v>
      </c>
      <c r="O3074" s="1" t="str">
        <f t="shared" si="47"/>
        <v>No</v>
      </c>
      <c r="V3074"/>
      <c r="W3074"/>
    </row>
    <row r="3075" spans="1:23" x14ac:dyDescent="0.3">
      <c r="A3075" s="1" t="s">
        <v>2445</v>
      </c>
      <c r="B3075" s="1">
        <v>23</v>
      </c>
      <c r="C3075" s="1" t="s">
        <v>12</v>
      </c>
      <c r="D3075" s="1" t="s">
        <v>13</v>
      </c>
      <c r="E3075" s="1" t="s">
        <v>2237</v>
      </c>
      <c r="F3075" s="1" t="s">
        <v>48</v>
      </c>
      <c r="G3075" s="2">
        <v>0.66999999999999993</v>
      </c>
      <c r="H3075" s="2">
        <v>0.91</v>
      </c>
      <c r="I3075" s="2">
        <v>0.96</v>
      </c>
      <c r="J3075" s="1" t="s">
        <v>40</v>
      </c>
      <c r="K3075" s="1">
        <f>VLOOKUP(A3075,'Student Details'!$A:$O,15,0)</f>
        <v>0</v>
      </c>
      <c r="L3075" s="9">
        <f>VLOOKUP(A3075,'Marks Details'!$F$2:$G$5281,2,0)</f>
        <v>0.8600000000000001</v>
      </c>
      <c r="M3075" s="1">
        <f>VLOOKUP(A3075,'Placement Details'!$A:$D,4,0)</f>
        <v>12.38</v>
      </c>
      <c r="N3075" s="1" t="str">
        <f>VLOOKUP(A3075,'Placement Details'!$A:$B,2,0)</f>
        <v>Operations</v>
      </c>
      <c r="O3075" s="1" t="str">
        <f t="shared" ref="O3075:O3138" si="48">IF(K3075=0,"No","Yes")</f>
        <v>No</v>
      </c>
      <c r="V3075"/>
      <c r="W3075"/>
    </row>
    <row r="3076" spans="1:23" x14ac:dyDescent="0.3">
      <c r="A3076" s="1" t="s">
        <v>2320</v>
      </c>
      <c r="B3076" s="1">
        <v>21</v>
      </c>
      <c r="C3076" s="1" t="s">
        <v>12</v>
      </c>
      <c r="D3076" s="1" t="s">
        <v>13</v>
      </c>
      <c r="E3076" s="1" t="s">
        <v>2237</v>
      </c>
      <c r="F3076" s="1" t="s">
        <v>65</v>
      </c>
      <c r="G3076" s="2">
        <v>0.80999999999999994</v>
      </c>
      <c r="H3076" s="2">
        <v>0.85000000000000009</v>
      </c>
      <c r="I3076" s="2">
        <v>0.89</v>
      </c>
      <c r="J3076" s="1" t="s">
        <v>22</v>
      </c>
      <c r="K3076" s="1">
        <f>VLOOKUP(A3076,'Student Details'!$A:$O,15,0)</f>
        <v>0</v>
      </c>
      <c r="L3076" s="9">
        <f>VLOOKUP(A3076,'Marks Details'!$F$2:$G$5281,2,0)</f>
        <v>0.73</v>
      </c>
      <c r="M3076" s="1">
        <f>VLOOKUP(A3076,'Placement Details'!$A:$D,4,0)</f>
        <v>12.2</v>
      </c>
      <c r="N3076" s="1" t="str">
        <f>VLOOKUP(A3076,'Placement Details'!$A:$B,2,0)</f>
        <v>Marketing</v>
      </c>
      <c r="O3076" s="1" t="str">
        <f t="shared" si="48"/>
        <v>No</v>
      </c>
      <c r="V3076"/>
      <c r="W3076"/>
    </row>
    <row r="3077" spans="1:23" x14ac:dyDescent="0.3">
      <c r="A3077" s="1" t="s">
        <v>2246</v>
      </c>
      <c r="B3077" s="1">
        <v>22</v>
      </c>
      <c r="C3077" s="1" t="s">
        <v>12</v>
      </c>
      <c r="D3077" s="1" t="s">
        <v>27</v>
      </c>
      <c r="E3077" s="1" t="s">
        <v>2237</v>
      </c>
      <c r="F3077" s="1" t="s">
        <v>48</v>
      </c>
      <c r="G3077" s="2">
        <v>0.80999999999999994</v>
      </c>
      <c r="H3077" s="2">
        <v>0.92</v>
      </c>
      <c r="I3077" s="2">
        <v>0.92999999999999994</v>
      </c>
      <c r="J3077" s="1" t="s">
        <v>40</v>
      </c>
      <c r="K3077" s="1">
        <f>VLOOKUP(A3077,'Student Details'!$A:$O,15,0)</f>
        <v>0</v>
      </c>
      <c r="L3077" s="9">
        <f>VLOOKUP(A3077,'Marks Details'!$F$2:$G$5281,2,0)</f>
        <v>0.86250000000000004</v>
      </c>
      <c r="M3077" s="1">
        <f>VLOOKUP(A3077,'Placement Details'!$A:$D,4,0)</f>
        <v>12.11</v>
      </c>
      <c r="N3077" s="1" t="str">
        <f>VLOOKUP(A3077,'Placement Details'!$A:$B,2,0)</f>
        <v>Strategy</v>
      </c>
      <c r="O3077" s="1" t="str">
        <f t="shared" si="48"/>
        <v>No</v>
      </c>
      <c r="V3077"/>
      <c r="W3077"/>
    </row>
    <row r="3078" spans="1:23" x14ac:dyDescent="0.3">
      <c r="A3078" s="1" t="s">
        <v>2523</v>
      </c>
      <c r="B3078" s="1">
        <v>22</v>
      </c>
      <c r="C3078" s="1" t="s">
        <v>12</v>
      </c>
      <c r="D3078" s="1" t="s">
        <v>13</v>
      </c>
      <c r="E3078" s="1" t="s">
        <v>2237</v>
      </c>
      <c r="F3078" s="1" t="s">
        <v>18</v>
      </c>
      <c r="G3078" s="2">
        <v>0.89999999999999991</v>
      </c>
      <c r="H3078" s="2">
        <v>0.82000000000000006</v>
      </c>
      <c r="I3078" s="2">
        <v>0.9</v>
      </c>
      <c r="J3078" s="1" t="s">
        <v>22</v>
      </c>
      <c r="K3078" s="1">
        <f>VLOOKUP(A3078,'Student Details'!$A:$O,15,0)</f>
        <v>0</v>
      </c>
      <c r="L3078" s="9">
        <f>VLOOKUP(A3078,'Marks Details'!$F$2:$G$5281,2,0)</f>
        <v>0.8125</v>
      </c>
      <c r="M3078" s="1">
        <f>VLOOKUP(A3078,'Placement Details'!$A:$D,4,0)</f>
        <v>12.1</v>
      </c>
      <c r="N3078" s="1" t="str">
        <f>VLOOKUP(A3078,'Placement Details'!$A:$B,2,0)</f>
        <v>Sales</v>
      </c>
      <c r="O3078" s="1" t="str">
        <f t="shared" si="48"/>
        <v>No</v>
      </c>
      <c r="V3078"/>
      <c r="W3078"/>
    </row>
    <row r="3079" spans="1:23" x14ac:dyDescent="0.3">
      <c r="A3079" s="1" t="s">
        <v>2567</v>
      </c>
      <c r="B3079" s="1">
        <v>21</v>
      </c>
      <c r="C3079" s="1" t="s">
        <v>331</v>
      </c>
      <c r="D3079" s="1" t="s">
        <v>27</v>
      </c>
      <c r="E3079" s="1" t="s">
        <v>2237</v>
      </c>
      <c r="F3079" s="1" t="s">
        <v>36</v>
      </c>
      <c r="G3079" s="2">
        <v>0.8899999999999999</v>
      </c>
      <c r="H3079" s="2">
        <v>0.81</v>
      </c>
      <c r="I3079" s="2">
        <v>0.98</v>
      </c>
      <c r="J3079" s="1" t="s">
        <v>22</v>
      </c>
      <c r="K3079" s="1">
        <f>VLOOKUP(A3079,'Student Details'!$A:$O,15,0)</f>
        <v>0</v>
      </c>
      <c r="L3079" s="9">
        <f>VLOOKUP(A3079,'Marks Details'!$F$2:$G$5281,2,0)</f>
        <v>0.70750000000000002</v>
      </c>
      <c r="M3079" s="1">
        <f>VLOOKUP(A3079,'Placement Details'!$A:$D,4,0)</f>
        <v>12.07</v>
      </c>
      <c r="N3079" s="1" t="str">
        <f>VLOOKUP(A3079,'Placement Details'!$A:$B,2,0)</f>
        <v>Sales</v>
      </c>
      <c r="O3079" s="1" t="str">
        <f t="shared" si="48"/>
        <v>No</v>
      </c>
      <c r="V3079"/>
      <c r="W3079"/>
    </row>
    <row r="3080" spans="1:23" x14ac:dyDescent="0.3">
      <c r="A3080" s="1" t="s">
        <v>2340</v>
      </c>
      <c r="B3080" s="1">
        <v>22</v>
      </c>
      <c r="C3080" s="1" t="s">
        <v>12</v>
      </c>
      <c r="D3080" s="1" t="s">
        <v>27</v>
      </c>
      <c r="E3080" s="1" t="s">
        <v>2237</v>
      </c>
      <c r="F3080" s="1" t="s">
        <v>48</v>
      </c>
      <c r="G3080" s="2">
        <v>0.76</v>
      </c>
      <c r="H3080" s="2">
        <v>0.8600000000000001</v>
      </c>
      <c r="I3080" s="2">
        <v>0.9</v>
      </c>
      <c r="J3080" s="1" t="s">
        <v>40</v>
      </c>
      <c r="K3080" s="1">
        <f>VLOOKUP(A3080,'Student Details'!$A:$O,15,0)</f>
        <v>0</v>
      </c>
      <c r="L3080" s="9">
        <f>VLOOKUP(A3080,'Marks Details'!$F$2:$G$5281,2,0)</f>
        <v>0.72</v>
      </c>
      <c r="M3080" s="1">
        <f>VLOOKUP(A3080,'Placement Details'!$A:$D,4,0)</f>
        <v>11.82</v>
      </c>
      <c r="N3080" s="1" t="str">
        <f>VLOOKUP(A3080,'Placement Details'!$A:$B,2,0)</f>
        <v>Operations</v>
      </c>
      <c r="O3080" s="1" t="str">
        <f t="shared" si="48"/>
        <v>No</v>
      </c>
      <c r="V3080"/>
      <c r="W3080"/>
    </row>
    <row r="3081" spans="1:23" x14ac:dyDescent="0.3">
      <c r="A3081" s="1" t="s">
        <v>2442</v>
      </c>
      <c r="B3081" s="1">
        <v>22</v>
      </c>
      <c r="C3081" s="1" t="s">
        <v>12</v>
      </c>
      <c r="D3081" s="1" t="s">
        <v>13</v>
      </c>
      <c r="E3081" s="1" t="s">
        <v>2237</v>
      </c>
      <c r="F3081" s="1" t="s">
        <v>18</v>
      </c>
      <c r="G3081" s="2">
        <v>0.62</v>
      </c>
      <c r="H3081" s="2">
        <v>0.92</v>
      </c>
      <c r="I3081" s="2">
        <v>0.94</v>
      </c>
      <c r="J3081" s="1" t="s">
        <v>40</v>
      </c>
      <c r="K3081" s="1">
        <f>VLOOKUP(A3081,'Student Details'!$A:$O,15,0)</f>
        <v>0</v>
      </c>
      <c r="L3081" s="9">
        <f>VLOOKUP(A3081,'Marks Details'!$F$2:$G$5281,2,0)</f>
        <v>0.745</v>
      </c>
      <c r="M3081" s="1">
        <f>VLOOKUP(A3081,'Placement Details'!$A:$D,4,0)</f>
        <v>11.62</v>
      </c>
      <c r="N3081" s="1" t="str">
        <f>VLOOKUP(A3081,'Placement Details'!$A:$B,2,0)</f>
        <v>Operations</v>
      </c>
      <c r="O3081" s="1" t="str">
        <f t="shared" si="48"/>
        <v>No</v>
      </c>
      <c r="V3081"/>
      <c r="W3081"/>
    </row>
    <row r="3082" spans="1:23" x14ac:dyDescent="0.3">
      <c r="A3082" s="1" t="s">
        <v>229</v>
      </c>
      <c r="B3082" s="1">
        <v>25</v>
      </c>
      <c r="C3082" s="1" t="s">
        <v>12</v>
      </c>
      <c r="D3082" s="1" t="s">
        <v>27</v>
      </c>
      <c r="E3082" s="1" t="s">
        <v>14</v>
      </c>
      <c r="F3082" s="1" t="s">
        <v>15</v>
      </c>
      <c r="G3082" s="2">
        <v>0.8899999999999999</v>
      </c>
      <c r="H3082" s="2">
        <v>0.89</v>
      </c>
      <c r="I3082" s="2">
        <v>0.98</v>
      </c>
      <c r="J3082" s="1" t="s">
        <v>16</v>
      </c>
      <c r="K3082" s="1">
        <f>VLOOKUP(A3082,'Student Details'!$A:$O,15,0)</f>
        <v>4</v>
      </c>
      <c r="L3082" s="9">
        <f>VLOOKUP(A3082,'Marks Details'!$F$2:$G$5281,2,0)</f>
        <v>0.72</v>
      </c>
      <c r="M3082" s="1">
        <f>VLOOKUP(A3082,'Placement Details'!$A:$D,4,0)</f>
        <v>22.18</v>
      </c>
      <c r="N3082" s="1" t="str">
        <f>VLOOKUP(A3082,'Placement Details'!$A:$B,2,0)</f>
        <v>Sales</v>
      </c>
      <c r="O3082" s="1" t="str">
        <f t="shared" si="48"/>
        <v>Yes</v>
      </c>
      <c r="V3082"/>
      <c r="W3082"/>
    </row>
    <row r="3083" spans="1:23" x14ac:dyDescent="0.3">
      <c r="A3083" s="1" t="s">
        <v>318</v>
      </c>
      <c r="B3083" s="1">
        <v>25</v>
      </c>
      <c r="C3083" s="1" t="s">
        <v>12</v>
      </c>
      <c r="D3083" s="1" t="s">
        <v>27</v>
      </c>
      <c r="E3083" s="1" t="s">
        <v>14</v>
      </c>
      <c r="F3083" s="1" t="s">
        <v>15</v>
      </c>
      <c r="G3083" s="2">
        <v>0.75</v>
      </c>
      <c r="H3083" s="2">
        <v>0.94000000000000006</v>
      </c>
      <c r="I3083" s="2">
        <v>0.88</v>
      </c>
      <c r="J3083" s="1" t="s">
        <v>16</v>
      </c>
      <c r="K3083" s="1">
        <f>VLOOKUP(A3083,'Student Details'!$A:$O,15,0)</f>
        <v>4.4000000000000004</v>
      </c>
      <c r="L3083" s="9">
        <f>VLOOKUP(A3083,'Marks Details'!$F$2:$G$5281,2,0)</f>
        <v>0.66500000000000004</v>
      </c>
      <c r="M3083" s="1">
        <f>VLOOKUP(A3083,'Placement Details'!$A:$D,4,0)</f>
        <v>21.83</v>
      </c>
      <c r="N3083" s="1" t="str">
        <f>VLOOKUP(A3083,'Placement Details'!$A:$B,2,0)</f>
        <v>Sales</v>
      </c>
      <c r="O3083" s="1" t="str">
        <f t="shared" si="48"/>
        <v>Yes</v>
      </c>
      <c r="V3083"/>
      <c r="W3083"/>
    </row>
    <row r="3084" spans="1:23" x14ac:dyDescent="0.3">
      <c r="A3084" s="1" t="s">
        <v>86</v>
      </c>
      <c r="B3084" s="1">
        <v>25</v>
      </c>
      <c r="C3084" s="1" t="s">
        <v>12</v>
      </c>
      <c r="D3084" s="1" t="s">
        <v>13</v>
      </c>
      <c r="E3084" s="1" t="s">
        <v>14</v>
      </c>
      <c r="F3084" s="1" t="s">
        <v>15</v>
      </c>
      <c r="G3084" s="2">
        <v>0.67999999999999994</v>
      </c>
      <c r="H3084" s="2">
        <v>0.82000000000000006</v>
      </c>
      <c r="I3084" s="2">
        <v>0.88</v>
      </c>
      <c r="J3084" s="1" t="s">
        <v>16</v>
      </c>
      <c r="K3084" s="1">
        <f>VLOOKUP(A3084,'Student Details'!$A:$O,15,0)</f>
        <v>0.3</v>
      </c>
      <c r="L3084" s="9">
        <f>VLOOKUP(A3084,'Marks Details'!$F$2:$G$5281,2,0)</f>
        <v>0.85</v>
      </c>
      <c r="M3084" s="1">
        <f>VLOOKUP(A3084,'Placement Details'!$A:$D,4,0)</f>
        <v>21.64</v>
      </c>
      <c r="N3084" s="1" t="str">
        <f>VLOOKUP(A3084,'Placement Details'!$A:$B,2,0)</f>
        <v>Sales</v>
      </c>
      <c r="O3084" s="1" t="str">
        <f t="shared" si="48"/>
        <v>Yes</v>
      </c>
      <c r="V3084"/>
      <c r="W3084"/>
    </row>
    <row r="3085" spans="1:23" x14ac:dyDescent="0.3">
      <c r="A3085" s="1" t="s">
        <v>261</v>
      </c>
      <c r="B3085" s="1">
        <v>26</v>
      </c>
      <c r="C3085" s="1" t="s">
        <v>12</v>
      </c>
      <c r="D3085" s="1" t="s">
        <v>27</v>
      </c>
      <c r="E3085" s="1" t="s">
        <v>14</v>
      </c>
      <c r="F3085" s="1" t="s">
        <v>15</v>
      </c>
      <c r="G3085" s="2">
        <v>0.77</v>
      </c>
      <c r="H3085" s="2">
        <v>0.81</v>
      </c>
      <c r="I3085" s="2">
        <v>0.97</v>
      </c>
      <c r="J3085" s="1" t="s">
        <v>16</v>
      </c>
      <c r="K3085" s="1">
        <f>VLOOKUP(A3085,'Student Details'!$A:$O,15,0)</f>
        <v>4.4000000000000004</v>
      </c>
      <c r="L3085" s="9">
        <f>VLOOKUP(A3085,'Marks Details'!$F$2:$G$5281,2,0)</f>
        <v>0.81499999999999995</v>
      </c>
      <c r="M3085" s="1">
        <f>VLOOKUP(A3085,'Placement Details'!$A:$D,4,0)</f>
        <v>21.64</v>
      </c>
      <c r="N3085" s="1" t="str">
        <f>VLOOKUP(A3085,'Placement Details'!$A:$B,2,0)</f>
        <v>Sales</v>
      </c>
      <c r="O3085" s="1" t="str">
        <f t="shared" si="48"/>
        <v>Yes</v>
      </c>
      <c r="V3085"/>
      <c r="W3085"/>
    </row>
    <row r="3086" spans="1:23" x14ac:dyDescent="0.3">
      <c r="A3086" s="1" t="s">
        <v>319</v>
      </c>
      <c r="B3086" s="1">
        <v>27</v>
      </c>
      <c r="C3086" s="1" t="s">
        <v>12</v>
      </c>
      <c r="D3086" s="1" t="s">
        <v>27</v>
      </c>
      <c r="E3086" s="1" t="s">
        <v>14</v>
      </c>
      <c r="F3086" s="1" t="s">
        <v>15</v>
      </c>
      <c r="G3086" s="2">
        <v>0.65999999999999992</v>
      </c>
      <c r="H3086" s="2">
        <v>0.93</v>
      </c>
      <c r="I3086" s="2">
        <v>0.94</v>
      </c>
      <c r="J3086" s="1" t="s">
        <v>19</v>
      </c>
      <c r="K3086" s="1">
        <f>VLOOKUP(A3086,'Student Details'!$A:$O,15,0)</f>
        <v>4.9000000000000004</v>
      </c>
      <c r="L3086" s="9">
        <f>VLOOKUP(A3086,'Marks Details'!$F$2:$G$5281,2,0)</f>
        <v>0.81500000000000006</v>
      </c>
      <c r="M3086" s="1">
        <f>VLOOKUP(A3086,'Placement Details'!$A:$D,4,0)</f>
        <v>21.56</v>
      </c>
      <c r="N3086" s="1" t="str">
        <f>VLOOKUP(A3086,'Placement Details'!$A:$B,2,0)</f>
        <v>Marketing</v>
      </c>
      <c r="O3086" s="1" t="str">
        <f t="shared" si="48"/>
        <v>Yes</v>
      </c>
      <c r="V3086"/>
      <c r="W3086"/>
    </row>
    <row r="3087" spans="1:23" x14ac:dyDescent="0.3">
      <c r="A3087" s="1" t="s">
        <v>134</v>
      </c>
      <c r="B3087" s="1">
        <v>26</v>
      </c>
      <c r="C3087" s="1" t="s">
        <v>12</v>
      </c>
      <c r="D3087" s="1" t="s">
        <v>13</v>
      </c>
      <c r="E3087" s="1" t="s">
        <v>14</v>
      </c>
      <c r="F3087" s="1" t="s">
        <v>36</v>
      </c>
      <c r="G3087" s="2">
        <v>0.71</v>
      </c>
      <c r="H3087" s="2">
        <v>0.94000000000000006</v>
      </c>
      <c r="I3087" s="2">
        <v>0.90999999999999992</v>
      </c>
      <c r="J3087" s="1" t="s">
        <v>16</v>
      </c>
      <c r="K3087" s="1">
        <f>VLOOKUP(A3087,'Student Details'!$A:$O,15,0)</f>
        <v>4.9000000000000004</v>
      </c>
      <c r="L3087" s="9">
        <f>VLOOKUP(A3087,'Marks Details'!$F$2:$G$5281,2,0)</f>
        <v>0.71499999999999997</v>
      </c>
      <c r="M3087" s="1">
        <f>VLOOKUP(A3087,'Placement Details'!$A:$D,4,0)</f>
        <v>21.49</v>
      </c>
      <c r="N3087" s="1" t="str">
        <f>VLOOKUP(A3087,'Placement Details'!$A:$B,2,0)</f>
        <v>Sales</v>
      </c>
      <c r="O3087" s="1" t="str">
        <f t="shared" si="48"/>
        <v>Yes</v>
      </c>
      <c r="V3087"/>
      <c r="W3087"/>
    </row>
    <row r="3088" spans="1:23" x14ac:dyDescent="0.3">
      <c r="A3088" s="1" t="s">
        <v>54</v>
      </c>
      <c r="B3088" s="1">
        <v>26</v>
      </c>
      <c r="C3088" s="1" t="s">
        <v>12</v>
      </c>
      <c r="D3088" s="1" t="s">
        <v>27</v>
      </c>
      <c r="E3088" s="1" t="s">
        <v>14</v>
      </c>
      <c r="F3088" s="1" t="s">
        <v>15</v>
      </c>
      <c r="G3088" s="2">
        <v>0.66999999999999993</v>
      </c>
      <c r="H3088" s="2">
        <v>0.87000000000000011</v>
      </c>
      <c r="I3088" s="2">
        <v>0.86</v>
      </c>
      <c r="J3088" s="1" t="s">
        <v>19</v>
      </c>
      <c r="K3088" s="1">
        <f>VLOOKUP(A3088,'Student Details'!$A:$O,15,0)</f>
        <v>3.2</v>
      </c>
      <c r="L3088" s="9">
        <f>VLOOKUP(A3088,'Marks Details'!$F$2:$G$5281,2,0)</f>
        <v>0.73750000000000004</v>
      </c>
      <c r="M3088" s="1">
        <f>VLOOKUP(A3088,'Placement Details'!$A:$D,4,0)</f>
        <v>21.34</v>
      </c>
      <c r="N3088" s="1" t="str">
        <f>VLOOKUP(A3088,'Placement Details'!$A:$B,2,0)</f>
        <v>Marketing</v>
      </c>
      <c r="O3088" s="1" t="str">
        <f t="shared" si="48"/>
        <v>Yes</v>
      </c>
      <c r="V3088"/>
      <c r="W3088"/>
    </row>
    <row r="3089" spans="1:23" x14ac:dyDescent="0.3">
      <c r="A3089" s="1" t="s">
        <v>78</v>
      </c>
      <c r="B3089" s="1">
        <v>24</v>
      </c>
      <c r="C3089" s="1" t="s">
        <v>12</v>
      </c>
      <c r="D3089" s="1" t="s">
        <v>13</v>
      </c>
      <c r="E3089" s="1" t="s">
        <v>14</v>
      </c>
      <c r="F3089" s="1" t="s">
        <v>15</v>
      </c>
      <c r="G3089" s="2">
        <v>0.80999999999999994</v>
      </c>
      <c r="H3089" s="2">
        <v>0.82000000000000006</v>
      </c>
      <c r="I3089" s="2">
        <v>0.95</v>
      </c>
      <c r="J3089" s="1" t="s">
        <v>16</v>
      </c>
      <c r="K3089" s="1">
        <f>VLOOKUP(A3089,'Student Details'!$A:$O,15,0)</f>
        <v>1.7</v>
      </c>
      <c r="L3089" s="9">
        <f>VLOOKUP(A3089,'Marks Details'!$F$2:$G$5281,2,0)</f>
        <v>0.8075</v>
      </c>
      <c r="M3089" s="1">
        <f>VLOOKUP(A3089,'Placement Details'!$A:$D,4,0)</f>
        <v>21.31</v>
      </c>
      <c r="N3089" s="1" t="str">
        <f>VLOOKUP(A3089,'Placement Details'!$A:$B,2,0)</f>
        <v>Sales</v>
      </c>
      <c r="O3089" s="1" t="str">
        <f t="shared" si="48"/>
        <v>Yes</v>
      </c>
      <c r="V3089"/>
      <c r="W3089"/>
    </row>
    <row r="3090" spans="1:23" x14ac:dyDescent="0.3">
      <c r="A3090" s="1" t="s">
        <v>219</v>
      </c>
      <c r="B3090" s="1">
        <v>26</v>
      </c>
      <c r="C3090" s="1" t="s">
        <v>12</v>
      </c>
      <c r="D3090" s="1" t="s">
        <v>13</v>
      </c>
      <c r="E3090" s="1" t="s">
        <v>14</v>
      </c>
      <c r="F3090" s="1" t="s">
        <v>44</v>
      </c>
      <c r="G3090" s="2">
        <v>0.62</v>
      </c>
      <c r="H3090" s="2">
        <v>0.92</v>
      </c>
      <c r="I3090" s="2">
        <v>0.86</v>
      </c>
      <c r="J3090" s="1" t="s">
        <v>16</v>
      </c>
      <c r="K3090" s="1">
        <f>VLOOKUP(A3090,'Student Details'!$A:$O,15,0)</f>
        <v>4.3</v>
      </c>
      <c r="L3090" s="9">
        <f>VLOOKUP(A3090,'Marks Details'!$F$2:$G$5281,2,0)</f>
        <v>0.74749999999999994</v>
      </c>
      <c r="M3090" s="1">
        <f>VLOOKUP(A3090,'Placement Details'!$A:$D,4,0)</f>
        <v>21.31</v>
      </c>
      <c r="N3090" s="1" t="str">
        <f>VLOOKUP(A3090,'Placement Details'!$A:$B,2,0)</f>
        <v>Sales</v>
      </c>
      <c r="O3090" s="1" t="str">
        <f t="shared" si="48"/>
        <v>Yes</v>
      </c>
      <c r="V3090"/>
      <c r="W3090"/>
    </row>
    <row r="3091" spans="1:23" x14ac:dyDescent="0.3">
      <c r="A3091" s="1" t="s">
        <v>21</v>
      </c>
      <c r="B3091" s="1">
        <v>26</v>
      </c>
      <c r="C3091" s="1" t="s">
        <v>12</v>
      </c>
      <c r="D3091" s="1" t="s">
        <v>13</v>
      </c>
      <c r="E3091" s="1" t="s">
        <v>14</v>
      </c>
      <c r="F3091" s="1" t="s">
        <v>15</v>
      </c>
      <c r="G3091" s="2">
        <v>0.87</v>
      </c>
      <c r="H3091" s="2">
        <v>0.93</v>
      </c>
      <c r="I3091" s="2">
        <v>0.88</v>
      </c>
      <c r="J3091" s="1" t="s">
        <v>22</v>
      </c>
      <c r="K3091" s="1">
        <f>VLOOKUP(A3091,'Student Details'!$A:$O,15,0)</f>
        <v>4.5999999999999996</v>
      </c>
      <c r="L3091" s="9">
        <f>VLOOKUP(A3091,'Marks Details'!$F$2:$G$5281,2,0)</f>
        <v>0.75</v>
      </c>
      <c r="M3091" s="1">
        <f>VLOOKUP(A3091,'Placement Details'!$A:$D,4,0)</f>
        <v>21.13</v>
      </c>
      <c r="N3091" s="1" t="str">
        <f>VLOOKUP(A3091,'Placement Details'!$A:$B,2,0)</f>
        <v>Operations</v>
      </c>
      <c r="O3091" s="1" t="str">
        <f t="shared" si="48"/>
        <v>Yes</v>
      </c>
      <c r="V3091"/>
      <c r="W3091"/>
    </row>
    <row r="3092" spans="1:23" x14ac:dyDescent="0.3">
      <c r="A3092" s="1" t="s">
        <v>23</v>
      </c>
      <c r="B3092" s="1">
        <v>24</v>
      </c>
      <c r="C3092" s="1" t="s">
        <v>12</v>
      </c>
      <c r="D3092" s="1" t="s">
        <v>13</v>
      </c>
      <c r="E3092" s="1" t="s">
        <v>14</v>
      </c>
      <c r="F3092" s="1" t="s">
        <v>15</v>
      </c>
      <c r="G3092" s="2">
        <v>0.84</v>
      </c>
      <c r="H3092" s="2">
        <v>0.91</v>
      </c>
      <c r="I3092" s="2">
        <v>0.90999999999999992</v>
      </c>
      <c r="J3092" s="1" t="s">
        <v>19</v>
      </c>
      <c r="K3092" s="1">
        <f>VLOOKUP(A3092,'Student Details'!$A:$O,15,0)</f>
        <v>2.9</v>
      </c>
      <c r="L3092" s="9">
        <f>VLOOKUP(A3092,'Marks Details'!$F$2:$G$5281,2,0)</f>
        <v>0.67500000000000004</v>
      </c>
      <c r="M3092" s="1">
        <f>VLOOKUP(A3092,'Placement Details'!$A:$D,4,0)</f>
        <v>21.05</v>
      </c>
      <c r="N3092" s="1" t="str">
        <f>VLOOKUP(A3092,'Placement Details'!$A:$B,2,0)</f>
        <v>Marketing</v>
      </c>
      <c r="O3092" s="1" t="str">
        <f t="shared" si="48"/>
        <v>Yes</v>
      </c>
      <c r="V3092"/>
      <c r="W3092"/>
    </row>
    <row r="3093" spans="1:23" x14ac:dyDescent="0.3">
      <c r="A3093" s="1" t="s">
        <v>96</v>
      </c>
      <c r="B3093" s="1">
        <v>24</v>
      </c>
      <c r="C3093" s="1" t="s">
        <v>12</v>
      </c>
      <c r="D3093" s="1" t="s">
        <v>13</v>
      </c>
      <c r="E3093" s="1" t="s">
        <v>14</v>
      </c>
      <c r="F3093" s="1" t="s">
        <v>15</v>
      </c>
      <c r="G3093" s="2">
        <v>0.80999999999999994</v>
      </c>
      <c r="H3093" s="2">
        <v>0.84000000000000008</v>
      </c>
      <c r="I3093" s="2">
        <v>0.89</v>
      </c>
      <c r="J3093" s="1" t="s">
        <v>19</v>
      </c>
      <c r="K3093" s="1">
        <f>VLOOKUP(A3093,'Student Details'!$A:$O,15,0)</f>
        <v>3</v>
      </c>
      <c r="L3093" s="9">
        <f>VLOOKUP(A3093,'Marks Details'!$F$2:$G$5281,2,0)</f>
        <v>0.82750000000000001</v>
      </c>
      <c r="M3093" s="1">
        <f>VLOOKUP(A3093,'Placement Details'!$A:$D,4,0)</f>
        <v>21.04</v>
      </c>
      <c r="N3093" s="1" t="str">
        <f>VLOOKUP(A3093,'Placement Details'!$A:$B,2,0)</f>
        <v>Marketing</v>
      </c>
      <c r="O3093" s="1" t="str">
        <f t="shared" si="48"/>
        <v>Yes</v>
      </c>
      <c r="V3093"/>
      <c r="W3093"/>
    </row>
    <row r="3094" spans="1:23" x14ac:dyDescent="0.3">
      <c r="A3094" s="1" t="s">
        <v>303</v>
      </c>
      <c r="B3094" s="1">
        <v>25</v>
      </c>
      <c r="C3094" s="1" t="s">
        <v>12</v>
      </c>
      <c r="D3094" s="1" t="s">
        <v>13</v>
      </c>
      <c r="E3094" s="1" t="s">
        <v>14</v>
      </c>
      <c r="F3094" s="1" t="s">
        <v>15</v>
      </c>
      <c r="G3094" s="2">
        <v>0.86</v>
      </c>
      <c r="H3094" s="2">
        <v>0.94000000000000006</v>
      </c>
      <c r="I3094" s="2">
        <v>0.95</v>
      </c>
      <c r="J3094" s="1" t="s">
        <v>40</v>
      </c>
      <c r="K3094" s="1">
        <f>VLOOKUP(A3094,'Student Details'!$A:$O,15,0)</f>
        <v>4.3</v>
      </c>
      <c r="L3094" s="9">
        <f>VLOOKUP(A3094,'Marks Details'!$F$2:$G$5281,2,0)</f>
        <v>0.69500000000000006</v>
      </c>
      <c r="M3094" s="1">
        <f>VLOOKUP(A3094,'Placement Details'!$A:$D,4,0)</f>
        <v>20.9</v>
      </c>
      <c r="N3094" s="1" t="str">
        <f>VLOOKUP(A3094,'Placement Details'!$A:$B,2,0)</f>
        <v>IT</v>
      </c>
      <c r="O3094" s="1" t="str">
        <f t="shared" si="48"/>
        <v>Yes</v>
      </c>
      <c r="V3094"/>
      <c r="W3094"/>
    </row>
    <row r="3095" spans="1:23" x14ac:dyDescent="0.3">
      <c r="A3095" s="1" t="s">
        <v>417</v>
      </c>
      <c r="B3095" s="1">
        <v>26</v>
      </c>
      <c r="C3095" s="1" t="s">
        <v>412</v>
      </c>
      <c r="D3095" s="1" t="s">
        <v>13</v>
      </c>
      <c r="E3095" s="1" t="s">
        <v>14</v>
      </c>
      <c r="F3095" s="1" t="s">
        <v>15</v>
      </c>
      <c r="G3095" s="2">
        <v>0.74</v>
      </c>
      <c r="H3095" s="2">
        <v>0.92</v>
      </c>
      <c r="I3095" s="2">
        <v>0.88</v>
      </c>
      <c r="J3095" s="1" t="s">
        <v>19</v>
      </c>
      <c r="K3095" s="1">
        <f>VLOOKUP(A3095,'Student Details'!$A:$O,15,0)</f>
        <v>3.5</v>
      </c>
      <c r="L3095" s="9">
        <f>VLOOKUP(A3095,'Marks Details'!$F$2:$G$5281,2,0)</f>
        <v>0.83</v>
      </c>
      <c r="M3095" s="1">
        <f>VLOOKUP(A3095,'Placement Details'!$A:$D,4,0)</f>
        <v>20.55</v>
      </c>
      <c r="N3095" s="1" t="str">
        <f>VLOOKUP(A3095,'Placement Details'!$A:$B,2,0)</f>
        <v>Marketing</v>
      </c>
      <c r="O3095" s="1" t="str">
        <f t="shared" si="48"/>
        <v>Yes</v>
      </c>
      <c r="V3095"/>
      <c r="W3095"/>
    </row>
    <row r="3096" spans="1:23" x14ac:dyDescent="0.3">
      <c r="A3096" s="1" t="s">
        <v>280</v>
      </c>
      <c r="B3096" s="1">
        <v>26</v>
      </c>
      <c r="C3096" s="1" t="s">
        <v>12</v>
      </c>
      <c r="D3096" s="1" t="s">
        <v>27</v>
      </c>
      <c r="E3096" s="1" t="s">
        <v>14</v>
      </c>
      <c r="F3096" s="1" t="s">
        <v>15</v>
      </c>
      <c r="G3096" s="2">
        <v>0.8899999999999999</v>
      </c>
      <c r="H3096" s="2">
        <v>0.9</v>
      </c>
      <c r="I3096" s="2">
        <v>0.9</v>
      </c>
      <c r="J3096" s="1" t="s">
        <v>22</v>
      </c>
      <c r="K3096" s="1">
        <f>VLOOKUP(A3096,'Student Details'!$A:$O,15,0)</f>
        <v>4.2</v>
      </c>
      <c r="L3096" s="9">
        <f>VLOOKUP(A3096,'Marks Details'!$F$2:$G$5281,2,0)</f>
        <v>0.66</v>
      </c>
      <c r="M3096" s="1">
        <f>VLOOKUP(A3096,'Placement Details'!$A:$D,4,0)</f>
        <v>20.52</v>
      </c>
      <c r="N3096" s="1" t="str">
        <f>VLOOKUP(A3096,'Placement Details'!$A:$B,2,0)</f>
        <v>Operations</v>
      </c>
      <c r="O3096" s="1" t="str">
        <f t="shared" si="48"/>
        <v>Yes</v>
      </c>
      <c r="V3096"/>
      <c r="W3096"/>
    </row>
    <row r="3097" spans="1:23" x14ac:dyDescent="0.3">
      <c r="A3097" s="1" t="s">
        <v>460</v>
      </c>
      <c r="B3097" s="1">
        <v>26</v>
      </c>
      <c r="C3097" s="1" t="s">
        <v>412</v>
      </c>
      <c r="D3097" s="1" t="s">
        <v>27</v>
      </c>
      <c r="E3097" s="1" t="s">
        <v>14</v>
      </c>
      <c r="F3097" s="1" t="s">
        <v>15</v>
      </c>
      <c r="G3097" s="2">
        <v>0.67999999999999994</v>
      </c>
      <c r="H3097" s="2">
        <v>0.85000000000000009</v>
      </c>
      <c r="I3097" s="2">
        <v>0.98</v>
      </c>
      <c r="J3097" s="1" t="s">
        <v>37</v>
      </c>
      <c r="K3097" s="1">
        <f>VLOOKUP(A3097,'Student Details'!$A:$O,15,0)</f>
        <v>3.7</v>
      </c>
      <c r="L3097" s="9">
        <f>VLOOKUP(A3097,'Marks Details'!$F$2:$G$5281,2,0)</f>
        <v>0.73499999999999999</v>
      </c>
      <c r="M3097" s="1">
        <f>VLOOKUP(A3097,'Placement Details'!$A:$D,4,0)</f>
        <v>20.52</v>
      </c>
      <c r="N3097" s="1" t="str">
        <f>VLOOKUP(A3097,'Placement Details'!$A:$B,2,0)</f>
        <v>Strategy</v>
      </c>
      <c r="O3097" s="1" t="str">
        <f t="shared" si="48"/>
        <v>Yes</v>
      </c>
      <c r="V3097"/>
      <c r="W3097"/>
    </row>
    <row r="3098" spans="1:23" x14ac:dyDescent="0.3">
      <c r="A3098" s="1" t="s">
        <v>247</v>
      </c>
      <c r="B3098" s="1">
        <v>23</v>
      </c>
      <c r="C3098" s="1" t="s">
        <v>12</v>
      </c>
      <c r="D3098" s="1" t="s">
        <v>13</v>
      </c>
      <c r="E3098" s="1" t="s">
        <v>14</v>
      </c>
      <c r="F3098" s="1" t="s">
        <v>36</v>
      </c>
      <c r="G3098" s="2">
        <v>0.75</v>
      </c>
      <c r="H3098" s="2">
        <v>0.85000000000000009</v>
      </c>
      <c r="I3098" s="2">
        <v>0.89</v>
      </c>
      <c r="J3098" s="1" t="s">
        <v>16</v>
      </c>
      <c r="K3098" s="1">
        <f>VLOOKUP(A3098,'Student Details'!$A:$O,15,0)</f>
        <v>3.3</v>
      </c>
      <c r="L3098" s="9">
        <f>VLOOKUP(A3098,'Marks Details'!$F$2:$G$5281,2,0)</f>
        <v>0.69750000000000001</v>
      </c>
      <c r="M3098" s="1">
        <f>VLOOKUP(A3098,'Placement Details'!$A:$D,4,0)</f>
        <v>20.43</v>
      </c>
      <c r="N3098" s="1" t="str">
        <f>VLOOKUP(A3098,'Placement Details'!$A:$B,2,0)</f>
        <v>Sales</v>
      </c>
      <c r="O3098" s="1" t="str">
        <f t="shared" si="48"/>
        <v>Yes</v>
      </c>
      <c r="V3098"/>
      <c r="W3098"/>
    </row>
    <row r="3099" spans="1:23" x14ac:dyDescent="0.3">
      <c r="A3099" s="1" t="s">
        <v>277</v>
      </c>
      <c r="B3099" s="1">
        <v>26</v>
      </c>
      <c r="C3099" s="1" t="s">
        <v>12</v>
      </c>
      <c r="D3099" s="1" t="s">
        <v>13</v>
      </c>
      <c r="E3099" s="1" t="s">
        <v>14</v>
      </c>
      <c r="F3099" s="1" t="s">
        <v>42</v>
      </c>
      <c r="G3099" s="2">
        <v>0.7</v>
      </c>
      <c r="H3099" s="2">
        <v>0.92</v>
      </c>
      <c r="I3099" s="2">
        <v>0.96</v>
      </c>
      <c r="J3099" s="1" t="s">
        <v>19</v>
      </c>
      <c r="K3099" s="1">
        <f>VLOOKUP(A3099,'Student Details'!$A:$O,15,0)</f>
        <v>3.7</v>
      </c>
      <c r="L3099" s="9">
        <f>VLOOKUP(A3099,'Marks Details'!$F$2:$G$5281,2,0)</f>
        <v>0.71250000000000002</v>
      </c>
      <c r="M3099" s="1">
        <f>VLOOKUP(A3099,'Placement Details'!$A:$D,4,0)</f>
        <v>20.39</v>
      </c>
      <c r="N3099" s="1" t="str">
        <f>VLOOKUP(A3099,'Placement Details'!$A:$B,2,0)</f>
        <v>Marketing</v>
      </c>
      <c r="O3099" s="1" t="str">
        <f t="shared" si="48"/>
        <v>Yes</v>
      </c>
      <c r="V3099"/>
      <c r="W3099"/>
    </row>
    <row r="3100" spans="1:23" x14ac:dyDescent="0.3">
      <c r="A3100" s="1" t="s">
        <v>311</v>
      </c>
      <c r="B3100" s="1">
        <v>27</v>
      </c>
      <c r="C3100" s="1" t="s">
        <v>12</v>
      </c>
      <c r="D3100" s="1" t="s">
        <v>27</v>
      </c>
      <c r="E3100" s="1" t="s">
        <v>14</v>
      </c>
      <c r="F3100" s="1" t="s">
        <v>44</v>
      </c>
      <c r="G3100" s="2">
        <v>0.83</v>
      </c>
      <c r="H3100" s="2">
        <v>0.92</v>
      </c>
      <c r="I3100" s="2">
        <v>0.86</v>
      </c>
      <c r="J3100" s="1" t="s">
        <v>16</v>
      </c>
      <c r="K3100" s="1">
        <f>VLOOKUP(A3100,'Student Details'!$A:$O,15,0)</f>
        <v>3.7</v>
      </c>
      <c r="L3100" s="9">
        <f>VLOOKUP(A3100,'Marks Details'!$F$2:$G$5281,2,0)</f>
        <v>0.71500000000000008</v>
      </c>
      <c r="M3100" s="1">
        <f>VLOOKUP(A3100,'Placement Details'!$A:$D,4,0)</f>
        <v>20.28</v>
      </c>
      <c r="N3100" s="1" t="str">
        <f>VLOOKUP(A3100,'Placement Details'!$A:$B,2,0)</f>
        <v>Sales</v>
      </c>
      <c r="O3100" s="1" t="str">
        <f t="shared" si="48"/>
        <v>Yes</v>
      </c>
      <c r="V3100"/>
      <c r="W3100"/>
    </row>
    <row r="3101" spans="1:23" x14ac:dyDescent="0.3">
      <c r="A3101" s="1" t="s">
        <v>132</v>
      </c>
      <c r="B3101" s="1">
        <v>27</v>
      </c>
      <c r="C3101" s="1" t="s">
        <v>12</v>
      </c>
      <c r="D3101" s="1" t="s">
        <v>13</v>
      </c>
      <c r="E3101" s="1" t="s">
        <v>14</v>
      </c>
      <c r="F3101" s="1" t="s">
        <v>42</v>
      </c>
      <c r="G3101" s="2">
        <v>0.71</v>
      </c>
      <c r="H3101" s="2">
        <v>0.84000000000000008</v>
      </c>
      <c r="I3101" s="2">
        <v>0.87</v>
      </c>
      <c r="J3101" s="1" t="s">
        <v>19</v>
      </c>
      <c r="K3101" s="1">
        <f>VLOOKUP(A3101,'Student Details'!$A:$O,15,0)</f>
        <v>3.8</v>
      </c>
      <c r="L3101" s="9">
        <f>VLOOKUP(A3101,'Marks Details'!$F$2:$G$5281,2,0)</f>
        <v>0.72499999999999998</v>
      </c>
      <c r="M3101" s="1">
        <f>VLOOKUP(A3101,'Placement Details'!$A:$D,4,0)</f>
        <v>20.22</v>
      </c>
      <c r="N3101" s="1" t="str">
        <f>VLOOKUP(A3101,'Placement Details'!$A:$B,2,0)</f>
        <v>Marketing</v>
      </c>
      <c r="O3101" s="1" t="str">
        <f t="shared" si="48"/>
        <v>Yes</v>
      </c>
      <c r="V3101"/>
      <c r="W3101"/>
    </row>
    <row r="3102" spans="1:23" x14ac:dyDescent="0.3">
      <c r="A3102" s="1" t="s">
        <v>135</v>
      </c>
      <c r="B3102" s="1">
        <v>23</v>
      </c>
      <c r="C3102" s="1" t="s">
        <v>12</v>
      </c>
      <c r="D3102" s="1" t="s">
        <v>13</v>
      </c>
      <c r="E3102" s="1" t="s">
        <v>14</v>
      </c>
      <c r="F3102" s="1" t="s">
        <v>36</v>
      </c>
      <c r="G3102" s="2">
        <v>0.69</v>
      </c>
      <c r="H3102" s="2">
        <v>0.87000000000000011</v>
      </c>
      <c r="I3102" s="2">
        <v>0.95</v>
      </c>
      <c r="J3102" s="1" t="s">
        <v>16</v>
      </c>
      <c r="K3102" s="1">
        <f>VLOOKUP(A3102,'Student Details'!$A:$O,15,0)</f>
        <v>2.9</v>
      </c>
      <c r="L3102" s="9">
        <f>VLOOKUP(A3102,'Marks Details'!$F$2:$G$5281,2,0)</f>
        <v>0.66</v>
      </c>
      <c r="M3102" s="1">
        <f>VLOOKUP(A3102,'Placement Details'!$A:$D,4,0)</f>
        <v>20.09</v>
      </c>
      <c r="N3102" s="1" t="str">
        <f>VLOOKUP(A3102,'Placement Details'!$A:$B,2,0)</f>
        <v>Sales</v>
      </c>
      <c r="O3102" s="1" t="str">
        <f t="shared" si="48"/>
        <v>Yes</v>
      </c>
      <c r="V3102"/>
      <c r="W3102"/>
    </row>
    <row r="3103" spans="1:23" x14ac:dyDescent="0.3">
      <c r="A3103" s="1" t="s">
        <v>95</v>
      </c>
      <c r="B3103" s="1">
        <v>23</v>
      </c>
      <c r="C3103" s="1" t="s">
        <v>12</v>
      </c>
      <c r="D3103" s="1" t="s">
        <v>13</v>
      </c>
      <c r="E3103" s="1" t="s">
        <v>14</v>
      </c>
      <c r="F3103" s="1" t="s">
        <v>15</v>
      </c>
      <c r="G3103" s="2">
        <v>0.75</v>
      </c>
      <c r="H3103" s="2">
        <v>0.82000000000000006</v>
      </c>
      <c r="I3103" s="2">
        <v>0.90999999999999992</v>
      </c>
      <c r="J3103" s="1" t="s">
        <v>37</v>
      </c>
      <c r="K3103" s="1">
        <f>VLOOKUP(A3103,'Student Details'!$A:$O,15,0)</f>
        <v>2</v>
      </c>
      <c r="L3103" s="9">
        <f>VLOOKUP(A3103,'Marks Details'!$F$2:$G$5281,2,0)</f>
        <v>0.82250000000000001</v>
      </c>
      <c r="M3103" s="1">
        <f>VLOOKUP(A3103,'Placement Details'!$A:$D,4,0)</f>
        <v>20.03</v>
      </c>
      <c r="N3103" s="1" t="str">
        <f>VLOOKUP(A3103,'Placement Details'!$A:$B,2,0)</f>
        <v>Strategy</v>
      </c>
      <c r="O3103" s="1" t="str">
        <f t="shared" si="48"/>
        <v>Yes</v>
      </c>
      <c r="V3103"/>
      <c r="W3103"/>
    </row>
    <row r="3104" spans="1:23" x14ac:dyDescent="0.3">
      <c r="A3104" s="1" t="s">
        <v>248</v>
      </c>
      <c r="B3104" s="1">
        <v>26</v>
      </c>
      <c r="C3104" s="1" t="s">
        <v>12</v>
      </c>
      <c r="D3104" s="1" t="s">
        <v>13</v>
      </c>
      <c r="E3104" s="1" t="s">
        <v>14</v>
      </c>
      <c r="F3104" s="1" t="s">
        <v>15</v>
      </c>
      <c r="G3104" s="2">
        <v>0.8899999999999999</v>
      </c>
      <c r="H3104" s="2">
        <v>0.83000000000000007</v>
      </c>
      <c r="I3104" s="2">
        <v>0.88</v>
      </c>
      <c r="J3104" s="1" t="s">
        <v>16</v>
      </c>
      <c r="K3104" s="1">
        <f>VLOOKUP(A3104,'Student Details'!$A:$O,15,0)</f>
        <v>5</v>
      </c>
      <c r="L3104" s="9">
        <f>VLOOKUP(A3104,'Marks Details'!$F$2:$G$5281,2,0)</f>
        <v>0.79249999999999998</v>
      </c>
      <c r="M3104" s="1">
        <f>VLOOKUP(A3104,'Placement Details'!$A:$D,4,0)</f>
        <v>19.97</v>
      </c>
      <c r="N3104" s="1" t="str">
        <f>VLOOKUP(A3104,'Placement Details'!$A:$B,2,0)</f>
        <v>Operations</v>
      </c>
      <c r="O3104" s="1" t="str">
        <f t="shared" si="48"/>
        <v>Yes</v>
      </c>
      <c r="V3104"/>
      <c r="W3104"/>
    </row>
    <row r="3105" spans="1:23" x14ac:dyDescent="0.3">
      <c r="A3105" s="1" t="s">
        <v>209</v>
      </c>
      <c r="B3105" s="1">
        <v>27</v>
      </c>
      <c r="C3105" s="1" t="s">
        <v>12</v>
      </c>
      <c r="D3105" s="1" t="s">
        <v>13</v>
      </c>
      <c r="E3105" s="1" t="s">
        <v>14</v>
      </c>
      <c r="F3105" s="1" t="s">
        <v>44</v>
      </c>
      <c r="G3105" s="2">
        <v>0.85</v>
      </c>
      <c r="H3105" s="2">
        <v>0.85000000000000009</v>
      </c>
      <c r="I3105" s="2">
        <v>0.92999999999999994</v>
      </c>
      <c r="J3105" s="1" t="s">
        <v>22</v>
      </c>
      <c r="K3105" s="1">
        <f>VLOOKUP(A3105,'Student Details'!$A:$O,15,0)</f>
        <v>3.6</v>
      </c>
      <c r="L3105" s="9">
        <f>VLOOKUP(A3105,'Marks Details'!$F$2:$G$5281,2,0)</f>
        <v>0.77500000000000002</v>
      </c>
      <c r="M3105" s="1">
        <f>VLOOKUP(A3105,'Placement Details'!$A:$D,4,0)</f>
        <v>19.920000000000002</v>
      </c>
      <c r="N3105" s="1" t="str">
        <f>VLOOKUP(A3105,'Placement Details'!$A:$B,2,0)</f>
        <v>Operations</v>
      </c>
      <c r="O3105" s="1" t="str">
        <f t="shared" si="48"/>
        <v>Yes</v>
      </c>
      <c r="V3105"/>
      <c r="W3105"/>
    </row>
    <row r="3106" spans="1:23" x14ac:dyDescent="0.3">
      <c r="A3106" s="1" t="s">
        <v>461</v>
      </c>
      <c r="B3106" s="1">
        <v>25</v>
      </c>
      <c r="C3106" s="1" t="s">
        <v>412</v>
      </c>
      <c r="D3106" s="1" t="s">
        <v>13</v>
      </c>
      <c r="E3106" s="1" t="s">
        <v>14</v>
      </c>
      <c r="F3106" s="1" t="s">
        <v>15</v>
      </c>
      <c r="G3106" s="2">
        <v>0.8899999999999999</v>
      </c>
      <c r="H3106" s="2">
        <v>0.85000000000000009</v>
      </c>
      <c r="I3106" s="2">
        <v>0.9</v>
      </c>
      <c r="J3106" s="1" t="s">
        <v>19</v>
      </c>
      <c r="K3106" s="1">
        <f>VLOOKUP(A3106,'Student Details'!$A:$O,15,0)</f>
        <v>2.8</v>
      </c>
      <c r="L3106" s="9">
        <f>VLOOKUP(A3106,'Marks Details'!$F$2:$G$5281,2,0)</f>
        <v>0.8175</v>
      </c>
      <c r="M3106" s="1">
        <f>VLOOKUP(A3106,'Placement Details'!$A:$D,4,0)</f>
        <v>19.920000000000002</v>
      </c>
      <c r="N3106" s="1" t="str">
        <f>VLOOKUP(A3106,'Placement Details'!$A:$B,2,0)</f>
        <v>Marketing</v>
      </c>
      <c r="O3106" s="1" t="str">
        <f t="shared" si="48"/>
        <v>Yes</v>
      </c>
      <c r="V3106"/>
      <c r="W3106"/>
    </row>
    <row r="3107" spans="1:23" x14ac:dyDescent="0.3">
      <c r="A3107" s="1" t="s">
        <v>105</v>
      </c>
      <c r="B3107" s="1">
        <v>26</v>
      </c>
      <c r="C3107" s="1" t="s">
        <v>12</v>
      </c>
      <c r="D3107" s="1" t="s">
        <v>13</v>
      </c>
      <c r="E3107" s="1" t="s">
        <v>14</v>
      </c>
      <c r="F3107" s="1" t="s">
        <v>15</v>
      </c>
      <c r="G3107" s="2">
        <v>0.63</v>
      </c>
      <c r="H3107" s="2">
        <v>0.8600000000000001</v>
      </c>
      <c r="I3107" s="2">
        <v>0.98</v>
      </c>
      <c r="J3107" s="1" t="s">
        <v>37</v>
      </c>
      <c r="K3107" s="1">
        <f>VLOOKUP(A3107,'Student Details'!$A:$O,15,0)</f>
        <v>4.8</v>
      </c>
      <c r="L3107" s="9">
        <f>VLOOKUP(A3107,'Marks Details'!$F$2:$G$5281,2,0)</f>
        <v>0.70000000000000007</v>
      </c>
      <c r="M3107" s="1">
        <f>VLOOKUP(A3107,'Placement Details'!$A:$D,4,0)</f>
        <v>19.850000000000001</v>
      </c>
      <c r="N3107" s="1" t="str">
        <f>VLOOKUP(A3107,'Placement Details'!$A:$B,2,0)</f>
        <v>Operations</v>
      </c>
      <c r="O3107" s="1" t="str">
        <f t="shared" si="48"/>
        <v>Yes</v>
      </c>
      <c r="V3107"/>
      <c r="W3107"/>
    </row>
    <row r="3108" spans="1:23" x14ac:dyDescent="0.3">
      <c r="A3108" s="1" t="s">
        <v>155</v>
      </c>
      <c r="B3108" s="1">
        <v>26</v>
      </c>
      <c r="C3108" s="1" t="s">
        <v>12</v>
      </c>
      <c r="D3108" s="1" t="s">
        <v>27</v>
      </c>
      <c r="E3108" s="1" t="s">
        <v>14</v>
      </c>
      <c r="F3108" s="1" t="s">
        <v>15</v>
      </c>
      <c r="G3108" s="2">
        <v>0.76</v>
      </c>
      <c r="H3108" s="2">
        <v>0.8600000000000001</v>
      </c>
      <c r="I3108" s="2">
        <v>0.95</v>
      </c>
      <c r="J3108" s="1" t="s">
        <v>40</v>
      </c>
      <c r="K3108" s="1">
        <f>VLOOKUP(A3108,'Student Details'!$A:$O,15,0)</f>
        <v>4</v>
      </c>
      <c r="L3108" s="9">
        <f>VLOOKUP(A3108,'Marks Details'!$F$2:$G$5281,2,0)</f>
        <v>0.71250000000000002</v>
      </c>
      <c r="M3108" s="1">
        <f>VLOOKUP(A3108,'Placement Details'!$A:$D,4,0)</f>
        <v>19.850000000000001</v>
      </c>
      <c r="N3108" s="1" t="str">
        <f>VLOOKUP(A3108,'Placement Details'!$A:$B,2,0)</f>
        <v>IT</v>
      </c>
      <c r="O3108" s="1" t="str">
        <f t="shared" si="48"/>
        <v>Yes</v>
      </c>
      <c r="V3108"/>
      <c r="W3108"/>
    </row>
    <row r="3109" spans="1:23" x14ac:dyDescent="0.3">
      <c r="A3109" s="1" t="s">
        <v>462</v>
      </c>
      <c r="B3109" s="1">
        <v>24</v>
      </c>
      <c r="C3109" s="1" t="s">
        <v>412</v>
      </c>
      <c r="D3109" s="1" t="s">
        <v>13</v>
      </c>
      <c r="E3109" s="1" t="s">
        <v>14</v>
      </c>
      <c r="F3109" s="1" t="s">
        <v>32</v>
      </c>
      <c r="G3109" s="2">
        <v>0.62</v>
      </c>
      <c r="H3109" s="2">
        <v>0.94000000000000006</v>
      </c>
      <c r="I3109" s="2">
        <v>0.90999999999999992</v>
      </c>
      <c r="J3109" s="1" t="s">
        <v>19</v>
      </c>
      <c r="K3109" s="1">
        <f>VLOOKUP(A3109,'Student Details'!$A:$O,15,0)</f>
        <v>3.5</v>
      </c>
      <c r="L3109" s="9">
        <f>VLOOKUP(A3109,'Marks Details'!$F$2:$G$5281,2,0)</f>
        <v>0.77</v>
      </c>
      <c r="M3109" s="1">
        <f>VLOOKUP(A3109,'Placement Details'!$A:$D,4,0)</f>
        <v>19.82</v>
      </c>
      <c r="N3109" s="1" t="str">
        <f>VLOOKUP(A3109,'Placement Details'!$A:$B,2,0)</f>
        <v>Marketing</v>
      </c>
      <c r="O3109" s="1" t="str">
        <f t="shared" si="48"/>
        <v>Yes</v>
      </c>
      <c r="V3109"/>
      <c r="W3109"/>
    </row>
    <row r="3110" spans="1:23" x14ac:dyDescent="0.3">
      <c r="A3110" s="1" t="s">
        <v>112</v>
      </c>
      <c r="B3110" s="1">
        <v>23</v>
      </c>
      <c r="C3110" s="1" t="s">
        <v>12</v>
      </c>
      <c r="D3110" s="1" t="s">
        <v>27</v>
      </c>
      <c r="E3110" s="1" t="s">
        <v>14</v>
      </c>
      <c r="F3110" s="1" t="s">
        <v>32</v>
      </c>
      <c r="G3110" s="2">
        <v>0.86</v>
      </c>
      <c r="H3110" s="2">
        <v>0.88</v>
      </c>
      <c r="I3110" s="2">
        <v>0.9</v>
      </c>
      <c r="J3110" s="1" t="s">
        <v>19</v>
      </c>
      <c r="K3110" s="1">
        <f>VLOOKUP(A3110,'Student Details'!$A:$O,15,0)</f>
        <v>3.2</v>
      </c>
      <c r="L3110" s="9">
        <f>VLOOKUP(A3110,'Marks Details'!$F$2:$G$5281,2,0)</f>
        <v>0.77249999999999996</v>
      </c>
      <c r="M3110" s="1">
        <f>VLOOKUP(A3110,'Placement Details'!$A:$D,4,0)</f>
        <v>19.760000000000002</v>
      </c>
      <c r="N3110" s="1" t="str">
        <f>VLOOKUP(A3110,'Placement Details'!$A:$B,2,0)</f>
        <v>Marketing</v>
      </c>
      <c r="O3110" s="1" t="str">
        <f t="shared" si="48"/>
        <v>Yes</v>
      </c>
      <c r="V3110"/>
      <c r="W3110"/>
    </row>
    <row r="3111" spans="1:23" x14ac:dyDescent="0.3">
      <c r="A3111" s="1" t="s">
        <v>192</v>
      </c>
      <c r="B3111" s="1">
        <v>24</v>
      </c>
      <c r="C3111" s="1" t="s">
        <v>12</v>
      </c>
      <c r="D3111" s="1" t="s">
        <v>13</v>
      </c>
      <c r="E3111" s="1" t="s">
        <v>14</v>
      </c>
      <c r="F3111" s="1" t="s">
        <v>15</v>
      </c>
      <c r="G3111" s="2">
        <v>0.85</v>
      </c>
      <c r="H3111" s="2">
        <v>0.95000000000000007</v>
      </c>
      <c r="I3111" s="2">
        <v>0.95</v>
      </c>
      <c r="J3111" s="1" t="s">
        <v>22</v>
      </c>
      <c r="K3111" s="1">
        <f>VLOOKUP(A3111,'Student Details'!$A:$O,15,0)</f>
        <v>2.6</v>
      </c>
      <c r="L3111" s="9">
        <f>VLOOKUP(A3111,'Marks Details'!$F$2:$G$5281,2,0)</f>
        <v>0.77499999999999991</v>
      </c>
      <c r="M3111" s="1">
        <f>VLOOKUP(A3111,'Placement Details'!$A:$D,4,0)</f>
        <v>19.71</v>
      </c>
      <c r="N3111" s="1" t="str">
        <f>VLOOKUP(A3111,'Placement Details'!$A:$B,2,0)</f>
        <v>Operations</v>
      </c>
      <c r="O3111" s="1" t="str">
        <f t="shared" si="48"/>
        <v>Yes</v>
      </c>
      <c r="V3111"/>
      <c r="W3111"/>
    </row>
    <row r="3112" spans="1:23" x14ac:dyDescent="0.3">
      <c r="A3112" s="1" t="s">
        <v>149</v>
      </c>
      <c r="B3112" s="1">
        <v>25</v>
      </c>
      <c r="C3112" s="1" t="s">
        <v>12</v>
      </c>
      <c r="D3112" s="1" t="s">
        <v>27</v>
      </c>
      <c r="E3112" s="1" t="s">
        <v>14</v>
      </c>
      <c r="F3112" s="1" t="s">
        <v>15</v>
      </c>
      <c r="G3112" s="2">
        <v>0.63</v>
      </c>
      <c r="H3112" s="2">
        <v>0.93</v>
      </c>
      <c r="I3112" s="2">
        <v>0.98</v>
      </c>
      <c r="J3112" s="1" t="s">
        <v>19</v>
      </c>
      <c r="K3112" s="1">
        <f>VLOOKUP(A3112,'Student Details'!$A:$O,15,0)</f>
        <v>2.8</v>
      </c>
      <c r="L3112" s="9">
        <f>VLOOKUP(A3112,'Marks Details'!$F$2:$G$5281,2,0)</f>
        <v>0.83249999999999991</v>
      </c>
      <c r="M3112" s="1">
        <f>VLOOKUP(A3112,'Placement Details'!$A:$D,4,0)</f>
        <v>19.7</v>
      </c>
      <c r="N3112" s="1" t="str">
        <f>VLOOKUP(A3112,'Placement Details'!$A:$B,2,0)</f>
        <v>Marketing</v>
      </c>
      <c r="O3112" s="1" t="str">
        <f t="shared" si="48"/>
        <v>Yes</v>
      </c>
      <c r="V3112"/>
      <c r="W3112"/>
    </row>
    <row r="3113" spans="1:23" x14ac:dyDescent="0.3">
      <c r="A3113" s="1" t="s">
        <v>190</v>
      </c>
      <c r="B3113" s="1">
        <v>26</v>
      </c>
      <c r="C3113" s="1" t="s">
        <v>12</v>
      </c>
      <c r="D3113" s="1" t="s">
        <v>27</v>
      </c>
      <c r="E3113" s="1" t="s">
        <v>14</v>
      </c>
      <c r="F3113" s="1" t="s">
        <v>15</v>
      </c>
      <c r="G3113" s="2">
        <v>0.67999999999999994</v>
      </c>
      <c r="H3113" s="2">
        <v>0.84000000000000008</v>
      </c>
      <c r="I3113" s="2">
        <v>0.95</v>
      </c>
      <c r="J3113" s="1" t="s">
        <v>16</v>
      </c>
      <c r="K3113" s="1">
        <f>VLOOKUP(A3113,'Student Details'!$A:$O,15,0)</f>
        <v>4.9000000000000004</v>
      </c>
      <c r="L3113" s="9">
        <f>VLOOKUP(A3113,'Marks Details'!$F$2:$G$5281,2,0)</f>
        <v>0.75750000000000006</v>
      </c>
      <c r="M3113" s="1">
        <f>VLOOKUP(A3113,'Placement Details'!$A:$D,4,0)</f>
        <v>19.59</v>
      </c>
      <c r="N3113" s="1" t="str">
        <f>VLOOKUP(A3113,'Placement Details'!$A:$B,2,0)</f>
        <v>Marketing</v>
      </c>
      <c r="O3113" s="1" t="str">
        <f t="shared" si="48"/>
        <v>Yes</v>
      </c>
      <c r="V3113"/>
      <c r="W3113"/>
    </row>
    <row r="3114" spans="1:23" x14ac:dyDescent="0.3">
      <c r="A3114" s="1" t="s">
        <v>50</v>
      </c>
      <c r="B3114" s="1">
        <v>25</v>
      </c>
      <c r="C3114" s="1" t="s">
        <v>12</v>
      </c>
      <c r="D3114" s="1" t="s">
        <v>13</v>
      </c>
      <c r="E3114" s="1" t="s">
        <v>14</v>
      </c>
      <c r="F3114" s="1" t="s">
        <v>42</v>
      </c>
      <c r="G3114" s="2">
        <v>0.87</v>
      </c>
      <c r="H3114" s="2">
        <v>0.95000000000000007</v>
      </c>
      <c r="I3114" s="2">
        <v>0.94</v>
      </c>
      <c r="J3114" s="1" t="s">
        <v>22</v>
      </c>
      <c r="K3114" s="1">
        <f>VLOOKUP(A3114,'Student Details'!$A:$O,15,0)</f>
        <v>3.4</v>
      </c>
      <c r="L3114" s="9">
        <f>VLOOKUP(A3114,'Marks Details'!$F$2:$G$5281,2,0)</f>
        <v>0.76749999999999996</v>
      </c>
      <c r="M3114" s="1">
        <f>VLOOKUP(A3114,'Placement Details'!$A:$D,4,0)</f>
        <v>19.579999999999998</v>
      </c>
      <c r="N3114" s="1" t="str">
        <f>VLOOKUP(A3114,'Placement Details'!$A:$B,2,0)</f>
        <v>Operations</v>
      </c>
      <c r="O3114" s="1" t="str">
        <f t="shared" si="48"/>
        <v>Yes</v>
      </c>
      <c r="V3114"/>
      <c r="W3114"/>
    </row>
    <row r="3115" spans="1:23" x14ac:dyDescent="0.3">
      <c r="A3115" s="1" t="s">
        <v>254</v>
      </c>
      <c r="B3115" s="1">
        <v>24</v>
      </c>
      <c r="C3115" s="1" t="s">
        <v>12</v>
      </c>
      <c r="D3115" s="1" t="s">
        <v>27</v>
      </c>
      <c r="E3115" s="1" t="s">
        <v>14</v>
      </c>
      <c r="F3115" s="1" t="s">
        <v>15</v>
      </c>
      <c r="G3115" s="2">
        <v>0.87</v>
      </c>
      <c r="H3115" s="2">
        <v>0.83000000000000007</v>
      </c>
      <c r="I3115" s="2">
        <v>0.95</v>
      </c>
      <c r="J3115" s="1" t="s">
        <v>19</v>
      </c>
      <c r="K3115" s="1">
        <f>VLOOKUP(A3115,'Student Details'!$A:$O,15,0)</f>
        <v>2.4</v>
      </c>
      <c r="L3115" s="9">
        <f>VLOOKUP(A3115,'Marks Details'!$F$2:$G$5281,2,0)</f>
        <v>0.67749999999999999</v>
      </c>
      <c r="M3115" s="1">
        <f>VLOOKUP(A3115,'Placement Details'!$A:$D,4,0)</f>
        <v>19.52</v>
      </c>
      <c r="N3115" s="1" t="str">
        <f>VLOOKUP(A3115,'Placement Details'!$A:$B,2,0)</f>
        <v>Marketing</v>
      </c>
      <c r="O3115" s="1" t="str">
        <f t="shared" si="48"/>
        <v>Yes</v>
      </c>
      <c r="V3115"/>
      <c r="W3115"/>
    </row>
    <row r="3116" spans="1:23" x14ac:dyDescent="0.3">
      <c r="A3116" s="1" t="s">
        <v>367</v>
      </c>
      <c r="B3116" s="1">
        <v>24</v>
      </c>
      <c r="C3116" s="1" t="s">
        <v>331</v>
      </c>
      <c r="D3116" s="1" t="s">
        <v>27</v>
      </c>
      <c r="E3116" s="1" t="s">
        <v>14</v>
      </c>
      <c r="F3116" s="1" t="s">
        <v>15</v>
      </c>
      <c r="G3116" s="2">
        <v>0.85</v>
      </c>
      <c r="H3116" s="2">
        <v>0.87000000000000011</v>
      </c>
      <c r="I3116" s="2">
        <v>0.86</v>
      </c>
      <c r="J3116" s="1" t="s">
        <v>16</v>
      </c>
      <c r="K3116" s="1">
        <f>VLOOKUP(A3116,'Student Details'!$A:$O,15,0)</f>
        <v>1.6</v>
      </c>
      <c r="L3116" s="9">
        <f>VLOOKUP(A3116,'Marks Details'!$F$2:$G$5281,2,0)</f>
        <v>0.74</v>
      </c>
      <c r="M3116" s="1">
        <f>VLOOKUP(A3116,'Placement Details'!$A:$D,4,0)</f>
        <v>19.5</v>
      </c>
      <c r="N3116" s="1" t="str">
        <f>VLOOKUP(A3116,'Placement Details'!$A:$B,2,0)</f>
        <v>Sales</v>
      </c>
      <c r="O3116" s="1" t="str">
        <f t="shared" si="48"/>
        <v>Yes</v>
      </c>
      <c r="V3116"/>
      <c r="W3116"/>
    </row>
    <row r="3117" spans="1:23" x14ac:dyDescent="0.3">
      <c r="A3117" s="1" t="s">
        <v>256</v>
      </c>
      <c r="B3117" s="1">
        <v>25</v>
      </c>
      <c r="C3117" s="1" t="s">
        <v>12</v>
      </c>
      <c r="D3117" s="1" t="s">
        <v>13</v>
      </c>
      <c r="E3117" s="1" t="s">
        <v>14</v>
      </c>
      <c r="F3117" s="1" t="s">
        <v>15</v>
      </c>
      <c r="G3117" s="2">
        <v>0.77</v>
      </c>
      <c r="H3117" s="2">
        <v>0.81</v>
      </c>
      <c r="I3117" s="2">
        <v>0.92999999999999994</v>
      </c>
      <c r="J3117" s="1" t="s">
        <v>16</v>
      </c>
      <c r="K3117" s="1">
        <f>VLOOKUP(A3117,'Student Details'!$A:$O,15,0)</f>
        <v>4.0999999999999996</v>
      </c>
      <c r="L3117" s="9">
        <f>VLOOKUP(A3117,'Marks Details'!$F$2:$G$5281,2,0)</f>
        <v>0.62250000000000005</v>
      </c>
      <c r="M3117" s="1">
        <f>VLOOKUP(A3117,'Placement Details'!$A:$D,4,0)</f>
        <v>19.47</v>
      </c>
      <c r="N3117" s="1" t="str">
        <f>VLOOKUP(A3117,'Placement Details'!$A:$B,2,0)</f>
        <v>Marketing</v>
      </c>
      <c r="O3117" s="1" t="str">
        <f t="shared" si="48"/>
        <v>Yes</v>
      </c>
      <c r="V3117"/>
      <c r="W3117"/>
    </row>
    <row r="3118" spans="1:23" x14ac:dyDescent="0.3">
      <c r="A3118" s="1" t="s">
        <v>146</v>
      </c>
      <c r="B3118" s="1">
        <v>24</v>
      </c>
      <c r="C3118" s="1" t="s">
        <v>12</v>
      </c>
      <c r="D3118" s="1" t="s">
        <v>13</v>
      </c>
      <c r="E3118" s="1" t="s">
        <v>14</v>
      </c>
      <c r="F3118" s="1" t="s">
        <v>15</v>
      </c>
      <c r="G3118" s="2">
        <v>0.74</v>
      </c>
      <c r="H3118" s="2">
        <v>0.85000000000000009</v>
      </c>
      <c r="I3118" s="2">
        <v>0.9</v>
      </c>
      <c r="J3118" s="1" t="s">
        <v>40</v>
      </c>
      <c r="K3118" s="1">
        <f>VLOOKUP(A3118,'Student Details'!$A:$O,15,0)</f>
        <v>3.2</v>
      </c>
      <c r="L3118" s="9">
        <f>VLOOKUP(A3118,'Marks Details'!$F$2:$G$5281,2,0)</f>
        <v>0.66500000000000004</v>
      </c>
      <c r="M3118" s="1">
        <f>VLOOKUP(A3118,'Placement Details'!$A:$D,4,0)</f>
        <v>19.46</v>
      </c>
      <c r="N3118" s="1" t="str">
        <f>VLOOKUP(A3118,'Placement Details'!$A:$B,2,0)</f>
        <v>IT</v>
      </c>
      <c r="O3118" s="1" t="str">
        <f t="shared" si="48"/>
        <v>Yes</v>
      </c>
      <c r="V3118"/>
      <c r="W3118"/>
    </row>
    <row r="3119" spans="1:23" x14ac:dyDescent="0.3">
      <c r="A3119" s="1" t="s">
        <v>374</v>
      </c>
      <c r="B3119" s="1">
        <v>24</v>
      </c>
      <c r="C3119" s="1" t="s">
        <v>331</v>
      </c>
      <c r="D3119" s="1" t="s">
        <v>13</v>
      </c>
      <c r="E3119" s="1" t="s">
        <v>14</v>
      </c>
      <c r="F3119" s="1" t="s">
        <v>15</v>
      </c>
      <c r="G3119" s="2">
        <v>0.7</v>
      </c>
      <c r="H3119" s="2">
        <v>0.93</v>
      </c>
      <c r="I3119" s="2">
        <v>0.86</v>
      </c>
      <c r="J3119" s="1" t="s">
        <v>22</v>
      </c>
      <c r="K3119" s="1">
        <f>VLOOKUP(A3119,'Student Details'!$A:$O,15,0)</f>
        <v>2.9</v>
      </c>
      <c r="L3119" s="9">
        <f>VLOOKUP(A3119,'Marks Details'!$F$2:$G$5281,2,0)</f>
        <v>0.71750000000000003</v>
      </c>
      <c r="M3119" s="1">
        <f>VLOOKUP(A3119,'Placement Details'!$A:$D,4,0)</f>
        <v>19.37</v>
      </c>
      <c r="N3119" s="1" t="str">
        <f>VLOOKUP(A3119,'Placement Details'!$A:$B,2,0)</f>
        <v>Operations</v>
      </c>
      <c r="O3119" s="1" t="str">
        <f t="shared" si="48"/>
        <v>Yes</v>
      </c>
      <c r="V3119"/>
      <c r="W3119"/>
    </row>
    <row r="3120" spans="1:23" x14ac:dyDescent="0.3">
      <c r="A3120" s="1" t="s">
        <v>282</v>
      </c>
      <c r="B3120" s="1">
        <v>24</v>
      </c>
      <c r="C3120" s="1" t="s">
        <v>12</v>
      </c>
      <c r="D3120" s="1" t="s">
        <v>13</v>
      </c>
      <c r="E3120" s="1" t="s">
        <v>14</v>
      </c>
      <c r="F3120" s="1" t="s">
        <v>15</v>
      </c>
      <c r="G3120" s="2">
        <v>0.65</v>
      </c>
      <c r="H3120" s="2">
        <v>0.89</v>
      </c>
      <c r="I3120" s="2">
        <v>0.94</v>
      </c>
      <c r="J3120" s="1" t="s">
        <v>19</v>
      </c>
      <c r="K3120" s="1">
        <f>VLOOKUP(A3120,'Student Details'!$A:$O,15,0)</f>
        <v>1.6</v>
      </c>
      <c r="L3120" s="9">
        <f>VLOOKUP(A3120,'Marks Details'!$F$2:$G$5281,2,0)</f>
        <v>0.70750000000000002</v>
      </c>
      <c r="M3120" s="1">
        <f>VLOOKUP(A3120,'Placement Details'!$A:$D,4,0)</f>
        <v>19.32</v>
      </c>
      <c r="N3120" s="1" t="str">
        <f>VLOOKUP(A3120,'Placement Details'!$A:$B,2,0)</f>
        <v>Marketing</v>
      </c>
      <c r="O3120" s="1" t="str">
        <f t="shared" si="48"/>
        <v>Yes</v>
      </c>
      <c r="V3120"/>
      <c r="W3120"/>
    </row>
    <row r="3121" spans="1:23" x14ac:dyDescent="0.3">
      <c r="A3121" s="1" t="s">
        <v>49</v>
      </c>
      <c r="B3121" s="1">
        <v>26</v>
      </c>
      <c r="C3121" s="1" t="s">
        <v>12</v>
      </c>
      <c r="D3121" s="1" t="s">
        <v>13</v>
      </c>
      <c r="E3121" s="1" t="s">
        <v>14</v>
      </c>
      <c r="F3121" s="1" t="s">
        <v>15</v>
      </c>
      <c r="G3121" s="2">
        <v>0.77</v>
      </c>
      <c r="H3121" s="2">
        <v>0.8</v>
      </c>
      <c r="I3121" s="2">
        <v>0.92999999999999994</v>
      </c>
      <c r="J3121" s="1" t="s">
        <v>16</v>
      </c>
      <c r="K3121" s="1">
        <f>VLOOKUP(A3121,'Student Details'!$A:$O,15,0)</f>
        <v>1.1000000000000001</v>
      </c>
      <c r="L3121" s="9">
        <f>VLOOKUP(A3121,'Marks Details'!$F$2:$G$5281,2,0)</f>
        <v>0.65749999999999997</v>
      </c>
      <c r="M3121" s="1">
        <f>VLOOKUP(A3121,'Placement Details'!$A:$D,4,0)</f>
        <v>19.309999999999999</v>
      </c>
      <c r="N3121" s="1" t="str">
        <f>VLOOKUP(A3121,'Placement Details'!$A:$B,2,0)</f>
        <v>Operations</v>
      </c>
      <c r="O3121" s="1" t="str">
        <f t="shared" si="48"/>
        <v>Yes</v>
      </c>
      <c r="V3121"/>
      <c r="W3121"/>
    </row>
    <row r="3122" spans="1:23" x14ac:dyDescent="0.3">
      <c r="A3122" s="1" t="s">
        <v>295</v>
      </c>
      <c r="B3122" s="1">
        <v>26</v>
      </c>
      <c r="C3122" s="1" t="s">
        <v>12</v>
      </c>
      <c r="D3122" s="1" t="s">
        <v>13</v>
      </c>
      <c r="E3122" s="1" t="s">
        <v>14</v>
      </c>
      <c r="F3122" s="1" t="s">
        <v>15</v>
      </c>
      <c r="G3122" s="2">
        <v>0.87</v>
      </c>
      <c r="H3122" s="2">
        <v>0.8600000000000001</v>
      </c>
      <c r="I3122" s="2">
        <v>0.98</v>
      </c>
      <c r="J3122" s="1" t="s">
        <v>16</v>
      </c>
      <c r="K3122" s="1">
        <f>VLOOKUP(A3122,'Student Details'!$A:$O,15,0)</f>
        <v>3.9</v>
      </c>
      <c r="L3122" s="9">
        <f>VLOOKUP(A3122,'Marks Details'!$F$2:$G$5281,2,0)</f>
        <v>0.7</v>
      </c>
      <c r="M3122" s="1">
        <f>VLOOKUP(A3122,'Placement Details'!$A:$D,4,0)</f>
        <v>19.29</v>
      </c>
      <c r="N3122" s="1" t="str">
        <f>VLOOKUP(A3122,'Placement Details'!$A:$B,2,0)</f>
        <v>Strategy</v>
      </c>
      <c r="O3122" s="1" t="str">
        <f t="shared" si="48"/>
        <v>Yes</v>
      </c>
      <c r="V3122"/>
      <c r="W3122"/>
    </row>
    <row r="3123" spans="1:23" x14ac:dyDescent="0.3">
      <c r="A3123" s="1" t="s">
        <v>63</v>
      </c>
      <c r="B3123" s="1">
        <v>22</v>
      </c>
      <c r="C3123" s="1" t="s">
        <v>12</v>
      </c>
      <c r="D3123" s="1" t="s">
        <v>13</v>
      </c>
      <c r="E3123" s="1" t="s">
        <v>14</v>
      </c>
      <c r="F3123" s="1" t="s">
        <v>15</v>
      </c>
      <c r="G3123" s="2">
        <v>0.83</v>
      </c>
      <c r="H3123" s="2">
        <v>0.89</v>
      </c>
      <c r="I3123" s="2">
        <v>0.98</v>
      </c>
      <c r="J3123" s="1" t="s">
        <v>37</v>
      </c>
      <c r="K3123" s="1">
        <f>VLOOKUP(A3123,'Student Details'!$A:$O,15,0)</f>
        <v>4.9000000000000004</v>
      </c>
      <c r="L3123" s="9">
        <f>VLOOKUP(A3123,'Marks Details'!$F$2:$G$5281,2,0)</f>
        <v>0.73499999999999999</v>
      </c>
      <c r="M3123" s="1">
        <f>VLOOKUP(A3123,'Placement Details'!$A:$D,4,0)</f>
        <v>19.2</v>
      </c>
      <c r="N3123" s="1" t="str">
        <f>VLOOKUP(A3123,'Placement Details'!$A:$B,2,0)</f>
        <v>Strategy</v>
      </c>
      <c r="O3123" s="1" t="str">
        <f t="shared" si="48"/>
        <v>Yes</v>
      </c>
      <c r="V3123"/>
      <c r="W3123"/>
    </row>
    <row r="3124" spans="1:23" x14ac:dyDescent="0.3">
      <c r="A3124" s="1" t="s">
        <v>269</v>
      </c>
      <c r="B3124" s="1">
        <v>24</v>
      </c>
      <c r="C3124" s="1" t="s">
        <v>12</v>
      </c>
      <c r="D3124" s="1" t="s">
        <v>13</v>
      </c>
      <c r="E3124" s="1" t="s">
        <v>14</v>
      </c>
      <c r="F3124" s="1" t="s">
        <v>15</v>
      </c>
      <c r="G3124" s="2">
        <v>0.73</v>
      </c>
      <c r="H3124" s="2">
        <v>0.93</v>
      </c>
      <c r="I3124" s="2">
        <v>0.89</v>
      </c>
      <c r="J3124" s="1" t="s">
        <v>19</v>
      </c>
      <c r="K3124" s="1">
        <f>VLOOKUP(A3124,'Student Details'!$A:$O,15,0)</f>
        <v>1.5</v>
      </c>
      <c r="L3124" s="9">
        <f>VLOOKUP(A3124,'Marks Details'!$F$2:$G$5281,2,0)</f>
        <v>0.79</v>
      </c>
      <c r="M3124" s="1">
        <f>VLOOKUP(A3124,'Placement Details'!$A:$D,4,0)</f>
        <v>19.170000000000002</v>
      </c>
      <c r="N3124" s="1" t="str">
        <f>VLOOKUP(A3124,'Placement Details'!$A:$B,2,0)</f>
        <v>Marketing</v>
      </c>
      <c r="O3124" s="1" t="str">
        <f t="shared" si="48"/>
        <v>Yes</v>
      </c>
      <c r="V3124"/>
      <c r="W3124"/>
    </row>
    <row r="3125" spans="1:23" x14ac:dyDescent="0.3">
      <c r="A3125" s="1" t="s">
        <v>395</v>
      </c>
      <c r="B3125" s="1">
        <v>22</v>
      </c>
      <c r="C3125" s="1" t="s">
        <v>331</v>
      </c>
      <c r="D3125" s="1" t="s">
        <v>13</v>
      </c>
      <c r="E3125" s="1" t="s">
        <v>14</v>
      </c>
      <c r="F3125" s="1" t="s">
        <v>36</v>
      </c>
      <c r="G3125" s="2">
        <v>0.67999999999999994</v>
      </c>
      <c r="H3125" s="2">
        <v>0.81</v>
      </c>
      <c r="I3125" s="2">
        <v>0.98</v>
      </c>
      <c r="J3125" s="1" t="s">
        <v>16</v>
      </c>
      <c r="K3125" s="1">
        <f>VLOOKUP(A3125,'Student Details'!$A:$O,15,0)</f>
        <v>2.2999999999999998</v>
      </c>
      <c r="L3125" s="9">
        <f>VLOOKUP(A3125,'Marks Details'!$F$2:$G$5281,2,0)</f>
        <v>0.61</v>
      </c>
      <c r="M3125" s="1">
        <f>VLOOKUP(A3125,'Placement Details'!$A:$D,4,0)</f>
        <v>19.170000000000002</v>
      </c>
      <c r="N3125" s="1" t="str">
        <f>VLOOKUP(A3125,'Placement Details'!$A:$B,2,0)</f>
        <v>Sales</v>
      </c>
      <c r="O3125" s="1" t="str">
        <f t="shared" si="48"/>
        <v>Yes</v>
      </c>
      <c r="V3125"/>
      <c r="W3125"/>
    </row>
    <row r="3126" spans="1:23" x14ac:dyDescent="0.3">
      <c r="A3126" s="1" t="s">
        <v>316</v>
      </c>
      <c r="B3126" s="1">
        <v>26</v>
      </c>
      <c r="C3126" s="1" t="s">
        <v>12</v>
      </c>
      <c r="D3126" s="1" t="s">
        <v>13</v>
      </c>
      <c r="E3126" s="1" t="s">
        <v>14</v>
      </c>
      <c r="F3126" s="1" t="s">
        <v>15</v>
      </c>
      <c r="G3126" s="2">
        <v>0.69</v>
      </c>
      <c r="H3126" s="2">
        <v>0.82000000000000006</v>
      </c>
      <c r="I3126" s="2">
        <v>0.95</v>
      </c>
      <c r="J3126" s="1" t="s">
        <v>19</v>
      </c>
      <c r="K3126" s="1">
        <f>VLOOKUP(A3126,'Student Details'!$A:$O,15,0)</f>
        <v>4.7</v>
      </c>
      <c r="L3126" s="9">
        <f>VLOOKUP(A3126,'Marks Details'!$F$2:$G$5281,2,0)</f>
        <v>0.72</v>
      </c>
      <c r="M3126" s="1">
        <f>VLOOKUP(A3126,'Placement Details'!$A:$D,4,0)</f>
        <v>19.07</v>
      </c>
      <c r="N3126" s="1" t="str">
        <f>VLOOKUP(A3126,'Placement Details'!$A:$B,2,0)</f>
        <v>Operations</v>
      </c>
      <c r="O3126" s="1" t="str">
        <f t="shared" si="48"/>
        <v>Yes</v>
      </c>
      <c r="V3126"/>
      <c r="W3126"/>
    </row>
    <row r="3127" spans="1:23" x14ac:dyDescent="0.3">
      <c r="A3127" s="1" t="s">
        <v>223</v>
      </c>
      <c r="B3127" s="1">
        <v>25</v>
      </c>
      <c r="C3127" s="1" t="s">
        <v>12</v>
      </c>
      <c r="D3127" s="1" t="s">
        <v>13</v>
      </c>
      <c r="E3127" s="1" t="s">
        <v>14</v>
      </c>
      <c r="F3127" s="1" t="s">
        <v>48</v>
      </c>
      <c r="G3127" s="2">
        <v>0.6</v>
      </c>
      <c r="H3127" s="2">
        <v>0.8</v>
      </c>
      <c r="I3127" s="2">
        <v>0.87</v>
      </c>
      <c r="J3127" s="1" t="s">
        <v>19</v>
      </c>
      <c r="K3127" s="1">
        <f>VLOOKUP(A3127,'Student Details'!$A:$O,15,0)</f>
        <v>2.6</v>
      </c>
      <c r="L3127" s="9">
        <f>VLOOKUP(A3127,'Marks Details'!$F$2:$G$5281,2,0)</f>
        <v>0.75</v>
      </c>
      <c r="M3127" s="1">
        <f>VLOOKUP(A3127,'Placement Details'!$A:$D,4,0)</f>
        <v>19.02</v>
      </c>
      <c r="N3127" s="1" t="str">
        <f>VLOOKUP(A3127,'Placement Details'!$A:$B,2,0)</f>
        <v>Marketing</v>
      </c>
      <c r="O3127" s="1" t="str">
        <f t="shared" si="48"/>
        <v>Yes</v>
      </c>
      <c r="V3127"/>
      <c r="W3127"/>
    </row>
    <row r="3128" spans="1:23" x14ac:dyDescent="0.3">
      <c r="A3128" s="1" t="s">
        <v>145</v>
      </c>
      <c r="B3128" s="1">
        <v>27</v>
      </c>
      <c r="C3128" s="1" t="s">
        <v>12</v>
      </c>
      <c r="D3128" s="1" t="s">
        <v>27</v>
      </c>
      <c r="E3128" s="1" t="s">
        <v>14</v>
      </c>
      <c r="F3128" s="1" t="s">
        <v>48</v>
      </c>
      <c r="G3128" s="2">
        <v>0.87</v>
      </c>
      <c r="H3128" s="2">
        <v>0.81</v>
      </c>
      <c r="I3128" s="2">
        <v>0.86</v>
      </c>
      <c r="J3128" s="1" t="s">
        <v>19</v>
      </c>
      <c r="K3128" s="1">
        <f>VLOOKUP(A3128,'Student Details'!$A:$O,15,0)</f>
        <v>3.5</v>
      </c>
      <c r="L3128" s="9">
        <f>VLOOKUP(A3128,'Marks Details'!$F$2:$G$5281,2,0)</f>
        <v>0.56000000000000005</v>
      </c>
      <c r="M3128" s="1">
        <f>VLOOKUP(A3128,'Placement Details'!$A:$D,4,0)</f>
        <v>18.98</v>
      </c>
      <c r="N3128" s="1" t="str">
        <f>VLOOKUP(A3128,'Placement Details'!$A:$B,2,0)</f>
        <v>Marketing</v>
      </c>
      <c r="O3128" s="1" t="str">
        <f t="shared" si="48"/>
        <v>Yes</v>
      </c>
      <c r="V3128"/>
      <c r="W3128"/>
    </row>
    <row r="3129" spans="1:23" x14ac:dyDescent="0.3">
      <c r="A3129" s="1" t="s">
        <v>296</v>
      </c>
      <c r="B3129" s="1">
        <v>25</v>
      </c>
      <c r="C3129" s="1" t="s">
        <v>12</v>
      </c>
      <c r="D3129" s="1" t="s">
        <v>13</v>
      </c>
      <c r="E3129" s="1" t="s">
        <v>14</v>
      </c>
      <c r="F3129" s="1" t="s">
        <v>15</v>
      </c>
      <c r="G3129" s="2">
        <v>0.8</v>
      </c>
      <c r="H3129" s="2">
        <v>0.88</v>
      </c>
      <c r="I3129" s="2">
        <v>0.87</v>
      </c>
      <c r="J3129" s="1" t="s">
        <v>37</v>
      </c>
      <c r="K3129" s="1">
        <f>VLOOKUP(A3129,'Student Details'!$A:$O,15,0)</f>
        <v>4.3</v>
      </c>
      <c r="L3129" s="9">
        <f>VLOOKUP(A3129,'Marks Details'!$F$2:$G$5281,2,0)</f>
        <v>0.67</v>
      </c>
      <c r="M3129" s="1">
        <f>VLOOKUP(A3129,'Placement Details'!$A:$D,4,0)</f>
        <v>18.98</v>
      </c>
      <c r="N3129" s="1" t="str">
        <f>VLOOKUP(A3129,'Placement Details'!$A:$B,2,0)</f>
        <v>Marketing</v>
      </c>
      <c r="O3129" s="1" t="str">
        <f t="shared" si="48"/>
        <v>Yes</v>
      </c>
      <c r="V3129"/>
      <c r="W3129"/>
    </row>
    <row r="3130" spans="1:23" x14ac:dyDescent="0.3">
      <c r="A3130" s="1" t="s">
        <v>99</v>
      </c>
      <c r="B3130" s="1">
        <v>22</v>
      </c>
      <c r="C3130" s="1" t="s">
        <v>12</v>
      </c>
      <c r="D3130" s="1" t="s">
        <v>13</v>
      </c>
      <c r="E3130" s="1" t="s">
        <v>14</v>
      </c>
      <c r="F3130" s="1" t="s">
        <v>15</v>
      </c>
      <c r="G3130" s="2">
        <v>0.87</v>
      </c>
      <c r="H3130" s="2">
        <v>0.94000000000000006</v>
      </c>
      <c r="I3130" s="2">
        <v>0.88</v>
      </c>
      <c r="J3130" s="1" t="s">
        <v>16</v>
      </c>
      <c r="K3130" s="1">
        <f>VLOOKUP(A3130,'Student Details'!$A:$O,15,0)</f>
        <v>0</v>
      </c>
      <c r="L3130" s="9">
        <f>VLOOKUP(A3130,'Marks Details'!$F$2:$G$5281,2,0)</f>
        <v>0.77500000000000002</v>
      </c>
      <c r="M3130" s="1">
        <f>VLOOKUP(A3130,'Placement Details'!$A:$D,4,0)</f>
        <v>18.93</v>
      </c>
      <c r="N3130" s="1" t="str">
        <f>VLOOKUP(A3130,'Placement Details'!$A:$B,2,0)</f>
        <v>Sales</v>
      </c>
      <c r="O3130" s="1" t="str">
        <f t="shared" si="48"/>
        <v>No</v>
      </c>
      <c r="V3130"/>
      <c r="W3130"/>
    </row>
    <row r="3131" spans="1:23" x14ac:dyDescent="0.3">
      <c r="A3131" s="1" t="s">
        <v>215</v>
      </c>
      <c r="B3131" s="1">
        <v>21</v>
      </c>
      <c r="C3131" s="1" t="s">
        <v>12</v>
      </c>
      <c r="D3131" s="1" t="s">
        <v>13</v>
      </c>
      <c r="E3131" s="1" t="s">
        <v>14</v>
      </c>
      <c r="F3131" s="1" t="s">
        <v>15</v>
      </c>
      <c r="G3131" s="2">
        <v>0.8899999999999999</v>
      </c>
      <c r="H3131" s="2">
        <v>0.85000000000000009</v>
      </c>
      <c r="I3131" s="2">
        <v>0.85</v>
      </c>
      <c r="J3131" s="1" t="s">
        <v>16</v>
      </c>
      <c r="K3131" s="1">
        <f>VLOOKUP(A3131,'Student Details'!$A:$O,15,0)</f>
        <v>0</v>
      </c>
      <c r="L3131" s="9">
        <f>VLOOKUP(A3131,'Marks Details'!$F$2:$G$5281,2,0)</f>
        <v>0.67</v>
      </c>
      <c r="M3131" s="1">
        <f>VLOOKUP(A3131,'Placement Details'!$A:$D,4,0)</f>
        <v>18.920000000000002</v>
      </c>
      <c r="N3131" s="1" t="str">
        <f>VLOOKUP(A3131,'Placement Details'!$A:$B,2,0)</f>
        <v>Sales</v>
      </c>
      <c r="O3131" s="1" t="str">
        <f t="shared" si="48"/>
        <v>No</v>
      </c>
      <c r="V3131"/>
      <c r="W3131"/>
    </row>
    <row r="3132" spans="1:23" x14ac:dyDescent="0.3">
      <c r="A3132" s="1" t="s">
        <v>304</v>
      </c>
      <c r="B3132" s="1">
        <v>24</v>
      </c>
      <c r="C3132" s="1" t="s">
        <v>12</v>
      </c>
      <c r="D3132" s="1" t="s">
        <v>13</v>
      </c>
      <c r="E3132" s="1" t="s">
        <v>14</v>
      </c>
      <c r="F3132" s="1" t="s">
        <v>15</v>
      </c>
      <c r="G3132" s="2">
        <v>0.65999999999999992</v>
      </c>
      <c r="H3132" s="2">
        <v>0.9</v>
      </c>
      <c r="I3132" s="2">
        <v>0.86</v>
      </c>
      <c r="J3132" s="1" t="s">
        <v>16</v>
      </c>
      <c r="K3132" s="1">
        <f>VLOOKUP(A3132,'Student Details'!$A:$O,15,0)</f>
        <v>3.2</v>
      </c>
      <c r="L3132" s="9">
        <f>VLOOKUP(A3132,'Marks Details'!$F$2:$G$5281,2,0)</f>
        <v>0.70250000000000001</v>
      </c>
      <c r="M3132" s="1">
        <f>VLOOKUP(A3132,'Placement Details'!$A:$D,4,0)</f>
        <v>18.920000000000002</v>
      </c>
      <c r="N3132" s="1" t="str">
        <f>VLOOKUP(A3132,'Placement Details'!$A:$B,2,0)</f>
        <v>IT</v>
      </c>
      <c r="O3132" s="1" t="str">
        <f t="shared" si="48"/>
        <v>Yes</v>
      </c>
      <c r="V3132"/>
      <c r="W3132"/>
    </row>
    <row r="3133" spans="1:23" x14ac:dyDescent="0.3">
      <c r="A3133" s="1" t="s">
        <v>305</v>
      </c>
      <c r="B3133" s="1">
        <v>27</v>
      </c>
      <c r="C3133" s="1" t="s">
        <v>12</v>
      </c>
      <c r="D3133" s="1" t="s">
        <v>27</v>
      </c>
      <c r="E3133" s="1" t="s">
        <v>14</v>
      </c>
      <c r="F3133" s="1" t="s">
        <v>15</v>
      </c>
      <c r="G3133" s="2">
        <v>0.64</v>
      </c>
      <c r="H3133" s="2">
        <v>0.83000000000000007</v>
      </c>
      <c r="I3133" s="2">
        <v>0.98</v>
      </c>
      <c r="J3133" s="1" t="s">
        <v>19</v>
      </c>
      <c r="K3133" s="1">
        <f>VLOOKUP(A3133,'Student Details'!$A:$O,15,0)</f>
        <v>4.7</v>
      </c>
      <c r="L3133" s="9">
        <f>VLOOKUP(A3133,'Marks Details'!$F$2:$G$5281,2,0)</f>
        <v>0.72999999999999987</v>
      </c>
      <c r="M3133" s="1">
        <f>VLOOKUP(A3133,'Placement Details'!$A:$D,4,0)</f>
        <v>18.87</v>
      </c>
      <c r="N3133" s="1" t="str">
        <f>VLOOKUP(A3133,'Placement Details'!$A:$B,2,0)</f>
        <v>Strategy</v>
      </c>
      <c r="O3133" s="1" t="str">
        <f t="shared" si="48"/>
        <v>Yes</v>
      </c>
      <c r="V3133"/>
      <c r="W3133"/>
    </row>
    <row r="3134" spans="1:23" x14ac:dyDescent="0.3">
      <c r="A3134" s="1" t="s">
        <v>307</v>
      </c>
      <c r="B3134" s="1">
        <v>26</v>
      </c>
      <c r="C3134" s="1" t="s">
        <v>12</v>
      </c>
      <c r="D3134" s="1" t="s">
        <v>27</v>
      </c>
      <c r="E3134" s="1" t="s">
        <v>14</v>
      </c>
      <c r="F3134" s="1" t="s">
        <v>15</v>
      </c>
      <c r="G3134" s="2">
        <v>0.73</v>
      </c>
      <c r="H3134" s="2">
        <v>0.84000000000000008</v>
      </c>
      <c r="I3134" s="2">
        <v>0.92999999999999994</v>
      </c>
      <c r="J3134" s="1" t="s">
        <v>16</v>
      </c>
      <c r="K3134" s="1">
        <f>VLOOKUP(A3134,'Student Details'!$A:$O,15,0)</f>
        <v>3.9</v>
      </c>
      <c r="L3134" s="9">
        <f>VLOOKUP(A3134,'Marks Details'!$F$2:$G$5281,2,0)</f>
        <v>0.60499999999999998</v>
      </c>
      <c r="M3134" s="1">
        <f>VLOOKUP(A3134,'Placement Details'!$A:$D,4,0)</f>
        <v>18.87</v>
      </c>
      <c r="N3134" s="1" t="str">
        <f>VLOOKUP(A3134,'Placement Details'!$A:$B,2,0)</f>
        <v>Operations</v>
      </c>
      <c r="O3134" s="1" t="str">
        <f t="shared" si="48"/>
        <v>Yes</v>
      </c>
      <c r="V3134"/>
      <c r="W3134"/>
    </row>
    <row r="3135" spans="1:23" x14ac:dyDescent="0.3">
      <c r="A3135" s="1" t="s">
        <v>11</v>
      </c>
      <c r="B3135" s="1">
        <v>25</v>
      </c>
      <c r="C3135" s="1" t="s">
        <v>12</v>
      </c>
      <c r="D3135" s="1" t="s">
        <v>13</v>
      </c>
      <c r="E3135" s="1" t="s">
        <v>14</v>
      </c>
      <c r="F3135" s="1" t="s">
        <v>15</v>
      </c>
      <c r="G3135" s="2">
        <v>0.84</v>
      </c>
      <c r="H3135" s="2">
        <v>0.83000000000000007</v>
      </c>
      <c r="I3135" s="2">
        <v>0.92999999999999994</v>
      </c>
      <c r="J3135" s="1" t="s">
        <v>16</v>
      </c>
      <c r="K3135" s="1">
        <f>VLOOKUP(A3135,'Student Details'!$A:$O,15,0)</f>
        <v>3.3</v>
      </c>
      <c r="L3135" s="9">
        <f>VLOOKUP(A3135,'Marks Details'!$F$2:$G$5281,2,0)</f>
        <v>0.63249999999999995</v>
      </c>
      <c r="M3135" s="1">
        <f>VLOOKUP(A3135,'Placement Details'!$A:$D,4,0)</f>
        <v>18.86</v>
      </c>
      <c r="N3135" s="1" t="str">
        <f>VLOOKUP(A3135,'Placement Details'!$A:$B,2,0)</f>
        <v>Marketing</v>
      </c>
      <c r="O3135" s="1" t="str">
        <f t="shared" si="48"/>
        <v>Yes</v>
      </c>
      <c r="V3135"/>
      <c r="W3135"/>
    </row>
    <row r="3136" spans="1:23" x14ac:dyDescent="0.3">
      <c r="A3136" s="1" t="s">
        <v>108</v>
      </c>
      <c r="B3136" s="1">
        <v>25</v>
      </c>
      <c r="C3136" s="1" t="s">
        <v>12</v>
      </c>
      <c r="D3136" s="1" t="s">
        <v>13</v>
      </c>
      <c r="E3136" s="1" t="s">
        <v>14</v>
      </c>
      <c r="F3136" s="1" t="s">
        <v>15</v>
      </c>
      <c r="G3136" s="2">
        <v>0.72</v>
      </c>
      <c r="H3136" s="2">
        <v>0.81</v>
      </c>
      <c r="I3136" s="2">
        <v>0.9</v>
      </c>
      <c r="J3136" s="1" t="s">
        <v>19</v>
      </c>
      <c r="K3136" s="1">
        <f>VLOOKUP(A3136,'Student Details'!$A:$O,15,0)</f>
        <v>4.2</v>
      </c>
      <c r="L3136" s="9">
        <f>VLOOKUP(A3136,'Marks Details'!$F$2:$G$5281,2,0)</f>
        <v>0.78249999999999997</v>
      </c>
      <c r="M3136" s="1">
        <f>VLOOKUP(A3136,'Placement Details'!$A:$D,4,0)</f>
        <v>18.84</v>
      </c>
      <c r="N3136" s="1" t="str">
        <f>VLOOKUP(A3136,'Placement Details'!$A:$B,2,0)</f>
        <v>Sales</v>
      </c>
      <c r="O3136" s="1" t="str">
        <f t="shared" si="48"/>
        <v>Yes</v>
      </c>
      <c r="V3136"/>
      <c r="W3136"/>
    </row>
    <row r="3137" spans="1:23" x14ac:dyDescent="0.3">
      <c r="A3137" s="1" t="s">
        <v>279</v>
      </c>
      <c r="B3137" s="1">
        <v>26</v>
      </c>
      <c r="C3137" s="1" t="s">
        <v>12</v>
      </c>
      <c r="D3137" s="1" t="s">
        <v>13</v>
      </c>
      <c r="E3137" s="1" t="s">
        <v>14</v>
      </c>
      <c r="F3137" s="1" t="s">
        <v>15</v>
      </c>
      <c r="G3137" s="2">
        <v>0.61</v>
      </c>
      <c r="H3137" s="2">
        <v>0.84000000000000008</v>
      </c>
      <c r="I3137" s="2">
        <v>0.94</v>
      </c>
      <c r="J3137" s="1" t="s">
        <v>19</v>
      </c>
      <c r="K3137" s="1">
        <f>VLOOKUP(A3137,'Student Details'!$A:$O,15,0)</f>
        <v>4.5</v>
      </c>
      <c r="L3137" s="9">
        <f>VLOOKUP(A3137,'Marks Details'!$F$2:$G$5281,2,0)</f>
        <v>0.74749999999999994</v>
      </c>
      <c r="M3137" s="1">
        <f>VLOOKUP(A3137,'Placement Details'!$A:$D,4,0)</f>
        <v>18.829999999999998</v>
      </c>
      <c r="N3137" s="1" t="str">
        <f>VLOOKUP(A3137,'Placement Details'!$A:$B,2,0)</f>
        <v>Operations</v>
      </c>
      <c r="O3137" s="1" t="str">
        <f t="shared" si="48"/>
        <v>Yes</v>
      </c>
      <c r="V3137"/>
      <c r="W3137"/>
    </row>
    <row r="3138" spans="1:23" x14ac:dyDescent="0.3">
      <c r="A3138" s="1" t="s">
        <v>315</v>
      </c>
      <c r="B3138" s="1">
        <v>27</v>
      </c>
      <c r="C3138" s="1" t="s">
        <v>12</v>
      </c>
      <c r="D3138" s="1" t="s">
        <v>27</v>
      </c>
      <c r="E3138" s="1" t="s">
        <v>14</v>
      </c>
      <c r="F3138" s="1" t="s">
        <v>42</v>
      </c>
      <c r="G3138" s="2">
        <v>0.82</v>
      </c>
      <c r="H3138" s="2">
        <v>0.88</v>
      </c>
      <c r="I3138" s="2">
        <v>0.86</v>
      </c>
      <c r="J3138" s="1" t="s">
        <v>16</v>
      </c>
      <c r="K3138" s="1">
        <f>VLOOKUP(A3138,'Student Details'!$A:$O,15,0)</f>
        <v>4.4000000000000004</v>
      </c>
      <c r="L3138" s="9">
        <f>VLOOKUP(A3138,'Marks Details'!$F$2:$G$5281,2,0)</f>
        <v>0.83250000000000002</v>
      </c>
      <c r="M3138" s="1">
        <f>VLOOKUP(A3138,'Placement Details'!$A:$D,4,0)</f>
        <v>18.78</v>
      </c>
      <c r="N3138" s="1" t="str">
        <f>VLOOKUP(A3138,'Placement Details'!$A:$B,2,0)</f>
        <v>Operations</v>
      </c>
      <c r="O3138" s="1" t="str">
        <f t="shared" si="48"/>
        <v>Yes</v>
      </c>
      <c r="V3138"/>
      <c r="W3138"/>
    </row>
    <row r="3139" spans="1:23" x14ac:dyDescent="0.3">
      <c r="A3139" s="1" t="s">
        <v>285</v>
      </c>
      <c r="B3139" s="1">
        <v>26</v>
      </c>
      <c r="C3139" s="1" t="s">
        <v>12</v>
      </c>
      <c r="D3139" s="1" t="s">
        <v>13</v>
      </c>
      <c r="E3139" s="1" t="s">
        <v>14</v>
      </c>
      <c r="F3139" s="1" t="s">
        <v>42</v>
      </c>
      <c r="G3139" s="2">
        <v>0.84</v>
      </c>
      <c r="H3139" s="2">
        <v>0.8600000000000001</v>
      </c>
      <c r="I3139" s="2">
        <v>0.9</v>
      </c>
      <c r="J3139" s="1" t="s">
        <v>16</v>
      </c>
      <c r="K3139" s="1">
        <f>VLOOKUP(A3139,'Student Details'!$A:$O,15,0)</f>
        <v>4.2</v>
      </c>
      <c r="L3139" s="9">
        <f>VLOOKUP(A3139,'Marks Details'!$F$2:$G$5281,2,0)</f>
        <v>0.69</v>
      </c>
      <c r="M3139" s="1">
        <f>VLOOKUP(A3139,'Placement Details'!$A:$D,4,0)</f>
        <v>18.690000000000001</v>
      </c>
      <c r="N3139" s="1" t="str">
        <f>VLOOKUP(A3139,'Placement Details'!$A:$B,2,0)</f>
        <v>IT</v>
      </c>
      <c r="O3139" s="1" t="str">
        <f t="shared" ref="O3139:O3202" si="49">IF(K3139=0,"No","Yes")</f>
        <v>Yes</v>
      </c>
      <c r="V3139"/>
      <c r="W3139"/>
    </row>
    <row r="3140" spans="1:23" x14ac:dyDescent="0.3">
      <c r="A3140" s="1" t="s">
        <v>34</v>
      </c>
      <c r="B3140" s="1">
        <v>26</v>
      </c>
      <c r="C3140" s="1" t="s">
        <v>12</v>
      </c>
      <c r="D3140" s="1" t="s">
        <v>13</v>
      </c>
      <c r="E3140" s="1" t="s">
        <v>14</v>
      </c>
      <c r="F3140" s="1" t="s">
        <v>15</v>
      </c>
      <c r="G3140" s="2">
        <v>0.75</v>
      </c>
      <c r="H3140" s="2">
        <v>0.89</v>
      </c>
      <c r="I3140" s="2">
        <v>0.88</v>
      </c>
      <c r="J3140" s="1" t="s">
        <v>19</v>
      </c>
      <c r="K3140" s="1">
        <f>VLOOKUP(A3140,'Student Details'!$A:$O,15,0)</f>
        <v>3.1</v>
      </c>
      <c r="L3140" s="9">
        <f>VLOOKUP(A3140,'Marks Details'!$F$2:$G$5281,2,0)</f>
        <v>0.73499999999999999</v>
      </c>
      <c r="M3140" s="1">
        <f>VLOOKUP(A3140,'Placement Details'!$A:$D,4,0)</f>
        <v>18.66</v>
      </c>
      <c r="N3140" s="1" t="str">
        <f>VLOOKUP(A3140,'Placement Details'!$A:$B,2,0)</f>
        <v>Sales</v>
      </c>
      <c r="O3140" s="1" t="str">
        <f t="shared" si="49"/>
        <v>Yes</v>
      </c>
      <c r="V3140"/>
      <c r="W3140"/>
    </row>
    <row r="3141" spans="1:23" x14ac:dyDescent="0.3">
      <c r="A3141" s="1" t="s">
        <v>47</v>
      </c>
      <c r="B3141" s="1">
        <v>24</v>
      </c>
      <c r="C3141" s="1" t="s">
        <v>12</v>
      </c>
      <c r="D3141" s="1" t="s">
        <v>13</v>
      </c>
      <c r="E3141" s="1" t="s">
        <v>14</v>
      </c>
      <c r="F3141" s="1" t="s">
        <v>48</v>
      </c>
      <c r="G3141" s="2">
        <v>0.62</v>
      </c>
      <c r="H3141" s="2">
        <v>0.88</v>
      </c>
      <c r="I3141" s="2">
        <v>0.88</v>
      </c>
      <c r="J3141" s="1" t="s">
        <v>16</v>
      </c>
      <c r="K3141" s="1">
        <f>VLOOKUP(A3141,'Student Details'!$A:$O,15,0)</f>
        <v>1.7</v>
      </c>
      <c r="L3141" s="9">
        <f>VLOOKUP(A3141,'Marks Details'!$F$2:$G$5281,2,0)</f>
        <v>0.79</v>
      </c>
      <c r="M3141" s="1">
        <f>VLOOKUP(A3141,'Placement Details'!$A:$D,4,0)</f>
        <v>18.66</v>
      </c>
      <c r="N3141" s="1" t="str">
        <f>VLOOKUP(A3141,'Placement Details'!$A:$B,2,0)</f>
        <v>Sales</v>
      </c>
      <c r="O3141" s="1" t="str">
        <f t="shared" si="49"/>
        <v>Yes</v>
      </c>
      <c r="V3141"/>
      <c r="W3141"/>
    </row>
    <row r="3142" spans="1:23" x14ac:dyDescent="0.3">
      <c r="A3142" s="1" t="s">
        <v>232</v>
      </c>
      <c r="B3142" s="1">
        <v>26</v>
      </c>
      <c r="C3142" s="1" t="s">
        <v>12</v>
      </c>
      <c r="D3142" s="1" t="s">
        <v>27</v>
      </c>
      <c r="E3142" s="1" t="s">
        <v>14</v>
      </c>
      <c r="F3142" s="1" t="s">
        <v>15</v>
      </c>
      <c r="G3142" s="2">
        <v>0.6</v>
      </c>
      <c r="H3142" s="2">
        <v>0.88</v>
      </c>
      <c r="I3142" s="2">
        <v>0.91999999999999993</v>
      </c>
      <c r="J3142" s="1" t="s">
        <v>16</v>
      </c>
      <c r="K3142" s="1">
        <f>VLOOKUP(A3142,'Student Details'!$A:$O,15,0)</f>
        <v>4.3</v>
      </c>
      <c r="L3142" s="9">
        <f>VLOOKUP(A3142,'Marks Details'!$F$2:$G$5281,2,0)</f>
        <v>0.81749999999999989</v>
      </c>
      <c r="M3142" s="1">
        <f>VLOOKUP(A3142,'Placement Details'!$A:$D,4,0)</f>
        <v>18.66</v>
      </c>
      <c r="N3142" s="1" t="str">
        <f>VLOOKUP(A3142,'Placement Details'!$A:$B,2,0)</f>
        <v>IT</v>
      </c>
      <c r="O3142" s="1" t="str">
        <f t="shared" si="49"/>
        <v>Yes</v>
      </c>
      <c r="V3142"/>
      <c r="W3142"/>
    </row>
    <row r="3143" spans="1:23" x14ac:dyDescent="0.3">
      <c r="A3143" s="1" t="s">
        <v>344</v>
      </c>
      <c r="B3143" s="1">
        <v>26</v>
      </c>
      <c r="C3143" s="1" t="s">
        <v>331</v>
      </c>
      <c r="D3143" s="1" t="s">
        <v>13</v>
      </c>
      <c r="E3143" s="1" t="s">
        <v>14</v>
      </c>
      <c r="F3143" s="1" t="s">
        <v>48</v>
      </c>
      <c r="G3143" s="2">
        <v>0.8899999999999999</v>
      </c>
      <c r="H3143" s="2">
        <v>0.84000000000000008</v>
      </c>
      <c r="I3143" s="2">
        <v>0.92999999999999994</v>
      </c>
      <c r="J3143" s="1" t="s">
        <v>37</v>
      </c>
      <c r="K3143" s="1">
        <f>VLOOKUP(A3143,'Student Details'!$A:$O,15,0)</f>
        <v>2.7</v>
      </c>
      <c r="L3143" s="9">
        <f>VLOOKUP(A3143,'Marks Details'!$F$2:$G$5281,2,0)</f>
        <v>0.72750000000000004</v>
      </c>
      <c r="M3143" s="1">
        <f>VLOOKUP(A3143,'Placement Details'!$A:$D,4,0)</f>
        <v>18.63</v>
      </c>
      <c r="N3143" s="1" t="str">
        <f>VLOOKUP(A3143,'Placement Details'!$A:$B,2,0)</f>
        <v>Strategy</v>
      </c>
      <c r="O3143" s="1" t="str">
        <f t="shared" si="49"/>
        <v>Yes</v>
      </c>
      <c r="V3143"/>
      <c r="W3143"/>
    </row>
    <row r="3144" spans="1:23" x14ac:dyDescent="0.3">
      <c r="A3144" s="1" t="s">
        <v>143</v>
      </c>
      <c r="B3144" s="1">
        <v>26</v>
      </c>
      <c r="C3144" s="1" t="s">
        <v>12</v>
      </c>
      <c r="D3144" s="1" t="s">
        <v>27</v>
      </c>
      <c r="E3144" s="1" t="s">
        <v>14</v>
      </c>
      <c r="F3144" s="1" t="s">
        <v>15</v>
      </c>
      <c r="G3144" s="2">
        <v>0.63</v>
      </c>
      <c r="H3144" s="2">
        <v>0.85000000000000009</v>
      </c>
      <c r="I3144" s="2">
        <v>0.97</v>
      </c>
      <c r="J3144" s="1" t="s">
        <v>19</v>
      </c>
      <c r="K3144" s="1">
        <f>VLOOKUP(A3144,'Student Details'!$A:$O,15,0)</f>
        <v>4.8</v>
      </c>
      <c r="L3144" s="9">
        <f>VLOOKUP(A3144,'Marks Details'!$F$2:$G$5281,2,0)</f>
        <v>0.81</v>
      </c>
      <c r="M3144" s="1">
        <f>VLOOKUP(A3144,'Placement Details'!$A:$D,4,0)</f>
        <v>18.61</v>
      </c>
      <c r="N3144" s="1" t="str">
        <f>VLOOKUP(A3144,'Placement Details'!$A:$B,2,0)</f>
        <v>Operations</v>
      </c>
      <c r="O3144" s="1" t="str">
        <f t="shared" si="49"/>
        <v>Yes</v>
      </c>
      <c r="V3144"/>
      <c r="W3144"/>
    </row>
    <row r="3145" spans="1:23" x14ac:dyDescent="0.3">
      <c r="A3145" s="1" t="s">
        <v>53</v>
      </c>
      <c r="B3145" s="1">
        <v>24</v>
      </c>
      <c r="C3145" s="1" t="s">
        <v>12</v>
      </c>
      <c r="D3145" s="1" t="s">
        <v>13</v>
      </c>
      <c r="E3145" s="1" t="s">
        <v>14</v>
      </c>
      <c r="F3145" s="1" t="s">
        <v>48</v>
      </c>
      <c r="G3145" s="2">
        <v>0.78</v>
      </c>
      <c r="H3145" s="2">
        <v>0.94000000000000006</v>
      </c>
      <c r="I3145" s="2">
        <v>0.98</v>
      </c>
      <c r="J3145" s="1" t="s">
        <v>16</v>
      </c>
      <c r="K3145" s="1">
        <f>VLOOKUP(A3145,'Student Details'!$A:$O,15,0)</f>
        <v>4.5</v>
      </c>
      <c r="L3145" s="9">
        <f>VLOOKUP(A3145,'Marks Details'!$F$2:$G$5281,2,0)</f>
        <v>0.69750000000000001</v>
      </c>
      <c r="M3145" s="1">
        <f>VLOOKUP(A3145,'Placement Details'!$A:$D,4,0)</f>
        <v>18.600000000000001</v>
      </c>
      <c r="N3145" s="1" t="str">
        <f>VLOOKUP(A3145,'Placement Details'!$A:$B,2,0)</f>
        <v>Sales</v>
      </c>
      <c r="O3145" s="1" t="str">
        <f t="shared" si="49"/>
        <v>Yes</v>
      </c>
      <c r="V3145"/>
      <c r="W3145"/>
    </row>
    <row r="3146" spans="1:23" x14ac:dyDescent="0.3">
      <c r="A3146" s="1" t="s">
        <v>138</v>
      </c>
      <c r="B3146" s="1">
        <v>24</v>
      </c>
      <c r="C3146" s="1" t="s">
        <v>12</v>
      </c>
      <c r="D3146" s="1" t="s">
        <v>13</v>
      </c>
      <c r="E3146" s="1" t="s">
        <v>14</v>
      </c>
      <c r="F3146" s="1" t="s">
        <v>15</v>
      </c>
      <c r="G3146" s="2">
        <v>0.85</v>
      </c>
      <c r="H3146" s="2">
        <v>0.85000000000000009</v>
      </c>
      <c r="I3146" s="2">
        <v>0.90999999999999992</v>
      </c>
      <c r="J3146" s="1" t="s">
        <v>37</v>
      </c>
      <c r="K3146" s="1">
        <f>VLOOKUP(A3146,'Student Details'!$A:$O,15,0)</f>
        <v>3.2</v>
      </c>
      <c r="L3146" s="9">
        <f>VLOOKUP(A3146,'Marks Details'!$F$2:$G$5281,2,0)</f>
        <v>0.72749999999999992</v>
      </c>
      <c r="M3146" s="1">
        <f>VLOOKUP(A3146,'Placement Details'!$A:$D,4,0)</f>
        <v>18.600000000000001</v>
      </c>
      <c r="N3146" s="1" t="str">
        <f>VLOOKUP(A3146,'Placement Details'!$A:$B,2,0)</f>
        <v>IT</v>
      </c>
      <c r="O3146" s="1" t="str">
        <f t="shared" si="49"/>
        <v>Yes</v>
      </c>
      <c r="V3146"/>
      <c r="W3146"/>
    </row>
    <row r="3147" spans="1:23" x14ac:dyDescent="0.3">
      <c r="A3147" s="1" t="s">
        <v>161</v>
      </c>
      <c r="B3147" s="1">
        <v>22</v>
      </c>
      <c r="C3147" s="1" t="s">
        <v>12</v>
      </c>
      <c r="D3147" s="1" t="s">
        <v>13</v>
      </c>
      <c r="E3147" s="1" t="s">
        <v>14</v>
      </c>
      <c r="F3147" s="1" t="s">
        <v>15</v>
      </c>
      <c r="G3147" s="2">
        <v>0.85</v>
      </c>
      <c r="H3147" s="2">
        <v>0.88</v>
      </c>
      <c r="I3147" s="2">
        <v>0.98</v>
      </c>
      <c r="J3147" s="1" t="s">
        <v>16</v>
      </c>
      <c r="K3147" s="1">
        <f>VLOOKUP(A3147,'Student Details'!$A:$O,15,0)</f>
        <v>0</v>
      </c>
      <c r="L3147" s="9">
        <f>VLOOKUP(A3147,'Marks Details'!$F$2:$G$5281,2,0)</f>
        <v>0.76</v>
      </c>
      <c r="M3147" s="1">
        <f>VLOOKUP(A3147,'Placement Details'!$A:$D,4,0)</f>
        <v>18.600000000000001</v>
      </c>
      <c r="N3147" s="1" t="str">
        <f>VLOOKUP(A3147,'Placement Details'!$A:$B,2,0)</f>
        <v>Sales</v>
      </c>
      <c r="O3147" s="1" t="str">
        <f t="shared" si="49"/>
        <v>No</v>
      </c>
      <c r="V3147"/>
      <c r="W3147"/>
    </row>
    <row r="3148" spans="1:23" x14ac:dyDescent="0.3">
      <c r="A3148" s="1" t="s">
        <v>201</v>
      </c>
      <c r="B3148" s="1">
        <v>24</v>
      </c>
      <c r="C3148" s="1" t="s">
        <v>12</v>
      </c>
      <c r="D3148" s="1" t="s">
        <v>13</v>
      </c>
      <c r="E3148" s="1" t="s">
        <v>14</v>
      </c>
      <c r="F3148" s="1" t="s">
        <v>15</v>
      </c>
      <c r="G3148" s="2">
        <v>0.67999999999999994</v>
      </c>
      <c r="H3148" s="2">
        <v>0.91</v>
      </c>
      <c r="I3148" s="2">
        <v>0.89</v>
      </c>
      <c r="J3148" s="1" t="s">
        <v>16</v>
      </c>
      <c r="K3148" s="1">
        <f>VLOOKUP(A3148,'Student Details'!$A:$O,15,0)</f>
        <v>2.8</v>
      </c>
      <c r="L3148" s="9">
        <f>VLOOKUP(A3148,'Marks Details'!$F$2:$G$5281,2,0)</f>
        <v>0.74250000000000016</v>
      </c>
      <c r="M3148" s="1">
        <f>VLOOKUP(A3148,'Placement Details'!$A:$D,4,0)</f>
        <v>18.579999999999998</v>
      </c>
      <c r="N3148" s="1" t="str">
        <f>VLOOKUP(A3148,'Placement Details'!$A:$B,2,0)</f>
        <v>IT</v>
      </c>
      <c r="O3148" s="1" t="str">
        <f t="shared" si="49"/>
        <v>Yes</v>
      </c>
      <c r="V3148"/>
      <c r="W3148"/>
    </row>
    <row r="3149" spans="1:23" x14ac:dyDescent="0.3">
      <c r="A3149" s="1" t="s">
        <v>346</v>
      </c>
      <c r="B3149" s="1">
        <v>22</v>
      </c>
      <c r="C3149" s="1" t="s">
        <v>331</v>
      </c>
      <c r="D3149" s="1" t="s">
        <v>13</v>
      </c>
      <c r="E3149" s="1" t="s">
        <v>14</v>
      </c>
      <c r="F3149" s="1" t="s">
        <v>15</v>
      </c>
      <c r="G3149" s="2">
        <v>0.87</v>
      </c>
      <c r="H3149" s="2">
        <v>0.8600000000000001</v>
      </c>
      <c r="I3149" s="2">
        <v>0.96</v>
      </c>
      <c r="J3149" s="1" t="s">
        <v>16</v>
      </c>
      <c r="K3149" s="1">
        <f>VLOOKUP(A3149,'Student Details'!$A:$O,15,0)</f>
        <v>0</v>
      </c>
      <c r="L3149" s="9">
        <f>VLOOKUP(A3149,'Marks Details'!$F$2:$G$5281,2,0)</f>
        <v>0.77750000000000008</v>
      </c>
      <c r="M3149" s="1">
        <f>VLOOKUP(A3149,'Placement Details'!$A:$D,4,0)</f>
        <v>18.57</v>
      </c>
      <c r="N3149" s="1" t="str">
        <f>VLOOKUP(A3149,'Placement Details'!$A:$B,2,0)</f>
        <v>Sales</v>
      </c>
      <c r="O3149" s="1" t="str">
        <f t="shared" si="49"/>
        <v>No</v>
      </c>
      <c r="V3149"/>
      <c r="W3149"/>
    </row>
    <row r="3150" spans="1:23" x14ac:dyDescent="0.3">
      <c r="A3150" s="1" t="s">
        <v>234</v>
      </c>
      <c r="B3150" s="1">
        <v>24</v>
      </c>
      <c r="C3150" s="1" t="s">
        <v>12</v>
      </c>
      <c r="D3150" s="1" t="s">
        <v>13</v>
      </c>
      <c r="E3150" s="1" t="s">
        <v>14</v>
      </c>
      <c r="F3150" s="1" t="s">
        <v>15</v>
      </c>
      <c r="G3150" s="2">
        <v>0.71</v>
      </c>
      <c r="H3150" s="2">
        <v>0.81</v>
      </c>
      <c r="I3150" s="2">
        <v>0.91999999999999993</v>
      </c>
      <c r="J3150" s="1" t="s">
        <v>40</v>
      </c>
      <c r="K3150" s="1">
        <f>VLOOKUP(A3150,'Student Details'!$A:$O,15,0)</f>
        <v>2</v>
      </c>
      <c r="L3150" s="9">
        <f>VLOOKUP(A3150,'Marks Details'!$F$2:$G$5281,2,0)</f>
        <v>0.76</v>
      </c>
      <c r="M3150" s="1">
        <f>VLOOKUP(A3150,'Placement Details'!$A:$D,4,0)</f>
        <v>18.54</v>
      </c>
      <c r="N3150" s="1" t="str">
        <f>VLOOKUP(A3150,'Placement Details'!$A:$B,2,0)</f>
        <v>IT</v>
      </c>
      <c r="O3150" s="1" t="str">
        <f t="shared" si="49"/>
        <v>Yes</v>
      </c>
      <c r="V3150"/>
      <c r="W3150"/>
    </row>
    <row r="3151" spans="1:23" x14ac:dyDescent="0.3">
      <c r="A3151" s="1" t="s">
        <v>238</v>
      </c>
      <c r="B3151" s="1">
        <v>24</v>
      </c>
      <c r="C3151" s="1" t="s">
        <v>12</v>
      </c>
      <c r="D3151" s="1" t="s">
        <v>13</v>
      </c>
      <c r="E3151" s="1" t="s">
        <v>14</v>
      </c>
      <c r="F3151" s="1" t="s">
        <v>15</v>
      </c>
      <c r="G3151" s="2">
        <v>0.8</v>
      </c>
      <c r="H3151" s="2">
        <v>0.81</v>
      </c>
      <c r="I3151" s="2">
        <v>0.87</v>
      </c>
      <c r="J3151" s="1" t="s">
        <v>16</v>
      </c>
      <c r="K3151" s="1">
        <f>VLOOKUP(A3151,'Student Details'!$A:$O,15,0)</f>
        <v>2.8</v>
      </c>
      <c r="L3151" s="9">
        <f>VLOOKUP(A3151,'Marks Details'!$F$2:$G$5281,2,0)</f>
        <v>0.62750000000000006</v>
      </c>
      <c r="M3151" s="1">
        <f>VLOOKUP(A3151,'Placement Details'!$A:$D,4,0)</f>
        <v>18.54</v>
      </c>
      <c r="N3151" s="1" t="str">
        <f>VLOOKUP(A3151,'Placement Details'!$A:$B,2,0)</f>
        <v>Operations</v>
      </c>
      <c r="O3151" s="1" t="str">
        <f t="shared" si="49"/>
        <v>Yes</v>
      </c>
      <c r="V3151"/>
      <c r="W3151"/>
    </row>
    <row r="3152" spans="1:23" x14ac:dyDescent="0.3">
      <c r="A3152" s="1" t="s">
        <v>147</v>
      </c>
      <c r="B3152" s="1">
        <v>24</v>
      </c>
      <c r="C3152" s="1" t="s">
        <v>12</v>
      </c>
      <c r="D3152" s="1" t="s">
        <v>13</v>
      </c>
      <c r="E3152" s="1" t="s">
        <v>14</v>
      </c>
      <c r="F3152" s="1" t="s">
        <v>15</v>
      </c>
      <c r="G3152" s="2">
        <v>0.78</v>
      </c>
      <c r="H3152" s="2">
        <v>0.81</v>
      </c>
      <c r="I3152" s="2">
        <v>0.90999999999999992</v>
      </c>
      <c r="J3152" s="1" t="s">
        <v>16</v>
      </c>
      <c r="K3152" s="1">
        <f>VLOOKUP(A3152,'Student Details'!$A:$O,15,0)</f>
        <v>2.9</v>
      </c>
      <c r="L3152" s="9">
        <f>VLOOKUP(A3152,'Marks Details'!$F$2:$G$5281,2,0)</f>
        <v>0.70250000000000012</v>
      </c>
      <c r="M3152" s="1">
        <f>VLOOKUP(A3152,'Placement Details'!$A:$D,4,0)</f>
        <v>18.510000000000002</v>
      </c>
      <c r="N3152" s="1" t="str">
        <f>VLOOKUP(A3152,'Placement Details'!$A:$B,2,0)</f>
        <v>Operations</v>
      </c>
      <c r="O3152" s="1" t="str">
        <f t="shared" si="49"/>
        <v>Yes</v>
      </c>
      <c r="V3152"/>
      <c r="W3152"/>
    </row>
    <row r="3153" spans="1:23" x14ac:dyDescent="0.3">
      <c r="A3153" s="1" t="s">
        <v>151</v>
      </c>
      <c r="B3153" s="1">
        <v>27</v>
      </c>
      <c r="C3153" s="1" t="s">
        <v>12</v>
      </c>
      <c r="D3153" s="1" t="s">
        <v>13</v>
      </c>
      <c r="E3153" s="1" t="s">
        <v>14</v>
      </c>
      <c r="F3153" s="1" t="s">
        <v>15</v>
      </c>
      <c r="G3153" s="2">
        <v>0.69</v>
      </c>
      <c r="H3153" s="2">
        <v>0.89</v>
      </c>
      <c r="I3153" s="2">
        <v>0.98</v>
      </c>
      <c r="J3153" s="1" t="s">
        <v>22</v>
      </c>
      <c r="K3153" s="1">
        <f>VLOOKUP(A3153,'Student Details'!$A:$O,15,0)</f>
        <v>4.5</v>
      </c>
      <c r="L3153" s="9">
        <f>VLOOKUP(A3153,'Marks Details'!$F$2:$G$5281,2,0)</f>
        <v>0.77</v>
      </c>
      <c r="M3153" s="1">
        <f>VLOOKUP(A3153,'Placement Details'!$A:$D,4,0)</f>
        <v>18.45</v>
      </c>
      <c r="N3153" s="1" t="str">
        <f>VLOOKUP(A3153,'Placement Details'!$A:$B,2,0)</f>
        <v>IT</v>
      </c>
      <c r="O3153" s="1" t="str">
        <f t="shared" si="49"/>
        <v>Yes</v>
      </c>
      <c r="V3153"/>
      <c r="W3153"/>
    </row>
    <row r="3154" spans="1:23" x14ac:dyDescent="0.3">
      <c r="A3154" s="1" t="s">
        <v>93</v>
      </c>
      <c r="B3154" s="1">
        <v>26</v>
      </c>
      <c r="C3154" s="1" t="s">
        <v>12</v>
      </c>
      <c r="D3154" s="1" t="s">
        <v>27</v>
      </c>
      <c r="E3154" s="1" t="s">
        <v>14</v>
      </c>
      <c r="F3154" s="1" t="s">
        <v>15</v>
      </c>
      <c r="G3154" s="2">
        <v>0.73</v>
      </c>
      <c r="H3154" s="2">
        <v>0.91</v>
      </c>
      <c r="I3154" s="2">
        <v>0.98</v>
      </c>
      <c r="J3154" s="1" t="s">
        <v>19</v>
      </c>
      <c r="K3154" s="1">
        <f>VLOOKUP(A3154,'Student Details'!$A:$O,15,0)</f>
        <v>4.3</v>
      </c>
      <c r="L3154" s="9">
        <f>VLOOKUP(A3154,'Marks Details'!$F$2:$G$5281,2,0)</f>
        <v>0.88500000000000001</v>
      </c>
      <c r="M3154" s="1">
        <f>VLOOKUP(A3154,'Placement Details'!$A:$D,4,0)</f>
        <v>18.420000000000002</v>
      </c>
      <c r="N3154" s="1" t="str">
        <f>VLOOKUP(A3154,'Placement Details'!$A:$B,2,0)</f>
        <v>Operations</v>
      </c>
      <c r="O3154" s="1" t="str">
        <f t="shared" si="49"/>
        <v>Yes</v>
      </c>
      <c r="V3154"/>
      <c r="W3154"/>
    </row>
    <row r="3155" spans="1:23" x14ac:dyDescent="0.3">
      <c r="A3155" s="1" t="s">
        <v>130</v>
      </c>
      <c r="B3155" s="1">
        <v>26</v>
      </c>
      <c r="C3155" s="1" t="s">
        <v>12</v>
      </c>
      <c r="D3155" s="1" t="s">
        <v>27</v>
      </c>
      <c r="E3155" s="1" t="s">
        <v>14</v>
      </c>
      <c r="F3155" s="1" t="s">
        <v>15</v>
      </c>
      <c r="G3155" s="2">
        <v>0.8</v>
      </c>
      <c r="H3155" s="2">
        <v>0.81</v>
      </c>
      <c r="I3155" s="2">
        <v>0.87</v>
      </c>
      <c r="J3155" s="1" t="s">
        <v>22</v>
      </c>
      <c r="K3155" s="1">
        <f>VLOOKUP(A3155,'Student Details'!$A:$O,15,0)</f>
        <v>4.9000000000000004</v>
      </c>
      <c r="L3155" s="9">
        <f>VLOOKUP(A3155,'Marks Details'!$F$2:$G$5281,2,0)</f>
        <v>0.8</v>
      </c>
      <c r="M3155" s="1">
        <f>VLOOKUP(A3155,'Placement Details'!$A:$D,4,0)</f>
        <v>18.420000000000002</v>
      </c>
      <c r="N3155" s="1" t="str">
        <f>VLOOKUP(A3155,'Placement Details'!$A:$B,2,0)</f>
        <v>Sales</v>
      </c>
      <c r="O3155" s="1" t="str">
        <f t="shared" si="49"/>
        <v>Yes</v>
      </c>
      <c r="V3155"/>
      <c r="W3155"/>
    </row>
    <row r="3156" spans="1:23" x14ac:dyDescent="0.3">
      <c r="A3156" s="1" t="s">
        <v>450</v>
      </c>
      <c r="B3156" s="1">
        <v>24</v>
      </c>
      <c r="C3156" s="1" t="s">
        <v>412</v>
      </c>
      <c r="D3156" s="1" t="s">
        <v>13</v>
      </c>
      <c r="E3156" s="1" t="s">
        <v>14</v>
      </c>
      <c r="F3156" s="1" t="s">
        <v>15</v>
      </c>
      <c r="G3156" s="2">
        <v>0.76</v>
      </c>
      <c r="H3156" s="2">
        <v>0.8</v>
      </c>
      <c r="I3156" s="2">
        <v>0.86</v>
      </c>
      <c r="J3156" s="1" t="s">
        <v>16</v>
      </c>
      <c r="K3156" s="1">
        <f>VLOOKUP(A3156,'Student Details'!$A:$O,15,0)</f>
        <v>3.2</v>
      </c>
      <c r="L3156" s="9">
        <f>VLOOKUP(A3156,'Marks Details'!$F$2:$G$5281,2,0)</f>
        <v>0.77749999999999986</v>
      </c>
      <c r="M3156" s="1">
        <f>VLOOKUP(A3156,'Placement Details'!$A:$D,4,0)</f>
        <v>18.39</v>
      </c>
      <c r="N3156" s="1" t="str">
        <f>VLOOKUP(A3156,'Placement Details'!$A:$B,2,0)</f>
        <v>Marketing</v>
      </c>
      <c r="O3156" s="1" t="str">
        <f t="shared" si="49"/>
        <v>Yes</v>
      </c>
      <c r="V3156"/>
      <c r="W3156"/>
    </row>
    <row r="3157" spans="1:23" x14ac:dyDescent="0.3">
      <c r="A3157" s="1" t="s">
        <v>224</v>
      </c>
      <c r="B3157" s="1">
        <v>26</v>
      </c>
      <c r="C3157" s="1" t="s">
        <v>12</v>
      </c>
      <c r="D3157" s="1" t="s">
        <v>27</v>
      </c>
      <c r="E3157" s="1" t="s">
        <v>14</v>
      </c>
      <c r="F3157" s="1" t="s">
        <v>15</v>
      </c>
      <c r="G3157" s="2">
        <v>0.80999999999999994</v>
      </c>
      <c r="H3157" s="2">
        <v>0.91</v>
      </c>
      <c r="I3157" s="2">
        <v>0.90999999999999992</v>
      </c>
      <c r="J3157" s="1" t="s">
        <v>19</v>
      </c>
      <c r="K3157" s="1">
        <f>VLOOKUP(A3157,'Student Details'!$A:$O,15,0)</f>
        <v>4.0999999999999996</v>
      </c>
      <c r="L3157" s="9">
        <f>VLOOKUP(A3157,'Marks Details'!$F$2:$G$5281,2,0)</f>
        <v>0.64999999999999991</v>
      </c>
      <c r="M3157" s="1">
        <f>VLOOKUP(A3157,'Placement Details'!$A:$D,4,0)</f>
        <v>18.37</v>
      </c>
      <c r="N3157" s="1" t="str">
        <f>VLOOKUP(A3157,'Placement Details'!$A:$B,2,0)</f>
        <v>Sales</v>
      </c>
      <c r="O3157" s="1" t="str">
        <f t="shared" si="49"/>
        <v>Yes</v>
      </c>
      <c r="V3157"/>
      <c r="W3157"/>
    </row>
    <row r="3158" spans="1:23" x14ac:dyDescent="0.3">
      <c r="A3158" s="1" t="s">
        <v>263</v>
      </c>
      <c r="B3158" s="1">
        <v>24</v>
      </c>
      <c r="C3158" s="1" t="s">
        <v>12</v>
      </c>
      <c r="D3158" s="1" t="s">
        <v>13</v>
      </c>
      <c r="E3158" s="1" t="s">
        <v>14</v>
      </c>
      <c r="F3158" s="1" t="s">
        <v>15</v>
      </c>
      <c r="G3158" s="2">
        <v>0.83</v>
      </c>
      <c r="H3158" s="2">
        <v>0.94000000000000006</v>
      </c>
      <c r="I3158" s="2">
        <v>0.97</v>
      </c>
      <c r="J3158" s="1" t="s">
        <v>19</v>
      </c>
      <c r="K3158" s="1">
        <f>VLOOKUP(A3158,'Student Details'!$A:$O,15,0)</f>
        <v>3.3</v>
      </c>
      <c r="L3158" s="9">
        <f>VLOOKUP(A3158,'Marks Details'!$F$2:$G$5281,2,0)</f>
        <v>0.7024999999999999</v>
      </c>
      <c r="M3158" s="1">
        <f>VLOOKUP(A3158,'Placement Details'!$A:$D,4,0)</f>
        <v>18.37</v>
      </c>
      <c r="N3158" s="1" t="str">
        <f>VLOOKUP(A3158,'Placement Details'!$A:$B,2,0)</f>
        <v>Sales</v>
      </c>
      <c r="O3158" s="1" t="str">
        <f t="shared" si="49"/>
        <v>Yes</v>
      </c>
      <c r="V3158"/>
      <c r="W3158"/>
    </row>
    <row r="3159" spans="1:23" x14ac:dyDescent="0.3">
      <c r="A3159" s="1" t="s">
        <v>371</v>
      </c>
      <c r="B3159" s="1">
        <v>21</v>
      </c>
      <c r="C3159" s="1" t="s">
        <v>331</v>
      </c>
      <c r="D3159" s="1" t="s">
        <v>13</v>
      </c>
      <c r="E3159" s="1" t="s">
        <v>14</v>
      </c>
      <c r="F3159" s="1" t="s">
        <v>15</v>
      </c>
      <c r="G3159" s="2">
        <v>0.74</v>
      </c>
      <c r="H3159" s="2">
        <v>0.8600000000000001</v>
      </c>
      <c r="I3159" s="2">
        <v>0.86</v>
      </c>
      <c r="J3159" s="1" t="s">
        <v>16</v>
      </c>
      <c r="K3159" s="1">
        <f>VLOOKUP(A3159,'Student Details'!$A:$O,15,0)</f>
        <v>0</v>
      </c>
      <c r="L3159" s="9">
        <f>VLOOKUP(A3159,'Marks Details'!$F$2:$G$5281,2,0)</f>
        <v>0.67749999999999999</v>
      </c>
      <c r="M3159" s="1">
        <f>VLOOKUP(A3159,'Placement Details'!$A:$D,4,0)</f>
        <v>18.37</v>
      </c>
      <c r="N3159" s="1" t="str">
        <f>VLOOKUP(A3159,'Placement Details'!$A:$B,2,0)</f>
        <v>Sales</v>
      </c>
      <c r="O3159" s="1" t="str">
        <f t="shared" si="49"/>
        <v>No</v>
      </c>
      <c r="V3159"/>
      <c r="W3159"/>
    </row>
    <row r="3160" spans="1:23" x14ac:dyDescent="0.3">
      <c r="A3160" s="1" t="s">
        <v>137</v>
      </c>
      <c r="B3160" s="1">
        <v>22</v>
      </c>
      <c r="C3160" s="1" t="s">
        <v>12</v>
      </c>
      <c r="D3160" s="1" t="s">
        <v>13</v>
      </c>
      <c r="E3160" s="1" t="s">
        <v>14</v>
      </c>
      <c r="F3160" s="1" t="s">
        <v>15</v>
      </c>
      <c r="G3160" s="2">
        <v>0.89999999999999991</v>
      </c>
      <c r="H3160" s="2">
        <v>0.9</v>
      </c>
      <c r="I3160" s="2">
        <v>0.92999999999999994</v>
      </c>
      <c r="J3160" s="1" t="s">
        <v>19</v>
      </c>
      <c r="K3160" s="1">
        <f>VLOOKUP(A3160,'Student Details'!$A:$O,15,0)</f>
        <v>0</v>
      </c>
      <c r="L3160" s="9">
        <f>VLOOKUP(A3160,'Marks Details'!$F$2:$G$5281,2,0)</f>
        <v>0.67749999999999999</v>
      </c>
      <c r="M3160" s="1">
        <f>VLOOKUP(A3160,'Placement Details'!$A:$D,4,0)</f>
        <v>18.36</v>
      </c>
      <c r="N3160" s="1" t="str">
        <f>VLOOKUP(A3160,'Placement Details'!$A:$B,2,0)</f>
        <v>Marketing</v>
      </c>
      <c r="O3160" s="1" t="str">
        <f t="shared" si="49"/>
        <v>No</v>
      </c>
      <c r="V3160"/>
      <c r="W3160"/>
    </row>
    <row r="3161" spans="1:23" x14ac:dyDescent="0.3">
      <c r="A3161" s="1" t="s">
        <v>41</v>
      </c>
      <c r="B3161" s="1">
        <v>26</v>
      </c>
      <c r="C3161" s="1" t="s">
        <v>12</v>
      </c>
      <c r="D3161" s="1" t="s">
        <v>13</v>
      </c>
      <c r="E3161" s="1" t="s">
        <v>14</v>
      </c>
      <c r="F3161" s="1" t="s">
        <v>42</v>
      </c>
      <c r="G3161" s="2">
        <v>0.88</v>
      </c>
      <c r="H3161" s="2">
        <v>0.85000000000000009</v>
      </c>
      <c r="I3161" s="2">
        <v>0.91999999999999993</v>
      </c>
      <c r="J3161" s="1" t="s">
        <v>37</v>
      </c>
      <c r="K3161" s="1">
        <f>VLOOKUP(A3161,'Student Details'!$A:$O,15,0)</f>
        <v>1.8</v>
      </c>
      <c r="L3161" s="9">
        <f>VLOOKUP(A3161,'Marks Details'!$F$2:$G$5281,2,0)</f>
        <v>0.61749999999999994</v>
      </c>
      <c r="M3161" s="1">
        <f>VLOOKUP(A3161,'Placement Details'!$A:$D,4,0)</f>
        <v>18.309999999999999</v>
      </c>
      <c r="N3161" s="1" t="str">
        <f>VLOOKUP(A3161,'Placement Details'!$A:$B,2,0)</f>
        <v>Operations</v>
      </c>
      <c r="O3161" s="1" t="str">
        <f t="shared" si="49"/>
        <v>Yes</v>
      </c>
      <c r="V3161"/>
      <c r="W3161"/>
    </row>
    <row r="3162" spans="1:23" x14ac:dyDescent="0.3">
      <c r="A3162" s="1" t="s">
        <v>102</v>
      </c>
      <c r="B3162" s="1">
        <v>23</v>
      </c>
      <c r="C3162" s="1" t="s">
        <v>12</v>
      </c>
      <c r="D3162" s="1" t="s">
        <v>27</v>
      </c>
      <c r="E3162" s="1" t="s">
        <v>14</v>
      </c>
      <c r="F3162" s="1" t="s">
        <v>15</v>
      </c>
      <c r="G3162" s="2">
        <v>0.74</v>
      </c>
      <c r="H3162" s="2">
        <v>0.91</v>
      </c>
      <c r="I3162" s="2">
        <v>0.89</v>
      </c>
      <c r="J3162" s="1" t="s">
        <v>22</v>
      </c>
      <c r="K3162" s="1">
        <f>VLOOKUP(A3162,'Student Details'!$A:$O,15,0)</f>
        <v>2.4</v>
      </c>
      <c r="L3162" s="9">
        <f>VLOOKUP(A3162,'Marks Details'!$F$2:$G$5281,2,0)</f>
        <v>0.69</v>
      </c>
      <c r="M3162" s="1">
        <f>VLOOKUP(A3162,'Placement Details'!$A:$D,4,0)</f>
        <v>18.309999999999999</v>
      </c>
      <c r="N3162" s="1" t="str">
        <f>VLOOKUP(A3162,'Placement Details'!$A:$B,2,0)</f>
        <v>Operations</v>
      </c>
      <c r="O3162" s="1" t="str">
        <f t="shared" si="49"/>
        <v>Yes</v>
      </c>
      <c r="V3162"/>
      <c r="W3162"/>
    </row>
    <row r="3163" spans="1:23" x14ac:dyDescent="0.3">
      <c r="A3163" s="1" t="s">
        <v>272</v>
      </c>
      <c r="B3163" s="1">
        <v>24</v>
      </c>
      <c r="C3163" s="1" t="s">
        <v>12</v>
      </c>
      <c r="D3163" s="1" t="s">
        <v>13</v>
      </c>
      <c r="E3163" s="1" t="s">
        <v>14</v>
      </c>
      <c r="F3163" s="1" t="s">
        <v>15</v>
      </c>
      <c r="G3163" s="2">
        <v>0.65</v>
      </c>
      <c r="H3163" s="2">
        <v>0.89</v>
      </c>
      <c r="I3163" s="2">
        <v>0.95</v>
      </c>
      <c r="J3163" s="1" t="s">
        <v>16</v>
      </c>
      <c r="K3163" s="1">
        <f>VLOOKUP(A3163,'Student Details'!$A:$O,15,0)</f>
        <v>3.2</v>
      </c>
      <c r="L3163" s="9">
        <f>VLOOKUP(A3163,'Marks Details'!$F$2:$G$5281,2,0)</f>
        <v>0.755</v>
      </c>
      <c r="M3163" s="1">
        <f>VLOOKUP(A3163,'Placement Details'!$A:$D,4,0)</f>
        <v>18.309999999999999</v>
      </c>
      <c r="N3163" s="1" t="str">
        <f>VLOOKUP(A3163,'Placement Details'!$A:$B,2,0)</f>
        <v>Strategy</v>
      </c>
      <c r="O3163" s="1" t="str">
        <f t="shared" si="49"/>
        <v>Yes</v>
      </c>
      <c r="V3163"/>
      <c r="W3163"/>
    </row>
    <row r="3164" spans="1:23" x14ac:dyDescent="0.3">
      <c r="A3164" s="1" t="s">
        <v>444</v>
      </c>
      <c r="B3164" s="1">
        <v>25</v>
      </c>
      <c r="C3164" s="1" t="s">
        <v>412</v>
      </c>
      <c r="D3164" s="1" t="s">
        <v>27</v>
      </c>
      <c r="E3164" s="1" t="s">
        <v>14</v>
      </c>
      <c r="F3164" s="1" t="s">
        <v>15</v>
      </c>
      <c r="G3164" s="2">
        <v>0.87</v>
      </c>
      <c r="H3164" s="2">
        <v>0.94000000000000006</v>
      </c>
      <c r="I3164" s="2">
        <v>0.89</v>
      </c>
      <c r="J3164" s="1" t="s">
        <v>16</v>
      </c>
      <c r="K3164" s="1">
        <f>VLOOKUP(A3164,'Student Details'!$A:$O,15,0)</f>
        <v>3.2</v>
      </c>
      <c r="L3164" s="9">
        <f>VLOOKUP(A3164,'Marks Details'!$F$2:$G$5281,2,0)</f>
        <v>0.82499999999999996</v>
      </c>
      <c r="M3164" s="1">
        <f>VLOOKUP(A3164,'Placement Details'!$A:$D,4,0)</f>
        <v>18.309999999999999</v>
      </c>
      <c r="N3164" s="1" t="str">
        <f>VLOOKUP(A3164,'Placement Details'!$A:$B,2,0)</f>
        <v>Strategy</v>
      </c>
      <c r="O3164" s="1" t="str">
        <f t="shared" si="49"/>
        <v>Yes</v>
      </c>
      <c r="V3164"/>
      <c r="W3164"/>
    </row>
    <row r="3165" spans="1:23" x14ac:dyDescent="0.3">
      <c r="A3165" s="1" t="s">
        <v>204</v>
      </c>
      <c r="B3165" s="1">
        <v>24</v>
      </c>
      <c r="C3165" s="1" t="s">
        <v>12</v>
      </c>
      <c r="D3165" s="1" t="s">
        <v>13</v>
      </c>
      <c r="E3165" s="1" t="s">
        <v>14</v>
      </c>
      <c r="F3165" s="1" t="s">
        <v>15</v>
      </c>
      <c r="G3165" s="2">
        <v>0.88</v>
      </c>
      <c r="H3165" s="2">
        <v>0.94000000000000006</v>
      </c>
      <c r="I3165" s="2">
        <v>0.90999999999999992</v>
      </c>
      <c r="J3165" s="1" t="s">
        <v>16</v>
      </c>
      <c r="K3165" s="1">
        <f>VLOOKUP(A3165,'Student Details'!$A:$O,15,0)</f>
        <v>2.4</v>
      </c>
      <c r="L3165" s="9">
        <f>VLOOKUP(A3165,'Marks Details'!$F$2:$G$5281,2,0)</f>
        <v>0.80249999999999999</v>
      </c>
      <c r="M3165" s="1">
        <f>VLOOKUP(A3165,'Placement Details'!$A:$D,4,0)</f>
        <v>18.3</v>
      </c>
      <c r="N3165" s="1" t="str">
        <f>VLOOKUP(A3165,'Placement Details'!$A:$B,2,0)</f>
        <v>IT</v>
      </c>
      <c r="O3165" s="1" t="str">
        <f t="shared" si="49"/>
        <v>Yes</v>
      </c>
      <c r="V3165"/>
      <c r="W3165"/>
    </row>
    <row r="3166" spans="1:23" x14ac:dyDescent="0.3">
      <c r="A3166" s="1" t="s">
        <v>157</v>
      </c>
      <c r="B3166" s="1">
        <v>22</v>
      </c>
      <c r="C3166" s="1" t="s">
        <v>12</v>
      </c>
      <c r="D3166" s="1" t="s">
        <v>13</v>
      </c>
      <c r="E3166" s="1" t="s">
        <v>14</v>
      </c>
      <c r="F3166" s="1" t="s">
        <v>15</v>
      </c>
      <c r="G3166" s="2">
        <v>0.65999999999999992</v>
      </c>
      <c r="H3166" s="2">
        <v>0.83000000000000007</v>
      </c>
      <c r="I3166" s="2">
        <v>0.95</v>
      </c>
      <c r="J3166" s="1" t="s">
        <v>22</v>
      </c>
      <c r="K3166" s="1">
        <f>VLOOKUP(A3166,'Student Details'!$A:$O,15,0)</f>
        <v>1.1000000000000001</v>
      </c>
      <c r="L3166" s="9">
        <f>VLOOKUP(A3166,'Marks Details'!$F$2:$G$5281,2,0)</f>
        <v>0.63500000000000001</v>
      </c>
      <c r="M3166" s="1">
        <f>VLOOKUP(A3166,'Placement Details'!$A:$D,4,0)</f>
        <v>18.28</v>
      </c>
      <c r="N3166" s="1" t="str">
        <f>VLOOKUP(A3166,'Placement Details'!$A:$B,2,0)</f>
        <v>Operations</v>
      </c>
      <c r="O3166" s="1" t="str">
        <f t="shared" si="49"/>
        <v>Yes</v>
      </c>
      <c r="V3166"/>
      <c r="W3166"/>
    </row>
    <row r="3167" spans="1:23" x14ac:dyDescent="0.3">
      <c r="A3167" s="1" t="s">
        <v>107</v>
      </c>
      <c r="B3167" s="1">
        <v>27</v>
      </c>
      <c r="C3167" s="1" t="s">
        <v>12</v>
      </c>
      <c r="D3167" s="1" t="s">
        <v>13</v>
      </c>
      <c r="E3167" s="1" t="s">
        <v>14</v>
      </c>
      <c r="F3167" s="1" t="s">
        <v>42</v>
      </c>
      <c r="G3167" s="2">
        <v>0.69</v>
      </c>
      <c r="H3167" s="2">
        <v>0.8</v>
      </c>
      <c r="I3167" s="2">
        <v>0.97</v>
      </c>
      <c r="J3167" s="1" t="s">
        <v>16</v>
      </c>
      <c r="K3167" s="1">
        <f>VLOOKUP(A3167,'Student Details'!$A:$O,15,0)</f>
        <v>3.6</v>
      </c>
      <c r="L3167" s="9">
        <f>VLOOKUP(A3167,'Marks Details'!$F$2:$G$5281,2,0)</f>
        <v>0.75</v>
      </c>
      <c r="M3167" s="1">
        <f>VLOOKUP(A3167,'Placement Details'!$A:$D,4,0)</f>
        <v>18.22</v>
      </c>
      <c r="N3167" s="1" t="str">
        <f>VLOOKUP(A3167,'Placement Details'!$A:$B,2,0)</f>
        <v>Marketing</v>
      </c>
      <c r="O3167" s="1" t="str">
        <f t="shared" si="49"/>
        <v>Yes</v>
      </c>
      <c r="V3167"/>
      <c r="W3167"/>
    </row>
    <row r="3168" spans="1:23" x14ac:dyDescent="0.3">
      <c r="A3168" s="1" t="s">
        <v>158</v>
      </c>
      <c r="B3168" s="1">
        <v>25</v>
      </c>
      <c r="C3168" s="1" t="s">
        <v>12</v>
      </c>
      <c r="D3168" s="1" t="s">
        <v>27</v>
      </c>
      <c r="E3168" s="1" t="s">
        <v>14</v>
      </c>
      <c r="F3168" s="1" t="s">
        <v>15</v>
      </c>
      <c r="G3168" s="2">
        <v>0.66999999999999993</v>
      </c>
      <c r="H3168" s="2">
        <v>0.9</v>
      </c>
      <c r="I3168" s="2">
        <v>0.99</v>
      </c>
      <c r="J3168" s="1" t="s">
        <v>22</v>
      </c>
      <c r="K3168" s="1">
        <f>VLOOKUP(A3168,'Student Details'!$A:$O,15,0)</f>
        <v>4.4000000000000004</v>
      </c>
      <c r="L3168" s="9">
        <f>VLOOKUP(A3168,'Marks Details'!$F$2:$G$5281,2,0)</f>
        <v>0.73250000000000004</v>
      </c>
      <c r="M3168" s="1">
        <f>VLOOKUP(A3168,'Placement Details'!$A:$D,4,0)</f>
        <v>18.22</v>
      </c>
      <c r="N3168" s="1" t="str">
        <f>VLOOKUP(A3168,'Placement Details'!$A:$B,2,0)</f>
        <v>Sales</v>
      </c>
      <c r="O3168" s="1" t="str">
        <f t="shared" si="49"/>
        <v>Yes</v>
      </c>
      <c r="V3168"/>
      <c r="W3168"/>
    </row>
    <row r="3169" spans="1:23" x14ac:dyDescent="0.3">
      <c r="A3169" s="1" t="s">
        <v>452</v>
      </c>
      <c r="B3169" s="1">
        <v>25</v>
      </c>
      <c r="C3169" s="1" t="s">
        <v>412</v>
      </c>
      <c r="D3169" s="1" t="s">
        <v>13</v>
      </c>
      <c r="E3169" s="1" t="s">
        <v>14</v>
      </c>
      <c r="F3169" s="1" t="s">
        <v>15</v>
      </c>
      <c r="G3169" s="2">
        <v>0.82</v>
      </c>
      <c r="H3169" s="2">
        <v>0.89</v>
      </c>
      <c r="I3169" s="2">
        <v>0.87</v>
      </c>
      <c r="J3169" s="1" t="s">
        <v>16</v>
      </c>
      <c r="K3169" s="1">
        <f>VLOOKUP(A3169,'Student Details'!$A:$O,15,0)</f>
        <v>3.3</v>
      </c>
      <c r="L3169" s="9">
        <f>VLOOKUP(A3169,'Marks Details'!$F$2:$G$5281,2,0)</f>
        <v>0.77249999999999996</v>
      </c>
      <c r="M3169" s="1">
        <f>VLOOKUP(A3169,'Placement Details'!$A:$D,4,0)</f>
        <v>18.22</v>
      </c>
      <c r="N3169" s="1" t="str">
        <f>VLOOKUP(A3169,'Placement Details'!$A:$B,2,0)</f>
        <v>Operations</v>
      </c>
      <c r="O3169" s="1" t="str">
        <f t="shared" si="49"/>
        <v>Yes</v>
      </c>
      <c r="V3169"/>
      <c r="W3169"/>
    </row>
    <row r="3170" spans="1:23" x14ac:dyDescent="0.3">
      <c r="A3170" s="1" t="s">
        <v>123</v>
      </c>
      <c r="B3170" s="1">
        <v>21</v>
      </c>
      <c r="C3170" s="1" t="s">
        <v>12</v>
      </c>
      <c r="D3170" s="1" t="s">
        <v>27</v>
      </c>
      <c r="E3170" s="1" t="s">
        <v>14</v>
      </c>
      <c r="F3170" s="1" t="s">
        <v>15</v>
      </c>
      <c r="G3170" s="2">
        <v>0.62</v>
      </c>
      <c r="H3170" s="2">
        <v>0.93</v>
      </c>
      <c r="I3170" s="2">
        <v>0.90999999999999992</v>
      </c>
      <c r="J3170" s="1" t="s">
        <v>16</v>
      </c>
      <c r="K3170" s="1">
        <f>VLOOKUP(A3170,'Student Details'!$A:$O,15,0)</f>
        <v>0</v>
      </c>
      <c r="L3170" s="9">
        <f>VLOOKUP(A3170,'Marks Details'!$F$2:$G$5281,2,0)</f>
        <v>0.745</v>
      </c>
      <c r="M3170" s="1">
        <f>VLOOKUP(A3170,'Placement Details'!$A:$D,4,0)</f>
        <v>18.09</v>
      </c>
      <c r="N3170" s="1" t="str">
        <f>VLOOKUP(A3170,'Placement Details'!$A:$B,2,0)</f>
        <v>Sales</v>
      </c>
      <c r="O3170" s="1" t="str">
        <f t="shared" si="49"/>
        <v>No</v>
      </c>
      <c r="V3170"/>
      <c r="W3170"/>
    </row>
    <row r="3171" spans="1:23" x14ac:dyDescent="0.3">
      <c r="A3171" s="1" t="s">
        <v>106</v>
      </c>
      <c r="B3171" s="1">
        <v>26</v>
      </c>
      <c r="C3171" s="1" t="s">
        <v>12</v>
      </c>
      <c r="D3171" s="1" t="s">
        <v>13</v>
      </c>
      <c r="E3171" s="1" t="s">
        <v>14</v>
      </c>
      <c r="F3171" s="1" t="s">
        <v>15</v>
      </c>
      <c r="G3171" s="2">
        <v>0.86</v>
      </c>
      <c r="H3171" s="2">
        <v>0.83000000000000007</v>
      </c>
      <c r="I3171" s="2">
        <v>0.87</v>
      </c>
      <c r="J3171" s="1" t="s">
        <v>22</v>
      </c>
      <c r="K3171" s="1">
        <f>VLOOKUP(A3171,'Student Details'!$A:$O,15,0)</f>
        <v>4.2</v>
      </c>
      <c r="L3171" s="9">
        <f>VLOOKUP(A3171,'Marks Details'!$F$2:$G$5281,2,0)</f>
        <v>0.77999999999999992</v>
      </c>
      <c r="M3171" s="1">
        <f>VLOOKUP(A3171,'Placement Details'!$A:$D,4,0)</f>
        <v>18.059999999999999</v>
      </c>
      <c r="N3171" s="1" t="str">
        <f>VLOOKUP(A3171,'Placement Details'!$A:$B,2,0)</f>
        <v>Marketing</v>
      </c>
      <c r="O3171" s="1" t="str">
        <f t="shared" si="49"/>
        <v>Yes</v>
      </c>
      <c r="V3171"/>
      <c r="W3171"/>
    </row>
    <row r="3172" spans="1:23" x14ac:dyDescent="0.3">
      <c r="A3172" s="1" t="s">
        <v>163</v>
      </c>
      <c r="B3172" s="1">
        <v>22</v>
      </c>
      <c r="C3172" s="1" t="s">
        <v>12</v>
      </c>
      <c r="D3172" s="1" t="s">
        <v>27</v>
      </c>
      <c r="E3172" s="1" t="s">
        <v>14</v>
      </c>
      <c r="F3172" s="1" t="s">
        <v>15</v>
      </c>
      <c r="G3172" s="2">
        <v>0.79</v>
      </c>
      <c r="H3172" s="2">
        <v>0.94000000000000006</v>
      </c>
      <c r="I3172" s="2">
        <v>0.97</v>
      </c>
      <c r="J3172" s="1" t="s">
        <v>22</v>
      </c>
      <c r="K3172" s="1">
        <f>VLOOKUP(A3172,'Student Details'!$A:$O,15,0)</f>
        <v>1.4</v>
      </c>
      <c r="L3172" s="9">
        <f>VLOOKUP(A3172,'Marks Details'!$F$2:$G$5281,2,0)</f>
        <v>0.76750000000000007</v>
      </c>
      <c r="M3172" s="1">
        <f>VLOOKUP(A3172,'Placement Details'!$A:$D,4,0)</f>
        <v>18.059999999999999</v>
      </c>
      <c r="N3172" s="1" t="str">
        <f>VLOOKUP(A3172,'Placement Details'!$A:$B,2,0)</f>
        <v>Operations</v>
      </c>
      <c r="O3172" s="1" t="str">
        <f t="shared" si="49"/>
        <v>Yes</v>
      </c>
      <c r="V3172"/>
      <c r="W3172"/>
    </row>
    <row r="3173" spans="1:23" x14ac:dyDescent="0.3">
      <c r="A3173" s="1" t="s">
        <v>265</v>
      </c>
      <c r="B3173" s="1">
        <v>27</v>
      </c>
      <c r="C3173" s="1" t="s">
        <v>12</v>
      </c>
      <c r="D3173" s="1" t="s">
        <v>27</v>
      </c>
      <c r="E3173" s="1" t="s">
        <v>14</v>
      </c>
      <c r="F3173" s="1" t="s">
        <v>42</v>
      </c>
      <c r="G3173" s="2">
        <v>0.64</v>
      </c>
      <c r="H3173" s="2">
        <v>0.84000000000000008</v>
      </c>
      <c r="I3173" s="2">
        <v>0.9</v>
      </c>
      <c r="J3173" s="1" t="s">
        <v>16</v>
      </c>
      <c r="K3173" s="1">
        <f>VLOOKUP(A3173,'Student Details'!$A:$O,15,0)</f>
        <v>4</v>
      </c>
      <c r="L3173" s="9">
        <f>VLOOKUP(A3173,'Marks Details'!$F$2:$G$5281,2,0)</f>
        <v>0.72750000000000004</v>
      </c>
      <c r="M3173" s="1">
        <f>VLOOKUP(A3173,'Placement Details'!$A:$D,4,0)</f>
        <v>18.04</v>
      </c>
      <c r="N3173" s="1" t="str">
        <f>VLOOKUP(A3173,'Placement Details'!$A:$B,2,0)</f>
        <v>Strategy</v>
      </c>
      <c r="O3173" s="1" t="str">
        <f t="shared" si="49"/>
        <v>Yes</v>
      </c>
      <c r="V3173"/>
      <c r="W3173"/>
    </row>
    <row r="3174" spans="1:23" x14ac:dyDescent="0.3">
      <c r="A3174" s="1" t="s">
        <v>289</v>
      </c>
      <c r="B3174" s="1">
        <v>25</v>
      </c>
      <c r="C3174" s="1" t="s">
        <v>12</v>
      </c>
      <c r="D3174" s="1" t="s">
        <v>13</v>
      </c>
      <c r="E3174" s="1" t="s">
        <v>14</v>
      </c>
      <c r="F3174" s="1" t="s">
        <v>15</v>
      </c>
      <c r="G3174" s="2">
        <v>0.84</v>
      </c>
      <c r="H3174" s="2">
        <v>0.85000000000000009</v>
      </c>
      <c r="I3174" s="2">
        <v>0.97</v>
      </c>
      <c r="J3174" s="1" t="s">
        <v>19</v>
      </c>
      <c r="K3174" s="1">
        <f>VLOOKUP(A3174,'Student Details'!$A:$O,15,0)</f>
        <v>3.2</v>
      </c>
      <c r="L3174" s="9">
        <f>VLOOKUP(A3174,'Marks Details'!$F$2:$G$5281,2,0)</f>
        <v>0.82250000000000001</v>
      </c>
      <c r="M3174" s="1">
        <f>VLOOKUP(A3174,'Placement Details'!$A:$D,4,0)</f>
        <v>18.04</v>
      </c>
      <c r="N3174" s="1" t="str">
        <f>VLOOKUP(A3174,'Placement Details'!$A:$B,2,0)</f>
        <v>IT</v>
      </c>
      <c r="O3174" s="1" t="str">
        <f t="shared" si="49"/>
        <v>Yes</v>
      </c>
      <c r="V3174"/>
      <c r="W3174"/>
    </row>
    <row r="3175" spans="1:23" x14ac:dyDescent="0.3">
      <c r="A3175" s="1" t="s">
        <v>423</v>
      </c>
      <c r="B3175" s="1">
        <v>23</v>
      </c>
      <c r="C3175" s="1" t="s">
        <v>412</v>
      </c>
      <c r="D3175" s="1" t="s">
        <v>27</v>
      </c>
      <c r="E3175" s="1" t="s">
        <v>14</v>
      </c>
      <c r="F3175" s="1" t="s">
        <v>15</v>
      </c>
      <c r="G3175" s="2">
        <v>0.74</v>
      </c>
      <c r="H3175" s="2">
        <v>0.83000000000000007</v>
      </c>
      <c r="I3175" s="2">
        <v>0.94</v>
      </c>
      <c r="J3175" s="1" t="s">
        <v>19</v>
      </c>
      <c r="K3175" s="1">
        <f>VLOOKUP(A3175,'Student Details'!$A:$O,15,0)</f>
        <v>1.3</v>
      </c>
      <c r="L3175" s="9">
        <f>VLOOKUP(A3175,'Marks Details'!$F$2:$G$5281,2,0)</f>
        <v>0.7350000000000001</v>
      </c>
      <c r="M3175" s="1">
        <f>VLOOKUP(A3175,'Placement Details'!$A:$D,4,0)</f>
        <v>18.03</v>
      </c>
      <c r="N3175" s="1" t="str">
        <f>VLOOKUP(A3175,'Placement Details'!$A:$B,2,0)</f>
        <v>Marketing</v>
      </c>
      <c r="O3175" s="1" t="str">
        <f t="shared" si="49"/>
        <v>Yes</v>
      </c>
      <c r="V3175"/>
      <c r="W3175"/>
    </row>
    <row r="3176" spans="1:23" x14ac:dyDescent="0.3">
      <c r="A3176" s="1" t="s">
        <v>169</v>
      </c>
      <c r="B3176" s="1">
        <v>25</v>
      </c>
      <c r="C3176" s="1" t="s">
        <v>12</v>
      </c>
      <c r="D3176" s="1" t="s">
        <v>27</v>
      </c>
      <c r="E3176" s="1" t="s">
        <v>14</v>
      </c>
      <c r="F3176" s="1" t="s">
        <v>15</v>
      </c>
      <c r="G3176" s="2">
        <v>0.69</v>
      </c>
      <c r="H3176" s="2">
        <v>0.85000000000000009</v>
      </c>
      <c r="I3176" s="2">
        <v>0.90999999999999992</v>
      </c>
      <c r="J3176" s="1" t="s">
        <v>22</v>
      </c>
      <c r="K3176" s="1">
        <f>VLOOKUP(A3176,'Student Details'!$A:$O,15,0)</f>
        <v>4.2</v>
      </c>
      <c r="L3176" s="9">
        <f>VLOOKUP(A3176,'Marks Details'!$F$2:$G$5281,2,0)</f>
        <v>0.82000000000000006</v>
      </c>
      <c r="M3176" s="1">
        <f>VLOOKUP(A3176,'Placement Details'!$A:$D,4,0)</f>
        <v>18</v>
      </c>
      <c r="N3176" s="1" t="str">
        <f>VLOOKUP(A3176,'Placement Details'!$A:$B,2,0)</f>
        <v>Sales</v>
      </c>
      <c r="O3176" s="1" t="str">
        <f t="shared" si="49"/>
        <v>Yes</v>
      </c>
      <c r="V3176"/>
      <c r="W3176"/>
    </row>
    <row r="3177" spans="1:23" x14ac:dyDescent="0.3">
      <c r="A3177" s="1" t="s">
        <v>156</v>
      </c>
      <c r="B3177" s="1">
        <v>21</v>
      </c>
      <c r="C3177" s="1" t="s">
        <v>12</v>
      </c>
      <c r="D3177" s="1" t="s">
        <v>13</v>
      </c>
      <c r="E3177" s="1" t="s">
        <v>14</v>
      </c>
      <c r="F3177" s="1" t="s">
        <v>15</v>
      </c>
      <c r="G3177" s="2">
        <v>0.74</v>
      </c>
      <c r="H3177" s="2">
        <v>0.89</v>
      </c>
      <c r="I3177" s="2">
        <v>0.87</v>
      </c>
      <c r="J3177" s="1" t="s">
        <v>19</v>
      </c>
      <c r="K3177" s="1">
        <f>VLOOKUP(A3177,'Student Details'!$A:$O,15,0)</f>
        <v>0</v>
      </c>
      <c r="L3177" s="9">
        <f>VLOOKUP(A3177,'Marks Details'!$F$2:$G$5281,2,0)</f>
        <v>0.74</v>
      </c>
      <c r="M3177" s="1">
        <f>VLOOKUP(A3177,'Placement Details'!$A:$D,4,0)</f>
        <v>17.97</v>
      </c>
      <c r="N3177" s="1" t="str">
        <f>VLOOKUP(A3177,'Placement Details'!$A:$B,2,0)</f>
        <v>Marketing</v>
      </c>
      <c r="O3177" s="1" t="str">
        <f t="shared" si="49"/>
        <v>No</v>
      </c>
      <c r="V3177"/>
      <c r="W3177"/>
    </row>
    <row r="3178" spans="1:23" x14ac:dyDescent="0.3">
      <c r="A3178" s="1" t="s">
        <v>345</v>
      </c>
      <c r="B3178" s="1">
        <v>24</v>
      </c>
      <c r="C3178" s="1" t="s">
        <v>331</v>
      </c>
      <c r="D3178" s="1" t="s">
        <v>13</v>
      </c>
      <c r="E3178" s="1" t="s">
        <v>14</v>
      </c>
      <c r="F3178" s="1" t="s">
        <v>15</v>
      </c>
      <c r="G3178" s="2">
        <v>0.62</v>
      </c>
      <c r="H3178" s="2">
        <v>0.87000000000000011</v>
      </c>
      <c r="I3178" s="2">
        <v>0.98</v>
      </c>
      <c r="J3178" s="1" t="s">
        <v>16</v>
      </c>
      <c r="K3178" s="1">
        <f>VLOOKUP(A3178,'Student Details'!$A:$O,15,0)</f>
        <v>2.5</v>
      </c>
      <c r="L3178" s="9">
        <f>VLOOKUP(A3178,'Marks Details'!$F$2:$G$5281,2,0)</f>
        <v>0.625</v>
      </c>
      <c r="M3178" s="1">
        <f>VLOOKUP(A3178,'Placement Details'!$A:$D,4,0)</f>
        <v>17.97</v>
      </c>
      <c r="N3178" s="1" t="str">
        <f>VLOOKUP(A3178,'Placement Details'!$A:$B,2,0)</f>
        <v>Operations</v>
      </c>
      <c r="O3178" s="1" t="str">
        <f t="shared" si="49"/>
        <v>Yes</v>
      </c>
      <c r="V3178"/>
      <c r="W3178"/>
    </row>
    <row r="3179" spans="1:23" x14ac:dyDescent="0.3">
      <c r="A3179" s="1" t="s">
        <v>320</v>
      </c>
      <c r="B3179" s="1">
        <v>27</v>
      </c>
      <c r="C3179" s="1" t="s">
        <v>12</v>
      </c>
      <c r="D3179" s="1" t="s">
        <v>27</v>
      </c>
      <c r="E3179" s="1" t="s">
        <v>14</v>
      </c>
      <c r="F3179" s="1" t="s">
        <v>15</v>
      </c>
      <c r="G3179" s="2">
        <v>0.69</v>
      </c>
      <c r="H3179" s="2">
        <v>0.9</v>
      </c>
      <c r="I3179" s="2">
        <v>0.9</v>
      </c>
      <c r="J3179" s="1" t="s">
        <v>22</v>
      </c>
      <c r="K3179" s="1">
        <f>VLOOKUP(A3179,'Student Details'!$A:$O,15,0)</f>
        <v>4.9000000000000004</v>
      </c>
      <c r="L3179" s="9">
        <f>VLOOKUP(A3179,'Marks Details'!$F$2:$G$5281,2,0)</f>
        <v>0.6725000000000001</v>
      </c>
      <c r="M3179" s="1">
        <f>VLOOKUP(A3179,'Placement Details'!$A:$D,4,0)</f>
        <v>17.95</v>
      </c>
      <c r="N3179" s="1" t="str">
        <f>VLOOKUP(A3179,'Placement Details'!$A:$B,2,0)</f>
        <v>IT</v>
      </c>
      <c r="O3179" s="1" t="str">
        <f t="shared" si="49"/>
        <v>Yes</v>
      </c>
      <c r="V3179"/>
      <c r="W3179"/>
    </row>
    <row r="3180" spans="1:23" x14ac:dyDescent="0.3">
      <c r="A3180" s="1" t="s">
        <v>244</v>
      </c>
      <c r="B3180" s="1">
        <v>23</v>
      </c>
      <c r="C3180" s="1" t="s">
        <v>12</v>
      </c>
      <c r="D3180" s="1" t="s">
        <v>13</v>
      </c>
      <c r="E3180" s="1" t="s">
        <v>14</v>
      </c>
      <c r="F3180" s="1" t="s">
        <v>15</v>
      </c>
      <c r="G3180" s="2">
        <v>0.80999999999999994</v>
      </c>
      <c r="H3180" s="2">
        <v>0.8600000000000001</v>
      </c>
      <c r="I3180" s="2">
        <v>0.89</v>
      </c>
      <c r="J3180" s="1" t="s">
        <v>16</v>
      </c>
      <c r="K3180" s="1">
        <f>VLOOKUP(A3180,'Student Details'!$A:$O,15,0)</f>
        <v>2.1</v>
      </c>
      <c r="L3180" s="9">
        <f>VLOOKUP(A3180,'Marks Details'!$F$2:$G$5281,2,0)</f>
        <v>0.75</v>
      </c>
      <c r="M3180" s="1">
        <f>VLOOKUP(A3180,'Placement Details'!$A:$D,4,0)</f>
        <v>17.940000000000001</v>
      </c>
      <c r="N3180" s="1" t="str">
        <f>VLOOKUP(A3180,'Placement Details'!$A:$B,2,0)</f>
        <v>Marketing</v>
      </c>
      <c r="O3180" s="1" t="str">
        <f t="shared" si="49"/>
        <v>Yes</v>
      </c>
      <c r="V3180"/>
      <c r="W3180"/>
    </row>
    <row r="3181" spans="1:23" x14ac:dyDescent="0.3">
      <c r="A3181" s="1" t="s">
        <v>400</v>
      </c>
      <c r="B3181" s="1">
        <v>22</v>
      </c>
      <c r="C3181" s="1" t="s">
        <v>331</v>
      </c>
      <c r="D3181" s="1" t="s">
        <v>13</v>
      </c>
      <c r="E3181" s="1" t="s">
        <v>14</v>
      </c>
      <c r="F3181" s="1" t="s">
        <v>15</v>
      </c>
      <c r="G3181" s="2">
        <v>0.8</v>
      </c>
      <c r="H3181" s="2">
        <v>0.8600000000000001</v>
      </c>
      <c r="I3181" s="2">
        <v>0.94</v>
      </c>
      <c r="J3181" s="1" t="s">
        <v>16</v>
      </c>
      <c r="K3181" s="1">
        <f>VLOOKUP(A3181,'Student Details'!$A:$O,15,0)</f>
        <v>0</v>
      </c>
      <c r="L3181" s="9">
        <f>VLOOKUP(A3181,'Marks Details'!$F$2:$G$5281,2,0)</f>
        <v>0.79749999999999999</v>
      </c>
      <c r="M3181" s="1">
        <f>VLOOKUP(A3181,'Placement Details'!$A:$D,4,0)</f>
        <v>17.920000000000002</v>
      </c>
      <c r="N3181" s="1" t="str">
        <f>VLOOKUP(A3181,'Placement Details'!$A:$B,2,0)</f>
        <v>Sales</v>
      </c>
      <c r="O3181" s="1" t="str">
        <f t="shared" si="49"/>
        <v>No</v>
      </c>
      <c r="V3181"/>
      <c r="W3181"/>
    </row>
    <row r="3182" spans="1:23" x14ac:dyDescent="0.3">
      <c r="A3182" s="1" t="s">
        <v>434</v>
      </c>
      <c r="B3182" s="1">
        <v>25</v>
      </c>
      <c r="C3182" s="1" t="s">
        <v>412</v>
      </c>
      <c r="D3182" s="1" t="s">
        <v>13</v>
      </c>
      <c r="E3182" s="1" t="s">
        <v>14</v>
      </c>
      <c r="F3182" s="1" t="s">
        <v>15</v>
      </c>
      <c r="G3182" s="2">
        <v>0.64</v>
      </c>
      <c r="H3182" s="2">
        <v>0.94000000000000006</v>
      </c>
      <c r="I3182" s="2">
        <v>0.98</v>
      </c>
      <c r="J3182" s="1" t="s">
        <v>22</v>
      </c>
      <c r="K3182" s="1">
        <f>VLOOKUP(A3182,'Student Details'!$A:$O,15,0)</f>
        <v>3.9</v>
      </c>
      <c r="L3182" s="9">
        <f>VLOOKUP(A3182,'Marks Details'!$F$2:$G$5281,2,0)</f>
        <v>0.75</v>
      </c>
      <c r="M3182" s="1">
        <f>VLOOKUP(A3182,'Placement Details'!$A:$D,4,0)</f>
        <v>17.89</v>
      </c>
      <c r="N3182" s="1" t="str">
        <f>VLOOKUP(A3182,'Placement Details'!$A:$B,2,0)</f>
        <v>IT</v>
      </c>
      <c r="O3182" s="1" t="str">
        <f t="shared" si="49"/>
        <v>Yes</v>
      </c>
      <c r="V3182"/>
      <c r="W3182"/>
    </row>
    <row r="3183" spans="1:23" x14ac:dyDescent="0.3">
      <c r="A3183" s="1" t="s">
        <v>471</v>
      </c>
      <c r="B3183" s="1">
        <v>24</v>
      </c>
      <c r="C3183" s="1" t="s">
        <v>412</v>
      </c>
      <c r="D3183" s="1" t="s">
        <v>13</v>
      </c>
      <c r="E3183" s="1" t="s">
        <v>14</v>
      </c>
      <c r="F3183" s="1" t="s">
        <v>44</v>
      </c>
      <c r="G3183" s="2">
        <v>0.69</v>
      </c>
      <c r="H3183" s="2">
        <v>0.87000000000000011</v>
      </c>
      <c r="I3183" s="2">
        <v>0.97</v>
      </c>
      <c r="J3183" s="1" t="s">
        <v>16</v>
      </c>
      <c r="K3183" s="1">
        <f>VLOOKUP(A3183,'Student Details'!$A:$O,15,0)</f>
        <v>0.6</v>
      </c>
      <c r="L3183" s="9">
        <f>VLOOKUP(A3183,'Marks Details'!$F$2:$G$5281,2,0)</f>
        <v>0.72</v>
      </c>
      <c r="M3183" s="1">
        <f>VLOOKUP(A3183,'Placement Details'!$A:$D,4,0)</f>
        <v>17.86</v>
      </c>
      <c r="N3183" s="1" t="str">
        <f>VLOOKUP(A3183,'Placement Details'!$A:$B,2,0)</f>
        <v>Sales</v>
      </c>
      <c r="O3183" s="1" t="str">
        <f t="shared" si="49"/>
        <v>Yes</v>
      </c>
      <c r="V3183"/>
      <c r="W3183"/>
    </row>
    <row r="3184" spans="1:23" x14ac:dyDescent="0.3">
      <c r="A3184" s="1" t="s">
        <v>414</v>
      </c>
      <c r="B3184" s="1">
        <v>25</v>
      </c>
      <c r="C3184" s="1" t="s">
        <v>412</v>
      </c>
      <c r="D3184" s="1" t="s">
        <v>27</v>
      </c>
      <c r="E3184" s="1" t="s">
        <v>14</v>
      </c>
      <c r="F3184" s="1" t="s">
        <v>18</v>
      </c>
      <c r="G3184" s="2">
        <v>0.7</v>
      </c>
      <c r="H3184" s="2">
        <v>0.8600000000000001</v>
      </c>
      <c r="I3184" s="2">
        <v>0.88</v>
      </c>
      <c r="J3184" s="1" t="s">
        <v>16</v>
      </c>
      <c r="K3184" s="1">
        <f>VLOOKUP(A3184,'Student Details'!$A:$O,15,0)</f>
        <v>2.2999999999999998</v>
      </c>
      <c r="L3184" s="9">
        <f>VLOOKUP(A3184,'Marks Details'!$F$2:$G$5281,2,0)</f>
        <v>0.65749999999999997</v>
      </c>
      <c r="M3184" s="1">
        <f>VLOOKUP(A3184,'Placement Details'!$A:$D,4,0)</f>
        <v>17.850000000000001</v>
      </c>
      <c r="N3184" s="1" t="str">
        <f>VLOOKUP(A3184,'Placement Details'!$A:$B,2,0)</f>
        <v>Sales</v>
      </c>
      <c r="O3184" s="1" t="str">
        <f t="shared" si="49"/>
        <v>Yes</v>
      </c>
      <c r="V3184"/>
      <c r="W3184"/>
    </row>
    <row r="3185" spans="1:23" x14ac:dyDescent="0.3">
      <c r="A3185" s="1" t="s">
        <v>131</v>
      </c>
      <c r="B3185" s="1">
        <v>23</v>
      </c>
      <c r="C3185" s="1" t="s">
        <v>12</v>
      </c>
      <c r="D3185" s="1" t="s">
        <v>13</v>
      </c>
      <c r="E3185" s="1" t="s">
        <v>14</v>
      </c>
      <c r="F3185" s="1" t="s">
        <v>48</v>
      </c>
      <c r="G3185" s="2">
        <v>0.77</v>
      </c>
      <c r="H3185" s="2">
        <v>0.9</v>
      </c>
      <c r="I3185" s="2">
        <v>0.89</v>
      </c>
      <c r="J3185" s="1" t="s">
        <v>37</v>
      </c>
      <c r="K3185" s="1">
        <f>VLOOKUP(A3185,'Student Details'!$A:$O,15,0)</f>
        <v>1.3</v>
      </c>
      <c r="L3185" s="9">
        <f>VLOOKUP(A3185,'Marks Details'!$F$2:$G$5281,2,0)</f>
        <v>0.71499999999999997</v>
      </c>
      <c r="M3185" s="1">
        <f>VLOOKUP(A3185,'Placement Details'!$A:$D,4,0)</f>
        <v>17.829999999999998</v>
      </c>
      <c r="N3185" s="1" t="str">
        <f>VLOOKUP(A3185,'Placement Details'!$A:$B,2,0)</f>
        <v>Strategy</v>
      </c>
      <c r="O3185" s="1" t="str">
        <f t="shared" si="49"/>
        <v>Yes</v>
      </c>
      <c r="V3185"/>
      <c r="W3185"/>
    </row>
    <row r="3186" spans="1:23" x14ac:dyDescent="0.3">
      <c r="A3186" s="1" t="s">
        <v>56</v>
      </c>
      <c r="B3186" s="1">
        <v>24</v>
      </c>
      <c r="C3186" s="1" t="s">
        <v>12</v>
      </c>
      <c r="D3186" s="1" t="s">
        <v>13</v>
      </c>
      <c r="E3186" s="1" t="s">
        <v>14</v>
      </c>
      <c r="F3186" s="1" t="s">
        <v>30</v>
      </c>
      <c r="G3186" s="2">
        <v>0.66999999999999993</v>
      </c>
      <c r="H3186" s="2">
        <v>0.87000000000000011</v>
      </c>
      <c r="I3186" s="2">
        <v>0.86</v>
      </c>
      <c r="J3186" s="1" t="s">
        <v>37</v>
      </c>
      <c r="K3186" s="1">
        <f>VLOOKUP(A3186,'Student Details'!$A:$O,15,0)</f>
        <v>3</v>
      </c>
      <c r="L3186" s="9">
        <f>VLOOKUP(A3186,'Marks Details'!$F$2:$G$5281,2,0)</f>
        <v>0.63250000000000006</v>
      </c>
      <c r="M3186" s="1">
        <f>VLOOKUP(A3186,'Placement Details'!$A:$D,4,0)</f>
        <v>17.8</v>
      </c>
      <c r="N3186" s="1" t="str">
        <f>VLOOKUP(A3186,'Placement Details'!$A:$B,2,0)</f>
        <v>Operations</v>
      </c>
      <c r="O3186" s="1" t="str">
        <f t="shared" si="49"/>
        <v>Yes</v>
      </c>
      <c r="V3186"/>
      <c r="W3186"/>
    </row>
    <row r="3187" spans="1:23" x14ac:dyDescent="0.3">
      <c r="A3187" s="1" t="s">
        <v>184</v>
      </c>
      <c r="B3187" s="1">
        <v>25</v>
      </c>
      <c r="C3187" s="1" t="s">
        <v>12</v>
      </c>
      <c r="D3187" s="1" t="s">
        <v>13</v>
      </c>
      <c r="E3187" s="1" t="s">
        <v>14</v>
      </c>
      <c r="F3187" s="1" t="s">
        <v>36</v>
      </c>
      <c r="G3187" s="2">
        <v>0.7</v>
      </c>
      <c r="H3187" s="2">
        <v>0.89</v>
      </c>
      <c r="I3187" s="2">
        <v>0.96</v>
      </c>
      <c r="J3187" s="1" t="s">
        <v>19</v>
      </c>
      <c r="K3187" s="1">
        <f>VLOOKUP(A3187,'Student Details'!$A:$O,15,0)</f>
        <v>4.7</v>
      </c>
      <c r="L3187" s="9">
        <f>VLOOKUP(A3187,'Marks Details'!$F$2:$G$5281,2,0)</f>
        <v>0.73000000000000009</v>
      </c>
      <c r="M3187" s="1">
        <f>VLOOKUP(A3187,'Placement Details'!$A:$D,4,0)</f>
        <v>17.8</v>
      </c>
      <c r="N3187" s="1" t="str">
        <f>VLOOKUP(A3187,'Placement Details'!$A:$B,2,0)</f>
        <v>Operations</v>
      </c>
      <c r="O3187" s="1" t="str">
        <f t="shared" si="49"/>
        <v>Yes</v>
      </c>
      <c r="V3187"/>
      <c r="W3187"/>
    </row>
    <row r="3188" spans="1:23" x14ac:dyDescent="0.3">
      <c r="A3188" s="1" t="s">
        <v>140</v>
      </c>
      <c r="B3188" s="1">
        <v>27</v>
      </c>
      <c r="C3188" s="1" t="s">
        <v>12</v>
      </c>
      <c r="D3188" s="1" t="s">
        <v>13</v>
      </c>
      <c r="E3188" s="1" t="s">
        <v>14</v>
      </c>
      <c r="F3188" s="1" t="s">
        <v>48</v>
      </c>
      <c r="G3188" s="2">
        <v>0.73</v>
      </c>
      <c r="H3188" s="2">
        <v>0.91</v>
      </c>
      <c r="I3188" s="2">
        <v>0.90999999999999992</v>
      </c>
      <c r="J3188" s="1" t="s">
        <v>16</v>
      </c>
      <c r="K3188" s="1">
        <f>VLOOKUP(A3188,'Student Details'!$A:$O,15,0)</f>
        <v>4.0999999999999996</v>
      </c>
      <c r="L3188" s="9">
        <f>VLOOKUP(A3188,'Marks Details'!$F$2:$G$5281,2,0)</f>
        <v>0.6725000000000001</v>
      </c>
      <c r="M3188" s="1">
        <f>VLOOKUP(A3188,'Placement Details'!$A:$D,4,0)</f>
        <v>17.79</v>
      </c>
      <c r="N3188" s="1" t="str">
        <f>VLOOKUP(A3188,'Placement Details'!$A:$B,2,0)</f>
        <v>Marketing</v>
      </c>
      <c r="O3188" s="1" t="str">
        <f t="shared" si="49"/>
        <v>Yes</v>
      </c>
      <c r="V3188"/>
      <c r="W3188"/>
    </row>
    <row r="3189" spans="1:23" x14ac:dyDescent="0.3">
      <c r="A3189" s="1" t="s">
        <v>205</v>
      </c>
      <c r="B3189" s="1">
        <v>22</v>
      </c>
      <c r="C3189" s="1" t="s">
        <v>12</v>
      </c>
      <c r="D3189" s="1" t="s">
        <v>27</v>
      </c>
      <c r="E3189" s="1" t="s">
        <v>14</v>
      </c>
      <c r="F3189" s="1" t="s">
        <v>15</v>
      </c>
      <c r="G3189" s="2">
        <v>0.73</v>
      </c>
      <c r="H3189" s="2">
        <v>0.94000000000000006</v>
      </c>
      <c r="I3189" s="2">
        <v>0.98</v>
      </c>
      <c r="J3189" s="1" t="s">
        <v>16</v>
      </c>
      <c r="K3189" s="1">
        <f>VLOOKUP(A3189,'Student Details'!$A:$O,15,0)</f>
        <v>0</v>
      </c>
      <c r="L3189" s="9">
        <f>VLOOKUP(A3189,'Marks Details'!$F$2:$G$5281,2,0)</f>
        <v>0.745</v>
      </c>
      <c r="M3189" s="1">
        <f>VLOOKUP(A3189,'Placement Details'!$A:$D,4,0)</f>
        <v>17.79</v>
      </c>
      <c r="N3189" s="1" t="str">
        <f>VLOOKUP(A3189,'Placement Details'!$A:$B,2,0)</f>
        <v>Sales</v>
      </c>
      <c r="O3189" s="1" t="str">
        <f t="shared" si="49"/>
        <v>No</v>
      </c>
      <c r="V3189"/>
      <c r="W3189"/>
    </row>
    <row r="3190" spans="1:23" x14ac:dyDescent="0.3">
      <c r="A3190" s="1" t="s">
        <v>325</v>
      </c>
      <c r="B3190" s="1">
        <v>26</v>
      </c>
      <c r="C3190" s="1" t="s">
        <v>12</v>
      </c>
      <c r="D3190" s="1" t="s">
        <v>27</v>
      </c>
      <c r="E3190" s="1" t="s">
        <v>14</v>
      </c>
      <c r="F3190" s="1" t="s">
        <v>44</v>
      </c>
      <c r="G3190" s="2">
        <v>0.65</v>
      </c>
      <c r="H3190" s="2">
        <v>0.9</v>
      </c>
      <c r="I3190" s="2">
        <v>0.88</v>
      </c>
      <c r="J3190" s="1" t="s">
        <v>22</v>
      </c>
      <c r="K3190" s="1">
        <f>VLOOKUP(A3190,'Student Details'!$A:$O,15,0)</f>
        <v>2.9</v>
      </c>
      <c r="L3190" s="9">
        <f>VLOOKUP(A3190,'Marks Details'!$F$2:$G$5281,2,0)</f>
        <v>0.74250000000000005</v>
      </c>
      <c r="M3190" s="1">
        <f>VLOOKUP(A3190,'Placement Details'!$A:$D,4,0)</f>
        <v>17.73</v>
      </c>
      <c r="N3190" s="1" t="str">
        <f>VLOOKUP(A3190,'Placement Details'!$A:$B,2,0)</f>
        <v>Operations</v>
      </c>
      <c r="O3190" s="1" t="str">
        <f t="shared" si="49"/>
        <v>Yes</v>
      </c>
      <c r="V3190"/>
      <c r="W3190"/>
    </row>
    <row r="3191" spans="1:23" x14ac:dyDescent="0.3">
      <c r="A3191" s="1" t="s">
        <v>210</v>
      </c>
      <c r="B3191" s="1">
        <v>24</v>
      </c>
      <c r="C3191" s="1" t="s">
        <v>12</v>
      </c>
      <c r="D3191" s="1" t="s">
        <v>27</v>
      </c>
      <c r="E3191" s="1" t="s">
        <v>14</v>
      </c>
      <c r="F3191" s="1" t="s">
        <v>15</v>
      </c>
      <c r="G3191" s="2">
        <v>0.83</v>
      </c>
      <c r="H3191" s="2">
        <v>0.82000000000000006</v>
      </c>
      <c r="I3191" s="2">
        <v>0.92999999999999994</v>
      </c>
      <c r="J3191" s="1" t="s">
        <v>37</v>
      </c>
      <c r="K3191" s="1">
        <f>VLOOKUP(A3191,'Student Details'!$A:$O,15,0)</f>
        <v>3.1</v>
      </c>
      <c r="L3191" s="9">
        <f>VLOOKUP(A3191,'Marks Details'!$F$2:$G$5281,2,0)</f>
        <v>0.67999999999999994</v>
      </c>
      <c r="M3191" s="1">
        <f>VLOOKUP(A3191,'Placement Details'!$A:$D,4,0)</f>
        <v>17.71</v>
      </c>
      <c r="N3191" s="1" t="str">
        <f>VLOOKUP(A3191,'Placement Details'!$A:$B,2,0)</f>
        <v>Sales</v>
      </c>
      <c r="O3191" s="1" t="str">
        <f t="shared" si="49"/>
        <v>Yes</v>
      </c>
      <c r="V3191"/>
      <c r="W3191"/>
    </row>
    <row r="3192" spans="1:23" x14ac:dyDescent="0.3">
      <c r="A3192" s="1" t="s">
        <v>38</v>
      </c>
      <c r="B3192" s="1">
        <v>25</v>
      </c>
      <c r="C3192" s="1" t="s">
        <v>12</v>
      </c>
      <c r="D3192" s="1" t="s">
        <v>13</v>
      </c>
      <c r="E3192" s="1" t="s">
        <v>14</v>
      </c>
      <c r="F3192" s="1" t="s">
        <v>15</v>
      </c>
      <c r="G3192" s="2">
        <v>0.76</v>
      </c>
      <c r="H3192" s="2">
        <v>0.8600000000000001</v>
      </c>
      <c r="I3192" s="2">
        <v>0.90999999999999992</v>
      </c>
      <c r="J3192" s="1" t="s">
        <v>22</v>
      </c>
      <c r="K3192" s="1">
        <f>VLOOKUP(A3192,'Student Details'!$A:$O,15,0)</f>
        <v>2.6</v>
      </c>
      <c r="L3192" s="9">
        <f>VLOOKUP(A3192,'Marks Details'!$F$2:$G$5281,2,0)</f>
        <v>0.72</v>
      </c>
      <c r="M3192" s="1">
        <f>VLOOKUP(A3192,'Placement Details'!$A:$D,4,0)</f>
        <v>17.7</v>
      </c>
      <c r="N3192" s="1" t="str">
        <f>VLOOKUP(A3192,'Placement Details'!$A:$B,2,0)</f>
        <v>Strategy</v>
      </c>
      <c r="O3192" s="1" t="str">
        <f t="shared" si="49"/>
        <v>Yes</v>
      </c>
      <c r="V3192"/>
      <c r="W3192"/>
    </row>
    <row r="3193" spans="1:23" x14ac:dyDescent="0.3">
      <c r="A3193" s="1" t="s">
        <v>176</v>
      </c>
      <c r="B3193" s="1">
        <v>25</v>
      </c>
      <c r="C3193" s="1" t="s">
        <v>12</v>
      </c>
      <c r="D3193" s="1" t="s">
        <v>13</v>
      </c>
      <c r="E3193" s="1" t="s">
        <v>14</v>
      </c>
      <c r="F3193" s="1" t="s">
        <v>18</v>
      </c>
      <c r="G3193" s="2">
        <v>0.89999999999999991</v>
      </c>
      <c r="H3193" s="2">
        <v>0.83000000000000007</v>
      </c>
      <c r="I3193" s="2">
        <v>0.95</v>
      </c>
      <c r="J3193" s="1" t="s">
        <v>22</v>
      </c>
      <c r="K3193" s="1">
        <f>VLOOKUP(A3193,'Student Details'!$A:$O,15,0)</f>
        <v>2.4</v>
      </c>
      <c r="L3193" s="9">
        <f>VLOOKUP(A3193,'Marks Details'!$F$2:$G$5281,2,0)</f>
        <v>0.74</v>
      </c>
      <c r="M3193" s="1">
        <f>VLOOKUP(A3193,'Placement Details'!$A:$D,4,0)</f>
        <v>17.7</v>
      </c>
      <c r="N3193" s="1" t="str">
        <f>VLOOKUP(A3193,'Placement Details'!$A:$B,2,0)</f>
        <v>Operations</v>
      </c>
      <c r="O3193" s="1" t="str">
        <f t="shared" si="49"/>
        <v>Yes</v>
      </c>
      <c r="V3193"/>
      <c r="W3193"/>
    </row>
    <row r="3194" spans="1:23" x14ac:dyDescent="0.3">
      <c r="A3194" s="1" t="s">
        <v>435</v>
      </c>
      <c r="B3194" s="1">
        <v>23</v>
      </c>
      <c r="C3194" s="1" t="s">
        <v>412</v>
      </c>
      <c r="D3194" s="1" t="s">
        <v>13</v>
      </c>
      <c r="E3194" s="1" t="s">
        <v>14</v>
      </c>
      <c r="F3194" s="1" t="s">
        <v>15</v>
      </c>
      <c r="G3194" s="2">
        <v>0.8899999999999999</v>
      </c>
      <c r="H3194" s="2">
        <v>0.94000000000000006</v>
      </c>
      <c r="I3194" s="2">
        <v>0.9</v>
      </c>
      <c r="J3194" s="1" t="s">
        <v>37</v>
      </c>
      <c r="K3194" s="1">
        <f>VLOOKUP(A3194,'Student Details'!$A:$O,15,0)</f>
        <v>2.2999999999999998</v>
      </c>
      <c r="L3194" s="9">
        <f>VLOOKUP(A3194,'Marks Details'!$F$2:$G$5281,2,0)</f>
        <v>0.84</v>
      </c>
      <c r="M3194" s="1">
        <f>VLOOKUP(A3194,'Placement Details'!$A:$D,4,0)</f>
        <v>17.7</v>
      </c>
      <c r="N3194" s="1" t="str">
        <f>VLOOKUP(A3194,'Placement Details'!$A:$B,2,0)</f>
        <v>Marketing</v>
      </c>
      <c r="O3194" s="1" t="str">
        <f t="shared" si="49"/>
        <v>Yes</v>
      </c>
      <c r="V3194"/>
      <c r="W3194"/>
    </row>
    <row r="3195" spans="1:23" x14ac:dyDescent="0.3">
      <c r="A3195" s="1" t="s">
        <v>469</v>
      </c>
      <c r="B3195" s="1">
        <v>23</v>
      </c>
      <c r="C3195" s="1" t="s">
        <v>412</v>
      </c>
      <c r="D3195" s="1" t="s">
        <v>13</v>
      </c>
      <c r="E3195" s="1" t="s">
        <v>14</v>
      </c>
      <c r="F3195" s="1" t="s">
        <v>15</v>
      </c>
      <c r="G3195" s="2">
        <v>0.61</v>
      </c>
      <c r="H3195" s="2">
        <v>0.81</v>
      </c>
      <c r="I3195" s="2">
        <v>0.97</v>
      </c>
      <c r="J3195" s="1" t="s">
        <v>19</v>
      </c>
      <c r="K3195" s="1">
        <f>VLOOKUP(A3195,'Student Details'!$A:$O,15,0)</f>
        <v>2.4</v>
      </c>
      <c r="L3195" s="9">
        <f>VLOOKUP(A3195,'Marks Details'!$F$2:$G$5281,2,0)</f>
        <v>0.66500000000000004</v>
      </c>
      <c r="M3195" s="1">
        <f>VLOOKUP(A3195,'Placement Details'!$A:$D,4,0)</f>
        <v>17.7</v>
      </c>
      <c r="N3195" s="1" t="str">
        <f>VLOOKUP(A3195,'Placement Details'!$A:$B,2,0)</f>
        <v>Sales</v>
      </c>
      <c r="O3195" s="1" t="str">
        <f t="shared" si="49"/>
        <v>Yes</v>
      </c>
      <c r="V3195"/>
      <c r="W3195"/>
    </row>
    <row r="3196" spans="1:23" x14ac:dyDescent="0.3">
      <c r="A3196" s="1" t="s">
        <v>33</v>
      </c>
      <c r="B3196" s="1">
        <v>25</v>
      </c>
      <c r="C3196" s="1" t="s">
        <v>12</v>
      </c>
      <c r="D3196" s="1" t="s">
        <v>27</v>
      </c>
      <c r="E3196" s="1" t="s">
        <v>14</v>
      </c>
      <c r="F3196" s="1" t="s">
        <v>15</v>
      </c>
      <c r="G3196" s="2">
        <v>0.77</v>
      </c>
      <c r="H3196" s="2">
        <v>0.9</v>
      </c>
      <c r="I3196" s="2">
        <v>0.96</v>
      </c>
      <c r="J3196" s="1" t="s">
        <v>22</v>
      </c>
      <c r="K3196" s="1">
        <f>VLOOKUP(A3196,'Student Details'!$A:$O,15,0)</f>
        <v>2.2999999999999998</v>
      </c>
      <c r="L3196" s="9">
        <f>VLOOKUP(A3196,'Marks Details'!$F$2:$G$5281,2,0)</f>
        <v>0.7350000000000001</v>
      </c>
      <c r="M3196" s="1">
        <f>VLOOKUP(A3196,'Placement Details'!$A:$D,4,0)</f>
        <v>17.68</v>
      </c>
      <c r="N3196" s="1" t="str">
        <f>VLOOKUP(A3196,'Placement Details'!$A:$B,2,0)</f>
        <v>Marketing</v>
      </c>
      <c r="O3196" s="1" t="str">
        <f t="shared" si="49"/>
        <v>Yes</v>
      </c>
      <c r="V3196"/>
      <c r="W3196"/>
    </row>
    <row r="3197" spans="1:23" x14ac:dyDescent="0.3">
      <c r="A3197" s="1" t="s">
        <v>58</v>
      </c>
      <c r="B3197" s="1">
        <v>24</v>
      </c>
      <c r="C3197" s="1" t="s">
        <v>12</v>
      </c>
      <c r="D3197" s="1" t="s">
        <v>27</v>
      </c>
      <c r="E3197" s="1" t="s">
        <v>14</v>
      </c>
      <c r="F3197" s="1" t="s">
        <v>15</v>
      </c>
      <c r="G3197" s="2">
        <v>0.87</v>
      </c>
      <c r="H3197" s="2">
        <v>0.88</v>
      </c>
      <c r="I3197" s="2">
        <v>0.92999999999999994</v>
      </c>
      <c r="J3197" s="1" t="s">
        <v>19</v>
      </c>
      <c r="K3197" s="1">
        <f>VLOOKUP(A3197,'Student Details'!$A:$O,15,0)</f>
        <v>4.2</v>
      </c>
      <c r="L3197" s="9">
        <f>VLOOKUP(A3197,'Marks Details'!$F$2:$G$5281,2,0)</f>
        <v>0.69249999999999989</v>
      </c>
      <c r="M3197" s="1">
        <f>VLOOKUP(A3197,'Placement Details'!$A:$D,4,0)</f>
        <v>17.68</v>
      </c>
      <c r="N3197" s="1" t="str">
        <f>VLOOKUP(A3197,'Placement Details'!$A:$B,2,0)</f>
        <v>IT</v>
      </c>
      <c r="O3197" s="1" t="str">
        <f t="shared" si="49"/>
        <v>Yes</v>
      </c>
      <c r="V3197"/>
      <c r="W3197"/>
    </row>
    <row r="3198" spans="1:23" x14ac:dyDescent="0.3">
      <c r="A3198" s="1" t="s">
        <v>168</v>
      </c>
      <c r="B3198" s="1">
        <v>26</v>
      </c>
      <c r="C3198" s="1" t="s">
        <v>12</v>
      </c>
      <c r="D3198" s="1" t="s">
        <v>13</v>
      </c>
      <c r="E3198" s="1" t="s">
        <v>14</v>
      </c>
      <c r="F3198" s="1" t="s">
        <v>15</v>
      </c>
      <c r="G3198" s="2">
        <v>0.63</v>
      </c>
      <c r="H3198" s="2">
        <v>0.89</v>
      </c>
      <c r="I3198" s="2">
        <v>0.95</v>
      </c>
      <c r="J3198" s="1" t="s">
        <v>22</v>
      </c>
      <c r="K3198" s="1">
        <f>VLOOKUP(A3198,'Student Details'!$A:$O,15,0)</f>
        <v>3.5</v>
      </c>
      <c r="L3198" s="9">
        <f>VLOOKUP(A3198,'Marks Details'!$F$2:$G$5281,2,0)</f>
        <v>0.67999999999999994</v>
      </c>
      <c r="M3198" s="1">
        <f>VLOOKUP(A3198,'Placement Details'!$A:$D,4,0)</f>
        <v>17.62</v>
      </c>
      <c r="N3198" s="1" t="str">
        <f>VLOOKUP(A3198,'Placement Details'!$A:$B,2,0)</f>
        <v>Sales</v>
      </c>
      <c r="O3198" s="1" t="str">
        <f t="shared" si="49"/>
        <v>Yes</v>
      </c>
      <c r="V3198"/>
      <c r="W3198"/>
    </row>
    <row r="3199" spans="1:23" x14ac:dyDescent="0.3">
      <c r="A3199" s="1" t="s">
        <v>211</v>
      </c>
      <c r="B3199" s="1">
        <v>25</v>
      </c>
      <c r="C3199" s="1" t="s">
        <v>12</v>
      </c>
      <c r="D3199" s="1" t="s">
        <v>13</v>
      </c>
      <c r="E3199" s="1" t="s">
        <v>14</v>
      </c>
      <c r="F3199" s="1" t="s">
        <v>48</v>
      </c>
      <c r="G3199" s="2">
        <v>0.8899999999999999</v>
      </c>
      <c r="H3199" s="2">
        <v>0.91</v>
      </c>
      <c r="I3199" s="2">
        <v>0.88</v>
      </c>
      <c r="J3199" s="1" t="s">
        <v>16</v>
      </c>
      <c r="K3199" s="1">
        <f>VLOOKUP(A3199,'Student Details'!$A:$O,15,0)</f>
        <v>3</v>
      </c>
      <c r="L3199" s="9">
        <f>VLOOKUP(A3199,'Marks Details'!$F$2:$G$5281,2,0)</f>
        <v>0.74750000000000005</v>
      </c>
      <c r="M3199" s="1">
        <f>VLOOKUP(A3199,'Placement Details'!$A:$D,4,0)</f>
        <v>17.61</v>
      </c>
      <c r="N3199" s="1" t="str">
        <f>VLOOKUP(A3199,'Placement Details'!$A:$B,2,0)</f>
        <v>Operations</v>
      </c>
      <c r="O3199" s="1" t="str">
        <f t="shared" si="49"/>
        <v>Yes</v>
      </c>
      <c r="V3199"/>
      <c r="W3199"/>
    </row>
    <row r="3200" spans="1:23" x14ac:dyDescent="0.3">
      <c r="A3200" s="1" t="s">
        <v>24</v>
      </c>
      <c r="B3200" s="1">
        <v>23</v>
      </c>
      <c r="C3200" s="1" t="s">
        <v>12</v>
      </c>
      <c r="D3200" s="1" t="s">
        <v>13</v>
      </c>
      <c r="E3200" s="1" t="s">
        <v>14</v>
      </c>
      <c r="F3200" s="1" t="s">
        <v>25</v>
      </c>
      <c r="G3200" s="2">
        <v>0.77</v>
      </c>
      <c r="H3200" s="2">
        <v>0.88</v>
      </c>
      <c r="I3200" s="2">
        <v>0.94</v>
      </c>
      <c r="J3200" s="1" t="s">
        <v>16</v>
      </c>
      <c r="K3200" s="1">
        <f>VLOOKUP(A3200,'Student Details'!$A:$O,15,0)</f>
        <v>2.5</v>
      </c>
      <c r="L3200" s="9">
        <f>VLOOKUP(A3200,'Marks Details'!$F$2:$G$5281,2,0)</f>
        <v>0.66999999999999993</v>
      </c>
      <c r="M3200" s="1">
        <f>VLOOKUP(A3200,'Placement Details'!$A:$D,4,0)</f>
        <v>17.59</v>
      </c>
      <c r="N3200" s="1" t="str">
        <f>VLOOKUP(A3200,'Placement Details'!$A:$B,2,0)</f>
        <v>Strategy</v>
      </c>
      <c r="O3200" s="1" t="str">
        <f t="shared" si="49"/>
        <v>Yes</v>
      </c>
      <c r="V3200"/>
      <c r="W3200"/>
    </row>
    <row r="3201" spans="1:23" x14ac:dyDescent="0.3">
      <c r="A3201" s="1" t="s">
        <v>81</v>
      </c>
      <c r="B3201" s="1">
        <v>28</v>
      </c>
      <c r="C3201" s="1" t="s">
        <v>12</v>
      </c>
      <c r="D3201" s="1" t="s">
        <v>13</v>
      </c>
      <c r="E3201" s="1" t="s">
        <v>14</v>
      </c>
      <c r="F3201" s="1" t="s">
        <v>48</v>
      </c>
      <c r="G3201" s="2">
        <v>0.69</v>
      </c>
      <c r="H3201" s="2">
        <v>0.92</v>
      </c>
      <c r="I3201" s="2">
        <v>0.90999999999999992</v>
      </c>
      <c r="J3201" s="1" t="s">
        <v>19</v>
      </c>
      <c r="K3201" s="1">
        <f>VLOOKUP(A3201,'Student Details'!$A:$O,15,0)</f>
        <v>0.4</v>
      </c>
      <c r="L3201" s="9">
        <f>VLOOKUP(A3201,'Marks Details'!$F$2:$G$5281,2,0)</f>
        <v>0.79999999999999993</v>
      </c>
      <c r="M3201" s="1">
        <f>VLOOKUP(A3201,'Placement Details'!$A:$D,4,0)</f>
        <v>17.579999999999998</v>
      </c>
      <c r="N3201" s="1" t="str">
        <f>VLOOKUP(A3201,'Placement Details'!$A:$B,2,0)</f>
        <v>Operations</v>
      </c>
      <c r="O3201" s="1" t="str">
        <f t="shared" si="49"/>
        <v>Yes</v>
      </c>
      <c r="V3201"/>
      <c r="W3201"/>
    </row>
    <row r="3202" spans="1:23" x14ac:dyDescent="0.3">
      <c r="A3202" s="1" t="s">
        <v>119</v>
      </c>
      <c r="B3202" s="1">
        <v>25</v>
      </c>
      <c r="C3202" s="1" t="s">
        <v>12</v>
      </c>
      <c r="D3202" s="1" t="s">
        <v>13</v>
      </c>
      <c r="E3202" s="1" t="s">
        <v>14</v>
      </c>
      <c r="F3202" s="1" t="s">
        <v>15</v>
      </c>
      <c r="G3202" s="2">
        <v>0.88</v>
      </c>
      <c r="H3202" s="2">
        <v>0.85000000000000009</v>
      </c>
      <c r="I3202" s="2">
        <v>0.99</v>
      </c>
      <c r="J3202" s="1" t="s">
        <v>37</v>
      </c>
      <c r="K3202" s="1">
        <f>VLOOKUP(A3202,'Student Details'!$A:$O,15,0)</f>
        <v>2.5</v>
      </c>
      <c r="L3202" s="9">
        <f>VLOOKUP(A3202,'Marks Details'!$F$2:$G$5281,2,0)</f>
        <v>0.55000000000000004</v>
      </c>
      <c r="M3202" s="1">
        <f>VLOOKUP(A3202,'Placement Details'!$A:$D,4,0)</f>
        <v>17.579999999999998</v>
      </c>
      <c r="N3202" s="1" t="str">
        <f>VLOOKUP(A3202,'Placement Details'!$A:$B,2,0)</f>
        <v>IT</v>
      </c>
      <c r="O3202" s="1" t="str">
        <f t="shared" si="49"/>
        <v>Yes</v>
      </c>
      <c r="V3202"/>
      <c r="W3202"/>
    </row>
    <row r="3203" spans="1:23" x14ac:dyDescent="0.3">
      <c r="A3203" s="1" t="s">
        <v>306</v>
      </c>
      <c r="B3203" s="1">
        <v>24</v>
      </c>
      <c r="C3203" s="1" t="s">
        <v>12</v>
      </c>
      <c r="D3203" s="1" t="s">
        <v>13</v>
      </c>
      <c r="E3203" s="1" t="s">
        <v>14</v>
      </c>
      <c r="F3203" s="1" t="s">
        <v>15</v>
      </c>
      <c r="G3203" s="2">
        <v>0.8899999999999999</v>
      </c>
      <c r="H3203" s="2">
        <v>0.87000000000000011</v>
      </c>
      <c r="I3203" s="2">
        <v>0.94</v>
      </c>
      <c r="J3203" s="1" t="s">
        <v>22</v>
      </c>
      <c r="K3203" s="1">
        <f>VLOOKUP(A3203,'Student Details'!$A:$O,15,0)</f>
        <v>2.9</v>
      </c>
      <c r="L3203" s="9">
        <f>VLOOKUP(A3203,'Marks Details'!$F$2:$G$5281,2,0)</f>
        <v>0.77249999999999996</v>
      </c>
      <c r="M3203" s="1">
        <f>VLOOKUP(A3203,'Placement Details'!$A:$D,4,0)</f>
        <v>17.559999999999999</v>
      </c>
      <c r="N3203" s="1" t="str">
        <f>VLOOKUP(A3203,'Placement Details'!$A:$B,2,0)</f>
        <v>IT</v>
      </c>
      <c r="O3203" s="1" t="str">
        <f t="shared" ref="O3203:O3266" si="50">IF(K3203=0,"No","Yes")</f>
        <v>Yes</v>
      </c>
      <c r="V3203"/>
      <c r="W3203"/>
    </row>
    <row r="3204" spans="1:23" x14ac:dyDescent="0.3">
      <c r="A3204" s="1" t="s">
        <v>230</v>
      </c>
      <c r="B3204" s="1">
        <v>21</v>
      </c>
      <c r="C3204" s="1" t="s">
        <v>12</v>
      </c>
      <c r="D3204" s="1" t="s">
        <v>27</v>
      </c>
      <c r="E3204" s="1" t="s">
        <v>14</v>
      </c>
      <c r="F3204" s="1" t="s">
        <v>15</v>
      </c>
      <c r="G3204" s="2">
        <v>0.77</v>
      </c>
      <c r="H3204" s="2">
        <v>0.91</v>
      </c>
      <c r="I3204" s="2">
        <v>0.97</v>
      </c>
      <c r="J3204" s="1" t="s">
        <v>19</v>
      </c>
      <c r="K3204" s="1">
        <f>VLOOKUP(A3204,'Student Details'!$A:$O,15,0)</f>
        <v>0</v>
      </c>
      <c r="L3204" s="9">
        <f>VLOOKUP(A3204,'Marks Details'!$F$2:$G$5281,2,0)</f>
        <v>0.60250000000000004</v>
      </c>
      <c r="M3204" s="1">
        <f>VLOOKUP(A3204,'Placement Details'!$A:$D,4,0)</f>
        <v>17.55</v>
      </c>
      <c r="N3204" s="1" t="str">
        <f>VLOOKUP(A3204,'Placement Details'!$A:$B,2,0)</f>
        <v>Marketing</v>
      </c>
      <c r="O3204" s="1" t="str">
        <f t="shared" si="50"/>
        <v>No</v>
      </c>
      <c r="V3204"/>
      <c r="W3204"/>
    </row>
    <row r="3205" spans="1:23" x14ac:dyDescent="0.3">
      <c r="A3205" s="1" t="s">
        <v>241</v>
      </c>
      <c r="B3205" s="1">
        <v>22</v>
      </c>
      <c r="C3205" s="1" t="s">
        <v>12</v>
      </c>
      <c r="D3205" s="1" t="s">
        <v>13</v>
      </c>
      <c r="E3205" s="1" t="s">
        <v>14</v>
      </c>
      <c r="F3205" s="1" t="s">
        <v>15</v>
      </c>
      <c r="G3205" s="2">
        <v>0.87</v>
      </c>
      <c r="H3205" s="2">
        <v>0.93</v>
      </c>
      <c r="I3205" s="2">
        <v>0.91999999999999993</v>
      </c>
      <c r="J3205" s="1" t="s">
        <v>16</v>
      </c>
      <c r="K3205" s="1">
        <f>VLOOKUP(A3205,'Student Details'!$A:$O,15,0)</f>
        <v>1.1000000000000001</v>
      </c>
      <c r="L3205" s="9">
        <f>VLOOKUP(A3205,'Marks Details'!$F$2:$G$5281,2,0)</f>
        <v>0.74249999999999994</v>
      </c>
      <c r="M3205" s="1">
        <f>VLOOKUP(A3205,'Placement Details'!$A:$D,4,0)</f>
        <v>17.55</v>
      </c>
      <c r="N3205" s="1" t="str">
        <f>VLOOKUP(A3205,'Placement Details'!$A:$B,2,0)</f>
        <v>IT</v>
      </c>
      <c r="O3205" s="1" t="str">
        <f t="shared" si="50"/>
        <v>Yes</v>
      </c>
      <c r="V3205"/>
      <c r="W3205"/>
    </row>
    <row r="3206" spans="1:23" x14ac:dyDescent="0.3">
      <c r="A3206" s="1" t="s">
        <v>339</v>
      </c>
      <c r="B3206" s="1">
        <v>22</v>
      </c>
      <c r="C3206" s="1" t="s">
        <v>331</v>
      </c>
      <c r="D3206" s="1" t="s">
        <v>27</v>
      </c>
      <c r="E3206" s="1" t="s">
        <v>14</v>
      </c>
      <c r="F3206" s="1" t="s">
        <v>15</v>
      </c>
      <c r="G3206" s="2">
        <v>0.74</v>
      </c>
      <c r="H3206" s="2">
        <v>0.83000000000000007</v>
      </c>
      <c r="I3206" s="2">
        <v>0.88</v>
      </c>
      <c r="J3206" s="1" t="s">
        <v>16</v>
      </c>
      <c r="K3206" s="1">
        <f>VLOOKUP(A3206,'Student Details'!$A:$O,15,0)</f>
        <v>0</v>
      </c>
      <c r="L3206" s="9">
        <f>VLOOKUP(A3206,'Marks Details'!$F$2:$G$5281,2,0)</f>
        <v>0.70250000000000001</v>
      </c>
      <c r="M3206" s="1">
        <f>VLOOKUP(A3206,'Placement Details'!$A:$D,4,0)</f>
        <v>17.55</v>
      </c>
      <c r="N3206" s="1" t="str">
        <f>VLOOKUP(A3206,'Placement Details'!$A:$B,2,0)</f>
        <v>Sales</v>
      </c>
      <c r="O3206" s="1" t="str">
        <f t="shared" si="50"/>
        <v>No</v>
      </c>
      <c r="V3206"/>
      <c r="W3206"/>
    </row>
    <row r="3207" spans="1:23" x14ac:dyDescent="0.3">
      <c r="A3207" s="1" t="s">
        <v>447</v>
      </c>
      <c r="B3207" s="1">
        <v>24</v>
      </c>
      <c r="C3207" s="1" t="s">
        <v>412</v>
      </c>
      <c r="D3207" s="1" t="s">
        <v>13</v>
      </c>
      <c r="E3207" s="1" t="s">
        <v>14</v>
      </c>
      <c r="F3207" s="1" t="s">
        <v>15</v>
      </c>
      <c r="G3207" s="2">
        <v>0.69</v>
      </c>
      <c r="H3207" s="2">
        <v>0.93</v>
      </c>
      <c r="I3207" s="2">
        <v>0.87</v>
      </c>
      <c r="J3207" s="1" t="s">
        <v>16</v>
      </c>
      <c r="K3207" s="1">
        <f>VLOOKUP(A3207,'Student Details'!$A:$O,15,0)</f>
        <v>2.1</v>
      </c>
      <c r="L3207" s="9">
        <f>VLOOKUP(A3207,'Marks Details'!$F$2:$G$5281,2,0)</f>
        <v>0.64000000000000012</v>
      </c>
      <c r="M3207" s="1">
        <f>VLOOKUP(A3207,'Placement Details'!$A:$D,4,0)</f>
        <v>17.55</v>
      </c>
      <c r="N3207" s="1" t="str">
        <f>VLOOKUP(A3207,'Placement Details'!$A:$B,2,0)</f>
        <v>Marketing</v>
      </c>
      <c r="O3207" s="1" t="str">
        <f t="shared" si="50"/>
        <v>Yes</v>
      </c>
      <c r="V3207"/>
      <c r="W3207"/>
    </row>
    <row r="3208" spans="1:23" x14ac:dyDescent="0.3">
      <c r="A3208" s="1" t="s">
        <v>178</v>
      </c>
      <c r="B3208" s="1">
        <v>26</v>
      </c>
      <c r="C3208" s="1" t="s">
        <v>12</v>
      </c>
      <c r="D3208" s="1" t="s">
        <v>27</v>
      </c>
      <c r="E3208" s="1" t="s">
        <v>14</v>
      </c>
      <c r="F3208" s="1" t="s">
        <v>48</v>
      </c>
      <c r="G3208" s="2">
        <v>0.78</v>
      </c>
      <c r="H3208" s="2">
        <v>0.91</v>
      </c>
      <c r="I3208" s="2">
        <v>0.94</v>
      </c>
      <c r="J3208" s="1" t="s">
        <v>22</v>
      </c>
      <c r="K3208" s="1">
        <f>VLOOKUP(A3208,'Student Details'!$A:$O,15,0)</f>
        <v>3.5</v>
      </c>
      <c r="L3208" s="9">
        <f>VLOOKUP(A3208,'Marks Details'!$F$2:$G$5281,2,0)</f>
        <v>0.75750000000000006</v>
      </c>
      <c r="M3208" s="1">
        <f>VLOOKUP(A3208,'Placement Details'!$A:$D,4,0)</f>
        <v>17.53</v>
      </c>
      <c r="N3208" s="1" t="str">
        <f>VLOOKUP(A3208,'Placement Details'!$A:$B,2,0)</f>
        <v>Operations</v>
      </c>
      <c r="O3208" s="1" t="str">
        <f t="shared" si="50"/>
        <v>Yes</v>
      </c>
      <c r="V3208"/>
      <c r="W3208"/>
    </row>
    <row r="3209" spans="1:23" x14ac:dyDescent="0.3">
      <c r="A3209" s="1" t="s">
        <v>126</v>
      </c>
      <c r="B3209" s="1">
        <v>26</v>
      </c>
      <c r="C3209" s="1" t="s">
        <v>12</v>
      </c>
      <c r="D3209" s="1" t="s">
        <v>13</v>
      </c>
      <c r="E3209" s="1" t="s">
        <v>14</v>
      </c>
      <c r="F3209" s="1" t="s">
        <v>15</v>
      </c>
      <c r="G3209" s="2">
        <v>0.65</v>
      </c>
      <c r="H3209" s="2">
        <v>0.88</v>
      </c>
      <c r="I3209" s="2">
        <v>0.95</v>
      </c>
      <c r="J3209" s="1" t="s">
        <v>22</v>
      </c>
      <c r="K3209" s="1">
        <f>VLOOKUP(A3209,'Student Details'!$A:$O,15,0)</f>
        <v>3.7</v>
      </c>
      <c r="L3209" s="9">
        <f>VLOOKUP(A3209,'Marks Details'!$F$2:$G$5281,2,0)</f>
        <v>0.66999999999999993</v>
      </c>
      <c r="M3209" s="1">
        <f>VLOOKUP(A3209,'Placement Details'!$A:$D,4,0)</f>
        <v>17.52</v>
      </c>
      <c r="N3209" s="1" t="str">
        <f>VLOOKUP(A3209,'Placement Details'!$A:$B,2,0)</f>
        <v>Sales</v>
      </c>
      <c r="O3209" s="1" t="str">
        <f t="shared" si="50"/>
        <v>Yes</v>
      </c>
      <c r="V3209"/>
      <c r="W3209"/>
    </row>
    <row r="3210" spans="1:23" x14ac:dyDescent="0.3">
      <c r="A3210" s="1" t="s">
        <v>293</v>
      </c>
      <c r="B3210" s="1">
        <v>24</v>
      </c>
      <c r="C3210" s="1" t="s">
        <v>12</v>
      </c>
      <c r="D3210" s="1" t="s">
        <v>13</v>
      </c>
      <c r="E3210" s="1" t="s">
        <v>14</v>
      </c>
      <c r="F3210" s="1" t="s">
        <v>15</v>
      </c>
      <c r="G3210" s="2">
        <v>0.63</v>
      </c>
      <c r="H3210" s="2">
        <v>0.89</v>
      </c>
      <c r="I3210" s="2">
        <v>0.97</v>
      </c>
      <c r="J3210" s="1" t="s">
        <v>37</v>
      </c>
      <c r="K3210" s="1">
        <f>VLOOKUP(A3210,'Student Details'!$A:$O,15,0)</f>
        <v>2.2999999999999998</v>
      </c>
      <c r="L3210" s="9">
        <f>VLOOKUP(A3210,'Marks Details'!$F$2:$G$5281,2,0)</f>
        <v>0.75</v>
      </c>
      <c r="M3210" s="1">
        <f>VLOOKUP(A3210,'Placement Details'!$A:$D,4,0)</f>
        <v>17.52</v>
      </c>
      <c r="N3210" s="1" t="str">
        <f>VLOOKUP(A3210,'Placement Details'!$A:$B,2,0)</f>
        <v>Sales</v>
      </c>
      <c r="O3210" s="1" t="str">
        <f t="shared" si="50"/>
        <v>Yes</v>
      </c>
      <c r="V3210"/>
      <c r="W3210"/>
    </row>
    <row r="3211" spans="1:23" x14ac:dyDescent="0.3">
      <c r="A3211" s="1" t="s">
        <v>167</v>
      </c>
      <c r="B3211" s="1">
        <v>26</v>
      </c>
      <c r="C3211" s="1" t="s">
        <v>12</v>
      </c>
      <c r="D3211" s="1" t="s">
        <v>27</v>
      </c>
      <c r="E3211" s="1" t="s">
        <v>14</v>
      </c>
      <c r="F3211" s="1" t="s">
        <v>15</v>
      </c>
      <c r="G3211" s="2">
        <v>0.85</v>
      </c>
      <c r="H3211" s="2">
        <v>0.81</v>
      </c>
      <c r="I3211" s="2">
        <v>0.95</v>
      </c>
      <c r="J3211" s="1" t="s">
        <v>22</v>
      </c>
      <c r="K3211" s="1">
        <f>VLOOKUP(A3211,'Student Details'!$A:$O,15,0)</f>
        <v>3.5</v>
      </c>
      <c r="L3211" s="9">
        <f>VLOOKUP(A3211,'Marks Details'!$F$2:$G$5281,2,0)</f>
        <v>0.72250000000000003</v>
      </c>
      <c r="M3211" s="1">
        <f>VLOOKUP(A3211,'Placement Details'!$A:$D,4,0)</f>
        <v>17.5</v>
      </c>
      <c r="N3211" s="1" t="str">
        <f>VLOOKUP(A3211,'Placement Details'!$A:$B,2,0)</f>
        <v>IT</v>
      </c>
      <c r="O3211" s="1" t="str">
        <f t="shared" si="50"/>
        <v>Yes</v>
      </c>
      <c r="V3211"/>
      <c r="W3211"/>
    </row>
    <row r="3212" spans="1:23" x14ac:dyDescent="0.3">
      <c r="A3212" s="1" t="s">
        <v>276</v>
      </c>
      <c r="B3212" s="1">
        <v>25</v>
      </c>
      <c r="C3212" s="1" t="s">
        <v>12</v>
      </c>
      <c r="D3212" s="1" t="s">
        <v>27</v>
      </c>
      <c r="E3212" s="1" t="s">
        <v>14</v>
      </c>
      <c r="F3212" s="1" t="s">
        <v>15</v>
      </c>
      <c r="G3212" s="2">
        <v>0.66999999999999993</v>
      </c>
      <c r="H3212" s="2">
        <v>0.91</v>
      </c>
      <c r="I3212" s="2">
        <v>0.92999999999999994</v>
      </c>
      <c r="J3212" s="1" t="s">
        <v>19</v>
      </c>
      <c r="K3212" s="1">
        <f>VLOOKUP(A3212,'Student Details'!$A:$O,15,0)</f>
        <v>3.3</v>
      </c>
      <c r="L3212" s="9">
        <f>VLOOKUP(A3212,'Marks Details'!$F$2:$G$5281,2,0)</f>
        <v>0.73</v>
      </c>
      <c r="M3212" s="1">
        <f>VLOOKUP(A3212,'Placement Details'!$A:$D,4,0)</f>
        <v>17.5</v>
      </c>
      <c r="N3212" s="1" t="str">
        <f>VLOOKUP(A3212,'Placement Details'!$A:$B,2,0)</f>
        <v>Operations</v>
      </c>
      <c r="O3212" s="1" t="str">
        <f t="shared" si="50"/>
        <v>Yes</v>
      </c>
      <c r="V3212"/>
      <c r="W3212"/>
    </row>
    <row r="3213" spans="1:23" x14ac:dyDescent="0.3">
      <c r="A3213" s="1" t="s">
        <v>274</v>
      </c>
      <c r="B3213" s="1">
        <v>26</v>
      </c>
      <c r="C3213" s="1" t="s">
        <v>12</v>
      </c>
      <c r="D3213" s="1" t="s">
        <v>27</v>
      </c>
      <c r="E3213" s="1" t="s">
        <v>14</v>
      </c>
      <c r="F3213" s="1" t="s">
        <v>15</v>
      </c>
      <c r="G3213" s="2">
        <v>0.66999999999999993</v>
      </c>
      <c r="H3213" s="2">
        <v>0.84000000000000008</v>
      </c>
      <c r="I3213" s="2">
        <v>0.87</v>
      </c>
      <c r="J3213" s="1" t="s">
        <v>40</v>
      </c>
      <c r="K3213" s="1">
        <f>VLOOKUP(A3213,'Student Details'!$A:$O,15,0)</f>
        <v>4.7</v>
      </c>
      <c r="L3213" s="9">
        <f>VLOOKUP(A3213,'Marks Details'!$F$2:$G$5281,2,0)</f>
        <v>0.63500000000000001</v>
      </c>
      <c r="M3213" s="1">
        <f>VLOOKUP(A3213,'Placement Details'!$A:$D,4,0)</f>
        <v>17.47</v>
      </c>
      <c r="N3213" s="1" t="str">
        <f>VLOOKUP(A3213,'Placement Details'!$A:$B,2,0)</f>
        <v>Operations</v>
      </c>
      <c r="O3213" s="1" t="str">
        <f t="shared" si="50"/>
        <v>Yes</v>
      </c>
      <c r="V3213"/>
      <c r="W3213"/>
    </row>
    <row r="3214" spans="1:23" x14ac:dyDescent="0.3">
      <c r="A3214" s="1" t="s">
        <v>309</v>
      </c>
      <c r="B3214" s="1">
        <v>23</v>
      </c>
      <c r="C3214" s="1" t="s">
        <v>12</v>
      </c>
      <c r="D3214" s="1" t="s">
        <v>27</v>
      </c>
      <c r="E3214" s="1" t="s">
        <v>14</v>
      </c>
      <c r="F3214" s="1" t="s">
        <v>42</v>
      </c>
      <c r="G3214" s="2">
        <v>0.64</v>
      </c>
      <c r="H3214" s="2">
        <v>0.82000000000000006</v>
      </c>
      <c r="I3214" s="2">
        <v>0.86</v>
      </c>
      <c r="J3214" s="1" t="s">
        <v>16</v>
      </c>
      <c r="K3214" s="1">
        <f>VLOOKUP(A3214,'Student Details'!$A:$O,15,0)</f>
        <v>0</v>
      </c>
      <c r="L3214" s="9">
        <f>VLOOKUP(A3214,'Marks Details'!$F$2:$G$5281,2,0)</f>
        <v>0.83499999999999996</v>
      </c>
      <c r="M3214" s="1">
        <f>VLOOKUP(A3214,'Placement Details'!$A:$D,4,0)</f>
        <v>17.47</v>
      </c>
      <c r="N3214" s="1" t="str">
        <f>VLOOKUP(A3214,'Placement Details'!$A:$B,2,0)</f>
        <v>Sales</v>
      </c>
      <c r="O3214" s="1" t="str">
        <f t="shared" si="50"/>
        <v>No</v>
      </c>
      <c r="V3214"/>
      <c r="W3214"/>
    </row>
    <row r="3215" spans="1:23" x14ac:dyDescent="0.3">
      <c r="A3215" s="1" t="s">
        <v>170</v>
      </c>
      <c r="B3215" s="1">
        <v>21</v>
      </c>
      <c r="C3215" s="1" t="s">
        <v>12</v>
      </c>
      <c r="D3215" s="1" t="s">
        <v>13</v>
      </c>
      <c r="E3215" s="1" t="s">
        <v>14</v>
      </c>
      <c r="F3215" s="1" t="s">
        <v>15</v>
      </c>
      <c r="G3215" s="2">
        <v>0.67999999999999994</v>
      </c>
      <c r="H3215" s="2">
        <v>0.89</v>
      </c>
      <c r="I3215" s="2">
        <v>0.86</v>
      </c>
      <c r="J3215" s="1" t="s">
        <v>22</v>
      </c>
      <c r="K3215" s="1">
        <f>VLOOKUP(A3215,'Student Details'!$A:$O,15,0)</f>
        <v>0</v>
      </c>
      <c r="L3215" s="9">
        <f>VLOOKUP(A3215,'Marks Details'!$F$2:$G$5281,2,0)</f>
        <v>0.76999999999999991</v>
      </c>
      <c r="M3215" s="1">
        <f>VLOOKUP(A3215,'Placement Details'!$A:$D,4,0)</f>
        <v>17.440000000000001</v>
      </c>
      <c r="N3215" s="1" t="str">
        <f>VLOOKUP(A3215,'Placement Details'!$A:$B,2,0)</f>
        <v>Operations</v>
      </c>
      <c r="O3215" s="1" t="str">
        <f t="shared" si="50"/>
        <v>No</v>
      </c>
      <c r="V3215"/>
      <c r="W3215"/>
    </row>
    <row r="3216" spans="1:23" x14ac:dyDescent="0.3">
      <c r="A3216" s="1" t="s">
        <v>326</v>
      </c>
      <c r="B3216" s="1">
        <v>23</v>
      </c>
      <c r="C3216" s="1" t="s">
        <v>12</v>
      </c>
      <c r="D3216" s="1" t="s">
        <v>13</v>
      </c>
      <c r="E3216" s="1" t="s">
        <v>14</v>
      </c>
      <c r="F3216" s="1" t="s">
        <v>15</v>
      </c>
      <c r="G3216" s="2">
        <v>0.65</v>
      </c>
      <c r="H3216" s="2">
        <v>0.82000000000000006</v>
      </c>
      <c r="I3216" s="2">
        <v>0.90999999999999992</v>
      </c>
      <c r="J3216" s="1" t="s">
        <v>16</v>
      </c>
      <c r="K3216" s="1">
        <f>VLOOKUP(A3216,'Student Details'!$A:$O,15,0)</f>
        <v>1.4</v>
      </c>
      <c r="L3216" s="9">
        <f>VLOOKUP(A3216,'Marks Details'!$F$2:$G$5281,2,0)</f>
        <v>0.73750000000000004</v>
      </c>
      <c r="M3216" s="1">
        <f>VLOOKUP(A3216,'Placement Details'!$A:$D,4,0)</f>
        <v>17.440000000000001</v>
      </c>
      <c r="N3216" s="1" t="str">
        <f>VLOOKUP(A3216,'Placement Details'!$A:$B,2,0)</f>
        <v>IT</v>
      </c>
      <c r="O3216" s="1" t="str">
        <f t="shared" si="50"/>
        <v>Yes</v>
      </c>
      <c r="V3216"/>
      <c r="W3216"/>
    </row>
    <row r="3217" spans="1:23" x14ac:dyDescent="0.3">
      <c r="A3217" s="1" t="s">
        <v>328</v>
      </c>
      <c r="B3217" s="1">
        <v>25</v>
      </c>
      <c r="C3217" s="1" t="s">
        <v>12</v>
      </c>
      <c r="D3217" s="1" t="s">
        <v>27</v>
      </c>
      <c r="E3217" s="1" t="s">
        <v>14</v>
      </c>
      <c r="F3217" s="1" t="s">
        <v>15</v>
      </c>
      <c r="G3217" s="2">
        <v>0.80999999999999994</v>
      </c>
      <c r="H3217" s="2">
        <v>0.85000000000000009</v>
      </c>
      <c r="I3217" s="2">
        <v>0.89</v>
      </c>
      <c r="J3217" s="1" t="s">
        <v>19</v>
      </c>
      <c r="K3217" s="1">
        <f>VLOOKUP(A3217,'Student Details'!$A:$O,15,0)</f>
        <v>3.3</v>
      </c>
      <c r="L3217" s="9">
        <f>VLOOKUP(A3217,'Marks Details'!$F$2:$G$5281,2,0)</f>
        <v>0.70499999999999996</v>
      </c>
      <c r="M3217" s="1">
        <f>VLOOKUP(A3217,'Placement Details'!$A:$D,4,0)</f>
        <v>17.440000000000001</v>
      </c>
      <c r="N3217" s="1" t="str">
        <f>VLOOKUP(A3217,'Placement Details'!$A:$B,2,0)</f>
        <v>Operations</v>
      </c>
      <c r="O3217" s="1" t="str">
        <f t="shared" si="50"/>
        <v>Yes</v>
      </c>
      <c r="V3217"/>
      <c r="W3217"/>
    </row>
    <row r="3218" spans="1:23" x14ac:dyDescent="0.3">
      <c r="A3218" s="1" t="s">
        <v>242</v>
      </c>
      <c r="B3218" s="1">
        <v>26</v>
      </c>
      <c r="C3218" s="1" t="s">
        <v>12</v>
      </c>
      <c r="D3218" s="1" t="s">
        <v>27</v>
      </c>
      <c r="E3218" s="1" t="s">
        <v>14</v>
      </c>
      <c r="F3218" s="1" t="s">
        <v>44</v>
      </c>
      <c r="G3218" s="2">
        <v>0.80999999999999994</v>
      </c>
      <c r="H3218" s="2">
        <v>0.82000000000000006</v>
      </c>
      <c r="I3218" s="2">
        <v>0.98</v>
      </c>
      <c r="J3218" s="1" t="s">
        <v>37</v>
      </c>
      <c r="K3218" s="1">
        <f>VLOOKUP(A3218,'Student Details'!$A:$O,15,0)</f>
        <v>4.0999999999999996</v>
      </c>
      <c r="L3218" s="9">
        <f>VLOOKUP(A3218,'Marks Details'!$F$2:$G$5281,2,0)</f>
        <v>0.81</v>
      </c>
      <c r="M3218" s="1">
        <f>VLOOKUP(A3218,'Placement Details'!$A:$D,4,0)</f>
        <v>17.43</v>
      </c>
      <c r="N3218" s="1" t="str">
        <f>VLOOKUP(A3218,'Placement Details'!$A:$B,2,0)</f>
        <v>Operations</v>
      </c>
      <c r="O3218" s="1" t="str">
        <f t="shared" si="50"/>
        <v>Yes</v>
      </c>
      <c r="V3218"/>
      <c r="W3218"/>
    </row>
    <row r="3219" spans="1:23" x14ac:dyDescent="0.3">
      <c r="A3219" s="1" t="s">
        <v>459</v>
      </c>
      <c r="B3219" s="1">
        <v>26</v>
      </c>
      <c r="C3219" s="1" t="s">
        <v>412</v>
      </c>
      <c r="D3219" s="1" t="s">
        <v>13</v>
      </c>
      <c r="E3219" s="1" t="s">
        <v>14</v>
      </c>
      <c r="F3219" s="1" t="s">
        <v>15</v>
      </c>
      <c r="G3219" s="2">
        <v>0.72</v>
      </c>
      <c r="H3219" s="2">
        <v>0.95000000000000007</v>
      </c>
      <c r="I3219" s="2">
        <v>0.86</v>
      </c>
      <c r="J3219" s="1" t="s">
        <v>19</v>
      </c>
      <c r="K3219" s="1">
        <f>VLOOKUP(A3219,'Student Details'!$A:$O,15,0)</f>
        <v>3.6</v>
      </c>
      <c r="L3219" s="9">
        <f>VLOOKUP(A3219,'Marks Details'!$F$2:$G$5281,2,0)</f>
        <v>0.70499999999999996</v>
      </c>
      <c r="M3219" s="1">
        <f>VLOOKUP(A3219,'Placement Details'!$A:$D,4,0)</f>
        <v>17.43</v>
      </c>
      <c r="N3219" s="1" t="str">
        <f>VLOOKUP(A3219,'Placement Details'!$A:$B,2,0)</f>
        <v>Sales</v>
      </c>
      <c r="O3219" s="1" t="str">
        <f t="shared" si="50"/>
        <v>Yes</v>
      </c>
      <c r="V3219"/>
      <c r="W3219"/>
    </row>
    <row r="3220" spans="1:23" x14ac:dyDescent="0.3">
      <c r="A3220" s="1" t="s">
        <v>26</v>
      </c>
      <c r="B3220" s="1">
        <v>24</v>
      </c>
      <c r="C3220" s="1" t="s">
        <v>12</v>
      </c>
      <c r="D3220" s="1" t="s">
        <v>27</v>
      </c>
      <c r="E3220" s="1" t="s">
        <v>14</v>
      </c>
      <c r="F3220" s="1" t="s">
        <v>25</v>
      </c>
      <c r="G3220" s="2">
        <v>0.85</v>
      </c>
      <c r="H3220" s="2">
        <v>0.82000000000000006</v>
      </c>
      <c r="I3220" s="2">
        <v>0.97</v>
      </c>
      <c r="J3220" s="1" t="s">
        <v>19</v>
      </c>
      <c r="K3220" s="1">
        <f>VLOOKUP(A3220,'Student Details'!$A:$O,15,0)</f>
        <v>3.9</v>
      </c>
      <c r="L3220" s="9">
        <f>VLOOKUP(A3220,'Marks Details'!$F$2:$G$5281,2,0)</f>
        <v>0.69</v>
      </c>
      <c r="M3220" s="1">
        <f>VLOOKUP(A3220,'Placement Details'!$A:$D,4,0)</f>
        <v>17.41</v>
      </c>
      <c r="N3220" s="1" t="str">
        <f>VLOOKUP(A3220,'Placement Details'!$A:$B,2,0)</f>
        <v>Sales</v>
      </c>
      <c r="O3220" s="1" t="str">
        <f t="shared" si="50"/>
        <v>Yes</v>
      </c>
      <c r="V3220"/>
      <c r="W3220"/>
    </row>
    <row r="3221" spans="1:23" x14ac:dyDescent="0.3">
      <c r="A3221" s="1" t="s">
        <v>136</v>
      </c>
      <c r="B3221" s="1">
        <v>27</v>
      </c>
      <c r="C3221" s="1" t="s">
        <v>12</v>
      </c>
      <c r="D3221" s="1" t="s">
        <v>13</v>
      </c>
      <c r="E3221" s="1" t="s">
        <v>14</v>
      </c>
      <c r="F3221" s="1" t="s">
        <v>42</v>
      </c>
      <c r="G3221" s="2">
        <v>0.73</v>
      </c>
      <c r="H3221" s="2">
        <v>0.89</v>
      </c>
      <c r="I3221" s="2">
        <v>0.94</v>
      </c>
      <c r="J3221" s="1" t="s">
        <v>22</v>
      </c>
      <c r="K3221" s="1">
        <f>VLOOKUP(A3221,'Student Details'!$A:$O,15,0)</f>
        <v>3.7</v>
      </c>
      <c r="L3221" s="9">
        <f>VLOOKUP(A3221,'Marks Details'!$F$2:$G$5281,2,0)</f>
        <v>0.625</v>
      </c>
      <c r="M3221" s="1">
        <f>VLOOKUP(A3221,'Placement Details'!$A:$D,4,0)</f>
        <v>17.41</v>
      </c>
      <c r="N3221" s="1" t="str">
        <f>VLOOKUP(A3221,'Placement Details'!$A:$B,2,0)</f>
        <v>IT</v>
      </c>
      <c r="O3221" s="1" t="str">
        <f t="shared" si="50"/>
        <v>Yes</v>
      </c>
      <c r="V3221"/>
      <c r="W3221"/>
    </row>
    <row r="3222" spans="1:23" x14ac:dyDescent="0.3">
      <c r="A3222" s="1" t="s">
        <v>218</v>
      </c>
      <c r="B3222" s="1">
        <v>24</v>
      </c>
      <c r="C3222" s="1" t="s">
        <v>12</v>
      </c>
      <c r="D3222" s="1" t="s">
        <v>13</v>
      </c>
      <c r="E3222" s="1" t="s">
        <v>14</v>
      </c>
      <c r="F3222" s="1" t="s">
        <v>15</v>
      </c>
      <c r="G3222" s="2">
        <v>0.88</v>
      </c>
      <c r="H3222" s="2">
        <v>0.81</v>
      </c>
      <c r="I3222" s="2">
        <v>0.9</v>
      </c>
      <c r="J3222" s="1" t="s">
        <v>19</v>
      </c>
      <c r="K3222" s="1">
        <f>VLOOKUP(A3222,'Student Details'!$A:$O,15,0)</f>
        <v>2.1</v>
      </c>
      <c r="L3222" s="9">
        <f>VLOOKUP(A3222,'Marks Details'!$F$2:$G$5281,2,0)</f>
        <v>0.65749999999999997</v>
      </c>
      <c r="M3222" s="1">
        <f>VLOOKUP(A3222,'Placement Details'!$A:$D,4,0)</f>
        <v>17.41</v>
      </c>
      <c r="N3222" s="1" t="str">
        <f>VLOOKUP(A3222,'Placement Details'!$A:$B,2,0)</f>
        <v>Sales</v>
      </c>
      <c r="O3222" s="1" t="str">
        <f t="shared" si="50"/>
        <v>Yes</v>
      </c>
      <c r="V3222"/>
      <c r="W3222"/>
    </row>
    <row r="3223" spans="1:23" x14ac:dyDescent="0.3">
      <c r="A3223" s="1" t="s">
        <v>227</v>
      </c>
      <c r="B3223" s="1">
        <v>24</v>
      </c>
      <c r="C3223" s="1" t="s">
        <v>12</v>
      </c>
      <c r="D3223" s="1" t="s">
        <v>27</v>
      </c>
      <c r="E3223" s="1" t="s">
        <v>14</v>
      </c>
      <c r="F3223" s="1" t="s">
        <v>15</v>
      </c>
      <c r="G3223" s="2">
        <v>0.85</v>
      </c>
      <c r="H3223" s="2">
        <v>0.8600000000000001</v>
      </c>
      <c r="I3223" s="2">
        <v>0.98</v>
      </c>
      <c r="J3223" s="1" t="s">
        <v>16</v>
      </c>
      <c r="K3223" s="1">
        <f>VLOOKUP(A3223,'Student Details'!$A:$O,15,0)</f>
        <v>2.2999999999999998</v>
      </c>
      <c r="L3223" s="9">
        <f>VLOOKUP(A3223,'Marks Details'!$F$2:$G$5281,2,0)</f>
        <v>0.57750000000000001</v>
      </c>
      <c r="M3223" s="1">
        <f>VLOOKUP(A3223,'Placement Details'!$A:$D,4,0)</f>
        <v>17.399999999999999</v>
      </c>
      <c r="N3223" s="1" t="str">
        <f>VLOOKUP(A3223,'Placement Details'!$A:$B,2,0)</f>
        <v>Operations</v>
      </c>
      <c r="O3223" s="1" t="str">
        <f t="shared" si="50"/>
        <v>Yes</v>
      </c>
      <c r="V3223"/>
      <c r="W3223"/>
    </row>
    <row r="3224" spans="1:23" x14ac:dyDescent="0.3">
      <c r="A3224" s="1" t="s">
        <v>67</v>
      </c>
      <c r="B3224" s="1">
        <v>24</v>
      </c>
      <c r="C3224" s="1" t="s">
        <v>12</v>
      </c>
      <c r="D3224" s="1" t="s">
        <v>13</v>
      </c>
      <c r="E3224" s="1" t="s">
        <v>14</v>
      </c>
      <c r="F3224" s="1" t="s">
        <v>15</v>
      </c>
      <c r="G3224" s="2">
        <v>0.62</v>
      </c>
      <c r="H3224" s="2">
        <v>0.84000000000000008</v>
      </c>
      <c r="I3224" s="2">
        <v>0.9</v>
      </c>
      <c r="J3224" s="1" t="s">
        <v>22</v>
      </c>
      <c r="K3224" s="1">
        <f>VLOOKUP(A3224,'Student Details'!$A:$O,15,0)</f>
        <v>1.9</v>
      </c>
      <c r="L3224" s="9">
        <f>VLOOKUP(A3224,'Marks Details'!$F$2:$G$5281,2,0)</f>
        <v>0.79</v>
      </c>
      <c r="M3224" s="1">
        <f>VLOOKUP(A3224,'Placement Details'!$A:$D,4,0)</f>
        <v>17.38</v>
      </c>
      <c r="N3224" s="1" t="str">
        <f>VLOOKUP(A3224,'Placement Details'!$A:$B,2,0)</f>
        <v>Sales</v>
      </c>
      <c r="O3224" s="1" t="str">
        <f t="shared" si="50"/>
        <v>Yes</v>
      </c>
      <c r="V3224"/>
      <c r="W3224"/>
    </row>
    <row r="3225" spans="1:23" x14ac:dyDescent="0.3">
      <c r="A3225" s="1" t="s">
        <v>173</v>
      </c>
      <c r="B3225" s="1">
        <v>24</v>
      </c>
      <c r="C3225" s="1" t="s">
        <v>12</v>
      </c>
      <c r="D3225" s="1" t="s">
        <v>27</v>
      </c>
      <c r="E3225" s="1" t="s">
        <v>14</v>
      </c>
      <c r="F3225" s="1" t="s">
        <v>15</v>
      </c>
      <c r="G3225" s="2">
        <v>0.78</v>
      </c>
      <c r="H3225" s="2">
        <v>0.95000000000000007</v>
      </c>
      <c r="I3225" s="2">
        <v>0.97</v>
      </c>
      <c r="J3225" s="1" t="s">
        <v>16</v>
      </c>
      <c r="K3225" s="1">
        <f>VLOOKUP(A3225,'Student Details'!$A:$O,15,0)</f>
        <v>1.5</v>
      </c>
      <c r="L3225" s="9">
        <f>VLOOKUP(A3225,'Marks Details'!$F$2:$G$5281,2,0)</f>
        <v>0.59499999999999997</v>
      </c>
      <c r="M3225" s="1">
        <f>VLOOKUP(A3225,'Placement Details'!$A:$D,4,0)</f>
        <v>17.37</v>
      </c>
      <c r="N3225" s="1" t="str">
        <f>VLOOKUP(A3225,'Placement Details'!$A:$B,2,0)</f>
        <v>Operations</v>
      </c>
      <c r="O3225" s="1" t="str">
        <f t="shared" si="50"/>
        <v>Yes</v>
      </c>
      <c r="V3225"/>
      <c r="W3225"/>
    </row>
    <row r="3226" spans="1:23" x14ac:dyDescent="0.3">
      <c r="A3226" s="1" t="s">
        <v>92</v>
      </c>
      <c r="B3226" s="1">
        <v>26</v>
      </c>
      <c r="C3226" s="1" t="s">
        <v>12</v>
      </c>
      <c r="D3226" s="1" t="s">
        <v>13</v>
      </c>
      <c r="E3226" s="1" t="s">
        <v>14</v>
      </c>
      <c r="F3226" s="1" t="s">
        <v>15</v>
      </c>
      <c r="G3226" s="2">
        <v>0.6</v>
      </c>
      <c r="H3226" s="2">
        <v>0.83000000000000007</v>
      </c>
      <c r="I3226" s="2">
        <v>0.87</v>
      </c>
      <c r="J3226" s="1" t="s">
        <v>40</v>
      </c>
      <c r="K3226" s="1">
        <f>VLOOKUP(A3226,'Student Details'!$A:$O,15,0)</f>
        <v>4</v>
      </c>
      <c r="L3226" s="9">
        <f>VLOOKUP(A3226,'Marks Details'!$F$2:$G$5281,2,0)</f>
        <v>0.64500000000000002</v>
      </c>
      <c r="M3226" s="1">
        <f>VLOOKUP(A3226,'Placement Details'!$A:$D,4,0)</f>
        <v>17.34</v>
      </c>
      <c r="N3226" s="1" t="str">
        <f>VLOOKUP(A3226,'Placement Details'!$A:$B,2,0)</f>
        <v>Strategy</v>
      </c>
      <c r="O3226" s="1" t="str">
        <f t="shared" si="50"/>
        <v>Yes</v>
      </c>
      <c r="V3226"/>
      <c r="W3226"/>
    </row>
    <row r="3227" spans="1:23" x14ac:dyDescent="0.3">
      <c r="A3227" s="1" t="s">
        <v>116</v>
      </c>
      <c r="B3227" s="1">
        <v>25</v>
      </c>
      <c r="C3227" s="1" t="s">
        <v>12</v>
      </c>
      <c r="D3227" s="1" t="s">
        <v>27</v>
      </c>
      <c r="E3227" s="1" t="s">
        <v>14</v>
      </c>
      <c r="F3227" s="1" t="s">
        <v>15</v>
      </c>
      <c r="G3227" s="2">
        <v>0.69</v>
      </c>
      <c r="H3227" s="2">
        <v>0.94000000000000006</v>
      </c>
      <c r="I3227" s="2">
        <v>0.96</v>
      </c>
      <c r="J3227" s="1" t="s">
        <v>37</v>
      </c>
      <c r="K3227" s="1">
        <f>VLOOKUP(A3227,'Student Details'!$A:$O,15,0)</f>
        <v>2.5</v>
      </c>
      <c r="L3227" s="9">
        <f>VLOOKUP(A3227,'Marks Details'!$F$2:$G$5281,2,0)</f>
        <v>0.71</v>
      </c>
      <c r="M3227" s="1">
        <f>VLOOKUP(A3227,'Placement Details'!$A:$D,4,0)</f>
        <v>17.34</v>
      </c>
      <c r="N3227" s="1" t="str">
        <f>VLOOKUP(A3227,'Placement Details'!$A:$B,2,0)</f>
        <v>Sales</v>
      </c>
      <c r="O3227" s="1" t="str">
        <f t="shared" si="50"/>
        <v>Yes</v>
      </c>
      <c r="V3227"/>
      <c r="W3227"/>
    </row>
    <row r="3228" spans="1:23" x14ac:dyDescent="0.3">
      <c r="A3228" s="1" t="s">
        <v>31</v>
      </c>
      <c r="B3228" s="1">
        <v>24</v>
      </c>
      <c r="C3228" s="1" t="s">
        <v>12</v>
      </c>
      <c r="D3228" s="1" t="s">
        <v>13</v>
      </c>
      <c r="E3228" s="1" t="s">
        <v>14</v>
      </c>
      <c r="F3228" s="1" t="s">
        <v>32</v>
      </c>
      <c r="G3228" s="2">
        <v>0.75</v>
      </c>
      <c r="H3228" s="2">
        <v>0.93</v>
      </c>
      <c r="I3228" s="2">
        <v>0.85</v>
      </c>
      <c r="J3228" s="1" t="s">
        <v>22</v>
      </c>
      <c r="K3228" s="1">
        <f>VLOOKUP(A3228,'Student Details'!$A:$O,15,0)</f>
        <v>4.3</v>
      </c>
      <c r="L3228" s="9">
        <f>VLOOKUP(A3228,'Marks Details'!$F$2:$G$5281,2,0)</f>
        <v>0.70250000000000012</v>
      </c>
      <c r="M3228" s="1">
        <f>VLOOKUP(A3228,'Placement Details'!$A:$D,4,0)</f>
        <v>17.309999999999999</v>
      </c>
      <c r="N3228" s="1" t="str">
        <f>VLOOKUP(A3228,'Placement Details'!$A:$B,2,0)</f>
        <v>Sales</v>
      </c>
      <c r="O3228" s="1" t="str">
        <f t="shared" si="50"/>
        <v>Yes</v>
      </c>
      <c r="V3228"/>
      <c r="W3228"/>
    </row>
    <row r="3229" spans="1:23" x14ac:dyDescent="0.3">
      <c r="A3229" s="1" t="s">
        <v>101</v>
      </c>
      <c r="B3229" s="1">
        <v>23</v>
      </c>
      <c r="C3229" s="1" t="s">
        <v>12</v>
      </c>
      <c r="D3229" s="1" t="s">
        <v>13</v>
      </c>
      <c r="E3229" s="1" t="s">
        <v>14</v>
      </c>
      <c r="F3229" s="1" t="s">
        <v>65</v>
      </c>
      <c r="G3229" s="2">
        <v>0.63</v>
      </c>
      <c r="H3229" s="2">
        <v>0.92</v>
      </c>
      <c r="I3229" s="2">
        <v>0.94</v>
      </c>
      <c r="J3229" s="1" t="s">
        <v>22</v>
      </c>
      <c r="K3229" s="1">
        <f>VLOOKUP(A3229,'Student Details'!$A:$O,15,0)</f>
        <v>2</v>
      </c>
      <c r="L3229" s="9">
        <f>VLOOKUP(A3229,'Marks Details'!$F$2:$G$5281,2,0)</f>
        <v>0.79249999999999998</v>
      </c>
      <c r="M3229" s="1">
        <f>VLOOKUP(A3229,'Placement Details'!$A:$D,4,0)</f>
        <v>17.309999999999999</v>
      </c>
      <c r="N3229" s="1" t="str">
        <f>VLOOKUP(A3229,'Placement Details'!$A:$B,2,0)</f>
        <v>Operations</v>
      </c>
      <c r="O3229" s="1" t="str">
        <f t="shared" si="50"/>
        <v>Yes</v>
      </c>
      <c r="V3229"/>
      <c r="W3229"/>
    </row>
    <row r="3230" spans="1:23" x14ac:dyDescent="0.3">
      <c r="A3230" s="1" t="s">
        <v>433</v>
      </c>
      <c r="B3230" s="1">
        <v>23</v>
      </c>
      <c r="C3230" s="1" t="s">
        <v>412</v>
      </c>
      <c r="D3230" s="1" t="s">
        <v>13</v>
      </c>
      <c r="E3230" s="1" t="s">
        <v>14</v>
      </c>
      <c r="F3230" s="1" t="s">
        <v>36</v>
      </c>
      <c r="G3230" s="2">
        <v>0.89999999999999991</v>
      </c>
      <c r="H3230" s="2">
        <v>0.88</v>
      </c>
      <c r="I3230" s="2">
        <v>0.86</v>
      </c>
      <c r="J3230" s="1" t="s">
        <v>19</v>
      </c>
      <c r="K3230" s="1">
        <f>VLOOKUP(A3230,'Student Details'!$A:$O,15,0)</f>
        <v>3.4</v>
      </c>
      <c r="L3230" s="9">
        <f>VLOOKUP(A3230,'Marks Details'!$F$2:$G$5281,2,0)</f>
        <v>0.64</v>
      </c>
      <c r="M3230" s="1">
        <f>VLOOKUP(A3230,'Placement Details'!$A:$D,4,0)</f>
        <v>17.309999999999999</v>
      </c>
      <c r="N3230" s="1" t="str">
        <f>VLOOKUP(A3230,'Placement Details'!$A:$B,2,0)</f>
        <v>Operations</v>
      </c>
      <c r="O3230" s="1" t="str">
        <f t="shared" si="50"/>
        <v>Yes</v>
      </c>
      <c r="V3230"/>
      <c r="W3230"/>
    </row>
    <row r="3231" spans="1:23" x14ac:dyDescent="0.3">
      <c r="A3231" s="1" t="s">
        <v>110</v>
      </c>
      <c r="B3231" s="1">
        <v>25</v>
      </c>
      <c r="C3231" s="1" t="s">
        <v>12</v>
      </c>
      <c r="D3231" s="1" t="s">
        <v>27</v>
      </c>
      <c r="E3231" s="1" t="s">
        <v>14</v>
      </c>
      <c r="F3231" s="1" t="s">
        <v>15</v>
      </c>
      <c r="G3231" s="2">
        <v>0.87</v>
      </c>
      <c r="H3231" s="2">
        <v>0.93</v>
      </c>
      <c r="I3231" s="2">
        <v>0.87</v>
      </c>
      <c r="J3231" s="1" t="s">
        <v>22</v>
      </c>
      <c r="K3231" s="1">
        <f>VLOOKUP(A3231,'Student Details'!$A:$O,15,0)</f>
        <v>3.7</v>
      </c>
      <c r="L3231" s="9">
        <f>VLOOKUP(A3231,'Marks Details'!$F$2:$G$5281,2,0)</f>
        <v>0.76000000000000012</v>
      </c>
      <c r="M3231" s="1">
        <f>VLOOKUP(A3231,'Placement Details'!$A:$D,4,0)</f>
        <v>17.28</v>
      </c>
      <c r="N3231" s="1" t="str">
        <f>VLOOKUP(A3231,'Placement Details'!$A:$B,2,0)</f>
        <v>Sales</v>
      </c>
      <c r="O3231" s="1" t="str">
        <f t="shared" si="50"/>
        <v>Yes</v>
      </c>
      <c r="V3231"/>
      <c r="W3231"/>
    </row>
    <row r="3232" spans="1:23" x14ac:dyDescent="0.3">
      <c r="A3232" s="1" t="s">
        <v>278</v>
      </c>
      <c r="B3232" s="1">
        <v>23</v>
      </c>
      <c r="C3232" s="1" t="s">
        <v>12</v>
      </c>
      <c r="D3232" s="1" t="s">
        <v>13</v>
      </c>
      <c r="E3232" s="1" t="s">
        <v>14</v>
      </c>
      <c r="F3232" s="1" t="s">
        <v>48</v>
      </c>
      <c r="G3232" s="2">
        <v>0.82</v>
      </c>
      <c r="H3232" s="2">
        <v>0.87000000000000011</v>
      </c>
      <c r="I3232" s="2">
        <v>0.90999999999999992</v>
      </c>
      <c r="J3232" s="1" t="s">
        <v>16</v>
      </c>
      <c r="K3232" s="1">
        <f>VLOOKUP(A3232,'Student Details'!$A:$O,15,0)</f>
        <v>0</v>
      </c>
      <c r="L3232" s="9">
        <f>VLOOKUP(A3232,'Marks Details'!$F$2:$G$5281,2,0)</f>
        <v>0.71750000000000003</v>
      </c>
      <c r="M3232" s="1">
        <f>VLOOKUP(A3232,'Placement Details'!$A:$D,4,0)</f>
        <v>17.260000000000002</v>
      </c>
      <c r="N3232" s="1" t="str">
        <f>VLOOKUP(A3232,'Placement Details'!$A:$B,2,0)</f>
        <v>Sales</v>
      </c>
      <c r="O3232" s="1" t="str">
        <f t="shared" si="50"/>
        <v>No</v>
      </c>
      <c r="V3232"/>
      <c r="W3232"/>
    </row>
    <row r="3233" spans="1:23" x14ac:dyDescent="0.3">
      <c r="A3233" s="1" t="s">
        <v>424</v>
      </c>
      <c r="B3233" s="1">
        <v>23</v>
      </c>
      <c r="C3233" s="1" t="s">
        <v>412</v>
      </c>
      <c r="D3233" s="1" t="s">
        <v>13</v>
      </c>
      <c r="E3233" s="1" t="s">
        <v>14</v>
      </c>
      <c r="F3233" s="1" t="s">
        <v>15</v>
      </c>
      <c r="G3233" s="2">
        <v>0.65</v>
      </c>
      <c r="H3233" s="2">
        <v>0.92</v>
      </c>
      <c r="I3233" s="2">
        <v>0.9</v>
      </c>
      <c r="J3233" s="1" t="s">
        <v>16</v>
      </c>
      <c r="K3233" s="1">
        <f>VLOOKUP(A3233,'Student Details'!$A:$O,15,0)</f>
        <v>2.2000000000000002</v>
      </c>
      <c r="L3233" s="9">
        <f>VLOOKUP(A3233,'Marks Details'!$F$2:$G$5281,2,0)</f>
        <v>0.63749999999999996</v>
      </c>
      <c r="M3233" s="1">
        <f>VLOOKUP(A3233,'Placement Details'!$A:$D,4,0)</f>
        <v>17.23</v>
      </c>
      <c r="N3233" s="1" t="str">
        <f>VLOOKUP(A3233,'Placement Details'!$A:$B,2,0)</f>
        <v>Marketing</v>
      </c>
      <c r="O3233" s="1" t="str">
        <f t="shared" si="50"/>
        <v>Yes</v>
      </c>
      <c r="V3233"/>
      <c r="W3233"/>
    </row>
    <row r="3234" spans="1:23" x14ac:dyDescent="0.3">
      <c r="A3234" s="1" t="s">
        <v>298</v>
      </c>
      <c r="B3234" s="1">
        <v>25</v>
      </c>
      <c r="C3234" s="1" t="s">
        <v>12</v>
      </c>
      <c r="D3234" s="1" t="s">
        <v>13</v>
      </c>
      <c r="E3234" s="1" t="s">
        <v>14</v>
      </c>
      <c r="F3234" s="1" t="s">
        <v>15</v>
      </c>
      <c r="G3234" s="2">
        <v>0.7</v>
      </c>
      <c r="H3234" s="2">
        <v>0.88</v>
      </c>
      <c r="I3234" s="2">
        <v>0.97</v>
      </c>
      <c r="J3234" s="1" t="s">
        <v>19</v>
      </c>
      <c r="K3234" s="1">
        <f>VLOOKUP(A3234,'Student Details'!$A:$O,15,0)</f>
        <v>2.5</v>
      </c>
      <c r="L3234" s="9">
        <f>VLOOKUP(A3234,'Marks Details'!$F$2:$G$5281,2,0)</f>
        <v>0.77500000000000002</v>
      </c>
      <c r="M3234" s="1">
        <f>VLOOKUP(A3234,'Placement Details'!$A:$D,4,0)</f>
        <v>17.22</v>
      </c>
      <c r="N3234" s="1" t="str">
        <f>VLOOKUP(A3234,'Placement Details'!$A:$B,2,0)</f>
        <v>Operations</v>
      </c>
      <c r="O3234" s="1" t="str">
        <f t="shared" si="50"/>
        <v>Yes</v>
      </c>
      <c r="V3234"/>
      <c r="W3234"/>
    </row>
    <row r="3235" spans="1:23" x14ac:dyDescent="0.3">
      <c r="A3235" s="1" t="s">
        <v>111</v>
      </c>
      <c r="B3235" s="1">
        <v>25</v>
      </c>
      <c r="C3235" s="1" t="s">
        <v>12</v>
      </c>
      <c r="D3235" s="1" t="s">
        <v>27</v>
      </c>
      <c r="E3235" s="1" t="s">
        <v>14</v>
      </c>
      <c r="F3235" s="1" t="s">
        <v>15</v>
      </c>
      <c r="G3235" s="2">
        <v>0.79</v>
      </c>
      <c r="H3235" s="2">
        <v>0.93</v>
      </c>
      <c r="I3235" s="2">
        <v>0.86</v>
      </c>
      <c r="J3235" s="1" t="s">
        <v>37</v>
      </c>
      <c r="K3235" s="1">
        <f>VLOOKUP(A3235,'Student Details'!$A:$O,15,0)</f>
        <v>2.8</v>
      </c>
      <c r="L3235" s="9">
        <f>VLOOKUP(A3235,'Marks Details'!$F$2:$G$5281,2,0)</f>
        <v>0.76250000000000007</v>
      </c>
      <c r="M3235" s="1">
        <f>VLOOKUP(A3235,'Placement Details'!$A:$D,4,0)</f>
        <v>17.2</v>
      </c>
      <c r="N3235" s="1" t="str">
        <f>VLOOKUP(A3235,'Placement Details'!$A:$B,2,0)</f>
        <v>Marketing</v>
      </c>
      <c r="O3235" s="1" t="str">
        <f t="shared" si="50"/>
        <v>Yes</v>
      </c>
      <c r="V3235"/>
      <c r="W3235"/>
    </row>
    <row r="3236" spans="1:23" x14ac:dyDescent="0.3">
      <c r="A3236" s="1" t="s">
        <v>270</v>
      </c>
      <c r="B3236" s="1">
        <v>24</v>
      </c>
      <c r="C3236" s="1" t="s">
        <v>12</v>
      </c>
      <c r="D3236" s="1" t="s">
        <v>13</v>
      </c>
      <c r="E3236" s="1" t="s">
        <v>14</v>
      </c>
      <c r="F3236" s="1" t="s">
        <v>15</v>
      </c>
      <c r="G3236" s="2">
        <v>0.87</v>
      </c>
      <c r="H3236" s="2">
        <v>0.93</v>
      </c>
      <c r="I3236" s="2">
        <v>0.96</v>
      </c>
      <c r="J3236" s="1" t="s">
        <v>22</v>
      </c>
      <c r="K3236" s="1">
        <f>VLOOKUP(A3236,'Student Details'!$A:$O,15,0)</f>
        <v>2.8</v>
      </c>
      <c r="L3236" s="9">
        <f>VLOOKUP(A3236,'Marks Details'!$F$2:$G$5281,2,0)</f>
        <v>0.54</v>
      </c>
      <c r="M3236" s="1">
        <f>VLOOKUP(A3236,'Placement Details'!$A:$D,4,0)</f>
        <v>17.2</v>
      </c>
      <c r="N3236" s="1" t="str">
        <f>VLOOKUP(A3236,'Placement Details'!$A:$B,2,0)</f>
        <v>IT</v>
      </c>
      <c r="O3236" s="1" t="str">
        <f t="shared" si="50"/>
        <v>Yes</v>
      </c>
      <c r="V3236"/>
      <c r="W3236"/>
    </row>
    <row r="3237" spans="1:23" x14ac:dyDescent="0.3">
      <c r="A3237" s="1" t="s">
        <v>329</v>
      </c>
      <c r="B3237" s="1">
        <v>25</v>
      </c>
      <c r="C3237" s="1" t="s">
        <v>12</v>
      </c>
      <c r="D3237" s="1" t="s">
        <v>27</v>
      </c>
      <c r="E3237" s="1" t="s">
        <v>14</v>
      </c>
      <c r="F3237" s="1" t="s">
        <v>30</v>
      </c>
      <c r="G3237" s="2">
        <v>0.64</v>
      </c>
      <c r="H3237" s="2">
        <v>0.8600000000000001</v>
      </c>
      <c r="I3237" s="2">
        <v>0.92999999999999994</v>
      </c>
      <c r="J3237" s="1" t="s">
        <v>16</v>
      </c>
      <c r="K3237" s="1">
        <f>VLOOKUP(A3237,'Student Details'!$A:$O,15,0)</f>
        <v>4.3</v>
      </c>
      <c r="L3237" s="9">
        <f>VLOOKUP(A3237,'Marks Details'!$F$2:$G$5281,2,0)</f>
        <v>0.6925</v>
      </c>
      <c r="M3237" s="1">
        <f>VLOOKUP(A3237,'Placement Details'!$A:$D,4,0)</f>
        <v>17.190000000000001</v>
      </c>
      <c r="N3237" s="1" t="str">
        <f>VLOOKUP(A3237,'Placement Details'!$A:$B,2,0)</f>
        <v>Strategy</v>
      </c>
      <c r="O3237" s="1" t="str">
        <f t="shared" si="50"/>
        <v>Yes</v>
      </c>
      <c r="V3237"/>
      <c r="W3237"/>
    </row>
    <row r="3238" spans="1:23" x14ac:dyDescent="0.3">
      <c r="A3238" s="1" t="s">
        <v>55</v>
      </c>
      <c r="B3238" s="1">
        <v>23</v>
      </c>
      <c r="C3238" s="1" t="s">
        <v>12</v>
      </c>
      <c r="D3238" s="1" t="s">
        <v>27</v>
      </c>
      <c r="E3238" s="1" t="s">
        <v>14</v>
      </c>
      <c r="F3238" s="1" t="s">
        <v>32</v>
      </c>
      <c r="G3238" s="2">
        <v>0.71</v>
      </c>
      <c r="H3238" s="2">
        <v>0.92</v>
      </c>
      <c r="I3238" s="2">
        <v>0.90999999999999992</v>
      </c>
      <c r="J3238" s="1" t="s">
        <v>16</v>
      </c>
      <c r="K3238" s="1">
        <f>VLOOKUP(A3238,'Student Details'!$A:$O,15,0)</f>
        <v>4</v>
      </c>
      <c r="L3238" s="9">
        <f>VLOOKUP(A3238,'Marks Details'!$F$2:$G$5281,2,0)</f>
        <v>0.72249999999999992</v>
      </c>
      <c r="M3238" s="1">
        <f>VLOOKUP(A3238,'Placement Details'!$A:$D,4,0)</f>
        <v>17.16</v>
      </c>
      <c r="N3238" s="1" t="str">
        <f>VLOOKUP(A3238,'Placement Details'!$A:$B,2,0)</f>
        <v>Operations</v>
      </c>
      <c r="O3238" s="1" t="str">
        <f t="shared" si="50"/>
        <v>Yes</v>
      </c>
      <c r="V3238"/>
      <c r="W3238"/>
    </row>
    <row r="3239" spans="1:23" x14ac:dyDescent="0.3">
      <c r="A3239" s="1" t="s">
        <v>220</v>
      </c>
      <c r="B3239" s="1">
        <v>23</v>
      </c>
      <c r="C3239" s="1" t="s">
        <v>12</v>
      </c>
      <c r="D3239" s="1" t="s">
        <v>13</v>
      </c>
      <c r="E3239" s="1" t="s">
        <v>14</v>
      </c>
      <c r="F3239" s="1" t="s">
        <v>48</v>
      </c>
      <c r="G3239" s="2">
        <v>0.63</v>
      </c>
      <c r="H3239" s="2">
        <v>0.95000000000000007</v>
      </c>
      <c r="I3239" s="2">
        <v>0.90999999999999992</v>
      </c>
      <c r="J3239" s="1" t="s">
        <v>16</v>
      </c>
      <c r="K3239" s="1">
        <f>VLOOKUP(A3239,'Student Details'!$A:$O,15,0)</f>
        <v>0</v>
      </c>
      <c r="L3239" s="9">
        <f>VLOOKUP(A3239,'Marks Details'!$F$2:$G$5281,2,0)</f>
        <v>0.8175</v>
      </c>
      <c r="M3239" s="1">
        <f>VLOOKUP(A3239,'Placement Details'!$A:$D,4,0)</f>
        <v>17.14</v>
      </c>
      <c r="N3239" s="1" t="str">
        <f>VLOOKUP(A3239,'Placement Details'!$A:$B,2,0)</f>
        <v>Sales</v>
      </c>
      <c r="O3239" s="1" t="str">
        <f t="shared" si="50"/>
        <v>No</v>
      </c>
      <c r="V3239"/>
      <c r="W3239"/>
    </row>
    <row r="3240" spans="1:23" x14ac:dyDescent="0.3">
      <c r="A3240" s="1" t="s">
        <v>237</v>
      </c>
      <c r="B3240" s="1">
        <v>24</v>
      </c>
      <c r="C3240" s="1" t="s">
        <v>12</v>
      </c>
      <c r="D3240" s="1" t="s">
        <v>13</v>
      </c>
      <c r="E3240" s="1" t="s">
        <v>14</v>
      </c>
      <c r="F3240" s="1" t="s">
        <v>15</v>
      </c>
      <c r="G3240" s="2">
        <v>0.61</v>
      </c>
      <c r="H3240" s="2">
        <v>0.81</v>
      </c>
      <c r="I3240" s="2">
        <v>0.95</v>
      </c>
      <c r="J3240" s="1" t="s">
        <v>16</v>
      </c>
      <c r="K3240" s="1">
        <f>VLOOKUP(A3240,'Student Details'!$A:$O,15,0)</f>
        <v>1.6</v>
      </c>
      <c r="L3240" s="9">
        <f>VLOOKUP(A3240,'Marks Details'!$F$2:$G$5281,2,0)</f>
        <v>0.7</v>
      </c>
      <c r="M3240" s="1">
        <f>VLOOKUP(A3240,'Placement Details'!$A:$D,4,0)</f>
        <v>17.11</v>
      </c>
      <c r="N3240" s="1" t="str">
        <f>VLOOKUP(A3240,'Placement Details'!$A:$B,2,0)</f>
        <v>IT</v>
      </c>
      <c r="O3240" s="1" t="str">
        <f t="shared" si="50"/>
        <v>Yes</v>
      </c>
      <c r="V3240"/>
      <c r="W3240"/>
    </row>
    <row r="3241" spans="1:23" x14ac:dyDescent="0.3">
      <c r="A3241" s="1" t="s">
        <v>294</v>
      </c>
      <c r="B3241" s="1">
        <v>24</v>
      </c>
      <c r="C3241" s="1" t="s">
        <v>12</v>
      </c>
      <c r="D3241" s="1" t="s">
        <v>13</v>
      </c>
      <c r="E3241" s="1" t="s">
        <v>14</v>
      </c>
      <c r="F3241" s="1" t="s">
        <v>15</v>
      </c>
      <c r="G3241" s="2">
        <v>0.83</v>
      </c>
      <c r="H3241" s="2">
        <v>0.9</v>
      </c>
      <c r="I3241" s="2">
        <v>0.86</v>
      </c>
      <c r="J3241" s="1" t="s">
        <v>22</v>
      </c>
      <c r="K3241" s="1">
        <f>VLOOKUP(A3241,'Student Details'!$A:$O,15,0)</f>
        <v>2.2999999999999998</v>
      </c>
      <c r="L3241" s="9">
        <f>VLOOKUP(A3241,'Marks Details'!$F$2:$G$5281,2,0)</f>
        <v>0.71</v>
      </c>
      <c r="M3241" s="1">
        <f>VLOOKUP(A3241,'Placement Details'!$A:$D,4,0)</f>
        <v>17.11</v>
      </c>
      <c r="N3241" s="1" t="str">
        <f>VLOOKUP(A3241,'Placement Details'!$A:$B,2,0)</f>
        <v>Marketing</v>
      </c>
      <c r="O3241" s="1" t="str">
        <f t="shared" si="50"/>
        <v>Yes</v>
      </c>
      <c r="V3241"/>
      <c r="W3241"/>
    </row>
    <row r="3242" spans="1:23" x14ac:dyDescent="0.3">
      <c r="A3242" s="1" t="s">
        <v>448</v>
      </c>
      <c r="B3242" s="1">
        <v>23</v>
      </c>
      <c r="C3242" s="1" t="s">
        <v>412</v>
      </c>
      <c r="D3242" s="1" t="s">
        <v>27</v>
      </c>
      <c r="E3242" s="1" t="s">
        <v>14</v>
      </c>
      <c r="F3242" s="1" t="s">
        <v>42</v>
      </c>
      <c r="G3242" s="2">
        <v>0.85</v>
      </c>
      <c r="H3242" s="2">
        <v>0.92</v>
      </c>
      <c r="I3242" s="2">
        <v>0.9</v>
      </c>
      <c r="J3242" s="1" t="s">
        <v>16</v>
      </c>
      <c r="K3242" s="1">
        <f>VLOOKUP(A3242,'Student Details'!$A:$O,15,0)</f>
        <v>0</v>
      </c>
      <c r="L3242" s="9">
        <f>VLOOKUP(A3242,'Marks Details'!$F$2:$G$5281,2,0)</f>
        <v>0.78499999999999992</v>
      </c>
      <c r="M3242" s="1">
        <f>VLOOKUP(A3242,'Placement Details'!$A:$D,4,0)</f>
        <v>17.100000000000001</v>
      </c>
      <c r="N3242" s="1" t="str">
        <f>VLOOKUP(A3242,'Placement Details'!$A:$B,2,0)</f>
        <v>Sales</v>
      </c>
      <c r="O3242" s="1" t="str">
        <f t="shared" si="50"/>
        <v>No</v>
      </c>
      <c r="V3242"/>
      <c r="W3242"/>
    </row>
    <row r="3243" spans="1:23" x14ac:dyDescent="0.3">
      <c r="A3243" s="1" t="s">
        <v>212</v>
      </c>
      <c r="B3243" s="1">
        <v>27</v>
      </c>
      <c r="C3243" s="1" t="s">
        <v>12</v>
      </c>
      <c r="D3243" s="1" t="s">
        <v>13</v>
      </c>
      <c r="E3243" s="1" t="s">
        <v>14</v>
      </c>
      <c r="F3243" s="1" t="s">
        <v>48</v>
      </c>
      <c r="G3243" s="2">
        <v>0.72</v>
      </c>
      <c r="H3243" s="2">
        <v>0.93</v>
      </c>
      <c r="I3243" s="2">
        <v>0.99</v>
      </c>
      <c r="J3243" s="1" t="s">
        <v>19</v>
      </c>
      <c r="K3243" s="1">
        <f>VLOOKUP(A3243,'Student Details'!$A:$O,15,0)</f>
        <v>3.9</v>
      </c>
      <c r="L3243" s="9">
        <f>VLOOKUP(A3243,'Marks Details'!$F$2:$G$5281,2,0)</f>
        <v>0.71499999999999997</v>
      </c>
      <c r="M3243" s="1">
        <f>VLOOKUP(A3243,'Placement Details'!$A:$D,4,0)</f>
        <v>17.079999999999998</v>
      </c>
      <c r="N3243" s="1" t="str">
        <f>VLOOKUP(A3243,'Placement Details'!$A:$B,2,0)</f>
        <v>Sales</v>
      </c>
      <c r="O3243" s="1" t="str">
        <f t="shared" si="50"/>
        <v>Yes</v>
      </c>
      <c r="V3243"/>
      <c r="W3243"/>
    </row>
    <row r="3244" spans="1:23" x14ac:dyDescent="0.3">
      <c r="A3244" s="1" t="s">
        <v>88</v>
      </c>
      <c r="B3244" s="1">
        <v>24</v>
      </c>
      <c r="C3244" s="1" t="s">
        <v>12</v>
      </c>
      <c r="D3244" s="1" t="s">
        <v>27</v>
      </c>
      <c r="E3244" s="1" t="s">
        <v>14</v>
      </c>
      <c r="F3244" s="1" t="s">
        <v>15</v>
      </c>
      <c r="G3244" s="2">
        <v>0.69</v>
      </c>
      <c r="H3244" s="2">
        <v>0.92</v>
      </c>
      <c r="I3244" s="2">
        <v>0.90999999999999992</v>
      </c>
      <c r="J3244" s="1" t="s">
        <v>22</v>
      </c>
      <c r="K3244" s="1">
        <f>VLOOKUP(A3244,'Student Details'!$A:$O,15,0)</f>
        <v>0.3</v>
      </c>
      <c r="L3244" s="9">
        <f>VLOOKUP(A3244,'Marks Details'!$F$2:$G$5281,2,0)</f>
        <v>0.83</v>
      </c>
      <c r="M3244" s="1">
        <f>VLOOKUP(A3244,'Placement Details'!$A:$D,4,0)</f>
        <v>17.05</v>
      </c>
      <c r="N3244" s="1" t="str">
        <f>VLOOKUP(A3244,'Placement Details'!$A:$B,2,0)</f>
        <v>Strategy</v>
      </c>
      <c r="O3244" s="1" t="str">
        <f t="shared" si="50"/>
        <v>Yes</v>
      </c>
      <c r="V3244"/>
      <c r="W3244"/>
    </row>
    <row r="3245" spans="1:23" x14ac:dyDescent="0.3">
      <c r="A3245" s="1" t="s">
        <v>281</v>
      </c>
      <c r="B3245" s="1">
        <v>28</v>
      </c>
      <c r="C3245" s="1" t="s">
        <v>12</v>
      </c>
      <c r="D3245" s="1" t="s">
        <v>27</v>
      </c>
      <c r="E3245" s="1" t="s">
        <v>14</v>
      </c>
      <c r="F3245" s="1" t="s">
        <v>42</v>
      </c>
      <c r="G3245" s="2">
        <v>0.85</v>
      </c>
      <c r="H3245" s="2">
        <v>0.8600000000000001</v>
      </c>
      <c r="I3245" s="2">
        <v>0.90999999999999992</v>
      </c>
      <c r="J3245" s="1" t="s">
        <v>40</v>
      </c>
      <c r="K3245" s="1">
        <f>VLOOKUP(A3245,'Student Details'!$A:$O,15,0)</f>
        <v>4.8</v>
      </c>
      <c r="L3245" s="9">
        <f>VLOOKUP(A3245,'Marks Details'!$F$2:$G$5281,2,0)</f>
        <v>0.76500000000000001</v>
      </c>
      <c r="M3245" s="1">
        <f>VLOOKUP(A3245,'Placement Details'!$A:$D,4,0)</f>
        <v>17.04</v>
      </c>
      <c r="N3245" s="1" t="str">
        <f>VLOOKUP(A3245,'Placement Details'!$A:$B,2,0)</f>
        <v>Operations</v>
      </c>
      <c r="O3245" s="1" t="str">
        <f t="shared" si="50"/>
        <v>Yes</v>
      </c>
      <c r="V3245"/>
      <c r="W3245"/>
    </row>
    <row r="3246" spans="1:23" x14ac:dyDescent="0.3">
      <c r="A3246" s="1" t="s">
        <v>334</v>
      </c>
      <c r="B3246" s="1">
        <v>25</v>
      </c>
      <c r="C3246" s="1" t="s">
        <v>331</v>
      </c>
      <c r="D3246" s="1" t="s">
        <v>27</v>
      </c>
      <c r="E3246" s="1" t="s">
        <v>14</v>
      </c>
      <c r="F3246" s="1" t="s">
        <v>42</v>
      </c>
      <c r="G3246" s="2">
        <v>0.8899999999999999</v>
      </c>
      <c r="H3246" s="2">
        <v>0.84000000000000008</v>
      </c>
      <c r="I3246" s="2">
        <v>0.88</v>
      </c>
      <c r="J3246" s="1" t="s">
        <v>16</v>
      </c>
      <c r="K3246" s="1">
        <f>VLOOKUP(A3246,'Student Details'!$A:$O,15,0)</f>
        <v>2.4</v>
      </c>
      <c r="L3246" s="9">
        <f>VLOOKUP(A3246,'Marks Details'!$F$2:$G$5281,2,0)</f>
        <v>0.6825</v>
      </c>
      <c r="M3246" s="1">
        <f>VLOOKUP(A3246,'Placement Details'!$A:$D,4,0)</f>
        <v>17.010000000000002</v>
      </c>
      <c r="N3246" s="1" t="str">
        <f>VLOOKUP(A3246,'Placement Details'!$A:$B,2,0)</f>
        <v>Operations</v>
      </c>
      <c r="O3246" s="1" t="str">
        <f t="shared" si="50"/>
        <v>Yes</v>
      </c>
      <c r="V3246"/>
      <c r="W3246"/>
    </row>
    <row r="3247" spans="1:23" x14ac:dyDescent="0.3">
      <c r="A3247" s="1" t="s">
        <v>207</v>
      </c>
      <c r="B3247" s="1">
        <v>22</v>
      </c>
      <c r="C3247" s="1" t="s">
        <v>12</v>
      </c>
      <c r="D3247" s="1" t="s">
        <v>27</v>
      </c>
      <c r="E3247" s="1" t="s">
        <v>14</v>
      </c>
      <c r="F3247" s="1" t="s">
        <v>15</v>
      </c>
      <c r="G3247" s="2">
        <v>0.65</v>
      </c>
      <c r="H3247" s="2">
        <v>0.81</v>
      </c>
      <c r="I3247" s="2">
        <v>0.90999999999999992</v>
      </c>
      <c r="J3247" s="1" t="s">
        <v>37</v>
      </c>
      <c r="K3247" s="1">
        <f>VLOOKUP(A3247,'Student Details'!$A:$O,15,0)</f>
        <v>0</v>
      </c>
      <c r="L3247" s="9">
        <f>VLOOKUP(A3247,'Marks Details'!$F$2:$G$5281,2,0)</f>
        <v>0.64999999999999991</v>
      </c>
      <c r="M3247" s="1">
        <f>VLOOKUP(A3247,'Placement Details'!$A:$D,4,0)</f>
        <v>16.98</v>
      </c>
      <c r="N3247" s="1" t="str">
        <f>VLOOKUP(A3247,'Placement Details'!$A:$B,2,0)</f>
        <v>Strategy</v>
      </c>
      <c r="O3247" s="1" t="str">
        <f t="shared" si="50"/>
        <v>No</v>
      </c>
      <c r="V3247"/>
      <c r="W3247"/>
    </row>
    <row r="3248" spans="1:23" x14ac:dyDescent="0.3">
      <c r="A3248" s="1" t="s">
        <v>249</v>
      </c>
      <c r="B3248" s="1">
        <v>21</v>
      </c>
      <c r="C3248" s="1" t="s">
        <v>12</v>
      </c>
      <c r="D3248" s="1" t="s">
        <v>13</v>
      </c>
      <c r="E3248" s="1" t="s">
        <v>14</v>
      </c>
      <c r="F3248" s="1" t="s">
        <v>15</v>
      </c>
      <c r="G3248" s="2">
        <v>0.65</v>
      </c>
      <c r="H3248" s="2">
        <v>0.94000000000000006</v>
      </c>
      <c r="I3248" s="2">
        <v>0.97</v>
      </c>
      <c r="J3248" s="1" t="s">
        <v>22</v>
      </c>
      <c r="K3248" s="1">
        <f>VLOOKUP(A3248,'Student Details'!$A:$O,15,0)</f>
        <v>0</v>
      </c>
      <c r="L3248" s="9">
        <f>VLOOKUP(A3248,'Marks Details'!$F$2:$G$5281,2,0)</f>
        <v>0.71750000000000003</v>
      </c>
      <c r="M3248" s="1">
        <f>VLOOKUP(A3248,'Placement Details'!$A:$D,4,0)</f>
        <v>16.98</v>
      </c>
      <c r="N3248" s="1" t="str">
        <f>VLOOKUP(A3248,'Placement Details'!$A:$B,2,0)</f>
        <v>Operations</v>
      </c>
      <c r="O3248" s="1" t="str">
        <f t="shared" si="50"/>
        <v>No</v>
      </c>
      <c r="V3248"/>
      <c r="W3248"/>
    </row>
    <row r="3249" spans="1:23" x14ac:dyDescent="0.3">
      <c r="A3249" s="1" t="s">
        <v>406</v>
      </c>
      <c r="B3249" s="1">
        <v>22</v>
      </c>
      <c r="C3249" s="1" t="s">
        <v>331</v>
      </c>
      <c r="D3249" s="1" t="s">
        <v>13</v>
      </c>
      <c r="E3249" s="1" t="s">
        <v>14</v>
      </c>
      <c r="F3249" s="1" t="s">
        <v>15</v>
      </c>
      <c r="G3249" s="2">
        <v>0.66999999999999993</v>
      </c>
      <c r="H3249" s="2">
        <v>0.83000000000000007</v>
      </c>
      <c r="I3249" s="2">
        <v>0.94</v>
      </c>
      <c r="J3249" s="1" t="s">
        <v>16</v>
      </c>
      <c r="K3249" s="1">
        <f>VLOOKUP(A3249,'Student Details'!$A:$O,15,0)</f>
        <v>1</v>
      </c>
      <c r="L3249" s="9">
        <f>VLOOKUP(A3249,'Marks Details'!$F$2:$G$5281,2,0)</f>
        <v>0.77249999999999996</v>
      </c>
      <c r="M3249" s="1">
        <f>VLOOKUP(A3249,'Placement Details'!$A:$D,4,0)</f>
        <v>16.98</v>
      </c>
      <c r="N3249" s="1" t="str">
        <f>VLOOKUP(A3249,'Placement Details'!$A:$B,2,0)</f>
        <v>Marketing</v>
      </c>
      <c r="O3249" s="1" t="str">
        <f t="shared" si="50"/>
        <v>Yes</v>
      </c>
      <c r="V3249"/>
      <c r="W3249"/>
    </row>
    <row r="3250" spans="1:23" x14ac:dyDescent="0.3">
      <c r="A3250" s="1" t="s">
        <v>120</v>
      </c>
      <c r="B3250" s="1">
        <v>22</v>
      </c>
      <c r="C3250" s="1" t="s">
        <v>12</v>
      </c>
      <c r="D3250" s="1" t="s">
        <v>27</v>
      </c>
      <c r="E3250" s="1" t="s">
        <v>14</v>
      </c>
      <c r="F3250" s="1" t="s">
        <v>48</v>
      </c>
      <c r="G3250" s="2">
        <v>0.8899999999999999</v>
      </c>
      <c r="H3250" s="2">
        <v>0.8600000000000001</v>
      </c>
      <c r="I3250" s="2">
        <v>0.9</v>
      </c>
      <c r="J3250" s="1" t="s">
        <v>16</v>
      </c>
      <c r="K3250" s="1">
        <f>VLOOKUP(A3250,'Student Details'!$A:$O,15,0)</f>
        <v>0</v>
      </c>
      <c r="L3250" s="9">
        <f>VLOOKUP(A3250,'Marks Details'!$F$2:$G$5281,2,0)</f>
        <v>0.71500000000000008</v>
      </c>
      <c r="M3250" s="1">
        <f>VLOOKUP(A3250,'Placement Details'!$A:$D,4,0)</f>
        <v>16.96</v>
      </c>
      <c r="N3250" s="1" t="str">
        <f>VLOOKUP(A3250,'Placement Details'!$A:$B,2,0)</f>
        <v>Sales</v>
      </c>
      <c r="O3250" s="1" t="str">
        <f t="shared" si="50"/>
        <v>No</v>
      </c>
      <c r="V3250"/>
      <c r="W3250"/>
    </row>
    <row r="3251" spans="1:23" x14ac:dyDescent="0.3">
      <c r="A3251" s="1" t="s">
        <v>197</v>
      </c>
      <c r="B3251" s="1">
        <v>25</v>
      </c>
      <c r="C3251" s="1" t="s">
        <v>12</v>
      </c>
      <c r="D3251" s="1" t="s">
        <v>13</v>
      </c>
      <c r="E3251" s="1" t="s">
        <v>14</v>
      </c>
      <c r="F3251" s="1" t="s">
        <v>15</v>
      </c>
      <c r="G3251" s="2">
        <v>0.87</v>
      </c>
      <c r="H3251" s="2">
        <v>0.93</v>
      </c>
      <c r="I3251" s="2">
        <v>0.87</v>
      </c>
      <c r="J3251" s="1" t="s">
        <v>40</v>
      </c>
      <c r="K3251" s="1">
        <f>VLOOKUP(A3251,'Student Details'!$A:$O,15,0)</f>
        <v>2.7</v>
      </c>
      <c r="L3251" s="9">
        <f>VLOOKUP(A3251,'Marks Details'!$F$2:$G$5281,2,0)</f>
        <v>0.63500000000000001</v>
      </c>
      <c r="M3251" s="1">
        <f>VLOOKUP(A3251,'Placement Details'!$A:$D,4,0)</f>
        <v>16.96</v>
      </c>
      <c r="N3251" s="1" t="str">
        <f>VLOOKUP(A3251,'Placement Details'!$A:$B,2,0)</f>
        <v>Operations</v>
      </c>
      <c r="O3251" s="1" t="str">
        <f t="shared" si="50"/>
        <v>Yes</v>
      </c>
      <c r="V3251"/>
      <c r="W3251"/>
    </row>
    <row r="3252" spans="1:23" x14ac:dyDescent="0.3">
      <c r="A3252" s="1" t="s">
        <v>275</v>
      </c>
      <c r="B3252" s="1">
        <v>22</v>
      </c>
      <c r="C3252" s="1" t="s">
        <v>12</v>
      </c>
      <c r="D3252" s="1" t="s">
        <v>13</v>
      </c>
      <c r="E3252" s="1" t="s">
        <v>14</v>
      </c>
      <c r="F3252" s="1" t="s">
        <v>15</v>
      </c>
      <c r="G3252" s="2">
        <v>0.77</v>
      </c>
      <c r="H3252" s="2">
        <v>0.94000000000000006</v>
      </c>
      <c r="I3252" s="2">
        <v>0.9</v>
      </c>
      <c r="J3252" s="1" t="s">
        <v>19</v>
      </c>
      <c r="K3252" s="1">
        <f>VLOOKUP(A3252,'Student Details'!$A:$O,15,0)</f>
        <v>1.4</v>
      </c>
      <c r="L3252" s="9">
        <f>VLOOKUP(A3252,'Marks Details'!$F$2:$G$5281,2,0)</f>
        <v>0.73749999999999993</v>
      </c>
      <c r="M3252" s="1">
        <f>VLOOKUP(A3252,'Placement Details'!$A:$D,4,0)</f>
        <v>16.96</v>
      </c>
      <c r="N3252" s="1" t="str">
        <f>VLOOKUP(A3252,'Placement Details'!$A:$B,2,0)</f>
        <v>Sales</v>
      </c>
      <c r="O3252" s="1" t="str">
        <f t="shared" si="50"/>
        <v>Yes</v>
      </c>
      <c r="V3252"/>
      <c r="W3252"/>
    </row>
    <row r="3253" spans="1:23" x14ac:dyDescent="0.3">
      <c r="A3253" s="1" t="s">
        <v>62</v>
      </c>
      <c r="B3253" s="1">
        <v>23</v>
      </c>
      <c r="C3253" s="1" t="s">
        <v>12</v>
      </c>
      <c r="D3253" s="1" t="s">
        <v>13</v>
      </c>
      <c r="E3253" s="1" t="s">
        <v>14</v>
      </c>
      <c r="F3253" s="1" t="s">
        <v>32</v>
      </c>
      <c r="G3253" s="2">
        <v>0.75</v>
      </c>
      <c r="H3253" s="2">
        <v>0.9</v>
      </c>
      <c r="I3253" s="2">
        <v>0.92999999999999994</v>
      </c>
      <c r="J3253" s="1" t="s">
        <v>16</v>
      </c>
      <c r="K3253" s="1">
        <f>VLOOKUP(A3253,'Student Details'!$A:$O,15,0)</f>
        <v>1.5</v>
      </c>
      <c r="L3253" s="9">
        <f>VLOOKUP(A3253,'Marks Details'!$F$2:$G$5281,2,0)</f>
        <v>0.73749999999999993</v>
      </c>
      <c r="M3253" s="1">
        <f>VLOOKUP(A3253,'Placement Details'!$A:$D,4,0)</f>
        <v>16.95</v>
      </c>
      <c r="N3253" s="1" t="str">
        <f>VLOOKUP(A3253,'Placement Details'!$A:$B,2,0)</f>
        <v>IT</v>
      </c>
      <c r="O3253" s="1" t="str">
        <f t="shared" si="50"/>
        <v>Yes</v>
      </c>
      <c r="V3253"/>
      <c r="W3253"/>
    </row>
    <row r="3254" spans="1:23" x14ac:dyDescent="0.3">
      <c r="A3254" s="1" t="s">
        <v>17</v>
      </c>
      <c r="B3254" s="1">
        <v>27</v>
      </c>
      <c r="C3254" s="1" t="s">
        <v>12</v>
      </c>
      <c r="D3254" s="1" t="s">
        <v>13</v>
      </c>
      <c r="E3254" s="1" t="s">
        <v>14</v>
      </c>
      <c r="F3254" s="1" t="s">
        <v>18</v>
      </c>
      <c r="G3254" s="2">
        <v>0.72</v>
      </c>
      <c r="H3254" s="2">
        <v>0.94000000000000006</v>
      </c>
      <c r="I3254" s="2">
        <v>0.9</v>
      </c>
      <c r="J3254" s="1" t="s">
        <v>19</v>
      </c>
      <c r="K3254" s="1">
        <f>VLOOKUP(A3254,'Student Details'!$A:$O,15,0)</f>
        <v>4.0999999999999996</v>
      </c>
      <c r="L3254" s="9">
        <f>VLOOKUP(A3254,'Marks Details'!$F$2:$G$5281,2,0)</f>
        <v>0.71250000000000002</v>
      </c>
      <c r="M3254" s="1">
        <f>VLOOKUP(A3254,'Placement Details'!$A:$D,4,0)</f>
        <v>16.93</v>
      </c>
      <c r="N3254" s="1" t="str">
        <f>VLOOKUP(A3254,'Placement Details'!$A:$B,2,0)</f>
        <v>Operations</v>
      </c>
      <c r="O3254" s="1" t="str">
        <f t="shared" si="50"/>
        <v>Yes</v>
      </c>
      <c r="V3254"/>
      <c r="W3254"/>
    </row>
    <row r="3255" spans="1:23" x14ac:dyDescent="0.3">
      <c r="A3255" s="1" t="s">
        <v>57</v>
      </c>
      <c r="B3255" s="1">
        <v>23</v>
      </c>
      <c r="C3255" s="1" t="s">
        <v>12</v>
      </c>
      <c r="D3255" s="1" t="s">
        <v>13</v>
      </c>
      <c r="E3255" s="1" t="s">
        <v>14</v>
      </c>
      <c r="F3255" s="1" t="s">
        <v>15</v>
      </c>
      <c r="G3255" s="2">
        <v>0.86</v>
      </c>
      <c r="H3255" s="2">
        <v>0.92</v>
      </c>
      <c r="I3255" s="2">
        <v>0.87</v>
      </c>
      <c r="J3255" s="1" t="s">
        <v>19</v>
      </c>
      <c r="K3255" s="1">
        <f>VLOOKUP(A3255,'Student Details'!$A:$O,15,0)</f>
        <v>4.8</v>
      </c>
      <c r="L3255" s="9">
        <f>VLOOKUP(A3255,'Marks Details'!$F$2:$G$5281,2,0)</f>
        <v>0.78999999999999992</v>
      </c>
      <c r="M3255" s="1">
        <f>VLOOKUP(A3255,'Placement Details'!$A:$D,4,0)</f>
        <v>16.920000000000002</v>
      </c>
      <c r="N3255" s="1" t="str">
        <f>VLOOKUP(A3255,'Placement Details'!$A:$B,2,0)</f>
        <v>IT</v>
      </c>
      <c r="O3255" s="1" t="str">
        <f t="shared" si="50"/>
        <v>Yes</v>
      </c>
      <c r="V3255"/>
      <c r="W3255"/>
    </row>
    <row r="3256" spans="1:23" x14ac:dyDescent="0.3">
      <c r="A3256" s="1" t="s">
        <v>283</v>
      </c>
      <c r="B3256" s="1">
        <v>24</v>
      </c>
      <c r="C3256" s="1" t="s">
        <v>12</v>
      </c>
      <c r="D3256" s="1" t="s">
        <v>27</v>
      </c>
      <c r="E3256" s="1" t="s">
        <v>14</v>
      </c>
      <c r="F3256" s="1" t="s">
        <v>15</v>
      </c>
      <c r="G3256" s="2">
        <v>0.88</v>
      </c>
      <c r="H3256" s="2">
        <v>0.92</v>
      </c>
      <c r="I3256" s="2">
        <v>0.86</v>
      </c>
      <c r="J3256" s="1" t="s">
        <v>19</v>
      </c>
      <c r="K3256" s="1">
        <f>VLOOKUP(A3256,'Student Details'!$A:$O,15,0)</f>
        <v>2.2000000000000002</v>
      </c>
      <c r="L3256" s="9">
        <f>VLOOKUP(A3256,'Marks Details'!$F$2:$G$5281,2,0)</f>
        <v>0.75750000000000006</v>
      </c>
      <c r="M3256" s="1">
        <f>VLOOKUP(A3256,'Placement Details'!$A:$D,4,0)</f>
        <v>16.920000000000002</v>
      </c>
      <c r="N3256" s="1" t="str">
        <f>VLOOKUP(A3256,'Placement Details'!$A:$B,2,0)</f>
        <v>Sales</v>
      </c>
      <c r="O3256" s="1" t="str">
        <f t="shared" si="50"/>
        <v>Yes</v>
      </c>
      <c r="V3256"/>
      <c r="W3256"/>
    </row>
    <row r="3257" spans="1:23" x14ac:dyDescent="0.3">
      <c r="A3257" s="1" t="s">
        <v>338</v>
      </c>
      <c r="B3257" s="1">
        <v>22</v>
      </c>
      <c r="C3257" s="1" t="s">
        <v>331</v>
      </c>
      <c r="D3257" s="1" t="s">
        <v>13</v>
      </c>
      <c r="E3257" s="1" t="s">
        <v>14</v>
      </c>
      <c r="F3257" s="1" t="s">
        <v>42</v>
      </c>
      <c r="G3257" s="2">
        <v>0.80999999999999994</v>
      </c>
      <c r="H3257" s="2">
        <v>0.91</v>
      </c>
      <c r="I3257" s="2">
        <v>0.95</v>
      </c>
      <c r="J3257" s="1" t="s">
        <v>19</v>
      </c>
      <c r="K3257" s="1">
        <f>VLOOKUP(A3257,'Student Details'!$A:$O,15,0)</f>
        <v>0</v>
      </c>
      <c r="L3257" s="9">
        <f>VLOOKUP(A3257,'Marks Details'!$F$2:$G$5281,2,0)</f>
        <v>0.71</v>
      </c>
      <c r="M3257" s="1">
        <f>VLOOKUP(A3257,'Placement Details'!$A:$D,4,0)</f>
        <v>16.920000000000002</v>
      </c>
      <c r="N3257" s="1" t="str">
        <f>VLOOKUP(A3257,'Placement Details'!$A:$B,2,0)</f>
        <v>Marketing</v>
      </c>
      <c r="O3257" s="1" t="str">
        <f t="shared" si="50"/>
        <v>No</v>
      </c>
      <c r="V3257"/>
      <c r="W3257"/>
    </row>
    <row r="3258" spans="1:23" x14ac:dyDescent="0.3">
      <c r="A3258" s="1" t="s">
        <v>442</v>
      </c>
      <c r="B3258" s="1">
        <v>23</v>
      </c>
      <c r="C3258" s="1" t="s">
        <v>412</v>
      </c>
      <c r="D3258" s="1" t="s">
        <v>13</v>
      </c>
      <c r="E3258" s="1" t="s">
        <v>14</v>
      </c>
      <c r="F3258" s="1" t="s">
        <v>42</v>
      </c>
      <c r="G3258" s="2">
        <v>0.67999999999999994</v>
      </c>
      <c r="H3258" s="2">
        <v>0.8600000000000001</v>
      </c>
      <c r="I3258" s="2">
        <v>0.94</v>
      </c>
      <c r="J3258" s="1" t="s">
        <v>19</v>
      </c>
      <c r="K3258" s="1">
        <f>VLOOKUP(A3258,'Student Details'!$A:$O,15,0)</f>
        <v>0</v>
      </c>
      <c r="L3258" s="9">
        <f>VLOOKUP(A3258,'Marks Details'!$F$2:$G$5281,2,0)</f>
        <v>0.65999999999999992</v>
      </c>
      <c r="M3258" s="1">
        <f>VLOOKUP(A3258,'Placement Details'!$A:$D,4,0)</f>
        <v>16.89</v>
      </c>
      <c r="N3258" s="1" t="str">
        <f>VLOOKUP(A3258,'Placement Details'!$A:$B,2,0)</f>
        <v>Marketing</v>
      </c>
      <c r="O3258" s="1" t="str">
        <f t="shared" si="50"/>
        <v>No</v>
      </c>
      <c r="V3258"/>
      <c r="W3258"/>
    </row>
    <row r="3259" spans="1:23" x14ac:dyDescent="0.3">
      <c r="A3259" s="1" t="s">
        <v>177</v>
      </c>
      <c r="B3259" s="1">
        <v>23</v>
      </c>
      <c r="C3259" s="1" t="s">
        <v>12</v>
      </c>
      <c r="D3259" s="1" t="s">
        <v>13</v>
      </c>
      <c r="E3259" s="1" t="s">
        <v>14</v>
      </c>
      <c r="F3259" s="1" t="s">
        <v>15</v>
      </c>
      <c r="G3259" s="2">
        <v>0.76</v>
      </c>
      <c r="H3259" s="2">
        <v>0.81</v>
      </c>
      <c r="I3259" s="2">
        <v>0.95</v>
      </c>
      <c r="J3259" s="1" t="s">
        <v>19</v>
      </c>
      <c r="K3259" s="1">
        <f>VLOOKUP(A3259,'Student Details'!$A:$O,15,0)</f>
        <v>2.1</v>
      </c>
      <c r="L3259" s="9">
        <f>VLOOKUP(A3259,'Marks Details'!$F$2:$G$5281,2,0)</f>
        <v>0.8</v>
      </c>
      <c r="M3259" s="1">
        <f>VLOOKUP(A3259,'Placement Details'!$A:$D,4,0)</f>
        <v>16.87</v>
      </c>
      <c r="N3259" s="1" t="str">
        <f>VLOOKUP(A3259,'Placement Details'!$A:$B,2,0)</f>
        <v>Operations</v>
      </c>
      <c r="O3259" s="1" t="str">
        <f t="shared" si="50"/>
        <v>Yes</v>
      </c>
      <c r="V3259"/>
      <c r="W3259"/>
    </row>
    <row r="3260" spans="1:23" x14ac:dyDescent="0.3">
      <c r="A3260" s="1" t="s">
        <v>115</v>
      </c>
      <c r="B3260" s="1">
        <v>25</v>
      </c>
      <c r="C3260" s="1" t="s">
        <v>12</v>
      </c>
      <c r="D3260" s="1" t="s">
        <v>13</v>
      </c>
      <c r="E3260" s="1" t="s">
        <v>14</v>
      </c>
      <c r="F3260" s="1" t="s">
        <v>44</v>
      </c>
      <c r="G3260" s="2">
        <v>0.71</v>
      </c>
      <c r="H3260" s="2">
        <v>0.8600000000000001</v>
      </c>
      <c r="I3260" s="2">
        <v>0.97</v>
      </c>
      <c r="J3260" s="1" t="s">
        <v>37</v>
      </c>
      <c r="K3260" s="1">
        <f>VLOOKUP(A3260,'Student Details'!$A:$O,15,0)</f>
        <v>2.5</v>
      </c>
      <c r="L3260" s="9">
        <f>VLOOKUP(A3260,'Marks Details'!$F$2:$G$5281,2,0)</f>
        <v>0.61499999999999999</v>
      </c>
      <c r="M3260" s="1">
        <f>VLOOKUP(A3260,'Placement Details'!$A:$D,4,0)</f>
        <v>16.86</v>
      </c>
      <c r="N3260" s="1" t="str">
        <f>VLOOKUP(A3260,'Placement Details'!$A:$B,2,0)</f>
        <v>Marketing</v>
      </c>
      <c r="O3260" s="1" t="str">
        <f t="shared" si="50"/>
        <v>Yes</v>
      </c>
      <c r="V3260"/>
      <c r="W3260"/>
    </row>
    <row r="3261" spans="1:23" x14ac:dyDescent="0.3">
      <c r="A3261" s="1" t="s">
        <v>382</v>
      </c>
      <c r="B3261" s="1">
        <v>23</v>
      </c>
      <c r="C3261" s="1" t="s">
        <v>331</v>
      </c>
      <c r="D3261" s="1" t="s">
        <v>13</v>
      </c>
      <c r="E3261" s="1" t="s">
        <v>14</v>
      </c>
      <c r="F3261" s="1" t="s">
        <v>15</v>
      </c>
      <c r="G3261" s="2">
        <v>0.76</v>
      </c>
      <c r="H3261" s="2">
        <v>0.9</v>
      </c>
      <c r="I3261" s="2">
        <v>0.96</v>
      </c>
      <c r="J3261" s="1" t="s">
        <v>16</v>
      </c>
      <c r="K3261" s="1">
        <f>VLOOKUP(A3261,'Student Details'!$A:$O,15,0)</f>
        <v>0.9</v>
      </c>
      <c r="L3261" s="9">
        <f>VLOOKUP(A3261,'Marks Details'!$F$2:$G$5281,2,0)</f>
        <v>0.78500000000000003</v>
      </c>
      <c r="M3261" s="1">
        <f>VLOOKUP(A3261,'Placement Details'!$A:$D,4,0)</f>
        <v>16.86</v>
      </c>
      <c r="N3261" s="1" t="str">
        <f>VLOOKUP(A3261,'Placement Details'!$A:$B,2,0)</f>
        <v>Strategy</v>
      </c>
      <c r="O3261" s="1" t="str">
        <f t="shared" si="50"/>
        <v>Yes</v>
      </c>
      <c r="V3261"/>
      <c r="W3261"/>
    </row>
    <row r="3262" spans="1:23" x14ac:dyDescent="0.3">
      <c r="A3262" s="1" t="s">
        <v>71</v>
      </c>
      <c r="B3262" s="1">
        <v>22</v>
      </c>
      <c r="C3262" s="1" t="s">
        <v>12</v>
      </c>
      <c r="D3262" s="1" t="s">
        <v>13</v>
      </c>
      <c r="E3262" s="1" t="s">
        <v>14</v>
      </c>
      <c r="F3262" s="1" t="s">
        <v>15</v>
      </c>
      <c r="G3262" s="2">
        <v>0.83</v>
      </c>
      <c r="H3262" s="2">
        <v>0.85000000000000009</v>
      </c>
      <c r="I3262" s="2">
        <v>0.96</v>
      </c>
      <c r="J3262" s="1" t="s">
        <v>19</v>
      </c>
      <c r="K3262" s="1">
        <f>VLOOKUP(A3262,'Student Details'!$A:$O,15,0)</f>
        <v>0.4</v>
      </c>
      <c r="L3262" s="9">
        <f>VLOOKUP(A3262,'Marks Details'!$F$2:$G$5281,2,0)</f>
        <v>0.89749999999999996</v>
      </c>
      <c r="M3262" s="1">
        <f>VLOOKUP(A3262,'Placement Details'!$A:$D,4,0)</f>
        <v>16.84</v>
      </c>
      <c r="N3262" s="1" t="str">
        <f>VLOOKUP(A3262,'Placement Details'!$A:$B,2,0)</f>
        <v>Strategy</v>
      </c>
      <c r="O3262" s="1" t="str">
        <f t="shared" si="50"/>
        <v>Yes</v>
      </c>
      <c r="V3262"/>
      <c r="W3262"/>
    </row>
    <row r="3263" spans="1:23" x14ac:dyDescent="0.3">
      <c r="A3263" s="1" t="s">
        <v>127</v>
      </c>
      <c r="B3263" s="1">
        <v>24</v>
      </c>
      <c r="C3263" s="1" t="s">
        <v>12</v>
      </c>
      <c r="D3263" s="1" t="s">
        <v>27</v>
      </c>
      <c r="E3263" s="1" t="s">
        <v>14</v>
      </c>
      <c r="F3263" s="1" t="s">
        <v>15</v>
      </c>
      <c r="G3263" s="2">
        <v>0.8</v>
      </c>
      <c r="H3263" s="2">
        <v>0.88</v>
      </c>
      <c r="I3263" s="2">
        <v>0.92999999999999994</v>
      </c>
      <c r="J3263" s="1" t="s">
        <v>16</v>
      </c>
      <c r="K3263" s="1">
        <f>VLOOKUP(A3263,'Student Details'!$A:$O,15,0)</f>
        <v>1.5</v>
      </c>
      <c r="L3263" s="9">
        <f>VLOOKUP(A3263,'Marks Details'!$F$2:$G$5281,2,0)</f>
        <v>0.69249999999999989</v>
      </c>
      <c r="M3263" s="1">
        <f>VLOOKUP(A3263,'Placement Details'!$A:$D,4,0)</f>
        <v>16.84</v>
      </c>
      <c r="N3263" s="1" t="str">
        <f>VLOOKUP(A3263,'Placement Details'!$A:$B,2,0)</f>
        <v>Marketing</v>
      </c>
      <c r="O3263" s="1" t="str">
        <f t="shared" si="50"/>
        <v>Yes</v>
      </c>
      <c r="V3263"/>
      <c r="W3263"/>
    </row>
    <row r="3264" spans="1:23" x14ac:dyDescent="0.3">
      <c r="A3264" s="1" t="s">
        <v>397</v>
      </c>
      <c r="B3264" s="1">
        <v>23</v>
      </c>
      <c r="C3264" s="1" t="s">
        <v>331</v>
      </c>
      <c r="D3264" s="1" t="s">
        <v>13</v>
      </c>
      <c r="E3264" s="1" t="s">
        <v>14</v>
      </c>
      <c r="F3264" s="1" t="s">
        <v>15</v>
      </c>
      <c r="G3264" s="2">
        <v>0.66999999999999993</v>
      </c>
      <c r="H3264" s="2">
        <v>0.8600000000000001</v>
      </c>
      <c r="I3264" s="2">
        <v>0.98</v>
      </c>
      <c r="J3264" s="1" t="s">
        <v>16</v>
      </c>
      <c r="K3264" s="1">
        <f>VLOOKUP(A3264,'Student Details'!$A:$O,15,0)</f>
        <v>1.5</v>
      </c>
      <c r="L3264" s="9">
        <f>VLOOKUP(A3264,'Marks Details'!$F$2:$G$5281,2,0)</f>
        <v>0.67749999999999999</v>
      </c>
      <c r="M3264" s="1">
        <f>VLOOKUP(A3264,'Placement Details'!$A:$D,4,0)</f>
        <v>16.84</v>
      </c>
      <c r="N3264" s="1" t="str">
        <f>VLOOKUP(A3264,'Placement Details'!$A:$B,2,0)</f>
        <v>Strategy</v>
      </c>
      <c r="O3264" s="1" t="str">
        <f t="shared" si="50"/>
        <v>Yes</v>
      </c>
      <c r="V3264"/>
      <c r="W3264"/>
    </row>
    <row r="3265" spans="1:23" x14ac:dyDescent="0.3">
      <c r="A3265" s="1" t="s">
        <v>46</v>
      </c>
      <c r="B3265" s="1">
        <v>25</v>
      </c>
      <c r="C3265" s="1" t="s">
        <v>12</v>
      </c>
      <c r="D3265" s="1" t="s">
        <v>13</v>
      </c>
      <c r="E3265" s="1" t="s">
        <v>14</v>
      </c>
      <c r="F3265" s="1" t="s">
        <v>15</v>
      </c>
      <c r="G3265" s="2">
        <v>0.72</v>
      </c>
      <c r="H3265" s="2">
        <v>0.93</v>
      </c>
      <c r="I3265" s="2">
        <v>0.9</v>
      </c>
      <c r="J3265" s="1" t="s">
        <v>22</v>
      </c>
      <c r="K3265" s="1">
        <f>VLOOKUP(A3265,'Student Details'!$A:$O,15,0)</f>
        <v>2.1</v>
      </c>
      <c r="L3265" s="9">
        <f>VLOOKUP(A3265,'Marks Details'!$F$2:$G$5281,2,0)</f>
        <v>0.75000000000000011</v>
      </c>
      <c r="M3265" s="1">
        <f>VLOOKUP(A3265,'Placement Details'!$A:$D,4,0)</f>
        <v>16.829999999999998</v>
      </c>
      <c r="N3265" s="1" t="str">
        <f>VLOOKUP(A3265,'Placement Details'!$A:$B,2,0)</f>
        <v>IT</v>
      </c>
      <c r="O3265" s="1" t="str">
        <f t="shared" si="50"/>
        <v>Yes</v>
      </c>
      <c r="V3265"/>
      <c r="W3265"/>
    </row>
    <row r="3266" spans="1:23" x14ac:dyDescent="0.3">
      <c r="A3266" s="1" t="s">
        <v>104</v>
      </c>
      <c r="B3266" s="1">
        <v>27</v>
      </c>
      <c r="C3266" s="1" t="s">
        <v>12</v>
      </c>
      <c r="D3266" s="1" t="s">
        <v>27</v>
      </c>
      <c r="E3266" s="1" t="s">
        <v>14</v>
      </c>
      <c r="F3266" s="1" t="s">
        <v>42</v>
      </c>
      <c r="G3266" s="2">
        <v>0.89999999999999991</v>
      </c>
      <c r="H3266" s="2">
        <v>0.92</v>
      </c>
      <c r="I3266" s="2">
        <v>0.92999999999999994</v>
      </c>
      <c r="J3266" s="1" t="s">
        <v>40</v>
      </c>
      <c r="K3266" s="1">
        <f>VLOOKUP(A3266,'Student Details'!$A:$O,15,0)</f>
        <v>4.3</v>
      </c>
      <c r="L3266" s="9">
        <f>VLOOKUP(A3266,'Marks Details'!$F$2:$G$5281,2,0)</f>
        <v>0.81499999999999995</v>
      </c>
      <c r="M3266" s="1">
        <f>VLOOKUP(A3266,'Placement Details'!$A:$D,4,0)</f>
        <v>16.809999999999999</v>
      </c>
      <c r="N3266" s="1" t="str">
        <f>VLOOKUP(A3266,'Placement Details'!$A:$B,2,0)</f>
        <v>Marketing</v>
      </c>
      <c r="O3266" s="1" t="str">
        <f t="shared" si="50"/>
        <v>Yes</v>
      </c>
      <c r="V3266"/>
      <c r="W3266"/>
    </row>
    <row r="3267" spans="1:23" x14ac:dyDescent="0.3">
      <c r="A3267" s="1" t="s">
        <v>245</v>
      </c>
      <c r="B3267" s="1">
        <v>22</v>
      </c>
      <c r="C3267" s="1" t="s">
        <v>12</v>
      </c>
      <c r="D3267" s="1" t="s">
        <v>27</v>
      </c>
      <c r="E3267" s="1" t="s">
        <v>14</v>
      </c>
      <c r="F3267" s="1" t="s">
        <v>15</v>
      </c>
      <c r="G3267" s="2">
        <v>0.77</v>
      </c>
      <c r="H3267" s="2">
        <v>0.94000000000000006</v>
      </c>
      <c r="I3267" s="2">
        <v>0.92999999999999994</v>
      </c>
      <c r="J3267" s="1" t="s">
        <v>22</v>
      </c>
      <c r="K3267" s="1">
        <f>VLOOKUP(A3267,'Student Details'!$A:$O,15,0)</f>
        <v>0</v>
      </c>
      <c r="L3267" s="9">
        <f>VLOOKUP(A3267,'Marks Details'!$F$2:$G$5281,2,0)</f>
        <v>0.65500000000000003</v>
      </c>
      <c r="M3267" s="1">
        <f>VLOOKUP(A3267,'Placement Details'!$A:$D,4,0)</f>
        <v>16.809999999999999</v>
      </c>
      <c r="N3267" s="1" t="str">
        <f>VLOOKUP(A3267,'Placement Details'!$A:$B,2,0)</f>
        <v>Operations</v>
      </c>
      <c r="O3267" s="1" t="str">
        <f t="shared" ref="O3267:O3330" si="51">IF(K3267=0,"No","Yes")</f>
        <v>No</v>
      </c>
      <c r="V3267"/>
      <c r="W3267"/>
    </row>
    <row r="3268" spans="1:23" x14ac:dyDescent="0.3">
      <c r="A3268" s="1" t="s">
        <v>100</v>
      </c>
      <c r="B3268" s="1">
        <v>21</v>
      </c>
      <c r="C3268" s="1" t="s">
        <v>12</v>
      </c>
      <c r="D3268" s="1" t="s">
        <v>13</v>
      </c>
      <c r="E3268" s="1" t="s">
        <v>14</v>
      </c>
      <c r="F3268" s="1" t="s">
        <v>15</v>
      </c>
      <c r="G3268" s="2">
        <v>0.74</v>
      </c>
      <c r="H3268" s="2">
        <v>0.95000000000000007</v>
      </c>
      <c r="I3268" s="2">
        <v>0.90999999999999992</v>
      </c>
      <c r="J3268" s="1" t="s">
        <v>16</v>
      </c>
      <c r="K3268" s="1">
        <f>VLOOKUP(A3268,'Student Details'!$A:$O,15,0)</f>
        <v>0</v>
      </c>
      <c r="L3268" s="9">
        <f>VLOOKUP(A3268,'Marks Details'!$F$2:$G$5281,2,0)</f>
        <v>0.64</v>
      </c>
      <c r="M3268" s="1">
        <f>VLOOKUP(A3268,'Placement Details'!$A:$D,4,0)</f>
        <v>16.78</v>
      </c>
      <c r="N3268" s="1" t="str">
        <f>VLOOKUP(A3268,'Placement Details'!$A:$B,2,0)</f>
        <v>Operations</v>
      </c>
      <c r="O3268" s="1" t="str">
        <f t="shared" si="51"/>
        <v>No</v>
      </c>
      <c r="V3268"/>
      <c r="W3268"/>
    </row>
    <row r="3269" spans="1:23" x14ac:dyDescent="0.3">
      <c r="A3269" s="1" t="s">
        <v>292</v>
      </c>
      <c r="B3269" s="1">
        <v>23</v>
      </c>
      <c r="C3269" s="1" t="s">
        <v>12</v>
      </c>
      <c r="D3269" s="1" t="s">
        <v>13</v>
      </c>
      <c r="E3269" s="1" t="s">
        <v>14</v>
      </c>
      <c r="F3269" s="1" t="s">
        <v>15</v>
      </c>
      <c r="G3269" s="2">
        <v>0.88</v>
      </c>
      <c r="H3269" s="2">
        <v>0.83000000000000007</v>
      </c>
      <c r="I3269" s="2">
        <v>0.97</v>
      </c>
      <c r="J3269" s="1" t="s">
        <v>19</v>
      </c>
      <c r="K3269" s="1">
        <f>VLOOKUP(A3269,'Student Details'!$A:$O,15,0)</f>
        <v>1.6</v>
      </c>
      <c r="L3269" s="9">
        <f>VLOOKUP(A3269,'Marks Details'!$F$2:$G$5281,2,0)</f>
        <v>0.78749999999999987</v>
      </c>
      <c r="M3269" s="1">
        <f>VLOOKUP(A3269,'Placement Details'!$A:$D,4,0)</f>
        <v>16.78</v>
      </c>
      <c r="N3269" s="1" t="str">
        <f>VLOOKUP(A3269,'Placement Details'!$A:$B,2,0)</f>
        <v>Operations</v>
      </c>
      <c r="O3269" s="1" t="str">
        <f t="shared" si="51"/>
        <v>Yes</v>
      </c>
      <c r="V3269"/>
      <c r="W3269"/>
    </row>
    <row r="3270" spans="1:23" x14ac:dyDescent="0.3">
      <c r="A3270" s="1" t="s">
        <v>351</v>
      </c>
      <c r="B3270" s="1">
        <v>22</v>
      </c>
      <c r="C3270" s="1" t="s">
        <v>331</v>
      </c>
      <c r="D3270" s="1" t="s">
        <v>13</v>
      </c>
      <c r="E3270" s="1" t="s">
        <v>14</v>
      </c>
      <c r="F3270" s="1" t="s">
        <v>42</v>
      </c>
      <c r="G3270" s="2">
        <v>0.86</v>
      </c>
      <c r="H3270" s="2">
        <v>0.91</v>
      </c>
      <c r="I3270" s="2">
        <v>0.86</v>
      </c>
      <c r="J3270" s="1" t="s">
        <v>19</v>
      </c>
      <c r="K3270" s="1">
        <f>VLOOKUP(A3270,'Student Details'!$A:$O,15,0)</f>
        <v>0</v>
      </c>
      <c r="L3270" s="9">
        <f>VLOOKUP(A3270,'Marks Details'!$F$2:$G$5281,2,0)</f>
        <v>0.69500000000000006</v>
      </c>
      <c r="M3270" s="1">
        <f>VLOOKUP(A3270,'Placement Details'!$A:$D,4,0)</f>
        <v>16.78</v>
      </c>
      <c r="N3270" s="1" t="str">
        <f>VLOOKUP(A3270,'Placement Details'!$A:$B,2,0)</f>
        <v>Marketing</v>
      </c>
      <c r="O3270" s="1" t="str">
        <f t="shared" si="51"/>
        <v>No</v>
      </c>
      <c r="V3270"/>
      <c r="W3270"/>
    </row>
    <row r="3271" spans="1:23" x14ac:dyDescent="0.3">
      <c r="A3271" s="1" t="s">
        <v>250</v>
      </c>
      <c r="B3271" s="1">
        <v>25</v>
      </c>
      <c r="C3271" s="1" t="s">
        <v>12</v>
      </c>
      <c r="D3271" s="1" t="s">
        <v>27</v>
      </c>
      <c r="E3271" s="1" t="s">
        <v>14</v>
      </c>
      <c r="F3271" s="1" t="s">
        <v>15</v>
      </c>
      <c r="G3271" s="2">
        <v>0.83</v>
      </c>
      <c r="H3271" s="2">
        <v>0.93</v>
      </c>
      <c r="I3271" s="2">
        <v>0.98</v>
      </c>
      <c r="J3271" s="1" t="s">
        <v>22</v>
      </c>
      <c r="K3271" s="1">
        <f>VLOOKUP(A3271,'Student Details'!$A:$O,15,0)</f>
        <v>2.9</v>
      </c>
      <c r="L3271" s="9">
        <f>VLOOKUP(A3271,'Marks Details'!$F$2:$G$5281,2,0)</f>
        <v>0.70250000000000001</v>
      </c>
      <c r="M3271" s="1">
        <f>VLOOKUP(A3271,'Placement Details'!$A:$D,4,0)</f>
        <v>16.75</v>
      </c>
      <c r="N3271" s="1" t="str">
        <f>VLOOKUP(A3271,'Placement Details'!$A:$B,2,0)</f>
        <v>Marketing</v>
      </c>
      <c r="O3271" s="1" t="str">
        <f t="shared" si="51"/>
        <v>Yes</v>
      </c>
      <c r="V3271"/>
      <c r="W3271"/>
    </row>
    <row r="3272" spans="1:23" x14ac:dyDescent="0.3">
      <c r="A3272" s="1" t="s">
        <v>361</v>
      </c>
      <c r="B3272" s="1">
        <v>24</v>
      </c>
      <c r="C3272" s="1" t="s">
        <v>331</v>
      </c>
      <c r="D3272" s="1" t="s">
        <v>13</v>
      </c>
      <c r="E3272" s="1" t="s">
        <v>14</v>
      </c>
      <c r="F3272" s="1" t="s">
        <v>15</v>
      </c>
      <c r="G3272" s="2">
        <v>0.87</v>
      </c>
      <c r="H3272" s="2">
        <v>0.89</v>
      </c>
      <c r="I3272" s="2">
        <v>0.96</v>
      </c>
      <c r="J3272" s="1" t="s">
        <v>22</v>
      </c>
      <c r="K3272" s="1">
        <f>VLOOKUP(A3272,'Student Details'!$A:$O,15,0)</f>
        <v>2.4</v>
      </c>
      <c r="L3272" s="9">
        <f>VLOOKUP(A3272,'Marks Details'!$F$2:$G$5281,2,0)</f>
        <v>0.74750000000000005</v>
      </c>
      <c r="M3272" s="1">
        <f>VLOOKUP(A3272,'Placement Details'!$A:$D,4,0)</f>
        <v>16.75</v>
      </c>
      <c r="N3272" s="1" t="str">
        <f>VLOOKUP(A3272,'Placement Details'!$A:$B,2,0)</f>
        <v>Sales</v>
      </c>
      <c r="O3272" s="1" t="str">
        <f t="shared" si="51"/>
        <v>Yes</v>
      </c>
      <c r="V3272"/>
      <c r="W3272"/>
    </row>
    <row r="3273" spans="1:23" x14ac:dyDescent="0.3">
      <c r="A3273" s="1" t="s">
        <v>455</v>
      </c>
      <c r="B3273" s="1">
        <v>22</v>
      </c>
      <c r="C3273" s="1" t="s">
        <v>412</v>
      </c>
      <c r="D3273" s="1" t="s">
        <v>13</v>
      </c>
      <c r="E3273" s="1" t="s">
        <v>14</v>
      </c>
      <c r="F3273" s="1" t="s">
        <v>15</v>
      </c>
      <c r="G3273" s="2">
        <v>0.62</v>
      </c>
      <c r="H3273" s="2">
        <v>0.89</v>
      </c>
      <c r="I3273" s="2">
        <v>0.99</v>
      </c>
      <c r="J3273" s="1" t="s">
        <v>22</v>
      </c>
      <c r="K3273" s="1">
        <f>VLOOKUP(A3273,'Student Details'!$A:$O,15,0)</f>
        <v>0</v>
      </c>
      <c r="L3273" s="9">
        <f>VLOOKUP(A3273,'Marks Details'!$F$2:$G$5281,2,0)</f>
        <v>0.70250000000000001</v>
      </c>
      <c r="M3273" s="1">
        <f>VLOOKUP(A3273,'Placement Details'!$A:$D,4,0)</f>
        <v>16.75</v>
      </c>
      <c r="N3273" s="1" t="str">
        <f>VLOOKUP(A3273,'Placement Details'!$A:$B,2,0)</f>
        <v>Operations</v>
      </c>
      <c r="O3273" s="1" t="str">
        <f t="shared" si="51"/>
        <v>No</v>
      </c>
      <c r="V3273"/>
      <c r="W3273"/>
    </row>
    <row r="3274" spans="1:23" x14ac:dyDescent="0.3">
      <c r="A3274" s="1" t="s">
        <v>391</v>
      </c>
      <c r="B3274" s="1">
        <v>23</v>
      </c>
      <c r="C3274" s="1" t="s">
        <v>331</v>
      </c>
      <c r="D3274" s="1" t="s">
        <v>13</v>
      </c>
      <c r="E3274" s="1" t="s">
        <v>14</v>
      </c>
      <c r="F3274" s="1" t="s">
        <v>15</v>
      </c>
      <c r="G3274" s="2">
        <v>0.64</v>
      </c>
      <c r="H3274" s="2">
        <v>0.8</v>
      </c>
      <c r="I3274" s="2">
        <v>0.98</v>
      </c>
      <c r="J3274" s="1" t="s">
        <v>16</v>
      </c>
      <c r="K3274" s="1">
        <f>VLOOKUP(A3274,'Student Details'!$A:$O,15,0)</f>
        <v>1.5</v>
      </c>
      <c r="L3274" s="9">
        <f>VLOOKUP(A3274,'Marks Details'!$F$2:$G$5281,2,0)</f>
        <v>0.75750000000000006</v>
      </c>
      <c r="M3274" s="1">
        <f>VLOOKUP(A3274,'Placement Details'!$A:$D,4,0)</f>
        <v>16.739999999999998</v>
      </c>
      <c r="N3274" s="1" t="str">
        <f>VLOOKUP(A3274,'Placement Details'!$A:$B,2,0)</f>
        <v>IT</v>
      </c>
      <c r="O3274" s="1" t="str">
        <f t="shared" si="51"/>
        <v>Yes</v>
      </c>
      <c r="V3274"/>
      <c r="W3274"/>
    </row>
    <row r="3275" spans="1:23" x14ac:dyDescent="0.3">
      <c r="A3275" s="1" t="s">
        <v>187</v>
      </c>
      <c r="B3275" s="1">
        <v>24</v>
      </c>
      <c r="C3275" s="1" t="s">
        <v>12</v>
      </c>
      <c r="D3275" s="1" t="s">
        <v>13</v>
      </c>
      <c r="E3275" s="1" t="s">
        <v>14</v>
      </c>
      <c r="F3275" s="1" t="s">
        <v>15</v>
      </c>
      <c r="G3275" s="2">
        <v>0.66999999999999993</v>
      </c>
      <c r="H3275" s="2">
        <v>0.9</v>
      </c>
      <c r="I3275" s="2">
        <v>0.99</v>
      </c>
      <c r="J3275" s="1" t="s">
        <v>22</v>
      </c>
      <c r="K3275" s="1">
        <f>VLOOKUP(A3275,'Student Details'!$A:$O,15,0)</f>
        <v>2.4</v>
      </c>
      <c r="L3275" s="9">
        <f>VLOOKUP(A3275,'Marks Details'!$F$2:$G$5281,2,0)</f>
        <v>0.79249999999999998</v>
      </c>
      <c r="M3275" s="1">
        <f>VLOOKUP(A3275,'Placement Details'!$A:$D,4,0)</f>
        <v>16.72</v>
      </c>
      <c r="N3275" s="1" t="str">
        <f>VLOOKUP(A3275,'Placement Details'!$A:$B,2,0)</f>
        <v>Strategy</v>
      </c>
      <c r="O3275" s="1" t="str">
        <f t="shared" si="51"/>
        <v>Yes</v>
      </c>
      <c r="V3275"/>
      <c r="W3275"/>
    </row>
    <row r="3276" spans="1:23" x14ac:dyDescent="0.3">
      <c r="A3276" s="1" t="s">
        <v>301</v>
      </c>
      <c r="B3276" s="1">
        <v>25</v>
      </c>
      <c r="C3276" s="1" t="s">
        <v>12</v>
      </c>
      <c r="D3276" s="1" t="s">
        <v>13</v>
      </c>
      <c r="E3276" s="1" t="s">
        <v>14</v>
      </c>
      <c r="F3276" s="1" t="s">
        <v>42</v>
      </c>
      <c r="G3276" s="2">
        <v>0.89999999999999991</v>
      </c>
      <c r="H3276" s="2">
        <v>0.88</v>
      </c>
      <c r="I3276" s="2">
        <v>0.88</v>
      </c>
      <c r="J3276" s="1" t="s">
        <v>19</v>
      </c>
      <c r="K3276" s="1">
        <f>VLOOKUP(A3276,'Student Details'!$A:$O,15,0)</f>
        <v>2</v>
      </c>
      <c r="L3276" s="9">
        <f>VLOOKUP(A3276,'Marks Details'!$F$2:$G$5281,2,0)</f>
        <v>0.7024999999999999</v>
      </c>
      <c r="M3276" s="1">
        <f>VLOOKUP(A3276,'Placement Details'!$A:$D,4,0)</f>
        <v>16.72</v>
      </c>
      <c r="N3276" s="1" t="str">
        <f>VLOOKUP(A3276,'Placement Details'!$A:$B,2,0)</f>
        <v>Sales</v>
      </c>
      <c r="O3276" s="1" t="str">
        <f t="shared" si="51"/>
        <v>Yes</v>
      </c>
      <c r="V3276"/>
      <c r="W3276"/>
    </row>
    <row r="3277" spans="1:23" x14ac:dyDescent="0.3">
      <c r="A3277" s="1" t="s">
        <v>388</v>
      </c>
      <c r="B3277" s="1">
        <v>24</v>
      </c>
      <c r="C3277" s="1" t="s">
        <v>331</v>
      </c>
      <c r="D3277" s="1" t="s">
        <v>13</v>
      </c>
      <c r="E3277" s="1" t="s">
        <v>14</v>
      </c>
      <c r="F3277" s="1" t="s">
        <v>15</v>
      </c>
      <c r="G3277" s="2">
        <v>0.75</v>
      </c>
      <c r="H3277" s="2">
        <v>0.8600000000000001</v>
      </c>
      <c r="I3277" s="2">
        <v>0.98</v>
      </c>
      <c r="J3277" s="1" t="s">
        <v>37</v>
      </c>
      <c r="K3277" s="1">
        <f>VLOOKUP(A3277,'Student Details'!$A:$O,15,0)</f>
        <v>2.2999999999999998</v>
      </c>
      <c r="L3277" s="9">
        <f>VLOOKUP(A3277,'Marks Details'!$F$2:$G$5281,2,0)</f>
        <v>0.75749999999999995</v>
      </c>
      <c r="M3277" s="1">
        <f>VLOOKUP(A3277,'Placement Details'!$A:$D,4,0)</f>
        <v>16.72</v>
      </c>
      <c r="N3277" s="1" t="str">
        <f>VLOOKUP(A3277,'Placement Details'!$A:$B,2,0)</f>
        <v>Operations</v>
      </c>
      <c r="O3277" s="1" t="str">
        <f t="shared" si="51"/>
        <v>Yes</v>
      </c>
      <c r="V3277"/>
      <c r="W3277"/>
    </row>
    <row r="3278" spans="1:23" x14ac:dyDescent="0.3">
      <c r="A3278" s="1" t="s">
        <v>366</v>
      </c>
      <c r="B3278" s="1">
        <v>25</v>
      </c>
      <c r="C3278" s="1" t="s">
        <v>331</v>
      </c>
      <c r="D3278" s="1" t="s">
        <v>27</v>
      </c>
      <c r="E3278" s="1" t="s">
        <v>14</v>
      </c>
      <c r="F3278" s="1" t="s">
        <v>15</v>
      </c>
      <c r="G3278" s="2">
        <v>0.8</v>
      </c>
      <c r="H3278" s="2">
        <v>0.9</v>
      </c>
      <c r="I3278" s="2">
        <v>0.9</v>
      </c>
      <c r="J3278" s="1" t="s">
        <v>37</v>
      </c>
      <c r="K3278" s="1">
        <f>VLOOKUP(A3278,'Student Details'!$A:$O,15,0)</f>
        <v>2.8</v>
      </c>
      <c r="L3278" s="9">
        <f>VLOOKUP(A3278,'Marks Details'!$F$2:$G$5281,2,0)</f>
        <v>0.53750000000000009</v>
      </c>
      <c r="M3278" s="1">
        <f>VLOOKUP(A3278,'Placement Details'!$A:$D,4,0)</f>
        <v>16.71</v>
      </c>
      <c r="N3278" s="1" t="str">
        <f>VLOOKUP(A3278,'Placement Details'!$A:$B,2,0)</f>
        <v>Sales</v>
      </c>
      <c r="O3278" s="1" t="str">
        <f t="shared" si="51"/>
        <v>Yes</v>
      </c>
      <c r="V3278"/>
      <c r="W3278"/>
    </row>
    <row r="3279" spans="1:23" x14ac:dyDescent="0.3">
      <c r="A3279" s="1" t="s">
        <v>231</v>
      </c>
      <c r="B3279" s="1">
        <v>23</v>
      </c>
      <c r="C3279" s="1" t="s">
        <v>12</v>
      </c>
      <c r="D3279" s="1" t="s">
        <v>13</v>
      </c>
      <c r="E3279" s="1" t="s">
        <v>14</v>
      </c>
      <c r="F3279" s="1" t="s">
        <v>15</v>
      </c>
      <c r="G3279" s="2">
        <v>0.7</v>
      </c>
      <c r="H3279" s="2">
        <v>0.85000000000000009</v>
      </c>
      <c r="I3279" s="2">
        <v>0.96</v>
      </c>
      <c r="J3279" s="1" t="s">
        <v>22</v>
      </c>
      <c r="K3279" s="1">
        <f>VLOOKUP(A3279,'Student Details'!$A:$O,15,0)</f>
        <v>2</v>
      </c>
      <c r="L3279" s="9">
        <f>VLOOKUP(A3279,'Marks Details'!$F$2:$G$5281,2,0)</f>
        <v>0.82000000000000006</v>
      </c>
      <c r="M3279" s="1">
        <f>VLOOKUP(A3279,'Placement Details'!$A:$D,4,0)</f>
        <v>16.68</v>
      </c>
      <c r="N3279" s="1" t="str">
        <f>VLOOKUP(A3279,'Placement Details'!$A:$B,2,0)</f>
        <v>Marketing</v>
      </c>
      <c r="O3279" s="1" t="str">
        <f t="shared" si="51"/>
        <v>Yes</v>
      </c>
      <c r="V3279"/>
      <c r="W3279"/>
    </row>
    <row r="3280" spans="1:23" x14ac:dyDescent="0.3">
      <c r="A3280" s="1" t="s">
        <v>454</v>
      </c>
      <c r="B3280" s="1">
        <v>24</v>
      </c>
      <c r="C3280" s="1" t="s">
        <v>412</v>
      </c>
      <c r="D3280" s="1" t="s">
        <v>13</v>
      </c>
      <c r="E3280" s="1" t="s">
        <v>14</v>
      </c>
      <c r="F3280" s="1" t="s">
        <v>15</v>
      </c>
      <c r="G3280" s="2">
        <v>0.7</v>
      </c>
      <c r="H3280" s="2">
        <v>0.93</v>
      </c>
      <c r="I3280" s="2">
        <v>0.97</v>
      </c>
      <c r="J3280" s="1" t="s">
        <v>16</v>
      </c>
      <c r="K3280" s="1">
        <f>VLOOKUP(A3280,'Student Details'!$A:$O,15,0)</f>
        <v>1.6</v>
      </c>
      <c r="L3280" s="9">
        <f>VLOOKUP(A3280,'Marks Details'!$F$2:$G$5281,2,0)</f>
        <v>0.64749999999999996</v>
      </c>
      <c r="M3280" s="1">
        <f>VLOOKUP(A3280,'Placement Details'!$A:$D,4,0)</f>
        <v>16.66</v>
      </c>
      <c r="N3280" s="1" t="str">
        <f>VLOOKUP(A3280,'Placement Details'!$A:$B,2,0)</f>
        <v>IT</v>
      </c>
      <c r="O3280" s="1" t="str">
        <f t="shared" si="51"/>
        <v>Yes</v>
      </c>
      <c r="V3280"/>
      <c r="W3280"/>
    </row>
    <row r="3281" spans="1:23" x14ac:dyDescent="0.3">
      <c r="A3281" s="1" t="s">
        <v>154</v>
      </c>
      <c r="B3281" s="1">
        <v>23</v>
      </c>
      <c r="C3281" s="1" t="s">
        <v>12</v>
      </c>
      <c r="D3281" s="1" t="s">
        <v>27</v>
      </c>
      <c r="E3281" s="1" t="s">
        <v>14</v>
      </c>
      <c r="F3281" s="1" t="s">
        <v>15</v>
      </c>
      <c r="G3281" s="2">
        <v>0.87</v>
      </c>
      <c r="H3281" s="2">
        <v>0.93</v>
      </c>
      <c r="I3281" s="2">
        <v>0.9</v>
      </c>
      <c r="J3281" s="1" t="s">
        <v>19</v>
      </c>
      <c r="K3281" s="1">
        <f>VLOOKUP(A3281,'Student Details'!$A:$O,15,0)</f>
        <v>1.6</v>
      </c>
      <c r="L3281" s="9">
        <f>VLOOKUP(A3281,'Marks Details'!$F$2:$G$5281,2,0)</f>
        <v>0.78249999999999997</v>
      </c>
      <c r="M3281" s="1">
        <f>VLOOKUP(A3281,'Placement Details'!$A:$D,4,0)</f>
        <v>16.63</v>
      </c>
      <c r="N3281" s="1" t="str">
        <f>VLOOKUP(A3281,'Placement Details'!$A:$B,2,0)</f>
        <v>Operations</v>
      </c>
      <c r="O3281" s="1" t="str">
        <f t="shared" si="51"/>
        <v>Yes</v>
      </c>
      <c r="V3281"/>
      <c r="W3281"/>
    </row>
    <row r="3282" spans="1:23" x14ac:dyDescent="0.3">
      <c r="A3282" s="1" t="s">
        <v>291</v>
      </c>
      <c r="B3282" s="1">
        <v>23</v>
      </c>
      <c r="C3282" s="1" t="s">
        <v>12</v>
      </c>
      <c r="D3282" s="1" t="s">
        <v>13</v>
      </c>
      <c r="E3282" s="1" t="s">
        <v>14</v>
      </c>
      <c r="F3282" s="1" t="s">
        <v>15</v>
      </c>
      <c r="G3282" s="2">
        <v>0.61</v>
      </c>
      <c r="H3282" s="2">
        <v>0.89</v>
      </c>
      <c r="I3282" s="2">
        <v>0.91999999999999993</v>
      </c>
      <c r="J3282" s="1" t="s">
        <v>19</v>
      </c>
      <c r="K3282" s="1">
        <f>VLOOKUP(A3282,'Student Details'!$A:$O,15,0)</f>
        <v>1.7</v>
      </c>
      <c r="L3282" s="9">
        <f>VLOOKUP(A3282,'Marks Details'!$F$2:$G$5281,2,0)</f>
        <v>0.70749999999999991</v>
      </c>
      <c r="M3282" s="1">
        <f>VLOOKUP(A3282,'Placement Details'!$A:$D,4,0)</f>
        <v>16.62</v>
      </c>
      <c r="N3282" s="1" t="str">
        <f>VLOOKUP(A3282,'Placement Details'!$A:$B,2,0)</f>
        <v>Sales</v>
      </c>
      <c r="O3282" s="1" t="str">
        <f t="shared" si="51"/>
        <v>Yes</v>
      </c>
      <c r="V3282"/>
      <c r="W3282"/>
    </row>
    <row r="3283" spans="1:23" x14ac:dyDescent="0.3">
      <c r="A3283" s="1" t="s">
        <v>386</v>
      </c>
      <c r="B3283" s="1">
        <v>22</v>
      </c>
      <c r="C3283" s="1" t="s">
        <v>331</v>
      </c>
      <c r="D3283" s="1" t="s">
        <v>13</v>
      </c>
      <c r="E3283" s="1" t="s">
        <v>14</v>
      </c>
      <c r="F3283" s="1" t="s">
        <v>15</v>
      </c>
      <c r="G3283" s="2">
        <v>0.86</v>
      </c>
      <c r="H3283" s="2">
        <v>0.92</v>
      </c>
      <c r="I3283" s="2">
        <v>0.90999999999999992</v>
      </c>
      <c r="J3283" s="1" t="s">
        <v>16</v>
      </c>
      <c r="K3283" s="1">
        <f>VLOOKUP(A3283,'Student Details'!$A:$O,15,0)</f>
        <v>0.8</v>
      </c>
      <c r="L3283" s="9">
        <f>VLOOKUP(A3283,'Marks Details'!$F$2:$G$5281,2,0)</f>
        <v>0.81749999999999989</v>
      </c>
      <c r="M3283" s="1">
        <f>VLOOKUP(A3283,'Placement Details'!$A:$D,4,0)</f>
        <v>16.62</v>
      </c>
      <c r="N3283" s="1" t="str">
        <f>VLOOKUP(A3283,'Placement Details'!$A:$B,2,0)</f>
        <v>Marketing</v>
      </c>
      <c r="O3283" s="1" t="str">
        <f t="shared" si="51"/>
        <v>Yes</v>
      </c>
      <c r="V3283"/>
      <c r="W3283"/>
    </row>
    <row r="3284" spans="1:23" x14ac:dyDescent="0.3">
      <c r="A3284" s="1" t="s">
        <v>348</v>
      </c>
      <c r="B3284" s="1">
        <v>24</v>
      </c>
      <c r="C3284" s="1" t="s">
        <v>331</v>
      </c>
      <c r="D3284" s="1" t="s">
        <v>27</v>
      </c>
      <c r="E3284" s="1" t="s">
        <v>14</v>
      </c>
      <c r="F3284" s="1" t="s">
        <v>30</v>
      </c>
      <c r="G3284" s="2">
        <v>0.66999999999999993</v>
      </c>
      <c r="H3284" s="2">
        <v>0.93</v>
      </c>
      <c r="I3284" s="2">
        <v>0.96</v>
      </c>
      <c r="J3284" s="1" t="s">
        <v>22</v>
      </c>
      <c r="K3284" s="1">
        <f>VLOOKUP(A3284,'Student Details'!$A:$O,15,0)</f>
        <v>2.9</v>
      </c>
      <c r="L3284" s="9">
        <f>VLOOKUP(A3284,'Marks Details'!$F$2:$G$5281,2,0)</f>
        <v>0.81500000000000006</v>
      </c>
      <c r="M3284" s="1">
        <f>VLOOKUP(A3284,'Placement Details'!$A:$D,4,0)</f>
        <v>16.54</v>
      </c>
      <c r="N3284" s="1" t="str">
        <f>VLOOKUP(A3284,'Placement Details'!$A:$B,2,0)</f>
        <v>Operations</v>
      </c>
      <c r="O3284" s="1" t="str">
        <f t="shared" si="51"/>
        <v>Yes</v>
      </c>
      <c r="V3284"/>
      <c r="W3284"/>
    </row>
    <row r="3285" spans="1:23" x14ac:dyDescent="0.3">
      <c r="A3285" s="1" t="s">
        <v>401</v>
      </c>
      <c r="B3285" s="1">
        <v>24</v>
      </c>
      <c r="C3285" s="1" t="s">
        <v>331</v>
      </c>
      <c r="D3285" s="1" t="s">
        <v>27</v>
      </c>
      <c r="E3285" s="1" t="s">
        <v>14</v>
      </c>
      <c r="F3285" s="1" t="s">
        <v>15</v>
      </c>
      <c r="G3285" s="2">
        <v>0.62</v>
      </c>
      <c r="H3285" s="2">
        <v>0.87000000000000011</v>
      </c>
      <c r="I3285" s="2">
        <v>0.94</v>
      </c>
      <c r="J3285" s="1" t="s">
        <v>37</v>
      </c>
      <c r="K3285" s="1">
        <f>VLOOKUP(A3285,'Student Details'!$A:$O,15,0)</f>
        <v>2.8</v>
      </c>
      <c r="L3285" s="9">
        <f>VLOOKUP(A3285,'Marks Details'!$F$2:$G$5281,2,0)</f>
        <v>0.66</v>
      </c>
      <c r="M3285" s="1">
        <f>VLOOKUP(A3285,'Placement Details'!$A:$D,4,0)</f>
        <v>16.510000000000002</v>
      </c>
      <c r="N3285" s="1" t="str">
        <f>VLOOKUP(A3285,'Placement Details'!$A:$B,2,0)</f>
        <v>IT</v>
      </c>
      <c r="O3285" s="1" t="str">
        <f t="shared" si="51"/>
        <v>Yes</v>
      </c>
      <c r="V3285"/>
      <c r="W3285"/>
    </row>
    <row r="3286" spans="1:23" x14ac:dyDescent="0.3">
      <c r="A3286" s="1" t="s">
        <v>61</v>
      </c>
      <c r="B3286" s="1">
        <v>24</v>
      </c>
      <c r="C3286" s="1" t="s">
        <v>12</v>
      </c>
      <c r="D3286" s="1" t="s">
        <v>27</v>
      </c>
      <c r="E3286" s="1" t="s">
        <v>14</v>
      </c>
      <c r="F3286" s="1" t="s">
        <v>15</v>
      </c>
      <c r="G3286" s="2">
        <v>0.77</v>
      </c>
      <c r="H3286" s="2">
        <v>0.87000000000000011</v>
      </c>
      <c r="I3286" s="2">
        <v>0.90999999999999992</v>
      </c>
      <c r="J3286" s="1" t="s">
        <v>19</v>
      </c>
      <c r="K3286" s="1">
        <f>VLOOKUP(A3286,'Student Details'!$A:$O,15,0)</f>
        <v>2.8</v>
      </c>
      <c r="L3286" s="9">
        <f>VLOOKUP(A3286,'Marks Details'!$F$2:$G$5281,2,0)</f>
        <v>0.74250000000000005</v>
      </c>
      <c r="M3286" s="1">
        <f>VLOOKUP(A3286,'Placement Details'!$A:$D,4,0)</f>
        <v>16.46</v>
      </c>
      <c r="N3286" s="1" t="str">
        <f>VLOOKUP(A3286,'Placement Details'!$A:$B,2,0)</f>
        <v>Operations</v>
      </c>
      <c r="O3286" s="1" t="str">
        <f t="shared" si="51"/>
        <v>Yes</v>
      </c>
      <c r="V3286"/>
      <c r="W3286"/>
    </row>
    <row r="3287" spans="1:23" x14ac:dyDescent="0.3">
      <c r="A3287" s="1" t="s">
        <v>162</v>
      </c>
      <c r="B3287" s="1">
        <v>24</v>
      </c>
      <c r="C3287" s="1" t="s">
        <v>12</v>
      </c>
      <c r="D3287" s="1" t="s">
        <v>27</v>
      </c>
      <c r="E3287" s="1" t="s">
        <v>14</v>
      </c>
      <c r="F3287" s="1" t="s">
        <v>42</v>
      </c>
      <c r="G3287" s="2">
        <v>0.65999999999999992</v>
      </c>
      <c r="H3287" s="2">
        <v>0.88</v>
      </c>
      <c r="I3287" s="2">
        <v>0.85</v>
      </c>
      <c r="J3287" s="1" t="s">
        <v>19</v>
      </c>
      <c r="K3287" s="1">
        <f>VLOOKUP(A3287,'Student Details'!$A:$O,15,0)</f>
        <v>2.2000000000000002</v>
      </c>
      <c r="L3287" s="9">
        <f>VLOOKUP(A3287,'Marks Details'!$F$2:$G$5281,2,0)</f>
        <v>0.72250000000000003</v>
      </c>
      <c r="M3287" s="1">
        <f>VLOOKUP(A3287,'Placement Details'!$A:$D,4,0)</f>
        <v>16.46</v>
      </c>
      <c r="N3287" s="1" t="str">
        <f>VLOOKUP(A3287,'Placement Details'!$A:$B,2,0)</f>
        <v>IT</v>
      </c>
      <c r="O3287" s="1" t="str">
        <f t="shared" si="51"/>
        <v>Yes</v>
      </c>
      <c r="V3287"/>
      <c r="W3287"/>
    </row>
    <row r="3288" spans="1:23" x14ac:dyDescent="0.3">
      <c r="A3288" s="1" t="s">
        <v>372</v>
      </c>
      <c r="B3288" s="1">
        <v>21</v>
      </c>
      <c r="C3288" s="1" t="s">
        <v>331</v>
      </c>
      <c r="D3288" s="1" t="s">
        <v>27</v>
      </c>
      <c r="E3288" s="1" t="s">
        <v>14</v>
      </c>
      <c r="F3288" s="1" t="s">
        <v>15</v>
      </c>
      <c r="G3288" s="2">
        <v>0.79</v>
      </c>
      <c r="H3288" s="2">
        <v>0.88</v>
      </c>
      <c r="I3288" s="2">
        <v>0.92999999999999994</v>
      </c>
      <c r="J3288" s="1" t="s">
        <v>40</v>
      </c>
      <c r="K3288" s="1">
        <f>VLOOKUP(A3288,'Student Details'!$A:$O,15,0)</f>
        <v>0.2</v>
      </c>
      <c r="L3288" s="9">
        <f>VLOOKUP(A3288,'Marks Details'!$F$2:$G$5281,2,0)</f>
        <v>0.74250000000000005</v>
      </c>
      <c r="M3288" s="1">
        <f>VLOOKUP(A3288,'Placement Details'!$A:$D,4,0)</f>
        <v>16.46</v>
      </c>
      <c r="N3288" s="1" t="str">
        <f>VLOOKUP(A3288,'Placement Details'!$A:$B,2,0)</f>
        <v>IT</v>
      </c>
      <c r="O3288" s="1" t="str">
        <f t="shared" si="51"/>
        <v>Yes</v>
      </c>
      <c r="V3288"/>
      <c r="W3288"/>
    </row>
    <row r="3289" spans="1:23" x14ac:dyDescent="0.3">
      <c r="A3289" s="1" t="s">
        <v>75</v>
      </c>
      <c r="B3289" s="1">
        <v>24</v>
      </c>
      <c r="C3289" s="1" t="s">
        <v>12</v>
      </c>
      <c r="D3289" s="1" t="s">
        <v>13</v>
      </c>
      <c r="E3289" s="1" t="s">
        <v>14</v>
      </c>
      <c r="F3289" s="1" t="s">
        <v>15</v>
      </c>
      <c r="G3289" s="2">
        <v>0.74</v>
      </c>
      <c r="H3289" s="2">
        <v>0.94000000000000006</v>
      </c>
      <c r="I3289" s="2">
        <v>0.9</v>
      </c>
      <c r="J3289" s="1" t="s">
        <v>22</v>
      </c>
      <c r="K3289" s="1">
        <f>VLOOKUP(A3289,'Student Details'!$A:$O,15,0)</f>
        <v>0.8</v>
      </c>
      <c r="L3289" s="9">
        <f>VLOOKUP(A3289,'Marks Details'!$F$2:$G$5281,2,0)</f>
        <v>0.75749999999999995</v>
      </c>
      <c r="M3289" s="1">
        <f>VLOOKUP(A3289,'Placement Details'!$A:$D,4,0)</f>
        <v>16.45</v>
      </c>
      <c r="N3289" s="1" t="str">
        <f>VLOOKUP(A3289,'Placement Details'!$A:$B,2,0)</f>
        <v>Marketing</v>
      </c>
      <c r="O3289" s="1" t="str">
        <f t="shared" si="51"/>
        <v>Yes</v>
      </c>
      <c r="V3289"/>
      <c r="W3289"/>
    </row>
    <row r="3290" spans="1:23" x14ac:dyDescent="0.3">
      <c r="A3290" s="1" t="s">
        <v>180</v>
      </c>
      <c r="B3290" s="1">
        <v>22</v>
      </c>
      <c r="C3290" s="1" t="s">
        <v>12</v>
      </c>
      <c r="D3290" s="1" t="s">
        <v>13</v>
      </c>
      <c r="E3290" s="1" t="s">
        <v>14</v>
      </c>
      <c r="F3290" s="1" t="s">
        <v>15</v>
      </c>
      <c r="G3290" s="2">
        <v>0.63</v>
      </c>
      <c r="H3290" s="2">
        <v>0.85000000000000009</v>
      </c>
      <c r="I3290" s="2">
        <v>0.95</v>
      </c>
      <c r="J3290" s="1" t="s">
        <v>16</v>
      </c>
      <c r="K3290" s="1">
        <f>VLOOKUP(A3290,'Student Details'!$A:$O,15,0)</f>
        <v>0</v>
      </c>
      <c r="L3290" s="9">
        <f>VLOOKUP(A3290,'Marks Details'!$F$2:$G$5281,2,0)</f>
        <v>0.8125</v>
      </c>
      <c r="M3290" s="1">
        <f>VLOOKUP(A3290,'Placement Details'!$A:$D,4,0)</f>
        <v>16.45</v>
      </c>
      <c r="N3290" s="1" t="str">
        <f>VLOOKUP(A3290,'Placement Details'!$A:$B,2,0)</f>
        <v>Strategy</v>
      </c>
      <c r="O3290" s="1" t="str">
        <f t="shared" si="51"/>
        <v>No</v>
      </c>
      <c r="V3290"/>
      <c r="W3290"/>
    </row>
    <row r="3291" spans="1:23" x14ac:dyDescent="0.3">
      <c r="A3291" s="1" t="s">
        <v>439</v>
      </c>
      <c r="B3291" s="1">
        <v>24</v>
      </c>
      <c r="C3291" s="1" t="s">
        <v>412</v>
      </c>
      <c r="D3291" s="1" t="s">
        <v>13</v>
      </c>
      <c r="E3291" s="1" t="s">
        <v>14</v>
      </c>
      <c r="F3291" s="1" t="s">
        <v>15</v>
      </c>
      <c r="G3291" s="2">
        <v>0.61</v>
      </c>
      <c r="H3291" s="2">
        <v>0.92</v>
      </c>
      <c r="I3291" s="2">
        <v>0.90999999999999992</v>
      </c>
      <c r="J3291" s="1" t="s">
        <v>19</v>
      </c>
      <c r="K3291" s="1">
        <f>VLOOKUP(A3291,'Student Details'!$A:$O,15,0)</f>
        <v>1.9</v>
      </c>
      <c r="L3291" s="9">
        <f>VLOOKUP(A3291,'Marks Details'!$F$2:$G$5281,2,0)</f>
        <v>0.8</v>
      </c>
      <c r="M3291" s="1">
        <f>VLOOKUP(A3291,'Placement Details'!$A:$D,4,0)</f>
        <v>16.45</v>
      </c>
      <c r="N3291" s="1" t="str">
        <f>VLOOKUP(A3291,'Placement Details'!$A:$B,2,0)</f>
        <v>Operations</v>
      </c>
      <c r="O3291" s="1" t="str">
        <f t="shared" si="51"/>
        <v>Yes</v>
      </c>
      <c r="V3291"/>
      <c r="W3291"/>
    </row>
    <row r="3292" spans="1:23" x14ac:dyDescent="0.3">
      <c r="A3292" s="1" t="s">
        <v>260</v>
      </c>
      <c r="B3292" s="1">
        <v>22</v>
      </c>
      <c r="C3292" s="1" t="s">
        <v>12</v>
      </c>
      <c r="D3292" s="1" t="s">
        <v>27</v>
      </c>
      <c r="E3292" s="1" t="s">
        <v>14</v>
      </c>
      <c r="F3292" s="1" t="s">
        <v>15</v>
      </c>
      <c r="G3292" s="2">
        <v>0.69</v>
      </c>
      <c r="H3292" s="2">
        <v>0.83000000000000007</v>
      </c>
      <c r="I3292" s="2">
        <v>0.9</v>
      </c>
      <c r="J3292" s="1" t="s">
        <v>22</v>
      </c>
      <c r="K3292" s="1">
        <f>VLOOKUP(A3292,'Student Details'!$A:$O,15,0)</f>
        <v>0</v>
      </c>
      <c r="L3292" s="9">
        <f>VLOOKUP(A3292,'Marks Details'!$F$2:$G$5281,2,0)</f>
        <v>0.59750000000000003</v>
      </c>
      <c r="M3292" s="1">
        <f>VLOOKUP(A3292,'Placement Details'!$A:$D,4,0)</f>
        <v>16.399999999999999</v>
      </c>
      <c r="N3292" s="1" t="str">
        <f>VLOOKUP(A3292,'Placement Details'!$A:$B,2,0)</f>
        <v>Operations</v>
      </c>
      <c r="O3292" s="1" t="str">
        <f t="shared" si="51"/>
        <v>No</v>
      </c>
      <c r="V3292"/>
      <c r="W3292"/>
    </row>
    <row r="3293" spans="1:23" x14ac:dyDescent="0.3">
      <c r="A3293" s="1" t="s">
        <v>341</v>
      </c>
      <c r="B3293" s="1">
        <v>22</v>
      </c>
      <c r="C3293" s="1" t="s">
        <v>331</v>
      </c>
      <c r="D3293" s="1" t="s">
        <v>13</v>
      </c>
      <c r="E3293" s="1" t="s">
        <v>14</v>
      </c>
      <c r="F3293" s="1" t="s">
        <v>44</v>
      </c>
      <c r="G3293" s="2">
        <v>0.87</v>
      </c>
      <c r="H3293" s="2">
        <v>0.81</v>
      </c>
      <c r="I3293" s="2">
        <v>0.89</v>
      </c>
      <c r="J3293" s="1" t="s">
        <v>19</v>
      </c>
      <c r="K3293" s="1">
        <f>VLOOKUP(A3293,'Student Details'!$A:$O,15,0)</f>
        <v>0</v>
      </c>
      <c r="L3293" s="9">
        <f>VLOOKUP(A3293,'Marks Details'!$F$2:$G$5281,2,0)</f>
        <v>0.78749999999999998</v>
      </c>
      <c r="M3293" s="1">
        <f>VLOOKUP(A3293,'Placement Details'!$A:$D,4,0)</f>
        <v>16.399999999999999</v>
      </c>
      <c r="N3293" s="1" t="str">
        <f>VLOOKUP(A3293,'Placement Details'!$A:$B,2,0)</f>
        <v>Marketing</v>
      </c>
      <c r="O3293" s="1" t="str">
        <f t="shared" si="51"/>
        <v>No</v>
      </c>
      <c r="V3293"/>
      <c r="W3293"/>
    </row>
    <row r="3294" spans="1:23" x14ac:dyDescent="0.3">
      <c r="A3294" s="1" t="s">
        <v>51</v>
      </c>
      <c r="B3294" s="1">
        <v>24</v>
      </c>
      <c r="C3294" s="1" t="s">
        <v>12</v>
      </c>
      <c r="D3294" s="1" t="s">
        <v>27</v>
      </c>
      <c r="E3294" s="1" t="s">
        <v>14</v>
      </c>
      <c r="F3294" s="1" t="s">
        <v>15</v>
      </c>
      <c r="G3294" s="2">
        <v>0.8</v>
      </c>
      <c r="H3294" s="2">
        <v>0.9</v>
      </c>
      <c r="I3294" s="2">
        <v>0.91999999999999993</v>
      </c>
      <c r="J3294" s="1" t="s">
        <v>40</v>
      </c>
      <c r="K3294" s="1">
        <f>VLOOKUP(A3294,'Student Details'!$A:$O,15,0)</f>
        <v>1.6</v>
      </c>
      <c r="L3294" s="9">
        <f>VLOOKUP(A3294,'Marks Details'!$F$2:$G$5281,2,0)</f>
        <v>0.67249999999999999</v>
      </c>
      <c r="M3294" s="1">
        <f>VLOOKUP(A3294,'Placement Details'!$A:$D,4,0)</f>
        <v>16.39</v>
      </c>
      <c r="N3294" s="1" t="str">
        <f>VLOOKUP(A3294,'Placement Details'!$A:$B,2,0)</f>
        <v>Operations</v>
      </c>
      <c r="O3294" s="1" t="str">
        <f t="shared" si="51"/>
        <v>Yes</v>
      </c>
      <c r="V3294"/>
      <c r="W3294"/>
    </row>
    <row r="3295" spans="1:23" x14ac:dyDescent="0.3">
      <c r="A3295" s="1" t="s">
        <v>358</v>
      </c>
      <c r="B3295" s="1">
        <v>22</v>
      </c>
      <c r="C3295" s="1" t="s">
        <v>331</v>
      </c>
      <c r="D3295" s="1" t="s">
        <v>13</v>
      </c>
      <c r="E3295" s="1" t="s">
        <v>14</v>
      </c>
      <c r="F3295" s="1" t="s">
        <v>15</v>
      </c>
      <c r="G3295" s="2">
        <v>0.64</v>
      </c>
      <c r="H3295" s="2">
        <v>0.88</v>
      </c>
      <c r="I3295" s="2">
        <v>0.92999999999999994</v>
      </c>
      <c r="J3295" s="1" t="s">
        <v>22</v>
      </c>
      <c r="K3295" s="1">
        <f>VLOOKUP(A3295,'Student Details'!$A:$O,15,0)</f>
        <v>0</v>
      </c>
      <c r="L3295" s="9">
        <f>VLOOKUP(A3295,'Marks Details'!$F$2:$G$5281,2,0)</f>
        <v>0.73250000000000004</v>
      </c>
      <c r="M3295" s="1">
        <f>VLOOKUP(A3295,'Placement Details'!$A:$D,4,0)</f>
        <v>16.39</v>
      </c>
      <c r="N3295" s="1" t="str">
        <f>VLOOKUP(A3295,'Placement Details'!$A:$B,2,0)</f>
        <v>Operations</v>
      </c>
      <c r="O3295" s="1" t="str">
        <f t="shared" si="51"/>
        <v>No</v>
      </c>
      <c r="V3295"/>
      <c r="W3295"/>
    </row>
    <row r="3296" spans="1:23" x14ac:dyDescent="0.3">
      <c r="A3296" s="1" t="s">
        <v>368</v>
      </c>
      <c r="B3296" s="1">
        <v>24</v>
      </c>
      <c r="C3296" s="1" t="s">
        <v>331</v>
      </c>
      <c r="D3296" s="1" t="s">
        <v>27</v>
      </c>
      <c r="E3296" s="1" t="s">
        <v>14</v>
      </c>
      <c r="F3296" s="1" t="s">
        <v>15</v>
      </c>
      <c r="G3296" s="2">
        <v>0.62</v>
      </c>
      <c r="H3296" s="2">
        <v>0.94000000000000006</v>
      </c>
      <c r="I3296" s="2">
        <v>0.94</v>
      </c>
      <c r="J3296" s="1" t="s">
        <v>19</v>
      </c>
      <c r="K3296" s="1">
        <f>VLOOKUP(A3296,'Student Details'!$A:$O,15,0)</f>
        <v>2.4</v>
      </c>
      <c r="L3296" s="9">
        <f>VLOOKUP(A3296,'Marks Details'!$F$2:$G$5281,2,0)</f>
        <v>0.71499999999999997</v>
      </c>
      <c r="M3296" s="1">
        <f>VLOOKUP(A3296,'Placement Details'!$A:$D,4,0)</f>
        <v>16.37</v>
      </c>
      <c r="N3296" s="1" t="str">
        <f>VLOOKUP(A3296,'Placement Details'!$A:$B,2,0)</f>
        <v>Sales</v>
      </c>
      <c r="O3296" s="1" t="str">
        <f t="shared" si="51"/>
        <v>Yes</v>
      </c>
      <c r="V3296"/>
      <c r="W3296"/>
    </row>
    <row r="3297" spans="1:23" x14ac:dyDescent="0.3">
      <c r="A3297" s="1" t="s">
        <v>139</v>
      </c>
      <c r="B3297" s="1">
        <v>22</v>
      </c>
      <c r="C3297" s="1" t="s">
        <v>12</v>
      </c>
      <c r="D3297" s="1" t="s">
        <v>27</v>
      </c>
      <c r="E3297" s="1" t="s">
        <v>14</v>
      </c>
      <c r="F3297" s="1" t="s">
        <v>15</v>
      </c>
      <c r="G3297" s="2">
        <v>0.6</v>
      </c>
      <c r="H3297" s="2">
        <v>0.87000000000000011</v>
      </c>
      <c r="I3297" s="2">
        <v>0.85</v>
      </c>
      <c r="J3297" s="1" t="s">
        <v>16</v>
      </c>
      <c r="K3297" s="1">
        <f>VLOOKUP(A3297,'Student Details'!$A:$O,15,0)</f>
        <v>1.1000000000000001</v>
      </c>
      <c r="L3297" s="9">
        <f>VLOOKUP(A3297,'Marks Details'!$F$2:$G$5281,2,0)</f>
        <v>0.83000000000000007</v>
      </c>
      <c r="M3297" s="1">
        <f>VLOOKUP(A3297,'Placement Details'!$A:$D,4,0)</f>
        <v>16.36</v>
      </c>
      <c r="N3297" s="1" t="str">
        <f>VLOOKUP(A3297,'Placement Details'!$A:$B,2,0)</f>
        <v>IT</v>
      </c>
      <c r="O3297" s="1" t="str">
        <f t="shared" si="51"/>
        <v>Yes</v>
      </c>
      <c r="V3297"/>
      <c r="W3297"/>
    </row>
    <row r="3298" spans="1:23" x14ac:dyDescent="0.3">
      <c r="A3298" s="1" t="s">
        <v>217</v>
      </c>
      <c r="B3298" s="1">
        <v>24</v>
      </c>
      <c r="C3298" s="1" t="s">
        <v>12</v>
      </c>
      <c r="D3298" s="1" t="s">
        <v>27</v>
      </c>
      <c r="E3298" s="1" t="s">
        <v>14</v>
      </c>
      <c r="F3298" s="1" t="s">
        <v>15</v>
      </c>
      <c r="G3298" s="2">
        <v>0.6</v>
      </c>
      <c r="H3298" s="2">
        <v>0.94000000000000006</v>
      </c>
      <c r="I3298" s="2">
        <v>0.98</v>
      </c>
      <c r="J3298" s="1" t="s">
        <v>40</v>
      </c>
      <c r="K3298" s="1">
        <f>VLOOKUP(A3298,'Student Details'!$A:$O,15,0)</f>
        <v>2.9</v>
      </c>
      <c r="L3298" s="9">
        <f>VLOOKUP(A3298,'Marks Details'!$F$2:$G$5281,2,0)</f>
        <v>0.65</v>
      </c>
      <c r="M3298" s="1">
        <f>VLOOKUP(A3298,'Placement Details'!$A:$D,4,0)</f>
        <v>16.36</v>
      </c>
      <c r="N3298" s="1" t="str">
        <f>VLOOKUP(A3298,'Placement Details'!$A:$B,2,0)</f>
        <v>Strategy</v>
      </c>
      <c r="O3298" s="1" t="str">
        <f t="shared" si="51"/>
        <v>Yes</v>
      </c>
      <c r="V3298"/>
      <c r="W3298"/>
    </row>
    <row r="3299" spans="1:23" x14ac:dyDescent="0.3">
      <c r="A3299" s="1" t="s">
        <v>253</v>
      </c>
      <c r="B3299" s="1">
        <v>21</v>
      </c>
      <c r="C3299" s="1" t="s">
        <v>12</v>
      </c>
      <c r="D3299" s="1" t="s">
        <v>13</v>
      </c>
      <c r="E3299" s="1" t="s">
        <v>14</v>
      </c>
      <c r="F3299" s="1" t="s">
        <v>15</v>
      </c>
      <c r="G3299" s="2">
        <v>0.71</v>
      </c>
      <c r="H3299" s="2">
        <v>0.89</v>
      </c>
      <c r="I3299" s="2">
        <v>0.89</v>
      </c>
      <c r="J3299" s="1" t="s">
        <v>16</v>
      </c>
      <c r="K3299" s="1">
        <f>VLOOKUP(A3299,'Student Details'!$A:$O,15,0)</f>
        <v>0</v>
      </c>
      <c r="L3299" s="9">
        <f>VLOOKUP(A3299,'Marks Details'!$F$2:$G$5281,2,0)</f>
        <v>0.6725000000000001</v>
      </c>
      <c r="M3299" s="1">
        <f>VLOOKUP(A3299,'Placement Details'!$A:$D,4,0)</f>
        <v>16.329999999999998</v>
      </c>
      <c r="N3299" s="1" t="str">
        <f>VLOOKUP(A3299,'Placement Details'!$A:$B,2,0)</f>
        <v>Operations</v>
      </c>
      <c r="O3299" s="1" t="str">
        <f t="shared" si="51"/>
        <v>No</v>
      </c>
      <c r="V3299"/>
      <c r="W3299"/>
    </row>
    <row r="3300" spans="1:23" x14ac:dyDescent="0.3">
      <c r="A3300" s="1" t="s">
        <v>203</v>
      </c>
      <c r="B3300" s="1">
        <v>22</v>
      </c>
      <c r="C3300" s="1" t="s">
        <v>12</v>
      </c>
      <c r="D3300" s="1" t="s">
        <v>27</v>
      </c>
      <c r="E3300" s="1" t="s">
        <v>14</v>
      </c>
      <c r="F3300" s="1" t="s">
        <v>44</v>
      </c>
      <c r="G3300" s="2">
        <v>0.75</v>
      </c>
      <c r="H3300" s="2">
        <v>0.9</v>
      </c>
      <c r="I3300" s="2">
        <v>0.9</v>
      </c>
      <c r="J3300" s="1" t="s">
        <v>19</v>
      </c>
      <c r="K3300" s="1">
        <f>VLOOKUP(A3300,'Student Details'!$A:$O,15,0)</f>
        <v>0</v>
      </c>
      <c r="L3300" s="9">
        <f>VLOOKUP(A3300,'Marks Details'!$F$2:$G$5281,2,0)</f>
        <v>0.73249999999999993</v>
      </c>
      <c r="M3300" s="1">
        <f>VLOOKUP(A3300,'Placement Details'!$A:$D,4,0)</f>
        <v>16.309999999999999</v>
      </c>
      <c r="N3300" s="1" t="str">
        <f>VLOOKUP(A3300,'Placement Details'!$A:$B,2,0)</f>
        <v>Marketing</v>
      </c>
      <c r="O3300" s="1" t="str">
        <f t="shared" si="51"/>
        <v>No</v>
      </c>
      <c r="V3300"/>
      <c r="W3300"/>
    </row>
    <row r="3301" spans="1:23" x14ac:dyDescent="0.3">
      <c r="A3301" s="1" t="s">
        <v>59</v>
      </c>
      <c r="B3301" s="1">
        <v>26</v>
      </c>
      <c r="C3301" s="1" t="s">
        <v>12</v>
      </c>
      <c r="D3301" s="1" t="s">
        <v>13</v>
      </c>
      <c r="E3301" s="1" t="s">
        <v>14</v>
      </c>
      <c r="F3301" s="1" t="s">
        <v>18</v>
      </c>
      <c r="G3301" s="2">
        <v>0.88</v>
      </c>
      <c r="H3301" s="2">
        <v>0.84000000000000008</v>
      </c>
      <c r="I3301" s="2">
        <v>0.88</v>
      </c>
      <c r="J3301" s="1" t="s">
        <v>22</v>
      </c>
      <c r="K3301" s="1">
        <f>VLOOKUP(A3301,'Student Details'!$A:$O,15,0)</f>
        <v>3.6</v>
      </c>
      <c r="L3301" s="9">
        <f>VLOOKUP(A3301,'Marks Details'!$F$2:$G$5281,2,0)</f>
        <v>0.80499999999999994</v>
      </c>
      <c r="M3301" s="1">
        <f>VLOOKUP(A3301,'Placement Details'!$A:$D,4,0)</f>
        <v>16.3</v>
      </c>
      <c r="N3301" s="1" t="str">
        <f>VLOOKUP(A3301,'Placement Details'!$A:$B,2,0)</f>
        <v>Sales</v>
      </c>
      <c r="O3301" s="1" t="str">
        <f t="shared" si="51"/>
        <v>Yes</v>
      </c>
      <c r="V3301"/>
      <c r="W3301"/>
    </row>
    <row r="3302" spans="1:23" x14ac:dyDescent="0.3">
      <c r="A3302" s="1" t="s">
        <v>28</v>
      </c>
      <c r="B3302" s="1">
        <v>22</v>
      </c>
      <c r="C3302" s="1" t="s">
        <v>12</v>
      </c>
      <c r="D3302" s="1" t="s">
        <v>27</v>
      </c>
      <c r="E3302" s="1" t="s">
        <v>14</v>
      </c>
      <c r="F3302" s="1" t="s">
        <v>15</v>
      </c>
      <c r="G3302" s="2">
        <v>0.80999999999999994</v>
      </c>
      <c r="H3302" s="2">
        <v>0.88</v>
      </c>
      <c r="I3302" s="2">
        <v>0.88</v>
      </c>
      <c r="J3302" s="1" t="s">
        <v>16</v>
      </c>
      <c r="K3302" s="1">
        <f>VLOOKUP(A3302,'Student Details'!$A:$O,15,0)</f>
        <v>4.4000000000000004</v>
      </c>
      <c r="L3302" s="9">
        <f>VLOOKUP(A3302,'Marks Details'!$F$2:$G$5281,2,0)</f>
        <v>0.75</v>
      </c>
      <c r="M3302" s="1">
        <f>VLOOKUP(A3302,'Placement Details'!$A:$D,4,0)</f>
        <v>16.28</v>
      </c>
      <c r="N3302" s="1" t="str">
        <f>VLOOKUP(A3302,'Placement Details'!$A:$B,2,0)</f>
        <v>Marketing</v>
      </c>
      <c r="O3302" s="1" t="str">
        <f t="shared" si="51"/>
        <v>Yes</v>
      </c>
      <c r="V3302"/>
      <c r="W3302"/>
    </row>
    <row r="3303" spans="1:23" x14ac:dyDescent="0.3">
      <c r="A3303" s="1" t="s">
        <v>128</v>
      </c>
      <c r="B3303" s="1">
        <v>22</v>
      </c>
      <c r="C3303" s="1" t="s">
        <v>12</v>
      </c>
      <c r="D3303" s="1" t="s">
        <v>13</v>
      </c>
      <c r="E3303" s="1" t="s">
        <v>14</v>
      </c>
      <c r="F3303" s="1" t="s">
        <v>15</v>
      </c>
      <c r="G3303" s="2">
        <v>0.75</v>
      </c>
      <c r="H3303" s="2">
        <v>0.91</v>
      </c>
      <c r="I3303" s="2">
        <v>0.97</v>
      </c>
      <c r="J3303" s="1" t="s">
        <v>16</v>
      </c>
      <c r="K3303" s="1">
        <f>VLOOKUP(A3303,'Student Details'!$A:$O,15,0)</f>
        <v>0</v>
      </c>
      <c r="L3303" s="9">
        <f>VLOOKUP(A3303,'Marks Details'!$F$2:$G$5281,2,0)</f>
        <v>0.80499999999999994</v>
      </c>
      <c r="M3303" s="1">
        <f>VLOOKUP(A3303,'Placement Details'!$A:$D,4,0)</f>
        <v>16.28</v>
      </c>
      <c r="N3303" s="1" t="str">
        <f>VLOOKUP(A3303,'Placement Details'!$A:$B,2,0)</f>
        <v>Marketing</v>
      </c>
      <c r="O3303" s="1" t="str">
        <f t="shared" si="51"/>
        <v>No</v>
      </c>
      <c r="V3303"/>
      <c r="W3303"/>
    </row>
    <row r="3304" spans="1:23" x14ac:dyDescent="0.3">
      <c r="A3304" s="1" t="s">
        <v>355</v>
      </c>
      <c r="B3304" s="1">
        <v>23</v>
      </c>
      <c r="C3304" s="1" t="s">
        <v>331</v>
      </c>
      <c r="D3304" s="1" t="s">
        <v>13</v>
      </c>
      <c r="E3304" s="1" t="s">
        <v>14</v>
      </c>
      <c r="F3304" s="1" t="s">
        <v>15</v>
      </c>
      <c r="G3304" s="2">
        <v>0.88</v>
      </c>
      <c r="H3304" s="2">
        <v>0.89</v>
      </c>
      <c r="I3304" s="2">
        <v>0.89</v>
      </c>
      <c r="J3304" s="1" t="s">
        <v>16</v>
      </c>
      <c r="K3304" s="1">
        <f>VLOOKUP(A3304,'Student Details'!$A:$O,15,0)</f>
        <v>0.5</v>
      </c>
      <c r="L3304" s="9">
        <f>VLOOKUP(A3304,'Marks Details'!$F$2:$G$5281,2,0)</f>
        <v>0.64</v>
      </c>
      <c r="M3304" s="1">
        <f>VLOOKUP(A3304,'Placement Details'!$A:$D,4,0)</f>
        <v>16.28</v>
      </c>
      <c r="N3304" s="1" t="str">
        <f>VLOOKUP(A3304,'Placement Details'!$A:$B,2,0)</f>
        <v>IT</v>
      </c>
      <c r="O3304" s="1" t="str">
        <f t="shared" si="51"/>
        <v>Yes</v>
      </c>
      <c r="V3304"/>
      <c r="W3304"/>
    </row>
    <row r="3305" spans="1:23" x14ac:dyDescent="0.3">
      <c r="A3305" s="1" t="s">
        <v>39</v>
      </c>
      <c r="B3305" s="1">
        <v>26</v>
      </c>
      <c r="C3305" s="1" t="s">
        <v>12</v>
      </c>
      <c r="D3305" s="1" t="s">
        <v>13</v>
      </c>
      <c r="E3305" s="1" t="s">
        <v>14</v>
      </c>
      <c r="F3305" s="1" t="s">
        <v>18</v>
      </c>
      <c r="G3305" s="2">
        <v>0.84</v>
      </c>
      <c r="H3305" s="2">
        <v>0.89</v>
      </c>
      <c r="I3305" s="2">
        <v>0.95</v>
      </c>
      <c r="J3305" s="1" t="s">
        <v>40</v>
      </c>
      <c r="K3305" s="1">
        <f>VLOOKUP(A3305,'Student Details'!$A:$O,15,0)</f>
        <v>2.4</v>
      </c>
      <c r="L3305" s="9">
        <f>VLOOKUP(A3305,'Marks Details'!$F$2:$G$5281,2,0)</f>
        <v>0.60250000000000004</v>
      </c>
      <c r="M3305" s="1">
        <f>VLOOKUP(A3305,'Placement Details'!$A:$D,4,0)</f>
        <v>16.25</v>
      </c>
      <c r="N3305" s="1" t="str">
        <f>VLOOKUP(A3305,'Placement Details'!$A:$B,2,0)</f>
        <v>Operations</v>
      </c>
      <c r="O3305" s="1" t="str">
        <f t="shared" si="51"/>
        <v>Yes</v>
      </c>
      <c r="V3305"/>
      <c r="W3305"/>
    </row>
    <row r="3306" spans="1:23" x14ac:dyDescent="0.3">
      <c r="A3306" s="1" t="s">
        <v>79</v>
      </c>
      <c r="B3306" s="1">
        <v>24</v>
      </c>
      <c r="C3306" s="1" t="s">
        <v>12</v>
      </c>
      <c r="D3306" s="1" t="s">
        <v>13</v>
      </c>
      <c r="E3306" s="1" t="s">
        <v>14</v>
      </c>
      <c r="F3306" s="1" t="s">
        <v>30</v>
      </c>
      <c r="G3306" s="2">
        <v>0.77</v>
      </c>
      <c r="H3306" s="2">
        <v>0.88</v>
      </c>
      <c r="I3306" s="2">
        <v>0.99</v>
      </c>
      <c r="J3306" s="1" t="s">
        <v>37</v>
      </c>
      <c r="K3306" s="1">
        <f>VLOOKUP(A3306,'Student Details'!$A:$O,15,0)</f>
        <v>0.9</v>
      </c>
      <c r="L3306" s="9">
        <f>VLOOKUP(A3306,'Marks Details'!$F$2:$G$5281,2,0)</f>
        <v>0.6875</v>
      </c>
      <c r="M3306" s="1">
        <f>VLOOKUP(A3306,'Placement Details'!$A:$D,4,0)</f>
        <v>16.239999999999998</v>
      </c>
      <c r="N3306" s="1" t="str">
        <f>VLOOKUP(A3306,'Placement Details'!$A:$B,2,0)</f>
        <v>Sales</v>
      </c>
      <c r="O3306" s="1" t="str">
        <f t="shared" si="51"/>
        <v>Yes</v>
      </c>
      <c r="V3306"/>
      <c r="W3306"/>
    </row>
    <row r="3307" spans="1:23" x14ac:dyDescent="0.3">
      <c r="A3307" s="1" t="s">
        <v>133</v>
      </c>
      <c r="B3307" s="1">
        <v>28</v>
      </c>
      <c r="C3307" s="1" t="s">
        <v>12</v>
      </c>
      <c r="D3307" s="1" t="s">
        <v>13</v>
      </c>
      <c r="E3307" s="1" t="s">
        <v>14</v>
      </c>
      <c r="F3307" s="1" t="s">
        <v>18</v>
      </c>
      <c r="G3307" s="2">
        <v>0.61</v>
      </c>
      <c r="H3307" s="2">
        <v>0.81</v>
      </c>
      <c r="I3307" s="2">
        <v>0.9</v>
      </c>
      <c r="J3307" s="1" t="s">
        <v>40</v>
      </c>
      <c r="K3307" s="1">
        <f>VLOOKUP(A3307,'Student Details'!$A:$O,15,0)</f>
        <v>4.9000000000000004</v>
      </c>
      <c r="L3307" s="9">
        <f>VLOOKUP(A3307,'Marks Details'!$F$2:$G$5281,2,0)</f>
        <v>0.74750000000000005</v>
      </c>
      <c r="M3307" s="1">
        <f>VLOOKUP(A3307,'Placement Details'!$A:$D,4,0)</f>
        <v>16.22</v>
      </c>
      <c r="N3307" s="1" t="str">
        <f>VLOOKUP(A3307,'Placement Details'!$A:$B,2,0)</f>
        <v>Sales</v>
      </c>
      <c r="O3307" s="1" t="str">
        <f t="shared" si="51"/>
        <v>Yes</v>
      </c>
      <c r="V3307"/>
      <c r="W3307"/>
    </row>
    <row r="3308" spans="1:23" x14ac:dyDescent="0.3">
      <c r="A3308" s="1" t="s">
        <v>385</v>
      </c>
      <c r="B3308" s="1">
        <v>23</v>
      </c>
      <c r="C3308" s="1" t="s">
        <v>331</v>
      </c>
      <c r="D3308" s="1" t="s">
        <v>13</v>
      </c>
      <c r="E3308" s="1" t="s">
        <v>14</v>
      </c>
      <c r="F3308" s="1" t="s">
        <v>15</v>
      </c>
      <c r="G3308" s="2">
        <v>0.85</v>
      </c>
      <c r="H3308" s="2">
        <v>0.82000000000000006</v>
      </c>
      <c r="I3308" s="2">
        <v>0.97</v>
      </c>
      <c r="J3308" s="1" t="s">
        <v>16</v>
      </c>
      <c r="K3308" s="1">
        <f>VLOOKUP(A3308,'Student Details'!$A:$O,15,0)</f>
        <v>0.8</v>
      </c>
      <c r="L3308" s="9">
        <f>VLOOKUP(A3308,'Marks Details'!$F$2:$G$5281,2,0)</f>
        <v>0.85250000000000004</v>
      </c>
      <c r="M3308" s="1">
        <f>VLOOKUP(A3308,'Placement Details'!$A:$D,4,0)</f>
        <v>16.22</v>
      </c>
      <c r="N3308" s="1" t="str">
        <f>VLOOKUP(A3308,'Placement Details'!$A:$B,2,0)</f>
        <v>Operations</v>
      </c>
      <c r="O3308" s="1" t="str">
        <f t="shared" si="51"/>
        <v>Yes</v>
      </c>
      <c r="V3308"/>
      <c r="W3308"/>
    </row>
    <row r="3309" spans="1:23" x14ac:dyDescent="0.3">
      <c r="A3309" s="1" t="s">
        <v>164</v>
      </c>
      <c r="B3309" s="1">
        <v>21</v>
      </c>
      <c r="C3309" s="1" t="s">
        <v>12</v>
      </c>
      <c r="D3309" s="1" t="s">
        <v>13</v>
      </c>
      <c r="E3309" s="1" t="s">
        <v>14</v>
      </c>
      <c r="F3309" s="1" t="s">
        <v>15</v>
      </c>
      <c r="G3309" s="2">
        <v>0.7</v>
      </c>
      <c r="H3309" s="2">
        <v>0.8</v>
      </c>
      <c r="I3309" s="2">
        <v>0.92999999999999994</v>
      </c>
      <c r="J3309" s="1" t="s">
        <v>16</v>
      </c>
      <c r="K3309" s="1">
        <f>VLOOKUP(A3309,'Student Details'!$A:$O,15,0)</f>
        <v>0</v>
      </c>
      <c r="L3309" s="9">
        <f>VLOOKUP(A3309,'Marks Details'!$F$2:$G$5281,2,0)</f>
        <v>0.86750000000000005</v>
      </c>
      <c r="M3309" s="1">
        <f>VLOOKUP(A3309,'Placement Details'!$A:$D,4,0)</f>
        <v>16.18</v>
      </c>
      <c r="N3309" s="1" t="str">
        <f>VLOOKUP(A3309,'Placement Details'!$A:$B,2,0)</f>
        <v>Operations</v>
      </c>
      <c r="O3309" s="1" t="str">
        <f t="shared" si="51"/>
        <v>No</v>
      </c>
      <c r="V3309"/>
      <c r="W3309"/>
    </row>
    <row r="3310" spans="1:23" x14ac:dyDescent="0.3">
      <c r="A3310" s="1" t="s">
        <v>179</v>
      </c>
      <c r="B3310" s="1">
        <v>22</v>
      </c>
      <c r="C3310" s="1" t="s">
        <v>12</v>
      </c>
      <c r="D3310" s="1" t="s">
        <v>13</v>
      </c>
      <c r="E3310" s="1" t="s">
        <v>14</v>
      </c>
      <c r="F3310" s="1" t="s">
        <v>15</v>
      </c>
      <c r="G3310" s="2">
        <v>0.87</v>
      </c>
      <c r="H3310" s="2">
        <v>0.84000000000000008</v>
      </c>
      <c r="I3310" s="2">
        <v>0.87</v>
      </c>
      <c r="J3310" s="1" t="s">
        <v>37</v>
      </c>
      <c r="K3310" s="1">
        <f>VLOOKUP(A3310,'Student Details'!$A:$O,15,0)</f>
        <v>0</v>
      </c>
      <c r="L3310" s="9">
        <f>VLOOKUP(A3310,'Marks Details'!$F$2:$G$5281,2,0)</f>
        <v>0.78999999999999992</v>
      </c>
      <c r="M3310" s="1">
        <f>VLOOKUP(A3310,'Placement Details'!$A:$D,4,0)</f>
        <v>16.18</v>
      </c>
      <c r="N3310" s="1" t="str">
        <f>VLOOKUP(A3310,'Placement Details'!$A:$B,2,0)</f>
        <v>Operations</v>
      </c>
      <c r="O3310" s="1" t="str">
        <f t="shared" si="51"/>
        <v>No</v>
      </c>
      <c r="V3310"/>
      <c r="W3310"/>
    </row>
    <row r="3311" spans="1:23" x14ac:dyDescent="0.3">
      <c r="A3311" s="1" t="s">
        <v>464</v>
      </c>
      <c r="B3311" s="1">
        <v>24</v>
      </c>
      <c r="C3311" s="1" t="s">
        <v>412</v>
      </c>
      <c r="D3311" s="1" t="s">
        <v>13</v>
      </c>
      <c r="E3311" s="1" t="s">
        <v>14</v>
      </c>
      <c r="F3311" s="1" t="s">
        <v>15</v>
      </c>
      <c r="G3311" s="2">
        <v>0.82</v>
      </c>
      <c r="H3311" s="2">
        <v>0.81</v>
      </c>
      <c r="I3311" s="2">
        <v>0.88</v>
      </c>
      <c r="J3311" s="1" t="s">
        <v>22</v>
      </c>
      <c r="K3311" s="1">
        <f>VLOOKUP(A3311,'Student Details'!$A:$O,15,0)</f>
        <v>2.2999999999999998</v>
      </c>
      <c r="L3311" s="9">
        <f>VLOOKUP(A3311,'Marks Details'!$F$2:$G$5281,2,0)</f>
        <v>0.85750000000000004</v>
      </c>
      <c r="M3311" s="1">
        <f>VLOOKUP(A3311,'Placement Details'!$A:$D,4,0)</f>
        <v>16.18</v>
      </c>
      <c r="N3311" s="1" t="str">
        <f>VLOOKUP(A3311,'Placement Details'!$A:$B,2,0)</f>
        <v>Marketing</v>
      </c>
      <c r="O3311" s="1" t="str">
        <f t="shared" si="51"/>
        <v>Yes</v>
      </c>
      <c r="V3311"/>
      <c r="W3311"/>
    </row>
    <row r="3312" spans="1:23" x14ac:dyDescent="0.3">
      <c r="A3312" s="1" t="s">
        <v>359</v>
      </c>
      <c r="B3312" s="1">
        <v>26</v>
      </c>
      <c r="C3312" s="1" t="s">
        <v>331</v>
      </c>
      <c r="D3312" s="1" t="s">
        <v>13</v>
      </c>
      <c r="E3312" s="1" t="s">
        <v>14</v>
      </c>
      <c r="F3312" s="1" t="s">
        <v>48</v>
      </c>
      <c r="G3312" s="2">
        <v>0.7</v>
      </c>
      <c r="H3312" s="2">
        <v>0.83000000000000007</v>
      </c>
      <c r="I3312" s="2">
        <v>0.85</v>
      </c>
      <c r="J3312" s="1" t="s">
        <v>16</v>
      </c>
      <c r="K3312" s="1">
        <f>VLOOKUP(A3312,'Student Details'!$A:$O,15,0)</f>
        <v>2.5</v>
      </c>
      <c r="L3312" s="9">
        <f>VLOOKUP(A3312,'Marks Details'!$F$2:$G$5281,2,0)</f>
        <v>0.75749999999999995</v>
      </c>
      <c r="M3312" s="1">
        <f>VLOOKUP(A3312,'Placement Details'!$A:$D,4,0)</f>
        <v>16.16</v>
      </c>
      <c r="N3312" s="1" t="str">
        <f>VLOOKUP(A3312,'Placement Details'!$A:$B,2,0)</f>
        <v>Marketing</v>
      </c>
      <c r="O3312" s="1" t="str">
        <f t="shared" si="51"/>
        <v>Yes</v>
      </c>
      <c r="V3312"/>
      <c r="W3312"/>
    </row>
    <row r="3313" spans="1:23" x14ac:dyDescent="0.3">
      <c r="A3313" s="1" t="s">
        <v>52</v>
      </c>
      <c r="B3313" s="1">
        <v>23</v>
      </c>
      <c r="C3313" s="1" t="s">
        <v>12</v>
      </c>
      <c r="D3313" s="1" t="s">
        <v>13</v>
      </c>
      <c r="E3313" s="1" t="s">
        <v>14</v>
      </c>
      <c r="F3313" s="1" t="s">
        <v>15</v>
      </c>
      <c r="G3313" s="2">
        <v>0.67999999999999994</v>
      </c>
      <c r="H3313" s="2">
        <v>0.83000000000000007</v>
      </c>
      <c r="I3313" s="2">
        <v>0.91999999999999993</v>
      </c>
      <c r="J3313" s="1" t="s">
        <v>22</v>
      </c>
      <c r="K3313" s="1">
        <f>VLOOKUP(A3313,'Student Details'!$A:$O,15,0)</f>
        <v>2.7</v>
      </c>
      <c r="L3313" s="9">
        <f>VLOOKUP(A3313,'Marks Details'!$F$2:$G$5281,2,0)</f>
        <v>0.74750000000000005</v>
      </c>
      <c r="M3313" s="1">
        <f>VLOOKUP(A3313,'Placement Details'!$A:$D,4,0)</f>
        <v>16.149999999999999</v>
      </c>
      <c r="N3313" s="1" t="str">
        <f>VLOOKUP(A3313,'Placement Details'!$A:$B,2,0)</f>
        <v>Sales</v>
      </c>
      <c r="O3313" s="1" t="str">
        <f t="shared" si="51"/>
        <v>Yes</v>
      </c>
      <c r="V3313"/>
      <c r="W3313"/>
    </row>
    <row r="3314" spans="1:23" x14ac:dyDescent="0.3">
      <c r="A3314" s="1" t="s">
        <v>379</v>
      </c>
      <c r="B3314" s="1">
        <v>23</v>
      </c>
      <c r="C3314" s="1" t="s">
        <v>331</v>
      </c>
      <c r="D3314" s="1" t="s">
        <v>13</v>
      </c>
      <c r="E3314" s="1" t="s">
        <v>14</v>
      </c>
      <c r="F3314" s="1" t="s">
        <v>15</v>
      </c>
      <c r="G3314" s="2">
        <v>0.79</v>
      </c>
      <c r="H3314" s="2">
        <v>0.81</v>
      </c>
      <c r="I3314" s="2">
        <v>0.90999999999999992</v>
      </c>
      <c r="J3314" s="1" t="s">
        <v>16</v>
      </c>
      <c r="K3314" s="1">
        <f>VLOOKUP(A3314,'Student Details'!$A:$O,15,0)</f>
        <v>1</v>
      </c>
      <c r="L3314" s="9">
        <f>VLOOKUP(A3314,'Marks Details'!$F$2:$G$5281,2,0)</f>
        <v>0.78499999999999992</v>
      </c>
      <c r="M3314" s="1">
        <f>VLOOKUP(A3314,'Placement Details'!$A:$D,4,0)</f>
        <v>16.149999999999999</v>
      </c>
      <c r="N3314" s="1" t="str">
        <f>VLOOKUP(A3314,'Placement Details'!$A:$B,2,0)</f>
        <v>Operations</v>
      </c>
      <c r="O3314" s="1" t="str">
        <f t="shared" si="51"/>
        <v>Yes</v>
      </c>
      <c r="V3314"/>
      <c r="W3314"/>
    </row>
    <row r="3315" spans="1:23" x14ac:dyDescent="0.3">
      <c r="A3315" s="1" t="s">
        <v>118</v>
      </c>
      <c r="B3315" s="1">
        <v>21</v>
      </c>
      <c r="C3315" s="1" t="s">
        <v>12</v>
      </c>
      <c r="D3315" s="1" t="s">
        <v>13</v>
      </c>
      <c r="E3315" s="1" t="s">
        <v>14</v>
      </c>
      <c r="F3315" s="1" t="s">
        <v>15</v>
      </c>
      <c r="G3315" s="2">
        <v>0.87</v>
      </c>
      <c r="H3315" s="2">
        <v>0.8600000000000001</v>
      </c>
      <c r="I3315" s="2">
        <v>0.95</v>
      </c>
      <c r="J3315" s="1" t="s">
        <v>16</v>
      </c>
      <c r="K3315" s="1">
        <f>VLOOKUP(A3315,'Student Details'!$A:$O,15,0)</f>
        <v>0</v>
      </c>
      <c r="L3315" s="9">
        <f>VLOOKUP(A3315,'Marks Details'!$F$2:$G$5281,2,0)</f>
        <v>0.72249999999999992</v>
      </c>
      <c r="M3315" s="1">
        <f>VLOOKUP(A3315,'Placement Details'!$A:$D,4,0)</f>
        <v>16.13</v>
      </c>
      <c r="N3315" s="1" t="str">
        <f>VLOOKUP(A3315,'Placement Details'!$A:$B,2,0)</f>
        <v>Marketing</v>
      </c>
      <c r="O3315" s="1" t="str">
        <f t="shared" si="51"/>
        <v>No</v>
      </c>
      <c r="V3315"/>
      <c r="W3315"/>
    </row>
    <row r="3316" spans="1:23" x14ac:dyDescent="0.3">
      <c r="A3316" s="1" t="s">
        <v>299</v>
      </c>
      <c r="B3316" s="1">
        <v>24</v>
      </c>
      <c r="C3316" s="1" t="s">
        <v>12</v>
      </c>
      <c r="D3316" s="1" t="s">
        <v>27</v>
      </c>
      <c r="E3316" s="1" t="s">
        <v>14</v>
      </c>
      <c r="F3316" s="1" t="s">
        <v>32</v>
      </c>
      <c r="G3316" s="2">
        <v>0.69</v>
      </c>
      <c r="H3316" s="2">
        <v>0.92</v>
      </c>
      <c r="I3316" s="2">
        <v>0.95</v>
      </c>
      <c r="J3316" s="1" t="s">
        <v>19</v>
      </c>
      <c r="K3316" s="1">
        <f>VLOOKUP(A3316,'Student Details'!$A:$O,15,0)</f>
        <v>2.6</v>
      </c>
      <c r="L3316" s="9">
        <f>VLOOKUP(A3316,'Marks Details'!$F$2:$G$5281,2,0)</f>
        <v>0.76</v>
      </c>
      <c r="M3316" s="1">
        <f>VLOOKUP(A3316,'Placement Details'!$A:$D,4,0)</f>
        <v>16.13</v>
      </c>
      <c r="N3316" s="1" t="str">
        <f>VLOOKUP(A3316,'Placement Details'!$A:$B,2,0)</f>
        <v>Sales</v>
      </c>
      <c r="O3316" s="1" t="str">
        <f t="shared" si="51"/>
        <v>Yes</v>
      </c>
      <c r="V3316"/>
      <c r="W3316"/>
    </row>
    <row r="3317" spans="1:23" x14ac:dyDescent="0.3">
      <c r="A3317" s="1" t="s">
        <v>410</v>
      </c>
      <c r="B3317" s="1">
        <v>23</v>
      </c>
      <c r="C3317" s="1" t="s">
        <v>331</v>
      </c>
      <c r="D3317" s="1" t="s">
        <v>13</v>
      </c>
      <c r="E3317" s="1" t="s">
        <v>14</v>
      </c>
      <c r="F3317" s="1" t="s">
        <v>15</v>
      </c>
      <c r="G3317" s="2">
        <v>0.69</v>
      </c>
      <c r="H3317" s="2">
        <v>0.88</v>
      </c>
      <c r="I3317" s="2">
        <v>0.87</v>
      </c>
      <c r="J3317" s="1" t="s">
        <v>37</v>
      </c>
      <c r="K3317" s="1">
        <f>VLOOKUP(A3317,'Student Details'!$A:$O,15,0)</f>
        <v>1.4</v>
      </c>
      <c r="L3317" s="9">
        <f>VLOOKUP(A3317,'Marks Details'!$F$2:$G$5281,2,0)</f>
        <v>0.81</v>
      </c>
      <c r="M3317" s="1">
        <f>VLOOKUP(A3317,'Placement Details'!$A:$D,4,0)</f>
        <v>16.13</v>
      </c>
      <c r="N3317" s="1" t="str">
        <f>VLOOKUP(A3317,'Placement Details'!$A:$B,2,0)</f>
        <v>Marketing</v>
      </c>
      <c r="O3317" s="1" t="str">
        <f t="shared" si="51"/>
        <v>Yes</v>
      </c>
      <c r="V3317"/>
      <c r="W3317"/>
    </row>
    <row r="3318" spans="1:23" x14ac:dyDescent="0.3">
      <c r="A3318" s="1" t="s">
        <v>390</v>
      </c>
      <c r="B3318" s="1">
        <v>20</v>
      </c>
      <c r="C3318" s="1" t="s">
        <v>331</v>
      </c>
      <c r="D3318" s="1" t="s">
        <v>13</v>
      </c>
      <c r="E3318" s="1" t="s">
        <v>14</v>
      </c>
      <c r="F3318" s="1" t="s">
        <v>36</v>
      </c>
      <c r="G3318" s="2">
        <v>0.69</v>
      </c>
      <c r="H3318" s="2">
        <v>0.84000000000000008</v>
      </c>
      <c r="I3318" s="2">
        <v>0.95</v>
      </c>
      <c r="J3318" s="1" t="s">
        <v>19</v>
      </c>
      <c r="K3318" s="1">
        <f>VLOOKUP(A3318,'Student Details'!$A:$O,15,0)</f>
        <v>0</v>
      </c>
      <c r="L3318" s="9">
        <f>VLOOKUP(A3318,'Marks Details'!$F$2:$G$5281,2,0)</f>
        <v>0.76500000000000001</v>
      </c>
      <c r="M3318" s="1">
        <f>VLOOKUP(A3318,'Placement Details'!$A:$D,4,0)</f>
        <v>16.12</v>
      </c>
      <c r="N3318" s="1" t="str">
        <f>VLOOKUP(A3318,'Placement Details'!$A:$B,2,0)</f>
        <v>Marketing</v>
      </c>
      <c r="O3318" s="1" t="str">
        <f t="shared" si="51"/>
        <v>No</v>
      </c>
      <c r="V3318"/>
      <c r="W3318"/>
    </row>
    <row r="3319" spans="1:23" x14ac:dyDescent="0.3">
      <c r="A3319" s="1" t="s">
        <v>352</v>
      </c>
      <c r="B3319" s="1">
        <v>22</v>
      </c>
      <c r="C3319" s="1" t="s">
        <v>331</v>
      </c>
      <c r="D3319" s="1" t="s">
        <v>13</v>
      </c>
      <c r="E3319" s="1" t="s">
        <v>14</v>
      </c>
      <c r="F3319" s="1" t="s">
        <v>15</v>
      </c>
      <c r="G3319" s="2">
        <v>0.8899999999999999</v>
      </c>
      <c r="H3319" s="2">
        <v>0.92</v>
      </c>
      <c r="I3319" s="2">
        <v>0.9</v>
      </c>
      <c r="J3319" s="1" t="s">
        <v>16</v>
      </c>
      <c r="K3319" s="1">
        <f>VLOOKUP(A3319,'Student Details'!$A:$O,15,0)</f>
        <v>0</v>
      </c>
      <c r="L3319" s="9">
        <f>VLOOKUP(A3319,'Marks Details'!$F$2:$G$5281,2,0)</f>
        <v>0.69499999999999995</v>
      </c>
      <c r="M3319" s="1">
        <f>VLOOKUP(A3319,'Placement Details'!$A:$D,4,0)</f>
        <v>16.100000000000001</v>
      </c>
      <c r="N3319" s="1" t="str">
        <f>VLOOKUP(A3319,'Placement Details'!$A:$B,2,0)</f>
        <v>Marketing</v>
      </c>
      <c r="O3319" s="1" t="str">
        <f t="shared" si="51"/>
        <v>No</v>
      </c>
      <c r="V3319"/>
      <c r="W3319"/>
    </row>
    <row r="3320" spans="1:23" x14ac:dyDescent="0.3">
      <c r="A3320" s="1" t="s">
        <v>470</v>
      </c>
      <c r="B3320" s="1">
        <v>21</v>
      </c>
      <c r="C3320" s="1" t="s">
        <v>412</v>
      </c>
      <c r="D3320" s="1" t="s">
        <v>13</v>
      </c>
      <c r="E3320" s="1" t="s">
        <v>14</v>
      </c>
      <c r="F3320" s="1" t="s">
        <v>15</v>
      </c>
      <c r="G3320" s="2">
        <v>0.76</v>
      </c>
      <c r="H3320" s="2">
        <v>0.94000000000000006</v>
      </c>
      <c r="I3320" s="2">
        <v>0.86</v>
      </c>
      <c r="J3320" s="1" t="s">
        <v>16</v>
      </c>
      <c r="K3320" s="1">
        <f>VLOOKUP(A3320,'Student Details'!$A:$O,15,0)</f>
        <v>0.1</v>
      </c>
      <c r="L3320" s="9">
        <f>VLOOKUP(A3320,'Marks Details'!$F$2:$G$5281,2,0)</f>
        <v>0.68500000000000005</v>
      </c>
      <c r="M3320" s="1">
        <f>VLOOKUP(A3320,'Placement Details'!$A:$D,4,0)</f>
        <v>16.07</v>
      </c>
      <c r="N3320" s="1" t="str">
        <f>VLOOKUP(A3320,'Placement Details'!$A:$B,2,0)</f>
        <v>Strategy</v>
      </c>
      <c r="O3320" s="1" t="str">
        <f t="shared" si="51"/>
        <v>Yes</v>
      </c>
      <c r="V3320"/>
      <c r="W3320"/>
    </row>
    <row r="3321" spans="1:23" x14ac:dyDescent="0.3">
      <c r="A3321" s="1" t="s">
        <v>317</v>
      </c>
      <c r="B3321" s="1">
        <v>21</v>
      </c>
      <c r="C3321" s="1" t="s">
        <v>12</v>
      </c>
      <c r="D3321" s="1" t="s">
        <v>27</v>
      </c>
      <c r="E3321" s="1" t="s">
        <v>14</v>
      </c>
      <c r="F3321" s="1" t="s">
        <v>15</v>
      </c>
      <c r="G3321" s="2">
        <v>0.85</v>
      </c>
      <c r="H3321" s="2">
        <v>0.94000000000000006</v>
      </c>
      <c r="I3321" s="2">
        <v>0.99</v>
      </c>
      <c r="J3321" s="1" t="s">
        <v>16</v>
      </c>
      <c r="K3321" s="1">
        <f>VLOOKUP(A3321,'Student Details'!$A:$O,15,0)</f>
        <v>0</v>
      </c>
      <c r="L3321" s="9">
        <f>VLOOKUP(A3321,'Marks Details'!$F$2:$G$5281,2,0)</f>
        <v>0.65249999999999997</v>
      </c>
      <c r="M3321" s="1">
        <f>VLOOKUP(A3321,'Placement Details'!$A:$D,4,0)</f>
        <v>16.04</v>
      </c>
      <c r="N3321" s="1" t="str">
        <f>VLOOKUP(A3321,'Placement Details'!$A:$B,2,0)</f>
        <v>IT</v>
      </c>
      <c r="O3321" s="1" t="str">
        <f t="shared" si="51"/>
        <v>No</v>
      </c>
      <c r="V3321"/>
      <c r="W3321"/>
    </row>
    <row r="3322" spans="1:23" x14ac:dyDescent="0.3">
      <c r="A3322" s="1" t="s">
        <v>314</v>
      </c>
      <c r="B3322" s="1">
        <v>22</v>
      </c>
      <c r="C3322" s="1" t="s">
        <v>12</v>
      </c>
      <c r="D3322" s="1" t="s">
        <v>13</v>
      </c>
      <c r="E3322" s="1" t="s">
        <v>14</v>
      </c>
      <c r="F3322" s="1" t="s">
        <v>15</v>
      </c>
      <c r="G3322" s="2">
        <v>0.69</v>
      </c>
      <c r="H3322" s="2">
        <v>0.89</v>
      </c>
      <c r="I3322" s="2">
        <v>0.87</v>
      </c>
      <c r="J3322" s="1" t="s">
        <v>16</v>
      </c>
      <c r="K3322" s="1">
        <f>VLOOKUP(A3322,'Student Details'!$A:$O,15,0)</f>
        <v>0</v>
      </c>
      <c r="L3322" s="9">
        <f>VLOOKUP(A3322,'Marks Details'!$F$2:$G$5281,2,0)</f>
        <v>0.73750000000000004</v>
      </c>
      <c r="M3322" s="1">
        <f>VLOOKUP(A3322,'Placement Details'!$A:$D,4,0)</f>
        <v>16.03</v>
      </c>
      <c r="N3322" s="1" t="str">
        <f>VLOOKUP(A3322,'Placement Details'!$A:$B,2,0)</f>
        <v>Marketing</v>
      </c>
      <c r="O3322" s="1" t="str">
        <f t="shared" si="51"/>
        <v>No</v>
      </c>
      <c r="V3322"/>
      <c r="W3322"/>
    </row>
    <row r="3323" spans="1:23" x14ac:dyDescent="0.3">
      <c r="A3323" s="1" t="s">
        <v>403</v>
      </c>
      <c r="B3323" s="1">
        <v>23</v>
      </c>
      <c r="C3323" s="1" t="s">
        <v>331</v>
      </c>
      <c r="D3323" s="1" t="s">
        <v>27</v>
      </c>
      <c r="E3323" s="1" t="s">
        <v>14</v>
      </c>
      <c r="F3323" s="1" t="s">
        <v>15</v>
      </c>
      <c r="G3323" s="2">
        <v>0.88</v>
      </c>
      <c r="H3323" s="2">
        <v>0.85000000000000009</v>
      </c>
      <c r="I3323" s="2">
        <v>0.85</v>
      </c>
      <c r="J3323" s="1" t="s">
        <v>19</v>
      </c>
      <c r="K3323" s="1">
        <f>VLOOKUP(A3323,'Student Details'!$A:$O,15,0)</f>
        <v>1.7</v>
      </c>
      <c r="L3323" s="9">
        <f>VLOOKUP(A3323,'Marks Details'!$F$2:$G$5281,2,0)</f>
        <v>0.6925</v>
      </c>
      <c r="M3323" s="1">
        <f>VLOOKUP(A3323,'Placement Details'!$A:$D,4,0)</f>
        <v>16.010000000000002</v>
      </c>
      <c r="N3323" s="1" t="str">
        <f>VLOOKUP(A3323,'Placement Details'!$A:$B,2,0)</f>
        <v>IT</v>
      </c>
      <c r="O3323" s="1" t="str">
        <f t="shared" si="51"/>
        <v>Yes</v>
      </c>
      <c r="V3323"/>
      <c r="W3323"/>
    </row>
    <row r="3324" spans="1:23" x14ac:dyDescent="0.3">
      <c r="A3324" s="1" t="s">
        <v>421</v>
      </c>
      <c r="B3324" s="1">
        <v>23</v>
      </c>
      <c r="C3324" s="1" t="s">
        <v>412</v>
      </c>
      <c r="D3324" s="1" t="s">
        <v>27</v>
      </c>
      <c r="E3324" s="1" t="s">
        <v>14</v>
      </c>
      <c r="F3324" s="1" t="s">
        <v>15</v>
      </c>
      <c r="G3324" s="2">
        <v>0.75</v>
      </c>
      <c r="H3324" s="2">
        <v>0.8</v>
      </c>
      <c r="I3324" s="2">
        <v>0.94</v>
      </c>
      <c r="J3324" s="1" t="s">
        <v>16</v>
      </c>
      <c r="K3324" s="1">
        <f>VLOOKUP(A3324,'Student Details'!$A:$O,15,0)</f>
        <v>0.9</v>
      </c>
      <c r="L3324" s="9">
        <f>VLOOKUP(A3324,'Marks Details'!$F$2:$G$5281,2,0)</f>
        <v>0.61250000000000004</v>
      </c>
      <c r="M3324" s="1">
        <f>VLOOKUP(A3324,'Placement Details'!$A:$D,4,0)</f>
        <v>16.010000000000002</v>
      </c>
      <c r="N3324" s="1" t="str">
        <f>VLOOKUP(A3324,'Placement Details'!$A:$B,2,0)</f>
        <v>Strategy</v>
      </c>
      <c r="O3324" s="1" t="str">
        <f t="shared" si="51"/>
        <v>Yes</v>
      </c>
      <c r="V3324"/>
      <c r="W3324"/>
    </row>
    <row r="3325" spans="1:23" x14ac:dyDescent="0.3">
      <c r="A3325" s="1" t="s">
        <v>330</v>
      </c>
      <c r="B3325" s="1">
        <v>20</v>
      </c>
      <c r="C3325" s="1" t="s">
        <v>331</v>
      </c>
      <c r="D3325" s="1" t="s">
        <v>13</v>
      </c>
      <c r="E3325" s="1" t="s">
        <v>14</v>
      </c>
      <c r="F3325" s="1" t="s">
        <v>30</v>
      </c>
      <c r="G3325" s="2">
        <v>0.6</v>
      </c>
      <c r="H3325" s="2">
        <v>0.94000000000000006</v>
      </c>
      <c r="I3325" s="2">
        <v>0.90999999999999992</v>
      </c>
      <c r="J3325" s="1" t="s">
        <v>16</v>
      </c>
      <c r="K3325" s="1">
        <f>VLOOKUP(A3325,'Student Details'!$A:$O,15,0)</f>
        <v>0</v>
      </c>
      <c r="L3325" s="9">
        <f>VLOOKUP(A3325,'Marks Details'!$F$2:$G$5281,2,0)</f>
        <v>0.86249999999999993</v>
      </c>
      <c r="M3325" s="1">
        <f>VLOOKUP(A3325,'Placement Details'!$A:$D,4,0)</f>
        <v>16</v>
      </c>
      <c r="N3325" s="1" t="str">
        <f>VLOOKUP(A3325,'Placement Details'!$A:$B,2,0)</f>
        <v>Sales</v>
      </c>
      <c r="O3325" s="1" t="str">
        <f t="shared" si="51"/>
        <v>No</v>
      </c>
      <c r="V3325"/>
      <c r="W3325"/>
    </row>
    <row r="3326" spans="1:23" x14ac:dyDescent="0.3">
      <c r="A3326" s="1" t="s">
        <v>458</v>
      </c>
      <c r="B3326" s="1">
        <v>23</v>
      </c>
      <c r="C3326" s="1" t="s">
        <v>412</v>
      </c>
      <c r="D3326" s="1" t="s">
        <v>13</v>
      </c>
      <c r="E3326" s="1" t="s">
        <v>14</v>
      </c>
      <c r="F3326" s="1" t="s">
        <v>15</v>
      </c>
      <c r="G3326" s="2">
        <v>0.88</v>
      </c>
      <c r="H3326" s="2">
        <v>0.9</v>
      </c>
      <c r="I3326" s="2">
        <v>0.88</v>
      </c>
      <c r="J3326" s="1" t="s">
        <v>37</v>
      </c>
      <c r="K3326" s="1">
        <f>VLOOKUP(A3326,'Student Details'!$A:$O,15,0)</f>
        <v>0.7</v>
      </c>
      <c r="L3326" s="9">
        <f>VLOOKUP(A3326,'Marks Details'!$F$2:$G$5281,2,0)</f>
        <v>0.71499999999999997</v>
      </c>
      <c r="M3326" s="1">
        <f>VLOOKUP(A3326,'Placement Details'!$A:$D,4,0)</f>
        <v>16</v>
      </c>
      <c r="N3326" s="1" t="str">
        <f>VLOOKUP(A3326,'Placement Details'!$A:$B,2,0)</f>
        <v>Operations</v>
      </c>
      <c r="O3326" s="1" t="str">
        <f t="shared" si="51"/>
        <v>Yes</v>
      </c>
      <c r="V3326"/>
      <c r="W3326"/>
    </row>
    <row r="3327" spans="1:23" x14ac:dyDescent="0.3">
      <c r="A3327" s="1" t="s">
        <v>365</v>
      </c>
      <c r="B3327" s="1">
        <v>21</v>
      </c>
      <c r="C3327" s="1" t="s">
        <v>331</v>
      </c>
      <c r="D3327" s="1" t="s">
        <v>13</v>
      </c>
      <c r="E3327" s="1" t="s">
        <v>14</v>
      </c>
      <c r="F3327" s="1" t="s">
        <v>15</v>
      </c>
      <c r="G3327" s="2">
        <v>0.77</v>
      </c>
      <c r="H3327" s="2">
        <v>0.9</v>
      </c>
      <c r="I3327" s="2">
        <v>0.88</v>
      </c>
      <c r="J3327" s="1" t="s">
        <v>16</v>
      </c>
      <c r="K3327" s="1">
        <f>VLOOKUP(A3327,'Student Details'!$A:$O,15,0)</f>
        <v>0</v>
      </c>
      <c r="L3327" s="9">
        <f>VLOOKUP(A3327,'Marks Details'!$F$2:$G$5281,2,0)</f>
        <v>0.7350000000000001</v>
      </c>
      <c r="M3327" s="1">
        <f>VLOOKUP(A3327,'Placement Details'!$A:$D,4,0)</f>
        <v>15.98</v>
      </c>
      <c r="N3327" s="1" t="str">
        <f>VLOOKUP(A3327,'Placement Details'!$A:$B,2,0)</f>
        <v>IT</v>
      </c>
      <c r="O3327" s="1" t="str">
        <f t="shared" si="51"/>
        <v>No</v>
      </c>
      <c r="V3327"/>
      <c r="W3327"/>
    </row>
    <row r="3328" spans="1:23" x14ac:dyDescent="0.3">
      <c r="A3328" s="1" t="s">
        <v>453</v>
      </c>
      <c r="B3328" s="1">
        <v>25</v>
      </c>
      <c r="C3328" s="1" t="s">
        <v>412</v>
      </c>
      <c r="D3328" s="1" t="s">
        <v>27</v>
      </c>
      <c r="E3328" s="1" t="s">
        <v>14</v>
      </c>
      <c r="F3328" s="1" t="s">
        <v>42</v>
      </c>
      <c r="G3328" s="2">
        <v>0.84</v>
      </c>
      <c r="H3328" s="2">
        <v>0.84000000000000008</v>
      </c>
      <c r="I3328" s="2">
        <v>0.96</v>
      </c>
      <c r="J3328" s="1" t="s">
        <v>37</v>
      </c>
      <c r="K3328" s="1">
        <f>VLOOKUP(A3328,'Student Details'!$A:$O,15,0)</f>
        <v>1.8</v>
      </c>
      <c r="L3328" s="9">
        <f>VLOOKUP(A3328,'Marks Details'!$F$2:$G$5281,2,0)</f>
        <v>0.70499999999999996</v>
      </c>
      <c r="M3328" s="1">
        <f>VLOOKUP(A3328,'Placement Details'!$A:$D,4,0)</f>
        <v>15.98</v>
      </c>
      <c r="N3328" s="1" t="str">
        <f>VLOOKUP(A3328,'Placement Details'!$A:$B,2,0)</f>
        <v>Sales</v>
      </c>
      <c r="O3328" s="1" t="str">
        <f t="shared" si="51"/>
        <v>Yes</v>
      </c>
      <c r="V3328"/>
      <c r="W3328"/>
    </row>
    <row r="3329" spans="1:23" x14ac:dyDescent="0.3">
      <c r="A3329" s="1" t="s">
        <v>122</v>
      </c>
      <c r="B3329" s="1">
        <v>23</v>
      </c>
      <c r="C3329" s="1" t="s">
        <v>12</v>
      </c>
      <c r="D3329" s="1" t="s">
        <v>13</v>
      </c>
      <c r="E3329" s="1" t="s">
        <v>14</v>
      </c>
      <c r="F3329" s="1" t="s">
        <v>42</v>
      </c>
      <c r="G3329" s="2">
        <v>0.87</v>
      </c>
      <c r="H3329" s="2">
        <v>0.82000000000000006</v>
      </c>
      <c r="I3329" s="2">
        <v>0.97</v>
      </c>
      <c r="J3329" s="1" t="s">
        <v>19</v>
      </c>
      <c r="K3329" s="1">
        <f>VLOOKUP(A3329,'Student Details'!$A:$O,15,0)</f>
        <v>1.3</v>
      </c>
      <c r="L3329" s="9">
        <f>VLOOKUP(A3329,'Marks Details'!$F$2:$G$5281,2,0)</f>
        <v>0.69500000000000006</v>
      </c>
      <c r="M3329" s="1">
        <f>VLOOKUP(A3329,'Placement Details'!$A:$D,4,0)</f>
        <v>15.97</v>
      </c>
      <c r="N3329" s="1" t="str">
        <f>VLOOKUP(A3329,'Placement Details'!$A:$B,2,0)</f>
        <v>Operations</v>
      </c>
      <c r="O3329" s="1" t="str">
        <f t="shared" si="51"/>
        <v>Yes</v>
      </c>
      <c r="V3329"/>
      <c r="W3329"/>
    </row>
    <row r="3330" spans="1:23" x14ac:dyDescent="0.3">
      <c r="A3330" s="1" t="s">
        <v>226</v>
      </c>
      <c r="B3330" s="1">
        <v>21</v>
      </c>
      <c r="C3330" s="1" t="s">
        <v>12</v>
      </c>
      <c r="D3330" s="1" t="s">
        <v>27</v>
      </c>
      <c r="E3330" s="1" t="s">
        <v>14</v>
      </c>
      <c r="F3330" s="1" t="s">
        <v>15</v>
      </c>
      <c r="G3330" s="2">
        <v>0.71</v>
      </c>
      <c r="H3330" s="2">
        <v>0.93</v>
      </c>
      <c r="I3330" s="2">
        <v>0.97</v>
      </c>
      <c r="J3330" s="1" t="s">
        <v>16</v>
      </c>
      <c r="K3330" s="1">
        <f>VLOOKUP(A3330,'Student Details'!$A:$O,15,0)</f>
        <v>0</v>
      </c>
      <c r="L3330" s="9">
        <f>VLOOKUP(A3330,'Marks Details'!$F$2:$G$5281,2,0)</f>
        <v>0.80499999999999994</v>
      </c>
      <c r="M3330" s="1">
        <f>VLOOKUP(A3330,'Placement Details'!$A:$D,4,0)</f>
        <v>15.97</v>
      </c>
      <c r="N3330" s="1" t="str">
        <f>VLOOKUP(A3330,'Placement Details'!$A:$B,2,0)</f>
        <v>Strategy</v>
      </c>
      <c r="O3330" s="1" t="str">
        <f t="shared" si="51"/>
        <v>No</v>
      </c>
      <c r="V3330"/>
      <c r="W3330"/>
    </row>
    <row r="3331" spans="1:23" x14ac:dyDescent="0.3">
      <c r="A3331" s="1" t="s">
        <v>354</v>
      </c>
      <c r="B3331" s="1">
        <v>22</v>
      </c>
      <c r="C3331" s="1" t="s">
        <v>331</v>
      </c>
      <c r="D3331" s="1" t="s">
        <v>13</v>
      </c>
      <c r="E3331" s="1" t="s">
        <v>14</v>
      </c>
      <c r="F3331" s="1" t="s">
        <v>15</v>
      </c>
      <c r="G3331" s="2">
        <v>0.71</v>
      </c>
      <c r="H3331" s="2">
        <v>0.92</v>
      </c>
      <c r="I3331" s="2">
        <v>0.98</v>
      </c>
      <c r="J3331" s="1" t="s">
        <v>16</v>
      </c>
      <c r="K3331" s="1">
        <f>VLOOKUP(A3331,'Student Details'!$A:$O,15,0)</f>
        <v>0</v>
      </c>
      <c r="L3331" s="9">
        <f>VLOOKUP(A3331,'Marks Details'!$F$2:$G$5281,2,0)</f>
        <v>0.72749999999999992</v>
      </c>
      <c r="M3331" s="1">
        <f>VLOOKUP(A3331,'Placement Details'!$A:$D,4,0)</f>
        <v>15.97</v>
      </c>
      <c r="N3331" s="1" t="str">
        <f>VLOOKUP(A3331,'Placement Details'!$A:$B,2,0)</f>
        <v>Operations</v>
      </c>
      <c r="O3331" s="1" t="str">
        <f t="shared" ref="O3331:O3394" si="52">IF(K3331=0,"No","Yes")</f>
        <v>No</v>
      </c>
      <c r="V3331"/>
      <c r="W3331"/>
    </row>
    <row r="3332" spans="1:23" x14ac:dyDescent="0.3">
      <c r="A3332" s="1" t="s">
        <v>74</v>
      </c>
      <c r="B3332" s="1">
        <v>21</v>
      </c>
      <c r="C3332" s="1" t="s">
        <v>12</v>
      </c>
      <c r="D3332" s="1" t="s">
        <v>13</v>
      </c>
      <c r="E3332" s="1" t="s">
        <v>14</v>
      </c>
      <c r="F3332" s="1" t="s">
        <v>15</v>
      </c>
      <c r="G3332" s="2">
        <v>0.8</v>
      </c>
      <c r="H3332" s="2">
        <v>0.88</v>
      </c>
      <c r="I3332" s="2">
        <v>0.95</v>
      </c>
      <c r="J3332" s="1" t="s">
        <v>37</v>
      </c>
      <c r="K3332" s="1">
        <f>VLOOKUP(A3332,'Student Details'!$A:$O,15,0)</f>
        <v>0.6</v>
      </c>
      <c r="L3332" s="9">
        <f>VLOOKUP(A3332,'Marks Details'!$F$2:$G$5281,2,0)</f>
        <v>0.90250000000000008</v>
      </c>
      <c r="M3332" s="1">
        <f>VLOOKUP(A3332,'Placement Details'!$A:$D,4,0)</f>
        <v>15.94</v>
      </c>
      <c r="N3332" s="1" t="str">
        <f>VLOOKUP(A3332,'Placement Details'!$A:$B,2,0)</f>
        <v>Sales</v>
      </c>
      <c r="O3332" s="1" t="str">
        <f t="shared" si="52"/>
        <v>Yes</v>
      </c>
      <c r="V3332"/>
      <c r="W3332"/>
    </row>
    <row r="3333" spans="1:23" x14ac:dyDescent="0.3">
      <c r="A3333" s="1" t="s">
        <v>235</v>
      </c>
      <c r="B3333" s="1">
        <v>21</v>
      </c>
      <c r="C3333" s="1" t="s">
        <v>12</v>
      </c>
      <c r="D3333" s="1" t="s">
        <v>13</v>
      </c>
      <c r="E3333" s="1" t="s">
        <v>14</v>
      </c>
      <c r="F3333" s="1" t="s">
        <v>15</v>
      </c>
      <c r="G3333" s="2">
        <v>0.86</v>
      </c>
      <c r="H3333" s="2">
        <v>0.83000000000000007</v>
      </c>
      <c r="I3333" s="2">
        <v>0.89</v>
      </c>
      <c r="J3333" s="1" t="s">
        <v>37</v>
      </c>
      <c r="K3333" s="1">
        <f>VLOOKUP(A3333,'Student Details'!$A:$O,15,0)</f>
        <v>0</v>
      </c>
      <c r="L3333" s="9">
        <f>VLOOKUP(A3333,'Marks Details'!$F$2:$G$5281,2,0)</f>
        <v>0.74750000000000005</v>
      </c>
      <c r="M3333" s="1">
        <f>VLOOKUP(A3333,'Placement Details'!$A:$D,4,0)</f>
        <v>15.94</v>
      </c>
      <c r="N3333" s="1" t="str">
        <f>VLOOKUP(A3333,'Placement Details'!$A:$B,2,0)</f>
        <v>Operations</v>
      </c>
      <c r="O3333" s="1" t="str">
        <f t="shared" si="52"/>
        <v>No</v>
      </c>
      <c r="V3333"/>
      <c r="W3333"/>
    </row>
    <row r="3334" spans="1:23" x14ac:dyDescent="0.3">
      <c r="A3334" s="1" t="s">
        <v>426</v>
      </c>
      <c r="B3334" s="1">
        <v>21</v>
      </c>
      <c r="C3334" s="1" t="s">
        <v>412</v>
      </c>
      <c r="D3334" s="1" t="s">
        <v>13</v>
      </c>
      <c r="E3334" s="1" t="s">
        <v>14</v>
      </c>
      <c r="F3334" s="1" t="s">
        <v>15</v>
      </c>
      <c r="G3334" s="2">
        <v>0.62</v>
      </c>
      <c r="H3334" s="2">
        <v>0.95000000000000007</v>
      </c>
      <c r="I3334" s="2">
        <v>0.94</v>
      </c>
      <c r="J3334" s="1" t="s">
        <v>16</v>
      </c>
      <c r="K3334" s="1">
        <f>VLOOKUP(A3334,'Student Details'!$A:$O,15,0)</f>
        <v>0.1</v>
      </c>
      <c r="L3334" s="9">
        <f>VLOOKUP(A3334,'Marks Details'!$F$2:$G$5281,2,0)</f>
        <v>0.79</v>
      </c>
      <c r="M3334" s="1">
        <f>VLOOKUP(A3334,'Placement Details'!$A:$D,4,0)</f>
        <v>15.94</v>
      </c>
      <c r="N3334" s="1" t="str">
        <f>VLOOKUP(A3334,'Placement Details'!$A:$B,2,0)</f>
        <v>IT</v>
      </c>
      <c r="O3334" s="1" t="str">
        <f t="shared" si="52"/>
        <v>Yes</v>
      </c>
      <c r="V3334"/>
      <c r="W3334"/>
    </row>
    <row r="3335" spans="1:23" x14ac:dyDescent="0.3">
      <c r="A3335" s="1" t="s">
        <v>20</v>
      </c>
      <c r="B3335" s="1">
        <v>21</v>
      </c>
      <c r="C3335" s="1" t="s">
        <v>12</v>
      </c>
      <c r="D3335" s="1" t="s">
        <v>13</v>
      </c>
      <c r="E3335" s="1" t="s">
        <v>14</v>
      </c>
      <c r="F3335" s="1" t="s">
        <v>15</v>
      </c>
      <c r="G3335" s="2">
        <v>0.69</v>
      </c>
      <c r="H3335" s="2">
        <v>0.87000000000000011</v>
      </c>
      <c r="I3335" s="2">
        <v>0.98</v>
      </c>
      <c r="J3335" s="1" t="s">
        <v>19</v>
      </c>
      <c r="K3335" s="1">
        <f>VLOOKUP(A3335,'Student Details'!$A:$O,15,0)</f>
        <v>0</v>
      </c>
      <c r="L3335" s="9">
        <f>VLOOKUP(A3335,'Marks Details'!$F$2:$G$5281,2,0)</f>
        <v>0.65749999999999997</v>
      </c>
      <c r="M3335" s="1">
        <f>VLOOKUP(A3335,'Placement Details'!$A:$D,4,0)</f>
        <v>15.91</v>
      </c>
      <c r="N3335" s="1" t="str">
        <f>VLOOKUP(A3335,'Placement Details'!$A:$B,2,0)</f>
        <v>IT</v>
      </c>
      <c r="O3335" s="1" t="str">
        <f t="shared" si="52"/>
        <v>No</v>
      </c>
      <c r="V3335"/>
      <c r="W3335"/>
    </row>
    <row r="3336" spans="1:23" x14ac:dyDescent="0.3">
      <c r="A3336" s="1" t="s">
        <v>121</v>
      </c>
      <c r="B3336" s="1">
        <v>21</v>
      </c>
      <c r="C3336" s="1" t="s">
        <v>12</v>
      </c>
      <c r="D3336" s="1" t="s">
        <v>13</v>
      </c>
      <c r="E3336" s="1" t="s">
        <v>14</v>
      </c>
      <c r="F3336" s="1" t="s">
        <v>36</v>
      </c>
      <c r="G3336" s="2">
        <v>0.66999999999999993</v>
      </c>
      <c r="H3336" s="2">
        <v>0.93</v>
      </c>
      <c r="I3336" s="2">
        <v>0.96</v>
      </c>
      <c r="J3336" s="1" t="s">
        <v>22</v>
      </c>
      <c r="K3336" s="1">
        <f>VLOOKUP(A3336,'Student Details'!$A:$O,15,0)</f>
        <v>0</v>
      </c>
      <c r="L3336" s="9">
        <f>VLOOKUP(A3336,'Marks Details'!$F$2:$G$5281,2,0)</f>
        <v>0.83250000000000002</v>
      </c>
      <c r="M3336" s="1">
        <f>VLOOKUP(A3336,'Placement Details'!$A:$D,4,0)</f>
        <v>15.91</v>
      </c>
      <c r="N3336" s="1" t="str">
        <f>VLOOKUP(A3336,'Placement Details'!$A:$B,2,0)</f>
        <v>Operations</v>
      </c>
      <c r="O3336" s="1" t="str">
        <f t="shared" si="52"/>
        <v>No</v>
      </c>
      <c r="V3336"/>
      <c r="W3336"/>
    </row>
    <row r="3337" spans="1:23" x14ac:dyDescent="0.3">
      <c r="A3337" s="1" t="s">
        <v>251</v>
      </c>
      <c r="B3337" s="1">
        <v>21</v>
      </c>
      <c r="C3337" s="1" t="s">
        <v>12</v>
      </c>
      <c r="D3337" s="1" t="s">
        <v>13</v>
      </c>
      <c r="E3337" s="1" t="s">
        <v>14</v>
      </c>
      <c r="F3337" s="1" t="s">
        <v>15</v>
      </c>
      <c r="G3337" s="2">
        <v>0.77</v>
      </c>
      <c r="H3337" s="2">
        <v>0.83000000000000007</v>
      </c>
      <c r="I3337" s="2">
        <v>0.91999999999999993</v>
      </c>
      <c r="J3337" s="1" t="s">
        <v>37</v>
      </c>
      <c r="K3337" s="1">
        <f>VLOOKUP(A3337,'Student Details'!$A:$O,15,0)</f>
        <v>0</v>
      </c>
      <c r="L3337" s="9">
        <f>VLOOKUP(A3337,'Marks Details'!$F$2:$G$5281,2,0)</f>
        <v>0.72249999999999992</v>
      </c>
      <c r="M3337" s="1">
        <f>VLOOKUP(A3337,'Placement Details'!$A:$D,4,0)</f>
        <v>15.89</v>
      </c>
      <c r="N3337" s="1" t="str">
        <f>VLOOKUP(A3337,'Placement Details'!$A:$B,2,0)</f>
        <v>Sales</v>
      </c>
      <c r="O3337" s="1" t="str">
        <f t="shared" si="52"/>
        <v>No</v>
      </c>
      <c r="V3337"/>
      <c r="W3337"/>
    </row>
    <row r="3338" spans="1:23" x14ac:dyDescent="0.3">
      <c r="A3338" s="1" t="s">
        <v>363</v>
      </c>
      <c r="B3338" s="1">
        <v>22</v>
      </c>
      <c r="C3338" s="1" t="s">
        <v>331</v>
      </c>
      <c r="D3338" s="1" t="s">
        <v>13</v>
      </c>
      <c r="E3338" s="1" t="s">
        <v>14</v>
      </c>
      <c r="F3338" s="1" t="s">
        <v>15</v>
      </c>
      <c r="G3338" s="2">
        <v>0.76</v>
      </c>
      <c r="H3338" s="2">
        <v>0.87000000000000011</v>
      </c>
      <c r="I3338" s="2">
        <v>0.88</v>
      </c>
      <c r="J3338" s="1" t="s">
        <v>16</v>
      </c>
      <c r="K3338" s="1">
        <f>VLOOKUP(A3338,'Student Details'!$A:$O,15,0)</f>
        <v>0</v>
      </c>
      <c r="L3338" s="9">
        <f>VLOOKUP(A3338,'Marks Details'!$F$2:$G$5281,2,0)</f>
        <v>0.6875</v>
      </c>
      <c r="M3338" s="1">
        <f>VLOOKUP(A3338,'Placement Details'!$A:$D,4,0)</f>
        <v>15.89</v>
      </c>
      <c r="N3338" s="1" t="str">
        <f>VLOOKUP(A3338,'Placement Details'!$A:$B,2,0)</f>
        <v>Marketing</v>
      </c>
      <c r="O3338" s="1" t="str">
        <f t="shared" si="52"/>
        <v>No</v>
      </c>
      <c r="V3338"/>
      <c r="W3338"/>
    </row>
    <row r="3339" spans="1:23" x14ac:dyDescent="0.3">
      <c r="A3339" s="1" t="s">
        <v>29</v>
      </c>
      <c r="B3339" s="1">
        <v>24</v>
      </c>
      <c r="C3339" s="1" t="s">
        <v>12</v>
      </c>
      <c r="D3339" s="1" t="s">
        <v>27</v>
      </c>
      <c r="E3339" s="1" t="s">
        <v>14</v>
      </c>
      <c r="F3339" s="1" t="s">
        <v>30</v>
      </c>
      <c r="G3339" s="2">
        <v>0.89999999999999991</v>
      </c>
      <c r="H3339" s="2">
        <v>0.9</v>
      </c>
      <c r="I3339" s="2">
        <v>0.88</v>
      </c>
      <c r="J3339" s="1" t="s">
        <v>19</v>
      </c>
      <c r="K3339" s="1">
        <f>VLOOKUP(A3339,'Student Details'!$A:$O,15,0)</f>
        <v>3.8</v>
      </c>
      <c r="L3339" s="9">
        <f>VLOOKUP(A3339,'Marks Details'!$F$2:$G$5281,2,0)</f>
        <v>0.81749999999999989</v>
      </c>
      <c r="M3339" s="1">
        <f>VLOOKUP(A3339,'Placement Details'!$A:$D,4,0)</f>
        <v>15.88</v>
      </c>
      <c r="N3339" s="1" t="str">
        <f>VLOOKUP(A3339,'Placement Details'!$A:$B,2,0)</f>
        <v>Operations</v>
      </c>
      <c r="O3339" s="1" t="str">
        <f t="shared" si="52"/>
        <v>Yes</v>
      </c>
      <c r="V3339"/>
      <c r="W3339"/>
    </row>
    <row r="3340" spans="1:23" x14ac:dyDescent="0.3">
      <c r="A3340" s="1" t="s">
        <v>171</v>
      </c>
      <c r="B3340" s="1">
        <v>22</v>
      </c>
      <c r="C3340" s="1" t="s">
        <v>12</v>
      </c>
      <c r="D3340" s="1" t="s">
        <v>13</v>
      </c>
      <c r="E3340" s="1" t="s">
        <v>14</v>
      </c>
      <c r="F3340" s="1" t="s">
        <v>15</v>
      </c>
      <c r="G3340" s="2">
        <v>0.82</v>
      </c>
      <c r="H3340" s="2">
        <v>0.87000000000000011</v>
      </c>
      <c r="I3340" s="2">
        <v>0.89</v>
      </c>
      <c r="J3340" s="1" t="s">
        <v>37</v>
      </c>
      <c r="K3340" s="1">
        <f>VLOOKUP(A3340,'Student Details'!$A:$O,15,0)</f>
        <v>0</v>
      </c>
      <c r="L3340" s="9">
        <f>VLOOKUP(A3340,'Marks Details'!$F$2:$G$5281,2,0)</f>
        <v>0.66999999999999993</v>
      </c>
      <c r="M3340" s="1">
        <f>VLOOKUP(A3340,'Placement Details'!$A:$D,4,0)</f>
        <v>15.88</v>
      </c>
      <c r="N3340" s="1" t="str">
        <f>VLOOKUP(A3340,'Placement Details'!$A:$B,2,0)</f>
        <v>Operations</v>
      </c>
      <c r="O3340" s="1" t="str">
        <f t="shared" si="52"/>
        <v>No</v>
      </c>
      <c r="V3340"/>
      <c r="W3340"/>
    </row>
    <row r="3341" spans="1:23" x14ac:dyDescent="0.3">
      <c r="A3341" s="1" t="s">
        <v>416</v>
      </c>
      <c r="B3341" s="1">
        <v>22</v>
      </c>
      <c r="C3341" s="1" t="s">
        <v>412</v>
      </c>
      <c r="D3341" s="1" t="s">
        <v>13</v>
      </c>
      <c r="E3341" s="1" t="s">
        <v>14</v>
      </c>
      <c r="F3341" s="1" t="s">
        <v>15</v>
      </c>
      <c r="G3341" s="2">
        <v>0.72</v>
      </c>
      <c r="H3341" s="2">
        <v>0.8600000000000001</v>
      </c>
      <c r="I3341" s="2">
        <v>0.94</v>
      </c>
      <c r="J3341" s="1" t="s">
        <v>16</v>
      </c>
      <c r="K3341" s="1">
        <f>VLOOKUP(A3341,'Student Details'!$A:$O,15,0)</f>
        <v>0</v>
      </c>
      <c r="L3341" s="9">
        <f>VLOOKUP(A3341,'Marks Details'!$F$2:$G$5281,2,0)</f>
        <v>0.88250000000000006</v>
      </c>
      <c r="M3341" s="1">
        <f>VLOOKUP(A3341,'Placement Details'!$A:$D,4,0)</f>
        <v>15.88</v>
      </c>
      <c r="N3341" s="1" t="str">
        <f>VLOOKUP(A3341,'Placement Details'!$A:$B,2,0)</f>
        <v>Marketing</v>
      </c>
      <c r="O3341" s="1" t="str">
        <f t="shared" si="52"/>
        <v>No</v>
      </c>
      <c r="V3341"/>
      <c r="W3341"/>
    </row>
    <row r="3342" spans="1:23" x14ac:dyDescent="0.3">
      <c r="A3342" s="1" t="s">
        <v>443</v>
      </c>
      <c r="B3342" s="1">
        <v>21</v>
      </c>
      <c r="C3342" s="1" t="s">
        <v>412</v>
      </c>
      <c r="D3342" s="1" t="s">
        <v>13</v>
      </c>
      <c r="E3342" s="1" t="s">
        <v>14</v>
      </c>
      <c r="F3342" s="1" t="s">
        <v>15</v>
      </c>
      <c r="G3342" s="2">
        <v>0.83</v>
      </c>
      <c r="H3342" s="2">
        <v>0.92</v>
      </c>
      <c r="I3342" s="2">
        <v>0.88</v>
      </c>
      <c r="J3342" s="1" t="s">
        <v>37</v>
      </c>
      <c r="K3342" s="1">
        <f>VLOOKUP(A3342,'Student Details'!$A:$O,15,0)</f>
        <v>0</v>
      </c>
      <c r="L3342" s="9">
        <f>VLOOKUP(A3342,'Marks Details'!$F$2:$G$5281,2,0)</f>
        <v>0.70500000000000007</v>
      </c>
      <c r="M3342" s="1">
        <f>VLOOKUP(A3342,'Placement Details'!$A:$D,4,0)</f>
        <v>15.86</v>
      </c>
      <c r="N3342" s="1" t="str">
        <f>VLOOKUP(A3342,'Placement Details'!$A:$B,2,0)</f>
        <v>Marketing</v>
      </c>
      <c r="O3342" s="1" t="str">
        <f t="shared" si="52"/>
        <v>No</v>
      </c>
      <c r="V3342"/>
      <c r="W3342"/>
    </row>
    <row r="3343" spans="1:23" x14ac:dyDescent="0.3">
      <c r="A3343" s="1" t="s">
        <v>172</v>
      </c>
      <c r="B3343" s="1">
        <v>22</v>
      </c>
      <c r="C3343" s="1" t="s">
        <v>12</v>
      </c>
      <c r="D3343" s="1" t="s">
        <v>27</v>
      </c>
      <c r="E3343" s="1" t="s">
        <v>14</v>
      </c>
      <c r="F3343" s="1" t="s">
        <v>15</v>
      </c>
      <c r="G3343" s="2">
        <v>0.63</v>
      </c>
      <c r="H3343" s="2">
        <v>0.88</v>
      </c>
      <c r="I3343" s="2">
        <v>0.88</v>
      </c>
      <c r="J3343" s="1" t="s">
        <v>16</v>
      </c>
      <c r="K3343" s="1">
        <f>VLOOKUP(A3343,'Student Details'!$A:$O,15,0)</f>
        <v>0</v>
      </c>
      <c r="L3343" s="9">
        <f>VLOOKUP(A3343,'Marks Details'!$F$2:$G$5281,2,0)</f>
        <v>0.74</v>
      </c>
      <c r="M3343" s="1">
        <f>VLOOKUP(A3343,'Placement Details'!$A:$D,4,0)</f>
        <v>15.85</v>
      </c>
      <c r="N3343" s="1" t="str">
        <f>VLOOKUP(A3343,'Placement Details'!$A:$B,2,0)</f>
        <v>IT</v>
      </c>
      <c r="O3343" s="1" t="str">
        <f t="shared" si="52"/>
        <v>No</v>
      </c>
      <c r="V3343"/>
      <c r="W3343"/>
    </row>
    <row r="3344" spans="1:23" x14ac:dyDescent="0.3">
      <c r="A3344" s="1" t="s">
        <v>206</v>
      </c>
      <c r="B3344" s="1">
        <v>23</v>
      </c>
      <c r="C3344" s="1" t="s">
        <v>12</v>
      </c>
      <c r="D3344" s="1" t="s">
        <v>27</v>
      </c>
      <c r="E3344" s="1" t="s">
        <v>14</v>
      </c>
      <c r="F3344" s="1" t="s">
        <v>15</v>
      </c>
      <c r="G3344" s="2">
        <v>0.64</v>
      </c>
      <c r="H3344" s="2">
        <v>0.82000000000000006</v>
      </c>
      <c r="I3344" s="2">
        <v>0.94</v>
      </c>
      <c r="J3344" s="1" t="s">
        <v>22</v>
      </c>
      <c r="K3344" s="1">
        <f>VLOOKUP(A3344,'Student Details'!$A:$O,15,0)</f>
        <v>1.8</v>
      </c>
      <c r="L3344" s="9">
        <f>VLOOKUP(A3344,'Marks Details'!$F$2:$G$5281,2,0)</f>
        <v>0.74750000000000005</v>
      </c>
      <c r="M3344" s="1">
        <f>VLOOKUP(A3344,'Placement Details'!$A:$D,4,0)</f>
        <v>15.85</v>
      </c>
      <c r="N3344" s="1" t="str">
        <f>VLOOKUP(A3344,'Placement Details'!$A:$B,2,0)</f>
        <v>IT</v>
      </c>
      <c r="O3344" s="1" t="str">
        <f t="shared" si="52"/>
        <v>Yes</v>
      </c>
      <c r="V3344"/>
      <c r="W3344"/>
    </row>
    <row r="3345" spans="1:23" x14ac:dyDescent="0.3">
      <c r="A3345" s="1" t="s">
        <v>202</v>
      </c>
      <c r="B3345" s="1">
        <v>21</v>
      </c>
      <c r="C3345" s="1" t="s">
        <v>12</v>
      </c>
      <c r="D3345" s="1" t="s">
        <v>13</v>
      </c>
      <c r="E3345" s="1" t="s">
        <v>14</v>
      </c>
      <c r="F3345" s="1" t="s">
        <v>15</v>
      </c>
      <c r="G3345" s="2">
        <v>0.89999999999999991</v>
      </c>
      <c r="H3345" s="2">
        <v>0.85000000000000009</v>
      </c>
      <c r="I3345" s="2">
        <v>0.87</v>
      </c>
      <c r="J3345" s="1" t="s">
        <v>19</v>
      </c>
      <c r="K3345" s="1">
        <f>VLOOKUP(A3345,'Student Details'!$A:$O,15,0)</f>
        <v>0</v>
      </c>
      <c r="L3345" s="9">
        <f>VLOOKUP(A3345,'Marks Details'!$F$2:$G$5281,2,0)</f>
        <v>0.75749999999999995</v>
      </c>
      <c r="M3345" s="1">
        <f>VLOOKUP(A3345,'Placement Details'!$A:$D,4,0)</f>
        <v>15.82</v>
      </c>
      <c r="N3345" s="1" t="str">
        <f>VLOOKUP(A3345,'Placement Details'!$A:$B,2,0)</f>
        <v>Sales</v>
      </c>
      <c r="O3345" s="1" t="str">
        <f t="shared" si="52"/>
        <v>No</v>
      </c>
      <c r="V3345"/>
      <c r="W3345"/>
    </row>
    <row r="3346" spans="1:23" x14ac:dyDescent="0.3">
      <c r="A3346" s="1" t="s">
        <v>463</v>
      </c>
      <c r="B3346" s="1">
        <v>24</v>
      </c>
      <c r="C3346" s="1" t="s">
        <v>412</v>
      </c>
      <c r="D3346" s="1" t="s">
        <v>13</v>
      </c>
      <c r="E3346" s="1" t="s">
        <v>14</v>
      </c>
      <c r="F3346" s="1" t="s">
        <v>36</v>
      </c>
      <c r="G3346" s="2">
        <v>0.80999999999999994</v>
      </c>
      <c r="H3346" s="2">
        <v>0.8</v>
      </c>
      <c r="I3346" s="2">
        <v>0.90999999999999992</v>
      </c>
      <c r="J3346" s="1" t="s">
        <v>22</v>
      </c>
      <c r="K3346" s="1">
        <f>VLOOKUP(A3346,'Student Details'!$A:$O,15,0)</f>
        <v>2.6</v>
      </c>
      <c r="L3346" s="9">
        <f>VLOOKUP(A3346,'Marks Details'!$F$2:$G$5281,2,0)</f>
        <v>0.64</v>
      </c>
      <c r="M3346" s="1">
        <f>VLOOKUP(A3346,'Placement Details'!$A:$D,4,0)</f>
        <v>15.82</v>
      </c>
      <c r="N3346" s="1" t="str">
        <f>VLOOKUP(A3346,'Placement Details'!$A:$B,2,0)</f>
        <v>Marketing</v>
      </c>
      <c r="O3346" s="1" t="str">
        <f t="shared" si="52"/>
        <v>Yes</v>
      </c>
      <c r="V3346"/>
      <c r="W3346"/>
    </row>
    <row r="3347" spans="1:23" x14ac:dyDescent="0.3">
      <c r="A3347" s="1" t="s">
        <v>313</v>
      </c>
      <c r="B3347" s="1">
        <v>20</v>
      </c>
      <c r="C3347" s="1" t="s">
        <v>12</v>
      </c>
      <c r="D3347" s="1" t="s">
        <v>27</v>
      </c>
      <c r="E3347" s="1" t="s">
        <v>14</v>
      </c>
      <c r="F3347" s="1" t="s">
        <v>32</v>
      </c>
      <c r="G3347" s="2">
        <v>0.75</v>
      </c>
      <c r="H3347" s="2">
        <v>0.8600000000000001</v>
      </c>
      <c r="I3347" s="2">
        <v>0.89</v>
      </c>
      <c r="J3347" s="1" t="s">
        <v>22</v>
      </c>
      <c r="K3347" s="1">
        <f>VLOOKUP(A3347,'Student Details'!$A:$O,15,0)</f>
        <v>0</v>
      </c>
      <c r="L3347" s="9">
        <f>VLOOKUP(A3347,'Marks Details'!$F$2:$G$5281,2,0)</f>
        <v>0.8125</v>
      </c>
      <c r="M3347" s="1">
        <f>VLOOKUP(A3347,'Placement Details'!$A:$D,4,0)</f>
        <v>15.79</v>
      </c>
      <c r="N3347" s="1" t="str">
        <f>VLOOKUP(A3347,'Placement Details'!$A:$B,2,0)</f>
        <v>Operations</v>
      </c>
      <c r="O3347" s="1" t="str">
        <f t="shared" si="52"/>
        <v>No</v>
      </c>
      <c r="V3347"/>
      <c r="W3347"/>
    </row>
    <row r="3348" spans="1:23" x14ac:dyDescent="0.3">
      <c r="A3348" s="1" t="s">
        <v>124</v>
      </c>
      <c r="B3348" s="1">
        <v>22</v>
      </c>
      <c r="C3348" s="1" t="s">
        <v>12</v>
      </c>
      <c r="D3348" s="1" t="s">
        <v>13</v>
      </c>
      <c r="E3348" s="1" t="s">
        <v>14</v>
      </c>
      <c r="F3348" s="1" t="s">
        <v>42</v>
      </c>
      <c r="G3348" s="2">
        <v>0.74</v>
      </c>
      <c r="H3348" s="2">
        <v>0.91</v>
      </c>
      <c r="I3348" s="2">
        <v>0.97</v>
      </c>
      <c r="J3348" s="1" t="s">
        <v>16</v>
      </c>
      <c r="K3348" s="1">
        <f>VLOOKUP(A3348,'Student Details'!$A:$O,15,0)</f>
        <v>0</v>
      </c>
      <c r="L3348" s="9">
        <f>VLOOKUP(A3348,'Marks Details'!$F$2:$G$5281,2,0)</f>
        <v>0.68500000000000005</v>
      </c>
      <c r="M3348" s="1">
        <f>VLOOKUP(A3348,'Placement Details'!$A:$D,4,0)</f>
        <v>15.77</v>
      </c>
      <c r="N3348" s="1" t="str">
        <f>VLOOKUP(A3348,'Placement Details'!$A:$B,2,0)</f>
        <v>IT</v>
      </c>
      <c r="O3348" s="1" t="str">
        <f t="shared" si="52"/>
        <v>No</v>
      </c>
      <c r="V3348"/>
      <c r="W3348"/>
    </row>
    <row r="3349" spans="1:23" x14ac:dyDescent="0.3">
      <c r="A3349" s="1" t="s">
        <v>152</v>
      </c>
      <c r="B3349" s="1">
        <v>25</v>
      </c>
      <c r="C3349" s="1" t="s">
        <v>12</v>
      </c>
      <c r="D3349" s="1" t="s">
        <v>27</v>
      </c>
      <c r="E3349" s="1" t="s">
        <v>14</v>
      </c>
      <c r="F3349" s="1" t="s">
        <v>44</v>
      </c>
      <c r="G3349" s="2">
        <v>0.86</v>
      </c>
      <c r="H3349" s="2">
        <v>0.94000000000000006</v>
      </c>
      <c r="I3349" s="2">
        <v>0.90999999999999992</v>
      </c>
      <c r="J3349" s="1" t="s">
        <v>19</v>
      </c>
      <c r="K3349" s="1">
        <f>VLOOKUP(A3349,'Student Details'!$A:$O,15,0)</f>
        <v>2.1</v>
      </c>
      <c r="L3349" s="9">
        <f>VLOOKUP(A3349,'Marks Details'!$F$2:$G$5281,2,0)</f>
        <v>0.83750000000000002</v>
      </c>
      <c r="M3349" s="1">
        <f>VLOOKUP(A3349,'Placement Details'!$A:$D,4,0)</f>
        <v>15.77</v>
      </c>
      <c r="N3349" s="1" t="str">
        <f>VLOOKUP(A3349,'Placement Details'!$A:$B,2,0)</f>
        <v>Strategy</v>
      </c>
      <c r="O3349" s="1" t="str">
        <f t="shared" si="52"/>
        <v>Yes</v>
      </c>
      <c r="V3349"/>
      <c r="W3349"/>
    </row>
    <row r="3350" spans="1:23" x14ac:dyDescent="0.3">
      <c r="A3350" s="1" t="s">
        <v>286</v>
      </c>
      <c r="B3350" s="1">
        <v>23</v>
      </c>
      <c r="C3350" s="1" t="s">
        <v>12</v>
      </c>
      <c r="D3350" s="1" t="s">
        <v>13</v>
      </c>
      <c r="E3350" s="1" t="s">
        <v>14</v>
      </c>
      <c r="F3350" s="1" t="s">
        <v>15</v>
      </c>
      <c r="G3350" s="2">
        <v>0.74</v>
      </c>
      <c r="H3350" s="2">
        <v>0.87000000000000011</v>
      </c>
      <c r="I3350" s="2">
        <v>0.98</v>
      </c>
      <c r="J3350" s="1" t="s">
        <v>40</v>
      </c>
      <c r="K3350" s="1">
        <f>VLOOKUP(A3350,'Student Details'!$A:$O,15,0)</f>
        <v>1.6</v>
      </c>
      <c r="L3350" s="9">
        <f>VLOOKUP(A3350,'Marks Details'!$F$2:$G$5281,2,0)</f>
        <v>0.80499999999999994</v>
      </c>
      <c r="M3350" s="1">
        <f>VLOOKUP(A3350,'Placement Details'!$A:$D,4,0)</f>
        <v>15.77</v>
      </c>
      <c r="N3350" s="1" t="str">
        <f>VLOOKUP(A3350,'Placement Details'!$A:$B,2,0)</f>
        <v>Operations</v>
      </c>
      <c r="O3350" s="1" t="str">
        <f t="shared" si="52"/>
        <v>Yes</v>
      </c>
      <c r="V3350"/>
      <c r="W3350"/>
    </row>
    <row r="3351" spans="1:23" x14ac:dyDescent="0.3">
      <c r="A3351" s="1" t="s">
        <v>393</v>
      </c>
      <c r="B3351" s="1">
        <v>24</v>
      </c>
      <c r="C3351" s="1" t="s">
        <v>331</v>
      </c>
      <c r="D3351" s="1" t="s">
        <v>13</v>
      </c>
      <c r="E3351" s="1" t="s">
        <v>14</v>
      </c>
      <c r="F3351" s="1" t="s">
        <v>15</v>
      </c>
      <c r="G3351" s="2">
        <v>0.87</v>
      </c>
      <c r="H3351" s="2">
        <v>0.84000000000000008</v>
      </c>
      <c r="I3351" s="2">
        <v>0.90999999999999992</v>
      </c>
      <c r="J3351" s="1" t="s">
        <v>22</v>
      </c>
      <c r="K3351" s="1">
        <f>VLOOKUP(A3351,'Student Details'!$A:$O,15,0)</f>
        <v>1.9</v>
      </c>
      <c r="L3351" s="9">
        <f>VLOOKUP(A3351,'Marks Details'!$F$2:$G$5281,2,0)</f>
        <v>0.67749999999999999</v>
      </c>
      <c r="M3351" s="1">
        <f>VLOOKUP(A3351,'Placement Details'!$A:$D,4,0)</f>
        <v>15.77</v>
      </c>
      <c r="N3351" s="1" t="str">
        <f>VLOOKUP(A3351,'Placement Details'!$A:$B,2,0)</f>
        <v>IT</v>
      </c>
      <c r="O3351" s="1" t="str">
        <f t="shared" si="52"/>
        <v>Yes</v>
      </c>
      <c r="V3351"/>
      <c r="W3351"/>
    </row>
    <row r="3352" spans="1:23" x14ac:dyDescent="0.3">
      <c r="A3352" s="1" t="s">
        <v>436</v>
      </c>
      <c r="B3352" s="1">
        <v>22</v>
      </c>
      <c r="C3352" s="1" t="s">
        <v>412</v>
      </c>
      <c r="D3352" s="1" t="s">
        <v>13</v>
      </c>
      <c r="E3352" s="1" t="s">
        <v>14</v>
      </c>
      <c r="F3352" s="1" t="s">
        <v>15</v>
      </c>
      <c r="G3352" s="2">
        <v>0.8899999999999999</v>
      </c>
      <c r="H3352" s="2">
        <v>0.8</v>
      </c>
      <c r="I3352" s="2">
        <v>0.90999999999999992</v>
      </c>
      <c r="J3352" s="1" t="s">
        <v>19</v>
      </c>
      <c r="K3352" s="1">
        <f>VLOOKUP(A3352,'Student Details'!$A:$O,15,0)</f>
        <v>0</v>
      </c>
      <c r="L3352" s="9">
        <f>VLOOKUP(A3352,'Marks Details'!$F$2:$G$5281,2,0)</f>
        <v>0.7350000000000001</v>
      </c>
      <c r="M3352" s="1">
        <f>VLOOKUP(A3352,'Placement Details'!$A:$D,4,0)</f>
        <v>15.77</v>
      </c>
      <c r="N3352" s="1" t="str">
        <f>VLOOKUP(A3352,'Placement Details'!$A:$B,2,0)</f>
        <v>Strategy</v>
      </c>
      <c r="O3352" s="1" t="str">
        <f t="shared" si="52"/>
        <v>No</v>
      </c>
      <c r="V3352"/>
      <c r="W3352"/>
    </row>
    <row r="3353" spans="1:23" x14ac:dyDescent="0.3">
      <c r="A3353" s="1" t="s">
        <v>182</v>
      </c>
      <c r="B3353" s="1">
        <v>23</v>
      </c>
      <c r="C3353" s="1" t="s">
        <v>12</v>
      </c>
      <c r="D3353" s="1" t="s">
        <v>13</v>
      </c>
      <c r="E3353" s="1" t="s">
        <v>14</v>
      </c>
      <c r="F3353" s="1" t="s">
        <v>42</v>
      </c>
      <c r="G3353" s="2">
        <v>0.75</v>
      </c>
      <c r="H3353" s="2">
        <v>0.94000000000000006</v>
      </c>
      <c r="I3353" s="2">
        <v>0.92999999999999994</v>
      </c>
      <c r="J3353" s="1" t="s">
        <v>16</v>
      </c>
      <c r="K3353" s="1">
        <f>VLOOKUP(A3353,'Student Details'!$A:$O,15,0)</f>
        <v>0</v>
      </c>
      <c r="L3353" s="9">
        <f>VLOOKUP(A3353,'Marks Details'!$F$2:$G$5281,2,0)</f>
        <v>0.64249999999999996</v>
      </c>
      <c r="M3353" s="1">
        <f>VLOOKUP(A3353,'Placement Details'!$A:$D,4,0)</f>
        <v>15.76</v>
      </c>
      <c r="N3353" s="1" t="str">
        <f>VLOOKUP(A3353,'Placement Details'!$A:$B,2,0)</f>
        <v>Marketing</v>
      </c>
      <c r="O3353" s="1" t="str">
        <f t="shared" si="52"/>
        <v>No</v>
      </c>
      <c r="V3353"/>
      <c r="W3353"/>
    </row>
    <row r="3354" spans="1:23" x14ac:dyDescent="0.3">
      <c r="A3354" s="1" t="s">
        <v>243</v>
      </c>
      <c r="B3354" s="1">
        <v>21</v>
      </c>
      <c r="C3354" s="1" t="s">
        <v>12</v>
      </c>
      <c r="D3354" s="1" t="s">
        <v>13</v>
      </c>
      <c r="E3354" s="1" t="s">
        <v>14</v>
      </c>
      <c r="F3354" s="1" t="s">
        <v>15</v>
      </c>
      <c r="G3354" s="2">
        <v>0.8</v>
      </c>
      <c r="H3354" s="2">
        <v>0.93</v>
      </c>
      <c r="I3354" s="2">
        <v>0.96</v>
      </c>
      <c r="J3354" s="1" t="s">
        <v>19</v>
      </c>
      <c r="K3354" s="1">
        <f>VLOOKUP(A3354,'Student Details'!$A:$O,15,0)</f>
        <v>0</v>
      </c>
      <c r="L3354" s="9">
        <f>VLOOKUP(A3354,'Marks Details'!$F$2:$G$5281,2,0)</f>
        <v>0.64500000000000002</v>
      </c>
      <c r="M3354" s="1">
        <f>VLOOKUP(A3354,'Placement Details'!$A:$D,4,0)</f>
        <v>15.74</v>
      </c>
      <c r="N3354" s="1" t="str">
        <f>VLOOKUP(A3354,'Placement Details'!$A:$B,2,0)</f>
        <v>IT</v>
      </c>
      <c r="O3354" s="1" t="str">
        <f t="shared" si="52"/>
        <v>No</v>
      </c>
      <c r="V3354"/>
      <c r="W3354"/>
    </row>
    <row r="3355" spans="1:23" x14ac:dyDescent="0.3">
      <c r="A3355" s="1" t="s">
        <v>377</v>
      </c>
      <c r="B3355" s="1">
        <v>23</v>
      </c>
      <c r="C3355" s="1" t="s">
        <v>331</v>
      </c>
      <c r="D3355" s="1" t="s">
        <v>13</v>
      </c>
      <c r="E3355" s="1" t="s">
        <v>14</v>
      </c>
      <c r="F3355" s="1" t="s">
        <v>44</v>
      </c>
      <c r="G3355" s="2">
        <v>0.66999999999999993</v>
      </c>
      <c r="H3355" s="2">
        <v>0.92</v>
      </c>
      <c r="I3355" s="2">
        <v>0.86</v>
      </c>
      <c r="J3355" s="1" t="s">
        <v>22</v>
      </c>
      <c r="K3355" s="1">
        <f>VLOOKUP(A3355,'Student Details'!$A:$O,15,0)</f>
        <v>0</v>
      </c>
      <c r="L3355" s="9">
        <f>VLOOKUP(A3355,'Marks Details'!$F$2:$G$5281,2,0)</f>
        <v>0.85250000000000004</v>
      </c>
      <c r="M3355" s="1">
        <f>VLOOKUP(A3355,'Placement Details'!$A:$D,4,0)</f>
        <v>15.74</v>
      </c>
      <c r="N3355" s="1" t="str">
        <f>VLOOKUP(A3355,'Placement Details'!$A:$B,2,0)</f>
        <v>Operations</v>
      </c>
      <c r="O3355" s="1" t="str">
        <f t="shared" si="52"/>
        <v>No</v>
      </c>
      <c r="V3355"/>
      <c r="W3355"/>
    </row>
    <row r="3356" spans="1:23" x14ac:dyDescent="0.3">
      <c r="A3356" s="1" t="s">
        <v>378</v>
      </c>
      <c r="B3356" s="1">
        <v>21</v>
      </c>
      <c r="C3356" s="1" t="s">
        <v>331</v>
      </c>
      <c r="D3356" s="1" t="s">
        <v>27</v>
      </c>
      <c r="E3356" s="1" t="s">
        <v>14</v>
      </c>
      <c r="F3356" s="1" t="s">
        <v>15</v>
      </c>
      <c r="G3356" s="2">
        <v>0.79</v>
      </c>
      <c r="H3356" s="2">
        <v>0.9</v>
      </c>
      <c r="I3356" s="2">
        <v>0.99</v>
      </c>
      <c r="J3356" s="1" t="s">
        <v>16</v>
      </c>
      <c r="K3356" s="1">
        <f>VLOOKUP(A3356,'Student Details'!$A:$O,15,0)</f>
        <v>0</v>
      </c>
      <c r="L3356" s="9">
        <f>VLOOKUP(A3356,'Marks Details'!$F$2:$G$5281,2,0)</f>
        <v>0.77249999999999996</v>
      </c>
      <c r="M3356" s="1">
        <f>VLOOKUP(A3356,'Placement Details'!$A:$D,4,0)</f>
        <v>15.73</v>
      </c>
      <c r="N3356" s="1" t="str">
        <f>VLOOKUP(A3356,'Placement Details'!$A:$B,2,0)</f>
        <v>Marketing</v>
      </c>
      <c r="O3356" s="1" t="str">
        <f t="shared" si="52"/>
        <v>No</v>
      </c>
      <c r="V3356"/>
      <c r="W3356"/>
    </row>
    <row r="3357" spans="1:23" x14ac:dyDescent="0.3">
      <c r="A3357" s="1" t="s">
        <v>84</v>
      </c>
      <c r="B3357" s="1">
        <v>23</v>
      </c>
      <c r="C3357" s="1" t="s">
        <v>12</v>
      </c>
      <c r="D3357" s="1" t="s">
        <v>27</v>
      </c>
      <c r="E3357" s="1" t="s">
        <v>14</v>
      </c>
      <c r="F3357" s="1" t="s">
        <v>48</v>
      </c>
      <c r="G3357" s="2">
        <v>0.67999999999999994</v>
      </c>
      <c r="H3357" s="2">
        <v>0.83000000000000007</v>
      </c>
      <c r="I3357" s="2">
        <v>0.98</v>
      </c>
      <c r="J3357" s="1" t="s">
        <v>19</v>
      </c>
      <c r="K3357" s="1">
        <f>VLOOKUP(A3357,'Student Details'!$A:$O,15,0)</f>
        <v>0.1</v>
      </c>
      <c r="L3357" s="9">
        <f>VLOOKUP(A3357,'Marks Details'!$F$2:$G$5281,2,0)</f>
        <v>0.78750000000000009</v>
      </c>
      <c r="M3357" s="1">
        <f>VLOOKUP(A3357,'Placement Details'!$A:$D,4,0)</f>
        <v>15.71</v>
      </c>
      <c r="N3357" s="1" t="str">
        <f>VLOOKUP(A3357,'Placement Details'!$A:$B,2,0)</f>
        <v>Marketing</v>
      </c>
      <c r="O3357" s="1" t="str">
        <f t="shared" si="52"/>
        <v>Yes</v>
      </c>
      <c r="V3357"/>
      <c r="W3357"/>
    </row>
    <row r="3358" spans="1:23" x14ac:dyDescent="0.3">
      <c r="A3358" s="1" t="s">
        <v>268</v>
      </c>
      <c r="B3358" s="1">
        <v>21</v>
      </c>
      <c r="C3358" s="1" t="s">
        <v>12</v>
      </c>
      <c r="D3358" s="1" t="s">
        <v>13</v>
      </c>
      <c r="E3358" s="1" t="s">
        <v>14</v>
      </c>
      <c r="F3358" s="1" t="s">
        <v>15</v>
      </c>
      <c r="G3358" s="2">
        <v>0.61</v>
      </c>
      <c r="H3358" s="2">
        <v>0.93</v>
      </c>
      <c r="I3358" s="2">
        <v>0.90999999999999992</v>
      </c>
      <c r="J3358" s="1" t="s">
        <v>19</v>
      </c>
      <c r="K3358" s="1">
        <f>VLOOKUP(A3358,'Student Details'!$A:$O,15,0)</f>
        <v>0</v>
      </c>
      <c r="L3358" s="9">
        <f>VLOOKUP(A3358,'Marks Details'!$F$2:$G$5281,2,0)</f>
        <v>0.86249999999999993</v>
      </c>
      <c r="M3358" s="1">
        <f>VLOOKUP(A3358,'Placement Details'!$A:$D,4,0)</f>
        <v>15.71</v>
      </c>
      <c r="N3358" s="1" t="str">
        <f>VLOOKUP(A3358,'Placement Details'!$A:$B,2,0)</f>
        <v>Operations</v>
      </c>
      <c r="O3358" s="1" t="str">
        <f t="shared" si="52"/>
        <v>No</v>
      </c>
      <c r="V3358"/>
      <c r="W3358"/>
    </row>
    <row r="3359" spans="1:23" x14ac:dyDescent="0.3">
      <c r="A3359" s="1" t="s">
        <v>60</v>
      </c>
      <c r="B3359" s="1">
        <v>23</v>
      </c>
      <c r="C3359" s="1" t="s">
        <v>12</v>
      </c>
      <c r="D3359" s="1" t="s">
        <v>27</v>
      </c>
      <c r="E3359" s="1" t="s">
        <v>14</v>
      </c>
      <c r="F3359" s="1" t="s">
        <v>48</v>
      </c>
      <c r="G3359" s="2">
        <v>0.74</v>
      </c>
      <c r="H3359" s="2">
        <v>0.94000000000000006</v>
      </c>
      <c r="I3359" s="2">
        <v>0.85</v>
      </c>
      <c r="J3359" s="1" t="s">
        <v>19</v>
      </c>
      <c r="K3359" s="1">
        <f>VLOOKUP(A3359,'Student Details'!$A:$O,15,0)</f>
        <v>3.7</v>
      </c>
      <c r="L3359" s="9">
        <f>VLOOKUP(A3359,'Marks Details'!$F$2:$G$5281,2,0)</f>
        <v>0.78749999999999998</v>
      </c>
      <c r="M3359" s="1">
        <f>VLOOKUP(A3359,'Placement Details'!$A:$D,4,0)</f>
        <v>15.7</v>
      </c>
      <c r="N3359" s="1" t="str">
        <f>VLOOKUP(A3359,'Placement Details'!$A:$B,2,0)</f>
        <v>Marketing</v>
      </c>
      <c r="O3359" s="1" t="str">
        <f t="shared" si="52"/>
        <v>Yes</v>
      </c>
      <c r="V3359"/>
      <c r="W3359"/>
    </row>
    <row r="3360" spans="1:23" x14ac:dyDescent="0.3">
      <c r="A3360" s="1" t="s">
        <v>222</v>
      </c>
      <c r="B3360" s="1">
        <v>21</v>
      </c>
      <c r="C3360" s="1" t="s">
        <v>12</v>
      </c>
      <c r="D3360" s="1" t="s">
        <v>13</v>
      </c>
      <c r="E3360" s="1" t="s">
        <v>14</v>
      </c>
      <c r="F3360" s="1" t="s">
        <v>15</v>
      </c>
      <c r="G3360" s="2">
        <v>0.83</v>
      </c>
      <c r="H3360" s="2">
        <v>0.93</v>
      </c>
      <c r="I3360" s="2">
        <v>0.88</v>
      </c>
      <c r="J3360" s="1" t="s">
        <v>19</v>
      </c>
      <c r="K3360" s="1">
        <f>VLOOKUP(A3360,'Student Details'!$A:$O,15,0)</f>
        <v>0</v>
      </c>
      <c r="L3360" s="9">
        <f>VLOOKUP(A3360,'Marks Details'!$F$2:$G$5281,2,0)</f>
        <v>0.74750000000000005</v>
      </c>
      <c r="M3360" s="1">
        <f>VLOOKUP(A3360,'Placement Details'!$A:$D,4,0)</f>
        <v>15.67</v>
      </c>
      <c r="N3360" s="1" t="str">
        <f>VLOOKUP(A3360,'Placement Details'!$A:$B,2,0)</f>
        <v>Sales</v>
      </c>
      <c r="O3360" s="1" t="str">
        <f t="shared" si="52"/>
        <v>No</v>
      </c>
      <c r="V3360"/>
      <c r="W3360"/>
    </row>
    <row r="3361" spans="1:23" x14ac:dyDescent="0.3">
      <c r="A3361" s="1" t="s">
        <v>419</v>
      </c>
      <c r="B3361" s="1">
        <v>22</v>
      </c>
      <c r="C3361" s="1" t="s">
        <v>412</v>
      </c>
      <c r="D3361" s="1" t="s">
        <v>13</v>
      </c>
      <c r="E3361" s="1" t="s">
        <v>14</v>
      </c>
      <c r="F3361" s="1" t="s">
        <v>15</v>
      </c>
      <c r="G3361" s="2">
        <v>0.85</v>
      </c>
      <c r="H3361" s="2">
        <v>0.92</v>
      </c>
      <c r="I3361" s="2">
        <v>0.88</v>
      </c>
      <c r="J3361" s="1" t="s">
        <v>37</v>
      </c>
      <c r="K3361" s="1">
        <f>VLOOKUP(A3361,'Student Details'!$A:$O,15,0)</f>
        <v>0</v>
      </c>
      <c r="L3361" s="9">
        <f>VLOOKUP(A3361,'Marks Details'!$F$2:$G$5281,2,0)</f>
        <v>0.74750000000000005</v>
      </c>
      <c r="M3361" s="1">
        <f>VLOOKUP(A3361,'Placement Details'!$A:$D,4,0)</f>
        <v>15.67</v>
      </c>
      <c r="N3361" s="1" t="str">
        <f>VLOOKUP(A3361,'Placement Details'!$A:$B,2,0)</f>
        <v>Marketing</v>
      </c>
      <c r="O3361" s="1" t="str">
        <f t="shared" si="52"/>
        <v>No</v>
      </c>
      <c r="V3361"/>
      <c r="W3361"/>
    </row>
    <row r="3362" spans="1:23" x14ac:dyDescent="0.3">
      <c r="A3362" s="1" t="s">
        <v>45</v>
      </c>
      <c r="B3362" s="1">
        <v>25</v>
      </c>
      <c r="C3362" s="1" t="s">
        <v>12</v>
      </c>
      <c r="D3362" s="1" t="s">
        <v>13</v>
      </c>
      <c r="E3362" s="1" t="s">
        <v>14</v>
      </c>
      <c r="F3362" s="1" t="s">
        <v>18</v>
      </c>
      <c r="G3362" s="2">
        <v>0.87</v>
      </c>
      <c r="H3362" s="2">
        <v>0.83000000000000007</v>
      </c>
      <c r="I3362" s="2">
        <v>0.89</v>
      </c>
      <c r="J3362" s="1" t="s">
        <v>19</v>
      </c>
      <c r="K3362" s="1">
        <f>VLOOKUP(A3362,'Student Details'!$A:$O,15,0)</f>
        <v>1.3</v>
      </c>
      <c r="L3362" s="9">
        <f>VLOOKUP(A3362,'Marks Details'!$F$2:$G$5281,2,0)</f>
        <v>0.8125</v>
      </c>
      <c r="M3362" s="1">
        <f>VLOOKUP(A3362,'Placement Details'!$A:$D,4,0)</f>
        <v>15.64</v>
      </c>
      <c r="N3362" s="1" t="str">
        <f>VLOOKUP(A3362,'Placement Details'!$A:$B,2,0)</f>
        <v>Sales</v>
      </c>
      <c r="O3362" s="1" t="str">
        <f t="shared" si="52"/>
        <v>Yes</v>
      </c>
      <c r="V3362"/>
      <c r="W3362"/>
    </row>
    <row r="3363" spans="1:23" x14ac:dyDescent="0.3">
      <c r="A3363" s="1" t="s">
        <v>70</v>
      </c>
      <c r="B3363" s="1">
        <v>22</v>
      </c>
      <c r="C3363" s="1" t="s">
        <v>12</v>
      </c>
      <c r="D3363" s="1" t="s">
        <v>27</v>
      </c>
      <c r="E3363" s="1" t="s">
        <v>14</v>
      </c>
      <c r="F3363" s="1" t="s">
        <v>36</v>
      </c>
      <c r="G3363" s="2">
        <v>0.75</v>
      </c>
      <c r="H3363" s="2">
        <v>0.82000000000000006</v>
      </c>
      <c r="I3363" s="2">
        <v>0.87</v>
      </c>
      <c r="J3363" s="1" t="s">
        <v>19</v>
      </c>
      <c r="K3363" s="1">
        <f>VLOOKUP(A3363,'Student Details'!$A:$O,15,0)</f>
        <v>5</v>
      </c>
      <c r="L3363" s="9">
        <f>VLOOKUP(A3363,'Marks Details'!$F$2:$G$5281,2,0)</f>
        <v>0.83499999999999996</v>
      </c>
      <c r="M3363" s="1">
        <f>VLOOKUP(A3363,'Placement Details'!$A:$D,4,0)</f>
        <v>15.64</v>
      </c>
      <c r="N3363" s="1" t="str">
        <f>VLOOKUP(A3363,'Placement Details'!$A:$B,2,0)</f>
        <v>Sales</v>
      </c>
      <c r="O3363" s="1" t="str">
        <f t="shared" si="52"/>
        <v>Yes</v>
      </c>
      <c r="V3363"/>
      <c r="W3363"/>
    </row>
    <row r="3364" spans="1:23" x14ac:dyDescent="0.3">
      <c r="A3364" s="1" t="s">
        <v>174</v>
      </c>
      <c r="B3364" s="1">
        <v>24</v>
      </c>
      <c r="C3364" s="1" t="s">
        <v>12</v>
      </c>
      <c r="D3364" s="1" t="s">
        <v>27</v>
      </c>
      <c r="E3364" s="1" t="s">
        <v>14</v>
      </c>
      <c r="F3364" s="1" t="s">
        <v>15</v>
      </c>
      <c r="G3364" s="2">
        <v>0.78</v>
      </c>
      <c r="H3364" s="2">
        <v>0.83000000000000007</v>
      </c>
      <c r="I3364" s="2">
        <v>0.89</v>
      </c>
      <c r="J3364" s="1" t="s">
        <v>40</v>
      </c>
      <c r="K3364" s="1">
        <f>VLOOKUP(A3364,'Student Details'!$A:$O,15,0)</f>
        <v>1.8</v>
      </c>
      <c r="L3364" s="9">
        <f>VLOOKUP(A3364,'Marks Details'!$F$2:$G$5281,2,0)</f>
        <v>0.69499999999999995</v>
      </c>
      <c r="M3364" s="1">
        <f>VLOOKUP(A3364,'Placement Details'!$A:$D,4,0)</f>
        <v>15.64</v>
      </c>
      <c r="N3364" s="1" t="str">
        <f>VLOOKUP(A3364,'Placement Details'!$A:$B,2,0)</f>
        <v>Sales</v>
      </c>
      <c r="O3364" s="1" t="str">
        <f t="shared" si="52"/>
        <v>Yes</v>
      </c>
      <c r="V3364"/>
      <c r="W3364"/>
    </row>
    <row r="3365" spans="1:23" x14ac:dyDescent="0.3">
      <c r="A3365" s="1" t="s">
        <v>353</v>
      </c>
      <c r="B3365" s="1">
        <v>21</v>
      </c>
      <c r="C3365" s="1" t="s">
        <v>331</v>
      </c>
      <c r="D3365" s="1" t="s">
        <v>27</v>
      </c>
      <c r="E3365" s="1" t="s">
        <v>14</v>
      </c>
      <c r="F3365" s="1" t="s">
        <v>15</v>
      </c>
      <c r="G3365" s="2">
        <v>0.65</v>
      </c>
      <c r="H3365" s="2">
        <v>0.9</v>
      </c>
      <c r="I3365" s="2">
        <v>0.90999999999999992</v>
      </c>
      <c r="J3365" s="1" t="s">
        <v>16</v>
      </c>
      <c r="K3365" s="1">
        <f>VLOOKUP(A3365,'Student Details'!$A:$O,15,0)</f>
        <v>0.2</v>
      </c>
      <c r="L3365" s="9">
        <f>VLOOKUP(A3365,'Marks Details'!$F$2:$G$5281,2,0)</f>
        <v>0.7350000000000001</v>
      </c>
      <c r="M3365" s="1">
        <f>VLOOKUP(A3365,'Placement Details'!$A:$D,4,0)</f>
        <v>15.56</v>
      </c>
      <c r="N3365" s="1" t="str">
        <f>VLOOKUP(A3365,'Placement Details'!$A:$B,2,0)</f>
        <v>Strategy</v>
      </c>
      <c r="O3365" s="1" t="str">
        <f t="shared" si="52"/>
        <v>Yes</v>
      </c>
      <c r="V3365"/>
      <c r="W3365"/>
    </row>
    <row r="3366" spans="1:23" x14ac:dyDescent="0.3">
      <c r="A3366" s="1" t="s">
        <v>117</v>
      </c>
      <c r="B3366" s="1">
        <v>24</v>
      </c>
      <c r="C3366" s="1" t="s">
        <v>12</v>
      </c>
      <c r="D3366" s="1" t="s">
        <v>13</v>
      </c>
      <c r="E3366" s="1" t="s">
        <v>14</v>
      </c>
      <c r="F3366" s="1" t="s">
        <v>42</v>
      </c>
      <c r="G3366" s="2">
        <v>0.65999999999999992</v>
      </c>
      <c r="H3366" s="2">
        <v>0.91</v>
      </c>
      <c r="I3366" s="2">
        <v>0.96</v>
      </c>
      <c r="J3366" s="1" t="s">
        <v>22</v>
      </c>
      <c r="K3366" s="1">
        <f>VLOOKUP(A3366,'Student Details'!$A:$O,15,0)</f>
        <v>2</v>
      </c>
      <c r="L3366" s="9">
        <f>VLOOKUP(A3366,'Marks Details'!$F$2:$G$5281,2,0)</f>
        <v>0.6725000000000001</v>
      </c>
      <c r="M3366" s="1">
        <f>VLOOKUP(A3366,'Placement Details'!$A:$D,4,0)</f>
        <v>15.55</v>
      </c>
      <c r="N3366" s="1" t="str">
        <f>VLOOKUP(A3366,'Placement Details'!$A:$B,2,0)</f>
        <v>Sales</v>
      </c>
      <c r="O3366" s="1" t="str">
        <f t="shared" si="52"/>
        <v>Yes</v>
      </c>
      <c r="V3366"/>
      <c r="W3366"/>
    </row>
    <row r="3367" spans="1:23" x14ac:dyDescent="0.3">
      <c r="A3367" s="1" t="s">
        <v>266</v>
      </c>
      <c r="B3367" s="1">
        <v>24</v>
      </c>
      <c r="C3367" s="1" t="s">
        <v>12</v>
      </c>
      <c r="D3367" s="1" t="s">
        <v>27</v>
      </c>
      <c r="E3367" s="1" t="s">
        <v>14</v>
      </c>
      <c r="F3367" s="1" t="s">
        <v>44</v>
      </c>
      <c r="G3367" s="2">
        <v>0.65999999999999992</v>
      </c>
      <c r="H3367" s="2">
        <v>0.93</v>
      </c>
      <c r="I3367" s="2">
        <v>0.86</v>
      </c>
      <c r="J3367" s="1" t="s">
        <v>19</v>
      </c>
      <c r="K3367" s="1">
        <f>VLOOKUP(A3367,'Student Details'!$A:$O,15,0)</f>
        <v>2.2999999999999998</v>
      </c>
      <c r="L3367" s="9">
        <f>VLOOKUP(A3367,'Marks Details'!$F$2:$G$5281,2,0)</f>
        <v>0.73499999999999999</v>
      </c>
      <c r="M3367" s="1">
        <f>VLOOKUP(A3367,'Placement Details'!$A:$D,4,0)</f>
        <v>15.55</v>
      </c>
      <c r="N3367" s="1" t="str">
        <f>VLOOKUP(A3367,'Placement Details'!$A:$B,2,0)</f>
        <v>Operations</v>
      </c>
      <c r="O3367" s="1" t="str">
        <f t="shared" si="52"/>
        <v>Yes</v>
      </c>
      <c r="V3367"/>
      <c r="W3367"/>
    </row>
    <row r="3368" spans="1:23" x14ac:dyDescent="0.3">
      <c r="A3368" s="1" t="s">
        <v>340</v>
      </c>
      <c r="B3368" s="1">
        <v>22</v>
      </c>
      <c r="C3368" s="1" t="s">
        <v>331</v>
      </c>
      <c r="D3368" s="1" t="s">
        <v>27</v>
      </c>
      <c r="E3368" s="1" t="s">
        <v>14</v>
      </c>
      <c r="F3368" s="1" t="s">
        <v>15</v>
      </c>
      <c r="G3368" s="2">
        <v>0.62</v>
      </c>
      <c r="H3368" s="2">
        <v>0.93</v>
      </c>
      <c r="I3368" s="2">
        <v>0.98</v>
      </c>
      <c r="J3368" s="1" t="s">
        <v>16</v>
      </c>
      <c r="K3368" s="1">
        <f>VLOOKUP(A3368,'Student Details'!$A:$O,15,0)</f>
        <v>0</v>
      </c>
      <c r="L3368" s="9">
        <f>VLOOKUP(A3368,'Marks Details'!$F$2:$G$5281,2,0)</f>
        <v>0.71750000000000003</v>
      </c>
      <c r="M3368" s="1">
        <f>VLOOKUP(A3368,'Placement Details'!$A:$D,4,0)</f>
        <v>15.53</v>
      </c>
      <c r="N3368" s="1" t="str">
        <f>VLOOKUP(A3368,'Placement Details'!$A:$B,2,0)</f>
        <v>Operations</v>
      </c>
      <c r="O3368" s="1" t="str">
        <f t="shared" si="52"/>
        <v>No</v>
      </c>
      <c r="V3368"/>
      <c r="W3368"/>
    </row>
    <row r="3369" spans="1:23" x14ac:dyDescent="0.3">
      <c r="A3369" s="1" t="s">
        <v>468</v>
      </c>
      <c r="B3369" s="1">
        <v>23</v>
      </c>
      <c r="C3369" s="1" t="s">
        <v>412</v>
      </c>
      <c r="D3369" s="1" t="s">
        <v>13</v>
      </c>
      <c r="E3369" s="1" t="s">
        <v>14</v>
      </c>
      <c r="F3369" s="1" t="s">
        <v>44</v>
      </c>
      <c r="G3369" s="2">
        <v>0.85</v>
      </c>
      <c r="H3369" s="2">
        <v>0.85000000000000009</v>
      </c>
      <c r="I3369" s="2">
        <v>0.97</v>
      </c>
      <c r="J3369" s="1" t="s">
        <v>19</v>
      </c>
      <c r="K3369" s="1">
        <f>VLOOKUP(A3369,'Student Details'!$A:$O,15,0)</f>
        <v>1.3</v>
      </c>
      <c r="L3369" s="9">
        <f>VLOOKUP(A3369,'Marks Details'!$F$2:$G$5281,2,0)</f>
        <v>0.7</v>
      </c>
      <c r="M3369" s="1">
        <f>VLOOKUP(A3369,'Placement Details'!$A:$D,4,0)</f>
        <v>15.53</v>
      </c>
      <c r="N3369" s="1" t="str">
        <f>VLOOKUP(A3369,'Placement Details'!$A:$B,2,0)</f>
        <v>Operations</v>
      </c>
      <c r="O3369" s="1" t="str">
        <f t="shared" si="52"/>
        <v>Yes</v>
      </c>
      <c r="V3369"/>
      <c r="W3369"/>
    </row>
    <row r="3370" spans="1:23" x14ac:dyDescent="0.3">
      <c r="A3370" s="1" t="s">
        <v>189</v>
      </c>
      <c r="B3370" s="1">
        <v>24</v>
      </c>
      <c r="C3370" s="1" t="s">
        <v>12</v>
      </c>
      <c r="D3370" s="1" t="s">
        <v>13</v>
      </c>
      <c r="E3370" s="1" t="s">
        <v>14</v>
      </c>
      <c r="F3370" s="1" t="s">
        <v>15</v>
      </c>
      <c r="G3370" s="2">
        <v>0.89999999999999991</v>
      </c>
      <c r="H3370" s="2">
        <v>0.85000000000000009</v>
      </c>
      <c r="I3370" s="2">
        <v>0.91999999999999993</v>
      </c>
      <c r="J3370" s="1" t="s">
        <v>40</v>
      </c>
      <c r="K3370" s="1">
        <f>VLOOKUP(A3370,'Student Details'!$A:$O,15,0)</f>
        <v>1.8</v>
      </c>
      <c r="L3370" s="9">
        <f>VLOOKUP(A3370,'Marks Details'!$F$2:$G$5281,2,0)</f>
        <v>0.70250000000000001</v>
      </c>
      <c r="M3370" s="1">
        <f>VLOOKUP(A3370,'Placement Details'!$A:$D,4,0)</f>
        <v>15.52</v>
      </c>
      <c r="N3370" s="1" t="str">
        <f>VLOOKUP(A3370,'Placement Details'!$A:$B,2,0)</f>
        <v>Strategy</v>
      </c>
      <c r="O3370" s="1" t="str">
        <f t="shared" si="52"/>
        <v>Yes</v>
      </c>
      <c r="V3370"/>
      <c r="W3370"/>
    </row>
    <row r="3371" spans="1:23" x14ac:dyDescent="0.3">
      <c r="A3371" s="1" t="s">
        <v>428</v>
      </c>
      <c r="B3371" s="1">
        <v>24</v>
      </c>
      <c r="C3371" s="1" t="s">
        <v>412</v>
      </c>
      <c r="D3371" s="1" t="s">
        <v>13</v>
      </c>
      <c r="E3371" s="1" t="s">
        <v>14</v>
      </c>
      <c r="F3371" s="1" t="s">
        <v>42</v>
      </c>
      <c r="G3371" s="2">
        <v>0.64</v>
      </c>
      <c r="H3371" s="2">
        <v>0.9</v>
      </c>
      <c r="I3371" s="2">
        <v>0.88</v>
      </c>
      <c r="J3371" s="1" t="s">
        <v>22</v>
      </c>
      <c r="K3371" s="1">
        <f>VLOOKUP(A3371,'Student Details'!$A:$O,15,0)</f>
        <v>2</v>
      </c>
      <c r="L3371" s="9">
        <f>VLOOKUP(A3371,'Marks Details'!$F$2:$G$5281,2,0)</f>
        <v>0.65249999999999997</v>
      </c>
      <c r="M3371" s="1">
        <f>VLOOKUP(A3371,'Placement Details'!$A:$D,4,0)</f>
        <v>15.52</v>
      </c>
      <c r="N3371" s="1" t="str">
        <f>VLOOKUP(A3371,'Placement Details'!$A:$B,2,0)</f>
        <v>Marketing</v>
      </c>
      <c r="O3371" s="1" t="str">
        <f t="shared" si="52"/>
        <v>Yes</v>
      </c>
      <c r="V3371"/>
      <c r="W3371"/>
    </row>
    <row r="3372" spans="1:23" x14ac:dyDescent="0.3">
      <c r="A3372" s="1" t="s">
        <v>225</v>
      </c>
      <c r="B3372" s="1">
        <v>24</v>
      </c>
      <c r="C3372" s="1" t="s">
        <v>12</v>
      </c>
      <c r="D3372" s="1" t="s">
        <v>13</v>
      </c>
      <c r="E3372" s="1" t="s">
        <v>14</v>
      </c>
      <c r="F3372" s="1" t="s">
        <v>44</v>
      </c>
      <c r="G3372" s="2">
        <v>0.69</v>
      </c>
      <c r="H3372" s="2">
        <v>0.82000000000000006</v>
      </c>
      <c r="I3372" s="2">
        <v>0.86</v>
      </c>
      <c r="J3372" s="1" t="s">
        <v>19</v>
      </c>
      <c r="K3372" s="1">
        <f>VLOOKUP(A3372,'Student Details'!$A:$O,15,0)</f>
        <v>1.6</v>
      </c>
      <c r="L3372" s="9">
        <f>VLOOKUP(A3372,'Marks Details'!$F$2:$G$5281,2,0)</f>
        <v>0.73249999999999993</v>
      </c>
      <c r="M3372" s="1">
        <f>VLOOKUP(A3372,'Placement Details'!$A:$D,4,0)</f>
        <v>15.5</v>
      </c>
      <c r="N3372" s="1" t="str">
        <f>VLOOKUP(A3372,'Placement Details'!$A:$B,2,0)</f>
        <v>IT</v>
      </c>
      <c r="O3372" s="1" t="str">
        <f t="shared" si="52"/>
        <v>Yes</v>
      </c>
      <c r="V3372"/>
      <c r="W3372"/>
    </row>
    <row r="3373" spans="1:23" x14ac:dyDescent="0.3">
      <c r="A3373" s="1" t="s">
        <v>300</v>
      </c>
      <c r="B3373" s="1">
        <v>22</v>
      </c>
      <c r="C3373" s="1" t="s">
        <v>12</v>
      </c>
      <c r="D3373" s="1" t="s">
        <v>13</v>
      </c>
      <c r="E3373" s="1" t="s">
        <v>14</v>
      </c>
      <c r="F3373" s="1" t="s">
        <v>15</v>
      </c>
      <c r="G3373" s="2">
        <v>0.73</v>
      </c>
      <c r="H3373" s="2">
        <v>0.85000000000000009</v>
      </c>
      <c r="I3373" s="2">
        <v>0.98</v>
      </c>
      <c r="J3373" s="1" t="s">
        <v>22</v>
      </c>
      <c r="K3373" s="1">
        <f>VLOOKUP(A3373,'Student Details'!$A:$O,15,0)</f>
        <v>0</v>
      </c>
      <c r="L3373" s="9">
        <f>VLOOKUP(A3373,'Marks Details'!$F$2:$G$5281,2,0)</f>
        <v>0.73</v>
      </c>
      <c r="M3373" s="1">
        <f>VLOOKUP(A3373,'Placement Details'!$A:$D,4,0)</f>
        <v>15.5</v>
      </c>
      <c r="N3373" s="1" t="str">
        <f>VLOOKUP(A3373,'Placement Details'!$A:$B,2,0)</f>
        <v>Strategy</v>
      </c>
      <c r="O3373" s="1" t="str">
        <f t="shared" si="52"/>
        <v>No</v>
      </c>
      <c r="V3373"/>
      <c r="W3373"/>
    </row>
    <row r="3374" spans="1:23" x14ac:dyDescent="0.3">
      <c r="A3374" s="1" t="s">
        <v>396</v>
      </c>
      <c r="B3374" s="1">
        <v>23</v>
      </c>
      <c r="C3374" s="1" t="s">
        <v>331</v>
      </c>
      <c r="D3374" s="1" t="s">
        <v>13</v>
      </c>
      <c r="E3374" s="1" t="s">
        <v>14</v>
      </c>
      <c r="F3374" s="1" t="s">
        <v>44</v>
      </c>
      <c r="G3374" s="2">
        <v>0.69</v>
      </c>
      <c r="H3374" s="2">
        <v>0.83000000000000007</v>
      </c>
      <c r="I3374" s="2">
        <v>0.86</v>
      </c>
      <c r="J3374" s="1" t="s">
        <v>22</v>
      </c>
      <c r="K3374" s="1">
        <f>VLOOKUP(A3374,'Student Details'!$A:$O,15,0)</f>
        <v>0</v>
      </c>
      <c r="L3374" s="9">
        <f>VLOOKUP(A3374,'Marks Details'!$F$2:$G$5281,2,0)</f>
        <v>0.67499999999999993</v>
      </c>
      <c r="M3374" s="1">
        <f>VLOOKUP(A3374,'Placement Details'!$A:$D,4,0)</f>
        <v>15.5</v>
      </c>
      <c r="N3374" s="1" t="str">
        <f>VLOOKUP(A3374,'Placement Details'!$A:$B,2,0)</f>
        <v>Operations</v>
      </c>
      <c r="O3374" s="1" t="str">
        <f t="shared" si="52"/>
        <v>No</v>
      </c>
      <c r="V3374"/>
      <c r="W3374"/>
    </row>
    <row r="3375" spans="1:23" x14ac:dyDescent="0.3">
      <c r="A3375" s="1" t="s">
        <v>322</v>
      </c>
      <c r="B3375" s="1">
        <v>23</v>
      </c>
      <c r="C3375" s="1" t="s">
        <v>12</v>
      </c>
      <c r="D3375" s="1" t="s">
        <v>13</v>
      </c>
      <c r="E3375" s="1" t="s">
        <v>14</v>
      </c>
      <c r="F3375" s="1" t="s">
        <v>42</v>
      </c>
      <c r="G3375" s="2">
        <v>0.75</v>
      </c>
      <c r="H3375" s="2">
        <v>0.93</v>
      </c>
      <c r="I3375" s="2">
        <v>0.97</v>
      </c>
      <c r="J3375" s="1" t="s">
        <v>19</v>
      </c>
      <c r="K3375" s="1">
        <f>VLOOKUP(A3375,'Student Details'!$A:$O,15,0)</f>
        <v>0</v>
      </c>
      <c r="L3375" s="9">
        <f>VLOOKUP(A3375,'Marks Details'!$F$2:$G$5281,2,0)</f>
        <v>0.69500000000000006</v>
      </c>
      <c r="M3375" s="1">
        <f>VLOOKUP(A3375,'Placement Details'!$A:$D,4,0)</f>
        <v>15.49</v>
      </c>
      <c r="N3375" s="1" t="str">
        <f>VLOOKUP(A3375,'Placement Details'!$A:$B,2,0)</f>
        <v>IT</v>
      </c>
      <c r="O3375" s="1" t="str">
        <f t="shared" si="52"/>
        <v>No</v>
      </c>
      <c r="V3375"/>
      <c r="W3375"/>
    </row>
    <row r="3376" spans="1:23" x14ac:dyDescent="0.3">
      <c r="A3376" s="1" t="s">
        <v>324</v>
      </c>
      <c r="B3376" s="1">
        <v>22</v>
      </c>
      <c r="C3376" s="1" t="s">
        <v>12</v>
      </c>
      <c r="D3376" s="1" t="s">
        <v>13</v>
      </c>
      <c r="E3376" s="1" t="s">
        <v>14</v>
      </c>
      <c r="F3376" s="1" t="s">
        <v>42</v>
      </c>
      <c r="G3376" s="2">
        <v>0.72</v>
      </c>
      <c r="H3376" s="2">
        <v>0.83000000000000007</v>
      </c>
      <c r="I3376" s="2">
        <v>0.85</v>
      </c>
      <c r="J3376" s="1" t="s">
        <v>16</v>
      </c>
      <c r="K3376" s="1">
        <f>VLOOKUP(A3376,'Student Details'!$A:$O,15,0)</f>
        <v>0</v>
      </c>
      <c r="L3376" s="9">
        <f>VLOOKUP(A3376,'Marks Details'!$F$2:$G$5281,2,0)</f>
        <v>0.73750000000000004</v>
      </c>
      <c r="M3376" s="1">
        <f>VLOOKUP(A3376,'Placement Details'!$A:$D,4,0)</f>
        <v>15.49</v>
      </c>
      <c r="N3376" s="1" t="str">
        <f>VLOOKUP(A3376,'Placement Details'!$A:$B,2,0)</f>
        <v>Operations</v>
      </c>
      <c r="O3376" s="1" t="str">
        <f t="shared" si="52"/>
        <v>No</v>
      </c>
      <c r="V3376"/>
      <c r="W3376"/>
    </row>
    <row r="3377" spans="1:23" x14ac:dyDescent="0.3">
      <c r="A3377" s="1" t="s">
        <v>83</v>
      </c>
      <c r="B3377" s="1">
        <v>21</v>
      </c>
      <c r="C3377" s="1" t="s">
        <v>12</v>
      </c>
      <c r="D3377" s="1" t="s">
        <v>27</v>
      </c>
      <c r="E3377" s="1" t="s">
        <v>14</v>
      </c>
      <c r="F3377" s="1" t="s">
        <v>15</v>
      </c>
      <c r="G3377" s="2">
        <v>0.87</v>
      </c>
      <c r="H3377" s="2">
        <v>0.84000000000000008</v>
      </c>
      <c r="I3377" s="2">
        <v>0.99</v>
      </c>
      <c r="J3377" s="1" t="s">
        <v>19</v>
      </c>
      <c r="K3377" s="1">
        <f>VLOOKUP(A3377,'Student Details'!$A:$O,15,0)</f>
        <v>0.6</v>
      </c>
      <c r="L3377" s="9">
        <f>VLOOKUP(A3377,'Marks Details'!$F$2:$G$5281,2,0)</f>
        <v>0.61250000000000004</v>
      </c>
      <c r="M3377" s="1">
        <f>VLOOKUP(A3377,'Placement Details'!$A:$D,4,0)</f>
        <v>15.46</v>
      </c>
      <c r="N3377" s="1" t="str">
        <f>VLOOKUP(A3377,'Placement Details'!$A:$B,2,0)</f>
        <v>Strategy</v>
      </c>
      <c r="O3377" s="1" t="str">
        <f t="shared" si="52"/>
        <v>Yes</v>
      </c>
      <c r="V3377"/>
      <c r="W3377"/>
    </row>
    <row r="3378" spans="1:23" x14ac:dyDescent="0.3">
      <c r="A3378" s="1" t="s">
        <v>175</v>
      </c>
      <c r="B3378" s="1">
        <v>24</v>
      </c>
      <c r="C3378" s="1" t="s">
        <v>12</v>
      </c>
      <c r="D3378" s="1" t="s">
        <v>27</v>
      </c>
      <c r="E3378" s="1" t="s">
        <v>14</v>
      </c>
      <c r="F3378" s="1" t="s">
        <v>15</v>
      </c>
      <c r="G3378" s="2">
        <v>0.65</v>
      </c>
      <c r="H3378" s="2">
        <v>0.81</v>
      </c>
      <c r="I3378" s="2">
        <v>0.98</v>
      </c>
      <c r="J3378" s="1" t="s">
        <v>40</v>
      </c>
      <c r="K3378" s="1">
        <f>VLOOKUP(A3378,'Student Details'!$A:$O,15,0)</f>
        <v>2.4</v>
      </c>
      <c r="L3378" s="9">
        <f>VLOOKUP(A3378,'Marks Details'!$F$2:$G$5281,2,0)</f>
        <v>0.84249999999999992</v>
      </c>
      <c r="M3378" s="1">
        <f>VLOOKUP(A3378,'Placement Details'!$A:$D,4,0)</f>
        <v>15.46</v>
      </c>
      <c r="N3378" s="1" t="str">
        <f>VLOOKUP(A3378,'Placement Details'!$A:$B,2,0)</f>
        <v>Marketing</v>
      </c>
      <c r="O3378" s="1" t="str">
        <f t="shared" si="52"/>
        <v>Yes</v>
      </c>
      <c r="V3378"/>
      <c r="W3378"/>
    </row>
    <row r="3379" spans="1:23" x14ac:dyDescent="0.3">
      <c r="A3379" s="1" t="s">
        <v>80</v>
      </c>
      <c r="B3379" s="1">
        <v>21</v>
      </c>
      <c r="C3379" s="1" t="s">
        <v>12</v>
      </c>
      <c r="D3379" s="1" t="s">
        <v>13</v>
      </c>
      <c r="E3379" s="1" t="s">
        <v>14</v>
      </c>
      <c r="F3379" s="1" t="s">
        <v>15</v>
      </c>
      <c r="G3379" s="2">
        <v>0.76</v>
      </c>
      <c r="H3379" s="2">
        <v>0.81</v>
      </c>
      <c r="I3379" s="2">
        <v>0.87</v>
      </c>
      <c r="J3379" s="1" t="s">
        <v>37</v>
      </c>
      <c r="K3379" s="1">
        <f>VLOOKUP(A3379,'Student Details'!$A:$O,15,0)</f>
        <v>0.1</v>
      </c>
      <c r="L3379" s="9">
        <f>VLOOKUP(A3379,'Marks Details'!$F$2:$G$5281,2,0)</f>
        <v>0.59750000000000003</v>
      </c>
      <c r="M3379" s="1">
        <f>VLOOKUP(A3379,'Placement Details'!$A:$D,4,0)</f>
        <v>15.44</v>
      </c>
      <c r="N3379" s="1" t="str">
        <f>VLOOKUP(A3379,'Placement Details'!$A:$B,2,0)</f>
        <v>Marketing</v>
      </c>
      <c r="O3379" s="1" t="str">
        <f t="shared" si="52"/>
        <v>Yes</v>
      </c>
      <c r="V3379"/>
      <c r="W3379"/>
    </row>
    <row r="3380" spans="1:23" x14ac:dyDescent="0.3">
      <c r="A3380" s="1" t="s">
        <v>467</v>
      </c>
      <c r="B3380" s="1">
        <v>21</v>
      </c>
      <c r="C3380" s="1" t="s">
        <v>412</v>
      </c>
      <c r="D3380" s="1" t="s">
        <v>13</v>
      </c>
      <c r="E3380" s="1" t="s">
        <v>14</v>
      </c>
      <c r="F3380" s="1" t="s">
        <v>15</v>
      </c>
      <c r="G3380" s="2">
        <v>0.83</v>
      </c>
      <c r="H3380" s="2">
        <v>0.83000000000000007</v>
      </c>
      <c r="I3380" s="2">
        <v>0.92999999999999994</v>
      </c>
      <c r="J3380" s="1" t="s">
        <v>37</v>
      </c>
      <c r="K3380" s="1">
        <f>VLOOKUP(A3380,'Student Details'!$A:$O,15,0)</f>
        <v>0</v>
      </c>
      <c r="L3380" s="9">
        <f>VLOOKUP(A3380,'Marks Details'!$F$2:$G$5281,2,0)</f>
        <v>0.71250000000000002</v>
      </c>
      <c r="M3380" s="1">
        <f>VLOOKUP(A3380,'Placement Details'!$A:$D,4,0)</f>
        <v>15.43</v>
      </c>
      <c r="N3380" s="1" t="str">
        <f>VLOOKUP(A3380,'Placement Details'!$A:$B,2,0)</f>
        <v>Sales</v>
      </c>
      <c r="O3380" s="1" t="str">
        <f t="shared" si="52"/>
        <v>No</v>
      </c>
      <c r="V3380"/>
      <c r="W3380"/>
    </row>
    <row r="3381" spans="1:23" x14ac:dyDescent="0.3">
      <c r="A3381" s="1" t="s">
        <v>91</v>
      </c>
      <c r="B3381" s="1">
        <v>21</v>
      </c>
      <c r="C3381" s="1" t="s">
        <v>12</v>
      </c>
      <c r="D3381" s="1" t="s">
        <v>27</v>
      </c>
      <c r="E3381" s="1" t="s">
        <v>14</v>
      </c>
      <c r="F3381" s="1" t="s">
        <v>15</v>
      </c>
      <c r="G3381" s="2">
        <v>0.8</v>
      </c>
      <c r="H3381" s="2">
        <v>0.95000000000000007</v>
      </c>
      <c r="I3381" s="2">
        <v>0.90999999999999992</v>
      </c>
      <c r="J3381" s="1" t="s">
        <v>19</v>
      </c>
      <c r="K3381" s="1">
        <f>VLOOKUP(A3381,'Student Details'!$A:$O,15,0)</f>
        <v>0</v>
      </c>
      <c r="L3381" s="9">
        <f>VLOOKUP(A3381,'Marks Details'!$F$2:$G$5281,2,0)</f>
        <v>0.70000000000000007</v>
      </c>
      <c r="M3381" s="1">
        <f>VLOOKUP(A3381,'Placement Details'!$A:$D,4,0)</f>
        <v>15.41</v>
      </c>
      <c r="N3381" s="1" t="str">
        <f>VLOOKUP(A3381,'Placement Details'!$A:$B,2,0)</f>
        <v>Strategy</v>
      </c>
      <c r="O3381" s="1" t="str">
        <f t="shared" si="52"/>
        <v>No</v>
      </c>
      <c r="V3381"/>
      <c r="W3381"/>
    </row>
    <row r="3382" spans="1:23" x14ac:dyDescent="0.3">
      <c r="A3382" s="1" t="s">
        <v>196</v>
      </c>
      <c r="B3382" s="1">
        <v>21</v>
      </c>
      <c r="C3382" s="1" t="s">
        <v>12</v>
      </c>
      <c r="D3382" s="1" t="s">
        <v>13</v>
      </c>
      <c r="E3382" s="1" t="s">
        <v>14</v>
      </c>
      <c r="F3382" s="1" t="s">
        <v>15</v>
      </c>
      <c r="G3382" s="2">
        <v>0.67999999999999994</v>
      </c>
      <c r="H3382" s="2">
        <v>0.88</v>
      </c>
      <c r="I3382" s="2">
        <v>0.89</v>
      </c>
      <c r="J3382" s="1" t="s">
        <v>19</v>
      </c>
      <c r="K3382" s="1">
        <f>VLOOKUP(A3382,'Student Details'!$A:$O,15,0)</f>
        <v>0</v>
      </c>
      <c r="L3382" s="9">
        <f>VLOOKUP(A3382,'Marks Details'!$F$2:$G$5281,2,0)</f>
        <v>0.68500000000000005</v>
      </c>
      <c r="M3382" s="1">
        <f>VLOOKUP(A3382,'Placement Details'!$A:$D,4,0)</f>
        <v>15.4</v>
      </c>
      <c r="N3382" s="1" t="str">
        <f>VLOOKUP(A3382,'Placement Details'!$A:$B,2,0)</f>
        <v>IT</v>
      </c>
      <c r="O3382" s="1" t="str">
        <f t="shared" si="52"/>
        <v>No</v>
      </c>
      <c r="V3382"/>
      <c r="W3382"/>
    </row>
    <row r="3383" spans="1:23" x14ac:dyDescent="0.3">
      <c r="A3383" s="1" t="s">
        <v>165</v>
      </c>
      <c r="B3383" s="1">
        <v>22</v>
      </c>
      <c r="C3383" s="1" t="s">
        <v>12</v>
      </c>
      <c r="D3383" s="1" t="s">
        <v>13</v>
      </c>
      <c r="E3383" s="1" t="s">
        <v>14</v>
      </c>
      <c r="F3383" s="1" t="s">
        <v>15</v>
      </c>
      <c r="G3383" s="2">
        <v>0.77</v>
      </c>
      <c r="H3383" s="2">
        <v>0.84000000000000008</v>
      </c>
      <c r="I3383" s="2">
        <v>0.91999999999999993</v>
      </c>
      <c r="J3383" s="1" t="s">
        <v>19</v>
      </c>
      <c r="K3383" s="1">
        <f>VLOOKUP(A3383,'Student Details'!$A:$O,15,0)</f>
        <v>0</v>
      </c>
      <c r="L3383" s="9">
        <f>VLOOKUP(A3383,'Marks Details'!$F$2:$G$5281,2,0)</f>
        <v>0.69</v>
      </c>
      <c r="M3383" s="1">
        <f>VLOOKUP(A3383,'Placement Details'!$A:$D,4,0)</f>
        <v>15.38</v>
      </c>
      <c r="N3383" s="1" t="str">
        <f>VLOOKUP(A3383,'Placement Details'!$A:$B,2,0)</f>
        <v>Operations</v>
      </c>
      <c r="O3383" s="1" t="str">
        <f t="shared" si="52"/>
        <v>No</v>
      </c>
      <c r="V3383"/>
      <c r="W3383"/>
    </row>
    <row r="3384" spans="1:23" x14ac:dyDescent="0.3">
      <c r="A3384" s="1" t="s">
        <v>69</v>
      </c>
      <c r="B3384" s="1">
        <v>22</v>
      </c>
      <c r="C3384" s="1" t="s">
        <v>12</v>
      </c>
      <c r="D3384" s="1" t="s">
        <v>13</v>
      </c>
      <c r="E3384" s="1" t="s">
        <v>14</v>
      </c>
      <c r="F3384" s="1" t="s">
        <v>42</v>
      </c>
      <c r="G3384" s="2">
        <v>0.87</v>
      </c>
      <c r="H3384" s="2">
        <v>0.91</v>
      </c>
      <c r="I3384" s="2">
        <v>0.89</v>
      </c>
      <c r="J3384" s="1" t="s">
        <v>19</v>
      </c>
      <c r="K3384" s="1">
        <f>VLOOKUP(A3384,'Student Details'!$A:$O,15,0)</f>
        <v>1.2</v>
      </c>
      <c r="L3384" s="9">
        <f>VLOOKUP(A3384,'Marks Details'!$F$2:$G$5281,2,0)</f>
        <v>0.6725000000000001</v>
      </c>
      <c r="M3384" s="1">
        <f>VLOOKUP(A3384,'Placement Details'!$A:$D,4,0)</f>
        <v>15.37</v>
      </c>
      <c r="N3384" s="1" t="str">
        <f>VLOOKUP(A3384,'Placement Details'!$A:$B,2,0)</f>
        <v>IT</v>
      </c>
      <c r="O3384" s="1" t="str">
        <f t="shared" si="52"/>
        <v>Yes</v>
      </c>
      <c r="V3384"/>
      <c r="W3384"/>
    </row>
    <row r="3385" spans="1:23" x14ac:dyDescent="0.3">
      <c r="A3385" s="1" t="s">
        <v>125</v>
      </c>
      <c r="B3385" s="1">
        <v>22</v>
      </c>
      <c r="C3385" s="1" t="s">
        <v>12</v>
      </c>
      <c r="D3385" s="1" t="s">
        <v>27</v>
      </c>
      <c r="E3385" s="1" t="s">
        <v>14</v>
      </c>
      <c r="F3385" s="1" t="s">
        <v>15</v>
      </c>
      <c r="G3385" s="2">
        <v>0.75</v>
      </c>
      <c r="H3385" s="2">
        <v>0.94000000000000006</v>
      </c>
      <c r="I3385" s="2">
        <v>0.91999999999999993</v>
      </c>
      <c r="J3385" s="1" t="s">
        <v>19</v>
      </c>
      <c r="K3385" s="1">
        <f>VLOOKUP(A3385,'Student Details'!$A:$O,15,0)</f>
        <v>0</v>
      </c>
      <c r="L3385" s="9">
        <f>VLOOKUP(A3385,'Marks Details'!$F$2:$G$5281,2,0)</f>
        <v>0.70499999999999996</v>
      </c>
      <c r="M3385" s="1">
        <f>VLOOKUP(A3385,'Placement Details'!$A:$D,4,0)</f>
        <v>15.37</v>
      </c>
      <c r="N3385" s="1" t="str">
        <f>VLOOKUP(A3385,'Placement Details'!$A:$B,2,0)</f>
        <v>Sales</v>
      </c>
      <c r="O3385" s="1" t="str">
        <f t="shared" si="52"/>
        <v>No</v>
      </c>
      <c r="V3385"/>
      <c r="W3385"/>
    </row>
    <row r="3386" spans="1:23" x14ac:dyDescent="0.3">
      <c r="A3386" s="1" t="s">
        <v>449</v>
      </c>
      <c r="B3386" s="1">
        <v>22</v>
      </c>
      <c r="C3386" s="1" t="s">
        <v>412</v>
      </c>
      <c r="D3386" s="1" t="s">
        <v>27</v>
      </c>
      <c r="E3386" s="1" t="s">
        <v>14</v>
      </c>
      <c r="F3386" s="1" t="s">
        <v>32</v>
      </c>
      <c r="G3386" s="2">
        <v>0.62</v>
      </c>
      <c r="H3386" s="2">
        <v>0.93</v>
      </c>
      <c r="I3386" s="2">
        <v>0.98</v>
      </c>
      <c r="J3386" s="1" t="s">
        <v>37</v>
      </c>
      <c r="K3386" s="1">
        <f>VLOOKUP(A3386,'Student Details'!$A:$O,15,0)</f>
        <v>1.5</v>
      </c>
      <c r="L3386" s="9">
        <f>VLOOKUP(A3386,'Marks Details'!$F$2:$G$5281,2,0)</f>
        <v>0.82</v>
      </c>
      <c r="M3386" s="1">
        <f>VLOOKUP(A3386,'Placement Details'!$A:$D,4,0)</f>
        <v>15.35</v>
      </c>
      <c r="N3386" s="1" t="str">
        <f>VLOOKUP(A3386,'Placement Details'!$A:$B,2,0)</f>
        <v>Sales</v>
      </c>
      <c r="O3386" s="1" t="str">
        <f t="shared" si="52"/>
        <v>Yes</v>
      </c>
      <c r="V3386"/>
      <c r="W3386"/>
    </row>
    <row r="3387" spans="1:23" x14ac:dyDescent="0.3">
      <c r="A3387" s="1" t="s">
        <v>264</v>
      </c>
      <c r="B3387" s="1">
        <v>23</v>
      </c>
      <c r="C3387" s="1" t="s">
        <v>12</v>
      </c>
      <c r="D3387" s="1" t="s">
        <v>13</v>
      </c>
      <c r="E3387" s="1" t="s">
        <v>14</v>
      </c>
      <c r="F3387" s="1" t="s">
        <v>44</v>
      </c>
      <c r="G3387" s="2">
        <v>0.67999999999999994</v>
      </c>
      <c r="H3387" s="2">
        <v>0.92</v>
      </c>
      <c r="I3387" s="2">
        <v>0.94</v>
      </c>
      <c r="J3387" s="1" t="s">
        <v>16</v>
      </c>
      <c r="K3387" s="1">
        <f>VLOOKUP(A3387,'Student Details'!$A:$O,15,0)</f>
        <v>0</v>
      </c>
      <c r="L3387" s="9">
        <f>VLOOKUP(A3387,'Marks Details'!$F$2:$G$5281,2,0)</f>
        <v>0.75</v>
      </c>
      <c r="M3387" s="1">
        <f>VLOOKUP(A3387,'Placement Details'!$A:$D,4,0)</f>
        <v>15.34</v>
      </c>
      <c r="N3387" s="1" t="str">
        <f>VLOOKUP(A3387,'Placement Details'!$A:$B,2,0)</f>
        <v>Marketing</v>
      </c>
      <c r="O3387" s="1" t="str">
        <f t="shared" si="52"/>
        <v>No</v>
      </c>
      <c r="V3387"/>
      <c r="W3387"/>
    </row>
    <row r="3388" spans="1:23" x14ac:dyDescent="0.3">
      <c r="A3388" s="1" t="s">
        <v>271</v>
      </c>
      <c r="B3388" s="1">
        <v>26</v>
      </c>
      <c r="C3388" s="1" t="s">
        <v>12</v>
      </c>
      <c r="D3388" s="1" t="s">
        <v>13</v>
      </c>
      <c r="E3388" s="1" t="s">
        <v>14</v>
      </c>
      <c r="F3388" s="1" t="s">
        <v>18</v>
      </c>
      <c r="G3388" s="2">
        <v>0.72</v>
      </c>
      <c r="H3388" s="2">
        <v>0.91</v>
      </c>
      <c r="I3388" s="2">
        <v>0.90999999999999992</v>
      </c>
      <c r="J3388" s="1" t="s">
        <v>22</v>
      </c>
      <c r="K3388" s="1">
        <f>VLOOKUP(A3388,'Student Details'!$A:$O,15,0)</f>
        <v>2.6</v>
      </c>
      <c r="L3388" s="9">
        <f>VLOOKUP(A3388,'Marks Details'!$F$2:$G$5281,2,0)</f>
        <v>0.70500000000000007</v>
      </c>
      <c r="M3388" s="1">
        <f>VLOOKUP(A3388,'Placement Details'!$A:$D,4,0)</f>
        <v>15.34</v>
      </c>
      <c r="N3388" s="1" t="str">
        <f>VLOOKUP(A3388,'Placement Details'!$A:$B,2,0)</f>
        <v>Strategy</v>
      </c>
      <c r="O3388" s="1" t="str">
        <f t="shared" si="52"/>
        <v>Yes</v>
      </c>
      <c r="V3388"/>
      <c r="W3388"/>
    </row>
    <row r="3389" spans="1:23" x14ac:dyDescent="0.3">
      <c r="A3389" s="1" t="s">
        <v>466</v>
      </c>
      <c r="B3389" s="1">
        <v>23</v>
      </c>
      <c r="C3389" s="1" t="s">
        <v>412</v>
      </c>
      <c r="D3389" s="1" t="s">
        <v>27</v>
      </c>
      <c r="E3389" s="1" t="s">
        <v>14</v>
      </c>
      <c r="F3389" s="1" t="s">
        <v>18</v>
      </c>
      <c r="G3389" s="2">
        <v>0.86</v>
      </c>
      <c r="H3389" s="2">
        <v>0.9</v>
      </c>
      <c r="I3389" s="2">
        <v>0.97</v>
      </c>
      <c r="J3389" s="1" t="s">
        <v>37</v>
      </c>
      <c r="K3389" s="1">
        <f>VLOOKUP(A3389,'Student Details'!$A:$O,15,0)</f>
        <v>0</v>
      </c>
      <c r="L3389" s="9">
        <f>VLOOKUP(A3389,'Marks Details'!$F$2:$G$5281,2,0)</f>
        <v>0.74</v>
      </c>
      <c r="M3389" s="1">
        <f>VLOOKUP(A3389,'Placement Details'!$A:$D,4,0)</f>
        <v>15.34</v>
      </c>
      <c r="N3389" s="1" t="str">
        <f>VLOOKUP(A3389,'Placement Details'!$A:$B,2,0)</f>
        <v>Strategy</v>
      </c>
      <c r="O3389" s="1" t="str">
        <f t="shared" si="52"/>
        <v>No</v>
      </c>
      <c r="V3389"/>
      <c r="W3389"/>
    </row>
    <row r="3390" spans="1:23" x14ac:dyDescent="0.3">
      <c r="A3390" s="1" t="s">
        <v>240</v>
      </c>
      <c r="B3390" s="1">
        <v>25</v>
      </c>
      <c r="C3390" s="1" t="s">
        <v>12</v>
      </c>
      <c r="D3390" s="1" t="s">
        <v>13</v>
      </c>
      <c r="E3390" s="1" t="s">
        <v>14</v>
      </c>
      <c r="F3390" s="1" t="s">
        <v>44</v>
      </c>
      <c r="G3390" s="2">
        <v>0.66999999999999993</v>
      </c>
      <c r="H3390" s="2">
        <v>0.92</v>
      </c>
      <c r="I3390" s="2">
        <v>0.89</v>
      </c>
      <c r="J3390" s="1" t="s">
        <v>22</v>
      </c>
      <c r="K3390" s="1">
        <f>VLOOKUP(A3390,'Student Details'!$A:$O,15,0)</f>
        <v>2.2000000000000002</v>
      </c>
      <c r="L3390" s="9">
        <f>VLOOKUP(A3390,'Marks Details'!$F$2:$G$5281,2,0)</f>
        <v>0.77750000000000008</v>
      </c>
      <c r="M3390" s="1">
        <f>VLOOKUP(A3390,'Placement Details'!$A:$D,4,0)</f>
        <v>15.32</v>
      </c>
      <c r="N3390" s="1" t="str">
        <f>VLOOKUP(A3390,'Placement Details'!$A:$B,2,0)</f>
        <v>Sales</v>
      </c>
      <c r="O3390" s="1" t="str">
        <f t="shared" si="52"/>
        <v>Yes</v>
      </c>
      <c r="V3390"/>
      <c r="W3390"/>
    </row>
    <row r="3391" spans="1:23" x14ac:dyDescent="0.3">
      <c r="A3391" s="1" t="s">
        <v>43</v>
      </c>
      <c r="B3391" s="1">
        <v>26</v>
      </c>
      <c r="C3391" s="1" t="s">
        <v>12</v>
      </c>
      <c r="D3391" s="1" t="s">
        <v>13</v>
      </c>
      <c r="E3391" s="1" t="s">
        <v>14</v>
      </c>
      <c r="F3391" s="1" t="s">
        <v>44</v>
      </c>
      <c r="G3391" s="2">
        <v>0.63</v>
      </c>
      <c r="H3391" s="2">
        <v>0.87000000000000011</v>
      </c>
      <c r="I3391" s="2">
        <v>0.9</v>
      </c>
      <c r="J3391" s="1" t="s">
        <v>40</v>
      </c>
      <c r="K3391" s="1">
        <f>VLOOKUP(A3391,'Student Details'!$A:$O,15,0)</f>
        <v>1.4</v>
      </c>
      <c r="L3391" s="9">
        <f>VLOOKUP(A3391,'Marks Details'!$F$2:$G$5281,2,0)</f>
        <v>0.62249999999999994</v>
      </c>
      <c r="M3391" s="1">
        <f>VLOOKUP(A3391,'Placement Details'!$A:$D,4,0)</f>
        <v>15.29</v>
      </c>
      <c r="N3391" s="1" t="str">
        <f>VLOOKUP(A3391,'Placement Details'!$A:$B,2,0)</f>
        <v>Sales</v>
      </c>
      <c r="O3391" s="1" t="str">
        <f t="shared" si="52"/>
        <v>Yes</v>
      </c>
      <c r="V3391"/>
      <c r="W3391"/>
    </row>
    <row r="3392" spans="1:23" x14ac:dyDescent="0.3">
      <c r="A3392" s="1" t="s">
        <v>297</v>
      </c>
      <c r="B3392" s="1">
        <v>22</v>
      </c>
      <c r="C3392" s="1" t="s">
        <v>12</v>
      </c>
      <c r="D3392" s="1" t="s">
        <v>27</v>
      </c>
      <c r="E3392" s="1" t="s">
        <v>14</v>
      </c>
      <c r="F3392" s="1" t="s">
        <v>15</v>
      </c>
      <c r="G3392" s="2">
        <v>0.80999999999999994</v>
      </c>
      <c r="H3392" s="2">
        <v>0.89</v>
      </c>
      <c r="I3392" s="2">
        <v>0.87</v>
      </c>
      <c r="J3392" s="1" t="s">
        <v>19</v>
      </c>
      <c r="K3392" s="1">
        <f>VLOOKUP(A3392,'Student Details'!$A:$O,15,0)</f>
        <v>0</v>
      </c>
      <c r="L3392" s="9">
        <f>VLOOKUP(A3392,'Marks Details'!$F$2:$G$5281,2,0)</f>
        <v>0.78999999999999992</v>
      </c>
      <c r="M3392" s="1">
        <f>VLOOKUP(A3392,'Placement Details'!$A:$D,4,0)</f>
        <v>15.29</v>
      </c>
      <c r="N3392" s="1" t="str">
        <f>VLOOKUP(A3392,'Placement Details'!$A:$B,2,0)</f>
        <v>Operations</v>
      </c>
      <c r="O3392" s="1" t="str">
        <f t="shared" si="52"/>
        <v>No</v>
      </c>
      <c r="V3392"/>
      <c r="W3392"/>
    </row>
    <row r="3393" spans="1:23" x14ac:dyDescent="0.3">
      <c r="A3393" s="1" t="s">
        <v>337</v>
      </c>
      <c r="B3393" s="1">
        <v>23</v>
      </c>
      <c r="C3393" s="1" t="s">
        <v>331</v>
      </c>
      <c r="D3393" s="1" t="s">
        <v>13</v>
      </c>
      <c r="E3393" s="1" t="s">
        <v>14</v>
      </c>
      <c r="F3393" s="1" t="s">
        <v>15</v>
      </c>
      <c r="G3393" s="2">
        <v>0.85</v>
      </c>
      <c r="H3393" s="2">
        <v>0.89</v>
      </c>
      <c r="I3393" s="2">
        <v>0.98</v>
      </c>
      <c r="J3393" s="1" t="s">
        <v>40</v>
      </c>
      <c r="K3393" s="1">
        <f>VLOOKUP(A3393,'Student Details'!$A:$O,15,0)</f>
        <v>1.4</v>
      </c>
      <c r="L3393" s="9">
        <f>VLOOKUP(A3393,'Marks Details'!$F$2:$G$5281,2,0)</f>
        <v>0.8175</v>
      </c>
      <c r="M3393" s="1">
        <f>VLOOKUP(A3393,'Placement Details'!$A:$D,4,0)</f>
        <v>15.29</v>
      </c>
      <c r="N3393" s="1" t="str">
        <f>VLOOKUP(A3393,'Placement Details'!$A:$B,2,0)</f>
        <v>Strategy</v>
      </c>
      <c r="O3393" s="1" t="str">
        <f t="shared" si="52"/>
        <v>Yes</v>
      </c>
      <c r="V3393"/>
      <c r="W3393"/>
    </row>
    <row r="3394" spans="1:23" x14ac:dyDescent="0.3">
      <c r="A3394" s="1" t="s">
        <v>343</v>
      </c>
      <c r="B3394" s="1">
        <v>22</v>
      </c>
      <c r="C3394" s="1" t="s">
        <v>331</v>
      </c>
      <c r="D3394" s="1" t="s">
        <v>27</v>
      </c>
      <c r="E3394" s="1" t="s">
        <v>14</v>
      </c>
      <c r="F3394" s="1" t="s">
        <v>42</v>
      </c>
      <c r="G3394" s="2">
        <v>0.67999999999999994</v>
      </c>
      <c r="H3394" s="2">
        <v>0.95000000000000007</v>
      </c>
      <c r="I3394" s="2">
        <v>0.86</v>
      </c>
      <c r="J3394" s="1" t="s">
        <v>16</v>
      </c>
      <c r="K3394" s="1">
        <f>VLOOKUP(A3394,'Student Details'!$A:$O,15,0)</f>
        <v>0.4</v>
      </c>
      <c r="L3394" s="9">
        <f>VLOOKUP(A3394,'Marks Details'!$F$2:$G$5281,2,0)</f>
        <v>0.66</v>
      </c>
      <c r="M3394" s="1">
        <f>VLOOKUP(A3394,'Placement Details'!$A:$D,4,0)</f>
        <v>15.29</v>
      </c>
      <c r="N3394" s="1" t="str">
        <f>VLOOKUP(A3394,'Placement Details'!$A:$B,2,0)</f>
        <v>Strategy</v>
      </c>
      <c r="O3394" s="1" t="str">
        <f t="shared" si="52"/>
        <v>Yes</v>
      </c>
      <c r="V3394"/>
      <c r="W3394"/>
    </row>
    <row r="3395" spans="1:23" x14ac:dyDescent="0.3">
      <c r="A3395" s="1" t="s">
        <v>208</v>
      </c>
      <c r="B3395" s="1">
        <v>22</v>
      </c>
      <c r="C3395" s="1" t="s">
        <v>12</v>
      </c>
      <c r="D3395" s="1" t="s">
        <v>13</v>
      </c>
      <c r="E3395" s="1" t="s">
        <v>14</v>
      </c>
      <c r="F3395" s="1" t="s">
        <v>15</v>
      </c>
      <c r="G3395" s="2">
        <v>0.87</v>
      </c>
      <c r="H3395" s="2">
        <v>0.88</v>
      </c>
      <c r="I3395" s="2">
        <v>0.92999999999999994</v>
      </c>
      <c r="J3395" s="1" t="s">
        <v>22</v>
      </c>
      <c r="K3395" s="1">
        <f>VLOOKUP(A3395,'Student Details'!$A:$O,15,0)</f>
        <v>0</v>
      </c>
      <c r="L3395" s="9">
        <f>VLOOKUP(A3395,'Marks Details'!$F$2:$G$5281,2,0)</f>
        <v>0.77249999999999996</v>
      </c>
      <c r="M3395" s="1">
        <f>VLOOKUP(A3395,'Placement Details'!$A:$D,4,0)</f>
        <v>15.28</v>
      </c>
      <c r="N3395" s="1" t="str">
        <f>VLOOKUP(A3395,'Placement Details'!$A:$B,2,0)</f>
        <v>IT</v>
      </c>
      <c r="O3395" s="1" t="str">
        <f t="shared" ref="O3395:O3458" si="53">IF(K3395=0,"No","Yes")</f>
        <v>No</v>
      </c>
      <c r="V3395"/>
      <c r="W3395"/>
    </row>
    <row r="3396" spans="1:23" x14ac:dyDescent="0.3">
      <c r="A3396" s="1" t="s">
        <v>381</v>
      </c>
      <c r="B3396" s="1">
        <v>25</v>
      </c>
      <c r="C3396" s="1" t="s">
        <v>331</v>
      </c>
      <c r="D3396" s="1" t="s">
        <v>13</v>
      </c>
      <c r="E3396" s="1" t="s">
        <v>14</v>
      </c>
      <c r="F3396" s="1" t="s">
        <v>48</v>
      </c>
      <c r="G3396" s="2">
        <v>0.65</v>
      </c>
      <c r="H3396" s="2">
        <v>0.92</v>
      </c>
      <c r="I3396" s="2">
        <v>0.88</v>
      </c>
      <c r="J3396" s="1" t="s">
        <v>40</v>
      </c>
      <c r="K3396" s="1">
        <f>VLOOKUP(A3396,'Student Details'!$A:$O,15,0)</f>
        <v>2.9</v>
      </c>
      <c r="L3396" s="9">
        <f>VLOOKUP(A3396,'Marks Details'!$F$2:$G$5281,2,0)</f>
        <v>0.75499999999999989</v>
      </c>
      <c r="M3396" s="1">
        <f>VLOOKUP(A3396,'Placement Details'!$A:$D,4,0)</f>
        <v>15.28</v>
      </c>
      <c r="N3396" s="1" t="str">
        <f>VLOOKUP(A3396,'Placement Details'!$A:$B,2,0)</f>
        <v>Sales</v>
      </c>
      <c r="O3396" s="1" t="str">
        <f t="shared" si="53"/>
        <v>Yes</v>
      </c>
      <c r="V3396"/>
      <c r="W3396"/>
    </row>
    <row r="3397" spans="1:23" x14ac:dyDescent="0.3">
      <c r="A3397" s="1" t="s">
        <v>389</v>
      </c>
      <c r="B3397" s="1">
        <v>24</v>
      </c>
      <c r="C3397" s="1" t="s">
        <v>331</v>
      </c>
      <c r="D3397" s="1" t="s">
        <v>27</v>
      </c>
      <c r="E3397" s="1" t="s">
        <v>14</v>
      </c>
      <c r="F3397" s="1" t="s">
        <v>15</v>
      </c>
      <c r="G3397" s="2">
        <v>0.80999999999999994</v>
      </c>
      <c r="H3397" s="2">
        <v>0.85000000000000009</v>
      </c>
      <c r="I3397" s="2">
        <v>0.85</v>
      </c>
      <c r="J3397" s="1" t="s">
        <v>40</v>
      </c>
      <c r="K3397" s="1">
        <f>VLOOKUP(A3397,'Student Details'!$A:$O,15,0)</f>
        <v>1.9</v>
      </c>
      <c r="L3397" s="9">
        <f>VLOOKUP(A3397,'Marks Details'!$F$2:$G$5281,2,0)</f>
        <v>0.70250000000000012</v>
      </c>
      <c r="M3397" s="1">
        <f>VLOOKUP(A3397,'Placement Details'!$A:$D,4,0)</f>
        <v>15.28</v>
      </c>
      <c r="N3397" s="1" t="str">
        <f>VLOOKUP(A3397,'Placement Details'!$A:$B,2,0)</f>
        <v>Strategy</v>
      </c>
      <c r="O3397" s="1" t="str">
        <f t="shared" si="53"/>
        <v>Yes</v>
      </c>
      <c r="V3397"/>
      <c r="W3397"/>
    </row>
    <row r="3398" spans="1:23" x14ac:dyDescent="0.3">
      <c r="A3398" s="1" t="s">
        <v>188</v>
      </c>
      <c r="B3398" s="1">
        <v>25</v>
      </c>
      <c r="C3398" s="1" t="s">
        <v>12</v>
      </c>
      <c r="D3398" s="1" t="s">
        <v>27</v>
      </c>
      <c r="E3398" s="1" t="s">
        <v>14</v>
      </c>
      <c r="F3398" s="1" t="s">
        <v>42</v>
      </c>
      <c r="G3398" s="2">
        <v>0.82</v>
      </c>
      <c r="H3398" s="2">
        <v>0.9</v>
      </c>
      <c r="I3398" s="2">
        <v>0.87</v>
      </c>
      <c r="J3398" s="1" t="s">
        <v>22</v>
      </c>
      <c r="K3398" s="1">
        <f>VLOOKUP(A3398,'Student Details'!$A:$O,15,0)</f>
        <v>1.7</v>
      </c>
      <c r="L3398" s="9">
        <f>VLOOKUP(A3398,'Marks Details'!$F$2:$G$5281,2,0)</f>
        <v>0.625</v>
      </c>
      <c r="M3398" s="1">
        <f>VLOOKUP(A3398,'Placement Details'!$A:$D,4,0)</f>
        <v>15.25</v>
      </c>
      <c r="N3398" s="1" t="str">
        <f>VLOOKUP(A3398,'Placement Details'!$A:$B,2,0)</f>
        <v>Marketing</v>
      </c>
      <c r="O3398" s="1" t="str">
        <f t="shared" si="53"/>
        <v>Yes</v>
      </c>
      <c r="V3398"/>
      <c r="W3398"/>
    </row>
    <row r="3399" spans="1:23" x14ac:dyDescent="0.3">
      <c r="A3399" s="1" t="s">
        <v>402</v>
      </c>
      <c r="B3399" s="1">
        <v>22</v>
      </c>
      <c r="C3399" s="1" t="s">
        <v>331</v>
      </c>
      <c r="D3399" s="1" t="s">
        <v>27</v>
      </c>
      <c r="E3399" s="1" t="s">
        <v>14</v>
      </c>
      <c r="F3399" s="1" t="s">
        <v>15</v>
      </c>
      <c r="G3399" s="2">
        <v>0.74</v>
      </c>
      <c r="H3399" s="2">
        <v>0.81</v>
      </c>
      <c r="I3399" s="2">
        <v>0.85</v>
      </c>
      <c r="J3399" s="1" t="s">
        <v>37</v>
      </c>
      <c r="K3399" s="1">
        <f>VLOOKUP(A3399,'Student Details'!$A:$O,15,0)</f>
        <v>0</v>
      </c>
      <c r="L3399" s="9">
        <f>VLOOKUP(A3399,'Marks Details'!$F$2:$G$5281,2,0)</f>
        <v>0.71249999999999991</v>
      </c>
      <c r="M3399" s="1">
        <f>VLOOKUP(A3399,'Placement Details'!$A:$D,4,0)</f>
        <v>15.25</v>
      </c>
      <c r="N3399" s="1" t="str">
        <f>VLOOKUP(A3399,'Placement Details'!$A:$B,2,0)</f>
        <v>Marketing</v>
      </c>
      <c r="O3399" s="1" t="str">
        <f t="shared" si="53"/>
        <v>No</v>
      </c>
      <c r="V3399"/>
      <c r="W3399"/>
    </row>
    <row r="3400" spans="1:23" x14ac:dyDescent="0.3">
      <c r="A3400" s="1" t="s">
        <v>431</v>
      </c>
      <c r="B3400" s="1">
        <v>22</v>
      </c>
      <c r="C3400" s="1" t="s">
        <v>412</v>
      </c>
      <c r="D3400" s="1" t="s">
        <v>27</v>
      </c>
      <c r="E3400" s="1" t="s">
        <v>14</v>
      </c>
      <c r="F3400" s="1" t="s">
        <v>15</v>
      </c>
      <c r="G3400" s="2">
        <v>0.84</v>
      </c>
      <c r="H3400" s="2">
        <v>0.8600000000000001</v>
      </c>
      <c r="I3400" s="2">
        <v>0.86</v>
      </c>
      <c r="J3400" s="1" t="s">
        <v>16</v>
      </c>
      <c r="K3400" s="1">
        <f>VLOOKUP(A3400,'Student Details'!$A:$O,15,0)</f>
        <v>0</v>
      </c>
      <c r="L3400" s="9">
        <f>VLOOKUP(A3400,'Marks Details'!$F$2:$G$5281,2,0)</f>
        <v>0.65500000000000003</v>
      </c>
      <c r="M3400" s="1">
        <f>VLOOKUP(A3400,'Placement Details'!$A:$D,4,0)</f>
        <v>15.25</v>
      </c>
      <c r="N3400" s="1" t="str">
        <f>VLOOKUP(A3400,'Placement Details'!$A:$B,2,0)</f>
        <v>Operations</v>
      </c>
      <c r="O3400" s="1" t="str">
        <f t="shared" si="53"/>
        <v>No</v>
      </c>
      <c r="V3400"/>
      <c r="W3400"/>
    </row>
    <row r="3401" spans="1:23" x14ac:dyDescent="0.3">
      <c r="A3401" s="1" t="s">
        <v>267</v>
      </c>
      <c r="B3401" s="1">
        <v>22</v>
      </c>
      <c r="C3401" s="1" t="s">
        <v>12</v>
      </c>
      <c r="D3401" s="1" t="s">
        <v>27</v>
      </c>
      <c r="E3401" s="1" t="s">
        <v>14</v>
      </c>
      <c r="F3401" s="1" t="s">
        <v>15</v>
      </c>
      <c r="G3401" s="2">
        <v>0.74</v>
      </c>
      <c r="H3401" s="2">
        <v>0.81</v>
      </c>
      <c r="I3401" s="2">
        <v>0.92999999999999994</v>
      </c>
      <c r="J3401" s="1" t="s">
        <v>37</v>
      </c>
      <c r="K3401" s="1">
        <f>VLOOKUP(A3401,'Student Details'!$A:$O,15,0)</f>
        <v>0</v>
      </c>
      <c r="L3401" s="9">
        <f>VLOOKUP(A3401,'Marks Details'!$F$2:$G$5281,2,0)</f>
        <v>0.71499999999999997</v>
      </c>
      <c r="M3401" s="1">
        <f>VLOOKUP(A3401,'Placement Details'!$A:$D,4,0)</f>
        <v>15.23</v>
      </c>
      <c r="N3401" s="1" t="str">
        <f>VLOOKUP(A3401,'Placement Details'!$A:$B,2,0)</f>
        <v>Marketing</v>
      </c>
      <c r="O3401" s="1" t="str">
        <f t="shared" si="53"/>
        <v>No</v>
      </c>
      <c r="V3401"/>
      <c r="W3401"/>
    </row>
    <row r="3402" spans="1:23" x14ac:dyDescent="0.3">
      <c r="A3402" s="1" t="s">
        <v>233</v>
      </c>
      <c r="B3402" s="1">
        <v>24</v>
      </c>
      <c r="C3402" s="1" t="s">
        <v>12</v>
      </c>
      <c r="D3402" s="1" t="s">
        <v>13</v>
      </c>
      <c r="E3402" s="1" t="s">
        <v>14</v>
      </c>
      <c r="F3402" s="1" t="s">
        <v>44</v>
      </c>
      <c r="G3402" s="2">
        <v>0.8</v>
      </c>
      <c r="H3402" s="2">
        <v>0.91</v>
      </c>
      <c r="I3402" s="2">
        <v>0.98</v>
      </c>
      <c r="J3402" s="1" t="s">
        <v>22</v>
      </c>
      <c r="K3402" s="1">
        <f>VLOOKUP(A3402,'Student Details'!$A:$O,15,0)</f>
        <v>1.4</v>
      </c>
      <c r="L3402" s="9">
        <f>VLOOKUP(A3402,'Marks Details'!$F$2:$G$5281,2,0)</f>
        <v>0.67249999999999999</v>
      </c>
      <c r="M3402" s="1">
        <f>VLOOKUP(A3402,'Placement Details'!$A:$D,4,0)</f>
        <v>15.2</v>
      </c>
      <c r="N3402" s="1" t="str">
        <f>VLOOKUP(A3402,'Placement Details'!$A:$B,2,0)</f>
        <v>Marketing</v>
      </c>
      <c r="O3402" s="1" t="str">
        <f t="shared" si="53"/>
        <v>Yes</v>
      </c>
      <c r="V3402"/>
      <c r="W3402"/>
    </row>
    <row r="3403" spans="1:23" x14ac:dyDescent="0.3">
      <c r="A3403" s="1" t="s">
        <v>273</v>
      </c>
      <c r="B3403" s="1">
        <v>22</v>
      </c>
      <c r="C3403" s="1" t="s">
        <v>12</v>
      </c>
      <c r="D3403" s="1" t="s">
        <v>27</v>
      </c>
      <c r="E3403" s="1" t="s">
        <v>14</v>
      </c>
      <c r="F3403" s="1" t="s">
        <v>15</v>
      </c>
      <c r="G3403" s="2">
        <v>0.69</v>
      </c>
      <c r="H3403" s="2">
        <v>0.92</v>
      </c>
      <c r="I3403" s="2">
        <v>0.90999999999999992</v>
      </c>
      <c r="J3403" s="1" t="s">
        <v>19</v>
      </c>
      <c r="K3403" s="1">
        <f>VLOOKUP(A3403,'Student Details'!$A:$O,15,0)</f>
        <v>0</v>
      </c>
      <c r="L3403" s="9">
        <f>VLOOKUP(A3403,'Marks Details'!$F$2:$G$5281,2,0)</f>
        <v>0.63500000000000001</v>
      </c>
      <c r="M3403" s="1">
        <f>VLOOKUP(A3403,'Placement Details'!$A:$D,4,0)</f>
        <v>15.2</v>
      </c>
      <c r="N3403" s="1" t="str">
        <f>VLOOKUP(A3403,'Placement Details'!$A:$B,2,0)</f>
        <v>Strategy</v>
      </c>
      <c r="O3403" s="1" t="str">
        <f t="shared" si="53"/>
        <v>No</v>
      </c>
      <c r="V3403"/>
      <c r="W3403"/>
    </row>
    <row r="3404" spans="1:23" x14ac:dyDescent="0.3">
      <c r="A3404" s="1" t="s">
        <v>129</v>
      </c>
      <c r="B3404" s="1">
        <v>23</v>
      </c>
      <c r="C3404" s="1" t="s">
        <v>12</v>
      </c>
      <c r="D3404" s="1" t="s">
        <v>13</v>
      </c>
      <c r="E3404" s="1" t="s">
        <v>14</v>
      </c>
      <c r="F3404" s="1" t="s">
        <v>42</v>
      </c>
      <c r="G3404" s="2">
        <v>0.73</v>
      </c>
      <c r="H3404" s="2">
        <v>0.93</v>
      </c>
      <c r="I3404" s="2">
        <v>0.90999999999999992</v>
      </c>
      <c r="J3404" s="1" t="s">
        <v>19</v>
      </c>
      <c r="K3404" s="1">
        <f>VLOOKUP(A3404,'Student Details'!$A:$O,15,0)</f>
        <v>0</v>
      </c>
      <c r="L3404" s="9">
        <f>VLOOKUP(A3404,'Marks Details'!$F$2:$G$5281,2,0)</f>
        <v>0.71249999999999991</v>
      </c>
      <c r="M3404" s="1">
        <f>VLOOKUP(A3404,'Placement Details'!$A:$D,4,0)</f>
        <v>15.19</v>
      </c>
      <c r="N3404" s="1" t="str">
        <f>VLOOKUP(A3404,'Placement Details'!$A:$B,2,0)</f>
        <v>Operations</v>
      </c>
      <c r="O3404" s="1" t="str">
        <f t="shared" si="53"/>
        <v>No</v>
      </c>
      <c r="V3404"/>
      <c r="W3404"/>
    </row>
    <row r="3405" spans="1:23" x14ac:dyDescent="0.3">
      <c r="A3405" s="1" t="s">
        <v>438</v>
      </c>
      <c r="B3405" s="1">
        <v>21</v>
      </c>
      <c r="C3405" s="1" t="s">
        <v>412</v>
      </c>
      <c r="D3405" s="1" t="s">
        <v>13</v>
      </c>
      <c r="E3405" s="1" t="s">
        <v>14</v>
      </c>
      <c r="F3405" s="1" t="s">
        <v>15</v>
      </c>
      <c r="G3405" s="2">
        <v>0.8899999999999999</v>
      </c>
      <c r="H3405" s="2">
        <v>0.94000000000000006</v>
      </c>
      <c r="I3405" s="2">
        <v>0.90999999999999992</v>
      </c>
      <c r="J3405" s="1" t="s">
        <v>22</v>
      </c>
      <c r="K3405" s="1">
        <f>VLOOKUP(A3405,'Student Details'!$A:$O,15,0)</f>
        <v>0.4</v>
      </c>
      <c r="L3405" s="9">
        <f>VLOOKUP(A3405,'Marks Details'!$F$2:$G$5281,2,0)</f>
        <v>0.72</v>
      </c>
      <c r="M3405" s="1">
        <f>VLOOKUP(A3405,'Placement Details'!$A:$D,4,0)</f>
        <v>15.13</v>
      </c>
      <c r="N3405" s="1" t="str">
        <f>VLOOKUP(A3405,'Placement Details'!$A:$B,2,0)</f>
        <v>Sales</v>
      </c>
      <c r="O3405" s="1" t="str">
        <f t="shared" si="53"/>
        <v>Yes</v>
      </c>
      <c r="V3405"/>
      <c r="W3405"/>
    </row>
    <row r="3406" spans="1:23" x14ac:dyDescent="0.3">
      <c r="A3406" s="1" t="s">
        <v>440</v>
      </c>
      <c r="B3406" s="1">
        <v>26</v>
      </c>
      <c r="C3406" s="1" t="s">
        <v>412</v>
      </c>
      <c r="D3406" s="1" t="s">
        <v>27</v>
      </c>
      <c r="E3406" s="1" t="s">
        <v>14</v>
      </c>
      <c r="F3406" s="1" t="s">
        <v>44</v>
      </c>
      <c r="G3406" s="2">
        <v>0.71</v>
      </c>
      <c r="H3406" s="2">
        <v>0.82000000000000006</v>
      </c>
      <c r="I3406" s="2">
        <v>0.91999999999999993</v>
      </c>
      <c r="J3406" s="1" t="s">
        <v>22</v>
      </c>
      <c r="K3406" s="1">
        <f>VLOOKUP(A3406,'Student Details'!$A:$O,15,0)</f>
        <v>2.8</v>
      </c>
      <c r="L3406" s="9">
        <f>VLOOKUP(A3406,'Marks Details'!$F$2:$G$5281,2,0)</f>
        <v>0.79249999999999998</v>
      </c>
      <c r="M3406" s="1">
        <f>VLOOKUP(A3406,'Placement Details'!$A:$D,4,0)</f>
        <v>15.13</v>
      </c>
      <c r="N3406" s="1" t="str">
        <f>VLOOKUP(A3406,'Placement Details'!$A:$B,2,0)</f>
        <v>Sales</v>
      </c>
      <c r="O3406" s="1" t="str">
        <f t="shared" si="53"/>
        <v>Yes</v>
      </c>
      <c r="V3406"/>
      <c r="W3406"/>
    </row>
    <row r="3407" spans="1:23" x14ac:dyDescent="0.3">
      <c r="A3407" s="1" t="s">
        <v>445</v>
      </c>
      <c r="B3407" s="1">
        <v>22</v>
      </c>
      <c r="C3407" s="1" t="s">
        <v>412</v>
      </c>
      <c r="D3407" s="1" t="s">
        <v>13</v>
      </c>
      <c r="E3407" s="1" t="s">
        <v>14</v>
      </c>
      <c r="F3407" s="1" t="s">
        <v>15</v>
      </c>
      <c r="G3407" s="2">
        <v>0.86</v>
      </c>
      <c r="H3407" s="2">
        <v>0.8600000000000001</v>
      </c>
      <c r="I3407" s="2">
        <v>0.91999999999999993</v>
      </c>
      <c r="J3407" s="1" t="s">
        <v>40</v>
      </c>
      <c r="K3407" s="1">
        <f>VLOOKUP(A3407,'Student Details'!$A:$O,15,0)</f>
        <v>1.1000000000000001</v>
      </c>
      <c r="L3407" s="9">
        <f>VLOOKUP(A3407,'Marks Details'!$F$2:$G$5281,2,0)</f>
        <v>0.69750000000000001</v>
      </c>
      <c r="M3407" s="1">
        <f>VLOOKUP(A3407,'Placement Details'!$A:$D,4,0)</f>
        <v>15.13</v>
      </c>
      <c r="N3407" s="1" t="str">
        <f>VLOOKUP(A3407,'Placement Details'!$A:$B,2,0)</f>
        <v>Sales</v>
      </c>
      <c r="O3407" s="1" t="str">
        <f t="shared" si="53"/>
        <v>Yes</v>
      </c>
      <c r="V3407"/>
      <c r="W3407"/>
    </row>
    <row r="3408" spans="1:23" x14ac:dyDescent="0.3">
      <c r="A3408" s="1" t="s">
        <v>150</v>
      </c>
      <c r="B3408" s="1">
        <v>21</v>
      </c>
      <c r="C3408" s="1" t="s">
        <v>12</v>
      </c>
      <c r="D3408" s="1" t="s">
        <v>27</v>
      </c>
      <c r="E3408" s="1" t="s">
        <v>14</v>
      </c>
      <c r="F3408" s="1" t="s">
        <v>15</v>
      </c>
      <c r="G3408" s="2">
        <v>0.8899999999999999</v>
      </c>
      <c r="H3408" s="2">
        <v>0.89</v>
      </c>
      <c r="I3408" s="2">
        <v>0.98</v>
      </c>
      <c r="J3408" s="1" t="s">
        <v>19</v>
      </c>
      <c r="K3408" s="1">
        <f>VLOOKUP(A3408,'Student Details'!$A:$O,15,0)</f>
        <v>0</v>
      </c>
      <c r="L3408" s="9">
        <f>VLOOKUP(A3408,'Marks Details'!$F$2:$G$5281,2,0)</f>
        <v>0.69750000000000001</v>
      </c>
      <c r="M3408" s="1">
        <f>VLOOKUP(A3408,'Placement Details'!$A:$D,4,0)</f>
        <v>15.11</v>
      </c>
      <c r="N3408" s="1" t="str">
        <f>VLOOKUP(A3408,'Placement Details'!$A:$B,2,0)</f>
        <v>IT</v>
      </c>
      <c r="O3408" s="1" t="str">
        <f t="shared" si="53"/>
        <v>No</v>
      </c>
      <c r="V3408"/>
      <c r="W3408"/>
    </row>
    <row r="3409" spans="1:23" x14ac:dyDescent="0.3">
      <c r="A3409" s="1" t="s">
        <v>186</v>
      </c>
      <c r="B3409" s="1">
        <v>22</v>
      </c>
      <c r="C3409" s="1" t="s">
        <v>12</v>
      </c>
      <c r="D3409" s="1" t="s">
        <v>13</v>
      </c>
      <c r="E3409" s="1" t="s">
        <v>14</v>
      </c>
      <c r="F3409" s="1" t="s">
        <v>15</v>
      </c>
      <c r="G3409" s="2">
        <v>0.78</v>
      </c>
      <c r="H3409" s="2">
        <v>0.83000000000000007</v>
      </c>
      <c r="I3409" s="2">
        <v>0.88</v>
      </c>
      <c r="J3409" s="1" t="s">
        <v>19</v>
      </c>
      <c r="K3409" s="1">
        <f>VLOOKUP(A3409,'Student Details'!$A:$O,15,0)</f>
        <v>0</v>
      </c>
      <c r="L3409" s="9">
        <f>VLOOKUP(A3409,'Marks Details'!$F$2:$G$5281,2,0)</f>
        <v>0.76</v>
      </c>
      <c r="M3409" s="1">
        <f>VLOOKUP(A3409,'Placement Details'!$A:$D,4,0)</f>
        <v>15.11</v>
      </c>
      <c r="N3409" s="1" t="str">
        <f>VLOOKUP(A3409,'Placement Details'!$A:$B,2,0)</f>
        <v>Sales</v>
      </c>
      <c r="O3409" s="1" t="str">
        <f t="shared" si="53"/>
        <v>No</v>
      </c>
      <c r="V3409"/>
      <c r="W3409"/>
    </row>
    <row r="3410" spans="1:23" x14ac:dyDescent="0.3">
      <c r="A3410" s="1" t="s">
        <v>287</v>
      </c>
      <c r="B3410" s="1">
        <v>21</v>
      </c>
      <c r="C3410" s="1" t="s">
        <v>12</v>
      </c>
      <c r="D3410" s="1" t="s">
        <v>27</v>
      </c>
      <c r="E3410" s="1" t="s">
        <v>14</v>
      </c>
      <c r="F3410" s="1" t="s">
        <v>15</v>
      </c>
      <c r="G3410" s="2">
        <v>0.61</v>
      </c>
      <c r="H3410" s="2">
        <v>0.85000000000000009</v>
      </c>
      <c r="I3410" s="2">
        <v>0.86</v>
      </c>
      <c r="J3410" s="1" t="s">
        <v>19</v>
      </c>
      <c r="K3410" s="1">
        <f>VLOOKUP(A3410,'Student Details'!$A:$O,15,0)</f>
        <v>0</v>
      </c>
      <c r="L3410" s="9">
        <f>VLOOKUP(A3410,'Marks Details'!$F$2:$G$5281,2,0)</f>
        <v>0.72750000000000004</v>
      </c>
      <c r="M3410" s="1">
        <f>VLOOKUP(A3410,'Placement Details'!$A:$D,4,0)</f>
        <v>15.11</v>
      </c>
      <c r="N3410" s="1" t="str">
        <f>VLOOKUP(A3410,'Placement Details'!$A:$B,2,0)</f>
        <v>Sales</v>
      </c>
      <c r="O3410" s="1" t="str">
        <f t="shared" si="53"/>
        <v>No</v>
      </c>
      <c r="V3410"/>
      <c r="W3410"/>
    </row>
    <row r="3411" spans="1:23" x14ac:dyDescent="0.3">
      <c r="A3411" s="1" t="s">
        <v>66</v>
      </c>
      <c r="B3411" s="1">
        <v>23</v>
      </c>
      <c r="C3411" s="1" t="s">
        <v>12</v>
      </c>
      <c r="D3411" s="1" t="s">
        <v>13</v>
      </c>
      <c r="E3411" s="1" t="s">
        <v>14</v>
      </c>
      <c r="F3411" s="1" t="s">
        <v>42</v>
      </c>
      <c r="G3411" s="2">
        <v>0.69</v>
      </c>
      <c r="H3411" s="2">
        <v>0.81</v>
      </c>
      <c r="I3411" s="2">
        <v>0.91999999999999993</v>
      </c>
      <c r="J3411" s="1" t="s">
        <v>19</v>
      </c>
      <c r="K3411" s="1">
        <f>VLOOKUP(A3411,'Student Details'!$A:$O,15,0)</f>
        <v>2.2000000000000002</v>
      </c>
      <c r="L3411" s="9">
        <f>VLOOKUP(A3411,'Marks Details'!$F$2:$G$5281,2,0)</f>
        <v>0.6875</v>
      </c>
      <c r="M3411" s="1">
        <f>VLOOKUP(A3411,'Placement Details'!$A:$D,4,0)</f>
        <v>15.1</v>
      </c>
      <c r="N3411" s="1" t="str">
        <f>VLOOKUP(A3411,'Placement Details'!$A:$B,2,0)</f>
        <v>Operations</v>
      </c>
      <c r="O3411" s="1" t="str">
        <f t="shared" si="53"/>
        <v>Yes</v>
      </c>
      <c r="V3411"/>
      <c r="W3411"/>
    </row>
    <row r="3412" spans="1:23" x14ac:dyDescent="0.3">
      <c r="A3412" s="1" t="s">
        <v>193</v>
      </c>
      <c r="B3412" s="1">
        <v>21</v>
      </c>
      <c r="C3412" s="1" t="s">
        <v>12</v>
      </c>
      <c r="D3412" s="1" t="s">
        <v>13</v>
      </c>
      <c r="E3412" s="1" t="s">
        <v>14</v>
      </c>
      <c r="F3412" s="1" t="s">
        <v>15</v>
      </c>
      <c r="G3412" s="2">
        <v>0.86</v>
      </c>
      <c r="H3412" s="2">
        <v>0.93</v>
      </c>
      <c r="I3412" s="2">
        <v>0.85</v>
      </c>
      <c r="J3412" s="1" t="s">
        <v>22</v>
      </c>
      <c r="K3412" s="1">
        <f>VLOOKUP(A3412,'Student Details'!$A:$O,15,0)</f>
        <v>0</v>
      </c>
      <c r="L3412" s="9">
        <f>VLOOKUP(A3412,'Marks Details'!$F$2:$G$5281,2,0)</f>
        <v>0.65749999999999997</v>
      </c>
      <c r="M3412" s="1">
        <f>VLOOKUP(A3412,'Placement Details'!$A:$D,4,0)</f>
        <v>15.1</v>
      </c>
      <c r="N3412" s="1" t="str">
        <f>VLOOKUP(A3412,'Placement Details'!$A:$B,2,0)</f>
        <v>IT</v>
      </c>
      <c r="O3412" s="1" t="str">
        <f t="shared" si="53"/>
        <v>No</v>
      </c>
      <c r="V3412"/>
      <c r="W3412"/>
    </row>
    <row r="3413" spans="1:23" x14ac:dyDescent="0.3">
      <c r="A3413" s="1" t="s">
        <v>332</v>
      </c>
      <c r="B3413" s="1">
        <v>22</v>
      </c>
      <c r="C3413" s="1" t="s">
        <v>331</v>
      </c>
      <c r="D3413" s="1" t="s">
        <v>27</v>
      </c>
      <c r="E3413" s="1" t="s">
        <v>14</v>
      </c>
      <c r="F3413" s="1" t="s">
        <v>15</v>
      </c>
      <c r="G3413" s="2">
        <v>0.62</v>
      </c>
      <c r="H3413" s="2">
        <v>0.85000000000000009</v>
      </c>
      <c r="I3413" s="2">
        <v>0.96</v>
      </c>
      <c r="J3413" s="1" t="s">
        <v>16</v>
      </c>
      <c r="K3413" s="1">
        <f>VLOOKUP(A3413,'Student Details'!$A:$O,15,0)</f>
        <v>0</v>
      </c>
      <c r="L3413" s="9">
        <f>VLOOKUP(A3413,'Marks Details'!$F$2:$G$5281,2,0)</f>
        <v>0.71</v>
      </c>
      <c r="M3413" s="1">
        <f>VLOOKUP(A3413,'Placement Details'!$A:$D,4,0)</f>
        <v>15.1</v>
      </c>
      <c r="N3413" s="1" t="str">
        <f>VLOOKUP(A3413,'Placement Details'!$A:$B,2,0)</f>
        <v>Marketing</v>
      </c>
      <c r="O3413" s="1" t="str">
        <f t="shared" si="53"/>
        <v>No</v>
      </c>
      <c r="V3413"/>
      <c r="W3413"/>
    </row>
    <row r="3414" spans="1:23" x14ac:dyDescent="0.3">
      <c r="A3414" s="1" t="s">
        <v>441</v>
      </c>
      <c r="B3414" s="1">
        <v>25</v>
      </c>
      <c r="C3414" s="1" t="s">
        <v>412</v>
      </c>
      <c r="D3414" s="1" t="s">
        <v>13</v>
      </c>
      <c r="E3414" s="1" t="s">
        <v>14</v>
      </c>
      <c r="F3414" s="1" t="s">
        <v>18</v>
      </c>
      <c r="G3414" s="2">
        <v>0.65</v>
      </c>
      <c r="H3414" s="2">
        <v>0.94000000000000006</v>
      </c>
      <c r="I3414" s="2">
        <v>0.97</v>
      </c>
      <c r="J3414" s="1" t="s">
        <v>16</v>
      </c>
      <c r="K3414" s="1">
        <f>VLOOKUP(A3414,'Student Details'!$A:$O,15,0)</f>
        <v>1.9</v>
      </c>
      <c r="L3414" s="9">
        <f>VLOOKUP(A3414,'Marks Details'!$F$2:$G$5281,2,0)</f>
        <v>0.67749999999999999</v>
      </c>
      <c r="M3414" s="1">
        <f>VLOOKUP(A3414,'Placement Details'!$A:$D,4,0)</f>
        <v>15.08</v>
      </c>
      <c r="N3414" s="1" t="str">
        <f>VLOOKUP(A3414,'Placement Details'!$A:$B,2,0)</f>
        <v>Marketing</v>
      </c>
      <c r="O3414" s="1" t="str">
        <f t="shared" si="53"/>
        <v>Yes</v>
      </c>
      <c r="V3414"/>
      <c r="W3414"/>
    </row>
    <row r="3415" spans="1:23" x14ac:dyDescent="0.3">
      <c r="A3415" s="1" t="s">
        <v>200</v>
      </c>
      <c r="B3415" s="1">
        <v>23</v>
      </c>
      <c r="C3415" s="1" t="s">
        <v>12</v>
      </c>
      <c r="D3415" s="1" t="s">
        <v>13</v>
      </c>
      <c r="E3415" s="1" t="s">
        <v>14</v>
      </c>
      <c r="F3415" s="1" t="s">
        <v>42</v>
      </c>
      <c r="G3415" s="2">
        <v>0.65</v>
      </c>
      <c r="H3415" s="2">
        <v>0.87000000000000011</v>
      </c>
      <c r="I3415" s="2">
        <v>0.94</v>
      </c>
      <c r="J3415" s="1" t="s">
        <v>37</v>
      </c>
      <c r="K3415" s="1">
        <f>VLOOKUP(A3415,'Student Details'!$A:$O,15,0)</f>
        <v>0</v>
      </c>
      <c r="L3415" s="9">
        <f>VLOOKUP(A3415,'Marks Details'!$F$2:$G$5281,2,0)</f>
        <v>0.80249999999999999</v>
      </c>
      <c r="M3415" s="1">
        <f>VLOOKUP(A3415,'Placement Details'!$A:$D,4,0)</f>
        <v>15.07</v>
      </c>
      <c r="N3415" s="1" t="str">
        <f>VLOOKUP(A3415,'Placement Details'!$A:$B,2,0)</f>
        <v>Marketing</v>
      </c>
      <c r="O3415" s="1" t="str">
        <f t="shared" si="53"/>
        <v>No</v>
      </c>
      <c r="V3415"/>
      <c r="W3415"/>
    </row>
    <row r="3416" spans="1:23" x14ac:dyDescent="0.3">
      <c r="A3416" s="1" t="s">
        <v>288</v>
      </c>
      <c r="B3416" s="1">
        <v>21</v>
      </c>
      <c r="C3416" s="1" t="s">
        <v>12</v>
      </c>
      <c r="D3416" s="1" t="s">
        <v>13</v>
      </c>
      <c r="E3416" s="1" t="s">
        <v>14</v>
      </c>
      <c r="F3416" s="1" t="s">
        <v>15</v>
      </c>
      <c r="G3416" s="2">
        <v>0.8899999999999999</v>
      </c>
      <c r="H3416" s="2">
        <v>0.92</v>
      </c>
      <c r="I3416" s="2">
        <v>0.88</v>
      </c>
      <c r="J3416" s="1" t="s">
        <v>22</v>
      </c>
      <c r="K3416" s="1">
        <f>VLOOKUP(A3416,'Student Details'!$A:$O,15,0)</f>
        <v>0</v>
      </c>
      <c r="L3416" s="9">
        <f>VLOOKUP(A3416,'Marks Details'!$F$2:$G$5281,2,0)</f>
        <v>0.75</v>
      </c>
      <c r="M3416" s="1">
        <f>VLOOKUP(A3416,'Placement Details'!$A:$D,4,0)</f>
        <v>15.07</v>
      </c>
      <c r="N3416" s="1" t="str">
        <f>VLOOKUP(A3416,'Placement Details'!$A:$B,2,0)</f>
        <v>Sales</v>
      </c>
      <c r="O3416" s="1" t="str">
        <f t="shared" si="53"/>
        <v>No</v>
      </c>
      <c r="V3416"/>
      <c r="W3416"/>
    </row>
    <row r="3417" spans="1:23" x14ac:dyDescent="0.3">
      <c r="A3417" s="1" t="s">
        <v>142</v>
      </c>
      <c r="B3417" s="1">
        <v>21</v>
      </c>
      <c r="C3417" s="1" t="s">
        <v>12</v>
      </c>
      <c r="D3417" s="1" t="s">
        <v>13</v>
      </c>
      <c r="E3417" s="1" t="s">
        <v>14</v>
      </c>
      <c r="F3417" s="1" t="s">
        <v>15</v>
      </c>
      <c r="G3417" s="2">
        <v>0.61</v>
      </c>
      <c r="H3417" s="2">
        <v>0.92</v>
      </c>
      <c r="I3417" s="2">
        <v>0.88</v>
      </c>
      <c r="J3417" s="1" t="s">
        <v>22</v>
      </c>
      <c r="K3417" s="1">
        <f>VLOOKUP(A3417,'Student Details'!$A:$O,15,0)</f>
        <v>0</v>
      </c>
      <c r="L3417" s="9">
        <f>VLOOKUP(A3417,'Marks Details'!$F$2:$G$5281,2,0)</f>
        <v>0.81499999999999995</v>
      </c>
      <c r="M3417" s="1">
        <f>VLOOKUP(A3417,'Placement Details'!$A:$D,4,0)</f>
        <v>15.05</v>
      </c>
      <c r="N3417" s="1" t="str">
        <f>VLOOKUP(A3417,'Placement Details'!$A:$B,2,0)</f>
        <v>Marketing</v>
      </c>
      <c r="O3417" s="1" t="str">
        <f t="shared" si="53"/>
        <v>No</v>
      </c>
      <c r="V3417"/>
      <c r="W3417"/>
    </row>
    <row r="3418" spans="1:23" x14ac:dyDescent="0.3">
      <c r="A3418" s="1" t="s">
        <v>312</v>
      </c>
      <c r="B3418" s="1">
        <v>21</v>
      </c>
      <c r="C3418" s="1" t="s">
        <v>12</v>
      </c>
      <c r="D3418" s="1" t="s">
        <v>27</v>
      </c>
      <c r="E3418" s="1" t="s">
        <v>14</v>
      </c>
      <c r="F3418" s="1" t="s">
        <v>15</v>
      </c>
      <c r="G3418" s="2">
        <v>0.7</v>
      </c>
      <c r="H3418" s="2">
        <v>0.84000000000000008</v>
      </c>
      <c r="I3418" s="2">
        <v>0.88</v>
      </c>
      <c r="J3418" s="1" t="s">
        <v>19</v>
      </c>
      <c r="K3418" s="1">
        <f>VLOOKUP(A3418,'Student Details'!$A:$O,15,0)</f>
        <v>0</v>
      </c>
      <c r="L3418" s="9">
        <f>VLOOKUP(A3418,'Marks Details'!$F$2:$G$5281,2,0)</f>
        <v>0.75500000000000012</v>
      </c>
      <c r="M3418" s="1">
        <f>VLOOKUP(A3418,'Placement Details'!$A:$D,4,0)</f>
        <v>15.05</v>
      </c>
      <c r="N3418" s="1" t="str">
        <f>VLOOKUP(A3418,'Placement Details'!$A:$B,2,0)</f>
        <v>Sales</v>
      </c>
      <c r="O3418" s="1" t="str">
        <f t="shared" si="53"/>
        <v>No</v>
      </c>
      <c r="V3418"/>
      <c r="W3418"/>
    </row>
    <row r="3419" spans="1:23" x14ac:dyDescent="0.3">
      <c r="A3419" s="1" t="s">
        <v>350</v>
      </c>
      <c r="B3419" s="1">
        <v>22</v>
      </c>
      <c r="C3419" s="1" t="s">
        <v>331</v>
      </c>
      <c r="D3419" s="1" t="s">
        <v>13</v>
      </c>
      <c r="E3419" s="1" t="s">
        <v>14</v>
      </c>
      <c r="F3419" s="1" t="s">
        <v>44</v>
      </c>
      <c r="G3419" s="2">
        <v>0.72</v>
      </c>
      <c r="H3419" s="2">
        <v>0.83000000000000007</v>
      </c>
      <c r="I3419" s="2">
        <v>0.91999999999999993</v>
      </c>
      <c r="J3419" s="1" t="s">
        <v>16</v>
      </c>
      <c r="K3419" s="1">
        <f>VLOOKUP(A3419,'Student Details'!$A:$O,15,0)</f>
        <v>0</v>
      </c>
      <c r="L3419" s="9">
        <f>VLOOKUP(A3419,'Marks Details'!$F$2:$G$5281,2,0)</f>
        <v>0.71249999999999991</v>
      </c>
      <c r="M3419" s="1">
        <f>VLOOKUP(A3419,'Placement Details'!$A:$D,4,0)</f>
        <v>15.05</v>
      </c>
      <c r="N3419" s="1" t="str">
        <f>VLOOKUP(A3419,'Placement Details'!$A:$B,2,0)</f>
        <v>Marketing</v>
      </c>
      <c r="O3419" s="1" t="str">
        <f t="shared" si="53"/>
        <v>No</v>
      </c>
      <c r="V3419"/>
    </row>
    <row r="3420" spans="1:23" x14ac:dyDescent="0.3">
      <c r="A3420" s="1" t="s">
        <v>77</v>
      </c>
      <c r="B3420" s="1">
        <v>23</v>
      </c>
      <c r="C3420" s="1" t="s">
        <v>12</v>
      </c>
      <c r="D3420" s="1" t="s">
        <v>13</v>
      </c>
      <c r="E3420" s="1" t="s">
        <v>14</v>
      </c>
      <c r="F3420" s="1" t="s">
        <v>44</v>
      </c>
      <c r="G3420" s="2">
        <v>0.64</v>
      </c>
      <c r="H3420" s="2">
        <v>0.8600000000000001</v>
      </c>
      <c r="I3420" s="2">
        <v>0.96</v>
      </c>
      <c r="J3420" s="1" t="s">
        <v>19</v>
      </c>
      <c r="K3420" s="1">
        <f>VLOOKUP(A3420,'Student Details'!$A:$O,15,0)</f>
        <v>0.9</v>
      </c>
      <c r="L3420" s="9">
        <f>VLOOKUP(A3420,'Marks Details'!$F$2:$G$5281,2,0)</f>
        <v>0.75249999999999995</v>
      </c>
      <c r="M3420" s="1">
        <f>VLOOKUP(A3420,'Placement Details'!$A:$D,4,0)</f>
        <v>15.04</v>
      </c>
      <c r="N3420" s="1" t="str">
        <f>VLOOKUP(A3420,'Placement Details'!$A:$B,2,0)</f>
        <v>Sales</v>
      </c>
      <c r="O3420" s="1" t="str">
        <f t="shared" si="53"/>
        <v>Yes</v>
      </c>
      <c r="V3420"/>
    </row>
    <row r="3421" spans="1:23" x14ac:dyDescent="0.3">
      <c r="A3421" s="1" t="s">
        <v>465</v>
      </c>
      <c r="B3421" s="1">
        <v>23</v>
      </c>
      <c r="C3421" s="1" t="s">
        <v>412</v>
      </c>
      <c r="D3421" s="1" t="s">
        <v>13</v>
      </c>
      <c r="E3421" s="1" t="s">
        <v>14</v>
      </c>
      <c r="F3421" s="1" t="s">
        <v>42</v>
      </c>
      <c r="G3421" s="2">
        <v>0.62</v>
      </c>
      <c r="H3421" s="2">
        <v>0.8600000000000001</v>
      </c>
      <c r="I3421" s="2">
        <v>0.96</v>
      </c>
      <c r="J3421" s="1" t="s">
        <v>16</v>
      </c>
      <c r="K3421" s="1">
        <f>VLOOKUP(A3421,'Student Details'!$A:$O,15,0)</f>
        <v>0</v>
      </c>
      <c r="L3421" s="9">
        <f>VLOOKUP(A3421,'Marks Details'!$F$2:$G$5281,2,0)</f>
        <v>0.72750000000000004</v>
      </c>
      <c r="M3421" s="1">
        <f>VLOOKUP(A3421,'Placement Details'!$A:$D,4,0)</f>
        <v>15.04</v>
      </c>
      <c r="N3421" s="1" t="str">
        <f>VLOOKUP(A3421,'Placement Details'!$A:$B,2,0)</f>
        <v>IT</v>
      </c>
      <c r="O3421" s="1" t="str">
        <f t="shared" si="53"/>
        <v>No</v>
      </c>
      <c r="V3421"/>
    </row>
    <row r="3422" spans="1:23" x14ac:dyDescent="0.3">
      <c r="A3422" s="1" t="s">
        <v>216</v>
      </c>
      <c r="B3422" s="1">
        <v>22</v>
      </c>
      <c r="C3422" s="1" t="s">
        <v>12</v>
      </c>
      <c r="D3422" s="1" t="s">
        <v>27</v>
      </c>
      <c r="E3422" s="1" t="s">
        <v>14</v>
      </c>
      <c r="F3422" s="1" t="s">
        <v>15</v>
      </c>
      <c r="G3422" s="2">
        <v>0.67999999999999994</v>
      </c>
      <c r="H3422" s="2">
        <v>0.87000000000000011</v>
      </c>
      <c r="I3422" s="2">
        <v>0.92999999999999994</v>
      </c>
      <c r="J3422" s="1" t="s">
        <v>37</v>
      </c>
      <c r="K3422" s="1">
        <f>VLOOKUP(A3422,'Student Details'!$A:$O,15,0)</f>
        <v>0</v>
      </c>
      <c r="L3422" s="9">
        <f>VLOOKUP(A3422,'Marks Details'!$F$2:$G$5281,2,0)</f>
        <v>0.66749999999999998</v>
      </c>
      <c r="M3422" s="1">
        <f>VLOOKUP(A3422,'Placement Details'!$A:$D,4,0)</f>
        <v>15.02</v>
      </c>
      <c r="N3422" s="1" t="str">
        <f>VLOOKUP(A3422,'Placement Details'!$A:$B,2,0)</f>
        <v>Marketing</v>
      </c>
      <c r="O3422" s="1" t="str">
        <f t="shared" si="53"/>
        <v>No</v>
      </c>
      <c r="V3422"/>
    </row>
    <row r="3423" spans="1:23" x14ac:dyDescent="0.3">
      <c r="A3423" s="1" t="s">
        <v>383</v>
      </c>
      <c r="B3423" s="1">
        <v>21</v>
      </c>
      <c r="C3423" s="1" t="s">
        <v>331</v>
      </c>
      <c r="D3423" s="1" t="s">
        <v>27</v>
      </c>
      <c r="E3423" s="1" t="s">
        <v>14</v>
      </c>
      <c r="F3423" s="1" t="s">
        <v>15</v>
      </c>
      <c r="G3423" s="2">
        <v>0.72</v>
      </c>
      <c r="H3423" s="2">
        <v>0.83000000000000007</v>
      </c>
      <c r="I3423" s="2">
        <v>0.94</v>
      </c>
      <c r="J3423" s="1" t="s">
        <v>37</v>
      </c>
      <c r="K3423" s="1">
        <f>VLOOKUP(A3423,'Student Details'!$A:$O,15,0)</f>
        <v>0</v>
      </c>
      <c r="L3423" s="9">
        <f>VLOOKUP(A3423,'Marks Details'!$F$2:$G$5281,2,0)</f>
        <v>0.76249999999999996</v>
      </c>
      <c r="M3423" s="1">
        <f>VLOOKUP(A3423,'Placement Details'!$A:$D,4,0)</f>
        <v>15.01</v>
      </c>
      <c r="N3423" s="1" t="str">
        <f>VLOOKUP(A3423,'Placement Details'!$A:$B,2,0)</f>
        <v>Operations</v>
      </c>
      <c r="O3423" s="1" t="str">
        <f t="shared" si="53"/>
        <v>No</v>
      </c>
      <c r="V3423"/>
    </row>
    <row r="3424" spans="1:23" x14ac:dyDescent="0.3">
      <c r="A3424" s="1" t="s">
        <v>103</v>
      </c>
      <c r="B3424" s="1">
        <v>23</v>
      </c>
      <c r="C3424" s="1" t="s">
        <v>12</v>
      </c>
      <c r="D3424" s="1" t="s">
        <v>13</v>
      </c>
      <c r="E3424" s="1" t="s">
        <v>14</v>
      </c>
      <c r="F3424" s="1" t="s">
        <v>42</v>
      </c>
      <c r="G3424" s="2">
        <v>0.89999999999999991</v>
      </c>
      <c r="H3424" s="2">
        <v>0.82000000000000006</v>
      </c>
      <c r="I3424" s="2">
        <v>0.89</v>
      </c>
      <c r="J3424" s="1" t="s">
        <v>19</v>
      </c>
      <c r="K3424" s="1">
        <f>VLOOKUP(A3424,'Student Details'!$A:$O,15,0)</f>
        <v>0</v>
      </c>
      <c r="L3424" s="9">
        <f>VLOOKUP(A3424,'Marks Details'!$F$2:$G$5281,2,0)</f>
        <v>0.80749999999999988</v>
      </c>
      <c r="M3424" s="1">
        <f>VLOOKUP(A3424,'Placement Details'!$A:$D,4,0)</f>
        <v>14.99</v>
      </c>
      <c r="N3424" s="1" t="str">
        <f>VLOOKUP(A3424,'Placement Details'!$A:$B,2,0)</f>
        <v>Operations</v>
      </c>
      <c r="O3424" s="1" t="str">
        <f t="shared" si="53"/>
        <v>No</v>
      </c>
      <c r="V3424"/>
    </row>
    <row r="3425" spans="1:22" x14ac:dyDescent="0.3">
      <c r="A3425" s="1" t="s">
        <v>413</v>
      </c>
      <c r="B3425" s="1">
        <v>22</v>
      </c>
      <c r="C3425" s="1" t="s">
        <v>412</v>
      </c>
      <c r="D3425" s="1" t="s">
        <v>13</v>
      </c>
      <c r="E3425" s="1" t="s">
        <v>14</v>
      </c>
      <c r="F3425" s="1" t="s">
        <v>42</v>
      </c>
      <c r="G3425" s="2">
        <v>0.87</v>
      </c>
      <c r="H3425" s="2">
        <v>0.89</v>
      </c>
      <c r="I3425" s="2">
        <v>0.92999999999999994</v>
      </c>
      <c r="J3425" s="1" t="s">
        <v>19</v>
      </c>
      <c r="K3425" s="1">
        <f>VLOOKUP(A3425,'Student Details'!$A:$O,15,0)</f>
        <v>0</v>
      </c>
      <c r="L3425" s="9">
        <f>VLOOKUP(A3425,'Marks Details'!$F$2:$G$5281,2,0)</f>
        <v>0.57750000000000001</v>
      </c>
      <c r="M3425" s="1">
        <f>VLOOKUP(A3425,'Placement Details'!$A:$D,4,0)</f>
        <v>14.99</v>
      </c>
      <c r="N3425" s="1" t="str">
        <f>VLOOKUP(A3425,'Placement Details'!$A:$B,2,0)</f>
        <v>Sales</v>
      </c>
      <c r="O3425" s="1" t="str">
        <f t="shared" si="53"/>
        <v>No</v>
      </c>
      <c r="V3425"/>
    </row>
    <row r="3426" spans="1:22" x14ac:dyDescent="0.3">
      <c r="A3426" s="1" t="s">
        <v>425</v>
      </c>
      <c r="B3426" s="1">
        <v>21</v>
      </c>
      <c r="C3426" s="1" t="s">
        <v>412</v>
      </c>
      <c r="D3426" s="1" t="s">
        <v>13</v>
      </c>
      <c r="E3426" s="1" t="s">
        <v>14</v>
      </c>
      <c r="F3426" s="1" t="s">
        <v>15</v>
      </c>
      <c r="G3426" s="2">
        <v>0.80999999999999994</v>
      </c>
      <c r="H3426" s="2">
        <v>0.92</v>
      </c>
      <c r="I3426" s="2">
        <v>0.97</v>
      </c>
      <c r="J3426" s="1" t="s">
        <v>22</v>
      </c>
      <c r="K3426" s="1">
        <f>VLOOKUP(A3426,'Student Details'!$A:$O,15,0)</f>
        <v>0</v>
      </c>
      <c r="L3426" s="9">
        <f>VLOOKUP(A3426,'Marks Details'!$F$2:$G$5281,2,0)</f>
        <v>0.78499999999999992</v>
      </c>
      <c r="M3426" s="1">
        <f>VLOOKUP(A3426,'Placement Details'!$A:$D,4,0)</f>
        <v>14.99</v>
      </c>
      <c r="N3426" s="1" t="str">
        <f>VLOOKUP(A3426,'Placement Details'!$A:$B,2,0)</f>
        <v>Strategy</v>
      </c>
      <c r="O3426" s="1" t="str">
        <f t="shared" si="53"/>
        <v>No</v>
      </c>
      <c r="V3426"/>
    </row>
    <row r="3427" spans="1:22" x14ac:dyDescent="0.3">
      <c r="A3427" s="1" t="s">
        <v>72</v>
      </c>
      <c r="B3427" s="1">
        <v>23</v>
      </c>
      <c r="C3427" s="1" t="s">
        <v>12</v>
      </c>
      <c r="D3427" s="1" t="s">
        <v>13</v>
      </c>
      <c r="E3427" s="1" t="s">
        <v>14</v>
      </c>
      <c r="F3427" s="1" t="s">
        <v>42</v>
      </c>
      <c r="G3427" s="2">
        <v>0.63</v>
      </c>
      <c r="H3427" s="2">
        <v>0.82000000000000006</v>
      </c>
      <c r="I3427" s="2">
        <v>0.95</v>
      </c>
      <c r="J3427" s="1" t="s">
        <v>19</v>
      </c>
      <c r="K3427" s="1">
        <f>VLOOKUP(A3427,'Student Details'!$A:$O,15,0)</f>
        <v>0.2</v>
      </c>
      <c r="L3427" s="9">
        <f>VLOOKUP(A3427,'Marks Details'!$F$2:$G$5281,2,0)</f>
        <v>0.70250000000000001</v>
      </c>
      <c r="M3427" s="1">
        <f>VLOOKUP(A3427,'Placement Details'!$A:$D,4,0)</f>
        <v>14.98</v>
      </c>
      <c r="N3427" s="1" t="str">
        <f>VLOOKUP(A3427,'Placement Details'!$A:$B,2,0)</f>
        <v>Operations</v>
      </c>
      <c r="O3427" s="1" t="str">
        <f t="shared" si="53"/>
        <v>Yes</v>
      </c>
      <c r="V3427"/>
    </row>
    <row r="3428" spans="1:22" x14ac:dyDescent="0.3">
      <c r="A3428" s="1" t="s">
        <v>87</v>
      </c>
      <c r="B3428" s="1">
        <v>23</v>
      </c>
      <c r="C3428" s="1" t="s">
        <v>12</v>
      </c>
      <c r="D3428" s="1" t="s">
        <v>27</v>
      </c>
      <c r="E3428" s="1" t="s">
        <v>14</v>
      </c>
      <c r="F3428" s="1" t="s">
        <v>15</v>
      </c>
      <c r="G3428" s="2">
        <v>0.72</v>
      </c>
      <c r="H3428" s="2">
        <v>0.85000000000000009</v>
      </c>
      <c r="I3428" s="2">
        <v>0.91999999999999993</v>
      </c>
      <c r="J3428" s="1" t="s">
        <v>40</v>
      </c>
      <c r="K3428" s="1">
        <f>VLOOKUP(A3428,'Student Details'!$A:$O,15,0)</f>
        <v>1.3</v>
      </c>
      <c r="L3428" s="9">
        <f>VLOOKUP(A3428,'Marks Details'!$F$2:$G$5281,2,0)</f>
        <v>0.80249999999999999</v>
      </c>
      <c r="M3428" s="1">
        <f>VLOOKUP(A3428,'Placement Details'!$A:$D,4,0)</f>
        <v>14.93</v>
      </c>
      <c r="N3428" s="1" t="str">
        <f>VLOOKUP(A3428,'Placement Details'!$A:$B,2,0)</f>
        <v>Marketing</v>
      </c>
      <c r="O3428" s="1" t="str">
        <f t="shared" si="53"/>
        <v>Yes</v>
      </c>
      <c r="V3428"/>
    </row>
    <row r="3429" spans="1:22" x14ac:dyDescent="0.3">
      <c r="A3429" s="1" t="s">
        <v>364</v>
      </c>
      <c r="B3429" s="1">
        <v>21</v>
      </c>
      <c r="C3429" s="1" t="s">
        <v>331</v>
      </c>
      <c r="D3429" s="1" t="s">
        <v>13</v>
      </c>
      <c r="E3429" s="1" t="s">
        <v>14</v>
      </c>
      <c r="F3429" s="1" t="s">
        <v>15</v>
      </c>
      <c r="G3429" s="2">
        <v>0.87</v>
      </c>
      <c r="H3429" s="2">
        <v>0.94000000000000006</v>
      </c>
      <c r="I3429" s="2">
        <v>0.98</v>
      </c>
      <c r="J3429" s="1" t="s">
        <v>22</v>
      </c>
      <c r="K3429" s="1">
        <f>VLOOKUP(A3429,'Student Details'!$A:$O,15,0)</f>
        <v>0</v>
      </c>
      <c r="L3429" s="9">
        <f>VLOOKUP(A3429,'Marks Details'!$F$2:$G$5281,2,0)</f>
        <v>0.78750000000000009</v>
      </c>
      <c r="M3429" s="1">
        <f>VLOOKUP(A3429,'Placement Details'!$A:$D,4,0)</f>
        <v>14.93</v>
      </c>
      <c r="N3429" s="1" t="str">
        <f>VLOOKUP(A3429,'Placement Details'!$A:$B,2,0)</f>
        <v>Marketing</v>
      </c>
      <c r="O3429" s="1" t="str">
        <f t="shared" si="53"/>
        <v>No</v>
      </c>
      <c r="V3429"/>
    </row>
    <row r="3430" spans="1:22" x14ac:dyDescent="0.3">
      <c r="A3430" s="1" t="s">
        <v>153</v>
      </c>
      <c r="B3430" s="1">
        <v>21</v>
      </c>
      <c r="C3430" s="1" t="s">
        <v>12</v>
      </c>
      <c r="D3430" s="1" t="s">
        <v>27</v>
      </c>
      <c r="E3430" s="1" t="s">
        <v>14</v>
      </c>
      <c r="F3430" s="1" t="s">
        <v>65</v>
      </c>
      <c r="G3430" s="2">
        <v>0.82</v>
      </c>
      <c r="H3430" s="2">
        <v>0.88</v>
      </c>
      <c r="I3430" s="2">
        <v>0.97</v>
      </c>
      <c r="J3430" s="1" t="s">
        <v>37</v>
      </c>
      <c r="K3430" s="1">
        <f>VLOOKUP(A3430,'Student Details'!$A:$O,15,0)</f>
        <v>1.4</v>
      </c>
      <c r="L3430" s="9">
        <f>VLOOKUP(A3430,'Marks Details'!$F$2:$G$5281,2,0)</f>
        <v>0.65749999999999997</v>
      </c>
      <c r="M3430" s="1">
        <f>VLOOKUP(A3430,'Placement Details'!$A:$D,4,0)</f>
        <v>14.92</v>
      </c>
      <c r="N3430" s="1" t="str">
        <f>VLOOKUP(A3430,'Placement Details'!$A:$B,2,0)</f>
        <v>IT</v>
      </c>
      <c r="O3430" s="1" t="str">
        <f t="shared" si="53"/>
        <v>Yes</v>
      </c>
      <c r="V3430"/>
    </row>
    <row r="3431" spans="1:22" x14ac:dyDescent="0.3">
      <c r="A3431" s="1" t="s">
        <v>290</v>
      </c>
      <c r="B3431" s="1">
        <v>26</v>
      </c>
      <c r="C3431" s="1" t="s">
        <v>12</v>
      </c>
      <c r="D3431" s="1" t="s">
        <v>13</v>
      </c>
      <c r="E3431" s="1" t="s">
        <v>14</v>
      </c>
      <c r="F3431" s="1" t="s">
        <v>48</v>
      </c>
      <c r="G3431" s="2">
        <v>0.8</v>
      </c>
      <c r="H3431" s="2">
        <v>0.83000000000000007</v>
      </c>
      <c r="I3431" s="2">
        <v>0.88</v>
      </c>
      <c r="J3431" s="1" t="s">
        <v>40</v>
      </c>
      <c r="K3431" s="1">
        <f>VLOOKUP(A3431,'Student Details'!$A:$O,15,0)</f>
        <v>2.7</v>
      </c>
      <c r="L3431" s="9">
        <f>VLOOKUP(A3431,'Marks Details'!$F$2:$G$5281,2,0)</f>
        <v>0.74750000000000005</v>
      </c>
      <c r="M3431" s="1">
        <f>VLOOKUP(A3431,'Placement Details'!$A:$D,4,0)</f>
        <v>14.92</v>
      </c>
      <c r="N3431" s="1" t="str">
        <f>VLOOKUP(A3431,'Placement Details'!$A:$B,2,0)</f>
        <v>Operations</v>
      </c>
      <c r="O3431" s="1" t="str">
        <f t="shared" si="53"/>
        <v>Yes</v>
      </c>
      <c r="V3431"/>
    </row>
    <row r="3432" spans="1:22" x14ac:dyDescent="0.3">
      <c r="A3432" s="1" t="s">
        <v>418</v>
      </c>
      <c r="B3432" s="1">
        <v>26</v>
      </c>
      <c r="C3432" s="1" t="s">
        <v>412</v>
      </c>
      <c r="D3432" s="1" t="s">
        <v>13</v>
      </c>
      <c r="E3432" s="1" t="s">
        <v>14</v>
      </c>
      <c r="F3432" s="1" t="s">
        <v>18</v>
      </c>
      <c r="G3432" s="2">
        <v>0.89999999999999991</v>
      </c>
      <c r="H3432" s="2">
        <v>0.89</v>
      </c>
      <c r="I3432" s="2">
        <v>0.90999999999999992</v>
      </c>
      <c r="J3432" s="1" t="s">
        <v>22</v>
      </c>
      <c r="K3432" s="1">
        <f>VLOOKUP(A3432,'Student Details'!$A:$O,15,0)</f>
        <v>2.5</v>
      </c>
      <c r="L3432" s="9">
        <f>VLOOKUP(A3432,'Marks Details'!$F$2:$G$5281,2,0)</f>
        <v>0.77749999999999997</v>
      </c>
      <c r="M3432" s="1">
        <f>VLOOKUP(A3432,'Placement Details'!$A:$D,4,0)</f>
        <v>14.92</v>
      </c>
      <c r="N3432" s="1" t="str">
        <f>VLOOKUP(A3432,'Placement Details'!$A:$B,2,0)</f>
        <v>Sales</v>
      </c>
      <c r="O3432" s="1" t="str">
        <f t="shared" si="53"/>
        <v>Yes</v>
      </c>
      <c r="V3432"/>
    </row>
    <row r="3433" spans="1:22" x14ac:dyDescent="0.3">
      <c r="A3433" s="1" t="s">
        <v>98</v>
      </c>
      <c r="B3433" s="1">
        <v>26</v>
      </c>
      <c r="C3433" s="1" t="s">
        <v>12</v>
      </c>
      <c r="D3433" s="1" t="s">
        <v>13</v>
      </c>
      <c r="E3433" s="1" t="s">
        <v>14</v>
      </c>
      <c r="F3433" s="1" t="s">
        <v>18</v>
      </c>
      <c r="G3433" s="2">
        <v>0.6</v>
      </c>
      <c r="H3433" s="2">
        <v>0.83000000000000007</v>
      </c>
      <c r="I3433" s="2">
        <v>0.86</v>
      </c>
      <c r="J3433" s="1" t="s">
        <v>22</v>
      </c>
      <c r="K3433" s="1">
        <f>VLOOKUP(A3433,'Student Details'!$A:$O,15,0)</f>
        <v>2.6</v>
      </c>
      <c r="L3433" s="9">
        <f>VLOOKUP(A3433,'Marks Details'!$F$2:$G$5281,2,0)</f>
        <v>0.72249999999999992</v>
      </c>
      <c r="M3433" s="1">
        <f>VLOOKUP(A3433,'Placement Details'!$A:$D,4,0)</f>
        <v>14.9</v>
      </c>
      <c r="N3433" s="1" t="str">
        <f>VLOOKUP(A3433,'Placement Details'!$A:$B,2,0)</f>
        <v>Strategy</v>
      </c>
      <c r="O3433" s="1" t="str">
        <f t="shared" si="53"/>
        <v>Yes</v>
      </c>
      <c r="V3433"/>
    </row>
    <row r="3434" spans="1:22" x14ac:dyDescent="0.3">
      <c r="A3434" s="1" t="s">
        <v>323</v>
      </c>
      <c r="B3434" s="1">
        <v>22</v>
      </c>
      <c r="C3434" s="1" t="s">
        <v>12</v>
      </c>
      <c r="D3434" s="1" t="s">
        <v>27</v>
      </c>
      <c r="E3434" s="1" t="s">
        <v>14</v>
      </c>
      <c r="F3434" s="1" t="s">
        <v>15</v>
      </c>
      <c r="G3434" s="2">
        <v>0.89999999999999991</v>
      </c>
      <c r="H3434" s="2">
        <v>0.9</v>
      </c>
      <c r="I3434" s="2">
        <v>0.91999999999999993</v>
      </c>
      <c r="J3434" s="1" t="s">
        <v>22</v>
      </c>
      <c r="K3434" s="1">
        <f>VLOOKUP(A3434,'Student Details'!$A:$O,15,0)</f>
        <v>0</v>
      </c>
      <c r="L3434" s="9">
        <f>VLOOKUP(A3434,'Marks Details'!$F$2:$G$5281,2,0)</f>
        <v>0.73750000000000004</v>
      </c>
      <c r="M3434" s="1">
        <f>VLOOKUP(A3434,'Placement Details'!$A:$D,4,0)</f>
        <v>14.89</v>
      </c>
      <c r="N3434" s="1" t="str">
        <f>VLOOKUP(A3434,'Placement Details'!$A:$B,2,0)</f>
        <v>Marketing</v>
      </c>
      <c r="O3434" s="1" t="str">
        <f t="shared" si="53"/>
        <v>No</v>
      </c>
      <c r="V3434"/>
    </row>
    <row r="3435" spans="1:22" x14ac:dyDescent="0.3">
      <c r="A3435" s="1" t="s">
        <v>191</v>
      </c>
      <c r="B3435" s="1">
        <v>21</v>
      </c>
      <c r="C3435" s="1" t="s">
        <v>12</v>
      </c>
      <c r="D3435" s="1" t="s">
        <v>27</v>
      </c>
      <c r="E3435" s="1" t="s">
        <v>14</v>
      </c>
      <c r="F3435" s="1" t="s">
        <v>15</v>
      </c>
      <c r="G3435" s="2">
        <v>0.6</v>
      </c>
      <c r="H3435" s="2">
        <v>0.94000000000000006</v>
      </c>
      <c r="I3435" s="2">
        <v>0.86</v>
      </c>
      <c r="J3435" s="1" t="s">
        <v>19</v>
      </c>
      <c r="K3435" s="1">
        <f>VLOOKUP(A3435,'Student Details'!$A:$O,15,0)</f>
        <v>0</v>
      </c>
      <c r="L3435" s="9">
        <f>VLOOKUP(A3435,'Marks Details'!$F$2:$G$5281,2,0)</f>
        <v>0.73750000000000004</v>
      </c>
      <c r="M3435" s="1">
        <f>VLOOKUP(A3435,'Placement Details'!$A:$D,4,0)</f>
        <v>14.86</v>
      </c>
      <c r="N3435" s="1" t="str">
        <f>VLOOKUP(A3435,'Placement Details'!$A:$B,2,0)</f>
        <v>Sales</v>
      </c>
      <c r="O3435" s="1" t="str">
        <f t="shared" si="53"/>
        <v>No</v>
      </c>
      <c r="V3435"/>
    </row>
    <row r="3436" spans="1:22" x14ac:dyDescent="0.3">
      <c r="A3436" s="1" t="s">
        <v>76</v>
      </c>
      <c r="B3436" s="1">
        <v>23</v>
      </c>
      <c r="C3436" s="1" t="s">
        <v>12</v>
      </c>
      <c r="D3436" s="1" t="s">
        <v>27</v>
      </c>
      <c r="E3436" s="1" t="s">
        <v>14</v>
      </c>
      <c r="F3436" s="1" t="s">
        <v>42</v>
      </c>
      <c r="G3436" s="2">
        <v>0.72</v>
      </c>
      <c r="H3436" s="2">
        <v>0.88</v>
      </c>
      <c r="I3436" s="2">
        <v>0.94</v>
      </c>
      <c r="J3436" s="1" t="s">
        <v>16</v>
      </c>
      <c r="K3436" s="1">
        <f>VLOOKUP(A3436,'Student Details'!$A:$O,15,0)</f>
        <v>1</v>
      </c>
      <c r="L3436" s="9">
        <f>VLOOKUP(A3436,'Marks Details'!$F$2:$G$5281,2,0)</f>
        <v>0.75749999999999995</v>
      </c>
      <c r="M3436" s="1">
        <f>VLOOKUP(A3436,'Placement Details'!$A:$D,4,0)</f>
        <v>14.84</v>
      </c>
      <c r="N3436" s="1" t="str">
        <f>VLOOKUP(A3436,'Placement Details'!$A:$B,2,0)</f>
        <v>IT</v>
      </c>
      <c r="O3436" s="1" t="str">
        <f t="shared" si="53"/>
        <v>Yes</v>
      </c>
      <c r="V3436"/>
    </row>
    <row r="3437" spans="1:22" x14ac:dyDescent="0.3">
      <c r="A3437" s="1" t="s">
        <v>310</v>
      </c>
      <c r="B3437" s="1">
        <v>22</v>
      </c>
      <c r="C3437" s="1" t="s">
        <v>12</v>
      </c>
      <c r="D3437" s="1" t="s">
        <v>13</v>
      </c>
      <c r="E3437" s="1" t="s">
        <v>14</v>
      </c>
      <c r="F3437" s="1" t="s">
        <v>42</v>
      </c>
      <c r="G3437" s="2">
        <v>0.82</v>
      </c>
      <c r="H3437" s="2">
        <v>0.91</v>
      </c>
      <c r="I3437" s="2">
        <v>0.88</v>
      </c>
      <c r="J3437" s="1" t="s">
        <v>22</v>
      </c>
      <c r="K3437" s="1">
        <f>VLOOKUP(A3437,'Student Details'!$A:$O,15,0)</f>
        <v>0</v>
      </c>
      <c r="L3437" s="9">
        <f>VLOOKUP(A3437,'Marks Details'!$F$2:$G$5281,2,0)</f>
        <v>0.67999999999999994</v>
      </c>
      <c r="M3437" s="1">
        <f>VLOOKUP(A3437,'Placement Details'!$A:$D,4,0)</f>
        <v>14.84</v>
      </c>
      <c r="N3437" s="1" t="str">
        <f>VLOOKUP(A3437,'Placement Details'!$A:$B,2,0)</f>
        <v>IT</v>
      </c>
      <c r="O3437" s="1" t="str">
        <f t="shared" si="53"/>
        <v>No</v>
      </c>
      <c r="V3437"/>
    </row>
    <row r="3438" spans="1:22" x14ac:dyDescent="0.3">
      <c r="A3438" s="1" t="s">
        <v>195</v>
      </c>
      <c r="B3438" s="1">
        <v>21</v>
      </c>
      <c r="C3438" s="1" t="s">
        <v>12</v>
      </c>
      <c r="D3438" s="1" t="s">
        <v>13</v>
      </c>
      <c r="E3438" s="1" t="s">
        <v>14</v>
      </c>
      <c r="F3438" s="1" t="s">
        <v>15</v>
      </c>
      <c r="G3438" s="2">
        <v>0.82</v>
      </c>
      <c r="H3438" s="2">
        <v>0.92</v>
      </c>
      <c r="I3438" s="2">
        <v>0.92999999999999994</v>
      </c>
      <c r="J3438" s="1" t="s">
        <v>40</v>
      </c>
      <c r="K3438" s="1">
        <f>VLOOKUP(A3438,'Student Details'!$A:$O,15,0)</f>
        <v>0</v>
      </c>
      <c r="L3438" s="9">
        <f>VLOOKUP(A3438,'Marks Details'!$F$2:$G$5281,2,0)</f>
        <v>0.73000000000000009</v>
      </c>
      <c r="M3438" s="1">
        <f>VLOOKUP(A3438,'Placement Details'!$A:$D,4,0)</f>
        <v>14.83</v>
      </c>
      <c r="N3438" s="1" t="str">
        <f>VLOOKUP(A3438,'Placement Details'!$A:$B,2,0)</f>
        <v>Sales</v>
      </c>
      <c r="O3438" s="1" t="str">
        <f t="shared" si="53"/>
        <v>No</v>
      </c>
      <c r="V3438"/>
    </row>
    <row r="3439" spans="1:22" x14ac:dyDescent="0.3">
      <c r="A3439" s="1" t="s">
        <v>94</v>
      </c>
      <c r="B3439" s="1">
        <v>23</v>
      </c>
      <c r="C3439" s="1" t="s">
        <v>12</v>
      </c>
      <c r="D3439" s="1" t="s">
        <v>13</v>
      </c>
      <c r="E3439" s="1" t="s">
        <v>14</v>
      </c>
      <c r="F3439" s="1" t="s">
        <v>42</v>
      </c>
      <c r="G3439" s="2">
        <v>0.75</v>
      </c>
      <c r="H3439" s="2">
        <v>0.93</v>
      </c>
      <c r="I3439" s="2">
        <v>0.9</v>
      </c>
      <c r="J3439" s="1" t="s">
        <v>19</v>
      </c>
      <c r="K3439" s="1">
        <f>VLOOKUP(A3439,'Student Details'!$A:$O,15,0)</f>
        <v>0</v>
      </c>
      <c r="L3439" s="9">
        <f>VLOOKUP(A3439,'Marks Details'!$F$2:$G$5281,2,0)</f>
        <v>0.70499999999999996</v>
      </c>
      <c r="M3439" s="1">
        <f>VLOOKUP(A3439,'Placement Details'!$A:$D,4,0)</f>
        <v>14.81</v>
      </c>
      <c r="N3439" s="1" t="str">
        <f>VLOOKUP(A3439,'Placement Details'!$A:$B,2,0)</f>
        <v>Strategy</v>
      </c>
      <c r="O3439" s="1" t="str">
        <f t="shared" si="53"/>
        <v>No</v>
      </c>
      <c r="V3439"/>
    </row>
    <row r="3440" spans="1:22" x14ac:dyDescent="0.3">
      <c r="A3440" s="1" t="s">
        <v>194</v>
      </c>
      <c r="B3440" s="1">
        <v>21</v>
      </c>
      <c r="C3440" s="1" t="s">
        <v>12</v>
      </c>
      <c r="D3440" s="1" t="s">
        <v>13</v>
      </c>
      <c r="E3440" s="1" t="s">
        <v>14</v>
      </c>
      <c r="F3440" s="1" t="s">
        <v>15</v>
      </c>
      <c r="G3440" s="2">
        <v>0.66999999999999993</v>
      </c>
      <c r="H3440" s="2">
        <v>0.9</v>
      </c>
      <c r="I3440" s="2">
        <v>0.96</v>
      </c>
      <c r="J3440" s="1" t="s">
        <v>22</v>
      </c>
      <c r="K3440" s="1">
        <f>VLOOKUP(A3440,'Student Details'!$A:$O,15,0)</f>
        <v>0</v>
      </c>
      <c r="L3440" s="9">
        <f>VLOOKUP(A3440,'Marks Details'!$F$2:$G$5281,2,0)</f>
        <v>0.71</v>
      </c>
      <c r="M3440" s="1">
        <f>VLOOKUP(A3440,'Placement Details'!$A:$D,4,0)</f>
        <v>14.8</v>
      </c>
      <c r="N3440" s="1" t="str">
        <f>VLOOKUP(A3440,'Placement Details'!$A:$B,2,0)</f>
        <v>Strategy</v>
      </c>
      <c r="O3440" s="1" t="str">
        <f t="shared" si="53"/>
        <v>No</v>
      </c>
      <c r="V3440"/>
    </row>
    <row r="3441" spans="1:22" x14ac:dyDescent="0.3">
      <c r="A3441" s="1" t="s">
        <v>35</v>
      </c>
      <c r="B3441" s="1">
        <v>20</v>
      </c>
      <c r="C3441" s="1" t="s">
        <v>12</v>
      </c>
      <c r="D3441" s="1" t="s">
        <v>13</v>
      </c>
      <c r="E3441" s="1" t="s">
        <v>14</v>
      </c>
      <c r="F3441" s="1" t="s">
        <v>36</v>
      </c>
      <c r="G3441" s="2">
        <v>0.89999999999999991</v>
      </c>
      <c r="H3441" s="2">
        <v>0.91</v>
      </c>
      <c r="I3441" s="2">
        <v>0.92999999999999994</v>
      </c>
      <c r="J3441" s="1" t="s">
        <v>37</v>
      </c>
      <c r="K3441" s="1">
        <f>VLOOKUP(A3441,'Student Details'!$A:$O,15,0)</f>
        <v>2</v>
      </c>
      <c r="L3441" s="9">
        <f>VLOOKUP(A3441,'Marks Details'!$F$2:$G$5281,2,0)</f>
        <v>0.69</v>
      </c>
      <c r="M3441" s="1">
        <f>VLOOKUP(A3441,'Placement Details'!$A:$D,4,0)</f>
        <v>14.78</v>
      </c>
      <c r="N3441" s="1" t="str">
        <f>VLOOKUP(A3441,'Placement Details'!$A:$B,2,0)</f>
        <v>Marketing</v>
      </c>
      <c r="O3441" s="1" t="str">
        <f t="shared" si="53"/>
        <v>Yes</v>
      </c>
      <c r="V3441"/>
    </row>
    <row r="3442" spans="1:22" x14ac:dyDescent="0.3">
      <c r="A3442" s="1" t="s">
        <v>308</v>
      </c>
      <c r="B3442" s="1">
        <v>23</v>
      </c>
      <c r="C3442" s="1" t="s">
        <v>12</v>
      </c>
      <c r="D3442" s="1" t="s">
        <v>27</v>
      </c>
      <c r="E3442" s="1" t="s">
        <v>14</v>
      </c>
      <c r="F3442" s="1" t="s">
        <v>44</v>
      </c>
      <c r="G3442" s="2">
        <v>0.89999999999999991</v>
      </c>
      <c r="H3442" s="2">
        <v>0.92</v>
      </c>
      <c r="I3442" s="2">
        <v>0.94</v>
      </c>
      <c r="J3442" s="1" t="s">
        <v>37</v>
      </c>
      <c r="K3442" s="1">
        <f>VLOOKUP(A3442,'Student Details'!$A:$O,15,0)</f>
        <v>0</v>
      </c>
      <c r="L3442" s="9">
        <f>VLOOKUP(A3442,'Marks Details'!$F$2:$G$5281,2,0)</f>
        <v>0.83499999999999996</v>
      </c>
      <c r="M3442" s="1">
        <f>VLOOKUP(A3442,'Placement Details'!$A:$D,4,0)</f>
        <v>14.78</v>
      </c>
      <c r="N3442" s="1" t="str">
        <f>VLOOKUP(A3442,'Placement Details'!$A:$B,2,0)</f>
        <v>Sales</v>
      </c>
      <c r="O3442" s="1" t="str">
        <f t="shared" si="53"/>
        <v>No</v>
      </c>
      <c r="V3442"/>
    </row>
    <row r="3443" spans="1:22" x14ac:dyDescent="0.3">
      <c r="A3443" s="1" t="s">
        <v>420</v>
      </c>
      <c r="B3443" s="1">
        <v>23</v>
      </c>
      <c r="C3443" s="1" t="s">
        <v>412</v>
      </c>
      <c r="D3443" s="1" t="s">
        <v>13</v>
      </c>
      <c r="E3443" s="1" t="s">
        <v>14</v>
      </c>
      <c r="F3443" s="1" t="s">
        <v>42</v>
      </c>
      <c r="G3443" s="2">
        <v>0.88</v>
      </c>
      <c r="H3443" s="2">
        <v>0.81</v>
      </c>
      <c r="I3443" s="2">
        <v>0.85</v>
      </c>
      <c r="J3443" s="1" t="s">
        <v>19</v>
      </c>
      <c r="K3443" s="1">
        <f>VLOOKUP(A3443,'Student Details'!$A:$O,15,0)</f>
        <v>0</v>
      </c>
      <c r="L3443" s="9">
        <f>VLOOKUP(A3443,'Marks Details'!$F$2:$G$5281,2,0)</f>
        <v>0.84499999999999997</v>
      </c>
      <c r="M3443" s="1">
        <f>VLOOKUP(A3443,'Placement Details'!$A:$D,4,0)</f>
        <v>14.78</v>
      </c>
      <c r="N3443" s="1" t="str">
        <f>VLOOKUP(A3443,'Placement Details'!$A:$B,2,0)</f>
        <v>Sales</v>
      </c>
      <c r="O3443" s="1" t="str">
        <f t="shared" si="53"/>
        <v>No</v>
      </c>
      <c r="V3443"/>
    </row>
    <row r="3444" spans="1:22" x14ac:dyDescent="0.3">
      <c r="A3444" s="1" t="s">
        <v>394</v>
      </c>
      <c r="B3444" s="1">
        <v>23</v>
      </c>
      <c r="C3444" s="1" t="s">
        <v>331</v>
      </c>
      <c r="D3444" s="1" t="s">
        <v>13</v>
      </c>
      <c r="E3444" s="1" t="s">
        <v>14</v>
      </c>
      <c r="F3444" s="1" t="s">
        <v>42</v>
      </c>
      <c r="G3444" s="2">
        <v>0.61</v>
      </c>
      <c r="H3444" s="2">
        <v>0.91</v>
      </c>
      <c r="I3444" s="2">
        <v>0.90999999999999992</v>
      </c>
      <c r="J3444" s="1" t="s">
        <v>37</v>
      </c>
      <c r="K3444" s="1">
        <f>VLOOKUP(A3444,'Student Details'!$A:$O,15,0)</f>
        <v>0</v>
      </c>
      <c r="L3444" s="9">
        <f>VLOOKUP(A3444,'Marks Details'!$F$2:$G$5281,2,0)</f>
        <v>0.72</v>
      </c>
      <c r="M3444" s="1">
        <f>VLOOKUP(A3444,'Placement Details'!$A:$D,4,0)</f>
        <v>14.75</v>
      </c>
      <c r="N3444" s="1" t="str">
        <f>VLOOKUP(A3444,'Placement Details'!$A:$B,2,0)</f>
        <v>Operations</v>
      </c>
      <c r="O3444" s="1" t="str">
        <f t="shared" si="53"/>
        <v>No</v>
      </c>
    </row>
    <row r="3445" spans="1:22" x14ac:dyDescent="0.3">
      <c r="A3445" s="1" t="s">
        <v>446</v>
      </c>
      <c r="B3445" s="1">
        <v>21</v>
      </c>
      <c r="C3445" s="1" t="s">
        <v>412</v>
      </c>
      <c r="D3445" s="1" t="s">
        <v>27</v>
      </c>
      <c r="E3445" s="1" t="s">
        <v>14</v>
      </c>
      <c r="F3445" s="1" t="s">
        <v>15</v>
      </c>
      <c r="G3445" s="2">
        <v>0.66999999999999993</v>
      </c>
      <c r="H3445" s="2">
        <v>0.92</v>
      </c>
      <c r="I3445" s="2">
        <v>0.97</v>
      </c>
      <c r="J3445" s="1" t="s">
        <v>37</v>
      </c>
      <c r="K3445" s="1">
        <f>VLOOKUP(A3445,'Student Details'!$A:$O,15,0)</f>
        <v>0</v>
      </c>
      <c r="L3445" s="9">
        <f>VLOOKUP(A3445,'Marks Details'!$F$2:$G$5281,2,0)</f>
        <v>0.71</v>
      </c>
      <c r="M3445" s="1">
        <f>VLOOKUP(A3445,'Placement Details'!$A:$D,4,0)</f>
        <v>14.74</v>
      </c>
      <c r="N3445" s="1" t="str">
        <f>VLOOKUP(A3445,'Placement Details'!$A:$B,2,0)</f>
        <v>Sales</v>
      </c>
      <c r="O3445" s="1" t="str">
        <f t="shared" si="53"/>
        <v>No</v>
      </c>
    </row>
    <row r="3446" spans="1:22" x14ac:dyDescent="0.3">
      <c r="A3446" s="1" t="s">
        <v>451</v>
      </c>
      <c r="B3446" s="1">
        <v>22</v>
      </c>
      <c r="C3446" s="1" t="s">
        <v>412</v>
      </c>
      <c r="D3446" s="1" t="s">
        <v>13</v>
      </c>
      <c r="E3446" s="1" t="s">
        <v>14</v>
      </c>
      <c r="F3446" s="1" t="s">
        <v>15</v>
      </c>
      <c r="G3446" s="2">
        <v>0.80999999999999994</v>
      </c>
      <c r="H3446" s="2">
        <v>0.82000000000000006</v>
      </c>
      <c r="I3446" s="2">
        <v>0.90999999999999992</v>
      </c>
      <c r="J3446" s="1" t="s">
        <v>22</v>
      </c>
      <c r="K3446" s="1">
        <f>VLOOKUP(A3446,'Student Details'!$A:$O,15,0)</f>
        <v>0</v>
      </c>
      <c r="L3446" s="9">
        <f>VLOOKUP(A3446,'Marks Details'!$F$2:$G$5281,2,0)</f>
        <v>0.84749999999999992</v>
      </c>
      <c r="M3446" s="1">
        <f>VLOOKUP(A3446,'Placement Details'!$A:$D,4,0)</f>
        <v>14.72</v>
      </c>
      <c r="N3446" s="1" t="str">
        <f>VLOOKUP(A3446,'Placement Details'!$A:$B,2,0)</f>
        <v>IT</v>
      </c>
      <c r="O3446" s="1" t="str">
        <f t="shared" si="53"/>
        <v>No</v>
      </c>
    </row>
    <row r="3447" spans="1:22" x14ac:dyDescent="0.3">
      <c r="A3447" s="1" t="s">
        <v>347</v>
      </c>
      <c r="B3447" s="1">
        <v>22</v>
      </c>
      <c r="C3447" s="1" t="s">
        <v>331</v>
      </c>
      <c r="D3447" s="1" t="s">
        <v>27</v>
      </c>
      <c r="E3447" s="1" t="s">
        <v>14</v>
      </c>
      <c r="F3447" s="1" t="s">
        <v>42</v>
      </c>
      <c r="G3447" s="2">
        <v>0.65999999999999992</v>
      </c>
      <c r="H3447" s="2">
        <v>0.82000000000000006</v>
      </c>
      <c r="I3447" s="2">
        <v>0.97</v>
      </c>
      <c r="J3447" s="1" t="s">
        <v>16</v>
      </c>
      <c r="K3447" s="1">
        <f>VLOOKUP(A3447,'Student Details'!$A:$O,15,0)</f>
        <v>0</v>
      </c>
      <c r="L3447" s="9">
        <f>VLOOKUP(A3447,'Marks Details'!$F$2:$G$5281,2,0)</f>
        <v>0.80499999999999994</v>
      </c>
      <c r="M3447" s="1">
        <f>VLOOKUP(A3447,'Placement Details'!$A:$D,4,0)</f>
        <v>14.68</v>
      </c>
      <c r="N3447" s="1" t="str">
        <f>VLOOKUP(A3447,'Placement Details'!$A:$B,2,0)</f>
        <v>Operations</v>
      </c>
      <c r="O3447" s="1" t="str">
        <f t="shared" si="53"/>
        <v>No</v>
      </c>
    </row>
    <row r="3448" spans="1:22" x14ac:dyDescent="0.3">
      <c r="A3448" s="1" t="s">
        <v>228</v>
      </c>
      <c r="B3448" s="1">
        <v>20</v>
      </c>
      <c r="C3448" s="1" t="s">
        <v>12</v>
      </c>
      <c r="D3448" s="1" t="s">
        <v>13</v>
      </c>
      <c r="E3448" s="1" t="s">
        <v>14</v>
      </c>
      <c r="F3448" s="1" t="s">
        <v>36</v>
      </c>
      <c r="G3448" s="2">
        <v>0.83</v>
      </c>
      <c r="H3448" s="2">
        <v>0.87000000000000011</v>
      </c>
      <c r="I3448" s="2">
        <v>0.95</v>
      </c>
      <c r="J3448" s="1" t="s">
        <v>19</v>
      </c>
      <c r="K3448" s="1">
        <f>VLOOKUP(A3448,'Student Details'!$A:$O,15,0)</f>
        <v>0</v>
      </c>
      <c r="L3448" s="9">
        <f>VLOOKUP(A3448,'Marks Details'!$F$2:$G$5281,2,0)</f>
        <v>0.74249999999999994</v>
      </c>
      <c r="M3448" s="1">
        <f>VLOOKUP(A3448,'Placement Details'!$A:$D,4,0)</f>
        <v>14.65</v>
      </c>
      <c r="N3448" s="1" t="str">
        <f>VLOOKUP(A3448,'Placement Details'!$A:$B,2,0)</f>
        <v>Operations</v>
      </c>
      <c r="O3448" s="1" t="str">
        <f t="shared" si="53"/>
        <v>No</v>
      </c>
    </row>
    <row r="3449" spans="1:22" x14ac:dyDescent="0.3">
      <c r="A3449" s="1" t="s">
        <v>221</v>
      </c>
      <c r="B3449" s="1">
        <v>22</v>
      </c>
      <c r="C3449" s="1" t="s">
        <v>12</v>
      </c>
      <c r="D3449" s="1" t="s">
        <v>13</v>
      </c>
      <c r="E3449" s="1" t="s">
        <v>14</v>
      </c>
      <c r="F3449" s="1" t="s">
        <v>18</v>
      </c>
      <c r="G3449" s="2">
        <v>0.66999999999999993</v>
      </c>
      <c r="H3449" s="2">
        <v>0.8</v>
      </c>
      <c r="I3449" s="2">
        <v>0.86</v>
      </c>
      <c r="J3449" s="1" t="s">
        <v>16</v>
      </c>
      <c r="K3449" s="1">
        <f>VLOOKUP(A3449,'Student Details'!$A:$O,15,0)</f>
        <v>0</v>
      </c>
      <c r="L3449" s="9">
        <f>VLOOKUP(A3449,'Marks Details'!$F$2:$G$5281,2,0)</f>
        <v>0.6875</v>
      </c>
      <c r="M3449" s="1">
        <f>VLOOKUP(A3449,'Placement Details'!$A:$D,4,0)</f>
        <v>14.63</v>
      </c>
      <c r="N3449" s="1" t="str">
        <f>VLOOKUP(A3449,'Placement Details'!$A:$B,2,0)</f>
        <v>Operations</v>
      </c>
      <c r="O3449" s="1" t="str">
        <f t="shared" si="53"/>
        <v>No</v>
      </c>
    </row>
    <row r="3450" spans="1:22" x14ac:dyDescent="0.3">
      <c r="A3450" s="1" t="s">
        <v>259</v>
      </c>
      <c r="B3450" s="1">
        <v>22</v>
      </c>
      <c r="C3450" s="1" t="s">
        <v>12</v>
      </c>
      <c r="D3450" s="1" t="s">
        <v>13</v>
      </c>
      <c r="E3450" s="1" t="s">
        <v>14</v>
      </c>
      <c r="F3450" s="1" t="s">
        <v>15</v>
      </c>
      <c r="G3450" s="2">
        <v>0.62</v>
      </c>
      <c r="H3450" s="2">
        <v>0.89</v>
      </c>
      <c r="I3450" s="2">
        <v>0.89</v>
      </c>
      <c r="J3450" s="1" t="s">
        <v>22</v>
      </c>
      <c r="K3450" s="1">
        <f>VLOOKUP(A3450,'Student Details'!$A:$O,15,0)</f>
        <v>0</v>
      </c>
      <c r="L3450" s="9">
        <f>VLOOKUP(A3450,'Marks Details'!$F$2:$G$5281,2,0)</f>
        <v>0.84000000000000008</v>
      </c>
      <c r="M3450" s="1">
        <f>VLOOKUP(A3450,'Placement Details'!$A:$D,4,0)</f>
        <v>14.63</v>
      </c>
      <c r="N3450" s="1" t="str">
        <f>VLOOKUP(A3450,'Placement Details'!$A:$B,2,0)</f>
        <v>IT</v>
      </c>
      <c r="O3450" s="1" t="str">
        <f t="shared" si="53"/>
        <v>No</v>
      </c>
    </row>
    <row r="3451" spans="1:22" x14ac:dyDescent="0.3">
      <c r="A3451" s="1" t="s">
        <v>457</v>
      </c>
      <c r="B3451" s="1">
        <v>22</v>
      </c>
      <c r="C3451" s="1" t="s">
        <v>412</v>
      </c>
      <c r="D3451" s="1" t="s">
        <v>27</v>
      </c>
      <c r="E3451" s="1" t="s">
        <v>14</v>
      </c>
      <c r="F3451" s="1" t="s">
        <v>15</v>
      </c>
      <c r="G3451" s="2">
        <v>0.77</v>
      </c>
      <c r="H3451" s="2">
        <v>0.87000000000000011</v>
      </c>
      <c r="I3451" s="2">
        <v>0.91999999999999993</v>
      </c>
      <c r="J3451" s="1" t="s">
        <v>19</v>
      </c>
      <c r="K3451" s="1">
        <f>VLOOKUP(A3451,'Student Details'!$A:$O,15,0)</f>
        <v>0</v>
      </c>
      <c r="L3451" s="9">
        <f>VLOOKUP(A3451,'Marks Details'!$F$2:$G$5281,2,0)</f>
        <v>0.70750000000000002</v>
      </c>
      <c r="M3451" s="1">
        <f>VLOOKUP(A3451,'Placement Details'!$A:$D,4,0)</f>
        <v>14.63</v>
      </c>
      <c r="N3451" s="1" t="str">
        <f>VLOOKUP(A3451,'Placement Details'!$A:$B,2,0)</f>
        <v>IT</v>
      </c>
      <c r="O3451" s="1" t="str">
        <f t="shared" si="53"/>
        <v>No</v>
      </c>
    </row>
    <row r="3452" spans="1:22" x14ac:dyDescent="0.3">
      <c r="A3452" s="1" t="s">
        <v>239</v>
      </c>
      <c r="B3452" s="1">
        <v>21</v>
      </c>
      <c r="C3452" s="1" t="s">
        <v>12</v>
      </c>
      <c r="D3452" s="1" t="s">
        <v>13</v>
      </c>
      <c r="E3452" s="1" t="s">
        <v>14</v>
      </c>
      <c r="F3452" s="1" t="s">
        <v>36</v>
      </c>
      <c r="G3452" s="2">
        <v>0.71</v>
      </c>
      <c r="H3452" s="2">
        <v>0.95000000000000007</v>
      </c>
      <c r="I3452" s="2">
        <v>0.90999999999999992</v>
      </c>
      <c r="J3452" s="1" t="s">
        <v>37</v>
      </c>
      <c r="K3452" s="1">
        <f>VLOOKUP(A3452,'Student Details'!$A:$O,15,0)</f>
        <v>0</v>
      </c>
      <c r="L3452" s="9">
        <f>VLOOKUP(A3452,'Marks Details'!$F$2:$G$5281,2,0)</f>
        <v>0.66249999999999987</v>
      </c>
      <c r="M3452" s="1">
        <f>VLOOKUP(A3452,'Placement Details'!$A:$D,4,0)</f>
        <v>14.62</v>
      </c>
      <c r="N3452" s="1" t="str">
        <f>VLOOKUP(A3452,'Placement Details'!$A:$B,2,0)</f>
        <v>Sales</v>
      </c>
      <c r="O3452" s="1" t="str">
        <f t="shared" si="53"/>
        <v>No</v>
      </c>
    </row>
    <row r="3453" spans="1:22" x14ac:dyDescent="0.3">
      <c r="A3453" s="1" t="s">
        <v>430</v>
      </c>
      <c r="B3453" s="1">
        <v>24</v>
      </c>
      <c r="C3453" s="1" t="s">
        <v>412</v>
      </c>
      <c r="D3453" s="1" t="s">
        <v>27</v>
      </c>
      <c r="E3453" s="1" t="s">
        <v>14</v>
      </c>
      <c r="F3453" s="1" t="s">
        <v>48</v>
      </c>
      <c r="G3453" s="2">
        <v>0.73</v>
      </c>
      <c r="H3453" s="2">
        <v>0.93</v>
      </c>
      <c r="I3453" s="2">
        <v>0.97</v>
      </c>
      <c r="J3453" s="1" t="s">
        <v>19</v>
      </c>
      <c r="K3453" s="1">
        <f>VLOOKUP(A3453,'Student Details'!$A:$O,15,0)</f>
        <v>1.7</v>
      </c>
      <c r="L3453" s="9">
        <f>VLOOKUP(A3453,'Marks Details'!$F$2:$G$5281,2,0)</f>
        <v>0.85750000000000004</v>
      </c>
      <c r="M3453" s="1">
        <f>VLOOKUP(A3453,'Placement Details'!$A:$D,4,0)</f>
        <v>14.62</v>
      </c>
      <c r="N3453" s="1" t="str">
        <f>VLOOKUP(A3453,'Placement Details'!$A:$B,2,0)</f>
        <v>Strategy</v>
      </c>
      <c r="O3453" s="1" t="str">
        <f t="shared" si="53"/>
        <v>Yes</v>
      </c>
    </row>
    <row r="3454" spans="1:22" x14ac:dyDescent="0.3">
      <c r="A3454" s="1" t="s">
        <v>213</v>
      </c>
      <c r="B3454" s="1">
        <v>20</v>
      </c>
      <c r="C3454" s="1" t="s">
        <v>12</v>
      </c>
      <c r="D3454" s="1" t="s">
        <v>13</v>
      </c>
      <c r="E3454" s="1" t="s">
        <v>14</v>
      </c>
      <c r="F3454" s="1" t="s">
        <v>32</v>
      </c>
      <c r="G3454" s="2">
        <v>0.87</v>
      </c>
      <c r="H3454" s="2">
        <v>0.82000000000000006</v>
      </c>
      <c r="I3454" s="2">
        <v>0.95</v>
      </c>
      <c r="J3454" s="1" t="s">
        <v>19</v>
      </c>
      <c r="K3454" s="1">
        <f>VLOOKUP(A3454,'Student Details'!$A:$O,15,0)</f>
        <v>0</v>
      </c>
      <c r="L3454" s="9">
        <f>VLOOKUP(A3454,'Marks Details'!$F$2:$G$5281,2,0)</f>
        <v>0.6825</v>
      </c>
      <c r="M3454" s="1">
        <f>VLOOKUP(A3454,'Placement Details'!$A:$D,4,0)</f>
        <v>14.6</v>
      </c>
      <c r="N3454" s="1" t="str">
        <f>VLOOKUP(A3454,'Placement Details'!$A:$B,2,0)</f>
        <v>Operations</v>
      </c>
      <c r="O3454" s="1" t="str">
        <f t="shared" si="53"/>
        <v>No</v>
      </c>
    </row>
    <row r="3455" spans="1:22" x14ac:dyDescent="0.3">
      <c r="A3455" s="1" t="s">
        <v>252</v>
      </c>
      <c r="B3455" s="1">
        <v>22</v>
      </c>
      <c r="C3455" s="1" t="s">
        <v>12</v>
      </c>
      <c r="D3455" s="1" t="s">
        <v>13</v>
      </c>
      <c r="E3455" s="1" t="s">
        <v>14</v>
      </c>
      <c r="F3455" s="1" t="s">
        <v>44</v>
      </c>
      <c r="G3455" s="2">
        <v>0.87</v>
      </c>
      <c r="H3455" s="2">
        <v>0.8600000000000001</v>
      </c>
      <c r="I3455" s="2">
        <v>0.91999999999999993</v>
      </c>
      <c r="J3455" s="1" t="s">
        <v>22</v>
      </c>
      <c r="K3455" s="1">
        <f>VLOOKUP(A3455,'Student Details'!$A:$O,15,0)</f>
        <v>0</v>
      </c>
      <c r="L3455" s="9">
        <f>VLOOKUP(A3455,'Marks Details'!$F$2:$G$5281,2,0)</f>
        <v>0.70749999999999991</v>
      </c>
      <c r="M3455" s="1">
        <f>VLOOKUP(A3455,'Placement Details'!$A:$D,4,0)</f>
        <v>14.59</v>
      </c>
      <c r="N3455" s="1" t="str">
        <f>VLOOKUP(A3455,'Placement Details'!$A:$B,2,0)</f>
        <v>Sales</v>
      </c>
      <c r="O3455" s="1" t="str">
        <f t="shared" si="53"/>
        <v>No</v>
      </c>
    </row>
    <row r="3456" spans="1:22" x14ac:dyDescent="0.3">
      <c r="A3456" s="1" t="s">
        <v>384</v>
      </c>
      <c r="B3456" s="1">
        <v>22</v>
      </c>
      <c r="C3456" s="1" t="s">
        <v>331</v>
      </c>
      <c r="D3456" s="1" t="s">
        <v>13</v>
      </c>
      <c r="E3456" s="1" t="s">
        <v>14</v>
      </c>
      <c r="F3456" s="1" t="s">
        <v>15</v>
      </c>
      <c r="G3456" s="2">
        <v>0.74</v>
      </c>
      <c r="H3456" s="2">
        <v>0.85000000000000009</v>
      </c>
      <c r="I3456" s="2">
        <v>0.87</v>
      </c>
      <c r="J3456" s="1" t="s">
        <v>22</v>
      </c>
      <c r="K3456" s="1">
        <f>VLOOKUP(A3456,'Student Details'!$A:$O,15,0)</f>
        <v>0</v>
      </c>
      <c r="L3456" s="9">
        <f>VLOOKUP(A3456,'Marks Details'!$F$2:$G$5281,2,0)</f>
        <v>0.58750000000000002</v>
      </c>
      <c r="M3456" s="1">
        <f>VLOOKUP(A3456,'Placement Details'!$A:$D,4,0)</f>
        <v>14.59</v>
      </c>
      <c r="N3456" s="1" t="str">
        <f>VLOOKUP(A3456,'Placement Details'!$A:$B,2,0)</f>
        <v>Strategy</v>
      </c>
      <c r="O3456" s="1" t="str">
        <f t="shared" si="53"/>
        <v>No</v>
      </c>
    </row>
    <row r="3457" spans="1:15" x14ac:dyDescent="0.3">
      <c r="A3457" s="1" t="s">
        <v>181</v>
      </c>
      <c r="B3457" s="1">
        <v>25</v>
      </c>
      <c r="C3457" s="1" t="s">
        <v>12</v>
      </c>
      <c r="D3457" s="1" t="s">
        <v>27</v>
      </c>
      <c r="E3457" s="1" t="s">
        <v>14</v>
      </c>
      <c r="F3457" s="1" t="s">
        <v>18</v>
      </c>
      <c r="G3457" s="2">
        <v>0.71</v>
      </c>
      <c r="H3457" s="2">
        <v>0.91</v>
      </c>
      <c r="I3457" s="2">
        <v>0.98</v>
      </c>
      <c r="J3457" s="1" t="s">
        <v>19</v>
      </c>
      <c r="K3457" s="1">
        <f>VLOOKUP(A3457,'Student Details'!$A:$O,15,0)</f>
        <v>1.9</v>
      </c>
      <c r="L3457" s="9">
        <f>VLOOKUP(A3457,'Marks Details'!$F$2:$G$5281,2,0)</f>
        <v>0.69500000000000006</v>
      </c>
      <c r="M3457" s="1">
        <f>VLOOKUP(A3457,'Placement Details'!$A:$D,4,0)</f>
        <v>14.57</v>
      </c>
      <c r="N3457" s="1" t="str">
        <f>VLOOKUP(A3457,'Placement Details'!$A:$B,2,0)</f>
        <v>Strategy</v>
      </c>
      <c r="O3457" s="1" t="str">
        <f t="shared" si="53"/>
        <v>Yes</v>
      </c>
    </row>
    <row r="3458" spans="1:15" x14ac:dyDescent="0.3">
      <c r="A3458" s="1" t="s">
        <v>262</v>
      </c>
      <c r="B3458" s="1">
        <v>21</v>
      </c>
      <c r="C3458" s="1" t="s">
        <v>12</v>
      </c>
      <c r="D3458" s="1" t="s">
        <v>13</v>
      </c>
      <c r="E3458" s="1" t="s">
        <v>14</v>
      </c>
      <c r="F3458" s="1" t="s">
        <v>15</v>
      </c>
      <c r="G3458" s="2">
        <v>0.61</v>
      </c>
      <c r="H3458" s="2">
        <v>0.93</v>
      </c>
      <c r="I3458" s="2">
        <v>0.91999999999999993</v>
      </c>
      <c r="J3458" s="1" t="s">
        <v>40</v>
      </c>
      <c r="K3458" s="1">
        <f>VLOOKUP(A3458,'Student Details'!$A:$O,15,0)</f>
        <v>0</v>
      </c>
      <c r="L3458" s="9">
        <f>VLOOKUP(A3458,'Marks Details'!$F$2:$G$5281,2,0)</f>
        <v>0.69499999999999995</v>
      </c>
      <c r="M3458" s="1">
        <f>VLOOKUP(A3458,'Placement Details'!$A:$D,4,0)</f>
        <v>14.57</v>
      </c>
      <c r="N3458" s="1" t="str">
        <f>VLOOKUP(A3458,'Placement Details'!$A:$B,2,0)</f>
        <v>Sales</v>
      </c>
      <c r="O3458" s="1" t="str">
        <f t="shared" si="53"/>
        <v>No</v>
      </c>
    </row>
    <row r="3459" spans="1:15" x14ac:dyDescent="0.3">
      <c r="A3459" s="1" t="s">
        <v>432</v>
      </c>
      <c r="B3459" s="1">
        <v>24</v>
      </c>
      <c r="C3459" s="1" t="s">
        <v>412</v>
      </c>
      <c r="D3459" s="1" t="s">
        <v>27</v>
      </c>
      <c r="E3459" s="1" t="s">
        <v>14</v>
      </c>
      <c r="F3459" s="1" t="s">
        <v>18</v>
      </c>
      <c r="G3459" s="2">
        <v>0.62</v>
      </c>
      <c r="H3459" s="2">
        <v>0.87000000000000011</v>
      </c>
      <c r="I3459" s="2">
        <v>0.95</v>
      </c>
      <c r="J3459" s="1" t="s">
        <v>19</v>
      </c>
      <c r="K3459" s="1">
        <f>VLOOKUP(A3459,'Student Details'!$A:$O,15,0)</f>
        <v>2.2000000000000002</v>
      </c>
      <c r="L3459" s="9">
        <f>VLOOKUP(A3459,'Marks Details'!$F$2:$G$5281,2,0)</f>
        <v>0.71249999999999991</v>
      </c>
      <c r="M3459" s="1">
        <f>VLOOKUP(A3459,'Placement Details'!$A:$D,4,0)</f>
        <v>14.53</v>
      </c>
      <c r="N3459" s="1" t="str">
        <f>VLOOKUP(A3459,'Placement Details'!$A:$B,2,0)</f>
        <v>Operations</v>
      </c>
      <c r="O3459" s="1" t="str">
        <f t="shared" ref="O3459:O3522" si="54">IF(K3459=0,"No","Yes")</f>
        <v>Yes</v>
      </c>
    </row>
    <row r="3460" spans="1:15" x14ac:dyDescent="0.3">
      <c r="A3460" s="1" t="s">
        <v>336</v>
      </c>
      <c r="B3460" s="1">
        <v>21</v>
      </c>
      <c r="C3460" s="1" t="s">
        <v>331</v>
      </c>
      <c r="D3460" s="1" t="s">
        <v>27</v>
      </c>
      <c r="E3460" s="1" t="s">
        <v>14</v>
      </c>
      <c r="F3460" s="1" t="s">
        <v>15</v>
      </c>
      <c r="G3460" s="2">
        <v>0.82</v>
      </c>
      <c r="H3460" s="2">
        <v>0.81</v>
      </c>
      <c r="I3460" s="2">
        <v>0.96</v>
      </c>
      <c r="J3460" s="1" t="s">
        <v>19</v>
      </c>
      <c r="K3460" s="1">
        <f>VLOOKUP(A3460,'Student Details'!$A:$O,15,0)</f>
        <v>0</v>
      </c>
      <c r="L3460" s="9">
        <f>VLOOKUP(A3460,'Marks Details'!$F$2:$G$5281,2,0)</f>
        <v>0.63500000000000001</v>
      </c>
      <c r="M3460" s="1">
        <f>VLOOKUP(A3460,'Placement Details'!$A:$D,4,0)</f>
        <v>14.51</v>
      </c>
      <c r="N3460" s="1" t="str">
        <f>VLOOKUP(A3460,'Placement Details'!$A:$B,2,0)</f>
        <v>Operations</v>
      </c>
      <c r="O3460" s="1" t="str">
        <f t="shared" si="54"/>
        <v>No</v>
      </c>
    </row>
    <row r="3461" spans="1:15" x14ac:dyDescent="0.3">
      <c r="A3461" s="1" t="s">
        <v>327</v>
      </c>
      <c r="B3461" s="1">
        <v>22</v>
      </c>
      <c r="C3461" s="1" t="s">
        <v>12</v>
      </c>
      <c r="D3461" s="1" t="s">
        <v>13</v>
      </c>
      <c r="E3461" s="1" t="s">
        <v>14</v>
      </c>
      <c r="F3461" s="1" t="s">
        <v>18</v>
      </c>
      <c r="G3461" s="2">
        <v>0.74</v>
      </c>
      <c r="H3461" s="2">
        <v>0.91</v>
      </c>
      <c r="I3461" s="2">
        <v>0.87</v>
      </c>
      <c r="J3461" s="1" t="s">
        <v>16</v>
      </c>
      <c r="K3461" s="1">
        <f>VLOOKUP(A3461,'Student Details'!$A:$O,15,0)</f>
        <v>0</v>
      </c>
      <c r="L3461" s="9">
        <f>VLOOKUP(A3461,'Marks Details'!$F$2:$G$5281,2,0)</f>
        <v>0.71499999999999986</v>
      </c>
      <c r="M3461" s="1">
        <f>VLOOKUP(A3461,'Placement Details'!$A:$D,4,0)</f>
        <v>14.49</v>
      </c>
      <c r="N3461" s="1" t="str">
        <f>VLOOKUP(A3461,'Placement Details'!$A:$B,2,0)</f>
        <v>Operations</v>
      </c>
      <c r="O3461" s="1" t="str">
        <f t="shared" si="54"/>
        <v>No</v>
      </c>
    </row>
    <row r="3462" spans="1:15" x14ac:dyDescent="0.3">
      <c r="A3462" s="1" t="s">
        <v>409</v>
      </c>
      <c r="B3462" s="1">
        <v>21</v>
      </c>
      <c r="C3462" s="1" t="s">
        <v>331</v>
      </c>
      <c r="D3462" s="1" t="s">
        <v>13</v>
      </c>
      <c r="E3462" s="1" t="s">
        <v>14</v>
      </c>
      <c r="F3462" s="1" t="s">
        <v>15</v>
      </c>
      <c r="G3462" s="2">
        <v>0.84</v>
      </c>
      <c r="H3462" s="2">
        <v>0.88</v>
      </c>
      <c r="I3462" s="2">
        <v>0.86</v>
      </c>
      <c r="J3462" s="1" t="s">
        <v>22</v>
      </c>
      <c r="K3462" s="1">
        <f>VLOOKUP(A3462,'Student Details'!$A:$O,15,0)</f>
        <v>0</v>
      </c>
      <c r="L3462" s="9">
        <f>VLOOKUP(A3462,'Marks Details'!$F$2:$G$5281,2,0)</f>
        <v>0.78</v>
      </c>
      <c r="M3462" s="1">
        <f>VLOOKUP(A3462,'Placement Details'!$A:$D,4,0)</f>
        <v>14.49</v>
      </c>
      <c r="N3462" s="1" t="str">
        <f>VLOOKUP(A3462,'Placement Details'!$A:$B,2,0)</f>
        <v>Strategy</v>
      </c>
      <c r="O3462" s="1" t="str">
        <f t="shared" si="54"/>
        <v>No</v>
      </c>
    </row>
    <row r="3463" spans="1:15" x14ac:dyDescent="0.3">
      <c r="A3463" s="1" t="s">
        <v>64</v>
      </c>
      <c r="B3463" s="1">
        <v>23</v>
      </c>
      <c r="C3463" s="1" t="s">
        <v>12</v>
      </c>
      <c r="D3463" s="1" t="s">
        <v>27</v>
      </c>
      <c r="E3463" s="1" t="s">
        <v>14</v>
      </c>
      <c r="F3463" s="1" t="s">
        <v>65</v>
      </c>
      <c r="G3463" s="2">
        <v>0.72</v>
      </c>
      <c r="H3463" s="2">
        <v>0.89</v>
      </c>
      <c r="I3463" s="2">
        <v>0.98</v>
      </c>
      <c r="J3463" s="1" t="s">
        <v>22</v>
      </c>
      <c r="K3463" s="1">
        <f>VLOOKUP(A3463,'Student Details'!$A:$O,15,0)</f>
        <v>3.5</v>
      </c>
      <c r="L3463" s="9">
        <f>VLOOKUP(A3463,'Marks Details'!$F$2:$G$5281,2,0)</f>
        <v>0.80999999999999994</v>
      </c>
      <c r="M3463" s="1">
        <f>VLOOKUP(A3463,'Placement Details'!$A:$D,4,0)</f>
        <v>14.48</v>
      </c>
      <c r="N3463" s="1" t="str">
        <f>VLOOKUP(A3463,'Placement Details'!$A:$B,2,0)</f>
        <v>Sales</v>
      </c>
      <c r="O3463" s="1" t="str">
        <f t="shared" si="54"/>
        <v>Yes</v>
      </c>
    </row>
    <row r="3464" spans="1:15" x14ac:dyDescent="0.3">
      <c r="A3464" s="1" t="s">
        <v>214</v>
      </c>
      <c r="B3464" s="1">
        <v>21</v>
      </c>
      <c r="C3464" s="1" t="s">
        <v>12</v>
      </c>
      <c r="D3464" s="1" t="s">
        <v>13</v>
      </c>
      <c r="E3464" s="1" t="s">
        <v>14</v>
      </c>
      <c r="F3464" s="1" t="s">
        <v>15</v>
      </c>
      <c r="G3464" s="2">
        <v>0.7</v>
      </c>
      <c r="H3464" s="2">
        <v>0.87000000000000011</v>
      </c>
      <c r="I3464" s="2">
        <v>0.98</v>
      </c>
      <c r="J3464" s="1" t="s">
        <v>40</v>
      </c>
      <c r="K3464" s="1">
        <f>VLOOKUP(A3464,'Student Details'!$A:$O,15,0)</f>
        <v>0</v>
      </c>
      <c r="L3464" s="9">
        <f>VLOOKUP(A3464,'Marks Details'!$F$2:$G$5281,2,0)</f>
        <v>0.71500000000000008</v>
      </c>
      <c r="M3464" s="1">
        <f>VLOOKUP(A3464,'Placement Details'!$A:$D,4,0)</f>
        <v>14.46</v>
      </c>
      <c r="N3464" s="1" t="str">
        <f>VLOOKUP(A3464,'Placement Details'!$A:$B,2,0)</f>
        <v>Strategy</v>
      </c>
      <c r="O3464" s="1" t="str">
        <f t="shared" si="54"/>
        <v>No</v>
      </c>
    </row>
    <row r="3465" spans="1:15" x14ac:dyDescent="0.3">
      <c r="A3465" s="1" t="s">
        <v>199</v>
      </c>
      <c r="B3465" s="1">
        <v>24</v>
      </c>
      <c r="C3465" s="1" t="s">
        <v>12</v>
      </c>
      <c r="D3465" s="1" t="s">
        <v>13</v>
      </c>
      <c r="E3465" s="1" t="s">
        <v>14</v>
      </c>
      <c r="F3465" s="1" t="s">
        <v>44</v>
      </c>
      <c r="G3465" s="2">
        <v>0.72</v>
      </c>
      <c r="H3465" s="2">
        <v>0.87000000000000011</v>
      </c>
      <c r="I3465" s="2">
        <v>0.86</v>
      </c>
      <c r="J3465" s="1" t="s">
        <v>22</v>
      </c>
      <c r="K3465" s="1">
        <f>VLOOKUP(A3465,'Student Details'!$A:$O,15,0)</f>
        <v>1.2</v>
      </c>
      <c r="L3465" s="9">
        <f>VLOOKUP(A3465,'Marks Details'!$F$2:$G$5281,2,0)</f>
        <v>0.84000000000000008</v>
      </c>
      <c r="M3465" s="1">
        <f>VLOOKUP(A3465,'Placement Details'!$A:$D,4,0)</f>
        <v>14.45</v>
      </c>
      <c r="N3465" s="1" t="str">
        <f>VLOOKUP(A3465,'Placement Details'!$A:$B,2,0)</f>
        <v>IT</v>
      </c>
      <c r="O3465" s="1" t="str">
        <f t="shared" si="54"/>
        <v>Yes</v>
      </c>
    </row>
    <row r="3466" spans="1:15" x14ac:dyDescent="0.3">
      <c r="A3466" s="1" t="s">
        <v>284</v>
      </c>
      <c r="B3466" s="1">
        <v>22</v>
      </c>
      <c r="C3466" s="1" t="s">
        <v>12</v>
      </c>
      <c r="D3466" s="1" t="s">
        <v>27</v>
      </c>
      <c r="E3466" s="1" t="s">
        <v>14</v>
      </c>
      <c r="F3466" s="1" t="s">
        <v>15</v>
      </c>
      <c r="G3466" s="2">
        <v>0.8899999999999999</v>
      </c>
      <c r="H3466" s="2">
        <v>0.82000000000000006</v>
      </c>
      <c r="I3466" s="2">
        <v>0.9</v>
      </c>
      <c r="J3466" s="1" t="s">
        <v>22</v>
      </c>
      <c r="K3466" s="1">
        <f>VLOOKUP(A3466,'Student Details'!$A:$O,15,0)</f>
        <v>0</v>
      </c>
      <c r="L3466" s="9">
        <f>VLOOKUP(A3466,'Marks Details'!$F$2:$G$5281,2,0)</f>
        <v>0.63749999999999996</v>
      </c>
      <c r="M3466" s="1">
        <f>VLOOKUP(A3466,'Placement Details'!$A:$D,4,0)</f>
        <v>14.45</v>
      </c>
      <c r="N3466" s="1" t="str">
        <f>VLOOKUP(A3466,'Placement Details'!$A:$B,2,0)</f>
        <v>Strategy</v>
      </c>
      <c r="O3466" s="1" t="str">
        <f t="shared" si="54"/>
        <v>No</v>
      </c>
    </row>
    <row r="3467" spans="1:15" x14ac:dyDescent="0.3">
      <c r="A3467" s="1" t="s">
        <v>89</v>
      </c>
      <c r="B3467" s="1">
        <v>23</v>
      </c>
      <c r="C3467" s="1" t="s">
        <v>12</v>
      </c>
      <c r="D3467" s="1" t="s">
        <v>13</v>
      </c>
      <c r="E3467" s="1" t="s">
        <v>14</v>
      </c>
      <c r="F3467" s="1" t="s">
        <v>42</v>
      </c>
      <c r="G3467" s="2">
        <v>0.65999999999999992</v>
      </c>
      <c r="H3467" s="2">
        <v>0.83000000000000007</v>
      </c>
      <c r="I3467" s="2">
        <v>0.96</v>
      </c>
      <c r="J3467" s="1" t="s">
        <v>22</v>
      </c>
      <c r="K3467" s="1">
        <f>VLOOKUP(A3467,'Student Details'!$A:$O,15,0)</f>
        <v>1.8</v>
      </c>
      <c r="L3467" s="9">
        <f>VLOOKUP(A3467,'Marks Details'!$F$2:$G$5281,2,0)</f>
        <v>0.69500000000000006</v>
      </c>
      <c r="M3467" s="1">
        <f>VLOOKUP(A3467,'Placement Details'!$A:$D,4,0)</f>
        <v>14.4</v>
      </c>
      <c r="N3467" s="1" t="str">
        <f>VLOOKUP(A3467,'Placement Details'!$A:$B,2,0)</f>
        <v>Marketing</v>
      </c>
      <c r="O3467" s="1" t="str">
        <f t="shared" si="54"/>
        <v>Yes</v>
      </c>
    </row>
    <row r="3468" spans="1:15" x14ac:dyDescent="0.3">
      <c r="A3468" s="1" t="s">
        <v>90</v>
      </c>
      <c r="B3468" s="1">
        <v>23</v>
      </c>
      <c r="C3468" s="1" t="s">
        <v>12</v>
      </c>
      <c r="D3468" s="1" t="s">
        <v>13</v>
      </c>
      <c r="E3468" s="1" t="s">
        <v>14</v>
      </c>
      <c r="F3468" s="1" t="s">
        <v>42</v>
      </c>
      <c r="G3468" s="2">
        <v>0.66999999999999993</v>
      </c>
      <c r="H3468" s="2">
        <v>0.89</v>
      </c>
      <c r="I3468" s="2">
        <v>0.98</v>
      </c>
      <c r="J3468" s="1" t="s">
        <v>22</v>
      </c>
      <c r="K3468" s="1">
        <f>VLOOKUP(A3468,'Student Details'!$A:$O,15,0)</f>
        <v>0.2</v>
      </c>
      <c r="L3468" s="9">
        <f>VLOOKUP(A3468,'Marks Details'!$F$2:$G$5281,2,0)</f>
        <v>0.6875</v>
      </c>
      <c r="M3468" s="1">
        <f>VLOOKUP(A3468,'Placement Details'!$A:$D,4,0)</f>
        <v>14.39</v>
      </c>
      <c r="N3468" s="1" t="str">
        <f>VLOOKUP(A3468,'Placement Details'!$A:$B,2,0)</f>
        <v>Sales</v>
      </c>
      <c r="O3468" s="1" t="str">
        <f t="shared" si="54"/>
        <v>Yes</v>
      </c>
    </row>
    <row r="3469" spans="1:15" x14ac:dyDescent="0.3">
      <c r="A3469" s="1" t="s">
        <v>398</v>
      </c>
      <c r="B3469" s="1">
        <v>21</v>
      </c>
      <c r="C3469" s="1" t="s">
        <v>331</v>
      </c>
      <c r="D3469" s="1" t="s">
        <v>13</v>
      </c>
      <c r="E3469" s="1" t="s">
        <v>14</v>
      </c>
      <c r="F3469" s="1" t="s">
        <v>15</v>
      </c>
      <c r="G3469" s="2">
        <v>0.89999999999999991</v>
      </c>
      <c r="H3469" s="2">
        <v>0.92</v>
      </c>
      <c r="I3469" s="2">
        <v>0.88</v>
      </c>
      <c r="J3469" s="1" t="s">
        <v>40</v>
      </c>
      <c r="K3469" s="1">
        <f>VLOOKUP(A3469,'Student Details'!$A:$O,15,0)</f>
        <v>0</v>
      </c>
      <c r="L3469" s="9">
        <f>VLOOKUP(A3469,'Marks Details'!$F$2:$G$5281,2,0)</f>
        <v>0.79500000000000004</v>
      </c>
      <c r="M3469" s="1">
        <f>VLOOKUP(A3469,'Placement Details'!$A:$D,4,0)</f>
        <v>14.37</v>
      </c>
      <c r="N3469" s="1" t="str">
        <f>VLOOKUP(A3469,'Placement Details'!$A:$B,2,0)</f>
        <v>Strategy</v>
      </c>
      <c r="O3469" s="1" t="str">
        <f t="shared" si="54"/>
        <v>No</v>
      </c>
    </row>
    <row r="3470" spans="1:15" x14ac:dyDescent="0.3">
      <c r="A3470" s="1" t="s">
        <v>357</v>
      </c>
      <c r="B3470" s="1">
        <v>21</v>
      </c>
      <c r="C3470" s="1" t="s">
        <v>331</v>
      </c>
      <c r="D3470" s="1" t="s">
        <v>13</v>
      </c>
      <c r="E3470" s="1" t="s">
        <v>14</v>
      </c>
      <c r="F3470" s="1" t="s">
        <v>15</v>
      </c>
      <c r="G3470" s="2">
        <v>0.65999999999999992</v>
      </c>
      <c r="H3470" s="2">
        <v>0.8</v>
      </c>
      <c r="I3470" s="2">
        <v>0.95</v>
      </c>
      <c r="J3470" s="1" t="s">
        <v>22</v>
      </c>
      <c r="K3470" s="1">
        <f>VLOOKUP(A3470,'Student Details'!$A:$O,15,0)</f>
        <v>0</v>
      </c>
      <c r="L3470" s="9">
        <f>VLOOKUP(A3470,'Marks Details'!$F$2:$G$5281,2,0)</f>
        <v>0.78</v>
      </c>
      <c r="M3470" s="1">
        <f>VLOOKUP(A3470,'Placement Details'!$A:$D,4,0)</f>
        <v>14.34</v>
      </c>
      <c r="N3470" s="1" t="str">
        <f>VLOOKUP(A3470,'Placement Details'!$A:$B,2,0)</f>
        <v>Sales</v>
      </c>
      <c r="O3470" s="1" t="str">
        <f t="shared" si="54"/>
        <v>No</v>
      </c>
    </row>
    <row r="3471" spans="1:15" x14ac:dyDescent="0.3">
      <c r="A3471" s="1" t="s">
        <v>380</v>
      </c>
      <c r="B3471" s="1">
        <v>23</v>
      </c>
      <c r="C3471" s="1" t="s">
        <v>331</v>
      </c>
      <c r="D3471" s="1" t="s">
        <v>27</v>
      </c>
      <c r="E3471" s="1" t="s">
        <v>14</v>
      </c>
      <c r="F3471" s="1" t="s">
        <v>48</v>
      </c>
      <c r="G3471" s="2">
        <v>0.78</v>
      </c>
      <c r="H3471" s="2">
        <v>0.88</v>
      </c>
      <c r="I3471" s="2">
        <v>0.91999999999999993</v>
      </c>
      <c r="J3471" s="1" t="s">
        <v>22</v>
      </c>
      <c r="K3471" s="1">
        <f>VLOOKUP(A3471,'Student Details'!$A:$O,15,0)</f>
        <v>0</v>
      </c>
      <c r="L3471" s="9">
        <f>VLOOKUP(A3471,'Marks Details'!$F$2:$G$5281,2,0)</f>
        <v>0.67249999999999999</v>
      </c>
      <c r="M3471" s="1">
        <f>VLOOKUP(A3471,'Placement Details'!$A:$D,4,0)</f>
        <v>14.34</v>
      </c>
      <c r="N3471" s="1" t="str">
        <f>VLOOKUP(A3471,'Placement Details'!$A:$B,2,0)</f>
        <v>Operations</v>
      </c>
      <c r="O3471" s="1" t="str">
        <f t="shared" si="54"/>
        <v>No</v>
      </c>
    </row>
    <row r="3472" spans="1:15" x14ac:dyDescent="0.3">
      <c r="A3472" s="1" t="s">
        <v>408</v>
      </c>
      <c r="B3472" s="1">
        <v>22</v>
      </c>
      <c r="C3472" s="1" t="s">
        <v>331</v>
      </c>
      <c r="D3472" s="1" t="s">
        <v>13</v>
      </c>
      <c r="E3472" s="1" t="s">
        <v>14</v>
      </c>
      <c r="F3472" s="1" t="s">
        <v>30</v>
      </c>
      <c r="G3472" s="2">
        <v>0.82</v>
      </c>
      <c r="H3472" s="2">
        <v>0.81</v>
      </c>
      <c r="I3472" s="2">
        <v>0.88</v>
      </c>
      <c r="J3472" s="1" t="s">
        <v>37</v>
      </c>
      <c r="K3472" s="1">
        <f>VLOOKUP(A3472,'Student Details'!$A:$O,15,0)</f>
        <v>0.6</v>
      </c>
      <c r="L3472" s="9">
        <f>VLOOKUP(A3472,'Marks Details'!$F$2:$G$5281,2,0)</f>
        <v>0.68500000000000005</v>
      </c>
      <c r="M3472" s="1">
        <f>VLOOKUP(A3472,'Placement Details'!$A:$D,4,0)</f>
        <v>14.33</v>
      </c>
      <c r="N3472" s="1" t="str">
        <f>VLOOKUP(A3472,'Placement Details'!$A:$B,2,0)</f>
        <v>Sales</v>
      </c>
      <c r="O3472" s="1" t="str">
        <f t="shared" si="54"/>
        <v>Yes</v>
      </c>
    </row>
    <row r="3473" spans="1:15" x14ac:dyDescent="0.3">
      <c r="A3473" s="1" t="s">
        <v>257</v>
      </c>
      <c r="B3473" s="1">
        <v>22</v>
      </c>
      <c r="C3473" s="1" t="s">
        <v>12</v>
      </c>
      <c r="D3473" s="1" t="s">
        <v>27</v>
      </c>
      <c r="E3473" s="1" t="s">
        <v>14</v>
      </c>
      <c r="F3473" s="1" t="s">
        <v>65</v>
      </c>
      <c r="G3473" s="2">
        <v>0.61</v>
      </c>
      <c r="H3473" s="2">
        <v>0.9</v>
      </c>
      <c r="I3473" s="2">
        <v>0.9</v>
      </c>
      <c r="J3473" s="1" t="s">
        <v>22</v>
      </c>
      <c r="K3473" s="1">
        <f>VLOOKUP(A3473,'Student Details'!$A:$O,15,0)</f>
        <v>1.9</v>
      </c>
      <c r="L3473" s="9">
        <f>VLOOKUP(A3473,'Marks Details'!$F$2:$G$5281,2,0)</f>
        <v>0.73499999999999999</v>
      </c>
      <c r="M3473" s="1">
        <f>VLOOKUP(A3473,'Placement Details'!$A:$D,4,0)</f>
        <v>14.31</v>
      </c>
      <c r="N3473" s="1" t="str">
        <f>VLOOKUP(A3473,'Placement Details'!$A:$B,2,0)</f>
        <v>Strategy</v>
      </c>
      <c r="O3473" s="1" t="str">
        <f t="shared" si="54"/>
        <v>Yes</v>
      </c>
    </row>
    <row r="3474" spans="1:15" x14ac:dyDescent="0.3">
      <c r="A3474" s="1" t="s">
        <v>342</v>
      </c>
      <c r="B3474" s="1">
        <v>22</v>
      </c>
      <c r="C3474" s="1" t="s">
        <v>331</v>
      </c>
      <c r="D3474" s="1" t="s">
        <v>27</v>
      </c>
      <c r="E3474" s="1" t="s">
        <v>14</v>
      </c>
      <c r="F3474" s="1" t="s">
        <v>44</v>
      </c>
      <c r="G3474" s="2">
        <v>0.66999999999999993</v>
      </c>
      <c r="H3474" s="2">
        <v>0.9</v>
      </c>
      <c r="I3474" s="2">
        <v>0.97</v>
      </c>
      <c r="J3474" s="1" t="s">
        <v>16</v>
      </c>
      <c r="K3474" s="1">
        <f>VLOOKUP(A3474,'Student Details'!$A:$O,15,0)</f>
        <v>0</v>
      </c>
      <c r="L3474" s="9">
        <f>VLOOKUP(A3474,'Marks Details'!$F$2:$G$5281,2,0)</f>
        <v>0.83750000000000013</v>
      </c>
      <c r="M3474" s="1">
        <f>VLOOKUP(A3474,'Placement Details'!$A:$D,4,0)</f>
        <v>14.31</v>
      </c>
      <c r="N3474" s="1" t="str">
        <f>VLOOKUP(A3474,'Placement Details'!$A:$B,2,0)</f>
        <v>Operations</v>
      </c>
      <c r="O3474" s="1" t="str">
        <f t="shared" si="54"/>
        <v>No</v>
      </c>
    </row>
    <row r="3475" spans="1:15" x14ac:dyDescent="0.3">
      <c r="A3475" s="1" t="s">
        <v>411</v>
      </c>
      <c r="B3475" s="1">
        <v>23</v>
      </c>
      <c r="C3475" s="1" t="s">
        <v>412</v>
      </c>
      <c r="D3475" s="1" t="s">
        <v>27</v>
      </c>
      <c r="E3475" s="1" t="s">
        <v>14</v>
      </c>
      <c r="F3475" s="1" t="s">
        <v>42</v>
      </c>
      <c r="G3475" s="2">
        <v>0.76</v>
      </c>
      <c r="H3475" s="2">
        <v>0.81</v>
      </c>
      <c r="I3475" s="2">
        <v>0.98</v>
      </c>
      <c r="J3475" s="1" t="s">
        <v>19</v>
      </c>
      <c r="K3475" s="1">
        <f>VLOOKUP(A3475,'Student Details'!$A:$O,15,0)</f>
        <v>0</v>
      </c>
      <c r="L3475" s="9">
        <f>VLOOKUP(A3475,'Marks Details'!$F$2:$G$5281,2,0)</f>
        <v>0.82750000000000001</v>
      </c>
      <c r="M3475" s="1">
        <f>VLOOKUP(A3475,'Placement Details'!$A:$D,4,0)</f>
        <v>14.3</v>
      </c>
      <c r="N3475" s="1" t="str">
        <f>VLOOKUP(A3475,'Placement Details'!$A:$B,2,0)</f>
        <v>Operations</v>
      </c>
      <c r="O3475" s="1" t="str">
        <f t="shared" si="54"/>
        <v>No</v>
      </c>
    </row>
    <row r="3476" spans="1:15" x14ac:dyDescent="0.3">
      <c r="A3476" s="1" t="s">
        <v>437</v>
      </c>
      <c r="B3476" s="1">
        <v>22</v>
      </c>
      <c r="C3476" s="1" t="s">
        <v>412</v>
      </c>
      <c r="D3476" s="1" t="s">
        <v>13</v>
      </c>
      <c r="E3476" s="1" t="s">
        <v>14</v>
      </c>
      <c r="F3476" s="1" t="s">
        <v>15</v>
      </c>
      <c r="G3476" s="2">
        <v>0.8899999999999999</v>
      </c>
      <c r="H3476" s="2">
        <v>0.89</v>
      </c>
      <c r="I3476" s="2">
        <v>0.9</v>
      </c>
      <c r="J3476" s="1" t="s">
        <v>40</v>
      </c>
      <c r="K3476" s="1">
        <f>VLOOKUP(A3476,'Student Details'!$A:$O,15,0)</f>
        <v>0</v>
      </c>
      <c r="L3476" s="9">
        <f>VLOOKUP(A3476,'Marks Details'!$F$2:$G$5281,2,0)</f>
        <v>0.65500000000000003</v>
      </c>
      <c r="M3476" s="1">
        <f>VLOOKUP(A3476,'Placement Details'!$A:$D,4,0)</f>
        <v>14.28</v>
      </c>
      <c r="N3476" s="1" t="str">
        <f>VLOOKUP(A3476,'Placement Details'!$A:$B,2,0)</f>
        <v>Marketing</v>
      </c>
      <c r="O3476" s="1" t="str">
        <f t="shared" si="54"/>
        <v>No</v>
      </c>
    </row>
    <row r="3477" spans="1:15" x14ac:dyDescent="0.3">
      <c r="A3477" s="1" t="s">
        <v>236</v>
      </c>
      <c r="B3477" s="1">
        <v>22</v>
      </c>
      <c r="C3477" s="1" t="s">
        <v>12</v>
      </c>
      <c r="D3477" s="1" t="s">
        <v>27</v>
      </c>
      <c r="E3477" s="1" t="s">
        <v>14</v>
      </c>
      <c r="F3477" s="1" t="s">
        <v>15</v>
      </c>
      <c r="G3477" s="2">
        <v>0.76</v>
      </c>
      <c r="H3477" s="2">
        <v>0.8600000000000001</v>
      </c>
      <c r="I3477" s="2">
        <v>0.94</v>
      </c>
      <c r="J3477" s="1" t="s">
        <v>40</v>
      </c>
      <c r="K3477" s="1">
        <f>VLOOKUP(A3477,'Student Details'!$A:$O,15,0)</f>
        <v>0</v>
      </c>
      <c r="L3477" s="9">
        <f>VLOOKUP(A3477,'Marks Details'!$F$2:$G$5281,2,0)</f>
        <v>0.75</v>
      </c>
      <c r="M3477" s="1">
        <f>VLOOKUP(A3477,'Placement Details'!$A:$D,4,0)</f>
        <v>14.27</v>
      </c>
      <c r="N3477" s="1" t="str">
        <f>VLOOKUP(A3477,'Placement Details'!$A:$B,2,0)</f>
        <v>Operations</v>
      </c>
      <c r="O3477" s="1" t="str">
        <f t="shared" si="54"/>
        <v>No</v>
      </c>
    </row>
    <row r="3478" spans="1:15" x14ac:dyDescent="0.3">
      <c r="A3478" s="1" t="s">
        <v>373</v>
      </c>
      <c r="B3478" s="1">
        <v>21</v>
      </c>
      <c r="C3478" s="1" t="s">
        <v>331</v>
      </c>
      <c r="D3478" s="1" t="s">
        <v>13</v>
      </c>
      <c r="E3478" s="1" t="s">
        <v>14</v>
      </c>
      <c r="F3478" s="1" t="s">
        <v>32</v>
      </c>
      <c r="G3478" s="2">
        <v>0.66999999999999993</v>
      </c>
      <c r="H3478" s="2">
        <v>0.87000000000000011</v>
      </c>
      <c r="I3478" s="2">
        <v>0.88</v>
      </c>
      <c r="J3478" s="1" t="s">
        <v>22</v>
      </c>
      <c r="K3478" s="1">
        <f>VLOOKUP(A3478,'Student Details'!$A:$O,15,0)</f>
        <v>0.8</v>
      </c>
      <c r="L3478" s="9">
        <f>VLOOKUP(A3478,'Marks Details'!$F$2:$G$5281,2,0)</f>
        <v>0.8125</v>
      </c>
      <c r="M3478" s="1">
        <f>VLOOKUP(A3478,'Placement Details'!$A:$D,4,0)</f>
        <v>14.24</v>
      </c>
      <c r="N3478" s="1" t="str">
        <f>VLOOKUP(A3478,'Placement Details'!$A:$B,2,0)</f>
        <v>Marketing</v>
      </c>
      <c r="O3478" s="1" t="str">
        <f t="shared" si="54"/>
        <v>Yes</v>
      </c>
    </row>
    <row r="3479" spans="1:15" x14ac:dyDescent="0.3">
      <c r="A3479" s="1" t="s">
        <v>333</v>
      </c>
      <c r="B3479" s="1">
        <v>21</v>
      </c>
      <c r="C3479" s="1" t="s">
        <v>331</v>
      </c>
      <c r="D3479" s="1" t="s">
        <v>13</v>
      </c>
      <c r="E3479" s="1" t="s">
        <v>14</v>
      </c>
      <c r="F3479" s="1" t="s">
        <v>15</v>
      </c>
      <c r="G3479" s="2">
        <v>0.89999999999999991</v>
      </c>
      <c r="H3479" s="2">
        <v>0.89</v>
      </c>
      <c r="I3479" s="2">
        <v>0.98</v>
      </c>
      <c r="J3479" s="1" t="s">
        <v>40</v>
      </c>
      <c r="K3479" s="1">
        <f>VLOOKUP(A3479,'Student Details'!$A:$O,15,0)</f>
        <v>0</v>
      </c>
      <c r="L3479" s="9">
        <f>VLOOKUP(A3479,'Marks Details'!$F$2:$G$5281,2,0)</f>
        <v>0.68500000000000005</v>
      </c>
      <c r="M3479" s="1">
        <f>VLOOKUP(A3479,'Placement Details'!$A:$D,4,0)</f>
        <v>14.22</v>
      </c>
      <c r="N3479" s="1" t="str">
        <f>VLOOKUP(A3479,'Placement Details'!$A:$B,2,0)</f>
        <v>Operations</v>
      </c>
      <c r="O3479" s="1" t="str">
        <f t="shared" si="54"/>
        <v>No</v>
      </c>
    </row>
    <row r="3480" spans="1:15" x14ac:dyDescent="0.3">
      <c r="A3480" s="1" t="s">
        <v>198</v>
      </c>
      <c r="B3480" s="1">
        <v>22</v>
      </c>
      <c r="C3480" s="1" t="s">
        <v>12</v>
      </c>
      <c r="D3480" s="1" t="s">
        <v>13</v>
      </c>
      <c r="E3480" s="1" t="s">
        <v>14</v>
      </c>
      <c r="F3480" s="1" t="s">
        <v>18</v>
      </c>
      <c r="G3480" s="2">
        <v>0.72</v>
      </c>
      <c r="H3480" s="2">
        <v>0.92</v>
      </c>
      <c r="I3480" s="2">
        <v>0.99</v>
      </c>
      <c r="J3480" s="1" t="s">
        <v>16</v>
      </c>
      <c r="K3480" s="1">
        <f>VLOOKUP(A3480,'Student Details'!$A:$O,15,0)</f>
        <v>0</v>
      </c>
      <c r="L3480" s="9">
        <f>VLOOKUP(A3480,'Marks Details'!$F$2:$G$5281,2,0)</f>
        <v>0.76</v>
      </c>
      <c r="M3480" s="1">
        <f>VLOOKUP(A3480,'Placement Details'!$A:$D,4,0)</f>
        <v>14.21</v>
      </c>
      <c r="N3480" s="1" t="str">
        <f>VLOOKUP(A3480,'Placement Details'!$A:$B,2,0)</f>
        <v>Strategy</v>
      </c>
      <c r="O3480" s="1" t="str">
        <f t="shared" si="54"/>
        <v>No</v>
      </c>
    </row>
    <row r="3481" spans="1:15" x14ac:dyDescent="0.3">
      <c r="A3481" s="1" t="s">
        <v>349</v>
      </c>
      <c r="B3481" s="1">
        <v>21</v>
      </c>
      <c r="C3481" s="1" t="s">
        <v>331</v>
      </c>
      <c r="D3481" s="1" t="s">
        <v>27</v>
      </c>
      <c r="E3481" s="1" t="s">
        <v>14</v>
      </c>
      <c r="F3481" s="1" t="s">
        <v>36</v>
      </c>
      <c r="G3481" s="2">
        <v>0.7</v>
      </c>
      <c r="H3481" s="2">
        <v>0.85000000000000009</v>
      </c>
      <c r="I3481" s="2">
        <v>0.90999999999999992</v>
      </c>
      <c r="J3481" s="1" t="s">
        <v>16</v>
      </c>
      <c r="K3481" s="1">
        <f>VLOOKUP(A3481,'Student Details'!$A:$O,15,0)</f>
        <v>0</v>
      </c>
      <c r="L3481" s="9">
        <f>VLOOKUP(A3481,'Marks Details'!$F$2:$G$5281,2,0)</f>
        <v>0.7649999999999999</v>
      </c>
      <c r="M3481" s="1">
        <f>VLOOKUP(A3481,'Placement Details'!$A:$D,4,0)</f>
        <v>14.21</v>
      </c>
      <c r="N3481" s="1" t="str">
        <f>VLOOKUP(A3481,'Placement Details'!$A:$B,2,0)</f>
        <v>IT</v>
      </c>
      <c r="O3481" s="1" t="str">
        <f t="shared" si="54"/>
        <v>No</v>
      </c>
    </row>
    <row r="3482" spans="1:15" x14ac:dyDescent="0.3">
      <c r="A3482" s="1" t="s">
        <v>356</v>
      </c>
      <c r="B3482" s="1">
        <v>22</v>
      </c>
      <c r="C3482" s="1" t="s">
        <v>331</v>
      </c>
      <c r="D3482" s="1" t="s">
        <v>13</v>
      </c>
      <c r="E3482" s="1" t="s">
        <v>14</v>
      </c>
      <c r="F3482" s="1" t="s">
        <v>15</v>
      </c>
      <c r="G3482" s="2">
        <v>0.88</v>
      </c>
      <c r="H3482" s="2">
        <v>0.81</v>
      </c>
      <c r="I3482" s="2">
        <v>0.89</v>
      </c>
      <c r="J3482" s="1" t="s">
        <v>40</v>
      </c>
      <c r="K3482" s="1">
        <f>VLOOKUP(A3482,'Student Details'!$A:$O,15,0)</f>
        <v>0</v>
      </c>
      <c r="L3482" s="9">
        <f>VLOOKUP(A3482,'Marks Details'!$F$2:$G$5281,2,0)</f>
        <v>0.73250000000000004</v>
      </c>
      <c r="M3482" s="1">
        <f>VLOOKUP(A3482,'Placement Details'!$A:$D,4,0)</f>
        <v>14.19</v>
      </c>
      <c r="N3482" s="1" t="str">
        <f>VLOOKUP(A3482,'Placement Details'!$A:$B,2,0)</f>
        <v>Sales</v>
      </c>
      <c r="O3482" s="1" t="str">
        <f t="shared" si="54"/>
        <v>No</v>
      </c>
    </row>
    <row r="3483" spans="1:15" x14ac:dyDescent="0.3">
      <c r="A3483" s="1" t="s">
        <v>141</v>
      </c>
      <c r="B3483" s="1">
        <v>22</v>
      </c>
      <c r="C3483" s="1" t="s">
        <v>12</v>
      </c>
      <c r="D3483" s="1" t="s">
        <v>13</v>
      </c>
      <c r="E3483" s="1" t="s">
        <v>14</v>
      </c>
      <c r="F3483" s="1" t="s">
        <v>48</v>
      </c>
      <c r="G3483" s="2">
        <v>0.69</v>
      </c>
      <c r="H3483" s="2">
        <v>0.91</v>
      </c>
      <c r="I3483" s="2">
        <v>0.98</v>
      </c>
      <c r="J3483" s="1" t="s">
        <v>37</v>
      </c>
      <c r="K3483" s="1">
        <f>VLOOKUP(A3483,'Student Details'!$A:$O,15,0)</f>
        <v>0</v>
      </c>
      <c r="L3483" s="9">
        <f>VLOOKUP(A3483,'Marks Details'!$F$2:$G$5281,2,0)</f>
        <v>0.74</v>
      </c>
      <c r="M3483" s="1">
        <f>VLOOKUP(A3483,'Placement Details'!$A:$D,4,0)</f>
        <v>14.18</v>
      </c>
      <c r="N3483" s="1" t="str">
        <f>VLOOKUP(A3483,'Placement Details'!$A:$B,2,0)</f>
        <v>Operations</v>
      </c>
      <c r="O3483" s="1" t="str">
        <f t="shared" si="54"/>
        <v>No</v>
      </c>
    </row>
    <row r="3484" spans="1:15" x14ac:dyDescent="0.3">
      <c r="A3484" s="1" t="s">
        <v>113</v>
      </c>
      <c r="B3484" s="1">
        <v>22</v>
      </c>
      <c r="C3484" s="1" t="s">
        <v>12</v>
      </c>
      <c r="D3484" s="1" t="s">
        <v>27</v>
      </c>
      <c r="E3484" s="1" t="s">
        <v>14</v>
      </c>
      <c r="F3484" s="1" t="s">
        <v>15</v>
      </c>
      <c r="G3484" s="2">
        <v>0.65</v>
      </c>
      <c r="H3484" s="2">
        <v>0.94000000000000006</v>
      </c>
      <c r="I3484" s="2">
        <v>0.90999999999999992</v>
      </c>
      <c r="J3484" s="1" t="s">
        <v>22</v>
      </c>
      <c r="K3484" s="1">
        <f>VLOOKUP(A3484,'Student Details'!$A:$O,15,0)</f>
        <v>0</v>
      </c>
      <c r="L3484" s="9">
        <f>VLOOKUP(A3484,'Marks Details'!$F$2:$G$5281,2,0)</f>
        <v>0.66999999999999993</v>
      </c>
      <c r="M3484" s="1">
        <f>VLOOKUP(A3484,'Placement Details'!$A:$D,4,0)</f>
        <v>14.16</v>
      </c>
      <c r="N3484" s="1" t="str">
        <f>VLOOKUP(A3484,'Placement Details'!$A:$B,2,0)</f>
        <v>Marketing</v>
      </c>
      <c r="O3484" s="1" t="str">
        <f t="shared" si="54"/>
        <v>No</v>
      </c>
    </row>
    <row r="3485" spans="1:15" x14ac:dyDescent="0.3">
      <c r="A3485" s="1" t="s">
        <v>97</v>
      </c>
      <c r="B3485" s="1">
        <v>21</v>
      </c>
      <c r="C3485" s="1" t="s">
        <v>12</v>
      </c>
      <c r="D3485" s="1" t="s">
        <v>27</v>
      </c>
      <c r="E3485" s="1" t="s">
        <v>14</v>
      </c>
      <c r="F3485" s="1" t="s">
        <v>32</v>
      </c>
      <c r="G3485" s="2">
        <v>0.76</v>
      </c>
      <c r="H3485" s="2">
        <v>0.91</v>
      </c>
      <c r="I3485" s="2">
        <v>0.96</v>
      </c>
      <c r="J3485" s="1" t="s">
        <v>19</v>
      </c>
      <c r="K3485" s="1">
        <f>VLOOKUP(A3485,'Student Details'!$A:$O,15,0)</f>
        <v>0</v>
      </c>
      <c r="L3485" s="9">
        <f>VLOOKUP(A3485,'Marks Details'!$F$2:$G$5281,2,0)</f>
        <v>0.66500000000000004</v>
      </c>
      <c r="M3485" s="1">
        <f>VLOOKUP(A3485,'Placement Details'!$A:$D,4,0)</f>
        <v>14.12</v>
      </c>
      <c r="N3485" s="1" t="str">
        <f>VLOOKUP(A3485,'Placement Details'!$A:$B,2,0)</f>
        <v>Sales</v>
      </c>
      <c r="O3485" s="1" t="str">
        <f t="shared" si="54"/>
        <v>No</v>
      </c>
    </row>
    <row r="3486" spans="1:15" x14ac:dyDescent="0.3">
      <c r="A3486" s="1" t="s">
        <v>144</v>
      </c>
      <c r="B3486" s="1">
        <v>20</v>
      </c>
      <c r="C3486" s="1" t="s">
        <v>12</v>
      </c>
      <c r="D3486" s="1" t="s">
        <v>13</v>
      </c>
      <c r="E3486" s="1" t="s">
        <v>14</v>
      </c>
      <c r="F3486" s="1" t="s">
        <v>36</v>
      </c>
      <c r="G3486" s="2">
        <v>0.86</v>
      </c>
      <c r="H3486" s="2">
        <v>0.83000000000000007</v>
      </c>
      <c r="I3486" s="2">
        <v>0.97</v>
      </c>
      <c r="J3486" s="1" t="s">
        <v>22</v>
      </c>
      <c r="K3486" s="1">
        <f>VLOOKUP(A3486,'Student Details'!$A:$O,15,0)</f>
        <v>0</v>
      </c>
      <c r="L3486" s="9">
        <f>VLOOKUP(A3486,'Marks Details'!$F$2:$G$5281,2,0)</f>
        <v>0.67999999999999994</v>
      </c>
      <c r="M3486" s="1">
        <f>VLOOKUP(A3486,'Placement Details'!$A:$D,4,0)</f>
        <v>14.12</v>
      </c>
      <c r="N3486" s="1" t="str">
        <f>VLOOKUP(A3486,'Placement Details'!$A:$B,2,0)</f>
        <v>Sales</v>
      </c>
      <c r="O3486" s="1" t="str">
        <f t="shared" si="54"/>
        <v>No</v>
      </c>
    </row>
    <row r="3487" spans="1:15" x14ac:dyDescent="0.3">
      <c r="A3487" s="1" t="s">
        <v>362</v>
      </c>
      <c r="B3487" s="1">
        <v>22</v>
      </c>
      <c r="C3487" s="1" t="s">
        <v>331</v>
      </c>
      <c r="D3487" s="1" t="s">
        <v>27</v>
      </c>
      <c r="E3487" s="1" t="s">
        <v>14</v>
      </c>
      <c r="F3487" s="1" t="s">
        <v>15</v>
      </c>
      <c r="G3487" s="2">
        <v>0.67999999999999994</v>
      </c>
      <c r="H3487" s="2">
        <v>0.91</v>
      </c>
      <c r="I3487" s="2">
        <v>0.9</v>
      </c>
      <c r="J3487" s="1" t="s">
        <v>40</v>
      </c>
      <c r="K3487" s="1">
        <f>VLOOKUP(A3487,'Student Details'!$A:$O,15,0)</f>
        <v>0.6</v>
      </c>
      <c r="L3487" s="9">
        <f>VLOOKUP(A3487,'Marks Details'!$F$2:$G$5281,2,0)</f>
        <v>0.64999999999999991</v>
      </c>
      <c r="M3487" s="1">
        <f>VLOOKUP(A3487,'Placement Details'!$A:$D,4,0)</f>
        <v>14.07</v>
      </c>
      <c r="N3487" s="1" t="str">
        <f>VLOOKUP(A3487,'Placement Details'!$A:$B,2,0)</f>
        <v>Operations</v>
      </c>
      <c r="O3487" s="1" t="str">
        <f t="shared" si="54"/>
        <v>Yes</v>
      </c>
    </row>
    <row r="3488" spans="1:15" x14ac:dyDescent="0.3">
      <c r="A3488" s="1" t="s">
        <v>429</v>
      </c>
      <c r="B3488" s="1">
        <v>21</v>
      </c>
      <c r="C3488" s="1" t="s">
        <v>412</v>
      </c>
      <c r="D3488" s="1" t="s">
        <v>27</v>
      </c>
      <c r="E3488" s="1" t="s">
        <v>14</v>
      </c>
      <c r="F3488" s="1" t="s">
        <v>36</v>
      </c>
      <c r="G3488" s="2">
        <v>0.87</v>
      </c>
      <c r="H3488" s="2">
        <v>0.94000000000000006</v>
      </c>
      <c r="I3488" s="2">
        <v>0.92999999999999994</v>
      </c>
      <c r="J3488" s="1" t="s">
        <v>19</v>
      </c>
      <c r="K3488" s="1">
        <f>VLOOKUP(A3488,'Student Details'!$A:$O,15,0)</f>
        <v>0</v>
      </c>
      <c r="L3488" s="9">
        <f>VLOOKUP(A3488,'Marks Details'!$F$2:$G$5281,2,0)</f>
        <v>0.82499999999999996</v>
      </c>
      <c r="M3488" s="1">
        <f>VLOOKUP(A3488,'Placement Details'!$A:$D,4,0)</f>
        <v>14.07</v>
      </c>
      <c r="N3488" s="1" t="str">
        <f>VLOOKUP(A3488,'Placement Details'!$A:$B,2,0)</f>
        <v>Sales</v>
      </c>
      <c r="O3488" s="1" t="str">
        <f t="shared" si="54"/>
        <v>No</v>
      </c>
    </row>
    <row r="3489" spans="1:15" x14ac:dyDescent="0.3">
      <c r="A3489" s="1" t="s">
        <v>109</v>
      </c>
      <c r="B3489" s="1">
        <v>23</v>
      </c>
      <c r="C3489" s="1" t="s">
        <v>12</v>
      </c>
      <c r="D3489" s="1" t="s">
        <v>27</v>
      </c>
      <c r="E3489" s="1" t="s">
        <v>14</v>
      </c>
      <c r="F3489" s="1" t="s">
        <v>42</v>
      </c>
      <c r="G3489" s="2">
        <v>0.64</v>
      </c>
      <c r="H3489" s="2">
        <v>0.8</v>
      </c>
      <c r="I3489" s="2">
        <v>0.96</v>
      </c>
      <c r="J3489" s="1" t="s">
        <v>22</v>
      </c>
      <c r="K3489" s="1">
        <f>VLOOKUP(A3489,'Student Details'!$A:$O,15,0)</f>
        <v>0</v>
      </c>
      <c r="L3489" s="9">
        <f>VLOOKUP(A3489,'Marks Details'!$F$2:$G$5281,2,0)</f>
        <v>0.70250000000000001</v>
      </c>
      <c r="M3489" s="1">
        <f>VLOOKUP(A3489,'Placement Details'!$A:$D,4,0)</f>
        <v>14.06</v>
      </c>
      <c r="N3489" s="1" t="str">
        <f>VLOOKUP(A3489,'Placement Details'!$A:$B,2,0)</f>
        <v>Marketing</v>
      </c>
      <c r="O3489" s="1" t="str">
        <f t="shared" si="54"/>
        <v>No</v>
      </c>
    </row>
    <row r="3490" spans="1:15" x14ac:dyDescent="0.3">
      <c r="A3490" s="1" t="s">
        <v>415</v>
      </c>
      <c r="B3490" s="1">
        <v>21</v>
      </c>
      <c r="C3490" s="1" t="s">
        <v>412</v>
      </c>
      <c r="D3490" s="1" t="s">
        <v>13</v>
      </c>
      <c r="E3490" s="1" t="s">
        <v>14</v>
      </c>
      <c r="F3490" s="1" t="s">
        <v>15</v>
      </c>
      <c r="G3490" s="2">
        <v>0.89999999999999991</v>
      </c>
      <c r="H3490" s="2">
        <v>0.82000000000000006</v>
      </c>
      <c r="I3490" s="2">
        <v>0.87</v>
      </c>
      <c r="J3490" s="1" t="s">
        <v>40</v>
      </c>
      <c r="K3490" s="1">
        <f>VLOOKUP(A3490,'Student Details'!$A:$O,15,0)</f>
        <v>0</v>
      </c>
      <c r="L3490" s="9">
        <f>VLOOKUP(A3490,'Marks Details'!$F$2:$G$5281,2,0)</f>
        <v>0.84</v>
      </c>
      <c r="M3490" s="1">
        <f>VLOOKUP(A3490,'Placement Details'!$A:$D,4,0)</f>
        <v>14.04</v>
      </c>
      <c r="N3490" s="1" t="str">
        <f>VLOOKUP(A3490,'Placement Details'!$A:$B,2,0)</f>
        <v>Operations</v>
      </c>
      <c r="O3490" s="1" t="str">
        <f t="shared" si="54"/>
        <v>No</v>
      </c>
    </row>
    <row r="3491" spans="1:15" x14ac:dyDescent="0.3">
      <c r="A3491" s="1" t="s">
        <v>68</v>
      </c>
      <c r="B3491" s="1">
        <v>23</v>
      </c>
      <c r="C3491" s="1" t="s">
        <v>12</v>
      </c>
      <c r="D3491" s="1" t="s">
        <v>13</v>
      </c>
      <c r="E3491" s="1" t="s">
        <v>14</v>
      </c>
      <c r="F3491" s="1" t="s">
        <v>44</v>
      </c>
      <c r="G3491" s="2">
        <v>0.72</v>
      </c>
      <c r="H3491" s="2">
        <v>0.82000000000000006</v>
      </c>
      <c r="I3491" s="2">
        <v>0.9</v>
      </c>
      <c r="J3491" s="1" t="s">
        <v>22</v>
      </c>
      <c r="K3491" s="1">
        <f>VLOOKUP(A3491,'Student Details'!$A:$O,15,0)</f>
        <v>4.7</v>
      </c>
      <c r="L3491" s="9">
        <f>VLOOKUP(A3491,'Marks Details'!$F$2:$G$5281,2,0)</f>
        <v>0.78249999999999997</v>
      </c>
      <c r="M3491" s="1">
        <f>VLOOKUP(A3491,'Placement Details'!$A:$D,4,0)</f>
        <v>14.03</v>
      </c>
      <c r="N3491" s="1" t="str">
        <f>VLOOKUP(A3491,'Placement Details'!$A:$B,2,0)</f>
        <v>Marketing</v>
      </c>
      <c r="O3491" s="1" t="str">
        <f t="shared" si="54"/>
        <v>Yes</v>
      </c>
    </row>
    <row r="3492" spans="1:15" x14ac:dyDescent="0.3">
      <c r="A3492" s="1" t="s">
        <v>183</v>
      </c>
      <c r="B3492" s="1">
        <v>22</v>
      </c>
      <c r="C3492" s="1" t="s">
        <v>12</v>
      </c>
      <c r="D3492" s="1" t="s">
        <v>13</v>
      </c>
      <c r="E3492" s="1" t="s">
        <v>14</v>
      </c>
      <c r="F3492" s="1" t="s">
        <v>44</v>
      </c>
      <c r="G3492" s="2">
        <v>0.64</v>
      </c>
      <c r="H3492" s="2">
        <v>0.89</v>
      </c>
      <c r="I3492" s="2">
        <v>0.88</v>
      </c>
      <c r="J3492" s="1" t="s">
        <v>22</v>
      </c>
      <c r="K3492" s="1">
        <f>VLOOKUP(A3492,'Student Details'!$A:$O,15,0)</f>
        <v>0</v>
      </c>
      <c r="L3492" s="9">
        <f>VLOOKUP(A3492,'Marks Details'!$F$2:$G$5281,2,0)</f>
        <v>0.72250000000000014</v>
      </c>
      <c r="M3492" s="1">
        <f>VLOOKUP(A3492,'Placement Details'!$A:$D,4,0)</f>
        <v>14.01</v>
      </c>
      <c r="N3492" s="1" t="str">
        <f>VLOOKUP(A3492,'Placement Details'!$A:$B,2,0)</f>
        <v>Marketing</v>
      </c>
      <c r="O3492" s="1" t="str">
        <f t="shared" si="54"/>
        <v>No</v>
      </c>
    </row>
    <row r="3493" spans="1:15" x14ac:dyDescent="0.3">
      <c r="A3493" s="1" t="s">
        <v>407</v>
      </c>
      <c r="B3493" s="1">
        <v>21</v>
      </c>
      <c r="C3493" s="1" t="s">
        <v>331</v>
      </c>
      <c r="D3493" s="1" t="s">
        <v>13</v>
      </c>
      <c r="E3493" s="1" t="s">
        <v>14</v>
      </c>
      <c r="F3493" s="1" t="s">
        <v>15</v>
      </c>
      <c r="G3493" s="2">
        <v>0.84</v>
      </c>
      <c r="H3493" s="2">
        <v>0.94000000000000006</v>
      </c>
      <c r="I3493" s="2">
        <v>0.95</v>
      </c>
      <c r="J3493" s="1" t="s">
        <v>40</v>
      </c>
      <c r="K3493" s="1">
        <f>VLOOKUP(A3493,'Student Details'!$A:$O,15,0)</f>
        <v>0</v>
      </c>
      <c r="L3493" s="9">
        <f>VLOOKUP(A3493,'Marks Details'!$F$2:$G$5281,2,0)</f>
        <v>0.67499999999999993</v>
      </c>
      <c r="M3493" s="1">
        <f>VLOOKUP(A3493,'Placement Details'!$A:$D,4,0)</f>
        <v>14.01</v>
      </c>
      <c r="N3493" s="1" t="str">
        <f>VLOOKUP(A3493,'Placement Details'!$A:$B,2,0)</f>
        <v>Operations</v>
      </c>
      <c r="O3493" s="1" t="str">
        <f t="shared" si="54"/>
        <v>No</v>
      </c>
    </row>
    <row r="3494" spans="1:15" x14ac:dyDescent="0.3">
      <c r="A3494" s="1" t="s">
        <v>369</v>
      </c>
      <c r="B3494" s="1">
        <v>21</v>
      </c>
      <c r="C3494" s="1" t="s">
        <v>331</v>
      </c>
      <c r="D3494" s="1" t="s">
        <v>27</v>
      </c>
      <c r="E3494" s="1" t="s">
        <v>14</v>
      </c>
      <c r="F3494" s="1" t="s">
        <v>15</v>
      </c>
      <c r="G3494" s="2">
        <v>0.82</v>
      </c>
      <c r="H3494" s="2">
        <v>0.87000000000000011</v>
      </c>
      <c r="I3494" s="2">
        <v>0.86</v>
      </c>
      <c r="J3494" s="1" t="s">
        <v>22</v>
      </c>
      <c r="K3494" s="1">
        <f>VLOOKUP(A3494,'Student Details'!$A:$O,15,0)</f>
        <v>0</v>
      </c>
      <c r="L3494" s="9">
        <f>VLOOKUP(A3494,'Marks Details'!$F$2:$G$5281,2,0)</f>
        <v>0.67749999999999999</v>
      </c>
      <c r="M3494" s="1">
        <f>VLOOKUP(A3494,'Placement Details'!$A:$D,4,0)</f>
        <v>13.98</v>
      </c>
      <c r="N3494" s="1" t="str">
        <f>VLOOKUP(A3494,'Placement Details'!$A:$B,2,0)</f>
        <v>Sales</v>
      </c>
      <c r="O3494" s="1" t="str">
        <f t="shared" si="54"/>
        <v>No</v>
      </c>
    </row>
    <row r="3495" spans="1:15" x14ac:dyDescent="0.3">
      <c r="A3495" s="1" t="s">
        <v>375</v>
      </c>
      <c r="B3495" s="1">
        <v>22</v>
      </c>
      <c r="C3495" s="1" t="s">
        <v>331</v>
      </c>
      <c r="D3495" s="1" t="s">
        <v>13</v>
      </c>
      <c r="E3495" s="1" t="s">
        <v>14</v>
      </c>
      <c r="F3495" s="1" t="s">
        <v>15</v>
      </c>
      <c r="G3495" s="2">
        <v>0.66999999999999993</v>
      </c>
      <c r="H3495" s="2">
        <v>0.87000000000000011</v>
      </c>
      <c r="I3495" s="2">
        <v>0.87</v>
      </c>
      <c r="J3495" s="1" t="s">
        <v>40</v>
      </c>
      <c r="K3495" s="1">
        <f>VLOOKUP(A3495,'Student Details'!$A:$O,15,0)</f>
        <v>0</v>
      </c>
      <c r="L3495" s="9">
        <f>VLOOKUP(A3495,'Marks Details'!$F$2:$G$5281,2,0)</f>
        <v>0.86499999999999999</v>
      </c>
      <c r="M3495" s="1">
        <f>VLOOKUP(A3495,'Placement Details'!$A:$D,4,0)</f>
        <v>13.98</v>
      </c>
      <c r="N3495" s="1" t="str">
        <f>VLOOKUP(A3495,'Placement Details'!$A:$B,2,0)</f>
        <v>Operations</v>
      </c>
      <c r="O3495" s="1" t="str">
        <f t="shared" si="54"/>
        <v>No</v>
      </c>
    </row>
    <row r="3496" spans="1:15" x14ac:dyDescent="0.3">
      <c r="A3496" s="1" t="s">
        <v>376</v>
      </c>
      <c r="B3496" s="1">
        <v>21</v>
      </c>
      <c r="C3496" s="1" t="s">
        <v>331</v>
      </c>
      <c r="D3496" s="1" t="s">
        <v>27</v>
      </c>
      <c r="E3496" s="1" t="s">
        <v>14</v>
      </c>
      <c r="F3496" s="1" t="s">
        <v>15</v>
      </c>
      <c r="G3496" s="2">
        <v>0.84</v>
      </c>
      <c r="H3496" s="2">
        <v>0.83000000000000007</v>
      </c>
      <c r="I3496" s="2">
        <v>0.97</v>
      </c>
      <c r="J3496" s="1" t="s">
        <v>40</v>
      </c>
      <c r="K3496" s="1">
        <f>VLOOKUP(A3496,'Student Details'!$A:$O,15,0)</f>
        <v>0</v>
      </c>
      <c r="L3496" s="9">
        <f>VLOOKUP(A3496,'Marks Details'!$F$2:$G$5281,2,0)</f>
        <v>0.64249999999999996</v>
      </c>
      <c r="M3496" s="1">
        <f>VLOOKUP(A3496,'Placement Details'!$A:$D,4,0)</f>
        <v>13.97</v>
      </c>
      <c r="N3496" s="1" t="str">
        <f>VLOOKUP(A3496,'Placement Details'!$A:$B,2,0)</f>
        <v>Sales</v>
      </c>
      <c r="O3496" s="1" t="str">
        <f t="shared" si="54"/>
        <v>No</v>
      </c>
    </row>
    <row r="3497" spans="1:15" x14ac:dyDescent="0.3">
      <c r="A3497" s="1" t="s">
        <v>166</v>
      </c>
      <c r="B3497" s="1">
        <v>22</v>
      </c>
      <c r="C3497" s="1" t="s">
        <v>12</v>
      </c>
      <c r="D3497" s="1" t="s">
        <v>27</v>
      </c>
      <c r="E3497" s="1" t="s">
        <v>14</v>
      </c>
      <c r="F3497" s="1" t="s">
        <v>15</v>
      </c>
      <c r="G3497" s="2">
        <v>0.65999999999999992</v>
      </c>
      <c r="H3497" s="2">
        <v>0.93</v>
      </c>
      <c r="I3497" s="2">
        <v>0.85</v>
      </c>
      <c r="J3497" s="1" t="s">
        <v>40</v>
      </c>
      <c r="K3497" s="1">
        <f>VLOOKUP(A3497,'Student Details'!$A:$O,15,0)</f>
        <v>0</v>
      </c>
      <c r="L3497" s="9">
        <f>VLOOKUP(A3497,'Marks Details'!$F$2:$G$5281,2,0)</f>
        <v>0.68500000000000005</v>
      </c>
      <c r="M3497" s="1">
        <f>VLOOKUP(A3497,'Placement Details'!$A:$D,4,0)</f>
        <v>13.94</v>
      </c>
      <c r="N3497" s="1" t="str">
        <f>VLOOKUP(A3497,'Placement Details'!$A:$B,2,0)</f>
        <v>Operations</v>
      </c>
      <c r="O3497" s="1" t="str">
        <f t="shared" si="54"/>
        <v>No</v>
      </c>
    </row>
    <row r="3498" spans="1:15" x14ac:dyDescent="0.3">
      <c r="A3498" s="1" t="s">
        <v>246</v>
      </c>
      <c r="B3498" s="1">
        <v>21</v>
      </c>
      <c r="C3498" s="1" t="s">
        <v>12</v>
      </c>
      <c r="D3498" s="1" t="s">
        <v>27</v>
      </c>
      <c r="E3498" s="1" t="s">
        <v>14</v>
      </c>
      <c r="F3498" s="1" t="s">
        <v>15</v>
      </c>
      <c r="G3498" s="2">
        <v>0.69</v>
      </c>
      <c r="H3498" s="2">
        <v>0.92</v>
      </c>
      <c r="I3498" s="2">
        <v>0.89</v>
      </c>
      <c r="J3498" s="1" t="s">
        <v>40</v>
      </c>
      <c r="K3498" s="1">
        <f>VLOOKUP(A3498,'Student Details'!$A:$O,15,0)</f>
        <v>0</v>
      </c>
      <c r="L3498" s="9">
        <f>VLOOKUP(A3498,'Marks Details'!$F$2:$G$5281,2,0)</f>
        <v>0.76750000000000007</v>
      </c>
      <c r="M3498" s="1">
        <f>VLOOKUP(A3498,'Placement Details'!$A:$D,4,0)</f>
        <v>13.94</v>
      </c>
      <c r="N3498" s="1" t="str">
        <f>VLOOKUP(A3498,'Placement Details'!$A:$B,2,0)</f>
        <v>Marketing</v>
      </c>
      <c r="O3498" s="1" t="str">
        <f t="shared" si="54"/>
        <v>No</v>
      </c>
    </row>
    <row r="3499" spans="1:15" x14ac:dyDescent="0.3">
      <c r="A3499" s="1" t="s">
        <v>422</v>
      </c>
      <c r="B3499" s="1">
        <v>24</v>
      </c>
      <c r="C3499" s="1" t="s">
        <v>412</v>
      </c>
      <c r="D3499" s="1" t="s">
        <v>13</v>
      </c>
      <c r="E3499" s="1" t="s">
        <v>14</v>
      </c>
      <c r="F3499" s="1" t="s">
        <v>44</v>
      </c>
      <c r="G3499" s="2">
        <v>0.71</v>
      </c>
      <c r="H3499" s="2">
        <v>0.88</v>
      </c>
      <c r="I3499" s="2">
        <v>0.95</v>
      </c>
      <c r="J3499" s="1" t="s">
        <v>22</v>
      </c>
      <c r="K3499" s="1">
        <f>VLOOKUP(A3499,'Student Details'!$A:$O,15,0)</f>
        <v>0.5</v>
      </c>
      <c r="L3499" s="9">
        <f>VLOOKUP(A3499,'Marks Details'!$F$2:$G$5281,2,0)</f>
        <v>0.60499999999999998</v>
      </c>
      <c r="M3499" s="1">
        <f>VLOOKUP(A3499,'Placement Details'!$A:$D,4,0)</f>
        <v>13.89</v>
      </c>
      <c r="N3499" s="1" t="str">
        <f>VLOOKUP(A3499,'Placement Details'!$A:$B,2,0)</f>
        <v>Marketing</v>
      </c>
      <c r="O3499" s="1" t="str">
        <f t="shared" si="54"/>
        <v>Yes</v>
      </c>
    </row>
    <row r="3500" spans="1:15" x14ac:dyDescent="0.3">
      <c r="A3500" s="1" t="s">
        <v>258</v>
      </c>
      <c r="B3500" s="1">
        <v>23</v>
      </c>
      <c r="C3500" s="1" t="s">
        <v>12</v>
      </c>
      <c r="D3500" s="1" t="s">
        <v>13</v>
      </c>
      <c r="E3500" s="1" t="s">
        <v>14</v>
      </c>
      <c r="F3500" s="1" t="s">
        <v>42</v>
      </c>
      <c r="G3500" s="2">
        <v>0.84</v>
      </c>
      <c r="H3500" s="2">
        <v>0.94000000000000006</v>
      </c>
      <c r="I3500" s="2">
        <v>0.87</v>
      </c>
      <c r="J3500" s="1" t="s">
        <v>40</v>
      </c>
      <c r="K3500" s="1">
        <f>VLOOKUP(A3500,'Student Details'!$A:$O,15,0)</f>
        <v>0</v>
      </c>
      <c r="L3500" s="9">
        <f>VLOOKUP(A3500,'Marks Details'!$F$2:$G$5281,2,0)</f>
        <v>0.78249999999999997</v>
      </c>
      <c r="M3500" s="1">
        <f>VLOOKUP(A3500,'Placement Details'!$A:$D,4,0)</f>
        <v>13.88</v>
      </c>
      <c r="N3500" s="1" t="str">
        <f>VLOOKUP(A3500,'Placement Details'!$A:$B,2,0)</f>
        <v>Strategy</v>
      </c>
      <c r="O3500" s="1" t="str">
        <f t="shared" si="54"/>
        <v>No</v>
      </c>
    </row>
    <row r="3501" spans="1:15" x14ac:dyDescent="0.3">
      <c r="A3501" s="1" t="s">
        <v>114</v>
      </c>
      <c r="B3501" s="1">
        <v>22</v>
      </c>
      <c r="C3501" s="1" t="s">
        <v>12</v>
      </c>
      <c r="D3501" s="1" t="s">
        <v>27</v>
      </c>
      <c r="E3501" s="1" t="s">
        <v>14</v>
      </c>
      <c r="F3501" s="1" t="s">
        <v>15</v>
      </c>
      <c r="G3501" s="2">
        <v>0.8899999999999999</v>
      </c>
      <c r="H3501" s="2">
        <v>0.87000000000000011</v>
      </c>
      <c r="I3501" s="2">
        <v>0.97</v>
      </c>
      <c r="J3501" s="1" t="s">
        <v>40</v>
      </c>
      <c r="K3501" s="1">
        <f>VLOOKUP(A3501,'Student Details'!$A:$O,15,0)</f>
        <v>0</v>
      </c>
      <c r="L3501" s="9">
        <f>VLOOKUP(A3501,'Marks Details'!$F$2:$G$5281,2,0)</f>
        <v>0.77750000000000008</v>
      </c>
      <c r="M3501" s="1">
        <f>VLOOKUP(A3501,'Placement Details'!$A:$D,4,0)</f>
        <v>13.86</v>
      </c>
      <c r="N3501" s="1" t="str">
        <f>VLOOKUP(A3501,'Placement Details'!$A:$B,2,0)</f>
        <v>Operations</v>
      </c>
      <c r="O3501" s="1" t="str">
        <f t="shared" si="54"/>
        <v>No</v>
      </c>
    </row>
    <row r="3502" spans="1:15" x14ac:dyDescent="0.3">
      <c r="A3502" s="1" t="s">
        <v>335</v>
      </c>
      <c r="B3502" s="1">
        <v>23</v>
      </c>
      <c r="C3502" s="1" t="s">
        <v>331</v>
      </c>
      <c r="D3502" s="1" t="s">
        <v>13</v>
      </c>
      <c r="E3502" s="1" t="s">
        <v>14</v>
      </c>
      <c r="F3502" s="1" t="s">
        <v>44</v>
      </c>
      <c r="G3502" s="2">
        <v>0.85</v>
      </c>
      <c r="H3502" s="2">
        <v>0.93</v>
      </c>
      <c r="I3502" s="2">
        <v>0.91999999999999993</v>
      </c>
      <c r="J3502" s="1" t="s">
        <v>22</v>
      </c>
      <c r="K3502" s="1">
        <f>VLOOKUP(A3502,'Student Details'!$A:$O,15,0)</f>
        <v>0</v>
      </c>
      <c r="L3502" s="9">
        <f>VLOOKUP(A3502,'Marks Details'!$F$2:$G$5281,2,0)</f>
        <v>0.73750000000000004</v>
      </c>
      <c r="M3502" s="1">
        <f>VLOOKUP(A3502,'Placement Details'!$A:$D,4,0)</f>
        <v>13.85</v>
      </c>
      <c r="N3502" s="1" t="str">
        <f>VLOOKUP(A3502,'Placement Details'!$A:$B,2,0)</f>
        <v>Sales</v>
      </c>
      <c r="O3502" s="1" t="str">
        <f t="shared" si="54"/>
        <v>No</v>
      </c>
    </row>
    <row r="3503" spans="1:15" x14ac:dyDescent="0.3">
      <c r="A3503" s="1" t="s">
        <v>404</v>
      </c>
      <c r="B3503" s="1">
        <v>21</v>
      </c>
      <c r="C3503" s="1" t="s">
        <v>331</v>
      </c>
      <c r="D3503" s="1" t="s">
        <v>27</v>
      </c>
      <c r="E3503" s="1" t="s">
        <v>14</v>
      </c>
      <c r="F3503" s="1" t="s">
        <v>15</v>
      </c>
      <c r="G3503" s="2">
        <v>0.6</v>
      </c>
      <c r="H3503" s="2">
        <v>0.84000000000000008</v>
      </c>
      <c r="I3503" s="2">
        <v>0.9</v>
      </c>
      <c r="J3503" s="1" t="s">
        <v>22</v>
      </c>
      <c r="K3503" s="1">
        <f>VLOOKUP(A3503,'Student Details'!$A:$O,15,0)</f>
        <v>0</v>
      </c>
      <c r="L3503" s="9">
        <f>VLOOKUP(A3503,'Marks Details'!$F$2:$G$5281,2,0)</f>
        <v>0.86749999999999994</v>
      </c>
      <c r="M3503" s="1">
        <f>VLOOKUP(A3503,'Placement Details'!$A:$D,4,0)</f>
        <v>13.85</v>
      </c>
      <c r="N3503" s="1" t="str">
        <f>VLOOKUP(A3503,'Placement Details'!$A:$B,2,0)</f>
        <v>Strategy</v>
      </c>
      <c r="O3503" s="1" t="str">
        <f t="shared" si="54"/>
        <v>No</v>
      </c>
    </row>
    <row r="3504" spans="1:15" x14ac:dyDescent="0.3">
      <c r="A3504" s="1" t="s">
        <v>185</v>
      </c>
      <c r="B3504" s="1">
        <v>21</v>
      </c>
      <c r="C3504" s="1" t="s">
        <v>12</v>
      </c>
      <c r="D3504" s="1" t="s">
        <v>13</v>
      </c>
      <c r="E3504" s="1" t="s">
        <v>14</v>
      </c>
      <c r="F3504" s="1" t="s">
        <v>36</v>
      </c>
      <c r="G3504" s="2">
        <v>0.63</v>
      </c>
      <c r="H3504" s="2">
        <v>0.88</v>
      </c>
      <c r="I3504" s="2">
        <v>0.95</v>
      </c>
      <c r="J3504" s="1" t="s">
        <v>40</v>
      </c>
      <c r="K3504" s="1">
        <f>VLOOKUP(A3504,'Student Details'!$A:$O,15,0)</f>
        <v>0</v>
      </c>
      <c r="L3504" s="9">
        <f>VLOOKUP(A3504,'Marks Details'!$F$2:$G$5281,2,0)</f>
        <v>0.75499999999999989</v>
      </c>
      <c r="M3504" s="1">
        <f>VLOOKUP(A3504,'Placement Details'!$A:$D,4,0)</f>
        <v>13.82</v>
      </c>
      <c r="N3504" s="1" t="str">
        <f>VLOOKUP(A3504,'Placement Details'!$A:$B,2,0)</f>
        <v>Marketing</v>
      </c>
      <c r="O3504" s="1" t="str">
        <f t="shared" si="54"/>
        <v>No</v>
      </c>
    </row>
    <row r="3505" spans="1:15" x14ac:dyDescent="0.3">
      <c r="A3505" s="1" t="s">
        <v>85</v>
      </c>
      <c r="B3505" s="1">
        <v>22</v>
      </c>
      <c r="C3505" s="1" t="s">
        <v>12</v>
      </c>
      <c r="D3505" s="1" t="s">
        <v>13</v>
      </c>
      <c r="E3505" s="1" t="s">
        <v>14</v>
      </c>
      <c r="F3505" s="1" t="s">
        <v>48</v>
      </c>
      <c r="G3505" s="2">
        <v>0.71</v>
      </c>
      <c r="H3505" s="2">
        <v>0.94000000000000006</v>
      </c>
      <c r="I3505" s="2">
        <v>0.94</v>
      </c>
      <c r="J3505" s="1" t="s">
        <v>22</v>
      </c>
      <c r="K3505" s="1">
        <f>VLOOKUP(A3505,'Student Details'!$A:$O,15,0)</f>
        <v>1.2</v>
      </c>
      <c r="L3505" s="9">
        <f>VLOOKUP(A3505,'Marks Details'!$F$2:$G$5281,2,0)</f>
        <v>0.79500000000000004</v>
      </c>
      <c r="M3505" s="1">
        <f>VLOOKUP(A3505,'Placement Details'!$A:$D,4,0)</f>
        <v>13.67</v>
      </c>
      <c r="N3505" s="1" t="str">
        <f>VLOOKUP(A3505,'Placement Details'!$A:$B,2,0)</f>
        <v>Marketing</v>
      </c>
      <c r="O3505" s="1" t="str">
        <f t="shared" si="54"/>
        <v>Yes</v>
      </c>
    </row>
    <row r="3506" spans="1:15" x14ac:dyDescent="0.3">
      <c r="A3506" s="1" t="s">
        <v>73</v>
      </c>
      <c r="B3506" s="1">
        <v>22</v>
      </c>
      <c r="C3506" s="1" t="s">
        <v>12</v>
      </c>
      <c r="D3506" s="1" t="s">
        <v>13</v>
      </c>
      <c r="E3506" s="1" t="s">
        <v>14</v>
      </c>
      <c r="F3506" s="1" t="s">
        <v>44</v>
      </c>
      <c r="G3506" s="2">
        <v>0.82</v>
      </c>
      <c r="H3506" s="2">
        <v>0.94000000000000006</v>
      </c>
      <c r="I3506" s="2">
        <v>0.95</v>
      </c>
      <c r="J3506" s="1" t="s">
        <v>40</v>
      </c>
      <c r="K3506" s="1">
        <f>VLOOKUP(A3506,'Student Details'!$A:$O,15,0)</f>
        <v>0.5</v>
      </c>
      <c r="L3506" s="9">
        <f>VLOOKUP(A3506,'Marks Details'!$F$2:$G$5281,2,0)</f>
        <v>0.77249999999999996</v>
      </c>
      <c r="M3506" s="1">
        <f>VLOOKUP(A3506,'Placement Details'!$A:$D,4,0)</f>
        <v>13.62</v>
      </c>
      <c r="N3506" s="1" t="str">
        <f>VLOOKUP(A3506,'Placement Details'!$A:$B,2,0)</f>
        <v>Strategy</v>
      </c>
      <c r="O3506" s="1" t="str">
        <f t="shared" si="54"/>
        <v>Yes</v>
      </c>
    </row>
    <row r="3507" spans="1:15" x14ac:dyDescent="0.3">
      <c r="A3507" s="1" t="s">
        <v>82</v>
      </c>
      <c r="B3507" s="1">
        <v>23</v>
      </c>
      <c r="C3507" s="1" t="s">
        <v>12</v>
      </c>
      <c r="D3507" s="1" t="s">
        <v>13</v>
      </c>
      <c r="E3507" s="1" t="s">
        <v>14</v>
      </c>
      <c r="F3507" s="1" t="s">
        <v>48</v>
      </c>
      <c r="G3507" s="2">
        <v>0.61</v>
      </c>
      <c r="H3507" s="2">
        <v>0.88</v>
      </c>
      <c r="I3507" s="2">
        <v>0.92999999999999994</v>
      </c>
      <c r="J3507" s="1" t="s">
        <v>22</v>
      </c>
      <c r="K3507" s="1">
        <f>VLOOKUP(A3507,'Student Details'!$A:$O,15,0)</f>
        <v>0.7</v>
      </c>
      <c r="L3507" s="9">
        <f>VLOOKUP(A3507,'Marks Details'!$F$2:$G$5281,2,0)</f>
        <v>0.64749999999999996</v>
      </c>
      <c r="M3507" s="1">
        <f>VLOOKUP(A3507,'Placement Details'!$A:$D,4,0)</f>
        <v>13.62</v>
      </c>
      <c r="N3507" s="1" t="str">
        <f>VLOOKUP(A3507,'Placement Details'!$A:$B,2,0)</f>
        <v>Marketing</v>
      </c>
      <c r="O3507" s="1" t="str">
        <f t="shared" si="54"/>
        <v>Yes</v>
      </c>
    </row>
    <row r="3508" spans="1:15" x14ac:dyDescent="0.3">
      <c r="A3508" s="1" t="s">
        <v>321</v>
      </c>
      <c r="B3508" s="1">
        <v>23</v>
      </c>
      <c r="C3508" s="1" t="s">
        <v>12</v>
      </c>
      <c r="D3508" s="1" t="s">
        <v>13</v>
      </c>
      <c r="E3508" s="1" t="s">
        <v>14</v>
      </c>
      <c r="F3508" s="1" t="s">
        <v>44</v>
      </c>
      <c r="G3508" s="2">
        <v>0.76</v>
      </c>
      <c r="H3508" s="2">
        <v>0.91</v>
      </c>
      <c r="I3508" s="2">
        <v>0.97</v>
      </c>
      <c r="J3508" s="1" t="s">
        <v>40</v>
      </c>
      <c r="K3508" s="1">
        <f>VLOOKUP(A3508,'Student Details'!$A:$O,15,0)</f>
        <v>0</v>
      </c>
      <c r="L3508" s="9">
        <f>VLOOKUP(A3508,'Marks Details'!$F$2:$G$5281,2,0)</f>
        <v>0.73749999999999993</v>
      </c>
      <c r="M3508" s="1">
        <f>VLOOKUP(A3508,'Placement Details'!$A:$D,4,0)</f>
        <v>13.62</v>
      </c>
      <c r="N3508" s="1" t="str">
        <f>VLOOKUP(A3508,'Placement Details'!$A:$B,2,0)</f>
        <v>Operations</v>
      </c>
      <c r="O3508" s="1" t="str">
        <f t="shared" si="54"/>
        <v>No</v>
      </c>
    </row>
    <row r="3509" spans="1:15" x14ac:dyDescent="0.3">
      <c r="A3509" s="1" t="s">
        <v>392</v>
      </c>
      <c r="B3509" s="1">
        <v>22</v>
      </c>
      <c r="C3509" s="1" t="s">
        <v>331</v>
      </c>
      <c r="D3509" s="1" t="s">
        <v>27</v>
      </c>
      <c r="E3509" s="1" t="s">
        <v>14</v>
      </c>
      <c r="F3509" s="1" t="s">
        <v>48</v>
      </c>
      <c r="G3509" s="2">
        <v>0.84</v>
      </c>
      <c r="H3509" s="2">
        <v>0.85000000000000009</v>
      </c>
      <c r="I3509" s="2">
        <v>0.94</v>
      </c>
      <c r="J3509" s="1" t="s">
        <v>37</v>
      </c>
      <c r="K3509" s="1">
        <f>VLOOKUP(A3509,'Student Details'!$A:$O,15,0)</f>
        <v>0</v>
      </c>
      <c r="L3509" s="9">
        <f>VLOOKUP(A3509,'Marks Details'!$F$2:$G$5281,2,0)</f>
        <v>0.76249999999999996</v>
      </c>
      <c r="M3509" s="1">
        <f>VLOOKUP(A3509,'Placement Details'!$A:$D,4,0)</f>
        <v>13.62</v>
      </c>
      <c r="N3509" s="1" t="str">
        <f>VLOOKUP(A3509,'Placement Details'!$A:$B,2,0)</f>
        <v>Marketing</v>
      </c>
      <c r="O3509" s="1" t="str">
        <f t="shared" si="54"/>
        <v>No</v>
      </c>
    </row>
    <row r="3510" spans="1:15" x14ac:dyDescent="0.3">
      <c r="A3510" s="1" t="s">
        <v>302</v>
      </c>
      <c r="B3510" s="1">
        <v>22</v>
      </c>
      <c r="C3510" s="1" t="s">
        <v>12</v>
      </c>
      <c r="D3510" s="1" t="s">
        <v>13</v>
      </c>
      <c r="E3510" s="1" t="s">
        <v>14</v>
      </c>
      <c r="F3510" s="1" t="s">
        <v>48</v>
      </c>
      <c r="G3510" s="2">
        <v>0.67999999999999994</v>
      </c>
      <c r="H3510" s="2">
        <v>0.89</v>
      </c>
      <c r="I3510" s="2">
        <v>0.9</v>
      </c>
      <c r="J3510" s="1" t="s">
        <v>22</v>
      </c>
      <c r="K3510" s="1">
        <f>VLOOKUP(A3510,'Student Details'!$A:$O,15,0)</f>
        <v>0</v>
      </c>
      <c r="L3510" s="9">
        <f>VLOOKUP(A3510,'Marks Details'!$F$2:$G$5281,2,0)</f>
        <v>0.80249999999999999</v>
      </c>
      <c r="M3510" s="1">
        <f>VLOOKUP(A3510,'Placement Details'!$A:$D,4,0)</f>
        <v>13.59</v>
      </c>
      <c r="N3510" s="1" t="str">
        <f>VLOOKUP(A3510,'Placement Details'!$A:$B,2,0)</f>
        <v>IT</v>
      </c>
      <c r="O3510" s="1" t="str">
        <f t="shared" si="54"/>
        <v>No</v>
      </c>
    </row>
    <row r="3511" spans="1:15" x14ac:dyDescent="0.3">
      <c r="A3511" s="1" t="s">
        <v>399</v>
      </c>
      <c r="B3511" s="1">
        <v>21</v>
      </c>
      <c r="C3511" s="1" t="s">
        <v>331</v>
      </c>
      <c r="D3511" s="1" t="s">
        <v>27</v>
      </c>
      <c r="E3511" s="1" t="s">
        <v>14</v>
      </c>
      <c r="F3511" s="1" t="s">
        <v>15</v>
      </c>
      <c r="G3511" s="2">
        <v>0.8</v>
      </c>
      <c r="H3511" s="2">
        <v>0.82000000000000006</v>
      </c>
      <c r="I3511" s="2">
        <v>0.97</v>
      </c>
      <c r="J3511" s="1" t="s">
        <v>40</v>
      </c>
      <c r="K3511" s="1">
        <f>VLOOKUP(A3511,'Student Details'!$A:$O,15,0)</f>
        <v>0</v>
      </c>
      <c r="L3511" s="9">
        <f>VLOOKUP(A3511,'Marks Details'!$F$2:$G$5281,2,0)</f>
        <v>0.72250000000000003</v>
      </c>
      <c r="M3511" s="1">
        <f>VLOOKUP(A3511,'Placement Details'!$A:$D,4,0)</f>
        <v>13.55</v>
      </c>
      <c r="N3511" s="1" t="str">
        <f>VLOOKUP(A3511,'Placement Details'!$A:$B,2,0)</f>
        <v>Strategy</v>
      </c>
      <c r="O3511" s="1" t="str">
        <f t="shared" si="54"/>
        <v>No</v>
      </c>
    </row>
    <row r="3512" spans="1:15" x14ac:dyDescent="0.3">
      <c r="A3512" s="1" t="s">
        <v>255</v>
      </c>
      <c r="B3512" s="1">
        <v>21</v>
      </c>
      <c r="C3512" s="1" t="s">
        <v>12</v>
      </c>
      <c r="D3512" s="1" t="s">
        <v>27</v>
      </c>
      <c r="E3512" s="1" t="s">
        <v>14</v>
      </c>
      <c r="F3512" s="1" t="s">
        <v>15</v>
      </c>
      <c r="G3512" s="2">
        <v>0.64</v>
      </c>
      <c r="H3512" s="2">
        <v>0.94000000000000006</v>
      </c>
      <c r="I3512" s="2">
        <v>0.91999999999999993</v>
      </c>
      <c r="J3512" s="1" t="s">
        <v>40</v>
      </c>
      <c r="K3512" s="1">
        <f>VLOOKUP(A3512,'Student Details'!$A:$O,15,0)</f>
        <v>0</v>
      </c>
      <c r="L3512" s="9">
        <f>VLOOKUP(A3512,'Marks Details'!$F$2:$G$5281,2,0)</f>
        <v>0.73499999999999999</v>
      </c>
      <c r="M3512" s="1">
        <f>VLOOKUP(A3512,'Placement Details'!$A:$D,4,0)</f>
        <v>13.41</v>
      </c>
      <c r="N3512" s="1" t="str">
        <f>VLOOKUP(A3512,'Placement Details'!$A:$B,2,0)</f>
        <v>Marketing</v>
      </c>
      <c r="O3512" s="1" t="str">
        <f t="shared" si="54"/>
        <v>No</v>
      </c>
    </row>
    <row r="3513" spans="1:15" x14ac:dyDescent="0.3">
      <c r="A3513" s="1" t="s">
        <v>370</v>
      </c>
      <c r="B3513" s="1">
        <v>21</v>
      </c>
      <c r="C3513" s="1" t="s">
        <v>331</v>
      </c>
      <c r="D3513" s="1" t="s">
        <v>13</v>
      </c>
      <c r="E3513" s="1" t="s">
        <v>14</v>
      </c>
      <c r="F3513" s="1" t="s">
        <v>36</v>
      </c>
      <c r="G3513" s="2">
        <v>0.74</v>
      </c>
      <c r="H3513" s="2">
        <v>0.92</v>
      </c>
      <c r="I3513" s="2">
        <v>0.92999999999999994</v>
      </c>
      <c r="J3513" s="1" t="s">
        <v>22</v>
      </c>
      <c r="K3513" s="1">
        <f>VLOOKUP(A3513,'Student Details'!$A:$O,15,0)</f>
        <v>0</v>
      </c>
      <c r="L3513" s="9">
        <f>VLOOKUP(A3513,'Marks Details'!$F$2:$G$5281,2,0)</f>
        <v>0.76249999999999996</v>
      </c>
      <c r="M3513" s="1">
        <f>VLOOKUP(A3513,'Placement Details'!$A:$D,4,0)</f>
        <v>13.31</v>
      </c>
      <c r="N3513" s="1" t="str">
        <f>VLOOKUP(A3513,'Placement Details'!$A:$B,2,0)</f>
        <v>IT</v>
      </c>
      <c r="O3513" s="1" t="str">
        <f t="shared" si="54"/>
        <v>No</v>
      </c>
    </row>
    <row r="3514" spans="1:15" x14ac:dyDescent="0.3">
      <c r="A3514" s="1" t="s">
        <v>159</v>
      </c>
      <c r="B3514" s="1">
        <v>22</v>
      </c>
      <c r="C3514" s="1" t="s">
        <v>12</v>
      </c>
      <c r="D3514" s="1" t="s">
        <v>27</v>
      </c>
      <c r="E3514" s="1" t="s">
        <v>14</v>
      </c>
      <c r="F3514" s="1" t="s">
        <v>44</v>
      </c>
      <c r="G3514" s="2">
        <v>0.75</v>
      </c>
      <c r="H3514" s="2">
        <v>0.88</v>
      </c>
      <c r="I3514" s="2">
        <v>0.96</v>
      </c>
      <c r="J3514" s="1" t="s">
        <v>22</v>
      </c>
      <c r="K3514" s="1">
        <f>VLOOKUP(A3514,'Student Details'!$A:$O,15,0)</f>
        <v>0</v>
      </c>
      <c r="L3514" s="9">
        <f>VLOOKUP(A3514,'Marks Details'!$F$2:$G$5281,2,0)</f>
        <v>0.65500000000000003</v>
      </c>
      <c r="M3514" s="1">
        <f>VLOOKUP(A3514,'Placement Details'!$A:$D,4,0)</f>
        <v>13.23</v>
      </c>
      <c r="N3514" s="1" t="str">
        <f>VLOOKUP(A3514,'Placement Details'!$A:$B,2,0)</f>
        <v>Sales</v>
      </c>
      <c r="O3514" s="1" t="str">
        <f t="shared" si="54"/>
        <v>No</v>
      </c>
    </row>
    <row r="3515" spans="1:15" x14ac:dyDescent="0.3">
      <c r="A3515" s="1" t="s">
        <v>387</v>
      </c>
      <c r="B3515" s="1">
        <v>20</v>
      </c>
      <c r="C3515" s="1" t="s">
        <v>331</v>
      </c>
      <c r="D3515" s="1" t="s">
        <v>27</v>
      </c>
      <c r="E3515" s="1" t="s">
        <v>14</v>
      </c>
      <c r="F3515" s="1" t="s">
        <v>65</v>
      </c>
      <c r="G3515" s="2">
        <v>0.87</v>
      </c>
      <c r="H3515" s="2">
        <v>0.95000000000000007</v>
      </c>
      <c r="I3515" s="2">
        <v>0.86</v>
      </c>
      <c r="J3515" s="1" t="s">
        <v>19</v>
      </c>
      <c r="K3515" s="1">
        <f>VLOOKUP(A3515,'Student Details'!$A:$O,15,0)</f>
        <v>0</v>
      </c>
      <c r="L3515" s="9">
        <f>VLOOKUP(A3515,'Marks Details'!$F$2:$G$5281,2,0)</f>
        <v>0.67749999999999999</v>
      </c>
      <c r="M3515" s="1">
        <f>VLOOKUP(A3515,'Placement Details'!$A:$D,4,0)</f>
        <v>13.2</v>
      </c>
      <c r="N3515" s="1" t="str">
        <f>VLOOKUP(A3515,'Placement Details'!$A:$B,2,0)</f>
        <v>Strategy</v>
      </c>
      <c r="O3515" s="1" t="str">
        <f t="shared" si="54"/>
        <v>No</v>
      </c>
    </row>
    <row r="3516" spans="1:15" x14ac:dyDescent="0.3">
      <c r="A3516" s="1" t="s">
        <v>427</v>
      </c>
      <c r="B3516" s="1">
        <v>20</v>
      </c>
      <c r="C3516" s="1" t="s">
        <v>412</v>
      </c>
      <c r="D3516" s="1" t="s">
        <v>27</v>
      </c>
      <c r="E3516" s="1" t="s">
        <v>14</v>
      </c>
      <c r="F3516" s="1" t="s">
        <v>36</v>
      </c>
      <c r="G3516" s="2">
        <v>0.80999999999999994</v>
      </c>
      <c r="H3516" s="2">
        <v>0.82000000000000006</v>
      </c>
      <c r="I3516" s="2">
        <v>0.89</v>
      </c>
      <c r="J3516" s="1" t="s">
        <v>22</v>
      </c>
      <c r="K3516" s="1">
        <f>VLOOKUP(A3516,'Student Details'!$A:$O,15,0)</f>
        <v>0</v>
      </c>
      <c r="L3516" s="9">
        <f>VLOOKUP(A3516,'Marks Details'!$F$2:$G$5281,2,0)</f>
        <v>0.68500000000000005</v>
      </c>
      <c r="M3516" s="1">
        <f>VLOOKUP(A3516,'Placement Details'!$A:$D,4,0)</f>
        <v>13.02</v>
      </c>
      <c r="N3516" s="1" t="str">
        <f>VLOOKUP(A3516,'Placement Details'!$A:$B,2,0)</f>
        <v>Sales</v>
      </c>
      <c r="O3516" s="1" t="str">
        <f t="shared" si="54"/>
        <v>No</v>
      </c>
    </row>
    <row r="3517" spans="1:15" x14ac:dyDescent="0.3">
      <c r="A3517" s="1" t="s">
        <v>405</v>
      </c>
      <c r="B3517" s="1">
        <v>24</v>
      </c>
      <c r="C3517" s="1" t="s">
        <v>331</v>
      </c>
      <c r="D3517" s="1" t="s">
        <v>13</v>
      </c>
      <c r="E3517" s="1" t="s">
        <v>14</v>
      </c>
      <c r="F3517" s="1" t="s">
        <v>18</v>
      </c>
      <c r="G3517" s="2">
        <v>0.62</v>
      </c>
      <c r="H3517" s="2">
        <v>0.83000000000000007</v>
      </c>
      <c r="I3517" s="2">
        <v>0.95</v>
      </c>
      <c r="J3517" s="1" t="s">
        <v>40</v>
      </c>
      <c r="K3517" s="1">
        <f>VLOOKUP(A3517,'Student Details'!$A:$O,15,0)</f>
        <v>1</v>
      </c>
      <c r="L3517" s="9">
        <f>VLOOKUP(A3517,'Marks Details'!$F$2:$G$5281,2,0)</f>
        <v>0.6775000000000001</v>
      </c>
      <c r="M3517" s="1">
        <f>VLOOKUP(A3517,'Placement Details'!$A:$D,4,0)</f>
        <v>12.99</v>
      </c>
      <c r="N3517" s="1" t="str">
        <f>VLOOKUP(A3517,'Placement Details'!$A:$B,2,0)</f>
        <v>Marketing</v>
      </c>
      <c r="O3517" s="1" t="str">
        <f t="shared" si="54"/>
        <v>Yes</v>
      </c>
    </row>
    <row r="3518" spans="1:15" x14ac:dyDescent="0.3">
      <c r="A3518" s="1" t="s">
        <v>456</v>
      </c>
      <c r="B3518" s="1">
        <v>23</v>
      </c>
      <c r="C3518" s="1" t="s">
        <v>412</v>
      </c>
      <c r="D3518" s="1" t="s">
        <v>27</v>
      </c>
      <c r="E3518" s="1" t="s">
        <v>14</v>
      </c>
      <c r="F3518" s="1" t="s">
        <v>18</v>
      </c>
      <c r="G3518" s="2">
        <v>0.89999999999999991</v>
      </c>
      <c r="H3518" s="2">
        <v>0.94000000000000006</v>
      </c>
      <c r="I3518" s="2">
        <v>0.9</v>
      </c>
      <c r="J3518" s="1" t="s">
        <v>19</v>
      </c>
      <c r="K3518" s="1">
        <f>VLOOKUP(A3518,'Student Details'!$A:$O,15,0)</f>
        <v>0</v>
      </c>
      <c r="L3518" s="9">
        <f>VLOOKUP(A3518,'Marks Details'!$F$2:$G$5281,2,0)</f>
        <v>0.70750000000000002</v>
      </c>
      <c r="M3518" s="1">
        <f>VLOOKUP(A3518,'Placement Details'!$A:$D,4,0)</f>
        <v>12.99</v>
      </c>
      <c r="N3518" s="1" t="str">
        <f>VLOOKUP(A3518,'Placement Details'!$A:$B,2,0)</f>
        <v>Operations</v>
      </c>
      <c r="O3518" s="1" t="str">
        <f t="shared" si="54"/>
        <v>No</v>
      </c>
    </row>
    <row r="3519" spans="1:15" x14ac:dyDescent="0.3">
      <c r="A3519" s="1" t="s">
        <v>360</v>
      </c>
      <c r="B3519" s="1">
        <v>22</v>
      </c>
      <c r="C3519" s="1" t="s">
        <v>331</v>
      </c>
      <c r="D3519" s="1" t="s">
        <v>13</v>
      </c>
      <c r="E3519" s="1" t="s">
        <v>14</v>
      </c>
      <c r="F3519" s="1" t="s">
        <v>18</v>
      </c>
      <c r="G3519" s="2">
        <v>0.8899999999999999</v>
      </c>
      <c r="H3519" s="2">
        <v>0.83000000000000007</v>
      </c>
      <c r="I3519" s="2">
        <v>0.91999999999999993</v>
      </c>
      <c r="J3519" s="1" t="s">
        <v>22</v>
      </c>
      <c r="K3519" s="1">
        <f>VLOOKUP(A3519,'Student Details'!$A:$O,15,0)</f>
        <v>0</v>
      </c>
      <c r="L3519" s="9">
        <f>VLOOKUP(A3519,'Marks Details'!$F$2:$G$5281,2,0)</f>
        <v>0.7350000000000001</v>
      </c>
      <c r="M3519" s="1">
        <f>VLOOKUP(A3519,'Placement Details'!$A:$D,4,0)</f>
        <v>12.96</v>
      </c>
      <c r="N3519" s="1" t="str">
        <f>VLOOKUP(A3519,'Placement Details'!$A:$B,2,0)</f>
        <v>Sales</v>
      </c>
      <c r="O3519" s="1" t="str">
        <f t="shared" si="54"/>
        <v>No</v>
      </c>
    </row>
    <row r="3520" spans="1:15" x14ac:dyDescent="0.3">
      <c r="A3520" s="1" t="s">
        <v>148</v>
      </c>
      <c r="B3520" s="1">
        <v>22</v>
      </c>
      <c r="C3520" s="1" t="s">
        <v>12</v>
      </c>
      <c r="D3520" s="1" t="s">
        <v>13</v>
      </c>
      <c r="E3520" s="1" t="s">
        <v>14</v>
      </c>
      <c r="F3520" s="1" t="s">
        <v>18</v>
      </c>
      <c r="G3520" s="2">
        <v>0.77</v>
      </c>
      <c r="H3520" s="2">
        <v>0.85000000000000009</v>
      </c>
      <c r="I3520" s="2">
        <v>0.97</v>
      </c>
      <c r="J3520" s="1" t="s">
        <v>40</v>
      </c>
      <c r="K3520" s="1">
        <f>VLOOKUP(A3520,'Student Details'!$A:$O,15,0)</f>
        <v>0</v>
      </c>
      <c r="L3520" s="9">
        <f>VLOOKUP(A3520,'Marks Details'!$F$2:$G$5281,2,0)</f>
        <v>0.68</v>
      </c>
      <c r="M3520" s="1">
        <f>VLOOKUP(A3520,'Placement Details'!$A:$D,4,0)</f>
        <v>12.8</v>
      </c>
      <c r="N3520" s="1" t="str">
        <f>VLOOKUP(A3520,'Placement Details'!$A:$B,2,0)</f>
        <v>Operations</v>
      </c>
      <c r="O3520" s="1" t="str">
        <f t="shared" si="54"/>
        <v>No</v>
      </c>
    </row>
    <row r="3521" spans="1:15" x14ac:dyDescent="0.3">
      <c r="A3521" s="1" t="s">
        <v>160</v>
      </c>
      <c r="B3521" s="1">
        <v>23</v>
      </c>
      <c r="C3521" s="1" t="s">
        <v>12</v>
      </c>
      <c r="D3521" s="1" t="s">
        <v>27</v>
      </c>
      <c r="E3521" s="1" t="s">
        <v>14</v>
      </c>
      <c r="F3521" s="1" t="s">
        <v>48</v>
      </c>
      <c r="G3521" s="2">
        <v>0.74</v>
      </c>
      <c r="H3521" s="2">
        <v>0.85000000000000009</v>
      </c>
      <c r="I3521" s="2">
        <v>0.96</v>
      </c>
      <c r="J3521" s="1" t="s">
        <v>40</v>
      </c>
      <c r="K3521" s="1">
        <f>VLOOKUP(A3521,'Student Details'!$A:$O,15,0)</f>
        <v>0</v>
      </c>
      <c r="L3521" s="9">
        <f>VLOOKUP(A3521,'Marks Details'!$F$2:$G$5281,2,0)</f>
        <v>0.78749999999999998</v>
      </c>
      <c r="M3521" s="1">
        <f>VLOOKUP(A3521,'Placement Details'!$A:$D,4,0)</f>
        <v>12.72</v>
      </c>
      <c r="N3521" s="1" t="str">
        <f>VLOOKUP(A3521,'Placement Details'!$A:$B,2,0)</f>
        <v>Marketing</v>
      </c>
      <c r="O3521" s="1" t="str">
        <f t="shared" si="54"/>
        <v>No</v>
      </c>
    </row>
    <row r="3522" spans="1:15" x14ac:dyDescent="0.3">
      <c r="A3522" s="1" t="s">
        <v>649</v>
      </c>
      <c r="B3522" s="1">
        <v>27</v>
      </c>
      <c r="C3522" s="1" t="s">
        <v>12</v>
      </c>
      <c r="D3522" s="1" t="s">
        <v>13</v>
      </c>
      <c r="E3522" s="1" t="s">
        <v>473</v>
      </c>
      <c r="F3522" s="1" t="s">
        <v>15</v>
      </c>
      <c r="G3522" s="2">
        <v>0.80999999999999994</v>
      </c>
      <c r="H3522" s="2">
        <v>0.8600000000000001</v>
      </c>
      <c r="I3522" s="2">
        <v>0.92999999999999994</v>
      </c>
      <c r="J3522" s="1" t="s">
        <v>16</v>
      </c>
      <c r="K3522" s="1">
        <f>VLOOKUP(A3522,'Student Details'!$A:$O,15,0)</f>
        <v>4.9000000000000004</v>
      </c>
      <c r="L3522" s="9">
        <f>VLOOKUP(A3522,'Marks Details'!$F$2:$G$5281,2,0)</f>
        <v>0.71</v>
      </c>
      <c r="M3522" s="1">
        <f>VLOOKUP(A3522,'Placement Details'!$A:$D,4,0)</f>
        <v>24.1</v>
      </c>
      <c r="N3522" s="1" t="str">
        <f>VLOOKUP(A3522,'Placement Details'!$A:$B,2,0)</f>
        <v>Sales</v>
      </c>
      <c r="O3522" s="1" t="str">
        <f t="shared" si="54"/>
        <v>Yes</v>
      </c>
    </row>
    <row r="3523" spans="1:15" x14ac:dyDescent="0.3">
      <c r="A3523" s="1" t="s">
        <v>586</v>
      </c>
      <c r="B3523" s="1">
        <v>26</v>
      </c>
      <c r="C3523" s="1" t="s">
        <v>12</v>
      </c>
      <c r="D3523" s="1" t="s">
        <v>13</v>
      </c>
      <c r="E3523" s="1" t="s">
        <v>473</v>
      </c>
      <c r="F3523" s="1" t="s">
        <v>15</v>
      </c>
      <c r="G3523" s="2">
        <v>0.78</v>
      </c>
      <c r="H3523" s="2">
        <v>0.83000000000000007</v>
      </c>
      <c r="I3523" s="2">
        <v>0.94</v>
      </c>
      <c r="J3523" s="1" t="s">
        <v>16</v>
      </c>
      <c r="K3523" s="1">
        <f>VLOOKUP(A3523,'Student Details'!$A:$O,15,0)</f>
        <v>4.3</v>
      </c>
      <c r="L3523" s="9">
        <f>VLOOKUP(A3523,'Marks Details'!$F$2:$G$5281,2,0)</f>
        <v>0.76750000000000007</v>
      </c>
      <c r="M3523" s="1">
        <f>VLOOKUP(A3523,'Placement Details'!$A:$D,4,0)</f>
        <v>23.53</v>
      </c>
      <c r="N3523" s="1" t="str">
        <f>VLOOKUP(A3523,'Placement Details'!$A:$B,2,0)</f>
        <v>Sales</v>
      </c>
      <c r="O3523" s="1" t="str">
        <f t="shared" ref="O3523:O3586" si="55">IF(K3523=0,"No","Yes")</f>
        <v>Yes</v>
      </c>
    </row>
    <row r="3524" spans="1:15" x14ac:dyDescent="0.3">
      <c r="A3524" s="1" t="s">
        <v>671</v>
      </c>
      <c r="B3524" s="1">
        <v>26</v>
      </c>
      <c r="C3524" s="1" t="s">
        <v>12</v>
      </c>
      <c r="D3524" s="1" t="s">
        <v>13</v>
      </c>
      <c r="E3524" s="1" t="s">
        <v>473</v>
      </c>
      <c r="F3524" s="1" t="s">
        <v>15</v>
      </c>
      <c r="G3524" s="2">
        <v>0.82</v>
      </c>
      <c r="H3524" s="2">
        <v>0.87000000000000011</v>
      </c>
      <c r="I3524" s="2">
        <v>0.91999999999999993</v>
      </c>
      <c r="J3524" s="1" t="s">
        <v>16</v>
      </c>
      <c r="K3524" s="1">
        <f>VLOOKUP(A3524,'Student Details'!$A:$O,15,0)</f>
        <v>3.5</v>
      </c>
      <c r="L3524" s="9">
        <f>VLOOKUP(A3524,'Marks Details'!$F$2:$G$5281,2,0)</f>
        <v>0.71</v>
      </c>
      <c r="M3524" s="1">
        <f>VLOOKUP(A3524,'Placement Details'!$A:$D,4,0)</f>
        <v>23.17</v>
      </c>
      <c r="N3524" s="1" t="str">
        <f>VLOOKUP(A3524,'Placement Details'!$A:$B,2,0)</f>
        <v>Sales</v>
      </c>
      <c r="O3524" s="1" t="str">
        <f t="shared" si="55"/>
        <v>Yes</v>
      </c>
    </row>
    <row r="3525" spans="1:15" x14ac:dyDescent="0.3">
      <c r="A3525" s="1" t="s">
        <v>899</v>
      </c>
      <c r="B3525" s="1">
        <v>25</v>
      </c>
      <c r="C3525" s="1" t="s">
        <v>412</v>
      </c>
      <c r="D3525" s="1" t="s">
        <v>13</v>
      </c>
      <c r="E3525" s="1" t="s">
        <v>473</v>
      </c>
      <c r="F3525" s="1" t="s">
        <v>15</v>
      </c>
      <c r="G3525" s="2">
        <v>0.76</v>
      </c>
      <c r="H3525" s="2">
        <v>0.92</v>
      </c>
      <c r="I3525" s="2">
        <v>0.96</v>
      </c>
      <c r="J3525" s="1" t="s">
        <v>16</v>
      </c>
      <c r="K3525" s="1">
        <f>VLOOKUP(A3525,'Student Details'!$A:$O,15,0)</f>
        <v>3.7</v>
      </c>
      <c r="L3525" s="9">
        <f>VLOOKUP(A3525,'Marks Details'!$F$2:$G$5281,2,0)</f>
        <v>0.72250000000000003</v>
      </c>
      <c r="M3525" s="1">
        <f>VLOOKUP(A3525,'Placement Details'!$A:$D,4,0)</f>
        <v>23.17</v>
      </c>
      <c r="N3525" s="1" t="str">
        <f>VLOOKUP(A3525,'Placement Details'!$A:$B,2,0)</f>
        <v>Sales</v>
      </c>
      <c r="O3525" s="1" t="str">
        <f t="shared" si="55"/>
        <v>Yes</v>
      </c>
    </row>
    <row r="3526" spans="1:15" x14ac:dyDescent="0.3">
      <c r="A3526" s="1" t="s">
        <v>540</v>
      </c>
      <c r="B3526" s="1">
        <v>26</v>
      </c>
      <c r="C3526" s="1" t="s">
        <v>12</v>
      </c>
      <c r="D3526" s="1" t="s">
        <v>13</v>
      </c>
      <c r="E3526" s="1" t="s">
        <v>473</v>
      </c>
      <c r="F3526" s="1" t="s">
        <v>15</v>
      </c>
      <c r="G3526" s="2">
        <v>0.66999999999999993</v>
      </c>
      <c r="H3526" s="2">
        <v>0.89</v>
      </c>
      <c r="I3526" s="2">
        <v>0.94</v>
      </c>
      <c r="J3526" s="1" t="s">
        <v>22</v>
      </c>
      <c r="K3526" s="1">
        <f>VLOOKUP(A3526,'Student Details'!$A:$O,15,0)</f>
        <v>4.9000000000000004</v>
      </c>
      <c r="L3526" s="9">
        <f>VLOOKUP(A3526,'Marks Details'!$F$2:$G$5281,2,0)</f>
        <v>0.75750000000000006</v>
      </c>
      <c r="M3526" s="1">
        <f>VLOOKUP(A3526,'Placement Details'!$A:$D,4,0)</f>
        <v>22.97</v>
      </c>
      <c r="N3526" s="1" t="str">
        <f>VLOOKUP(A3526,'Placement Details'!$A:$B,2,0)</f>
        <v>Operations</v>
      </c>
      <c r="O3526" s="1" t="str">
        <f t="shared" si="55"/>
        <v>Yes</v>
      </c>
    </row>
    <row r="3527" spans="1:15" x14ac:dyDescent="0.3">
      <c r="A3527" s="1" t="s">
        <v>485</v>
      </c>
      <c r="B3527" s="1">
        <v>25</v>
      </c>
      <c r="C3527" s="1" t="s">
        <v>12</v>
      </c>
      <c r="D3527" s="1" t="s">
        <v>27</v>
      </c>
      <c r="E3527" s="1" t="s">
        <v>473</v>
      </c>
      <c r="F3527" s="1" t="s">
        <v>15</v>
      </c>
      <c r="G3527" s="2">
        <v>0.88</v>
      </c>
      <c r="H3527" s="2">
        <v>0.8</v>
      </c>
      <c r="I3527" s="2">
        <v>0.98</v>
      </c>
      <c r="J3527" s="1" t="s">
        <v>16</v>
      </c>
      <c r="K3527" s="1">
        <f>VLOOKUP(A3527,'Student Details'!$A:$O,15,0)</f>
        <v>3.2</v>
      </c>
      <c r="L3527" s="9">
        <f>VLOOKUP(A3527,'Marks Details'!$F$2:$G$5281,2,0)</f>
        <v>0.83000000000000007</v>
      </c>
      <c r="M3527" s="1">
        <f>VLOOKUP(A3527,'Placement Details'!$A:$D,4,0)</f>
        <v>22.76</v>
      </c>
      <c r="N3527" s="1" t="str">
        <f>VLOOKUP(A3527,'Placement Details'!$A:$B,2,0)</f>
        <v>Sales</v>
      </c>
      <c r="O3527" s="1" t="str">
        <f t="shared" si="55"/>
        <v>Yes</v>
      </c>
    </row>
    <row r="3528" spans="1:15" x14ac:dyDescent="0.3">
      <c r="A3528" s="1" t="s">
        <v>616</v>
      </c>
      <c r="B3528" s="1">
        <v>25</v>
      </c>
      <c r="C3528" s="1" t="s">
        <v>12</v>
      </c>
      <c r="D3528" s="1" t="s">
        <v>13</v>
      </c>
      <c r="E3528" s="1" t="s">
        <v>473</v>
      </c>
      <c r="F3528" s="1" t="s">
        <v>15</v>
      </c>
      <c r="G3528" s="2">
        <v>0.64</v>
      </c>
      <c r="H3528" s="2">
        <v>0.92</v>
      </c>
      <c r="I3528" s="2">
        <v>0.86</v>
      </c>
      <c r="J3528" s="1" t="s">
        <v>19</v>
      </c>
      <c r="K3528" s="1">
        <f>VLOOKUP(A3528,'Student Details'!$A:$O,15,0)</f>
        <v>3.7</v>
      </c>
      <c r="L3528" s="9">
        <f>VLOOKUP(A3528,'Marks Details'!$F$2:$G$5281,2,0)</f>
        <v>0.72500000000000009</v>
      </c>
      <c r="M3528" s="1">
        <f>VLOOKUP(A3528,'Placement Details'!$A:$D,4,0)</f>
        <v>22.58</v>
      </c>
      <c r="N3528" s="1" t="str">
        <f>VLOOKUP(A3528,'Placement Details'!$A:$B,2,0)</f>
        <v>Marketing</v>
      </c>
      <c r="O3528" s="1" t="str">
        <f t="shared" si="55"/>
        <v>Yes</v>
      </c>
    </row>
    <row r="3529" spans="1:15" x14ac:dyDescent="0.3">
      <c r="A3529" s="1" t="s">
        <v>861</v>
      </c>
      <c r="B3529" s="1">
        <v>25</v>
      </c>
      <c r="C3529" s="1" t="s">
        <v>412</v>
      </c>
      <c r="D3529" s="1" t="s">
        <v>13</v>
      </c>
      <c r="E3529" s="1" t="s">
        <v>473</v>
      </c>
      <c r="F3529" s="1" t="s">
        <v>15</v>
      </c>
      <c r="G3529" s="2">
        <v>0.63</v>
      </c>
      <c r="H3529" s="2">
        <v>0.9</v>
      </c>
      <c r="I3529" s="2">
        <v>0.95</v>
      </c>
      <c r="J3529" s="1" t="s">
        <v>19</v>
      </c>
      <c r="K3529" s="1">
        <f>VLOOKUP(A3529,'Student Details'!$A:$O,15,0)</f>
        <v>3.6</v>
      </c>
      <c r="L3529" s="9">
        <f>VLOOKUP(A3529,'Marks Details'!$F$2:$G$5281,2,0)</f>
        <v>0.76749999999999996</v>
      </c>
      <c r="M3529" s="1">
        <f>VLOOKUP(A3529,'Placement Details'!$A:$D,4,0)</f>
        <v>22.38</v>
      </c>
      <c r="N3529" s="1" t="str">
        <f>VLOOKUP(A3529,'Placement Details'!$A:$B,2,0)</f>
        <v>Marketing</v>
      </c>
      <c r="O3529" s="1" t="str">
        <f t="shared" si="55"/>
        <v>Yes</v>
      </c>
    </row>
    <row r="3530" spans="1:15" x14ac:dyDescent="0.3">
      <c r="A3530" s="1" t="s">
        <v>511</v>
      </c>
      <c r="B3530" s="1">
        <v>25</v>
      </c>
      <c r="C3530" s="1" t="s">
        <v>12</v>
      </c>
      <c r="D3530" s="1" t="s">
        <v>27</v>
      </c>
      <c r="E3530" s="1" t="s">
        <v>473</v>
      </c>
      <c r="F3530" s="1" t="s">
        <v>15</v>
      </c>
      <c r="G3530" s="2">
        <v>0.65</v>
      </c>
      <c r="H3530" s="2">
        <v>0.81</v>
      </c>
      <c r="I3530" s="2">
        <v>0.89</v>
      </c>
      <c r="J3530" s="1" t="s">
        <v>16</v>
      </c>
      <c r="K3530" s="1">
        <f>VLOOKUP(A3530,'Student Details'!$A:$O,15,0)</f>
        <v>3.6</v>
      </c>
      <c r="L3530" s="9">
        <f>VLOOKUP(A3530,'Marks Details'!$F$2:$G$5281,2,0)</f>
        <v>0.83750000000000002</v>
      </c>
      <c r="M3530" s="1">
        <f>VLOOKUP(A3530,'Placement Details'!$A:$D,4,0)</f>
        <v>22.35</v>
      </c>
      <c r="N3530" s="1" t="str">
        <f>VLOOKUP(A3530,'Placement Details'!$A:$B,2,0)</f>
        <v>Sales</v>
      </c>
      <c r="O3530" s="1" t="str">
        <f t="shared" si="55"/>
        <v>Yes</v>
      </c>
    </row>
    <row r="3531" spans="1:15" x14ac:dyDescent="0.3">
      <c r="A3531" s="1" t="s">
        <v>726</v>
      </c>
      <c r="B3531" s="1">
        <v>26</v>
      </c>
      <c r="C3531" s="1" t="s">
        <v>12</v>
      </c>
      <c r="D3531" s="1" t="s">
        <v>13</v>
      </c>
      <c r="E3531" s="1" t="s">
        <v>473</v>
      </c>
      <c r="F3531" s="1" t="s">
        <v>15</v>
      </c>
      <c r="G3531" s="2">
        <v>0.77</v>
      </c>
      <c r="H3531" s="2">
        <v>0.89</v>
      </c>
      <c r="I3531" s="2">
        <v>0.98</v>
      </c>
      <c r="J3531" s="1" t="s">
        <v>22</v>
      </c>
      <c r="K3531" s="1">
        <f>VLOOKUP(A3531,'Student Details'!$A:$O,15,0)</f>
        <v>4.5999999999999996</v>
      </c>
      <c r="L3531" s="9">
        <f>VLOOKUP(A3531,'Marks Details'!$F$2:$G$5281,2,0)</f>
        <v>0.82500000000000007</v>
      </c>
      <c r="M3531" s="1">
        <f>VLOOKUP(A3531,'Placement Details'!$A:$D,4,0)</f>
        <v>22.35</v>
      </c>
      <c r="N3531" s="1" t="str">
        <f>VLOOKUP(A3531,'Placement Details'!$A:$B,2,0)</f>
        <v>Operations</v>
      </c>
      <c r="O3531" s="1" t="str">
        <f t="shared" si="55"/>
        <v>Yes</v>
      </c>
    </row>
    <row r="3532" spans="1:15" x14ac:dyDescent="0.3">
      <c r="A3532" s="1" t="s">
        <v>768</v>
      </c>
      <c r="B3532" s="1">
        <v>26</v>
      </c>
      <c r="C3532" s="1" t="s">
        <v>12</v>
      </c>
      <c r="D3532" s="1" t="s">
        <v>13</v>
      </c>
      <c r="E3532" s="1" t="s">
        <v>473</v>
      </c>
      <c r="F3532" s="1" t="s">
        <v>15</v>
      </c>
      <c r="G3532" s="2">
        <v>0.86</v>
      </c>
      <c r="H3532" s="2">
        <v>0.84000000000000008</v>
      </c>
      <c r="I3532" s="2">
        <v>0.95</v>
      </c>
      <c r="J3532" s="1" t="s">
        <v>22</v>
      </c>
      <c r="K3532" s="1">
        <f>VLOOKUP(A3532,'Student Details'!$A:$O,15,0)</f>
        <v>4.5</v>
      </c>
      <c r="L3532" s="9">
        <f>VLOOKUP(A3532,'Marks Details'!$F$2:$G$5281,2,0)</f>
        <v>0.70750000000000002</v>
      </c>
      <c r="M3532" s="1">
        <f>VLOOKUP(A3532,'Placement Details'!$A:$D,4,0)</f>
        <v>22.23</v>
      </c>
      <c r="N3532" s="1" t="str">
        <f>VLOOKUP(A3532,'Placement Details'!$A:$B,2,0)</f>
        <v>Operations</v>
      </c>
      <c r="O3532" s="1" t="str">
        <f t="shared" si="55"/>
        <v>Yes</v>
      </c>
    </row>
    <row r="3533" spans="1:15" x14ac:dyDescent="0.3">
      <c r="A3533" s="1" t="s">
        <v>683</v>
      </c>
      <c r="B3533" s="1">
        <v>28</v>
      </c>
      <c r="C3533" s="1" t="s">
        <v>12</v>
      </c>
      <c r="D3533" s="1" t="s">
        <v>13</v>
      </c>
      <c r="E3533" s="1" t="s">
        <v>473</v>
      </c>
      <c r="F3533" s="1" t="s">
        <v>42</v>
      </c>
      <c r="G3533" s="2">
        <v>0.83</v>
      </c>
      <c r="H3533" s="2">
        <v>0.93</v>
      </c>
      <c r="I3533" s="2">
        <v>0.90999999999999992</v>
      </c>
      <c r="J3533" s="1" t="s">
        <v>22</v>
      </c>
      <c r="K3533" s="1">
        <f>VLOOKUP(A3533,'Student Details'!$A:$O,15,0)</f>
        <v>4.7</v>
      </c>
      <c r="L3533" s="9">
        <f>VLOOKUP(A3533,'Marks Details'!$F$2:$G$5281,2,0)</f>
        <v>0.73750000000000004</v>
      </c>
      <c r="M3533" s="1">
        <f>VLOOKUP(A3533,'Placement Details'!$A:$D,4,0)</f>
        <v>22</v>
      </c>
      <c r="N3533" s="1" t="str">
        <f>VLOOKUP(A3533,'Placement Details'!$A:$B,2,0)</f>
        <v>Operations</v>
      </c>
      <c r="O3533" s="1" t="str">
        <f t="shared" si="55"/>
        <v>Yes</v>
      </c>
    </row>
    <row r="3534" spans="1:15" x14ac:dyDescent="0.3">
      <c r="A3534" s="1" t="s">
        <v>707</v>
      </c>
      <c r="B3534" s="1">
        <v>26</v>
      </c>
      <c r="C3534" s="1" t="s">
        <v>12</v>
      </c>
      <c r="D3534" s="1" t="s">
        <v>27</v>
      </c>
      <c r="E3534" s="1" t="s">
        <v>473</v>
      </c>
      <c r="F3534" s="1" t="s">
        <v>15</v>
      </c>
      <c r="G3534" s="2">
        <v>0.85</v>
      </c>
      <c r="H3534" s="2">
        <v>0.84000000000000008</v>
      </c>
      <c r="I3534" s="2">
        <v>0.85</v>
      </c>
      <c r="J3534" s="1" t="s">
        <v>19</v>
      </c>
      <c r="K3534" s="1">
        <f>VLOOKUP(A3534,'Student Details'!$A:$O,15,0)</f>
        <v>4.0999999999999996</v>
      </c>
      <c r="L3534" s="9">
        <f>VLOOKUP(A3534,'Marks Details'!$F$2:$G$5281,2,0)</f>
        <v>0.72250000000000003</v>
      </c>
      <c r="M3534" s="1">
        <f>VLOOKUP(A3534,'Placement Details'!$A:$D,4,0)</f>
        <v>21.95</v>
      </c>
      <c r="N3534" s="1" t="str">
        <f>VLOOKUP(A3534,'Placement Details'!$A:$B,2,0)</f>
        <v>Marketing</v>
      </c>
      <c r="O3534" s="1" t="str">
        <f t="shared" si="55"/>
        <v>Yes</v>
      </c>
    </row>
    <row r="3535" spans="1:15" x14ac:dyDescent="0.3">
      <c r="A3535" s="1" t="s">
        <v>544</v>
      </c>
      <c r="B3535" s="1">
        <v>26</v>
      </c>
      <c r="C3535" s="1" t="s">
        <v>12</v>
      </c>
      <c r="D3535" s="1" t="s">
        <v>27</v>
      </c>
      <c r="E3535" s="1" t="s">
        <v>473</v>
      </c>
      <c r="F3535" s="1" t="s">
        <v>44</v>
      </c>
      <c r="G3535" s="2">
        <v>0.8899999999999999</v>
      </c>
      <c r="H3535" s="2">
        <v>0.84000000000000008</v>
      </c>
      <c r="I3535" s="2">
        <v>0.97</v>
      </c>
      <c r="J3535" s="1" t="s">
        <v>37</v>
      </c>
      <c r="K3535" s="1">
        <f>VLOOKUP(A3535,'Student Details'!$A:$O,15,0)</f>
        <v>3.8</v>
      </c>
      <c r="L3535" s="9">
        <f>VLOOKUP(A3535,'Marks Details'!$F$2:$G$5281,2,0)</f>
        <v>0.78</v>
      </c>
      <c r="M3535" s="1">
        <f>VLOOKUP(A3535,'Placement Details'!$A:$D,4,0)</f>
        <v>21.69</v>
      </c>
      <c r="N3535" s="1" t="str">
        <f>VLOOKUP(A3535,'Placement Details'!$A:$B,2,0)</f>
        <v>Strategy</v>
      </c>
      <c r="O3535" s="1" t="str">
        <f t="shared" si="55"/>
        <v>Yes</v>
      </c>
    </row>
    <row r="3536" spans="1:15" x14ac:dyDescent="0.3">
      <c r="A3536" s="1" t="s">
        <v>697</v>
      </c>
      <c r="B3536" s="1">
        <v>25</v>
      </c>
      <c r="C3536" s="1" t="s">
        <v>12</v>
      </c>
      <c r="D3536" s="1" t="s">
        <v>27</v>
      </c>
      <c r="E3536" s="1" t="s">
        <v>473</v>
      </c>
      <c r="F3536" s="1" t="s">
        <v>15</v>
      </c>
      <c r="G3536" s="2">
        <v>0.72</v>
      </c>
      <c r="H3536" s="2">
        <v>0.93</v>
      </c>
      <c r="I3536" s="2">
        <v>0.90999999999999992</v>
      </c>
      <c r="J3536" s="1" t="s">
        <v>40</v>
      </c>
      <c r="K3536" s="1">
        <f>VLOOKUP(A3536,'Student Details'!$A:$O,15,0)</f>
        <v>4.4000000000000004</v>
      </c>
      <c r="L3536" s="9">
        <f>VLOOKUP(A3536,'Marks Details'!$F$2:$G$5281,2,0)</f>
        <v>0.74250000000000005</v>
      </c>
      <c r="M3536" s="1">
        <f>VLOOKUP(A3536,'Placement Details'!$A:$D,4,0)</f>
        <v>21.58</v>
      </c>
      <c r="N3536" s="1" t="str">
        <f>VLOOKUP(A3536,'Placement Details'!$A:$B,2,0)</f>
        <v>IT</v>
      </c>
      <c r="O3536" s="1" t="str">
        <f t="shared" si="55"/>
        <v>Yes</v>
      </c>
    </row>
    <row r="3537" spans="1:15" x14ac:dyDescent="0.3">
      <c r="A3537" s="1" t="s">
        <v>610</v>
      </c>
      <c r="B3537" s="1">
        <v>25</v>
      </c>
      <c r="C3537" s="1" t="s">
        <v>12</v>
      </c>
      <c r="D3537" s="1" t="s">
        <v>27</v>
      </c>
      <c r="E3537" s="1" t="s">
        <v>473</v>
      </c>
      <c r="F3537" s="1" t="s">
        <v>15</v>
      </c>
      <c r="G3537" s="2">
        <v>0.78</v>
      </c>
      <c r="H3537" s="2">
        <v>0.94000000000000006</v>
      </c>
      <c r="I3537" s="2">
        <v>0.9</v>
      </c>
      <c r="J3537" s="1" t="s">
        <v>22</v>
      </c>
      <c r="K3537" s="1">
        <f>VLOOKUP(A3537,'Student Details'!$A:$O,15,0)</f>
        <v>3.7</v>
      </c>
      <c r="L3537" s="9">
        <f>VLOOKUP(A3537,'Marks Details'!$F$2:$G$5281,2,0)</f>
        <v>0.72</v>
      </c>
      <c r="M3537" s="1">
        <f>VLOOKUP(A3537,'Placement Details'!$A:$D,4,0)</f>
        <v>21.39</v>
      </c>
      <c r="N3537" s="1" t="str">
        <f>VLOOKUP(A3537,'Placement Details'!$A:$B,2,0)</f>
        <v>Operations</v>
      </c>
      <c r="O3537" s="1" t="str">
        <f t="shared" si="55"/>
        <v>Yes</v>
      </c>
    </row>
    <row r="3538" spans="1:15" x14ac:dyDescent="0.3">
      <c r="A3538" s="1" t="s">
        <v>564</v>
      </c>
      <c r="B3538" s="1">
        <v>23</v>
      </c>
      <c r="C3538" s="1" t="s">
        <v>12</v>
      </c>
      <c r="D3538" s="1" t="s">
        <v>27</v>
      </c>
      <c r="E3538" s="1" t="s">
        <v>473</v>
      </c>
      <c r="F3538" s="1" t="s">
        <v>15</v>
      </c>
      <c r="G3538" s="2">
        <v>0.78</v>
      </c>
      <c r="H3538" s="2">
        <v>0.83000000000000007</v>
      </c>
      <c r="I3538" s="2">
        <v>0.94</v>
      </c>
      <c r="J3538" s="1" t="s">
        <v>16</v>
      </c>
      <c r="K3538" s="1">
        <f>VLOOKUP(A3538,'Student Details'!$A:$O,15,0)</f>
        <v>2.2999999999999998</v>
      </c>
      <c r="L3538" s="9">
        <f>VLOOKUP(A3538,'Marks Details'!$F$2:$G$5281,2,0)</f>
        <v>0.81</v>
      </c>
      <c r="M3538" s="1">
        <f>VLOOKUP(A3538,'Placement Details'!$A:$D,4,0)</f>
        <v>21.36</v>
      </c>
      <c r="N3538" s="1" t="str">
        <f>VLOOKUP(A3538,'Placement Details'!$A:$B,2,0)</f>
        <v>Sales</v>
      </c>
      <c r="O3538" s="1" t="str">
        <f t="shared" si="55"/>
        <v>Yes</v>
      </c>
    </row>
    <row r="3539" spans="1:15" x14ac:dyDescent="0.3">
      <c r="A3539" s="1" t="s">
        <v>580</v>
      </c>
      <c r="B3539" s="1">
        <v>25</v>
      </c>
      <c r="C3539" s="1" t="s">
        <v>12</v>
      </c>
      <c r="D3539" s="1" t="s">
        <v>27</v>
      </c>
      <c r="E3539" s="1" t="s">
        <v>473</v>
      </c>
      <c r="F3539" s="1" t="s">
        <v>15</v>
      </c>
      <c r="G3539" s="2">
        <v>0.8</v>
      </c>
      <c r="H3539" s="2">
        <v>0.91</v>
      </c>
      <c r="I3539" s="2">
        <v>0.91999999999999993</v>
      </c>
      <c r="J3539" s="1" t="s">
        <v>19</v>
      </c>
      <c r="K3539" s="1">
        <f>VLOOKUP(A3539,'Student Details'!$A:$O,15,0)</f>
        <v>3.4</v>
      </c>
      <c r="L3539" s="9">
        <f>VLOOKUP(A3539,'Marks Details'!$F$2:$G$5281,2,0)</f>
        <v>0.61499999999999999</v>
      </c>
      <c r="M3539" s="1">
        <f>VLOOKUP(A3539,'Placement Details'!$A:$D,4,0)</f>
        <v>21.36</v>
      </c>
      <c r="N3539" s="1" t="str">
        <f>VLOOKUP(A3539,'Placement Details'!$A:$B,2,0)</f>
        <v>Marketing</v>
      </c>
      <c r="O3539" s="1" t="str">
        <f t="shared" si="55"/>
        <v>Yes</v>
      </c>
    </row>
    <row r="3540" spans="1:15" x14ac:dyDescent="0.3">
      <c r="A3540" s="1" t="s">
        <v>542</v>
      </c>
      <c r="B3540" s="1">
        <v>27</v>
      </c>
      <c r="C3540" s="1" t="s">
        <v>12</v>
      </c>
      <c r="D3540" s="1" t="s">
        <v>13</v>
      </c>
      <c r="E3540" s="1" t="s">
        <v>473</v>
      </c>
      <c r="F3540" s="1" t="s">
        <v>15</v>
      </c>
      <c r="G3540" s="2">
        <v>0.71</v>
      </c>
      <c r="H3540" s="2">
        <v>0.84000000000000008</v>
      </c>
      <c r="I3540" s="2">
        <v>0.85</v>
      </c>
      <c r="J3540" s="1" t="s">
        <v>16</v>
      </c>
      <c r="K3540" s="1">
        <f>VLOOKUP(A3540,'Student Details'!$A:$O,15,0)</f>
        <v>5</v>
      </c>
      <c r="L3540" s="9">
        <f>VLOOKUP(A3540,'Marks Details'!$F$2:$G$5281,2,0)</f>
        <v>0.77499999999999991</v>
      </c>
      <c r="M3540" s="1">
        <f>VLOOKUP(A3540,'Placement Details'!$A:$D,4,0)</f>
        <v>21.2</v>
      </c>
      <c r="N3540" s="1" t="str">
        <f>VLOOKUP(A3540,'Placement Details'!$A:$B,2,0)</f>
        <v>Operations</v>
      </c>
      <c r="O3540" s="1" t="str">
        <f t="shared" si="55"/>
        <v>Yes</v>
      </c>
    </row>
    <row r="3541" spans="1:15" x14ac:dyDescent="0.3">
      <c r="A3541" s="1" t="s">
        <v>667</v>
      </c>
      <c r="B3541" s="1">
        <v>25</v>
      </c>
      <c r="C3541" s="1" t="s">
        <v>12</v>
      </c>
      <c r="D3541" s="1" t="s">
        <v>27</v>
      </c>
      <c r="E3541" s="1" t="s">
        <v>473</v>
      </c>
      <c r="F3541" s="1" t="s">
        <v>15</v>
      </c>
      <c r="G3541" s="2">
        <v>0.85</v>
      </c>
      <c r="H3541" s="2">
        <v>0.84000000000000008</v>
      </c>
      <c r="I3541" s="2">
        <v>0.85</v>
      </c>
      <c r="J3541" s="1" t="s">
        <v>37</v>
      </c>
      <c r="K3541" s="1">
        <f>VLOOKUP(A3541,'Student Details'!$A:$O,15,0)</f>
        <v>2.7</v>
      </c>
      <c r="L3541" s="9">
        <f>VLOOKUP(A3541,'Marks Details'!$F$2:$G$5281,2,0)</f>
        <v>0.79</v>
      </c>
      <c r="M3541" s="1">
        <f>VLOOKUP(A3541,'Placement Details'!$A:$D,4,0)</f>
        <v>21.2</v>
      </c>
      <c r="N3541" s="1" t="str">
        <f>VLOOKUP(A3541,'Placement Details'!$A:$B,2,0)</f>
        <v>Strategy</v>
      </c>
      <c r="O3541" s="1" t="str">
        <f t="shared" si="55"/>
        <v>Yes</v>
      </c>
    </row>
    <row r="3542" spans="1:15" x14ac:dyDescent="0.3">
      <c r="A3542" s="1" t="s">
        <v>839</v>
      </c>
      <c r="B3542" s="1">
        <v>24</v>
      </c>
      <c r="C3542" s="1" t="s">
        <v>331</v>
      </c>
      <c r="D3542" s="1" t="s">
        <v>13</v>
      </c>
      <c r="E3542" s="1" t="s">
        <v>473</v>
      </c>
      <c r="F3542" s="1" t="s">
        <v>15</v>
      </c>
      <c r="G3542" s="2">
        <v>0.85</v>
      </c>
      <c r="H3542" s="2">
        <v>0.92</v>
      </c>
      <c r="I3542" s="2">
        <v>0.94</v>
      </c>
      <c r="J3542" s="1" t="s">
        <v>19</v>
      </c>
      <c r="K3542" s="1">
        <f>VLOOKUP(A3542,'Student Details'!$A:$O,15,0)</f>
        <v>2.6</v>
      </c>
      <c r="L3542" s="9">
        <f>VLOOKUP(A3542,'Marks Details'!$F$2:$G$5281,2,0)</f>
        <v>0.76</v>
      </c>
      <c r="M3542" s="1">
        <f>VLOOKUP(A3542,'Placement Details'!$A:$D,4,0)</f>
        <v>21.12</v>
      </c>
      <c r="N3542" s="1" t="str">
        <f>VLOOKUP(A3542,'Placement Details'!$A:$B,2,0)</f>
        <v>Marketing</v>
      </c>
      <c r="O3542" s="1" t="str">
        <f t="shared" si="55"/>
        <v>Yes</v>
      </c>
    </row>
    <row r="3543" spans="1:15" x14ac:dyDescent="0.3">
      <c r="A3543" s="1" t="s">
        <v>493</v>
      </c>
      <c r="B3543" s="1">
        <v>28</v>
      </c>
      <c r="C3543" s="1" t="s">
        <v>12</v>
      </c>
      <c r="D3543" s="1" t="s">
        <v>27</v>
      </c>
      <c r="E3543" s="1" t="s">
        <v>473</v>
      </c>
      <c r="F3543" s="1" t="s">
        <v>48</v>
      </c>
      <c r="G3543" s="2">
        <v>0.6</v>
      </c>
      <c r="H3543" s="2">
        <v>0.81</v>
      </c>
      <c r="I3543" s="2">
        <v>0.97</v>
      </c>
      <c r="J3543" s="1" t="s">
        <v>16</v>
      </c>
      <c r="K3543" s="1">
        <f>VLOOKUP(A3543,'Student Details'!$A:$O,15,0)</f>
        <v>4.5</v>
      </c>
      <c r="L3543" s="9">
        <f>VLOOKUP(A3543,'Marks Details'!$F$2:$G$5281,2,0)</f>
        <v>0.73249999999999993</v>
      </c>
      <c r="M3543" s="1">
        <f>VLOOKUP(A3543,'Placement Details'!$A:$D,4,0)</f>
        <v>21.01</v>
      </c>
      <c r="N3543" s="1" t="str">
        <f>VLOOKUP(A3543,'Placement Details'!$A:$B,2,0)</f>
        <v>Sales</v>
      </c>
      <c r="O3543" s="1" t="str">
        <f t="shared" si="55"/>
        <v>Yes</v>
      </c>
    </row>
    <row r="3544" spans="1:15" x14ac:dyDescent="0.3">
      <c r="A3544" s="1" t="s">
        <v>716</v>
      </c>
      <c r="B3544" s="1">
        <v>26</v>
      </c>
      <c r="C3544" s="1" t="s">
        <v>12</v>
      </c>
      <c r="D3544" s="1" t="s">
        <v>13</v>
      </c>
      <c r="E3544" s="1" t="s">
        <v>473</v>
      </c>
      <c r="F3544" s="1" t="s">
        <v>15</v>
      </c>
      <c r="G3544" s="2">
        <v>0.80999999999999994</v>
      </c>
      <c r="H3544" s="2">
        <v>0.93</v>
      </c>
      <c r="I3544" s="2">
        <v>0.91999999999999993</v>
      </c>
      <c r="J3544" s="1" t="s">
        <v>37</v>
      </c>
      <c r="K3544" s="1">
        <f>VLOOKUP(A3544,'Student Details'!$A:$O,15,0)</f>
        <v>4.7</v>
      </c>
      <c r="L3544" s="9">
        <f>VLOOKUP(A3544,'Marks Details'!$F$2:$G$5281,2,0)</f>
        <v>0.67</v>
      </c>
      <c r="M3544" s="1">
        <f>VLOOKUP(A3544,'Placement Details'!$A:$D,4,0)</f>
        <v>20.98</v>
      </c>
      <c r="N3544" s="1" t="str">
        <f>VLOOKUP(A3544,'Placement Details'!$A:$B,2,0)</f>
        <v>Operations</v>
      </c>
      <c r="O3544" s="1" t="str">
        <f t="shared" si="55"/>
        <v>Yes</v>
      </c>
    </row>
    <row r="3545" spans="1:15" x14ac:dyDescent="0.3">
      <c r="A3545" s="1" t="s">
        <v>535</v>
      </c>
      <c r="B3545" s="1">
        <v>26</v>
      </c>
      <c r="C3545" s="1" t="s">
        <v>12</v>
      </c>
      <c r="D3545" s="1" t="s">
        <v>13</v>
      </c>
      <c r="E3545" s="1" t="s">
        <v>473</v>
      </c>
      <c r="F3545" s="1" t="s">
        <v>15</v>
      </c>
      <c r="G3545" s="2">
        <v>0.82</v>
      </c>
      <c r="H3545" s="2">
        <v>0.8</v>
      </c>
      <c r="I3545" s="2">
        <v>0.92999999999999994</v>
      </c>
      <c r="J3545" s="1" t="s">
        <v>16</v>
      </c>
      <c r="K3545" s="1">
        <f>VLOOKUP(A3545,'Student Details'!$A:$O,15,0)</f>
        <v>4.9000000000000004</v>
      </c>
      <c r="L3545" s="9">
        <f>VLOOKUP(A3545,'Marks Details'!$F$2:$G$5281,2,0)</f>
        <v>0.57250000000000001</v>
      </c>
      <c r="M3545" s="1">
        <f>VLOOKUP(A3545,'Placement Details'!$A:$D,4,0)</f>
        <v>20.94</v>
      </c>
      <c r="N3545" s="1" t="str">
        <f>VLOOKUP(A3545,'Placement Details'!$A:$B,2,0)</f>
        <v>Marketing</v>
      </c>
      <c r="O3545" s="1" t="str">
        <f t="shared" si="55"/>
        <v>Yes</v>
      </c>
    </row>
    <row r="3546" spans="1:15" x14ac:dyDescent="0.3">
      <c r="A3546" s="1" t="s">
        <v>724</v>
      </c>
      <c r="B3546" s="1">
        <v>25</v>
      </c>
      <c r="C3546" s="1" t="s">
        <v>12</v>
      </c>
      <c r="D3546" s="1" t="s">
        <v>13</v>
      </c>
      <c r="E3546" s="1" t="s">
        <v>473</v>
      </c>
      <c r="F3546" s="1" t="s">
        <v>42</v>
      </c>
      <c r="G3546" s="2">
        <v>0.62</v>
      </c>
      <c r="H3546" s="2">
        <v>0.88</v>
      </c>
      <c r="I3546" s="2">
        <v>0.88</v>
      </c>
      <c r="J3546" s="1" t="s">
        <v>19</v>
      </c>
      <c r="K3546" s="1">
        <f>VLOOKUP(A3546,'Student Details'!$A:$O,15,0)</f>
        <v>2.9</v>
      </c>
      <c r="L3546" s="9">
        <f>VLOOKUP(A3546,'Marks Details'!$F$2:$G$5281,2,0)</f>
        <v>0.60250000000000004</v>
      </c>
      <c r="M3546" s="1">
        <f>VLOOKUP(A3546,'Placement Details'!$A:$D,4,0)</f>
        <v>20.94</v>
      </c>
      <c r="N3546" s="1" t="str">
        <f>VLOOKUP(A3546,'Placement Details'!$A:$B,2,0)</f>
        <v>Marketing</v>
      </c>
      <c r="O3546" s="1" t="str">
        <f t="shared" si="55"/>
        <v>Yes</v>
      </c>
    </row>
    <row r="3547" spans="1:15" x14ac:dyDescent="0.3">
      <c r="A3547" s="1" t="s">
        <v>880</v>
      </c>
      <c r="B3547" s="1">
        <v>24</v>
      </c>
      <c r="C3547" s="1" t="s">
        <v>412</v>
      </c>
      <c r="D3547" s="1" t="s">
        <v>13</v>
      </c>
      <c r="E3547" s="1" t="s">
        <v>473</v>
      </c>
      <c r="F3547" s="1" t="s">
        <v>15</v>
      </c>
      <c r="G3547" s="2">
        <v>0.61</v>
      </c>
      <c r="H3547" s="2">
        <v>0.95000000000000007</v>
      </c>
      <c r="I3547" s="2">
        <v>0.98</v>
      </c>
      <c r="J3547" s="1" t="s">
        <v>19</v>
      </c>
      <c r="K3547" s="1">
        <f>VLOOKUP(A3547,'Student Details'!$A:$O,15,0)</f>
        <v>2.8</v>
      </c>
      <c r="L3547" s="9">
        <f>VLOOKUP(A3547,'Marks Details'!$F$2:$G$5281,2,0)</f>
        <v>0.79</v>
      </c>
      <c r="M3547" s="1">
        <f>VLOOKUP(A3547,'Placement Details'!$A:$D,4,0)</f>
        <v>20.93</v>
      </c>
      <c r="N3547" s="1" t="str">
        <f>VLOOKUP(A3547,'Placement Details'!$A:$B,2,0)</f>
        <v>Marketing</v>
      </c>
      <c r="O3547" s="1" t="str">
        <f t="shared" si="55"/>
        <v>Yes</v>
      </c>
    </row>
    <row r="3548" spans="1:15" x14ac:dyDescent="0.3">
      <c r="A3548" s="1" t="s">
        <v>715</v>
      </c>
      <c r="B3548" s="1">
        <v>23</v>
      </c>
      <c r="C3548" s="1" t="s">
        <v>12</v>
      </c>
      <c r="D3548" s="1" t="s">
        <v>13</v>
      </c>
      <c r="E3548" s="1" t="s">
        <v>473</v>
      </c>
      <c r="F3548" s="1" t="s">
        <v>36</v>
      </c>
      <c r="G3548" s="2">
        <v>0.65999999999999992</v>
      </c>
      <c r="H3548" s="2">
        <v>0.91</v>
      </c>
      <c r="I3548" s="2">
        <v>0.95</v>
      </c>
      <c r="J3548" s="1" t="s">
        <v>16</v>
      </c>
      <c r="K3548" s="1">
        <f>VLOOKUP(A3548,'Student Details'!$A:$O,15,0)</f>
        <v>2.6</v>
      </c>
      <c r="L3548" s="9">
        <f>VLOOKUP(A3548,'Marks Details'!$F$2:$G$5281,2,0)</f>
        <v>0.74</v>
      </c>
      <c r="M3548" s="1">
        <f>VLOOKUP(A3548,'Placement Details'!$A:$D,4,0)</f>
        <v>20.91</v>
      </c>
      <c r="N3548" s="1" t="str">
        <f>VLOOKUP(A3548,'Placement Details'!$A:$B,2,0)</f>
        <v>Sales</v>
      </c>
      <c r="O3548" s="1" t="str">
        <f t="shared" si="55"/>
        <v>Yes</v>
      </c>
    </row>
    <row r="3549" spans="1:15" x14ac:dyDescent="0.3">
      <c r="A3549" s="1" t="s">
        <v>606</v>
      </c>
      <c r="B3549" s="1">
        <v>25</v>
      </c>
      <c r="C3549" s="1" t="s">
        <v>12</v>
      </c>
      <c r="D3549" s="1" t="s">
        <v>27</v>
      </c>
      <c r="E3549" s="1" t="s">
        <v>473</v>
      </c>
      <c r="F3549" s="1" t="s">
        <v>15</v>
      </c>
      <c r="G3549" s="2">
        <v>0.8899999999999999</v>
      </c>
      <c r="H3549" s="2">
        <v>0.9</v>
      </c>
      <c r="I3549" s="2">
        <v>0.99</v>
      </c>
      <c r="J3549" s="1" t="s">
        <v>16</v>
      </c>
      <c r="K3549" s="1">
        <f>VLOOKUP(A3549,'Student Details'!$A:$O,15,0)</f>
        <v>4.3</v>
      </c>
      <c r="L3549" s="9">
        <f>VLOOKUP(A3549,'Marks Details'!$F$2:$G$5281,2,0)</f>
        <v>0.72</v>
      </c>
      <c r="M3549" s="1">
        <f>VLOOKUP(A3549,'Placement Details'!$A:$D,4,0)</f>
        <v>20.78</v>
      </c>
      <c r="N3549" s="1" t="str">
        <f>VLOOKUP(A3549,'Placement Details'!$A:$B,2,0)</f>
        <v>Marketing</v>
      </c>
      <c r="O3549" s="1" t="str">
        <f t="shared" si="55"/>
        <v>Yes</v>
      </c>
    </row>
    <row r="3550" spans="1:15" x14ac:dyDescent="0.3">
      <c r="A3550" s="1" t="s">
        <v>687</v>
      </c>
      <c r="B3550" s="1">
        <v>26</v>
      </c>
      <c r="C3550" s="1" t="s">
        <v>12</v>
      </c>
      <c r="D3550" s="1" t="s">
        <v>27</v>
      </c>
      <c r="E3550" s="1" t="s">
        <v>473</v>
      </c>
      <c r="F3550" s="1" t="s">
        <v>15</v>
      </c>
      <c r="G3550" s="2">
        <v>0.6</v>
      </c>
      <c r="H3550" s="2">
        <v>0.89</v>
      </c>
      <c r="I3550" s="2">
        <v>0.97</v>
      </c>
      <c r="J3550" s="1" t="s">
        <v>16</v>
      </c>
      <c r="K3550" s="1">
        <f>VLOOKUP(A3550,'Student Details'!$A:$O,15,0)</f>
        <v>4.9000000000000004</v>
      </c>
      <c r="L3550" s="9">
        <f>VLOOKUP(A3550,'Marks Details'!$F$2:$G$5281,2,0)</f>
        <v>0.67249999999999999</v>
      </c>
      <c r="M3550" s="1">
        <f>VLOOKUP(A3550,'Placement Details'!$A:$D,4,0)</f>
        <v>20.78</v>
      </c>
      <c r="N3550" s="1" t="str">
        <f>VLOOKUP(A3550,'Placement Details'!$A:$B,2,0)</f>
        <v>Marketing</v>
      </c>
      <c r="O3550" s="1" t="str">
        <f t="shared" si="55"/>
        <v>Yes</v>
      </c>
    </row>
    <row r="3551" spans="1:15" x14ac:dyDescent="0.3">
      <c r="A3551" s="1" t="s">
        <v>483</v>
      </c>
      <c r="B3551" s="1">
        <v>26</v>
      </c>
      <c r="C3551" s="1" t="s">
        <v>12</v>
      </c>
      <c r="D3551" s="1" t="s">
        <v>13</v>
      </c>
      <c r="E3551" s="1" t="s">
        <v>473</v>
      </c>
      <c r="F3551" s="1" t="s">
        <v>15</v>
      </c>
      <c r="G3551" s="2">
        <v>0.61</v>
      </c>
      <c r="H3551" s="2">
        <v>0.84000000000000008</v>
      </c>
      <c r="I3551" s="2">
        <v>0.87</v>
      </c>
      <c r="J3551" s="1" t="s">
        <v>16</v>
      </c>
      <c r="K3551" s="1">
        <f>VLOOKUP(A3551,'Student Details'!$A:$O,15,0)</f>
        <v>4.8</v>
      </c>
      <c r="L3551" s="9">
        <f>VLOOKUP(A3551,'Marks Details'!$F$2:$G$5281,2,0)</f>
        <v>0.73750000000000004</v>
      </c>
      <c r="M3551" s="1">
        <f>VLOOKUP(A3551,'Placement Details'!$A:$D,4,0)</f>
        <v>20.75</v>
      </c>
      <c r="N3551" s="1" t="str">
        <f>VLOOKUP(A3551,'Placement Details'!$A:$B,2,0)</f>
        <v>Marketing</v>
      </c>
      <c r="O3551" s="1" t="str">
        <f t="shared" si="55"/>
        <v>Yes</v>
      </c>
    </row>
    <row r="3552" spans="1:15" x14ac:dyDescent="0.3">
      <c r="A3552" s="1" t="s">
        <v>516</v>
      </c>
      <c r="B3552" s="1">
        <v>23</v>
      </c>
      <c r="C3552" s="1" t="s">
        <v>12</v>
      </c>
      <c r="D3552" s="1" t="s">
        <v>13</v>
      </c>
      <c r="E3552" s="1" t="s">
        <v>473</v>
      </c>
      <c r="F3552" s="1" t="s">
        <v>15</v>
      </c>
      <c r="G3552" s="2">
        <v>0.62</v>
      </c>
      <c r="H3552" s="2">
        <v>0.91</v>
      </c>
      <c r="I3552" s="2">
        <v>0.98</v>
      </c>
      <c r="J3552" s="1" t="s">
        <v>19</v>
      </c>
      <c r="K3552" s="1">
        <f>VLOOKUP(A3552,'Student Details'!$A:$O,15,0)</f>
        <v>2.2999999999999998</v>
      </c>
      <c r="L3552" s="9">
        <f>VLOOKUP(A3552,'Marks Details'!$F$2:$G$5281,2,0)</f>
        <v>0.65500000000000003</v>
      </c>
      <c r="M3552" s="1">
        <f>VLOOKUP(A3552,'Placement Details'!$A:$D,4,0)</f>
        <v>20.74</v>
      </c>
      <c r="N3552" s="1" t="str">
        <f>VLOOKUP(A3552,'Placement Details'!$A:$B,2,0)</f>
        <v>Marketing</v>
      </c>
      <c r="O3552" s="1" t="str">
        <f t="shared" si="55"/>
        <v>Yes</v>
      </c>
    </row>
    <row r="3553" spans="1:15" x14ac:dyDescent="0.3">
      <c r="A3553" s="1" t="s">
        <v>569</v>
      </c>
      <c r="B3553" s="1">
        <v>24</v>
      </c>
      <c r="C3553" s="1" t="s">
        <v>12</v>
      </c>
      <c r="D3553" s="1" t="s">
        <v>27</v>
      </c>
      <c r="E3553" s="1" t="s">
        <v>473</v>
      </c>
      <c r="F3553" s="1" t="s">
        <v>32</v>
      </c>
      <c r="G3553" s="2">
        <v>0.83</v>
      </c>
      <c r="H3553" s="2">
        <v>0.94000000000000006</v>
      </c>
      <c r="I3553" s="2">
        <v>0.87</v>
      </c>
      <c r="J3553" s="1" t="s">
        <v>22</v>
      </c>
      <c r="K3553" s="1">
        <f>VLOOKUP(A3553,'Student Details'!$A:$O,15,0)</f>
        <v>4.4000000000000004</v>
      </c>
      <c r="L3553" s="9">
        <f>VLOOKUP(A3553,'Marks Details'!$F$2:$G$5281,2,0)</f>
        <v>0.77</v>
      </c>
      <c r="M3553" s="1">
        <f>VLOOKUP(A3553,'Placement Details'!$A:$D,4,0)</f>
        <v>20.72</v>
      </c>
      <c r="N3553" s="1" t="str">
        <f>VLOOKUP(A3553,'Placement Details'!$A:$B,2,0)</f>
        <v>Operations</v>
      </c>
      <c r="O3553" s="1" t="str">
        <f t="shared" si="55"/>
        <v>Yes</v>
      </c>
    </row>
    <row r="3554" spans="1:15" x14ac:dyDescent="0.3">
      <c r="A3554" s="1" t="s">
        <v>760</v>
      </c>
      <c r="B3554" s="1">
        <v>24</v>
      </c>
      <c r="C3554" s="1" t="s">
        <v>12</v>
      </c>
      <c r="D3554" s="1" t="s">
        <v>13</v>
      </c>
      <c r="E3554" s="1" t="s">
        <v>473</v>
      </c>
      <c r="F3554" s="1" t="s">
        <v>15</v>
      </c>
      <c r="G3554" s="2">
        <v>0.75</v>
      </c>
      <c r="H3554" s="2">
        <v>0.83000000000000007</v>
      </c>
      <c r="I3554" s="2">
        <v>0.91999999999999993</v>
      </c>
      <c r="J3554" s="1" t="s">
        <v>22</v>
      </c>
      <c r="K3554" s="1">
        <f>VLOOKUP(A3554,'Student Details'!$A:$O,15,0)</f>
        <v>2.5</v>
      </c>
      <c r="L3554" s="9">
        <f>VLOOKUP(A3554,'Marks Details'!$F$2:$G$5281,2,0)</f>
        <v>0.71750000000000003</v>
      </c>
      <c r="M3554" s="1">
        <f>VLOOKUP(A3554,'Placement Details'!$A:$D,4,0)</f>
        <v>20.67</v>
      </c>
      <c r="N3554" s="1" t="str">
        <f>VLOOKUP(A3554,'Placement Details'!$A:$B,2,0)</f>
        <v>Operations</v>
      </c>
      <c r="O3554" s="1" t="str">
        <f t="shared" si="55"/>
        <v>Yes</v>
      </c>
    </row>
    <row r="3555" spans="1:15" x14ac:dyDescent="0.3">
      <c r="A3555" s="1" t="s">
        <v>514</v>
      </c>
      <c r="B3555" s="1">
        <v>26</v>
      </c>
      <c r="C3555" s="1" t="s">
        <v>12</v>
      </c>
      <c r="D3555" s="1" t="s">
        <v>13</v>
      </c>
      <c r="E3555" s="1" t="s">
        <v>473</v>
      </c>
      <c r="F3555" s="1" t="s">
        <v>15</v>
      </c>
      <c r="G3555" s="2">
        <v>0.62</v>
      </c>
      <c r="H3555" s="2">
        <v>0.8600000000000001</v>
      </c>
      <c r="I3555" s="2">
        <v>0.86</v>
      </c>
      <c r="J3555" s="1" t="s">
        <v>16</v>
      </c>
      <c r="K3555" s="1">
        <f>VLOOKUP(A3555,'Student Details'!$A:$O,15,0)</f>
        <v>4.5</v>
      </c>
      <c r="L3555" s="9">
        <f>VLOOKUP(A3555,'Marks Details'!$F$2:$G$5281,2,0)</f>
        <v>0.67</v>
      </c>
      <c r="M3555" s="1">
        <f>VLOOKUP(A3555,'Placement Details'!$A:$D,4,0)</f>
        <v>20.66</v>
      </c>
      <c r="N3555" s="1" t="str">
        <f>VLOOKUP(A3555,'Placement Details'!$A:$B,2,0)</f>
        <v>Strategy</v>
      </c>
      <c r="O3555" s="1" t="str">
        <f t="shared" si="55"/>
        <v>Yes</v>
      </c>
    </row>
    <row r="3556" spans="1:15" x14ac:dyDescent="0.3">
      <c r="A3556" s="1" t="s">
        <v>534</v>
      </c>
      <c r="B3556" s="1">
        <v>27</v>
      </c>
      <c r="C3556" s="1" t="s">
        <v>12</v>
      </c>
      <c r="D3556" s="1" t="s">
        <v>27</v>
      </c>
      <c r="E3556" s="1" t="s">
        <v>473</v>
      </c>
      <c r="F3556" s="1" t="s">
        <v>15</v>
      </c>
      <c r="G3556" s="2">
        <v>0.71</v>
      </c>
      <c r="H3556" s="2">
        <v>0.94000000000000006</v>
      </c>
      <c r="I3556" s="2">
        <v>0.87</v>
      </c>
      <c r="J3556" s="1" t="s">
        <v>16</v>
      </c>
      <c r="K3556" s="1">
        <f>VLOOKUP(A3556,'Student Details'!$A:$O,15,0)</f>
        <v>4.7</v>
      </c>
      <c r="L3556" s="9">
        <f>VLOOKUP(A3556,'Marks Details'!$F$2:$G$5281,2,0)</f>
        <v>0.86499999999999999</v>
      </c>
      <c r="M3556" s="1">
        <f>VLOOKUP(A3556,'Placement Details'!$A:$D,4,0)</f>
        <v>20.61</v>
      </c>
      <c r="N3556" s="1" t="str">
        <f>VLOOKUP(A3556,'Placement Details'!$A:$B,2,0)</f>
        <v>Marketing</v>
      </c>
      <c r="O3556" s="1" t="str">
        <f t="shared" si="55"/>
        <v>Yes</v>
      </c>
    </row>
    <row r="3557" spans="1:15" x14ac:dyDescent="0.3">
      <c r="A3557" s="1" t="s">
        <v>621</v>
      </c>
      <c r="B3557" s="1">
        <v>27</v>
      </c>
      <c r="C3557" s="1" t="s">
        <v>12</v>
      </c>
      <c r="D3557" s="1" t="s">
        <v>13</v>
      </c>
      <c r="E3557" s="1" t="s">
        <v>473</v>
      </c>
      <c r="F3557" s="1" t="s">
        <v>15</v>
      </c>
      <c r="G3557" s="2">
        <v>0.67999999999999994</v>
      </c>
      <c r="H3557" s="2">
        <v>0.87000000000000011</v>
      </c>
      <c r="I3557" s="2">
        <v>0.86</v>
      </c>
      <c r="J3557" s="1" t="s">
        <v>19</v>
      </c>
      <c r="K3557" s="1">
        <f>VLOOKUP(A3557,'Student Details'!$A:$O,15,0)</f>
        <v>4.5999999999999996</v>
      </c>
      <c r="L3557" s="9">
        <f>VLOOKUP(A3557,'Marks Details'!$F$2:$G$5281,2,0)</f>
        <v>0.70250000000000012</v>
      </c>
      <c r="M3557" s="1">
        <f>VLOOKUP(A3557,'Placement Details'!$A:$D,4,0)</f>
        <v>20.56</v>
      </c>
      <c r="N3557" s="1" t="str">
        <f>VLOOKUP(A3557,'Placement Details'!$A:$B,2,0)</f>
        <v>Strategy</v>
      </c>
      <c r="O3557" s="1" t="str">
        <f t="shared" si="55"/>
        <v>Yes</v>
      </c>
    </row>
    <row r="3558" spans="1:15" x14ac:dyDescent="0.3">
      <c r="A3558" s="1" t="s">
        <v>482</v>
      </c>
      <c r="B3558" s="1">
        <v>25</v>
      </c>
      <c r="C3558" s="1" t="s">
        <v>12</v>
      </c>
      <c r="D3558" s="1" t="s">
        <v>27</v>
      </c>
      <c r="E3558" s="1" t="s">
        <v>473</v>
      </c>
      <c r="F3558" s="1" t="s">
        <v>15</v>
      </c>
      <c r="G3558" s="2">
        <v>0.77</v>
      </c>
      <c r="H3558" s="2">
        <v>0.83000000000000007</v>
      </c>
      <c r="I3558" s="2">
        <v>0.98</v>
      </c>
      <c r="J3558" s="1" t="s">
        <v>22</v>
      </c>
      <c r="K3558" s="1">
        <f>VLOOKUP(A3558,'Student Details'!$A:$O,15,0)</f>
        <v>3</v>
      </c>
      <c r="L3558" s="9">
        <f>VLOOKUP(A3558,'Marks Details'!$F$2:$G$5281,2,0)</f>
        <v>0.78749999999999998</v>
      </c>
      <c r="M3558" s="1">
        <f>VLOOKUP(A3558,'Placement Details'!$A:$D,4,0)</f>
        <v>20.54</v>
      </c>
      <c r="N3558" s="1" t="str">
        <f>VLOOKUP(A3558,'Placement Details'!$A:$B,2,0)</f>
        <v>Operations</v>
      </c>
      <c r="O3558" s="1" t="str">
        <f t="shared" si="55"/>
        <v>Yes</v>
      </c>
    </row>
    <row r="3559" spans="1:15" x14ac:dyDescent="0.3">
      <c r="A3559" s="1" t="s">
        <v>668</v>
      </c>
      <c r="B3559" s="1">
        <v>27</v>
      </c>
      <c r="C3559" s="1" t="s">
        <v>12</v>
      </c>
      <c r="D3559" s="1" t="s">
        <v>13</v>
      </c>
      <c r="E3559" s="1" t="s">
        <v>473</v>
      </c>
      <c r="F3559" s="1" t="s">
        <v>15</v>
      </c>
      <c r="G3559" s="2">
        <v>0.6</v>
      </c>
      <c r="H3559" s="2">
        <v>0.81</v>
      </c>
      <c r="I3559" s="2">
        <v>0.85</v>
      </c>
      <c r="J3559" s="1" t="s">
        <v>16</v>
      </c>
      <c r="K3559" s="1">
        <f>VLOOKUP(A3559,'Student Details'!$A:$O,15,0)</f>
        <v>4.7</v>
      </c>
      <c r="L3559" s="9">
        <f>VLOOKUP(A3559,'Marks Details'!$F$2:$G$5281,2,0)</f>
        <v>0.69499999999999995</v>
      </c>
      <c r="M3559" s="1">
        <f>VLOOKUP(A3559,'Placement Details'!$A:$D,4,0)</f>
        <v>20.51</v>
      </c>
      <c r="N3559" s="1" t="str">
        <f>VLOOKUP(A3559,'Placement Details'!$A:$B,2,0)</f>
        <v>IT</v>
      </c>
      <c r="O3559" s="1" t="str">
        <f t="shared" si="55"/>
        <v>Yes</v>
      </c>
    </row>
    <row r="3560" spans="1:15" x14ac:dyDescent="0.3">
      <c r="A3560" s="1" t="s">
        <v>490</v>
      </c>
      <c r="B3560" s="1">
        <v>25</v>
      </c>
      <c r="C3560" s="1" t="s">
        <v>12</v>
      </c>
      <c r="D3560" s="1" t="s">
        <v>13</v>
      </c>
      <c r="E3560" s="1" t="s">
        <v>473</v>
      </c>
      <c r="F3560" s="1" t="s">
        <v>44</v>
      </c>
      <c r="G3560" s="2">
        <v>0.83</v>
      </c>
      <c r="H3560" s="2">
        <v>0.84000000000000008</v>
      </c>
      <c r="I3560" s="2">
        <v>0.94</v>
      </c>
      <c r="J3560" s="1" t="s">
        <v>19</v>
      </c>
      <c r="K3560" s="1">
        <f>VLOOKUP(A3560,'Student Details'!$A:$O,15,0)</f>
        <v>2.8</v>
      </c>
      <c r="L3560" s="9">
        <f>VLOOKUP(A3560,'Marks Details'!$F$2:$G$5281,2,0)</f>
        <v>0.77</v>
      </c>
      <c r="M3560" s="1">
        <f>VLOOKUP(A3560,'Placement Details'!$A:$D,4,0)</f>
        <v>20.5</v>
      </c>
      <c r="N3560" s="1" t="str">
        <f>VLOOKUP(A3560,'Placement Details'!$A:$B,2,0)</f>
        <v>Marketing</v>
      </c>
      <c r="O3560" s="1" t="str">
        <f t="shared" si="55"/>
        <v>Yes</v>
      </c>
    </row>
    <row r="3561" spans="1:15" x14ac:dyDescent="0.3">
      <c r="A3561" s="1" t="s">
        <v>474</v>
      </c>
      <c r="B3561" s="1">
        <v>27</v>
      </c>
      <c r="C3561" s="1" t="s">
        <v>12</v>
      </c>
      <c r="D3561" s="1" t="s">
        <v>27</v>
      </c>
      <c r="E3561" s="1" t="s">
        <v>473</v>
      </c>
      <c r="F3561" s="1" t="s">
        <v>15</v>
      </c>
      <c r="G3561" s="2">
        <v>0.76</v>
      </c>
      <c r="H3561" s="2">
        <v>0.9</v>
      </c>
      <c r="I3561" s="2">
        <v>0.90999999999999992</v>
      </c>
      <c r="J3561" s="1" t="s">
        <v>16</v>
      </c>
      <c r="K3561" s="1">
        <f>VLOOKUP(A3561,'Student Details'!$A:$O,15,0)</f>
        <v>4.9000000000000004</v>
      </c>
      <c r="L3561" s="9">
        <f>VLOOKUP(A3561,'Marks Details'!$F$2:$G$5281,2,0)</f>
        <v>0.64250000000000007</v>
      </c>
      <c r="M3561" s="1">
        <f>VLOOKUP(A3561,'Placement Details'!$A:$D,4,0)</f>
        <v>20.47</v>
      </c>
      <c r="N3561" s="1" t="str">
        <f>VLOOKUP(A3561,'Placement Details'!$A:$B,2,0)</f>
        <v>Marketing</v>
      </c>
      <c r="O3561" s="1" t="str">
        <f t="shared" si="55"/>
        <v>Yes</v>
      </c>
    </row>
    <row r="3562" spans="1:15" x14ac:dyDescent="0.3">
      <c r="A3562" s="1" t="s">
        <v>528</v>
      </c>
      <c r="B3562" s="1">
        <v>26</v>
      </c>
      <c r="C3562" s="1" t="s">
        <v>12</v>
      </c>
      <c r="D3562" s="1" t="s">
        <v>27</v>
      </c>
      <c r="E3562" s="1" t="s">
        <v>473</v>
      </c>
      <c r="F3562" s="1" t="s">
        <v>48</v>
      </c>
      <c r="G3562" s="2">
        <v>0.69</v>
      </c>
      <c r="H3562" s="2">
        <v>0.9</v>
      </c>
      <c r="I3562" s="2">
        <v>0.92999999999999994</v>
      </c>
      <c r="J3562" s="1" t="s">
        <v>19</v>
      </c>
      <c r="K3562" s="1">
        <f>VLOOKUP(A3562,'Student Details'!$A:$O,15,0)</f>
        <v>3.8</v>
      </c>
      <c r="L3562" s="9">
        <f>VLOOKUP(A3562,'Marks Details'!$F$2:$G$5281,2,0)</f>
        <v>0.7024999999999999</v>
      </c>
      <c r="M3562" s="1">
        <f>VLOOKUP(A3562,'Placement Details'!$A:$D,4,0)</f>
        <v>20.47</v>
      </c>
      <c r="N3562" s="1" t="str">
        <f>VLOOKUP(A3562,'Placement Details'!$A:$B,2,0)</f>
        <v>Marketing</v>
      </c>
      <c r="O3562" s="1" t="str">
        <f t="shared" si="55"/>
        <v>Yes</v>
      </c>
    </row>
    <row r="3563" spans="1:15" x14ac:dyDescent="0.3">
      <c r="A3563" s="1" t="s">
        <v>533</v>
      </c>
      <c r="B3563" s="1">
        <v>26</v>
      </c>
      <c r="C3563" s="1" t="s">
        <v>12</v>
      </c>
      <c r="D3563" s="1" t="s">
        <v>13</v>
      </c>
      <c r="E3563" s="1" t="s">
        <v>473</v>
      </c>
      <c r="F3563" s="1" t="s">
        <v>15</v>
      </c>
      <c r="G3563" s="2">
        <v>0.63</v>
      </c>
      <c r="H3563" s="2">
        <v>0.8600000000000001</v>
      </c>
      <c r="I3563" s="2">
        <v>0.98</v>
      </c>
      <c r="J3563" s="1" t="s">
        <v>37</v>
      </c>
      <c r="K3563" s="1">
        <f>VLOOKUP(A3563,'Student Details'!$A:$O,15,0)</f>
        <v>4.4000000000000004</v>
      </c>
      <c r="L3563" s="9">
        <f>VLOOKUP(A3563,'Marks Details'!$F$2:$G$5281,2,0)</f>
        <v>0.72000000000000008</v>
      </c>
      <c r="M3563" s="1">
        <f>VLOOKUP(A3563,'Placement Details'!$A:$D,4,0)</f>
        <v>20.47</v>
      </c>
      <c r="N3563" s="1" t="str">
        <f>VLOOKUP(A3563,'Placement Details'!$A:$B,2,0)</f>
        <v>Operations</v>
      </c>
      <c r="O3563" s="1" t="str">
        <f t="shared" si="55"/>
        <v>Yes</v>
      </c>
    </row>
    <row r="3564" spans="1:15" x14ac:dyDescent="0.3">
      <c r="A3564" s="1" t="s">
        <v>696</v>
      </c>
      <c r="B3564" s="1">
        <v>27</v>
      </c>
      <c r="C3564" s="1" t="s">
        <v>12</v>
      </c>
      <c r="D3564" s="1" t="s">
        <v>27</v>
      </c>
      <c r="E3564" s="1" t="s">
        <v>473</v>
      </c>
      <c r="F3564" s="1" t="s">
        <v>15</v>
      </c>
      <c r="G3564" s="2">
        <v>0.83</v>
      </c>
      <c r="H3564" s="2">
        <v>0.82000000000000006</v>
      </c>
      <c r="I3564" s="2">
        <v>0.91999999999999993</v>
      </c>
      <c r="J3564" s="1" t="s">
        <v>19</v>
      </c>
      <c r="K3564" s="1">
        <f>VLOOKUP(A3564,'Student Details'!$A:$O,15,0)</f>
        <v>4.9000000000000004</v>
      </c>
      <c r="L3564" s="9">
        <f>VLOOKUP(A3564,'Marks Details'!$F$2:$G$5281,2,0)</f>
        <v>0.65250000000000008</v>
      </c>
      <c r="M3564" s="1">
        <f>VLOOKUP(A3564,'Placement Details'!$A:$D,4,0)</f>
        <v>20.43</v>
      </c>
      <c r="N3564" s="1" t="str">
        <f>VLOOKUP(A3564,'Placement Details'!$A:$B,2,0)</f>
        <v>Sales</v>
      </c>
      <c r="O3564" s="1" t="str">
        <f t="shared" si="55"/>
        <v>Yes</v>
      </c>
    </row>
    <row r="3565" spans="1:15" x14ac:dyDescent="0.3">
      <c r="A3565" s="1" t="s">
        <v>882</v>
      </c>
      <c r="B3565" s="1">
        <v>25</v>
      </c>
      <c r="C3565" s="1" t="s">
        <v>412</v>
      </c>
      <c r="D3565" s="1" t="s">
        <v>13</v>
      </c>
      <c r="E3565" s="1" t="s">
        <v>473</v>
      </c>
      <c r="F3565" s="1" t="s">
        <v>15</v>
      </c>
      <c r="G3565" s="2">
        <v>0.80999999999999994</v>
      </c>
      <c r="H3565" s="2">
        <v>0.8600000000000001</v>
      </c>
      <c r="I3565" s="2">
        <v>0.97</v>
      </c>
      <c r="J3565" s="1" t="s">
        <v>16</v>
      </c>
      <c r="K3565" s="1">
        <f>VLOOKUP(A3565,'Student Details'!$A:$O,15,0)</f>
        <v>4</v>
      </c>
      <c r="L3565" s="9">
        <f>VLOOKUP(A3565,'Marks Details'!$F$2:$G$5281,2,0)</f>
        <v>0.72</v>
      </c>
      <c r="M3565" s="1">
        <f>VLOOKUP(A3565,'Placement Details'!$A:$D,4,0)</f>
        <v>20.37</v>
      </c>
      <c r="N3565" s="1" t="str">
        <f>VLOOKUP(A3565,'Placement Details'!$A:$B,2,0)</f>
        <v>Strategy</v>
      </c>
      <c r="O3565" s="1" t="str">
        <f t="shared" si="55"/>
        <v>Yes</v>
      </c>
    </row>
    <row r="3566" spans="1:15" x14ac:dyDescent="0.3">
      <c r="A3566" s="1" t="s">
        <v>893</v>
      </c>
      <c r="B3566" s="1">
        <v>24</v>
      </c>
      <c r="C3566" s="1" t="s">
        <v>412</v>
      </c>
      <c r="D3566" s="1" t="s">
        <v>13</v>
      </c>
      <c r="E3566" s="1" t="s">
        <v>473</v>
      </c>
      <c r="F3566" s="1" t="s">
        <v>44</v>
      </c>
      <c r="G3566" s="2">
        <v>0.7</v>
      </c>
      <c r="H3566" s="2">
        <v>0.83000000000000007</v>
      </c>
      <c r="I3566" s="2">
        <v>0.95</v>
      </c>
      <c r="J3566" s="1" t="s">
        <v>16</v>
      </c>
      <c r="K3566" s="1">
        <f>VLOOKUP(A3566,'Student Details'!$A:$O,15,0)</f>
        <v>1.9</v>
      </c>
      <c r="L3566" s="9">
        <f>VLOOKUP(A3566,'Marks Details'!$F$2:$G$5281,2,0)</f>
        <v>0.60499999999999998</v>
      </c>
      <c r="M3566" s="1">
        <f>VLOOKUP(A3566,'Placement Details'!$A:$D,4,0)</f>
        <v>20.350000000000001</v>
      </c>
      <c r="N3566" s="1" t="str">
        <f>VLOOKUP(A3566,'Placement Details'!$A:$B,2,0)</f>
        <v>Sales</v>
      </c>
      <c r="O3566" s="1" t="str">
        <f t="shared" si="55"/>
        <v>Yes</v>
      </c>
    </row>
    <row r="3567" spans="1:15" x14ac:dyDescent="0.3">
      <c r="A3567" s="1" t="s">
        <v>753</v>
      </c>
      <c r="B3567" s="1">
        <v>26</v>
      </c>
      <c r="C3567" s="1" t="s">
        <v>12</v>
      </c>
      <c r="D3567" s="1" t="s">
        <v>27</v>
      </c>
      <c r="E3567" s="1" t="s">
        <v>473</v>
      </c>
      <c r="F3567" s="1" t="s">
        <v>15</v>
      </c>
      <c r="G3567" s="2">
        <v>0.69</v>
      </c>
      <c r="H3567" s="2">
        <v>0.9</v>
      </c>
      <c r="I3567" s="2">
        <v>0.99</v>
      </c>
      <c r="J3567" s="1" t="s">
        <v>16</v>
      </c>
      <c r="K3567" s="1">
        <f>VLOOKUP(A3567,'Student Details'!$A:$O,15,0)</f>
        <v>4</v>
      </c>
      <c r="L3567" s="9">
        <f>VLOOKUP(A3567,'Marks Details'!$F$2:$G$5281,2,0)</f>
        <v>0.78</v>
      </c>
      <c r="M3567" s="1">
        <f>VLOOKUP(A3567,'Placement Details'!$A:$D,4,0)</f>
        <v>20.34</v>
      </c>
      <c r="N3567" s="1" t="str">
        <f>VLOOKUP(A3567,'Placement Details'!$A:$B,2,0)</f>
        <v>Operations</v>
      </c>
      <c r="O3567" s="1" t="str">
        <f t="shared" si="55"/>
        <v>Yes</v>
      </c>
    </row>
    <row r="3568" spans="1:15" x14ac:dyDescent="0.3">
      <c r="A3568" s="1" t="s">
        <v>725</v>
      </c>
      <c r="B3568" s="1">
        <v>27</v>
      </c>
      <c r="C3568" s="1" t="s">
        <v>12</v>
      </c>
      <c r="D3568" s="1" t="s">
        <v>13</v>
      </c>
      <c r="E3568" s="1" t="s">
        <v>473</v>
      </c>
      <c r="F3568" s="1" t="s">
        <v>42</v>
      </c>
      <c r="G3568" s="2">
        <v>0.87</v>
      </c>
      <c r="H3568" s="2">
        <v>0.95000000000000007</v>
      </c>
      <c r="I3568" s="2">
        <v>0.97</v>
      </c>
      <c r="J3568" s="1" t="s">
        <v>16</v>
      </c>
      <c r="K3568" s="1">
        <f>VLOOKUP(A3568,'Student Details'!$A:$O,15,0)</f>
        <v>4.5999999999999996</v>
      </c>
      <c r="L3568" s="9">
        <f>VLOOKUP(A3568,'Marks Details'!$F$2:$G$5281,2,0)</f>
        <v>0.70500000000000007</v>
      </c>
      <c r="M3568" s="1">
        <f>VLOOKUP(A3568,'Placement Details'!$A:$D,4,0)</f>
        <v>20.32</v>
      </c>
      <c r="N3568" s="1" t="str">
        <f>VLOOKUP(A3568,'Placement Details'!$A:$B,2,0)</f>
        <v>Strategy</v>
      </c>
      <c r="O3568" s="1" t="str">
        <f t="shared" si="55"/>
        <v>Yes</v>
      </c>
    </row>
    <row r="3569" spans="1:15" x14ac:dyDescent="0.3">
      <c r="A3569" s="1" t="s">
        <v>869</v>
      </c>
      <c r="B3569" s="1">
        <v>22</v>
      </c>
      <c r="C3569" s="1" t="s">
        <v>412</v>
      </c>
      <c r="D3569" s="1" t="s">
        <v>13</v>
      </c>
      <c r="E3569" s="1" t="s">
        <v>473</v>
      </c>
      <c r="F3569" s="1" t="s">
        <v>32</v>
      </c>
      <c r="G3569" s="2">
        <v>0.8</v>
      </c>
      <c r="H3569" s="2">
        <v>0.8</v>
      </c>
      <c r="I3569" s="2">
        <v>0.87</v>
      </c>
      <c r="J3569" s="1" t="s">
        <v>16</v>
      </c>
      <c r="K3569" s="1">
        <f>VLOOKUP(A3569,'Student Details'!$A:$O,15,0)</f>
        <v>1.6</v>
      </c>
      <c r="L3569" s="9">
        <f>VLOOKUP(A3569,'Marks Details'!$F$2:$G$5281,2,0)</f>
        <v>0.64500000000000002</v>
      </c>
      <c r="M3569" s="1">
        <f>VLOOKUP(A3569,'Placement Details'!$A:$D,4,0)</f>
        <v>20.32</v>
      </c>
      <c r="N3569" s="1" t="str">
        <f>VLOOKUP(A3569,'Placement Details'!$A:$B,2,0)</f>
        <v>Sales</v>
      </c>
      <c r="O3569" s="1" t="str">
        <f t="shared" si="55"/>
        <v>Yes</v>
      </c>
    </row>
    <row r="3570" spans="1:15" x14ac:dyDescent="0.3">
      <c r="A3570" s="1" t="s">
        <v>531</v>
      </c>
      <c r="B3570" s="1">
        <v>25</v>
      </c>
      <c r="C3570" s="1" t="s">
        <v>12</v>
      </c>
      <c r="D3570" s="1" t="s">
        <v>27</v>
      </c>
      <c r="E3570" s="1" t="s">
        <v>473</v>
      </c>
      <c r="F3570" s="1" t="s">
        <v>36</v>
      </c>
      <c r="G3570" s="2">
        <v>0.83</v>
      </c>
      <c r="H3570" s="2">
        <v>0.83000000000000007</v>
      </c>
      <c r="I3570" s="2">
        <v>0.87</v>
      </c>
      <c r="J3570" s="1" t="s">
        <v>22</v>
      </c>
      <c r="K3570" s="1">
        <f>VLOOKUP(A3570,'Student Details'!$A:$O,15,0)</f>
        <v>4.0999999999999996</v>
      </c>
      <c r="L3570" s="9">
        <f>VLOOKUP(A3570,'Marks Details'!$F$2:$G$5281,2,0)</f>
        <v>0.73</v>
      </c>
      <c r="M3570" s="1">
        <f>VLOOKUP(A3570,'Placement Details'!$A:$D,4,0)</f>
        <v>20.309999999999999</v>
      </c>
      <c r="N3570" s="1" t="str">
        <f>VLOOKUP(A3570,'Placement Details'!$A:$B,2,0)</f>
        <v>Operations</v>
      </c>
      <c r="O3570" s="1" t="str">
        <f t="shared" si="55"/>
        <v>Yes</v>
      </c>
    </row>
    <row r="3571" spans="1:15" x14ac:dyDescent="0.3">
      <c r="A3571" s="1" t="s">
        <v>752</v>
      </c>
      <c r="B3571" s="1">
        <v>25</v>
      </c>
      <c r="C3571" s="1" t="s">
        <v>12</v>
      </c>
      <c r="D3571" s="1" t="s">
        <v>13</v>
      </c>
      <c r="E3571" s="1" t="s">
        <v>473</v>
      </c>
      <c r="F3571" s="1" t="s">
        <v>15</v>
      </c>
      <c r="G3571" s="2">
        <v>0.86</v>
      </c>
      <c r="H3571" s="2">
        <v>0.82000000000000006</v>
      </c>
      <c r="I3571" s="2">
        <v>0.94</v>
      </c>
      <c r="J3571" s="1" t="s">
        <v>40</v>
      </c>
      <c r="K3571" s="1">
        <f>VLOOKUP(A3571,'Student Details'!$A:$O,15,0)</f>
        <v>2.5</v>
      </c>
      <c r="L3571" s="9">
        <f>VLOOKUP(A3571,'Marks Details'!$F$2:$G$5281,2,0)</f>
        <v>0.83250000000000002</v>
      </c>
      <c r="M3571" s="1">
        <f>VLOOKUP(A3571,'Placement Details'!$A:$D,4,0)</f>
        <v>20.309999999999999</v>
      </c>
      <c r="N3571" s="1" t="str">
        <f>VLOOKUP(A3571,'Placement Details'!$A:$B,2,0)</f>
        <v>IT</v>
      </c>
      <c r="O3571" s="1" t="str">
        <f t="shared" si="55"/>
        <v>Yes</v>
      </c>
    </row>
    <row r="3572" spans="1:15" x14ac:dyDescent="0.3">
      <c r="A3572" s="1" t="s">
        <v>714</v>
      </c>
      <c r="B3572" s="1">
        <v>26</v>
      </c>
      <c r="C3572" s="1" t="s">
        <v>12</v>
      </c>
      <c r="D3572" s="1" t="s">
        <v>27</v>
      </c>
      <c r="E3572" s="1" t="s">
        <v>473</v>
      </c>
      <c r="F3572" s="1" t="s">
        <v>15</v>
      </c>
      <c r="G3572" s="2">
        <v>0.79</v>
      </c>
      <c r="H3572" s="2">
        <v>0.81</v>
      </c>
      <c r="I3572" s="2">
        <v>0.97</v>
      </c>
      <c r="J3572" s="1" t="s">
        <v>16</v>
      </c>
      <c r="K3572" s="1">
        <f>VLOOKUP(A3572,'Student Details'!$A:$O,15,0)</f>
        <v>4.5</v>
      </c>
      <c r="L3572" s="9">
        <f>VLOOKUP(A3572,'Marks Details'!$F$2:$G$5281,2,0)</f>
        <v>0.71</v>
      </c>
      <c r="M3572" s="1">
        <f>VLOOKUP(A3572,'Placement Details'!$A:$D,4,0)</f>
        <v>20.29</v>
      </c>
      <c r="N3572" s="1" t="str">
        <f>VLOOKUP(A3572,'Placement Details'!$A:$B,2,0)</f>
        <v>Strategy</v>
      </c>
      <c r="O3572" s="1" t="str">
        <f t="shared" si="55"/>
        <v>Yes</v>
      </c>
    </row>
    <row r="3573" spans="1:15" x14ac:dyDescent="0.3">
      <c r="A3573" s="1" t="s">
        <v>727</v>
      </c>
      <c r="B3573" s="1">
        <v>25</v>
      </c>
      <c r="C3573" s="1" t="s">
        <v>12</v>
      </c>
      <c r="D3573" s="1" t="s">
        <v>13</v>
      </c>
      <c r="E3573" s="1" t="s">
        <v>473</v>
      </c>
      <c r="F3573" s="1" t="s">
        <v>15</v>
      </c>
      <c r="G3573" s="2">
        <v>0.84</v>
      </c>
      <c r="H3573" s="2">
        <v>0.91</v>
      </c>
      <c r="I3573" s="2">
        <v>0.98</v>
      </c>
      <c r="J3573" s="1" t="s">
        <v>16</v>
      </c>
      <c r="K3573" s="1">
        <f>VLOOKUP(A3573,'Student Details'!$A:$O,15,0)</f>
        <v>4</v>
      </c>
      <c r="L3573" s="9">
        <f>VLOOKUP(A3573,'Marks Details'!$F$2:$G$5281,2,0)</f>
        <v>0.76500000000000001</v>
      </c>
      <c r="M3573" s="1">
        <f>VLOOKUP(A3573,'Placement Details'!$A:$D,4,0)</f>
        <v>20.27</v>
      </c>
      <c r="N3573" s="1" t="str">
        <f>VLOOKUP(A3573,'Placement Details'!$A:$B,2,0)</f>
        <v>Marketing</v>
      </c>
      <c r="O3573" s="1" t="str">
        <f t="shared" si="55"/>
        <v>Yes</v>
      </c>
    </row>
    <row r="3574" spans="1:15" x14ac:dyDescent="0.3">
      <c r="A3574" s="1" t="s">
        <v>650</v>
      </c>
      <c r="B3574" s="1">
        <v>28</v>
      </c>
      <c r="C3574" s="1" t="s">
        <v>12</v>
      </c>
      <c r="D3574" s="1" t="s">
        <v>27</v>
      </c>
      <c r="E3574" s="1" t="s">
        <v>473</v>
      </c>
      <c r="F3574" s="1" t="s">
        <v>48</v>
      </c>
      <c r="G3574" s="2">
        <v>0.63</v>
      </c>
      <c r="H3574" s="2">
        <v>0.94000000000000006</v>
      </c>
      <c r="I3574" s="2">
        <v>0.89</v>
      </c>
      <c r="J3574" s="1" t="s">
        <v>22</v>
      </c>
      <c r="K3574" s="1">
        <f>VLOOKUP(A3574,'Student Details'!$A:$O,15,0)</f>
        <v>4.5999999999999996</v>
      </c>
      <c r="L3574" s="9">
        <f>VLOOKUP(A3574,'Marks Details'!$F$2:$G$5281,2,0)</f>
        <v>0.64250000000000007</v>
      </c>
      <c r="M3574" s="1">
        <f>VLOOKUP(A3574,'Placement Details'!$A:$D,4,0)</f>
        <v>20.260000000000002</v>
      </c>
      <c r="N3574" s="1" t="str">
        <f>VLOOKUP(A3574,'Placement Details'!$A:$B,2,0)</f>
        <v>Operations</v>
      </c>
      <c r="O3574" s="1" t="str">
        <f t="shared" si="55"/>
        <v>Yes</v>
      </c>
    </row>
    <row r="3575" spans="1:15" x14ac:dyDescent="0.3">
      <c r="A3575" s="1" t="s">
        <v>911</v>
      </c>
      <c r="B3575" s="1">
        <v>26</v>
      </c>
      <c r="C3575" s="1" t="s">
        <v>412</v>
      </c>
      <c r="D3575" s="1" t="s">
        <v>27</v>
      </c>
      <c r="E3575" s="1" t="s">
        <v>473</v>
      </c>
      <c r="F3575" s="1" t="s">
        <v>48</v>
      </c>
      <c r="G3575" s="2">
        <v>0.67999999999999994</v>
      </c>
      <c r="H3575" s="2">
        <v>0.85000000000000009</v>
      </c>
      <c r="I3575" s="2">
        <v>0.97</v>
      </c>
      <c r="J3575" s="1" t="s">
        <v>16</v>
      </c>
      <c r="K3575" s="1">
        <f>VLOOKUP(A3575,'Student Details'!$A:$O,15,0)</f>
        <v>3</v>
      </c>
      <c r="L3575" s="9">
        <f>VLOOKUP(A3575,'Marks Details'!$F$2:$G$5281,2,0)</f>
        <v>0.745</v>
      </c>
      <c r="M3575" s="1">
        <f>VLOOKUP(A3575,'Placement Details'!$A:$D,4,0)</f>
        <v>20.260000000000002</v>
      </c>
      <c r="N3575" s="1" t="str">
        <f>VLOOKUP(A3575,'Placement Details'!$A:$B,2,0)</f>
        <v>Sales</v>
      </c>
      <c r="O3575" s="1" t="str">
        <f t="shared" si="55"/>
        <v>Yes</v>
      </c>
    </row>
    <row r="3576" spans="1:15" x14ac:dyDescent="0.3">
      <c r="A3576" s="1" t="s">
        <v>702</v>
      </c>
      <c r="B3576" s="1">
        <v>24</v>
      </c>
      <c r="C3576" s="1" t="s">
        <v>12</v>
      </c>
      <c r="D3576" s="1" t="s">
        <v>13</v>
      </c>
      <c r="E3576" s="1" t="s">
        <v>473</v>
      </c>
      <c r="F3576" s="1" t="s">
        <v>42</v>
      </c>
      <c r="G3576" s="2">
        <v>0.8</v>
      </c>
      <c r="H3576" s="2">
        <v>0.82000000000000006</v>
      </c>
      <c r="I3576" s="2">
        <v>0.95</v>
      </c>
      <c r="J3576" s="1" t="s">
        <v>19</v>
      </c>
      <c r="K3576" s="1">
        <f>VLOOKUP(A3576,'Student Details'!$A:$O,15,0)</f>
        <v>1.8</v>
      </c>
      <c r="L3576" s="9">
        <f>VLOOKUP(A3576,'Marks Details'!$F$2:$G$5281,2,0)</f>
        <v>0.71000000000000008</v>
      </c>
      <c r="M3576" s="1">
        <f>VLOOKUP(A3576,'Placement Details'!$A:$D,4,0)</f>
        <v>20.239999999999998</v>
      </c>
      <c r="N3576" s="1" t="str">
        <f>VLOOKUP(A3576,'Placement Details'!$A:$B,2,0)</f>
        <v>Marketing</v>
      </c>
      <c r="O3576" s="1" t="str">
        <f t="shared" si="55"/>
        <v>Yes</v>
      </c>
    </row>
    <row r="3577" spans="1:15" x14ac:dyDescent="0.3">
      <c r="A3577" s="1" t="s">
        <v>505</v>
      </c>
      <c r="B3577" s="1">
        <v>26</v>
      </c>
      <c r="C3577" s="1" t="s">
        <v>12</v>
      </c>
      <c r="D3577" s="1" t="s">
        <v>27</v>
      </c>
      <c r="E3577" s="1" t="s">
        <v>473</v>
      </c>
      <c r="F3577" s="1" t="s">
        <v>15</v>
      </c>
      <c r="G3577" s="2">
        <v>0.82</v>
      </c>
      <c r="H3577" s="2">
        <v>0.83000000000000007</v>
      </c>
      <c r="I3577" s="2">
        <v>0.86</v>
      </c>
      <c r="J3577" s="1" t="s">
        <v>16</v>
      </c>
      <c r="K3577" s="1">
        <f>VLOOKUP(A3577,'Student Details'!$A:$O,15,0)</f>
        <v>4.0999999999999996</v>
      </c>
      <c r="L3577" s="9">
        <f>VLOOKUP(A3577,'Marks Details'!$F$2:$G$5281,2,0)</f>
        <v>0.71750000000000003</v>
      </c>
      <c r="M3577" s="1">
        <f>VLOOKUP(A3577,'Placement Details'!$A:$D,4,0)</f>
        <v>20.190000000000001</v>
      </c>
      <c r="N3577" s="1" t="str">
        <f>VLOOKUP(A3577,'Placement Details'!$A:$B,2,0)</f>
        <v>IT</v>
      </c>
      <c r="O3577" s="1" t="str">
        <f t="shared" si="55"/>
        <v>Yes</v>
      </c>
    </row>
    <row r="3578" spans="1:15" x14ac:dyDescent="0.3">
      <c r="A3578" s="1" t="s">
        <v>756</v>
      </c>
      <c r="B3578" s="1">
        <v>26</v>
      </c>
      <c r="C3578" s="1" t="s">
        <v>12</v>
      </c>
      <c r="D3578" s="1" t="s">
        <v>13</v>
      </c>
      <c r="E3578" s="1" t="s">
        <v>473</v>
      </c>
      <c r="F3578" s="1" t="s">
        <v>15</v>
      </c>
      <c r="G3578" s="2">
        <v>0.88</v>
      </c>
      <c r="H3578" s="2">
        <v>0.91</v>
      </c>
      <c r="I3578" s="2">
        <v>0.98</v>
      </c>
      <c r="J3578" s="1" t="s">
        <v>19</v>
      </c>
      <c r="K3578" s="1">
        <f>VLOOKUP(A3578,'Student Details'!$A:$O,15,0)</f>
        <v>4.3</v>
      </c>
      <c r="L3578" s="9">
        <f>VLOOKUP(A3578,'Marks Details'!$F$2:$G$5281,2,0)</f>
        <v>0.71000000000000008</v>
      </c>
      <c r="M3578" s="1">
        <f>VLOOKUP(A3578,'Placement Details'!$A:$D,4,0)</f>
        <v>20.190000000000001</v>
      </c>
      <c r="N3578" s="1" t="str">
        <f>VLOOKUP(A3578,'Placement Details'!$A:$B,2,0)</f>
        <v>Operations</v>
      </c>
      <c r="O3578" s="1" t="str">
        <f t="shared" si="55"/>
        <v>Yes</v>
      </c>
    </row>
    <row r="3579" spans="1:15" x14ac:dyDescent="0.3">
      <c r="A3579" s="1" t="s">
        <v>509</v>
      </c>
      <c r="B3579" s="1">
        <v>23</v>
      </c>
      <c r="C3579" s="1" t="s">
        <v>12</v>
      </c>
      <c r="D3579" s="1" t="s">
        <v>27</v>
      </c>
      <c r="E3579" s="1" t="s">
        <v>473</v>
      </c>
      <c r="F3579" s="1" t="s">
        <v>15</v>
      </c>
      <c r="G3579" s="2">
        <v>0.76</v>
      </c>
      <c r="H3579" s="2">
        <v>0.84000000000000008</v>
      </c>
      <c r="I3579" s="2">
        <v>0.98</v>
      </c>
      <c r="J3579" s="1" t="s">
        <v>19</v>
      </c>
      <c r="K3579" s="1">
        <f>VLOOKUP(A3579,'Student Details'!$A:$O,15,0)</f>
        <v>1.6</v>
      </c>
      <c r="L3579" s="9">
        <f>VLOOKUP(A3579,'Marks Details'!$F$2:$G$5281,2,0)</f>
        <v>0.67500000000000004</v>
      </c>
      <c r="M3579" s="1">
        <f>VLOOKUP(A3579,'Placement Details'!$A:$D,4,0)</f>
        <v>20.149999999999999</v>
      </c>
      <c r="N3579" s="1" t="str">
        <f>VLOOKUP(A3579,'Placement Details'!$A:$B,2,0)</f>
        <v>Marketing</v>
      </c>
      <c r="O3579" s="1" t="str">
        <f t="shared" si="55"/>
        <v>Yes</v>
      </c>
    </row>
    <row r="3580" spans="1:15" x14ac:dyDescent="0.3">
      <c r="A3580" s="1" t="s">
        <v>611</v>
      </c>
      <c r="B3580" s="1">
        <v>25</v>
      </c>
      <c r="C3580" s="1" t="s">
        <v>12</v>
      </c>
      <c r="D3580" s="1" t="s">
        <v>13</v>
      </c>
      <c r="E3580" s="1" t="s">
        <v>473</v>
      </c>
      <c r="F3580" s="1" t="s">
        <v>15</v>
      </c>
      <c r="G3580" s="2">
        <v>0.80999999999999994</v>
      </c>
      <c r="H3580" s="2">
        <v>0.83000000000000007</v>
      </c>
      <c r="I3580" s="2">
        <v>0.96</v>
      </c>
      <c r="J3580" s="1" t="s">
        <v>16</v>
      </c>
      <c r="K3580" s="1">
        <f>VLOOKUP(A3580,'Student Details'!$A:$O,15,0)</f>
        <v>3.5</v>
      </c>
      <c r="L3580" s="9">
        <f>VLOOKUP(A3580,'Marks Details'!$F$2:$G$5281,2,0)</f>
        <v>0.74749999999999994</v>
      </c>
      <c r="M3580" s="1">
        <f>VLOOKUP(A3580,'Placement Details'!$A:$D,4,0)</f>
        <v>20.149999999999999</v>
      </c>
      <c r="N3580" s="1" t="str">
        <f>VLOOKUP(A3580,'Placement Details'!$A:$B,2,0)</f>
        <v>Operations</v>
      </c>
      <c r="O3580" s="1" t="str">
        <f t="shared" si="55"/>
        <v>Yes</v>
      </c>
    </row>
    <row r="3581" spans="1:15" x14ac:dyDescent="0.3">
      <c r="A3581" s="1" t="s">
        <v>581</v>
      </c>
      <c r="B3581" s="1">
        <v>26</v>
      </c>
      <c r="C3581" s="1" t="s">
        <v>12</v>
      </c>
      <c r="D3581" s="1" t="s">
        <v>13</v>
      </c>
      <c r="E3581" s="1" t="s">
        <v>473</v>
      </c>
      <c r="F3581" s="1" t="s">
        <v>15</v>
      </c>
      <c r="G3581" s="2">
        <v>0.74</v>
      </c>
      <c r="H3581" s="2">
        <v>0.83000000000000007</v>
      </c>
      <c r="I3581" s="2">
        <v>0.9</v>
      </c>
      <c r="J3581" s="1" t="s">
        <v>19</v>
      </c>
      <c r="K3581" s="1">
        <f>VLOOKUP(A3581,'Student Details'!$A:$O,15,0)</f>
        <v>4.5</v>
      </c>
      <c r="L3581" s="9">
        <f>VLOOKUP(A3581,'Marks Details'!$F$2:$G$5281,2,0)</f>
        <v>0.69500000000000006</v>
      </c>
      <c r="M3581" s="1">
        <f>VLOOKUP(A3581,'Placement Details'!$A:$D,4,0)</f>
        <v>20.13</v>
      </c>
      <c r="N3581" s="1" t="str">
        <f>VLOOKUP(A3581,'Placement Details'!$A:$B,2,0)</f>
        <v>Operations</v>
      </c>
      <c r="O3581" s="1" t="str">
        <f t="shared" si="55"/>
        <v>Yes</v>
      </c>
    </row>
    <row r="3582" spans="1:15" x14ac:dyDescent="0.3">
      <c r="A3582" s="1" t="s">
        <v>543</v>
      </c>
      <c r="B3582" s="1">
        <v>24</v>
      </c>
      <c r="C3582" s="1" t="s">
        <v>12</v>
      </c>
      <c r="D3582" s="1" t="s">
        <v>13</v>
      </c>
      <c r="E3582" s="1" t="s">
        <v>473</v>
      </c>
      <c r="F3582" s="1" t="s">
        <v>15</v>
      </c>
      <c r="G3582" s="2">
        <v>0.88</v>
      </c>
      <c r="H3582" s="2">
        <v>0.83000000000000007</v>
      </c>
      <c r="I3582" s="2">
        <v>0.90999999999999992</v>
      </c>
      <c r="J3582" s="1" t="s">
        <v>40</v>
      </c>
      <c r="K3582" s="1">
        <f>VLOOKUP(A3582,'Student Details'!$A:$O,15,0)</f>
        <v>2.2000000000000002</v>
      </c>
      <c r="L3582" s="9">
        <f>VLOOKUP(A3582,'Marks Details'!$F$2:$G$5281,2,0)</f>
        <v>0.70499999999999996</v>
      </c>
      <c r="M3582" s="1">
        <f>VLOOKUP(A3582,'Placement Details'!$A:$D,4,0)</f>
        <v>20.11</v>
      </c>
      <c r="N3582" s="1" t="str">
        <f>VLOOKUP(A3582,'Placement Details'!$A:$B,2,0)</f>
        <v>IT</v>
      </c>
      <c r="O3582" s="1" t="str">
        <f t="shared" si="55"/>
        <v>Yes</v>
      </c>
    </row>
    <row r="3583" spans="1:15" x14ac:dyDescent="0.3">
      <c r="A3583" s="1" t="s">
        <v>749</v>
      </c>
      <c r="B3583" s="1">
        <v>27</v>
      </c>
      <c r="C3583" s="1" t="s">
        <v>12</v>
      </c>
      <c r="D3583" s="1" t="s">
        <v>27</v>
      </c>
      <c r="E3583" s="1" t="s">
        <v>473</v>
      </c>
      <c r="F3583" s="1" t="s">
        <v>15</v>
      </c>
      <c r="G3583" s="2">
        <v>0.62</v>
      </c>
      <c r="H3583" s="2">
        <v>0.9</v>
      </c>
      <c r="I3583" s="2">
        <v>0.94</v>
      </c>
      <c r="J3583" s="1" t="s">
        <v>37</v>
      </c>
      <c r="K3583" s="1">
        <f>VLOOKUP(A3583,'Student Details'!$A:$O,15,0)</f>
        <v>4.9000000000000004</v>
      </c>
      <c r="L3583" s="9">
        <f>VLOOKUP(A3583,'Marks Details'!$F$2:$G$5281,2,0)</f>
        <v>0.72749999999999992</v>
      </c>
      <c r="M3583" s="1">
        <f>VLOOKUP(A3583,'Placement Details'!$A:$D,4,0)</f>
        <v>20.11</v>
      </c>
      <c r="N3583" s="1" t="str">
        <f>VLOOKUP(A3583,'Placement Details'!$A:$B,2,0)</f>
        <v>Sales</v>
      </c>
      <c r="O3583" s="1" t="str">
        <f t="shared" si="55"/>
        <v>Yes</v>
      </c>
    </row>
    <row r="3584" spans="1:15" x14ac:dyDescent="0.3">
      <c r="A3584" s="1" t="s">
        <v>767</v>
      </c>
      <c r="B3584" s="1">
        <v>27</v>
      </c>
      <c r="C3584" s="1" t="s">
        <v>12</v>
      </c>
      <c r="D3584" s="1" t="s">
        <v>27</v>
      </c>
      <c r="E3584" s="1" t="s">
        <v>473</v>
      </c>
      <c r="F3584" s="1" t="s">
        <v>15</v>
      </c>
      <c r="G3584" s="2">
        <v>0.72</v>
      </c>
      <c r="H3584" s="2">
        <v>0.85000000000000009</v>
      </c>
      <c r="I3584" s="2">
        <v>0.87</v>
      </c>
      <c r="J3584" s="1" t="s">
        <v>19</v>
      </c>
      <c r="K3584" s="1">
        <f>VLOOKUP(A3584,'Student Details'!$A:$O,15,0)</f>
        <v>4.7</v>
      </c>
      <c r="L3584" s="9">
        <f>VLOOKUP(A3584,'Marks Details'!$F$2:$G$5281,2,0)</f>
        <v>0.72500000000000009</v>
      </c>
      <c r="M3584" s="1">
        <f>VLOOKUP(A3584,'Placement Details'!$A:$D,4,0)</f>
        <v>20.100000000000001</v>
      </c>
      <c r="N3584" s="1" t="str">
        <f>VLOOKUP(A3584,'Placement Details'!$A:$B,2,0)</f>
        <v>Operations</v>
      </c>
      <c r="O3584" s="1" t="str">
        <f t="shared" si="55"/>
        <v>Yes</v>
      </c>
    </row>
    <row r="3585" spans="1:15" x14ac:dyDescent="0.3">
      <c r="A3585" s="1" t="s">
        <v>695</v>
      </c>
      <c r="B3585" s="1">
        <v>24</v>
      </c>
      <c r="C3585" s="1" t="s">
        <v>12</v>
      </c>
      <c r="D3585" s="1" t="s">
        <v>13</v>
      </c>
      <c r="E3585" s="1" t="s">
        <v>473</v>
      </c>
      <c r="F3585" s="1" t="s">
        <v>15</v>
      </c>
      <c r="G3585" s="2">
        <v>0.67999999999999994</v>
      </c>
      <c r="H3585" s="2">
        <v>0.95000000000000007</v>
      </c>
      <c r="I3585" s="2">
        <v>0.97</v>
      </c>
      <c r="J3585" s="1" t="s">
        <v>19</v>
      </c>
      <c r="K3585" s="1">
        <f>VLOOKUP(A3585,'Student Details'!$A:$O,15,0)</f>
        <v>1.5</v>
      </c>
      <c r="L3585" s="9">
        <f>VLOOKUP(A3585,'Marks Details'!$F$2:$G$5281,2,0)</f>
        <v>0.78249999999999997</v>
      </c>
      <c r="M3585" s="1">
        <f>VLOOKUP(A3585,'Placement Details'!$A:$D,4,0)</f>
        <v>20.05</v>
      </c>
      <c r="N3585" s="1" t="str">
        <f>VLOOKUP(A3585,'Placement Details'!$A:$B,2,0)</f>
        <v>Marketing</v>
      </c>
      <c r="O3585" s="1" t="str">
        <f t="shared" si="55"/>
        <v>Yes</v>
      </c>
    </row>
    <row r="3586" spans="1:15" x14ac:dyDescent="0.3">
      <c r="A3586" s="1" t="s">
        <v>574</v>
      </c>
      <c r="B3586" s="1">
        <v>25</v>
      </c>
      <c r="C3586" s="1" t="s">
        <v>12</v>
      </c>
      <c r="D3586" s="1" t="s">
        <v>13</v>
      </c>
      <c r="E3586" s="1" t="s">
        <v>473</v>
      </c>
      <c r="F3586" s="1" t="s">
        <v>15</v>
      </c>
      <c r="G3586" s="2">
        <v>0.88</v>
      </c>
      <c r="H3586" s="2">
        <v>0.92</v>
      </c>
      <c r="I3586" s="2">
        <v>0.97</v>
      </c>
      <c r="J3586" s="1" t="s">
        <v>19</v>
      </c>
      <c r="K3586" s="1">
        <f>VLOOKUP(A3586,'Student Details'!$A:$O,15,0)</f>
        <v>4</v>
      </c>
      <c r="L3586" s="9">
        <f>VLOOKUP(A3586,'Marks Details'!$F$2:$G$5281,2,0)</f>
        <v>0.69</v>
      </c>
      <c r="M3586" s="1">
        <f>VLOOKUP(A3586,'Placement Details'!$A:$D,4,0)</f>
        <v>20</v>
      </c>
      <c r="N3586" s="1" t="str">
        <f>VLOOKUP(A3586,'Placement Details'!$A:$B,2,0)</f>
        <v>IT</v>
      </c>
      <c r="O3586" s="1" t="str">
        <f t="shared" si="55"/>
        <v>Yes</v>
      </c>
    </row>
    <row r="3587" spans="1:15" x14ac:dyDescent="0.3">
      <c r="A3587" s="1" t="s">
        <v>556</v>
      </c>
      <c r="B3587" s="1">
        <v>23</v>
      </c>
      <c r="C3587" s="1" t="s">
        <v>12</v>
      </c>
      <c r="D3587" s="1" t="s">
        <v>13</v>
      </c>
      <c r="E3587" s="1" t="s">
        <v>473</v>
      </c>
      <c r="F3587" s="1" t="s">
        <v>42</v>
      </c>
      <c r="G3587" s="2">
        <v>0.63</v>
      </c>
      <c r="H3587" s="2">
        <v>0.8600000000000001</v>
      </c>
      <c r="I3587" s="2">
        <v>0.9</v>
      </c>
      <c r="J3587" s="1" t="s">
        <v>16</v>
      </c>
      <c r="K3587" s="1">
        <f>VLOOKUP(A3587,'Student Details'!$A:$O,15,0)</f>
        <v>1.2</v>
      </c>
      <c r="L3587" s="9">
        <f>VLOOKUP(A3587,'Marks Details'!$F$2:$G$5281,2,0)</f>
        <v>0.73499999999999999</v>
      </c>
      <c r="M3587" s="1">
        <f>VLOOKUP(A3587,'Placement Details'!$A:$D,4,0)</f>
        <v>19.989999999999998</v>
      </c>
      <c r="N3587" s="1" t="str">
        <f>VLOOKUP(A3587,'Placement Details'!$A:$B,2,0)</f>
        <v>Sales</v>
      </c>
      <c r="O3587" s="1" t="str">
        <f t="shared" ref="O3587:O3650" si="56">IF(K3587=0,"No","Yes")</f>
        <v>Yes</v>
      </c>
    </row>
    <row r="3588" spans="1:15" x14ac:dyDescent="0.3">
      <c r="A3588" s="1" t="s">
        <v>719</v>
      </c>
      <c r="B3588" s="1">
        <v>27</v>
      </c>
      <c r="C3588" s="1" t="s">
        <v>12</v>
      </c>
      <c r="D3588" s="1" t="s">
        <v>13</v>
      </c>
      <c r="E3588" s="1" t="s">
        <v>473</v>
      </c>
      <c r="F3588" s="1" t="s">
        <v>42</v>
      </c>
      <c r="G3588" s="2">
        <v>0.76</v>
      </c>
      <c r="H3588" s="2">
        <v>0.85000000000000009</v>
      </c>
      <c r="I3588" s="2">
        <v>0.95</v>
      </c>
      <c r="J3588" s="1" t="s">
        <v>37</v>
      </c>
      <c r="K3588" s="1">
        <f>VLOOKUP(A3588,'Student Details'!$A:$O,15,0)</f>
        <v>4.5999999999999996</v>
      </c>
      <c r="L3588" s="9">
        <f>VLOOKUP(A3588,'Marks Details'!$F$2:$G$5281,2,0)</f>
        <v>0.73249999999999993</v>
      </c>
      <c r="M3588" s="1">
        <f>VLOOKUP(A3588,'Placement Details'!$A:$D,4,0)</f>
        <v>19.95</v>
      </c>
      <c r="N3588" s="1" t="str">
        <f>VLOOKUP(A3588,'Placement Details'!$A:$B,2,0)</f>
        <v>IT</v>
      </c>
      <c r="O3588" s="1" t="str">
        <f t="shared" si="56"/>
        <v>Yes</v>
      </c>
    </row>
    <row r="3589" spans="1:15" x14ac:dyDescent="0.3">
      <c r="A3589" s="1" t="s">
        <v>686</v>
      </c>
      <c r="B3589" s="1">
        <v>25</v>
      </c>
      <c r="C3589" s="1" t="s">
        <v>12</v>
      </c>
      <c r="D3589" s="1" t="s">
        <v>13</v>
      </c>
      <c r="E3589" s="1" t="s">
        <v>473</v>
      </c>
      <c r="F3589" s="1" t="s">
        <v>15</v>
      </c>
      <c r="G3589" s="2">
        <v>0.85</v>
      </c>
      <c r="H3589" s="2">
        <v>0.95000000000000007</v>
      </c>
      <c r="I3589" s="2">
        <v>0.98</v>
      </c>
      <c r="J3589" s="1" t="s">
        <v>19</v>
      </c>
      <c r="K3589" s="1">
        <f>VLOOKUP(A3589,'Student Details'!$A:$O,15,0)</f>
        <v>3.9</v>
      </c>
      <c r="L3589" s="9">
        <f>VLOOKUP(A3589,'Marks Details'!$F$2:$G$5281,2,0)</f>
        <v>0.59499999999999997</v>
      </c>
      <c r="M3589" s="1">
        <f>VLOOKUP(A3589,'Placement Details'!$A:$D,4,0)</f>
        <v>19.920000000000002</v>
      </c>
      <c r="N3589" s="1" t="str">
        <f>VLOOKUP(A3589,'Placement Details'!$A:$B,2,0)</f>
        <v>Sales</v>
      </c>
      <c r="O3589" s="1" t="str">
        <f t="shared" si="56"/>
        <v>Yes</v>
      </c>
    </row>
    <row r="3590" spans="1:15" x14ac:dyDescent="0.3">
      <c r="A3590" s="1" t="s">
        <v>788</v>
      </c>
      <c r="B3590" s="1">
        <v>22</v>
      </c>
      <c r="C3590" s="1" t="s">
        <v>331</v>
      </c>
      <c r="D3590" s="1" t="s">
        <v>13</v>
      </c>
      <c r="E3590" s="1" t="s">
        <v>473</v>
      </c>
      <c r="F3590" s="1" t="s">
        <v>15</v>
      </c>
      <c r="G3590" s="2">
        <v>0.80999999999999994</v>
      </c>
      <c r="H3590" s="2">
        <v>0.9</v>
      </c>
      <c r="I3590" s="2">
        <v>0.92999999999999994</v>
      </c>
      <c r="J3590" s="1" t="s">
        <v>16</v>
      </c>
      <c r="K3590" s="1">
        <f>VLOOKUP(A3590,'Student Details'!$A:$O,15,0)</f>
        <v>0.1</v>
      </c>
      <c r="L3590" s="9">
        <f>VLOOKUP(A3590,'Marks Details'!$F$2:$G$5281,2,0)</f>
        <v>0.75749999999999995</v>
      </c>
      <c r="M3590" s="1">
        <f>VLOOKUP(A3590,'Placement Details'!$A:$D,4,0)</f>
        <v>19.920000000000002</v>
      </c>
      <c r="N3590" s="1" t="str">
        <f>VLOOKUP(A3590,'Placement Details'!$A:$B,2,0)</f>
        <v>Sales</v>
      </c>
      <c r="O3590" s="1" t="str">
        <f t="shared" si="56"/>
        <v>Yes</v>
      </c>
    </row>
    <row r="3591" spans="1:15" x14ac:dyDescent="0.3">
      <c r="A3591" s="1" t="s">
        <v>875</v>
      </c>
      <c r="B3591" s="1">
        <v>26</v>
      </c>
      <c r="C3591" s="1" t="s">
        <v>412</v>
      </c>
      <c r="D3591" s="1" t="s">
        <v>13</v>
      </c>
      <c r="E3591" s="1" t="s">
        <v>473</v>
      </c>
      <c r="F3591" s="1" t="s">
        <v>15</v>
      </c>
      <c r="G3591" s="2">
        <v>0.66999999999999993</v>
      </c>
      <c r="H3591" s="2">
        <v>0.84000000000000008</v>
      </c>
      <c r="I3591" s="2">
        <v>0.94</v>
      </c>
      <c r="J3591" s="1" t="s">
        <v>16</v>
      </c>
      <c r="K3591" s="1">
        <f>VLOOKUP(A3591,'Student Details'!$A:$O,15,0)</f>
        <v>3.5</v>
      </c>
      <c r="L3591" s="9">
        <f>VLOOKUP(A3591,'Marks Details'!$F$2:$G$5281,2,0)</f>
        <v>0.60749999999999993</v>
      </c>
      <c r="M3591" s="1">
        <f>VLOOKUP(A3591,'Placement Details'!$A:$D,4,0)</f>
        <v>19.920000000000002</v>
      </c>
      <c r="N3591" s="1" t="str">
        <f>VLOOKUP(A3591,'Placement Details'!$A:$B,2,0)</f>
        <v>Operations</v>
      </c>
      <c r="O3591" s="1" t="str">
        <f t="shared" si="56"/>
        <v>Yes</v>
      </c>
    </row>
    <row r="3592" spans="1:15" x14ac:dyDescent="0.3">
      <c r="A3592" s="1" t="s">
        <v>624</v>
      </c>
      <c r="B3592" s="1">
        <v>27</v>
      </c>
      <c r="C3592" s="1" t="s">
        <v>12</v>
      </c>
      <c r="D3592" s="1" t="s">
        <v>13</v>
      </c>
      <c r="E3592" s="1" t="s">
        <v>473</v>
      </c>
      <c r="F3592" s="1" t="s">
        <v>44</v>
      </c>
      <c r="G3592" s="2">
        <v>0.65</v>
      </c>
      <c r="H3592" s="2">
        <v>0.87000000000000011</v>
      </c>
      <c r="I3592" s="2">
        <v>0.9</v>
      </c>
      <c r="J3592" s="1" t="s">
        <v>16</v>
      </c>
      <c r="K3592" s="1">
        <f>VLOOKUP(A3592,'Student Details'!$A:$O,15,0)</f>
        <v>4.3</v>
      </c>
      <c r="L3592" s="9">
        <f>VLOOKUP(A3592,'Marks Details'!$F$2:$G$5281,2,0)</f>
        <v>0.62250000000000005</v>
      </c>
      <c r="M3592" s="1">
        <f>VLOOKUP(A3592,'Placement Details'!$A:$D,4,0)</f>
        <v>19.89</v>
      </c>
      <c r="N3592" s="1" t="str">
        <f>VLOOKUP(A3592,'Placement Details'!$A:$B,2,0)</f>
        <v>Strategy</v>
      </c>
      <c r="O3592" s="1" t="str">
        <f t="shared" si="56"/>
        <v>Yes</v>
      </c>
    </row>
    <row r="3593" spans="1:15" x14ac:dyDescent="0.3">
      <c r="A3593" s="1" t="s">
        <v>670</v>
      </c>
      <c r="B3593" s="1">
        <v>25</v>
      </c>
      <c r="C3593" s="1" t="s">
        <v>12</v>
      </c>
      <c r="D3593" s="1" t="s">
        <v>13</v>
      </c>
      <c r="E3593" s="1" t="s">
        <v>473</v>
      </c>
      <c r="F3593" s="1" t="s">
        <v>15</v>
      </c>
      <c r="G3593" s="2">
        <v>0.80999999999999994</v>
      </c>
      <c r="H3593" s="2">
        <v>0.93</v>
      </c>
      <c r="I3593" s="2">
        <v>0.92999999999999994</v>
      </c>
      <c r="J3593" s="1" t="s">
        <v>19</v>
      </c>
      <c r="K3593" s="1">
        <f>VLOOKUP(A3593,'Student Details'!$A:$O,15,0)</f>
        <v>3.9</v>
      </c>
      <c r="L3593" s="9">
        <f>VLOOKUP(A3593,'Marks Details'!$F$2:$G$5281,2,0)</f>
        <v>0.67999999999999994</v>
      </c>
      <c r="M3593" s="1">
        <f>VLOOKUP(A3593,'Placement Details'!$A:$D,4,0)</f>
        <v>19.89</v>
      </c>
      <c r="N3593" s="1" t="str">
        <f>VLOOKUP(A3593,'Placement Details'!$A:$B,2,0)</f>
        <v>IT</v>
      </c>
      <c r="O3593" s="1" t="str">
        <f t="shared" si="56"/>
        <v>Yes</v>
      </c>
    </row>
    <row r="3594" spans="1:15" x14ac:dyDescent="0.3">
      <c r="A3594" s="1" t="s">
        <v>677</v>
      </c>
      <c r="B3594" s="1">
        <v>27</v>
      </c>
      <c r="C3594" s="1" t="s">
        <v>12</v>
      </c>
      <c r="D3594" s="1" t="s">
        <v>13</v>
      </c>
      <c r="E3594" s="1" t="s">
        <v>473</v>
      </c>
      <c r="F3594" s="1" t="s">
        <v>15</v>
      </c>
      <c r="G3594" s="2">
        <v>0.63</v>
      </c>
      <c r="H3594" s="2">
        <v>0.82000000000000006</v>
      </c>
      <c r="I3594" s="2">
        <v>0.89</v>
      </c>
      <c r="J3594" s="1" t="s">
        <v>22</v>
      </c>
      <c r="K3594" s="1">
        <f>VLOOKUP(A3594,'Student Details'!$A:$O,15,0)</f>
        <v>4.5</v>
      </c>
      <c r="L3594" s="9">
        <f>VLOOKUP(A3594,'Marks Details'!$F$2:$G$5281,2,0)</f>
        <v>0.65249999999999997</v>
      </c>
      <c r="M3594" s="1">
        <f>VLOOKUP(A3594,'Placement Details'!$A:$D,4,0)</f>
        <v>19.89</v>
      </c>
      <c r="N3594" s="1" t="str">
        <f>VLOOKUP(A3594,'Placement Details'!$A:$B,2,0)</f>
        <v>Sales</v>
      </c>
      <c r="O3594" s="1" t="str">
        <f t="shared" si="56"/>
        <v>Yes</v>
      </c>
    </row>
    <row r="3595" spans="1:15" x14ac:dyDescent="0.3">
      <c r="A3595" s="1" t="s">
        <v>754</v>
      </c>
      <c r="B3595" s="1">
        <v>26</v>
      </c>
      <c r="C3595" s="1" t="s">
        <v>12</v>
      </c>
      <c r="D3595" s="1" t="s">
        <v>13</v>
      </c>
      <c r="E3595" s="1" t="s">
        <v>473</v>
      </c>
      <c r="F3595" s="1" t="s">
        <v>44</v>
      </c>
      <c r="G3595" s="2">
        <v>0.83</v>
      </c>
      <c r="H3595" s="2">
        <v>0.9</v>
      </c>
      <c r="I3595" s="2">
        <v>0.9</v>
      </c>
      <c r="J3595" s="1" t="s">
        <v>16</v>
      </c>
      <c r="K3595" s="1">
        <f>VLOOKUP(A3595,'Student Details'!$A:$O,15,0)</f>
        <v>3.7</v>
      </c>
      <c r="L3595" s="9">
        <f>VLOOKUP(A3595,'Marks Details'!$F$2:$G$5281,2,0)</f>
        <v>0.72499999999999998</v>
      </c>
      <c r="M3595" s="1">
        <f>VLOOKUP(A3595,'Placement Details'!$A:$D,4,0)</f>
        <v>19.88</v>
      </c>
      <c r="N3595" s="1" t="str">
        <f>VLOOKUP(A3595,'Placement Details'!$A:$B,2,0)</f>
        <v>Strategy</v>
      </c>
      <c r="O3595" s="1" t="str">
        <f t="shared" si="56"/>
        <v>Yes</v>
      </c>
    </row>
    <row r="3596" spans="1:15" x14ac:dyDescent="0.3">
      <c r="A3596" s="1" t="s">
        <v>763</v>
      </c>
      <c r="B3596" s="1">
        <v>24</v>
      </c>
      <c r="C3596" s="1" t="s">
        <v>12</v>
      </c>
      <c r="D3596" s="1" t="s">
        <v>13</v>
      </c>
      <c r="E3596" s="1" t="s">
        <v>473</v>
      </c>
      <c r="F3596" s="1" t="s">
        <v>15</v>
      </c>
      <c r="G3596" s="2">
        <v>0.7</v>
      </c>
      <c r="H3596" s="2">
        <v>0.82000000000000006</v>
      </c>
      <c r="I3596" s="2">
        <v>0.85</v>
      </c>
      <c r="J3596" s="1" t="s">
        <v>22</v>
      </c>
      <c r="K3596" s="1">
        <f>VLOOKUP(A3596,'Student Details'!$A:$O,15,0)</f>
        <v>1.6</v>
      </c>
      <c r="L3596" s="9">
        <f>VLOOKUP(A3596,'Marks Details'!$F$2:$G$5281,2,0)</f>
        <v>0.63250000000000006</v>
      </c>
      <c r="M3596" s="1">
        <f>VLOOKUP(A3596,'Placement Details'!$A:$D,4,0)</f>
        <v>19.84</v>
      </c>
      <c r="N3596" s="1" t="str">
        <f>VLOOKUP(A3596,'Placement Details'!$A:$B,2,0)</f>
        <v>Operations</v>
      </c>
      <c r="O3596" s="1" t="str">
        <f t="shared" si="56"/>
        <v>Yes</v>
      </c>
    </row>
    <row r="3597" spans="1:15" x14ac:dyDescent="0.3">
      <c r="A3597" s="1" t="s">
        <v>547</v>
      </c>
      <c r="B3597" s="1">
        <v>24</v>
      </c>
      <c r="C3597" s="1" t="s">
        <v>12</v>
      </c>
      <c r="D3597" s="1" t="s">
        <v>27</v>
      </c>
      <c r="E3597" s="1" t="s">
        <v>473</v>
      </c>
      <c r="F3597" s="1" t="s">
        <v>15</v>
      </c>
      <c r="G3597" s="2">
        <v>0.69</v>
      </c>
      <c r="H3597" s="2">
        <v>0.93</v>
      </c>
      <c r="I3597" s="2">
        <v>0.90999999999999992</v>
      </c>
      <c r="J3597" s="1" t="s">
        <v>40</v>
      </c>
      <c r="K3597" s="1">
        <f>VLOOKUP(A3597,'Student Details'!$A:$O,15,0)</f>
        <v>2.4</v>
      </c>
      <c r="L3597" s="9">
        <f>VLOOKUP(A3597,'Marks Details'!$F$2:$G$5281,2,0)</f>
        <v>0.79249999999999998</v>
      </c>
      <c r="M3597" s="1">
        <f>VLOOKUP(A3597,'Placement Details'!$A:$D,4,0)</f>
        <v>19.809999999999999</v>
      </c>
      <c r="N3597" s="1" t="str">
        <f>VLOOKUP(A3597,'Placement Details'!$A:$B,2,0)</f>
        <v>IT</v>
      </c>
      <c r="O3597" s="1" t="str">
        <f t="shared" si="56"/>
        <v>Yes</v>
      </c>
    </row>
    <row r="3598" spans="1:15" x14ac:dyDescent="0.3">
      <c r="A3598" s="1" t="s">
        <v>635</v>
      </c>
      <c r="B3598" s="1">
        <v>21</v>
      </c>
      <c r="C3598" s="1" t="s">
        <v>12</v>
      </c>
      <c r="D3598" s="1" t="s">
        <v>13</v>
      </c>
      <c r="E3598" s="1" t="s">
        <v>473</v>
      </c>
      <c r="F3598" s="1" t="s">
        <v>15</v>
      </c>
      <c r="G3598" s="2">
        <v>0.82</v>
      </c>
      <c r="H3598" s="2">
        <v>0.8600000000000001</v>
      </c>
      <c r="I3598" s="2">
        <v>0.90999999999999992</v>
      </c>
      <c r="J3598" s="1" t="s">
        <v>16</v>
      </c>
      <c r="K3598" s="1">
        <f>VLOOKUP(A3598,'Student Details'!$A:$O,15,0)</f>
        <v>0</v>
      </c>
      <c r="L3598" s="9">
        <f>VLOOKUP(A3598,'Marks Details'!$F$2:$G$5281,2,0)</f>
        <v>0.72750000000000004</v>
      </c>
      <c r="M3598" s="1">
        <f>VLOOKUP(A3598,'Placement Details'!$A:$D,4,0)</f>
        <v>19.809999999999999</v>
      </c>
      <c r="N3598" s="1" t="str">
        <f>VLOOKUP(A3598,'Placement Details'!$A:$B,2,0)</f>
        <v>Sales</v>
      </c>
      <c r="O3598" s="1" t="str">
        <f t="shared" si="56"/>
        <v>No</v>
      </c>
    </row>
    <row r="3599" spans="1:15" x14ac:dyDescent="0.3">
      <c r="A3599" s="1" t="s">
        <v>847</v>
      </c>
      <c r="B3599" s="1">
        <v>25</v>
      </c>
      <c r="C3599" s="1" t="s">
        <v>331</v>
      </c>
      <c r="D3599" s="1" t="s">
        <v>13</v>
      </c>
      <c r="E3599" s="1" t="s">
        <v>473</v>
      </c>
      <c r="F3599" s="1" t="s">
        <v>48</v>
      </c>
      <c r="G3599" s="2">
        <v>0.79</v>
      </c>
      <c r="H3599" s="2">
        <v>0.92</v>
      </c>
      <c r="I3599" s="2">
        <v>0.90999999999999992</v>
      </c>
      <c r="J3599" s="1" t="s">
        <v>16</v>
      </c>
      <c r="K3599" s="1">
        <f>VLOOKUP(A3599,'Student Details'!$A:$O,15,0)</f>
        <v>2.4</v>
      </c>
      <c r="L3599" s="9">
        <f>VLOOKUP(A3599,'Marks Details'!$F$2:$G$5281,2,0)</f>
        <v>0.7</v>
      </c>
      <c r="M3599" s="1">
        <f>VLOOKUP(A3599,'Placement Details'!$A:$D,4,0)</f>
        <v>19.78</v>
      </c>
      <c r="N3599" s="1" t="str">
        <f>VLOOKUP(A3599,'Placement Details'!$A:$B,2,0)</f>
        <v>Sales</v>
      </c>
      <c r="O3599" s="1" t="str">
        <f t="shared" si="56"/>
        <v>Yes</v>
      </c>
    </row>
    <row r="3600" spans="1:15" x14ac:dyDescent="0.3">
      <c r="A3600" s="1" t="s">
        <v>498</v>
      </c>
      <c r="B3600" s="1">
        <v>28</v>
      </c>
      <c r="C3600" s="1" t="s">
        <v>12</v>
      </c>
      <c r="D3600" s="1" t="s">
        <v>27</v>
      </c>
      <c r="E3600" s="1" t="s">
        <v>473</v>
      </c>
      <c r="F3600" s="1" t="s">
        <v>42</v>
      </c>
      <c r="G3600" s="2">
        <v>0.64</v>
      </c>
      <c r="H3600" s="2">
        <v>0.94000000000000006</v>
      </c>
      <c r="I3600" s="2">
        <v>0.97</v>
      </c>
      <c r="J3600" s="1" t="s">
        <v>16</v>
      </c>
      <c r="K3600" s="1">
        <f>VLOOKUP(A3600,'Student Details'!$A:$O,15,0)</f>
        <v>4.9000000000000004</v>
      </c>
      <c r="L3600" s="9">
        <f>VLOOKUP(A3600,'Marks Details'!$F$2:$G$5281,2,0)</f>
        <v>0.75750000000000006</v>
      </c>
      <c r="M3600" s="1">
        <f>VLOOKUP(A3600,'Placement Details'!$A:$D,4,0)</f>
        <v>19.73</v>
      </c>
      <c r="N3600" s="1" t="str">
        <f>VLOOKUP(A3600,'Placement Details'!$A:$B,2,0)</f>
        <v>IT</v>
      </c>
      <c r="O3600" s="1" t="str">
        <f t="shared" si="56"/>
        <v>Yes</v>
      </c>
    </row>
    <row r="3601" spans="1:15" x14ac:dyDescent="0.3">
      <c r="A3601" s="1" t="s">
        <v>673</v>
      </c>
      <c r="B3601" s="1">
        <v>26</v>
      </c>
      <c r="C3601" s="1" t="s">
        <v>12</v>
      </c>
      <c r="D3601" s="1" t="s">
        <v>13</v>
      </c>
      <c r="E3601" s="1" t="s">
        <v>473</v>
      </c>
      <c r="F3601" s="1" t="s">
        <v>15</v>
      </c>
      <c r="G3601" s="2">
        <v>0.69</v>
      </c>
      <c r="H3601" s="2">
        <v>0.84000000000000008</v>
      </c>
      <c r="I3601" s="2">
        <v>0.97</v>
      </c>
      <c r="J3601" s="1" t="s">
        <v>22</v>
      </c>
      <c r="K3601" s="1">
        <f>VLOOKUP(A3601,'Student Details'!$A:$O,15,0)</f>
        <v>4.8</v>
      </c>
      <c r="L3601" s="9">
        <f>VLOOKUP(A3601,'Marks Details'!$F$2:$G$5281,2,0)</f>
        <v>0.72</v>
      </c>
      <c r="M3601" s="1">
        <f>VLOOKUP(A3601,'Placement Details'!$A:$D,4,0)</f>
        <v>19.72</v>
      </c>
      <c r="N3601" s="1" t="str">
        <f>VLOOKUP(A3601,'Placement Details'!$A:$B,2,0)</f>
        <v>Sales</v>
      </c>
      <c r="O3601" s="1" t="str">
        <f t="shared" si="56"/>
        <v>Yes</v>
      </c>
    </row>
    <row r="3602" spans="1:15" x14ac:dyDescent="0.3">
      <c r="A3602" s="1" t="s">
        <v>739</v>
      </c>
      <c r="B3602" s="1">
        <v>27</v>
      </c>
      <c r="C3602" s="1" t="s">
        <v>12</v>
      </c>
      <c r="D3602" s="1" t="s">
        <v>13</v>
      </c>
      <c r="E3602" s="1" t="s">
        <v>473</v>
      </c>
      <c r="F3602" s="1" t="s">
        <v>42</v>
      </c>
      <c r="G3602" s="2">
        <v>0.63</v>
      </c>
      <c r="H3602" s="2">
        <v>0.85000000000000009</v>
      </c>
      <c r="I3602" s="2">
        <v>0.95</v>
      </c>
      <c r="J3602" s="1" t="s">
        <v>37</v>
      </c>
      <c r="K3602" s="1">
        <f>VLOOKUP(A3602,'Student Details'!$A:$O,15,0)</f>
        <v>5</v>
      </c>
      <c r="L3602" s="9">
        <f>VLOOKUP(A3602,'Marks Details'!$F$2:$G$5281,2,0)</f>
        <v>0.71</v>
      </c>
      <c r="M3602" s="1">
        <f>VLOOKUP(A3602,'Placement Details'!$A:$D,4,0)</f>
        <v>19.68</v>
      </c>
      <c r="N3602" s="1" t="str">
        <f>VLOOKUP(A3602,'Placement Details'!$A:$B,2,0)</f>
        <v>Operations</v>
      </c>
      <c r="O3602" s="1" t="str">
        <f t="shared" si="56"/>
        <v>Yes</v>
      </c>
    </row>
    <row r="3603" spans="1:15" x14ac:dyDescent="0.3">
      <c r="A3603" s="1" t="s">
        <v>904</v>
      </c>
      <c r="B3603" s="1">
        <v>23</v>
      </c>
      <c r="C3603" s="1" t="s">
        <v>412</v>
      </c>
      <c r="D3603" s="1" t="s">
        <v>13</v>
      </c>
      <c r="E3603" s="1" t="s">
        <v>473</v>
      </c>
      <c r="F3603" s="1" t="s">
        <v>15</v>
      </c>
      <c r="G3603" s="2">
        <v>0.8</v>
      </c>
      <c r="H3603" s="2">
        <v>0.84000000000000008</v>
      </c>
      <c r="I3603" s="2">
        <v>0.94</v>
      </c>
      <c r="J3603" s="1" t="s">
        <v>22</v>
      </c>
      <c r="K3603" s="1">
        <f>VLOOKUP(A3603,'Student Details'!$A:$O,15,0)</f>
        <v>2</v>
      </c>
      <c r="L3603" s="9">
        <f>VLOOKUP(A3603,'Marks Details'!$F$2:$G$5281,2,0)</f>
        <v>0.76500000000000001</v>
      </c>
      <c r="M3603" s="1">
        <f>VLOOKUP(A3603,'Placement Details'!$A:$D,4,0)</f>
        <v>19.68</v>
      </c>
      <c r="N3603" s="1" t="str">
        <f>VLOOKUP(A3603,'Placement Details'!$A:$B,2,0)</f>
        <v>Operations</v>
      </c>
      <c r="O3603" s="1" t="str">
        <f t="shared" si="56"/>
        <v>Yes</v>
      </c>
    </row>
    <row r="3604" spans="1:15" x14ac:dyDescent="0.3">
      <c r="A3604" s="1" t="s">
        <v>598</v>
      </c>
      <c r="B3604" s="1">
        <v>24</v>
      </c>
      <c r="C3604" s="1" t="s">
        <v>12</v>
      </c>
      <c r="D3604" s="1" t="s">
        <v>13</v>
      </c>
      <c r="E3604" s="1" t="s">
        <v>473</v>
      </c>
      <c r="F3604" s="1" t="s">
        <v>15</v>
      </c>
      <c r="G3604" s="2">
        <v>0.79</v>
      </c>
      <c r="H3604" s="2">
        <v>0.94000000000000006</v>
      </c>
      <c r="I3604" s="2">
        <v>0.91999999999999993</v>
      </c>
      <c r="J3604" s="1" t="s">
        <v>19</v>
      </c>
      <c r="K3604" s="1">
        <f>VLOOKUP(A3604,'Student Details'!$A:$O,15,0)</f>
        <v>3.4</v>
      </c>
      <c r="L3604" s="9">
        <f>VLOOKUP(A3604,'Marks Details'!$F$2:$G$5281,2,0)</f>
        <v>0.78499999999999992</v>
      </c>
      <c r="M3604" s="1">
        <f>VLOOKUP(A3604,'Placement Details'!$A:$D,4,0)</f>
        <v>19.649999999999999</v>
      </c>
      <c r="N3604" s="1" t="str">
        <f>VLOOKUP(A3604,'Placement Details'!$A:$B,2,0)</f>
        <v>Operations</v>
      </c>
      <c r="O3604" s="1" t="str">
        <f t="shared" si="56"/>
        <v>Yes</v>
      </c>
    </row>
    <row r="3605" spans="1:15" x14ac:dyDescent="0.3">
      <c r="A3605" s="1" t="s">
        <v>568</v>
      </c>
      <c r="B3605" s="1">
        <v>22</v>
      </c>
      <c r="C3605" s="1" t="s">
        <v>12</v>
      </c>
      <c r="D3605" s="1" t="s">
        <v>13</v>
      </c>
      <c r="E3605" s="1" t="s">
        <v>473</v>
      </c>
      <c r="F3605" s="1" t="s">
        <v>15</v>
      </c>
      <c r="G3605" s="2">
        <v>0.71</v>
      </c>
      <c r="H3605" s="2">
        <v>0.95000000000000007</v>
      </c>
      <c r="I3605" s="2">
        <v>0.86</v>
      </c>
      <c r="J3605" s="1" t="s">
        <v>19</v>
      </c>
      <c r="K3605" s="1">
        <f>VLOOKUP(A3605,'Student Details'!$A:$O,15,0)</f>
        <v>0</v>
      </c>
      <c r="L3605" s="9">
        <f>VLOOKUP(A3605,'Marks Details'!$F$2:$G$5281,2,0)</f>
        <v>0.745</v>
      </c>
      <c r="M3605" s="1">
        <f>VLOOKUP(A3605,'Placement Details'!$A:$D,4,0)</f>
        <v>19.57</v>
      </c>
      <c r="N3605" s="1" t="str">
        <f>VLOOKUP(A3605,'Placement Details'!$A:$B,2,0)</f>
        <v>Marketing</v>
      </c>
      <c r="O3605" s="1" t="str">
        <f t="shared" si="56"/>
        <v>No</v>
      </c>
    </row>
    <row r="3606" spans="1:15" x14ac:dyDescent="0.3">
      <c r="A3606" s="1" t="s">
        <v>888</v>
      </c>
      <c r="B3606" s="1">
        <v>24</v>
      </c>
      <c r="C3606" s="1" t="s">
        <v>412</v>
      </c>
      <c r="D3606" s="1" t="s">
        <v>27</v>
      </c>
      <c r="E3606" s="1" t="s">
        <v>473</v>
      </c>
      <c r="F3606" s="1" t="s">
        <v>15</v>
      </c>
      <c r="G3606" s="2">
        <v>0.74</v>
      </c>
      <c r="H3606" s="2">
        <v>0.84000000000000008</v>
      </c>
      <c r="I3606" s="2">
        <v>0.86</v>
      </c>
      <c r="J3606" s="1" t="s">
        <v>19</v>
      </c>
      <c r="K3606" s="1">
        <f>VLOOKUP(A3606,'Student Details'!$A:$O,15,0)</f>
        <v>1.6</v>
      </c>
      <c r="L3606" s="9">
        <f>VLOOKUP(A3606,'Marks Details'!$F$2:$G$5281,2,0)</f>
        <v>0.65999999999999992</v>
      </c>
      <c r="M3606" s="1">
        <f>VLOOKUP(A3606,'Placement Details'!$A:$D,4,0)</f>
        <v>19.559999999999999</v>
      </c>
      <c r="N3606" s="1" t="str">
        <f>VLOOKUP(A3606,'Placement Details'!$A:$B,2,0)</f>
        <v>Marketing</v>
      </c>
      <c r="O3606" s="1" t="str">
        <f t="shared" si="56"/>
        <v>Yes</v>
      </c>
    </row>
    <row r="3607" spans="1:15" x14ac:dyDescent="0.3">
      <c r="A3607" s="1" t="s">
        <v>782</v>
      </c>
      <c r="B3607" s="1">
        <v>25</v>
      </c>
      <c r="C3607" s="1" t="s">
        <v>331</v>
      </c>
      <c r="D3607" s="1" t="s">
        <v>13</v>
      </c>
      <c r="E3607" s="1" t="s">
        <v>473</v>
      </c>
      <c r="F3607" s="1" t="s">
        <v>15</v>
      </c>
      <c r="G3607" s="2">
        <v>0.75</v>
      </c>
      <c r="H3607" s="2">
        <v>0.9</v>
      </c>
      <c r="I3607" s="2">
        <v>0.90999999999999992</v>
      </c>
      <c r="J3607" s="1" t="s">
        <v>16</v>
      </c>
      <c r="K3607" s="1">
        <f>VLOOKUP(A3607,'Student Details'!$A:$O,15,0)</f>
        <v>3</v>
      </c>
      <c r="L3607" s="9">
        <f>VLOOKUP(A3607,'Marks Details'!$F$2:$G$5281,2,0)</f>
        <v>0.71500000000000008</v>
      </c>
      <c r="M3607" s="1">
        <f>VLOOKUP(A3607,'Placement Details'!$A:$D,4,0)</f>
        <v>19.52</v>
      </c>
      <c r="N3607" s="1" t="str">
        <f>VLOOKUP(A3607,'Placement Details'!$A:$B,2,0)</f>
        <v>IT</v>
      </c>
      <c r="O3607" s="1" t="str">
        <f t="shared" si="56"/>
        <v>Yes</v>
      </c>
    </row>
    <row r="3608" spans="1:15" x14ac:dyDescent="0.3">
      <c r="A3608" s="1" t="s">
        <v>548</v>
      </c>
      <c r="B3608" s="1">
        <v>25</v>
      </c>
      <c r="C3608" s="1" t="s">
        <v>12</v>
      </c>
      <c r="D3608" s="1" t="s">
        <v>13</v>
      </c>
      <c r="E3608" s="1" t="s">
        <v>473</v>
      </c>
      <c r="F3608" s="1" t="s">
        <v>15</v>
      </c>
      <c r="G3608" s="2">
        <v>0.82</v>
      </c>
      <c r="H3608" s="2">
        <v>0.83000000000000007</v>
      </c>
      <c r="I3608" s="2">
        <v>0.92999999999999994</v>
      </c>
      <c r="J3608" s="1" t="s">
        <v>19</v>
      </c>
      <c r="K3608" s="1">
        <f>VLOOKUP(A3608,'Student Details'!$A:$O,15,0)</f>
        <v>3.4</v>
      </c>
      <c r="L3608" s="9">
        <f>VLOOKUP(A3608,'Marks Details'!$F$2:$G$5281,2,0)</f>
        <v>0.65249999999999997</v>
      </c>
      <c r="M3608" s="1">
        <f>VLOOKUP(A3608,'Placement Details'!$A:$D,4,0)</f>
        <v>19.440000000000001</v>
      </c>
      <c r="N3608" s="1" t="str">
        <f>VLOOKUP(A3608,'Placement Details'!$A:$B,2,0)</f>
        <v>Sales</v>
      </c>
      <c r="O3608" s="1" t="str">
        <f t="shared" si="56"/>
        <v>Yes</v>
      </c>
    </row>
    <row r="3609" spans="1:15" x14ac:dyDescent="0.3">
      <c r="A3609" s="1" t="s">
        <v>577</v>
      </c>
      <c r="B3609" s="1">
        <v>25</v>
      </c>
      <c r="C3609" s="1" t="s">
        <v>12</v>
      </c>
      <c r="D3609" s="1" t="s">
        <v>13</v>
      </c>
      <c r="E3609" s="1" t="s">
        <v>473</v>
      </c>
      <c r="F3609" s="1" t="s">
        <v>15</v>
      </c>
      <c r="G3609" s="2">
        <v>0.62</v>
      </c>
      <c r="H3609" s="2">
        <v>0.89</v>
      </c>
      <c r="I3609" s="2">
        <v>0.90999999999999992</v>
      </c>
      <c r="J3609" s="1" t="s">
        <v>19</v>
      </c>
      <c r="K3609" s="1">
        <f>VLOOKUP(A3609,'Student Details'!$A:$O,15,0)</f>
        <v>3.8</v>
      </c>
      <c r="L3609" s="9">
        <f>VLOOKUP(A3609,'Marks Details'!$F$2:$G$5281,2,0)</f>
        <v>0.72750000000000004</v>
      </c>
      <c r="M3609" s="1">
        <f>VLOOKUP(A3609,'Placement Details'!$A:$D,4,0)</f>
        <v>19.41</v>
      </c>
      <c r="N3609" s="1" t="str">
        <f>VLOOKUP(A3609,'Placement Details'!$A:$B,2,0)</f>
        <v>Operations</v>
      </c>
      <c r="O3609" s="1" t="str">
        <f t="shared" si="56"/>
        <v>Yes</v>
      </c>
    </row>
    <row r="3610" spans="1:15" x14ac:dyDescent="0.3">
      <c r="A3610" s="1" t="s">
        <v>501</v>
      </c>
      <c r="B3610" s="1">
        <v>25</v>
      </c>
      <c r="C3610" s="1" t="s">
        <v>12</v>
      </c>
      <c r="D3610" s="1" t="s">
        <v>27</v>
      </c>
      <c r="E3610" s="1" t="s">
        <v>473</v>
      </c>
      <c r="F3610" s="1" t="s">
        <v>15</v>
      </c>
      <c r="G3610" s="2">
        <v>0.79</v>
      </c>
      <c r="H3610" s="2">
        <v>0.91</v>
      </c>
      <c r="I3610" s="2">
        <v>0.97</v>
      </c>
      <c r="J3610" s="1" t="s">
        <v>19</v>
      </c>
      <c r="K3610" s="1">
        <f>VLOOKUP(A3610,'Student Details'!$A:$O,15,0)</f>
        <v>4.0999999999999996</v>
      </c>
      <c r="L3610" s="9">
        <f>VLOOKUP(A3610,'Marks Details'!$F$2:$G$5281,2,0)</f>
        <v>0.68500000000000005</v>
      </c>
      <c r="M3610" s="1">
        <f>VLOOKUP(A3610,'Placement Details'!$A:$D,4,0)</f>
        <v>19.329999999999998</v>
      </c>
      <c r="N3610" s="1" t="str">
        <f>VLOOKUP(A3610,'Placement Details'!$A:$B,2,0)</f>
        <v>IT</v>
      </c>
      <c r="O3610" s="1" t="str">
        <f t="shared" si="56"/>
        <v>Yes</v>
      </c>
    </row>
    <row r="3611" spans="1:15" x14ac:dyDescent="0.3">
      <c r="A3611" s="1" t="s">
        <v>709</v>
      </c>
      <c r="B3611" s="1">
        <v>22</v>
      </c>
      <c r="C3611" s="1" t="s">
        <v>12</v>
      </c>
      <c r="D3611" s="1" t="s">
        <v>13</v>
      </c>
      <c r="E3611" s="1" t="s">
        <v>473</v>
      </c>
      <c r="F3611" s="1" t="s">
        <v>15</v>
      </c>
      <c r="G3611" s="2">
        <v>0.66999999999999993</v>
      </c>
      <c r="H3611" s="2">
        <v>0.88</v>
      </c>
      <c r="I3611" s="2">
        <v>0.96</v>
      </c>
      <c r="J3611" s="1" t="s">
        <v>22</v>
      </c>
      <c r="K3611" s="1">
        <f>VLOOKUP(A3611,'Student Details'!$A:$O,15,0)</f>
        <v>1.3</v>
      </c>
      <c r="L3611" s="9">
        <f>VLOOKUP(A3611,'Marks Details'!$F$2:$G$5281,2,0)</f>
        <v>0.6875</v>
      </c>
      <c r="M3611" s="1">
        <f>VLOOKUP(A3611,'Placement Details'!$A:$D,4,0)</f>
        <v>19.3</v>
      </c>
      <c r="N3611" s="1" t="str">
        <f>VLOOKUP(A3611,'Placement Details'!$A:$B,2,0)</f>
        <v>Operations</v>
      </c>
      <c r="O3611" s="1" t="str">
        <f t="shared" si="56"/>
        <v>Yes</v>
      </c>
    </row>
    <row r="3612" spans="1:15" x14ac:dyDescent="0.3">
      <c r="A3612" s="1" t="s">
        <v>560</v>
      </c>
      <c r="B3612" s="1">
        <v>26</v>
      </c>
      <c r="C3612" s="1" t="s">
        <v>12</v>
      </c>
      <c r="D3612" s="1" t="s">
        <v>13</v>
      </c>
      <c r="E3612" s="1" t="s">
        <v>473</v>
      </c>
      <c r="F3612" s="1" t="s">
        <v>15</v>
      </c>
      <c r="G3612" s="2">
        <v>0.74</v>
      </c>
      <c r="H3612" s="2">
        <v>0.94000000000000006</v>
      </c>
      <c r="I3612" s="2">
        <v>0.98</v>
      </c>
      <c r="J3612" s="1" t="s">
        <v>19</v>
      </c>
      <c r="K3612" s="1">
        <f>VLOOKUP(A3612,'Student Details'!$A:$O,15,0)</f>
        <v>3.6</v>
      </c>
      <c r="L3612" s="9">
        <f>VLOOKUP(A3612,'Marks Details'!$F$2:$G$5281,2,0)</f>
        <v>0.76250000000000007</v>
      </c>
      <c r="M3612" s="1">
        <f>VLOOKUP(A3612,'Placement Details'!$A:$D,4,0)</f>
        <v>19.27</v>
      </c>
      <c r="N3612" s="1" t="str">
        <f>VLOOKUP(A3612,'Placement Details'!$A:$B,2,0)</f>
        <v>Sales</v>
      </c>
      <c r="O3612" s="1" t="str">
        <f t="shared" si="56"/>
        <v>Yes</v>
      </c>
    </row>
    <row r="3613" spans="1:15" x14ac:dyDescent="0.3">
      <c r="A3613" s="1" t="s">
        <v>769</v>
      </c>
      <c r="B3613" s="1">
        <v>23</v>
      </c>
      <c r="C3613" s="1" t="s">
        <v>12</v>
      </c>
      <c r="D3613" s="1" t="s">
        <v>13</v>
      </c>
      <c r="E3613" s="1" t="s">
        <v>473</v>
      </c>
      <c r="F3613" s="1" t="s">
        <v>42</v>
      </c>
      <c r="G3613" s="2">
        <v>0.87</v>
      </c>
      <c r="H3613" s="2">
        <v>0.81</v>
      </c>
      <c r="I3613" s="2">
        <v>0.95</v>
      </c>
      <c r="J3613" s="1" t="s">
        <v>16</v>
      </c>
      <c r="K3613" s="1">
        <f>VLOOKUP(A3613,'Student Details'!$A:$O,15,0)</f>
        <v>0</v>
      </c>
      <c r="L3613" s="9">
        <f>VLOOKUP(A3613,'Marks Details'!$F$2:$G$5281,2,0)</f>
        <v>0.66249999999999998</v>
      </c>
      <c r="M3613" s="1">
        <f>VLOOKUP(A3613,'Placement Details'!$A:$D,4,0)</f>
        <v>19.25</v>
      </c>
      <c r="N3613" s="1" t="str">
        <f>VLOOKUP(A3613,'Placement Details'!$A:$B,2,0)</f>
        <v>Sales</v>
      </c>
      <c r="O3613" s="1" t="str">
        <f t="shared" si="56"/>
        <v>No</v>
      </c>
    </row>
    <row r="3614" spans="1:15" x14ac:dyDescent="0.3">
      <c r="A3614" s="1" t="s">
        <v>603</v>
      </c>
      <c r="B3614" s="1">
        <v>25</v>
      </c>
      <c r="C3614" s="1" t="s">
        <v>12</v>
      </c>
      <c r="D3614" s="1" t="s">
        <v>27</v>
      </c>
      <c r="E3614" s="1" t="s">
        <v>473</v>
      </c>
      <c r="F3614" s="1" t="s">
        <v>48</v>
      </c>
      <c r="G3614" s="2">
        <v>0.8</v>
      </c>
      <c r="H3614" s="2">
        <v>0.8600000000000001</v>
      </c>
      <c r="I3614" s="2">
        <v>0.97</v>
      </c>
      <c r="J3614" s="1" t="s">
        <v>19</v>
      </c>
      <c r="K3614" s="1">
        <f>VLOOKUP(A3614,'Student Details'!$A:$O,15,0)</f>
        <v>2.2000000000000002</v>
      </c>
      <c r="L3614" s="9">
        <f>VLOOKUP(A3614,'Marks Details'!$F$2:$G$5281,2,0)</f>
        <v>0.74499999999999988</v>
      </c>
      <c r="M3614" s="1">
        <f>VLOOKUP(A3614,'Placement Details'!$A:$D,4,0)</f>
        <v>19.170000000000002</v>
      </c>
      <c r="N3614" s="1" t="str">
        <f>VLOOKUP(A3614,'Placement Details'!$A:$B,2,0)</f>
        <v>Marketing</v>
      </c>
      <c r="O3614" s="1" t="str">
        <f t="shared" si="56"/>
        <v>Yes</v>
      </c>
    </row>
    <row r="3615" spans="1:15" x14ac:dyDescent="0.3">
      <c r="A3615" s="1" t="s">
        <v>688</v>
      </c>
      <c r="B3615" s="1">
        <v>25</v>
      </c>
      <c r="C3615" s="1" t="s">
        <v>12</v>
      </c>
      <c r="D3615" s="1" t="s">
        <v>13</v>
      </c>
      <c r="E3615" s="1" t="s">
        <v>473</v>
      </c>
      <c r="F3615" s="1" t="s">
        <v>15</v>
      </c>
      <c r="G3615" s="2">
        <v>0.64</v>
      </c>
      <c r="H3615" s="2">
        <v>0.91</v>
      </c>
      <c r="I3615" s="2">
        <v>0.90999999999999992</v>
      </c>
      <c r="J3615" s="1" t="s">
        <v>40</v>
      </c>
      <c r="K3615" s="1">
        <f>VLOOKUP(A3615,'Student Details'!$A:$O,15,0)</f>
        <v>4.2</v>
      </c>
      <c r="L3615" s="9">
        <f>VLOOKUP(A3615,'Marks Details'!$F$2:$G$5281,2,0)</f>
        <v>0.72</v>
      </c>
      <c r="M3615" s="1">
        <f>VLOOKUP(A3615,'Placement Details'!$A:$D,4,0)</f>
        <v>19.170000000000002</v>
      </c>
      <c r="N3615" s="1" t="str">
        <f>VLOOKUP(A3615,'Placement Details'!$A:$B,2,0)</f>
        <v>Sales</v>
      </c>
      <c r="O3615" s="1" t="str">
        <f t="shared" si="56"/>
        <v>Yes</v>
      </c>
    </row>
    <row r="3616" spans="1:15" x14ac:dyDescent="0.3">
      <c r="A3616" s="1" t="s">
        <v>665</v>
      </c>
      <c r="B3616" s="1">
        <v>24</v>
      </c>
      <c r="C3616" s="1" t="s">
        <v>12</v>
      </c>
      <c r="D3616" s="1" t="s">
        <v>13</v>
      </c>
      <c r="E3616" s="1" t="s">
        <v>473</v>
      </c>
      <c r="F3616" s="1" t="s">
        <v>15</v>
      </c>
      <c r="G3616" s="2">
        <v>0.83</v>
      </c>
      <c r="H3616" s="2">
        <v>0.84000000000000008</v>
      </c>
      <c r="I3616" s="2">
        <v>0.98</v>
      </c>
      <c r="J3616" s="1" t="s">
        <v>19</v>
      </c>
      <c r="K3616" s="1">
        <f>VLOOKUP(A3616,'Student Details'!$A:$O,15,0)</f>
        <v>2.6</v>
      </c>
      <c r="L3616" s="9">
        <f>VLOOKUP(A3616,'Marks Details'!$F$2:$G$5281,2,0)</f>
        <v>0.67500000000000004</v>
      </c>
      <c r="M3616" s="1">
        <f>VLOOKUP(A3616,'Placement Details'!$A:$D,4,0)</f>
        <v>19.16</v>
      </c>
      <c r="N3616" s="1" t="str">
        <f>VLOOKUP(A3616,'Placement Details'!$A:$B,2,0)</f>
        <v>Strategy</v>
      </c>
      <c r="O3616" s="1" t="str">
        <f t="shared" si="56"/>
        <v>Yes</v>
      </c>
    </row>
    <row r="3617" spans="1:15" x14ac:dyDescent="0.3">
      <c r="A3617" s="1" t="s">
        <v>523</v>
      </c>
      <c r="B3617" s="1">
        <v>26</v>
      </c>
      <c r="C3617" s="1" t="s">
        <v>12</v>
      </c>
      <c r="D3617" s="1" t="s">
        <v>27</v>
      </c>
      <c r="E3617" s="1" t="s">
        <v>473</v>
      </c>
      <c r="F3617" s="1" t="s">
        <v>15</v>
      </c>
      <c r="G3617" s="2">
        <v>0.75</v>
      </c>
      <c r="H3617" s="2">
        <v>0.92</v>
      </c>
      <c r="I3617" s="2">
        <v>0.9</v>
      </c>
      <c r="J3617" s="1" t="s">
        <v>22</v>
      </c>
      <c r="K3617" s="1">
        <f>VLOOKUP(A3617,'Student Details'!$A:$O,15,0)</f>
        <v>4.9000000000000004</v>
      </c>
      <c r="L3617" s="9">
        <f>VLOOKUP(A3617,'Marks Details'!$F$2:$G$5281,2,0)</f>
        <v>0.78</v>
      </c>
      <c r="M3617" s="1">
        <f>VLOOKUP(A3617,'Placement Details'!$A:$D,4,0)</f>
        <v>19.14</v>
      </c>
      <c r="N3617" s="1" t="str">
        <f>VLOOKUP(A3617,'Placement Details'!$A:$B,2,0)</f>
        <v>Sales</v>
      </c>
      <c r="O3617" s="1" t="str">
        <f t="shared" si="56"/>
        <v>Yes</v>
      </c>
    </row>
    <row r="3618" spans="1:15" x14ac:dyDescent="0.3">
      <c r="A3618" s="1" t="s">
        <v>570</v>
      </c>
      <c r="B3618" s="1">
        <v>27</v>
      </c>
      <c r="C3618" s="1" t="s">
        <v>12</v>
      </c>
      <c r="D3618" s="1" t="s">
        <v>13</v>
      </c>
      <c r="E3618" s="1" t="s">
        <v>473</v>
      </c>
      <c r="F3618" s="1" t="s">
        <v>44</v>
      </c>
      <c r="G3618" s="2">
        <v>0.74</v>
      </c>
      <c r="H3618" s="2">
        <v>0.82000000000000006</v>
      </c>
      <c r="I3618" s="2">
        <v>0.91999999999999993</v>
      </c>
      <c r="J3618" s="1" t="s">
        <v>37</v>
      </c>
      <c r="K3618" s="1">
        <f>VLOOKUP(A3618,'Student Details'!$A:$O,15,0)</f>
        <v>4.0999999999999996</v>
      </c>
      <c r="L3618" s="9">
        <f>VLOOKUP(A3618,'Marks Details'!$F$2:$G$5281,2,0)</f>
        <v>0.63500000000000001</v>
      </c>
      <c r="M3618" s="1">
        <f>VLOOKUP(A3618,'Placement Details'!$A:$D,4,0)</f>
        <v>19.14</v>
      </c>
      <c r="N3618" s="1" t="str">
        <f>VLOOKUP(A3618,'Placement Details'!$A:$B,2,0)</f>
        <v>Operations</v>
      </c>
      <c r="O3618" s="1" t="str">
        <f t="shared" si="56"/>
        <v>Yes</v>
      </c>
    </row>
    <row r="3619" spans="1:15" x14ac:dyDescent="0.3">
      <c r="A3619" s="1" t="s">
        <v>647</v>
      </c>
      <c r="B3619" s="1">
        <v>25</v>
      </c>
      <c r="C3619" s="1" t="s">
        <v>12</v>
      </c>
      <c r="D3619" s="1" t="s">
        <v>13</v>
      </c>
      <c r="E3619" s="1" t="s">
        <v>473</v>
      </c>
      <c r="F3619" s="1" t="s">
        <v>42</v>
      </c>
      <c r="G3619" s="2">
        <v>0.89999999999999991</v>
      </c>
      <c r="H3619" s="2">
        <v>0.91</v>
      </c>
      <c r="I3619" s="2">
        <v>0.98</v>
      </c>
      <c r="J3619" s="1" t="s">
        <v>16</v>
      </c>
      <c r="K3619" s="1">
        <f>VLOOKUP(A3619,'Student Details'!$A:$O,15,0)</f>
        <v>3.1</v>
      </c>
      <c r="L3619" s="9">
        <f>VLOOKUP(A3619,'Marks Details'!$F$2:$G$5281,2,0)</f>
        <v>0.75499999999999989</v>
      </c>
      <c r="M3619" s="1">
        <f>VLOOKUP(A3619,'Placement Details'!$A:$D,4,0)</f>
        <v>19.14</v>
      </c>
      <c r="N3619" s="1" t="str">
        <f>VLOOKUP(A3619,'Placement Details'!$A:$B,2,0)</f>
        <v>Marketing</v>
      </c>
      <c r="O3619" s="1" t="str">
        <f t="shared" si="56"/>
        <v>Yes</v>
      </c>
    </row>
    <row r="3620" spans="1:15" x14ac:dyDescent="0.3">
      <c r="A3620" s="1" t="s">
        <v>678</v>
      </c>
      <c r="B3620" s="1">
        <v>26</v>
      </c>
      <c r="C3620" s="1" t="s">
        <v>12</v>
      </c>
      <c r="D3620" s="1" t="s">
        <v>13</v>
      </c>
      <c r="E3620" s="1" t="s">
        <v>473</v>
      </c>
      <c r="F3620" s="1" t="s">
        <v>42</v>
      </c>
      <c r="G3620" s="2">
        <v>0.86</v>
      </c>
      <c r="H3620" s="2">
        <v>0.82000000000000006</v>
      </c>
      <c r="I3620" s="2">
        <v>0.98</v>
      </c>
      <c r="J3620" s="1" t="s">
        <v>19</v>
      </c>
      <c r="K3620" s="1">
        <f>VLOOKUP(A3620,'Student Details'!$A:$O,15,0)</f>
        <v>3.6</v>
      </c>
      <c r="L3620" s="9">
        <f>VLOOKUP(A3620,'Marks Details'!$F$2:$G$5281,2,0)</f>
        <v>0.68250000000000011</v>
      </c>
      <c r="M3620" s="1">
        <f>VLOOKUP(A3620,'Placement Details'!$A:$D,4,0)</f>
        <v>19.13</v>
      </c>
      <c r="N3620" s="1" t="str">
        <f>VLOOKUP(A3620,'Placement Details'!$A:$B,2,0)</f>
        <v>Sales</v>
      </c>
      <c r="O3620" s="1" t="str">
        <f t="shared" si="56"/>
        <v>Yes</v>
      </c>
    </row>
    <row r="3621" spans="1:15" x14ac:dyDescent="0.3">
      <c r="A3621" s="1" t="s">
        <v>576</v>
      </c>
      <c r="B3621" s="1">
        <v>25</v>
      </c>
      <c r="C3621" s="1" t="s">
        <v>12</v>
      </c>
      <c r="D3621" s="1" t="s">
        <v>13</v>
      </c>
      <c r="E3621" s="1" t="s">
        <v>473</v>
      </c>
      <c r="F3621" s="1" t="s">
        <v>15</v>
      </c>
      <c r="G3621" s="2">
        <v>0.87</v>
      </c>
      <c r="H3621" s="2">
        <v>0.95000000000000007</v>
      </c>
      <c r="I3621" s="2">
        <v>0.96</v>
      </c>
      <c r="J3621" s="1" t="s">
        <v>19</v>
      </c>
      <c r="K3621" s="1">
        <f>VLOOKUP(A3621,'Student Details'!$A:$O,15,0)</f>
        <v>3</v>
      </c>
      <c r="L3621" s="9">
        <f>VLOOKUP(A3621,'Marks Details'!$F$2:$G$5281,2,0)</f>
        <v>0.81</v>
      </c>
      <c r="M3621" s="1">
        <f>VLOOKUP(A3621,'Placement Details'!$A:$D,4,0)</f>
        <v>19.11</v>
      </c>
      <c r="N3621" s="1" t="str">
        <f>VLOOKUP(A3621,'Placement Details'!$A:$B,2,0)</f>
        <v>Strategy</v>
      </c>
      <c r="O3621" s="1" t="str">
        <f t="shared" si="56"/>
        <v>Yes</v>
      </c>
    </row>
    <row r="3622" spans="1:15" x14ac:dyDescent="0.3">
      <c r="A3622" s="1" t="s">
        <v>627</v>
      </c>
      <c r="B3622" s="1">
        <v>27</v>
      </c>
      <c r="C3622" s="1" t="s">
        <v>12</v>
      </c>
      <c r="D3622" s="1" t="s">
        <v>13</v>
      </c>
      <c r="E3622" s="1" t="s">
        <v>473</v>
      </c>
      <c r="F3622" s="1" t="s">
        <v>44</v>
      </c>
      <c r="G3622" s="2">
        <v>0.85</v>
      </c>
      <c r="H3622" s="2">
        <v>0.83000000000000007</v>
      </c>
      <c r="I3622" s="2">
        <v>0.95</v>
      </c>
      <c r="J3622" s="1" t="s">
        <v>19</v>
      </c>
      <c r="K3622" s="1">
        <f>VLOOKUP(A3622,'Student Details'!$A:$O,15,0)</f>
        <v>4.4000000000000004</v>
      </c>
      <c r="L3622" s="9">
        <f>VLOOKUP(A3622,'Marks Details'!$F$2:$G$5281,2,0)</f>
        <v>0.74750000000000005</v>
      </c>
      <c r="M3622" s="1">
        <f>VLOOKUP(A3622,'Placement Details'!$A:$D,4,0)</f>
        <v>19.11</v>
      </c>
      <c r="N3622" s="1" t="str">
        <f>VLOOKUP(A3622,'Placement Details'!$A:$B,2,0)</f>
        <v>Operations</v>
      </c>
      <c r="O3622" s="1" t="str">
        <f t="shared" si="56"/>
        <v>Yes</v>
      </c>
    </row>
    <row r="3623" spans="1:15" x14ac:dyDescent="0.3">
      <c r="A3623" s="1" t="s">
        <v>744</v>
      </c>
      <c r="B3623" s="1">
        <v>24</v>
      </c>
      <c r="C3623" s="1" t="s">
        <v>12</v>
      </c>
      <c r="D3623" s="1" t="s">
        <v>13</v>
      </c>
      <c r="E3623" s="1" t="s">
        <v>473</v>
      </c>
      <c r="F3623" s="1" t="s">
        <v>15</v>
      </c>
      <c r="G3623" s="2">
        <v>0.82</v>
      </c>
      <c r="H3623" s="2">
        <v>0.89</v>
      </c>
      <c r="I3623" s="2">
        <v>0.97</v>
      </c>
      <c r="J3623" s="1" t="s">
        <v>22</v>
      </c>
      <c r="K3623" s="1">
        <f>VLOOKUP(A3623,'Student Details'!$A:$O,15,0)</f>
        <v>1.6</v>
      </c>
      <c r="L3623" s="9">
        <f>VLOOKUP(A3623,'Marks Details'!$F$2:$G$5281,2,0)</f>
        <v>0.66249999999999998</v>
      </c>
      <c r="M3623" s="1">
        <f>VLOOKUP(A3623,'Placement Details'!$A:$D,4,0)</f>
        <v>19.079999999999998</v>
      </c>
      <c r="N3623" s="1" t="str">
        <f>VLOOKUP(A3623,'Placement Details'!$A:$B,2,0)</f>
        <v>Operations</v>
      </c>
      <c r="O3623" s="1" t="str">
        <f t="shared" si="56"/>
        <v>Yes</v>
      </c>
    </row>
    <row r="3624" spans="1:15" x14ac:dyDescent="0.3">
      <c r="A3624" s="1" t="s">
        <v>609</v>
      </c>
      <c r="B3624" s="1">
        <v>27</v>
      </c>
      <c r="C3624" s="1" t="s">
        <v>12</v>
      </c>
      <c r="D3624" s="1" t="s">
        <v>13</v>
      </c>
      <c r="E3624" s="1" t="s">
        <v>473</v>
      </c>
      <c r="F3624" s="1" t="s">
        <v>44</v>
      </c>
      <c r="G3624" s="2">
        <v>0.83</v>
      </c>
      <c r="H3624" s="2">
        <v>0.8600000000000001</v>
      </c>
      <c r="I3624" s="2">
        <v>0.90999999999999992</v>
      </c>
      <c r="J3624" s="1" t="s">
        <v>16</v>
      </c>
      <c r="K3624" s="1">
        <f>VLOOKUP(A3624,'Student Details'!$A:$O,15,0)</f>
        <v>3.6</v>
      </c>
      <c r="L3624" s="9">
        <f>VLOOKUP(A3624,'Marks Details'!$F$2:$G$5281,2,0)</f>
        <v>0.72499999999999998</v>
      </c>
      <c r="M3624" s="1">
        <f>VLOOKUP(A3624,'Placement Details'!$A:$D,4,0)</f>
        <v>19.059999999999999</v>
      </c>
      <c r="N3624" s="1" t="str">
        <f>VLOOKUP(A3624,'Placement Details'!$A:$B,2,0)</f>
        <v>Marketing</v>
      </c>
      <c r="O3624" s="1" t="str">
        <f t="shared" si="56"/>
        <v>Yes</v>
      </c>
    </row>
    <row r="3625" spans="1:15" x14ac:dyDescent="0.3">
      <c r="A3625" s="1" t="s">
        <v>748</v>
      </c>
      <c r="B3625" s="1">
        <v>26</v>
      </c>
      <c r="C3625" s="1" t="s">
        <v>12</v>
      </c>
      <c r="D3625" s="1" t="s">
        <v>27</v>
      </c>
      <c r="E3625" s="1" t="s">
        <v>473</v>
      </c>
      <c r="F3625" s="1" t="s">
        <v>15</v>
      </c>
      <c r="G3625" s="2">
        <v>0.65999999999999992</v>
      </c>
      <c r="H3625" s="2">
        <v>0.89</v>
      </c>
      <c r="I3625" s="2">
        <v>0.91999999999999993</v>
      </c>
      <c r="J3625" s="1" t="s">
        <v>22</v>
      </c>
      <c r="K3625" s="1">
        <f>VLOOKUP(A3625,'Student Details'!$A:$O,15,0)</f>
        <v>4.5</v>
      </c>
      <c r="L3625" s="9">
        <f>VLOOKUP(A3625,'Marks Details'!$F$2:$G$5281,2,0)</f>
        <v>0.8</v>
      </c>
      <c r="M3625" s="1">
        <f>VLOOKUP(A3625,'Placement Details'!$A:$D,4,0)</f>
        <v>19.059999999999999</v>
      </c>
      <c r="N3625" s="1" t="str">
        <f>VLOOKUP(A3625,'Placement Details'!$A:$B,2,0)</f>
        <v>Sales</v>
      </c>
      <c r="O3625" s="1" t="str">
        <f t="shared" si="56"/>
        <v>Yes</v>
      </c>
    </row>
    <row r="3626" spans="1:15" x14ac:dyDescent="0.3">
      <c r="A3626" s="1" t="s">
        <v>633</v>
      </c>
      <c r="B3626" s="1">
        <v>22</v>
      </c>
      <c r="C3626" s="1" t="s">
        <v>12</v>
      </c>
      <c r="D3626" s="1" t="s">
        <v>27</v>
      </c>
      <c r="E3626" s="1" t="s">
        <v>473</v>
      </c>
      <c r="F3626" s="1" t="s">
        <v>32</v>
      </c>
      <c r="G3626" s="2">
        <v>0.62</v>
      </c>
      <c r="H3626" s="2">
        <v>0.82000000000000006</v>
      </c>
      <c r="I3626" s="2">
        <v>0.98</v>
      </c>
      <c r="J3626" s="1" t="s">
        <v>19</v>
      </c>
      <c r="K3626" s="1">
        <f>VLOOKUP(A3626,'Student Details'!$A:$O,15,0)</f>
        <v>1.8</v>
      </c>
      <c r="L3626" s="9">
        <f>VLOOKUP(A3626,'Marks Details'!$F$2:$G$5281,2,0)</f>
        <v>0.84499999999999997</v>
      </c>
      <c r="M3626" s="1">
        <f>VLOOKUP(A3626,'Placement Details'!$A:$D,4,0)</f>
        <v>19.03</v>
      </c>
      <c r="N3626" s="1" t="str">
        <f>VLOOKUP(A3626,'Placement Details'!$A:$B,2,0)</f>
        <v>Marketing</v>
      </c>
      <c r="O3626" s="1" t="str">
        <f t="shared" si="56"/>
        <v>Yes</v>
      </c>
    </row>
    <row r="3627" spans="1:15" x14ac:dyDescent="0.3">
      <c r="A3627" s="1" t="s">
        <v>642</v>
      </c>
      <c r="B3627" s="1">
        <v>26</v>
      </c>
      <c r="C3627" s="1" t="s">
        <v>12</v>
      </c>
      <c r="D3627" s="1" t="s">
        <v>27</v>
      </c>
      <c r="E3627" s="1" t="s">
        <v>473</v>
      </c>
      <c r="F3627" s="1" t="s">
        <v>44</v>
      </c>
      <c r="G3627" s="2">
        <v>0.71</v>
      </c>
      <c r="H3627" s="2">
        <v>0.94000000000000006</v>
      </c>
      <c r="I3627" s="2">
        <v>0.97</v>
      </c>
      <c r="J3627" s="1" t="s">
        <v>16</v>
      </c>
      <c r="K3627" s="1">
        <f>VLOOKUP(A3627,'Student Details'!$A:$O,15,0)</f>
        <v>4.0999999999999996</v>
      </c>
      <c r="L3627" s="9">
        <f>VLOOKUP(A3627,'Marks Details'!$F$2:$G$5281,2,0)</f>
        <v>0.58499999999999996</v>
      </c>
      <c r="M3627" s="1">
        <f>VLOOKUP(A3627,'Placement Details'!$A:$D,4,0)</f>
        <v>19.03</v>
      </c>
      <c r="N3627" s="1" t="str">
        <f>VLOOKUP(A3627,'Placement Details'!$A:$B,2,0)</f>
        <v>Marketing</v>
      </c>
      <c r="O3627" s="1" t="str">
        <f t="shared" si="56"/>
        <v>Yes</v>
      </c>
    </row>
    <row r="3628" spans="1:15" x14ac:dyDescent="0.3">
      <c r="A3628" s="1" t="s">
        <v>583</v>
      </c>
      <c r="B3628" s="1">
        <v>27</v>
      </c>
      <c r="C3628" s="1" t="s">
        <v>12</v>
      </c>
      <c r="D3628" s="1" t="s">
        <v>13</v>
      </c>
      <c r="E3628" s="1" t="s">
        <v>473</v>
      </c>
      <c r="F3628" s="1" t="s">
        <v>42</v>
      </c>
      <c r="G3628" s="2">
        <v>0.83</v>
      </c>
      <c r="H3628" s="2">
        <v>0.87000000000000011</v>
      </c>
      <c r="I3628" s="2">
        <v>0.95</v>
      </c>
      <c r="J3628" s="1" t="s">
        <v>22</v>
      </c>
      <c r="K3628" s="1">
        <f>VLOOKUP(A3628,'Student Details'!$A:$O,15,0)</f>
        <v>4.8</v>
      </c>
      <c r="L3628" s="9">
        <f>VLOOKUP(A3628,'Marks Details'!$F$2:$G$5281,2,0)</f>
        <v>0.82250000000000001</v>
      </c>
      <c r="M3628" s="1">
        <f>VLOOKUP(A3628,'Placement Details'!$A:$D,4,0)</f>
        <v>19.010000000000002</v>
      </c>
      <c r="N3628" s="1" t="str">
        <f>VLOOKUP(A3628,'Placement Details'!$A:$B,2,0)</f>
        <v>Sales</v>
      </c>
      <c r="O3628" s="1" t="str">
        <f t="shared" si="56"/>
        <v>Yes</v>
      </c>
    </row>
    <row r="3629" spans="1:15" x14ac:dyDescent="0.3">
      <c r="A3629" s="1" t="s">
        <v>750</v>
      </c>
      <c r="B3629" s="1">
        <v>24</v>
      </c>
      <c r="C3629" s="1" t="s">
        <v>12</v>
      </c>
      <c r="D3629" s="1" t="s">
        <v>13</v>
      </c>
      <c r="E3629" s="1" t="s">
        <v>473</v>
      </c>
      <c r="F3629" s="1" t="s">
        <v>48</v>
      </c>
      <c r="G3629" s="2">
        <v>0.86</v>
      </c>
      <c r="H3629" s="2">
        <v>0.9</v>
      </c>
      <c r="I3629" s="2">
        <v>0.96</v>
      </c>
      <c r="J3629" s="1" t="s">
        <v>16</v>
      </c>
      <c r="K3629" s="1">
        <f>VLOOKUP(A3629,'Student Details'!$A:$O,15,0)</f>
        <v>1.1000000000000001</v>
      </c>
      <c r="L3629" s="9">
        <f>VLOOKUP(A3629,'Marks Details'!$F$2:$G$5281,2,0)</f>
        <v>0.58750000000000002</v>
      </c>
      <c r="M3629" s="1">
        <f>VLOOKUP(A3629,'Placement Details'!$A:$D,4,0)</f>
        <v>19</v>
      </c>
      <c r="N3629" s="1" t="str">
        <f>VLOOKUP(A3629,'Placement Details'!$A:$B,2,0)</f>
        <v>Sales</v>
      </c>
      <c r="O3629" s="1" t="str">
        <f t="shared" si="56"/>
        <v>Yes</v>
      </c>
    </row>
    <row r="3630" spans="1:15" x14ac:dyDescent="0.3">
      <c r="A3630" s="1" t="s">
        <v>872</v>
      </c>
      <c r="B3630" s="1">
        <v>24</v>
      </c>
      <c r="C3630" s="1" t="s">
        <v>412</v>
      </c>
      <c r="D3630" s="1" t="s">
        <v>27</v>
      </c>
      <c r="E3630" s="1" t="s">
        <v>473</v>
      </c>
      <c r="F3630" s="1" t="s">
        <v>15</v>
      </c>
      <c r="G3630" s="2">
        <v>0.64</v>
      </c>
      <c r="H3630" s="2">
        <v>0.89</v>
      </c>
      <c r="I3630" s="2">
        <v>0.96</v>
      </c>
      <c r="J3630" s="1" t="s">
        <v>16</v>
      </c>
      <c r="K3630" s="1">
        <f>VLOOKUP(A3630,'Student Details'!$A:$O,15,0)</f>
        <v>3.4</v>
      </c>
      <c r="L3630" s="9">
        <f>VLOOKUP(A3630,'Marks Details'!$F$2:$G$5281,2,0)</f>
        <v>0.70500000000000007</v>
      </c>
      <c r="M3630" s="1">
        <f>VLOOKUP(A3630,'Placement Details'!$A:$D,4,0)</f>
        <v>18.98</v>
      </c>
      <c r="N3630" s="1" t="str">
        <f>VLOOKUP(A3630,'Placement Details'!$A:$B,2,0)</f>
        <v>Operations</v>
      </c>
      <c r="O3630" s="1" t="str">
        <f t="shared" si="56"/>
        <v>Yes</v>
      </c>
    </row>
    <row r="3631" spans="1:15" x14ac:dyDescent="0.3">
      <c r="A3631" s="1" t="s">
        <v>510</v>
      </c>
      <c r="B3631" s="1">
        <v>27</v>
      </c>
      <c r="C3631" s="1" t="s">
        <v>12</v>
      </c>
      <c r="D3631" s="1" t="s">
        <v>27</v>
      </c>
      <c r="E3631" s="1" t="s">
        <v>473</v>
      </c>
      <c r="F3631" s="1" t="s">
        <v>15</v>
      </c>
      <c r="G3631" s="2">
        <v>0.89999999999999991</v>
      </c>
      <c r="H3631" s="2">
        <v>0.89</v>
      </c>
      <c r="I3631" s="2">
        <v>0.99</v>
      </c>
      <c r="J3631" s="1" t="s">
        <v>40</v>
      </c>
      <c r="K3631" s="1">
        <f>VLOOKUP(A3631,'Student Details'!$A:$O,15,0)</f>
        <v>4.5</v>
      </c>
      <c r="L3631" s="9">
        <f>VLOOKUP(A3631,'Marks Details'!$F$2:$G$5281,2,0)</f>
        <v>0.7649999999999999</v>
      </c>
      <c r="M3631" s="1">
        <f>VLOOKUP(A3631,'Placement Details'!$A:$D,4,0)</f>
        <v>18.97</v>
      </c>
      <c r="N3631" s="1" t="str">
        <f>VLOOKUP(A3631,'Placement Details'!$A:$B,2,0)</f>
        <v>Marketing</v>
      </c>
      <c r="O3631" s="1" t="str">
        <f t="shared" si="56"/>
        <v>Yes</v>
      </c>
    </row>
    <row r="3632" spans="1:15" x14ac:dyDescent="0.3">
      <c r="A3632" s="1" t="s">
        <v>620</v>
      </c>
      <c r="B3632" s="1">
        <v>25</v>
      </c>
      <c r="C3632" s="1" t="s">
        <v>12</v>
      </c>
      <c r="D3632" s="1" t="s">
        <v>13</v>
      </c>
      <c r="E3632" s="1" t="s">
        <v>473</v>
      </c>
      <c r="F3632" s="1" t="s">
        <v>15</v>
      </c>
      <c r="G3632" s="2">
        <v>0.63</v>
      </c>
      <c r="H3632" s="2">
        <v>0.8</v>
      </c>
      <c r="I3632" s="2">
        <v>0.97</v>
      </c>
      <c r="J3632" s="1" t="s">
        <v>37</v>
      </c>
      <c r="K3632" s="1">
        <f>VLOOKUP(A3632,'Student Details'!$A:$O,15,0)</f>
        <v>2.8</v>
      </c>
      <c r="L3632" s="9">
        <f>VLOOKUP(A3632,'Marks Details'!$F$2:$G$5281,2,0)</f>
        <v>0.66999999999999993</v>
      </c>
      <c r="M3632" s="1">
        <f>VLOOKUP(A3632,'Placement Details'!$A:$D,4,0)</f>
        <v>18.97</v>
      </c>
      <c r="N3632" s="1" t="str">
        <f>VLOOKUP(A3632,'Placement Details'!$A:$B,2,0)</f>
        <v>Operations</v>
      </c>
      <c r="O3632" s="1" t="str">
        <f t="shared" si="56"/>
        <v>Yes</v>
      </c>
    </row>
    <row r="3633" spans="1:15" x14ac:dyDescent="0.3">
      <c r="A3633" s="1" t="s">
        <v>625</v>
      </c>
      <c r="B3633" s="1">
        <v>26</v>
      </c>
      <c r="C3633" s="1" t="s">
        <v>12</v>
      </c>
      <c r="D3633" s="1" t="s">
        <v>13</v>
      </c>
      <c r="E3633" s="1" t="s">
        <v>473</v>
      </c>
      <c r="F3633" s="1" t="s">
        <v>48</v>
      </c>
      <c r="G3633" s="2">
        <v>0.62</v>
      </c>
      <c r="H3633" s="2">
        <v>0.91</v>
      </c>
      <c r="I3633" s="2">
        <v>0.88</v>
      </c>
      <c r="J3633" s="1" t="s">
        <v>16</v>
      </c>
      <c r="K3633" s="1">
        <f>VLOOKUP(A3633,'Student Details'!$A:$O,15,0)</f>
        <v>4.0999999999999996</v>
      </c>
      <c r="L3633" s="9">
        <f>VLOOKUP(A3633,'Marks Details'!$F$2:$G$5281,2,0)</f>
        <v>0.87749999999999995</v>
      </c>
      <c r="M3633" s="1">
        <f>VLOOKUP(A3633,'Placement Details'!$A:$D,4,0)</f>
        <v>18.97</v>
      </c>
      <c r="N3633" s="1" t="str">
        <f>VLOOKUP(A3633,'Placement Details'!$A:$B,2,0)</f>
        <v>Operations</v>
      </c>
      <c r="O3633" s="1" t="str">
        <f t="shared" si="56"/>
        <v>Yes</v>
      </c>
    </row>
    <row r="3634" spans="1:15" x14ac:dyDescent="0.3">
      <c r="A3634" s="1" t="s">
        <v>626</v>
      </c>
      <c r="B3634" s="1">
        <v>26</v>
      </c>
      <c r="C3634" s="1" t="s">
        <v>12</v>
      </c>
      <c r="D3634" s="1" t="s">
        <v>13</v>
      </c>
      <c r="E3634" s="1" t="s">
        <v>473</v>
      </c>
      <c r="F3634" s="1" t="s">
        <v>15</v>
      </c>
      <c r="G3634" s="2">
        <v>0.89999999999999991</v>
      </c>
      <c r="H3634" s="2">
        <v>0.8</v>
      </c>
      <c r="I3634" s="2">
        <v>0.89</v>
      </c>
      <c r="J3634" s="1" t="s">
        <v>40</v>
      </c>
      <c r="K3634" s="1">
        <f>VLOOKUP(A3634,'Student Details'!$A:$O,15,0)</f>
        <v>3.7</v>
      </c>
      <c r="L3634" s="9">
        <f>VLOOKUP(A3634,'Marks Details'!$F$2:$G$5281,2,0)</f>
        <v>0.70250000000000001</v>
      </c>
      <c r="M3634" s="1">
        <f>VLOOKUP(A3634,'Placement Details'!$A:$D,4,0)</f>
        <v>18.899999999999999</v>
      </c>
      <c r="N3634" s="1" t="str">
        <f>VLOOKUP(A3634,'Placement Details'!$A:$B,2,0)</f>
        <v>Strategy</v>
      </c>
      <c r="O3634" s="1" t="str">
        <f t="shared" si="56"/>
        <v>Yes</v>
      </c>
    </row>
    <row r="3635" spans="1:15" x14ac:dyDescent="0.3">
      <c r="A3635" s="1" t="s">
        <v>717</v>
      </c>
      <c r="B3635" s="1">
        <v>27</v>
      </c>
      <c r="C3635" s="1" t="s">
        <v>12</v>
      </c>
      <c r="D3635" s="1" t="s">
        <v>13</v>
      </c>
      <c r="E3635" s="1" t="s">
        <v>473</v>
      </c>
      <c r="F3635" s="1" t="s">
        <v>44</v>
      </c>
      <c r="G3635" s="2">
        <v>0.67999999999999994</v>
      </c>
      <c r="H3635" s="2">
        <v>0.89</v>
      </c>
      <c r="I3635" s="2">
        <v>0.87</v>
      </c>
      <c r="J3635" s="1" t="s">
        <v>19</v>
      </c>
      <c r="K3635" s="1">
        <f>VLOOKUP(A3635,'Student Details'!$A:$O,15,0)</f>
        <v>4.0999999999999996</v>
      </c>
      <c r="L3635" s="9">
        <f>VLOOKUP(A3635,'Marks Details'!$F$2:$G$5281,2,0)</f>
        <v>0.71500000000000008</v>
      </c>
      <c r="M3635" s="1">
        <f>VLOOKUP(A3635,'Placement Details'!$A:$D,4,0)</f>
        <v>18.899999999999999</v>
      </c>
      <c r="N3635" s="1" t="str">
        <f>VLOOKUP(A3635,'Placement Details'!$A:$B,2,0)</f>
        <v>Strategy</v>
      </c>
      <c r="O3635" s="1" t="str">
        <f t="shared" si="56"/>
        <v>Yes</v>
      </c>
    </row>
    <row r="3636" spans="1:15" x14ac:dyDescent="0.3">
      <c r="A3636" s="1" t="s">
        <v>820</v>
      </c>
      <c r="B3636" s="1">
        <v>22</v>
      </c>
      <c r="C3636" s="1" t="s">
        <v>331</v>
      </c>
      <c r="D3636" s="1" t="s">
        <v>27</v>
      </c>
      <c r="E3636" s="1" t="s">
        <v>473</v>
      </c>
      <c r="F3636" s="1" t="s">
        <v>15</v>
      </c>
      <c r="G3636" s="2">
        <v>0.65</v>
      </c>
      <c r="H3636" s="2">
        <v>0.91</v>
      </c>
      <c r="I3636" s="2">
        <v>0.88</v>
      </c>
      <c r="J3636" s="1" t="s">
        <v>19</v>
      </c>
      <c r="K3636" s="1">
        <f>VLOOKUP(A3636,'Student Details'!$A:$O,15,0)</f>
        <v>1.4</v>
      </c>
      <c r="L3636" s="9">
        <f>VLOOKUP(A3636,'Marks Details'!$F$2:$G$5281,2,0)</f>
        <v>0.78750000000000009</v>
      </c>
      <c r="M3636" s="1">
        <f>VLOOKUP(A3636,'Placement Details'!$A:$D,4,0)</f>
        <v>18.899999999999999</v>
      </c>
      <c r="N3636" s="1" t="str">
        <f>VLOOKUP(A3636,'Placement Details'!$A:$B,2,0)</f>
        <v>Marketing</v>
      </c>
      <c r="O3636" s="1" t="str">
        <f t="shared" si="56"/>
        <v>Yes</v>
      </c>
    </row>
    <row r="3637" spans="1:15" x14ac:dyDescent="0.3">
      <c r="A3637" s="1" t="s">
        <v>772</v>
      </c>
      <c r="B3637" s="1">
        <v>22</v>
      </c>
      <c r="C3637" s="1" t="s">
        <v>12</v>
      </c>
      <c r="D3637" s="1" t="s">
        <v>27</v>
      </c>
      <c r="E3637" s="1" t="s">
        <v>473</v>
      </c>
      <c r="F3637" s="1" t="s">
        <v>15</v>
      </c>
      <c r="G3637" s="2">
        <v>0.80999999999999994</v>
      </c>
      <c r="H3637" s="2">
        <v>0.83000000000000007</v>
      </c>
      <c r="I3637" s="2">
        <v>0.88</v>
      </c>
      <c r="J3637" s="1" t="s">
        <v>37</v>
      </c>
      <c r="K3637" s="1">
        <f>VLOOKUP(A3637,'Student Details'!$A:$O,15,0)</f>
        <v>0</v>
      </c>
      <c r="L3637" s="9">
        <f>VLOOKUP(A3637,'Marks Details'!$F$2:$G$5281,2,0)</f>
        <v>0.66500000000000004</v>
      </c>
      <c r="M3637" s="1">
        <f>VLOOKUP(A3637,'Placement Details'!$A:$D,4,0)</f>
        <v>18.87</v>
      </c>
      <c r="N3637" s="1" t="str">
        <f>VLOOKUP(A3637,'Placement Details'!$A:$B,2,0)</f>
        <v>Strategy</v>
      </c>
      <c r="O3637" s="1" t="str">
        <f t="shared" si="56"/>
        <v>No</v>
      </c>
    </row>
    <row r="3638" spans="1:15" x14ac:dyDescent="0.3">
      <c r="A3638" s="1" t="s">
        <v>604</v>
      </c>
      <c r="B3638" s="1">
        <v>26</v>
      </c>
      <c r="C3638" s="1" t="s">
        <v>12</v>
      </c>
      <c r="D3638" s="1" t="s">
        <v>13</v>
      </c>
      <c r="E3638" s="1" t="s">
        <v>473</v>
      </c>
      <c r="F3638" s="1" t="s">
        <v>15</v>
      </c>
      <c r="G3638" s="2">
        <v>0.64</v>
      </c>
      <c r="H3638" s="2">
        <v>0.95000000000000007</v>
      </c>
      <c r="I3638" s="2">
        <v>0.9</v>
      </c>
      <c r="J3638" s="1" t="s">
        <v>40</v>
      </c>
      <c r="K3638" s="1">
        <f>VLOOKUP(A3638,'Student Details'!$A:$O,15,0)</f>
        <v>4.0999999999999996</v>
      </c>
      <c r="L3638" s="9">
        <f>VLOOKUP(A3638,'Marks Details'!$F$2:$G$5281,2,0)</f>
        <v>0.58250000000000002</v>
      </c>
      <c r="M3638" s="1">
        <f>VLOOKUP(A3638,'Placement Details'!$A:$D,4,0)</f>
        <v>18.82</v>
      </c>
      <c r="N3638" s="1" t="str">
        <f>VLOOKUP(A3638,'Placement Details'!$A:$B,2,0)</f>
        <v>Marketing</v>
      </c>
      <c r="O3638" s="1" t="str">
        <f t="shared" si="56"/>
        <v>Yes</v>
      </c>
    </row>
    <row r="3639" spans="1:15" x14ac:dyDescent="0.3">
      <c r="A3639" s="1" t="s">
        <v>706</v>
      </c>
      <c r="B3639" s="1">
        <v>22</v>
      </c>
      <c r="C3639" s="1" t="s">
        <v>12</v>
      </c>
      <c r="D3639" s="1" t="s">
        <v>13</v>
      </c>
      <c r="E3639" s="1" t="s">
        <v>473</v>
      </c>
      <c r="F3639" s="1" t="s">
        <v>15</v>
      </c>
      <c r="G3639" s="2">
        <v>0.8899999999999999</v>
      </c>
      <c r="H3639" s="2">
        <v>0.87000000000000011</v>
      </c>
      <c r="I3639" s="2">
        <v>0.89</v>
      </c>
      <c r="J3639" s="1" t="s">
        <v>22</v>
      </c>
      <c r="K3639" s="1">
        <f>VLOOKUP(A3639,'Student Details'!$A:$O,15,0)</f>
        <v>0</v>
      </c>
      <c r="L3639" s="9">
        <f>VLOOKUP(A3639,'Marks Details'!$F$2:$G$5281,2,0)</f>
        <v>0.69249999999999989</v>
      </c>
      <c r="M3639" s="1">
        <f>VLOOKUP(A3639,'Placement Details'!$A:$D,4,0)</f>
        <v>18.809999999999999</v>
      </c>
      <c r="N3639" s="1" t="str">
        <f>VLOOKUP(A3639,'Placement Details'!$A:$B,2,0)</f>
        <v>Operations</v>
      </c>
      <c r="O3639" s="1" t="str">
        <f t="shared" si="56"/>
        <v>No</v>
      </c>
    </row>
    <row r="3640" spans="1:15" x14ac:dyDescent="0.3">
      <c r="A3640" s="1" t="s">
        <v>537</v>
      </c>
      <c r="B3640" s="1">
        <v>24</v>
      </c>
      <c r="C3640" s="1" t="s">
        <v>12</v>
      </c>
      <c r="D3640" s="1" t="s">
        <v>27</v>
      </c>
      <c r="E3640" s="1" t="s">
        <v>473</v>
      </c>
      <c r="F3640" s="1" t="s">
        <v>18</v>
      </c>
      <c r="G3640" s="2">
        <v>0.61</v>
      </c>
      <c r="H3640" s="2">
        <v>0.95000000000000007</v>
      </c>
      <c r="I3640" s="2">
        <v>0.96</v>
      </c>
      <c r="J3640" s="1" t="s">
        <v>16</v>
      </c>
      <c r="K3640" s="1">
        <f>VLOOKUP(A3640,'Student Details'!$A:$O,15,0)</f>
        <v>2.1</v>
      </c>
      <c r="L3640" s="9">
        <f>VLOOKUP(A3640,'Marks Details'!$F$2:$G$5281,2,0)</f>
        <v>0.72000000000000008</v>
      </c>
      <c r="M3640" s="1">
        <f>VLOOKUP(A3640,'Placement Details'!$A:$D,4,0)</f>
        <v>18.79</v>
      </c>
      <c r="N3640" s="1" t="str">
        <f>VLOOKUP(A3640,'Placement Details'!$A:$B,2,0)</f>
        <v>Sales</v>
      </c>
      <c r="O3640" s="1" t="str">
        <f t="shared" si="56"/>
        <v>Yes</v>
      </c>
    </row>
    <row r="3641" spans="1:15" x14ac:dyDescent="0.3">
      <c r="A3641" s="1" t="s">
        <v>575</v>
      </c>
      <c r="B3641" s="1">
        <v>25</v>
      </c>
      <c r="C3641" s="1" t="s">
        <v>12</v>
      </c>
      <c r="D3641" s="1" t="s">
        <v>13</v>
      </c>
      <c r="E3641" s="1" t="s">
        <v>473</v>
      </c>
      <c r="F3641" s="1" t="s">
        <v>15</v>
      </c>
      <c r="G3641" s="2">
        <v>0.8</v>
      </c>
      <c r="H3641" s="2">
        <v>0.92</v>
      </c>
      <c r="I3641" s="2">
        <v>0.97</v>
      </c>
      <c r="J3641" s="1" t="s">
        <v>19</v>
      </c>
      <c r="K3641" s="1">
        <f>VLOOKUP(A3641,'Student Details'!$A:$O,15,0)</f>
        <v>3</v>
      </c>
      <c r="L3641" s="9">
        <f>VLOOKUP(A3641,'Marks Details'!$F$2:$G$5281,2,0)</f>
        <v>0.7350000000000001</v>
      </c>
      <c r="M3641" s="1">
        <f>VLOOKUP(A3641,'Placement Details'!$A:$D,4,0)</f>
        <v>18.79</v>
      </c>
      <c r="N3641" s="1" t="str">
        <f>VLOOKUP(A3641,'Placement Details'!$A:$B,2,0)</f>
        <v>Strategy</v>
      </c>
      <c r="O3641" s="1" t="str">
        <f t="shared" si="56"/>
        <v>Yes</v>
      </c>
    </row>
    <row r="3642" spans="1:15" x14ac:dyDescent="0.3">
      <c r="A3642" s="1" t="s">
        <v>765</v>
      </c>
      <c r="B3642" s="1">
        <v>24</v>
      </c>
      <c r="C3642" s="1" t="s">
        <v>12</v>
      </c>
      <c r="D3642" s="1" t="s">
        <v>27</v>
      </c>
      <c r="E3642" s="1" t="s">
        <v>473</v>
      </c>
      <c r="F3642" s="1" t="s">
        <v>15</v>
      </c>
      <c r="G3642" s="2">
        <v>0.72</v>
      </c>
      <c r="H3642" s="2">
        <v>0.84000000000000008</v>
      </c>
      <c r="I3642" s="2">
        <v>0.87</v>
      </c>
      <c r="J3642" s="1" t="s">
        <v>19</v>
      </c>
      <c r="K3642" s="1">
        <f>VLOOKUP(A3642,'Student Details'!$A:$O,15,0)</f>
        <v>3.4</v>
      </c>
      <c r="L3642" s="9">
        <f>VLOOKUP(A3642,'Marks Details'!$F$2:$G$5281,2,0)</f>
        <v>0.82250000000000001</v>
      </c>
      <c r="M3642" s="1">
        <f>VLOOKUP(A3642,'Placement Details'!$A:$D,4,0)</f>
        <v>18.79</v>
      </c>
      <c r="N3642" s="1" t="str">
        <f>VLOOKUP(A3642,'Placement Details'!$A:$B,2,0)</f>
        <v>Sales</v>
      </c>
      <c r="O3642" s="1" t="str">
        <f t="shared" si="56"/>
        <v>Yes</v>
      </c>
    </row>
    <row r="3643" spans="1:15" x14ac:dyDescent="0.3">
      <c r="A3643" s="1" t="s">
        <v>856</v>
      </c>
      <c r="B3643" s="1">
        <v>21</v>
      </c>
      <c r="C3643" s="1" t="s">
        <v>412</v>
      </c>
      <c r="D3643" s="1" t="s">
        <v>13</v>
      </c>
      <c r="E3643" s="1" t="s">
        <v>473</v>
      </c>
      <c r="F3643" s="1" t="s">
        <v>15</v>
      </c>
      <c r="G3643" s="2">
        <v>0.89999999999999991</v>
      </c>
      <c r="H3643" s="2">
        <v>0.82000000000000006</v>
      </c>
      <c r="I3643" s="2">
        <v>0.85</v>
      </c>
      <c r="J3643" s="1" t="s">
        <v>19</v>
      </c>
      <c r="K3643" s="1">
        <f>VLOOKUP(A3643,'Student Details'!$A:$O,15,0)</f>
        <v>0</v>
      </c>
      <c r="L3643" s="9">
        <f>VLOOKUP(A3643,'Marks Details'!$F$2:$G$5281,2,0)</f>
        <v>0.6825</v>
      </c>
      <c r="M3643" s="1">
        <f>VLOOKUP(A3643,'Placement Details'!$A:$D,4,0)</f>
        <v>18.79</v>
      </c>
      <c r="N3643" s="1" t="str">
        <f>VLOOKUP(A3643,'Placement Details'!$A:$B,2,0)</f>
        <v>Marketing</v>
      </c>
      <c r="O3643" s="1" t="str">
        <f t="shared" si="56"/>
        <v>No</v>
      </c>
    </row>
    <row r="3644" spans="1:15" x14ac:dyDescent="0.3">
      <c r="A3644" s="1" t="s">
        <v>907</v>
      </c>
      <c r="B3644" s="1">
        <v>24</v>
      </c>
      <c r="C3644" s="1" t="s">
        <v>412</v>
      </c>
      <c r="D3644" s="1" t="s">
        <v>27</v>
      </c>
      <c r="E3644" s="1" t="s">
        <v>473</v>
      </c>
      <c r="F3644" s="1" t="s">
        <v>15</v>
      </c>
      <c r="G3644" s="2">
        <v>0.7</v>
      </c>
      <c r="H3644" s="2">
        <v>0.92</v>
      </c>
      <c r="I3644" s="2">
        <v>0.89</v>
      </c>
      <c r="J3644" s="1" t="s">
        <v>19</v>
      </c>
      <c r="K3644" s="1">
        <f>VLOOKUP(A3644,'Student Details'!$A:$O,15,0)</f>
        <v>3.3</v>
      </c>
      <c r="L3644" s="9">
        <f>VLOOKUP(A3644,'Marks Details'!$F$2:$G$5281,2,0)</f>
        <v>0.66999999999999993</v>
      </c>
      <c r="M3644" s="1">
        <f>VLOOKUP(A3644,'Placement Details'!$A:$D,4,0)</f>
        <v>18.78</v>
      </c>
      <c r="N3644" s="1" t="str">
        <f>VLOOKUP(A3644,'Placement Details'!$A:$B,2,0)</f>
        <v>Operations</v>
      </c>
      <c r="O3644" s="1" t="str">
        <f t="shared" si="56"/>
        <v>Yes</v>
      </c>
    </row>
    <row r="3645" spans="1:15" x14ac:dyDescent="0.3">
      <c r="A3645" s="1" t="s">
        <v>552</v>
      </c>
      <c r="B3645" s="1">
        <v>26</v>
      </c>
      <c r="C3645" s="1" t="s">
        <v>12</v>
      </c>
      <c r="D3645" s="1" t="s">
        <v>27</v>
      </c>
      <c r="E3645" s="1" t="s">
        <v>473</v>
      </c>
      <c r="F3645" s="1" t="s">
        <v>15</v>
      </c>
      <c r="G3645" s="2">
        <v>0.65</v>
      </c>
      <c r="H3645" s="2">
        <v>0.8600000000000001</v>
      </c>
      <c r="I3645" s="2">
        <v>0.91999999999999993</v>
      </c>
      <c r="J3645" s="1" t="s">
        <v>40</v>
      </c>
      <c r="K3645" s="1">
        <f>VLOOKUP(A3645,'Student Details'!$A:$O,15,0)</f>
        <v>4.9000000000000004</v>
      </c>
      <c r="L3645" s="9">
        <f>VLOOKUP(A3645,'Marks Details'!$F$2:$G$5281,2,0)</f>
        <v>0.67</v>
      </c>
      <c r="M3645" s="1">
        <f>VLOOKUP(A3645,'Placement Details'!$A:$D,4,0)</f>
        <v>18.68</v>
      </c>
      <c r="N3645" s="1" t="str">
        <f>VLOOKUP(A3645,'Placement Details'!$A:$B,2,0)</f>
        <v>Strategy</v>
      </c>
      <c r="O3645" s="1" t="str">
        <f t="shared" si="56"/>
        <v>Yes</v>
      </c>
    </row>
    <row r="3646" spans="1:15" x14ac:dyDescent="0.3">
      <c r="A3646" s="1" t="s">
        <v>734</v>
      </c>
      <c r="B3646" s="1">
        <v>27</v>
      </c>
      <c r="C3646" s="1" t="s">
        <v>12</v>
      </c>
      <c r="D3646" s="1" t="s">
        <v>27</v>
      </c>
      <c r="E3646" s="1" t="s">
        <v>473</v>
      </c>
      <c r="F3646" s="1" t="s">
        <v>42</v>
      </c>
      <c r="G3646" s="2">
        <v>0.71</v>
      </c>
      <c r="H3646" s="2">
        <v>0.85000000000000009</v>
      </c>
      <c r="I3646" s="2">
        <v>0.87</v>
      </c>
      <c r="J3646" s="1" t="s">
        <v>19</v>
      </c>
      <c r="K3646" s="1">
        <f>VLOOKUP(A3646,'Student Details'!$A:$O,15,0)</f>
        <v>4</v>
      </c>
      <c r="L3646" s="9">
        <f>VLOOKUP(A3646,'Marks Details'!$F$2:$G$5281,2,0)</f>
        <v>0.76249999999999996</v>
      </c>
      <c r="M3646" s="1">
        <f>VLOOKUP(A3646,'Placement Details'!$A:$D,4,0)</f>
        <v>18.649999999999999</v>
      </c>
      <c r="N3646" s="1" t="str">
        <f>VLOOKUP(A3646,'Placement Details'!$A:$B,2,0)</f>
        <v>Operations</v>
      </c>
      <c r="O3646" s="1" t="str">
        <f t="shared" si="56"/>
        <v>Yes</v>
      </c>
    </row>
    <row r="3647" spans="1:15" x14ac:dyDescent="0.3">
      <c r="A3647" s="1" t="s">
        <v>858</v>
      </c>
      <c r="B3647" s="1">
        <v>25</v>
      </c>
      <c r="C3647" s="1" t="s">
        <v>412</v>
      </c>
      <c r="D3647" s="1" t="s">
        <v>13</v>
      </c>
      <c r="E3647" s="1" t="s">
        <v>473</v>
      </c>
      <c r="F3647" s="1" t="s">
        <v>15</v>
      </c>
      <c r="G3647" s="2">
        <v>0.7</v>
      </c>
      <c r="H3647" s="2">
        <v>0.82000000000000006</v>
      </c>
      <c r="I3647" s="2">
        <v>0.92999999999999994</v>
      </c>
      <c r="J3647" s="1" t="s">
        <v>16</v>
      </c>
      <c r="K3647" s="1">
        <f>VLOOKUP(A3647,'Student Details'!$A:$O,15,0)</f>
        <v>2.5</v>
      </c>
      <c r="L3647" s="9">
        <f>VLOOKUP(A3647,'Marks Details'!$F$2:$G$5281,2,0)</f>
        <v>0.64749999999999996</v>
      </c>
      <c r="M3647" s="1">
        <f>VLOOKUP(A3647,'Placement Details'!$A:$D,4,0)</f>
        <v>18.649999999999999</v>
      </c>
      <c r="N3647" s="1" t="str">
        <f>VLOOKUP(A3647,'Placement Details'!$A:$B,2,0)</f>
        <v>Marketing</v>
      </c>
      <c r="O3647" s="1" t="str">
        <f t="shared" si="56"/>
        <v>Yes</v>
      </c>
    </row>
    <row r="3648" spans="1:15" x14ac:dyDescent="0.3">
      <c r="A3648" s="1" t="s">
        <v>693</v>
      </c>
      <c r="B3648" s="1">
        <v>24</v>
      </c>
      <c r="C3648" s="1" t="s">
        <v>12</v>
      </c>
      <c r="D3648" s="1" t="s">
        <v>27</v>
      </c>
      <c r="E3648" s="1" t="s">
        <v>473</v>
      </c>
      <c r="F3648" s="1" t="s">
        <v>15</v>
      </c>
      <c r="G3648" s="2">
        <v>0.72</v>
      </c>
      <c r="H3648" s="2">
        <v>0.89</v>
      </c>
      <c r="I3648" s="2">
        <v>0.98</v>
      </c>
      <c r="J3648" s="1" t="s">
        <v>16</v>
      </c>
      <c r="K3648" s="1">
        <f>VLOOKUP(A3648,'Student Details'!$A:$O,15,0)</f>
        <v>2.4</v>
      </c>
      <c r="L3648" s="9">
        <f>VLOOKUP(A3648,'Marks Details'!$F$2:$G$5281,2,0)</f>
        <v>0.62749999999999995</v>
      </c>
      <c r="M3648" s="1">
        <f>VLOOKUP(A3648,'Placement Details'!$A:$D,4,0)</f>
        <v>18.63</v>
      </c>
      <c r="N3648" s="1" t="str">
        <f>VLOOKUP(A3648,'Placement Details'!$A:$B,2,0)</f>
        <v>Operations</v>
      </c>
      <c r="O3648" s="1" t="str">
        <f t="shared" si="56"/>
        <v>Yes</v>
      </c>
    </row>
    <row r="3649" spans="1:15" x14ac:dyDescent="0.3">
      <c r="A3649" s="1" t="s">
        <v>651</v>
      </c>
      <c r="B3649" s="1">
        <v>24</v>
      </c>
      <c r="C3649" s="1" t="s">
        <v>12</v>
      </c>
      <c r="D3649" s="1" t="s">
        <v>27</v>
      </c>
      <c r="E3649" s="1" t="s">
        <v>473</v>
      </c>
      <c r="F3649" s="1" t="s">
        <v>15</v>
      </c>
      <c r="G3649" s="2">
        <v>0.79</v>
      </c>
      <c r="H3649" s="2">
        <v>0.93</v>
      </c>
      <c r="I3649" s="2">
        <v>0.85</v>
      </c>
      <c r="J3649" s="1" t="s">
        <v>16</v>
      </c>
      <c r="K3649" s="1">
        <f>VLOOKUP(A3649,'Student Details'!$A:$O,15,0)</f>
        <v>1.8</v>
      </c>
      <c r="L3649" s="9">
        <f>VLOOKUP(A3649,'Marks Details'!$F$2:$G$5281,2,0)</f>
        <v>0.75249999999999995</v>
      </c>
      <c r="M3649" s="1">
        <f>VLOOKUP(A3649,'Placement Details'!$A:$D,4,0)</f>
        <v>18.600000000000001</v>
      </c>
      <c r="N3649" s="1" t="str">
        <f>VLOOKUP(A3649,'Placement Details'!$A:$B,2,0)</f>
        <v>Operations</v>
      </c>
      <c r="O3649" s="1" t="str">
        <f t="shared" si="56"/>
        <v>Yes</v>
      </c>
    </row>
    <row r="3650" spans="1:15" x14ac:dyDescent="0.3">
      <c r="A3650" s="1" t="s">
        <v>903</v>
      </c>
      <c r="B3650" s="1">
        <v>25</v>
      </c>
      <c r="C3650" s="1" t="s">
        <v>412</v>
      </c>
      <c r="D3650" s="1" t="s">
        <v>13</v>
      </c>
      <c r="E3650" s="1" t="s">
        <v>473</v>
      </c>
      <c r="F3650" s="1" t="s">
        <v>15</v>
      </c>
      <c r="G3650" s="2">
        <v>0.76</v>
      </c>
      <c r="H3650" s="2">
        <v>0.9</v>
      </c>
      <c r="I3650" s="2">
        <v>0.90999999999999992</v>
      </c>
      <c r="J3650" s="1" t="s">
        <v>19</v>
      </c>
      <c r="K3650" s="1">
        <f>VLOOKUP(A3650,'Student Details'!$A:$O,15,0)</f>
        <v>2.7</v>
      </c>
      <c r="L3650" s="9">
        <f>VLOOKUP(A3650,'Marks Details'!$F$2:$G$5281,2,0)</f>
        <v>0.83000000000000007</v>
      </c>
      <c r="M3650" s="1">
        <f>VLOOKUP(A3650,'Placement Details'!$A:$D,4,0)</f>
        <v>18.579999999999998</v>
      </c>
      <c r="N3650" s="1" t="str">
        <f>VLOOKUP(A3650,'Placement Details'!$A:$B,2,0)</f>
        <v>Operations</v>
      </c>
      <c r="O3650" s="1" t="str">
        <f t="shared" si="56"/>
        <v>Yes</v>
      </c>
    </row>
    <row r="3651" spans="1:15" x14ac:dyDescent="0.3">
      <c r="A3651" s="1" t="s">
        <v>500</v>
      </c>
      <c r="B3651" s="1">
        <v>22</v>
      </c>
      <c r="C3651" s="1" t="s">
        <v>12</v>
      </c>
      <c r="D3651" s="1" t="s">
        <v>27</v>
      </c>
      <c r="E3651" s="1" t="s">
        <v>473</v>
      </c>
      <c r="F3651" s="1" t="s">
        <v>15</v>
      </c>
      <c r="G3651" s="2">
        <v>0.75</v>
      </c>
      <c r="H3651" s="2">
        <v>0.92</v>
      </c>
      <c r="I3651" s="2">
        <v>0.9</v>
      </c>
      <c r="J3651" s="1" t="s">
        <v>19</v>
      </c>
      <c r="K3651" s="1">
        <f>VLOOKUP(A3651,'Student Details'!$A:$O,15,0)</f>
        <v>0</v>
      </c>
      <c r="L3651" s="9">
        <f>VLOOKUP(A3651,'Marks Details'!$F$2:$G$5281,2,0)</f>
        <v>0.65499999999999992</v>
      </c>
      <c r="M3651" s="1">
        <f>VLOOKUP(A3651,'Placement Details'!$A:$D,4,0)</f>
        <v>18.57</v>
      </c>
      <c r="N3651" s="1" t="str">
        <f>VLOOKUP(A3651,'Placement Details'!$A:$B,2,0)</f>
        <v>Marketing</v>
      </c>
      <c r="O3651" s="1" t="str">
        <f t="shared" ref="O3651:O3714" si="57">IF(K3651=0,"No","Yes")</f>
        <v>No</v>
      </c>
    </row>
    <row r="3652" spans="1:15" x14ac:dyDescent="0.3">
      <c r="A3652" s="1" t="s">
        <v>761</v>
      </c>
      <c r="B3652" s="1">
        <v>25</v>
      </c>
      <c r="C3652" s="1" t="s">
        <v>12</v>
      </c>
      <c r="D3652" s="1" t="s">
        <v>27</v>
      </c>
      <c r="E3652" s="1" t="s">
        <v>473</v>
      </c>
      <c r="F3652" s="1" t="s">
        <v>15</v>
      </c>
      <c r="G3652" s="2">
        <v>0.7</v>
      </c>
      <c r="H3652" s="2">
        <v>0.82000000000000006</v>
      </c>
      <c r="I3652" s="2">
        <v>0.85</v>
      </c>
      <c r="J3652" s="1" t="s">
        <v>16</v>
      </c>
      <c r="K3652" s="1">
        <f>VLOOKUP(A3652,'Student Details'!$A:$O,15,0)</f>
        <v>2.7</v>
      </c>
      <c r="L3652" s="9">
        <f>VLOOKUP(A3652,'Marks Details'!$F$2:$G$5281,2,0)</f>
        <v>0.61499999999999999</v>
      </c>
      <c r="M3652" s="1">
        <f>VLOOKUP(A3652,'Placement Details'!$A:$D,4,0)</f>
        <v>18.57</v>
      </c>
      <c r="N3652" s="1" t="str">
        <f>VLOOKUP(A3652,'Placement Details'!$A:$B,2,0)</f>
        <v>Marketing</v>
      </c>
      <c r="O3652" s="1" t="str">
        <f t="shared" si="57"/>
        <v>Yes</v>
      </c>
    </row>
    <row r="3653" spans="1:15" x14ac:dyDescent="0.3">
      <c r="A3653" s="1" t="s">
        <v>646</v>
      </c>
      <c r="B3653" s="1">
        <v>24</v>
      </c>
      <c r="C3653" s="1" t="s">
        <v>12</v>
      </c>
      <c r="D3653" s="1" t="s">
        <v>13</v>
      </c>
      <c r="E3653" s="1" t="s">
        <v>473</v>
      </c>
      <c r="F3653" s="1" t="s">
        <v>15</v>
      </c>
      <c r="G3653" s="2">
        <v>0.66999999999999993</v>
      </c>
      <c r="H3653" s="2">
        <v>0.91</v>
      </c>
      <c r="I3653" s="2">
        <v>0.98</v>
      </c>
      <c r="J3653" s="1" t="s">
        <v>37</v>
      </c>
      <c r="K3653" s="1">
        <f>VLOOKUP(A3653,'Student Details'!$A:$O,15,0)</f>
        <v>2.4</v>
      </c>
      <c r="L3653" s="9">
        <f>VLOOKUP(A3653,'Marks Details'!$F$2:$G$5281,2,0)</f>
        <v>0.70250000000000012</v>
      </c>
      <c r="M3653" s="1">
        <f>VLOOKUP(A3653,'Placement Details'!$A:$D,4,0)</f>
        <v>18.52</v>
      </c>
      <c r="N3653" s="1" t="str">
        <f>VLOOKUP(A3653,'Placement Details'!$A:$B,2,0)</f>
        <v>Operations</v>
      </c>
      <c r="O3653" s="1" t="str">
        <f t="shared" si="57"/>
        <v>Yes</v>
      </c>
    </row>
    <row r="3654" spans="1:15" x14ac:dyDescent="0.3">
      <c r="A3654" s="1" t="s">
        <v>728</v>
      </c>
      <c r="B3654" s="1">
        <v>22</v>
      </c>
      <c r="C3654" s="1" t="s">
        <v>12</v>
      </c>
      <c r="D3654" s="1" t="s">
        <v>13</v>
      </c>
      <c r="E3654" s="1" t="s">
        <v>473</v>
      </c>
      <c r="F3654" s="1" t="s">
        <v>15</v>
      </c>
      <c r="G3654" s="2">
        <v>0.8899999999999999</v>
      </c>
      <c r="H3654" s="2">
        <v>0.83000000000000007</v>
      </c>
      <c r="I3654" s="2">
        <v>0.94</v>
      </c>
      <c r="J3654" s="1" t="s">
        <v>22</v>
      </c>
      <c r="K3654" s="1">
        <f>VLOOKUP(A3654,'Student Details'!$A:$O,15,0)</f>
        <v>0</v>
      </c>
      <c r="L3654" s="9">
        <f>VLOOKUP(A3654,'Marks Details'!$F$2:$G$5281,2,0)</f>
        <v>0.80499999999999994</v>
      </c>
      <c r="M3654" s="1">
        <f>VLOOKUP(A3654,'Placement Details'!$A:$D,4,0)</f>
        <v>18.5</v>
      </c>
      <c r="N3654" s="1" t="str">
        <f>VLOOKUP(A3654,'Placement Details'!$A:$B,2,0)</f>
        <v>Operations</v>
      </c>
      <c r="O3654" s="1" t="str">
        <f t="shared" si="57"/>
        <v>No</v>
      </c>
    </row>
    <row r="3655" spans="1:15" x14ac:dyDescent="0.3">
      <c r="A3655" s="1" t="s">
        <v>912</v>
      </c>
      <c r="B3655" s="1">
        <v>25</v>
      </c>
      <c r="C3655" s="1" t="s">
        <v>412</v>
      </c>
      <c r="D3655" s="1" t="s">
        <v>27</v>
      </c>
      <c r="E3655" s="1" t="s">
        <v>473</v>
      </c>
      <c r="F3655" s="1" t="s">
        <v>15</v>
      </c>
      <c r="G3655" s="2">
        <v>0.88</v>
      </c>
      <c r="H3655" s="2">
        <v>0.9</v>
      </c>
      <c r="I3655" s="2">
        <v>0.92999999999999994</v>
      </c>
      <c r="J3655" s="1" t="s">
        <v>19</v>
      </c>
      <c r="K3655" s="1">
        <f>VLOOKUP(A3655,'Student Details'!$A:$O,15,0)</f>
        <v>2.9</v>
      </c>
      <c r="L3655" s="9">
        <f>VLOOKUP(A3655,'Marks Details'!$F$2:$G$5281,2,0)</f>
        <v>0.745</v>
      </c>
      <c r="M3655" s="1">
        <f>VLOOKUP(A3655,'Placement Details'!$A:$D,4,0)</f>
        <v>18.5</v>
      </c>
      <c r="N3655" s="1" t="str">
        <f>VLOOKUP(A3655,'Placement Details'!$A:$B,2,0)</f>
        <v>Strategy</v>
      </c>
      <c r="O3655" s="1" t="str">
        <f t="shared" si="57"/>
        <v>Yes</v>
      </c>
    </row>
    <row r="3656" spans="1:15" x14ac:dyDescent="0.3">
      <c r="A3656" s="1" t="s">
        <v>476</v>
      </c>
      <c r="B3656" s="1">
        <v>23</v>
      </c>
      <c r="C3656" s="1" t="s">
        <v>12</v>
      </c>
      <c r="D3656" s="1" t="s">
        <v>13</v>
      </c>
      <c r="E3656" s="1" t="s">
        <v>473</v>
      </c>
      <c r="F3656" s="1" t="s">
        <v>15</v>
      </c>
      <c r="G3656" s="2">
        <v>0.8899999999999999</v>
      </c>
      <c r="H3656" s="2">
        <v>0.95000000000000007</v>
      </c>
      <c r="I3656" s="2">
        <v>0.90999999999999992</v>
      </c>
      <c r="J3656" s="1" t="s">
        <v>19</v>
      </c>
      <c r="K3656" s="1">
        <f>VLOOKUP(A3656,'Student Details'!$A:$O,15,0)</f>
        <v>2</v>
      </c>
      <c r="L3656" s="9">
        <f>VLOOKUP(A3656,'Marks Details'!$F$2:$G$5281,2,0)</f>
        <v>0.61499999999999999</v>
      </c>
      <c r="M3656" s="1">
        <f>VLOOKUP(A3656,'Placement Details'!$A:$D,4,0)</f>
        <v>18.46</v>
      </c>
      <c r="N3656" s="1" t="str">
        <f>VLOOKUP(A3656,'Placement Details'!$A:$B,2,0)</f>
        <v>IT</v>
      </c>
      <c r="O3656" s="1" t="str">
        <f t="shared" si="57"/>
        <v>Yes</v>
      </c>
    </row>
    <row r="3657" spans="1:15" x14ac:dyDescent="0.3">
      <c r="A3657" s="1" t="s">
        <v>522</v>
      </c>
      <c r="B3657" s="1">
        <v>26</v>
      </c>
      <c r="C3657" s="1" t="s">
        <v>12</v>
      </c>
      <c r="D3657" s="1" t="s">
        <v>13</v>
      </c>
      <c r="E3657" s="1" t="s">
        <v>473</v>
      </c>
      <c r="F3657" s="1" t="s">
        <v>42</v>
      </c>
      <c r="G3657" s="2">
        <v>0.69</v>
      </c>
      <c r="H3657" s="2">
        <v>0.82000000000000006</v>
      </c>
      <c r="I3657" s="2">
        <v>0.89</v>
      </c>
      <c r="J3657" s="1" t="s">
        <v>16</v>
      </c>
      <c r="K3657" s="1">
        <f>VLOOKUP(A3657,'Student Details'!$A:$O,15,0)</f>
        <v>2.6</v>
      </c>
      <c r="L3657" s="9">
        <f>VLOOKUP(A3657,'Marks Details'!$F$2:$G$5281,2,0)</f>
        <v>0.78499999999999992</v>
      </c>
      <c r="M3657" s="1">
        <f>VLOOKUP(A3657,'Placement Details'!$A:$D,4,0)</f>
        <v>18.440000000000001</v>
      </c>
      <c r="N3657" s="1" t="str">
        <f>VLOOKUP(A3657,'Placement Details'!$A:$B,2,0)</f>
        <v>Marketing</v>
      </c>
      <c r="O3657" s="1" t="str">
        <f t="shared" si="57"/>
        <v>Yes</v>
      </c>
    </row>
    <row r="3658" spans="1:15" x14ac:dyDescent="0.3">
      <c r="A3658" s="1" t="s">
        <v>669</v>
      </c>
      <c r="B3658" s="1">
        <v>24</v>
      </c>
      <c r="C3658" s="1" t="s">
        <v>12</v>
      </c>
      <c r="D3658" s="1" t="s">
        <v>13</v>
      </c>
      <c r="E3658" s="1" t="s">
        <v>473</v>
      </c>
      <c r="F3658" s="1" t="s">
        <v>15</v>
      </c>
      <c r="G3658" s="2">
        <v>0.82</v>
      </c>
      <c r="H3658" s="2">
        <v>0.89</v>
      </c>
      <c r="I3658" s="2">
        <v>0.90999999999999992</v>
      </c>
      <c r="J3658" s="1" t="s">
        <v>19</v>
      </c>
      <c r="K3658" s="1">
        <f>VLOOKUP(A3658,'Student Details'!$A:$O,15,0)</f>
        <v>2.2000000000000002</v>
      </c>
      <c r="L3658" s="9">
        <f>VLOOKUP(A3658,'Marks Details'!$F$2:$G$5281,2,0)</f>
        <v>0.71</v>
      </c>
      <c r="M3658" s="1">
        <f>VLOOKUP(A3658,'Placement Details'!$A:$D,4,0)</f>
        <v>18.420000000000002</v>
      </c>
      <c r="N3658" s="1" t="str">
        <f>VLOOKUP(A3658,'Placement Details'!$A:$B,2,0)</f>
        <v>Strategy</v>
      </c>
      <c r="O3658" s="1" t="str">
        <f t="shared" si="57"/>
        <v>Yes</v>
      </c>
    </row>
    <row r="3659" spans="1:15" x14ac:dyDescent="0.3">
      <c r="A3659" s="1" t="s">
        <v>698</v>
      </c>
      <c r="B3659" s="1">
        <v>27</v>
      </c>
      <c r="C3659" s="1" t="s">
        <v>12</v>
      </c>
      <c r="D3659" s="1" t="s">
        <v>13</v>
      </c>
      <c r="E3659" s="1" t="s">
        <v>473</v>
      </c>
      <c r="F3659" s="1" t="s">
        <v>44</v>
      </c>
      <c r="G3659" s="2">
        <v>0.75</v>
      </c>
      <c r="H3659" s="2">
        <v>0.81</v>
      </c>
      <c r="I3659" s="2">
        <v>0.89</v>
      </c>
      <c r="J3659" s="1" t="s">
        <v>22</v>
      </c>
      <c r="K3659" s="1">
        <f>VLOOKUP(A3659,'Student Details'!$A:$O,15,0)</f>
        <v>4.4000000000000004</v>
      </c>
      <c r="L3659" s="9">
        <f>VLOOKUP(A3659,'Marks Details'!$F$2:$G$5281,2,0)</f>
        <v>0.74750000000000005</v>
      </c>
      <c r="M3659" s="1">
        <f>VLOOKUP(A3659,'Placement Details'!$A:$D,4,0)</f>
        <v>18.420000000000002</v>
      </c>
      <c r="N3659" s="1" t="str">
        <f>VLOOKUP(A3659,'Placement Details'!$A:$B,2,0)</f>
        <v>Marketing</v>
      </c>
      <c r="O3659" s="1" t="str">
        <f t="shared" si="57"/>
        <v>Yes</v>
      </c>
    </row>
    <row r="3660" spans="1:15" x14ac:dyDescent="0.3">
      <c r="A3660" s="1" t="s">
        <v>608</v>
      </c>
      <c r="B3660" s="1">
        <v>21</v>
      </c>
      <c r="C3660" s="1" t="s">
        <v>12</v>
      </c>
      <c r="D3660" s="1" t="s">
        <v>13</v>
      </c>
      <c r="E3660" s="1" t="s">
        <v>473</v>
      </c>
      <c r="F3660" s="1" t="s">
        <v>15</v>
      </c>
      <c r="G3660" s="2">
        <v>0.78</v>
      </c>
      <c r="H3660" s="2">
        <v>0.8</v>
      </c>
      <c r="I3660" s="2">
        <v>0.86</v>
      </c>
      <c r="J3660" s="1" t="s">
        <v>22</v>
      </c>
      <c r="K3660" s="1">
        <f>VLOOKUP(A3660,'Student Details'!$A:$O,15,0)</f>
        <v>0</v>
      </c>
      <c r="L3660" s="9">
        <f>VLOOKUP(A3660,'Marks Details'!$F$2:$G$5281,2,0)</f>
        <v>0.75749999999999995</v>
      </c>
      <c r="M3660" s="1">
        <f>VLOOKUP(A3660,'Placement Details'!$A:$D,4,0)</f>
        <v>18.38</v>
      </c>
      <c r="N3660" s="1" t="str">
        <f>VLOOKUP(A3660,'Placement Details'!$A:$B,2,0)</f>
        <v>Operations</v>
      </c>
      <c r="O3660" s="1" t="str">
        <f t="shared" si="57"/>
        <v>No</v>
      </c>
    </row>
    <row r="3661" spans="1:15" x14ac:dyDescent="0.3">
      <c r="A3661" s="1" t="s">
        <v>553</v>
      </c>
      <c r="B3661" s="1">
        <v>27</v>
      </c>
      <c r="C3661" s="1" t="s">
        <v>12</v>
      </c>
      <c r="D3661" s="1" t="s">
        <v>27</v>
      </c>
      <c r="E3661" s="1" t="s">
        <v>473</v>
      </c>
      <c r="F3661" s="1" t="s">
        <v>48</v>
      </c>
      <c r="G3661" s="2">
        <v>0.87</v>
      </c>
      <c r="H3661" s="2">
        <v>0.94000000000000006</v>
      </c>
      <c r="I3661" s="2">
        <v>0.86</v>
      </c>
      <c r="J3661" s="1" t="s">
        <v>37</v>
      </c>
      <c r="K3661" s="1">
        <f>VLOOKUP(A3661,'Student Details'!$A:$O,15,0)</f>
        <v>3.8</v>
      </c>
      <c r="L3661" s="9">
        <f>VLOOKUP(A3661,'Marks Details'!$F$2:$G$5281,2,0)</f>
        <v>0.66249999999999998</v>
      </c>
      <c r="M3661" s="1">
        <f>VLOOKUP(A3661,'Placement Details'!$A:$D,4,0)</f>
        <v>18.350000000000001</v>
      </c>
      <c r="N3661" s="1" t="str">
        <f>VLOOKUP(A3661,'Placement Details'!$A:$B,2,0)</f>
        <v>Operations</v>
      </c>
      <c r="O3661" s="1" t="str">
        <f t="shared" si="57"/>
        <v>Yes</v>
      </c>
    </row>
    <row r="3662" spans="1:15" x14ac:dyDescent="0.3">
      <c r="A3662" s="1" t="s">
        <v>773</v>
      </c>
      <c r="B3662" s="1">
        <v>21</v>
      </c>
      <c r="C3662" s="1" t="s">
        <v>331</v>
      </c>
      <c r="D3662" s="1" t="s">
        <v>13</v>
      </c>
      <c r="E3662" s="1" t="s">
        <v>473</v>
      </c>
      <c r="F3662" s="1" t="s">
        <v>15</v>
      </c>
      <c r="G3662" s="2">
        <v>0.65999999999999992</v>
      </c>
      <c r="H3662" s="2">
        <v>0.84000000000000008</v>
      </c>
      <c r="I3662" s="2">
        <v>0.88</v>
      </c>
      <c r="J3662" s="1" t="s">
        <v>19</v>
      </c>
      <c r="K3662" s="1">
        <f>VLOOKUP(A3662,'Student Details'!$A:$O,15,0)</f>
        <v>0</v>
      </c>
      <c r="L3662" s="9">
        <f>VLOOKUP(A3662,'Marks Details'!$F$2:$G$5281,2,0)</f>
        <v>0.77500000000000002</v>
      </c>
      <c r="M3662" s="1">
        <f>VLOOKUP(A3662,'Placement Details'!$A:$D,4,0)</f>
        <v>18.350000000000001</v>
      </c>
      <c r="N3662" s="1" t="str">
        <f>VLOOKUP(A3662,'Placement Details'!$A:$B,2,0)</f>
        <v>Marketing</v>
      </c>
      <c r="O3662" s="1" t="str">
        <f t="shared" si="57"/>
        <v>No</v>
      </c>
    </row>
    <row r="3663" spans="1:15" x14ac:dyDescent="0.3">
      <c r="A3663" s="1" t="s">
        <v>785</v>
      </c>
      <c r="B3663" s="1">
        <v>22</v>
      </c>
      <c r="C3663" s="1" t="s">
        <v>331</v>
      </c>
      <c r="D3663" s="1" t="s">
        <v>13</v>
      </c>
      <c r="E3663" s="1" t="s">
        <v>473</v>
      </c>
      <c r="F3663" s="1" t="s">
        <v>15</v>
      </c>
      <c r="G3663" s="2">
        <v>0.65999999999999992</v>
      </c>
      <c r="H3663" s="2">
        <v>0.94000000000000006</v>
      </c>
      <c r="I3663" s="2">
        <v>0.99</v>
      </c>
      <c r="J3663" s="1" t="s">
        <v>19</v>
      </c>
      <c r="K3663" s="1">
        <f>VLOOKUP(A3663,'Student Details'!$A:$O,15,0)</f>
        <v>0</v>
      </c>
      <c r="L3663" s="9">
        <f>VLOOKUP(A3663,'Marks Details'!$F$2:$G$5281,2,0)</f>
        <v>0.74749999999999994</v>
      </c>
      <c r="M3663" s="1">
        <f>VLOOKUP(A3663,'Placement Details'!$A:$D,4,0)</f>
        <v>18.329999999999998</v>
      </c>
      <c r="N3663" s="1" t="str">
        <f>VLOOKUP(A3663,'Placement Details'!$A:$B,2,0)</f>
        <v>Marketing</v>
      </c>
      <c r="O3663" s="1" t="str">
        <f t="shared" si="57"/>
        <v>No</v>
      </c>
    </row>
    <row r="3664" spans="1:15" x14ac:dyDescent="0.3">
      <c r="A3664" s="1" t="s">
        <v>567</v>
      </c>
      <c r="B3664" s="1">
        <v>23</v>
      </c>
      <c r="C3664" s="1" t="s">
        <v>12</v>
      </c>
      <c r="D3664" s="1" t="s">
        <v>27</v>
      </c>
      <c r="E3664" s="1" t="s">
        <v>473</v>
      </c>
      <c r="F3664" s="1" t="s">
        <v>15</v>
      </c>
      <c r="G3664" s="2">
        <v>0.63</v>
      </c>
      <c r="H3664" s="2">
        <v>0.87000000000000011</v>
      </c>
      <c r="I3664" s="2">
        <v>0.97</v>
      </c>
      <c r="J3664" s="1" t="s">
        <v>16</v>
      </c>
      <c r="K3664" s="1">
        <f>VLOOKUP(A3664,'Student Details'!$A:$O,15,0)</f>
        <v>1.5</v>
      </c>
      <c r="L3664" s="9">
        <f>VLOOKUP(A3664,'Marks Details'!$F$2:$G$5281,2,0)</f>
        <v>0.71000000000000008</v>
      </c>
      <c r="M3664" s="1">
        <f>VLOOKUP(A3664,'Placement Details'!$A:$D,4,0)</f>
        <v>18.309999999999999</v>
      </c>
      <c r="N3664" s="1" t="str">
        <f>VLOOKUP(A3664,'Placement Details'!$A:$B,2,0)</f>
        <v>Operations</v>
      </c>
      <c r="O3664" s="1" t="str">
        <f t="shared" si="57"/>
        <v>Yes</v>
      </c>
    </row>
    <row r="3665" spans="1:15" x14ac:dyDescent="0.3">
      <c r="A3665" s="1" t="s">
        <v>623</v>
      </c>
      <c r="B3665" s="1">
        <v>24</v>
      </c>
      <c r="C3665" s="1" t="s">
        <v>12</v>
      </c>
      <c r="D3665" s="1" t="s">
        <v>13</v>
      </c>
      <c r="E3665" s="1" t="s">
        <v>473</v>
      </c>
      <c r="F3665" s="1" t="s">
        <v>15</v>
      </c>
      <c r="G3665" s="2">
        <v>0.71</v>
      </c>
      <c r="H3665" s="2">
        <v>0.91</v>
      </c>
      <c r="I3665" s="2">
        <v>0.85</v>
      </c>
      <c r="J3665" s="1" t="s">
        <v>19</v>
      </c>
      <c r="K3665" s="1">
        <f>VLOOKUP(A3665,'Student Details'!$A:$O,15,0)</f>
        <v>1.9</v>
      </c>
      <c r="L3665" s="9">
        <f>VLOOKUP(A3665,'Marks Details'!$F$2:$G$5281,2,0)</f>
        <v>0.74</v>
      </c>
      <c r="M3665" s="1">
        <f>VLOOKUP(A3665,'Placement Details'!$A:$D,4,0)</f>
        <v>18.3</v>
      </c>
      <c r="N3665" s="1" t="str">
        <f>VLOOKUP(A3665,'Placement Details'!$A:$B,2,0)</f>
        <v>Strategy</v>
      </c>
      <c r="O3665" s="1" t="str">
        <f t="shared" si="57"/>
        <v>Yes</v>
      </c>
    </row>
    <row r="3666" spans="1:15" x14ac:dyDescent="0.3">
      <c r="A3666" s="1" t="s">
        <v>700</v>
      </c>
      <c r="B3666" s="1">
        <v>25</v>
      </c>
      <c r="C3666" s="1" t="s">
        <v>12</v>
      </c>
      <c r="D3666" s="1" t="s">
        <v>13</v>
      </c>
      <c r="E3666" s="1" t="s">
        <v>473</v>
      </c>
      <c r="F3666" s="1" t="s">
        <v>30</v>
      </c>
      <c r="G3666" s="2">
        <v>0.62</v>
      </c>
      <c r="H3666" s="2">
        <v>0.84000000000000008</v>
      </c>
      <c r="I3666" s="2">
        <v>0.92999999999999994</v>
      </c>
      <c r="J3666" s="1" t="s">
        <v>19</v>
      </c>
      <c r="K3666" s="1">
        <f>VLOOKUP(A3666,'Student Details'!$A:$O,15,0)</f>
        <v>3.9</v>
      </c>
      <c r="L3666" s="9">
        <f>VLOOKUP(A3666,'Marks Details'!$F$2:$G$5281,2,0)</f>
        <v>0.72749999999999992</v>
      </c>
      <c r="M3666" s="1">
        <f>VLOOKUP(A3666,'Placement Details'!$A:$D,4,0)</f>
        <v>18.3</v>
      </c>
      <c r="N3666" s="1" t="str">
        <f>VLOOKUP(A3666,'Placement Details'!$A:$B,2,0)</f>
        <v>IT</v>
      </c>
      <c r="O3666" s="1" t="str">
        <f t="shared" si="57"/>
        <v>Yes</v>
      </c>
    </row>
    <row r="3667" spans="1:15" x14ac:dyDescent="0.3">
      <c r="A3667" s="1" t="s">
        <v>502</v>
      </c>
      <c r="B3667" s="1">
        <v>23</v>
      </c>
      <c r="C3667" s="1" t="s">
        <v>12</v>
      </c>
      <c r="D3667" s="1" t="s">
        <v>13</v>
      </c>
      <c r="E3667" s="1" t="s">
        <v>473</v>
      </c>
      <c r="F3667" s="1" t="s">
        <v>44</v>
      </c>
      <c r="G3667" s="2">
        <v>0.75</v>
      </c>
      <c r="H3667" s="2">
        <v>0.87000000000000011</v>
      </c>
      <c r="I3667" s="2">
        <v>0.92999999999999994</v>
      </c>
      <c r="J3667" s="1" t="s">
        <v>19</v>
      </c>
      <c r="K3667" s="1">
        <f>VLOOKUP(A3667,'Student Details'!$A:$O,15,0)</f>
        <v>0</v>
      </c>
      <c r="L3667" s="9">
        <f>VLOOKUP(A3667,'Marks Details'!$F$2:$G$5281,2,0)</f>
        <v>0.84250000000000003</v>
      </c>
      <c r="M3667" s="1">
        <f>VLOOKUP(A3667,'Placement Details'!$A:$D,4,0)</f>
        <v>18.28</v>
      </c>
      <c r="N3667" s="1" t="str">
        <f>VLOOKUP(A3667,'Placement Details'!$A:$B,2,0)</f>
        <v>Marketing</v>
      </c>
      <c r="O3667" s="1" t="str">
        <f t="shared" si="57"/>
        <v>No</v>
      </c>
    </row>
    <row r="3668" spans="1:15" x14ac:dyDescent="0.3">
      <c r="A3668" s="1" t="s">
        <v>530</v>
      </c>
      <c r="B3668" s="1">
        <v>26</v>
      </c>
      <c r="C3668" s="1" t="s">
        <v>12</v>
      </c>
      <c r="D3668" s="1" t="s">
        <v>13</v>
      </c>
      <c r="E3668" s="1" t="s">
        <v>473</v>
      </c>
      <c r="F3668" s="1" t="s">
        <v>15</v>
      </c>
      <c r="G3668" s="2">
        <v>0.7</v>
      </c>
      <c r="H3668" s="2">
        <v>0.8</v>
      </c>
      <c r="I3668" s="2">
        <v>0.86</v>
      </c>
      <c r="J3668" s="1" t="s">
        <v>40</v>
      </c>
      <c r="K3668" s="1">
        <f>VLOOKUP(A3668,'Student Details'!$A:$O,15,0)</f>
        <v>3.6</v>
      </c>
      <c r="L3668" s="9">
        <f>VLOOKUP(A3668,'Marks Details'!$F$2:$G$5281,2,0)</f>
        <v>0.72</v>
      </c>
      <c r="M3668" s="1">
        <f>VLOOKUP(A3668,'Placement Details'!$A:$D,4,0)</f>
        <v>18.28</v>
      </c>
      <c r="N3668" s="1" t="str">
        <f>VLOOKUP(A3668,'Placement Details'!$A:$B,2,0)</f>
        <v>Sales</v>
      </c>
      <c r="O3668" s="1" t="str">
        <f t="shared" si="57"/>
        <v>Yes</v>
      </c>
    </row>
    <row r="3669" spans="1:15" x14ac:dyDescent="0.3">
      <c r="A3669" s="1" t="s">
        <v>699</v>
      </c>
      <c r="B3669" s="1">
        <v>23</v>
      </c>
      <c r="C3669" s="1" t="s">
        <v>12</v>
      </c>
      <c r="D3669" s="1" t="s">
        <v>27</v>
      </c>
      <c r="E3669" s="1" t="s">
        <v>473</v>
      </c>
      <c r="F3669" s="1" t="s">
        <v>32</v>
      </c>
      <c r="G3669" s="2">
        <v>0.72</v>
      </c>
      <c r="H3669" s="2">
        <v>0.87000000000000011</v>
      </c>
      <c r="I3669" s="2">
        <v>0.97</v>
      </c>
      <c r="J3669" s="1" t="s">
        <v>37</v>
      </c>
      <c r="K3669" s="1">
        <f>VLOOKUP(A3669,'Student Details'!$A:$O,15,0)</f>
        <v>3.1</v>
      </c>
      <c r="L3669" s="9">
        <f>VLOOKUP(A3669,'Marks Details'!$F$2:$G$5281,2,0)</f>
        <v>0.76249999999999996</v>
      </c>
      <c r="M3669" s="1">
        <f>VLOOKUP(A3669,'Placement Details'!$A:$D,4,0)</f>
        <v>18.27</v>
      </c>
      <c r="N3669" s="1" t="str">
        <f>VLOOKUP(A3669,'Placement Details'!$A:$B,2,0)</f>
        <v>Marketing</v>
      </c>
      <c r="O3669" s="1" t="str">
        <f t="shared" si="57"/>
        <v>Yes</v>
      </c>
    </row>
    <row r="3670" spans="1:15" x14ac:dyDescent="0.3">
      <c r="A3670" s="1" t="s">
        <v>737</v>
      </c>
      <c r="B3670" s="1">
        <v>25</v>
      </c>
      <c r="C3670" s="1" t="s">
        <v>12</v>
      </c>
      <c r="D3670" s="1" t="s">
        <v>27</v>
      </c>
      <c r="E3670" s="1" t="s">
        <v>473</v>
      </c>
      <c r="F3670" s="1" t="s">
        <v>15</v>
      </c>
      <c r="G3670" s="2">
        <v>0.66999999999999993</v>
      </c>
      <c r="H3670" s="2">
        <v>0.81</v>
      </c>
      <c r="I3670" s="2">
        <v>0.91999999999999993</v>
      </c>
      <c r="J3670" s="1" t="s">
        <v>37</v>
      </c>
      <c r="K3670" s="1">
        <f>VLOOKUP(A3670,'Student Details'!$A:$O,15,0)</f>
        <v>2.7</v>
      </c>
      <c r="L3670" s="9">
        <f>VLOOKUP(A3670,'Marks Details'!$F$2:$G$5281,2,0)</f>
        <v>0.76749999999999996</v>
      </c>
      <c r="M3670" s="1">
        <f>VLOOKUP(A3670,'Placement Details'!$A:$D,4,0)</f>
        <v>18.27</v>
      </c>
      <c r="N3670" s="1" t="str">
        <f>VLOOKUP(A3670,'Placement Details'!$A:$B,2,0)</f>
        <v>Marketing</v>
      </c>
      <c r="O3670" s="1" t="str">
        <f t="shared" si="57"/>
        <v>Yes</v>
      </c>
    </row>
    <row r="3671" spans="1:15" x14ac:dyDescent="0.3">
      <c r="A3671" s="1" t="s">
        <v>494</v>
      </c>
      <c r="B3671" s="1">
        <v>23</v>
      </c>
      <c r="C3671" s="1" t="s">
        <v>12</v>
      </c>
      <c r="D3671" s="1" t="s">
        <v>13</v>
      </c>
      <c r="E3671" s="1" t="s">
        <v>473</v>
      </c>
      <c r="F3671" s="1" t="s">
        <v>42</v>
      </c>
      <c r="G3671" s="2">
        <v>0.76</v>
      </c>
      <c r="H3671" s="2">
        <v>0.88</v>
      </c>
      <c r="I3671" s="2">
        <v>0.92999999999999994</v>
      </c>
      <c r="J3671" s="1" t="s">
        <v>19</v>
      </c>
      <c r="K3671" s="1">
        <f>VLOOKUP(A3671,'Student Details'!$A:$O,15,0)</f>
        <v>0</v>
      </c>
      <c r="L3671" s="9">
        <f>VLOOKUP(A3671,'Marks Details'!$F$2:$G$5281,2,0)</f>
        <v>0.79249999999999998</v>
      </c>
      <c r="M3671" s="1">
        <f>VLOOKUP(A3671,'Placement Details'!$A:$D,4,0)</f>
        <v>18.25</v>
      </c>
      <c r="N3671" s="1" t="str">
        <f>VLOOKUP(A3671,'Placement Details'!$A:$B,2,0)</f>
        <v>Marketing</v>
      </c>
      <c r="O3671" s="1" t="str">
        <f t="shared" si="57"/>
        <v>No</v>
      </c>
    </row>
    <row r="3672" spans="1:15" x14ac:dyDescent="0.3">
      <c r="A3672" s="1" t="s">
        <v>657</v>
      </c>
      <c r="B3672" s="1">
        <v>25</v>
      </c>
      <c r="C3672" s="1" t="s">
        <v>12</v>
      </c>
      <c r="D3672" s="1" t="s">
        <v>27</v>
      </c>
      <c r="E3672" s="1" t="s">
        <v>473</v>
      </c>
      <c r="F3672" s="1" t="s">
        <v>44</v>
      </c>
      <c r="G3672" s="2">
        <v>0.77</v>
      </c>
      <c r="H3672" s="2">
        <v>0.89</v>
      </c>
      <c r="I3672" s="2">
        <v>0.95</v>
      </c>
      <c r="J3672" s="1" t="s">
        <v>16</v>
      </c>
      <c r="K3672" s="1">
        <f>VLOOKUP(A3672,'Student Details'!$A:$O,15,0)</f>
        <v>2.8</v>
      </c>
      <c r="L3672" s="9">
        <f>VLOOKUP(A3672,'Marks Details'!$F$2:$G$5281,2,0)</f>
        <v>0.82000000000000006</v>
      </c>
      <c r="M3672" s="1">
        <f>VLOOKUP(A3672,'Placement Details'!$A:$D,4,0)</f>
        <v>18.25</v>
      </c>
      <c r="N3672" s="1" t="str">
        <f>VLOOKUP(A3672,'Placement Details'!$A:$B,2,0)</f>
        <v>Operations</v>
      </c>
      <c r="O3672" s="1" t="str">
        <f t="shared" si="57"/>
        <v>Yes</v>
      </c>
    </row>
    <row r="3673" spans="1:15" x14ac:dyDescent="0.3">
      <c r="A3673" s="1" t="s">
        <v>539</v>
      </c>
      <c r="B3673" s="1">
        <v>25</v>
      </c>
      <c r="C3673" s="1" t="s">
        <v>12</v>
      </c>
      <c r="D3673" s="1" t="s">
        <v>13</v>
      </c>
      <c r="E3673" s="1" t="s">
        <v>473</v>
      </c>
      <c r="F3673" s="1" t="s">
        <v>15</v>
      </c>
      <c r="G3673" s="2">
        <v>0.69</v>
      </c>
      <c r="H3673" s="2">
        <v>0.88</v>
      </c>
      <c r="I3673" s="2">
        <v>0.91999999999999993</v>
      </c>
      <c r="J3673" s="1" t="s">
        <v>40</v>
      </c>
      <c r="K3673" s="1">
        <f>VLOOKUP(A3673,'Student Details'!$A:$O,15,0)</f>
        <v>3.4</v>
      </c>
      <c r="L3673" s="9">
        <f>VLOOKUP(A3673,'Marks Details'!$F$2:$G$5281,2,0)</f>
        <v>0.67999999999999994</v>
      </c>
      <c r="M3673" s="1">
        <f>VLOOKUP(A3673,'Placement Details'!$A:$D,4,0)</f>
        <v>18.2</v>
      </c>
      <c r="N3673" s="1" t="str">
        <f>VLOOKUP(A3673,'Placement Details'!$A:$B,2,0)</f>
        <v>Marketing</v>
      </c>
      <c r="O3673" s="1" t="str">
        <f t="shared" si="57"/>
        <v>Yes</v>
      </c>
    </row>
    <row r="3674" spans="1:15" x14ac:dyDescent="0.3">
      <c r="A3674" s="1" t="s">
        <v>884</v>
      </c>
      <c r="B3674" s="1">
        <v>21</v>
      </c>
      <c r="C3674" s="1" t="s">
        <v>412</v>
      </c>
      <c r="D3674" s="1" t="s">
        <v>27</v>
      </c>
      <c r="E3674" s="1" t="s">
        <v>473</v>
      </c>
      <c r="F3674" s="1" t="s">
        <v>15</v>
      </c>
      <c r="G3674" s="2">
        <v>0.79</v>
      </c>
      <c r="H3674" s="2">
        <v>0.82000000000000006</v>
      </c>
      <c r="I3674" s="2">
        <v>0.86</v>
      </c>
      <c r="J3674" s="1" t="s">
        <v>37</v>
      </c>
      <c r="K3674" s="1">
        <f>VLOOKUP(A3674,'Student Details'!$A:$O,15,0)</f>
        <v>0</v>
      </c>
      <c r="L3674" s="9">
        <f>VLOOKUP(A3674,'Marks Details'!$F$2:$G$5281,2,0)</f>
        <v>0.68</v>
      </c>
      <c r="M3674" s="1">
        <f>VLOOKUP(A3674,'Placement Details'!$A:$D,4,0)</f>
        <v>18.2</v>
      </c>
      <c r="N3674" s="1" t="str">
        <f>VLOOKUP(A3674,'Placement Details'!$A:$B,2,0)</f>
        <v>Strategy</v>
      </c>
      <c r="O3674" s="1" t="str">
        <f t="shared" si="57"/>
        <v>No</v>
      </c>
    </row>
    <row r="3675" spans="1:15" x14ac:dyDescent="0.3">
      <c r="A3675" s="1" t="s">
        <v>905</v>
      </c>
      <c r="B3675" s="1">
        <v>21</v>
      </c>
      <c r="C3675" s="1" t="s">
        <v>412</v>
      </c>
      <c r="D3675" s="1" t="s">
        <v>13</v>
      </c>
      <c r="E3675" s="1" t="s">
        <v>473</v>
      </c>
      <c r="F3675" s="1" t="s">
        <v>15</v>
      </c>
      <c r="G3675" s="2">
        <v>0.73</v>
      </c>
      <c r="H3675" s="2">
        <v>0.84000000000000008</v>
      </c>
      <c r="I3675" s="2">
        <v>0.87</v>
      </c>
      <c r="J3675" s="1" t="s">
        <v>22</v>
      </c>
      <c r="K3675" s="1">
        <f>VLOOKUP(A3675,'Student Details'!$A:$O,15,0)</f>
        <v>0</v>
      </c>
      <c r="L3675" s="9">
        <f>VLOOKUP(A3675,'Marks Details'!$F$2:$G$5281,2,0)</f>
        <v>0.69</v>
      </c>
      <c r="M3675" s="1">
        <f>VLOOKUP(A3675,'Placement Details'!$A:$D,4,0)</f>
        <v>18.2</v>
      </c>
      <c r="N3675" s="1" t="str">
        <f>VLOOKUP(A3675,'Placement Details'!$A:$B,2,0)</f>
        <v>Operations</v>
      </c>
      <c r="O3675" s="1" t="str">
        <f t="shared" si="57"/>
        <v>No</v>
      </c>
    </row>
    <row r="3676" spans="1:15" x14ac:dyDescent="0.3">
      <c r="A3676" s="1" t="s">
        <v>497</v>
      </c>
      <c r="B3676" s="1">
        <v>23</v>
      </c>
      <c r="C3676" s="1" t="s">
        <v>12</v>
      </c>
      <c r="D3676" s="1" t="s">
        <v>13</v>
      </c>
      <c r="E3676" s="1" t="s">
        <v>473</v>
      </c>
      <c r="F3676" s="1" t="s">
        <v>15</v>
      </c>
      <c r="G3676" s="2">
        <v>0.87</v>
      </c>
      <c r="H3676" s="2">
        <v>0.94000000000000006</v>
      </c>
      <c r="I3676" s="2">
        <v>0.97</v>
      </c>
      <c r="J3676" s="1" t="s">
        <v>19</v>
      </c>
      <c r="K3676" s="1">
        <f>VLOOKUP(A3676,'Student Details'!$A:$O,15,0)</f>
        <v>1.8</v>
      </c>
      <c r="L3676" s="9">
        <f>VLOOKUP(A3676,'Marks Details'!$F$2:$G$5281,2,0)</f>
        <v>0.81</v>
      </c>
      <c r="M3676" s="1">
        <f>VLOOKUP(A3676,'Placement Details'!$A:$D,4,0)</f>
        <v>18.14</v>
      </c>
      <c r="N3676" s="1" t="str">
        <f>VLOOKUP(A3676,'Placement Details'!$A:$B,2,0)</f>
        <v>Sales</v>
      </c>
      <c r="O3676" s="1" t="str">
        <f t="shared" si="57"/>
        <v>Yes</v>
      </c>
    </row>
    <row r="3677" spans="1:15" x14ac:dyDescent="0.3">
      <c r="A3677" s="1" t="s">
        <v>558</v>
      </c>
      <c r="B3677" s="1">
        <v>21</v>
      </c>
      <c r="C3677" s="1" t="s">
        <v>12</v>
      </c>
      <c r="D3677" s="1" t="s">
        <v>13</v>
      </c>
      <c r="E3677" s="1" t="s">
        <v>473</v>
      </c>
      <c r="F3677" s="1" t="s">
        <v>15</v>
      </c>
      <c r="G3677" s="2">
        <v>0.78</v>
      </c>
      <c r="H3677" s="2">
        <v>0.82000000000000006</v>
      </c>
      <c r="I3677" s="2">
        <v>0.98</v>
      </c>
      <c r="J3677" s="1" t="s">
        <v>22</v>
      </c>
      <c r="K3677" s="1">
        <f>VLOOKUP(A3677,'Student Details'!$A:$O,15,0)</f>
        <v>0</v>
      </c>
      <c r="L3677" s="9">
        <f>VLOOKUP(A3677,'Marks Details'!$F$2:$G$5281,2,0)</f>
        <v>0.7599999999999999</v>
      </c>
      <c r="M3677" s="1">
        <f>VLOOKUP(A3677,'Placement Details'!$A:$D,4,0)</f>
        <v>18.14</v>
      </c>
      <c r="N3677" s="1" t="str">
        <f>VLOOKUP(A3677,'Placement Details'!$A:$B,2,0)</f>
        <v>Operations</v>
      </c>
      <c r="O3677" s="1" t="str">
        <f t="shared" si="57"/>
        <v>No</v>
      </c>
    </row>
    <row r="3678" spans="1:15" x14ac:dyDescent="0.3">
      <c r="A3678" s="1" t="s">
        <v>741</v>
      </c>
      <c r="B3678" s="1">
        <v>25</v>
      </c>
      <c r="C3678" s="1" t="s">
        <v>12</v>
      </c>
      <c r="D3678" s="1" t="s">
        <v>27</v>
      </c>
      <c r="E3678" s="1" t="s">
        <v>473</v>
      </c>
      <c r="F3678" s="1" t="s">
        <v>36</v>
      </c>
      <c r="G3678" s="2">
        <v>0.86</v>
      </c>
      <c r="H3678" s="2">
        <v>0.93</v>
      </c>
      <c r="I3678" s="2">
        <v>0.94</v>
      </c>
      <c r="J3678" s="1" t="s">
        <v>22</v>
      </c>
      <c r="K3678" s="1">
        <f>VLOOKUP(A3678,'Student Details'!$A:$O,15,0)</f>
        <v>4.4000000000000004</v>
      </c>
      <c r="L3678" s="9">
        <f>VLOOKUP(A3678,'Marks Details'!$F$2:$G$5281,2,0)</f>
        <v>0.73750000000000004</v>
      </c>
      <c r="M3678" s="1">
        <f>VLOOKUP(A3678,'Placement Details'!$A:$D,4,0)</f>
        <v>18.12</v>
      </c>
      <c r="N3678" s="1" t="str">
        <f>VLOOKUP(A3678,'Placement Details'!$A:$B,2,0)</f>
        <v>Marketing</v>
      </c>
      <c r="O3678" s="1" t="str">
        <f t="shared" si="57"/>
        <v>Yes</v>
      </c>
    </row>
    <row r="3679" spans="1:15" x14ac:dyDescent="0.3">
      <c r="A3679" s="1" t="s">
        <v>755</v>
      </c>
      <c r="B3679" s="1">
        <v>21</v>
      </c>
      <c r="C3679" s="1" t="s">
        <v>12</v>
      </c>
      <c r="D3679" s="1" t="s">
        <v>27</v>
      </c>
      <c r="E3679" s="1" t="s">
        <v>473</v>
      </c>
      <c r="F3679" s="1" t="s">
        <v>32</v>
      </c>
      <c r="G3679" s="2">
        <v>0.77</v>
      </c>
      <c r="H3679" s="2">
        <v>0.89</v>
      </c>
      <c r="I3679" s="2">
        <v>0.87</v>
      </c>
      <c r="J3679" s="1" t="s">
        <v>16</v>
      </c>
      <c r="K3679" s="1">
        <f>VLOOKUP(A3679,'Student Details'!$A:$O,15,0)</f>
        <v>0</v>
      </c>
      <c r="L3679" s="9">
        <f>VLOOKUP(A3679,'Marks Details'!$F$2:$G$5281,2,0)</f>
        <v>0.70499999999999996</v>
      </c>
      <c r="M3679" s="1">
        <f>VLOOKUP(A3679,'Placement Details'!$A:$D,4,0)</f>
        <v>18.12</v>
      </c>
      <c r="N3679" s="1" t="str">
        <f>VLOOKUP(A3679,'Placement Details'!$A:$B,2,0)</f>
        <v>Sales</v>
      </c>
      <c r="O3679" s="1" t="str">
        <f t="shared" si="57"/>
        <v>No</v>
      </c>
    </row>
    <row r="3680" spans="1:15" x14ac:dyDescent="0.3">
      <c r="A3680" s="1" t="s">
        <v>877</v>
      </c>
      <c r="B3680" s="1">
        <v>22</v>
      </c>
      <c r="C3680" s="1" t="s">
        <v>412</v>
      </c>
      <c r="D3680" s="1" t="s">
        <v>27</v>
      </c>
      <c r="E3680" s="1" t="s">
        <v>473</v>
      </c>
      <c r="F3680" s="1" t="s">
        <v>15</v>
      </c>
      <c r="G3680" s="2">
        <v>0.71</v>
      </c>
      <c r="H3680" s="2">
        <v>0.93</v>
      </c>
      <c r="I3680" s="2">
        <v>0.94</v>
      </c>
      <c r="J3680" s="1" t="s">
        <v>40</v>
      </c>
      <c r="K3680" s="1">
        <f>VLOOKUP(A3680,'Student Details'!$A:$O,15,0)</f>
        <v>1.4</v>
      </c>
      <c r="L3680" s="9">
        <f>VLOOKUP(A3680,'Marks Details'!$F$2:$G$5281,2,0)</f>
        <v>0.69750000000000001</v>
      </c>
      <c r="M3680" s="1">
        <f>VLOOKUP(A3680,'Placement Details'!$A:$D,4,0)</f>
        <v>18.12</v>
      </c>
      <c r="N3680" s="1" t="str">
        <f>VLOOKUP(A3680,'Placement Details'!$A:$B,2,0)</f>
        <v>IT</v>
      </c>
      <c r="O3680" s="1" t="str">
        <f t="shared" si="57"/>
        <v>Yes</v>
      </c>
    </row>
    <row r="3681" spans="1:15" x14ac:dyDescent="0.3">
      <c r="A3681" s="1" t="s">
        <v>545</v>
      </c>
      <c r="B3681" s="1">
        <v>25</v>
      </c>
      <c r="C3681" s="1" t="s">
        <v>12</v>
      </c>
      <c r="D3681" s="1" t="s">
        <v>13</v>
      </c>
      <c r="E3681" s="1" t="s">
        <v>473</v>
      </c>
      <c r="F3681" s="1" t="s">
        <v>15</v>
      </c>
      <c r="G3681" s="2">
        <v>0.86</v>
      </c>
      <c r="H3681" s="2">
        <v>0.9</v>
      </c>
      <c r="I3681" s="2">
        <v>0.96</v>
      </c>
      <c r="J3681" s="1" t="s">
        <v>40</v>
      </c>
      <c r="K3681" s="1">
        <f>VLOOKUP(A3681,'Student Details'!$A:$O,15,0)</f>
        <v>3.1</v>
      </c>
      <c r="L3681" s="9">
        <f>VLOOKUP(A3681,'Marks Details'!$F$2:$G$5281,2,0)</f>
        <v>0.77</v>
      </c>
      <c r="M3681" s="1">
        <f>VLOOKUP(A3681,'Placement Details'!$A:$D,4,0)</f>
        <v>18.09</v>
      </c>
      <c r="N3681" s="1" t="str">
        <f>VLOOKUP(A3681,'Placement Details'!$A:$B,2,0)</f>
        <v>Sales</v>
      </c>
      <c r="O3681" s="1" t="str">
        <f t="shared" si="57"/>
        <v>Yes</v>
      </c>
    </row>
    <row r="3682" spans="1:15" x14ac:dyDescent="0.3">
      <c r="A3682" s="1" t="s">
        <v>628</v>
      </c>
      <c r="B3682" s="1">
        <v>23</v>
      </c>
      <c r="C3682" s="1" t="s">
        <v>12</v>
      </c>
      <c r="D3682" s="1" t="s">
        <v>13</v>
      </c>
      <c r="E3682" s="1" t="s">
        <v>473</v>
      </c>
      <c r="F3682" s="1" t="s">
        <v>15</v>
      </c>
      <c r="G3682" s="2">
        <v>0.63</v>
      </c>
      <c r="H3682" s="2">
        <v>0.85000000000000009</v>
      </c>
      <c r="I3682" s="2">
        <v>0.95</v>
      </c>
      <c r="J3682" s="1" t="s">
        <v>19</v>
      </c>
      <c r="K3682" s="1">
        <f>VLOOKUP(A3682,'Student Details'!$A:$O,15,0)</f>
        <v>2.2999999999999998</v>
      </c>
      <c r="L3682" s="9">
        <f>VLOOKUP(A3682,'Marks Details'!$F$2:$G$5281,2,0)</f>
        <v>0.81</v>
      </c>
      <c r="M3682" s="1">
        <f>VLOOKUP(A3682,'Placement Details'!$A:$D,4,0)</f>
        <v>18.07</v>
      </c>
      <c r="N3682" s="1" t="str">
        <f>VLOOKUP(A3682,'Placement Details'!$A:$B,2,0)</f>
        <v>Sales</v>
      </c>
      <c r="O3682" s="1" t="str">
        <f t="shared" si="57"/>
        <v>Yes</v>
      </c>
    </row>
    <row r="3683" spans="1:15" x14ac:dyDescent="0.3">
      <c r="A3683" s="1" t="s">
        <v>692</v>
      </c>
      <c r="B3683" s="1">
        <v>22</v>
      </c>
      <c r="C3683" s="1" t="s">
        <v>12</v>
      </c>
      <c r="D3683" s="1" t="s">
        <v>13</v>
      </c>
      <c r="E3683" s="1" t="s">
        <v>473</v>
      </c>
      <c r="F3683" s="1" t="s">
        <v>15</v>
      </c>
      <c r="G3683" s="2">
        <v>0.69</v>
      </c>
      <c r="H3683" s="2">
        <v>0.85000000000000009</v>
      </c>
      <c r="I3683" s="2">
        <v>0.94</v>
      </c>
      <c r="J3683" s="1" t="s">
        <v>22</v>
      </c>
      <c r="K3683" s="1">
        <f>VLOOKUP(A3683,'Student Details'!$A:$O,15,0)</f>
        <v>0</v>
      </c>
      <c r="L3683" s="9">
        <f>VLOOKUP(A3683,'Marks Details'!$F$2:$G$5281,2,0)</f>
        <v>0.86749999999999994</v>
      </c>
      <c r="M3683" s="1">
        <f>VLOOKUP(A3683,'Placement Details'!$A:$D,4,0)</f>
        <v>18.07</v>
      </c>
      <c r="N3683" s="1" t="str">
        <f>VLOOKUP(A3683,'Placement Details'!$A:$B,2,0)</f>
        <v>Operations</v>
      </c>
      <c r="O3683" s="1" t="str">
        <f t="shared" si="57"/>
        <v>No</v>
      </c>
    </row>
    <row r="3684" spans="1:15" x14ac:dyDescent="0.3">
      <c r="A3684" s="1" t="s">
        <v>488</v>
      </c>
      <c r="B3684" s="1">
        <v>24</v>
      </c>
      <c r="C3684" s="1" t="s">
        <v>12</v>
      </c>
      <c r="D3684" s="1" t="s">
        <v>27</v>
      </c>
      <c r="E3684" s="1" t="s">
        <v>473</v>
      </c>
      <c r="F3684" s="1" t="s">
        <v>15</v>
      </c>
      <c r="G3684" s="2">
        <v>0.75</v>
      </c>
      <c r="H3684" s="2">
        <v>0.81</v>
      </c>
      <c r="I3684" s="2">
        <v>0.90999999999999992</v>
      </c>
      <c r="J3684" s="1" t="s">
        <v>19</v>
      </c>
      <c r="K3684" s="1">
        <f>VLOOKUP(A3684,'Student Details'!$A:$O,15,0)</f>
        <v>2.6</v>
      </c>
      <c r="L3684" s="9">
        <f>VLOOKUP(A3684,'Marks Details'!$F$2:$G$5281,2,0)</f>
        <v>0.70499999999999996</v>
      </c>
      <c r="M3684" s="1">
        <f>VLOOKUP(A3684,'Placement Details'!$A:$D,4,0)</f>
        <v>18.03</v>
      </c>
      <c r="N3684" s="1" t="str">
        <f>VLOOKUP(A3684,'Placement Details'!$A:$B,2,0)</f>
        <v>Sales</v>
      </c>
      <c r="O3684" s="1" t="str">
        <f t="shared" si="57"/>
        <v>Yes</v>
      </c>
    </row>
    <row r="3685" spans="1:15" x14ac:dyDescent="0.3">
      <c r="A3685" s="1" t="s">
        <v>549</v>
      </c>
      <c r="B3685" s="1">
        <v>25</v>
      </c>
      <c r="C3685" s="1" t="s">
        <v>12</v>
      </c>
      <c r="D3685" s="1" t="s">
        <v>27</v>
      </c>
      <c r="E3685" s="1" t="s">
        <v>473</v>
      </c>
      <c r="F3685" s="1" t="s">
        <v>44</v>
      </c>
      <c r="G3685" s="2">
        <v>0.71</v>
      </c>
      <c r="H3685" s="2">
        <v>0.89</v>
      </c>
      <c r="I3685" s="2">
        <v>0.98</v>
      </c>
      <c r="J3685" s="1" t="s">
        <v>16</v>
      </c>
      <c r="K3685" s="1">
        <f>VLOOKUP(A3685,'Student Details'!$A:$O,15,0)</f>
        <v>3.4</v>
      </c>
      <c r="L3685" s="9">
        <f>VLOOKUP(A3685,'Marks Details'!$F$2:$G$5281,2,0)</f>
        <v>0.77</v>
      </c>
      <c r="M3685" s="1">
        <f>VLOOKUP(A3685,'Placement Details'!$A:$D,4,0)</f>
        <v>18.03</v>
      </c>
      <c r="N3685" s="1" t="str">
        <f>VLOOKUP(A3685,'Placement Details'!$A:$B,2,0)</f>
        <v>Marketing</v>
      </c>
      <c r="O3685" s="1" t="str">
        <f t="shared" si="57"/>
        <v>Yes</v>
      </c>
    </row>
    <row r="3686" spans="1:15" x14ac:dyDescent="0.3">
      <c r="A3686" s="1" t="s">
        <v>894</v>
      </c>
      <c r="B3686" s="1">
        <v>24</v>
      </c>
      <c r="C3686" s="1" t="s">
        <v>412</v>
      </c>
      <c r="D3686" s="1" t="s">
        <v>13</v>
      </c>
      <c r="E3686" s="1" t="s">
        <v>473</v>
      </c>
      <c r="F3686" s="1" t="s">
        <v>15</v>
      </c>
      <c r="G3686" s="2">
        <v>0.74</v>
      </c>
      <c r="H3686" s="2">
        <v>0.8600000000000001</v>
      </c>
      <c r="I3686" s="2">
        <v>0.97</v>
      </c>
      <c r="J3686" s="1" t="s">
        <v>19</v>
      </c>
      <c r="K3686" s="1">
        <f>VLOOKUP(A3686,'Student Details'!$A:$O,15,0)</f>
        <v>2.4</v>
      </c>
      <c r="L3686" s="9">
        <f>VLOOKUP(A3686,'Marks Details'!$F$2:$G$5281,2,0)</f>
        <v>0.76</v>
      </c>
      <c r="M3686" s="1">
        <f>VLOOKUP(A3686,'Placement Details'!$A:$D,4,0)</f>
        <v>18.03</v>
      </c>
      <c r="N3686" s="1" t="str">
        <f>VLOOKUP(A3686,'Placement Details'!$A:$B,2,0)</f>
        <v>Sales</v>
      </c>
      <c r="O3686" s="1" t="str">
        <f t="shared" si="57"/>
        <v>Yes</v>
      </c>
    </row>
    <row r="3687" spans="1:15" x14ac:dyDescent="0.3">
      <c r="A3687" s="1" t="s">
        <v>582</v>
      </c>
      <c r="B3687" s="1">
        <v>22</v>
      </c>
      <c r="C3687" s="1" t="s">
        <v>12</v>
      </c>
      <c r="D3687" s="1" t="s">
        <v>13</v>
      </c>
      <c r="E3687" s="1" t="s">
        <v>473</v>
      </c>
      <c r="F3687" s="1" t="s">
        <v>42</v>
      </c>
      <c r="G3687" s="2">
        <v>0.7</v>
      </c>
      <c r="H3687" s="2">
        <v>0.85000000000000009</v>
      </c>
      <c r="I3687" s="2">
        <v>0.89</v>
      </c>
      <c r="J3687" s="1" t="s">
        <v>37</v>
      </c>
      <c r="K3687" s="1">
        <f>VLOOKUP(A3687,'Student Details'!$A:$O,15,0)</f>
        <v>0</v>
      </c>
      <c r="L3687" s="9">
        <f>VLOOKUP(A3687,'Marks Details'!$F$2:$G$5281,2,0)</f>
        <v>0.66250000000000009</v>
      </c>
      <c r="M3687" s="1">
        <f>VLOOKUP(A3687,'Placement Details'!$A:$D,4,0)</f>
        <v>18.010000000000002</v>
      </c>
      <c r="N3687" s="1" t="str">
        <f>VLOOKUP(A3687,'Placement Details'!$A:$B,2,0)</f>
        <v>Strategy</v>
      </c>
      <c r="O3687" s="1" t="str">
        <f t="shared" si="57"/>
        <v>No</v>
      </c>
    </row>
    <row r="3688" spans="1:15" x14ac:dyDescent="0.3">
      <c r="A3688" s="1" t="s">
        <v>705</v>
      </c>
      <c r="B3688" s="1">
        <v>22</v>
      </c>
      <c r="C3688" s="1" t="s">
        <v>12</v>
      </c>
      <c r="D3688" s="1" t="s">
        <v>13</v>
      </c>
      <c r="E3688" s="1" t="s">
        <v>473</v>
      </c>
      <c r="F3688" s="1" t="s">
        <v>15</v>
      </c>
      <c r="G3688" s="2">
        <v>0.65999999999999992</v>
      </c>
      <c r="H3688" s="2">
        <v>0.84000000000000008</v>
      </c>
      <c r="I3688" s="2">
        <v>0.92999999999999994</v>
      </c>
      <c r="J3688" s="1" t="s">
        <v>22</v>
      </c>
      <c r="K3688" s="1">
        <f>VLOOKUP(A3688,'Student Details'!$A:$O,15,0)</f>
        <v>0</v>
      </c>
      <c r="L3688" s="9">
        <f>VLOOKUP(A3688,'Marks Details'!$F$2:$G$5281,2,0)</f>
        <v>0.79</v>
      </c>
      <c r="M3688" s="1">
        <f>VLOOKUP(A3688,'Placement Details'!$A:$D,4,0)</f>
        <v>17.989999999999998</v>
      </c>
      <c r="N3688" s="1" t="str">
        <f>VLOOKUP(A3688,'Placement Details'!$A:$B,2,0)</f>
        <v>Operations</v>
      </c>
      <c r="O3688" s="1" t="str">
        <f t="shared" si="57"/>
        <v>No</v>
      </c>
    </row>
    <row r="3689" spans="1:15" x14ac:dyDescent="0.3">
      <c r="A3689" s="1" t="s">
        <v>479</v>
      </c>
      <c r="B3689" s="1">
        <v>26</v>
      </c>
      <c r="C3689" s="1" t="s">
        <v>12</v>
      </c>
      <c r="D3689" s="1" t="s">
        <v>13</v>
      </c>
      <c r="E3689" s="1" t="s">
        <v>473</v>
      </c>
      <c r="F3689" s="1" t="s">
        <v>48</v>
      </c>
      <c r="G3689" s="2">
        <v>0.86</v>
      </c>
      <c r="H3689" s="2">
        <v>0.9</v>
      </c>
      <c r="I3689" s="2">
        <v>0.86</v>
      </c>
      <c r="J3689" s="1" t="s">
        <v>19</v>
      </c>
      <c r="K3689" s="1">
        <f>VLOOKUP(A3689,'Student Details'!$A:$O,15,0)</f>
        <v>3.5</v>
      </c>
      <c r="L3689" s="9">
        <f>VLOOKUP(A3689,'Marks Details'!$F$2:$G$5281,2,0)</f>
        <v>0.66249999999999998</v>
      </c>
      <c r="M3689" s="1">
        <f>VLOOKUP(A3689,'Placement Details'!$A:$D,4,0)</f>
        <v>17.96</v>
      </c>
      <c r="N3689" s="1" t="str">
        <f>VLOOKUP(A3689,'Placement Details'!$A:$B,2,0)</f>
        <v>Sales</v>
      </c>
      <c r="O3689" s="1" t="str">
        <f t="shared" si="57"/>
        <v>Yes</v>
      </c>
    </row>
    <row r="3690" spans="1:15" x14ac:dyDescent="0.3">
      <c r="A3690" s="1" t="s">
        <v>731</v>
      </c>
      <c r="B3690" s="1">
        <v>22</v>
      </c>
      <c r="C3690" s="1" t="s">
        <v>12</v>
      </c>
      <c r="D3690" s="1" t="s">
        <v>13</v>
      </c>
      <c r="E3690" s="1" t="s">
        <v>473</v>
      </c>
      <c r="F3690" s="1" t="s">
        <v>15</v>
      </c>
      <c r="G3690" s="2">
        <v>0.86</v>
      </c>
      <c r="H3690" s="2">
        <v>0.91</v>
      </c>
      <c r="I3690" s="2">
        <v>0.92999999999999994</v>
      </c>
      <c r="J3690" s="1" t="s">
        <v>16</v>
      </c>
      <c r="K3690" s="1">
        <f>VLOOKUP(A3690,'Student Details'!$A:$O,15,0)</f>
        <v>1.2</v>
      </c>
      <c r="L3690" s="9">
        <f>VLOOKUP(A3690,'Marks Details'!$F$2:$G$5281,2,0)</f>
        <v>0.78</v>
      </c>
      <c r="M3690" s="1">
        <f>VLOOKUP(A3690,'Placement Details'!$A:$D,4,0)</f>
        <v>17.95</v>
      </c>
      <c r="N3690" s="1" t="str">
        <f>VLOOKUP(A3690,'Placement Details'!$A:$B,2,0)</f>
        <v>Marketing</v>
      </c>
      <c r="O3690" s="1" t="str">
        <f t="shared" si="57"/>
        <v>Yes</v>
      </c>
    </row>
    <row r="3691" spans="1:15" x14ac:dyDescent="0.3">
      <c r="A3691" s="1" t="s">
        <v>636</v>
      </c>
      <c r="B3691" s="1">
        <v>24</v>
      </c>
      <c r="C3691" s="1" t="s">
        <v>12</v>
      </c>
      <c r="D3691" s="1" t="s">
        <v>27</v>
      </c>
      <c r="E3691" s="1" t="s">
        <v>473</v>
      </c>
      <c r="F3691" s="1" t="s">
        <v>15</v>
      </c>
      <c r="G3691" s="2">
        <v>0.85</v>
      </c>
      <c r="H3691" s="2">
        <v>0.9</v>
      </c>
      <c r="I3691" s="2">
        <v>0.88</v>
      </c>
      <c r="J3691" s="1" t="s">
        <v>22</v>
      </c>
      <c r="K3691" s="1">
        <f>VLOOKUP(A3691,'Student Details'!$A:$O,15,0)</f>
        <v>3</v>
      </c>
      <c r="L3691" s="9">
        <f>VLOOKUP(A3691,'Marks Details'!$F$2:$G$5281,2,0)</f>
        <v>0.78249999999999997</v>
      </c>
      <c r="M3691" s="1">
        <f>VLOOKUP(A3691,'Placement Details'!$A:$D,4,0)</f>
        <v>17.93</v>
      </c>
      <c r="N3691" s="1" t="str">
        <f>VLOOKUP(A3691,'Placement Details'!$A:$B,2,0)</f>
        <v>IT</v>
      </c>
      <c r="O3691" s="1" t="str">
        <f t="shared" si="57"/>
        <v>Yes</v>
      </c>
    </row>
    <row r="3692" spans="1:15" x14ac:dyDescent="0.3">
      <c r="A3692" s="1" t="s">
        <v>662</v>
      </c>
      <c r="B3692" s="1">
        <v>27</v>
      </c>
      <c r="C3692" s="1" t="s">
        <v>12</v>
      </c>
      <c r="D3692" s="1" t="s">
        <v>27</v>
      </c>
      <c r="E3692" s="1" t="s">
        <v>473</v>
      </c>
      <c r="F3692" s="1" t="s">
        <v>48</v>
      </c>
      <c r="G3692" s="2">
        <v>0.80999999999999994</v>
      </c>
      <c r="H3692" s="2">
        <v>0.94000000000000006</v>
      </c>
      <c r="I3692" s="2">
        <v>0.94</v>
      </c>
      <c r="J3692" s="1" t="s">
        <v>22</v>
      </c>
      <c r="K3692" s="1">
        <f>VLOOKUP(A3692,'Student Details'!$A:$O,15,0)</f>
        <v>4.7</v>
      </c>
      <c r="L3692" s="9">
        <f>VLOOKUP(A3692,'Marks Details'!$F$2:$G$5281,2,0)</f>
        <v>0.77500000000000002</v>
      </c>
      <c r="M3692" s="1">
        <f>VLOOKUP(A3692,'Placement Details'!$A:$D,4,0)</f>
        <v>17.93</v>
      </c>
      <c r="N3692" s="1" t="str">
        <f>VLOOKUP(A3692,'Placement Details'!$A:$B,2,0)</f>
        <v>Marketing</v>
      </c>
      <c r="O3692" s="1" t="str">
        <f t="shared" si="57"/>
        <v>Yes</v>
      </c>
    </row>
    <row r="3693" spans="1:15" x14ac:dyDescent="0.3">
      <c r="A3693" s="1" t="s">
        <v>859</v>
      </c>
      <c r="B3693" s="1">
        <v>23</v>
      </c>
      <c r="C3693" s="1" t="s">
        <v>412</v>
      </c>
      <c r="D3693" s="1" t="s">
        <v>13</v>
      </c>
      <c r="E3693" s="1" t="s">
        <v>473</v>
      </c>
      <c r="F3693" s="1" t="s">
        <v>44</v>
      </c>
      <c r="G3693" s="2">
        <v>0.65999999999999992</v>
      </c>
      <c r="H3693" s="2">
        <v>0.88</v>
      </c>
      <c r="I3693" s="2">
        <v>0.90999999999999992</v>
      </c>
      <c r="J3693" s="1" t="s">
        <v>16</v>
      </c>
      <c r="K3693" s="1">
        <f>VLOOKUP(A3693,'Student Details'!$A:$O,15,0)</f>
        <v>0</v>
      </c>
      <c r="L3693" s="9">
        <f>VLOOKUP(A3693,'Marks Details'!$F$2:$G$5281,2,0)</f>
        <v>0.8849999999999999</v>
      </c>
      <c r="M3693" s="1">
        <f>VLOOKUP(A3693,'Placement Details'!$A:$D,4,0)</f>
        <v>17.93</v>
      </c>
      <c r="N3693" s="1" t="str">
        <f>VLOOKUP(A3693,'Placement Details'!$A:$B,2,0)</f>
        <v>Sales</v>
      </c>
      <c r="O3693" s="1" t="str">
        <f t="shared" si="57"/>
        <v>No</v>
      </c>
    </row>
    <row r="3694" spans="1:15" x14ac:dyDescent="0.3">
      <c r="A3694" s="1" t="s">
        <v>896</v>
      </c>
      <c r="B3694" s="1">
        <v>23</v>
      </c>
      <c r="C3694" s="1" t="s">
        <v>412</v>
      </c>
      <c r="D3694" s="1" t="s">
        <v>27</v>
      </c>
      <c r="E3694" s="1" t="s">
        <v>473</v>
      </c>
      <c r="F3694" s="1" t="s">
        <v>15</v>
      </c>
      <c r="G3694" s="2">
        <v>0.71</v>
      </c>
      <c r="H3694" s="2">
        <v>0.93</v>
      </c>
      <c r="I3694" s="2">
        <v>0.86</v>
      </c>
      <c r="J3694" s="1" t="s">
        <v>16</v>
      </c>
      <c r="K3694" s="1">
        <f>VLOOKUP(A3694,'Student Details'!$A:$O,15,0)</f>
        <v>1.4</v>
      </c>
      <c r="L3694" s="9">
        <f>VLOOKUP(A3694,'Marks Details'!$F$2:$G$5281,2,0)</f>
        <v>0.65749999999999997</v>
      </c>
      <c r="M3694" s="1">
        <f>VLOOKUP(A3694,'Placement Details'!$A:$D,4,0)</f>
        <v>17.91</v>
      </c>
      <c r="N3694" s="1" t="str">
        <f>VLOOKUP(A3694,'Placement Details'!$A:$B,2,0)</f>
        <v>IT</v>
      </c>
      <c r="O3694" s="1" t="str">
        <f t="shared" si="57"/>
        <v>Yes</v>
      </c>
    </row>
    <row r="3695" spans="1:15" x14ac:dyDescent="0.3">
      <c r="A3695" s="1" t="s">
        <v>491</v>
      </c>
      <c r="B3695" s="1">
        <v>23</v>
      </c>
      <c r="C3695" s="1" t="s">
        <v>12</v>
      </c>
      <c r="D3695" s="1" t="s">
        <v>13</v>
      </c>
      <c r="E3695" s="1" t="s">
        <v>473</v>
      </c>
      <c r="F3695" s="1" t="s">
        <v>15</v>
      </c>
      <c r="G3695" s="2">
        <v>0.77</v>
      </c>
      <c r="H3695" s="2">
        <v>0.81</v>
      </c>
      <c r="I3695" s="2">
        <v>0.94</v>
      </c>
      <c r="J3695" s="1" t="s">
        <v>19</v>
      </c>
      <c r="K3695" s="1">
        <f>VLOOKUP(A3695,'Student Details'!$A:$O,15,0)</f>
        <v>1.6</v>
      </c>
      <c r="L3695" s="9">
        <f>VLOOKUP(A3695,'Marks Details'!$F$2:$G$5281,2,0)</f>
        <v>0.67999999999999994</v>
      </c>
      <c r="M3695" s="1">
        <f>VLOOKUP(A3695,'Placement Details'!$A:$D,4,0)</f>
        <v>17.899999999999999</v>
      </c>
      <c r="N3695" s="1" t="str">
        <f>VLOOKUP(A3695,'Placement Details'!$A:$B,2,0)</f>
        <v>Sales</v>
      </c>
      <c r="O3695" s="1" t="str">
        <f t="shared" si="57"/>
        <v>Yes</v>
      </c>
    </row>
    <row r="3696" spans="1:15" x14ac:dyDescent="0.3">
      <c r="A3696" s="1" t="s">
        <v>499</v>
      </c>
      <c r="B3696" s="1">
        <v>24</v>
      </c>
      <c r="C3696" s="1" t="s">
        <v>12</v>
      </c>
      <c r="D3696" s="1" t="s">
        <v>27</v>
      </c>
      <c r="E3696" s="1" t="s">
        <v>473</v>
      </c>
      <c r="F3696" s="1" t="s">
        <v>15</v>
      </c>
      <c r="G3696" s="2">
        <v>0.89999999999999991</v>
      </c>
      <c r="H3696" s="2">
        <v>0.9</v>
      </c>
      <c r="I3696" s="2">
        <v>0.99</v>
      </c>
      <c r="J3696" s="1" t="s">
        <v>37</v>
      </c>
      <c r="K3696" s="1">
        <f>VLOOKUP(A3696,'Student Details'!$A:$O,15,0)</f>
        <v>1.6</v>
      </c>
      <c r="L3696" s="9">
        <f>VLOOKUP(A3696,'Marks Details'!$F$2:$G$5281,2,0)</f>
        <v>0.75249999999999995</v>
      </c>
      <c r="M3696" s="1">
        <f>VLOOKUP(A3696,'Placement Details'!$A:$D,4,0)</f>
        <v>17.88</v>
      </c>
      <c r="N3696" s="1" t="str">
        <f>VLOOKUP(A3696,'Placement Details'!$A:$B,2,0)</f>
        <v>Operations</v>
      </c>
      <c r="O3696" s="1" t="str">
        <f t="shared" si="57"/>
        <v>Yes</v>
      </c>
    </row>
    <row r="3697" spans="1:15" x14ac:dyDescent="0.3">
      <c r="A3697" s="1" t="s">
        <v>631</v>
      </c>
      <c r="B3697" s="1">
        <v>24</v>
      </c>
      <c r="C3697" s="1" t="s">
        <v>12</v>
      </c>
      <c r="D3697" s="1" t="s">
        <v>13</v>
      </c>
      <c r="E3697" s="1" t="s">
        <v>473</v>
      </c>
      <c r="F3697" s="1" t="s">
        <v>15</v>
      </c>
      <c r="G3697" s="2">
        <v>0.8</v>
      </c>
      <c r="H3697" s="2">
        <v>0.9</v>
      </c>
      <c r="I3697" s="2">
        <v>0.95</v>
      </c>
      <c r="J3697" s="1" t="s">
        <v>19</v>
      </c>
      <c r="K3697" s="1">
        <f>VLOOKUP(A3697,'Student Details'!$A:$O,15,0)</f>
        <v>1.5</v>
      </c>
      <c r="L3697" s="9">
        <f>VLOOKUP(A3697,'Marks Details'!$F$2:$G$5281,2,0)</f>
        <v>0.66749999999999998</v>
      </c>
      <c r="M3697" s="1">
        <f>VLOOKUP(A3697,'Placement Details'!$A:$D,4,0)</f>
        <v>17.88</v>
      </c>
      <c r="N3697" s="1" t="str">
        <f>VLOOKUP(A3697,'Placement Details'!$A:$B,2,0)</f>
        <v>Sales</v>
      </c>
      <c r="O3697" s="1" t="str">
        <f t="shared" si="57"/>
        <v>Yes</v>
      </c>
    </row>
    <row r="3698" spans="1:15" x14ac:dyDescent="0.3">
      <c r="A3698" s="1" t="s">
        <v>876</v>
      </c>
      <c r="B3698" s="1">
        <v>24</v>
      </c>
      <c r="C3698" s="1" t="s">
        <v>412</v>
      </c>
      <c r="D3698" s="1" t="s">
        <v>13</v>
      </c>
      <c r="E3698" s="1" t="s">
        <v>473</v>
      </c>
      <c r="F3698" s="1" t="s">
        <v>15</v>
      </c>
      <c r="G3698" s="2">
        <v>0.62</v>
      </c>
      <c r="H3698" s="2">
        <v>0.82000000000000006</v>
      </c>
      <c r="I3698" s="2">
        <v>0.91999999999999993</v>
      </c>
      <c r="J3698" s="1" t="s">
        <v>16</v>
      </c>
      <c r="K3698" s="1">
        <f>VLOOKUP(A3698,'Student Details'!$A:$O,15,0)</f>
        <v>1.5</v>
      </c>
      <c r="L3698" s="9">
        <f>VLOOKUP(A3698,'Marks Details'!$F$2:$G$5281,2,0)</f>
        <v>0.71250000000000013</v>
      </c>
      <c r="M3698" s="1">
        <f>VLOOKUP(A3698,'Placement Details'!$A:$D,4,0)</f>
        <v>17.82</v>
      </c>
      <c r="N3698" s="1" t="str">
        <f>VLOOKUP(A3698,'Placement Details'!$A:$B,2,0)</f>
        <v>Strategy</v>
      </c>
      <c r="O3698" s="1" t="str">
        <f t="shared" si="57"/>
        <v>Yes</v>
      </c>
    </row>
    <row r="3699" spans="1:15" x14ac:dyDescent="0.3">
      <c r="A3699" s="1" t="s">
        <v>736</v>
      </c>
      <c r="B3699" s="1">
        <v>26</v>
      </c>
      <c r="C3699" s="1" t="s">
        <v>12</v>
      </c>
      <c r="D3699" s="1" t="s">
        <v>27</v>
      </c>
      <c r="E3699" s="1" t="s">
        <v>473</v>
      </c>
      <c r="F3699" s="1" t="s">
        <v>15</v>
      </c>
      <c r="G3699" s="2">
        <v>0.88</v>
      </c>
      <c r="H3699" s="2">
        <v>0.8600000000000001</v>
      </c>
      <c r="I3699" s="2">
        <v>0.90999999999999992</v>
      </c>
      <c r="J3699" s="1" t="s">
        <v>40</v>
      </c>
      <c r="K3699" s="1">
        <f>VLOOKUP(A3699,'Student Details'!$A:$O,15,0)</f>
        <v>3.5</v>
      </c>
      <c r="L3699" s="9">
        <f>VLOOKUP(A3699,'Marks Details'!$F$2:$G$5281,2,0)</f>
        <v>0.8175</v>
      </c>
      <c r="M3699" s="1">
        <f>VLOOKUP(A3699,'Placement Details'!$A:$D,4,0)</f>
        <v>17.79</v>
      </c>
      <c r="N3699" s="1" t="str">
        <f>VLOOKUP(A3699,'Placement Details'!$A:$B,2,0)</f>
        <v>Marketing</v>
      </c>
      <c r="O3699" s="1" t="str">
        <f t="shared" si="57"/>
        <v>Yes</v>
      </c>
    </row>
    <row r="3700" spans="1:15" x14ac:dyDescent="0.3">
      <c r="A3700" s="1" t="s">
        <v>757</v>
      </c>
      <c r="B3700" s="1">
        <v>25</v>
      </c>
      <c r="C3700" s="1" t="s">
        <v>12</v>
      </c>
      <c r="D3700" s="1" t="s">
        <v>27</v>
      </c>
      <c r="E3700" s="1" t="s">
        <v>473</v>
      </c>
      <c r="F3700" s="1" t="s">
        <v>15</v>
      </c>
      <c r="G3700" s="2">
        <v>0.66999999999999993</v>
      </c>
      <c r="H3700" s="2">
        <v>0.93</v>
      </c>
      <c r="I3700" s="2">
        <v>0.9</v>
      </c>
      <c r="J3700" s="1" t="s">
        <v>22</v>
      </c>
      <c r="K3700" s="1">
        <f>VLOOKUP(A3700,'Student Details'!$A:$O,15,0)</f>
        <v>3</v>
      </c>
      <c r="L3700" s="9">
        <f>VLOOKUP(A3700,'Marks Details'!$F$2:$G$5281,2,0)</f>
        <v>0.69500000000000006</v>
      </c>
      <c r="M3700" s="1">
        <f>VLOOKUP(A3700,'Placement Details'!$A:$D,4,0)</f>
        <v>17.79</v>
      </c>
      <c r="N3700" s="1" t="str">
        <f>VLOOKUP(A3700,'Placement Details'!$A:$B,2,0)</f>
        <v>Marketing</v>
      </c>
      <c r="O3700" s="1" t="str">
        <f t="shared" si="57"/>
        <v>Yes</v>
      </c>
    </row>
    <row r="3701" spans="1:15" x14ac:dyDescent="0.3">
      <c r="A3701" s="1" t="s">
        <v>622</v>
      </c>
      <c r="B3701" s="1">
        <v>27</v>
      </c>
      <c r="C3701" s="1" t="s">
        <v>12</v>
      </c>
      <c r="D3701" s="1" t="s">
        <v>27</v>
      </c>
      <c r="E3701" s="1" t="s">
        <v>473</v>
      </c>
      <c r="F3701" s="1" t="s">
        <v>48</v>
      </c>
      <c r="G3701" s="2">
        <v>0.83</v>
      </c>
      <c r="H3701" s="2">
        <v>0.87000000000000011</v>
      </c>
      <c r="I3701" s="2">
        <v>0.9</v>
      </c>
      <c r="J3701" s="1" t="s">
        <v>19</v>
      </c>
      <c r="K3701" s="1">
        <f>VLOOKUP(A3701,'Student Details'!$A:$O,15,0)</f>
        <v>3.9</v>
      </c>
      <c r="L3701" s="9">
        <f>VLOOKUP(A3701,'Marks Details'!$F$2:$G$5281,2,0)</f>
        <v>0.69750000000000001</v>
      </c>
      <c r="M3701" s="1">
        <f>VLOOKUP(A3701,'Placement Details'!$A:$D,4,0)</f>
        <v>17.760000000000002</v>
      </c>
      <c r="N3701" s="1" t="str">
        <f>VLOOKUP(A3701,'Placement Details'!$A:$B,2,0)</f>
        <v>Sales</v>
      </c>
      <c r="O3701" s="1" t="str">
        <f t="shared" si="57"/>
        <v>Yes</v>
      </c>
    </row>
    <row r="3702" spans="1:15" x14ac:dyDescent="0.3">
      <c r="A3702" s="1" t="s">
        <v>507</v>
      </c>
      <c r="B3702" s="1">
        <v>22</v>
      </c>
      <c r="C3702" s="1" t="s">
        <v>12</v>
      </c>
      <c r="D3702" s="1" t="s">
        <v>13</v>
      </c>
      <c r="E3702" s="1" t="s">
        <v>473</v>
      </c>
      <c r="F3702" s="1" t="s">
        <v>15</v>
      </c>
      <c r="G3702" s="2">
        <v>0.73</v>
      </c>
      <c r="H3702" s="2">
        <v>0.81</v>
      </c>
      <c r="I3702" s="2">
        <v>0.89</v>
      </c>
      <c r="J3702" s="1" t="s">
        <v>16</v>
      </c>
      <c r="K3702" s="1">
        <f>VLOOKUP(A3702,'Student Details'!$A:$O,15,0)</f>
        <v>0</v>
      </c>
      <c r="L3702" s="9">
        <f>VLOOKUP(A3702,'Marks Details'!$F$2:$G$5281,2,0)</f>
        <v>0.60250000000000004</v>
      </c>
      <c r="M3702" s="1">
        <f>VLOOKUP(A3702,'Placement Details'!$A:$D,4,0)</f>
        <v>17.739999999999998</v>
      </c>
      <c r="N3702" s="1" t="str">
        <f>VLOOKUP(A3702,'Placement Details'!$A:$B,2,0)</f>
        <v>Marketing</v>
      </c>
      <c r="O3702" s="1" t="str">
        <f t="shared" si="57"/>
        <v>No</v>
      </c>
    </row>
    <row r="3703" spans="1:15" x14ac:dyDescent="0.3">
      <c r="A3703" s="1" t="s">
        <v>566</v>
      </c>
      <c r="B3703" s="1">
        <v>25</v>
      </c>
      <c r="C3703" s="1" t="s">
        <v>12</v>
      </c>
      <c r="D3703" s="1" t="s">
        <v>13</v>
      </c>
      <c r="E3703" s="1" t="s">
        <v>473</v>
      </c>
      <c r="F3703" s="1" t="s">
        <v>36</v>
      </c>
      <c r="G3703" s="2">
        <v>0.82</v>
      </c>
      <c r="H3703" s="2">
        <v>0.89</v>
      </c>
      <c r="I3703" s="2">
        <v>0.88</v>
      </c>
      <c r="J3703" s="1" t="s">
        <v>40</v>
      </c>
      <c r="K3703" s="1">
        <f>VLOOKUP(A3703,'Student Details'!$A:$O,15,0)</f>
        <v>4.5</v>
      </c>
      <c r="L3703" s="9">
        <f>VLOOKUP(A3703,'Marks Details'!$F$2:$G$5281,2,0)</f>
        <v>0.73</v>
      </c>
      <c r="M3703" s="1">
        <f>VLOOKUP(A3703,'Placement Details'!$A:$D,4,0)</f>
        <v>17.739999999999998</v>
      </c>
      <c r="N3703" s="1" t="str">
        <f>VLOOKUP(A3703,'Placement Details'!$A:$B,2,0)</f>
        <v>Operations</v>
      </c>
      <c r="O3703" s="1" t="str">
        <f t="shared" si="57"/>
        <v>Yes</v>
      </c>
    </row>
    <row r="3704" spans="1:15" x14ac:dyDescent="0.3">
      <c r="A3704" s="1" t="s">
        <v>774</v>
      </c>
      <c r="B3704" s="1">
        <v>22</v>
      </c>
      <c r="C3704" s="1" t="s">
        <v>331</v>
      </c>
      <c r="D3704" s="1" t="s">
        <v>27</v>
      </c>
      <c r="E3704" s="1" t="s">
        <v>473</v>
      </c>
      <c r="F3704" s="1" t="s">
        <v>44</v>
      </c>
      <c r="G3704" s="2">
        <v>0.78</v>
      </c>
      <c r="H3704" s="2">
        <v>0.83000000000000007</v>
      </c>
      <c r="I3704" s="2">
        <v>0.9</v>
      </c>
      <c r="J3704" s="1" t="s">
        <v>16</v>
      </c>
      <c r="K3704" s="1">
        <f>VLOOKUP(A3704,'Student Details'!$A:$O,15,0)</f>
        <v>0</v>
      </c>
      <c r="L3704" s="9">
        <f>VLOOKUP(A3704,'Marks Details'!$F$2:$G$5281,2,0)</f>
        <v>0.71250000000000002</v>
      </c>
      <c r="M3704" s="1">
        <f>VLOOKUP(A3704,'Placement Details'!$A:$D,4,0)</f>
        <v>17.71</v>
      </c>
      <c r="N3704" s="1" t="str">
        <f>VLOOKUP(A3704,'Placement Details'!$A:$B,2,0)</f>
        <v>Sales</v>
      </c>
      <c r="O3704" s="1" t="str">
        <f t="shared" si="57"/>
        <v>No</v>
      </c>
    </row>
    <row r="3705" spans="1:15" x14ac:dyDescent="0.3">
      <c r="A3705" s="1" t="s">
        <v>807</v>
      </c>
      <c r="B3705" s="1">
        <v>22</v>
      </c>
      <c r="C3705" s="1" t="s">
        <v>331</v>
      </c>
      <c r="D3705" s="1" t="s">
        <v>13</v>
      </c>
      <c r="E3705" s="1" t="s">
        <v>473</v>
      </c>
      <c r="F3705" s="1" t="s">
        <v>15</v>
      </c>
      <c r="G3705" s="2">
        <v>0.65999999999999992</v>
      </c>
      <c r="H3705" s="2">
        <v>0.93</v>
      </c>
      <c r="I3705" s="2">
        <v>0.92999999999999994</v>
      </c>
      <c r="J3705" s="1" t="s">
        <v>22</v>
      </c>
      <c r="K3705" s="1">
        <f>VLOOKUP(A3705,'Student Details'!$A:$O,15,0)</f>
        <v>0</v>
      </c>
      <c r="L3705" s="9">
        <f>VLOOKUP(A3705,'Marks Details'!$F$2:$G$5281,2,0)</f>
        <v>0.6825</v>
      </c>
      <c r="M3705" s="1">
        <f>VLOOKUP(A3705,'Placement Details'!$A:$D,4,0)</f>
        <v>17.690000000000001</v>
      </c>
      <c r="N3705" s="1" t="str">
        <f>VLOOKUP(A3705,'Placement Details'!$A:$B,2,0)</f>
        <v>Operations</v>
      </c>
      <c r="O3705" s="1" t="str">
        <f t="shared" si="57"/>
        <v>No</v>
      </c>
    </row>
    <row r="3706" spans="1:15" x14ac:dyDescent="0.3">
      <c r="A3706" s="1" t="s">
        <v>597</v>
      </c>
      <c r="B3706" s="1">
        <v>21</v>
      </c>
      <c r="C3706" s="1" t="s">
        <v>12</v>
      </c>
      <c r="D3706" s="1" t="s">
        <v>13</v>
      </c>
      <c r="E3706" s="1" t="s">
        <v>473</v>
      </c>
      <c r="F3706" s="1" t="s">
        <v>32</v>
      </c>
      <c r="G3706" s="2">
        <v>0.7</v>
      </c>
      <c r="H3706" s="2">
        <v>0.92</v>
      </c>
      <c r="I3706" s="2">
        <v>0.98</v>
      </c>
      <c r="J3706" s="1" t="s">
        <v>19</v>
      </c>
      <c r="K3706" s="1">
        <f>VLOOKUP(A3706,'Student Details'!$A:$O,15,0)</f>
        <v>0</v>
      </c>
      <c r="L3706" s="9">
        <f>VLOOKUP(A3706,'Marks Details'!$F$2:$G$5281,2,0)</f>
        <v>0.79250000000000009</v>
      </c>
      <c r="M3706" s="1">
        <f>VLOOKUP(A3706,'Placement Details'!$A:$D,4,0)</f>
        <v>17.68</v>
      </c>
      <c r="N3706" s="1" t="str">
        <f>VLOOKUP(A3706,'Placement Details'!$A:$B,2,0)</f>
        <v>Marketing</v>
      </c>
      <c r="O3706" s="1" t="str">
        <f t="shared" si="57"/>
        <v>No</v>
      </c>
    </row>
    <row r="3707" spans="1:15" x14ac:dyDescent="0.3">
      <c r="A3707" s="1" t="s">
        <v>814</v>
      </c>
      <c r="B3707" s="1">
        <v>24</v>
      </c>
      <c r="C3707" s="1" t="s">
        <v>331</v>
      </c>
      <c r="D3707" s="1" t="s">
        <v>27</v>
      </c>
      <c r="E3707" s="1" t="s">
        <v>473</v>
      </c>
      <c r="F3707" s="1" t="s">
        <v>42</v>
      </c>
      <c r="G3707" s="2">
        <v>0.75</v>
      </c>
      <c r="H3707" s="2">
        <v>0.8600000000000001</v>
      </c>
      <c r="I3707" s="2">
        <v>0.97</v>
      </c>
      <c r="J3707" s="1" t="s">
        <v>22</v>
      </c>
      <c r="K3707" s="1">
        <f>VLOOKUP(A3707,'Student Details'!$A:$O,15,0)</f>
        <v>1.2</v>
      </c>
      <c r="L3707" s="9">
        <f>VLOOKUP(A3707,'Marks Details'!$F$2:$G$5281,2,0)</f>
        <v>0.79249999999999998</v>
      </c>
      <c r="M3707" s="1">
        <f>VLOOKUP(A3707,'Placement Details'!$A:$D,4,0)</f>
        <v>17.68</v>
      </c>
      <c r="N3707" s="1" t="str">
        <f>VLOOKUP(A3707,'Placement Details'!$A:$B,2,0)</f>
        <v>Operations</v>
      </c>
      <c r="O3707" s="1" t="str">
        <f t="shared" si="57"/>
        <v>Yes</v>
      </c>
    </row>
    <row r="3708" spans="1:15" x14ac:dyDescent="0.3">
      <c r="A3708" s="1" t="s">
        <v>594</v>
      </c>
      <c r="B3708" s="1">
        <v>24</v>
      </c>
      <c r="C3708" s="1" t="s">
        <v>12</v>
      </c>
      <c r="D3708" s="1" t="s">
        <v>27</v>
      </c>
      <c r="E3708" s="1" t="s">
        <v>473</v>
      </c>
      <c r="F3708" s="1" t="s">
        <v>15</v>
      </c>
      <c r="G3708" s="2">
        <v>0.7</v>
      </c>
      <c r="H3708" s="2">
        <v>0.93</v>
      </c>
      <c r="I3708" s="2">
        <v>0.90999999999999992</v>
      </c>
      <c r="J3708" s="1" t="s">
        <v>40</v>
      </c>
      <c r="K3708" s="1">
        <f>VLOOKUP(A3708,'Student Details'!$A:$O,15,0)</f>
        <v>3</v>
      </c>
      <c r="L3708" s="9">
        <f>VLOOKUP(A3708,'Marks Details'!$F$2:$G$5281,2,0)</f>
        <v>0.72750000000000004</v>
      </c>
      <c r="M3708" s="1">
        <f>VLOOKUP(A3708,'Placement Details'!$A:$D,4,0)</f>
        <v>17.66</v>
      </c>
      <c r="N3708" s="1" t="str">
        <f>VLOOKUP(A3708,'Placement Details'!$A:$B,2,0)</f>
        <v>Sales</v>
      </c>
      <c r="O3708" s="1" t="str">
        <f t="shared" si="57"/>
        <v>Yes</v>
      </c>
    </row>
    <row r="3709" spans="1:15" x14ac:dyDescent="0.3">
      <c r="A3709" s="1" t="s">
        <v>742</v>
      </c>
      <c r="B3709" s="1">
        <v>24</v>
      </c>
      <c r="C3709" s="1" t="s">
        <v>12</v>
      </c>
      <c r="D3709" s="1" t="s">
        <v>27</v>
      </c>
      <c r="E3709" s="1" t="s">
        <v>473</v>
      </c>
      <c r="F3709" s="1" t="s">
        <v>15</v>
      </c>
      <c r="G3709" s="2">
        <v>0.64</v>
      </c>
      <c r="H3709" s="2">
        <v>0.8600000000000001</v>
      </c>
      <c r="I3709" s="2">
        <v>0.86</v>
      </c>
      <c r="J3709" s="1" t="s">
        <v>19</v>
      </c>
      <c r="K3709" s="1">
        <f>VLOOKUP(A3709,'Student Details'!$A:$O,15,0)</f>
        <v>2.5</v>
      </c>
      <c r="L3709" s="9">
        <f>VLOOKUP(A3709,'Marks Details'!$F$2:$G$5281,2,0)</f>
        <v>0.68250000000000011</v>
      </c>
      <c r="M3709" s="1">
        <f>VLOOKUP(A3709,'Placement Details'!$A:$D,4,0)</f>
        <v>17.66</v>
      </c>
      <c r="N3709" s="1" t="str">
        <f>VLOOKUP(A3709,'Placement Details'!$A:$B,2,0)</f>
        <v>Sales</v>
      </c>
      <c r="O3709" s="1" t="str">
        <f t="shared" si="57"/>
        <v>Yes</v>
      </c>
    </row>
    <row r="3710" spans="1:15" x14ac:dyDescent="0.3">
      <c r="A3710" s="1" t="s">
        <v>613</v>
      </c>
      <c r="B3710" s="1">
        <v>24</v>
      </c>
      <c r="C3710" s="1" t="s">
        <v>12</v>
      </c>
      <c r="D3710" s="1" t="s">
        <v>27</v>
      </c>
      <c r="E3710" s="1" t="s">
        <v>473</v>
      </c>
      <c r="F3710" s="1" t="s">
        <v>15</v>
      </c>
      <c r="G3710" s="2">
        <v>0.65</v>
      </c>
      <c r="H3710" s="2">
        <v>0.9</v>
      </c>
      <c r="I3710" s="2">
        <v>0.9</v>
      </c>
      <c r="J3710" s="1" t="s">
        <v>40</v>
      </c>
      <c r="K3710" s="1">
        <f>VLOOKUP(A3710,'Student Details'!$A:$O,15,0)</f>
        <v>3.3</v>
      </c>
      <c r="L3710" s="9">
        <f>VLOOKUP(A3710,'Marks Details'!$F$2:$G$5281,2,0)</f>
        <v>0.61499999999999999</v>
      </c>
      <c r="M3710" s="1">
        <f>VLOOKUP(A3710,'Placement Details'!$A:$D,4,0)</f>
        <v>17.64</v>
      </c>
      <c r="N3710" s="1" t="str">
        <f>VLOOKUP(A3710,'Placement Details'!$A:$B,2,0)</f>
        <v>Marketing</v>
      </c>
      <c r="O3710" s="1" t="str">
        <f t="shared" si="57"/>
        <v>Yes</v>
      </c>
    </row>
    <row r="3711" spans="1:15" x14ac:dyDescent="0.3">
      <c r="A3711" s="1" t="s">
        <v>588</v>
      </c>
      <c r="B3711" s="1">
        <v>20</v>
      </c>
      <c r="C3711" s="1" t="s">
        <v>12</v>
      </c>
      <c r="D3711" s="1" t="s">
        <v>27</v>
      </c>
      <c r="E3711" s="1" t="s">
        <v>473</v>
      </c>
      <c r="F3711" s="1" t="s">
        <v>30</v>
      </c>
      <c r="G3711" s="2">
        <v>0.61</v>
      </c>
      <c r="H3711" s="2">
        <v>0.95000000000000007</v>
      </c>
      <c r="I3711" s="2">
        <v>0.91999999999999993</v>
      </c>
      <c r="J3711" s="1" t="s">
        <v>16</v>
      </c>
      <c r="K3711" s="1">
        <f>VLOOKUP(A3711,'Student Details'!$A:$O,15,0)</f>
        <v>0</v>
      </c>
      <c r="L3711" s="9">
        <f>VLOOKUP(A3711,'Marks Details'!$F$2:$G$5281,2,0)</f>
        <v>0.62749999999999995</v>
      </c>
      <c r="M3711" s="1">
        <f>VLOOKUP(A3711,'Placement Details'!$A:$D,4,0)</f>
        <v>17.63</v>
      </c>
      <c r="N3711" s="1" t="str">
        <f>VLOOKUP(A3711,'Placement Details'!$A:$B,2,0)</f>
        <v>Sales</v>
      </c>
      <c r="O3711" s="1" t="str">
        <f t="shared" si="57"/>
        <v>No</v>
      </c>
    </row>
    <row r="3712" spans="1:15" x14ac:dyDescent="0.3">
      <c r="A3712" s="1" t="s">
        <v>843</v>
      </c>
      <c r="B3712" s="1">
        <v>24</v>
      </c>
      <c r="C3712" s="1" t="s">
        <v>331</v>
      </c>
      <c r="D3712" s="1" t="s">
        <v>27</v>
      </c>
      <c r="E3712" s="1" t="s">
        <v>473</v>
      </c>
      <c r="F3712" s="1" t="s">
        <v>15</v>
      </c>
      <c r="G3712" s="2">
        <v>0.75</v>
      </c>
      <c r="H3712" s="2">
        <v>0.84000000000000008</v>
      </c>
      <c r="I3712" s="2">
        <v>0.97</v>
      </c>
      <c r="J3712" s="1" t="s">
        <v>37</v>
      </c>
      <c r="K3712" s="1">
        <f>VLOOKUP(A3712,'Student Details'!$A:$O,15,0)</f>
        <v>2.1</v>
      </c>
      <c r="L3712" s="9">
        <f>VLOOKUP(A3712,'Marks Details'!$F$2:$G$5281,2,0)</f>
        <v>0.67249999999999999</v>
      </c>
      <c r="M3712" s="1">
        <f>VLOOKUP(A3712,'Placement Details'!$A:$D,4,0)</f>
        <v>17.600000000000001</v>
      </c>
      <c r="N3712" s="1" t="str">
        <f>VLOOKUP(A3712,'Placement Details'!$A:$B,2,0)</f>
        <v>Sales</v>
      </c>
      <c r="O3712" s="1" t="str">
        <f t="shared" si="57"/>
        <v>Yes</v>
      </c>
    </row>
    <row r="3713" spans="1:15" x14ac:dyDescent="0.3">
      <c r="A3713" s="1" t="s">
        <v>863</v>
      </c>
      <c r="B3713" s="1">
        <v>22</v>
      </c>
      <c r="C3713" s="1" t="s">
        <v>412</v>
      </c>
      <c r="D3713" s="1" t="s">
        <v>13</v>
      </c>
      <c r="E3713" s="1" t="s">
        <v>473</v>
      </c>
      <c r="F3713" s="1" t="s">
        <v>15</v>
      </c>
      <c r="G3713" s="2">
        <v>0.77</v>
      </c>
      <c r="H3713" s="2">
        <v>0.81</v>
      </c>
      <c r="I3713" s="2">
        <v>0.96</v>
      </c>
      <c r="J3713" s="1" t="s">
        <v>16</v>
      </c>
      <c r="K3713" s="1">
        <f>VLOOKUP(A3713,'Student Details'!$A:$O,15,0)</f>
        <v>0.6</v>
      </c>
      <c r="L3713" s="9">
        <f>VLOOKUP(A3713,'Marks Details'!$F$2:$G$5281,2,0)</f>
        <v>0.67249999999999999</v>
      </c>
      <c r="M3713" s="1">
        <f>VLOOKUP(A3713,'Placement Details'!$A:$D,4,0)</f>
        <v>17.600000000000001</v>
      </c>
      <c r="N3713" s="1" t="str">
        <f>VLOOKUP(A3713,'Placement Details'!$A:$B,2,0)</f>
        <v>Operations</v>
      </c>
      <c r="O3713" s="1" t="str">
        <f t="shared" si="57"/>
        <v>Yes</v>
      </c>
    </row>
    <row r="3714" spans="1:15" x14ac:dyDescent="0.3">
      <c r="A3714" s="1" t="s">
        <v>777</v>
      </c>
      <c r="B3714" s="1">
        <v>24</v>
      </c>
      <c r="C3714" s="1" t="s">
        <v>331</v>
      </c>
      <c r="D3714" s="1" t="s">
        <v>13</v>
      </c>
      <c r="E3714" s="1" t="s">
        <v>473</v>
      </c>
      <c r="F3714" s="1" t="s">
        <v>15</v>
      </c>
      <c r="G3714" s="2">
        <v>0.73</v>
      </c>
      <c r="H3714" s="2">
        <v>0.94000000000000006</v>
      </c>
      <c r="I3714" s="2">
        <v>0.96</v>
      </c>
      <c r="J3714" s="1" t="s">
        <v>40</v>
      </c>
      <c r="K3714" s="1">
        <f>VLOOKUP(A3714,'Student Details'!$A:$O,15,0)</f>
        <v>2.8</v>
      </c>
      <c r="L3714" s="9">
        <f>VLOOKUP(A3714,'Marks Details'!$F$2:$G$5281,2,0)</f>
        <v>0.79749999999999999</v>
      </c>
      <c r="M3714" s="1">
        <f>VLOOKUP(A3714,'Placement Details'!$A:$D,4,0)</f>
        <v>17.559999999999999</v>
      </c>
      <c r="N3714" s="1" t="str">
        <f>VLOOKUP(A3714,'Placement Details'!$A:$B,2,0)</f>
        <v>Operations</v>
      </c>
      <c r="O3714" s="1" t="str">
        <f t="shared" si="57"/>
        <v>Yes</v>
      </c>
    </row>
    <row r="3715" spans="1:15" x14ac:dyDescent="0.3">
      <c r="A3715" s="1" t="s">
        <v>525</v>
      </c>
      <c r="B3715" s="1">
        <v>23</v>
      </c>
      <c r="C3715" s="1" t="s">
        <v>12</v>
      </c>
      <c r="D3715" s="1" t="s">
        <v>27</v>
      </c>
      <c r="E3715" s="1" t="s">
        <v>473</v>
      </c>
      <c r="F3715" s="1" t="s">
        <v>15</v>
      </c>
      <c r="G3715" s="2">
        <v>0.88</v>
      </c>
      <c r="H3715" s="2">
        <v>0.94000000000000006</v>
      </c>
      <c r="I3715" s="2">
        <v>0.98</v>
      </c>
      <c r="J3715" s="1" t="s">
        <v>37</v>
      </c>
      <c r="K3715" s="1">
        <f>VLOOKUP(A3715,'Student Details'!$A:$O,15,0)</f>
        <v>1.5</v>
      </c>
      <c r="L3715" s="9">
        <f>VLOOKUP(A3715,'Marks Details'!$F$2:$G$5281,2,0)</f>
        <v>0.68499999999999994</v>
      </c>
      <c r="M3715" s="1">
        <f>VLOOKUP(A3715,'Placement Details'!$A:$D,4,0)</f>
        <v>17.52</v>
      </c>
      <c r="N3715" s="1" t="str">
        <f>VLOOKUP(A3715,'Placement Details'!$A:$B,2,0)</f>
        <v>IT</v>
      </c>
      <c r="O3715" s="1" t="str">
        <f t="shared" ref="O3715:O3778" si="58">IF(K3715=0,"No","Yes")</f>
        <v>Yes</v>
      </c>
    </row>
    <row r="3716" spans="1:15" x14ac:dyDescent="0.3">
      <c r="A3716" s="1" t="s">
        <v>764</v>
      </c>
      <c r="B3716" s="1">
        <v>22</v>
      </c>
      <c r="C3716" s="1" t="s">
        <v>12</v>
      </c>
      <c r="D3716" s="1" t="s">
        <v>13</v>
      </c>
      <c r="E3716" s="1" t="s">
        <v>473</v>
      </c>
      <c r="F3716" s="1" t="s">
        <v>15</v>
      </c>
      <c r="G3716" s="2">
        <v>0.85</v>
      </c>
      <c r="H3716" s="2">
        <v>0.84000000000000008</v>
      </c>
      <c r="I3716" s="2">
        <v>0.95</v>
      </c>
      <c r="J3716" s="1" t="s">
        <v>16</v>
      </c>
      <c r="K3716" s="1">
        <f>VLOOKUP(A3716,'Student Details'!$A:$O,15,0)</f>
        <v>0</v>
      </c>
      <c r="L3716" s="9">
        <f>VLOOKUP(A3716,'Marks Details'!$F$2:$G$5281,2,0)</f>
        <v>0.87250000000000005</v>
      </c>
      <c r="M3716" s="1">
        <f>VLOOKUP(A3716,'Placement Details'!$A:$D,4,0)</f>
        <v>17.52</v>
      </c>
      <c r="N3716" s="1" t="str">
        <f>VLOOKUP(A3716,'Placement Details'!$A:$B,2,0)</f>
        <v>Marketing</v>
      </c>
      <c r="O3716" s="1" t="str">
        <f t="shared" si="58"/>
        <v>No</v>
      </c>
    </row>
    <row r="3717" spans="1:15" x14ac:dyDescent="0.3">
      <c r="A3717" s="1" t="s">
        <v>550</v>
      </c>
      <c r="B3717" s="1">
        <v>23</v>
      </c>
      <c r="C3717" s="1" t="s">
        <v>12</v>
      </c>
      <c r="D3717" s="1" t="s">
        <v>13</v>
      </c>
      <c r="E3717" s="1" t="s">
        <v>473</v>
      </c>
      <c r="F3717" s="1" t="s">
        <v>48</v>
      </c>
      <c r="G3717" s="2">
        <v>0.74</v>
      </c>
      <c r="H3717" s="2">
        <v>0.9</v>
      </c>
      <c r="I3717" s="2">
        <v>0.99</v>
      </c>
      <c r="J3717" s="1" t="s">
        <v>37</v>
      </c>
      <c r="K3717" s="1">
        <f>VLOOKUP(A3717,'Student Details'!$A:$O,15,0)</f>
        <v>0</v>
      </c>
      <c r="L3717" s="9">
        <f>VLOOKUP(A3717,'Marks Details'!$F$2:$G$5281,2,0)</f>
        <v>0.72249999999999992</v>
      </c>
      <c r="M3717" s="1">
        <f>VLOOKUP(A3717,'Placement Details'!$A:$D,4,0)</f>
        <v>17.5</v>
      </c>
      <c r="N3717" s="1" t="str">
        <f>VLOOKUP(A3717,'Placement Details'!$A:$B,2,0)</f>
        <v>Strategy</v>
      </c>
      <c r="O3717" s="1" t="str">
        <f t="shared" si="58"/>
        <v>No</v>
      </c>
    </row>
    <row r="3718" spans="1:15" x14ac:dyDescent="0.3">
      <c r="A3718" s="1" t="s">
        <v>812</v>
      </c>
      <c r="B3718" s="1">
        <v>22</v>
      </c>
      <c r="C3718" s="1" t="s">
        <v>331</v>
      </c>
      <c r="D3718" s="1" t="s">
        <v>13</v>
      </c>
      <c r="E3718" s="1" t="s">
        <v>473</v>
      </c>
      <c r="F3718" s="1" t="s">
        <v>15</v>
      </c>
      <c r="G3718" s="2">
        <v>0.65</v>
      </c>
      <c r="H3718" s="2">
        <v>0.84000000000000008</v>
      </c>
      <c r="I3718" s="2">
        <v>0.95</v>
      </c>
      <c r="J3718" s="1" t="s">
        <v>22</v>
      </c>
      <c r="K3718" s="1">
        <f>VLOOKUP(A3718,'Student Details'!$A:$O,15,0)</f>
        <v>0</v>
      </c>
      <c r="L3718" s="9">
        <f>VLOOKUP(A3718,'Marks Details'!$F$2:$G$5281,2,0)</f>
        <v>0.77249999999999996</v>
      </c>
      <c r="M3718" s="1">
        <f>VLOOKUP(A3718,'Placement Details'!$A:$D,4,0)</f>
        <v>17.5</v>
      </c>
      <c r="N3718" s="1" t="str">
        <f>VLOOKUP(A3718,'Placement Details'!$A:$B,2,0)</f>
        <v>Operations</v>
      </c>
      <c r="O3718" s="1" t="str">
        <f t="shared" si="58"/>
        <v>No</v>
      </c>
    </row>
    <row r="3719" spans="1:15" x14ac:dyDescent="0.3">
      <c r="A3719" s="1" t="s">
        <v>803</v>
      </c>
      <c r="B3719" s="1">
        <v>23</v>
      </c>
      <c r="C3719" s="1" t="s">
        <v>331</v>
      </c>
      <c r="D3719" s="1" t="s">
        <v>13</v>
      </c>
      <c r="E3719" s="1" t="s">
        <v>473</v>
      </c>
      <c r="F3719" s="1" t="s">
        <v>15</v>
      </c>
      <c r="G3719" s="2">
        <v>0.6</v>
      </c>
      <c r="H3719" s="2">
        <v>0.88</v>
      </c>
      <c r="I3719" s="2">
        <v>0.86</v>
      </c>
      <c r="J3719" s="1" t="s">
        <v>16</v>
      </c>
      <c r="K3719" s="1">
        <f>VLOOKUP(A3719,'Student Details'!$A:$O,15,0)</f>
        <v>1</v>
      </c>
      <c r="L3719" s="9">
        <f>VLOOKUP(A3719,'Marks Details'!$F$2:$G$5281,2,0)</f>
        <v>0.6875</v>
      </c>
      <c r="M3719" s="1">
        <f>VLOOKUP(A3719,'Placement Details'!$A:$D,4,0)</f>
        <v>17.48</v>
      </c>
      <c r="N3719" s="1" t="str">
        <f>VLOOKUP(A3719,'Placement Details'!$A:$B,2,0)</f>
        <v>Strategy</v>
      </c>
      <c r="O3719" s="1" t="str">
        <f t="shared" si="58"/>
        <v>Yes</v>
      </c>
    </row>
    <row r="3720" spans="1:15" x14ac:dyDescent="0.3">
      <c r="A3720" s="1" t="s">
        <v>592</v>
      </c>
      <c r="B3720" s="1">
        <v>23</v>
      </c>
      <c r="C3720" s="1" t="s">
        <v>12</v>
      </c>
      <c r="D3720" s="1" t="s">
        <v>13</v>
      </c>
      <c r="E3720" s="1" t="s">
        <v>473</v>
      </c>
      <c r="F3720" s="1" t="s">
        <v>15</v>
      </c>
      <c r="G3720" s="2">
        <v>0.82</v>
      </c>
      <c r="H3720" s="2">
        <v>0.93</v>
      </c>
      <c r="I3720" s="2">
        <v>0.90999999999999992</v>
      </c>
      <c r="J3720" s="1" t="s">
        <v>40</v>
      </c>
      <c r="K3720" s="1">
        <f>VLOOKUP(A3720,'Student Details'!$A:$O,15,0)</f>
        <v>1.8</v>
      </c>
      <c r="L3720" s="9">
        <f>VLOOKUP(A3720,'Marks Details'!$F$2:$G$5281,2,0)</f>
        <v>0.68500000000000005</v>
      </c>
      <c r="M3720" s="1">
        <f>VLOOKUP(A3720,'Placement Details'!$A:$D,4,0)</f>
        <v>17.440000000000001</v>
      </c>
      <c r="N3720" s="1" t="str">
        <f>VLOOKUP(A3720,'Placement Details'!$A:$B,2,0)</f>
        <v>Operations</v>
      </c>
      <c r="O3720" s="1" t="str">
        <f t="shared" si="58"/>
        <v>Yes</v>
      </c>
    </row>
    <row r="3721" spans="1:15" x14ac:dyDescent="0.3">
      <c r="A3721" s="1" t="s">
        <v>684</v>
      </c>
      <c r="B3721" s="1">
        <v>22</v>
      </c>
      <c r="C3721" s="1" t="s">
        <v>12</v>
      </c>
      <c r="D3721" s="1" t="s">
        <v>13</v>
      </c>
      <c r="E3721" s="1" t="s">
        <v>473</v>
      </c>
      <c r="F3721" s="1" t="s">
        <v>15</v>
      </c>
      <c r="G3721" s="2">
        <v>0.61</v>
      </c>
      <c r="H3721" s="2">
        <v>0.8600000000000001</v>
      </c>
      <c r="I3721" s="2">
        <v>0.89</v>
      </c>
      <c r="J3721" s="1" t="s">
        <v>16</v>
      </c>
      <c r="K3721" s="1">
        <f>VLOOKUP(A3721,'Student Details'!$A:$O,15,0)</f>
        <v>0</v>
      </c>
      <c r="L3721" s="9">
        <f>VLOOKUP(A3721,'Marks Details'!$F$2:$G$5281,2,0)</f>
        <v>0.63</v>
      </c>
      <c r="M3721" s="1">
        <f>VLOOKUP(A3721,'Placement Details'!$A:$D,4,0)</f>
        <v>17.399999999999999</v>
      </c>
      <c r="N3721" s="1" t="str">
        <f>VLOOKUP(A3721,'Placement Details'!$A:$B,2,0)</f>
        <v>Strategy</v>
      </c>
      <c r="O3721" s="1" t="str">
        <f t="shared" si="58"/>
        <v>No</v>
      </c>
    </row>
    <row r="3722" spans="1:15" x14ac:dyDescent="0.3">
      <c r="A3722" s="1" t="s">
        <v>730</v>
      </c>
      <c r="B3722" s="1">
        <v>25</v>
      </c>
      <c r="C3722" s="1" t="s">
        <v>12</v>
      </c>
      <c r="D3722" s="1" t="s">
        <v>13</v>
      </c>
      <c r="E3722" s="1" t="s">
        <v>473</v>
      </c>
      <c r="F3722" s="1" t="s">
        <v>44</v>
      </c>
      <c r="G3722" s="2">
        <v>0.83</v>
      </c>
      <c r="H3722" s="2">
        <v>0.82000000000000006</v>
      </c>
      <c r="I3722" s="2">
        <v>0.94</v>
      </c>
      <c r="J3722" s="1" t="s">
        <v>40</v>
      </c>
      <c r="K3722" s="1">
        <f>VLOOKUP(A3722,'Student Details'!$A:$O,15,0)</f>
        <v>3.4</v>
      </c>
      <c r="L3722" s="9">
        <f>VLOOKUP(A3722,'Marks Details'!$F$2:$G$5281,2,0)</f>
        <v>0.73499999999999999</v>
      </c>
      <c r="M3722" s="1">
        <f>VLOOKUP(A3722,'Placement Details'!$A:$D,4,0)</f>
        <v>17.399999999999999</v>
      </c>
      <c r="N3722" s="1" t="str">
        <f>VLOOKUP(A3722,'Placement Details'!$A:$B,2,0)</f>
        <v>Marketing</v>
      </c>
      <c r="O3722" s="1" t="str">
        <f t="shared" si="58"/>
        <v>Yes</v>
      </c>
    </row>
    <row r="3723" spans="1:15" x14ac:dyDescent="0.3">
      <c r="A3723" s="1" t="s">
        <v>790</v>
      </c>
      <c r="B3723" s="1">
        <v>22</v>
      </c>
      <c r="C3723" s="1" t="s">
        <v>331</v>
      </c>
      <c r="D3723" s="1" t="s">
        <v>27</v>
      </c>
      <c r="E3723" s="1" t="s">
        <v>473</v>
      </c>
      <c r="F3723" s="1" t="s">
        <v>15</v>
      </c>
      <c r="G3723" s="2">
        <v>0.7</v>
      </c>
      <c r="H3723" s="2">
        <v>0.84000000000000008</v>
      </c>
      <c r="I3723" s="2">
        <v>0.9</v>
      </c>
      <c r="J3723" s="1" t="s">
        <v>40</v>
      </c>
      <c r="K3723" s="1">
        <f>VLOOKUP(A3723,'Student Details'!$A:$O,15,0)</f>
        <v>0.5</v>
      </c>
      <c r="L3723" s="9">
        <f>VLOOKUP(A3723,'Marks Details'!$F$2:$G$5281,2,0)</f>
        <v>0.66500000000000004</v>
      </c>
      <c r="M3723" s="1">
        <f>VLOOKUP(A3723,'Placement Details'!$A:$D,4,0)</f>
        <v>17.399999999999999</v>
      </c>
      <c r="N3723" s="1" t="str">
        <f>VLOOKUP(A3723,'Placement Details'!$A:$B,2,0)</f>
        <v>IT</v>
      </c>
      <c r="O3723" s="1" t="str">
        <f t="shared" si="58"/>
        <v>Yes</v>
      </c>
    </row>
    <row r="3724" spans="1:15" x14ac:dyDescent="0.3">
      <c r="A3724" s="1" t="s">
        <v>802</v>
      </c>
      <c r="B3724" s="1">
        <v>25</v>
      </c>
      <c r="C3724" s="1" t="s">
        <v>331</v>
      </c>
      <c r="D3724" s="1" t="s">
        <v>27</v>
      </c>
      <c r="E3724" s="1" t="s">
        <v>473</v>
      </c>
      <c r="F3724" s="1" t="s">
        <v>15</v>
      </c>
      <c r="G3724" s="2">
        <v>0.78</v>
      </c>
      <c r="H3724" s="2">
        <v>0.8600000000000001</v>
      </c>
      <c r="I3724" s="2">
        <v>0.91999999999999993</v>
      </c>
      <c r="J3724" s="1" t="s">
        <v>19</v>
      </c>
      <c r="K3724" s="1">
        <f>VLOOKUP(A3724,'Student Details'!$A:$O,15,0)</f>
        <v>2.8</v>
      </c>
      <c r="L3724" s="9">
        <f>VLOOKUP(A3724,'Marks Details'!$F$2:$G$5281,2,0)</f>
        <v>0.72</v>
      </c>
      <c r="M3724" s="1">
        <f>VLOOKUP(A3724,'Placement Details'!$A:$D,4,0)</f>
        <v>17.399999999999999</v>
      </c>
      <c r="N3724" s="1" t="str">
        <f>VLOOKUP(A3724,'Placement Details'!$A:$B,2,0)</f>
        <v>IT</v>
      </c>
      <c r="O3724" s="1" t="str">
        <f t="shared" si="58"/>
        <v>Yes</v>
      </c>
    </row>
    <row r="3725" spans="1:15" x14ac:dyDescent="0.3">
      <c r="A3725" s="1" t="s">
        <v>563</v>
      </c>
      <c r="B3725" s="1">
        <v>22</v>
      </c>
      <c r="C3725" s="1" t="s">
        <v>12</v>
      </c>
      <c r="D3725" s="1" t="s">
        <v>13</v>
      </c>
      <c r="E3725" s="1" t="s">
        <v>473</v>
      </c>
      <c r="F3725" s="1" t="s">
        <v>15</v>
      </c>
      <c r="G3725" s="2">
        <v>0.87</v>
      </c>
      <c r="H3725" s="2">
        <v>0.93</v>
      </c>
      <c r="I3725" s="2">
        <v>0.98</v>
      </c>
      <c r="J3725" s="1" t="s">
        <v>37</v>
      </c>
      <c r="K3725" s="1">
        <f>VLOOKUP(A3725,'Student Details'!$A:$O,15,0)</f>
        <v>0</v>
      </c>
      <c r="L3725" s="9">
        <f>VLOOKUP(A3725,'Marks Details'!$F$2:$G$5281,2,0)</f>
        <v>0.83000000000000007</v>
      </c>
      <c r="M3725" s="1">
        <f>VLOOKUP(A3725,'Placement Details'!$A:$D,4,0)</f>
        <v>17.39</v>
      </c>
      <c r="N3725" s="1" t="str">
        <f>VLOOKUP(A3725,'Placement Details'!$A:$B,2,0)</f>
        <v>Marketing</v>
      </c>
      <c r="O3725" s="1" t="str">
        <f t="shared" si="58"/>
        <v>No</v>
      </c>
    </row>
    <row r="3726" spans="1:15" x14ac:dyDescent="0.3">
      <c r="A3726" s="1" t="s">
        <v>546</v>
      </c>
      <c r="B3726" s="1">
        <v>22</v>
      </c>
      <c r="C3726" s="1" t="s">
        <v>12</v>
      </c>
      <c r="D3726" s="1" t="s">
        <v>13</v>
      </c>
      <c r="E3726" s="1" t="s">
        <v>473</v>
      </c>
      <c r="F3726" s="1" t="s">
        <v>15</v>
      </c>
      <c r="G3726" s="2">
        <v>0.82</v>
      </c>
      <c r="H3726" s="2">
        <v>0.87000000000000011</v>
      </c>
      <c r="I3726" s="2">
        <v>0.90999999999999992</v>
      </c>
      <c r="J3726" s="1" t="s">
        <v>40</v>
      </c>
      <c r="K3726" s="1">
        <f>VLOOKUP(A3726,'Student Details'!$A:$O,15,0)</f>
        <v>0</v>
      </c>
      <c r="L3726" s="9">
        <f>VLOOKUP(A3726,'Marks Details'!$F$2:$G$5281,2,0)</f>
        <v>0.8125</v>
      </c>
      <c r="M3726" s="1">
        <f>VLOOKUP(A3726,'Placement Details'!$A:$D,4,0)</f>
        <v>17.37</v>
      </c>
      <c r="N3726" s="1" t="str">
        <f>VLOOKUP(A3726,'Placement Details'!$A:$B,2,0)</f>
        <v>IT</v>
      </c>
      <c r="O3726" s="1" t="str">
        <f t="shared" si="58"/>
        <v>No</v>
      </c>
    </row>
    <row r="3727" spans="1:15" x14ac:dyDescent="0.3">
      <c r="A3727" s="1" t="s">
        <v>527</v>
      </c>
      <c r="B3727" s="1">
        <v>23</v>
      </c>
      <c r="C3727" s="1" t="s">
        <v>12</v>
      </c>
      <c r="D3727" s="1" t="s">
        <v>27</v>
      </c>
      <c r="E3727" s="1" t="s">
        <v>473</v>
      </c>
      <c r="F3727" s="1" t="s">
        <v>15</v>
      </c>
      <c r="G3727" s="2">
        <v>0.85</v>
      </c>
      <c r="H3727" s="2">
        <v>0.95000000000000007</v>
      </c>
      <c r="I3727" s="2">
        <v>0.94</v>
      </c>
      <c r="J3727" s="1" t="s">
        <v>37</v>
      </c>
      <c r="K3727" s="1">
        <f>VLOOKUP(A3727,'Student Details'!$A:$O,15,0)</f>
        <v>1.1000000000000001</v>
      </c>
      <c r="L3727" s="9">
        <f>VLOOKUP(A3727,'Marks Details'!$F$2:$G$5281,2,0)</f>
        <v>0.6875</v>
      </c>
      <c r="M3727" s="1">
        <f>VLOOKUP(A3727,'Placement Details'!$A:$D,4,0)</f>
        <v>17.36</v>
      </c>
      <c r="N3727" s="1" t="str">
        <f>VLOOKUP(A3727,'Placement Details'!$A:$B,2,0)</f>
        <v>Operations</v>
      </c>
      <c r="O3727" s="1" t="str">
        <f t="shared" si="58"/>
        <v>Yes</v>
      </c>
    </row>
    <row r="3728" spans="1:15" x14ac:dyDescent="0.3">
      <c r="A3728" s="1" t="s">
        <v>723</v>
      </c>
      <c r="B3728" s="1">
        <v>22</v>
      </c>
      <c r="C3728" s="1" t="s">
        <v>12</v>
      </c>
      <c r="D3728" s="1" t="s">
        <v>13</v>
      </c>
      <c r="E3728" s="1" t="s">
        <v>473</v>
      </c>
      <c r="F3728" s="1" t="s">
        <v>15</v>
      </c>
      <c r="G3728" s="2">
        <v>0.77</v>
      </c>
      <c r="H3728" s="2">
        <v>0.85000000000000009</v>
      </c>
      <c r="I3728" s="2">
        <v>0.94</v>
      </c>
      <c r="J3728" s="1" t="s">
        <v>22</v>
      </c>
      <c r="K3728" s="1">
        <f>VLOOKUP(A3728,'Student Details'!$A:$O,15,0)</f>
        <v>1.2</v>
      </c>
      <c r="L3728" s="9">
        <f>VLOOKUP(A3728,'Marks Details'!$F$2:$G$5281,2,0)</f>
        <v>0.64500000000000002</v>
      </c>
      <c r="M3728" s="1">
        <f>VLOOKUP(A3728,'Placement Details'!$A:$D,4,0)</f>
        <v>17.36</v>
      </c>
      <c r="N3728" s="1" t="str">
        <f>VLOOKUP(A3728,'Placement Details'!$A:$B,2,0)</f>
        <v>Marketing</v>
      </c>
      <c r="O3728" s="1" t="str">
        <f t="shared" si="58"/>
        <v>Yes</v>
      </c>
    </row>
    <row r="3729" spans="1:15" x14ac:dyDescent="0.3">
      <c r="A3729" s="1" t="s">
        <v>830</v>
      </c>
      <c r="B3729" s="1">
        <v>21</v>
      </c>
      <c r="C3729" s="1" t="s">
        <v>331</v>
      </c>
      <c r="D3729" s="1" t="s">
        <v>13</v>
      </c>
      <c r="E3729" s="1" t="s">
        <v>473</v>
      </c>
      <c r="F3729" s="1" t="s">
        <v>15</v>
      </c>
      <c r="G3729" s="2">
        <v>0.61</v>
      </c>
      <c r="H3729" s="2">
        <v>0.8600000000000001</v>
      </c>
      <c r="I3729" s="2">
        <v>0.97</v>
      </c>
      <c r="J3729" s="1" t="s">
        <v>22</v>
      </c>
      <c r="K3729" s="1">
        <f>VLOOKUP(A3729,'Student Details'!$A:$O,15,0)</f>
        <v>0</v>
      </c>
      <c r="L3729" s="9">
        <f>VLOOKUP(A3729,'Marks Details'!$F$2:$G$5281,2,0)</f>
        <v>0.67</v>
      </c>
      <c r="M3729" s="1">
        <f>VLOOKUP(A3729,'Placement Details'!$A:$D,4,0)</f>
        <v>17.36</v>
      </c>
      <c r="N3729" s="1" t="str">
        <f>VLOOKUP(A3729,'Placement Details'!$A:$B,2,0)</f>
        <v>Operations</v>
      </c>
      <c r="O3729" s="1" t="str">
        <f t="shared" si="58"/>
        <v>No</v>
      </c>
    </row>
    <row r="3730" spans="1:15" x14ac:dyDescent="0.3">
      <c r="A3730" s="1" t="s">
        <v>887</v>
      </c>
      <c r="B3730" s="1">
        <v>24</v>
      </c>
      <c r="C3730" s="1" t="s">
        <v>412</v>
      </c>
      <c r="D3730" s="1" t="s">
        <v>13</v>
      </c>
      <c r="E3730" s="1" t="s">
        <v>473</v>
      </c>
      <c r="F3730" s="1" t="s">
        <v>15</v>
      </c>
      <c r="G3730" s="2">
        <v>0.79</v>
      </c>
      <c r="H3730" s="2">
        <v>0.91</v>
      </c>
      <c r="I3730" s="2">
        <v>0.89</v>
      </c>
      <c r="J3730" s="1" t="s">
        <v>19</v>
      </c>
      <c r="K3730" s="1">
        <f>VLOOKUP(A3730,'Student Details'!$A:$O,15,0)</f>
        <v>1.9</v>
      </c>
      <c r="L3730" s="9">
        <f>VLOOKUP(A3730,'Marks Details'!$F$2:$G$5281,2,0)</f>
        <v>0.70250000000000001</v>
      </c>
      <c r="M3730" s="1">
        <f>VLOOKUP(A3730,'Placement Details'!$A:$D,4,0)</f>
        <v>17.34</v>
      </c>
      <c r="N3730" s="1" t="str">
        <f>VLOOKUP(A3730,'Placement Details'!$A:$B,2,0)</f>
        <v>Strategy</v>
      </c>
      <c r="O3730" s="1" t="str">
        <f t="shared" si="58"/>
        <v>Yes</v>
      </c>
    </row>
    <row r="3731" spans="1:15" x14ac:dyDescent="0.3">
      <c r="A3731" s="1" t="s">
        <v>892</v>
      </c>
      <c r="B3731" s="1">
        <v>26</v>
      </c>
      <c r="C3731" s="1" t="s">
        <v>412</v>
      </c>
      <c r="D3731" s="1" t="s">
        <v>27</v>
      </c>
      <c r="E3731" s="1" t="s">
        <v>473</v>
      </c>
      <c r="F3731" s="1" t="s">
        <v>18</v>
      </c>
      <c r="G3731" s="2">
        <v>0.78</v>
      </c>
      <c r="H3731" s="2">
        <v>0.87000000000000011</v>
      </c>
      <c r="I3731" s="2">
        <v>0.95</v>
      </c>
      <c r="J3731" s="1" t="s">
        <v>40</v>
      </c>
      <c r="K3731" s="1">
        <f>VLOOKUP(A3731,'Student Details'!$A:$O,15,0)</f>
        <v>2.9</v>
      </c>
      <c r="L3731" s="9">
        <f>VLOOKUP(A3731,'Marks Details'!$F$2:$G$5281,2,0)</f>
        <v>0.62000000000000011</v>
      </c>
      <c r="M3731" s="1">
        <f>VLOOKUP(A3731,'Placement Details'!$A:$D,4,0)</f>
        <v>17.329999999999998</v>
      </c>
      <c r="N3731" s="1" t="str">
        <f>VLOOKUP(A3731,'Placement Details'!$A:$B,2,0)</f>
        <v>IT</v>
      </c>
      <c r="O3731" s="1" t="str">
        <f t="shared" si="58"/>
        <v>Yes</v>
      </c>
    </row>
    <row r="3732" spans="1:15" x14ac:dyDescent="0.3">
      <c r="A3732" s="1" t="s">
        <v>599</v>
      </c>
      <c r="B3732" s="1">
        <v>23</v>
      </c>
      <c r="C3732" s="1" t="s">
        <v>12</v>
      </c>
      <c r="D3732" s="1" t="s">
        <v>27</v>
      </c>
      <c r="E3732" s="1" t="s">
        <v>473</v>
      </c>
      <c r="F3732" s="1" t="s">
        <v>44</v>
      </c>
      <c r="G3732" s="2">
        <v>0.77</v>
      </c>
      <c r="H3732" s="2">
        <v>0.94000000000000006</v>
      </c>
      <c r="I3732" s="2">
        <v>0.85</v>
      </c>
      <c r="J3732" s="1" t="s">
        <v>19</v>
      </c>
      <c r="K3732" s="1">
        <f>VLOOKUP(A3732,'Student Details'!$A:$O,15,0)</f>
        <v>0</v>
      </c>
      <c r="L3732" s="9">
        <f>VLOOKUP(A3732,'Marks Details'!$F$2:$G$5281,2,0)</f>
        <v>0.6825</v>
      </c>
      <c r="M3732" s="1">
        <f>VLOOKUP(A3732,'Placement Details'!$A:$D,4,0)</f>
        <v>17.309999999999999</v>
      </c>
      <c r="N3732" s="1" t="str">
        <f>VLOOKUP(A3732,'Placement Details'!$A:$B,2,0)</f>
        <v>Marketing</v>
      </c>
      <c r="O3732" s="1" t="str">
        <f t="shared" si="58"/>
        <v>No</v>
      </c>
    </row>
    <row r="3733" spans="1:15" x14ac:dyDescent="0.3">
      <c r="A3733" s="1" t="s">
        <v>641</v>
      </c>
      <c r="B3733" s="1">
        <v>22</v>
      </c>
      <c r="C3733" s="1" t="s">
        <v>12</v>
      </c>
      <c r="D3733" s="1" t="s">
        <v>13</v>
      </c>
      <c r="E3733" s="1" t="s">
        <v>473</v>
      </c>
      <c r="F3733" s="1" t="s">
        <v>15</v>
      </c>
      <c r="G3733" s="2">
        <v>0.84</v>
      </c>
      <c r="H3733" s="2">
        <v>0.82000000000000006</v>
      </c>
      <c r="I3733" s="2">
        <v>0.94</v>
      </c>
      <c r="J3733" s="1" t="s">
        <v>37</v>
      </c>
      <c r="K3733" s="1">
        <f>VLOOKUP(A3733,'Student Details'!$A:$O,15,0)</f>
        <v>0</v>
      </c>
      <c r="L3733" s="9">
        <f>VLOOKUP(A3733,'Marks Details'!$F$2:$G$5281,2,0)</f>
        <v>0.77749999999999986</v>
      </c>
      <c r="M3733" s="1">
        <f>VLOOKUP(A3733,'Placement Details'!$A:$D,4,0)</f>
        <v>17.309999999999999</v>
      </c>
      <c r="N3733" s="1" t="str">
        <f>VLOOKUP(A3733,'Placement Details'!$A:$B,2,0)</f>
        <v>Marketing</v>
      </c>
      <c r="O3733" s="1" t="str">
        <f t="shared" si="58"/>
        <v>No</v>
      </c>
    </row>
    <row r="3734" spans="1:15" x14ac:dyDescent="0.3">
      <c r="A3734" s="1" t="s">
        <v>484</v>
      </c>
      <c r="B3734" s="1">
        <v>23</v>
      </c>
      <c r="C3734" s="1" t="s">
        <v>12</v>
      </c>
      <c r="D3734" s="1" t="s">
        <v>27</v>
      </c>
      <c r="E3734" s="1" t="s">
        <v>473</v>
      </c>
      <c r="F3734" s="1" t="s">
        <v>15</v>
      </c>
      <c r="G3734" s="2">
        <v>0.74</v>
      </c>
      <c r="H3734" s="2">
        <v>0.93</v>
      </c>
      <c r="I3734" s="2">
        <v>0.86</v>
      </c>
      <c r="J3734" s="1" t="s">
        <v>19</v>
      </c>
      <c r="K3734" s="1">
        <f>VLOOKUP(A3734,'Student Details'!$A:$O,15,0)</f>
        <v>1.6</v>
      </c>
      <c r="L3734" s="9">
        <f>VLOOKUP(A3734,'Marks Details'!$F$2:$G$5281,2,0)</f>
        <v>0.81499999999999995</v>
      </c>
      <c r="M3734" s="1">
        <f>VLOOKUP(A3734,'Placement Details'!$A:$D,4,0)</f>
        <v>17.29</v>
      </c>
      <c r="N3734" s="1" t="str">
        <f>VLOOKUP(A3734,'Placement Details'!$A:$B,2,0)</f>
        <v>Sales</v>
      </c>
      <c r="O3734" s="1" t="str">
        <f t="shared" si="58"/>
        <v>Yes</v>
      </c>
    </row>
    <row r="3735" spans="1:15" x14ac:dyDescent="0.3">
      <c r="A3735" s="1" t="s">
        <v>605</v>
      </c>
      <c r="B3735" s="1">
        <v>21</v>
      </c>
      <c r="C3735" s="1" t="s">
        <v>12</v>
      </c>
      <c r="D3735" s="1" t="s">
        <v>13</v>
      </c>
      <c r="E3735" s="1" t="s">
        <v>473</v>
      </c>
      <c r="F3735" s="1" t="s">
        <v>15</v>
      </c>
      <c r="G3735" s="2">
        <v>0.66999999999999993</v>
      </c>
      <c r="H3735" s="2">
        <v>0.82000000000000006</v>
      </c>
      <c r="I3735" s="2">
        <v>0.87</v>
      </c>
      <c r="J3735" s="1" t="s">
        <v>16</v>
      </c>
      <c r="K3735" s="1">
        <f>VLOOKUP(A3735,'Student Details'!$A:$O,15,0)</f>
        <v>0</v>
      </c>
      <c r="L3735" s="9">
        <f>VLOOKUP(A3735,'Marks Details'!$F$2:$G$5281,2,0)</f>
        <v>0.71</v>
      </c>
      <c r="M3735" s="1">
        <f>VLOOKUP(A3735,'Placement Details'!$A:$D,4,0)</f>
        <v>17.29</v>
      </c>
      <c r="N3735" s="1" t="str">
        <f>VLOOKUP(A3735,'Placement Details'!$A:$B,2,0)</f>
        <v>Operations</v>
      </c>
      <c r="O3735" s="1" t="str">
        <f t="shared" si="58"/>
        <v>No</v>
      </c>
    </row>
    <row r="3736" spans="1:15" x14ac:dyDescent="0.3">
      <c r="A3736" s="1" t="s">
        <v>732</v>
      </c>
      <c r="B3736" s="1">
        <v>23</v>
      </c>
      <c r="C3736" s="1" t="s">
        <v>12</v>
      </c>
      <c r="D3736" s="1" t="s">
        <v>27</v>
      </c>
      <c r="E3736" s="1" t="s">
        <v>473</v>
      </c>
      <c r="F3736" s="1" t="s">
        <v>44</v>
      </c>
      <c r="G3736" s="2">
        <v>0.63</v>
      </c>
      <c r="H3736" s="2">
        <v>0.95000000000000007</v>
      </c>
      <c r="I3736" s="2">
        <v>0.85</v>
      </c>
      <c r="J3736" s="1" t="s">
        <v>19</v>
      </c>
      <c r="K3736" s="1">
        <f>VLOOKUP(A3736,'Student Details'!$A:$O,15,0)</f>
        <v>0</v>
      </c>
      <c r="L3736" s="9">
        <f>VLOOKUP(A3736,'Marks Details'!$F$2:$G$5281,2,0)</f>
        <v>0.66500000000000004</v>
      </c>
      <c r="M3736" s="1">
        <f>VLOOKUP(A3736,'Placement Details'!$A:$D,4,0)</f>
        <v>17.29</v>
      </c>
      <c r="N3736" s="1" t="str">
        <f>VLOOKUP(A3736,'Placement Details'!$A:$B,2,0)</f>
        <v>Marketing</v>
      </c>
      <c r="O3736" s="1" t="str">
        <f t="shared" si="58"/>
        <v>No</v>
      </c>
    </row>
    <row r="3737" spans="1:15" x14ac:dyDescent="0.3">
      <c r="A3737" s="1" t="s">
        <v>595</v>
      </c>
      <c r="B3737" s="1">
        <v>25</v>
      </c>
      <c r="C3737" s="1" t="s">
        <v>12</v>
      </c>
      <c r="D3737" s="1" t="s">
        <v>27</v>
      </c>
      <c r="E3737" s="1" t="s">
        <v>473</v>
      </c>
      <c r="F3737" s="1" t="s">
        <v>15</v>
      </c>
      <c r="G3737" s="2">
        <v>0.79</v>
      </c>
      <c r="H3737" s="2">
        <v>0.93</v>
      </c>
      <c r="I3737" s="2">
        <v>0.94</v>
      </c>
      <c r="J3737" s="1" t="s">
        <v>40</v>
      </c>
      <c r="K3737" s="1">
        <f>VLOOKUP(A3737,'Student Details'!$A:$O,15,0)</f>
        <v>2.5</v>
      </c>
      <c r="L3737" s="9">
        <f>VLOOKUP(A3737,'Marks Details'!$F$2:$G$5281,2,0)</f>
        <v>0.76500000000000001</v>
      </c>
      <c r="M3737" s="1">
        <f>VLOOKUP(A3737,'Placement Details'!$A:$D,4,0)</f>
        <v>17.28</v>
      </c>
      <c r="N3737" s="1" t="str">
        <f>VLOOKUP(A3737,'Placement Details'!$A:$B,2,0)</f>
        <v>Operations</v>
      </c>
      <c r="O3737" s="1" t="str">
        <f t="shared" si="58"/>
        <v>Yes</v>
      </c>
    </row>
    <row r="3738" spans="1:15" x14ac:dyDescent="0.3">
      <c r="A3738" s="1" t="s">
        <v>515</v>
      </c>
      <c r="B3738" s="1">
        <v>25</v>
      </c>
      <c r="C3738" s="1" t="s">
        <v>12</v>
      </c>
      <c r="D3738" s="1" t="s">
        <v>27</v>
      </c>
      <c r="E3738" s="1" t="s">
        <v>473</v>
      </c>
      <c r="F3738" s="1" t="s">
        <v>42</v>
      </c>
      <c r="G3738" s="2">
        <v>0.84</v>
      </c>
      <c r="H3738" s="2">
        <v>0.8600000000000001</v>
      </c>
      <c r="I3738" s="2">
        <v>0.87</v>
      </c>
      <c r="J3738" s="1" t="s">
        <v>19</v>
      </c>
      <c r="K3738" s="1">
        <f>VLOOKUP(A3738,'Student Details'!$A:$O,15,0)</f>
        <v>2.6</v>
      </c>
      <c r="L3738" s="9">
        <f>VLOOKUP(A3738,'Marks Details'!$F$2:$G$5281,2,0)</f>
        <v>0.83000000000000007</v>
      </c>
      <c r="M3738" s="1">
        <f>VLOOKUP(A3738,'Placement Details'!$A:$D,4,0)</f>
        <v>17.260000000000002</v>
      </c>
      <c r="N3738" s="1" t="str">
        <f>VLOOKUP(A3738,'Placement Details'!$A:$B,2,0)</f>
        <v>Sales</v>
      </c>
      <c r="O3738" s="1" t="str">
        <f t="shared" si="58"/>
        <v>Yes</v>
      </c>
    </row>
    <row r="3739" spans="1:15" x14ac:dyDescent="0.3">
      <c r="A3739" s="1" t="s">
        <v>587</v>
      </c>
      <c r="B3739" s="1">
        <v>26</v>
      </c>
      <c r="C3739" s="1" t="s">
        <v>12</v>
      </c>
      <c r="D3739" s="1" t="s">
        <v>27</v>
      </c>
      <c r="E3739" s="1" t="s">
        <v>473</v>
      </c>
      <c r="F3739" s="1" t="s">
        <v>42</v>
      </c>
      <c r="G3739" s="2">
        <v>0.63</v>
      </c>
      <c r="H3739" s="2">
        <v>0.8600000000000001</v>
      </c>
      <c r="I3739" s="2">
        <v>0.92999999999999994</v>
      </c>
      <c r="J3739" s="1" t="s">
        <v>22</v>
      </c>
      <c r="K3739" s="1">
        <f>VLOOKUP(A3739,'Student Details'!$A:$O,15,0)</f>
        <v>3.4</v>
      </c>
      <c r="L3739" s="9">
        <f>VLOOKUP(A3739,'Marks Details'!$F$2:$G$5281,2,0)</f>
        <v>0.79</v>
      </c>
      <c r="M3739" s="1">
        <f>VLOOKUP(A3739,'Placement Details'!$A:$D,4,0)</f>
        <v>17.260000000000002</v>
      </c>
      <c r="N3739" s="1" t="str">
        <f>VLOOKUP(A3739,'Placement Details'!$A:$B,2,0)</f>
        <v>Sales</v>
      </c>
      <c r="O3739" s="1" t="str">
        <f t="shared" si="58"/>
        <v>Yes</v>
      </c>
    </row>
    <row r="3740" spans="1:15" x14ac:dyDescent="0.3">
      <c r="A3740" s="1" t="s">
        <v>762</v>
      </c>
      <c r="B3740" s="1">
        <v>23</v>
      </c>
      <c r="C3740" s="1" t="s">
        <v>12</v>
      </c>
      <c r="D3740" s="1" t="s">
        <v>13</v>
      </c>
      <c r="E3740" s="1" t="s">
        <v>473</v>
      </c>
      <c r="F3740" s="1" t="s">
        <v>18</v>
      </c>
      <c r="G3740" s="2">
        <v>0.63</v>
      </c>
      <c r="H3740" s="2">
        <v>0.88</v>
      </c>
      <c r="I3740" s="2">
        <v>0.89</v>
      </c>
      <c r="J3740" s="1" t="s">
        <v>37</v>
      </c>
      <c r="K3740" s="1">
        <f>VLOOKUP(A3740,'Student Details'!$A:$O,15,0)</f>
        <v>0</v>
      </c>
      <c r="L3740" s="9">
        <f>VLOOKUP(A3740,'Marks Details'!$F$2:$G$5281,2,0)</f>
        <v>0.6399999999999999</v>
      </c>
      <c r="M3740" s="1">
        <f>VLOOKUP(A3740,'Placement Details'!$A:$D,4,0)</f>
        <v>17.25</v>
      </c>
      <c r="N3740" s="1" t="str">
        <f>VLOOKUP(A3740,'Placement Details'!$A:$B,2,0)</f>
        <v>Strategy</v>
      </c>
      <c r="O3740" s="1" t="str">
        <f t="shared" si="58"/>
        <v>No</v>
      </c>
    </row>
    <row r="3741" spans="1:15" x14ac:dyDescent="0.3">
      <c r="A3741" s="1" t="s">
        <v>710</v>
      </c>
      <c r="B3741" s="1">
        <v>22</v>
      </c>
      <c r="C3741" s="1" t="s">
        <v>12</v>
      </c>
      <c r="D3741" s="1" t="s">
        <v>13</v>
      </c>
      <c r="E3741" s="1" t="s">
        <v>473</v>
      </c>
      <c r="F3741" s="1" t="s">
        <v>15</v>
      </c>
      <c r="G3741" s="2">
        <v>0.86</v>
      </c>
      <c r="H3741" s="2">
        <v>0.8</v>
      </c>
      <c r="I3741" s="2">
        <v>0.87</v>
      </c>
      <c r="J3741" s="1" t="s">
        <v>16</v>
      </c>
      <c r="K3741" s="1">
        <f>VLOOKUP(A3741,'Student Details'!$A:$O,15,0)</f>
        <v>0</v>
      </c>
      <c r="L3741" s="9">
        <f>VLOOKUP(A3741,'Marks Details'!$F$2:$G$5281,2,0)</f>
        <v>0.77749999999999997</v>
      </c>
      <c r="M3741" s="1">
        <f>VLOOKUP(A3741,'Placement Details'!$A:$D,4,0)</f>
        <v>17.23</v>
      </c>
      <c r="N3741" s="1" t="str">
        <f>VLOOKUP(A3741,'Placement Details'!$A:$B,2,0)</f>
        <v>Marketing</v>
      </c>
      <c r="O3741" s="1" t="str">
        <f t="shared" si="58"/>
        <v>No</v>
      </c>
    </row>
    <row r="3742" spans="1:15" x14ac:dyDescent="0.3">
      <c r="A3742" s="1" t="s">
        <v>541</v>
      </c>
      <c r="B3742" s="1">
        <v>23</v>
      </c>
      <c r="C3742" s="1" t="s">
        <v>12</v>
      </c>
      <c r="D3742" s="1" t="s">
        <v>27</v>
      </c>
      <c r="E3742" s="1" t="s">
        <v>473</v>
      </c>
      <c r="F3742" s="1" t="s">
        <v>15</v>
      </c>
      <c r="G3742" s="2">
        <v>0.77</v>
      </c>
      <c r="H3742" s="2">
        <v>0.93</v>
      </c>
      <c r="I3742" s="2">
        <v>0.89</v>
      </c>
      <c r="J3742" s="1" t="s">
        <v>19</v>
      </c>
      <c r="K3742" s="1">
        <f>VLOOKUP(A3742,'Student Details'!$A:$O,15,0)</f>
        <v>1.6</v>
      </c>
      <c r="L3742" s="9">
        <f>VLOOKUP(A3742,'Marks Details'!$F$2:$G$5281,2,0)</f>
        <v>0.65250000000000008</v>
      </c>
      <c r="M3742" s="1">
        <f>VLOOKUP(A3742,'Placement Details'!$A:$D,4,0)</f>
        <v>17.21</v>
      </c>
      <c r="N3742" s="1" t="str">
        <f>VLOOKUP(A3742,'Placement Details'!$A:$B,2,0)</f>
        <v>Strategy</v>
      </c>
      <c r="O3742" s="1" t="str">
        <f t="shared" si="58"/>
        <v>Yes</v>
      </c>
    </row>
    <row r="3743" spans="1:15" x14ac:dyDescent="0.3">
      <c r="A3743" s="1" t="s">
        <v>834</v>
      </c>
      <c r="B3743" s="1">
        <v>25</v>
      </c>
      <c r="C3743" s="1" t="s">
        <v>331</v>
      </c>
      <c r="D3743" s="1" t="s">
        <v>13</v>
      </c>
      <c r="E3743" s="1" t="s">
        <v>473</v>
      </c>
      <c r="F3743" s="1" t="s">
        <v>42</v>
      </c>
      <c r="G3743" s="2">
        <v>0.83</v>
      </c>
      <c r="H3743" s="2">
        <v>0.89</v>
      </c>
      <c r="I3743" s="2">
        <v>0.90999999999999992</v>
      </c>
      <c r="J3743" s="1" t="s">
        <v>19</v>
      </c>
      <c r="K3743" s="1">
        <f>VLOOKUP(A3743,'Student Details'!$A:$O,15,0)</f>
        <v>2.2000000000000002</v>
      </c>
      <c r="L3743" s="9">
        <f>VLOOKUP(A3743,'Marks Details'!$F$2:$G$5281,2,0)</f>
        <v>0.72500000000000009</v>
      </c>
      <c r="M3743" s="1">
        <f>VLOOKUP(A3743,'Placement Details'!$A:$D,4,0)</f>
        <v>17.21</v>
      </c>
      <c r="N3743" s="1" t="str">
        <f>VLOOKUP(A3743,'Placement Details'!$A:$B,2,0)</f>
        <v>IT</v>
      </c>
      <c r="O3743" s="1" t="str">
        <f t="shared" si="58"/>
        <v>Yes</v>
      </c>
    </row>
    <row r="3744" spans="1:15" x14ac:dyDescent="0.3">
      <c r="A3744" s="1" t="s">
        <v>617</v>
      </c>
      <c r="B3744" s="1">
        <v>22</v>
      </c>
      <c r="C3744" s="1" t="s">
        <v>12</v>
      </c>
      <c r="D3744" s="1" t="s">
        <v>13</v>
      </c>
      <c r="E3744" s="1" t="s">
        <v>473</v>
      </c>
      <c r="F3744" s="1" t="s">
        <v>15</v>
      </c>
      <c r="G3744" s="2">
        <v>0.83</v>
      </c>
      <c r="H3744" s="2">
        <v>0.83000000000000007</v>
      </c>
      <c r="I3744" s="2">
        <v>0.94</v>
      </c>
      <c r="J3744" s="1" t="s">
        <v>22</v>
      </c>
      <c r="K3744" s="1">
        <f>VLOOKUP(A3744,'Student Details'!$A:$O,15,0)</f>
        <v>1.4</v>
      </c>
      <c r="L3744" s="9">
        <f>VLOOKUP(A3744,'Marks Details'!$F$2:$G$5281,2,0)</f>
        <v>0.82499999999999996</v>
      </c>
      <c r="M3744" s="1">
        <f>VLOOKUP(A3744,'Placement Details'!$A:$D,4,0)</f>
        <v>17.2</v>
      </c>
      <c r="N3744" s="1" t="str">
        <f>VLOOKUP(A3744,'Placement Details'!$A:$B,2,0)</f>
        <v>Marketing</v>
      </c>
      <c r="O3744" s="1" t="str">
        <f t="shared" si="58"/>
        <v>Yes</v>
      </c>
    </row>
    <row r="3745" spans="1:15" x14ac:dyDescent="0.3">
      <c r="A3745" s="1" t="s">
        <v>906</v>
      </c>
      <c r="B3745" s="1">
        <v>21</v>
      </c>
      <c r="C3745" s="1" t="s">
        <v>412</v>
      </c>
      <c r="D3745" s="1" t="s">
        <v>13</v>
      </c>
      <c r="E3745" s="1" t="s">
        <v>473</v>
      </c>
      <c r="F3745" s="1" t="s">
        <v>15</v>
      </c>
      <c r="G3745" s="2">
        <v>0.88</v>
      </c>
      <c r="H3745" s="2">
        <v>0.93</v>
      </c>
      <c r="I3745" s="2">
        <v>0.92999999999999994</v>
      </c>
      <c r="J3745" s="1" t="s">
        <v>16</v>
      </c>
      <c r="K3745" s="1">
        <f>VLOOKUP(A3745,'Student Details'!$A:$O,15,0)</f>
        <v>0</v>
      </c>
      <c r="L3745" s="9">
        <f>VLOOKUP(A3745,'Marks Details'!$F$2:$G$5281,2,0)</f>
        <v>0.69750000000000001</v>
      </c>
      <c r="M3745" s="1">
        <f>VLOOKUP(A3745,'Placement Details'!$A:$D,4,0)</f>
        <v>17.2</v>
      </c>
      <c r="N3745" s="1" t="str">
        <f>VLOOKUP(A3745,'Placement Details'!$A:$B,2,0)</f>
        <v>Strategy</v>
      </c>
      <c r="O3745" s="1" t="str">
        <f t="shared" si="58"/>
        <v>No</v>
      </c>
    </row>
    <row r="3746" spans="1:15" x14ac:dyDescent="0.3">
      <c r="A3746" s="1" t="s">
        <v>829</v>
      </c>
      <c r="B3746" s="1">
        <v>21</v>
      </c>
      <c r="C3746" s="1" t="s">
        <v>331</v>
      </c>
      <c r="D3746" s="1" t="s">
        <v>13</v>
      </c>
      <c r="E3746" s="1" t="s">
        <v>473</v>
      </c>
      <c r="F3746" s="1" t="s">
        <v>15</v>
      </c>
      <c r="G3746" s="2">
        <v>0.8899999999999999</v>
      </c>
      <c r="H3746" s="2">
        <v>0.93</v>
      </c>
      <c r="I3746" s="2">
        <v>0.95</v>
      </c>
      <c r="J3746" s="1" t="s">
        <v>16</v>
      </c>
      <c r="K3746" s="1">
        <f>VLOOKUP(A3746,'Student Details'!$A:$O,15,0)</f>
        <v>0.4</v>
      </c>
      <c r="L3746" s="9">
        <f>VLOOKUP(A3746,'Marks Details'!$F$2:$G$5281,2,0)</f>
        <v>0.79500000000000004</v>
      </c>
      <c r="M3746" s="1">
        <f>VLOOKUP(A3746,'Placement Details'!$A:$D,4,0)</f>
        <v>17.18</v>
      </c>
      <c r="N3746" s="1" t="str">
        <f>VLOOKUP(A3746,'Placement Details'!$A:$B,2,0)</f>
        <v>IT</v>
      </c>
      <c r="O3746" s="1" t="str">
        <f t="shared" si="58"/>
        <v>Yes</v>
      </c>
    </row>
    <row r="3747" spans="1:15" x14ac:dyDescent="0.3">
      <c r="A3747" s="1" t="s">
        <v>590</v>
      </c>
      <c r="B3747" s="1">
        <v>22</v>
      </c>
      <c r="C3747" s="1" t="s">
        <v>12</v>
      </c>
      <c r="D3747" s="1" t="s">
        <v>13</v>
      </c>
      <c r="E3747" s="1" t="s">
        <v>473</v>
      </c>
      <c r="F3747" s="1" t="s">
        <v>15</v>
      </c>
      <c r="G3747" s="2">
        <v>0.62</v>
      </c>
      <c r="H3747" s="2">
        <v>0.93</v>
      </c>
      <c r="I3747" s="2">
        <v>0.87</v>
      </c>
      <c r="J3747" s="1" t="s">
        <v>16</v>
      </c>
      <c r="K3747" s="1">
        <f>VLOOKUP(A3747,'Student Details'!$A:$O,15,0)</f>
        <v>0</v>
      </c>
      <c r="L3747" s="9">
        <f>VLOOKUP(A3747,'Marks Details'!$F$2:$G$5281,2,0)</f>
        <v>0.75749999999999995</v>
      </c>
      <c r="M3747" s="1">
        <f>VLOOKUP(A3747,'Placement Details'!$A:$D,4,0)</f>
        <v>17.149999999999999</v>
      </c>
      <c r="N3747" s="1" t="str">
        <f>VLOOKUP(A3747,'Placement Details'!$A:$B,2,0)</f>
        <v>Operations</v>
      </c>
      <c r="O3747" s="1" t="str">
        <f t="shared" si="58"/>
        <v>No</v>
      </c>
    </row>
    <row r="3748" spans="1:15" x14ac:dyDescent="0.3">
      <c r="A3748" s="1" t="s">
        <v>601</v>
      </c>
      <c r="B3748" s="1">
        <v>27</v>
      </c>
      <c r="C3748" s="1" t="s">
        <v>12</v>
      </c>
      <c r="D3748" s="1" t="s">
        <v>13</v>
      </c>
      <c r="E3748" s="1" t="s">
        <v>473</v>
      </c>
      <c r="F3748" s="1" t="s">
        <v>44</v>
      </c>
      <c r="G3748" s="2">
        <v>0.67999999999999994</v>
      </c>
      <c r="H3748" s="2">
        <v>0.88</v>
      </c>
      <c r="I3748" s="2">
        <v>0.86</v>
      </c>
      <c r="J3748" s="1" t="s">
        <v>40</v>
      </c>
      <c r="K3748" s="1">
        <f>VLOOKUP(A3748,'Student Details'!$A:$O,15,0)</f>
        <v>3.6</v>
      </c>
      <c r="L3748" s="9">
        <f>VLOOKUP(A3748,'Marks Details'!$F$2:$G$5281,2,0)</f>
        <v>0.70499999999999996</v>
      </c>
      <c r="M3748" s="1">
        <f>VLOOKUP(A3748,'Placement Details'!$A:$D,4,0)</f>
        <v>17.13</v>
      </c>
      <c r="N3748" s="1" t="str">
        <f>VLOOKUP(A3748,'Placement Details'!$A:$B,2,0)</f>
        <v>Sales</v>
      </c>
      <c r="O3748" s="1" t="str">
        <f t="shared" si="58"/>
        <v>Yes</v>
      </c>
    </row>
    <row r="3749" spans="1:15" x14ac:dyDescent="0.3">
      <c r="A3749" s="1" t="s">
        <v>792</v>
      </c>
      <c r="B3749" s="1">
        <v>24</v>
      </c>
      <c r="C3749" s="1" t="s">
        <v>331</v>
      </c>
      <c r="D3749" s="1" t="s">
        <v>13</v>
      </c>
      <c r="E3749" s="1" t="s">
        <v>473</v>
      </c>
      <c r="F3749" s="1" t="s">
        <v>15</v>
      </c>
      <c r="G3749" s="2">
        <v>0.73</v>
      </c>
      <c r="H3749" s="2">
        <v>0.92</v>
      </c>
      <c r="I3749" s="2">
        <v>0.92999999999999994</v>
      </c>
      <c r="J3749" s="1" t="s">
        <v>22</v>
      </c>
      <c r="K3749" s="1">
        <f>VLOOKUP(A3749,'Student Details'!$A:$O,15,0)</f>
        <v>1.9</v>
      </c>
      <c r="L3749" s="9">
        <f>VLOOKUP(A3749,'Marks Details'!$F$2:$G$5281,2,0)</f>
        <v>0.62250000000000005</v>
      </c>
      <c r="M3749" s="1">
        <f>VLOOKUP(A3749,'Placement Details'!$A:$D,4,0)</f>
        <v>17.13</v>
      </c>
      <c r="N3749" s="1" t="str">
        <f>VLOOKUP(A3749,'Placement Details'!$A:$B,2,0)</f>
        <v>Marketing</v>
      </c>
      <c r="O3749" s="1" t="str">
        <f t="shared" si="58"/>
        <v>Yes</v>
      </c>
    </row>
    <row r="3750" spans="1:15" x14ac:dyDescent="0.3">
      <c r="A3750" s="1" t="s">
        <v>720</v>
      </c>
      <c r="B3750" s="1">
        <v>24</v>
      </c>
      <c r="C3750" s="1" t="s">
        <v>12</v>
      </c>
      <c r="D3750" s="1" t="s">
        <v>13</v>
      </c>
      <c r="E3750" s="1" t="s">
        <v>473</v>
      </c>
      <c r="F3750" s="1" t="s">
        <v>44</v>
      </c>
      <c r="G3750" s="2">
        <v>0.82</v>
      </c>
      <c r="H3750" s="2">
        <v>0.83000000000000007</v>
      </c>
      <c r="I3750" s="2">
        <v>0.87</v>
      </c>
      <c r="J3750" s="1" t="s">
        <v>19</v>
      </c>
      <c r="K3750" s="1">
        <f>VLOOKUP(A3750,'Student Details'!$A:$O,15,0)</f>
        <v>1.9</v>
      </c>
      <c r="L3750" s="9">
        <f>VLOOKUP(A3750,'Marks Details'!$F$2:$G$5281,2,0)</f>
        <v>0.76250000000000007</v>
      </c>
      <c r="M3750" s="1">
        <f>VLOOKUP(A3750,'Placement Details'!$A:$D,4,0)</f>
        <v>17.100000000000001</v>
      </c>
      <c r="N3750" s="1" t="str">
        <f>VLOOKUP(A3750,'Placement Details'!$A:$B,2,0)</f>
        <v>Strategy</v>
      </c>
      <c r="O3750" s="1" t="str">
        <f t="shared" si="58"/>
        <v>Yes</v>
      </c>
    </row>
    <row r="3751" spans="1:15" x14ac:dyDescent="0.3">
      <c r="A3751" s="1" t="s">
        <v>854</v>
      </c>
      <c r="B3751" s="1">
        <v>21</v>
      </c>
      <c r="C3751" s="1" t="s">
        <v>412</v>
      </c>
      <c r="D3751" s="1" t="s">
        <v>13</v>
      </c>
      <c r="E3751" s="1" t="s">
        <v>473</v>
      </c>
      <c r="F3751" s="1" t="s">
        <v>30</v>
      </c>
      <c r="G3751" s="2">
        <v>0.65999999999999992</v>
      </c>
      <c r="H3751" s="2">
        <v>0.94000000000000006</v>
      </c>
      <c r="I3751" s="2">
        <v>0.88</v>
      </c>
      <c r="J3751" s="1" t="s">
        <v>37</v>
      </c>
      <c r="K3751" s="1">
        <f>VLOOKUP(A3751,'Student Details'!$A:$O,15,0)</f>
        <v>0</v>
      </c>
      <c r="L3751" s="9">
        <f>VLOOKUP(A3751,'Marks Details'!$F$2:$G$5281,2,0)</f>
        <v>0.67500000000000004</v>
      </c>
      <c r="M3751" s="1">
        <f>VLOOKUP(A3751,'Placement Details'!$A:$D,4,0)</f>
        <v>17.100000000000001</v>
      </c>
      <c r="N3751" s="1" t="str">
        <f>VLOOKUP(A3751,'Placement Details'!$A:$B,2,0)</f>
        <v>Strategy</v>
      </c>
      <c r="O3751" s="1" t="str">
        <f t="shared" si="58"/>
        <v>No</v>
      </c>
    </row>
    <row r="3752" spans="1:15" x14ac:dyDescent="0.3">
      <c r="A3752" s="1" t="s">
        <v>746</v>
      </c>
      <c r="B3752" s="1">
        <v>22</v>
      </c>
      <c r="C3752" s="1" t="s">
        <v>12</v>
      </c>
      <c r="D3752" s="1" t="s">
        <v>13</v>
      </c>
      <c r="E3752" s="1" t="s">
        <v>473</v>
      </c>
      <c r="F3752" s="1" t="s">
        <v>36</v>
      </c>
      <c r="G3752" s="2">
        <v>0.62</v>
      </c>
      <c r="H3752" s="2">
        <v>0.94000000000000006</v>
      </c>
      <c r="I3752" s="2">
        <v>0.86</v>
      </c>
      <c r="J3752" s="1" t="s">
        <v>19</v>
      </c>
      <c r="K3752" s="1">
        <f>VLOOKUP(A3752,'Student Details'!$A:$O,15,0)</f>
        <v>2.2999999999999998</v>
      </c>
      <c r="L3752" s="9">
        <f>VLOOKUP(A3752,'Marks Details'!$F$2:$G$5281,2,0)</f>
        <v>0.62250000000000005</v>
      </c>
      <c r="M3752" s="1">
        <f>VLOOKUP(A3752,'Placement Details'!$A:$D,4,0)</f>
        <v>17.09</v>
      </c>
      <c r="N3752" s="1" t="str">
        <f>VLOOKUP(A3752,'Placement Details'!$A:$B,2,0)</f>
        <v>Sales</v>
      </c>
      <c r="O3752" s="1" t="str">
        <f t="shared" si="58"/>
        <v>Yes</v>
      </c>
    </row>
    <row r="3753" spans="1:15" x14ac:dyDescent="0.3">
      <c r="A3753" s="1" t="s">
        <v>787</v>
      </c>
      <c r="B3753" s="1">
        <v>21</v>
      </c>
      <c r="C3753" s="1" t="s">
        <v>331</v>
      </c>
      <c r="D3753" s="1" t="s">
        <v>27</v>
      </c>
      <c r="E3753" s="1" t="s">
        <v>473</v>
      </c>
      <c r="F3753" s="1" t="s">
        <v>30</v>
      </c>
      <c r="G3753" s="2">
        <v>0.72</v>
      </c>
      <c r="H3753" s="2">
        <v>0.92</v>
      </c>
      <c r="I3753" s="2">
        <v>0.98</v>
      </c>
      <c r="J3753" s="1" t="s">
        <v>16</v>
      </c>
      <c r="K3753" s="1">
        <f>VLOOKUP(A3753,'Student Details'!$A:$O,15,0)</f>
        <v>0</v>
      </c>
      <c r="L3753" s="9">
        <f>VLOOKUP(A3753,'Marks Details'!$F$2:$G$5281,2,0)</f>
        <v>0.76500000000000001</v>
      </c>
      <c r="M3753" s="1">
        <f>VLOOKUP(A3753,'Placement Details'!$A:$D,4,0)</f>
        <v>17.07</v>
      </c>
      <c r="N3753" s="1" t="str">
        <f>VLOOKUP(A3753,'Placement Details'!$A:$B,2,0)</f>
        <v>Sales</v>
      </c>
      <c r="O3753" s="1" t="str">
        <f t="shared" si="58"/>
        <v>No</v>
      </c>
    </row>
    <row r="3754" spans="1:15" x14ac:dyDescent="0.3">
      <c r="A3754" s="1" t="s">
        <v>865</v>
      </c>
      <c r="B3754" s="1">
        <v>22</v>
      </c>
      <c r="C3754" s="1" t="s">
        <v>412</v>
      </c>
      <c r="D3754" s="1" t="s">
        <v>13</v>
      </c>
      <c r="E3754" s="1" t="s">
        <v>473</v>
      </c>
      <c r="F3754" s="1" t="s">
        <v>15</v>
      </c>
      <c r="G3754" s="2">
        <v>0.64</v>
      </c>
      <c r="H3754" s="2">
        <v>0.82000000000000006</v>
      </c>
      <c r="I3754" s="2">
        <v>0.90999999999999992</v>
      </c>
      <c r="J3754" s="1" t="s">
        <v>19</v>
      </c>
      <c r="K3754" s="1">
        <f>VLOOKUP(A3754,'Student Details'!$A:$O,15,0)</f>
        <v>1.2</v>
      </c>
      <c r="L3754" s="9">
        <f>VLOOKUP(A3754,'Marks Details'!$F$2:$G$5281,2,0)</f>
        <v>0.73750000000000004</v>
      </c>
      <c r="M3754" s="1">
        <f>VLOOKUP(A3754,'Placement Details'!$A:$D,4,0)</f>
        <v>17.05</v>
      </c>
      <c r="N3754" s="1" t="str">
        <f>VLOOKUP(A3754,'Placement Details'!$A:$B,2,0)</f>
        <v>Sales</v>
      </c>
      <c r="O3754" s="1" t="str">
        <f t="shared" si="58"/>
        <v>Yes</v>
      </c>
    </row>
    <row r="3755" spans="1:15" x14ac:dyDescent="0.3">
      <c r="A3755" s="1" t="s">
        <v>902</v>
      </c>
      <c r="B3755" s="1">
        <v>24</v>
      </c>
      <c r="C3755" s="1" t="s">
        <v>412</v>
      </c>
      <c r="D3755" s="1" t="s">
        <v>27</v>
      </c>
      <c r="E3755" s="1" t="s">
        <v>473</v>
      </c>
      <c r="F3755" s="1" t="s">
        <v>15</v>
      </c>
      <c r="G3755" s="2">
        <v>0.61</v>
      </c>
      <c r="H3755" s="2">
        <v>0.9</v>
      </c>
      <c r="I3755" s="2">
        <v>0.87</v>
      </c>
      <c r="J3755" s="1" t="s">
        <v>22</v>
      </c>
      <c r="K3755" s="1">
        <f>VLOOKUP(A3755,'Student Details'!$A:$O,15,0)</f>
        <v>2.2999999999999998</v>
      </c>
      <c r="L3755" s="9">
        <f>VLOOKUP(A3755,'Marks Details'!$F$2:$G$5281,2,0)</f>
        <v>0.74</v>
      </c>
      <c r="M3755" s="1">
        <f>VLOOKUP(A3755,'Placement Details'!$A:$D,4,0)</f>
        <v>17.04</v>
      </c>
      <c r="N3755" s="1" t="str">
        <f>VLOOKUP(A3755,'Placement Details'!$A:$B,2,0)</f>
        <v>Sales</v>
      </c>
      <c r="O3755" s="1" t="str">
        <f t="shared" si="58"/>
        <v>Yes</v>
      </c>
    </row>
    <row r="3756" spans="1:15" x14ac:dyDescent="0.3">
      <c r="A3756" s="1" t="s">
        <v>487</v>
      </c>
      <c r="B3756" s="1">
        <v>26</v>
      </c>
      <c r="C3756" s="1" t="s">
        <v>12</v>
      </c>
      <c r="D3756" s="1" t="s">
        <v>27</v>
      </c>
      <c r="E3756" s="1" t="s">
        <v>473</v>
      </c>
      <c r="F3756" s="1" t="s">
        <v>44</v>
      </c>
      <c r="G3756" s="2">
        <v>0.6</v>
      </c>
      <c r="H3756" s="2">
        <v>0.85000000000000009</v>
      </c>
      <c r="I3756" s="2">
        <v>0.87</v>
      </c>
      <c r="J3756" s="1" t="s">
        <v>37</v>
      </c>
      <c r="K3756" s="1">
        <f>VLOOKUP(A3756,'Student Details'!$A:$O,15,0)</f>
        <v>2.7</v>
      </c>
      <c r="L3756" s="9">
        <f>VLOOKUP(A3756,'Marks Details'!$F$2:$G$5281,2,0)</f>
        <v>0.73249999999999993</v>
      </c>
      <c r="M3756" s="1">
        <f>VLOOKUP(A3756,'Placement Details'!$A:$D,4,0)</f>
        <v>17.02</v>
      </c>
      <c r="N3756" s="1" t="str">
        <f>VLOOKUP(A3756,'Placement Details'!$A:$B,2,0)</f>
        <v>IT</v>
      </c>
      <c r="O3756" s="1" t="str">
        <f t="shared" si="58"/>
        <v>Yes</v>
      </c>
    </row>
    <row r="3757" spans="1:15" x14ac:dyDescent="0.3">
      <c r="A3757" s="1" t="s">
        <v>891</v>
      </c>
      <c r="B3757" s="1">
        <v>22</v>
      </c>
      <c r="C3757" s="1" t="s">
        <v>412</v>
      </c>
      <c r="D3757" s="1" t="s">
        <v>13</v>
      </c>
      <c r="E3757" s="1" t="s">
        <v>473</v>
      </c>
      <c r="F3757" s="1" t="s">
        <v>44</v>
      </c>
      <c r="G3757" s="2">
        <v>0.61</v>
      </c>
      <c r="H3757" s="2">
        <v>0.89</v>
      </c>
      <c r="I3757" s="2">
        <v>0.88</v>
      </c>
      <c r="J3757" s="1" t="s">
        <v>19</v>
      </c>
      <c r="K3757" s="1">
        <f>VLOOKUP(A3757,'Student Details'!$A:$O,15,0)</f>
        <v>0</v>
      </c>
      <c r="L3757" s="9">
        <f>VLOOKUP(A3757,'Marks Details'!$F$2:$G$5281,2,0)</f>
        <v>0.72250000000000003</v>
      </c>
      <c r="M3757" s="1">
        <f>VLOOKUP(A3757,'Placement Details'!$A:$D,4,0)</f>
        <v>17.02</v>
      </c>
      <c r="N3757" s="1" t="str">
        <f>VLOOKUP(A3757,'Placement Details'!$A:$B,2,0)</f>
        <v>Marketing</v>
      </c>
      <c r="O3757" s="1" t="str">
        <f t="shared" si="58"/>
        <v>No</v>
      </c>
    </row>
    <row r="3758" spans="1:15" x14ac:dyDescent="0.3">
      <c r="A3758" s="1" t="s">
        <v>518</v>
      </c>
      <c r="B3758" s="1">
        <v>25</v>
      </c>
      <c r="C3758" s="1" t="s">
        <v>12</v>
      </c>
      <c r="D3758" s="1" t="s">
        <v>27</v>
      </c>
      <c r="E3758" s="1" t="s">
        <v>473</v>
      </c>
      <c r="F3758" s="1" t="s">
        <v>15</v>
      </c>
      <c r="G3758" s="2">
        <v>0.85</v>
      </c>
      <c r="H3758" s="2">
        <v>0.87000000000000011</v>
      </c>
      <c r="I3758" s="2">
        <v>0.88</v>
      </c>
      <c r="J3758" s="1" t="s">
        <v>22</v>
      </c>
      <c r="K3758" s="1">
        <f>VLOOKUP(A3758,'Student Details'!$A:$O,15,0)</f>
        <v>2.5</v>
      </c>
      <c r="L3758" s="9">
        <f>VLOOKUP(A3758,'Marks Details'!$F$2:$G$5281,2,0)</f>
        <v>0.65750000000000008</v>
      </c>
      <c r="M3758" s="1">
        <f>VLOOKUP(A3758,'Placement Details'!$A:$D,4,0)</f>
        <v>17.010000000000002</v>
      </c>
      <c r="N3758" s="1" t="str">
        <f>VLOOKUP(A3758,'Placement Details'!$A:$B,2,0)</f>
        <v>Marketing</v>
      </c>
      <c r="O3758" s="1" t="str">
        <f t="shared" si="58"/>
        <v>Yes</v>
      </c>
    </row>
    <row r="3759" spans="1:15" x14ac:dyDescent="0.3">
      <c r="A3759" s="1" t="s">
        <v>712</v>
      </c>
      <c r="B3759" s="1">
        <v>24</v>
      </c>
      <c r="C3759" s="1" t="s">
        <v>12</v>
      </c>
      <c r="D3759" s="1" t="s">
        <v>13</v>
      </c>
      <c r="E3759" s="1" t="s">
        <v>473</v>
      </c>
      <c r="F3759" s="1" t="s">
        <v>48</v>
      </c>
      <c r="G3759" s="2">
        <v>0.83</v>
      </c>
      <c r="H3759" s="2">
        <v>0.87000000000000011</v>
      </c>
      <c r="I3759" s="2">
        <v>0.92999999999999994</v>
      </c>
      <c r="J3759" s="1" t="s">
        <v>16</v>
      </c>
      <c r="K3759" s="1">
        <f>VLOOKUP(A3759,'Student Details'!$A:$O,15,0)</f>
        <v>1.6</v>
      </c>
      <c r="L3759" s="9">
        <f>VLOOKUP(A3759,'Marks Details'!$F$2:$G$5281,2,0)</f>
        <v>0.86250000000000004</v>
      </c>
      <c r="M3759" s="1">
        <f>VLOOKUP(A3759,'Placement Details'!$A:$D,4,0)</f>
        <v>17.010000000000002</v>
      </c>
      <c r="N3759" s="1" t="str">
        <f>VLOOKUP(A3759,'Placement Details'!$A:$B,2,0)</f>
        <v>Operations</v>
      </c>
      <c r="O3759" s="1" t="str">
        <f t="shared" si="58"/>
        <v>Yes</v>
      </c>
    </row>
    <row r="3760" spans="1:15" x14ac:dyDescent="0.3">
      <c r="A3760" s="1" t="s">
        <v>524</v>
      </c>
      <c r="B3760" s="1">
        <v>25</v>
      </c>
      <c r="C3760" s="1" t="s">
        <v>12</v>
      </c>
      <c r="D3760" s="1" t="s">
        <v>13</v>
      </c>
      <c r="E3760" s="1" t="s">
        <v>473</v>
      </c>
      <c r="F3760" s="1" t="s">
        <v>48</v>
      </c>
      <c r="G3760" s="2">
        <v>0.63</v>
      </c>
      <c r="H3760" s="2">
        <v>0.9</v>
      </c>
      <c r="I3760" s="2">
        <v>0.92999999999999994</v>
      </c>
      <c r="J3760" s="1" t="s">
        <v>22</v>
      </c>
      <c r="K3760" s="1">
        <f>VLOOKUP(A3760,'Student Details'!$A:$O,15,0)</f>
        <v>3.2</v>
      </c>
      <c r="L3760" s="9">
        <f>VLOOKUP(A3760,'Marks Details'!$F$2:$G$5281,2,0)</f>
        <v>0.81</v>
      </c>
      <c r="M3760" s="1">
        <f>VLOOKUP(A3760,'Placement Details'!$A:$D,4,0)</f>
        <v>16.989999999999998</v>
      </c>
      <c r="N3760" s="1" t="str">
        <f>VLOOKUP(A3760,'Placement Details'!$A:$B,2,0)</f>
        <v>Sales</v>
      </c>
      <c r="O3760" s="1" t="str">
        <f t="shared" si="58"/>
        <v>Yes</v>
      </c>
    </row>
    <row r="3761" spans="1:15" x14ac:dyDescent="0.3">
      <c r="A3761" s="1" t="s">
        <v>870</v>
      </c>
      <c r="B3761" s="1">
        <v>21</v>
      </c>
      <c r="C3761" s="1" t="s">
        <v>412</v>
      </c>
      <c r="D3761" s="1" t="s">
        <v>13</v>
      </c>
      <c r="E3761" s="1" t="s">
        <v>473</v>
      </c>
      <c r="F3761" s="1" t="s">
        <v>15</v>
      </c>
      <c r="G3761" s="2">
        <v>0.63</v>
      </c>
      <c r="H3761" s="2">
        <v>0.91</v>
      </c>
      <c r="I3761" s="2">
        <v>0.91999999999999993</v>
      </c>
      <c r="J3761" s="1" t="s">
        <v>16</v>
      </c>
      <c r="K3761" s="1">
        <f>VLOOKUP(A3761,'Student Details'!$A:$O,15,0)</f>
        <v>0</v>
      </c>
      <c r="L3761" s="9">
        <f>VLOOKUP(A3761,'Marks Details'!$F$2:$G$5281,2,0)</f>
        <v>0.72750000000000004</v>
      </c>
      <c r="M3761" s="1">
        <f>VLOOKUP(A3761,'Placement Details'!$A:$D,4,0)</f>
        <v>16.989999999999998</v>
      </c>
      <c r="N3761" s="1" t="str">
        <f>VLOOKUP(A3761,'Placement Details'!$A:$B,2,0)</f>
        <v>IT</v>
      </c>
      <c r="O3761" s="1" t="str">
        <f t="shared" si="58"/>
        <v>No</v>
      </c>
    </row>
    <row r="3762" spans="1:15" x14ac:dyDescent="0.3">
      <c r="A3762" s="1" t="s">
        <v>602</v>
      </c>
      <c r="B3762" s="1">
        <v>22</v>
      </c>
      <c r="C3762" s="1" t="s">
        <v>12</v>
      </c>
      <c r="D3762" s="1" t="s">
        <v>13</v>
      </c>
      <c r="E3762" s="1" t="s">
        <v>473</v>
      </c>
      <c r="F3762" s="1" t="s">
        <v>32</v>
      </c>
      <c r="G3762" s="2">
        <v>0.73</v>
      </c>
      <c r="H3762" s="2">
        <v>0.9</v>
      </c>
      <c r="I3762" s="2">
        <v>0.95</v>
      </c>
      <c r="J3762" s="1" t="s">
        <v>40</v>
      </c>
      <c r="K3762" s="1">
        <f>VLOOKUP(A3762,'Student Details'!$A:$O,15,0)</f>
        <v>2.4</v>
      </c>
      <c r="L3762" s="9">
        <f>VLOOKUP(A3762,'Marks Details'!$F$2:$G$5281,2,0)</f>
        <v>0.65250000000000008</v>
      </c>
      <c r="M3762" s="1">
        <f>VLOOKUP(A3762,'Placement Details'!$A:$D,4,0)</f>
        <v>16.97</v>
      </c>
      <c r="N3762" s="1" t="str">
        <f>VLOOKUP(A3762,'Placement Details'!$A:$B,2,0)</f>
        <v>Sales</v>
      </c>
      <c r="O3762" s="1" t="str">
        <f t="shared" si="58"/>
        <v>Yes</v>
      </c>
    </row>
    <row r="3763" spans="1:15" x14ac:dyDescent="0.3">
      <c r="A3763" s="1" t="s">
        <v>640</v>
      </c>
      <c r="B3763" s="1">
        <v>23</v>
      </c>
      <c r="C3763" s="1" t="s">
        <v>12</v>
      </c>
      <c r="D3763" s="1" t="s">
        <v>13</v>
      </c>
      <c r="E3763" s="1" t="s">
        <v>473</v>
      </c>
      <c r="F3763" s="1" t="s">
        <v>36</v>
      </c>
      <c r="G3763" s="2">
        <v>0.87</v>
      </c>
      <c r="H3763" s="2">
        <v>0.87000000000000011</v>
      </c>
      <c r="I3763" s="2">
        <v>0.99</v>
      </c>
      <c r="J3763" s="1" t="s">
        <v>22</v>
      </c>
      <c r="K3763" s="1">
        <f>VLOOKUP(A3763,'Student Details'!$A:$O,15,0)</f>
        <v>2.4</v>
      </c>
      <c r="L3763" s="9">
        <f>VLOOKUP(A3763,'Marks Details'!$F$2:$G$5281,2,0)</f>
        <v>0.64999999999999991</v>
      </c>
      <c r="M3763" s="1">
        <f>VLOOKUP(A3763,'Placement Details'!$A:$D,4,0)</f>
        <v>16.97</v>
      </c>
      <c r="N3763" s="1" t="str">
        <f>VLOOKUP(A3763,'Placement Details'!$A:$B,2,0)</f>
        <v>Strategy</v>
      </c>
      <c r="O3763" s="1" t="str">
        <f t="shared" si="58"/>
        <v>Yes</v>
      </c>
    </row>
    <row r="3764" spans="1:15" x14ac:dyDescent="0.3">
      <c r="A3764" s="1" t="s">
        <v>517</v>
      </c>
      <c r="B3764" s="1">
        <v>23</v>
      </c>
      <c r="C3764" s="1" t="s">
        <v>12</v>
      </c>
      <c r="D3764" s="1" t="s">
        <v>27</v>
      </c>
      <c r="E3764" s="1" t="s">
        <v>473</v>
      </c>
      <c r="F3764" s="1" t="s">
        <v>36</v>
      </c>
      <c r="G3764" s="2">
        <v>0.80999999999999994</v>
      </c>
      <c r="H3764" s="2">
        <v>0.8600000000000001</v>
      </c>
      <c r="I3764" s="2">
        <v>0.94</v>
      </c>
      <c r="J3764" s="1" t="s">
        <v>16</v>
      </c>
      <c r="K3764" s="1">
        <f>VLOOKUP(A3764,'Student Details'!$A:$O,15,0)</f>
        <v>2</v>
      </c>
      <c r="L3764" s="9">
        <f>VLOOKUP(A3764,'Marks Details'!$F$2:$G$5281,2,0)</f>
        <v>0.72999999999999987</v>
      </c>
      <c r="M3764" s="1">
        <f>VLOOKUP(A3764,'Placement Details'!$A:$D,4,0)</f>
        <v>16.96</v>
      </c>
      <c r="N3764" s="1" t="str">
        <f>VLOOKUP(A3764,'Placement Details'!$A:$B,2,0)</f>
        <v>Operations</v>
      </c>
      <c r="O3764" s="1" t="str">
        <f t="shared" si="58"/>
        <v>Yes</v>
      </c>
    </row>
    <row r="3765" spans="1:15" x14ac:dyDescent="0.3">
      <c r="A3765" s="1" t="s">
        <v>648</v>
      </c>
      <c r="B3765" s="1">
        <v>21</v>
      </c>
      <c r="C3765" s="1" t="s">
        <v>12</v>
      </c>
      <c r="D3765" s="1" t="s">
        <v>13</v>
      </c>
      <c r="E3765" s="1" t="s">
        <v>473</v>
      </c>
      <c r="F3765" s="1" t="s">
        <v>15</v>
      </c>
      <c r="G3765" s="2">
        <v>0.67999999999999994</v>
      </c>
      <c r="H3765" s="2">
        <v>0.84000000000000008</v>
      </c>
      <c r="I3765" s="2">
        <v>0.90999999999999992</v>
      </c>
      <c r="J3765" s="1" t="s">
        <v>16</v>
      </c>
      <c r="K3765" s="1">
        <f>VLOOKUP(A3765,'Student Details'!$A:$O,15,0)</f>
        <v>0</v>
      </c>
      <c r="L3765" s="9">
        <f>VLOOKUP(A3765,'Marks Details'!$F$2:$G$5281,2,0)</f>
        <v>0.83499999999999996</v>
      </c>
      <c r="M3765" s="1">
        <f>VLOOKUP(A3765,'Placement Details'!$A:$D,4,0)</f>
        <v>16.96</v>
      </c>
      <c r="N3765" s="1" t="str">
        <f>VLOOKUP(A3765,'Placement Details'!$A:$B,2,0)</f>
        <v>IT</v>
      </c>
      <c r="O3765" s="1" t="str">
        <f t="shared" si="58"/>
        <v>No</v>
      </c>
    </row>
    <row r="3766" spans="1:15" x14ac:dyDescent="0.3">
      <c r="A3766" s="1" t="s">
        <v>551</v>
      </c>
      <c r="B3766" s="1">
        <v>21</v>
      </c>
      <c r="C3766" s="1" t="s">
        <v>12</v>
      </c>
      <c r="D3766" s="1" t="s">
        <v>13</v>
      </c>
      <c r="E3766" s="1" t="s">
        <v>473</v>
      </c>
      <c r="F3766" s="1" t="s">
        <v>15</v>
      </c>
      <c r="G3766" s="2">
        <v>0.84</v>
      </c>
      <c r="H3766" s="2">
        <v>0.94000000000000006</v>
      </c>
      <c r="I3766" s="2">
        <v>0.92999999999999994</v>
      </c>
      <c r="J3766" s="1" t="s">
        <v>16</v>
      </c>
      <c r="K3766" s="1">
        <f>VLOOKUP(A3766,'Student Details'!$A:$O,15,0)</f>
        <v>0</v>
      </c>
      <c r="L3766" s="9">
        <f>VLOOKUP(A3766,'Marks Details'!$F$2:$G$5281,2,0)</f>
        <v>0.6875</v>
      </c>
      <c r="M3766" s="1">
        <f>VLOOKUP(A3766,'Placement Details'!$A:$D,4,0)</f>
        <v>16.940000000000001</v>
      </c>
      <c r="N3766" s="1" t="str">
        <f>VLOOKUP(A3766,'Placement Details'!$A:$B,2,0)</f>
        <v>Marketing</v>
      </c>
      <c r="O3766" s="1" t="str">
        <f t="shared" si="58"/>
        <v>No</v>
      </c>
    </row>
    <row r="3767" spans="1:15" x14ac:dyDescent="0.3">
      <c r="A3767" s="1" t="s">
        <v>783</v>
      </c>
      <c r="B3767" s="1">
        <v>24</v>
      </c>
      <c r="C3767" s="1" t="s">
        <v>331</v>
      </c>
      <c r="D3767" s="1" t="s">
        <v>27</v>
      </c>
      <c r="E3767" s="1" t="s">
        <v>473</v>
      </c>
      <c r="F3767" s="1" t="s">
        <v>42</v>
      </c>
      <c r="G3767" s="2">
        <v>0.7</v>
      </c>
      <c r="H3767" s="2">
        <v>0.94000000000000006</v>
      </c>
      <c r="I3767" s="2">
        <v>0.96</v>
      </c>
      <c r="J3767" s="1" t="s">
        <v>16</v>
      </c>
      <c r="K3767" s="1">
        <f>VLOOKUP(A3767,'Student Details'!$A:$O,15,0)</f>
        <v>2.1</v>
      </c>
      <c r="L3767" s="9">
        <f>VLOOKUP(A3767,'Marks Details'!$F$2:$G$5281,2,0)</f>
        <v>0.84749999999999992</v>
      </c>
      <c r="M3767" s="1">
        <f>VLOOKUP(A3767,'Placement Details'!$A:$D,4,0)</f>
        <v>16.93</v>
      </c>
      <c r="N3767" s="1" t="str">
        <f>VLOOKUP(A3767,'Placement Details'!$A:$B,2,0)</f>
        <v>IT</v>
      </c>
      <c r="O3767" s="1" t="str">
        <f t="shared" si="58"/>
        <v>Yes</v>
      </c>
    </row>
    <row r="3768" spans="1:15" x14ac:dyDescent="0.3">
      <c r="A3768" s="1" t="s">
        <v>630</v>
      </c>
      <c r="B3768" s="1">
        <v>23</v>
      </c>
      <c r="C3768" s="1" t="s">
        <v>12</v>
      </c>
      <c r="D3768" s="1" t="s">
        <v>13</v>
      </c>
      <c r="E3768" s="1" t="s">
        <v>473</v>
      </c>
      <c r="F3768" s="1" t="s">
        <v>48</v>
      </c>
      <c r="G3768" s="2">
        <v>0.67999999999999994</v>
      </c>
      <c r="H3768" s="2">
        <v>0.82000000000000006</v>
      </c>
      <c r="I3768" s="2">
        <v>0.92999999999999994</v>
      </c>
      <c r="J3768" s="1" t="s">
        <v>16</v>
      </c>
      <c r="K3768" s="1">
        <f>VLOOKUP(A3768,'Student Details'!$A:$O,15,0)</f>
        <v>1.2</v>
      </c>
      <c r="L3768" s="9">
        <f>VLOOKUP(A3768,'Marks Details'!$F$2:$G$5281,2,0)</f>
        <v>0.76250000000000007</v>
      </c>
      <c r="M3768" s="1">
        <f>VLOOKUP(A3768,'Placement Details'!$A:$D,4,0)</f>
        <v>16.91</v>
      </c>
      <c r="N3768" s="1" t="str">
        <f>VLOOKUP(A3768,'Placement Details'!$A:$B,2,0)</f>
        <v>Operations</v>
      </c>
      <c r="O3768" s="1" t="str">
        <f t="shared" si="58"/>
        <v>Yes</v>
      </c>
    </row>
    <row r="3769" spans="1:15" x14ac:dyDescent="0.3">
      <c r="A3769" s="1" t="s">
        <v>824</v>
      </c>
      <c r="B3769" s="1">
        <v>22</v>
      </c>
      <c r="C3769" s="1" t="s">
        <v>331</v>
      </c>
      <c r="D3769" s="1" t="s">
        <v>13</v>
      </c>
      <c r="E3769" s="1" t="s">
        <v>473</v>
      </c>
      <c r="F3769" s="1" t="s">
        <v>15</v>
      </c>
      <c r="G3769" s="2">
        <v>0.85</v>
      </c>
      <c r="H3769" s="2">
        <v>0.89</v>
      </c>
      <c r="I3769" s="2">
        <v>0.87</v>
      </c>
      <c r="J3769" s="1" t="s">
        <v>37</v>
      </c>
      <c r="K3769" s="1">
        <f>VLOOKUP(A3769,'Student Details'!$A:$O,15,0)</f>
        <v>0</v>
      </c>
      <c r="L3769" s="9">
        <f>VLOOKUP(A3769,'Marks Details'!$F$2:$G$5281,2,0)</f>
        <v>0.70750000000000002</v>
      </c>
      <c r="M3769" s="1">
        <f>VLOOKUP(A3769,'Placement Details'!$A:$D,4,0)</f>
        <v>16.89</v>
      </c>
      <c r="N3769" s="1" t="str">
        <f>VLOOKUP(A3769,'Placement Details'!$A:$B,2,0)</f>
        <v>Operations</v>
      </c>
      <c r="O3769" s="1" t="str">
        <f t="shared" si="58"/>
        <v>No</v>
      </c>
    </row>
    <row r="3770" spans="1:15" x14ac:dyDescent="0.3">
      <c r="A3770" s="1" t="s">
        <v>477</v>
      </c>
      <c r="B3770" s="1">
        <v>22</v>
      </c>
      <c r="C3770" s="1" t="s">
        <v>12</v>
      </c>
      <c r="D3770" s="1" t="s">
        <v>13</v>
      </c>
      <c r="E3770" s="1" t="s">
        <v>473</v>
      </c>
      <c r="F3770" s="1" t="s">
        <v>15</v>
      </c>
      <c r="G3770" s="2">
        <v>0.79</v>
      </c>
      <c r="H3770" s="2">
        <v>0.93</v>
      </c>
      <c r="I3770" s="2">
        <v>0.97</v>
      </c>
      <c r="J3770" s="1" t="s">
        <v>37</v>
      </c>
      <c r="K3770" s="1">
        <f>VLOOKUP(A3770,'Student Details'!$A:$O,15,0)</f>
        <v>0</v>
      </c>
      <c r="L3770" s="9">
        <f>VLOOKUP(A3770,'Marks Details'!$F$2:$G$5281,2,0)</f>
        <v>0.56750000000000012</v>
      </c>
      <c r="M3770" s="1">
        <f>VLOOKUP(A3770,'Placement Details'!$A:$D,4,0)</f>
        <v>16.88</v>
      </c>
      <c r="N3770" s="1" t="str">
        <f>VLOOKUP(A3770,'Placement Details'!$A:$B,2,0)</f>
        <v>Marketing</v>
      </c>
      <c r="O3770" s="1" t="str">
        <f t="shared" si="58"/>
        <v>No</v>
      </c>
    </row>
    <row r="3771" spans="1:15" x14ac:dyDescent="0.3">
      <c r="A3771" s="1" t="s">
        <v>612</v>
      </c>
      <c r="B3771" s="1">
        <v>22</v>
      </c>
      <c r="C3771" s="1" t="s">
        <v>12</v>
      </c>
      <c r="D3771" s="1" t="s">
        <v>13</v>
      </c>
      <c r="E3771" s="1" t="s">
        <v>473</v>
      </c>
      <c r="F3771" s="1" t="s">
        <v>15</v>
      </c>
      <c r="G3771" s="2">
        <v>0.71</v>
      </c>
      <c r="H3771" s="2">
        <v>0.89</v>
      </c>
      <c r="I3771" s="2">
        <v>0.86</v>
      </c>
      <c r="J3771" s="1" t="s">
        <v>16</v>
      </c>
      <c r="K3771" s="1">
        <f>VLOOKUP(A3771,'Student Details'!$A:$O,15,0)</f>
        <v>0</v>
      </c>
      <c r="L3771" s="9">
        <f>VLOOKUP(A3771,'Marks Details'!$F$2:$G$5281,2,0)</f>
        <v>0.63</v>
      </c>
      <c r="M3771" s="1">
        <f>VLOOKUP(A3771,'Placement Details'!$A:$D,4,0)</f>
        <v>16.88</v>
      </c>
      <c r="N3771" s="1" t="str">
        <f>VLOOKUP(A3771,'Placement Details'!$A:$B,2,0)</f>
        <v>Operations</v>
      </c>
      <c r="O3771" s="1" t="str">
        <f t="shared" si="58"/>
        <v>No</v>
      </c>
    </row>
    <row r="3772" spans="1:15" x14ac:dyDescent="0.3">
      <c r="A3772" s="1" t="s">
        <v>747</v>
      </c>
      <c r="B3772" s="1">
        <v>22</v>
      </c>
      <c r="C3772" s="1" t="s">
        <v>12</v>
      </c>
      <c r="D3772" s="1" t="s">
        <v>27</v>
      </c>
      <c r="E3772" s="1" t="s">
        <v>473</v>
      </c>
      <c r="F3772" s="1" t="s">
        <v>15</v>
      </c>
      <c r="G3772" s="2">
        <v>0.71</v>
      </c>
      <c r="H3772" s="2">
        <v>0.87000000000000011</v>
      </c>
      <c r="I3772" s="2">
        <v>0.98</v>
      </c>
      <c r="J3772" s="1" t="s">
        <v>16</v>
      </c>
      <c r="K3772" s="1">
        <f>VLOOKUP(A3772,'Student Details'!$A:$O,15,0)</f>
        <v>0</v>
      </c>
      <c r="L3772" s="9">
        <f>VLOOKUP(A3772,'Marks Details'!$F$2:$G$5281,2,0)</f>
        <v>0.73</v>
      </c>
      <c r="M3772" s="1">
        <f>VLOOKUP(A3772,'Placement Details'!$A:$D,4,0)</f>
        <v>16.88</v>
      </c>
      <c r="N3772" s="1" t="str">
        <f>VLOOKUP(A3772,'Placement Details'!$A:$B,2,0)</f>
        <v>Strategy</v>
      </c>
      <c r="O3772" s="1" t="str">
        <f t="shared" si="58"/>
        <v>No</v>
      </c>
    </row>
    <row r="3773" spans="1:15" x14ac:dyDescent="0.3">
      <c r="A3773" s="1" t="s">
        <v>701</v>
      </c>
      <c r="B3773" s="1">
        <v>21</v>
      </c>
      <c r="C3773" s="1" t="s">
        <v>12</v>
      </c>
      <c r="D3773" s="1" t="s">
        <v>27</v>
      </c>
      <c r="E3773" s="1" t="s">
        <v>473</v>
      </c>
      <c r="F3773" s="1" t="s">
        <v>15</v>
      </c>
      <c r="G3773" s="2">
        <v>0.89999999999999991</v>
      </c>
      <c r="H3773" s="2">
        <v>0.88</v>
      </c>
      <c r="I3773" s="2">
        <v>0.99</v>
      </c>
      <c r="J3773" s="1" t="s">
        <v>16</v>
      </c>
      <c r="K3773" s="1">
        <f>VLOOKUP(A3773,'Student Details'!$A:$O,15,0)</f>
        <v>0</v>
      </c>
      <c r="L3773" s="9">
        <f>VLOOKUP(A3773,'Marks Details'!$F$2:$G$5281,2,0)</f>
        <v>0.65</v>
      </c>
      <c r="M3773" s="1">
        <f>VLOOKUP(A3773,'Placement Details'!$A:$D,4,0)</f>
        <v>16.86</v>
      </c>
      <c r="N3773" s="1" t="str">
        <f>VLOOKUP(A3773,'Placement Details'!$A:$B,2,0)</f>
        <v>Operations</v>
      </c>
      <c r="O3773" s="1" t="str">
        <f t="shared" si="58"/>
        <v>No</v>
      </c>
    </row>
    <row r="3774" spans="1:15" x14ac:dyDescent="0.3">
      <c r="A3774" s="1" t="s">
        <v>846</v>
      </c>
      <c r="B3774" s="1">
        <v>22</v>
      </c>
      <c r="C3774" s="1" t="s">
        <v>331</v>
      </c>
      <c r="D3774" s="1" t="s">
        <v>13</v>
      </c>
      <c r="E3774" s="1" t="s">
        <v>473</v>
      </c>
      <c r="F3774" s="1" t="s">
        <v>15</v>
      </c>
      <c r="G3774" s="2">
        <v>0.67999999999999994</v>
      </c>
      <c r="H3774" s="2">
        <v>0.87000000000000011</v>
      </c>
      <c r="I3774" s="2">
        <v>0.89</v>
      </c>
      <c r="J3774" s="1" t="s">
        <v>16</v>
      </c>
      <c r="K3774" s="1">
        <f>VLOOKUP(A3774,'Student Details'!$A:$O,15,0)</f>
        <v>0</v>
      </c>
      <c r="L3774" s="9">
        <f>VLOOKUP(A3774,'Marks Details'!$F$2:$G$5281,2,0)</f>
        <v>0.66749999999999998</v>
      </c>
      <c r="M3774" s="1">
        <f>VLOOKUP(A3774,'Placement Details'!$A:$D,4,0)</f>
        <v>16.86</v>
      </c>
      <c r="N3774" s="1" t="str">
        <f>VLOOKUP(A3774,'Placement Details'!$A:$B,2,0)</f>
        <v>Marketing</v>
      </c>
      <c r="O3774" s="1" t="str">
        <f t="shared" si="58"/>
        <v>No</v>
      </c>
    </row>
    <row r="3775" spans="1:15" x14ac:dyDescent="0.3">
      <c r="A3775" s="1" t="s">
        <v>878</v>
      </c>
      <c r="B3775" s="1">
        <v>25</v>
      </c>
      <c r="C3775" s="1" t="s">
        <v>412</v>
      </c>
      <c r="D3775" s="1" t="s">
        <v>27</v>
      </c>
      <c r="E3775" s="1" t="s">
        <v>473</v>
      </c>
      <c r="F3775" s="1" t="s">
        <v>48</v>
      </c>
      <c r="G3775" s="2">
        <v>0.8</v>
      </c>
      <c r="H3775" s="2">
        <v>0.94000000000000006</v>
      </c>
      <c r="I3775" s="2">
        <v>0.88</v>
      </c>
      <c r="J3775" s="1" t="s">
        <v>37</v>
      </c>
      <c r="K3775" s="1">
        <f>VLOOKUP(A3775,'Student Details'!$A:$O,15,0)</f>
        <v>2.9</v>
      </c>
      <c r="L3775" s="9">
        <f>VLOOKUP(A3775,'Marks Details'!$F$2:$G$5281,2,0)</f>
        <v>0.68500000000000005</v>
      </c>
      <c r="M3775" s="1">
        <f>VLOOKUP(A3775,'Placement Details'!$A:$D,4,0)</f>
        <v>16.86</v>
      </c>
      <c r="N3775" s="1" t="str">
        <f>VLOOKUP(A3775,'Placement Details'!$A:$B,2,0)</f>
        <v>Operations</v>
      </c>
      <c r="O3775" s="1" t="str">
        <f t="shared" si="58"/>
        <v>Yes</v>
      </c>
    </row>
    <row r="3776" spans="1:15" x14ac:dyDescent="0.3">
      <c r="A3776" s="1" t="s">
        <v>674</v>
      </c>
      <c r="B3776" s="1">
        <v>22</v>
      </c>
      <c r="C3776" s="1" t="s">
        <v>12</v>
      </c>
      <c r="D3776" s="1" t="s">
        <v>27</v>
      </c>
      <c r="E3776" s="1" t="s">
        <v>473</v>
      </c>
      <c r="F3776" s="1" t="s">
        <v>32</v>
      </c>
      <c r="G3776" s="2">
        <v>0.61</v>
      </c>
      <c r="H3776" s="2">
        <v>0.94000000000000006</v>
      </c>
      <c r="I3776" s="2">
        <v>0.98</v>
      </c>
      <c r="J3776" s="1" t="s">
        <v>19</v>
      </c>
      <c r="K3776" s="1">
        <f>VLOOKUP(A3776,'Student Details'!$A:$O,15,0)</f>
        <v>2</v>
      </c>
      <c r="L3776" s="9">
        <f>VLOOKUP(A3776,'Marks Details'!$F$2:$G$5281,2,0)</f>
        <v>0.71000000000000008</v>
      </c>
      <c r="M3776" s="1">
        <f>VLOOKUP(A3776,'Placement Details'!$A:$D,4,0)</f>
        <v>16.850000000000001</v>
      </c>
      <c r="N3776" s="1" t="str">
        <f>VLOOKUP(A3776,'Placement Details'!$A:$B,2,0)</f>
        <v>Operations</v>
      </c>
      <c r="O3776" s="1" t="str">
        <f t="shared" si="58"/>
        <v>Yes</v>
      </c>
    </row>
    <row r="3777" spans="1:15" x14ac:dyDescent="0.3">
      <c r="A3777" s="1" t="s">
        <v>879</v>
      </c>
      <c r="B3777" s="1">
        <v>21</v>
      </c>
      <c r="C3777" s="1" t="s">
        <v>412</v>
      </c>
      <c r="D3777" s="1" t="s">
        <v>13</v>
      </c>
      <c r="E3777" s="1" t="s">
        <v>473</v>
      </c>
      <c r="F3777" s="1" t="s">
        <v>15</v>
      </c>
      <c r="G3777" s="2">
        <v>0.88</v>
      </c>
      <c r="H3777" s="2">
        <v>0.92</v>
      </c>
      <c r="I3777" s="2">
        <v>0.97</v>
      </c>
      <c r="J3777" s="1" t="s">
        <v>19</v>
      </c>
      <c r="K3777" s="1">
        <f>VLOOKUP(A3777,'Student Details'!$A:$O,15,0)</f>
        <v>0.1</v>
      </c>
      <c r="L3777" s="9">
        <f>VLOOKUP(A3777,'Marks Details'!$F$2:$G$5281,2,0)</f>
        <v>0.71500000000000008</v>
      </c>
      <c r="M3777" s="1">
        <f>VLOOKUP(A3777,'Placement Details'!$A:$D,4,0)</f>
        <v>16.850000000000001</v>
      </c>
      <c r="N3777" s="1" t="str">
        <f>VLOOKUP(A3777,'Placement Details'!$A:$B,2,0)</f>
        <v>Sales</v>
      </c>
      <c r="O3777" s="1" t="str">
        <f t="shared" si="58"/>
        <v>Yes</v>
      </c>
    </row>
    <row r="3778" spans="1:15" x14ac:dyDescent="0.3">
      <c r="A3778" s="1" t="s">
        <v>555</v>
      </c>
      <c r="B3778" s="1">
        <v>20</v>
      </c>
      <c r="C3778" s="1" t="s">
        <v>12</v>
      </c>
      <c r="D3778" s="1" t="s">
        <v>13</v>
      </c>
      <c r="E3778" s="1" t="s">
        <v>473</v>
      </c>
      <c r="F3778" s="1" t="s">
        <v>32</v>
      </c>
      <c r="G3778" s="2">
        <v>0.77</v>
      </c>
      <c r="H3778" s="2">
        <v>0.93</v>
      </c>
      <c r="I3778" s="2">
        <v>0.9</v>
      </c>
      <c r="J3778" s="1" t="s">
        <v>16</v>
      </c>
      <c r="K3778" s="1">
        <f>VLOOKUP(A3778,'Student Details'!$A:$O,15,0)</f>
        <v>0</v>
      </c>
      <c r="L3778" s="9">
        <f>VLOOKUP(A3778,'Marks Details'!$F$2:$G$5281,2,0)</f>
        <v>0.78749999999999998</v>
      </c>
      <c r="M3778" s="1">
        <f>VLOOKUP(A3778,'Placement Details'!$A:$D,4,0)</f>
        <v>16.829999999999998</v>
      </c>
      <c r="N3778" s="1" t="str">
        <f>VLOOKUP(A3778,'Placement Details'!$A:$B,2,0)</f>
        <v>Marketing</v>
      </c>
      <c r="O3778" s="1" t="str">
        <f t="shared" si="58"/>
        <v>No</v>
      </c>
    </row>
    <row r="3779" spans="1:15" x14ac:dyDescent="0.3">
      <c r="A3779" s="1" t="s">
        <v>655</v>
      </c>
      <c r="B3779" s="1">
        <v>22</v>
      </c>
      <c r="C3779" s="1" t="s">
        <v>12</v>
      </c>
      <c r="D3779" s="1" t="s">
        <v>27</v>
      </c>
      <c r="E3779" s="1" t="s">
        <v>473</v>
      </c>
      <c r="F3779" s="1" t="s">
        <v>15</v>
      </c>
      <c r="G3779" s="2">
        <v>0.88</v>
      </c>
      <c r="H3779" s="2">
        <v>0.92</v>
      </c>
      <c r="I3779" s="2">
        <v>0.91999999999999993</v>
      </c>
      <c r="J3779" s="1" t="s">
        <v>16</v>
      </c>
      <c r="K3779" s="1">
        <f>VLOOKUP(A3779,'Student Details'!$A:$O,15,0)</f>
        <v>0</v>
      </c>
      <c r="L3779" s="9">
        <f>VLOOKUP(A3779,'Marks Details'!$F$2:$G$5281,2,0)</f>
        <v>0.745</v>
      </c>
      <c r="M3779" s="1">
        <f>VLOOKUP(A3779,'Placement Details'!$A:$D,4,0)</f>
        <v>16.82</v>
      </c>
      <c r="N3779" s="1" t="str">
        <f>VLOOKUP(A3779,'Placement Details'!$A:$B,2,0)</f>
        <v>Operations</v>
      </c>
      <c r="O3779" s="1" t="str">
        <f t="shared" ref="O3779:O3842" si="59">IF(K3779=0,"No","Yes")</f>
        <v>No</v>
      </c>
    </row>
    <row r="3780" spans="1:15" x14ac:dyDescent="0.3">
      <c r="A3780" s="1" t="s">
        <v>666</v>
      </c>
      <c r="B3780" s="1">
        <v>24</v>
      </c>
      <c r="C3780" s="1" t="s">
        <v>12</v>
      </c>
      <c r="D3780" s="1" t="s">
        <v>13</v>
      </c>
      <c r="E3780" s="1" t="s">
        <v>473</v>
      </c>
      <c r="F3780" s="1" t="s">
        <v>15</v>
      </c>
      <c r="G3780" s="2">
        <v>0.7</v>
      </c>
      <c r="H3780" s="2">
        <v>0.9</v>
      </c>
      <c r="I3780" s="2">
        <v>0.96</v>
      </c>
      <c r="J3780" s="1" t="s">
        <v>40</v>
      </c>
      <c r="K3780" s="1">
        <f>VLOOKUP(A3780,'Student Details'!$A:$O,15,0)</f>
        <v>1.5</v>
      </c>
      <c r="L3780" s="9">
        <f>VLOOKUP(A3780,'Marks Details'!$F$2:$G$5281,2,0)</f>
        <v>0.63</v>
      </c>
      <c r="M3780" s="1">
        <f>VLOOKUP(A3780,'Placement Details'!$A:$D,4,0)</f>
        <v>16.78</v>
      </c>
      <c r="N3780" s="1" t="str">
        <f>VLOOKUP(A3780,'Placement Details'!$A:$B,2,0)</f>
        <v>Marketing</v>
      </c>
      <c r="O3780" s="1" t="str">
        <f t="shared" si="59"/>
        <v>Yes</v>
      </c>
    </row>
    <row r="3781" spans="1:15" x14ac:dyDescent="0.3">
      <c r="A3781" s="1" t="s">
        <v>910</v>
      </c>
      <c r="B3781" s="1">
        <v>21</v>
      </c>
      <c r="C3781" s="1" t="s">
        <v>412</v>
      </c>
      <c r="D3781" s="1" t="s">
        <v>13</v>
      </c>
      <c r="E3781" s="1" t="s">
        <v>473</v>
      </c>
      <c r="F3781" s="1" t="s">
        <v>15</v>
      </c>
      <c r="G3781" s="2">
        <v>0.83</v>
      </c>
      <c r="H3781" s="2">
        <v>0.82000000000000006</v>
      </c>
      <c r="I3781" s="2">
        <v>0.97</v>
      </c>
      <c r="J3781" s="1" t="s">
        <v>37</v>
      </c>
      <c r="K3781" s="1">
        <f>VLOOKUP(A3781,'Student Details'!$A:$O,15,0)</f>
        <v>0</v>
      </c>
      <c r="L3781" s="9">
        <f>VLOOKUP(A3781,'Marks Details'!$F$2:$G$5281,2,0)</f>
        <v>0.70750000000000002</v>
      </c>
      <c r="M3781" s="1">
        <f>VLOOKUP(A3781,'Placement Details'!$A:$D,4,0)</f>
        <v>16.78</v>
      </c>
      <c r="N3781" s="1" t="str">
        <f>VLOOKUP(A3781,'Placement Details'!$A:$B,2,0)</f>
        <v>Marketing</v>
      </c>
      <c r="O3781" s="1" t="str">
        <f t="shared" si="59"/>
        <v>No</v>
      </c>
    </row>
    <row r="3782" spans="1:15" x14ac:dyDescent="0.3">
      <c r="A3782" s="1" t="s">
        <v>844</v>
      </c>
      <c r="B3782" s="1">
        <v>24</v>
      </c>
      <c r="C3782" s="1" t="s">
        <v>331</v>
      </c>
      <c r="D3782" s="1" t="s">
        <v>13</v>
      </c>
      <c r="E3782" s="1" t="s">
        <v>473</v>
      </c>
      <c r="F3782" s="1" t="s">
        <v>42</v>
      </c>
      <c r="G3782" s="2">
        <v>0.63</v>
      </c>
      <c r="H3782" s="2">
        <v>0.85000000000000009</v>
      </c>
      <c r="I3782" s="2">
        <v>0.90999999999999992</v>
      </c>
      <c r="J3782" s="1" t="s">
        <v>22</v>
      </c>
      <c r="K3782" s="1">
        <f>VLOOKUP(A3782,'Student Details'!$A:$O,15,0)</f>
        <v>2.2999999999999998</v>
      </c>
      <c r="L3782" s="9">
        <f>VLOOKUP(A3782,'Marks Details'!$F$2:$G$5281,2,0)</f>
        <v>0.79499999999999993</v>
      </c>
      <c r="M3782" s="1">
        <f>VLOOKUP(A3782,'Placement Details'!$A:$D,4,0)</f>
        <v>16.75</v>
      </c>
      <c r="N3782" s="1" t="str">
        <f>VLOOKUP(A3782,'Placement Details'!$A:$B,2,0)</f>
        <v>Marketing</v>
      </c>
      <c r="O3782" s="1" t="str">
        <f t="shared" si="59"/>
        <v>Yes</v>
      </c>
    </row>
    <row r="3783" spans="1:15" x14ac:dyDescent="0.3">
      <c r="A3783" s="1" t="s">
        <v>475</v>
      </c>
      <c r="B3783" s="1">
        <v>22</v>
      </c>
      <c r="C3783" s="1" t="s">
        <v>12</v>
      </c>
      <c r="D3783" s="1" t="s">
        <v>13</v>
      </c>
      <c r="E3783" s="1" t="s">
        <v>473</v>
      </c>
      <c r="F3783" s="1" t="s">
        <v>15</v>
      </c>
      <c r="G3783" s="2">
        <v>0.64</v>
      </c>
      <c r="H3783" s="2">
        <v>0.9</v>
      </c>
      <c r="I3783" s="2">
        <v>0.90999999999999992</v>
      </c>
      <c r="J3783" s="1" t="s">
        <v>37</v>
      </c>
      <c r="K3783" s="1">
        <f>VLOOKUP(A3783,'Student Details'!$A:$O,15,0)</f>
        <v>0</v>
      </c>
      <c r="L3783" s="9">
        <f>VLOOKUP(A3783,'Marks Details'!$F$2:$G$5281,2,0)</f>
        <v>0.79749999999999999</v>
      </c>
      <c r="M3783" s="1">
        <f>VLOOKUP(A3783,'Placement Details'!$A:$D,4,0)</f>
        <v>16.739999999999998</v>
      </c>
      <c r="N3783" s="1" t="str">
        <f>VLOOKUP(A3783,'Placement Details'!$A:$B,2,0)</f>
        <v>Marketing</v>
      </c>
      <c r="O3783" s="1" t="str">
        <f t="shared" si="59"/>
        <v>No</v>
      </c>
    </row>
    <row r="3784" spans="1:15" x14ac:dyDescent="0.3">
      <c r="A3784" s="1" t="s">
        <v>496</v>
      </c>
      <c r="B3784" s="1">
        <v>22</v>
      </c>
      <c r="C3784" s="1" t="s">
        <v>12</v>
      </c>
      <c r="D3784" s="1" t="s">
        <v>13</v>
      </c>
      <c r="E3784" s="1" t="s">
        <v>473</v>
      </c>
      <c r="F3784" s="1" t="s">
        <v>15</v>
      </c>
      <c r="G3784" s="2">
        <v>0.88</v>
      </c>
      <c r="H3784" s="2">
        <v>0.91</v>
      </c>
      <c r="I3784" s="2">
        <v>0.88</v>
      </c>
      <c r="J3784" s="1" t="s">
        <v>37</v>
      </c>
      <c r="K3784" s="1">
        <f>VLOOKUP(A3784,'Student Details'!$A:$O,15,0)</f>
        <v>0</v>
      </c>
      <c r="L3784" s="9">
        <f>VLOOKUP(A3784,'Marks Details'!$F$2:$G$5281,2,0)</f>
        <v>0.66250000000000009</v>
      </c>
      <c r="M3784" s="1">
        <f>VLOOKUP(A3784,'Placement Details'!$A:$D,4,0)</f>
        <v>16.739999999999998</v>
      </c>
      <c r="N3784" s="1" t="str">
        <f>VLOOKUP(A3784,'Placement Details'!$A:$B,2,0)</f>
        <v>Operations</v>
      </c>
      <c r="O3784" s="1" t="str">
        <f t="shared" si="59"/>
        <v>No</v>
      </c>
    </row>
    <row r="3785" spans="1:15" x14ac:dyDescent="0.3">
      <c r="A3785" s="1" t="s">
        <v>538</v>
      </c>
      <c r="B3785" s="1">
        <v>21</v>
      </c>
      <c r="C3785" s="1" t="s">
        <v>12</v>
      </c>
      <c r="D3785" s="1" t="s">
        <v>27</v>
      </c>
      <c r="E3785" s="1" t="s">
        <v>473</v>
      </c>
      <c r="F3785" s="1" t="s">
        <v>15</v>
      </c>
      <c r="G3785" s="2">
        <v>0.65999999999999992</v>
      </c>
      <c r="H3785" s="2">
        <v>0.89</v>
      </c>
      <c r="I3785" s="2">
        <v>0.97</v>
      </c>
      <c r="J3785" s="1" t="s">
        <v>16</v>
      </c>
      <c r="K3785" s="1">
        <f>VLOOKUP(A3785,'Student Details'!$A:$O,15,0)</f>
        <v>0</v>
      </c>
      <c r="L3785" s="9">
        <f>VLOOKUP(A3785,'Marks Details'!$F$2:$G$5281,2,0)</f>
        <v>0.69</v>
      </c>
      <c r="M3785" s="1">
        <f>VLOOKUP(A3785,'Placement Details'!$A:$D,4,0)</f>
        <v>16.72</v>
      </c>
      <c r="N3785" s="1" t="str">
        <f>VLOOKUP(A3785,'Placement Details'!$A:$B,2,0)</f>
        <v>IT</v>
      </c>
      <c r="O3785" s="1" t="str">
        <f t="shared" si="59"/>
        <v>No</v>
      </c>
    </row>
    <row r="3786" spans="1:15" x14ac:dyDescent="0.3">
      <c r="A3786" s="1" t="s">
        <v>584</v>
      </c>
      <c r="B3786" s="1">
        <v>23</v>
      </c>
      <c r="C3786" s="1" t="s">
        <v>12</v>
      </c>
      <c r="D3786" s="1" t="s">
        <v>27</v>
      </c>
      <c r="E3786" s="1" t="s">
        <v>473</v>
      </c>
      <c r="F3786" s="1" t="s">
        <v>44</v>
      </c>
      <c r="G3786" s="2">
        <v>0.6</v>
      </c>
      <c r="H3786" s="2">
        <v>0.88</v>
      </c>
      <c r="I3786" s="2">
        <v>0.98</v>
      </c>
      <c r="J3786" s="1" t="s">
        <v>22</v>
      </c>
      <c r="K3786" s="1">
        <f>VLOOKUP(A3786,'Student Details'!$A:$O,15,0)</f>
        <v>0</v>
      </c>
      <c r="L3786" s="9">
        <f>VLOOKUP(A3786,'Marks Details'!$F$2:$G$5281,2,0)</f>
        <v>0.90249999999999986</v>
      </c>
      <c r="M3786" s="1">
        <f>VLOOKUP(A3786,'Placement Details'!$A:$D,4,0)</f>
        <v>16.72</v>
      </c>
      <c r="N3786" s="1" t="str">
        <f>VLOOKUP(A3786,'Placement Details'!$A:$B,2,0)</f>
        <v>Operations</v>
      </c>
      <c r="O3786" s="1" t="str">
        <f t="shared" si="59"/>
        <v>No</v>
      </c>
    </row>
    <row r="3787" spans="1:15" x14ac:dyDescent="0.3">
      <c r="A3787" s="1" t="s">
        <v>849</v>
      </c>
      <c r="B3787" s="1">
        <v>21</v>
      </c>
      <c r="C3787" s="1" t="s">
        <v>331</v>
      </c>
      <c r="D3787" s="1" t="s">
        <v>13</v>
      </c>
      <c r="E3787" s="1" t="s">
        <v>473</v>
      </c>
      <c r="F3787" s="1" t="s">
        <v>15</v>
      </c>
      <c r="G3787" s="2">
        <v>0.85</v>
      </c>
      <c r="H3787" s="2">
        <v>0.8</v>
      </c>
      <c r="I3787" s="2">
        <v>0.92999999999999994</v>
      </c>
      <c r="J3787" s="1" t="s">
        <v>40</v>
      </c>
      <c r="K3787" s="1">
        <f>VLOOKUP(A3787,'Student Details'!$A:$O,15,0)</f>
        <v>0</v>
      </c>
      <c r="L3787" s="9">
        <f>VLOOKUP(A3787,'Marks Details'!$F$2:$G$5281,2,0)</f>
        <v>0.75499999999999989</v>
      </c>
      <c r="M3787" s="1">
        <f>VLOOKUP(A3787,'Placement Details'!$A:$D,4,0)</f>
        <v>16.72</v>
      </c>
      <c r="N3787" s="1" t="str">
        <f>VLOOKUP(A3787,'Placement Details'!$A:$B,2,0)</f>
        <v>IT</v>
      </c>
      <c r="O3787" s="1" t="str">
        <f t="shared" si="59"/>
        <v>No</v>
      </c>
    </row>
    <row r="3788" spans="1:15" x14ac:dyDescent="0.3">
      <c r="A3788" s="1" t="s">
        <v>472</v>
      </c>
      <c r="B3788" s="1">
        <v>21</v>
      </c>
      <c r="C3788" s="1" t="s">
        <v>12</v>
      </c>
      <c r="D3788" s="1" t="s">
        <v>13</v>
      </c>
      <c r="E3788" s="1" t="s">
        <v>473</v>
      </c>
      <c r="F3788" s="1" t="s">
        <v>15</v>
      </c>
      <c r="G3788" s="2">
        <v>0.77</v>
      </c>
      <c r="H3788" s="2">
        <v>0.91</v>
      </c>
      <c r="I3788" s="2">
        <v>0.86</v>
      </c>
      <c r="J3788" s="1" t="s">
        <v>37</v>
      </c>
      <c r="K3788" s="1">
        <f>VLOOKUP(A3788,'Student Details'!$A:$O,15,0)</f>
        <v>0</v>
      </c>
      <c r="L3788" s="9">
        <f>VLOOKUP(A3788,'Marks Details'!$F$2:$G$5281,2,0)</f>
        <v>0.75</v>
      </c>
      <c r="M3788" s="1">
        <f>VLOOKUP(A3788,'Placement Details'!$A:$D,4,0)</f>
        <v>16.7</v>
      </c>
      <c r="N3788" s="1" t="str">
        <f>VLOOKUP(A3788,'Placement Details'!$A:$B,2,0)</f>
        <v>IT</v>
      </c>
      <c r="O3788" s="1" t="str">
        <f t="shared" si="59"/>
        <v>No</v>
      </c>
    </row>
    <row r="3789" spans="1:15" x14ac:dyDescent="0.3">
      <c r="A3789" s="1" t="s">
        <v>562</v>
      </c>
      <c r="B3789" s="1">
        <v>22</v>
      </c>
      <c r="C3789" s="1" t="s">
        <v>12</v>
      </c>
      <c r="D3789" s="1" t="s">
        <v>27</v>
      </c>
      <c r="E3789" s="1" t="s">
        <v>473</v>
      </c>
      <c r="F3789" s="1" t="s">
        <v>15</v>
      </c>
      <c r="G3789" s="2">
        <v>0.78</v>
      </c>
      <c r="H3789" s="2">
        <v>0.92</v>
      </c>
      <c r="I3789" s="2">
        <v>0.99</v>
      </c>
      <c r="J3789" s="1" t="s">
        <v>16</v>
      </c>
      <c r="K3789" s="1">
        <f>VLOOKUP(A3789,'Student Details'!$A:$O,15,0)</f>
        <v>0</v>
      </c>
      <c r="L3789" s="9">
        <f>VLOOKUP(A3789,'Marks Details'!$F$2:$G$5281,2,0)</f>
        <v>0.66250000000000009</v>
      </c>
      <c r="M3789" s="1">
        <f>VLOOKUP(A3789,'Placement Details'!$A:$D,4,0)</f>
        <v>16.7</v>
      </c>
      <c r="N3789" s="1" t="str">
        <f>VLOOKUP(A3789,'Placement Details'!$A:$B,2,0)</f>
        <v>Operations</v>
      </c>
      <c r="O3789" s="1" t="str">
        <f t="shared" si="59"/>
        <v>No</v>
      </c>
    </row>
    <row r="3790" spans="1:15" x14ac:dyDescent="0.3">
      <c r="A3790" s="1" t="s">
        <v>679</v>
      </c>
      <c r="B3790" s="1">
        <v>23</v>
      </c>
      <c r="C3790" s="1" t="s">
        <v>12</v>
      </c>
      <c r="D3790" s="1" t="s">
        <v>13</v>
      </c>
      <c r="E3790" s="1" t="s">
        <v>473</v>
      </c>
      <c r="F3790" s="1" t="s">
        <v>18</v>
      </c>
      <c r="G3790" s="2">
        <v>0.71</v>
      </c>
      <c r="H3790" s="2">
        <v>0.91</v>
      </c>
      <c r="I3790" s="2">
        <v>0.91999999999999993</v>
      </c>
      <c r="J3790" s="1" t="s">
        <v>16</v>
      </c>
      <c r="K3790" s="1">
        <f>VLOOKUP(A3790,'Student Details'!$A:$O,15,0)</f>
        <v>1.4</v>
      </c>
      <c r="L3790" s="9">
        <f>VLOOKUP(A3790,'Marks Details'!$F$2:$G$5281,2,0)</f>
        <v>0.65500000000000003</v>
      </c>
      <c r="M3790" s="1">
        <f>VLOOKUP(A3790,'Placement Details'!$A:$D,4,0)</f>
        <v>16.690000000000001</v>
      </c>
      <c r="N3790" s="1" t="str">
        <f>VLOOKUP(A3790,'Placement Details'!$A:$B,2,0)</f>
        <v>IT</v>
      </c>
      <c r="O3790" s="1" t="str">
        <f t="shared" si="59"/>
        <v>Yes</v>
      </c>
    </row>
    <row r="3791" spans="1:15" x14ac:dyDescent="0.3">
      <c r="A3791" s="1" t="s">
        <v>818</v>
      </c>
      <c r="B3791" s="1">
        <v>23</v>
      </c>
      <c r="C3791" s="1" t="s">
        <v>331</v>
      </c>
      <c r="D3791" s="1" t="s">
        <v>13</v>
      </c>
      <c r="E3791" s="1" t="s">
        <v>473</v>
      </c>
      <c r="F3791" s="1" t="s">
        <v>15</v>
      </c>
      <c r="G3791" s="2">
        <v>0.69</v>
      </c>
      <c r="H3791" s="2">
        <v>0.92</v>
      </c>
      <c r="I3791" s="2">
        <v>0.90999999999999992</v>
      </c>
      <c r="J3791" s="1" t="s">
        <v>22</v>
      </c>
      <c r="K3791" s="1">
        <f>VLOOKUP(A3791,'Student Details'!$A:$O,15,0)</f>
        <v>1.5</v>
      </c>
      <c r="L3791" s="9">
        <f>VLOOKUP(A3791,'Marks Details'!$F$2:$G$5281,2,0)</f>
        <v>0.72250000000000003</v>
      </c>
      <c r="M3791" s="1">
        <f>VLOOKUP(A3791,'Placement Details'!$A:$D,4,0)</f>
        <v>16.690000000000001</v>
      </c>
      <c r="N3791" s="1" t="str">
        <f>VLOOKUP(A3791,'Placement Details'!$A:$B,2,0)</f>
        <v>IT</v>
      </c>
      <c r="O3791" s="1" t="str">
        <f t="shared" si="59"/>
        <v>Yes</v>
      </c>
    </row>
    <row r="3792" spans="1:15" x14ac:dyDescent="0.3">
      <c r="A3792" s="1" t="s">
        <v>827</v>
      </c>
      <c r="B3792" s="1">
        <v>22</v>
      </c>
      <c r="C3792" s="1" t="s">
        <v>331</v>
      </c>
      <c r="D3792" s="1" t="s">
        <v>13</v>
      </c>
      <c r="E3792" s="1" t="s">
        <v>473</v>
      </c>
      <c r="F3792" s="1" t="s">
        <v>15</v>
      </c>
      <c r="G3792" s="2">
        <v>0.74</v>
      </c>
      <c r="H3792" s="2">
        <v>0.93</v>
      </c>
      <c r="I3792" s="2">
        <v>0.9</v>
      </c>
      <c r="J3792" s="1" t="s">
        <v>37</v>
      </c>
      <c r="K3792" s="1">
        <f>VLOOKUP(A3792,'Student Details'!$A:$O,15,0)</f>
        <v>0</v>
      </c>
      <c r="L3792" s="9">
        <f>VLOOKUP(A3792,'Marks Details'!$F$2:$G$5281,2,0)</f>
        <v>0.71000000000000008</v>
      </c>
      <c r="M3792" s="1">
        <f>VLOOKUP(A3792,'Placement Details'!$A:$D,4,0)</f>
        <v>16.690000000000001</v>
      </c>
      <c r="N3792" s="1" t="str">
        <f>VLOOKUP(A3792,'Placement Details'!$A:$B,2,0)</f>
        <v>Marketing</v>
      </c>
      <c r="O3792" s="1" t="str">
        <f t="shared" si="59"/>
        <v>No</v>
      </c>
    </row>
    <row r="3793" spans="1:15" x14ac:dyDescent="0.3">
      <c r="A3793" s="1" t="s">
        <v>508</v>
      </c>
      <c r="B3793" s="1">
        <v>25</v>
      </c>
      <c r="C3793" s="1" t="s">
        <v>12</v>
      </c>
      <c r="D3793" s="1" t="s">
        <v>13</v>
      </c>
      <c r="E3793" s="1" t="s">
        <v>473</v>
      </c>
      <c r="F3793" s="1" t="s">
        <v>44</v>
      </c>
      <c r="G3793" s="2">
        <v>0.61</v>
      </c>
      <c r="H3793" s="2">
        <v>0.81</v>
      </c>
      <c r="I3793" s="2">
        <v>0.91999999999999993</v>
      </c>
      <c r="J3793" s="1" t="s">
        <v>40</v>
      </c>
      <c r="K3793" s="1">
        <f>VLOOKUP(A3793,'Student Details'!$A:$O,15,0)</f>
        <v>2.8</v>
      </c>
      <c r="L3793" s="9">
        <f>VLOOKUP(A3793,'Marks Details'!$F$2:$G$5281,2,0)</f>
        <v>0.74249999999999994</v>
      </c>
      <c r="M3793" s="1">
        <f>VLOOKUP(A3793,'Placement Details'!$A:$D,4,0)</f>
        <v>16.670000000000002</v>
      </c>
      <c r="N3793" s="1" t="str">
        <f>VLOOKUP(A3793,'Placement Details'!$A:$B,2,0)</f>
        <v>Sales</v>
      </c>
      <c r="O3793" s="1" t="str">
        <f t="shared" si="59"/>
        <v>Yes</v>
      </c>
    </row>
    <row r="3794" spans="1:15" x14ac:dyDescent="0.3">
      <c r="A3794" s="1" t="s">
        <v>826</v>
      </c>
      <c r="B3794" s="1">
        <v>24</v>
      </c>
      <c r="C3794" s="1" t="s">
        <v>331</v>
      </c>
      <c r="D3794" s="1" t="s">
        <v>27</v>
      </c>
      <c r="E3794" s="1" t="s">
        <v>473</v>
      </c>
      <c r="F3794" s="1" t="s">
        <v>15</v>
      </c>
      <c r="G3794" s="2">
        <v>0.86</v>
      </c>
      <c r="H3794" s="2">
        <v>0.94000000000000006</v>
      </c>
      <c r="I3794" s="2">
        <v>0.98</v>
      </c>
      <c r="J3794" s="1" t="s">
        <v>40</v>
      </c>
      <c r="K3794" s="1">
        <f>VLOOKUP(A3794,'Student Details'!$A:$O,15,0)</f>
        <v>2.8</v>
      </c>
      <c r="L3794" s="9">
        <f>VLOOKUP(A3794,'Marks Details'!$F$2:$G$5281,2,0)</f>
        <v>0.87999999999999989</v>
      </c>
      <c r="M3794" s="1">
        <f>VLOOKUP(A3794,'Placement Details'!$A:$D,4,0)</f>
        <v>16.670000000000002</v>
      </c>
      <c r="N3794" s="1" t="str">
        <f>VLOOKUP(A3794,'Placement Details'!$A:$B,2,0)</f>
        <v>Sales</v>
      </c>
      <c r="O3794" s="1" t="str">
        <f t="shared" si="59"/>
        <v>Yes</v>
      </c>
    </row>
    <row r="3795" spans="1:15" x14ac:dyDescent="0.3">
      <c r="A3795" s="1" t="s">
        <v>842</v>
      </c>
      <c r="B3795" s="1">
        <v>22</v>
      </c>
      <c r="C3795" s="1" t="s">
        <v>331</v>
      </c>
      <c r="D3795" s="1" t="s">
        <v>13</v>
      </c>
      <c r="E3795" s="1" t="s">
        <v>473</v>
      </c>
      <c r="F3795" s="1" t="s">
        <v>44</v>
      </c>
      <c r="G3795" s="2">
        <v>0.75</v>
      </c>
      <c r="H3795" s="2">
        <v>0.89</v>
      </c>
      <c r="I3795" s="2">
        <v>0.92999999999999994</v>
      </c>
      <c r="J3795" s="1" t="s">
        <v>22</v>
      </c>
      <c r="K3795" s="1">
        <f>VLOOKUP(A3795,'Student Details'!$A:$O,15,0)</f>
        <v>0</v>
      </c>
      <c r="L3795" s="9">
        <f>VLOOKUP(A3795,'Marks Details'!$F$2:$G$5281,2,0)</f>
        <v>0.79499999999999993</v>
      </c>
      <c r="M3795" s="1">
        <f>VLOOKUP(A3795,'Placement Details'!$A:$D,4,0)</f>
        <v>16.670000000000002</v>
      </c>
      <c r="N3795" s="1" t="str">
        <f>VLOOKUP(A3795,'Placement Details'!$A:$B,2,0)</f>
        <v>Operations</v>
      </c>
      <c r="O3795" s="1" t="str">
        <f t="shared" si="59"/>
        <v>No</v>
      </c>
    </row>
    <row r="3796" spans="1:15" x14ac:dyDescent="0.3">
      <c r="A3796" s="1" t="s">
        <v>685</v>
      </c>
      <c r="B3796" s="1">
        <v>25</v>
      </c>
      <c r="C3796" s="1" t="s">
        <v>12</v>
      </c>
      <c r="D3796" s="1" t="s">
        <v>27</v>
      </c>
      <c r="E3796" s="1" t="s">
        <v>473</v>
      </c>
      <c r="F3796" s="1" t="s">
        <v>18</v>
      </c>
      <c r="G3796" s="2">
        <v>0.65</v>
      </c>
      <c r="H3796" s="2">
        <v>0.81</v>
      </c>
      <c r="I3796" s="2">
        <v>0.97</v>
      </c>
      <c r="J3796" s="1" t="s">
        <v>16</v>
      </c>
      <c r="K3796" s="1">
        <f>VLOOKUP(A3796,'Student Details'!$A:$O,15,0)</f>
        <v>2.6</v>
      </c>
      <c r="L3796" s="9">
        <f>VLOOKUP(A3796,'Marks Details'!$F$2:$G$5281,2,0)</f>
        <v>0.76749999999999996</v>
      </c>
      <c r="M3796" s="1">
        <f>VLOOKUP(A3796,'Placement Details'!$A:$D,4,0)</f>
        <v>16.66</v>
      </c>
      <c r="N3796" s="1" t="str">
        <f>VLOOKUP(A3796,'Placement Details'!$A:$B,2,0)</f>
        <v>Operations</v>
      </c>
      <c r="O3796" s="1" t="str">
        <f t="shared" si="59"/>
        <v>Yes</v>
      </c>
    </row>
    <row r="3797" spans="1:15" x14ac:dyDescent="0.3">
      <c r="A3797" s="1" t="s">
        <v>637</v>
      </c>
      <c r="B3797" s="1">
        <v>26</v>
      </c>
      <c r="C3797" s="1" t="s">
        <v>12</v>
      </c>
      <c r="D3797" s="1" t="s">
        <v>27</v>
      </c>
      <c r="E3797" s="1" t="s">
        <v>473</v>
      </c>
      <c r="F3797" s="1" t="s">
        <v>44</v>
      </c>
      <c r="G3797" s="2">
        <v>0.75</v>
      </c>
      <c r="H3797" s="2">
        <v>0.95000000000000007</v>
      </c>
      <c r="I3797" s="2">
        <v>0.99</v>
      </c>
      <c r="J3797" s="1" t="s">
        <v>22</v>
      </c>
      <c r="K3797" s="1">
        <f>VLOOKUP(A3797,'Student Details'!$A:$O,15,0)</f>
        <v>2.8</v>
      </c>
      <c r="L3797" s="9">
        <f>VLOOKUP(A3797,'Marks Details'!$F$2:$G$5281,2,0)</f>
        <v>0.69249999999999989</v>
      </c>
      <c r="M3797" s="1">
        <f>VLOOKUP(A3797,'Placement Details'!$A:$D,4,0)</f>
        <v>16.62</v>
      </c>
      <c r="N3797" s="1" t="str">
        <f>VLOOKUP(A3797,'Placement Details'!$A:$B,2,0)</f>
        <v>IT</v>
      </c>
      <c r="O3797" s="1" t="str">
        <f t="shared" si="59"/>
        <v>Yes</v>
      </c>
    </row>
    <row r="3798" spans="1:15" x14ac:dyDescent="0.3">
      <c r="A3798" s="1" t="s">
        <v>871</v>
      </c>
      <c r="B3798" s="1">
        <v>21</v>
      </c>
      <c r="C3798" s="1" t="s">
        <v>412</v>
      </c>
      <c r="D3798" s="1" t="s">
        <v>13</v>
      </c>
      <c r="E3798" s="1" t="s">
        <v>473</v>
      </c>
      <c r="F3798" s="1" t="s">
        <v>15</v>
      </c>
      <c r="G3798" s="2">
        <v>0.67999999999999994</v>
      </c>
      <c r="H3798" s="2">
        <v>0.91</v>
      </c>
      <c r="I3798" s="2">
        <v>0.94</v>
      </c>
      <c r="J3798" s="1" t="s">
        <v>37</v>
      </c>
      <c r="K3798" s="1">
        <f>VLOOKUP(A3798,'Student Details'!$A:$O,15,0)</f>
        <v>0</v>
      </c>
      <c r="L3798" s="9">
        <f>VLOOKUP(A3798,'Marks Details'!$F$2:$G$5281,2,0)</f>
        <v>0.73750000000000004</v>
      </c>
      <c r="M3798" s="1">
        <f>VLOOKUP(A3798,'Placement Details'!$A:$D,4,0)</f>
        <v>16.61</v>
      </c>
      <c r="N3798" s="1" t="str">
        <f>VLOOKUP(A3798,'Placement Details'!$A:$B,2,0)</f>
        <v>Marketing</v>
      </c>
      <c r="O3798" s="1" t="str">
        <f t="shared" si="59"/>
        <v>No</v>
      </c>
    </row>
    <row r="3799" spans="1:15" x14ac:dyDescent="0.3">
      <c r="A3799" s="1" t="s">
        <v>644</v>
      </c>
      <c r="B3799" s="1">
        <v>22</v>
      </c>
      <c r="C3799" s="1" t="s">
        <v>12</v>
      </c>
      <c r="D3799" s="1" t="s">
        <v>13</v>
      </c>
      <c r="E3799" s="1" t="s">
        <v>473</v>
      </c>
      <c r="F3799" s="1" t="s">
        <v>15</v>
      </c>
      <c r="G3799" s="2">
        <v>0.62</v>
      </c>
      <c r="H3799" s="2">
        <v>0.81</v>
      </c>
      <c r="I3799" s="2">
        <v>0.91999999999999993</v>
      </c>
      <c r="J3799" s="1" t="s">
        <v>19</v>
      </c>
      <c r="K3799" s="1">
        <f>VLOOKUP(A3799,'Student Details'!$A:$O,15,0)</f>
        <v>0</v>
      </c>
      <c r="L3799" s="9">
        <f>VLOOKUP(A3799,'Marks Details'!$F$2:$G$5281,2,0)</f>
        <v>0.61750000000000005</v>
      </c>
      <c r="M3799" s="1">
        <f>VLOOKUP(A3799,'Placement Details'!$A:$D,4,0)</f>
        <v>16.59</v>
      </c>
      <c r="N3799" s="1" t="str">
        <f>VLOOKUP(A3799,'Placement Details'!$A:$B,2,0)</f>
        <v>Sales</v>
      </c>
      <c r="O3799" s="1" t="str">
        <f t="shared" si="59"/>
        <v>No</v>
      </c>
    </row>
    <row r="3800" spans="1:15" x14ac:dyDescent="0.3">
      <c r="A3800" s="1" t="s">
        <v>529</v>
      </c>
      <c r="B3800" s="1">
        <v>22</v>
      </c>
      <c r="C3800" s="1" t="s">
        <v>12</v>
      </c>
      <c r="D3800" s="1" t="s">
        <v>13</v>
      </c>
      <c r="E3800" s="1" t="s">
        <v>473</v>
      </c>
      <c r="F3800" s="1" t="s">
        <v>15</v>
      </c>
      <c r="G3800" s="2">
        <v>0.66999999999999993</v>
      </c>
      <c r="H3800" s="2">
        <v>0.91</v>
      </c>
      <c r="I3800" s="2">
        <v>0.90999999999999992</v>
      </c>
      <c r="J3800" s="1" t="s">
        <v>19</v>
      </c>
      <c r="K3800" s="1">
        <f>VLOOKUP(A3800,'Student Details'!$A:$O,15,0)</f>
        <v>0</v>
      </c>
      <c r="L3800" s="9">
        <f>VLOOKUP(A3800,'Marks Details'!$F$2:$G$5281,2,0)</f>
        <v>0.73499999999999999</v>
      </c>
      <c r="M3800" s="1">
        <f>VLOOKUP(A3800,'Placement Details'!$A:$D,4,0)</f>
        <v>16.559999999999999</v>
      </c>
      <c r="N3800" s="1" t="str">
        <f>VLOOKUP(A3800,'Placement Details'!$A:$B,2,0)</f>
        <v>Strategy</v>
      </c>
      <c r="O3800" s="1" t="str">
        <f t="shared" si="59"/>
        <v>No</v>
      </c>
    </row>
    <row r="3801" spans="1:15" x14ac:dyDescent="0.3">
      <c r="A3801" s="1" t="s">
        <v>766</v>
      </c>
      <c r="B3801" s="1">
        <v>22</v>
      </c>
      <c r="C3801" s="1" t="s">
        <v>12</v>
      </c>
      <c r="D3801" s="1" t="s">
        <v>27</v>
      </c>
      <c r="E3801" s="1" t="s">
        <v>473</v>
      </c>
      <c r="F3801" s="1" t="s">
        <v>15</v>
      </c>
      <c r="G3801" s="2">
        <v>0.80999999999999994</v>
      </c>
      <c r="H3801" s="2">
        <v>0.82000000000000006</v>
      </c>
      <c r="I3801" s="2">
        <v>0.97</v>
      </c>
      <c r="J3801" s="1" t="s">
        <v>37</v>
      </c>
      <c r="K3801" s="1">
        <f>VLOOKUP(A3801,'Student Details'!$A:$O,15,0)</f>
        <v>0</v>
      </c>
      <c r="L3801" s="9">
        <f>VLOOKUP(A3801,'Marks Details'!$F$2:$G$5281,2,0)</f>
        <v>0.63749999999999996</v>
      </c>
      <c r="M3801" s="1">
        <f>VLOOKUP(A3801,'Placement Details'!$A:$D,4,0)</f>
        <v>16.54</v>
      </c>
      <c r="N3801" s="1" t="str">
        <f>VLOOKUP(A3801,'Placement Details'!$A:$B,2,0)</f>
        <v>Marketing</v>
      </c>
      <c r="O3801" s="1" t="str">
        <f t="shared" si="59"/>
        <v>No</v>
      </c>
    </row>
    <row r="3802" spans="1:15" x14ac:dyDescent="0.3">
      <c r="A3802" s="1" t="s">
        <v>771</v>
      </c>
      <c r="B3802" s="1">
        <v>21</v>
      </c>
      <c r="C3802" s="1" t="s">
        <v>12</v>
      </c>
      <c r="D3802" s="1" t="s">
        <v>13</v>
      </c>
      <c r="E3802" s="1" t="s">
        <v>473</v>
      </c>
      <c r="F3802" s="1" t="s">
        <v>15</v>
      </c>
      <c r="G3802" s="2">
        <v>0.75</v>
      </c>
      <c r="H3802" s="2">
        <v>0.93</v>
      </c>
      <c r="I3802" s="2">
        <v>0.95</v>
      </c>
      <c r="J3802" s="1" t="s">
        <v>19</v>
      </c>
      <c r="K3802" s="1">
        <f>VLOOKUP(A3802,'Student Details'!$A:$O,15,0)</f>
        <v>0</v>
      </c>
      <c r="L3802" s="9">
        <f>VLOOKUP(A3802,'Marks Details'!$F$2:$G$5281,2,0)</f>
        <v>0.76250000000000007</v>
      </c>
      <c r="M3802" s="1">
        <f>VLOOKUP(A3802,'Placement Details'!$A:$D,4,0)</f>
        <v>16.54</v>
      </c>
      <c r="N3802" s="1" t="str">
        <f>VLOOKUP(A3802,'Placement Details'!$A:$B,2,0)</f>
        <v>Strategy</v>
      </c>
      <c r="O3802" s="1" t="str">
        <f t="shared" si="59"/>
        <v>No</v>
      </c>
    </row>
    <row r="3803" spans="1:15" x14ac:dyDescent="0.3">
      <c r="A3803" s="1" t="s">
        <v>661</v>
      </c>
      <c r="B3803" s="1">
        <v>21</v>
      </c>
      <c r="C3803" s="1" t="s">
        <v>12</v>
      </c>
      <c r="D3803" s="1" t="s">
        <v>13</v>
      </c>
      <c r="E3803" s="1" t="s">
        <v>473</v>
      </c>
      <c r="F3803" s="1" t="s">
        <v>15</v>
      </c>
      <c r="G3803" s="2">
        <v>0.88</v>
      </c>
      <c r="H3803" s="2">
        <v>0.92</v>
      </c>
      <c r="I3803" s="2">
        <v>0.86</v>
      </c>
      <c r="J3803" s="1" t="s">
        <v>19</v>
      </c>
      <c r="K3803" s="1">
        <f>VLOOKUP(A3803,'Student Details'!$A:$O,15,0)</f>
        <v>0</v>
      </c>
      <c r="L3803" s="9">
        <f>VLOOKUP(A3803,'Marks Details'!$F$2:$G$5281,2,0)</f>
        <v>0.76</v>
      </c>
      <c r="M3803" s="1">
        <f>VLOOKUP(A3803,'Placement Details'!$A:$D,4,0)</f>
        <v>16.53</v>
      </c>
      <c r="N3803" s="1" t="str">
        <f>VLOOKUP(A3803,'Placement Details'!$A:$B,2,0)</f>
        <v>IT</v>
      </c>
      <c r="O3803" s="1" t="str">
        <f t="shared" si="59"/>
        <v>No</v>
      </c>
    </row>
    <row r="3804" spans="1:15" x14ac:dyDescent="0.3">
      <c r="A3804" s="1" t="s">
        <v>908</v>
      </c>
      <c r="B3804" s="1">
        <v>22</v>
      </c>
      <c r="C3804" s="1" t="s">
        <v>412</v>
      </c>
      <c r="D3804" s="1" t="s">
        <v>13</v>
      </c>
      <c r="E3804" s="1" t="s">
        <v>473</v>
      </c>
      <c r="F3804" s="1" t="s">
        <v>15</v>
      </c>
      <c r="G3804" s="2">
        <v>0.80999999999999994</v>
      </c>
      <c r="H3804" s="2">
        <v>0.8</v>
      </c>
      <c r="I3804" s="2">
        <v>0.97</v>
      </c>
      <c r="J3804" s="1" t="s">
        <v>19</v>
      </c>
      <c r="K3804" s="1">
        <f>VLOOKUP(A3804,'Student Details'!$A:$O,15,0)</f>
        <v>0</v>
      </c>
      <c r="L3804" s="9">
        <f>VLOOKUP(A3804,'Marks Details'!$F$2:$G$5281,2,0)</f>
        <v>0.76500000000000001</v>
      </c>
      <c r="M3804" s="1">
        <f>VLOOKUP(A3804,'Placement Details'!$A:$D,4,0)</f>
        <v>16.53</v>
      </c>
      <c r="N3804" s="1" t="str">
        <f>VLOOKUP(A3804,'Placement Details'!$A:$B,2,0)</f>
        <v>Operations</v>
      </c>
      <c r="O3804" s="1" t="str">
        <f t="shared" si="59"/>
        <v>No</v>
      </c>
    </row>
    <row r="3805" spans="1:15" x14ac:dyDescent="0.3">
      <c r="A3805" s="1" t="s">
        <v>758</v>
      </c>
      <c r="B3805" s="1">
        <v>21</v>
      </c>
      <c r="C3805" s="1" t="s">
        <v>12</v>
      </c>
      <c r="D3805" s="1" t="s">
        <v>27</v>
      </c>
      <c r="E3805" s="1" t="s">
        <v>473</v>
      </c>
      <c r="F3805" s="1" t="s">
        <v>15</v>
      </c>
      <c r="G3805" s="2">
        <v>0.61</v>
      </c>
      <c r="H3805" s="2">
        <v>0.84000000000000008</v>
      </c>
      <c r="I3805" s="2">
        <v>0.89</v>
      </c>
      <c r="J3805" s="1" t="s">
        <v>16</v>
      </c>
      <c r="K3805" s="1">
        <f>VLOOKUP(A3805,'Student Details'!$A:$O,15,0)</f>
        <v>0</v>
      </c>
      <c r="L3805" s="9">
        <f>VLOOKUP(A3805,'Marks Details'!$F$2:$G$5281,2,0)</f>
        <v>0.77</v>
      </c>
      <c r="M3805" s="1">
        <f>VLOOKUP(A3805,'Placement Details'!$A:$D,4,0)</f>
        <v>16.510000000000002</v>
      </c>
      <c r="N3805" s="1" t="str">
        <f>VLOOKUP(A3805,'Placement Details'!$A:$B,2,0)</f>
        <v>Marketing</v>
      </c>
      <c r="O3805" s="1" t="str">
        <f t="shared" si="59"/>
        <v>No</v>
      </c>
    </row>
    <row r="3806" spans="1:15" x14ac:dyDescent="0.3">
      <c r="A3806" s="1" t="s">
        <v>855</v>
      </c>
      <c r="B3806" s="1">
        <v>22</v>
      </c>
      <c r="C3806" s="1" t="s">
        <v>412</v>
      </c>
      <c r="D3806" s="1" t="s">
        <v>13</v>
      </c>
      <c r="E3806" s="1" t="s">
        <v>473</v>
      </c>
      <c r="F3806" s="1" t="s">
        <v>15</v>
      </c>
      <c r="G3806" s="2">
        <v>0.86</v>
      </c>
      <c r="H3806" s="2">
        <v>0.82000000000000006</v>
      </c>
      <c r="I3806" s="2">
        <v>0.89</v>
      </c>
      <c r="J3806" s="1" t="s">
        <v>19</v>
      </c>
      <c r="K3806" s="1">
        <f>VLOOKUP(A3806,'Student Details'!$A:$O,15,0)</f>
        <v>0</v>
      </c>
      <c r="L3806" s="9">
        <f>VLOOKUP(A3806,'Marks Details'!$F$2:$G$5281,2,0)</f>
        <v>0.59750000000000003</v>
      </c>
      <c r="M3806" s="1">
        <f>VLOOKUP(A3806,'Placement Details'!$A:$D,4,0)</f>
        <v>16.5</v>
      </c>
      <c r="N3806" s="1" t="str">
        <f>VLOOKUP(A3806,'Placement Details'!$A:$B,2,0)</f>
        <v>Sales</v>
      </c>
      <c r="O3806" s="1" t="str">
        <f t="shared" si="59"/>
        <v>No</v>
      </c>
    </row>
    <row r="3807" spans="1:15" x14ac:dyDescent="0.3">
      <c r="A3807" s="1" t="s">
        <v>572</v>
      </c>
      <c r="B3807" s="1">
        <v>22</v>
      </c>
      <c r="C3807" s="1" t="s">
        <v>12</v>
      </c>
      <c r="D3807" s="1" t="s">
        <v>13</v>
      </c>
      <c r="E3807" s="1" t="s">
        <v>473</v>
      </c>
      <c r="F3807" s="1" t="s">
        <v>15</v>
      </c>
      <c r="G3807" s="2">
        <v>0.87</v>
      </c>
      <c r="H3807" s="2">
        <v>0.81</v>
      </c>
      <c r="I3807" s="2">
        <v>0.89</v>
      </c>
      <c r="J3807" s="1" t="s">
        <v>37</v>
      </c>
      <c r="K3807" s="1">
        <f>VLOOKUP(A3807,'Student Details'!$A:$O,15,0)</f>
        <v>0</v>
      </c>
      <c r="L3807" s="9">
        <f>VLOOKUP(A3807,'Marks Details'!$F$2:$G$5281,2,0)</f>
        <v>0.68</v>
      </c>
      <c r="M3807" s="1">
        <f>VLOOKUP(A3807,'Placement Details'!$A:$D,4,0)</f>
        <v>16.48</v>
      </c>
      <c r="N3807" s="1" t="str">
        <f>VLOOKUP(A3807,'Placement Details'!$A:$B,2,0)</f>
        <v>Operations</v>
      </c>
      <c r="O3807" s="1" t="str">
        <f t="shared" si="59"/>
        <v>No</v>
      </c>
    </row>
    <row r="3808" spans="1:15" x14ac:dyDescent="0.3">
      <c r="A3808" s="1" t="s">
        <v>638</v>
      </c>
      <c r="B3808" s="1">
        <v>21</v>
      </c>
      <c r="C3808" s="1" t="s">
        <v>12</v>
      </c>
      <c r="D3808" s="1" t="s">
        <v>27</v>
      </c>
      <c r="E3808" s="1" t="s">
        <v>473</v>
      </c>
      <c r="F3808" s="1" t="s">
        <v>15</v>
      </c>
      <c r="G3808" s="2">
        <v>0.67999999999999994</v>
      </c>
      <c r="H3808" s="2">
        <v>0.88</v>
      </c>
      <c r="I3808" s="2">
        <v>0.96</v>
      </c>
      <c r="J3808" s="1" t="s">
        <v>16</v>
      </c>
      <c r="K3808" s="1">
        <f>VLOOKUP(A3808,'Student Details'!$A:$O,15,0)</f>
        <v>0</v>
      </c>
      <c r="L3808" s="9">
        <f>VLOOKUP(A3808,'Marks Details'!$F$2:$G$5281,2,0)</f>
        <v>0.66750000000000009</v>
      </c>
      <c r="M3808" s="1">
        <f>VLOOKUP(A3808,'Placement Details'!$A:$D,4,0)</f>
        <v>16.46</v>
      </c>
      <c r="N3808" s="1" t="str">
        <f>VLOOKUP(A3808,'Placement Details'!$A:$B,2,0)</f>
        <v>Marketing</v>
      </c>
      <c r="O3808" s="1" t="str">
        <f t="shared" si="59"/>
        <v>No</v>
      </c>
    </row>
    <row r="3809" spans="1:15" x14ac:dyDescent="0.3">
      <c r="A3809" s="1" t="s">
        <v>778</v>
      </c>
      <c r="B3809" s="1">
        <v>24</v>
      </c>
      <c r="C3809" s="1" t="s">
        <v>331</v>
      </c>
      <c r="D3809" s="1" t="s">
        <v>13</v>
      </c>
      <c r="E3809" s="1" t="s">
        <v>473</v>
      </c>
      <c r="F3809" s="1" t="s">
        <v>15</v>
      </c>
      <c r="G3809" s="2">
        <v>0.77</v>
      </c>
      <c r="H3809" s="2">
        <v>0.87000000000000011</v>
      </c>
      <c r="I3809" s="2">
        <v>0.89</v>
      </c>
      <c r="J3809" s="1" t="s">
        <v>22</v>
      </c>
      <c r="K3809" s="1">
        <f>VLOOKUP(A3809,'Student Details'!$A:$O,15,0)</f>
        <v>1.5</v>
      </c>
      <c r="L3809" s="9">
        <f>VLOOKUP(A3809,'Marks Details'!$F$2:$G$5281,2,0)</f>
        <v>0.71</v>
      </c>
      <c r="M3809" s="1">
        <f>VLOOKUP(A3809,'Placement Details'!$A:$D,4,0)</f>
        <v>16.45</v>
      </c>
      <c r="N3809" s="1" t="str">
        <f>VLOOKUP(A3809,'Placement Details'!$A:$B,2,0)</f>
        <v>IT</v>
      </c>
      <c r="O3809" s="1" t="str">
        <f t="shared" si="59"/>
        <v>Yes</v>
      </c>
    </row>
    <row r="3810" spans="1:15" x14ac:dyDescent="0.3">
      <c r="A3810" s="1" t="s">
        <v>867</v>
      </c>
      <c r="B3810" s="1">
        <v>21</v>
      </c>
      <c r="C3810" s="1" t="s">
        <v>412</v>
      </c>
      <c r="D3810" s="1" t="s">
        <v>13</v>
      </c>
      <c r="E3810" s="1" t="s">
        <v>473</v>
      </c>
      <c r="F3810" s="1" t="s">
        <v>15</v>
      </c>
      <c r="G3810" s="2">
        <v>0.8</v>
      </c>
      <c r="H3810" s="2">
        <v>0.81</v>
      </c>
      <c r="I3810" s="2">
        <v>0.86</v>
      </c>
      <c r="J3810" s="1" t="s">
        <v>19</v>
      </c>
      <c r="K3810" s="1">
        <f>VLOOKUP(A3810,'Student Details'!$A:$O,15,0)</f>
        <v>0</v>
      </c>
      <c r="L3810" s="9">
        <f>VLOOKUP(A3810,'Marks Details'!$F$2:$G$5281,2,0)</f>
        <v>0.72</v>
      </c>
      <c r="M3810" s="1">
        <f>VLOOKUP(A3810,'Placement Details'!$A:$D,4,0)</f>
        <v>16.45</v>
      </c>
      <c r="N3810" s="1" t="str">
        <f>VLOOKUP(A3810,'Placement Details'!$A:$B,2,0)</f>
        <v>Strategy</v>
      </c>
      <c r="O3810" s="1" t="str">
        <f t="shared" si="59"/>
        <v>No</v>
      </c>
    </row>
    <row r="3811" spans="1:15" x14ac:dyDescent="0.3">
      <c r="A3811" s="1" t="s">
        <v>536</v>
      </c>
      <c r="B3811" s="1">
        <v>21</v>
      </c>
      <c r="C3811" s="1" t="s">
        <v>12</v>
      </c>
      <c r="D3811" s="1" t="s">
        <v>27</v>
      </c>
      <c r="E3811" s="1" t="s">
        <v>473</v>
      </c>
      <c r="F3811" s="1" t="s">
        <v>15</v>
      </c>
      <c r="G3811" s="2">
        <v>0.64</v>
      </c>
      <c r="H3811" s="2">
        <v>0.81</v>
      </c>
      <c r="I3811" s="2">
        <v>0.92999999999999994</v>
      </c>
      <c r="J3811" s="1" t="s">
        <v>19</v>
      </c>
      <c r="K3811" s="1">
        <f>VLOOKUP(A3811,'Student Details'!$A:$O,15,0)</f>
        <v>0</v>
      </c>
      <c r="L3811" s="9">
        <f>VLOOKUP(A3811,'Marks Details'!$F$2:$G$5281,2,0)</f>
        <v>0.77249999999999996</v>
      </c>
      <c r="M3811" s="1">
        <f>VLOOKUP(A3811,'Placement Details'!$A:$D,4,0)</f>
        <v>16.43</v>
      </c>
      <c r="N3811" s="1" t="str">
        <f>VLOOKUP(A3811,'Placement Details'!$A:$B,2,0)</f>
        <v>IT</v>
      </c>
      <c r="O3811" s="1" t="str">
        <f t="shared" si="59"/>
        <v>No</v>
      </c>
    </row>
    <row r="3812" spans="1:15" x14ac:dyDescent="0.3">
      <c r="A3812" s="1" t="s">
        <v>593</v>
      </c>
      <c r="B3812" s="1">
        <v>23</v>
      </c>
      <c r="C3812" s="1" t="s">
        <v>12</v>
      </c>
      <c r="D3812" s="1" t="s">
        <v>27</v>
      </c>
      <c r="E3812" s="1" t="s">
        <v>473</v>
      </c>
      <c r="F3812" s="1" t="s">
        <v>15</v>
      </c>
      <c r="G3812" s="2">
        <v>0.8</v>
      </c>
      <c r="H3812" s="2">
        <v>0.95000000000000007</v>
      </c>
      <c r="I3812" s="2">
        <v>0.90999999999999992</v>
      </c>
      <c r="J3812" s="1" t="s">
        <v>40</v>
      </c>
      <c r="K3812" s="1">
        <f>VLOOKUP(A3812,'Student Details'!$A:$O,15,0)</f>
        <v>1.8</v>
      </c>
      <c r="L3812" s="9">
        <f>VLOOKUP(A3812,'Marks Details'!$F$2:$G$5281,2,0)</f>
        <v>0.73499999999999999</v>
      </c>
      <c r="M3812" s="1">
        <f>VLOOKUP(A3812,'Placement Details'!$A:$D,4,0)</f>
        <v>16.43</v>
      </c>
      <c r="N3812" s="1" t="str">
        <f>VLOOKUP(A3812,'Placement Details'!$A:$B,2,0)</f>
        <v>Sales</v>
      </c>
      <c r="O3812" s="1" t="str">
        <f t="shared" si="59"/>
        <v>Yes</v>
      </c>
    </row>
    <row r="3813" spans="1:15" x14ac:dyDescent="0.3">
      <c r="A3813" s="1" t="s">
        <v>656</v>
      </c>
      <c r="B3813" s="1">
        <v>24</v>
      </c>
      <c r="C3813" s="1" t="s">
        <v>12</v>
      </c>
      <c r="D3813" s="1" t="s">
        <v>27</v>
      </c>
      <c r="E3813" s="1" t="s">
        <v>473</v>
      </c>
      <c r="F3813" s="1" t="s">
        <v>44</v>
      </c>
      <c r="G3813" s="2">
        <v>0.64</v>
      </c>
      <c r="H3813" s="2">
        <v>0.87000000000000011</v>
      </c>
      <c r="I3813" s="2">
        <v>0.99</v>
      </c>
      <c r="J3813" s="1" t="s">
        <v>19</v>
      </c>
      <c r="K3813" s="1">
        <f>VLOOKUP(A3813,'Student Details'!$A:$O,15,0)</f>
        <v>1.6</v>
      </c>
      <c r="L3813" s="9">
        <f>VLOOKUP(A3813,'Marks Details'!$F$2:$G$5281,2,0)</f>
        <v>0.78749999999999998</v>
      </c>
      <c r="M3813" s="1">
        <f>VLOOKUP(A3813,'Placement Details'!$A:$D,4,0)</f>
        <v>16.38</v>
      </c>
      <c r="N3813" s="1" t="str">
        <f>VLOOKUP(A3813,'Placement Details'!$A:$B,2,0)</f>
        <v>Sales</v>
      </c>
      <c r="O3813" s="1" t="str">
        <f t="shared" si="59"/>
        <v>Yes</v>
      </c>
    </row>
    <row r="3814" spans="1:15" x14ac:dyDescent="0.3">
      <c r="A3814" s="1" t="s">
        <v>676</v>
      </c>
      <c r="B3814" s="1">
        <v>22</v>
      </c>
      <c r="C3814" s="1" t="s">
        <v>12</v>
      </c>
      <c r="D3814" s="1" t="s">
        <v>13</v>
      </c>
      <c r="E3814" s="1" t="s">
        <v>473</v>
      </c>
      <c r="F3814" s="1" t="s">
        <v>15</v>
      </c>
      <c r="G3814" s="2">
        <v>0.86</v>
      </c>
      <c r="H3814" s="2">
        <v>0.88</v>
      </c>
      <c r="I3814" s="2">
        <v>0.9</v>
      </c>
      <c r="J3814" s="1" t="s">
        <v>37</v>
      </c>
      <c r="K3814" s="1">
        <f>VLOOKUP(A3814,'Student Details'!$A:$O,15,0)</f>
        <v>0</v>
      </c>
      <c r="L3814" s="9">
        <f>VLOOKUP(A3814,'Marks Details'!$F$2:$G$5281,2,0)</f>
        <v>0.66249999999999998</v>
      </c>
      <c r="M3814" s="1">
        <f>VLOOKUP(A3814,'Placement Details'!$A:$D,4,0)</f>
        <v>16.38</v>
      </c>
      <c r="N3814" s="1" t="str">
        <f>VLOOKUP(A3814,'Placement Details'!$A:$B,2,0)</f>
        <v>Marketing</v>
      </c>
      <c r="O3814" s="1" t="str">
        <f t="shared" si="59"/>
        <v>No</v>
      </c>
    </row>
    <row r="3815" spans="1:15" x14ac:dyDescent="0.3">
      <c r="A3815" s="1" t="s">
        <v>561</v>
      </c>
      <c r="B3815" s="1">
        <v>21</v>
      </c>
      <c r="C3815" s="1" t="s">
        <v>12</v>
      </c>
      <c r="D3815" s="1" t="s">
        <v>13</v>
      </c>
      <c r="E3815" s="1" t="s">
        <v>473</v>
      </c>
      <c r="F3815" s="1" t="s">
        <v>15</v>
      </c>
      <c r="G3815" s="2">
        <v>0.89999999999999991</v>
      </c>
      <c r="H3815" s="2">
        <v>0.81</v>
      </c>
      <c r="I3815" s="2">
        <v>0.88</v>
      </c>
      <c r="J3815" s="1" t="s">
        <v>19</v>
      </c>
      <c r="K3815" s="1">
        <f>VLOOKUP(A3815,'Student Details'!$A:$O,15,0)</f>
        <v>0</v>
      </c>
      <c r="L3815" s="9">
        <f>VLOOKUP(A3815,'Marks Details'!$F$2:$G$5281,2,0)</f>
        <v>0.72249999999999992</v>
      </c>
      <c r="M3815" s="1">
        <f>VLOOKUP(A3815,'Placement Details'!$A:$D,4,0)</f>
        <v>16.37</v>
      </c>
      <c r="N3815" s="1" t="str">
        <f>VLOOKUP(A3815,'Placement Details'!$A:$B,2,0)</f>
        <v>Strategy</v>
      </c>
      <c r="O3815" s="1" t="str">
        <f t="shared" si="59"/>
        <v>No</v>
      </c>
    </row>
    <row r="3816" spans="1:15" x14ac:dyDescent="0.3">
      <c r="A3816" s="1" t="s">
        <v>806</v>
      </c>
      <c r="B3816" s="1">
        <v>23</v>
      </c>
      <c r="C3816" s="1" t="s">
        <v>331</v>
      </c>
      <c r="D3816" s="1" t="s">
        <v>13</v>
      </c>
      <c r="E3816" s="1" t="s">
        <v>473</v>
      </c>
      <c r="F3816" s="1" t="s">
        <v>15</v>
      </c>
      <c r="G3816" s="2">
        <v>0.73</v>
      </c>
      <c r="H3816" s="2">
        <v>0.84000000000000008</v>
      </c>
      <c r="I3816" s="2">
        <v>0.9</v>
      </c>
      <c r="J3816" s="1" t="s">
        <v>22</v>
      </c>
      <c r="K3816" s="1">
        <f>VLOOKUP(A3816,'Student Details'!$A:$O,15,0)</f>
        <v>1.2</v>
      </c>
      <c r="L3816" s="9">
        <f>VLOOKUP(A3816,'Marks Details'!$F$2:$G$5281,2,0)</f>
        <v>0.83</v>
      </c>
      <c r="M3816" s="1">
        <f>VLOOKUP(A3816,'Placement Details'!$A:$D,4,0)</f>
        <v>16.350000000000001</v>
      </c>
      <c r="N3816" s="1" t="str">
        <f>VLOOKUP(A3816,'Placement Details'!$A:$B,2,0)</f>
        <v>Sales</v>
      </c>
      <c r="O3816" s="1" t="str">
        <f t="shared" si="59"/>
        <v>Yes</v>
      </c>
    </row>
    <row r="3817" spans="1:15" x14ac:dyDescent="0.3">
      <c r="A3817" s="1" t="s">
        <v>825</v>
      </c>
      <c r="B3817" s="1">
        <v>21</v>
      </c>
      <c r="C3817" s="1" t="s">
        <v>331</v>
      </c>
      <c r="D3817" s="1" t="s">
        <v>13</v>
      </c>
      <c r="E3817" s="1" t="s">
        <v>473</v>
      </c>
      <c r="F3817" s="1" t="s">
        <v>15</v>
      </c>
      <c r="G3817" s="2">
        <v>0.84</v>
      </c>
      <c r="H3817" s="2">
        <v>0.83000000000000007</v>
      </c>
      <c r="I3817" s="2">
        <v>0.94</v>
      </c>
      <c r="J3817" s="1" t="s">
        <v>19</v>
      </c>
      <c r="K3817" s="1">
        <f>VLOOKUP(A3817,'Student Details'!$A:$O,15,0)</f>
        <v>0</v>
      </c>
      <c r="L3817" s="9">
        <f>VLOOKUP(A3817,'Marks Details'!$F$2:$G$5281,2,0)</f>
        <v>0.84</v>
      </c>
      <c r="M3817" s="1">
        <f>VLOOKUP(A3817,'Placement Details'!$A:$D,4,0)</f>
        <v>16.350000000000001</v>
      </c>
      <c r="N3817" s="1" t="str">
        <f>VLOOKUP(A3817,'Placement Details'!$A:$B,2,0)</f>
        <v>Operations</v>
      </c>
      <c r="O3817" s="1" t="str">
        <f t="shared" si="59"/>
        <v>No</v>
      </c>
    </row>
    <row r="3818" spans="1:15" x14ac:dyDescent="0.3">
      <c r="A3818" s="1" t="s">
        <v>838</v>
      </c>
      <c r="B3818" s="1">
        <v>23</v>
      </c>
      <c r="C3818" s="1" t="s">
        <v>331</v>
      </c>
      <c r="D3818" s="1" t="s">
        <v>27</v>
      </c>
      <c r="E3818" s="1" t="s">
        <v>473</v>
      </c>
      <c r="F3818" s="1" t="s">
        <v>30</v>
      </c>
      <c r="G3818" s="2">
        <v>0.77</v>
      </c>
      <c r="H3818" s="2">
        <v>0.93</v>
      </c>
      <c r="I3818" s="2">
        <v>0.98</v>
      </c>
      <c r="J3818" s="1" t="s">
        <v>16</v>
      </c>
      <c r="K3818" s="1">
        <f>VLOOKUP(A3818,'Student Details'!$A:$O,15,0)</f>
        <v>1.9</v>
      </c>
      <c r="L3818" s="9">
        <f>VLOOKUP(A3818,'Marks Details'!$F$2:$G$5281,2,0)</f>
        <v>0.75</v>
      </c>
      <c r="M3818" s="1">
        <f>VLOOKUP(A3818,'Placement Details'!$A:$D,4,0)</f>
        <v>16.34</v>
      </c>
      <c r="N3818" s="1" t="str">
        <f>VLOOKUP(A3818,'Placement Details'!$A:$B,2,0)</f>
        <v>Marketing</v>
      </c>
      <c r="O3818" s="1" t="str">
        <f t="shared" si="59"/>
        <v>Yes</v>
      </c>
    </row>
    <row r="3819" spans="1:15" x14ac:dyDescent="0.3">
      <c r="A3819" s="1" t="s">
        <v>532</v>
      </c>
      <c r="B3819" s="1">
        <v>23</v>
      </c>
      <c r="C3819" s="1" t="s">
        <v>12</v>
      </c>
      <c r="D3819" s="1" t="s">
        <v>13</v>
      </c>
      <c r="E3819" s="1" t="s">
        <v>473</v>
      </c>
      <c r="F3819" s="1" t="s">
        <v>44</v>
      </c>
      <c r="G3819" s="2">
        <v>0.76</v>
      </c>
      <c r="H3819" s="2">
        <v>0.81</v>
      </c>
      <c r="I3819" s="2">
        <v>0.98</v>
      </c>
      <c r="J3819" s="1" t="s">
        <v>16</v>
      </c>
      <c r="K3819" s="1">
        <f>VLOOKUP(A3819,'Student Details'!$A:$O,15,0)</f>
        <v>0</v>
      </c>
      <c r="L3819" s="9">
        <f>VLOOKUP(A3819,'Marks Details'!$F$2:$G$5281,2,0)</f>
        <v>0.75249999999999995</v>
      </c>
      <c r="M3819" s="1">
        <f>VLOOKUP(A3819,'Placement Details'!$A:$D,4,0)</f>
        <v>16.32</v>
      </c>
      <c r="N3819" s="1" t="str">
        <f>VLOOKUP(A3819,'Placement Details'!$A:$B,2,0)</f>
        <v>Marketing</v>
      </c>
      <c r="O3819" s="1" t="str">
        <f t="shared" si="59"/>
        <v>No</v>
      </c>
    </row>
    <row r="3820" spans="1:15" x14ac:dyDescent="0.3">
      <c r="A3820" s="1" t="s">
        <v>794</v>
      </c>
      <c r="B3820" s="1">
        <v>21</v>
      </c>
      <c r="C3820" s="1" t="s">
        <v>331</v>
      </c>
      <c r="D3820" s="1" t="s">
        <v>13</v>
      </c>
      <c r="E3820" s="1" t="s">
        <v>473</v>
      </c>
      <c r="F3820" s="1" t="s">
        <v>36</v>
      </c>
      <c r="G3820" s="2">
        <v>0.62</v>
      </c>
      <c r="H3820" s="2">
        <v>0.82000000000000006</v>
      </c>
      <c r="I3820" s="2">
        <v>0.9</v>
      </c>
      <c r="J3820" s="1" t="s">
        <v>16</v>
      </c>
      <c r="K3820" s="1">
        <f>VLOOKUP(A3820,'Student Details'!$A:$O,15,0)</f>
        <v>1.2</v>
      </c>
      <c r="L3820" s="9">
        <f>VLOOKUP(A3820,'Marks Details'!$F$2:$G$5281,2,0)</f>
        <v>0.61999999999999988</v>
      </c>
      <c r="M3820" s="1">
        <f>VLOOKUP(A3820,'Placement Details'!$A:$D,4,0)</f>
        <v>16.32</v>
      </c>
      <c r="N3820" s="1" t="str">
        <f>VLOOKUP(A3820,'Placement Details'!$A:$B,2,0)</f>
        <v>IT</v>
      </c>
      <c r="O3820" s="1" t="str">
        <f t="shared" si="59"/>
        <v>Yes</v>
      </c>
    </row>
    <row r="3821" spans="1:15" x14ac:dyDescent="0.3">
      <c r="A3821" s="1" t="s">
        <v>885</v>
      </c>
      <c r="B3821" s="1">
        <v>21</v>
      </c>
      <c r="C3821" s="1" t="s">
        <v>412</v>
      </c>
      <c r="D3821" s="1" t="s">
        <v>27</v>
      </c>
      <c r="E3821" s="1" t="s">
        <v>473</v>
      </c>
      <c r="F3821" s="1" t="s">
        <v>15</v>
      </c>
      <c r="G3821" s="2">
        <v>0.67999999999999994</v>
      </c>
      <c r="H3821" s="2">
        <v>0.94000000000000006</v>
      </c>
      <c r="I3821" s="2">
        <v>0.98</v>
      </c>
      <c r="J3821" s="1" t="s">
        <v>16</v>
      </c>
      <c r="K3821" s="1">
        <f>VLOOKUP(A3821,'Student Details'!$A:$O,15,0)</f>
        <v>0</v>
      </c>
      <c r="L3821" s="9">
        <f>VLOOKUP(A3821,'Marks Details'!$F$2:$G$5281,2,0)</f>
        <v>0.62250000000000005</v>
      </c>
      <c r="M3821" s="1">
        <f>VLOOKUP(A3821,'Placement Details'!$A:$D,4,0)</f>
        <v>16.32</v>
      </c>
      <c r="N3821" s="1" t="str">
        <f>VLOOKUP(A3821,'Placement Details'!$A:$B,2,0)</f>
        <v>Marketing</v>
      </c>
      <c r="O3821" s="1" t="str">
        <f t="shared" si="59"/>
        <v>No</v>
      </c>
    </row>
    <row r="3822" spans="1:15" x14ac:dyDescent="0.3">
      <c r="A3822" s="1" t="s">
        <v>909</v>
      </c>
      <c r="B3822" s="1">
        <v>22</v>
      </c>
      <c r="C3822" s="1" t="s">
        <v>412</v>
      </c>
      <c r="D3822" s="1" t="s">
        <v>13</v>
      </c>
      <c r="E3822" s="1" t="s">
        <v>473</v>
      </c>
      <c r="F3822" s="1" t="s">
        <v>15</v>
      </c>
      <c r="G3822" s="2">
        <v>0.74</v>
      </c>
      <c r="H3822" s="2">
        <v>0.84000000000000008</v>
      </c>
      <c r="I3822" s="2">
        <v>0.91999999999999993</v>
      </c>
      <c r="J3822" s="1" t="s">
        <v>19</v>
      </c>
      <c r="K3822" s="1">
        <f>VLOOKUP(A3822,'Student Details'!$A:$O,15,0)</f>
        <v>0</v>
      </c>
      <c r="L3822" s="9">
        <f>VLOOKUP(A3822,'Marks Details'!$F$2:$G$5281,2,0)</f>
        <v>0.71</v>
      </c>
      <c r="M3822" s="1">
        <f>VLOOKUP(A3822,'Placement Details'!$A:$D,4,0)</f>
        <v>16.32</v>
      </c>
      <c r="N3822" s="1" t="str">
        <f>VLOOKUP(A3822,'Placement Details'!$A:$B,2,0)</f>
        <v>Operations</v>
      </c>
      <c r="O3822" s="1" t="str">
        <f t="shared" si="59"/>
        <v>No</v>
      </c>
    </row>
    <row r="3823" spans="1:15" x14ac:dyDescent="0.3">
      <c r="A3823" s="1" t="s">
        <v>681</v>
      </c>
      <c r="B3823" s="1">
        <v>24</v>
      </c>
      <c r="C3823" s="1" t="s">
        <v>12</v>
      </c>
      <c r="D3823" s="1" t="s">
        <v>27</v>
      </c>
      <c r="E3823" s="1" t="s">
        <v>473</v>
      </c>
      <c r="F3823" s="1" t="s">
        <v>65</v>
      </c>
      <c r="G3823" s="2">
        <v>0.76</v>
      </c>
      <c r="H3823" s="2">
        <v>0.83000000000000007</v>
      </c>
      <c r="I3823" s="2">
        <v>0.87</v>
      </c>
      <c r="J3823" s="1" t="s">
        <v>22</v>
      </c>
      <c r="K3823" s="1">
        <f>VLOOKUP(A3823,'Student Details'!$A:$O,15,0)</f>
        <v>3.3</v>
      </c>
      <c r="L3823" s="9">
        <f>VLOOKUP(A3823,'Marks Details'!$F$2:$G$5281,2,0)</f>
        <v>0.6825</v>
      </c>
      <c r="M3823" s="1">
        <f>VLOOKUP(A3823,'Placement Details'!$A:$D,4,0)</f>
        <v>16.309999999999999</v>
      </c>
      <c r="N3823" s="1" t="str">
        <f>VLOOKUP(A3823,'Placement Details'!$A:$B,2,0)</f>
        <v>Sales</v>
      </c>
      <c r="O3823" s="1" t="str">
        <f t="shared" si="59"/>
        <v>Yes</v>
      </c>
    </row>
    <row r="3824" spans="1:15" x14ac:dyDescent="0.3">
      <c r="A3824" s="1" t="s">
        <v>862</v>
      </c>
      <c r="B3824" s="1">
        <v>22</v>
      </c>
      <c r="C3824" s="1" t="s">
        <v>412</v>
      </c>
      <c r="D3824" s="1" t="s">
        <v>13</v>
      </c>
      <c r="E3824" s="1" t="s">
        <v>473</v>
      </c>
      <c r="F3824" s="1" t="s">
        <v>15</v>
      </c>
      <c r="G3824" s="2">
        <v>0.88</v>
      </c>
      <c r="H3824" s="2">
        <v>0.8</v>
      </c>
      <c r="I3824" s="2">
        <v>0.91999999999999993</v>
      </c>
      <c r="J3824" s="1" t="s">
        <v>37</v>
      </c>
      <c r="K3824" s="1">
        <f>VLOOKUP(A3824,'Student Details'!$A:$O,15,0)</f>
        <v>0</v>
      </c>
      <c r="L3824" s="9">
        <f>VLOOKUP(A3824,'Marks Details'!$F$2:$G$5281,2,0)</f>
        <v>0.84000000000000008</v>
      </c>
      <c r="M3824" s="1">
        <f>VLOOKUP(A3824,'Placement Details'!$A:$D,4,0)</f>
        <v>16.309999999999999</v>
      </c>
      <c r="N3824" s="1" t="str">
        <f>VLOOKUP(A3824,'Placement Details'!$A:$B,2,0)</f>
        <v>Sales</v>
      </c>
      <c r="O3824" s="1" t="str">
        <f t="shared" si="59"/>
        <v>No</v>
      </c>
    </row>
    <row r="3825" spans="1:15" x14ac:dyDescent="0.3">
      <c r="A3825" s="1" t="s">
        <v>492</v>
      </c>
      <c r="B3825" s="1">
        <v>26</v>
      </c>
      <c r="C3825" s="1" t="s">
        <v>12</v>
      </c>
      <c r="D3825" s="1" t="s">
        <v>27</v>
      </c>
      <c r="E3825" s="1" t="s">
        <v>473</v>
      </c>
      <c r="F3825" s="1" t="s">
        <v>18</v>
      </c>
      <c r="G3825" s="2">
        <v>0.79</v>
      </c>
      <c r="H3825" s="2">
        <v>0.92</v>
      </c>
      <c r="I3825" s="2">
        <v>0.92999999999999994</v>
      </c>
      <c r="J3825" s="1" t="s">
        <v>22</v>
      </c>
      <c r="K3825" s="1">
        <f>VLOOKUP(A3825,'Student Details'!$A:$O,15,0)</f>
        <v>3.1</v>
      </c>
      <c r="L3825" s="9">
        <f>VLOOKUP(A3825,'Marks Details'!$F$2:$G$5281,2,0)</f>
        <v>0.75</v>
      </c>
      <c r="M3825" s="1">
        <f>VLOOKUP(A3825,'Placement Details'!$A:$D,4,0)</f>
        <v>16.260000000000002</v>
      </c>
      <c r="N3825" s="1" t="str">
        <f>VLOOKUP(A3825,'Placement Details'!$A:$B,2,0)</f>
        <v>Marketing</v>
      </c>
      <c r="O3825" s="1" t="str">
        <f t="shared" si="59"/>
        <v>Yes</v>
      </c>
    </row>
    <row r="3826" spans="1:15" x14ac:dyDescent="0.3">
      <c r="A3826" s="1" t="s">
        <v>607</v>
      </c>
      <c r="B3826" s="1">
        <v>22</v>
      </c>
      <c r="C3826" s="1" t="s">
        <v>12</v>
      </c>
      <c r="D3826" s="1" t="s">
        <v>13</v>
      </c>
      <c r="E3826" s="1" t="s">
        <v>473</v>
      </c>
      <c r="F3826" s="1" t="s">
        <v>15</v>
      </c>
      <c r="G3826" s="2">
        <v>0.61</v>
      </c>
      <c r="H3826" s="2">
        <v>0.81</v>
      </c>
      <c r="I3826" s="2">
        <v>0.89</v>
      </c>
      <c r="J3826" s="1" t="s">
        <v>19</v>
      </c>
      <c r="K3826" s="1">
        <f>VLOOKUP(A3826,'Student Details'!$A:$O,15,0)</f>
        <v>0</v>
      </c>
      <c r="L3826" s="9">
        <f>VLOOKUP(A3826,'Marks Details'!$F$2:$G$5281,2,0)</f>
        <v>0.74750000000000005</v>
      </c>
      <c r="M3826" s="1">
        <f>VLOOKUP(A3826,'Placement Details'!$A:$D,4,0)</f>
        <v>16.260000000000002</v>
      </c>
      <c r="N3826" s="1" t="str">
        <f>VLOOKUP(A3826,'Placement Details'!$A:$B,2,0)</f>
        <v>IT</v>
      </c>
      <c r="O3826" s="1" t="str">
        <f t="shared" si="59"/>
        <v>No</v>
      </c>
    </row>
    <row r="3827" spans="1:15" x14ac:dyDescent="0.3">
      <c r="A3827" s="1" t="s">
        <v>659</v>
      </c>
      <c r="B3827" s="1">
        <v>25</v>
      </c>
      <c r="C3827" s="1" t="s">
        <v>12</v>
      </c>
      <c r="D3827" s="1" t="s">
        <v>27</v>
      </c>
      <c r="E3827" s="1" t="s">
        <v>473</v>
      </c>
      <c r="F3827" s="1" t="s">
        <v>42</v>
      </c>
      <c r="G3827" s="2">
        <v>0.88</v>
      </c>
      <c r="H3827" s="2">
        <v>0.89</v>
      </c>
      <c r="I3827" s="2">
        <v>0.97</v>
      </c>
      <c r="J3827" s="1" t="s">
        <v>22</v>
      </c>
      <c r="K3827" s="1">
        <f>VLOOKUP(A3827,'Student Details'!$A:$O,15,0)</f>
        <v>2.1</v>
      </c>
      <c r="L3827" s="9">
        <f>VLOOKUP(A3827,'Marks Details'!$F$2:$G$5281,2,0)</f>
        <v>0.79749999999999999</v>
      </c>
      <c r="M3827" s="1">
        <f>VLOOKUP(A3827,'Placement Details'!$A:$D,4,0)</f>
        <v>16.260000000000002</v>
      </c>
      <c r="N3827" s="1" t="str">
        <f>VLOOKUP(A3827,'Placement Details'!$A:$B,2,0)</f>
        <v>Marketing</v>
      </c>
      <c r="O3827" s="1" t="str">
        <f t="shared" si="59"/>
        <v>Yes</v>
      </c>
    </row>
    <row r="3828" spans="1:15" x14ac:dyDescent="0.3">
      <c r="A3828" s="1" t="s">
        <v>735</v>
      </c>
      <c r="B3828" s="1">
        <v>25</v>
      </c>
      <c r="C3828" s="1" t="s">
        <v>12</v>
      </c>
      <c r="D3828" s="1" t="s">
        <v>27</v>
      </c>
      <c r="E3828" s="1" t="s">
        <v>473</v>
      </c>
      <c r="F3828" s="1" t="s">
        <v>48</v>
      </c>
      <c r="G3828" s="2">
        <v>0.69</v>
      </c>
      <c r="H3828" s="2">
        <v>0.84000000000000008</v>
      </c>
      <c r="I3828" s="2">
        <v>0.95</v>
      </c>
      <c r="J3828" s="1" t="s">
        <v>19</v>
      </c>
      <c r="K3828" s="1">
        <f>VLOOKUP(A3828,'Student Details'!$A:$O,15,0)</f>
        <v>2</v>
      </c>
      <c r="L3828" s="9">
        <f>VLOOKUP(A3828,'Marks Details'!$F$2:$G$5281,2,0)</f>
        <v>0.76250000000000007</v>
      </c>
      <c r="M3828" s="1">
        <f>VLOOKUP(A3828,'Placement Details'!$A:$D,4,0)</f>
        <v>16.260000000000002</v>
      </c>
      <c r="N3828" s="1" t="str">
        <f>VLOOKUP(A3828,'Placement Details'!$A:$B,2,0)</f>
        <v>Operations</v>
      </c>
      <c r="O3828" s="1" t="str">
        <f t="shared" si="59"/>
        <v>Yes</v>
      </c>
    </row>
    <row r="3829" spans="1:15" x14ac:dyDescent="0.3">
      <c r="A3829" s="1" t="s">
        <v>857</v>
      </c>
      <c r="B3829" s="1">
        <v>22</v>
      </c>
      <c r="C3829" s="1" t="s">
        <v>412</v>
      </c>
      <c r="D3829" s="1" t="s">
        <v>27</v>
      </c>
      <c r="E3829" s="1" t="s">
        <v>473</v>
      </c>
      <c r="F3829" s="1" t="s">
        <v>36</v>
      </c>
      <c r="G3829" s="2">
        <v>0.74</v>
      </c>
      <c r="H3829" s="2">
        <v>0.82000000000000006</v>
      </c>
      <c r="I3829" s="2">
        <v>0.91999999999999993</v>
      </c>
      <c r="J3829" s="1" t="s">
        <v>19</v>
      </c>
      <c r="K3829" s="1">
        <f>VLOOKUP(A3829,'Student Details'!$A:$O,15,0)</f>
        <v>2.2000000000000002</v>
      </c>
      <c r="L3829" s="9">
        <f>VLOOKUP(A3829,'Marks Details'!$F$2:$G$5281,2,0)</f>
        <v>0.60750000000000004</v>
      </c>
      <c r="M3829" s="1">
        <f>VLOOKUP(A3829,'Placement Details'!$A:$D,4,0)</f>
        <v>16.260000000000002</v>
      </c>
      <c r="N3829" s="1" t="str">
        <f>VLOOKUP(A3829,'Placement Details'!$A:$B,2,0)</f>
        <v>Operations</v>
      </c>
      <c r="O3829" s="1" t="str">
        <f t="shared" si="59"/>
        <v>Yes</v>
      </c>
    </row>
    <row r="3830" spans="1:15" x14ac:dyDescent="0.3">
      <c r="A3830" s="1" t="s">
        <v>821</v>
      </c>
      <c r="B3830" s="1">
        <v>21</v>
      </c>
      <c r="C3830" s="1" t="s">
        <v>331</v>
      </c>
      <c r="D3830" s="1" t="s">
        <v>13</v>
      </c>
      <c r="E3830" s="1" t="s">
        <v>473</v>
      </c>
      <c r="F3830" s="1" t="s">
        <v>15</v>
      </c>
      <c r="G3830" s="2">
        <v>0.77</v>
      </c>
      <c r="H3830" s="2">
        <v>0.89</v>
      </c>
      <c r="I3830" s="2">
        <v>0.96</v>
      </c>
      <c r="J3830" s="1" t="s">
        <v>19</v>
      </c>
      <c r="K3830" s="1">
        <f>VLOOKUP(A3830,'Student Details'!$A:$O,15,0)</f>
        <v>0</v>
      </c>
      <c r="L3830" s="9">
        <f>VLOOKUP(A3830,'Marks Details'!$F$2:$G$5281,2,0)</f>
        <v>0.76249999999999996</v>
      </c>
      <c r="M3830" s="1">
        <f>VLOOKUP(A3830,'Placement Details'!$A:$D,4,0)</f>
        <v>16.239999999999998</v>
      </c>
      <c r="N3830" s="1" t="str">
        <f>VLOOKUP(A3830,'Placement Details'!$A:$B,2,0)</f>
        <v>IT</v>
      </c>
      <c r="O3830" s="1" t="str">
        <f t="shared" si="59"/>
        <v>No</v>
      </c>
    </row>
    <row r="3831" spans="1:15" x14ac:dyDescent="0.3">
      <c r="A3831" s="1" t="s">
        <v>836</v>
      </c>
      <c r="B3831" s="1">
        <v>21</v>
      </c>
      <c r="C3831" s="1" t="s">
        <v>331</v>
      </c>
      <c r="D3831" s="1" t="s">
        <v>27</v>
      </c>
      <c r="E3831" s="1" t="s">
        <v>473</v>
      </c>
      <c r="F3831" s="1" t="s">
        <v>15</v>
      </c>
      <c r="G3831" s="2">
        <v>0.88</v>
      </c>
      <c r="H3831" s="2">
        <v>0.89</v>
      </c>
      <c r="I3831" s="2">
        <v>0.86</v>
      </c>
      <c r="J3831" s="1" t="s">
        <v>16</v>
      </c>
      <c r="K3831" s="1">
        <f>VLOOKUP(A3831,'Student Details'!$A:$O,15,0)</f>
        <v>0</v>
      </c>
      <c r="L3831" s="9">
        <f>VLOOKUP(A3831,'Marks Details'!$F$2:$G$5281,2,0)</f>
        <v>0.71250000000000002</v>
      </c>
      <c r="M3831" s="1">
        <f>VLOOKUP(A3831,'Placement Details'!$A:$D,4,0)</f>
        <v>16.23</v>
      </c>
      <c r="N3831" s="1" t="str">
        <f>VLOOKUP(A3831,'Placement Details'!$A:$B,2,0)</f>
        <v>Operations</v>
      </c>
      <c r="O3831" s="1" t="str">
        <f t="shared" si="59"/>
        <v>No</v>
      </c>
    </row>
    <row r="3832" spans="1:15" x14ac:dyDescent="0.3">
      <c r="A3832" s="1" t="s">
        <v>874</v>
      </c>
      <c r="B3832" s="1">
        <v>23</v>
      </c>
      <c r="C3832" s="1" t="s">
        <v>412</v>
      </c>
      <c r="D3832" s="1" t="s">
        <v>13</v>
      </c>
      <c r="E3832" s="1" t="s">
        <v>473</v>
      </c>
      <c r="F3832" s="1" t="s">
        <v>36</v>
      </c>
      <c r="G3832" s="2">
        <v>0.8</v>
      </c>
      <c r="H3832" s="2">
        <v>0.93</v>
      </c>
      <c r="I3832" s="2">
        <v>0.94</v>
      </c>
      <c r="J3832" s="1" t="s">
        <v>40</v>
      </c>
      <c r="K3832" s="1">
        <f>VLOOKUP(A3832,'Student Details'!$A:$O,15,0)</f>
        <v>2.7</v>
      </c>
      <c r="L3832" s="9">
        <f>VLOOKUP(A3832,'Marks Details'!$F$2:$G$5281,2,0)</f>
        <v>0.73</v>
      </c>
      <c r="M3832" s="1">
        <f>VLOOKUP(A3832,'Placement Details'!$A:$D,4,0)</f>
        <v>16.190000000000001</v>
      </c>
      <c r="N3832" s="1" t="str">
        <f>VLOOKUP(A3832,'Placement Details'!$A:$B,2,0)</f>
        <v>Marketing</v>
      </c>
      <c r="O3832" s="1" t="str">
        <f t="shared" si="59"/>
        <v>Yes</v>
      </c>
    </row>
    <row r="3833" spans="1:15" x14ac:dyDescent="0.3">
      <c r="A3833" s="1" t="s">
        <v>503</v>
      </c>
      <c r="B3833" s="1">
        <v>22</v>
      </c>
      <c r="C3833" s="1" t="s">
        <v>12</v>
      </c>
      <c r="D3833" s="1" t="s">
        <v>13</v>
      </c>
      <c r="E3833" s="1" t="s">
        <v>473</v>
      </c>
      <c r="F3833" s="1" t="s">
        <v>42</v>
      </c>
      <c r="G3833" s="2">
        <v>0.69</v>
      </c>
      <c r="H3833" s="2">
        <v>0.82000000000000006</v>
      </c>
      <c r="I3833" s="2">
        <v>0.88</v>
      </c>
      <c r="J3833" s="1" t="s">
        <v>16</v>
      </c>
      <c r="K3833" s="1">
        <f>VLOOKUP(A3833,'Student Details'!$A:$O,15,0)</f>
        <v>0</v>
      </c>
      <c r="L3833" s="9">
        <f>VLOOKUP(A3833,'Marks Details'!$F$2:$G$5281,2,0)</f>
        <v>0.60750000000000004</v>
      </c>
      <c r="M3833" s="1">
        <f>VLOOKUP(A3833,'Placement Details'!$A:$D,4,0)</f>
        <v>16.149999999999999</v>
      </c>
      <c r="N3833" s="1" t="str">
        <f>VLOOKUP(A3833,'Placement Details'!$A:$B,2,0)</f>
        <v>Marketing</v>
      </c>
      <c r="O3833" s="1" t="str">
        <f t="shared" si="59"/>
        <v>No</v>
      </c>
    </row>
    <row r="3834" spans="1:15" x14ac:dyDescent="0.3">
      <c r="A3834" s="1" t="s">
        <v>890</v>
      </c>
      <c r="B3834" s="1">
        <v>24</v>
      </c>
      <c r="C3834" s="1" t="s">
        <v>412</v>
      </c>
      <c r="D3834" s="1" t="s">
        <v>27</v>
      </c>
      <c r="E3834" s="1" t="s">
        <v>473</v>
      </c>
      <c r="F3834" s="1" t="s">
        <v>36</v>
      </c>
      <c r="G3834" s="2">
        <v>0.63</v>
      </c>
      <c r="H3834" s="2">
        <v>0.89</v>
      </c>
      <c r="I3834" s="2">
        <v>0.89</v>
      </c>
      <c r="J3834" s="1" t="s">
        <v>22</v>
      </c>
      <c r="K3834" s="1">
        <f>VLOOKUP(A3834,'Student Details'!$A:$O,15,0)</f>
        <v>3.2</v>
      </c>
      <c r="L3834" s="9">
        <f>VLOOKUP(A3834,'Marks Details'!$F$2:$G$5281,2,0)</f>
        <v>0.65749999999999997</v>
      </c>
      <c r="M3834" s="1">
        <f>VLOOKUP(A3834,'Placement Details'!$A:$D,4,0)</f>
        <v>16.11</v>
      </c>
      <c r="N3834" s="1" t="str">
        <f>VLOOKUP(A3834,'Placement Details'!$A:$B,2,0)</f>
        <v>IT</v>
      </c>
      <c r="O3834" s="1" t="str">
        <f t="shared" si="59"/>
        <v>Yes</v>
      </c>
    </row>
    <row r="3835" spans="1:15" x14ac:dyDescent="0.3">
      <c r="A3835" s="1" t="s">
        <v>781</v>
      </c>
      <c r="B3835" s="1">
        <v>21</v>
      </c>
      <c r="C3835" s="1" t="s">
        <v>331</v>
      </c>
      <c r="D3835" s="1" t="s">
        <v>13</v>
      </c>
      <c r="E3835" s="1" t="s">
        <v>473</v>
      </c>
      <c r="F3835" s="1" t="s">
        <v>15</v>
      </c>
      <c r="G3835" s="2">
        <v>0.72</v>
      </c>
      <c r="H3835" s="2">
        <v>0.9</v>
      </c>
      <c r="I3835" s="2">
        <v>0.85</v>
      </c>
      <c r="J3835" s="1" t="s">
        <v>37</v>
      </c>
      <c r="K3835" s="1">
        <f>VLOOKUP(A3835,'Student Details'!$A:$O,15,0)</f>
        <v>0</v>
      </c>
      <c r="L3835" s="9">
        <f>VLOOKUP(A3835,'Marks Details'!$F$2:$G$5281,2,0)</f>
        <v>0.64749999999999996</v>
      </c>
      <c r="M3835" s="1">
        <f>VLOOKUP(A3835,'Placement Details'!$A:$D,4,0)</f>
        <v>16.100000000000001</v>
      </c>
      <c r="N3835" s="1" t="str">
        <f>VLOOKUP(A3835,'Placement Details'!$A:$B,2,0)</f>
        <v>Operations</v>
      </c>
      <c r="O3835" s="1" t="str">
        <f t="shared" si="59"/>
        <v>No</v>
      </c>
    </row>
    <row r="3836" spans="1:15" x14ac:dyDescent="0.3">
      <c r="A3836" s="1" t="s">
        <v>565</v>
      </c>
      <c r="B3836" s="1">
        <v>21</v>
      </c>
      <c r="C3836" s="1" t="s">
        <v>12</v>
      </c>
      <c r="D3836" s="1" t="s">
        <v>27</v>
      </c>
      <c r="E3836" s="1" t="s">
        <v>473</v>
      </c>
      <c r="F3836" s="1" t="s">
        <v>15</v>
      </c>
      <c r="G3836" s="2">
        <v>0.66999999999999993</v>
      </c>
      <c r="H3836" s="2">
        <v>0.84000000000000008</v>
      </c>
      <c r="I3836" s="2">
        <v>0.98</v>
      </c>
      <c r="J3836" s="1" t="s">
        <v>37</v>
      </c>
      <c r="K3836" s="1">
        <f>VLOOKUP(A3836,'Student Details'!$A:$O,15,0)</f>
        <v>0</v>
      </c>
      <c r="L3836" s="9">
        <f>VLOOKUP(A3836,'Marks Details'!$F$2:$G$5281,2,0)</f>
        <v>0.72249999999999992</v>
      </c>
      <c r="M3836" s="1">
        <f>VLOOKUP(A3836,'Placement Details'!$A:$D,4,0)</f>
        <v>16.079999999999998</v>
      </c>
      <c r="N3836" s="1" t="str">
        <f>VLOOKUP(A3836,'Placement Details'!$A:$B,2,0)</f>
        <v>Sales</v>
      </c>
      <c r="O3836" s="1" t="str">
        <f t="shared" si="59"/>
        <v>No</v>
      </c>
    </row>
    <row r="3837" spans="1:15" x14ac:dyDescent="0.3">
      <c r="A3837" s="1" t="s">
        <v>751</v>
      </c>
      <c r="B3837" s="1">
        <v>23</v>
      </c>
      <c r="C3837" s="1" t="s">
        <v>12</v>
      </c>
      <c r="D3837" s="1" t="s">
        <v>13</v>
      </c>
      <c r="E3837" s="1" t="s">
        <v>473</v>
      </c>
      <c r="F3837" s="1" t="s">
        <v>44</v>
      </c>
      <c r="G3837" s="2">
        <v>0.64</v>
      </c>
      <c r="H3837" s="2">
        <v>0.95000000000000007</v>
      </c>
      <c r="I3837" s="2">
        <v>0.87</v>
      </c>
      <c r="J3837" s="1" t="s">
        <v>16</v>
      </c>
      <c r="K3837" s="1">
        <f>VLOOKUP(A3837,'Student Details'!$A:$O,15,0)</f>
        <v>0</v>
      </c>
      <c r="L3837" s="9">
        <f>VLOOKUP(A3837,'Marks Details'!$F$2:$G$5281,2,0)</f>
        <v>0.71250000000000002</v>
      </c>
      <c r="M3837" s="1">
        <f>VLOOKUP(A3837,'Placement Details'!$A:$D,4,0)</f>
        <v>16.079999999999998</v>
      </c>
      <c r="N3837" s="1" t="str">
        <f>VLOOKUP(A3837,'Placement Details'!$A:$B,2,0)</f>
        <v>Strategy</v>
      </c>
      <c r="O3837" s="1" t="str">
        <f t="shared" si="59"/>
        <v>No</v>
      </c>
    </row>
    <row r="3838" spans="1:15" x14ac:dyDescent="0.3">
      <c r="A3838" s="1" t="s">
        <v>866</v>
      </c>
      <c r="B3838" s="1">
        <v>21</v>
      </c>
      <c r="C3838" s="1" t="s">
        <v>412</v>
      </c>
      <c r="D3838" s="1" t="s">
        <v>13</v>
      </c>
      <c r="E3838" s="1" t="s">
        <v>473</v>
      </c>
      <c r="F3838" s="1" t="s">
        <v>15</v>
      </c>
      <c r="G3838" s="2">
        <v>0.61</v>
      </c>
      <c r="H3838" s="2">
        <v>0.85000000000000009</v>
      </c>
      <c r="I3838" s="2">
        <v>0.87</v>
      </c>
      <c r="J3838" s="1" t="s">
        <v>19</v>
      </c>
      <c r="K3838" s="1">
        <f>VLOOKUP(A3838,'Student Details'!$A:$O,15,0)</f>
        <v>0</v>
      </c>
      <c r="L3838" s="9">
        <f>VLOOKUP(A3838,'Marks Details'!$F$2:$G$5281,2,0)</f>
        <v>0.73749999999999993</v>
      </c>
      <c r="M3838" s="1">
        <f>VLOOKUP(A3838,'Placement Details'!$A:$D,4,0)</f>
        <v>16.079999999999998</v>
      </c>
      <c r="N3838" s="1" t="str">
        <f>VLOOKUP(A3838,'Placement Details'!$A:$B,2,0)</f>
        <v>Sales</v>
      </c>
      <c r="O3838" s="1" t="str">
        <f t="shared" si="59"/>
        <v>No</v>
      </c>
    </row>
    <row r="3839" spans="1:15" x14ac:dyDescent="0.3">
      <c r="A3839" s="1" t="s">
        <v>571</v>
      </c>
      <c r="B3839" s="1">
        <v>23</v>
      </c>
      <c r="C3839" s="1" t="s">
        <v>12</v>
      </c>
      <c r="D3839" s="1" t="s">
        <v>13</v>
      </c>
      <c r="E3839" s="1" t="s">
        <v>473</v>
      </c>
      <c r="F3839" s="1" t="s">
        <v>42</v>
      </c>
      <c r="G3839" s="2">
        <v>0.64</v>
      </c>
      <c r="H3839" s="2">
        <v>0.87000000000000011</v>
      </c>
      <c r="I3839" s="2">
        <v>0.94</v>
      </c>
      <c r="J3839" s="1" t="s">
        <v>37</v>
      </c>
      <c r="K3839" s="1">
        <f>VLOOKUP(A3839,'Student Details'!$A:$O,15,0)</f>
        <v>0</v>
      </c>
      <c r="L3839" s="9">
        <f>VLOOKUP(A3839,'Marks Details'!$F$2:$G$5281,2,0)</f>
        <v>0.70750000000000002</v>
      </c>
      <c r="M3839" s="1">
        <f>VLOOKUP(A3839,'Placement Details'!$A:$D,4,0)</f>
        <v>16.07</v>
      </c>
      <c r="N3839" s="1" t="str">
        <f>VLOOKUP(A3839,'Placement Details'!$A:$B,2,0)</f>
        <v>Sales</v>
      </c>
      <c r="O3839" s="1" t="str">
        <f t="shared" si="59"/>
        <v>No</v>
      </c>
    </row>
    <row r="3840" spans="1:15" x14ac:dyDescent="0.3">
      <c r="A3840" s="1" t="s">
        <v>680</v>
      </c>
      <c r="B3840" s="1">
        <v>22</v>
      </c>
      <c r="C3840" s="1" t="s">
        <v>12</v>
      </c>
      <c r="D3840" s="1" t="s">
        <v>27</v>
      </c>
      <c r="E3840" s="1" t="s">
        <v>473</v>
      </c>
      <c r="F3840" s="1" t="s">
        <v>15</v>
      </c>
      <c r="G3840" s="2">
        <v>0.89999999999999991</v>
      </c>
      <c r="H3840" s="2">
        <v>0.88</v>
      </c>
      <c r="I3840" s="2">
        <v>0.85</v>
      </c>
      <c r="J3840" s="1" t="s">
        <v>37</v>
      </c>
      <c r="K3840" s="1">
        <f>VLOOKUP(A3840,'Student Details'!$A:$O,15,0)</f>
        <v>0</v>
      </c>
      <c r="L3840" s="9">
        <f>VLOOKUP(A3840,'Marks Details'!$F$2:$G$5281,2,0)</f>
        <v>0.70499999999999996</v>
      </c>
      <c r="M3840" s="1">
        <f>VLOOKUP(A3840,'Placement Details'!$A:$D,4,0)</f>
        <v>16.07</v>
      </c>
      <c r="N3840" s="1" t="str">
        <f>VLOOKUP(A3840,'Placement Details'!$A:$B,2,0)</f>
        <v>Sales</v>
      </c>
      <c r="O3840" s="1" t="str">
        <f t="shared" si="59"/>
        <v>No</v>
      </c>
    </row>
    <row r="3841" spans="1:15" x14ac:dyDescent="0.3">
      <c r="A3841" s="1" t="s">
        <v>718</v>
      </c>
      <c r="B3841" s="1">
        <v>22</v>
      </c>
      <c r="C3841" s="1" t="s">
        <v>12</v>
      </c>
      <c r="D3841" s="1" t="s">
        <v>13</v>
      </c>
      <c r="E3841" s="1" t="s">
        <v>473</v>
      </c>
      <c r="F3841" s="1" t="s">
        <v>42</v>
      </c>
      <c r="G3841" s="2">
        <v>0.71</v>
      </c>
      <c r="H3841" s="2">
        <v>0.93</v>
      </c>
      <c r="I3841" s="2">
        <v>0.88</v>
      </c>
      <c r="J3841" s="1" t="s">
        <v>37</v>
      </c>
      <c r="K3841" s="1">
        <f>VLOOKUP(A3841,'Student Details'!$A:$O,15,0)</f>
        <v>0</v>
      </c>
      <c r="L3841" s="9">
        <f>VLOOKUP(A3841,'Marks Details'!$F$2:$G$5281,2,0)</f>
        <v>0.755</v>
      </c>
      <c r="M3841" s="1">
        <f>VLOOKUP(A3841,'Placement Details'!$A:$D,4,0)</f>
        <v>16.07</v>
      </c>
      <c r="N3841" s="1" t="str">
        <f>VLOOKUP(A3841,'Placement Details'!$A:$B,2,0)</f>
        <v>IT</v>
      </c>
      <c r="O3841" s="1" t="str">
        <f t="shared" si="59"/>
        <v>No</v>
      </c>
    </row>
    <row r="3842" spans="1:15" x14ac:dyDescent="0.3">
      <c r="A3842" s="1" t="s">
        <v>654</v>
      </c>
      <c r="B3842" s="1">
        <v>26</v>
      </c>
      <c r="C3842" s="1" t="s">
        <v>12</v>
      </c>
      <c r="D3842" s="1" t="s">
        <v>27</v>
      </c>
      <c r="E3842" s="1" t="s">
        <v>473</v>
      </c>
      <c r="F3842" s="1" t="s">
        <v>44</v>
      </c>
      <c r="G3842" s="2">
        <v>0.64</v>
      </c>
      <c r="H3842" s="2">
        <v>0.85000000000000009</v>
      </c>
      <c r="I3842" s="2">
        <v>0.92999999999999994</v>
      </c>
      <c r="J3842" s="1" t="s">
        <v>22</v>
      </c>
      <c r="K3842" s="1">
        <f>VLOOKUP(A3842,'Student Details'!$A:$O,15,0)</f>
        <v>2.8</v>
      </c>
      <c r="L3842" s="9">
        <f>VLOOKUP(A3842,'Marks Details'!$F$2:$G$5281,2,0)</f>
        <v>0.66249999999999998</v>
      </c>
      <c r="M3842" s="1">
        <f>VLOOKUP(A3842,'Placement Details'!$A:$D,4,0)</f>
        <v>16.05</v>
      </c>
      <c r="N3842" s="1" t="str">
        <f>VLOOKUP(A3842,'Placement Details'!$A:$B,2,0)</f>
        <v>Sales</v>
      </c>
      <c r="O3842" s="1" t="str">
        <f t="shared" si="59"/>
        <v>Yes</v>
      </c>
    </row>
    <row r="3843" spans="1:15" x14ac:dyDescent="0.3">
      <c r="A3843" s="1" t="s">
        <v>675</v>
      </c>
      <c r="B3843" s="1">
        <v>22</v>
      </c>
      <c r="C3843" s="1" t="s">
        <v>12</v>
      </c>
      <c r="D3843" s="1" t="s">
        <v>27</v>
      </c>
      <c r="E3843" s="1" t="s">
        <v>473</v>
      </c>
      <c r="F3843" s="1" t="s">
        <v>15</v>
      </c>
      <c r="G3843" s="2">
        <v>0.69</v>
      </c>
      <c r="H3843" s="2">
        <v>0.9</v>
      </c>
      <c r="I3843" s="2">
        <v>0.89</v>
      </c>
      <c r="J3843" s="1" t="s">
        <v>22</v>
      </c>
      <c r="K3843" s="1">
        <f>VLOOKUP(A3843,'Student Details'!$A:$O,15,0)</f>
        <v>1.3</v>
      </c>
      <c r="L3843" s="9">
        <f>VLOOKUP(A3843,'Marks Details'!$F$2:$G$5281,2,0)</f>
        <v>0.82000000000000006</v>
      </c>
      <c r="M3843" s="1">
        <f>VLOOKUP(A3843,'Placement Details'!$A:$D,4,0)</f>
        <v>16.05</v>
      </c>
      <c r="N3843" s="1" t="str">
        <f>VLOOKUP(A3843,'Placement Details'!$A:$B,2,0)</f>
        <v>Strategy</v>
      </c>
      <c r="O3843" s="1" t="str">
        <f t="shared" ref="O3843:O3906" si="60">IF(K3843=0,"No","Yes")</f>
        <v>Yes</v>
      </c>
    </row>
    <row r="3844" spans="1:15" x14ac:dyDescent="0.3">
      <c r="A3844" s="1" t="s">
        <v>519</v>
      </c>
      <c r="B3844" s="1">
        <v>24</v>
      </c>
      <c r="C3844" s="1" t="s">
        <v>12</v>
      </c>
      <c r="D3844" s="1" t="s">
        <v>27</v>
      </c>
      <c r="E3844" s="1" t="s">
        <v>473</v>
      </c>
      <c r="F3844" s="1" t="s">
        <v>15</v>
      </c>
      <c r="G3844" s="2">
        <v>0.80999999999999994</v>
      </c>
      <c r="H3844" s="2">
        <v>0.8600000000000001</v>
      </c>
      <c r="I3844" s="2">
        <v>0.91999999999999993</v>
      </c>
      <c r="J3844" s="1" t="s">
        <v>22</v>
      </c>
      <c r="K3844" s="1">
        <f>VLOOKUP(A3844,'Student Details'!$A:$O,15,0)</f>
        <v>1.5</v>
      </c>
      <c r="L3844" s="9">
        <f>VLOOKUP(A3844,'Marks Details'!$F$2:$G$5281,2,0)</f>
        <v>0.82</v>
      </c>
      <c r="M3844" s="1">
        <f>VLOOKUP(A3844,'Placement Details'!$A:$D,4,0)</f>
        <v>16.03</v>
      </c>
      <c r="N3844" s="1" t="str">
        <f>VLOOKUP(A3844,'Placement Details'!$A:$B,2,0)</f>
        <v>Marketing</v>
      </c>
      <c r="O3844" s="1" t="str">
        <f t="shared" si="60"/>
        <v>Yes</v>
      </c>
    </row>
    <row r="3845" spans="1:15" x14ac:dyDescent="0.3">
      <c r="A3845" s="1" t="s">
        <v>614</v>
      </c>
      <c r="B3845" s="1">
        <v>23</v>
      </c>
      <c r="C3845" s="1" t="s">
        <v>12</v>
      </c>
      <c r="D3845" s="1" t="s">
        <v>27</v>
      </c>
      <c r="E3845" s="1" t="s">
        <v>473</v>
      </c>
      <c r="F3845" s="1" t="s">
        <v>15</v>
      </c>
      <c r="G3845" s="2">
        <v>0.7</v>
      </c>
      <c r="H3845" s="2">
        <v>0.83000000000000007</v>
      </c>
      <c r="I3845" s="2">
        <v>0.95</v>
      </c>
      <c r="J3845" s="1" t="s">
        <v>22</v>
      </c>
      <c r="K3845" s="1">
        <f>VLOOKUP(A3845,'Student Details'!$A:$O,15,0)</f>
        <v>1.2</v>
      </c>
      <c r="L3845" s="9">
        <f>VLOOKUP(A3845,'Marks Details'!$F$2:$G$5281,2,0)</f>
        <v>0.69</v>
      </c>
      <c r="M3845" s="1">
        <f>VLOOKUP(A3845,'Placement Details'!$A:$D,4,0)</f>
        <v>16.03</v>
      </c>
      <c r="N3845" s="1" t="str">
        <f>VLOOKUP(A3845,'Placement Details'!$A:$B,2,0)</f>
        <v>Sales</v>
      </c>
      <c r="O3845" s="1" t="str">
        <f t="shared" si="60"/>
        <v>Yes</v>
      </c>
    </row>
    <row r="3846" spans="1:15" x14ac:dyDescent="0.3">
      <c r="A3846" s="1" t="s">
        <v>837</v>
      </c>
      <c r="B3846" s="1">
        <v>22</v>
      </c>
      <c r="C3846" s="1" t="s">
        <v>331</v>
      </c>
      <c r="D3846" s="1" t="s">
        <v>13</v>
      </c>
      <c r="E3846" s="1" t="s">
        <v>473</v>
      </c>
      <c r="F3846" s="1" t="s">
        <v>42</v>
      </c>
      <c r="G3846" s="2">
        <v>0.62</v>
      </c>
      <c r="H3846" s="2">
        <v>0.9</v>
      </c>
      <c r="I3846" s="2">
        <v>0.98</v>
      </c>
      <c r="J3846" s="1" t="s">
        <v>16</v>
      </c>
      <c r="K3846" s="1">
        <f>VLOOKUP(A3846,'Student Details'!$A:$O,15,0)</f>
        <v>0</v>
      </c>
      <c r="L3846" s="9">
        <f>VLOOKUP(A3846,'Marks Details'!$F$2:$G$5281,2,0)</f>
        <v>0.64500000000000002</v>
      </c>
      <c r="M3846" s="1">
        <f>VLOOKUP(A3846,'Placement Details'!$A:$D,4,0)</f>
        <v>16.02</v>
      </c>
      <c r="N3846" s="1" t="str">
        <f>VLOOKUP(A3846,'Placement Details'!$A:$B,2,0)</f>
        <v>Strategy</v>
      </c>
      <c r="O3846" s="1" t="str">
        <f t="shared" si="60"/>
        <v>No</v>
      </c>
    </row>
    <row r="3847" spans="1:15" x14ac:dyDescent="0.3">
      <c r="A3847" s="1" t="s">
        <v>557</v>
      </c>
      <c r="B3847" s="1">
        <v>25</v>
      </c>
      <c r="C3847" s="1" t="s">
        <v>12</v>
      </c>
      <c r="D3847" s="1" t="s">
        <v>27</v>
      </c>
      <c r="E3847" s="1" t="s">
        <v>473</v>
      </c>
      <c r="F3847" s="1" t="s">
        <v>42</v>
      </c>
      <c r="G3847" s="2">
        <v>0.62</v>
      </c>
      <c r="H3847" s="2">
        <v>0.83000000000000007</v>
      </c>
      <c r="I3847" s="2">
        <v>0.96</v>
      </c>
      <c r="J3847" s="1" t="s">
        <v>22</v>
      </c>
      <c r="K3847" s="1">
        <f>VLOOKUP(A3847,'Student Details'!$A:$O,15,0)</f>
        <v>2.6</v>
      </c>
      <c r="L3847" s="9">
        <f>VLOOKUP(A3847,'Marks Details'!$F$2:$G$5281,2,0)</f>
        <v>0.76999999999999991</v>
      </c>
      <c r="M3847" s="1">
        <f>VLOOKUP(A3847,'Placement Details'!$A:$D,4,0)</f>
        <v>16</v>
      </c>
      <c r="N3847" s="1" t="str">
        <f>VLOOKUP(A3847,'Placement Details'!$A:$B,2,0)</f>
        <v>Strategy</v>
      </c>
      <c r="O3847" s="1" t="str">
        <f t="shared" si="60"/>
        <v>Yes</v>
      </c>
    </row>
    <row r="3848" spans="1:15" x14ac:dyDescent="0.3">
      <c r="A3848" s="1" t="s">
        <v>663</v>
      </c>
      <c r="B3848" s="1">
        <v>21</v>
      </c>
      <c r="C3848" s="1" t="s">
        <v>12</v>
      </c>
      <c r="D3848" s="1" t="s">
        <v>13</v>
      </c>
      <c r="E3848" s="1" t="s">
        <v>473</v>
      </c>
      <c r="F3848" s="1" t="s">
        <v>15</v>
      </c>
      <c r="G3848" s="2">
        <v>0.61</v>
      </c>
      <c r="H3848" s="2">
        <v>0.9</v>
      </c>
      <c r="I3848" s="2">
        <v>0.89</v>
      </c>
      <c r="J3848" s="1" t="s">
        <v>19</v>
      </c>
      <c r="K3848" s="1">
        <f>VLOOKUP(A3848,'Student Details'!$A:$O,15,0)</f>
        <v>0</v>
      </c>
      <c r="L3848" s="9">
        <f>VLOOKUP(A3848,'Marks Details'!$F$2:$G$5281,2,0)</f>
        <v>0.66749999999999998</v>
      </c>
      <c r="M3848" s="1">
        <f>VLOOKUP(A3848,'Placement Details'!$A:$D,4,0)</f>
        <v>15.97</v>
      </c>
      <c r="N3848" s="1" t="str">
        <f>VLOOKUP(A3848,'Placement Details'!$A:$B,2,0)</f>
        <v>IT</v>
      </c>
      <c r="O3848" s="1" t="str">
        <f t="shared" si="60"/>
        <v>No</v>
      </c>
    </row>
    <row r="3849" spans="1:15" x14ac:dyDescent="0.3">
      <c r="A3849" s="1" t="s">
        <v>600</v>
      </c>
      <c r="B3849" s="1">
        <v>23</v>
      </c>
      <c r="C3849" s="1" t="s">
        <v>12</v>
      </c>
      <c r="D3849" s="1" t="s">
        <v>27</v>
      </c>
      <c r="E3849" s="1" t="s">
        <v>473</v>
      </c>
      <c r="F3849" s="1" t="s">
        <v>42</v>
      </c>
      <c r="G3849" s="2">
        <v>0.82</v>
      </c>
      <c r="H3849" s="2">
        <v>0.89</v>
      </c>
      <c r="I3849" s="2">
        <v>0.90999999999999992</v>
      </c>
      <c r="J3849" s="1" t="s">
        <v>37</v>
      </c>
      <c r="K3849" s="1">
        <f>VLOOKUP(A3849,'Student Details'!$A:$O,15,0)</f>
        <v>0</v>
      </c>
      <c r="L3849" s="9">
        <f>VLOOKUP(A3849,'Marks Details'!$F$2:$G$5281,2,0)</f>
        <v>0.71</v>
      </c>
      <c r="M3849" s="1">
        <f>VLOOKUP(A3849,'Placement Details'!$A:$D,4,0)</f>
        <v>15.95</v>
      </c>
      <c r="N3849" s="1" t="str">
        <f>VLOOKUP(A3849,'Placement Details'!$A:$B,2,0)</f>
        <v>Marketing</v>
      </c>
      <c r="O3849" s="1" t="str">
        <f t="shared" si="60"/>
        <v>No</v>
      </c>
    </row>
    <row r="3850" spans="1:15" x14ac:dyDescent="0.3">
      <c r="A3850" s="1" t="s">
        <v>690</v>
      </c>
      <c r="B3850" s="1">
        <v>23</v>
      </c>
      <c r="C3850" s="1" t="s">
        <v>12</v>
      </c>
      <c r="D3850" s="1" t="s">
        <v>13</v>
      </c>
      <c r="E3850" s="1" t="s">
        <v>473</v>
      </c>
      <c r="F3850" s="1" t="s">
        <v>42</v>
      </c>
      <c r="G3850" s="2">
        <v>0.87</v>
      </c>
      <c r="H3850" s="2">
        <v>0.81</v>
      </c>
      <c r="I3850" s="2">
        <v>0.9</v>
      </c>
      <c r="J3850" s="1" t="s">
        <v>37</v>
      </c>
      <c r="K3850" s="1">
        <f>VLOOKUP(A3850,'Student Details'!$A:$O,15,0)</f>
        <v>0</v>
      </c>
      <c r="L3850" s="9">
        <f>VLOOKUP(A3850,'Marks Details'!$F$2:$G$5281,2,0)</f>
        <v>0.72</v>
      </c>
      <c r="M3850" s="1">
        <f>VLOOKUP(A3850,'Placement Details'!$A:$D,4,0)</f>
        <v>15.95</v>
      </c>
      <c r="N3850" s="1" t="str">
        <f>VLOOKUP(A3850,'Placement Details'!$A:$B,2,0)</f>
        <v>Sales</v>
      </c>
      <c r="O3850" s="1" t="str">
        <f t="shared" si="60"/>
        <v>No</v>
      </c>
    </row>
    <row r="3851" spans="1:15" x14ac:dyDescent="0.3">
      <c r="A3851" s="1" t="s">
        <v>740</v>
      </c>
      <c r="B3851" s="1">
        <v>22</v>
      </c>
      <c r="C3851" s="1" t="s">
        <v>12</v>
      </c>
      <c r="D3851" s="1" t="s">
        <v>13</v>
      </c>
      <c r="E3851" s="1" t="s">
        <v>473</v>
      </c>
      <c r="F3851" s="1" t="s">
        <v>32</v>
      </c>
      <c r="G3851" s="2">
        <v>0.78</v>
      </c>
      <c r="H3851" s="2">
        <v>0.94000000000000006</v>
      </c>
      <c r="I3851" s="2">
        <v>0.87</v>
      </c>
      <c r="J3851" s="1" t="s">
        <v>40</v>
      </c>
      <c r="K3851" s="1">
        <f>VLOOKUP(A3851,'Student Details'!$A:$O,15,0)</f>
        <v>1.6</v>
      </c>
      <c r="L3851" s="9">
        <f>VLOOKUP(A3851,'Marks Details'!$F$2:$G$5281,2,0)</f>
        <v>0.66</v>
      </c>
      <c r="M3851" s="1">
        <f>VLOOKUP(A3851,'Placement Details'!$A:$D,4,0)</f>
        <v>15.95</v>
      </c>
      <c r="N3851" s="1" t="str">
        <f>VLOOKUP(A3851,'Placement Details'!$A:$B,2,0)</f>
        <v>Marketing</v>
      </c>
      <c r="O3851" s="1" t="str">
        <f t="shared" si="60"/>
        <v>Yes</v>
      </c>
    </row>
    <row r="3852" spans="1:15" x14ac:dyDescent="0.3">
      <c r="A3852" s="1" t="s">
        <v>722</v>
      </c>
      <c r="B3852" s="1">
        <v>24</v>
      </c>
      <c r="C3852" s="1" t="s">
        <v>12</v>
      </c>
      <c r="D3852" s="1" t="s">
        <v>13</v>
      </c>
      <c r="E3852" s="1" t="s">
        <v>473</v>
      </c>
      <c r="F3852" s="1" t="s">
        <v>18</v>
      </c>
      <c r="G3852" s="2">
        <v>0.84</v>
      </c>
      <c r="H3852" s="2">
        <v>0.85000000000000009</v>
      </c>
      <c r="I3852" s="2">
        <v>0.91999999999999993</v>
      </c>
      <c r="J3852" s="1" t="s">
        <v>22</v>
      </c>
      <c r="K3852" s="1">
        <f>VLOOKUP(A3852,'Student Details'!$A:$O,15,0)</f>
        <v>2.2000000000000002</v>
      </c>
      <c r="L3852" s="9">
        <f>VLOOKUP(A3852,'Marks Details'!$F$2:$G$5281,2,0)</f>
        <v>0.8</v>
      </c>
      <c r="M3852" s="1">
        <f>VLOOKUP(A3852,'Placement Details'!$A:$D,4,0)</f>
        <v>15.94</v>
      </c>
      <c r="N3852" s="1" t="str">
        <f>VLOOKUP(A3852,'Placement Details'!$A:$B,2,0)</f>
        <v>Marketing</v>
      </c>
      <c r="O3852" s="1" t="str">
        <f t="shared" si="60"/>
        <v>Yes</v>
      </c>
    </row>
    <row r="3853" spans="1:15" x14ac:dyDescent="0.3">
      <c r="A3853" s="1" t="s">
        <v>486</v>
      </c>
      <c r="B3853" s="1">
        <v>22</v>
      </c>
      <c r="C3853" s="1" t="s">
        <v>12</v>
      </c>
      <c r="D3853" s="1" t="s">
        <v>13</v>
      </c>
      <c r="E3853" s="1" t="s">
        <v>473</v>
      </c>
      <c r="F3853" s="1" t="s">
        <v>15</v>
      </c>
      <c r="G3853" s="2">
        <v>0.72</v>
      </c>
      <c r="H3853" s="2">
        <v>0.89</v>
      </c>
      <c r="I3853" s="2">
        <v>0.94</v>
      </c>
      <c r="J3853" s="1" t="s">
        <v>22</v>
      </c>
      <c r="K3853" s="1">
        <f>VLOOKUP(A3853,'Student Details'!$A:$O,15,0)</f>
        <v>0</v>
      </c>
      <c r="L3853" s="9">
        <f>VLOOKUP(A3853,'Marks Details'!$F$2:$G$5281,2,0)</f>
        <v>0.80249999999999999</v>
      </c>
      <c r="M3853" s="1">
        <f>VLOOKUP(A3853,'Placement Details'!$A:$D,4,0)</f>
        <v>15.92</v>
      </c>
      <c r="N3853" s="1" t="str">
        <f>VLOOKUP(A3853,'Placement Details'!$A:$B,2,0)</f>
        <v>Sales</v>
      </c>
      <c r="O3853" s="1" t="str">
        <f t="shared" si="60"/>
        <v>No</v>
      </c>
    </row>
    <row r="3854" spans="1:15" x14ac:dyDescent="0.3">
      <c r="A3854" s="1" t="s">
        <v>841</v>
      </c>
      <c r="B3854" s="1">
        <v>24</v>
      </c>
      <c r="C3854" s="1" t="s">
        <v>331</v>
      </c>
      <c r="D3854" s="1" t="s">
        <v>13</v>
      </c>
      <c r="E3854" s="1" t="s">
        <v>473</v>
      </c>
      <c r="F3854" s="1" t="s">
        <v>42</v>
      </c>
      <c r="G3854" s="2">
        <v>0.67999999999999994</v>
      </c>
      <c r="H3854" s="2">
        <v>0.94000000000000006</v>
      </c>
      <c r="I3854" s="2">
        <v>0.86</v>
      </c>
      <c r="J3854" s="1" t="s">
        <v>22</v>
      </c>
      <c r="K3854" s="1">
        <f>VLOOKUP(A3854,'Student Details'!$A:$O,15,0)</f>
        <v>1.3</v>
      </c>
      <c r="L3854" s="9">
        <f>VLOOKUP(A3854,'Marks Details'!$F$2:$G$5281,2,0)</f>
        <v>0.6925</v>
      </c>
      <c r="M3854" s="1">
        <f>VLOOKUP(A3854,'Placement Details'!$A:$D,4,0)</f>
        <v>15.91</v>
      </c>
      <c r="N3854" s="1" t="str">
        <f>VLOOKUP(A3854,'Placement Details'!$A:$B,2,0)</f>
        <v>IT</v>
      </c>
      <c r="O3854" s="1" t="str">
        <f t="shared" si="60"/>
        <v>Yes</v>
      </c>
    </row>
    <row r="3855" spans="1:15" x14ac:dyDescent="0.3">
      <c r="A3855" s="1" t="s">
        <v>591</v>
      </c>
      <c r="B3855" s="1">
        <v>21</v>
      </c>
      <c r="C3855" s="1" t="s">
        <v>12</v>
      </c>
      <c r="D3855" s="1" t="s">
        <v>13</v>
      </c>
      <c r="E3855" s="1" t="s">
        <v>473</v>
      </c>
      <c r="F3855" s="1" t="s">
        <v>15</v>
      </c>
      <c r="G3855" s="2">
        <v>0.78</v>
      </c>
      <c r="H3855" s="2">
        <v>0.82000000000000006</v>
      </c>
      <c r="I3855" s="2">
        <v>0.89</v>
      </c>
      <c r="J3855" s="1" t="s">
        <v>22</v>
      </c>
      <c r="K3855" s="1">
        <f>VLOOKUP(A3855,'Student Details'!$A:$O,15,0)</f>
        <v>0</v>
      </c>
      <c r="L3855" s="9">
        <f>VLOOKUP(A3855,'Marks Details'!$F$2:$G$5281,2,0)</f>
        <v>0.63</v>
      </c>
      <c r="M3855" s="1">
        <f>VLOOKUP(A3855,'Placement Details'!$A:$D,4,0)</f>
        <v>15.89</v>
      </c>
      <c r="N3855" s="1" t="str">
        <f>VLOOKUP(A3855,'Placement Details'!$A:$B,2,0)</f>
        <v>Marketing</v>
      </c>
      <c r="O3855" s="1" t="str">
        <f t="shared" si="60"/>
        <v>No</v>
      </c>
    </row>
    <row r="3856" spans="1:15" x14ac:dyDescent="0.3">
      <c r="A3856" s="1" t="s">
        <v>721</v>
      </c>
      <c r="B3856" s="1">
        <v>22</v>
      </c>
      <c r="C3856" s="1" t="s">
        <v>12</v>
      </c>
      <c r="D3856" s="1" t="s">
        <v>13</v>
      </c>
      <c r="E3856" s="1" t="s">
        <v>473</v>
      </c>
      <c r="F3856" s="1" t="s">
        <v>15</v>
      </c>
      <c r="G3856" s="2">
        <v>0.84</v>
      </c>
      <c r="H3856" s="2">
        <v>0.92</v>
      </c>
      <c r="I3856" s="2">
        <v>0.92999999999999994</v>
      </c>
      <c r="J3856" s="1" t="s">
        <v>22</v>
      </c>
      <c r="K3856" s="1">
        <f>VLOOKUP(A3856,'Student Details'!$A:$O,15,0)</f>
        <v>0</v>
      </c>
      <c r="L3856" s="9">
        <f>VLOOKUP(A3856,'Marks Details'!$F$2:$G$5281,2,0)</f>
        <v>0.72750000000000004</v>
      </c>
      <c r="M3856" s="1">
        <f>VLOOKUP(A3856,'Placement Details'!$A:$D,4,0)</f>
        <v>15.89</v>
      </c>
      <c r="N3856" s="1" t="str">
        <f>VLOOKUP(A3856,'Placement Details'!$A:$B,2,0)</f>
        <v>Sales</v>
      </c>
      <c r="O3856" s="1" t="str">
        <f t="shared" si="60"/>
        <v>No</v>
      </c>
    </row>
    <row r="3857" spans="1:15" x14ac:dyDescent="0.3">
      <c r="A3857" s="1" t="s">
        <v>512</v>
      </c>
      <c r="B3857" s="1">
        <v>22</v>
      </c>
      <c r="C3857" s="1" t="s">
        <v>12</v>
      </c>
      <c r="D3857" s="1" t="s">
        <v>13</v>
      </c>
      <c r="E3857" s="1" t="s">
        <v>473</v>
      </c>
      <c r="F3857" s="1" t="s">
        <v>15</v>
      </c>
      <c r="G3857" s="2">
        <v>0.84</v>
      </c>
      <c r="H3857" s="2">
        <v>0.91</v>
      </c>
      <c r="I3857" s="2">
        <v>0.87</v>
      </c>
      <c r="J3857" s="1" t="s">
        <v>22</v>
      </c>
      <c r="K3857" s="1">
        <f>VLOOKUP(A3857,'Student Details'!$A:$O,15,0)</f>
        <v>0</v>
      </c>
      <c r="L3857" s="9">
        <f>VLOOKUP(A3857,'Marks Details'!$F$2:$G$5281,2,0)</f>
        <v>0.65250000000000008</v>
      </c>
      <c r="M3857" s="1">
        <f>VLOOKUP(A3857,'Placement Details'!$A:$D,4,0)</f>
        <v>15.87</v>
      </c>
      <c r="N3857" s="1" t="str">
        <f>VLOOKUP(A3857,'Placement Details'!$A:$B,2,0)</f>
        <v>Marketing</v>
      </c>
      <c r="O3857" s="1" t="str">
        <f t="shared" si="60"/>
        <v>No</v>
      </c>
    </row>
    <row r="3858" spans="1:15" x14ac:dyDescent="0.3">
      <c r="A3858" s="1" t="s">
        <v>691</v>
      </c>
      <c r="B3858" s="1">
        <v>22</v>
      </c>
      <c r="C3858" s="1" t="s">
        <v>12</v>
      </c>
      <c r="D3858" s="1" t="s">
        <v>13</v>
      </c>
      <c r="E3858" s="1" t="s">
        <v>473</v>
      </c>
      <c r="F3858" s="1" t="s">
        <v>44</v>
      </c>
      <c r="G3858" s="2">
        <v>0.78</v>
      </c>
      <c r="H3858" s="2">
        <v>0.81</v>
      </c>
      <c r="I3858" s="2">
        <v>0.87</v>
      </c>
      <c r="J3858" s="1" t="s">
        <v>19</v>
      </c>
      <c r="K3858" s="1">
        <f>VLOOKUP(A3858,'Student Details'!$A:$O,15,0)</f>
        <v>0</v>
      </c>
      <c r="L3858" s="9">
        <f>VLOOKUP(A3858,'Marks Details'!$F$2:$G$5281,2,0)</f>
        <v>0.73250000000000004</v>
      </c>
      <c r="M3858" s="1">
        <f>VLOOKUP(A3858,'Placement Details'!$A:$D,4,0)</f>
        <v>15.87</v>
      </c>
      <c r="N3858" s="1" t="str">
        <f>VLOOKUP(A3858,'Placement Details'!$A:$B,2,0)</f>
        <v>Operations</v>
      </c>
      <c r="O3858" s="1" t="str">
        <f t="shared" si="60"/>
        <v>No</v>
      </c>
    </row>
    <row r="3859" spans="1:15" x14ac:dyDescent="0.3">
      <c r="A3859" s="1" t="s">
        <v>573</v>
      </c>
      <c r="B3859" s="1">
        <v>21</v>
      </c>
      <c r="C3859" s="1" t="s">
        <v>12</v>
      </c>
      <c r="D3859" s="1" t="s">
        <v>13</v>
      </c>
      <c r="E3859" s="1" t="s">
        <v>473</v>
      </c>
      <c r="F3859" s="1" t="s">
        <v>36</v>
      </c>
      <c r="G3859" s="2">
        <v>0.77</v>
      </c>
      <c r="H3859" s="2">
        <v>0.85000000000000009</v>
      </c>
      <c r="I3859" s="2">
        <v>0.86</v>
      </c>
      <c r="J3859" s="1" t="s">
        <v>16</v>
      </c>
      <c r="K3859" s="1">
        <f>VLOOKUP(A3859,'Student Details'!$A:$O,15,0)</f>
        <v>0</v>
      </c>
      <c r="L3859" s="9">
        <f>VLOOKUP(A3859,'Marks Details'!$F$2:$G$5281,2,0)</f>
        <v>0.72499999999999987</v>
      </c>
      <c r="M3859" s="1">
        <f>VLOOKUP(A3859,'Placement Details'!$A:$D,4,0)</f>
        <v>15.84</v>
      </c>
      <c r="N3859" s="1" t="str">
        <f>VLOOKUP(A3859,'Placement Details'!$A:$B,2,0)</f>
        <v>Strategy</v>
      </c>
      <c r="O3859" s="1" t="str">
        <f t="shared" si="60"/>
        <v>No</v>
      </c>
    </row>
    <row r="3860" spans="1:15" x14ac:dyDescent="0.3">
      <c r="A3860" s="1" t="s">
        <v>801</v>
      </c>
      <c r="B3860" s="1">
        <v>23</v>
      </c>
      <c r="C3860" s="1" t="s">
        <v>331</v>
      </c>
      <c r="D3860" s="1" t="s">
        <v>13</v>
      </c>
      <c r="E3860" s="1" t="s">
        <v>473</v>
      </c>
      <c r="F3860" s="1" t="s">
        <v>15</v>
      </c>
      <c r="G3860" s="2">
        <v>0.79</v>
      </c>
      <c r="H3860" s="2">
        <v>0.91</v>
      </c>
      <c r="I3860" s="2">
        <v>0.98</v>
      </c>
      <c r="J3860" s="1" t="s">
        <v>40</v>
      </c>
      <c r="K3860" s="1">
        <f>VLOOKUP(A3860,'Student Details'!$A:$O,15,0)</f>
        <v>0.8</v>
      </c>
      <c r="L3860" s="9">
        <f>VLOOKUP(A3860,'Marks Details'!$F$2:$G$5281,2,0)</f>
        <v>0.71500000000000008</v>
      </c>
      <c r="M3860" s="1">
        <f>VLOOKUP(A3860,'Placement Details'!$A:$D,4,0)</f>
        <v>15.84</v>
      </c>
      <c r="N3860" s="1" t="str">
        <f>VLOOKUP(A3860,'Placement Details'!$A:$B,2,0)</f>
        <v>Operations</v>
      </c>
      <c r="O3860" s="1" t="str">
        <f t="shared" si="60"/>
        <v>Yes</v>
      </c>
    </row>
    <row r="3861" spans="1:15" x14ac:dyDescent="0.3">
      <c r="A3861" s="1" t="s">
        <v>864</v>
      </c>
      <c r="B3861" s="1">
        <v>22</v>
      </c>
      <c r="C3861" s="1" t="s">
        <v>412</v>
      </c>
      <c r="D3861" s="1" t="s">
        <v>27</v>
      </c>
      <c r="E3861" s="1" t="s">
        <v>473</v>
      </c>
      <c r="F3861" s="1" t="s">
        <v>15</v>
      </c>
      <c r="G3861" s="2">
        <v>0.76</v>
      </c>
      <c r="H3861" s="2">
        <v>0.92</v>
      </c>
      <c r="I3861" s="2">
        <v>0.95</v>
      </c>
      <c r="J3861" s="1" t="s">
        <v>22</v>
      </c>
      <c r="K3861" s="1">
        <f>VLOOKUP(A3861,'Student Details'!$A:$O,15,0)</f>
        <v>0.8</v>
      </c>
      <c r="L3861" s="9">
        <f>VLOOKUP(A3861,'Marks Details'!$F$2:$G$5281,2,0)</f>
        <v>0.64</v>
      </c>
      <c r="M3861" s="1">
        <f>VLOOKUP(A3861,'Placement Details'!$A:$D,4,0)</f>
        <v>15.84</v>
      </c>
      <c r="N3861" s="1" t="str">
        <f>VLOOKUP(A3861,'Placement Details'!$A:$B,2,0)</f>
        <v>Strategy</v>
      </c>
      <c r="O3861" s="1" t="str">
        <f t="shared" si="60"/>
        <v>Yes</v>
      </c>
    </row>
    <row r="3862" spans="1:15" x14ac:dyDescent="0.3">
      <c r="A3862" s="1" t="s">
        <v>759</v>
      </c>
      <c r="B3862" s="1">
        <v>23</v>
      </c>
      <c r="C3862" s="1" t="s">
        <v>12</v>
      </c>
      <c r="D3862" s="1" t="s">
        <v>13</v>
      </c>
      <c r="E3862" s="1" t="s">
        <v>473</v>
      </c>
      <c r="F3862" s="1" t="s">
        <v>42</v>
      </c>
      <c r="G3862" s="2">
        <v>0.82</v>
      </c>
      <c r="H3862" s="2">
        <v>0.92</v>
      </c>
      <c r="I3862" s="2">
        <v>0.99</v>
      </c>
      <c r="J3862" s="1" t="s">
        <v>19</v>
      </c>
      <c r="K3862" s="1">
        <f>VLOOKUP(A3862,'Student Details'!$A:$O,15,0)</f>
        <v>0</v>
      </c>
      <c r="L3862" s="9">
        <f>VLOOKUP(A3862,'Marks Details'!$F$2:$G$5281,2,0)</f>
        <v>0.64</v>
      </c>
      <c r="M3862" s="1">
        <f>VLOOKUP(A3862,'Placement Details'!$A:$D,4,0)</f>
        <v>15.83</v>
      </c>
      <c r="N3862" s="1" t="str">
        <f>VLOOKUP(A3862,'Placement Details'!$A:$B,2,0)</f>
        <v>IT</v>
      </c>
      <c r="O3862" s="1" t="str">
        <f t="shared" si="60"/>
        <v>No</v>
      </c>
    </row>
    <row r="3863" spans="1:15" x14ac:dyDescent="0.3">
      <c r="A3863" s="1" t="s">
        <v>800</v>
      </c>
      <c r="B3863" s="1">
        <v>22</v>
      </c>
      <c r="C3863" s="1" t="s">
        <v>331</v>
      </c>
      <c r="D3863" s="1" t="s">
        <v>13</v>
      </c>
      <c r="E3863" s="1" t="s">
        <v>473</v>
      </c>
      <c r="F3863" s="1" t="s">
        <v>15</v>
      </c>
      <c r="G3863" s="2">
        <v>0.74</v>
      </c>
      <c r="H3863" s="2">
        <v>0.95000000000000007</v>
      </c>
      <c r="I3863" s="2">
        <v>0.86</v>
      </c>
      <c r="J3863" s="1" t="s">
        <v>22</v>
      </c>
      <c r="K3863" s="1">
        <f>VLOOKUP(A3863,'Student Details'!$A:$O,15,0)</f>
        <v>0.3</v>
      </c>
      <c r="L3863" s="9">
        <f>VLOOKUP(A3863,'Marks Details'!$F$2:$G$5281,2,0)</f>
        <v>0.74749999999999994</v>
      </c>
      <c r="M3863" s="1">
        <f>VLOOKUP(A3863,'Placement Details'!$A:$D,4,0)</f>
        <v>15.83</v>
      </c>
      <c r="N3863" s="1" t="str">
        <f>VLOOKUP(A3863,'Placement Details'!$A:$B,2,0)</f>
        <v>Strategy</v>
      </c>
      <c r="O3863" s="1" t="str">
        <f t="shared" si="60"/>
        <v>Yes</v>
      </c>
    </row>
    <row r="3864" spans="1:15" x14ac:dyDescent="0.3">
      <c r="A3864" s="1" t="s">
        <v>850</v>
      </c>
      <c r="B3864" s="1">
        <v>21</v>
      </c>
      <c r="C3864" s="1" t="s">
        <v>331</v>
      </c>
      <c r="D3864" s="1" t="s">
        <v>13</v>
      </c>
      <c r="E3864" s="1" t="s">
        <v>473</v>
      </c>
      <c r="F3864" s="1" t="s">
        <v>32</v>
      </c>
      <c r="G3864" s="2">
        <v>0.78</v>
      </c>
      <c r="H3864" s="2">
        <v>0.94000000000000006</v>
      </c>
      <c r="I3864" s="2">
        <v>0.98</v>
      </c>
      <c r="J3864" s="1" t="s">
        <v>40</v>
      </c>
      <c r="K3864" s="1">
        <f>VLOOKUP(A3864,'Student Details'!$A:$O,15,0)</f>
        <v>0</v>
      </c>
      <c r="L3864" s="9">
        <f>VLOOKUP(A3864,'Marks Details'!$F$2:$G$5281,2,0)</f>
        <v>0.59250000000000003</v>
      </c>
      <c r="M3864" s="1">
        <f>VLOOKUP(A3864,'Placement Details'!$A:$D,4,0)</f>
        <v>15.81</v>
      </c>
      <c r="N3864" s="1" t="str">
        <f>VLOOKUP(A3864,'Placement Details'!$A:$B,2,0)</f>
        <v>IT</v>
      </c>
      <c r="O3864" s="1" t="str">
        <f t="shared" si="60"/>
        <v>No</v>
      </c>
    </row>
    <row r="3865" spans="1:15" x14ac:dyDescent="0.3">
      <c r="A3865" s="1" t="s">
        <v>897</v>
      </c>
      <c r="B3865" s="1">
        <v>23</v>
      </c>
      <c r="C3865" s="1" t="s">
        <v>412</v>
      </c>
      <c r="D3865" s="1" t="s">
        <v>13</v>
      </c>
      <c r="E3865" s="1" t="s">
        <v>473</v>
      </c>
      <c r="F3865" s="1" t="s">
        <v>30</v>
      </c>
      <c r="G3865" s="2">
        <v>0.78</v>
      </c>
      <c r="H3865" s="2">
        <v>0.91</v>
      </c>
      <c r="I3865" s="2">
        <v>0.94</v>
      </c>
      <c r="J3865" s="1" t="s">
        <v>22</v>
      </c>
      <c r="K3865" s="1">
        <f>VLOOKUP(A3865,'Student Details'!$A:$O,15,0)</f>
        <v>1.9</v>
      </c>
      <c r="L3865" s="9">
        <f>VLOOKUP(A3865,'Marks Details'!$F$2:$G$5281,2,0)</f>
        <v>0.64500000000000002</v>
      </c>
      <c r="M3865" s="1">
        <f>VLOOKUP(A3865,'Placement Details'!$A:$D,4,0)</f>
        <v>15.81</v>
      </c>
      <c r="N3865" s="1" t="str">
        <f>VLOOKUP(A3865,'Placement Details'!$A:$B,2,0)</f>
        <v>Strategy</v>
      </c>
      <c r="O3865" s="1" t="str">
        <f t="shared" si="60"/>
        <v>Yes</v>
      </c>
    </row>
    <row r="3866" spans="1:15" x14ac:dyDescent="0.3">
      <c r="A3866" s="1" t="s">
        <v>489</v>
      </c>
      <c r="B3866" s="1">
        <v>21</v>
      </c>
      <c r="C3866" s="1" t="s">
        <v>12</v>
      </c>
      <c r="D3866" s="1" t="s">
        <v>27</v>
      </c>
      <c r="E3866" s="1" t="s">
        <v>473</v>
      </c>
      <c r="F3866" s="1" t="s">
        <v>30</v>
      </c>
      <c r="G3866" s="2">
        <v>0.67999999999999994</v>
      </c>
      <c r="H3866" s="2">
        <v>0.87000000000000011</v>
      </c>
      <c r="I3866" s="2">
        <v>0.9</v>
      </c>
      <c r="J3866" s="1" t="s">
        <v>22</v>
      </c>
      <c r="K3866" s="1">
        <f>VLOOKUP(A3866,'Student Details'!$A:$O,15,0)</f>
        <v>0</v>
      </c>
      <c r="L3866" s="9">
        <f>VLOOKUP(A3866,'Marks Details'!$F$2:$G$5281,2,0)</f>
        <v>0.65500000000000003</v>
      </c>
      <c r="M3866" s="1">
        <f>VLOOKUP(A3866,'Placement Details'!$A:$D,4,0)</f>
        <v>15.8</v>
      </c>
      <c r="N3866" s="1" t="str">
        <f>VLOOKUP(A3866,'Placement Details'!$A:$B,2,0)</f>
        <v>Operations</v>
      </c>
      <c r="O3866" s="1" t="str">
        <f t="shared" si="60"/>
        <v>No</v>
      </c>
    </row>
    <row r="3867" spans="1:15" x14ac:dyDescent="0.3">
      <c r="A3867" s="1" t="s">
        <v>789</v>
      </c>
      <c r="B3867" s="1">
        <v>22</v>
      </c>
      <c r="C3867" s="1" t="s">
        <v>331</v>
      </c>
      <c r="D3867" s="1" t="s">
        <v>13</v>
      </c>
      <c r="E3867" s="1" t="s">
        <v>473</v>
      </c>
      <c r="F3867" s="1" t="s">
        <v>42</v>
      </c>
      <c r="G3867" s="2">
        <v>0.63</v>
      </c>
      <c r="H3867" s="2">
        <v>0.9</v>
      </c>
      <c r="I3867" s="2">
        <v>0.88</v>
      </c>
      <c r="J3867" s="1" t="s">
        <v>37</v>
      </c>
      <c r="K3867" s="1">
        <f>VLOOKUP(A3867,'Student Details'!$A:$O,15,0)</f>
        <v>0</v>
      </c>
      <c r="L3867" s="9">
        <f>VLOOKUP(A3867,'Marks Details'!$F$2:$G$5281,2,0)</f>
        <v>0.745</v>
      </c>
      <c r="M3867" s="1">
        <f>VLOOKUP(A3867,'Placement Details'!$A:$D,4,0)</f>
        <v>15.8</v>
      </c>
      <c r="N3867" s="1" t="str">
        <f>VLOOKUP(A3867,'Placement Details'!$A:$B,2,0)</f>
        <v>Marketing</v>
      </c>
      <c r="O3867" s="1" t="str">
        <f t="shared" si="60"/>
        <v>No</v>
      </c>
    </row>
    <row r="3868" spans="1:15" x14ac:dyDescent="0.3">
      <c r="A3868" s="1" t="s">
        <v>835</v>
      </c>
      <c r="B3868" s="1">
        <v>22</v>
      </c>
      <c r="C3868" s="1" t="s">
        <v>331</v>
      </c>
      <c r="D3868" s="1" t="s">
        <v>27</v>
      </c>
      <c r="E3868" s="1" t="s">
        <v>473</v>
      </c>
      <c r="F3868" s="1" t="s">
        <v>15</v>
      </c>
      <c r="G3868" s="2">
        <v>0.65</v>
      </c>
      <c r="H3868" s="2">
        <v>0.94000000000000006</v>
      </c>
      <c r="I3868" s="2">
        <v>0.94</v>
      </c>
      <c r="J3868" s="1" t="s">
        <v>37</v>
      </c>
      <c r="K3868" s="1">
        <f>VLOOKUP(A3868,'Student Details'!$A:$O,15,0)</f>
        <v>0.3</v>
      </c>
      <c r="L3868" s="9">
        <f>VLOOKUP(A3868,'Marks Details'!$F$2:$G$5281,2,0)</f>
        <v>0.69000000000000006</v>
      </c>
      <c r="M3868" s="1">
        <f>VLOOKUP(A3868,'Placement Details'!$A:$D,4,0)</f>
        <v>15.78</v>
      </c>
      <c r="N3868" s="1" t="str">
        <f>VLOOKUP(A3868,'Placement Details'!$A:$B,2,0)</f>
        <v>Marketing</v>
      </c>
      <c r="O3868" s="1" t="str">
        <f t="shared" si="60"/>
        <v>Yes</v>
      </c>
    </row>
    <row r="3869" spans="1:15" x14ac:dyDescent="0.3">
      <c r="A3869" s="1" t="s">
        <v>860</v>
      </c>
      <c r="B3869" s="1">
        <v>25</v>
      </c>
      <c r="C3869" s="1" t="s">
        <v>412</v>
      </c>
      <c r="D3869" s="1" t="s">
        <v>27</v>
      </c>
      <c r="E3869" s="1" t="s">
        <v>473</v>
      </c>
      <c r="F3869" s="1" t="s">
        <v>44</v>
      </c>
      <c r="G3869" s="2">
        <v>0.71</v>
      </c>
      <c r="H3869" s="2">
        <v>0.8600000000000001</v>
      </c>
      <c r="I3869" s="2">
        <v>0.97</v>
      </c>
      <c r="J3869" s="1" t="s">
        <v>19</v>
      </c>
      <c r="K3869" s="1">
        <f>VLOOKUP(A3869,'Student Details'!$A:$O,15,0)</f>
        <v>1.5</v>
      </c>
      <c r="L3869" s="9">
        <f>VLOOKUP(A3869,'Marks Details'!$F$2:$G$5281,2,0)</f>
        <v>0.70750000000000002</v>
      </c>
      <c r="M3869" s="1">
        <f>VLOOKUP(A3869,'Placement Details'!$A:$D,4,0)</f>
        <v>15.78</v>
      </c>
      <c r="N3869" s="1" t="str">
        <f>VLOOKUP(A3869,'Placement Details'!$A:$B,2,0)</f>
        <v>IT</v>
      </c>
      <c r="O3869" s="1" t="str">
        <f t="shared" si="60"/>
        <v>Yes</v>
      </c>
    </row>
    <row r="3870" spans="1:15" x14ac:dyDescent="0.3">
      <c r="A3870" s="1" t="s">
        <v>708</v>
      </c>
      <c r="B3870" s="1">
        <v>23</v>
      </c>
      <c r="C3870" s="1" t="s">
        <v>12</v>
      </c>
      <c r="D3870" s="1" t="s">
        <v>27</v>
      </c>
      <c r="E3870" s="1" t="s">
        <v>473</v>
      </c>
      <c r="F3870" s="1" t="s">
        <v>15</v>
      </c>
      <c r="G3870" s="2">
        <v>0.85</v>
      </c>
      <c r="H3870" s="2">
        <v>0.84000000000000008</v>
      </c>
      <c r="I3870" s="2">
        <v>0.97</v>
      </c>
      <c r="J3870" s="1" t="s">
        <v>40</v>
      </c>
      <c r="K3870" s="1">
        <f>VLOOKUP(A3870,'Student Details'!$A:$O,15,0)</f>
        <v>1.3</v>
      </c>
      <c r="L3870" s="9">
        <f>VLOOKUP(A3870,'Marks Details'!$F$2:$G$5281,2,0)</f>
        <v>0.71</v>
      </c>
      <c r="M3870" s="1">
        <f>VLOOKUP(A3870,'Placement Details'!$A:$D,4,0)</f>
        <v>15.76</v>
      </c>
      <c r="N3870" s="1" t="str">
        <f>VLOOKUP(A3870,'Placement Details'!$A:$B,2,0)</f>
        <v>Sales</v>
      </c>
      <c r="O3870" s="1" t="str">
        <f t="shared" si="60"/>
        <v>Yes</v>
      </c>
    </row>
    <row r="3871" spans="1:15" x14ac:dyDescent="0.3">
      <c r="A3871" s="1" t="s">
        <v>738</v>
      </c>
      <c r="B3871" s="1">
        <v>22</v>
      </c>
      <c r="C3871" s="1" t="s">
        <v>12</v>
      </c>
      <c r="D3871" s="1" t="s">
        <v>13</v>
      </c>
      <c r="E3871" s="1" t="s">
        <v>473</v>
      </c>
      <c r="F3871" s="1" t="s">
        <v>15</v>
      </c>
      <c r="G3871" s="2">
        <v>0.8</v>
      </c>
      <c r="H3871" s="2">
        <v>0.9</v>
      </c>
      <c r="I3871" s="2">
        <v>0.95</v>
      </c>
      <c r="J3871" s="1" t="s">
        <v>40</v>
      </c>
      <c r="K3871" s="1">
        <f>VLOOKUP(A3871,'Student Details'!$A:$O,15,0)</f>
        <v>0</v>
      </c>
      <c r="L3871" s="9">
        <f>VLOOKUP(A3871,'Marks Details'!$F$2:$G$5281,2,0)</f>
        <v>0.91249999999999987</v>
      </c>
      <c r="M3871" s="1">
        <f>VLOOKUP(A3871,'Placement Details'!$A:$D,4,0)</f>
        <v>15.76</v>
      </c>
      <c r="N3871" s="1" t="str">
        <f>VLOOKUP(A3871,'Placement Details'!$A:$B,2,0)</f>
        <v>Operations</v>
      </c>
      <c r="O3871" s="1" t="str">
        <f t="shared" si="60"/>
        <v>No</v>
      </c>
    </row>
    <row r="3872" spans="1:15" x14ac:dyDescent="0.3">
      <c r="A3872" s="1" t="s">
        <v>704</v>
      </c>
      <c r="B3872" s="1">
        <v>21</v>
      </c>
      <c r="C3872" s="1" t="s">
        <v>12</v>
      </c>
      <c r="D3872" s="1" t="s">
        <v>13</v>
      </c>
      <c r="E3872" s="1" t="s">
        <v>473</v>
      </c>
      <c r="F3872" s="1" t="s">
        <v>15</v>
      </c>
      <c r="G3872" s="2">
        <v>0.86</v>
      </c>
      <c r="H3872" s="2">
        <v>0.81</v>
      </c>
      <c r="I3872" s="2">
        <v>0.95</v>
      </c>
      <c r="J3872" s="1" t="s">
        <v>40</v>
      </c>
      <c r="K3872" s="1">
        <f>VLOOKUP(A3872,'Student Details'!$A:$O,15,0)</f>
        <v>0</v>
      </c>
      <c r="L3872" s="9">
        <f>VLOOKUP(A3872,'Marks Details'!$F$2:$G$5281,2,0)</f>
        <v>0.71</v>
      </c>
      <c r="M3872" s="1">
        <f>VLOOKUP(A3872,'Placement Details'!$A:$D,4,0)</f>
        <v>15.72</v>
      </c>
      <c r="N3872" s="1" t="str">
        <f>VLOOKUP(A3872,'Placement Details'!$A:$B,2,0)</f>
        <v>Operations</v>
      </c>
      <c r="O3872" s="1" t="str">
        <f t="shared" si="60"/>
        <v>No</v>
      </c>
    </row>
    <row r="3873" spans="1:15" x14ac:dyDescent="0.3">
      <c r="A3873" s="1" t="s">
        <v>713</v>
      </c>
      <c r="B3873" s="1">
        <v>23</v>
      </c>
      <c r="C3873" s="1" t="s">
        <v>12</v>
      </c>
      <c r="D3873" s="1" t="s">
        <v>13</v>
      </c>
      <c r="E3873" s="1" t="s">
        <v>473</v>
      </c>
      <c r="F3873" s="1" t="s">
        <v>44</v>
      </c>
      <c r="G3873" s="2">
        <v>0.62</v>
      </c>
      <c r="H3873" s="2">
        <v>0.85000000000000009</v>
      </c>
      <c r="I3873" s="2">
        <v>0.96</v>
      </c>
      <c r="J3873" s="1" t="s">
        <v>19</v>
      </c>
      <c r="K3873" s="1">
        <f>VLOOKUP(A3873,'Student Details'!$A:$O,15,0)</f>
        <v>0</v>
      </c>
      <c r="L3873" s="9">
        <f>VLOOKUP(A3873,'Marks Details'!$F$2:$G$5281,2,0)</f>
        <v>0.67500000000000004</v>
      </c>
      <c r="M3873" s="1">
        <f>VLOOKUP(A3873,'Placement Details'!$A:$D,4,0)</f>
        <v>15.7</v>
      </c>
      <c r="N3873" s="1" t="str">
        <f>VLOOKUP(A3873,'Placement Details'!$A:$B,2,0)</f>
        <v>Operations</v>
      </c>
      <c r="O3873" s="1" t="str">
        <f t="shared" si="60"/>
        <v>No</v>
      </c>
    </row>
    <row r="3874" spans="1:15" x14ac:dyDescent="0.3">
      <c r="A3874" s="1" t="s">
        <v>822</v>
      </c>
      <c r="B3874" s="1">
        <v>21</v>
      </c>
      <c r="C3874" s="1" t="s">
        <v>331</v>
      </c>
      <c r="D3874" s="1" t="s">
        <v>27</v>
      </c>
      <c r="E3874" s="1" t="s">
        <v>473</v>
      </c>
      <c r="F3874" s="1" t="s">
        <v>15</v>
      </c>
      <c r="G3874" s="2">
        <v>0.66999999999999993</v>
      </c>
      <c r="H3874" s="2">
        <v>0.89</v>
      </c>
      <c r="I3874" s="2">
        <v>0.9</v>
      </c>
      <c r="J3874" s="1" t="s">
        <v>19</v>
      </c>
      <c r="K3874" s="1">
        <f>VLOOKUP(A3874,'Student Details'!$A:$O,15,0)</f>
        <v>0.3</v>
      </c>
      <c r="L3874" s="9">
        <f>VLOOKUP(A3874,'Marks Details'!$F$2:$G$5281,2,0)</f>
        <v>0.57000000000000006</v>
      </c>
      <c r="M3874" s="1">
        <f>VLOOKUP(A3874,'Placement Details'!$A:$D,4,0)</f>
        <v>15.68</v>
      </c>
      <c r="N3874" s="1" t="str">
        <f>VLOOKUP(A3874,'Placement Details'!$A:$B,2,0)</f>
        <v>Strategy</v>
      </c>
      <c r="O3874" s="1" t="str">
        <f t="shared" si="60"/>
        <v>Yes</v>
      </c>
    </row>
    <row r="3875" spans="1:15" x14ac:dyDescent="0.3">
      <c r="A3875" s="1" t="s">
        <v>513</v>
      </c>
      <c r="B3875" s="1">
        <v>22</v>
      </c>
      <c r="C3875" s="1" t="s">
        <v>12</v>
      </c>
      <c r="D3875" s="1" t="s">
        <v>13</v>
      </c>
      <c r="E3875" s="1" t="s">
        <v>473</v>
      </c>
      <c r="F3875" s="1" t="s">
        <v>15</v>
      </c>
      <c r="G3875" s="2">
        <v>0.86</v>
      </c>
      <c r="H3875" s="2">
        <v>0.84000000000000008</v>
      </c>
      <c r="I3875" s="2">
        <v>0.9</v>
      </c>
      <c r="J3875" s="1" t="s">
        <v>22</v>
      </c>
      <c r="K3875" s="1">
        <f>VLOOKUP(A3875,'Student Details'!$A:$O,15,0)</f>
        <v>0</v>
      </c>
      <c r="L3875" s="9">
        <f>VLOOKUP(A3875,'Marks Details'!$F$2:$G$5281,2,0)</f>
        <v>0.68250000000000011</v>
      </c>
      <c r="M3875" s="1">
        <f>VLOOKUP(A3875,'Placement Details'!$A:$D,4,0)</f>
        <v>15.67</v>
      </c>
      <c r="N3875" s="1" t="str">
        <f>VLOOKUP(A3875,'Placement Details'!$A:$B,2,0)</f>
        <v>IT</v>
      </c>
      <c r="O3875" s="1" t="str">
        <f t="shared" si="60"/>
        <v>No</v>
      </c>
    </row>
    <row r="3876" spans="1:15" x14ac:dyDescent="0.3">
      <c r="A3876" s="1" t="s">
        <v>653</v>
      </c>
      <c r="B3876" s="1">
        <v>21</v>
      </c>
      <c r="C3876" s="1" t="s">
        <v>12</v>
      </c>
      <c r="D3876" s="1" t="s">
        <v>13</v>
      </c>
      <c r="E3876" s="1" t="s">
        <v>473</v>
      </c>
      <c r="F3876" s="1" t="s">
        <v>36</v>
      </c>
      <c r="G3876" s="2">
        <v>0.83</v>
      </c>
      <c r="H3876" s="2">
        <v>0.83000000000000007</v>
      </c>
      <c r="I3876" s="2">
        <v>0.97</v>
      </c>
      <c r="J3876" s="1" t="s">
        <v>37</v>
      </c>
      <c r="K3876" s="1">
        <f>VLOOKUP(A3876,'Student Details'!$A:$O,15,0)</f>
        <v>0</v>
      </c>
      <c r="L3876" s="9">
        <f>VLOOKUP(A3876,'Marks Details'!$F$2:$G$5281,2,0)</f>
        <v>0.84499999999999997</v>
      </c>
      <c r="M3876" s="1">
        <f>VLOOKUP(A3876,'Placement Details'!$A:$D,4,0)</f>
        <v>15.67</v>
      </c>
      <c r="N3876" s="1" t="str">
        <f>VLOOKUP(A3876,'Placement Details'!$A:$B,2,0)</f>
        <v>IT</v>
      </c>
      <c r="O3876" s="1" t="str">
        <f t="shared" si="60"/>
        <v>No</v>
      </c>
    </row>
    <row r="3877" spans="1:15" x14ac:dyDescent="0.3">
      <c r="A3877" s="1" t="s">
        <v>898</v>
      </c>
      <c r="B3877" s="1">
        <v>22</v>
      </c>
      <c r="C3877" s="1" t="s">
        <v>412</v>
      </c>
      <c r="D3877" s="1" t="s">
        <v>13</v>
      </c>
      <c r="E3877" s="1" t="s">
        <v>473</v>
      </c>
      <c r="F3877" s="1" t="s">
        <v>15</v>
      </c>
      <c r="G3877" s="2">
        <v>0.8899999999999999</v>
      </c>
      <c r="H3877" s="2">
        <v>0.93</v>
      </c>
      <c r="I3877" s="2">
        <v>0.89</v>
      </c>
      <c r="J3877" s="1" t="s">
        <v>40</v>
      </c>
      <c r="K3877" s="1">
        <f>VLOOKUP(A3877,'Student Details'!$A:$O,15,0)</f>
        <v>0</v>
      </c>
      <c r="L3877" s="9">
        <f>VLOOKUP(A3877,'Marks Details'!$F$2:$G$5281,2,0)</f>
        <v>0.79749999999999999</v>
      </c>
      <c r="M3877" s="1">
        <f>VLOOKUP(A3877,'Placement Details'!$A:$D,4,0)</f>
        <v>15.67</v>
      </c>
      <c r="N3877" s="1" t="str">
        <f>VLOOKUP(A3877,'Placement Details'!$A:$B,2,0)</f>
        <v>Marketing</v>
      </c>
      <c r="O3877" s="1" t="str">
        <f t="shared" si="60"/>
        <v>No</v>
      </c>
    </row>
    <row r="3878" spans="1:15" x14ac:dyDescent="0.3">
      <c r="A3878" s="1" t="s">
        <v>810</v>
      </c>
      <c r="B3878" s="1">
        <v>23</v>
      </c>
      <c r="C3878" s="1" t="s">
        <v>331</v>
      </c>
      <c r="D3878" s="1" t="s">
        <v>13</v>
      </c>
      <c r="E3878" s="1" t="s">
        <v>473</v>
      </c>
      <c r="F3878" s="1" t="s">
        <v>44</v>
      </c>
      <c r="G3878" s="2">
        <v>0.85</v>
      </c>
      <c r="H3878" s="2">
        <v>0.8</v>
      </c>
      <c r="I3878" s="2">
        <v>0.90999999999999992</v>
      </c>
      <c r="J3878" s="1" t="s">
        <v>37</v>
      </c>
      <c r="K3878" s="1">
        <f>VLOOKUP(A3878,'Student Details'!$A:$O,15,0)</f>
        <v>0</v>
      </c>
      <c r="L3878" s="9">
        <f>VLOOKUP(A3878,'Marks Details'!$F$2:$G$5281,2,0)</f>
        <v>0.82750000000000001</v>
      </c>
      <c r="M3878" s="1">
        <f>VLOOKUP(A3878,'Placement Details'!$A:$D,4,0)</f>
        <v>15.65</v>
      </c>
      <c r="N3878" s="1" t="str">
        <f>VLOOKUP(A3878,'Placement Details'!$A:$B,2,0)</f>
        <v>Marketing</v>
      </c>
      <c r="O3878" s="1" t="str">
        <f t="shared" si="60"/>
        <v>No</v>
      </c>
    </row>
    <row r="3879" spans="1:15" x14ac:dyDescent="0.3">
      <c r="A3879" s="1" t="s">
        <v>521</v>
      </c>
      <c r="B3879" s="1">
        <v>24</v>
      </c>
      <c r="C3879" s="1" t="s">
        <v>12</v>
      </c>
      <c r="D3879" s="1" t="s">
        <v>27</v>
      </c>
      <c r="E3879" s="1" t="s">
        <v>473</v>
      </c>
      <c r="F3879" s="1" t="s">
        <v>44</v>
      </c>
      <c r="G3879" s="2">
        <v>0.69</v>
      </c>
      <c r="H3879" s="2">
        <v>0.81</v>
      </c>
      <c r="I3879" s="2">
        <v>0.98</v>
      </c>
      <c r="J3879" s="1" t="s">
        <v>22</v>
      </c>
      <c r="K3879" s="1">
        <f>VLOOKUP(A3879,'Student Details'!$A:$O,15,0)</f>
        <v>1.4</v>
      </c>
      <c r="L3879" s="9">
        <f>VLOOKUP(A3879,'Marks Details'!$F$2:$G$5281,2,0)</f>
        <v>0.80500000000000005</v>
      </c>
      <c r="M3879" s="1">
        <f>VLOOKUP(A3879,'Placement Details'!$A:$D,4,0)</f>
        <v>15.6</v>
      </c>
      <c r="N3879" s="1" t="str">
        <f>VLOOKUP(A3879,'Placement Details'!$A:$B,2,0)</f>
        <v>Marketing</v>
      </c>
      <c r="O3879" s="1" t="str">
        <f t="shared" si="60"/>
        <v>Yes</v>
      </c>
    </row>
    <row r="3880" spans="1:15" x14ac:dyDescent="0.3">
      <c r="A3880" s="1" t="s">
        <v>619</v>
      </c>
      <c r="B3880" s="1">
        <v>21</v>
      </c>
      <c r="C3880" s="1" t="s">
        <v>12</v>
      </c>
      <c r="D3880" s="1" t="s">
        <v>13</v>
      </c>
      <c r="E3880" s="1" t="s">
        <v>473</v>
      </c>
      <c r="F3880" s="1" t="s">
        <v>15</v>
      </c>
      <c r="G3880" s="2">
        <v>0.79</v>
      </c>
      <c r="H3880" s="2">
        <v>0.9</v>
      </c>
      <c r="I3880" s="2">
        <v>0.94</v>
      </c>
      <c r="J3880" s="1" t="s">
        <v>22</v>
      </c>
      <c r="K3880" s="1">
        <f>VLOOKUP(A3880,'Student Details'!$A:$O,15,0)</f>
        <v>0</v>
      </c>
      <c r="L3880" s="9">
        <f>VLOOKUP(A3880,'Marks Details'!$F$2:$G$5281,2,0)</f>
        <v>0.74249999999999994</v>
      </c>
      <c r="M3880" s="1">
        <f>VLOOKUP(A3880,'Placement Details'!$A:$D,4,0)</f>
        <v>15.6</v>
      </c>
      <c r="N3880" s="1" t="str">
        <f>VLOOKUP(A3880,'Placement Details'!$A:$B,2,0)</f>
        <v>Marketing</v>
      </c>
      <c r="O3880" s="1" t="str">
        <f t="shared" si="60"/>
        <v>No</v>
      </c>
    </row>
    <row r="3881" spans="1:15" x14ac:dyDescent="0.3">
      <c r="A3881" s="1" t="s">
        <v>848</v>
      </c>
      <c r="B3881" s="1">
        <v>22</v>
      </c>
      <c r="C3881" s="1" t="s">
        <v>331</v>
      </c>
      <c r="D3881" s="1" t="s">
        <v>27</v>
      </c>
      <c r="E3881" s="1" t="s">
        <v>473</v>
      </c>
      <c r="F3881" s="1" t="s">
        <v>15</v>
      </c>
      <c r="G3881" s="2">
        <v>0.73</v>
      </c>
      <c r="H3881" s="2">
        <v>0.93</v>
      </c>
      <c r="I3881" s="2">
        <v>0.91999999999999993</v>
      </c>
      <c r="J3881" s="1" t="s">
        <v>19</v>
      </c>
      <c r="K3881" s="1">
        <f>VLOOKUP(A3881,'Student Details'!$A:$O,15,0)</f>
        <v>0</v>
      </c>
      <c r="L3881" s="9">
        <f>VLOOKUP(A3881,'Marks Details'!$F$2:$G$5281,2,0)</f>
        <v>0.65250000000000008</v>
      </c>
      <c r="M3881" s="1">
        <f>VLOOKUP(A3881,'Placement Details'!$A:$D,4,0)</f>
        <v>15.6</v>
      </c>
      <c r="N3881" s="1" t="str">
        <f>VLOOKUP(A3881,'Placement Details'!$A:$B,2,0)</f>
        <v>Sales</v>
      </c>
      <c r="O3881" s="1" t="str">
        <f t="shared" si="60"/>
        <v>No</v>
      </c>
    </row>
    <row r="3882" spans="1:15" x14ac:dyDescent="0.3">
      <c r="A3882" s="1" t="s">
        <v>504</v>
      </c>
      <c r="B3882" s="1">
        <v>21</v>
      </c>
      <c r="C3882" s="1" t="s">
        <v>12</v>
      </c>
      <c r="D3882" s="1" t="s">
        <v>13</v>
      </c>
      <c r="E3882" s="1" t="s">
        <v>473</v>
      </c>
      <c r="F3882" s="1" t="s">
        <v>15</v>
      </c>
      <c r="G3882" s="2">
        <v>0.64</v>
      </c>
      <c r="H3882" s="2">
        <v>0.89</v>
      </c>
      <c r="I3882" s="2">
        <v>0.9</v>
      </c>
      <c r="J3882" s="1" t="s">
        <v>40</v>
      </c>
      <c r="K3882" s="1">
        <f>VLOOKUP(A3882,'Student Details'!$A:$O,15,0)</f>
        <v>0</v>
      </c>
      <c r="L3882" s="9">
        <f>VLOOKUP(A3882,'Marks Details'!$F$2:$G$5281,2,0)</f>
        <v>0.66500000000000004</v>
      </c>
      <c r="M3882" s="1">
        <f>VLOOKUP(A3882,'Placement Details'!$A:$D,4,0)</f>
        <v>15.59</v>
      </c>
      <c r="N3882" s="1" t="str">
        <f>VLOOKUP(A3882,'Placement Details'!$A:$B,2,0)</f>
        <v>Sales</v>
      </c>
      <c r="O3882" s="1" t="str">
        <f t="shared" si="60"/>
        <v>No</v>
      </c>
    </row>
    <row r="3883" spans="1:15" x14ac:dyDescent="0.3">
      <c r="A3883" s="1" t="s">
        <v>793</v>
      </c>
      <c r="B3883" s="1">
        <v>24</v>
      </c>
      <c r="C3883" s="1" t="s">
        <v>331</v>
      </c>
      <c r="D3883" s="1" t="s">
        <v>13</v>
      </c>
      <c r="E3883" s="1" t="s">
        <v>473</v>
      </c>
      <c r="F3883" s="1" t="s">
        <v>42</v>
      </c>
      <c r="G3883" s="2">
        <v>0.71</v>
      </c>
      <c r="H3883" s="2">
        <v>0.85000000000000009</v>
      </c>
      <c r="I3883" s="2">
        <v>0.99</v>
      </c>
      <c r="J3883" s="1" t="s">
        <v>22</v>
      </c>
      <c r="K3883" s="1">
        <f>VLOOKUP(A3883,'Student Details'!$A:$O,15,0)</f>
        <v>1.2</v>
      </c>
      <c r="L3883" s="9">
        <f>VLOOKUP(A3883,'Marks Details'!$F$2:$G$5281,2,0)</f>
        <v>0.73750000000000004</v>
      </c>
      <c r="M3883" s="1">
        <f>VLOOKUP(A3883,'Placement Details'!$A:$D,4,0)</f>
        <v>15.57</v>
      </c>
      <c r="N3883" s="1" t="str">
        <f>VLOOKUP(A3883,'Placement Details'!$A:$B,2,0)</f>
        <v>IT</v>
      </c>
      <c r="O3883" s="1" t="str">
        <f t="shared" si="60"/>
        <v>Yes</v>
      </c>
    </row>
    <row r="3884" spans="1:15" x14ac:dyDescent="0.3">
      <c r="A3884" s="1" t="s">
        <v>868</v>
      </c>
      <c r="B3884" s="1">
        <v>22</v>
      </c>
      <c r="C3884" s="1" t="s">
        <v>412</v>
      </c>
      <c r="D3884" s="1" t="s">
        <v>13</v>
      </c>
      <c r="E3884" s="1" t="s">
        <v>473</v>
      </c>
      <c r="F3884" s="1" t="s">
        <v>44</v>
      </c>
      <c r="G3884" s="2">
        <v>0.7</v>
      </c>
      <c r="H3884" s="2">
        <v>0.92</v>
      </c>
      <c r="I3884" s="2">
        <v>0.98</v>
      </c>
      <c r="J3884" s="1" t="s">
        <v>19</v>
      </c>
      <c r="K3884" s="1">
        <f>VLOOKUP(A3884,'Student Details'!$A:$O,15,0)</f>
        <v>0</v>
      </c>
      <c r="L3884" s="9">
        <f>VLOOKUP(A3884,'Marks Details'!$F$2:$G$5281,2,0)</f>
        <v>0.6775000000000001</v>
      </c>
      <c r="M3884" s="1">
        <f>VLOOKUP(A3884,'Placement Details'!$A:$D,4,0)</f>
        <v>15.56</v>
      </c>
      <c r="N3884" s="1" t="str">
        <f>VLOOKUP(A3884,'Placement Details'!$A:$B,2,0)</f>
        <v>Operations</v>
      </c>
      <c r="O3884" s="1" t="str">
        <f t="shared" si="60"/>
        <v>No</v>
      </c>
    </row>
    <row r="3885" spans="1:15" x14ac:dyDescent="0.3">
      <c r="A3885" s="1" t="s">
        <v>579</v>
      </c>
      <c r="B3885" s="1">
        <v>23</v>
      </c>
      <c r="C3885" s="1" t="s">
        <v>12</v>
      </c>
      <c r="D3885" s="1" t="s">
        <v>27</v>
      </c>
      <c r="E3885" s="1" t="s">
        <v>473</v>
      </c>
      <c r="F3885" s="1" t="s">
        <v>32</v>
      </c>
      <c r="G3885" s="2">
        <v>0.66999999999999993</v>
      </c>
      <c r="H3885" s="2">
        <v>0.88</v>
      </c>
      <c r="I3885" s="2">
        <v>0.96</v>
      </c>
      <c r="J3885" s="1" t="s">
        <v>40</v>
      </c>
      <c r="K3885" s="1">
        <f>VLOOKUP(A3885,'Student Details'!$A:$O,15,0)</f>
        <v>1.9</v>
      </c>
      <c r="L3885" s="9">
        <f>VLOOKUP(A3885,'Marks Details'!$F$2:$G$5281,2,0)</f>
        <v>0.67249999999999999</v>
      </c>
      <c r="M3885" s="1">
        <f>VLOOKUP(A3885,'Placement Details'!$A:$D,4,0)</f>
        <v>15.52</v>
      </c>
      <c r="N3885" s="1" t="str">
        <f>VLOOKUP(A3885,'Placement Details'!$A:$B,2,0)</f>
        <v>Strategy</v>
      </c>
      <c r="O3885" s="1" t="str">
        <f t="shared" si="60"/>
        <v>Yes</v>
      </c>
    </row>
    <row r="3886" spans="1:15" x14ac:dyDescent="0.3">
      <c r="A3886" s="1" t="s">
        <v>629</v>
      </c>
      <c r="B3886" s="1">
        <v>21</v>
      </c>
      <c r="C3886" s="1" t="s">
        <v>12</v>
      </c>
      <c r="D3886" s="1" t="s">
        <v>27</v>
      </c>
      <c r="E3886" s="1" t="s">
        <v>473</v>
      </c>
      <c r="F3886" s="1" t="s">
        <v>15</v>
      </c>
      <c r="G3886" s="2">
        <v>0.61</v>
      </c>
      <c r="H3886" s="2">
        <v>0.83000000000000007</v>
      </c>
      <c r="I3886" s="2">
        <v>0.91999999999999993</v>
      </c>
      <c r="J3886" s="1" t="s">
        <v>37</v>
      </c>
      <c r="K3886" s="1">
        <f>VLOOKUP(A3886,'Student Details'!$A:$O,15,0)</f>
        <v>0</v>
      </c>
      <c r="L3886" s="9">
        <f>VLOOKUP(A3886,'Marks Details'!$F$2:$G$5281,2,0)</f>
        <v>0.6825</v>
      </c>
      <c r="M3886" s="1">
        <f>VLOOKUP(A3886,'Placement Details'!$A:$D,4,0)</f>
        <v>15.51</v>
      </c>
      <c r="N3886" s="1" t="str">
        <f>VLOOKUP(A3886,'Placement Details'!$A:$B,2,0)</f>
        <v>Operations</v>
      </c>
      <c r="O3886" s="1" t="str">
        <f t="shared" si="60"/>
        <v>No</v>
      </c>
    </row>
    <row r="3887" spans="1:15" x14ac:dyDescent="0.3">
      <c r="A3887" s="1" t="s">
        <v>652</v>
      </c>
      <c r="B3887" s="1">
        <v>21</v>
      </c>
      <c r="C3887" s="1" t="s">
        <v>12</v>
      </c>
      <c r="D3887" s="1" t="s">
        <v>27</v>
      </c>
      <c r="E3887" s="1" t="s">
        <v>473</v>
      </c>
      <c r="F3887" s="1" t="s">
        <v>15</v>
      </c>
      <c r="G3887" s="2">
        <v>0.73</v>
      </c>
      <c r="H3887" s="2">
        <v>0.82000000000000006</v>
      </c>
      <c r="I3887" s="2">
        <v>0.90999999999999992</v>
      </c>
      <c r="J3887" s="1" t="s">
        <v>22</v>
      </c>
      <c r="K3887" s="1">
        <f>VLOOKUP(A3887,'Student Details'!$A:$O,15,0)</f>
        <v>0</v>
      </c>
      <c r="L3887" s="9">
        <f>VLOOKUP(A3887,'Marks Details'!$F$2:$G$5281,2,0)</f>
        <v>0.66249999999999998</v>
      </c>
      <c r="M3887" s="1">
        <f>VLOOKUP(A3887,'Placement Details'!$A:$D,4,0)</f>
        <v>15.51</v>
      </c>
      <c r="N3887" s="1" t="str">
        <f>VLOOKUP(A3887,'Placement Details'!$A:$B,2,0)</f>
        <v>Marketing</v>
      </c>
      <c r="O3887" s="1" t="str">
        <f t="shared" si="60"/>
        <v>No</v>
      </c>
    </row>
    <row r="3888" spans="1:15" x14ac:dyDescent="0.3">
      <c r="A3888" s="1" t="s">
        <v>840</v>
      </c>
      <c r="B3888" s="1">
        <v>22</v>
      </c>
      <c r="C3888" s="1" t="s">
        <v>331</v>
      </c>
      <c r="D3888" s="1" t="s">
        <v>13</v>
      </c>
      <c r="E3888" s="1" t="s">
        <v>473</v>
      </c>
      <c r="F3888" s="1" t="s">
        <v>15</v>
      </c>
      <c r="G3888" s="2">
        <v>0.80999999999999994</v>
      </c>
      <c r="H3888" s="2">
        <v>0.8</v>
      </c>
      <c r="I3888" s="2">
        <v>0.95</v>
      </c>
      <c r="J3888" s="1" t="s">
        <v>22</v>
      </c>
      <c r="K3888" s="1">
        <f>VLOOKUP(A3888,'Student Details'!$A:$O,15,0)</f>
        <v>0</v>
      </c>
      <c r="L3888" s="9">
        <f>VLOOKUP(A3888,'Marks Details'!$F$2:$G$5281,2,0)</f>
        <v>0.82250000000000001</v>
      </c>
      <c r="M3888" s="1">
        <f>VLOOKUP(A3888,'Placement Details'!$A:$D,4,0)</f>
        <v>15.51</v>
      </c>
      <c r="N3888" s="1" t="str">
        <f>VLOOKUP(A3888,'Placement Details'!$A:$B,2,0)</f>
        <v>IT</v>
      </c>
      <c r="O3888" s="1" t="str">
        <f t="shared" si="60"/>
        <v>No</v>
      </c>
    </row>
    <row r="3889" spans="1:15" x14ac:dyDescent="0.3">
      <c r="A3889" s="1" t="s">
        <v>506</v>
      </c>
      <c r="B3889" s="1">
        <v>22</v>
      </c>
      <c r="C3889" s="1" t="s">
        <v>12</v>
      </c>
      <c r="D3889" s="1" t="s">
        <v>27</v>
      </c>
      <c r="E3889" s="1" t="s">
        <v>473</v>
      </c>
      <c r="F3889" s="1" t="s">
        <v>15</v>
      </c>
      <c r="G3889" s="2">
        <v>0.83</v>
      </c>
      <c r="H3889" s="2">
        <v>0.87000000000000011</v>
      </c>
      <c r="I3889" s="2">
        <v>0.91999999999999993</v>
      </c>
      <c r="J3889" s="1" t="s">
        <v>22</v>
      </c>
      <c r="K3889" s="1">
        <f>VLOOKUP(A3889,'Student Details'!$A:$O,15,0)</f>
        <v>0</v>
      </c>
      <c r="L3889" s="9">
        <f>VLOOKUP(A3889,'Marks Details'!$F$2:$G$5281,2,0)</f>
        <v>0.77</v>
      </c>
      <c r="M3889" s="1">
        <f>VLOOKUP(A3889,'Placement Details'!$A:$D,4,0)</f>
        <v>15.49</v>
      </c>
      <c r="N3889" s="1" t="str">
        <f>VLOOKUP(A3889,'Placement Details'!$A:$B,2,0)</f>
        <v>Sales</v>
      </c>
      <c r="O3889" s="1" t="str">
        <f t="shared" si="60"/>
        <v>No</v>
      </c>
    </row>
    <row r="3890" spans="1:15" x14ac:dyDescent="0.3">
      <c r="A3890" s="1" t="s">
        <v>660</v>
      </c>
      <c r="B3890" s="1">
        <v>24</v>
      </c>
      <c r="C3890" s="1" t="s">
        <v>12</v>
      </c>
      <c r="D3890" s="1" t="s">
        <v>27</v>
      </c>
      <c r="E3890" s="1" t="s">
        <v>473</v>
      </c>
      <c r="F3890" s="1" t="s">
        <v>44</v>
      </c>
      <c r="G3890" s="2">
        <v>0.79</v>
      </c>
      <c r="H3890" s="2">
        <v>0.83000000000000007</v>
      </c>
      <c r="I3890" s="2">
        <v>0.88</v>
      </c>
      <c r="J3890" s="1" t="s">
        <v>40</v>
      </c>
      <c r="K3890" s="1">
        <f>VLOOKUP(A3890,'Student Details'!$A:$O,15,0)</f>
        <v>2</v>
      </c>
      <c r="L3890" s="9">
        <f>VLOOKUP(A3890,'Marks Details'!$F$2:$G$5281,2,0)</f>
        <v>0.78249999999999997</v>
      </c>
      <c r="M3890" s="1">
        <f>VLOOKUP(A3890,'Placement Details'!$A:$D,4,0)</f>
        <v>15.46</v>
      </c>
      <c r="N3890" s="1" t="str">
        <f>VLOOKUP(A3890,'Placement Details'!$A:$B,2,0)</f>
        <v>Sales</v>
      </c>
      <c r="O3890" s="1" t="str">
        <f t="shared" si="60"/>
        <v>Yes</v>
      </c>
    </row>
    <row r="3891" spans="1:15" x14ac:dyDescent="0.3">
      <c r="A3891" s="1" t="s">
        <v>786</v>
      </c>
      <c r="B3891" s="1">
        <v>22</v>
      </c>
      <c r="C3891" s="1" t="s">
        <v>331</v>
      </c>
      <c r="D3891" s="1" t="s">
        <v>27</v>
      </c>
      <c r="E3891" s="1" t="s">
        <v>473</v>
      </c>
      <c r="F3891" s="1" t="s">
        <v>15</v>
      </c>
      <c r="G3891" s="2">
        <v>0.73</v>
      </c>
      <c r="H3891" s="2">
        <v>0.91</v>
      </c>
      <c r="I3891" s="2">
        <v>0.85</v>
      </c>
      <c r="J3891" s="1" t="s">
        <v>19</v>
      </c>
      <c r="K3891" s="1">
        <f>VLOOKUP(A3891,'Student Details'!$A:$O,15,0)</f>
        <v>0</v>
      </c>
      <c r="L3891" s="9">
        <f>VLOOKUP(A3891,'Marks Details'!$F$2:$G$5281,2,0)</f>
        <v>0.69000000000000006</v>
      </c>
      <c r="M3891" s="1">
        <f>VLOOKUP(A3891,'Placement Details'!$A:$D,4,0)</f>
        <v>15.46</v>
      </c>
      <c r="N3891" s="1" t="str">
        <f>VLOOKUP(A3891,'Placement Details'!$A:$B,2,0)</f>
        <v>Strategy</v>
      </c>
      <c r="O3891" s="1" t="str">
        <f t="shared" si="60"/>
        <v>No</v>
      </c>
    </row>
    <row r="3892" spans="1:15" x14ac:dyDescent="0.3">
      <c r="A3892" s="1" t="s">
        <v>526</v>
      </c>
      <c r="B3892" s="1">
        <v>22</v>
      </c>
      <c r="C3892" s="1" t="s">
        <v>12</v>
      </c>
      <c r="D3892" s="1" t="s">
        <v>13</v>
      </c>
      <c r="E3892" s="1" t="s">
        <v>473</v>
      </c>
      <c r="F3892" s="1" t="s">
        <v>42</v>
      </c>
      <c r="G3892" s="2">
        <v>0.76</v>
      </c>
      <c r="H3892" s="2">
        <v>0.93</v>
      </c>
      <c r="I3892" s="2">
        <v>0.85</v>
      </c>
      <c r="J3892" s="1" t="s">
        <v>22</v>
      </c>
      <c r="K3892" s="1">
        <f>VLOOKUP(A3892,'Student Details'!$A:$O,15,0)</f>
        <v>0</v>
      </c>
      <c r="L3892" s="9">
        <f>VLOOKUP(A3892,'Marks Details'!$F$2:$G$5281,2,0)</f>
        <v>0.57999999999999996</v>
      </c>
      <c r="M3892" s="1">
        <f>VLOOKUP(A3892,'Placement Details'!$A:$D,4,0)</f>
        <v>15.44</v>
      </c>
      <c r="N3892" s="1" t="str">
        <f>VLOOKUP(A3892,'Placement Details'!$A:$B,2,0)</f>
        <v>Sales</v>
      </c>
      <c r="O3892" s="1" t="str">
        <f t="shared" si="60"/>
        <v>No</v>
      </c>
    </row>
    <row r="3893" spans="1:15" x14ac:dyDescent="0.3">
      <c r="A3893" s="1" t="s">
        <v>615</v>
      </c>
      <c r="B3893" s="1">
        <v>22</v>
      </c>
      <c r="C3893" s="1" t="s">
        <v>12</v>
      </c>
      <c r="D3893" s="1" t="s">
        <v>13</v>
      </c>
      <c r="E3893" s="1" t="s">
        <v>473</v>
      </c>
      <c r="F3893" s="1" t="s">
        <v>42</v>
      </c>
      <c r="G3893" s="2">
        <v>0.78</v>
      </c>
      <c r="H3893" s="2">
        <v>0.8</v>
      </c>
      <c r="I3893" s="2">
        <v>0.88</v>
      </c>
      <c r="J3893" s="1" t="s">
        <v>22</v>
      </c>
      <c r="K3893" s="1">
        <f>VLOOKUP(A3893,'Student Details'!$A:$O,15,0)</f>
        <v>0</v>
      </c>
      <c r="L3893" s="9">
        <f>VLOOKUP(A3893,'Marks Details'!$F$2:$G$5281,2,0)</f>
        <v>0.60499999999999998</v>
      </c>
      <c r="M3893" s="1">
        <f>VLOOKUP(A3893,'Placement Details'!$A:$D,4,0)</f>
        <v>15.41</v>
      </c>
      <c r="N3893" s="1" t="str">
        <f>VLOOKUP(A3893,'Placement Details'!$A:$B,2,0)</f>
        <v>Sales</v>
      </c>
      <c r="O3893" s="1" t="str">
        <f t="shared" si="60"/>
        <v>No</v>
      </c>
    </row>
    <row r="3894" spans="1:15" x14ac:dyDescent="0.3">
      <c r="A3894" s="1" t="s">
        <v>689</v>
      </c>
      <c r="B3894" s="1">
        <v>23</v>
      </c>
      <c r="C3894" s="1" t="s">
        <v>12</v>
      </c>
      <c r="D3894" s="1" t="s">
        <v>27</v>
      </c>
      <c r="E3894" s="1" t="s">
        <v>473</v>
      </c>
      <c r="F3894" s="1" t="s">
        <v>48</v>
      </c>
      <c r="G3894" s="2">
        <v>0.88</v>
      </c>
      <c r="H3894" s="2">
        <v>0.92</v>
      </c>
      <c r="I3894" s="2">
        <v>0.94</v>
      </c>
      <c r="J3894" s="1" t="s">
        <v>16</v>
      </c>
      <c r="K3894" s="1">
        <f>VLOOKUP(A3894,'Student Details'!$A:$O,15,0)</f>
        <v>0</v>
      </c>
      <c r="L3894" s="9">
        <f>VLOOKUP(A3894,'Marks Details'!$F$2:$G$5281,2,0)</f>
        <v>0.8175</v>
      </c>
      <c r="M3894" s="1">
        <f>VLOOKUP(A3894,'Placement Details'!$A:$D,4,0)</f>
        <v>15.41</v>
      </c>
      <c r="N3894" s="1" t="str">
        <f>VLOOKUP(A3894,'Placement Details'!$A:$B,2,0)</f>
        <v>Marketing</v>
      </c>
      <c r="O3894" s="1" t="str">
        <f t="shared" si="60"/>
        <v>No</v>
      </c>
    </row>
    <row r="3895" spans="1:15" x14ac:dyDescent="0.3">
      <c r="A3895" s="1" t="s">
        <v>554</v>
      </c>
      <c r="B3895" s="1">
        <v>21</v>
      </c>
      <c r="C3895" s="1" t="s">
        <v>12</v>
      </c>
      <c r="D3895" s="1" t="s">
        <v>13</v>
      </c>
      <c r="E3895" s="1" t="s">
        <v>473</v>
      </c>
      <c r="F3895" s="1" t="s">
        <v>15</v>
      </c>
      <c r="G3895" s="2">
        <v>0.62</v>
      </c>
      <c r="H3895" s="2">
        <v>0.87000000000000011</v>
      </c>
      <c r="I3895" s="2">
        <v>0.96</v>
      </c>
      <c r="J3895" s="1" t="s">
        <v>22</v>
      </c>
      <c r="K3895" s="1">
        <f>VLOOKUP(A3895,'Student Details'!$A:$O,15,0)</f>
        <v>0</v>
      </c>
      <c r="L3895" s="9">
        <f>VLOOKUP(A3895,'Marks Details'!$F$2:$G$5281,2,0)</f>
        <v>0.73249999999999993</v>
      </c>
      <c r="M3895" s="1">
        <f>VLOOKUP(A3895,'Placement Details'!$A:$D,4,0)</f>
        <v>15.4</v>
      </c>
      <c r="N3895" s="1" t="str">
        <f>VLOOKUP(A3895,'Placement Details'!$A:$B,2,0)</f>
        <v>Sales</v>
      </c>
      <c r="O3895" s="1" t="str">
        <f t="shared" si="60"/>
        <v>No</v>
      </c>
    </row>
    <row r="3896" spans="1:15" x14ac:dyDescent="0.3">
      <c r="A3896" s="1" t="s">
        <v>886</v>
      </c>
      <c r="B3896" s="1">
        <v>23</v>
      </c>
      <c r="C3896" s="1" t="s">
        <v>412</v>
      </c>
      <c r="D3896" s="1" t="s">
        <v>27</v>
      </c>
      <c r="E3896" s="1" t="s">
        <v>473</v>
      </c>
      <c r="F3896" s="1" t="s">
        <v>15</v>
      </c>
      <c r="G3896" s="2">
        <v>0.78</v>
      </c>
      <c r="H3896" s="2">
        <v>0.84000000000000008</v>
      </c>
      <c r="I3896" s="2">
        <v>0.92999999999999994</v>
      </c>
      <c r="J3896" s="1" t="s">
        <v>40</v>
      </c>
      <c r="K3896" s="1">
        <f>VLOOKUP(A3896,'Student Details'!$A:$O,15,0)</f>
        <v>0.6</v>
      </c>
      <c r="L3896" s="9">
        <f>VLOOKUP(A3896,'Marks Details'!$F$2:$G$5281,2,0)</f>
        <v>0.79499999999999993</v>
      </c>
      <c r="M3896" s="1">
        <f>VLOOKUP(A3896,'Placement Details'!$A:$D,4,0)</f>
        <v>15.4</v>
      </c>
      <c r="N3896" s="1" t="str">
        <f>VLOOKUP(A3896,'Placement Details'!$A:$B,2,0)</f>
        <v>Sales</v>
      </c>
      <c r="O3896" s="1" t="str">
        <f t="shared" si="60"/>
        <v>Yes</v>
      </c>
    </row>
    <row r="3897" spans="1:15" x14ac:dyDescent="0.3">
      <c r="A3897" s="1" t="s">
        <v>495</v>
      </c>
      <c r="B3897" s="1">
        <v>22</v>
      </c>
      <c r="C3897" s="1" t="s">
        <v>12</v>
      </c>
      <c r="D3897" s="1" t="s">
        <v>27</v>
      </c>
      <c r="E3897" s="1" t="s">
        <v>473</v>
      </c>
      <c r="F3897" s="1" t="s">
        <v>15</v>
      </c>
      <c r="G3897" s="2">
        <v>0.67999999999999994</v>
      </c>
      <c r="H3897" s="2">
        <v>0.8600000000000001</v>
      </c>
      <c r="I3897" s="2">
        <v>0.87</v>
      </c>
      <c r="J3897" s="1" t="s">
        <v>22</v>
      </c>
      <c r="K3897" s="1">
        <f>VLOOKUP(A3897,'Student Details'!$A:$O,15,0)</f>
        <v>0</v>
      </c>
      <c r="L3897" s="9">
        <f>VLOOKUP(A3897,'Marks Details'!$F$2:$G$5281,2,0)</f>
        <v>0.71249999999999991</v>
      </c>
      <c r="M3897" s="1">
        <f>VLOOKUP(A3897,'Placement Details'!$A:$D,4,0)</f>
        <v>15.36</v>
      </c>
      <c r="N3897" s="1" t="str">
        <f>VLOOKUP(A3897,'Placement Details'!$A:$B,2,0)</f>
        <v>Sales</v>
      </c>
      <c r="O3897" s="1" t="str">
        <f t="shared" si="60"/>
        <v>No</v>
      </c>
    </row>
    <row r="3898" spans="1:15" x14ac:dyDescent="0.3">
      <c r="A3898" s="1" t="s">
        <v>639</v>
      </c>
      <c r="B3898" s="1">
        <v>22</v>
      </c>
      <c r="C3898" s="1" t="s">
        <v>12</v>
      </c>
      <c r="D3898" s="1" t="s">
        <v>27</v>
      </c>
      <c r="E3898" s="1" t="s">
        <v>473</v>
      </c>
      <c r="F3898" s="1" t="s">
        <v>15</v>
      </c>
      <c r="G3898" s="2">
        <v>0.76</v>
      </c>
      <c r="H3898" s="2">
        <v>0.83000000000000007</v>
      </c>
      <c r="I3898" s="2">
        <v>0.9</v>
      </c>
      <c r="J3898" s="1" t="s">
        <v>22</v>
      </c>
      <c r="K3898" s="1">
        <f>VLOOKUP(A3898,'Student Details'!$A:$O,15,0)</f>
        <v>0</v>
      </c>
      <c r="L3898" s="9">
        <f>VLOOKUP(A3898,'Marks Details'!$F$2:$G$5281,2,0)</f>
        <v>0.63249999999999995</v>
      </c>
      <c r="M3898" s="1">
        <f>VLOOKUP(A3898,'Placement Details'!$A:$D,4,0)</f>
        <v>15.36</v>
      </c>
      <c r="N3898" s="1" t="str">
        <f>VLOOKUP(A3898,'Placement Details'!$A:$B,2,0)</f>
        <v>Marketing</v>
      </c>
      <c r="O3898" s="1" t="str">
        <f t="shared" si="60"/>
        <v>No</v>
      </c>
    </row>
    <row r="3899" spans="1:15" x14ac:dyDescent="0.3">
      <c r="A3899" s="1" t="s">
        <v>658</v>
      </c>
      <c r="B3899" s="1">
        <v>20</v>
      </c>
      <c r="C3899" s="1" t="s">
        <v>12</v>
      </c>
      <c r="D3899" s="1" t="s">
        <v>27</v>
      </c>
      <c r="E3899" s="1" t="s">
        <v>473</v>
      </c>
      <c r="F3899" s="1" t="s">
        <v>36</v>
      </c>
      <c r="G3899" s="2">
        <v>0.66999999999999993</v>
      </c>
      <c r="H3899" s="2">
        <v>0.93</v>
      </c>
      <c r="I3899" s="2">
        <v>0.90999999999999992</v>
      </c>
      <c r="J3899" s="1" t="s">
        <v>16</v>
      </c>
      <c r="K3899" s="1">
        <f>VLOOKUP(A3899,'Student Details'!$A:$O,15,0)</f>
        <v>0</v>
      </c>
      <c r="L3899" s="9">
        <f>VLOOKUP(A3899,'Marks Details'!$F$2:$G$5281,2,0)</f>
        <v>0.63</v>
      </c>
      <c r="M3899" s="1">
        <f>VLOOKUP(A3899,'Placement Details'!$A:$D,4,0)</f>
        <v>15.36</v>
      </c>
      <c r="N3899" s="1" t="str">
        <f>VLOOKUP(A3899,'Placement Details'!$A:$B,2,0)</f>
        <v>Strategy</v>
      </c>
      <c r="O3899" s="1" t="str">
        <f t="shared" si="60"/>
        <v>No</v>
      </c>
    </row>
    <row r="3900" spans="1:15" x14ac:dyDescent="0.3">
      <c r="A3900" s="1" t="s">
        <v>799</v>
      </c>
      <c r="B3900" s="1">
        <v>21</v>
      </c>
      <c r="C3900" s="1" t="s">
        <v>331</v>
      </c>
      <c r="D3900" s="1" t="s">
        <v>13</v>
      </c>
      <c r="E3900" s="1" t="s">
        <v>473</v>
      </c>
      <c r="F3900" s="1" t="s">
        <v>15</v>
      </c>
      <c r="G3900" s="2">
        <v>0.76</v>
      </c>
      <c r="H3900" s="2">
        <v>0.93</v>
      </c>
      <c r="I3900" s="2">
        <v>0.96</v>
      </c>
      <c r="J3900" s="1" t="s">
        <v>22</v>
      </c>
      <c r="K3900" s="1">
        <f>VLOOKUP(A3900,'Student Details'!$A:$O,15,0)</f>
        <v>0</v>
      </c>
      <c r="L3900" s="9">
        <f>VLOOKUP(A3900,'Marks Details'!$F$2:$G$5281,2,0)</f>
        <v>0.6925</v>
      </c>
      <c r="M3900" s="1">
        <f>VLOOKUP(A3900,'Placement Details'!$A:$D,4,0)</f>
        <v>15.36</v>
      </c>
      <c r="N3900" s="1" t="str">
        <f>VLOOKUP(A3900,'Placement Details'!$A:$B,2,0)</f>
        <v>IT</v>
      </c>
      <c r="O3900" s="1" t="str">
        <f t="shared" si="60"/>
        <v>No</v>
      </c>
    </row>
    <row r="3901" spans="1:15" x14ac:dyDescent="0.3">
      <c r="A3901" s="1" t="s">
        <v>828</v>
      </c>
      <c r="B3901" s="1">
        <v>22</v>
      </c>
      <c r="C3901" s="1" t="s">
        <v>331</v>
      </c>
      <c r="D3901" s="1" t="s">
        <v>27</v>
      </c>
      <c r="E3901" s="1" t="s">
        <v>473</v>
      </c>
      <c r="F3901" s="1" t="s">
        <v>15</v>
      </c>
      <c r="G3901" s="2">
        <v>0.66999999999999993</v>
      </c>
      <c r="H3901" s="2">
        <v>0.87000000000000011</v>
      </c>
      <c r="I3901" s="2">
        <v>0.96</v>
      </c>
      <c r="J3901" s="1" t="s">
        <v>19</v>
      </c>
      <c r="K3901" s="1">
        <f>VLOOKUP(A3901,'Student Details'!$A:$O,15,0)</f>
        <v>0</v>
      </c>
      <c r="L3901" s="9">
        <f>VLOOKUP(A3901,'Marks Details'!$F$2:$G$5281,2,0)</f>
        <v>0.71</v>
      </c>
      <c r="M3901" s="1">
        <f>VLOOKUP(A3901,'Placement Details'!$A:$D,4,0)</f>
        <v>15.35</v>
      </c>
      <c r="N3901" s="1" t="str">
        <f>VLOOKUP(A3901,'Placement Details'!$A:$B,2,0)</f>
        <v>Operations</v>
      </c>
      <c r="O3901" s="1" t="str">
        <f t="shared" si="60"/>
        <v>No</v>
      </c>
    </row>
    <row r="3902" spans="1:15" x14ac:dyDescent="0.3">
      <c r="A3902" s="1" t="s">
        <v>853</v>
      </c>
      <c r="B3902" s="1">
        <v>22</v>
      </c>
      <c r="C3902" s="1" t="s">
        <v>412</v>
      </c>
      <c r="D3902" s="1" t="s">
        <v>27</v>
      </c>
      <c r="E3902" s="1" t="s">
        <v>473</v>
      </c>
      <c r="F3902" s="1" t="s">
        <v>15</v>
      </c>
      <c r="G3902" s="2">
        <v>0.73</v>
      </c>
      <c r="H3902" s="2">
        <v>0.84000000000000008</v>
      </c>
      <c r="I3902" s="2">
        <v>0.88</v>
      </c>
      <c r="J3902" s="1" t="s">
        <v>22</v>
      </c>
      <c r="K3902" s="1">
        <f>VLOOKUP(A3902,'Student Details'!$A:$O,15,0)</f>
        <v>0</v>
      </c>
      <c r="L3902" s="9">
        <f>VLOOKUP(A3902,'Marks Details'!$F$2:$G$5281,2,0)</f>
        <v>0.6925</v>
      </c>
      <c r="M3902" s="1">
        <f>VLOOKUP(A3902,'Placement Details'!$A:$D,4,0)</f>
        <v>15.32</v>
      </c>
      <c r="N3902" s="1" t="str">
        <f>VLOOKUP(A3902,'Placement Details'!$A:$B,2,0)</f>
        <v>Sales</v>
      </c>
      <c r="O3902" s="1" t="str">
        <f t="shared" si="60"/>
        <v>No</v>
      </c>
    </row>
    <row r="3903" spans="1:15" x14ac:dyDescent="0.3">
      <c r="A3903" s="1" t="s">
        <v>596</v>
      </c>
      <c r="B3903" s="1">
        <v>21</v>
      </c>
      <c r="C3903" s="1" t="s">
        <v>12</v>
      </c>
      <c r="D3903" s="1" t="s">
        <v>27</v>
      </c>
      <c r="E3903" s="1" t="s">
        <v>473</v>
      </c>
      <c r="F3903" s="1" t="s">
        <v>15</v>
      </c>
      <c r="G3903" s="2">
        <v>0.80999999999999994</v>
      </c>
      <c r="H3903" s="2">
        <v>0.91</v>
      </c>
      <c r="I3903" s="2">
        <v>0.88</v>
      </c>
      <c r="J3903" s="1" t="s">
        <v>40</v>
      </c>
      <c r="K3903" s="1">
        <f>VLOOKUP(A3903,'Student Details'!$A:$O,15,0)</f>
        <v>0</v>
      </c>
      <c r="L3903" s="9">
        <f>VLOOKUP(A3903,'Marks Details'!$F$2:$G$5281,2,0)</f>
        <v>0.83250000000000002</v>
      </c>
      <c r="M3903" s="1">
        <f>VLOOKUP(A3903,'Placement Details'!$A:$D,4,0)</f>
        <v>15.27</v>
      </c>
      <c r="N3903" s="1" t="str">
        <f>VLOOKUP(A3903,'Placement Details'!$A:$B,2,0)</f>
        <v>Marketing</v>
      </c>
      <c r="O3903" s="1" t="str">
        <f t="shared" si="60"/>
        <v>No</v>
      </c>
    </row>
    <row r="3904" spans="1:15" x14ac:dyDescent="0.3">
      <c r="A3904" s="1" t="s">
        <v>745</v>
      </c>
      <c r="B3904" s="1">
        <v>23</v>
      </c>
      <c r="C3904" s="1" t="s">
        <v>12</v>
      </c>
      <c r="D3904" s="1" t="s">
        <v>27</v>
      </c>
      <c r="E3904" s="1" t="s">
        <v>473</v>
      </c>
      <c r="F3904" s="1" t="s">
        <v>48</v>
      </c>
      <c r="G3904" s="2">
        <v>0.7</v>
      </c>
      <c r="H3904" s="2">
        <v>0.94000000000000006</v>
      </c>
      <c r="I3904" s="2">
        <v>0.90999999999999992</v>
      </c>
      <c r="J3904" s="1" t="s">
        <v>16</v>
      </c>
      <c r="K3904" s="1">
        <f>VLOOKUP(A3904,'Student Details'!$A:$O,15,0)</f>
        <v>0</v>
      </c>
      <c r="L3904" s="9">
        <f>VLOOKUP(A3904,'Marks Details'!$F$2:$G$5281,2,0)</f>
        <v>0.76</v>
      </c>
      <c r="M3904" s="1">
        <f>VLOOKUP(A3904,'Placement Details'!$A:$D,4,0)</f>
        <v>15.25</v>
      </c>
      <c r="N3904" s="1" t="str">
        <f>VLOOKUP(A3904,'Placement Details'!$A:$B,2,0)</f>
        <v>Operations</v>
      </c>
      <c r="O3904" s="1" t="str">
        <f t="shared" si="60"/>
        <v>No</v>
      </c>
    </row>
    <row r="3905" spans="1:15" x14ac:dyDescent="0.3">
      <c r="A3905" s="1" t="s">
        <v>881</v>
      </c>
      <c r="B3905" s="1">
        <v>21</v>
      </c>
      <c r="C3905" s="1" t="s">
        <v>412</v>
      </c>
      <c r="D3905" s="1" t="s">
        <v>13</v>
      </c>
      <c r="E3905" s="1" t="s">
        <v>473</v>
      </c>
      <c r="F3905" s="1" t="s">
        <v>30</v>
      </c>
      <c r="G3905" s="2">
        <v>0.80999999999999994</v>
      </c>
      <c r="H3905" s="2">
        <v>0.92</v>
      </c>
      <c r="I3905" s="2">
        <v>0.91999999999999993</v>
      </c>
      <c r="J3905" s="1" t="s">
        <v>16</v>
      </c>
      <c r="K3905" s="1">
        <f>VLOOKUP(A3905,'Student Details'!$A:$O,15,0)</f>
        <v>0</v>
      </c>
      <c r="L3905" s="9">
        <f>VLOOKUP(A3905,'Marks Details'!$F$2:$G$5281,2,0)</f>
        <v>0.71</v>
      </c>
      <c r="M3905" s="1">
        <f>VLOOKUP(A3905,'Placement Details'!$A:$D,4,0)</f>
        <v>15.25</v>
      </c>
      <c r="N3905" s="1" t="str">
        <f>VLOOKUP(A3905,'Placement Details'!$A:$B,2,0)</f>
        <v>Operations</v>
      </c>
      <c r="O3905" s="1" t="str">
        <f t="shared" si="60"/>
        <v>No</v>
      </c>
    </row>
    <row r="3906" spans="1:15" x14ac:dyDescent="0.3">
      <c r="A3906" s="1" t="s">
        <v>823</v>
      </c>
      <c r="B3906" s="1">
        <v>21</v>
      </c>
      <c r="C3906" s="1" t="s">
        <v>331</v>
      </c>
      <c r="D3906" s="1" t="s">
        <v>27</v>
      </c>
      <c r="E3906" s="1" t="s">
        <v>473</v>
      </c>
      <c r="F3906" s="1" t="s">
        <v>36</v>
      </c>
      <c r="G3906" s="2">
        <v>0.79</v>
      </c>
      <c r="H3906" s="2">
        <v>0.93</v>
      </c>
      <c r="I3906" s="2">
        <v>0.95</v>
      </c>
      <c r="J3906" s="1" t="s">
        <v>16</v>
      </c>
      <c r="K3906" s="1">
        <f>VLOOKUP(A3906,'Student Details'!$A:$O,15,0)</f>
        <v>0</v>
      </c>
      <c r="L3906" s="9">
        <f>VLOOKUP(A3906,'Marks Details'!$F$2:$G$5281,2,0)</f>
        <v>0.85750000000000004</v>
      </c>
      <c r="M3906" s="1">
        <f>VLOOKUP(A3906,'Placement Details'!$A:$D,4,0)</f>
        <v>15.22</v>
      </c>
      <c r="N3906" s="1" t="str">
        <f>VLOOKUP(A3906,'Placement Details'!$A:$B,2,0)</f>
        <v>Strategy</v>
      </c>
      <c r="O3906" s="1" t="str">
        <f t="shared" si="60"/>
        <v>No</v>
      </c>
    </row>
    <row r="3907" spans="1:15" x14ac:dyDescent="0.3">
      <c r="A3907" s="1" t="s">
        <v>585</v>
      </c>
      <c r="B3907" s="1">
        <v>21</v>
      </c>
      <c r="C3907" s="1" t="s">
        <v>12</v>
      </c>
      <c r="D3907" s="1" t="s">
        <v>13</v>
      </c>
      <c r="E3907" s="1" t="s">
        <v>473</v>
      </c>
      <c r="F3907" s="1" t="s">
        <v>36</v>
      </c>
      <c r="G3907" s="2">
        <v>0.67999999999999994</v>
      </c>
      <c r="H3907" s="2">
        <v>0.94000000000000006</v>
      </c>
      <c r="I3907" s="2">
        <v>0.90999999999999992</v>
      </c>
      <c r="J3907" s="1" t="s">
        <v>19</v>
      </c>
      <c r="K3907" s="1">
        <f>VLOOKUP(A3907,'Student Details'!$A:$O,15,0)</f>
        <v>0</v>
      </c>
      <c r="L3907" s="9">
        <f>VLOOKUP(A3907,'Marks Details'!$F$2:$G$5281,2,0)</f>
        <v>0.74500000000000011</v>
      </c>
      <c r="M3907" s="1">
        <f>VLOOKUP(A3907,'Placement Details'!$A:$D,4,0)</f>
        <v>15.19</v>
      </c>
      <c r="N3907" s="1" t="str">
        <f>VLOOKUP(A3907,'Placement Details'!$A:$B,2,0)</f>
        <v>Strategy</v>
      </c>
      <c r="O3907" s="1" t="str">
        <f t="shared" ref="O3907:O3970" si="61">IF(K3907=0,"No","Yes")</f>
        <v>No</v>
      </c>
    </row>
    <row r="3908" spans="1:15" x14ac:dyDescent="0.3">
      <c r="A3908" s="1" t="s">
        <v>478</v>
      </c>
      <c r="B3908" s="1">
        <v>22</v>
      </c>
      <c r="C3908" s="1" t="s">
        <v>12</v>
      </c>
      <c r="D3908" s="1" t="s">
        <v>13</v>
      </c>
      <c r="E3908" s="1" t="s">
        <v>473</v>
      </c>
      <c r="F3908" s="1" t="s">
        <v>48</v>
      </c>
      <c r="G3908" s="2">
        <v>0.61</v>
      </c>
      <c r="H3908" s="2">
        <v>0.81</v>
      </c>
      <c r="I3908" s="2">
        <v>0.87</v>
      </c>
      <c r="J3908" s="1" t="s">
        <v>37</v>
      </c>
      <c r="K3908" s="1">
        <f>VLOOKUP(A3908,'Student Details'!$A:$O,15,0)</f>
        <v>0</v>
      </c>
      <c r="L3908" s="9">
        <f>VLOOKUP(A3908,'Marks Details'!$F$2:$G$5281,2,0)</f>
        <v>0.72000000000000008</v>
      </c>
      <c r="M3908" s="1">
        <f>VLOOKUP(A3908,'Placement Details'!$A:$D,4,0)</f>
        <v>15.17</v>
      </c>
      <c r="N3908" s="1" t="str">
        <f>VLOOKUP(A3908,'Placement Details'!$A:$B,2,0)</f>
        <v>Operations</v>
      </c>
      <c r="O3908" s="1" t="str">
        <f t="shared" si="61"/>
        <v>No</v>
      </c>
    </row>
    <row r="3909" spans="1:15" x14ac:dyDescent="0.3">
      <c r="A3909" s="1" t="s">
        <v>578</v>
      </c>
      <c r="B3909" s="1">
        <v>21</v>
      </c>
      <c r="C3909" s="1" t="s">
        <v>12</v>
      </c>
      <c r="D3909" s="1" t="s">
        <v>27</v>
      </c>
      <c r="E3909" s="1" t="s">
        <v>473</v>
      </c>
      <c r="F3909" s="1" t="s">
        <v>15</v>
      </c>
      <c r="G3909" s="2">
        <v>0.8899999999999999</v>
      </c>
      <c r="H3909" s="2">
        <v>0.81</v>
      </c>
      <c r="I3909" s="2">
        <v>0.94</v>
      </c>
      <c r="J3909" s="1" t="s">
        <v>22</v>
      </c>
      <c r="K3909" s="1">
        <f>VLOOKUP(A3909,'Student Details'!$A:$O,15,0)</f>
        <v>0</v>
      </c>
      <c r="L3909" s="9">
        <f>VLOOKUP(A3909,'Marks Details'!$F$2:$G$5281,2,0)</f>
        <v>0.7975000000000001</v>
      </c>
      <c r="M3909" s="1">
        <f>VLOOKUP(A3909,'Placement Details'!$A:$D,4,0)</f>
        <v>15.16</v>
      </c>
      <c r="N3909" s="1" t="str">
        <f>VLOOKUP(A3909,'Placement Details'!$A:$B,2,0)</f>
        <v>Marketing</v>
      </c>
      <c r="O3909" s="1" t="str">
        <f t="shared" si="61"/>
        <v>No</v>
      </c>
    </row>
    <row r="3910" spans="1:15" x14ac:dyDescent="0.3">
      <c r="A3910" s="1" t="s">
        <v>711</v>
      </c>
      <c r="B3910" s="1">
        <v>21</v>
      </c>
      <c r="C3910" s="1" t="s">
        <v>12</v>
      </c>
      <c r="D3910" s="1" t="s">
        <v>27</v>
      </c>
      <c r="E3910" s="1" t="s">
        <v>473</v>
      </c>
      <c r="F3910" s="1" t="s">
        <v>15</v>
      </c>
      <c r="G3910" s="2">
        <v>0.71</v>
      </c>
      <c r="H3910" s="2">
        <v>0.94000000000000006</v>
      </c>
      <c r="I3910" s="2">
        <v>0.90999999999999992</v>
      </c>
      <c r="J3910" s="1" t="s">
        <v>40</v>
      </c>
      <c r="K3910" s="1">
        <f>VLOOKUP(A3910,'Student Details'!$A:$O,15,0)</f>
        <v>0</v>
      </c>
      <c r="L3910" s="9">
        <f>VLOOKUP(A3910,'Marks Details'!$F$2:$G$5281,2,0)</f>
        <v>0.78999999999999992</v>
      </c>
      <c r="M3910" s="1">
        <f>VLOOKUP(A3910,'Placement Details'!$A:$D,4,0)</f>
        <v>15.14</v>
      </c>
      <c r="N3910" s="1" t="str">
        <f>VLOOKUP(A3910,'Placement Details'!$A:$B,2,0)</f>
        <v>Marketing</v>
      </c>
      <c r="O3910" s="1" t="str">
        <f t="shared" si="61"/>
        <v>No</v>
      </c>
    </row>
    <row r="3911" spans="1:15" x14ac:dyDescent="0.3">
      <c r="A3911" s="1" t="s">
        <v>809</v>
      </c>
      <c r="B3911" s="1">
        <v>22</v>
      </c>
      <c r="C3911" s="1" t="s">
        <v>331</v>
      </c>
      <c r="D3911" s="1" t="s">
        <v>27</v>
      </c>
      <c r="E3911" s="1" t="s">
        <v>473</v>
      </c>
      <c r="F3911" s="1" t="s">
        <v>15</v>
      </c>
      <c r="G3911" s="2">
        <v>0.8899999999999999</v>
      </c>
      <c r="H3911" s="2">
        <v>0.85000000000000009</v>
      </c>
      <c r="I3911" s="2">
        <v>0.96</v>
      </c>
      <c r="J3911" s="1" t="s">
        <v>40</v>
      </c>
      <c r="K3911" s="1">
        <f>VLOOKUP(A3911,'Student Details'!$A:$O,15,0)</f>
        <v>1</v>
      </c>
      <c r="L3911" s="9">
        <f>VLOOKUP(A3911,'Marks Details'!$F$2:$G$5281,2,0)</f>
        <v>0.70250000000000001</v>
      </c>
      <c r="M3911" s="1">
        <f>VLOOKUP(A3911,'Placement Details'!$A:$D,4,0)</f>
        <v>15.14</v>
      </c>
      <c r="N3911" s="1" t="str">
        <f>VLOOKUP(A3911,'Placement Details'!$A:$B,2,0)</f>
        <v>Operations</v>
      </c>
      <c r="O3911" s="1" t="str">
        <f t="shared" si="61"/>
        <v>Yes</v>
      </c>
    </row>
    <row r="3912" spans="1:15" x14ac:dyDescent="0.3">
      <c r="A3912" s="1" t="s">
        <v>733</v>
      </c>
      <c r="B3912" s="1">
        <v>21</v>
      </c>
      <c r="C3912" s="1" t="s">
        <v>12</v>
      </c>
      <c r="D3912" s="1" t="s">
        <v>27</v>
      </c>
      <c r="E3912" s="1" t="s">
        <v>473</v>
      </c>
      <c r="F3912" s="1" t="s">
        <v>15</v>
      </c>
      <c r="G3912" s="2">
        <v>0.86</v>
      </c>
      <c r="H3912" s="2">
        <v>0.91</v>
      </c>
      <c r="I3912" s="2">
        <v>0.98</v>
      </c>
      <c r="J3912" s="1" t="s">
        <v>40</v>
      </c>
      <c r="K3912" s="1">
        <f>VLOOKUP(A3912,'Student Details'!$A:$O,15,0)</f>
        <v>0</v>
      </c>
      <c r="L3912" s="9">
        <f>VLOOKUP(A3912,'Marks Details'!$F$2:$G$5281,2,0)</f>
        <v>0.625</v>
      </c>
      <c r="M3912" s="1">
        <f>VLOOKUP(A3912,'Placement Details'!$A:$D,4,0)</f>
        <v>15.13</v>
      </c>
      <c r="N3912" s="1" t="str">
        <f>VLOOKUP(A3912,'Placement Details'!$A:$B,2,0)</f>
        <v>Marketing</v>
      </c>
      <c r="O3912" s="1" t="str">
        <f t="shared" si="61"/>
        <v>No</v>
      </c>
    </row>
    <row r="3913" spans="1:15" x14ac:dyDescent="0.3">
      <c r="A3913" s="1" t="s">
        <v>845</v>
      </c>
      <c r="B3913" s="1">
        <v>22</v>
      </c>
      <c r="C3913" s="1" t="s">
        <v>331</v>
      </c>
      <c r="D3913" s="1" t="s">
        <v>27</v>
      </c>
      <c r="E3913" s="1" t="s">
        <v>473</v>
      </c>
      <c r="F3913" s="1" t="s">
        <v>15</v>
      </c>
      <c r="G3913" s="2">
        <v>0.64</v>
      </c>
      <c r="H3913" s="2">
        <v>0.89</v>
      </c>
      <c r="I3913" s="2">
        <v>0.88</v>
      </c>
      <c r="J3913" s="1" t="s">
        <v>22</v>
      </c>
      <c r="K3913" s="1">
        <f>VLOOKUP(A3913,'Student Details'!$A:$O,15,0)</f>
        <v>0</v>
      </c>
      <c r="L3913" s="9">
        <f>VLOOKUP(A3913,'Marks Details'!$F$2:$G$5281,2,0)</f>
        <v>0.81499999999999995</v>
      </c>
      <c r="M3913" s="1">
        <f>VLOOKUP(A3913,'Placement Details'!$A:$D,4,0)</f>
        <v>15.13</v>
      </c>
      <c r="N3913" s="1" t="str">
        <f>VLOOKUP(A3913,'Placement Details'!$A:$B,2,0)</f>
        <v>Marketing</v>
      </c>
      <c r="O3913" s="1" t="str">
        <f t="shared" si="61"/>
        <v>No</v>
      </c>
    </row>
    <row r="3914" spans="1:15" x14ac:dyDescent="0.3">
      <c r="A3914" s="1" t="s">
        <v>833</v>
      </c>
      <c r="B3914" s="1">
        <v>21</v>
      </c>
      <c r="C3914" s="1" t="s">
        <v>331</v>
      </c>
      <c r="D3914" s="1" t="s">
        <v>27</v>
      </c>
      <c r="E3914" s="1" t="s">
        <v>473</v>
      </c>
      <c r="F3914" s="1" t="s">
        <v>15</v>
      </c>
      <c r="G3914" s="2">
        <v>0.67999999999999994</v>
      </c>
      <c r="H3914" s="2">
        <v>0.89</v>
      </c>
      <c r="I3914" s="2">
        <v>0.87</v>
      </c>
      <c r="J3914" s="1" t="s">
        <v>22</v>
      </c>
      <c r="K3914" s="1">
        <f>VLOOKUP(A3914,'Student Details'!$A:$O,15,0)</f>
        <v>0.2</v>
      </c>
      <c r="L3914" s="9">
        <f>VLOOKUP(A3914,'Marks Details'!$F$2:$G$5281,2,0)</f>
        <v>0.67</v>
      </c>
      <c r="M3914" s="1">
        <f>VLOOKUP(A3914,'Placement Details'!$A:$D,4,0)</f>
        <v>15.11</v>
      </c>
      <c r="N3914" s="1" t="str">
        <f>VLOOKUP(A3914,'Placement Details'!$A:$B,2,0)</f>
        <v>Marketing</v>
      </c>
      <c r="O3914" s="1" t="str">
        <f t="shared" si="61"/>
        <v>Yes</v>
      </c>
    </row>
    <row r="3915" spans="1:15" x14ac:dyDescent="0.3">
      <c r="A3915" s="1" t="s">
        <v>889</v>
      </c>
      <c r="B3915" s="1">
        <v>21</v>
      </c>
      <c r="C3915" s="1" t="s">
        <v>412</v>
      </c>
      <c r="D3915" s="1" t="s">
        <v>27</v>
      </c>
      <c r="E3915" s="1" t="s">
        <v>473</v>
      </c>
      <c r="F3915" s="1" t="s">
        <v>15</v>
      </c>
      <c r="G3915" s="2">
        <v>0.8</v>
      </c>
      <c r="H3915" s="2">
        <v>0.91</v>
      </c>
      <c r="I3915" s="2">
        <v>0.98</v>
      </c>
      <c r="J3915" s="1" t="s">
        <v>22</v>
      </c>
      <c r="K3915" s="1">
        <f>VLOOKUP(A3915,'Student Details'!$A:$O,15,0)</f>
        <v>0</v>
      </c>
      <c r="L3915" s="9">
        <f>VLOOKUP(A3915,'Marks Details'!$F$2:$G$5281,2,0)</f>
        <v>0.6875</v>
      </c>
      <c r="M3915" s="1">
        <f>VLOOKUP(A3915,'Placement Details'!$A:$D,4,0)</f>
        <v>15.08</v>
      </c>
      <c r="N3915" s="1" t="str">
        <f>VLOOKUP(A3915,'Placement Details'!$A:$B,2,0)</f>
        <v>Marketing</v>
      </c>
      <c r="O3915" s="1" t="str">
        <f t="shared" si="61"/>
        <v>No</v>
      </c>
    </row>
    <row r="3916" spans="1:15" x14ac:dyDescent="0.3">
      <c r="A3916" s="1" t="s">
        <v>743</v>
      </c>
      <c r="B3916" s="1">
        <v>20</v>
      </c>
      <c r="C3916" s="1" t="s">
        <v>12</v>
      </c>
      <c r="D3916" s="1" t="s">
        <v>13</v>
      </c>
      <c r="E3916" s="1" t="s">
        <v>473</v>
      </c>
      <c r="F3916" s="1" t="s">
        <v>36</v>
      </c>
      <c r="G3916" s="2">
        <v>0.67999999999999994</v>
      </c>
      <c r="H3916" s="2">
        <v>0.9</v>
      </c>
      <c r="I3916" s="2">
        <v>0.87</v>
      </c>
      <c r="J3916" s="1" t="s">
        <v>19</v>
      </c>
      <c r="K3916" s="1">
        <f>VLOOKUP(A3916,'Student Details'!$A:$O,15,0)</f>
        <v>0</v>
      </c>
      <c r="L3916" s="9">
        <f>VLOOKUP(A3916,'Marks Details'!$F$2:$G$5281,2,0)</f>
        <v>0.73</v>
      </c>
      <c r="M3916" s="1">
        <f>VLOOKUP(A3916,'Placement Details'!$A:$D,4,0)</f>
        <v>15.06</v>
      </c>
      <c r="N3916" s="1" t="str">
        <f>VLOOKUP(A3916,'Placement Details'!$A:$B,2,0)</f>
        <v>Strategy</v>
      </c>
      <c r="O3916" s="1" t="str">
        <f t="shared" si="61"/>
        <v>No</v>
      </c>
    </row>
    <row r="3917" spans="1:15" x14ac:dyDescent="0.3">
      <c r="A3917" s="1" t="s">
        <v>645</v>
      </c>
      <c r="B3917" s="1">
        <v>22</v>
      </c>
      <c r="C3917" s="1" t="s">
        <v>12</v>
      </c>
      <c r="D3917" s="1" t="s">
        <v>27</v>
      </c>
      <c r="E3917" s="1" t="s">
        <v>473</v>
      </c>
      <c r="F3917" s="1" t="s">
        <v>44</v>
      </c>
      <c r="G3917" s="2">
        <v>0.66999999999999993</v>
      </c>
      <c r="H3917" s="2">
        <v>0.87000000000000011</v>
      </c>
      <c r="I3917" s="2">
        <v>0.96</v>
      </c>
      <c r="J3917" s="1" t="s">
        <v>19</v>
      </c>
      <c r="K3917" s="1">
        <f>VLOOKUP(A3917,'Student Details'!$A:$O,15,0)</f>
        <v>0</v>
      </c>
      <c r="L3917" s="9">
        <f>VLOOKUP(A3917,'Marks Details'!$F$2:$G$5281,2,0)</f>
        <v>0.64500000000000002</v>
      </c>
      <c r="M3917" s="1">
        <f>VLOOKUP(A3917,'Placement Details'!$A:$D,4,0)</f>
        <v>15.05</v>
      </c>
      <c r="N3917" s="1" t="str">
        <f>VLOOKUP(A3917,'Placement Details'!$A:$B,2,0)</f>
        <v>Sales</v>
      </c>
      <c r="O3917" s="1" t="str">
        <f t="shared" si="61"/>
        <v>No</v>
      </c>
    </row>
    <row r="3918" spans="1:15" x14ac:dyDescent="0.3">
      <c r="A3918" s="1" t="s">
        <v>770</v>
      </c>
      <c r="B3918" s="1">
        <v>21</v>
      </c>
      <c r="C3918" s="1" t="s">
        <v>12</v>
      </c>
      <c r="D3918" s="1" t="s">
        <v>27</v>
      </c>
      <c r="E3918" s="1" t="s">
        <v>473</v>
      </c>
      <c r="F3918" s="1" t="s">
        <v>15</v>
      </c>
      <c r="G3918" s="2">
        <v>0.62</v>
      </c>
      <c r="H3918" s="2">
        <v>0.81</v>
      </c>
      <c r="I3918" s="2">
        <v>0.96</v>
      </c>
      <c r="J3918" s="1" t="s">
        <v>40</v>
      </c>
      <c r="K3918" s="1">
        <f>VLOOKUP(A3918,'Student Details'!$A:$O,15,0)</f>
        <v>0</v>
      </c>
      <c r="L3918" s="9">
        <f>VLOOKUP(A3918,'Marks Details'!$F$2:$G$5281,2,0)</f>
        <v>0.70500000000000007</v>
      </c>
      <c r="M3918" s="1">
        <f>VLOOKUP(A3918,'Placement Details'!$A:$D,4,0)</f>
        <v>15.03</v>
      </c>
      <c r="N3918" s="1" t="str">
        <f>VLOOKUP(A3918,'Placement Details'!$A:$B,2,0)</f>
        <v>Strategy</v>
      </c>
      <c r="O3918" s="1" t="str">
        <f t="shared" si="61"/>
        <v>No</v>
      </c>
    </row>
    <row r="3919" spans="1:15" x14ac:dyDescent="0.3">
      <c r="A3919" s="1" t="s">
        <v>831</v>
      </c>
      <c r="B3919" s="1">
        <v>23</v>
      </c>
      <c r="C3919" s="1" t="s">
        <v>331</v>
      </c>
      <c r="D3919" s="1" t="s">
        <v>13</v>
      </c>
      <c r="E3919" s="1" t="s">
        <v>473</v>
      </c>
      <c r="F3919" s="1" t="s">
        <v>44</v>
      </c>
      <c r="G3919" s="2">
        <v>0.66999999999999993</v>
      </c>
      <c r="H3919" s="2">
        <v>0.85000000000000009</v>
      </c>
      <c r="I3919" s="2">
        <v>0.89</v>
      </c>
      <c r="J3919" s="1" t="s">
        <v>19</v>
      </c>
      <c r="K3919" s="1">
        <f>VLOOKUP(A3919,'Student Details'!$A:$O,15,0)</f>
        <v>0</v>
      </c>
      <c r="L3919" s="9">
        <f>VLOOKUP(A3919,'Marks Details'!$F$2:$G$5281,2,0)</f>
        <v>0.71250000000000002</v>
      </c>
      <c r="M3919" s="1">
        <f>VLOOKUP(A3919,'Placement Details'!$A:$D,4,0)</f>
        <v>15.03</v>
      </c>
      <c r="N3919" s="1" t="str">
        <f>VLOOKUP(A3919,'Placement Details'!$A:$B,2,0)</f>
        <v>Strategy</v>
      </c>
      <c r="O3919" s="1" t="str">
        <f t="shared" si="61"/>
        <v>No</v>
      </c>
    </row>
    <row r="3920" spans="1:15" x14ac:dyDescent="0.3">
      <c r="A3920" s="1" t="s">
        <v>775</v>
      </c>
      <c r="B3920" s="1">
        <v>22</v>
      </c>
      <c r="C3920" s="1" t="s">
        <v>331</v>
      </c>
      <c r="D3920" s="1" t="s">
        <v>27</v>
      </c>
      <c r="E3920" s="1" t="s">
        <v>473</v>
      </c>
      <c r="F3920" s="1" t="s">
        <v>15</v>
      </c>
      <c r="G3920" s="2">
        <v>0.84</v>
      </c>
      <c r="H3920" s="2">
        <v>0.91</v>
      </c>
      <c r="I3920" s="2">
        <v>0.98</v>
      </c>
      <c r="J3920" s="1" t="s">
        <v>22</v>
      </c>
      <c r="K3920" s="1">
        <f>VLOOKUP(A3920,'Student Details'!$A:$O,15,0)</f>
        <v>0</v>
      </c>
      <c r="L3920" s="9">
        <f>VLOOKUP(A3920,'Marks Details'!$F$2:$G$5281,2,0)</f>
        <v>0.64500000000000002</v>
      </c>
      <c r="M3920" s="1">
        <f>VLOOKUP(A3920,'Placement Details'!$A:$D,4,0)</f>
        <v>15.01</v>
      </c>
      <c r="N3920" s="1" t="str">
        <f>VLOOKUP(A3920,'Placement Details'!$A:$B,2,0)</f>
        <v>Sales</v>
      </c>
      <c r="O3920" s="1" t="str">
        <f t="shared" si="61"/>
        <v>No</v>
      </c>
    </row>
    <row r="3921" spans="1:15" x14ac:dyDescent="0.3">
      <c r="A3921" s="1" t="s">
        <v>900</v>
      </c>
      <c r="B3921" s="1">
        <v>21</v>
      </c>
      <c r="C3921" s="1" t="s">
        <v>412</v>
      </c>
      <c r="D3921" s="1" t="s">
        <v>13</v>
      </c>
      <c r="E3921" s="1" t="s">
        <v>473</v>
      </c>
      <c r="F3921" s="1" t="s">
        <v>15</v>
      </c>
      <c r="G3921" s="2">
        <v>0.88</v>
      </c>
      <c r="H3921" s="2">
        <v>0.8</v>
      </c>
      <c r="I3921" s="2">
        <v>0.92999999999999994</v>
      </c>
      <c r="J3921" s="1" t="s">
        <v>40</v>
      </c>
      <c r="K3921" s="1">
        <f>VLOOKUP(A3921,'Student Details'!$A:$O,15,0)</f>
        <v>0</v>
      </c>
      <c r="L3921" s="9">
        <f>VLOOKUP(A3921,'Marks Details'!$F$2:$G$5281,2,0)</f>
        <v>0.66</v>
      </c>
      <c r="M3921" s="1">
        <f>VLOOKUP(A3921,'Placement Details'!$A:$D,4,0)</f>
        <v>14.97</v>
      </c>
      <c r="N3921" s="1" t="str">
        <f>VLOOKUP(A3921,'Placement Details'!$A:$B,2,0)</f>
        <v>Operations</v>
      </c>
      <c r="O3921" s="1" t="str">
        <f t="shared" si="61"/>
        <v>No</v>
      </c>
    </row>
    <row r="3922" spans="1:15" x14ac:dyDescent="0.3">
      <c r="A3922" s="1" t="s">
        <v>480</v>
      </c>
      <c r="B3922" s="1">
        <v>22</v>
      </c>
      <c r="C3922" s="1" t="s">
        <v>12</v>
      </c>
      <c r="D3922" s="1" t="s">
        <v>27</v>
      </c>
      <c r="E3922" s="1" t="s">
        <v>473</v>
      </c>
      <c r="F3922" s="1" t="s">
        <v>15</v>
      </c>
      <c r="G3922" s="2">
        <v>0.62</v>
      </c>
      <c r="H3922" s="2">
        <v>0.84000000000000008</v>
      </c>
      <c r="I3922" s="2">
        <v>0.86</v>
      </c>
      <c r="J3922" s="1" t="s">
        <v>40</v>
      </c>
      <c r="K3922" s="1">
        <f>VLOOKUP(A3922,'Student Details'!$A:$O,15,0)</f>
        <v>0</v>
      </c>
      <c r="L3922" s="9">
        <f>VLOOKUP(A3922,'Marks Details'!$F$2:$G$5281,2,0)</f>
        <v>0.55499999999999994</v>
      </c>
      <c r="M3922" s="1">
        <f>VLOOKUP(A3922,'Placement Details'!$A:$D,4,0)</f>
        <v>14.95</v>
      </c>
      <c r="N3922" s="1" t="str">
        <f>VLOOKUP(A3922,'Placement Details'!$A:$B,2,0)</f>
        <v>Operations</v>
      </c>
      <c r="O3922" s="1" t="str">
        <f t="shared" si="61"/>
        <v>No</v>
      </c>
    </row>
    <row r="3923" spans="1:15" x14ac:dyDescent="0.3">
      <c r="A3923" s="1" t="s">
        <v>798</v>
      </c>
      <c r="B3923" s="1">
        <v>21</v>
      </c>
      <c r="C3923" s="1" t="s">
        <v>331</v>
      </c>
      <c r="D3923" s="1" t="s">
        <v>13</v>
      </c>
      <c r="E3923" s="1" t="s">
        <v>473</v>
      </c>
      <c r="F3923" s="1" t="s">
        <v>15</v>
      </c>
      <c r="G3923" s="2">
        <v>0.75</v>
      </c>
      <c r="H3923" s="2">
        <v>0.87000000000000011</v>
      </c>
      <c r="I3923" s="2">
        <v>0.88</v>
      </c>
      <c r="J3923" s="1" t="s">
        <v>40</v>
      </c>
      <c r="K3923" s="1">
        <f>VLOOKUP(A3923,'Student Details'!$A:$O,15,0)</f>
        <v>0</v>
      </c>
      <c r="L3923" s="9">
        <f>VLOOKUP(A3923,'Marks Details'!$F$2:$G$5281,2,0)</f>
        <v>0.71500000000000008</v>
      </c>
      <c r="M3923" s="1">
        <f>VLOOKUP(A3923,'Placement Details'!$A:$D,4,0)</f>
        <v>14.95</v>
      </c>
      <c r="N3923" s="1" t="str">
        <f>VLOOKUP(A3923,'Placement Details'!$A:$B,2,0)</f>
        <v>Sales</v>
      </c>
      <c r="O3923" s="1" t="str">
        <f t="shared" si="61"/>
        <v>No</v>
      </c>
    </row>
    <row r="3924" spans="1:15" x14ac:dyDescent="0.3">
      <c r="A3924" s="1" t="s">
        <v>873</v>
      </c>
      <c r="B3924" s="1">
        <v>22</v>
      </c>
      <c r="C3924" s="1" t="s">
        <v>412</v>
      </c>
      <c r="D3924" s="1" t="s">
        <v>27</v>
      </c>
      <c r="E3924" s="1" t="s">
        <v>473</v>
      </c>
      <c r="F3924" s="1" t="s">
        <v>15</v>
      </c>
      <c r="G3924" s="2">
        <v>0.77</v>
      </c>
      <c r="H3924" s="2">
        <v>0.91</v>
      </c>
      <c r="I3924" s="2">
        <v>0.97</v>
      </c>
      <c r="J3924" s="1" t="s">
        <v>22</v>
      </c>
      <c r="K3924" s="1">
        <f>VLOOKUP(A3924,'Student Details'!$A:$O,15,0)</f>
        <v>0.1</v>
      </c>
      <c r="L3924" s="9">
        <f>VLOOKUP(A3924,'Marks Details'!$F$2:$G$5281,2,0)</f>
        <v>0.82</v>
      </c>
      <c r="M3924" s="1">
        <f>VLOOKUP(A3924,'Placement Details'!$A:$D,4,0)</f>
        <v>14.92</v>
      </c>
      <c r="N3924" s="1" t="str">
        <f>VLOOKUP(A3924,'Placement Details'!$A:$B,2,0)</f>
        <v>Sales</v>
      </c>
      <c r="O3924" s="1" t="str">
        <f t="shared" si="61"/>
        <v>Yes</v>
      </c>
    </row>
    <row r="3925" spans="1:15" x14ac:dyDescent="0.3">
      <c r="A3925" s="1" t="s">
        <v>811</v>
      </c>
      <c r="B3925" s="1">
        <v>23</v>
      </c>
      <c r="C3925" s="1" t="s">
        <v>331</v>
      </c>
      <c r="D3925" s="1" t="s">
        <v>27</v>
      </c>
      <c r="E3925" s="1" t="s">
        <v>473</v>
      </c>
      <c r="F3925" s="1" t="s">
        <v>44</v>
      </c>
      <c r="G3925" s="2">
        <v>0.63</v>
      </c>
      <c r="H3925" s="2">
        <v>0.85000000000000009</v>
      </c>
      <c r="I3925" s="2">
        <v>0.92999999999999994</v>
      </c>
      <c r="J3925" s="1" t="s">
        <v>37</v>
      </c>
      <c r="K3925" s="1">
        <f>VLOOKUP(A3925,'Student Details'!$A:$O,15,0)</f>
        <v>0.3</v>
      </c>
      <c r="L3925" s="9">
        <f>VLOOKUP(A3925,'Marks Details'!$F$2:$G$5281,2,0)</f>
        <v>0.71000000000000008</v>
      </c>
      <c r="M3925" s="1">
        <f>VLOOKUP(A3925,'Placement Details'!$A:$D,4,0)</f>
        <v>14.84</v>
      </c>
      <c r="N3925" s="1" t="str">
        <f>VLOOKUP(A3925,'Placement Details'!$A:$B,2,0)</f>
        <v>Sales</v>
      </c>
      <c r="O3925" s="1" t="str">
        <f t="shared" si="61"/>
        <v>Yes</v>
      </c>
    </row>
    <row r="3926" spans="1:15" x14ac:dyDescent="0.3">
      <c r="A3926" s="1" t="s">
        <v>589</v>
      </c>
      <c r="B3926" s="1">
        <v>23</v>
      </c>
      <c r="C3926" s="1" t="s">
        <v>12</v>
      </c>
      <c r="D3926" s="1" t="s">
        <v>27</v>
      </c>
      <c r="E3926" s="1" t="s">
        <v>473</v>
      </c>
      <c r="F3926" s="1" t="s">
        <v>42</v>
      </c>
      <c r="G3926" s="2">
        <v>0.71</v>
      </c>
      <c r="H3926" s="2">
        <v>0.8600000000000001</v>
      </c>
      <c r="I3926" s="2">
        <v>0.98</v>
      </c>
      <c r="J3926" s="1" t="s">
        <v>22</v>
      </c>
      <c r="K3926" s="1">
        <f>VLOOKUP(A3926,'Student Details'!$A:$O,15,0)</f>
        <v>0</v>
      </c>
      <c r="L3926" s="9">
        <f>VLOOKUP(A3926,'Marks Details'!$F$2:$G$5281,2,0)</f>
        <v>0.78999999999999992</v>
      </c>
      <c r="M3926" s="1">
        <f>VLOOKUP(A3926,'Placement Details'!$A:$D,4,0)</f>
        <v>14.79</v>
      </c>
      <c r="N3926" s="1" t="str">
        <f>VLOOKUP(A3926,'Placement Details'!$A:$B,2,0)</f>
        <v>IT</v>
      </c>
      <c r="O3926" s="1" t="str">
        <f t="shared" si="61"/>
        <v>No</v>
      </c>
    </row>
    <row r="3927" spans="1:15" x14ac:dyDescent="0.3">
      <c r="A3927" s="1" t="s">
        <v>729</v>
      </c>
      <c r="B3927" s="1">
        <v>20</v>
      </c>
      <c r="C3927" s="1" t="s">
        <v>12</v>
      </c>
      <c r="D3927" s="1" t="s">
        <v>27</v>
      </c>
      <c r="E3927" s="1" t="s">
        <v>473</v>
      </c>
      <c r="F3927" s="1" t="s">
        <v>30</v>
      </c>
      <c r="G3927" s="2">
        <v>0.61</v>
      </c>
      <c r="H3927" s="2">
        <v>0.94000000000000006</v>
      </c>
      <c r="I3927" s="2">
        <v>0.94</v>
      </c>
      <c r="J3927" s="1" t="s">
        <v>16</v>
      </c>
      <c r="K3927" s="1">
        <f>VLOOKUP(A3927,'Student Details'!$A:$O,15,0)</f>
        <v>0</v>
      </c>
      <c r="L3927" s="9">
        <f>VLOOKUP(A3927,'Marks Details'!$F$2:$G$5281,2,0)</f>
        <v>0.83</v>
      </c>
      <c r="M3927" s="1">
        <f>VLOOKUP(A3927,'Placement Details'!$A:$D,4,0)</f>
        <v>14.79</v>
      </c>
      <c r="N3927" s="1" t="str">
        <f>VLOOKUP(A3927,'Placement Details'!$A:$B,2,0)</f>
        <v>Strategy</v>
      </c>
      <c r="O3927" s="1" t="str">
        <f t="shared" si="61"/>
        <v>No</v>
      </c>
    </row>
    <row r="3928" spans="1:15" x14ac:dyDescent="0.3">
      <c r="A3928" s="1" t="s">
        <v>804</v>
      </c>
      <c r="B3928" s="1">
        <v>23</v>
      </c>
      <c r="C3928" s="1" t="s">
        <v>331</v>
      </c>
      <c r="D3928" s="1" t="s">
        <v>27</v>
      </c>
      <c r="E3928" s="1" t="s">
        <v>473</v>
      </c>
      <c r="F3928" s="1" t="s">
        <v>42</v>
      </c>
      <c r="G3928" s="2">
        <v>0.73</v>
      </c>
      <c r="H3928" s="2">
        <v>0.82000000000000006</v>
      </c>
      <c r="I3928" s="2">
        <v>0.86</v>
      </c>
      <c r="J3928" s="1" t="s">
        <v>37</v>
      </c>
      <c r="K3928" s="1">
        <f>VLOOKUP(A3928,'Student Details'!$A:$O,15,0)</f>
        <v>0</v>
      </c>
      <c r="L3928" s="9">
        <f>VLOOKUP(A3928,'Marks Details'!$F$2:$G$5281,2,0)</f>
        <v>0.74249999999999994</v>
      </c>
      <c r="M3928" s="1">
        <f>VLOOKUP(A3928,'Placement Details'!$A:$D,4,0)</f>
        <v>14.79</v>
      </c>
      <c r="N3928" s="1" t="str">
        <f>VLOOKUP(A3928,'Placement Details'!$A:$B,2,0)</f>
        <v>Operations</v>
      </c>
      <c r="O3928" s="1" t="str">
        <f t="shared" si="61"/>
        <v>No</v>
      </c>
    </row>
    <row r="3929" spans="1:15" x14ac:dyDescent="0.3">
      <c r="A3929" s="1" t="s">
        <v>832</v>
      </c>
      <c r="B3929" s="1">
        <v>20</v>
      </c>
      <c r="C3929" s="1" t="s">
        <v>331</v>
      </c>
      <c r="D3929" s="1" t="s">
        <v>13</v>
      </c>
      <c r="E3929" s="1" t="s">
        <v>473</v>
      </c>
      <c r="F3929" s="1" t="s">
        <v>65</v>
      </c>
      <c r="G3929" s="2">
        <v>0.71</v>
      </c>
      <c r="H3929" s="2">
        <v>0.82000000000000006</v>
      </c>
      <c r="I3929" s="2">
        <v>0.90999999999999992</v>
      </c>
      <c r="J3929" s="1" t="s">
        <v>16</v>
      </c>
      <c r="K3929" s="1">
        <f>VLOOKUP(A3929,'Student Details'!$A:$O,15,0)</f>
        <v>0</v>
      </c>
      <c r="L3929" s="9">
        <f>VLOOKUP(A3929,'Marks Details'!$F$2:$G$5281,2,0)</f>
        <v>0.72750000000000004</v>
      </c>
      <c r="M3929" s="1">
        <f>VLOOKUP(A3929,'Placement Details'!$A:$D,4,0)</f>
        <v>14.77</v>
      </c>
      <c r="N3929" s="1" t="str">
        <f>VLOOKUP(A3929,'Placement Details'!$A:$B,2,0)</f>
        <v>IT</v>
      </c>
      <c r="O3929" s="1" t="str">
        <f t="shared" si="61"/>
        <v>No</v>
      </c>
    </row>
    <row r="3930" spans="1:15" x14ac:dyDescent="0.3">
      <c r="A3930" s="1" t="s">
        <v>632</v>
      </c>
      <c r="B3930" s="1">
        <v>20</v>
      </c>
      <c r="C3930" s="1" t="s">
        <v>12</v>
      </c>
      <c r="D3930" s="1" t="s">
        <v>13</v>
      </c>
      <c r="E3930" s="1" t="s">
        <v>473</v>
      </c>
      <c r="F3930" s="1" t="s">
        <v>36</v>
      </c>
      <c r="G3930" s="2">
        <v>0.66999999999999993</v>
      </c>
      <c r="H3930" s="2">
        <v>0.9</v>
      </c>
      <c r="I3930" s="2">
        <v>0.88</v>
      </c>
      <c r="J3930" s="1" t="s">
        <v>22</v>
      </c>
      <c r="K3930" s="1">
        <f>VLOOKUP(A3930,'Student Details'!$A:$O,15,0)</f>
        <v>0</v>
      </c>
      <c r="L3930" s="9">
        <f>VLOOKUP(A3930,'Marks Details'!$F$2:$G$5281,2,0)</f>
        <v>0.74749999999999994</v>
      </c>
      <c r="M3930" s="1">
        <f>VLOOKUP(A3930,'Placement Details'!$A:$D,4,0)</f>
        <v>14.74</v>
      </c>
      <c r="N3930" s="1" t="str">
        <f>VLOOKUP(A3930,'Placement Details'!$A:$B,2,0)</f>
        <v>Sales</v>
      </c>
      <c r="O3930" s="1" t="str">
        <f t="shared" si="61"/>
        <v>No</v>
      </c>
    </row>
    <row r="3931" spans="1:15" x14ac:dyDescent="0.3">
      <c r="A3931" s="1" t="s">
        <v>703</v>
      </c>
      <c r="B3931" s="1">
        <v>20</v>
      </c>
      <c r="C3931" s="1" t="s">
        <v>12</v>
      </c>
      <c r="D3931" s="1" t="s">
        <v>27</v>
      </c>
      <c r="E3931" s="1" t="s">
        <v>473</v>
      </c>
      <c r="F3931" s="1" t="s">
        <v>36</v>
      </c>
      <c r="G3931" s="2">
        <v>0.69</v>
      </c>
      <c r="H3931" s="2">
        <v>0.81</v>
      </c>
      <c r="I3931" s="2">
        <v>0.86</v>
      </c>
      <c r="J3931" s="1" t="s">
        <v>19</v>
      </c>
      <c r="K3931" s="1">
        <f>VLOOKUP(A3931,'Student Details'!$A:$O,15,0)</f>
        <v>0</v>
      </c>
      <c r="L3931" s="9">
        <f>VLOOKUP(A3931,'Marks Details'!$F$2:$G$5281,2,0)</f>
        <v>0.77249999999999996</v>
      </c>
      <c r="M3931" s="1">
        <f>VLOOKUP(A3931,'Placement Details'!$A:$D,4,0)</f>
        <v>14.73</v>
      </c>
      <c r="N3931" s="1" t="str">
        <f>VLOOKUP(A3931,'Placement Details'!$A:$B,2,0)</f>
        <v>Operations</v>
      </c>
      <c r="O3931" s="1" t="str">
        <f t="shared" si="61"/>
        <v>No</v>
      </c>
    </row>
    <row r="3932" spans="1:15" x14ac:dyDescent="0.3">
      <c r="A3932" s="1" t="s">
        <v>819</v>
      </c>
      <c r="B3932" s="1">
        <v>23</v>
      </c>
      <c r="C3932" s="1" t="s">
        <v>331</v>
      </c>
      <c r="D3932" s="1" t="s">
        <v>13</v>
      </c>
      <c r="E3932" s="1" t="s">
        <v>473</v>
      </c>
      <c r="F3932" s="1" t="s">
        <v>18</v>
      </c>
      <c r="G3932" s="2">
        <v>0.78</v>
      </c>
      <c r="H3932" s="2">
        <v>0.85000000000000009</v>
      </c>
      <c r="I3932" s="2">
        <v>0.96</v>
      </c>
      <c r="J3932" s="1" t="s">
        <v>19</v>
      </c>
      <c r="K3932" s="1">
        <f>VLOOKUP(A3932,'Student Details'!$A:$O,15,0)</f>
        <v>0.8</v>
      </c>
      <c r="L3932" s="9">
        <f>VLOOKUP(A3932,'Marks Details'!$F$2:$G$5281,2,0)</f>
        <v>0.71750000000000003</v>
      </c>
      <c r="M3932" s="1">
        <f>VLOOKUP(A3932,'Placement Details'!$A:$D,4,0)</f>
        <v>14.73</v>
      </c>
      <c r="N3932" s="1" t="str">
        <f>VLOOKUP(A3932,'Placement Details'!$A:$B,2,0)</f>
        <v>Operations</v>
      </c>
      <c r="O3932" s="1" t="str">
        <f t="shared" si="61"/>
        <v>Yes</v>
      </c>
    </row>
    <row r="3933" spans="1:15" x14ac:dyDescent="0.3">
      <c r="A3933" s="1" t="s">
        <v>618</v>
      </c>
      <c r="B3933" s="1">
        <v>23</v>
      </c>
      <c r="C3933" s="1" t="s">
        <v>12</v>
      </c>
      <c r="D3933" s="1" t="s">
        <v>27</v>
      </c>
      <c r="E3933" s="1" t="s">
        <v>473</v>
      </c>
      <c r="F3933" s="1" t="s">
        <v>48</v>
      </c>
      <c r="G3933" s="2">
        <v>0.80999999999999994</v>
      </c>
      <c r="H3933" s="2">
        <v>0.82000000000000006</v>
      </c>
      <c r="I3933" s="2">
        <v>0.88</v>
      </c>
      <c r="J3933" s="1" t="s">
        <v>19</v>
      </c>
      <c r="K3933" s="1">
        <f>VLOOKUP(A3933,'Student Details'!$A:$O,15,0)</f>
        <v>0</v>
      </c>
      <c r="L3933" s="9">
        <f>VLOOKUP(A3933,'Marks Details'!$F$2:$G$5281,2,0)</f>
        <v>0.74250000000000005</v>
      </c>
      <c r="M3933" s="1">
        <f>VLOOKUP(A3933,'Placement Details'!$A:$D,4,0)</f>
        <v>14.71</v>
      </c>
      <c r="N3933" s="1" t="str">
        <f>VLOOKUP(A3933,'Placement Details'!$A:$B,2,0)</f>
        <v>Sales</v>
      </c>
      <c r="O3933" s="1" t="str">
        <f t="shared" si="61"/>
        <v>No</v>
      </c>
    </row>
    <row r="3934" spans="1:15" x14ac:dyDescent="0.3">
      <c r="A3934" s="1" t="s">
        <v>779</v>
      </c>
      <c r="B3934" s="1">
        <v>21</v>
      </c>
      <c r="C3934" s="1" t="s">
        <v>331</v>
      </c>
      <c r="D3934" s="1" t="s">
        <v>27</v>
      </c>
      <c r="E3934" s="1" t="s">
        <v>473</v>
      </c>
      <c r="F3934" s="1" t="s">
        <v>32</v>
      </c>
      <c r="G3934" s="2">
        <v>0.87</v>
      </c>
      <c r="H3934" s="2">
        <v>0.92</v>
      </c>
      <c r="I3934" s="2">
        <v>0.87</v>
      </c>
      <c r="J3934" s="1" t="s">
        <v>22</v>
      </c>
      <c r="K3934" s="1">
        <f>VLOOKUP(A3934,'Student Details'!$A:$O,15,0)</f>
        <v>0</v>
      </c>
      <c r="L3934" s="9">
        <f>VLOOKUP(A3934,'Marks Details'!$F$2:$G$5281,2,0)</f>
        <v>0.67249999999999999</v>
      </c>
      <c r="M3934" s="1">
        <f>VLOOKUP(A3934,'Placement Details'!$A:$D,4,0)</f>
        <v>14.66</v>
      </c>
      <c r="N3934" s="1" t="str">
        <f>VLOOKUP(A3934,'Placement Details'!$A:$B,2,0)</f>
        <v>Sales</v>
      </c>
      <c r="O3934" s="1" t="str">
        <f t="shared" si="61"/>
        <v>No</v>
      </c>
    </row>
    <row r="3935" spans="1:15" x14ac:dyDescent="0.3">
      <c r="A3935" s="1" t="s">
        <v>817</v>
      </c>
      <c r="B3935" s="1">
        <v>24</v>
      </c>
      <c r="C3935" s="1" t="s">
        <v>331</v>
      </c>
      <c r="D3935" s="1" t="s">
        <v>13</v>
      </c>
      <c r="E3935" s="1" t="s">
        <v>473</v>
      </c>
      <c r="F3935" s="1" t="s">
        <v>42</v>
      </c>
      <c r="G3935" s="2">
        <v>0.71</v>
      </c>
      <c r="H3935" s="2">
        <v>0.87000000000000011</v>
      </c>
      <c r="I3935" s="2">
        <v>0.87</v>
      </c>
      <c r="J3935" s="1" t="s">
        <v>22</v>
      </c>
      <c r="K3935" s="1">
        <f>VLOOKUP(A3935,'Student Details'!$A:$O,15,0)</f>
        <v>0.5</v>
      </c>
      <c r="L3935" s="9">
        <f>VLOOKUP(A3935,'Marks Details'!$F$2:$G$5281,2,0)</f>
        <v>0.66000000000000014</v>
      </c>
      <c r="M3935" s="1">
        <f>VLOOKUP(A3935,'Placement Details'!$A:$D,4,0)</f>
        <v>14.62</v>
      </c>
      <c r="N3935" s="1" t="str">
        <f>VLOOKUP(A3935,'Placement Details'!$A:$B,2,0)</f>
        <v>Sales</v>
      </c>
      <c r="O3935" s="1" t="str">
        <f t="shared" si="61"/>
        <v>Yes</v>
      </c>
    </row>
    <row r="3936" spans="1:15" x14ac:dyDescent="0.3">
      <c r="A3936" s="1" t="s">
        <v>634</v>
      </c>
      <c r="B3936" s="1">
        <v>20</v>
      </c>
      <c r="C3936" s="1" t="s">
        <v>12</v>
      </c>
      <c r="D3936" s="1" t="s">
        <v>27</v>
      </c>
      <c r="E3936" s="1" t="s">
        <v>473</v>
      </c>
      <c r="F3936" s="1" t="s">
        <v>30</v>
      </c>
      <c r="G3936" s="2">
        <v>0.63</v>
      </c>
      <c r="H3936" s="2">
        <v>0.8</v>
      </c>
      <c r="I3936" s="2">
        <v>0.88</v>
      </c>
      <c r="J3936" s="1" t="s">
        <v>37</v>
      </c>
      <c r="K3936" s="1">
        <f>VLOOKUP(A3936,'Student Details'!$A:$O,15,0)</f>
        <v>0</v>
      </c>
      <c r="L3936" s="9">
        <f>VLOOKUP(A3936,'Marks Details'!$F$2:$G$5281,2,0)</f>
        <v>0.7350000000000001</v>
      </c>
      <c r="M3936" s="1">
        <f>VLOOKUP(A3936,'Placement Details'!$A:$D,4,0)</f>
        <v>14.6</v>
      </c>
      <c r="N3936" s="1" t="str">
        <f>VLOOKUP(A3936,'Placement Details'!$A:$B,2,0)</f>
        <v>Operations</v>
      </c>
      <c r="O3936" s="1" t="str">
        <f t="shared" si="61"/>
        <v>No</v>
      </c>
    </row>
    <row r="3937" spans="1:15" x14ac:dyDescent="0.3">
      <c r="A3937" s="1" t="s">
        <v>883</v>
      </c>
      <c r="B3937" s="1">
        <v>21</v>
      </c>
      <c r="C3937" s="1" t="s">
        <v>412</v>
      </c>
      <c r="D3937" s="1" t="s">
        <v>27</v>
      </c>
      <c r="E3937" s="1" t="s">
        <v>473</v>
      </c>
      <c r="F3937" s="1" t="s">
        <v>15</v>
      </c>
      <c r="G3937" s="2">
        <v>0.74</v>
      </c>
      <c r="H3937" s="2">
        <v>0.89</v>
      </c>
      <c r="I3937" s="2">
        <v>0.94</v>
      </c>
      <c r="J3937" s="1" t="s">
        <v>40</v>
      </c>
      <c r="K3937" s="1">
        <f>VLOOKUP(A3937,'Student Details'!$A:$O,15,0)</f>
        <v>0</v>
      </c>
      <c r="L3937" s="9">
        <f>VLOOKUP(A3937,'Marks Details'!$F$2:$G$5281,2,0)</f>
        <v>0.74749999999999994</v>
      </c>
      <c r="M3937" s="1">
        <f>VLOOKUP(A3937,'Placement Details'!$A:$D,4,0)</f>
        <v>14.6</v>
      </c>
      <c r="N3937" s="1" t="str">
        <f>VLOOKUP(A3937,'Placement Details'!$A:$B,2,0)</f>
        <v>Marketing</v>
      </c>
      <c r="O3937" s="1" t="str">
        <f t="shared" si="61"/>
        <v>No</v>
      </c>
    </row>
    <row r="3938" spans="1:15" x14ac:dyDescent="0.3">
      <c r="A3938" s="1" t="s">
        <v>784</v>
      </c>
      <c r="B3938" s="1">
        <v>20</v>
      </c>
      <c r="C3938" s="1" t="s">
        <v>331</v>
      </c>
      <c r="D3938" s="1" t="s">
        <v>27</v>
      </c>
      <c r="E3938" s="1" t="s">
        <v>473</v>
      </c>
      <c r="F3938" s="1" t="s">
        <v>32</v>
      </c>
      <c r="G3938" s="2">
        <v>0.7</v>
      </c>
      <c r="H3938" s="2">
        <v>0.8600000000000001</v>
      </c>
      <c r="I3938" s="2">
        <v>0.9</v>
      </c>
      <c r="J3938" s="1" t="s">
        <v>19</v>
      </c>
      <c r="K3938" s="1">
        <f>VLOOKUP(A3938,'Student Details'!$A:$O,15,0)</f>
        <v>0</v>
      </c>
      <c r="L3938" s="9">
        <f>VLOOKUP(A3938,'Marks Details'!$F$2:$G$5281,2,0)</f>
        <v>0.8125</v>
      </c>
      <c r="M3938" s="1">
        <f>VLOOKUP(A3938,'Placement Details'!$A:$D,4,0)</f>
        <v>14.55</v>
      </c>
      <c r="N3938" s="1" t="str">
        <f>VLOOKUP(A3938,'Placement Details'!$A:$B,2,0)</f>
        <v>Operations</v>
      </c>
      <c r="O3938" s="1" t="str">
        <f t="shared" si="61"/>
        <v>No</v>
      </c>
    </row>
    <row r="3939" spans="1:15" x14ac:dyDescent="0.3">
      <c r="A3939" s="1" t="s">
        <v>559</v>
      </c>
      <c r="B3939" s="1">
        <v>21</v>
      </c>
      <c r="C3939" s="1" t="s">
        <v>12</v>
      </c>
      <c r="D3939" s="1" t="s">
        <v>27</v>
      </c>
      <c r="E3939" s="1" t="s">
        <v>473</v>
      </c>
      <c r="F3939" s="1" t="s">
        <v>30</v>
      </c>
      <c r="G3939" s="2">
        <v>0.87</v>
      </c>
      <c r="H3939" s="2">
        <v>0.94000000000000006</v>
      </c>
      <c r="I3939" s="2">
        <v>0.88</v>
      </c>
      <c r="J3939" s="1" t="s">
        <v>19</v>
      </c>
      <c r="K3939" s="1">
        <f>VLOOKUP(A3939,'Student Details'!$A:$O,15,0)</f>
        <v>0</v>
      </c>
      <c r="L3939" s="9">
        <f>VLOOKUP(A3939,'Marks Details'!$F$2:$G$5281,2,0)</f>
        <v>0.79250000000000009</v>
      </c>
      <c r="M3939" s="1">
        <f>VLOOKUP(A3939,'Placement Details'!$A:$D,4,0)</f>
        <v>14.5</v>
      </c>
      <c r="N3939" s="1" t="str">
        <f>VLOOKUP(A3939,'Placement Details'!$A:$B,2,0)</f>
        <v>Strategy</v>
      </c>
      <c r="O3939" s="1" t="str">
        <f t="shared" si="61"/>
        <v>No</v>
      </c>
    </row>
    <row r="3940" spans="1:15" x14ac:dyDescent="0.3">
      <c r="A3940" s="1" t="s">
        <v>664</v>
      </c>
      <c r="B3940" s="1">
        <v>20</v>
      </c>
      <c r="C3940" s="1" t="s">
        <v>12</v>
      </c>
      <c r="D3940" s="1" t="s">
        <v>27</v>
      </c>
      <c r="E3940" s="1" t="s">
        <v>473</v>
      </c>
      <c r="F3940" s="1" t="s">
        <v>30</v>
      </c>
      <c r="G3940" s="2">
        <v>0.62</v>
      </c>
      <c r="H3940" s="2">
        <v>0.93</v>
      </c>
      <c r="I3940" s="2">
        <v>0.96</v>
      </c>
      <c r="J3940" s="1" t="s">
        <v>19</v>
      </c>
      <c r="K3940" s="1">
        <f>VLOOKUP(A3940,'Student Details'!$A:$O,15,0)</f>
        <v>0</v>
      </c>
      <c r="L3940" s="9">
        <f>VLOOKUP(A3940,'Marks Details'!$F$2:$G$5281,2,0)</f>
        <v>0.68</v>
      </c>
      <c r="M3940" s="1">
        <f>VLOOKUP(A3940,'Placement Details'!$A:$D,4,0)</f>
        <v>14.49</v>
      </c>
      <c r="N3940" s="1" t="str">
        <f>VLOOKUP(A3940,'Placement Details'!$A:$B,2,0)</f>
        <v>Sales</v>
      </c>
      <c r="O3940" s="1" t="str">
        <f t="shared" si="61"/>
        <v>No</v>
      </c>
    </row>
    <row r="3941" spans="1:15" x14ac:dyDescent="0.3">
      <c r="A3941" s="1" t="s">
        <v>816</v>
      </c>
      <c r="B3941" s="1">
        <v>21</v>
      </c>
      <c r="C3941" s="1" t="s">
        <v>331</v>
      </c>
      <c r="D3941" s="1" t="s">
        <v>27</v>
      </c>
      <c r="E3941" s="1" t="s">
        <v>473</v>
      </c>
      <c r="F3941" s="1" t="s">
        <v>15</v>
      </c>
      <c r="G3941" s="2">
        <v>0.77</v>
      </c>
      <c r="H3941" s="2">
        <v>0.89</v>
      </c>
      <c r="I3941" s="2">
        <v>0.86</v>
      </c>
      <c r="J3941" s="1" t="s">
        <v>40</v>
      </c>
      <c r="K3941" s="1">
        <f>VLOOKUP(A3941,'Student Details'!$A:$O,15,0)</f>
        <v>0</v>
      </c>
      <c r="L3941" s="9">
        <f>VLOOKUP(A3941,'Marks Details'!$F$2:$G$5281,2,0)</f>
        <v>0.54</v>
      </c>
      <c r="M3941" s="1">
        <f>VLOOKUP(A3941,'Placement Details'!$A:$D,4,0)</f>
        <v>14.49</v>
      </c>
      <c r="N3941" s="1" t="str">
        <f>VLOOKUP(A3941,'Placement Details'!$A:$B,2,0)</f>
        <v>Strategy</v>
      </c>
      <c r="O3941" s="1" t="str">
        <f t="shared" si="61"/>
        <v>No</v>
      </c>
    </row>
    <row r="3942" spans="1:15" x14ac:dyDescent="0.3">
      <c r="A3942" s="1" t="s">
        <v>797</v>
      </c>
      <c r="B3942" s="1">
        <v>21</v>
      </c>
      <c r="C3942" s="1" t="s">
        <v>331</v>
      </c>
      <c r="D3942" s="1" t="s">
        <v>27</v>
      </c>
      <c r="E3942" s="1" t="s">
        <v>473</v>
      </c>
      <c r="F3942" s="1" t="s">
        <v>15</v>
      </c>
      <c r="G3942" s="2">
        <v>0.78</v>
      </c>
      <c r="H3942" s="2">
        <v>0.92</v>
      </c>
      <c r="I3942" s="2">
        <v>0.89</v>
      </c>
      <c r="J3942" s="1" t="s">
        <v>40</v>
      </c>
      <c r="K3942" s="1">
        <f>VLOOKUP(A3942,'Student Details'!$A:$O,15,0)</f>
        <v>0</v>
      </c>
      <c r="L3942" s="9">
        <f>VLOOKUP(A3942,'Marks Details'!$F$2:$G$5281,2,0)</f>
        <v>0.80499999999999994</v>
      </c>
      <c r="M3942" s="1">
        <f>VLOOKUP(A3942,'Placement Details'!$A:$D,4,0)</f>
        <v>14.47</v>
      </c>
      <c r="N3942" s="1" t="str">
        <f>VLOOKUP(A3942,'Placement Details'!$A:$B,2,0)</f>
        <v>Marketing</v>
      </c>
      <c r="O3942" s="1" t="str">
        <f t="shared" si="61"/>
        <v>No</v>
      </c>
    </row>
    <row r="3943" spans="1:15" x14ac:dyDescent="0.3">
      <c r="A3943" s="1" t="s">
        <v>481</v>
      </c>
      <c r="B3943" s="1">
        <v>21</v>
      </c>
      <c r="C3943" s="1" t="s">
        <v>12</v>
      </c>
      <c r="D3943" s="1" t="s">
        <v>13</v>
      </c>
      <c r="E3943" s="1" t="s">
        <v>473</v>
      </c>
      <c r="F3943" s="1" t="s">
        <v>36</v>
      </c>
      <c r="G3943" s="2">
        <v>0.62</v>
      </c>
      <c r="H3943" s="2">
        <v>0.88</v>
      </c>
      <c r="I3943" s="2">
        <v>0.99</v>
      </c>
      <c r="J3943" s="1" t="s">
        <v>40</v>
      </c>
      <c r="K3943" s="1">
        <f>VLOOKUP(A3943,'Student Details'!$A:$O,15,0)</f>
        <v>0</v>
      </c>
      <c r="L3943" s="9">
        <f>VLOOKUP(A3943,'Marks Details'!$F$2:$G$5281,2,0)</f>
        <v>0.70500000000000007</v>
      </c>
      <c r="M3943" s="1">
        <f>VLOOKUP(A3943,'Placement Details'!$A:$D,4,0)</f>
        <v>14.39</v>
      </c>
      <c r="N3943" s="1" t="str">
        <f>VLOOKUP(A3943,'Placement Details'!$A:$B,2,0)</f>
        <v>Strategy</v>
      </c>
      <c r="O3943" s="1" t="str">
        <f t="shared" si="61"/>
        <v>No</v>
      </c>
    </row>
    <row r="3944" spans="1:15" x14ac:dyDescent="0.3">
      <c r="A3944" s="1" t="s">
        <v>672</v>
      </c>
      <c r="B3944" s="1">
        <v>22</v>
      </c>
      <c r="C3944" s="1" t="s">
        <v>12</v>
      </c>
      <c r="D3944" s="1" t="s">
        <v>27</v>
      </c>
      <c r="E3944" s="1" t="s">
        <v>473</v>
      </c>
      <c r="F3944" s="1" t="s">
        <v>15</v>
      </c>
      <c r="G3944" s="2">
        <v>0.61</v>
      </c>
      <c r="H3944" s="2">
        <v>0.85000000000000009</v>
      </c>
      <c r="I3944" s="2">
        <v>0.91999999999999993</v>
      </c>
      <c r="J3944" s="1" t="s">
        <v>40</v>
      </c>
      <c r="K3944" s="1">
        <f>VLOOKUP(A3944,'Student Details'!$A:$O,15,0)</f>
        <v>0</v>
      </c>
      <c r="L3944" s="9">
        <f>VLOOKUP(A3944,'Marks Details'!$F$2:$G$5281,2,0)</f>
        <v>0.74250000000000005</v>
      </c>
      <c r="M3944" s="1">
        <f>VLOOKUP(A3944,'Placement Details'!$A:$D,4,0)</f>
        <v>14.36</v>
      </c>
      <c r="N3944" s="1" t="str">
        <f>VLOOKUP(A3944,'Placement Details'!$A:$B,2,0)</f>
        <v>Operations</v>
      </c>
      <c r="O3944" s="1" t="str">
        <f t="shared" si="61"/>
        <v>No</v>
      </c>
    </row>
    <row r="3945" spans="1:15" x14ac:dyDescent="0.3">
      <c r="A3945" s="1" t="s">
        <v>852</v>
      </c>
      <c r="B3945" s="1">
        <v>21</v>
      </c>
      <c r="C3945" s="1" t="s">
        <v>331</v>
      </c>
      <c r="D3945" s="1" t="s">
        <v>13</v>
      </c>
      <c r="E3945" s="1" t="s">
        <v>473</v>
      </c>
      <c r="F3945" s="1" t="s">
        <v>30</v>
      </c>
      <c r="G3945" s="2">
        <v>0.82</v>
      </c>
      <c r="H3945" s="2">
        <v>0.95000000000000007</v>
      </c>
      <c r="I3945" s="2">
        <v>0.86</v>
      </c>
      <c r="J3945" s="1" t="s">
        <v>22</v>
      </c>
      <c r="K3945" s="1">
        <f>VLOOKUP(A3945,'Student Details'!$A:$O,15,0)</f>
        <v>0.5</v>
      </c>
      <c r="L3945" s="9">
        <f>VLOOKUP(A3945,'Marks Details'!$F$2:$G$5281,2,0)</f>
        <v>0.76749999999999996</v>
      </c>
      <c r="M3945" s="1">
        <f>VLOOKUP(A3945,'Placement Details'!$A:$D,4,0)</f>
        <v>14.34</v>
      </c>
      <c r="N3945" s="1" t="str">
        <f>VLOOKUP(A3945,'Placement Details'!$A:$B,2,0)</f>
        <v>Strategy</v>
      </c>
      <c r="O3945" s="1" t="str">
        <f t="shared" si="61"/>
        <v>Yes</v>
      </c>
    </row>
    <row r="3946" spans="1:15" x14ac:dyDescent="0.3">
      <c r="A3946" s="1" t="s">
        <v>813</v>
      </c>
      <c r="B3946" s="1">
        <v>23</v>
      </c>
      <c r="C3946" s="1" t="s">
        <v>331</v>
      </c>
      <c r="D3946" s="1" t="s">
        <v>27</v>
      </c>
      <c r="E3946" s="1" t="s">
        <v>473</v>
      </c>
      <c r="F3946" s="1" t="s">
        <v>42</v>
      </c>
      <c r="G3946" s="2">
        <v>0.67999999999999994</v>
      </c>
      <c r="H3946" s="2">
        <v>0.83000000000000007</v>
      </c>
      <c r="I3946" s="2">
        <v>0.88</v>
      </c>
      <c r="J3946" s="1" t="s">
        <v>22</v>
      </c>
      <c r="K3946" s="1">
        <f>VLOOKUP(A3946,'Student Details'!$A:$O,15,0)</f>
        <v>0</v>
      </c>
      <c r="L3946" s="9">
        <f>VLOOKUP(A3946,'Marks Details'!$F$2:$G$5281,2,0)</f>
        <v>0.76500000000000001</v>
      </c>
      <c r="M3946" s="1">
        <f>VLOOKUP(A3946,'Placement Details'!$A:$D,4,0)</f>
        <v>14.33</v>
      </c>
      <c r="N3946" s="1" t="str">
        <f>VLOOKUP(A3946,'Placement Details'!$A:$B,2,0)</f>
        <v>IT</v>
      </c>
      <c r="O3946" s="1" t="str">
        <f t="shared" si="61"/>
        <v>No</v>
      </c>
    </row>
    <row r="3947" spans="1:15" x14ac:dyDescent="0.3">
      <c r="A3947" s="1" t="s">
        <v>796</v>
      </c>
      <c r="B3947" s="1">
        <v>23</v>
      </c>
      <c r="C3947" s="1" t="s">
        <v>331</v>
      </c>
      <c r="D3947" s="1" t="s">
        <v>27</v>
      </c>
      <c r="E3947" s="1" t="s">
        <v>473</v>
      </c>
      <c r="F3947" s="1" t="s">
        <v>42</v>
      </c>
      <c r="G3947" s="2">
        <v>0.75</v>
      </c>
      <c r="H3947" s="2">
        <v>0.93</v>
      </c>
      <c r="I3947" s="2">
        <v>0.90999999999999992</v>
      </c>
      <c r="J3947" s="1" t="s">
        <v>22</v>
      </c>
      <c r="K3947" s="1">
        <f>VLOOKUP(A3947,'Student Details'!$A:$O,15,0)</f>
        <v>0</v>
      </c>
      <c r="L3947" s="9">
        <f>VLOOKUP(A3947,'Marks Details'!$F$2:$G$5281,2,0)</f>
        <v>0.68500000000000005</v>
      </c>
      <c r="M3947" s="1">
        <f>VLOOKUP(A3947,'Placement Details'!$A:$D,4,0)</f>
        <v>14.3</v>
      </c>
      <c r="N3947" s="1" t="str">
        <f>VLOOKUP(A3947,'Placement Details'!$A:$B,2,0)</f>
        <v>Sales</v>
      </c>
      <c r="O3947" s="1" t="str">
        <f t="shared" si="61"/>
        <v>No</v>
      </c>
    </row>
    <row r="3948" spans="1:15" x14ac:dyDescent="0.3">
      <c r="A3948" s="1" t="s">
        <v>795</v>
      </c>
      <c r="B3948" s="1">
        <v>23</v>
      </c>
      <c r="C3948" s="1" t="s">
        <v>331</v>
      </c>
      <c r="D3948" s="1" t="s">
        <v>13</v>
      </c>
      <c r="E3948" s="1" t="s">
        <v>473</v>
      </c>
      <c r="F3948" s="1" t="s">
        <v>44</v>
      </c>
      <c r="G3948" s="2">
        <v>0.76</v>
      </c>
      <c r="H3948" s="2">
        <v>0.8</v>
      </c>
      <c r="I3948" s="2">
        <v>0.98</v>
      </c>
      <c r="J3948" s="1" t="s">
        <v>22</v>
      </c>
      <c r="K3948" s="1">
        <f>VLOOKUP(A3948,'Student Details'!$A:$O,15,0)</f>
        <v>0</v>
      </c>
      <c r="L3948" s="9">
        <f>VLOOKUP(A3948,'Marks Details'!$F$2:$G$5281,2,0)</f>
        <v>0.73750000000000004</v>
      </c>
      <c r="M3948" s="1">
        <f>VLOOKUP(A3948,'Placement Details'!$A:$D,4,0)</f>
        <v>14.26</v>
      </c>
      <c r="N3948" s="1" t="str">
        <f>VLOOKUP(A3948,'Placement Details'!$A:$B,2,0)</f>
        <v>Marketing</v>
      </c>
      <c r="O3948" s="1" t="str">
        <f t="shared" si="61"/>
        <v>No</v>
      </c>
    </row>
    <row r="3949" spans="1:15" x14ac:dyDescent="0.3">
      <c r="A3949" s="1" t="s">
        <v>805</v>
      </c>
      <c r="B3949" s="1">
        <v>22</v>
      </c>
      <c r="C3949" s="1" t="s">
        <v>331</v>
      </c>
      <c r="D3949" s="1" t="s">
        <v>13</v>
      </c>
      <c r="E3949" s="1" t="s">
        <v>473</v>
      </c>
      <c r="F3949" s="1" t="s">
        <v>48</v>
      </c>
      <c r="G3949" s="2">
        <v>0.61</v>
      </c>
      <c r="H3949" s="2">
        <v>0.92</v>
      </c>
      <c r="I3949" s="2">
        <v>0.9</v>
      </c>
      <c r="J3949" s="1" t="s">
        <v>19</v>
      </c>
      <c r="K3949" s="1">
        <f>VLOOKUP(A3949,'Student Details'!$A:$O,15,0)</f>
        <v>0</v>
      </c>
      <c r="L3949" s="9">
        <f>VLOOKUP(A3949,'Marks Details'!$F$2:$G$5281,2,0)</f>
        <v>0.62750000000000006</v>
      </c>
      <c r="M3949" s="1">
        <f>VLOOKUP(A3949,'Placement Details'!$A:$D,4,0)</f>
        <v>14.23</v>
      </c>
      <c r="N3949" s="1" t="str">
        <f>VLOOKUP(A3949,'Placement Details'!$A:$B,2,0)</f>
        <v>Sales</v>
      </c>
      <c r="O3949" s="1" t="str">
        <f t="shared" si="61"/>
        <v>No</v>
      </c>
    </row>
    <row r="3950" spans="1:15" x14ac:dyDescent="0.3">
      <c r="A3950" s="1" t="s">
        <v>643</v>
      </c>
      <c r="B3950" s="1">
        <v>23</v>
      </c>
      <c r="C3950" s="1" t="s">
        <v>12</v>
      </c>
      <c r="D3950" s="1" t="s">
        <v>27</v>
      </c>
      <c r="E3950" s="1" t="s">
        <v>473</v>
      </c>
      <c r="F3950" s="1" t="s">
        <v>42</v>
      </c>
      <c r="G3950" s="2">
        <v>0.7</v>
      </c>
      <c r="H3950" s="2">
        <v>0.8600000000000001</v>
      </c>
      <c r="I3950" s="2">
        <v>0.86</v>
      </c>
      <c r="J3950" s="1" t="s">
        <v>22</v>
      </c>
      <c r="K3950" s="1">
        <f>VLOOKUP(A3950,'Student Details'!$A:$O,15,0)</f>
        <v>0</v>
      </c>
      <c r="L3950" s="9">
        <f>VLOOKUP(A3950,'Marks Details'!$F$2:$G$5281,2,0)</f>
        <v>0.79500000000000004</v>
      </c>
      <c r="M3950" s="1">
        <f>VLOOKUP(A3950,'Placement Details'!$A:$D,4,0)</f>
        <v>14.19</v>
      </c>
      <c r="N3950" s="1" t="str">
        <f>VLOOKUP(A3950,'Placement Details'!$A:$B,2,0)</f>
        <v>Strategy</v>
      </c>
      <c r="O3950" s="1" t="str">
        <f t="shared" si="61"/>
        <v>No</v>
      </c>
    </row>
    <row r="3951" spans="1:15" x14ac:dyDescent="0.3">
      <c r="A3951" s="1" t="s">
        <v>808</v>
      </c>
      <c r="B3951" s="1">
        <v>22</v>
      </c>
      <c r="C3951" s="1" t="s">
        <v>331</v>
      </c>
      <c r="D3951" s="1" t="s">
        <v>27</v>
      </c>
      <c r="E3951" s="1" t="s">
        <v>473</v>
      </c>
      <c r="F3951" s="1" t="s">
        <v>15</v>
      </c>
      <c r="G3951" s="2">
        <v>0.86</v>
      </c>
      <c r="H3951" s="2">
        <v>0.88</v>
      </c>
      <c r="I3951" s="2">
        <v>0.9</v>
      </c>
      <c r="J3951" s="1" t="s">
        <v>40</v>
      </c>
      <c r="K3951" s="1">
        <f>VLOOKUP(A3951,'Student Details'!$A:$O,15,0)</f>
        <v>0</v>
      </c>
      <c r="L3951" s="9">
        <f>VLOOKUP(A3951,'Marks Details'!$F$2:$G$5281,2,0)</f>
        <v>0.73</v>
      </c>
      <c r="M3951" s="1">
        <f>VLOOKUP(A3951,'Placement Details'!$A:$D,4,0)</f>
        <v>14.17</v>
      </c>
      <c r="N3951" s="1" t="str">
        <f>VLOOKUP(A3951,'Placement Details'!$A:$B,2,0)</f>
        <v>Marketing</v>
      </c>
      <c r="O3951" s="1" t="str">
        <f t="shared" si="61"/>
        <v>No</v>
      </c>
    </row>
    <row r="3952" spans="1:15" x14ac:dyDescent="0.3">
      <c r="A3952" s="1" t="s">
        <v>895</v>
      </c>
      <c r="B3952" s="1">
        <v>24</v>
      </c>
      <c r="C3952" s="1" t="s">
        <v>412</v>
      </c>
      <c r="D3952" s="1" t="s">
        <v>27</v>
      </c>
      <c r="E3952" s="1" t="s">
        <v>473</v>
      </c>
      <c r="F3952" s="1" t="s">
        <v>44</v>
      </c>
      <c r="G3952" s="2">
        <v>0.6</v>
      </c>
      <c r="H3952" s="2">
        <v>0.91</v>
      </c>
      <c r="I3952" s="2">
        <v>0.97</v>
      </c>
      <c r="J3952" s="1" t="s">
        <v>40</v>
      </c>
      <c r="K3952" s="1">
        <f>VLOOKUP(A3952,'Student Details'!$A:$O,15,0)</f>
        <v>1.3</v>
      </c>
      <c r="L3952" s="9">
        <f>VLOOKUP(A3952,'Marks Details'!$F$2:$G$5281,2,0)</f>
        <v>0.76250000000000007</v>
      </c>
      <c r="M3952" s="1">
        <f>VLOOKUP(A3952,'Placement Details'!$A:$D,4,0)</f>
        <v>14.15</v>
      </c>
      <c r="N3952" s="1" t="str">
        <f>VLOOKUP(A3952,'Placement Details'!$A:$B,2,0)</f>
        <v>Marketing</v>
      </c>
      <c r="O3952" s="1" t="str">
        <f t="shared" si="61"/>
        <v>Yes</v>
      </c>
    </row>
    <row r="3953" spans="1:15" x14ac:dyDescent="0.3">
      <c r="A3953" s="1" t="s">
        <v>815</v>
      </c>
      <c r="B3953" s="1">
        <v>22</v>
      </c>
      <c r="C3953" s="1" t="s">
        <v>331</v>
      </c>
      <c r="D3953" s="1" t="s">
        <v>13</v>
      </c>
      <c r="E3953" s="1" t="s">
        <v>473</v>
      </c>
      <c r="F3953" s="1" t="s">
        <v>48</v>
      </c>
      <c r="G3953" s="2">
        <v>0.74</v>
      </c>
      <c r="H3953" s="2">
        <v>0.83000000000000007</v>
      </c>
      <c r="I3953" s="2">
        <v>0.90999999999999992</v>
      </c>
      <c r="J3953" s="1" t="s">
        <v>22</v>
      </c>
      <c r="K3953" s="1">
        <f>VLOOKUP(A3953,'Student Details'!$A:$O,15,0)</f>
        <v>0</v>
      </c>
      <c r="L3953" s="9">
        <f>VLOOKUP(A3953,'Marks Details'!$F$2:$G$5281,2,0)</f>
        <v>0.72750000000000004</v>
      </c>
      <c r="M3953" s="1">
        <f>VLOOKUP(A3953,'Placement Details'!$A:$D,4,0)</f>
        <v>13.98</v>
      </c>
      <c r="N3953" s="1" t="str">
        <f>VLOOKUP(A3953,'Placement Details'!$A:$B,2,0)</f>
        <v>Marketing</v>
      </c>
      <c r="O3953" s="1" t="str">
        <f t="shared" si="61"/>
        <v>No</v>
      </c>
    </row>
    <row r="3954" spans="1:15" x14ac:dyDescent="0.3">
      <c r="A3954" s="1" t="s">
        <v>901</v>
      </c>
      <c r="B3954" s="1">
        <v>20</v>
      </c>
      <c r="C3954" s="1" t="s">
        <v>412</v>
      </c>
      <c r="D3954" s="1" t="s">
        <v>27</v>
      </c>
      <c r="E3954" s="1" t="s">
        <v>473</v>
      </c>
      <c r="F3954" s="1" t="s">
        <v>65</v>
      </c>
      <c r="G3954" s="2">
        <v>0.86</v>
      </c>
      <c r="H3954" s="2">
        <v>0.81</v>
      </c>
      <c r="I3954" s="2">
        <v>0.98</v>
      </c>
      <c r="J3954" s="1" t="s">
        <v>22</v>
      </c>
      <c r="K3954" s="1">
        <f>VLOOKUP(A3954,'Student Details'!$A:$O,15,0)</f>
        <v>0</v>
      </c>
      <c r="L3954" s="9">
        <f>VLOOKUP(A3954,'Marks Details'!$F$2:$G$5281,2,0)</f>
        <v>0.75</v>
      </c>
      <c r="M3954" s="1">
        <f>VLOOKUP(A3954,'Placement Details'!$A:$D,4,0)</f>
        <v>13.93</v>
      </c>
      <c r="N3954" s="1" t="str">
        <f>VLOOKUP(A3954,'Placement Details'!$A:$B,2,0)</f>
        <v>Marketing</v>
      </c>
      <c r="O3954" s="1" t="str">
        <f t="shared" si="61"/>
        <v>No</v>
      </c>
    </row>
    <row r="3955" spans="1:15" x14ac:dyDescent="0.3">
      <c r="A3955" s="1" t="s">
        <v>776</v>
      </c>
      <c r="B3955" s="1">
        <v>20</v>
      </c>
      <c r="C3955" s="1" t="s">
        <v>331</v>
      </c>
      <c r="D3955" s="1" t="s">
        <v>27</v>
      </c>
      <c r="E3955" s="1" t="s">
        <v>473</v>
      </c>
      <c r="F3955" s="1" t="s">
        <v>32</v>
      </c>
      <c r="G3955" s="2">
        <v>0.86</v>
      </c>
      <c r="H3955" s="2">
        <v>0.91</v>
      </c>
      <c r="I3955" s="2">
        <v>0.95</v>
      </c>
      <c r="J3955" s="1" t="s">
        <v>22</v>
      </c>
      <c r="K3955" s="1">
        <f>VLOOKUP(A3955,'Student Details'!$A:$O,15,0)</f>
        <v>0</v>
      </c>
      <c r="L3955" s="9">
        <f>VLOOKUP(A3955,'Marks Details'!$F$2:$G$5281,2,0)</f>
        <v>0.74</v>
      </c>
      <c r="M3955" s="1">
        <f>VLOOKUP(A3955,'Placement Details'!$A:$D,4,0)</f>
        <v>13.83</v>
      </c>
      <c r="N3955" s="1" t="str">
        <f>VLOOKUP(A3955,'Placement Details'!$A:$B,2,0)</f>
        <v>Strategy</v>
      </c>
      <c r="O3955" s="1" t="str">
        <f t="shared" si="61"/>
        <v>No</v>
      </c>
    </row>
    <row r="3956" spans="1:15" x14ac:dyDescent="0.3">
      <c r="A3956" s="1" t="s">
        <v>694</v>
      </c>
      <c r="B3956" s="1">
        <v>20</v>
      </c>
      <c r="C3956" s="1" t="s">
        <v>12</v>
      </c>
      <c r="D3956" s="1" t="s">
        <v>13</v>
      </c>
      <c r="E3956" s="1" t="s">
        <v>473</v>
      </c>
      <c r="F3956" s="1" t="s">
        <v>30</v>
      </c>
      <c r="G3956" s="2">
        <v>0.87</v>
      </c>
      <c r="H3956" s="2">
        <v>0.92</v>
      </c>
      <c r="I3956" s="2">
        <v>0.92999999999999994</v>
      </c>
      <c r="J3956" s="1" t="s">
        <v>22</v>
      </c>
      <c r="K3956" s="1">
        <f>VLOOKUP(A3956,'Student Details'!$A:$O,15,0)</f>
        <v>0</v>
      </c>
      <c r="L3956" s="9">
        <f>VLOOKUP(A3956,'Marks Details'!$F$2:$G$5281,2,0)</f>
        <v>0.84750000000000003</v>
      </c>
      <c r="M3956" s="1">
        <f>VLOOKUP(A3956,'Placement Details'!$A:$D,4,0)</f>
        <v>13.75</v>
      </c>
      <c r="N3956" s="1" t="str">
        <f>VLOOKUP(A3956,'Placement Details'!$A:$B,2,0)</f>
        <v>Sales</v>
      </c>
      <c r="O3956" s="1" t="str">
        <f t="shared" si="61"/>
        <v>No</v>
      </c>
    </row>
    <row r="3957" spans="1:15" x14ac:dyDescent="0.3">
      <c r="A3957" s="1" t="s">
        <v>520</v>
      </c>
      <c r="B3957" s="1">
        <v>23</v>
      </c>
      <c r="C3957" s="1" t="s">
        <v>12</v>
      </c>
      <c r="D3957" s="1" t="s">
        <v>27</v>
      </c>
      <c r="E3957" s="1" t="s">
        <v>473</v>
      </c>
      <c r="F3957" s="1" t="s">
        <v>44</v>
      </c>
      <c r="G3957" s="2">
        <v>0.64</v>
      </c>
      <c r="H3957" s="2">
        <v>0.91</v>
      </c>
      <c r="I3957" s="2">
        <v>0.94</v>
      </c>
      <c r="J3957" s="1" t="s">
        <v>40</v>
      </c>
      <c r="K3957" s="1">
        <f>VLOOKUP(A3957,'Student Details'!$A:$O,15,0)</f>
        <v>0</v>
      </c>
      <c r="L3957" s="9">
        <f>VLOOKUP(A3957,'Marks Details'!$F$2:$G$5281,2,0)</f>
        <v>0.61999999999999988</v>
      </c>
      <c r="M3957" s="1">
        <f>VLOOKUP(A3957,'Placement Details'!$A:$D,4,0)</f>
        <v>13.69</v>
      </c>
      <c r="N3957" s="1" t="str">
        <f>VLOOKUP(A3957,'Placement Details'!$A:$B,2,0)</f>
        <v>Strategy</v>
      </c>
      <c r="O3957" s="1" t="str">
        <f t="shared" si="61"/>
        <v>No</v>
      </c>
    </row>
    <row r="3958" spans="1:15" x14ac:dyDescent="0.3">
      <c r="A3958" s="1" t="s">
        <v>682</v>
      </c>
      <c r="B3958" s="1">
        <v>20</v>
      </c>
      <c r="C3958" s="1" t="s">
        <v>12</v>
      </c>
      <c r="D3958" s="1" t="s">
        <v>27</v>
      </c>
      <c r="E3958" s="1" t="s">
        <v>473</v>
      </c>
      <c r="F3958" s="1" t="s">
        <v>30</v>
      </c>
      <c r="G3958" s="2">
        <v>0.62</v>
      </c>
      <c r="H3958" s="2">
        <v>0.93</v>
      </c>
      <c r="I3958" s="2">
        <v>0.94</v>
      </c>
      <c r="J3958" s="1" t="s">
        <v>40</v>
      </c>
      <c r="K3958" s="1">
        <f>VLOOKUP(A3958,'Student Details'!$A:$O,15,0)</f>
        <v>0</v>
      </c>
      <c r="L3958" s="9">
        <f>VLOOKUP(A3958,'Marks Details'!$F$2:$G$5281,2,0)</f>
        <v>0.62250000000000005</v>
      </c>
      <c r="M3958" s="1">
        <f>VLOOKUP(A3958,'Placement Details'!$A:$D,4,0)</f>
        <v>13.5</v>
      </c>
      <c r="N3958" s="1" t="str">
        <f>VLOOKUP(A3958,'Placement Details'!$A:$B,2,0)</f>
        <v>Strategy</v>
      </c>
      <c r="O3958" s="1" t="str">
        <f t="shared" si="61"/>
        <v>No</v>
      </c>
    </row>
    <row r="3959" spans="1:15" x14ac:dyDescent="0.3">
      <c r="A3959" s="1" t="s">
        <v>851</v>
      </c>
      <c r="B3959" s="1">
        <v>23</v>
      </c>
      <c r="C3959" s="1" t="s">
        <v>331</v>
      </c>
      <c r="D3959" s="1" t="s">
        <v>27</v>
      </c>
      <c r="E3959" s="1" t="s">
        <v>473</v>
      </c>
      <c r="F3959" s="1" t="s">
        <v>48</v>
      </c>
      <c r="G3959" s="2">
        <v>0.76</v>
      </c>
      <c r="H3959" s="2">
        <v>0.92</v>
      </c>
      <c r="I3959" s="2">
        <v>0.98</v>
      </c>
      <c r="J3959" s="1" t="s">
        <v>22</v>
      </c>
      <c r="K3959" s="1">
        <f>VLOOKUP(A3959,'Student Details'!$A:$O,15,0)</f>
        <v>0</v>
      </c>
      <c r="L3959" s="9">
        <f>VLOOKUP(A3959,'Marks Details'!$F$2:$G$5281,2,0)</f>
        <v>0.86</v>
      </c>
      <c r="M3959" s="1">
        <f>VLOOKUP(A3959,'Placement Details'!$A:$D,4,0)</f>
        <v>13.5</v>
      </c>
      <c r="N3959" s="1" t="str">
        <f>VLOOKUP(A3959,'Placement Details'!$A:$B,2,0)</f>
        <v>Strategy</v>
      </c>
      <c r="O3959" s="1" t="str">
        <f t="shared" si="61"/>
        <v>No</v>
      </c>
    </row>
    <row r="3960" spans="1:15" x14ac:dyDescent="0.3">
      <c r="A3960" s="1" t="s">
        <v>780</v>
      </c>
      <c r="B3960" s="1">
        <v>20</v>
      </c>
      <c r="C3960" s="1" t="s">
        <v>331</v>
      </c>
      <c r="D3960" s="1" t="s">
        <v>27</v>
      </c>
      <c r="E3960" s="1" t="s">
        <v>473</v>
      </c>
      <c r="F3960" s="1" t="s">
        <v>36</v>
      </c>
      <c r="G3960" s="2">
        <v>0.72</v>
      </c>
      <c r="H3960" s="2">
        <v>0.93</v>
      </c>
      <c r="I3960" s="2">
        <v>0.96</v>
      </c>
      <c r="J3960" s="1" t="s">
        <v>40</v>
      </c>
      <c r="K3960" s="1">
        <f>VLOOKUP(A3960,'Student Details'!$A:$O,15,0)</f>
        <v>0</v>
      </c>
      <c r="L3960" s="9">
        <f>VLOOKUP(A3960,'Marks Details'!$F$2:$G$5281,2,0)</f>
        <v>0.68249999999999988</v>
      </c>
      <c r="M3960" s="1">
        <f>VLOOKUP(A3960,'Placement Details'!$A:$D,4,0)</f>
        <v>13.26</v>
      </c>
      <c r="N3960" s="1" t="str">
        <f>VLOOKUP(A3960,'Placement Details'!$A:$B,2,0)</f>
        <v>Operations</v>
      </c>
      <c r="O3960" s="1" t="str">
        <f t="shared" si="61"/>
        <v>No</v>
      </c>
    </row>
    <row r="3961" spans="1:15" x14ac:dyDescent="0.3">
      <c r="A3961" s="1" t="s">
        <v>791</v>
      </c>
      <c r="B3961" s="1">
        <v>20</v>
      </c>
      <c r="C3961" s="1" t="s">
        <v>331</v>
      </c>
      <c r="D3961" s="1" t="s">
        <v>27</v>
      </c>
      <c r="E3961" s="1" t="s">
        <v>473</v>
      </c>
      <c r="F3961" s="1" t="s">
        <v>30</v>
      </c>
      <c r="G3961" s="2">
        <v>0.67999999999999994</v>
      </c>
      <c r="H3961" s="2">
        <v>0.92</v>
      </c>
      <c r="I3961" s="2">
        <v>0.87</v>
      </c>
      <c r="J3961" s="1" t="s">
        <v>40</v>
      </c>
      <c r="K3961" s="1">
        <f>VLOOKUP(A3961,'Student Details'!$A:$O,15,0)</f>
        <v>0</v>
      </c>
      <c r="L3961" s="9">
        <f>VLOOKUP(A3961,'Marks Details'!$F$2:$G$5281,2,0)</f>
        <v>0.69500000000000006</v>
      </c>
      <c r="M3961" s="1">
        <f>VLOOKUP(A3961,'Placement Details'!$A:$D,4,0)</f>
        <v>13.23</v>
      </c>
      <c r="N3961" s="1" t="str">
        <f>VLOOKUP(A3961,'Placement Details'!$A:$B,2,0)</f>
        <v>Operations</v>
      </c>
      <c r="O3961" s="1" t="str">
        <f t="shared" si="61"/>
        <v>No</v>
      </c>
    </row>
    <row r="3962" spans="1:15" x14ac:dyDescent="0.3">
      <c r="A3962" s="1" t="s">
        <v>1070</v>
      </c>
      <c r="B3962" s="1">
        <v>27</v>
      </c>
      <c r="C3962" s="1" t="s">
        <v>12</v>
      </c>
      <c r="D3962" s="1" t="s">
        <v>13</v>
      </c>
      <c r="E3962" s="1" t="s">
        <v>914</v>
      </c>
      <c r="F3962" s="1" t="s">
        <v>15</v>
      </c>
      <c r="G3962" s="2">
        <v>0.83</v>
      </c>
      <c r="H3962" s="2">
        <v>0.82000000000000006</v>
      </c>
      <c r="I3962" s="2">
        <v>0.94</v>
      </c>
      <c r="J3962" s="1" t="s">
        <v>16</v>
      </c>
      <c r="K3962" s="1">
        <f>VLOOKUP(A3962,'Student Details'!$A:$O,15,0)</f>
        <v>5</v>
      </c>
      <c r="L3962" s="9">
        <f>VLOOKUP(A3962,'Marks Details'!$F$2:$G$5281,2,0)</f>
        <v>0.77249999999999996</v>
      </c>
      <c r="M3962" s="1">
        <f>VLOOKUP(A3962,'Placement Details'!$A:$D,4,0)</f>
        <v>26.49</v>
      </c>
      <c r="N3962" s="1" t="str">
        <f>VLOOKUP(A3962,'Placement Details'!$A:$B,2,0)</f>
        <v>Sales</v>
      </c>
      <c r="O3962" s="1" t="str">
        <f t="shared" si="61"/>
        <v>Yes</v>
      </c>
    </row>
    <row r="3963" spans="1:15" x14ac:dyDescent="0.3">
      <c r="A3963" s="1" t="s">
        <v>913</v>
      </c>
      <c r="B3963" s="1">
        <v>26</v>
      </c>
      <c r="C3963" s="1" t="s">
        <v>12</v>
      </c>
      <c r="D3963" s="1" t="s">
        <v>13</v>
      </c>
      <c r="E3963" s="1" t="s">
        <v>914</v>
      </c>
      <c r="F3963" s="1" t="s">
        <v>15</v>
      </c>
      <c r="G3963" s="2">
        <v>0.80999999999999994</v>
      </c>
      <c r="H3963" s="2">
        <v>0.9</v>
      </c>
      <c r="I3963" s="2">
        <v>0.96</v>
      </c>
      <c r="J3963" s="1" t="s">
        <v>37</v>
      </c>
      <c r="K3963" s="1">
        <f>VLOOKUP(A3963,'Student Details'!$A:$O,15,0)</f>
        <v>4.8</v>
      </c>
      <c r="L3963" s="9">
        <f>VLOOKUP(A3963,'Marks Details'!$F$2:$G$5281,2,0)</f>
        <v>0.81499999999999995</v>
      </c>
      <c r="M3963" s="1">
        <f>VLOOKUP(A3963,'Placement Details'!$A:$D,4,0)</f>
        <v>25.29</v>
      </c>
      <c r="N3963" s="1" t="str">
        <f>VLOOKUP(A3963,'Placement Details'!$A:$B,2,0)</f>
        <v>Strategy</v>
      </c>
      <c r="O3963" s="1" t="str">
        <f t="shared" si="61"/>
        <v>Yes</v>
      </c>
    </row>
    <row r="3964" spans="1:15" x14ac:dyDescent="0.3">
      <c r="A3964" s="1" t="s">
        <v>1194</v>
      </c>
      <c r="B3964" s="1">
        <v>26</v>
      </c>
      <c r="C3964" s="1" t="s">
        <v>12</v>
      </c>
      <c r="D3964" s="1" t="s">
        <v>13</v>
      </c>
      <c r="E3964" s="1" t="s">
        <v>914</v>
      </c>
      <c r="F3964" s="1" t="s">
        <v>15</v>
      </c>
      <c r="G3964" s="2">
        <v>0.87</v>
      </c>
      <c r="H3964" s="2">
        <v>0.89</v>
      </c>
      <c r="I3964" s="2">
        <v>0.86</v>
      </c>
      <c r="J3964" s="1" t="s">
        <v>37</v>
      </c>
      <c r="K3964" s="1">
        <f>VLOOKUP(A3964,'Student Details'!$A:$O,15,0)</f>
        <v>4.5999999999999996</v>
      </c>
      <c r="L3964" s="9">
        <f>VLOOKUP(A3964,'Marks Details'!$F$2:$G$5281,2,0)</f>
        <v>0.67249999999999999</v>
      </c>
      <c r="M3964" s="1">
        <f>VLOOKUP(A3964,'Placement Details'!$A:$D,4,0)</f>
        <v>24.78</v>
      </c>
      <c r="N3964" s="1" t="str">
        <f>VLOOKUP(A3964,'Placement Details'!$A:$B,2,0)</f>
        <v>Strategy</v>
      </c>
      <c r="O3964" s="1" t="str">
        <f t="shared" si="61"/>
        <v>Yes</v>
      </c>
    </row>
    <row r="3965" spans="1:15" x14ac:dyDescent="0.3">
      <c r="A3965" s="1" t="s">
        <v>1051</v>
      </c>
      <c r="B3965" s="1">
        <v>26</v>
      </c>
      <c r="C3965" s="1" t="s">
        <v>12</v>
      </c>
      <c r="D3965" s="1" t="s">
        <v>13</v>
      </c>
      <c r="E3965" s="1" t="s">
        <v>914</v>
      </c>
      <c r="F3965" s="1" t="s">
        <v>15</v>
      </c>
      <c r="G3965" s="2">
        <v>0.87</v>
      </c>
      <c r="H3965" s="2">
        <v>0.94000000000000006</v>
      </c>
      <c r="I3965" s="2">
        <v>0.92999999999999994</v>
      </c>
      <c r="J3965" s="1" t="s">
        <v>22</v>
      </c>
      <c r="K3965" s="1">
        <f>VLOOKUP(A3965,'Student Details'!$A:$O,15,0)</f>
        <v>4.8</v>
      </c>
      <c r="L3965" s="9">
        <f>VLOOKUP(A3965,'Marks Details'!$F$2:$G$5281,2,0)</f>
        <v>0.73499999999999999</v>
      </c>
      <c r="M3965" s="1">
        <f>VLOOKUP(A3965,'Placement Details'!$A:$D,4,0)</f>
        <v>24.67</v>
      </c>
      <c r="N3965" s="1" t="str">
        <f>VLOOKUP(A3965,'Placement Details'!$A:$B,2,0)</f>
        <v>Operations</v>
      </c>
      <c r="O3965" s="1" t="str">
        <f t="shared" si="61"/>
        <v>Yes</v>
      </c>
    </row>
    <row r="3966" spans="1:15" x14ac:dyDescent="0.3">
      <c r="A3966" s="1" t="s">
        <v>1020</v>
      </c>
      <c r="B3966" s="1">
        <v>27</v>
      </c>
      <c r="C3966" s="1" t="s">
        <v>12</v>
      </c>
      <c r="D3966" s="1" t="s">
        <v>13</v>
      </c>
      <c r="E3966" s="1" t="s">
        <v>914</v>
      </c>
      <c r="F3966" s="1" t="s">
        <v>44</v>
      </c>
      <c r="G3966" s="2">
        <v>0.88</v>
      </c>
      <c r="H3966" s="2">
        <v>0.9</v>
      </c>
      <c r="I3966" s="2">
        <v>0.91999999999999993</v>
      </c>
      <c r="J3966" s="1" t="s">
        <v>16</v>
      </c>
      <c r="K3966" s="1">
        <f>VLOOKUP(A3966,'Student Details'!$A:$O,15,0)</f>
        <v>4.3</v>
      </c>
      <c r="L3966" s="9">
        <f>VLOOKUP(A3966,'Marks Details'!$F$2:$G$5281,2,0)</f>
        <v>0.73</v>
      </c>
      <c r="M3966" s="1">
        <f>VLOOKUP(A3966,'Placement Details'!$A:$D,4,0)</f>
        <v>24.63</v>
      </c>
      <c r="N3966" s="1" t="str">
        <f>VLOOKUP(A3966,'Placement Details'!$A:$B,2,0)</f>
        <v>Sales</v>
      </c>
      <c r="O3966" s="1" t="str">
        <f t="shared" si="61"/>
        <v>Yes</v>
      </c>
    </row>
    <row r="3967" spans="1:15" x14ac:dyDescent="0.3">
      <c r="A3967" s="1" t="s">
        <v>956</v>
      </c>
      <c r="B3967" s="1">
        <v>25</v>
      </c>
      <c r="C3967" s="1" t="s">
        <v>12</v>
      </c>
      <c r="D3967" s="1" t="s">
        <v>13</v>
      </c>
      <c r="E3967" s="1" t="s">
        <v>914</v>
      </c>
      <c r="F3967" s="1" t="s">
        <v>15</v>
      </c>
      <c r="G3967" s="2">
        <v>0.8</v>
      </c>
      <c r="H3967" s="2">
        <v>0.91</v>
      </c>
      <c r="I3967" s="2">
        <v>0.92999999999999994</v>
      </c>
      <c r="J3967" s="1" t="s">
        <v>19</v>
      </c>
      <c r="K3967" s="1">
        <f>VLOOKUP(A3967,'Student Details'!$A:$O,15,0)</f>
        <v>4.0999999999999996</v>
      </c>
      <c r="L3967" s="9">
        <f>VLOOKUP(A3967,'Marks Details'!$F$2:$G$5281,2,0)</f>
        <v>0.67500000000000004</v>
      </c>
      <c r="M3967" s="1">
        <f>VLOOKUP(A3967,'Placement Details'!$A:$D,4,0)</f>
        <v>24.48</v>
      </c>
      <c r="N3967" s="1" t="str">
        <f>VLOOKUP(A3967,'Placement Details'!$A:$B,2,0)</f>
        <v>Marketing</v>
      </c>
      <c r="O3967" s="1" t="str">
        <f t="shared" si="61"/>
        <v>Yes</v>
      </c>
    </row>
    <row r="3968" spans="1:15" x14ac:dyDescent="0.3">
      <c r="A3968" s="1" t="s">
        <v>1047</v>
      </c>
      <c r="B3968" s="1">
        <v>25</v>
      </c>
      <c r="C3968" s="1" t="s">
        <v>12</v>
      </c>
      <c r="D3968" s="1" t="s">
        <v>27</v>
      </c>
      <c r="E3968" s="1" t="s">
        <v>914</v>
      </c>
      <c r="F3968" s="1" t="s">
        <v>15</v>
      </c>
      <c r="G3968" s="2">
        <v>0.8899999999999999</v>
      </c>
      <c r="H3968" s="2">
        <v>0.91</v>
      </c>
      <c r="I3968" s="2">
        <v>0.98</v>
      </c>
      <c r="J3968" s="1" t="s">
        <v>19</v>
      </c>
      <c r="K3968" s="1">
        <f>VLOOKUP(A3968,'Student Details'!$A:$O,15,0)</f>
        <v>3.9</v>
      </c>
      <c r="L3968" s="9">
        <f>VLOOKUP(A3968,'Marks Details'!$F$2:$G$5281,2,0)</f>
        <v>0.75249999999999995</v>
      </c>
      <c r="M3968" s="1">
        <f>VLOOKUP(A3968,'Placement Details'!$A:$D,4,0)</f>
        <v>24.16</v>
      </c>
      <c r="N3968" s="1" t="str">
        <f>VLOOKUP(A3968,'Placement Details'!$A:$B,2,0)</f>
        <v>Marketing</v>
      </c>
      <c r="O3968" s="1" t="str">
        <f t="shared" si="61"/>
        <v>Yes</v>
      </c>
    </row>
    <row r="3969" spans="1:15" x14ac:dyDescent="0.3">
      <c r="A3969" s="1" t="s">
        <v>1091</v>
      </c>
      <c r="B3969" s="1">
        <v>25</v>
      </c>
      <c r="C3969" s="1" t="s">
        <v>12</v>
      </c>
      <c r="D3969" s="1" t="s">
        <v>27</v>
      </c>
      <c r="E3969" s="1" t="s">
        <v>914</v>
      </c>
      <c r="F3969" s="1" t="s">
        <v>15</v>
      </c>
      <c r="G3969" s="2">
        <v>0.77</v>
      </c>
      <c r="H3969" s="2">
        <v>0.8600000000000001</v>
      </c>
      <c r="I3969" s="2">
        <v>0.96</v>
      </c>
      <c r="J3969" s="1" t="s">
        <v>19</v>
      </c>
      <c r="K3969" s="1">
        <f>VLOOKUP(A3969,'Student Details'!$A:$O,15,0)</f>
        <v>4</v>
      </c>
      <c r="L3969" s="9">
        <f>VLOOKUP(A3969,'Marks Details'!$F$2:$G$5281,2,0)</f>
        <v>0.72</v>
      </c>
      <c r="M3969" s="1">
        <f>VLOOKUP(A3969,'Placement Details'!$A:$D,4,0)</f>
        <v>23.53</v>
      </c>
      <c r="N3969" s="1" t="str">
        <f>VLOOKUP(A3969,'Placement Details'!$A:$B,2,0)</f>
        <v>Marketing</v>
      </c>
      <c r="O3969" s="1" t="str">
        <f t="shared" si="61"/>
        <v>Yes</v>
      </c>
    </row>
    <row r="3970" spans="1:15" x14ac:dyDescent="0.3">
      <c r="A3970" s="1" t="s">
        <v>1129</v>
      </c>
      <c r="B3970" s="1">
        <v>26</v>
      </c>
      <c r="C3970" s="1" t="s">
        <v>12</v>
      </c>
      <c r="D3970" s="1" t="s">
        <v>13</v>
      </c>
      <c r="E3970" s="1" t="s">
        <v>914</v>
      </c>
      <c r="F3970" s="1" t="s">
        <v>15</v>
      </c>
      <c r="G3970" s="2">
        <v>0.8</v>
      </c>
      <c r="H3970" s="2">
        <v>0.93</v>
      </c>
      <c r="I3970" s="2">
        <v>0.91999999999999993</v>
      </c>
      <c r="J3970" s="1" t="s">
        <v>22</v>
      </c>
      <c r="K3970" s="1">
        <f>VLOOKUP(A3970,'Student Details'!$A:$O,15,0)</f>
        <v>3.7</v>
      </c>
      <c r="L3970" s="9">
        <f>VLOOKUP(A3970,'Marks Details'!$F$2:$G$5281,2,0)</f>
        <v>0.625</v>
      </c>
      <c r="M3970" s="1">
        <f>VLOOKUP(A3970,'Placement Details'!$A:$D,4,0)</f>
        <v>23.52</v>
      </c>
      <c r="N3970" s="1" t="str">
        <f>VLOOKUP(A3970,'Placement Details'!$A:$B,2,0)</f>
        <v>Operations</v>
      </c>
      <c r="O3970" s="1" t="str">
        <f t="shared" si="61"/>
        <v>Yes</v>
      </c>
    </row>
    <row r="3971" spans="1:15" x14ac:dyDescent="0.3">
      <c r="A3971" s="1" t="s">
        <v>1184</v>
      </c>
      <c r="B3971" s="1">
        <v>27</v>
      </c>
      <c r="C3971" s="1" t="s">
        <v>12</v>
      </c>
      <c r="D3971" s="1" t="s">
        <v>13</v>
      </c>
      <c r="E3971" s="1" t="s">
        <v>914</v>
      </c>
      <c r="F3971" s="1" t="s">
        <v>48</v>
      </c>
      <c r="G3971" s="2">
        <v>0.7</v>
      </c>
      <c r="H3971" s="2">
        <v>0.85000000000000009</v>
      </c>
      <c r="I3971" s="2">
        <v>0.98</v>
      </c>
      <c r="J3971" s="1" t="s">
        <v>16</v>
      </c>
      <c r="K3971" s="1">
        <f>VLOOKUP(A3971,'Student Details'!$A:$O,15,0)</f>
        <v>4.2</v>
      </c>
      <c r="L3971" s="9">
        <f>VLOOKUP(A3971,'Marks Details'!$F$2:$G$5281,2,0)</f>
        <v>0.74500000000000011</v>
      </c>
      <c r="M3971" s="1">
        <f>VLOOKUP(A3971,'Placement Details'!$A:$D,4,0)</f>
        <v>23.47</v>
      </c>
      <c r="N3971" s="1" t="str">
        <f>VLOOKUP(A3971,'Placement Details'!$A:$B,2,0)</f>
        <v>Sales</v>
      </c>
      <c r="O3971" s="1" t="str">
        <f t="shared" ref="O3971:O4034" si="62">IF(K3971=0,"No","Yes")</f>
        <v>Yes</v>
      </c>
    </row>
    <row r="3972" spans="1:15" x14ac:dyDescent="0.3">
      <c r="A3972" s="1" t="s">
        <v>1028</v>
      </c>
      <c r="B3972" s="1">
        <v>25</v>
      </c>
      <c r="C3972" s="1" t="s">
        <v>12</v>
      </c>
      <c r="D3972" s="1" t="s">
        <v>27</v>
      </c>
      <c r="E3972" s="1" t="s">
        <v>914</v>
      </c>
      <c r="F3972" s="1" t="s">
        <v>15</v>
      </c>
      <c r="G3972" s="2">
        <v>0.8</v>
      </c>
      <c r="H3972" s="2">
        <v>0.89</v>
      </c>
      <c r="I3972" s="2">
        <v>0.9</v>
      </c>
      <c r="J3972" s="1" t="s">
        <v>16</v>
      </c>
      <c r="K3972" s="1">
        <f>VLOOKUP(A3972,'Student Details'!$A:$O,15,0)</f>
        <v>3.4</v>
      </c>
      <c r="L3972" s="9">
        <f>VLOOKUP(A3972,'Marks Details'!$F$2:$G$5281,2,0)</f>
        <v>0.69000000000000006</v>
      </c>
      <c r="M3972" s="1">
        <f>VLOOKUP(A3972,'Placement Details'!$A:$D,4,0)</f>
        <v>23.43</v>
      </c>
      <c r="N3972" s="1" t="str">
        <f>VLOOKUP(A3972,'Placement Details'!$A:$B,2,0)</f>
        <v>Sales</v>
      </c>
      <c r="O3972" s="1" t="str">
        <f t="shared" si="62"/>
        <v>Yes</v>
      </c>
    </row>
    <row r="3973" spans="1:15" x14ac:dyDescent="0.3">
      <c r="A3973" s="1" t="s">
        <v>978</v>
      </c>
      <c r="B3973" s="1">
        <v>24</v>
      </c>
      <c r="C3973" s="1" t="s">
        <v>12</v>
      </c>
      <c r="D3973" s="1" t="s">
        <v>13</v>
      </c>
      <c r="E3973" s="1" t="s">
        <v>914</v>
      </c>
      <c r="F3973" s="1" t="s">
        <v>15</v>
      </c>
      <c r="G3973" s="2">
        <v>0.71</v>
      </c>
      <c r="H3973" s="2">
        <v>0.92</v>
      </c>
      <c r="I3973" s="2">
        <v>0.95</v>
      </c>
      <c r="J3973" s="1" t="s">
        <v>22</v>
      </c>
      <c r="K3973" s="1">
        <f>VLOOKUP(A3973,'Student Details'!$A:$O,15,0)</f>
        <v>3.3</v>
      </c>
      <c r="L3973" s="9">
        <f>VLOOKUP(A3973,'Marks Details'!$F$2:$G$5281,2,0)</f>
        <v>0.74250000000000005</v>
      </c>
      <c r="M3973" s="1">
        <f>VLOOKUP(A3973,'Placement Details'!$A:$D,4,0)</f>
        <v>23.2</v>
      </c>
      <c r="N3973" s="1" t="str">
        <f>VLOOKUP(A3973,'Placement Details'!$A:$B,2,0)</f>
        <v>Operations</v>
      </c>
      <c r="O3973" s="1" t="str">
        <f t="shared" si="62"/>
        <v>Yes</v>
      </c>
    </row>
    <row r="3974" spans="1:15" x14ac:dyDescent="0.3">
      <c r="A3974" s="1" t="s">
        <v>1335</v>
      </c>
      <c r="B3974" s="1">
        <v>23</v>
      </c>
      <c r="C3974" s="1" t="s">
        <v>412</v>
      </c>
      <c r="D3974" s="1" t="s">
        <v>13</v>
      </c>
      <c r="E3974" s="1" t="s">
        <v>914</v>
      </c>
      <c r="F3974" s="1" t="s">
        <v>32</v>
      </c>
      <c r="G3974" s="2">
        <v>0.67999999999999994</v>
      </c>
      <c r="H3974" s="2">
        <v>0.88</v>
      </c>
      <c r="I3974" s="2">
        <v>0.98</v>
      </c>
      <c r="J3974" s="1" t="s">
        <v>16</v>
      </c>
      <c r="K3974" s="1">
        <f>VLOOKUP(A3974,'Student Details'!$A:$O,15,0)</f>
        <v>3.1</v>
      </c>
      <c r="L3974" s="9">
        <f>VLOOKUP(A3974,'Marks Details'!$F$2:$G$5281,2,0)</f>
        <v>0.6</v>
      </c>
      <c r="M3974" s="1">
        <f>VLOOKUP(A3974,'Placement Details'!$A:$D,4,0)</f>
        <v>23.06</v>
      </c>
      <c r="N3974" s="1" t="str">
        <f>VLOOKUP(A3974,'Placement Details'!$A:$B,2,0)</f>
        <v>Sales</v>
      </c>
      <c r="O3974" s="1" t="str">
        <f t="shared" si="62"/>
        <v>Yes</v>
      </c>
    </row>
    <row r="3975" spans="1:15" x14ac:dyDescent="0.3">
      <c r="A3975" s="1" t="s">
        <v>1083</v>
      </c>
      <c r="B3975" s="1">
        <v>24</v>
      </c>
      <c r="C3975" s="1" t="s">
        <v>12</v>
      </c>
      <c r="D3975" s="1" t="s">
        <v>13</v>
      </c>
      <c r="E3975" s="1" t="s">
        <v>914</v>
      </c>
      <c r="F3975" s="1" t="s">
        <v>15</v>
      </c>
      <c r="G3975" s="2">
        <v>0.75</v>
      </c>
      <c r="H3975" s="2">
        <v>0.92</v>
      </c>
      <c r="I3975" s="2">
        <v>0.90999999999999992</v>
      </c>
      <c r="J3975" s="1" t="s">
        <v>16</v>
      </c>
      <c r="K3975" s="1">
        <f>VLOOKUP(A3975,'Student Details'!$A:$O,15,0)</f>
        <v>2.1</v>
      </c>
      <c r="L3975" s="9">
        <f>VLOOKUP(A3975,'Marks Details'!$F$2:$G$5281,2,0)</f>
        <v>0.75</v>
      </c>
      <c r="M3975" s="1">
        <f>VLOOKUP(A3975,'Placement Details'!$A:$D,4,0)</f>
        <v>23.03</v>
      </c>
      <c r="N3975" s="1" t="str">
        <f>VLOOKUP(A3975,'Placement Details'!$A:$B,2,0)</f>
        <v>Sales</v>
      </c>
      <c r="O3975" s="1" t="str">
        <f t="shared" si="62"/>
        <v>Yes</v>
      </c>
    </row>
    <row r="3976" spans="1:15" x14ac:dyDescent="0.3">
      <c r="A3976" s="1" t="s">
        <v>1321</v>
      </c>
      <c r="B3976" s="1">
        <v>25</v>
      </c>
      <c r="C3976" s="1" t="s">
        <v>412</v>
      </c>
      <c r="D3976" s="1" t="s">
        <v>13</v>
      </c>
      <c r="E3976" s="1" t="s">
        <v>914</v>
      </c>
      <c r="F3976" s="1" t="s">
        <v>15</v>
      </c>
      <c r="G3976" s="2">
        <v>0.74</v>
      </c>
      <c r="H3976" s="2">
        <v>0.8</v>
      </c>
      <c r="I3976" s="2">
        <v>0.99</v>
      </c>
      <c r="J3976" s="1" t="s">
        <v>19</v>
      </c>
      <c r="K3976" s="1">
        <f>VLOOKUP(A3976,'Student Details'!$A:$O,15,0)</f>
        <v>3.2</v>
      </c>
      <c r="L3976" s="9">
        <f>VLOOKUP(A3976,'Marks Details'!$F$2:$G$5281,2,0)</f>
        <v>0.77</v>
      </c>
      <c r="M3976" s="1">
        <f>VLOOKUP(A3976,'Placement Details'!$A:$D,4,0)</f>
        <v>23.01</v>
      </c>
      <c r="N3976" s="1" t="str">
        <f>VLOOKUP(A3976,'Placement Details'!$A:$B,2,0)</f>
        <v>Marketing</v>
      </c>
      <c r="O3976" s="1" t="str">
        <f t="shared" si="62"/>
        <v>Yes</v>
      </c>
    </row>
    <row r="3977" spans="1:15" x14ac:dyDescent="0.3">
      <c r="A3977" s="1" t="s">
        <v>1056</v>
      </c>
      <c r="B3977" s="1">
        <v>25</v>
      </c>
      <c r="C3977" s="1" t="s">
        <v>12</v>
      </c>
      <c r="D3977" s="1" t="s">
        <v>13</v>
      </c>
      <c r="E3977" s="1" t="s">
        <v>914</v>
      </c>
      <c r="F3977" s="1" t="s">
        <v>15</v>
      </c>
      <c r="G3977" s="2">
        <v>0.7</v>
      </c>
      <c r="H3977" s="2">
        <v>0.8600000000000001</v>
      </c>
      <c r="I3977" s="2">
        <v>0.88</v>
      </c>
      <c r="J3977" s="1" t="s">
        <v>22</v>
      </c>
      <c r="K3977" s="1">
        <f>VLOOKUP(A3977,'Student Details'!$A:$O,15,0)</f>
        <v>3.4</v>
      </c>
      <c r="L3977" s="9">
        <f>VLOOKUP(A3977,'Marks Details'!$F$2:$G$5281,2,0)</f>
        <v>0.84000000000000008</v>
      </c>
      <c r="M3977" s="1">
        <f>VLOOKUP(A3977,'Placement Details'!$A:$D,4,0)</f>
        <v>22.81</v>
      </c>
      <c r="N3977" s="1" t="str">
        <f>VLOOKUP(A3977,'Placement Details'!$A:$B,2,0)</f>
        <v>Operations</v>
      </c>
      <c r="O3977" s="1" t="str">
        <f t="shared" si="62"/>
        <v>Yes</v>
      </c>
    </row>
    <row r="3978" spans="1:15" x14ac:dyDescent="0.3">
      <c r="A3978" s="1" t="s">
        <v>940</v>
      </c>
      <c r="B3978" s="1">
        <v>24</v>
      </c>
      <c r="C3978" s="1" t="s">
        <v>12</v>
      </c>
      <c r="D3978" s="1" t="s">
        <v>27</v>
      </c>
      <c r="E3978" s="1" t="s">
        <v>914</v>
      </c>
      <c r="F3978" s="1" t="s">
        <v>15</v>
      </c>
      <c r="G3978" s="2">
        <v>0.8899999999999999</v>
      </c>
      <c r="H3978" s="2">
        <v>0.87000000000000011</v>
      </c>
      <c r="I3978" s="2">
        <v>0.94</v>
      </c>
      <c r="J3978" s="1" t="s">
        <v>16</v>
      </c>
      <c r="K3978" s="1">
        <f>VLOOKUP(A3978,'Student Details'!$A:$O,15,0)</f>
        <v>2.2000000000000002</v>
      </c>
      <c r="L3978" s="9">
        <f>VLOOKUP(A3978,'Marks Details'!$F$2:$G$5281,2,0)</f>
        <v>0.78</v>
      </c>
      <c r="M3978" s="1">
        <f>VLOOKUP(A3978,'Placement Details'!$A:$D,4,0)</f>
        <v>22.71</v>
      </c>
      <c r="N3978" s="1" t="str">
        <f>VLOOKUP(A3978,'Placement Details'!$A:$B,2,0)</f>
        <v>Sales</v>
      </c>
      <c r="O3978" s="1" t="str">
        <f t="shared" si="62"/>
        <v>Yes</v>
      </c>
    </row>
    <row r="3979" spans="1:15" x14ac:dyDescent="0.3">
      <c r="A3979" s="1" t="s">
        <v>1119</v>
      </c>
      <c r="B3979" s="1">
        <v>24</v>
      </c>
      <c r="C3979" s="1" t="s">
        <v>12</v>
      </c>
      <c r="D3979" s="1" t="s">
        <v>13</v>
      </c>
      <c r="E3979" s="1" t="s">
        <v>914</v>
      </c>
      <c r="F3979" s="1" t="s">
        <v>15</v>
      </c>
      <c r="G3979" s="2">
        <v>0.75</v>
      </c>
      <c r="H3979" s="2">
        <v>0.87000000000000011</v>
      </c>
      <c r="I3979" s="2">
        <v>0.88</v>
      </c>
      <c r="J3979" s="1" t="s">
        <v>19</v>
      </c>
      <c r="K3979" s="1">
        <f>VLOOKUP(A3979,'Student Details'!$A:$O,15,0)</f>
        <v>3.1</v>
      </c>
      <c r="L3979" s="9">
        <f>VLOOKUP(A3979,'Marks Details'!$F$2:$G$5281,2,0)</f>
        <v>0.66500000000000004</v>
      </c>
      <c r="M3979" s="1">
        <f>VLOOKUP(A3979,'Placement Details'!$A:$D,4,0)</f>
        <v>22.71</v>
      </c>
      <c r="N3979" s="1" t="str">
        <f>VLOOKUP(A3979,'Placement Details'!$A:$B,2,0)</f>
        <v>Marketing</v>
      </c>
      <c r="O3979" s="1" t="str">
        <f t="shared" si="62"/>
        <v>Yes</v>
      </c>
    </row>
    <row r="3980" spans="1:15" x14ac:dyDescent="0.3">
      <c r="A3980" s="1" t="s">
        <v>996</v>
      </c>
      <c r="B3980" s="1">
        <v>24</v>
      </c>
      <c r="C3980" s="1" t="s">
        <v>12</v>
      </c>
      <c r="D3980" s="1" t="s">
        <v>13</v>
      </c>
      <c r="E3980" s="1" t="s">
        <v>914</v>
      </c>
      <c r="F3980" s="1" t="s">
        <v>15</v>
      </c>
      <c r="G3980" s="2">
        <v>0.78</v>
      </c>
      <c r="H3980" s="2">
        <v>0.8600000000000001</v>
      </c>
      <c r="I3980" s="2">
        <v>0.87</v>
      </c>
      <c r="J3980" s="1" t="s">
        <v>16</v>
      </c>
      <c r="K3980" s="1">
        <f>VLOOKUP(A3980,'Student Details'!$A:$O,15,0)</f>
        <v>2</v>
      </c>
      <c r="L3980" s="9">
        <f>VLOOKUP(A3980,'Marks Details'!$F$2:$G$5281,2,0)</f>
        <v>0.67249999999999999</v>
      </c>
      <c r="M3980" s="1">
        <f>VLOOKUP(A3980,'Placement Details'!$A:$D,4,0)</f>
        <v>22.67</v>
      </c>
      <c r="N3980" s="1" t="str">
        <f>VLOOKUP(A3980,'Placement Details'!$A:$B,2,0)</f>
        <v>Sales</v>
      </c>
      <c r="O3980" s="1" t="str">
        <f t="shared" si="62"/>
        <v>Yes</v>
      </c>
    </row>
    <row r="3981" spans="1:15" x14ac:dyDescent="0.3">
      <c r="A3981" s="1" t="s">
        <v>1132</v>
      </c>
      <c r="B3981" s="1">
        <v>22</v>
      </c>
      <c r="C3981" s="1" t="s">
        <v>12</v>
      </c>
      <c r="D3981" s="1" t="s">
        <v>13</v>
      </c>
      <c r="E3981" s="1" t="s">
        <v>914</v>
      </c>
      <c r="F3981" s="1" t="s">
        <v>32</v>
      </c>
      <c r="G3981" s="2">
        <v>0.89999999999999991</v>
      </c>
      <c r="H3981" s="2">
        <v>0.84000000000000008</v>
      </c>
      <c r="I3981" s="2">
        <v>0.96</v>
      </c>
      <c r="J3981" s="1" t="s">
        <v>16</v>
      </c>
      <c r="K3981" s="1">
        <f>VLOOKUP(A3981,'Student Details'!$A:$O,15,0)</f>
        <v>2.1</v>
      </c>
      <c r="L3981" s="9">
        <f>VLOOKUP(A3981,'Marks Details'!$F$2:$G$5281,2,0)</f>
        <v>0.70750000000000002</v>
      </c>
      <c r="M3981" s="1">
        <f>VLOOKUP(A3981,'Placement Details'!$A:$D,4,0)</f>
        <v>22.4</v>
      </c>
      <c r="N3981" s="1" t="str">
        <f>VLOOKUP(A3981,'Placement Details'!$A:$B,2,0)</f>
        <v>Sales</v>
      </c>
      <c r="O3981" s="1" t="str">
        <f t="shared" si="62"/>
        <v>Yes</v>
      </c>
    </row>
    <row r="3982" spans="1:15" x14ac:dyDescent="0.3">
      <c r="A3982" s="1" t="s">
        <v>1211</v>
      </c>
      <c r="B3982" s="1">
        <v>26</v>
      </c>
      <c r="C3982" s="1" t="s">
        <v>12</v>
      </c>
      <c r="D3982" s="1" t="s">
        <v>13</v>
      </c>
      <c r="E3982" s="1" t="s">
        <v>914</v>
      </c>
      <c r="F3982" s="1" t="s">
        <v>15</v>
      </c>
      <c r="G3982" s="2">
        <v>0.63</v>
      </c>
      <c r="H3982" s="2">
        <v>0.93</v>
      </c>
      <c r="I3982" s="2">
        <v>0.94</v>
      </c>
      <c r="J3982" s="1" t="s">
        <v>37</v>
      </c>
      <c r="K3982" s="1">
        <f>VLOOKUP(A3982,'Student Details'!$A:$O,15,0)</f>
        <v>4.9000000000000004</v>
      </c>
      <c r="L3982" s="9">
        <f>VLOOKUP(A3982,'Marks Details'!$F$2:$G$5281,2,0)</f>
        <v>0.6875</v>
      </c>
      <c r="M3982" s="1">
        <f>VLOOKUP(A3982,'Placement Details'!$A:$D,4,0)</f>
        <v>22.13</v>
      </c>
      <c r="N3982" s="1" t="str">
        <f>VLOOKUP(A3982,'Placement Details'!$A:$B,2,0)</f>
        <v>Operations</v>
      </c>
      <c r="O3982" s="1" t="str">
        <f t="shared" si="62"/>
        <v>Yes</v>
      </c>
    </row>
    <row r="3983" spans="1:15" x14ac:dyDescent="0.3">
      <c r="A3983" s="1" t="s">
        <v>1257</v>
      </c>
      <c r="B3983" s="1">
        <v>23</v>
      </c>
      <c r="C3983" s="1" t="s">
        <v>331</v>
      </c>
      <c r="D3983" s="1" t="s">
        <v>13</v>
      </c>
      <c r="E3983" s="1" t="s">
        <v>914</v>
      </c>
      <c r="F3983" s="1" t="s">
        <v>15</v>
      </c>
      <c r="G3983" s="2">
        <v>0.75</v>
      </c>
      <c r="H3983" s="2">
        <v>0.81</v>
      </c>
      <c r="I3983" s="2">
        <v>0.98</v>
      </c>
      <c r="J3983" s="1" t="s">
        <v>19</v>
      </c>
      <c r="K3983" s="1">
        <f>VLOOKUP(A3983,'Student Details'!$A:$O,15,0)</f>
        <v>2</v>
      </c>
      <c r="L3983" s="9">
        <f>VLOOKUP(A3983,'Marks Details'!$F$2:$G$5281,2,0)</f>
        <v>0.69500000000000006</v>
      </c>
      <c r="M3983" s="1">
        <f>VLOOKUP(A3983,'Placement Details'!$A:$D,4,0)</f>
        <v>22.03</v>
      </c>
      <c r="N3983" s="1" t="str">
        <f>VLOOKUP(A3983,'Placement Details'!$A:$B,2,0)</f>
        <v>Marketing</v>
      </c>
      <c r="O3983" s="1" t="str">
        <f t="shared" si="62"/>
        <v>Yes</v>
      </c>
    </row>
    <row r="3984" spans="1:15" x14ac:dyDescent="0.3">
      <c r="A3984" s="1" t="s">
        <v>948</v>
      </c>
      <c r="B3984" s="1">
        <v>23</v>
      </c>
      <c r="C3984" s="1" t="s">
        <v>12</v>
      </c>
      <c r="D3984" s="1" t="s">
        <v>13</v>
      </c>
      <c r="E3984" s="1" t="s">
        <v>914</v>
      </c>
      <c r="F3984" s="1" t="s">
        <v>15</v>
      </c>
      <c r="G3984" s="2">
        <v>0.72</v>
      </c>
      <c r="H3984" s="2">
        <v>0.89</v>
      </c>
      <c r="I3984" s="2">
        <v>0.92999999999999994</v>
      </c>
      <c r="J3984" s="1" t="s">
        <v>19</v>
      </c>
      <c r="K3984" s="1">
        <f>VLOOKUP(A3984,'Student Details'!$A:$O,15,0)</f>
        <v>1.7</v>
      </c>
      <c r="L3984" s="9">
        <f>VLOOKUP(A3984,'Marks Details'!$F$2:$G$5281,2,0)</f>
        <v>0.73749999999999982</v>
      </c>
      <c r="M3984" s="1">
        <f>VLOOKUP(A3984,'Placement Details'!$A:$D,4,0)</f>
        <v>22</v>
      </c>
      <c r="N3984" s="1" t="str">
        <f>VLOOKUP(A3984,'Placement Details'!$A:$B,2,0)</f>
        <v>Marketing</v>
      </c>
      <c r="O3984" s="1" t="str">
        <f t="shared" si="62"/>
        <v>Yes</v>
      </c>
    </row>
    <row r="3985" spans="1:15" x14ac:dyDescent="0.3">
      <c r="A3985" s="1" t="s">
        <v>922</v>
      </c>
      <c r="B3985" s="1">
        <v>26</v>
      </c>
      <c r="C3985" s="1" t="s">
        <v>12</v>
      </c>
      <c r="D3985" s="1" t="s">
        <v>13</v>
      </c>
      <c r="E3985" s="1" t="s">
        <v>914</v>
      </c>
      <c r="F3985" s="1" t="s">
        <v>15</v>
      </c>
      <c r="G3985" s="2">
        <v>0.7</v>
      </c>
      <c r="H3985" s="2">
        <v>0.92</v>
      </c>
      <c r="I3985" s="2">
        <v>0.97</v>
      </c>
      <c r="J3985" s="1" t="s">
        <v>19</v>
      </c>
      <c r="K3985" s="1">
        <f>VLOOKUP(A3985,'Student Details'!$A:$O,15,0)</f>
        <v>4.9000000000000004</v>
      </c>
      <c r="L3985" s="9">
        <f>VLOOKUP(A3985,'Marks Details'!$F$2:$G$5281,2,0)</f>
        <v>0.80249999999999999</v>
      </c>
      <c r="M3985" s="1">
        <f>VLOOKUP(A3985,'Placement Details'!$A:$D,4,0)</f>
        <v>21.88</v>
      </c>
      <c r="N3985" s="1" t="str">
        <f>VLOOKUP(A3985,'Placement Details'!$A:$B,2,0)</f>
        <v>Operations</v>
      </c>
      <c r="O3985" s="1" t="str">
        <f t="shared" si="62"/>
        <v>Yes</v>
      </c>
    </row>
    <row r="3986" spans="1:15" x14ac:dyDescent="0.3">
      <c r="A3986" s="1" t="s">
        <v>1045</v>
      </c>
      <c r="B3986" s="1">
        <v>26</v>
      </c>
      <c r="C3986" s="1" t="s">
        <v>12</v>
      </c>
      <c r="D3986" s="1" t="s">
        <v>13</v>
      </c>
      <c r="E3986" s="1" t="s">
        <v>914</v>
      </c>
      <c r="F3986" s="1" t="s">
        <v>15</v>
      </c>
      <c r="G3986" s="2">
        <v>0.71</v>
      </c>
      <c r="H3986" s="2">
        <v>0.95000000000000007</v>
      </c>
      <c r="I3986" s="2">
        <v>0.92999999999999994</v>
      </c>
      <c r="J3986" s="1" t="s">
        <v>19</v>
      </c>
      <c r="K3986" s="1">
        <f>VLOOKUP(A3986,'Student Details'!$A:$O,15,0)</f>
        <v>4.3</v>
      </c>
      <c r="L3986" s="9">
        <f>VLOOKUP(A3986,'Marks Details'!$F$2:$G$5281,2,0)</f>
        <v>0.76</v>
      </c>
      <c r="M3986" s="1">
        <f>VLOOKUP(A3986,'Placement Details'!$A:$D,4,0)</f>
        <v>21.68</v>
      </c>
      <c r="N3986" s="1" t="str">
        <f>VLOOKUP(A3986,'Placement Details'!$A:$B,2,0)</f>
        <v>Strategy</v>
      </c>
      <c r="O3986" s="1" t="str">
        <f t="shared" si="62"/>
        <v>Yes</v>
      </c>
    </row>
    <row r="3987" spans="1:15" x14ac:dyDescent="0.3">
      <c r="A3987" s="1" t="s">
        <v>1114</v>
      </c>
      <c r="B3987" s="1">
        <v>22</v>
      </c>
      <c r="C3987" s="1" t="s">
        <v>12</v>
      </c>
      <c r="D3987" s="1" t="s">
        <v>13</v>
      </c>
      <c r="E3987" s="1" t="s">
        <v>914</v>
      </c>
      <c r="F3987" s="1" t="s">
        <v>15</v>
      </c>
      <c r="G3987" s="2">
        <v>0.66999999999999993</v>
      </c>
      <c r="H3987" s="2">
        <v>0.85000000000000009</v>
      </c>
      <c r="I3987" s="2">
        <v>0.95</v>
      </c>
      <c r="J3987" s="1" t="s">
        <v>16</v>
      </c>
      <c r="K3987" s="1">
        <f>VLOOKUP(A3987,'Student Details'!$A:$O,15,0)</f>
        <v>1.2</v>
      </c>
      <c r="L3987" s="9">
        <f>VLOOKUP(A3987,'Marks Details'!$F$2:$G$5281,2,0)</f>
        <v>0.78</v>
      </c>
      <c r="M3987" s="1">
        <f>VLOOKUP(A3987,'Placement Details'!$A:$D,4,0)</f>
        <v>21.68</v>
      </c>
      <c r="N3987" s="1" t="str">
        <f>VLOOKUP(A3987,'Placement Details'!$A:$B,2,0)</f>
        <v>Sales</v>
      </c>
      <c r="O3987" s="1" t="str">
        <f t="shared" si="62"/>
        <v>Yes</v>
      </c>
    </row>
    <row r="3988" spans="1:15" x14ac:dyDescent="0.3">
      <c r="A3988" s="1" t="s">
        <v>1205</v>
      </c>
      <c r="B3988" s="1">
        <v>28</v>
      </c>
      <c r="C3988" s="1" t="s">
        <v>12</v>
      </c>
      <c r="D3988" s="1" t="s">
        <v>13</v>
      </c>
      <c r="E3988" s="1" t="s">
        <v>914</v>
      </c>
      <c r="F3988" s="1" t="s">
        <v>44</v>
      </c>
      <c r="G3988" s="2">
        <v>0.65</v>
      </c>
      <c r="H3988" s="2">
        <v>0.85000000000000009</v>
      </c>
      <c r="I3988" s="2">
        <v>0.88</v>
      </c>
      <c r="J3988" s="1" t="s">
        <v>16</v>
      </c>
      <c r="K3988" s="1">
        <f>VLOOKUP(A3988,'Student Details'!$A:$O,15,0)</f>
        <v>4.9000000000000004</v>
      </c>
      <c r="L3988" s="9">
        <f>VLOOKUP(A3988,'Marks Details'!$F$2:$G$5281,2,0)</f>
        <v>0.66749999999999998</v>
      </c>
      <c r="M3988" s="1">
        <f>VLOOKUP(A3988,'Placement Details'!$A:$D,4,0)</f>
        <v>21.68</v>
      </c>
      <c r="N3988" s="1" t="str">
        <f>VLOOKUP(A3988,'Placement Details'!$A:$B,2,0)</f>
        <v>Operations</v>
      </c>
      <c r="O3988" s="1" t="str">
        <f t="shared" si="62"/>
        <v>Yes</v>
      </c>
    </row>
    <row r="3989" spans="1:15" x14ac:dyDescent="0.3">
      <c r="A3989" s="1" t="s">
        <v>1048</v>
      </c>
      <c r="B3989" s="1">
        <v>25</v>
      </c>
      <c r="C3989" s="1" t="s">
        <v>12</v>
      </c>
      <c r="D3989" s="1" t="s">
        <v>13</v>
      </c>
      <c r="E3989" s="1" t="s">
        <v>914</v>
      </c>
      <c r="F3989" s="1" t="s">
        <v>32</v>
      </c>
      <c r="G3989" s="2">
        <v>0.85</v>
      </c>
      <c r="H3989" s="2">
        <v>0.87000000000000011</v>
      </c>
      <c r="I3989" s="2">
        <v>0.97</v>
      </c>
      <c r="J3989" s="1" t="s">
        <v>16</v>
      </c>
      <c r="K3989" s="1">
        <f>VLOOKUP(A3989,'Student Details'!$A:$O,15,0)</f>
        <v>4.8</v>
      </c>
      <c r="L3989" s="9">
        <f>VLOOKUP(A3989,'Marks Details'!$F$2:$G$5281,2,0)</f>
        <v>0.81</v>
      </c>
      <c r="M3989" s="1">
        <f>VLOOKUP(A3989,'Placement Details'!$A:$D,4,0)</f>
        <v>21.61</v>
      </c>
      <c r="N3989" s="1" t="str">
        <f>VLOOKUP(A3989,'Placement Details'!$A:$B,2,0)</f>
        <v>Strategy</v>
      </c>
      <c r="O3989" s="1" t="str">
        <f t="shared" si="62"/>
        <v>Yes</v>
      </c>
    </row>
    <row r="3990" spans="1:15" x14ac:dyDescent="0.3">
      <c r="A3990" s="1" t="s">
        <v>1190</v>
      </c>
      <c r="B3990" s="1">
        <v>27</v>
      </c>
      <c r="C3990" s="1" t="s">
        <v>12</v>
      </c>
      <c r="D3990" s="1" t="s">
        <v>13</v>
      </c>
      <c r="E3990" s="1" t="s">
        <v>914</v>
      </c>
      <c r="F3990" s="1" t="s">
        <v>42</v>
      </c>
      <c r="G3990" s="2">
        <v>0.84</v>
      </c>
      <c r="H3990" s="2">
        <v>0.82000000000000006</v>
      </c>
      <c r="I3990" s="2">
        <v>0.97</v>
      </c>
      <c r="J3990" s="1" t="s">
        <v>16</v>
      </c>
      <c r="K3990" s="1">
        <f>VLOOKUP(A3990,'Student Details'!$A:$O,15,0)</f>
        <v>4.5999999999999996</v>
      </c>
      <c r="L3990" s="9">
        <f>VLOOKUP(A3990,'Marks Details'!$F$2:$G$5281,2,0)</f>
        <v>0.67500000000000004</v>
      </c>
      <c r="M3990" s="1">
        <f>VLOOKUP(A3990,'Placement Details'!$A:$D,4,0)</f>
        <v>21.59</v>
      </c>
      <c r="N3990" s="1" t="str">
        <f>VLOOKUP(A3990,'Placement Details'!$A:$B,2,0)</f>
        <v>Marketing</v>
      </c>
      <c r="O3990" s="1" t="str">
        <f t="shared" si="62"/>
        <v>Yes</v>
      </c>
    </row>
    <row r="3991" spans="1:15" x14ac:dyDescent="0.3">
      <c r="A3991" s="1" t="s">
        <v>1235</v>
      </c>
      <c r="B3991" s="1">
        <v>22</v>
      </c>
      <c r="C3991" s="1" t="s">
        <v>331</v>
      </c>
      <c r="D3991" s="1" t="s">
        <v>13</v>
      </c>
      <c r="E3991" s="1" t="s">
        <v>914</v>
      </c>
      <c r="F3991" s="1" t="s">
        <v>15</v>
      </c>
      <c r="G3991" s="2">
        <v>0.76</v>
      </c>
      <c r="H3991" s="2">
        <v>0.8600000000000001</v>
      </c>
      <c r="I3991" s="2">
        <v>0.88</v>
      </c>
      <c r="J3991" s="1" t="s">
        <v>16</v>
      </c>
      <c r="K3991" s="1">
        <f>VLOOKUP(A3991,'Student Details'!$A:$O,15,0)</f>
        <v>1.2</v>
      </c>
      <c r="L3991" s="9">
        <f>VLOOKUP(A3991,'Marks Details'!$F$2:$G$5281,2,0)</f>
        <v>0.67999999999999994</v>
      </c>
      <c r="M3991" s="1">
        <f>VLOOKUP(A3991,'Placement Details'!$A:$D,4,0)</f>
        <v>21.57</v>
      </c>
      <c r="N3991" s="1" t="str">
        <f>VLOOKUP(A3991,'Placement Details'!$A:$B,2,0)</f>
        <v>Sales</v>
      </c>
      <c r="O3991" s="1" t="str">
        <f t="shared" si="62"/>
        <v>Yes</v>
      </c>
    </row>
    <row r="3992" spans="1:15" x14ac:dyDescent="0.3">
      <c r="A3992" s="1" t="s">
        <v>1050</v>
      </c>
      <c r="B3992" s="1">
        <v>23</v>
      </c>
      <c r="C3992" s="1" t="s">
        <v>12</v>
      </c>
      <c r="D3992" s="1" t="s">
        <v>13</v>
      </c>
      <c r="E3992" s="1" t="s">
        <v>914</v>
      </c>
      <c r="F3992" s="1" t="s">
        <v>15</v>
      </c>
      <c r="G3992" s="2">
        <v>0.82</v>
      </c>
      <c r="H3992" s="2">
        <v>0.83000000000000007</v>
      </c>
      <c r="I3992" s="2">
        <v>0.98</v>
      </c>
      <c r="J3992" s="1" t="s">
        <v>19</v>
      </c>
      <c r="K3992" s="1">
        <f>VLOOKUP(A3992,'Student Details'!$A:$O,15,0)</f>
        <v>1.8</v>
      </c>
      <c r="L3992" s="9">
        <f>VLOOKUP(A3992,'Marks Details'!$F$2:$G$5281,2,0)</f>
        <v>0.71249999999999991</v>
      </c>
      <c r="M3992" s="1">
        <f>VLOOKUP(A3992,'Placement Details'!$A:$D,4,0)</f>
        <v>21.51</v>
      </c>
      <c r="N3992" s="1" t="str">
        <f>VLOOKUP(A3992,'Placement Details'!$A:$B,2,0)</f>
        <v>Marketing</v>
      </c>
      <c r="O3992" s="1" t="str">
        <f t="shared" si="62"/>
        <v>Yes</v>
      </c>
    </row>
    <row r="3993" spans="1:15" x14ac:dyDescent="0.3">
      <c r="A3993" s="1" t="s">
        <v>932</v>
      </c>
      <c r="B3993" s="1">
        <v>27</v>
      </c>
      <c r="C3993" s="1" t="s">
        <v>12</v>
      </c>
      <c r="D3993" s="1" t="s">
        <v>13</v>
      </c>
      <c r="E3993" s="1" t="s">
        <v>914</v>
      </c>
      <c r="F3993" s="1" t="s">
        <v>15</v>
      </c>
      <c r="G3993" s="2">
        <v>0.82</v>
      </c>
      <c r="H3993" s="2">
        <v>0.95000000000000007</v>
      </c>
      <c r="I3993" s="2">
        <v>0.96</v>
      </c>
      <c r="J3993" s="1" t="s">
        <v>37</v>
      </c>
      <c r="K3993" s="1">
        <f>VLOOKUP(A3993,'Student Details'!$A:$O,15,0)</f>
        <v>4.5</v>
      </c>
      <c r="L3993" s="9">
        <f>VLOOKUP(A3993,'Marks Details'!$F$2:$G$5281,2,0)</f>
        <v>0.68500000000000005</v>
      </c>
      <c r="M3993" s="1">
        <f>VLOOKUP(A3993,'Placement Details'!$A:$D,4,0)</f>
        <v>21.47</v>
      </c>
      <c r="N3993" s="1" t="str">
        <f>VLOOKUP(A3993,'Placement Details'!$A:$B,2,0)</f>
        <v>Operations</v>
      </c>
      <c r="O3993" s="1" t="str">
        <f t="shared" si="62"/>
        <v>Yes</v>
      </c>
    </row>
    <row r="3994" spans="1:15" x14ac:dyDescent="0.3">
      <c r="A3994" s="1" t="s">
        <v>1022</v>
      </c>
      <c r="B3994" s="1">
        <v>25</v>
      </c>
      <c r="C3994" s="1" t="s">
        <v>12</v>
      </c>
      <c r="D3994" s="1" t="s">
        <v>13</v>
      </c>
      <c r="E3994" s="1" t="s">
        <v>914</v>
      </c>
      <c r="F3994" s="1" t="s">
        <v>15</v>
      </c>
      <c r="G3994" s="2">
        <v>0.65999999999999992</v>
      </c>
      <c r="H3994" s="2">
        <v>0.84000000000000008</v>
      </c>
      <c r="I3994" s="2">
        <v>0.88</v>
      </c>
      <c r="J3994" s="1" t="s">
        <v>16</v>
      </c>
      <c r="K3994" s="1">
        <f>VLOOKUP(A3994,'Student Details'!$A:$O,15,0)</f>
        <v>3.9</v>
      </c>
      <c r="L3994" s="9">
        <f>VLOOKUP(A3994,'Marks Details'!$F$2:$G$5281,2,0)</f>
        <v>0.65249999999999997</v>
      </c>
      <c r="M3994" s="1">
        <f>VLOOKUP(A3994,'Placement Details'!$A:$D,4,0)</f>
        <v>21.47</v>
      </c>
      <c r="N3994" s="1" t="str">
        <f>VLOOKUP(A3994,'Placement Details'!$A:$B,2,0)</f>
        <v>Operations</v>
      </c>
      <c r="O3994" s="1" t="str">
        <f t="shared" si="62"/>
        <v>Yes</v>
      </c>
    </row>
    <row r="3995" spans="1:15" x14ac:dyDescent="0.3">
      <c r="A3995" s="1" t="s">
        <v>1172</v>
      </c>
      <c r="B3995" s="1">
        <v>23</v>
      </c>
      <c r="C3995" s="1" t="s">
        <v>12</v>
      </c>
      <c r="D3995" s="1" t="s">
        <v>13</v>
      </c>
      <c r="E3995" s="1" t="s">
        <v>914</v>
      </c>
      <c r="F3995" s="1" t="s">
        <v>15</v>
      </c>
      <c r="G3995" s="2">
        <v>0.65999999999999992</v>
      </c>
      <c r="H3995" s="2">
        <v>0.8600000000000001</v>
      </c>
      <c r="I3995" s="2">
        <v>0.96</v>
      </c>
      <c r="J3995" s="1" t="s">
        <v>22</v>
      </c>
      <c r="K3995" s="1">
        <f>VLOOKUP(A3995,'Student Details'!$A:$O,15,0)</f>
        <v>2.1</v>
      </c>
      <c r="L3995" s="9">
        <f>VLOOKUP(A3995,'Marks Details'!$F$2:$G$5281,2,0)</f>
        <v>0.70750000000000002</v>
      </c>
      <c r="M3995" s="1">
        <f>VLOOKUP(A3995,'Placement Details'!$A:$D,4,0)</f>
        <v>21.46</v>
      </c>
      <c r="N3995" s="1" t="str">
        <f>VLOOKUP(A3995,'Placement Details'!$A:$B,2,0)</f>
        <v>Operations</v>
      </c>
      <c r="O3995" s="1" t="str">
        <f t="shared" si="62"/>
        <v>Yes</v>
      </c>
    </row>
    <row r="3996" spans="1:15" x14ac:dyDescent="0.3">
      <c r="A3996" s="1" t="s">
        <v>1155</v>
      </c>
      <c r="B3996" s="1">
        <v>26</v>
      </c>
      <c r="C3996" s="1" t="s">
        <v>12</v>
      </c>
      <c r="D3996" s="1" t="s">
        <v>13</v>
      </c>
      <c r="E3996" s="1" t="s">
        <v>914</v>
      </c>
      <c r="F3996" s="1" t="s">
        <v>15</v>
      </c>
      <c r="G3996" s="2">
        <v>0.88</v>
      </c>
      <c r="H3996" s="2">
        <v>0.82000000000000006</v>
      </c>
      <c r="I3996" s="2">
        <v>0.98</v>
      </c>
      <c r="J3996" s="1" t="s">
        <v>19</v>
      </c>
      <c r="K3996" s="1">
        <f>VLOOKUP(A3996,'Student Details'!$A:$O,15,0)</f>
        <v>4.0999999999999996</v>
      </c>
      <c r="L3996" s="9">
        <f>VLOOKUP(A3996,'Marks Details'!$F$2:$G$5281,2,0)</f>
        <v>0.71499999999999997</v>
      </c>
      <c r="M3996" s="1">
        <f>VLOOKUP(A3996,'Placement Details'!$A:$D,4,0)</f>
        <v>21.41</v>
      </c>
      <c r="N3996" s="1" t="str">
        <f>VLOOKUP(A3996,'Placement Details'!$A:$B,2,0)</f>
        <v>IT</v>
      </c>
      <c r="O3996" s="1" t="str">
        <f t="shared" si="62"/>
        <v>Yes</v>
      </c>
    </row>
    <row r="3997" spans="1:15" x14ac:dyDescent="0.3">
      <c r="A3997" s="1" t="s">
        <v>1104</v>
      </c>
      <c r="B3997" s="1">
        <v>28</v>
      </c>
      <c r="C3997" s="1" t="s">
        <v>12</v>
      </c>
      <c r="D3997" s="1" t="s">
        <v>13</v>
      </c>
      <c r="E3997" s="1" t="s">
        <v>914</v>
      </c>
      <c r="F3997" s="1" t="s">
        <v>42</v>
      </c>
      <c r="G3997" s="2">
        <v>0.80999999999999994</v>
      </c>
      <c r="H3997" s="2">
        <v>0.95000000000000007</v>
      </c>
      <c r="I3997" s="2">
        <v>0.87</v>
      </c>
      <c r="J3997" s="1" t="s">
        <v>37</v>
      </c>
      <c r="K3997" s="1">
        <f>VLOOKUP(A3997,'Student Details'!$A:$O,15,0)</f>
        <v>4.5999999999999996</v>
      </c>
      <c r="L3997" s="9">
        <f>VLOOKUP(A3997,'Marks Details'!$F$2:$G$5281,2,0)</f>
        <v>0.76750000000000007</v>
      </c>
      <c r="M3997" s="1">
        <f>VLOOKUP(A3997,'Placement Details'!$A:$D,4,0)</f>
        <v>21.39</v>
      </c>
      <c r="N3997" s="1" t="str">
        <f>VLOOKUP(A3997,'Placement Details'!$A:$B,2,0)</f>
        <v>IT</v>
      </c>
      <c r="O3997" s="1" t="str">
        <f t="shared" si="62"/>
        <v>Yes</v>
      </c>
    </row>
    <row r="3998" spans="1:15" x14ac:dyDescent="0.3">
      <c r="A3998" s="1" t="s">
        <v>1135</v>
      </c>
      <c r="B3998" s="1">
        <v>26</v>
      </c>
      <c r="C3998" s="1" t="s">
        <v>12</v>
      </c>
      <c r="D3998" s="1" t="s">
        <v>13</v>
      </c>
      <c r="E3998" s="1" t="s">
        <v>914</v>
      </c>
      <c r="F3998" s="1" t="s">
        <v>15</v>
      </c>
      <c r="G3998" s="2">
        <v>0.78</v>
      </c>
      <c r="H3998" s="2">
        <v>0.89</v>
      </c>
      <c r="I3998" s="2">
        <v>0.87</v>
      </c>
      <c r="J3998" s="1" t="s">
        <v>37</v>
      </c>
      <c r="K3998" s="1">
        <f>VLOOKUP(A3998,'Student Details'!$A:$O,15,0)</f>
        <v>4.0999999999999996</v>
      </c>
      <c r="L3998" s="9">
        <f>VLOOKUP(A3998,'Marks Details'!$F$2:$G$5281,2,0)</f>
        <v>0.78749999999999998</v>
      </c>
      <c r="M3998" s="1">
        <f>VLOOKUP(A3998,'Placement Details'!$A:$D,4,0)</f>
        <v>21.39</v>
      </c>
      <c r="N3998" s="1" t="str">
        <f>VLOOKUP(A3998,'Placement Details'!$A:$B,2,0)</f>
        <v>Sales</v>
      </c>
      <c r="O3998" s="1" t="str">
        <f t="shared" si="62"/>
        <v>Yes</v>
      </c>
    </row>
    <row r="3999" spans="1:15" x14ac:dyDescent="0.3">
      <c r="A3999" s="1" t="s">
        <v>1013</v>
      </c>
      <c r="B3999" s="1">
        <v>26</v>
      </c>
      <c r="C3999" s="1" t="s">
        <v>12</v>
      </c>
      <c r="D3999" s="1" t="s">
        <v>13</v>
      </c>
      <c r="E3999" s="1" t="s">
        <v>914</v>
      </c>
      <c r="F3999" s="1" t="s">
        <v>15</v>
      </c>
      <c r="G3999" s="2">
        <v>0.64</v>
      </c>
      <c r="H3999" s="2">
        <v>0.8</v>
      </c>
      <c r="I3999" s="2">
        <v>0.88</v>
      </c>
      <c r="J3999" s="1" t="s">
        <v>16</v>
      </c>
      <c r="K3999" s="1">
        <f>VLOOKUP(A3999,'Student Details'!$A:$O,15,0)</f>
        <v>4.5</v>
      </c>
      <c r="L3999" s="9">
        <f>VLOOKUP(A3999,'Marks Details'!$F$2:$G$5281,2,0)</f>
        <v>0.77</v>
      </c>
      <c r="M3999" s="1">
        <f>VLOOKUP(A3999,'Placement Details'!$A:$D,4,0)</f>
        <v>21.36</v>
      </c>
      <c r="N3999" s="1" t="str">
        <f>VLOOKUP(A3999,'Placement Details'!$A:$B,2,0)</f>
        <v>Operations</v>
      </c>
      <c r="O3999" s="1" t="str">
        <f t="shared" si="62"/>
        <v>Yes</v>
      </c>
    </row>
    <row r="4000" spans="1:15" x14ac:dyDescent="0.3">
      <c r="A4000" s="1" t="s">
        <v>1169</v>
      </c>
      <c r="B4000" s="1">
        <v>25</v>
      </c>
      <c r="C4000" s="1" t="s">
        <v>12</v>
      </c>
      <c r="D4000" s="1" t="s">
        <v>13</v>
      </c>
      <c r="E4000" s="1" t="s">
        <v>914</v>
      </c>
      <c r="F4000" s="1" t="s">
        <v>15</v>
      </c>
      <c r="G4000" s="2">
        <v>0.84</v>
      </c>
      <c r="H4000" s="2">
        <v>0.83000000000000007</v>
      </c>
      <c r="I4000" s="2">
        <v>0.86</v>
      </c>
      <c r="J4000" s="1" t="s">
        <v>19</v>
      </c>
      <c r="K4000" s="1">
        <f>VLOOKUP(A4000,'Student Details'!$A:$O,15,0)</f>
        <v>4.0999999999999996</v>
      </c>
      <c r="L4000" s="9">
        <f>VLOOKUP(A4000,'Marks Details'!$F$2:$G$5281,2,0)</f>
        <v>0.64250000000000007</v>
      </c>
      <c r="M4000" s="1">
        <f>VLOOKUP(A4000,'Placement Details'!$A:$D,4,0)</f>
        <v>21.36</v>
      </c>
      <c r="N4000" s="1" t="str">
        <f>VLOOKUP(A4000,'Placement Details'!$A:$B,2,0)</f>
        <v>Sales</v>
      </c>
      <c r="O4000" s="1" t="str">
        <f t="shared" si="62"/>
        <v>Yes</v>
      </c>
    </row>
    <row r="4001" spans="1:15" x14ac:dyDescent="0.3">
      <c r="A4001" s="1" t="s">
        <v>1156</v>
      </c>
      <c r="B4001" s="1">
        <v>21</v>
      </c>
      <c r="C4001" s="1" t="s">
        <v>12</v>
      </c>
      <c r="D4001" s="1" t="s">
        <v>13</v>
      </c>
      <c r="E4001" s="1" t="s">
        <v>914</v>
      </c>
      <c r="F4001" s="1" t="s">
        <v>32</v>
      </c>
      <c r="G4001" s="2">
        <v>0.61</v>
      </c>
      <c r="H4001" s="2">
        <v>0.8600000000000001</v>
      </c>
      <c r="I4001" s="2">
        <v>0.91999999999999993</v>
      </c>
      <c r="J4001" s="1" t="s">
        <v>16</v>
      </c>
      <c r="K4001" s="1">
        <f>VLOOKUP(A4001,'Student Details'!$A:$O,15,0)</f>
        <v>1.4</v>
      </c>
      <c r="L4001" s="9">
        <f>VLOOKUP(A4001,'Marks Details'!$F$2:$G$5281,2,0)</f>
        <v>0.74250000000000005</v>
      </c>
      <c r="M4001" s="1">
        <f>VLOOKUP(A4001,'Placement Details'!$A:$D,4,0)</f>
        <v>21.27</v>
      </c>
      <c r="N4001" s="1" t="str">
        <f>VLOOKUP(A4001,'Placement Details'!$A:$B,2,0)</f>
        <v>Sales</v>
      </c>
      <c r="O4001" s="1" t="str">
        <f t="shared" si="62"/>
        <v>Yes</v>
      </c>
    </row>
    <row r="4002" spans="1:15" x14ac:dyDescent="0.3">
      <c r="A4002" s="1" t="s">
        <v>1181</v>
      </c>
      <c r="B4002" s="1">
        <v>25</v>
      </c>
      <c r="C4002" s="1" t="s">
        <v>12</v>
      </c>
      <c r="D4002" s="1" t="s">
        <v>13</v>
      </c>
      <c r="E4002" s="1" t="s">
        <v>914</v>
      </c>
      <c r="F4002" s="1" t="s">
        <v>32</v>
      </c>
      <c r="G4002" s="2">
        <v>0.78</v>
      </c>
      <c r="H4002" s="2">
        <v>0.95000000000000007</v>
      </c>
      <c r="I4002" s="2">
        <v>0.86</v>
      </c>
      <c r="J4002" s="1" t="s">
        <v>16</v>
      </c>
      <c r="K4002" s="1">
        <f>VLOOKUP(A4002,'Student Details'!$A:$O,15,0)</f>
        <v>4.5999999999999996</v>
      </c>
      <c r="L4002" s="9">
        <f>VLOOKUP(A4002,'Marks Details'!$F$2:$G$5281,2,0)</f>
        <v>0.65749999999999997</v>
      </c>
      <c r="M4002" s="1">
        <f>VLOOKUP(A4002,'Placement Details'!$A:$D,4,0)</f>
        <v>21.27</v>
      </c>
      <c r="N4002" s="1" t="str">
        <f>VLOOKUP(A4002,'Placement Details'!$A:$B,2,0)</f>
        <v>Operations</v>
      </c>
      <c r="O4002" s="1" t="str">
        <f t="shared" si="62"/>
        <v>Yes</v>
      </c>
    </row>
    <row r="4003" spans="1:15" x14ac:dyDescent="0.3">
      <c r="A4003" s="1" t="s">
        <v>1342</v>
      </c>
      <c r="B4003" s="1">
        <v>25</v>
      </c>
      <c r="C4003" s="1" t="s">
        <v>412</v>
      </c>
      <c r="D4003" s="1" t="s">
        <v>27</v>
      </c>
      <c r="E4003" s="1" t="s">
        <v>914</v>
      </c>
      <c r="F4003" s="1" t="s">
        <v>42</v>
      </c>
      <c r="G4003" s="2">
        <v>0.71</v>
      </c>
      <c r="H4003" s="2">
        <v>0.82000000000000006</v>
      </c>
      <c r="I4003" s="2">
        <v>0.94</v>
      </c>
      <c r="J4003" s="1" t="s">
        <v>19</v>
      </c>
      <c r="K4003" s="1">
        <f>VLOOKUP(A4003,'Student Details'!$A:$O,15,0)</f>
        <v>3.3</v>
      </c>
      <c r="L4003" s="9">
        <f>VLOOKUP(A4003,'Marks Details'!$F$2:$G$5281,2,0)</f>
        <v>0.70000000000000007</v>
      </c>
      <c r="M4003" s="1">
        <f>VLOOKUP(A4003,'Placement Details'!$A:$D,4,0)</f>
        <v>21.19</v>
      </c>
      <c r="N4003" s="1" t="str">
        <f>VLOOKUP(A4003,'Placement Details'!$A:$B,2,0)</f>
        <v>Marketing</v>
      </c>
      <c r="O4003" s="1" t="str">
        <f t="shared" si="62"/>
        <v>Yes</v>
      </c>
    </row>
    <row r="4004" spans="1:15" x14ac:dyDescent="0.3">
      <c r="A4004" s="1" t="s">
        <v>1052</v>
      </c>
      <c r="B4004" s="1">
        <v>21</v>
      </c>
      <c r="C4004" s="1" t="s">
        <v>12</v>
      </c>
      <c r="D4004" s="1" t="s">
        <v>13</v>
      </c>
      <c r="E4004" s="1" t="s">
        <v>914</v>
      </c>
      <c r="F4004" s="1" t="s">
        <v>15</v>
      </c>
      <c r="G4004" s="2">
        <v>0.77</v>
      </c>
      <c r="H4004" s="2">
        <v>0.9</v>
      </c>
      <c r="I4004" s="2">
        <v>0.88</v>
      </c>
      <c r="J4004" s="1" t="s">
        <v>16</v>
      </c>
      <c r="K4004" s="1">
        <f>VLOOKUP(A4004,'Student Details'!$A:$O,15,0)</f>
        <v>0</v>
      </c>
      <c r="L4004" s="9">
        <f>VLOOKUP(A4004,'Marks Details'!$F$2:$G$5281,2,0)</f>
        <v>0.78500000000000014</v>
      </c>
      <c r="M4004" s="1">
        <f>VLOOKUP(A4004,'Placement Details'!$A:$D,4,0)</f>
        <v>21.14</v>
      </c>
      <c r="N4004" s="1" t="str">
        <f>VLOOKUP(A4004,'Placement Details'!$A:$B,2,0)</f>
        <v>Sales</v>
      </c>
      <c r="O4004" s="1" t="str">
        <f t="shared" si="62"/>
        <v>No</v>
      </c>
    </row>
    <row r="4005" spans="1:15" x14ac:dyDescent="0.3">
      <c r="A4005" s="1" t="s">
        <v>1152</v>
      </c>
      <c r="B4005" s="1">
        <v>26</v>
      </c>
      <c r="C4005" s="1" t="s">
        <v>12</v>
      </c>
      <c r="D4005" s="1" t="s">
        <v>27</v>
      </c>
      <c r="E4005" s="1" t="s">
        <v>914</v>
      </c>
      <c r="F4005" s="1" t="s">
        <v>15</v>
      </c>
      <c r="G4005" s="2">
        <v>0.69</v>
      </c>
      <c r="H4005" s="2">
        <v>0.82000000000000006</v>
      </c>
      <c r="I4005" s="2">
        <v>0.92999999999999994</v>
      </c>
      <c r="J4005" s="1" t="s">
        <v>16</v>
      </c>
      <c r="K4005" s="1">
        <f>VLOOKUP(A4005,'Student Details'!$A:$O,15,0)</f>
        <v>4.2</v>
      </c>
      <c r="L4005" s="9">
        <f>VLOOKUP(A4005,'Marks Details'!$F$2:$G$5281,2,0)</f>
        <v>0.78749999999999998</v>
      </c>
      <c r="M4005" s="1">
        <f>VLOOKUP(A4005,'Placement Details'!$A:$D,4,0)</f>
        <v>21.14</v>
      </c>
      <c r="N4005" s="1" t="str">
        <f>VLOOKUP(A4005,'Placement Details'!$A:$B,2,0)</f>
        <v>Operations</v>
      </c>
      <c r="O4005" s="1" t="str">
        <f t="shared" si="62"/>
        <v>Yes</v>
      </c>
    </row>
    <row r="4006" spans="1:15" x14ac:dyDescent="0.3">
      <c r="A4006" s="1" t="s">
        <v>1024</v>
      </c>
      <c r="B4006" s="1">
        <v>25</v>
      </c>
      <c r="C4006" s="1" t="s">
        <v>12</v>
      </c>
      <c r="D4006" s="1" t="s">
        <v>13</v>
      </c>
      <c r="E4006" s="1" t="s">
        <v>914</v>
      </c>
      <c r="F4006" s="1" t="s">
        <v>15</v>
      </c>
      <c r="G4006" s="2">
        <v>0.83</v>
      </c>
      <c r="H4006" s="2">
        <v>0.93</v>
      </c>
      <c r="I4006" s="2">
        <v>0.90999999999999992</v>
      </c>
      <c r="J4006" s="1" t="s">
        <v>19</v>
      </c>
      <c r="K4006" s="1">
        <f>VLOOKUP(A4006,'Student Details'!$A:$O,15,0)</f>
        <v>4.0999999999999996</v>
      </c>
      <c r="L4006" s="9">
        <f>VLOOKUP(A4006,'Marks Details'!$F$2:$G$5281,2,0)</f>
        <v>0.66500000000000004</v>
      </c>
      <c r="M4006" s="1">
        <f>VLOOKUP(A4006,'Placement Details'!$A:$D,4,0)</f>
        <v>21.08</v>
      </c>
      <c r="N4006" s="1" t="str">
        <f>VLOOKUP(A4006,'Placement Details'!$A:$B,2,0)</f>
        <v>Strategy</v>
      </c>
      <c r="O4006" s="1" t="str">
        <f t="shared" si="62"/>
        <v>Yes</v>
      </c>
    </row>
    <row r="4007" spans="1:15" x14ac:dyDescent="0.3">
      <c r="A4007" s="1" t="s">
        <v>1068</v>
      </c>
      <c r="B4007" s="1">
        <v>22</v>
      </c>
      <c r="C4007" s="1" t="s">
        <v>12</v>
      </c>
      <c r="D4007" s="1" t="s">
        <v>13</v>
      </c>
      <c r="E4007" s="1" t="s">
        <v>914</v>
      </c>
      <c r="F4007" s="1" t="s">
        <v>15</v>
      </c>
      <c r="G4007" s="2">
        <v>0.71</v>
      </c>
      <c r="H4007" s="2">
        <v>0.94000000000000006</v>
      </c>
      <c r="I4007" s="2">
        <v>0.87</v>
      </c>
      <c r="J4007" s="1" t="s">
        <v>16</v>
      </c>
      <c r="K4007" s="1">
        <f>VLOOKUP(A4007,'Student Details'!$A:$O,15,0)</f>
        <v>0</v>
      </c>
      <c r="L4007" s="9">
        <f>VLOOKUP(A4007,'Marks Details'!$F$2:$G$5281,2,0)</f>
        <v>0.77749999999999997</v>
      </c>
      <c r="M4007" s="1">
        <f>VLOOKUP(A4007,'Placement Details'!$A:$D,4,0)</f>
        <v>21.07</v>
      </c>
      <c r="N4007" s="1" t="str">
        <f>VLOOKUP(A4007,'Placement Details'!$A:$B,2,0)</f>
        <v>Sales</v>
      </c>
      <c r="O4007" s="1" t="str">
        <f t="shared" si="62"/>
        <v>No</v>
      </c>
    </row>
    <row r="4008" spans="1:15" x14ac:dyDescent="0.3">
      <c r="A4008" s="1" t="s">
        <v>1112</v>
      </c>
      <c r="B4008" s="1">
        <v>25</v>
      </c>
      <c r="C4008" s="1" t="s">
        <v>12</v>
      </c>
      <c r="D4008" s="1" t="s">
        <v>13</v>
      </c>
      <c r="E4008" s="1" t="s">
        <v>914</v>
      </c>
      <c r="F4008" s="1" t="s">
        <v>36</v>
      </c>
      <c r="G4008" s="2">
        <v>0.69</v>
      </c>
      <c r="H4008" s="2">
        <v>0.93</v>
      </c>
      <c r="I4008" s="2">
        <v>0.97</v>
      </c>
      <c r="J4008" s="1" t="s">
        <v>16</v>
      </c>
      <c r="K4008" s="1">
        <f>VLOOKUP(A4008,'Student Details'!$A:$O,15,0)</f>
        <v>4.7</v>
      </c>
      <c r="L4008" s="9">
        <f>VLOOKUP(A4008,'Marks Details'!$F$2:$G$5281,2,0)</f>
        <v>0.6875</v>
      </c>
      <c r="M4008" s="1">
        <f>VLOOKUP(A4008,'Placement Details'!$A:$D,4,0)</f>
        <v>21.07</v>
      </c>
      <c r="N4008" s="1" t="str">
        <f>VLOOKUP(A4008,'Placement Details'!$A:$B,2,0)</f>
        <v>Operations</v>
      </c>
      <c r="O4008" s="1" t="str">
        <f t="shared" si="62"/>
        <v>Yes</v>
      </c>
    </row>
    <row r="4009" spans="1:15" x14ac:dyDescent="0.3">
      <c r="A4009" s="1" t="s">
        <v>1074</v>
      </c>
      <c r="B4009" s="1">
        <v>26</v>
      </c>
      <c r="C4009" s="1" t="s">
        <v>12</v>
      </c>
      <c r="D4009" s="1" t="s">
        <v>13</v>
      </c>
      <c r="E4009" s="1" t="s">
        <v>914</v>
      </c>
      <c r="F4009" s="1" t="s">
        <v>15</v>
      </c>
      <c r="G4009" s="2">
        <v>0.61</v>
      </c>
      <c r="H4009" s="2">
        <v>0.82000000000000006</v>
      </c>
      <c r="I4009" s="2">
        <v>0.96</v>
      </c>
      <c r="J4009" s="1" t="s">
        <v>19</v>
      </c>
      <c r="K4009" s="1">
        <f>VLOOKUP(A4009,'Student Details'!$A:$O,15,0)</f>
        <v>3.5</v>
      </c>
      <c r="L4009" s="9">
        <f>VLOOKUP(A4009,'Marks Details'!$F$2:$G$5281,2,0)</f>
        <v>0.65750000000000008</v>
      </c>
      <c r="M4009" s="1">
        <f>VLOOKUP(A4009,'Placement Details'!$A:$D,4,0)</f>
        <v>20.97</v>
      </c>
      <c r="N4009" s="1" t="str">
        <f>VLOOKUP(A4009,'Placement Details'!$A:$B,2,0)</f>
        <v>IT</v>
      </c>
      <c r="O4009" s="1" t="str">
        <f t="shared" si="62"/>
        <v>Yes</v>
      </c>
    </row>
    <row r="4010" spans="1:15" x14ac:dyDescent="0.3">
      <c r="A4010" s="1" t="s">
        <v>1195</v>
      </c>
      <c r="B4010" s="1">
        <v>24</v>
      </c>
      <c r="C4010" s="1" t="s">
        <v>12</v>
      </c>
      <c r="D4010" s="1" t="s">
        <v>13</v>
      </c>
      <c r="E4010" s="1" t="s">
        <v>914</v>
      </c>
      <c r="F4010" s="1" t="s">
        <v>15</v>
      </c>
      <c r="G4010" s="2">
        <v>0.67999999999999994</v>
      </c>
      <c r="H4010" s="2">
        <v>0.85000000000000009</v>
      </c>
      <c r="I4010" s="2">
        <v>0.92999999999999994</v>
      </c>
      <c r="J4010" s="1" t="s">
        <v>16</v>
      </c>
      <c r="K4010" s="1">
        <f>VLOOKUP(A4010,'Student Details'!$A:$O,15,0)</f>
        <v>2.7</v>
      </c>
      <c r="L4010" s="9">
        <f>VLOOKUP(A4010,'Marks Details'!$F$2:$G$5281,2,0)</f>
        <v>0.75249999999999995</v>
      </c>
      <c r="M4010" s="1">
        <f>VLOOKUP(A4010,'Placement Details'!$A:$D,4,0)</f>
        <v>20.9</v>
      </c>
      <c r="N4010" s="1" t="str">
        <f>VLOOKUP(A4010,'Placement Details'!$A:$B,2,0)</f>
        <v>Operations</v>
      </c>
      <c r="O4010" s="1" t="str">
        <f t="shared" si="62"/>
        <v>Yes</v>
      </c>
    </row>
    <row r="4011" spans="1:15" x14ac:dyDescent="0.3">
      <c r="A4011" s="1" t="s">
        <v>1158</v>
      </c>
      <c r="B4011" s="1">
        <v>26</v>
      </c>
      <c r="C4011" s="1" t="s">
        <v>12</v>
      </c>
      <c r="D4011" s="1" t="s">
        <v>27</v>
      </c>
      <c r="E4011" s="1" t="s">
        <v>914</v>
      </c>
      <c r="F4011" s="1" t="s">
        <v>15</v>
      </c>
      <c r="G4011" s="2">
        <v>0.69</v>
      </c>
      <c r="H4011" s="2">
        <v>0.84000000000000008</v>
      </c>
      <c r="I4011" s="2">
        <v>0.88</v>
      </c>
      <c r="J4011" s="1" t="s">
        <v>19</v>
      </c>
      <c r="K4011" s="1">
        <f>VLOOKUP(A4011,'Student Details'!$A:$O,15,0)</f>
        <v>4.5999999999999996</v>
      </c>
      <c r="L4011" s="9">
        <f>VLOOKUP(A4011,'Marks Details'!$F$2:$G$5281,2,0)</f>
        <v>0.74249999999999994</v>
      </c>
      <c r="M4011" s="1">
        <f>VLOOKUP(A4011,'Placement Details'!$A:$D,4,0)</f>
        <v>20.88</v>
      </c>
      <c r="N4011" s="1" t="str">
        <f>VLOOKUP(A4011,'Placement Details'!$A:$B,2,0)</f>
        <v>Strategy</v>
      </c>
      <c r="O4011" s="1" t="str">
        <f t="shared" si="62"/>
        <v>Yes</v>
      </c>
    </row>
    <row r="4012" spans="1:15" x14ac:dyDescent="0.3">
      <c r="A4012" s="1" t="s">
        <v>942</v>
      </c>
      <c r="B4012" s="1">
        <v>25</v>
      </c>
      <c r="C4012" s="1" t="s">
        <v>12</v>
      </c>
      <c r="D4012" s="1" t="s">
        <v>13</v>
      </c>
      <c r="E4012" s="1" t="s">
        <v>914</v>
      </c>
      <c r="F4012" s="1" t="s">
        <v>32</v>
      </c>
      <c r="G4012" s="2">
        <v>0.76</v>
      </c>
      <c r="H4012" s="2">
        <v>0.94000000000000006</v>
      </c>
      <c r="I4012" s="2">
        <v>0.91999999999999993</v>
      </c>
      <c r="J4012" s="1" t="s">
        <v>37</v>
      </c>
      <c r="K4012" s="1">
        <f>VLOOKUP(A4012,'Student Details'!$A:$O,15,0)</f>
        <v>4.8</v>
      </c>
      <c r="L4012" s="9">
        <f>VLOOKUP(A4012,'Marks Details'!$F$2:$G$5281,2,0)</f>
        <v>0.76</v>
      </c>
      <c r="M4012" s="1">
        <f>VLOOKUP(A4012,'Placement Details'!$A:$D,4,0)</f>
        <v>20.85</v>
      </c>
      <c r="N4012" s="1" t="str">
        <f>VLOOKUP(A4012,'Placement Details'!$A:$B,2,0)</f>
        <v>Sales</v>
      </c>
      <c r="O4012" s="1" t="str">
        <f t="shared" si="62"/>
        <v>Yes</v>
      </c>
    </row>
    <row r="4013" spans="1:15" x14ac:dyDescent="0.3">
      <c r="A4013" s="1" t="s">
        <v>1150</v>
      </c>
      <c r="B4013" s="1">
        <v>24</v>
      </c>
      <c r="C4013" s="1" t="s">
        <v>12</v>
      </c>
      <c r="D4013" s="1" t="s">
        <v>27</v>
      </c>
      <c r="E4013" s="1" t="s">
        <v>914</v>
      </c>
      <c r="F4013" s="1" t="s">
        <v>32</v>
      </c>
      <c r="G4013" s="2">
        <v>0.64</v>
      </c>
      <c r="H4013" s="2">
        <v>0.81</v>
      </c>
      <c r="I4013" s="2">
        <v>0.90999999999999992</v>
      </c>
      <c r="J4013" s="1" t="s">
        <v>40</v>
      </c>
      <c r="K4013" s="1">
        <f>VLOOKUP(A4013,'Student Details'!$A:$O,15,0)</f>
        <v>4.2</v>
      </c>
      <c r="L4013" s="9">
        <f>VLOOKUP(A4013,'Marks Details'!$F$2:$G$5281,2,0)</f>
        <v>0.71499999999999997</v>
      </c>
      <c r="M4013" s="1">
        <f>VLOOKUP(A4013,'Placement Details'!$A:$D,4,0)</f>
        <v>20.76</v>
      </c>
      <c r="N4013" s="1" t="str">
        <f>VLOOKUP(A4013,'Placement Details'!$A:$B,2,0)</f>
        <v>IT</v>
      </c>
      <c r="O4013" s="1" t="str">
        <f t="shared" si="62"/>
        <v>Yes</v>
      </c>
    </row>
    <row r="4014" spans="1:15" x14ac:dyDescent="0.3">
      <c r="A4014" s="1" t="s">
        <v>1008</v>
      </c>
      <c r="B4014" s="1">
        <v>25</v>
      </c>
      <c r="C4014" s="1" t="s">
        <v>12</v>
      </c>
      <c r="D4014" s="1" t="s">
        <v>13</v>
      </c>
      <c r="E4014" s="1" t="s">
        <v>914</v>
      </c>
      <c r="F4014" s="1" t="s">
        <v>30</v>
      </c>
      <c r="G4014" s="2">
        <v>0.61</v>
      </c>
      <c r="H4014" s="2">
        <v>0.85000000000000009</v>
      </c>
      <c r="I4014" s="2">
        <v>0.88</v>
      </c>
      <c r="J4014" s="1" t="s">
        <v>22</v>
      </c>
      <c r="K4014" s="1">
        <f>VLOOKUP(A4014,'Student Details'!$A:$O,15,0)</f>
        <v>3.8</v>
      </c>
      <c r="L4014" s="9">
        <f>VLOOKUP(A4014,'Marks Details'!$F$2:$G$5281,2,0)</f>
        <v>0.62750000000000006</v>
      </c>
      <c r="M4014" s="1">
        <f>VLOOKUP(A4014,'Placement Details'!$A:$D,4,0)</f>
        <v>20.71</v>
      </c>
      <c r="N4014" s="1" t="str">
        <f>VLOOKUP(A4014,'Placement Details'!$A:$B,2,0)</f>
        <v>Operations</v>
      </c>
      <c r="O4014" s="1" t="str">
        <f t="shared" si="62"/>
        <v>Yes</v>
      </c>
    </row>
    <row r="4015" spans="1:15" x14ac:dyDescent="0.3">
      <c r="A4015" s="1" t="s">
        <v>928</v>
      </c>
      <c r="B4015" s="1">
        <v>26</v>
      </c>
      <c r="C4015" s="1" t="s">
        <v>12</v>
      </c>
      <c r="D4015" s="1" t="s">
        <v>13</v>
      </c>
      <c r="E4015" s="1" t="s">
        <v>914</v>
      </c>
      <c r="F4015" s="1" t="s">
        <v>42</v>
      </c>
      <c r="G4015" s="2">
        <v>0.76</v>
      </c>
      <c r="H4015" s="2">
        <v>0.89</v>
      </c>
      <c r="I4015" s="2">
        <v>0.94</v>
      </c>
      <c r="J4015" s="1" t="s">
        <v>37</v>
      </c>
      <c r="K4015" s="1">
        <f>VLOOKUP(A4015,'Student Details'!$A:$O,15,0)</f>
        <v>4.2</v>
      </c>
      <c r="L4015" s="9">
        <f>VLOOKUP(A4015,'Marks Details'!$F$2:$G$5281,2,0)</f>
        <v>0.74749999999999994</v>
      </c>
      <c r="M4015" s="1">
        <f>VLOOKUP(A4015,'Placement Details'!$A:$D,4,0)</f>
        <v>20.68</v>
      </c>
      <c r="N4015" s="1" t="str">
        <f>VLOOKUP(A4015,'Placement Details'!$A:$B,2,0)</f>
        <v>Marketing</v>
      </c>
      <c r="O4015" s="1" t="str">
        <f t="shared" si="62"/>
        <v>Yes</v>
      </c>
    </row>
    <row r="4016" spans="1:15" x14ac:dyDescent="0.3">
      <c r="A4016" s="1" t="s">
        <v>1040</v>
      </c>
      <c r="B4016" s="1">
        <v>27</v>
      </c>
      <c r="C4016" s="1" t="s">
        <v>12</v>
      </c>
      <c r="D4016" s="1" t="s">
        <v>27</v>
      </c>
      <c r="E4016" s="1" t="s">
        <v>914</v>
      </c>
      <c r="F4016" s="1" t="s">
        <v>42</v>
      </c>
      <c r="G4016" s="2">
        <v>0.78</v>
      </c>
      <c r="H4016" s="2">
        <v>0.83000000000000007</v>
      </c>
      <c r="I4016" s="2">
        <v>0.97</v>
      </c>
      <c r="J4016" s="1" t="s">
        <v>16</v>
      </c>
      <c r="K4016" s="1">
        <f>VLOOKUP(A4016,'Student Details'!$A:$O,15,0)</f>
        <v>4</v>
      </c>
      <c r="L4016" s="9">
        <f>VLOOKUP(A4016,'Marks Details'!$F$2:$G$5281,2,0)</f>
        <v>0.78499999999999992</v>
      </c>
      <c r="M4016" s="1">
        <f>VLOOKUP(A4016,'Placement Details'!$A:$D,4,0)</f>
        <v>20.68</v>
      </c>
      <c r="N4016" s="1" t="str">
        <f>VLOOKUP(A4016,'Placement Details'!$A:$B,2,0)</f>
        <v>IT</v>
      </c>
      <c r="O4016" s="1" t="str">
        <f t="shared" si="62"/>
        <v>Yes</v>
      </c>
    </row>
    <row r="4017" spans="1:15" x14ac:dyDescent="0.3">
      <c r="A4017" s="1" t="s">
        <v>1122</v>
      </c>
      <c r="B4017" s="1">
        <v>24</v>
      </c>
      <c r="C4017" s="1" t="s">
        <v>12</v>
      </c>
      <c r="D4017" s="1" t="s">
        <v>13</v>
      </c>
      <c r="E4017" s="1" t="s">
        <v>914</v>
      </c>
      <c r="F4017" s="1" t="s">
        <v>15</v>
      </c>
      <c r="G4017" s="2">
        <v>0.67999999999999994</v>
      </c>
      <c r="H4017" s="2">
        <v>0.93</v>
      </c>
      <c r="I4017" s="2">
        <v>0.96</v>
      </c>
      <c r="J4017" s="1" t="s">
        <v>16</v>
      </c>
      <c r="K4017" s="1">
        <f>VLOOKUP(A4017,'Student Details'!$A:$O,15,0)</f>
        <v>3.1</v>
      </c>
      <c r="L4017" s="9">
        <f>VLOOKUP(A4017,'Marks Details'!$F$2:$G$5281,2,0)</f>
        <v>0.65749999999999997</v>
      </c>
      <c r="M4017" s="1">
        <f>VLOOKUP(A4017,'Placement Details'!$A:$D,4,0)</f>
        <v>20.68</v>
      </c>
      <c r="N4017" s="1" t="str">
        <f>VLOOKUP(A4017,'Placement Details'!$A:$B,2,0)</f>
        <v>IT</v>
      </c>
      <c r="O4017" s="1" t="str">
        <f t="shared" si="62"/>
        <v>Yes</v>
      </c>
    </row>
    <row r="4018" spans="1:15" x14ac:dyDescent="0.3">
      <c r="A4018" s="1" t="s">
        <v>976</v>
      </c>
      <c r="B4018" s="1">
        <v>24</v>
      </c>
      <c r="C4018" s="1" t="s">
        <v>12</v>
      </c>
      <c r="D4018" s="1" t="s">
        <v>13</v>
      </c>
      <c r="E4018" s="1" t="s">
        <v>914</v>
      </c>
      <c r="F4018" s="1" t="s">
        <v>15</v>
      </c>
      <c r="G4018" s="2">
        <v>0.63</v>
      </c>
      <c r="H4018" s="2">
        <v>0.81</v>
      </c>
      <c r="I4018" s="2">
        <v>0.90999999999999992</v>
      </c>
      <c r="J4018" s="1" t="s">
        <v>40</v>
      </c>
      <c r="K4018" s="1">
        <f>VLOOKUP(A4018,'Student Details'!$A:$O,15,0)</f>
        <v>2.1</v>
      </c>
      <c r="L4018" s="9">
        <f>VLOOKUP(A4018,'Marks Details'!$F$2:$G$5281,2,0)</f>
        <v>0.82499999999999996</v>
      </c>
      <c r="M4018" s="1">
        <f>VLOOKUP(A4018,'Placement Details'!$A:$D,4,0)</f>
        <v>20.66</v>
      </c>
      <c r="N4018" s="1" t="str">
        <f>VLOOKUP(A4018,'Placement Details'!$A:$B,2,0)</f>
        <v>IT</v>
      </c>
      <c r="O4018" s="1" t="str">
        <f t="shared" si="62"/>
        <v>Yes</v>
      </c>
    </row>
    <row r="4019" spans="1:15" x14ac:dyDescent="0.3">
      <c r="A4019" s="1" t="s">
        <v>1154</v>
      </c>
      <c r="B4019" s="1">
        <v>27</v>
      </c>
      <c r="C4019" s="1" t="s">
        <v>12</v>
      </c>
      <c r="D4019" s="1" t="s">
        <v>13</v>
      </c>
      <c r="E4019" s="1" t="s">
        <v>914</v>
      </c>
      <c r="F4019" s="1" t="s">
        <v>42</v>
      </c>
      <c r="G4019" s="2">
        <v>0.76</v>
      </c>
      <c r="H4019" s="2">
        <v>0.84000000000000008</v>
      </c>
      <c r="I4019" s="2">
        <v>0.95</v>
      </c>
      <c r="J4019" s="1" t="s">
        <v>19</v>
      </c>
      <c r="K4019" s="1">
        <f>VLOOKUP(A4019,'Student Details'!$A:$O,15,0)</f>
        <v>4.3</v>
      </c>
      <c r="L4019" s="9">
        <f>VLOOKUP(A4019,'Marks Details'!$F$2:$G$5281,2,0)</f>
        <v>0.72249999999999992</v>
      </c>
      <c r="M4019" s="1">
        <f>VLOOKUP(A4019,'Placement Details'!$A:$D,4,0)</f>
        <v>20.66</v>
      </c>
      <c r="N4019" s="1" t="str">
        <f>VLOOKUP(A4019,'Placement Details'!$A:$B,2,0)</f>
        <v>Sales</v>
      </c>
      <c r="O4019" s="1" t="str">
        <f t="shared" si="62"/>
        <v>Yes</v>
      </c>
    </row>
    <row r="4020" spans="1:15" x14ac:dyDescent="0.3">
      <c r="A4020" s="1" t="s">
        <v>1018</v>
      </c>
      <c r="B4020" s="1">
        <v>26</v>
      </c>
      <c r="C4020" s="1" t="s">
        <v>12</v>
      </c>
      <c r="D4020" s="1" t="s">
        <v>13</v>
      </c>
      <c r="E4020" s="1" t="s">
        <v>914</v>
      </c>
      <c r="F4020" s="1" t="s">
        <v>15</v>
      </c>
      <c r="G4020" s="2">
        <v>0.7</v>
      </c>
      <c r="H4020" s="2">
        <v>0.93</v>
      </c>
      <c r="I4020" s="2">
        <v>0.95</v>
      </c>
      <c r="J4020" s="1" t="s">
        <v>22</v>
      </c>
      <c r="K4020" s="1">
        <f>VLOOKUP(A4020,'Student Details'!$A:$O,15,0)</f>
        <v>4.2</v>
      </c>
      <c r="L4020" s="9">
        <f>VLOOKUP(A4020,'Marks Details'!$F$2:$G$5281,2,0)</f>
        <v>0.78249999999999997</v>
      </c>
      <c r="M4020" s="1">
        <f>VLOOKUP(A4020,'Placement Details'!$A:$D,4,0)</f>
        <v>20.63</v>
      </c>
      <c r="N4020" s="1" t="str">
        <f>VLOOKUP(A4020,'Placement Details'!$A:$B,2,0)</f>
        <v>Marketing</v>
      </c>
      <c r="O4020" s="1" t="str">
        <f t="shared" si="62"/>
        <v>Yes</v>
      </c>
    </row>
    <row r="4021" spans="1:15" x14ac:dyDescent="0.3">
      <c r="A4021" s="1" t="s">
        <v>1025</v>
      </c>
      <c r="B4021" s="1">
        <v>26</v>
      </c>
      <c r="C4021" s="1" t="s">
        <v>12</v>
      </c>
      <c r="D4021" s="1" t="s">
        <v>27</v>
      </c>
      <c r="E4021" s="1" t="s">
        <v>914</v>
      </c>
      <c r="F4021" s="1" t="s">
        <v>15</v>
      </c>
      <c r="G4021" s="2">
        <v>0.89999999999999991</v>
      </c>
      <c r="H4021" s="2">
        <v>0.92</v>
      </c>
      <c r="I4021" s="2">
        <v>0.85</v>
      </c>
      <c r="J4021" s="1" t="s">
        <v>37</v>
      </c>
      <c r="K4021" s="1">
        <f>VLOOKUP(A4021,'Student Details'!$A:$O,15,0)</f>
        <v>4</v>
      </c>
      <c r="L4021" s="9">
        <f>VLOOKUP(A4021,'Marks Details'!$F$2:$G$5281,2,0)</f>
        <v>0.70750000000000002</v>
      </c>
      <c r="M4021" s="1">
        <f>VLOOKUP(A4021,'Placement Details'!$A:$D,4,0)</f>
        <v>20.59</v>
      </c>
      <c r="N4021" s="1" t="str">
        <f>VLOOKUP(A4021,'Placement Details'!$A:$B,2,0)</f>
        <v>Marketing</v>
      </c>
      <c r="O4021" s="1" t="str">
        <f t="shared" si="62"/>
        <v>Yes</v>
      </c>
    </row>
    <row r="4022" spans="1:15" x14ac:dyDescent="0.3">
      <c r="A4022" s="1" t="s">
        <v>955</v>
      </c>
      <c r="B4022" s="1">
        <v>25</v>
      </c>
      <c r="C4022" s="1" t="s">
        <v>12</v>
      </c>
      <c r="D4022" s="1" t="s">
        <v>13</v>
      </c>
      <c r="E4022" s="1" t="s">
        <v>914</v>
      </c>
      <c r="F4022" s="1" t="s">
        <v>32</v>
      </c>
      <c r="G4022" s="2">
        <v>0.77</v>
      </c>
      <c r="H4022" s="2">
        <v>0.93</v>
      </c>
      <c r="I4022" s="2">
        <v>0.96</v>
      </c>
      <c r="J4022" s="1" t="s">
        <v>22</v>
      </c>
      <c r="K4022" s="1">
        <f>VLOOKUP(A4022,'Student Details'!$A:$O,15,0)</f>
        <v>4.8</v>
      </c>
      <c r="L4022" s="9">
        <f>VLOOKUP(A4022,'Marks Details'!$F$2:$G$5281,2,0)</f>
        <v>0.75249999999999995</v>
      </c>
      <c r="M4022" s="1">
        <f>VLOOKUP(A4022,'Placement Details'!$A:$D,4,0)</f>
        <v>20.58</v>
      </c>
      <c r="N4022" s="1" t="str">
        <f>VLOOKUP(A4022,'Placement Details'!$A:$B,2,0)</f>
        <v>Marketing</v>
      </c>
      <c r="O4022" s="1" t="str">
        <f t="shared" si="62"/>
        <v>Yes</v>
      </c>
    </row>
    <row r="4023" spans="1:15" x14ac:dyDescent="0.3">
      <c r="A4023" s="1" t="s">
        <v>1030</v>
      </c>
      <c r="B4023" s="1">
        <v>25</v>
      </c>
      <c r="C4023" s="1" t="s">
        <v>12</v>
      </c>
      <c r="D4023" s="1" t="s">
        <v>13</v>
      </c>
      <c r="E4023" s="1" t="s">
        <v>914</v>
      </c>
      <c r="F4023" s="1" t="s">
        <v>15</v>
      </c>
      <c r="G4023" s="2">
        <v>0.63</v>
      </c>
      <c r="H4023" s="2">
        <v>0.89</v>
      </c>
      <c r="I4023" s="2">
        <v>0.99</v>
      </c>
      <c r="J4023" s="1" t="s">
        <v>22</v>
      </c>
      <c r="K4023" s="1">
        <f>VLOOKUP(A4023,'Student Details'!$A:$O,15,0)</f>
        <v>3.9</v>
      </c>
      <c r="L4023" s="9">
        <f>VLOOKUP(A4023,'Marks Details'!$F$2:$G$5281,2,0)</f>
        <v>0.53249999999999997</v>
      </c>
      <c r="M4023" s="1">
        <f>VLOOKUP(A4023,'Placement Details'!$A:$D,4,0)</f>
        <v>20.58</v>
      </c>
      <c r="N4023" s="1" t="str">
        <f>VLOOKUP(A4023,'Placement Details'!$A:$B,2,0)</f>
        <v>IT</v>
      </c>
      <c r="O4023" s="1" t="str">
        <f t="shared" si="62"/>
        <v>Yes</v>
      </c>
    </row>
    <row r="4024" spans="1:15" x14ac:dyDescent="0.3">
      <c r="A4024" s="1" t="s">
        <v>1283</v>
      </c>
      <c r="B4024" s="1">
        <v>22</v>
      </c>
      <c r="C4024" s="1" t="s">
        <v>331</v>
      </c>
      <c r="D4024" s="1" t="s">
        <v>13</v>
      </c>
      <c r="E4024" s="1" t="s">
        <v>914</v>
      </c>
      <c r="F4024" s="1" t="s">
        <v>15</v>
      </c>
      <c r="G4024" s="2">
        <v>0.86</v>
      </c>
      <c r="H4024" s="2">
        <v>0.88</v>
      </c>
      <c r="I4024" s="2">
        <v>0.97</v>
      </c>
      <c r="J4024" s="1" t="s">
        <v>37</v>
      </c>
      <c r="K4024" s="1">
        <f>VLOOKUP(A4024,'Student Details'!$A:$O,15,0)</f>
        <v>0</v>
      </c>
      <c r="L4024" s="9">
        <f>VLOOKUP(A4024,'Marks Details'!$F$2:$G$5281,2,0)</f>
        <v>0.77749999999999997</v>
      </c>
      <c r="M4024" s="1">
        <f>VLOOKUP(A4024,'Placement Details'!$A:$D,4,0)</f>
        <v>20.56</v>
      </c>
      <c r="N4024" s="1" t="str">
        <f>VLOOKUP(A4024,'Placement Details'!$A:$B,2,0)</f>
        <v>Strategy</v>
      </c>
      <c r="O4024" s="1" t="str">
        <f t="shared" si="62"/>
        <v>No</v>
      </c>
    </row>
    <row r="4025" spans="1:15" x14ac:dyDescent="0.3">
      <c r="A4025" s="1" t="s">
        <v>936</v>
      </c>
      <c r="B4025" s="1">
        <v>26</v>
      </c>
      <c r="C4025" s="1" t="s">
        <v>12</v>
      </c>
      <c r="D4025" s="1" t="s">
        <v>27</v>
      </c>
      <c r="E4025" s="1" t="s">
        <v>914</v>
      </c>
      <c r="F4025" s="1" t="s">
        <v>15</v>
      </c>
      <c r="G4025" s="2">
        <v>0.66999999999999993</v>
      </c>
      <c r="H4025" s="2">
        <v>0.87000000000000011</v>
      </c>
      <c r="I4025" s="2">
        <v>0.89</v>
      </c>
      <c r="J4025" s="1" t="s">
        <v>16</v>
      </c>
      <c r="K4025" s="1">
        <f>VLOOKUP(A4025,'Student Details'!$A:$O,15,0)</f>
        <v>3.5</v>
      </c>
      <c r="L4025" s="9">
        <f>VLOOKUP(A4025,'Marks Details'!$F$2:$G$5281,2,0)</f>
        <v>0.64250000000000007</v>
      </c>
      <c r="M4025" s="1">
        <f>VLOOKUP(A4025,'Placement Details'!$A:$D,4,0)</f>
        <v>20.54</v>
      </c>
      <c r="N4025" s="1" t="str">
        <f>VLOOKUP(A4025,'Placement Details'!$A:$B,2,0)</f>
        <v>Operations</v>
      </c>
      <c r="O4025" s="1" t="str">
        <f t="shared" si="62"/>
        <v>Yes</v>
      </c>
    </row>
    <row r="4026" spans="1:15" x14ac:dyDescent="0.3">
      <c r="A4026" s="1" t="s">
        <v>1136</v>
      </c>
      <c r="B4026" s="1">
        <v>27</v>
      </c>
      <c r="C4026" s="1" t="s">
        <v>12</v>
      </c>
      <c r="D4026" s="1" t="s">
        <v>13</v>
      </c>
      <c r="E4026" s="1" t="s">
        <v>914</v>
      </c>
      <c r="F4026" s="1" t="s">
        <v>44</v>
      </c>
      <c r="G4026" s="2">
        <v>0.76</v>
      </c>
      <c r="H4026" s="2">
        <v>0.8600000000000001</v>
      </c>
      <c r="I4026" s="2">
        <v>0.90999999999999992</v>
      </c>
      <c r="J4026" s="1" t="s">
        <v>19</v>
      </c>
      <c r="K4026" s="1">
        <f>VLOOKUP(A4026,'Student Details'!$A:$O,15,0)</f>
        <v>5</v>
      </c>
      <c r="L4026" s="9">
        <f>VLOOKUP(A4026,'Marks Details'!$F$2:$G$5281,2,0)</f>
        <v>0.72249999999999992</v>
      </c>
      <c r="M4026" s="1">
        <f>VLOOKUP(A4026,'Placement Details'!$A:$D,4,0)</f>
        <v>20.54</v>
      </c>
      <c r="N4026" s="1" t="str">
        <f>VLOOKUP(A4026,'Placement Details'!$A:$B,2,0)</f>
        <v>Operations</v>
      </c>
      <c r="O4026" s="1" t="str">
        <f t="shared" si="62"/>
        <v>Yes</v>
      </c>
    </row>
    <row r="4027" spans="1:15" x14ac:dyDescent="0.3">
      <c r="A4027" s="1" t="s">
        <v>973</v>
      </c>
      <c r="B4027" s="1">
        <v>24</v>
      </c>
      <c r="C4027" s="1" t="s">
        <v>12</v>
      </c>
      <c r="D4027" s="1" t="s">
        <v>27</v>
      </c>
      <c r="E4027" s="1" t="s">
        <v>914</v>
      </c>
      <c r="F4027" s="1" t="s">
        <v>15</v>
      </c>
      <c r="G4027" s="2">
        <v>0.8</v>
      </c>
      <c r="H4027" s="2">
        <v>0.91</v>
      </c>
      <c r="I4027" s="2">
        <v>0.90999999999999992</v>
      </c>
      <c r="J4027" s="1" t="s">
        <v>37</v>
      </c>
      <c r="K4027" s="1">
        <f>VLOOKUP(A4027,'Student Details'!$A:$O,15,0)</f>
        <v>3.3</v>
      </c>
      <c r="L4027" s="9">
        <f>VLOOKUP(A4027,'Marks Details'!$F$2:$G$5281,2,0)</f>
        <v>0.67500000000000004</v>
      </c>
      <c r="M4027" s="1">
        <f>VLOOKUP(A4027,'Placement Details'!$A:$D,4,0)</f>
        <v>20.51</v>
      </c>
      <c r="N4027" s="1" t="str">
        <f>VLOOKUP(A4027,'Placement Details'!$A:$B,2,0)</f>
        <v>Operations</v>
      </c>
      <c r="O4027" s="1" t="str">
        <f t="shared" si="62"/>
        <v>Yes</v>
      </c>
    </row>
    <row r="4028" spans="1:15" x14ac:dyDescent="0.3">
      <c r="A4028" s="1" t="s">
        <v>1120</v>
      </c>
      <c r="B4028" s="1">
        <v>22</v>
      </c>
      <c r="C4028" s="1" t="s">
        <v>12</v>
      </c>
      <c r="D4028" s="1" t="s">
        <v>27</v>
      </c>
      <c r="E4028" s="1" t="s">
        <v>914</v>
      </c>
      <c r="F4028" s="1" t="s">
        <v>30</v>
      </c>
      <c r="G4028" s="2">
        <v>0.61</v>
      </c>
      <c r="H4028" s="2">
        <v>0.94000000000000006</v>
      </c>
      <c r="I4028" s="2">
        <v>0.9</v>
      </c>
      <c r="J4028" s="1" t="s">
        <v>16</v>
      </c>
      <c r="K4028" s="1">
        <f>VLOOKUP(A4028,'Student Details'!$A:$O,15,0)</f>
        <v>2.1</v>
      </c>
      <c r="L4028" s="9">
        <f>VLOOKUP(A4028,'Marks Details'!$F$2:$G$5281,2,0)</f>
        <v>0.75249999999999995</v>
      </c>
      <c r="M4028" s="1">
        <f>VLOOKUP(A4028,'Placement Details'!$A:$D,4,0)</f>
        <v>20.49</v>
      </c>
      <c r="N4028" s="1" t="str">
        <f>VLOOKUP(A4028,'Placement Details'!$A:$B,2,0)</f>
        <v>Sales</v>
      </c>
      <c r="O4028" s="1" t="str">
        <f t="shared" si="62"/>
        <v>Yes</v>
      </c>
    </row>
    <row r="4029" spans="1:15" x14ac:dyDescent="0.3">
      <c r="A4029" s="1" t="s">
        <v>972</v>
      </c>
      <c r="B4029" s="1">
        <v>27</v>
      </c>
      <c r="C4029" s="1" t="s">
        <v>12</v>
      </c>
      <c r="D4029" s="1" t="s">
        <v>13</v>
      </c>
      <c r="E4029" s="1" t="s">
        <v>914</v>
      </c>
      <c r="F4029" s="1" t="s">
        <v>48</v>
      </c>
      <c r="G4029" s="2">
        <v>0.77</v>
      </c>
      <c r="H4029" s="2">
        <v>0.94000000000000006</v>
      </c>
      <c r="I4029" s="2">
        <v>0.90999999999999992</v>
      </c>
      <c r="J4029" s="1" t="s">
        <v>16</v>
      </c>
      <c r="K4029" s="1">
        <f>VLOOKUP(A4029,'Student Details'!$A:$O,15,0)</f>
        <v>4.0999999999999996</v>
      </c>
      <c r="L4029" s="9">
        <f>VLOOKUP(A4029,'Marks Details'!$F$2:$G$5281,2,0)</f>
        <v>0.72750000000000004</v>
      </c>
      <c r="M4029" s="1">
        <f>VLOOKUP(A4029,'Placement Details'!$A:$D,4,0)</f>
        <v>20.46</v>
      </c>
      <c r="N4029" s="1" t="str">
        <f>VLOOKUP(A4029,'Placement Details'!$A:$B,2,0)</f>
        <v>IT</v>
      </c>
      <c r="O4029" s="1" t="str">
        <f t="shared" si="62"/>
        <v>Yes</v>
      </c>
    </row>
    <row r="4030" spans="1:15" x14ac:dyDescent="0.3">
      <c r="A4030" s="1" t="s">
        <v>1049</v>
      </c>
      <c r="B4030" s="1">
        <v>26</v>
      </c>
      <c r="C4030" s="1" t="s">
        <v>12</v>
      </c>
      <c r="D4030" s="1" t="s">
        <v>27</v>
      </c>
      <c r="E4030" s="1" t="s">
        <v>914</v>
      </c>
      <c r="F4030" s="1" t="s">
        <v>15</v>
      </c>
      <c r="G4030" s="2">
        <v>0.8</v>
      </c>
      <c r="H4030" s="2">
        <v>0.84000000000000008</v>
      </c>
      <c r="I4030" s="2">
        <v>0.94</v>
      </c>
      <c r="J4030" s="1" t="s">
        <v>22</v>
      </c>
      <c r="K4030" s="1">
        <f>VLOOKUP(A4030,'Student Details'!$A:$O,15,0)</f>
        <v>4.0999999999999996</v>
      </c>
      <c r="L4030" s="9">
        <f>VLOOKUP(A4030,'Marks Details'!$F$2:$G$5281,2,0)</f>
        <v>0.69500000000000006</v>
      </c>
      <c r="M4030" s="1">
        <f>VLOOKUP(A4030,'Placement Details'!$A:$D,4,0)</f>
        <v>20.440000000000001</v>
      </c>
      <c r="N4030" s="1" t="str">
        <f>VLOOKUP(A4030,'Placement Details'!$A:$B,2,0)</f>
        <v>IT</v>
      </c>
      <c r="O4030" s="1" t="str">
        <f t="shared" si="62"/>
        <v>Yes</v>
      </c>
    </row>
    <row r="4031" spans="1:15" x14ac:dyDescent="0.3">
      <c r="A4031" s="1" t="s">
        <v>1149</v>
      </c>
      <c r="B4031" s="1">
        <v>25</v>
      </c>
      <c r="C4031" s="1" t="s">
        <v>12</v>
      </c>
      <c r="D4031" s="1" t="s">
        <v>13</v>
      </c>
      <c r="E4031" s="1" t="s">
        <v>914</v>
      </c>
      <c r="F4031" s="1" t="s">
        <v>15</v>
      </c>
      <c r="G4031" s="2">
        <v>0.78</v>
      </c>
      <c r="H4031" s="2">
        <v>0.91</v>
      </c>
      <c r="I4031" s="2">
        <v>0.89</v>
      </c>
      <c r="J4031" s="1" t="s">
        <v>19</v>
      </c>
      <c r="K4031" s="1">
        <f>VLOOKUP(A4031,'Student Details'!$A:$O,15,0)</f>
        <v>2.8</v>
      </c>
      <c r="L4031" s="9">
        <f>VLOOKUP(A4031,'Marks Details'!$F$2:$G$5281,2,0)</f>
        <v>0.69499999999999995</v>
      </c>
      <c r="M4031" s="1">
        <f>VLOOKUP(A4031,'Placement Details'!$A:$D,4,0)</f>
        <v>20.440000000000001</v>
      </c>
      <c r="N4031" s="1" t="str">
        <f>VLOOKUP(A4031,'Placement Details'!$A:$B,2,0)</f>
        <v>Strategy</v>
      </c>
      <c r="O4031" s="1" t="str">
        <f t="shared" si="62"/>
        <v>Yes</v>
      </c>
    </row>
    <row r="4032" spans="1:15" x14ac:dyDescent="0.3">
      <c r="A4032" s="1" t="s">
        <v>979</v>
      </c>
      <c r="B4032" s="1">
        <v>25</v>
      </c>
      <c r="C4032" s="1" t="s">
        <v>12</v>
      </c>
      <c r="D4032" s="1" t="s">
        <v>27</v>
      </c>
      <c r="E4032" s="1" t="s">
        <v>914</v>
      </c>
      <c r="F4032" s="1" t="s">
        <v>42</v>
      </c>
      <c r="G4032" s="2">
        <v>0.8</v>
      </c>
      <c r="H4032" s="2">
        <v>0.93</v>
      </c>
      <c r="I4032" s="2">
        <v>0.98</v>
      </c>
      <c r="J4032" s="1" t="s">
        <v>22</v>
      </c>
      <c r="K4032" s="1">
        <f>VLOOKUP(A4032,'Student Details'!$A:$O,15,0)</f>
        <v>2</v>
      </c>
      <c r="L4032" s="9">
        <f>VLOOKUP(A4032,'Marks Details'!$F$2:$G$5281,2,0)</f>
        <v>0.83249999999999991</v>
      </c>
      <c r="M4032" s="1">
        <f>VLOOKUP(A4032,'Placement Details'!$A:$D,4,0)</f>
        <v>20.41</v>
      </c>
      <c r="N4032" s="1" t="str">
        <f>VLOOKUP(A4032,'Placement Details'!$A:$B,2,0)</f>
        <v>Operations</v>
      </c>
      <c r="O4032" s="1" t="str">
        <f t="shared" si="62"/>
        <v>Yes</v>
      </c>
    </row>
    <row r="4033" spans="1:15" x14ac:dyDescent="0.3">
      <c r="A4033" s="1" t="s">
        <v>1001</v>
      </c>
      <c r="B4033" s="1">
        <v>24</v>
      </c>
      <c r="C4033" s="1" t="s">
        <v>12</v>
      </c>
      <c r="D4033" s="1" t="s">
        <v>13</v>
      </c>
      <c r="E4033" s="1" t="s">
        <v>914</v>
      </c>
      <c r="F4033" s="1" t="s">
        <v>32</v>
      </c>
      <c r="G4033" s="2">
        <v>0.71</v>
      </c>
      <c r="H4033" s="2">
        <v>0.94000000000000006</v>
      </c>
      <c r="I4033" s="2">
        <v>0.86</v>
      </c>
      <c r="J4033" s="1" t="s">
        <v>19</v>
      </c>
      <c r="K4033" s="1">
        <f>VLOOKUP(A4033,'Student Details'!$A:$O,15,0)</f>
        <v>3.9</v>
      </c>
      <c r="L4033" s="9">
        <f>VLOOKUP(A4033,'Marks Details'!$F$2:$G$5281,2,0)</f>
        <v>0.68</v>
      </c>
      <c r="M4033" s="1">
        <f>VLOOKUP(A4033,'Placement Details'!$A:$D,4,0)</f>
        <v>20.41</v>
      </c>
      <c r="N4033" s="1" t="str">
        <f>VLOOKUP(A4033,'Placement Details'!$A:$B,2,0)</f>
        <v>Strategy</v>
      </c>
      <c r="O4033" s="1" t="str">
        <f t="shared" si="62"/>
        <v>Yes</v>
      </c>
    </row>
    <row r="4034" spans="1:15" x14ac:dyDescent="0.3">
      <c r="A4034" s="1" t="s">
        <v>1147</v>
      </c>
      <c r="B4034" s="1">
        <v>21</v>
      </c>
      <c r="C4034" s="1" t="s">
        <v>12</v>
      </c>
      <c r="D4034" s="1" t="s">
        <v>27</v>
      </c>
      <c r="E4034" s="1" t="s">
        <v>914</v>
      </c>
      <c r="F4034" s="1" t="s">
        <v>15</v>
      </c>
      <c r="G4034" s="2">
        <v>0.76</v>
      </c>
      <c r="H4034" s="2">
        <v>0.9</v>
      </c>
      <c r="I4034" s="2">
        <v>0.92999999999999994</v>
      </c>
      <c r="J4034" s="1" t="s">
        <v>16</v>
      </c>
      <c r="K4034" s="1">
        <f>VLOOKUP(A4034,'Student Details'!$A:$O,15,0)</f>
        <v>0</v>
      </c>
      <c r="L4034" s="9">
        <f>VLOOKUP(A4034,'Marks Details'!$F$2:$G$5281,2,0)</f>
        <v>0.79249999999999998</v>
      </c>
      <c r="M4034" s="1">
        <f>VLOOKUP(A4034,'Placement Details'!$A:$D,4,0)</f>
        <v>20.41</v>
      </c>
      <c r="N4034" s="1" t="str">
        <f>VLOOKUP(A4034,'Placement Details'!$A:$B,2,0)</f>
        <v>Sales</v>
      </c>
      <c r="O4034" s="1" t="str">
        <f t="shared" si="62"/>
        <v>No</v>
      </c>
    </row>
    <row r="4035" spans="1:15" x14ac:dyDescent="0.3">
      <c r="A4035" s="1" t="s">
        <v>1088</v>
      </c>
      <c r="B4035" s="1">
        <v>21</v>
      </c>
      <c r="C4035" s="1" t="s">
        <v>12</v>
      </c>
      <c r="D4035" s="1" t="s">
        <v>27</v>
      </c>
      <c r="E4035" s="1" t="s">
        <v>914</v>
      </c>
      <c r="F4035" s="1" t="s">
        <v>15</v>
      </c>
      <c r="G4035" s="2">
        <v>0.80999999999999994</v>
      </c>
      <c r="H4035" s="2">
        <v>0.9</v>
      </c>
      <c r="I4035" s="2">
        <v>0.98</v>
      </c>
      <c r="J4035" s="1" t="s">
        <v>16</v>
      </c>
      <c r="K4035" s="1">
        <f>VLOOKUP(A4035,'Student Details'!$A:$O,15,0)</f>
        <v>0</v>
      </c>
      <c r="L4035" s="9">
        <f>VLOOKUP(A4035,'Marks Details'!$F$2:$G$5281,2,0)</f>
        <v>0.67500000000000004</v>
      </c>
      <c r="M4035" s="1">
        <f>VLOOKUP(A4035,'Placement Details'!$A:$D,4,0)</f>
        <v>20.39</v>
      </c>
      <c r="N4035" s="1" t="str">
        <f>VLOOKUP(A4035,'Placement Details'!$A:$B,2,0)</f>
        <v>Sales</v>
      </c>
      <c r="O4035" s="1" t="str">
        <f t="shared" ref="O4035:O4098" si="63">IF(K4035=0,"No","Yes")</f>
        <v>No</v>
      </c>
    </row>
    <row r="4036" spans="1:15" x14ac:dyDescent="0.3">
      <c r="A4036" s="1" t="s">
        <v>1312</v>
      </c>
      <c r="B4036" s="1">
        <v>22</v>
      </c>
      <c r="C4036" s="1" t="s">
        <v>412</v>
      </c>
      <c r="D4036" s="1" t="s">
        <v>13</v>
      </c>
      <c r="E4036" s="1" t="s">
        <v>914</v>
      </c>
      <c r="F4036" s="1" t="s">
        <v>15</v>
      </c>
      <c r="G4036" s="2">
        <v>0.79</v>
      </c>
      <c r="H4036" s="2">
        <v>0.91</v>
      </c>
      <c r="I4036" s="2">
        <v>0.89</v>
      </c>
      <c r="J4036" s="1" t="s">
        <v>19</v>
      </c>
      <c r="K4036" s="1">
        <f>VLOOKUP(A4036,'Student Details'!$A:$O,15,0)</f>
        <v>0</v>
      </c>
      <c r="L4036" s="9">
        <f>VLOOKUP(A4036,'Marks Details'!$F$2:$G$5281,2,0)</f>
        <v>0.71750000000000003</v>
      </c>
      <c r="M4036" s="1">
        <f>VLOOKUP(A4036,'Placement Details'!$A:$D,4,0)</f>
        <v>20.39</v>
      </c>
      <c r="N4036" s="1" t="str">
        <f>VLOOKUP(A4036,'Placement Details'!$A:$B,2,0)</f>
        <v>Marketing</v>
      </c>
      <c r="O4036" s="1" t="str">
        <f t="shared" si="63"/>
        <v>No</v>
      </c>
    </row>
    <row r="4037" spans="1:15" x14ac:dyDescent="0.3">
      <c r="A4037" s="1" t="s">
        <v>1236</v>
      </c>
      <c r="B4037" s="1">
        <v>23</v>
      </c>
      <c r="C4037" s="1" t="s">
        <v>331</v>
      </c>
      <c r="D4037" s="1" t="s">
        <v>27</v>
      </c>
      <c r="E4037" s="1" t="s">
        <v>914</v>
      </c>
      <c r="F4037" s="1" t="s">
        <v>15</v>
      </c>
      <c r="G4037" s="2">
        <v>0.66999999999999993</v>
      </c>
      <c r="H4037" s="2">
        <v>0.87000000000000011</v>
      </c>
      <c r="I4037" s="2">
        <v>0.87</v>
      </c>
      <c r="J4037" s="1" t="s">
        <v>22</v>
      </c>
      <c r="K4037" s="1">
        <f>VLOOKUP(A4037,'Student Details'!$A:$O,15,0)</f>
        <v>2.4</v>
      </c>
      <c r="L4037" s="9">
        <f>VLOOKUP(A4037,'Marks Details'!$F$2:$G$5281,2,0)</f>
        <v>0.77500000000000013</v>
      </c>
      <c r="M4037" s="1">
        <f>VLOOKUP(A4037,'Placement Details'!$A:$D,4,0)</f>
        <v>20.32</v>
      </c>
      <c r="N4037" s="1" t="str">
        <f>VLOOKUP(A4037,'Placement Details'!$A:$B,2,0)</f>
        <v>Operations</v>
      </c>
      <c r="O4037" s="1" t="str">
        <f t="shared" si="63"/>
        <v>Yes</v>
      </c>
    </row>
    <row r="4038" spans="1:15" x14ac:dyDescent="0.3">
      <c r="A4038" s="1" t="s">
        <v>1021</v>
      </c>
      <c r="B4038" s="1">
        <v>27</v>
      </c>
      <c r="C4038" s="1" t="s">
        <v>12</v>
      </c>
      <c r="D4038" s="1" t="s">
        <v>13</v>
      </c>
      <c r="E4038" s="1" t="s">
        <v>914</v>
      </c>
      <c r="F4038" s="1" t="s">
        <v>42</v>
      </c>
      <c r="G4038" s="2">
        <v>0.7</v>
      </c>
      <c r="H4038" s="2">
        <v>0.85000000000000009</v>
      </c>
      <c r="I4038" s="2">
        <v>0.95</v>
      </c>
      <c r="J4038" s="1" t="s">
        <v>22</v>
      </c>
      <c r="K4038" s="1">
        <f>VLOOKUP(A4038,'Student Details'!$A:$O,15,0)</f>
        <v>4.7</v>
      </c>
      <c r="L4038" s="9">
        <f>VLOOKUP(A4038,'Marks Details'!$F$2:$G$5281,2,0)</f>
        <v>0.67999999999999994</v>
      </c>
      <c r="M4038" s="1">
        <f>VLOOKUP(A4038,'Placement Details'!$A:$D,4,0)</f>
        <v>20.309999999999999</v>
      </c>
      <c r="N4038" s="1" t="str">
        <f>VLOOKUP(A4038,'Placement Details'!$A:$B,2,0)</f>
        <v>IT</v>
      </c>
      <c r="O4038" s="1" t="str">
        <f t="shared" si="63"/>
        <v>Yes</v>
      </c>
    </row>
    <row r="4039" spans="1:15" x14ac:dyDescent="0.3">
      <c r="A4039" s="1" t="s">
        <v>1081</v>
      </c>
      <c r="B4039" s="1">
        <v>28</v>
      </c>
      <c r="C4039" s="1" t="s">
        <v>12</v>
      </c>
      <c r="D4039" s="1" t="s">
        <v>13</v>
      </c>
      <c r="E4039" s="1" t="s">
        <v>914</v>
      </c>
      <c r="F4039" s="1" t="s">
        <v>48</v>
      </c>
      <c r="G4039" s="2">
        <v>0.65</v>
      </c>
      <c r="H4039" s="2">
        <v>0.94000000000000006</v>
      </c>
      <c r="I4039" s="2">
        <v>0.9</v>
      </c>
      <c r="J4039" s="1" t="s">
        <v>19</v>
      </c>
      <c r="K4039" s="1">
        <f>VLOOKUP(A4039,'Student Details'!$A:$O,15,0)</f>
        <v>4.9000000000000004</v>
      </c>
      <c r="L4039" s="9">
        <f>VLOOKUP(A4039,'Marks Details'!$F$2:$G$5281,2,0)</f>
        <v>0.66749999999999998</v>
      </c>
      <c r="M4039" s="1">
        <f>VLOOKUP(A4039,'Placement Details'!$A:$D,4,0)</f>
        <v>20.27</v>
      </c>
      <c r="N4039" s="1" t="str">
        <f>VLOOKUP(A4039,'Placement Details'!$A:$B,2,0)</f>
        <v>Sales</v>
      </c>
      <c r="O4039" s="1" t="str">
        <f t="shared" si="63"/>
        <v>Yes</v>
      </c>
    </row>
    <row r="4040" spans="1:15" x14ac:dyDescent="0.3">
      <c r="A4040" s="1" t="s">
        <v>1063</v>
      </c>
      <c r="B4040" s="1">
        <v>23</v>
      </c>
      <c r="C4040" s="1" t="s">
        <v>12</v>
      </c>
      <c r="D4040" s="1" t="s">
        <v>13</v>
      </c>
      <c r="E4040" s="1" t="s">
        <v>914</v>
      </c>
      <c r="F4040" s="1" t="s">
        <v>30</v>
      </c>
      <c r="G4040" s="2">
        <v>0.72</v>
      </c>
      <c r="H4040" s="2">
        <v>0.83000000000000007</v>
      </c>
      <c r="I4040" s="2">
        <v>0.91999999999999993</v>
      </c>
      <c r="J4040" s="1" t="s">
        <v>37</v>
      </c>
      <c r="K4040" s="1">
        <f>VLOOKUP(A4040,'Student Details'!$A:$O,15,0)</f>
        <v>1.9</v>
      </c>
      <c r="L4040" s="9">
        <f>VLOOKUP(A4040,'Marks Details'!$F$2:$G$5281,2,0)</f>
        <v>0.77500000000000002</v>
      </c>
      <c r="M4040" s="1">
        <f>VLOOKUP(A4040,'Placement Details'!$A:$D,4,0)</f>
        <v>20.260000000000002</v>
      </c>
      <c r="N4040" s="1" t="str">
        <f>VLOOKUP(A4040,'Placement Details'!$A:$B,2,0)</f>
        <v>Strategy</v>
      </c>
      <c r="O4040" s="1" t="str">
        <f t="shared" si="63"/>
        <v>Yes</v>
      </c>
    </row>
    <row r="4041" spans="1:15" x14ac:dyDescent="0.3">
      <c r="A4041" s="1" t="s">
        <v>1325</v>
      </c>
      <c r="B4041" s="1">
        <v>24</v>
      </c>
      <c r="C4041" s="1" t="s">
        <v>412</v>
      </c>
      <c r="D4041" s="1" t="s">
        <v>13</v>
      </c>
      <c r="E4041" s="1" t="s">
        <v>914</v>
      </c>
      <c r="F4041" s="1" t="s">
        <v>32</v>
      </c>
      <c r="G4041" s="2">
        <v>0.69</v>
      </c>
      <c r="H4041" s="2">
        <v>0.82000000000000006</v>
      </c>
      <c r="I4041" s="2">
        <v>0.87</v>
      </c>
      <c r="J4041" s="1" t="s">
        <v>16</v>
      </c>
      <c r="K4041" s="1">
        <f>VLOOKUP(A4041,'Student Details'!$A:$O,15,0)</f>
        <v>3.5</v>
      </c>
      <c r="L4041" s="9">
        <f>VLOOKUP(A4041,'Marks Details'!$F$2:$G$5281,2,0)</f>
        <v>0.70750000000000002</v>
      </c>
      <c r="M4041" s="1">
        <f>VLOOKUP(A4041,'Placement Details'!$A:$D,4,0)</f>
        <v>20.260000000000002</v>
      </c>
      <c r="N4041" s="1" t="str">
        <f>VLOOKUP(A4041,'Placement Details'!$A:$B,2,0)</f>
        <v>IT</v>
      </c>
      <c r="O4041" s="1" t="str">
        <f t="shared" si="63"/>
        <v>Yes</v>
      </c>
    </row>
    <row r="4042" spans="1:15" x14ac:dyDescent="0.3">
      <c r="A4042" s="1" t="s">
        <v>1323</v>
      </c>
      <c r="B4042" s="1">
        <v>25</v>
      </c>
      <c r="C4042" s="1" t="s">
        <v>412</v>
      </c>
      <c r="D4042" s="1" t="s">
        <v>13</v>
      </c>
      <c r="E4042" s="1" t="s">
        <v>914</v>
      </c>
      <c r="F4042" s="1" t="s">
        <v>15</v>
      </c>
      <c r="G4042" s="2">
        <v>0.73</v>
      </c>
      <c r="H4042" s="2">
        <v>0.9</v>
      </c>
      <c r="I4042" s="2">
        <v>0.96</v>
      </c>
      <c r="J4042" s="1" t="s">
        <v>37</v>
      </c>
      <c r="K4042" s="1">
        <f>VLOOKUP(A4042,'Student Details'!$A:$O,15,0)</f>
        <v>3.2</v>
      </c>
      <c r="L4042" s="9">
        <f>VLOOKUP(A4042,'Marks Details'!$F$2:$G$5281,2,0)</f>
        <v>0.78249999999999997</v>
      </c>
      <c r="M4042" s="1">
        <f>VLOOKUP(A4042,'Placement Details'!$A:$D,4,0)</f>
        <v>20.21</v>
      </c>
      <c r="N4042" s="1" t="str">
        <f>VLOOKUP(A4042,'Placement Details'!$A:$B,2,0)</f>
        <v>Marketing</v>
      </c>
      <c r="O4042" s="1" t="str">
        <f t="shared" si="63"/>
        <v>Yes</v>
      </c>
    </row>
    <row r="4043" spans="1:15" x14ac:dyDescent="0.3">
      <c r="A4043" s="1" t="s">
        <v>1254</v>
      </c>
      <c r="B4043" s="1">
        <v>23</v>
      </c>
      <c r="C4043" s="1" t="s">
        <v>331</v>
      </c>
      <c r="D4043" s="1" t="s">
        <v>27</v>
      </c>
      <c r="E4043" s="1" t="s">
        <v>914</v>
      </c>
      <c r="F4043" s="1" t="s">
        <v>15</v>
      </c>
      <c r="G4043" s="2">
        <v>0.78</v>
      </c>
      <c r="H4043" s="2">
        <v>0.84000000000000008</v>
      </c>
      <c r="I4043" s="2">
        <v>0.87</v>
      </c>
      <c r="J4043" s="1" t="s">
        <v>22</v>
      </c>
      <c r="K4043" s="1">
        <f>VLOOKUP(A4043,'Student Details'!$A:$O,15,0)</f>
        <v>2</v>
      </c>
      <c r="L4043" s="9">
        <f>VLOOKUP(A4043,'Marks Details'!$F$2:$G$5281,2,0)</f>
        <v>0.69</v>
      </c>
      <c r="M4043" s="1">
        <f>VLOOKUP(A4043,'Placement Details'!$A:$D,4,0)</f>
        <v>20.170000000000002</v>
      </c>
      <c r="N4043" s="1" t="str">
        <f>VLOOKUP(A4043,'Placement Details'!$A:$B,2,0)</f>
        <v>Operations</v>
      </c>
      <c r="O4043" s="1" t="str">
        <f t="shared" si="63"/>
        <v>Yes</v>
      </c>
    </row>
    <row r="4044" spans="1:15" x14ac:dyDescent="0.3">
      <c r="A4044" s="1" t="s">
        <v>1007</v>
      </c>
      <c r="B4044" s="1">
        <v>21</v>
      </c>
      <c r="C4044" s="1" t="s">
        <v>12</v>
      </c>
      <c r="D4044" s="1" t="s">
        <v>13</v>
      </c>
      <c r="E4044" s="1" t="s">
        <v>914</v>
      </c>
      <c r="F4044" s="1" t="s">
        <v>15</v>
      </c>
      <c r="G4044" s="2">
        <v>0.75</v>
      </c>
      <c r="H4044" s="2">
        <v>0.87000000000000011</v>
      </c>
      <c r="I4044" s="2">
        <v>0.94</v>
      </c>
      <c r="J4044" s="1" t="s">
        <v>19</v>
      </c>
      <c r="K4044" s="1">
        <f>VLOOKUP(A4044,'Student Details'!$A:$O,15,0)</f>
        <v>0</v>
      </c>
      <c r="L4044" s="9">
        <f>VLOOKUP(A4044,'Marks Details'!$F$2:$G$5281,2,0)</f>
        <v>0.73499999999999988</v>
      </c>
      <c r="M4044" s="1">
        <f>VLOOKUP(A4044,'Placement Details'!$A:$D,4,0)</f>
        <v>20.14</v>
      </c>
      <c r="N4044" s="1" t="str">
        <f>VLOOKUP(A4044,'Placement Details'!$A:$B,2,0)</f>
        <v>Marketing</v>
      </c>
      <c r="O4044" s="1" t="str">
        <f t="shared" si="63"/>
        <v>No</v>
      </c>
    </row>
    <row r="4045" spans="1:15" x14ac:dyDescent="0.3">
      <c r="A4045" s="1" t="s">
        <v>1106</v>
      </c>
      <c r="B4045" s="1">
        <v>26</v>
      </c>
      <c r="C4045" s="1" t="s">
        <v>12</v>
      </c>
      <c r="D4045" s="1" t="s">
        <v>13</v>
      </c>
      <c r="E4045" s="1" t="s">
        <v>914</v>
      </c>
      <c r="F4045" s="1" t="s">
        <v>42</v>
      </c>
      <c r="G4045" s="2">
        <v>0.75</v>
      </c>
      <c r="H4045" s="2">
        <v>0.8600000000000001</v>
      </c>
      <c r="I4045" s="2">
        <v>0.96</v>
      </c>
      <c r="J4045" s="1" t="s">
        <v>16</v>
      </c>
      <c r="K4045" s="1">
        <f>VLOOKUP(A4045,'Student Details'!$A:$O,15,0)</f>
        <v>2.6</v>
      </c>
      <c r="L4045" s="9">
        <f>VLOOKUP(A4045,'Marks Details'!$F$2:$G$5281,2,0)</f>
        <v>0.69500000000000006</v>
      </c>
      <c r="M4045" s="1">
        <f>VLOOKUP(A4045,'Placement Details'!$A:$D,4,0)</f>
        <v>20.14</v>
      </c>
      <c r="N4045" s="1" t="str">
        <f>VLOOKUP(A4045,'Placement Details'!$A:$B,2,0)</f>
        <v>IT</v>
      </c>
      <c r="O4045" s="1" t="str">
        <f t="shared" si="63"/>
        <v>Yes</v>
      </c>
    </row>
    <row r="4046" spans="1:15" x14ac:dyDescent="0.3">
      <c r="A4046" s="1" t="s">
        <v>1225</v>
      </c>
      <c r="B4046" s="1">
        <v>22</v>
      </c>
      <c r="C4046" s="1" t="s">
        <v>331</v>
      </c>
      <c r="D4046" s="1" t="s">
        <v>13</v>
      </c>
      <c r="E4046" s="1" t="s">
        <v>914</v>
      </c>
      <c r="F4046" s="1" t="s">
        <v>15</v>
      </c>
      <c r="G4046" s="2">
        <v>0.61</v>
      </c>
      <c r="H4046" s="2">
        <v>0.83000000000000007</v>
      </c>
      <c r="I4046" s="2">
        <v>0.87</v>
      </c>
      <c r="J4046" s="1" t="s">
        <v>19</v>
      </c>
      <c r="K4046" s="1">
        <f>VLOOKUP(A4046,'Student Details'!$A:$O,15,0)</f>
        <v>0.8</v>
      </c>
      <c r="L4046" s="9">
        <f>VLOOKUP(A4046,'Marks Details'!$F$2:$G$5281,2,0)</f>
        <v>0.72750000000000004</v>
      </c>
      <c r="M4046" s="1">
        <f>VLOOKUP(A4046,'Placement Details'!$A:$D,4,0)</f>
        <v>20.14</v>
      </c>
      <c r="N4046" s="1" t="str">
        <f>VLOOKUP(A4046,'Placement Details'!$A:$B,2,0)</f>
        <v>Marketing</v>
      </c>
      <c r="O4046" s="1" t="str">
        <f t="shared" si="63"/>
        <v>Yes</v>
      </c>
    </row>
    <row r="4047" spans="1:15" x14ac:dyDescent="0.3">
      <c r="A4047" s="1" t="s">
        <v>1242</v>
      </c>
      <c r="B4047" s="1">
        <v>24</v>
      </c>
      <c r="C4047" s="1" t="s">
        <v>331</v>
      </c>
      <c r="D4047" s="1" t="s">
        <v>13</v>
      </c>
      <c r="E4047" s="1" t="s">
        <v>914</v>
      </c>
      <c r="F4047" s="1" t="s">
        <v>15</v>
      </c>
      <c r="G4047" s="2">
        <v>0.8899999999999999</v>
      </c>
      <c r="H4047" s="2">
        <v>0.91</v>
      </c>
      <c r="I4047" s="2">
        <v>0.90999999999999992</v>
      </c>
      <c r="J4047" s="1" t="s">
        <v>16</v>
      </c>
      <c r="K4047" s="1">
        <f>VLOOKUP(A4047,'Student Details'!$A:$O,15,0)</f>
        <v>2.1</v>
      </c>
      <c r="L4047" s="9">
        <f>VLOOKUP(A4047,'Marks Details'!$F$2:$G$5281,2,0)</f>
        <v>0.79499999999999993</v>
      </c>
      <c r="M4047" s="1">
        <f>VLOOKUP(A4047,'Placement Details'!$A:$D,4,0)</f>
        <v>20.14</v>
      </c>
      <c r="N4047" s="1" t="str">
        <f>VLOOKUP(A4047,'Placement Details'!$A:$B,2,0)</f>
        <v>Operations</v>
      </c>
      <c r="O4047" s="1" t="str">
        <f t="shared" si="63"/>
        <v>Yes</v>
      </c>
    </row>
    <row r="4048" spans="1:15" x14ac:dyDescent="0.3">
      <c r="A4048" s="1" t="s">
        <v>1196</v>
      </c>
      <c r="B4048" s="1">
        <v>25</v>
      </c>
      <c r="C4048" s="1" t="s">
        <v>12</v>
      </c>
      <c r="D4048" s="1" t="s">
        <v>13</v>
      </c>
      <c r="E4048" s="1" t="s">
        <v>914</v>
      </c>
      <c r="F4048" s="1" t="s">
        <v>15</v>
      </c>
      <c r="G4048" s="2">
        <v>0.67999999999999994</v>
      </c>
      <c r="H4048" s="2">
        <v>0.85000000000000009</v>
      </c>
      <c r="I4048" s="2">
        <v>0.90999999999999992</v>
      </c>
      <c r="J4048" s="1" t="s">
        <v>22</v>
      </c>
      <c r="K4048" s="1">
        <f>VLOOKUP(A4048,'Student Details'!$A:$O,15,0)</f>
        <v>4.3</v>
      </c>
      <c r="L4048" s="9">
        <f>VLOOKUP(A4048,'Marks Details'!$F$2:$G$5281,2,0)</f>
        <v>0.77750000000000008</v>
      </c>
      <c r="M4048" s="1">
        <f>VLOOKUP(A4048,'Placement Details'!$A:$D,4,0)</f>
        <v>20.100000000000001</v>
      </c>
      <c r="N4048" s="1" t="str">
        <f>VLOOKUP(A4048,'Placement Details'!$A:$B,2,0)</f>
        <v>Marketing</v>
      </c>
      <c r="O4048" s="1" t="str">
        <f t="shared" si="63"/>
        <v>Yes</v>
      </c>
    </row>
    <row r="4049" spans="1:15" x14ac:dyDescent="0.3">
      <c r="A4049" s="1" t="s">
        <v>999</v>
      </c>
      <c r="B4049" s="1">
        <v>24</v>
      </c>
      <c r="C4049" s="1" t="s">
        <v>12</v>
      </c>
      <c r="D4049" s="1" t="s">
        <v>27</v>
      </c>
      <c r="E4049" s="1" t="s">
        <v>914</v>
      </c>
      <c r="F4049" s="1" t="s">
        <v>15</v>
      </c>
      <c r="G4049" s="2">
        <v>0.83</v>
      </c>
      <c r="H4049" s="2">
        <v>0.91</v>
      </c>
      <c r="I4049" s="2">
        <v>0.97</v>
      </c>
      <c r="J4049" s="1" t="s">
        <v>16</v>
      </c>
      <c r="K4049" s="1">
        <f>VLOOKUP(A4049,'Student Details'!$A:$O,15,0)</f>
        <v>2.7</v>
      </c>
      <c r="L4049" s="9">
        <f>VLOOKUP(A4049,'Marks Details'!$F$2:$G$5281,2,0)</f>
        <v>0.79</v>
      </c>
      <c r="M4049" s="1">
        <f>VLOOKUP(A4049,'Placement Details'!$A:$D,4,0)</f>
        <v>20.09</v>
      </c>
      <c r="N4049" s="1" t="str">
        <f>VLOOKUP(A4049,'Placement Details'!$A:$B,2,0)</f>
        <v>Marketing</v>
      </c>
      <c r="O4049" s="1" t="str">
        <f t="shared" si="63"/>
        <v>Yes</v>
      </c>
    </row>
    <row r="4050" spans="1:15" x14ac:dyDescent="0.3">
      <c r="A4050" s="1" t="s">
        <v>1160</v>
      </c>
      <c r="B4050" s="1">
        <v>23</v>
      </c>
      <c r="C4050" s="1" t="s">
        <v>12</v>
      </c>
      <c r="D4050" s="1" t="s">
        <v>13</v>
      </c>
      <c r="E4050" s="1" t="s">
        <v>914</v>
      </c>
      <c r="F4050" s="1" t="s">
        <v>48</v>
      </c>
      <c r="G4050" s="2">
        <v>0.61</v>
      </c>
      <c r="H4050" s="2">
        <v>0.87000000000000011</v>
      </c>
      <c r="I4050" s="2">
        <v>0.95</v>
      </c>
      <c r="J4050" s="1" t="s">
        <v>16</v>
      </c>
      <c r="K4050" s="1">
        <f>VLOOKUP(A4050,'Student Details'!$A:$O,15,0)</f>
        <v>1.2</v>
      </c>
      <c r="L4050" s="9">
        <f>VLOOKUP(A4050,'Marks Details'!$F$2:$G$5281,2,0)</f>
        <v>0.74499999999999988</v>
      </c>
      <c r="M4050" s="1">
        <f>VLOOKUP(A4050,'Placement Details'!$A:$D,4,0)</f>
        <v>20.09</v>
      </c>
      <c r="N4050" s="1" t="str">
        <f>VLOOKUP(A4050,'Placement Details'!$A:$B,2,0)</f>
        <v>Sales</v>
      </c>
      <c r="O4050" s="1" t="str">
        <f t="shared" si="63"/>
        <v>Yes</v>
      </c>
    </row>
    <row r="4051" spans="1:15" x14ac:dyDescent="0.3">
      <c r="A4051" s="1" t="s">
        <v>1003</v>
      </c>
      <c r="B4051" s="1">
        <v>25</v>
      </c>
      <c r="C4051" s="1" t="s">
        <v>12</v>
      </c>
      <c r="D4051" s="1" t="s">
        <v>13</v>
      </c>
      <c r="E4051" s="1" t="s">
        <v>914</v>
      </c>
      <c r="F4051" s="1" t="s">
        <v>15</v>
      </c>
      <c r="G4051" s="2">
        <v>0.84</v>
      </c>
      <c r="H4051" s="2">
        <v>0.91</v>
      </c>
      <c r="I4051" s="2">
        <v>0.88</v>
      </c>
      <c r="J4051" s="1" t="s">
        <v>22</v>
      </c>
      <c r="K4051" s="1">
        <f>VLOOKUP(A4051,'Student Details'!$A:$O,15,0)</f>
        <v>3.7</v>
      </c>
      <c r="L4051" s="9">
        <f>VLOOKUP(A4051,'Marks Details'!$F$2:$G$5281,2,0)</f>
        <v>0.6825</v>
      </c>
      <c r="M4051" s="1">
        <f>VLOOKUP(A4051,'Placement Details'!$A:$D,4,0)</f>
        <v>20.07</v>
      </c>
      <c r="N4051" s="1" t="str">
        <f>VLOOKUP(A4051,'Placement Details'!$A:$B,2,0)</f>
        <v>Marketing</v>
      </c>
      <c r="O4051" s="1" t="str">
        <f t="shared" si="63"/>
        <v>Yes</v>
      </c>
    </row>
    <row r="4052" spans="1:15" x14ac:dyDescent="0.3">
      <c r="A4052" s="1" t="s">
        <v>1037</v>
      </c>
      <c r="B4052" s="1">
        <v>24</v>
      </c>
      <c r="C4052" s="1" t="s">
        <v>12</v>
      </c>
      <c r="D4052" s="1" t="s">
        <v>27</v>
      </c>
      <c r="E4052" s="1" t="s">
        <v>914</v>
      </c>
      <c r="F4052" s="1" t="s">
        <v>15</v>
      </c>
      <c r="G4052" s="2">
        <v>0.61</v>
      </c>
      <c r="H4052" s="2">
        <v>0.94000000000000006</v>
      </c>
      <c r="I4052" s="2">
        <v>0.87</v>
      </c>
      <c r="J4052" s="1" t="s">
        <v>19</v>
      </c>
      <c r="K4052" s="1">
        <f>VLOOKUP(A4052,'Student Details'!$A:$O,15,0)</f>
        <v>3.2</v>
      </c>
      <c r="L4052" s="9">
        <f>VLOOKUP(A4052,'Marks Details'!$F$2:$G$5281,2,0)</f>
        <v>0.64749999999999996</v>
      </c>
      <c r="M4052" s="1">
        <f>VLOOKUP(A4052,'Placement Details'!$A:$D,4,0)</f>
        <v>20.04</v>
      </c>
      <c r="N4052" s="1" t="str">
        <f>VLOOKUP(A4052,'Placement Details'!$A:$B,2,0)</f>
        <v>IT</v>
      </c>
      <c r="O4052" s="1" t="str">
        <f t="shared" si="63"/>
        <v>Yes</v>
      </c>
    </row>
    <row r="4053" spans="1:15" x14ac:dyDescent="0.3">
      <c r="A4053" s="1" t="s">
        <v>1231</v>
      </c>
      <c r="B4053" s="1">
        <v>23</v>
      </c>
      <c r="C4053" s="1" t="s">
        <v>331</v>
      </c>
      <c r="D4053" s="1" t="s">
        <v>13</v>
      </c>
      <c r="E4053" s="1" t="s">
        <v>914</v>
      </c>
      <c r="F4053" s="1" t="s">
        <v>15</v>
      </c>
      <c r="G4053" s="2">
        <v>0.62</v>
      </c>
      <c r="H4053" s="2">
        <v>0.8600000000000001</v>
      </c>
      <c r="I4053" s="2">
        <v>0.99</v>
      </c>
      <c r="J4053" s="1" t="s">
        <v>16</v>
      </c>
      <c r="K4053" s="1">
        <f>VLOOKUP(A4053,'Student Details'!$A:$O,15,0)</f>
        <v>2.4</v>
      </c>
      <c r="L4053" s="9">
        <f>VLOOKUP(A4053,'Marks Details'!$F$2:$G$5281,2,0)</f>
        <v>0.73499999999999988</v>
      </c>
      <c r="M4053" s="1">
        <f>VLOOKUP(A4053,'Placement Details'!$A:$D,4,0)</f>
        <v>20.04</v>
      </c>
      <c r="N4053" s="1" t="str">
        <f>VLOOKUP(A4053,'Placement Details'!$A:$B,2,0)</f>
        <v>IT</v>
      </c>
      <c r="O4053" s="1" t="str">
        <f t="shared" si="63"/>
        <v>Yes</v>
      </c>
    </row>
    <row r="4054" spans="1:15" x14ac:dyDescent="0.3">
      <c r="A4054" s="1" t="s">
        <v>1210</v>
      </c>
      <c r="B4054" s="1">
        <v>25</v>
      </c>
      <c r="C4054" s="1" t="s">
        <v>12</v>
      </c>
      <c r="D4054" s="1" t="s">
        <v>27</v>
      </c>
      <c r="E4054" s="1" t="s">
        <v>914</v>
      </c>
      <c r="F4054" s="1" t="s">
        <v>15</v>
      </c>
      <c r="G4054" s="2">
        <v>0.88</v>
      </c>
      <c r="H4054" s="2">
        <v>0.92</v>
      </c>
      <c r="I4054" s="2">
        <v>0.94</v>
      </c>
      <c r="J4054" s="1" t="s">
        <v>22</v>
      </c>
      <c r="K4054" s="1">
        <f>VLOOKUP(A4054,'Student Details'!$A:$O,15,0)</f>
        <v>4.0999999999999996</v>
      </c>
      <c r="L4054" s="9">
        <f>VLOOKUP(A4054,'Marks Details'!$F$2:$G$5281,2,0)</f>
        <v>0.72750000000000004</v>
      </c>
      <c r="M4054" s="1">
        <f>VLOOKUP(A4054,'Placement Details'!$A:$D,4,0)</f>
        <v>20.02</v>
      </c>
      <c r="N4054" s="1" t="str">
        <f>VLOOKUP(A4054,'Placement Details'!$A:$B,2,0)</f>
        <v>Marketing</v>
      </c>
      <c r="O4054" s="1" t="str">
        <f t="shared" si="63"/>
        <v>Yes</v>
      </c>
    </row>
    <row r="4055" spans="1:15" x14ac:dyDescent="0.3">
      <c r="A4055" s="1" t="s">
        <v>1218</v>
      </c>
      <c r="B4055" s="1">
        <v>21</v>
      </c>
      <c r="C4055" s="1" t="s">
        <v>331</v>
      </c>
      <c r="D4055" s="1" t="s">
        <v>27</v>
      </c>
      <c r="E4055" s="1" t="s">
        <v>914</v>
      </c>
      <c r="F4055" s="1" t="s">
        <v>15</v>
      </c>
      <c r="G4055" s="2">
        <v>0.80999999999999994</v>
      </c>
      <c r="H4055" s="2">
        <v>0.91</v>
      </c>
      <c r="I4055" s="2">
        <v>0.90999999999999992</v>
      </c>
      <c r="J4055" s="1" t="s">
        <v>16</v>
      </c>
      <c r="K4055" s="1">
        <f>VLOOKUP(A4055,'Student Details'!$A:$O,15,0)</f>
        <v>0</v>
      </c>
      <c r="L4055" s="9">
        <f>VLOOKUP(A4055,'Marks Details'!$F$2:$G$5281,2,0)</f>
        <v>0.74750000000000005</v>
      </c>
      <c r="M4055" s="1">
        <f>VLOOKUP(A4055,'Placement Details'!$A:$D,4,0)</f>
        <v>19.989999999999998</v>
      </c>
      <c r="N4055" s="1" t="str">
        <f>VLOOKUP(A4055,'Placement Details'!$A:$B,2,0)</f>
        <v>Sales</v>
      </c>
      <c r="O4055" s="1" t="str">
        <f t="shared" si="63"/>
        <v>No</v>
      </c>
    </row>
    <row r="4056" spans="1:15" x14ac:dyDescent="0.3">
      <c r="A4056" s="1" t="s">
        <v>915</v>
      </c>
      <c r="B4056" s="1">
        <v>25</v>
      </c>
      <c r="C4056" s="1" t="s">
        <v>12</v>
      </c>
      <c r="D4056" s="1" t="s">
        <v>13</v>
      </c>
      <c r="E4056" s="1" t="s">
        <v>914</v>
      </c>
      <c r="F4056" s="1" t="s">
        <v>15</v>
      </c>
      <c r="G4056" s="2">
        <v>0.85</v>
      </c>
      <c r="H4056" s="2">
        <v>0.94000000000000006</v>
      </c>
      <c r="I4056" s="2">
        <v>0.98</v>
      </c>
      <c r="J4056" s="1" t="s">
        <v>19</v>
      </c>
      <c r="K4056" s="1">
        <f>VLOOKUP(A4056,'Student Details'!$A:$O,15,0)</f>
        <v>2.9</v>
      </c>
      <c r="L4056" s="9">
        <f>VLOOKUP(A4056,'Marks Details'!$F$2:$G$5281,2,0)</f>
        <v>0.73250000000000004</v>
      </c>
      <c r="M4056" s="1">
        <f>VLOOKUP(A4056,'Placement Details'!$A:$D,4,0)</f>
        <v>19.97</v>
      </c>
      <c r="N4056" s="1" t="str">
        <f>VLOOKUP(A4056,'Placement Details'!$A:$B,2,0)</f>
        <v>Strategy</v>
      </c>
      <c r="O4056" s="1" t="str">
        <f t="shared" si="63"/>
        <v>Yes</v>
      </c>
    </row>
    <row r="4057" spans="1:15" x14ac:dyDescent="0.3">
      <c r="A4057" s="1" t="s">
        <v>1090</v>
      </c>
      <c r="B4057" s="1">
        <v>25</v>
      </c>
      <c r="C4057" s="1" t="s">
        <v>12</v>
      </c>
      <c r="D4057" s="1" t="s">
        <v>13</v>
      </c>
      <c r="E4057" s="1" t="s">
        <v>914</v>
      </c>
      <c r="F4057" s="1" t="s">
        <v>15</v>
      </c>
      <c r="G4057" s="2">
        <v>0.8899999999999999</v>
      </c>
      <c r="H4057" s="2">
        <v>0.87000000000000011</v>
      </c>
      <c r="I4057" s="2">
        <v>0.94</v>
      </c>
      <c r="J4057" s="1" t="s">
        <v>40</v>
      </c>
      <c r="K4057" s="1">
        <f>VLOOKUP(A4057,'Student Details'!$A:$O,15,0)</f>
        <v>4.3</v>
      </c>
      <c r="L4057" s="9">
        <f>VLOOKUP(A4057,'Marks Details'!$F$2:$G$5281,2,0)</f>
        <v>0.84250000000000003</v>
      </c>
      <c r="M4057" s="1">
        <f>VLOOKUP(A4057,'Placement Details'!$A:$D,4,0)</f>
        <v>19.97</v>
      </c>
      <c r="N4057" s="1" t="str">
        <f>VLOOKUP(A4057,'Placement Details'!$A:$B,2,0)</f>
        <v>Strategy</v>
      </c>
      <c r="O4057" s="1" t="str">
        <f t="shared" si="63"/>
        <v>Yes</v>
      </c>
    </row>
    <row r="4058" spans="1:15" x14ac:dyDescent="0.3">
      <c r="A4058" s="1" t="s">
        <v>989</v>
      </c>
      <c r="B4058" s="1">
        <v>21</v>
      </c>
      <c r="C4058" s="1" t="s">
        <v>12</v>
      </c>
      <c r="D4058" s="1" t="s">
        <v>27</v>
      </c>
      <c r="E4058" s="1" t="s">
        <v>914</v>
      </c>
      <c r="F4058" s="1" t="s">
        <v>15</v>
      </c>
      <c r="G4058" s="2">
        <v>0.6</v>
      </c>
      <c r="H4058" s="2">
        <v>0.82000000000000006</v>
      </c>
      <c r="I4058" s="2">
        <v>0.9</v>
      </c>
      <c r="J4058" s="1" t="s">
        <v>37</v>
      </c>
      <c r="K4058" s="1">
        <f>VLOOKUP(A4058,'Student Details'!$A:$O,15,0)</f>
        <v>0</v>
      </c>
      <c r="L4058" s="9">
        <f>VLOOKUP(A4058,'Marks Details'!$F$2:$G$5281,2,0)</f>
        <v>0.7</v>
      </c>
      <c r="M4058" s="1">
        <f>VLOOKUP(A4058,'Placement Details'!$A:$D,4,0)</f>
        <v>19.920000000000002</v>
      </c>
      <c r="N4058" s="1" t="str">
        <f>VLOOKUP(A4058,'Placement Details'!$A:$B,2,0)</f>
        <v>Strategy</v>
      </c>
      <c r="O4058" s="1" t="str">
        <f t="shared" si="63"/>
        <v>No</v>
      </c>
    </row>
    <row r="4059" spans="1:15" x14ac:dyDescent="0.3">
      <c r="A4059" s="1" t="s">
        <v>966</v>
      </c>
      <c r="B4059" s="1">
        <v>25</v>
      </c>
      <c r="C4059" s="1" t="s">
        <v>12</v>
      </c>
      <c r="D4059" s="1" t="s">
        <v>13</v>
      </c>
      <c r="E4059" s="1" t="s">
        <v>914</v>
      </c>
      <c r="F4059" s="1" t="s">
        <v>15</v>
      </c>
      <c r="G4059" s="2">
        <v>0.61</v>
      </c>
      <c r="H4059" s="2">
        <v>0.91</v>
      </c>
      <c r="I4059" s="2">
        <v>0.97</v>
      </c>
      <c r="J4059" s="1" t="s">
        <v>22</v>
      </c>
      <c r="K4059" s="1">
        <f>VLOOKUP(A4059,'Student Details'!$A:$O,15,0)</f>
        <v>4.3</v>
      </c>
      <c r="L4059" s="9">
        <f>VLOOKUP(A4059,'Marks Details'!$F$2:$G$5281,2,0)</f>
        <v>0.84499999999999997</v>
      </c>
      <c r="M4059" s="1">
        <f>VLOOKUP(A4059,'Placement Details'!$A:$D,4,0)</f>
        <v>19.89</v>
      </c>
      <c r="N4059" s="1" t="str">
        <f>VLOOKUP(A4059,'Placement Details'!$A:$B,2,0)</f>
        <v>Marketing</v>
      </c>
      <c r="O4059" s="1" t="str">
        <f t="shared" si="63"/>
        <v>Yes</v>
      </c>
    </row>
    <row r="4060" spans="1:15" x14ac:dyDescent="0.3">
      <c r="A4060" s="1" t="s">
        <v>1344</v>
      </c>
      <c r="B4060" s="1">
        <v>21</v>
      </c>
      <c r="C4060" s="1" t="s">
        <v>412</v>
      </c>
      <c r="D4060" s="1" t="s">
        <v>27</v>
      </c>
      <c r="E4060" s="1" t="s">
        <v>914</v>
      </c>
      <c r="F4060" s="1" t="s">
        <v>15</v>
      </c>
      <c r="G4060" s="2">
        <v>0.65999999999999992</v>
      </c>
      <c r="H4060" s="2">
        <v>0.88</v>
      </c>
      <c r="I4060" s="2">
        <v>0.99</v>
      </c>
      <c r="J4060" s="1" t="s">
        <v>16</v>
      </c>
      <c r="K4060" s="1">
        <f>VLOOKUP(A4060,'Student Details'!$A:$O,15,0)</f>
        <v>0</v>
      </c>
      <c r="L4060" s="9">
        <f>VLOOKUP(A4060,'Marks Details'!$F$2:$G$5281,2,0)</f>
        <v>0.64500000000000002</v>
      </c>
      <c r="M4060" s="1">
        <f>VLOOKUP(A4060,'Placement Details'!$A:$D,4,0)</f>
        <v>19.89</v>
      </c>
      <c r="N4060" s="1" t="str">
        <f>VLOOKUP(A4060,'Placement Details'!$A:$B,2,0)</f>
        <v>Sales</v>
      </c>
      <c r="O4060" s="1" t="str">
        <f t="shared" si="63"/>
        <v>No</v>
      </c>
    </row>
    <row r="4061" spans="1:15" x14ac:dyDescent="0.3">
      <c r="A4061" s="1" t="s">
        <v>1167</v>
      </c>
      <c r="B4061" s="1">
        <v>24</v>
      </c>
      <c r="C4061" s="1" t="s">
        <v>12</v>
      </c>
      <c r="D4061" s="1" t="s">
        <v>13</v>
      </c>
      <c r="E4061" s="1" t="s">
        <v>914</v>
      </c>
      <c r="F4061" s="1" t="s">
        <v>15</v>
      </c>
      <c r="G4061" s="2">
        <v>0.73</v>
      </c>
      <c r="H4061" s="2">
        <v>0.84000000000000008</v>
      </c>
      <c r="I4061" s="2">
        <v>0.9</v>
      </c>
      <c r="J4061" s="1" t="s">
        <v>37</v>
      </c>
      <c r="K4061" s="1">
        <f>VLOOKUP(A4061,'Student Details'!$A:$O,15,0)</f>
        <v>2.5</v>
      </c>
      <c r="L4061" s="9">
        <f>VLOOKUP(A4061,'Marks Details'!$F$2:$G$5281,2,0)</f>
        <v>0.73</v>
      </c>
      <c r="M4061" s="1">
        <f>VLOOKUP(A4061,'Placement Details'!$A:$D,4,0)</f>
        <v>19.87</v>
      </c>
      <c r="N4061" s="1" t="str">
        <f>VLOOKUP(A4061,'Placement Details'!$A:$B,2,0)</f>
        <v>Sales</v>
      </c>
      <c r="O4061" s="1" t="str">
        <f t="shared" si="63"/>
        <v>Yes</v>
      </c>
    </row>
    <row r="4062" spans="1:15" x14ac:dyDescent="0.3">
      <c r="A4062" s="1" t="s">
        <v>1346</v>
      </c>
      <c r="B4062" s="1">
        <v>27</v>
      </c>
      <c r="C4062" s="1" t="s">
        <v>412</v>
      </c>
      <c r="D4062" s="1" t="s">
        <v>13</v>
      </c>
      <c r="E4062" s="1" t="s">
        <v>914</v>
      </c>
      <c r="F4062" s="1" t="s">
        <v>44</v>
      </c>
      <c r="G4062" s="2">
        <v>0.77</v>
      </c>
      <c r="H4062" s="2">
        <v>0.92</v>
      </c>
      <c r="I4062" s="2">
        <v>0.92999999999999994</v>
      </c>
      <c r="J4062" s="1" t="s">
        <v>16</v>
      </c>
      <c r="K4062" s="1">
        <f>VLOOKUP(A4062,'Student Details'!$A:$O,15,0)</f>
        <v>3.5</v>
      </c>
      <c r="L4062" s="9">
        <f>VLOOKUP(A4062,'Marks Details'!$F$2:$G$5281,2,0)</f>
        <v>0.75499999999999989</v>
      </c>
      <c r="M4062" s="1">
        <f>VLOOKUP(A4062,'Placement Details'!$A:$D,4,0)</f>
        <v>19.87</v>
      </c>
      <c r="N4062" s="1" t="str">
        <f>VLOOKUP(A4062,'Placement Details'!$A:$B,2,0)</f>
        <v>Strategy</v>
      </c>
      <c r="O4062" s="1" t="str">
        <f t="shared" si="63"/>
        <v>Yes</v>
      </c>
    </row>
    <row r="4063" spans="1:15" x14ac:dyDescent="0.3">
      <c r="A4063" s="1" t="s">
        <v>998</v>
      </c>
      <c r="B4063" s="1">
        <v>26</v>
      </c>
      <c r="C4063" s="1" t="s">
        <v>12</v>
      </c>
      <c r="D4063" s="1" t="s">
        <v>13</v>
      </c>
      <c r="E4063" s="1" t="s">
        <v>914</v>
      </c>
      <c r="F4063" s="1" t="s">
        <v>15</v>
      </c>
      <c r="G4063" s="2">
        <v>0.80999999999999994</v>
      </c>
      <c r="H4063" s="2">
        <v>0.88</v>
      </c>
      <c r="I4063" s="2">
        <v>0.92999999999999994</v>
      </c>
      <c r="J4063" s="1" t="s">
        <v>40</v>
      </c>
      <c r="K4063" s="1">
        <f>VLOOKUP(A4063,'Student Details'!$A:$O,15,0)</f>
        <v>4.0999999999999996</v>
      </c>
      <c r="L4063" s="9">
        <f>VLOOKUP(A4063,'Marks Details'!$F$2:$G$5281,2,0)</f>
        <v>0.63500000000000001</v>
      </c>
      <c r="M4063" s="1">
        <f>VLOOKUP(A4063,'Placement Details'!$A:$D,4,0)</f>
        <v>19.850000000000001</v>
      </c>
      <c r="N4063" s="1" t="str">
        <f>VLOOKUP(A4063,'Placement Details'!$A:$B,2,0)</f>
        <v>Marketing</v>
      </c>
      <c r="O4063" s="1" t="str">
        <f t="shared" si="63"/>
        <v>Yes</v>
      </c>
    </row>
    <row r="4064" spans="1:15" x14ac:dyDescent="0.3">
      <c r="A4064" s="1" t="s">
        <v>1035</v>
      </c>
      <c r="B4064" s="1">
        <v>24</v>
      </c>
      <c r="C4064" s="1" t="s">
        <v>12</v>
      </c>
      <c r="D4064" s="1" t="s">
        <v>27</v>
      </c>
      <c r="E4064" s="1" t="s">
        <v>914</v>
      </c>
      <c r="F4064" s="1" t="s">
        <v>15</v>
      </c>
      <c r="G4064" s="2">
        <v>0.61</v>
      </c>
      <c r="H4064" s="2">
        <v>0.93</v>
      </c>
      <c r="I4064" s="2">
        <v>0.94</v>
      </c>
      <c r="J4064" s="1" t="s">
        <v>16</v>
      </c>
      <c r="K4064" s="1">
        <f>VLOOKUP(A4064,'Student Details'!$A:$O,15,0)</f>
        <v>2.2000000000000002</v>
      </c>
      <c r="L4064" s="9">
        <f>VLOOKUP(A4064,'Marks Details'!$F$2:$G$5281,2,0)</f>
        <v>0.77</v>
      </c>
      <c r="M4064" s="1">
        <f>VLOOKUP(A4064,'Placement Details'!$A:$D,4,0)</f>
        <v>19.850000000000001</v>
      </c>
      <c r="N4064" s="1" t="str">
        <f>VLOOKUP(A4064,'Placement Details'!$A:$B,2,0)</f>
        <v>Operations</v>
      </c>
      <c r="O4064" s="1" t="str">
        <f t="shared" si="63"/>
        <v>Yes</v>
      </c>
    </row>
    <row r="4065" spans="1:15" x14ac:dyDescent="0.3">
      <c r="A4065" s="1" t="s">
        <v>938</v>
      </c>
      <c r="B4065" s="1">
        <v>27</v>
      </c>
      <c r="C4065" s="1" t="s">
        <v>12</v>
      </c>
      <c r="D4065" s="1" t="s">
        <v>13</v>
      </c>
      <c r="E4065" s="1" t="s">
        <v>914</v>
      </c>
      <c r="F4065" s="1" t="s">
        <v>44</v>
      </c>
      <c r="G4065" s="2">
        <v>0.79</v>
      </c>
      <c r="H4065" s="2">
        <v>0.82000000000000006</v>
      </c>
      <c r="I4065" s="2">
        <v>0.92999999999999994</v>
      </c>
      <c r="J4065" s="1" t="s">
        <v>37</v>
      </c>
      <c r="K4065" s="1">
        <f>VLOOKUP(A4065,'Student Details'!$A:$O,15,0)</f>
        <v>3.5</v>
      </c>
      <c r="L4065" s="9">
        <f>VLOOKUP(A4065,'Marks Details'!$F$2:$G$5281,2,0)</f>
        <v>0.76</v>
      </c>
      <c r="M4065" s="1">
        <f>VLOOKUP(A4065,'Placement Details'!$A:$D,4,0)</f>
        <v>19.829999999999998</v>
      </c>
      <c r="N4065" s="1" t="str">
        <f>VLOOKUP(A4065,'Placement Details'!$A:$B,2,0)</f>
        <v>Operations</v>
      </c>
      <c r="O4065" s="1" t="str">
        <f t="shared" si="63"/>
        <v>Yes</v>
      </c>
    </row>
    <row r="4066" spans="1:15" x14ac:dyDescent="0.3">
      <c r="A4066" s="1" t="s">
        <v>954</v>
      </c>
      <c r="B4066" s="1">
        <v>26</v>
      </c>
      <c r="C4066" s="1" t="s">
        <v>12</v>
      </c>
      <c r="D4066" s="1" t="s">
        <v>27</v>
      </c>
      <c r="E4066" s="1" t="s">
        <v>914</v>
      </c>
      <c r="F4066" s="1" t="s">
        <v>36</v>
      </c>
      <c r="G4066" s="2">
        <v>0.82</v>
      </c>
      <c r="H4066" s="2">
        <v>0.81</v>
      </c>
      <c r="I4066" s="2">
        <v>0.87</v>
      </c>
      <c r="J4066" s="1" t="s">
        <v>19</v>
      </c>
      <c r="K4066" s="1">
        <f>VLOOKUP(A4066,'Student Details'!$A:$O,15,0)</f>
        <v>4.5</v>
      </c>
      <c r="L4066" s="9">
        <f>VLOOKUP(A4066,'Marks Details'!$F$2:$G$5281,2,0)</f>
        <v>0.64500000000000002</v>
      </c>
      <c r="M4066" s="1">
        <f>VLOOKUP(A4066,'Placement Details'!$A:$D,4,0)</f>
        <v>19.82</v>
      </c>
      <c r="N4066" s="1" t="str">
        <f>VLOOKUP(A4066,'Placement Details'!$A:$B,2,0)</f>
        <v>Strategy</v>
      </c>
      <c r="O4066" s="1" t="str">
        <f t="shared" si="63"/>
        <v>Yes</v>
      </c>
    </row>
    <row r="4067" spans="1:15" x14ac:dyDescent="0.3">
      <c r="A4067" s="1" t="s">
        <v>974</v>
      </c>
      <c r="B4067" s="1">
        <v>25</v>
      </c>
      <c r="C4067" s="1" t="s">
        <v>12</v>
      </c>
      <c r="D4067" s="1" t="s">
        <v>27</v>
      </c>
      <c r="E4067" s="1" t="s">
        <v>914</v>
      </c>
      <c r="F4067" s="1" t="s">
        <v>15</v>
      </c>
      <c r="G4067" s="2">
        <v>0.83</v>
      </c>
      <c r="H4067" s="2">
        <v>0.84000000000000008</v>
      </c>
      <c r="I4067" s="2">
        <v>0.92999999999999994</v>
      </c>
      <c r="J4067" s="1" t="s">
        <v>40</v>
      </c>
      <c r="K4067" s="1">
        <f>VLOOKUP(A4067,'Student Details'!$A:$O,15,0)</f>
        <v>4.4000000000000004</v>
      </c>
      <c r="L4067" s="9">
        <f>VLOOKUP(A4067,'Marks Details'!$F$2:$G$5281,2,0)</f>
        <v>0.70750000000000002</v>
      </c>
      <c r="M4067" s="1">
        <f>VLOOKUP(A4067,'Placement Details'!$A:$D,4,0)</f>
        <v>19.82</v>
      </c>
      <c r="N4067" s="1" t="str">
        <f>VLOOKUP(A4067,'Placement Details'!$A:$B,2,0)</f>
        <v>Operations</v>
      </c>
      <c r="O4067" s="1" t="str">
        <f t="shared" si="63"/>
        <v>Yes</v>
      </c>
    </row>
    <row r="4068" spans="1:15" x14ac:dyDescent="0.3">
      <c r="A4068" s="1" t="s">
        <v>1109</v>
      </c>
      <c r="B4068" s="1">
        <v>25</v>
      </c>
      <c r="C4068" s="1" t="s">
        <v>12</v>
      </c>
      <c r="D4068" s="1" t="s">
        <v>27</v>
      </c>
      <c r="E4068" s="1" t="s">
        <v>914</v>
      </c>
      <c r="F4068" s="1" t="s">
        <v>32</v>
      </c>
      <c r="G4068" s="2">
        <v>0.72</v>
      </c>
      <c r="H4068" s="2">
        <v>0.84000000000000008</v>
      </c>
      <c r="I4068" s="2">
        <v>0.92999999999999994</v>
      </c>
      <c r="J4068" s="1" t="s">
        <v>19</v>
      </c>
      <c r="K4068" s="1">
        <f>VLOOKUP(A4068,'Student Details'!$A:$O,15,0)</f>
        <v>4.8</v>
      </c>
      <c r="L4068" s="9">
        <f>VLOOKUP(A4068,'Marks Details'!$F$2:$G$5281,2,0)</f>
        <v>0.70500000000000007</v>
      </c>
      <c r="M4068" s="1">
        <f>VLOOKUP(A4068,'Placement Details'!$A:$D,4,0)</f>
        <v>19.8</v>
      </c>
      <c r="N4068" s="1" t="str">
        <f>VLOOKUP(A4068,'Placement Details'!$A:$B,2,0)</f>
        <v>Strategy</v>
      </c>
      <c r="O4068" s="1" t="str">
        <f t="shared" si="63"/>
        <v>Yes</v>
      </c>
    </row>
    <row r="4069" spans="1:15" x14ac:dyDescent="0.3">
      <c r="A4069" s="1" t="s">
        <v>1164</v>
      </c>
      <c r="B4069" s="1">
        <v>26</v>
      </c>
      <c r="C4069" s="1" t="s">
        <v>12</v>
      </c>
      <c r="D4069" s="1" t="s">
        <v>27</v>
      </c>
      <c r="E4069" s="1" t="s">
        <v>914</v>
      </c>
      <c r="F4069" s="1" t="s">
        <v>15</v>
      </c>
      <c r="G4069" s="2">
        <v>0.67999999999999994</v>
      </c>
      <c r="H4069" s="2">
        <v>0.88</v>
      </c>
      <c r="I4069" s="2">
        <v>0.91999999999999993</v>
      </c>
      <c r="J4069" s="1" t="s">
        <v>40</v>
      </c>
      <c r="K4069" s="1">
        <f>VLOOKUP(A4069,'Student Details'!$A:$O,15,0)</f>
        <v>4.4000000000000004</v>
      </c>
      <c r="L4069" s="9">
        <f>VLOOKUP(A4069,'Marks Details'!$F$2:$G$5281,2,0)</f>
        <v>0.74749999999999994</v>
      </c>
      <c r="M4069" s="1">
        <f>VLOOKUP(A4069,'Placement Details'!$A:$D,4,0)</f>
        <v>19.8</v>
      </c>
      <c r="N4069" s="1" t="str">
        <f>VLOOKUP(A4069,'Placement Details'!$A:$B,2,0)</f>
        <v>Sales</v>
      </c>
      <c r="O4069" s="1" t="str">
        <f t="shared" si="63"/>
        <v>Yes</v>
      </c>
    </row>
    <row r="4070" spans="1:15" x14ac:dyDescent="0.3">
      <c r="A4070" s="1" t="s">
        <v>1326</v>
      </c>
      <c r="B4070" s="1">
        <v>25</v>
      </c>
      <c r="C4070" s="1" t="s">
        <v>412</v>
      </c>
      <c r="D4070" s="1" t="s">
        <v>13</v>
      </c>
      <c r="E4070" s="1" t="s">
        <v>914</v>
      </c>
      <c r="F4070" s="1" t="s">
        <v>15</v>
      </c>
      <c r="G4070" s="2">
        <v>0.80999999999999994</v>
      </c>
      <c r="H4070" s="2">
        <v>0.87000000000000011</v>
      </c>
      <c r="I4070" s="2">
        <v>0.86</v>
      </c>
      <c r="J4070" s="1" t="s">
        <v>22</v>
      </c>
      <c r="K4070" s="1">
        <f>VLOOKUP(A4070,'Student Details'!$A:$O,15,0)</f>
        <v>3.5</v>
      </c>
      <c r="L4070" s="9">
        <f>VLOOKUP(A4070,'Marks Details'!$F$2:$G$5281,2,0)</f>
        <v>0.77750000000000008</v>
      </c>
      <c r="M4070" s="1">
        <f>VLOOKUP(A4070,'Placement Details'!$A:$D,4,0)</f>
        <v>19.8</v>
      </c>
      <c r="N4070" s="1" t="str">
        <f>VLOOKUP(A4070,'Placement Details'!$A:$B,2,0)</f>
        <v>IT</v>
      </c>
      <c r="O4070" s="1" t="str">
        <f t="shared" si="63"/>
        <v>Yes</v>
      </c>
    </row>
    <row r="4071" spans="1:15" x14ac:dyDescent="0.3">
      <c r="A4071" s="1" t="s">
        <v>1203</v>
      </c>
      <c r="B4071" s="1">
        <v>25</v>
      </c>
      <c r="C4071" s="1" t="s">
        <v>12</v>
      </c>
      <c r="D4071" s="1" t="s">
        <v>27</v>
      </c>
      <c r="E4071" s="1" t="s">
        <v>914</v>
      </c>
      <c r="F4071" s="1" t="s">
        <v>15</v>
      </c>
      <c r="G4071" s="2">
        <v>0.87</v>
      </c>
      <c r="H4071" s="2">
        <v>0.92</v>
      </c>
      <c r="I4071" s="2">
        <v>0.92999999999999994</v>
      </c>
      <c r="J4071" s="1" t="s">
        <v>22</v>
      </c>
      <c r="K4071" s="1">
        <f>VLOOKUP(A4071,'Student Details'!$A:$O,15,0)</f>
        <v>3.7</v>
      </c>
      <c r="L4071" s="9">
        <f>VLOOKUP(A4071,'Marks Details'!$F$2:$G$5281,2,0)</f>
        <v>0.6775000000000001</v>
      </c>
      <c r="M4071" s="1">
        <f>VLOOKUP(A4071,'Placement Details'!$A:$D,4,0)</f>
        <v>19.72</v>
      </c>
      <c r="N4071" s="1" t="str">
        <f>VLOOKUP(A4071,'Placement Details'!$A:$B,2,0)</f>
        <v>Sales</v>
      </c>
      <c r="O4071" s="1" t="str">
        <f t="shared" si="63"/>
        <v>Yes</v>
      </c>
    </row>
    <row r="4072" spans="1:15" x14ac:dyDescent="0.3">
      <c r="A4072" s="1" t="s">
        <v>1348</v>
      </c>
      <c r="B4072" s="1">
        <v>25</v>
      </c>
      <c r="C4072" s="1" t="s">
        <v>412</v>
      </c>
      <c r="D4072" s="1" t="s">
        <v>27</v>
      </c>
      <c r="E4072" s="1" t="s">
        <v>914</v>
      </c>
      <c r="F4072" s="1" t="s">
        <v>15</v>
      </c>
      <c r="G4072" s="2">
        <v>0.66999999999999993</v>
      </c>
      <c r="H4072" s="2">
        <v>0.9</v>
      </c>
      <c r="I4072" s="2">
        <v>0.99</v>
      </c>
      <c r="J4072" s="1" t="s">
        <v>37</v>
      </c>
      <c r="K4072" s="1">
        <f>VLOOKUP(A4072,'Student Details'!$A:$O,15,0)</f>
        <v>3.3</v>
      </c>
      <c r="L4072" s="9">
        <f>VLOOKUP(A4072,'Marks Details'!$F$2:$G$5281,2,0)</f>
        <v>0.59250000000000003</v>
      </c>
      <c r="M4072" s="1">
        <f>VLOOKUP(A4072,'Placement Details'!$A:$D,4,0)</f>
        <v>19.7</v>
      </c>
      <c r="N4072" s="1" t="str">
        <f>VLOOKUP(A4072,'Placement Details'!$A:$B,2,0)</f>
        <v>Operations</v>
      </c>
      <c r="O4072" s="1" t="str">
        <f t="shared" si="63"/>
        <v>Yes</v>
      </c>
    </row>
    <row r="4073" spans="1:15" x14ac:dyDescent="0.3">
      <c r="A4073" s="1" t="s">
        <v>1017</v>
      </c>
      <c r="B4073" s="1">
        <v>22</v>
      </c>
      <c r="C4073" s="1" t="s">
        <v>12</v>
      </c>
      <c r="D4073" s="1" t="s">
        <v>13</v>
      </c>
      <c r="E4073" s="1" t="s">
        <v>914</v>
      </c>
      <c r="F4073" s="1" t="s">
        <v>15</v>
      </c>
      <c r="G4073" s="2">
        <v>0.76</v>
      </c>
      <c r="H4073" s="2">
        <v>0.94000000000000006</v>
      </c>
      <c r="I4073" s="2">
        <v>0.94</v>
      </c>
      <c r="J4073" s="1" t="s">
        <v>16</v>
      </c>
      <c r="K4073" s="1">
        <f>VLOOKUP(A4073,'Student Details'!$A:$O,15,0)</f>
        <v>1.4</v>
      </c>
      <c r="L4073" s="9">
        <f>VLOOKUP(A4073,'Marks Details'!$F$2:$G$5281,2,0)</f>
        <v>0.59749999999999992</v>
      </c>
      <c r="M4073" s="1">
        <f>VLOOKUP(A4073,'Placement Details'!$A:$D,4,0)</f>
        <v>19.68</v>
      </c>
      <c r="N4073" s="1" t="str">
        <f>VLOOKUP(A4073,'Placement Details'!$A:$B,2,0)</f>
        <v>Operations</v>
      </c>
      <c r="O4073" s="1" t="str">
        <f t="shared" si="63"/>
        <v>Yes</v>
      </c>
    </row>
    <row r="4074" spans="1:15" x14ac:dyDescent="0.3">
      <c r="A4074" s="1" t="s">
        <v>1010</v>
      </c>
      <c r="B4074" s="1">
        <v>24</v>
      </c>
      <c r="C4074" s="1" t="s">
        <v>12</v>
      </c>
      <c r="D4074" s="1" t="s">
        <v>27</v>
      </c>
      <c r="E4074" s="1" t="s">
        <v>914</v>
      </c>
      <c r="F4074" s="1" t="s">
        <v>15</v>
      </c>
      <c r="G4074" s="2">
        <v>0.77</v>
      </c>
      <c r="H4074" s="2">
        <v>0.93</v>
      </c>
      <c r="I4074" s="2">
        <v>0.86</v>
      </c>
      <c r="J4074" s="1" t="s">
        <v>22</v>
      </c>
      <c r="K4074" s="1">
        <f>VLOOKUP(A4074,'Student Details'!$A:$O,15,0)</f>
        <v>3.3</v>
      </c>
      <c r="L4074" s="9">
        <f>VLOOKUP(A4074,'Marks Details'!$F$2:$G$5281,2,0)</f>
        <v>0.8175</v>
      </c>
      <c r="M4074" s="1">
        <f>VLOOKUP(A4074,'Placement Details'!$A:$D,4,0)</f>
        <v>19.670000000000002</v>
      </c>
      <c r="N4074" s="1" t="str">
        <f>VLOOKUP(A4074,'Placement Details'!$A:$B,2,0)</f>
        <v>Sales</v>
      </c>
      <c r="O4074" s="1" t="str">
        <f t="shared" si="63"/>
        <v>Yes</v>
      </c>
    </row>
    <row r="4075" spans="1:15" x14ac:dyDescent="0.3">
      <c r="A4075" s="1" t="s">
        <v>1141</v>
      </c>
      <c r="B4075" s="1">
        <v>28</v>
      </c>
      <c r="C4075" s="1" t="s">
        <v>12</v>
      </c>
      <c r="D4075" s="1" t="s">
        <v>27</v>
      </c>
      <c r="E4075" s="1" t="s">
        <v>914</v>
      </c>
      <c r="F4075" s="1" t="s">
        <v>42</v>
      </c>
      <c r="G4075" s="2">
        <v>0.8899999999999999</v>
      </c>
      <c r="H4075" s="2">
        <v>0.91</v>
      </c>
      <c r="I4075" s="2">
        <v>0.94</v>
      </c>
      <c r="J4075" s="1" t="s">
        <v>22</v>
      </c>
      <c r="K4075" s="1">
        <f>VLOOKUP(A4075,'Student Details'!$A:$O,15,0)</f>
        <v>4.7</v>
      </c>
      <c r="L4075" s="9">
        <f>VLOOKUP(A4075,'Marks Details'!$F$2:$G$5281,2,0)</f>
        <v>0.75250000000000006</v>
      </c>
      <c r="M4075" s="1">
        <f>VLOOKUP(A4075,'Placement Details'!$A:$D,4,0)</f>
        <v>19.670000000000002</v>
      </c>
      <c r="N4075" s="1" t="str">
        <f>VLOOKUP(A4075,'Placement Details'!$A:$B,2,0)</f>
        <v>Marketing</v>
      </c>
      <c r="O4075" s="1" t="str">
        <f t="shared" si="63"/>
        <v>Yes</v>
      </c>
    </row>
    <row r="4076" spans="1:15" x14ac:dyDescent="0.3">
      <c r="A4076" s="1" t="s">
        <v>1212</v>
      </c>
      <c r="B4076" s="1">
        <v>22</v>
      </c>
      <c r="C4076" s="1" t="s">
        <v>12</v>
      </c>
      <c r="D4076" s="1" t="s">
        <v>13</v>
      </c>
      <c r="E4076" s="1" t="s">
        <v>914</v>
      </c>
      <c r="F4076" s="1" t="s">
        <v>15</v>
      </c>
      <c r="G4076" s="2">
        <v>0.85</v>
      </c>
      <c r="H4076" s="2">
        <v>0.84000000000000008</v>
      </c>
      <c r="I4076" s="2">
        <v>0.96</v>
      </c>
      <c r="J4076" s="1" t="s">
        <v>22</v>
      </c>
      <c r="K4076" s="1">
        <f>VLOOKUP(A4076,'Student Details'!$A:$O,15,0)</f>
        <v>0</v>
      </c>
      <c r="L4076" s="9">
        <f>VLOOKUP(A4076,'Marks Details'!$F$2:$G$5281,2,0)</f>
        <v>0.58000000000000007</v>
      </c>
      <c r="M4076" s="1">
        <f>VLOOKUP(A4076,'Placement Details'!$A:$D,4,0)</f>
        <v>19.670000000000002</v>
      </c>
      <c r="N4076" s="1" t="str">
        <f>VLOOKUP(A4076,'Placement Details'!$A:$B,2,0)</f>
        <v>Operations</v>
      </c>
      <c r="O4076" s="1" t="str">
        <f t="shared" si="63"/>
        <v>No</v>
      </c>
    </row>
    <row r="4077" spans="1:15" x14ac:dyDescent="0.3">
      <c r="A4077" s="1" t="s">
        <v>1289</v>
      </c>
      <c r="B4077" s="1">
        <v>23</v>
      </c>
      <c r="C4077" s="1" t="s">
        <v>331</v>
      </c>
      <c r="D4077" s="1" t="s">
        <v>27</v>
      </c>
      <c r="E4077" s="1" t="s">
        <v>914</v>
      </c>
      <c r="F4077" s="1" t="s">
        <v>15</v>
      </c>
      <c r="G4077" s="2">
        <v>0.83</v>
      </c>
      <c r="H4077" s="2">
        <v>0.93</v>
      </c>
      <c r="I4077" s="2">
        <v>0.91999999999999993</v>
      </c>
      <c r="J4077" s="1" t="s">
        <v>22</v>
      </c>
      <c r="K4077" s="1">
        <f>VLOOKUP(A4077,'Student Details'!$A:$O,15,0)</f>
        <v>1.3</v>
      </c>
      <c r="L4077" s="9">
        <f>VLOOKUP(A4077,'Marks Details'!$F$2:$G$5281,2,0)</f>
        <v>0.65</v>
      </c>
      <c r="M4077" s="1">
        <f>VLOOKUP(A4077,'Placement Details'!$A:$D,4,0)</f>
        <v>19.670000000000002</v>
      </c>
      <c r="N4077" s="1" t="str">
        <f>VLOOKUP(A4077,'Placement Details'!$A:$B,2,0)</f>
        <v>Operations</v>
      </c>
      <c r="O4077" s="1" t="str">
        <f t="shared" si="63"/>
        <v>Yes</v>
      </c>
    </row>
    <row r="4078" spans="1:15" x14ac:dyDescent="0.3">
      <c r="A4078" s="1" t="s">
        <v>916</v>
      </c>
      <c r="B4078" s="1">
        <v>23</v>
      </c>
      <c r="C4078" s="1" t="s">
        <v>12</v>
      </c>
      <c r="D4078" s="1" t="s">
        <v>13</v>
      </c>
      <c r="E4078" s="1" t="s">
        <v>914</v>
      </c>
      <c r="F4078" s="1" t="s">
        <v>30</v>
      </c>
      <c r="G4078" s="2">
        <v>0.72</v>
      </c>
      <c r="H4078" s="2">
        <v>0.82000000000000006</v>
      </c>
      <c r="I4078" s="2">
        <v>0.97</v>
      </c>
      <c r="J4078" s="1" t="s">
        <v>40</v>
      </c>
      <c r="K4078" s="1">
        <f>VLOOKUP(A4078,'Student Details'!$A:$O,15,0)</f>
        <v>2.6</v>
      </c>
      <c r="L4078" s="9">
        <f>VLOOKUP(A4078,'Marks Details'!$F$2:$G$5281,2,0)</f>
        <v>0.70750000000000002</v>
      </c>
      <c r="M4078" s="1">
        <f>VLOOKUP(A4078,'Placement Details'!$A:$D,4,0)</f>
        <v>19.649999999999999</v>
      </c>
      <c r="N4078" s="1" t="str">
        <f>VLOOKUP(A4078,'Placement Details'!$A:$B,2,0)</f>
        <v>IT</v>
      </c>
      <c r="O4078" s="1" t="str">
        <f t="shared" si="63"/>
        <v>Yes</v>
      </c>
    </row>
    <row r="4079" spans="1:15" x14ac:dyDescent="0.3">
      <c r="A4079" s="1" t="s">
        <v>958</v>
      </c>
      <c r="B4079" s="1">
        <v>24</v>
      </c>
      <c r="C4079" s="1" t="s">
        <v>12</v>
      </c>
      <c r="D4079" s="1" t="s">
        <v>13</v>
      </c>
      <c r="E4079" s="1" t="s">
        <v>914</v>
      </c>
      <c r="F4079" s="1" t="s">
        <v>15</v>
      </c>
      <c r="G4079" s="2">
        <v>0.82</v>
      </c>
      <c r="H4079" s="2">
        <v>0.89</v>
      </c>
      <c r="I4079" s="2">
        <v>0.90999999999999992</v>
      </c>
      <c r="J4079" s="1" t="s">
        <v>16</v>
      </c>
      <c r="K4079" s="1">
        <f>VLOOKUP(A4079,'Student Details'!$A:$O,15,0)</f>
        <v>1.8</v>
      </c>
      <c r="L4079" s="9">
        <f>VLOOKUP(A4079,'Marks Details'!$F$2:$G$5281,2,0)</f>
        <v>0.75250000000000006</v>
      </c>
      <c r="M4079" s="1">
        <f>VLOOKUP(A4079,'Placement Details'!$A:$D,4,0)</f>
        <v>19.649999999999999</v>
      </c>
      <c r="N4079" s="1" t="str">
        <f>VLOOKUP(A4079,'Placement Details'!$A:$B,2,0)</f>
        <v>Marketing</v>
      </c>
      <c r="O4079" s="1" t="str">
        <f t="shared" si="63"/>
        <v>Yes</v>
      </c>
    </row>
    <row r="4080" spans="1:15" x14ac:dyDescent="0.3">
      <c r="A4080" s="1" t="s">
        <v>1002</v>
      </c>
      <c r="B4080" s="1">
        <v>25</v>
      </c>
      <c r="C4080" s="1" t="s">
        <v>12</v>
      </c>
      <c r="D4080" s="1" t="s">
        <v>13</v>
      </c>
      <c r="E4080" s="1" t="s">
        <v>914</v>
      </c>
      <c r="F4080" s="1" t="s">
        <v>15</v>
      </c>
      <c r="G4080" s="2">
        <v>0.63</v>
      </c>
      <c r="H4080" s="2">
        <v>0.84000000000000008</v>
      </c>
      <c r="I4080" s="2">
        <v>0.91999999999999993</v>
      </c>
      <c r="J4080" s="1" t="s">
        <v>40</v>
      </c>
      <c r="K4080" s="1">
        <f>VLOOKUP(A4080,'Student Details'!$A:$O,15,0)</f>
        <v>4.2</v>
      </c>
      <c r="L4080" s="9">
        <f>VLOOKUP(A4080,'Marks Details'!$F$2:$G$5281,2,0)</f>
        <v>0.77249999999999996</v>
      </c>
      <c r="M4080" s="1">
        <f>VLOOKUP(A4080,'Placement Details'!$A:$D,4,0)</f>
        <v>19.649999999999999</v>
      </c>
      <c r="N4080" s="1" t="str">
        <f>VLOOKUP(A4080,'Placement Details'!$A:$B,2,0)</f>
        <v>Operations</v>
      </c>
      <c r="O4080" s="1" t="str">
        <f t="shared" si="63"/>
        <v>Yes</v>
      </c>
    </row>
    <row r="4081" spans="1:15" x14ac:dyDescent="0.3">
      <c r="A4081" s="1" t="s">
        <v>1014</v>
      </c>
      <c r="B4081" s="1">
        <v>24</v>
      </c>
      <c r="C4081" s="1" t="s">
        <v>12</v>
      </c>
      <c r="D4081" s="1" t="s">
        <v>13</v>
      </c>
      <c r="E4081" s="1" t="s">
        <v>914</v>
      </c>
      <c r="F4081" s="1" t="s">
        <v>15</v>
      </c>
      <c r="G4081" s="2">
        <v>0.8899999999999999</v>
      </c>
      <c r="H4081" s="2">
        <v>0.89</v>
      </c>
      <c r="I4081" s="2">
        <v>0.95</v>
      </c>
      <c r="J4081" s="1" t="s">
        <v>22</v>
      </c>
      <c r="K4081" s="1">
        <f>VLOOKUP(A4081,'Student Details'!$A:$O,15,0)</f>
        <v>3.2</v>
      </c>
      <c r="L4081" s="9">
        <f>VLOOKUP(A4081,'Marks Details'!$F$2:$G$5281,2,0)</f>
        <v>0.62</v>
      </c>
      <c r="M4081" s="1">
        <f>VLOOKUP(A4081,'Placement Details'!$A:$D,4,0)</f>
        <v>19.559999999999999</v>
      </c>
      <c r="N4081" s="1" t="str">
        <f>VLOOKUP(A4081,'Placement Details'!$A:$B,2,0)</f>
        <v>Marketing</v>
      </c>
      <c r="O4081" s="1" t="str">
        <f t="shared" si="63"/>
        <v>Yes</v>
      </c>
    </row>
    <row r="4082" spans="1:15" x14ac:dyDescent="0.3">
      <c r="A4082" s="1" t="s">
        <v>1092</v>
      </c>
      <c r="B4082" s="1">
        <v>25</v>
      </c>
      <c r="C4082" s="1" t="s">
        <v>12</v>
      </c>
      <c r="D4082" s="1" t="s">
        <v>13</v>
      </c>
      <c r="E4082" s="1" t="s">
        <v>914</v>
      </c>
      <c r="F4082" s="1" t="s">
        <v>42</v>
      </c>
      <c r="G4082" s="2">
        <v>0.67999999999999994</v>
      </c>
      <c r="H4082" s="2">
        <v>0.91</v>
      </c>
      <c r="I4082" s="2">
        <v>0.92999999999999994</v>
      </c>
      <c r="J4082" s="1" t="s">
        <v>16</v>
      </c>
      <c r="K4082" s="1">
        <f>VLOOKUP(A4082,'Student Details'!$A:$O,15,0)</f>
        <v>2.4</v>
      </c>
      <c r="L4082" s="9">
        <f>VLOOKUP(A4082,'Marks Details'!$F$2:$G$5281,2,0)</f>
        <v>0.5675</v>
      </c>
      <c r="M4082" s="1">
        <f>VLOOKUP(A4082,'Placement Details'!$A:$D,4,0)</f>
        <v>19.53</v>
      </c>
      <c r="N4082" s="1" t="str">
        <f>VLOOKUP(A4082,'Placement Details'!$A:$B,2,0)</f>
        <v>IT</v>
      </c>
      <c r="O4082" s="1" t="str">
        <f t="shared" si="63"/>
        <v>Yes</v>
      </c>
    </row>
    <row r="4083" spans="1:15" x14ac:dyDescent="0.3">
      <c r="A4083" s="1" t="s">
        <v>1099</v>
      </c>
      <c r="B4083" s="1">
        <v>24</v>
      </c>
      <c r="C4083" s="1" t="s">
        <v>12</v>
      </c>
      <c r="D4083" s="1" t="s">
        <v>13</v>
      </c>
      <c r="E4083" s="1" t="s">
        <v>914</v>
      </c>
      <c r="F4083" s="1" t="s">
        <v>15</v>
      </c>
      <c r="G4083" s="2">
        <v>0.8899999999999999</v>
      </c>
      <c r="H4083" s="2">
        <v>0.81</v>
      </c>
      <c r="I4083" s="2">
        <v>0.85</v>
      </c>
      <c r="J4083" s="1" t="s">
        <v>37</v>
      </c>
      <c r="K4083" s="1">
        <f>VLOOKUP(A4083,'Student Details'!$A:$O,15,0)</f>
        <v>1.8</v>
      </c>
      <c r="L4083" s="9">
        <f>VLOOKUP(A4083,'Marks Details'!$F$2:$G$5281,2,0)</f>
        <v>0.73</v>
      </c>
      <c r="M4083" s="1">
        <f>VLOOKUP(A4083,'Placement Details'!$A:$D,4,0)</f>
        <v>19.53</v>
      </c>
      <c r="N4083" s="1" t="str">
        <f>VLOOKUP(A4083,'Placement Details'!$A:$B,2,0)</f>
        <v>Sales</v>
      </c>
      <c r="O4083" s="1" t="str">
        <f t="shared" si="63"/>
        <v>Yes</v>
      </c>
    </row>
    <row r="4084" spans="1:15" x14ac:dyDescent="0.3">
      <c r="A4084" s="1" t="s">
        <v>1182</v>
      </c>
      <c r="B4084" s="1">
        <v>21</v>
      </c>
      <c r="C4084" s="1" t="s">
        <v>12</v>
      </c>
      <c r="D4084" s="1" t="s">
        <v>27</v>
      </c>
      <c r="E4084" s="1" t="s">
        <v>914</v>
      </c>
      <c r="F4084" s="1" t="s">
        <v>15</v>
      </c>
      <c r="G4084" s="2">
        <v>0.69</v>
      </c>
      <c r="H4084" s="2">
        <v>0.87000000000000011</v>
      </c>
      <c r="I4084" s="2">
        <v>0.95</v>
      </c>
      <c r="J4084" s="1" t="s">
        <v>37</v>
      </c>
      <c r="K4084" s="1">
        <f>VLOOKUP(A4084,'Student Details'!$A:$O,15,0)</f>
        <v>0</v>
      </c>
      <c r="L4084" s="9">
        <f>VLOOKUP(A4084,'Marks Details'!$F$2:$G$5281,2,0)</f>
        <v>0.73499999999999999</v>
      </c>
      <c r="M4084" s="1">
        <f>VLOOKUP(A4084,'Placement Details'!$A:$D,4,0)</f>
        <v>19.53</v>
      </c>
      <c r="N4084" s="1" t="str">
        <f>VLOOKUP(A4084,'Placement Details'!$A:$B,2,0)</f>
        <v>Strategy</v>
      </c>
      <c r="O4084" s="1" t="str">
        <f t="shared" si="63"/>
        <v>No</v>
      </c>
    </row>
    <row r="4085" spans="1:15" x14ac:dyDescent="0.3">
      <c r="A4085" s="1" t="s">
        <v>1331</v>
      </c>
      <c r="B4085" s="1">
        <v>26</v>
      </c>
      <c r="C4085" s="1" t="s">
        <v>412</v>
      </c>
      <c r="D4085" s="1" t="s">
        <v>27</v>
      </c>
      <c r="E4085" s="1" t="s">
        <v>914</v>
      </c>
      <c r="F4085" s="1" t="s">
        <v>15</v>
      </c>
      <c r="G4085" s="2">
        <v>0.89999999999999991</v>
      </c>
      <c r="H4085" s="2">
        <v>0.81</v>
      </c>
      <c r="I4085" s="2">
        <v>0.85</v>
      </c>
      <c r="J4085" s="1" t="s">
        <v>22</v>
      </c>
      <c r="K4085" s="1">
        <f>VLOOKUP(A4085,'Student Details'!$A:$O,15,0)</f>
        <v>3.9</v>
      </c>
      <c r="L4085" s="9">
        <f>VLOOKUP(A4085,'Marks Details'!$F$2:$G$5281,2,0)</f>
        <v>0.7350000000000001</v>
      </c>
      <c r="M4085" s="1">
        <f>VLOOKUP(A4085,'Placement Details'!$A:$D,4,0)</f>
        <v>19.53</v>
      </c>
      <c r="N4085" s="1" t="str">
        <f>VLOOKUP(A4085,'Placement Details'!$A:$B,2,0)</f>
        <v>IT</v>
      </c>
      <c r="O4085" s="1" t="str">
        <f t="shared" si="63"/>
        <v>Yes</v>
      </c>
    </row>
    <row r="4086" spans="1:15" x14ac:dyDescent="0.3">
      <c r="A4086" s="1" t="s">
        <v>1096</v>
      </c>
      <c r="B4086" s="1">
        <v>26</v>
      </c>
      <c r="C4086" s="1" t="s">
        <v>12</v>
      </c>
      <c r="D4086" s="1" t="s">
        <v>13</v>
      </c>
      <c r="E4086" s="1" t="s">
        <v>914</v>
      </c>
      <c r="F4086" s="1" t="s">
        <v>48</v>
      </c>
      <c r="G4086" s="2">
        <v>0.8</v>
      </c>
      <c r="H4086" s="2">
        <v>0.8600000000000001</v>
      </c>
      <c r="I4086" s="2">
        <v>0.94</v>
      </c>
      <c r="J4086" s="1" t="s">
        <v>37</v>
      </c>
      <c r="K4086" s="1">
        <f>VLOOKUP(A4086,'Student Details'!$A:$O,15,0)</f>
        <v>3.4</v>
      </c>
      <c r="L4086" s="9">
        <f>VLOOKUP(A4086,'Marks Details'!$F$2:$G$5281,2,0)</f>
        <v>0.83250000000000002</v>
      </c>
      <c r="M4086" s="1">
        <f>VLOOKUP(A4086,'Placement Details'!$A:$D,4,0)</f>
        <v>19.5</v>
      </c>
      <c r="N4086" s="1" t="str">
        <f>VLOOKUP(A4086,'Placement Details'!$A:$B,2,0)</f>
        <v>Operations</v>
      </c>
      <c r="O4086" s="1" t="str">
        <f t="shared" si="63"/>
        <v>Yes</v>
      </c>
    </row>
    <row r="4087" spans="1:15" x14ac:dyDescent="0.3">
      <c r="A4087" s="1" t="s">
        <v>1244</v>
      </c>
      <c r="B4087" s="1">
        <v>21</v>
      </c>
      <c r="C4087" s="1" t="s">
        <v>331</v>
      </c>
      <c r="D4087" s="1" t="s">
        <v>13</v>
      </c>
      <c r="E4087" s="1" t="s">
        <v>914</v>
      </c>
      <c r="F4087" s="1" t="s">
        <v>15</v>
      </c>
      <c r="G4087" s="2">
        <v>0.73</v>
      </c>
      <c r="H4087" s="2">
        <v>0.88</v>
      </c>
      <c r="I4087" s="2">
        <v>0.90999999999999992</v>
      </c>
      <c r="J4087" s="1" t="s">
        <v>19</v>
      </c>
      <c r="K4087" s="1">
        <f>VLOOKUP(A4087,'Student Details'!$A:$O,15,0)</f>
        <v>0</v>
      </c>
      <c r="L4087" s="9">
        <f>VLOOKUP(A4087,'Marks Details'!$F$2:$G$5281,2,0)</f>
        <v>0.64</v>
      </c>
      <c r="M4087" s="1">
        <f>VLOOKUP(A4087,'Placement Details'!$A:$D,4,0)</f>
        <v>19.5</v>
      </c>
      <c r="N4087" s="1" t="str">
        <f>VLOOKUP(A4087,'Placement Details'!$A:$B,2,0)</f>
        <v>Marketing</v>
      </c>
      <c r="O4087" s="1" t="str">
        <f t="shared" si="63"/>
        <v>No</v>
      </c>
    </row>
    <row r="4088" spans="1:15" x14ac:dyDescent="0.3">
      <c r="A4088" s="1" t="s">
        <v>1291</v>
      </c>
      <c r="B4088" s="1">
        <v>24</v>
      </c>
      <c r="C4088" s="1" t="s">
        <v>331</v>
      </c>
      <c r="D4088" s="1" t="s">
        <v>13</v>
      </c>
      <c r="E4088" s="1" t="s">
        <v>914</v>
      </c>
      <c r="F4088" s="1" t="s">
        <v>15</v>
      </c>
      <c r="G4088" s="2">
        <v>0.72</v>
      </c>
      <c r="H4088" s="2">
        <v>0.8600000000000001</v>
      </c>
      <c r="I4088" s="2">
        <v>0.97</v>
      </c>
      <c r="J4088" s="1" t="s">
        <v>19</v>
      </c>
      <c r="K4088" s="1">
        <f>VLOOKUP(A4088,'Student Details'!$A:$O,15,0)</f>
        <v>2.7</v>
      </c>
      <c r="L4088" s="9">
        <f>VLOOKUP(A4088,'Marks Details'!$F$2:$G$5281,2,0)</f>
        <v>0.83749999999999991</v>
      </c>
      <c r="M4088" s="1">
        <f>VLOOKUP(A4088,'Placement Details'!$A:$D,4,0)</f>
        <v>19.45</v>
      </c>
      <c r="N4088" s="1" t="str">
        <f>VLOOKUP(A4088,'Placement Details'!$A:$B,2,0)</f>
        <v>Operations</v>
      </c>
      <c r="O4088" s="1" t="str">
        <f t="shared" si="63"/>
        <v>Yes</v>
      </c>
    </row>
    <row r="4089" spans="1:15" x14ac:dyDescent="0.3">
      <c r="A4089" s="1" t="s">
        <v>967</v>
      </c>
      <c r="B4089" s="1">
        <v>22</v>
      </c>
      <c r="C4089" s="1" t="s">
        <v>12</v>
      </c>
      <c r="D4089" s="1" t="s">
        <v>27</v>
      </c>
      <c r="E4089" s="1" t="s">
        <v>914</v>
      </c>
      <c r="F4089" s="1" t="s">
        <v>15</v>
      </c>
      <c r="G4089" s="2">
        <v>0.83</v>
      </c>
      <c r="H4089" s="2">
        <v>0.94000000000000006</v>
      </c>
      <c r="I4089" s="2">
        <v>0.90999999999999992</v>
      </c>
      <c r="J4089" s="1" t="s">
        <v>22</v>
      </c>
      <c r="K4089" s="1">
        <f>VLOOKUP(A4089,'Student Details'!$A:$O,15,0)</f>
        <v>0</v>
      </c>
      <c r="L4089" s="9">
        <f>VLOOKUP(A4089,'Marks Details'!$F$2:$G$5281,2,0)</f>
        <v>0.64999999999999991</v>
      </c>
      <c r="M4089" s="1">
        <f>VLOOKUP(A4089,'Placement Details'!$A:$D,4,0)</f>
        <v>19.36</v>
      </c>
      <c r="N4089" s="1" t="str">
        <f>VLOOKUP(A4089,'Placement Details'!$A:$B,2,0)</f>
        <v>Operations</v>
      </c>
      <c r="O4089" s="1" t="str">
        <f t="shared" si="63"/>
        <v>No</v>
      </c>
    </row>
    <row r="4090" spans="1:15" x14ac:dyDescent="0.3">
      <c r="A4090" s="1" t="s">
        <v>1089</v>
      </c>
      <c r="B4090" s="1">
        <v>22</v>
      </c>
      <c r="C4090" s="1" t="s">
        <v>12</v>
      </c>
      <c r="D4090" s="1" t="s">
        <v>27</v>
      </c>
      <c r="E4090" s="1" t="s">
        <v>914</v>
      </c>
      <c r="F4090" s="1" t="s">
        <v>15</v>
      </c>
      <c r="G4090" s="2">
        <v>0.74</v>
      </c>
      <c r="H4090" s="2">
        <v>0.93</v>
      </c>
      <c r="I4090" s="2">
        <v>0.97</v>
      </c>
      <c r="J4090" s="1" t="s">
        <v>19</v>
      </c>
      <c r="K4090" s="1">
        <f>VLOOKUP(A4090,'Student Details'!$A:$O,15,0)</f>
        <v>0</v>
      </c>
      <c r="L4090" s="9">
        <f>VLOOKUP(A4090,'Marks Details'!$F$2:$G$5281,2,0)</f>
        <v>0.66999999999999993</v>
      </c>
      <c r="M4090" s="1">
        <f>VLOOKUP(A4090,'Placement Details'!$A:$D,4,0)</f>
        <v>19.34</v>
      </c>
      <c r="N4090" s="1" t="str">
        <f>VLOOKUP(A4090,'Placement Details'!$A:$B,2,0)</f>
        <v>Marketing</v>
      </c>
      <c r="O4090" s="1" t="str">
        <f t="shared" si="63"/>
        <v>No</v>
      </c>
    </row>
    <row r="4091" spans="1:15" x14ac:dyDescent="0.3">
      <c r="A4091" s="1" t="s">
        <v>1095</v>
      </c>
      <c r="B4091" s="1">
        <v>26</v>
      </c>
      <c r="C4091" s="1" t="s">
        <v>12</v>
      </c>
      <c r="D4091" s="1" t="s">
        <v>13</v>
      </c>
      <c r="E4091" s="1" t="s">
        <v>914</v>
      </c>
      <c r="F4091" s="1" t="s">
        <v>15</v>
      </c>
      <c r="G4091" s="2">
        <v>0.74</v>
      </c>
      <c r="H4091" s="2">
        <v>0.8600000000000001</v>
      </c>
      <c r="I4091" s="2">
        <v>0.89</v>
      </c>
      <c r="J4091" s="1" t="s">
        <v>40</v>
      </c>
      <c r="K4091" s="1">
        <f>VLOOKUP(A4091,'Student Details'!$A:$O,15,0)</f>
        <v>4.2</v>
      </c>
      <c r="L4091" s="9">
        <f>VLOOKUP(A4091,'Marks Details'!$F$2:$G$5281,2,0)</f>
        <v>0.77499999999999991</v>
      </c>
      <c r="M4091" s="1">
        <f>VLOOKUP(A4091,'Placement Details'!$A:$D,4,0)</f>
        <v>19.34</v>
      </c>
      <c r="N4091" s="1" t="str">
        <f>VLOOKUP(A4091,'Placement Details'!$A:$B,2,0)</f>
        <v>Marketing</v>
      </c>
      <c r="O4091" s="1" t="str">
        <f t="shared" si="63"/>
        <v>Yes</v>
      </c>
    </row>
    <row r="4092" spans="1:15" x14ac:dyDescent="0.3">
      <c r="A4092" s="1" t="s">
        <v>1127</v>
      </c>
      <c r="B4092" s="1">
        <v>21</v>
      </c>
      <c r="C4092" s="1" t="s">
        <v>12</v>
      </c>
      <c r="D4092" s="1" t="s">
        <v>13</v>
      </c>
      <c r="E4092" s="1" t="s">
        <v>914</v>
      </c>
      <c r="F4092" s="1" t="s">
        <v>36</v>
      </c>
      <c r="G4092" s="2">
        <v>0.64</v>
      </c>
      <c r="H4092" s="2">
        <v>0.91</v>
      </c>
      <c r="I4092" s="2">
        <v>0.98</v>
      </c>
      <c r="J4092" s="1" t="s">
        <v>16</v>
      </c>
      <c r="K4092" s="1">
        <f>VLOOKUP(A4092,'Student Details'!$A:$O,15,0)</f>
        <v>0</v>
      </c>
      <c r="L4092" s="9">
        <f>VLOOKUP(A4092,'Marks Details'!$F$2:$G$5281,2,0)</f>
        <v>0.78499999999999992</v>
      </c>
      <c r="M4092" s="1">
        <f>VLOOKUP(A4092,'Placement Details'!$A:$D,4,0)</f>
        <v>19.34</v>
      </c>
      <c r="N4092" s="1" t="str">
        <f>VLOOKUP(A4092,'Placement Details'!$A:$B,2,0)</f>
        <v>Sales</v>
      </c>
      <c r="O4092" s="1" t="str">
        <f t="shared" si="63"/>
        <v>No</v>
      </c>
    </row>
    <row r="4093" spans="1:15" x14ac:dyDescent="0.3">
      <c r="A4093" s="1" t="s">
        <v>1059</v>
      </c>
      <c r="B4093" s="1">
        <v>24</v>
      </c>
      <c r="C4093" s="1" t="s">
        <v>12</v>
      </c>
      <c r="D4093" s="1" t="s">
        <v>27</v>
      </c>
      <c r="E4093" s="1" t="s">
        <v>914</v>
      </c>
      <c r="F4093" s="1" t="s">
        <v>42</v>
      </c>
      <c r="G4093" s="2">
        <v>0.89999999999999991</v>
      </c>
      <c r="H4093" s="2">
        <v>0.87000000000000011</v>
      </c>
      <c r="I4093" s="2">
        <v>0.99</v>
      </c>
      <c r="J4093" s="1" t="s">
        <v>16</v>
      </c>
      <c r="K4093" s="1">
        <f>VLOOKUP(A4093,'Student Details'!$A:$O,15,0)</f>
        <v>2.2999999999999998</v>
      </c>
      <c r="L4093" s="9">
        <f>VLOOKUP(A4093,'Marks Details'!$F$2:$G$5281,2,0)</f>
        <v>0.61749999999999994</v>
      </c>
      <c r="M4093" s="1">
        <f>VLOOKUP(A4093,'Placement Details'!$A:$D,4,0)</f>
        <v>19.329999999999998</v>
      </c>
      <c r="N4093" s="1" t="str">
        <f>VLOOKUP(A4093,'Placement Details'!$A:$B,2,0)</f>
        <v>IT</v>
      </c>
      <c r="O4093" s="1" t="str">
        <f t="shared" si="63"/>
        <v>Yes</v>
      </c>
    </row>
    <row r="4094" spans="1:15" x14ac:dyDescent="0.3">
      <c r="A4094" s="1" t="s">
        <v>946</v>
      </c>
      <c r="B4094" s="1">
        <v>27</v>
      </c>
      <c r="C4094" s="1" t="s">
        <v>12</v>
      </c>
      <c r="D4094" s="1" t="s">
        <v>27</v>
      </c>
      <c r="E4094" s="1" t="s">
        <v>914</v>
      </c>
      <c r="F4094" s="1" t="s">
        <v>44</v>
      </c>
      <c r="G4094" s="2">
        <v>0.88</v>
      </c>
      <c r="H4094" s="2">
        <v>0.81</v>
      </c>
      <c r="I4094" s="2">
        <v>0.87</v>
      </c>
      <c r="J4094" s="1" t="s">
        <v>22</v>
      </c>
      <c r="K4094" s="1">
        <f>VLOOKUP(A4094,'Student Details'!$A:$O,15,0)</f>
        <v>4.2</v>
      </c>
      <c r="L4094" s="9">
        <f>VLOOKUP(A4094,'Marks Details'!$F$2:$G$5281,2,0)</f>
        <v>0.79749999999999999</v>
      </c>
      <c r="M4094" s="1">
        <f>VLOOKUP(A4094,'Placement Details'!$A:$D,4,0)</f>
        <v>19.309999999999999</v>
      </c>
      <c r="N4094" s="1" t="str">
        <f>VLOOKUP(A4094,'Placement Details'!$A:$B,2,0)</f>
        <v>Strategy</v>
      </c>
      <c r="O4094" s="1" t="str">
        <f t="shared" si="63"/>
        <v>Yes</v>
      </c>
    </row>
    <row r="4095" spans="1:15" x14ac:dyDescent="0.3">
      <c r="A4095" s="1" t="s">
        <v>1064</v>
      </c>
      <c r="B4095" s="1">
        <v>25</v>
      </c>
      <c r="C4095" s="1" t="s">
        <v>12</v>
      </c>
      <c r="D4095" s="1" t="s">
        <v>13</v>
      </c>
      <c r="E4095" s="1" t="s">
        <v>914</v>
      </c>
      <c r="F4095" s="1" t="s">
        <v>15</v>
      </c>
      <c r="G4095" s="2">
        <v>0.83</v>
      </c>
      <c r="H4095" s="2">
        <v>0.89</v>
      </c>
      <c r="I4095" s="2">
        <v>0.86</v>
      </c>
      <c r="J4095" s="1" t="s">
        <v>22</v>
      </c>
      <c r="K4095" s="1">
        <f>VLOOKUP(A4095,'Student Details'!$A:$O,15,0)</f>
        <v>3.4</v>
      </c>
      <c r="L4095" s="9">
        <f>VLOOKUP(A4095,'Marks Details'!$F$2:$G$5281,2,0)</f>
        <v>0.73750000000000004</v>
      </c>
      <c r="M4095" s="1">
        <f>VLOOKUP(A4095,'Placement Details'!$A:$D,4,0)</f>
        <v>19.309999999999999</v>
      </c>
      <c r="N4095" s="1" t="str">
        <f>VLOOKUP(A4095,'Placement Details'!$A:$B,2,0)</f>
        <v>IT</v>
      </c>
      <c r="O4095" s="1" t="str">
        <f t="shared" si="63"/>
        <v>Yes</v>
      </c>
    </row>
    <row r="4096" spans="1:15" x14ac:dyDescent="0.3">
      <c r="A4096" s="1" t="s">
        <v>1026</v>
      </c>
      <c r="B4096" s="1">
        <v>26</v>
      </c>
      <c r="C4096" s="1" t="s">
        <v>12</v>
      </c>
      <c r="D4096" s="1" t="s">
        <v>27</v>
      </c>
      <c r="E4096" s="1" t="s">
        <v>914</v>
      </c>
      <c r="F4096" s="1" t="s">
        <v>44</v>
      </c>
      <c r="G4096" s="2">
        <v>0.75</v>
      </c>
      <c r="H4096" s="2">
        <v>0.81</v>
      </c>
      <c r="I4096" s="2">
        <v>0.96</v>
      </c>
      <c r="J4096" s="1" t="s">
        <v>16</v>
      </c>
      <c r="K4096" s="1">
        <f>VLOOKUP(A4096,'Student Details'!$A:$O,15,0)</f>
        <v>3.6</v>
      </c>
      <c r="L4096" s="9">
        <f>VLOOKUP(A4096,'Marks Details'!$F$2:$G$5281,2,0)</f>
        <v>0.67749999999999999</v>
      </c>
      <c r="M4096" s="1">
        <f>VLOOKUP(A4096,'Placement Details'!$A:$D,4,0)</f>
        <v>19.29</v>
      </c>
      <c r="N4096" s="1" t="str">
        <f>VLOOKUP(A4096,'Placement Details'!$A:$B,2,0)</f>
        <v>IT</v>
      </c>
      <c r="O4096" s="1" t="str">
        <f t="shared" si="63"/>
        <v>Yes</v>
      </c>
    </row>
    <row r="4097" spans="1:15" x14ac:dyDescent="0.3">
      <c r="A4097" s="1" t="s">
        <v>1173</v>
      </c>
      <c r="B4097" s="1">
        <v>21</v>
      </c>
      <c r="C4097" s="1" t="s">
        <v>12</v>
      </c>
      <c r="D4097" s="1" t="s">
        <v>27</v>
      </c>
      <c r="E4097" s="1" t="s">
        <v>914</v>
      </c>
      <c r="F4097" s="1" t="s">
        <v>15</v>
      </c>
      <c r="G4097" s="2">
        <v>0.63</v>
      </c>
      <c r="H4097" s="2">
        <v>0.84000000000000008</v>
      </c>
      <c r="I4097" s="2">
        <v>0.94</v>
      </c>
      <c r="J4097" s="1" t="s">
        <v>19</v>
      </c>
      <c r="K4097" s="1">
        <f>VLOOKUP(A4097,'Student Details'!$A:$O,15,0)</f>
        <v>0</v>
      </c>
      <c r="L4097" s="9">
        <f>VLOOKUP(A4097,'Marks Details'!$F$2:$G$5281,2,0)</f>
        <v>0.67</v>
      </c>
      <c r="M4097" s="1">
        <f>VLOOKUP(A4097,'Placement Details'!$A:$D,4,0)</f>
        <v>19.29</v>
      </c>
      <c r="N4097" s="1" t="str">
        <f>VLOOKUP(A4097,'Placement Details'!$A:$B,2,0)</f>
        <v>Marketing</v>
      </c>
      <c r="O4097" s="1" t="str">
        <f t="shared" si="63"/>
        <v>No</v>
      </c>
    </row>
    <row r="4098" spans="1:15" x14ac:dyDescent="0.3">
      <c r="A4098" s="1" t="s">
        <v>1055</v>
      </c>
      <c r="B4098" s="1">
        <v>26</v>
      </c>
      <c r="C4098" s="1" t="s">
        <v>12</v>
      </c>
      <c r="D4098" s="1" t="s">
        <v>13</v>
      </c>
      <c r="E4098" s="1" t="s">
        <v>914</v>
      </c>
      <c r="F4098" s="1" t="s">
        <v>42</v>
      </c>
      <c r="G4098" s="2">
        <v>0.8899999999999999</v>
      </c>
      <c r="H4098" s="2">
        <v>0.94000000000000006</v>
      </c>
      <c r="I4098" s="2">
        <v>0.86</v>
      </c>
      <c r="J4098" s="1" t="s">
        <v>40</v>
      </c>
      <c r="K4098" s="1">
        <f>VLOOKUP(A4098,'Student Details'!$A:$O,15,0)</f>
        <v>3.7</v>
      </c>
      <c r="L4098" s="9">
        <f>VLOOKUP(A4098,'Marks Details'!$F$2:$G$5281,2,0)</f>
        <v>0.63750000000000007</v>
      </c>
      <c r="M4098" s="1">
        <f>VLOOKUP(A4098,'Placement Details'!$A:$D,4,0)</f>
        <v>19.23</v>
      </c>
      <c r="N4098" s="1" t="str">
        <f>VLOOKUP(A4098,'Placement Details'!$A:$B,2,0)</f>
        <v>Sales</v>
      </c>
      <c r="O4098" s="1" t="str">
        <f t="shared" si="63"/>
        <v>Yes</v>
      </c>
    </row>
    <row r="4099" spans="1:15" x14ac:dyDescent="0.3">
      <c r="A4099" s="1" t="s">
        <v>1304</v>
      </c>
      <c r="B4099" s="1">
        <v>22</v>
      </c>
      <c r="C4099" s="1" t="s">
        <v>412</v>
      </c>
      <c r="D4099" s="1" t="s">
        <v>13</v>
      </c>
      <c r="E4099" s="1" t="s">
        <v>914</v>
      </c>
      <c r="F4099" s="1" t="s">
        <v>15</v>
      </c>
      <c r="G4099" s="2">
        <v>0.78</v>
      </c>
      <c r="H4099" s="2">
        <v>0.93</v>
      </c>
      <c r="I4099" s="2">
        <v>0.89</v>
      </c>
      <c r="J4099" s="1" t="s">
        <v>22</v>
      </c>
      <c r="K4099" s="1">
        <f>VLOOKUP(A4099,'Student Details'!$A:$O,15,0)</f>
        <v>0.6</v>
      </c>
      <c r="L4099" s="9">
        <f>VLOOKUP(A4099,'Marks Details'!$F$2:$G$5281,2,0)</f>
        <v>0.75</v>
      </c>
      <c r="M4099" s="1">
        <f>VLOOKUP(A4099,'Placement Details'!$A:$D,4,0)</f>
        <v>19.23</v>
      </c>
      <c r="N4099" s="1" t="str">
        <f>VLOOKUP(A4099,'Placement Details'!$A:$B,2,0)</f>
        <v>Operations</v>
      </c>
      <c r="O4099" s="1" t="str">
        <f t="shared" ref="O4099:O4162" si="64">IF(K4099=0,"No","Yes")</f>
        <v>Yes</v>
      </c>
    </row>
    <row r="4100" spans="1:15" x14ac:dyDescent="0.3">
      <c r="A4100" s="1" t="s">
        <v>1125</v>
      </c>
      <c r="B4100" s="1">
        <v>24</v>
      </c>
      <c r="C4100" s="1" t="s">
        <v>12</v>
      </c>
      <c r="D4100" s="1" t="s">
        <v>27</v>
      </c>
      <c r="E4100" s="1" t="s">
        <v>914</v>
      </c>
      <c r="F4100" s="1" t="s">
        <v>15</v>
      </c>
      <c r="G4100" s="2">
        <v>0.77</v>
      </c>
      <c r="H4100" s="2">
        <v>0.87000000000000011</v>
      </c>
      <c r="I4100" s="2">
        <v>0.97</v>
      </c>
      <c r="J4100" s="1" t="s">
        <v>19</v>
      </c>
      <c r="K4100" s="1">
        <f>VLOOKUP(A4100,'Student Details'!$A:$O,15,0)</f>
        <v>2.2999999999999998</v>
      </c>
      <c r="L4100" s="9">
        <f>VLOOKUP(A4100,'Marks Details'!$F$2:$G$5281,2,0)</f>
        <v>0.73750000000000004</v>
      </c>
      <c r="M4100" s="1">
        <f>VLOOKUP(A4100,'Placement Details'!$A:$D,4,0)</f>
        <v>19.190000000000001</v>
      </c>
      <c r="N4100" s="1" t="str">
        <f>VLOOKUP(A4100,'Placement Details'!$A:$B,2,0)</f>
        <v>Operations</v>
      </c>
      <c r="O4100" s="1" t="str">
        <f t="shared" si="64"/>
        <v>Yes</v>
      </c>
    </row>
    <row r="4101" spans="1:15" x14ac:dyDescent="0.3">
      <c r="A4101" s="1" t="s">
        <v>1065</v>
      </c>
      <c r="B4101" s="1">
        <v>25</v>
      </c>
      <c r="C4101" s="1" t="s">
        <v>12</v>
      </c>
      <c r="D4101" s="1" t="s">
        <v>13</v>
      </c>
      <c r="E4101" s="1" t="s">
        <v>914</v>
      </c>
      <c r="F4101" s="1" t="s">
        <v>15</v>
      </c>
      <c r="G4101" s="2">
        <v>0.65</v>
      </c>
      <c r="H4101" s="2">
        <v>0.83000000000000007</v>
      </c>
      <c r="I4101" s="2">
        <v>0.99</v>
      </c>
      <c r="J4101" s="1" t="s">
        <v>22</v>
      </c>
      <c r="K4101" s="1">
        <f>VLOOKUP(A4101,'Student Details'!$A:$O,15,0)</f>
        <v>3.2</v>
      </c>
      <c r="L4101" s="9">
        <f>VLOOKUP(A4101,'Marks Details'!$F$2:$G$5281,2,0)</f>
        <v>0.80249999999999999</v>
      </c>
      <c r="M4101" s="1">
        <f>VLOOKUP(A4101,'Placement Details'!$A:$D,4,0)</f>
        <v>19.18</v>
      </c>
      <c r="N4101" s="1" t="str">
        <f>VLOOKUP(A4101,'Placement Details'!$A:$B,2,0)</f>
        <v>IT</v>
      </c>
      <c r="O4101" s="1" t="str">
        <f t="shared" si="64"/>
        <v>Yes</v>
      </c>
    </row>
    <row r="4102" spans="1:15" x14ac:dyDescent="0.3">
      <c r="A4102" s="1" t="s">
        <v>1159</v>
      </c>
      <c r="B4102" s="1">
        <v>22</v>
      </c>
      <c r="C4102" s="1" t="s">
        <v>12</v>
      </c>
      <c r="D4102" s="1" t="s">
        <v>27</v>
      </c>
      <c r="E4102" s="1" t="s">
        <v>914</v>
      </c>
      <c r="F4102" s="1" t="s">
        <v>15</v>
      </c>
      <c r="G4102" s="2">
        <v>0.87</v>
      </c>
      <c r="H4102" s="2">
        <v>0.9</v>
      </c>
      <c r="I4102" s="2">
        <v>0.91999999999999993</v>
      </c>
      <c r="J4102" s="1" t="s">
        <v>22</v>
      </c>
      <c r="K4102" s="1">
        <f>VLOOKUP(A4102,'Student Details'!$A:$O,15,0)</f>
        <v>0</v>
      </c>
      <c r="L4102" s="9">
        <f>VLOOKUP(A4102,'Marks Details'!$F$2:$G$5281,2,0)</f>
        <v>0.75</v>
      </c>
      <c r="M4102" s="1">
        <f>VLOOKUP(A4102,'Placement Details'!$A:$D,4,0)</f>
        <v>19.18</v>
      </c>
      <c r="N4102" s="1" t="str">
        <f>VLOOKUP(A4102,'Placement Details'!$A:$B,2,0)</f>
        <v>Operations</v>
      </c>
      <c r="O4102" s="1" t="str">
        <f t="shared" si="64"/>
        <v>No</v>
      </c>
    </row>
    <row r="4103" spans="1:15" x14ac:dyDescent="0.3">
      <c r="A4103" s="1" t="s">
        <v>1288</v>
      </c>
      <c r="B4103" s="1">
        <v>24</v>
      </c>
      <c r="C4103" s="1" t="s">
        <v>331</v>
      </c>
      <c r="D4103" s="1" t="s">
        <v>27</v>
      </c>
      <c r="E4103" s="1" t="s">
        <v>914</v>
      </c>
      <c r="F4103" s="1" t="s">
        <v>18</v>
      </c>
      <c r="G4103" s="2">
        <v>0.77</v>
      </c>
      <c r="H4103" s="2">
        <v>0.87000000000000011</v>
      </c>
      <c r="I4103" s="2">
        <v>0.91999999999999993</v>
      </c>
      <c r="J4103" s="1" t="s">
        <v>19</v>
      </c>
      <c r="K4103" s="1">
        <f>VLOOKUP(A4103,'Student Details'!$A:$O,15,0)</f>
        <v>2.2999999999999998</v>
      </c>
      <c r="L4103" s="9">
        <f>VLOOKUP(A4103,'Marks Details'!$F$2:$G$5281,2,0)</f>
        <v>0.65249999999999997</v>
      </c>
      <c r="M4103" s="1">
        <f>VLOOKUP(A4103,'Placement Details'!$A:$D,4,0)</f>
        <v>19.18</v>
      </c>
      <c r="N4103" s="1" t="str">
        <f>VLOOKUP(A4103,'Placement Details'!$A:$B,2,0)</f>
        <v>Marketing</v>
      </c>
      <c r="O4103" s="1" t="str">
        <f t="shared" si="64"/>
        <v>Yes</v>
      </c>
    </row>
    <row r="4104" spans="1:15" x14ac:dyDescent="0.3">
      <c r="A4104" s="1" t="s">
        <v>984</v>
      </c>
      <c r="B4104" s="1">
        <v>26</v>
      </c>
      <c r="C4104" s="1" t="s">
        <v>12</v>
      </c>
      <c r="D4104" s="1" t="s">
        <v>27</v>
      </c>
      <c r="E4104" s="1" t="s">
        <v>914</v>
      </c>
      <c r="F4104" s="1" t="s">
        <v>15</v>
      </c>
      <c r="G4104" s="2">
        <v>0.66999999999999993</v>
      </c>
      <c r="H4104" s="2">
        <v>0.91</v>
      </c>
      <c r="I4104" s="2">
        <v>0.98</v>
      </c>
      <c r="J4104" s="1" t="s">
        <v>22</v>
      </c>
      <c r="K4104" s="1">
        <f>VLOOKUP(A4104,'Student Details'!$A:$O,15,0)</f>
        <v>3.6</v>
      </c>
      <c r="L4104" s="9">
        <f>VLOOKUP(A4104,'Marks Details'!$F$2:$G$5281,2,0)</f>
        <v>0.78499999999999992</v>
      </c>
      <c r="M4104" s="1">
        <f>VLOOKUP(A4104,'Placement Details'!$A:$D,4,0)</f>
        <v>19.14</v>
      </c>
      <c r="N4104" s="1" t="str">
        <f>VLOOKUP(A4104,'Placement Details'!$A:$B,2,0)</f>
        <v>Sales</v>
      </c>
      <c r="O4104" s="1" t="str">
        <f t="shared" si="64"/>
        <v>Yes</v>
      </c>
    </row>
    <row r="4105" spans="1:15" x14ac:dyDescent="0.3">
      <c r="A4105" s="1" t="s">
        <v>1046</v>
      </c>
      <c r="B4105" s="1">
        <v>26</v>
      </c>
      <c r="C4105" s="1" t="s">
        <v>12</v>
      </c>
      <c r="D4105" s="1" t="s">
        <v>13</v>
      </c>
      <c r="E4105" s="1" t="s">
        <v>914</v>
      </c>
      <c r="F4105" s="1" t="s">
        <v>18</v>
      </c>
      <c r="G4105" s="2">
        <v>0.84</v>
      </c>
      <c r="H4105" s="2">
        <v>0.89</v>
      </c>
      <c r="I4105" s="2">
        <v>0.96</v>
      </c>
      <c r="J4105" s="1" t="s">
        <v>16</v>
      </c>
      <c r="K4105" s="1">
        <f>VLOOKUP(A4105,'Student Details'!$A:$O,15,0)</f>
        <v>3.2</v>
      </c>
      <c r="L4105" s="9">
        <f>VLOOKUP(A4105,'Marks Details'!$F$2:$G$5281,2,0)</f>
        <v>0.77499999999999991</v>
      </c>
      <c r="M4105" s="1">
        <f>VLOOKUP(A4105,'Placement Details'!$A:$D,4,0)</f>
        <v>19.14</v>
      </c>
      <c r="N4105" s="1" t="str">
        <f>VLOOKUP(A4105,'Placement Details'!$A:$B,2,0)</f>
        <v>Operations</v>
      </c>
      <c r="O4105" s="1" t="str">
        <f t="shared" si="64"/>
        <v>Yes</v>
      </c>
    </row>
    <row r="4106" spans="1:15" x14ac:dyDescent="0.3">
      <c r="A4106" s="1" t="s">
        <v>1087</v>
      </c>
      <c r="B4106" s="1">
        <v>21</v>
      </c>
      <c r="C4106" s="1" t="s">
        <v>12</v>
      </c>
      <c r="D4106" s="1" t="s">
        <v>27</v>
      </c>
      <c r="E4106" s="1" t="s">
        <v>914</v>
      </c>
      <c r="F4106" s="1" t="s">
        <v>15</v>
      </c>
      <c r="G4106" s="2">
        <v>0.86</v>
      </c>
      <c r="H4106" s="2">
        <v>0.83000000000000007</v>
      </c>
      <c r="I4106" s="2">
        <v>0.94</v>
      </c>
      <c r="J4106" s="1" t="s">
        <v>22</v>
      </c>
      <c r="K4106" s="1">
        <f>VLOOKUP(A4106,'Student Details'!$A:$O,15,0)</f>
        <v>0</v>
      </c>
      <c r="L4106" s="9">
        <f>VLOOKUP(A4106,'Marks Details'!$F$2:$G$5281,2,0)</f>
        <v>0.79249999999999998</v>
      </c>
      <c r="M4106" s="1">
        <f>VLOOKUP(A4106,'Placement Details'!$A:$D,4,0)</f>
        <v>19.12</v>
      </c>
      <c r="N4106" s="1" t="str">
        <f>VLOOKUP(A4106,'Placement Details'!$A:$B,2,0)</f>
        <v>Operations</v>
      </c>
      <c r="O4106" s="1" t="str">
        <f t="shared" si="64"/>
        <v>No</v>
      </c>
    </row>
    <row r="4107" spans="1:15" x14ac:dyDescent="0.3">
      <c r="A4107" s="1" t="s">
        <v>1130</v>
      </c>
      <c r="B4107" s="1">
        <v>24</v>
      </c>
      <c r="C4107" s="1" t="s">
        <v>12</v>
      </c>
      <c r="D4107" s="1" t="s">
        <v>27</v>
      </c>
      <c r="E4107" s="1" t="s">
        <v>914</v>
      </c>
      <c r="F4107" s="1" t="s">
        <v>15</v>
      </c>
      <c r="G4107" s="2">
        <v>0.75</v>
      </c>
      <c r="H4107" s="2">
        <v>0.92</v>
      </c>
      <c r="I4107" s="2">
        <v>0.98</v>
      </c>
      <c r="J4107" s="1" t="s">
        <v>19</v>
      </c>
      <c r="K4107" s="1">
        <f>VLOOKUP(A4107,'Student Details'!$A:$O,15,0)</f>
        <v>2.7</v>
      </c>
      <c r="L4107" s="9">
        <f>VLOOKUP(A4107,'Marks Details'!$F$2:$G$5281,2,0)</f>
        <v>0.66749999999999998</v>
      </c>
      <c r="M4107" s="1">
        <f>VLOOKUP(A4107,'Placement Details'!$A:$D,4,0)</f>
        <v>19.12</v>
      </c>
      <c r="N4107" s="1" t="str">
        <f>VLOOKUP(A4107,'Placement Details'!$A:$B,2,0)</f>
        <v>Operations</v>
      </c>
      <c r="O4107" s="1" t="str">
        <f t="shared" si="64"/>
        <v>Yes</v>
      </c>
    </row>
    <row r="4108" spans="1:15" x14ac:dyDescent="0.3">
      <c r="A4108" s="1" t="s">
        <v>1009</v>
      </c>
      <c r="B4108" s="1">
        <v>25</v>
      </c>
      <c r="C4108" s="1" t="s">
        <v>12</v>
      </c>
      <c r="D4108" s="1" t="s">
        <v>27</v>
      </c>
      <c r="E4108" s="1" t="s">
        <v>914</v>
      </c>
      <c r="F4108" s="1" t="s">
        <v>15</v>
      </c>
      <c r="G4108" s="2">
        <v>0.87</v>
      </c>
      <c r="H4108" s="2">
        <v>0.81</v>
      </c>
      <c r="I4108" s="2">
        <v>0.87</v>
      </c>
      <c r="J4108" s="1" t="s">
        <v>37</v>
      </c>
      <c r="K4108" s="1">
        <f>VLOOKUP(A4108,'Student Details'!$A:$O,15,0)</f>
        <v>2.5</v>
      </c>
      <c r="L4108" s="9">
        <f>VLOOKUP(A4108,'Marks Details'!$F$2:$G$5281,2,0)</f>
        <v>0.77</v>
      </c>
      <c r="M4108" s="1">
        <f>VLOOKUP(A4108,'Placement Details'!$A:$D,4,0)</f>
        <v>19.11</v>
      </c>
      <c r="N4108" s="1" t="str">
        <f>VLOOKUP(A4108,'Placement Details'!$A:$B,2,0)</f>
        <v>Marketing</v>
      </c>
      <c r="O4108" s="1" t="str">
        <f t="shared" si="64"/>
        <v>Yes</v>
      </c>
    </row>
    <row r="4109" spans="1:15" x14ac:dyDescent="0.3">
      <c r="A4109" s="1" t="s">
        <v>1115</v>
      </c>
      <c r="B4109" s="1">
        <v>24</v>
      </c>
      <c r="C4109" s="1" t="s">
        <v>12</v>
      </c>
      <c r="D4109" s="1" t="s">
        <v>27</v>
      </c>
      <c r="E4109" s="1" t="s">
        <v>914</v>
      </c>
      <c r="F4109" s="1" t="s">
        <v>15</v>
      </c>
      <c r="G4109" s="2">
        <v>0.75</v>
      </c>
      <c r="H4109" s="2">
        <v>0.83000000000000007</v>
      </c>
      <c r="I4109" s="2">
        <v>0.90999999999999992</v>
      </c>
      <c r="J4109" s="1" t="s">
        <v>16</v>
      </c>
      <c r="K4109" s="1">
        <f>VLOOKUP(A4109,'Student Details'!$A:$O,15,0)</f>
        <v>2</v>
      </c>
      <c r="L4109" s="9">
        <f>VLOOKUP(A4109,'Marks Details'!$F$2:$G$5281,2,0)</f>
        <v>0.76750000000000007</v>
      </c>
      <c r="M4109" s="1">
        <f>VLOOKUP(A4109,'Placement Details'!$A:$D,4,0)</f>
        <v>19.059999999999999</v>
      </c>
      <c r="N4109" s="1" t="str">
        <f>VLOOKUP(A4109,'Placement Details'!$A:$B,2,0)</f>
        <v>Strategy</v>
      </c>
      <c r="O4109" s="1" t="str">
        <f t="shared" si="64"/>
        <v>Yes</v>
      </c>
    </row>
    <row r="4110" spans="1:15" x14ac:dyDescent="0.3">
      <c r="A4110" s="1" t="s">
        <v>1133</v>
      </c>
      <c r="B4110" s="1">
        <v>25</v>
      </c>
      <c r="C4110" s="1" t="s">
        <v>12</v>
      </c>
      <c r="D4110" s="1" t="s">
        <v>13</v>
      </c>
      <c r="E4110" s="1" t="s">
        <v>914</v>
      </c>
      <c r="F4110" s="1" t="s">
        <v>15</v>
      </c>
      <c r="G4110" s="2">
        <v>0.65999999999999992</v>
      </c>
      <c r="H4110" s="2">
        <v>0.91</v>
      </c>
      <c r="I4110" s="2">
        <v>0.95</v>
      </c>
      <c r="J4110" s="1" t="s">
        <v>22</v>
      </c>
      <c r="K4110" s="1">
        <f>VLOOKUP(A4110,'Student Details'!$A:$O,15,0)</f>
        <v>2.6</v>
      </c>
      <c r="L4110" s="9">
        <f>VLOOKUP(A4110,'Marks Details'!$F$2:$G$5281,2,0)</f>
        <v>0.68500000000000005</v>
      </c>
      <c r="M4110" s="1">
        <f>VLOOKUP(A4110,'Placement Details'!$A:$D,4,0)</f>
        <v>19.02</v>
      </c>
      <c r="N4110" s="1" t="str">
        <f>VLOOKUP(A4110,'Placement Details'!$A:$B,2,0)</f>
        <v>Sales</v>
      </c>
      <c r="O4110" s="1" t="str">
        <f t="shared" si="64"/>
        <v>Yes</v>
      </c>
    </row>
    <row r="4111" spans="1:15" x14ac:dyDescent="0.3">
      <c r="A4111" s="1" t="s">
        <v>1296</v>
      </c>
      <c r="B4111" s="1">
        <v>25</v>
      </c>
      <c r="C4111" s="1" t="s">
        <v>412</v>
      </c>
      <c r="D4111" s="1" t="s">
        <v>13</v>
      </c>
      <c r="E4111" s="1" t="s">
        <v>914</v>
      </c>
      <c r="F4111" s="1" t="s">
        <v>15</v>
      </c>
      <c r="G4111" s="2">
        <v>0.75</v>
      </c>
      <c r="H4111" s="2">
        <v>0.85000000000000009</v>
      </c>
      <c r="I4111" s="2">
        <v>0.98</v>
      </c>
      <c r="J4111" s="1" t="s">
        <v>22</v>
      </c>
      <c r="K4111" s="1">
        <f>VLOOKUP(A4111,'Student Details'!$A:$O,15,0)</f>
        <v>3.5</v>
      </c>
      <c r="L4111" s="9">
        <f>VLOOKUP(A4111,'Marks Details'!$F$2:$G$5281,2,0)</f>
        <v>0.74750000000000005</v>
      </c>
      <c r="M4111" s="1">
        <f>VLOOKUP(A4111,'Placement Details'!$A:$D,4,0)</f>
        <v>19.02</v>
      </c>
      <c r="N4111" s="1" t="str">
        <f>VLOOKUP(A4111,'Placement Details'!$A:$B,2,0)</f>
        <v>Sales</v>
      </c>
      <c r="O4111" s="1" t="str">
        <f t="shared" si="64"/>
        <v>Yes</v>
      </c>
    </row>
    <row r="4112" spans="1:15" x14ac:dyDescent="0.3">
      <c r="A4112" s="1" t="s">
        <v>1078</v>
      </c>
      <c r="B4112" s="1">
        <v>21</v>
      </c>
      <c r="C4112" s="1" t="s">
        <v>12</v>
      </c>
      <c r="D4112" s="1" t="s">
        <v>27</v>
      </c>
      <c r="E4112" s="1" t="s">
        <v>914</v>
      </c>
      <c r="F4112" s="1" t="s">
        <v>15</v>
      </c>
      <c r="G4112" s="2">
        <v>0.79</v>
      </c>
      <c r="H4112" s="2">
        <v>0.85000000000000009</v>
      </c>
      <c r="I4112" s="2">
        <v>0.87</v>
      </c>
      <c r="J4112" s="1" t="s">
        <v>19</v>
      </c>
      <c r="K4112" s="1">
        <f>VLOOKUP(A4112,'Student Details'!$A:$O,15,0)</f>
        <v>0</v>
      </c>
      <c r="L4112" s="9">
        <f>VLOOKUP(A4112,'Marks Details'!$F$2:$G$5281,2,0)</f>
        <v>0.62250000000000005</v>
      </c>
      <c r="M4112" s="1">
        <f>VLOOKUP(A4112,'Placement Details'!$A:$D,4,0)</f>
        <v>18.97</v>
      </c>
      <c r="N4112" s="1" t="str">
        <f>VLOOKUP(A4112,'Placement Details'!$A:$B,2,0)</f>
        <v>Marketing</v>
      </c>
      <c r="O4112" s="1" t="str">
        <f t="shared" si="64"/>
        <v>No</v>
      </c>
    </row>
    <row r="4113" spans="1:15" x14ac:dyDescent="0.3">
      <c r="A4113" s="1" t="s">
        <v>933</v>
      </c>
      <c r="B4113" s="1">
        <v>24</v>
      </c>
      <c r="C4113" s="1" t="s">
        <v>12</v>
      </c>
      <c r="D4113" s="1" t="s">
        <v>13</v>
      </c>
      <c r="E4113" s="1" t="s">
        <v>914</v>
      </c>
      <c r="F4113" s="1" t="s">
        <v>15</v>
      </c>
      <c r="G4113" s="2">
        <v>0.83</v>
      </c>
      <c r="H4113" s="2">
        <v>0.92</v>
      </c>
      <c r="I4113" s="2">
        <v>0.89</v>
      </c>
      <c r="J4113" s="1" t="s">
        <v>40</v>
      </c>
      <c r="K4113" s="1">
        <f>VLOOKUP(A4113,'Student Details'!$A:$O,15,0)</f>
        <v>2.9</v>
      </c>
      <c r="L4113" s="9">
        <f>VLOOKUP(A4113,'Marks Details'!$F$2:$G$5281,2,0)</f>
        <v>0.67999999999999994</v>
      </c>
      <c r="M4113" s="1">
        <f>VLOOKUP(A4113,'Placement Details'!$A:$D,4,0)</f>
        <v>18.96</v>
      </c>
      <c r="N4113" s="1" t="str">
        <f>VLOOKUP(A4113,'Placement Details'!$A:$B,2,0)</f>
        <v>Sales</v>
      </c>
      <c r="O4113" s="1" t="str">
        <f t="shared" si="64"/>
        <v>Yes</v>
      </c>
    </row>
    <row r="4114" spans="1:15" x14ac:dyDescent="0.3">
      <c r="A4114" s="1" t="s">
        <v>960</v>
      </c>
      <c r="B4114" s="1">
        <v>23</v>
      </c>
      <c r="C4114" s="1" t="s">
        <v>12</v>
      </c>
      <c r="D4114" s="1" t="s">
        <v>27</v>
      </c>
      <c r="E4114" s="1" t="s">
        <v>914</v>
      </c>
      <c r="F4114" s="1" t="s">
        <v>32</v>
      </c>
      <c r="G4114" s="2">
        <v>0.65</v>
      </c>
      <c r="H4114" s="2">
        <v>0.9</v>
      </c>
      <c r="I4114" s="2">
        <v>0.91999999999999993</v>
      </c>
      <c r="J4114" s="1" t="s">
        <v>37</v>
      </c>
      <c r="K4114" s="1">
        <f>VLOOKUP(A4114,'Student Details'!$A:$O,15,0)</f>
        <v>2.6</v>
      </c>
      <c r="L4114" s="9">
        <f>VLOOKUP(A4114,'Marks Details'!$F$2:$G$5281,2,0)</f>
        <v>0.75249999999999995</v>
      </c>
      <c r="M4114" s="1">
        <f>VLOOKUP(A4114,'Placement Details'!$A:$D,4,0)</f>
        <v>18.96</v>
      </c>
      <c r="N4114" s="1" t="str">
        <f>VLOOKUP(A4114,'Placement Details'!$A:$B,2,0)</f>
        <v>Sales</v>
      </c>
      <c r="O4114" s="1" t="str">
        <f t="shared" si="64"/>
        <v>Yes</v>
      </c>
    </row>
    <row r="4115" spans="1:15" x14ac:dyDescent="0.3">
      <c r="A4115" s="1" t="s">
        <v>1245</v>
      </c>
      <c r="B4115" s="1">
        <v>23</v>
      </c>
      <c r="C4115" s="1" t="s">
        <v>331</v>
      </c>
      <c r="D4115" s="1" t="s">
        <v>13</v>
      </c>
      <c r="E4115" s="1" t="s">
        <v>914</v>
      </c>
      <c r="F4115" s="1" t="s">
        <v>15</v>
      </c>
      <c r="G4115" s="2">
        <v>0.69</v>
      </c>
      <c r="H4115" s="2">
        <v>0.8</v>
      </c>
      <c r="I4115" s="2">
        <v>0.92999999999999994</v>
      </c>
      <c r="J4115" s="1" t="s">
        <v>16</v>
      </c>
      <c r="K4115" s="1">
        <f>VLOOKUP(A4115,'Student Details'!$A:$O,15,0)</f>
        <v>1</v>
      </c>
      <c r="L4115" s="9">
        <f>VLOOKUP(A4115,'Marks Details'!$F$2:$G$5281,2,0)</f>
        <v>0.76</v>
      </c>
      <c r="M4115" s="1">
        <f>VLOOKUP(A4115,'Placement Details'!$A:$D,4,0)</f>
        <v>18.87</v>
      </c>
      <c r="N4115" s="1" t="str">
        <f>VLOOKUP(A4115,'Placement Details'!$A:$B,2,0)</f>
        <v>Operations</v>
      </c>
      <c r="O4115" s="1" t="str">
        <f t="shared" si="64"/>
        <v>Yes</v>
      </c>
    </row>
    <row r="4116" spans="1:15" x14ac:dyDescent="0.3">
      <c r="A4116" s="1" t="s">
        <v>1054</v>
      </c>
      <c r="B4116" s="1">
        <v>26</v>
      </c>
      <c r="C4116" s="1" t="s">
        <v>12</v>
      </c>
      <c r="D4116" s="1" t="s">
        <v>27</v>
      </c>
      <c r="E4116" s="1" t="s">
        <v>914</v>
      </c>
      <c r="F4116" s="1" t="s">
        <v>15</v>
      </c>
      <c r="G4116" s="2">
        <v>0.83</v>
      </c>
      <c r="H4116" s="2">
        <v>0.85000000000000009</v>
      </c>
      <c r="I4116" s="2">
        <v>0.92999999999999994</v>
      </c>
      <c r="J4116" s="1" t="s">
        <v>40</v>
      </c>
      <c r="K4116" s="1">
        <f>VLOOKUP(A4116,'Student Details'!$A:$O,15,0)</f>
        <v>3.5</v>
      </c>
      <c r="L4116" s="9">
        <f>VLOOKUP(A4116,'Marks Details'!$F$2:$G$5281,2,0)</f>
        <v>0.69500000000000006</v>
      </c>
      <c r="M4116" s="1">
        <f>VLOOKUP(A4116,'Placement Details'!$A:$D,4,0)</f>
        <v>18.850000000000001</v>
      </c>
      <c r="N4116" s="1" t="str">
        <f>VLOOKUP(A4116,'Placement Details'!$A:$B,2,0)</f>
        <v>Sales</v>
      </c>
      <c r="O4116" s="1" t="str">
        <f t="shared" si="64"/>
        <v>Yes</v>
      </c>
    </row>
    <row r="4117" spans="1:15" x14ac:dyDescent="0.3">
      <c r="A4117" s="1" t="s">
        <v>961</v>
      </c>
      <c r="B4117" s="1">
        <v>21</v>
      </c>
      <c r="C4117" s="1" t="s">
        <v>12</v>
      </c>
      <c r="D4117" s="1" t="s">
        <v>13</v>
      </c>
      <c r="E4117" s="1" t="s">
        <v>914</v>
      </c>
      <c r="F4117" s="1" t="s">
        <v>15</v>
      </c>
      <c r="G4117" s="2">
        <v>0.86</v>
      </c>
      <c r="H4117" s="2">
        <v>0.91</v>
      </c>
      <c r="I4117" s="2">
        <v>0.96</v>
      </c>
      <c r="J4117" s="1" t="s">
        <v>16</v>
      </c>
      <c r="K4117" s="1">
        <f>VLOOKUP(A4117,'Student Details'!$A:$O,15,0)</f>
        <v>0</v>
      </c>
      <c r="L4117" s="9">
        <f>VLOOKUP(A4117,'Marks Details'!$F$2:$G$5281,2,0)</f>
        <v>0.71750000000000003</v>
      </c>
      <c r="M4117" s="1">
        <f>VLOOKUP(A4117,'Placement Details'!$A:$D,4,0)</f>
        <v>18.82</v>
      </c>
      <c r="N4117" s="1" t="str">
        <f>VLOOKUP(A4117,'Placement Details'!$A:$B,2,0)</f>
        <v>Marketing</v>
      </c>
      <c r="O4117" s="1" t="str">
        <f t="shared" si="64"/>
        <v>No</v>
      </c>
    </row>
    <row r="4118" spans="1:15" x14ac:dyDescent="0.3">
      <c r="A4118" s="1" t="s">
        <v>947</v>
      </c>
      <c r="B4118" s="1">
        <v>25</v>
      </c>
      <c r="C4118" s="1" t="s">
        <v>12</v>
      </c>
      <c r="D4118" s="1" t="s">
        <v>13</v>
      </c>
      <c r="E4118" s="1" t="s">
        <v>914</v>
      </c>
      <c r="F4118" s="1" t="s">
        <v>15</v>
      </c>
      <c r="G4118" s="2">
        <v>0.64</v>
      </c>
      <c r="H4118" s="2">
        <v>0.91</v>
      </c>
      <c r="I4118" s="2">
        <v>0.94</v>
      </c>
      <c r="J4118" s="1" t="s">
        <v>40</v>
      </c>
      <c r="K4118" s="1">
        <f>VLOOKUP(A4118,'Student Details'!$A:$O,15,0)</f>
        <v>2.8</v>
      </c>
      <c r="L4118" s="9">
        <f>VLOOKUP(A4118,'Marks Details'!$F$2:$G$5281,2,0)</f>
        <v>0.71250000000000002</v>
      </c>
      <c r="M4118" s="1">
        <f>VLOOKUP(A4118,'Placement Details'!$A:$D,4,0)</f>
        <v>18.77</v>
      </c>
      <c r="N4118" s="1" t="str">
        <f>VLOOKUP(A4118,'Placement Details'!$A:$B,2,0)</f>
        <v>Operations</v>
      </c>
      <c r="O4118" s="1" t="str">
        <f t="shared" si="64"/>
        <v>Yes</v>
      </c>
    </row>
    <row r="4119" spans="1:15" x14ac:dyDescent="0.3">
      <c r="A4119" s="1" t="s">
        <v>959</v>
      </c>
      <c r="B4119" s="1">
        <v>26</v>
      </c>
      <c r="C4119" s="1" t="s">
        <v>12</v>
      </c>
      <c r="D4119" s="1" t="s">
        <v>13</v>
      </c>
      <c r="E4119" s="1" t="s">
        <v>914</v>
      </c>
      <c r="F4119" s="1" t="s">
        <v>44</v>
      </c>
      <c r="G4119" s="2">
        <v>0.69</v>
      </c>
      <c r="H4119" s="2">
        <v>0.92</v>
      </c>
      <c r="I4119" s="2">
        <v>0.86</v>
      </c>
      <c r="J4119" s="1" t="s">
        <v>22</v>
      </c>
      <c r="K4119" s="1">
        <f>VLOOKUP(A4119,'Student Details'!$A:$O,15,0)</f>
        <v>3.6</v>
      </c>
      <c r="L4119" s="9">
        <f>VLOOKUP(A4119,'Marks Details'!$F$2:$G$5281,2,0)</f>
        <v>0.71249999999999991</v>
      </c>
      <c r="M4119" s="1">
        <f>VLOOKUP(A4119,'Placement Details'!$A:$D,4,0)</f>
        <v>18.75</v>
      </c>
      <c r="N4119" s="1" t="str">
        <f>VLOOKUP(A4119,'Placement Details'!$A:$B,2,0)</f>
        <v>Marketing</v>
      </c>
      <c r="O4119" s="1" t="str">
        <f t="shared" si="64"/>
        <v>Yes</v>
      </c>
    </row>
    <row r="4120" spans="1:15" x14ac:dyDescent="0.3">
      <c r="A4120" s="1" t="s">
        <v>1121</v>
      </c>
      <c r="B4120" s="1">
        <v>25</v>
      </c>
      <c r="C4120" s="1" t="s">
        <v>12</v>
      </c>
      <c r="D4120" s="1" t="s">
        <v>13</v>
      </c>
      <c r="E4120" s="1" t="s">
        <v>914</v>
      </c>
      <c r="F4120" s="1" t="s">
        <v>32</v>
      </c>
      <c r="G4120" s="2">
        <v>0.8899999999999999</v>
      </c>
      <c r="H4120" s="2">
        <v>0.84000000000000008</v>
      </c>
      <c r="I4120" s="2">
        <v>0.9</v>
      </c>
      <c r="J4120" s="1" t="s">
        <v>22</v>
      </c>
      <c r="K4120" s="1">
        <f>VLOOKUP(A4120,'Student Details'!$A:$O,15,0)</f>
        <v>3.6</v>
      </c>
      <c r="L4120" s="9">
        <f>VLOOKUP(A4120,'Marks Details'!$F$2:$G$5281,2,0)</f>
        <v>0.72500000000000009</v>
      </c>
      <c r="M4120" s="1">
        <f>VLOOKUP(A4120,'Placement Details'!$A:$D,4,0)</f>
        <v>18.75</v>
      </c>
      <c r="N4120" s="1" t="str">
        <f>VLOOKUP(A4120,'Placement Details'!$A:$B,2,0)</f>
        <v>Marketing</v>
      </c>
      <c r="O4120" s="1" t="str">
        <f t="shared" si="64"/>
        <v>Yes</v>
      </c>
    </row>
    <row r="4121" spans="1:15" x14ac:dyDescent="0.3">
      <c r="A4121" s="1" t="s">
        <v>1343</v>
      </c>
      <c r="B4121" s="1">
        <v>22</v>
      </c>
      <c r="C4121" s="1" t="s">
        <v>412</v>
      </c>
      <c r="D4121" s="1" t="s">
        <v>13</v>
      </c>
      <c r="E4121" s="1" t="s">
        <v>914</v>
      </c>
      <c r="F4121" s="1" t="s">
        <v>15</v>
      </c>
      <c r="G4121" s="2">
        <v>0.72</v>
      </c>
      <c r="H4121" s="2">
        <v>0.88</v>
      </c>
      <c r="I4121" s="2">
        <v>0.90999999999999992</v>
      </c>
      <c r="J4121" s="1" t="s">
        <v>40</v>
      </c>
      <c r="K4121" s="1">
        <f>VLOOKUP(A4121,'Student Details'!$A:$O,15,0)</f>
        <v>0.3</v>
      </c>
      <c r="L4121" s="9">
        <f>VLOOKUP(A4121,'Marks Details'!$F$2:$G$5281,2,0)</f>
        <v>0.83000000000000007</v>
      </c>
      <c r="M4121" s="1">
        <f>VLOOKUP(A4121,'Placement Details'!$A:$D,4,0)</f>
        <v>18.72</v>
      </c>
      <c r="N4121" s="1" t="str">
        <f>VLOOKUP(A4121,'Placement Details'!$A:$B,2,0)</f>
        <v>IT</v>
      </c>
      <c r="O4121" s="1" t="str">
        <f t="shared" si="64"/>
        <v>Yes</v>
      </c>
    </row>
    <row r="4122" spans="1:15" x14ac:dyDescent="0.3">
      <c r="A4122" s="1" t="s">
        <v>1174</v>
      </c>
      <c r="B4122" s="1">
        <v>22</v>
      </c>
      <c r="C4122" s="1" t="s">
        <v>12</v>
      </c>
      <c r="D4122" s="1" t="s">
        <v>13</v>
      </c>
      <c r="E4122" s="1" t="s">
        <v>914</v>
      </c>
      <c r="F4122" s="1" t="s">
        <v>15</v>
      </c>
      <c r="G4122" s="2">
        <v>0.84</v>
      </c>
      <c r="H4122" s="2">
        <v>0.9</v>
      </c>
      <c r="I4122" s="2">
        <v>0.98</v>
      </c>
      <c r="J4122" s="1" t="s">
        <v>16</v>
      </c>
      <c r="K4122" s="1">
        <f>VLOOKUP(A4122,'Student Details'!$A:$O,15,0)</f>
        <v>0</v>
      </c>
      <c r="L4122" s="9">
        <f>VLOOKUP(A4122,'Marks Details'!$F$2:$G$5281,2,0)</f>
        <v>0.79500000000000004</v>
      </c>
      <c r="M4122" s="1">
        <f>VLOOKUP(A4122,'Placement Details'!$A:$D,4,0)</f>
        <v>18.670000000000002</v>
      </c>
      <c r="N4122" s="1" t="str">
        <f>VLOOKUP(A4122,'Placement Details'!$A:$B,2,0)</f>
        <v>IT</v>
      </c>
      <c r="O4122" s="1" t="str">
        <f t="shared" si="64"/>
        <v>No</v>
      </c>
    </row>
    <row r="4123" spans="1:15" x14ac:dyDescent="0.3">
      <c r="A4123" s="1" t="s">
        <v>1080</v>
      </c>
      <c r="B4123" s="1">
        <v>25</v>
      </c>
      <c r="C4123" s="1" t="s">
        <v>12</v>
      </c>
      <c r="D4123" s="1" t="s">
        <v>27</v>
      </c>
      <c r="E4123" s="1" t="s">
        <v>914</v>
      </c>
      <c r="F4123" s="1" t="s">
        <v>15</v>
      </c>
      <c r="G4123" s="2">
        <v>0.8</v>
      </c>
      <c r="H4123" s="2">
        <v>0.93</v>
      </c>
      <c r="I4123" s="2">
        <v>0.85</v>
      </c>
      <c r="J4123" s="1" t="s">
        <v>40</v>
      </c>
      <c r="K4123" s="1">
        <f>VLOOKUP(A4123,'Student Details'!$A:$O,15,0)</f>
        <v>3.5</v>
      </c>
      <c r="L4123" s="9">
        <f>VLOOKUP(A4123,'Marks Details'!$F$2:$G$5281,2,0)</f>
        <v>0.72</v>
      </c>
      <c r="M4123" s="1">
        <f>VLOOKUP(A4123,'Placement Details'!$A:$D,4,0)</f>
        <v>18.63</v>
      </c>
      <c r="N4123" s="1" t="str">
        <f>VLOOKUP(A4123,'Placement Details'!$A:$B,2,0)</f>
        <v>Marketing</v>
      </c>
      <c r="O4123" s="1" t="str">
        <f t="shared" si="64"/>
        <v>Yes</v>
      </c>
    </row>
    <row r="4124" spans="1:15" x14ac:dyDescent="0.3">
      <c r="A4124" s="1" t="s">
        <v>1232</v>
      </c>
      <c r="B4124" s="1">
        <v>23</v>
      </c>
      <c r="C4124" s="1" t="s">
        <v>331</v>
      </c>
      <c r="D4124" s="1" t="s">
        <v>13</v>
      </c>
      <c r="E4124" s="1" t="s">
        <v>914</v>
      </c>
      <c r="F4124" s="1" t="s">
        <v>42</v>
      </c>
      <c r="G4124" s="2">
        <v>0.62</v>
      </c>
      <c r="H4124" s="2">
        <v>0.85000000000000009</v>
      </c>
      <c r="I4124" s="2">
        <v>0.96</v>
      </c>
      <c r="J4124" s="1" t="s">
        <v>19</v>
      </c>
      <c r="K4124" s="1">
        <f>VLOOKUP(A4124,'Student Details'!$A:$O,15,0)</f>
        <v>0</v>
      </c>
      <c r="L4124" s="9">
        <f>VLOOKUP(A4124,'Marks Details'!$F$2:$G$5281,2,0)</f>
        <v>0.5575</v>
      </c>
      <c r="M4124" s="1">
        <f>VLOOKUP(A4124,'Placement Details'!$A:$D,4,0)</f>
        <v>18.63</v>
      </c>
      <c r="N4124" s="1" t="str">
        <f>VLOOKUP(A4124,'Placement Details'!$A:$B,2,0)</f>
        <v>Marketing</v>
      </c>
      <c r="O4124" s="1" t="str">
        <f t="shared" si="64"/>
        <v>No</v>
      </c>
    </row>
    <row r="4125" spans="1:15" x14ac:dyDescent="0.3">
      <c r="A4125" s="1" t="s">
        <v>1274</v>
      </c>
      <c r="B4125" s="1">
        <v>23</v>
      </c>
      <c r="C4125" s="1" t="s">
        <v>331</v>
      </c>
      <c r="D4125" s="1" t="s">
        <v>13</v>
      </c>
      <c r="E4125" s="1" t="s">
        <v>914</v>
      </c>
      <c r="F4125" s="1" t="s">
        <v>44</v>
      </c>
      <c r="G4125" s="2">
        <v>0.82</v>
      </c>
      <c r="H4125" s="2">
        <v>0.85000000000000009</v>
      </c>
      <c r="I4125" s="2">
        <v>0.91999999999999993</v>
      </c>
      <c r="J4125" s="1" t="s">
        <v>19</v>
      </c>
      <c r="K4125" s="1">
        <f>VLOOKUP(A4125,'Student Details'!$A:$O,15,0)</f>
        <v>0</v>
      </c>
      <c r="L4125" s="9">
        <f>VLOOKUP(A4125,'Marks Details'!$F$2:$G$5281,2,0)</f>
        <v>0.8</v>
      </c>
      <c r="M4125" s="1">
        <f>VLOOKUP(A4125,'Placement Details'!$A:$D,4,0)</f>
        <v>18.63</v>
      </c>
      <c r="N4125" s="1" t="str">
        <f>VLOOKUP(A4125,'Placement Details'!$A:$B,2,0)</f>
        <v>Marketing</v>
      </c>
      <c r="O4125" s="1" t="str">
        <f t="shared" si="64"/>
        <v>No</v>
      </c>
    </row>
    <row r="4126" spans="1:15" x14ac:dyDescent="0.3">
      <c r="A4126" s="1" t="s">
        <v>981</v>
      </c>
      <c r="B4126" s="1">
        <v>21</v>
      </c>
      <c r="C4126" s="1" t="s">
        <v>12</v>
      </c>
      <c r="D4126" s="1" t="s">
        <v>27</v>
      </c>
      <c r="E4126" s="1" t="s">
        <v>914</v>
      </c>
      <c r="F4126" s="1" t="s">
        <v>36</v>
      </c>
      <c r="G4126" s="2">
        <v>0.77</v>
      </c>
      <c r="H4126" s="2">
        <v>0.88</v>
      </c>
      <c r="I4126" s="2">
        <v>0.97</v>
      </c>
      <c r="J4126" s="1" t="s">
        <v>16</v>
      </c>
      <c r="K4126" s="1">
        <f>VLOOKUP(A4126,'Student Details'!$A:$O,15,0)</f>
        <v>0</v>
      </c>
      <c r="L4126" s="9">
        <f>VLOOKUP(A4126,'Marks Details'!$F$2:$G$5281,2,0)</f>
        <v>0.64</v>
      </c>
      <c r="M4126" s="1">
        <f>VLOOKUP(A4126,'Placement Details'!$A:$D,4,0)</f>
        <v>18.62</v>
      </c>
      <c r="N4126" s="1" t="str">
        <f>VLOOKUP(A4126,'Placement Details'!$A:$B,2,0)</f>
        <v>Sales</v>
      </c>
      <c r="O4126" s="1" t="str">
        <f t="shared" si="64"/>
        <v>No</v>
      </c>
    </row>
    <row r="4127" spans="1:15" x14ac:dyDescent="0.3">
      <c r="A4127" s="1" t="s">
        <v>1230</v>
      </c>
      <c r="B4127" s="1">
        <v>21</v>
      </c>
      <c r="C4127" s="1" t="s">
        <v>331</v>
      </c>
      <c r="D4127" s="1" t="s">
        <v>13</v>
      </c>
      <c r="E4127" s="1" t="s">
        <v>914</v>
      </c>
      <c r="F4127" s="1" t="s">
        <v>15</v>
      </c>
      <c r="G4127" s="2">
        <v>0.67999999999999994</v>
      </c>
      <c r="H4127" s="2">
        <v>0.93</v>
      </c>
      <c r="I4127" s="2">
        <v>0.86</v>
      </c>
      <c r="J4127" s="1" t="s">
        <v>22</v>
      </c>
      <c r="K4127" s="1">
        <f>VLOOKUP(A4127,'Student Details'!$A:$O,15,0)</f>
        <v>0</v>
      </c>
      <c r="L4127" s="9">
        <f>VLOOKUP(A4127,'Marks Details'!$F$2:$G$5281,2,0)</f>
        <v>0.79249999999999998</v>
      </c>
      <c r="M4127" s="1">
        <f>VLOOKUP(A4127,'Placement Details'!$A:$D,4,0)</f>
        <v>18.62</v>
      </c>
      <c r="N4127" s="1" t="str">
        <f>VLOOKUP(A4127,'Placement Details'!$A:$B,2,0)</f>
        <v>Operations</v>
      </c>
      <c r="O4127" s="1" t="str">
        <f t="shared" si="64"/>
        <v>No</v>
      </c>
    </row>
    <row r="4128" spans="1:15" x14ac:dyDescent="0.3">
      <c r="A4128" s="1" t="s">
        <v>1027</v>
      </c>
      <c r="B4128" s="1">
        <v>24</v>
      </c>
      <c r="C4128" s="1" t="s">
        <v>12</v>
      </c>
      <c r="D4128" s="1" t="s">
        <v>13</v>
      </c>
      <c r="E4128" s="1" t="s">
        <v>914</v>
      </c>
      <c r="F4128" s="1" t="s">
        <v>36</v>
      </c>
      <c r="G4128" s="2">
        <v>0.73</v>
      </c>
      <c r="H4128" s="2">
        <v>0.92</v>
      </c>
      <c r="I4128" s="2">
        <v>0.88</v>
      </c>
      <c r="J4128" s="1" t="s">
        <v>40</v>
      </c>
      <c r="K4128" s="1">
        <f>VLOOKUP(A4128,'Student Details'!$A:$O,15,0)</f>
        <v>3.9</v>
      </c>
      <c r="L4128" s="9">
        <f>VLOOKUP(A4128,'Marks Details'!$F$2:$G$5281,2,0)</f>
        <v>0.75249999999999995</v>
      </c>
      <c r="M4128" s="1">
        <f>VLOOKUP(A4128,'Placement Details'!$A:$D,4,0)</f>
        <v>18.600000000000001</v>
      </c>
      <c r="N4128" s="1" t="str">
        <f>VLOOKUP(A4128,'Placement Details'!$A:$B,2,0)</f>
        <v>Operations</v>
      </c>
      <c r="O4128" s="1" t="str">
        <f t="shared" si="64"/>
        <v>Yes</v>
      </c>
    </row>
    <row r="4129" spans="1:15" x14ac:dyDescent="0.3">
      <c r="A4129" s="1" t="s">
        <v>1082</v>
      </c>
      <c r="B4129" s="1">
        <v>23</v>
      </c>
      <c r="C4129" s="1" t="s">
        <v>12</v>
      </c>
      <c r="D4129" s="1" t="s">
        <v>13</v>
      </c>
      <c r="E4129" s="1" t="s">
        <v>914</v>
      </c>
      <c r="F4129" s="1" t="s">
        <v>15</v>
      </c>
      <c r="G4129" s="2">
        <v>0.8899999999999999</v>
      </c>
      <c r="H4129" s="2">
        <v>0.94000000000000006</v>
      </c>
      <c r="I4129" s="2">
        <v>0.90999999999999992</v>
      </c>
      <c r="J4129" s="1" t="s">
        <v>19</v>
      </c>
      <c r="K4129" s="1">
        <f>VLOOKUP(A4129,'Student Details'!$A:$O,15,0)</f>
        <v>1.1000000000000001</v>
      </c>
      <c r="L4129" s="9">
        <f>VLOOKUP(A4129,'Marks Details'!$F$2:$G$5281,2,0)</f>
        <v>0.61</v>
      </c>
      <c r="M4129" s="1">
        <f>VLOOKUP(A4129,'Placement Details'!$A:$D,4,0)</f>
        <v>18.600000000000001</v>
      </c>
      <c r="N4129" s="1" t="str">
        <f>VLOOKUP(A4129,'Placement Details'!$A:$B,2,0)</f>
        <v>Sales</v>
      </c>
      <c r="O4129" s="1" t="str">
        <f t="shared" si="64"/>
        <v>Yes</v>
      </c>
    </row>
    <row r="4130" spans="1:15" x14ac:dyDescent="0.3">
      <c r="A4130" s="1" t="s">
        <v>1337</v>
      </c>
      <c r="B4130" s="1">
        <v>21</v>
      </c>
      <c r="C4130" s="1" t="s">
        <v>412</v>
      </c>
      <c r="D4130" s="1" t="s">
        <v>13</v>
      </c>
      <c r="E4130" s="1" t="s">
        <v>914</v>
      </c>
      <c r="F4130" s="1" t="s">
        <v>15</v>
      </c>
      <c r="G4130" s="2">
        <v>0.65999999999999992</v>
      </c>
      <c r="H4130" s="2">
        <v>0.89</v>
      </c>
      <c r="I4130" s="2">
        <v>0.89</v>
      </c>
      <c r="J4130" s="1" t="s">
        <v>40</v>
      </c>
      <c r="K4130" s="1">
        <f>VLOOKUP(A4130,'Student Details'!$A:$O,15,0)</f>
        <v>0</v>
      </c>
      <c r="L4130" s="9">
        <f>VLOOKUP(A4130,'Marks Details'!$F$2:$G$5281,2,0)</f>
        <v>0.76749999999999985</v>
      </c>
      <c r="M4130" s="1">
        <f>VLOOKUP(A4130,'Placement Details'!$A:$D,4,0)</f>
        <v>18.600000000000001</v>
      </c>
      <c r="N4130" s="1" t="str">
        <f>VLOOKUP(A4130,'Placement Details'!$A:$B,2,0)</f>
        <v>IT</v>
      </c>
      <c r="O4130" s="1" t="str">
        <f t="shared" si="64"/>
        <v>No</v>
      </c>
    </row>
    <row r="4131" spans="1:15" x14ac:dyDescent="0.3">
      <c r="A4131" s="1" t="s">
        <v>977</v>
      </c>
      <c r="B4131" s="1">
        <v>25</v>
      </c>
      <c r="C4131" s="1" t="s">
        <v>12</v>
      </c>
      <c r="D4131" s="1" t="s">
        <v>27</v>
      </c>
      <c r="E4131" s="1" t="s">
        <v>914</v>
      </c>
      <c r="F4131" s="1" t="s">
        <v>30</v>
      </c>
      <c r="G4131" s="2">
        <v>0.78</v>
      </c>
      <c r="H4131" s="2">
        <v>0.92</v>
      </c>
      <c r="I4131" s="2">
        <v>0.94</v>
      </c>
      <c r="J4131" s="1" t="s">
        <v>22</v>
      </c>
      <c r="K4131" s="1">
        <f>VLOOKUP(A4131,'Student Details'!$A:$O,15,0)</f>
        <v>4.3</v>
      </c>
      <c r="L4131" s="9">
        <f>VLOOKUP(A4131,'Marks Details'!$F$2:$G$5281,2,0)</f>
        <v>0.70750000000000002</v>
      </c>
      <c r="M4131" s="1">
        <f>VLOOKUP(A4131,'Placement Details'!$A:$D,4,0)</f>
        <v>18.579999999999998</v>
      </c>
      <c r="N4131" s="1" t="str">
        <f>VLOOKUP(A4131,'Placement Details'!$A:$B,2,0)</f>
        <v>Marketing</v>
      </c>
      <c r="O4131" s="1" t="str">
        <f t="shared" si="64"/>
        <v>Yes</v>
      </c>
    </row>
    <row r="4132" spans="1:15" x14ac:dyDescent="0.3">
      <c r="A4132" s="1" t="s">
        <v>1061</v>
      </c>
      <c r="B4132" s="1">
        <v>25</v>
      </c>
      <c r="C4132" s="1" t="s">
        <v>12</v>
      </c>
      <c r="D4132" s="1" t="s">
        <v>13</v>
      </c>
      <c r="E4132" s="1" t="s">
        <v>914</v>
      </c>
      <c r="F4132" s="1" t="s">
        <v>44</v>
      </c>
      <c r="G4132" s="2">
        <v>0.77</v>
      </c>
      <c r="H4132" s="2">
        <v>0.9</v>
      </c>
      <c r="I4132" s="2">
        <v>0.89</v>
      </c>
      <c r="J4132" s="1" t="s">
        <v>19</v>
      </c>
      <c r="K4132" s="1">
        <f>VLOOKUP(A4132,'Student Details'!$A:$O,15,0)</f>
        <v>1.9</v>
      </c>
      <c r="L4132" s="9">
        <f>VLOOKUP(A4132,'Marks Details'!$F$2:$G$5281,2,0)</f>
        <v>0.78</v>
      </c>
      <c r="M4132" s="1">
        <f>VLOOKUP(A4132,'Placement Details'!$A:$D,4,0)</f>
        <v>18.579999999999998</v>
      </c>
      <c r="N4132" s="1" t="str">
        <f>VLOOKUP(A4132,'Placement Details'!$A:$B,2,0)</f>
        <v>Operations</v>
      </c>
      <c r="O4132" s="1" t="str">
        <f t="shared" si="64"/>
        <v>Yes</v>
      </c>
    </row>
    <row r="4133" spans="1:15" x14ac:dyDescent="0.3">
      <c r="A4133" s="1" t="s">
        <v>1134</v>
      </c>
      <c r="B4133" s="1">
        <v>23</v>
      </c>
      <c r="C4133" s="1" t="s">
        <v>12</v>
      </c>
      <c r="D4133" s="1" t="s">
        <v>13</v>
      </c>
      <c r="E4133" s="1" t="s">
        <v>914</v>
      </c>
      <c r="F4133" s="1" t="s">
        <v>15</v>
      </c>
      <c r="G4133" s="2">
        <v>0.64</v>
      </c>
      <c r="H4133" s="2">
        <v>0.93</v>
      </c>
      <c r="I4133" s="2">
        <v>0.92999999999999994</v>
      </c>
      <c r="J4133" s="1" t="s">
        <v>19</v>
      </c>
      <c r="K4133" s="1">
        <f>VLOOKUP(A4133,'Student Details'!$A:$O,15,0)</f>
        <v>1.7</v>
      </c>
      <c r="L4133" s="9">
        <f>VLOOKUP(A4133,'Marks Details'!$F$2:$G$5281,2,0)</f>
        <v>0.66500000000000004</v>
      </c>
      <c r="M4133" s="1">
        <f>VLOOKUP(A4133,'Placement Details'!$A:$D,4,0)</f>
        <v>18.579999999999998</v>
      </c>
      <c r="N4133" s="1" t="str">
        <f>VLOOKUP(A4133,'Placement Details'!$A:$B,2,0)</f>
        <v>Sales</v>
      </c>
      <c r="O4133" s="1" t="str">
        <f t="shared" si="64"/>
        <v>Yes</v>
      </c>
    </row>
    <row r="4134" spans="1:15" x14ac:dyDescent="0.3">
      <c r="A4134" s="1" t="s">
        <v>1273</v>
      </c>
      <c r="B4134" s="1">
        <v>23</v>
      </c>
      <c r="C4134" s="1" t="s">
        <v>331</v>
      </c>
      <c r="D4134" s="1" t="s">
        <v>27</v>
      </c>
      <c r="E4134" s="1" t="s">
        <v>914</v>
      </c>
      <c r="F4134" s="1" t="s">
        <v>15</v>
      </c>
      <c r="G4134" s="2">
        <v>0.85</v>
      </c>
      <c r="H4134" s="2">
        <v>0.8600000000000001</v>
      </c>
      <c r="I4134" s="2">
        <v>0.90999999999999992</v>
      </c>
      <c r="J4134" s="1" t="s">
        <v>16</v>
      </c>
      <c r="K4134" s="1">
        <f>VLOOKUP(A4134,'Student Details'!$A:$O,15,0)</f>
        <v>1.2</v>
      </c>
      <c r="L4134" s="9">
        <f>VLOOKUP(A4134,'Marks Details'!$F$2:$G$5281,2,0)</f>
        <v>0.63500000000000001</v>
      </c>
      <c r="M4134" s="1">
        <f>VLOOKUP(A4134,'Placement Details'!$A:$D,4,0)</f>
        <v>18.579999999999998</v>
      </c>
      <c r="N4134" s="1" t="str">
        <f>VLOOKUP(A4134,'Placement Details'!$A:$B,2,0)</f>
        <v>Operations</v>
      </c>
      <c r="O4134" s="1" t="str">
        <f t="shared" si="64"/>
        <v>Yes</v>
      </c>
    </row>
    <row r="4135" spans="1:15" x14ac:dyDescent="0.3">
      <c r="A4135" s="1" t="s">
        <v>1285</v>
      </c>
      <c r="B4135" s="1">
        <v>23</v>
      </c>
      <c r="C4135" s="1" t="s">
        <v>331</v>
      </c>
      <c r="D4135" s="1" t="s">
        <v>13</v>
      </c>
      <c r="E4135" s="1" t="s">
        <v>914</v>
      </c>
      <c r="F4135" s="1" t="s">
        <v>15</v>
      </c>
      <c r="G4135" s="2">
        <v>0.66999999999999993</v>
      </c>
      <c r="H4135" s="2">
        <v>0.85000000000000009</v>
      </c>
      <c r="I4135" s="2">
        <v>0.90999999999999992</v>
      </c>
      <c r="J4135" s="1" t="s">
        <v>37</v>
      </c>
      <c r="K4135" s="1">
        <f>VLOOKUP(A4135,'Student Details'!$A:$O,15,0)</f>
        <v>1.9</v>
      </c>
      <c r="L4135" s="9">
        <f>VLOOKUP(A4135,'Marks Details'!$F$2:$G$5281,2,0)</f>
        <v>0.67749999999999999</v>
      </c>
      <c r="M4135" s="1">
        <f>VLOOKUP(A4135,'Placement Details'!$A:$D,4,0)</f>
        <v>18.53</v>
      </c>
      <c r="N4135" s="1" t="str">
        <f>VLOOKUP(A4135,'Placement Details'!$A:$B,2,0)</f>
        <v>Operations</v>
      </c>
      <c r="O4135" s="1" t="str">
        <f t="shared" si="64"/>
        <v>Yes</v>
      </c>
    </row>
    <row r="4136" spans="1:15" x14ac:dyDescent="0.3">
      <c r="A4136" s="1" t="s">
        <v>1345</v>
      </c>
      <c r="B4136" s="1">
        <v>22</v>
      </c>
      <c r="C4136" s="1" t="s">
        <v>412</v>
      </c>
      <c r="D4136" s="1" t="s">
        <v>13</v>
      </c>
      <c r="E4136" s="1" t="s">
        <v>914</v>
      </c>
      <c r="F4136" s="1" t="s">
        <v>42</v>
      </c>
      <c r="G4136" s="2">
        <v>0.80999999999999994</v>
      </c>
      <c r="H4136" s="2">
        <v>0.8600000000000001</v>
      </c>
      <c r="I4136" s="2">
        <v>0.96</v>
      </c>
      <c r="J4136" s="1" t="s">
        <v>22</v>
      </c>
      <c r="K4136" s="1">
        <f>VLOOKUP(A4136,'Student Details'!$A:$O,15,0)</f>
        <v>0.3</v>
      </c>
      <c r="L4136" s="9">
        <f>VLOOKUP(A4136,'Marks Details'!$F$2:$G$5281,2,0)</f>
        <v>0.74</v>
      </c>
      <c r="M4136" s="1">
        <f>VLOOKUP(A4136,'Placement Details'!$A:$D,4,0)</f>
        <v>18.53</v>
      </c>
      <c r="N4136" s="1" t="str">
        <f>VLOOKUP(A4136,'Placement Details'!$A:$B,2,0)</f>
        <v>Operations</v>
      </c>
      <c r="O4136" s="1" t="str">
        <f t="shared" si="64"/>
        <v>Yes</v>
      </c>
    </row>
    <row r="4137" spans="1:15" x14ac:dyDescent="0.3">
      <c r="A4137" s="1" t="s">
        <v>926</v>
      </c>
      <c r="B4137" s="1">
        <v>24</v>
      </c>
      <c r="C4137" s="1" t="s">
        <v>12</v>
      </c>
      <c r="D4137" s="1" t="s">
        <v>13</v>
      </c>
      <c r="E4137" s="1" t="s">
        <v>914</v>
      </c>
      <c r="F4137" s="1" t="s">
        <v>15</v>
      </c>
      <c r="G4137" s="2">
        <v>0.80999999999999994</v>
      </c>
      <c r="H4137" s="2">
        <v>0.89</v>
      </c>
      <c r="I4137" s="2">
        <v>0.92999999999999994</v>
      </c>
      <c r="J4137" s="1" t="s">
        <v>40</v>
      </c>
      <c r="K4137" s="1">
        <f>VLOOKUP(A4137,'Student Details'!$A:$O,15,0)</f>
        <v>2</v>
      </c>
      <c r="L4137" s="9">
        <f>VLOOKUP(A4137,'Marks Details'!$F$2:$G$5281,2,0)</f>
        <v>0.75750000000000006</v>
      </c>
      <c r="M4137" s="1">
        <f>VLOOKUP(A4137,'Placement Details'!$A:$D,4,0)</f>
        <v>18.52</v>
      </c>
      <c r="N4137" s="1" t="str">
        <f>VLOOKUP(A4137,'Placement Details'!$A:$B,2,0)</f>
        <v>Operations</v>
      </c>
      <c r="O4137" s="1" t="str">
        <f t="shared" si="64"/>
        <v>Yes</v>
      </c>
    </row>
    <row r="4138" spans="1:15" x14ac:dyDescent="0.3">
      <c r="A4138" s="1" t="s">
        <v>1000</v>
      </c>
      <c r="B4138" s="1">
        <v>22</v>
      </c>
      <c r="C4138" s="1" t="s">
        <v>12</v>
      </c>
      <c r="D4138" s="1" t="s">
        <v>13</v>
      </c>
      <c r="E4138" s="1" t="s">
        <v>914</v>
      </c>
      <c r="F4138" s="1" t="s">
        <v>15</v>
      </c>
      <c r="G4138" s="2">
        <v>0.8</v>
      </c>
      <c r="H4138" s="2">
        <v>0.92</v>
      </c>
      <c r="I4138" s="2">
        <v>0.9</v>
      </c>
      <c r="J4138" s="1" t="s">
        <v>16</v>
      </c>
      <c r="K4138" s="1">
        <f>VLOOKUP(A4138,'Student Details'!$A:$O,15,0)</f>
        <v>0</v>
      </c>
      <c r="L4138" s="9">
        <f>VLOOKUP(A4138,'Marks Details'!$F$2:$G$5281,2,0)</f>
        <v>0.7</v>
      </c>
      <c r="M4138" s="1">
        <f>VLOOKUP(A4138,'Placement Details'!$A:$D,4,0)</f>
        <v>18.52</v>
      </c>
      <c r="N4138" s="1" t="str">
        <f>VLOOKUP(A4138,'Placement Details'!$A:$B,2,0)</f>
        <v>Marketing</v>
      </c>
      <c r="O4138" s="1" t="str">
        <f t="shared" si="64"/>
        <v>No</v>
      </c>
    </row>
    <row r="4139" spans="1:15" x14ac:dyDescent="0.3">
      <c r="A4139" s="1" t="s">
        <v>1263</v>
      </c>
      <c r="B4139" s="1">
        <v>25</v>
      </c>
      <c r="C4139" s="1" t="s">
        <v>331</v>
      </c>
      <c r="D4139" s="1" t="s">
        <v>27</v>
      </c>
      <c r="E4139" s="1" t="s">
        <v>914</v>
      </c>
      <c r="F4139" s="1" t="s">
        <v>15</v>
      </c>
      <c r="G4139" s="2">
        <v>0.65</v>
      </c>
      <c r="H4139" s="2">
        <v>0.95000000000000007</v>
      </c>
      <c r="I4139" s="2">
        <v>0.89</v>
      </c>
      <c r="J4139" s="1" t="s">
        <v>19</v>
      </c>
      <c r="K4139" s="1">
        <f>VLOOKUP(A4139,'Student Details'!$A:$O,15,0)</f>
        <v>2.5</v>
      </c>
      <c r="L4139" s="9">
        <f>VLOOKUP(A4139,'Marks Details'!$F$2:$G$5281,2,0)</f>
        <v>0.7975000000000001</v>
      </c>
      <c r="M4139" s="1">
        <f>VLOOKUP(A4139,'Placement Details'!$A:$D,4,0)</f>
        <v>18.52</v>
      </c>
      <c r="N4139" s="1" t="str">
        <f>VLOOKUP(A4139,'Placement Details'!$A:$B,2,0)</f>
        <v>Operations</v>
      </c>
      <c r="O4139" s="1" t="str">
        <f t="shared" si="64"/>
        <v>Yes</v>
      </c>
    </row>
    <row r="4140" spans="1:15" x14ac:dyDescent="0.3">
      <c r="A4140" s="1" t="s">
        <v>1012</v>
      </c>
      <c r="B4140" s="1">
        <v>22</v>
      </c>
      <c r="C4140" s="1" t="s">
        <v>12</v>
      </c>
      <c r="D4140" s="1" t="s">
        <v>13</v>
      </c>
      <c r="E4140" s="1" t="s">
        <v>914</v>
      </c>
      <c r="F4140" s="1" t="s">
        <v>15</v>
      </c>
      <c r="G4140" s="2">
        <v>0.69</v>
      </c>
      <c r="H4140" s="2">
        <v>0.84000000000000008</v>
      </c>
      <c r="I4140" s="2">
        <v>0.91999999999999993</v>
      </c>
      <c r="J4140" s="1" t="s">
        <v>19</v>
      </c>
      <c r="K4140" s="1">
        <f>VLOOKUP(A4140,'Student Details'!$A:$O,15,0)</f>
        <v>1.1000000000000001</v>
      </c>
      <c r="L4140" s="9">
        <f>VLOOKUP(A4140,'Marks Details'!$F$2:$G$5281,2,0)</f>
        <v>0.745</v>
      </c>
      <c r="M4140" s="1">
        <f>VLOOKUP(A4140,'Placement Details'!$A:$D,4,0)</f>
        <v>18.48</v>
      </c>
      <c r="N4140" s="1" t="str">
        <f>VLOOKUP(A4140,'Placement Details'!$A:$B,2,0)</f>
        <v>Operations</v>
      </c>
      <c r="O4140" s="1" t="str">
        <f t="shared" si="64"/>
        <v>Yes</v>
      </c>
    </row>
    <row r="4141" spans="1:15" x14ac:dyDescent="0.3">
      <c r="A4141" s="1" t="s">
        <v>1314</v>
      </c>
      <c r="B4141" s="1">
        <v>26</v>
      </c>
      <c r="C4141" s="1" t="s">
        <v>412</v>
      </c>
      <c r="D4141" s="1" t="s">
        <v>27</v>
      </c>
      <c r="E4141" s="1" t="s">
        <v>914</v>
      </c>
      <c r="F4141" s="1" t="s">
        <v>44</v>
      </c>
      <c r="G4141" s="2">
        <v>0.86</v>
      </c>
      <c r="H4141" s="2">
        <v>0.92</v>
      </c>
      <c r="I4141" s="2">
        <v>0.95</v>
      </c>
      <c r="J4141" s="1" t="s">
        <v>19</v>
      </c>
      <c r="K4141" s="1">
        <f>VLOOKUP(A4141,'Student Details'!$A:$O,15,0)</f>
        <v>3.1</v>
      </c>
      <c r="L4141" s="9">
        <f>VLOOKUP(A4141,'Marks Details'!$F$2:$G$5281,2,0)</f>
        <v>0.73</v>
      </c>
      <c r="M4141" s="1">
        <f>VLOOKUP(A4141,'Placement Details'!$A:$D,4,0)</f>
        <v>18.48</v>
      </c>
      <c r="N4141" s="1" t="str">
        <f>VLOOKUP(A4141,'Placement Details'!$A:$B,2,0)</f>
        <v>Sales</v>
      </c>
      <c r="O4141" s="1" t="str">
        <f t="shared" si="64"/>
        <v>Yes</v>
      </c>
    </row>
    <row r="4142" spans="1:15" x14ac:dyDescent="0.3">
      <c r="A4142" s="1" t="s">
        <v>1187</v>
      </c>
      <c r="B4142" s="1">
        <v>23</v>
      </c>
      <c r="C4142" s="1" t="s">
        <v>12</v>
      </c>
      <c r="D4142" s="1" t="s">
        <v>13</v>
      </c>
      <c r="E4142" s="1" t="s">
        <v>914</v>
      </c>
      <c r="F4142" s="1" t="s">
        <v>15</v>
      </c>
      <c r="G4142" s="2">
        <v>0.67999999999999994</v>
      </c>
      <c r="H4142" s="2">
        <v>0.94000000000000006</v>
      </c>
      <c r="I4142" s="2">
        <v>0.92999999999999994</v>
      </c>
      <c r="J4142" s="1" t="s">
        <v>19</v>
      </c>
      <c r="K4142" s="1">
        <f>VLOOKUP(A4142,'Student Details'!$A:$O,15,0)</f>
        <v>1.3</v>
      </c>
      <c r="L4142" s="9">
        <f>VLOOKUP(A4142,'Marks Details'!$F$2:$G$5281,2,0)</f>
        <v>0.69000000000000006</v>
      </c>
      <c r="M4142" s="1">
        <f>VLOOKUP(A4142,'Placement Details'!$A:$D,4,0)</f>
        <v>18.43</v>
      </c>
      <c r="N4142" s="1" t="str">
        <f>VLOOKUP(A4142,'Placement Details'!$A:$B,2,0)</f>
        <v>Sales</v>
      </c>
      <c r="O4142" s="1" t="str">
        <f t="shared" si="64"/>
        <v>Yes</v>
      </c>
    </row>
    <row r="4143" spans="1:15" x14ac:dyDescent="0.3">
      <c r="A4143" s="1" t="s">
        <v>983</v>
      </c>
      <c r="B4143" s="1">
        <v>23</v>
      </c>
      <c r="C4143" s="1" t="s">
        <v>12</v>
      </c>
      <c r="D4143" s="1" t="s">
        <v>13</v>
      </c>
      <c r="E4143" s="1" t="s">
        <v>914</v>
      </c>
      <c r="F4143" s="1" t="s">
        <v>15</v>
      </c>
      <c r="G4143" s="2">
        <v>0.73</v>
      </c>
      <c r="H4143" s="2">
        <v>0.88</v>
      </c>
      <c r="I4143" s="2">
        <v>0.95</v>
      </c>
      <c r="J4143" s="1" t="s">
        <v>22</v>
      </c>
      <c r="K4143" s="1">
        <f>VLOOKUP(A4143,'Student Details'!$A:$O,15,0)</f>
        <v>1.6</v>
      </c>
      <c r="L4143" s="9">
        <f>VLOOKUP(A4143,'Marks Details'!$F$2:$G$5281,2,0)</f>
        <v>0.73</v>
      </c>
      <c r="M4143" s="1">
        <f>VLOOKUP(A4143,'Placement Details'!$A:$D,4,0)</f>
        <v>18.420000000000002</v>
      </c>
      <c r="N4143" s="1" t="str">
        <f>VLOOKUP(A4143,'Placement Details'!$A:$B,2,0)</f>
        <v>Sales</v>
      </c>
      <c r="O4143" s="1" t="str">
        <f t="shared" si="64"/>
        <v>Yes</v>
      </c>
    </row>
    <row r="4144" spans="1:15" x14ac:dyDescent="0.3">
      <c r="A4144" s="1" t="s">
        <v>1183</v>
      </c>
      <c r="B4144" s="1">
        <v>22</v>
      </c>
      <c r="C4144" s="1" t="s">
        <v>12</v>
      </c>
      <c r="D4144" s="1" t="s">
        <v>13</v>
      </c>
      <c r="E4144" s="1" t="s">
        <v>914</v>
      </c>
      <c r="F4144" s="1" t="s">
        <v>18</v>
      </c>
      <c r="G4144" s="2">
        <v>0.76</v>
      </c>
      <c r="H4144" s="2">
        <v>0.91</v>
      </c>
      <c r="I4144" s="2">
        <v>0.96</v>
      </c>
      <c r="J4144" s="1" t="s">
        <v>19</v>
      </c>
      <c r="K4144" s="1">
        <f>VLOOKUP(A4144,'Student Details'!$A:$O,15,0)</f>
        <v>0</v>
      </c>
      <c r="L4144" s="9">
        <f>VLOOKUP(A4144,'Marks Details'!$F$2:$G$5281,2,0)</f>
        <v>0.75</v>
      </c>
      <c r="M4144" s="1">
        <f>VLOOKUP(A4144,'Placement Details'!$A:$D,4,0)</f>
        <v>18.420000000000002</v>
      </c>
      <c r="N4144" s="1" t="str">
        <f>VLOOKUP(A4144,'Placement Details'!$A:$B,2,0)</f>
        <v>Marketing</v>
      </c>
      <c r="O4144" s="1" t="str">
        <f t="shared" si="64"/>
        <v>No</v>
      </c>
    </row>
    <row r="4145" spans="1:15" x14ac:dyDescent="0.3">
      <c r="A4145" s="1" t="s">
        <v>1146</v>
      </c>
      <c r="B4145" s="1">
        <v>23</v>
      </c>
      <c r="C4145" s="1" t="s">
        <v>12</v>
      </c>
      <c r="D4145" s="1" t="s">
        <v>13</v>
      </c>
      <c r="E4145" s="1" t="s">
        <v>914</v>
      </c>
      <c r="F4145" s="1" t="s">
        <v>44</v>
      </c>
      <c r="G4145" s="2">
        <v>0.76</v>
      </c>
      <c r="H4145" s="2">
        <v>0.83000000000000007</v>
      </c>
      <c r="I4145" s="2">
        <v>0.89</v>
      </c>
      <c r="J4145" s="1" t="s">
        <v>16</v>
      </c>
      <c r="K4145" s="1">
        <f>VLOOKUP(A4145,'Student Details'!$A:$O,15,0)</f>
        <v>1.3</v>
      </c>
      <c r="L4145" s="9">
        <f>VLOOKUP(A4145,'Marks Details'!$F$2:$G$5281,2,0)</f>
        <v>0.66749999999999998</v>
      </c>
      <c r="M4145" s="1">
        <f>VLOOKUP(A4145,'Placement Details'!$A:$D,4,0)</f>
        <v>18.38</v>
      </c>
      <c r="N4145" s="1" t="str">
        <f>VLOOKUP(A4145,'Placement Details'!$A:$B,2,0)</f>
        <v>Operations</v>
      </c>
      <c r="O4145" s="1" t="str">
        <f t="shared" si="64"/>
        <v>Yes</v>
      </c>
    </row>
    <row r="4146" spans="1:15" x14ac:dyDescent="0.3">
      <c r="A4146" s="1" t="s">
        <v>1347</v>
      </c>
      <c r="B4146" s="1">
        <v>22</v>
      </c>
      <c r="C4146" s="1" t="s">
        <v>412</v>
      </c>
      <c r="D4146" s="1" t="s">
        <v>13</v>
      </c>
      <c r="E4146" s="1" t="s">
        <v>914</v>
      </c>
      <c r="F4146" s="1" t="s">
        <v>15</v>
      </c>
      <c r="G4146" s="2">
        <v>0.63</v>
      </c>
      <c r="H4146" s="2">
        <v>0.81</v>
      </c>
      <c r="I4146" s="2">
        <v>0.88</v>
      </c>
      <c r="J4146" s="1" t="s">
        <v>16</v>
      </c>
      <c r="K4146" s="1">
        <f>VLOOKUP(A4146,'Student Details'!$A:$O,15,0)</f>
        <v>0.4</v>
      </c>
      <c r="L4146" s="9">
        <f>VLOOKUP(A4146,'Marks Details'!$F$2:$G$5281,2,0)</f>
        <v>0.74500000000000011</v>
      </c>
      <c r="M4146" s="1">
        <f>VLOOKUP(A4146,'Placement Details'!$A:$D,4,0)</f>
        <v>18.36</v>
      </c>
      <c r="N4146" s="1" t="str">
        <f>VLOOKUP(A4146,'Placement Details'!$A:$B,2,0)</f>
        <v>Operations</v>
      </c>
      <c r="O4146" s="1" t="str">
        <f t="shared" si="64"/>
        <v>Yes</v>
      </c>
    </row>
    <row r="4147" spans="1:15" x14ac:dyDescent="0.3">
      <c r="A4147" s="1" t="s">
        <v>1237</v>
      </c>
      <c r="B4147" s="1">
        <v>23</v>
      </c>
      <c r="C4147" s="1" t="s">
        <v>331</v>
      </c>
      <c r="D4147" s="1" t="s">
        <v>13</v>
      </c>
      <c r="E4147" s="1" t="s">
        <v>914</v>
      </c>
      <c r="F4147" s="1" t="s">
        <v>15</v>
      </c>
      <c r="G4147" s="2">
        <v>0.7</v>
      </c>
      <c r="H4147" s="2">
        <v>0.88</v>
      </c>
      <c r="I4147" s="2">
        <v>0.90999999999999992</v>
      </c>
      <c r="J4147" s="1" t="s">
        <v>37</v>
      </c>
      <c r="K4147" s="1">
        <f>VLOOKUP(A4147,'Student Details'!$A:$O,15,0)</f>
        <v>2.1</v>
      </c>
      <c r="L4147" s="9">
        <f>VLOOKUP(A4147,'Marks Details'!$F$2:$G$5281,2,0)</f>
        <v>0.78249999999999997</v>
      </c>
      <c r="M4147" s="1">
        <f>VLOOKUP(A4147,'Placement Details'!$A:$D,4,0)</f>
        <v>18.350000000000001</v>
      </c>
      <c r="N4147" s="1" t="str">
        <f>VLOOKUP(A4147,'Placement Details'!$A:$B,2,0)</f>
        <v>Operations</v>
      </c>
      <c r="O4147" s="1" t="str">
        <f t="shared" si="64"/>
        <v>Yes</v>
      </c>
    </row>
    <row r="4148" spans="1:15" x14ac:dyDescent="0.3">
      <c r="A4148" s="1" t="s">
        <v>1259</v>
      </c>
      <c r="B4148" s="1">
        <v>23</v>
      </c>
      <c r="C4148" s="1" t="s">
        <v>331</v>
      </c>
      <c r="D4148" s="1" t="s">
        <v>27</v>
      </c>
      <c r="E4148" s="1" t="s">
        <v>914</v>
      </c>
      <c r="F4148" s="1" t="s">
        <v>15</v>
      </c>
      <c r="G4148" s="2">
        <v>0.72</v>
      </c>
      <c r="H4148" s="2">
        <v>0.87000000000000011</v>
      </c>
      <c r="I4148" s="2">
        <v>0.88</v>
      </c>
      <c r="J4148" s="1" t="s">
        <v>19</v>
      </c>
      <c r="K4148" s="1">
        <f>VLOOKUP(A4148,'Student Details'!$A:$O,15,0)</f>
        <v>2.2999999999999998</v>
      </c>
      <c r="L4148" s="9">
        <f>VLOOKUP(A4148,'Marks Details'!$F$2:$G$5281,2,0)</f>
        <v>0.62000000000000011</v>
      </c>
      <c r="M4148" s="1">
        <f>VLOOKUP(A4148,'Placement Details'!$A:$D,4,0)</f>
        <v>18.350000000000001</v>
      </c>
      <c r="N4148" s="1" t="str">
        <f>VLOOKUP(A4148,'Placement Details'!$A:$B,2,0)</f>
        <v>Operations</v>
      </c>
      <c r="O4148" s="1" t="str">
        <f t="shared" si="64"/>
        <v>Yes</v>
      </c>
    </row>
    <row r="4149" spans="1:15" x14ac:dyDescent="0.3">
      <c r="A4149" s="1" t="s">
        <v>1086</v>
      </c>
      <c r="B4149" s="1">
        <v>26</v>
      </c>
      <c r="C4149" s="1" t="s">
        <v>12</v>
      </c>
      <c r="D4149" s="1" t="s">
        <v>27</v>
      </c>
      <c r="E4149" s="1" t="s">
        <v>914</v>
      </c>
      <c r="F4149" s="1" t="s">
        <v>48</v>
      </c>
      <c r="G4149" s="2">
        <v>0.73</v>
      </c>
      <c r="H4149" s="2">
        <v>0.85000000000000009</v>
      </c>
      <c r="I4149" s="2">
        <v>0.86</v>
      </c>
      <c r="J4149" s="1" t="s">
        <v>22</v>
      </c>
      <c r="K4149" s="1">
        <f>VLOOKUP(A4149,'Student Details'!$A:$O,15,0)</f>
        <v>4.3</v>
      </c>
      <c r="L4149" s="9">
        <f>VLOOKUP(A4149,'Marks Details'!$F$2:$G$5281,2,0)</f>
        <v>0.77750000000000008</v>
      </c>
      <c r="M4149" s="1">
        <f>VLOOKUP(A4149,'Placement Details'!$A:$D,4,0)</f>
        <v>18.329999999999998</v>
      </c>
      <c r="N4149" s="1" t="str">
        <f>VLOOKUP(A4149,'Placement Details'!$A:$B,2,0)</f>
        <v>Strategy</v>
      </c>
      <c r="O4149" s="1" t="str">
        <f t="shared" si="64"/>
        <v>Yes</v>
      </c>
    </row>
    <row r="4150" spans="1:15" x14ac:dyDescent="0.3">
      <c r="A4150" s="1" t="s">
        <v>1162</v>
      </c>
      <c r="B4150" s="1">
        <v>21</v>
      </c>
      <c r="C4150" s="1" t="s">
        <v>12</v>
      </c>
      <c r="D4150" s="1" t="s">
        <v>13</v>
      </c>
      <c r="E4150" s="1" t="s">
        <v>914</v>
      </c>
      <c r="F4150" s="1" t="s">
        <v>15</v>
      </c>
      <c r="G4150" s="2">
        <v>0.88</v>
      </c>
      <c r="H4150" s="2">
        <v>0.81</v>
      </c>
      <c r="I4150" s="2">
        <v>0.92999999999999994</v>
      </c>
      <c r="J4150" s="1" t="s">
        <v>16</v>
      </c>
      <c r="K4150" s="1">
        <f>VLOOKUP(A4150,'Student Details'!$A:$O,15,0)</f>
        <v>0</v>
      </c>
      <c r="L4150" s="9">
        <f>VLOOKUP(A4150,'Marks Details'!$F$2:$G$5281,2,0)</f>
        <v>0.80999999999999994</v>
      </c>
      <c r="M4150" s="1">
        <f>VLOOKUP(A4150,'Placement Details'!$A:$D,4,0)</f>
        <v>18.309999999999999</v>
      </c>
      <c r="N4150" s="1" t="str">
        <f>VLOOKUP(A4150,'Placement Details'!$A:$B,2,0)</f>
        <v>Marketing</v>
      </c>
      <c r="O4150" s="1" t="str">
        <f t="shared" si="64"/>
        <v>No</v>
      </c>
    </row>
    <row r="4151" spans="1:15" x14ac:dyDescent="0.3">
      <c r="A4151" s="1" t="s">
        <v>1038</v>
      </c>
      <c r="B4151" s="1">
        <v>22</v>
      </c>
      <c r="C4151" s="1" t="s">
        <v>12</v>
      </c>
      <c r="D4151" s="1" t="s">
        <v>13</v>
      </c>
      <c r="E4151" s="1" t="s">
        <v>914</v>
      </c>
      <c r="F4151" s="1" t="s">
        <v>15</v>
      </c>
      <c r="G4151" s="2">
        <v>0.89999999999999991</v>
      </c>
      <c r="H4151" s="2">
        <v>0.91</v>
      </c>
      <c r="I4151" s="2">
        <v>0.91999999999999993</v>
      </c>
      <c r="J4151" s="1" t="s">
        <v>16</v>
      </c>
      <c r="K4151" s="1">
        <f>VLOOKUP(A4151,'Student Details'!$A:$O,15,0)</f>
        <v>0</v>
      </c>
      <c r="L4151" s="9">
        <f>VLOOKUP(A4151,'Marks Details'!$F$2:$G$5281,2,0)</f>
        <v>0.72249999999999992</v>
      </c>
      <c r="M4151" s="1">
        <f>VLOOKUP(A4151,'Placement Details'!$A:$D,4,0)</f>
        <v>18.28</v>
      </c>
      <c r="N4151" s="1" t="str">
        <f>VLOOKUP(A4151,'Placement Details'!$A:$B,2,0)</f>
        <v>Strategy</v>
      </c>
      <c r="O4151" s="1" t="str">
        <f t="shared" si="64"/>
        <v>No</v>
      </c>
    </row>
    <row r="4152" spans="1:15" x14ac:dyDescent="0.3">
      <c r="A4152" s="1" t="s">
        <v>1206</v>
      </c>
      <c r="B4152" s="1">
        <v>22</v>
      </c>
      <c r="C4152" s="1" t="s">
        <v>12</v>
      </c>
      <c r="D4152" s="1" t="s">
        <v>27</v>
      </c>
      <c r="E4152" s="1" t="s">
        <v>914</v>
      </c>
      <c r="F4152" s="1" t="s">
        <v>15</v>
      </c>
      <c r="G4152" s="2">
        <v>0.88</v>
      </c>
      <c r="H4152" s="2">
        <v>0.84000000000000008</v>
      </c>
      <c r="I4152" s="2">
        <v>0.97</v>
      </c>
      <c r="J4152" s="1" t="s">
        <v>19</v>
      </c>
      <c r="K4152" s="1">
        <f>VLOOKUP(A4152,'Student Details'!$A:$O,15,0)</f>
        <v>1.3</v>
      </c>
      <c r="L4152" s="9">
        <f>VLOOKUP(A4152,'Marks Details'!$F$2:$G$5281,2,0)</f>
        <v>0.76500000000000001</v>
      </c>
      <c r="M4152" s="1">
        <f>VLOOKUP(A4152,'Placement Details'!$A:$D,4,0)</f>
        <v>18.28</v>
      </c>
      <c r="N4152" s="1" t="str">
        <f>VLOOKUP(A4152,'Placement Details'!$A:$B,2,0)</f>
        <v>Operations</v>
      </c>
      <c r="O4152" s="1" t="str">
        <f t="shared" si="64"/>
        <v>Yes</v>
      </c>
    </row>
    <row r="4153" spans="1:15" x14ac:dyDescent="0.3">
      <c r="A4153" s="1" t="s">
        <v>1290</v>
      </c>
      <c r="B4153" s="1">
        <v>22</v>
      </c>
      <c r="C4153" s="1" t="s">
        <v>331</v>
      </c>
      <c r="D4153" s="1" t="s">
        <v>27</v>
      </c>
      <c r="E4153" s="1" t="s">
        <v>914</v>
      </c>
      <c r="F4153" s="1" t="s">
        <v>15</v>
      </c>
      <c r="G4153" s="2">
        <v>0.85</v>
      </c>
      <c r="H4153" s="2">
        <v>0.94000000000000006</v>
      </c>
      <c r="I4153" s="2">
        <v>0.96</v>
      </c>
      <c r="J4153" s="1" t="s">
        <v>22</v>
      </c>
      <c r="K4153" s="1">
        <f>VLOOKUP(A4153,'Student Details'!$A:$O,15,0)</f>
        <v>0</v>
      </c>
      <c r="L4153" s="9">
        <f>VLOOKUP(A4153,'Marks Details'!$F$2:$G$5281,2,0)</f>
        <v>0.8274999999999999</v>
      </c>
      <c r="M4153" s="1">
        <f>VLOOKUP(A4153,'Placement Details'!$A:$D,4,0)</f>
        <v>18.260000000000002</v>
      </c>
      <c r="N4153" s="1" t="str">
        <f>VLOOKUP(A4153,'Placement Details'!$A:$B,2,0)</f>
        <v>Operations</v>
      </c>
      <c r="O4153" s="1" t="str">
        <f t="shared" si="64"/>
        <v>No</v>
      </c>
    </row>
    <row r="4154" spans="1:15" x14ac:dyDescent="0.3">
      <c r="A4154" s="1" t="s">
        <v>937</v>
      </c>
      <c r="B4154" s="1">
        <v>22</v>
      </c>
      <c r="C4154" s="1" t="s">
        <v>12</v>
      </c>
      <c r="D4154" s="1" t="s">
        <v>27</v>
      </c>
      <c r="E4154" s="1" t="s">
        <v>914</v>
      </c>
      <c r="F4154" s="1" t="s">
        <v>15</v>
      </c>
      <c r="G4154" s="2">
        <v>0.8</v>
      </c>
      <c r="H4154" s="2">
        <v>0.89</v>
      </c>
      <c r="I4154" s="2">
        <v>0.95</v>
      </c>
      <c r="J4154" s="1" t="s">
        <v>19</v>
      </c>
      <c r="K4154" s="1">
        <f>VLOOKUP(A4154,'Student Details'!$A:$O,15,0)</f>
        <v>1.4</v>
      </c>
      <c r="L4154" s="9">
        <f>VLOOKUP(A4154,'Marks Details'!$F$2:$G$5281,2,0)</f>
        <v>0.70750000000000002</v>
      </c>
      <c r="M4154" s="1">
        <f>VLOOKUP(A4154,'Placement Details'!$A:$D,4,0)</f>
        <v>18.25</v>
      </c>
      <c r="N4154" s="1" t="str">
        <f>VLOOKUP(A4154,'Placement Details'!$A:$B,2,0)</f>
        <v>Sales</v>
      </c>
      <c r="O4154" s="1" t="str">
        <f t="shared" si="64"/>
        <v>Yes</v>
      </c>
    </row>
    <row r="4155" spans="1:15" x14ac:dyDescent="0.3">
      <c r="A4155" s="1" t="s">
        <v>951</v>
      </c>
      <c r="B4155" s="1">
        <v>26</v>
      </c>
      <c r="C4155" s="1" t="s">
        <v>12</v>
      </c>
      <c r="D4155" s="1" t="s">
        <v>27</v>
      </c>
      <c r="E4155" s="1" t="s">
        <v>914</v>
      </c>
      <c r="F4155" s="1" t="s">
        <v>42</v>
      </c>
      <c r="G4155" s="2">
        <v>0.88</v>
      </c>
      <c r="H4155" s="2">
        <v>0.88</v>
      </c>
      <c r="I4155" s="2">
        <v>0.87</v>
      </c>
      <c r="J4155" s="1" t="s">
        <v>19</v>
      </c>
      <c r="K4155" s="1">
        <f>VLOOKUP(A4155,'Student Details'!$A:$O,15,0)</f>
        <v>2.5</v>
      </c>
      <c r="L4155" s="9">
        <f>VLOOKUP(A4155,'Marks Details'!$F$2:$G$5281,2,0)</f>
        <v>0.82250000000000001</v>
      </c>
      <c r="M4155" s="1">
        <f>VLOOKUP(A4155,'Placement Details'!$A:$D,4,0)</f>
        <v>18.25</v>
      </c>
      <c r="N4155" s="1" t="str">
        <f>VLOOKUP(A4155,'Placement Details'!$A:$B,2,0)</f>
        <v>Sales</v>
      </c>
      <c r="O4155" s="1" t="str">
        <f t="shared" si="64"/>
        <v>Yes</v>
      </c>
    </row>
    <row r="4156" spans="1:15" x14ac:dyDescent="0.3">
      <c r="A4156" s="1" t="s">
        <v>1006</v>
      </c>
      <c r="B4156" s="1">
        <v>21</v>
      </c>
      <c r="C4156" s="1" t="s">
        <v>12</v>
      </c>
      <c r="D4156" s="1" t="s">
        <v>13</v>
      </c>
      <c r="E4156" s="1" t="s">
        <v>914</v>
      </c>
      <c r="F4156" s="1" t="s">
        <v>15</v>
      </c>
      <c r="G4156" s="2">
        <v>0.85</v>
      </c>
      <c r="H4156" s="2">
        <v>0.88</v>
      </c>
      <c r="I4156" s="2">
        <v>0.95</v>
      </c>
      <c r="J4156" s="1" t="s">
        <v>16</v>
      </c>
      <c r="K4156" s="1">
        <f>VLOOKUP(A4156,'Student Details'!$A:$O,15,0)</f>
        <v>0</v>
      </c>
      <c r="L4156" s="9">
        <f>VLOOKUP(A4156,'Marks Details'!$F$2:$G$5281,2,0)</f>
        <v>0.73750000000000004</v>
      </c>
      <c r="M4156" s="1">
        <f>VLOOKUP(A4156,'Placement Details'!$A:$D,4,0)</f>
        <v>18.21</v>
      </c>
      <c r="N4156" s="1" t="str">
        <f>VLOOKUP(A4156,'Placement Details'!$A:$B,2,0)</f>
        <v>Strategy</v>
      </c>
      <c r="O4156" s="1" t="str">
        <f t="shared" si="64"/>
        <v>No</v>
      </c>
    </row>
    <row r="4157" spans="1:15" x14ac:dyDescent="0.3">
      <c r="A4157" s="1" t="s">
        <v>1034</v>
      </c>
      <c r="B4157" s="1">
        <v>25</v>
      </c>
      <c r="C4157" s="1" t="s">
        <v>12</v>
      </c>
      <c r="D4157" s="1" t="s">
        <v>27</v>
      </c>
      <c r="E4157" s="1" t="s">
        <v>914</v>
      </c>
      <c r="F4157" s="1" t="s">
        <v>18</v>
      </c>
      <c r="G4157" s="2">
        <v>0.66999999999999993</v>
      </c>
      <c r="H4157" s="2">
        <v>0.85000000000000009</v>
      </c>
      <c r="I4157" s="2">
        <v>0.95</v>
      </c>
      <c r="J4157" s="1" t="s">
        <v>16</v>
      </c>
      <c r="K4157" s="1">
        <f>VLOOKUP(A4157,'Student Details'!$A:$O,15,0)</f>
        <v>3.4</v>
      </c>
      <c r="L4157" s="9">
        <f>VLOOKUP(A4157,'Marks Details'!$F$2:$G$5281,2,0)</f>
        <v>0.65500000000000003</v>
      </c>
      <c r="M4157" s="1">
        <f>VLOOKUP(A4157,'Placement Details'!$A:$D,4,0)</f>
        <v>18.21</v>
      </c>
      <c r="N4157" s="1" t="str">
        <f>VLOOKUP(A4157,'Placement Details'!$A:$B,2,0)</f>
        <v>Operations</v>
      </c>
      <c r="O4157" s="1" t="str">
        <f t="shared" si="64"/>
        <v>Yes</v>
      </c>
    </row>
    <row r="4158" spans="1:15" x14ac:dyDescent="0.3">
      <c r="A4158" s="1" t="s">
        <v>1320</v>
      </c>
      <c r="B4158" s="1">
        <v>23</v>
      </c>
      <c r="C4158" s="1" t="s">
        <v>412</v>
      </c>
      <c r="D4158" s="1" t="s">
        <v>13</v>
      </c>
      <c r="E4158" s="1" t="s">
        <v>914</v>
      </c>
      <c r="F4158" s="1" t="s">
        <v>44</v>
      </c>
      <c r="G4158" s="2">
        <v>0.73</v>
      </c>
      <c r="H4158" s="2">
        <v>0.8600000000000001</v>
      </c>
      <c r="I4158" s="2">
        <v>0.87</v>
      </c>
      <c r="J4158" s="1" t="s">
        <v>19</v>
      </c>
      <c r="K4158" s="1">
        <f>VLOOKUP(A4158,'Student Details'!$A:$O,15,0)</f>
        <v>0</v>
      </c>
      <c r="L4158" s="9">
        <f>VLOOKUP(A4158,'Marks Details'!$F$2:$G$5281,2,0)</f>
        <v>0.76</v>
      </c>
      <c r="M4158" s="1">
        <f>VLOOKUP(A4158,'Placement Details'!$A:$D,4,0)</f>
        <v>18.21</v>
      </c>
      <c r="N4158" s="1" t="str">
        <f>VLOOKUP(A4158,'Placement Details'!$A:$B,2,0)</f>
        <v>Marketing</v>
      </c>
      <c r="O4158" s="1" t="str">
        <f t="shared" si="64"/>
        <v>No</v>
      </c>
    </row>
    <row r="4159" spans="1:15" x14ac:dyDescent="0.3">
      <c r="A4159" s="1" t="s">
        <v>1333</v>
      </c>
      <c r="B4159" s="1">
        <v>23</v>
      </c>
      <c r="C4159" s="1" t="s">
        <v>412</v>
      </c>
      <c r="D4159" s="1" t="s">
        <v>27</v>
      </c>
      <c r="E4159" s="1" t="s">
        <v>914</v>
      </c>
      <c r="F4159" s="1" t="s">
        <v>15</v>
      </c>
      <c r="G4159" s="2">
        <v>0.8899999999999999</v>
      </c>
      <c r="H4159" s="2">
        <v>0.95000000000000007</v>
      </c>
      <c r="I4159" s="2">
        <v>0.95</v>
      </c>
      <c r="J4159" s="1" t="s">
        <v>19</v>
      </c>
      <c r="K4159" s="1">
        <f>VLOOKUP(A4159,'Student Details'!$A:$O,15,0)</f>
        <v>1.8</v>
      </c>
      <c r="L4159" s="9">
        <f>VLOOKUP(A4159,'Marks Details'!$F$2:$G$5281,2,0)</f>
        <v>0.70500000000000007</v>
      </c>
      <c r="M4159" s="1">
        <f>VLOOKUP(A4159,'Placement Details'!$A:$D,4,0)</f>
        <v>18.21</v>
      </c>
      <c r="N4159" s="1" t="str">
        <f>VLOOKUP(A4159,'Placement Details'!$A:$B,2,0)</f>
        <v>Strategy</v>
      </c>
      <c r="O4159" s="1" t="str">
        <f t="shared" si="64"/>
        <v>Yes</v>
      </c>
    </row>
    <row r="4160" spans="1:15" x14ac:dyDescent="0.3">
      <c r="A4160" s="1" t="s">
        <v>1097</v>
      </c>
      <c r="B4160" s="1">
        <v>23</v>
      </c>
      <c r="C4160" s="1" t="s">
        <v>12</v>
      </c>
      <c r="D4160" s="1" t="s">
        <v>13</v>
      </c>
      <c r="E4160" s="1" t="s">
        <v>914</v>
      </c>
      <c r="F4160" s="1" t="s">
        <v>42</v>
      </c>
      <c r="G4160" s="2">
        <v>0.86</v>
      </c>
      <c r="H4160" s="2">
        <v>0.95000000000000007</v>
      </c>
      <c r="I4160" s="2">
        <v>0.88</v>
      </c>
      <c r="J4160" s="1" t="s">
        <v>16</v>
      </c>
      <c r="K4160" s="1">
        <f>VLOOKUP(A4160,'Student Details'!$A:$O,15,0)</f>
        <v>0</v>
      </c>
      <c r="L4160" s="9">
        <f>VLOOKUP(A4160,'Marks Details'!$F$2:$G$5281,2,0)</f>
        <v>0.82750000000000001</v>
      </c>
      <c r="M4160" s="1">
        <f>VLOOKUP(A4160,'Placement Details'!$A:$D,4,0)</f>
        <v>18.2</v>
      </c>
      <c r="N4160" s="1" t="str">
        <f>VLOOKUP(A4160,'Placement Details'!$A:$B,2,0)</f>
        <v>Marketing</v>
      </c>
      <c r="O4160" s="1" t="str">
        <f t="shared" si="64"/>
        <v>No</v>
      </c>
    </row>
    <row r="4161" spans="1:15" x14ac:dyDescent="0.3">
      <c r="A4161" s="1" t="s">
        <v>1272</v>
      </c>
      <c r="B4161" s="1">
        <v>23</v>
      </c>
      <c r="C4161" s="1" t="s">
        <v>331</v>
      </c>
      <c r="D4161" s="1" t="s">
        <v>13</v>
      </c>
      <c r="E4161" s="1" t="s">
        <v>914</v>
      </c>
      <c r="F4161" s="1" t="s">
        <v>15</v>
      </c>
      <c r="G4161" s="2">
        <v>0.77</v>
      </c>
      <c r="H4161" s="2">
        <v>0.92</v>
      </c>
      <c r="I4161" s="2">
        <v>0.87</v>
      </c>
      <c r="J4161" s="1" t="s">
        <v>19</v>
      </c>
      <c r="K4161" s="1">
        <f>VLOOKUP(A4161,'Student Details'!$A:$O,15,0)</f>
        <v>1.3</v>
      </c>
      <c r="L4161" s="9">
        <f>VLOOKUP(A4161,'Marks Details'!$F$2:$G$5281,2,0)</f>
        <v>0.7975000000000001</v>
      </c>
      <c r="M4161" s="1">
        <f>VLOOKUP(A4161,'Placement Details'!$A:$D,4,0)</f>
        <v>18.2</v>
      </c>
      <c r="N4161" s="1" t="str">
        <f>VLOOKUP(A4161,'Placement Details'!$A:$B,2,0)</f>
        <v>Sales</v>
      </c>
      <c r="O4161" s="1" t="str">
        <f t="shared" si="64"/>
        <v>Yes</v>
      </c>
    </row>
    <row r="4162" spans="1:15" x14ac:dyDescent="0.3">
      <c r="A4162" s="1" t="s">
        <v>1103</v>
      </c>
      <c r="B4162" s="1">
        <v>22</v>
      </c>
      <c r="C4162" s="1" t="s">
        <v>12</v>
      </c>
      <c r="D4162" s="1" t="s">
        <v>27</v>
      </c>
      <c r="E4162" s="1" t="s">
        <v>914</v>
      </c>
      <c r="F4162" s="1" t="s">
        <v>15</v>
      </c>
      <c r="G4162" s="2">
        <v>0.72</v>
      </c>
      <c r="H4162" s="2">
        <v>0.8600000000000001</v>
      </c>
      <c r="I4162" s="2">
        <v>0.97</v>
      </c>
      <c r="J4162" s="1" t="s">
        <v>16</v>
      </c>
      <c r="K4162" s="1">
        <f>VLOOKUP(A4162,'Student Details'!$A:$O,15,0)</f>
        <v>0</v>
      </c>
      <c r="L4162" s="9">
        <f>VLOOKUP(A4162,'Marks Details'!$F$2:$G$5281,2,0)</f>
        <v>0.76250000000000007</v>
      </c>
      <c r="M4162" s="1">
        <f>VLOOKUP(A4162,'Placement Details'!$A:$D,4,0)</f>
        <v>18.16</v>
      </c>
      <c r="N4162" s="1" t="str">
        <f>VLOOKUP(A4162,'Placement Details'!$A:$B,2,0)</f>
        <v>Operations</v>
      </c>
      <c r="O4162" s="1" t="str">
        <f t="shared" si="64"/>
        <v>No</v>
      </c>
    </row>
    <row r="4163" spans="1:15" x14ac:dyDescent="0.3">
      <c r="A4163" s="1" t="s">
        <v>1153</v>
      </c>
      <c r="B4163" s="1">
        <v>21</v>
      </c>
      <c r="C4163" s="1" t="s">
        <v>12</v>
      </c>
      <c r="D4163" s="1" t="s">
        <v>13</v>
      </c>
      <c r="E4163" s="1" t="s">
        <v>914</v>
      </c>
      <c r="F4163" s="1" t="s">
        <v>15</v>
      </c>
      <c r="G4163" s="2">
        <v>0.82</v>
      </c>
      <c r="H4163" s="2">
        <v>0.88</v>
      </c>
      <c r="I4163" s="2">
        <v>0.90999999999999992</v>
      </c>
      <c r="J4163" s="1" t="s">
        <v>16</v>
      </c>
      <c r="K4163" s="1">
        <f>VLOOKUP(A4163,'Student Details'!$A:$O,15,0)</f>
        <v>0</v>
      </c>
      <c r="L4163" s="9">
        <f>VLOOKUP(A4163,'Marks Details'!$F$2:$G$5281,2,0)</f>
        <v>0.87250000000000005</v>
      </c>
      <c r="M4163" s="1">
        <f>VLOOKUP(A4163,'Placement Details'!$A:$D,4,0)</f>
        <v>18.16</v>
      </c>
      <c r="N4163" s="1" t="str">
        <f>VLOOKUP(A4163,'Placement Details'!$A:$B,2,0)</f>
        <v>IT</v>
      </c>
      <c r="O4163" s="1" t="str">
        <f t="shared" ref="O4163:O4226" si="65">IF(K4163=0,"No","Yes")</f>
        <v>No</v>
      </c>
    </row>
    <row r="4164" spans="1:15" x14ac:dyDescent="0.3">
      <c r="A4164" s="1" t="s">
        <v>994</v>
      </c>
      <c r="B4164" s="1">
        <v>22</v>
      </c>
      <c r="C4164" s="1" t="s">
        <v>12</v>
      </c>
      <c r="D4164" s="1" t="s">
        <v>27</v>
      </c>
      <c r="E4164" s="1" t="s">
        <v>914</v>
      </c>
      <c r="F4164" s="1" t="s">
        <v>15</v>
      </c>
      <c r="G4164" s="2">
        <v>0.80999999999999994</v>
      </c>
      <c r="H4164" s="2">
        <v>0.83000000000000007</v>
      </c>
      <c r="I4164" s="2">
        <v>0.90999999999999992</v>
      </c>
      <c r="J4164" s="1" t="s">
        <v>16</v>
      </c>
      <c r="K4164" s="1">
        <f>VLOOKUP(A4164,'Student Details'!$A:$O,15,0)</f>
        <v>0</v>
      </c>
      <c r="L4164" s="9">
        <f>VLOOKUP(A4164,'Marks Details'!$F$2:$G$5281,2,0)</f>
        <v>0.69500000000000006</v>
      </c>
      <c r="M4164" s="1">
        <f>VLOOKUP(A4164,'Placement Details'!$A:$D,4,0)</f>
        <v>18.149999999999999</v>
      </c>
      <c r="N4164" s="1" t="str">
        <f>VLOOKUP(A4164,'Placement Details'!$A:$B,2,0)</f>
        <v>Marketing</v>
      </c>
      <c r="O4164" s="1" t="str">
        <f t="shared" si="65"/>
        <v>No</v>
      </c>
    </row>
    <row r="4165" spans="1:15" x14ac:dyDescent="0.3">
      <c r="A4165" s="1" t="s">
        <v>1286</v>
      </c>
      <c r="B4165" s="1">
        <v>22</v>
      </c>
      <c r="C4165" s="1" t="s">
        <v>331</v>
      </c>
      <c r="D4165" s="1" t="s">
        <v>13</v>
      </c>
      <c r="E4165" s="1" t="s">
        <v>914</v>
      </c>
      <c r="F4165" s="1" t="s">
        <v>15</v>
      </c>
      <c r="G4165" s="2">
        <v>0.64</v>
      </c>
      <c r="H4165" s="2">
        <v>0.88</v>
      </c>
      <c r="I4165" s="2">
        <v>0.9</v>
      </c>
      <c r="J4165" s="1" t="s">
        <v>16</v>
      </c>
      <c r="K4165" s="1">
        <f>VLOOKUP(A4165,'Student Details'!$A:$O,15,0)</f>
        <v>0.4</v>
      </c>
      <c r="L4165" s="9">
        <f>VLOOKUP(A4165,'Marks Details'!$F$2:$G$5281,2,0)</f>
        <v>0.75</v>
      </c>
      <c r="M4165" s="1">
        <f>VLOOKUP(A4165,'Placement Details'!$A:$D,4,0)</f>
        <v>18.149999999999999</v>
      </c>
      <c r="N4165" s="1" t="str">
        <f>VLOOKUP(A4165,'Placement Details'!$A:$B,2,0)</f>
        <v>IT</v>
      </c>
      <c r="O4165" s="1" t="str">
        <f t="shared" si="65"/>
        <v>Yes</v>
      </c>
    </row>
    <row r="4166" spans="1:15" x14ac:dyDescent="0.3">
      <c r="A4166" s="1" t="s">
        <v>929</v>
      </c>
      <c r="B4166" s="1">
        <v>22</v>
      </c>
      <c r="C4166" s="1" t="s">
        <v>12</v>
      </c>
      <c r="D4166" s="1" t="s">
        <v>13</v>
      </c>
      <c r="E4166" s="1" t="s">
        <v>914</v>
      </c>
      <c r="F4166" s="1" t="s">
        <v>15</v>
      </c>
      <c r="G4166" s="2">
        <v>0.80999999999999994</v>
      </c>
      <c r="H4166" s="2">
        <v>0.87000000000000011</v>
      </c>
      <c r="I4166" s="2">
        <v>0.9</v>
      </c>
      <c r="J4166" s="1" t="s">
        <v>16</v>
      </c>
      <c r="K4166" s="1">
        <f>VLOOKUP(A4166,'Student Details'!$A:$O,15,0)</f>
        <v>0</v>
      </c>
      <c r="L4166" s="9">
        <f>VLOOKUP(A4166,'Marks Details'!$F$2:$G$5281,2,0)</f>
        <v>0.755</v>
      </c>
      <c r="M4166" s="1">
        <f>VLOOKUP(A4166,'Placement Details'!$A:$D,4,0)</f>
        <v>18.13</v>
      </c>
      <c r="N4166" s="1" t="str">
        <f>VLOOKUP(A4166,'Placement Details'!$A:$B,2,0)</f>
        <v>Operations</v>
      </c>
      <c r="O4166" s="1" t="str">
        <f t="shared" si="65"/>
        <v>No</v>
      </c>
    </row>
    <row r="4167" spans="1:15" x14ac:dyDescent="0.3">
      <c r="A4167" s="1" t="s">
        <v>1238</v>
      </c>
      <c r="B4167" s="1">
        <v>24</v>
      </c>
      <c r="C4167" s="1" t="s">
        <v>331</v>
      </c>
      <c r="D4167" s="1" t="s">
        <v>27</v>
      </c>
      <c r="E4167" s="1" t="s">
        <v>914</v>
      </c>
      <c r="F4167" s="1" t="s">
        <v>15</v>
      </c>
      <c r="G4167" s="2">
        <v>0.87</v>
      </c>
      <c r="H4167" s="2">
        <v>0.94000000000000006</v>
      </c>
      <c r="I4167" s="2">
        <v>0.99</v>
      </c>
      <c r="J4167" s="1" t="s">
        <v>19</v>
      </c>
      <c r="K4167" s="1">
        <f>VLOOKUP(A4167,'Student Details'!$A:$O,15,0)</f>
        <v>1.9</v>
      </c>
      <c r="L4167" s="9">
        <f>VLOOKUP(A4167,'Marks Details'!$F$2:$G$5281,2,0)</f>
        <v>0.7400000000000001</v>
      </c>
      <c r="M4167" s="1">
        <f>VLOOKUP(A4167,'Placement Details'!$A:$D,4,0)</f>
        <v>18.11</v>
      </c>
      <c r="N4167" s="1" t="str">
        <f>VLOOKUP(A4167,'Placement Details'!$A:$B,2,0)</f>
        <v>Sales</v>
      </c>
      <c r="O4167" s="1" t="str">
        <f t="shared" si="65"/>
        <v>Yes</v>
      </c>
    </row>
    <row r="4168" spans="1:15" x14ac:dyDescent="0.3">
      <c r="A4168" s="1" t="s">
        <v>1004</v>
      </c>
      <c r="B4168" s="1">
        <v>23</v>
      </c>
      <c r="C4168" s="1" t="s">
        <v>12</v>
      </c>
      <c r="D4168" s="1" t="s">
        <v>27</v>
      </c>
      <c r="E4168" s="1" t="s">
        <v>914</v>
      </c>
      <c r="F4168" s="1" t="s">
        <v>15</v>
      </c>
      <c r="G4168" s="2">
        <v>0.64</v>
      </c>
      <c r="H4168" s="2">
        <v>0.88</v>
      </c>
      <c r="I4168" s="2">
        <v>0.95</v>
      </c>
      <c r="J4168" s="1" t="s">
        <v>19</v>
      </c>
      <c r="K4168" s="1">
        <f>VLOOKUP(A4168,'Student Details'!$A:$O,15,0)</f>
        <v>1.4</v>
      </c>
      <c r="L4168" s="9">
        <f>VLOOKUP(A4168,'Marks Details'!$F$2:$G$5281,2,0)</f>
        <v>0.69</v>
      </c>
      <c r="M4168" s="1">
        <f>VLOOKUP(A4168,'Placement Details'!$A:$D,4,0)</f>
        <v>18.079999999999998</v>
      </c>
      <c r="N4168" s="1" t="str">
        <f>VLOOKUP(A4168,'Placement Details'!$A:$B,2,0)</f>
        <v>Strategy</v>
      </c>
      <c r="O4168" s="1" t="str">
        <f t="shared" si="65"/>
        <v>Yes</v>
      </c>
    </row>
    <row r="4169" spans="1:15" x14ac:dyDescent="0.3">
      <c r="A4169" s="1" t="s">
        <v>1137</v>
      </c>
      <c r="B4169" s="1">
        <v>22</v>
      </c>
      <c r="C4169" s="1" t="s">
        <v>12</v>
      </c>
      <c r="D4169" s="1" t="s">
        <v>13</v>
      </c>
      <c r="E4169" s="1" t="s">
        <v>914</v>
      </c>
      <c r="F4169" s="1" t="s">
        <v>15</v>
      </c>
      <c r="G4169" s="2">
        <v>0.78</v>
      </c>
      <c r="H4169" s="2">
        <v>0.93</v>
      </c>
      <c r="I4169" s="2">
        <v>0.95</v>
      </c>
      <c r="J4169" s="1" t="s">
        <v>22</v>
      </c>
      <c r="K4169" s="1">
        <f>VLOOKUP(A4169,'Student Details'!$A:$O,15,0)</f>
        <v>1.2</v>
      </c>
      <c r="L4169" s="9">
        <f>VLOOKUP(A4169,'Marks Details'!$F$2:$G$5281,2,0)</f>
        <v>0.76</v>
      </c>
      <c r="M4169" s="1">
        <f>VLOOKUP(A4169,'Placement Details'!$A:$D,4,0)</f>
        <v>18.059999999999999</v>
      </c>
      <c r="N4169" s="1" t="str">
        <f>VLOOKUP(A4169,'Placement Details'!$A:$B,2,0)</f>
        <v>Marketing</v>
      </c>
      <c r="O4169" s="1" t="str">
        <f t="shared" si="65"/>
        <v>Yes</v>
      </c>
    </row>
    <row r="4170" spans="1:15" x14ac:dyDescent="0.3">
      <c r="A4170" s="1" t="s">
        <v>1140</v>
      </c>
      <c r="B4170" s="1">
        <v>21</v>
      </c>
      <c r="C4170" s="1" t="s">
        <v>12</v>
      </c>
      <c r="D4170" s="1" t="s">
        <v>13</v>
      </c>
      <c r="E4170" s="1" t="s">
        <v>914</v>
      </c>
      <c r="F4170" s="1" t="s">
        <v>15</v>
      </c>
      <c r="G4170" s="2">
        <v>0.82</v>
      </c>
      <c r="H4170" s="2">
        <v>0.85000000000000009</v>
      </c>
      <c r="I4170" s="2">
        <v>0.91999999999999993</v>
      </c>
      <c r="J4170" s="1" t="s">
        <v>16</v>
      </c>
      <c r="K4170" s="1">
        <f>VLOOKUP(A4170,'Student Details'!$A:$O,15,0)</f>
        <v>0</v>
      </c>
      <c r="L4170" s="9">
        <f>VLOOKUP(A4170,'Marks Details'!$F$2:$G$5281,2,0)</f>
        <v>0.75</v>
      </c>
      <c r="M4170" s="1">
        <f>VLOOKUP(A4170,'Placement Details'!$A:$D,4,0)</f>
        <v>18.059999999999999</v>
      </c>
      <c r="N4170" s="1" t="str">
        <f>VLOOKUP(A4170,'Placement Details'!$A:$B,2,0)</f>
        <v>IT</v>
      </c>
      <c r="O4170" s="1" t="str">
        <f t="shared" si="65"/>
        <v>No</v>
      </c>
    </row>
    <row r="4171" spans="1:15" x14ac:dyDescent="0.3">
      <c r="A4171" s="1" t="s">
        <v>1075</v>
      </c>
      <c r="B4171" s="1">
        <v>21</v>
      </c>
      <c r="C4171" s="1" t="s">
        <v>12</v>
      </c>
      <c r="D4171" s="1" t="s">
        <v>13</v>
      </c>
      <c r="E4171" s="1" t="s">
        <v>914</v>
      </c>
      <c r="F4171" s="1" t="s">
        <v>15</v>
      </c>
      <c r="G4171" s="2">
        <v>0.67999999999999994</v>
      </c>
      <c r="H4171" s="2">
        <v>0.8600000000000001</v>
      </c>
      <c r="I4171" s="2">
        <v>0.97</v>
      </c>
      <c r="J4171" s="1" t="s">
        <v>37</v>
      </c>
      <c r="K4171" s="1">
        <f>VLOOKUP(A4171,'Student Details'!$A:$O,15,0)</f>
        <v>0</v>
      </c>
      <c r="L4171" s="9">
        <f>VLOOKUP(A4171,'Marks Details'!$F$2:$G$5281,2,0)</f>
        <v>0.71000000000000008</v>
      </c>
      <c r="M4171" s="1">
        <f>VLOOKUP(A4171,'Placement Details'!$A:$D,4,0)</f>
        <v>18.04</v>
      </c>
      <c r="N4171" s="1" t="str">
        <f>VLOOKUP(A4171,'Placement Details'!$A:$B,2,0)</f>
        <v>Marketing</v>
      </c>
      <c r="O4171" s="1" t="str">
        <f t="shared" si="65"/>
        <v>No</v>
      </c>
    </row>
    <row r="4172" spans="1:15" x14ac:dyDescent="0.3">
      <c r="A4172" s="1" t="s">
        <v>1310</v>
      </c>
      <c r="B4172" s="1">
        <v>24</v>
      </c>
      <c r="C4172" s="1" t="s">
        <v>412</v>
      </c>
      <c r="D4172" s="1" t="s">
        <v>27</v>
      </c>
      <c r="E4172" s="1" t="s">
        <v>914</v>
      </c>
      <c r="F4172" s="1" t="s">
        <v>15</v>
      </c>
      <c r="G4172" s="2">
        <v>0.8</v>
      </c>
      <c r="H4172" s="2">
        <v>0.95000000000000007</v>
      </c>
      <c r="I4172" s="2">
        <v>0.96</v>
      </c>
      <c r="J4172" s="1" t="s">
        <v>19</v>
      </c>
      <c r="K4172" s="1">
        <f>VLOOKUP(A4172,'Student Details'!$A:$O,15,0)</f>
        <v>1.7</v>
      </c>
      <c r="L4172" s="9">
        <f>VLOOKUP(A4172,'Marks Details'!$F$2:$G$5281,2,0)</f>
        <v>0.83749999999999991</v>
      </c>
      <c r="M4172" s="1">
        <f>VLOOKUP(A4172,'Placement Details'!$A:$D,4,0)</f>
        <v>18.04</v>
      </c>
      <c r="N4172" s="1" t="str">
        <f>VLOOKUP(A4172,'Placement Details'!$A:$B,2,0)</f>
        <v>Sales</v>
      </c>
      <c r="O4172" s="1" t="str">
        <f t="shared" si="65"/>
        <v>Yes</v>
      </c>
    </row>
    <row r="4173" spans="1:15" x14ac:dyDescent="0.3">
      <c r="A4173" s="1" t="s">
        <v>1165</v>
      </c>
      <c r="B4173" s="1">
        <v>26</v>
      </c>
      <c r="C4173" s="1" t="s">
        <v>12</v>
      </c>
      <c r="D4173" s="1" t="s">
        <v>13</v>
      </c>
      <c r="E4173" s="1" t="s">
        <v>914</v>
      </c>
      <c r="F4173" s="1" t="s">
        <v>18</v>
      </c>
      <c r="G4173" s="2">
        <v>0.76</v>
      </c>
      <c r="H4173" s="2">
        <v>0.83000000000000007</v>
      </c>
      <c r="I4173" s="2">
        <v>0.92999999999999994</v>
      </c>
      <c r="J4173" s="1" t="s">
        <v>22</v>
      </c>
      <c r="K4173" s="1">
        <f>VLOOKUP(A4173,'Student Details'!$A:$O,15,0)</f>
        <v>4.3</v>
      </c>
      <c r="L4173" s="9">
        <f>VLOOKUP(A4173,'Marks Details'!$F$2:$G$5281,2,0)</f>
        <v>0.75</v>
      </c>
      <c r="M4173" s="1">
        <f>VLOOKUP(A4173,'Placement Details'!$A:$D,4,0)</f>
        <v>18.03</v>
      </c>
      <c r="N4173" s="1" t="str">
        <f>VLOOKUP(A4173,'Placement Details'!$A:$B,2,0)</f>
        <v>Strategy</v>
      </c>
      <c r="O4173" s="1" t="str">
        <f t="shared" si="65"/>
        <v>Yes</v>
      </c>
    </row>
    <row r="4174" spans="1:15" x14ac:dyDescent="0.3">
      <c r="A4174" s="1" t="s">
        <v>1204</v>
      </c>
      <c r="B4174" s="1">
        <v>25</v>
      </c>
      <c r="C4174" s="1" t="s">
        <v>12</v>
      </c>
      <c r="D4174" s="1" t="s">
        <v>13</v>
      </c>
      <c r="E4174" s="1" t="s">
        <v>914</v>
      </c>
      <c r="F4174" s="1" t="s">
        <v>42</v>
      </c>
      <c r="G4174" s="2">
        <v>0.72</v>
      </c>
      <c r="H4174" s="2">
        <v>0.8600000000000001</v>
      </c>
      <c r="I4174" s="2">
        <v>0.87</v>
      </c>
      <c r="J4174" s="1" t="s">
        <v>40</v>
      </c>
      <c r="K4174" s="1">
        <f>VLOOKUP(A4174,'Student Details'!$A:$O,15,0)</f>
        <v>3.2</v>
      </c>
      <c r="L4174" s="9">
        <f>VLOOKUP(A4174,'Marks Details'!$F$2:$G$5281,2,0)</f>
        <v>0.84250000000000003</v>
      </c>
      <c r="M4174" s="1">
        <f>VLOOKUP(A4174,'Placement Details'!$A:$D,4,0)</f>
        <v>18.010000000000002</v>
      </c>
      <c r="N4174" s="1" t="str">
        <f>VLOOKUP(A4174,'Placement Details'!$A:$B,2,0)</f>
        <v>Sales</v>
      </c>
      <c r="O4174" s="1" t="str">
        <f t="shared" si="65"/>
        <v>Yes</v>
      </c>
    </row>
    <row r="4175" spans="1:15" x14ac:dyDescent="0.3">
      <c r="A4175" s="1" t="s">
        <v>1108</v>
      </c>
      <c r="B4175" s="1">
        <v>24</v>
      </c>
      <c r="C4175" s="1" t="s">
        <v>12</v>
      </c>
      <c r="D4175" s="1" t="s">
        <v>27</v>
      </c>
      <c r="E4175" s="1" t="s">
        <v>914</v>
      </c>
      <c r="F4175" s="1" t="s">
        <v>65</v>
      </c>
      <c r="G4175" s="2">
        <v>0.62</v>
      </c>
      <c r="H4175" s="2">
        <v>0.91</v>
      </c>
      <c r="I4175" s="2">
        <v>0.86</v>
      </c>
      <c r="J4175" s="1" t="s">
        <v>16</v>
      </c>
      <c r="K4175" s="1">
        <f>VLOOKUP(A4175,'Student Details'!$A:$O,15,0)</f>
        <v>2.7</v>
      </c>
      <c r="L4175" s="9">
        <f>VLOOKUP(A4175,'Marks Details'!$F$2:$G$5281,2,0)</f>
        <v>0.62250000000000005</v>
      </c>
      <c r="M4175" s="1">
        <f>VLOOKUP(A4175,'Placement Details'!$A:$D,4,0)</f>
        <v>17.989999999999998</v>
      </c>
      <c r="N4175" s="1" t="str">
        <f>VLOOKUP(A4175,'Placement Details'!$A:$B,2,0)</f>
        <v>Strategy</v>
      </c>
      <c r="O4175" s="1" t="str">
        <f t="shared" si="65"/>
        <v>Yes</v>
      </c>
    </row>
    <row r="4176" spans="1:15" x14ac:dyDescent="0.3">
      <c r="A4176" s="1" t="s">
        <v>1293</v>
      </c>
      <c r="B4176" s="1">
        <v>24</v>
      </c>
      <c r="C4176" s="1" t="s">
        <v>331</v>
      </c>
      <c r="D4176" s="1" t="s">
        <v>27</v>
      </c>
      <c r="E4176" s="1" t="s">
        <v>914</v>
      </c>
      <c r="F4176" s="1" t="s">
        <v>15</v>
      </c>
      <c r="G4176" s="2">
        <v>0.76</v>
      </c>
      <c r="H4176" s="2">
        <v>0.95000000000000007</v>
      </c>
      <c r="I4176" s="2">
        <v>0.94</v>
      </c>
      <c r="J4176" s="1" t="s">
        <v>22</v>
      </c>
      <c r="K4176" s="1">
        <f>VLOOKUP(A4176,'Student Details'!$A:$O,15,0)</f>
        <v>2.2999999999999998</v>
      </c>
      <c r="L4176" s="9">
        <f>VLOOKUP(A4176,'Marks Details'!$F$2:$G$5281,2,0)</f>
        <v>0.77</v>
      </c>
      <c r="M4176" s="1">
        <f>VLOOKUP(A4176,'Placement Details'!$A:$D,4,0)</f>
        <v>17.989999999999998</v>
      </c>
      <c r="N4176" s="1" t="str">
        <f>VLOOKUP(A4176,'Placement Details'!$A:$B,2,0)</f>
        <v>Marketing</v>
      </c>
      <c r="O4176" s="1" t="str">
        <f t="shared" si="65"/>
        <v>Yes</v>
      </c>
    </row>
    <row r="4177" spans="1:15" x14ac:dyDescent="0.3">
      <c r="A4177" s="1" t="s">
        <v>1128</v>
      </c>
      <c r="B4177" s="1">
        <v>21</v>
      </c>
      <c r="C4177" s="1" t="s">
        <v>12</v>
      </c>
      <c r="D4177" s="1" t="s">
        <v>13</v>
      </c>
      <c r="E4177" s="1" t="s">
        <v>914</v>
      </c>
      <c r="F4177" s="1" t="s">
        <v>15</v>
      </c>
      <c r="G4177" s="2">
        <v>0.63</v>
      </c>
      <c r="H4177" s="2">
        <v>0.91</v>
      </c>
      <c r="I4177" s="2">
        <v>0.98</v>
      </c>
      <c r="J4177" s="1" t="s">
        <v>16</v>
      </c>
      <c r="K4177" s="1">
        <f>VLOOKUP(A4177,'Student Details'!$A:$O,15,0)</f>
        <v>0</v>
      </c>
      <c r="L4177" s="9">
        <f>VLOOKUP(A4177,'Marks Details'!$F$2:$G$5281,2,0)</f>
        <v>0.78</v>
      </c>
      <c r="M4177" s="1">
        <f>VLOOKUP(A4177,'Placement Details'!$A:$D,4,0)</f>
        <v>17.96</v>
      </c>
      <c r="N4177" s="1" t="str">
        <f>VLOOKUP(A4177,'Placement Details'!$A:$B,2,0)</f>
        <v>Strategy</v>
      </c>
      <c r="O4177" s="1" t="str">
        <f t="shared" si="65"/>
        <v>No</v>
      </c>
    </row>
    <row r="4178" spans="1:15" x14ac:dyDescent="0.3">
      <c r="A4178" s="1" t="s">
        <v>1208</v>
      </c>
      <c r="B4178" s="1">
        <v>25</v>
      </c>
      <c r="C4178" s="1" t="s">
        <v>12</v>
      </c>
      <c r="D4178" s="1" t="s">
        <v>13</v>
      </c>
      <c r="E4178" s="1" t="s">
        <v>914</v>
      </c>
      <c r="F4178" s="1" t="s">
        <v>42</v>
      </c>
      <c r="G4178" s="2">
        <v>0.84</v>
      </c>
      <c r="H4178" s="2">
        <v>0.82000000000000006</v>
      </c>
      <c r="I4178" s="2">
        <v>0.96</v>
      </c>
      <c r="J4178" s="1" t="s">
        <v>40</v>
      </c>
      <c r="K4178" s="1">
        <f>VLOOKUP(A4178,'Student Details'!$A:$O,15,0)</f>
        <v>2.6</v>
      </c>
      <c r="L4178" s="9">
        <f>VLOOKUP(A4178,'Marks Details'!$F$2:$G$5281,2,0)</f>
        <v>0.77750000000000008</v>
      </c>
      <c r="M4178" s="1">
        <f>VLOOKUP(A4178,'Placement Details'!$A:$D,4,0)</f>
        <v>17.96</v>
      </c>
      <c r="N4178" s="1" t="str">
        <f>VLOOKUP(A4178,'Placement Details'!$A:$B,2,0)</f>
        <v>Marketing</v>
      </c>
      <c r="O4178" s="1" t="str">
        <f t="shared" si="65"/>
        <v>Yes</v>
      </c>
    </row>
    <row r="4179" spans="1:15" x14ac:dyDescent="0.3">
      <c r="A4179" s="1" t="s">
        <v>1279</v>
      </c>
      <c r="B4179" s="1">
        <v>25</v>
      </c>
      <c r="C4179" s="1" t="s">
        <v>331</v>
      </c>
      <c r="D4179" s="1" t="s">
        <v>13</v>
      </c>
      <c r="E4179" s="1" t="s">
        <v>914</v>
      </c>
      <c r="F4179" s="1" t="s">
        <v>44</v>
      </c>
      <c r="G4179" s="2">
        <v>0.65999999999999992</v>
      </c>
      <c r="H4179" s="2">
        <v>0.87000000000000011</v>
      </c>
      <c r="I4179" s="2">
        <v>0.98</v>
      </c>
      <c r="J4179" s="1" t="s">
        <v>22</v>
      </c>
      <c r="K4179" s="1">
        <f>VLOOKUP(A4179,'Student Details'!$A:$O,15,0)</f>
        <v>2.6</v>
      </c>
      <c r="L4179" s="9">
        <f>VLOOKUP(A4179,'Marks Details'!$F$2:$G$5281,2,0)</f>
        <v>0.71000000000000008</v>
      </c>
      <c r="M4179" s="1">
        <f>VLOOKUP(A4179,'Placement Details'!$A:$D,4,0)</f>
        <v>17.940000000000001</v>
      </c>
      <c r="N4179" s="1" t="str">
        <f>VLOOKUP(A4179,'Placement Details'!$A:$B,2,0)</f>
        <v>Marketing</v>
      </c>
      <c r="O4179" s="1" t="str">
        <f t="shared" si="65"/>
        <v>Yes</v>
      </c>
    </row>
    <row r="4180" spans="1:15" x14ac:dyDescent="0.3">
      <c r="A4180" s="1" t="s">
        <v>971</v>
      </c>
      <c r="B4180" s="1">
        <v>22</v>
      </c>
      <c r="C4180" s="1" t="s">
        <v>12</v>
      </c>
      <c r="D4180" s="1" t="s">
        <v>13</v>
      </c>
      <c r="E4180" s="1" t="s">
        <v>914</v>
      </c>
      <c r="F4180" s="1" t="s">
        <v>15</v>
      </c>
      <c r="G4180" s="2">
        <v>0.67999999999999994</v>
      </c>
      <c r="H4180" s="2">
        <v>0.91</v>
      </c>
      <c r="I4180" s="2">
        <v>0.9</v>
      </c>
      <c r="J4180" s="1" t="s">
        <v>16</v>
      </c>
      <c r="K4180" s="1">
        <f>VLOOKUP(A4180,'Student Details'!$A:$O,15,0)</f>
        <v>0</v>
      </c>
      <c r="L4180" s="9">
        <f>VLOOKUP(A4180,'Marks Details'!$F$2:$G$5281,2,0)</f>
        <v>0.77</v>
      </c>
      <c r="M4180" s="1">
        <f>VLOOKUP(A4180,'Placement Details'!$A:$D,4,0)</f>
        <v>17.93</v>
      </c>
      <c r="N4180" s="1" t="str">
        <f>VLOOKUP(A4180,'Placement Details'!$A:$B,2,0)</f>
        <v>Operations</v>
      </c>
      <c r="O4180" s="1" t="str">
        <f t="shared" si="65"/>
        <v>No</v>
      </c>
    </row>
    <row r="4181" spans="1:15" x14ac:dyDescent="0.3">
      <c r="A4181" s="1" t="s">
        <v>1341</v>
      </c>
      <c r="B4181" s="1">
        <v>24</v>
      </c>
      <c r="C4181" s="1" t="s">
        <v>412</v>
      </c>
      <c r="D4181" s="1" t="s">
        <v>13</v>
      </c>
      <c r="E4181" s="1" t="s">
        <v>914</v>
      </c>
      <c r="F4181" s="1" t="s">
        <v>15</v>
      </c>
      <c r="G4181" s="2">
        <v>0.83</v>
      </c>
      <c r="H4181" s="2">
        <v>0.81</v>
      </c>
      <c r="I4181" s="2">
        <v>0.87</v>
      </c>
      <c r="J4181" s="1" t="s">
        <v>22</v>
      </c>
      <c r="K4181" s="1">
        <f>VLOOKUP(A4181,'Student Details'!$A:$O,15,0)</f>
        <v>1.5</v>
      </c>
      <c r="L4181" s="9">
        <f>VLOOKUP(A4181,'Marks Details'!$F$2:$G$5281,2,0)</f>
        <v>0.8075</v>
      </c>
      <c r="M4181" s="1">
        <f>VLOOKUP(A4181,'Placement Details'!$A:$D,4,0)</f>
        <v>17.93</v>
      </c>
      <c r="N4181" s="1" t="str">
        <f>VLOOKUP(A4181,'Placement Details'!$A:$B,2,0)</f>
        <v>Marketing</v>
      </c>
      <c r="O4181" s="1" t="str">
        <f t="shared" si="65"/>
        <v>Yes</v>
      </c>
    </row>
    <row r="4182" spans="1:15" x14ac:dyDescent="0.3">
      <c r="A4182" s="1" t="s">
        <v>991</v>
      </c>
      <c r="B4182" s="1">
        <v>24</v>
      </c>
      <c r="C4182" s="1" t="s">
        <v>12</v>
      </c>
      <c r="D4182" s="1" t="s">
        <v>27</v>
      </c>
      <c r="E4182" s="1" t="s">
        <v>914</v>
      </c>
      <c r="F4182" s="1" t="s">
        <v>15</v>
      </c>
      <c r="G4182" s="2">
        <v>0.61</v>
      </c>
      <c r="H4182" s="2">
        <v>0.83000000000000007</v>
      </c>
      <c r="I4182" s="2">
        <v>0.89</v>
      </c>
      <c r="J4182" s="1" t="s">
        <v>40</v>
      </c>
      <c r="K4182" s="1">
        <f>VLOOKUP(A4182,'Student Details'!$A:$O,15,0)</f>
        <v>2.5</v>
      </c>
      <c r="L4182" s="9">
        <f>VLOOKUP(A4182,'Marks Details'!$F$2:$G$5281,2,0)</f>
        <v>0.68500000000000005</v>
      </c>
      <c r="M4182" s="1">
        <f>VLOOKUP(A4182,'Placement Details'!$A:$D,4,0)</f>
        <v>17.91</v>
      </c>
      <c r="N4182" s="1" t="str">
        <f>VLOOKUP(A4182,'Placement Details'!$A:$B,2,0)</f>
        <v>Strategy</v>
      </c>
      <c r="O4182" s="1" t="str">
        <f t="shared" si="65"/>
        <v>Yes</v>
      </c>
    </row>
    <row r="4183" spans="1:15" x14ac:dyDescent="0.3">
      <c r="A4183" s="1" t="s">
        <v>1113</v>
      </c>
      <c r="B4183" s="1">
        <v>24</v>
      </c>
      <c r="C4183" s="1" t="s">
        <v>12</v>
      </c>
      <c r="D4183" s="1" t="s">
        <v>27</v>
      </c>
      <c r="E4183" s="1" t="s">
        <v>914</v>
      </c>
      <c r="F4183" s="1" t="s">
        <v>15</v>
      </c>
      <c r="G4183" s="2">
        <v>0.61</v>
      </c>
      <c r="H4183" s="2">
        <v>0.88</v>
      </c>
      <c r="I4183" s="2">
        <v>0.91999999999999993</v>
      </c>
      <c r="J4183" s="1" t="s">
        <v>40</v>
      </c>
      <c r="K4183" s="1">
        <f>VLOOKUP(A4183,'Student Details'!$A:$O,15,0)</f>
        <v>3</v>
      </c>
      <c r="L4183" s="9">
        <f>VLOOKUP(A4183,'Marks Details'!$F$2:$G$5281,2,0)</f>
        <v>0.72750000000000004</v>
      </c>
      <c r="M4183" s="1">
        <f>VLOOKUP(A4183,'Placement Details'!$A:$D,4,0)</f>
        <v>17.91</v>
      </c>
      <c r="N4183" s="1" t="str">
        <f>VLOOKUP(A4183,'Placement Details'!$A:$B,2,0)</f>
        <v>Sales</v>
      </c>
      <c r="O4183" s="1" t="str">
        <f t="shared" si="65"/>
        <v>Yes</v>
      </c>
    </row>
    <row r="4184" spans="1:15" x14ac:dyDescent="0.3">
      <c r="A4184" s="1" t="s">
        <v>988</v>
      </c>
      <c r="B4184" s="1">
        <v>22</v>
      </c>
      <c r="C4184" s="1" t="s">
        <v>12</v>
      </c>
      <c r="D4184" s="1" t="s">
        <v>27</v>
      </c>
      <c r="E4184" s="1" t="s">
        <v>914</v>
      </c>
      <c r="F4184" s="1" t="s">
        <v>15</v>
      </c>
      <c r="G4184" s="2">
        <v>0.6</v>
      </c>
      <c r="H4184" s="2">
        <v>0.8600000000000001</v>
      </c>
      <c r="I4184" s="2">
        <v>0.94</v>
      </c>
      <c r="J4184" s="1" t="s">
        <v>16</v>
      </c>
      <c r="K4184" s="1">
        <f>VLOOKUP(A4184,'Student Details'!$A:$O,15,0)</f>
        <v>0</v>
      </c>
      <c r="L4184" s="9">
        <f>VLOOKUP(A4184,'Marks Details'!$F$2:$G$5281,2,0)</f>
        <v>0.8</v>
      </c>
      <c r="M4184" s="1">
        <f>VLOOKUP(A4184,'Placement Details'!$A:$D,4,0)</f>
        <v>17.89</v>
      </c>
      <c r="N4184" s="1" t="str">
        <f>VLOOKUP(A4184,'Placement Details'!$A:$B,2,0)</f>
        <v>IT</v>
      </c>
      <c r="O4184" s="1" t="str">
        <f t="shared" si="65"/>
        <v>No</v>
      </c>
    </row>
    <row r="4185" spans="1:15" x14ac:dyDescent="0.3">
      <c r="A4185" s="1" t="s">
        <v>1277</v>
      </c>
      <c r="B4185" s="1">
        <v>21</v>
      </c>
      <c r="C4185" s="1" t="s">
        <v>331</v>
      </c>
      <c r="D4185" s="1" t="s">
        <v>13</v>
      </c>
      <c r="E4185" s="1" t="s">
        <v>914</v>
      </c>
      <c r="F4185" s="1" t="s">
        <v>15</v>
      </c>
      <c r="G4185" s="2">
        <v>0.89999999999999991</v>
      </c>
      <c r="H4185" s="2">
        <v>0.88</v>
      </c>
      <c r="I4185" s="2">
        <v>0.87</v>
      </c>
      <c r="J4185" s="1" t="s">
        <v>37</v>
      </c>
      <c r="K4185" s="1">
        <f>VLOOKUP(A4185,'Student Details'!$A:$O,15,0)</f>
        <v>0</v>
      </c>
      <c r="L4185" s="9">
        <f>VLOOKUP(A4185,'Marks Details'!$F$2:$G$5281,2,0)</f>
        <v>0.72750000000000004</v>
      </c>
      <c r="M4185" s="1">
        <f>VLOOKUP(A4185,'Placement Details'!$A:$D,4,0)</f>
        <v>17.89</v>
      </c>
      <c r="N4185" s="1" t="str">
        <f>VLOOKUP(A4185,'Placement Details'!$A:$B,2,0)</f>
        <v>Marketing</v>
      </c>
      <c r="O4185" s="1" t="str">
        <f t="shared" si="65"/>
        <v>No</v>
      </c>
    </row>
    <row r="4186" spans="1:15" x14ac:dyDescent="0.3">
      <c r="A4186" s="1" t="s">
        <v>1308</v>
      </c>
      <c r="B4186" s="1">
        <v>24</v>
      </c>
      <c r="C4186" s="1" t="s">
        <v>412</v>
      </c>
      <c r="D4186" s="1" t="s">
        <v>13</v>
      </c>
      <c r="E4186" s="1" t="s">
        <v>914</v>
      </c>
      <c r="F4186" s="1" t="s">
        <v>15</v>
      </c>
      <c r="G4186" s="2">
        <v>0.74</v>
      </c>
      <c r="H4186" s="2">
        <v>0.83000000000000007</v>
      </c>
      <c r="I4186" s="2">
        <v>0.85</v>
      </c>
      <c r="J4186" s="1" t="s">
        <v>22</v>
      </c>
      <c r="K4186" s="1">
        <f>VLOOKUP(A4186,'Student Details'!$A:$O,15,0)</f>
        <v>2.2000000000000002</v>
      </c>
      <c r="L4186" s="9">
        <f>VLOOKUP(A4186,'Marks Details'!$F$2:$G$5281,2,0)</f>
        <v>0.73249999999999993</v>
      </c>
      <c r="M4186" s="1">
        <f>VLOOKUP(A4186,'Placement Details'!$A:$D,4,0)</f>
        <v>17.89</v>
      </c>
      <c r="N4186" s="1" t="str">
        <f>VLOOKUP(A4186,'Placement Details'!$A:$B,2,0)</f>
        <v>Sales</v>
      </c>
      <c r="O4186" s="1" t="str">
        <f t="shared" si="65"/>
        <v>Yes</v>
      </c>
    </row>
    <row r="4187" spans="1:15" x14ac:dyDescent="0.3">
      <c r="A4187" s="1" t="s">
        <v>1352</v>
      </c>
      <c r="B4187" s="1">
        <v>23</v>
      </c>
      <c r="C4187" s="1" t="s">
        <v>412</v>
      </c>
      <c r="D4187" s="1" t="s">
        <v>13</v>
      </c>
      <c r="E4187" s="1" t="s">
        <v>914</v>
      </c>
      <c r="F4187" s="1" t="s">
        <v>15</v>
      </c>
      <c r="G4187" s="2">
        <v>0.72</v>
      </c>
      <c r="H4187" s="2">
        <v>0.89</v>
      </c>
      <c r="I4187" s="2">
        <v>0.86</v>
      </c>
      <c r="J4187" s="1" t="s">
        <v>19</v>
      </c>
      <c r="K4187" s="1">
        <f>VLOOKUP(A4187,'Student Details'!$A:$O,15,0)</f>
        <v>0.8</v>
      </c>
      <c r="L4187" s="9">
        <f>VLOOKUP(A4187,'Marks Details'!$F$2:$G$5281,2,0)</f>
        <v>0.70250000000000001</v>
      </c>
      <c r="M4187" s="1">
        <f>VLOOKUP(A4187,'Placement Details'!$A:$D,4,0)</f>
        <v>17.89</v>
      </c>
      <c r="N4187" s="1" t="str">
        <f>VLOOKUP(A4187,'Placement Details'!$A:$B,2,0)</f>
        <v>Sales</v>
      </c>
      <c r="O4187" s="1" t="str">
        <f t="shared" si="65"/>
        <v>Yes</v>
      </c>
    </row>
    <row r="4188" spans="1:15" x14ac:dyDescent="0.3">
      <c r="A4188" s="1" t="s">
        <v>1029</v>
      </c>
      <c r="B4188" s="1">
        <v>24</v>
      </c>
      <c r="C4188" s="1" t="s">
        <v>12</v>
      </c>
      <c r="D4188" s="1" t="s">
        <v>13</v>
      </c>
      <c r="E4188" s="1" t="s">
        <v>914</v>
      </c>
      <c r="F4188" s="1" t="s">
        <v>48</v>
      </c>
      <c r="G4188" s="2">
        <v>0.84</v>
      </c>
      <c r="H4188" s="2">
        <v>0.8600000000000001</v>
      </c>
      <c r="I4188" s="2">
        <v>0.92999999999999994</v>
      </c>
      <c r="J4188" s="1" t="s">
        <v>19</v>
      </c>
      <c r="K4188" s="1">
        <f>VLOOKUP(A4188,'Student Details'!$A:$O,15,0)</f>
        <v>2</v>
      </c>
      <c r="L4188" s="9">
        <f>VLOOKUP(A4188,'Marks Details'!$F$2:$G$5281,2,0)</f>
        <v>0.6925</v>
      </c>
      <c r="M4188" s="1">
        <f>VLOOKUP(A4188,'Placement Details'!$A:$D,4,0)</f>
        <v>17.87</v>
      </c>
      <c r="N4188" s="1" t="str">
        <f>VLOOKUP(A4188,'Placement Details'!$A:$B,2,0)</f>
        <v>IT</v>
      </c>
      <c r="O4188" s="1" t="str">
        <f t="shared" si="65"/>
        <v>Yes</v>
      </c>
    </row>
    <row r="4189" spans="1:15" x14ac:dyDescent="0.3">
      <c r="A4189" s="1" t="s">
        <v>1252</v>
      </c>
      <c r="B4189" s="1">
        <v>21</v>
      </c>
      <c r="C4189" s="1" t="s">
        <v>331</v>
      </c>
      <c r="D4189" s="1" t="s">
        <v>13</v>
      </c>
      <c r="E4189" s="1" t="s">
        <v>914</v>
      </c>
      <c r="F4189" s="1" t="s">
        <v>15</v>
      </c>
      <c r="G4189" s="2">
        <v>0.61</v>
      </c>
      <c r="H4189" s="2">
        <v>0.92</v>
      </c>
      <c r="I4189" s="2">
        <v>0.9</v>
      </c>
      <c r="J4189" s="1" t="s">
        <v>16</v>
      </c>
      <c r="K4189" s="1">
        <f>VLOOKUP(A4189,'Student Details'!$A:$O,15,0)</f>
        <v>0</v>
      </c>
      <c r="L4189" s="9">
        <f>VLOOKUP(A4189,'Marks Details'!$F$2:$G$5281,2,0)</f>
        <v>0.65249999999999997</v>
      </c>
      <c r="M4189" s="1">
        <f>VLOOKUP(A4189,'Placement Details'!$A:$D,4,0)</f>
        <v>17.87</v>
      </c>
      <c r="N4189" s="1" t="str">
        <f>VLOOKUP(A4189,'Placement Details'!$A:$B,2,0)</f>
        <v>Operations</v>
      </c>
      <c r="O4189" s="1" t="str">
        <f t="shared" si="65"/>
        <v>No</v>
      </c>
    </row>
    <row r="4190" spans="1:15" x14ac:dyDescent="0.3">
      <c r="A4190" s="1" t="s">
        <v>1262</v>
      </c>
      <c r="B4190" s="1">
        <v>22</v>
      </c>
      <c r="C4190" s="1" t="s">
        <v>331</v>
      </c>
      <c r="D4190" s="1" t="s">
        <v>13</v>
      </c>
      <c r="E4190" s="1" t="s">
        <v>914</v>
      </c>
      <c r="F4190" s="1" t="s">
        <v>15</v>
      </c>
      <c r="G4190" s="2">
        <v>0.75</v>
      </c>
      <c r="H4190" s="2">
        <v>0.8600000000000001</v>
      </c>
      <c r="I4190" s="2">
        <v>0.99</v>
      </c>
      <c r="J4190" s="1" t="s">
        <v>16</v>
      </c>
      <c r="K4190" s="1">
        <f>VLOOKUP(A4190,'Student Details'!$A:$O,15,0)</f>
        <v>0</v>
      </c>
      <c r="L4190" s="9">
        <f>VLOOKUP(A4190,'Marks Details'!$F$2:$G$5281,2,0)</f>
        <v>0.75</v>
      </c>
      <c r="M4190" s="1">
        <f>VLOOKUP(A4190,'Placement Details'!$A:$D,4,0)</f>
        <v>17.84</v>
      </c>
      <c r="N4190" s="1" t="str">
        <f>VLOOKUP(A4190,'Placement Details'!$A:$B,2,0)</f>
        <v>Marketing</v>
      </c>
      <c r="O4190" s="1" t="str">
        <f t="shared" si="65"/>
        <v>No</v>
      </c>
    </row>
    <row r="4191" spans="1:15" x14ac:dyDescent="0.3">
      <c r="A4191" s="1" t="s">
        <v>1350</v>
      </c>
      <c r="B4191" s="1">
        <v>24</v>
      </c>
      <c r="C4191" s="1" t="s">
        <v>412</v>
      </c>
      <c r="D4191" s="1" t="s">
        <v>27</v>
      </c>
      <c r="E4191" s="1" t="s">
        <v>914</v>
      </c>
      <c r="F4191" s="1" t="s">
        <v>44</v>
      </c>
      <c r="G4191" s="2">
        <v>0.88</v>
      </c>
      <c r="H4191" s="2">
        <v>0.91</v>
      </c>
      <c r="I4191" s="2">
        <v>0.88</v>
      </c>
      <c r="J4191" s="1" t="s">
        <v>16</v>
      </c>
      <c r="K4191" s="1">
        <f>VLOOKUP(A4191,'Student Details'!$A:$O,15,0)</f>
        <v>1.5</v>
      </c>
      <c r="L4191" s="9">
        <f>VLOOKUP(A4191,'Marks Details'!$F$2:$G$5281,2,0)</f>
        <v>0.71750000000000003</v>
      </c>
      <c r="M4191" s="1">
        <f>VLOOKUP(A4191,'Placement Details'!$A:$D,4,0)</f>
        <v>17.82</v>
      </c>
      <c r="N4191" s="1" t="str">
        <f>VLOOKUP(A4191,'Placement Details'!$A:$B,2,0)</f>
        <v>Strategy</v>
      </c>
      <c r="O4191" s="1" t="str">
        <f t="shared" si="65"/>
        <v>Yes</v>
      </c>
    </row>
    <row r="4192" spans="1:15" x14ac:dyDescent="0.3">
      <c r="A4192" s="1" t="s">
        <v>1123</v>
      </c>
      <c r="B4192" s="1">
        <v>22</v>
      </c>
      <c r="C4192" s="1" t="s">
        <v>12</v>
      </c>
      <c r="D4192" s="1" t="s">
        <v>13</v>
      </c>
      <c r="E4192" s="1" t="s">
        <v>914</v>
      </c>
      <c r="F4192" s="1" t="s">
        <v>15</v>
      </c>
      <c r="G4192" s="2">
        <v>0.87</v>
      </c>
      <c r="H4192" s="2">
        <v>0.94000000000000006</v>
      </c>
      <c r="I4192" s="2">
        <v>0.91999999999999993</v>
      </c>
      <c r="J4192" s="1" t="s">
        <v>19</v>
      </c>
      <c r="K4192" s="1">
        <f>VLOOKUP(A4192,'Student Details'!$A:$O,15,0)</f>
        <v>0</v>
      </c>
      <c r="L4192" s="9">
        <f>VLOOKUP(A4192,'Marks Details'!$F$2:$G$5281,2,0)</f>
        <v>0.85750000000000004</v>
      </c>
      <c r="M4192" s="1">
        <f>VLOOKUP(A4192,'Placement Details'!$A:$D,4,0)</f>
        <v>17.809999999999999</v>
      </c>
      <c r="N4192" s="1" t="str">
        <f>VLOOKUP(A4192,'Placement Details'!$A:$B,2,0)</f>
        <v>Operations</v>
      </c>
      <c r="O4192" s="1" t="str">
        <f t="shared" si="65"/>
        <v>No</v>
      </c>
    </row>
    <row r="4193" spans="1:15" x14ac:dyDescent="0.3">
      <c r="A4193" s="1" t="s">
        <v>1228</v>
      </c>
      <c r="B4193" s="1">
        <v>22</v>
      </c>
      <c r="C4193" s="1" t="s">
        <v>331</v>
      </c>
      <c r="D4193" s="1" t="s">
        <v>13</v>
      </c>
      <c r="E4193" s="1" t="s">
        <v>914</v>
      </c>
      <c r="F4193" s="1" t="s">
        <v>15</v>
      </c>
      <c r="G4193" s="2">
        <v>0.87</v>
      </c>
      <c r="H4193" s="2">
        <v>0.91</v>
      </c>
      <c r="I4193" s="2">
        <v>0.95</v>
      </c>
      <c r="J4193" s="1" t="s">
        <v>37</v>
      </c>
      <c r="K4193" s="1">
        <f>VLOOKUP(A4193,'Student Details'!$A:$O,15,0)</f>
        <v>0.1</v>
      </c>
      <c r="L4193" s="9">
        <f>VLOOKUP(A4193,'Marks Details'!$F$2:$G$5281,2,0)</f>
        <v>0.6</v>
      </c>
      <c r="M4193" s="1">
        <f>VLOOKUP(A4193,'Placement Details'!$A:$D,4,0)</f>
        <v>17.809999999999999</v>
      </c>
      <c r="N4193" s="1" t="str">
        <f>VLOOKUP(A4193,'Placement Details'!$A:$B,2,0)</f>
        <v>Marketing</v>
      </c>
      <c r="O4193" s="1" t="str">
        <f t="shared" si="65"/>
        <v>Yes</v>
      </c>
    </row>
    <row r="4194" spans="1:15" x14ac:dyDescent="0.3">
      <c r="A4194" s="1" t="s">
        <v>1142</v>
      </c>
      <c r="B4194" s="1">
        <v>24</v>
      </c>
      <c r="C4194" s="1" t="s">
        <v>12</v>
      </c>
      <c r="D4194" s="1" t="s">
        <v>27</v>
      </c>
      <c r="E4194" s="1" t="s">
        <v>914</v>
      </c>
      <c r="F4194" s="1" t="s">
        <v>15</v>
      </c>
      <c r="G4194" s="2">
        <v>0.69</v>
      </c>
      <c r="H4194" s="2">
        <v>0.94000000000000006</v>
      </c>
      <c r="I4194" s="2">
        <v>0.90999999999999992</v>
      </c>
      <c r="J4194" s="1" t="s">
        <v>40</v>
      </c>
      <c r="K4194" s="1">
        <f>VLOOKUP(A4194,'Student Details'!$A:$O,15,0)</f>
        <v>3</v>
      </c>
      <c r="L4194" s="9">
        <f>VLOOKUP(A4194,'Marks Details'!$F$2:$G$5281,2,0)</f>
        <v>0.66749999999999998</v>
      </c>
      <c r="M4194" s="1">
        <f>VLOOKUP(A4194,'Placement Details'!$A:$D,4,0)</f>
        <v>17.79</v>
      </c>
      <c r="N4194" s="1" t="str">
        <f>VLOOKUP(A4194,'Placement Details'!$A:$B,2,0)</f>
        <v>Marketing</v>
      </c>
      <c r="O4194" s="1" t="str">
        <f t="shared" si="65"/>
        <v>Yes</v>
      </c>
    </row>
    <row r="4195" spans="1:15" x14ac:dyDescent="0.3">
      <c r="A4195" s="1" t="s">
        <v>1005</v>
      </c>
      <c r="B4195" s="1">
        <v>21</v>
      </c>
      <c r="C4195" s="1" t="s">
        <v>12</v>
      </c>
      <c r="D4195" s="1" t="s">
        <v>13</v>
      </c>
      <c r="E4195" s="1" t="s">
        <v>914</v>
      </c>
      <c r="F4195" s="1" t="s">
        <v>15</v>
      </c>
      <c r="G4195" s="2">
        <v>0.80999999999999994</v>
      </c>
      <c r="H4195" s="2">
        <v>0.81</v>
      </c>
      <c r="I4195" s="2">
        <v>0.98</v>
      </c>
      <c r="J4195" s="1" t="s">
        <v>19</v>
      </c>
      <c r="K4195" s="1">
        <f>VLOOKUP(A4195,'Student Details'!$A:$O,15,0)</f>
        <v>0</v>
      </c>
      <c r="L4195" s="9">
        <f>VLOOKUP(A4195,'Marks Details'!$F$2:$G$5281,2,0)</f>
        <v>0.72499999999999987</v>
      </c>
      <c r="M4195" s="1">
        <f>VLOOKUP(A4195,'Placement Details'!$A:$D,4,0)</f>
        <v>17.72</v>
      </c>
      <c r="N4195" s="1" t="str">
        <f>VLOOKUP(A4195,'Placement Details'!$A:$B,2,0)</f>
        <v>Sales</v>
      </c>
      <c r="O4195" s="1" t="str">
        <f t="shared" si="65"/>
        <v>No</v>
      </c>
    </row>
    <row r="4196" spans="1:15" x14ac:dyDescent="0.3">
      <c r="A4196" s="1" t="s">
        <v>1229</v>
      </c>
      <c r="B4196" s="1">
        <v>21</v>
      </c>
      <c r="C4196" s="1" t="s">
        <v>331</v>
      </c>
      <c r="D4196" s="1" t="s">
        <v>27</v>
      </c>
      <c r="E4196" s="1" t="s">
        <v>914</v>
      </c>
      <c r="F4196" s="1" t="s">
        <v>15</v>
      </c>
      <c r="G4196" s="2">
        <v>0.67999999999999994</v>
      </c>
      <c r="H4196" s="2">
        <v>0.85000000000000009</v>
      </c>
      <c r="I4196" s="2">
        <v>0.86</v>
      </c>
      <c r="J4196" s="1" t="s">
        <v>22</v>
      </c>
      <c r="K4196" s="1">
        <f>VLOOKUP(A4196,'Student Details'!$A:$O,15,0)</f>
        <v>0</v>
      </c>
      <c r="L4196" s="9">
        <f>VLOOKUP(A4196,'Marks Details'!$F$2:$G$5281,2,0)</f>
        <v>0.73249999999999993</v>
      </c>
      <c r="M4196" s="1">
        <f>VLOOKUP(A4196,'Placement Details'!$A:$D,4,0)</f>
        <v>17.72</v>
      </c>
      <c r="N4196" s="1" t="str">
        <f>VLOOKUP(A4196,'Placement Details'!$A:$B,2,0)</f>
        <v>Operations</v>
      </c>
      <c r="O4196" s="1" t="str">
        <f t="shared" si="65"/>
        <v>No</v>
      </c>
    </row>
    <row r="4197" spans="1:15" x14ac:dyDescent="0.3">
      <c r="A4197" s="1" t="s">
        <v>1334</v>
      </c>
      <c r="B4197" s="1">
        <v>22</v>
      </c>
      <c r="C4197" s="1" t="s">
        <v>412</v>
      </c>
      <c r="D4197" s="1" t="s">
        <v>13</v>
      </c>
      <c r="E4197" s="1" t="s">
        <v>914</v>
      </c>
      <c r="F4197" s="1" t="s">
        <v>15</v>
      </c>
      <c r="G4197" s="2">
        <v>0.78</v>
      </c>
      <c r="H4197" s="2">
        <v>0.92</v>
      </c>
      <c r="I4197" s="2">
        <v>0.96</v>
      </c>
      <c r="J4197" s="1" t="s">
        <v>19</v>
      </c>
      <c r="K4197" s="1">
        <f>VLOOKUP(A4197,'Student Details'!$A:$O,15,0)</f>
        <v>0</v>
      </c>
      <c r="L4197" s="9">
        <f>VLOOKUP(A4197,'Marks Details'!$F$2:$G$5281,2,0)</f>
        <v>0.83250000000000002</v>
      </c>
      <c r="M4197" s="1">
        <f>VLOOKUP(A4197,'Placement Details'!$A:$D,4,0)</f>
        <v>17.72</v>
      </c>
      <c r="N4197" s="1" t="str">
        <f>VLOOKUP(A4197,'Placement Details'!$A:$B,2,0)</f>
        <v>Operations</v>
      </c>
      <c r="O4197" s="1" t="str">
        <f t="shared" si="65"/>
        <v>No</v>
      </c>
    </row>
    <row r="4198" spans="1:15" x14ac:dyDescent="0.3">
      <c r="A4198" s="1" t="s">
        <v>1043</v>
      </c>
      <c r="B4198" s="1">
        <v>22</v>
      </c>
      <c r="C4198" s="1" t="s">
        <v>12</v>
      </c>
      <c r="D4198" s="1" t="s">
        <v>27</v>
      </c>
      <c r="E4198" s="1" t="s">
        <v>914</v>
      </c>
      <c r="F4198" s="1" t="s">
        <v>15</v>
      </c>
      <c r="G4198" s="2">
        <v>0.71</v>
      </c>
      <c r="H4198" s="2">
        <v>0.88</v>
      </c>
      <c r="I4198" s="2">
        <v>0.97</v>
      </c>
      <c r="J4198" s="1" t="s">
        <v>22</v>
      </c>
      <c r="K4198" s="1">
        <f>VLOOKUP(A4198,'Student Details'!$A:$O,15,0)</f>
        <v>1.1000000000000001</v>
      </c>
      <c r="L4198" s="9">
        <f>VLOOKUP(A4198,'Marks Details'!$F$2:$G$5281,2,0)</f>
        <v>0.70750000000000002</v>
      </c>
      <c r="M4198" s="1">
        <f>VLOOKUP(A4198,'Placement Details'!$A:$D,4,0)</f>
        <v>17.670000000000002</v>
      </c>
      <c r="N4198" s="1" t="str">
        <f>VLOOKUP(A4198,'Placement Details'!$A:$B,2,0)</f>
        <v>Sales</v>
      </c>
      <c r="O4198" s="1" t="str">
        <f t="shared" si="65"/>
        <v>Yes</v>
      </c>
    </row>
    <row r="4199" spans="1:15" x14ac:dyDescent="0.3">
      <c r="A4199" s="1" t="s">
        <v>1287</v>
      </c>
      <c r="B4199" s="1">
        <v>21</v>
      </c>
      <c r="C4199" s="1" t="s">
        <v>331</v>
      </c>
      <c r="D4199" s="1" t="s">
        <v>13</v>
      </c>
      <c r="E4199" s="1" t="s">
        <v>914</v>
      </c>
      <c r="F4199" s="1" t="s">
        <v>15</v>
      </c>
      <c r="G4199" s="2">
        <v>0.75</v>
      </c>
      <c r="H4199" s="2">
        <v>0.94000000000000006</v>
      </c>
      <c r="I4199" s="2">
        <v>0.89</v>
      </c>
      <c r="J4199" s="1" t="s">
        <v>16</v>
      </c>
      <c r="K4199" s="1">
        <f>VLOOKUP(A4199,'Student Details'!$A:$O,15,0)</f>
        <v>0</v>
      </c>
      <c r="L4199" s="9">
        <f>VLOOKUP(A4199,'Marks Details'!$F$2:$G$5281,2,0)</f>
        <v>0.68</v>
      </c>
      <c r="M4199" s="1">
        <f>VLOOKUP(A4199,'Placement Details'!$A:$D,4,0)</f>
        <v>17.670000000000002</v>
      </c>
      <c r="N4199" s="1" t="str">
        <f>VLOOKUP(A4199,'Placement Details'!$A:$B,2,0)</f>
        <v>Strategy</v>
      </c>
      <c r="O4199" s="1" t="str">
        <f t="shared" si="65"/>
        <v>No</v>
      </c>
    </row>
    <row r="4200" spans="1:15" x14ac:dyDescent="0.3">
      <c r="A4200" s="1" t="s">
        <v>1317</v>
      </c>
      <c r="B4200" s="1">
        <v>25</v>
      </c>
      <c r="C4200" s="1" t="s">
        <v>412</v>
      </c>
      <c r="D4200" s="1" t="s">
        <v>27</v>
      </c>
      <c r="E4200" s="1" t="s">
        <v>914</v>
      </c>
      <c r="F4200" s="1" t="s">
        <v>18</v>
      </c>
      <c r="G4200" s="2">
        <v>0.89999999999999991</v>
      </c>
      <c r="H4200" s="2">
        <v>0.8600000000000001</v>
      </c>
      <c r="I4200" s="2">
        <v>0.88</v>
      </c>
      <c r="J4200" s="1" t="s">
        <v>16</v>
      </c>
      <c r="K4200" s="1">
        <f>VLOOKUP(A4200,'Student Details'!$A:$O,15,0)</f>
        <v>2.6</v>
      </c>
      <c r="L4200" s="9">
        <f>VLOOKUP(A4200,'Marks Details'!$F$2:$G$5281,2,0)</f>
        <v>0.84000000000000008</v>
      </c>
      <c r="M4200" s="1">
        <f>VLOOKUP(A4200,'Placement Details'!$A:$D,4,0)</f>
        <v>17.670000000000002</v>
      </c>
      <c r="N4200" s="1" t="str">
        <f>VLOOKUP(A4200,'Placement Details'!$A:$B,2,0)</f>
        <v>Operations</v>
      </c>
      <c r="O4200" s="1" t="str">
        <f t="shared" si="65"/>
        <v>Yes</v>
      </c>
    </row>
    <row r="4201" spans="1:15" x14ac:dyDescent="0.3">
      <c r="A4201" s="1" t="s">
        <v>997</v>
      </c>
      <c r="B4201" s="1">
        <v>22</v>
      </c>
      <c r="C4201" s="1" t="s">
        <v>12</v>
      </c>
      <c r="D4201" s="1" t="s">
        <v>27</v>
      </c>
      <c r="E4201" s="1" t="s">
        <v>914</v>
      </c>
      <c r="F4201" s="1" t="s">
        <v>15</v>
      </c>
      <c r="G4201" s="2">
        <v>0.8899999999999999</v>
      </c>
      <c r="H4201" s="2">
        <v>0.83000000000000007</v>
      </c>
      <c r="I4201" s="2">
        <v>0.96</v>
      </c>
      <c r="J4201" s="1" t="s">
        <v>16</v>
      </c>
      <c r="K4201" s="1">
        <f>VLOOKUP(A4201,'Student Details'!$A:$O,15,0)</f>
        <v>0</v>
      </c>
      <c r="L4201" s="9">
        <f>VLOOKUP(A4201,'Marks Details'!$F$2:$G$5281,2,0)</f>
        <v>0.74250000000000005</v>
      </c>
      <c r="M4201" s="1">
        <f>VLOOKUP(A4201,'Placement Details'!$A:$D,4,0)</f>
        <v>17.66</v>
      </c>
      <c r="N4201" s="1" t="str">
        <f>VLOOKUP(A4201,'Placement Details'!$A:$B,2,0)</f>
        <v>Marketing</v>
      </c>
      <c r="O4201" s="1" t="str">
        <f t="shared" si="65"/>
        <v>No</v>
      </c>
    </row>
    <row r="4202" spans="1:15" x14ac:dyDescent="0.3">
      <c r="A4202" s="1" t="s">
        <v>1077</v>
      </c>
      <c r="B4202" s="1">
        <v>21</v>
      </c>
      <c r="C4202" s="1" t="s">
        <v>12</v>
      </c>
      <c r="D4202" s="1" t="s">
        <v>27</v>
      </c>
      <c r="E4202" s="1" t="s">
        <v>914</v>
      </c>
      <c r="F4202" s="1" t="s">
        <v>15</v>
      </c>
      <c r="G4202" s="2">
        <v>0.82</v>
      </c>
      <c r="H4202" s="2">
        <v>0.83000000000000007</v>
      </c>
      <c r="I4202" s="2">
        <v>0.99</v>
      </c>
      <c r="J4202" s="1" t="s">
        <v>40</v>
      </c>
      <c r="K4202" s="1">
        <f>VLOOKUP(A4202,'Student Details'!$A:$O,15,0)</f>
        <v>0</v>
      </c>
      <c r="L4202" s="9">
        <f>VLOOKUP(A4202,'Marks Details'!$F$2:$G$5281,2,0)</f>
        <v>0.69750000000000001</v>
      </c>
      <c r="M4202" s="1">
        <f>VLOOKUP(A4202,'Placement Details'!$A:$D,4,0)</f>
        <v>17.66</v>
      </c>
      <c r="N4202" s="1" t="str">
        <f>VLOOKUP(A4202,'Placement Details'!$A:$B,2,0)</f>
        <v>IT</v>
      </c>
      <c r="O4202" s="1" t="str">
        <f t="shared" si="65"/>
        <v>No</v>
      </c>
    </row>
    <row r="4203" spans="1:15" x14ac:dyDescent="0.3">
      <c r="A4203" s="1" t="s">
        <v>1094</v>
      </c>
      <c r="B4203" s="1">
        <v>22</v>
      </c>
      <c r="C4203" s="1" t="s">
        <v>12</v>
      </c>
      <c r="D4203" s="1" t="s">
        <v>13</v>
      </c>
      <c r="E4203" s="1" t="s">
        <v>914</v>
      </c>
      <c r="F4203" s="1" t="s">
        <v>15</v>
      </c>
      <c r="G4203" s="2">
        <v>0.7</v>
      </c>
      <c r="H4203" s="2">
        <v>0.82000000000000006</v>
      </c>
      <c r="I4203" s="2">
        <v>0.88</v>
      </c>
      <c r="J4203" s="1" t="s">
        <v>37</v>
      </c>
      <c r="K4203" s="1">
        <f>VLOOKUP(A4203,'Student Details'!$A:$O,15,0)</f>
        <v>0</v>
      </c>
      <c r="L4203" s="9">
        <f>VLOOKUP(A4203,'Marks Details'!$F$2:$G$5281,2,0)</f>
        <v>0.74249999999999994</v>
      </c>
      <c r="M4203" s="1">
        <f>VLOOKUP(A4203,'Placement Details'!$A:$D,4,0)</f>
        <v>17.64</v>
      </c>
      <c r="N4203" s="1" t="str">
        <f>VLOOKUP(A4203,'Placement Details'!$A:$B,2,0)</f>
        <v>Marketing</v>
      </c>
      <c r="O4203" s="1" t="str">
        <f t="shared" si="65"/>
        <v>No</v>
      </c>
    </row>
    <row r="4204" spans="1:15" x14ac:dyDescent="0.3">
      <c r="A4204" s="1" t="s">
        <v>1307</v>
      </c>
      <c r="B4204" s="1">
        <v>23</v>
      </c>
      <c r="C4204" s="1" t="s">
        <v>412</v>
      </c>
      <c r="D4204" s="1" t="s">
        <v>27</v>
      </c>
      <c r="E4204" s="1" t="s">
        <v>914</v>
      </c>
      <c r="F4204" s="1" t="s">
        <v>15</v>
      </c>
      <c r="G4204" s="2">
        <v>0.7</v>
      </c>
      <c r="H4204" s="2">
        <v>0.82000000000000006</v>
      </c>
      <c r="I4204" s="2">
        <v>0.9</v>
      </c>
      <c r="J4204" s="1" t="s">
        <v>19</v>
      </c>
      <c r="K4204" s="1">
        <f>VLOOKUP(A4204,'Student Details'!$A:$O,15,0)</f>
        <v>1.1000000000000001</v>
      </c>
      <c r="L4204" s="9">
        <f>VLOOKUP(A4204,'Marks Details'!$F$2:$G$5281,2,0)</f>
        <v>0.78749999999999998</v>
      </c>
      <c r="M4204" s="1">
        <f>VLOOKUP(A4204,'Placement Details'!$A:$D,4,0)</f>
        <v>17.64</v>
      </c>
      <c r="N4204" s="1" t="str">
        <f>VLOOKUP(A4204,'Placement Details'!$A:$B,2,0)</f>
        <v>IT</v>
      </c>
      <c r="O4204" s="1" t="str">
        <f t="shared" si="65"/>
        <v>Yes</v>
      </c>
    </row>
    <row r="4205" spans="1:15" x14ac:dyDescent="0.3">
      <c r="A4205" s="1" t="s">
        <v>975</v>
      </c>
      <c r="B4205" s="1">
        <v>23</v>
      </c>
      <c r="C4205" s="1" t="s">
        <v>12</v>
      </c>
      <c r="D4205" s="1" t="s">
        <v>13</v>
      </c>
      <c r="E4205" s="1" t="s">
        <v>914</v>
      </c>
      <c r="F4205" s="1" t="s">
        <v>36</v>
      </c>
      <c r="G4205" s="2">
        <v>0.65</v>
      </c>
      <c r="H4205" s="2">
        <v>0.92</v>
      </c>
      <c r="I4205" s="2">
        <v>0.99</v>
      </c>
      <c r="J4205" s="1" t="s">
        <v>22</v>
      </c>
      <c r="K4205" s="1">
        <f>VLOOKUP(A4205,'Student Details'!$A:$O,15,0)</f>
        <v>2.2999999999999998</v>
      </c>
      <c r="L4205" s="9">
        <f>VLOOKUP(A4205,'Marks Details'!$F$2:$G$5281,2,0)</f>
        <v>0.75499999999999989</v>
      </c>
      <c r="M4205" s="1">
        <f>VLOOKUP(A4205,'Placement Details'!$A:$D,4,0)</f>
        <v>17.62</v>
      </c>
      <c r="N4205" s="1" t="str">
        <f>VLOOKUP(A4205,'Placement Details'!$A:$B,2,0)</f>
        <v>Sales</v>
      </c>
      <c r="O4205" s="1" t="str">
        <f t="shared" si="65"/>
        <v>Yes</v>
      </c>
    </row>
    <row r="4206" spans="1:15" x14ac:dyDescent="0.3">
      <c r="A4206" s="1" t="s">
        <v>1198</v>
      </c>
      <c r="B4206" s="1">
        <v>21</v>
      </c>
      <c r="C4206" s="1" t="s">
        <v>12</v>
      </c>
      <c r="D4206" s="1" t="s">
        <v>27</v>
      </c>
      <c r="E4206" s="1" t="s">
        <v>914</v>
      </c>
      <c r="F4206" s="1" t="s">
        <v>15</v>
      </c>
      <c r="G4206" s="2">
        <v>0.84</v>
      </c>
      <c r="H4206" s="2">
        <v>0.82000000000000006</v>
      </c>
      <c r="I4206" s="2">
        <v>0.97</v>
      </c>
      <c r="J4206" s="1" t="s">
        <v>16</v>
      </c>
      <c r="K4206" s="1">
        <f>VLOOKUP(A4206,'Student Details'!$A:$O,15,0)</f>
        <v>0</v>
      </c>
      <c r="L4206" s="9">
        <f>VLOOKUP(A4206,'Marks Details'!$F$2:$G$5281,2,0)</f>
        <v>0.84000000000000008</v>
      </c>
      <c r="M4206" s="1">
        <f>VLOOKUP(A4206,'Placement Details'!$A:$D,4,0)</f>
        <v>17.62</v>
      </c>
      <c r="N4206" s="1" t="str">
        <f>VLOOKUP(A4206,'Placement Details'!$A:$B,2,0)</f>
        <v>Operations</v>
      </c>
      <c r="O4206" s="1" t="str">
        <f t="shared" si="65"/>
        <v>No</v>
      </c>
    </row>
    <row r="4207" spans="1:15" x14ac:dyDescent="0.3">
      <c r="A4207" s="1" t="s">
        <v>1309</v>
      </c>
      <c r="B4207" s="1">
        <v>22</v>
      </c>
      <c r="C4207" s="1" t="s">
        <v>412</v>
      </c>
      <c r="D4207" s="1" t="s">
        <v>13</v>
      </c>
      <c r="E4207" s="1" t="s">
        <v>914</v>
      </c>
      <c r="F4207" s="1" t="s">
        <v>44</v>
      </c>
      <c r="G4207" s="2">
        <v>0.61</v>
      </c>
      <c r="H4207" s="2">
        <v>0.89</v>
      </c>
      <c r="I4207" s="2">
        <v>0.88</v>
      </c>
      <c r="J4207" s="1" t="s">
        <v>22</v>
      </c>
      <c r="K4207" s="1">
        <f>VLOOKUP(A4207,'Student Details'!$A:$O,15,0)</f>
        <v>0</v>
      </c>
      <c r="L4207" s="9">
        <f>VLOOKUP(A4207,'Marks Details'!$F$2:$G$5281,2,0)</f>
        <v>0.84000000000000008</v>
      </c>
      <c r="M4207" s="1">
        <f>VLOOKUP(A4207,'Placement Details'!$A:$D,4,0)</f>
        <v>17.62</v>
      </c>
      <c r="N4207" s="1" t="str">
        <f>VLOOKUP(A4207,'Placement Details'!$A:$B,2,0)</f>
        <v>Operations</v>
      </c>
      <c r="O4207" s="1" t="str">
        <f t="shared" si="65"/>
        <v>No</v>
      </c>
    </row>
    <row r="4208" spans="1:15" x14ac:dyDescent="0.3">
      <c r="A4208" s="1" t="s">
        <v>1327</v>
      </c>
      <c r="B4208" s="1">
        <v>21</v>
      </c>
      <c r="C4208" s="1" t="s">
        <v>412</v>
      </c>
      <c r="D4208" s="1" t="s">
        <v>13</v>
      </c>
      <c r="E4208" s="1" t="s">
        <v>914</v>
      </c>
      <c r="F4208" s="1" t="s">
        <v>15</v>
      </c>
      <c r="G4208" s="2">
        <v>0.71</v>
      </c>
      <c r="H4208" s="2">
        <v>0.94000000000000006</v>
      </c>
      <c r="I4208" s="2">
        <v>0.90999999999999992</v>
      </c>
      <c r="J4208" s="1" t="s">
        <v>37</v>
      </c>
      <c r="K4208" s="1">
        <f>VLOOKUP(A4208,'Student Details'!$A:$O,15,0)</f>
        <v>0</v>
      </c>
      <c r="L4208" s="9">
        <f>VLOOKUP(A4208,'Marks Details'!$F$2:$G$5281,2,0)</f>
        <v>0.72750000000000004</v>
      </c>
      <c r="M4208" s="1">
        <f>VLOOKUP(A4208,'Placement Details'!$A:$D,4,0)</f>
        <v>17.62</v>
      </c>
      <c r="N4208" s="1" t="str">
        <f>VLOOKUP(A4208,'Placement Details'!$A:$B,2,0)</f>
        <v>Sales</v>
      </c>
      <c r="O4208" s="1" t="str">
        <f t="shared" si="65"/>
        <v>No</v>
      </c>
    </row>
    <row r="4209" spans="1:15" x14ac:dyDescent="0.3">
      <c r="A4209" s="1" t="s">
        <v>990</v>
      </c>
      <c r="B4209" s="1">
        <v>23</v>
      </c>
      <c r="C4209" s="1" t="s">
        <v>12</v>
      </c>
      <c r="D4209" s="1" t="s">
        <v>13</v>
      </c>
      <c r="E4209" s="1" t="s">
        <v>914</v>
      </c>
      <c r="F4209" s="1" t="s">
        <v>15</v>
      </c>
      <c r="G4209" s="2">
        <v>0.64</v>
      </c>
      <c r="H4209" s="2">
        <v>0.85000000000000009</v>
      </c>
      <c r="I4209" s="2">
        <v>0.86</v>
      </c>
      <c r="J4209" s="1" t="s">
        <v>40</v>
      </c>
      <c r="K4209" s="1">
        <f>VLOOKUP(A4209,'Student Details'!$A:$O,15,0)</f>
        <v>1.5</v>
      </c>
      <c r="L4209" s="9">
        <f>VLOOKUP(A4209,'Marks Details'!$F$2:$G$5281,2,0)</f>
        <v>0.67</v>
      </c>
      <c r="M4209" s="1">
        <f>VLOOKUP(A4209,'Placement Details'!$A:$D,4,0)</f>
        <v>17.600000000000001</v>
      </c>
      <c r="N4209" s="1" t="str">
        <f>VLOOKUP(A4209,'Placement Details'!$A:$B,2,0)</f>
        <v>Sales</v>
      </c>
      <c r="O4209" s="1" t="str">
        <f t="shared" si="65"/>
        <v>Yes</v>
      </c>
    </row>
    <row r="4210" spans="1:15" x14ac:dyDescent="0.3">
      <c r="A4210" s="1" t="s">
        <v>1301</v>
      </c>
      <c r="B4210" s="1">
        <v>24</v>
      </c>
      <c r="C4210" s="1" t="s">
        <v>412</v>
      </c>
      <c r="D4210" s="1" t="s">
        <v>13</v>
      </c>
      <c r="E4210" s="1" t="s">
        <v>914</v>
      </c>
      <c r="F4210" s="1" t="s">
        <v>15</v>
      </c>
      <c r="G4210" s="2">
        <v>0.77</v>
      </c>
      <c r="H4210" s="2">
        <v>0.82000000000000006</v>
      </c>
      <c r="I4210" s="2">
        <v>0.85</v>
      </c>
      <c r="J4210" s="1" t="s">
        <v>40</v>
      </c>
      <c r="K4210" s="1">
        <f>VLOOKUP(A4210,'Student Details'!$A:$O,15,0)</f>
        <v>2.2000000000000002</v>
      </c>
      <c r="L4210" s="9">
        <f>VLOOKUP(A4210,'Marks Details'!$F$2:$G$5281,2,0)</f>
        <v>0.79</v>
      </c>
      <c r="M4210" s="1">
        <f>VLOOKUP(A4210,'Placement Details'!$A:$D,4,0)</f>
        <v>17.600000000000001</v>
      </c>
      <c r="N4210" s="1" t="str">
        <f>VLOOKUP(A4210,'Placement Details'!$A:$B,2,0)</f>
        <v>Strategy</v>
      </c>
      <c r="O4210" s="1" t="str">
        <f t="shared" si="65"/>
        <v>Yes</v>
      </c>
    </row>
    <row r="4211" spans="1:15" x14ac:dyDescent="0.3">
      <c r="A4211" s="1" t="s">
        <v>1315</v>
      </c>
      <c r="B4211" s="1">
        <v>21</v>
      </c>
      <c r="C4211" s="1" t="s">
        <v>412</v>
      </c>
      <c r="D4211" s="1" t="s">
        <v>13</v>
      </c>
      <c r="E4211" s="1" t="s">
        <v>914</v>
      </c>
      <c r="F4211" s="1" t="s">
        <v>15</v>
      </c>
      <c r="G4211" s="2">
        <v>0.75</v>
      </c>
      <c r="H4211" s="2">
        <v>0.92</v>
      </c>
      <c r="I4211" s="2">
        <v>0.89</v>
      </c>
      <c r="J4211" s="1" t="s">
        <v>37</v>
      </c>
      <c r="K4211" s="1">
        <f>VLOOKUP(A4211,'Student Details'!$A:$O,15,0)</f>
        <v>0</v>
      </c>
      <c r="L4211" s="9">
        <f>VLOOKUP(A4211,'Marks Details'!$F$2:$G$5281,2,0)</f>
        <v>0.59499999999999997</v>
      </c>
      <c r="M4211" s="1">
        <f>VLOOKUP(A4211,'Placement Details'!$A:$D,4,0)</f>
        <v>17.600000000000001</v>
      </c>
      <c r="N4211" s="1" t="str">
        <f>VLOOKUP(A4211,'Placement Details'!$A:$B,2,0)</f>
        <v>Sales</v>
      </c>
      <c r="O4211" s="1" t="str">
        <f t="shared" si="65"/>
        <v>No</v>
      </c>
    </row>
    <row r="4212" spans="1:15" x14ac:dyDescent="0.3">
      <c r="A4212" s="1" t="s">
        <v>1067</v>
      </c>
      <c r="B4212" s="1">
        <v>24</v>
      </c>
      <c r="C4212" s="1" t="s">
        <v>12</v>
      </c>
      <c r="D4212" s="1" t="s">
        <v>13</v>
      </c>
      <c r="E4212" s="1" t="s">
        <v>914</v>
      </c>
      <c r="F4212" s="1" t="s">
        <v>48</v>
      </c>
      <c r="G4212" s="2">
        <v>0.76</v>
      </c>
      <c r="H4212" s="2">
        <v>0.95000000000000007</v>
      </c>
      <c r="I4212" s="2">
        <v>0.87</v>
      </c>
      <c r="J4212" s="1" t="s">
        <v>16</v>
      </c>
      <c r="K4212" s="1">
        <f>VLOOKUP(A4212,'Student Details'!$A:$O,15,0)</f>
        <v>1.1000000000000001</v>
      </c>
      <c r="L4212" s="9">
        <f>VLOOKUP(A4212,'Marks Details'!$F$2:$G$5281,2,0)</f>
        <v>0.81499999999999995</v>
      </c>
      <c r="M4212" s="1">
        <f>VLOOKUP(A4212,'Placement Details'!$A:$D,4,0)</f>
        <v>17.59</v>
      </c>
      <c r="N4212" s="1" t="str">
        <f>VLOOKUP(A4212,'Placement Details'!$A:$B,2,0)</f>
        <v>Marketing</v>
      </c>
      <c r="O4212" s="1" t="str">
        <f t="shared" si="65"/>
        <v>Yes</v>
      </c>
    </row>
    <row r="4213" spans="1:15" x14ac:dyDescent="0.3">
      <c r="A4213" s="1" t="s">
        <v>1072</v>
      </c>
      <c r="B4213" s="1">
        <v>21</v>
      </c>
      <c r="C4213" s="1" t="s">
        <v>12</v>
      </c>
      <c r="D4213" s="1" t="s">
        <v>27</v>
      </c>
      <c r="E4213" s="1" t="s">
        <v>914</v>
      </c>
      <c r="F4213" s="1" t="s">
        <v>36</v>
      </c>
      <c r="G4213" s="2">
        <v>0.72</v>
      </c>
      <c r="H4213" s="2">
        <v>0.8600000000000001</v>
      </c>
      <c r="I4213" s="2">
        <v>0.95</v>
      </c>
      <c r="J4213" s="1" t="s">
        <v>22</v>
      </c>
      <c r="K4213" s="1">
        <f>VLOOKUP(A4213,'Student Details'!$A:$O,15,0)</f>
        <v>0</v>
      </c>
      <c r="L4213" s="9">
        <f>VLOOKUP(A4213,'Marks Details'!$F$2:$G$5281,2,0)</f>
        <v>0.79249999999999998</v>
      </c>
      <c r="M4213" s="1">
        <f>VLOOKUP(A4213,'Placement Details'!$A:$D,4,0)</f>
        <v>17.59</v>
      </c>
      <c r="N4213" s="1" t="str">
        <f>VLOOKUP(A4213,'Placement Details'!$A:$B,2,0)</f>
        <v>Operations</v>
      </c>
      <c r="O4213" s="1" t="str">
        <f t="shared" si="65"/>
        <v>No</v>
      </c>
    </row>
    <row r="4214" spans="1:15" x14ac:dyDescent="0.3">
      <c r="A4214" s="1" t="s">
        <v>1188</v>
      </c>
      <c r="B4214" s="1">
        <v>21</v>
      </c>
      <c r="C4214" s="1" t="s">
        <v>12</v>
      </c>
      <c r="D4214" s="1" t="s">
        <v>13</v>
      </c>
      <c r="E4214" s="1" t="s">
        <v>914</v>
      </c>
      <c r="F4214" s="1" t="s">
        <v>15</v>
      </c>
      <c r="G4214" s="2">
        <v>0.73</v>
      </c>
      <c r="H4214" s="2">
        <v>0.87000000000000011</v>
      </c>
      <c r="I4214" s="2">
        <v>0.91999999999999993</v>
      </c>
      <c r="J4214" s="1" t="s">
        <v>19</v>
      </c>
      <c r="K4214" s="1">
        <f>VLOOKUP(A4214,'Student Details'!$A:$O,15,0)</f>
        <v>0</v>
      </c>
      <c r="L4214" s="9">
        <f>VLOOKUP(A4214,'Marks Details'!$F$2:$G$5281,2,0)</f>
        <v>0.72249999999999992</v>
      </c>
      <c r="M4214" s="1">
        <f>VLOOKUP(A4214,'Placement Details'!$A:$D,4,0)</f>
        <v>17.59</v>
      </c>
      <c r="N4214" s="1" t="str">
        <f>VLOOKUP(A4214,'Placement Details'!$A:$B,2,0)</f>
        <v>Sales</v>
      </c>
      <c r="O4214" s="1" t="str">
        <f t="shared" si="65"/>
        <v>No</v>
      </c>
    </row>
    <row r="4215" spans="1:15" x14ac:dyDescent="0.3">
      <c r="A4215" s="1" t="s">
        <v>1316</v>
      </c>
      <c r="B4215" s="1">
        <v>24</v>
      </c>
      <c r="C4215" s="1" t="s">
        <v>412</v>
      </c>
      <c r="D4215" s="1" t="s">
        <v>27</v>
      </c>
      <c r="E4215" s="1" t="s">
        <v>914</v>
      </c>
      <c r="F4215" s="1" t="s">
        <v>48</v>
      </c>
      <c r="G4215" s="2">
        <v>0.65</v>
      </c>
      <c r="H4215" s="2">
        <v>0.93</v>
      </c>
      <c r="I4215" s="2">
        <v>0.91999999999999993</v>
      </c>
      <c r="J4215" s="1" t="s">
        <v>37</v>
      </c>
      <c r="K4215" s="1">
        <f>VLOOKUP(A4215,'Student Details'!$A:$O,15,0)</f>
        <v>2</v>
      </c>
      <c r="L4215" s="9">
        <f>VLOOKUP(A4215,'Marks Details'!$F$2:$G$5281,2,0)</f>
        <v>0.63</v>
      </c>
      <c r="M4215" s="1">
        <f>VLOOKUP(A4215,'Placement Details'!$A:$D,4,0)</f>
        <v>17.59</v>
      </c>
      <c r="N4215" s="1" t="str">
        <f>VLOOKUP(A4215,'Placement Details'!$A:$B,2,0)</f>
        <v>IT</v>
      </c>
      <c r="O4215" s="1" t="str">
        <f t="shared" si="65"/>
        <v>Yes</v>
      </c>
    </row>
    <row r="4216" spans="1:15" x14ac:dyDescent="0.3">
      <c r="A4216" s="1" t="s">
        <v>1116</v>
      </c>
      <c r="B4216" s="1">
        <v>25</v>
      </c>
      <c r="C4216" s="1" t="s">
        <v>12</v>
      </c>
      <c r="D4216" s="1" t="s">
        <v>27</v>
      </c>
      <c r="E4216" s="1" t="s">
        <v>914</v>
      </c>
      <c r="F4216" s="1" t="s">
        <v>42</v>
      </c>
      <c r="G4216" s="2">
        <v>0.75</v>
      </c>
      <c r="H4216" s="2">
        <v>0.87000000000000011</v>
      </c>
      <c r="I4216" s="2">
        <v>0.95</v>
      </c>
      <c r="J4216" s="1" t="s">
        <v>40</v>
      </c>
      <c r="K4216" s="1">
        <f>VLOOKUP(A4216,'Student Details'!$A:$O,15,0)</f>
        <v>3.4</v>
      </c>
      <c r="L4216" s="9">
        <f>VLOOKUP(A4216,'Marks Details'!$F$2:$G$5281,2,0)</f>
        <v>0.57500000000000007</v>
      </c>
      <c r="M4216" s="1">
        <f>VLOOKUP(A4216,'Placement Details'!$A:$D,4,0)</f>
        <v>17.57</v>
      </c>
      <c r="N4216" s="1" t="str">
        <f>VLOOKUP(A4216,'Placement Details'!$A:$B,2,0)</f>
        <v>Marketing</v>
      </c>
      <c r="O4216" s="1" t="str">
        <f t="shared" si="65"/>
        <v>Yes</v>
      </c>
    </row>
    <row r="4217" spans="1:15" x14ac:dyDescent="0.3">
      <c r="A4217" s="1" t="s">
        <v>1118</v>
      </c>
      <c r="B4217" s="1">
        <v>22</v>
      </c>
      <c r="C4217" s="1" t="s">
        <v>12</v>
      </c>
      <c r="D4217" s="1" t="s">
        <v>13</v>
      </c>
      <c r="E4217" s="1" t="s">
        <v>914</v>
      </c>
      <c r="F4217" s="1" t="s">
        <v>15</v>
      </c>
      <c r="G4217" s="2">
        <v>0.63</v>
      </c>
      <c r="H4217" s="2">
        <v>0.94000000000000006</v>
      </c>
      <c r="I4217" s="2">
        <v>0.9</v>
      </c>
      <c r="J4217" s="1" t="s">
        <v>37</v>
      </c>
      <c r="K4217" s="1">
        <f>VLOOKUP(A4217,'Student Details'!$A:$O,15,0)</f>
        <v>0</v>
      </c>
      <c r="L4217" s="9">
        <f>VLOOKUP(A4217,'Marks Details'!$F$2:$G$5281,2,0)</f>
        <v>0.72</v>
      </c>
      <c r="M4217" s="1">
        <f>VLOOKUP(A4217,'Placement Details'!$A:$D,4,0)</f>
        <v>17.57</v>
      </c>
      <c r="N4217" s="1" t="str">
        <f>VLOOKUP(A4217,'Placement Details'!$A:$B,2,0)</f>
        <v>Operations</v>
      </c>
      <c r="O4217" s="1" t="str">
        <f t="shared" si="65"/>
        <v>No</v>
      </c>
    </row>
    <row r="4218" spans="1:15" x14ac:dyDescent="0.3">
      <c r="A4218" s="1" t="s">
        <v>917</v>
      </c>
      <c r="B4218" s="1">
        <v>22</v>
      </c>
      <c r="C4218" s="1" t="s">
        <v>12</v>
      </c>
      <c r="D4218" s="1" t="s">
        <v>27</v>
      </c>
      <c r="E4218" s="1" t="s">
        <v>914</v>
      </c>
      <c r="F4218" s="1" t="s">
        <v>15</v>
      </c>
      <c r="G4218" s="2">
        <v>0.73</v>
      </c>
      <c r="H4218" s="2">
        <v>0.94000000000000006</v>
      </c>
      <c r="I4218" s="2">
        <v>0.9</v>
      </c>
      <c r="J4218" s="1" t="s">
        <v>19</v>
      </c>
      <c r="K4218" s="1">
        <f>VLOOKUP(A4218,'Student Details'!$A:$O,15,0)</f>
        <v>0</v>
      </c>
      <c r="L4218" s="9">
        <f>VLOOKUP(A4218,'Marks Details'!$F$2:$G$5281,2,0)</f>
        <v>0.79749999999999999</v>
      </c>
      <c r="M4218" s="1">
        <f>VLOOKUP(A4218,'Placement Details'!$A:$D,4,0)</f>
        <v>17.55</v>
      </c>
      <c r="N4218" s="1" t="str">
        <f>VLOOKUP(A4218,'Placement Details'!$A:$B,2,0)</f>
        <v>Operations</v>
      </c>
      <c r="O4218" s="1" t="str">
        <f t="shared" si="65"/>
        <v>No</v>
      </c>
    </row>
    <row r="4219" spans="1:15" x14ac:dyDescent="0.3">
      <c r="A4219" s="1" t="s">
        <v>985</v>
      </c>
      <c r="B4219" s="1">
        <v>25</v>
      </c>
      <c r="C4219" s="1" t="s">
        <v>12</v>
      </c>
      <c r="D4219" s="1" t="s">
        <v>13</v>
      </c>
      <c r="E4219" s="1" t="s">
        <v>914</v>
      </c>
      <c r="F4219" s="1" t="s">
        <v>48</v>
      </c>
      <c r="G4219" s="2">
        <v>0.65</v>
      </c>
      <c r="H4219" s="2">
        <v>0.84000000000000008</v>
      </c>
      <c r="I4219" s="2">
        <v>0.9</v>
      </c>
      <c r="J4219" s="1" t="s">
        <v>22</v>
      </c>
      <c r="K4219" s="1">
        <f>VLOOKUP(A4219,'Student Details'!$A:$O,15,0)</f>
        <v>2.7</v>
      </c>
      <c r="L4219" s="9">
        <f>VLOOKUP(A4219,'Marks Details'!$F$2:$G$5281,2,0)</f>
        <v>0.745</v>
      </c>
      <c r="M4219" s="1">
        <f>VLOOKUP(A4219,'Placement Details'!$A:$D,4,0)</f>
        <v>17.55</v>
      </c>
      <c r="N4219" s="1" t="str">
        <f>VLOOKUP(A4219,'Placement Details'!$A:$B,2,0)</f>
        <v>Sales</v>
      </c>
      <c r="O4219" s="1" t="str">
        <f t="shared" si="65"/>
        <v>Yes</v>
      </c>
    </row>
    <row r="4220" spans="1:15" x14ac:dyDescent="0.3">
      <c r="A4220" s="1" t="s">
        <v>1039</v>
      </c>
      <c r="B4220" s="1">
        <v>21</v>
      </c>
      <c r="C4220" s="1" t="s">
        <v>12</v>
      </c>
      <c r="D4220" s="1" t="s">
        <v>13</v>
      </c>
      <c r="E4220" s="1" t="s">
        <v>914</v>
      </c>
      <c r="F4220" s="1" t="s">
        <v>15</v>
      </c>
      <c r="G4220" s="2">
        <v>0.64</v>
      </c>
      <c r="H4220" s="2">
        <v>0.93</v>
      </c>
      <c r="I4220" s="2">
        <v>0.89</v>
      </c>
      <c r="J4220" s="1" t="s">
        <v>19</v>
      </c>
      <c r="K4220" s="1">
        <f>VLOOKUP(A4220,'Student Details'!$A:$O,15,0)</f>
        <v>0</v>
      </c>
      <c r="L4220" s="9">
        <f>VLOOKUP(A4220,'Marks Details'!$F$2:$G$5281,2,0)</f>
        <v>0.7</v>
      </c>
      <c r="M4220" s="1">
        <f>VLOOKUP(A4220,'Placement Details'!$A:$D,4,0)</f>
        <v>17.55</v>
      </c>
      <c r="N4220" s="1" t="str">
        <f>VLOOKUP(A4220,'Placement Details'!$A:$B,2,0)</f>
        <v>IT</v>
      </c>
      <c r="O4220" s="1" t="str">
        <f t="shared" si="65"/>
        <v>No</v>
      </c>
    </row>
    <row r="4221" spans="1:15" x14ac:dyDescent="0.3">
      <c r="A4221" s="1" t="s">
        <v>953</v>
      </c>
      <c r="B4221" s="1">
        <v>23</v>
      </c>
      <c r="C4221" s="1" t="s">
        <v>12</v>
      </c>
      <c r="D4221" s="1" t="s">
        <v>13</v>
      </c>
      <c r="E4221" s="1" t="s">
        <v>914</v>
      </c>
      <c r="F4221" s="1" t="s">
        <v>36</v>
      </c>
      <c r="G4221" s="2">
        <v>0.6</v>
      </c>
      <c r="H4221" s="2">
        <v>0.9</v>
      </c>
      <c r="I4221" s="2">
        <v>0.96</v>
      </c>
      <c r="J4221" s="1" t="s">
        <v>22</v>
      </c>
      <c r="K4221" s="1">
        <f>VLOOKUP(A4221,'Student Details'!$A:$O,15,0)</f>
        <v>2.6</v>
      </c>
      <c r="L4221" s="9">
        <f>VLOOKUP(A4221,'Marks Details'!$F$2:$G$5281,2,0)</f>
        <v>0.71750000000000003</v>
      </c>
      <c r="M4221" s="1">
        <f>VLOOKUP(A4221,'Placement Details'!$A:$D,4,0)</f>
        <v>17.54</v>
      </c>
      <c r="N4221" s="1" t="str">
        <f>VLOOKUP(A4221,'Placement Details'!$A:$B,2,0)</f>
        <v>Strategy</v>
      </c>
      <c r="O4221" s="1" t="str">
        <f t="shared" si="65"/>
        <v>Yes</v>
      </c>
    </row>
    <row r="4222" spans="1:15" x14ac:dyDescent="0.3">
      <c r="A4222" s="1" t="s">
        <v>1145</v>
      </c>
      <c r="B4222" s="1">
        <v>22</v>
      </c>
      <c r="C4222" s="1" t="s">
        <v>12</v>
      </c>
      <c r="D4222" s="1" t="s">
        <v>27</v>
      </c>
      <c r="E4222" s="1" t="s">
        <v>914</v>
      </c>
      <c r="F4222" s="1" t="s">
        <v>15</v>
      </c>
      <c r="G4222" s="2">
        <v>0.89999999999999991</v>
      </c>
      <c r="H4222" s="2">
        <v>0.9</v>
      </c>
      <c r="I4222" s="2">
        <v>0.86</v>
      </c>
      <c r="J4222" s="1" t="s">
        <v>16</v>
      </c>
      <c r="K4222" s="1">
        <f>VLOOKUP(A4222,'Student Details'!$A:$O,15,0)</f>
        <v>0</v>
      </c>
      <c r="L4222" s="9">
        <f>VLOOKUP(A4222,'Marks Details'!$F$2:$G$5281,2,0)</f>
        <v>0.6100000000000001</v>
      </c>
      <c r="M4222" s="1">
        <f>VLOOKUP(A4222,'Placement Details'!$A:$D,4,0)</f>
        <v>17.54</v>
      </c>
      <c r="N4222" s="1" t="str">
        <f>VLOOKUP(A4222,'Placement Details'!$A:$B,2,0)</f>
        <v>Strategy</v>
      </c>
      <c r="O4222" s="1" t="str">
        <f t="shared" si="65"/>
        <v>No</v>
      </c>
    </row>
    <row r="4223" spans="1:15" x14ac:dyDescent="0.3">
      <c r="A4223" s="1" t="s">
        <v>1107</v>
      </c>
      <c r="B4223" s="1">
        <v>21</v>
      </c>
      <c r="C4223" s="1" t="s">
        <v>12</v>
      </c>
      <c r="D4223" s="1" t="s">
        <v>27</v>
      </c>
      <c r="E4223" s="1" t="s">
        <v>914</v>
      </c>
      <c r="F4223" s="1" t="s">
        <v>15</v>
      </c>
      <c r="G4223" s="2">
        <v>0.83</v>
      </c>
      <c r="H4223" s="2">
        <v>0.81</v>
      </c>
      <c r="I4223" s="2">
        <v>0.88</v>
      </c>
      <c r="J4223" s="1" t="s">
        <v>37</v>
      </c>
      <c r="K4223" s="1">
        <f>VLOOKUP(A4223,'Student Details'!$A:$O,15,0)</f>
        <v>0</v>
      </c>
      <c r="L4223" s="9">
        <f>VLOOKUP(A4223,'Marks Details'!$F$2:$G$5281,2,0)</f>
        <v>0.64749999999999996</v>
      </c>
      <c r="M4223" s="1">
        <f>VLOOKUP(A4223,'Placement Details'!$A:$D,4,0)</f>
        <v>17.5</v>
      </c>
      <c r="N4223" s="1" t="str">
        <f>VLOOKUP(A4223,'Placement Details'!$A:$B,2,0)</f>
        <v>Operations</v>
      </c>
      <c r="O4223" s="1" t="str">
        <f t="shared" si="65"/>
        <v>No</v>
      </c>
    </row>
    <row r="4224" spans="1:15" x14ac:dyDescent="0.3">
      <c r="A4224" s="1" t="s">
        <v>1239</v>
      </c>
      <c r="B4224" s="1">
        <v>22</v>
      </c>
      <c r="C4224" s="1" t="s">
        <v>331</v>
      </c>
      <c r="D4224" s="1" t="s">
        <v>13</v>
      </c>
      <c r="E4224" s="1" t="s">
        <v>914</v>
      </c>
      <c r="F4224" s="1" t="s">
        <v>15</v>
      </c>
      <c r="G4224" s="2">
        <v>0.63</v>
      </c>
      <c r="H4224" s="2">
        <v>0.84000000000000008</v>
      </c>
      <c r="I4224" s="2">
        <v>0.91999999999999993</v>
      </c>
      <c r="J4224" s="1" t="s">
        <v>16</v>
      </c>
      <c r="K4224" s="1">
        <f>VLOOKUP(A4224,'Student Details'!$A:$O,15,0)</f>
        <v>0</v>
      </c>
      <c r="L4224" s="9">
        <f>VLOOKUP(A4224,'Marks Details'!$F$2:$G$5281,2,0)</f>
        <v>0.80249999999999999</v>
      </c>
      <c r="M4224" s="1">
        <f>VLOOKUP(A4224,'Placement Details'!$A:$D,4,0)</f>
        <v>17.5</v>
      </c>
      <c r="N4224" s="1" t="str">
        <f>VLOOKUP(A4224,'Placement Details'!$A:$B,2,0)</f>
        <v>IT</v>
      </c>
      <c r="O4224" s="1" t="str">
        <f t="shared" si="65"/>
        <v>No</v>
      </c>
    </row>
    <row r="4225" spans="1:15" x14ac:dyDescent="0.3">
      <c r="A4225" s="1" t="s">
        <v>1105</v>
      </c>
      <c r="B4225" s="1">
        <v>23</v>
      </c>
      <c r="C4225" s="1" t="s">
        <v>12</v>
      </c>
      <c r="D4225" s="1" t="s">
        <v>27</v>
      </c>
      <c r="E4225" s="1" t="s">
        <v>914</v>
      </c>
      <c r="F4225" s="1" t="s">
        <v>48</v>
      </c>
      <c r="G4225" s="2">
        <v>0.69</v>
      </c>
      <c r="H4225" s="2">
        <v>0.84000000000000008</v>
      </c>
      <c r="I4225" s="2">
        <v>0.86</v>
      </c>
      <c r="J4225" s="1" t="s">
        <v>19</v>
      </c>
      <c r="K4225" s="1">
        <f>VLOOKUP(A4225,'Student Details'!$A:$O,15,0)</f>
        <v>0</v>
      </c>
      <c r="L4225" s="9">
        <f>VLOOKUP(A4225,'Marks Details'!$F$2:$G$5281,2,0)</f>
        <v>0.66500000000000004</v>
      </c>
      <c r="M4225" s="1">
        <f>VLOOKUP(A4225,'Placement Details'!$A:$D,4,0)</f>
        <v>17.489999999999998</v>
      </c>
      <c r="N4225" s="1" t="str">
        <f>VLOOKUP(A4225,'Placement Details'!$A:$B,2,0)</f>
        <v>Marketing</v>
      </c>
      <c r="O4225" s="1" t="str">
        <f t="shared" si="65"/>
        <v>No</v>
      </c>
    </row>
    <row r="4226" spans="1:15" x14ac:dyDescent="0.3">
      <c r="A4226" s="1" t="s">
        <v>1209</v>
      </c>
      <c r="B4226" s="1">
        <v>21</v>
      </c>
      <c r="C4226" s="1" t="s">
        <v>12</v>
      </c>
      <c r="D4226" s="1" t="s">
        <v>27</v>
      </c>
      <c r="E4226" s="1" t="s">
        <v>914</v>
      </c>
      <c r="F4226" s="1" t="s">
        <v>15</v>
      </c>
      <c r="G4226" s="2">
        <v>0.67999999999999994</v>
      </c>
      <c r="H4226" s="2">
        <v>0.92</v>
      </c>
      <c r="I4226" s="2">
        <v>0.98</v>
      </c>
      <c r="J4226" s="1" t="s">
        <v>16</v>
      </c>
      <c r="K4226" s="1">
        <f>VLOOKUP(A4226,'Student Details'!$A:$O,15,0)</f>
        <v>0</v>
      </c>
      <c r="L4226" s="9">
        <f>VLOOKUP(A4226,'Marks Details'!$F$2:$G$5281,2,0)</f>
        <v>0.81499999999999995</v>
      </c>
      <c r="M4226" s="1">
        <f>VLOOKUP(A4226,'Placement Details'!$A:$D,4,0)</f>
        <v>17.489999999999998</v>
      </c>
      <c r="N4226" s="1" t="str">
        <f>VLOOKUP(A4226,'Placement Details'!$A:$B,2,0)</f>
        <v>Marketing</v>
      </c>
      <c r="O4226" s="1" t="str">
        <f t="shared" si="65"/>
        <v>No</v>
      </c>
    </row>
    <row r="4227" spans="1:15" x14ac:dyDescent="0.3">
      <c r="A4227" s="1" t="s">
        <v>1215</v>
      </c>
      <c r="B4227" s="1">
        <v>22</v>
      </c>
      <c r="C4227" s="1" t="s">
        <v>331</v>
      </c>
      <c r="D4227" s="1" t="s">
        <v>27</v>
      </c>
      <c r="E4227" s="1" t="s">
        <v>914</v>
      </c>
      <c r="F4227" s="1" t="s">
        <v>15</v>
      </c>
      <c r="G4227" s="2">
        <v>0.79</v>
      </c>
      <c r="H4227" s="2">
        <v>0.93</v>
      </c>
      <c r="I4227" s="2">
        <v>0.91999999999999993</v>
      </c>
      <c r="J4227" s="1" t="s">
        <v>16</v>
      </c>
      <c r="K4227" s="1">
        <f>VLOOKUP(A4227,'Student Details'!$A:$O,15,0)</f>
        <v>0</v>
      </c>
      <c r="L4227" s="9">
        <f>VLOOKUP(A4227,'Marks Details'!$F$2:$G$5281,2,0)</f>
        <v>0.86499999999999999</v>
      </c>
      <c r="M4227" s="1">
        <f>VLOOKUP(A4227,'Placement Details'!$A:$D,4,0)</f>
        <v>17.489999999999998</v>
      </c>
      <c r="N4227" s="1" t="str">
        <f>VLOOKUP(A4227,'Placement Details'!$A:$B,2,0)</f>
        <v>Operations</v>
      </c>
      <c r="O4227" s="1" t="str">
        <f t="shared" ref="O4227:O4290" si="66">IF(K4227=0,"No","Yes")</f>
        <v>No</v>
      </c>
    </row>
    <row r="4228" spans="1:15" x14ac:dyDescent="0.3">
      <c r="A4228" s="1" t="s">
        <v>1248</v>
      </c>
      <c r="B4228" s="1">
        <v>21</v>
      </c>
      <c r="C4228" s="1" t="s">
        <v>331</v>
      </c>
      <c r="D4228" s="1" t="s">
        <v>27</v>
      </c>
      <c r="E4228" s="1" t="s">
        <v>914</v>
      </c>
      <c r="F4228" s="1" t="s">
        <v>15</v>
      </c>
      <c r="G4228" s="2">
        <v>0.86</v>
      </c>
      <c r="H4228" s="2">
        <v>0.8600000000000001</v>
      </c>
      <c r="I4228" s="2">
        <v>0.86</v>
      </c>
      <c r="J4228" s="1" t="s">
        <v>16</v>
      </c>
      <c r="K4228" s="1">
        <f>VLOOKUP(A4228,'Student Details'!$A:$O,15,0)</f>
        <v>0</v>
      </c>
      <c r="L4228" s="9">
        <f>VLOOKUP(A4228,'Marks Details'!$F$2:$G$5281,2,0)</f>
        <v>0.71750000000000003</v>
      </c>
      <c r="M4228" s="1">
        <f>VLOOKUP(A4228,'Placement Details'!$A:$D,4,0)</f>
        <v>17.489999999999998</v>
      </c>
      <c r="N4228" s="1" t="str">
        <f>VLOOKUP(A4228,'Placement Details'!$A:$B,2,0)</f>
        <v>Operations</v>
      </c>
      <c r="O4228" s="1" t="str">
        <f t="shared" si="66"/>
        <v>No</v>
      </c>
    </row>
    <row r="4229" spans="1:15" x14ac:dyDescent="0.3">
      <c r="A4229" s="1" t="s">
        <v>1138</v>
      </c>
      <c r="B4229" s="1">
        <v>23</v>
      </c>
      <c r="C4229" s="1" t="s">
        <v>12</v>
      </c>
      <c r="D4229" s="1" t="s">
        <v>27</v>
      </c>
      <c r="E4229" s="1" t="s">
        <v>914</v>
      </c>
      <c r="F4229" s="1" t="s">
        <v>42</v>
      </c>
      <c r="G4229" s="2">
        <v>0.76</v>
      </c>
      <c r="H4229" s="2">
        <v>0.8600000000000001</v>
      </c>
      <c r="I4229" s="2">
        <v>0.87</v>
      </c>
      <c r="J4229" s="1" t="s">
        <v>16</v>
      </c>
      <c r="K4229" s="1">
        <f>VLOOKUP(A4229,'Student Details'!$A:$O,15,0)</f>
        <v>1.2</v>
      </c>
      <c r="L4229" s="9">
        <f>VLOOKUP(A4229,'Marks Details'!$F$2:$G$5281,2,0)</f>
        <v>0.85</v>
      </c>
      <c r="M4229" s="1">
        <f>VLOOKUP(A4229,'Placement Details'!$A:$D,4,0)</f>
        <v>17.47</v>
      </c>
      <c r="N4229" s="1" t="str">
        <f>VLOOKUP(A4229,'Placement Details'!$A:$B,2,0)</f>
        <v>IT</v>
      </c>
      <c r="O4229" s="1" t="str">
        <f t="shared" si="66"/>
        <v>Yes</v>
      </c>
    </row>
    <row r="4230" spans="1:15" x14ac:dyDescent="0.3">
      <c r="A4230" s="1" t="s">
        <v>1179</v>
      </c>
      <c r="B4230" s="1">
        <v>21</v>
      </c>
      <c r="C4230" s="1" t="s">
        <v>12</v>
      </c>
      <c r="D4230" s="1" t="s">
        <v>13</v>
      </c>
      <c r="E4230" s="1" t="s">
        <v>914</v>
      </c>
      <c r="F4230" s="1" t="s">
        <v>15</v>
      </c>
      <c r="G4230" s="2">
        <v>0.80999999999999994</v>
      </c>
      <c r="H4230" s="2">
        <v>0.89</v>
      </c>
      <c r="I4230" s="2">
        <v>0.91999999999999993</v>
      </c>
      <c r="J4230" s="1" t="s">
        <v>19</v>
      </c>
      <c r="K4230" s="1">
        <f>VLOOKUP(A4230,'Student Details'!$A:$O,15,0)</f>
        <v>0</v>
      </c>
      <c r="L4230" s="9">
        <f>VLOOKUP(A4230,'Marks Details'!$F$2:$G$5281,2,0)</f>
        <v>0.68500000000000005</v>
      </c>
      <c r="M4230" s="1">
        <f>VLOOKUP(A4230,'Placement Details'!$A:$D,4,0)</f>
        <v>17.47</v>
      </c>
      <c r="N4230" s="1" t="str">
        <f>VLOOKUP(A4230,'Placement Details'!$A:$B,2,0)</f>
        <v>Sales</v>
      </c>
      <c r="O4230" s="1" t="str">
        <f t="shared" si="66"/>
        <v>No</v>
      </c>
    </row>
    <row r="4231" spans="1:15" x14ac:dyDescent="0.3">
      <c r="A4231" s="1" t="s">
        <v>1180</v>
      </c>
      <c r="B4231" s="1">
        <v>21</v>
      </c>
      <c r="C4231" s="1" t="s">
        <v>12</v>
      </c>
      <c r="D4231" s="1" t="s">
        <v>13</v>
      </c>
      <c r="E4231" s="1" t="s">
        <v>914</v>
      </c>
      <c r="F4231" s="1" t="s">
        <v>15</v>
      </c>
      <c r="G4231" s="2">
        <v>0.8899999999999999</v>
      </c>
      <c r="H4231" s="2">
        <v>0.94000000000000006</v>
      </c>
      <c r="I4231" s="2">
        <v>0.96</v>
      </c>
      <c r="J4231" s="1" t="s">
        <v>22</v>
      </c>
      <c r="K4231" s="1">
        <f>VLOOKUP(A4231,'Student Details'!$A:$O,15,0)</f>
        <v>0</v>
      </c>
      <c r="L4231" s="9">
        <f>VLOOKUP(A4231,'Marks Details'!$F$2:$G$5281,2,0)</f>
        <v>0.70749999999999991</v>
      </c>
      <c r="M4231" s="1">
        <f>VLOOKUP(A4231,'Placement Details'!$A:$D,4,0)</f>
        <v>17.47</v>
      </c>
      <c r="N4231" s="1" t="str">
        <f>VLOOKUP(A4231,'Placement Details'!$A:$B,2,0)</f>
        <v>Marketing</v>
      </c>
      <c r="O4231" s="1" t="str">
        <f t="shared" si="66"/>
        <v>No</v>
      </c>
    </row>
    <row r="4232" spans="1:15" x14ac:dyDescent="0.3">
      <c r="A4232" s="1" t="s">
        <v>952</v>
      </c>
      <c r="B4232" s="1">
        <v>21</v>
      </c>
      <c r="C4232" s="1" t="s">
        <v>12</v>
      </c>
      <c r="D4232" s="1" t="s">
        <v>13</v>
      </c>
      <c r="E4232" s="1" t="s">
        <v>914</v>
      </c>
      <c r="F4232" s="1" t="s">
        <v>32</v>
      </c>
      <c r="G4232" s="2">
        <v>0.87</v>
      </c>
      <c r="H4232" s="2">
        <v>0.88</v>
      </c>
      <c r="I4232" s="2">
        <v>0.95</v>
      </c>
      <c r="J4232" s="1" t="s">
        <v>16</v>
      </c>
      <c r="K4232" s="1">
        <f>VLOOKUP(A4232,'Student Details'!$A:$O,15,0)</f>
        <v>0</v>
      </c>
      <c r="L4232" s="9">
        <f>VLOOKUP(A4232,'Marks Details'!$F$2:$G$5281,2,0)</f>
        <v>0.64</v>
      </c>
      <c r="M4232" s="1">
        <f>VLOOKUP(A4232,'Placement Details'!$A:$D,4,0)</f>
        <v>17.45</v>
      </c>
      <c r="N4232" s="1" t="str">
        <f>VLOOKUP(A4232,'Placement Details'!$A:$B,2,0)</f>
        <v>Marketing</v>
      </c>
      <c r="O4232" s="1" t="str">
        <f t="shared" si="66"/>
        <v>No</v>
      </c>
    </row>
    <row r="4233" spans="1:15" x14ac:dyDescent="0.3">
      <c r="A4233" s="1" t="s">
        <v>969</v>
      </c>
      <c r="B4233" s="1">
        <v>24</v>
      </c>
      <c r="C4233" s="1" t="s">
        <v>12</v>
      </c>
      <c r="D4233" s="1" t="s">
        <v>27</v>
      </c>
      <c r="E4233" s="1" t="s">
        <v>914</v>
      </c>
      <c r="F4233" s="1" t="s">
        <v>44</v>
      </c>
      <c r="G4233" s="2">
        <v>0.75</v>
      </c>
      <c r="H4233" s="2">
        <v>0.85000000000000009</v>
      </c>
      <c r="I4233" s="2">
        <v>0.94</v>
      </c>
      <c r="J4233" s="1" t="s">
        <v>37</v>
      </c>
      <c r="K4233" s="1">
        <f>VLOOKUP(A4233,'Student Details'!$A:$O,15,0)</f>
        <v>1.6</v>
      </c>
      <c r="L4233" s="9">
        <f>VLOOKUP(A4233,'Marks Details'!$F$2:$G$5281,2,0)</f>
        <v>0.61499999999999999</v>
      </c>
      <c r="M4233" s="1">
        <f>VLOOKUP(A4233,'Placement Details'!$A:$D,4,0)</f>
        <v>17.45</v>
      </c>
      <c r="N4233" s="1" t="str">
        <f>VLOOKUP(A4233,'Placement Details'!$A:$B,2,0)</f>
        <v>IT</v>
      </c>
      <c r="O4233" s="1" t="str">
        <f t="shared" si="66"/>
        <v>Yes</v>
      </c>
    </row>
    <row r="4234" spans="1:15" x14ac:dyDescent="0.3">
      <c r="A4234" s="1" t="s">
        <v>1202</v>
      </c>
      <c r="B4234" s="1">
        <v>21</v>
      </c>
      <c r="C4234" s="1" t="s">
        <v>12</v>
      </c>
      <c r="D4234" s="1" t="s">
        <v>13</v>
      </c>
      <c r="E4234" s="1" t="s">
        <v>914</v>
      </c>
      <c r="F4234" s="1" t="s">
        <v>15</v>
      </c>
      <c r="G4234" s="2">
        <v>0.86</v>
      </c>
      <c r="H4234" s="2">
        <v>0.9</v>
      </c>
      <c r="I4234" s="2">
        <v>0.96</v>
      </c>
      <c r="J4234" s="1" t="s">
        <v>37</v>
      </c>
      <c r="K4234" s="1">
        <f>VLOOKUP(A4234,'Student Details'!$A:$O,15,0)</f>
        <v>0</v>
      </c>
      <c r="L4234" s="9">
        <f>VLOOKUP(A4234,'Marks Details'!$F$2:$G$5281,2,0)</f>
        <v>0.72750000000000004</v>
      </c>
      <c r="M4234" s="1">
        <f>VLOOKUP(A4234,'Placement Details'!$A:$D,4,0)</f>
        <v>17.45</v>
      </c>
      <c r="N4234" s="1" t="str">
        <f>VLOOKUP(A4234,'Placement Details'!$A:$B,2,0)</f>
        <v>Operations</v>
      </c>
      <c r="O4234" s="1" t="str">
        <f t="shared" si="66"/>
        <v>No</v>
      </c>
    </row>
    <row r="4235" spans="1:15" x14ac:dyDescent="0.3">
      <c r="A4235" s="1" t="s">
        <v>1255</v>
      </c>
      <c r="B4235" s="1">
        <v>24</v>
      </c>
      <c r="C4235" s="1" t="s">
        <v>331</v>
      </c>
      <c r="D4235" s="1" t="s">
        <v>27</v>
      </c>
      <c r="E4235" s="1" t="s">
        <v>914</v>
      </c>
      <c r="F4235" s="1" t="s">
        <v>15</v>
      </c>
      <c r="G4235" s="2">
        <v>0.63</v>
      </c>
      <c r="H4235" s="2">
        <v>0.82000000000000006</v>
      </c>
      <c r="I4235" s="2">
        <v>0.90999999999999992</v>
      </c>
      <c r="J4235" s="1" t="s">
        <v>37</v>
      </c>
      <c r="K4235" s="1">
        <f>VLOOKUP(A4235,'Student Details'!$A:$O,15,0)</f>
        <v>1.6</v>
      </c>
      <c r="L4235" s="9">
        <f>VLOOKUP(A4235,'Marks Details'!$F$2:$G$5281,2,0)</f>
        <v>0.755</v>
      </c>
      <c r="M4235" s="1">
        <f>VLOOKUP(A4235,'Placement Details'!$A:$D,4,0)</f>
        <v>17.45</v>
      </c>
      <c r="N4235" s="1" t="str">
        <f>VLOOKUP(A4235,'Placement Details'!$A:$B,2,0)</f>
        <v>IT</v>
      </c>
      <c r="O4235" s="1" t="str">
        <f t="shared" si="66"/>
        <v>Yes</v>
      </c>
    </row>
    <row r="4236" spans="1:15" x14ac:dyDescent="0.3">
      <c r="A4236" s="1" t="s">
        <v>1340</v>
      </c>
      <c r="B4236" s="1">
        <v>24</v>
      </c>
      <c r="C4236" s="1" t="s">
        <v>412</v>
      </c>
      <c r="D4236" s="1" t="s">
        <v>13</v>
      </c>
      <c r="E4236" s="1" t="s">
        <v>914</v>
      </c>
      <c r="F4236" s="1" t="s">
        <v>30</v>
      </c>
      <c r="G4236" s="2">
        <v>0.61</v>
      </c>
      <c r="H4236" s="2">
        <v>0.82000000000000006</v>
      </c>
      <c r="I4236" s="2">
        <v>0.91999999999999993</v>
      </c>
      <c r="J4236" s="1" t="s">
        <v>40</v>
      </c>
      <c r="K4236" s="1">
        <f>VLOOKUP(A4236,'Student Details'!$A:$O,15,0)</f>
        <v>3.5</v>
      </c>
      <c r="L4236" s="9">
        <f>VLOOKUP(A4236,'Marks Details'!$F$2:$G$5281,2,0)</f>
        <v>0.78</v>
      </c>
      <c r="M4236" s="1">
        <f>VLOOKUP(A4236,'Placement Details'!$A:$D,4,0)</f>
        <v>17.45</v>
      </c>
      <c r="N4236" s="1" t="str">
        <f>VLOOKUP(A4236,'Placement Details'!$A:$B,2,0)</f>
        <v>Marketing</v>
      </c>
      <c r="O4236" s="1" t="str">
        <f t="shared" si="66"/>
        <v>Yes</v>
      </c>
    </row>
    <row r="4237" spans="1:15" x14ac:dyDescent="0.3">
      <c r="A4237" s="1" t="s">
        <v>1353</v>
      </c>
      <c r="B4237" s="1">
        <v>21</v>
      </c>
      <c r="C4237" s="1" t="s">
        <v>412</v>
      </c>
      <c r="D4237" s="1" t="s">
        <v>27</v>
      </c>
      <c r="E4237" s="1" t="s">
        <v>914</v>
      </c>
      <c r="F4237" s="1" t="s">
        <v>15</v>
      </c>
      <c r="G4237" s="2">
        <v>0.71</v>
      </c>
      <c r="H4237" s="2">
        <v>0.84000000000000008</v>
      </c>
      <c r="I4237" s="2">
        <v>0.88</v>
      </c>
      <c r="J4237" s="1" t="s">
        <v>16</v>
      </c>
      <c r="K4237" s="1">
        <f>VLOOKUP(A4237,'Student Details'!$A:$O,15,0)</f>
        <v>0</v>
      </c>
      <c r="L4237" s="9">
        <f>VLOOKUP(A4237,'Marks Details'!$F$2:$G$5281,2,0)</f>
        <v>0.6725000000000001</v>
      </c>
      <c r="M4237" s="1">
        <f>VLOOKUP(A4237,'Placement Details'!$A:$D,4,0)</f>
        <v>17.420000000000002</v>
      </c>
      <c r="N4237" s="1" t="str">
        <f>VLOOKUP(A4237,'Placement Details'!$A:$B,2,0)</f>
        <v>IT</v>
      </c>
      <c r="O4237" s="1" t="str">
        <f t="shared" si="66"/>
        <v>No</v>
      </c>
    </row>
    <row r="4238" spans="1:15" x14ac:dyDescent="0.3">
      <c r="A4238" s="1" t="s">
        <v>925</v>
      </c>
      <c r="B4238" s="1">
        <v>21</v>
      </c>
      <c r="C4238" s="1" t="s">
        <v>12</v>
      </c>
      <c r="D4238" s="1" t="s">
        <v>13</v>
      </c>
      <c r="E4238" s="1" t="s">
        <v>914</v>
      </c>
      <c r="F4238" s="1" t="s">
        <v>15</v>
      </c>
      <c r="G4238" s="2">
        <v>0.61</v>
      </c>
      <c r="H4238" s="2">
        <v>0.94000000000000006</v>
      </c>
      <c r="I4238" s="2">
        <v>0.9</v>
      </c>
      <c r="J4238" s="1" t="s">
        <v>19</v>
      </c>
      <c r="K4238" s="1">
        <f>VLOOKUP(A4238,'Student Details'!$A:$O,15,0)</f>
        <v>0</v>
      </c>
      <c r="L4238" s="9">
        <f>VLOOKUP(A4238,'Marks Details'!$F$2:$G$5281,2,0)</f>
        <v>0.71249999999999991</v>
      </c>
      <c r="M4238" s="1">
        <f>VLOOKUP(A4238,'Placement Details'!$A:$D,4,0)</f>
        <v>17.399999999999999</v>
      </c>
      <c r="N4238" s="1" t="str">
        <f>VLOOKUP(A4238,'Placement Details'!$A:$B,2,0)</f>
        <v>Operations</v>
      </c>
      <c r="O4238" s="1" t="str">
        <f t="shared" si="66"/>
        <v>No</v>
      </c>
    </row>
    <row r="4239" spans="1:15" x14ac:dyDescent="0.3">
      <c r="A4239" s="1" t="s">
        <v>968</v>
      </c>
      <c r="B4239" s="1">
        <v>22</v>
      </c>
      <c r="C4239" s="1" t="s">
        <v>12</v>
      </c>
      <c r="D4239" s="1" t="s">
        <v>13</v>
      </c>
      <c r="E4239" s="1" t="s">
        <v>914</v>
      </c>
      <c r="F4239" s="1" t="s">
        <v>15</v>
      </c>
      <c r="G4239" s="2">
        <v>0.65999999999999992</v>
      </c>
      <c r="H4239" s="2">
        <v>0.8600000000000001</v>
      </c>
      <c r="I4239" s="2">
        <v>0.86</v>
      </c>
      <c r="J4239" s="1" t="s">
        <v>19</v>
      </c>
      <c r="K4239" s="1">
        <f>VLOOKUP(A4239,'Student Details'!$A:$O,15,0)</f>
        <v>0</v>
      </c>
      <c r="L4239" s="9">
        <f>VLOOKUP(A4239,'Marks Details'!$F$2:$G$5281,2,0)</f>
        <v>0.80499999999999994</v>
      </c>
      <c r="M4239" s="1">
        <f>VLOOKUP(A4239,'Placement Details'!$A:$D,4,0)</f>
        <v>17.399999999999999</v>
      </c>
      <c r="N4239" s="1" t="str">
        <f>VLOOKUP(A4239,'Placement Details'!$A:$B,2,0)</f>
        <v>Operations</v>
      </c>
      <c r="O4239" s="1" t="str">
        <f t="shared" si="66"/>
        <v>No</v>
      </c>
    </row>
    <row r="4240" spans="1:15" x14ac:dyDescent="0.3">
      <c r="A4240" s="1" t="s">
        <v>1066</v>
      </c>
      <c r="B4240" s="1">
        <v>24</v>
      </c>
      <c r="C4240" s="1" t="s">
        <v>12</v>
      </c>
      <c r="D4240" s="1" t="s">
        <v>13</v>
      </c>
      <c r="E4240" s="1" t="s">
        <v>914</v>
      </c>
      <c r="F4240" s="1" t="s">
        <v>42</v>
      </c>
      <c r="G4240" s="2">
        <v>0.6</v>
      </c>
      <c r="H4240" s="2">
        <v>0.9</v>
      </c>
      <c r="I4240" s="2">
        <v>0.96</v>
      </c>
      <c r="J4240" s="1" t="s">
        <v>19</v>
      </c>
      <c r="K4240" s="1">
        <f>VLOOKUP(A4240,'Student Details'!$A:$O,15,0)</f>
        <v>1.2</v>
      </c>
      <c r="L4240" s="9">
        <f>VLOOKUP(A4240,'Marks Details'!$F$2:$G$5281,2,0)</f>
        <v>0.71500000000000008</v>
      </c>
      <c r="M4240" s="1">
        <f>VLOOKUP(A4240,'Placement Details'!$A:$D,4,0)</f>
        <v>17.399999999999999</v>
      </c>
      <c r="N4240" s="1" t="str">
        <f>VLOOKUP(A4240,'Placement Details'!$A:$B,2,0)</f>
        <v>IT</v>
      </c>
      <c r="O4240" s="1" t="str">
        <f t="shared" si="66"/>
        <v>Yes</v>
      </c>
    </row>
    <row r="4241" spans="1:15" x14ac:dyDescent="0.3">
      <c r="A4241" s="1" t="s">
        <v>1224</v>
      </c>
      <c r="B4241" s="1">
        <v>22</v>
      </c>
      <c r="C4241" s="1" t="s">
        <v>331</v>
      </c>
      <c r="D4241" s="1" t="s">
        <v>13</v>
      </c>
      <c r="E4241" s="1" t="s">
        <v>914</v>
      </c>
      <c r="F4241" s="1" t="s">
        <v>15</v>
      </c>
      <c r="G4241" s="2">
        <v>0.64</v>
      </c>
      <c r="H4241" s="2">
        <v>0.82000000000000006</v>
      </c>
      <c r="I4241" s="2">
        <v>0.98</v>
      </c>
      <c r="J4241" s="1" t="s">
        <v>37</v>
      </c>
      <c r="K4241" s="1">
        <f>VLOOKUP(A4241,'Student Details'!$A:$O,15,0)</f>
        <v>0.6</v>
      </c>
      <c r="L4241" s="9">
        <f>VLOOKUP(A4241,'Marks Details'!$F$2:$G$5281,2,0)</f>
        <v>0.61250000000000004</v>
      </c>
      <c r="M4241" s="1">
        <f>VLOOKUP(A4241,'Placement Details'!$A:$D,4,0)</f>
        <v>17.399999999999999</v>
      </c>
      <c r="N4241" s="1" t="str">
        <f>VLOOKUP(A4241,'Placement Details'!$A:$B,2,0)</f>
        <v>Sales</v>
      </c>
      <c r="O4241" s="1" t="str">
        <f t="shared" si="66"/>
        <v>Yes</v>
      </c>
    </row>
    <row r="4242" spans="1:15" x14ac:dyDescent="0.3">
      <c r="A4242" s="1" t="s">
        <v>949</v>
      </c>
      <c r="B4242" s="1">
        <v>22</v>
      </c>
      <c r="C4242" s="1" t="s">
        <v>12</v>
      </c>
      <c r="D4242" s="1" t="s">
        <v>27</v>
      </c>
      <c r="E4242" s="1" t="s">
        <v>914</v>
      </c>
      <c r="F4242" s="1" t="s">
        <v>15</v>
      </c>
      <c r="G4242" s="2">
        <v>0.75</v>
      </c>
      <c r="H4242" s="2">
        <v>0.88</v>
      </c>
      <c r="I4242" s="2">
        <v>0.97</v>
      </c>
      <c r="J4242" s="1" t="s">
        <v>16</v>
      </c>
      <c r="K4242" s="1">
        <f>VLOOKUP(A4242,'Student Details'!$A:$O,15,0)</f>
        <v>0</v>
      </c>
      <c r="L4242" s="9">
        <f>VLOOKUP(A4242,'Marks Details'!$F$2:$G$5281,2,0)</f>
        <v>0.61250000000000004</v>
      </c>
      <c r="M4242" s="1">
        <f>VLOOKUP(A4242,'Placement Details'!$A:$D,4,0)</f>
        <v>17.38</v>
      </c>
      <c r="N4242" s="1" t="str">
        <f>VLOOKUP(A4242,'Placement Details'!$A:$B,2,0)</f>
        <v>Marketing</v>
      </c>
      <c r="O4242" s="1" t="str">
        <f t="shared" si="66"/>
        <v>No</v>
      </c>
    </row>
    <row r="4243" spans="1:15" x14ac:dyDescent="0.3">
      <c r="A4243" s="1" t="s">
        <v>963</v>
      </c>
      <c r="B4243" s="1">
        <v>21</v>
      </c>
      <c r="C4243" s="1" t="s">
        <v>12</v>
      </c>
      <c r="D4243" s="1" t="s">
        <v>27</v>
      </c>
      <c r="E4243" s="1" t="s">
        <v>914</v>
      </c>
      <c r="F4243" s="1" t="s">
        <v>15</v>
      </c>
      <c r="G4243" s="2">
        <v>0.87</v>
      </c>
      <c r="H4243" s="2">
        <v>0.9</v>
      </c>
      <c r="I4243" s="2">
        <v>0.95</v>
      </c>
      <c r="J4243" s="1" t="s">
        <v>37</v>
      </c>
      <c r="K4243" s="1">
        <f>VLOOKUP(A4243,'Student Details'!$A:$O,15,0)</f>
        <v>0</v>
      </c>
      <c r="L4243" s="9">
        <f>VLOOKUP(A4243,'Marks Details'!$F$2:$G$5281,2,0)</f>
        <v>0.76000000000000012</v>
      </c>
      <c r="M4243" s="1">
        <f>VLOOKUP(A4243,'Placement Details'!$A:$D,4,0)</f>
        <v>17.38</v>
      </c>
      <c r="N4243" s="1" t="str">
        <f>VLOOKUP(A4243,'Placement Details'!$A:$B,2,0)</f>
        <v>Marketing</v>
      </c>
      <c r="O4243" s="1" t="str">
        <f t="shared" si="66"/>
        <v>No</v>
      </c>
    </row>
    <row r="4244" spans="1:15" x14ac:dyDescent="0.3">
      <c r="A4244" s="1" t="s">
        <v>1219</v>
      </c>
      <c r="B4244" s="1">
        <v>22</v>
      </c>
      <c r="C4244" s="1" t="s">
        <v>331</v>
      </c>
      <c r="D4244" s="1" t="s">
        <v>13</v>
      </c>
      <c r="E4244" s="1" t="s">
        <v>914</v>
      </c>
      <c r="F4244" s="1" t="s">
        <v>30</v>
      </c>
      <c r="G4244" s="2">
        <v>0.74</v>
      </c>
      <c r="H4244" s="2">
        <v>0.81</v>
      </c>
      <c r="I4244" s="2">
        <v>0.95</v>
      </c>
      <c r="J4244" s="1" t="s">
        <v>19</v>
      </c>
      <c r="K4244" s="1">
        <f>VLOOKUP(A4244,'Student Details'!$A:$O,15,0)</f>
        <v>2.4</v>
      </c>
      <c r="L4244" s="9">
        <f>VLOOKUP(A4244,'Marks Details'!$F$2:$G$5281,2,0)</f>
        <v>0.745</v>
      </c>
      <c r="M4244" s="1">
        <f>VLOOKUP(A4244,'Placement Details'!$A:$D,4,0)</f>
        <v>17.38</v>
      </c>
      <c r="N4244" s="1" t="str">
        <f>VLOOKUP(A4244,'Placement Details'!$A:$B,2,0)</f>
        <v>Sales</v>
      </c>
      <c r="O4244" s="1" t="str">
        <f t="shared" si="66"/>
        <v>Yes</v>
      </c>
    </row>
    <row r="4245" spans="1:15" x14ac:dyDescent="0.3">
      <c r="A4245" s="1" t="s">
        <v>927</v>
      </c>
      <c r="B4245" s="1">
        <v>22</v>
      </c>
      <c r="C4245" s="1" t="s">
        <v>12</v>
      </c>
      <c r="D4245" s="1" t="s">
        <v>13</v>
      </c>
      <c r="E4245" s="1" t="s">
        <v>914</v>
      </c>
      <c r="F4245" s="1" t="s">
        <v>15</v>
      </c>
      <c r="G4245" s="2">
        <v>0.78</v>
      </c>
      <c r="H4245" s="2">
        <v>0.84000000000000008</v>
      </c>
      <c r="I4245" s="2">
        <v>0.9</v>
      </c>
      <c r="J4245" s="1" t="s">
        <v>19</v>
      </c>
      <c r="K4245" s="1">
        <f>VLOOKUP(A4245,'Student Details'!$A:$O,15,0)</f>
        <v>0</v>
      </c>
      <c r="L4245" s="9">
        <f>VLOOKUP(A4245,'Marks Details'!$F$2:$G$5281,2,0)</f>
        <v>0.63250000000000006</v>
      </c>
      <c r="M4245" s="1">
        <f>VLOOKUP(A4245,'Placement Details'!$A:$D,4,0)</f>
        <v>17.37</v>
      </c>
      <c r="N4245" s="1" t="str">
        <f>VLOOKUP(A4245,'Placement Details'!$A:$B,2,0)</f>
        <v>Operations</v>
      </c>
      <c r="O4245" s="1" t="str">
        <f t="shared" si="66"/>
        <v>No</v>
      </c>
    </row>
    <row r="4246" spans="1:15" x14ac:dyDescent="0.3">
      <c r="A4246" s="1" t="s">
        <v>1079</v>
      </c>
      <c r="B4246" s="1">
        <v>22</v>
      </c>
      <c r="C4246" s="1" t="s">
        <v>12</v>
      </c>
      <c r="D4246" s="1" t="s">
        <v>13</v>
      </c>
      <c r="E4246" s="1" t="s">
        <v>914</v>
      </c>
      <c r="F4246" s="1" t="s">
        <v>42</v>
      </c>
      <c r="G4246" s="2">
        <v>0.67999999999999994</v>
      </c>
      <c r="H4246" s="2">
        <v>0.87000000000000011</v>
      </c>
      <c r="I4246" s="2">
        <v>0.95</v>
      </c>
      <c r="J4246" s="1" t="s">
        <v>16</v>
      </c>
      <c r="K4246" s="1">
        <f>VLOOKUP(A4246,'Student Details'!$A:$O,15,0)</f>
        <v>0</v>
      </c>
      <c r="L4246" s="9">
        <f>VLOOKUP(A4246,'Marks Details'!$F$2:$G$5281,2,0)</f>
        <v>0.64999999999999991</v>
      </c>
      <c r="M4246" s="1">
        <f>VLOOKUP(A4246,'Placement Details'!$A:$D,4,0)</f>
        <v>17.37</v>
      </c>
      <c r="N4246" s="1" t="str">
        <f>VLOOKUP(A4246,'Placement Details'!$A:$B,2,0)</f>
        <v>Marketing</v>
      </c>
      <c r="O4246" s="1" t="str">
        <f t="shared" si="66"/>
        <v>No</v>
      </c>
    </row>
    <row r="4247" spans="1:15" x14ac:dyDescent="0.3">
      <c r="A4247" s="1" t="s">
        <v>1294</v>
      </c>
      <c r="B4247" s="1">
        <v>22</v>
      </c>
      <c r="C4247" s="1" t="s">
        <v>412</v>
      </c>
      <c r="D4247" s="1" t="s">
        <v>13</v>
      </c>
      <c r="E4247" s="1" t="s">
        <v>914</v>
      </c>
      <c r="F4247" s="1" t="s">
        <v>15</v>
      </c>
      <c r="G4247" s="2">
        <v>0.77</v>
      </c>
      <c r="H4247" s="2">
        <v>0.93</v>
      </c>
      <c r="I4247" s="2">
        <v>0.98</v>
      </c>
      <c r="J4247" s="1" t="s">
        <v>37</v>
      </c>
      <c r="K4247" s="1">
        <f>VLOOKUP(A4247,'Student Details'!$A:$O,15,0)</f>
        <v>0</v>
      </c>
      <c r="L4247" s="9">
        <f>VLOOKUP(A4247,'Marks Details'!$F$2:$G$5281,2,0)</f>
        <v>0.71499999999999986</v>
      </c>
      <c r="M4247" s="1">
        <f>VLOOKUP(A4247,'Placement Details'!$A:$D,4,0)</f>
        <v>17.37</v>
      </c>
      <c r="N4247" s="1" t="str">
        <f>VLOOKUP(A4247,'Placement Details'!$A:$B,2,0)</f>
        <v>Marketing</v>
      </c>
      <c r="O4247" s="1" t="str">
        <f t="shared" si="66"/>
        <v>No</v>
      </c>
    </row>
    <row r="4248" spans="1:15" x14ac:dyDescent="0.3">
      <c r="A4248" s="1" t="s">
        <v>918</v>
      </c>
      <c r="B4248" s="1">
        <v>20</v>
      </c>
      <c r="C4248" s="1" t="s">
        <v>12</v>
      </c>
      <c r="D4248" s="1" t="s">
        <v>13</v>
      </c>
      <c r="E4248" s="1" t="s">
        <v>914</v>
      </c>
      <c r="F4248" s="1" t="s">
        <v>36</v>
      </c>
      <c r="G4248" s="2">
        <v>0.84</v>
      </c>
      <c r="H4248" s="2">
        <v>0.94000000000000006</v>
      </c>
      <c r="I4248" s="2">
        <v>0.89</v>
      </c>
      <c r="J4248" s="1" t="s">
        <v>40</v>
      </c>
      <c r="K4248" s="1">
        <f>VLOOKUP(A4248,'Student Details'!$A:$O,15,0)</f>
        <v>0</v>
      </c>
      <c r="L4248" s="9">
        <f>VLOOKUP(A4248,'Marks Details'!$F$2:$G$5281,2,0)</f>
        <v>0.80249999999999999</v>
      </c>
      <c r="M4248" s="1">
        <f>VLOOKUP(A4248,'Placement Details'!$A:$D,4,0)</f>
        <v>17.350000000000001</v>
      </c>
      <c r="N4248" s="1" t="str">
        <f>VLOOKUP(A4248,'Placement Details'!$A:$B,2,0)</f>
        <v>IT</v>
      </c>
      <c r="O4248" s="1" t="str">
        <f t="shared" si="66"/>
        <v>No</v>
      </c>
    </row>
    <row r="4249" spans="1:15" x14ac:dyDescent="0.3">
      <c r="A4249" s="1" t="s">
        <v>1267</v>
      </c>
      <c r="B4249" s="1">
        <v>23</v>
      </c>
      <c r="C4249" s="1" t="s">
        <v>331</v>
      </c>
      <c r="D4249" s="1" t="s">
        <v>13</v>
      </c>
      <c r="E4249" s="1" t="s">
        <v>914</v>
      </c>
      <c r="F4249" s="1" t="s">
        <v>15</v>
      </c>
      <c r="G4249" s="2">
        <v>0.89999999999999991</v>
      </c>
      <c r="H4249" s="2">
        <v>0.9</v>
      </c>
      <c r="I4249" s="2">
        <v>0.94</v>
      </c>
      <c r="J4249" s="1" t="s">
        <v>40</v>
      </c>
      <c r="K4249" s="1">
        <f>VLOOKUP(A4249,'Student Details'!$A:$O,15,0)</f>
        <v>1.9</v>
      </c>
      <c r="L4249" s="9">
        <f>VLOOKUP(A4249,'Marks Details'!$F$2:$G$5281,2,0)</f>
        <v>0.77749999999999997</v>
      </c>
      <c r="M4249" s="1">
        <f>VLOOKUP(A4249,'Placement Details'!$A:$D,4,0)</f>
        <v>17.350000000000001</v>
      </c>
      <c r="N4249" s="1" t="str">
        <f>VLOOKUP(A4249,'Placement Details'!$A:$B,2,0)</f>
        <v>Marketing</v>
      </c>
      <c r="O4249" s="1" t="str">
        <f t="shared" si="66"/>
        <v>Yes</v>
      </c>
    </row>
    <row r="4250" spans="1:15" x14ac:dyDescent="0.3">
      <c r="A4250" s="1" t="s">
        <v>1328</v>
      </c>
      <c r="B4250" s="1">
        <v>22</v>
      </c>
      <c r="C4250" s="1" t="s">
        <v>412</v>
      </c>
      <c r="D4250" s="1" t="s">
        <v>13</v>
      </c>
      <c r="E4250" s="1" t="s">
        <v>914</v>
      </c>
      <c r="F4250" s="1" t="s">
        <v>36</v>
      </c>
      <c r="G4250" s="2">
        <v>0.79</v>
      </c>
      <c r="H4250" s="2">
        <v>0.87000000000000011</v>
      </c>
      <c r="I4250" s="2">
        <v>0.96</v>
      </c>
      <c r="J4250" s="1" t="s">
        <v>19</v>
      </c>
      <c r="K4250" s="1">
        <f>VLOOKUP(A4250,'Student Details'!$A:$O,15,0)</f>
        <v>1.5</v>
      </c>
      <c r="L4250" s="9">
        <f>VLOOKUP(A4250,'Marks Details'!$F$2:$G$5281,2,0)</f>
        <v>0.65500000000000003</v>
      </c>
      <c r="M4250" s="1">
        <f>VLOOKUP(A4250,'Placement Details'!$A:$D,4,0)</f>
        <v>17.32</v>
      </c>
      <c r="N4250" s="1" t="str">
        <f>VLOOKUP(A4250,'Placement Details'!$A:$B,2,0)</f>
        <v>IT</v>
      </c>
      <c r="O4250" s="1" t="str">
        <f t="shared" si="66"/>
        <v>Yes</v>
      </c>
    </row>
    <row r="4251" spans="1:15" x14ac:dyDescent="0.3">
      <c r="A4251" s="1" t="s">
        <v>1177</v>
      </c>
      <c r="B4251" s="1">
        <v>21</v>
      </c>
      <c r="C4251" s="1" t="s">
        <v>12</v>
      </c>
      <c r="D4251" s="1" t="s">
        <v>13</v>
      </c>
      <c r="E4251" s="1" t="s">
        <v>914</v>
      </c>
      <c r="F4251" s="1" t="s">
        <v>15</v>
      </c>
      <c r="G4251" s="2">
        <v>0.61</v>
      </c>
      <c r="H4251" s="2">
        <v>0.84000000000000008</v>
      </c>
      <c r="I4251" s="2">
        <v>0.88</v>
      </c>
      <c r="J4251" s="1" t="s">
        <v>37</v>
      </c>
      <c r="K4251" s="1">
        <f>VLOOKUP(A4251,'Student Details'!$A:$O,15,0)</f>
        <v>0</v>
      </c>
      <c r="L4251" s="9">
        <f>VLOOKUP(A4251,'Marks Details'!$F$2:$G$5281,2,0)</f>
        <v>0.73249999999999993</v>
      </c>
      <c r="M4251" s="1">
        <f>VLOOKUP(A4251,'Placement Details'!$A:$D,4,0)</f>
        <v>17.3</v>
      </c>
      <c r="N4251" s="1" t="str">
        <f>VLOOKUP(A4251,'Placement Details'!$A:$B,2,0)</f>
        <v>Operations</v>
      </c>
      <c r="O4251" s="1" t="str">
        <f t="shared" si="66"/>
        <v>No</v>
      </c>
    </row>
    <row r="4252" spans="1:15" x14ac:dyDescent="0.3">
      <c r="A4252" s="1" t="s">
        <v>1313</v>
      </c>
      <c r="B4252" s="1">
        <v>22</v>
      </c>
      <c r="C4252" s="1" t="s">
        <v>412</v>
      </c>
      <c r="D4252" s="1" t="s">
        <v>13</v>
      </c>
      <c r="E4252" s="1" t="s">
        <v>914</v>
      </c>
      <c r="F4252" s="1" t="s">
        <v>15</v>
      </c>
      <c r="G4252" s="2">
        <v>0.65</v>
      </c>
      <c r="H4252" s="2">
        <v>0.9</v>
      </c>
      <c r="I4252" s="2">
        <v>0.85</v>
      </c>
      <c r="J4252" s="1" t="s">
        <v>37</v>
      </c>
      <c r="K4252" s="1">
        <f>VLOOKUP(A4252,'Student Details'!$A:$O,15,0)</f>
        <v>0</v>
      </c>
      <c r="L4252" s="9">
        <f>VLOOKUP(A4252,'Marks Details'!$F$2:$G$5281,2,0)</f>
        <v>0.81</v>
      </c>
      <c r="M4252" s="1">
        <f>VLOOKUP(A4252,'Placement Details'!$A:$D,4,0)</f>
        <v>17.3</v>
      </c>
      <c r="N4252" s="1" t="str">
        <f>VLOOKUP(A4252,'Placement Details'!$A:$B,2,0)</f>
        <v>Sales</v>
      </c>
      <c r="O4252" s="1" t="str">
        <f t="shared" si="66"/>
        <v>No</v>
      </c>
    </row>
    <row r="4253" spans="1:15" x14ac:dyDescent="0.3">
      <c r="A4253" s="1" t="s">
        <v>1085</v>
      </c>
      <c r="B4253" s="1">
        <v>23</v>
      </c>
      <c r="C4253" s="1" t="s">
        <v>12</v>
      </c>
      <c r="D4253" s="1" t="s">
        <v>13</v>
      </c>
      <c r="E4253" s="1" t="s">
        <v>914</v>
      </c>
      <c r="F4253" s="1" t="s">
        <v>42</v>
      </c>
      <c r="G4253" s="2">
        <v>0.85</v>
      </c>
      <c r="H4253" s="2">
        <v>0.87000000000000011</v>
      </c>
      <c r="I4253" s="2">
        <v>0.91999999999999993</v>
      </c>
      <c r="J4253" s="1" t="s">
        <v>22</v>
      </c>
      <c r="K4253" s="1">
        <f>VLOOKUP(A4253,'Student Details'!$A:$O,15,0)</f>
        <v>1.1000000000000001</v>
      </c>
      <c r="L4253" s="9">
        <f>VLOOKUP(A4253,'Marks Details'!$F$2:$G$5281,2,0)</f>
        <v>0.77499999999999991</v>
      </c>
      <c r="M4253" s="1">
        <f>VLOOKUP(A4253,'Placement Details'!$A:$D,4,0)</f>
        <v>17.28</v>
      </c>
      <c r="N4253" s="1" t="str">
        <f>VLOOKUP(A4253,'Placement Details'!$A:$B,2,0)</f>
        <v>Marketing</v>
      </c>
      <c r="O4253" s="1" t="str">
        <f t="shared" si="66"/>
        <v>Yes</v>
      </c>
    </row>
    <row r="4254" spans="1:15" x14ac:dyDescent="0.3">
      <c r="A4254" s="1" t="s">
        <v>1143</v>
      </c>
      <c r="B4254" s="1">
        <v>21</v>
      </c>
      <c r="C4254" s="1" t="s">
        <v>12</v>
      </c>
      <c r="D4254" s="1" t="s">
        <v>27</v>
      </c>
      <c r="E4254" s="1" t="s">
        <v>914</v>
      </c>
      <c r="F4254" s="1" t="s">
        <v>15</v>
      </c>
      <c r="G4254" s="2">
        <v>0.82</v>
      </c>
      <c r="H4254" s="2">
        <v>0.82000000000000006</v>
      </c>
      <c r="I4254" s="2">
        <v>0.87</v>
      </c>
      <c r="J4254" s="1" t="s">
        <v>19</v>
      </c>
      <c r="K4254" s="1">
        <f>VLOOKUP(A4254,'Student Details'!$A:$O,15,0)</f>
        <v>0</v>
      </c>
      <c r="L4254" s="9">
        <f>VLOOKUP(A4254,'Marks Details'!$F$2:$G$5281,2,0)</f>
        <v>0.755</v>
      </c>
      <c r="M4254" s="1">
        <f>VLOOKUP(A4254,'Placement Details'!$A:$D,4,0)</f>
        <v>17.27</v>
      </c>
      <c r="N4254" s="1" t="str">
        <f>VLOOKUP(A4254,'Placement Details'!$A:$B,2,0)</f>
        <v>Operations</v>
      </c>
      <c r="O4254" s="1" t="str">
        <f t="shared" si="66"/>
        <v>No</v>
      </c>
    </row>
    <row r="4255" spans="1:15" x14ac:dyDescent="0.3">
      <c r="A4255" s="1" t="s">
        <v>919</v>
      </c>
      <c r="B4255" s="1">
        <v>21</v>
      </c>
      <c r="C4255" s="1" t="s">
        <v>12</v>
      </c>
      <c r="D4255" s="1" t="s">
        <v>13</v>
      </c>
      <c r="E4255" s="1" t="s">
        <v>914</v>
      </c>
      <c r="F4255" s="1" t="s">
        <v>15</v>
      </c>
      <c r="G4255" s="2">
        <v>0.65</v>
      </c>
      <c r="H4255" s="2">
        <v>0.91</v>
      </c>
      <c r="I4255" s="2">
        <v>0.9</v>
      </c>
      <c r="J4255" s="1" t="s">
        <v>19</v>
      </c>
      <c r="K4255" s="1">
        <f>VLOOKUP(A4255,'Student Details'!$A:$O,15,0)</f>
        <v>0</v>
      </c>
      <c r="L4255" s="9">
        <f>VLOOKUP(A4255,'Marks Details'!$F$2:$G$5281,2,0)</f>
        <v>0.66000000000000014</v>
      </c>
      <c r="M4255" s="1">
        <f>VLOOKUP(A4255,'Placement Details'!$A:$D,4,0)</f>
        <v>17.25</v>
      </c>
      <c r="N4255" s="1" t="str">
        <f>VLOOKUP(A4255,'Placement Details'!$A:$B,2,0)</f>
        <v>Operations</v>
      </c>
      <c r="O4255" s="1" t="str">
        <f t="shared" si="66"/>
        <v>No</v>
      </c>
    </row>
    <row r="4256" spans="1:15" x14ac:dyDescent="0.3">
      <c r="A4256" s="1" t="s">
        <v>1217</v>
      </c>
      <c r="B4256" s="1">
        <v>22</v>
      </c>
      <c r="C4256" s="1" t="s">
        <v>331</v>
      </c>
      <c r="D4256" s="1" t="s">
        <v>27</v>
      </c>
      <c r="E4256" s="1" t="s">
        <v>914</v>
      </c>
      <c r="F4256" s="1" t="s">
        <v>15</v>
      </c>
      <c r="G4256" s="2">
        <v>0.72</v>
      </c>
      <c r="H4256" s="2">
        <v>0.87000000000000011</v>
      </c>
      <c r="I4256" s="2">
        <v>0.95</v>
      </c>
      <c r="J4256" s="1" t="s">
        <v>37</v>
      </c>
      <c r="K4256" s="1">
        <f>VLOOKUP(A4256,'Student Details'!$A:$O,15,0)</f>
        <v>0</v>
      </c>
      <c r="L4256" s="9">
        <f>VLOOKUP(A4256,'Marks Details'!$F$2:$G$5281,2,0)</f>
        <v>0.79749999999999999</v>
      </c>
      <c r="M4256" s="1">
        <f>VLOOKUP(A4256,'Placement Details'!$A:$D,4,0)</f>
        <v>17.25</v>
      </c>
      <c r="N4256" s="1" t="str">
        <f>VLOOKUP(A4256,'Placement Details'!$A:$B,2,0)</f>
        <v>Marketing</v>
      </c>
      <c r="O4256" s="1" t="str">
        <f t="shared" si="66"/>
        <v>No</v>
      </c>
    </row>
    <row r="4257" spans="1:15" x14ac:dyDescent="0.3">
      <c r="A4257" s="1" t="s">
        <v>1299</v>
      </c>
      <c r="B4257" s="1">
        <v>23</v>
      </c>
      <c r="C4257" s="1" t="s">
        <v>412</v>
      </c>
      <c r="D4257" s="1" t="s">
        <v>27</v>
      </c>
      <c r="E4257" s="1" t="s">
        <v>914</v>
      </c>
      <c r="F4257" s="1" t="s">
        <v>15</v>
      </c>
      <c r="G4257" s="2">
        <v>0.7</v>
      </c>
      <c r="H4257" s="2">
        <v>0.8600000000000001</v>
      </c>
      <c r="I4257" s="2">
        <v>0.88</v>
      </c>
      <c r="J4257" s="1" t="s">
        <v>19</v>
      </c>
      <c r="K4257" s="1">
        <f>VLOOKUP(A4257,'Student Details'!$A:$O,15,0)</f>
        <v>1</v>
      </c>
      <c r="L4257" s="9">
        <f>VLOOKUP(A4257,'Marks Details'!$F$2:$G$5281,2,0)</f>
        <v>0.71250000000000013</v>
      </c>
      <c r="M4257" s="1">
        <f>VLOOKUP(A4257,'Placement Details'!$A:$D,4,0)</f>
        <v>17.25</v>
      </c>
      <c r="N4257" s="1" t="str">
        <f>VLOOKUP(A4257,'Placement Details'!$A:$B,2,0)</f>
        <v>Sales</v>
      </c>
      <c r="O4257" s="1" t="str">
        <f t="shared" si="66"/>
        <v>Yes</v>
      </c>
    </row>
    <row r="4258" spans="1:15" x14ac:dyDescent="0.3">
      <c r="A4258" s="1" t="s">
        <v>1339</v>
      </c>
      <c r="B4258" s="1">
        <v>24</v>
      </c>
      <c r="C4258" s="1" t="s">
        <v>412</v>
      </c>
      <c r="D4258" s="1" t="s">
        <v>27</v>
      </c>
      <c r="E4258" s="1" t="s">
        <v>914</v>
      </c>
      <c r="F4258" s="1" t="s">
        <v>15</v>
      </c>
      <c r="G4258" s="2">
        <v>0.76</v>
      </c>
      <c r="H4258" s="2">
        <v>0.93</v>
      </c>
      <c r="I4258" s="2">
        <v>0.86</v>
      </c>
      <c r="J4258" s="1" t="s">
        <v>22</v>
      </c>
      <c r="K4258" s="1">
        <f>VLOOKUP(A4258,'Student Details'!$A:$O,15,0)</f>
        <v>1.8</v>
      </c>
      <c r="L4258" s="9">
        <f>VLOOKUP(A4258,'Marks Details'!$F$2:$G$5281,2,0)</f>
        <v>0.59749999999999992</v>
      </c>
      <c r="M4258" s="1">
        <f>VLOOKUP(A4258,'Placement Details'!$A:$D,4,0)</f>
        <v>17.25</v>
      </c>
      <c r="N4258" s="1" t="str">
        <f>VLOOKUP(A4258,'Placement Details'!$A:$B,2,0)</f>
        <v>Marketing</v>
      </c>
      <c r="O4258" s="1" t="str">
        <f t="shared" si="66"/>
        <v>Yes</v>
      </c>
    </row>
    <row r="4259" spans="1:15" x14ac:dyDescent="0.3">
      <c r="A4259" s="1" t="s">
        <v>945</v>
      </c>
      <c r="B4259" s="1">
        <v>21</v>
      </c>
      <c r="C4259" s="1" t="s">
        <v>12</v>
      </c>
      <c r="D4259" s="1" t="s">
        <v>13</v>
      </c>
      <c r="E4259" s="1" t="s">
        <v>914</v>
      </c>
      <c r="F4259" s="1" t="s">
        <v>32</v>
      </c>
      <c r="G4259" s="2">
        <v>0.7</v>
      </c>
      <c r="H4259" s="2">
        <v>0.91</v>
      </c>
      <c r="I4259" s="2">
        <v>0.89</v>
      </c>
      <c r="J4259" s="1" t="s">
        <v>19</v>
      </c>
      <c r="K4259" s="1">
        <f>VLOOKUP(A4259,'Student Details'!$A:$O,15,0)</f>
        <v>1.2</v>
      </c>
      <c r="L4259" s="9">
        <f>VLOOKUP(A4259,'Marks Details'!$F$2:$G$5281,2,0)</f>
        <v>0.68</v>
      </c>
      <c r="M4259" s="1">
        <f>VLOOKUP(A4259,'Placement Details'!$A:$D,4,0)</f>
        <v>17.23</v>
      </c>
      <c r="N4259" s="1" t="str">
        <f>VLOOKUP(A4259,'Placement Details'!$A:$B,2,0)</f>
        <v>Operations</v>
      </c>
      <c r="O4259" s="1" t="str">
        <f t="shared" si="66"/>
        <v>Yes</v>
      </c>
    </row>
    <row r="4260" spans="1:15" x14ac:dyDescent="0.3">
      <c r="A4260" s="1" t="s">
        <v>1131</v>
      </c>
      <c r="B4260" s="1">
        <v>23</v>
      </c>
      <c r="C4260" s="1" t="s">
        <v>12</v>
      </c>
      <c r="D4260" s="1" t="s">
        <v>13</v>
      </c>
      <c r="E4260" s="1" t="s">
        <v>914</v>
      </c>
      <c r="F4260" s="1" t="s">
        <v>15</v>
      </c>
      <c r="G4260" s="2">
        <v>0.80999999999999994</v>
      </c>
      <c r="H4260" s="2">
        <v>0.84000000000000008</v>
      </c>
      <c r="I4260" s="2">
        <v>0.99</v>
      </c>
      <c r="J4260" s="1" t="s">
        <v>40</v>
      </c>
      <c r="K4260" s="1">
        <f>VLOOKUP(A4260,'Student Details'!$A:$O,15,0)</f>
        <v>1.1000000000000001</v>
      </c>
      <c r="L4260" s="9">
        <f>VLOOKUP(A4260,'Marks Details'!$F$2:$G$5281,2,0)</f>
        <v>0.80249999999999999</v>
      </c>
      <c r="M4260" s="1">
        <f>VLOOKUP(A4260,'Placement Details'!$A:$D,4,0)</f>
        <v>17.23</v>
      </c>
      <c r="N4260" s="1" t="str">
        <f>VLOOKUP(A4260,'Placement Details'!$A:$B,2,0)</f>
        <v>Marketing</v>
      </c>
      <c r="O4260" s="1" t="str">
        <f t="shared" si="66"/>
        <v>Yes</v>
      </c>
    </row>
    <row r="4261" spans="1:15" x14ac:dyDescent="0.3">
      <c r="A4261" s="1" t="s">
        <v>931</v>
      </c>
      <c r="B4261" s="1">
        <v>22</v>
      </c>
      <c r="C4261" s="1" t="s">
        <v>12</v>
      </c>
      <c r="D4261" s="1" t="s">
        <v>27</v>
      </c>
      <c r="E4261" s="1" t="s">
        <v>914</v>
      </c>
      <c r="F4261" s="1" t="s">
        <v>15</v>
      </c>
      <c r="G4261" s="2">
        <v>0.63</v>
      </c>
      <c r="H4261" s="2">
        <v>0.8</v>
      </c>
      <c r="I4261" s="2">
        <v>0.87</v>
      </c>
      <c r="J4261" s="1" t="s">
        <v>16</v>
      </c>
      <c r="K4261" s="1">
        <f>VLOOKUP(A4261,'Student Details'!$A:$O,15,0)</f>
        <v>0</v>
      </c>
      <c r="L4261" s="9">
        <f>VLOOKUP(A4261,'Marks Details'!$F$2:$G$5281,2,0)</f>
        <v>0.8125</v>
      </c>
      <c r="M4261" s="1">
        <f>VLOOKUP(A4261,'Placement Details'!$A:$D,4,0)</f>
        <v>17.22</v>
      </c>
      <c r="N4261" s="1" t="str">
        <f>VLOOKUP(A4261,'Placement Details'!$A:$B,2,0)</f>
        <v>Operations</v>
      </c>
      <c r="O4261" s="1" t="str">
        <f t="shared" si="66"/>
        <v>No</v>
      </c>
    </row>
    <row r="4262" spans="1:15" x14ac:dyDescent="0.3">
      <c r="A4262" s="1" t="s">
        <v>1338</v>
      </c>
      <c r="B4262" s="1">
        <v>21</v>
      </c>
      <c r="C4262" s="1" t="s">
        <v>412</v>
      </c>
      <c r="D4262" s="1" t="s">
        <v>13</v>
      </c>
      <c r="E4262" s="1" t="s">
        <v>914</v>
      </c>
      <c r="F4262" s="1" t="s">
        <v>15</v>
      </c>
      <c r="G4262" s="2">
        <v>0.74</v>
      </c>
      <c r="H4262" s="2">
        <v>0.95000000000000007</v>
      </c>
      <c r="I4262" s="2">
        <v>0.94</v>
      </c>
      <c r="J4262" s="1" t="s">
        <v>19</v>
      </c>
      <c r="K4262" s="1">
        <f>VLOOKUP(A4262,'Student Details'!$A:$O,15,0)</f>
        <v>0</v>
      </c>
      <c r="L4262" s="9">
        <f>VLOOKUP(A4262,'Marks Details'!$F$2:$G$5281,2,0)</f>
        <v>0.65749999999999997</v>
      </c>
      <c r="M4262" s="1">
        <f>VLOOKUP(A4262,'Placement Details'!$A:$D,4,0)</f>
        <v>17.22</v>
      </c>
      <c r="N4262" s="1" t="str">
        <f>VLOOKUP(A4262,'Placement Details'!$A:$B,2,0)</f>
        <v>Operations</v>
      </c>
      <c r="O4262" s="1" t="str">
        <f t="shared" si="66"/>
        <v>No</v>
      </c>
    </row>
    <row r="4263" spans="1:15" x14ac:dyDescent="0.3">
      <c r="A4263" s="1" t="s">
        <v>1071</v>
      </c>
      <c r="B4263" s="1">
        <v>22</v>
      </c>
      <c r="C4263" s="1" t="s">
        <v>12</v>
      </c>
      <c r="D4263" s="1" t="s">
        <v>27</v>
      </c>
      <c r="E4263" s="1" t="s">
        <v>914</v>
      </c>
      <c r="F4263" s="1" t="s">
        <v>15</v>
      </c>
      <c r="G4263" s="2">
        <v>0.61</v>
      </c>
      <c r="H4263" s="2">
        <v>0.87000000000000011</v>
      </c>
      <c r="I4263" s="2">
        <v>0.86</v>
      </c>
      <c r="J4263" s="1" t="s">
        <v>16</v>
      </c>
      <c r="K4263" s="1">
        <f>VLOOKUP(A4263,'Student Details'!$A:$O,15,0)</f>
        <v>0</v>
      </c>
      <c r="L4263" s="9">
        <f>VLOOKUP(A4263,'Marks Details'!$F$2:$G$5281,2,0)</f>
        <v>0.79249999999999998</v>
      </c>
      <c r="M4263" s="1">
        <f>VLOOKUP(A4263,'Placement Details'!$A:$D,4,0)</f>
        <v>17.2</v>
      </c>
      <c r="N4263" s="1" t="str">
        <f>VLOOKUP(A4263,'Placement Details'!$A:$B,2,0)</f>
        <v>Operations</v>
      </c>
      <c r="O4263" s="1" t="str">
        <f t="shared" si="66"/>
        <v>No</v>
      </c>
    </row>
    <row r="4264" spans="1:15" x14ac:dyDescent="0.3">
      <c r="A4264" s="1" t="s">
        <v>1251</v>
      </c>
      <c r="B4264" s="1">
        <v>23</v>
      </c>
      <c r="C4264" s="1" t="s">
        <v>331</v>
      </c>
      <c r="D4264" s="1" t="s">
        <v>13</v>
      </c>
      <c r="E4264" s="1" t="s">
        <v>914</v>
      </c>
      <c r="F4264" s="1" t="s">
        <v>15</v>
      </c>
      <c r="G4264" s="2">
        <v>0.67999999999999994</v>
      </c>
      <c r="H4264" s="2">
        <v>0.8600000000000001</v>
      </c>
      <c r="I4264" s="2">
        <v>0.91999999999999993</v>
      </c>
      <c r="J4264" s="1" t="s">
        <v>22</v>
      </c>
      <c r="K4264" s="1">
        <f>VLOOKUP(A4264,'Student Details'!$A:$O,15,0)</f>
        <v>0.9</v>
      </c>
      <c r="L4264" s="9">
        <f>VLOOKUP(A4264,'Marks Details'!$F$2:$G$5281,2,0)</f>
        <v>0.745</v>
      </c>
      <c r="M4264" s="1">
        <f>VLOOKUP(A4264,'Placement Details'!$A:$D,4,0)</f>
        <v>17.2</v>
      </c>
      <c r="N4264" s="1" t="str">
        <f>VLOOKUP(A4264,'Placement Details'!$A:$B,2,0)</f>
        <v>Marketing</v>
      </c>
      <c r="O4264" s="1" t="str">
        <f t="shared" si="66"/>
        <v>Yes</v>
      </c>
    </row>
    <row r="4265" spans="1:15" x14ac:dyDescent="0.3">
      <c r="A4265" s="1" t="s">
        <v>1176</v>
      </c>
      <c r="B4265" s="1">
        <v>22</v>
      </c>
      <c r="C4265" s="1" t="s">
        <v>12</v>
      </c>
      <c r="D4265" s="1" t="s">
        <v>27</v>
      </c>
      <c r="E4265" s="1" t="s">
        <v>914</v>
      </c>
      <c r="F4265" s="1" t="s">
        <v>15</v>
      </c>
      <c r="G4265" s="2">
        <v>0.72</v>
      </c>
      <c r="H4265" s="2">
        <v>0.89</v>
      </c>
      <c r="I4265" s="2">
        <v>0.95</v>
      </c>
      <c r="J4265" s="1" t="s">
        <v>22</v>
      </c>
      <c r="K4265" s="1">
        <f>VLOOKUP(A4265,'Student Details'!$A:$O,15,0)</f>
        <v>1.3</v>
      </c>
      <c r="L4265" s="9">
        <f>VLOOKUP(A4265,'Marks Details'!$F$2:$G$5281,2,0)</f>
        <v>0.80249999999999999</v>
      </c>
      <c r="M4265" s="1">
        <f>VLOOKUP(A4265,'Placement Details'!$A:$D,4,0)</f>
        <v>17.18</v>
      </c>
      <c r="N4265" s="1" t="str">
        <f>VLOOKUP(A4265,'Placement Details'!$A:$B,2,0)</f>
        <v>IT</v>
      </c>
      <c r="O4265" s="1" t="str">
        <f t="shared" si="66"/>
        <v>Yes</v>
      </c>
    </row>
    <row r="4266" spans="1:15" x14ac:dyDescent="0.3">
      <c r="A4266" s="1" t="s">
        <v>1246</v>
      </c>
      <c r="B4266" s="1">
        <v>22</v>
      </c>
      <c r="C4266" s="1" t="s">
        <v>331</v>
      </c>
      <c r="D4266" s="1" t="s">
        <v>27</v>
      </c>
      <c r="E4266" s="1" t="s">
        <v>914</v>
      </c>
      <c r="F4266" s="1" t="s">
        <v>44</v>
      </c>
      <c r="G4266" s="2">
        <v>0.61</v>
      </c>
      <c r="H4266" s="2">
        <v>0.89</v>
      </c>
      <c r="I4266" s="2">
        <v>0.90999999999999992</v>
      </c>
      <c r="J4266" s="1" t="s">
        <v>22</v>
      </c>
      <c r="K4266" s="1">
        <f>VLOOKUP(A4266,'Student Details'!$A:$O,15,0)</f>
        <v>0</v>
      </c>
      <c r="L4266" s="9">
        <f>VLOOKUP(A4266,'Marks Details'!$F$2:$G$5281,2,0)</f>
        <v>0.78249999999999997</v>
      </c>
      <c r="M4266" s="1">
        <f>VLOOKUP(A4266,'Placement Details'!$A:$D,4,0)</f>
        <v>17.18</v>
      </c>
      <c r="N4266" s="1" t="str">
        <f>VLOOKUP(A4266,'Placement Details'!$A:$B,2,0)</f>
        <v>Operations</v>
      </c>
      <c r="O4266" s="1" t="str">
        <f t="shared" si="66"/>
        <v>No</v>
      </c>
    </row>
    <row r="4267" spans="1:15" x14ac:dyDescent="0.3">
      <c r="A4267" s="1" t="s">
        <v>986</v>
      </c>
      <c r="B4267" s="1">
        <v>21</v>
      </c>
      <c r="C4267" s="1" t="s">
        <v>12</v>
      </c>
      <c r="D4267" s="1" t="s">
        <v>13</v>
      </c>
      <c r="E4267" s="1" t="s">
        <v>914</v>
      </c>
      <c r="F4267" s="1" t="s">
        <v>15</v>
      </c>
      <c r="G4267" s="2">
        <v>0.62</v>
      </c>
      <c r="H4267" s="2">
        <v>0.84000000000000008</v>
      </c>
      <c r="I4267" s="2">
        <v>0.89</v>
      </c>
      <c r="J4267" s="1" t="s">
        <v>19</v>
      </c>
      <c r="K4267" s="1">
        <f>VLOOKUP(A4267,'Student Details'!$A:$O,15,0)</f>
        <v>0</v>
      </c>
      <c r="L4267" s="9">
        <f>VLOOKUP(A4267,'Marks Details'!$F$2:$G$5281,2,0)</f>
        <v>0.79749999999999999</v>
      </c>
      <c r="M4267" s="1">
        <f>VLOOKUP(A4267,'Placement Details'!$A:$D,4,0)</f>
        <v>17.149999999999999</v>
      </c>
      <c r="N4267" s="1" t="str">
        <f>VLOOKUP(A4267,'Placement Details'!$A:$B,2,0)</f>
        <v>Sales</v>
      </c>
      <c r="O4267" s="1" t="str">
        <f t="shared" si="66"/>
        <v>No</v>
      </c>
    </row>
    <row r="4268" spans="1:15" x14ac:dyDescent="0.3">
      <c r="A4268" s="1" t="s">
        <v>1032</v>
      </c>
      <c r="B4268" s="1">
        <v>21</v>
      </c>
      <c r="C4268" s="1" t="s">
        <v>12</v>
      </c>
      <c r="D4268" s="1" t="s">
        <v>27</v>
      </c>
      <c r="E4268" s="1" t="s">
        <v>914</v>
      </c>
      <c r="F4268" s="1" t="s">
        <v>15</v>
      </c>
      <c r="G4268" s="2">
        <v>0.69</v>
      </c>
      <c r="H4268" s="2">
        <v>0.95000000000000007</v>
      </c>
      <c r="I4268" s="2">
        <v>0.98</v>
      </c>
      <c r="J4268" s="1" t="s">
        <v>37</v>
      </c>
      <c r="K4268" s="1">
        <f>VLOOKUP(A4268,'Student Details'!$A:$O,15,0)</f>
        <v>0</v>
      </c>
      <c r="L4268" s="9">
        <f>VLOOKUP(A4268,'Marks Details'!$F$2:$G$5281,2,0)</f>
        <v>0.73</v>
      </c>
      <c r="M4268" s="1">
        <f>VLOOKUP(A4268,'Placement Details'!$A:$D,4,0)</f>
        <v>17.149999999999999</v>
      </c>
      <c r="N4268" s="1" t="str">
        <f>VLOOKUP(A4268,'Placement Details'!$A:$B,2,0)</f>
        <v>Operations</v>
      </c>
      <c r="O4268" s="1" t="str">
        <f t="shared" si="66"/>
        <v>No</v>
      </c>
    </row>
    <row r="4269" spans="1:15" x14ac:dyDescent="0.3">
      <c r="A4269" s="1" t="s">
        <v>1161</v>
      </c>
      <c r="B4269" s="1">
        <v>21</v>
      </c>
      <c r="C4269" s="1" t="s">
        <v>12</v>
      </c>
      <c r="D4269" s="1" t="s">
        <v>27</v>
      </c>
      <c r="E4269" s="1" t="s">
        <v>914</v>
      </c>
      <c r="F4269" s="1" t="s">
        <v>15</v>
      </c>
      <c r="G4269" s="2">
        <v>0.88</v>
      </c>
      <c r="H4269" s="2">
        <v>0.88</v>
      </c>
      <c r="I4269" s="2">
        <v>0.9</v>
      </c>
      <c r="J4269" s="1" t="s">
        <v>19</v>
      </c>
      <c r="K4269" s="1">
        <f>VLOOKUP(A4269,'Student Details'!$A:$O,15,0)</f>
        <v>0</v>
      </c>
      <c r="L4269" s="9">
        <f>VLOOKUP(A4269,'Marks Details'!$F$2:$G$5281,2,0)</f>
        <v>0.78500000000000003</v>
      </c>
      <c r="M4269" s="1">
        <f>VLOOKUP(A4269,'Placement Details'!$A:$D,4,0)</f>
        <v>17.13</v>
      </c>
      <c r="N4269" s="1" t="str">
        <f>VLOOKUP(A4269,'Placement Details'!$A:$B,2,0)</f>
        <v>Sales</v>
      </c>
      <c r="O4269" s="1" t="str">
        <f t="shared" si="66"/>
        <v>No</v>
      </c>
    </row>
    <row r="4270" spans="1:15" x14ac:dyDescent="0.3">
      <c r="A4270" s="1" t="s">
        <v>1269</v>
      </c>
      <c r="B4270" s="1">
        <v>22</v>
      </c>
      <c r="C4270" s="1" t="s">
        <v>331</v>
      </c>
      <c r="D4270" s="1" t="s">
        <v>13</v>
      </c>
      <c r="E4270" s="1" t="s">
        <v>914</v>
      </c>
      <c r="F4270" s="1" t="s">
        <v>15</v>
      </c>
      <c r="G4270" s="2">
        <v>0.76</v>
      </c>
      <c r="H4270" s="2">
        <v>0.94000000000000006</v>
      </c>
      <c r="I4270" s="2">
        <v>0.95</v>
      </c>
      <c r="J4270" s="1" t="s">
        <v>19</v>
      </c>
      <c r="K4270" s="1">
        <f>VLOOKUP(A4270,'Student Details'!$A:$O,15,0)</f>
        <v>0</v>
      </c>
      <c r="L4270" s="9">
        <f>VLOOKUP(A4270,'Marks Details'!$F$2:$G$5281,2,0)</f>
        <v>0.78250000000000008</v>
      </c>
      <c r="M4270" s="1">
        <f>VLOOKUP(A4270,'Placement Details'!$A:$D,4,0)</f>
        <v>17.13</v>
      </c>
      <c r="N4270" s="1" t="str">
        <f>VLOOKUP(A4270,'Placement Details'!$A:$B,2,0)</f>
        <v>Operations</v>
      </c>
      <c r="O4270" s="1" t="str">
        <f t="shared" si="66"/>
        <v>No</v>
      </c>
    </row>
    <row r="4271" spans="1:15" x14ac:dyDescent="0.3">
      <c r="A4271" s="1" t="s">
        <v>1157</v>
      </c>
      <c r="B4271" s="1">
        <v>21</v>
      </c>
      <c r="C4271" s="1" t="s">
        <v>12</v>
      </c>
      <c r="D4271" s="1" t="s">
        <v>27</v>
      </c>
      <c r="E4271" s="1" t="s">
        <v>914</v>
      </c>
      <c r="F4271" s="1" t="s">
        <v>15</v>
      </c>
      <c r="G4271" s="2">
        <v>0.7</v>
      </c>
      <c r="H4271" s="2">
        <v>0.83000000000000007</v>
      </c>
      <c r="I4271" s="2">
        <v>0.89</v>
      </c>
      <c r="J4271" s="1" t="s">
        <v>19</v>
      </c>
      <c r="K4271" s="1">
        <f>VLOOKUP(A4271,'Student Details'!$A:$O,15,0)</f>
        <v>0</v>
      </c>
      <c r="L4271" s="9">
        <f>VLOOKUP(A4271,'Marks Details'!$F$2:$G$5281,2,0)</f>
        <v>0.77499999999999991</v>
      </c>
      <c r="M4271" s="1">
        <f>VLOOKUP(A4271,'Placement Details'!$A:$D,4,0)</f>
        <v>17.11</v>
      </c>
      <c r="N4271" s="1" t="str">
        <f>VLOOKUP(A4271,'Placement Details'!$A:$B,2,0)</f>
        <v>Operations</v>
      </c>
      <c r="O4271" s="1" t="str">
        <f t="shared" si="66"/>
        <v>No</v>
      </c>
    </row>
    <row r="4272" spans="1:15" x14ac:dyDescent="0.3">
      <c r="A4272" s="1" t="s">
        <v>1311</v>
      </c>
      <c r="B4272" s="1">
        <v>23</v>
      </c>
      <c r="C4272" s="1" t="s">
        <v>412</v>
      </c>
      <c r="D4272" s="1" t="s">
        <v>27</v>
      </c>
      <c r="E4272" s="1" t="s">
        <v>914</v>
      </c>
      <c r="F4272" s="1" t="s">
        <v>44</v>
      </c>
      <c r="G4272" s="2">
        <v>0.84</v>
      </c>
      <c r="H4272" s="2">
        <v>0.94000000000000006</v>
      </c>
      <c r="I4272" s="2">
        <v>0.92999999999999994</v>
      </c>
      <c r="J4272" s="1" t="s">
        <v>22</v>
      </c>
      <c r="K4272" s="1">
        <f>VLOOKUP(A4272,'Student Details'!$A:$O,15,0)</f>
        <v>0</v>
      </c>
      <c r="L4272" s="9">
        <f>VLOOKUP(A4272,'Marks Details'!$F$2:$G$5281,2,0)</f>
        <v>0.77</v>
      </c>
      <c r="M4272" s="1">
        <f>VLOOKUP(A4272,'Placement Details'!$A:$D,4,0)</f>
        <v>17.11</v>
      </c>
      <c r="N4272" s="1" t="str">
        <f>VLOOKUP(A4272,'Placement Details'!$A:$B,2,0)</f>
        <v>Operations</v>
      </c>
      <c r="O4272" s="1" t="str">
        <f t="shared" si="66"/>
        <v>No</v>
      </c>
    </row>
    <row r="4273" spans="1:15" x14ac:dyDescent="0.3">
      <c r="A4273" s="1" t="s">
        <v>1031</v>
      </c>
      <c r="B4273" s="1">
        <v>22</v>
      </c>
      <c r="C4273" s="1" t="s">
        <v>12</v>
      </c>
      <c r="D4273" s="1" t="s">
        <v>13</v>
      </c>
      <c r="E4273" s="1" t="s">
        <v>914</v>
      </c>
      <c r="F4273" s="1" t="s">
        <v>15</v>
      </c>
      <c r="G4273" s="2">
        <v>0.80999999999999994</v>
      </c>
      <c r="H4273" s="2">
        <v>0.92</v>
      </c>
      <c r="I4273" s="2">
        <v>0.99</v>
      </c>
      <c r="J4273" s="1" t="s">
        <v>22</v>
      </c>
      <c r="K4273" s="1">
        <f>VLOOKUP(A4273,'Student Details'!$A:$O,15,0)</f>
        <v>0</v>
      </c>
      <c r="L4273" s="9">
        <f>VLOOKUP(A4273,'Marks Details'!$F$2:$G$5281,2,0)</f>
        <v>0.74750000000000005</v>
      </c>
      <c r="M4273" s="1">
        <f>VLOOKUP(A4273,'Placement Details'!$A:$D,4,0)</f>
        <v>17.100000000000001</v>
      </c>
      <c r="N4273" s="1" t="str">
        <f>VLOOKUP(A4273,'Placement Details'!$A:$B,2,0)</f>
        <v>Strategy</v>
      </c>
      <c r="O4273" s="1" t="str">
        <f t="shared" si="66"/>
        <v>No</v>
      </c>
    </row>
    <row r="4274" spans="1:15" x14ac:dyDescent="0.3">
      <c r="A4274" s="1" t="s">
        <v>1093</v>
      </c>
      <c r="B4274" s="1">
        <v>22</v>
      </c>
      <c r="C4274" s="1" t="s">
        <v>12</v>
      </c>
      <c r="D4274" s="1" t="s">
        <v>27</v>
      </c>
      <c r="E4274" s="1" t="s">
        <v>914</v>
      </c>
      <c r="F4274" s="1" t="s">
        <v>15</v>
      </c>
      <c r="G4274" s="2">
        <v>0.77</v>
      </c>
      <c r="H4274" s="2">
        <v>0.94000000000000006</v>
      </c>
      <c r="I4274" s="2">
        <v>0.97</v>
      </c>
      <c r="J4274" s="1" t="s">
        <v>19</v>
      </c>
      <c r="K4274" s="1">
        <f>VLOOKUP(A4274,'Student Details'!$A:$O,15,0)</f>
        <v>0</v>
      </c>
      <c r="L4274" s="9">
        <f>VLOOKUP(A4274,'Marks Details'!$F$2:$G$5281,2,0)</f>
        <v>0.69</v>
      </c>
      <c r="M4274" s="1">
        <f>VLOOKUP(A4274,'Placement Details'!$A:$D,4,0)</f>
        <v>17.079999999999998</v>
      </c>
      <c r="N4274" s="1" t="str">
        <f>VLOOKUP(A4274,'Placement Details'!$A:$B,2,0)</f>
        <v>Strategy</v>
      </c>
      <c r="O4274" s="1" t="str">
        <f t="shared" si="66"/>
        <v>No</v>
      </c>
    </row>
    <row r="4275" spans="1:15" x14ac:dyDescent="0.3">
      <c r="A4275" s="1" t="s">
        <v>1185</v>
      </c>
      <c r="B4275" s="1">
        <v>23</v>
      </c>
      <c r="C4275" s="1" t="s">
        <v>12</v>
      </c>
      <c r="D4275" s="1" t="s">
        <v>13</v>
      </c>
      <c r="E4275" s="1" t="s">
        <v>914</v>
      </c>
      <c r="F4275" s="1" t="s">
        <v>32</v>
      </c>
      <c r="G4275" s="2">
        <v>0.63</v>
      </c>
      <c r="H4275" s="2">
        <v>0.9</v>
      </c>
      <c r="I4275" s="2">
        <v>0.96</v>
      </c>
      <c r="J4275" s="1" t="s">
        <v>40</v>
      </c>
      <c r="K4275" s="1">
        <f>VLOOKUP(A4275,'Student Details'!$A:$O,15,0)</f>
        <v>2.4</v>
      </c>
      <c r="L4275" s="9">
        <f>VLOOKUP(A4275,'Marks Details'!$F$2:$G$5281,2,0)</f>
        <v>0.73249999999999993</v>
      </c>
      <c r="M4275" s="1">
        <f>VLOOKUP(A4275,'Placement Details'!$A:$D,4,0)</f>
        <v>17.079999999999998</v>
      </c>
      <c r="N4275" s="1" t="str">
        <f>VLOOKUP(A4275,'Placement Details'!$A:$B,2,0)</f>
        <v>Strategy</v>
      </c>
      <c r="O4275" s="1" t="str">
        <f t="shared" si="66"/>
        <v>Yes</v>
      </c>
    </row>
    <row r="4276" spans="1:15" x14ac:dyDescent="0.3">
      <c r="A4276" s="1" t="s">
        <v>921</v>
      </c>
      <c r="B4276" s="1">
        <v>22</v>
      </c>
      <c r="C4276" s="1" t="s">
        <v>12</v>
      </c>
      <c r="D4276" s="1" t="s">
        <v>27</v>
      </c>
      <c r="E4276" s="1" t="s">
        <v>914</v>
      </c>
      <c r="F4276" s="1" t="s">
        <v>15</v>
      </c>
      <c r="G4276" s="2">
        <v>0.65999999999999992</v>
      </c>
      <c r="H4276" s="2">
        <v>0.9</v>
      </c>
      <c r="I4276" s="2">
        <v>0.92999999999999994</v>
      </c>
      <c r="J4276" s="1" t="s">
        <v>19</v>
      </c>
      <c r="K4276" s="1">
        <f>VLOOKUP(A4276,'Student Details'!$A:$O,15,0)</f>
        <v>0</v>
      </c>
      <c r="L4276" s="9">
        <f>VLOOKUP(A4276,'Marks Details'!$F$2:$G$5281,2,0)</f>
        <v>0.73750000000000004</v>
      </c>
      <c r="M4276" s="1">
        <f>VLOOKUP(A4276,'Placement Details'!$A:$D,4,0)</f>
        <v>17.059999999999999</v>
      </c>
      <c r="N4276" s="1" t="str">
        <f>VLOOKUP(A4276,'Placement Details'!$A:$B,2,0)</f>
        <v>IT</v>
      </c>
      <c r="O4276" s="1" t="str">
        <f t="shared" si="66"/>
        <v>No</v>
      </c>
    </row>
    <row r="4277" spans="1:15" x14ac:dyDescent="0.3">
      <c r="A4277" s="1" t="s">
        <v>1297</v>
      </c>
      <c r="B4277" s="1">
        <v>21</v>
      </c>
      <c r="C4277" s="1" t="s">
        <v>412</v>
      </c>
      <c r="D4277" s="1" t="s">
        <v>13</v>
      </c>
      <c r="E4277" s="1" t="s">
        <v>914</v>
      </c>
      <c r="F4277" s="1" t="s">
        <v>15</v>
      </c>
      <c r="G4277" s="2">
        <v>0.71</v>
      </c>
      <c r="H4277" s="2">
        <v>0.94000000000000006</v>
      </c>
      <c r="I4277" s="2">
        <v>0.99</v>
      </c>
      <c r="J4277" s="1" t="s">
        <v>19</v>
      </c>
      <c r="K4277" s="1">
        <f>VLOOKUP(A4277,'Student Details'!$A:$O,15,0)</f>
        <v>0</v>
      </c>
      <c r="L4277" s="9">
        <f>VLOOKUP(A4277,'Marks Details'!$F$2:$G$5281,2,0)</f>
        <v>0.75750000000000006</v>
      </c>
      <c r="M4277" s="1">
        <f>VLOOKUP(A4277,'Placement Details'!$A:$D,4,0)</f>
        <v>17.059999999999999</v>
      </c>
      <c r="N4277" s="1" t="str">
        <f>VLOOKUP(A4277,'Placement Details'!$A:$B,2,0)</f>
        <v>Strategy</v>
      </c>
      <c r="O4277" s="1" t="str">
        <f t="shared" si="66"/>
        <v>No</v>
      </c>
    </row>
    <row r="4278" spans="1:15" x14ac:dyDescent="0.3">
      <c r="A4278" s="1" t="s">
        <v>1249</v>
      </c>
      <c r="B4278" s="1">
        <v>21</v>
      </c>
      <c r="C4278" s="1" t="s">
        <v>331</v>
      </c>
      <c r="D4278" s="1" t="s">
        <v>13</v>
      </c>
      <c r="E4278" s="1" t="s">
        <v>914</v>
      </c>
      <c r="F4278" s="1" t="s">
        <v>15</v>
      </c>
      <c r="G4278" s="2">
        <v>0.89999999999999991</v>
      </c>
      <c r="H4278" s="2">
        <v>0.88</v>
      </c>
      <c r="I4278" s="2">
        <v>0.88</v>
      </c>
      <c r="J4278" s="1" t="s">
        <v>19</v>
      </c>
      <c r="K4278" s="1">
        <f>VLOOKUP(A4278,'Student Details'!$A:$O,15,0)</f>
        <v>0.3</v>
      </c>
      <c r="L4278" s="9">
        <f>VLOOKUP(A4278,'Marks Details'!$F$2:$G$5281,2,0)</f>
        <v>0.64749999999999996</v>
      </c>
      <c r="M4278" s="1">
        <f>VLOOKUP(A4278,'Placement Details'!$A:$D,4,0)</f>
        <v>17.05</v>
      </c>
      <c r="N4278" s="1" t="str">
        <f>VLOOKUP(A4278,'Placement Details'!$A:$B,2,0)</f>
        <v>Operations</v>
      </c>
      <c r="O4278" s="1" t="str">
        <f t="shared" si="66"/>
        <v>Yes</v>
      </c>
    </row>
    <row r="4279" spans="1:15" x14ac:dyDescent="0.3">
      <c r="A4279" s="1" t="s">
        <v>950</v>
      </c>
      <c r="B4279" s="1">
        <v>22</v>
      </c>
      <c r="C4279" s="1" t="s">
        <v>12</v>
      </c>
      <c r="D4279" s="1" t="s">
        <v>13</v>
      </c>
      <c r="E4279" s="1" t="s">
        <v>914</v>
      </c>
      <c r="F4279" s="1" t="s">
        <v>42</v>
      </c>
      <c r="G4279" s="2">
        <v>0.86</v>
      </c>
      <c r="H4279" s="2">
        <v>0.84000000000000008</v>
      </c>
      <c r="I4279" s="2">
        <v>0.97</v>
      </c>
      <c r="J4279" s="1" t="s">
        <v>19</v>
      </c>
      <c r="K4279" s="1">
        <f>VLOOKUP(A4279,'Student Details'!$A:$O,15,0)</f>
        <v>0</v>
      </c>
      <c r="L4279" s="9">
        <f>VLOOKUP(A4279,'Marks Details'!$F$2:$G$5281,2,0)</f>
        <v>0.625</v>
      </c>
      <c r="M4279" s="1">
        <f>VLOOKUP(A4279,'Placement Details'!$A:$D,4,0)</f>
        <v>17.03</v>
      </c>
      <c r="N4279" s="1" t="str">
        <f>VLOOKUP(A4279,'Placement Details'!$A:$B,2,0)</f>
        <v>Sales</v>
      </c>
      <c r="O4279" s="1" t="str">
        <f t="shared" si="66"/>
        <v>No</v>
      </c>
    </row>
    <row r="4280" spans="1:15" x14ac:dyDescent="0.3">
      <c r="A4280" s="1" t="s">
        <v>1101</v>
      </c>
      <c r="B4280" s="1">
        <v>23</v>
      </c>
      <c r="C4280" s="1" t="s">
        <v>12</v>
      </c>
      <c r="D4280" s="1" t="s">
        <v>27</v>
      </c>
      <c r="E4280" s="1" t="s">
        <v>914</v>
      </c>
      <c r="F4280" s="1" t="s">
        <v>44</v>
      </c>
      <c r="G4280" s="2">
        <v>0.75</v>
      </c>
      <c r="H4280" s="2">
        <v>0.82000000000000006</v>
      </c>
      <c r="I4280" s="2">
        <v>0.87</v>
      </c>
      <c r="J4280" s="1" t="s">
        <v>22</v>
      </c>
      <c r="K4280" s="1">
        <f>VLOOKUP(A4280,'Student Details'!$A:$O,15,0)</f>
        <v>0</v>
      </c>
      <c r="L4280" s="9">
        <f>VLOOKUP(A4280,'Marks Details'!$F$2:$G$5281,2,0)</f>
        <v>0.76</v>
      </c>
      <c r="M4280" s="1">
        <f>VLOOKUP(A4280,'Placement Details'!$A:$D,4,0)</f>
        <v>17.03</v>
      </c>
      <c r="N4280" s="1" t="str">
        <f>VLOOKUP(A4280,'Placement Details'!$A:$B,2,0)</f>
        <v>Operations</v>
      </c>
      <c r="O4280" s="1" t="str">
        <f t="shared" si="66"/>
        <v>No</v>
      </c>
    </row>
    <row r="4281" spans="1:15" x14ac:dyDescent="0.3">
      <c r="A4281" s="1" t="s">
        <v>1266</v>
      </c>
      <c r="B4281" s="1">
        <v>22</v>
      </c>
      <c r="C4281" s="1" t="s">
        <v>331</v>
      </c>
      <c r="D4281" s="1" t="s">
        <v>27</v>
      </c>
      <c r="E4281" s="1" t="s">
        <v>914</v>
      </c>
      <c r="F4281" s="1" t="s">
        <v>15</v>
      </c>
      <c r="G4281" s="2">
        <v>0.66999999999999993</v>
      </c>
      <c r="H4281" s="2">
        <v>0.94000000000000006</v>
      </c>
      <c r="I4281" s="2">
        <v>0.89</v>
      </c>
      <c r="J4281" s="1" t="s">
        <v>40</v>
      </c>
      <c r="K4281" s="1">
        <f>VLOOKUP(A4281,'Student Details'!$A:$O,15,0)</f>
        <v>0</v>
      </c>
      <c r="L4281" s="9">
        <f>VLOOKUP(A4281,'Marks Details'!$F$2:$G$5281,2,0)</f>
        <v>0.77499999999999991</v>
      </c>
      <c r="M4281" s="1">
        <f>VLOOKUP(A4281,'Placement Details'!$A:$D,4,0)</f>
        <v>17.03</v>
      </c>
      <c r="N4281" s="1" t="str">
        <f>VLOOKUP(A4281,'Placement Details'!$A:$B,2,0)</f>
        <v>IT</v>
      </c>
      <c r="O4281" s="1" t="str">
        <f t="shared" si="66"/>
        <v>No</v>
      </c>
    </row>
    <row r="4282" spans="1:15" x14ac:dyDescent="0.3">
      <c r="A4282" s="1" t="s">
        <v>1284</v>
      </c>
      <c r="B4282" s="1">
        <v>23</v>
      </c>
      <c r="C4282" s="1" t="s">
        <v>331</v>
      </c>
      <c r="D4282" s="1" t="s">
        <v>27</v>
      </c>
      <c r="E4282" s="1" t="s">
        <v>914</v>
      </c>
      <c r="F4282" s="1" t="s">
        <v>42</v>
      </c>
      <c r="G4282" s="2">
        <v>0.78</v>
      </c>
      <c r="H4282" s="2">
        <v>0.82000000000000006</v>
      </c>
      <c r="I4282" s="2">
        <v>0.89</v>
      </c>
      <c r="J4282" s="1" t="s">
        <v>16</v>
      </c>
      <c r="K4282" s="1">
        <f>VLOOKUP(A4282,'Student Details'!$A:$O,15,0)</f>
        <v>0.5</v>
      </c>
      <c r="L4282" s="9">
        <f>VLOOKUP(A4282,'Marks Details'!$F$2:$G$5281,2,0)</f>
        <v>0.76</v>
      </c>
      <c r="M4282" s="1">
        <f>VLOOKUP(A4282,'Placement Details'!$A:$D,4,0)</f>
        <v>17.010000000000002</v>
      </c>
      <c r="N4282" s="1" t="str">
        <f>VLOOKUP(A4282,'Placement Details'!$A:$B,2,0)</f>
        <v>Operations</v>
      </c>
      <c r="O4282" s="1" t="str">
        <f t="shared" si="66"/>
        <v>Yes</v>
      </c>
    </row>
    <row r="4283" spans="1:15" x14ac:dyDescent="0.3">
      <c r="A4283" s="1" t="s">
        <v>987</v>
      </c>
      <c r="B4283" s="1">
        <v>23</v>
      </c>
      <c r="C4283" s="1" t="s">
        <v>12</v>
      </c>
      <c r="D4283" s="1" t="s">
        <v>13</v>
      </c>
      <c r="E4283" s="1" t="s">
        <v>914</v>
      </c>
      <c r="F4283" s="1" t="s">
        <v>42</v>
      </c>
      <c r="G4283" s="2">
        <v>0.63</v>
      </c>
      <c r="H4283" s="2">
        <v>0.81</v>
      </c>
      <c r="I4283" s="2">
        <v>0.97</v>
      </c>
      <c r="J4283" s="1" t="s">
        <v>16</v>
      </c>
      <c r="K4283" s="1">
        <f>VLOOKUP(A4283,'Student Details'!$A:$O,15,0)</f>
        <v>0</v>
      </c>
      <c r="L4283" s="9">
        <f>VLOOKUP(A4283,'Marks Details'!$F$2:$G$5281,2,0)</f>
        <v>0.68000000000000016</v>
      </c>
      <c r="M4283" s="1">
        <f>VLOOKUP(A4283,'Placement Details'!$A:$D,4,0)</f>
        <v>17</v>
      </c>
      <c r="N4283" s="1" t="str">
        <f>VLOOKUP(A4283,'Placement Details'!$A:$B,2,0)</f>
        <v>Marketing</v>
      </c>
      <c r="O4283" s="1" t="str">
        <f t="shared" si="66"/>
        <v>No</v>
      </c>
    </row>
    <row r="4284" spans="1:15" x14ac:dyDescent="0.3">
      <c r="A4284" s="1" t="s">
        <v>1191</v>
      </c>
      <c r="B4284" s="1">
        <v>22</v>
      </c>
      <c r="C4284" s="1" t="s">
        <v>12</v>
      </c>
      <c r="D4284" s="1" t="s">
        <v>13</v>
      </c>
      <c r="E4284" s="1" t="s">
        <v>914</v>
      </c>
      <c r="F4284" s="1" t="s">
        <v>15</v>
      </c>
      <c r="G4284" s="2">
        <v>0.72</v>
      </c>
      <c r="H4284" s="2">
        <v>0.84000000000000008</v>
      </c>
      <c r="I4284" s="2">
        <v>0.9</v>
      </c>
      <c r="J4284" s="1" t="s">
        <v>22</v>
      </c>
      <c r="K4284" s="1">
        <f>VLOOKUP(A4284,'Student Details'!$A:$O,15,0)</f>
        <v>0</v>
      </c>
      <c r="L4284" s="9">
        <f>VLOOKUP(A4284,'Marks Details'!$F$2:$G$5281,2,0)</f>
        <v>0.91999999999999993</v>
      </c>
      <c r="M4284" s="1">
        <f>VLOOKUP(A4284,'Placement Details'!$A:$D,4,0)</f>
        <v>17</v>
      </c>
      <c r="N4284" s="1" t="str">
        <f>VLOOKUP(A4284,'Placement Details'!$A:$B,2,0)</f>
        <v>Sales</v>
      </c>
      <c r="O4284" s="1" t="str">
        <f t="shared" si="66"/>
        <v>No</v>
      </c>
    </row>
    <row r="4285" spans="1:15" x14ac:dyDescent="0.3">
      <c r="A4285" s="1" t="s">
        <v>1192</v>
      </c>
      <c r="B4285" s="1">
        <v>22</v>
      </c>
      <c r="C4285" s="1" t="s">
        <v>12</v>
      </c>
      <c r="D4285" s="1" t="s">
        <v>27</v>
      </c>
      <c r="E4285" s="1" t="s">
        <v>914</v>
      </c>
      <c r="F4285" s="1" t="s">
        <v>15</v>
      </c>
      <c r="G4285" s="2">
        <v>0.87</v>
      </c>
      <c r="H4285" s="2">
        <v>0.89</v>
      </c>
      <c r="I4285" s="2">
        <v>0.9</v>
      </c>
      <c r="J4285" s="1" t="s">
        <v>37</v>
      </c>
      <c r="K4285" s="1">
        <f>VLOOKUP(A4285,'Student Details'!$A:$O,15,0)</f>
        <v>0</v>
      </c>
      <c r="L4285" s="9">
        <f>VLOOKUP(A4285,'Marks Details'!$F$2:$G$5281,2,0)</f>
        <v>0.71</v>
      </c>
      <c r="M4285" s="1">
        <f>VLOOKUP(A4285,'Placement Details'!$A:$D,4,0)</f>
        <v>16.95</v>
      </c>
      <c r="N4285" s="1" t="str">
        <f>VLOOKUP(A4285,'Placement Details'!$A:$B,2,0)</f>
        <v>Operations</v>
      </c>
      <c r="O4285" s="1" t="str">
        <f t="shared" si="66"/>
        <v>No</v>
      </c>
    </row>
    <row r="4286" spans="1:15" x14ac:dyDescent="0.3">
      <c r="A4286" s="1" t="s">
        <v>1117</v>
      </c>
      <c r="B4286" s="1">
        <v>21</v>
      </c>
      <c r="C4286" s="1" t="s">
        <v>12</v>
      </c>
      <c r="D4286" s="1" t="s">
        <v>27</v>
      </c>
      <c r="E4286" s="1" t="s">
        <v>914</v>
      </c>
      <c r="F4286" s="1" t="s">
        <v>15</v>
      </c>
      <c r="G4286" s="2">
        <v>0.72</v>
      </c>
      <c r="H4286" s="2">
        <v>0.85000000000000009</v>
      </c>
      <c r="I4286" s="2">
        <v>0.91999999999999993</v>
      </c>
      <c r="J4286" s="1" t="s">
        <v>19</v>
      </c>
      <c r="K4286" s="1">
        <f>VLOOKUP(A4286,'Student Details'!$A:$O,15,0)</f>
        <v>0</v>
      </c>
      <c r="L4286" s="9">
        <f>VLOOKUP(A4286,'Marks Details'!$F$2:$G$5281,2,0)</f>
        <v>0.8125</v>
      </c>
      <c r="M4286" s="1">
        <f>VLOOKUP(A4286,'Placement Details'!$A:$D,4,0)</f>
        <v>16.93</v>
      </c>
      <c r="N4286" s="1" t="str">
        <f>VLOOKUP(A4286,'Placement Details'!$A:$B,2,0)</f>
        <v>Operations</v>
      </c>
      <c r="O4286" s="1" t="str">
        <f t="shared" si="66"/>
        <v>No</v>
      </c>
    </row>
    <row r="4287" spans="1:15" x14ac:dyDescent="0.3">
      <c r="A4287" s="1" t="s">
        <v>1170</v>
      </c>
      <c r="B4287" s="1">
        <v>21</v>
      </c>
      <c r="C4287" s="1" t="s">
        <v>12</v>
      </c>
      <c r="D4287" s="1" t="s">
        <v>27</v>
      </c>
      <c r="E4287" s="1" t="s">
        <v>914</v>
      </c>
      <c r="F4287" s="1" t="s">
        <v>15</v>
      </c>
      <c r="G4287" s="2">
        <v>0.74</v>
      </c>
      <c r="H4287" s="2">
        <v>0.87000000000000011</v>
      </c>
      <c r="I4287" s="2">
        <v>0.88</v>
      </c>
      <c r="J4287" s="1" t="s">
        <v>19</v>
      </c>
      <c r="K4287" s="1">
        <f>VLOOKUP(A4287,'Student Details'!$A:$O,15,0)</f>
        <v>0</v>
      </c>
      <c r="L4287" s="9">
        <f>VLOOKUP(A4287,'Marks Details'!$F$2:$G$5281,2,0)</f>
        <v>0.71750000000000003</v>
      </c>
      <c r="M4287" s="1">
        <f>VLOOKUP(A4287,'Placement Details'!$A:$D,4,0)</f>
        <v>16.93</v>
      </c>
      <c r="N4287" s="1" t="str">
        <f>VLOOKUP(A4287,'Placement Details'!$A:$B,2,0)</f>
        <v>IT</v>
      </c>
      <c r="O4287" s="1" t="str">
        <f t="shared" si="66"/>
        <v>No</v>
      </c>
    </row>
    <row r="4288" spans="1:15" x14ac:dyDescent="0.3">
      <c r="A4288" s="1" t="s">
        <v>1241</v>
      </c>
      <c r="B4288" s="1">
        <v>24</v>
      </c>
      <c r="C4288" s="1" t="s">
        <v>331</v>
      </c>
      <c r="D4288" s="1" t="s">
        <v>13</v>
      </c>
      <c r="E4288" s="1" t="s">
        <v>914</v>
      </c>
      <c r="F4288" s="1" t="s">
        <v>42</v>
      </c>
      <c r="G4288" s="2">
        <v>0.84</v>
      </c>
      <c r="H4288" s="2">
        <v>0.87000000000000011</v>
      </c>
      <c r="I4288" s="2">
        <v>0.9</v>
      </c>
      <c r="J4288" s="1" t="s">
        <v>19</v>
      </c>
      <c r="K4288" s="1">
        <f>VLOOKUP(A4288,'Student Details'!$A:$O,15,0)</f>
        <v>0.5</v>
      </c>
      <c r="L4288" s="9">
        <f>VLOOKUP(A4288,'Marks Details'!$F$2:$G$5281,2,0)</f>
        <v>0.78249999999999997</v>
      </c>
      <c r="M4288" s="1">
        <f>VLOOKUP(A4288,'Placement Details'!$A:$D,4,0)</f>
        <v>16.86</v>
      </c>
      <c r="N4288" s="1" t="str">
        <f>VLOOKUP(A4288,'Placement Details'!$A:$B,2,0)</f>
        <v>Operations</v>
      </c>
      <c r="O4288" s="1" t="str">
        <f t="shared" si="66"/>
        <v>Yes</v>
      </c>
    </row>
    <row r="4289" spans="1:15" x14ac:dyDescent="0.3">
      <c r="A4289" s="1" t="s">
        <v>1102</v>
      </c>
      <c r="B4289" s="1">
        <v>22</v>
      </c>
      <c r="C4289" s="1" t="s">
        <v>12</v>
      </c>
      <c r="D4289" s="1" t="s">
        <v>27</v>
      </c>
      <c r="E4289" s="1" t="s">
        <v>914</v>
      </c>
      <c r="F4289" s="1" t="s">
        <v>15</v>
      </c>
      <c r="G4289" s="2">
        <v>0.78</v>
      </c>
      <c r="H4289" s="2">
        <v>0.91</v>
      </c>
      <c r="I4289" s="2">
        <v>0.87</v>
      </c>
      <c r="J4289" s="1" t="s">
        <v>19</v>
      </c>
      <c r="K4289" s="1">
        <f>VLOOKUP(A4289,'Student Details'!$A:$O,15,0)</f>
        <v>0</v>
      </c>
      <c r="L4289" s="9">
        <f>VLOOKUP(A4289,'Marks Details'!$F$2:$G$5281,2,0)</f>
        <v>0.77750000000000008</v>
      </c>
      <c r="M4289" s="1">
        <f>VLOOKUP(A4289,'Placement Details'!$A:$D,4,0)</f>
        <v>16.84</v>
      </c>
      <c r="N4289" s="1" t="str">
        <f>VLOOKUP(A4289,'Placement Details'!$A:$B,2,0)</f>
        <v>Operations</v>
      </c>
      <c r="O4289" s="1" t="str">
        <f t="shared" si="66"/>
        <v>No</v>
      </c>
    </row>
    <row r="4290" spans="1:15" x14ac:dyDescent="0.3">
      <c r="A4290" s="1" t="s">
        <v>1189</v>
      </c>
      <c r="B4290" s="1">
        <v>21</v>
      </c>
      <c r="C4290" s="1" t="s">
        <v>12</v>
      </c>
      <c r="D4290" s="1" t="s">
        <v>27</v>
      </c>
      <c r="E4290" s="1" t="s">
        <v>914</v>
      </c>
      <c r="F4290" s="1" t="s">
        <v>15</v>
      </c>
      <c r="G4290" s="2">
        <v>0.65999999999999992</v>
      </c>
      <c r="H4290" s="2">
        <v>0.84000000000000008</v>
      </c>
      <c r="I4290" s="2">
        <v>0.88</v>
      </c>
      <c r="J4290" s="1" t="s">
        <v>19</v>
      </c>
      <c r="K4290" s="1">
        <f>VLOOKUP(A4290,'Student Details'!$A:$O,15,0)</f>
        <v>0</v>
      </c>
      <c r="L4290" s="9">
        <f>VLOOKUP(A4290,'Marks Details'!$F$2:$G$5281,2,0)</f>
        <v>0.72499999999999998</v>
      </c>
      <c r="M4290" s="1">
        <f>VLOOKUP(A4290,'Placement Details'!$A:$D,4,0)</f>
        <v>16.829999999999998</v>
      </c>
      <c r="N4290" s="1" t="str">
        <f>VLOOKUP(A4290,'Placement Details'!$A:$B,2,0)</f>
        <v>Sales</v>
      </c>
      <c r="O4290" s="1" t="str">
        <f t="shared" si="66"/>
        <v>No</v>
      </c>
    </row>
    <row r="4291" spans="1:15" x14ac:dyDescent="0.3">
      <c r="A4291" s="1" t="s">
        <v>1069</v>
      </c>
      <c r="B4291" s="1">
        <v>25</v>
      </c>
      <c r="C4291" s="1" t="s">
        <v>12</v>
      </c>
      <c r="D4291" s="1" t="s">
        <v>13</v>
      </c>
      <c r="E4291" s="1" t="s">
        <v>914</v>
      </c>
      <c r="F4291" s="1" t="s">
        <v>44</v>
      </c>
      <c r="G4291" s="2">
        <v>0.89999999999999991</v>
      </c>
      <c r="H4291" s="2">
        <v>0.82000000000000006</v>
      </c>
      <c r="I4291" s="2">
        <v>0.86</v>
      </c>
      <c r="J4291" s="1" t="s">
        <v>40</v>
      </c>
      <c r="K4291" s="1">
        <f>VLOOKUP(A4291,'Student Details'!$A:$O,15,0)</f>
        <v>1.6</v>
      </c>
      <c r="L4291" s="9">
        <f>VLOOKUP(A4291,'Marks Details'!$F$2:$G$5281,2,0)</f>
        <v>0.57999999999999996</v>
      </c>
      <c r="M4291" s="1">
        <f>VLOOKUP(A4291,'Placement Details'!$A:$D,4,0)</f>
        <v>16.809999999999999</v>
      </c>
      <c r="N4291" s="1" t="str">
        <f>VLOOKUP(A4291,'Placement Details'!$A:$B,2,0)</f>
        <v>Marketing</v>
      </c>
      <c r="O4291" s="1" t="str">
        <f t="shared" ref="O4291:O4354" si="67">IF(K4291=0,"No","Yes")</f>
        <v>Yes</v>
      </c>
    </row>
    <row r="4292" spans="1:15" x14ac:dyDescent="0.3">
      <c r="A4292" s="1" t="s">
        <v>1275</v>
      </c>
      <c r="B4292" s="1">
        <v>22</v>
      </c>
      <c r="C4292" s="1" t="s">
        <v>331</v>
      </c>
      <c r="D4292" s="1" t="s">
        <v>27</v>
      </c>
      <c r="E4292" s="1" t="s">
        <v>914</v>
      </c>
      <c r="F4292" s="1" t="s">
        <v>15</v>
      </c>
      <c r="G4292" s="2">
        <v>0.69</v>
      </c>
      <c r="H4292" s="2">
        <v>0.87000000000000011</v>
      </c>
      <c r="I4292" s="2">
        <v>0.86</v>
      </c>
      <c r="J4292" s="1" t="s">
        <v>16</v>
      </c>
      <c r="K4292" s="1">
        <f>VLOOKUP(A4292,'Student Details'!$A:$O,15,0)</f>
        <v>0</v>
      </c>
      <c r="L4292" s="9">
        <f>VLOOKUP(A4292,'Marks Details'!$F$2:$G$5281,2,0)</f>
        <v>0.75</v>
      </c>
      <c r="M4292" s="1">
        <f>VLOOKUP(A4292,'Placement Details'!$A:$D,4,0)</f>
        <v>16.79</v>
      </c>
      <c r="N4292" s="1" t="str">
        <f>VLOOKUP(A4292,'Placement Details'!$A:$B,2,0)</f>
        <v>Marketing</v>
      </c>
      <c r="O4292" s="1" t="str">
        <f t="shared" si="67"/>
        <v>No</v>
      </c>
    </row>
    <row r="4293" spans="1:15" x14ac:dyDescent="0.3">
      <c r="A4293" s="1" t="s">
        <v>1305</v>
      </c>
      <c r="B4293" s="1">
        <v>22</v>
      </c>
      <c r="C4293" s="1" t="s">
        <v>412</v>
      </c>
      <c r="D4293" s="1" t="s">
        <v>27</v>
      </c>
      <c r="E4293" s="1" t="s">
        <v>914</v>
      </c>
      <c r="F4293" s="1" t="s">
        <v>15</v>
      </c>
      <c r="G4293" s="2">
        <v>0.84</v>
      </c>
      <c r="H4293" s="2">
        <v>0.88</v>
      </c>
      <c r="I4293" s="2">
        <v>0.95</v>
      </c>
      <c r="J4293" s="1" t="s">
        <v>19</v>
      </c>
      <c r="K4293" s="1">
        <f>VLOOKUP(A4293,'Student Details'!$A:$O,15,0)</f>
        <v>0</v>
      </c>
      <c r="L4293" s="9">
        <f>VLOOKUP(A4293,'Marks Details'!$F$2:$G$5281,2,0)</f>
        <v>0.745</v>
      </c>
      <c r="M4293" s="1">
        <f>VLOOKUP(A4293,'Placement Details'!$A:$D,4,0)</f>
        <v>16.79</v>
      </c>
      <c r="N4293" s="1" t="str">
        <f>VLOOKUP(A4293,'Placement Details'!$A:$B,2,0)</f>
        <v>Sales</v>
      </c>
      <c r="O4293" s="1" t="str">
        <f t="shared" si="67"/>
        <v>No</v>
      </c>
    </row>
    <row r="4294" spans="1:15" x14ac:dyDescent="0.3">
      <c r="A4294" s="1" t="s">
        <v>992</v>
      </c>
      <c r="B4294" s="1">
        <v>20</v>
      </c>
      <c r="C4294" s="1" t="s">
        <v>12</v>
      </c>
      <c r="D4294" s="1" t="s">
        <v>27</v>
      </c>
      <c r="E4294" s="1" t="s">
        <v>914</v>
      </c>
      <c r="F4294" s="1" t="s">
        <v>32</v>
      </c>
      <c r="G4294" s="2">
        <v>0.69</v>
      </c>
      <c r="H4294" s="2">
        <v>0.93</v>
      </c>
      <c r="I4294" s="2">
        <v>0.91999999999999993</v>
      </c>
      <c r="J4294" s="1" t="s">
        <v>16</v>
      </c>
      <c r="K4294" s="1">
        <f>VLOOKUP(A4294,'Student Details'!$A:$O,15,0)</f>
        <v>0</v>
      </c>
      <c r="L4294" s="9">
        <f>VLOOKUP(A4294,'Marks Details'!$F$2:$G$5281,2,0)</f>
        <v>0.81</v>
      </c>
      <c r="M4294" s="1">
        <f>VLOOKUP(A4294,'Placement Details'!$A:$D,4,0)</f>
        <v>16.760000000000002</v>
      </c>
      <c r="N4294" s="1" t="str">
        <f>VLOOKUP(A4294,'Placement Details'!$A:$B,2,0)</f>
        <v>Marketing</v>
      </c>
      <c r="O4294" s="1" t="str">
        <f t="shared" si="67"/>
        <v>No</v>
      </c>
    </row>
    <row r="4295" spans="1:15" x14ac:dyDescent="0.3">
      <c r="A4295" s="1" t="s">
        <v>1062</v>
      </c>
      <c r="B4295" s="1">
        <v>22</v>
      </c>
      <c r="C4295" s="1" t="s">
        <v>12</v>
      </c>
      <c r="D4295" s="1" t="s">
        <v>27</v>
      </c>
      <c r="E4295" s="1" t="s">
        <v>914</v>
      </c>
      <c r="F4295" s="1" t="s">
        <v>42</v>
      </c>
      <c r="G4295" s="2">
        <v>0.80999999999999994</v>
      </c>
      <c r="H4295" s="2">
        <v>0.84000000000000008</v>
      </c>
      <c r="I4295" s="2">
        <v>0.85</v>
      </c>
      <c r="J4295" s="1" t="s">
        <v>16</v>
      </c>
      <c r="K4295" s="1">
        <f>VLOOKUP(A4295,'Student Details'!$A:$O,15,0)</f>
        <v>0</v>
      </c>
      <c r="L4295" s="9">
        <f>VLOOKUP(A4295,'Marks Details'!$F$2:$G$5281,2,0)</f>
        <v>0.6825</v>
      </c>
      <c r="M4295" s="1">
        <f>VLOOKUP(A4295,'Placement Details'!$A:$D,4,0)</f>
        <v>16.760000000000002</v>
      </c>
      <c r="N4295" s="1" t="str">
        <f>VLOOKUP(A4295,'Placement Details'!$A:$B,2,0)</f>
        <v>Operations</v>
      </c>
      <c r="O4295" s="1" t="str">
        <f t="shared" si="67"/>
        <v>No</v>
      </c>
    </row>
    <row r="4296" spans="1:15" x14ac:dyDescent="0.3">
      <c r="A4296" s="1" t="s">
        <v>1178</v>
      </c>
      <c r="B4296" s="1">
        <v>22</v>
      </c>
      <c r="C4296" s="1" t="s">
        <v>12</v>
      </c>
      <c r="D4296" s="1" t="s">
        <v>27</v>
      </c>
      <c r="E4296" s="1" t="s">
        <v>914</v>
      </c>
      <c r="F4296" s="1" t="s">
        <v>15</v>
      </c>
      <c r="G4296" s="2">
        <v>0.84</v>
      </c>
      <c r="H4296" s="2">
        <v>0.87000000000000011</v>
      </c>
      <c r="I4296" s="2">
        <v>0.96</v>
      </c>
      <c r="J4296" s="1" t="s">
        <v>22</v>
      </c>
      <c r="K4296" s="1">
        <f>VLOOKUP(A4296,'Student Details'!$A:$O,15,0)</f>
        <v>0</v>
      </c>
      <c r="L4296" s="9">
        <f>VLOOKUP(A4296,'Marks Details'!$F$2:$G$5281,2,0)</f>
        <v>0.68499999999999994</v>
      </c>
      <c r="M4296" s="1">
        <f>VLOOKUP(A4296,'Placement Details'!$A:$D,4,0)</f>
        <v>16.760000000000002</v>
      </c>
      <c r="N4296" s="1" t="str">
        <f>VLOOKUP(A4296,'Placement Details'!$A:$B,2,0)</f>
        <v>Marketing</v>
      </c>
      <c r="O4296" s="1" t="str">
        <f t="shared" si="67"/>
        <v>No</v>
      </c>
    </row>
    <row r="4297" spans="1:15" x14ac:dyDescent="0.3">
      <c r="A4297" s="1" t="s">
        <v>939</v>
      </c>
      <c r="B4297" s="1">
        <v>20</v>
      </c>
      <c r="C4297" s="1" t="s">
        <v>12</v>
      </c>
      <c r="D4297" s="1" t="s">
        <v>13</v>
      </c>
      <c r="E4297" s="1" t="s">
        <v>914</v>
      </c>
      <c r="F4297" s="1" t="s">
        <v>32</v>
      </c>
      <c r="G4297" s="2">
        <v>0.73</v>
      </c>
      <c r="H4297" s="2">
        <v>0.81</v>
      </c>
      <c r="I4297" s="2">
        <v>0.91999999999999993</v>
      </c>
      <c r="J4297" s="1" t="s">
        <v>19</v>
      </c>
      <c r="K4297" s="1">
        <f>VLOOKUP(A4297,'Student Details'!$A:$O,15,0)</f>
        <v>0</v>
      </c>
      <c r="L4297" s="9">
        <f>VLOOKUP(A4297,'Marks Details'!$F$2:$G$5281,2,0)</f>
        <v>0.82499999999999996</v>
      </c>
      <c r="M4297" s="1">
        <f>VLOOKUP(A4297,'Placement Details'!$A:$D,4,0)</f>
        <v>16.739999999999998</v>
      </c>
      <c r="N4297" s="1" t="str">
        <f>VLOOKUP(A4297,'Placement Details'!$A:$B,2,0)</f>
        <v>Sales</v>
      </c>
      <c r="O4297" s="1" t="str">
        <f t="shared" si="67"/>
        <v>No</v>
      </c>
    </row>
    <row r="4298" spans="1:15" x14ac:dyDescent="0.3">
      <c r="A4298" s="1" t="s">
        <v>1247</v>
      </c>
      <c r="B4298" s="1">
        <v>21</v>
      </c>
      <c r="C4298" s="1" t="s">
        <v>331</v>
      </c>
      <c r="D4298" s="1" t="s">
        <v>27</v>
      </c>
      <c r="E4298" s="1" t="s">
        <v>914</v>
      </c>
      <c r="F4298" s="1" t="s">
        <v>15</v>
      </c>
      <c r="G4298" s="2">
        <v>0.65</v>
      </c>
      <c r="H4298" s="2">
        <v>0.87000000000000011</v>
      </c>
      <c r="I4298" s="2">
        <v>0.85</v>
      </c>
      <c r="J4298" s="1" t="s">
        <v>16</v>
      </c>
      <c r="K4298" s="1">
        <f>VLOOKUP(A4298,'Student Details'!$A:$O,15,0)</f>
        <v>0</v>
      </c>
      <c r="L4298" s="9">
        <f>VLOOKUP(A4298,'Marks Details'!$F$2:$G$5281,2,0)</f>
        <v>0.6875</v>
      </c>
      <c r="M4298" s="1">
        <f>VLOOKUP(A4298,'Placement Details'!$A:$D,4,0)</f>
        <v>16.739999999999998</v>
      </c>
      <c r="N4298" s="1" t="str">
        <f>VLOOKUP(A4298,'Placement Details'!$A:$B,2,0)</f>
        <v>Marketing</v>
      </c>
      <c r="O4298" s="1" t="str">
        <f t="shared" si="67"/>
        <v>No</v>
      </c>
    </row>
    <row r="4299" spans="1:15" x14ac:dyDescent="0.3">
      <c r="A4299" s="1" t="s">
        <v>1151</v>
      </c>
      <c r="B4299" s="1">
        <v>22</v>
      </c>
      <c r="C4299" s="1" t="s">
        <v>12</v>
      </c>
      <c r="D4299" s="1" t="s">
        <v>13</v>
      </c>
      <c r="E4299" s="1" t="s">
        <v>914</v>
      </c>
      <c r="F4299" s="1" t="s">
        <v>42</v>
      </c>
      <c r="G4299" s="2">
        <v>0.88</v>
      </c>
      <c r="H4299" s="2">
        <v>0.92</v>
      </c>
      <c r="I4299" s="2">
        <v>0.95</v>
      </c>
      <c r="J4299" s="1" t="s">
        <v>22</v>
      </c>
      <c r="K4299" s="1">
        <f>VLOOKUP(A4299,'Student Details'!$A:$O,15,0)</f>
        <v>0</v>
      </c>
      <c r="L4299" s="9">
        <f>VLOOKUP(A4299,'Marks Details'!$F$2:$G$5281,2,0)</f>
        <v>0.74</v>
      </c>
      <c r="M4299" s="1">
        <f>VLOOKUP(A4299,'Placement Details'!$A:$D,4,0)</f>
        <v>16.71</v>
      </c>
      <c r="N4299" s="1" t="str">
        <f>VLOOKUP(A4299,'Placement Details'!$A:$B,2,0)</f>
        <v>Sales</v>
      </c>
      <c r="O4299" s="1" t="str">
        <f t="shared" si="67"/>
        <v>No</v>
      </c>
    </row>
    <row r="4300" spans="1:15" x14ac:dyDescent="0.3">
      <c r="A4300" s="1" t="s">
        <v>1110</v>
      </c>
      <c r="B4300" s="1">
        <v>21</v>
      </c>
      <c r="C4300" s="1" t="s">
        <v>12</v>
      </c>
      <c r="D4300" s="1" t="s">
        <v>27</v>
      </c>
      <c r="E4300" s="1" t="s">
        <v>914</v>
      </c>
      <c r="F4300" s="1" t="s">
        <v>30</v>
      </c>
      <c r="G4300" s="2">
        <v>0.73</v>
      </c>
      <c r="H4300" s="2">
        <v>0.84000000000000008</v>
      </c>
      <c r="I4300" s="2">
        <v>0.94</v>
      </c>
      <c r="J4300" s="1" t="s">
        <v>40</v>
      </c>
      <c r="K4300" s="1">
        <f>VLOOKUP(A4300,'Student Details'!$A:$O,15,0)</f>
        <v>0</v>
      </c>
      <c r="L4300" s="9">
        <f>VLOOKUP(A4300,'Marks Details'!$F$2:$G$5281,2,0)</f>
        <v>0.75249999999999995</v>
      </c>
      <c r="M4300" s="1">
        <f>VLOOKUP(A4300,'Placement Details'!$A:$D,4,0)</f>
        <v>16.690000000000001</v>
      </c>
      <c r="N4300" s="1" t="str">
        <f>VLOOKUP(A4300,'Placement Details'!$A:$B,2,0)</f>
        <v>IT</v>
      </c>
      <c r="O4300" s="1" t="str">
        <f t="shared" si="67"/>
        <v>No</v>
      </c>
    </row>
    <row r="4301" spans="1:15" x14ac:dyDescent="0.3">
      <c r="A4301" s="1" t="s">
        <v>1276</v>
      </c>
      <c r="B4301" s="1">
        <v>22</v>
      </c>
      <c r="C4301" s="1" t="s">
        <v>331</v>
      </c>
      <c r="D4301" s="1" t="s">
        <v>13</v>
      </c>
      <c r="E4301" s="1" t="s">
        <v>914</v>
      </c>
      <c r="F4301" s="1" t="s">
        <v>32</v>
      </c>
      <c r="G4301" s="2">
        <v>0.80999999999999994</v>
      </c>
      <c r="H4301" s="2">
        <v>0.91</v>
      </c>
      <c r="I4301" s="2">
        <v>0.94</v>
      </c>
      <c r="J4301" s="1" t="s">
        <v>19</v>
      </c>
      <c r="K4301" s="1">
        <f>VLOOKUP(A4301,'Student Details'!$A:$O,15,0)</f>
        <v>0.5</v>
      </c>
      <c r="L4301" s="9">
        <f>VLOOKUP(A4301,'Marks Details'!$F$2:$G$5281,2,0)</f>
        <v>0.7</v>
      </c>
      <c r="M4301" s="1">
        <f>VLOOKUP(A4301,'Placement Details'!$A:$D,4,0)</f>
        <v>16.690000000000001</v>
      </c>
      <c r="N4301" s="1" t="str">
        <f>VLOOKUP(A4301,'Placement Details'!$A:$B,2,0)</f>
        <v>Sales</v>
      </c>
      <c r="O4301" s="1" t="str">
        <f t="shared" si="67"/>
        <v>Yes</v>
      </c>
    </row>
    <row r="4302" spans="1:15" x14ac:dyDescent="0.3">
      <c r="A4302" s="1" t="s">
        <v>1271</v>
      </c>
      <c r="B4302" s="1">
        <v>20</v>
      </c>
      <c r="C4302" s="1" t="s">
        <v>331</v>
      </c>
      <c r="D4302" s="1" t="s">
        <v>13</v>
      </c>
      <c r="E4302" s="1" t="s">
        <v>914</v>
      </c>
      <c r="F4302" s="1" t="s">
        <v>32</v>
      </c>
      <c r="G4302" s="2">
        <v>0.6</v>
      </c>
      <c r="H4302" s="2">
        <v>0.91</v>
      </c>
      <c r="I4302" s="2">
        <v>0.97</v>
      </c>
      <c r="J4302" s="1" t="s">
        <v>16</v>
      </c>
      <c r="K4302" s="1">
        <f>VLOOKUP(A4302,'Student Details'!$A:$O,15,0)</f>
        <v>0</v>
      </c>
      <c r="L4302" s="9">
        <f>VLOOKUP(A4302,'Marks Details'!$F$2:$G$5281,2,0)</f>
        <v>0.66500000000000004</v>
      </c>
      <c r="M4302" s="1">
        <f>VLOOKUP(A4302,'Placement Details'!$A:$D,4,0)</f>
        <v>16.68</v>
      </c>
      <c r="N4302" s="1" t="str">
        <f>VLOOKUP(A4302,'Placement Details'!$A:$B,2,0)</f>
        <v>IT</v>
      </c>
      <c r="O4302" s="1" t="str">
        <f t="shared" si="67"/>
        <v>No</v>
      </c>
    </row>
    <row r="4303" spans="1:15" x14ac:dyDescent="0.3">
      <c r="A4303" s="1" t="s">
        <v>1200</v>
      </c>
      <c r="B4303" s="1">
        <v>22</v>
      </c>
      <c r="C4303" s="1" t="s">
        <v>12</v>
      </c>
      <c r="D4303" s="1" t="s">
        <v>27</v>
      </c>
      <c r="E4303" s="1" t="s">
        <v>914</v>
      </c>
      <c r="F4303" s="1" t="s">
        <v>15</v>
      </c>
      <c r="G4303" s="2">
        <v>0.67999999999999994</v>
      </c>
      <c r="H4303" s="2">
        <v>0.84000000000000008</v>
      </c>
      <c r="I4303" s="2">
        <v>0.92999999999999994</v>
      </c>
      <c r="J4303" s="1" t="s">
        <v>19</v>
      </c>
      <c r="K4303" s="1">
        <f>VLOOKUP(A4303,'Student Details'!$A:$O,15,0)</f>
        <v>0</v>
      </c>
      <c r="L4303" s="9">
        <f>VLOOKUP(A4303,'Marks Details'!$F$2:$G$5281,2,0)</f>
        <v>0.80249999999999999</v>
      </c>
      <c r="M4303" s="1">
        <f>VLOOKUP(A4303,'Placement Details'!$A:$D,4,0)</f>
        <v>16.64</v>
      </c>
      <c r="N4303" s="1" t="str">
        <f>VLOOKUP(A4303,'Placement Details'!$A:$B,2,0)</f>
        <v>Strategy</v>
      </c>
      <c r="O4303" s="1" t="str">
        <f t="shared" si="67"/>
        <v>No</v>
      </c>
    </row>
    <row r="4304" spans="1:15" x14ac:dyDescent="0.3">
      <c r="A4304" s="1" t="s">
        <v>1324</v>
      </c>
      <c r="B4304" s="1">
        <v>22</v>
      </c>
      <c r="C4304" s="1" t="s">
        <v>412</v>
      </c>
      <c r="D4304" s="1" t="s">
        <v>27</v>
      </c>
      <c r="E4304" s="1" t="s">
        <v>914</v>
      </c>
      <c r="F4304" s="1" t="s">
        <v>30</v>
      </c>
      <c r="G4304" s="2">
        <v>0.82</v>
      </c>
      <c r="H4304" s="2">
        <v>0.81</v>
      </c>
      <c r="I4304" s="2">
        <v>0.99</v>
      </c>
      <c r="J4304" s="1" t="s">
        <v>19</v>
      </c>
      <c r="K4304" s="1">
        <f>VLOOKUP(A4304,'Student Details'!$A:$O,15,0)</f>
        <v>1.7</v>
      </c>
      <c r="L4304" s="9">
        <f>VLOOKUP(A4304,'Marks Details'!$F$2:$G$5281,2,0)</f>
        <v>0.68250000000000011</v>
      </c>
      <c r="M4304" s="1">
        <f>VLOOKUP(A4304,'Placement Details'!$A:$D,4,0)</f>
        <v>16.64</v>
      </c>
      <c r="N4304" s="1" t="str">
        <f>VLOOKUP(A4304,'Placement Details'!$A:$B,2,0)</f>
        <v>Strategy</v>
      </c>
      <c r="O4304" s="1" t="str">
        <f t="shared" si="67"/>
        <v>Yes</v>
      </c>
    </row>
    <row r="4305" spans="1:15" x14ac:dyDescent="0.3">
      <c r="A4305" s="1" t="s">
        <v>930</v>
      </c>
      <c r="B4305" s="1">
        <v>21</v>
      </c>
      <c r="C4305" s="1" t="s">
        <v>12</v>
      </c>
      <c r="D4305" s="1" t="s">
        <v>13</v>
      </c>
      <c r="E4305" s="1" t="s">
        <v>914</v>
      </c>
      <c r="F4305" s="1" t="s">
        <v>15</v>
      </c>
      <c r="G4305" s="2">
        <v>0.65</v>
      </c>
      <c r="H4305" s="2">
        <v>0.85000000000000009</v>
      </c>
      <c r="I4305" s="2">
        <v>0.96</v>
      </c>
      <c r="J4305" s="1" t="s">
        <v>22</v>
      </c>
      <c r="K4305" s="1">
        <f>VLOOKUP(A4305,'Student Details'!$A:$O,15,0)</f>
        <v>0</v>
      </c>
      <c r="L4305" s="9">
        <f>VLOOKUP(A4305,'Marks Details'!$F$2:$G$5281,2,0)</f>
        <v>0.6725000000000001</v>
      </c>
      <c r="M4305" s="1">
        <f>VLOOKUP(A4305,'Placement Details'!$A:$D,4,0)</f>
        <v>16.59</v>
      </c>
      <c r="N4305" s="1" t="str">
        <f>VLOOKUP(A4305,'Placement Details'!$A:$B,2,0)</f>
        <v>Marketing</v>
      </c>
      <c r="O4305" s="1" t="str">
        <f t="shared" si="67"/>
        <v>No</v>
      </c>
    </row>
    <row r="4306" spans="1:15" x14ac:dyDescent="0.3">
      <c r="A4306" s="1" t="s">
        <v>943</v>
      </c>
      <c r="B4306" s="1">
        <v>21</v>
      </c>
      <c r="C4306" s="1" t="s">
        <v>12</v>
      </c>
      <c r="D4306" s="1" t="s">
        <v>13</v>
      </c>
      <c r="E4306" s="1" t="s">
        <v>914</v>
      </c>
      <c r="F4306" s="1" t="s">
        <v>15</v>
      </c>
      <c r="G4306" s="2">
        <v>0.78</v>
      </c>
      <c r="H4306" s="2">
        <v>0.88</v>
      </c>
      <c r="I4306" s="2">
        <v>0.98</v>
      </c>
      <c r="J4306" s="1" t="s">
        <v>22</v>
      </c>
      <c r="K4306" s="1">
        <f>VLOOKUP(A4306,'Student Details'!$A:$O,15,0)</f>
        <v>0</v>
      </c>
      <c r="L4306" s="9">
        <f>VLOOKUP(A4306,'Marks Details'!$F$2:$G$5281,2,0)</f>
        <v>0.69</v>
      </c>
      <c r="M4306" s="1">
        <f>VLOOKUP(A4306,'Placement Details'!$A:$D,4,0)</f>
        <v>16.59</v>
      </c>
      <c r="N4306" s="1" t="str">
        <f>VLOOKUP(A4306,'Placement Details'!$A:$B,2,0)</f>
        <v>Marketing</v>
      </c>
      <c r="O4306" s="1" t="str">
        <f t="shared" si="67"/>
        <v>No</v>
      </c>
    </row>
    <row r="4307" spans="1:15" x14ac:dyDescent="0.3">
      <c r="A4307" s="1" t="s">
        <v>962</v>
      </c>
      <c r="B4307" s="1">
        <v>20</v>
      </c>
      <c r="C4307" s="1" t="s">
        <v>12</v>
      </c>
      <c r="D4307" s="1" t="s">
        <v>13</v>
      </c>
      <c r="E4307" s="1" t="s">
        <v>914</v>
      </c>
      <c r="F4307" s="1" t="s">
        <v>32</v>
      </c>
      <c r="G4307" s="2">
        <v>0.79</v>
      </c>
      <c r="H4307" s="2">
        <v>0.83000000000000007</v>
      </c>
      <c r="I4307" s="2">
        <v>0.92999999999999994</v>
      </c>
      <c r="J4307" s="1" t="s">
        <v>22</v>
      </c>
      <c r="K4307" s="1">
        <f>VLOOKUP(A4307,'Student Details'!$A:$O,15,0)</f>
        <v>0</v>
      </c>
      <c r="L4307" s="9">
        <f>VLOOKUP(A4307,'Marks Details'!$F$2:$G$5281,2,0)</f>
        <v>0.79249999999999998</v>
      </c>
      <c r="M4307" s="1">
        <f>VLOOKUP(A4307,'Placement Details'!$A:$D,4,0)</f>
        <v>16.59</v>
      </c>
      <c r="N4307" s="1" t="str">
        <f>VLOOKUP(A4307,'Placement Details'!$A:$B,2,0)</f>
        <v>IT</v>
      </c>
      <c r="O4307" s="1" t="str">
        <f t="shared" si="67"/>
        <v>No</v>
      </c>
    </row>
    <row r="4308" spans="1:15" x14ac:dyDescent="0.3">
      <c r="A4308" s="1" t="s">
        <v>1044</v>
      </c>
      <c r="B4308" s="1">
        <v>22</v>
      </c>
      <c r="C4308" s="1" t="s">
        <v>12</v>
      </c>
      <c r="D4308" s="1" t="s">
        <v>13</v>
      </c>
      <c r="E4308" s="1" t="s">
        <v>914</v>
      </c>
      <c r="F4308" s="1" t="s">
        <v>44</v>
      </c>
      <c r="G4308" s="2">
        <v>0.80999999999999994</v>
      </c>
      <c r="H4308" s="2">
        <v>0.81</v>
      </c>
      <c r="I4308" s="2">
        <v>0.87</v>
      </c>
      <c r="J4308" s="1" t="s">
        <v>19</v>
      </c>
      <c r="K4308" s="1">
        <f>VLOOKUP(A4308,'Student Details'!$A:$O,15,0)</f>
        <v>0</v>
      </c>
      <c r="L4308" s="9">
        <f>VLOOKUP(A4308,'Marks Details'!$F$2:$G$5281,2,0)</f>
        <v>0.66</v>
      </c>
      <c r="M4308" s="1">
        <f>VLOOKUP(A4308,'Placement Details'!$A:$D,4,0)</f>
        <v>16.59</v>
      </c>
      <c r="N4308" s="1" t="str">
        <f>VLOOKUP(A4308,'Placement Details'!$A:$B,2,0)</f>
        <v>IT</v>
      </c>
      <c r="O4308" s="1" t="str">
        <f t="shared" si="67"/>
        <v>No</v>
      </c>
    </row>
    <row r="4309" spans="1:15" x14ac:dyDescent="0.3">
      <c r="A4309" s="1" t="s">
        <v>1214</v>
      </c>
      <c r="B4309" s="1">
        <v>22</v>
      </c>
      <c r="C4309" s="1" t="s">
        <v>331</v>
      </c>
      <c r="D4309" s="1" t="s">
        <v>27</v>
      </c>
      <c r="E4309" s="1" t="s">
        <v>914</v>
      </c>
      <c r="F4309" s="1" t="s">
        <v>15</v>
      </c>
      <c r="G4309" s="2">
        <v>0.63</v>
      </c>
      <c r="H4309" s="2">
        <v>0.82000000000000006</v>
      </c>
      <c r="I4309" s="2">
        <v>0.92999999999999994</v>
      </c>
      <c r="J4309" s="1" t="s">
        <v>19</v>
      </c>
      <c r="K4309" s="1">
        <f>VLOOKUP(A4309,'Student Details'!$A:$O,15,0)</f>
        <v>0</v>
      </c>
      <c r="L4309" s="9">
        <f>VLOOKUP(A4309,'Marks Details'!$F$2:$G$5281,2,0)</f>
        <v>0.75249999999999995</v>
      </c>
      <c r="M4309" s="1">
        <f>VLOOKUP(A4309,'Placement Details'!$A:$D,4,0)</f>
        <v>16.59</v>
      </c>
      <c r="N4309" s="1" t="str">
        <f>VLOOKUP(A4309,'Placement Details'!$A:$B,2,0)</f>
        <v>IT</v>
      </c>
      <c r="O4309" s="1" t="str">
        <f t="shared" si="67"/>
        <v>No</v>
      </c>
    </row>
    <row r="4310" spans="1:15" x14ac:dyDescent="0.3">
      <c r="A4310" s="1" t="s">
        <v>1280</v>
      </c>
      <c r="B4310" s="1">
        <v>21</v>
      </c>
      <c r="C4310" s="1" t="s">
        <v>331</v>
      </c>
      <c r="D4310" s="1" t="s">
        <v>13</v>
      </c>
      <c r="E4310" s="1" t="s">
        <v>914</v>
      </c>
      <c r="F4310" s="1" t="s">
        <v>15</v>
      </c>
      <c r="G4310" s="2">
        <v>0.85</v>
      </c>
      <c r="H4310" s="2">
        <v>0.9</v>
      </c>
      <c r="I4310" s="2">
        <v>0.87</v>
      </c>
      <c r="J4310" s="1" t="s">
        <v>22</v>
      </c>
      <c r="K4310" s="1">
        <f>VLOOKUP(A4310,'Student Details'!$A:$O,15,0)</f>
        <v>0.1</v>
      </c>
      <c r="L4310" s="9">
        <f>VLOOKUP(A4310,'Marks Details'!$F$2:$G$5281,2,0)</f>
        <v>0.6875</v>
      </c>
      <c r="M4310" s="1">
        <f>VLOOKUP(A4310,'Placement Details'!$A:$D,4,0)</f>
        <v>16.59</v>
      </c>
      <c r="N4310" s="1" t="str">
        <f>VLOOKUP(A4310,'Placement Details'!$A:$B,2,0)</f>
        <v>IT</v>
      </c>
      <c r="O4310" s="1" t="str">
        <f t="shared" si="67"/>
        <v>Yes</v>
      </c>
    </row>
    <row r="4311" spans="1:15" x14ac:dyDescent="0.3">
      <c r="A4311" s="1" t="s">
        <v>1264</v>
      </c>
      <c r="B4311" s="1">
        <v>21</v>
      </c>
      <c r="C4311" s="1" t="s">
        <v>331</v>
      </c>
      <c r="D4311" s="1" t="s">
        <v>13</v>
      </c>
      <c r="E4311" s="1" t="s">
        <v>914</v>
      </c>
      <c r="F4311" s="1" t="s">
        <v>32</v>
      </c>
      <c r="G4311" s="2">
        <v>0.66999999999999993</v>
      </c>
      <c r="H4311" s="2">
        <v>0.81</v>
      </c>
      <c r="I4311" s="2">
        <v>0.98</v>
      </c>
      <c r="J4311" s="1" t="s">
        <v>16</v>
      </c>
      <c r="K4311" s="1">
        <f>VLOOKUP(A4311,'Student Details'!$A:$O,15,0)</f>
        <v>0</v>
      </c>
      <c r="L4311" s="9">
        <f>VLOOKUP(A4311,'Marks Details'!$F$2:$G$5281,2,0)</f>
        <v>0.70499999999999996</v>
      </c>
      <c r="M4311" s="1">
        <f>VLOOKUP(A4311,'Placement Details'!$A:$D,4,0)</f>
        <v>16.54</v>
      </c>
      <c r="N4311" s="1" t="str">
        <f>VLOOKUP(A4311,'Placement Details'!$A:$B,2,0)</f>
        <v>Marketing</v>
      </c>
      <c r="O4311" s="1" t="str">
        <f t="shared" si="67"/>
        <v>No</v>
      </c>
    </row>
    <row r="4312" spans="1:15" x14ac:dyDescent="0.3">
      <c r="A4312" s="1" t="s">
        <v>1319</v>
      </c>
      <c r="B4312" s="1">
        <v>22</v>
      </c>
      <c r="C4312" s="1" t="s">
        <v>412</v>
      </c>
      <c r="D4312" s="1" t="s">
        <v>13</v>
      </c>
      <c r="E4312" s="1" t="s">
        <v>914</v>
      </c>
      <c r="F4312" s="1" t="s">
        <v>48</v>
      </c>
      <c r="G4312" s="2">
        <v>0.7</v>
      </c>
      <c r="H4312" s="2">
        <v>0.95000000000000007</v>
      </c>
      <c r="I4312" s="2">
        <v>0.91999999999999993</v>
      </c>
      <c r="J4312" s="1" t="s">
        <v>40</v>
      </c>
      <c r="K4312" s="1">
        <f>VLOOKUP(A4312,'Student Details'!$A:$O,15,0)</f>
        <v>0</v>
      </c>
      <c r="L4312" s="9">
        <f>VLOOKUP(A4312,'Marks Details'!$F$2:$G$5281,2,0)</f>
        <v>0.58000000000000007</v>
      </c>
      <c r="M4312" s="1">
        <f>VLOOKUP(A4312,'Placement Details'!$A:$D,4,0)</f>
        <v>16.54</v>
      </c>
      <c r="N4312" s="1" t="str">
        <f>VLOOKUP(A4312,'Placement Details'!$A:$B,2,0)</f>
        <v>IT</v>
      </c>
      <c r="O4312" s="1" t="str">
        <f t="shared" si="67"/>
        <v>No</v>
      </c>
    </row>
    <row r="4313" spans="1:15" x14ac:dyDescent="0.3">
      <c r="A4313" s="1" t="s">
        <v>1100</v>
      </c>
      <c r="B4313" s="1">
        <v>22</v>
      </c>
      <c r="C4313" s="1" t="s">
        <v>12</v>
      </c>
      <c r="D4313" s="1" t="s">
        <v>27</v>
      </c>
      <c r="E4313" s="1" t="s">
        <v>914</v>
      </c>
      <c r="F4313" s="1" t="s">
        <v>42</v>
      </c>
      <c r="G4313" s="2">
        <v>0.88</v>
      </c>
      <c r="H4313" s="2">
        <v>0.84000000000000008</v>
      </c>
      <c r="I4313" s="2">
        <v>0.92999999999999994</v>
      </c>
      <c r="J4313" s="1" t="s">
        <v>19</v>
      </c>
      <c r="K4313" s="1">
        <f>VLOOKUP(A4313,'Student Details'!$A:$O,15,0)</f>
        <v>0</v>
      </c>
      <c r="L4313" s="9">
        <f>VLOOKUP(A4313,'Marks Details'!$F$2:$G$5281,2,0)</f>
        <v>0.71249999999999991</v>
      </c>
      <c r="M4313" s="1">
        <f>VLOOKUP(A4313,'Placement Details'!$A:$D,4,0)</f>
        <v>16.52</v>
      </c>
      <c r="N4313" s="1" t="str">
        <f>VLOOKUP(A4313,'Placement Details'!$A:$B,2,0)</f>
        <v>Operations</v>
      </c>
      <c r="O4313" s="1" t="str">
        <f t="shared" si="67"/>
        <v>No</v>
      </c>
    </row>
    <row r="4314" spans="1:15" x14ac:dyDescent="0.3">
      <c r="A4314" s="1" t="s">
        <v>1193</v>
      </c>
      <c r="B4314" s="1">
        <v>21</v>
      </c>
      <c r="C4314" s="1" t="s">
        <v>12</v>
      </c>
      <c r="D4314" s="1" t="s">
        <v>13</v>
      </c>
      <c r="E4314" s="1" t="s">
        <v>914</v>
      </c>
      <c r="F4314" s="1" t="s">
        <v>15</v>
      </c>
      <c r="G4314" s="2">
        <v>0.65999999999999992</v>
      </c>
      <c r="H4314" s="2">
        <v>0.95000000000000007</v>
      </c>
      <c r="I4314" s="2">
        <v>0.96</v>
      </c>
      <c r="J4314" s="1" t="s">
        <v>22</v>
      </c>
      <c r="K4314" s="1">
        <f>VLOOKUP(A4314,'Student Details'!$A:$O,15,0)</f>
        <v>0</v>
      </c>
      <c r="L4314" s="9">
        <f>VLOOKUP(A4314,'Marks Details'!$F$2:$G$5281,2,0)</f>
        <v>0.78249999999999997</v>
      </c>
      <c r="M4314" s="1">
        <f>VLOOKUP(A4314,'Placement Details'!$A:$D,4,0)</f>
        <v>16.510000000000002</v>
      </c>
      <c r="N4314" s="1" t="str">
        <f>VLOOKUP(A4314,'Placement Details'!$A:$B,2,0)</f>
        <v>Sales</v>
      </c>
      <c r="O4314" s="1" t="str">
        <f t="shared" si="67"/>
        <v>No</v>
      </c>
    </row>
    <row r="4315" spans="1:15" x14ac:dyDescent="0.3">
      <c r="A4315" s="1" t="s">
        <v>1098</v>
      </c>
      <c r="B4315" s="1">
        <v>24</v>
      </c>
      <c r="C4315" s="1" t="s">
        <v>12</v>
      </c>
      <c r="D4315" s="1" t="s">
        <v>13</v>
      </c>
      <c r="E4315" s="1" t="s">
        <v>914</v>
      </c>
      <c r="F4315" s="1" t="s">
        <v>44</v>
      </c>
      <c r="G4315" s="2">
        <v>0.80999999999999994</v>
      </c>
      <c r="H4315" s="2">
        <v>0.89</v>
      </c>
      <c r="I4315" s="2">
        <v>0.86</v>
      </c>
      <c r="J4315" s="1" t="s">
        <v>40</v>
      </c>
      <c r="K4315" s="1">
        <f>VLOOKUP(A4315,'Student Details'!$A:$O,15,0)</f>
        <v>1.1000000000000001</v>
      </c>
      <c r="L4315" s="9">
        <f>VLOOKUP(A4315,'Marks Details'!$F$2:$G$5281,2,0)</f>
        <v>0.71750000000000003</v>
      </c>
      <c r="M4315" s="1">
        <f>VLOOKUP(A4315,'Placement Details'!$A:$D,4,0)</f>
        <v>16.489999999999998</v>
      </c>
      <c r="N4315" s="1" t="str">
        <f>VLOOKUP(A4315,'Placement Details'!$A:$B,2,0)</f>
        <v>Sales</v>
      </c>
      <c r="O4315" s="1" t="str">
        <f t="shared" si="67"/>
        <v>Yes</v>
      </c>
    </row>
    <row r="4316" spans="1:15" x14ac:dyDescent="0.3">
      <c r="A4316" s="1" t="s">
        <v>1186</v>
      </c>
      <c r="B4316" s="1">
        <v>22</v>
      </c>
      <c r="C4316" s="1" t="s">
        <v>12</v>
      </c>
      <c r="D4316" s="1" t="s">
        <v>13</v>
      </c>
      <c r="E4316" s="1" t="s">
        <v>914</v>
      </c>
      <c r="F4316" s="1" t="s">
        <v>42</v>
      </c>
      <c r="G4316" s="2">
        <v>0.8899999999999999</v>
      </c>
      <c r="H4316" s="2">
        <v>0.87000000000000011</v>
      </c>
      <c r="I4316" s="2">
        <v>0.94</v>
      </c>
      <c r="J4316" s="1" t="s">
        <v>22</v>
      </c>
      <c r="K4316" s="1">
        <f>VLOOKUP(A4316,'Student Details'!$A:$O,15,0)</f>
        <v>0</v>
      </c>
      <c r="L4316" s="9">
        <f>VLOOKUP(A4316,'Marks Details'!$F$2:$G$5281,2,0)</f>
        <v>0.78249999999999997</v>
      </c>
      <c r="M4316" s="1">
        <f>VLOOKUP(A4316,'Placement Details'!$A:$D,4,0)</f>
        <v>16.489999999999998</v>
      </c>
      <c r="N4316" s="1" t="str">
        <f>VLOOKUP(A4316,'Placement Details'!$A:$B,2,0)</f>
        <v>IT</v>
      </c>
      <c r="O4316" s="1" t="str">
        <f t="shared" si="67"/>
        <v>No</v>
      </c>
    </row>
    <row r="4317" spans="1:15" x14ac:dyDescent="0.3">
      <c r="A4317" s="1" t="s">
        <v>1201</v>
      </c>
      <c r="B4317" s="1">
        <v>23</v>
      </c>
      <c r="C4317" s="1" t="s">
        <v>12</v>
      </c>
      <c r="D4317" s="1" t="s">
        <v>13</v>
      </c>
      <c r="E4317" s="1" t="s">
        <v>914</v>
      </c>
      <c r="F4317" s="1" t="s">
        <v>42</v>
      </c>
      <c r="G4317" s="2">
        <v>0.7</v>
      </c>
      <c r="H4317" s="2">
        <v>0.9</v>
      </c>
      <c r="I4317" s="2">
        <v>0.95</v>
      </c>
      <c r="J4317" s="1" t="s">
        <v>40</v>
      </c>
      <c r="K4317" s="1">
        <f>VLOOKUP(A4317,'Student Details'!$A:$O,15,0)</f>
        <v>1.3</v>
      </c>
      <c r="L4317" s="9">
        <f>VLOOKUP(A4317,'Marks Details'!$F$2:$G$5281,2,0)</f>
        <v>0.70000000000000007</v>
      </c>
      <c r="M4317" s="1">
        <f>VLOOKUP(A4317,'Placement Details'!$A:$D,4,0)</f>
        <v>16.489999999999998</v>
      </c>
      <c r="N4317" s="1" t="str">
        <f>VLOOKUP(A4317,'Placement Details'!$A:$B,2,0)</f>
        <v>Marketing</v>
      </c>
      <c r="O4317" s="1" t="str">
        <f t="shared" si="67"/>
        <v>Yes</v>
      </c>
    </row>
    <row r="4318" spans="1:15" x14ac:dyDescent="0.3">
      <c r="A4318" s="1" t="s">
        <v>1270</v>
      </c>
      <c r="B4318" s="1">
        <v>22</v>
      </c>
      <c r="C4318" s="1" t="s">
        <v>331</v>
      </c>
      <c r="D4318" s="1" t="s">
        <v>27</v>
      </c>
      <c r="E4318" s="1" t="s">
        <v>914</v>
      </c>
      <c r="F4318" s="1" t="s">
        <v>15</v>
      </c>
      <c r="G4318" s="2">
        <v>0.8</v>
      </c>
      <c r="H4318" s="2">
        <v>0.91</v>
      </c>
      <c r="I4318" s="2">
        <v>0.85</v>
      </c>
      <c r="J4318" s="1" t="s">
        <v>19</v>
      </c>
      <c r="K4318" s="1">
        <f>VLOOKUP(A4318,'Student Details'!$A:$O,15,0)</f>
        <v>0</v>
      </c>
      <c r="L4318" s="9">
        <f>VLOOKUP(A4318,'Marks Details'!$F$2:$G$5281,2,0)</f>
        <v>0.7</v>
      </c>
      <c r="M4318" s="1">
        <f>VLOOKUP(A4318,'Placement Details'!$A:$D,4,0)</f>
        <v>16.489999999999998</v>
      </c>
      <c r="N4318" s="1" t="str">
        <f>VLOOKUP(A4318,'Placement Details'!$A:$B,2,0)</f>
        <v>IT</v>
      </c>
      <c r="O4318" s="1" t="str">
        <f t="shared" si="67"/>
        <v>No</v>
      </c>
    </row>
    <row r="4319" spans="1:15" x14ac:dyDescent="0.3">
      <c r="A4319" s="1" t="s">
        <v>970</v>
      </c>
      <c r="B4319" s="1">
        <v>25</v>
      </c>
      <c r="C4319" s="1" t="s">
        <v>12</v>
      </c>
      <c r="D4319" s="1" t="s">
        <v>13</v>
      </c>
      <c r="E4319" s="1" t="s">
        <v>914</v>
      </c>
      <c r="F4319" s="1" t="s">
        <v>48</v>
      </c>
      <c r="G4319" s="2">
        <v>0.84</v>
      </c>
      <c r="H4319" s="2">
        <v>0.9</v>
      </c>
      <c r="I4319" s="2">
        <v>0.95</v>
      </c>
      <c r="J4319" s="1" t="s">
        <v>40</v>
      </c>
      <c r="K4319" s="1">
        <f>VLOOKUP(A4319,'Student Details'!$A:$O,15,0)</f>
        <v>1.5</v>
      </c>
      <c r="L4319" s="9">
        <f>VLOOKUP(A4319,'Marks Details'!$F$2:$G$5281,2,0)</f>
        <v>0.75250000000000017</v>
      </c>
      <c r="M4319" s="1">
        <f>VLOOKUP(A4319,'Placement Details'!$A:$D,4,0)</f>
        <v>16.47</v>
      </c>
      <c r="N4319" s="1" t="str">
        <f>VLOOKUP(A4319,'Placement Details'!$A:$B,2,0)</f>
        <v>Sales</v>
      </c>
      <c r="O4319" s="1" t="str">
        <f t="shared" si="67"/>
        <v>Yes</v>
      </c>
    </row>
    <row r="4320" spans="1:15" x14ac:dyDescent="0.3">
      <c r="A4320" s="1" t="s">
        <v>1168</v>
      </c>
      <c r="B4320" s="1">
        <v>21</v>
      </c>
      <c r="C4320" s="1" t="s">
        <v>12</v>
      </c>
      <c r="D4320" s="1" t="s">
        <v>13</v>
      </c>
      <c r="E4320" s="1" t="s">
        <v>914</v>
      </c>
      <c r="F4320" s="1" t="s">
        <v>15</v>
      </c>
      <c r="G4320" s="2">
        <v>0.8899999999999999</v>
      </c>
      <c r="H4320" s="2">
        <v>0.9</v>
      </c>
      <c r="I4320" s="2">
        <v>0.86</v>
      </c>
      <c r="J4320" s="1" t="s">
        <v>22</v>
      </c>
      <c r="K4320" s="1">
        <f>VLOOKUP(A4320,'Student Details'!$A:$O,15,0)</f>
        <v>0</v>
      </c>
      <c r="L4320" s="9">
        <f>VLOOKUP(A4320,'Marks Details'!$F$2:$G$5281,2,0)</f>
        <v>0.7350000000000001</v>
      </c>
      <c r="M4320" s="1">
        <f>VLOOKUP(A4320,'Placement Details'!$A:$D,4,0)</f>
        <v>16.47</v>
      </c>
      <c r="N4320" s="1" t="str">
        <f>VLOOKUP(A4320,'Placement Details'!$A:$B,2,0)</f>
        <v>Strategy</v>
      </c>
      <c r="O4320" s="1" t="str">
        <f t="shared" si="67"/>
        <v>No</v>
      </c>
    </row>
    <row r="4321" spans="1:15" x14ac:dyDescent="0.3">
      <c r="A4321" s="1" t="s">
        <v>1073</v>
      </c>
      <c r="B4321" s="1">
        <v>21</v>
      </c>
      <c r="C4321" s="1" t="s">
        <v>12</v>
      </c>
      <c r="D4321" s="1" t="s">
        <v>13</v>
      </c>
      <c r="E4321" s="1" t="s">
        <v>914</v>
      </c>
      <c r="F4321" s="1" t="s">
        <v>15</v>
      </c>
      <c r="G4321" s="2">
        <v>0.66999999999999993</v>
      </c>
      <c r="H4321" s="2">
        <v>0.91</v>
      </c>
      <c r="I4321" s="2">
        <v>0.91999999999999993</v>
      </c>
      <c r="J4321" s="1" t="s">
        <v>40</v>
      </c>
      <c r="K4321" s="1">
        <f>VLOOKUP(A4321,'Student Details'!$A:$O,15,0)</f>
        <v>0</v>
      </c>
      <c r="L4321" s="9">
        <f>VLOOKUP(A4321,'Marks Details'!$F$2:$G$5281,2,0)</f>
        <v>0.91250000000000009</v>
      </c>
      <c r="M4321" s="1">
        <f>VLOOKUP(A4321,'Placement Details'!$A:$D,4,0)</f>
        <v>16.46</v>
      </c>
      <c r="N4321" s="1" t="str">
        <f>VLOOKUP(A4321,'Placement Details'!$A:$B,2,0)</f>
        <v>Marketing</v>
      </c>
      <c r="O4321" s="1" t="str">
        <f t="shared" si="67"/>
        <v>No</v>
      </c>
    </row>
    <row r="4322" spans="1:15" x14ac:dyDescent="0.3">
      <c r="A4322" s="1" t="s">
        <v>995</v>
      </c>
      <c r="B4322" s="1">
        <v>23</v>
      </c>
      <c r="C4322" s="1" t="s">
        <v>12</v>
      </c>
      <c r="D4322" s="1" t="s">
        <v>13</v>
      </c>
      <c r="E4322" s="1" t="s">
        <v>914</v>
      </c>
      <c r="F4322" s="1" t="s">
        <v>18</v>
      </c>
      <c r="G4322" s="2">
        <v>0.63</v>
      </c>
      <c r="H4322" s="2">
        <v>0.9</v>
      </c>
      <c r="I4322" s="2">
        <v>0.85</v>
      </c>
      <c r="J4322" s="1" t="s">
        <v>40</v>
      </c>
      <c r="K4322" s="1">
        <f>VLOOKUP(A4322,'Student Details'!$A:$O,15,0)</f>
        <v>0</v>
      </c>
      <c r="L4322" s="9">
        <f>VLOOKUP(A4322,'Marks Details'!$F$2:$G$5281,2,0)</f>
        <v>0.73750000000000004</v>
      </c>
      <c r="M4322" s="1">
        <f>VLOOKUP(A4322,'Placement Details'!$A:$D,4,0)</f>
        <v>16.440000000000001</v>
      </c>
      <c r="N4322" s="1" t="str">
        <f>VLOOKUP(A4322,'Placement Details'!$A:$B,2,0)</f>
        <v>IT</v>
      </c>
      <c r="O4322" s="1" t="str">
        <f t="shared" si="67"/>
        <v>No</v>
      </c>
    </row>
    <row r="4323" spans="1:15" x14ac:dyDescent="0.3">
      <c r="A4323" s="1" t="s">
        <v>1126</v>
      </c>
      <c r="B4323" s="1">
        <v>22</v>
      </c>
      <c r="C4323" s="1" t="s">
        <v>12</v>
      </c>
      <c r="D4323" s="1" t="s">
        <v>27</v>
      </c>
      <c r="E4323" s="1" t="s">
        <v>914</v>
      </c>
      <c r="F4323" s="1" t="s">
        <v>48</v>
      </c>
      <c r="G4323" s="2">
        <v>0.80999999999999994</v>
      </c>
      <c r="H4323" s="2">
        <v>0.94000000000000006</v>
      </c>
      <c r="I4323" s="2">
        <v>0.91999999999999993</v>
      </c>
      <c r="J4323" s="1" t="s">
        <v>16</v>
      </c>
      <c r="K4323" s="1">
        <f>VLOOKUP(A4323,'Student Details'!$A:$O,15,0)</f>
        <v>0</v>
      </c>
      <c r="L4323" s="9">
        <f>VLOOKUP(A4323,'Marks Details'!$F$2:$G$5281,2,0)</f>
        <v>0.66500000000000004</v>
      </c>
      <c r="M4323" s="1">
        <f>VLOOKUP(A4323,'Placement Details'!$A:$D,4,0)</f>
        <v>16.440000000000001</v>
      </c>
      <c r="N4323" s="1" t="str">
        <f>VLOOKUP(A4323,'Placement Details'!$A:$B,2,0)</f>
        <v>Strategy</v>
      </c>
      <c r="O4323" s="1" t="str">
        <f t="shared" si="67"/>
        <v>No</v>
      </c>
    </row>
    <row r="4324" spans="1:15" x14ac:dyDescent="0.3">
      <c r="A4324" s="1" t="s">
        <v>1139</v>
      </c>
      <c r="B4324" s="1">
        <v>22</v>
      </c>
      <c r="C4324" s="1" t="s">
        <v>12</v>
      </c>
      <c r="D4324" s="1" t="s">
        <v>27</v>
      </c>
      <c r="E4324" s="1" t="s">
        <v>914</v>
      </c>
      <c r="F4324" s="1" t="s">
        <v>48</v>
      </c>
      <c r="G4324" s="2">
        <v>0.76</v>
      </c>
      <c r="H4324" s="2">
        <v>0.88</v>
      </c>
      <c r="I4324" s="2">
        <v>0.99</v>
      </c>
      <c r="J4324" s="1" t="s">
        <v>16</v>
      </c>
      <c r="K4324" s="1">
        <f>VLOOKUP(A4324,'Student Details'!$A:$O,15,0)</f>
        <v>0</v>
      </c>
      <c r="L4324" s="9">
        <f>VLOOKUP(A4324,'Marks Details'!$F$2:$G$5281,2,0)</f>
        <v>0.66999999999999993</v>
      </c>
      <c r="M4324" s="1">
        <f>VLOOKUP(A4324,'Placement Details'!$A:$D,4,0)</f>
        <v>16.440000000000001</v>
      </c>
      <c r="N4324" s="1" t="str">
        <f>VLOOKUP(A4324,'Placement Details'!$A:$B,2,0)</f>
        <v>Marketing</v>
      </c>
      <c r="O4324" s="1" t="str">
        <f t="shared" si="67"/>
        <v>No</v>
      </c>
    </row>
    <row r="4325" spans="1:15" x14ac:dyDescent="0.3">
      <c r="A4325" s="1" t="s">
        <v>1199</v>
      </c>
      <c r="B4325" s="1">
        <v>22</v>
      </c>
      <c r="C4325" s="1" t="s">
        <v>12</v>
      </c>
      <c r="D4325" s="1" t="s">
        <v>27</v>
      </c>
      <c r="E4325" s="1" t="s">
        <v>914</v>
      </c>
      <c r="F4325" s="1" t="s">
        <v>44</v>
      </c>
      <c r="G4325" s="2">
        <v>0.63</v>
      </c>
      <c r="H4325" s="2">
        <v>0.94000000000000006</v>
      </c>
      <c r="I4325" s="2">
        <v>0.96</v>
      </c>
      <c r="J4325" s="1" t="s">
        <v>16</v>
      </c>
      <c r="K4325" s="1">
        <f>VLOOKUP(A4325,'Student Details'!$A:$O,15,0)</f>
        <v>0</v>
      </c>
      <c r="L4325" s="9">
        <f>VLOOKUP(A4325,'Marks Details'!$F$2:$G$5281,2,0)</f>
        <v>0.69</v>
      </c>
      <c r="M4325" s="1">
        <f>VLOOKUP(A4325,'Placement Details'!$A:$D,4,0)</f>
        <v>16.440000000000001</v>
      </c>
      <c r="N4325" s="1" t="str">
        <f>VLOOKUP(A4325,'Placement Details'!$A:$B,2,0)</f>
        <v>Marketing</v>
      </c>
      <c r="O4325" s="1" t="str">
        <f t="shared" si="67"/>
        <v>No</v>
      </c>
    </row>
    <row r="4326" spans="1:15" x14ac:dyDescent="0.3">
      <c r="A4326" s="1" t="s">
        <v>1336</v>
      </c>
      <c r="B4326" s="1">
        <v>21</v>
      </c>
      <c r="C4326" s="1" t="s">
        <v>412</v>
      </c>
      <c r="D4326" s="1" t="s">
        <v>27</v>
      </c>
      <c r="E4326" s="1" t="s">
        <v>914</v>
      </c>
      <c r="F4326" s="1" t="s">
        <v>32</v>
      </c>
      <c r="G4326" s="2">
        <v>0.82</v>
      </c>
      <c r="H4326" s="2">
        <v>0.94000000000000006</v>
      </c>
      <c r="I4326" s="2">
        <v>0.96</v>
      </c>
      <c r="J4326" s="1" t="s">
        <v>22</v>
      </c>
      <c r="K4326" s="1">
        <f>VLOOKUP(A4326,'Student Details'!$A:$O,15,0)</f>
        <v>1.4</v>
      </c>
      <c r="L4326" s="9">
        <f>VLOOKUP(A4326,'Marks Details'!$F$2:$G$5281,2,0)</f>
        <v>0.71000000000000008</v>
      </c>
      <c r="M4326" s="1">
        <f>VLOOKUP(A4326,'Placement Details'!$A:$D,4,0)</f>
        <v>16.440000000000001</v>
      </c>
      <c r="N4326" s="1" t="str">
        <f>VLOOKUP(A4326,'Placement Details'!$A:$B,2,0)</f>
        <v>Marketing</v>
      </c>
      <c r="O4326" s="1" t="str">
        <f t="shared" si="67"/>
        <v>Yes</v>
      </c>
    </row>
    <row r="4327" spans="1:15" x14ac:dyDescent="0.3">
      <c r="A4327" s="1" t="s">
        <v>1223</v>
      </c>
      <c r="B4327" s="1">
        <v>23</v>
      </c>
      <c r="C4327" s="1" t="s">
        <v>331</v>
      </c>
      <c r="D4327" s="1" t="s">
        <v>27</v>
      </c>
      <c r="E4327" s="1" t="s">
        <v>914</v>
      </c>
      <c r="F4327" s="1" t="s">
        <v>15</v>
      </c>
      <c r="G4327" s="2">
        <v>0.65999999999999992</v>
      </c>
      <c r="H4327" s="2">
        <v>0.84000000000000008</v>
      </c>
      <c r="I4327" s="2">
        <v>0.94</v>
      </c>
      <c r="J4327" s="1" t="s">
        <v>40</v>
      </c>
      <c r="K4327" s="1">
        <f>VLOOKUP(A4327,'Student Details'!$A:$O,15,0)</f>
        <v>1.4</v>
      </c>
      <c r="L4327" s="9">
        <f>VLOOKUP(A4327,'Marks Details'!$F$2:$G$5281,2,0)</f>
        <v>0.74249999999999994</v>
      </c>
      <c r="M4327" s="1">
        <f>VLOOKUP(A4327,'Placement Details'!$A:$D,4,0)</f>
        <v>16.420000000000002</v>
      </c>
      <c r="N4327" s="1" t="str">
        <f>VLOOKUP(A4327,'Placement Details'!$A:$B,2,0)</f>
        <v>Operations</v>
      </c>
      <c r="O4327" s="1" t="str">
        <f t="shared" si="67"/>
        <v>Yes</v>
      </c>
    </row>
    <row r="4328" spans="1:15" x14ac:dyDescent="0.3">
      <c r="A4328" s="1" t="s">
        <v>1175</v>
      </c>
      <c r="B4328" s="1">
        <v>23</v>
      </c>
      <c r="C4328" s="1" t="s">
        <v>12</v>
      </c>
      <c r="D4328" s="1" t="s">
        <v>27</v>
      </c>
      <c r="E4328" s="1" t="s">
        <v>914</v>
      </c>
      <c r="F4328" s="1" t="s">
        <v>48</v>
      </c>
      <c r="G4328" s="2">
        <v>0.79</v>
      </c>
      <c r="H4328" s="2">
        <v>0.8600000000000001</v>
      </c>
      <c r="I4328" s="2">
        <v>0.95</v>
      </c>
      <c r="J4328" s="1" t="s">
        <v>22</v>
      </c>
      <c r="K4328" s="1">
        <f>VLOOKUP(A4328,'Student Details'!$A:$O,15,0)</f>
        <v>0</v>
      </c>
      <c r="L4328" s="9">
        <f>VLOOKUP(A4328,'Marks Details'!$F$2:$G$5281,2,0)</f>
        <v>0.58250000000000002</v>
      </c>
      <c r="M4328" s="1">
        <f>VLOOKUP(A4328,'Placement Details'!$A:$D,4,0)</f>
        <v>16.39</v>
      </c>
      <c r="N4328" s="1" t="str">
        <f>VLOOKUP(A4328,'Placement Details'!$A:$B,2,0)</f>
        <v>Operations</v>
      </c>
      <c r="O4328" s="1" t="str">
        <f t="shared" si="67"/>
        <v>No</v>
      </c>
    </row>
    <row r="4329" spans="1:15" x14ac:dyDescent="0.3">
      <c r="A4329" s="1" t="s">
        <v>944</v>
      </c>
      <c r="B4329" s="1">
        <v>22</v>
      </c>
      <c r="C4329" s="1" t="s">
        <v>12</v>
      </c>
      <c r="D4329" s="1" t="s">
        <v>27</v>
      </c>
      <c r="E4329" s="1" t="s">
        <v>914</v>
      </c>
      <c r="F4329" s="1" t="s">
        <v>15</v>
      </c>
      <c r="G4329" s="2">
        <v>0.79</v>
      </c>
      <c r="H4329" s="2">
        <v>0.8600000000000001</v>
      </c>
      <c r="I4329" s="2">
        <v>0.94</v>
      </c>
      <c r="J4329" s="1" t="s">
        <v>22</v>
      </c>
      <c r="K4329" s="1">
        <f>VLOOKUP(A4329,'Student Details'!$A:$O,15,0)</f>
        <v>0</v>
      </c>
      <c r="L4329" s="9">
        <f>VLOOKUP(A4329,'Marks Details'!$F$2:$G$5281,2,0)</f>
        <v>0.80500000000000005</v>
      </c>
      <c r="M4329" s="1">
        <f>VLOOKUP(A4329,'Placement Details'!$A:$D,4,0)</f>
        <v>16.37</v>
      </c>
      <c r="N4329" s="1" t="str">
        <f>VLOOKUP(A4329,'Placement Details'!$A:$B,2,0)</f>
        <v>Marketing</v>
      </c>
      <c r="O4329" s="1" t="str">
        <f t="shared" si="67"/>
        <v>No</v>
      </c>
    </row>
    <row r="4330" spans="1:15" x14ac:dyDescent="0.3">
      <c r="A4330" s="1" t="s">
        <v>1322</v>
      </c>
      <c r="B4330" s="1">
        <v>22</v>
      </c>
      <c r="C4330" s="1" t="s">
        <v>412</v>
      </c>
      <c r="D4330" s="1" t="s">
        <v>27</v>
      </c>
      <c r="E4330" s="1" t="s">
        <v>914</v>
      </c>
      <c r="F4330" s="1" t="s">
        <v>65</v>
      </c>
      <c r="G4330" s="2">
        <v>0.6</v>
      </c>
      <c r="H4330" s="2">
        <v>0.85000000000000009</v>
      </c>
      <c r="I4330" s="2">
        <v>0.98</v>
      </c>
      <c r="J4330" s="1" t="s">
        <v>37</v>
      </c>
      <c r="K4330" s="1">
        <f>VLOOKUP(A4330,'Student Details'!$A:$O,15,0)</f>
        <v>2.1</v>
      </c>
      <c r="L4330" s="9">
        <f>VLOOKUP(A4330,'Marks Details'!$F$2:$G$5281,2,0)</f>
        <v>0.65250000000000008</v>
      </c>
      <c r="M4330" s="1">
        <f>VLOOKUP(A4330,'Placement Details'!$A:$D,4,0)</f>
        <v>16.37</v>
      </c>
      <c r="N4330" s="1" t="str">
        <f>VLOOKUP(A4330,'Placement Details'!$A:$B,2,0)</f>
        <v>Operations</v>
      </c>
      <c r="O4330" s="1" t="str">
        <f t="shared" si="67"/>
        <v>Yes</v>
      </c>
    </row>
    <row r="4331" spans="1:15" x14ac:dyDescent="0.3">
      <c r="A4331" s="1" t="s">
        <v>1163</v>
      </c>
      <c r="B4331" s="1">
        <v>22</v>
      </c>
      <c r="C4331" s="1" t="s">
        <v>12</v>
      </c>
      <c r="D4331" s="1" t="s">
        <v>13</v>
      </c>
      <c r="E4331" s="1" t="s">
        <v>914</v>
      </c>
      <c r="F4331" s="1" t="s">
        <v>15</v>
      </c>
      <c r="G4331" s="2">
        <v>0.79</v>
      </c>
      <c r="H4331" s="2">
        <v>0.88</v>
      </c>
      <c r="I4331" s="2">
        <v>0.90999999999999992</v>
      </c>
      <c r="J4331" s="1" t="s">
        <v>22</v>
      </c>
      <c r="K4331" s="1">
        <f>VLOOKUP(A4331,'Student Details'!$A:$O,15,0)</f>
        <v>0</v>
      </c>
      <c r="L4331" s="9">
        <f>VLOOKUP(A4331,'Marks Details'!$F$2:$G$5281,2,0)</f>
        <v>0.73</v>
      </c>
      <c r="M4331" s="1">
        <f>VLOOKUP(A4331,'Placement Details'!$A:$D,4,0)</f>
        <v>16.32</v>
      </c>
      <c r="N4331" s="1" t="str">
        <f>VLOOKUP(A4331,'Placement Details'!$A:$B,2,0)</f>
        <v>Sales</v>
      </c>
      <c r="O4331" s="1" t="str">
        <f t="shared" si="67"/>
        <v>No</v>
      </c>
    </row>
    <row r="4332" spans="1:15" x14ac:dyDescent="0.3">
      <c r="A4332" s="1" t="s">
        <v>1329</v>
      </c>
      <c r="B4332" s="1">
        <v>21</v>
      </c>
      <c r="C4332" s="1" t="s">
        <v>412</v>
      </c>
      <c r="D4332" s="1" t="s">
        <v>27</v>
      </c>
      <c r="E4332" s="1" t="s">
        <v>914</v>
      </c>
      <c r="F4332" s="1" t="s">
        <v>15</v>
      </c>
      <c r="G4332" s="2">
        <v>0.85</v>
      </c>
      <c r="H4332" s="2">
        <v>0.89</v>
      </c>
      <c r="I4332" s="2">
        <v>0.87</v>
      </c>
      <c r="J4332" s="1" t="s">
        <v>22</v>
      </c>
      <c r="K4332" s="1">
        <f>VLOOKUP(A4332,'Student Details'!$A:$O,15,0)</f>
        <v>0</v>
      </c>
      <c r="L4332" s="9">
        <f>VLOOKUP(A4332,'Marks Details'!$F$2:$G$5281,2,0)</f>
        <v>0.64749999999999996</v>
      </c>
      <c r="M4332" s="1">
        <f>VLOOKUP(A4332,'Placement Details'!$A:$D,4,0)</f>
        <v>16.32</v>
      </c>
      <c r="N4332" s="1" t="str">
        <f>VLOOKUP(A4332,'Placement Details'!$A:$B,2,0)</f>
        <v>Marketing</v>
      </c>
      <c r="O4332" s="1" t="str">
        <f t="shared" si="67"/>
        <v>No</v>
      </c>
    </row>
    <row r="4333" spans="1:15" x14ac:dyDescent="0.3">
      <c r="A4333" s="1" t="s">
        <v>1207</v>
      </c>
      <c r="B4333" s="1">
        <v>23</v>
      </c>
      <c r="C4333" s="1" t="s">
        <v>12</v>
      </c>
      <c r="D4333" s="1" t="s">
        <v>27</v>
      </c>
      <c r="E4333" s="1" t="s">
        <v>914</v>
      </c>
      <c r="F4333" s="1" t="s">
        <v>30</v>
      </c>
      <c r="G4333" s="2">
        <v>0.77</v>
      </c>
      <c r="H4333" s="2">
        <v>0.8600000000000001</v>
      </c>
      <c r="I4333" s="2">
        <v>0.95</v>
      </c>
      <c r="J4333" s="1" t="s">
        <v>40</v>
      </c>
      <c r="K4333" s="1">
        <f>VLOOKUP(A4333,'Student Details'!$A:$O,15,0)</f>
        <v>2.2999999999999998</v>
      </c>
      <c r="L4333" s="9">
        <f>VLOOKUP(A4333,'Marks Details'!$F$2:$G$5281,2,0)</f>
        <v>0.83499999999999996</v>
      </c>
      <c r="M4333" s="1">
        <f>VLOOKUP(A4333,'Placement Details'!$A:$D,4,0)</f>
        <v>16.3</v>
      </c>
      <c r="N4333" s="1" t="str">
        <f>VLOOKUP(A4333,'Placement Details'!$A:$B,2,0)</f>
        <v>Marketing</v>
      </c>
      <c r="O4333" s="1" t="str">
        <f t="shared" si="67"/>
        <v>Yes</v>
      </c>
    </row>
    <row r="4334" spans="1:15" x14ac:dyDescent="0.3">
      <c r="A4334" s="1" t="s">
        <v>964</v>
      </c>
      <c r="B4334" s="1">
        <v>21</v>
      </c>
      <c r="C4334" s="1" t="s">
        <v>12</v>
      </c>
      <c r="D4334" s="1" t="s">
        <v>27</v>
      </c>
      <c r="E4334" s="1" t="s">
        <v>914</v>
      </c>
      <c r="F4334" s="1" t="s">
        <v>15</v>
      </c>
      <c r="G4334" s="2">
        <v>0.86</v>
      </c>
      <c r="H4334" s="2">
        <v>0.94000000000000006</v>
      </c>
      <c r="I4334" s="2">
        <v>0.89</v>
      </c>
      <c r="J4334" s="1" t="s">
        <v>22</v>
      </c>
      <c r="K4334" s="1">
        <f>VLOOKUP(A4334,'Student Details'!$A:$O,15,0)</f>
        <v>0</v>
      </c>
      <c r="L4334" s="9">
        <f>VLOOKUP(A4334,'Marks Details'!$F$2:$G$5281,2,0)</f>
        <v>0.81499999999999995</v>
      </c>
      <c r="M4334" s="1">
        <f>VLOOKUP(A4334,'Placement Details'!$A:$D,4,0)</f>
        <v>16.29</v>
      </c>
      <c r="N4334" s="1" t="str">
        <f>VLOOKUP(A4334,'Placement Details'!$A:$B,2,0)</f>
        <v>IT</v>
      </c>
      <c r="O4334" s="1" t="str">
        <f t="shared" si="67"/>
        <v>No</v>
      </c>
    </row>
    <row r="4335" spans="1:15" x14ac:dyDescent="0.3">
      <c r="A4335" s="1" t="s">
        <v>941</v>
      </c>
      <c r="B4335" s="1">
        <v>22</v>
      </c>
      <c r="C4335" s="1" t="s">
        <v>12</v>
      </c>
      <c r="D4335" s="1" t="s">
        <v>27</v>
      </c>
      <c r="E4335" s="1" t="s">
        <v>914</v>
      </c>
      <c r="F4335" s="1" t="s">
        <v>15</v>
      </c>
      <c r="G4335" s="2">
        <v>0.65</v>
      </c>
      <c r="H4335" s="2">
        <v>0.81</v>
      </c>
      <c r="I4335" s="2">
        <v>0.89</v>
      </c>
      <c r="J4335" s="1" t="s">
        <v>22</v>
      </c>
      <c r="K4335" s="1">
        <f>VLOOKUP(A4335,'Student Details'!$A:$O,15,0)</f>
        <v>0</v>
      </c>
      <c r="L4335" s="9">
        <f>VLOOKUP(A4335,'Marks Details'!$F$2:$G$5281,2,0)</f>
        <v>0.72</v>
      </c>
      <c r="M4335" s="1">
        <f>VLOOKUP(A4335,'Placement Details'!$A:$D,4,0)</f>
        <v>16.27</v>
      </c>
      <c r="N4335" s="1" t="str">
        <f>VLOOKUP(A4335,'Placement Details'!$A:$B,2,0)</f>
        <v>Marketing</v>
      </c>
      <c r="O4335" s="1" t="str">
        <f t="shared" si="67"/>
        <v>No</v>
      </c>
    </row>
    <row r="4336" spans="1:15" x14ac:dyDescent="0.3">
      <c r="A4336" s="1" t="s">
        <v>993</v>
      </c>
      <c r="B4336" s="1">
        <v>22</v>
      </c>
      <c r="C4336" s="1" t="s">
        <v>12</v>
      </c>
      <c r="D4336" s="1" t="s">
        <v>13</v>
      </c>
      <c r="E4336" s="1" t="s">
        <v>914</v>
      </c>
      <c r="F4336" s="1" t="s">
        <v>18</v>
      </c>
      <c r="G4336" s="2">
        <v>0.7</v>
      </c>
      <c r="H4336" s="2">
        <v>0.89</v>
      </c>
      <c r="I4336" s="2">
        <v>0.91999999999999993</v>
      </c>
      <c r="J4336" s="1" t="s">
        <v>16</v>
      </c>
      <c r="K4336" s="1">
        <f>VLOOKUP(A4336,'Student Details'!$A:$O,15,0)</f>
        <v>0</v>
      </c>
      <c r="L4336" s="9">
        <f>VLOOKUP(A4336,'Marks Details'!$F$2:$G$5281,2,0)</f>
        <v>0.72250000000000003</v>
      </c>
      <c r="M4336" s="1">
        <f>VLOOKUP(A4336,'Placement Details'!$A:$D,4,0)</f>
        <v>16.27</v>
      </c>
      <c r="N4336" s="1" t="str">
        <f>VLOOKUP(A4336,'Placement Details'!$A:$B,2,0)</f>
        <v>Operations</v>
      </c>
      <c r="O4336" s="1" t="str">
        <f t="shared" si="67"/>
        <v>No</v>
      </c>
    </row>
    <row r="4337" spans="1:15" x14ac:dyDescent="0.3">
      <c r="A4337" s="1" t="s">
        <v>1258</v>
      </c>
      <c r="B4337" s="1">
        <v>21</v>
      </c>
      <c r="C4337" s="1" t="s">
        <v>331</v>
      </c>
      <c r="D4337" s="1" t="s">
        <v>13</v>
      </c>
      <c r="E4337" s="1" t="s">
        <v>914</v>
      </c>
      <c r="F4337" s="1" t="s">
        <v>15</v>
      </c>
      <c r="G4337" s="2">
        <v>0.71</v>
      </c>
      <c r="H4337" s="2">
        <v>0.84000000000000008</v>
      </c>
      <c r="I4337" s="2">
        <v>0.95</v>
      </c>
      <c r="J4337" s="1" t="s">
        <v>22</v>
      </c>
      <c r="K4337" s="1">
        <f>VLOOKUP(A4337,'Student Details'!$A:$O,15,0)</f>
        <v>0</v>
      </c>
      <c r="L4337" s="9">
        <f>VLOOKUP(A4337,'Marks Details'!$F$2:$G$5281,2,0)</f>
        <v>0.73750000000000004</v>
      </c>
      <c r="M4337" s="1">
        <f>VLOOKUP(A4337,'Placement Details'!$A:$D,4,0)</f>
        <v>16.27</v>
      </c>
      <c r="N4337" s="1" t="str">
        <f>VLOOKUP(A4337,'Placement Details'!$A:$B,2,0)</f>
        <v>Strategy</v>
      </c>
      <c r="O4337" s="1" t="str">
        <f t="shared" si="67"/>
        <v>No</v>
      </c>
    </row>
    <row r="4338" spans="1:15" x14ac:dyDescent="0.3">
      <c r="A4338" s="1" t="s">
        <v>920</v>
      </c>
      <c r="B4338" s="1">
        <v>23</v>
      </c>
      <c r="C4338" s="1" t="s">
        <v>12</v>
      </c>
      <c r="D4338" s="1" t="s">
        <v>13</v>
      </c>
      <c r="E4338" s="1" t="s">
        <v>914</v>
      </c>
      <c r="F4338" s="1" t="s">
        <v>42</v>
      </c>
      <c r="G4338" s="2">
        <v>0.8</v>
      </c>
      <c r="H4338" s="2">
        <v>0.89</v>
      </c>
      <c r="I4338" s="2">
        <v>0.89</v>
      </c>
      <c r="J4338" s="1" t="s">
        <v>22</v>
      </c>
      <c r="K4338" s="1">
        <f>VLOOKUP(A4338,'Student Details'!$A:$O,15,0)</f>
        <v>0</v>
      </c>
      <c r="L4338" s="9">
        <f>VLOOKUP(A4338,'Marks Details'!$F$2:$G$5281,2,0)</f>
        <v>0.8075</v>
      </c>
      <c r="M4338" s="1">
        <f>VLOOKUP(A4338,'Placement Details'!$A:$D,4,0)</f>
        <v>16.25</v>
      </c>
      <c r="N4338" s="1" t="str">
        <f>VLOOKUP(A4338,'Placement Details'!$A:$B,2,0)</f>
        <v>Strategy</v>
      </c>
      <c r="O4338" s="1" t="str">
        <f t="shared" si="67"/>
        <v>No</v>
      </c>
    </row>
    <row r="4339" spans="1:15" x14ac:dyDescent="0.3">
      <c r="A4339" s="1" t="s">
        <v>935</v>
      </c>
      <c r="B4339" s="1">
        <v>24</v>
      </c>
      <c r="C4339" s="1" t="s">
        <v>12</v>
      </c>
      <c r="D4339" s="1" t="s">
        <v>13</v>
      </c>
      <c r="E4339" s="1" t="s">
        <v>914</v>
      </c>
      <c r="F4339" s="1" t="s">
        <v>44</v>
      </c>
      <c r="G4339" s="2">
        <v>0.67999999999999994</v>
      </c>
      <c r="H4339" s="2">
        <v>0.94000000000000006</v>
      </c>
      <c r="I4339" s="2">
        <v>0.97</v>
      </c>
      <c r="J4339" s="1" t="s">
        <v>40</v>
      </c>
      <c r="K4339" s="1">
        <f>VLOOKUP(A4339,'Student Details'!$A:$O,15,0)</f>
        <v>1.2</v>
      </c>
      <c r="L4339" s="9">
        <f>VLOOKUP(A4339,'Marks Details'!$F$2:$G$5281,2,0)</f>
        <v>0.76749999999999996</v>
      </c>
      <c r="M4339" s="1">
        <f>VLOOKUP(A4339,'Placement Details'!$A:$D,4,0)</f>
        <v>16.25</v>
      </c>
      <c r="N4339" s="1" t="str">
        <f>VLOOKUP(A4339,'Placement Details'!$A:$B,2,0)</f>
        <v>Strategy</v>
      </c>
      <c r="O4339" s="1" t="str">
        <f t="shared" si="67"/>
        <v>Yes</v>
      </c>
    </row>
    <row r="4340" spans="1:15" x14ac:dyDescent="0.3">
      <c r="A4340" s="1" t="s">
        <v>1111</v>
      </c>
      <c r="B4340" s="1">
        <v>21</v>
      </c>
      <c r="C4340" s="1" t="s">
        <v>12</v>
      </c>
      <c r="D4340" s="1" t="s">
        <v>13</v>
      </c>
      <c r="E4340" s="1" t="s">
        <v>914</v>
      </c>
      <c r="F4340" s="1" t="s">
        <v>15</v>
      </c>
      <c r="G4340" s="2">
        <v>0.84</v>
      </c>
      <c r="H4340" s="2">
        <v>0.95000000000000007</v>
      </c>
      <c r="I4340" s="2">
        <v>0.94</v>
      </c>
      <c r="J4340" s="1" t="s">
        <v>40</v>
      </c>
      <c r="K4340" s="1">
        <f>VLOOKUP(A4340,'Student Details'!$A:$O,15,0)</f>
        <v>0</v>
      </c>
      <c r="L4340" s="9">
        <f>VLOOKUP(A4340,'Marks Details'!$F$2:$G$5281,2,0)</f>
        <v>0.74</v>
      </c>
      <c r="M4340" s="1">
        <f>VLOOKUP(A4340,'Placement Details'!$A:$D,4,0)</f>
        <v>16.25</v>
      </c>
      <c r="N4340" s="1" t="str">
        <f>VLOOKUP(A4340,'Placement Details'!$A:$B,2,0)</f>
        <v>Strategy</v>
      </c>
      <c r="O4340" s="1" t="str">
        <f t="shared" si="67"/>
        <v>No</v>
      </c>
    </row>
    <row r="4341" spans="1:15" x14ac:dyDescent="0.3">
      <c r="A4341" s="1" t="s">
        <v>1351</v>
      </c>
      <c r="B4341" s="1">
        <v>23</v>
      </c>
      <c r="C4341" s="1" t="s">
        <v>412</v>
      </c>
      <c r="D4341" s="1" t="s">
        <v>13</v>
      </c>
      <c r="E4341" s="1" t="s">
        <v>914</v>
      </c>
      <c r="F4341" s="1" t="s">
        <v>42</v>
      </c>
      <c r="G4341" s="2">
        <v>0.88</v>
      </c>
      <c r="H4341" s="2">
        <v>0.92</v>
      </c>
      <c r="I4341" s="2">
        <v>0.94</v>
      </c>
      <c r="J4341" s="1" t="s">
        <v>22</v>
      </c>
      <c r="K4341" s="1">
        <f>VLOOKUP(A4341,'Student Details'!$A:$O,15,0)</f>
        <v>0</v>
      </c>
      <c r="L4341" s="9">
        <f>VLOOKUP(A4341,'Marks Details'!$F$2:$G$5281,2,0)</f>
        <v>0.77</v>
      </c>
      <c r="M4341" s="1">
        <f>VLOOKUP(A4341,'Placement Details'!$A:$D,4,0)</f>
        <v>16.25</v>
      </c>
      <c r="N4341" s="1" t="str">
        <f>VLOOKUP(A4341,'Placement Details'!$A:$B,2,0)</f>
        <v>IT</v>
      </c>
      <c r="O4341" s="1" t="str">
        <f t="shared" si="67"/>
        <v>No</v>
      </c>
    </row>
    <row r="4342" spans="1:15" x14ac:dyDescent="0.3">
      <c r="A4342" s="1" t="s">
        <v>1016</v>
      </c>
      <c r="B4342" s="1">
        <v>25</v>
      </c>
      <c r="C4342" s="1" t="s">
        <v>12</v>
      </c>
      <c r="D4342" s="1" t="s">
        <v>27</v>
      </c>
      <c r="E4342" s="1" t="s">
        <v>914</v>
      </c>
      <c r="F4342" s="1" t="s">
        <v>48</v>
      </c>
      <c r="G4342" s="2">
        <v>0.80999999999999994</v>
      </c>
      <c r="H4342" s="2">
        <v>0.84000000000000008</v>
      </c>
      <c r="I4342" s="2">
        <v>0.89</v>
      </c>
      <c r="J4342" s="1" t="s">
        <v>40</v>
      </c>
      <c r="K4342" s="1">
        <f>VLOOKUP(A4342,'Student Details'!$A:$O,15,0)</f>
        <v>2</v>
      </c>
      <c r="L4342" s="9">
        <f>VLOOKUP(A4342,'Marks Details'!$F$2:$G$5281,2,0)</f>
        <v>0.64749999999999996</v>
      </c>
      <c r="M4342" s="1">
        <f>VLOOKUP(A4342,'Placement Details'!$A:$D,4,0)</f>
        <v>16.239999999999998</v>
      </c>
      <c r="N4342" s="1" t="str">
        <f>VLOOKUP(A4342,'Placement Details'!$A:$B,2,0)</f>
        <v>Marketing</v>
      </c>
      <c r="O4342" s="1" t="str">
        <f t="shared" si="67"/>
        <v>Yes</v>
      </c>
    </row>
    <row r="4343" spans="1:15" x14ac:dyDescent="0.3">
      <c r="A4343" s="1" t="s">
        <v>1011</v>
      </c>
      <c r="B4343" s="1">
        <v>22</v>
      </c>
      <c r="C4343" s="1" t="s">
        <v>12</v>
      </c>
      <c r="D4343" s="1" t="s">
        <v>27</v>
      </c>
      <c r="E4343" s="1" t="s">
        <v>914</v>
      </c>
      <c r="F4343" s="1" t="s">
        <v>42</v>
      </c>
      <c r="G4343" s="2">
        <v>0.71</v>
      </c>
      <c r="H4343" s="2">
        <v>0.92</v>
      </c>
      <c r="I4343" s="2">
        <v>0.94</v>
      </c>
      <c r="J4343" s="1" t="s">
        <v>22</v>
      </c>
      <c r="K4343" s="1">
        <f>VLOOKUP(A4343,'Student Details'!$A:$O,15,0)</f>
        <v>0</v>
      </c>
      <c r="L4343" s="9">
        <f>VLOOKUP(A4343,'Marks Details'!$F$2:$G$5281,2,0)</f>
        <v>0.81</v>
      </c>
      <c r="M4343" s="1">
        <f>VLOOKUP(A4343,'Placement Details'!$A:$D,4,0)</f>
        <v>16.190000000000001</v>
      </c>
      <c r="N4343" s="1" t="str">
        <f>VLOOKUP(A4343,'Placement Details'!$A:$B,2,0)</f>
        <v>Strategy</v>
      </c>
      <c r="O4343" s="1" t="str">
        <f t="shared" si="67"/>
        <v>No</v>
      </c>
    </row>
    <row r="4344" spans="1:15" x14ac:dyDescent="0.3">
      <c r="A4344" s="1" t="s">
        <v>1171</v>
      </c>
      <c r="B4344" s="1">
        <v>23</v>
      </c>
      <c r="C4344" s="1" t="s">
        <v>12</v>
      </c>
      <c r="D4344" s="1" t="s">
        <v>13</v>
      </c>
      <c r="E4344" s="1" t="s">
        <v>914</v>
      </c>
      <c r="F4344" s="1" t="s">
        <v>42</v>
      </c>
      <c r="G4344" s="2">
        <v>0.74</v>
      </c>
      <c r="H4344" s="2">
        <v>0.87000000000000011</v>
      </c>
      <c r="I4344" s="2">
        <v>0.97</v>
      </c>
      <c r="J4344" s="1" t="s">
        <v>22</v>
      </c>
      <c r="K4344" s="1">
        <f>VLOOKUP(A4344,'Student Details'!$A:$O,15,0)</f>
        <v>0</v>
      </c>
      <c r="L4344" s="9">
        <f>VLOOKUP(A4344,'Marks Details'!$F$2:$G$5281,2,0)</f>
        <v>0.70500000000000007</v>
      </c>
      <c r="M4344" s="1">
        <f>VLOOKUP(A4344,'Placement Details'!$A:$D,4,0)</f>
        <v>16.190000000000001</v>
      </c>
      <c r="N4344" s="1" t="str">
        <f>VLOOKUP(A4344,'Placement Details'!$A:$B,2,0)</f>
        <v>Marketing</v>
      </c>
      <c r="O4344" s="1" t="str">
        <f t="shared" si="67"/>
        <v>No</v>
      </c>
    </row>
    <row r="4345" spans="1:15" x14ac:dyDescent="0.3">
      <c r="A4345" s="1" t="s">
        <v>1053</v>
      </c>
      <c r="B4345" s="1">
        <v>23</v>
      </c>
      <c r="C4345" s="1" t="s">
        <v>12</v>
      </c>
      <c r="D4345" s="1" t="s">
        <v>13</v>
      </c>
      <c r="E4345" s="1" t="s">
        <v>914</v>
      </c>
      <c r="F4345" s="1" t="s">
        <v>48</v>
      </c>
      <c r="G4345" s="2">
        <v>0.84</v>
      </c>
      <c r="H4345" s="2">
        <v>0.94000000000000006</v>
      </c>
      <c r="I4345" s="2">
        <v>0.9</v>
      </c>
      <c r="J4345" s="1" t="s">
        <v>19</v>
      </c>
      <c r="K4345" s="1">
        <f>VLOOKUP(A4345,'Student Details'!$A:$O,15,0)</f>
        <v>0</v>
      </c>
      <c r="L4345" s="9">
        <f>VLOOKUP(A4345,'Marks Details'!$F$2:$G$5281,2,0)</f>
        <v>0.77749999999999997</v>
      </c>
      <c r="M4345" s="1">
        <f>VLOOKUP(A4345,'Placement Details'!$A:$D,4,0)</f>
        <v>16.170000000000002</v>
      </c>
      <c r="N4345" s="1" t="str">
        <f>VLOOKUP(A4345,'Placement Details'!$A:$B,2,0)</f>
        <v>IT</v>
      </c>
      <c r="O4345" s="1" t="str">
        <f t="shared" si="67"/>
        <v>No</v>
      </c>
    </row>
    <row r="4346" spans="1:15" x14ac:dyDescent="0.3">
      <c r="A4346" s="1" t="s">
        <v>1240</v>
      </c>
      <c r="B4346" s="1">
        <v>22</v>
      </c>
      <c r="C4346" s="1" t="s">
        <v>331</v>
      </c>
      <c r="D4346" s="1" t="s">
        <v>27</v>
      </c>
      <c r="E4346" s="1" t="s">
        <v>914</v>
      </c>
      <c r="F4346" s="1" t="s">
        <v>44</v>
      </c>
      <c r="G4346" s="2">
        <v>0.86</v>
      </c>
      <c r="H4346" s="2">
        <v>0.85000000000000009</v>
      </c>
      <c r="I4346" s="2">
        <v>0.98</v>
      </c>
      <c r="J4346" s="1" t="s">
        <v>19</v>
      </c>
      <c r="K4346" s="1">
        <f>VLOOKUP(A4346,'Student Details'!$A:$O,15,0)</f>
        <v>0.4</v>
      </c>
      <c r="L4346" s="9">
        <f>VLOOKUP(A4346,'Marks Details'!$F$2:$G$5281,2,0)</f>
        <v>0.75749999999999995</v>
      </c>
      <c r="M4346" s="1">
        <f>VLOOKUP(A4346,'Placement Details'!$A:$D,4,0)</f>
        <v>16.170000000000002</v>
      </c>
      <c r="N4346" s="1" t="str">
        <f>VLOOKUP(A4346,'Placement Details'!$A:$B,2,0)</f>
        <v>Operations</v>
      </c>
      <c r="O4346" s="1" t="str">
        <f t="shared" si="67"/>
        <v>Yes</v>
      </c>
    </row>
    <row r="4347" spans="1:15" x14ac:dyDescent="0.3">
      <c r="A4347" s="1" t="s">
        <v>1015</v>
      </c>
      <c r="B4347" s="1">
        <v>20</v>
      </c>
      <c r="C4347" s="1" t="s">
        <v>12</v>
      </c>
      <c r="D4347" s="1" t="s">
        <v>27</v>
      </c>
      <c r="E4347" s="1" t="s">
        <v>914</v>
      </c>
      <c r="F4347" s="1" t="s">
        <v>32</v>
      </c>
      <c r="G4347" s="2">
        <v>0.7</v>
      </c>
      <c r="H4347" s="2">
        <v>0.8600000000000001</v>
      </c>
      <c r="I4347" s="2">
        <v>0.86</v>
      </c>
      <c r="J4347" s="1" t="s">
        <v>37</v>
      </c>
      <c r="K4347" s="1">
        <f>VLOOKUP(A4347,'Student Details'!$A:$O,15,0)</f>
        <v>0</v>
      </c>
      <c r="L4347" s="9">
        <f>VLOOKUP(A4347,'Marks Details'!$F$2:$G$5281,2,0)</f>
        <v>0.79249999999999998</v>
      </c>
      <c r="M4347" s="1">
        <f>VLOOKUP(A4347,'Placement Details'!$A:$D,4,0)</f>
        <v>16.12</v>
      </c>
      <c r="N4347" s="1" t="str">
        <f>VLOOKUP(A4347,'Placement Details'!$A:$B,2,0)</f>
        <v>IT</v>
      </c>
      <c r="O4347" s="1" t="str">
        <f t="shared" si="67"/>
        <v>No</v>
      </c>
    </row>
    <row r="4348" spans="1:15" x14ac:dyDescent="0.3">
      <c r="A4348" s="1" t="s">
        <v>1019</v>
      </c>
      <c r="B4348" s="1">
        <v>21</v>
      </c>
      <c r="C4348" s="1" t="s">
        <v>12</v>
      </c>
      <c r="D4348" s="1" t="s">
        <v>13</v>
      </c>
      <c r="E4348" s="1" t="s">
        <v>914</v>
      </c>
      <c r="F4348" s="1" t="s">
        <v>15</v>
      </c>
      <c r="G4348" s="2">
        <v>0.63</v>
      </c>
      <c r="H4348" s="2">
        <v>0.82000000000000006</v>
      </c>
      <c r="I4348" s="2">
        <v>0.98</v>
      </c>
      <c r="J4348" s="1" t="s">
        <v>22</v>
      </c>
      <c r="K4348" s="1">
        <f>VLOOKUP(A4348,'Student Details'!$A:$O,15,0)</f>
        <v>0</v>
      </c>
      <c r="L4348" s="9">
        <f>VLOOKUP(A4348,'Marks Details'!$F$2:$G$5281,2,0)</f>
        <v>0.7024999999999999</v>
      </c>
      <c r="M4348" s="1">
        <f>VLOOKUP(A4348,'Placement Details'!$A:$D,4,0)</f>
        <v>16.12</v>
      </c>
      <c r="N4348" s="1" t="str">
        <f>VLOOKUP(A4348,'Placement Details'!$A:$B,2,0)</f>
        <v>Strategy</v>
      </c>
      <c r="O4348" s="1" t="str">
        <f t="shared" si="67"/>
        <v>No</v>
      </c>
    </row>
    <row r="4349" spans="1:15" x14ac:dyDescent="0.3">
      <c r="A4349" s="1" t="s">
        <v>980</v>
      </c>
      <c r="B4349" s="1">
        <v>20</v>
      </c>
      <c r="C4349" s="1" t="s">
        <v>12</v>
      </c>
      <c r="D4349" s="1" t="s">
        <v>13</v>
      </c>
      <c r="E4349" s="1" t="s">
        <v>914</v>
      </c>
      <c r="F4349" s="1" t="s">
        <v>36</v>
      </c>
      <c r="G4349" s="2">
        <v>0.72</v>
      </c>
      <c r="H4349" s="2">
        <v>0.87000000000000011</v>
      </c>
      <c r="I4349" s="2">
        <v>0.9</v>
      </c>
      <c r="J4349" s="1" t="s">
        <v>19</v>
      </c>
      <c r="K4349" s="1">
        <f>VLOOKUP(A4349,'Student Details'!$A:$O,15,0)</f>
        <v>0</v>
      </c>
      <c r="L4349" s="9">
        <f>VLOOKUP(A4349,'Marks Details'!$F$2:$G$5281,2,0)</f>
        <v>0.74500000000000011</v>
      </c>
      <c r="M4349" s="1">
        <f>VLOOKUP(A4349,'Placement Details'!$A:$D,4,0)</f>
        <v>16.100000000000001</v>
      </c>
      <c r="N4349" s="1" t="str">
        <f>VLOOKUP(A4349,'Placement Details'!$A:$B,2,0)</f>
        <v>Sales</v>
      </c>
      <c r="O4349" s="1" t="str">
        <f t="shared" si="67"/>
        <v>No</v>
      </c>
    </row>
    <row r="4350" spans="1:15" x14ac:dyDescent="0.3">
      <c r="A4350" s="1" t="s">
        <v>1036</v>
      </c>
      <c r="B4350" s="1">
        <v>21</v>
      </c>
      <c r="C4350" s="1" t="s">
        <v>12</v>
      </c>
      <c r="D4350" s="1" t="s">
        <v>27</v>
      </c>
      <c r="E4350" s="1" t="s">
        <v>914</v>
      </c>
      <c r="F4350" s="1" t="s">
        <v>15</v>
      </c>
      <c r="G4350" s="2">
        <v>0.8</v>
      </c>
      <c r="H4350" s="2">
        <v>0.83000000000000007</v>
      </c>
      <c r="I4350" s="2">
        <v>0.92999999999999994</v>
      </c>
      <c r="J4350" s="1" t="s">
        <v>22</v>
      </c>
      <c r="K4350" s="1">
        <f>VLOOKUP(A4350,'Student Details'!$A:$O,15,0)</f>
        <v>0</v>
      </c>
      <c r="L4350" s="9">
        <f>VLOOKUP(A4350,'Marks Details'!$F$2:$G$5281,2,0)</f>
        <v>0.72</v>
      </c>
      <c r="M4350" s="1">
        <f>VLOOKUP(A4350,'Placement Details'!$A:$D,4,0)</f>
        <v>16.100000000000001</v>
      </c>
      <c r="N4350" s="1" t="str">
        <f>VLOOKUP(A4350,'Placement Details'!$A:$B,2,0)</f>
        <v>Strategy</v>
      </c>
      <c r="O4350" s="1" t="str">
        <f t="shared" si="67"/>
        <v>No</v>
      </c>
    </row>
    <row r="4351" spans="1:15" x14ac:dyDescent="0.3">
      <c r="A4351" s="1" t="s">
        <v>934</v>
      </c>
      <c r="B4351" s="1">
        <v>21</v>
      </c>
      <c r="C4351" s="1" t="s">
        <v>12</v>
      </c>
      <c r="D4351" s="1" t="s">
        <v>27</v>
      </c>
      <c r="E4351" s="1" t="s">
        <v>914</v>
      </c>
      <c r="F4351" s="1" t="s">
        <v>15</v>
      </c>
      <c r="G4351" s="2">
        <v>0.75</v>
      </c>
      <c r="H4351" s="2">
        <v>0.83000000000000007</v>
      </c>
      <c r="I4351" s="2">
        <v>0.88</v>
      </c>
      <c r="J4351" s="1" t="s">
        <v>40</v>
      </c>
      <c r="K4351" s="1">
        <f>VLOOKUP(A4351,'Student Details'!$A:$O,15,0)</f>
        <v>0</v>
      </c>
      <c r="L4351" s="9">
        <f>VLOOKUP(A4351,'Marks Details'!$F$2:$G$5281,2,0)</f>
        <v>0.67500000000000004</v>
      </c>
      <c r="M4351" s="1">
        <f>VLOOKUP(A4351,'Placement Details'!$A:$D,4,0)</f>
        <v>16.079999999999998</v>
      </c>
      <c r="N4351" s="1" t="str">
        <f>VLOOKUP(A4351,'Placement Details'!$A:$B,2,0)</f>
        <v>Sales</v>
      </c>
      <c r="O4351" s="1" t="str">
        <f t="shared" si="67"/>
        <v>No</v>
      </c>
    </row>
    <row r="4352" spans="1:15" x14ac:dyDescent="0.3">
      <c r="A4352" s="1" t="s">
        <v>923</v>
      </c>
      <c r="B4352" s="1">
        <v>21</v>
      </c>
      <c r="C4352" s="1" t="s">
        <v>12</v>
      </c>
      <c r="D4352" s="1" t="s">
        <v>27</v>
      </c>
      <c r="E4352" s="1" t="s">
        <v>914</v>
      </c>
      <c r="F4352" s="1" t="s">
        <v>30</v>
      </c>
      <c r="G4352" s="2">
        <v>0.79</v>
      </c>
      <c r="H4352" s="2">
        <v>0.8600000000000001</v>
      </c>
      <c r="I4352" s="2">
        <v>0.97</v>
      </c>
      <c r="J4352" s="1" t="s">
        <v>16</v>
      </c>
      <c r="K4352" s="1">
        <f>VLOOKUP(A4352,'Student Details'!$A:$O,15,0)</f>
        <v>0</v>
      </c>
      <c r="L4352" s="9">
        <f>VLOOKUP(A4352,'Marks Details'!$F$2:$G$5281,2,0)</f>
        <v>0.66750000000000009</v>
      </c>
      <c r="M4352" s="1">
        <f>VLOOKUP(A4352,'Placement Details'!$A:$D,4,0)</f>
        <v>16.07</v>
      </c>
      <c r="N4352" s="1" t="str">
        <f>VLOOKUP(A4352,'Placement Details'!$A:$B,2,0)</f>
        <v>Operations</v>
      </c>
      <c r="O4352" s="1" t="str">
        <f t="shared" si="67"/>
        <v>No</v>
      </c>
    </row>
    <row r="4353" spans="1:15" x14ac:dyDescent="0.3">
      <c r="A4353" s="1" t="s">
        <v>1226</v>
      </c>
      <c r="B4353" s="1">
        <v>21</v>
      </c>
      <c r="C4353" s="1" t="s">
        <v>331</v>
      </c>
      <c r="D4353" s="1" t="s">
        <v>13</v>
      </c>
      <c r="E4353" s="1" t="s">
        <v>914</v>
      </c>
      <c r="F4353" s="1" t="s">
        <v>32</v>
      </c>
      <c r="G4353" s="2">
        <v>0.66999999999999993</v>
      </c>
      <c r="H4353" s="2">
        <v>0.89</v>
      </c>
      <c r="I4353" s="2">
        <v>0.85</v>
      </c>
      <c r="J4353" s="1" t="s">
        <v>19</v>
      </c>
      <c r="K4353" s="1">
        <f>VLOOKUP(A4353,'Student Details'!$A:$O,15,0)</f>
        <v>0</v>
      </c>
      <c r="L4353" s="9">
        <f>VLOOKUP(A4353,'Marks Details'!$F$2:$G$5281,2,0)</f>
        <v>0.74749999999999994</v>
      </c>
      <c r="M4353" s="1">
        <f>VLOOKUP(A4353,'Placement Details'!$A:$D,4,0)</f>
        <v>16.05</v>
      </c>
      <c r="N4353" s="1" t="str">
        <f>VLOOKUP(A4353,'Placement Details'!$A:$B,2,0)</f>
        <v>Strategy</v>
      </c>
      <c r="O4353" s="1" t="str">
        <f t="shared" si="67"/>
        <v>No</v>
      </c>
    </row>
    <row r="4354" spans="1:15" x14ac:dyDescent="0.3">
      <c r="A4354" s="1" t="s">
        <v>1166</v>
      </c>
      <c r="B4354" s="1">
        <v>23</v>
      </c>
      <c r="C4354" s="1" t="s">
        <v>12</v>
      </c>
      <c r="D4354" s="1" t="s">
        <v>27</v>
      </c>
      <c r="E4354" s="1" t="s">
        <v>914</v>
      </c>
      <c r="F4354" s="1" t="s">
        <v>48</v>
      </c>
      <c r="G4354" s="2">
        <v>0.72</v>
      </c>
      <c r="H4354" s="2">
        <v>0.87000000000000011</v>
      </c>
      <c r="I4354" s="2">
        <v>0.88</v>
      </c>
      <c r="J4354" s="1" t="s">
        <v>22</v>
      </c>
      <c r="K4354" s="1">
        <f>VLOOKUP(A4354,'Student Details'!$A:$O,15,0)</f>
        <v>1.2</v>
      </c>
      <c r="L4354" s="9">
        <f>VLOOKUP(A4354,'Marks Details'!$F$2:$G$5281,2,0)</f>
        <v>0.6</v>
      </c>
      <c r="M4354" s="1">
        <f>VLOOKUP(A4354,'Placement Details'!$A:$D,4,0)</f>
        <v>16.03</v>
      </c>
      <c r="N4354" s="1" t="str">
        <f>VLOOKUP(A4354,'Placement Details'!$A:$B,2,0)</f>
        <v>Sales</v>
      </c>
      <c r="O4354" s="1" t="str">
        <f t="shared" si="67"/>
        <v>Yes</v>
      </c>
    </row>
    <row r="4355" spans="1:15" x14ac:dyDescent="0.3">
      <c r="A4355" s="1" t="s">
        <v>1292</v>
      </c>
      <c r="B4355" s="1">
        <v>22</v>
      </c>
      <c r="C4355" s="1" t="s">
        <v>331</v>
      </c>
      <c r="D4355" s="1" t="s">
        <v>13</v>
      </c>
      <c r="E4355" s="1" t="s">
        <v>914</v>
      </c>
      <c r="F4355" s="1" t="s">
        <v>15</v>
      </c>
      <c r="G4355" s="2">
        <v>0.67999999999999994</v>
      </c>
      <c r="H4355" s="2">
        <v>0.84000000000000008</v>
      </c>
      <c r="I4355" s="2">
        <v>0.89</v>
      </c>
      <c r="J4355" s="1" t="s">
        <v>40</v>
      </c>
      <c r="K4355" s="1">
        <f>VLOOKUP(A4355,'Student Details'!$A:$O,15,0)</f>
        <v>0</v>
      </c>
      <c r="L4355" s="9">
        <f>VLOOKUP(A4355,'Marks Details'!$F$2:$G$5281,2,0)</f>
        <v>0.8</v>
      </c>
      <c r="M4355" s="1">
        <f>VLOOKUP(A4355,'Placement Details'!$A:$D,4,0)</f>
        <v>16.03</v>
      </c>
      <c r="N4355" s="1" t="str">
        <f>VLOOKUP(A4355,'Placement Details'!$A:$B,2,0)</f>
        <v>Sales</v>
      </c>
      <c r="O4355" s="1" t="str">
        <f t="shared" ref="O4355:O4418" si="68">IF(K4355=0,"No","Yes")</f>
        <v>No</v>
      </c>
    </row>
    <row r="4356" spans="1:15" x14ac:dyDescent="0.3">
      <c r="A4356" s="1" t="s">
        <v>1250</v>
      </c>
      <c r="B4356" s="1">
        <v>23</v>
      </c>
      <c r="C4356" s="1" t="s">
        <v>331</v>
      </c>
      <c r="D4356" s="1" t="s">
        <v>27</v>
      </c>
      <c r="E4356" s="1" t="s">
        <v>914</v>
      </c>
      <c r="F4356" s="1" t="s">
        <v>30</v>
      </c>
      <c r="G4356" s="2">
        <v>0.65</v>
      </c>
      <c r="H4356" s="2">
        <v>0.84000000000000008</v>
      </c>
      <c r="I4356" s="2">
        <v>0.96</v>
      </c>
      <c r="J4356" s="1" t="s">
        <v>22</v>
      </c>
      <c r="K4356" s="1">
        <f>VLOOKUP(A4356,'Student Details'!$A:$O,15,0)</f>
        <v>2.1</v>
      </c>
      <c r="L4356" s="9">
        <f>VLOOKUP(A4356,'Marks Details'!$F$2:$G$5281,2,0)</f>
        <v>0.65749999999999997</v>
      </c>
      <c r="M4356" s="1">
        <f>VLOOKUP(A4356,'Placement Details'!$A:$D,4,0)</f>
        <v>16</v>
      </c>
      <c r="N4356" s="1" t="str">
        <f>VLOOKUP(A4356,'Placement Details'!$A:$B,2,0)</f>
        <v>Strategy</v>
      </c>
      <c r="O4356" s="1" t="str">
        <f t="shared" si="68"/>
        <v>Yes</v>
      </c>
    </row>
    <row r="4357" spans="1:15" x14ac:dyDescent="0.3">
      <c r="A4357" s="1" t="s">
        <v>924</v>
      </c>
      <c r="B4357" s="1">
        <v>23</v>
      </c>
      <c r="C4357" s="1" t="s">
        <v>12</v>
      </c>
      <c r="D4357" s="1" t="s">
        <v>13</v>
      </c>
      <c r="E4357" s="1" t="s">
        <v>914</v>
      </c>
      <c r="F4357" s="1" t="s">
        <v>44</v>
      </c>
      <c r="G4357" s="2">
        <v>0.76</v>
      </c>
      <c r="H4357" s="2">
        <v>0.87000000000000011</v>
      </c>
      <c r="I4357" s="2">
        <v>0.94</v>
      </c>
      <c r="J4357" s="1" t="s">
        <v>22</v>
      </c>
      <c r="K4357" s="1">
        <f>VLOOKUP(A4357,'Student Details'!$A:$O,15,0)</f>
        <v>0</v>
      </c>
      <c r="L4357" s="9">
        <f>VLOOKUP(A4357,'Marks Details'!$F$2:$G$5281,2,0)</f>
        <v>0.7</v>
      </c>
      <c r="M4357" s="1">
        <f>VLOOKUP(A4357,'Placement Details'!$A:$D,4,0)</f>
        <v>15.97</v>
      </c>
      <c r="N4357" s="1" t="str">
        <f>VLOOKUP(A4357,'Placement Details'!$A:$B,2,0)</f>
        <v>Strategy</v>
      </c>
      <c r="O4357" s="1" t="str">
        <f t="shared" si="68"/>
        <v>No</v>
      </c>
    </row>
    <row r="4358" spans="1:15" x14ac:dyDescent="0.3">
      <c r="A4358" s="1" t="s">
        <v>1076</v>
      </c>
      <c r="B4358" s="1">
        <v>22</v>
      </c>
      <c r="C4358" s="1" t="s">
        <v>12</v>
      </c>
      <c r="D4358" s="1" t="s">
        <v>27</v>
      </c>
      <c r="E4358" s="1" t="s">
        <v>914</v>
      </c>
      <c r="F4358" s="1" t="s">
        <v>48</v>
      </c>
      <c r="G4358" s="2">
        <v>0.69</v>
      </c>
      <c r="H4358" s="2">
        <v>0.8600000000000001</v>
      </c>
      <c r="I4358" s="2">
        <v>0.86</v>
      </c>
      <c r="J4358" s="1" t="s">
        <v>16</v>
      </c>
      <c r="K4358" s="1">
        <f>VLOOKUP(A4358,'Student Details'!$A:$O,15,0)</f>
        <v>0</v>
      </c>
      <c r="L4358" s="9">
        <f>VLOOKUP(A4358,'Marks Details'!$F$2:$G$5281,2,0)</f>
        <v>0.66500000000000004</v>
      </c>
      <c r="M4358" s="1">
        <f>VLOOKUP(A4358,'Placement Details'!$A:$D,4,0)</f>
        <v>15.97</v>
      </c>
      <c r="N4358" s="1" t="str">
        <f>VLOOKUP(A4358,'Placement Details'!$A:$B,2,0)</f>
        <v>Operations</v>
      </c>
      <c r="O4358" s="1" t="str">
        <f t="shared" si="68"/>
        <v>No</v>
      </c>
    </row>
    <row r="4359" spans="1:15" x14ac:dyDescent="0.3">
      <c r="A4359" s="1" t="s">
        <v>1261</v>
      </c>
      <c r="B4359" s="1">
        <v>22</v>
      </c>
      <c r="C4359" s="1" t="s">
        <v>331</v>
      </c>
      <c r="D4359" s="1" t="s">
        <v>13</v>
      </c>
      <c r="E4359" s="1" t="s">
        <v>914</v>
      </c>
      <c r="F4359" s="1" t="s">
        <v>48</v>
      </c>
      <c r="G4359" s="2">
        <v>0.69</v>
      </c>
      <c r="H4359" s="2">
        <v>0.87000000000000011</v>
      </c>
      <c r="I4359" s="2">
        <v>0.88</v>
      </c>
      <c r="J4359" s="1" t="s">
        <v>37</v>
      </c>
      <c r="K4359" s="1">
        <f>VLOOKUP(A4359,'Student Details'!$A:$O,15,0)</f>
        <v>0</v>
      </c>
      <c r="L4359" s="9">
        <f>VLOOKUP(A4359,'Marks Details'!$F$2:$G$5281,2,0)</f>
        <v>0.83</v>
      </c>
      <c r="M4359" s="1">
        <f>VLOOKUP(A4359,'Placement Details'!$A:$D,4,0)</f>
        <v>15.97</v>
      </c>
      <c r="N4359" s="1" t="str">
        <f>VLOOKUP(A4359,'Placement Details'!$A:$B,2,0)</f>
        <v>Sales</v>
      </c>
      <c r="O4359" s="1" t="str">
        <f t="shared" si="68"/>
        <v>No</v>
      </c>
    </row>
    <row r="4360" spans="1:15" x14ac:dyDescent="0.3">
      <c r="A4360" s="1" t="s">
        <v>1233</v>
      </c>
      <c r="B4360" s="1">
        <v>23</v>
      </c>
      <c r="C4360" s="1" t="s">
        <v>331</v>
      </c>
      <c r="D4360" s="1" t="s">
        <v>27</v>
      </c>
      <c r="E4360" s="1" t="s">
        <v>914</v>
      </c>
      <c r="F4360" s="1" t="s">
        <v>42</v>
      </c>
      <c r="G4360" s="2">
        <v>0.72</v>
      </c>
      <c r="H4360" s="2">
        <v>0.8</v>
      </c>
      <c r="I4360" s="2">
        <v>0.94</v>
      </c>
      <c r="J4360" s="1" t="s">
        <v>37</v>
      </c>
      <c r="K4360" s="1">
        <f>VLOOKUP(A4360,'Student Details'!$A:$O,15,0)</f>
        <v>0</v>
      </c>
      <c r="L4360" s="9">
        <f>VLOOKUP(A4360,'Marks Details'!$F$2:$G$5281,2,0)</f>
        <v>0.70750000000000002</v>
      </c>
      <c r="M4360" s="1">
        <f>VLOOKUP(A4360,'Placement Details'!$A:$D,4,0)</f>
        <v>15.95</v>
      </c>
      <c r="N4360" s="1" t="str">
        <f>VLOOKUP(A4360,'Placement Details'!$A:$B,2,0)</f>
        <v>Sales</v>
      </c>
      <c r="O4360" s="1" t="str">
        <f t="shared" si="68"/>
        <v>No</v>
      </c>
    </row>
    <row r="4361" spans="1:15" x14ac:dyDescent="0.3">
      <c r="A4361" s="1" t="s">
        <v>1124</v>
      </c>
      <c r="B4361" s="1">
        <v>22</v>
      </c>
      <c r="C4361" s="1" t="s">
        <v>12</v>
      </c>
      <c r="D4361" s="1" t="s">
        <v>27</v>
      </c>
      <c r="E4361" s="1" t="s">
        <v>914</v>
      </c>
      <c r="F4361" s="1" t="s">
        <v>15</v>
      </c>
      <c r="G4361" s="2">
        <v>0.65999999999999992</v>
      </c>
      <c r="H4361" s="2">
        <v>0.9</v>
      </c>
      <c r="I4361" s="2">
        <v>0.99</v>
      </c>
      <c r="J4361" s="1" t="s">
        <v>22</v>
      </c>
      <c r="K4361" s="1">
        <f>VLOOKUP(A4361,'Student Details'!$A:$O,15,0)</f>
        <v>0</v>
      </c>
      <c r="L4361" s="9">
        <f>VLOOKUP(A4361,'Marks Details'!$F$2:$G$5281,2,0)</f>
        <v>0.73749999999999993</v>
      </c>
      <c r="M4361" s="1">
        <f>VLOOKUP(A4361,'Placement Details'!$A:$D,4,0)</f>
        <v>15.93</v>
      </c>
      <c r="N4361" s="1" t="str">
        <f>VLOOKUP(A4361,'Placement Details'!$A:$B,2,0)</f>
        <v>IT</v>
      </c>
      <c r="O4361" s="1" t="str">
        <f t="shared" si="68"/>
        <v>No</v>
      </c>
    </row>
    <row r="4362" spans="1:15" x14ac:dyDescent="0.3">
      <c r="A4362" s="1" t="s">
        <v>1197</v>
      </c>
      <c r="B4362" s="1">
        <v>23</v>
      </c>
      <c r="C4362" s="1" t="s">
        <v>12</v>
      </c>
      <c r="D4362" s="1" t="s">
        <v>13</v>
      </c>
      <c r="E4362" s="1" t="s">
        <v>914</v>
      </c>
      <c r="F4362" s="1" t="s">
        <v>44</v>
      </c>
      <c r="G4362" s="2">
        <v>0.85</v>
      </c>
      <c r="H4362" s="2">
        <v>0.82000000000000006</v>
      </c>
      <c r="I4362" s="2">
        <v>0.92999999999999994</v>
      </c>
      <c r="J4362" s="1" t="s">
        <v>22</v>
      </c>
      <c r="K4362" s="1">
        <f>VLOOKUP(A4362,'Student Details'!$A:$O,15,0)</f>
        <v>0</v>
      </c>
      <c r="L4362" s="9">
        <f>VLOOKUP(A4362,'Marks Details'!$F$2:$G$5281,2,0)</f>
        <v>0.71750000000000003</v>
      </c>
      <c r="M4362" s="1">
        <f>VLOOKUP(A4362,'Placement Details'!$A:$D,4,0)</f>
        <v>15.93</v>
      </c>
      <c r="N4362" s="1" t="str">
        <f>VLOOKUP(A4362,'Placement Details'!$A:$B,2,0)</f>
        <v>Sales</v>
      </c>
      <c r="O4362" s="1" t="str">
        <f t="shared" si="68"/>
        <v>No</v>
      </c>
    </row>
    <row r="4363" spans="1:15" x14ac:dyDescent="0.3">
      <c r="A4363" s="1" t="s">
        <v>1084</v>
      </c>
      <c r="B4363" s="1">
        <v>21</v>
      </c>
      <c r="C4363" s="1" t="s">
        <v>12</v>
      </c>
      <c r="D4363" s="1" t="s">
        <v>27</v>
      </c>
      <c r="E4363" s="1" t="s">
        <v>914</v>
      </c>
      <c r="F4363" s="1" t="s">
        <v>15</v>
      </c>
      <c r="G4363" s="2">
        <v>0.67999999999999994</v>
      </c>
      <c r="H4363" s="2">
        <v>0.95000000000000007</v>
      </c>
      <c r="I4363" s="2">
        <v>0.90999999999999992</v>
      </c>
      <c r="J4363" s="1" t="s">
        <v>40</v>
      </c>
      <c r="K4363" s="1">
        <f>VLOOKUP(A4363,'Student Details'!$A:$O,15,0)</f>
        <v>0</v>
      </c>
      <c r="L4363" s="9">
        <f>VLOOKUP(A4363,'Marks Details'!$F$2:$G$5281,2,0)</f>
        <v>0.6825</v>
      </c>
      <c r="M4363" s="1">
        <f>VLOOKUP(A4363,'Placement Details'!$A:$D,4,0)</f>
        <v>15.9</v>
      </c>
      <c r="N4363" s="1" t="str">
        <f>VLOOKUP(A4363,'Placement Details'!$A:$B,2,0)</f>
        <v>Strategy</v>
      </c>
      <c r="O4363" s="1" t="str">
        <f t="shared" si="68"/>
        <v>No</v>
      </c>
    </row>
    <row r="4364" spans="1:15" x14ac:dyDescent="0.3">
      <c r="A4364" s="1" t="s">
        <v>1220</v>
      </c>
      <c r="B4364" s="1">
        <v>21</v>
      </c>
      <c r="C4364" s="1" t="s">
        <v>331</v>
      </c>
      <c r="D4364" s="1" t="s">
        <v>27</v>
      </c>
      <c r="E4364" s="1" t="s">
        <v>914</v>
      </c>
      <c r="F4364" s="1" t="s">
        <v>15</v>
      </c>
      <c r="G4364" s="2">
        <v>0.73</v>
      </c>
      <c r="H4364" s="2">
        <v>0.9</v>
      </c>
      <c r="I4364" s="2">
        <v>0.90999999999999992</v>
      </c>
      <c r="J4364" s="1" t="s">
        <v>22</v>
      </c>
      <c r="K4364" s="1">
        <f>VLOOKUP(A4364,'Student Details'!$A:$O,15,0)</f>
        <v>0</v>
      </c>
      <c r="L4364" s="9">
        <f>VLOOKUP(A4364,'Marks Details'!$F$2:$G$5281,2,0)</f>
        <v>0.62749999999999995</v>
      </c>
      <c r="M4364" s="1">
        <f>VLOOKUP(A4364,'Placement Details'!$A:$D,4,0)</f>
        <v>15.9</v>
      </c>
      <c r="N4364" s="1" t="str">
        <f>VLOOKUP(A4364,'Placement Details'!$A:$B,2,0)</f>
        <v>IT</v>
      </c>
      <c r="O4364" s="1" t="str">
        <f t="shared" si="68"/>
        <v>No</v>
      </c>
    </row>
    <row r="4365" spans="1:15" x14ac:dyDescent="0.3">
      <c r="A4365" s="1" t="s">
        <v>1300</v>
      </c>
      <c r="B4365" s="1">
        <v>20</v>
      </c>
      <c r="C4365" s="1" t="s">
        <v>412</v>
      </c>
      <c r="D4365" s="1" t="s">
        <v>27</v>
      </c>
      <c r="E4365" s="1" t="s">
        <v>914</v>
      </c>
      <c r="F4365" s="1" t="s">
        <v>36</v>
      </c>
      <c r="G4365" s="2">
        <v>0.69</v>
      </c>
      <c r="H4365" s="2">
        <v>0.81</v>
      </c>
      <c r="I4365" s="2">
        <v>0.98</v>
      </c>
      <c r="J4365" s="1" t="s">
        <v>16</v>
      </c>
      <c r="K4365" s="1">
        <f>VLOOKUP(A4365,'Student Details'!$A:$O,15,0)</f>
        <v>0</v>
      </c>
      <c r="L4365" s="9">
        <f>VLOOKUP(A4365,'Marks Details'!$F$2:$G$5281,2,0)</f>
        <v>0.8175</v>
      </c>
      <c r="M4365" s="1">
        <f>VLOOKUP(A4365,'Placement Details'!$A:$D,4,0)</f>
        <v>15.9</v>
      </c>
      <c r="N4365" s="1" t="str">
        <f>VLOOKUP(A4365,'Placement Details'!$A:$B,2,0)</f>
        <v>Marketing</v>
      </c>
      <c r="O4365" s="1" t="str">
        <f t="shared" si="68"/>
        <v>No</v>
      </c>
    </row>
    <row r="4366" spans="1:15" x14ac:dyDescent="0.3">
      <c r="A4366" s="1" t="s">
        <v>1265</v>
      </c>
      <c r="B4366" s="1">
        <v>22</v>
      </c>
      <c r="C4366" s="1" t="s">
        <v>331</v>
      </c>
      <c r="D4366" s="1" t="s">
        <v>27</v>
      </c>
      <c r="E4366" s="1" t="s">
        <v>914</v>
      </c>
      <c r="F4366" s="1" t="s">
        <v>15</v>
      </c>
      <c r="G4366" s="2">
        <v>0.71</v>
      </c>
      <c r="H4366" s="2">
        <v>0.93</v>
      </c>
      <c r="I4366" s="2">
        <v>0.89</v>
      </c>
      <c r="J4366" s="1" t="s">
        <v>22</v>
      </c>
      <c r="K4366" s="1">
        <f>VLOOKUP(A4366,'Student Details'!$A:$O,15,0)</f>
        <v>0</v>
      </c>
      <c r="L4366" s="9">
        <f>VLOOKUP(A4366,'Marks Details'!$F$2:$G$5281,2,0)</f>
        <v>0.59000000000000008</v>
      </c>
      <c r="M4366" s="1">
        <f>VLOOKUP(A4366,'Placement Details'!$A:$D,4,0)</f>
        <v>15.88</v>
      </c>
      <c r="N4366" s="1" t="str">
        <f>VLOOKUP(A4366,'Placement Details'!$A:$B,2,0)</f>
        <v>IT</v>
      </c>
      <c r="O4366" s="1" t="str">
        <f t="shared" si="68"/>
        <v>No</v>
      </c>
    </row>
    <row r="4367" spans="1:15" x14ac:dyDescent="0.3">
      <c r="A4367" s="1" t="s">
        <v>1058</v>
      </c>
      <c r="B4367" s="1">
        <v>21</v>
      </c>
      <c r="C4367" s="1" t="s">
        <v>12</v>
      </c>
      <c r="D4367" s="1" t="s">
        <v>13</v>
      </c>
      <c r="E4367" s="1" t="s">
        <v>914</v>
      </c>
      <c r="F4367" s="1" t="s">
        <v>36</v>
      </c>
      <c r="G4367" s="2">
        <v>0.61</v>
      </c>
      <c r="H4367" s="2">
        <v>0.84000000000000008</v>
      </c>
      <c r="I4367" s="2">
        <v>0.94</v>
      </c>
      <c r="J4367" s="1" t="s">
        <v>22</v>
      </c>
      <c r="K4367" s="1">
        <f>VLOOKUP(A4367,'Student Details'!$A:$O,15,0)</f>
        <v>0</v>
      </c>
      <c r="L4367" s="9">
        <f>VLOOKUP(A4367,'Marks Details'!$F$2:$G$5281,2,0)</f>
        <v>0.77249999999999996</v>
      </c>
      <c r="M4367" s="1">
        <f>VLOOKUP(A4367,'Placement Details'!$A:$D,4,0)</f>
        <v>15.85</v>
      </c>
      <c r="N4367" s="1" t="str">
        <f>VLOOKUP(A4367,'Placement Details'!$A:$B,2,0)</f>
        <v>Sales</v>
      </c>
      <c r="O4367" s="1" t="str">
        <f t="shared" si="68"/>
        <v>No</v>
      </c>
    </row>
    <row r="4368" spans="1:15" x14ac:dyDescent="0.3">
      <c r="A4368" s="1" t="s">
        <v>1060</v>
      </c>
      <c r="B4368" s="1">
        <v>22</v>
      </c>
      <c r="C4368" s="1" t="s">
        <v>12</v>
      </c>
      <c r="D4368" s="1" t="s">
        <v>27</v>
      </c>
      <c r="E4368" s="1" t="s">
        <v>914</v>
      </c>
      <c r="F4368" s="1" t="s">
        <v>15</v>
      </c>
      <c r="G4368" s="2">
        <v>0.63</v>
      </c>
      <c r="H4368" s="2">
        <v>0.84000000000000008</v>
      </c>
      <c r="I4368" s="2">
        <v>0.87</v>
      </c>
      <c r="J4368" s="1" t="s">
        <v>22</v>
      </c>
      <c r="K4368" s="1">
        <f>VLOOKUP(A4368,'Student Details'!$A:$O,15,0)</f>
        <v>0</v>
      </c>
      <c r="L4368" s="9">
        <f>VLOOKUP(A4368,'Marks Details'!$F$2:$G$5281,2,0)</f>
        <v>0.83000000000000007</v>
      </c>
      <c r="M4368" s="1">
        <f>VLOOKUP(A4368,'Placement Details'!$A:$D,4,0)</f>
        <v>15.8</v>
      </c>
      <c r="N4368" s="1" t="str">
        <f>VLOOKUP(A4368,'Placement Details'!$A:$B,2,0)</f>
        <v>Sales</v>
      </c>
      <c r="O4368" s="1" t="str">
        <f t="shared" si="68"/>
        <v>No</v>
      </c>
    </row>
    <row r="4369" spans="1:15" x14ac:dyDescent="0.3">
      <c r="A4369" s="1" t="s">
        <v>1282</v>
      </c>
      <c r="B4369" s="1">
        <v>22</v>
      </c>
      <c r="C4369" s="1" t="s">
        <v>331</v>
      </c>
      <c r="D4369" s="1" t="s">
        <v>13</v>
      </c>
      <c r="E4369" s="1" t="s">
        <v>914</v>
      </c>
      <c r="F4369" s="1" t="s">
        <v>15</v>
      </c>
      <c r="G4369" s="2">
        <v>0.63</v>
      </c>
      <c r="H4369" s="2">
        <v>0.84000000000000008</v>
      </c>
      <c r="I4369" s="2">
        <v>0.94</v>
      </c>
      <c r="J4369" s="1" t="s">
        <v>40</v>
      </c>
      <c r="K4369" s="1">
        <f>VLOOKUP(A4369,'Student Details'!$A:$O,15,0)</f>
        <v>0</v>
      </c>
      <c r="L4369" s="9">
        <f>VLOOKUP(A4369,'Marks Details'!$F$2:$G$5281,2,0)</f>
        <v>0.66500000000000004</v>
      </c>
      <c r="M4369" s="1">
        <f>VLOOKUP(A4369,'Placement Details'!$A:$D,4,0)</f>
        <v>15.76</v>
      </c>
      <c r="N4369" s="1" t="str">
        <f>VLOOKUP(A4369,'Placement Details'!$A:$B,2,0)</f>
        <v>Marketing</v>
      </c>
      <c r="O4369" s="1" t="str">
        <f t="shared" si="68"/>
        <v>No</v>
      </c>
    </row>
    <row r="4370" spans="1:15" x14ac:dyDescent="0.3">
      <c r="A4370" s="1" t="s">
        <v>1042</v>
      </c>
      <c r="B4370" s="1">
        <v>21</v>
      </c>
      <c r="C4370" s="1" t="s">
        <v>12</v>
      </c>
      <c r="D4370" s="1" t="s">
        <v>13</v>
      </c>
      <c r="E4370" s="1" t="s">
        <v>914</v>
      </c>
      <c r="F4370" s="1" t="s">
        <v>36</v>
      </c>
      <c r="G4370" s="2">
        <v>0.75</v>
      </c>
      <c r="H4370" s="2">
        <v>0.83000000000000007</v>
      </c>
      <c r="I4370" s="2">
        <v>0.87</v>
      </c>
      <c r="J4370" s="1" t="s">
        <v>22</v>
      </c>
      <c r="K4370" s="1">
        <f>VLOOKUP(A4370,'Student Details'!$A:$O,15,0)</f>
        <v>0</v>
      </c>
      <c r="L4370" s="9">
        <f>VLOOKUP(A4370,'Marks Details'!$F$2:$G$5281,2,0)</f>
        <v>0.64</v>
      </c>
      <c r="M4370" s="1">
        <f>VLOOKUP(A4370,'Placement Details'!$A:$D,4,0)</f>
        <v>15.71</v>
      </c>
      <c r="N4370" s="1" t="str">
        <f>VLOOKUP(A4370,'Placement Details'!$A:$B,2,0)</f>
        <v>Marketing</v>
      </c>
      <c r="O4370" s="1" t="str">
        <f t="shared" si="68"/>
        <v>No</v>
      </c>
    </row>
    <row r="4371" spans="1:15" x14ac:dyDescent="0.3">
      <c r="A4371" s="1" t="s">
        <v>1268</v>
      </c>
      <c r="B4371" s="1">
        <v>23</v>
      </c>
      <c r="C4371" s="1" t="s">
        <v>331</v>
      </c>
      <c r="D4371" s="1" t="s">
        <v>27</v>
      </c>
      <c r="E4371" s="1" t="s">
        <v>914</v>
      </c>
      <c r="F4371" s="1" t="s">
        <v>15</v>
      </c>
      <c r="G4371" s="2">
        <v>0.62</v>
      </c>
      <c r="H4371" s="2">
        <v>0.94000000000000006</v>
      </c>
      <c r="I4371" s="2">
        <v>0.96</v>
      </c>
      <c r="J4371" s="1" t="s">
        <v>40</v>
      </c>
      <c r="K4371" s="1">
        <f>VLOOKUP(A4371,'Student Details'!$A:$O,15,0)</f>
        <v>0.9</v>
      </c>
      <c r="L4371" s="9">
        <f>VLOOKUP(A4371,'Marks Details'!$F$2:$G$5281,2,0)</f>
        <v>0.65500000000000003</v>
      </c>
      <c r="M4371" s="1">
        <f>VLOOKUP(A4371,'Placement Details'!$A:$D,4,0)</f>
        <v>15.71</v>
      </c>
      <c r="N4371" s="1" t="str">
        <f>VLOOKUP(A4371,'Placement Details'!$A:$B,2,0)</f>
        <v>Operations</v>
      </c>
      <c r="O4371" s="1" t="str">
        <f t="shared" si="68"/>
        <v>Yes</v>
      </c>
    </row>
    <row r="4372" spans="1:15" x14ac:dyDescent="0.3">
      <c r="A4372" s="1" t="s">
        <v>1281</v>
      </c>
      <c r="B4372" s="1">
        <v>23</v>
      </c>
      <c r="C4372" s="1" t="s">
        <v>331</v>
      </c>
      <c r="D4372" s="1" t="s">
        <v>27</v>
      </c>
      <c r="E4372" s="1" t="s">
        <v>914</v>
      </c>
      <c r="F4372" s="1" t="s">
        <v>48</v>
      </c>
      <c r="G4372" s="2">
        <v>0.89999999999999991</v>
      </c>
      <c r="H4372" s="2">
        <v>0.9</v>
      </c>
      <c r="I4372" s="2">
        <v>0.9</v>
      </c>
      <c r="J4372" s="1" t="s">
        <v>22</v>
      </c>
      <c r="K4372" s="1">
        <f>VLOOKUP(A4372,'Student Details'!$A:$O,15,0)</f>
        <v>1.2</v>
      </c>
      <c r="L4372" s="9">
        <f>VLOOKUP(A4372,'Marks Details'!$F$2:$G$5281,2,0)</f>
        <v>0.77500000000000002</v>
      </c>
      <c r="M4372" s="1">
        <f>VLOOKUP(A4372,'Placement Details'!$A:$D,4,0)</f>
        <v>15.68</v>
      </c>
      <c r="N4372" s="1" t="str">
        <f>VLOOKUP(A4372,'Placement Details'!$A:$B,2,0)</f>
        <v>Sales</v>
      </c>
      <c r="O4372" s="1" t="str">
        <f t="shared" si="68"/>
        <v>Yes</v>
      </c>
    </row>
    <row r="4373" spans="1:15" x14ac:dyDescent="0.3">
      <c r="A4373" s="1" t="s">
        <v>1295</v>
      </c>
      <c r="B4373" s="1">
        <v>21</v>
      </c>
      <c r="C4373" s="1" t="s">
        <v>412</v>
      </c>
      <c r="D4373" s="1" t="s">
        <v>27</v>
      </c>
      <c r="E4373" s="1" t="s">
        <v>914</v>
      </c>
      <c r="F4373" s="1" t="s">
        <v>15</v>
      </c>
      <c r="G4373" s="2">
        <v>0.65999999999999992</v>
      </c>
      <c r="H4373" s="2">
        <v>0.83000000000000007</v>
      </c>
      <c r="I4373" s="2">
        <v>0.90999999999999992</v>
      </c>
      <c r="J4373" s="1" t="s">
        <v>40</v>
      </c>
      <c r="K4373" s="1">
        <f>VLOOKUP(A4373,'Student Details'!$A:$O,15,0)</f>
        <v>0.1</v>
      </c>
      <c r="L4373" s="9">
        <f>VLOOKUP(A4373,'Marks Details'!$F$2:$G$5281,2,0)</f>
        <v>0.67999999999999994</v>
      </c>
      <c r="M4373" s="1">
        <f>VLOOKUP(A4373,'Placement Details'!$A:$D,4,0)</f>
        <v>15.68</v>
      </c>
      <c r="N4373" s="1" t="str">
        <f>VLOOKUP(A4373,'Placement Details'!$A:$B,2,0)</f>
        <v>Operations</v>
      </c>
      <c r="O4373" s="1" t="str">
        <f t="shared" si="68"/>
        <v>Yes</v>
      </c>
    </row>
    <row r="4374" spans="1:15" x14ac:dyDescent="0.3">
      <c r="A4374" s="1" t="s">
        <v>1302</v>
      </c>
      <c r="B4374" s="1">
        <v>20</v>
      </c>
      <c r="C4374" s="1" t="s">
        <v>412</v>
      </c>
      <c r="D4374" s="1" t="s">
        <v>13</v>
      </c>
      <c r="E4374" s="1" t="s">
        <v>914</v>
      </c>
      <c r="F4374" s="1" t="s">
        <v>32</v>
      </c>
      <c r="G4374" s="2">
        <v>0.85</v>
      </c>
      <c r="H4374" s="2">
        <v>0.87000000000000011</v>
      </c>
      <c r="I4374" s="2">
        <v>0.98</v>
      </c>
      <c r="J4374" s="1" t="s">
        <v>22</v>
      </c>
      <c r="K4374" s="1">
        <f>VLOOKUP(A4374,'Student Details'!$A:$O,15,0)</f>
        <v>0</v>
      </c>
      <c r="L4374" s="9">
        <f>VLOOKUP(A4374,'Marks Details'!$F$2:$G$5281,2,0)</f>
        <v>0.75749999999999995</v>
      </c>
      <c r="M4374" s="1">
        <f>VLOOKUP(A4374,'Placement Details'!$A:$D,4,0)</f>
        <v>15.66</v>
      </c>
      <c r="N4374" s="1" t="str">
        <f>VLOOKUP(A4374,'Placement Details'!$A:$B,2,0)</f>
        <v>Sales</v>
      </c>
      <c r="O4374" s="1" t="str">
        <f t="shared" si="68"/>
        <v>No</v>
      </c>
    </row>
    <row r="4375" spans="1:15" x14ac:dyDescent="0.3">
      <c r="A4375" s="1" t="s">
        <v>1057</v>
      </c>
      <c r="B4375" s="1">
        <v>23</v>
      </c>
      <c r="C4375" s="1" t="s">
        <v>12</v>
      </c>
      <c r="D4375" s="1" t="s">
        <v>27</v>
      </c>
      <c r="E4375" s="1" t="s">
        <v>914</v>
      </c>
      <c r="F4375" s="1" t="s">
        <v>44</v>
      </c>
      <c r="G4375" s="2">
        <v>0.61</v>
      </c>
      <c r="H4375" s="2">
        <v>0.84000000000000008</v>
      </c>
      <c r="I4375" s="2">
        <v>0.97</v>
      </c>
      <c r="J4375" s="1" t="s">
        <v>19</v>
      </c>
      <c r="K4375" s="1">
        <f>VLOOKUP(A4375,'Student Details'!$A:$O,15,0)</f>
        <v>0</v>
      </c>
      <c r="L4375" s="9">
        <f>VLOOKUP(A4375,'Marks Details'!$F$2:$G$5281,2,0)</f>
        <v>0.77500000000000013</v>
      </c>
      <c r="M4375" s="1">
        <f>VLOOKUP(A4375,'Placement Details'!$A:$D,4,0)</f>
        <v>15.63</v>
      </c>
      <c r="N4375" s="1" t="str">
        <f>VLOOKUP(A4375,'Placement Details'!$A:$B,2,0)</f>
        <v>IT</v>
      </c>
      <c r="O4375" s="1" t="str">
        <f t="shared" si="68"/>
        <v>No</v>
      </c>
    </row>
    <row r="4376" spans="1:15" x14ac:dyDescent="0.3">
      <c r="A4376" s="1" t="s">
        <v>1298</v>
      </c>
      <c r="B4376" s="1">
        <v>22</v>
      </c>
      <c r="C4376" s="1" t="s">
        <v>412</v>
      </c>
      <c r="D4376" s="1" t="s">
        <v>27</v>
      </c>
      <c r="E4376" s="1" t="s">
        <v>914</v>
      </c>
      <c r="F4376" s="1" t="s">
        <v>65</v>
      </c>
      <c r="G4376" s="2">
        <v>0.8</v>
      </c>
      <c r="H4376" s="2">
        <v>0.91</v>
      </c>
      <c r="I4376" s="2">
        <v>0.87</v>
      </c>
      <c r="J4376" s="1" t="s">
        <v>22</v>
      </c>
      <c r="K4376" s="1">
        <f>VLOOKUP(A4376,'Student Details'!$A:$O,15,0)</f>
        <v>1.4</v>
      </c>
      <c r="L4376" s="9">
        <f>VLOOKUP(A4376,'Marks Details'!$F$2:$G$5281,2,0)</f>
        <v>0.80499999999999994</v>
      </c>
      <c r="M4376" s="1">
        <f>VLOOKUP(A4376,'Placement Details'!$A:$D,4,0)</f>
        <v>15.59</v>
      </c>
      <c r="N4376" s="1" t="str">
        <f>VLOOKUP(A4376,'Placement Details'!$A:$B,2,0)</f>
        <v>Strategy</v>
      </c>
      <c r="O4376" s="1" t="str">
        <f t="shared" si="68"/>
        <v>Yes</v>
      </c>
    </row>
    <row r="4377" spans="1:15" x14ac:dyDescent="0.3">
      <c r="A4377" s="1" t="s">
        <v>1033</v>
      </c>
      <c r="B4377" s="1">
        <v>23</v>
      </c>
      <c r="C4377" s="1" t="s">
        <v>12</v>
      </c>
      <c r="D4377" s="1" t="s">
        <v>13</v>
      </c>
      <c r="E4377" s="1" t="s">
        <v>914</v>
      </c>
      <c r="F4377" s="1" t="s">
        <v>18</v>
      </c>
      <c r="G4377" s="2">
        <v>0.71</v>
      </c>
      <c r="H4377" s="2">
        <v>0.85000000000000009</v>
      </c>
      <c r="I4377" s="2">
        <v>0.94</v>
      </c>
      <c r="J4377" s="1" t="s">
        <v>40</v>
      </c>
      <c r="K4377" s="1">
        <f>VLOOKUP(A4377,'Student Details'!$A:$O,15,0)</f>
        <v>1.4</v>
      </c>
      <c r="L4377" s="9">
        <f>VLOOKUP(A4377,'Marks Details'!$F$2:$G$5281,2,0)</f>
        <v>0.71000000000000008</v>
      </c>
      <c r="M4377" s="1">
        <f>VLOOKUP(A4377,'Placement Details'!$A:$D,4,0)</f>
        <v>15.54</v>
      </c>
      <c r="N4377" s="1" t="str">
        <f>VLOOKUP(A4377,'Placement Details'!$A:$B,2,0)</f>
        <v>Sales</v>
      </c>
      <c r="O4377" s="1" t="str">
        <f t="shared" si="68"/>
        <v>Yes</v>
      </c>
    </row>
    <row r="4378" spans="1:15" x14ac:dyDescent="0.3">
      <c r="A4378" s="1" t="s">
        <v>1256</v>
      </c>
      <c r="B4378" s="1">
        <v>22</v>
      </c>
      <c r="C4378" s="1" t="s">
        <v>331</v>
      </c>
      <c r="D4378" s="1" t="s">
        <v>13</v>
      </c>
      <c r="E4378" s="1" t="s">
        <v>914</v>
      </c>
      <c r="F4378" s="1" t="s">
        <v>36</v>
      </c>
      <c r="G4378" s="2">
        <v>0.7</v>
      </c>
      <c r="H4378" s="2">
        <v>0.81</v>
      </c>
      <c r="I4378" s="2">
        <v>0.90999999999999992</v>
      </c>
      <c r="J4378" s="1" t="s">
        <v>22</v>
      </c>
      <c r="K4378" s="1">
        <f>VLOOKUP(A4378,'Student Details'!$A:$O,15,0)</f>
        <v>0.6</v>
      </c>
      <c r="L4378" s="9">
        <f>VLOOKUP(A4378,'Marks Details'!$F$2:$G$5281,2,0)</f>
        <v>0.62249999999999994</v>
      </c>
      <c r="M4378" s="1">
        <f>VLOOKUP(A4378,'Placement Details'!$A:$D,4,0)</f>
        <v>15.51</v>
      </c>
      <c r="N4378" s="1" t="str">
        <f>VLOOKUP(A4378,'Placement Details'!$A:$B,2,0)</f>
        <v>Marketing</v>
      </c>
      <c r="O4378" s="1" t="str">
        <f t="shared" si="68"/>
        <v>Yes</v>
      </c>
    </row>
    <row r="4379" spans="1:15" x14ac:dyDescent="0.3">
      <c r="A4379" s="1" t="s">
        <v>1227</v>
      </c>
      <c r="B4379" s="1">
        <v>23</v>
      </c>
      <c r="C4379" s="1" t="s">
        <v>331</v>
      </c>
      <c r="D4379" s="1" t="s">
        <v>13</v>
      </c>
      <c r="E4379" s="1" t="s">
        <v>914</v>
      </c>
      <c r="F4379" s="1" t="s">
        <v>48</v>
      </c>
      <c r="G4379" s="2">
        <v>0.79</v>
      </c>
      <c r="H4379" s="2">
        <v>0.81</v>
      </c>
      <c r="I4379" s="2">
        <v>0.95</v>
      </c>
      <c r="J4379" s="1" t="s">
        <v>19</v>
      </c>
      <c r="K4379" s="1">
        <f>VLOOKUP(A4379,'Student Details'!$A:$O,15,0)</f>
        <v>0</v>
      </c>
      <c r="L4379" s="9">
        <f>VLOOKUP(A4379,'Marks Details'!$F$2:$G$5281,2,0)</f>
        <v>0.77749999999999997</v>
      </c>
      <c r="M4379" s="1">
        <f>VLOOKUP(A4379,'Placement Details'!$A:$D,4,0)</f>
        <v>15.48</v>
      </c>
      <c r="N4379" s="1" t="str">
        <f>VLOOKUP(A4379,'Placement Details'!$A:$B,2,0)</f>
        <v>Operations</v>
      </c>
      <c r="O4379" s="1" t="str">
        <f t="shared" si="68"/>
        <v>No</v>
      </c>
    </row>
    <row r="4380" spans="1:15" x14ac:dyDescent="0.3">
      <c r="A4380" s="1" t="s">
        <v>1216</v>
      </c>
      <c r="B4380" s="1">
        <v>21</v>
      </c>
      <c r="C4380" s="1" t="s">
        <v>331</v>
      </c>
      <c r="D4380" s="1" t="s">
        <v>13</v>
      </c>
      <c r="E4380" s="1" t="s">
        <v>914</v>
      </c>
      <c r="F4380" s="1" t="s">
        <v>36</v>
      </c>
      <c r="G4380" s="2">
        <v>0.78</v>
      </c>
      <c r="H4380" s="2">
        <v>0.8</v>
      </c>
      <c r="I4380" s="2">
        <v>0.91999999999999993</v>
      </c>
      <c r="J4380" s="1" t="s">
        <v>22</v>
      </c>
      <c r="K4380" s="1">
        <f>VLOOKUP(A4380,'Student Details'!$A:$O,15,0)</f>
        <v>0.4</v>
      </c>
      <c r="L4380" s="9">
        <f>VLOOKUP(A4380,'Marks Details'!$F$2:$G$5281,2,0)</f>
        <v>0.76500000000000001</v>
      </c>
      <c r="M4380" s="1">
        <f>VLOOKUP(A4380,'Placement Details'!$A:$D,4,0)</f>
        <v>15.44</v>
      </c>
      <c r="N4380" s="1" t="str">
        <f>VLOOKUP(A4380,'Placement Details'!$A:$B,2,0)</f>
        <v>Sales</v>
      </c>
      <c r="O4380" s="1" t="str">
        <f t="shared" si="68"/>
        <v>Yes</v>
      </c>
    </row>
    <row r="4381" spans="1:15" x14ac:dyDescent="0.3">
      <c r="A4381" s="1" t="s">
        <v>1221</v>
      </c>
      <c r="B4381" s="1">
        <v>22</v>
      </c>
      <c r="C4381" s="1" t="s">
        <v>331</v>
      </c>
      <c r="D4381" s="1" t="s">
        <v>27</v>
      </c>
      <c r="E4381" s="1" t="s">
        <v>914</v>
      </c>
      <c r="F4381" s="1" t="s">
        <v>15</v>
      </c>
      <c r="G4381" s="2">
        <v>0.66999999999999993</v>
      </c>
      <c r="H4381" s="2">
        <v>0.89</v>
      </c>
      <c r="I4381" s="2">
        <v>0.98</v>
      </c>
      <c r="J4381" s="1" t="s">
        <v>40</v>
      </c>
      <c r="K4381" s="1">
        <f>VLOOKUP(A4381,'Student Details'!$A:$O,15,0)</f>
        <v>0</v>
      </c>
      <c r="L4381" s="9">
        <f>VLOOKUP(A4381,'Marks Details'!$F$2:$G$5281,2,0)</f>
        <v>0.74749999999999994</v>
      </c>
      <c r="M4381" s="1">
        <f>VLOOKUP(A4381,'Placement Details'!$A:$D,4,0)</f>
        <v>15.44</v>
      </c>
      <c r="N4381" s="1" t="str">
        <f>VLOOKUP(A4381,'Placement Details'!$A:$B,2,0)</f>
        <v>Strategy</v>
      </c>
      <c r="O4381" s="1" t="str">
        <f t="shared" si="68"/>
        <v>No</v>
      </c>
    </row>
    <row r="4382" spans="1:15" x14ac:dyDescent="0.3">
      <c r="A4382" s="1" t="s">
        <v>1253</v>
      </c>
      <c r="B4382" s="1">
        <v>20</v>
      </c>
      <c r="C4382" s="1" t="s">
        <v>331</v>
      </c>
      <c r="D4382" s="1" t="s">
        <v>13</v>
      </c>
      <c r="E4382" s="1" t="s">
        <v>914</v>
      </c>
      <c r="F4382" s="1" t="s">
        <v>36</v>
      </c>
      <c r="G4382" s="2">
        <v>0.64</v>
      </c>
      <c r="H4382" s="2">
        <v>0.85000000000000009</v>
      </c>
      <c r="I4382" s="2">
        <v>0.94</v>
      </c>
      <c r="J4382" s="1" t="s">
        <v>19</v>
      </c>
      <c r="K4382" s="1">
        <f>VLOOKUP(A4382,'Student Details'!$A:$O,15,0)</f>
        <v>0</v>
      </c>
      <c r="L4382" s="9">
        <f>VLOOKUP(A4382,'Marks Details'!$F$2:$G$5281,2,0)</f>
        <v>0.77999999999999992</v>
      </c>
      <c r="M4382" s="1">
        <f>VLOOKUP(A4382,'Placement Details'!$A:$D,4,0)</f>
        <v>15.42</v>
      </c>
      <c r="N4382" s="1" t="str">
        <f>VLOOKUP(A4382,'Placement Details'!$A:$B,2,0)</f>
        <v>Sales</v>
      </c>
      <c r="O4382" s="1" t="str">
        <f t="shared" si="68"/>
        <v>No</v>
      </c>
    </row>
    <row r="4383" spans="1:15" x14ac:dyDescent="0.3">
      <c r="A4383" s="1" t="s">
        <v>1243</v>
      </c>
      <c r="B4383" s="1">
        <v>21</v>
      </c>
      <c r="C4383" s="1" t="s">
        <v>331</v>
      </c>
      <c r="D4383" s="1" t="s">
        <v>27</v>
      </c>
      <c r="E4383" s="1" t="s">
        <v>914</v>
      </c>
      <c r="F4383" s="1" t="s">
        <v>36</v>
      </c>
      <c r="G4383" s="2">
        <v>0.73</v>
      </c>
      <c r="H4383" s="2">
        <v>0.88</v>
      </c>
      <c r="I4383" s="2">
        <v>0.95</v>
      </c>
      <c r="J4383" s="1" t="s">
        <v>19</v>
      </c>
      <c r="K4383" s="1">
        <f>VLOOKUP(A4383,'Student Details'!$A:$O,15,0)</f>
        <v>0</v>
      </c>
      <c r="L4383" s="9">
        <f>VLOOKUP(A4383,'Marks Details'!$F$2:$G$5281,2,0)</f>
        <v>0.59250000000000003</v>
      </c>
      <c r="M4383" s="1">
        <f>VLOOKUP(A4383,'Placement Details'!$A:$D,4,0)</f>
        <v>15.36</v>
      </c>
      <c r="N4383" s="1" t="str">
        <f>VLOOKUP(A4383,'Placement Details'!$A:$B,2,0)</f>
        <v>Operations</v>
      </c>
      <c r="O4383" s="1" t="str">
        <f t="shared" si="68"/>
        <v>No</v>
      </c>
    </row>
    <row r="4384" spans="1:15" x14ac:dyDescent="0.3">
      <c r="A4384" s="1" t="s">
        <v>1318</v>
      </c>
      <c r="B4384" s="1">
        <v>21</v>
      </c>
      <c r="C4384" s="1" t="s">
        <v>412</v>
      </c>
      <c r="D4384" s="1" t="s">
        <v>27</v>
      </c>
      <c r="E4384" s="1" t="s">
        <v>914</v>
      </c>
      <c r="F4384" s="1" t="s">
        <v>15</v>
      </c>
      <c r="G4384" s="2">
        <v>0.86</v>
      </c>
      <c r="H4384" s="2">
        <v>0.84000000000000008</v>
      </c>
      <c r="I4384" s="2">
        <v>0.90999999999999992</v>
      </c>
      <c r="J4384" s="1" t="s">
        <v>40</v>
      </c>
      <c r="K4384" s="1">
        <f>VLOOKUP(A4384,'Student Details'!$A:$O,15,0)</f>
        <v>0</v>
      </c>
      <c r="L4384" s="9">
        <f>VLOOKUP(A4384,'Marks Details'!$F$2:$G$5281,2,0)</f>
        <v>0.745</v>
      </c>
      <c r="M4384" s="1">
        <f>VLOOKUP(A4384,'Placement Details'!$A:$D,4,0)</f>
        <v>15.36</v>
      </c>
      <c r="N4384" s="1" t="str">
        <f>VLOOKUP(A4384,'Placement Details'!$A:$B,2,0)</f>
        <v>Strategy</v>
      </c>
      <c r="O4384" s="1" t="str">
        <f t="shared" si="68"/>
        <v>No</v>
      </c>
    </row>
    <row r="4385" spans="1:15" x14ac:dyDescent="0.3">
      <c r="A4385" s="1" t="s">
        <v>1330</v>
      </c>
      <c r="B4385" s="1">
        <v>22</v>
      </c>
      <c r="C4385" s="1" t="s">
        <v>412</v>
      </c>
      <c r="D4385" s="1" t="s">
        <v>13</v>
      </c>
      <c r="E4385" s="1" t="s">
        <v>914</v>
      </c>
      <c r="F4385" s="1" t="s">
        <v>42</v>
      </c>
      <c r="G4385" s="2">
        <v>0.84</v>
      </c>
      <c r="H4385" s="2">
        <v>0.91</v>
      </c>
      <c r="I4385" s="2">
        <v>0.89</v>
      </c>
      <c r="J4385" s="1" t="s">
        <v>40</v>
      </c>
      <c r="K4385" s="1">
        <f>VLOOKUP(A4385,'Student Details'!$A:$O,15,0)</f>
        <v>0</v>
      </c>
      <c r="L4385" s="9">
        <f>VLOOKUP(A4385,'Marks Details'!$F$2:$G$5281,2,0)</f>
        <v>0.78249999999999997</v>
      </c>
      <c r="M4385" s="1">
        <f>VLOOKUP(A4385,'Placement Details'!$A:$D,4,0)</f>
        <v>15.26</v>
      </c>
      <c r="N4385" s="1" t="str">
        <f>VLOOKUP(A4385,'Placement Details'!$A:$B,2,0)</f>
        <v>Sales</v>
      </c>
      <c r="O4385" s="1" t="str">
        <f t="shared" si="68"/>
        <v>No</v>
      </c>
    </row>
    <row r="4386" spans="1:15" x14ac:dyDescent="0.3">
      <c r="A4386" s="1" t="s">
        <v>1041</v>
      </c>
      <c r="B4386" s="1">
        <v>22</v>
      </c>
      <c r="C4386" s="1" t="s">
        <v>12</v>
      </c>
      <c r="D4386" s="1" t="s">
        <v>13</v>
      </c>
      <c r="E4386" s="1" t="s">
        <v>914</v>
      </c>
      <c r="F4386" s="1" t="s">
        <v>18</v>
      </c>
      <c r="G4386" s="2">
        <v>0.61</v>
      </c>
      <c r="H4386" s="2">
        <v>0.8600000000000001</v>
      </c>
      <c r="I4386" s="2">
        <v>0.99</v>
      </c>
      <c r="J4386" s="1" t="s">
        <v>19</v>
      </c>
      <c r="K4386" s="1">
        <f>VLOOKUP(A4386,'Student Details'!$A:$O,15,0)</f>
        <v>0</v>
      </c>
      <c r="L4386" s="9">
        <f>VLOOKUP(A4386,'Marks Details'!$F$2:$G$5281,2,0)</f>
        <v>0.74</v>
      </c>
      <c r="M4386" s="1">
        <f>VLOOKUP(A4386,'Placement Details'!$A:$D,4,0)</f>
        <v>15.21</v>
      </c>
      <c r="N4386" s="1" t="str">
        <f>VLOOKUP(A4386,'Placement Details'!$A:$B,2,0)</f>
        <v>Strategy</v>
      </c>
      <c r="O4386" s="1" t="str">
        <f t="shared" si="68"/>
        <v>No</v>
      </c>
    </row>
    <row r="4387" spans="1:15" x14ac:dyDescent="0.3">
      <c r="A4387" s="1" t="s">
        <v>1222</v>
      </c>
      <c r="B4387" s="1">
        <v>23</v>
      </c>
      <c r="C4387" s="1" t="s">
        <v>331</v>
      </c>
      <c r="D4387" s="1" t="s">
        <v>13</v>
      </c>
      <c r="E4387" s="1" t="s">
        <v>914</v>
      </c>
      <c r="F4387" s="1" t="s">
        <v>18</v>
      </c>
      <c r="G4387" s="2">
        <v>0.73</v>
      </c>
      <c r="H4387" s="2">
        <v>0.9</v>
      </c>
      <c r="I4387" s="2">
        <v>0.90999999999999992</v>
      </c>
      <c r="J4387" s="1" t="s">
        <v>19</v>
      </c>
      <c r="K4387" s="1">
        <f>VLOOKUP(A4387,'Student Details'!$A:$O,15,0)</f>
        <v>0.4</v>
      </c>
      <c r="L4387" s="9">
        <f>VLOOKUP(A4387,'Marks Details'!$F$2:$G$5281,2,0)</f>
        <v>0.75750000000000006</v>
      </c>
      <c r="M4387" s="1">
        <f>VLOOKUP(A4387,'Placement Details'!$A:$D,4,0)</f>
        <v>15.1</v>
      </c>
      <c r="N4387" s="1" t="str">
        <f>VLOOKUP(A4387,'Placement Details'!$A:$B,2,0)</f>
        <v>Operations</v>
      </c>
      <c r="O4387" s="1" t="str">
        <f t="shared" si="68"/>
        <v>Yes</v>
      </c>
    </row>
    <row r="4388" spans="1:15" x14ac:dyDescent="0.3">
      <c r="A4388" s="1" t="s">
        <v>1148</v>
      </c>
      <c r="B4388" s="1">
        <v>23</v>
      </c>
      <c r="C4388" s="1" t="s">
        <v>12</v>
      </c>
      <c r="D4388" s="1" t="s">
        <v>13</v>
      </c>
      <c r="E4388" s="1" t="s">
        <v>914</v>
      </c>
      <c r="F4388" s="1" t="s">
        <v>44</v>
      </c>
      <c r="G4388" s="2">
        <v>0.66999999999999993</v>
      </c>
      <c r="H4388" s="2">
        <v>0.8</v>
      </c>
      <c r="I4388" s="2">
        <v>0.91999999999999993</v>
      </c>
      <c r="J4388" s="1" t="s">
        <v>40</v>
      </c>
      <c r="K4388" s="1">
        <f>VLOOKUP(A4388,'Student Details'!$A:$O,15,0)</f>
        <v>0</v>
      </c>
      <c r="L4388" s="9">
        <f>VLOOKUP(A4388,'Marks Details'!$F$2:$G$5281,2,0)</f>
        <v>0.69750000000000001</v>
      </c>
      <c r="M4388" s="1">
        <f>VLOOKUP(A4388,'Placement Details'!$A:$D,4,0)</f>
        <v>14.99</v>
      </c>
      <c r="N4388" s="1" t="str">
        <f>VLOOKUP(A4388,'Placement Details'!$A:$B,2,0)</f>
        <v>Sales</v>
      </c>
      <c r="O4388" s="1" t="str">
        <f t="shared" si="68"/>
        <v>No</v>
      </c>
    </row>
    <row r="4389" spans="1:15" x14ac:dyDescent="0.3">
      <c r="A4389" s="1" t="s">
        <v>957</v>
      </c>
      <c r="B4389" s="1">
        <v>23</v>
      </c>
      <c r="C4389" s="1" t="s">
        <v>12</v>
      </c>
      <c r="D4389" s="1" t="s">
        <v>27</v>
      </c>
      <c r="E4389" s="1" t="s">
        <v>914</v>
      </c>
      <c r="F4389" s="1" t="s">
        <v>44</v>
      </c>
      <c r="G4389" s="2">
        <v>0.65</v>
      </c>
      <c r="H4389" s="2">
        <v>0.85000000000000009</v>
      </c>
      <c r="I4389" s="2">
        <v>0.96</v>
      </c>
      <c r="J4389" s="1" t="s">
        <v>22</v>
      </c>
      <c r="K4389" s="1">
        <f>VLOOKUP(A4389,'Student Details'!$A:$O,15,0)</f>
        <v>0</v>
      </c>
      <c r="L4389" s="9">
        <f>VLOOKUP(A4389,'Marks Details'!$F$2:$G$5281,2,0)</f>
        <v>0.65749999999999997</v>
      </c>
      <c r="M4389" s="1">
        <f>VLOOKUP(A4389,'Placement Details'!$A:$D,4,0)</f>
        <v>14.95</v>
      </c>
      <c r="N4389" s="1" t="str">
        <f>VLOOKUP(A4389,'Placement Details'!$A:$B,2,0)</f>
        <v>Strategy</v>
      </c>
      <c r="O4389" s="1" t="str">
        <f t="shared" si="68"/>
        <v>No</v>
      </c>
    </row>
    <row r="4390" spans="1:15" x14ac:dyDescent="0.3">
      <c r="A4390" s="1" t="s">
        <v>1213</v>
      </c>
      <c r="B4390" s="1">
        <v>20</v>
      </c>
      <c r="C4390" s="1" t="s">
        <v>12</v>
      </c>
      <c r="D4390" s="1" t="s">
        <v>13</v>
      </c>
      <c r="E4390" s="1" t="s">
        <v>914</v>
      </c>
      <c r="F4390" s="1" t="s">
        <v>30</v>
      </c>
      <c r="G4390" s="2">
        <v>0.88</v>
      </c>
      <c r="H4390" s="2">
        <v>0.91</v>
      </c>
      <c r="I4390" s="2">
        <v>0.96</v>
      </c>
      <c r="J4390" s="1" t="s">
        <v>40</v>
      </c>
      <c r="K4390" s="1">
        <f>VLOOKUP(A4390,'Student Details'!$A:$O,15,0)</f>
        <v>0</v>
      </c>
      <c r="L4390" s="9">
        <f>VLOOKUP(A4390,'Marks Details'!$F$2:$G$5281,2,0)</f>
        <v>0.76</v>
      </c>
      <c r="M4390" s="1">
        <f>VLOOKUP(A4390,'Placement Details'!$A:$D,4,0)</f>
        <v>14.88</v>
      </c>
      <c r="N4390" s="1" t="str">
        <f>VLOOKUP(A4390,'Placement Details'!$A:$B,2,0)</f>
        <v>Operations</v>
      </c>
      <c r="O4390" s="1" t="str">
        <f t="shared" si="68"/>
        <v>No</v>
      </c>
    </row>
    <row r="4391" spans="1:15" x14ac:dyDescent="0.3">
      <c r="A4391" s="1" t="s">
        <v>1306</v>
      </c>
      <c r="B4391" s="1">
        <v>23</v>
      </c>
      <c r="C4391" s="1" t="s">
        <v>412</v>
      </c>
      <c r="D4391" s="1" t="s">
        <v>27</v>
      </c>
      <c r="E4391" s="1" t="s">
        <v>914</v>
      </c>
      <c r="F4391" s="1" t="s">
        <v>44</v>
      </c>
      <c r="G4391" s="2">
        <v>0.84</v>
      </c>
      <c r="H4391" s="2">
        <v>0.85000000000000009</v>
      </c>
      <c r="I4391" s="2">
        <v>0.86</v>
      </c>
      <c r="J4391" s="1" t="s">
        <v>40</v>
      </c>
      <c r="K4391" s="1">
        <f>VLOOKUP(A4391,'Student Details'!$A:$O,15,0)</f>
        <v>0</v>
      </c>
      <c r="L4391" s="9">
        <f>VLOOKUP(A4391,'Marks Details'!$F$2:$G$5281,2,0)</f>
        <v>0.72750000000000004</v>
      </c>
      <c r="M4391" s="1">
        <f>VLOOKUP(A4391,'Placement Details'!$A:$D,4,0)</f>
        <v>14.82</v>
      </c>
      <c r="N4391" s="1" t="str">
        <f>VLOOKUP(A4391,'Placement Details'!$A:$B,2,0)</f>
        <v>Operations</v>
      </c>
      <c r="O4391" s="1" t="str">
        <f t="shared" si="68"/>
        <v>No</v>
      </c>
    </row>
    <row r="4392" spans="1:15" x14ac:dyDescent="0.3">
      <c r="A4392" s="1" t="s">
        <v>1332</v>
      </c>
      <c r="B4392" s="1">
        <v>23</v>
      </c>
      <c r="C4392" s="1" t="s">
        <v>412</v>
      </c>
      <c r="D4392" s="1" t="s">
        <v>27</v>
      </c>
      <c r="E4392" s="1" t="s">
        <v>914</v>
      </c>
      <c r="F4392" s="1" t="s">
        <v>44</v>
      </c>
      <c r="G4392" s="2">
        <v>0.65</v>
      </c>
      <c r="H4392" s="2">
        <v>0.82000000000000006</v>
      </c>
      <c r="I4392" s="2">
        <v>0.90999999999999992</v>
      </c>
      <c r="J4392" s="1" t="s">
        <v>22</v>
      </c>
      <c r="K4392" s="1">
        <f>VLOOKUP(A4392,'Student Details'!$A:$O,15,0)</f>
        <v>0</v>
      </c>
      <c r="L4392" s="9">
        <f>VLOOKUP(A4392,'Marks Details'!$F$2:$G$5281,2,0)</f>
        <v>0.73499999999999999</v>
      </c>
      <c r="M4392" s="1">
        <f>VLOOKUP(A4392,'Placement Details'!$A:$D,4,0)</f>
        <v>14.82</v>
      </c>
      <c r="N4392" s="1" t="str">
        <f>VLOOKUP(A4392,'Placement Details'!$A:$B,2,0)</f>
        <v>Marketing</v>
      </c>
      <c r="O4392" s="1" t="str">
        <f t="shared" si="68"/>
        <v>No</v>
      </c>
    </row>
    <row r="4393" spans="1:15" x14ac:dyDescent="0.3">
      <c r="A4393" s="1" t="s">
        <v>1144</v>
      </c>
      <c r="B4393" s="1">
        <v>22</v>
      </c>
      <c r="C4393" s="1" t="s">
        <v>12</v>
      </c>
      <c r="D4393" s="1" t="s">
        <v>27</v>
      </c>
      <c r="E4393" s="1" t="s">
        <v>914</v>
      </c>
      <c r="F4393" s="1" t="s">
        <v>48</v>
      </c>
      <c r="G4393" s="2">
        <v>0.8899999999999999</v>
      </c>
      <c r="H4393" s="2">
        <v>0.81</v>
      </c>
      <c r="I4393" s="2">
        <v>0.90999999999999992</v>
      </c>
      <c r="J4393" s="1" t="s">
        <v>22</v>
      </c>
      <c r="K4393" s="1">
        <f>VLOOKUP(A4393,'Student Details'!$A:$O,15,0)</f>
        <v>0</v>
      </c>
      <c r="L4393" s="9">
        <f>VLOOKUP(A4393,'Marks Details'!$F$2:$G$5281,2,0)</f>
        <v>0.66249999999999998</v>
      </c>
      <c r="M4393" s="1">
        <f>VLOOKUP(A4393,'Placement Details'!$A:$D,4,0)</f>
        <v>14.68</v>
      </c>
      <c r="N4393" s="1" t="str">
        <f>VLOOKUP(A4393,'Placement Details'!$A:$B,2,0)</f>
        <v>Marketing</v>
      </c>
      <c r="O4393" s="1" t="str">
        <f t="shared" si="68"/>
        <v>No</v>
      </c>
    </row>
    <row r="4394" spans="1:15" x14ac:dyDescent="0.3">
      <c r="A4394" s="1" t="s">
        <v>1234</v>
      </c>
      <c r="B4394" s="1">
        <v>23</v>
      </c>
      <c r="C4394" s="1" t="s">
        <v>331</v>
      </c>
      <c r="D4394" s="1" t="s">
        <v>27</v>
      </c>
      <c r="E4394" s="1" t="s">
        <v>914</v>
      </c>
      <c r="F4394" s="1" t="s">
        <v>48</v>
      </c>
      <c r="G4394" s="2">
        <v>0.8</v>
      </c>
      <c r="H4394" s="2">
        <v>0.88</v>
      </c>
      <c r="I4394" s="2">
        <v>0.94</v>
      </c>
      <c r="J4394" s="1" t="s">
        <v>22</v>
      </c>
      <c r="K4394" s="1">
        <f>VLOOKUP(A4394,'Student Details'!$A:$O,15,0)</f>
        <v>0</v>
      </c>
      <c r="L4394" s="9">
        <f>VLOOKUP(A4394,'Marks Details'!$F$2:$G$5281,2,0)</f>
        <v>0.70750000000000002</v>
      </c>
      <c r="M4394" s="1">
        <f>VLOOKUP(A4394,'Placement Details'!$A:$D,4,0)</f>
        <v>14.68</v>
      </c>
      <c r="N4394" s="1" t="str">
        <f>VLOOKUP(A4394,'Placement Details'!$A:$B,2,0)</f>
        <v>Sales</v>
      </c>
      <c r="O4394" s="1" t="str">
        <f t="shared" si="68"/>
        <v>No</v>
      </c>
    </row>
    <row r="4395" spans="1:15" x14ac:dyDescent="0.3">
      <c r="A4395" s="1" t="s">
        <v>1278</v>
      </c>
      <c r="B4395" s="1">
        <v>22</v>
      </c>
      <c r="C4395" s="1" t="s">
        <v>331</v>
      </c>
      <c r="D4395" s="1" t="s">
        <v>27</v>
      </c>
      <c r="E4395" s="1" t="s">
        <v>914</v>
      </c>
      <c r="F4395" s="1" t="s">
        <v>42</v>
      </c>
      <c r="G4395" s="2">
        <v>0.77</v>
      </c>
      <c r="H4395" s="2">
        <v>0.8600000000000001</v>
      </c>
      <c r="I4395" s="2">
        <v>0.99</v>
      </c>
      <c r="J4395" s="1" t="s">
        <v>40</v>
      </c>
      <c r="K4395" s="1">
        <f>VLOOKUP(A4395,'Student Details'!$A:$O,15,0)</f>
        <v>0</v>
      </c>
      <c r="L4395" s="9">
        <f>VLOOKUP(A4395,'Marks Details'!$F$2:$G$5281,2,0)</f>
        <v>0.78749999999999987</v>
      </c>
      <c r="M4395" s="1">
        <f>VLOOKUP(A4395,'Placement Details'!$A:$D,4,0)</f>
        <v>14.66</v>
      </c>
      <c r="N4395" s="1" t="str">
        <f>VLOOKUP(A4395,'Placement Details'!$A:$B,2,0)</f>
        <v>Operations</v>
      </c>
      <c r="O4395" s="1" t="str">
        <f t="shared" si="68"/>
        <v>No</v>
      </c>
    </row>
    <row r="4396" spans="1:15" x14ac:dyDescent="0.3">
      <c r="A4396" s="1" t="s">
        <v>965</v>
      </c>
      <c r="B4396" s="1">
        <v>20</v>
      </c>
      <c r="C4396" s="1" t="s">
        <v>12</v>
      </c>
      <c r="D4396" s="1" t="s">
        <v>27</v>
      </c>
      <c r="E4396" s="1" t="s">
        <v>914</v>
      </c>
      <c r="F4396" s="1" t="s">
        <v>30</v>
      </c>
      <c r="G4396" s="2">
        <v>0.79</v>
      </c>
      <c r="H4396" s="2">
        <v>0.85000000000000009</v>
      </c>
      <c r="I4396" s="2">
        <v>0.9</v>
      </c>
      <c r="J4396" s="1" t="s">
        <v>22</v>
      </c>
      <c r="K4396" s="1">
        <f>VLOOKUP(A4396,'Student Details'!$A:$O,15,0)</f>
        <v>0</v>
      </c>
      <c r="L4396" s="9">
        <f>VLOOKUP(A4396,'Marks Details'!$F$2:$G$5281,2,0)</f>
        <v>0.60499999999999998</v>
      </c>
      <c r="M4396" s="1">
        <f>VLOOKUP(A4396,'Placement Details'!$A:$D,4,0)</f>
        <v>14.46</v>
      </c>
      <c r="N4396" s="1" t="str">
        <f>VLOOKUP(A4396,'Placement Details'!$A:$B,2,0)</f>
        <v>Strategy</v>
      </c>
      <c r="O4396" s="1" t="str">
        <f t="shared" si="68"/>
        <v>No</v>
      </c>
    </row>
    <row r="4397" spans="1:15" x14ac:dyDescent="0.3">
      <c r="A4397" s="1" t="s">
        <v>982</v>
      </c>
      <c r="B4397" s="1">
        <v>22</v>
      </c>
      <c r="C4397" s="1" t="s">
        <v>12</v>
      </c>
      <c r="D4397" s="1" t="s">
        <v>27</v>
      </c>
      <c r="E4397" s="1" t="s">
        <v>914</v>
      </c>
      <c r="F4397" s="1" t="s">
        <v>48</v>
      </c>
      <c r="G4397" s="2">
        <v>0.63</v>
      </c>
      <c r="H4397" s="2">
        <v>0.87000000000000011</v>
      </c>
      <c r="I4397" s="2">
        <v>0.98</v>
      </c>
      <c r="J4397" s="1" t="s">
        <v>40</v>
      </c>
      <c r="K4397" s="1">
        <f>VLOOKUP(A4397,'Student Details'!$A:$O,15,0)</f>
        <v>0</v>
      </c>
      <c r="L4397" s="9">
        <f>VLOOKUP(A4397,'Marks Details'!$F$2:$G$5281,2,0)</f>
        <v>0.78249999999999997</v>
      </c>
      <c r="M4397" s="1">
        <f>VLOOKUP(A4397,'Placement Details'!$A:$D,4,0)</f>
        <v>14.34</v>
      </c>
      <c r="N4397" s="1" t="str">
        <f>VLOOKUP(A4397,'Placement Details'!$A:$B,2,0)</f>
        <v>Operations</v>
      </c>
      <c r="O4397" s="1" t="str">
        <f t="shared" si="68"/>
        <v>No</v>
      </c>
    </row>
    <row r="4398" spans="1:15" x14ac:dyDescent="0.3">
      <c r="A4398" s="1" t="s">
        <v>1023</v>
      </c>
      <c r="B4398" s="1">
        <v>22</v>
      </c>
      <c r="C4398" s="1" t="s">
        <v>12</v>
      </c>
      <c r="D4398" s="1" t="s">
        <v>27</v>
      </c>
      <c r="E4398" s="1" t="s">
        <v>914</v>
      </c>
      <c r="F4398" s="1" t="s">
        <v>48</v>
      </c>
      <c r="G4398" s="2">
        <v>0.6</v>
      </c>
      <c r="H4398" s="2">
        <v>0.89</v>
      </c>
      <c r="I4398" s="2">
        <v>0.9</v>
      </c>
      <c r="J4398" s="1" t="s">
        <v>40</v>
      </c>
      <c r="K4398" s="1">
        <f>VLOOKUP(A4398,'Student Details'!$A:$O,15,0)</f>
        <v>0</v>
      </c>
      <c r="L4398" s="9">
        <f>VLOOKUP(A4398,'Marks Details'!$F$2:$G$5281,2,0)</f>
        <v>0.70500000000000007</v>
      </c>
      <c r="M4398" s="1">
        <f>VLOOKUP(A4398,'Placement Details'!$A:$D,4,0)</f>
        <v>14.23</v>
      </c>
      <c r="N4398" s="1" t="str">
        <f>VLOOKUP(A4398,'Placement Details'!$A:$B,2,0)</f>
        <v>Marketing</v>
      </c>
      <c r="O4398" s="1" t="str">
        <f t="shared" si="68"/>
        <v>No</v>
      </c>
    </row>
    <row r="4399" spans="1:15" x14ac:dyDescent="0.3">
      <c r="A4399" s="1" t="s">
        <v>1303</v>
      </c>
      <c r="B4399" s="1">
        <v>22</v>
      </c>
      <c r="C4399" s="1" t="s">
        <v>412</v>
      </c>
      <c r="D4399" s="1" t="s">
        <v>13</v>
      </c>
      <c r="E4399" s="1" t="s">
        <v>914</v>
      </c>
      <c r="F4399" s="1" t="s">
        <v>48</v>
      </c>
      <c r="G4399" s="2">
        <v>0.77</v>
      </c>
      <c r="H4399" s="2">
        <v>0.89</v>
      </c>
      <c r="I4399" s="2">
        <v>0.89</v>
      </c>
      <c r="J4399" s="1" t="s">
        <v>40</v>
      </c>
      <c r="K4399" s="1">
        <f>VLOOKUP(A4399,'Student Details'!$A:$O,15,0)</f>
        <v>0</v>
      </c>
      <c r="L4399" s="9">
        <f>VLOOKUP(A4399,'Marks Details'!$F$2:$G$5281,2,0)</f>
        <v>0.65749999999999997</v>
      </c>
      <c r="M4399" s="1">
        <f>VLOOKUP(A4399,'Placement Details'!$A:$D,4,0)</f>
        <v>13.99</v>
      </c>
      <c r="N4399" s="1" t="str">
        <f>VLOOKUP(A4399,'Placement Details'!$A:$B,2,0)</f>
        <v>Strategy</v>
      </c>
      <c r="O4399" s="1" t="str">
        <f t="shared" si="68"/>
        <v>No</v>
      </c>
    </row>
    <row r="4400" spans="1:15" x14ac:dyDescent="0.3">
      <c r="A4400" s="1" t="s">
        <v>1349</v>
      </c>
      <c r="B4400" s="1">
        <v>20</v>
      </c>
      <c r="C4400" s="1" t="s">
        <v>412</v>
      </c>
      <c r="D4400" s="1" t="s">
        <v>27</v>
      </c>
      <c r="E4400" s="1" t="s">
        <v>914</v>
      </c>
      <c r="F4400" s="1" t="s">
        <v>30</v>
      </c>
      <c r="G4400" s="2">
        <v>0.63</v>
      </c>
      <c r="H4400" s="2">
        <v>0.89</v>
      </c>
      <c r="I4400" s="2">
        <v>0.91999999999999993</v>
      </c>
      <c r="J4400" s="1" t="s">
        <v>22</v>
      </c>
      <c r="K4400" s="1">
        <f>VLOOKUP(A4400,'Student Details'!$A:$O,15,0)</f>
        <v>0</v>
      </c>
      <c r="L4400" s="9">
        <f>VLOOKUP(A4400,'Marks Details'!$F$2:$G$5281,2,0)</f>
        <v>0.72249999999999992</v>
      </c>
      <c r="M4400" s="1">
        <f>VLOOKUP(A4400,'Placement Details'!$A:$D,4,0)</f>
        <v>13.97</v>
      </c>
      <c r="N4400" s="1" t="str">
        <f>VLOOKUP(A4400,'Placement Details'!$A:$B,2,0)</f>
        <v>Marketing</v>
      </c>
      <c r="O4400" s="1" t="str">
        <f t="shared" si="68"/>
        <v>No</v>
      </c>
    </row>
    <row r="4401" spans="1:15" x14ac:dyDescent="0.3">
      <c r="A4401" s="1" t="s">
        <v>1260</v>
      </c>
      <c r="B4401" s="1">
        <v>23</v>
      </c>
      <c r="C4401" s="1" t="s">
        <v>331</v>
      </c>
      <c r="D4401" s="1" t="s">
        <v>13</v>
      </c>
      <c r="E4401" s="1" t="s">
        <v>914</v>
      </c>
      <c r="F4401" s="1" t="s">
        <v>18</v>
      </c>
      <c r="G4401" s="2">
        <v>0.71</v>
      </c>
      <c r="H4401" s="2">
        <v>0.91</v>
      </c>
      <c r="I4401" s="2">
        <v>0.95</v>
      </c>
      <c r="J4401" s="1" t="s">
        <v>40</v>
      </c>
      <c r="K4401" s="1">
        <f>VLOOKUP(A4401,'Student Details'!$A:$O,15,0)</f>
        <v>0</v>
      </c>
      <c r="L4401" s="9">
        <f>VLOOKUP(A4401,'Marks Details'!$F$2:$G$5281,2,0)</f>
        <v>0.82250000000000001</v>
      </c>
      <c r="M4401" s="1">
        <f>VLOOKUP(A4401,'Placement Details'!$A:$D,4,0)</f>
        <v>13.48</v>
      </c>
      <c r="N4401" s="1" t="str">
        <f>VLOOKUP(A4401,'Placement Details'!$A:$B,2,0)</f>
        <v>Marketing</v>
      </c>
      <c r="O4401" s="1" t="str">
        <f t="shared" si="68"/>
        <v>No</v>
      </c>
    </row>
    <row r="4402" spans="1:15" x14ac:dyDescent="0.3">
      <c r="A4402" s="1" t="s">
        <v>1615</v>
      </c>
      <c r="B4402" s="1">
        <v>26</v>
      </c>
      <c r="C4402" s="1" t="s">
        <v>12</v>
      </c>
      <c r="D4402" s="1" t="s">
        <v>13</v>
      </c>
      <c r="E4402" s="1" t="s">
        <v>1355</v>
      </c>
      <c r="F4402" s="1" t="s">
        <v>15</v>
      </c>
      <c r="G4402" s="2">
        <v>0.72</v>
      </c>
      <c r="H4402" s="2">
        <v>0.92</v>
      </c>
      <c r="I4402" s="2">
        <v>0.89</v>
      </c>
      <c r="J4402" s="1" t="s">
        <v>16</v>
      </c>
      <c r="K4402" s="1">
        <f>VLOOKUP(A4402,'Student Details'!$A:$O,15,0)</f>
        <v>4.4000000000000004</v>
      </c>
      <c r="L4402" s="9">
        <f>VLOOKUP(A4402,'Marks Details'!$F$2:$G$5281,2,0)</f>
        <v>0.64250000000000007</v>
      </c>
      <c r="M4402" s="1">
        <f>VLOOKUP(A4402,'Placement Details'!$A:$D,4,0)</f>
        <v>27.02</v>
      </c>
      <c r="N4402" s="1" t="str">
        <f>VLOOKUP(A4402,'Placement Details'!$A:$B,2,0)</f>
        <v>Sales</v>
      </c>
      <c r="O4402" s="1" t="str">
        <f t="shared" si="68"/>
        <v>Yes</v>
      </c>
    </row>
    <row r="4403" spans="1:15" x14ac:dyDescent="0.3">
      <c r="A4403" s="1" t="s">
        <v>1590</v>
      </c>
      <c r="B4403" s="1">
        <v>27</v>
      </c>
      <c r="C4403" s="1" t="s">
        <v>12</v>
      </c>
      <c r="D4403" s="1" t="s">
        <v>13</v>
      </c>
      <c r="E4403" s="1" t="s">
        <v>1355</v>
      </c>
      <c r="F4403" s="1" t="s">
        <v>15</v>
      </c>
      <c r="G4403" s="2">
        <v>0.7</v>
      </c>
      <c r="H4403" s="2">
        <v>0.94000000000000006</v>
      </c>
      <c r="I4403" s="2">
        <v>0.89</v>
      </c>
      <c r="J4403" s="1" t="s">
        <v>22</v>
      </c>
      <c r="K4403" s="1">
        <f>VLOOKUP(A4403,'Student Details'!$A:$O,15,0)</f>
        <v>4.7</v>
      </c>
      <c r="L4403" s="9">
        <f>VLOOKUP(A4403,'Marks Details'!$F$2:$G$5281,2,0)</f>
        <v>0.8</v>
      </c>
      <c r="M4403" s="1">
        <f>VLOOKUP(A4403,'Placement Details'!$A:$D,4,0)</f>
        <v>25.82</v>
      </c>
      <c r="N4403" s="1" t="str">
        <f>VLOOKUP(A4403,'Placement Details'!$A:$B,2,0)</f>
        <v>Operations</v>
      </c>
      <c r="O4403" s="1" t="str">
        <f t="shared" si="68"/>
        <v>Yes</v>
      </c>
    </row>
    <row r="4404" spans="1:15" x14ac:dyDescent="0.3">
      <c r="A4404" s="1" t="s">
        <v>1512</v>
      </c>
      <c r="B4404" s="1">
        <v>25</v>
      </c>
      <c r="C4404" s="1" t="s">
        <v>12</v>
      </c>
      <c r="D4404" s="1" t="s">
        <v>27</v>
      </c>
      <c r="E4404" s="1" t="s">
        <v>1355</v>
      </c>
      <c r="F4404" s="1" t="s">
        <v>15</v>
      </c>
      <c r="G4404" s="2">
        <v>0.78</v>
      </c>
      <c r="H4404" s="2">
        <v>0.88</v>
      </c>
      <c r="I4404" s="2">
        <v>0.90999999999999992</v>
      </c>
      <c r="J4404" s="1" t="s">
        <v>16</v>
      </c>
      <c r="K4404" s="1">
        <f>VLOOKUP(A4404,'Student Details'!$A:$O,15,0)</f>
        <v>4.3</v>
      </c>
      <c r="L4404" s="9">
        <f>VLOOKUP(A4404,'Marks Details'!$F$2:$G$5281,2,0)</f>
        <v>0.66249999999999998</v>
      </c>
      <c r="M4404" s="1">
        <f>VLOOKUP(A4404,'Placement Details'!$A:$D,4,0)</f>
        <v>25.81</v>
      </c>
      <c r="N4404" s="1" t="str">
        <f>VLOOKUP(A4404,'Placement Details'!$A:$B,2,0)</f>
        <v>Sales</v>
      </c>
      <c r="O4404" s="1" t="str">
        <f t="shared" si="68"/>
        <v>Yes</v>
      </c>
    </row>
    <row r="4405" spans="1:15" x14ac:dyDescent="0.3">
      <c r="A4405" s="1" t="s">
        <v>1375</v>
      </c>
      <c r="B4405" s="1">
        <v>26</v>
      </c>
      <c r="C4405" s="1" t="s">
        <v>12</v>
      </c>
      <c r="D4405" s="1" t="s">
        <v>13</v>
      </c>
      <c r="E4405" s="1" t="s">
        <v>1355</v>
      </c>
      <c r="F4405" s="1" t="s">
        <v>15</v>
      </c>
      <c r="G4405" s="2">
        <v>0.75</v>
      </c>
      <c r="H4405" s="2">
        <v>0.83000000000000007</v>
      </c>
      <c r="I4405" s="2">
        <v>0.92999999999999994</v>
      </c>
      <c r="J4405" s="1" t="s">
        <v>19</v>
      </c>
      <c r="K4405" s="1">
        <f>VLOOKUP(A4405,'Student Details'!$A:$O,15,0)</f>
        <v>4.0999999999999996</v>
      </c>
      <c r="L4405" s="9">
        <f>VLOOKUP(A4405,'Marks Details'!$F$2:$G$5281,2,0)</f>
        <v>0.6825</v>
      </c>
      <c r="M4405" s="1">
        <f>VLOOKUP(A4405,'Placement Details'!$A:$D,4,0)</f>
        <v>25.43</v>
      </c>
      <c r="N4405" s="1" t="str">
        <f>VLOOKUP(A4405,'Placement Details'!$A:$B,2,0)</f>
        <v>Marketing</v>
      </c>
      <c r="O4405" s="1" t="str">
        <f t="shared" si="68"/>
        <v>Yes</v>
      </c>
    </row>
    <row r="4406" spans="1:15" x14ac:dyDescent="0.3">
      <c r="A4406" s="1" t="s">
        <v>1441</v>
      </c>
      <c r="B4406" s="1">
        <v>26</v>
      </c>
      <c r="C4406" s="1" t="s">
        <v>12</v>
      </c>
      <c r="D4406" s="1" t="s">
        <v>27</v>
      </c>
      <c r="E4406" s="1" t="s">
        <v>1355</v>
      </c>
      <c r="F4406" s="1" t="s">
        <v>36</v>
      </c>
      <c r="G4406" s="2">
        <v>0.80999999999999994</v>
      </c>
      <c r="H4406" s="2">
        <v>0.89</v>
      </c>
      <c r="I4406" s="2">
        <v>0.85</v>
      </c>
      <c r="J4406" s="1" t="s">
        <v>16</v>
      </c>
      <c r="K4406" s="1">
        <f>VLOOKUP(A4406,'Student Details'!$A:$O,15,0)</f>
        <v>4.5</v>
      </c>
      <c r="L4406" s="9">
        <f>VLOOKUP(A4406,'Marks Details'!$F$2:$G$5281,2,0)</f>
        <v>0.79749999999999988</v>
      </c>
      <c r="M4406" s="1">
        <f>VLOOKUP(A4406,'Placement Details'!$A:$D,4,0)</f>
        <v>25.43</v>
      </c>
      <c r="N4406" s="1" t="str">
        <f>VLOOKUP(A4406,'Placement Details'!$A:$B,2,0)</f>
        <v>Sales</v>
      </c>
      <c r="O4406" s="1" t="str">
        <f t="shared" si="68"/>
        <v>Yes</v>
      </c>
    </row>
    <row r="4407" spans="1:15" x14ac:dyDescent="0.3">
      <c r="A4407" s="1" t="s">
        <v>1408</v>
      </c>
      <c r="B4407" s="1">
        <v>24</v>
      </c>
      <c r="C4407" s="1" t="s">
        <v>12</v>
      </c>
      <c r="D4407" s="1" t="s">
        <v>13</v>
      </c>
      <c r="E4407" s="1" t="s">
        <v>1355</v>
      </c>
      <c r="F4407" s="1" t="s">
        <v>15</v>
      </c>
      <c r="G4407" s="2">
        <v>0.64</v>
      </c>
      <c r="H4407" s="2">
        <v>0.89</v>
      </c>
      <c r="I4407" s="2">
        <v>0.87</v>
      </c>
      <c r="J4407" s="1" t="s">
        <v>16</v>
      </c>
      <c r="K4407" s="1">
        <f>VLOOKUP(A4407,'Student Details'!$A:$O,15,0)</f>
        <v>3.1</v>
      </c>
      <c r="L4407" s="9">
        <f>VLOOKUP(A4407,'Marks Details'!$F$2:$G$5281,2,0)</f>
        <v>0.71750000000000003</v>
      </c>
      <c r="M4407" s="1">
        <f>VLOOKUP(A4407,'Placement Details'!$A:$D,4,0)</f>
        <v>25.38</v>
      </c>
      <c r="N4407" s="1" t="str">
        <f>VLOOKUP(A4407,'Placement Details'!$A:$B,2,0)</f>
        <v>Sales</v>
      </c>
      <c r="O4407" s="1" t="str">
        <f t="shared" si="68"/>
        <v>Yes</v>
      </c>
    </row>
    <row r="4408" spans="1:15" x14ac:dyDescent="0.3">
      <c r="A4408" s="1" t="s">
        <v>1637</v>
      </c>
      <c r="B4408" s="1">
        <v>26</v>
      </c>
      <c r="C4408" s="1" t="s">
        <v>12</v>
      </c>
      <c r="D4408" s="1" t="s">
        <v>13</v>
      </c>
      <c r="E4408" s="1" t="s">
        <v>1355</v>
      </c>
      <c r="F4408" s="1" t="s">
        <v>15</v>
      </c>
      <c r="G4408" s="2">
        <v>0.65999999999999992</v>
      </c>
      <c r="H4408" s="2">
        <v>0.85000000000000009</v>
      </c>
      <c r="I4408" s="2">
        <v>0.97</v>
      </c>
      <c r="J4408" s="1" t="s">
        <v>22</v>
      </c>
      <c r="K4408" s="1">
        <f>VLOOKUP(A4408,'Student Details'!$A:$O,15,0)</f>
        <v>4.4000000000000004</v>
      </c>
      <c r="L4408" s="9">
        <f>VLOOKUP(A4408,'Marks Details'!$F$2:$G$5281,2,0)</f>
        <v>0.62250000000000005</v>
      </c>
      <c r="M4408" s="1">
        <f>VLOOKUP(A4408,'Placement Details'!$A:$D,4,0)</f>
        <v>25.34</v>
      </c>
      <c r="N4408" s="1" t="str">
        <f>VLOOKUP(A4408,'Placement Details'!$A:$B,2,0)</f>
        <v>Operations</v>
      </c>
      <c r="O4408" s="1" t="str">
        <f t="shared" si="68"/>
        <v>Yes</v>
      </c>
    </row>
    <row r="4409" spans="1:15" x14ac:dyDescent="0.3">
      <c r="A4409" s="1" t="s">
        <v>1385</v>
      </c>
      <c r="B4409" s="1">
        <v>24</v>
      </c>
      <c r="C4409" s="1" t="s">
        <v>12</v>
      </c>
      <c r="D4409" s="1" t="s">
        <v>13</v>
      </c>
      <c r="E4409" s="1" t="s">
        <v>1355</v>
      </c>
      <c r="F4409" s="1" t="s">
        <v>15</v>
      </c>
      <c r="G4409" s="2">
        <v>0.67999999999999994</v>
      </c>
      <c r="H4409" s="2">
        <v>0.83000000000000007</v>
      </c>
      <c r="I4409" s="2">
        <v>0.86</v>
      </c>
      <c r="J4409" s="1" t="s">
        <v>37</v>
      </c>
      <c r="K4409" s="1">
        <f>VLOOKUP(A4409,'Student Details'!$A:$O,15,0)</f>
        <v>3.4</v>
      </c>
      <c r="L4409" s="9">
        <f>VLOOKUP(A4409,'Marks Details'!$F$2:$G$5281,2,0)</f>
        <v>0.82999999999999985</v>
      </c>
      <c r="M4409" s="1">
        <f>VLOOKUP(A4409,'Placement Details'!$A:$D,4,0)</f>
        <v>25.11</v>
      </c>
      <c r="N4409" s="1" t="str">
        <f>VLOOKUP(A4409,'Placement Details'!$A:$B,2,0)</f>
        <v>Strategy</v>
      </c>
      <c r="O4409" s="1" t="str">
        <f t="shared" si="68"/>
        <v>Yes</v>
      </c>
    </row>
    <row r="4410" spans="1:15" x14ac:dyDescent="0.3">
      <c r="A4410" s="1" t="s">
        <v>1653</v>
      </c>
      <c r="B4410" s="1">
        <v>24</v>
      </c>
      <c r="C4410" s="1" t="s">
        <v>12</v>
      </c>
      <c r="D4410" s="1" t="s">
        <v>13</v>
      </c>
      <c r="E4410" s="1" t="s">
        <v>1355</v>
      </c>
      <c r="F4410" s="1" t="s">
        <v>15</v>
      </c>
      <c r="G4410" s="2">
        <v>0.79</v>
      </c>
      <c r="H4410" s="2">
        <v>0.9</v>
      </c>
      <c r="I4410" s="2">
        <v>0.98</v>
      </c>
      <c r="J4410" s="1" t="s">
        <v>19</v>
      </c>
      <c r="K4410" s="1">
        <f>VLOOKUP(A4410,'Student Details'!$A:$O,15,0)</f>
        <v>3.3</v>
      </c>
      <c r="L4410" s="9">
        <f>VLOOKUP(A4410,'Marks Details'!$F$2:$G$5281,2,0)</f>
        <v>0.54</v>
      </c>
      <c r="M4410" s="1">
        <f>VLOOKUP(A4410,'Placement Details'!$A:$D,4,0)</f>
        <v>24.96</v>
      </c>
      <c r="N4410" s="1" t="str">
        <f>VLOOKUP(A4410,'Placement Details'!$A:$B,2,0)</f>
        <v>Marketing</v>
      </c>
      <c r="O4410" s="1" t="str">
        <f t="shared" si="68"/>
        <v>Yes</v>
      </c>
    </row>
    <row r="4411" spans="1:15" x14ac:dyDescent="0.3">
      <c r="A4411" s="1" t="s">
        <v>1476</v>
      </c>
      <c r="B4411" s="1">
        <v>24</v>
      </c>
      <c r="C4411" s="1" t="s">
        <v>12</v>
      </c>
      <c r="D4411" s="1" t="s">
        <v>27</v>
      </c>
      <c r="E4411" s="1" t="s">
        <v>1355</v>
      </c>
      <c r="F4411" s="1" t="s">
        <v>15</v>
      </c>
      <c r="G4411" s="2">
        <v>0.67999999999999994</v>
      </c>
      <c r="H4411" s="2">
        <v>0.8600000000000001</v>
      </c>
      <c r="I4411" s="2">
        <v>0.89</v>
      </c>
      <c r="J4411" s="1" t="s">
        <v>16</v>
      </c>
      <c r="K4411" s="1">
        <f>VLOOKUP(A4411,'Student Details'!$A:$O,15,0)</f>
        <v>3.2</v>
      </c>
      <c r="L4411" s="9">
        <f>VLOOKUP(A4411,'Marks Details'!$F$2:$G$5281,2,0)</f>
        <v>0.73250000000000015</v>
      </c>
      <c r="M4411" s="1">
        <f>VLOOKUP(A4411,'Placement Details'!$A:$D,4,0)</f>
        <v>24.87</v>
      </c>
      <c r="N4411" s="1" t="str">
        <f>VLOOKUP(A4411,'Placement Details'!$A:$B,2,0)</f>
        <v>Sales</v>
      </c>
      <c r="O4411" s="1" t="str">
        <f t="shared" si="68"/>
        <v>Yes</v>
      </c>
    </row>
    <row r="4412" spans="1:15" x14ac:dyDescent="0.3">
      <c r="A4412" s="1" t="s">
        <v>1513</v>
      </c>
      <c r="B4412" s="1">
        <v>26</v>
      </c>
      <c r="C4412" s="1" t="s">
        <v>12</v>
      </c>
      <c r="D4412" s="1" t="s">
        <v>13</v>
      </c>
      <c r="E4412" s="1" t="s">
        <v>1355</v>
      </c>
      <c r="F4412" s="1" t="s">
        <v>15</v>
      </c>
      <c r="G4412" s="2">
        <v>0.79</v>
      </c>
      <c r="H4412" s="2">
        <v>0.88</v>
      </c>
      <c r="I4412" s="2">
        <v>0.86</v>
      </c>
      <c r="J4412" s="1" t="s">
        <v>19</v>
      </c>
      <c r="K4412" s="1">
        <f>VLOOKUP(A4412,'Student Details'!$A:$O,15,0)</f>
        <v>3.5</v>
      </c>
      <c r="L4412" s="9">
        <f>VLOOKUP(A4412,'Marks Details'!$F$2:$G$5281,2,0)</f>
        <v>0.71500000000000008</v>
      </c>
      <c r="M4412" s="1">
        <f>VLOOKUP(A4412,'Placement Details'!$A:$D,4,0)</f>
        <v>24.73</v>
      </c>
      <c r="N4412" s="1" t="str">
        <f>VLOOKUP(A4412,'Placement Details'!$A:$B,2,0)</f>
        <v>Marketing</v>
      </c>
      <c r="O4412" s="1" t="str">
        <f t="shared" si="68"/>
        <v>Yes</v>
      </c>
    </row>
    <row r="4413" spans="1:15" x14ac:dyDescent="0.3">
      <c r="A4413" s="1" t="s">
        <v>1415</v>
      </c>
      <c r="B4413" s="1">
        <v>24</v>
      </c>
      <c r="C4413" s="1" t="s">
        <v>12</v>
      </c>
      <c r="D4413" s="1" t="s">
        <v>13</v>
      </c>
      <c r="E4413" s="1" t="s">
        <v>1355</v>
      </c>
      <c r="F4413" s="1" t="s">
        <v>15</v>
      </c>
      <c r="G4413" s="2">
        <v>0.74</v>
      </c>
      <c r="H4413" s="2">
        <v>0.87000000000000011</v>
      </c>
      <c r="I4413" s="2">
        <v>0.89</v>
      </c>
      <c r="J4413" s="1" t="s">
        <v>37</v>
      </c>
      <c r="K4413" s="1">
        <f>VLOOKUP(A4413,'Student Details'!$A:$O,15,0)</f>
        <v>2.5</v>
      </c>
      <c r="L4413" s="9">
        <f>VLOOKUP(A4413,'Marks Details'!$F$2:$G$5281,2,0)</f>
        <v>0.70750000000000002</v>
      </c>
      <c r="M4413" s="1">
        <f>VLOOKUP(A4413,'Placement Details'!$A:$D,4,0)</f>
        <v>24.48</v>
      </c>
      <c r="N4413" s="1" t="str">
        <f>VLOOKUP(A4413,'Placement Details'!$A:$B,2,0)</f>
        <v>Strategy</v>
      </c>
      <c r="O4413" s="1" t="str">
        <f t="shared" si="68"/>
        <v>Yes</v>
      </c>
    </row>
    <row r="4414" spans="1:15" x14ac:dyDescent="0.3">
      <c r="A4414" s="1" t="s">
        <v>1539</v>
      </c>
      <c r="B4414" s="1">
        <v>27</v>
      </c>
      <c r="C4414" s="1" t="s">
        <v>12</v>
      </c>
      <c r="D4414" s="1" t="s">
        <v>27</v>
      </c>
      <c r="E4414" s="1" t="s">
        <v>1355</v>
      </c>
      <c r="F4414" s="1" t="s">
        <v>42</v>
      </c>
      <c r="G4414" s="2">
        <v>0.84</v>
      </c>
      <c r="H4414" s="2">
        <v>0.89</v>
      </c>
      <c r="I4414" s="2">
        <v>0.9</v>
      </c>
      <c r="J4414" s="1" t="s">
        <v>16</v>
      </c>
      <c r="K4414" s="1">
        <f>VLOOKUP(A4414,'Student Details'!$A:$O,15,0)</f>
        <v>3.7</v>
      </c>
      <c r="L4414" s="9">
        <f>VLOOKUP(A4414,'Marks Details'!$F$2:$G$5281,2,0)</f>
        <v>0.76</v>
      </c>
      <c r="M4414" s="1">
        <f>VLOOKUP(A4414,'Placement Details'!$A:$D,4,0)</f>
        <v>24.48</v>
      </c>
      <c r="N4414" s="1" t="str">
        <f>VLOOKUP(A4414,'Placement Details'!$A:$B,2,0)</f>
        <v>Sales</v>
      </c>
      <c r="O4414" s="1" t="str">
        <f t="shared" si="68"/>
        <v>Yes</v>
      </c>
    </row>
    <row r="4415" spans="1:15" x14ac:dyDescent="0.3">
      <c r="A4415" s="1" t="s">
        <v>1467</v>
      </c>
      <c r="B4415" s="1">
        <v>25</v>
      </c>
      <c r="C4415" s="1" t="s">
        <v>12</v>
      </c>
      <c r="D4415" s="1" t="s">
        <v>27</v>
      </c>
      <c r="E4415" s="1" t="s">
        <v>1355</v>
      </c>
      <c r="F4415" s="1" t="s">
        <v>15</v>
      </c>
      <c r="G4415" s="2">
        <v>0.67999999999999994</v>
      </c>
      <c r="H4415" s="2">
        <v>0.83000000000000007</v>
      </c>
      <c r="I4415" s="2">
        <v>0.90999999999999992</v>
      </c>
      <c r="J4415" s="1" t="s">
        <v>19</v>
      </c>
      <c r="K4415" s="1">
        <f>VLOOKUP(A4415,'Student Details'!$A:$O,15,0)</f>
        <v>3</v>
      </c>
      <c r="L4415" s="9">
        <f>VLOOKUP(A4415,'Marks Details'!$F$2:$G$5281,2,0)</f>
        <v>0.77749999999999997</v>
      </c>
      <c r="M4415" s="1">
        <f>VLOOKUP(A4415,'Placement Details'!$A:$D,4,0)</f>
        <v>24.39</v>
      </c>
      <c r="N4415" s="1" t="str">
        <f>VLOOKUP(A4415,'Placement Details'!$A:$B,2,0)</f>
        <v>Marketing</v>
      </c>
      <c r="O4415" s="1" t="str">
        <f t="shared" si="68"/>
        <v>Yes</v>
      </c>
    </row>
    <row r="4416" spans="1:15" x14ac:dyDescent="0.3">
      <c r="A4416" s="1" t="s">
        <v>1594</v>
      </c>
      <c r="B4416" s="1">
        <v>27</v>
      </c>
      <c r="C4416" s="1" t="s">
        <v>12</v>
      </c>
      <c r="D4416" s="1" t="s">
        <v>27</v>
      </c>
      <c r="E4416" s="1" t="s">
        <v>1355</v>
      </c>
      <c r="F4416" s="1" t="s">
        <v>15</v>
      </c>
      <c r="G4416" s="2">
        <v>0.61</v>
      </c>
      <c r="H4416" s="2">
        <v>0.83000000000000007</v>
      </c>
      <c r="I4416" s="2">
        <v>0.9</v>
      </c>
      <c r="J4416" s="1" t="s">
        <v>40</v>
      </c>
      <c r="K4416" s="1">
        <f>VLOOKUP(A4416,'Student Details'!$A:$O,15,0)</f>
        <v>4.9000000000000004</v>
      </c>
      <c r="L4416" s="9">
        <f>VLOOKUP(A4416,'Marks Details'!$F$2:$G$5281,2,0)</f>
        <v>0.68499999999999994</v>
      </c>
      <c r="M4416" s="1">
        <f>VLOOKUP(A4416,'Placement Details'!$A:$D,4,0)</f>
        <v>24.39</v>
      </c>
      <c r="N4416" s="1" t="str">
        <f>VLOOKUP(A4416,'Placement Details'!$A:$B,2,0)</f>
        <v>IT</v>
      </c>
      <c r="O4416" s="1" t="str">
        <f t="shared" si="68"/>
        <v>Yes</v>
      </c>
    </row>
    <row r="4417" spans="1:15" x14ac:dyDescent="0.3">
      <c r="A4417" s="1" t="s">
        <v>1501</v>
      </c>
      <c r="B4417" s="1">
        <v>25</v>
      </c>
      <c r="C4417" s="1" t="s">
        <v>12</v>
      </c>
      <c r="D4417" s="1" t="s">
        <v>27</v>
      </c>
      <c r="E4417" s="1" t="s">
        <v>1355</v>
      </c>
      <c r="F4417" s="1" t="s">
        <v>15</v>
      </c>
      <c r="G4417" s="2">
        <v>0.64</v>
      </c>
      <c r="H4417" s="2">
        <v>0.92</v>
      </c>
      <c r="I4417" s="2">
        <v>0.89</v>
      </c>
      <c r="J4417" s="1" t="s">
        <v>19</v>
      </c>
      <c r="K4417" s="1">
        <f>VLOOKUP(A4417,'Student Details'!$A:$O,15,0)</f>
        <v>3.1</v>
      </c>
      <c r="L4417" s="9">
        <f>VLOOKUP(A4417,'Marks Details'!$F$2:$G$5281,2,0)</f>
        <v>0.81249999999999989</v>
      </c>
      <c r="M4417" s="1">
        <f>VLOOKUP(A4417,'Placement Details'!$A:$D,4,0)</f>
        <v>24.3</v>
      </c>
      <c r="N4417" s="1" t="str">
        <f>VLOOKUP(A4417,'Placement Details'!$A:$B,2,0)</f>
        <v>Marketing</v>
      </c>
      <c r="O4417" s="1" t="str">
        <f t="shared" si="68"/>
        <v>Yes</v>
      </c>
    </row>
    <row r="4418" spans="1:15" x14ac:dyDescent="0.3">
      <c r="A4418" s="1" t="s">
        <v>1534</v>
      </c>
      <c r="B4418" s="1">
        <v>26</v>
      </c>
      <c r="C4418" s="1" t="s">
        <v>12</v>
      </c>
      <c r="D4418" s="1" t="s">
        <v>13</v>
      </c>
      <c r="E4418" s="1" t="s">
        <v>1355</v>
      </c>
      <c r="F4418" s="1" t="s">
        <v>15</v>
      </c>
      <c r="G4418" s="2">
        <v>0.62</v>
      </c>
      <c r="H4418" s="2">
        <v>0.94000000000000006</v>
      </c>
      <c r="I4418" s="2">
        <v>0.97</v>
      </c>
      <c r="J4418" s="1" t="s">
        <v>22</v>
      </c>
      <c r="K4418" s="1">
        <f>VLOOKUP(A4418,'Student Details'!$A:$O,15,0)</f>
        <v>3.6</v>
      </c>
      <c r="L4418" s="9">
        <f>VLOOKUP(A4418,'Marks Details'!$F$2:$G$5281,2,0)</f>
        <v>0.72</v>
      </c>
      <c r="M4418" s="1">
        <f>VLOOKUP(A4418,'Placement Details'!$A:$D,4,0)</f>
        <v>24.27</v>
      </c>
      <c r="N4418" s="1" t="str">
        <f>VLOOKUP(A4418,'Placement Details'!$A:$B,2,0)</f>
        <v>Operations</v>
      </c>
      <c r="O4418" s="1" t="str">
        <f t="shared" si="68"/>
        <v>Yes</v>
      </c>
    </row>
    <row r="4419" spans="1:15" x14ac:dyDescent="0.3">
      <c r="A4419" s="1" t="s">
        <v>1588</v>
      </c>
      <c r="B4419" s="1">
        <v>26</v>
      </c>
      <c r="C4419" s="1" t="s">
        <v>12</v>
      </c>
      <c r="D4419" s="1" t="s">
        <v>13</v>
      </c>
      <c r="E4419" s="1" t="s">
        <v>1355</v>
      </c>
      <c r="F4419" s="1" t="s">
        <v>15</v>
      </c>
      <c r="G4419" s="2">
        <v>0.66999999999999993</v>
      </c>
      <c r="H4419" s="2">
        <v>0.87000000000000011</v>
      </c>
      <c r="I4419" s="2">
        <v>0.92999999999999994</v>
      </c>
      <c r="J4419" s="1" t="s">
        <v>22</v>
      </c>
      <c r="K4419" s="1">
        <f>VLOOKUP(A4419,'Student Details'!$A:$O,15,0)</f>
        <v>4</v>
      </c>
      <c r="L4419" s="9">
        <f>VLOOKUP(A4419,'Marks Details'!$F$2:$G$5281,2,0)</f>
        <v>0.59499999999999997</v>
      </c>
      <c r="M4419" s="1">
        <f>VLOOKUP(A4419,'Placement Details'!$A:$D,4,0)</f>
        <v>24.16</v>
      </c>
      <c r="N4419" s="1" t="str">
        <f>VLOOKUP(A4419,'Placement Details'!$A:$B,2,0)</f>
        <v>Operations</v>
      </c>
      <c r="O4419" s="1" t="str">
        <f t="shared" ref="O4419:O4482" si="69">IF(K4419=0,"No","Yes")</f>
        <v>Yes</v>
      </c>
    </row>
    <row r="4420" spans="1:15" x14ac:dyDescent="0.3">
      <c r="A4420" s="1" t="s">
        <v>1548</v>
      </c>
      <c r="B4420" s="1">
        <v>25</v>
      </c>
      <c r="C4420" s="1" t="s">
        <v>12</v>
      </c>
      <c r="D4420" s="1" t="s">
        <v>27</v>
      </c>
      <c r="E4420" s="1" t="s">
        <v>1355</v>
      </c>
      <c r="F4420" s="1" t="s">
        <v>15</v>
      </c>
      <c r="G4420" s="2">
        <v>0.88</v>
      </c>
      <c r="H4420" s="2">
        <v>0.94000000000000006</v>
      </c>
      <c r="I4420" s="2">
        <v>0.86</v>
      </c>
      <c r="J4420" s="1" t="s">
        <v>19</v>
      </c>
      <c r="K4420" s="1">
        <f>VLOOKUP(A4420,'Student Details'!$A:$O,15,0)</f>
        <v>3</v>
      </c>
      <c r="L4420" s="9">
        <f>VLOOKUP(A4420,'Marks Details'!$F$2:$G$5281,2,0)</f>
        <v>0.69499999999999995</v>
      </c>
      <c r="M4420" s="1">
        <f>VLOOKUP(A4420,'Placement Details'!$A:$D,4,0)</f>
        <v>23.84</v>
      </c>
      <c r="N4420" s="1" t="str">
        <f>VLOOKUP(A4420,'Placement Details'!$A:$B,2,0)</f>
        <v>Marketing</v>
      </c>
      <c r="O4420" s="1" t="str">
        <f t="shared" si="69"/>
        <v>Yes</v>
      </c>
    </row>
    <row r="4421" spans="1:15" x14ac:dyDescent="0.3">
      <c r="A4421" s="1" t="s">
        <v>1461</v>
      </c>
      <c r="B4421" s="1">
        <v>24</v>
      </c>
      <c r="C4421" s="1" t="s">
        <v>12</v>
      </c>
      <c r="D4421" s="1" t="s">
        <v>27</v>
      </c>
      <c r="E4421" s="1" t="s">
        <v>1355</v>
      </c>
      <c r="F4421" s="1" t="s">
        <v>15</v>
      </c>
      <c r="G4421" s="2">
        <v>0.82</v>
      </c>
      <c r="H4421" s="2">
        <v>0.94000000000000006</v>
      </c>
      <c r="I4421" s="2">
        <v>0.85</v>
      </c>
      <c r="J4421" s="1" t="s">
        <v>37</v>
      </c>
      <c r="K4421" s="1">
        <f>VLOOKUP(A4421,'Student Details'!$A:$O,15,0)</f>
        <v>2.7</v>
      </c>
      <c r="L4421" s="9">
        <f>VLOOKUP(A4421,'Marks Details'!$F$2:$G$5281,2,0)</f>
        <v>0.78</v>
      </c>
      <c r="M4421" s="1">
        <f>VLOOKUP(A4421,'Placement Details'!$A:$D,4,0)</f>
        <v>23.8</v>
      </c>
      <c r="N4421" s="1" t="str">
        <f>VLOOKUP(A4421,'Placement Details'!$A:$B,2,0)</f>
        <v>Strategy</v>
      </c>
      <c r="O4421" s="1" t="str">
        <f t="shared" si="69"/>
        <v>Yes</v>
      </c>
    </row>
    <row r="4422" spans="1:15" x14ac:dyDescent="0.3">
      <c r="A4422" s="1" t="s">
        <v>1524</v>
      </c>
      <c r="B4422" s="1">
        <v>23</v>
      </c>
      <c r="C4422" s="1" t="s">
        <v>12</v>
      </c>
      <c r="D4422" s="1" t="s">
        <v>27</v>
      </c>
      <c r="E4422" s="1" t="s">
        <v>1355</v>
      </c>
      <c r="F4422" s="1" t="s">
        <v>30</v>
      </c>
      <c r="G4422" s="2">
        <v>0.78</v>
      </c>
      <c r="H4422" s="2">
        <v>0.94000000000000006</v>
      </c>
      <c r="I4422" s="2">
        <v>0.92999999999999994</v>
      </c>
      <c r="J4422" s="1" t="s">
        <v>16</v>
      </c>
      <c r="K4422" s="1">
        <f>VLOOKUP(A4422,'Student Details'!$A:$O,15,0)</f>
        <v>3.2</v>
      </c>
      <c r="L4422" s="9">
        <f>VLOOKUP(A4422,'Marks Details'!$F$2:$G$5281,2,0)</f>
        <v>0.75249999999999995</v>
      </c>
      <c r="M4422" s="1">
        <f>VLOOKUP(A4422,'Placement Details'!$A:$D,4,0)</f>
        <v>23.78</v>
      </c>
      <c r="N4422" s="1" t="str">
        <f>VLOOKUP(A4422,'Placement Details'!$A:$B,2,0)</f>
        <v>Sales</v>
      </c>
      <c r="O4422" s="1" t="str">
        <f t="shared" si="69"/>
        <v>Yes</v>
      </c>
    </row>
    <row r="4423" spans="1:15" x14ac:dyDescent="0.3">
      <c r="A4423" s="1" t="s">
        <v>1794</v>
      </c>
      <c r="B4423" s="1">
        <v>25</v>
      </c>
      <c r="C4423" s="1" t="s">
        <v>412</v>
      </c>
      <c r="D4423" s="1" t="s">
        <v>13</v>
      </c>
      <c r="E4423" s="1" t="s">
        <v>1355</v>
      </c>
      <c r="F4423" s="1" t="s">
        <v>15</v>
      </c>
      <c r="G4423" s="2">
        <v>0.65</v>
      </c>
      <c r="H4423" s="2">
        <v>0.85000000000000009</v>
      </c>
      <c r="I4423" s="2">
        <v>0.86</v>
      </c>
      <c r="J4423" s="1" t="s">
        <v>19</v>
      </c>
      <c r="K4423" s="1">
        <f>VLOOKUP(A4423,'Student Details'!$A:$O,15,0)</f>
        <v>2.9</v>
      </c>
      <c r="L4423" s="9">
        <f>VLOOKUP(A4423,'Marks Details'!$F$2:$G$5281,2,0)</f>
        <v>0.86750000000000005</v>
      </c>
      <c r="M4423" s="1">
        <f>VLOOKUP(A4423,'Placement Details'!$A:$D,4,0)</f>
        <v>23.66</v>
      </c>
      <c r="N4423" s="1" t="str">
        <f>VLOOKUP(A4423,'Placement Details'!$A:$B,2,0)</f>
        <v>Marketing</v>
      </c>
      <c r="O4423" s="1" t="str">
        <f t="shared" si="69"/>
        <v>Yes</v>
      </c>
    </row>
    <row r="4424" spans="1:15" x14ac:dyDescent="0.3">
      <c r="A4424" s="1" t="s">
        <v>1496</v>
      </c>
      <c r="B4424" s="1">
        <v>25</v>
      </c>
      <c r="C4424" s="1" t="s">
        <v>12</v>
      </c>
      <c r="D4424" s="1" t="s">
        <v>27</v>
      </c>
      <c r="E4424" s="1" t="s">
        <v>1355</v>
      </c>
      <c r="F4424" s="1" t="s">
        <v>15</v>
      </c>
      <c r="G4424" s="2">
        <v>0.69</v>
      </c>
      <c r="H4424" s="2">
        <v>0.85000000000000009</v>
      </c>
      <c r="I4424" s="2">
        <v>0.98</v>
      </c>
      <c r="J4424" s="1" t="s">
        <v>19</v>
      </c>
      <c r="K4424" s="1">
        <f>VLOOKUP(A4424,'Student Details'!$A:$O,15,0)</f>
        <v>3.4</v>
      </c>
      <c r="L4424" s="9">
        <f>VLOOKUP(A4424,'Marks Details'!$F$2:$G$5281,2,0)</f>
        <v>0.76749999999999996</v>
      </c>
      <c r="M4424" s="1">
        <f>VLOOKUP(A4424,'Placement Details'!$A:$D,4,0)</f>
        <v>23.62</v>
      </c>
      <c r="N4424" s="1" t="str">
        <f>VLOOKUP(A4424,'Placement Details'!$A:$B,2,0)</f>
        <v>Marketing</v>
      </c>
      <c r="O4424" s="1" t="str">
        <f t="shared" si="69"/>
        <v>Yes</v>
      </c>
    </row>
    <row r="4425" spans="1:15" x14ac:dyDescent="0.3">
      <c r="A4425" s="1" t="s">
        <v>1654</v>
      </c>
      <c r="B4425" s="1">
        <v>24</v>
      </c>
      <c r="C4425" s="1" t="s">
        <v>12</v>
      </c>
      <c r="D4425" s="1" t="s">
        <v>13</v>
      </c>
      <c r="E4425" s="1" t="s">
        <v>1355</v>
      </c>
      <c r="F4425" s="1" t="s">
        <v>30</v>
      </c>
      <c r="G4425" s="2">
        <v>0.86</v>
      </c>
      <c r="H4425" s="2">
        <v>0.84000000000000008</v>
      </c>
      <c r="I4425" s="2">
        <v>0.92999999999999994</v>
      </c>
      <c r="J4425" s="1" t="s">
        <v>19</v>
      </c>
      <c r="K4425" s="1">
        <f>VLOOKUP(A4425,'Student Details'!$A:$O,15,0)</f>
        <v>3.6</v>
      </c>
      <c r="L4425" s="9">
        <f>VLOOKUP(A4425,'Marks Details'!$F$2:$G$5281,2,0)</f>
        <v>0.70000000000000007</v>
      </c>
      <c r="M4425" s="1">
        <f>VLOOKUP(A4425,'Placement Details'!$A:$D,4,0)</f>
        <v>23.62</v>
      </c>
      <c r="N4425" s="1" t="str">
        <f>VLOOKUP(A4425,'Placement Details'!$A:$B,2,0)</f>
        <v>Marketing</v>
      </c>
      <c r="O4425" s="1" t="str">
        <f t="shared" si="69"/>
        <v>Yes</v>
      </c>
    </row>
    <row r="4426" spans="1:15" x14ac:dyDescent="0.3">
      <c r="A4426" s="1" t="s">
        <v>1764</v>
      </c>
      <c r="B4426" s="1">
        <v>24</v>
      </c>
      <c r="C4426" s="1" t="s">
        <v>412</v>
      </c>
      <c r="D4426" s="1" t="s">
        <v>13</v>
      </c>
      <c r="E4426" s="1" t="s">
        <v>1355</v>
      </c>
      <c r="F4426" s="1" t="s">
        <v>15</v>
      </c>
      <c r="G4426" s="2">
        <v>0.84</v>
      </c>
      <c r="H4426" s="2">
        <v>0.8600000000000001</v>
      </c>
      <c r="I4426" s="2">
        <v>0.92999999999999994</v>
      </c>
      <c r="J4426" s="1" t="s">
        <v>19</v>
      </c>
      <c r="K4426" s="1">
        <f>VLOOKUP(A4426,'Student Details'!$A:$O,15,0)</f>
        <v>2.4</v>
      </c>
      <c r="L4426" s="9">
        <f>VLOOKUP(A4426,'Marks Details'!$F$2:$G$5281,2,0)</f>
        <v>0.7350000000000001</v>
      </c>
      <c r="M4426" s="1">
        <f>VLOOKUP(A4426,'Placement Details'!$A:$D,4,0)</f>
        <v>23.5</v>
      </c>
      <c r="N4426" s="1" t="str">
        <f>VLOOKUP(A4426,'Placement Details'!$A:$B,2,0)</f>
        <v>Marketing</v>
      </c>
      <c r="O4426" s="1" t="str">
        <f t="shared" si="69"/>
        <v>Yes</v>
      </c>
    </row>
    <row r="4427" spans="1:15" x14ac:dyDescent="0.3">
      <c r="A4427" s="1" t="s">
        <v>1781</v>
      </c>
      <c r="B4427" s="1">
        <v>25</v>
      </c>
      <c r="C4427" s="1" t="s">
        <v>412</v>
      </c>
      <c r="D4427" s="1" t="s">
        <v>27</v>
      </c>
      <c r="E4427" s="1" t="s">
        <v>1355</v>
      </c>
      <c r="F4427" s="1" t="s">
        <v>42</v>
      </c>
      <c r="G4427" s="2">
        <v>0.67999999999999994</v>
      </c>
      <c r="H4427" s="2">
        <v>0.81</v>
      </c>
      <c r="I4427" s="2">
        <v>0.90999999999999992</v>
      </c>
      <c r="J4427" s="1" t="s">
        <v>16</v>
      </c>
      <c r="K4427" s="1">
        <f>VLOOKUP(A4427,'Student Details'!$A:$O,15,0)</f>
        <v>2.7</v>
      </c>
      <c r="L4427" s="9">
        <f>VLOOKUP(A4427,'Marks Details'!$F$2:$G$5281,2,0)</f>
        <v>0.79499999999999993</v>
      </c>
      <c r="M4427" s="1">
        <f>VLOOKUP(A4427,'Placement Details'!$A:$D,4,0)</f>
        <v>23.46</v>
      </c>
      <c r="N4427" s="1" t="str">
        <f>VLOOKUP(A4427,'Placement Details'!$A:$B,2,0)</f>
        <v>Sales</v>
      </c>
      <c r="O4427" s="1" t="str">
        <f t="shared" si="69"/>
        <v>Yes</v>
      </c>
    </row>
    <row r="4428" spans="1:15" x14ac:dyDescent="0.3">
      <c r="A4428" s="1" t="s">
        <v>1619</v>
      </c>
      <c r="B4428" s="1">
        <v>27</v>
      </c>
      <c r="C4428" s="1" t="s">
        <v>12</v>
      </c>
      <c r="D4428" s="1" t="s">
        <v>27</v>
      </c>
      <c r="E4428" s="1" t="s">
        <v>1355</v>
      </c>
      <c r="F4428" s="1" t="s">
        <v>15</v>
      </c>
      <c r="G4428" s="2">
        <v>0.67999999999999994</v>
      </c>
      <c r="H4428" s="2">
        <v>0.82000000000000006</v>
      </c>
      <c r="I4428" s="2">
        <v>0.98</v>
      </c>
      <c r="J4428" s="1" t="s">
        <v>16</v>
      </c>
      <c r="K4428" s="1">
        <f>VLOOKUP(A4428,'Student Details'!$A:$O,15,0)</f>
        <v>4.7</v>
      </c>
      <c r="L4428" s="9">
        <f>VLOOKUP(A4428,'Marks Details'!$F$2:$G$5281,2,0)</f>
        <v>0.69000000000000006</v>
      </c>
      <c r="M4428" s="1">
        <f>VLOOKUP(A4428,'Placement Details'!$A:$D,4,0)</f>
        <v>23.37</v>
      </c>
      <c r="N4428" s="1" t="str">
        <f>VLOOKUP(A4428,'Placement Details'!$A:$B,2,0)</f>
        <v>IT</v>
      </c>
      <c r="O4428" s="1" t="str">
        <f t="shared" si="69"/>
        <v>Yes</v>
      </c>
    </row>
    <row r="4429" spans="1:15" x14ac:dyDescent="0.3">
      <c r="A4429" s="1" t="s">
        <v>1559</v>
      </c>
      <c r="B4429" s="1">
        <v>26</v>
      </c>
      <c r="C4429" s="1" t="s">
        <v>12</v>
      </c>
      <c r="D4429" s="1" t="s">
        <v>13</v>
      </c>
      <c r="E4429" s="1" t="s">
        <v>1355</v>
      </c>
      <c r="F4429" s="1" t="s">
        <v>15</v>
      </c>
      <c r="G4429" s="2">
        <v>0.8899999999999999</v>
      </c>
      <c r="H4429" s="2">
        <v>0.88</v>
      </c>
      <c r="I4429" s="2">
        <v>0.91999999999999993</v>
      </c>
      <c r="J4429" s="1" t="s">
        <v>19</v>
      </c>
      <c r="K4429" s="1">
        <f>VLOOKUP(A4429,'Student Details'!$A:$O,15,0)</f>
        <v>4.8</v>
      </c>
      <c r="L4429" s="9">
        <f>VLOOKUP(A4429,'Marks Details'!$F$2:$G$5281,2,0)</f>
        <v>0.74250000000000005</v>
      </c>
      <c r="M4429" s="1">
        <f>VLOOKUP(A4429,'Placement Details'!$A:$D,4,0)</f>
        <v>23.33</v>
      </c>
      <c r="N4429" s="1" t="str">
        <f>VLOOKUP(A4429,'Placement Details'!$A:$B,2,0)</f>
        <v>Operations</v>
      </c>
      <c r="O4429" s="1" t="str">
        <f t="shared" si="69"/>
        <v>Yes</v>
      </c>
    </row>
    <row r="4430" spans="1:15" x14ac:dyDescent="0.3">
      <c r="A4430" s="1" t="s">
        <v>1440</v>
      </c>
      <c r="B4430" s="1">
        <v>26</v>
      </c>
      <c r="C4430" s="1" t="s">
        <v>12</v>
      </c>
      <c r="D4430" s="1" t="s">
        <v>13</v>
      </c>
      <c r="E4430" s="1" t="s">
        <v>1355</v>
      </c>
      <c r="F4430" s="1" t="s">
        <v>15</v>
      </c>
      <c r="G4430" s="2">
        <v>0.66999999999999993</v>
      </c>
      <c r="H4430" s="2">
        <v>0.94000000000000006</v>
      </c>
      <c r="I4430" s="2">
        <v>0.86</v>
      </c>
      <c r="J4430" s="1" t="s">
        <v>37</v>
      </c>
      <c r="K4430" s="1">
        <f>VLOOKUP(A4430,'Student Details'!$A:$O,15,0)</f>
        <v>4.9000000000000004</v>
      </c>
      <c r="L4430" s="9">
        <f>VLOOKUP(A4430,'Marks Details'!$F$2:$G$5281,2,0)</f>
        <v>0.75249999999999995</v>
      </c>
      <c r="M4430" s="1">
        <f>VLOOKUP(A4430,'Placement Details'!$A:$D,4,0)</f>
        <v>23.32</v>
      </c>
      <c r="N4430" s="1" t="str">
        <f>VLOOKUP(A4430,'Placement Details'!$A:$B,2,0)</f>
        <v>Sales</v>
      </c>
      <c r="O4430" s="1" t="str">
        <f t="shared" si="69"/>
        <v>Yes</v>
      </c>
    </row>
    <row r="4431" spans="1:15" x14ac:dyDescent="0.3">
      <c r="A4431" s="1" t="s">
        <v>1563</v>
      </c>
      <c r="B4431" s="1">
        <v>24</v>
      </c>
      <c r="C4431" s="1" t="s">
        <v>12</v>
      </c>
      <c r="D4431" s="1" t="s">
        <v>13</v>
      </c>
      <c r="E4431" s="1" t="s">
        <v>1355</v>
      </c>
      <c r="F4431" s="1" t="s">
        <v>15</v>
      </c>
      <c r="G4431" s="2">
        <v>0.61</v>
      </c>
      <c r="H4431" s="2">
        <v>0.92</v>
      </c>
      <c r="I4431" s="2">
        <v>0.9</v>
      </c>
      <c r="J4431" s="1" t="s">
        <v>37</v>
      </c>
      <c r="K4431" s="1">
        <f>VLOOKUP(A4431,'Student Details'!$A:$O,15,0)</f>
        <v>2</v>
      </c>
      <c r="L4431" s="9">
        <f>VLOOKUP(A4431,'Marks Details'!$F$2:$G$5281,2,0)</f>
        <v>0.74749999999999994</v>
      </c>
      <c r="M4431" s="1">
        <f>VLOOKUP(A4431,'Placement Details'!$A:$D,4,0)</f>
        <v>23.32</v>
      </c>
      <c r="N4431" s="1" t="str">
        <f>VLOOKUP(A4431,'Placement Details'!$A:$B,2,0)</f>
        <v>Strategy</v>
      </c>
      <c r="O4431" s="1" t="str">
        <f t="shared" si="69"/>
        <v>Yes</v>
      </c>
    </row>
    <row r="4432" spans="1:15" x14ac:dyDescent="0.3">
      <c r="A4432" s="1" t="s">
        <v>1582</v>
      </c>
      <c r="B4432" s="1">
        <v>25</v>
      </c>
      <c r="C4432" s="1" t="s">
        <v>12</v>
      </c>
      <c r="D4432" s="1" t="s">
        <v>27</v>
      </c>
      <c r="E4432" s="1" t="s">
        <v>1355</v>
      </c>
      <c r="F4432" s="1" t="s">
        <v>15</v>
      </c>
      <c r="G4432" s="2">
        <v>0.83</v>
      </c>
      <c r="H4432" s="2">
        <v>0.85000000000000009</v>
      </c>
      <c r="I4432" s="2">
        <v>0.89</v>
      </c>
      <c r="J4432" s="1" t="s">
        <v>22</v>
      </c>
      <c r="K4432" s="1">
        <f>VLOOKUP(A4432,'Student Details'!$A:$O,15,0)</f>
        <v>3.5</v>
      </c>
      <c r="L4432" s="9">
        <f>VLOOKUP(A4432,'Marks Details'!$F$2:$G$5281,2,0)</f>
        <v>0.76</v>
      </c>
      <c r="M4432" s="1">
        <f>VLOOKUP(A4432,'Placement Details'!$A:$D,4,0)</f>
        <v>23.3</v>
      </c>
      <c r="N4432" s="1" t="str">
        <f>VLOOKUP(A4432,'Placement Details'!$A:$B,2,0)</f>
        <v>Operations</v>
      </c>
      <c r="O4432" s="1" t="str">
        <f t="shared" si="69"/>
        <v>Yes</v>
      </c>
    </row>
    <row r="4433" spans="1:15" x14ac:dyDescent="0.3">
      <c r="A4433" s="1" t="s">
        <v>1557</v>
      </c>
      <c r="B4433" s="1">
        <v>25</v>
      </c>
      <c r="C4433" s="1" t="s">
        <v>12</v>
      </c>
      <c r="D4433" s="1" t="s">
        <v>27</v>
      </c>
      <c r="E4433" s="1" t="s">
        <v>1355</v>
      </c>
      <c r="F4433" s="1" t="s">
        <v>42</v>
      </c>
      <c r="G4433" s="2">
        <v>0.8</v>
      </c>
      <c r="H4433" s="2">
        <v>0.93</v>
      </c>
      <c r="I4433" s="2">
        <v>0.94</v>
      </c>
      <c r="J4433" s="1" t="s">
        <v>37</v>
      </c>
      <c r="K4433" s="1">
        <f>VLOOKUP(A4433,'Student Details'!$A:$O,15,0)</f>
        <v>2.5</v>
      </c>
      <c r="L4433" s="9">
        <f>VLOOKUP(A4433,'Marks Details'!$F$2:$G$5281,2,0)</f>
        <v>0.71750000000000003</v>
      </c>
      <c r="M4433" s="1">
        <f>VLOOKUP(A4433,'Placement Details'!$A:$D,4,0)</f>
        <v>23.26</v>
      </c>
      <c r="N4433" s="1" t="str">
        <f>VLOOKUP(A4433,'Placement Details'!$A:$B,2,0)</f>
        <v>Strategy</v>
      </c>
      <c r="O4433" s="1" t="str">
        <f t="shared" si="69"/>
        <v>Yes</v>
      </c>
    </row>
    <row r="4434" spans="1:15" x14ac:dyDescent="0.3">
      <c r="A4434" s="1" t="s">
        <v>1538</v>
      </c>
      <c r="B4434" s="1">
        <v>23</v>
      </c>
      <c r="C4434" s="1" t="s">
        <v>12</v>
      </c>
      <c r="D4434" s="1" t="s">
        <v>27</v>
      </c>
      <c r="E4434" s="1" t="s">
        <v>1355</v>
      </c>
      <c r="F4434" s="1" t="s">
        <v>15</v>
      </c>
      <c r="G4434" s="2">
        <v>0.82</v>
      </c>
      <c r="H4434" s="2">
        <v>0.89</v>
      </c>
      <c r="I4434" s="2">
        <v>0.98</v>
      </c>
      <c r="J4434" s="1" t="s">
        <v>16</v>
      </c>
      <c r="K4434" s="1">
        <f>VLOOKUP(A4434,'Student Details'!$A:$O,15,0)</f>
        <v>1.2</v>
      </c>
      <c r="L4434" s="9">
        <f>VLOOKUP(A4434,'Marks Details'!$F$2:$G$5281,2,0)</f>
        <v>0.77249999999999996</v>
      </c>
      <c r="M4434" s="1">
        <f>VLOOKUP(A4434,'Placement Details'!$A:$D,4,0)</f>
        <v>23.25</v>
      </c>
      <c r="N4434" s="1" t="str">
        <f>VLOOKUP(A4434,'Placement Details'!$A:$B,2,0)</f>
        <v>Sales</v>
      </c>
      <c r="O4434" s="1" t="str">
        <f t="shared" si="69"/>
        <v>Yes</v>
      </c>
    </row>
    <row r="4435" spans="1:15" x14ac:dyDescent="0.3">
      <c r="A4435" s="1" t="s">
        <v>1596</v>
      </c>
      <c r="B4435" s="1">
        <v>26</v>
      </c>
      <c r="C4435" s="1" t="s">
        <v>12</v>
      </c>
      <c r="D4435" s="1" t="s">
        <v>27</v>
      </c>
      <c r="E4435" s="1" t="s">
        <v>1355</v>
      </c>
      <c r="F4435" s="1" t="s">
        <v>42</v>
      </c>
      <c r="G4435" s="2">
        <v>0.80999999999999994</v>
      </c>
      <c r="H4435" s="2">
        <v>0.81</v>
      </c>
      <c r="I4435" s="2">
        <v>0.95</v>
      </c>
      <c r="J4435" s="1" t="s">
        <v>19</v>
      </c>
      <c r="K4435" s="1">
        <f>VLOOKUP(A4435,'Student Details'!$A:$O,15,0)</f>
        <v>3.1</v>
      </c>
      <c r="L4435" s="9">
        <f>VLOOKUP(A4435,'Marks Details'!$F$2:$G$5281,2,0)</f>
        <v>0.84000000000000008</v>
      </c>
      <c r="M4435" s="1">
        <f>VLOOKUP(A4435,'Placement Details'!$A:$D,4,0)</f>
        <v>23.12</v>
      </c>
      <c r="N4435" s="1" t="str">
        <f>VLOOKUP(A4435,'Placement Details'!$A:$B,2,0)</f>
        <v>Marketing</v>
      </c>
      <c r="O4435" s="1" t="str">
        <f t="shared" si="69"/>
        <v>Yes</v>
      </c>
    </row>
    <row r="4436" spans="1:15" x14ac:dyDescent="0.3">
      <c r="A4436" s="1" t="s">
        <v>1363</v>
      </c>
      <c r="B4436" s="1">
        <v>27</v>
      </c>
      <c r="C4436" s="1" t="s">
        <v>12</v>
      </c>
      <c r="D4436" s="1" t="s">
        <v>13</v>
      </c>
      <c r="E4436" s="1" t="s">
        <v>1355</v>
      </c>
      <c r="F4436" s="1" t="s">
        <v>15</v>
      </c>
      <c r="G4436" s="2">
        <v>0.8899999999999999</v>
      </c>
      <c r="H4436" s="2">
        <v>0.91</v>
      </c>
      <c r="I4436" s="2">
        <v>0.97</v>
      </c>
      <c r="J4436" s="1" t="s">
        <v>19</v>
      </c>
      <c r="K4436" s="1">
        <f>VLOOKUP(A4436,'Student Details'!$A:$O,15,0)</f>
        <v>4.5999999999999996</v>
      </c>
      <c r="L4436" s="9">
        <f>VLOOKUP(A4436,'Marks Details'!$F$2:$G$5281,2,0)</f>
        <v>0.62250000000000005</v>
      </c>
      <c r="M4436" s="1">
        <f>VLOOKUP(A4436,'Placement Details'!$A:$D,4,0)</f>
        <v>23.1</v>
      </c>
      <c r="N4436" s="1" t="str">
        <f>VLOOKUP(A4436,'Placement Details'!$A:$B,2,0)</f>
        <v>Sales</v>
      </c>
      <c r="O4436" s="1" t="str">
        <f t="shared" si="69"/>
        <v>Yes</v>
      </c>
    </row>
    <row r="4437" spans="1:15" x14ac:dyDescent="0.3">
      <c r="A4437" s="1" t="s">
        <v>1499</v>
      </c>
      <c r="B4437" s="1">
        <v>24</v>
      </c>
      <c r="C4437" s="1" t="s">
        <v>12</v>
      </c>
      <c r="D4437" s="1" t="s">
        <v>27</v>
      </c>
      <c r="E4437" s="1" t="s">
        <v>1355</v>
      </c>
      <c r="F4437" s="1" t="s">
        <v>15</v>
      </c>
      <c r="G4437" s="2">
        <v>0.82</v>
      </c>
      <c r="H4437" s="2">
        <v>0.8600000000000001</v>
      </c>
      <c r="I4437" s="2">
        <v>0.9</v>
      </c>
      <c r="J4437" s="1" t="s">
        <v>19</v>
      </c>
      <c r="K4437" s="1">
        <f>VLOOKUP(A4437,'Student Details'!$A:$O,15,0)</f>
        <v>1.9</v>
      </c>
      <c r="L4437" s="9">
        <f>VLOOKUP(A4437,'Marks Details'!$F$2:$G$5281,2,0)</f>
        <v>0.79749999999999999</v>
      </c>
      <c r="M4437" s="1">
        <f>VLOOKUP(A4437,'Placement Details'!$A:$D,4,0)</f>
        <v>23.01</v>
      </c>
      <c r="N4437" s="1" t="str">
        <f>VLOOKUP(A4437,'Placement Details'!$A:$B,2,0)</f>
        <v>Marketing</v>
      </c>
      <c r="O4437" s="1" t="str">
        <f t="shared" si="69"/>
        <v>Yes</v>
      </c>
    </row>
    <row r="4438" spans="1:15" x14ac:dyDescent="0.3">
      <c r="A4438" s="1" t="s">
        <v>1580</v>
      </c>
      <c r="B4438" s="1">
        <v>27</v>
      </c>
      <c r="C4438" s="1" t="s">
        <v>12</v>
      </c>
      <c r="D4438" s="1" t="s">
        <v>13</v>
      </c>
      <c r="E4438" s="1" t="s">
        <v>1355</v>
      </c>
      <c r="F4438" s="1" t="s">
        <v>15</v>
      </c>
      <c r="G4438" s="2">
        <v>0.64</v>
      </c>
      <c r="H4438" s="2">
        <v>0.84000000000000008</v>
      </c>
      <c r="I4438" s="2">
        <v>0.87</v>
      </c>
      <c r="J4438" s="1" t="s">
        <v>37</v>
      </c>
      <c r="K4438" s="1">
        <f>VLOOKUP(A4438,'Student Details'!$A:$O,15,0)</f>
        <v>4.9000000000000004</v>
      </c>
      <c r="L4438" s="9">
        <f>VLOOKUP(A4438,'Marks Details'!$F$2:$G$5281,2,0)</f>
        <v>0.70750000000000002</v>
      </c>
      <c r="M4438" s="1">
        <f>VLOOKUP(A4438,'Placement Details'!$A:$D,4,0)</f>
        <v>23.01</v>
      </c>
      <c r="N4438" s="1" t="str">
        <f>VLOOKUP(A4438,'Placement Details'!$A:$B,2,0)</f>
        <v>Sales</v>
      </c>
      <c r="O4438" s="1" t="str">
        <f t="shared" si="69"/>
        <v>Yes</v>
      </c>
    </row>
    <row r="4439" spans="1:15" x14ac:dyDescent="0.3">
      <c r="A4439" s="1" t="s">
        <v>1410</v>
      </c>
      <c r="B4439" s="1">
        <v>26</v>
      </c>
      <c r="C4439" s="1" t="s">
        <v>12</v>
      </c>
      <c r="D4439" s="1" t="s">
        <v>13</v>
      </c>
      <c r="E4439" s="1" t="s">
        <v>1355</v>
      </c>
      <c r="F4439" s="1" t="s">
        <v>15</v>
      </c>
      <c r="G4439" s="2">
        <v>0.88</v>
      </c>
      <c r="H4439" s="2">
        <v>0.92</v>
      </c>
      <c r="I4439" s="2">
        <v>0.85</v>
      </c>
      <c r="J4439" s="1" t="s">
        <v>19</v>
      </c>
      <c r="K4439" s="1">
        <f>VLOOKUP(A4439,'Student Details'!$A:$O,15,0)</f>
        <v>4.7</v>
      </c>
      <c r="L4439" s="9">
        <f>VLOOKUP(A4439,'Marks Details'!$F$2:$G$5281,2,0)</f>
        <v>0.64249999999999996</v>
      </c>
      <c r="M4439" s="1">
        <f>VLOOKUP(A4439,'Placement Details'!$A:$D,4,0)</f>
        <v>22.98</v>
      </c>
      <c r="N4439" s="1" t="str">
        <f>VLOOKUP(A4439,'Placement Details'!$A:$B,2,0)</f>
        <v>Sales</v>
      </c>
      <c r="O4439" s="1" t="str">
        <f t="shared" si="69"/>
        <v>Yes</v>
      </c>
    </row>
    <row r="4440" spans="1:15" x14ac:dyDescent="0.3">
      <c r="A4440" s="1" t="s">
        <v>1604</v>
      </c>
      <c r="B4440" s="1">
        <v>26</v>
      </c>
      <c r="C4440" s="1" t="s">
        <v>12</v>
      </c>
      <c r="D4440" s="1" t="s">
        <v>13</v>
      </c>
      <c r="E4440" s="1" t="s">
        <v>1355</v>
      </c>
      <c r="F4440" s="1" t="s">
        <v>15</v>
      </c>
      <c r="G4440" s="2">
        <v>0.83</v>
      </c>
      <c r="H4440" s="2">
        <v>0.95000000000000007</v>
      </c>
      <c r="I4440" s="2">
        <v>0.96</v>
      </c>
      <c r="J4440" s="1" t="s">
        <v>16</v>
      </c>
      <c r="K4440" s="1">
        <f>VLOOKUP(A4440,'Student Details'!$A:$O,15,0)</f>
        <v>4.0999999999999996</v>
      </c>
      <c r="L4440" s="9">
        <f>VLOOKUP(A4440,'Marks Details'!$F$2:$G$5281,2,0)</f>
        <v>0.70749999999999991</v>
      </c>
      <c r="M4440" s="1">
        <f>VLOOKUP(A4440,'Placement Details'!$A:$D,4,0)</f>
        <v>22.94</v>
      </c>
      <c r="N4440" s="1" t="str">
        <f>VLOOKUP(A4440,'Placement Details'!$A:$B,2,0)</f>
        <v>Marketing</v>
      </c>
      <c r="O4440" s="1" t="str">
        <f t="shared" si="69"/>
        <v>Yes</v>
      </c>
    </row>
    <row r="4441" spans="1:15" x14ac:dyDescent="0.3">
      <c r="A4441" s="1" t="s">
        <v>1404</v>
      </c>
      <c r="B4441" s="1">
        <v>24</v>
      </c>
      <c r="C4441" s="1" t="s">
        <v>12</v>
      </c>
      <c r="D4441" s="1" t="s">
        <v>27</v>
      </c>
      <c r="E4441" s="1" t="s">
        <v>1355</v>
      </c>
      <c r="F4441" s="1" t="s">
        <v>15</v>
      </c>
      <c r="G4441" s="2">
        <v>0.72</v>
      </c>
      <c r="H4441" s="2">
        <v>0.82000000000000006</v>
      </c>
      <c r="I4441" s="2">
        <v>0.88</v>
      </c>
      <c r="J4441" s="1" t="s">
        <v>16</v>
      </c>
      <c r="K4441" s="1">
        <f>VLOOKUP(A4441,'Student Details'!$A:$O,15,0)</f>
        <v>1.6</v>
      </c>
      <c r="L4441" s="9">
        <f>VLOOKUP(A4441,'Marks Details'!$F$2:$G$5281,2,0)</f>
        <v>0.625</v>
      </c>
      <c r="M4441" s="1">
        <f>VLOOKUP(A4441,'Placement Details'!$A:$D,4,0)</f>
        <v>22.9</v>
      </c>
      <c r="N4441" s="1" t="str">
        <f>VLOOKUP(A4441,'Placement Details'!$A:$B,2,0)</f>
        <v>Sales</v>
      </c>
      <c r="O4441" s="1" t="str">
        <f t="shared" si="69"/>
        <v>Yes</v>
      </c>
    </row>
    <row r="4442" spans="1:15" x14ac:dyDescent="0.3">
      <c r="A4442" s="1" t="s">
        <v>1386</v>
      </c>
      <c r="B4442" s="1">
        <v>22</v>
      </c>
      <c r="C4442" s="1" t="s">
        <v>12</v>
      </c>
      <c r="D4442" s="1" t="s">
        <v>13</v>
      </c>
      <c r="E4442" s="1" t="s">
        <v>1355</v>
      </c>
      <c r="F4442" s="1" t="s">
        <v>15</v>
      </c>
      <c r="G4442" s="2">
        <v>0.87</v>
      </c>
      <c r="H4442" s="2">
        <v>0.85000000000000009</v>
      </c>
      <c r="I4442" s="2">
        <v>0.95</v>
      </c>
      <c r="J4442" s="1" t="s">
        <v>16</v>
      </c>
      <c r="K4442" s="1">
        <f>VLOOKUP(A4442,'Student Details'!$A:$O,15,0)</f>
        <v>0</v>
      </c>
      <c r="L4442" s="9">
        <f>VLOOKUP(A4442,'Marks Details'!$F$2:$G$5281,2,0)</f>
        <v>0.78250000000000008</v>
      </c>
      <c r="M4442" s="1">
        <f>VLOOKUP(A4442,'Placement Details'!$A:$D,4,0)</f>
        <v>22.87</v>
      </c>
      <c r="N4442" s="1" t="str">
        <f>VLOOKUP(A4442,'Placement Details'!$A:$B,2,0)</f>
        <v>Sales</v>
      </c>
      <c r="O4442" s="1" t="str">
        <f t="shared" si="69"/>
        <v>No</v>
      </c>
    </row>
    <row r="4443" spans="1:15" x14ac:dyDescent="0.3">
      <c r="A4443" s="1" t="s">
        <v>1372</v>
      </c>
      <c r="B4443" s="1">
        <v>25</v>
      </c>
      <c r="C4443" s="1" t="s">
        <v>12</v>
      </c>
      <c r="D4443" s="1" t="s">
        <v>13</v>
      </c>
      <c r="E4443" s="1" t="s">
        <v>1355</v>
      </c>
      <c r="F4443" s="1" t="s">
        <v>15</v>
      </c>
      <c r="G4443" s="2">
        <v>0.63</v>
      </c>
      <c r="H4443" s="2">
        <v>0.8</v>
      </c>
      <c r="I4443" s="2">
        <v>0.86</v>
      </c>
      <c r="J4443" s="1" t="s">
        <v>16</v>
      </c>
      <c r="K4443" s="1">
        <f>VLOOKUP(A4443,'Student Details'!$A:$O,15,0)</f>
        <v>4.0999999999999996</v>
      </c>
      <c r="L4443" s="9">
        <f>VLOOKUP(A4443,'Marks Details'!$F$2:$G$5281,2,0)</f>
        <v>0.745</v>
      </c>
      <c r="M4443" s="1">
        <f>VLOOKUP(A4443,'Placement Details'!$A:$D,4,0)</f>
        <v>22.83</v>
      </c>
      <c r="N4443" s="1" t="str">
        <f>VLOOKUP(A4443,'Placement Details'!$A:$B,2,0)</f>
        <v>IT</v>
      </c>
      <c r="O4443" s="1" t="str">
        <f t="shared" si="69"/>
        <v>Yes</v>
      </c>
    </row>
    <row r="4444" spans="1:15" x14ac:dyDescent="0.3">
      <c r="A4444" s="1" t="s">
        <v>1523</v>
      </c>
      <c r="B4444" s="1">
        <v>21</v>
      </c>
      <c r="C4444" s="1" t="s">
        <v>12</v>
      </c>
      <c r="D4444" s="1" t="s">
        <v>13</v>
      </c>
      <c r="E4444" s="1" t="s">
        <v>1355</v>
      </c>
      <c r="F4444" s="1" t="s">
        <v>15</v>
      </c>
      <c r="G4444" s="2">
        <v>0.73</v>
      </c>
      <c r="H4444" s="2">
        <v>0.88</v>
      </c>
      <c r="I4444" s="2">
        <v>0.91999999999999993</v>
      </c>
      <c r="J4444" s="1" t="s">
        <v>16</v>
      </c>
      <c r="K4444" s="1">
        <f>VLOOKUP(A4444,'Student Details'!$A:$O,15,0)</f>
        <v>0</v>
      </c>
      <c r="L4444" s="9">
        <f>VLOOKUP(A4444,'Marks Details'!$F$2:$G$5281,2,0)</f>
        <v>0.70000000000000007</v>
      </c>
      <c r="M4444" s="1">
        <f>VLOOKUP(A4444,'Placement Details'!$A:$D,4,0)</f>
        <v>22.82</v>
      </c>
      <c r="N4444" s="1" t="str">
        <f>VLOOKUP(A4444,'Placement Details'!$A:$B,2,0)</f>
        <v>Sales</v>
      </c>
      <c r="O4444" s="1" t="str">
        <f t="shared" si="69"/>
        <v>No</v>
      </c>
    </row>
    <row r="4445" spans="1:15" x14ac:dyDescent="0.3">
      <c r="A4445" s="1" t="s">
        <v>1769</v>
      </c>
      <c r="B4445" s="1">
        <v>23</v>
      </c>
      <c r="C4445" s="1" t="s">
        <v>412</v>
      </c>
      <c r="D4445" s="1" t="s">
        <v>13</v>
      </c>
      <c r="E4445" s="1" t="s">
        <v>1355</v>
      </c>
      <c r="F4445" s="1" t="s">
        <v>15</v>
      </c>
      <c r="G4445" s="2">
        <v>0.67999999999999994</v>
      </c>
      <c r="H4445" s="2">
        <v>0.88</v>
      </c>
      <c r="I4445" s="2">
        <v>0.99</v>
      </c>
      <c r="J4445" s="1" t="s">
        <v>16</v>
      </c>
      <c r="K4445" s="1">
        <f>VLOOKUP(A4445,'Student Details'!$A:$O,15,0)</f>
        <v>1.1000000000000001</v>
      </c>
      <c r="L4445" s="9">
        <f>VLOOKUP(A4445,'Marks Details'!$F$2:$G$5281,2,0)</f>
        <v>0.74</v>
      </c>
      <c r="M4445" s="1">
        <f>VLOOKUP(A4445,'Placement Details'!$A:$D,4,0)</f>
        <v>22.78</v>
      </c>
      <c r="N4445" s="1" t="str">
        <f>VLOOKUP(A4445,'Placement Details'!$A:$B,2,0)</f>
        <v>Sales</v>
      </c>
      <c r="O4445" s="1" t="str">
        <f t="shared" si="69"/>
        <v>Yes</v>
      </c>
    </row>
    <row r="4446" spans="1:15" x14ac:dyDescent="0.3">
      <c r="A4446" s="1" t="s">
        <v>1358</v>
      </c>
      <c r="B4446" s="1">
        <v>25</v>
      </c>
      <c r="C4446" s="1" t="s">
        <v>12</v>
      </c>
      <c r="D4446" s="1" t="s">
        <v>13</v>
      </c>
      <c r="E4446" s="1" t="s">
        <v>1355</v>
      </c>
      <c r="F4446" s="1" t="s">
        <v>32</v>
      </c>
      <c r="G4446" s="2">
        <v>0.78</v>
      </c>
      <c r="H4446" s="2">
        <v>0.84000000000000008</v>
      </c>
      <c r="I4446" s="2">
        <v>0.88</v>
      </c>
      <c r="J4446" s="1" t="s">
        <v>16</v>
      </c>
      <c r="K4446" s="1">
        <f>VLOOKUP(A4446,'Student Details'!$A:$O,15,0)</f>
        <v>4.9000000000000004</v>
      </c>
      <c r="L4446" s="9">
        <f>VLOOKUP(A4446,'Marks Details'!$F$2:$G$5281,2,0)</f>
        <v>0.77249999999999996</v>
      </c>
      <c r="M4446" s="1">
        <f>VLOOKUP(A4446,'Placement Details'!$A:$D,4,0)</f>
        <v>22.76</v>
      </c>
      <c r="N4446" s="1" t="str">
        <f>VLOOKUP(A4446,'Placement Details'!$A:$B,2,0)</f>
        <v>IT</v>
      </c>
      <c r="O4446" s="1" t="str">
        <f t="shared" si="69"/>
        <v>Yes</v>
      </c>
    </row>
    <row r="4447" spans="1:15" x14ac:dyDescent="0.3">
      <c r="A4447" s="1" t="s">
        <v>1612</v>
      </c>
      <c r="B4447" s="1">
        <v>25</v>
      </c>
      <c r="C4447" s="1" t="s">
        <v>12</v>
      </c>
      <c r="D4447" s="1" t="s">
        <v>27</v>
      </c>
      <c r="E4447" s="1" t="s">
        <v>1355</v>
      </c>
      <c r="F4447" s="1" t="s">
        <v>15</v>
      </c>
      <c r="G4447" s="2">
        <v>0.83</v>
      </c>
      <c r="H4447" s="2">
        <v>0.92</v>
      </c>
      <c r="I4447" s="2">
        <v>0.87</v>
      </c>
      <c r="J4447" s="1" t="s">
        <v>16</v>
      </c>
      <c r="K4447" s="1">
        <f>VLOOKUP(A4447,'Student Details'!$A:$O,15,0)</f>
        <v>4.3</v>
      </c>
      <c r="L4447" s="9">
        <f>VLOOKUP(A4447,'Marks Details'!$F$2:$G$5281,2,0)</f>
        <v>0.66749999999999998</v>
      </c>
      <c r="M4447" s="1">
        <f>VLOOKUP(A4447,'Placement Details'!$A:$D,4,0)</f>
        <v>22.73</v>
      </c>
      <c r="N4447" s="1" t="str">
        <f>VLOOKUP(A4447,'Placement Details'!$A:$B,2,0)</f>
        <v>IT</v>
      </c>
      <c r="O4447" s="1" t="str">
        <f t="shared" si="69"/>
        <v>Yes</v>
      </c>
    </row>
    <row r="4448" spans="1:15" x14ac:dyDescent="0.3">
      <c r="A4448" s="1" t="s">
        <v>1516</v>
      </c>
      <c r="B4448" s="1">
        <v>27</v>
      </c>
      <c r="C4448" s="1" t="s">
        <v>12</v>
      </c>
      <c r="D4448" s="1" t="s">
        <v>27</v>
      </c>
      <c r="E4448" s="1" t="s">
        <v>1355</v>
      </c>
      <c r="F4448" s="1" t="s">
        <v>42</v>
      </c>
      <c r="G4448" s="2">
        <v>0.67999999999999994</v>
      </c>
      <c r="H4448" s="2">
        <v>0.87000000000000011</v>
      </c>
      <c r="I4448" s="2">
        <v>0.96</v>
      </c>
      <c r="J4448" s="1" t="s">
        <v>16</v>
      </c>
      <c r="K4448" s="1">
        <f>VLOOKUP(A4448,'Student Details'!$A:$O,15,0)</f>
        <v>4.9000000000000004</v>
      </c>
      <c r="L4448" s="9">
        <f>VLOOKUP(A4448,'Marks Details'!$F$2:$G$5281,2,0)</f>
        <v>0.89249999999999996</v>
      </c>
      <c r="M4448" s="1">
        <f>VLOOKUP(A4448,'Placement Details'!$A:$D,4,0)</f>
        <v>22.65</v>
      </c>
      <c r="N4448" s="1" t="str">
        <f>VLOOKUP(A4448,'Placement Details'!$A:$B,2,0)</f>
        <v>Marketing</v>
      </c>
      <c r="O4448" s="1" t="str">
        <f t="shared" si="69"/>
        <v>Yes</v>
      </c>
    </row>
    <row r="4449" spans="1:15" x14ac:dyDescent="0.3">
      <c r="A4449" s="1" t="s">
        <v>1478</v>
      </c>
      <c r="B4449" s="1">
        <v>25</v>
      </c>
      <c r="C4449" s="1" t="s">
        <v>12</v>
      </c>
      <c r="D4449" s="1" t="s">
        <v>27</v>
      </c>
      <c r="E4449" s="1" t="s">
        <v>1355</v>
      </c>
      <c r="F4449" s="1" t="s">
        <v>36</v>
      </c>
      <c r="G4449" s="2">
        <v>0.80999999999999994</v>
      </c>
      <c r="H4449" s="2">
        <v>0.8600000000000001</v>
      </c>
      <c r="I4449" s="2">
        <v>0.98</v>
      </c>
      <c r="J4449" s="1" t="s">
        <v>22</v>
      </c>
      <c r="K4449" s="1">
        <f>VLOOKUP(A4449,'Student Details'!$A:$O,15,0)</f>
        <v>3.9</v>
      </c>
      <c r="L4449" s="9">
        <f>VLOOKUP(A4449,'Marks Details'!$F$2:$G$5281,2,0)</f>
        <v>0.80500000000000005</v>
      </c>
      <c r="M4449" s="1">
        <f>VLOOKUP(A4449,'Placement Details'!$A:$D,4,0)</f>
        <v>22.62</v>
      </c>
      <c r="N4449" s="1" t="str">
        <f>VLOOKUP(A4449,'Placement Details'!$A:$B,2,0)</f>
        <v>Operations</v>
      </c>
      <c r="O4449" s="1" t="str">
        <f t="shared" si="69"/>
        <v>Yes</v>
      </c>
    </row>
    <row r="4450" spans="1:15" x14ac:dyDescent="0.3">
      <c r="A4450" s="1" t="s">
        <v>1731</v>
      </c>
      <c r="B4450" s="1">
        <v>24</v>
      </c>
      <c r="C4450" s="1" t="s">
        <v>331</v>
      </c>
      <c r="D4450" s="1" t="s">
        <v>13</v>
      </c>
      <c r="E4450" s="1" t="s">
        <v>1355</v>
      </c>
      <c r="F4450" s="1" t="s">
        <v>15</v>
      </c>
      <c r="G4450" s="2">
        <v>0.67999999999999994</v>
      </c>
      <c r="H4450" s="2">
        <v>0.88</v>
      </c>
      <c r="I4450" s="2">
        <v>0.96</v>
      </c>
      <c r="J4450" s="1" t="s">
        <v>40</v>
      </c>
      <c r="K4450" s="1">
        <f>VLOOKUP(A4450,'Student Details'!$A:$O,15,0)</f>
        <v>2.8</v>
      </c>
      <c r="L4450" s="9">
        <f>VLOOKUP(A4450,'Marks Details'!$F$2:$G$5281,2,0)</f>
        <v>0.76</v>
      </c>
      <c r="M4450" s="1">
        <f>VLOOKUP(A4450,'Placement Details'!$A:$D,4,0)</f>
        <v>22.62</v>
      </c>
      <c r="N4450" s="1" t="str">
        <f>VLOOKUP(A4450,'Placement Details'!$A:$B,2,0)</f>
        <v>IT</v>
      </c>
      <c r="O4450" s="1" t="str">
        <f t="shared" si="69"/>
        <v>Yes</v>
      </c>
    </row>
    <row r="4451" spans="1:15" x14ac:dyDescent="0.3">
      <c r="A4451" s="1" t="s">
        <v>1760</v>
      </c>
      <c r="B4451" s="1">
        <v>23</v>
      </c>
      <c r="C4451" s="1" t="s">
        <v>412</v>
      </c>
      <c r="D4451" s="1" t="s">
        <v>13</v>
      </c>
      <c r="E4451" s="1" t="s">
        <v>1355</v>
      </c>
      <c r="F4451" s="1" t="s">
        <v>15</v>
      </c>
      <c r="G4451" s="2">
        <v>0.65</v>
      </c>
      <c r="H4451" s="2">
        <v>0.9</v>
      </c>
      <c r="I4451" s="2">
        <v>0.96</v>
      </c>
      <c r="J4451" s="1" t="s">
        <v>16</v>
      </c>
      <c r="K4451" s="1">
        <f>VLOOKUP(A4451,'Student Details'!$A:$O,15,0)</f>
        <v>0.5</v>
      </c>
      <c r="L4451" s="9">
        <f>VLOOKUP(A4451,'Marks Details'!$F$2:$G$5281,2,0)</f>
        <v>0.63250000000000006</v>
      </c>
      <c r="M4451" s="1">
        <f>VLOOKUP(A4451,'Placement Details'!$A:$D,4,0)</f>
        <v>22.62</v>
      </c>
      <c r="N4451" s="1" t="str">
        <f>VLOOKUP(A4451,'Placement Details'!$A:$B,2,0)</f>
        <v>Sales</v>
      </c>
      <c r="O4451" s="1" t="str">
        <f t="shared" si="69"/>
        <v>Yes</v>
      </c>
    </row>
    <row r="4452" spans="1:15" x14ac:dyDescent="0.3">
      <c r="A4452" s="1" t="s">
        <v>1640</v>
      </c>
      <c r="B4452" s="1">
        <v>26</v>
      </c>
      <c r="C4452" s="1" t="s">
        <v>12</v>
      </c>
      <c r="D4452" s="1" t="s">
        <v>27</v>
      </c>
      <c r="E4452" s="1" t="s">
        <v>1355</v>
      </c>
      <c r="F4452" s="1" t="s">
        <v>15</v>
      </c>
      <c r="G4452" s="2">
        <v>0.8</v>
      </c>
      <c r="H4452" s="2">
        <v>0.89</v>
      </c>
      <c r="I4452" s="2">
        <v>0.90999999999999992</v>
      </c>
      <c r="J4452" s="1" t="s">
        <v>19</v>
      </c>
      <c r="K4452" s="1">
        <f>VLOOKUP(A4452,'Student Details'!$A:$O,15,0)</f>
        <v>4.8</v>
      </c>
      <c r="L4452" s="9">
        <f>VLOOKUP(A4452,'Marks Details'!$F$2:$G$5281,2,0)</f>
        <v>0.68500000000000005</v>
      </c>
      <c r="M4452" s="1">
        <f>VLOOKUP(A4452,'Placement Details'!$A:$D,4,0)</f>
        <v>22.55</v>
      </c>
      <c r="N4452" s="1" t="str">
        <f>VLOOKUP(A4452,'Placement Details'!$A:$B,2,0)</f>
        <v>Strategy</v>
      </c>
      <c r="O4452" s="1" t="str">
        <f t="shared" si="69"/>
        <v>Yes</v>
      </c>
    </row>
    <row r="4453" spans="1:15" x14ac:dyDescent="0.3">
      <c r="A4453" s="1" t="s">
        <v>1483</v>
      </c>
      <c r="B4453" s="1">
        <v>26</v>
      </c>
      <c r="C4453" s="1" t="s">
        <v>12</v>
      </c>
      <c r="D4453" s="1" t="s">
        <v>13</v>
      </c>
      <c r="E4453" s="1" t="s">
        <v>1355</v>
      </c>
      <c r="F4453" s="1" t="s">
        <v>15</v>
      </c>
      <c r="G4453" s="2">
        <v>0.83</v>
      </c>
      <c r="H4453" s="2">
        <v>0.8600000000000001</v>
      </c>
      <c r="I4453" s="2">
        <v>0.98</v>
      </c>
      <c r="J4453" s="1" t="s">
        <v>16</v>
      </c>
      <c r="K4453" s="1">
        <f>VLOOKUP(A4453,'Student Details'!$A:$O,15,0)</f>
        <v>3.9</v>
      </c>
      <c r="L4453" s="9">
        <f>VLOOKUP(A4453,'Marks Details'!$F$2:$G$5281,2,0)</f>
        <v>0.72250000000000014</v>
      </c>
      <c r="M4453" s="1">
        <f>VLOOKUP(A4453,'Placement Details'!$A:$D,4,0)</f>
        <v>22.53</v>
      </c>
      <c r="N4453" s="1" t="str">
        <f>VLOOKUP(A4453,'Placement Details'!$A:$B,2,0)</f>
        <v>Marketing</v>
      </c>
      <c r="O4453" s="1" t="str">
        <f t="shared" si="69"/>
        <v>Yes</v>
      </c>
    </row>
    <row r="4454" spans="1:15" x14ac:dyDescent="0.3">
      <c r="A4454" s="1" t="s">
        <v>1546</v>
      </c>
      <c r="B4454" s="1">
        <v>22</v>
      </c>
      <c r="C4454" s="1" t="s">
        <v>12</v>
      </c>
      <c r="D4454" s="1" t="s">
        <v>13</v>
      </c>
      <c r="E4454" s="1" t="s">
        <v>1355</v>
      </c>
      <c r="F4454" s="1" t="s">
        <v>15</v>
      </c>
      <c r="G4454" s="2">
        <v>0.84</v>
      </c>
      <c r="H4454" s="2">
        <v>0.85000000000000009</v>
      </c>
      <c r="I4454" s="2">
        <v>0.96</v>
      </c>
      <c r="J4454" s="1" t="s">
        <v>16</v>
      </c>
      <c r="K4454" s="1">
        <f>VLOOKUP(A4454,'Student Details'!$A:$O,15,0)</f>
        <v>0</v>
      </c>
      <c r="L4454" s="9">
        <f>VLOOKUP(A4454,'Marks Details'!$F$2:$G$5281,2,0)</f>
        <v>0.68500000000000005</v>
      </c>
      <c r="M4454" s="1">
        <f>VLOOKUP(A4454,'Placement Details'!$A:$D,4,0)</f>
        <v>22.44</v>
      </c>
      <c r="N4454" s="1" t="str">
        <f>VLOOKUP(A4454,'Placement Details'!$A:$B,2,0)</f>
        <v>Sales</v>
      </c>
      <c r="O4454" s="1" t="str">
        <f t="shared" si="69"/>
        <v>No</v>
      </c>
    </row>
    <row r="4455" spans="1:15" x14ac:dyDescent="0.3">
      <c r="A4455" s="1" t="s">
        <v>1361</v>
      </c>
      <c r="B4455" s="1">
        <v>25</v>
      </c>
      <c r="C4455" s="1" t="s">
        <v>12</v>
      </c>
      <c r="D4455" s="1" t="s">
        <v>27</v>
      </c>
      <c r="E4455" s="1" t="s">
        <v>1355</v>
      </c>
      <c r="F4455" s="1" t="s">
        <v>15</v>
      </c>
      <c r="G4455" s="2">
        <v>0.71</v>
      </c>
      <c r="H4455" s="2">
        <v>0.82000000000000006</v>
      </c>
      <c r="I4455" s="2">
        <v>0.95</v>
      </c>
      <c r="J4455" s="1" t="s">
        <v>22</v>
      </c>
      <c r="K4455" s="1">
        <f>VLOOKUP(A4455,'Student Details'!$A:$O,15,0)</f>
        <v>2.5</v>
      </c>
      <c r="L4455" s="9">
        <f>VLOOKUP(A4455,'Marks Details'!$F$2:$G$5281,2,0)</f>
        <v>0.62</v>
      </c>
      <c r="M4455" s="1">
        <f>VLOOKUP(A4455,'Placement Details'!$A:$D,4,0)</f>
        <v>22.37</v>
      </c>
      <c r="N4455" s="1" t="str">
        <f>VLOOKUP(A4455,'Placement Details'!$A:$B,2,0)</f>
        <v>Operations</v>
      </c>
      <c r="O4455" s="1" t="str">
        <f t="shared" si="69"/>
        <v>Yes</v>
      </c>
    </row>
    <row r="4456" spans="1:15" x14ac:dyDescent="0.3">
      <c r="A4456" s="1" t="s">
        <v>1366</v>
      </c>
      <c r="B4456" s="1">
        <v>21</v>
      </c>
      <c r="C4456" s="1" t="s">
        <v>12</v>
      </c>
      <c r="D4456" s="1" t="s">
        <v>13</v>
      </c>
      <c r="E4456" s="1" t="s">
        <v>1355</v>
      </c>
      <c r="F4456" s="1" t="s">
        <v>15</v>
      </c>
      <c r="G4456" s="2">
        <v>0.66999999999999993</v>
      </c>
      <c r="H4456" s="2">
        <v>0.8600000000000001</v>
      </c>
      <c r="I4456" s="2">
        <v>0.99</v>
      </c>
      <c r="J4456" s="1" t="s">
        <v>16</v>
      </c>
      <c r="K4456" s="1">
        <f>VLOOKUP(A4456,'Student Details'!$A:$O,15,0)</f>
        <v>0</v>
      </c>
      <c r="L4456" s="9">
        <f>VLOOKUP(A4456,'Marks Details'!$F$2:$G$5281,2,0)</f>
        <v>0.67749999999999999</v>
      </c>
      <c r="M4456" s="1">
        <f>VLOOKUP(A4456,'Placement Details'!$A:$D,4,0)</f>
        <v>22.35</v>
      </c>
      <c r="N4456" s="1" t="str">
        <f>VLOOKUP(A4456,'Placement Details'!$A:$B,2,0)</f>
        <v>Sales</v>
      </c>
      <c r="O4456" s="1" t="str">
        <f t="shared" si="69"/>
        <v>No</v>
      </c>
    </row>
    <row r="4457" spans="1:15" x14ac:dyDescent="0.3">
      <c r="A4457" s="1" t="s">
        <v>1449</v>
      </c>
      <c r="B4457" s="1">
        <v>26</v>
      </c>
      <c r="C4457" s="1" t="s">
        <v>12</v>
      </c>
      <c r="D4457" s="1" t="s">
        <v>13</v>
      </c>
      <c r="E4457" s="1" t="s">
        <v>1355</v>
      </c>
      <c r="F4457" s="1" t="s">
        <v>15</v>
      </c>
      <c r="G4457" s="2">
        <v>0.71</v>
      </c>
      <c r="H4457" s="2">
        <v>0.89</v>
      </c>
      <c r="I4457" s="2">
        <v>0.91999999999999993</v>
      </c>
      <c r="J4457" s="1" t="s">
        <v>37</v>
      </c>
      <c r="K4457" s="1">
        <f>VLOOKUP(A4457,'Student Details'!$A:$O,15,0)</f>
        <v>4.2</v>
      </c>
      <c r="L4457" s="9">
        <f>VLOOKUP(A4457,'Marks Details'!$F$2:$G$5281,2,0)</f>
        <v>0.75</v>
      </c>
      <c r="M4457" s="1">
        <f>VLOOKUP(A4457,'Placement Details'!$A:$D,4,0)</f>
        <v>22.28</v>
      </c>
      <c r="N4457" s="1" t="str">
        <f>VLOOKUP(A4457,'Placement Details'!$A:$B,2,0)</f>
        <v>Operations</v>
      </c>
      <c r="O4457" s="1" t="str">
        <f t="shared" si="69"/>
        <v>Yes</v>
      </c>
    </row>
    <row r="4458" spans="1:15" x14ac:dyDescent="0.3">
      <c r="A4458" s="1" t="s">
        <v>1550</v>
      </c>
      <c r="B4458" s="1">
        <v>24</v>
      </c>
      <c r="C4458" s="1" t="s">
        <v>12</v>
      </c>
      <c r="D4458" s="1" t="s">
        <v>13</v>
      </c>
      <c r="E4458" s="1" t="s">
        <v>1355</v>
      </c>
      <c r="F4458" s="1" t="s">
        <v>15</v>
      </c>
      <c r="G4458" s="2">
        <v>0.63</v>
      </c>
      <c r="H4458" s="2">
        <v>0.93</v>
      </c>
      <c r="I4458" s="2">
        <v>0.92999999999999994</v>
      </c>
      <c r="J4458" s="1" t="s">
        <v>37</v>
      </c>
      <c r="K4458" s="1">
        <f>VLOOKUP(A4458,'Student Details'!$A:$O,15,0)</f>
        <v>3.3</v>
      </c>
      <c r="L4458" s="9">
        <f>VLOOKUP(A4458,'Marks Details'!$F$2:$G$5281,2,0)</f>
        <v>0.65000000000000013</v>
      </c>
      <c r="M4458" s="1">
        <f>VLOOKUP(A4458,'Placement Details'!$A:$D,4,0)</f>
        <v>22.28</v>
      </c>
      <c r="N4458" s="1" t="str">
        <f>VLOOKUP(A4458,'Placement Details'!$A:$B,2,0)</f>
        <v>Operations</v>
      </c>
      <c r="O4458" s="1" t="str">
        <f t="shared" si="69"/>
        <v>Yes</v>
      </c>
    </row>
    <row r="4459" spans="1:15" x14ac:dyDescent="0.3">
      <c r="A4459" s="1" t="s">
        <v>1719</v>
      </c>
      <c r="B4459" s="1">
        <v>22</v>
      </c>
      <c r="C4459" s="1" t="s">
        <v>331</v>
      </c>
      <c r="D4459" s="1" t="s">
        <v>13</v>
      </c>
      <c r="E4459" s="1" t="s">
        <v>1355</v>
      </c>
      <c r="F4459" s="1" t="s">
        <v>15</v>
      </c>
      <c r="G4459" s="2">
        <v>0.88</v>
      </c>
      <c r="H4459" s="2">
        <v>0.92</v>
      </c>
      <c r="I4459" s="2">
        <v>0.89</v>
      </c>
      <c r="J4459" s="1" t="s">
        <v>16</v>
      </c>
      <c r="K4459" s="1">
        <f>VLOOKUP(A4459,'Student Details'!$A:$O,15,0)</f>
        <v>0</v>
      </c>
      <c r="L4459" s="9">
        <f>VLOOKUP(A4459,'Marks Details'!$F$2:$G$5281,2,0)</f>
        <v>0.6925</v>
      </c>
      <c r="M4459" s="1">
        <f>VLOOKUP(A4459,'Placement Details'!$A:$D,4,0)</f>
        <v>22.26</v>
      </c>
      <c r="N4459" s="1" t="str">
        <f>VLOOKUP(A4459,'Placement Details'!$A:$B,2,0)</f>
        <v>Sales</v>
      </c>
      <c r="O4459" s="1" t="str">
        <f t="shared" si="69"/>
        <v>No</v>
      </c>
    </row>
    <row r="4460" spans="1:15" x14ac:dyDescent="0.3">
      <c r="A4460" s="1" t="s">
        <v>1625</v>
      </c>
      <c r="B4460" s="1">
        <v>27</v>
      </c>
      <c r="C4460" s="1" t="s">
        <v>12</v>
      </c>
      <c r="D4460" s="1" t="s">
        <v>13</v>
      </c>
      <c r="E4460" s="1" t="s">
        <v>1355</v>
      </c>
      <c r="F4460" s="1" t="s">
        <v>15</v>
      </c>
      <c r="G4460" s="2">
        <v>0.88</v>
      </c>
      <c r="H4460" s="2">
        <v>0.88</v>
      </c>
      <c r="I4460" s="2">
        <v>0.92999999999999994</v>
      </c>
      <c r="J4460" s="1" t="s">
        <v>22</v>
      </c>
      <c r="K4460" s="1">
        <f>VLOOKUP(A4460,'Student Details'!$A:$O,15,0)</f>
        <v>4.5999999999999996</v>
      </c>
      <c r="L4460" s="9">
        <f>VLOOKUP(A4460,'Marks Details'!$F$2:$G$5281,2,0)</f>
        <v>0.71250000000000002</v>
      </c>
      <c r="M4460" s="1">
        <f>VLOOKUP(A4460,'Placement Details'!$A:$D,4,0)</f>
        <v>22.22</v>
      </c>
      <c r="N4460" s="1" t="str">
        <f>VLOOKUP(A4460,'Placement Details'!$A:$B,2,0)</f>
        <v>IT</v>
      </c>
      <c r="O4460" s="1" t="str">
        <f t="shared" si="69"/>
        <v>Yes</v>
      </c>
    </row>
    <row r="4461" spans="1:15" x14ac:dyDescent="0.3">
      <c r="A4461" s="1" t="s">
        <v>1545</v>
      </c>
      <c r="B4461" s="1">
        <v>25</v>
      </c>
      <c r="C4461" s="1" t="s">
        <v>12</v>
      </c>
      <c r="D4461" s="1" t="s">
        <v>27</v>
      </c>
      <c r="E4461" s="1" t="s">
        <v>1355</v>
      </c>
      <c r="F4461" s="1" t="s">
        <v>15</v>
      </c>
      <c r="G4461" s="2">
        <v>0.6</v>
      </c>
      <c r="H4461" s="2">
        <v>0.94000000000000006</v>
      </c>
      <c r="I4461" s="2">
        <v>0.92999999999999994</v>
      </c>
      <c r="J4461" s="1" t="s">
        <v>37</v>
      </c>
      <c r="K4461" s="1">
        <f>VLOOKUP(A4461,'Student Details'!$A:$O,15,0)</f>
        <v>4.0999999999999996</v>
      </c>
      <c r="L4461" s="9">
        <f>VLOOKUP(A4461,'Marks Details'!$F$2:$G$5281,2,0)</f>
        <v>0.67749999999999999</v>
      </c>
      <c r="M4461" s="1">
        <f>VLOOKUP(A4461,'Placement Details'!$A:$D,4,0)</f>
        <v>22.15</v>
      </c>
      <c r="N4461" s="1" t="str">
        <f>VLOOKUP(A4461,'Placement Details'!$A:$B,2,0)</f>
        <v>Marketing</v>
      </c>
      <c r="O4461" s="1" t="str">
        <f t="shared" si="69"/>
        <v>Yes</v>
      </c>
    </row>
    <row r="4462" spans="1:15" x14ac:dyDescent="0.3">
      <c r="A4462" s="1" t="s">
        <v>1708</v>
      </c>
      <c r="B4462" s="1">
        <v>22</v>
      </c>
      <c r="C4462" s="1" t="s">
        <v>331</v>
      </c>
      <c r="D4462" s="1" t="s">
        <v>27</v>
      </c>
      <c r="E4462" s="1" t="s">
        <v>1355</v>
      </c>
      <c r="F4462" s="1" t="s">
        <v>15</v>
      </c>
      <c r="G4462" s="2">
        <v>0.76</v>
      </c>
      <c r="H4462" s="2">
        <v>0.93</v>
      </c>
      <c r="I4462" s="2">
        <v>0.95</v>
      </c>
      <c r="J4462" s="1" t="s">
        <v>19</v>
      </c>
      <c r="K4462" s="1">
        <f>VLOOKUP(A4462,'Student Details'!$A:$O,15,0)</f>
        <v>1.4</v>
      </c>
      <c r="L4462" s="9">
        <f>VLOOKUP(A4462,'Marks Details'!$F$2:$G$5281,2,0)</f>
        <v>0.79499999999999993</v>
      </c>
      <c r="M4462" s="1">
        <f>VLOOKUP(A4462,'Placement Details'!$A:$D,4,0)</f>
        <v>22.15</v>
      </c>
      <c r="N4462" s="1" t="str">
        <f>VLOOKUP(A4462,'Placement Details'!$A:$B,2,0)</f>
        <v>Marketing</v>
      </c>
      <c r="O4462" s="1" t="str">
        <f t="shared" si="69"/>
        <v>Yes</v>
      </c>
    </row>
    <row r="4463" spans="1:15" x14ac:dyDescent="0.3">
      <c r="A4463" s="1" t="s">
        <v>1533</v>
      </c>
      <c r="B4463" s="1">
        <v>27</v>
      </c>
      <c r="C4463" s="1" t="s">
        <v>12</v>
      </c>
      <c r="D4463" s="1" t="s">
        <v>13</v>
      </c>
      <c r="E4463" s="1" t="s">
        <v>1355</v>
      </c>
      <c r="F4463" s="1" t="s">
        <v>15</v>
      </c>
      <c r="G4463" s="2">
        <v>0.72</v>
      </c>
      <c r="H4463" s="2">
        <v>0.93</v>
      </c>
      <c r="I4463" s="2">
        <v>0.99</v>
      </c>
      <c r="J4463" s="1" t="s">
        <v>22</v>
      </c>
      <c r="K4463" s="1">
        <f>VLOOKUP(A4463,'Student Details'!$A:$O,15,0)</f>
        <v>4.9000000000000004</v>
      </c>
      <c r="L4463" s="9">
        <f>VLOOKUP(A4463,'Marks Details'!$F$2:$G$5281,2,0)</f>
        <v>0.65250000000000008</v>
      </c>
      <c r="M4463" s="1">
        <f>VLOOKUP(A4463,'Placement Details'!$A:$D,4,0)</f>
        <v>22.13</v>
      </c>
      <c r="N4463" s="1" t="str">
        <f>VLOOKUP(A4463,'Placement Details'!$A:$B,2,0)</f>
        <v>Sales</v>
      </c>
      <c r="O4463" s="1" t="str">
        <f t="shared" si="69"/>
        <v>Yes</v>
      </c>
    </row>
    <row r="4464" spans="1:15" x14ac:dyDescent="0.3">
      <c r="A4464" s="1" t="s">
        <v>1581</v>
      </c>
      <c r="B4464" s="1">
        <v>22</v>
      </c>
      <c r="C4464" s="1" t="s">
        <v>12</v>
      </c>
      <c r="D4464" s="1" t="s">
        <v>13</v>
      </c>
      <c r="E4464" s="1" t="s">
        <v>1355</v>
      </c>
      <c r="F4464" s="1" t="s">
        <v>15</v>
      </c>
      <c r="G4464" s="2">
        <v>0.75</v>
      </c>
      <c r="H4464" s="2">
        <v>0.9</v>
      </c>
      <c r="I4464" s="2">
        <v>0.91999999999999993</v>
      </c>
      <c r="J4464" s="1" t="s">
        <v>16</v>
      </c>
      <c r="K4464" s="1">
        <f>VLOOKUP(A4464,'Student Details'!$A:$O,15,0)</f>
        <v>0</v>
      </c>
      <c r="L4464" s="9">
        <f>VLOOKUP(A4464,'Marks Details'!$F$2:$G$5281,2,0)</f>
        <v>0.77</v>
      </c>
      <c r="M4464" s="1">
        <f>VLOOKUP(A4464,'Placement Details'!$A:$D,4,0)</f>
        <v>22.13</v>
      </c>
      <c r="N4464" s="1" t="str">
        <f>VLOOKUP(A4464,'Placement Details'!$A:$B,2,0)</f>
        <v>Sales</v>
      </c>
      <c r="O4464" s="1" t="str">
        <f t="shared" si="69"/>
        <v>No</v>
      </c>
    </row>
    <row r="4465" spans="1:15" x14ac:dyDescent="0.3">
      <c r="A4465" s="1" t="s">
        <v>1432</v>
      </c>
      <c r="B4465" s="1">
        <v>24</v>
      </c>
      <c r="C4465" s="1" t="s">
        <v>12</v>
      </c>
      <c r="D4465" s="1" t="s">
        <v>27</v>
      </c>
      <c r="E4465" s="1" t="s">
        <v>1355</v>
      </c>
      <c r="F4465" s="1" t="s">
        <v>15</v>
      </c>
      <c r="G4465" s="2">
        <v>0.79</v>
      </c>
      <c r="H4465" s="2">
        <v>0.91</v>
      </c>
      <c r="I4465" s="2">
        <v>0.89</v>
      </c>
      <c r="J4465" s="1" t="s">
        <v>16</v>
      </c>
      <c r="K4465" s="1">
        <f>VLOOKUP(A4465,'Student Details'!$A:$O,15,0)</f>
        <v>3.1</v>
      </c>
      <c r="L4465" s="9">
        <f>VLOOKUP(A4465,'Marks Details'!$F$2:$G$5281,2,0)</f>
        <v>0.75750000000000006</v>
      </c>
      <c r="M4465" s="1">
        <f>VLOOKUP(A4465,'Placement Details'!$A:$D,4,0)</f>
        <v>22.12</v>
      </c>
      <c r="N4465" s="1" t="str">
        <f>VLOOKUP(A4465,'Placement Details'!$A:$B,2,0)</f>
        <v>IT</v>
      </c>
      <c r="O4465" s="1" t="str">
        <f t="shared" si="69"/>
        <v>Yes</v>
      </c>
    </row>
    <row r="4466" spans="1:15" x14ac:dyDescent="0.3">
      <c r="A4466" s="1" t="s">
        <v>1479</v>
      </c>
      <c r="B4466" s="1">
        <v>22</v>
      </c>
      <c r="C4466" s="1" t="s">
        <v>12</v>
      </c>
      <c r="D4466" s="1" t="s">
        <v>13</v>
      </c>
      <c r="E4466" s="1" t="s">
        <v>1355</v>
      </c>
      <c r="F4466" s="1" t="s">
        <v>15</v>
      </c>
      <c r="G4466" s="2">
        <v>0.73</v>
      </c>
      <c r="H4466" s="2">
        <v>0.95000000000000007</v>
      </c>
      <c r="I4466" s="2">
        <v>0.98</v>
      </c>
      <c r="J4466" s="1" t="s">
        <v>22</v>
      </c>
      <c r="K4466" s="1">
        <f>VLOOKUP(A4466,'Student Details'!$A:$O,15,0)</f>
        <v>1.4</v>
      </c>
      <c r="L4466" s="9">
        <f>VLOOKUP(A4466,'Marks Details'!$F$2:$G$5281,2,0)</f>
        <v>0.79</v>
      </c>
      <c r="M4466" s="1">
        <f>VLOOKUP(A4466,'Placement Details'!$A:$D,4,0)</f>
        <v>22.12</v>
      </c>
      <c r="N4466" s="1" t="str">
        <f>VLOOKUP(A4466,'Placement Details'!$A:$B,2,0)</f>
        <v>Operations</v>
      </c>
      <c r="O4466" s="1" t="str">
        <f t="shared" si="69"/>
        <v>Yes</v>
      </c>
    </row>
    <row r="4467" spans="1:15" x14ac:dyDescent="0.3">
      <c r="A4467" s="1" t="s">
        <v>1626</v>
      </c>
      <c r="B4467" s="1">
        <v>22</v>
      </c>
      <c r="C4467" s="1" t="s">
        <v>12</v>
      </c>
      <c r="D4467" s="1" t="s">
        <v>13</v>
      </c>
      <c r="E4467" s="1" t="s">
        <v>1355</v>
      </c>
      <c r="F4467" s="1" t="s">
        <v>15</v>
      </c>
      <c r="G4467" s="2">
        <v>0.84</v>
      </c>
      <c r="H4467" s="2">
        <v>0.88</v>
      </c>
      <c r="I4467" s="2">
        <v>0.9</v>
      </c>
      <c r="J4467" s="1" t="s">
        <v>19</v>
      </c>
      <c r="K4467" s="1">
        <f>VLOOKUP(A4467,'Student Details'!$A:$O,15,0)</f>
        <v>0</v>
      </c>
      <c r="L4467" s="9">
        <f>VLOOKUP(A4467,'Marks Details'!$F$2:$G$5281,2,0)</f>
        <v>0.69750000000000001</v>
      </c>
      <c r="M4467" s="1">
        <f>VLOOKUP(A4467,'Placement Details'!$A:$D,4,0)</f>
        <v>22.12</v>
      </c>
      <c r="N4467" s="1" t="str">
        <f>VLOOKUP(A4467,'Placement Details'!$A:$B,2,0)</f>
        <v>Marketing</v>
      </c>
      <c r="O4467" s="1" t="str">
        <f t="shared" si="69"/>
        <v>No</v>
      </c>
    </row>
    <row r="4468" spans="1:15" x14ac:dyDescent="0.3">
      <c r="A4468" s="1" t="s">
        <v>1399</v>
      </c>
      <c r="B4468" s="1">
        <v>27</v>
      </c>
      <c r="C4468" s="1" t="s">
        <v>12</v>
      </c>
      <c r="D4468" s="1" t="s">
        <v>13</v>
      </c>
      <c r="E4468" s="1" t="s">
        <v>1355</v>
      </c>
      <c r="F4468" s="1" t="s">
        <v>15</v>
      </c>
      <c r="G4468" s="2">
        <v>0.66999999999999993</v>
      </c>
      <c r="H4468" s="2">
        <v>0.81</v>
      </c>
      <c r="I4468" s="2">
        <v>0.95</v>
      </c>
      <c r="J4468" s="1" t="s">
        <v>22</v>
      </c>
      <c r="K4468" s="1">
        <f>VLOOKUP(A4468,'Student Details'!$A:$O,15,0)</f>
        <v>4.5</v>
      </c>
      <c r="L4468" s="9">
        <f>VLOOKUP(A4468,'Marks Details'!$F$2:$G$5281,2,0)</f>
        <v>0.75750000000000006</v>
      </c>
      <c r="M4468" s="1">
        <f>VLOOKUP(A4468,'Placement Details'!$A:$D,4,0)</f>
        <v>22.08</v>
      </c>
      <c r="N4468" s="1" t="str">
        <f>VLOOKUP(A4468,'Placement Details'!$A:$B,2,0)</f>
        <v>Marketing</v>
      </c>
      <c r="O4468" s="1" t="str">
        <f t="shared" si="69"/>
        <v>Yes</v>
      </c>
    </row>
    <row r="4469" spans="1:15" x14ac:dyDescent="0.3">
      <c r="A4469" s="1" t="s">
        <v>1488</v>
      </c>
      <c r="B4469" s="1">
        <v>25</v>
      </c>
      <c r="C4469" s="1" t="s">
        <v>12</v>
      </c>
      <c r="D4469" s="1" t="s">
        <v>13</v>
      </c>
      <c r="E4469" s="1" t="s">
        <v>1355</v>
      </c>
      <c r="F4469" s="1" t="s">
        <v>15</v>
      </c>
      <c r="G4469" s="2">
        <v>0.65</v>
      </c>
      <c r="H4469" s="2">
        <v>0.84000000000000008</v>
      </c>
      <c r="I4469" s="2">
        <v>0.92999999999999994</v>
      </c>
      <c r="J4469" s="1" t="s">
        <v>19</v>
      </c>
      <c r="K4469" s="1">
        <f>VLOOKUP(A4469,'Student Details'!$A:$O,15,0)</f>
        <v>3.7</v>
      </c>
      <c r="L4469" s="9">
        <f>VLOOKUP(A4469,'Marks Details'!$F$2:$G$5281,2,0)</f>
        <v>0.72499999999999987</v>
      </c>
      <c r="M4469" s="1">
        <f>VLOOKUP(A4469,'Placement Details'!$A:$D,4,0)</f>
        <v>22.05</v>
      </c>
      <c r="N4469" s="1" t="str">
        <f>VLOOKUP(A4469,'Placement Details'!$A:$B,2,0)</f>
        <v>Strategy</v>
      </c>
      <c r="O4469" s="1" t="str">
        <f t="shared" si="69"/>
        <v>Yes</v>
      </c>
    </row>
    <row r="4470" spans="1:15" x14ac:dyDescent="0.3">
      <c r="A4470" s="1" t="s">
        <v>1535</v>
      </c>
      <c r="B4470" s="1">
        <v>26</v>
      </c>
      <c r="C4470" s="1" t="s">
        <v>12</v>
      </c>
      <c r="D4470" s="1" t="s">
        <v>27</v>
      </c>
      <c r="E4470" s="1" t="s">
        <v>1355</v>
      </c>
      <c r="F4470" s="1" t="s">
        <v>15</v>
      </c>
      <c r="G4470" s="2">
        <v>0.66999999999999993</v>
      </c>
      <c r="H4470" s="2">
        <v>0.92</v>
      </c>
      <c r="I4470" s="2">
        <v>0.86</v>
      </c>
      <c r="J4470" s="1" t="s">
        <v>19</v>
      </c>
      <c r="K4470" s="1">
        <f>VLOOKUP(A4470,'Student Details'!$A:$O,15,0)</f>
        <v>4.4000000000000004</v>
      </c>
      <c r="L4470" s="9">
        <f>VLOOKUP(A4470,'Marks Details'!$F$2:$G$5281,2,0)</f>
        <v>0.81</v>
      </c>
      <c r="M4470" s="1">
        <f>VLOOKUP(A4470,'Placement Details'!$A:$D,4,0)</f>
        <v>22.05</v>
      </c>
      <c r="N4470" s="1" t="str">
        <f>VLOOKUP(A4470,'Placement Details'!$A:$B,2,0)</f>
        <v>Strategy</v>
      </c>
      <c r="O4470" s="1" t="str">
        <f t="shared" si="69"/>
        <v>Yes</v>
      </c>
    </row>
    <row r="4471" spans="1:15" x14ac:dyDescent="0.3">
      <c r="A4471" s="1" t="s">
        <v>1611</v>
      </c>
      <c r="B4471" s="1">
        <v>25</v>
      </c>
      <c r="C4471" s="1" t="s">
        <v>12</v>
      </c>
      <c r="D4471" s="1" t="s">
        <v>13</v>
      </c>
      <c r="E4471" s="1" t="s">
        <v>1355</v>
      </c>
      <c r="F4471" s="1" t="s">
        <v>15</v>
      </c>
      <c r="G4471" s="2">
        <v>0.77</v>
      </c>
      <c r="H4471" s="2">
        <v>0.92</v>
      </c>
      <c r="I4471" s="2">
        <v>0.88</v>
      </c>
      <c r="J4471" s="1" t="s">
        <v>22</v>
      </c>
      <c r="K4471" s="1">
        <f>VLOOKUP(A4471,'Student Details'!$A:$O,15,0)</f>
        <v>4.2</v>
      </c>
      <c r="L4471" s="9">
        <f>VLOOKUP(A4471,'Marks Details'!$F$2:$G$5281,2,0)</f>
        <v>0.74249999999999994</v>
      </c>
      <c r="M4471" s="1">
        <f>VLOOKUP(A4471,'Placement Details'!$A:$D,4,0)</f>
        <v>21.99</v>
      </c>
      <c r="N4471" s="1" t="str">
        <f>VLOOKUP(A4471,'Placement Details'!$A:$B,2,0)</f>
        <v>IT</v>
      </c>
      <c r="O4471" s="1" t="str">
        <f t="shared" si="69"/>
        <v>Yes</v>
      </c>
    </row>
    <row r="4472" spans="1:15" x14ac:dyDescent="0.3">
      <c r="A4472" s="1" t="s">
        <v>1360</v>
      </c>
      <c r="B4472" s="1">
        <v>26</v>
      </c>
      <c r="C4472" s="1" t="s">
        <v>12</v>
      </c>
      <c r="D4472" s="1" t="s">
        <v>13</v>
      </c>
      <c r="E4472" s="1" t="s">
        <v>1355</v>
      </c>
      <c r="F4472" s="1" t="s">
        <v>42</v>
      </c>
      <c r="G4472" s="2">
        <v>0.86</v>
      </c>
      <c r="H4472" s="2">
        <v>0.81</v>
      </c>
      <c r="I4472" s="2">
        <v>0.88</v>
      </c>
      <c r="J4472" s="1" t="s">
        <v>37</v>
      </c>
      <c r="K4472" s="1">
        <f>VLOOKUP(A4472,'Student Details'!$A:$O,15,0)</f>
        <v>3.6</v>
      </c>
      <c r="L4472" s="9">
        <f>VLOOKUP(A4472,'Marks Details'!$F$2:$G$5281,2,0)</f>
        <v>0.75</v>
      </c>
      <c r="M4472" s="1">
        <f>VLOOKUP(A4472,'Placement Details'!$A:$D,4,0)</f>
        <v>21.97</v>
      </c>
      <c r="N4472" s="1" t="str">
        <f>VLOOKUP(A4472,'Placement Details'!$A:$B,2,0)</f>
        <v>Marketing</v>
      </c>
      <c r="O4472" s="1" t="str">
        <f t="shared" si="69"/>
        <v>Yes</v>
      </c>
    </row>
    <row r="4473" spans="1:15" x14ac:dyDescent="0.3">
      <c r="A4473" s="1" t="s">
        <v>1613</v>
      </c>
      <c r="B4473" s="1">
        <v>25</v>
      </c>
      <c r="C4473" s="1" t="s">
        <v>12</v>
      </c>
      <c r="D4473" s="1" t="s">
        <v>27</v>
      </c>
      <c r="E4473" s="1" t="s">
        <v>1355</v>
      </c>
      <c r="F4473" s="1" t="s">
        <v>30</v>
      </c>
      <c r="G4473" s="2">
        <v>0.76</v>
      </c>
      <c r="H4473" s="2">
        <v>0.89</v>
      </c>
      <c r="I4473" s="2">
        <v>0.89</v>
      </c>
      <c r="J4473" s="1" t="s">
        <v>22</v>
      </c>
      <c r="K4473" s="1">
        <f>VLOOKUP(A4473,'Student Details'!$A:$O,15,0)</f>
        <v>3.8</v>
      </c>
      <c r="L4473" s="9">
        <f>VLOOKUP(A4473,'Marks Details'!$F$2:$G$5281,2,0)</f>
        <v>0.75</v>
      </c>
      <c r="M4473" s="1">
        <f>VLOOKUP(A4473,'Placement Details'!$A:$D,4,0)</f>
        <v>21.94</v>
      </c>
      <c r="N4473" s="1" t="str">
        <f>VLOOKUP(A4473,'Placement Details'!$A:$B,2,0)</f>
        <v>Operations</v>
      </c>
      <c r="O4473" s="1" t="str">
        <f t="shared" si="69"/>
        <v>Yes</v>
      </c>
    </row>
    <row r="4474" spans="1:15" x14ac:dyDescent="0.3">
      <c r="A4474" s="1" t="s">
        <v>1647</v>
      </c>
      <c r="B4474" s="1">
        <v>21</v>
      </c>
      <c r="C4474" s="1" t="s">
        <v>12</v>
      </c>
      <c r="D4474" s="1" t="s">
        <v>13</v>
      </c>
      <c r="E4474" s="1" t="s">
        <v>1355</v>
      </c>
      <c r="F4474" s="1" t="s">
        <v>15</v>
      </c>
      <c r="G4474" s="2">
        <v>0.72</v>
      </c>
      <c r="H4474" s="2">
        <v>0.82000000000000006</v>
      </c>
      <c r="I4474" s="2">
        <v>0.86</v>
      </c>
      <c r="J4474" s="1" t="s">
        <v>16</v>
      </c>
      <c r="K4474" s="1">
        <f>VLOOKUP(A4474,'Student Details'!$A:$O,15,0)</f>
        <v>0</v>
      </c>
      <c r="L4474" s="9">
        <f>VLOOKUP(A4474,'Marks Details'!$F$2:$G$5281,2,0)</f>
        <v>0.72750000000000004</v>
      </c>
      <c r="M4474" s="1">
        <f>VLOOKUP(A4474,'Placement Details'!$A:$D,4,0)</f>
        <v>21.94</v>
      </c>
      <c r="N4474" s="1" t="str">
        <f>VLOOKUP(A4474,'Placement Details'!$A:$B,2,0)</f>
        <v>Sales</v>
      </c>
      <c r="O4474" s="1" t="str">
        <f t="shared" si="69"/>
        <v>No</v>
      </c>
    </row>
    <row r="4475" spans="1:15" x14ac:dyDescent="0.3">
      <c r="A4475" s="1" t="s">
        <v>1500</v>
      </c>
      <c r="B4475" s="1">
        <v>25</v>
      </c>
      <c r="C4475" s="1" t="s">
        <v>12</v>
      </c>
      <c r="D4475" s="1" t="s">
        <v>13</v>
      </c>
      <c r="E4475" s="1" t="s">
        <v>1355</v>
      </c>
      <c r="F4475" s="1" t="s">
        <v>42</v>
      </c>
      <c r="G4475" s="2">
        <v>0.86</v>
      </c>
      <c r="H4475" s="2">
        <v>0.87000000000000011</v>
      </c>
      <c r="I4475" s="2">
        <v>0.98</v>
      </c>
      <c r="J4475" s="1" t="s">
        <v>40</v>
      </c>
      <c r="K4475" s="1">
        <f>VLOOKUP(A4475,'Student Details'!$A:$O,15,0)</f>
        <v>2</v>
      </c>
      <c r="L4475" s="9">
        <f>VLOOKUP(A4475,'Marks Details'!$F$2:$G$5281,2,0)</f>
        <v>0.74500000000000011</v>
      </c>
      <c r="M4475" s="1">
        <f>VLOOKUP(A4475,'Placement Details'!$A:$D,4,0)</f>
        <v>21.92</v>
      </c>
      <c r="N4475" s="1" t="str">
        <f>VLOOKUP(A4475,'Placement Details'!$A:$B,2,0)</f>
        <v>IT</v>
      </c>
      <c r="O4475" s="1" t="str">
        <f t="shared" si="69"/>
        <v>Yes</v>
      </c>
    </row>
    <row r="4476" spans="1:15" x14ac:dyDescent="0.3">
      <c r="A4476" s="1" t="s">
        <v>1646</v>
      </c>
      <c r="B4476" s="1">
        <v>23</v>
      </c>
      <c r="C4476" s="1" t="s">
        <v>12</v>
      </c>
      <c r="D4476" s="1" t="s">
        <v>27</v>
      </c>
      <c r="E4476" s="1" t="s">
        <v>1355</v>
      </c>
      <c r="F4476" s="1" t="s">
        <v>30</v>
      </c>
      <c r="G4476" s="2">
        <v>0.74</v>
      </c>
      <c r="H4476" s="2">
        <v>0.93</v>
      </c>
      <c r="I4476" s="2">
        <v>0.9</v>
      </c>
      <c r="J4476" s="1" t="s">
        <v>19</v>
      </c>
      <c r="K4476" s="1">
        <f>VLOOKUP(A4476,'Student Details'!$A:$O,15,0)</f>
        <v>2.8</v>
      </c>
      <c r="L4476" s="9">
        <f>VLOOKUP(A4476,'Marks Details'!$F$2:$G$5281,2,0)</f>
        <v>0.73749999999999993</v>
      </c>
      <c r="M4476" s="1">
        <f>VLOOKUP(A4476,'Placement Details'!$A:$D,4,0)</f>
        <v>21.92</v>
      </c>
      <c r="N4476" s="1" t="str">
        <f>VLOOKUP(A4476,'Placement Details'!$A:$B,2,0)</f>
        <v>Marketing</v>
      </c>
      <c r="O4476" s="1" t="str">
        <f t="shared" si="69"/>
        <v>Yes</v>
      </c>
    </row>
    <row r="4477" spans="1:15" x14ac:dyDescent="0.3">
      <c r="A4477" s="1" t="s">
        <v>1502</v>
      </c>
      <c r="B4477" s="1">
        <v>28</v>
      </c>
      <c r="C4477" s="1" t="s">
        <v>12</v>
      </c>
      <c r="D4477" s="1" t="s">
        <v>27</v>
      </c>
      <c r="E4477" s="1" t="s">
        <v>1355</v>
      </c>
      <c r="F4477" s="1" t="s">
        <v>42</v>
      </c>
      <c r="G4477" s="2">
        <v>0.66999999999999993</v>
      </c>
      <c r="H4477" s="2">
        <v>0.93</v>
      </c>
      <c r="I4477" s="2">
        <v>0.98</v>
      </c>
      <c r="J4477" s="1" t="s">
        <v>37</v>
      </c>
      <c r="K4477" s="1">
        <f>VLOOKUP(A4477,'Student Details'!$A:$O,15,0)</f>
        <v>5</v>
      </c>
      <c r="L4477" s="9">
        <f>VLOOKUP(A4477,'Marks Details'!$F$2:$G$5281,2,0)</f>
        <v>0.76500000000000001</v>
      </c>
      <c r="M4477" s="1">
        <f>VLOOKUP(A4477,'Placement Details'!$A:$D,4,0)</f>
        <v>21.87</v>
      </c>
      <c r="N4477" s="1" t="str">
        <f>VLOOKUP(A4477,'Placement Details'!$A:$B,2,0)</f>
        <v>Marketing</v>
      </c>
      <c r="O4477" s="1" t="str">
        <f t="shared" si="69"/>
        <v>Yes</v>
      </c>
    </row>
    <row r="4478" spans="1:15" x14ac:dyDescent="0.3">
      <c r="A4478" s="1" t="s">
        <v>1526</v>
      </c>
      <c r="B4478" s="1">
        <v>21</v>
      </c>
      <c r="C4478" s="1" t="s">
        <v>12</v>
      </c>
      <c r="D4478" s="1" t="s">
        <v>13</v>
      </c>
      <c r="E4478" s="1" t="s">
        <v>1355</v>
      </c>
      <c r="F4478" s="1" t="s">
        <v>15</v>
      </c>
      <c r="G4478" s="2">
        <v>0.8</v>
      </c>
      <c r="H4478" s="2">
        <v>0.9</v>
      </c>
      <c r="I4478" s="2">
        <v>0.90999999999999992</v>
      </c>
      <c r="J4478" s="1" t="s">
        <v>37</v>
      </c>
      <c r="K4478" s="1">
        <f>VLOOKUP(A4478,'Student Details'!$A:$O,15,0)</f>
        <v>0</v>
      </c>
      <c r="L4478" s="9">
        <f>VLOOKUP(A4478,'Marks Details'!$F$2:$G$5281,2,0)</f>
        <v>0.71750000000000003</v>
      </c>
      <c r="M4478" s="1">
        <f>VLOOKUP(A4478,'Placement Details'!$A:$D,4,0)</f>
        <v>21.87</v>
      </c>
      <c r="N4478" s="1" t="str">
        <f>VLOOKUP(A4478,'Placement Details'!$A:$B,2,0)</f>
        <v>Strategy</v>
      </c>
      <c r="O4478" s="1" t="str">
        <f t="shared" si="69"/>
        <v>No</v>
      </c>
    </row>
    <row r="4479" spans="1:15" x14ac:dyDescent="0.3">
      <c r="A4479" s="1" t="s">
        <v>1428</v>
      </c>
      <c r="B4479" s="1">
        <v>22</v>
      </c>
      <c r="C4479" s="1" t="s">
        <v>12</v>
      </c>
      <c r="D4479" s="1" t="s">
        <v>13</v>
      </c>
      <c r="E4479" s="1" t="s">
        <v>1355</v>
      </c>
      <c r="F4479" s="1" t="s">
        <v>15</v>
      </c>
      <c r="G4479" s="2">
        <v>0.85</v>
      </c>
      <c r="H4479" s="2">
        <v>0.8600000000000001</v>
      </c>
      <c r="I4479" s="2">
        <v>0.90999999999999992</v>
      </c>
      <c r="J4479" s="1" t="s">
        <v>22</v>
      </c>
      <c r="K4479" s="1">
        <f>VLOOKUP(A4479,'Student Details'!$A:$O,15,0)</f>
        <v>1.2</v>
      </c>
      <c r="L4479" s="9">
        <f>VLOOKUP(A4479,'Marks Details'!$F$2:$G$5281,2,0)</f>
        <v>0.60499999999999998</v>
      </c>
      <c r="M4479" s="1">
        <f>VLOOKUP(A4479,'Placement Details'!$A:$D,4,0)</f>
        <v>21.85</v>
      </c>
      <c r="N4479" s="1" t="str">
        <f>VLOOKUP(A4479,'Placement Details'!$A:$B,2,0)</f>
        <v>Operations</v>
      </c>
      <c r="O4479" s="1" t="str">
        <f t="shared" si="69"/>
        <v>Yes</v>
      </c>
    </row>
    <row r="4480" spans="1:15" x14ac:dyDescent="0.3">
      <c r="A4480" s="1" t="s">
        <v>1481</v>
      </c>
      <c r="B4480" s="1">
        <v>21</v>
      </c>
      <c r="C4480" s="1" t="s">
        <v>12</v>
      </c>
      <c r="D4480" s="1" t="s">
        <v>27</v>
      </c>
      <c r="E4480" s="1" t="s">
        <v>1355</v>
      </c>
      <c r="F4480" s="1" t="s">
        <v>15</v>
      </c>
      <c r="G4480" s="2">
        <v>0.87</v>
      </c>
      <c r="H4480" s="2">
        <v>0.9</v>
      </c>
      <c r="I4480" s="2">
        <v>0.99</v>
      </c>
      <c r="J4480" s="1" t="s">
        <v>16</v>
      </c>
      <c r="K4480" s="1">
        <f>VLOOKUP(A4480,'Student Details'!$A:$O,15,0)</f>
        <v>0</v>
      </c>
      <c r="L4480" s="9">
        <f>VLOOKUP(A4480,'Marks Details'!$F$2:$G$5281,2,0)</f>
        <v>0.75749999999999995</v>
      </c>
      <c r="M4480" s="1">
        <f>VLOOKUP(A4480,'Placement Details'!$A:$D,4,0)</f>
        <v>21.83</v>
      </c>
      <c r="N4480" s="1" t="str">
        <f>VLOOKUP(A4480,'Placement Details'!$A:$B,2,0)</f>
        <v>Sales</v>
      </c>
      <c r="O4480" s="1" t="str">
        <f t="shared" si="69"/>
        <v>No</v>
      </c>
    </row>
    <row r="4481" spans="1:15" x14ac:dyDescent="0.3">
      <c r="A4481" s="1" t="s">
        <v>1505</v>
      </c>
      <c r="B4481" s="1">
        <v>25</v>
      </c>
      <c r="C4481" s="1" t="s">
        <v>12</v>
      </c>
      <c r="D4481" s="1" t="s">
        <v>13</v>
      </c>
      <c r="E4481" s="1" t="s">
        <v>1355</v>
      </c>
      <c r="F4481" s="1" t="s">
        <v>15</v>
      </c>
      <c r="G4481" s="2">
        <v>0.77</v>
      </c>
      <c r="H4481" s="2">
        <v>0.89</v>
      </c>
      <c r="I4481" s="2">
        <v>0.94</v>
      </c>
      <c r="J4481" s="1" t="s">
        <v>40</v>
      </c>
      <c r="K4481" s="1">
        <f>VLOOKUP(A4481,'Student Details'!$A:$O,15,0)</f>
        <v>4.3</v>
      </c>
      <c r="L4481" s="9">
        <f>VLOOKUP(A4481,'Marks Details'!$F$2:$G$5281,2,0)</f>
        <v>0.65999999999999992</v>
      </c>
      <c r="M4481" s="1">
        <f>VLOOKUP(A4481,'Placement Details'!$A:$D,4,0)</f>
        <v>21.78</v>
      </c>
      <c r="N4481" s="1" t="str">
        <f>VLOOKUP(A4481,'Placement Details'!$A:$B,2,0)</f>
        <v>Strategy</v>
      </c>
      <c r="O4481" s="1" t="str">
        <f t="shared" si="69"/>
        <v>Yes</v>
      </c>
    </row>
    <row r="4482" spans="1:15" x14ac:dyDescent="0.3">
      <c r="A4482" s="1" t="s">
        <v>1506</v>
      </c>
      <c r="B4482" s="1">
        <v>26</v>
      </c>
      <c r="C4482" s="1" t="s">
        <v>12</v>
      </c>
      <c r="D4482" s="1" t="s">
        <v>27</v>
      </c>
      <c r="E4482" s="1" t="s">
        <v>1355</v>
      </c>
      <c r="F4482" s="1" t="s">
        <v>15</v>
      </c>
      <c r="G4482" s="2">
        <v>0.80999999999999994</v>
      </c>
      <c r="H4482" s="2">
        <v>0.85000000000000009</v>
      </c>
      <c r="I4482" s="2">
        <v>0.95</v>
      </c>
      <c r="J4482" s="1" t="s">
        <v>19</v>
      </c>
      <c r="K4482" s="1">
        <f>VLOOKUP(A4482,'Student Details'!$A:$O,15,0)</f>
        <v>4.4000000000000004</v>
      </c>
      <c r="L4482" s="9">
        <f>VLOOKUP(A4482,'Marks Details'!$F$2:$G$5281,2,0)</f>
        <v>0.70750000000000002</v>
      </c>
      <c r="M4482" s="1">
        <f>VLOOKUP(A4482,'Placement Details'!$A:$D,4,0)</f>
        <v>21.78</v>
      </c>
      <c r="N4482" s="1" t="str">
        <f>VLOOKUP(A4482,'Placement Details'!$A:$B,2,0)</f>
        <v>Sales</v>
      </c>
      <c r="O4482" s="1" t="str">
        <f t="shared" si="69"/>
        <v>Yes</v>
      </c>
    </row>
    <row r="4483" spans="1:15" x14ac:dyDescent="0.3">
      <c r="A4483" s="1" t="s">
        <v>1430</v>
      </c>
      <c r="B4483" s="1">
        <v>26</v>
      </c>
      <c r="C4483" s="1" t="s">
        <v>12</v>
      </c>
      <c r="D4483" s="1" t="s">
        <v>13</v>
      </c>
      <c r="E4483" s="1" t="s">
        <v>1355</v>
      </c>
      <c r="F4483" s="1" t="s">
        <v>15</v>
      </c>
      <c r="G4483" s="2">
        <v>0.61</v>
      </c>
      <c r="H4483" s="2">
        <v>0.81</v>
      </c>
      <c r="I4483" s="2">
        <v>0.92999999999999994</v>
      </c>
      <c r="J4483" s="1" t="s">
        <v>37</v>
      </c>
      <c r="K4483" s="1">
        <f>VLOOKUP(A4483,'Student Details'!$A:$O,15,0)</f>
        <v>3.6</v>
      </c>
      <c r="L4483" s="9">
        <f>VLOOKUP(A4483,'Marks Details'!$F$2:$G$5281,2,0)</f>
        <v>0.86499999999999999</v>
      </c>
      <c r="M4483" s="1">
        <f>VLOOKUP(A4483,'Placement Details'!$A:$D,4,0)</f>
        <v>21.71</v>
      </c>
      <c r="N4483" s="1" t="str">
        <f>VLOOKUP(A4483,'Placement Details'!$A:$B,2,0)</f>
        <v>Operations</v>
      </c>
      <c r="O4483" s="1" t="str">
        <f t="shared" ref="O4483:O4546" si="70">IF(K4483=0,"No","Yes")</f>
        <v>Yes</v>
      </c>
    </row>
    <row r="4484" spans="1:15" x14ac:dyDescent="0.3">
      <c r="A4484" s="1" t="s">
        <v>1448</v>
      </c>
      <c r="B4484" s="1">
        <v>25</v>
      </c>
      <c r="C4484" s="1" t="s">
        <v>12</v>
      </c>
      <c r="D4484" s="1" t="s">
        <v>27</v>
      </c>
      <c r="E4484" s="1" t="s">
        <v>1355</v>
      </c>
      <c r="F4484" s="1" t="s">
        <v>15</v>
      </c>
      <c r="G4484" s="2">
        <v>0.67999999999999994</v>
      </c>
      <c r="H4484" s="2">
        <v>0.92</v>
      </c>
      <c r="I4484" s="2">
        <v>0.96</v>
      </c>
      <c r="J4484" s="1" t="s">
        <v>16</v>
      </c>
      <c r="K4484" s="1">
        <f>VLOOKUP(A4484,'Student Details'!$A:$O,15,0)</f>
        <v>3.2</v>
      </c>
      <c r="L4484" s="9">
        <f>VLOOKUP(A4484,'Marks Details'!$F$2:$G$5281,2,0)</f>
        <v>0.68499999999999994</v>
      </c>
      <c r="M4484" s="1">
        <f>VLOOKUP(A4484,'Placement Details'!$A:$D,4,0)</f>
        <v>21.69</v>
      </c>
      <c r="N4484" s="1" t="str">
        <f>VLOOKUP(A4484,'Placement Details'!$A:$B,2,0)</f>
        <v>IT</v>
      </c>
      <c r="O4484" s="1" t="str">
        <f t="shared" si="70"/>
        <v>Yes</v>
      </c>
    </row>
    <row r="4485" spans="1:15" x14ac:dyDescent="0.3">
      <c r="A4485" s="1" t="s">
        <v>1599</v>
      </c>
      <c r="B4485" s="1">
        <v>24</v>
      </c>
      <c r="C4485" s="1" t="s">
        <v>12</v>
      </c>
      <c r="D4485" s="1" t="s">
        <v>27</v>
      </c>
      <c r="E4485" s="1" t="s">
        <v>1355</v>
      </c>
      <c r="F4485" s="1" t="s">
        <v>15</v>
      </c>
      <c r="G4485" s="2">
        <v>0.63</v>
      </c>
      <c r="H4485" s="2">
        <v>0.84000000000000008</v>
      </c>
      <c r="I4485" s="2">
        <v>0.96</v>
      </c>
      <c r="J4485" s="1" t="s">
        <v>19</v>
      </c>
      <c r="K4485" s="1">
        <f>VLOOKUP(A4485,'Student Details'!$A:$O,15,0)</f>
        <v>1.8</v>
      </c>
      <c r="L4485" s="9">
        <f>VLOOKUP(A4485,'Marks Details'!$F$2:$G$5281,2,0)</f>
        <v>0.72249999999999992</v>
      </c>
      <c r="M4485" s="1">
        <f>VLOOKUP(A4485,'Placement Details'!$A:$D,4,0)</f>
        <v>21.69</v>
      </c>
      <c r="N4485" s="1" t="str">
        <f>VLOOKUP(A4485,'Placement Details'!$A:$B,2,0)</f>
        <v>Marketing</v>
      </c>
      <c r="O4485" s="1" t="str">
        <f t="shared" si="70"/>
        <v>Yes</v>
      </c>
    </row>
    <row r="4486" spans="1:15" x14ac:dyDescent="0.3">
      <c r="A4486" s="1" t="s">
        <v>1420</v>
      </c>
      <c r="B4486" s="1">
        <v>22</v>
      </c>
      <c r="C4486" s="1" t="s">
        <v>12</v>
      </c>
      <c r="D4486" s="1" t="s">
        <v>13</v>
      </c>
      <c r="E4486" s="1" t="s">
        <v>1355</v>
      </c>
      <c r="F4486" s="1" t="s">
        <v>15</v>
      </c>
      <c r="G4486" s="2">
        <v>0.61</v>
      </c>
      <c r="H4486" s="2">
        <v>0.88</v>
      </c>
      <c r="I4486" s="2">
        <v>0.90999999999999992</v>
      </c>
      <c r="J4486" s="1" t="s">
        <v>37</v>
      </c>
      <c r="K4486" s="1">
        <f>VLOOKUP(A4486,'Student Details'!$A:$O,15,0)</f>
        <v>0</v>
      </c>
      <c r="L4486" s="9">
        <f>VLOOKUP(A4486,'Marks Details'!$F$2:$G$5281,2,0)</f>
        <v>0.77249999999999996</v>
      </c>
      <c r="M4486" s="1">
        <f>VLOOKUP(A4486,'Placement Details'!$A:$D,4,0)</f>
        <v>21.67</v>
      </c>
      <c r="N4486" s="1" t="str">
        <f>VLOOKUP(A4486,'Placement Details'!$A:$B,2,0)</f>
        <v>Strategy</v>
      </c>
      <c r="O4486" s="1" t="str">
        <f t="shared" si="70"/>
        <v>No</v>
      </c>
    </row>
    <row r="4487" spans="1:15" x14ac:dyDescent="0.3">
      <c r="A4487" s="1" t="s">
        <v>1551</v>
      </c>
      <c r="B4487" s="1">
        <v>25</v>
      </c>
      <c r="C4487" s="1" t="s">
        <v>12</v>
      </c>
      <c r="D4487" s="1" t="s">
        <v>13</v>
      </c>
      <c r="E4487" s="1" t="s">
        <v>1355</v>
      </c>
      <c r="F4487" s="1" t="s">
        <v>15</v>
      </c>
      <c r="G4487" s="2">
        <v>0.76</v>
      </c>
      <c r="H4487" s="2">
        <v>0.89</v>
      </c>
      <c r="I4487" s="2">
        <v>0.89</v>
      </c>
      <c r="J4487" s="1" t="s">
        <v>22</v>
      </c>
      <c r="K4487" s="1">
        <f>VLOOKUP(A4487,'Student Details'!$A:$O,15,0)</f>
        <v>4.3</v>
      </c>
      <c r="L4487" s="9">
        <f>VLOOKUP(A4487,'Marks Details'!$F$2:$G$5281,2,0)</f>
        <v>0.58750000000000002</v>
      </c>
      <c r="M4487" s="1">
        <f>VLOOKUP(A4487,'Placement Details'!$A:$D,4,0)</f>
        <v>21.67</v>
      </c>
      <c r="N4487" s="1" t="str">
        <f>VLOOKUP(A4487,'Placement Details'!$A:$B,2,0)</f>
        <v>Marketing</v>
      </c>
      <c r="O4487" s="1" t="str">
        <f t="shared" si="70"/>
        <v>Yes</v>
      </c>
    </row>
    <row r="4488" spans="1:15" x14ac:dyDescent="0.3">
      <c r="A4488" s="1" t="s">
        <v>1607</v>
      </c>
      <c r="B4488" s="1">
        <v>26</v>
      </c>
      <c r="C4488" s="1" t="s">
        <v>12</v>
      </c>
      <c r="D4488" s="1" t="s">
        <v>13</v>
      </c>
      <c r="E4488" s="1" t="s">
        <v>1355</v>
      </c>
      <c r="F4488" s="1" t="s">
        <v>44</v>
      </c>
      <c r="G4488" s="2">
        <v>0.82</v>
      </c>
      <c r="H4488" s="2">
        <v>0.9</v>
      </c>
      <c r="I4488" s="2">
        <v>0.9</v>
      </c>
      <c r="J4488" s="1" t="s">
        <v>19</v>
      </c>
      <c r="K4488" s="1">
        <f>VLOOKUP(A4488,'Student Details'!$A:$O,15,0)</f>
        <v>4.4000000000000004</v>
      </c>
      <c r="L4488" s="9">
        <f>VLOOKUP(A4488,'Marks Details'!$F$2:$G$5281,2,0)</f>
        <v>0.75750000000000006</v>
      </c>
      <c r="M4488" s="1">
        <f>VLOOKUP(A4488,'Placement Details'!$A:$D,4,0)</f>
        <v>21.65</v>
      </c>
      <c r="N4488" s="1" t="str">
        <f>VLOOKUP(A4488,'Placement Details'!$A:$B,2,0)</f>
        <v>Operations</v>
      </c>
      <c r="O4488" s="1" t="str">
        <f t="shared" si="70"/>
        <v>Yes</v>
      </c>
    </row>
    <row r="4489" spans="1:15" x14ac:dyDescent="0.3">
      <c r="A4489" s="1" t="s">
        <v>1648</v>
      </c>
      <c r="B4489" s="1">
        <v>25</v>
      </c>
      <c r="C4489" s="1" t="s">
        <v>12</v>
      </c>
      <c r="D4489" s="1" t="s">
        <v>13</v>
      </c>
      <c r="E4489" s="1" t="s">
        <v>1355</v>
      </c>
      <c r="F4489" s="1" t="s">
        <v>15</v>
      </c>
      <c r="G4489" s="2">
        <v>0.62</v>
      </c>
      <c r="H4489" s="2">
        <v>0.9</v>
      </c>
      <c r="I4489" s="2">
        <v>0.95</v>
      </c>
      <c r="J4489" s="1" t="s">
        <v>22</v>
      </c>
      <c r="K4489" s="1">
        <f>VLOOKUP(A4489,'Student Details'!$A:$O,15,0)</f>
        <v>4.2</v>
      </c>
      <c r="L4489" s="9">
        <f>VLOOKUP(A4489,'Marks Details'!$F$2:$G$5281,2,0)</f>
        <v>0.68</v>
      </c>
      <c r="M4489" s="1">
        <f>VLOOKUP(A4489,'Placement Details'!$A:$D,4,0)</f>
        <v>21.65</v>
      </c>
      <c r="N4489" s="1" t="str">
        <f>VLOOKUP(A4489,'Placement Details'!$A:$B,2,0)</f>
        <v>Marketing</v>
      </c>
      <c r="O4489" s="1" t="str">
        <f t="shared" si="70"/>
        <v>Yes</v>
      </c>
    </row>
    <row r="4490" spans="1:15" x14ac:dyDescent="0.3">
      <c r="A4490" s="1" t="s">
        <v>1454</v>
      </c>
      <c r="B4490" s="1">
        <v>25</v>
      </c>
      <c r="C4490" s="1" t="s">
        <v>12</v>
      </c>
      <c r="D4490" s="1" t="s">
        <v>13</v>
      </c>
      <c r="E4490" s="1" t="s">
        <v>1355</v>
      </c>
      <c r="F4490" s="1" t="s">
        <v>15</v>
      </c>
      <c r="G4490" s="2">
        <v>0.80999999999999994</v>
      </c>
      <c r="H4490" s="2">
        <v>0.9</v>
      </c>
      <c r="I4490" s="2">
        <v>0.90999999999999992</v>
      </c>
      <c r="J4490" s="1" t="s">
        <v>22</v>
      </c>
      <c r="K4490" s="1">
        <f>VLOOKUP(A4490,'Student Details'!$A:$O,15,0)</f>
        <v>3.7</v>
      </c>
      <c r="L4490" s="9">
        <f>VLOOKUP(A4490,'Marks Details'!$F$2:$G$5281,2,0)</f>
        <v>0.65</v>
      </c>
      <c r="M4490" s="1">
        <f>VLOOKUP(A4490,'Placement Details'!$A:$D,4,0)</f>
        <v>21.62</v>
      </c>
      <c r="N4490" s="1" t="str">
        <f>VLOOKUP(A4490,'Placement Details'!$A:$B,2,0)</f>
        <v>IT</v>
      </c>
      <c r="O4490" s="1" t="str">
        <f t="shared" si="70"/>
        <v>Yes</v>
      </c>
    </row>
    <row r="4491" spans="1:15" x14ac:dyDescent="0.3">
      <c r="A4491" s="1" t="s">
        <v>1700</v>
      </c>
      <c r="B4491" s="1">
        <v>23</v>
      </c>
      <c r="C4491" s="1" t="s">
        <v>331</v>
      </c>
      <c r="D4491" s="1" t="s">
        <v>13</v>
      </c>
      <c r="E4491" s="1" t="s">
        <v>1355</v>
      </c>
      <c r="F4491" s="1" t="s">
        <v>15</v>
      </c>
      <c r="G4491" s="2">
        <v>0.88</v>
      </c>
      <c r="H4491" s="2">
        <v>0.89</v>
      </c>
      <c r="I4491" s="2">
        <v>0.88</v>
      </c>
      <c r="J4491" s="1" t="s">
        <v>22</v>
      </c>
      <c r="K4491" s="1">
        <f>VLOOKUP(A4491,'Student Details'!$A:$O,15,0)</f>
        <v>1.5</v>
      </c>
      <c r="L4491" s="9">
        <f>VLOOKUP(A4491,'Marks Details'!$F$2:$G$5281,2,0)</f>
        <v>0.66749999999999998</v>
      </c>
      <c r="M4491" s="1">
        <f>VLOOKUP(A4491,'Placement Details'!$A:$D,4,0)</f>
        <v>21.58</v>
      </c>
      <c r="N4491" s="1" t="str">
        <f>VLOOKUP(A4491,'Placement Details'!$A:$B,2,0)</f>
        <v>Operations</v>
      </c>
      <c r="O4491" s="1" t="str">
        <f t="shared" si="70"/>
        <v>Yes</v>
      </c>
    </row>
    <row r="4492" spans="1:15" x14ac:dyDescent="0.3">
      <c r="A4492" s="1" t="s">
        <v>1369</v>
      </c>
      <c r="B4492" s="1">
        <v>22</v>
      </c>
      <c r="C4492" s="1" t="s">
        <v>12</v>
      </c>
      <c r="D4492" s="1" t="s">
        <v>27</v>
      </c>
      <c r="E4492" s="1" t="s">
        <v>1355</v>
      </c>
      <c r="F4492" s="1" t="s">
        <v>32</v>
      </c>
      <c r="G4492" s="2">
        <v>0.8</v>
      </c>
      <c r="H4492" s="2">
        <v>0.94000000000000006</v>
      </c>
      <c r="I4492" s="2">
        <v>0.91999999999999993</v>
      </c>
      <c r="J4492" s="1" t="s">
        <v>19</v>
      </c>
      <c r="K4492" s="1">
        <f>VLOOKUP(A4492,'Student Details'!$A:$O,15,0)</f>
        <v>1.6</v>
      </c>
      <c r="L4492" s="9">
        <f>VLOOKUP(A4492,'Marks Details'!$F$2:$G$5281,2,0)</f>
        <v>0.74</v>
      </c>
      <c r="M4492" s="1">
        <f>VLOOKUP(A4492,'Placement Details'!$A:$D,4,0)</f>
        <v>21.56</v>
      </c>
      <c r="N4492" s="1" t="str">
        <f>VLOOKUP(A4492,'Placement Details'!$A:$B,2,0)</f>
        <v>Marketing</v>
      </c>
      <c r="O4492" s="1" t="str">
        <f t="shared" si="70"/>
        <v>Yes</v>
      </c>
    </row>
    <row r="4493" spans="1:15" x14ac:dyDescent="0.3">
      <c r="A4493" s="1" t="s">
        <v>1572</v>
      </c>
      <c r="B4493" s="1">
        <v>26</v>
      </c>
      <c r="C4493" s="1" t="s">
        <v>12</v>
      </c>
      <c r="D4493" s="1" t="s">
        <v>27</v>
      </c>
      <c r="E4493" s="1" t="s">
        <v>1355</v>
      </c>
      <c r="F4493" s="1" t="s">
        <v>15</v>
      </c>
      <c r="G4493" s="2">
        <v>0.82</v>
      </c>
      <c r="H4493" s="2">
        <v>0.93</v>
      </c>
      <c r="I4493" s="2">
        <v>0.89</v>
      </c>
      <c r="J4493" s="1" t="s">
        <v>22</v>
      </c>
      <c r="K4493" s="1">
        <f>VLOOKUP(A4493,'Student Details'!$A:$O,15,0)</f>
        <v>4.5999999999999996</v>
      </c>
      <c r="L4493" s="9">
        <f>VLOOKUP(A4493,'Marks Details'!$F$2:$G$5281,2,0)</f>
        <v>0.69</v>
      </c>
      <c r="M4493" s="1">
        <f>VLOOKUP(A4493,'Placement Details'!$A:$D,4,0)</f>
        <v>21.56</v>
      </c>
      <c r="N4493" s="1" t="str">
        <f>VLOOKUP(A4493,'Placement Details'!$A:$B,2,0)</f>
        <v>IT</v>
      </c>
      <c r="O4493" s="1" t="str">
        <f t="shared" si="70"/>
        <v>Yes</v>
      </c>
    </row>
    <row r="4494" spans="1:15" x14ac:dyDescent="0.3">
      <c r="A4494" s="1" t="s">
        <v>1635</v>
      </c>
      <c r="B4494" s="1">
        <v>22</v>
      </c>
      <c r="C4494" s="1" t="s">
        <v>12</v>
      </c>
      <c r="D4494" s="1" t="s">
        <v>13</v>
      </c>
      <c r="E4494" s="1" t="s">
        <v>1355</v>
      </c>
      <c r="F4494" s="1" t="s">
        <v>15</v>
      </c>
      <c r="G4494" s="2">
        <v>0.7</v>
      </c>
      <c r="H4494" s="2">
        <v>0.94000000000000006</v>
      </c>
      <c r="I4494" s="2">
        <v>0.85</v>
      </c>
      <c r="J4494" s="1" t="s">
        <v>19</v>
      </c>
      <c r="K4494" s="1">
        <f>VLOOKUP(A4494,'Student Details'!$A:$O,15,0)</f>
        <v>0</v>
      </c>
      <c r="L4494" s="9">
        <f>VLOOKUP(A4494,'Marks Details'!$F$2:$G$5281,2,0)</f>
        <v>0.64</v>
      </c>
      <c r="M4494" s="1">
        <f>VLOOKUP(A4494,'Placement Details'!$A:$D,4,0)</f>
        <v>21.54</v>
      </c>
      <c r="N4494" s="1" t="str">
        <f>VLOOKUP(A4494,'Placement Details'!$A:$B,2,0)</f>
        <v>Marketing</v>
      </c>
      <c r="O4494" s="1" t="str">
        <f t="shared" si="70"/>
        <v>No</v>
      </c>
    </row>
    <row r="4495" spans="1:15" x14ac:dyDescent="0.3">
      <c r="A4495" s="1" t="s">
        <v>1398</v>
      </c>
      <c r="B4495" s="1">
        <v>23</v>
      </c>
      <c r="C4495" s="1" t="s">
        <v>12</v>
      </c>
      <c r="D4495" s="1" t="s">
        <v>13</v>
      </c>
      <c r="E4495" s="1" t="s">
        <v>1355</v>
      </c>
      <c r="F4495" s="1" t="s">
        <v>44</v>
      </c>
      <c r="G4495" s="2">
        <v>0.8</v>
      </c>
      <c r="H4495" s="2">
        <v>0.83000000000000007</v>
      </c>
      <c r="I4495" s="2">
        <v>0.97</v>
      </c>
      <c r="J4495" s="1" t="s">
        <v>37</v>
      </c>
      <c r="K4495" s="1">
        <f>VLOOKUP(A4495,'Student Details'!$A:$O,15,0)</f>
        <v>1.1000000000000001</v>
      </c>
      <c r="L4495" s="9">
        <f>VLOOKUP(A4495,'Marks Details'!$F$2:$G$5281,2,0)</f>
        <v>0.76750000000000007</v>
      </c>
      <c r="M4495" s="1">
        <f>VLOOKUP(A4495,'Placement Details'!$A:$D,4,0)</f>
        <v>21.53</v>
      </c>
      <c r="N4495" s="1" t="str">
        <f>VLOOKUP(A4495,'Placement Details'!$A:$B,2,0)</f>
        <v>Strategy</v>
      </c>
      <c r="O4495" s="1" t="str">
        <f t="shared" si="70"/>
        <v>Yes</v>
      </c>
    </row>
    <row r="4496" spans="1:15" x14ac:dyDescent="0.3">
      <c r="A4496" s="1" t="s">
        <v>1517</v>
      </c>
      <c r="B4496" s="1">
        <v>21</v>
      </c>
      <c r="C4496" s="1" t="s">
        <v>12</v>
      </c>
      <c r="D4496" s="1" t="s">
        <v>13</v>
      </c>
      <c r="E4496" s="1" t="s">
        <v>1355</v>
      </c>
      <c r="F4496" s="1" t="s">
        <v>15</v>
      </c>
      <c r="G4496" s="2">
        <v>0.77</v>
      </c>
      <c r="H4496" s="2">
        <v>0.81</v>
      </c>
      <c r="I4496" s="2">
        <v>0.95</v>
      </c>
      <c r="J4496" s="1" t="s">
        <v>19</v>
      </c>
      <c r="K4496" s="1">
        <f>VLOOKUP(A4496,'Student Details'!$A:$O,15,0)</f>
        <v>0</v>
      </c>
      <c r="L4496" s="9">
        <f>VLOOKUP(A4496,'Marks Details'!$F$2:$G$5281,2,0)</f>
        <v>0.69</v>
      </c>
      <c r="M4496" s="1">
        <f>VLOOKUP(A4496,'Placement Details'!$A:$D,4,0)</f>
        <v>21.53</v>
      </c>
      <c r="N4496" s="1" t="str">
        <f>VLOOKUP(A4496,'Placement Details'!$A:$B,2,0)</f>
        <v>Marketing</v>
      </c>
      <c r="O4496" s="1" t="str">
        <f t="shared" si="70"/>
        <v>No</v>
      </c>
    </row>
    <row r="4497" spans="1:15" x14ac:dyDescent="0.3">
      <c r="A4497" s="1" t="s">
        <v>1555</v>
      </c>
      <c r="B4497" s="1">
        <v>25</v>
      </c>
      <c r="C4497" s="1" t="s">
        <v>12</v>
      </c>
      <c r="D4497" s="1" t="s">
        <v>27</v>
      </c>
      <c r="E4497" s="1" t="s">
        <v>1355</v>
      </c>
      <c r="F4497" s="1" t="s">
        <v>30</v>
      </c>
      <c r="G4497" s="2">
        <v>0.66999999999999993</v>
      </c>
      <c r="H4497" s="2">
        <v>0.89</v>
      </c>
      <c r="I4497" s="2">
        <v>0.94</v>
      </c>
      <c r="J4497" s="1" t="s">
        <v>16</v>
      </c>
      <c r="K4497" s="1">
        <f>VLOOKUP(A4497,'Student Details'!$A:$O,15,0)</f>
        <v>5</v>
      </c>
      <c r="L4497" s="9">
        <f>VLOOKUP(A4497,'Marks Details'!$F$2:$G$5281,2,0)</f>
        <v>0.71250000000000002</v>
      </c>
      <c r="M4497" s="1">
        <f>VLOOKUP(A4497,'Placement Details'!$A:$D,4,0)</f>
        <v>21.47</v>
      </c>
      <c r="N4497" s="1" t="str">
        <f>VLOOKUP(A4497,'Placement Details'!$A:$B,2,0)</f>
        <v>Strategy</v>
      </c>
      <c r="O4497" s="1" t="str">
        <f t="shared" si="70"/>
        <v>Yes</v>
      </c>
    </row>
    <row r="4498" spans="1:15" x14ac:dyDescent="0.3">
      <c r="A4498" s="1" t="s">
        <v>1620</v>
      </c>
      <c r="B4498" s="1">
        <v>24</v>
      </c>
      <c r="C4498" s="1" t="s">
        <v>12</v>
      </c>
      <c r="D4498" s="1" t="s">
        <v>13</v>
      </c>
      <c r="E4498" s="1" t="s">
        <v>1355</v>
      </c>
      <c r="F4498" s="1" t="s">
        <v>36</v>
      </c>
      <c r="G4498" s="2">
        <v>0.67999999999999994</v>
      </c>
      <c r="H4498" s="2">
        <v>0.82000000000000006</v>
      </c>
      <c r="I4498" s="2">
        <v>0.95</v>
      </c>
      <c r="J4498" s="1" t="s">
        <v>16</v>
      </c>
      <c r="K4498" s="1">
        <f>VLOOKUP(A4498,'Student Details'!$A:$O,15,0)</f>
        <v>4</v>
      </c>
      <c r="L4498" s="9">
        <f>VLOOKUP(A4498,'Marks Details'!$F$2:$G$5281,2,0)</f>
        <v>0.69500000000000006</v>
      </c>
      <c r="M4498" s="1">
        <f>VLOOKUP(A4498,'Placement Details'!$A:$D,4,0)</f>
        <v>21.47</v>
      </c>
      <c r="N4498" s="1" t="str">
        <f>VLOOKUP(A4498,'Placement Details'!$A:$B,2,0)</f>
        <v>Marketing</v>
      </c>
      <c r="O4498" s="1" t="str">
        <f t="shared" si="70"/>
        <v>Yes</v>
      </c>
    </row>
    <row r="4499" spans="1:15" x14ac:dyDescent="0.3">
      <c r="A4499" s="1" t="s">
        <v>1610</v>
      </c>
      <c r="B4499" s="1">
        <v>25</v>
      </c>
      <c r="C4499" s="1" t="s">
        <v>12</v>
      </c>
      <c r="D4499" s="1" t="s">
        <v>27</v>
      </c>
      <c r="E4499" s="1" t="s">
        <v>1355</v>
      </c>
      <c r="F4499" s="1" t="s">
        <v>30</v>
      </c>
      <c r="G4499" s="2">
        <v>0.8899999999999999</v>
      </c>
      <c r="H4499" s="2">
        <v>0.85000000000000009</v>
      </c>
      <c r="I4499" s="2">
        <v>0.97</v>
      </c>
      <c r="J4499" s="1" t="s">
        <v>16</v>
      </c>
      <c r="K4499" s="1">
        <f>VLOOKUP(A4499,'Student Details'!$A:$O,15,0)</f>
        <v>4.5999999999999996</v>
      </c>
      <c r="L4499" s="9">
        <f>VLOOKUP(A4499,'Marks Details'!$F$2:$G$5281,2,0)</f>
        <v>0.65749999999999997</v>
      </c>
      <c r="M4499" s="1">
        <f>VLOOKUP(A4499,'Placement Details'!$A:$D,4,0)</f>
        <v>21.45</v>
      </c>
      <c r="N4499" s="1" t="str">
        <f>VLOOKUP(A4499,'Placement Details'!$A:$B,2,0)</f>
        <v>Marketing</v>
      </c>
      <c r="O4499" s="1" t="str">
        <f t="shared" si="70"/>
        <v>Yes</v>
      </c>
    </row>
    <row r="4500" spans="1:15" x14ac:dyDescent="0.3">
      <c r="A4500" s="1" t="s">
        <v>1511</v>
      </c>
      <c r="B4500" s="1">
        <v>25</v>
      </c>
      <c r="C4500" s="1" t="s">
        <v>12</v>
      </c>
      <c r="D4500" s="1" t="s">
        <v>13</v>
      </c>
      <c r="E4500" s="1" t="s">
        <v>1355</v>
      </c>
      <c r="F4500" s="1" t="s">
        <v>15</v>
      </c>
      <c r="G4500" s="2">
        <v>0.8899999999999999</v>
      </c>
      <c r="H4500" s="2">
        <v>0.89</v>
      </c>
      <c r="I4500" s="2">
        <v>0.87</v>
      </c>
      <c r="J4500" s="1" t="s">
        <v>19</v>
      </c>
      <c r="K4500" s="1">
        <f>VLOOKUP(A4500,'Student Details'!$A:$O,15,0)</f>
        <v>3.1</v>
      </c>
      <c r="L4500" s="9">
        <f>VLOOKUP(A4500,'Marks Details'!$F$2:$G$5281,2,0)</f>
        <v>0.8</v>
      </c>
      <c r="M4500" s="1">
        <f>VLOOKUP(A4500,'Placement Details'!$A:$D,4,0)</f>
        <v>21.4</v>
      </c>
      <c r="N4500" s="1" t="str">
        <f>VLOOKUP(A4500,'Placement Details'!$A:$B,2,0)</f>
        <v>Operations</v>
      </c>
      <c r="O4500" s="1" t="str">
        <f t="shared" si="70"/>
        <v>Yes</v>
      </c>
    </row>
    <row r="4501" spans="1:15" x14ac:dyDescent="0.3">
      <c r="A4501" s="1" t="s">
        <v>1696</v>
      </c>
      <c r="B4501" s="1">
        <v>25</v>
      </c>
      <c r="C4501" s="1" t="s">
        <v>331</v>
      </c>
      <c r="D4501" s="1" t="s">
        <v>13</v>
      </c>
      <c r="E4501" s="1" t="s">
        <v>1355</v>
      </c>
      <c r="F4501" s="1" t="s">
        <v>42</v>
      </c>
      <c r="G4501" s="2">
        <v>0.7</v>
      </c>
      <c r="H4501" s="2">
        <v>0.94000000000000006</v>
      </c>
      <c r="I4501" s="2">
        <v>0.86</v>
      </c>
      <c r="J4501" s="1" t="s">
        <v>22</v>
      </c>
      <c r="K4501" s="1">
        <f>VLOOKUP(A4501,'Student Details'!$A:$O,15,0)</f>
        <v>2.4</v>
      </c>
      <c r="L4501" s="9">
        <f>VLOOKUP(A4501,'Marks Details'!$F$2:$G$5281,2,0)</f>
        <v>0.64750000000000008</v>
      </c>
      <c r="M4501" s="1">
        <f>VLOOKUP(A4501,'Placement Details'!$A:$D,4,0)</f>
        <v>21.38</v>
      </c>
      <c r="N4501" s="1" t="str">
        <f>VLOOKUP(A4501,'Placement Details'!$A:$B,2,0)</f>
        <v>Operations</v>
      </c>
      <c r="O4501" s="1" t="str">
        <f t="shared" si="70"/>
        <v>Yes</v>
      </c>
    </row>
    <row r="4502" spans="1:15" x14ac:dyDescent="0.3">
      <c r="A4502" s="1" t="s">
        <v>1450</v>
      </c>
      <c r="B4502" s="1">
        <v>26</v>
      </c>
      <c r="C4502" s="1" t="s">
        <v>12</v>
      </c>
      <c r="D4502" s="1" t="s">
        <v>13</v>
      </c>
      <c r="E4502" s="1" t="s">
        <v>1355</v>
      </c>
      <c r="F4502" s="1" t="s">
        <v>44</v>
      </c>
      <c r="G4502" s="2">
        <v>0.88</v>
      </c>
      <c r="H4502" s="2">
        <v>0.87000000000000011</v>
      </c>
      <c r="I4502" s="2">
        <v>0.90999999999999992</v>
      </c>
      <c r="J4502" s="1" t="s">
        <v>22</v>
      </c>
      <c r="K4502" s="1">
        <f>VLOOKUP(A4502,'Student Details'!$A:$O,15,0)</f>
        <v>4.4000000000000004</v>
      </c>
      <c r="L4502" s="9">
        <f>VLOOKUP(A4502,'Marks Details'!$F$2:$G$5281,2,0)</f>
        <v>0.80500000000000005</v>
      </c>
      <c r="M4502" s="1">
        <f>VLOOKUP(A4502,'Placement Details'!$A:$D,4,0)</f>
        <v>21.35</v>
      </c>
      <c r="N4502" s="1" t="str">
        <f>VLOOKUP(A4502,'Placement Details'!$A:$B,2,0)</f>
        <v>IT</v>
      </c>
      <c r="O4502" s="1" t="str">
        <f t="shared" si="70"/>
        <v>Yes</v>
      </c>
    </row>
    <row r="4503" spans="1:15" x14ac:dyDescent="0.3">
      <c r="A4503" s="1" t="s">
        <v>1492</v>
      </c>
      <c r="B4503" s="1">
        <v>23</v>
      </c>
      <c r="C4503" s="1" t="s">
        <v>12</v>
      </c>
      <c r="D4503" s="1" t="s">
        <v>13</v>
      </c>
      <c r="E4503" s="1" t="s">
        <v>1355</v>
      </c>
      <c r="F4503" s="1" t="s">
        <v>30</v>
      </c>
      <c r="G4503" s="2">
        <v>0.74</v>
      </c>
      <c r="H4503" s="2">
        <v>0.8600000000000001</v>
      </c>
      <c r="I4503" s="2">
        <v>0.88</v>
      </c>
      <c r="J4503" s="1" t="s">
        <v>37</v>
      </c>
      <c r="K4503" s="1">
        <f>VLOOKUP(A4503,'Student Details'!$A:$O,15,0)</f>
        <v>1.7</v>
      </c>
      <c r="L4503" s="9">
        <f>VLOOKUP(A4503,'Marks Details'!$F$2:$G$5281,2,0)</f>
        <v>0.69750000000000001</v>
      </c>
      <c r="M4503" s="1">
        <f>VLOOKUP(A4503,'Placement Details'!$A:$D,4,0)</f>
        <v>21.35</v>
      </c>
      <c r="N4503" s="1" t="str">
        <f>VLOOKUP(A4503,'Placement Details'!$A:$B,2,0)</f>
        <v>Strategy</v>
      </c>
      <c r="O4503" s="1" t="str">
        <f t="shared" si="70"/>
        <v>Yes</v>
      </c>
    </row>
    <row r="4504" spans="1:15" x14ac:dyDescent="0.3">
      <c r="A4504" s="1" t="s">
        <v>1378</v>
      </c>
      <c r="B4504" s="1">
        <v>22</v>
      </c>
      <c r="C4504" s="1" t="s">
        <v>12</v>
      </c>
      <c r="D4504" s="1" t="s">
        <v>13</v>
      </c>
      <c r="E4504" s="1" t="s">
        <v>1355</v>
      </c>
      <c r="F4504" s="1" t="s">
        <v>15</v>
      </c>
      <c r="G4504" s="2">
        <v>0.85</v>
      </c>
      <c r="H4504" s="2">
        <v>0.88</v>
      </c>
      <c r="I4504" s="2">
        <v>0.95</v>
      </c>
      <c r="J4504" s="1" t="s">
        <v>19</v>
      </c>
      <c r="K4504" s="1">
        <f>VLOOKUP(A4504,'Student Details'!$A:$O,15,0)</f>
        <v>0</v>
      </c>
      <c r="L4504" s="9">
        <f>VLOOKUP(A4504,'Marks Details'!$F$2:$G$5281,2,0)</f>
        <v>0.84250000000000003</v>
      </c>
      <c r="M4504" s="1">
        <f>VLOOKUP(A4504,'Placement Details'!$A:$D,4,0)</f>
        <v>21.31</v>
      </c>
      <c r="N4504" s="1" t="str">
        <f>VLOOKUP(A4504,'Placement Details'!$A:$B,2,0)</f>
        <v>Marketing</v>
      </c>
      <c r="O4504" s="1" t="str">
        <f t="shared" si="70"/>
        <v>No</v>
      </c>
    </row>
    <row r="4505" spans="1:15" x14ac:dyDescent="0.3">
      <c r="A4505" s="1" t="s">
        <v>1722</v>
      </c>
      <c r="B4505" s="1">
        <v>21</v>
      </c>
      <c r="C4505" s="1" t="s">
        <v>331</v>
      </c>
      <c r="D4505" s="1" t="s">
        <v>13</v>
      </c>
      <c r="E4505" s="1" t="s">
        <v>1355</v>
      </c>
      <c r="F4505" s="1" t="s">
        <v>15</v>
      </c>
      <c r="G4505" s="2">
        <v>0.83</v>
      </c>
      <c r="H4505" s="2">
        <v>0.85000000000000009</v>
      </c>
      <c r="I4505" s="2">
        <v>0.89</v>
      </c>
      <c r="J4505" s="1" t="s">
        <v>16</v>
      </c>
      <c r="K4505" s="1">
        <f>VLOOKUP(A4505,'Student Details'!$A:$O,15,0)</f>
        <v>0</v>
      </c>
      <c r="L4505" s="9">
        <f>VLOOKUP(A4505,'Marks Details'!$F$2:$G$5281,2,0)</f>
        <v>0.67749999999999999</v>
      </c>
      <c r="M4505" s="1">
        <f>VLOOKUP(A4505,'Placement Details'!$A:$D,4,0)</f>
        <v>21.31</v>
      </c>
      <c r="N4505" s="1" t="str">
        <f>VLOOKUP(A4505,'Placement Details'!$A:$B,2,0)</f>
        <v>Sales</v>
      </c>
      <c r="O4505" s="1" t="str">
        <f t="shared" si="70"/>
        <v>No</v>
      </c>
    </row>
    <row r="4506" spans="1:15" x14ac:dyDescent="0.3">
      <c r="A4506" s="1" t="s">
        <v>1521</v>
      </c>
      <c r="B4506" s="1">
        <v>21</v>
      </c>
      <c r="C4506" s="1" t="s">
        <v>12</v>
      </c>
      <c r="D4506" s="1" t="s">
        <v>27</v>
      </c>
      <c r="E4506" s="1" t="s">
        <v>1355</v>
      </c>
      <c r="F4506" s="1" t="s">
        <v>15</v>
      </c>
      <c r="G4506" s="2">
        <v>0.87</v>
      </c>
      <c r="H4506" s="2">
        <v>0.93</v>
      </c>
      <c r="I4506" s="2">
        <v>0.92999999999999994</v>
      </c>
      <c r="J4506" s="1" t="s">
        <v>19</v>
      </c>
      <c r="K4506" s="1">
        <f>VLOOKUP(A4506,'Student Details'!$A:$O,15,0)</f>
        <v>0</v>
      </c>
      <c r="L4506" s="9">
        <f>VLOOKUP(A4506,'Marks Details'!$F$2:$G$5281,2,0)</f>
        <v>0.82499999999999996</v>
      </c>
      <c r="M4506" s="1">
        <f>VLOOKUP(A4506,'Placement Details'!$A:$D,4,0)</f>
        <v>21.29</v>
      </c>
      <c r="N4506" s="1" t="str">
        <f>VLOOKUP(A4506,'Placement Details'!$A:$B,2,0)</f>
        <v>Marketing</v>
      </c>
      <c r="O4506" s="1" t="str">
        <f t="shared" si="70"/>
        <v>No</v>
      </c>
    </row>
    <row r="4507" spans="1:15" x14ac:dyDescent="0.3">
      <c r="A4507" s="1" t="s">
        <v>1622</v>
      </c>
      <c r="B4507" s="1">
        <v>27</v>
      </c>
      <c r="C4507" s="1" t="s">
        <v>12</v>
      </c>
      <c r="D4507" s="1" t="s">
        <v>27</v>
      </c>
      <c r="E4507" s="1" t="s">
        <v>1355</v>
      </c>
      <c r="F4507" s="1" t="s">
        <v>15</v>
      </c>
      <c r="G4507" s="2">
        <v>0.8</v>
      </c>
      <c r="H4507" s="2">
        <v>0.93</v>
      </c>
      <c r="I4507" s="2">
        <v>0.86</v>
      </c>
      <c r="J4507" s="1" t="s">
        <v>40</v>
      </c>
      <c r="K4507" s="1">
        <f>VLOOKUP(A4507,'Student Details'!$A:$O,15,0)</f>
        <v>4.8</v>
      </c>
      <c r="L4507" s="9">
        <f>VLOOKUP(A4507,'Marks Details'!$F$2:$G$5281,2,0)</f>
        <v>0.625</v>
      </c>
      <c r="M4507" s="1">
        <f>VLOOKUP(A4507,'Placement Details'!$A:$D,4,0)</f>
        <v>21.29</v>
      </c>
      <c r="N4507" s="1" t="str">
        <f>VLOOKUP(A4507,'Placement Details'!$A:$B,2,0)</f>
        <v>Sales</v>
      </c>
      <c r="O4507" s="1" t="str">
        <f t="shared" si="70"/>
        <v>Yes</v>
      </c>
    </row>
    <row r="4508" spans="1:15" x14ac:dyDescent="0.3">
      <c r="A4508" s="1" t="s">
        <v>1674</v>
      </c>
      <c r="B4508" s="1">
        <v>24</v>
      </c>
      <c r="C4508" s="1" t="s">
        <v>331</v>
      </c>
      <c r="D4508" s="1" t="s">
        <v>27</v>
      </c>
      <c r="E4508" s="1" t="s">
        <v>1355</v>
      </c>
      <c r="F4508" s="1" t="s">
        <v>15</v>
      </c>
      <c r="G4508" s="2">
        <v>0.86</v>
      </c>
      <c r="H4508" s="2">
        <v>0.87000000000000011</v>
      </c>
      <c r="I4508" s="2">
        <v>0.88</v>
      </c>
      <c r="J4508" s="1" t="s">
        <v>22</v>
      </c>
      <c r="K4508" s="1">
        <f>VLOOKUP(A4508,'Student Details'!$A:$O,15,0)</f>
        <v>1.9</v>
      </c>
      <c r="L4508" s="9">
        <f>VLOOKUP(A4508,'Marks Details'!$F$2:$G$5281,2,0)</f>
        <v>0.79249999999999998</v>
      </c>
      <c r="M4508" s="1">
        <f>VLOOKUP(A4508,'Placement Details'!$A:$D,4,0)</f>
        <v>21.28</v>
      </c>
      <c r="N4508" s="1" t="str">
        <f>VLOOKUP(A4508,'Placement Details'!$A:$B,2,0)</f>
        <v>Operations</v>
      </c>
      <c r="O4508" s="1" t="str">
        <f t="shared" si="70"/>
        <v>Yes</v>
      </c>
    </row>
    <row r="4509" spans="1:15" x14ac:dyDescent="0.3">
      <c r="A4509" s="1" t="s">
        <v>1746</v>
      </c>
      <c r="B4509" s="1">
        <v>26</v>
      </c>
      <c r="C4509" s="1" t="s">
        <v>412</v>
      </c>
      <c r="D4509" s="1" t="s">
        <v>13</v>
      </c>
      <c r="E4509" s="1" t="s">
        <v>1355</v>
      </c>
      <c r="F4509" s="1" t="s">
        <v>15</v>
      </c>
      <c r="G4509" s="2">
        <v>0.69</v>
      </c>
      <c r="H4509" s="2">
        <v>0.88</v>
      </c>
      <c r="I4509" s="2">
        <v>0.9</v>
      </c>
      <c r="J4509" s="1" t="s">
        <v>19</v>
      </c>
      <c r="K4509" s="1">
        <f>VLOOKUP(A4509,'Student Details'!$A:$O,15,0)</f>
        <v>3.7</v>
      </c>
      <c r="L4509" s="9">
        <f>VLOOKUP(A4509,'Marks Details'!$F$2:$G$5281,2,0)</f>
        <v>0.65000000000000013</v>
      </c>
      <c r="M4509" s="1">
        <f>VLOOKUP(A4509,'Placement Details'!$A:$D,4,0)</f>
        <v>21.28</v>
      </c>
      <c r="N4509" s="1" t="str">
        <f>VLOOKUP(A4509,'Placement Details'!$A:$B,2,0)</f>
        <v>Operations</v>
      </c>
      <c r="O4509" s="1" t="str">
        <f t="shared" si="70"/>
        <v>Yes</v>
      </c>
    </row>
    <row r="4510" spans="1:15" x14ac:dyDescent="0.3">
      <c r="A4510" s="1" t="s">
        <v>1407</v>
      </c>
      <c r="B4510" s="1">
        <v>24</v>
      </c>
      <c r="C4510" s="1" t="s">
        <v>12</v>
      </c>
      <c r="D4510" s="1" t="s">
        <v>13</v>
      </c>
      <c r="E4510" s="1" t="s">
        <v>1355</v>
      </c>
      <c r="F4510" s="1" t="s">
        <v>15</v>
      </c>
      <c r="G4510" s="2">
        <v>0.65</v>
      </c>
      <c r="H4510" s="2">
        <v>0.94000000000000006</v>
      </c>
      <c r="I4510" s="2">
        <v>0.89</v>
      </c>
      <c r="J4510" s="1" t="s">
        <v>16</v>
      </c>
      <c r="K4510" s="1">
        <f>VLOOKUP(A4510,'Student Details'!$A:$O,15,0)</f>
        <v>2.2000000000000002</v>
      </c>
      <c r="L4510" s="9">
        <f>VLOOKUP(A4510,'Marks Details'!$F$2:$G$5281,2,0)</f>
        <v>0.76</v>
      </c>
      <c r="M4510" s="1">
        <f>VLOOKUP(A4510,'Placement Details'!$A:$D,4,0)</f>
        <v>21.24</v>
      </c>
      <c r="N4510" s="1" t="str">
        <f>VLOOKUP(A4510,'Placement Details'!$A:$B,2,0)</f>
        <v>Operations</v>
      </c>
      <c r="O4510" s="1" t="str">
        <f t="shared" si="70"/>
        <v>Yes</v>
      </c>
    </row>
    <row r="4511" spans="1:15" x14ac:dyDescent="0.3">
      <c r="A4511" s="1" t="s">
        <v>1400</v>
      </c>
      <c r="B4511" s="1">
        <v>24</v>
      </c>
      <c r="C4511" s="1" t="s">
        <v>12</v>
      </c>
      <c r="D4511" s="1" t="s">
        <v>27</v>
      </c>
      <c r="E4511" s="1" t="s">
        <v>1355</v>
      </c>
      <c r="F4511" s="1" t="s">
        <v>15</v>
      </c>
      <c r="G4511" s="2">
        <v>0.87</v>
      </c>
      <c r="H4511" s="2">
        <v>0.91</v>
      </c>
      <c r="I4511" s="2">
        <v>0.87</v>
      </c>
      <c r="J4511" s="1" t="s">
        <v>19</v>
      </c>
      <c r="K4511" s="1">
        <f>VLOOKUP(A4511,'Student Details'!$A:$O,15,0)</f>
        <v>3.3</v>
      </c>
      <c r="L4511" s="9">
        <f>VLOOKUP(A4511,'Marks Details'!$F$2:$G$5281,2,0)</f>
        <v>0.71000000000000008</v>
      </c>
      <c r="M4511" s="1">
        <f>VLOOKUP(A4511,'Placement Details'!$A:$D,4,0)</f>
        <v>21.19</v>
      </c>
      <c r="N4511" s="1" t="str">
        <f>VLOOKUP(A4511,'Placement Details'!$A:$B,2,0)</f>
        <v>Operations</v>
      </c>
      <c r="O4511" s="1" t="str">
        <f t="shared" si="70"/>
        <v>Yes</v>
      </c>
    </row>
    <row r="4512" spans="1:15" x14ac:dyDescent="0.3">
      <c r="A4512" s="1" t="s">
        <v>1579</v>
      </c>
      <c r="B4512" s="1">
        <v>24</v>
      </c>
      <c r="C4512" s="1" t="s">
        <v>12</v>
      </c>
      <c r="D4512" s="1" t="s">
        <v>13</v>
      </c>
      <c r="E4512" s="1" t="s">
        <v>1355</v>
      </c>
      <c r="F4512" s="1" t="s">
        <v>15</v>
      </c>
      <c r="G4512" s="2">
        <v>0.65</v>
      </c>
      <c r="H4512" s="2">
        <v>0.82000000000000006</v>
      </c>
      <c r="I4512" s="2">
        <v>0.89</v>
      </c>
      <c r="J4512" s="1" t="s">
        <v>16</v>
      </c>
      <c r="K4512" s="1">
        <f>VLOOKUP(A4512,'Student Details'!$A:$O,15,0)</f>
        <v>2.1</v>
      </c>
      <c r="L4512" s="9">
        <f>VLOOKUP(A4512,'Marks Details'!$F$2:$G$5281,2,0)</f>
        <v>0.62750000000000006</v>
      </c>
      <c r="M4512" s="1">
        <f>VLOOKUP(A4512,'Placement Details'!$A:$D,4,0)</f>
        <v>21.17</v>
      </c>
      <c r="N4512" s="1" t="str">
        <f>VLOOKUP(A4512,'Placement Details'!$A:$B,2,0)</f>
        <v>Marketing</v>
      </c>
      <c r="O4512" s="1" t="str">
        <f t="shared" si="70"/>
        <v>Yes</v>
      </c>
    </row>
    <row r="4513" spans="1:15" x14ac:dyDescent="0.3">
      <c r="A4513" s="1" t="s">
        <v>1376</v>
      </c>
      <c r="B4513" s="1">
        <v>27</v>
      </c>
      <c r="C4513" s="1" t="s">
        <v>12</v>
      </c>
      <c r="D4513" s="1" t="s">
        <v>13</v>
      </c>
      <c r="E4513" s="1" t="s">
        <v>1355</v>
      </c>
      <c r="F4513" s="1" t="s">
        <v>42</v>
      </c>
      <c r="G4513" s="2">
        <v>0.87</v>
      </c>
      <c r="H4513" s="2">
        <v>0.8600000000000001</v>
      </c>
      <c r="I4513" s="2">
        <v>0.96</v>
      </c>
      <c r="J4513" s="1" t="s">
        <v>19</v>
      </c>
      <c r="K4513" s="1">
        <f>VLOOKUP(A4513,'Student Details'!$A:$O,15,0)</f>
        <v>3.5</v>
      </c>
      <c r="L4513" s="9">
        <f>VLOOKUP(A4513,'Marks Details'!$F$2:$G$5281,2,0)</f>
        <v>0.78750000000000009</v>
      </c>
      <c r="M4513" s="1">
        <f>VLOOKUP(A4513,'Placement Details'!$A:$D,4,0)</f>
        <v>21.15</v>
      </c>
      <c r="N4513" s="1" t="str">
        <f>VLOOKUP(A4513,'Placement Details'!$A:$B,2,0)</f>
        <v>Operations</v>
      </c>
      <c r="O4513" s="1" t="str">
        <f t="shared" si="70"/>
        <v>Yes</v>
      </c>
    </row>
    <row r="4514" spans="1:15" x14ac:dyDescent="0.3">
      <c r="A4514" s="1" t="s">
        <v>1568</v>
      </c>
      <c r="B4514" s="1">
        <v>23</v>
      </c>
      <c r="C4514" s="1" t="s">
        <v>12</v>
      </c>
      <c r="D4514" s="1" t="s">
        <v>27</v>
      </c>
      <c r="E4514" s="1" t="s">
        <v>1355</v>
      </c>
      <c r="F4514" s="1" t="s">
        <v>15</v>
      </c>
      <c r="G4514" s="2">
        <v>0.79</v>
      </c>
      <c r="H4514" s="2">
        <v>0.81</v>
      </c>
      <c r="I4514" s="2">
        <v>0.9</v>
      </c>
      <c r="J4514" s="1" t="s">
        <v>16</v>
      </c>
      <c r="K4514" s="1">
        <f>VLOOKUP(A4514,'Student Details'!$A:$O,15,0)</f>
        <v>2.2000000000000002</v>
      </c>
      <c r="L4514" s="9">
        <f>VLOOKUP(A4514,'Marks Details'!$F$2:$G$5281,2,0)</f>
        <v>0.66</v>
      </c>
      <c r="M4514" s="1">
        <f>VLOOKUP(A4514,'Placement Details'!$A:$D,4,0)</f>
        <v>21.1</v>
      </c>
      <c r="N4514" s="1" t="str">
        <f>VLOOKUP(A4514,'Placement Details'!$A:$B,2,0)</f>
        <v>Marketing</v>
      </c>
      <c r="O4514" s="1" t="str">
        <f t="shared" si="70"/>
        <v>Yes</v>
      </c>
    </row>
    <row r="4515" spans="1:15" x14ac:dyDescent="0.3">
      <c r="A4515" s="1" t="s">
        <v>1574</v>
      </c>
      <c r="B4515" s="1">
        <v>22</v>
      </c>
      <c r="C4515" s="1" t="s">
        <v>12</v>
      </c>
      <c r="D4515" s="1" t="s">
        <v>13</v>
      </c>
      <c r="E4515" s="1" t="s">
        <v>1355</v>
      </c>
      <c r="F4515" s="1" t="s">
        <v>15</v>
      </c>
      <c r="G4515" s="2">
        <v>0.83</v>
      </c>
      <c r="H4515" s="2">
        <v>0.9</v>
      </c>
      <c r="I4515" s="2">
        <v>0.97</v>
      </c>
      <c r="J4515" s="1" t="s">
        <v>22</v>
      </c>
      <c r="K4515" s="1">
        <f>VLOOKUP(A4515,'Student Details'!$A:$O,15,0)</f>
        <v>0</v>
      </c>
      <c r="L4515" s="9">
        <f>VLOOKUP(A4515,'Marks Details'!$F$2:$G$5281,2,0)</f>
        <v>0.59499999999999997</v>
      </c>
      <c r="M4515" s="1">
        <f>VLOOKUP(A4515,'Placement Details'!$A:$D,4,0)</f>
        <v>21.06</v>
      </c>
      <c r="N4515" s="1" t="str">
        <f>VLOOKUP(A4515,'Placement Details'!$A:$B,2,0)</f>
        <v>Operations</v>
      </c>
      <c r="O4515" s="1" t="str">
        <f t="shared" si="70"/>
        <v>No</v>
      </c>
    </row>
    <row r="4516" spans="1:15" x14ac:dyDescent="0.3">
      <c r="A4516" s="1" t="s">
        <v>1656</v>
      </c>
      <c r="B4516" s="1">
        <v>24</v>
      </c>
      <c r="C4516" s="1" t="s">
        <v>331</v>
      </c>
      <c r="D4516" s="1" t="s">
        <v>27</v>
      </c>
      <c r="E4516" s="1" t="s">
        <v>1355</v>
      </c>
      <c r="F4516" s="1" t="s">
        <v>36</v>
      </c>
      <c r="G4516" s="2">
        <v>0.71</v>
      </c>
      <c r="H4516" s="2">
        <v>0.85000000000000009</v>
      </c>
      <c r="I4516" s="2">
        <v>0.92999999999999994</v>
      </c>
      <c r="J4516" s="1" t="s">
        <v>22</v>
      </c>
      <c r="K4516" s="1">
        <f>VLOOKUP(A4516,'Student Details'!$A:$O,15,0)</f>
        <v>2.6</v>
      </c>
      <c r="L4516" s="9">
        <f>VLOOKUP(A4516,'Marks Details'!$F$2:$G$5281,2,0)</f>
        <v>0.85</v>
      </c>
      <c r="M4516" s="1">
        <f>VLOOKUP(A4516,'Placement Details'!$A:$D,4,0)</f>
        <v>21.06</v>
      </c>
      <c r="N4516" s="1" t="str">
        <f>VLOOKUP(A4516,'Placement Details'!$A:$B,2,0)</f>
        <v>Operations</v>
      </c>
      <c r="O4516" s="1" t="str">
        <f t="shared" si="70"/>
        <v>Yes</v>
      </c>
    </row>
    <row r="4517" spans="1:15" x14ac:dyDescent="0.3">
      <c r="A4517" s="1" t="s">
        <v>1642</v>
      </c>
      <c r="B4517" s="1">
        <v>21</v>
      </c>
      <c r="C4517" s="1" t="s">
        <v>12</v>
      </c>
      <c r="D4517" s="1" t="s">
        <v>13</v>
      </c>
      <c r="E4517" s="1" t="s">
        <v>1355</v>
      </c>
      <c r="F4517" s="1" t="s">
        <v>15</v>
      </c>
      <c r="G4517" s="2">
        <v>0.65</v>
      </c>
      <c r="H4517" s="2">
        <v>0.89</v>
      </c>
      <c r="I4517" s="2">
        <v>0.94</v>
      </c>
      <c r="J4517" s="1" t="s">
        <v>19</v>
      </c>
      <c r="K4517" s="1">
        <f>VLOOKUP(A4517,'Student Details'!$A:$O,15,0)</f>
        <v>0</v>
      </c>
      <c r="L4517" s="9">
        <f>VLOOKUP(A4517,'Marks Details'!$F$2:$G$5281,2,0)</f>
        <v>0.68250000000000011</v>
      </c>
      <c r="M4517" s="1">
        <f>VLOOKUP(A4517,'Placement Details'!$A:$D,4,0)</f>
        <v>21.01</v>
      </c>
      <c r="N4517" s="1" t="str">
        <f>VLOOKUP(A4517,'Placement Details'!$A:$B,2,0)</f>
        <v>Marketing</v>
      </c>
      <c r="O4517" s="1" t="str">
        <f t="shared" si="70"/>
        <v>No</v>
      </c>
    </row>
    <row r="4518" spans="1:15" x14ac:dyDescent="0.3">
      <c r="A4518" s="1" t="s">
        <v>1779</v>
      </c>
      <c r="B4518" s="1">
        <v>27</v>
      </c>
      <c r="C4518" s="1" t="s">
        <v>412</v>
      </c>
      <c r="D4518" s="1" t="s">
        <v>13</v>
      </c>
      <c r="E4518" s="1" t="s">
        <v>1355</v>
      </c>
      <c r="F4518" s="1" t="s">
        <v>48</v>
      </c>
      <c r="G4518" s="2">
        <v>0.88</v>
      </c>
      <c r="H4518" s="2">
        <v>0.84000000000000008</v>
      </c>
      <c r="I4518" s="2">
        <v>0.94</v>
      </c>
      <c r="J4518" s="1" t="s">
        <v>16</v>
      </c>
      <c r="K4518" s="1">
        <f>VLOOKUP(A4518,'Student Details'!$A:$O,15,0)</f>
        <v>3.5</v>
      </c>
      <c r="L4518" s="9">
        <f>VLOOKUP(A4518,'Marks Details'!$F$2:$G$5281,2,0)</f>
        <v>0.6775000000000001</v>
      </c>
      <c r="M4518" s="1">
        <f>VLOOKUP(A4518,'Placement Details'!$A:$D,4,0)</f>
        <v>21.01</v>
      </c>
      <c r="N4518" s="1" t="str">
        <f>VLOOKUP(A4518,'Placement Details'!$A:$B,2,0)</f>
        <v>Operations</v>
      </c>
      <c r="O4518" s="1" t="str">
        <f t="shared" si="70"/>
        <v>Yes</v>
      </c>
    </row>
    <row r="4519" spans="1:15" x14ac:dyDescent="0.3">
      <c r="A4519" s="1" t="s">
        <v>1365</v>
      </c>
      <c r="B4519" s="1">
        <v>23</v>
      </c>
      <c r="C4519" s="1" t="s">
        <v>12</v>
      </c>
      <c r="D4519" s="1" t="s">
        <v>13</v>
      </c>
      <c r="E4519" s="1" t="s">
        <v>1355</v>
      </c>
      <c r="F4519" s="1" t="s">
        <v>15</v>
      </c>
      <c r="G4519" s="2">
        <v>0.63</v>
      </c>
      <c r="H4519" s="2">
        <v>0.95000000000000007</v>
      </c>
      <c r="I4519" s="2">
        <v>0.90999999999999992</v>
      </c>
      <c r="J4519" s="1" t="s">
        <v>16</v>
      </c>
      <c r="K4519" s="1">
        <f>VLOOKUP(A4519,'Student Details'!$A:$O,15,0)</f>
        <v>2.2999999999999998</v>
      </c>
      <c r="L4519" s="9">
        <f>VLOOKUP(A4519,'Marks Details'!$F$2:$G$5281,2,0)</f>
        <v>0.78249999999999997</v>
      </c>
      <c r="M4519" s="1">
        <f>VLOOKUP(A4519,'Placement Details'!$A:$D,4,0)</f>
        <v>20.99</v>
      </c>
      <c r="N4519" s="1" t="str">
        <f>VLOOKUP(A4519,'Placement Details'!$A:$B,2,0)</f>
        <v>Strategy</v>
      </c>
      <c r="O4519" s="1" t="str">
        <f t="shared" si="70"/>
        <v>Yes</v>
      </c>
    </row>
    <row r="4520" spans="1:15" x14ac:dyDescent="0.3">
      <c r="A4520" s="1" t="s">
        <v>1367</v>
      </c>
      <c r="B4520" s="1">
        <v>26</v>
      </c>
      <c r="C4520" s="1" t="s">
        <v>12</v>
      </c>
      <c r="D4520" s="1" t="s">
        <v>13</v>
      </c>
      <c r="E4520" s="1" t="s">
        <v>1355</v>
      </c>
      <c r="F4520" s="1" t="s">
        <v>15</v>
      </c>
      <c r="G4520" s="2">
        <v>0.72</v>
      </c>
      <c r="H4520" s="2">
        <v>0.94000000000000006</v>
      </c>
      <c r="I4520" s="2">
        <v>0.86</v>
      </c>
      <c r="J4520" s="1" t="s">
        <v>40</v>
      </c>
      <c r="K4520" s="1">
        <f>VLOOKUP(A4520,'Student Details'!$A:$O,15,0)</f>
        <v>3.9</v>
      </c>
      <c r="L4520" s="9">
        <f>VLOOKUP(A4520,'Marks Details'!$F$2:$G$5281,2,0)</f>
        <v>0.71749999999999992</v>
      </c>
      <c r="M4520" s="1">
        <f>VLOOKUP(A4520,'Placement Details'!$A:$D,4,0)</f>
        <v>20.97</v>
      </c>
      <c r="N4520" s="1" t="str">
        <f>VLOOKUP(A4520,'Placement Details'!$A:$B,2,0)</f>
        <v>Operations</v>
      </c>
      <c r="O4520" s="1" t="str">
        <f t="shared" si="70"/>
        <v>Yes</v>
      </c>
    </row>
    <row r="4521" spans="1:15" x14ac:dyDescent="0.3">
      <c r="A4521" s="1" t="s">
        <v>1469</v>
      </c>
      <c r="B4521" s="1">
        <v>24</v>
      </c>
      <c r="C4521" s="1" t="s">
        <v>12</v>
      </c>
      <c r="D4521" s="1" t="s">
        <v>13</v>
      </c>
      <c r="E4521" s="1" t="s">
        <v>1355</v>
      </c>
      <c r="F4521" s="1" t="s">
        <v>15</v>
      </c>
      <c r="G4521" s="2">
        <v>0.8</v>
      </c>
      <c r="H4521" s="2">
        <v>0.85000000000000009</v>
      </c>
      <c r="I4521" s="2">
        <v>0.9</v>
      </c>
      <c r="J4521" s="1" t="s">
        <v>19</v>
      </c>
      <c r="K4521" s="1">
        <f>VLOOKUP(A4521,'Student Details'!$A:$O,15,0)</f>
        <v>1.9</v>
      </c>
      <c r="L4521" s="9">
        <f>VLOOKUP(A4521,'Marks Details'!$F$2:$G$5281,2,0)</f>
        <v>0.64500000000000002</v>
      </c>
      <c r="M4521" s="1">
        <f>VLOOKUP(A4521,'Placement Details'!$A:$D,4,0)</f>
        <v>20.95</v>
      </c>
      <c r="N4521" s="1" t="str">
        <f>VLOOKUP(A4521,'Placement Details'!$A:$B,2,0)</f>
        <v>Operations</v>
      </c>
      <c r="O4521" s="1" t="str">
        <f t="shared" si="70"/>
        <v>Yes</v>
      </c>
    </row>
    <row r="4522" spans="1:15" x14ac:dyDescent="0.3">
      <c r="A4522" s="1" t="s">
        <v>1670</v>
      </c>
      <c r="B4522" s="1">
        <v>22</v>
      </c>
      <c r="C4522" s="1" t="s">
        <v>331</v>
      </c>
      <c r="D4522" s="1" t="s">
        <v>27</v>
      </c>
      <c r="E4522" s="1" t="s">
        <v>1355</v>
      </c>
      <c r="F4522" s="1" t="s">
        <v>15</v>
      </c>
      <c r="G4522" s="2">
        <v>0.8</v>
      </c>
      <c r="H4522" s="2">
        <v>0.83000000000000007</v>
      </c>
      <c r="I4522" s="2">
        <v>0.9</v>
      </c>
      <c r="J4522" s="1" t="s">
        <v>16</v>
      </c>
      <c r="K4522" s="1">
        <f>VLOOKUP(A4522,'Student Details'!$A:$O,15,0)</f>
        <v>0</v>
      </c>
      <c r="L4522" s="9">
        <f>VLOOKUP(A4522,'Marks Details'!$F$2:$G$5281,2,0)</f>
        <v>0.75249999999999995</v>
      </c>
      <c r="M4522" s="1">
        <f>VLOOKUP(A4522,'Placement Details'!$A:$D,4,0)</f>
        <v>20.95</v>
      </c>
      <c r="N4522" s="1" t="str">
        <f>VLOOKUP(A4522,'Placement Details'!$A:$B,2,0)</f>
        <v>Sales</v>
      </c>
      <c r="O4522" s="1" t="str">
        <f t="shared" si="70"/>
        <v>No</v>
      </c>
    </row>
    <row r="4523" spans="1:15" x14ac:dyDescent="0.3">
      <c r="A4523" s="1" t="s">
        <v>1455</v>
      </c>
      <c r="B4523" s="1">
        <v>21</v>
      </c>
      <c r="C4523" s="1" t="s">
        <v>12</v>
      </c>
      <c r="D4523" s="1" t="s">
        <v>13</v>
      </c>
      <c r="E4523" s="1" t="s">
        <v>1355</v>
      </c>
      <c r="F4523" s="1" t="s">
        <v>15</v>
      </c>
      <c r="G4523" s="2">
        <v>0.75</v>
      </c>
      <c r="H4523" s="2">
        <v>0.82000000000000006</v>
      </c>
      <c r="I4523" s="2">
        <v>0.86</v>
      </c>
      <c r="J4523" s="1" t="s">
        <v>19</v>
      </c>
      <c r="K4523" s="1">
        <f>VLOOKUP(A4523,'Student Details'!$A:$O,15,0)</f>
        <v>0</v>
      </c>
      <c r="L4523" s="9">
        <f>VLOOKUP(A4523,'Marks Details'!$F$2:$G$5281,2,0)</f>
        <v>0.65</v>
      </c>
      <c r="M4523" s="1">
        <f>VLOOKUP(A4523,'Placement Details'!$A:$D,4,0)</f>
        <v>20.94</v>
      </c>
      <c r="N4523" s="1" t="str">
        <f>VLOOKUP(A4523,'Placement Details'!$A:$B,2,0)</f>
        <v>Marketing</v>
      </c>
      <c r="O4523" s="1" t="str">
        <f t="shared" si="70"/>
        <v>No</v>
      </c>
    </row>
    <row r="4524" spans="1:15" x14ac:dyDescent="0.3">
      <c r="A4524" s="1" t="s">
        <v>1621</v>
      </c>
      <c r="B4524" s="1">
        <v>24</v>
      </c>
      <c r="C4524" s="1" t="s">
        <v>12</v>
      </c>
      <c r="D4524" s="1" t="s">
        <v>27</v>
      </c>
      <c r="E4524" s="1" t="s">
        <v>1355</v>
      </c>
      <c r="F4524" s="1" t="s">
        <v>15</v>
      </c>
      <c r="G4524" s="2">
        <v>0.79</v>
      </c>
      <c r="H4524" s="2">
        <v>0.84000000000000008</v>
      </c>
      <c r="I4524" s="2">
        <v>0.94</v>
      </c>
      <c r="J4524" s="1" t="s">
        <v>16</v>
      </c>
      <c r="K4524" s="1">
        <f>VLOOKUP(A4524,'Student Details'!$A:$O,15,0)</f>
        <v>2</v>
      </c>
      <c r="L4524" s="9">
        <f>VLOOKUP(A4524,'Marks Details'!$F$2:$G$5281,2,0)</f>
        <v>0.72250000000000003</v>
      </c>
      <c r="M4524" s="1">
        <f>VLOOKUP(A4524,'Placement Details'!$A:$D,4,0)</f>
        <v>20.94</v>
      </c>
      <c r="N4524" s="1" t="str">
        <f>VLOOKUP(A4524,'Placement Details'!$A:$B,2,0)</f>
        <v>IT</v>
      </c>
      <c r="O4524" s="1" t="str">
        <f t="shared" si="70"/>
        <v>Yes</v>
      </c>
    </row>
    <row r="4525" spans="1:15" x14ac:dyDescent="0.3">
      <c r="A4525" s="1" t="s">
        <v>1470</v>
      </c>
      <c r="B4525" s="1">
        <v>25</v>
      </c>
      <c r="C4525" s="1" t="s">
        <v>12</v>
      </c>
      <c r="D4525" s="1" t="s">
        <v>27</v>
      </c>
      <c r="E4525" s="1" t="s">
        <v>1355</v>
      </c>
      <c r="F4525" s="1" t="s">
        <v>15</v>
      </c>
      <c r="G4525" s="2">
        <v>0.74</v>
      </c>
      <c r="H4525" s="2">
        <v>0.8600000000000001</v>
      </c>
      <c r="I4525" s="2">
        <v>0.87</v>
      </c>
      <c r="J4525" s="1" t="s">
        <v>22</v>
      </c>
      <c r="K4525" s="1">
        <f>VLOOKUP(A4525,'Student Details'!$A:$O,15,0)</f>
        <v>3.5</v>
      </c>
      <c r="L4525" s="9">
        <f>VLOOKUP(A4525,'Marks Details'!$F$2:$G$5281,2,0)</f>
        <v>0.6</v>
      </c>
      <c r="M4525" s="1">
        <f>VLOOKUP(A4525,'Placement Details'!$A:$D,4,0)</f>
        <v>20.88</v>
      </c>
      <c r="N4525" s="1" t="str">
        <f>VLOOKUP(A4525,'Placement Details'!$A:$B,2,0)</f>
        <v>Sales</v>
      </c>
      <c r="O4525" s="1" t="str">
        <f t="shared" si="70"/>
        <v>Yes</v>
      </c>
    </row>
    <row r="4526" spans="1:15" x14ac:dyDescent="0.3">
      <c r="A4526" s="1" t="s">
        <v>1745</v>
      </c>
      <c r="B4526" s="1">
        <v>25</v>
      </c>
      <c r="C4526" s="1" t="s">
        <v>412</v>
      </c>
      <c r="D4526" s="1" t="s">
        <v>13</v>
      </c>
      <c r="E4526" s="1" t="s">
        <v>1355</v>
      </c>
      <c r="F4526" s="1" t="s">
        <v>15</v>
      </c>
      <c r="G4526" s="2">
        <v>0.66999999999999993</v>
      </c>
      <c r="H4526" s="2">
        <v>0.92</v>
      </c>
      <c r="I4526" s="2">
        <v>0.90999999999999992</v>
      </c>
      <c r="J4526" s="1" t="s">
        <v>22</v>
      </c>
      <c r="K4526" s="1">
        <f>VLOOKUP(A4526,'Student Details'!$A:$O,15,0)</f>
        <v>3.6</v>
      </c>
      <c r="L4526" s="9">
        <f>VLOOKUP(A4526,'Marks Details'!$F$2:$G$5281,2,0)</f>
        <v>0.65</v>
      </c>
      <c r="M4526" s="1">
        <f>VLOOKUP(A4526,'Placement Details'!$A:$D,4,0)</f>
        <v>20.88</v>
      </c>
      <c r="N4526" s="1" t="str">
        <f>VLOOKUP(A4526,'Placement Details'!$A:$B,2,0)</f>
        <v>IT</v>
      </c>
      <c r="O4526" s="1" t="str">
        <f t="shared" si="70"/>
        <v>Yes</v>
      </c>
    </row>
    <row r="4527" spans="1:15" x14ac:dyDescent="0.3">
      <c r="A4527" s="1" t="s">
        <v>1759</v>
      </c>
      <c r="B4527" s="1">
        <v>25</v>
      </c>
      <c r="C4527" s="1" t="s">
        <v>412</v>
      </c>
      <c r="D4527" s="1" t="s">
        <v>27</v>
      </c>
      <c r="E4527" s="1" t="s">
        <v>1355</v>
      </c>
      <c r="F4527" s="1" t="s">
        <v>44</v>
      </c>
      <c r="G4527" s="2">
        <v>0.78</v>
      </c>
      <c r="H4527" s="2">
        <v>0.89</v>
      </c>
      <c r="I4527" s="2">
        <v>0.86</v>
      </c>
      <c r="J4527" s="1" t="s">
        <v>22</v>
      </c>
      <c r="K4527" s="1">
        <f>VLOOKUP(A4527,'Student Details'!$A:$O,15,0)</f>
        <v>3</v>
      </c>
      <c r="L4527" s="9">
        <f>VLOOKUP(A4527,'Marks Details'!$F$2:$G$5281,2,0)</f>
        <v>0.80249999999999999</v>
      </c>
      <c r="M4527" s="1">
        <f>VLOOKUP(A4527,'Placement Details'!$A:$D,4,0)</f>
        <v>20.88</v>
      </c>
      <c r="N4527" s="1" t="str">
        <f>VLOOKUP(A4527,'Placement Details'!$A:$B,2,0)</f>
        <v>Operations</v>
      </c>
      <c r="O4527" s="1" t="str">
        <f t="shared" si="70"/>
        <v>Yes</v>
      </c>
    </row>
    <row r="4528" spans="1:15" x14ac:dyDescent="0.3">
      <c r="A4528" s="1" t="s">
        <v>1464</v>
      </c>
      <c r="B4528" s="1">
        <v>22</v>
      </c>
      <c r="C4528" s="1" t="s">
        <v>12</v>
      </c>
      <c r="D4528" s="1" t="s">
        <v>27</v>
      </c>
      <c r="E4528" s="1" t="s">
        <v>1355</v>
      </c>
      <c r="F4528" s="1" t="s">
        <v>15</v>
      </c>
      <c r="G4528" s="2">
        <v>0.64</v>
      </c>
      <c r="H4528" s="2">
        <v>0.94000000000000006</v>
      </c>
      <c r="I4528" s="2">
        <v>0.92999999999999994</v>
      </c>
      <c r="J4528" s="1" t="s">
        <v>19</v>
      </c>
      <c r="K4528" s="1">
        <f>VLOOKUP(A4528,'Student Details'!$A:$O,15,0)</f>
        <v>0</v>
      </c>
      <c r="L4528" s="9">
        <f>VLOOKUP(A4528,'Marks Details'!$F$2:$G$5281,2,0)</f>
        <v>0.8</v>
      </c>
      <c r="M4528" s="1">
        <f>VLOOKUP(A4528,'Placement Details'!$A:$D,4,0)</f>
        <v>20.86</v>
      </c>
      <c r="N4528" s="1" t="str">
        <f>VLOOKUP(A4528,'Placement Details'!$A:$B,2,0)</f>
        <v>Marketing</v>
      </c>
      <c r="O4528" s="1" t="str">
        <f t="shared" si="70"/>
        <v>No</v>
      </c>
    </row>
    <row r="4529" spans="1:15" x14ac:dyDescent="0.3">
      <c r="A4529" s="1" t="s">
        <v>1495</v>
      </c>
      <c r="B4529" s="1">
        <v>23</v>
      </c>
      <c r="C4529" s="1" t="s">
        <v>12</v>
      </c>
      <c r="D4529" s="1" t="s">
        <v>27</v>
      </c>
      <c r="E4529" s="1" t="s">
        <v>1355</v>
      </c>
      <c r="F4529" s="1" t="s">
        <v>15</v>
      </c>
      <c r="G4529" s="2">
        <v>0.66999999999999993</v>
      </c>
      <c r="H4529" s="2">
        <v>0.84000000000000008</v>
      </c>
      <c r="I4529" s="2">
        <v>0.89</v>
      </c>
      <c r="J4529" s="1" t="s">
        <v>16</v>
      </c>
      <c r="K4529" s="1">
        <f>VLOOKUP(A4529,'Student Details'!$A:$O,15,0)</f>
        <v>2.2999999999999998</v>
      </c>
      <c r="L4529" s="9">
        <f>VLOOKUP(A4529,'Marks Details'!$F$2:$G$5281,2,0)</f>
        <v>0.84</v>
      </c>
      <c r="M4529" s="1">
        <f>VLOOKUP(A4529,'Placement Details'!$A:$D,4,0)</f>
        <v>20.86</v>
      </c>
      <c r="N4529" s="1" t="str">
        <f>VLOOKUP(A4529,'Placement Details'!$A:$B,2,0)</f>
        <v>IT</v>
      </c>
      <c r="O4529" s="1" t="str">
        <f t="shared" si="70"/>
        <v>Yes</v>
      </c>
    </row>
    <row r="4530" spans="1:15" x14ac:dyDescent="0.3">
      <c r="A4530" s="1" t="s">
        <v>1616</v>
      </c>
      <c r="B4530" s="1">
        <v>26</v>
      </c>
      <c r="C4530" s="1" t="s">
        <v>12</v>
      </c>
      <c r="D4530" s="1" t="s">
        <v>27</v>
      </c>
      <c r="E4530" s="1" t="s">
        <v>1355</v>
      </c>
      <c r="F4530" s="1" t="s">
        <v>15</v>
      </c>
      <c r="G4530" s="2">
        <v>0.65999999999999992</v>
      </c>
      <c r="H4530" s="2">
        <v>0.8600000000000001</v>
      </c>
      <c r="I4530" s="2">
        <v>0.92999999999999994</v>
      </c>
      <c r="J4530" s="1" t="s">
        <v>40</v>
      </c>
      <c r="K4530" s="1">
        <f>VLOOKUP(A4530,'Student Details'!$A:$O,15,0)</f>
        <v>4.5</v>
      </c>
      <c r="L4530" s="9">
        <f>VLOOKUP(A4530,'Marks Details'!$F$2:$G$5281,2,0)</f>
        <v>0.75</v>
      </c>
      <c r="M4530" s="1">
        <f>VLOOKUP(A4530,'Placement Details'!$A:$D,4,0)</f>
        <v>20.79</v>
      </c>
      <c r="N4530" s="1" t="str">
        <f>VLOOKUP(A4530,'Placement Details'!$A:$B,2,0)</f>
        <v>Operations</v>
      </c>
      <c r="O4530" s="1" t="str">
        <f t="shared" si="70"/>
        <v>Yes</v>
      </c>
    </row>
    <row r="4531" spans="1:15" x14ac:dyDescent="0.3">
      <c r="A4531" s="1" t="s">
        <v>1431</v>
      </c>
      <c r="B4531" s="1">
        <v>23</v>
      </c>
      <c r="C4531" s="1" t="s">
        <v>12</v>
      </c>
      <c r="D4531" s="1" t="s">
        <v>27</v>
      </c>
      <c r="E4531" s="1" t="s">
        <v>1355</v>
      </c>
      <c r="F4531" s="1" t="s">
        <v>42</v>
      </c>
      <c r="G4531" s="2">
        <v>0.86</v>
      </c>
      <c r="H4531" s="2">
        <v>0.92</v>
      </c>
      <c r="I4531" s="2">
        <v>0.86</v>
      </c>
      <c r="J4531" s="1" t="s">
        <v>16</v>
      </c>
      <c r="K4531" s="1">
        <f>VLOOKUP(A4531,'Student Details'!$A:$O,15,0)</f>
        <v>0</v>
      </c>
      <c r="L4531" s="9">
        <f>VLOOKUP(A4531,'Marks Details'!$F$2:$G$5281,2,0)</f>
        <v>0.78750000000000009</v>
      </c>
      <c r="M4531" s="1">
        <f>VLOOKUP(A4531,'Placement Details'!$A:$D,4,0)</f>
        <v>20.77</v>
      </c>
      <c r="N4531" s="1" t="str">
        <f>VLOOKUP(A4531,'Placement Details'!$A:$B,2,0)</f>
        <v>Sales</v>
      </c>
      <c r="O4531" s="1" t="str">
        <f t="shared" si="70"/>
        <v>No</v>
      </c>
    </row>
    <row r="4532" spans="1:15" x14ac:dyDescent="0.3">
      <c r="A4532" s="1" t="s">
        <v>1561</v>
      </c>
      <c r="B4532" s="1">
        <v>22</v>
      </c>
      <c r="C4532" s="1" t="s">
        <v>12</v>
      </c>
      <c r="D4532" s="1" t="s">
        <v>27</v>
      </c>
      <c r="E4532" s="1" t="s">
        <v>1355</v>
      </c>
      <c r="F4532" s="1" t="s">
        <v>44</v>
      </c>
      <c r="G4532" s="2">
        <v>0.87</v>
      </c>
      <c r="H4532" s="2">
        <v>0.93</v>
      </c>
      <c r="I4532" s="2">
        <v>0.90999999999999992</v>
      </c>
      <c r="J4532" s="1" t="s">
        <v>16</v>
      </c>
      <c r="K4532" s="1">
        <f>VLOOKUP(A4532,'Student Details'!$A:$O,15,0)</f>
        <v>0</v>
      </c>
      <c r="L4532" s="9">
        <f>VLOOKUP(A4532,'Marks Details'!$F$2:$G$5281,2,0)</f>
        <v>0.76750000000000007</v>
      </c>
      <c r="M4532" s="1">
        <f>VLOOKUP(A4532,'Placement Details'!$A:$D,4,0)</f>
        <v>20.77</v>
      </c>
      <c r="N4532" s="1" t="str">
        <f>VLOOKUP(A4532,'Placement Details'!$A:$B,2,0)</f>
        <v>Sales</v>
      </c>
      <c r="O4532" s="1" t="str">
        <f t="shared" si="70"/>
        <v>No</v>
      </c>
    </row>
    <row r="4533" spans="1:15" x14ac:dyDescent="0.3">
      <c r="A4533" s="1" t="s">
        <v>1395</v>
      </c>
      <c r="B4533" s="1">
        <v>24</v>
      </c>
      <c r="C4533" s="1" t="s">
        <v>12</v>
      </c>
      <c r="D4533" s="1" t="s">
        <v>13</v>
      </c>
      <c r="E4533" s="1" t="s">
        <v>1355</v>
      </c>
      <c r="F4533" s="1" t="s">
        <v>42</v>
      </c>
      <c r="G4533" s="2">
        <v>0.7</v>
      </c>
      <c r="H4533" s="2">
        <v>0.95000000000000007</v>
      </c>
      <c r="I4533" s="2">
        <v>0.9</v>
      </c>
      <c r="J4533" s="1" t="s">
        <v>16</v>
      </c>
      <c r="K4533" s="1">
        <f>VLOOKUP(A4533,'Student Details'!$A:$O,15,0)</f>
        <v>1.9</v>
      </c>
      <c r="L4533" s="9">
        <f>VLOOKUP(A4533,'Marks Details'!$F$2:$G$5281,2,0)</f>
        <v>0.87999999999999989</v>
      </c>
      <c r="M4533" s="1">
        <f>VLOOKUP(A4533,'Placement Details'!$A:$D,4,0)</f>
        <v>20.74</v>
      </c>
      <c r="N4533" s="1" t="str">
        <f>VLOOKUP(A4533,'Placement Details'!$A:$B,2,0)</f>
        <v>Operations</v>
      </c>
      <c r="O4533" s="1" t="str">
        <f t="shared" si="70"/>
        <v>Yes</v>
      </c>
    </row>
    <row r="4534" spans="1:15" x14ac:dyDescent="0.3">
      <c r="A4534" s="1" t="s">
        <v>1525</v>
      </c>
      <c r="B4534" s="1">
        <v>24</v>
      </c>
      <c r="C4534" s="1" t="s">
        <v>12</v>
      </c>
      <c r="D4534" s="1" t="s">
        <v>13</v>
      </c>
      <c r="E4534" s="1" t="s">
        <v>1355</v>
      </c>
      <c r="F4534" s="1" t="s">
        <v>15</v>
      </c>
      <c r="G4534" s="2">
        <v>0.77</v>
      </c>
      <c r="H4534" s="2">
        <v>0.8</v>
      </c>
      <c r="I4534" s="2">
        <v>0.94</v>
      </c>
      <c r="J4534" s="1" t="s">
        <v>19</v>
      </c>
      <c r="K4534" s="1">
        <f>VLOOKUP(A4534,'Student Details'!$A:$O,15,0)</f>
        <v>2.2000000000000002</v>
      </c>
      <c r="L4534" s="9">
        <f>VLOOKUP(A4534,'Marks Details'!$F$2:$G$5281,2,0)</f>
        <v>0.67749999999999999</v>
      </c>
      <c r="M4534" s="1">
        <f>VLOOKUP(A4534,'Placement Details'!$A:$D,4,0)</f>
        <v>20.74</v>
      </c>
      <c r="N4534" s="1" t="str">
        <f>VLOOKUP(A4534,'Placement Details'!$A:$B,2,0)</f>
        <v>Strategy</v>
      </c>
      <c r="O4534" s="1" t="str">
        <f t="shared" si="70"/>
        <v>Yes</v>
      </c>
    </row>
    <row r="4535" spans="1:15" x14ac:dyDescent="0.3">
      <c r="A4535" s="1" t="s">
        <v>1491</v>
      </c>
      <c r="B4535" s="1">
        <v>23</v>
      </c>
      <c r="C4535" s="1" t="s">
        <v>12</v>
      </c>
      <c r="D4535" s="1" t="s">
        <v>13</v>
      </c>
      <c r="E4535" s="1" t="s">
        <v>1355</v>
      </c>
      <c r="F4535" s="1" t="s">
        <v>44</v>
      </c>
      <c r="G4535" s="2">
        <v>0.76</v>
      </c>
      <c r="H4535" s="2">
        <v>0.85000000000000009</v>
      </c>
      <c r="I4535" s="2">
        <v>0.89</v>
      </c>
      <c r="J4535" s="1" t="s">
        <v>19</v>
      </c>
      <c r="K4535" s="1">
        <f>VLOOKUP(A4535,'Student Details'!$A:$O,15,0)</f>
        <v>0</v>
      </c>
      <c r="L4535" s="9">
        <f>VLOOKUP(A4535,'Marks Details'!$F$2:$G$5281,2,0)</f>
        <v>0.73</v>
      </c>
      <c r="M4535" s="1">
        <f>VLOOKUP(A4535,'Placement Details'!$A:$D,4,0)</f>
        <v>20.65</v>
      </c>
      <c r="N4535" s="1" t="str">
        <f>VLOOKUP(A4535,'Placement Details'!$A:$B,2,0)</f>
        <v>Marketing</v>
      </c>
      <c r="O4535" s="1" t="str">
        <f t="shared" si="70"/>
        <v>No</v>
      </c>
    </row>
    <row r="4536" spans="1:15" x14ac:dyDescent="0.3">
      <c r="A4536" s="1" t="s">
        <v>1591</v>
      </c>
      <c r="B4536" s="1">
        <v>24</v>
      </c>
      <c r="C4536" s="1" t="s">
        <v>12</v>
      </c>
      <c r="D4536" s="1" t="s">
        <v>27</v>
      </c>
      <c r="E4536" s="1" t="s">
        <v>1355</v>
      </c>
      <c r="F4536" s="1" t="s">
        <v>15</v>
      </c>
      <c r="G4536" s="2">
        <v>0.73</v>
      </c>
      <c r="H4536" s="2">
        <v>0.93</v>
      </c>
      <c r="I4536" s="2">
        <v>0.95</v>
      </c>
      <c r="J4536" s="1" t="s">
        <v>37</v>
      </c>
      <c r="K4536" s="1">
        <f>VLOOKUP(A4536,'Student Details'!$A:$O,15,0)</f>
        <v>2.5</v>
      </c>
      <c r="L4536" s="9">
        <f>VLOOKUP(A4536,'Marks Details'!$F$2:$G$5281,2,0)</f>
        <v>0.75250000000000006</v>
      </c>
      <c r="M4536" s="1">
        <f>VLOOKUP(A4536,'Placement Details'!$A:$D,4,0)</f>
        <v>20.63</v>
      </c>
      <c r="N4536" s="1" t="str">
        <f>VLOOKUP(A4536,'Placement Details'!$A:$B,2,0)</f>
        <v>Operations</v>
      </c>
      <c r="O4536" s="1" t="str">
        <f t="shared" si="70"/>
        <v>Yes</v>
      </c>
    </row>
    <row r="4537" spans="1:15" x14ac:dyDescent="0.3">
      <c r="A4537" s="1" t="s">
        <v>1652</v>
      </c>
      <c r="B4537" s="1">
        <v>25</v>
      </c>
      <c r="C4537" s="1" t="s">
        <v>12</v>
      </c>
      <c r="D4537" s="1" t="s">
        <v>27</v>
      </c>
      <c r="E4537" s="1" t="s">
        <v>1355</v>
      </c>
      <c r="F4537" s="1" t="s">
        <v>15</v>
      </c>
      <c r="G4537" s="2">
        <v>0.78</v>
      </c>
      <c r="H4537" s="2">
        <v>0.93</v>
      </c>
      <c r="I4537" s="2">
        <v>0.88</v>
      </c>
      <c r="J4537" s="1" t="s">
        <v>22</v>
      </c>
      <c r="K4537" s="1">
        <f>VLOOKUP(A4537,'Student Details'!$A:$O,15,0)</f>
        <v>4.2</v>
      </c>
      <c r="L4537" s="9">
        <f>VLOOKUP(A4537,'Marks Details'!$F$2:$G$5281,2,0)</f>
        <v>0.59750000000000003</v>
      </c>
      <c r="M4537" s="1">
        <f>VLOOKUP(A4537,'Placement Details'!$A:$D,4,0)</f>
        <v>20.59</v>
      </c>
      <c r="N4537" s="1" t="str">
        <f>VLOOKUP(A4537,'Placement Details'!$A:$B,2,0)</f>
        <v>Marketing</v>
      </c>
      <c r="O4537" s="1" t="str">
        <f t="shared" si="70"/>
        <v>Yes</v>
      </c>
    </row>
    <row r="4538" spans="1:15" x14ac:dyDescent="0.3">
      <c r="A4538" s="1" t="s">
        <v>1487</v>
      </c>
      <c r="B4538" s="1">
        <v>25</v>
      </c>
      <c r="C4538" s="1" t="s">
        <v>12</v>
      </c>
      <c r="D4538" s="1" t="s">
        <v>13</v>
      </c>
      <c r="E4538" s="1" t="s">
        <v>1355</v>
      </c>
      <c r="F4538" s="1" t="s">
        <v>32</v>
      </c>
      <c r="G4538" s="2">
        <v>0.69</v>
      </c>
      <c r="H4538" s="2">
        <v>0.82000000000000006</v>
      </c>
      <c r="I4538" s="2">
        <v>0.91999999999999993</v>
      </c>
      <c r="J4538" s="1" t="s">
        <v>22</v>
      </c>
      <c r="K4538" s="1">
        <f>VLOOKUP(A4538,'Student Details'!$A:$O,15,0)</f>
        <v>4.3</v>
      </c>
      <c r="L4538" s="9">
        <f>VLOOKUP(A4538,'Marks Details'!$F$2:$G$5281,2,0)</f>
        <v>0.745</v>
      </c>
      <c r="M4538" s="1">
        <f>VLOOKUP(A4538,'Placement Details'!$A:$D,4,0)</f>
        <v>20.58</v>
      </c>
      <c r="N4538" s="1" t="str">
        <f>VLOOKUP(A4538,'Placement Details'!$A:$B,2,0)</f>
        <v>Sales</v>
      </c>
      <c r="O4538" s="1" t="str">
        <f t="shared" si="70"/>
        <v>Yes</v>
      </c>
    </row>
    <row r="4539" spans="1:15" x14ac:dyDescent="0.3">
      <c r="A4539" s="1" t="s">
        <v>1694</v>
      </c>
      <c r="B4539" s="1">
        <v>23</v>
      </c>
      <c r="C4539" s="1" t="s">
        <v>331</v>
      </c>
      <c r="D4539" s="1" t="s">
        <v>13</v>
      </c>
      <c r="E4539" s="1" t="s">
        <v>1355</v>
      </c>
      <c r="F4539" s="1" t="s">
        <v>32</v>
      </c>
      <c r="G4539" s="2">
        <v>0.66999999999999993</v>
      </c>
      <c r="H4539" s="2">
        <v>0.87000000000000011</v>
      </c>
      <c r="I4539" s="2">
        <v>0.99</v>
      </c>
      <c r="J4539" s="1" t="s">
        <v>16</v>
      </c>
      <c r="K4539" s="1">
        <f>VLOOKUP(A4539,'Student Details'!$A:$O,15,0)</f>
        <v>2.7</v>
      </c>
      <c r="L4539" s="9">
        <f>VLOOKUP(A4539,'Marks Details'!$F$2:$G$5281,2,0)</f>
        <v>0.71750000000000003</v>
      </c>
      <c r="M4539" s="1">
        <f>VLOOKUP(A4539,'Placement Details'!$A:$D,4,0)</f>
        <v>20.54</v>
      </c>
      <c r="N4539" s="1" t="str">
        <f>VLOOKUP(A4539,'Placement Details'!$A:$B,2,0)</f>
        <v>Strategy</v>
      </c>
      <c r="O4539" s="1" t="str">
        <f t="shared" si="70"/>
        <v>Yes</v>
      </c>
    </row>
    <row r="4540" spans="1:15" x14ac:dyDescent="0.3">
      <c r="A4540" s="1" t="s">
        <v>1390</v>
      </c>
      <c r="B4540" s="1">
        <v>24</v>
      </c>
      <c r="C4540" s="1" t="s">
        <v>12</v>
      </c>
      <c r="D4540" s="1" t="s">
        <v>13</v>
      </c>
      <c r="E4540" s="1" t="s">
        <v>1355</v>
      </c>
      <c r="F4540" s="1" t="s">
        <v>36</v>
      </c>
      <c r="G4540" s="2">
        <v>0.86</v>
      </c>
      <c r="H4540" s="2">
        <v>0.89</v>
      </c>
      <c r="I4540" s="2">
        <v>0.9</v>
      </c>
      <c r="J4540" s="1" t="s">
        <v>37</v>
      </c>
      <c r="K4540" s="1">
        <f>VLOOKUP(A4540,'Student Details'!$A:$O,15,0)</f>
        <v>3.3</v>
      </c>
      <c r="L4540" s="9">
        <f>VLOOKUP(A4540,'Marks Details'!$F$2:$G$5281,2,0)</f>
        <v>0.74499999999999988</v>
      </c>
      <c r="M4540" s="1">
        <f>VLOOKUP(A4540,'Placement Details'!$A:$D,4,0)</f>
        <v>20.52</v>
      </c>
      <c r="N4540" s="1" t="str">
        <f>VLOOKUP(A4540,'Placement Details'!$A:$B,2,0)</f>
        <v>Sales</v>
      </c>
      <c r="O4540" s="1" t="str">
        <f t="shared" si="70"/>
        <v>Yes</v>
      </c>
    </row>
    <row r="4541" spans="1:15" x14ac:dyDescent="0.3">
      <c r="A4541" s="1" t="s">
        <v>1584</v>
      </c>
      <c r="B4541" s="1">
        <v>26</v>
      </c>
      <c r="C4541" s="1" t="s">
        <v>12</v>
      </c>
      <c r="D4541" s="1" t="s">
        <v>27</v>
      </c>
      <c r="E4541" s="1" t="s">
        <v>1355</v>
      </c>
      <c r="F4541" s="1" t="s">
        <v>15</v>
      </c>
      <c r="G4541" s="2">
        <v>0.64</v>
      </c>
      <c r="H4541" s="2">
        <v>0.88</v>
      </c>
      <c r="I4541" s="2">
        <v>0.97</v>
      </c>
      <c r="J4541" s="1" t="s">
        <v>40</v>
      </c>
      <c r="K4541" s="1">
        <f>VLOOKUP(A4541,'Student Details'!$A:$O,15,0)</f>
        <v>4.7</v>
      </c>
      <c r="L4541" s="9">
        <f>VLOOKUP(A4541,'Marks Details'!$F$2:$G$5281,2,0)</f>
        <v>0.7350000000000001</v>
      </c>
      <c r="M4541" s="1">
        <f>VLOOKUP(A4541,'Placement Details'!$A:$D,4,0)</f>
        <v>20.52</v>
      </c>
      <c r="N4541" s="1" t="str">
        <f>VLOOKUP(A4541,'Placement Details'!$A:$B,2,0)</f>
        <v>Strategy</v>
      </c>
      <c r="O4541" s="1" t="str">
        <f t="shared" si="70"/>
        <v>Yes</v>
      </c>
    </row>
    <row r="4542" spans="1:15" x14ac:dyDescent="0.3">
      <c r="A4542" s="1" t="s">
        <v>1608</v>
      </c>
      <c r="B4542" s="1">
        <v>22</v>
      </c>
      <c r="C4542" s="1" t="s">
        <v>12</v>
      </c>
      <c r="D4542" s="1" t="s">
        <v>27</v>
      </c>
      <c r="E4542" s="1" t="s">
        <v>1355</v>
      </c>
      <c r="F4542" s="1" t="s">
        <v>15</v>
      </c>
      <c r="G4542" s="2">
        <v>0.62</v>
      </c>
      <c r="H4542" s="2">
        <v>0.87000000000000011</v>
      </c>
      <c r="I4542" s="2">
        <v>0.94</v>
      </c>
      <c r="J4542" s="1" t="s">
        <v>37</v>
      </c>
      <c r="K4542" s="1">
        <f>VLOOKUP(A4542,'Student Details'!$A:$O,15,0)</f>
        <v>0</v>
      </c>
      <c r="L4542" s="9">
        <f>VLOOKUP(A4542,'Marks Details'!$F$2:$G$5281,2,0)</f>
        <v>0.57750000000000001</v>
      </c>
      <c r="M4542" s="1">
        <f>VLOOKUP(A4542,'Placement Details'!$A:$D,4,0)</f>
        <v>20.52</v>
      </c>
      <c r="N4542" s="1" t="str">
        <f>VLOOKUP(A4542,'Placement Details'!$A:$B,2,0)</f>
        <v>Strategy</v>
      </c>
      <c r="O4542" s="1" t="str">
        <f t="shared" si="70"/>
        <v>No</v>
      </c>
    </row>
    <row r="4543" spans="1:15" x14ac:dyDescent="0.3">
      <c r="A4543" s="1" t="s">
        <v>1738</v>
      </c>
      <c r="B4543" s="1">
        <v>21</v>
      </c>
      <c r="C4543" s="1" t="s">
        <v>412</v>
      </c>
      <c r="D4543" s="1" t="s">
        <v>27</v>
      </c>
      <c r="E4543" s="1" t="s">
        <v>1355</v>
      </c>
      <c r="F4543" s="1" t="s">
        <v>15</v>
      </c>
      <c r="G4543" s="2">
        <v>0.65</v>
      </c>
      <c r="H4543" s="2">
        <v>0.92</v>
      </c>
      <c r="I4543" s="2">
        <v>0.89</v>
      </c>
      <c r="J4543" s="1" t="s">
        <v>37</v>
      </c>
      <c r="K4543" s="1">
        <f>VLOOKUP(A4543,'Student Details'!$A:$O,15,0)</f>
        <v>0</v>
      </c>
      <c r="L4543" s="9">
        <f>VLOOKUP(A4543,'Marks Details'!$F$2:$G$5281,2,0)</f>
        <v>0.77</v>
      </c>
      <c r="M4543" s="1">
        <f>VLOOKUP(A4543,'Placement Details'!$A:$D,4,0)</f>
        <v>20.49</v>
      </c>
      <c r="N4543" s="1" t="str">
        <f>VLOOKUP(A4543,'Placement Details'!$A:$B,2,0)</f>
        <v>Strategy</v>
      </c>
      <c r="O4543" s="1" t="str">
        <f t="shared" si="70"/>
        <v>No</v>
      </c>
    </row>
    <row r="4544" spans="1:15" x14ac:dyDescent="0.3">
      <c r="A4544" s="1" t="s">
        <v>1368</v>
      </c>
      <c r="B4544" s="1">
        <v>23</v>
      </c>
      <c r="C4544" s="1" t="s">
        <v>12</v>
      </c>
      <c r="D4544" s="1" t="s">
        <v>13</v>
      </c>
      <c r="E4544" s="1" t="s">
        <v>1355</v>
      </c>
      <c r="F4544" s="1" t="s">
        <v>36</v>
      </c>
      <c r="G4544" s="2">
        <v>0.82</v>
      </c>
      <c r="H4544" s="2">
        <v>0.85000000000000009</v>
      </c>
      <c r="I4544" s="2">
        <v>0.92999999999999994</v>
      </c>
      <c r="J4544" s="1" t="s">
        <v>40</v>
      </c>
      <c r="K4544" s="1">
        <f>VLOOKUP(A4544,'Student Details'!$A:$O,15,0)</f>
        <v>1.8</v>
      </c>
      <c r="L4544" s="9">
        <f>VLOOKUP(A4544,'Marks Details'!$F$2:$G$5281,2,0)</f>
        <v>0.77249999999999996</v>
      </c>
      <c r="M4544" s="1">
        <f>VLOOKUP(A4544,'Placement Details'!$A:$D,4,0)</f>
        <v>20.45</v>
      </c>
      <c r="N4544" s="1" t="str">
        <f>VLOOKUP(A4544,'Placement Details'!$A:$B,2,0)</f>
        <v>IT</v>
      </c>
      <c r="O4544" s="1" t="str">
        <f t="shared" si="70"/>
        <v>Yes</v>
      </c>
    </row>
    <row r="4545" spans="1:15" x14ac:dyDescent="0.3">
      <c r="A4545" s="1" t="s">
        <v>1578</v>
      </c>
      <c r="B4545" s="1">
        <v>25</v>
      </c>
      <c r="C4545" s="1" t="s">
        <v>12</v>
      </c>
      <c r="D4545" s="1" t="s">
        <v>13</v>
      </c>
      <c r="E4545" s="1" t="s">
        <v>1355</v>
      </c>
      <c r="F4545" s="1" t="s">
        <v>44</v>
      </c>
      <c r="G4545" s="2">
        <v>0.8899999999999999</v>
      </c>
      <c r="H4545" s="2">
        <v>0.85000000000000009</v>
      </c>
      <c r="I4545" s="2">
        <v>0.97</v>
      </c>
      <c r="J4545" s="1" t="s">
        <v>16</v>
      </c>
      <c r="K4545" s="1">
        <f>VLOOKUP(A4545,'Student Details'!$A:$O,15,0)</f>
        <v>2.1</v>
      </c>
      <c r="L4545" s="9">
        <f>VLOOKUP(A4545,'Marks Details'!$F$2:$G$5281,2,0)</f>
        <v>0.77</v>
      </c>
      <c r="M4545" s="1">
        <f>VLOOKUP(A4545,'Placement Details'!$A:$D,4,0)</f>
        <v>20.420000000000002</v>
      </c>
      <c r="N4545" s="1" t="str">
        <f>VLOOKUP(A4545,'Placement Details'!$A:$B,2,0)</f>
        <v>Marketing</v>
      </c>
      <c r="O4545" s="1" t="str">
        <f t="shared" si="70"/>
        <v>Yes</v>
      </c>
    </row>
    <row r="4546" spans="1:15" x14ac:dyDescent="0.3">
      <c r="A4546" s="1" t="s">
        <v>1531</v>
      </c>
      <c r="B4546" s="1">
        <v>24</v>
      </c>
      <c r="C4546" s="1" t="s">
        <v>12</v>
      </c>
      <c r="D4546" s="1" t="s">
        <v>27</v>
      </c>
      <c r="E4546" s="1" t="s">
        <v>1355</v>
      </c>
      <c r="F4546" s="1" t="s">
        <v>15</v>
      </c>
      <c r="G4546" s="2">
        <v>0.61</v>
      </c>
      <c r="H4546" s="2">
        <v>0.81</v>
      </c>
      <c r="I4546" s="2">
        <v>0.90999999999999992</v>
      </c>
      <c r="J4546" s="1" t="s">
        <v>16</v>
      </c>
      <c r="K4546" s="1">
        <f>VLOOKUP(A4546,'Student Details'!$A:$O,15,0)</f>
        <v>2.4</v>
      </c>
      <c r="L4546" s="9">
        <f>VLOOKUP(A4546,'Marks Details'!$F$2:$G$5281,2,0)</f>
        <v>0.76749999999999996</v>
      </c>
      <c r="M4546" s="1">
        <f>VLOOKUP(A4546,'Placement Details'!$A:$D,4,0)</f>
        <v>20.399999999999999</v>
      </c>
      <c r="N4546" s="1" t="str">
        <f>VLOOKUP(A4546,'Placement Details'!$A:$B,2,0)</f>
        <v>Operations</v>
      </c>
      <c r="O4546" s="1" t="str">
        <f t="shared" si="70"/>
        <v>Yes</v>
      </c>
    </row>
    <row r="4547" spans="1:15" x14ac:dyDescent="0.3">
      <c r="A4547" s="1" t="s">
        <v>1552</v>
      </c>
      <c r="B4547" s="1">
        <v>24</v>
      </c>
      <c r="C4547" s="1" t="s">
        <v>12</v>
      </c>
      <c r="D4547" s="1" t="s">
        <v>13</v>
      </c>
      <c r="E4547" s="1" t="s">
        <v>1355</v>
      </c>
      <c r="F4547" s="1" t="s">
        <v>15</v>
      </c>
      <c r="G4547" s="2">
        <v>0.65999999999999992</v>
      </c>
      <c r="H4547" s="2">
        <v>0.92</v>
      </c>
      <c r="I4547" s="2">
        <v>0.94</v>
      </c>
      <c r="J4547" s="1" t="s">
        <v>19</v>
      </c>
      <c r="K4547" s="1">
        <f>VLOOKUP(A4547,'Student Details'!$A:$O,15,0)</f>
        <v>1.8</v>
      </c>
      <c r="L4547" s="9">
        <f>VLOOKUP(A4547,'Marks Details'!$F$2:$G$5281,2,0)</f>
        <v>0.72750000000000004</v>
      </c>
      <c r="M4547" s="1">
        <f>VLOOKUP(A4547,'Placement Details'!$A:$D,4,0)</f>
        <v>20.38</v>
      </c>
      <c r="N4547" s="1" t="str">
        <f>VLOOKUP(A4547,'Placement Details'!$A:$B,2,0)</f>
        <v>Sales</v>
      </c>
      <c r="O4547" s="1" t="str">
        <f t="shared" ref="O4547:O4610" si="71">IF(K4547=0,"No","Yes")</f>
        <v>Yes</v>
      </c>
    </row>
    <row r="4548" spans="1:15" x14ac:dyDescent="0.3">
      <c r="A4548" s="1" t="s">
        <v>1748</v>
      </c>
      <c r="B4548" s="1">
        <v>24</v>
      </c>
      <c r="C4548" s="1" t="s">
        <v>412</v>
      </c>
      <c r="D4548" s="1" t="s">
        <v>13</v>
      </c>
      <c r="E4548" s="1" t="s">
        <v>1355</v>
      </c>
      <c r="F4548" s="1" t="s">
        <v>15</v>
      </c>
      <c r="G4548" s="2">
        <v>0.85</v>
      </c>
      <c r="H4548" s="2">
        <v>0.83000000000000007</v>
      </c>
      <c r="I4548" s="2">
        <v>0.92999999999999994</v>
      </c>
      <c r="J4548" s="1" t="s">
        <v>19</v>
      </c>
      <c r="K4548" s="1">
        <f>VLOOKUP(A4548,'Student Details'!$A:$O,15,0)</f>
        <v>2.2999999999999998</v>
      </c>
      <c r="L4548" s="9">
        <f>VLOOKUP(A4548,'Marks Details'!$F$2:$G$5281,2,0)</f>
        <v>0.68500000000000005</v>
      </c>
      <c r="M4548" s="1">
        <f>VLOOKUP(A4548,'Placement Details'!$A:$D,4,0)</f>
        <v>20.38</v>
      </c>
      <c r="N4548" s="1" t="str">
        <f>VLOOKUP(A4548,'Placement Details'!$A:$B,2,0)</f>
        <v>IT</v>
      </c>
      <c r="O4548" s="1" t="str">
        <f t="shared" si="71"/>
        <v>Yes</v>
      </c>
    </row>
    <row r="4549" spans="1:15" x14ac:dyDescent="0.3">
      <c r="A4549" s="1" t="s">
        <v>1364</v>
      </c>
      <c r="B4549" s="1">
        <v>23</v>
      </c>
      <c r="C4549" s="1" t="s">
        <v>12</v>
      </c>
      <c r="D4549" s="1" t="s">
        <v>27</v>
      </c>
      <c r="E4549" s="1" t="s">
        <v>1355</v>
      </c>
      <c r="F4549" s="1" t="s">
        <v>15</v>
      </c>
      <c r="G4549" s="2">
        <v>0.86</v>
      </c>
      <c r="H4549" s="2">
        <v>0.8600000000000001</v>
      </c>
      <c r="I4549" s="2">
        <v>0.97</v>
      </c>
      <c r="J4549" s="1" t="s">
        <v>37</v>
      </c>
      <c r="K4549" s="1">
        <f>VLOOKUP(A4549,'Student Details'!$A:$O,15,0)</f>
        <v>2.2999999999999998</v>
      </c>
      <c r="L4549" s="9">
        <f>VLOOKUP(A4549,'Marks Details'!$F$2:$G$5281,2,0)</f>
        <v>0.73250000000000004</v>
      </c>
      <c r="M4549" s="1">
        <f>VLOOKUP(A4549,'Placement Details'!$A:$D,4,0)</f>
        <v>20.34</v>
      </c>
      <c r="N4549" s="1" t="str">
        <f>VLOOKUP(A4549,'Placement Details'!$A:$B,2,0)</f>
        <v>Marketing</v>
      </c>
      <c r="O4549" s="1" t="str">
        <f t="shared" si="71"/>
        <v>Yes</v>
      </c>
    </row>
    <row r="4550" spans="1:15" x14ac:dyDescent="0.3">
      <c r="A4550" s="1" t="s">
        <v>1503</v>
      </c>
      <c r="B4550" s="1">
        <v>25</v>
      </c>
      <c r="C4550" s="1" t="s">
        <v>12</v>
      </c>
      <c r="D4550" s="1" t="s">
        <v>13</v>
      </c>
      <c r="E4550" s="1" t="s">
        <v>1355</v>
      </c>
      <c r="F4550" s="1" t="s">
        <v>42</v>
      </c>
      <c r="G4550" s="2">
        <v>0.75</v>
      </c>
      <c r="H4550" s="2">
        <v>0.8600000000000001</v>
      </c>
      <c r="I4550" s="2">
        <v>0.91999999999999993</v>
      </c>
      <c r="J4550" s="1" t="s">
        <v>37</v>
      </c>
      <c r="K4550" s="1">
        <f>VLOOKUP(A4550,'Student Details'!$A:$O,15,0)</f>
        <v>2.5</v>
      </c>
      <c r="L4550" s="9">
        <f>VLOOKUP(A4550,'Marks Details'!$F$2:$G$5281,2,0)</f>
        <v>0.71</v>
      </c>
      <c r="M4550" s="1">
        <f>VLOOKUP(A4550,'Placement Details'!$A:$D,4,0)</f>
        <v>20.34</v>
      </c>
      <c r="N4550" s="1" t="str">
        <f>VLOOKUP(A4550,'Placement Details'!$A:$B,2,0)</f>
        <v>Marketing</v>
      </c>
      <c r="O4550" s="1" t="str">
        <f t="shared" si="71"/>
        <v>Yes</v>
      </c>
    </row>
    <row r="4551" spans="1:15" x14ac:dyDescent="0.3">
      <c r="A4551" s="1" t="s">
        <v>1389</v>
      </c>
      <c r="B4551" s="1">
        <v>26</v>
      </c>
      <c r="C4551" s="1" t="s">
        <v>12</v>
      </c>
      <c r="D4551" s="1" t="s">
        <v>13</v>
      </c>
      <c r="E4551" s="1" t="s">
        <v>1355</v>
      </c>
      <c r="F4551" s="1" t="s">
        <v>42</v>
      </c>
      <c r="G4551" s="2">
        <v>0.77</v>
      </c>
      <c r="H4551" s="2">
        <v>0.85000000000000009</v>
      </c>
      <c r="I4551" s="2">
        <v>0.96</v>
      </c>
      <c r="J4551" s="1" t="s">
        <v>40</v>
      </c>
      <c r="K4551" s="1">
        <f>VLOOKUP(A4551,'Student Details'!$A:$O,15,0)</f>
        <v>4.0999999999999996</v>
      </c>
      <c r="L4551" s="9">
        <f>VLOOKUP(A4551,'Marks Details'!$F$2:$G$5281,2,0)</f>
        <v>0.73499999999999999</v>
      </c>
      <c r="M4551" s="1">
        <f>VLOOKUP(A4551,'Placement Details'!$A:$D,4,0)</f>
        <v>20.329999999999998</v>
      </c>
      <c r="N4551" s="1" t="str">
        <f>VLOOKUP(A4551,'Placement Details'!$A:$B,2,0)</f>
        <v>Sales</v>
      </c>
      <c r="O4551" s="1" t="str">
        <f t="shared" si="71"/>
        <v>Yes</v>
      </c>
    </row>
    <row r="4552" spans="1:15" x14ac:dyDescent="0.3">
      <c r="A4552" s="1" t="s">
        <v>1554</v>
      </c>
      <c r="B4552" s="1">
        <v>26</v>
      </c>
      <c r="C4552" s="1" t="s">
        <v>12</v>
      </c>
      <c r="D4552" s="1" t="s">
        <v>27</v>
      </c>
      <c r="E4552" s="1" t="s">
        <v>1355</v>
      </c>
      <c r="F4552" s="1" t="s">
        <v>15</v>
      </c>
      <c r="G4552" s="2">
        <v>0.8</v>
      </c>
      <c r="H4552" s="2">
        <v>0.92</v>
      </c>
      <c r="I4552" s="2">
        <v>0.85</v>
      </c>
      <c r="J4552" s="1" t="s">
        <v>40</v>
      </c>
      <c r="K4552" s="1">
        <f>VLOOKUP(A4552,'Student Details'!$A:$O,15,0)</f>
        <v>3.9</v>
      </c>
      <c r="L4552" s="9">
        <f>VLOOKUP(A4552,'Marks Details'!$F$2:$G$5281,2,0)</f>
        <v>0.72750000000000004</v>
      </c>
      <c r="M4552" s="1">
        <f>VLOOKUP(A4552,'Placement Details'!$A:$D,4,0)</f>
        <v>20.329999999999998</v>
      </c>
      <c r="N4552" s="1" t="str">
        <f>VLOOKUP(A4552,'Placement Details'!$A:$B,2,0)</f>
        <v>Operations</v>
      </c>
      <c r="O4552" s="1" t="str">
        <f t="shared" si="71"/>
        <v>Yes</v>
      </c>
    </row>
    <row r="4553" spans="1:15" x14ac:dyDescent="0.3">
      <c r="A4553" s="1" t="s">
        <v>1720</v>
      </c>
      <c r="B4553" s="1">
        <v>22</v>
      </c>
      <c r="C4553" s="1" t="s">
        <v>331</v>
      </c>
      <c r="D4553" s="1" t="s">
        <v>27</v>
      </c>
      <c r="E4553" s="1" t="s">
        <v>1355</v>
      </c>
      <c r="F4553" s="1" t="s">
        <v>15</v>
      </c>
      <c r="G4553" s="2">
        <v>0.84</v>
      </c>
      <c r="H4553" s="2">
        <v>0.83000000000000007</v>
      </c>
      <c r="I4553" s="2">
        <v>0.90999999999999992</v>
      </c>
      <c r="J4553" s="1" t="s">
        <v>19</v>
      </c>
      <c r="K4553" s="1">
        <f>VLOOKUP(A4553,'Student Details'!$A:$O,15,0)</f>
        <v>0</v>
      </c>
      <c r="L4553" s="9">
        <f>VLOOKUP(A4553,'Marks Details'!$F$2:$G$5281,2,0)</f>
        <v>0.71499999999999997</v>
      </c>
      <c r="M4553" s="1">
        <f>VLOOKUP(A4553,'Placement Details'!$A:$D,4,0)</f>
        <v>20.329999999999998</v>
      </c>
      <c r="N4553" s="1" t="str">
        <f>VLOOKUP(A4553,'Placement Details'!$A:$B,2,0)</f>
        <v>Marketing</v>
      </c>
      <c r="O4553" s="1" t="str">
        <f t="shared" si="71"/>
        <v>No</v>
      </c>
    </row>
    <row r="4554" spans="1:15" x14ac:dyDescent="0.3">
      <c r="A4554" s="1" t="s">
        <v>1558</v>
      </c>
      <c r="B4554" s="1">
        <v>21</v>
      </c>
      <c r="C4554" s="1" t="s">
        <v>12</v>
      </c>
      <c r="D4554" s="1" t="s">
        <v>13</v>
      </c>
      <c r="E4554" s="1" t="s">
        <v>1355</v>
      </c>
      <c r="F4554" s="1" t="s">
        <v>15</v>
      </c>
      <c r="G4554" s="2">
        <v>0.69</v>
      </c>
      <c r="H4554" s="2">
        <v>0.8600000000000001</v>
      </c>
      <c r="I4554" s="2">
        <v>0.88</v>
      </c>
      <c r="J4554" s="1" t="s">
        <v>22</v>
      </c>
      <c r="K4554" s="1">
        <f>VLOOKUP(A4554,'Student Details'!$A:$O,15,0)</f>
        <v>0</v>
      </c>
      <c r="L4554" s="9">
        <f>VLOOKUP(A4554,'Marks Details'!$F$2:$G$5281,2,0)</f>
        <v>0.69499999999999995</v>
      </c>
      <c r="M4554" s="1">
        <f>VLOOKUP(A4554,'Placement Details'!$A:$D,4,0)</f>
        <v>20.309999999999999</v>
      </c>
      <c r="N4554" s="1" t="str">
        <f>VLOOKUP(A4554,'Placement Details'!$A:$B,2,0)</f>
        <v>Operations</v>
      </c>
      <c r="O4554" s="1" t="str">
        <f t="shared" si="71"/>
        <v>No</v>
      </c>
    </row>
    <row r="4555" spans="1:15" x14ac:dyDescent="0.3">
      <c r="A4555" s="1" t="s">
        <v>1377</v>
      </c>
      <c r="B4555" s="1">
        <v>24</v>
      </c>
      <c r="C4555" s="1" t="s">
        <v>12</v>
      </c>
      <c r="D4555" s="1" t="s">
        <v>13</v>
      </c>
      <c r="E4555" s="1" t="s">
        <v>1355</v>
      </c>
      <c r="F4555" s="1" t="s">
        <v>36</v>
      </c>
      <c r="G4555" s="2">
        <v>0.6</v>
      </c>
      <c r="H4555" s="2">
        <v>0.82000000000000006</v>
      </c>
      <c r="I4555" s="2">
        <v>0.92999999999999994</v>
      </c>
      <c r="J4555" s="1" t="s">
        <v>16</v>
      </c>
      <c r="K4555" s="1">
        <f>VLOOKUP(A4555,'Student Details'!$A:$O,15,0)</f>
        <v>3</v>
      </c>
      <c r="L4555" s="9">
        <f>VLOOKUP(A4555,'Marks Details'!$F$2:$G$5281,2,0)</f>
        <v>0.80499999999999994</v>
      </c>
      <c r="M4555" s="1">
        <f>VLOOKUP(A4555,'Placement Details'!$A:$D,4,0)</f>
        <v>20.29</v>
      </c>
      <c r="N4555" s="1" t="str">
        <f>VLOOKUP(A4555,'Placement Details'!$A:$B,2,0)</f>
        <v>Marketing</v>
      </c>
      <c r="O4555" s="1" t="str">
        <f t="shared" si="71"/>
        <v>Yes</v>
      </c>
    </row>
    <row r="4556" spans="1:15" x14ac:dyDescent="0.3">
      <c r="A4556" s="1" t="s">
        <v>1393</v>
      </c>
      <c r="B4556" s="1">
        <v>22</v>
      </c>
      <c r="C4556" s="1" t="s">
        <v>12</v>
      </c>
      <c r="D4556" s="1" t="s">
        <v>13</v>
      </c>
      <c r="E4556" s="1" t="s">
        <v>1355</v>
      </c>
      <c r="F4556" s="1" t="s">
        <v>15</v>
      </c>
      <c r="G4556" s="2">
        <v>0.84</v>
      </c>
      <c r="H4556" s="2">
        <v>0.89</v>
      </c>
      <c r="I4556" s="2">
        <v>0.9</v>
      </c>
      <c r="J4556" s="1" t="s">
        <v>22</v>
      </c>
      <c r="K4556" s="1">
        <f>VLOOKUP(A4556,'Student Details'!$A:$O,15,0)</f>
        <v>0</v>
      </c>
      <c r="L4556" s="9">
        <f>VLOOKUP(A4556,'Marks Details'!$F$2:$G$5281,2,0)</f>
        <v>0.72500000000000009</v>
      </c>
      <c r="M4556" s="1">
        <f>VLOOKUP(A4556,'Placement Details'!$A:$D,4,0)</f>
        <v>20.29</v>
      </c>
      <c r="N4556" s="1" t="str">
        <f>VLOOKUP(A4556,'Placement Details'!$A:$B,2,0)</f>
        <v>Operations</v>
      </c>
      <c r="O4556" s="1" t="str">
        <f t="shared" si="71"/>
        <v>No</v>
      </c>
    </row>
    <row r="4557" spans="1:15" x14ac:dyDescent="0.3">
      <c r="A4557" s="1" t="s">
        <v>1458</v>
      </c>
      <c r="B4557" s="1">
        <v>26</v>
      </c>
      <c r="C4557" s="1" t="s">
        <v>12</v>
      </c>
      <c r="D4557" s="1" t="s">
        <v>13</v>
      </c>
      <c r="E4557" s="1" t="s">
        <v>1355</v>
      </c>
      <c r="F4557" s="1" t="s">
        <v>42</v>
      </c>
      <c r="G4557" s="2">
        <v>0.8899999999999999</v>
      </c>
      <c r="H4557" s="2">
        <v>0.9</v>
      </c>
      <c r="I4557" s="2">
        <v>0.91999999999999993</v>
      </c>
      <c r="J4557" s="1" t="s">
        <v>40</v>
      </c>
      <c r="K4557" s="1">
        <f>VLOOKUP(A4557,'Student Details'!$A:$O,15,0)</f>
        <v>3.6</v>
      </c>
      <c r="L4557" s="9">
        <f>VLOOKUP(A4557,'Marks Details'!$F$2:$G$5281,2,0)</f>
        <v>0.7649999999999999</v>
      </c>
      <c r="M4557" s="1">
        <f>VLOOKUP(A4557,'Placement Details'!$A:$D,4,0)</f>
        <v>20.29</v>
      </c>
      <c r="N4557" s="1" t="str">
        <f>VLOOKUP(A4557,'Placement Details'!$A:$B,2,0)</f>
        <v>Strategy</v>
      </c>
      <c r="O4557" s="1" t="str">
        <f t="shared" si="71"/>
        <v>Yes</v>
      </c>
    </row>
    <row r="4558" spans="1:15" x14ac:dyDescent="0.3">
      <c r="A4558" s="1" t="s">
        <v>1628</v>
      </c>
      <c r="B4558" s="1">
        <v>24</v>
      </c>
      <c r="C4558" s="1" t="s">
        <v>12</v>
      </c>
      <c r="D4558" s="1" t="s">
        <v>13</v>
      </c>
      <c r="E4558" s="1" t="s">
        <v>1355</v>
      </c>
      <c r="F4558" s="1" t="s">
        <v>15</v>
      </c>
      <c r="G4558" s="2">
        <v>0.8</v>
      </c>
      <c r="H4558" s="2">
        <v>0.87000000000000011</v>
      </c>
      <c r="I4558" s="2">
        <v>0.88</v>
      </c>
      <c r="J4558" s="1" t="s">
        <v>19</v>
      </c>
      <c r="K4558" s="1">
        <f>VLOOKUP(A4558,'Student Details'!$A:$O,15,0)</f>
        <v>1.7</v>
      </c>
      <c r="L4558" s="9">
        <f>VLOOKUP(A4558,'Marks Details'!$F$2:$G$5281,2,0)</f>
        <v>0.82499999999999996</v>
      </c>
      <c r="M4558" s="1">
        <f>VLOOKUP(A4558,'Placement Details'!$A:$D,4,0)</f>
        <v>20.29</v>
      </c>
      <c r="N4558" s="1" t="str">
        <f>VLOOKUP(A4558,'Placement Details'!$A:$B,2,0)</f>
        <v>IT</v>
      </c>
      <c r="O4558" s="1" t="str">
        <f t="shared" si="71"/>
        <v>Yes</v>
      </c>
    </row>
    <row r="4559" spans="1:15" x14ac:dyDescent="0.3">
      <c r="A4559" s="1" t="s">
        <v>1504</v>
      </c>
      <c r="B4559" s="1">
        <v>22</v>
      </c>
      <c r="C4559" s="1" t="s">
        <v>12</v>
      </c>
      <c r="D4559" s="1" t="s">
        <v>13</v>
      </c>
      <c r="E4559" s="1" t="s">
        <v>1355</v>
      </c>
      <c r="F4559" s="1" t="s">
        <v>36</v>
      </c>
      <c r="G4559" s="2">
        <v>0.78</v>
      </c>
      <c r="H4559" s="2">
        <v>0.8600000000000001</v>
      </c>
      <c r="I4559" s="2">
        <v>0.86</v>
      </c>
      <c r="J4559" s="1" t="s">
        <v>40</v>
      </c>
      <c r="K4559" s="1">
        <f>VLOOKUP(A4559,'Student Details'!$A:$O,15,0)</f>
        <v>2</v>
      </c>
      <c r="L4559" s="9">
        <f>VLOOKUP(A4559,'Marks Details'!$F$2:$G$5281,2,0)</f>
        <v>0.75</v>
      </c>
      <c r="M4559" s="1">
        <f>VLOOKUP(A4559,'Placement Details'!$A:$D,4,0)</f>
        <v>20.25</v>
      </c>
      <c r="N4559" s="1" t="str">
        <f>VLOOKUP(A4559,'Placement Details'!$A:$B,2,0)</f>
        <v>IT</v>
      </c>
      <c r="O4559" s="1" t="str">
        <f t="shared" si="71"/>
        <v>Yes</v>
      </c>
    </row>
    <row r="4560" spans="1:15" x14ac:dyDescent="0.3">
      <c r="A4560" s="1" t="s">
        <v>1723</v>
      </c>
      <c r="B4560" s="1">
        <v>22</v>
      </c>
      <c r="C4560" s="1" t="s">
        <v>331</v>
      </c>
      <c r="D4560" s="1" t="s">
        <v>13</v>
      </c>
      <c r="E4560" s="1" t="s">
        <v>1355</v>
      </c>
      <c r="F4560" s="1" t="s">
        <v>15</v>
      </c>
      <c r="G4560" s="2">
        <v>0.8899999999999999</v>
      </c>
      <c r="H4560" s="2">
        <v>0.84000000000000008</v>
      </c>
      <c r="I4560" s="2">
        <v>0.95</v>
      </c>
      <c r="J4560" s="1" t="s">
        <v>22</v>
      </c>
      <c r="K4560" s="1">
        <f>VLOOKUP(A4560,'Student Details'!$A:$O,15,0)</f>
        <v>0</v>
      </c>
      <c r="L4560" s="9">
        <f>VLOOKUP(A4560,'Marks Details'!$F$2:$G$5281,2,0)</f>
        <v>0.65</v>
      </c>
      <c r="M4560" s="1">
        <f>VLOOKUP(A4560,'Placement Details'!$A:$D,4,0)</f>
        <v>20.239999999999998</v>
      </c>
      <c r="N4560" s="1" t="str">
        <f>VLOOKUP(A4560,'Placement Details'!$A:$B,2,0)</f>
        <v>Operations</v>
      </c>
      <c r="O4560" s="1" t="str">
        <f t="shared" si="71"/>
        <v>No</v>
      </c>
    </row>
    <row r="4561" spans="1:15" x14ac:dyDescent="0.3">
      <c r="A4561" s="1" t="s">
        <v>1371</v>
      </c>
      <c r="B4561" s="1">
        <v>23</v>
      </c>
      <c r="C4561" s="1" t="s">
        <v>12</v>
      </c>
      <c r="D4561" s="1" t="s">
        <v>13</v>
      </c>
      <c r="E4561" s="1" t="s">
        <v>1355</v>
      </c>
      <c r="F4561" s="1" t="s">
        <v>15</v>
      </c>
      <c r="G4561" s="2">
        <v>0.65999999999999992</v>
      </c>
      <c r="H4561" s="2">
        <v>0.88</v>
      </c>
      <c r="I4561" s="2">
        <v>0.91999999999999993</v>
      </c>
      <c r="J4561" s="1" t="s">
        <v>16</v>
      </c>
      <c r="K4561" s="1">
        <f>VLOOKUP(A4561,'Student Details'!$A:$O,15,0)</f>
        <v>1.4</v>
      </c>
      <c r="L4561" s="9">
        <f>VLOOKUP(A4561,'Marks Details'!$F$2:$G$5281,2,0)</f>
        <v>0.8</v>
      </c>
      <c r="M4561" s="1">
        <f>VLOOKUP(A4561,'Placement Details'!$A:$D,4,0)</f>
        <v>20.22</v>
      </c>
      <c r="N4561" s="1" t="str">
        <f>VLOOKUP(A4561,'Placement Details'!$A:$B,2,0)</f>
        <v>Operations</v>
      </c>
      <c r="O4561" s="1" t="str">
        <f t="shared" si="71"/>
        <v>Yes</v>
      </c>
    </row>
    <row r="4562" spans="1:15" x14ac:dyDescent="0.3">
      <c r="A4562" s="1" t="s">
        <v>1474</v>
      </c>
      <c r="B4562" s="1">
        <v>25</v>
      </c>
      <c r="C4562" s="1" t="s">
        <v>12</v>
      </c>
      <c r="D4562" s="1" t="s">
        <v>13</v>
      </c>
      <c r="E4562" s="1" t="s">
        <v>1355</v>
      </c>
      <c r="F4562" s="1" t="s">
        <v>42</v>
      </c>
      <c r="G4562" s="2">
        <v>0.62</v>
      </c>
      <c r="H4562" s="2">
        <v>0.8600000000000001</v>
      </c>
      <c r="I4562" s="2">
        <v>0.88</v>
      </c>
      <c r="J4562" s="1" t="s">
        <v>16</v>
      </c>
      <c r="K4562" s="1">
        <f>VLOOKUP(A4562,'Student Details'!$A:$O,15,0)</f>
        <v>1.5</v>
      </c>
      <c r="L4562" s="9">
        <f>VLOOKUP(A4562,'Marks Details'!$F$2:$G$5281,2,0)</f>
        <v>0.72</v>
      </c>
      <c r="M4562" s="1">
        <f>VLOOKUP(A4562,'Placement Details'!$A:$D,4,0)</f>
        <v>20.2</v>
      </c>
      <c r="N4562" s="1" t="str">
        <f>VLOOKUP(A4562,'Placement Details'!$A:$B,2,0)</f>
        <v>Marketing</v>
      </c>
      <c r="O4562" s="1" t="str">
        <f t="shared" si="71"/>
        <v>Yes</v>
      </c>
    </row>
    <row r="4563" spans="1:15" x14ac:dyDescent="0.3">
      <c r="A4563" s="1" t="s">
        <v>1489</v>
      </c>
      <c r="B4563" s="1">
        <v>23</v>
      </c>
      <c r="C4563" s="1" t="s">
        <v>12</v>
      </c>
      <c r="D4563" s="1" t="s">
        <v>13</v>
      </c>
      <c r="E4563" s="1" t="s">
        <v>1355</v>
      </c>
      <c r="F4563" s="1" t="s">
        <v>15</v>
      </c>
      <c r="G4563" s="2">
        <v>0.87</v>
      </c>
      <c r="H4563" s="2">
        <v>0.81</v>
      </c>
      <c r="I4563" s="2">
        <v>0.97</v>
      </c>
      <c r="J4563" s="1" t="s">
        <v>19</v>
      </c>
      <c r="K4563" s="1">
        <f>VLOOKUP(A4563,'Student Details'!$A:$O,15,0)</f>
        <v>1.6</v>
      </c>
      <c r="L4563" s="9">
        <f>VLOOKUP(A4563,'Marks Details'!$F$2:$G$5281,2,0)</f>
        <v>0.71499999999999997</v>
      </c>
      <c r="M4563" s="1">
        <f>VLOOKUP(A4563,'Placement Details'!$A:$D,4,0)</f>
        <v>20.16</v>
      </c>
      <c r="N4563" s="1" t="str">
        <f>VLOOKUP(A4563,'Placement Details'!$A:$B,2,0)</f>
        <v>IT</v>
      </c>
      <c r="O4563" s="1" t="str">
        <f t="shared" si="71"/>
        <v>Yes</v>
      </c>
    </row>
    <row r="4564" spans="1:15" x14ac:dyDescent="0.3">
      <c r="A4564" s="1" t="s">
        <v>1736</v>
      </c>
      <c r="B4564" s="1">
        <v>25</v>
      </c>
      <c r="C4564" s="1" t="s">
        <v>412</v>
      </c>
      <c r="D4564" s="1" t="s">
        <v>27</v>
      </c>
      <c r="E4564" s="1" t="s">
        <v>1355</v>
      </c>
      <c r="F4564" s="1" t="s">
        <v>15</v>
      </c>
      <c r="G4564" s="2">
        <v>0.87</v>
      </c>
      <c r="H4564" s="2">
        <v>0.89</v>
      </c>
      <c r="I4564" s="2">
        <v>0.95</v>
      </c>
      <c r="J4564" s="1" t="s">
        <v>19</v>
      </c>
      <c r="K4564" s="1">
        <f>VLOOKUP(A4564,'Student Details'!$A:$O,15,0)</f>
        <v>2.5</v>
      </c>
      <c r="L4564" s="9">
        <f>VLOOKUP(A4564,'Marks Details'!$F$2:$G$5281,2,0)</f>
        <v>0.77749999999999997</v>
      </c>
      <c r="M4564" s="1">
        <f>VLOOKUP(A4564,'Placement Details'!$A:$D,4,0)</f>
        <v>20.16</v>
      </c>
      <c r="N4564" s="1" t="str">
        <f>VLOOKUP(A4564,'Placement Details'!$A:$B,2,0)</f>
        <v>Operations</v>
      </c>
      <c r="O4564" s="1" t="str">
        <f t="shared" si="71"/>
        <v>Yes</v>
      </c>
    </row>
    <row r="4565" spans="1:15" x14ac:dyDescent="0.3">
      <c r="A4565" s="1" t="s">
        <v>1421</v>
      </c>
      <c r="B4565" s="1">
        <v>25</v>
      </c>
      <c r="C4565" s="1" t="s">
        <v>12</v>
      </c>
      <c r="D4565" s="1" t="s">
        <v>13</v>
      </c>
      <c r="E4565" s="1" t="s">
        <v>1355</v>
      </c>
      <c r="F4565" s="1" t="s">
        <v>42</v>
      </c>
      <c r="G4565" s="2">
        <v>0.8</v>
      </c>
      <c r="H4565" s="2">
        <v>0.93</v>
      </c>
      <c r="I4565" s="2">
        <v>0.88</v>
      </c>
      <c r="J4565" s="1" t="s">
        <v>19</v>
      </c>
      <c r="K4565" s="1">
        <f>VLOOKUP(A4565,'Student Details'!$A:$O,15,0)</f>
        <v>2</v>
      </c>
      <c r="L4565" s="9">
        <f>VLOOKUP(A4565,'Marks Details'!$F$2:$G$5281,2,0)</f>
        <v>0.77</v>
      </c>
      <c r="M4565" s="1">
        <f>VLOOKUP(A4565,'Placement Details'!$A:$D,4,0)</f>
        <v>20.13</v>
      </c>
      <c r="N4565" s="1" t="str">
        <f>VLOOKUP(A4565,'Placement Details'!$A:$B,2,0)</f>
        <v>IT</v>
      </c>
      <c r="O4565" s="1" t="str">
        <f t="shared" si="71"/>
        <v>Yes</v>
      </c>
    </row>
    <row r="4566" spans="1:15" x14ac:dyDescent="0.3">
      <c r="A4566" s="1" t="s">
        <v>1424</v>
      </c>
      <c r="B4566" s="1">
        <v>21</v>
      </c>
      <c r="C4566" s="1" t="s">
        <v>12</v>
      </c>
      <c r="D4566" s="1" t="s">
        <v>27</v>
      </c>
      <c r="E4566" s="1" t="s">
        <v>1355</v>
      </c>
      <c r="F4566" s="1" t="s">
        <v>15</v>
      </c>
      <c r="G4566" s="2">
        <v>0.63</v>
      </c>
      <c r="H4566" s="2">
        <v>0.82000000000000006</v>
      </c>
      <c r="I4566" s="2">
        <v>0.91999999999999993</v>
      </c>
      <c r="J4566" s="1" t="s">
        <v>19</v>
      </c>
      <c r="K4566" s="1">
        <f>VLOOKUP(A4566,'Student Details'!$A:$O,15,0)</f>
        <v>0</v>
      </c>
      <c r="L4566" s="9">
        <f>VLOOKUP(A4566,'Marks Details'!$F$2:$G$5281,2,0)</f>
        <v>0.64500000000000002</v>
      </c>
      <c r="M4566" s="1">
        <f>VLOOKUP(A4566,'Placement Details'!$A:$D,4,0)</f>
        <v>20.13</v>
      </c>
      <c r="N4566" s="1" t="str">
        <f>VLOOKUP(A4566,'Placement Details'!$A:$B,2,0)</f>
        <v>Marketing</v>
      </c>
      <c r="O4566" s="1" t="str">
        <f t="shared" si="71"/>
        <v>No</v>
      </c>
    </row>
    <row r="4567" spans="1:15" x14ac:dyDescent="0.3">
      <c r="A4567" s="1" t="s">
        <v>1447</v>
      </c>
      <c r="B4567" s="1">
        <v>22</v>
      </c>
      <c r="C4567" s="1" t="s">
        <v>12</v>
      </c>
      <c r="D4567" s="1" t="s">
        <v>13</v>
      </c>
      <c r="E4567" s="1" t="s">
        <v>1355</v>
      </c>
      <c r="F4567" s="1" t="s">
        <v>15</v>
      </c>
      <c r="G4567" s="2">
        <v>0.76</v>
      </c>
      <c r="H4567" s="2">
        <v>0.82000000000000006</v>
      </c>
      <c r="I4567" s="2">
        <v>0.89</v>
      </c>
      <c r="J4567" s="1" t="s">
        <v>22</v>
      </c>
      <c r="K4567" s="1">
        <f>VLOOKUP(A4567,'Student Details'!$A:$O,15,0)</f>
        <v>0</v>
      </c>
      <c r="L4567" s="9">
        <f>VLOOKUP(A4567,'Marks Details'!$F$2:$G$5281,2,0)</f>
        <v>0.83750000000000002</v>
      </c>
      <c r="M4567" s="1">
        <f>VLOOKUP(A4567,'Placement Details'!$A:$D,4,0)</f>
        <v>20.13</v>
      </c>
      <c r="N4567" s="1" t="str">
        <f>VLOOKUP(A4567,'Placement Details'!$A:$B,2,0)</f>
        <v>Operations</v>
      </c>
      <c r="O4567" s="1" t="str">
        <f t="shared" si="71"/>
        <v>No</v>
      </c>
    </row>
    <row r="4568" spans="1:15" x14ac:dyDescent="0.3">
      <c r="A4568" s="1" t="s">
        <v>1752</v>
      </c>
      <c r="B4568" s="1">
        <v>23</v>
      </c>
      <c r="C4568" s="1" t="s">
        <v>412</v>
      </c>
      <c r="D4568" s="1" t="s">
        <v>27</v>
      </c>
      <c r="E4568" s="1" t="s">
        <v>1355</v>
      </c>
      <c r="F4568" s="1" t="s">
        <v>15</v>
      </c>
      <c r="G4568" s="2">
        <v>0.65</v>
      </c>
      <c r="H4568" s="2">
        <v>0.8600000000000001</v>
      </c>
      <c r="I4568" s="2">
        <v>0.92999999999999994</v>
      </c>
      <c r="J4568" s="1" t="s">
        <v>16</v>
      </c>
      <c r="K4568" s="1">
        <f>VLOOKUP(A4568,'Student Details'!$A:$O,15,0)</f>
        <v>1.7</v>
      </c>
      <c r="L4568" s="9">
        <f>VLOOKUP(A4568,'Marks Details'!$F$2:$G$5281,2,0)</f>
        <v>0.71750000000000014</v>
      </c>
      <c r="M4568" s="1">
        <f>VLOOKUP(A4568,'Placement Details'!$A:$D,4,0)</f>
        <v>20.13</v>
      </c>
      <c r="N4568" s="1" t="str">
        <f>VLOOKUP(A4568,'Placement Details'!$A:$B,2,0)</f>
        <v>Strategy</v>
      </c>
      <c r="O4568" s="1" t="str">
        <f t="shared" si="71"/>
        <v>Yes</v>
      </c>
    </row>
    <row r="4569" spans="1:15" x14ac:dyDescent="0.3">
      <c r="A4569" s="1" t="s">
        <v>1381</v>
      </c>
      <c r="B4569" s="1">
        <v>28</v>
      </c>
      <c r="C4569" s="1" t="s">
        <v>12</v>
      </c>
      <c r="D4569" s="1" t="s">
        <v>13</v>
      </c>
      <c r="E4569" s="1" t="s">
        <v>1355</v>
      </c>
      <c r="F4569" s="1" t="s">
        <v>18</v>
      </c>
      <c r="G4569" s="2">
        <v>0.69</v>
      </c>
      <c r="H4569" s="2">
        <v>0.82000000000000006</v>
      </c>
      <c r="I4569" s="2">
        <v>0.94</v>
      </c>
      <c r="J4569" s="1" t="s">
        <v>22</v>
      </c>
      <c r="K4569" s="1">
        <f>VLOOKUP(A4569,'Student Details'!$A:$O,15,0)</f>
        <v>4.7</v>
      </c>
      <c r="L4569" s="9">
        <f>VLOOKUP(A4569,'Marks Details'!$F$2:$G$5281,2,0)</f>
        <v>0.75</v>
      </c>
      <c r="M4569" s="1">
        <f>VLOOKUP(A4569,'Placement Details'!$A:$D,4,0)</f>
        <v>20.11</v>
      </c>
      <c r="N4569" s="1" t="str">
        <f>VLOOKUP(A4569,'Placement Details'!$A:$B,2,0)</f>
        <v>Sales</v>
      </c>
      <c r="O4569" s="1" t="str">
        <f t="shared" si="71"/>
        <v>Yes</v>
      </c>
    </row>
    <row r="4570" spans="1:15" x14ac:dyDescent="0.3">
      <c r="A4570" s="1" t="s">
        <v>1562</v>
      </c>
      <c r="B4570" s="1">
        <v>23</v>
      </c>
      <c r="C4570" s="1" t="s">
        <v>12</v>
      </c>
      <c r="D4570" s="1" t="s">
        <v>27</v>
      </c>
      <c r="E4570" s="1" t="s">
        <v>1355</v>
      </c>
      <c r="F4570" s="1" t="s">
        <v>15</v>
      </c>
      <c r="G4570" s="2">
        <v>0.82</v>
      </c>
      <c r="H4570" s="2">
        <v>0.89</v>
      </c>
      <c r="I4570" s="2">
        <v>0.88</v>
      </c>
      <c r="J4570" s="1" t="s">
        <v>19</v>
      </c>
      <c r="K4570" s="1">
        <f>VLOOKUP(A4570,'Student Details'!$A:$O,15,0)</f>
        <v>2.2999999999999998</v>
      </c>
      <c r="L4570" s="9">
        <f>VLOOKUP(A4570,'Marks Details'!$F$2:$G$5281,2,0)</f>
        <v>0.76</v>
      </c>
      <c r="M4570" s="1">
        <f>VLOOKUP(A4570,'Placement Details'!$A:$D,4,0)</f>
        <v>20.09</v>
      </c>
      <c r="N4570" s="1" t="str">
        <f>VLOOKUP(A4570,'Placement Details'!$A:$B,2,0)</f>
        <v>IT</v>
      </c>
      <c r="O4570" s="1" t="str">
        <f t="shared" si="71"/>
        <v>Yes</v>
      </c>
    </row>
    <row r="4571" spans="1:15" x14ac:dyDescent="0.3">
      <c r="A4571" s="1" t="s">
        <v>1423</v>
      </c>
      <c r="B4571" s="1">
        <v>21</v>
      </c>
      <c r="C4571" s="1" t="s">
        <v>12</v>
      </c>
      <c r="D4571" s="1" t="s">
        <v>13</v>
      </c>
      <c r="E4571" s="1" t="s">
        <v>1355</v>
      </c>
      <c r="F4571" s="1" t="s">
        <v>15</v>
      </c>
      <c r="G4571" s="2">
        <v>0.66999999999999993</v>
      </c>
      <c r="H4571" s="2">
        <v>0.92</v>
      </c>
      <c r="I4571" s="2">
        <v>0.86</v>
      </c>
      <c r="J4571" s="1" t="s">
        <v>22</v>
      </c>
      <c r="K4571" s="1">
        <f>VLOOKUP(A4571,'Student Details'!$A:$O,15,0)</f>
        <v>0</v>
      </c>
      <c r="L4571" s="9">
        <f>VLOOKUP(A4571,'Marks Details'!$F$2:$G$5281,2,0)</f>
        <v>0.70250000000000001</v>
      </c>
      <c r="M4571" s="1">
        <f>VLOOKUP(A4571,'Placement Details'!$A:$D,4,0)</f>
        <v>20.079999999999998</v>
      </c>
      <c r="N4571" s="1" t="str">
        <f>VLOOKUP(A4571,'Placement Details'!$A:$B,2,0)</f>
        <v>Operations</v>
      </c>
      <c r="O4571" s="1" t="str">
        <f t="shared" si="71"/>
        <v>No</v>
      </c>
    </row>
    <row r="4572" spans="1:15" x14ac:dyDescent="0.3">
      <c r="A4572" s="1" t="s">
        <v>1541</v>
      </c>
      <c r="B4572" s="1">
        <v>24</v>
      </c>
      <c r="C4572" s="1" t="s">
        <v>12</v>
      </c>
      <c r="D4572" s="1" t="s">
        <v>27</v>
      </c>
      <c r="E4572" s="1" t="s">
        <v>1355</v>
      </c>
      <c r="F4572" s="1" t="s">
        <v>32</v>
      </c>
      <c r="G4572" s="2">
        <v>0.8</v>
      </c>
      <c r="H4572" s="2">
        <v>0.84000000000000008</v>
      </c>
      <c r="I4572" s="2">
        <v>0.91999999999999993</v>
      </c>
      <c r="J4572" s="1" t="s">
        <v>22</v>
      </c>
      <c r="K4572" s="1">
        <f>VLOOKUP(A4572,'Student Details'!$A:$O,15,0)</f>
        <v>3.7</v>
      </c>
      <c r="L4572" s="9">
        <f>VLOOKUP(A4572,'Marks Details'!$F$2:$G$5281,2,0)</f>
        <v>0.74250000000000016</v>
      </c>
      <c r="M4572" s="1">
        <f>VLOOKUP(A4572,'Placement Details'!$A:$D,4,0)</f>
        <v>20.079999999999998</v>
      </c>
      <c r="N4572" s="1" t="str">
        <f>VLOOKUP(A4572,'Placement Details'!$A:$B,2,0)</f>
        <v>Sales</v>
      </c>
      <c r="O4572" s="1" t="str">
        <f t="shared" si="71"/>
        <v>Yes</v>
      </c>
    </row>
    <row r="4573" spans="1:15" x14ac:dyDescent="0.3">
      <c r="A4573" s="1" t="s">
        <v>1472</v>
      </c>
      <c r="B4573" s="1">
        <v>25</v>
      </c>
      <c r="C4573" s="1" t="s">
        <v>12</v>
      </c>
      <c r="D4573" s="1" t="s">
        <v>27</v>
      </c>
      <c r="E4573" s="1" t="s">
        <v>1355</v>
      </c>
      <c r="F4573" s="1" t="s">
        <v>15</v>
      </c>
      <c r="G4573" s="2">
        <v>0.63</v>
      </c>
      <c r="H4573" s="2">
        <v>0.81</v>
      </c>
      <c r="I4573" s="2">
        <v>0.88</v>
      </c>
      <c r="J4573" s="1" t="s">
        <v>22</v>
      </c>
      <c r="K4573" s="1">
        <f>VLOOKUP(A4573,'Student Details'!$A:$O,15,0)</f>
        <v>3.4</v>
      </c>
      <c r="L4573" s="9">
        <f>VLOOKUP(A4573,'Marks Details'!$F$2:$G$5281,2,0)</f>
        <v>0.70499999999999996</v>
      </c>
      <c r="M4573" s="1">
        <f>VLOOKUP(A4573,'Placement Details'!$A:$D,4,0)</f>
        <v>20.04</v>
      </c>
      <c r="N4573" s="1" t="str">
        <f>VLOOKUP(A4573,'Placement Details'!$A:$B,2,0)</f>
        <v>Strategy</v>
      </c>
      <c r="O4573" s="1" t="str">
        <f t="shared" si="71"/>
        <v>Yes</v>
      </c>
    </row>
    <row r="4574" spans="1:15" x14ac:dyDescent="0.3">
      <c r="A4574" s="1" t="s">
        <v>1677</v>
      </c>
      <c r="B4574" s="1">
        <v>24</v>
      </c>
      <c r="C4574" s="1" t="s">
        <v>331</v>
      </c>
      <c r="D4574" s="1" t="s">
        <v>27</v>
      </c>
      <c r="E4574" s="1" t="s">
        <v>1355</v>
      </c>
      <c r="F4574" s="1" t="s">
        <v>15</v>
      </c>
      <c r="G4574" s="2">
        <v>0.89999999999999991</v>
      </c>
      <c r="H4574" s="2">
        <v>0.93</v>
      </c>
      <c r="I4574" s="2">
        <v>0.98</v>
      </c>
      <c r="J4574" s="1" t="s">
        <v>37</v>
      </c>
      <c r="K4574" s="1">
        <f>VLOOKUP(A4574,'Student Details'!$A:$O,15,0)</f>
        <v>2</v>
      </c>
      <c r="L4574" s="9">
        <f>VLOOKUP(A4574,'Marks Details'!$F$2:$G$5281,2,0)</f>
        <v>0.82250000000000001</v>
      </c>
      <c r="M4574" s="1">
        <f>VLOOKUP(A4574,'Placement Details'!$A:$D,4,0)</f>
        <v>20.04</v>
      </c>
      <c r="N4574" s="1" t="str">
        <f>VLOOKUP(A4574,'Placement Details'!$A:$B,2,0)</f>
        <v>Operations</v>
      </c>
      <c r="O4574" s="1" t="str">
        <f t="shared" si="71"/>
        <v>Yes</v>
      </c>
    </row>
    <row r="4575" spans="1:15" x14ac:dyDescent="0.3">
      <c r="A4575" s="1" t="s">
        <v>1436</v>
      </c>
      <c r="B4575" s="1">
        <v>22</v>
      </c>
      <c r="C4575" s="1" t="s">
        <v>12</v>
      </c>
      <c r="D4575" s="1" t="s">
        <v>13</v>
      </c>
      <c r="E4575" s="1" t="s">
        <v>1355</v>
      </c>
      <c r="F4575" s="1" t="s">
        <v>42</v>
      </c>
      <c r="G4575" s="2">
        <v>0.79</v>
      </c>
      <c r="H4575" s="2">
        <v>0.91</v>
      </c>
      <c r="I4575" s="2">
        <v>0.90999999999999992</v>
      </c>
      <c r="J4575" s="1" t="s">
        <v>22</v>
      </c>
      <c r="K4575" s="1">
        <f>VLOOKUP(A4575,'Student Details'!$A:$O,15,0)</f>
        <v>0</v>
      </c>
      <c r="L4575" s="9">
        <f>VLOOKUP(A4575,'Marks Details'!$F$2:$G$5281,2,0)</f>
        <v>0.84249999999999992</v>
      </c>
      <c r="M4575" s="1">
        <f>VLOOKUP(A4575,'Placement Details'!$A:$D,4,0)</f>
        <v>20.02</v>
      </c>
      <c r="N4575" s="1" t="str">
        <f>VLOOKUP(A4575,'Placement Details'!$A:$B,2,0)</f>
        <v>Operations</v>
      </c>
      <c r="O4575" s="1" t="str">
        <f t="shared" si="71"/>
        <v>No</v>
      </c>
    </row>
    <row r="4576" spans="1:15" x14ac:dyDescent="0.3">
      <c r="A4576" s="1" t="s">
        <v>1380</v>
      </c>
      <c r="B4576" s="1">
        <v>24</v>
      </c>
      <c r="C4576" s="1" t="s">
        <v>12</v>
      </c>
      <c r="D4576" s="1" t="s">
        <v>13</v>
      </c>
      <c r="E4576" s="1" t="s">
        <v>1355</v>
      </c>
      <c r="F4576" s="1" t="s">
        <v>15</v>
      </c>
      <c r="G4576" s="2">
        <v>0.71</v>
      </c>
      <c r="H4576" s="2">
        <v>0.8600000000000001</v>
      </c>
      <c r="I4576" s="2">
        <v>0.92999999999999994</v>
      </c>
      <c r="J4576" s="1" t="s">
        <v>22</v>
      </c>
      <c r="K4576" s="1">
        <f>VLOOKUP(A4576,'Student Details'!$A:$O,15,0)</f>
        <v>2.2999999999999998</v>
      </c>
      <c r="L4576" s="9">
        <f>VLOOKUP(A4576,'Marks Details'!$F$2:$G$5281,2,0)</f>
        <v>0.70499999999999996</v>
      </c>
      <c r="M4576" s="1">
        <f>VLOOKUP(A4576,'Placement Details'!$A:$D,4,0)</f>
        <v>19.989999999999998</v>
      </c>
      <c r="N4576" s="1" t="str">
        <f>VLOOKUP(A4576,'Placement Details'!$A:$B,2,0)</f>
        <v>IT</v>
      </c>
      <c r="O4576" s="1" t="str">
        <f t="shared" si="71"/>
        <v>Yes</v>
      </c>
    </row>
    <row r="4577" spans="1:15" x14ac:dyDescent="0.3">
      <c r="A4577" s="1" t="s">
        <v>1724</v>
      </c>
      <c r="B4577" s="1">
        <v>23</v>
      </c>
      <c r="C4577" s="1" t="s">
        <v>331</v>
      </c>
      <c r="D4577" s="1" t="s">
        <v>27</v>
      </c>
      <c r="E4577" s="1" t="s">
        <v>1355</v>
      </c>
      <c r="F4577" s="1" t="s">
        <v>15</v>
      </c>
      <c r="G4577" s="2">
        <v>0.65999999999999992</v>
      </c>
      <c r="H4577" s="2">
        <v>0.91</v>
      </c>
      <c r="I4577" s="2">
        <v>0.90999999999999992</v>
      </c>
      <c r="J4577" s="1" t="s">
        <v>19</v>
      </c>
      <c r="K4577" s="1">
        <f>VLOOKUP(A4577,'Student Details'!$A:$O,15,0)</f>
        <v>2.4</v>
      </c>
      <c r="L4577" s="9">
        <f>VLOOKUP(A4577,'Marks Details'!$F$2:$G$5281,2,0)</f>
        <v>0.77499999999999991</v>
      </c>
      <c r="M4577" s="1">
        <f>VLOOKUP(A4577,'Placement Details'!$A:$D,4,0)</f>
        <v>19.989999999999998</v>
      </c>
      <c r="N4577" s="1" t="str">
        <f>VLOOKUP(A4577,'Placement Details'!$A:$B,2,0)</f>
        <v>Operations</v>
      </c>
      <c r="O4577" s="1" t="str">
        <f t="shared" si="71"/>
        <v>Yes</v>
      </c>
    </row>
    <row r="4578" spans="1:15" x14ac:dyDescent="0.3">
      <c r="A4578" s="1" t="s">
        <v>1681</v>
      </c>
      <c r="B4578" s="1">
        <v>22</v>
      </c>
      <c r="C4578" s="1" t="s">
        <v>331</v>
      </c>
      <c r="D4578" s="1" t="s">
        <v>27</v>
      </c>
      <c r="E4578" s="1" t="s">
        <v>1355</v>
      </c>
      <c r="F4578" s="1" t="s">
        <v>15</v>
      </c>
      <c r="G4578" s="2">
        <v>0.78</v>
      </c>
      <c r="H4578" s="2">
        <v>0.93</v>
      </c>
      <c r="I4578" s="2">
        <v>0.97</v>
      </c>
      <c r="J4578" s="1" t="s">
        <v>19</v>
      </c>
      <c r="K4578" s="1">
        <f>VLOOKUP(A4578,'Student Details'!$A:$O,15,0)</f>
        <v>0</v>
      </c>
      <c r="L4578" s="9">
        <f>VLOOKUP(A4578,'Marks Details'!$F$2:$G$5281,2,0)</f>
        <v>0.77</v>
      </c>
      <c r="M4578" s="1">
        <f>VLOOKUP(A4578,'Placement Details'!$A:$D,4,0)</f>
        <v>19.95</v>
      </c>
      <c r="N4578" s="1" t="str">
        <f>VLOOKUP(A4578,'Placement Details'!$A:$B,2,0)</f>
        <v>Marketing</v>
      </c>
      <c r="O4578" s="1" t="str">
        <f t="shared" si="71"/>
        <v>No</v>
      </c>
    </row>
    <row r="4579" spans="1:15" x14ac:dyDescent="0.3">
      <c r="A4579" s="1" t="s">
        <v>1418</v>
      </c>
      <c r="B4579" s="1">
        <v>27</v>
      </c>
      <c r="C4579" s="1" t="s">
        <v>12</v>
      </c>
      <c r="D4579" s="1" t="s">
        <v>27</v>
      </c>
      <c r="E4579" s="1" t="s">
        <v>1355</v>
      </c>
      <c r="F4579" s="1" t="s">
        <v>44</v>
      </c>
      <c r="G4579" s="2">
        <v>0.62</v>
      </c>
      <c r="H4579" s="2">
        <v>0.9</v>
      </c>
      <c r="I4579" s="2">
        <v>0.99</v>
      </c>
      <c r="J4579" s="1" t="s">
        <v>22</v>
      </c>
      <c r="K4579" s="1">
        <f>VLOOKUP(A4579,'Student Details'!$A:$O,15,0)</f>
        <v>4.4000000000000004</v>
      </c>
      <c r="L4579" s="9">
        <f>VLOOKUP(A4579,'Marks Details'!$F$2:$G$5281,2,0)</f>
        <v>0.72749999999999992</v>
      </c>
      <c r="M4579" s="1">
        <f>VLOOKUP(A4579,'Placement Details'!$A:$D,4,0)</f>
        <v>19.91</v>
      </c>
      <c r="N4579" s="1" t="str">
        <f>VLOOKUP(A4579,'Placement Details'!$A:$B,2,0)</f>
        <v>Sales</v>
      </c>
      <c r="O4579" s="1" t="str">
        <f t="shared" si="71"/>
        <v>Yes</v>
      </c>
    </row>
    <row r="4580" spans="1:15" x14ac:dyDescent="0.3">
      <c r="A4580" s="1" t="s">
        <v>1775</v>
      </c>
      <c r="B4580" s="1">
        <v>24</v>
      </c>
      <c r="C4580" s="1" t="s">
        <v>412</v>
      </c>
      <c r="D4580" s="1" t="s">
        <v>13</v>
      </c>
      <c r="E4580" s="1" t="s">
        <v>1355</v>
      </c>
      <c r="F4580" s="1" t="s">
        <v>15</v>
      </c>
      <c r="G4580" s="2">
        <v>0.65</v>
      </c>
      <c r="H4580" s="2">
        <v>0.89</v>
      </c>
      <c r="I4580" s="2">
        <v>0.89</v>
      </c>
      <c r="J4580" s="1" t="s">
        <v>19</v>
      </c>
      <c r="K4580" s="1">
        <f>VLOOKUP(A4580,'Student Details'!$A:$O,15,0)</f>
        <v>2.4</v>
      </c>
      <c r="L4580" s="9">
        <f>VLOOKUP(A4580,'Marks Details'!$F$2:$G$5281,2,0)</f>
        <v>0.6825</v>
      </c>
      <c r="M4580" s="1">
        <f>VLOOKUP(A4580,'Placement Details'!$A:$D,4,0)</f>
        <v>19.91</v>
      </c>
      <c r="N4580" s="1" t="str">
        <f>VLOOKUP(A4580,'Placement Details'!$A:$B,2,0)</f>
        <v>Sales</v>
      </c>
      <c r="O4580" s="1" t="str">
        <f t="shared" si="71"/>
        <v>Yes</v>
      </c>
    </row>
    <row r="4581" spans="1:15" x14ac:dyDescent="0.3">
      <c r="A4581" s="1" t="s">
        <v>1592</v>
      </c>
      <c r="B4581" s="1">
        <v>22</v>
      </c>
      <c r="C4581" s="1" t="s">
        <v>12</v>
      </c>
      <c r="D4581" s="1" t="s">
        <v>13</v>
      </c>
      <c r="E4581" s="1" t="s">
        <v>1355</v>
      </c>
      <c r="F4581" s="1" t="s">
        <v>15</v>
      </c>
      <c r="G4581" s="2">
        <v>0.83</v>
      </c>
      <c r="H4581" s="2">
        <v>0.85000000000000009</v>
      </c>
      <c r="I4581" s="2">
        <v>0.97</v>
      </c>
      <c r="J4581" s="1" t="s">
        <v>16</v>
      </c>
      <c r="K4581" s="1">
        <f>VLOOKUP(A4581,'Student Details'!$A:$O,15,0)</f>
        <v>0</v>
      </c>
      <c r="L4581" s="9">
        <f>VLOOKUP(A4581,'Marks Details'!$F$2:$G$5281,2,0)</f>
        <v>0.85499999999999998</v>
      </c>
      <c r="M4581" s="1">
        <f>VLOOKUP(A4581,'Placement Details'!$A:$D,4,0)</f>
        <v>19.88</v>
      </c>
      <c r="N4581" s="1" t="str">
        <f>VLOOKUP(A4581,'Placement Details'!$A:$B,2,0)</f>
        <v>IT</v>
      </c>
      <c r="O4581" s="1" t="str">
        <f t="shared" si="71"/>
        <v>No</v>
      </c>
    </row>
    <row r="4582" spans="1:15" x14ac:dyDescent="0.3">
      <c r="A4582" s="1" t="s">
        <v>1379</v>
      </c>
      <c r="B4582" s="1">
        <v>25</v>
      </c>
      <c r="C4582" s="1" t="s">
        <v>12</v>
      </c>
      <c r="D4582" s="1" t="s">
        <v>13</v>
      </c>
      <c r="E4582" s="1" t="s">
        <v>1355</v>
      </c>
      <c r="F4582" s="1" t="s">
        <v>15</v>
      </c>
      <c r="G4582" s="2">
        <v>0.65</v>
      </c>
      <c r="H4582" s="2">
        <v>0.83000000000000007</v>
      </c>
      <c r="I4582" s="2">
        <v>0.95</v>
      </c>
      <c r="J4582" s="1" t="s">
        <v>22</v>
      </c>
      <c r="K4582" s="1">
        <f>VLOOKUP(A4582,'Student Details'!$A:$O,15,0)</f>
        <v>2.8</v>
      </c>
      <c r="L4582" s="9">
        <f>VLOOKUP(A4582,'Marks Details'!$F$2:$G$5281,2,0)</f>
        <v>0.79</v>
      </c>
      <c r="M4582" s="1">
        <f>VLOOKUP(A4582,'Placement Details'!$A:$D,4,0)</f>
        <v>19.86</v>
      </c>
      <c r="N4582" s="1" t="str">
        <f>VLOOKUP(A4582,'Placement Details'!$A:$B,2,0)</f>
        <v>IT</v>
      </c>
      <c r="O4582" s="1" t="str">
        <f t="shared" si="71"/>
        <v>Yes</v>
      </c>
    </row>
    <row r="4583" spans="1:15" x14ac:dyDescent="0.3">
      <c r="A4583" s="1" t="s">
        <v>1564</v>
      </c>
      <c r="B4583" s="1">
        <v>23</v>
      </c>
      <c r="C4583" s="1" t="s">
        <v>12</v>
      </c>
      <c r="D4583" s="1" t="s">
        <v>13</v>
      </c>
      <c r="E4583" s="1" t="s">
        <v>1355</v>
      </c>
      <c r="F4583" s="1" t="s">
        <v>42</v>
      </c>
      <c r="G4583" s="2">
        <v>0.74</v>
      </c>
      <c r="H4583" s="2">
        <v>0.94000000000000006</v>
      </c>
      <c r="I4583" s="2">
        <v>0.95</v>
      </c>
      <c r="J4583" s="1" t="s">
        <v>16</v>
      </c>
      <c r="K4583" s="1">
        <f>VLOOKUP(A4583,'Student Details'!$A:$O,15,0)</f>
        <v>1.3</v>
      </c>
      <c r="L4583" s="9">
        <f>VLOOKUP(A4583,'Marks Details'!$F$2:$G$5281,2,0)</f>
        <v>0.6925</v>
      </c>
      <c r="M4583" s="1">
        <f>VLOOKUP(A4583,'Placement Details'!$A:$D,4,0)</f>
        <v>19.86</v>
      </c>
      <c r="N4583" s="1" t="str">
        <f>VLOOKUP(A4583,'Placement Details'!$A:$B,2,0)</f>
        <v>Strategy</v>
      </c>
      <c r="O4583" s="1" t="str">
        <f t="shared" si="71"/>
        <v>Yes</v>
      </c>
    </row>
    <row r="4584" spans="1:15" x14ac:dyDescent="0.3">
      <c r="A4584" s="1" t="s">
        <v>1397</v>
      </c>
      <c r="B4584" s="1">
        <v>24</v>
      </c>
      <c r="C4584" s="1" t="s">
        <v>12</v>
      </c>
      <c r="D4584" s="1" t="s">
        <v>27</v>
      </c>
      <c r="E4584" s="1" t="s">
        <v>1355</v>
      </c>
      <c r="F4584" s="1" t="s">
        <v>15</v>
      </c>
      <c r="G4584" s="2">
        <v>0.8899999999999999</v>
      </c>
      <c r="H4584" s="2">
        <v>0.87000000000000011</v>
      </c>
      <c r="I4584" s="2">
        <v>0.92999999999999994</v>
      </c>
      <c r="J4584" s="1" t="s">
        <v>19</v>
      </c>
      <c r="K4584" s="1">
        <f>VLOOKUP(A4584,'Student Details'!$A:$O,15,0)</f>
        <v>2.1</v>
      </c>
      <c r="L4584" s="9">
        <f>VLOOKUP(A4584,'Marks Details'!$F$2:$G$5281,2,0)</f>
        <v>0.80500000000000005</v>
      </c>
      <c r="M4584" s="1">
        <f>VLOOKUP(A4584,'Placement Details'!$A:$D,4,0)</f>
        <v>19.82</v>
      </c>
      <c r="N4584" s="1" t="str">
        <f>VLOOKUP(A4584,'Placement Details'!$A:$B,2,0)</f>
        <v>Sales</v>
      </c>
      <c r="O4584" s="1" t="str">
        <f t="shared" si="71"/>
        <v>Yes</v>
      </c>
    </row>
    <row r="4585" spans="1:15" x14ac:dyDescent="0.3">
      <c r="A4585" s="1" t="s">
        <v>1427</v>
      </c>
      <c r="B4585" s="1">
        <v>21</v>
      </c>
      <c r="C4585" s="1" t="s">
        <v>12</v>
      </c>
      <c r="D4585" s="1" t="s">
        <v>13</v>
      </c>
      <c r="E4585" s="1" t="s">
        <v>1355</v>
      </c>
      <c r="F4585" s="1" t="s">
        <v>15</v>
      </c>
      <c r="G4585" s="2">
        <v>0.67999999999999994</v>
      </c>
      <c r="H4585" s="2">
        <v>0.81</v>
      </c>
      <c r="I4585" s="2">
        <v>0.98</v>
      </c>
      <c r="J4585" s="1" t="s">
        <v>22</v>
      </c>
      <c r="K4585" s="1">
        <f>VLOOKUP(A4585,'Student Details'!$A:$O,15,0)</f>
        <v>0</v>
      </c>
      <c r="L4585" s="9">
        <f>VLOOKUP(A4585,'Marks Details'!$F$2:$G$5281,2,0)</f>
        <v>0.63249999999999995</v>
      </c>
      <c r="M4585" s="1">
        <f>VLOOKUP(A4585,'Placement Details'!$A:$D,4,0)</f>
        <v>19.82</v>
      </c>
      <c r="N4585" s="1" t="str">
        <f>VLOOKUP(A4585,'Placement Details'!$A:$B,2,0)</f>
        <v>Operations</v>
      </c>
      <c r="O4585" s="1" t="str">
        <f t="shared" si="71"/>
        <v>No</v>
      </c>
    </row>
    <row r="4586" spans="1:15" x14ac:dyDescent="0.3">
      <c r="A4586" s="1" t="s">
        <v>1675</v>
      </c>
      <c r="B4586" s="1">
        <v>22</v>
      </c>
      <c r="C4586" s="1" t="s">
        <v>331</v>
      </c>
      <c r="D4586" s="1" t="s">
        <v>27</v>
      </c>
      <c r="E4586" s="1" t="s">
        <v>1355</v>
      </c>
      <c r="F4586" s="1" t="s">
        <v>15</v>
      </c>
      <c r="G4586" s="2">
        <v>0.63</v>
      </c>
      <c r="H4586" s="2">
        <v>0.91</v>
      </c>
      <c r="I4586" s="2">
        <v>0.90999999999999992</v>
      </c>
      <c r="J4586" s="1" t="s">
        <v>40</v>
      </c>
      <c r="K4586" s="1">
        <f>VLOOKUP(A4586,'Student Details'!$A:$O,15,0)</f>
        <v>1.3</v>
      </c>
      <c r="L4586" s="9">
        <f>VLOOKUP(A4586,'Marks Details'!$F$2:$G$5281,2,0)</f>
        <v>0.72249999999999992</v>
      </c>
      <c r="M4586" s="1">
        <f>VLOOKUP(A4586,'Placement Details'!$A:$D,4,0)</f>
        <v>19.82</v>
      </c>
      <c r="N4586" s="1" t="str">
        <f>VLOOKUP(A4586,'Placement Details'!$A:$B,2,0)</f>
        <v>IT</v>
      </c>
      <c r="O4586" s="1" t="str">
        <f t="shared" si="71"/>
        <v>Yes</v>
      </c>
    </row>
    <row r="4587" spans="1:15" x14ac:dyDescent="0.3">
      <c r="A4587" s="1" t="s">
        <v>1570</v>
      </c>
      <c r="B4587" s="1">
        <v>24</v>
      </c>
      <c r="C4587" s="1" t="s">
        <v>12</v>
      </c>
      <c r="D4587" s="1" t="s">
        <v>13</v>
      </c>
      <c r="E4587" s="1" t="s">
        <v>1355</v>
      </c>
      <c r="F4587" s="1" t="s">
        <v>15</v>
      </c>
      <c r="G4587" s="2">
        <v>0.79</v>
      </c>
      <c r="H4587" s="2">
        <v>0.94000000000000006</v>
      </c>
      <c r="I4587" s="2">
        <v>0.86</v>
      </c>
      <c r="J4587" s="1" t="s">
        <v>19</v>
      </c>
      <c r="K4587" s="1">
        <f>VLOOKUP(A4587,'Student Details'!$A:$O,15,0)</f>
        <v>1.5</v>
      </c>
      <c r="L4587" s="9">
        <f>VLOOKUP(A4587,'Marks Details'!$F$2:$G$5281,2,0)</f>
        <v>0.70250000000000001</v>
      </c>
      <c r="M4587" s="1">
        <f>VLOOKUP(A4587,'Placement Details'!$A:$D,4,0)</f>
        <v>19.809999999999999</v>
      </c>
      <c r="N4587" s="1" t="str">
        <f>VLOOKUP(A4587,'Placement Details'!$A:$B,2,0)</f>
        <v>Operations</v>
      </c>
      <c r="O4587" s="1" t="str">
        <f t="shared" si="71"/>
        <v>Yes</v>
      </c>
    </row>
    <row r="4588" spans="1:15" x14ac:dyDescent="0.3">
      <c r="A4588" s="1" t="s">
        <v>1630</v>
      </c>
      <c r="B4588" s="1">
        <v>23</v>
      </c>
      <c r="C4588" s="1" t="s">
        <v>12</v>
      </c>
      <c r="D4588" s="1" t="s">
        <v>27</v>
      </c>
      <c r="E4588" s="1" t="s">
        <v>1355</v>
      </c>
      <c r="F4588" s="1" t="s">
        <v>15</v>
      </c>
      <c r="G4588" s="2">
        <v>0.61</v>
      </c>
      <c r="H4588" s="2">
        <v>0.92</v>
      </c>
      <c r="I4588" s="2">
        <v>0.90999999999999992</v>
      </c>
      <c r="J4588" s="1" t="s">
        <v>37</v>
      </c>
      <c r="K4588" s="1">
        <f>VLOOKUP(A4588,'Student Details'!$A:$O,15,0)</f>
        <v>1.9</v>
      </c>
      <c r="L4588" s="9">
        <f>VLOOKUP(A4588,'Marks Details'!$F$2:$G$5281,2,0)</f>
        <v>0.74749999999999994</v>
      </c>
      <c r="M4588" s="1">
        <f>VLOOKUP(A4588,'Placement Details'!$A:$D,4,0)</f>
        <v>19.809999999999999</v>
      </c>
      <c r="N4588" s="1" t="str">
        <f>VLOOKUP(A4588,'Placement Details'!$A:$B,2,0)</f>
        <v>Operations</v>
      </c>
      <c r="O4588" s="1" t="str">
        <f t="shared" si="71"/>
        <v>Yes</v>
      </c>
    </row>
    <row r="4589" spans="1:15" x14ac:dyDescent="0.3">
      <c r="A4589" s="1" t="s">
        <v>1771</v>
      </c>
      <c r="B4589" s="1">
        <v>25</v>
      </c>
      <c r="C4589" s="1" t="s">
        <v>412</v>
      </c>
      <c r="D4589" s="1" t="s">
        <v>27</v>
      </c>
      <c r="E4589" s="1" t="s">
        <v>1355</v>
      </c>
      <c r="F4589" s="1" t="s">
        <v>15</v>
      </c>
      <c r="G4589" s="2">
        <v>0.65</v>
      </c>
      <c r="H4589" s="2">
        <v>0.87000000000000011</v>
      </c>
      <c r="I4589" s="2">
        <v>0.91999999999999993</v>
      </c>
      <c r="J4589" s="1" t="s">
        <v>22</v>
      </c>
      <c r="K4589" s="1">
        <f>VLOOKUP(A4589,'Student Details'!$A:$O,15,0)</f>
        <v>4</v>
      </c>
      <c r="L4589" s="9">
        <f>VLOOKUP(A4589,'Marks Details'!$F$2:$G$5281,2,0)</f>
        <v>0.65</v>
      </c>
      <c r="M4589" s="1">
        <f>VLOOKUP(A4589,'Placement Details'!$A:$D,4,0)</f>
        <v>19.809999999999999</v>
      </c>
      <c r="N4589" s="1" t="str">
        <f>VLOOKUP(A4589,'Placement Details'!$A:$B,2,0)</f>
        <v>Sales</v>
      </c>
      <c r="O4589" s="1" t="str">
        <f t="shared" si="71"/>
        <v>Yes</v>
      </c>
    </row>
    <row r="4590" spans="1:15" x14ac:dyDescent="0.3">
      <c r="A4590" s="1" t="s">
        <v>1791</v>
      </c>
      <c r="B4590" s="1">
        <v>24</v>
      </c>
      <c r="C4590" s="1" t="s">
        <v>412</v>
      </c>
      <c r="D4590" s="1" t="s">
        <v>13</v>
      </c>
      <c r="E4590" s="1" t="s">
        <v>1355</v>
      </c>
      <c r="F4590" s="1" t="s">
        <v>42</v>
      </c>
      <c r="G4590" s="2">
        <v>0.72</v>
      </c>
      <c r="H4590" s="2">
        <v>0.89</v>
      </c>
      <c r="I4590" s="2">
        <v>0.99</v>
      </c>
      <c r="J4590" s="1" t="s">
        <v>22</v>
      </c>
      <c r="K4590" s="1">
        <f>VLOOKUP(A4590,'Student Details'!$A:$O,15,0)</f>
        <v>1.1000000000000001</v>
      </c>
      <c r="L4590" s="9">
        <f>VLOOKUP(A4590,'Marks Details'!$F$2:$G$5281,2,0)</f>
        <v>0.77</v>
      </c>
      <c r="M4590" s="1">
        <f>VLOOKUP(A4590,'Placement Details'!$A:$D,4,0)</f>
        <v>19.809999999999999</v>
      </c>
      <c r="N4590" s="1" t="str">
        <f>VLOOKUP(A4590,'Placement Details'!$A:$B,2,0)</f>
        <v>Operations</v>
      </c>
      <c r="O4590" s="1" t="str">
        <f t="shared" si="71"/>
        <v>Yes</v>
      </c>
    </row>
    <row r="4591" spans="1:15" x14ac:dyDescent="0.3">
      <c r="A4591" s="1" t="s">
        <v>1663</v>
      </c>
      <c r="B4591" s="1">
        <v>20</v>
      </c>
      <c r="C4591" s="1" t="s">
        <v>331</v>
      </c>
      <c r="D4591" s="1" t="s">
        <v>13</v>
      </c>
      <c r="E4591" s="1" t="s">
        <v>1355</v>
      </c>
      <c r="F4591" s="1" t="s">
        <v>32</v>
      </c>
      <c r="G4591" s="2">
        <v>0.63</v>
      </c>
      <c r="H4591" s="2">
        <v>0.88</v>
      </c>
      <c r="I4591" s="2">
        <v>0.90999999999999992</v>
      </c>
      <c r="J4591" s="1" t="s">
        <v>19</v>
      </c>
      <c r="K4591" s="1">
        <f>VLOOKUP(A4591,'Student Details'!$A:$O,15,0)</f>
        <v>0</v>
      </c>
      <c r="L4591" s="9">
        <f>VLOOKUP(A4591,'Marks Details'!$F$2:$G$5281,2,0)</f>
        <v>0.78749999999999998</v>
      </c>
      <c r="M4591" s="1">
        <f>VLOOKUP(A4591,'Placement Details'!$A:$D,4,0)</f>
        <v>19.79</v>
      </c>
      <c r="N4591" s="1" t="str">
        <f>VLOOKUP(A4591,'Placement Details'!$A:$B,2,0)</f>
        <v>Marketing</v>
      </c>
      <c r="O4591" s="1" t="str">
        <f t="shared" si="71"/>
        <v>No</v>
      </c>
    </row>
    <row r="4592" spans="1:15" x14ac:dyDescent="0.3">
      <c r="A4592" s="1" t="s">
        <v>1477</v>
      </c>
      <c r="B4592" s="1">
        <v>25</v>
      </c>
      <c r="C4592" s="1" t="s">
        <v>12</v>
      </c>
      <c r="D4592" s="1" t="s">
        <v>27</v>
      </c>
      <c r="E4592" s="1" t="s">
        <v>1355</v>
      </c>
      <c r="F4592" s="1" t="s">
        <v>48</v>
      </c>
      <c r="G4592" s="2">
        <v>0.71</v>
      </c>
      <c r="H4592" s="2">
        <v>0.9</v>
      </c>
      <c r="I4592" s="2">
        <v>0.94</v>
      </c>
      <c r="J4592" s="1" t="s">
        <v>16</v>
      </c>
      <c r="K4592" s="1">
        <f>VLOOKUP(A4592,'Student Details'!$A:$O,15,0)</f>
        <v>2.9</v>
      </c>
      <c r="L4592" s="9">
        <f>VLOOKUP(A4592,'Marks Details'!$F$2:$G$5281,2,0)</f>
        <v>0.80249999999999999</v>
      </c>
      <c r="M4592" s="1">
        <f>VLOOKUP(A4592,'Placement Details'!$A:$D,4,0)</f>
        <v>19.77</v>
      </c>
      <c r="N4592" s="1" t="str">
        <f>VLOOKUP(A4592,'Placement Details'!$A:$B,2,0)</f>
        <v>Strategy</v>
      </c>
      <c r="O4592" s="1" t="str">
        <f t="shared" si="71"/>
        <v>Yes</v>
      </c>
    </row>
    <row r="4593" spans="1:15" x14ac:dyDescent="0.3">
      <c r="A4593" s="1" t="s">
        <v>1593</v>
      </c>
      <c r="B4593" s="1">
        <v>21</v>
      </c>
      <c r="C4593" s="1" t="s">
        <v>12</v>
      </c>
      <c r="D4593" s="1" t="s">
        <v>27</v>
      </c>
      <c r="E4593" s="1" t="s">
        <v>1355</v>
      </c>
      <c r="F4593" s="1" t="s">
        <v>15</v>
      </c>
      <c r="G4593" s="2">
        <v>0.72</v>
      </c>
      <c r="H4593" s="2">
        <v>0.83000000000000007</v>
      </c>
      <c r="I4593" s="2">
        <v>0.91999999999999993</v>
      </c>
      <c r="J4593" s="1" t="s">
        <v>22</v>
      </c>
      <c r="K4593" s="1">
        <f>VLOOKUP(A4593,'Student Details'!$A:$O,15,0)</f>
        <v>0</v>
      </c>
      <c r="L4593" s="9">
        <f>VLOOKUP(A4593,'Marks Details'!$F$2:$G$5281,2,0)</f>
        <v>0.71500000000000008</v>
      </c>
      <c r="M4593" s="1">
        <f>VLOOKUP(A4593,'Placement Details'!$A:$D,4,0)</f>
        <v>19.77</v>
      </c>
      <c r="N4593" s="1" t="str">
        <f>VLOOKUP(A4593,'Placement Details'!$A:$B,2,0)</f>
        <v>Operations</v>
      </c>
      <c r="O4593" s="1" t="str">
        <f t="shared" si="71"/>
        <v>No</v>
      </c>
    </row>
    <row r="4594" spans="1:15" x14ac:dyDescent="0.3">
      <c r="A4594" s="1" t="s">
        <v>1740</v>
      </c>
      <c r="B4594" s="1">
        <v>22</v>
      </c>
      <c r="C4594" s="1" t="s">
        <v>412</v>
      </c>
      <c r="D4594" s="1" t="s">
        <v>13</v>
      </c>
      <c r="E4594" s="1" t="s">
        <v>1355</v>
      </c>
      <c r="F4594" s="1" t="s">
        <v>15</v>
      </c>
      <c r="G4594" s="2">
        <v>0.76</v>
      </c>
      <c r="H4594" s="2">
        <v>0.91</v>
      </c>
      <c r="I4594" s="2">
        <v>0.9</v>
      </c>
      <c r="J4594" s="1" t="s">
        <v>19</v>
      </c>
      <c r="K4594" s="1">
        <f>VLOOKUP(A4594,'Student Details'!$A:$O,15,0)</f>
        <v>1.2</v>
      </c>
      <c r="L4594" s="9">
        <f>VLOOKUP(A4594,'Marks Details'!$F$2:$G$5281,2,0)</f>
        <v>0.59500000000000008</v>
      </c>
      <c r="M4594" s="1">
        <f>VLOOKUP(A4594,'Placement Details'!$A:$D,4,0)</f>
        <v>19.75</v>
      </c>
      <c r="N4594" s="1" t="str">
        <f>VLOOKUP(A4594,'Placement Details'!$A:$B,2,0)</f>
        <v>Strategy</v>
      </c>
      <c r="O4594" s="1" t="str">
        <f t="shared" si="71"/>
        <v>Yes</v>
      </c>
    </row>
    <row r="4595" spans="1:15" x14ac:dyDescent="0.3">
      <c r="A4595" s="1" t="s">
        <v>1518</v>
      </c>
      <c r="B4595" s="1">
        <v>23</v>
      </c>
      <c r="C4595" s="1" t="s">
        <v>12</v>
      </c>
      <c r="D4595" s="1" t="s">
        <v>13</v>
      </c>
      <c r="E4595" s="1" t="s">
        <v>1355</v>
      </c>
      <c r="F4595" s="1" t="s">
        <v>15</v>
      </c>
      <c r="G4595" s="2">
        <v>0.86</v>
      </c>
      <c r="H4595" s="2">
        <v>0.83000000000000007</v>
      </c>
      <c r="I4595" s="2">
        <v>0.88</v>
      </c>
      <c r="J4595" s="1" t="s">
        <v>22</v>
      </c>
      <c r="K4595" s="1">
        <f>VLOOKUP(A4595,'Student Details'!$A:$O,15,0)</f>
        <v>2.1</v>
      </c>
      <c r="L4595" s="9">
        <f>VLOOKUP(A4595,'Marks Details'!$F$2:$G$5281,2,0)</f>
        <v>0.8075</v>
      </c>
      <c r="M4595" s="1">
        <f>VLOOKUP(A4595,'Placement Details'!$A:$D,4,0)</f>
        <v>19.739999999999998</v>
      </c>
      <c r="N4595" s="1" t="str">
        <f>VLOOKUP(A4595,'Placement Details'!$A:$B,2,0)</f>
        <v>Marketing</v>
      </c>
      <c r="O4595" s="1" t="str">
        <f t="shared" si="71"/>
        <v>Yes</v>
      </c>
    </row>
    <row r="4596" spans="1:15" x14ac:dyDescent="0.3">
      <c r="A4596" s="1" t="s">
        <v>1540</v>
      </c>
      <c r="B4596" s="1">
        <v>27</v>
      </c>
      <c r="C4596" s="1" t="s">
        <v>12</v>
      </c>
      <c r="D4596" s="1" t="s">
        <v>27</v>
      </c>
      <c r="E4596" s="1" t="s">
        <v>1355</v>
      </c>
      <c r="F4596" s="1" t="s">
        <v>44</v>
      </c>
      <c r="G4596" s="2">
        <v>0.65999999999999992</v>
      </c>
      <c r="H4596" s="2">
        <v>0.8600000000000001</v>
      </c>
      <c r="I4596" s="2">
        <v>0.98</v>
      </c>
      <c r="J4596" s="1" t="s">
        <v>40</v>
      </c>
      <c r="K4596" s="1">
        <f>VLOOKUP(A4596,'Student Details'!$A:$O,15,0)</f>
        <v>4.7</v>
      </c>
      <c r="L4596" s="9">
        <f>VLOOKUP(A4596,'Marks Details'!$F$2:$G$5281,2,0)</f>
        <v>0.79500000000000004</v>
      </c>
      <c r="M4596" s="1">
        <f>VLOOKUP(A4596,'Placement Details'!$A:$D,4,0)</f>
        <v>19.739999999999998</v>
      </c>
      <c r="N4596" s="1" t="str">
        <f>VLOOKUP(A4596,'Placement Details'!$A:$B,2,0)</f>
        <v>Marketing</v>
      </c>
      <c r="O4596" s="1" t="str">
        <f t="shared" si="71"/>
        <v>Yes</v>
      </c>
    </row>
    <row r="4597" spans="1:15" x14ac:dyDescent="0.3">
      <c r="A4597" s="1" t="s">
        <v>1711</v>
      </c>
      <c r="B4597" s="1">
        <v>22</v>
      </c>
      <c r="C4597" s="1" t="s">
        <v>331</v>
      </c>
      <c r="D4597" s="1" t="s">
        <v>13</v>
      </c>
      <c r="E4597" s="1" t="s">
        <v>1355</v>
      </c>
      <c r="F4597" s="1" t="s">
        <v>15</v>
      </c>
      <c r="G4597" s="2">
        <v>0.80999999999999994</v>
      </c>
      <c r="H4597" s="2">
        <v>0.82000000000000006</v>
      </c>
      <c r="I4597" s="2">
        <v>0.99</v>
      </c>
      <c r="J4597" s="1" t="s">
        <v>16</v>
      </c>
      <c r="K4597" s="1">
        <f>VLOOKUP(A4597,'Student Details'!$A:$O,15,0)</f>
        <v>0.8</v>
      </c>
      <c r="L4597" s="9">
        <f>VLOOKUP(A4597,'Marks Details'!$F$2:$G$5281,2,0)</f>
        <v>0.7350000000000001</v>
      </c>
      <c r="M4597" s="1">
        <f>VLOOKUP(A4597,'Placement Details'!$A:$D,4,0)</f>
        <v>19.739999999999998</v>
      </c>
      <c r="N4597" s="1" t="str">
        <f>VLOOKUP(A4597,'Placement Details'!$A:$B,2,0)</f>
        <v>Strategy</v>
      </c>
      <c r="O4597" s="1" t="str">
        <f t="shared" si="71"/>
        <v>Yes</v>
      </c>
    </row>
    <row r="4598" spans="1:15" x14ac:dyDescent="0.3">
      <c r="A4598" s="1" t="s">
        <v>1751</v>
      </c>
      <c r="B4598" s="1">
        <v>25</v>
      </c>
      <c r="C4598" s="1" t="s">
        <v>412</v>
      </c>
      <c r="D4598" s="1" t="s">
        <v>13</v>
      </c>
      <c r="E4598" s="1" t="s">
        <v>1355</v>
      </c>
      <c r="F4598" s="1" t="s">
        <v>15</v>
      </c>
      <c r="G4598" s="2">
        <v>0.6</v>
      </c>
      <c r="H4598" s="2">
        <v>0.88</v>
      </c>
      <c r="I4598" s="2">
        <v>0.89</v>
      </c>
      <c r="J4598" s="1" t="s">
        <v>22</v>
      </c>
      <c r="K4598" s="1">
        <f>VLOOKUP(A4598,'Student Details'!$A:$O,15,0)</f>
        <v>2.5</v>
      </c>
      <c r="L4598" s="9">
        <f>VLOOKUP(A4598,'Marks Details'!$F$2:$G$5281,2,0)</f>
        <v>0.64749999999999996</v>
      </c>
      <c r="M4598" s="1">
        <f>VLOOKUP(A4598,'Placement Details'!$A:$D,4,0)</f>
        <v>19.739999999999998</v>
      </c>
      <c r="N4598" s="1" t="str">
        <f>VLOOKUP(A4598,'Placement Details'!$A:$B,2,0)</f>
        <v>Marketing</v>
      </c>
      <c r="O4598" s="1" t="str">
        <f t="shared" si="71"/>
        <v>Yes</v>
      </c>
    </row>
    <row r="4599" spans="1:15" x14ac:dyDescent="0.3">
      <c r="A4599" s="1" t="s">
        <v>1401</v>
      </c>
      <c r="B4599" s="1">
        <v>25</v>
      </c>
      <c r="C4599" s="1" t="s">
        <v>12</v>
      </c>
      <c r="D4599" s="1" t="s">
        <v>27</v>
      </c>
      <c r="E4599" s="1" t="s">
        <v>1355</v>
      </c>
      <c r="F4599" s="1" t="s">
        <v>15</v>
      </c>
      <c r="G4599" s="2">
        <v>0.7</v>
      </c>
      <c r="H4599" s="2">
        <v>0.82000000000000006</v>
      </c>
      <c r="I4599" s="2">
        <v>0.98</v>
      </c>
      <c r="J4599" s="1" t="s">
        <v>40</v>
      </c>
      <c r="K4599" s="1">
        <f>VLOOKUP(A4599,'Student Details'!$A:$O,15,0)</f>
        <v>3.5</v>
      </c>
      <c r="L4599" s="9">
        <f>VLOOKUP(A4599,'Marks Details'!$F$2:$G$5281,2,0)</f>
        <v>0.79500000000000004</v>
      </c>
      <c r="M4599" s="1">
        <f>VLOOKUP(A4599,'Placement Details'!$A:$D,4,0)</f>
        <v>19.72</v>
      </c>
      <c r="N4599" s="1" t="str">
        <f>VLOOKUP(A4599,'Placement Details'!$A:$B,2,0)</f>
        <v>Operations</v>
      </c>
      <c r="O4599" s="1" t="str">
        <f t="shared" si="71"/>
        <v>Yes</v>
      </c>
    </row>
    <row r="4600" spans="1:15" x14ac:dyDescent="0.3">
      <c r="A4600" s="1" t="s">
        <v>1445</v>
      </c>
      <c r="B4600" s="1">
        <v>23</v>
      </c>
      <c r="C4600" s="1" t="s">
        <v>12</v>
      </c>
      <c r="D4600" s="1" t="s">
        <v>27</v>
      </c>
      <c r="E4600" s="1" t="s">
        <v>1355</v>
      </c>
      <c r="F4600" s="1" t="s">
        <v>15</v>
      </c>
      <c r="G4600" s="2">
        <v>0.74</v>
      </c>
      <c r="H4600" s="2">
        <v>0.95000000000000007</v>
      </c>
      <c r="I4600" s="2">
        <v>0.98</v>
      </c>
      <c r="J4600" s="1" t="s">
        <v>19</v>
      </c>
      <c r="K4600" s="1">
        <f>VLOOKUP(A4600,'Student Details'!$A:$O,15,0)</f>
        <v>1.8</v>
      </c>
      <c r="L4600" s="9">
        <f>VLOOKUP(A4600,'Marks Details'!$F$2:$G$5281,2,0)</f>
        <v>0.72500000000000009</v>
      </c>
      <c r="M4600" s="1">
        <f>VLOOKUP(A4600,'Placement Details'!$A:$D,4,0)</f>
        <v>19.7</v>
      </c>
      <c r="N4600" s="1" t="str">
        <f>VLOOKUP(A4600,'Placement Details'!$A:$B,2,0)</f>
        <v>Strategy</v>
      </c>
      <c r="O4600" s="1" t="str">
        <f t="shared" si="71"/>
        <v>Yes</v>
      </c>
    </row>
    <row r="4601" spans="1:15" x14ac:dyDescent="0.3">
      <c r="A4601" s="1" t="s">
        <v>1632</v>
      </c>
      <c r="B4601" s="1">
        <v>22</v>
      </c>
      <c r="C4601" s="1" t="s">
        <v>12</v>
      </c>
      <c r="D4601" s="1" t="s">
        <v>13</v>
      </c>
      <c r="E4601" s="1" t="s">
        <v>1355</v>
      </c>
      <c r="F4601" s="1" t="s">
        <v>15</v>
      </c>
      <c r="G4601" s="2">
        <v>0.64</v>
      </c>
      <c r="H4601" s="2">
        <v>0.9</v>
      </c>
      <c r="I4601" s="2">
        <v>0.96</v>
      </c>
      <c r="J4601" s="1" t="s">
        <v>37</v>
      </c>
      <c r="K4601" s="1">
        <f>VLOOKUP(A4601,'Student Details'!$A:$O,15,0)</f>
        <v>1.1000000000000001</v>
      </c>
      <c r="L4601" s="9">
        <f>VLOOKUP(A4601,'Marks Details'!$F$2:$G$5281,2,0)</f>
        <v>0.6925</v>
      </c>
      <c r="M4601" s="1">
        <f>VLOOKUP(A4601,'Placement Details'!$A:$D,4,0)</f>
        <v>19.68</v>
      </c>
      <c r="N4601" s="1" t="str">
        <f>VLOOKUP(A4601,'Placement Details'!$A:$B,2,0)</f>
        <v>Sales</v>
      </c>
      <c r="O4601" s="1" t="str">
        <f t="shared" si="71"/>
        <v>Yes</v>
      </c>
    </row>
    <row r="4602" spans="1:15" x14ac:dyDescent="0.3">
      <c r="A4602" s="1" t="s">
        <v>1649</v>
      </c>
      <c r="B4602" s="1">
        <v>23</v>
      </c>
      <c r="C4602" s="1" t="s">
        <v>12</v>
      </c>
      <c r="D4602" s="1" t="s">
        <v>27</v>
      </c>
      <c r="E4602" s="1" t="s">
        <v>1355</v>
      </c>
      <c r="F4602" s="1" t="s">
        <v>15</v>
      </c>
      <c r="G4602" s="2">
        <v>0.73</v>
      </c>
      <c r="H4602" s="2">
        <v>0.85000000000000009</v>
      </c>
      <c r="I4602" s="2">
        <v>0.92999999999999994</v>
      </c>
      <c r="J4602" s="1" t="s">
        <v>16</v>
      </c>
      <c r="K4602" s="1">
        <f>VLOOKUP(A4602,'Student Details'!$A:$O,15,0)</f>
        <v>1.4</v>
      </c>
      <c r="L4602" s="9">
        <f>VLOOKUP(A4602,'Marks Details'!$F$2:$G$5281,2,0)</f>
        <v>0.7</v>
      </c>
      <c r="M4602" s="1">
        <f>VLOOKUP(A4602,'Placement Details'!$A:$D,4,0)</f>
        <v>19.68</v>
      </c>
      <c r="N4602" s="1" t="str">
        <f>VLOOKUP(A4602,'Placement Details'!$A:$B,2,0)</f>
        <v>Marketing</v>
      </c>
      <c r="O4602" s="1" t="str">
        <f t="shared" si="71"/>
        <v>Yes</v>
      </c>
    </row>
    <row r="4603" spans="1:15" x14ac:dyDescent="0.3">
      <c r="A4603" s="1" t="s">
        <v>1650</v>
      </c>
      <c r="B4603" s="1">
        <v>26</v>
      </c>
      <c r="C4603" s="1" t="s">
        <v>12</v>
      </c>
      <c r="D4603" s="1" t="s">
        <v>27</v>
      </c>
      <c r="E4603" s="1" t="s">
        <v>1355</v>
      </c>
      <c r="F4603" s="1" t="s">
        <v>18</v>
      </c>
      <c r="G4603" s="2">
        <v>0.74</v>
      </c>
      <c r="H4603" s="2">
        <v>0.81</v>
      </c>
      <c r="I4603" s="2">
        <v>0.89</v>
      </c>
      <c r="J4603" s="1" t="s">
        <v>37</v>
      </c>
      <c r="K4603" s="1">
        <f>VLOOKUP(A4603,'Student Details'!$A:$O,15,0)</f>
        <v>3.9</v>
      </c>
      <c r="L4603" s="9">
        <f>VLOOKUP(A4603,'Marks Details'!$F$2:$G$5281,2,0)</f>
        <v>0.77500000000000013</v>
      </c>
      <c r="M4603" s="1">
        <f>VLOOKUP(A4603,'Placement Details'!$A:$D,4,0)</f>
        <v>19.68</v>
      </c>
      <c r="N4603" s="1" t="str">
        <f>VLOOKUP(A4603,'Placement Details'!$A:$B,2,0)</f>
        <v>Sales</v>
      </c>
      <c r="O4603" s="1" t="str">
        <f t="shared" si="71"/>
        <v>Yes</v>
      </c>
    </row>
    <row r="4604" spans="1:15" x14ac:dyDescent="0.3">
      <c r="A4604" s="1" t="s">
        <v>1671</v>
      </c>
      <c r="B4604" s="1">
        <v>26</v>
      </c>
      <c r="C4604" s="1" t="s">
        <v>331</v>
      </c>
      <c r="D4604" s="1" t="s">
        <v>13</v>
      </c>
      <c r="E4604" s="1" t="s">
        <v>1355</v>
      </c>
      <c r="F4604" s="1" t="s">
        <v>44</v>
      </c>
      <c r="G4604" s="2">
        <v>0.66999999999999993</v>
      </c>
      <c r="H4604" s="2">
        <v>0.85000000000000009</v>
      </c>
      <c r="I4604" s="2">
        <v>0.91999999999999993</v>
      </c>
      <c r="J4604" s="1" t="s">
        <v>19</v>
      </c>
      <c r="K4604" s="1">
        <f>VLOOKUP(A4604,'Student Details'!$A:$O,15,0)</f>
        <v>2.8</v>
      </c>
      <c r="L4604" s="9">
        <f>VLOOKUP(A4604,'Marks Details'!$F$2:$G$5281,2,0)</f>
        <v>0.65500000000000003</v>
      </c>
      <c r="M4604" s="1">
        <f>VLOOKUP(A4604,'Placement Details'!$A:$D,4,0)</f>
        <v>19.68</v>
      </c>
      <c r="N4604" s="1" t="str">
        <f>VLOOKUP(A4604,'Placement Details'!$A:$B,2,0)</f>
        <v>Operations</v>
      </c>
      <c r="O4604" s="1" t="str">
        <f t="shared" si="71"/>
        <v>Yes</v>
      </c>
    </row>
    <row r="4605" spans="1:15" x14ac:dyDescent="0.3">
      <c r="A4605" s="1" t="s">
        <v>1451</v>
      </c>
      <c r="B4605" s="1">
        <v>24</v>
      </c>
      <c r="C4605" s="1" t="s">
        <v>12</v>
      </c>
      <c r="D4605" s="1" t="s">
        <v>13</v>
      </c>
      <c r="E4605" s="1" t="s">
        <v>1355</v>
      </c>
      <c r="F4605" s="1" t="s">
        <v>15</v>
      </c>
      <c r="G4605" s="2">
        <v>0.71</v>
      </c>
      <c r="H4605" s="2">
        <v>0.8600000000000001</v>
      </c>
      <c r="I4605" s="2">
        <v>0.88</v>
      </c>
      <c r="J4605" s="1" t="s">
        <v>40</v>
      </c>
      <c r="K4605" s="1">
        <f>VLOOKUP(A4605,'Student Details'!$A:$O,15,0)</f>
        <v>2.6</v>
      </c>
      <c r="L4605" s="9">
        <f>VLOOKUP(A4605,'Marks Details'!$F$2:$G$5281,2,0)</f>
        <v>0.7975000000000001</v>
      </c>
      <c r="M4605" s="1">
        <f>VLOOKUP(A4605,'Placement Details'!$A:$D,4,0)</f>
        <v>19.649999999999999</v>
      </c>
      <c r="N4605" s="1" t="str">
        <f>VLOOKUP(A4605,'Placement Details'!$A:$B,2,0)</f>
        <v>Marketing</v>
      </c>
      <c r="O4605" s="1" t="str">
        <f t="shared" si="71"/>
        <v>Yes</v>
      </c>
    </row>
    <row r="4606" spans="1:15" x14ac:dyDescent="0.3">
      <c r="A4606" s="1" t="s">
        <v>1692</v>
      </c>
      <c r="B4606" s="1">
        <v>24</v>
      </c>
      <c r="C4606" s="1" t="s">
        <v>331</v>
      </c>
      <c r="D4606" s="1" t="s">
        <v>27</v>
      </c>
      <c r="E4606" s="1" t="s">
        <v>1355</v>
      </c>
      <c r="F4606" s="1" t="s">
        <v>15</v>
      </c>
      <c r="G4606" s="2">
        <v>0.85</v>
      </c>
      <c r="H4606" s="2">
        <v>0.81</v>
      </c>
      <c r="I4606" s="2">
        <v>0.85</v>
      </c>
      <c r="J4606" s="1" t="s">
        <v>19</v>
      </c>
      <c r="K4606" s="1">
        <f>VLOOKUP(A4606,'Student Details'!$A:$O,15,0)</f>
        <v>1.8</v>
      </c>
      <c r="L4606" s="9">
        <f>VLOOKUP(A4606,'Marks Details'!$F$2:$G$5281,2,0)</f>
        <v>0.65000000000000013</v>
      </c>
      <c r="M4606" s="1">
        <f>VLOOKUP(A4606,'Placement Details'!$A:$D,4,0)</f>
        <v>19.63</v>
      </c>
      <c r="N4606" s="1" t="str">
        <f>VLOOKUP(A4606,'Placement Details'!$A:$B,2,0)</f>
        <v>Operations</v>
      </c>
      <c r="O4606" s="1" t="str">
        <f t="shared" si="71"/>
        <v>Yes</v>
      </c>
    </row>
    <row r="4607" spans="1:15" x14ac:dyDescent="0.3">
      <c r="A4607" s="1" t="s">
        <v>1783</v>
      </c>
      <c r="B4607" s="1">
        <v>21</v>
      </c>
      <c r="C4607" s="1" t="s">
        <v>412</v>
      </c>
      <c r="D4607" s="1" t="s">
        <v>13</v>
      </c>
      <c r="E4607" s="1" t="s">
        <v>1355</v>
      </c>
      <c r="F4607" s="1" t="s">
        <v>36</v>
      </c>
      <c r="G4607" s="2">
        <v>0.79</v>
      </c>
      <c r="H4607" s="2">
        <v>0.9</v>
      </c>
      <c r="I4607" s="2">
        <v>0.95</v>
      </c>
      <c r="J4607" s="1" t="s">
        <v>19</v>
      </c>
      <c r="K4607" s="1">
        <f>VLOOKUP(A4607,'Student Details'!$A:$O,15,0)</f>
        <v>0</v>
      </c>
      <c r="L4607" s="9">
        <f>VLOOKUP(A4607,'Marks Details'!$F$2:$G$5281,2,0)</f>
        <v>0.69750000000000001</v>
      </c>
      <c r="M4607" s="1">
        <f>VLOOKUP(A4607,'Placement Details'!$A:$D,4,0)</f>
        <v>19.63</v>
      </c>
      <c r="N4607" s="1" t="str">
        <f>VLOOKUP(A4607,'Placement Details'!$A:$B,2,0)</f>
        <v>Marketing</v>
      </c>
      <c r="O4607" s="1" t="str">
        <f t="shared" si="71"/>
        <v>No</v>
      </c>
    </row>
    <row r="4608" spans="1:15" x14ac:dyDescent="0.3">
      <c r="A4608" s="1" t="s">
        <v>1498</v>
      </c>
      <c r="B4608" s="1">
        <v>25</v>
      </c>
      <c r="C4608" s="1" t="s">
        <v>12</v>
      </c>
      <c r="D4608" s="1" t="s">
        <v>13</v>
      </c>
      <c r="E4608" s="1" t="s">
        <v>1355</v>
      </c>
      <c r="F4608" s="1" t="s">
        <v>42</v>
      </c>
      <c r="G4608" s="2">
        <v>0.8899999999999999</v>
      </c>
      <c r="H4608" s="2">
        <v>0.93</v>
      </c>
      <c r="I4608" s="2">
        <v>0.92999999999999994</v>
      </c>
      <c r="J4608" s="1" t="s">
        <v>40</v>
      </c>
      <c r="K4608" s="1">
        <f>VLOOKUP(A4608,'Student Details'!$A:$O,15,0)</f>
        <v>3.3</v>
      </c>
      <c r="L4608" s="9">
        <f>VLOOKUP(A4608,'Marks Details'!$F$2:$G$5281,2,0)</f>
        <v>0.60000000000000009</v>
      </c>
      <c r="M4608" s="1">
        <f>VLOOKUP(A4608,'Placement Details'!$A:$D,4,0)</f>
        <v>19.54</v>
      </c>
      <c r="N4608" s="1" t="str">
        <f>VLOOKUP(A4608,'Placement Details'!$A:$B,2,0)</f>
        <v>Marketing</v>
      </c>
      <c r="O4608" s="1" t="str">
        <f t="shared" si="71"/>
        <v>Yes</v>
      </c>
    </row>
    <row r="4609" spans="1:15" x14ac:dyDescent="0.3">
      <c r="A4609" s="1" t="s">
        <v>1567</v>
      </c>
      <c r="B4609" s="1">
        <v>25</v>
      </c>
      <c r="C4609" s="1" t="s">
        <v>12</v>
      </c>
      <c r="D4609" s="1" t="s">
        <v>27</v>
      </c>
      <c r="E4609" s="1" t="s">
        <v>1355</v>
      </c>
      <c r="F4609" s="1" t="s">
        <v>48</v>
      </c>
      <c r="G4609" s="2">
        <v>0.73</v>
      </c>
      <c r="H4609" s="2">
        <v>0.92</v>
      </c>
      <c r="I4609" s="2">
        <v>0.86</v>
      </c>
      <c r="J4609" s="1" t="s">
        <v>16</v>
      </c>
      <c r="K4609" s="1">
        <f>VLOOKUP(A4609,'Student Details'!$A:$O,15,0)</f>
        <v>2.9</v>
      </c>
      <c r="L4609" s="9">
        <f>VLOOKUP(A4609,'Marks Details'!$F$2:$G$5281,2,0)</f>
        <v>0.73750000000000004</v>
      </c>
      <c r="M4609" s="1">
        <f>VLOOKUP(A4609,'Placement Details'!$A:$D,4,0)</f>
        <v>19.54</v>
      </c>
      <c r="N4609" s="1" t="str">
        <f>VLOOKUP(A4609,'Placement Details'!$A:$B,2,0)</f>
        <v>Strategy</v>
      </c>
      <c r="O4609" s="1" t="str">
        <f t="shared" si="71"/>
        <v>Yes</v>
      </c>
    </row>
    <row r="4610" spans="1:15" x14ac:dyDescent="0.3">
      <c r="A4610" s="1" t="s">
        <v>1577</v>
      </c>
      <c r="B4610" s="1">
        <v>24</v>
      </c>
      <c r="C4610" s="1" t="s">
        <v>12</v>
      </c>
      <c r="D4610" s="1" t="s">
        <v>13</v>
      </c>
      <c r="E4610" s="1" t="s">
        <v>1355</v>
      </c>
      <c r="F4610" s="1" t="s">
        <v>42</v>
      </c>
      <c r="G4610" s="2">
        <v>0.75</v>
      </c>
      <c r="H4610" s="2">
        <v>0.85000000000000009</v>
      </c>
      <c r="I4610" s="2">
        <v>0.86</v>
      </c>
      <c r="J4610" s="1" t="s">
        <v>19</v>
      </c>
      <c r="K4610" s="1">
        <f>VLOOKUP(A4610,'Student Details'!$A:$O,15,0)</f>
        <v>1.6</v>
      </c>
      <c r="L4610" s="9">
        <f>VLOOKUP(A4610,'Marks Details'!$F$2:$G$5281,2,0)</f>
        <v>0.70750000000000002</v>
      </c>
      <c r="M4610" s="1">
        <f>VLOOKUP(A4610,'Placement Details'!$A:$D,4,0)</f>
        <v>19.54</v>
      </c>
      <c r="N4610" s="1" t="str">
        <f>VLOOKUP(A4610,'Placement Details'!$A:$B,2,0)</f>
        <v>Strategy</v>
      </c>
      <c r="O4610" s="1" t="str">
        <f t="shared" si="71"/>
        <v>Yes</v>
      </c>
    </row>
    <row r="4611" spans="1:15" x14ac:dyDescent="0.3">
      <c r="A4611" s="1" t="s">
        <v>1609</v>
      </c>
      <c r="B4611" s="1">
        <v>22</v>
      </c>
      <c r="C4611" s="1" t="s">
        <v>12</v>
      </c>
      <c r="D4611" s="1" t="s">
        <v>27</v>
      </c>
      <c r="E4611" s="1" t="s">
        <v>1355</v>
      </c>
      <c r="F4611" s="1" t="s">
        <v>15</v>
      </c>
      <c r="G4611" s="2">
        <v>0.87</v>
      </c>
      <c r="H4611" s="2">
        <v>0.89</v>
      </c>
      <c r="I4611" s="2">
        <v>0.96</v>
      </c>
      <c r="J4611" s="1" t="s">
        <v>16</v>
      </c>
      <c r="K4611" s="1">
        <f>VLOOKUP(A4611,'Student Details'!$A:$O,15,0)</f>
        <v>0</v>
      </c>
      <c r="L4611" s="9">
        <f>VLOOKUP(A4611,'Marks Details'!$F$2:$G$5281,2,0)</f>
        <v>0.75250000000000006</v>
      </c>
      <c r="M4611" s="1">
        <f>VLOOKUP(A4611,'Placement Details'!$A:$D,4,0)</f>
        <v>19.54</v>
      </c>
      <c r="N4611" s="1" t="str">
        <f>VLOOKUP(A4611,'Placement Details'!$A:$B,2,0)</f>
        <v>Marketing</v>
      </c>
      <c r="O4611" s="1" t="str">
        <f t="shared" ref="O4611:O4674" si="72">IF(K4611=0,"No","Yes")</f>
        <v>No</v>
      </c>
    </row>
    <row r="4612" spans="1:15" x14ac:dyDescent="0.3">
      <c r="A4612" s="1" t="s">
        <v>1438</v>
      </c>
      <c r="B4612" s="1">
        <v>24</v>
      </c>
      <c r="C4612" s="1" t="s">
        <v>12</v>
      </c>
      <c r="D4612" s="1" t="s">
        <v>13</v>
      </c>
      <c r="E4612" s="1" t="s">
        <v>1355</v>
      </c>
      <c r="F4612" s="1" t="s">
        <v>15</v>
      </c>
      <c r="G4612" s="2">
        <v>0.78</v>
      </c>
      <c r="H4612" s="2">
        <v>0.94000000000000006</v>
      </c>
      <c r="I4612" s="2">
        <v>0.97</v>
      </c>
      <c r="J4612" s="1" t="s">
        <v>22</v>
      </c>
      <c r="K4612" s="1">
        <f>VLOOKUP(A4612,'Student Details'!$A:$O,15,0)</f>
        <v>2</v>
      </c>
      <c r="L4612" s="9">
        <f>VLOOKUP(A4612,'Marks Details'!$F$2:$G$5281,2,0)</f>
        <v>0.77500000000000002</v>
      </c>
      <c r="M4612" s="1">
        <f>VLOOKUP(A4612,'Placement Details'!$A:$D,4,0)</f>
        <v>19.52</v>
      </c>
      <c r="N4612" s="1" t="str">
        <f>VLOOKUP(A4612,'Placement Details'!$A:$B,2,0)</f>
        <v>IT</v>
      </c>
      <c r="O4612" s="1" t="str">
        <f t="shared" si="72"/>
        <v>Yes</v>
      </c>
    </row>
    <row r="4613" spans="1:15" x14ac:dyDescent="0.3">
      <c r="A4613" s="1" t="s">
        <v>1601</v>
      </c>
      <c r="B4613" s="1">
        <v>22</v>
      </c>
      <c r="C4613" s="1" t="s">
        <v>12</v>
      </c>
      <c r="D4613" s="1" t="s">
        <v>27</v>
      </c>
      <c r="E4613" s="1" t="s">
        <v>1355</v>
      </c>
      <c r="F4613" s="1" t="s">
        <v>15</v>
      </c>
      <c r="G4613" s="2">
        <v>0.79</v>
      </c>
      <c r="H4613" s="2">
        <v>0.93</v>
      </c>
      <c r="I4613" s="2">
        <v>0.91999999999999993</v>
      </c>
      <c r="J4613" s="1" t="s">
        <v>40</v>
      </c>
      <c r="K4613" s="1">
        <f>VLOOKUP(A4613,'Student Details'!$A:$O,15,0)</f>
        <v>0</v>
      </c>
      <c r="L4613" s="9">
        <f>VLOOKUP(A4613,'Marks Details'!$F$2:$G$5281,2,0)</f>
        <v>0.71250000000000002</v>
      </c>
      <c r="M4613" s="1">
        <f>VLOOKUP(A4613,'Placement Details'!$A:$D,4,0)</f>
        <v>19.5</v>
      </c>
      <c r="N4613" s="1" t="str">
        <f>VLOOKUP(A4613,'Placement Details'!$A:$B,2,0)</f>
        <v>IT</v>
      </c>
      <c r="O4613" s="1" t="str">
        <f t="shared" si="72"/>
        <v>No</v>
      </c>
    </row>
    <row r="4614" spans="1:15" x14ac:dyDescent="0.3">
      <c r="A4614" s="1" t="s">
        <v>1767</v>
      </c>
      <c r="B4614" s="1">
        <v>21</v>
      </c>
      <c r="C4614" s="1" t="s">
        <v>412</v>
      </c>
      <c r="D4614" s="1" t="s">
        <v>13</v>
      </c>
      <c r="E4614" s="1" t="s">
        <v>1355</v>
      </c>
      <c r="F4614" s="1" t="s">
        <v>15</v>
      </c>
      <c r="G4614" s="2">
        <v>0.88</v>
      </c>
      <c r="H4614" s="2">
        <v>0.89</v>
      </c>
      <c r="I4614" s="2">
        <v>0.86</v>
      </c>
      <c r="J4614" s="1" t="s">
        <v>16</v>
      </c>
      <c r="K4614" s="1">
        <f>VLOOKUP(A4614,'Student Details'!$A:$O,15,0)</f>
        <v>0</v>
      </c>
      <c r="L4614" s="9">
        <f>VLOOKUP(A4614,'Marks Details'!$F$2:$G$5281,2,0)</f>
        <v>0.71250000000000013</v>
      </c>
      <c r="M4614" s="1">
        <f>VLOOKUP(A4614,'Placement Details'!$A:$D,4,0)</f>
        <v>19.48</v>
      </c>
      <c r="N4614" s="1" t="str">
        <f>VLOOKUP(A4614,'Placement Details'!$A:$B,2,0)</f>
        <v>Operations</v>
      </c>
      <c r="O4614" s="1" t="str">
        <f t="shared" si="72"/>
        <v>No</v>
      </c>
    </row>
    <row r="4615" spans="1:15" x14ac:dyDescent="0.3">
      <c r="A4615" s="1" t="s">
        <v>1788</v>
      </c>
      <c r="B4615" s="1">
        <v>23</v>
      </c>
      <c r="C4615" s="1" t="s">
        <v>412</v>
      </c>
      <c r="D4615" s="1" t="s">
        <v>27</v>
      </c>
      <c r="E4615" s="1" t="s">
        <v>1355</v>
      </c>
      <c r="F4615" s="1" t="s">
        <v>44</v>
      </c>
      <c r="G4615" s="2">
        <v>0.72</v>
      </c>
      <c r="H4615" s="2">
        <v>0.87000000000000011</v>
      </c>
      <c r="I4615" s="2">
        <v>0.94</v>
      </c>
      <c r="J4615" s="1" t="s">
        <v>19</v>
      </c>
      <c r="K4615" s="1">
        <f>VLOOKUP(A4615,'Student Details'!$A:$O,15,0)</f>
        <v>0.4</v>
      </c>
      <c r="L4615" s="9">
        <f>VLOOKUP(A4615,'Marks Details'!$F$2:$G$5281,2,0)</f>
        <v>0.65249999999999997</v>
      </c>
      <c r="M4615" s="1">
        <f>VLOOKUP(A4615,'Placement Details'!$A:$D,4,0)</f>
        <v>19.48</v>
      </c>
      <c r="N4615" s="1" t="str">
        <f>VLOOKUP(A4615,'Placement Details'!$A:$B,2,0)</f>
        <v>Marketing</v>
      </c>
      <c r="O4615" s="1" t="str">
        <f t="shared" si="72"/>
        <v>Yes</v>
      </c>
    </row>
    <row r="4616" spans="1:15" x14ac:dyDescent="0.3">
      <c r="A4616" s="1" t="s">
        <v>1406</v>
      </c>
      <c r="B4616" s="1">
        <v>23</v>
      </c>
      <c r="C4616" s="1" t="s">
        <v>12</v>
      </c>
      <c r="D4616" s="1" t="s">
        <v>27</v>
      </c>
      <c r="E4616" s="1" t="s">
        <v>1355</v>
      </c>
      <c r="F4616" s="1" t="s">
        <v>15</v>
      </c>
      <c r="G4616" s="2">
        <v>0.8</v>
      </c>
      <c r="H4616" s="2">
        <v>0.92</v>
      </c>
      <c r="I4616" s="2">
        <v>0.97</v>
      </c>
      <c r="J4616" s="1" t="s">
        <v>22</v>
      </c>
      <c r="K4616" s="1">
        <f>VLOOKUP(A4616,'Student Details'!$A:$O,15,0)</f>
        <v>1.9</v>
      </c>
      <c r="L4616" s="9">
        <f>VLOOKUP(A4616,'Marks Details'!$F$2:$G$5281,2,0)</f>
        <v>0.59250000000000003</v>
      </c>
      <c r="M4616" s="1">
        <f>VLOOKUP(A4616,'Placement Details'!$A:$D,4,0)</f>
        <v>19.43</v>
      </c>
      <c r="N4616" s="1" t="str">
        <f>VLOOKUP(A4616,'Placement Details'!$A:$B,2,0)</f>
        <v>Marketing</v>
      </c>
      <c r="O4616" s="1" t="str">
        <f t="shared" si="72"/>
        <v>Yes</v>
      </c>
    </row>
    <row r="4617" spans="1:15" x14ac:dyDescent="0.3">
      <c r="A4617" s="1" t="s">
        <v>1789</v>
      </c>
      <c r="B4617" s="1">
        <v>23</v>
      </c>
      <c r="C4617" s="1" t="s">
        <v>412</v>
      </c>
      <c r="D4617" s="1" t="s">
        <v>13</v>
      </c>
      <c r="E4617" s="1" t="s">
        <v>1355</v>
      </c>
      <c r="F4617" s="1" t="s">
        <v>15</v>
      </c>
      <c r="G4617" s="2">
        <v>0.79</v>
      </c>
      <c r="H4617" s="2">
        <v>0.87000000000000011</v>
      </c>
      <c r="I4617" s="2">
        <v>0.95</v>
      </c>
      <c r="J4617" s="1" t="s">
        <v>22</v>
      </c>
      <c r="K4617" s="1">
        <f>VLOOKUP(A4617,'Student Details'!$A:$O,15,0)</f>
        <v>1.9</v>
      </c>
      <c r="L4617" s="9">
        <f>VLOOKUP(A4617,'Marks Details'!$F$2:$G$5281,2,0)</f>
        <v>0.73</v>
      </c>
      <c r="M4617" s="1">
        <f>VLOOKUP(A4617,'Placement Details'!$A:$D,4,0)</f>
        <v>19.43</v>
      </c>
      <c r="N4617" s="1" t="str">
        <f>VLOOKUP(A4617,'Placement Details'!$A:$B,2,0)</f>
        <v>Marketing</v>
      </c>
      <c r="O4617" s="1" t="str">
        <f t="shared" si="72"/>
        <v>Yes</v>
      </c>
    </row>
    <row r="4618" spans="1:15" x14ac:dyDescent="0.3">
      <c r="A4618" s="1" t="s">
        <v>1716</v>
      </c>
      <c r="B4618" s="1">
        <v>22</v>
      </c>
      <c r="C4618" s="1" t="s">
        <v>331</v>
      </c>
      <c r="D4618" s="1" t="s">
        <v>13</v>
      </c>
      <c r="E4618" s="1" t="s">
        <v>1355</v>
      </c>
      <c r="F4618" s="1" t="s">
        <v>44</v>
      </c>
      <c r="G4618" s="2">
        <v>0.61</v>
      </c>
      <c r="H4618" s="2">
        <v>0.89</v>
      </c>
      <c r="I4618" s="2">
        <v>0.98</v>
      </c>
      <c r="J4618" s="1" t="s">
        <v>19</v>
      </c>
      <c r="K4618" s="1">
        <f>VLOOKUP(A4618,'Student Details'!$A:$O,15,0)</f>
        <v>0</v>
      </c>
      <c r="L4618" s="9">
        <f>VLOOKUP(A4618,'Marks Details'!$F$2:$G$5281,2,0)</f>
        <v>0.71</v>
      </c>
      <c r="M4618" s="1">
        <f>VLOOKUP(A4618,'Placement Details'!$A:$D,4,0)</f>
        <v>19.41</v>
      </c>
      <c r="N4618" s="1" t="str">
        <f>VLOOKUP(A4618,'Placement Details'!$A:$B,2,0)</f>
        <v>Marketing</v>
      </c>
      <c r="O4618" s="1" t="str">
        <f t="shared" si="72"/>
        <v>No</v>
      </c>
    </row>
    <row r="4619" spans="1:15" x14ac:dyDescent="0.3">
      <c r="A4619" s="1" t="s">
        <v>1669</v>
      </c>
      <c r="B4619" s="1">
        <v>24</v>
      </c>
      <c r="C4619" s="1" t="s">
        <v>331</v>
      </c>
      <c r="D4619" s="1" t="s">
        <v>13</v>
      </c>
      <c r="E4619" s="1" t="s">
        <v>1355</v>
      </c>
      <c r="F4619" s="1" t="s">
        <v>15</v>
      </c>
      <c r="G4619" s="2">
        <v>0.8899999999999999</v>
      </c>
      <c r="H4619" s="2">
        <v>0.8600000000000001</v>
      </c>
      <c r="I4619" s="2">
        <v>0.89</v>
      </c>
      <c r="J4619" s="1" t="s">
        <v>19</v>
      </c>
      <c r="K4619" s="1">
        <f>VLOOKUP(A4619,'Student Details'!$A:$O,15,0)</f>
        <v>1.5</v>
      </c>
      <c r="L4619" s="9">
        <f>VLOOKUP(A4619,'Marks Details'!$F$2:$G$5281,2,0)</f>
        <v>0.78</v>
      </c>
      <c r="M4619" s="1">
        <f>VLOOKUP(A4619,'Placement Details'!$A:$D,4,0)</f>
        <v>19.39</v>
      </c>
      <c r="N4619" s="1" t="str">
        <f>VLOOKUP(A4619,'Placement Details'!$A:$B,2,0)</f>
        <v>Operations</v>
      </c>
      <c r="O4619" s="1" t="str">
        <f t="shared" si="72"/>
        <v>Yes</v>
      </c>
    </row>
    <row r="4620" spans="1:15" x14ac:dyDescent="0.3">
      <c r="A4620" s="1" t="s">
        <v>1756</v>
      </c>
      <c r="B4620" s="1">
        <v>25</v>
      </c>
      <c r="C4620" s="1" t="s">
        <v>412</v>
      </c>
      <c r="D4620" s="1" t="s">
        <v>13</v>
      </c>
      <c r="E4620" s="1" t="s">
        <v>1355</v>
      </c>
      <c r="F4620" s="1" t="s">
        <v>42</v>
      </c>
      <c r="G4620" s="2">
        <v>0.62</v>
      </c>
      <c r="H4620" s="2">
        <v>0.82000000000000006</v>
      </c>
      <c r="I4620" s="2">
        <v>0.91999999999999993</v>
      </c>
      <c r="J4620" s="1" t="s">
        <v>19</v>
      </c>
      <c r="K4620" s="1">
        <f>VLOOKUP(A4620,'Student Details'!$A:$O,15,0)</f>
        <v>2.6</v>
      </c>
      <c r="L4620" s="9">
        <f>VLOOKUP(A4620,'Marks Details'!$F$2:$G$5281,2,0)</f>
        <v>0.70750000000000002</v>
      </c>
      <c r="M4620" s="1">
        <f>VLOOKUP(A4620,'Placement Details'!$A:$D,4,0)</f>
        <v>19.39</v>
      </c>
      <c r="N4620" s="1" t="str">
        <f>VLOOKUP(A4620,'Placement Details'!$A:$B,2,0)</f>
        <v>Sales</v>
      </c>
      <c r="O4620" s="1" t="str">
        <f t="shared" si="72"/>
        <v>Yes</v>
      </c>
    </row>
    <row r="4621" spans="1:15" x14ac:dyDescent="0.3">
      <c r="A4621" s="1" t="s">
        <v>1633</v>
      </c>
      <c r="B4621" s="1">
        <v>22</v>
      </c>
      <c r="C4621" s="1" t="s">
        <v>12</v>
      </c>
      <c r="D4621" s="1" t="s">
        <v>13</v>
      </c>
      <c r="E4621" s="1" t="s">
        <v>1355</v>
      </c>
      <c r="F4621" s="1" t="s">
        <v>44</v>
      </c>
      <c r="G4621" s="2">
        <v>0.63</v>
      </c>
      <c r="H4621" s="2">
        <v>0.93</v>
      </c>
      <c r="I4621" s="2">
        <v>0.92999999999999994</v>
      </c>
      <c r="J4621" s="1" t="s">
        <v>22</v>
      </c>
      <c r="K4621" s="1">
        <f>VLOOKUP(A4621,'Student Details'!$A:$O,15,0)</f>
        <v>0</v>
      </c>
      <c r="L4621" s="9">
        <f>VLOOKUP(A4621,'Marks Details'!$F$2:$G$5281,2,0)</f>
        <v>0.78499999999999992</v>
      </c>
      <c r="M4621" s="1">
        <f>VLOOKUP(A4621,'Placement Details'!$A:$D,4,0)</f>
        <v>19.38</v>
      </c>
      <c r="N4621" s="1" t="str">
        <f>VLOOKUP(A4621,'Placement Details'!$A:$B,2,0)</f>
        <v>Operations</v>
      </c>
      <c r="O4621" s="1" t="str">
        <f t="shared" si="72"/>
        <v>No</v>
      </c>
    </row>
    <row r="4622" spans="1:15" x14ac:dyDescent="0.3">
      <c r="A4622" s="1" t="s">
        <v>1688</v>
      </c>
      <c r="B4622" s="1">
        <v>23</v>
      </c>
      <c r="C4622" s="1" t="s">
        <v>331</v>
      </c>
      <c r="D4622" s="1" t="s">
        <v>13</v>
      </c>
      <c r="E4622" s="1" t="s">
        <v>1355</v>
      </c>
      <c r="F4622" s="1" t="s">
        <v>15</v>
      </c>
      <c r="G4622" s="2">
        <v>0.88</v>
      </c>
      <c r="H4622" s="2">
        <v>0.87000000000000011</v>
      </c>
      <c r="I4622" s="2">
        <v>0.92999999999999994</v>
      </c>
      <c r="J4622" s="1" t="s">
        <v>40</v>
      </c>
      <c r="K4622" s="1">
        <f>VLOOKUP(A4622,'Student Details'!$A:$O,15,0)</f>
        <v>2.4</v>
      </c>
      <c r="L4622" s="9">
        <f>VLOOKUP(A4622,'Marks Details'!$F$2:$G$5281,2,0)</f>
        <v>0.71</v>
      </c>
      <c r="M4622" s="1">
        <f>VLOOKUP(A4622,'Placement Details'!$A:$D,4,0)</f>
        <v>19.36</v>
      </c>
      <c r="N4622" s="1" t="str">
        <f>VLOOKUP(A4622,'Placement Details'!$A:$B,2,0)</f>
        <v>Marketing</v>
      </c>
      <c r="O4622" s="1" t="str">
        <f t="shared" si="72"/>
        <v>Yes</v>
      </c>
    </row>
    <row r="4623" spans="1:15" x14ac:dyDescent="0.3">
      <c r="A4623" s="1" t="s">
        <v>1459</v>
      </c>
      <c r="B4623" s="1">
        <v>23</v>
      </c>
      <c r="C4623" s="1" t="s">
        <v>12</v>
      </c>
      <c r="D4623" s="1" t="s">
        <v>13</v>
      </c>
      <c r="E4623" s="1" t="s">
        <v>1355</v>
      </c>
      <c r="F4623" s="1" t="s">
        <v>15</v>
      </c>
      <c r="G4623" s="2">
        <v>0.62</v>
      </c>
      <c r="H4623" s="2">
        <v>0.83000000000000007</v>
      </c>
      <c r="I4623" s="2">
        <v>0.87</v>
      </c>
      <c r="J4623" s="1" t="s">
        <v>19</v>
      </c>
      <c r="K4623" s="1">
        <f>VLOOKUP(A4623,'Student Details'!$A:$O,15,0)</f>
        <v>1.1000000000000001</v>
      </c>
      <c r="L4623" s="9">
        <f>VLOOKUP(A4623,'Marks Details'!$F$2:$G$5281,2,0)</f>
        <v>0.74249999999999994</v>
      </c>
      <c r="M4623" s="1">
        <f>VLOOKUP(A4623,'Placement Details'!$A:$D,4,0)</f>
        <v>19.34</v>
      </c>
      <c r="N4623" s="1" t="str">
        <f>VLOOKUP(A4623,'Placement Details'!$A:$B,2,0)</f>
        <v>Operations</v>
      </c>
      <c r="O4623" s="1" t="str">
        <f t="shared" si="72"/>
        <v>Yes</v>
      </c>
    </row>
    <row r="4624" spans="1:15" x14ac:dyDescent="0.3">
      <c r="A4624" s="1" t="s">
        <v>1475</v>
      </c>
      <c r="B4624" s="1">
        <v>23</v>
      </c>
      <c r="C4624" s="1" t="s">
        <v>12</v>
      </c>
      <c r="D4624" s="1" t="s">
        <v>27</v>
      </c>
      <c r="E4624" s="1" t="s">
        <v>1355</v>
      </c>
      <c r="F4624" s="1" t="s">
        <v>15</v>
      </c>
      <c r="G4624" s="2">
        <v>0.89999999999999991</v>
      </c>
      <c r="H4624" s="2">
        <v>0.82000000000000006</v>
      </c>
      <c r="I4624" s="2">
        <v>0.98</v>
      </c>
      <c r="J4624" s="1" t="s">
        <v>19</v>
      </c>
      <c r="K4624" s="1">
        <f>VLOOKUP(A4624,'Student Details'!$A:$O,15,0)</f>
        <v>1.2</v>
      </c>
      <c r="L4624" s="9">
        <f>VLOOKUP(A4624,'Marks Details'!$F$2:$G$5281,2,0)</f>
        <v>0.6875</v>
      </c>
      <c r="M4624" s="1">
        <f>VLOOKUP(A4624,'Placement Details'!$A:$D,4,0)</f>
        <v>19.34</v>
      </c>
      <c r="N4624" s="1" t="str">
        <f>VLOOKUP(A4624,'Placement Details'!$A:$B,2,0)</f>
        <v>Operations</v>
      </c>
      <c r="O4624" s="1" t="str">
        <f t="shared" si="72"/>
        <v>Yes</v>
      </c>
    </row>
    <row r="4625" spans="1:15" x14ac:dyDescent="0.3">
      <c r="A4625" s="1" t="s">
        <v>1750</v>
      </c>
      <c r="B4625" s="1">
        <v>22</v>
      </c>
      <c r="C4625" s="1" t="s">
        <v>412</v>
      </c>
      <c r="D4625" s="1" t="s">
        <v>27</v>
      </c>
      <c r="E4625" s="1" t="s">
        <v>1355</v>
      </c>
      <c r="F4625" s="1" t="s">
        <v>15</v>
      </c>
      <c r="G4625" s="2">
        <v>0.8899999999999999</v>
      </c>
      <c r="H4625" s="2">
        <v>0.84000000000000008</v>
      </c>
      <c r="I4625" s="2">
        <v>0.99</v>
      </c>
      <c r="J4625" s="1" t="s">
        <v>40</v>
      </c>
      <c r="K4625" s="1">
        <f>VLOOKUP(A4625,'Student Details'!$A:$O,15,0)</f>
        <v>0.9</v>
      </c>
      <c r="L4625" s="9">
        <f>VLOOKUP(A4625,'Marks Details'!$F$2:$G$5281,2,0)</f>
        <v>0.75</v>
      </c>
      <c r="M4625" s="1">
        <f>VLOOKUP(A4625,'Placement Details'!$A:$D,4,0)</f>
        <v>19.309999999999999</v>
      </c>
      <c r="N4625" s="1" t="str">
        <f>VLOOKUP(A4625,'Placement Details'!$A:$B,2,0)</f>
        <v>IT</v>
      </c>
      <c r="O4625" s="1" t="str">
        <f t="shared" si="72"/>
        <v>Yes</v>
      </c>
    </row>
    <row r="4626" spans="1:15" x14ac:dyDescent="0.3">
      <c r="A4626" s="1" t="s">
        <v>1583</v>
      </c>
      <c r="B4626" s="1">
        <v>21</v>
      </c>
      <c r="C4626" s="1" t="s">
        <v>12</v>
      </c>
      <c r="D4626" s="1" t="s">
        <v>13</v>
      </c>
      <c r="E4626" s="1" t="s">
        <v>1355</v>
      </c>
      <c r="F4626" s="1" t="s">
        <v>15</v>
      </c>
      <c r="G4626" s="2">
        <v>0.73</v>
      </c>
      <c r="H4626" s="2">
        <v>0.94000000000000006</v>
      </c>
      <c r="I4626" s="2">
        <v>0.91999999999999993</v>
      </c>
      <c r="J4626" s="1" t="s">
        <v>16</v>
      </c>
      <c r="K4626" s="1">
        <f>VLOOKUP(A4626,'Student Details'!$A:$O,15,0)</f>
        <v>0</v>
      </c>
      <c r="L4626" s="9">
        <f>VLOOKUP(A4626,'Marks Details'!$F$2:$G$5281,2,0)</f>
        <v>0.7649999999999999</v>
      </c>
      <c r="M4626" s="1">
        <f>VLOOKUP(A4626,'Placement Details'!$A:$D,4,0)</f>
        <v>19.29</v>
      </c>
      <c r="N4626" s="1" t="str">
        <f>VLOOKUP(A4626,'Placement Details'!$A:$B,2,0)</f>
        <v>Marketing</v>
      </c>
      <c r="O4626" s="1" t="str">
        <f t="shared" si="72"/>
        <v>No</v>
      </c>
    </row>
    <row r="4627" spans="1:15" x14ac:dyDescent="0.3">
      <c r="A4627" s="1" t="s">
        <v>1782</v>
      </c>
      <c r="B4627" s="1">
        <v>24</v>
      </c>
      <c r="C4627" s="1" t="s">
        <v>412</v>
      </c>
      <c r="D4627" s="1" t="s">
        <v>13</v>
      </c>
      <c r="E4627" s="1" t="s">
        <v>1355</v>
      </c>
      <c r="F4627" s="1" t="s">
        <v>15</v>
      </c>
      <c r="G4627" s="2">
        <v>0.84</v>
      </c>
      <c r="H4627" s="2">
        <v>0.94000000000000006</v>
      </c>
      <c r="I4627" s="2">
        <v>0.97</v>
      </c>
      <c r="J4627" s="1" t="s">
        <v>22</v>
      </c>
      <c r="K4627" s="1">
        <f>VLOOKUP(A4627,'Student Details'!$A:$O,15,0)</f>
        <v>2</v>
      </c>
      <c r="L4627" s="9">
        <f>VLOOKUP(A4627,'Marks Details'!$F$2:$G$5281,2,0)</f>
        <v>0.80500000000000005</v>
      </c>
      <c r="M4627" s="1">
        <f>VLOOKUP(A4627,'Placement Details'!$A:$D,4,0)</f>
        <v>19.29</v>
      </c>
      <c r="N4627" s="1" t="str">
        <f>VLOOKUP(A4627,'Placement Details'!$A:$B,2,0)</f>
        <v>Sales</v>
      </c>
      <c r="O4627" s="1" t="str">
        <f t="shared" si="72"/>
        <v>Yes</v>
      </c>
    </row>
    <row r="4628" spans="1:15" x14ac:dyDescent="0.3">
      <c r="A4628" s="1" t="s">
        <v>1758</v>
      </c>
      <c r="B4628" s="1">
        <v>21</v>
      </c>
      <c r="C4628" s="1" t="s">
        <v>412</v>
      </c>
      <c r="D4628" s="1" t="s">
        <v>13</v>
      </c>
      <c r="E4628" s="1" t="s">
        <v>1355</v>
      </c>
      <c r="F4628" s="1" t="s">
        <v>15</v>
      </c>
      <c r="G4628" s="2">
        <v>0.88</v>
      </c>
      <c r="H4628" s="2">
        <v>0.83000000000000007</v>
      </c>
      <c r="I4628" s="2">
        <v>0.97</v>
      </c>
      <c r="J4628" s="1" t="s">
        <v>16</v>
      </c>
      <c r="K4628" s="1">
        <f>VLOOKUP(A4628,'Student Details'!$A:$O,15,0)</f>
        <v>0</v>
      </c>
      <c r="L4628" s="9">
        <f>VLOOKUP(A4628,'Marks Details'!$F$2:$G$5281,2,0)</f>
        <v>0.7350000000000001</v>
      </c>
      <c r="M4628" s="1">
        <f>VLOOKUP(A4628,'Placement Details'!$A:$D,4,0)</f>
        <v>19.27</v>
      </c>
      <c r="N4628" s="1" t="str">
        <f>VLOOKUP(A4628,'Placement Details'!$A:$B,2,0)</f>
        <v>Strategy</v>
      </c>
      <c r="O4628" s="1" t="str">
        <f t="shared" si="72"/>
        <v>No</v>
      </c>
    </row>
    <row r="4629" spans="1:15" x14ac:dyDescent="0.3">
      <c r="A4629" s="1" t="s">
        <v>1673</v>
      </c>
      <c r="B4629" s="1">
        <v>23</v>
      </c>
      <c r="C4629" s="1" t="s">
        <v>331</v>
      </c>
      <c r="D4629" s="1" t="s">
        <v>27</v>
      </c>
      <c r="E4629" s="1" t="s">
        <v>1355</v>
      </c>
      <c r="F4629" s="1" t="s">
        <v>15</v>
      </c>
      <c r="G4629" s="2">
        <v>0.74</v>
      </c>
      <c r="H4629" s="2">
        <v>0.84000000000000008</v>
      </c>
      <c r="I4629" s="2">
        <v>0.99</v>
      </c>
      <c r="J4629" s="1" t="s">
        <v>37</v>
      </c>
      <c r="K4629" s="1">
        <f>VLOOKUP(A4629,'Student Details'!$A:$O,15,0)</f>
        <v>1.8</v>
      </c>
      <c r="L4629" s="9">
        <f>VLOOKUP(A4629,'Marks Details'!$F$2:$G$5281,2,0)</f>
        <v>0.755</v>
      </c>
      <c r="M4629" s="1">
        <f>VLOOKUP(A4629,'Placement Details'!$A:$D,4,0)</f>
        <v>19.25</v>
      </c>
      <c r="N4629" s="1" t="str">
        <f>VLOOKUP(A4629,'Placement Details'!$A:$B,2,0)</f>
        <v>Marketing</v>
      </c>
      <c r="O4629" s="1" t="str">
        <f t="shared" si="72"/>
        <v>Yes</v>
      </c>
    </row>
    <row r="4630" spans="1:15" x14ac:dyDescent="0.3">
      <c r="A4630" s="1" t="s">
        <v>1471</v>
      </c>
      <c r="B4630" s="1">
        <v>24</v>
      </c>
      <c r="C4630" s="1" t="s">
        <v>12</v>
      </c>
      <c r="D4630" s="1" t="s">
        <v>27</v>
      </c>
      <c r="E4630" s="1" t="s">
        <v>1355</v>
      </c>
      <c r="F4630" s="1" t="s">
        <v>15</v>
      </c>
      <c r="G4630" s="2">
        <v>0.82</v>
      </c>
      <c r="H4630" s="2">
        <v>0.93</v>
      </c>
      <c r="I4630" s="2">
        <v>0.90999999999999992</v>
      </c>
      <c r="J4630" s="1" t="s">
        <v>22</v>
      </c>
      <c r="K4630" s="1">
        <f>VLOOKUP(A4630,'Student Details'!$A:$O,15,0)</f>
        <v>2.5</v>
      </c>
      <c r="L4630" s="9">
        <f>VLOOKUP(A4630,'Marks Details'!$F$2:$G$5281,2,0)</f>
        <v>0.87749999999999995</v>
      </c>
      <c r="M4630" s="1">
        <f>VLOOKUP(A4630,'Placement Details'!$A:$D,4,0)</f>
        <v>19.23</v>
      </c>
      <c r="N4630" s="1" t="str">
        <f>VLOOKUP(A4630,'Placement Details'!$A:$B,2,0)</f>
        <v>Sales</v>
      </c>
      <c r="O4630" s="1" t="str">
        <f t="shared" si="72"/>
        <v>Yes</v>
      </c>
    </row>
    <row r="4631" spans="1:15" x14ac:dyDescent="0.3">
      <c r="A4631" s="1" t="s">
        <v>1600</v>
      </c>
      <c r="B4631" s="1">
        <v>23</v>
      </c>
      <c r="C4631" s="1" t="s">
        <v>12</v>
      </c>
      <c r="D4631" s="1" t="s">
        <v>13</v>
      </c>
      <c r="E4631" s="1" t="s">
        <v>1355</v>
      </c>
      <c r="F4631" s="1" t="s">
        <v>15</v>
      </c>
      <c r="G4631" s="2">
        <v>0.74</v>
      </c>
      <c r="H4631" s="2">
        <v>0.84000000000000008</v>
      </c>
      <c r="I4631" s="2">
        <v>0.94</v>
      </c>
      <c r="J4631" s="1" t="s">
        <v>40</v>
      </c>
      <c r="K4631" s="1">
        <f>VLOOKUP(A4631,'Student Details'!$A:$O,15,0)</f>
        <v>2.2000000000000002</v>
      </c>
      <c r="L4631" s="9">
        <f>VLOOKUP(A4631,'Marks Details'!$F$2:$G$5281,2,0)</f>
        <v>0.66749999999999998</v>
      </c>
      <c r="M4631" s="1">
        <f>VLOOKUP(A4631,'Placement Details'!$A:$D,4,0)</f>
        <v>19.22</v>
      </c>
      <c r="N4631" s="1" t="str">
        <f>VLOOKUP(A4631,'Placement Details'!$A:$B,2,0)</f>
        <v>Marketing</v>
      </c>
      <c r="O4631" s="1" t="str">
        <f t="shared" si="72"/>
        <v>Yes</v>
      </c>
    </row>
    <row r="4632" spans="1:15" x14ac:dyDescent="0.3">
      <c r="A4632" s="1" t="s">
        <v>1553</v>
      </c>
      <c r="B4632" s="1">
        <v>23</v>
      </c>
      <c r="C4632" s="1" t="s">
        <v>12</v>
      </c>
      <c r="D4632" s="1" t="s">
        <v>13</v>
      </c>
      <c r="E4632" s="1" t="s">
        <v>1355</v>
      </c>
      <c r="F4632" s="1" t="s">
        <v>15</v>
      </c>
      <c r="G4632" s="2">
        <v>0.61</v>
      </c>
      <c r="H4632" s="2">
        <v>0.93</v>
      </c>
      <c r="I4632" s="2">
        <v>0.9</v>
      </c>
      <c r="J4632" s="1" t="s">
        <v>22</v>
      </c>
      <c r="K4632" s="1">
        <f>VLOOKUP(A4632,'Student Details'!$A:$O,15,0)</f>
        <v>1.3</v>
      </c>
      <c r="L4632" s="9">
        <f>VLOOKUP(A4632,'Marks Details'!$F$2:$G$5281,2,0)</f>
        <v>0.79249999999999998</v>
      </c>
      <c r="M4632" s="1">
        <f>VLOOKUP(A4632,'Placement Details'!$A:$D,4,0)</f>
        <v>19.2</v>
      </c>
      <c r="N4632" s="1" t="str">
        <f>VLOOKUP(A4632,'Placement Details'!$A:$B,2,0)</f>
        <v>Marketing</v>
      </c>
      <c r="O4632" s="1" t="str">
        <f t="shared" si="72"/>
        <v>Yes</v>
      </c>
    </row>
    <row r="4633" spans="1:15" x14ac:dyDescent="0.3">
      <c r="A4633" s="1" t="s">
        <v>1422</v>
      </c>
      <c r="B4633" s="1">
        <v>22</v>
      </c>
      <c r="C4633" s="1" t="s">
        <v>12</v>
      </c>
      <c r="D4633" s="1" t="s">
        <v>13</v>
      </c>
      <c r="E4633" s="1" t="s">
        <v>1355</v>
      </c>
      <c r="F4633" s="1" t="s">
        <v>15</v>
      </c>
      <c r="G4633" s="2">
        <v>0.84</v>
      </c>
      <c r="H4633" s="2">
        <v>0.95000000000000007</v>
      </c>
      <c r="I4633" s="2">
        <v>0.95</v>
      </c>
      <c r="J4633" s="1" t="s">
        <v>16</v>
      </c>
      <c r="K4633" s="1">
        <f>VLOOKUP(A4633,'Student Details'!$A:$O,15,0)</f>
        <v>0</v>
      </c>
      <c r="L4633" s="9">
        <f>VLOOKUP(A4633,'Marks Details'!$F$2:$G$5281,2,0)</f>
        <v>0.81</v>
      </c>
      <c r="M4633" s="1">
        <f>VLOOKUP(A4633,'Placement Details'!$A:$D,4,0)</f>
        <v>19.18</v>
      </c>
      <c r="N4633" s="1" t="str">
        <f>VLOOKUP(A4633,'Placement Details'!$A:$B,2,0)</f>
        <v>IT</v>
      </c>
      <c r="O4633" s="1" t="str">
        <f t="shared" si="72"/>
        <v>No</v>
      </c>
    </row>
    <row r="4634" spans="1:15" x14ac:dyDescent="0.3">
      <c r="A4634" s="1" t="s">
        <v>1667</v>
      </c>
      <c r="B4634" s="1">
        <v>22</v>
      </c>
      <c r="C4634" s="1" t="s">
        <v>331</v>
      </c>
      <c r="D4634" s="1" t="s">
        <v>13</v>
      </c>
      <c r="E4634" s="1" t="s">
        <v>1355</v>
      </c>
      <c r="F4634" s="1" t="s">
        <v>15</v>
      </c>
      <c r="G4634" s="2">
        <v>0.86</v>
      </c>
      <c r="H4634" s="2">
        <v>0.95000000000000007</v>
      </c>
      <c r="I4634" s="2">
        <v>0.86</v>
      </c>
      <c r="J4634" s="1" t="s">
        <v>16</v>
      </c>
      <c r="K4634" s="1">
        <f>VLOOKUP(A4634,'Student Details'!$A:$O,15,0)</f>
        <v>0</v>
      </c>
      <c r="L4634" s="9">
        <f>VLOOKUP(A4634,'Marks Details'!$F$2:$G$5281,2,0)</f>
        <v>0.62999999999999989</v>
      </c>
      <c r="M4634" s="1">
        <f>VLOOKUP(A4634,'Placement Details'!$A:$D,4,0)</f>
        <v>19.18</v>
      </c>
      <c r="N4634" s="1" t="str">
        <f>VLOOKUP(A4634,'Placement Details'!$A:$B,2,0)</f>
        <v>Operations</v>
      </c>
      <c r="O4634" s="1" t="str">
        <f t="shared" si="72"/>
        <v>No</v>
      </c>
    </row>
    <row r="4635" spans="1:15" x14ac:dyDescent="0.3">
      <c r="A4635" s="1" t="s">
        <v>1733</v>
      </c>
      <c r="B4635" s="1">
        <v>22</v>
      </c>
      <c r="C4635" s="1" t="s">
        <v>331</v>
      </c>
      <c r="D4635" s="1" t="s">
        <v>13</v>
      </c>
      <c r="E4635" s="1" t="s">
        <v>1355</v>
      </c>
      <c r="F4635" s="1" t="s">
        <v>15</v>
      </c>
      <c r="G4635" s="2">
        <v>0.77</v>
      </c>
      <c r="H4635" s="2">
        <v>0.95000000000000007</v>
      </c>
      <c r="I4635" s="2">
        <v>0.96</v>
      </c>
      <c r="J4635" s="1" t="s">
        <v>16</v>
      </c>
      <c r="K4635" s="1">
        <f>VLOOKUP(A4635,'Student Details'!$A:$O,15,0)</f>
        <v>0</v>
      </c>
      <c r="L4635" s="9">
        <f>VLOOKUP(A4635,'Marks Details'!$F$2:$G$5281,2,0)</f>
        <v>0.6725000000000001</v>
      </c>
      <c r="M4635" s="1">
        <f>VLOOKUP(A4635,'Placement Details'!$A:$D,4,0)</f>
        <v>19.18</v>
      </c>
      <c r="N4635" s="1" t="str">
        <f>VLOOKUP(A4635,'Placement Details'!$A:$B,2,0)</f>
        <v>Operations</v>
      </c>
      <c r="O4635" s="1" t="str">
        <f t="shared" si="72"/>
        <v>No</v>
      </c>
    </row>
    <row r="4636" spans="1:15" x14ac:dyDescent="0.3">
      <c r="A4636" s="1" t="s">
        <v>1465</v>
      </c>
      <c r="B4636" s="1">
        <v>24</v>
      </c>
      <c r="C4636" s="1" t="s">
        <v>12</v>
      </c>
      <c r="D4636" s="1" t="s">
        <v>13</v>
      </c>
      <c r="E4636" s="1" t="s">
        <v>1355</v>
      </c>
      <c r="F4636" s="1" t="s">
        <v>44</v>
      </c>
      <c r="G4636" s="2">
        <v>0.74</v>
      </c>
      <c r="H4636" s="2">
        <v>0.81</v>
      </c>
      <c r="I4636" s="2">
        <v>0.86</v>
      </c>
      <c r="J4636" s="1" t="s">
        <v>19</v>
      </c>
      <c r="K4636" s="1">
        <f>VLOOKUP(A4636,'Student Details'!$A:$O,15,0)</f>
        <v>1.3</v>
      </c>
      <c r="L4636" s="9">
        <f>VLOOKUP(A4636,'Marks Details'!$F$2:$G$5281,2,0)</f>
        <v>0.65999999999999992</v>
      </c>
      <c r="M4636" s="1">
        <f>VLOOKUP(A4636,'Placement Details'!$A:$D,4,0)</f>
        <v>19.16</v>
      </c>
      <c r="N4636" s="1" t="str">
        <f>VLOOKUP(A4636,'Placement Details'!$A:$B,2,0)</f>
        <v>Sales</v>
      </c>
      <c r="O4636" s="1" t="str">
        <f t="shared" si="72"/>
        <v>Yes</v>
      </c>
    </row>
    <row r="4637" spans="1:15" x14ac:dyDescent="0.3">
      <c r="A4637" s="1" t="s">
        <v>1689</v>
      </c>
      <c r="B4637" s="1">
        <v>22</v>
      </c>
      <c r="C4637" s="1" t="s">
        <v>331</v>
      </c>
      <c r="D4637" s="1" t="s">
        <v>13</v>
      </c>
      <c r="E4637" s="1" t="s">
        <v>1355</v>
      </c>
      <c r="F4637" s="1" t="s">
        <v>15</v>
      </c>
      <c r="G4637" s="2">
        <v>0.78</v>
      </c>
      <c r="H4637" s="2">
        <v>0.89</v>
      </c>
      <c r="I4637" s="2">
        <v>0.9</v>
      </c>
      <c r="J4637" s="1" t="s">
        <v>16</v>
      </c>
      <c r="K4637" s="1">
        <f>VLOOKUP(A4637,'Student Details'!$A:$O,15,0)</f>
        <v>0.2</v>
      </c>
      <c r="L4637" s="9">
        <f>VLOOKUP(A4637,'Marks Details'!$F$2:$G$5281,2,0)</f>
        <v>0.73499999999999999</v>
      </c>
      <c r="M4637" s="1">
        <f>VLOOKUP(A4637,'Placement Details'!$A:$D,4,0)</f>
        <v>19.13</v>
      </c>
      <c r="N4637" s="1" t="str">
        <f>VLOOKUP(A4637,'Placement Details'!$A:$B,2,0)</f>
        <v>Strategy</v>
      </c>
      <c r="O4637" s="1" t="str">
        <f t="shared" si="72"/>
        <v>Yes</v>
      </c>
    </row>
    <row r="4638" spans="1:15" x14ac:dyDescent="0.3">
      <c r="A4638" s="1" t="s">
        <v>1486</v>
      </c>
      <c r="B4638" s="1">
        <v>21</v>
      </c>
      <c r="C4638" s="1" t="s">
        <v>12</v>
      </c>
      <c r="D4638" s="1" t="s">
        <v>13</v>
      </c>
      <c r="E4638" s="1" t="s">
        <v>1355</v>
      </c>
      <c r="F4638" s="1" t="s">
        <v>15</v>
      </c>
      <c r="G4638" s="2">
        <v>0.62</v>
      </c>
      <c r="H4638" s="2">
        <v>0.88</v>
      </c>
      <c r="I4638" s="2">
        <v>0.9</v>
      </c>
      <c r="J4638" s="1" t="s">
        <v>16</v>
      </c>
      <c r="K4638" s="1">
        <f>VLOOKUP(A4638,'Student Details'!$A:$O,15,0)</f>
        <v>0</v>
      </c>
      <c r="L4638" s="9">
        <f>VLOOKUP(A4638,'Marks Details'!$F$2:$G$5281,2,0)</f>
        <v>0.71499999999999986</v>
      </c>
      <c r="M4638" s="1">
        <f>VLOOKUP(A4638,'Placement Details'!$A:$D,4,0)</f>
        <v>19.09</v>
      </c>
      <c r="N4638" s="1" t="str">
        <f>VLOOKUP(A4638,'Placement Details'!$A:$B,2,0)</f>
        <v>IT</v>
      </c>
      <c r="O4638" s="1" t="str">
        <f t="shared" si="72"/>
        <v>No</v>
      </c>
    </row>
    <row r="4639" spans="1:15" x14ac:dyDescent="0.3">
      <c r="A4639" s="1" t="s">
        <v>1770</v>
      </c>
      <c r="B4639" s="1">
        <v>23</v>
      </c>
      <c r="C4639" s="1" t="s">
        <v>412</v>
      </c>
      <c r="D4639" s="1" t="s">
        <v>27</v>
      </c>
      <c r="E4639" s="1" t="s">
        <v>1355</v>
      </c>
      <c r="F4639" s="1" t="s">
        <v>15</v>
      </c>
      <c r="G4639" s="2">
        <v>0.64</v>
      </c>
      <c r="H4639" s="2">
        <v>0.93</v>
      </c>
      <c r="I4639" s="2">
        <v>0.89</v>
      </c>
      <c r="J4639" s="1" t="s">
        <v>19</v>
      </c>
      <c r="K4639" s="1">
        <f>VLOOKUP(A4639,'Student Details'!$A:$O,15,0)</f>
        <v>1.9</v>
      </c>
      <c r="L4639" s="9">
        <f>VLOOKUP(A4639,'Marks Details'!$F$2:$G$5281,2,0)</f>
        <v>0.69</v>
      </c>
      <c r="M4639" s="1">
        <f>VLOOKUP(A4639,'Placement Details'!$A:$D,4,0)</f>
        <v>19.09</v>
      </c>
      <c r="N4639" s="1" t="str">
        <f>VLOOKUP(A4639,'Placement Details'!$A:$B,2,0)</f>
        <v>Operations</v>
      </c>
      <c r="O4639" s="1" t="str">
        <f t="shared" si="72"/>
        <v>Yes</v>
      </c>
    </row>
    <row r="4640" spans="1:15" x14ac:dyDescent="0.3">
      <c r="A4640" s="1" t="s">
        <v>1435</v>
      </c>
      <c r="B4640" s="1">
        <v>25</v>
      </c>
      <c r="C4640" s="1" t="s">
        <v>12</v>
      </c>
      <c r="D4640" s="1" t="s">
        <v>13</v>
      </c>
      <c r="E4640" s="1" t="s">
        <v>1355</v>
      </c>
      <c r="F4640" s="1" t="s">
        <v>44</v>
      </c>
      <c r="G4640" s="2">
        <v>0.69</v>
      </c>
      <c r="H4640" s="2">
        <v>0.89</v>
      </c>
      <c r="I4640" s="2">
        <v>0.99</v>
      </c>
      <c r="J4640" s="1" t="s">
        <v>19</v>
      </c>
      <c r="K4640" s="1">
        <f>VLOOKUP(A4640,'Student Details'!$A:$O,15,0)</f>
        <v>1.9</v>
      </c>
      <c r="L4640" s="9">
        <f>VLOOKUP(A4640,'Marks Details'!$F$2:$G$5281,2,0)</f>
        <v>0.76750000000000007</v>
      </c>
      <c r="M4640" s="1">
        <f>VLOOKUP(A4640,'Placement Details'!$A:$D,4,0)</f>
        <v>19.07</v>
      </c>
      <c r="N4640" s="1" t="str">
        <f>VLOOKUP(A4640,'Placement Details'!$A:$B,2,0)</f>
        <v>Sales</v>
      </c>
      <c r="O4640" s="1" t="str">
        <f t="shared" si="72"/>
        <v>Yes</v>
      </c>
    </row>
    <row r="4641" spans="1:15" x14ac:dyDescent="0.3">
      <c r="A4641" s="1" t="s">
        <v>1618</v>
      </c>
      <c r="B4641" s="1">
        <v>22</v>
      </c>
      <c r="C4641" s="1" t="s">
        <v>12</v>
      </c>
      <c r="D4641" s="1" t="s">
        <v>27</v>
      </c>
      <c r="E4641" s="1" t="s">
        <v>1355</v>
      </c>
      <c r="F4641" s="1" t="s">
        <v>15</v>
      </c>
      <c r="G4641" s="2">
        <v>0.75</v>
      </c>
      <c r="H4641" s="2">
        <v>0.94000000000000006</v>
      </c>
      <c r="I4641" s="2">
        <v>0.88</v>
      </c>
      <c r="J4641" s="1" t="s">
        <v>22</v>
      </c>
      <c r="K4641" s="1">
        <f>VLOOKUP(A4641,'Student Details'!$A:$O,15,0)</f>
        <v>1.4</v>
      </c>
      <c r="L4641" s="9">
        <f>VLOOKUP(A4641,'Marks Details'!$F$2:$G$5281,2,0)</f>
        <v>0.70500000000000007</v>
      </c>
      <c r="M4641" s="1">
        <f>VLOOKUP(A4641,'Placement Details'!$A:$D,4,0)</f>
        <v>19.05</v>
      </c>
      <c r="N4641" s="1" t="str">
        <f>VLOOKUP(A4641,'Placement Details'!$A:$B,2,0)</f>
        <v>Marketing</v>
      </c>
      <c r="O4641" s="1" t="str">
        <f t="shared" si="72"/>
        <v>Yes</v>
      </c>
    </row>
    <row r="4642" spans="1:15" x14ac:dyDescent="0.3">
      <c r="A4642" s="1" t="s">
        <v>1384</v>
      </c>
      <c r="B4642" s="1">
        <v>25</v>
      </c>
      <c r="C4642" s="1" t="s">
        <v>12</v>
      </c>
      <c r="D4642" s="1" t="s">
        <v>13</v>
      </c>
      <c r="E4642" s="1" t="s">
        <v>1355</v>
      </c>
      <c r="F4642" s="1" t="s">
        <v>48</v>
      </c>
      <c r="G4642" s="2">
        <v>0.84</v>
      </c>
      <c r="H4642" s="2">
        <v>0.89</v>
      </c>
      <c r="I4642" s="2">
        <v>0.87</v>
      </c>
      <c r="J4642" s="1" t="s">
        <v>37</v>
      </c>
      <c r="K4642" s="1">
        <f>VLOOKUP(A4642,'Student Details'!$A:$O,15,0)</f>
        <v>2.4</v>
      </c>
      <c r="L4642" s="9">
        <f>VLOOKUP(A4642,'Marks Details'!$F$2:$G$5281,2,0)</f>
        <v>0.74</v>
      </c>
      <c r="M4642" s="1">
        <f>VLOOKUP(A4642,'Placement Details'!$A:$D,4,0)</f>
        <v>19.04</v>
      </c>
      <c r="N4642" s="1" t="str">
        <f>VLOOKUP(A4642,'Placement Details'!$A:$B,2,0)</f>
        <v>Sales</v>
      </c>
      <c r="O4642" s="1" t="str">
        <f t="shared" si="72"/>
        <v>Yes</v>
      </c>
    </row>
    <row r="4643" spans="1:15" x14ac:dyDescent="0.3">
      <c r="A4643" s="1" t="s">
        <v>1409</v>
      </c>
      <c r="B4643" s="1">
        <v>22</v>
      </c>
      <c r="C4643" s="1" t="s">
        <v>12</v>
      </c>
      <c r="D4643" s="1" t="s">
        <v>27</v>
      </c>
      <c r="E4643" s="1" t="s">
        <v>1355</v>
      </c>
      <c r="F4643" s="1" t="s">
        <v>15</v>
      </c>
      <c r="G4643" s="2">
        <v>0.87</v>
      </c>
      <c r="H4643" s="2">
        <v>0.88</v>
      </c>
      <c r="I4643" s="2">
        <v>0.9</v>
      </c>
      <c r="J4643" s="1" t="s">
        <v>37</v>
      </c>
      <c r="K4643" s="1">
        <f>VLOOKUP(A4643,'Student Details'!$A:$O,15,0)</f>
        <v>0</v>
      </c>
      <c r="L4643" s="9">
        <f>VLOOKUP(A4643,'Marks Details'!$F$2:$G$5281,2,0)</f>
        <v>0.6925</v>
      </c>
      <c r="M4643" s="1">
        <f>VLOOKUP(A4643,'Placement Details'!$A:$D,4,0)</f>
        <v>19.02</v>
      </c>
      <c r="N4643" s="1" t="str">
        <f>VLOOKUP(A4643,'Placement Details'!$A:$B,2,0)</f>
        <v>Operations</v>
      </c>
      <c r="O4643" s="1" t="str">
        <f t="shared" si="72"/>
        <v>No</v>
      </c>
    </row>
    <row r="4644" spans="1:15" x14ac:dyDescent="0.3">
      <c r="A4644" s="1" t="s">
        <v>1508</v>
      </c>
      <c r="B4644" s="1">
        <v>26</v>
      </c>
      <c r="C4644" s="1" t="s">
        <v>12</v>
      </c>
      <c r="D4644" s="1" t="s">
        <v>27</v>
      </c>
      <c r="E4644" s="1" t="s">
        <v>1355</v>
      </c>
      <c r="F4644" s="1" t="s">
        <v>18</v>
      </c>
      <c r="G4644" s="2">
        <v>0.73</v>
      </c>
      <c r="H4644" s="2">
        <v>0.93</v>
      </c>
      <c r="I4644" s="2">
        <v>0.90999999999999992</v>
      </c>
      <c r="J4644" s="1" t="s">
        <v>19</v>
      </c>
      <c r="K4644" s="1">
        <f>VLOOKUP(A4644,'Student Details'!$A:$O,15,0)</f>
        <v>3.5</v>
      </c>
      <c r="L4644" s="9">
        <f>VLOOKUP(A4644,'Marks Details'!$F$2:$G$5281,2,0)</f>
        <v>0.73499999999999999</v>
      </c>
      <c r="M4644" s="1">
        <f>VLOOKUP(A4644,'Placement Details'!$A:$D,4,0)</f>
        <v>19.02</v>
      </c>
      <c r="N4644" s="1" t="str">
        <f>VLOOKUP(A4644,'Placement Details'!$A:$B,2,0)</f>
        <v>Strategy</v>
      </c>
      <c r="O4644" s="1" t="str">
        <f t="shared" si="72"/>
        <v>Yes</v>
      </c>
    </row>
    <row r="4645" spans="1:15" x14ac:dyDescent="0.3">
      <c r="A4645" s="1" t="s">
        <v>1556</v>
      </c>
      <c r="B4645" s="1">
        <v>21</v>
      </c>
      <c r="C4645" s="1" t="s">
        <v>12</v>
      </c>
      <c r="D4645" s="1" t="s">
        <v>13</v>
      </c>
      <c r="E4645" s="1" t="s">
        <v>1355</v>
      </c>
      <c r="F4645" s="1" t="s">
        <v>15</v>
      </c>
      <c r="G4645" s="2">
        <v>0.71</v>
      </c>
      <c r="H4645" s="2">
        <v>0.91</v>
      </c>
      <c r="I4645" s="2">
        <v>0.90999999999999992</v>
      </c>
      <c r="J4645" s="1" t="s">
        <v>37</v>
      </c>
      <c r="K4645" s="1">
        <f>VLOOKUP(A4645,'Student Details'!$A:$O,15,0)</f>
        <v>0</v>
      </c>
      <c r="L4645" s="9">
        <f>VLOOKUP(A4645,'Marks Details'!$F$2:$G$5281,2,0)</f>
        <v>0.63500000000000001</v>
      </c>
      <c r="M4645" s="1">
        <f>VLOOKUP(A4645,'Placement Details'!$A:$D,4,0)</f>
        <v>19.02</v>
      </c>
      <c r="N4645" s="1" t="str">
        <f>VLOOKUP(A4645,'Placement Details'!$A:$B,2,0)</f>
        <v>Sales</v>
      </c>
      <c r="O4645" s="1" t="str">
        <f t="shared" si="72"/>
        <v>No</v>
      </c>
    </row>
    <row r="4646" spans="1:15" x14ac:dyDescent="0.3">
      <c r="A4646" s="1" t="s">
        <v>1394</v>
      </c>
      <c r="B4646" s="1">
        <v>24</v>
      </c>
      <c r="C4646" s="1" t="s">
        <v>12</v>
      </c>
      <c r="D4646" s="1" t="s">
        <v>27</v>
      </c>
      <c r="E4646" s="1" t="s">
        <v>1355</v>
      </c>
      <c r="F4646" s="1" t="s">
        <v>15</v>
      </c>
      <c r="G4646" s="2">
        <v>0.67999999999999994</v>
      </c>
      <c r="H4646" s="2">
        <v>0.81</v>
      </c>
      <c r="I4646" s="2">
        <v>0.98</v>
      </c>
      <c r="J4646" s="1" t="s">
        <v>22</v>
      </c>
      <c r="K4646" s="1">
        <f>VLOOKUP(A4646,'Student Details'!$A:$O,15,0)</f>
        <v>2.1</v>
      </c>
      <c r="L4646" s="9">
        <f>VLOOKUP(A4646,'Marks Details'!$F$2:$G$5281,2,0)</f>
        <v>0.76</v>
      </c>
      <c r="M4646" s="1">
        <f>VLOOKUP(A4646,'Placement Details'!$A:$D,4,0)</f>
        <v>19</v>
      </c>
      <c r="N4646" s="1" t="str">
        <f>VLOOKUP(A4646,'Placement Details'!$A:$B,2,0)</f>
        <v>Strategy</v>
      </c>
      <c r="O4646" s="1" t="str">
        <f t="shared" si="72"/>
        <v>Yes</v>
      </c>
    </row>
    <row r="4647" spans="1:15" x14ac:dyDescent="0.3">
      <c r="A4647" s="1" t="s">
        <v>1412</v>
      </c>
      <c r="B4647" s="1">
        <v>23</v>
      </c>
      <c r="C4647" s="1" t="s">
        <v>12</v>
      </c>
      <c r="D4647" s="1" t="s">
        <v>13</v>
      </c>
      <c r="E4647" s="1" t="s">
        <v>1355</v>
      </c>
      <c r="F4647" s="1" t="s">
        <v>15</v>
      </c>
      <c r="G4647" s="2">
        <v>0.86</v>
      </c>
      <c r="H4647" s="2">
        <v>0.93</v>
      </c>
      <c r="I4647" s="2">
        <v>0.85</v>
      </c>
      <c r="J4647" s="1" t="s">
        <v>40</v>
      </c>
      <c r="K4647" s="1">
        <f>VLOOKUP(A4647,'Student Details'!$A:$O,15,0)</f>
        <v>2</v>
      </c>
      <c r="L4647" s="9">
        <f>VLOOKUP(A4647,'Marks Details'!$F$2:$G$5281,2,0)</f>
        <v>0.64500000000000002</v>
      </c>
      <c r="M4647" s="1">
        <f>VLOOKUP(A4647,'Placement Details'!$A:$D,4,0)</f>
        <v>19</v>
      </c>
      <c r="N4647" s="1" t="str">
        <f>VLOOKUP(A4647,'Placement Details'!$A:$B,2,0)</f>
        <v>Sales</v>
      </c>
      <c r="O4647" s="1" t="str">
        <f t="shared" si="72"/>
        <v>Yes</v>
      </c>
    </row>
    <row r="4648" spans="1:15" x14ac:dyDescent="0.3">
      <c r="A4648" s="1" t="s">
        <v>1532</v>
      </c>
      <c r="B4648" s="1">
        <v>23</v>
      </c>
      <c r="C4648" s="1" t="s">
        <v>12</v>
      </c>
      <c r="D4648" s="1" t="s">
        <v>27</v>
      </c>
      <c r="E4648" s="1" t="s">
        <v>1355</v>
      </c>
      <c r="F4648" s="1" t="s">
        <v>15</v>
      </c>
      <c r="G4648" s="2">
        <v>0.76</v>
      </c>
      <c r="H4648" s="2">
        <v>0.83000000000000007</v>
      </c>
      <c r="I4648" s="2">
        <v>0.97</v>
      </c>
      <c r="J4648" s="1" t="s">
        <v>22</v>
      </c>
      <c r="K4648" s="1">
        <f>VLOOKUP(A4648,'Student Details'!$A:$O,15,0)</f>
        <v>2.2000000000000002</v>
      </c>
      <c r="L4648" s="9">
        <f>VLOOKUP(A4648,'Marks Details'!$F$2:$G$5281,2,0)</f>
        <v>0.6825</v>
      </c>
      <c r="M4648" s="1">
        <f>VLOOKUP(A4648,'Placement Details'!$A:$D,4,0)</f>
        <v>18.98</v>
      </c>
      <c r="N4648" s="1" t="str">
        <f>VLOOKUP(A4648,'Placement Details'!$A:$B,2,0)</f>
        <v>IT</v>
      </c>
      <c r="O4648" s="1" t="str">
        <f t="shared" si="72"/>
        <v>Yes</v>
      </c>
    </row>
    <row r="4649" spans="1:15" x14ac:dyDescent="0.3">
      <c r="A4649" s="1" t="s">
        <v>1617</v>
      </c>
      <c r="B4649" s="1">
        <v>21</v>
      </c>
      <c r="C4649" s="1" t="s">
        <v>12</v>
      </c>
      <c r="D4649" s="1" t="s">
        <v>27</v>
      </c>
      <c r="E4649" s="1" t="s">
        <v>1355</v>
      </c>
      <c r="F4649" s="1" t="s">
        <v>15</v>
      </c>
      <c r="G4649" s="2">
        <v>0.63</v>
      </c>
      <c r="H4649" s="2">
        <v>0.85000000000000009</v>
      </c>
      <c r="I4649" s="2">
        <v>0.87</v>
      </c>
      <c r="J4649" s="1" t="s">
        <v>40</v>
      </c>
      <c r="K4649" s="1">
        <f>VLOOKUP(A4649,'Student Details'!$A:$O,15,0)</f>
        <v>0</v>
      </c>
      <c r="L4649" s="9">
        <f>VLOOKUP(A4649,'Marks Details'!$F$2:$G$5281,2,0)</f>
        <v>0.65749999999999997</v>
      </c>
      <c r="M4649" s="1">
        <f>VLOOKUP(A4649,'Placement Details'!$A:$D,4,0)</f>
        <v>18.98</v>
      </c>
      <c r="N4649" s="1" t="str">
        <f>VLOOKUP(A4649,'Placement Details'!$A:$B,2,0)</f>
        <v>IT</v>
      </c>
      <c r="O4649" s="1" t="str">
        <f t="shared" si="72"/>
        <v>No</v>
      </c>
    </row>
    <row r="4650" spans="1:15" x14ac:dyDescent="0.3">
      <c r="A4650" s="1" t="s">
        <v>1658</v>
      </c>
      <c r="B4650" s="1">
        <v>21</v>
      </c>
      <c r="C4650" s="1" t="s">
        <v>331</v>
      </c>
      <c r="D4650" s="1" t="s">
        <v>13</v>
      </c>
      <c r="E4650" s="1" t="s">
        <v>1355</v>
      </c>
      <c r="F4650" s="1" t="s">
        <v>15</v>
      </c>
      <c r="G4650" s="2">
        <v>0.8</v>
      </c>
      <c r="H4650" s="2">
        <v>0.92</v>
      </c>
      <c r="I4650" s="2">
        <v>0.91999999999999993</v>
      </c>
      <c r="J4650" s="1" t="s">
        <v>16</v>
      </c>
      <c r="K4650" s="1">
        <f>VLOOKUP(A4650,'Student Details'!$A:$O,15,0)</f>
        <v>0</v>
      </c>
      <c r="L4650" s="9">
        <f>VLOOKUP(A4650,'Marks Details'!$F$2:$G$5281,2,0)</f>
        <v>0.63500000000000001</v>
      </c>
      <c r="M4650" s="1">
        <f>VLOOKUP(A4650,'Placement Details'!$A:$D,4,0)</f>
        <v>18.97</v>
      </c>
      <c r="N4650" s="1" t="str">
        <f>VLOOKUP(A4650,'Placement Details'!$A:$B,2,0)</f>
        <v>Marketing</v>
      </c>
      <c r="O4650" s="1" t="str">
        <f t="shared" si="72"/>
        <v>No</v>
      </c>
    </row>
    <row r="4651" spans="1:15" x14ac:dyDescent="0.3">
      <c r="A4651" s="1" t="s">
        <v>1776</v>
      </c>
      <c r="B4651" s="1">
        <v>22</v>
      </c>
      <c r="C4651" s="1" t="s">
        <v>412</v>
      </c>
      <c r="D4651" s="1" t="s">
        <v>13</v>
      </c>
      <c r="E4651" s="1" t="s">
        <v>1355</v>
      </c>
      <c r="F4651" s="1" t="s">
        <v>15</v>
      </c>
      <c r="G4651" s="2">
        <v>0.83</v>
      </c>
      <c r="H4651" s="2">
        <v>0.81</v>
      </c>
      <c r="I4651" s="2">
        <v>0.90999999999999992</v>
      </c>
      <c r="J4651" s="1" t="s">
        <v>16</v>
      </c>
      <c r="K4651" s="1">
        <f>VLOOKUP(A4651,'Student Details'!$A:$O,15,0)</f>
        <v>0</v>
      </c>
      <c r="L4651" s="9">
        <f>VLOOKUP(A4651,'Marks Details'!$F$2:$G$5281,2,0)</f>
        <v>0.72499999999999998</v>
      </c>
      <c r="M4651" s="1">
        <f>VLOOKUP(A4651,'Placement Details'!$A:$D,4,0)</f>
        <v>18.95</v>
      </c>
      <c r="N4651" s="1" t="str">
        <f>VLOOKUP(A4651,'Placement Details'!$A:$B,2,0)</f>
        <v>Strategy</v>
      </c>
      <c r="O4651" s="1" t="str">
        <f t="shared" si="72"/>
        <v>No</v>
      </c>
    </row>
    <row r="4652" spans="1:15" x14ac:dyDescent="0.3">
      <c r="A4652" s="1" t="s">
        <v>1452</v>
      </c>
      <c r="B4652" s="1">
        <v>24</v>
      </c>
      <c r="C4652" s="1" t="s">
        <v>12</v>
      </c>
      <c r="D4652" s="1" t="s">
        <v>13</v>
      </c>
      <c r="E4652" s="1" t="s">
        <v>1355</v>
      </c>
      <c r="F4652" s="1" t="s">
        <v>30</v>
      </c>
      <c r="G4652" s="2">
        <v>0.88</v>
      </c>
      <c r="H4652" s="2">
        <v>0.95000000000000007</v>
      </c>
      <c r="I4652" s="2">
        <v>0.90999999999999992</v>
      </c>
      <c r="J4652" s="1" t="s">
        <v>22</v>
      </c>
      <c r="K4652" s="1">
        <f>VLOOKUP(A4652,'Student Details'!$A:$O,15,0)</f>
        <v>2.5</v>
      </c>
      <c r="L4652" s="9">
        <f>VLOOKUP(A4652,'Marks Details'!$F$2:$G$5281,2,0)</f>
        <v>0.6875</v>
      </c>
      <c r="M4652" s="1">
        <f>VLOOKUP(A4652,'Placement Details'!$A:$D,4,0)</f>
        <v>18.89</v>
      </c>
      <c r="N4652" s="1" t="str">
        <f>VLOOKUP(A4652,'Placement Details'!$A:$B,2,0)</f>
        <v>Marketing</v>
      </c>
      <c r="O4652" s="1" t="str">
        <f t="shared" si="72"/>
        <v>Yes</v>
      </c>
    </row>
    <row r="4653" spans="1:15" x14ac:dyDescent="0.3">
      <c r="A4653" s="1" t="s">
        <v>1387</v>
      </c>
      <c r="B4653" s="1">
        <v>23</v>
      </c>
      <c r="C4653" s="1" t="s">
        <v>12</v>
      </c>
      <c r="D4653" s="1" t="s">
        <v>13</v>
      </c>
      <c r="E4653" s="1" t="s">
        <v>1355</v>
      </c>
      <c r="F4653" s="1" t="s">
        <v>15</v>
      </c>
      <c r="G4653" s="2">
        <v>0.63</v>
      </c>
      <c r="H4653" s="2">
        <v>0.92</v>
      </c>
      <c r="I4653" s="2">
        <v>0.92999999999999994</v>
      </c>
      <c r="J4653" s="1" t="s">
        <v>40</v>
      </c>
      <c r="K4653" s="1">
        <f>VLOOKUP(A4653,'Student Details'!$A:$O,15,0)</f>
        <v>2.2999999999999998</v>
      </c>
      <c r="L4653" s="9">
        <f>VLOOKUP(A4653,'Marks Details'!$F$2:$G$5281,2,0)</f>
        <v>0.68</v>
      </c>
      <c r="M4653" s="1">
        <f>VLOOKUP(A4653,'Placement Details'!$A:$D,4,0)</f>
        <v>18.88</v>
      </c>
      <c r="N4653" s="1" t="str">
        <f>VLOOKUP(A4653,'Placement Details'!$A:$B,2,0)</f>
        <v>Operations</v>
      </c>
      <c r="O4653" s="1" t="str">
        <f t="shared" si="72"/>
        <v>Yes</v>
      </c>
    </row>
    <row r="4654" spans="1:15" x14ac:dyDescent="0.3">
      <c r="A4654" s="1" t="s">
        <v>1402</v>
      </c>
      <c r="B4654" s="1">
        <v>22</v>
      </c>
      <c r="C4654" s="1" t="s">
        <v>12</v>
      </c>
      <c r="D4654" s="1" t="s">
        <v>13</v>
      </c>
      <c r="E4654" s="1" t="s">
        <v>1355</v>
      </c>
      <c r="F4654" s="1" t="s">
        <v>30</v>
      </c>
      <c r="G4654" s="2">
        <v>0.71</v>
      </c>
      <c r="H4654" s="2">
        <v>0.95000000000000007</v>
      </c>
      <c r="I4654" s="2">
        <v>0.94</v>
      </c>
      <c r="J4654" s="1" t="s">
        <v>19</v>
      </c>
      <c r="K4654" s="1">
        <f>VLOOKUP(A4654,'Student Details'!$A:$O,15,0)</f>
        <v>1.8</v>
      </c>
      <c r="L4654" s="9">
        <f>VLOOKUP(A4654,'Marks Details'!$F$2:$G$5281,2,0)</f>
        <v>0.6825</v>
      </c>
      <c r="M4654" s="1">
        <f>VLOOKUP(A4654,'Placement Details'!$A:$D,4,0)</f>
        <v>18.88</v>
      </c>
      <c r="N4654" s="1" t="str">
        <f>VLOOKUP(A4654,'Placement Details'!$A:$B,2,0)</f>
        <v>Operations</v>
      </c>
      <c r="O4654" s="1" t="str">
        <f t="shared" si="72"/>
        <v>Yes</v>
      </c>
    </row>
    <row r="4655" spans="1:15" x14ac:dyDescent="0.3">
      <c r="A4655" s="1" t="s">
        <v>1678</v>
      </c>
      <c r="B4655" s="1">
        <v>21</v>
      </c>
      <c r="C4655" s="1" t="s">
        <v>331</v>
      </c>
      <c r="D4655" s="1" t="s">
        <v>13</v>
      </c>
      <c r="E4655" s="1" t="s">
        <v>1355</v>
      </c>
      <c r="F4655" s="1" t="s">
        <v>15</v>
      </c>
      <c r="G4655" s="2">
        <v>0.67999999999999994</v>
      </c>
      <c r="H4655" s="2">
        <v>0.85000000000000009</v>
      </c>
      <c r="I4655" s="2">
        <v>0.86</v>
      </c>
      <c r="J4655" s="1" t="s">
        <v>16</v>
      </c>
      <c r="K4655" s="1">
        <f>VLOOKUP(A4655,'Student Details'!$A:$O,15,0)</f>
        <v>0</v>
      </c>
      <c r="L4655" s="9">
        <f>VLOOKUP(A4655,'Marks Details'!$F$2:$G$5281,2,0)</f>
        <v>0.71</v>
      </c>
      <c r="M4655" s="1">
        <f>VLOOKUP(A4655,'Placement Details'!$A:$D,4,0)</f>
        <v>18.88</v>
      </c>
      <c r="N4655" s="1" t="str">
        <f>VLOOKUP(A4655,'Placement Details'!$A:$B,2,0)</f>
        <v>IT</v>
      </c>
      <c r="O4655" s="1" t="str">
        <f t="shared" si="72"/>
        <v>No</v>
      </c>
    </row>
    <row r="4656" spans="1:15" x14ac:dyDescent="0.3">
      <c r="A4656" s="1" t="s">
        <v>1703</v>
      </c>
      <c r="B4656" s="1">
        <v>23</v>
      </c>
      <c r="C4656" s="1" t="s">
        <v>331</v>
      </c>
      <c r="D4656" s="1" t="s">
        <v>13</v>
      </c>
      <c r="E4656" s="1" t="s">
        <v>1355</v>
      </c>
      <c r="F4656" s="1" t="s">
        <v>18</v>
      </c>
      <c r="G4656" s="2">
        <v>0.85</v>
      </c>
      <c r="H4656" s="2">
        <v>0.88</v>
      </c>
      <c r="I4656" s="2">
        <v>0.9</v>
      </c>
      <c r="J4656" s="1" t="s">
        <v>16</v>
      </c>
      <c r="K4656" s="1">
        <f>VLOOKUP(A4656,'Student Details'!$A:$O,15,0)</f>
        <v>0</v>
      </c>
      <c r="L4656" s="9">
        <f>VLOOKUP(A4656,'Marks Details'!$F$2:$G$5281,2,0)</f>
        <v>0.63250000000000006</v>
      </c>
      <c r="M4656" s="1">
        <f>VLOOKUP(A4656,'Placement Details'!$A:$D,4,0)</f>
        <v>18.88</v>
      </c>
      <c r="N4656" s="1" t="str">
        <f>VLOOKUP(A4656,'Placement Details'!$A:$B,2,0)</f>
        <v>Sales</v>
      </c>
      <c r="O4656" s="1" t="str">
        <f t="shared" si="72"/>
        <v>No</v>
      </c>
    </row>
    <row r="4657" spans="1:15" x14ac:dyDescent="0.3">
      <c r="A4657" s="1" t="s">
        <v>1744</v>
      </c>
      <c r="B4657" s="1">
        <v>22</v>
      </c>
      <c r="C4657" s="1" t="s">
        <v>412</v>
      </c>
      <c r="D4657" s="1" t="s">
        <v>13</v>
      </c>
      <c r="E4657" s="1" t="s">
        <v>1355</v>
      </c>
      <c r="F4657" s="1" t="s">
        <v>15</v>
      </c>
      <c r="G4657" s="2">
        <v>0.83</v>
      </c>
      <c r="H4657" s="2">
        <v>0.82000000000000006</v>
      </c>
      <c r="I4657" s="2">
        <v>0.99</v>
      </c>
      <c r="J4657" s="1" t="s">
        <v>16</v>
      </c>
      <c r="K4657" s="1">
        <f>VLOOKUP(A4657,'Student Details'!$A:$O,15,0)</f>
        <v>0</v>
      </c>
      <c r="L4657" s="9">
        <f>VLOOKUP(A4657,'Marks Details'!$F$2:$G$5281,2,0)</f>
        <v>0.71499999999999997</v>
      </c>
      <c r="M4657" s="1">
        <f>VLOOKUP(A4657,'Placement Details'!$A:$D,4,0)</f>
        <v>18.88</v>
      </c>
      <c r="N4657" s="1" t="str">
        <f>VLOOKUP(A4657,'Placement Details'!$A:$B,2,0)</f>
        <v>Marketing</v>
      </c>
      <c r="O4657" s="1" t="str">
        <f t="shared" si="72"/>
        <v>No</v>
      </c>
    </row>
    <row r="4658" spans="1:15" x14ac:dyDescent="0.3">
      <c r="A4658" s="1" t="s">
        <v>1762</v>
      </c>
      <c r="B4658" s="1">
        <v>22</v>
      </c>
      <c r="C4658" s="1" t="s">
        <v>412</v>
      </c>
      <c r="D4658" s="1" t="s">
        <v>13</v>
      </c>
      <c r="E4658" s="1" t="s">
        <v>1355</v>
      </c>
      <c r="F4658" s="1" t="s">
        <v>15</v>
      </c>
      <c r="G4658" s="2">
        <v>0.6</v>
      </c>
      <c r="H4658" s="2">
        <v>0.84000000000000008</v>
      </c>
      <c r="I4658" s="2">
        <v>0.92999999999999994</v>
      </c>
      <c r="J4658" s="1" t="s">
        <v>16</v>
      </c>
      <c r="K4658" s="1">
        <f>VLOOKUP(A4658,'Student Details'!$A:$O,15,0)</f>
        <v>0</v>
      </c>
      <c r="L4658" s="9">
        <f>VLOOKUP(A4658,'Marks Details'!$F$2:$G$5281,2,0)</f>
        <v>0.70500000000000007</v>
      </c>
      <c r="M4658" s="1">
        <f>VLOOKUP(A4658,'Placement Details'!$A:$D,4,0)</f>
        <v>18.88</v>
      </c>
      <c r="N4658" s="1" t="str">
        <f>VLOOKUP(A4658,'Placement Details'!$A:$B,2,0)</f>
        <v>Marketing</v>
      </c>
      <c r="O4658" s="1" t="str">
        <f t="shared" si="72"/>
        <v>No</v>
      </c>
    </row>
    <row r="4659" spans="1:15" x14ac:dyDescent="0.3">
      <c r="A4659" s="1" t="s">
        <v>1679</v>
      </c>
      <c r="B4659" s="1">
        <v>25</v>
      </c>
      <c r="C4659" s="1" t="s">
        <v>331</v>
      </c>
      <c r="D4659" s="1" t="s">
        <v>27</v>
      </c>
      <c r="E4659" s="1" t="s">
        <v>1355</v>
      </c>
      <c r="F4659" s="1" t="s">
        <v>15</v>
      </c>
      <c r="G4659" s="2">
        <v>0.61</v>
      </c>
      <c r="H4659" s="2">
        <v>0.92</v>
      </c>
      <c r="I4659" s="2">
        <v>0.9</v>
      </c>
      <c r="J4659" s="1" t="s">
        <v>40</v>
      </c>
      <c r="K4659" s="1">
        <f>VLOOKUP(A4659,'Student Details'!$A:$O,15,0)</f>
        <v>2.9</v>
      </c>
      <c r="L4659" s="9">
        <f>VLOOKUP(A4659,'Marks Details'!$F$2:$G$5281,2,0)</f>
        <v>0.65500000000000003</v>
      </c>
      <c r="M4659" s="1">
        <f>VLOOKUP(A4659,'Placement Details'!$A:$D,4,0)</f>
        <v>18.86</v>
      </c>
      <c r="N4659" s="1" t="str">
        <f>VLOOKUP(A4659,'Placement Details'!$A:$B,2,0)</f>
        <v>Marketing</v>
      </c>
      <c r="O4659" s="1" t="str">
        <f t="shared" si="72"/>
        <v>Yes</v>
      </c>
    </row>
    <row r="4660" spans="1:15" x14ac:dyDescent="0.3">
      <c r="A4660" s="1" t="s">
        <v>1747</v>
      </c>
      <c r="B4660" s="1">
        <v>22</v>
      </c>
      <c r="C4660" s="1" t="s">
        <v>412</v>
      </c>
      <c r="D4660" s="1" t="s">
        <v>13</v>
      </c>
      <c r="E4660" s="1" t="s">
        <v>1355</v>
      </c>
      <c r="F4660" s="1" t="s">
        <v>15</v>
      </c>
      <c r="G4660" s="2">
        <v>0.84</v>
      </c>
      <c r="H4660" s="2">
        <v>0.83000000000000007</v>
      </c>
      <c r="I4660" s="2">
        <v>0.89</v>
      </c>
      <c r="J4660" s="1" t="s">
        <v>37</v>
      </c>
      <c r="K4660" s="1">
        <f>VLOOKUP(A4660,'Student Details'!$A:$O,15,0)</f>
        <v>0</v>
      </c>
      <c r="L4660" s="9">
        <f>VLOOKUP(A4660,'Marks Details'!$F$2:$G$5281,2,0)</f>
        <v>0.67500000000000004</v>
      </c>
      <c r="M4660" s="1">
        <f>VLOOKUP(A4660,'Placement Details'!$A:$D,4,0)</f>
        <v>18.86</v>
      </c>
      <c r="N4660" s="1" t="str">
        <f>VLOOKUP(A4660,'Placement Details'!$A:$B,2,0)</f>
        <v>IT</v>
      </c>
      <c r="O4660" s="1" t="str">
        <f t="shared" si="72"/>
        <v>No</v>
      </c>
    </row>
    <row r="4661" spans="1:15" x14ac:dyDescent="0.3">
      <c r="A4661" s="1" t="s">
        <v>1405</v>
      </c>
      <c r="B4661" s="1">
        <v>26</v>
      </c>
      <c r="C4661" s="1" t="s">
        <v>12</v>
      </c>
      <c r="D4661" s="1" t="s">
        <v>27</v>
      </c>
      <c r="E4661" s="1" t="s">
        <v>1355</v>
      </c>
      <c r="F4661" s="1" t="s">
        <v>42</v>
      </c>
      <c r="G4661" s="2">
        <v>0.83</v>
      </c>
      <c r="H4661" s="2">
        <v>0.87000000000000011</v>
      </c>
      <c r="I4661" s="2">
        <v>0.91999999999999993</v>
      </c>
      <c r="J4661" s="1" t="s">
        <v>40</v>
      </c>
      <c r="K4661" s="1">
        <f>VLOOKUP(A4661,'Student Details'!$A:$O,15,0)</f>
        <v>3</v>
      </c>
      <c r="L4661" s="9">
        <f>VLOOKUP(A4661,'Marks Details'!$F$2:$G$5281,2,0)</f>
        <v>0.72</v>
      </c>
      <c r="M4661" s="1">
        <f>VLOOKUP(A4661,'Placement Details'!$A:$D,4,0)</f>
        <v>18.84</v>
      </c>
      <c r="N4661" s="1" t="str">
        <f>VLOOKUP(A4661,'Placement Details'!$A:$B,2,0)</f>
        <v>Sales</v>
      </c>
      <c r="O4661" s="1" t="str">
        <f t="shared" si="72"/>
        <v>Yes</v>
      </c>
    </row>
    <row r="4662" spans="1:15" x14ac:dyDescent="0.3">
      <c r="A4662" s="1" t="s">
        <v>1443</v>
      </c>
      <c r="B4662" s="1">
        <v>21</v>
      </c>
      <c r="C4662" s="1" t="s">
        <v>12</v>
      </c>
      <c r="D4662" s="1" t="s">
        <v>13</v>
      </c>
      <c r="E4662" s="1" t="s">
        <v>1355</v>
      </c>
      <c r="F4662" s="1" t="s">
        <v>15</v>
      </c>
      <c r="G4662" s="2">
        <v>0.85</v>
      </c>
      <c r="H4662" s="2">
        <v>0.88</v>
      </c>
      <c r="I4662" s="2">
        <v>0.97</v>
      </c>
      <c r="J4662" s="1" t="s">
        <v>19</v>
      </c>
      <c r="K4662" s="1">
        <f>VLOOKUP(A4662,'Student Details'!$A:$O,15,0)</f>
        <v>0</v>
      </c>
      <c r="L4662" s="9">
        <f>VLOOKUP(A4662,'Marks Details'!$F$2:$G$5281,2,0)</f>
        <v>0.60000000000000009</v>
      </c>
      <c r="M4662" s="1">
        <f>VLOOKUP(A4662,'Placement Details'!$A:$D,4,0)</f>
        <v>18.84</v>
      </c>
      <c r="N4662" s="1" t="str">
        <f>VLOOKUP(A4662,'Placement Details'!$A:$B,2,0)</f>
        <v>Operations</v>
      </c>
      <c r="O4662" s="1" t="str">
        <f t="shared" si="72"/>
        <v>No</v>
      </c>
    </row>
    <row r="4663" spans="1:15" x14ac:dyDescent="0.3">
      <c r="A4663" s="1" t="s">
        <v>1641</v>
      </c>
      <c r="B4663" s="1">
        <v>25</v>
      </c>
      <c r="C4663" s="1" t="s">
        <v>12</v>
      </c>
      <c r="D4663" s="1" t="s">
        <v>13</v>
      </c>
      <c r="E4663" s="1" t="s">
        <v>1355</v>
      </c>
      <c r="F4663" s="1" t="s">
        <v>44</v>
      </c>
      <c r="G4663" s="2">
        <v>0.62</v>
      </c>
      <c r="H4663" s="2">
        <v>0.93</v>
      </c>
      <c r="I4663" s="2">
        <v>0.87</v>
      </c>
      <c r="J4663" s="1" t="s">
        <v>40</v>
      </c>
      <c r="K4663" s="1">
        <f>VLOOKUP(A4663,'Student Details'!$A:$O,15,0)</f>
        <v>3.3</v>
      </c>
      <c r="L4663" s="9">
        <f>VLOOKUP(A4663,'Marks Details'!$F$2:$G$5281,2,0)</f>
        <v>0.76750000000000007</v>
      </c>
      <c r="M4663" s="1">
        <f>VLOOKUP(A4663,'Placement Details'!$A:$D,4,0)</f>
        <v>18.82</v>
      </c>
      <c r="N4663" s="1" t="str">
        <f>VLOOKUP(A4663,'Placement Details'!$A:$B,2,0)</f>
        <v>Marketing</v>
      </c>
      <c r="O4663" s="1" t="str">
        <f t="shared" si="72"/>
        <v>Yes</v>
      </c>
    </row>
    <row r="4664" spans="1:15" x14ac:dyDescent="0.3">
      <c r="A4664" s="1" t="s">
        <v>1778</v>
      </c>
      <c r="B4664" s="1">
        <v>21</v>
      </c>
      <c r="C4664" s="1" t="s">
        <v>412</v>
      </c>
      <c r="D4664" s="1" t="s">
        <v>27</v>
      </c>
      <c r="E4664" s="1" t="s">
        <v>1355</v>
      </c>
      <c r="F4664" s="1" t="s">
        <v>15</v>
      </c>
      <c r="G4664" s="2">
        <v>0.74</v>
      </c>
      <c r="H4664" s="2">
        <v>0.9</v>
      </c>
      <c r="I4664" s="2">
        <v>0.89</v>
      </c>
      <c r="J4664" s="1" t="s">
        <v>16</v>
      </c>
      <c r="K4664" s="1">
        <f>VLOOKUP(A4664,'Student Details'!$A:$O,15,0)</f>
        <v>0</v>
      </c>
      <c r="L4664" s="9">
        <f>VLOOKUP(A4664,'Marks Details'!$F$2:$G$5281,2,0)</f>
        <v>0.8</v>
      </c>
      <c r="M4664" s="1">
        <f>VLOOKUP(A4664,'Placement Details'!$A:$D,4,0)</f>
        <v>18.82</v>
      </c>
      <c r="N4664" s="1" t="str">
        <f>VLOOKUP(A4664,'Placement Details'!$A:$B,2,0)</f>
        <v>Marketing</v>
      </c>
      <c r="O4664" s="1" t="str">
        <f t="shared" si="72"/>
        <v>No</v>
      </c>
    </row>
    <row r="4665" spans="1:15" x14ac:dyDescent="0.3">
      <c r="A4665" s="1" t="s">
        <v>1466</v>
      </c>
      <c r="B4665" s="1">
        <v>26</v>
      </c>
      <c r="C4665" s="1" t="s">
        <v>12</v>
      </c>
      <c r="D4665" s="1" t="s">
        <v>27</v>
      </c>
      <c r="E4665" s="1" t="s">
        <v>1355</v>
      </c>
      <c r="F4665" s="1" t="s">
        <v>42</v>
      </c>
      <c r="G4665" s="2">
        <v>0.83</v>
      </c>
      <c r="H4665" s="2">
        <v>0.83000000000000007</v>
      </c>
      <c r="I4665" s="2">
        <v>0.95</v>
      </c>
      <c r="J4665" s="1" t="s">
        <v>22</v>
      </c>
      <c r="K4665" s="1">
        <f>VLOOKUP(A4665,'Student Details'!$A:$O,15,0)</f>
        <v>2.8</v>
      </c>
      <c r="L4665" s="9">
        <f>VLOOKUP(A4665,'Marks Details'!$F$2:$G$5281,2,0)</f>
        <v>0.61749999999999994</v>
      </c>
      <c r="M4665" s="1">
        <f>VLOOKUP(A4665,'Placement Details'!$A:$D,4,0)</f>
        <v>18.77</v>
      </c>
      <c r="N4665" s="1" t="str">
        <f>VLOOKUP(A4665,'Placement Details'!$A:$B,2,0)</f>
        <v>IT</v>
      </c>
      <c r="O4665" s="1" t="str">
        <f t="shared" si="72"/>
        <v>Yes</v>
      </c>
    </row>
    <row r="4666" spans="1:15" x14ac:dyDescent="0.3">
      <c r="A4666" s="1" t="s">
        <v>1536</v>
      </c>
      <c r="B4666" s="1">
        <v>21</v>
      </c>
      <c r="C4666" s="1" t="s">
        <v>12</v>
      </c>
      <c r="D4666" s="1" t="s">
        <v>13</v>
      </c>
      <c r="E4666" s="1" t="s">
        <v>1355</v>
      </c>
      <c r="F4666" s="1" t="s">
        <v>15</v>
      </c>
      <c r="G4666" s="2">
        <v>0.88</v>
      </c>
      <c r="H4666" s="2">
        <v>0.89</v>
      </c>
      <c r="I4666" s="2">
        <v>0.90999999999999992</v>
      </c>
      <c r="J4666" s="1" t="s">
        <v>19</v>
      </c>
      <c r="K4666" s="1">
        <f>VLOOKUP(A4666,'Student Details'!$A:$O,15,0)</f>
        <v>0</v>
      </c>
      <c r="L4666" s="9">
        <f>VLOOKUP(A4666,'Marks Details'!$F$2:$G$5281,2,0)</f>
        <v>0.8175</v>
      </c>
      <c r="M4666" s="1">
        <f>VLOOKUP(A4666,'Placement Details'!$A:$D,4,0)</f>
        <v>18.75</v>
      </c>
      <c r="N4666" s="1" t="str">
        <f>VLOOKUP(A4666,'Placement Details'!$A:$B,2,0)</f>
        <v>Strategy</v>
      </c>
      <c r="O4666" s="1" t="str">
        <f t="shared" si="72"/>
        <v>No</v>
      </c>
    </row>
    <row r="4667" spans="1:15" x14ac:dyDescent="0.3">
      <c r="A4667" s="1" t="s">
        <v>1757</v>
      </c>
      <c r="B4667" s="1">
        <v>22</v>
      </c>
      <c r="C4667" s="1" t="s">
        <v>412</v>
      </c>
      <c r="D4667" s="1" t="s">
        <v>13</v>
      </c>
      <c r="E4667" s="1" t="s">
        <v>1355</v>
      </c>
      <c r="F4667" s="1" t="s">
        <v>15</v>
      </c>
      <c r="G4667" s="2">
        <v>0.89999999999999991</v>
      </c>
      <c r="H4667" s="2">
        <v>0.92</v>
      </c>
      <c r="I4667" s="2">
        <v>0.89</v>
      </c>
      <c r="J4667" s="1" t="s">
        <v>37</v>
      </c>
      <c r="K4667" s="1">
        <f>VLOOKUP(A4667,'Student Details'!$A:$O,15,0)</f>
        <v>0</v>
      </c>
      <c r="L4667" s="9">
        <f>VLOOKUP(A4667,'Marks Details'!$F$2:$G$5281,2,0)</f>
        <v>0.64749999999999996</v>
      </c>
      <c r="M4667" s="1">
        <f>VLOOKUP(A4667,'Placement Details'!$A:$D,4,0)</f>
        <v>18.75</v>
      </c>
      <c r="N4667" s="1" t="str">
        <f>VLOOKUP(A4667,'Placement Details'!$A:$B,2,0)</f>
        <v>Sales</v>
      </c>
      <c r="O4667" s="1" t="str">
        <f t="shared" si="72"/>
        <v>No</v>
      </c>
    </row>
    <row r="4668" spans="1:15" x14ac:dyDescent="0.3">
      <c r="A4668" s="1" t="s">
        <v>1780</v>
      </c>
      <c r="B4668" s="1">
        <v>22</v>
      </c>
      <c r="C4668" s="1" t="s">
        <v>412</v>
      </c>
      <c r="D4668" s="1" t="s">
        <v>13</v>
      </c>
      <c r="E4668" s="1" t="s">
        <v>1355</v>
      </c>
      <c r="F4668" s="1" t="s">
        <v>15</v>
      </c>
      <c r="G4668" s="2">
        <v>0.65</v>
      </c>
      <c r="H4668" s="2">
        <v>0.94000000000000006</v>
      </c>
      <c r="I4668" s="2">
        <v>0.87</v>
      </c>
      <c r="J4668" s="1" t="s">
        <v>16</v>
      </c>
      <c r="K4668" s="1">
        <f>VLOOKUP(A4668,'Student Details'!$A:$O,15,0)</f>
        <v>0.1</v>
      </c>
      <c r="L4668" s="9">
        <f>VLOOKUP(A4668,'Marks Details'!$F$2:$G$5281,2,0)</f>
        <v>0.79499999999999993</v>
      </c>
      <c r="M4668" s="1">
        <f>VLOOKUP(A4668,'Placement Details'!$A:$D,4,0)</f>
        <v>18.75</v>
      </c>
      <c r="N4668" s="1" t="str">
        <f>VLOOKUP(A4668,'Placement Details'!$A:$B,2,0)</f>
        <v>Operations</v>
      </c>
      <c r="O4668" s="1" t="str">
        <f t="shared" si="72"/>
        <v>Yes</v>
      </c>
    </row>
    <row r="4669" spans="1:15" x14ac:dyDescent="0.3">
      <c r="A4669" s="1" t="s">
        <v>1473</v>
      </c>
      <c r="B4669" s="1">
        <v>22</v>
      </c>
      <c r="C4669" s="1" t="s">
        <v>12</v>
      </c>
      <c r="D4669" s="1" t="s">
        <v>27</v>
      </c>
      <c r="E4669" s="1" t="s">
        <v>1355</v>
      </c>
      <c r="F4669" s="1" t="s">
        <v>15</v>
      </c>
      <c r="G4669" s="2">
        <v>0.65</v>
      </c>
      <c r="H4669" s="2">
        <v>0.8600000000000001</v>
      </c>
      <c r="I4669" s="2">
        <v>0.87</v>
      </c>
      <c r="J4669" s="1" t="s">
        <v>16</v>
      </c>
      <c r="K4669" s="1">
        <f>VLOOKUP(A4669,'Student Details'!$A:$O,15,0)</f>
        <v>0</v>
      </c>
      <c r="L4669" s="9">
        <f>VLOOKUP(A4669,'Marks Details'!$F$2:$G$5281,2,0)</f>
        <v>0.80999999999999994</v>
      </c>
      <c r="M4669" s="1">
        <f>VLOOKUP(A4669,'Placement Details'!$A:$D,4,0)</f>
        <v>18.73</v>
      </c>
      <c r="N4669" s="1" t="str">
        <f>VLOOKUP(A4669,'Placement Details'!$A:$B,2,0)</f>
        <v>Operations</v>
      </c>
      <c r="O4669" s="1" t="str">
        <f t="shared" si="72"/>
        <v>No</v>
      </c>
    </row>
    <row r="4670" spans="1:15" x14ac:dyDescent="0.3">
      <c r="A4670" s="1" t="s">
        <v>1575</v>
      </c>
      <c r="B4670" s="1">
        <v>22</v>
      </c>
      <c r="C4670" s="1" t="s">
        <v>12</v>
      </c>
      <c r="D4670" s="1" t="s">
        <v>27</v>
      </c>
      <c r="E4670" s="1" t="s">
        <v>1355</v>
      </c>
      <c r="F4670" s="1" t="s">
        <v>15</v>
      </c>
      <c r="G4670" s="2">
        <v>0.7</v>
      </c>
      <c r="H4670" s="2">
        <v>0.8600000000000001</v>
      </c>
      <c r="I4670" s="2">
        <v>0.94</v>
      </c>
      <c r="J4670" s="1" t="s">
        <v>16</v>
      </c>
      <c r="K4670" s="1">
        <f>VLOOKUP(A4670,'Student Details'!$A:$O,15,0)</f>
        <v>0</v>
      </c>
      <c r="L4670" s="9">
        <f>VLOOKUP(A4670,'Marks Details'!$F$2:$G$5281,2,0)</f>
        <v>0.78749999999999998</v>
      </c>
      <c r="M4670" s="1">
        <f>VLOOKUP(A4670,'Placement Details'!$A:$D,4,0)</f>
        <v>18.73</v>
      </c>
      <c r="N4670" s="1" t="str">
        <f>VLOOKUP(A4670,'Placement Details'!$A:$B,2,0)</f>
        <v>Strategy</v>
      </c>
      <c r="O4670" s="1" t="str">
        <f t="shared" si="72"/>
        <v>No</v>
      </c>
    </row>
    <row r="4671" spans="1:15" x14ac:dyDescent="0.3">
      <c r="A4671" s="1" t="s">
        <v>1784</v>
      </c>
      <c r="B4671" s="1">
        <v>23</v>
      </c>
      <c r="C4671" s="1" t="s">
        <v>412</v>
      </c>
      <c r="D4671" s="1" t="s">
        <v>13</v>
      </c>
      <c r="E4671" s="1" t="s">
        <v>1355</v>
      </c>
      <c r="F4671" s="1" t="s">
        <v>15</v>
      </c>
      <c r="G4671" s="2">
        <v>0.66999999999999993</v>
      </c>
      <c r="H4671" s="2">
        <v>0.82000000000000006</v>
      </c>
      <c r="I4671" s="2">
        <v>0.88</v>
      </c>
      <c r="J4671" s="1" t="s">
        <v>19</v>
      </c>
      <c r="K4671" s="1">
        <f>VLOOKUP(A4671,'Student Details'!$A:$O,15,0)</f>
        <v>1</v>
      </c>
      <c r="L4671" s="9">
        <f>VLOOKUP(A4671,'Marks Details'!$F$2:$G$5281,2,0)</f>
        <v>0.72749999999999992</v>
      </c>
      <c r="M4671" s="1">
        <f>VLOOKUP(A4671,'Placement Details'!$A:$D,4,0)</f>
        <v>18.73</v>
      </c>
      <c r="N4671" s="1" t="str">
        <f>VLOOKUP(A4671,'Placement Details'!$A:$B,2,0)</f>
        <v>Strategy</v>
      </c>
      <c r="O4671" s="1" t="str">
        <f t="shared" si="72"/>
        <v>Yes</v>
      </c>
    </row>
    <row r="4672" spans="1:15" x14ac:dyDescent="0.3">
      <c r="A4672" s="1" t="s">
        <v>1725</v>
      </c>
      <c r="B4672" s="1">
        <v>22</v>
      </c>
      <c r="C4672" s="1" t="s">
        <v>331</v>
      </c>
      <c r="D4672" s="1" t="s">
        <v>13</v>
      </c>
      <c r="E4672" s="1" t="s">
        <v>1355</v>
      </c>
      <c r="F4672" s="1" t="s">
        <v>15</v>
      </c>
      <c r="G4672" s="2">
        <v>0.72</v>
      </c>
      <c r="H4672" s="2">
        <v>0.81</v>
      </c>
      <c r="I4672" s="2">
        <v>0.96</v>
      </c>
      <c r="J4672" s="1" t="s">
        <v>16</v>
      </c>
      <c r="K4672" s="1">
        <f>VLOOKUP(A4672,'Student Details'!$A:$O,15,0)</f>
        <v>0</v>
      </c>
      <c r="L4672" s="9">
        <f>VLOOKUP(A4672,'Marks Details'!$F$2:$G$5281,2,0)</f>
        <v>0.72</v>
      </c>
      <c r="M4672" s="1">
        <f>VLOOKUP(A4672,'Placement Details'!$A:$D,4,0)</f>
        <v>18.71</v>
      </c>
      <c r="N4672" s="1" t="str">
        <f>VLOOKUP(A4672,'Placement Details'!$A:$B,2,0)</f>
        <v>Operations</v>
      </c>
      <c r="O4672" s="1" t="str">
        <f t="shared" si="72"/>
        <v>No</v>
      </c>
    </row>
    <row r="4673" spans="1:15" x14ac:dyDescent="0.3">
      <c r="A4673" s="1" t="s">
        <v>1763</v>
      </c>
      <c r="B4673" s="1">
        <v>22</v>
      </c>
      <c r="C4673" s="1" t="s">
        <v>412</v>
      </c>
      <c r="D4673" s="1" t="s">
        <v>27</v>
      </c>
      <c r="E4673" s="1" t="s">
        <v>1355</v>
      </c>
      <c r="F4673" s="1" t="s">
        <v>36</v>
      </c>
      <c r="G4673" s="2">
        <v>0.66999999999999993</v>
      </c>
      <c r="H4673" s="2">
        <v>0.82000000000000006</v>
      </c>
      <c r="I4673" s="2">
        <v>0.95</v>
      </c>
      <c r="J4673" s="1" t="s">
        <v>22</v>
      </c>
      <c r="K4673" s="1">
        <f>VLOOKUP(A4673,'Student Details'!$A:$O,15,0)</f>
        <v>0.6</v>
      </c>
      <c r="L4673" s="9">
        <f>VLOOKUP(A4673,'Marks Details'!$F$2:$G$5281,2,0)</f>
        <v>0.80499999999999994</v>
      </c>
      <c r="M4673" s="1">
        <f>VLOOKUP(A4673,'Placement Details'!$A:$D,4,0)</f>
        <v>18.7</v>
      </c>
      <c r="N4673" s="1" t="str">
        <f>VLOOKUP(A4673,'Placement Details'!$A:$B,2,0)</f>
        <v>Operations</v>
      </c>
      <c r="O4673" s="1" t="str">
        <f t="shared" si="72"/>
        <v>Yes</v>
      </c>
    </row>
    <row r="4674" spans="1:15" x14ac:dyDescent="0.3">
      <c r="A4674" s="1" t="s">
        <v>1676</v>
      </c>
      <c r="B4674" s="1">
        <v>22</v>
      </c>
      <c r="C4674" s="1" t="s">
        <v>331</v>
      </c>
      <c r="D4674" s="1" t="s">
        <v>13</v>
      </c>
      <c r="E4674" s="1" t="s">
        <v>1355</v>
      </c>
      <c r="F4674" s="1" t="s">
        <v>15</v>
      </c>
      <c r="G4674" s="2">
        <v>0.66999999999999993</v>
      </c>
      <c r="H4674" s="2">
        <v>0.83000000000000007</v>
      </c>
      <c r="I4674" s="2">
        <v>0.92999999999999994</v>
      </c>
      <c r="J4674" s="1" t="s">
        <v>16</v>
      </c>
      <c r="K4674" s="1">
        <f>VLOOKUP(A4674,'Student Details'!$A:$O,15,0)</f>
        <v>0</v>
      </c>
      <c r="L4674" s="9">
        <f>VLOOKUP(A4674,'Marks Details'!$F$2:$G$5281,2,0)</f>
        <v>0.67500000000000004</v>
      </c>
      <c r="M4674" s="1">
        <f>VLOOKUP(A4674,'Placement Details'!$A:$D,4,0)</f>
        <v>18.68</v>
      </c>
      <c r="N4674" s="1" t="str">
        <f>VLOOKUP(A4674,'Placement Details'!$A:$B,2,0)</f>
        <v>Marketing</v>
      </c>
      <c r="O4674" s="1" t="str">
        <f t="shared" si="72"/>
        <v>No</v>
      </c>
    </row>
    <row r="4675" spans="1:15" x14ac:dyDescent="0.3">
      <c r="A4675" s="1" t="s">
        <v>1643</v>
      </c>
      <c r="B4675" s="1">
        <v>22</v>
      </c>
      <c r="C4675" s="1" t="s">
        <v>12</v>
      </c>
      <c r="D4675" s="1" t="s">
        <v>13</v>
      </c>
      <c r="E4675" s="1" t="s">
        <v>1355</v>
      </c>
      <c r="F4675" s="1" t="s">
        <v>42</v>
      </c>
      <c r="G4675" s="2">
        <v>0.84</v>
      </c>
      <c r="H4675" s="2">
        <v>0.89</v>
      </c>
      <c r="I4675" s="2">
        <v>0.97</v>
      </c>
      <c r="J4675" s="1" t="s">
        <v>37</v>
      </c>
      <c r="K4675" s="1">
        <f>VLOOKUP(A4675,'Student Details'!$A:$O,15,0)</f>
        <v>0</v>
      </c>
      <c r="L4675" s="9">
        <f>VLOOKUP(A4675,'Marks Details'!$F$2:$G$5281,2,0)</f>
        <v>0.75750000000000006</v>
      </c>
      <c r="M4675" s="1">
        <f>VLOOKUP(A4675,'Placement Details'!$A:$D,4,0)</f>
        <v>18.64</v>
      </c>
      <c r="N4675" s="1" t="str">
        <f>VLOOKUP(A4675,'Placement Details'!$A:$B,2,0)</f>
        <v>IT</v>
      </c>
      <c r="O4675" s="1" t="str">
        <f t="shared" ref="O4675:O4738" si="73">IF(K4675=0,"No","Yes")</f>
        <v>No</v>
      </c>
    </row>
    <row r="4676" spans="1:15" x14ac:dyDescent="0.3">
      <c r="A4676" s="1" t="s">
        <v>1509</v>
      </c>
      <c r="B4676" s="1">
        <v>21</v>
      </c>
      <c r="C4676" s="1" t="s">
        <v>12</v>
      </c>
      <c r="D4676" s="1" t="s">
        <v>27</v>
      </c>
      <c r="E4676" s="1" t="s">
        <v>1355</v>
      </c>
      <c r="F4676" s="1" t="s">
        <v>15</v>
      </c>
      <c r="G4676" s="2">
        <v>0.66999999999999993</v>
      </c>
      <c r="H4676" s="2">
        <v>0.81</v>
      </c>
      <c r="I4676" s="2">
        <v>0.88</v>
      </c>
      <c r="J4676" s="1" t="s">
        <v>37</v>
      </c>
      <c r="K4676" s="1">
        <f>VLOOKUP(A4676,'Student Details'!$A:$O,15,0)</f>
        <v>0</v>
      </c>
      <c r="L4676" s="9">
        <f>VLOOKUP(A4676,'Marks Details'!$F$2:$G$5281,2,0)</f>
        <v>0.63250000000000006</v>
      </c>
      <c r="M4676" s="1">
        <f>VLOOKUP(A4676,'Placement Details'!$A:$D,4,0)</f>
        <v>18.62</v>
      </c>
      <c r="N4676" s="1" t="str">
        <f>VLOOKUP(A4676,'Placement Details'!$A:$B,2,0)</f>
        <v>Marketing</v>
      </c>
      <c r="O4676" s="1" t="str">
        <f t="shared" si="73"/>
        <v>No</v>
      </c>
    </row>
    <row r="4677" spans="1:15" x14ac:dyDescent="0.3">
      <c r="A4677" s="1" t="s">
        <v>1520</v>
      </c>
      <c r="B4677" s="1">
        <v>21</v>
      </c>
      <c r="C4677" s="1" t="s">
        <v>12</v>
      </c>
      <c r="D4677" s="1" t="s">
        <v>13</v>
      </c>
      <c r="E4677" s="1" t="s">
        <v>1355</v>
      </c>
      <c r="F4677" s="1" t="s">
        <v>15</v>
      </c>
      <c r="G4677" s="2">
        <v>0.66999999999999993</v>
      </c>
      <c r="H4677" s="2">
        <v>0.82000000000000006</v>
      </c>
      <c r="I4677" s="2">
        <v>0.94</v>
      </c>
      <c r="J4677" s="1" t="s">
        <v>19</v>
      </c>
      <c r="K4677" s="1">
        <f>VLOOKUP(A4677,'Student Details'!$A:$O,15,0)</f>
        <v>0</v>
      </c>
      <c r="L4677" s="9">
        <f>VLOOKUP(A4677,'Marks Details'!$F$2:$G$5281,2,0)</f>
        <v>0.77500000000000002</v>
      </c>
      <c r="M4677" s="1">
        <f>VLOOKUP(A4677,'Placement Details'!$A:$D,4,0)</f>
        <v>18.62</v>
      </c>
      <c r="N4677" s="1" t="str">
        <f>VLOOKUP(A4677,'Placement Details'!$A:$B,2,0)</f>
        <v>Operations</v>
      </c>
      <c r="O4677" s="1" t="str">
        <f t="shared" si="73"/>
        <v>No</v>
      </c>
    </row>
    <row r="4678" spans="1:15" x14ac:dyDescent="0.3">
      <c r="A4678" s="1" t="s">
        <v>1537</v>
      </c>
      <c r="B4678" s="1">
        <v>22</v>
      </c>
      <c r="C4678" s="1" t="s">
        <v>12</v>
      </c>
      <c r="D4678" s="1" t="s">
        <v>27</v>
      </c>
      <c r="E4678" s="1" t="s">
        <v>1355</v>
      </c>
      <c r="F4678" s="1" t="s">
        <v>15</v>
      </c>
      <c r="G4678" s="2">
        <v>0.8899999999999999</v>
      </c>
      <c r="H4678" s="2">
        <v>0.89</v>
      </c>
      <c r="I4678" s="2">
        <v>0.86</v>
      </c>
      <c r="J4678" s="1" t="s">
        <v>37</v>
      </c>
      <c r="K4678" s="1">
        <f>VLOOKUP(A4678,'Student Details'!$A:$O,15,0)</f>
        <v>0</v>
      </c>
      <c r="L4678" s="9">
        <f>VLOOKUP(A4678,'Marks Details'!$F$2:$G$5281,2,0)</f>
        <v>0.72250000000000003</v>
      </c>
      <c r="M4678" s="1">
        <f>VLOOKUP(A4678,'Placement Details'!$A:$D,4,0)</f>
        <v>18.62</v>
      </c>
      <c r="N4678" s="1" t="str">
        <f>VLOOKUP(A4678,'Placement Details'!$A:$B,2,0)</f>
        <v>IT</v>
      </c>
      <c r="O4678" s="1" t="str">
        <f t="shared" si="73"/>
        <v>No</v>
      </c>
    </row>
    <row r="4679" spans="1:15" x14ac:dyDescent="0.3">
      <c r="A4679" s="1" t="s">
        <v>1741</v>
      </c>
      <c r="B4679" s="1">
        <v>22</v>
      </c>
      <c r="C4679" s="1" t="s">
        <v>412</v>
      </c>
      <c r="D4679" s="1" t="s">
        <v>13</v>
      </c>
      <c r="E4679" s="1" t="s">
        <v>1355</v>
      </c>
      <c r="F4679" s="1" t="s">
        <v>15</v>
      </c>
      <c r="G4679" s="2">
        <v>0.77</v>
      </c>
      <c r="H4679" s="2">
        <v>0.91</v>
      </c>
      <c r="I4679" s="2">
        <v>0.99</v>
      </c>
      <c r="J4679" s="1" t="s">
        <v>22</v>
      </c>
      <c r="K4679" s="1">
        <f>VLOOKUP(A4679,'Student Details'!$A:$O,15,0)</f>
        <v>0.6</v>
      </c>
      <c r="L4679" s="9">
        <f>VLOOKUP(A4679,'Marks Details'!$F$2:$G$5281,2,0)</f>
        <v>0.6925</v>
      </c>
      <c r="M4679" s="1">
        <f>VLOOKUP(A4679,'Placement Details'!$A:$D,4,0)</f>
        <v>18.62</v>
      </c>
      <c r="N4679" s="1" t="str">
        <f>VLOOKUP(A4679,'Placement Details'!$A:$B,2,0)</f>
        <v>Sales</v>
      </c>
      <c r="O4679" s="1" t="str">
        <f t="shared" si="73"/>
        <v>Yes</v>
      </c>
    </row>
    <row r="4680" spans="1:15" x14ac:dyDescent="0.3">
      <c r="A4680" s="1" t="s">
        <v>1463</v>
      </c>
      <c r="B4680" s="1">
        <v>24</v>
      </c>
      <c r="C4680" s="1" t="s">
        <v>12</v>
      </c>
      <c r="D4680" s="1" t="s">
        <v>27</v>
      </c>
      <c r="E4680" s="1" t="s">
        <v>1355</v>
      </c>
      <c r="F4680" s="1" t="s">
        <v>44</v>
      </c>
      <c r="G4680" s="2">
        <v>0.76</v>
      </c>
      <c r="H4680" s="2">
        <v>0.88</v>
      </c>
      <c r="I4680" s="2">
        <v>0.97</v>
      </c>
      <c r="J4680" s="1" t="s">
        <v>37</v>
      </c>
      <c r="K4680" s="1">
        <f>VLOOKUP(A4680,'Student Details'!$A:$O,15,0)</f>
        <v>1.5</v>
      </c>
      <c r="L4680" s="9">
        <f>VLOOKUP(A4680,'Marks Details'!$F$2:$G$5281,2,0)</f>
        <v>0.82750000000000001</v>
      </c>
      <c r="M4680" s="1">
        <f>VLOOKUP(A4680,'Placement Details'!$A:$D,4,0)</f>
        <v>18.61</v>
      </c>
      <c r="N4680" s="1" t="str">
        <f>VLOOKUP(A4680,'Placement Details'!$A:$B,2,0)</f>
        <v>Sales</v>
      </c>
      <c r="O4680" s="1" t="str">
        <f t="shared" si="73"/>
        <v>Yes</v>
      </c>
    </row>
    <row r="4681" spans="1:15" x14ac:dyDescent="0.3">
      <c r="A4681" s="1" t="s">
        <v>1786</v>
      </c>
      <c r="B4681" s="1">
        <v>22</v>
      </c>
      <c r="C4681" s="1" t="s">
        <v>412</v>
      </c>
      <c r="D4681" s="1" t="s">
        <v>27</v>
      </c>
      <c r="E4681" s="1" t="s">
        <v>1355</v>
      </c>
      <c r="F4681" s="1" t="s">
        <v>15</v>
      </c>
      <c r="G4681" s="2">
        <v>0.84</v>
      </c>
      <c r="H4681" s="2">
        <v>0.8</v>
      </c>
      <c r="I4681" s="2">
        <v>0.88</v>
      </c>
      <c r="J4681" s="1" t="s">
        <v>16</v>
      </c>
      <c r="K4681" s="1">
        <f>VLOOKUP(A4681,'Student Details'!$A:$O,15,0)</f>
        <v>0</v>
      </c>
      <c r="L4681" s="9">
        <f>VLOOKUP(A4681,'Marks Details'!$F$2:$G$5281,2,0)</f>
        <v>0.71499999999999997</v>
      </c>
      <c r="M4681" s="1">
        <f>VLOOKUP(A4681,'Placement Details'!$A:$D,4,0)</f>
        <v>18.61</v>
      </c>
      <c r="N4681" s="1" t="str">
        <f>VLOOKUP(A4681,'Placement Details'!$A:$B,2,0)</f>
        <v>Marketing</v>
      </c>
      <c r="O4681" s="1" t="str">
        <f t="shared" si="73"/>
        <v>No</v>
      </c>
    </row>
    <row r="4682" spans="1:15" x14ac:dyDescent="0.3">
      <c r="A4682" s="1" t="s">
        <v>1444</v>
      </c>
      <c r="B4682" s="1">
        <v>21</v>
      </c>
      <c r="C4682" s="1" t="s">
        <v>12</v>
      </c>
      <c r="D4682" s="1" t="s">
        <v>13</v>
      </c>
      <c r="E4682" s="1" t="s">
        <v>1355</v>
      </c>
      <c r="F4682" s="1" t="s">
        <v>15</v>
      </c>
      <c r="G4682" s="2">
        <v>0.80999999999999994</v>
      </c>
      <c r="H4682" s="2">
        <v>0.8</v>
      </c>
      <c r="I4682" s="2">
        <v>0.87</v>
      </c>
      <c r="J4682" s="1" t="s">
        <v>19</v>
      </c>
      <c r="K4682" s="1">
        <f>VLOOKUP(A4682,'Student Details'!$A:$O,15,0)</f>
        <v>0</v>
      </c>
      <c r="L4682" s="9">
        <f>VLOOKUP(A4682,'Marks Details'!$F$2:$G$5281,2,0)</f>
        <v>0.72750000000000004</v>
      </c>
      <c r="M4682" s="1">
        <f>VLOOKUP(A4682,'Placement Details'!$A:$D,4,0)</f>
        <v>18.59</v>
      </c>
      <c r="N4682" s="1" t="str">
        <f>VLOOKUP(A4682,'Placement Details'!$A:$B,2,0)</f>
        <v>Operations</v>
      </c>
      <c r="O4682" s="1" t="str">
        <f t="shared" si="73"/>
        <v>No</v>
      </c>
    </row>
    <row r="4683" spans="1:15" x14ac:dyDescent="0.3">
      <c r="A4683" s="1" t="s">
        <v>1691</v>
      </c>
      <c r="B4683" s="1">
        <v>22</v>
      </c>
      <c r="C4683" s="1" t="s">
        <v>331</v>
      </c>
      <c r="D4683" s="1" t="s">
        <v>13</v>
      </c>
      <c r="E4683" s="1" t="s">
        <v>1355</v>
      </c>
      <c r="F4683" s="1" t="s">
        <v>15</v>
      </c>
      <c r="G4683" s="2">
        <v>0.8899999999999999</v>
      </c>
      <c r="H4683" s="2">
        <v>0.93</v>
      </c>
      <c r="I4683" s="2">
        <v>0.96</v>
      </c>
      <c r="J4683" s="1" t="s">
        <v>19</v>
      </c>
      <c r="K4683" s="1">
        <f>VLOOKUP(A4683,'Student Details'!$A:$O,15,0)</f>
        <v>0</v>
      </c>
      <c r="L4683" s="9">
        <f>VLOOKUP(A4683,'Marks Details'!$F$2:$G$5281,2,0)</f>
        <v>0.74749999999999994</v>
      </c>
      <c r="M4683" s="1">
        <f>VLOOKUP(A4683,'Placement Details'!$A:$D,4,0)</f>
        <v>18.54</v>
      </c>
      <c r="N4683" s="1" t="str">
        <f>VLOOKUP(A4683,'Placement Details'!$A:$B,2,0)</f>
        <v>Operations</v>
      </c>
      <c r="O4683" s="1" t="str">
        <f t="shared" si="73"/>
        <v>No</v>
      </c>
    </row>
    <row r="4684" spans="1:15" x14ac:dyDescent="0.3">
      <c r="A4684" s="1" t="s">
        <v>1403</v>
      </c>
      <c r="B4684" s="1">
        <v>22</v>
      </c>
      <c r="C4684" s="1" t="s">
        <v>12</v>
      </c>
      <c r="D4684" s="1" t="s">
        <v>27</v>
      </c>
      <c r="E4684" s="1" t="s">
        <v>1355</v>
      </c>
      <c r="F4684" s="1" t="s">
        <v>15</v>
      </c>
      <c r="G4684" s="2">
        <v>0.73</v>
      </c>
      <c r="H4684" s="2">
        <v>0.92</v>
      </c>
      <c r="I4684" s="2">
        <v>0.88</v>
      </c>
      <c r="J4684" s="1" t="s">
        <v>37</v>
      </c>
      <c r="K4684" s="1">
        <f>VLOOKUP(A4684,'Student Details'!$A:$O,15,0)</f>
        <v>0</v>
      </c>
      <c r="L4684" s="9">
        <f>VLOOKUP(A4684,'Marks Details'!$F$2:$G$5281,2,0)</f>
        <v>0.79500000000000004</v>
      </c>
      <c r="M4684" s="1">
        <f>VLOOKUP(A4684,'Placement Details'!$A:$D,4,0)</f>
        <v>18.52</v>
      </c>
      <c r="N4684" s="1" t="str">
        <f>VLOOKUP(A4684,'Placement Details'!$A:$B,2,0)</f>
        <v>Operations</v>
      </c>
      <c r="O4684" s="1" t="str">
        <f t="shared" si="73"/>
        <v>No</v>
      </c>
    </row>
    <row r="4685" spans="1:15" x14ac:dyDescent="0.3">
      <c r="A4685" s="1" t="s">
        <v>1419</v>
      </c>
      <c r="B4685" s="1">
        <v>21</v>
      </c>
      <c r="C4685" s="1" t="s">
        <v>12</v>
      </c>
      <c r="D4685" s="1" t="s">
        <v>27</v>
      </c>
      <c r="E4685" s="1" t="s">
        <v>1355</v>
      </c>
      <c r="F4685" s="1" t="s">
        <v>15</v>
      </c>
      <c r="G4685" s="2">
        <v>0.67999999999999994</v>
      </c>
      <c r="H4685" s="2">
        <v>0.8600000000000001</v>
      </c>
      <c r="I4685" s="2">
        <v>0.90999999999999992</v>
      </c>
      <c r="J4685" s="1" t="s">
        <v>16</v>
      </c>
      <c r="K4685" s="1">
        <f>VLOOKUP(A4685,'Student Details'!$A:$O,15,0)</f>
        <v>0</v>
      </c>
      <c r="L4685" s="9">
        <f>VLOOKUP(A4685,'Marks Details'!$F$2:$G$5281,2,0)</f>
        <v>0.81250000000000011</v>
      </c>
      <c r="M4685" s="1">
        <f>VLOOKUP(A4685,'Placement Details'!$A:$D,4,0)</f>
        <v>18.52</v>
      </c>
      <c r="N4685" s="1" t="str">
        <f>VLOOKUP(A4685,'Placement Details'!$A:$B,2,0)</f>
        <v>Marketing</v>
      </c>
      <c r="O4685" s="1" t="str">
        <f t="shared" si="73"/>
        <v>No</v>
      </c>
    </row>
    <row r="4686" spans="1:15" x14ac:dyDescent="0.3">
      <c r="A4686" s="1" t="s">
        <v>1457</v>
      </c>
      <c r="B4686" s="1">
        <v>22</v>
      </c>
      <c r="C4686" s="1" t="s">
        <v>12</v>
      </c>
      <c r="D4686" s="1" t="s">
        <v>13</v>
      </c>
      <c r="E4686" s="1" t="s">
        <v>1355</v>
      </c>
      <c r="F4686" s="1" t="s">
        <v>42</v>
      </c>
      <c r="G4686" s="2">
        <v>0.71</v>
      </c>
      <c r="H4686" s="2">
        <v>0.83000000000000007</v>
      </c>
      <c r="I4686" s="2">
        <v>0.91999999999999993</v>
      </c>
      <c r="J4686" s="1" t="s">
        <v>16</v>
      </c>
      <c r="K4686" s="1">
        <f>VLOOKUP(A4686,'Student Details'!$A:$O,15,0)</f>
        <v>0</v>
      </c>
      <c r="L4686" s="9">
        <f>VLOOKUP(A4686,'Marks Details'!$F$2:$G$5281,2,0)</f>
        <v>0.71750000000000003</v>
      </c>
      <c r="M4686" s="1">
        <f>VLOOKUP(A4686,'Placement Details'!$A:$D,4,0)</f>
        <v>18.52</v>
      </c>
      <c r="N4686" s="1" t="str">
        <f>VLOOKUP(A4686,'Placement Details'!$A:$B,2,0)</f>
        <v>Operations</v>
      </c>
      <c r="O4686" s="1" t="str">
        <f t="shared" si="73"/>
        <v>No</v>
      </c>
    </row>
    <row r="4687" spans="1:15" x14ac:dyDescent="0.3">
      <c r="A4687" s="1" t="s">
        <v>1462</v>
      </c>
      <c r="B4687" s="1">
        <v>22</v>
      </c>
      <c r="C4687" s="1" t="s">
        <v>12</v>
      </c>
      <c r="D4687" s="1" t="s">
        <v>13</v>
      </c>
      <c r="E4687" s="1" t="s">
        <v>1355</v>
      </c>
      <c r="F4687" s="1" t="s">
        <v>15</v>
      </c>
      <c r="G4687" s="2">
        <v>0.74</v>
      </c>
      <c r="H4687" s="2">
        <v>0.8600000000000001</v>
      </c>
      <c r="I4687" s="2">
        <v>0.97</v>
      </c>
      <c r="J4687" s="1" t="s">
        <v>40</v>
      </c>
      <c r="K4687" s="1">
        <f>VLOOKUP(A4687,'Student Details'!$A:$O,15,0)</f>
        <v>1.3</v>
      </c>
      <c r="L4687" s="9">
        <f>VLOOKUP(A4687,'Marks Details'!$F$2:$G$5281,2,0)</f>
        <v>0.69000000000000006</v>
      </c>
      <c r="M4687" s="1">
        <f>VLOOKUP(A4687,'Placement Details'!$A:$D,4,0)</f>
        <v>18.52</v>
      </c>
      <c r="N4687" s="1" t="str">
        <f>VLOOKUP(A4687,'Placement Details'!$A:$B,2,0)</f>
        <v>Sales</v>
      </c>
      <c r="O4687" s="1" t="str">
        <f t="shared" si="73"/>
        <v>Yes</v>
      </c>
    </row>
    <row r="4688" spans="1:15" x14ac:dyDescent="0.3">
      <c r="A4688" s="1" t="s">
        <v>1718</v>
      </c>
      <c r="B4688" s="1">
        <v>24</v>
      </c>
      <c r="C4688" s="1" t="s">
        <v>331</v>
      </c>
      <c r="D4688" s="1" t="s">
        <v>13</v>
      </c>
      <c r="E4688" s="1" t="s">
        <v>1355</v>
      </c>
      <c r="F4688" s="1" t="s">
        <v>44</v>
      </c>
      <c r="G4688" s="2">
        <v>0.87</v>
      </c>
      <c r="H4688" s="2">
        <v>0.87000000000000011</v>
      </c>
      <c r="I4688" s="2">
        <v>0.90999999999999992</v>
      </c>
      <c r="J4688" s="1" t="s">
        <v>16</v>
      </c>
      <c r="K4688" s="1">
        <f>VLOOKUP(A4688,'Student Details'!$A:$O,15,0)</f>
        <v>0.5</v>
      </c>
      <c r="L4688" s="9">
        <f>VLOOKUP(A4688,'Marks Details'!$F$2:$G$5281,2,0)</f>
        <v>0.69</v>
      </c>
      <c r="M4688" s="1">
        <f>VLOOKUP(A4688,'Placement Details'!$A:$D,4,0)</f>
        <v>18.52</v>
      </c>
      <c r="N4688" s="1" t="str">
        <f>VLOOKUP(A4688,'Placement Details'!$A:$B,2,0)</f>
        <v>Operations</v>
      </c>
      <c r="O4688" s="1" t="str">
        <f t="shared" si="73"/>
        <v>Yes</v>
      </c>
    </row>
    <row r="4689" spans="1:15" x14ac:dyDescent="0.3">
      <c r="A4689" s="1" t="s">
        <v>1729</v>
      </c>
      <c r="B4689" s="1">
        <v>23</v>
      </c>
      <c r="C4689" s="1" t="s">
        <v>331</v>
      </c>
      <c r="D4689" s="1" t="s">
        <v>13</v>
      </c>
      <c r="E4689" s="1" t="s">
        <v>1355</v>
      </c>
      <c r="F4689" s="1" t="s">
        <v>15</v>
      </c>
      <c r="G4689" s="2">
        <v>0.62</v>
      </c>
      <c r="H4689" s="2">
        <v>0.94000000000000006</v>
      </c>
      <c r="I4689" s="2">
        <v>0.85</v>
      </c>
      <c r="J4689" s="1" t="s">
        <v>40</v>
      </c>
      <c r="K4689" s="1">
        <f>VLOOKUP(A4689,'Student Details'!$A:$O,15,0)</f>
        <v>2.1</v>
      </c>
      <c r="L4689" s="9">
        <f>VLOOKUP(A4689,'Marks Details'!$F$2:$G$5281,2,0)</f>
        <v>0.64249999999999996</v>
      </c>
      <c r="M4689" s="1">
        <f>VLOOKUP(A4689,'Placement Details'!$A:$D,4,0)</f>
        <v>18.52</v>
      </c>
      <c r="N4689" s="1" t="str">
        <f>VLOOKUP(A4689,'Placement Details'!$A:$B,2,0)</f>
        <v>Marketing</v>
      </c>
      <c r="O4689" s="1" t="str">
        <f t="shared" si="73"/>
        <v>Yes</v>
      </c>
    </row>
    <row r="4690" spans="1:15" x14ac:dyDescent="0.3">
      <c r="A4690" s="1" t="s">
        <v>1442</v>
      </c>
      <c r="B4690" s="1">
        <v>21</v>
      </c>
      <c r="C4690" s="1" t="s">
        <v>12</v>
      </c>
      <c r="D4690" s="1" t="s">
        <v>13</v>
      </c>
      <c r="E4690" s="1" t="s">
        <v>1355</v>
      </c>
      <c r="F4690" s="1" t="s">
        <v>15</v>
      </c>
      <c r="G4690" s="2">
        <v>0.72</v>
      </c>
      <c r="H4690" s="2">
        <v>0.84000000000000008</v>
      </c>
      <c r="I4690" s="2">
        <v>0.86</v>
      </c>
      <c r="J4690" s="1" t="s">
        <v>19</v>
      </c>
      <c r="K4690" s="1">
        <f>VLOOKUP(A4690,'Student Details'!$A:$O,15,0)</f>
        <v>0</v>
      </c>
      <c r="L4690" s="9">
        <f>VLOOKUP(A4690,'Marks Details'!$F$2:$G$5281,2,0)</f>
        <v>0.69750000000000001</v>
      </c>
      <c r="M4690" s="1">
        <f>VLOOKUP(A4690,'Placement Details'!$A:$D,4,0)</f>
        <v>18.5</v>
      </c>
      <c r="N4690" s="1" t="str">
        <f>VLOOKUP(A4690,'Placement Details'!$A:$B,2,0)</f>
        <v>Strategy</v>
      </c>
      <c r="O4690" s="1" t="str">
        <f t="shared" si="73"/>
        <v>No</v>
      </c>
    </row>
    <row r="4691" spans="1:15" x14ac:dyDescent="0.3">
      <c r="A4691" s="1" t="s">
        <v>1510</v>
      </c>
      <c r="B4691" s="1">
        <v>22</v>
      </c>
      <c r="C4691" s="1" t="s">
        <v>12</v>
      </c>
      <c r="D4691" s="1" t="s">
        <v>27</v>
      </c>
      <c r="E4691" s="1" t="s">
        <v>1355</v>
      </c>
      <c r="F4691" s="1" t="s">
        <v>15</v>
      </c>
      <c r="G4691" s="2">
        <v>0.64</v>
      </c>
      <c r="H4691" s="2">
        <v>0.91</v>
      </c>
      <c r="I4691" s="2">
        <v>0.95</v>
      </c>
      <c r="J4691" s="1" t="s">
        <v>16</v>
      </c>
      <c r="K4691" s="1">
        <f>VLOOKUP(A4691,'Student Details'!$A:$O,15,0)</f>
        <v>0</v>
      </c>
      <c r="L4691" s="9">
        <f>VLOOKUP(A4691,'Marks Details'!$F$2:$G$5281,2,0)</f>
        <v>0.82000000000000006</v>
      </c>
      <c r="M4691" s="1">
        <f>VLOOKUP(A4691,'Placement Details'!$A:$D,4,0)</f>
        <v>18.5</v>
      </c>
      <c r="N4691" s="1" t="str">
        <f>VLOOKUP(A4691,'Placement Details'!$A:$B,2,0)</f>
        <v>Strategy</v>
      </c>
      <c r="O4691" s="1" t="str">
        <f t="shared" si="73"/>
        <v>No</v>
      </c>
    </row>
    <row r="4692" spans="1:15" x14ac:dyDescent="0.3">
      <c r="A4692" s="1" t="s">
        <v>1664</v>
      </c>
      <c r="B4692" s="1">
        <v>23</v>
      </c>
      <c r="C4692" s="1" t="s">
        <v>331</v>
      </c>
      <c r="D4692" s="1" t="s">
        <v>13</v>
      </c>
      <c r="E4692" s="1" t="s">
        <v>1355</v>
      </c>
      <c r="F4692" s="1" t="s">
        <v>15</v>
      </c>
      <c r="G4692" s="2">
        <v>0.87</v>
      </c>
      <c r="H4692" s="2">
        <v>0.92</v>
      </c>
      <c r="I4692" s="2">
        <v>0.9</v>
      </c>
      <c r="J4692" s="1" t="s">
        <v>22</v>
      </c>
      <c r="K4692" s="1">
        <f>VLOOKUP(A4692,'Student Details'!$A:$O,15,0)</f>
        <v>1.1000000000000001</v>
      </c>
      <c r="L4692" s="9">
        <f>VLOOKUP(A4692,'Marks Details'!$F$2:$G$5281,2,0)</f>
        <v>0.73</v>
      </c>
      <c r="M4692" s="1">
        <f>VLOOKUP(A4692,'Placement Details'!$A:$D,4,0)</f>
        <v>18.5</v>
      </c>
      <c r="N4692" s="1" t="str">
        <f>VLOOKUP(A4692,'Placement Details'!$A:$B,2,0)</f>
        <v>Marketing</v>
      </c>
      <c r="O4692" s="1" t="str">
        <f t="shared" si="73"/>
        <v>Yes</v>
      </c>
    </row>
    <row r="4693" spans="1:15" x14ac:dyDescent="0.3">
      <c r="A4693" s="1" t="s">
        <v>1383</v>
      </c>
      <c r="B4693" s="1">
        <v>21</v>
      </c>
      <c r="C4693" s="1" t="s">
        <v>12</v>
      </c>
      <c r="D4693" s="1" t="s">
        <v>13</v>
      </c>
      <c r="E4693" s="1" t="s">
        <v>1355</v>
      </c>
      <c r="F4693" s="1" t="s">
        <v>15</v>
      </c>
      <c r="G4693" s="2">
        <v>0.69</v>
      </c>
      <c r="H4693" s="2">
        <v>0.83000000000000007</v>
      </c>
      <c r="I4693" s="2">
        <v>0.88</v>
      </c>
      <c r="J4693" s="1" t="s">
        <v>19</v>
      </c>
      <c r="K4693" s="1">
        <f>VLOOKUP(A4693,'Student Details'!$A:$O,15,0)</f>
        <v>0</v>
      </c>
      <c r="L4693" s="9">
        <f>VLOOKUP(A4693,'Marks Details'!$F$2:$G$5281,2,0)</f>
        <v>0.6925</v>
      </c>
      <c r="M4693" s="1">
        <f>VLOOKUP(A4693,'Placement Details'!$A:$D,4,0)</f>
        <v>18.48</v>
      </c>
      <c r="N4693" s="1" t="str">
        <f>VLOOKUP(A4693,'Placement Details'!$A:$B,2,0)</f>
        <v>Strategy</v>
      </c>
      <c r="O4693" s="1" t="str">
        <f t="shared" si="73"/>
        <v>No</v>
      </c>
    </row>
    <row r="4694" spans="1:15" x14ac:dyDescent="0.3">
      <c r="A4694" s="1" t="s">
        <v>1787</v>
      </c>
      <c r="B4694" s="1">
        <v>22</v>
      </c>
      <c r="C4694" s="1" t="s">
        <v>412</v>
      </c>
      <c r="D4694" s="1" t="s">
        <v>27</v>
      </c>
      <c r="E4694" s="1" t="s">
        <v>1355</v>
      </c>
      <c r="F4694" s="1" t="s">
        <v>48</v>
      </c>
      <c r="G4694" s="2">
        <v>0.86</v>
      </c>
      <c r="H4694" s="2">
        <v>0.8</v>
      </c>
      <c r="I4694" s="2">
        <v>0.86</v>
      </c>
      <c r="J4694" s="1" t="s">
        <v>37</v>
      </c>
      <c r="K4694" s="1">
        <f>VLOOKUP(A4694,'Student Details'!$A:$O,15,0)</f>
        <v>0</v>
      </c>
      <c r="L4694" s="9">
        <f>VLOOKUP(A4694,'Marks Details'!$F$2:$G$5281,2,0)</f>
        <v>0.63749999999999996</v>
      </c>
      <c r="M4694" s="1">
        <f>VLOOKUP(A4694,'Placement Details'!$A:$D,4,0)</f>
        <v>18.48</v>
      </c>
      <c r="N4694" s="1" t="str">
        <f>VLOOKUP(A4694,'Placement Details'!$A:$B,2,0)</f>
        <v>Strategy</v>
      </c>
      <c r="O4694" s="1" t="str">
        <f t="shared" si="73"/>
        <v>No</v>
      </c>
    </row>
    <row r="4695" spans="1:15" x14ac:dyDescent="0.3">
      <c r="A4695" s="1" t="s">
        <v>1417</v>
      </c>
      <c r="B4695" s="1">
        <v>24</v>
      </c>
      <c r="C4695" s="1" t="s">
        <v>12</v>
      </c>
      <c r="D4695" s="1" t="s">
        <v>27</v>
      </c>
      <c r="E4695" s="1" t="s">
        <v>1355</v>
      </c>
      <c r="F4695" s="1" t="s">
        <v>15</v>
      </c>
      <c r="G4695" s="2">
        <v>0.7</v>
      </c>
      <c r="H4695" s="2">
        <v>0.94000000000000006</v>
      </c>
      <c r="I4695" s="2">
        <v>0.87</v>
      </c>
      <c r="J4695" s="1" t="s">
        <v>40</v>
      </c>
      <c r="K4695" s="1">
        <f>VLOOKUP(A4695,'Student Details'!$A:$O,15,0)</f>
        <v>1.6</v>
      </c>
      <c r="L4695" s="9">
        <f>VLOOKUP(A4695,'Marks Details'!$F$2:$G$5281,2,0)</f>
        <v>0.74250000000000005</v>
      </c>
      <c r="M4695" s="1">
        <f>VLOOKUP(A4695,'Placement Details'!$A:$D,4,0)</f>
        <v>18.45</v>
      </c>
      <c r="N4695" s="1" t="str">
        <f>VLOOKUP(A4695,'Placement Details'!$A:$B,2,0)</f>
        <v>Strategy</v>
      </c>
      <c r="O4695" s="1" t="str">
        <f t="shared" si="73"/>
        <v>Yes</v>
      </c>
    </row>
    <row r="4696" spans="1:15" x14ac:dyDescent="0.3">
      <c r="A4696" s="1" t="s">
        <v>1392</v>
      </c>
      <c r="B4696" s="1">
        <v>22</v>
      </c>
      <c r="C4696" s="1" t="s">
        <v>12</v>
      </c>
      <c r="D4696" s="1" t="s">
        <v>27</v>
      </c>
      <c r="E4696" s="1" t="s">
        <v>1355</v>
      </c>
      <c r="F4696" s="1" t="s">
        <v>15</v>
      </c>
      <c r="G4696" s="2">
        <v>0.80999999999999994</v>
      </c>
      <c r="H4696" s="2">
        <v>0.91</v>
      </c>
      <c r="I4696" s="2">
        <v>0.85</v>
      </c>
      <c r="J4696" s="1" t="s">
        <v>37</v>
      </c>
      <c r="K4696" s="1">
        <f>VLOOKUP(A4696,'Student Details'!$A:$O,15,0)</f>
        <v>0</v>
      </c>
      <c r="L4696" s="9">
        <f>VLOOKUP(A4696,'Marks Details'!$F$2:$G$5281,2,0)</f>
        <v>0.80750000000000011</v>
      </c>
      <c r="M4696" s="1">
        <f>VLOOKUP(A4696,'Placement Details'!$A:$D,4,0)</f>
        <v>18.43</v>
      </c>
      <c r="N4696" s="1" t="str">
        <f>VLOOKUP(A4696,'Placement Details'!$A:$B,2,0)</f>
        <v>Marketing</v>
      </c>
      <c r="O4696" s="1" t="str">
        <f t="shared" si="73"/>
        <v>No</v>
      </c>
    </row>
    <row r="4697" spans="1:15" x14ac:dyDescent="0.3">
      <c r="A4697" s="1" t="s">
        <v>1484</v>
      </c>
      <c r="B4697" s="1">
        <v>21</v>
      </c>
      <c r="C4697" s="1" t="s">
        <v>12</v>
      </c>
      <c r="D4697" s="1" t="s">
        <v>13</v>
      </c>
      <c r="E4697" s="1" t="s">
        <v>1355</v>
      </c>
      <c r="F4697" s="1" t="s">
        <v>15</v>
      </c>
      <c r="G4697" s="2">
        <v>0.88</v>
      </c>
      <c r="H4697" s="2">
        <v>0.87000000000000011</v>
      </c>
      <c r="I4697" s="2">
        <v>0.92999999999999994</v>
      </c>
      <c r="J4697" s="1" t="s">
        <v>22</v>
      </c>
      <c r="K4697" s="1">
        <f>VLOOKUP(A4697,'Student Details'!$A:$O,15,0)</f>
        <v>0</v>
      </c>
      <c r="L4697" s="9">
        <f>VLOOKUP(A4697,'Marks Details'!$F$2:$G$5281,2,0)</f>
        <v>0.7</v>
      </c>
      <c r="M4697" s="1">
        <f>VLOOKUP(A4697,'Placement Details'!$A:$D,4,0)</f>
        <v>18.43</v>
      </c>
      <c r="N4697" s="1" t="str">
        <f>VLOOKUP(A4697,'Placement Details'!$A:$B,2,0)</f>
        <v>Marketing</v>
      </c>
      <c r="O4697" s="1" t="str">
        <f t="shared" si="73"/>
        <v>No</v>
      </c>
    </row>
    <row r="4698" spans="1:15" x14ac:dyDescent="0.3">
      <c r="A4698" s="1" t="s">
        <v>1755</v>
      </c>
      <c r="B4698" s="1">
        <v>26</v>
      </c>
      <c r="C4698" s="1" t="s">
        <v>412</v>
      </c>
      <c r="D4698" s="1" t="s">
        <v>27</v>
      </c>
      <c r="E4698" s="1" t="s">
        <v>1355</v>
      </c>
      <c r="F4698" s="1" t="s">
        <v>44</v>
      </c>
      <c r="G4698" s="2">
        <v>0.83</v>
      </c>
      <c r="H4698" s="2">
        <v>0.93</v>
      </c>
      <c r="I4698" s="2">
        <v>0.89</v>
      </c>
      <c r="J4698" s="1" t="s">
        <v>22</v>
      </c>
      <c r="K4698" s="1">
        <f>VLOOKUP(A4698,'Student Details'!$A:$O,15,0)</f>
        <v>2.7</v>
      </c>
      <c r="L4698" s="9">
        <f>VLOOKUP(A4698,'Marks Details'!$F$2:$G$5281,2,0)</f>
        <v>0.70250000000000001</v>
      </c>
      <c r="M4698" s="1">
        <f>VLOOKUP(A4698,'Placement Details'!$A:$D,4,0)</f>
        <v>18.43</v>
      </c>
      <c r="N4698" s="1" t="str">
        <f>VLOOKUP(A4698,'Placement Details'!$A:$B,2,0)</f>
        <v>Marketing</v>
      </c>
      <c r="O4698" s="1" t="str">
        <f t="shared" si="73"/>
        <v>Yes</v>
      </c>
    </row>
    <row r="4699" spans="1:15" x14ac:dyDescent="0.3">
      <c r="A4699" s="1" t="s">
        <v>1777</v>
      </c>
      <c r="B4699" s="1">
        <v>22</v>
      </c>
      <c r="C4699" s="1" t="s">
        <v>412</v>
      </c>
      <c r="D4699" s="1" t="s">
        <v>13</v>
      </c>
      <c r="E4699" s="1" t="s">
        <v>1355</v>
      </c>
      <c r="F4699" s="1" t="s">
        <v>15</v>
      </c>
      <c r="G4699" s="2">
        <v>0.84</v>
      </c>
      <c r="H4699" s="2">
        <v>0.89</v>
      </c>
      <c r="I4699" s="2">
        <v>0.88</v>
      </c>
      <c r="J4699" s="1" t="s">
        <v>19</v>
      </c>
      <c r="K4699" s="1">
        <f>VLOOKUP(A4699,'Student Details'!$A:$O,15,0)</f>
        <v>0</v>
      </c>
      <c r="L4699" s="9">
        <f>VLOOKUP(A4699,'Marks Details'!$F$2:$G$5281,2,0)</f>
        <v>0.85749999999999993</v>
      </c>
      <c r="M4699" s="1">
        <f>VLOOKUP(A4699,'Placement Details'!$A:$D,4,0)</f>
        <v>18.43</v>
      </c>
      <c r="N4699" s="1" t="str">
        <f>VLOOKUP(A4699,'Placement Details'!$A:$B,2,0)</f>
        <v>Operations</v>
      </c>
      <c r="O4699" s="1" t="str">
        <f t="shared" si="73"/>
        <v>No</v>
      </c>
    </row>
    <row r="4700" spans="1:15" x14ac:dyDescent="0.3">
      <c r="A4700" s="1" t="s">
        <v>1629</v>
      </c>
      <c r="B4700" s="1">
        <v>21</v>
      </c>
      <c r="C4700" s="1" t="s">
        <v>12</v>
      </c>
      <c r="D4700" s="1" t="s">
        <v>13</v>
      </c>
      <c r="E4700" s="1" t="s">
        <v>1355</v>
      </c>
      <c r="F4700" s="1" t="s">
        <v>15</v>
      </c>
      <c r="G4700" s="2">
        <v>0.65</v>
      </c>
      <c r="H4700" s="2">
        <v>0.94000000000000006</v>
      </c>
      <c r="I4700" s="2">
        <v>0.91999999999999993</v>
      </c>
      <c r="J4700" s="1" t="s">
        <v>37</v>
      </c>
      <c r="K4700" s="1">
        <f>VLOOKUP(A4700,'Student Details'!$A:$O,15,0)</f>
        <v>0</v>
      </c>
      <c r="L4700" s="9">
        <f>VLOOKUP(A4700,'Marks Details'!$F$2:$G$5281,2,0)</f>
        <v>0.79</v>
      </c>
      <c r="M4700" s="1">
        <f>VLOOKUP(A4700,'Placement Details'!$A:$D,4,0)</f>
        <v>18.41</v>
      </c>
      <c r="N4700" s="1" t="str">
        <f>VLOOKUP(A4700,'Placement Details'!$A:$B,2,0)</f>
        <v>Marketing</v>
      </c>
      <c r="O4700" s="1" t="str">
        <f t="shared" si="73"/>
        <v>No</v>
      </c>
    </row>
    <row r="4701" spans="1:15" x14ac:dyDescent="0.3">
      <c r="A4701" s="1" t="s">
        <v>1645</v>
      </c>
      <c r="B4701" s="1">
        <v>21</v>
      </c>
      <c r="C4701" s="1" t="s">
        <v>12</v>
      </c>
      <c r="D4701" s="1" t="s">
        <v>27</v>
      </c>
      <c r="E4701" s="1" t="s">
        <v>1355</v>
      </c>
      <c r="F4701" s="1" t="s">
        <v>15</v>
      </c>
      <c r="G4701" s="2">
        <v>0.80999999999999994</v>
      </c>
      <c r="H4701" s="2">
        <v>0.9</v>
      </c>
      <c r="I4701" s="2">
        <v>0.95</v>
      </c>
      <c r="J4701" s="1" t="s">
        <v>19</v>
      </c>
      <c r="K4701" s="1">
        <f>VLOOKUP(A4701,'Student Details'!$A:$O,15,0)</f>
        <v>0</v>
      </c>
      <c r="L4701" s="9">
        <f>VLOOKUP(A4701,'Marks Details'!$F$2:$G$5281,2,0)</f>
        <v>0.77499999999999991</v>
      </c>
      <c r="M4701" s="1">
        <f>VLOOKUP(A4701,'Placement Details'!$A:$D,4,0)</f>
        <v>18.39</v>
      </c>
      <c r="N4701" s="1" t="str">
        <f>VLOOKUP(A4701,'Placement Details'!$A:$B,2,0)</f>
        <v>IT</v>
      </c>
      <c r="O4701" s="1" t="str">
        <f t="shared" si="73"/>
        <v>No</v>
      </c>
    </row>
    <row r="4702" spans="1:15" x14ac:dyDescent="0.3">
      <c r="A4702" s="1" t="s">
        <v>1370</v>
      </c>
      <c r="B4702" s="1">
        <v>22</v>
      </c>
      <c r="C4702" s="1" t="s">
        <v>12</v>
      </c>
      <c r="D4702" s="1" t="s">
        <v>27</v>
      </c>
      <c r="E4702" s="1" t="s">
        <v>1355</v>
      </c>
      <c r="F4702" s="1" t="s">
        <v>15</v>
      </c>
      <c r="G4702" s="2">
        <v>0.8</v>
      </c>
      <c r="H4702" s="2">
        <v>0.94000000000000006</v>
      </c>
      <c r="I4702" s="2">
        <v>0.89</v>
      </c>
      <c r="J4702" s="1" t="s">
        <v>22</v>
      </c>
      <c r="K4702" s="1">
        <f>VLOOKUP(A4702,'Student Details'!$A:$O,15,0)</f>
        <v>1.2</v>
      </c>
      <c r="L4702" s="9">
        <f>VLOOKUP(A4702,'Marks Details'!$F$2:$G$5281,2,0)</f>
        <v>0.72750000000000004</v>
      </c>
      <c r="M4702" s="1">
        <f>VLOOKUP(A4702,'Placement Details'!$A:$D,4,0)</f>
        <v>18.37</v>
      </c>
      <c r="N4702" s="1" t="str">
        <f>VLOOKUP(A4702,'Placement Details'!$A:$B,2,0)</f>
        <v>Sales</v>
      </c>
      <c r="O4702" s="1" t="str">
        <f t="shared" si="73"/>
        <v>Yes</v>
      </c>
    </row>
    <row r="4703" spans="1:15" x14ac:dyDescent="0.3">
      <c r="A4703" s="1" t="s">
        <v>1391</v>
      </c>
      <c r="B4703" s="1">
        <v>23</v>
      </c>
      <c r="C4703" s="1" t="s">
        <v>12</v>
      </c>
      <c r="D4703" s="1" t="s">
        <v>27</v>
      </c>
      <c r="E4703" s="1" t="s">
        <v>1355</v>
      </c>
      <c r="F4703" s="1" t="s">
        <v>15</v>
      </c>
      <c r="G4703" s="2">
        <v>0.82</v>
      </c>
      <c r="H4703" s="2">
        <v>0.82000000000000006</v>
      </c>
      <c r="I4703" s="2">
        <v>0.88</v>
      </c>
      <c r="J4703" s="1" t="s">
        <v>22</v>
      </c>
      <c r="K4703" s="1">
        <f>VLOOKUP(A4703,'Student Details'!$A:$O,15,0)</f>
        <v>1.1000000000000001</v>
      </c>
      <c r="L4703" s="9">
        <f>VLOOKUP(A4703,'Marks Details'!$F$2:$G$5281,2,0)</f>
        <v>0.7</v>
      </c>
      <c r="M4703" s="1">
        <f>VLOOKUP(A4703,'Placement Details'!$A:$D,4,0)</f>
        <v>18.37</v>
      </c>
      <c r="N4703" s="1" t="str">
        <f>VLOOKUP(A4703,'Placement Details'!$A:$B,2,0)</f>
        <v>Marketing</v>
      </c>
      <c r="O4703" s="1" t="str">
        <f t="shared" si="73"/>
        <v>Yes</v>
      </c>
    </row>
    <row r="4704" spans="1:15" x14ac:dyDescent="0.3">
      <c r="A4704" s="1" t="s">
        <v>1453</v>
      </c>
      <c r="B4704" s="1">
        <v>22</v>
      </c>
      <c r="C4704" s="1" t="s">
        <v>12</v>
      </c>
      <c r="D4704" s="1" t="s">
        <v>13</v>
      </c>
      <c r="E4704" s="1" t="s">
        <v>1355</v>
      </c>
      <c r="F4704" s="1" t="s">
        <v>15</v>
      </c>
      <c r="G4704" s="2">
        <v>0.62</v>
      </c>
      <c r="H4704" s="2">
        <v>0.81</v>
      </c>
      <c r="I4704" s="2">
        <v>0.85</v>
      </c>
      <c r="J4704" s="1" t="s">
        <v>19</v>
      </c>
      <c r="K4704" s="1">
        <f>VLOOKUP(A4704,'Student Details'!$A:$O,15,0)</f>
        <v>0</v>
      </c>
      <c r="L4704" s="9">
        <f>VLOOKUP(A4704,'Marks Details'!$F$2:$G$5281,2,0)</f>
        <v>0.71250000000000002</v>
      </c>
      <c r="M4704" s="1">
        <f>VLOOKUP(A4704,'Placement Details'!$A:$D,4,0)</f>
        <v>18.37</v>
      </c>
      <c r="N4704" s="1" t="str">
        <f>VLOOKUP(A4704,'Placement Details'!$A:$B,2,0)</f>
        <v>Strategy</v>
      </c>
      <c r="O4704" s="1" t="str">
        <f t="shared" si="73"/>
        <v>No</v>
      </c>
    </row>
    <row r="4705" spans="1:15" x14ac:dyDescent="0.3">
      <c r="A4705" s="1" t="s">
        <v>1354</v>
      </c>
      <c r="B4705" s="1">
        <v>21</v>
      </c>
      <c r="C4705" s="1" t="s">
        <v>12</v>
      </c>
      <c r="D4705" s="1" t="s">
        <v>13</v>
      </c>
      <c r="E4705" s="1" t="s">
        <v>1355</v>
      </c>
      <c r="F4705" s="1" t="s">
        <v>15</v>
      </c>
      <c r="G4705" s="2">
        <v>0.67999999999999994</v>
      </c>
      <c r="H4705" s="2">
        <v>0.88</v>
      </c>
      <c r="I4705" s="2">
        <v>0.95</v>
      </c>
      <c r="J4705" s="1" t="s">
        <v>19</v>
      </c>
      <c r="K4705" s="1">
        <f>VLOOKUP(A4705,'Student Details'!$A:$O,15,0)</f>
        <v>0</v>
      </c>
      <c r="L4705" s="9">
        <f>VLOOKUP(A4705,'Marks Details'!$F$2:$G$5281,2,0)</f>
        <v>0.71</v>
      </c>
      <c r="M4705" s="1">
        <f>VLOOKUP(A4705,'Placement Details'!$A:$D,4,0)</f>
        <v>18.36</v>
      </c>
      <c r="N4705" s="1" t="str">
        <f>VLOOKUP(A4705,'Placement Details'!$A:$B,2,0)</f>
        <v>Sales</v>
      </c>
      <c r="O4705" s="1" t="str">
        <f t="shared" si="73"/>
        <v>No</v>
      </c>
    </row>
    <row r="4706" spans="1:15" x14ac:dyDescent="0.3">
      <c r="A4706" s="1" t="s">
        <v>1396</v>
      </c>
      <c r="B4706" s="1">
        <v>25</v>
      </c>
      <c r="C4706" s="1" t="s">
        <v>12</v>
      </c>
      <c r="D4706" s="1" t="s">
        <v>27</v>
      </c>
      <c r="E4706" s="1" t="s">
        <v>1355</v>
      </c>
      <c r="F4706" s="1" t="s">
        <v>44</v>
      </c>
      <c r="G4706" s="2">
        <v>0.72</v>
      </c>
      <c r="H4706" s="2">
        <v>0.89</v>
      </c>
      <c r="I4706" s="2">
        <v>0.89</v>
      </c>
      <c r="J4706" s="1" t="s">
        <v>19</v>
      </c>
      <c r="K4706" s="1">
        <f>VLOOKUP(A4706,'Student Details'!$A:$O,15,0)</f>
        <v>1.6</v>
      </c>
      <c r="L4706" s="9">
        <f>VLOOKUP(A4706,'Marks Details'!$F$2:$G$5281,2,0)</f>
        <v>0.63500000000000001</v>
      </c>
      <c r="M4706" s="1">
        <f>VLOOKUP(A4706,'Placement Details'!$A:$D,4,0)</f>
        <v>18.36</v>
      </c>
      <c r="N4706" s="1" t="str">
        <f>VLOOKUP(A4706,'Placement Details'!$A:$B,2,0)</f>
        <v>Sales</v>
      </c>
      <c r="O4706" s="1" t="str">
        <f t="shared" si="73"/>
        <v>Yes</v>
      </c>
    </row>
    <row r="4707" spans="1:15" x14ac:dyDescent="0.3">
      <c r="A4707" s="1" t="s">
        <v>1549</v>
      </c>
      <c r="B4707" s="1">
        <v>20</v>
      </c>
      <c r="C4707" s="1" t="s">
        <v>12</v>
      </c>
      <c r="D4707" s="1" t="s">
        <v>13</v>
      </c>
      <c r="E4707" s="1" t="s">
        <v>1355</v>
      </c>
      <c r="F4707" s="1" t="s">
        <v>32</v>
      </c>
      <c r="G4707" s="2">
        <v>0.8</v>
      </c>
      <c r="H4707" s="2">
        <v>0.92</v>
      </c>
      <c r="I4707" s="2">
        <v>0.92999999999999994</v>
      </c>
      <c r="J4707" s="1" t="s">
        <v>16</v>
      </c>
      <c r="K4707" s="1">
        <f>VLOOKUP(A4707,'Student Details'!$A:$O,15,0)</f>
        <v>0</v>
      </c>
      <c r="L4707" s="9">
        <f>VLOOKUP(A4707,'Marks Details'!$F$2:$G$5281,2,0)</f>
        <v>0.72750000000000004</v>
      </c>
      <c r="M4707" s="1">
        <f>VLOOKUP(A4707,'Placement Details'!$A:$D,4,0)</f>
        <v>18.36</v>
      </c>
      <c r="N4707" s="1" t="str">
        <f>VLOOKUP(A4707,'Placement Details'!$A:$B,2,0)</f>
        <v>IT</v>
      </c>
      <c r="O4707" s="1" t="str">
        <f t="shared" si="73"/>
        <v>No</v>
      </c>
    </row>
    <row r="4708" spans="1:15" x14ac:dyDescent="0.3">
      <c r="A4708" s="1" t="s">
        <v>1576</v>
      </c>
      <c r="B4708" s="1">
        <v>24</v>
      </c>
      <c r="C4708" s="1" t="s">
        <v>12</v>
      </c>
      <c r="D4708" s="1" t="s">
        <v>27</v>
      </c>
      <c r="E4708" s="1" t="s">
        <v>1355</v>
      </c>
      <c r="F4708" s="1" t="s">
        <v>42</v>
      </c>
      <c r="G4708" s="2">
        <v>0.73</v>
      </c>
      <c r="H4708" s="2">
        <v>0.9</v>
      </c>
      <c r="I4708" s="2">
        <v>0.86</v>
      </c>
      <c r="J4708" s="1" t="s">
        <v>19</v>
      </c>
      <c r="K4708" s="1">
        <f>VLOOKUP(A4708,'Student Details'!$A:$O,15,0)</f>
        <v>1.3</v>
      </c>
      <c r="L4708" s="9">
        <f>VLOOKUP(A4708,'Marks Details'!$F$2:$G$5281,2,0)</f>
        <v>0.67</v>
      </c>
      <c r="M4708" s="1">
        <f>VLOOKUP(A4708,'Placement Details'!$A:$D,4,0)</f>
        <v>18.34</v>
      </c>
      <c r="N4708" s="1" t="str">
        <f>VLOOKUP(A4708,'Placement Details'!$A:$B,2,0)</f>
        <v>Operations</v>
      </c>
      <c r="O4708" s="1" t="str">
        <f t="shared" si="73"/>
        <v>Yes</v>
      </c>
    </row>
    <row r="4709" spans="1:15" x14ac:dyDescent="0.3">
      <c r="A4709" s="1" t="s">
        <v>1569</v>
      </c>
      <c r="B4709" s="1">
        <v>22</v>
      </c>
      <c r="C4709" s="1" t="s">
        <v>12</v>
      </c>
      <c r="D4709" s="1" t="s">
        <v>13</v>
      </c>
      <c r="E4709" s="1" t="s">
        <v>1355</v>
      </c>
      <c r="F4709" s="1" t="s">
        <v>15</v>
      </c>
      <c r="G4709" s="2">
        <v>0.85</v>
      </c>
      <c r="H4709" s="2">
        <v>0.93</v>
      </c>
      <c r="I4709" s="2">
        <v>0.9</v>
      </c>
      <c r="J4709" s="1" t="s">
        <v>22</v>
      </c>
      <c r="K4709" s="1">
        <f>VLOOKUP(A4709,'Student Details'!$A:$O,15,0)</f>
        <v>0</v>
      </c>
      <c r="L4709" s="9">
        <f>VLOOKUP(A4709,'Marks Details'!$F$2:$G$5281,2,0)</f>
        <v>0.77250000000000008</v>
      </c>
      <c r="M4709" s="1">
        <f>VLOOKUP(A4709,'Placement Details'!$A:$D,4,0)</f>
        <v>18.3</v>
      </c>
      <c r="N4709" s="1" t="str">
        <f>VLOOKUP(A4709,'Placement Details'!$A:$B,2,0)</f>
        <v>Marketing</v>
      </c>
      <c r="O4709" s="1" t="str">
        <f t="shared" si="73"/>
        <v>No</v>
      </c>
    </row>
    <row r="4710" spans="1:15" x14ac:dyDescent="0.3">
      <c r="A4710" s="1" t="s">
        <v>1623</v>
      </c>
      <c r="B4710" s="1">
        <v>22</v>
      </c>
      <c r="C4710" s="1" t="s">
        <v>12</v>
      </c>
      <c r="D4710" s="1" t="s">
        <v>13</v>
      </c>
      <c r="E4710" s="1" t="s">
        <v>1355</v>
      </c>
      <c r="F4710" s="1" t="s">
        <v>44</v>
      </c>
      <c r="G4710" s="2">
        <v>0.80999999999999994</v>
      </c>
      <c r="H4710" s="2">
        <v>0.92</v>
      </c>
      <c r="I4710" s="2">
        <v>0.86</v>
      </c>
      <c r="J4710" s="1" t="s">
        <v>16</v>
      </c>
      <c r="K4710" s="1">
        <f>VLOOKUP(A4710,'Student Details'!$A:$O,15,0)</f>
        <v>0</v>
      </c>
      <c r="L4710" s="9">
        <f>VLOOKUP(A4710,'Marks Details'!$F$2:$G$5281,2,0)</f>
        <v>0.69500000000000006</v>
      </c>
      <c r="M4710" s="1">
        <f>VLOOKUP(A4710,'Placement Details'!$A:$D,4,0)</f>
        <v>18.3</v>
      </c>
      <c r="N4710" s="1" t="str">
        <f>VLOOKUP(A4710,'Placement Details'!$A:$B,2,0)</f>
        <v>Marketing</v>
      </c>
      <c r="O4710" s="1" t="str">
        <f t="shared" si="73"/>
        <v>No</v>
      </c>
    </row>
    <row r="4711" spans="1:15" x14ac:dyDescent="0.3">
      <c r="A4711" s="1" t="s">
        <v>1785</v>
      </c>
      <c r="B4711" s="1">
        <v>23</v>
      </c>
      <c r="C4711" s="1" t="s">
        <v>412</v>
      </c>
      <c r="D4711" s="1" t="s">
        <v>13</v>
      </c>
      <c r="E4711" s="1" t="s">
        <v>1355</v>
      </c>
      <c r="F4711" s="1" t="s">
        <v>15</v>
      </c>
      <c r="G4711" s="2">
        <v>0.65</v>
      </c>
      <c r="H4711" s="2">
        <v>0.89</v>
      </c>
      <c r="I4711" s="2">
        <v>0.91999999999999993</v>
      </c>
      <c r="J4711" s="1" t="s">
        <v>22</v>
      </c>
      <c r="K4711" s="1">
        <f>VLOOKUP(A4711,'Student Details'!$A:$O,15,0)</f>
        <v>0.9</v>
      </c>
      <c r="L4711" s="9">
        <f>VLOOKUP(A4711,'Marks Details'!$F$2:$G$5281,2,0)</f>
        <v>0.80249999999999999</v>
      </c>
      <c r="M4711" s="1">
        <f>VLOOKUP(A4711,'Placement Details'!$A:$D,4,0)</f>
        <v>18.3</v>
      </c>
      <c r="N4711" s="1" t="str">
        <f>VLOOKUP(A4711,'Placement Details'!$A:$B,2,0)</f>
        <v>Sales</v>
      </c>
      <c r="O4711" s="1" t="str">
        <f t="shared" si="73"/>
        <v>Yes</v>
      </c>
    </row>
    <row r="4712" spans="1:15" x14ac:dyDescent="0.3">
      <c r="A4712" s="1" t="s">
        <v>1414</v>
      </c>
      <c r="B4712" s="1">
        <v>21</v>
      </c>
      <c r="C4712" s="1" t="s">
        <v>12</v>
      </c>
      <c r="D4712" s="1" t="s">
        <v>27</v>
      </c>
      <c r="E4712" s="1" t="s">
        <v>1355</v>
      </c>
      <c r="F4712" s="1" t="s">
        <v>15</v>
      </c>
      <c r="G4712" s="2">
        <v>0.65</v>
      </c>
      <c r="H4712" s="2">
        <v>0.93</v>
      </c>
      <c r="I4712" s="2">
        <v>0.92999999999999994</v>
      </c>
      <c r="J4712" s="1" t="s">
        <v>19</v>
      </c>
      <c r="K4712" s="1">
        <f>VLOOKUP(A4712,'Student Details'!$A:$O,15,0)</f>
        <v>0</v>
      </c>
      <c r="L4712" s="9">
        <f>VLOOKUP(A4712,'Marks Details'!$F$2:$G$5281,2,0)</f>
        <v>0.59499999999999997</v>
      </c>
      <c r="M4712" s="1">
        <f>VLOOKUP(A4712,'Placement Details'!$A:$D,4,0)</f>
        <v>18.28</v>
      </c>
      <c r="N4712" s="1" t="str">
        <f>VLOOKUP(A4712,'Placement Details'!$A:$B,2,0)</f>
        <v>Operations</v>
      </c>
      <c r="O4712" s="1" t="str">
        <f t="shared" si="73"/>
        <v>No</v>
      </c>
    </row>
    <row r="4713" spans="1:15" x14ac:dyDescent="0.3">
      <c r="A4713" s="1" t="s">
        <v>1446</v>
      </c>
      <c r="B4713" s="1">
        <v>23</v>
      </c>
      <c r="C4713" s="1" t="s">
        <v>12</v>
      </c>
      <c r="D4713" s="1" t="s">
        <v>13</v>
      </c>
      <c r="E4713" s="1" t="s">
        <v>1355</v>
      </c>
      <c r="F4713" s="1" t="s">
        <v>48</v>
      </c>
      <c r="G4713" s="2">
        <v>0.63</v>
      </c>
      <c r="H4713" s="2">
        <v>0.91</v>
      </c>
      <c r="I4713" s="2">
        <v>0.98</v>
      </c>
      <c r="J4713" s="1" t="s">
        <v>19</v>
      </c>
      <c r="K4713" s="1">
        <f>VLOOKUP(A4713,'Student Details'!$A:$O,15,0)</f>
        <v>1.1000000000000001</v>
      </c>
      <c r="L4713" s="9">
        <f>VLOOKUP(A4713,'Marks Details'!$F$2:$G$5281,2,0)</f>
        <v>0.74749999999999994</v>
      </c>
      <c r="M4713" s="1">
        <f>VLOOKUP(A4713,'Placement Details'!$A:$D,4,0)</f>
        <v>18.28</v>
      </c>
      <c r="N4713" s="1" t="str">
        <f>VLOOKUP(A4713,'Placement Details'!$A:$B,2,0)</f>
        <v>IT</v>
      </c>
      <c r="O4713" s="1" t="str">
        <f t="shared" si="73"/>
        <v>Yes</v>
      </c>
    </row>
    <row r="4714" spans="1:15" x14ac:dyDescent="0.3">
      <c r="A4714" s="1" t="s">
        <v>1638</v>
      </c>
      <c r="B4714" s="1">
        <v>21</v>
      </c>
      <c r="C4714" s="1" t="s">
        <v>12</v>
      </c>
      <c r="D4714" s="1" t="s">
        <v>13</v>
      </c>
      <c r="E4714" s="1" t="s">
        <v>1355</v>
      </c>
      <c r="F4714" s="1" t="s">
        <v>36</v>
      </c>
      <c r="G4714" s="2">
        <v>0.87</v>
      </c>
      <c r="H4714" s="2">
        <v>0.94000000000000006</v>
      </c>
      <c r="I4714" s="2">
        <v>0.86</v>
      </c>
      <c r="J4714" s="1" t="s">
        <v>16</v>
      </c>
      <c r="K4714" s="1">
        <f>VLOOKUP(A4714,'Student Details'!$A:$O,15,0)</f>
        <v>0</v>
      </c>
      <c r="L4714" s="9">
        <f>VLOOKUP(A4714,'Marks Details'!$F$2:$G$5281,2,0)</f>
        <v>0.72500000000000009</v>
      </c>
      <c r="M4714" s="1">
        <f>VLOOKUP(A4714,'Placement Details'!$A:$D,4,0)</f>
        <v>18.28</v>
      </c>
      <c r="N4714" s="1" t="str">
        <f>VLOOKUP(A4714,'Placement Details'!$A:$B,2,0)</f>
        <v>Operations</v>
      </c>
      <c r="O4714" s="1" t="str">
        <f t="shared" si="73"/>
        <v>No</v>
      </c>
    </row>
    <row r="4715" spans="1:15" x14ac:dyDescent="0.3">
      <c r="A4715" s="1" t="s">
        <v>1586</v>
      </c>
      <c r="B4715" s="1">
        <v>21</v>
      </c>
      <c r="C4715" s="1" t="s">
        <v>12</v>
      </c>
      <c r="D4715" s="1" t="s">
        <v>13</v>
      </c>
      <c r="E4715" s="1" t="s">
        <v>1355</v>
      </c>
      <c r="F4715" s="1" t="s">
        <v>15</v>
      </c>
      <c r="G4715" s="2">
        <v>0.71</v>
      </c>
      <c r="H4715" s="2">
        <v>0.84000000000000008</v>
      </c>
      <c r="I4715" s="2">
        <v>0.97</v>
      </c>
      <c r="J4715" s="1" t="s">
        <v>19</v>
      </c>
      <c r="K4715" s="1">
        <f>VLOOKUP(A4715,'Student Details'!$A:$O,15,0)</f>
        <v>0</v>
      </c>
      <c r="L4715" s="9">
        <f>VLOOKUP(A4715,'Marks Details'!$F$2:$G$5281,2,0)</f>
        <v>0.82250000000000001</v>
      </c>
      <c r="M4715" s="1">
        <f>VLOOKUP(A4715,'Placement Details'!$A:$D,4,0)</f>
        <v>18.27</v>
      </c>
      <c r="N4715" s="1" t="str">
        <f>VLOOKUP(A4715,'Placement Details'!$A:$B,2,0)</f>
        <v>Sales</v>
      </c>
      <c r="O4715" s="1" t="str">
        <f t="shared" si="73"/>
        <v>No</v>
      </c>
    </row>
    <row r="4716" spans="1:15" x14ac:dyDescent="0.3">
      <c r="A4716" s="1" t="s">
        <v>1602</v>
      </c>
      <c r="B4716" s="1">
        <v>22</v>
      </c>
      <c r="C4716" s="1" t="s">
        <v>12</v>
      </c>
      <c r="D4716" s="1" t="s">
        <v>13</v>
      </c>
      <c r="E4716" s="1" t="s">
        <v>1355</v>
      </c>
      <c r="F4716" s="1" t="s">
        <v>32</v>
      </c>
      <c r="G4716" s="2">
        <v>0.67999999999999994</v>
      </c>
      <c r="H4716" s="2">
        <v>0.91</v>
      </c>
      <c r="I4716" s="2">
        <v>0.89</v>
      </c>
      <c r="J4716" s="1" t="s">
        <v>40</v>
      </c>
      <c r="K4716" s="1">
        <f>VLOOKUP(A4716,'Student Details'!$A:$O,15,0)</f>
        <v>1.9</v>
      </c>
      <c r="L4716" s="9">
        <f>VLOOKUP(A4716,'Marks Details'!$F$2:$G$5281,2,0)</f>
        <v>0.73</v>
      </c>
      <c r="M4716" s="1">
        <f>VLOOKUP(A4716,'Placement Details'!$A:$D,4,0)</f>
        <v>18.27</v>
      </c>
      <c r="N4716" s="1" t="str">
        <f>VLOOKUP(A4716,'Placement Details'!$A:$B,2,0)</f>
        <v>Operations</v>
      </c>
      <c r="O4716" s="1" t="str">
        <f t="shared" si="73"/>
        <v>Yes</v>
      </c>
    </row>
    <row r="4717" spans="1:15" x14ac:dyDescent="0.3">
      <c r="A4717" s="1" t="s">
        <v>1666</v>
      </c>
      <c r="B4717" s="1">
        <v>21</v>
      </c>
      <c r="C4717" s="1" t="s">
        <v>331</v>
      </c>
      <c r="D4717" s="1" t="s">
        <v>13</v>
      </c>
      <c r="E4717" s="1" t="s">
        <v>1355</v>
      </c>
      <c r="F4717" s="1" t="s">
        <v>15</v>
      </c>
      <c r="G4717" s="2">
        <v>0.8899999999999999</v>
      </c>
      <c r="H4717" s="2">
        <v>0.95000000000000007</v>
      </c>
      <c r="I4717" s="2">
        <v>0.99</v>
      </c>
      <c r="J4717" s="1" t="s">
        <v>19</v>
      </c>
      <c r="K4717" s="1">
        <f>VLOOKUP(A4717,'Student Details'!$A:$O,15,0)</f>
        <v>0</v>
      </c>
      <c r="L4717" s="9">
        <f>VLOOKUP(A4717,'Marks Details'!$F$2:$G$5281,2,0)</f>
        <v>0.79249999999999998</v>
      </c>
      <c r="M4717" s="1">
        <f>VLOOKUP(A4717,'Placement Details'!$A:$D,4,0)</f>
        <v>18.27</v>
      </c>
      <c r="N4717" s="1" t="str">
        <f>VLOOKUP(A4717,'Placement Details'!$A:$B,2,0)</f>
        <v>IT</v>
      </c>
      <c r="O4717" s="1" t="str">
        <f t="shared" si="73"/>
        <v>No</v>
      </c>
    </row>
    <row r="4718" spans="1:15" x14ac:dyDescent="0.3">
      <c r="A4718" s="1" t="s">
        <v>1388</v>
      </c>
      <c r="B4718" s="1">
        <v>22</v>
      </c>
      <c r="C4718" s="1" t="s">
        <v>12</v>
      </c>
      <c r="D4718" s="1" t="s">
        <v>13</v>
      </c>
      <c r="E4718" s="1" t="s">
        <v>1355</v>
      </c>
      <c r="F4718" s="1" t="s">
        <v>15</v>
      </c>
      <c r="G4718" s="2">
        <v>0.8899999999999999</v>
      </c>
      <c r="H4718" s="2">
        <v>0.93</v>
      </c>
      <c r="I4718" s="2">
        <v>0.92999999999999994</v>
      </c>
      <c r="J4718" s="1" t="s">
        <v>22</v>
      </c>
      <c r="K4718" s="1">
        <f>VLOOKUP(A4718,'Student Details'!$A:$O,15,0)</f>
        <v>0</v>
      </c>
      <c r="L4718" s="9">
        <f>VLOOKUP(A4718,'Marks Details'!$F$2:$G$5281,2,0)</f>
        <v>0.71499999999999997</v>
      </c>
      <c r="M4718" s="1">
        <f>VLOOKUP(A4718,'Placement Details'!$A:$D,4,0)</f>
        <v>18.25</v>
      </c>
      <c r="N4718" s="1" t="str">
        <f>VLOOKUP(A4718,'Placement Details'!$A:$B,2,0)</f>
        <v>Sales</v>
      </c>
      <c r="O4718" s="1" t="str">
        <f t="shared" si="73"/>
        <v>No</v>
      </c>
    </row>
    <row r="4719" spans="1:15" x14ac:dyDescent="0.3">
      <c r="A4719" s="1" t="s">
        <v>1425</v>
      </c>
      <c r="B4719" s="1">
        <v>22</v>
      </c>
      <c r="C4719" s="1" t="s">
        <v>12</v>
      </c>
      <c r="D4719" s="1" t="s">
        <v>13</v>
      </c>
      <c r="E4719" s="1" t="s">
        <v>1355</v>
      </c>
      <c r="F4719" s="1" t="s">
        <v>15</v>
      </c>
      <c r="G4719" s="2">
        <v>0.63</v>
      </c>
      <c r="H4719" s="2">
        <v>0.8600000000000001</v>
      </c>
      <c r="I4719" s="2">
        <v>0.86</v>
      </c>
      <c r="J4719" s="1" t="s">
        <v>19</v>
      </c>
      <c r="K4719" s="1">
        <f>VLOOKUP(A4719,'Student Details'!$A:$O,15,0)</f>
        <v>0</v>
      </c>
      <c r="L4719" s="9">
        <f>VLOOKUP(A4719,'Marks Details'!$F$2:$G$5281,2,0)</f>
        <v>0.62</v>
      </c>
      <c r="M4719" s="1">
        <f>VLOOKUP(A4719,'Placement Details'!$A:$D,4,0)</f>
        <v>18.25</v>
      </c>
      <c r="N4719" s="1" t="str">
        <f>VLOOKUP(A4719,'Placement Details'!$A:$B,2,0)</f>
        <v>Strategy</v>
      </c>
      <c r="O4719" s="1" t="str">
        <f t="shared" si="73"/>
        <v>No</v>
      </c>
    </row>
    <row r="4720" spans="1:15" x14ac:dyDescent="0.3">
      <c r="A4720" s="1" t="s">
        <v>1585</v>
      </c>
      <c r="B4720" s="1">
        <v>22</v>
      </c>
      <c r="C4720" s="1" t="s">
        <v>12</v>
      </c>
      <c r="D4720" s="1" t="s">
        <v>13</v>
      </c>
      <c r="E4720" s="1" t="s">
        <v>1355</v>
      </c>
      <c r="F4720" s="1" t="s">
        <v>15</v>
      </c>
      <c r="G4720" s="2">
        <v>0.61</v>
      </c>
      <c r="H4720" s="2">
        <v>0.95000000000000007</v>
      </c>
      <c r="I4720" s="2">
        <v>0.9</v>
      </c>
      <c r="J4720" s="1" t="s">
        <v>19</v>
      </c>
      <c r="K4720" s="1">
        <f>VLOOKUP(A4720,'Student Details'!$A:$O,15,0)</f>
        <v>0</v>
      </c>
      <c r="L4720" s="9">
        <f>VLOOKUP(A4720,'Marks Details'!$F$2:$G$5281,2,0)</f>
        <v>0.6875</v>
      </c>
      <c r="M4720" s="1">
        <f>VLOOKUP(A4720,'Placement Details'!$A:$D,4,0)</f>
        <v>18.21</v>
      </c>
      <c r="N4720" s="1" t="str">
        <f>VLOOKUP(A4720,'Placement Details'!$A:$B,2,0)</f>
        <v>Operations</v>
      </c>
      <c r="O4720" s="1" t="str">
        <f t="shared" si="73"/>
        <v>No</v>
      </c>
    </row>
    <row r="4721" spans="1:15" x14ac:dyDescent="0.3">
      <c r="A4721" s="1" t="s">
        <v>1683</v>
      </c>
      <c r="B4721" s="1">
        <v>23</v>
      </c>
      <c r="C4721" s="1" t="s">
        <v>331</v>
      </c>
      <c r="D4721" s="1" t="s">
        <v>27</v>
      </c>
      <c r="E4721" s="1" t="s">
        <v>1355</v>
      </c>
      <c r="F4721" s="1" t="s">
        <v>15</v>
      </c>
      <c r="G4721" s="2">
        <v>0.74</v>
      </c>
      <c r="H4721" s="2">
        <v>0.89</v>
      </c>
      <c r="I4721" s="2">
        <v>0.90999999999999992</v>
      </c>
      <c r="J4721" s="1" t="s">
        <v>37</v>
      </c>
      <c r="K4721" s="1">
        <f>VLOOKUP(A4721,'Student Details'!$A:$O,15,0)</f>
        <v>0.6</v>
      </c>
      <c r="L4721" s="9">
        <f>VLOOKUP(A4721,'Marks Details'!$F$2:$G$5281,2,0)</f>
        <v>0.76</v>
      </c>
      <c r="M4721" s="1">
        <f>VLOOKUP(A4721,'Placement Details'!$A:$D,4,0)</f>
        <v>18.21</v>
      </c>
      <c r="N4721" s="1" t="str">
        <f>VLOOKUP(A4721,'Placement Details'!$A:$B,2,0)</f>
        <v>Operations</v>
      </c>
      <c r="O4721" s="1" t="str">
        <f t="shared" si="73"/>
        <v>Yes</v>
      </c>
    </row>
    <row r="4722" spans="1:15" x14ac:dyDescent="0.3">
      <c r="A4722" s="1" t="s">
        <v>1706</v>
      </c>
      <c r="B4722" s="1">
        <v>22</v>
      </c>
      <c r="C4722" s="1" t="s">
        <v>331</v>
      </c>
      <c r="D4722" s="1" t="s">
        <v>27</v>
      </c>
      <c r="E4722" s="1" t="s">
        <v>1355</v>
      </c>
      <c r="F4722" s="1" t="s">
        <v>15</v>
      </c>
      <c r="G4722" s="2">
        <v>0.76</v>
      </c>
      <c r="H4722" s="2">
        <v>0.8</v>
      </c>
      <c r="I4722" s="2">
        <v>0.95</v>
      </c>
      <c r="J4722" s="1" t="s">
        <v>19</v>
      </c>
      <c r="K4722" s="1">
        <f>VLOOKUP(A4722,'Student Details'!$A:$O,15,0)</f>
        <v>0.8</v>
      </c>
      <c r="L4722" s="9">
        <f>VLOOKUP(A4722,'Marks Details'!$F$2:$G$5281,2,0)</f>
        <v>0.70750000000000002</v>
      </c>
      <c r="M4722" s="1">
        <f>VLOOKUP(A4722,'Placement Details'!$A:$D,4,0)</f>
        <v>18.21</v>
      </c>
      <c r="N4722" s="1" t="str">
        <f>VLOOKUP(A4722,'Placement Details'!$A:$B,2,0)</f>
        <v>Sales</v>
      </c>
      <c r="O4722" s="1" t="str">
        <f t="shared" si="73"/>
        <v>Yes</v>
      </c>
    </row>
    <row r="4723" spans="1:15" x14ac:dyDescent="0.3">
      <c r="A4723" s="1" t="s">
        <v>1761</v>
      </c>
      <c r="B4723" s="1">
        <v>22</v>
      </c>
      <c r="C4723" s="1" t="s">
        <v>412</v>
      </c>
      <c r="D4723" s="1" t="s">
        <v>27</v>
      </c>
      <c r="E4723" s="1" t="s">
        <v>1355</v>
      </c>
      <c r="F4723" s="1" t="s">
        <v>15</v>
      </c>
      <c r="G4723" s="2">
        <v>0.83</v>
      </c>
      <c r="H4723" s="2">
        <v>0.89</v>
      </c>
      <c r="I4723" s="2">
        <v>0.98</v>
      </c>
      <c r="J4723" s="1" t="s">
        <v>19</v>
      </c>
      <c r="K4723" s="1">
        <f>VLOOKUP(A4723,'Student Details'!$A:$O,15,0)</f>
        <v>0.2</v>
      </c>
      <c r="L4723" s="9">
        <f>VLOOKUP(A4723,'Marks Details'!$F$2:$G$5281,2,0)</f>
        <v>0.86499999999999999</v>
      </c>
      <c r="M4723" s="1">
        <f>VLOOKUP(A4723,'Placement Details'!$A:$D,4,0)</f>
        <v>18.2</v>
      </c>
      <c r="N4723" s="1" t="str">
        <f>VLOOKUP(A4723,'Placement Details'!$A:$B,2,0)</f>
        <v>Operations</v>
      </c>
      <c r="O4723" s="1" t="str">
        <f t="shared" si="73"/>
        <v>Yes</v>
      </c>
    </row>
    <row r="4724" spans="1:15" x14ac:dyDescent="0.3">
      <c r="A4724" s="1" t="s">
        <v>1651</v>
      </c>
      <c r="B4724" s="1">
        <v>21</v>
      </c>
      <c r="C4724" s="1" t="s">
        <v>12</v>
      </c>
      <c r="D4724" s="1" t="s">
        <v>27</v>
      </c>
      <c r="E4724" s="1" t="s">
        <v>1355</v>
      </c>
      <c r="F4724" s="1" t="s">
        <v>15</v>
      </c>
      <c r="G4724" s="2">
        <v>0.83</v>
      </c>
      <c r="H4724" s="2">
        <v>0.91</v>
      </c>
      <c r="I4724" s="2">
        <v>0.86</v>
      </c>
      <c r="J4724" s="1" t="s">
        <v>37</v>
      </c>
      <c r="K4724" s="1">
        <f>VLOOKUP(A4724,'Student Details'!$A:$O,15,0)</f>
        <v>0</v>
      </c>
      <c r="L4724" s="9">
        <f>VLOOKUP(A4724,'Marks Details'!$F$2:$G$5281,2,0)</f>
        <v>0.78500000000000003</v>
      </c>
      <c r="M4724" s="1">
        <f>VLOOKUP(A4724,'Placement Details'!$A:$D,4,0)</f>
        <v>18.14</v>
      </c>
      <c r="N4724" s="1" t="str">
        <f>VLOOKUP(A4724,'Placement Details'!$A:$B,2,0)</f>
        <v>Marketing</v>
      </c>
      <c r="O4724" s="1" t="str">
        <f t="shared" si="73"/>
        <v>No</v>
      </c>
    </row>
    <row r="4725" spans="1:15" x14ac:dyDescent="0.3">
      <c r="A4725" s="1" t="s">
        <v>1684</v>
      </c>
      <c r="B4725" s="1">
        <v>23</v>
      </c>
      <c r="C4725" s="1" t="s">
        <v>331</v>
      </c>
      <c r="D4725" s="1" t="s">
        <v>13</v>
      </c>
      <c r="E4725" s="1" t="s">
        <v>1355</v>
      </c>
      <c r="F4725" s="1" t="s">
        <v>15</v>
      </c>
      <c r="G4725" s="2">
        <v>0.69</v>
      </c>
      <c r="H4725" s="2">
        <v>0.8</v>
      </c>
      <c r="I4725" s="2">
        <v>0.90999999999999992</v>
      </c>
      <c r="J4725" s="1" t="s">
        <v>22</v>
      </c>
      <c r="K4725" s="1">
        <f>VLOOKUP(A4725,'Student Details'!$A:$O,15,0)</f>
        <v>0.8</v>
      </c>
      <c r="L4725" s="9">
        <f>VLOOKUP(A4725,'Marks Details'!$F$2:$G$5281,2,0)</f>
        <v>0.77250000000000008</v>
      </c>
      <c r="M4725" s="1">
        <f>VLOOKUP(A4725,'Placement Details'!$A:$D,4,0)</f>
        <v>18.14</v>
      </c>
      <c r="N4725" s="1" t="str">
        <f>VLOOKUP(A4725,'Placement Details'!$A:$B,2,0)</f>
        <v>Sales</v>
      </c>
      <c r="O4725" s="1" t="str">
        <f t="shared" si="73"/>
        <v>Yes</v>
      </c>
    </row>
    <row r="4726" spans="1:15" x14ac:dyDescent="0.3">
      <c r="A4726" s="1" t="s">
        <v>1702</v>
      </c>
      <c r="B4726" s="1">
        <v>22</v>
      </c>
      <c r="C4726" s="1" t="s">
        <v>331</v>
      </c>
      <c r="D4726" s="1" t="s">
        <v>13</v>
      </c>
      <c r="E4726" s="1" t="s">
        <v>1355</v>
      </c>
      <c r="F4726" s="1" t="s">
        <v>44</v>
      </c>
      <c r="G4726" s="2">
        <v>0.8899999999999999</v>
      </c>
      <c r="H4726" s="2">
        <v>0.91</v>
      </c>
      <c r="I4726" s="2">
        <v>0.88</v>
      </c>
      <c r="J4726" s="1" t="s">
        <v>16</v>
      </c>
      <c r="K4726" s="1">
        <f>VLOOKUP(A4726,'Student Details'!$A:$O,15,0)</f>
        <v>0</v>
      </c>
      <c r="L4726" s="9">
        <f>VLOOKUP(A4726,'Marks Details'!$F$2:$G$5281,2,0)</f>
        <v>0.70750000000000002</v>
      </c>
      <c r="M4726" s="1">
        <f>VLOOKUP(A4726,'Placement Details'!$A:$D,4,0)</f>
        <v>18.11</v>
      </c>
      <c r="N4726" s="1" t="str">
        <f>VLOOKUP(A4726,'Placement Details'!$A:$B,2,0)</f>
        <v>Operations</v>
      </c>
      <c r="O4726" s="1" t="str">
        <f t="shared" si="73"/>
        <v>No</v>
      </c>
    </row>
    <row r="4727" spans="1:15" x14ac:dyDescent="0.3">
      <c r="A4727" s="1" t="s">
        <v>1490</v>
      </c>
      <c r="B4727" s="1">
        <v>22</v>
      </c>
      <c r="C4727" s="1" t="s">
        <v>12</v>
      </c>
      <c r="D4727" s="1" t="s">
        <v>27</v>
      </c>
      <c r="E4727" s="1" t="s">
        <v>1355</v>
      </c>
      <c r="F4727" s="1" t="s">
        <v>15</v>
      </c>
      <c r="G4727" s="2">
        <v>0.61</v>
      </c>
      <c r="H4727" s="2">
        <v>0.82000000000000006</v>
      </c>
      <c r="I4727" s="2">
        <v>0.91999999999999993</v>
      </c>
      <c r="J4727" s="1" t="s">
        <v>16</v>
      </c>
      <c r="K4727" s="1">
        <f>VLOOKUP(A4727,'Student Details'!$A:$O,15,0)</f>
        <v>0</v>
      </c>
      <c r="L4727" s="9">
        <f>VLOOKUP(A4727,'Marks Details'!$F$2:$G$5281,2,0)</f>
        <v>0.78250000000000008</v>
      </c>
      <c r="M4727" s="1">
        <f>VLOOKUP(A4727,'Placement Details'!$A:$D,4,0)</f>
        <v>18.09</v>
      </c>
      <c r="N4727" s="1" t="str">
        <f>VLOOKUP(A4727,'Placement Details'!$A:$B,2,0)</f>
        <v>Operations</v>
      </c>
      <c r="O4727" s="1" t="str">
        <f t="shared" si="73"/>
        <v>No</v>
      </c>
    </row>
    <row r="4728" spans="1:15" x14ac:dyDescent="0.3">
      <c r="A4728" s="1" t="s">
        <v>1655</v>
      </c>
      <c r="B4728" s="1">
        <v>21</v>
      </c>
      <c r="C4728" s="1" t="s">
        <v>331</v>
      </c>
      <c r="D4728" s="1" t="s">
        <v>13</v>
      </c>
      <c r="E4728" s="1" t="s">
        <v>1355</v>
      </c>
      <c r="F4728" s="1" t="s">
        <v>15</v>
      </c>
      <c r="G4728" s="2">
        <v>0.8899999999999999</v>
      </c>
      <c r="H4728" s="2">
        <v>0.93</v>
      </c>
      <c r="I4728" s="2">
        <v>0.89</v>
      </c>
      <c r="J4728" s="1" t="s">
        <v>19</v>
      </c>
      <c r="K4728" s="1">
        <f>VLOOKUP(A4728,'Student Details'!$A:$O,15,0)</f>
        <v>0</v>
      </c>
      <c r="L4728" s="9">
        <f>VLOOKUP(A4728,'Marks Details'!$F$2:$G$5281,2,0)</f>
        <v>0.65999999999999992</v>
      </c>
      <c r="M4728" s="1">
        <f>VLOOKUP(A4728,'Placement Details'!$A:$D,4,0)</f>
        <v>18.09</v>
      </c>
      <c r="N4728" s="1" t="str">
        <f>VLOOKUP(A4728,'Placement Details'!$A:$B,2,0)</f>
        <v>Operations</v>
      </c>
      <c r="O4728" s="1" t="str">
        <f t="shared" si="73"/>
        <v>No</v>
      </c>
    </row>
    <row r="4729" spans="1:15" x14ac:dyDescent="0.3">
      <c r="A4729" s="1" t="s">
        <v>1690</v>
      </c>
      <c r="B4729" s="1">
        <v>21</v>
      </c>
      <c r="C4729" s="1" t="s">
        <v>331</v>
      </c>
      <c r="D4729" s="1" t="s">
        <v>27</v>
      </c>
      <c r="E4729" s="1" t="s">
        <v>1355</v>
      </c>
      <c r="F4729" s="1" t="s">
        <v>15</v>
      </c>
      <c r="G4729" s="2">
        <v>0.83</v>
      </c>
      <c r="H4729" s="2">
        <v>0.89</v>
      </c>
      <c r="I4729" s="2">
        <v>0.89</v>
      </c>
      <c r="J4729" s="1" t="s">
        <v>37</v>
      </c>
      <c r="K4729" s="1">
        <f>VLOOKUP(A4729,'Student Details'!$A:$O,15,0)</f>
        <v>0</v>
      </c>
      <c r="L4729" s="9">
        <f>VLOOKUP(A4729,'Marks Details'!$F$2:$G$5281,2,0)</f>
        <v>0.74499999999999988</v>
      </c>
      <c r="M4729" s="1">
        <f>VLOOKUP(A4729,'Placement Details'!$A:$D,4,0)</f>
        <v>18.09</v>
      </c>
      <c r="N4729" s="1" t="str">
        <f>VLOOKUP(A4729,'Placement Details'!$A:$B,2,0)</f>
        <v>Operations</v>
      </c>
      <c r="O4729" s="1" t="str">
        <f t="shared" si="73"/>
        <v>No</v>
      </c>
    </row>
    <row r="4730" spans="1:15" x14ac:dyDescent="0.3">
      <c r="A4730" s="1" t="s">
        <v>1705</v>
      </c>
      <c r="B4730" s="1">
        <v>21</v>
      </c>
      <c r="C4730" s="1" t="s">
        <v>331</v>
      </c>
      <c r="D4730" s="1" t="s">
        <v>27</v>
      </c>
      <c r="E4730" s="1" t="s">
        <v>1355</v>
      </c>
      <c r="F4730" s="1" t="s">
        <v>15</v>
      </c>
      <c r="G4730" s="2">
        <v>0.82</v>
      </c>
      <c r="H4730" s="2">
        <v>0.9</v>
      </c>
      <c r="I4730" s="2">
        <v>0.92999999999999994</v>
      </c>
      <c r="J4730" s="1" t="s">
        <v>19</v>
      </c>
      <c r="K4730" s="1">
        <f>VLOOKUP(A4730,'Student Details'!$A:$O,15,0)</f>
        <v>0</v>
      </c>
      <c r="L4730" s="9">
        <f>VLOOKUP(A4730,'Marks Details'!$F$2:$G$5281,2,0)</f>
        <v>0.60250000000000004</v>
      </c>
      <c r="M4730" s="1">
        <f>VLOOKUP(A4730,'Placement Details'!$A:$D,4,0)</f>
        <v>18.09</v>
      </c>
      <c r="N4730" s="1" t="str">
        <f>VLOOKUP(A4730,'Placement Details'!$A:$B,2,0)</f>
        <v>Strategy</v>
      </c>
      <c r="O4730" s="1" t="str">
        <f t="shared" si="73"/>
        <v>No</v>
      </c>
    </row>
    <row r="4731" spans="1:15" x14ac:dyDescent="0.3">
      <c r="A4731" s="1" t="s">
        <v>1730</v>
      </c>
      <c r="B4731" s="1">
        <v>21</v>
      </c>
      <c r="C4731" s="1" t="s">
        <v>331</v>
      </c>
      <c r="D4731" s="1" t="s">
        <v>13</v>
      </c>
      <c r="E4731" s="1" t="s">
        <v>1355</v>
      </c>
      <c r="F4731" s="1" t="s">
        <v>15</v>
      </c>
      <c r="G4731" s="2">
        <v>0.80999999999999994</v>
      </c>
      <c r="H4731" s="2">
        <v>0.83000000000000007</v>
      </c>
      <c r="I4731" s="2">
        <v>0.96</v>
      </c>
      <c r="J4731" s="1" t="s">
        <v>19</v>
      </c>
      <c r="K4731" s="1">
        <f>VLOOKUP(A4731,'Student Details'!$A:$O,15,0)</f>
        <v>0</v>
      </c>
      <c r="L4731" s="9">
        <f>VLOOKUP(A4731,'Marks Details'!$F$2:$G$5281,2,0)</f>
        <v>0.73750000000000004</v>
      </c>
      <c r="M4731" s="1">
        <f>VLOOKUP(A4731,'Placement Details'!$A:$D,4,0)</f>
        <v>18.09</v>
      </c>
      <c r="N4731" s="1" t="str">
        <f>VLOOKUP(A4731,'Placement Details'!$A:$B,2,0)</f>
        <v>Operations</v>
      </c>
      <c r="O4731" s="1" t="str">
        <f t="shared" si="73"/>
        <v>No</v>
      </c>
    </row>
    <row r="4732" spans="1:15" x14ac:dyDescent="0.3">
      <c r="A4732" s="1" t="s">
        <v>1605</v>
      </c>
      <c r="B4732" s="1">
        <v>22</v>
      </c>
      <c r="C4732" s="1" t="s">
        <v>12</v>
      </c>
      <c r="D4732" s="1" t="s">
        <v>13</v>
      </c>
      <c r="E4732" s="1" t="s">
        <v>1355</v>
      </c>
      <c r="F4732" s="1" t="s">
        <v>15</v>
      </c>
      <c r="G4732" s="2">
        <v>0.66999999999999993</v>
      </c>
      <c r="H4732" s="2">
        <v>0.92</v>
      </c>
      <c r="I4732" s="2">
        <v>0.90999999999999992</v>
      </c>
      <c r="J4732" s="1" t="s">
        <v>22</v>
      </c>
      <c r="K4732" s="1">
        <f>VLOOKUP(A4732,'Student Details'!$A:$O,15,0)</f>
        <v>0</v>
      </c>
      <c r="L4732" s="9">
        <f>VLOOKUP(A4732,'Marks Details'!$F$2:$G$5281,2,0)</f>
        <v>0.83499999999999996</v>
      </c>
      <c r="M4732" s="1">
        <f>VLOOKUP(A4732,'Placement Details'!$A:$D,4,0)</f>
        <v>18.07</v>
      </c>
      <c r="N4732" s="1" t="str">
        <f>VLOOKUP(A4732,'Placement Details'!$A:$B,2,0)</f>
        <v>Sales</v>
      </c>
      <c r="O4732" s="1" t="str">
        <f t="shared" si="73"/>
        <v>No</v>
      </c>
    </row>
    <row r="4733" spans="1:15" x14ac:dyDescent="0.3">
      <c r="A4733" s="1" t="s">
        <v>1624</v>
      </c>
      <c r="B4733" s="1">
        <v>21</v>
      </c>
      <c r="C4733" s="1" t="s">
        <v>12</v>
      </c>
      <c r="D4733" s="1" t="s">
        <v>27</v>
      </c>
      <c r="E4733" s="1" t="s">
        <v>1355</v>
      </c>
      <c r="F4733" s="1" t="s">
        <v>15</v>
      </c>
      <c r="G4733" s="2">
        <v>0.79</v>
      </c>
      <c r="H4733" s="2">
        <v>0.85000000000000009</v>
      </c>
      <c r="I4733" s="2">
        <v>0.94</v>
      </c>
      <c r="J4733" s="1" t="s">
        <v>37</v>
      </c>
      <c r="K4733" s="1">
        <f>VLOOKUP(A4733,'Student Details'!$A:$O,15,0)</f>
        <v>0</v>
      </c>
      <c r="L4733" s="9">
        <f>VLOOKUP(A4733,'Marks Details'!$F$2:$G$5281,2,0)</f>
        <v>0.68500000000000005</v>
      </c>
      <c r="M4733" s="1">
        <f>VLOOKUP(A4733,'Placement Details'!$A:$D,4,0)</f>
        <v>18.07</v>
      </c>
      <c r="N4733" s="1" t="str">
        <f>VLOOKUP(A4733,'Placement Details'!$A:$B,2,0)</f>
        <v>Marketing</v>
      </c>
      <c r="O4733" s="1" t="str">
        <f t="shared" si="73"/>
        <v>No</v>
      </c>
    </row>
    <row r="4734" spans="1:15" x14ac:dyDescent="0.3">
      <c r="A4734" s="1" t="s">
        <v>1699</v>
      </c>
      <c r="B4734" s="1">
        <v>22</v>
      </c>
      <c r="C4734" s="1" t="s">
        <v>331</v>
      </c>
      <c r="D4734" s="1" t="s">
        <v>13</v>
      </c>
      <c r="E4734" s="1" t="s">
        <v>1355</v>
      </c>
      <c r="F4734" s="1" t="s">
        <v>15</v>
      </c>
      <c r="G4734" s="2">
        <v>0.67999999999999994</v>
      </c>
      <c r="H4734" s="2">
        <v>0.82000000000000006</v>
      </c>
      <c r="I4734" s="2">
        <v>0.98</v>
      </c>
      <c r="J4734" s="1" t="s">
        <v>19</v>
      </c>
      <c r="K4734" s="1">
        <f>VLOOKUP(A4734,'Student Details'!$A:$O,15,0)</f>
        <v>0</v>
      </c>
      <c r="L4734" s="9">
        <f>VLOOKUP(A4734,'Marks Details'!$F$2:$G$5281,2,0)</f>
        <v>0.74</v>
      </c>
      <c r="M4734" s="1">
        <f>VLOOKUP(A4734,'Placement Details'!$A:$D,4,0)</f>
        <v>18.07</v>
      </c>
      <c r="N4734" s="1" t="str">
        <f>VLOOKUP(A4734,'Placement Details'!$A:$B,2,0)</f>
        <v>Operations</v>
      </c>
      <c r="O4734" s="1" t="str">
        <f t="shared" si="73"/>
        <v>No</v>
      </c>
    </row>
    <row r="4735" spans="1:15" x14ac:dyDescent="0.3">
      <c r="A4735" s="1" t="s">
        <v>1507</v>
      </c>
      <c r="B4735" s="1">
        <v>21</v>
      </c>
      <c r="C4735" s="1" t="s">
        <v>12</v>
      </c>
      <c r="D4735" s="1" t="s">
        <v>27</v>
      </c>
      <c r="E4735" s="1" t="s">
        <v>1355</v>
      </c>
      <c r="F4735" s="1" t="s">
        <v>15</v>
      </c>
      <c r="G4735" s="2">
        <v>0.66999999999999993</v>
      </c>
      <c r="H4735" s="2">
        <v>0.82000000000000006</v>
      </c>
      <c r="I4735" s="2">
        <v>0.91999999999999993</v>
      </c>
      <c r="J4735" s="1" t="s">
        <v>19</v>
      </c>
      <c r="K4735" s="1">
        <f>VLOOKUP(A4735,'Student Details'!$A:$O,15,0)</f>
        <v>0</v>
      </c>
      <c r="L4735" s="9">
        <f>VLOOKUP(A4735,'Marks Details'!$F$2:$G$5281,2,0)</f>
        <v>0.65249999999999997</v>
      </c>
      <c r="M4735" s="1">
        <f>VLOOKUP(A4735,'Placement Details'!$A:$D,4,0)</f>
        <v>18.02</v>
      </c>
      <c r="N4735" s="1" t="str">
        <f>VLOOKUP(A4735,'Placement Details'!$A:$B,2,0)</f>
        <v>Operations</v>
      </c>
      <c r="O4735" s="1" t="str">
        <f t="shared" si="73"/>
        <v>No</v>
      </c>
    </row>
    <row r="4736" spans="1:15" x14ac:dyDescent="0.3">
      <c r="A4736" s="1" t="s">
        <v>1356</v>
      </c>
      <c r="B4736" s="1">
        <v>22</v>
      </c>
      <c r="C4736" s="1" t="s">
        <v>12</v>
      </c>
      <c r="D4736" s="1" t="s">
        <v>13</v>
      </c>
      <c r="E4736" s="1" t="s">
        <v>1355</v>
      </c>
      <c r="F4736" s="1" t="s">
        <v>15</v>
      </c>
      <c r="G4736" s="2">
        <v>0.79</v>
      </c>
      <c r="H4736" s="2">
        <v>0.82000000000000006</v>
      </c>
      <c r="I4736" s="2">
        <v>0.9</v>
      </c>
      <c r="J4736" s="1" t="s">
        <v>22</v>
      </c>
      <c r="K4736" s="1">
        <f>VLOOKUP(A4736,'Student Details'!$A:$O,15,0)</f>
        <v>0</v>
      </c>
      <c r="L4736" s="9">
        <f>VLOOKUP(A4736,'Marks Details'!$F$2:$G$5281,2,0)</f>
        <v>0.6925</v>
      </c>
      <c r="M4736" s="1">
        <f>VLOOKUP(A4736,'Placement Details'!$A:$D,4,0)</f>
        <v>18</v>
      </c>
      <c r="N4736" s="1" t="str">
        <f>VLOOKUP(A4736,'Placement Details'!$A:$B,2,0)</f>
        <v>Sales</v>
      </c>
      <c r="O4736" s="1" t="str">
        <f t="shared" si="73"/>
        <v>No</v>
      </c>
    </row>
    <row r="4737" spans="1:15" x14ac:dyDescent="0.3">
      <c r="A4737" s="1" t="s">
        <v>1460</v>
      </c>
      <c r="B4737" s="1">
        <v>20</v>
      </c>
      <c r="C4737" s="1" t="s">
        <v>12</v>
      </c>
      <c r="D4737" s="1" t="s">
        <v>13</v>
      </c>
      <c r="E4737" s="1" t="s">
        <v>1355</v>
      </c>
      <c r="F4737" s="1" t="s">
        <v>36</v>
      </c>
      <c r="G4737" s="2">
        <v>0.69</v>
      </c>
      <c r="H4737" s="2">
        <v>0.82000000000000006</v>
      </c>
      <c r="I4737" s="2">
        <v>0.87</v>
      </c>
      <c r="J4737" s="1" t="s">
        <v>16</v>
      </c>
      <c r="K4737" s="1">
        <f>VLOOKUP(A4737,'Student Details'!$A:$O,15,0)</f>
        <v>0</v>
      </c>
      <c r="L4737" s="9">
        <f>VLOOKUP(A4737,'Marks Details'!$F$2:$G$5281,2,0)</f>
        <v>0.64250000000000007</v>
      </c>
      <c r="M4737" s="1">
        <f>VLOOKUP(A4737,'Placement Details'!$A:$D,4,0)</f>
        <v>18</v>
      </c>
      <c r="N4737" s="1" t="str">
        <f>VLOOKUP(A4737,'Placement Details'!$A:$B,2,0)</f>
        <v>IT</v>
      </c>
      <c r="O4737" s="1" t="str">
        <f t="shared" si="73"/>
        <v>No</v>
      </c>
    </row>
    <row r="4738" spans="1:15" x14ac:dyDescent="0.3">
      <c r="A4738" s="1" t="s">
        <v>1411</v>
      </c>
      <c r="B4738" s="1">
        <v>22</v>
      </c>
      <c r="C4738" s="1" t="s">
        <v>12</v>
      </c>
      <c r="D4738" s="1" t="s">
        <v>27</v>
      </c>
      <c r="E4738" s="1" t="s">
        <v>1355</v>
      </c>
      <c r="F4738" s="1" t="s">
        <v>15</v>
      </c>
      <c r="G4738" s="2">
        <v>0.82</v>
      </c>
      <c r="H4738" s="2">
        <v>0.88</v>
      </c>
      <c r="I4738" s="2">
        <v>0.86</v>
      </c>
      <c r="J4738" s="1" t="s">
        <v>19</v>
      </c>
      <c r="K4738" s="1">
        <f>VLOOKUP(A4738,'Student Details'!$A:$O,15,0)</f>
        <v>0</v>
      </c>
      <c r="L4738" s="9">
        <f>VLOOKUP(A4738,'Marks Details'!$F$2:$G$5281,2,0)</f>
        <v>0.67249999999999999</v>
      </c>
      <c r="M4738" s="1">
        <f>VLOOKUP(A4738,'Placement Details'!$A:$D,4,0)</f>
        <v>17.98</v>
      </c>
      <c r="N4738" s="1" t="str">
        <f>VLOOKUP(A4738,'Placement Details'!$A:$B,2,0)</f>
        <v>IT</v>
      </c>
      <c r="O4738" s="1" t="str">
        <f t="shared" si="73"/>
        <v>No</v>
      </c>
    </row>
    <row r="4739" spans="1:15" x14ac:dyDescent="0.3">
      <c r="A4739" s="1" t="s">
        <v>1753</v>
      </c>
      <c r="B4739" s="1">
        <v>21</v>
      </c>
      <c r="C4739" s="1" t="s">
        <v>412</v>
      </c>
      <c r="D4739" s="1" t="s">
        <v>13</v>
      </c>
      <c r="E4739" s="1" t="s">
        <v>1355</v>
      </c>
      <c r="F4739" s="1" t="s">
        <v>15</v>
      </c>
      <c r="G4739" s="2">
        <v>0.64</v>
      </c>
      <c r="H4739" s="2">
        <v>0.85000000000000009</v>
      </c>
      <c r="I4739" s="2">
        <v>0.96</v>
      </c>
      <c r="J4739" s="1" t="s">
        <v>19</v>
      </c>
      <c r="K4739" s="1">
        <f>VLOOKUP(A4739,'Student Details'!$A:$O,15,0)</f>
        <v>0</v>
      </c>
      <c r="L4739" s="9">
        <f>VLOOKUP(A4739,'Marks Details'!$F$2:$G$5281,2,0)</f>
        <v>0.75</v>
      </c>
      <c r="M4739" s="1">
        <f>VLOOKUP(A4739,'Placement Details'!$A:$D,4,0)</f>
        <v>17.98</v>
      </c>
      <c r="N4739" s="1" t="str">
        <f>VLOOKUP(A4739,'Placement Details'!$A:$B,2,0)</f>
        <v>Operations</v>
      </c>
      <c r="O4739" s="1" t="str">
        <f t="shared" ref="O4739:O4802" si="74">IF(K4739=0,"No","Yes")</f>
        <v>No</v>
      </c>
    </row>
    <row r="4740" spans="1:15" x14ac:dyDescent="0.3">
      <c r="A4740" s="1" t="s">
        <v>1627</v>
      </c>
      <c r="B4740" s="1">
        <v>22</v>
      </c>
      <c r="C4740" s="1" t="s">
        <v>12</v>
      </c>
      <c r="D4740" s="1" t="s">
        <v>27</v>
      </c>
      <c r="E4740" s="1" t="s">
        <v>1355</v>
      </c>
      <c r="F4740" s="1" t="s">
        <v>15</v>
      </c>
      <c r="G4740" s="2">
        <v>0.79</v>
      </c>
      <c r="H4740" s="2">
        <v>0.92</v>
      </c>
      <c r="I4740" s="2">
        <v>0.86</v>
      </c>
      <c r="J4740" s="1" t="s">
        <v>19</v>
      </c>
      <c r="K4740" s="1">
        <f>VLOOKUP(A4740,'Student Details'!$A:$O,15,0)</f>
        <v>0</v>
      </c>
      <c r="L4740" s="9">
        <f>VLOOKUP(A4740,'Marks Details'!$F$2:$G$5281,2,0)</f>
        <v>0.68</v>
      </c>
      <c r="M4740" s="1">
        <f>VLOOKUP(A4740,'Placement Details'!$A:$D,4,0)</f>
        <v>17.93</v>
      </c>
      <c r="N4740" s="1" t="str">
        <f>VLOOKUP(A4740,'Placement Details'!$A:$B,2,0)</f>
        <v>Strategy</v>
      </c>
      <c r="O4740" s="1" t="str">
        <f t="shared" si="74"/>
        <v>No</v>
      </c>
    </row>
    <row r="4741" spans="1:15" x14ac:dyDescent="0.3">
      <c r="A4741" s="1" t="s">
        <v>1713</v>
      </c>
      <c r="B4741" s="1">
        <v>22</v>
      </c>
      <c r="C4741" s="1" t="s">
        <v>331</v>
      </c>
      <c r="D4741" s="1" t="s">
        <v>13</v>
      </c>
      <c r="E4741" s="1" t="s">
        <v>1355</v>
      </c>
      <c r="F4741" s="1" t="s">
        <v>44</v>
      </c>
      <c r="G4741" s="2">
        <v>0.80999999999999994</v>
      </c>
      <c r="H4741" s="2">
        <v>0.91</v>
      </c>
      <c r="I4741" s="2">
        <v>0.88</v>
      </c>
      <c r="J4741" s="1" t="s">
        <v>37</v>
      </c>
      <c r="K4741" s="1">
        <f>VLOOKUP(A4741,'Student Details'!$A:$O,15,0)</f>
        <v>0</v>
      </c>
      <c r="L4741" s="9">
        <f>VLOOKUP(A4741,'Marks Details'!$F$2:$G$5281,2,0)</f>
        <v>0.625</v>
      </c>
      <c r="M4741" s="1">
        <f>VLOOKUP(A4741,'Placement Details'!$A:$D,4,0)</f>
        <v>17.93</v>
      </c>
      <c r="N4741" s="1" t="str">
        <f>VLOOKUP(A4741,'Placement Details'!$A:$B,2,0)</f>
        <v>Marketing</v>
      </c>
      <c r="O4741" s="1" t="str">
        <f t="shared" si="74"/>
        <v>No</v>
      </c>
    </row>
    <row r="4742" spans="1:15" x14ac:dyDescent="0.3">
      <c r="A4742" s="1" t="s">
        <v>1482</v>
      </c>
      <c r="B4742" s="1">
        <v>22</v>
      </c>
      <c r="C4742" s="1" t="s">
        <v>12</v>
      </c>
      <c r="D4742" s="1" t="s">
        <v>13</v>
      </c>
      <c r="E4742" s="1" t="s">
        <v>1355</v>
      </c>
      <c r="F4742" s="1" t="s">
        <v>15</v>
      </c>
      <c r="G4742" s="2">
        <v>0.62</v>
      </c>
      <c r="H4742" s="2">
        <v>0.88</v>
      </c>
      <c r="I4742" s="2">
        <v>0.97</v>
      </c>
      <c r="J4742" s="1" t="s">
        <v>22</v>
      </c>
      <c r="K4742" s="1">
        <f>VLOOKUP(A4742,'Student Details'!$A:$O,15,0)</f>
        <v>0</v>
      </c>
      <c r="L4742" s="9">
        <f>VLOOKUP(A4742,'Marks Details'!$F$2:$G$5281,2,0)</f>
        <v>0.55000000000000004</v>
      </c>
      <c r="M4742" s="1">
        <f>VLOOKUP(A4742,'Placement Details'!$A:$D,4,0)</f>
        <v>17.87</v>
      </c>
      <c r="N4742" s="1" t="str">
        <f>VLOOKUP(A4742,'Placement Details'!$A:$B,2,0)</f>
        <v>Strategy</v>
      </c>
      <c r="O4742" s="1" t="str">
        <f t="shared" si="74"/>
        <v>No</v>
      </c>
    </row>
    <row r="4743" spans="1:15" x14ac:dyDescent="0.3">
      <c r="A4743" s="1" t="s">
        <v>1547</v>
      </c>
      <c r="B4743" s="1">
        <v>22</v>
      </c>
      <c r="C4743" s="1" t="s">
        <v>12</v>
      </c>
      <c r="D4743" s="1" t="s">
        <v>27</v>
      </c>
      <c r="E4743" s="1" t="s">
        <v>1355</v>
      </c>
      <c r="F4743" s="1" t="s">
        <v>15</v>
      </c>
      <c r="G4743" s="2">
        <v>0.67999999999999994</v>
      </c>
      <c r="H4743" s="2">
        <v>0.93</v>
      </c>
      <c r="I4743" s="2">
        <v>0.9</v>
      </c>
      <c r="J4743" s="1" t="s">
        <v>19</v>
      </c>
      <c r="K4743" s="1">
        <f>VLOOKUP(A4743,'Student Details'!$A:$O,15,0)</f>
        <v>0</v>
      </c>
      <c r="L4743" s="9">
        <f>VLOOKUP(A4743,'Marks Details'!$F$2:$G$5281,2,0)</f>
        <v>0.71249999999999991</v>
      </c>
      <c r="M4743" s="1">
        <f>VLOOKUP(A4743,'Placement Details'!$A:$D,4,0)</f>
        <v>17.87</v>
      </c>
      <c r="N4743" s="1" t="str">
        <f>VLOOKUP(A4743,'Placement Details'!$A:$B,2,0)</f>
        <v>Sales</v>
      </c>
      <c r="O4743" s="1" t="str">
        <f t="shared" si="74"/>
        <v>No</v>
      </c>
    </row>
    <row r="4744" spans="1:15" x14ac:dyDescent="0.3">
      <c r="A4744" s="1" t="s">
        <v>1639</v>
      </c>
      <c r="B4744" s="1">
        <v>22</v>
      </c>
      <c r="C4744" s="1" t="s">
        <v>12</v>
      </c>
      <c r="D4744" s="1" t="s">
        <v>13</v>
      </c>
      <c r="E4744" s="1" t="s">
        <v>1355</v>
      </c>
      <c r="F4744" s="1" t="s">
        <v>15</v>
      </c>
      <c r="G4744" s="2">
        <v>0.86</v>
      </c>
      <c r="H4744" s="2">
        <v>0.92</v>
      </c>
      <c r="I4744" s="2">
        <v>0.85</v>
      </c>
      <c r="J4744" s="1" t="s">
        <v>22</v>
      </c>
      <c r="K4744" s="1">
        <f>VLOOKUP(A4744,'Student Details'!$A:$O,15,0)</f>
        <v>0</v>
      </c>
      <c r="L4744" s="9">
        <f>VLOOKUP(A4744,'Marks Details'!$F$2:$G$5281,2,0)</f>
        <v>0.68250000000000011</v>
      </c>
      <c r="M4744" s="1">
        <f>VLOOKUP(A4744,'Placement Details'!$A:$D,4,0)</f>
        <v>17.850000000000001</v>
      </c>
      <c r="N4744" s="1" t="str">
        <f>VLOOKUP(A4744,'Placement Details'!$A:$B,2,0)</f>
        <v>Sales</v>
      </c>
      <c r="O4744" s="1" t="str">
        <f t="shared" si="74"/>
        <v>No</v>
      </c>
    </row>
    <row r="4745" spans="1:15" x14ac:dyDescent="0.3">
      <c r="A4745" s="1" t="s">
        <v>1359</v>
      </c>
      <c r="B4745" s="1">
        <v>21</v>
      </c>
      <c r="C4745" s="1" t="s">
        <v>12</v>
      </c>
      <c r="D4745" s="1" t="s">
        <v>13</v>
      </c>
      <c r="E4745" s="1" t="s">
        <v>1355</v>
      </c>
      <c r="F4745" s="1" t="s">
        <v>15</v>
      </c>
      <c r="G4745" s="2">
        <v>0.82</v>
      </c>
      <c r="H4745" s="2">
        <v>0.89</v>
      </c>
      <c r="I4745" s="2">
        <v>0.86</v>
      </c>
      <c r="J4745" s="1" t="s">
        <v>22</v>
      </c>
      <c r="K4745" s="1">
        <f>VLOOKUP(A4745,'Student Details'!$A:$O,15,0)</f>
        <v>0</v>
      </c>
      <c r="L4745" s="9">
        <f>VLOOKUP(A4745,'Marks Details'!$F$2:$G$5281,2,0)</f>
        <v>0.76</v>
      </c>
      <c r="M4745" s="1">
        <f>VLOOKUP(A4745,'Placement Details'!$A:$D,4,0)</f>
        <v>17.84</v>
      </c>
      <c r="N4745" s="1" t="str">
        <f>VLOOKUP(A4745,'Placement Details'!$A:$B,2,0)</f>
        <v>Strategy</v>
      </c>
      <c r="O4745" s="1" t="str">
        <f t="shared" si="74"/>
        <v>No</v>
      </c>
    </row>
    <row r="4746" spans="1:15" x14ac:dyDescent="0.3">
      <c r="A4746" s="1" t="s">
        <v>1697</v>
      </c>
      <c r="B4746" s="1">
        <v>21</v>
      </c>
      <c r="C4746" s="1" t="s">
        <v>331</v>
      </c>
      <c r="D4746" s="1" t="s">
        <v>27</v>
      </c>
      <c r="E4746" s="1" t="s">
        <v>1355</v>
      </c>
      <c r="F4746" s="1" t="s">
        <v>15</v>
      </c>
      <c r="G4746" s="2">
        <v>0.88</v>
      </c>
      <c r="H4746" s="2">
        <v>0.84000000000000008</v>
      </c>
      <c r="I4746" s="2">
        <v>0.95</v>
      </c>
      <c r="J4746" s="1" t="s">
        <v>37</v>
      </c>
      <c r="K4746" s="1">
        <f>VLOOKUP(A4746,'Student Details'!$A:$O,15,0)</f>
        <v>0</v>
      </c>
      <c r="L4746" s="9">
        <f>VLOOKUP(A4746,'Marks Details'!$F$2:$G$5281,2,0)</f>
        <v>0.84</v>
      </c>
      <c r="M4746" s="1">
        <f>VLOOKUP(A4746,'Placement Details'!$A:$D,4,0)</f>
        <v>17.8</v>
      </c>
      <c r="N4746" s="1" t="str">
        <f>VLOOKUP(A4746,'Placement Details'!$A:$B,2,0)</f>
        <v>Operations</v>
      </c>
      <c r="O4746" s="1" t="str">
        <f t="shared" si="74"/>
        <v>No</v>
      </c>
    </row>
    <row r="4747" spans="1:15" x14ac:dyDescent="0.3">
      <c r="A4747" s="1" t="s">
        <v>1382</v>
      </c>
      <c r="B4747" s="1">
        <v>22</v>
      </c>
      <c r="C4747" s="1" t="s">
        <v>12</v>
      </c>
      <c r="D4747" s="1" t="s">
        <v>13</v>
      </c>
      <c r="E4747" s="1" t="s">
        <v>1355</v>
      </c>
      <c r="F4747" s="1" t="s">
        <v>18</v>
      </c>
      <c r="G4747" s="2">
        <v>0.80999999999999994</v>
      </c>
      <c r="H4747" s="2">
        <v>0.85000000000000009</v>
      </c>
      <c r="I4747" s="2">
        <v>0.86</v>
      </c>
      <c r="J4747" s="1" t="s">
        <v>16</v>
      </c>
      <c r="K4747" s="1">
        <f>VLOOKUP(A4747,'Student Details'!$A:$O,15,0)</f>
        <v>0</v>
      </c>
      <c r="L4747" s="9">
        <f>VLOOKUP(A4747,'Marks Details'!$F$2:$G$5281,2,0)</f>
        <v>0.81500000000000017</v>
      </c>
      <c r="M4747" s="1">
        <f>VLOOKUP(A4747,'Placement Details'!$A:$D,4,0)</f>
        <v>17.73</v>
      </c>
      <c r="N4747" s="1" t="str">
        <f>VLOOKUP(A4747,'Placement Details'!$A:$B,2,0)</f>
        <v>Marketing</v>
      </c>
      <c r="O4747" s="1" t="str">
        <f t="shared" si="74"/>
        <v>No</v>
      </c>
    </row>
    <row r="4748" spans="1:15" x14ac:dyDescent="0.3">
      <c r="A4748" s="1" t="s">
        <v>1614</v>
      </c>
      <c r="B4748" s="1">
        <v>22</v>
      </c>
      <c r="C4748" s="1" t="s">
        <v>12</v>
      </c>
      <c r="D4748" s="1" t="s">
        <v>27</v>
      </c>
      <c r="E4748" s="1" t="s">
        <v>1355</v>
      </c>
      <c r="F4748" s="1" t="s">
        <v>42</v>
      </c>
      <c r="G4748" s="2">
        <v>0.76</v>
      </c>
      <c r="H4748" s="2">
        <v>0.87000000000000011</v>
      </c>
      <c r="I4748" s="2">
        <v>0.90999999999999992</v>
      </c>
      <c r="J4748" s="1" t="s">
        <v>16</v>
      </c>
      <c r="K4748" s="1">
        <f>VLOOKUP(A4748,'Student Details'!$A:$O,15,0)</f>
        <v>0</v>
      </c>
      <c r="L4748" s="9">
        <f>VLOOKUP(A4748,'Marks Details'!$F$2:$G$5281,2,0)</f>
        <v>0.68749999999999989</v>
      </c>
      <c r="M4748" s="1">
        <f>VLOOKUP(A4748,'Placement Details'!$A:$D,4,0)</f>
        <v>17.71</v>
      </c>
      <c r="N4748" s="1" t="str">
        <f>VLOOKUP(A4748,'Placement Details'!$A:$B,2,0)</f>
        <v>Marketing</v>
      </c>
      <c r="O4748" s="1" t="str">
        <f t="shared" si="74"/>
        <v>No</v>
      </c>
    </row>
    <row r="4749" spans="1:15" x14ac:dyDescent="0.3">
      <c r="A4749" s="1" t="s">
        <v>1644</v>
      </c>
      <c r="B4749" s="1">
        <v>22</v>
      </c>
      <c r="C4749" s="1" t="s">
        <v>12</v>
      </c>
      <c r="D4749" s="1" t="s">
        <v>27</v>
      </c>
      <c r="E4749" s="1" t="s">
        <v>1355</v>
      </c>
      <c r="F4749" s="1" t="s">
        <v>42</v>
      </c>
      <c r="G4749" s="2">
        <v>0.71</v>
      </c>
      <c r="H4749" s="2">
        <v>0.93</v>
      </c>
      <c r="I4749" s="2">
        <v>0.9</v>
      </c>
      <c r="J4749" s="1" t="s">
        <v>16</v>
      </c>
      <c r="K4749" s="1">
        <f>VLOOKUP(A4749,'Student Details'!$A:$O,15,0)</f>
        <v>0</v>
      </c>
      <c r="L4749" s="9">
        <f>VLOOKUP(A4749,'Marks Details'!$F$2:$G$5281,2,0)</f>
        <v>0.77750000000000008</v>
      </c>
      <c r="M4749" s="1">
        <f>VLOOKUP(A4749,'Placement Details'!$A:$D,4,0)</f>
        <v>17.690000000000001</v>
      </c>
      <c r="N4749" s="1" t="str">
        <f>VLOOKUP(A4749,'Placement Details'!$A:$B,2,0)</f>
        <v>IT</v>
      </c>
      <c r="O4749" s="1" t="str">
        <f t="shared" si="74"/>
        <v>No</v>
      </c>
    </row>
    <row r="4750" spans="1:15" x14ac:dyDescent="0.3">
      <c r="A4750" s="1" t="s">
        <v>1514</v>
      </c>
      <c r="B4750" s="1">
        <v>22</v>
      </c>
      <c r="C4750" s="1" t="s">
        <v>12</v>
      </c>
      <c r="D4750" s="1" t="s">
        <v>13</v>
      </c>
      <c r="E4750" s="1" t="s">
        <v>1355</v>
      </c>
      <c r="F4750" s="1" t="s">
        <v>15</v>
      </c>
      <c r="G4750" s="2">
        <v>0.74</v>
      </c>
      <c r="H4750" s="2">
        <v>0.91</v>
      </c>
      <c r="I4750" s="2">
        <v>0.94</v>
      </c>
      <c r="J4750" s="1" t="s">
        <v>22</v>
      </c>
      <c r="K4750" s="1">
        <f>VLOOKUP(A4750,'Student Details'!$A:$O,15,0)</f>
        <v>0</v>
      </c>
      <c r="L4750" s="9">
        <f>VLOOKUP(A4750,'Marks Details'!$F$2:$G$5281,2,0)</f>
        <v>0.64249999999999996</v>
      </c>
      <c r="M4750" s="1">
        <f>VLOOKUP(A4750,'Placement Details'!$A:$D,4,0)</f>
        <v>17.68</v>
      </c>
      <c r="N4750" s="1" t="str">
        <f>VLOOKUP(A4750,'Placement Details'!$A:$B,2,0)</f>
        <v>Strategy</v>
      </c>
      <c r="O4750" s="1" t="str">
        <f t="shared" si="74"/>
        <v>No</v>
      </c>
    </row>
    <row r="4751" spans="1:15" x14ac:dyDescent="0.3">
      <c r="A4751" s="1" t="s">
        <v>1631</v>
      </c>
      <c r="B4751" s="1">
        <v>22</v>
      </c>
      <c r="C4751" s="1" t="s">
        <v>12</v>
      </c>
      <c r="D4751" s="1" t="s">
        <v>27</v>
      </c>
      <c r="E4751" s="1" t="s">
        <v>1355</v>
      </c>
      <c r="F4751" s="1" t="s">
        <v>42</v>
      </c>
      <c r="G4751" s="2">
        <v>0.77</v>
      </c>
      <c r="H4751" s="2">
        <v>0.88</v>
      </c>
      <c r="I4751" s="2">
        <v>0.89</v>
      </c>
      <c r="J4751" s="1" t="s">
        <v>16</v>
      </c>
      <c r="K4751" s="1">
        <f>VLOOKUP(A4751,'Student Details'!$A:$O,15,0)</f>
        <v>0</v>
      </c>
      <c r="L4751" s="9">
        <f>VLOOKUP(A4751,'Marks Details'!$F$2:$G$5281,2,0)</f>
        <v>0.72</v>
      </c>
      <c r="M4751" s="1">
        <f>VLOOKUP(A4751,'Placement Details'!$A:$D,4,0)</f>
        <v>17.68</v>
      </c>
      <c r="N4751" s="1" t="str">
        <f>VLOOKUP(A4751,'Placement Details'!$A:$B,2,0)</f>
        <v>Marketing</v>
      </c>
      <c r="O4751" s="1" t="str">
        <f t="shared" si="74"/>
        <v>No</v>
      </c>
    </row>
    <row r="4752" spans="1:15" x14ac:dyDescent="0.3">
      <c r="A4752" s="1" t="s">
        <v>1727</v>
      </c>
      <c r="B4752" s="1">
        <v>22</v>
      </c>
      <c r="C4752" s="1" t="s">
        <v>331</v>
      </c>
      <c r="D4752" s="1" t="s">
        <v>27</v>
      </c>
      <c r="E4752" s="1" t="s">
        <v>1355</v>
      </c>
      <c r="F4752" s="1" t="s">
        <v>15</v>
      </c>
      <c r="G4752" s="2">
        <v>0.71</v>
      </c>
      <c r="H4752" s="2">
        <v>0.91</v>
      </c>
      <c r="I4752" s="2">
        <v>0.88</v>
      </c>
      <c r="J4752" s="1" t="s">
        <v>19</v>
      </c>
      <c r="K4752" s="1">
        <f>VLOOKUP(A4752,'Student Details'!$A:$O,15,0)</f>
        <v>0</v>
      </c>
      <c r="L4752" s="9">
        <f>VLOOKUP(A4752,'Marks Details'!$F$2:$G$5281,2,0)</f>
        <v>0.83749999999999991</v>
      </c>
      <c r="M4752" s="1">
        <f>VLOOKUP(A4752,'Placement Details'!$A:$D,4,0)</f>
        <v>17.68</v>
      </c>
      <c r="N4752" s="1" t="str">
        <f>VLOOKUP(A4752,'Placement Details'!$A:$B,2,0)</f>
        <v>Sales</v>
      </c>
      <c r="O4752" s="1" t="str">
        <f t="shared" si="74"/>
        <v>No</v>
      </c>
    </row>
    <row r="4753" spans="1:15" x14ac:dyDescent="0.3">
      <c r="A4753" s="1" t="s">
        <v>1792</v>
      </c>
      <c r="B4753" s="1">
        <v>22</v>
      </c>
      <c r="C4753" s="1" t="s">
        <v>412</v>
      </c>
      <c r="D4753" s="1" t="s">
        <v>27</v>
      </c>
      <c r="E4753" s="1" t="s">
        <v>1355</v>
      </c>
      <c r="F4753" s="1" t="s">
        <v>15</v>
      </c>
      <c r="G4753" s="2">
        <v>0.64</v>
      </c>
      <c r="H4753" s="2">
        <v>0.87000000000000011</v>
      </c>
      <c r="I4753" s="2">
        <v>0.96</v>
      </c>
      <c r="J4753" s="1" t="s">
        <v>19</v>
      </c>
      <c r="K4753" s="1">
        <f>VLOOKUP(A4753,'Student Details'!$A:$O,15,0)</f>
        <v>0</v>
      </c>
      <c r="L4753" s="9">
        <f>VLOOKUP(A4753,'Marks Details'!$F$2:$G$5281,2,0)</f>
        <v>0.7400000000000001</v>
      </c>
      <c r="M4753" s="1">
        <f>VLOOKUP(A4753,'Placement Details'!$A:$D,4,0)</f>
        <v>17.66</v>
      </c>
      <c r="N4753" s="1" t="str">
        <f>VLOOKUP(A4753,'Placement Details'!$A:$B,2,0)</f>
        <v>Operations</v>
      </c>
      <c r="O4753" s="1" t="str">
        <f t="shared" si="74"/>
        <v>No</v>
      </c>
    </row>
    <row r="4754" spans="1:15" x14ac:dyDescent="0.3">
      <c r="A4754" s="1" t="s">
        <v>1437</v>
      </c>
      <c r="B4754" s="1">
        <v>21</v>
      </c>
      <c r="C4754" s="1" t="s">
        <v>12</v>
      </c>
      <c r="D4754" s="1" t="s">
        <v>13</v>
      </c>
      <c r="E4754" s="1" t="s">
        <v>1355</v>
      </c>
      <c r="F4754" s="1" t="s">
        <v>36</v>
      </c>
      <c r="G4754" s="2">
        <v>0.63</v>
      </c>
      <c r="H4754" s="2">
        <v>0.8600000000000001</v>
      </c>
      <c r="I4754" s="2">
        <v>0.9</v>
      </c>
      <c r="J4754" s="1" t="s">
        <v>16</v>
      </c>
      <c r="K4754" s="1">
        <f>VLOOKUP(A4754,'Student Details'!$A:$O,15,0)</f>
        <v>0</v>
      </c>
      <c r="L4754" s="9">
        <f>VLOOKUP(A4754,'Marks Details'!$F$2:$G$5281,2,0)</f>
        <v>0.66250000000000009</v>
      </c>
      <c r="M4754" s="1">
        <f>VLOOKUP(A4754,'Placement Details'!$A:$D,4,0)</f>
        <v>17.62</v>
      </c>
      <c r="N4754" s="1" t="str">
        <f>VLOOKUP(A4754,'Placement Details'!$A:$B,2,0)</f>
        <v>Operations</v>
      </c>
      <c r="O4754" s="1" t="str">
        <f t="shared" si="74"/>
        <v>No</v>
      </c>
    </row>
    <row r="4755" spans="1:15" x14ac:dyDescent="0.3">
      <c r="A4755" s="1" t="s">
        <v>1659</v>
      </c>
      <c r="B4755" s="1">
        <v>24</v>
      </c>
      <c r="C4755" s="1" t="s">
        <v>331</v>
      </c>
      <c r="D4755" s="1" t="s">
        <v>27</v>
      </c>
      <c r="E4755" s="1" t="s">
        <v>1355</v>
      </c>
      <c r="F4755" s="1" t="s">
        <v>15</v>
      </c>
      <c r="G4755" s="2">
        <v>0.80999999999999994</v>
      </c>
      <c r="H4755" s="2">
        <v>0.88</v>
      </c>
      <c r="I4755" s="2">
        <v>0.92999999999999994</v>
      </c>
      <c r="J4755" s="1" t="s">
        <v>40</v>
      </c>
      <c r="K4755" s="1">
        <f>VLOOKUP(A4755,'Student Details'!$A:$O,15,0)</f>
        <v>2.1</v>
      </c>
      <c r="L4755" s="9">
        <f>VLOOKUP(A4755,'Marks Details'!$F$2:$G$5281,2,0)</f>
        <v>0.74750000000000005</v>
      </c>
      <c r="M4755" s="1">
        <f>VLOOKUP(A4755,'Placement Details'!$A:$D,4,0)</f>
        <v>17.62</v>
      </c>
      <c r="N4755" s="1" t="str">
        <f>VLOOKUP(A4755,'Placement Details'!$A:$B,2,0)</f>
        <v>Marketing</v>
      </c>
      <c r="O4755" s="1" t="str">
        <f t="shared" si="74"/>
        <v>Yes</v>
      </c>
    </row>
    <row r="4756" spans="1:15" x14ac:dyDescent="0.3">
      <c r="A4756" s="1" t="s">
        <v>1485</v>
      </c>
      <c r="B4756" s="1">
        <v>22</v>
      </c>
      <c r="C4756" s="1" t="s">
        <v>12</v>
      </c>
      <c r="D4756" s="1" t="s">
        <v>13</v>
      </c>
      <c r="E4756" s="1" t="s">
        <v>1355</v>
      </c>
      <c r="F4756" s="1" t="s">
        <v>15</v>
      </c>
      <c r="G4756" s="2">
        <v>0.72</v>
      </c>
      <c r="H4756" s="2">
        <v>0.87000000000000011</v>
      </c>
      <c r="I4756" s="2">
        <v>0.91999999999999993</v>
      </c>
      <c r="J4756" s="1" t="s">
        <v>22</v>
      </c>
      <c r="K4756" s="1">
        <f>VLOOKUP(A4756,'Student Details'!$A:$O,15,0)</f>
        <v>0</v>
      </c>
      <c r="L4756" s="9">
        <f>VLOOKUP(A4756,'Marks Details'!$F$2:$G$5281,2,0)</f>
        <v>0.76750000000000007</v>
      </c>
      <c r="M4756" s="1">
        <f>VLOOKUP(A4756,'Placement Details'!$A:$D,4,0)</f>
        <v>17.600000000000001</v>
      </c>
      <c r="N4756" s="1" t="str">
        <f>VLOOKUP(A4756,'Placement Details'!$A:$B,2,0)</f>
        <v>Marketing</v>
      </c>
      <c r="O4756" s="1" t="str">
        <f t="shared" si="74"/>
        <v>No</v>
      </c>
    </row>
    <row r="4757" spans="1:15" x14ac:dyDescent="0.3">
      <c r="A4757" s="1" t="s">
        <v>1766</v>
      </c>
      <c r="B4757" s="1">
        <v>20</v>
      </c>
      <c r="C4757" s="1" t="s">
        <v>412</v>
      </c>
      <c r="D4757" s="1" t="s">
        <v>13</v>
      </c>
      <c r="E4757" s="1" t="s">
        <v>1355</v>
      </c>
      <c r="F4757" s="1" t="s">
        <v>30</v>
      </c>
      <c r="G4757" s="2">
        <v>0.8899999999999999</v>
      </c>
      <c r="H4757" s="2">
        <v>0.91</v>
      </c>
      <c r="I4757" s="2">
        <v>0.95</v>
      </c>
      <c r="J4757" s="1" t="s">
        <v>16</v>
      </c>
      <c r="K4757" s="1">
        <f>VLOOKUP(A4757,'Student Details'!$A:$O,15,0)</f>
        <v>0</v>
      </c>
      <c r="L4757" s="9">
        <f>VLOOKUP(A4757,'Marks Details'!$F$2:$G$5281,2,0)</f>
        <v>0.64749999999999996</v>
      </c>
      <c r="M4757" s="1">
        <f>VLOOKUP(A4757,'Placement Details'!$A:$D,4,0)</f>
        <v>17.59</v>
      </c>
      <c r="N4757" s="1" t="str">
        <f>VLOOKUP(A4757,'Placement Details'!$A:$B,2,0)</f>
        <v>Marketing</v>
      </c>
      <c r="O4757" s="1" t="str">
        <f t="shared" si="74"/>
        <v>No</v>
      </c>
    </row>
    <row r="4758" spans="1:15" x14ac:dyDescent="0.3">
      <c r="A4758" s="1" t="s">
        <v>1636</v>
      </c>
      <c r="B4758" s="1">
        <v>23</v>
      </c>
      <c r="C4758" s="1" t="s">
        <v>12</v>
      </c>
      <c r="D4758" s="1" t="s">
        <v>13</v>
      </c>
      <c r="E4758" s="1" t="s">
        <v>1355</v>
      </c>
      <c r="F4758" s="1" t="s">
        <v>44</v>
      </c>
      <c r="G4758" s="2">
        <v>0.75</v>
      </c>
      <c r="H4758" s="2">
        <v>0.93</v>
      </c>
      <c r="I4758" s="2">
        <v>0.86</v>
      </c>
      <c r="J4758" s="1" t="s">
        <v>37</v>
      </c>
      <c r="K4758" s="1">
        <f>VLOOKUP(A4758,'Student Details'!$A:$O,15,0)</f>
        <v>0</v>
      </c>
      <c r="L4758" s="9">
        <f>VLOOKUP(A4758,'Marks Details'!$F$2:$G$5281,2,0)</f>
        <v>0.63250000000000006</v>
      </c>
      <c r="M4758" s="1">
        <f>VLOOKUP(A4758,'Placement Details'!$A:$D,4,0)</f>
        <v>17.55</v>
      </c>
      <c r="N4758" s="1" t="str">
        <f>VLOOKUP(A4758,'Placement Details'!$A:$B,2,0)</f>
        <v>Sales</v>
      </c>
      <c r="O4758" s="1" t="str">
        <f t="shared" si="74"/>
        <v>No</v>
      </c>
    </row>
    <row r="4759" spans="1:15" x14ac:dyDescent="0.3">
      <c r="A4759" s="1" t="s">
        <v>1685</v>
      </c>
      <c r="B4759" s="1">
        <v>22</v>
      </c>
      <c r="C4759" s="1" t="s">
        <v>331</v>
      </c>
      <c r="D4759" s="1" t="s">
        <v>27</v>
      </c>
      <c r="E4759" s="1" t="s">
        <v>1355</v>
      </c>
      <c r="F4759" s="1" t="s">
        <v>15</v>
      </c>
      <c r="G4759" s="2">
        <v>0.8</v>
      </c>
      <c r="H4759" s="2">
        <v>0.83000000000000007</v>
      </c>
      <c r="I4759" s="2">
        <v>0.88</v>
      </c>
      <c r="J4759" s="1" t="s">
        <v>19</v>
      </c>
      <c r="K4759" s="1">
        <f>VLOOKUP(A4759,'Student Details'!$A:$O,15,0)</f>
        <v>0</v>
      </c>
      <c r="L4759" s="9">
        <f>VLOOKUP(A4759,'Marks Details'!$F$2:$G$5281,2,0)</f>
        <v>0.6</v>
      </c>
      <c r="M4759" s="1">
        <f>VLOOKUP(A4759,'Placement Details'!$A:$D,4,0)</f>
        <v>17.510000000000002</v>
      </c>
      <c r="N4759" s="1" t="str">
        <f>VLOOKUP(A4759,'Placement Details'!$A:$B,2,0)</f>
        <v>Sales</v>
      </c>
      <c r="O4759" s="1" t="str">
        <f t="shared" si="74"/>
        <v>No</v>
      </c>
    </row>
    <row r="4760" spans="1:15" x14ac:dyDescent="0.3">
      <c r="A4760" s="1" t="s">
        <v>1542</v>
      </c>
      <c r="B4760" s="1">
        <v>22</v>
      </c>
      <c r="C4760" s="1" t="s">
        <v>12</v>
      </c>
      <c r="D4760" s="1" t="s">
        <v>13</v>
      </c>
      <c r="E4760" s="1" t="s">
        <v>1355</v>
      </c>
      <c r="F4760" s="1" t="s">
        <v>44</v>
      </c>
      <c r="G4760" s="2">
        <v>0.80999999999999994</v>
      </c>
      <c r="H4760" s="2">
        <v>0.84000000000000008</v>
      </c>
      <c r="I4760" s="2">
        <v>0.90999999999999992</v>
      </c>
      <c r="J4760" s="1" t="s">
        <v>19</v>
      </c>
      <c r="K4760" s="1">
        <f>VLOOKUP(A4760,'Student Details'!$A:$O,15,0)</f>
        <v>0</v>
      </c>
      <c r="L4760" s="9">
        <f>VLOOKUP(A4760,'Marks Details'!$F$2:$G$5281,2,0)</f>
        <v>0.6875</v>
      </c>
      <c r="M4760" s="1">
        <f>VLOOKUP(A4760,'Placement Details'!$A:$D,4,0)</f>
        <v>17.5</v>
      </c>
      <c r="N4760" s="1" t="str">
        <f>VLOOKUP(A4760,'Placement Details'!$A:$B,2,0)</f>
        <v>Operations</v>
      </c>
      <c r="O4760" s="1" t="str">
        <f t="shared" si="74"/>
        <v>No</v>
      </c>
    </row>
    <row r="4761" spans="1:15" x14ac:dyDescent="0.3">
      <c r="A4761" s="1" t="s">
        <v>1589</v>
      </c>
      <c r="B4761" s="1">
        <v>21</v>
      </c>
      <c r="C4761" s="1" t="s">
        <v>12</v>
      </c>
      <c r="D4761" s="1" t="s">
        <v>13</v>
      </c>
      <c r="E4761" s="1" t="s">
        <v>1355</v>
      </c>
      <c r="F4761" s="1" t="s">
        <v>15</v>
      </c>
      <c r="G4761" s="2">
        <v>0.66999999999999993</v>
      </c>
      <c r="H4761" s="2">
        <v>0.91</v>
      </c>
      <c r="I4761" s="2">
        <v>0.87</v>
      </c>
      <c r="J4761" s="1" t="s">
        <v>22</v>
      </c>
      <c r="K4761" s="1">
        <f>VLOOKUP(A4761,'Student Details'!$A:$O,15,0)</f>
        <v>0</v>
      </c>
      <c r="L4761" s="9">
        <f>VLOOKUP(A4761,'Marks Details'!$F$2:$G$5281,2,0)</f>
        <v>0.6825</v>
      </c>
      <c r="M4761" s="1">
        <f>VLOOKUP(A4761,'Placement Details'!$A:$D,4,0)</f>
        <v>17.5</v>
      </c>
      <c r="N4761" s="1" t="str">
        <f>VLOOKUP(A4761,'Placement Details'!$A:$B,2,0)</f>
        <v>Marketing</v>
      </c>
      <c r="O4761" s="1" t="str">
        <f t="shared" si="74"/>
        <v>No</v>
      </c>
    </row>
    <row r="4762" spans="1:15" x14ac:dyDescent="0.3">
      <c r="A4762" s="1" t="s">
        <v>1662</v>
      </c>
      <c r="B4762" s="1">
        <v>21</v>
      </c>
      <c r="C4762" s="1" t="s">
        <v>331</v>
      </c>
      <c r="D4762" s="1" t="s">
        <v>27</v>
      </c>
      <c r="E4762" s="1" t="s">
        <v>1355</v>
      </c>
      <c r="F4762" s="1" t="s">
        <v>15</v>
      </c>
      <c r="G4762" s="2">
        <v>0.80999999999999994</v>
      </c>
      <c r="H4762" s="2">
        <v>0.8</v>
      </c>
      <c r="I4762" s="2">
        <v>0.95</v>
      </c>
      <c r="J4762" s="1" t="s">
        <v>19</v>
      </c>
      <c r="K4762" s="1">
        <f>VLOOKUP(A4762,'Student Details'!$A:$O,15,0)</f>
        <v>0</v>
      </c>
      <c r="L4762" s="9">
        <f>VLOOKUP(A4762,'Marks Details'!$F$2:$G$5281,2,0)</f>
        <v>0.75250000000000006</v>
      </c>
      <c r="M4762" s="1">
        <f>VLOOKUP(A4762,'Placement Details'!$A:$D,4,0)</f>
        <v>17.5</v>
      </c>
      <c r="N4762" s="1" t="str">
        <f>VLOOKUP(A4762,'Placement Details'!$A:$B,2,0)</f>
        <v>Operations</v>
      </c>
      <c r="O4762" s="1" t="str">
        <f t="shared" si="74"/>
        <v>No</v>
      </c>
    </row>
    <row r="4763" spans="1:15" x14ac:dyDescent="0.3">
      <c r="A4763" s="1" t="s">
        <v>1698</v>
      </c>
      <c r="B4763" s="1">
        <v>21</v>
      </c>
      <c r="C4763" s="1" t="s">
        <v>331</v>
      </c>
      <c r="D4763" s="1" t="s">
        <v>27</v>
      </c>
      <c r="E4763" s="1" t="s">
        <v>1355</v>
      </c>
      <c r="F4763" s="1" t="s">
        <v>15</v>
      </c>
      <c r="G4763" s="2">
        <v>0.86</v>
      </c>
      <c r="H4763" s="2">
        <v>0.89</v>
      </c>
      <c r="I4763" s="2">
        <v>0.88</v>
      </c>
      <c r="J4763" s="1" t="s">
        <v>19</v>
      </c>
      <c r="K4763" s="1">
        <f>VLOOKUP(A4763,'Student Details'!$A:$O,15,0)</f>
        <v>0</v>
      </c>
      <c r="L4763" s="9">
        <f>VLOOKUP(A4763,'Marks Details'!$F$2:$G$5281,2,0)</f>
        <v>0.6974999999999999</v>
      </c>
      <c r="M4763" s="1">
        <f>VLOOKUP(A4763,'Placement Details'!$A:$D,4,0)</f>
        <v>17.48</v>
      </c>
      <c r="N4763" s="1" t="str">
        <f>VLOOKUP(A4763,'Placement Details'!$A:$B,2,0)</f>
        <v>IT</v>
      </c>
      <c r="O4763" s="1" t="str">
        <f t="shared" si="74"/>
        <v>No</v>
      </c>
    </row>
    <row r="4764" spans="1:15" x14ac:dyDescent="0.3">
      <c r="A4764" s="1" t="s">
        <v>1515</v>
      </c>
      <c r="B4764" s="1">
        <v>22</v>
      </c>
      <c r="C4764" s="1" t="s">
        <v>12</v>
      </c>
      <c r="D4764" s="1" t="s">
        <v>27</v>
      </c>
      <c r="E4764" s="1" t="s">
        <v>1355</v>
      </c>
      <c r="F4764" s="1" t="s">
        <v>42</v>
      </c>
      <c r="G4764" s="2">
        <v>0.61</v>
      </c>
      <c r="H4764" s="2">
        <v>0.85000000000000009</v>
      </c>
      <c r="I4764" s="2">
        <v>0.91999999999999993</v>
      </c>
      <c r="J4764" s="1" t="s">
        <v>19</v>
      </c>
      <c r="K4764" s="1">
        <f>VLOOKUP(A4764,'Student Details'!$A:$O,15,0)</f>
        <v>0</v>
      </c>
      <c r="L4764" s="9">
        <f>VLOOKUP(A4764,'Marks Details'!$F$2:$G$5281,2,0)</f>
        <v>0.71250000000000002</v>
      </c>
      <c r="M4764" s="1">
        <f>VLOOKUP(A4764,'Placement Details'!$A:$D,4,0)</f>
        <v>17.46</v>
      </c>
      <c r="N4764" s="1" t="str">
        <f>VLOOKUP(A4764,'Placement Details'!$A:$B,2,0)</f>
        <v>Operations</v>
      </c>
      <c r="O4764" s="1" t="str">
        <f t="shared" si="74"/>
        <v>No</v>
      </c>
    </row>
    <row r="4765" spans="1:15" x14ac:dyDescent="0.3">
      <c r="A4765" s="1" t="s">
        <v>1773</v>
      </c>
      <c r="B4765" s="1">
        <v>22</v>
      </c>
      <c r="C4765" s="1" t="s">
        <v>412</v>
      </c>
      <c r="D4765" s="1" t="s">
        <v>13</v>
      </c>
      <c r="E4765" s="1" t="s">
        <v>1355</v>
      </c>
      <c r="F4765" s="1" t="s">
        <v>15</v>
      </c>
      <c r="G4765" s="2">
        <v>0.65</v>
      </c>
      <c r="H4765" s="2">
        <v>0.82000000000000006</v>
      </c>
      <c r="I4765" s="2">
        <v>0.92999999999999994</v>
      </c>
      <c r="J4765" s="1" t="s">
        <v>22</v>
      </c>
      <c r="K4765" s="1">
        <f>VLOOKUP(A4765,'Student Details'!$A:$O,15,0)</f>
        <v>0</v>
      </c>
      <c r="L4765" s="9">
        <f>VLOOKUP(A4765,'Marks Details'!$F$2:$G$5281,2,0)</f>
        <v>0.69250000000000012</v>
      </c>
      <c r="M4765" s="1">
        <f>VLOOKUP(A4765,'Placement Details'!$A:$D,4,0)</f>
        <v>17.46</v>
      </c>
      <c r="N4765" s="1" t="str">
        <f>VLOOKUP(A4765,'Placement Details'!$A:$B,2,0)</f>
        <v>Strategy</v>
      </c>
      <c r="O4765" s="1" t="str">
        <f t="shared" si="74"/>
        <v>No</v>
      </c>
    </row>
    <row r="4766" spans="1:15" x14ac:dyDescent="0.3">
      <c r="A4766" s="1" t="s">
        <v>1793</v>
      </c>
      <c r="B4766" s="1">
        <v>20</v>
      </c>
      <c r="C4766" s="1" t="s">
        <v>412</v>
      </c>
      <c r="D4766" s="1" t="s">
        <v>13</v>
      </c>
      <c r="E4766" s="1" t="s">
        <v>1355</v>
      </c>
      <c r="F4766" s="1" t="s">
        <v>36</v>
      </c>
      <c r="G4766" s="2">
        <v>0.73</v>
      </c>
      <c r="H4766" s="2">
        <v>0.82000000000000006</v>
      </c>
      <c r="I4766" s="2">
        <v>0.96</v>
      </c>
      <c r="J4766" s="1" t="s">
        <v>37</v>
      </c>
      <c r="K4766" s="1">
        <f>VLOOKUP(A4766,'Student Details'!$A:$O,15,0)</f>
        <v>0.2</v>
      </c>
      <c r="L4766" s="9">
        <f>VLOOKUP(A4766,'Marks Details'!$F$2:$G$5281,2,0)</f>
        <v>0.79499999999999993</v>
      </c>
      <c r="M4766" s="1">
        <f>VLOOKUP(A4766,'Placement Details'!$A:$D,4,0)</f>
        <v>17.46</v>
      </c>
      <c r="N4766" s="1" t="str">
        <f>VLOOKUP(A4766,'Placement Details'!$A:$B,2,0)</f>
        <v>Sales</v>
      </c>
      <c r="O4766" s="1" t="str">
        <f t="shared" si="74"/>
        <v>Yes</v>
      </c>
    </row>
    <row r="4767" spans="1:15" x14ac:dyDescent="0.3">
      <c r="A4767" s="1" t="s">
        <v>1529</v>
      </c>
      <c r="B4767" s="1">
        <v>22</v>
      </c>
      <c r="C4767" s="1" t="s">
        <v>12</v>
      </c>
      <c r="D4767" s="1" t="s">
        <v>13</v>
      </c>
      <c r="E4767" s="1" t="s">
        <v>1355</v>
      </c>
      <c r="F4767" s="1" t="s">
        <v>15</v>
      </c>
      <c r="G4767" s="2">
        <v>0.8899999999999999</v>
      </c>
      <c r="H4767" s="2">
        <v>0.89</v>
      </c>
      <c r="I4767" s="2">
        <v>0.95</v>
      </c>
      <c r="J4767" s="1" t="s">
        <v>40</v>
      </c>
      <c r="K4767" s="1">
        <f>VLOOKUP(A4767,'Student Details'!$A:$O,15,0)</f>
        <v>0</v>
      </c>
      <c r="L4767" s="9">
        <f>VLOOKUP(A4767,'Marks Details'!$F$2:$G$5281,2,0)</f>
        <v>0.76250000000000007</v>
      </c>
      <c r="M4767" s="1">
        <f>VLOOKUP(A4767,'Placement Details'!$A:$D,4,0)</f>
        <v>17.41</v>
      </c>
      <c r="N4767" s="1" t="str">
        <f>VLOOKUP(A4767,'Placement Details'!$A:$B,2,0)</f>
        <v>Operations</v>
      </c>
      <c r="O4767" s="1" t="str">
        <f t="shared" si="74"/>
        <v>No</v>
      </c>
    </row>
    <row r="4768" spans="1:15" x14ac:dyDescent="0.3">
      <c r="A4768" s="1" t="s">
        <v>1606</v>
      </c>
      <c r="B4768" s="1">
        <v>23</v>
      </c>
      <c r="C4768" s="1" t="s">
        <v>12</v>
      </c>
      <c r="D4768" s="1" t="s">
        <v>27</v>
      </c>
      <c r="E4768" s="1" t="s">
        <v>1355</v>
      </c>
      <c r="F4768" s="1" t="s">
        <v>44</v>
      </c>
      <c r="G4768" s="2">
        <v>0.65999999999999992</v>
      </c>
      <c r="H4768" s="2">
        <v>0.81</v>
      </c>
      <c r="I4768" s="2">
        <v>0.85</v>
      </c>
      <c r="J4768" s="1" t="s">
        <v>16</v>
      </c>
      <c r="K4768" s="1">
        <f>VLOOKUP(A4768,'Student Details'!$A:$O,15,0)</f>
        <v>0</v>
      </c>
      <c r="L4768" s="9">
        <f>VLOOKUP(A4768,'Marks Details'!$F$2:$G$5281,2,0)</f>
        <v>0.60750000000000004</v>
      </c>
      <c r="M4768" s="1">
        <f>VLOOKUP(A4768,'Placement Details'!$A:$D,4,0)</f>
        <v>17.39</v>
      </c>
      <c r="N4768" s="1" t="str">
        <f>VLOOKUP(A4768,'Placement Details'!$A:$B,2,0)</f>
        <v>Operations</v>
      </c>
      <c r="O4768" s="1" t="str">
        <f t="shared" si="74"/>
        <v>No</v>
      </c>
    </row>
    <row r="4769" spans="1:15" x14ac:dyDescent="0.3">
      <c r="A4769" s="1" t="s">
        <v>1426</v>
      </c>
      <c r="B4769" s="1">
        <v>21</v>
      </c>
      <c r="C4769" s="1" t="s">
        <v>12</v>
      </c>
      <c r="D4769" s="1" t="s">
        <v>27</v>
      </c>
      <c r="E4769" s="1" t="s">
        <v>1355</v>
      </c>
      <c r="F4769" s="1" t="s">
        <v>15</v>
      </c>
      <c r="G4769" s="2">
        <v>0.82</v>
      </c>
      <c r="H4769" s="2">
        <v>0.85000000000000009</v>
      </c>
      <c r="I4769" s="2">
        <v>0.96</v>
      </c>
      <c r="J4769" s="1" t="s">
        <v>22</v>
      </c>
      <c r="K4769" s="1">
        <f>VLOOKUP(A4769,'Student Details'!$A:$O,15,0)</f>
        <v>0</v>
      </c>
      <c r="L4769" s="9">
        <f>VLOOKUP(A4769,'Marks Details'!$F$2:$G$5281,2,0)</f>
        <v>0.64749999999999996</v>
      </c>
      <c r="M4769" s="1">
        <f>VLOOKUP(A4769,'Placement Details'!$A:$D,4,0)</f>
        <v>17.37</v>
      </c>
      <c r="N4769" s="1" t="str">
        <f>VLOOKUP(A4769,'Placement Details'!$A:$B,2,0)</f>
        <v>Strategy</v>
      </c>
      <c r="O4769" s="1" t="str">
        <f t="shared" si="74"/>
        <v>No</v>
      </c>
    </row>
    <row r="4770" spans="1:15" x14ac:dyDescent="0.3">
      <c r="A4770" s="1" t="s">
        <v>1573</v>
      </c>
      <c r="B4770" s="1">
        <v>24</v>
      </c>
      <c r="C4770" s="1" t="s">
        <v>12</v>
      </c>
      <c r="D4770" s="1" t="s">
        <v>27</v>
      </c>
      <c r="E4770" s="1" t="s">
        <v>1355</v>
      </c>
      <c r="F4770" s="1" t="s">
        <v>18</v>
      </c>
      <c r="G4770" s="2">
        <v>0.85</v>
      </c>
      <c r="H4770" s="2">
        <v>0.83000000000000007</v>
      </c>
      <c r="I4770" s="2">
        <v>0.89</v>
      </c>
      <c r="J4770" s="1" t="s">
        <v>22</v>
      </c>
      <c r="K4770" s="1">
        <f>VLOOKUP(A4770,'Student Details'!$A:$O,15,0)</f>
        <v>1.9</v>
      </c>
      <c r="L4770" s="9">
        <f>VLOOKUP(A4770,'Marks Details'!$F$2:$G$5281,2,0)</f>
        <v>0.77749999999999997</v>
      </c>
      <c r="M4770" s="1">
        <f>VLOOKUP(A4770,'Placement Details'!$A:$D,4,0)</f>
        <v>17.37</v>
      </c>
      <c r="N4770" s="1" t="str">
        <f>VLOOKUP(A4770,'Placement Details'!$A:$B,2,0)</f>
        <v>Strategy</v>
      </c>
      <c r="O4770" s="1" t="str">
        <f t="shared" si="74"/>
        <v>Yes</v>
      </c>
    </row>
    <row r="4771" spans="1:15" x14ac:dyDescent="0.3">
      <c r="A4771" s="1" t="s">
        <v>1687</v>
      </c>
      <c r="B4771" s="1">
        <v>21</v>
      </c>
      <c r="C4771" s="1" t="s">
        <v>331</v>
      </c>
      <c r="D4771" s="1" t="s">
        <v>13</v>
      </c>
      <c r="E4771" s="1" t="s">
        <v>1355</v>
      </c>
      <c r="F4771" s="1" t="s">
        <v>15</v>
      </c>
      <c r="G4771" s="2">
        <v>0.84</v>
      </c>
      <c r="H4771" s="2">
        <v>0.82000000000000006</v>
      </c>
      <c r="I4771" s="2">
        <v>0.98</v>
      </c>
      <c r="J4771" s="1" t="s">
        <v>22</v>
      </c>
      <c r="K4771" s="1">
        <f>VLOOKUP(A4771,'Student Details'!$A:$O,15,0)</f>
        <v>0</v>
      </c>
      <c r="L4771" s="9">
        <f>VLOOKUP(A4771,'Marks Details'!$F$2:$G$5281,2,0)</f>
        <v>0.72</v>
      </c>
      <c r="M4771" s="1">
        <f>VLOOKUP(A4771,'Placement Details'!$A:$D,4,0)</f>
        <v>17.350000000000001</v>
      </c>
      <c r="N4771" s="1" t="str">
        <f>VLOOKUP(A4771,'Placement Details'!$A:$B,2,0)</f>
        <v>Sales</v>
      </c>
      <c r="O4771" s="1" t="str">
        <f t="shared" si="74"/>
        <v>No</v>
      </c>
    </row>
    <row r="4772" spans="1:15" x14ac:dyDescent="0.3">
      <c r="A4772" s="1" t="s">
        <v>1774</v>
      </c>
      <c r="B4772" s="1">
        <v>23</v>
      </c>
      <c r="C4772" s="1" t="s">
        <v>412</v>
      </c>
      <c r="D4772" s="1" t="s">
        <v>13</v>
      </c>
      <c r="E4772" s="1" t="s">
        <v>1355</v>
      </c>
      <c r="F4772" s="1" t="s">
        <v>42</v>
      </c>
      <c r="G4772" s="2">
        <v>0.77</v>
      </c>
      <c r="H4772" s="2">
        <v>0.88</v>
      </c>
      <c r="I4772" s="2">
        <v>0.9</v>
      </c>
      <c r="J4772" s="1" t="s">
        <v>19</v>
      </c>
      <c r="K4772" s="1">
        <f>VLOOKUP(A4772,'Student Details'!$A:$O,15,0)</f>
        <v>0</v>
      </c>
      <c r="L4772" s="9">
        <f>VLOOKUP(A4772,'Marks Details'!$F$2:$G$5281,2,0)</f>
        <v>0.75500000000000012</v>
      </c>
      <c r="M4772" s="1">
        <f>VLOOKUP(A4772,'Placement Details'!$A:$D,4,0)</f>
        <v>17.350000000000001</v>
      </c>
      <c r="N4772" s="1" t="str">
        <f>VLOOKUP(A4772,'Placement Details'!$A:$B,2,0)</f>
        <v>IT</v>
      </c>
      <c r="O4772" s="1" t="str">
        <f t="shared" si="74"/>
        <v>No</v>
      </c>
    </row>
    <row r="4773" spans="1:15" x14ac:dyDescent="0.3">
      <c r="A4773" s="1" t="s">
        <v>1765</v>
      </c>
      <c r="B4773" s="1">
        <v>23</v>
      </c>
      <c r="C4773" s="1" t="s">
        <v>412</v>
      </c>
      <c r="D4773" s="1" t="s">
        <v>13</v>
      </c>
      <c r="E4773" s="1" t="s">
        <v>1355</v>
      </c>
      <c r="F4773" s="1" t="s">
        <v>44</v>
      </c>
      <c r="G4773" s="2">
        <v>0.78</v>
      </c>
      <c r="H4773" s="2">
        <v>0.94000000000000006</v>
      </c>
      <c r="I4773" s="2">
        <v>0.99</v>
      </c>
      <c r="J4773" s="1" t="s">
        <v>19</v>
      </c>
      <c r="K4773" s="1">
        <f>VLOOKUP(A4773,'Student Details'!$A:$O,15,0)</f>
        <v>0</v>
      </c>
      <c r="L4773" s="9">
        <f>VLOOKUP(A4773,'Marks Details'!$F$2:$G$5281,2,0)</f>
        <v>0.63749999999999996</v>
      </c>
      <c r="M4773" s="1">
        <f>VLOOKUP(A4773,'Placement Details'!$A:$D,4,0)</f>
        <v>17.32</v>
      </c>
      <c r="N4773" s="1" t="str">
        <f>VLOOKUP(A4773,'Placement Details'!$A:$B,2,0)</f>
        <v>Operations</v>
      </c>
      <c r="O4773" s="1" t="str">
        <f t="shared" si="74"/>
        <v>No</v>
      </c>
    </row>
    <row r="4774" spans="1:15" x14ac:dyDescent="0.3">
      <c r="A4774" s="1" t="s">
        <v>1726</v>
      </c>
      <c r="B4774" s="1">
        <v>25</v>
      </c>
      <c r="C4774" s="1" t="s">
        <v>331</v>
      </c>
      <c r="D4774" s="1" t="s">
        <v>13</v>
      </c>
      <c r="E4774" s="1" t="s">
        <v>1355</v>
      </c>
      <c r="F4774" s="1" t="s">
        <v>44</v>
      </c>
      <c r="G4774" s="2">
        <v>0.67999999999999994</v>
      </c>
      <c r="H4774" s="2">
        <v>0.93</v>
      </c>
      <c r="I4774" s="2">
        <v>0.91999999999999993</v>
      </c>
      <c r="J4774" s="1" t="s">
        <v>40</v>
      </c>
      <c r="K4774" s="1">
        <f>VLOOKUP(A4774,'Student Details'!$A:$O,15,0)</f>
        <v>1.6</v>
      </c>
      <c r="L4774" s="9">
        <f>VLOOKUP(A4774,'Marks Details'!$F$2:$G$5281,2,0)</f>
        <v>0.60250000000000004</v>
      </c>
      <c r="M4774" s="1">
        <f>VLOOKUP(A4774,'Placement Details'!$A:$D,4,0)</f>
        <v>17.28</v>
      </c>
      <c r="N4774" s="1" t="str">
        <f>VLOOKUP(A4774,'Placement Details'!$A:$B,2,0)</f>
        <v>Sales</v>
      </c>
      <c r="O4774" s="1" t="str">
        <f t="shared" si="74"/>
        <v>Yes</v>
      </c>
    </row>
    <row r="4775" spans="1:15" x14ac:dyDescent="0.3">
      <c r="A4775" s="1" t="s">
        <v>1373</v>
      </c>
      <c r="B4775" s="1">
        <v>23</v>
      </c>
      <c r="C4775" s="1" t="s">
        <v>12</v>
      </c>
      <c r="D4775" s="1" t="s">
        <v>13</v>
      </c>
      <c r="E4775" s="1" t="s">
        <v>1355</v>
      </c>
      <c r="F4775" s="1" t="s">
        <v>18</v>
      </c>
      <c r="G4775" s="2">
        <v>0.85</v>
      </c>
      <c r="H4775" s="2">
        <v>0.88</v>
      </c>
      <c r="I4775" s="2">
        <v>0.91999999999999993</v>
      </c>
      <c r="J4775" s="1" t="s">
        <v>16</v>
      </c>
      <c r="K4775" s="1">
        <f>VLOOKUP(A4775,'Student Details'!$A:$O,15,0)</f>
        <v>0</v>
      </c>
      <c r="L4775" s="9">
        <f>VLOOKUP(A4775,'Marks Details'!$F$2:$G$5281,2,0)</f>
        <v>0.71750000000000003</v>
      </c>
      <c r="M4775" s="1">
        <f>VLOOKUP(A4775,'Placement Details'!$A:$D,4,0)</f>
        <v>17.260000000000002</v>
      </c>
      <c r="N4775" s="1" t="str">
        <f>VLOOKUP(A4775,'Placement Details'!$A:$B,2,0)</f>
        <v>Strategy</v>
      </c>
      <c r="O4775" s="1" t="str">
        <f t="shared" si="74"/>
        <v>No</v>
      </c>
    </row>
    <row r="4776" spans="1:15" x14ac:dyDescent="0.3">
      <c r="A4776" s="1" t="s">
        <v>1714</v>
      </c>
      <c r="B4776" s="1">
        <v>22</v>
      </c>
      <c r="C4776" s="1" t="s">
        <v>331</v>
      </c>
      <c r="D4776" s="1" t="s">
        <v>13</v>
      </c>
      <c r="E4776" s="1" t="s">
        <v>1355</v>
      </c>
      <c r="F4776" s="1" t="s">
        <v>15</v>
      </c>
      <c r="G4776" s="2">
        <v>0.82</v>
      </c>
      <c r="H4776" s="2">
        <v>0.9</v>
      </c>
      <c r="I4776" s="2">
        <v>0.92999999999999994</v>
      </c>
      <c r="J4776" s="1" t="s">
        <v>22</v>
      </c>
      <c r="K4776" s="1">
        <f>VLOOKUP(A4776,'Student Details'!$A:$O,15,0)</f>
        <v>0</v>
      </c>
      <c r="L4776" s="9">
        <f>VLOOKUP(A4776,'Marks Details'!$F$2:$G$5281,2,0)</f>
        <v>0.70250000000000001</v>
      </c>
      <c r="M4776" s="1">
        <f>VLOOKUP(A4776,'Placement Details'!$A:$D,4,0)</f>
        <v>17.23</v>
      </c>
      <c r="N4776" s="1" t="str">
        <f>VLOOKUP(A4776,'Placement Details'!$A:$B,2,0)</f>
        <v>Sales</v>
      </c>
      <c r="O4776" s="1" t="str">
        <f t="shared" si="74"/>
        <v>No</v>
      </c>
    </row>
    <row r="4777" spans="1:15" x14ac:dyDescent="0.3">
      <c r="A4777" s="1" t="s">
        <v>1544</v>
      </c>
      <c r="B4777" s="1">
        <v>25</v>
      </c>
      <c r="C4777" s="1" t="s">
        <v>12</v>
      </c>
      <c r="D4777" s="1" t="s">
        <v>27</v>
      </c>
      <c r="E4777" s="1" t="s">
        <v>1355</v>
      </c>
      <c r="F4777" s="1" t="s">
        <v>44</v>
      </c>
      <c r="G4777" s="2">
        <v>0.77</v>
      </c>
      <c r="H4777" s="2">
        <v>0.88</v>
      </c>
      <c r="I4777" s="2">
        <v>0.95</v>
      </c>
      <c r="J4777" s="1" t="s">
        <v>40</v>
      </c>
      <c r="K4777" s="1">
        <f>VLOOKUP(A4777,'Student Details'!$A:$O,15,0)</f>
        <v>2.2000000000000002</v>
      </c>
      <c r="L4777" s="9">
        <f>VLOOKUP(A4777,'Marks Details'!$F$2:$G$5281,2,0)</f>
        <v>0.71499999999999997</v>
      </c>
      <c r="M4777" s="1">
        <f>VLOOKUP(A4777,'Placement Details'!$A:$D,4,0)</f>
        <v>17.21</v>
      </c>
      <c r="N4777" s="1" t="str">
        <f>VLOOKUP(A4777,'Placement Details'!$A:$B,2,0)</f>
        <v>Marketing</v>
      </c>
      <c r="O4777" s="1" t="str">
        <f t="shared" si="74"/>
        <v>Yes</v>
      </c>
    </row>
    <row r="4778" spans="1:15" x14ac:dyDescent="0.3">
      <c r="A4778" s="1" t="s">
        <v>1565</v>
      </c>
      <c r="B4778" s="1">
        <v>21</v>
      </c>
      <c r="C4778" s="1" t="s">
        <v>12</v>
      </c>
      <c r="D4778" s="1" t="s">
        <v>13</v>
      </c>
      <c r="E4778" s="1" t="s">
        <v>1355</v>
      </c>
      <c r="F4778" s="1" t="s">
        <v>15</v>
      </c>
      <c r="G4778" s="2">
        <v>0.63</v>
      </c>
      <c r="H4778" s="2">
        <v>0.82000000000000006</v>
      </c>
      <c r="I4778" s="2">
        <v>0.9</v>
      </c>
      <c r="J4778" s="1" t="s">
        <v>22</v>
      </c>
      <c r="K4778" s="1">
        <f>VLOOKUP(A4778,'Student Details'!$A:$O,15,0)</f>
        <v>0</v>
      </c>
      <c r="L4778" s="9">
        <f>VLOOKUP(A4778,'Marks Details'!$F$2:$G$5281,2,0)</f>
        <v>0.83749999999999991</v>
      </c>
      <c r="M4778" s="1">
        <f>VLOOKUP(A4778,'Placement Details'!$A:$D,4,0)</f>
        <v>17.190000000000001</v>
      </c>
      <c r="N4778" s="1" t="str">
        <f>VLOOKUP(A4778,'Placement Details'!$A:$B,2,0)</f>
        <v>IT</v>
      </c>
      <c r="O4778" s="1" t="str">
        <f t="shared" si="74"/>
        <v>No</v>
      </c>
    </row>
    <row r="4779" spans="1:15" x14ac:dyDescent="0.3">
      <c r="A4779" s="1" t="s">
        <v>1413</v>
      </c>
      <c r="B4779" s="1">
        <v>22</v>
      </c>
      <c r="C4779" s="1" t="s">
        <v>12</v>
      </c>
      <c r="D4779" s="1" t="s">
        <v>13</v>
      </c>
      <c r="E4779" s="1" t="s">
        <v>1355</v>
      </c>
      <c r="F4779" s="1" t="s">
        <v>15</v>
      </c>
      <c r="G4779" s="2">
        <v>0.62</v>
      </c>
      <c r="H4779" s="2">
        <v>0.8</v>
      </c>
      <c r="I4779" s="2">
        <v>0.94</v>
      </c>
      <c r="J4779" s="1" t="s">
        <v>40</v>
      </c>
      <c r="K4779" s="1">
        <f>VLOOKUP(A4779,'Student Details'!$A:$O,15,0)</f>
        <v>0</v>
      </c>
      <c r="L4779" s="9">
        <f>VLOOKUP(A4779,'Marks Details'!$F$2:$G$5281,2,0)</f>
        <v>0.78</v>
      </c>
      <c r="M4779" s="1">
        <f>VLOOKUP(A4779,'Placement Details'!$A:$D,4,0)</f>
        <v>17.16</v>
      </c>
      <c r="N4779" s="1" t="str">
        <f>VLOOKUP(A4779,'Placement Details'!$A:$B,2,0)</f>
        <v>Operations</v>
      </c>
      <c r="O4779" s="1" t="str">
        <f t="shared" si="74"/>
        <v>No</v>
      </c>
    </row>
    <row r="4780" spans="1:15" x14ac:dyDescent="0.3">
      <c r="A4780" s="1" t="s">
        <v>1429</v>
      </c>
      <c r="B4780" s="1">
        <v>22</v>
      </c>
      <c r="C4780" s="1" t="s">
        <v>12</v>
      </c>
      <c r="D4780" s="1" t="s">
        <v>27</v>
      </c>
      <c r="E4780" s="1" t="s">
        <v>1355</v>
      </c>
      <c r="F4780" s="1" t="s">
        <v>48</v>
      </c>
      <c r="G4780" s="2">
        <v>0.76</v>
      </c>
      <c r="H4780" s="2">
        <v>0.81</v>
      </c>
      <c r="I4780" s="2">
        <v>0.89</v>
      </c>
      <c r="J4780" s="1" t="s">
        <v>16</v>
      </c>
      <c r="K4780" s="1">
        <f>VLOOKUP(A4780,'Student Details'!$A:$O,15,0)</f>
        <v>0</v>
      </c>
      <c r="L4780" s="9">
        <f>VLOOKUP(A4780,'Marks Details'!$F$2:$G$5281,2,0)</f>
        <v>0.69</v>
      </c>
      <c r="M4780" s="1">
        <f>VLOOKUP(A4780,'Placement Details'!$A:$D,4,0)</f>
        <v>17.16</v>
      </c>
      <c r="N4780" s="1" t="str">
        <f>VLOOKUP(A4780,'Placement Details'!$A:$B,2,0)</f>
        <v>Marketing</v>
      </c>
      <c r="O4780" s="1" t="str">
        <f t="shared" si="74"/>
        <v>No</v>
      </c>
    </row>
    <row r="4781" spans="1:15" x14ac:dyDescent="0.3">
      <c r="A4781" s="1" t="s">
        <v>1571</v>
      </c>
      <c r="B4781" s="1">
        <v>22</v>
      </c>
      <c r="C4781" s="1" t="s">
        <v>12</v>
      </c>
      <c r="D4781" s="1" t="s">
        <v>27</v>
      </c>
      <c r="E4781" s="1" t="s">
        <v>1355</v>
      </c>
      <c r="F4781" s="1" t="s">
        <v>15</v>
      </c>
      <c r="G4781" s="2">
        <v>0.79</v>
      </c>
      <c r="H4781" s="2">
        <v>0.89</v>
      </c>
      <c r="I4781" s="2">
        <v>0.9</v>
      </c>
      <c r="J4781" s="1" t="s">
        <v>22</v>
      </c>
      <c r="K4781" s="1">
        <f>VLOOKUP(A4781,'Student Details'!$A:$O,15,0)</f>
        <v>0</v>
      </c>
      <c r="L4781" s="9">
        <f>VLOOKUP(A4781,'Marks Details'!$F$2:$G$5281,2,0)</f>
        <v>0.79499999999999993</v>
      </c>
      <c r="M4781" s="1">
        <f>VLOOKUP(A4781,'Placement Details'!$A:$D,4,0)</f>
        <v>17.16</v>
      </c>
      <c r="N4781" s="1" t="str">
        <f>VLOOKUP(A4781,'Placement Details'!$A:$B,2,0)</f>
        <v>Sales</v>
      </c>
      <c r="O4781" s="1" t="str">
        <f t="shared" si="74"/>
        <v>No</v>
      </c>
    </row>
    <row r="4782" spans="1:15" x14ac:dyDescent="0.3">
      <c r="A4782" s="1" t="s">
        <v>1665</v>
      </c>
      <c r="B4782" s="1">
        <v>22</v>
      </c>
      <c r="C4782" s="1" t="s">
        <v>331</v>
      </c>
      <c r="D4782" s="1" t="s">
        <v>27</v>
      </c>
      <c r="E4782" s="1" t="s">
        <v>1355</v>
      </c>
      <c r="F4782" s="1" t="s">
        <v>15</v>
      </c>
      <c r="G4782" s="2">
        <v>0.76</v>
      </c>
      <c r="H4782" s="2">
        <v>0.94000000000000006</v>
      </c>
      <c r="I4782" s="2">
        <v>0.88</v>
      </c>
      <c r="J4782" s="1" t="s">
        <v>19</v>
      </c>
      <c r="K4782" s="1">
        <f>VLOOKUP(A4782,'Student Details'!$A:$O,15,0)</f>
        <v>0</v>
      </c>
      <c r="L4782" s="9">
        <f>VLOOKUP(A4782,'Marks Details'!$F$2:$G$5281,2,0)</f>
        <v>0.72750000000000004</v>
      </c>
      <c r="M4782" s="1">
        <f>VLOOKUP(A4782,'Placement Details'!$A:$D,4,0)</f>
        <v>17.16</v>
      </c>
      <c r="N4782" s="1" t="str">
        <f>VLOOKUP(A4782,'Placement Details'!$A:$B,2,0)</f>
        <v>IT</v>
      </c>
      <c r="O4782" s="1" t="str">
        <f t="shared" si="74"/>
        <v>No</v>
      </c>
    </row>
    <row r="4783" spans="1:15" x14ac:dyDescent="0.3">
      <c r="A4783" s="1" t="s">
        <v>1566</v>
      </c>
      <c r="B4783" s="1">
        <v>22</v>
      </c>
      <c r="C4783" s="1" t="s">
        <v>12</v>
      </c>
      <c r="D4783" s="1" t="s">
        <v>27</v>
      </c>
      <c r="E4783" s="1" t="s">
        <v>1355</v>
      </c>
      <c r="F4783" s="1" t="s">
        <v>15</v>
      </c>
      <c r="G4783" s="2">
        <v>0.79</v>
      </c>
      <c r="H4783" s="2">
        <v>0.81</v>
      </c>
      <c r="I4783" s="2">
        <v>0.86</v>
      </c>
      <c r="J4783" s="1" t="s">
        <v>22</v>
      </c>
      <c r="K4783" s="1">
        <f>VLOOKUP(A4783,'Student Details'!$A:$O,15,0)</f>
        <v>0</v>
      </c>
      <c r="L4783" s="9">
        <f>VLOOKUP(A4783,'Marks Details'!$F$2:$G$5281,2,0)</f>
        <v>0.73</v>
      </c>
      <c r="M4783" s="1">
        <f>VLOOKUP(A4783,'Placement Details'!$A:$D,4,0)</f>
        <v>17.14</v>
      </c>
      <c r="N4783" s="1" t="str">
        <f>VLOOKUP(A4783,'Placement Details'!$A:$B,2,0)</f>
        <v>Marketing</v>
      </c>
      <c r="O4783" s="1" t="str">
        <f t="shared" si="74"/>
        <v>No</v>
      </c>
    </row>
    <row r="4784" spans="1:15" x14ac:dyDescent="0.3">
      <c r="A4784" s="1" t="s">
        <v>1710</v>
      </c>
      <c r="B4784" s="1">
        <v>23</v>
      </c>
      <c r="C4784" s="1" t="s">
        <v>331</v>
      </c>
      <c r="D4784" s="1" t="s">
        <v>13</v>
      </c>
      <c r="E4784" s="1" t="s">
        <v>1355</v>
      </c>
      <c r="F4784" s="1" t="s">
        <v>36</v>
      </c>
      <c r="G4784" s="2">
        <v>0.79</v>
      </c>
      <c r="H4784" s="2">
        <v>0.95000000000000007</v>
      </c>
      <c r="I4784" s="2">
        <v>0.95</v>
      </c>
      <c r="J4784" s="1" t="s">
        <v>40</v>
      </c>
      <c r="K4784" s="1">
        <f>VLOOKUP(A4784,'Student Details'!$A:$O,15,0)</f>
        <v>1.6</v>
      </c>
      <c r="L4784" s="9">
        <f>VLOOKUP(A4784,'Marks Details'!$F$2:$G$5281,2,0)</f>
        <v>0.71000000000000008</v>
      </c>
      <c r="M4784" s="1">
        <f>VLOOKUP(A4784,'Placement Details'!$A:$D,4,0)</f>
        <v>17.14</v>
      </c>
      <c r="N4784" s="1" t="str">
        <f>VLOOKUP(A4784,'Placement Details'!$A:$B,2,0)</f>
        <v>Sales</v>
      </c>
      <c r="O4784" s="1" t="str">
        <f t="shared" si="74"/>
        <v>Yes</v>
      </c>
    </row>
    <row r="4785" spans="1:15" x14ac:dyDescent="0.3">
      <c r="A4785" s="1" t="s">
        <v>1434</v>
      </c>
      <c r="B4785" s="1">
        <v>23</v>
      </c>
      <c r="C4785" s="1" t="s">
        <v>12</v>
      </c>
      <c r="D4785" s="1" t="s">
        <v>27</v>
      </c>
      <c r="E4785" s="1" t="s">
        <v>1355</v>
      </c>
      <c r="F4785" s="1" t="s">
        <v>44</v>
      </c>
      <c r="G4785" s="2">
        <v>0.71</v>
      </c>
      <c r="H4785" s="2">
        <v>0.88</v>
      </c>
      <c r="I4785" s="2">
        <v>0.88</v>
      </c>
      <c r="J4785" s="1" t="s">
        <v>19</v>
      </c>
      <c r="K4785" s="1">
        <f>VLOOKUP(A4785,'Student Details'!$A:$O,15,0)</f>
        <v>0</v>
      </c>
      <c r="L4785" s="9">
        <f>VLOOKUP(A4785,'Marks Details'!$F$2:$G$5281,2,0)</f>
        <v>0.67749999999999999</v>
      </c>
      <c r="M4785" s="1">
        <f>VLOOKUP(A4785,'Placement Details'!$A:$D,4,0)</f>
        <v>17.12</v>
      </c>
      <c r="N4785" s="1" t="str">
        <f>VLOOKUP(A4785,'Placement Details'!$A:$B,2,0)</f>
        <v>Operations</v>
      </c>
      <c r="O4785" s="1" t="str">
        <f t="shared" si="74"/>
        <v>No</v>
      </c>
    </row>
    <row r="4786" spans="1:15" x14ac:dyDescent="0.3">
      <c r="A4786" s="1" t="s">
        <v>1660</v>
      </c>
      <c r="B4786" s="1">
        <v>21</v>
      </c>
      <c r="C4786" s="1" t="s">
        <v>331</v>
      </c>
      <c r="D4786" s="1" t="s">
        <v>27</v>
      </c>
      <c r="E4786" s="1" t="s">
        <v>1355</v>
      </c>
      <c r="F4786" s="1" t="s">
        <v>36</v>
      </c>
      <c r="G4786" s="2">
        <v>0.73</v>
      </c>
      <c r="H4786" s="2">
        <v>0.82000000000000006</v>
      </c>
      <c r="I4786" s="2">
        <v>0.94</v>
      </c>
      <c r="J4786" s="1" t="s">
        <v>16</v>
      </c>
      <c r="K4786" s="1">
        <f>VLOOKUP(A4786,'Student Details'!$A:$O,15,0)</f>
        <v>0</v>
      </c>
      <c r="L4786" s="9">
        <f>VLOOKUP(A4786,'Marks Details'!$F$2:$G$5281,2,0)</f>
        <v>0.87250000000000005</v>
      </c>
      <c r="M4786" s="1">
        <f>VLOOKUP(A4786,'Placement Details'!$A:$D,4,0)</f>
        <v>17.100000000000001</v>
      </c>
      <c r="N4786" s="1" t="str">
        <f>VLOOKUP(A4786,'Placement Details'!$A:$B,2,0)</f>
        <v>Marketing</v>
      </c>
      <c r="O4786" s="1" t="str">
        <f t="shared" si="74"/>
        <v>No</v>
      </c>
    </row>
    <row r="4787" spans="1:15" x14ac:dyDescent="0.3">
      <c r="A4787" s="1" t="s">
        <v>1522</v>
      </c>
      <c r="B4787" s="1">
        <v>21</v>
      </c>
      <c r="C4787" s="1" t="s">
        <v>12</v>
      </c>
      <c r="D4787" s="1" t="s">
        <v>27</v>
      </c>
      <c r="E4787" s="1" t="s">
        <v>1355</v>
      </c>
      <c r="F4787" s="1" t="s">
        <v>15</v>
      </c>
      <c r="G4787" s="2">
        <v>0.71</v>
      </c>
      <c r="H4787" s="2">
        <v>0.93</v>
      </c>
      <c r="I4787" s="2">
        <v>0.92999999999999994</v>
      </c>
      <c r="J4787" s="1" t="s">
        <v>22</v>
      </c>
      <c r="K4787" s="1">
        <f>VLOOKUP(A4787,'Student Details'!$A:$O,15,0)</f>
        <v>0</v>
      </c>
      <c r="L4787" s="9">
        <f>VLOOKUP(A4787,'Marks Details'!$F$2:$G$5281,2,0)</f>
        <v>0.66249999999999998</v>
      </c>
      <c r="M4787" s="1">
        <f>VLOOKUP(A4787,'Placement Details'!$A:$D,4,0)</f>
        <v>17.079999999999998</v>
      </c>
      <c r="N4787" s="1" t="str">
        <f>VLOOKUP(A4787,'Placement Details'!$A:$B,2,0)</f>
        <v>IT</v>
      </c>
      <c r="O4787" s="1" t="str">
        <f t="shared" si="74"/>
        <v>No</v>
      </c>
    </row>
    <row r="4788" spans="1:15" x14ac:dyDescent="0.3">
      <c r="A4788" s="1" t="s">
        <v>1657</v>
      </c>
      <c r="B4788" s="1">
        <v>23</v>
      </c>
      <c r="C4788" s="1" t="s">
        <v>331</v>
      </c>
      <c r="D4788" s="1" t="s">
        <v>13</v>
      </c>
      <c r="E4788" s="1" t="s">
        <v>1355</v>
      </c>
      <c r="F4788" s="1" t="s">
        <v>48</v>
      </c>
      <c r="G4788" s="2">
        <v>0.67999999999999994</v>
      </c>
      <c r="H4788" s="2">
        <v>0.81</v>
      </c>
      <c r="I4788" s="2">
        <v>0.86</v>
      </c>
      <c r="J4788" s="1" t="s">
        <v>19</v>
      </c>
      <c r="K4788" s="1">
        <f>VLOOKUP(A4788,'Student Details'!$A:$O,15,0)</f>
        <v>0.4</v>
      </c>
      <c r="L4788" s="9">
        <f>VLOOKUP(A4788,'Marks Details'!$F$2:$G$5281,2,0)</f>
        <v>0.70250000000000001</v>
      </c>
      <c r="M4788" s="1">
        <f>VLOOKUP(A4788,'Placement Details'!$A:$D,4,0)</f>
        <v>17.07</v>
      </c>
      <c r="N4788" s="1" t="str">
        <f>VLOOKUP(A4788,'Placement Details'!$A:$B,2,0)</f>
        <v>Strategy</v>
      </c>
      <c r="O4788" s="1" t="str">
        <f t="shared" si="74"/>
        <v>Yes</v>
      </c>
    </row>
    <row r="4789" spans="1:15" x14ac:dyDescent="0.3">
      <c r="A4789" s="1" t="s">
        <v>1672</v>
      </c>
      <c r="B4789" s="1">
        <v>22</v>
      </c>
      <c r="C4789" s="1" t="s">
        <v>331</v>
      </c>
      <c r="D4789" s="1" t="s">
        <v>13</v>
      </c>
      <c r="E4789" s="1" t="s">
        <v>1355</v>
      </c>
      <c r="F4789" s="1" t="s">
        <v>15</v>
      </c>
      <c r="G4789" s="2">
        <v>0.67999999999999994</v>
      </c>
      <c r="H4789" s="2">
        <v>0.85000000000000009</v>
      </c>
      <c r="I4789" s="2">
        <v>0.94</v>
      </c>
      <c r="J4789" s="1" t="s">
        <v>40</v>
      </c>
      <c r="K4789" s="1">
        <f>VLOOKUP(A4789,'Student Details'!$A:$O,15,0)</f>
        <v>0</v>
      </c>
      <c r="L4789" s="9">
        <f>VLOOKUP(A4789,'Marks Details'!$F$2:$G$5281,2,0)</f>
        <v>0.73750000000000004</v>
      </c>
      <c r="M4789" s="1">
        <f>VLOOKUP(A4789,'Placement Details'!$A:$D,4,0)</f>
        <v>17.010000000000002</v>
      </c>
      <c r="N4789" s="1" t="str">
        <f>VLOOKUP(A4789,'Placement Details'!$A:$B,2,0)</f>
        <v>Sales</v>
      </c>
      <c r="O4789" s="1" t="str">
        <f t="shared" si="74"/>
        <v>No</v>
      </c>
    </row>
    <row r="4790" spans="1:15" x14ac:dyDescent="0.3">
      <c r="A4790" s="1" t="s">
        <v>1772</v>
      </c>
      <c r="B4790" s="1">
        <v>23</v>
      </c>
      <c r="C4790" s="1" t="s">
        <v>412</v>
      </c>
      <c r="D4790" s="1" t="s">
        <v>27</v>
      </c>
      <c r="E4790" s="1" t="s">
        <v>1355</v>
      </c>
      <c r="F4790" s="1" t="s">
        <v>44</v>
      </c>
      <c r="G4790" s="2">
        <v>0.85</v>
      </c>
      <c r="H4790" s="2">
        <v>0.81</v>
      </c>
      <c r="I4790" s="2">
        <v>0.94</v>
      </c>
      <c r="J4790" s="1" t="s">
        <v>19</v>
      </c>
      <c r="K4790" s="1">
        <f>VLOOKUP(A4790,'Student Details'!$A:$O,15,0)</f>
        <v>0</v>
      </c>
      <c r="L4790" s="9">
        <f>VLOOKUP(A4790,'Marks Details'!$F$2:$G$5281,2,0)</f>
        <v>0.64</v>
      </c>
      <c r="M4790" s="1">
        <f>VLOOKUP(A4790,'Placement Details'!$A:$D,4,0)</f>
        <v>17.010000000000002</v>
      </c>
      <c r="N4790" s="1" t="str">
        <f>VLOOKUP(A4790,'Placement Details'!$A:$B,2,0)</f>
        <v>Operations</v>
      </c>
      <c r="O4790" s="1" t="str">
        <f t="shared" si="74"/>
        <v>No</v>
      </c>
    </row>
    <row r="4791" spans="1:15" x14ac:dyDescent="0.3">
      <c r="A4791" s="1" t="s">
        <v>1661</v>
      </c>
      <c r="B4791" s="1">
        <v>23</v>
      </c>
      <c r="C4791" s="1" t="s">
        <v>331</v>
      </c>
      <c r="D4791" s="1" t="s">
        <v>13</v>
      </c>
      <c r="E4791" s="1" t="s">
        <v>1355</v>
      </c>
      <c r="F4791" s="1" t="s">
        <v>42</v>
      </c>
      <c r="G4791" s="2">
        <v>0.84</v>
      </c>
      <c r="H4791" s="2">
        <v>0.88</v>
      </c>
      <c r="I4791" s="2">
        <v>0.98</v>
      </c>
      <c r="J4791" s="1" t="s">
        <v>22</v>
      </c>
      <c r="K4791" s="1">
        <f>VLOOKUP(A4791,'Student Details'!$A:$O,15,0)</f>
        <v>0</v>
      </c>
      <c r="L4791" s="9">
        <f>VLOOKUP(A4791,'Marks Details'!$F$2:$G$5281,2,0)</f>
        <v>0.79749999999999999</v>
      </c>
      <c r="M4791" s="1">
        <f>VLOOKUP(A4791,'Placement Details'!$A:$D,4,0)</f>
        <v>17</v>
      </c>
      <c r="N4791" s="1" t="str">
        <f>VLOOKUP(A4791,'Placement Details'!$A:$B,2,0)</f>
        <v>Sales</v>
      </c>
      <c r="O4791" s="1" t="str">
        <f t="shared" si="74"/>
        <v>No</v>
      </c>
    </row>
    <row r="4792" spans="1:15" x14ac:dyDescent="0.3">
      <c r="A4792" s="1" t="s">
        <v>1737</v>
      </c>
      <c r="B4792" s="1">
        <v>23</v>
      </c>
      <c r="C4792" s="1" t="s">
        <v>412</v>
      </c>
      <c r="D4792" s="1" t="s">
        <v>27</v>
      </c>
      <c r="E4792" s="1" t="s">
        <v>1355</v>
      </c>
      <c r="F4792" s="1" t="s">
        <v>30</v>
      </c>
      <c r="G4792" s="2">
        <v>0.65999999999999992</v>
      </c>
      <c r="H4792" s="2">
        <v>0.83000000000000007</v>
      </c>
      <c r="I4792" s="2">
        <v>0.97</v>
      </c>
      <c r="J4792" s="1" t="s">
        <v>22</v>
      </c>
      <c r="K4792" s="1">
        <f>VLOOKUP(A4792,'Student Details'!$A:$O,15,0)</f>
        <v>2.2999999999999998</v>
      </c>
      <c r="L4792" s="9">
        <f>VLOOKUP(A4792,'Marks Details'!$F$2:$G$5281,2,0)</f>
        <v>0.64250000000000007</v>
      </c>
      <c r="M4792" s="1">
        <f>VLOOKUP(A4792,'Placement Details'!$A:$D,4,0)</f>
        <v>17</v>
      </c>
      <c r="N4792" s="1" t="str">
        <f>VLOOKUP(A4792,'Placement Details'!$A:$B,2,0)</f>
        <v>IT</v>
      </c>
      <c r="O4792" s="1" t="str">
        <f t="shared" si="74"/>
        <v>Yes</v>
      </c>
    </row>
    <row r="4793" spans="1:15" x14ac:dyDescent="0.3">
      <c r="A4793" s="1" t="s">
        <v>1357</v>
      </c>
      <c r="B4793" s="1">
        <v>20</v>
      </c>
      <c r="C4793" s="1" t="s">
        <v>12</v>
      </c>
      <c r="D4793" s="1" t="s">
        <v>13</v>
      </c>
      <c r="E4793" s="1" t="s">
        <v>1355</v>
      </c>
      <c r="F4793" s="1" t="s">
        <v>65</v>
      </c>
      <c r="G4793" s="2">
        <v>0.83</v>
      </c>
      <c r="H4793" s="2">
        <v>0.94000000000000006</v>
      </c>
      <c r="I4793" s="2">
        <v>0.88</v>
      </c>
      <c r="J4793" s="1" t="s">
        <v>16</v>
      </c>
      <c r="K4793" s="1">
        <f>VLOOKUP(A4793,'Student Details'!$A:$O,15,0)</f>
        <v>0</v>
      </c>
      <c r="L4793" s="9">
        <f>VLOOKUP(A4793,'Marks Details'!$F$2:$G$5281,2,0)</f>
        <v>0.71749999999999992</v>
      </c>
      <c r="M4793" s="1">
        <f>VLOOKUP(A4793,'Placement Details'!$A:$D,4,0)</f>
        <v>16.98</v>
      </c>
      <c r="N4793" s="1" t="str">
        <f>VLOOKUP(A4793,'Placement Details'!$A:$B,2,0)</f>
        <v>Operations</v>
      </c>
      <c r="O4793" s="1" t="str">
        <f t="shared" si="74"/>
        <v>No</v>
      </c>
    </row>
    <row r="4794" spans="1:15" x14ac:dyDescent="0.3">
      <c r="A4794" s="1" t="s">
        <v>1362</v>
      </c>
      <c r="B4794" s="1">
        <v>22</v>
      </c>
      <c r="C4794" s="1" t="s">
        <v>12</v>
      </c>
      <c r="D4794" s="1" t="s">
        <v>13</v>
      </c>
      <c r="E4794" s="1" t="s">
        <v>1355</v>
      </c>
      <c r="F4794" s="1" t="s">
        <v>42</v>
      </c>
      <c r="G4794" s="2">
        <v>0.87</v>
      </c>
      <c r="H4794" s="2">
        <v>0.8</v>
      </c>
      <c r="I4794" s="2">
        <v>0.92999999999999994</v>
      </c>
      <c r="J4794" s="1" t="s">
        <v>22</v>
      </c>
      <c r="K4794" s="1">
        <f>VLOOKUP(A4794,'Student Details'!$A:$O,15,0)</f>
        <v>0</v>
      </c>
      <c r="L4794" s="9">
        <f>VLOOKUP(A4794,'Marks Details'!$F$2:$G$5281,2,0)</f>
        <v>0.72749999999999992</v>
      </c>
      <c r="M4794" s="1">
        <f>VLOOKUP(A4794,'Placement Details'!$A:$D,4,0)</f>
        <v>16.940000000000001</v>
      </c>
      <c r="N4794" s="1" t="str">
        <f>VLOOKUP(A4794,'Placement Details'!$A:$B,2,0)</f>
        <v>Marketing</v>
      </c>
      <c r="O4794" s="1" t="str">
        <f t="shared" si="74"/>
        <v>No</v>
      </c>
    </row>
    <row r="4795" spans="1:15" x14ac:dyDescent="0.3">
      <c r="A4795" s="1" t="s">
        <v>1480</v>
      </c>
      <c r="B4795" s="1">
        <v>22</v>
      </c>
      <c r="C4795" s="1" t="s">
        <v>12</v>
      </c>
      <c r="D4795" s="1" t="s">
        <v>27</v>
      </c>
      <c r="E4795" s="1" t="s">
        <v>1355</v>
      </c>
      <c r="F4795" s="1" t="s">
        <v>15</v>
      </c>
      <c r="G4795" s="2">
        <v>0.65999999999999992</v>
      </c>
      <c r="H4795" s="2">
        <v>0.83000000000000007</v>
      </c>
      <c r="I4795" s="2">
        <v>0.96</v>
      </c>
      <c r="J4795" s="1" t="s">
        <v>22</v>
      </c>
      <c r="K4795" s="1">
        <f>VLOOKUP(A4795,'Student Details'!$A:$O,15,0)</f>
        <v>0</v>
      </c>
      <c r="L4795" s="9">
        <f>VLOOKUP(A4795,'Marks Details'!$F$2:$G$5281,2,0)</f>
        <v>0.83750000000000002</v>
      </c>
      <c r="M4795" s="1">
        <f>VLOOKUP(A4795,'Placement Details'!$A:$D,4,0)</f>
        <v>16.940000000000001</v>
      </c>
      <c r="N4795" s="1" t="str">
        <f>VLOOKUP(A4795,'Placement Details'!$A:$B,2,0)</f>
        <v>Marketing</v>
      </c>
      <c r="O4795" s="1" t="str">
        <f t="shared" si="74"/>
        <v>No</v>
      </c>
    </row>
    <row r="4796" spans="1:15" x14ac:dyDescent="0.3">
      <c r="A4796" s="1" t="s">
        <v>1709</v>
      </c>
      <c r="B4796" s="1">
        <v>22</v>
      </c>
      <c r="C4796" s="1" t="s">
        <v>331</v>
      </c>
      <c r="D4796" s="1" t="s">
        <v>13</v>
      </c>
      <c r="E4796" s="1" t="s">
        <v>1355</v>
      </c>
      <c r="F4796" s="1" t="s">
        <v>42</v>
      </c>
      <c r="G4796" s="2">
        <v>0.85</v>
      </c>
      <c r="H4796" s="2">
        <v>0.83000000000000007</v>
      </c>
      <c r="I4796" s="2">
        <v>0.97</v>
      </c>
      <c r="J4796" s="1" t="s">
        <v>22</v>
      </c>
      <c r="K4796" s="1">
        <f>VLOOKUP(A4796,'Student Details'!$A:$O,15,0)</f>
        <v>0</v>
      </c>
      <c r="L4796" s="9">
        <f>VLOOKUP(A4796,'Marks Details'!$F$2:$G$5281,2,0)</f>
        <v>0.81499999999999995</v>
      </c>
      <c r="M4796" s="1">
        <f>VLOOKUP(A4796,'Placement Details'!$A:$D,4,0)</f>
        <v>16.940000000000001</v>
      </c>
      <c r="N4796" s="1" t="str">
        <f>VLOOKUP(A4796,'Placement Details'!$A:$B,2,0)</f>
        <v>Marketing</v>
      </c>
      <c r="O4796" s="1" t="str">
        <f t="shared" si="74"/>
        <v>No</v>
      </c>
    </row>
    <row r="4797" spans="1:15" x14ac:dyDescent="0.3">
      <c r="A4797" s="1" t="s">
        <v>1527</v>
      </c>
      <c r="B4797" s="1">
        <v>21</v>
      </c>
      <c r="C4797" s="1" t="s">
        <v>12</v>
      </c>
      <c r="D4797" s="1" t="s">
        <v>13</v>
      </c>
      <c r="E4797" s="1" t="s">
        <v>1355</v>
      </c>
      <c r="F4797" s="1" t="s">
        <v>32</v>
      </c>
      <c r="G4797" s="2">
        <v>0.62</v>
      </c>
      <c r="H4797" s="2">
        <v>0.8600000000000001</v>
      </c>
      <c r="I4797" s="2">
        <v>0.94</v>
      </c>
      <c r="J4797" s="1" t="s">
        <v>22</v>
      </c>
      <c r="K4797" s="1">
        <f>VLOOKUP(A4797,'Student Details'!$A:$O,15,0)</f>
        <v>0</v>
      </c>
      <c r="L4797" s="9">
        <f>VLOOKUP(A4797,'Marks Details'!$F$2:$G$5281,2,0)</f>
        <v>0.73249999999999993</v>
      </c>
      <c r="M4797" s="1">
        <f>VLOOKUP(A4797,'Placement Details'!$A:$D,4,0)</f>
        <v>16.920000000000002</v>
      </c>
      <c r="N4797" s="1" t="str">
        <f>VLOOKUP(A4797,'Placement Details'!$A:$B,2,0)</f>
        <v>Marketing</v>
      </c>
      <c r="O4797" s="1" t="str">
        <f t="shared" si="74"/>
        <v>No</v>
      </c>
    </row>
    <row r="4798" spans="1:15" x14ac:dyDescent="0.3">
      <c r="A4798" s="1" t="s">
        <v>1468</v>
      </c>
      <c r="B4798" s="1">
        <v>22</v>
      </c>
      <c r="C4798" s="1" t="s">
        <v>12</v>
      </c>
      <c r="D4798" s="1" t="s">
        <v>27</v>
      </c>
      <c r="E4798" s="1" t="s">
        <v>1355</v>
      </c>
      <c r="F4798" s="1" t="s">
        <v>15</v>
      </c>
      <c r="G4798" s="2">
        <v>0.65999999999999992</v>
      </c>
      <c r="H4798" s="2">
        <v>0.87000000000000011</v>
      </c>
      <c r="I4798" s="2">
        <v>0.91999999999999993</v>
      </c>
      <c r="J4798" s="1" t="s">
        <v>22</v>
      </c>
      <c r="K4798" s="1">
        <f>VLOOKUP(A4798,'Student Details'!$A:$O,15,0)</f>
        <v>0</v>
      </c>
      <c r="L4798" s="9">
        <f>VLOOKUP(A4798,'Marks Details'!$F$2:$G$5281,2,0)</f>
        <v>0.6725000000000001</v>
      </c>
      <c r="M4798" s="1">
        <f>VLOOKUP(A4798,'Placement Details'!$A:$D,4,0)</f>
        <v>16.850000000000001</v>
      </c>
      <c r="N4798" s="1" t="str">
        <f>VLOOKUP(A4798,'Placement Details'!$A:$B,2,0)</f>
        <v>Sales</v>
      </c>
      <c r="O4798" s="1" t="str">
        <f t="shared" si="74"/>
        <v>No</v>
      </c>
    </row>
    <row r="4799" spans="1:15" x14ac:dyDescent="0.3">
      <c r="A4799" s="1" t="s">
        <v>1749</v>
      </c>
      <c r="B4799" s="1">
        <v>21</v>
      </c>
      <c r="C4799" s="1" t="s">
        <v>412</v>
      </c>
      <c r="D4799" s="1" t="s">
        <v>27</v>
      </c>
      <c r="E4799" s="1" t="s">
        <v>1355</v>
      </c>
      <c r="F4799" s="1" t="s">
        <v>15</v>
      </c>
      <c r="G4799" s="2">
        <v>0.69</v>
      </c>
      <c r="H4799" s="2">
        <v>0.92</v>
      </c>
      <c r="I4799" s="2">
        <v>0.87</v>
      </c>
      <c r="J4799" s="1" t="s">
        <v>22</v>
      </c>
      <c r="K4799" s="1">
        <f>VLOOKUP(A4799,'Student Details'!$A:$O,15,0)</f>
        <v>0</v>
      </c>
      <c r="L4799" s="9">
        <f>VLOOKUP(A4799,'Marks Details'!$F$2:$G$5281,2,0)</f>
        <v>0.76249999999999996</v>
      </c>
      <c r="M4799" s="1">
        <f>VLOOKUP(A4799,'Placement Details'!$A:$D,4,0)</f>
        <v>16.82</v>
      </c>
      <c r="N4799" s="1" t="str">
        <f>VLOOKUP(A4799,'Placement Details'!$A:$B,2,0)</f>
        <v>Marketing</v>
      </c>
      <c r="O4799" s="1" t="str">
        <f t="shared" si="74"/>
        <v>No</v>
      </c>
    </row>
    <row r="4800" spans="1:15" x14ac:dyDescent="0.3">
      <c r="A4800" s="1" t="s">
        <v>1543</v>
      </c>
      <c r="B4800" s="1">
        <v>23</v>
      </c>
      <c r="C4800" s="1" t="s">
        <v>12</v>
      </c>
      <c r="D4800" s="1" t="s">
        <v>13</v>
      </c>
      <c r="E4800" s="1" t="s">
        <v>1355</v>
      </c>
      <c r="F4800" s="1" t="s">
        <v>18</v>
      </c>
      <c r="G4800" s="2">
        <v>0.61</v>
      </c>
      <c r="H4800" s="2">
        <v>0.8600000000000001</v>
      </c>
      <c r="I4800" s="2">
        <v>0.90999999999999992</v>
      </c>
      <c r="J4800" s="1" t="s">
        <v>37</v>
      </c>
      <c r="K4800" s="1">
        <f>VLOOKUP(A4800,'Student Details'!$A:$O,15,0)</f>
        <v>0</v>
      </c>
      <c r="L4800" s="9">
        <f>VLOOKUP(A4800,'Marks Details'!$F$2:$G$5281,2,0)</f>
        <v>0.67500000000000004</v>
      </c>
      <c r="M4800" s="1">
        <f>VLOOKUP(A4800,'Placement Details'!$A:$D,4,0)</f>
        <v>16.8</v>
      </c>
      <c r="N4800" s="1" t="str">
        <f>VLOOKUP(A4800,'Placement Details'!$A:$B,2,0)</f>
        <v>Sales</v>
      </c>
      <c r="O4800" s="1" t="str">
        <f t="shared" si="74"/>
        <v>No</v>
      </c>
    </row>
    <row r="4801" spans="1:15" x14ac:dyDescent="0.3">
      <c r="A4801" s="1" t="s">
        <v>1560</v>
      </c>
      <c r="B4801" s="1">
        <v>22</v>
      </c>
      <c r="C4801" s="1" t="s">
        <v>12</v>
      </c>
      <c r="D4801" s="1" t="s">
        <v>13</v>
      </c>
      <c r="E4801" s="1" t="s">
        <v>1355</v>
      </c>
      <c r="F4801" s="1" t="s">
        <v>15</v>
      </c>
      <c r="G4801" s="2">
        <v>0.82</v>
      </c>
      <c r="H4801" s="2">
        <v>0.89</v>
      </c>
      <c r="I4801" s="2">
        <v>0.88</v>
      </c>
      <c r="J4801" s="1" t="s">
        <v>40</v>
      </c>
      <c r="K4801" s="1">
        <f>VLOOKUP(A4801,'Student Details'!$A:$O,15,0)</f>
        <v>0</v>
      </c>
      <c r="L4801" s="9">
        <f>VLOOKUP(A4801,'Marks Details'!$F$2:$G$5281,2,0)</f>
        <v>0.72250000000000003</v>
      </c>
      <c r="M4801" s="1">
        <f>VLOOKUP(A4801,'Placement Details'!$A:$D,4,0)</f>
        <v>16.8</v>
      </c>
      <c r="N4801" s="1" t="str">
        <f>VLOOKUP(A4801,'Placement Details'!$A:$B,2,0)</f>
        <v>Marketing</v>
      </c>
      <c r="O4801" s="1" t="str">
        <f t="shared" si="74"/>
        <v>No</v>
      </c>
    </row>
    <row r="4802" spans="1:15" x14ac:dyDescent="0.3">
      <c r="A4802" s="1" t="s">
        <v>1519</v>
      </c>
      <c r="B4802" s="1">
        <v>22</v>
      </c>
      <c r="C4802" s="1" t="s">
        <v>12</v>
      </c>
      <c r="D4802" s="1" t="s">
        <v>27</v>
      </c>
      <c r="E4802" s="1" t="s">
        <v>1355</v>
      </c>
      <c r="F4802" s="1" t="s">
        <v>44</v>
      </c>
      <c r="G4802" s="2">
        <v>0.80999999999999994</v>
      </c>
      <c r="H4802" s="2">
        <v>0.88</v>
      </c>
      <c r="I4802" s="2">
        <v>0.99</v>
      </c>
      <c r="J4802" s="1" t="s">
        <v>19</v>
      </c>
      <c r="K4802" s="1">
        <f>VLOOKUP(A4802,'Student Details'!$A:$O,15,0)</f>
        <v>0</v>
      </c>
      <c r="L4802" s="9">
        <f>VLOOKUP(A4802,'Marks Details'!$F$2:$G$5281,2,0)</f>
        <v>0.69</v>
      </c>
      <c r="M4802" s="1">
        <f>VLOOKUP(A4802,'Placement Details'!$A:$D,4,0)</f>
        <v>16.78</v>
      </c>
      <c r="N4802" s="1" t="str">
        <f>VLOOKUP(A4802,'Placement Details'!$A:$B,2,0)</f>
        <v>Operations</v>
      </c>
      <c r="O4802" s="1" t="str">
        <f t="shared" si="74"/>
        <v>No</v>
      </c>
    </row>
    <row r="4803" spans="1:15" x14ac:dyDescent="0.3">
      <c r="A4803" s="1" t="s">
        <v>1704</v>
      </c>
      <c r="B4803" s="1">
        <v>22</v>
      </c>
      <c r="C4803" s="1" t="s">
        <v>331</v>
      </c>
      <c r="D4803" s="1" t="s">
        <v>13</v>
      </c>
      <c r="E4803" s="1" t="s">
        <v>1355</v>
      </c>
      <c r="F4803" s="1" t="s">
        <v>48</v>
      </c>
      <c r="G4803" s="2">
        <v>0.67999999999999994</v>
      </c>
      <c r="H4803" s="2">
        <v>0.88</v>
      </c>
      <c r="I4803" s="2">
        <v>0.89</v>
      </c>
      <c r="J4803" s="1" t="s">
        <v>37</v>
      </c>
      <c r="K4803" s="1">
        <f>VLOOKUP(A4803,'Student Details'!$A:$O,15,0)</f>
        <v>0</v>
      </c>
      <c r="L4803" s="9">
        <f>VLOOKUP(A4803,'Marks Details'!$F$2:$G$5281,2,0)</f>
        <v>0.73750000000000004</v>
      </c>
      <c r="M4803" s="1">
        <f>VLOOKUP(A4803,'Placement Details'!$A:$D,4,0)</f>
        <v>16.760000000000002</v>
      </c>
      <c r="N4803" s="1" t="str">
        <f>VLOOKUP(A4803,'Placement Details'!$A:$B,2,0)</f>
        <v>Marketing</v>
      </c>
      <c r="O4803" s="1" t="str">
        <f t="shared" ref="O4803:O4866" si="75">IF(K4803=0,"No","Yes")</f>
        <v>No</v>
      </c>
    </row>
    <row r="4804" spans="1:15" x14ac:dyDescent="0.3">
      <c r="A4804" s="1" t="s">
        <v>1728</v>
      </c>
      <c r="B4804" s="1">
        <v>24</v>
      </c>
      <c r="C4804" s="1" t="s">
        <v>331</v>
      </c>
      <c r="D4804" s="1" t="s">
        <v>13</v>
      </c>
      <c r="E4804" s="1" t="s">
        <v>1355</v>
      </c>
      <c r="F4804" s="1" t="s">
        <v>42</v>
      </c>
      <c r="G4804" s="2">
        <v>0.80999999999999994</v>
      </c>
      <c r="H4804" s="2">
        <v>0.83000000000000007</v>
      </c>
      <c r="I4804" s="2">
        <v>0.87</v>
      </c>
      <c r="J4804" s="1" t="s">
        <v>40</v>
      </c>
      <c r="K4804" s="1">
        <f>VLOOKUP(A4804,'Student Details'!$A:$O,15,0)</f>
        <v>0.5</v>
      </c>
      <c r="L4804" s="9">
        <f>VLOOKUP(A4804,'Marks Details'!$F$2:$G$5281,2,0)</f>
        <v>0.74</v>
      </c>
      <c r="M4804" s="1">
        <f>VLOOKUP(A4804,'Placement Details'!$A:$D,4,0)</f>
        <v>16.760000000000002</v>
      </c>
      <c r="N4804" s="1" t="str">
        <f>VLOOKUP(A4804,'Placement Details'!$A:$B,2,0)</f>
        <v>Marketing</v>
      </c>
      <c r="O4804" s="1" t="str">
        <f t="shared" si="75"/>
        <v>Yes</v>
      </c>
    </row>
    <row r="4805" spans="1:15" x14ac:dyDescent="0.3">
      <c r="A4805" s="1" t="s">
        <v>1768</v>
      </c>
      <c r="B4805" s="1">
        <v>21</v>
      </c>
      <c r="C4805" s="1" t="s">
        <v>412</v>
      </c>
      <c r="D4805" s="1" t="s">
        <v>13</v>
      </c>
      <c r="E4805" s="1" t="s">
        <v>1355</v>
      </c>
      <c r="F4805" s="1" t="s">
        <v>15</v>
      </c>
      <c r="G4805" s="2">
        <v>0.62</v>
      </c>
      <c r="H4805" s="2">
        <v>0.88</v>
      </c>
      <c r="I4805" s="2">
        <v>0.96</v>
      </c>
      <c r="J4805" s="1" t="s">
        <v>40</v>
      </c>
      <c r="K4805" s="1">
        <f>VLOOKUP(A4805,'Student Details'!$A:$O,15,0)</f>
        <v>0</v>
      </c>
      <c r="L4805" s="9">
        <f>VLOOKUP(A4805,'Marks Details'!$F$2:$G$5281,2,0)</f>
        <v>0.6875</v>
      </c>
      <c r="M4805" s="1">
        <f>VLOOKUP(A4805,'Placement Details'!$A:$D,4,0)</f>
        <v>16.760000000000002</v>
      </c>
      <c r="N4805" s="1" t="str">
        <f>VLOOKUP(A4805,'Placement Details'!$A:$B,2,0)</f>
        <v>Sales</v>
      </c>
      <c r="O4805" s="1" t="str">
        <f t="shared" si="75"/>
        <v>No</v>
      </c>
    </row>
    <row r="4806" spans="1:15" x14ac:dyDescent="0.3">
      <c r="A4806" s="1" t="s">
        <v>1701</v>
      </c>
      <c r="B4806" s="1">
        <v>22</v>
      </c>
      <c r="C4806" s="1" t="s">
        <v>331</v>
      </c>
      <c r="D4806" s="1" t="s">
        <v>13</v>
      </c>
      <c r="E4806" s="1" t="s">
        <v>1355</v>
      </c>
      <c r="F4806" s="1" t="s">
        <v>42</v>
      </c>
      <c r="G4806" s="2">
        <v>0.62</v>
      </c>
      <c r="H4806" s="2">
        <v>0.93</v>
      </c>
      <c r="I4806" s="2">
        <v>0.86</v>
      </c>
      <c r="J4806" s="1" t="s">
        <v>22</v>
      </c>
      <c r="K4806" s="1">
        <f>VLOOKUP(A4806,'Student Details'!$A:$O,15,0)</f>
        <v>0</v>
      </c>
      <c r="L4806" s="9">
        <f>VLOOKUP(A4806,'Marks Details'!$F$2:$G$5281,2,0)</f>
        <v>0.79749999999999999</v>
      </c>
      <c r="M4806" s="1">
        <f>VLOOKUP(A4806,'Placement Details'!$A:$D,4,0)</f>
        <v>16.739999999999998</v>
      </c>
      <c r="N4806" s="1" t="str">
        <f>VLOOKUP(A4806,'Placement Details'!$A:$B,2,0)</f>
        <v>Marketing</v>
      </c>
      <c r="O4806" s="1" t="str">
        <f t="shared" si="75"/>
        <v>No</v>
      </c>
    </row>
    <row r="4807" spans="1:15" x14ac:dyDescent="0.3">
      <c r="A4807" s="1" t="s">
        <v>1739</v>
      </c>
      <c r="B4807" s="1">
        <v>22</v>
      </c>
      <c r="C4807" s="1" t="s">
        <v>412</v>
      </c>
      <c r="D4807" s="1" t="s">
        <v>27</v>
      </c>
      <c r="E4807" s="1" t="s">
        <v>1355</v>
      </c>
      <c r="F4807" s="1" t="s">
        <v>15</v>
      </c>
      <c r="G4807" s="2">
        <v>0.6</v>
      </c>
      <c r="H4807" s="2">
        <v>0.83000000000000007</v>
      </c>
      <c r="I4807" s="2">
        <v>0.87</v>
      </c>
      <c r="J4807" s="1" t="s">
        <v>22</v>
      </c>
      <c r="K4807" s="1">
        <f>VLOOKUP(A4807,'Student Details'!$A:$O,15,0)</f>
        <v>0</v>
      </c>
      <c r="L4807" s="9">
        <f>VLOOKUP(A4807,'Marks Details'!$F$2:$G$5281,2,0)</f>
        <v>0.75250000000000006</v>
      </c>
      <c r="M4807" s="1">
        <f>VLOOKUP(A4807,'Placement Details'!$A:$D,4,0)</f>
        <v>16.73</v>
      </c>
      <c r="N4807" s="1" t="str">
        <f>VLOOKUP(A4807,'Placement Details'!$A:$B,2,0)</f>
        <v>IT</v>
      </c>
      <c r="O4807" s="1" t="str">
        <f t="shared" si="75"/>
        <v>No</v>
      </c>
    </row>
    <row r="4808" spans="1:15" x14ac:dyDescent="0.3">
      <c r="A4808" s="1" t="s">
        <v>1754</v>
      </c>
      <c r="B4808" s="1">
        <v>22</v>
      </c>
      <c r="C4808" s="1" t="s">
        <v>412</v>
      </c>
      <c r="D4808" s="1" t="s">
        <v>13</v>
      </c>
      <c r="E4808" s="1" t="s">
        <v>1355</v>
      </c>
      <c r="F4808" s="1" t="s">
        <v>42</v>
      </c>
      <c r="G4808" s="2">
        <v>0.64</v>
      </c>
      <c r="H4808" s="2">
        <v>0.91</v>
      </c>
      <c r="I4808" s="2">
        <v>0.91999999999999993</v>
      </c>
      <c r="J4808" s="1" t="s">
        <v>22</v>
      </c>
      <c r="K4808" s="1">
        <f>VLOOKUP(A4808,'Student Details'!$A:$O,15,0)</f>
        <v>0</v>
      </c>
      <c r="L4808" s="9">
        <f>VLOOKUP(A4808,'Marks Details'!$F$2:$G$5281,2,0)</f>
        <v>0.71750000000000003</v>
      </c>
      <c r="M4808" s="1">
        <f>VLOOKUP(A4808,'Placement Details'!$A:$D,4,0)</f>
        <v>16.73</v>
      </c>
      <c r="N4808" s="1" t="str">
        <f>VLOOKUP(A4808,'Placement Details'!$A:$B,2,0)</f>
        <v>Strategy</v>
      </c>
      <c r="O4808" s="1" t="str">
        <f t="shared" si="75"/>
        <v>No</v>
      </c>
    </row>
    <row r="4809" spans="1:15" x14ac:dyDescent="0.3">
      <c r="A4809" s="1" t="s">
        <v>1597</v>
      </c>
      <c r="B4809" s="1">
        <v>23</v>
      </c>
      <c r="C4809" s="1" t="s">
        <v>12</v>
      </c>
      <c r="D4809" s="1" t="s">
        <v>13</v>
      </c>
      <c r="E4809" s="1" t="s">
        <v>1355</v>
      </c>
      <c r="F4809" s="1" t="s">
        <v>42</v>
      </c>
      <c r="G4809" s="2">
        <v>0.67999999999999994</v>
      </c>
      <c r="H4809" s="2">
        <v>0.9</v>
      </c>
      <c r="I4809" s="2">
        <v>0.87</v>
      </c>
      <c r="J4809" s="1" t="s">
        <v>40</v>
      </c>
      <c r="K4809" s="1">
        <f>VLOOKUP(A4809,'Student Details'!$A:$O,15,0)</f>
        <v>0</v>
      </c>
      <c r="L4809" s="9">
        <f>VLOOKUP(A4809,'Marks Details'!$F$2:$G$5281,2,0)</f>
        <v>0.75750000000000006</v>
      </c>
      <c r="M4809" s="1">
        <f>VLOOKUP(A4809,'Placement Details'!$A:$D,4,0)</f>
        <v>16.690000000000001</v>
      </c>
      <c r="N4809" s="1" t="str">
        <f>VLOOKUP(A4809,'Placement Details'!$A:$B,2,0)</f>
        <v>Sales</v>
      </c>
      <c r="O4809" s="1" t="str">
        <f t="shared" si="75"/>
        <v>No</v>
      </c>
    </row>
    <row r="4810" spans="1:15" x14ac:dyDescent="0.3">
      <c r="A4810" s="1" t="s">
        <v>1717</v>
      </c>
      <c r="B4810" s="1">
        <v>22</v>
      </c>
      <c r="C4810" s="1" t="s">
        <v>331</v>
      </c>
      <c r="D4810" s="1" t="s">
        <v>27</v>
      </c>
      <c r="E4810" s="1" t="s">
        <v>1355</v>
      </c>
      <c r="F4810" s="1" t="s">
        <v>15</v>
      </c>
      <c r="G4810" s="2">
        <v>0.85</v>
      </c>
      <c r="H4810" s="2">
        <v>0.95000000000000007</v>
      </c>
      <c r="I4810" s="2">
        <v>0.92999999999999994</v>
      </c>
      <c r="J4810" s="1" t="s">
        <v>40</v>
      </c>
      <c r="K4810" s="1">
        <f>VLOOKUP(A4810,'Student Details'!$A:$O,15,0)</f>
        <v>0</v>
      </c>
      <c r="L4810" s="9">
        <f>VLOOKUP(A4810,'Marks Details'!$F$2:$G$5281,2,0)</f>
        <v>0.76250000000000007</v>
      </c>
      <c r="M4810" s="1">
        <f>VLOOKUP(A4810,'Placement Details'!$A:$D,4,0)</f>
        <v>16.670000000000002</v>
      </c>
      <c r="N4810" s="1" t="str">
        <f>VLOOKUP(A4810,'Placement Details'!$A:$B,2,0)</f>
        <v>Sales</v>
      </c>
      <c r="O4810" s="1" t="str">
        <f t="shared" si="75"/>
        <v>No</v>
      </c>
    </row>
    <row r="4811" spans="1:15" x14ac:dyDescent="0.3">
      <c r="A4811" s="1" t="s">
        <v>1680</v>
      </c>
      <c r="B4811" s="1">
        <v>23</v>
      </c>
      <c r="C4811" s="1" t="s">
        <v>331</v>
      </c>
      <c r="D4811" s="1" t="s">
        <v>27</v>
      </c>
      <c r="E4811" s="1" t="s">
        <v>1355</v>
      </c>
      <c r="F4811" s="1" t="s">
        <v>30</v>
      </c>
      <c r="G4811" s="2">
        <v>0.65</v>
      </c>
      <c r="H4811" s="2">
        <v>0.81</v>
      </c>
      <c r="I4811" s="2">
        <v>0.88</v>
      </c>
      <c r="J4811" s="1" t="s">
        <v>40</v>
      </c>
      <c r="K4811" s="1">
        <f>VLOOKUP(A4811,'Student Details'!$A:$O,15,0)</f>
        <v>2.2999999999999998</v>
      </c>
      <c r="L4811" s="9">
        <f>VLOOKUP(A4811,'Marks Details'!$F$2:$G$5281,2,0)</f>
        <v>0.69750000000000001</v>
      </c>
      <c r="M4811" s="1">
        <f>VLOOKUP(A4811,'Placement Details'!$A:$D,4,0)</f>
        <v>16.649999999999999</v>
      </c>
      <c r="N4811" s="1" t="str">
        <f>VLOOKUP(A4811,'Placement Details'!$A:$B,2,0)</f>
        <v>Operations</v>
      </c>
      <c r="O4811" s="1" t="str">
        <f t="shared" si="75"/>
        <v>Yes</v>
      </c>
    </row>
    <row r="4812" spans="1:15" x14ac:dyDescent="0.3">
      <c r="A4812" s="1" t="s">
        <v>1682</v>
      </c>
      <c r="B4812" s="1">
        <v>22</v>
      </c>
      <c r="C4812" s="1" t="s">
        <v>331</v>
      </c>
      <c r="D4812" s="1" t="s">
        <v>27</v>
      </c>
      <c r="E4812" s="1" t="s">
        <v>1355</v>
      </c>
      <c r="F4812" s="1" t="s">
        <v>15</v>
      </c>
      <c r="G4812" s="2">
        <v>0.67999999999999994</v>
      </c>
      <c r="H4812" s="2">
        <v>0.89</v>
      </c>
      <c r="I4812" s="2">
        <v>0.92999999999999994</v>
      </c>
      <c r="J4812" s="1" t="s">
        <v>40</v>
      </c>
      <c r="K4812" s="1">
        <f>VLOOKUP(A4812,'Student Details'!$A:$O,15,0)</f>
        <v>0</v>
      </c>
      <c r="L4812" s="9">
        <f>VLOOKUP(A4812,'Marks Details'!$F$2:$G$5281,2,0)</f>
        <v>0.76500000000000001</v>
      </c>
      <c r="M4812" s="1">
        <f>VLOOKUP(A4812,'Placement Details'!$A:$D,4,0)</f>
        <v>16.649999999999999</v>
      </c>
      <c r="N4812" s="1" t="str">
        <f>VLOOKUP(A4812,'Placement Details'!$A:$B,2,0)</f>
        <v>Operations</v>
      </c>
      <c r="O4812" s="1" t="str">
        <f t="shared" si="75"/>
        <v>No</v>
      </c>
    </row>
    <row r="4813" spans="1:15" x14ac:dyDescent="0.3">
      <c r="A4813" s="1" t="s">
        <v>1439</v>
      </c>
      <c r="B4813" s="1">
        <v>21</v>
      </c>
      <c r="C4813" s="1" t="s">
        <v>12</v>
      </c>
      <c r="D4813" s="1" t="s">
        <v>13</v>
      </c>
      <c r="E4813" s="1" t="s">
        <v>1355</v>
      </c>
      <c r="F4813" s="1" t="s">
        <v>32</v>
      </c>
      <c r="G4813" s="2">
        <v>0.8899999999999999</v>
      </c>
      <c r="H4813" s="2">
        <v>0.93</v>
      </c>
      <c r="I4813" s="2">
        <v>0.92999999999999994</v>
      </c>
      <c r="J4813" s="1" t="s">
        <v>22</v>
      </c>
      <c r="K4813" s="1">
        <f>VLOOKUP(A4813,'Student Details'!$A:$O,15,0)</f>
        <v>0</v>
      </c>
      <c r="L4813" s="9">
        <f>VLOOKUP(A4813,'Marks Details'!$F$2:$G$5281,2,0)</f>
        <v>0.74750000000000005</v>
      </c>
      <c r="M4813" s="1">
        <f>VLOOKUP(A4813,'Placement Details'!$A:$D,4,0)</f>
        <v>16.600000000000001</v>
      </c>
      <c r="N4813" s="1" t="str">
        <f>VLOOKUP(A4813,'Placement Details'!$A:$B,2,0)</f>
        <v>Sales</v>
      </c>
      <c r="O4813" s="1" t="str">
        <f t="shared" si="75"/>
        <v>No</v>
      </c>
    </row>
    <row r="4814" spans="1:15" x14ac:dyDescent="0.3">
      <c r="A4814" s="1" t="s">
        <v>1695</v>
      </c>
      <c r="B4814" s="1">
        <v>21</v>
      </c>
      <c r="C4814" s="1" t="s">
        <v>331</v>
      </c>
      <c r="D4814" s="1" t="s">
        <v>27</v>
      </c>
      <c r="E4814" s="1" t="s">
        <v>1355</v>
      </c>
      <c r="F4814" s="1" t="s">
        <v>15</v>
      </c>
      <c r="G4814" s="2">
        <v>0.83</v>
      </c>
      <c r="H4814" s="2">
        <v>0.82000000000000006</v>
      </c>
      <c r="I4814" s="2">
        <v>0.88</v>
      </c>
      <c r="J4814" s="1" t="s">
        <v>40</v>
      </c>
      <c r="K4814" s="1">
        <f>VLOOKUP(A4814,'Student Details'!$A:$O,15,0)</f>
        <v>0</v>
      </c>
      <c r="L4814" s="9">
        <f>VLOOKUP(A4814,'Marks Details'!$F$2:$G$5281,2,0)</f>
        <v>0.66749999999999998</v>
      </c>
      <c r="M4814" s="1">
        <f>VLOOKUP(A4814,'Placement Details'!$A:$D,4,0)</f>
        <v>16.57</v>
      </c>
      <c r="N4814" s="1" t="str">
        <f>VLOOKUP(A4814,'Placement Details'!$A:$B,2,0)</f>
        <v>Sales</v>
      </c>
      <c r="O4814" s="1" t="str">
        <f t="shared" si="75"/>
        <v>No</v>
      </c>
    </row>
    <row r="4815" spans="1:15" x14ac:dyDescent="0.3">
      <c r="A4815" s="1" t="s">
        <v>1528</v>
      </c>
      <c r="B4815" s="1">
        <v>23</v>
      </c>
      <c r="C4815" s="1" t="s">
        <v>12</v>
      </c>
      <c r="D4815" s="1" t="s">
        <v>13</v>
      </c>
      <c r="E4815" s="1" t="s">
        <v>1355</v>
      </c>
      <c r="F4815" s="1" t="s">
        <v>65</v>
      </c>
      <c r="G4815" s="2">
        <v>0.69</v>
      </c>
      <c r="H4815" s="2">
        <v>0.83000000000000007</v>
      </c>
      <c r="I4815" s="2">
        <v>0.91999999999999993</v>
      </c>
      <c r="J4815" s="1" t="s">
        <v>22</v>
      </c>
      <c r="K4815" s="1">
        <f>VLOOKUP(A4815,'Student Details'!$A:$O,15,0)</f>
        <v>1.5</v>
      </c>
      <c r="L4815" s="9">
        <f>VLOOKUP(A4815,'Marks Details'!$F$2:$G$5281,2,0)</f>
        <v>0.65</v>
      </c>
      <c r="M4815" s="1">
        <f>VLOOKUP(A4815,'Placement Details'!$A:$D,4,0)</f>
        <v>16.53</v>
      </c>
      <c r="N4815" s="1" t="str">
        <f>VLOOKUP(A4815,'Placement Details'!$A:$B,2,0)</f>
        <v>IT</v>
      </c>
      <c r="O4815" s="1" t="str">
        <f t="shared" si="75"/>
        <v>Yes</v>
      </c>
    </row>
    <row r="4816" spans="1:15" x14ac:dyDescent="0.3">
      <c r="A4816" s="1" t="s">
        <v>1742</v>
      </c>
      <c r="B4816" s="1">
        <v>21</v>
      </c>
      <c r="C4816" s="1" t="s">
        <v>412</v>
      </c>
      <c r="D4816" s="1" t="s">
        <v>13</v>
      </c>
      <c r="E4816" s="1" t="s">
        <v>1355</v>
      </c>
      <c r="F4816" s="1" t="s">
        <v>15</v>
      </c>
      <c r="G4816" s="2">
        <v>0.77</v>
      </c>
      <c r="H4816" s="2">
        <v>0.89</v>
      </c>
      <c r="I4816" s="2">
        <v>0.95</v>
      </c>
      <c r="J4816" s="1" t="s">
        <v>40</v>
      </c>
      <c r="K4816" s="1">
        <f>VLOOKUP(A4816,'Student Details'!$A:$O,15,0)</f>
        <v>0</v>
      </c>
      <c r="L4816" s="9">
        <f>VLOOKUP(A4816,'Marks Details'!$F$2:$G$5281,2,0)</f>
        <v>0.7</v>
      </c>
      <c r="M4816" s="1">
        <f>VLOOKUP(A4816,'Placement Details'!$A:$D,4,0)</f>
        <v>16.53</v>
      </c>
      <c r="N4816" s="1" t="str">
        <f>VLOOKUP(A4816,'Placement Details'!$A:$B,2,0)</f>
        <v>Strategy</v>
      </c>
      <c r="O4816" s="1" t="str">
        <f t="shared" si="75"/>
        <v>No</v>
      </c>
    </row>
    <row r="4817" spans="1:15" x14ac:dyDescent="0.3">
      <c r="A4817" s="1" t="s">
        <v>1707</v>
      </c>
      <c r="B4817" s="1">
        <v>23</v>
      </c>
      <c r="C4817" s="1" t="s">
        <v>331</v>
      </c>
      <c r="D4817" s="1" t="s">
        <v>27</v>
      </c>
      <c r="E4817" s="1" t="s">
        <v>1355</v>
      </c>
      <c r="F4817" s="1" t="s">
        <v>42</v>
      </c>
      <c r="G4817" s="2">
        <v>0.61</v>
      </c>
      <c r="H4817" s="2">
        <v>0.92</v>
      </c>
      <c r="I4817" s="2">
        <v>0.97</v>
      </c>
      <c r="J4817" s="1" t="s">
        <v>19</v>
      </c>
      <c r="K4817" s="1">
        <f>VLOOKUP(A4817,'Student Details'!$A:$O,15,0)</f>
        <v>0</v>
      </c>
      <c r="L4817" s="9">
        <f>VLOOKUP(A4817,'Marks Details'!$F$2:$G$5281,2,0)</f>
        <v>0.70500000000000007</v>
      </c>
      <c r="M4817" s="1">
        <f>VLOOKUP(A4817,'Placement Details'!$A:$D,4,0)</f>
        <v>16.489999999999998</v>
      </c>
      <c r="N4817" s="1" t="str">
        <f>VLOOKUP(A4817,'Placement Details'!$A:$B,2,0)</f>
        <v>Strategy</v>
      </c>
      <c r="O4817" s="1" t="str">
        <f t="shared" si="75"/>
        <v>No</v>
      </c>
    </row>
    <row r="4818" spans="1:15" x14ac:dyDescent="0.3">
      <c r="A4818" s="1" t="s">
        <v>1743</v>
      </c>
      <c r="B4818" s="1">
        <v>22</v>
      </c>
      <c r="C4818" s="1" t="s">
        <v>412</v>
      </c>
      <c r="D4818" s="1" t="s">
        <v>13</v>
      </c>
      <c r="E4818" s="1" t="s">
        <v>1355</v>
      </c>
      <c r="F4818" s="1" t="s">
        <v>48</v>
      </c>
      <c r="G4818" s="2">
        <v>0.65</v>
      </c>
      <c r="H4818" s="2">
        <v>0.94000000000000006</v>
      </c>
      <c r="I4818" s="2">
        <v>0.94</v>
      </c>
      <c r="J4818" s="1" t="s">
        <v>19</v>
      </c>
      <c r="K4818" s="1">
        <f>VLOOKUP(A4818,'Student Details'!$A:$O,15,0)</f>
        <v>0</v>
      </c>
      <c r="L4818" s="9">
        <f>VLOOKUP(A4818,'Marks Details'!$F$2:$G$5281,2,0)</f>
        <v>0.74249999999999994</v>
      </c>
      <c r="M4818" s="1">
        <f>VLOOKUP(A4818,'Placement Details'!$A:$D,4,0)</f>
        <v>16.440000000000001</v>
      </c>
      <c r="N4818" s="1" t="str">
        <f>VLOOKUP(A4818,'Placement Details'!$A:$B,2,0)</f>
        <v>Sales</v>
      </c>
      <c r="O4818" s="1" t="str">
        <f t="shared" si="75"/>
        <v>No</v>
      </c>
    </row>
    <row r="4819" spans="1:15" x14ac:dyDescent="0.3">
      <c r="A4819" s="1" t="s">
        <v>1734</v>
      </c>
      <c r="B4819" s="1">
        <v>23</v>
      </c>
      <c r="C4819" s="1" t="s">
        <v>331</v>
      </c>
      <c r="D4819" s="1" t="s">
        <v>13</v>
      </c>
      <c r="E4819" s="1" t="s">
        <v>1355</v>
      </c>
      <c r="F4819" s="1" t="s">
        <v>48</v>
      </c>
      <c r="G4819" s="2">
        <v>0.75</v>
      </c>
      <c r="H4819" s="2">
        <v>0.84000000000000008</v>
      </c>
      <c r="I4819" s="2">
        <v>0.9</v>
      </c>
      <c r="J4819" s="1" t="s">
        <v>19</v>
      </c>
      <c r="K4819" s="1">
        <f>VLOOKUP(A4819,'Student Details'!$A:$O,15,0)</f>
        <v>0</v>
      </c>
      <c r="L4819" s="9">
        <f>VLOOKUP(A4819,'Marks Details'!$F$2:$G$5281,2,0)</f>
        <v>0.70250000000000001</v>
      </c>
      <c r="M4819" s="1">
        <f>VLOOKUP(A4819,'Placement Details'!$A:$D,4,0)</f>
        <v>16.399999999999999</v>
      </c>
      <c r="N4819" s="1" t="str">
        <f>VLOOKUP(A4819,'Placement Details'!$A:$B,2,0)</f>
        <v>Operations</v>
      </c>
      <c r="O4819" s="1" t="str">
        <f t="shared" si="75"/>
        <v>No</v>
      </c>
    </row>
    <row r="4820" spans="1:15" x14ac:dyDescent="0.3">
      <c r="A4820" s="1" t="s">
        <v>1416</v>
      </c>
      <c r="B4820" s="1">
        <v>22</v>
      </c>
      <c r="C4820" s="1" t="s">
        <v>12</v>
      </c>
      <c r="D4820" s="1" t="s">
        <v>13</v>
      </c>
      <c r="E4820" s="1" t="s">
        <v>1355</v>
      </c>
      <c r="F4820" s="1" t="s">
        <v>42</v>
      </c>
      <c r="G4820" s="2">
        <v>0.74</v>
      </c>
      <c r="H4820" s="2">
        <v>0.85000000000000009</v>
      </c>
      <c r="I4820" s="2">
        <v>0.92999999999999994</v>
      </c>
      <c r="J4820" s="1" t="s">
        <v>40</v>
      </c>
      <c r="K4820" s="1">
        <f>VLOOKUP(A4820,'Student Details'!$A:$O,15,0)</f>
        <v>0</v>
      </c>
      <c r="L4820" s="9">
        <f>VLOOKUP(A4820,'Marks Details'!$F$2:$G$5281,2,0)</f>
        <v>0.8175</v>
      </c>
      <c r="M4820" s="1">
        <f>VLOOKUP(A4820,'Placement Details'!$A:$D,4,0)</f>
        <v>16.350000000000001</v>
      </c>
      <c r="N4820" s="1" t="str">
        <f>VLOOKUP(A4820,'Placement Details'!$A:$B,2,0)</f>
        <v>Sales</v>
      </c>
      <c r="O4820" s="1" t="str">
        <f t="shared" si="75"/>
        <v>No</v>
      </c>
    </row>
    <row r="4821" spans="1:15" x14ac:dyDescent="0.3">
      <c r="A4821" s="1" t="s">
        <v>1587</v>
      </c>
      <c r="B4821" s="1">
        <v>23</v>
      </c>
      <c r="C4821" s="1" t="s">
        <v>12</v>
      </c>
      <c r="D4821" s="1" t="s">
        <v>13</v>
      </c>
      <c r="E4821" s="1" t="s">
        <v>1355</v>
      </c>
      <c r="F4821" s="1" t="s">
        <v>44</v>
      </c>
      <c r="G4821" s="2">
        <v>0.84</v>
      </c>
      <c r="H4821" s="2">
        <v>0.85000000000000009</v>
      </c>
      <c r="I4821" s="2">
        <v>0.91999999999999993</v>
      </c>
      <c r="J4821" s="1" t="s">
        <v>40</v>
      </c>
      <c r="K4821" s="1">
        <f>VLOOKUP(A4821,'Student Details'!$A:$O,15,0)</f>
        <v>0</v>
      </c>
      <c r="L4821" s="9">
        <f>VLOOKUP(A4821,'Marks Details'!$F$2:$G$5281,2,0)</f>
        <v>0.82499999999999996</v>
      </c>
      <c r="M4821" s="1">
        <f>VLOOKUP(A4821,'Placement Details'!$A:$D,4,0)</f>
        <v>16.350000000000001</v>
      </c>
      <c r="N4821" s="1" t="str">
        <f>VLOOKUP(A4821,'Placement Details'!$A:$B,2,0)</f>
        <v>Operations</v>
      </c>
      <c r="O4821" s="1" t="str">
        <f t="shared" si="75"/>
        <v>No</v>
      </c>
    </row>
    <row r="4822" spans="1:15" x14ac:dyDescent="0.3">
      <c r="A4822" s="1" t="s">
        <v>1693</v>
      </c>
      <c r="B4822" s="1">
        <v>21</v>
      </c>
      <c r="C4822" s="1" t="s">
        <v>331</v>
      </c>
      <c r="D4822" s="1" t="s">
        <v>27</v>
      </c>
      <c r="E4822" s="1" t="s">
        <v>1355</v>
      </c>
      <c r="F4822" s="1" t="s">
        <v>30</v>
      </c>
      <c r="G4822" s="2">
        <v>0.74</v>
      </c>
      <c r="H4822" s="2">
        <v>0.94000000000000006</v>
      </c>
      <c r="I4822" s="2">
        <v>0.98</v>
      </c>
      <c r="J4822" s="1" t="s">
        <v>37</v>
      </c>
      <c r="K4822" s="1">
        <f>VLOOKUP(A4822,'Student Details'!$A:$O,15,0)</f>
        <v>0</v>
      </c>
      <c r="L4822" s="9">
        <f>VLOOKUP(A4822,'Marks Details'!$F$2:$G$5281,2,0)</f>
        <v>0.75749999999999995</v>
      </c>
      <c r="M4822" s="1">
        <f>VLOOKUP(A4822,'Placement Details'!$A:$D,4,0)</f>
        <v>16.350000000000001</v>
      </c>
      <c r="N4822" s="1" t="str">
        <f>VLOOKUP(A4822,'Placement Details'!$A:$B,2,0)</f>
        <v>Sales</v>
      </c>
      <c r="O4822" s="1" t="str">
        <f t="shared" si="75"/>
        <v>No</v>
      </c>
    </row>
    <row r="4823" spans="1:15" x14ac:dyDescent="0.3">
      <c r="A4823" s="1" t="s">
        <v>1790</v>
      </c>
      <c r="B4823" s="1">
        <v>23</v>
      </c>
      <c r="C4823" s="1" t="s">
        <v>412</v>
      </c>
      <c r="D4823" s="1" t="s">
        <v>13</v>
      </c>
      <c r="E4823" s="1" t="s">
        <v>1355</v>
      </c>
      <c r="F4823" s="1" t="s">
        <v>18</v>
      </c>
      <c r="G4823" s="2">
        <v>0.6</v>
      </c>
      <c r="H4823" s="2">
        <v>0.82000000000000006</v>
      </c>
      <c r="I4823" s="2">
        <v>0.89</v>
      </c>
      <c r="J4823" s="1" t="s">
        <v>16</v>
      </c>
      <c r="K4823" s="1">
        <f>VLOOKUP(A4823,'Student Details'!$A:$O,15,0)</f>
        <v>0</v>
      </c>
      <c r="L4823" s="9">
        <f>VLOOKUP(A4823,'Marks Details'!$F$2:$G$5281,2,0)</f>
        <v>0.625</v>
      </c>
      <c r="M4823" s="1">
        <f>VLOOKUP(A4823,'Placement Details'!$A:$D,4,0)</f>
        <v>16.350000000000001</v>
      </c>
      <c r="N4823" s="1" t="str">
        <f>VLOOKUP(A4823,'Placement Details'!$A:$B,2,0)</f>
        <v>Operations</v>
      </c>
      <c r="O4823" s="1" t="str">
        <f t="shared" si="75"/>
        <v>No</v>
      </c>
    </row>
    <row r="4824" spans="1:15" x14ac:dyDescent="0.3">
      <c r="A4824" s="1" t="s">
        <v>1374</v>
      </c>
      <c r="B4824" s="1">
        <v>23</v>
      </c>
      <c r="C4824" s="1" t="s">
        <v>12</v>
      </c>
      <c r="D4824" s="1" t="s">
        <v>27</v>
      </c>
      <c r="E4824" s="1" t="s">
        <v>1355</v>
      </c>
      <c r="F4824" s="1" t="s">
        <v>42</v>
      </c>
      <c r="G4824" s="2">
        <v>0.65</v>
      </c>
      <c r="H4824" s="2">
        <v>0.82000000000000006</v>
      </c>
      <c r="I4824" s="2">
        <v>0.98</v>
      </c>
      <c r="J4824" s="1" t="s">
        <v>22</v>
      </c>
      <c r="K4824" s="1">
        <f>VLOOKUP(A4824,'Student Details'!$A:$O,15,0)</f>
        <v>0</v>
      </c>
      <c r="L4824" s="9">
        <f>VLOOKUP(A4824,'Marks Details'!$F$2:$G$5281,2,0)</f>
        <v>0.64500000000000002</v>
      </c>
      <c r="M4824" s="1">
        <f>VLOOKUP(A4824,'Placement Details'!$A:$D,4,0)</f>
        <v>16.309999999999999</v>
      </c>
      <c r="N4824" s="1" t="str">
        <f>VLOOKUP(A4824,'Placement Details'!$A:$B,2,0)</f>
        <v>IT</v>
      </c>
      <c r="O4824" s="1" t="str">
        <f t="shared" si="75"/>
        <v>No</v>
      </c>
    </row>
    <row r="4825" spans="1:15" x14ac:dyDescent="0.3">
      <c r="A4825" s="1" t="s">
        <v>1715</v>
      </c>
      <c r="B4825" s="1">
        <v>20</v>
      </c>
      <c r="C4825" s="1" t="s">
        <v>331</v>
      </c>
      <c r="D4825" s="1" t="s">
        <v>13</v>
      </c>
      <c r="E4825" s="1" t="s">
        <v>1355</v>
      </c>
      <c r="F4825" s="1" t="s">
        <v>32</v>
      </c>
      <c r="G4825" s="2">
        <v>0.88</v>
      </c>
      <c r="H4825" s="2">
        <v>0.93</v>
      </c>
      <c r="I4825" s="2">
        <v>0.88</v>
      </c>
      <c r="J4825" s="1" t="s">
        <v>22</v>
      </c>
      <c r="K4825" s="1">
        <f>VLOOKUP(A4825,'Student Details'!$A:$O,15,0)</f>
        <v>0</v>
      </c>
      <c r="L4825" s="9">
        <f>VLOOKUP(A4825,'Marks Details'!$F$2:$G$5281,2,0)</f>
        <v>0.78500000000000003</v>
      </c>
      <c r="M4825" s="1">
        <f>VLOOKUP(A4825,'Placement Details'!$A:$D,4,0)</f>
        <v>16.309999999999999</v>
      </c>
      <c r="N4825" s="1" t="str">
        <f>VLOOKUP(A4825,'Placement Details'!$A:$B,2,0)</f>
        <v>Marketing</v>
      </c>
      <c r="O4825" s="1" t="str">
        <f t="shared" si="75"/>
        <v>No</v>
      </c>
    </row>
    <row r="4826" spans="1:15" x14ac:dyDescent="0.3">
      <c r="A4826" s="1" t="s">
        <v>1497</v>
      </c>
      <c r="B4826" s="1">
        <v>23</v>
      </c>
      <c r="C4826" s="1" t="s">
        <v>12</v>
      </c>
      <c r="D4826" s="1" t="s">
        <v>13</v>
      </c>
      <c r="E4826" s="1" t="s">
        <v>1355</v>
      </c>
      <c r="F4826" s="1" t="s">
        <v>44</v>
      </c>
      <c r="G4826" s="2">
        <v>0.82</v>
      </c>
      <c r="H4826" s="2">
        <v>0.82000000000000006</v>
      </c>
      <c r="I4826" s="2">
        <v>0.89</v>
      </c>
      <c r="J4826" s="1" t="s">
        <v>40</v>
      </c>
      <c r="K4826" s="1">
        <f>VLOOKUP(A4826,'Student Details'!$A:$O,15,0)</f>
        <v>0</v>
      </c>
      <c r="L4826" s="9">
        <f>VLOOKUP(A4826,'Marks Details'!$F$2:$G$5281,2,0)</f>
        <v>0.82750000000000001</v>
      </c>
      <c r="M4826" s="1">
        <f>VLOOKUP(A4826,'Placement Details'!$A:$D,4,0)</f>
        <v>16.28</v>
      </c>
      <c r="N4826" s="1" t="str">
        <f>VLOOKUP(A4826,'Placement Details'!$A:$B,2,0)</f>
        <v>Sales</v>
      </c>
      <c r="O4826" s="1" t="str">
        <f t="shared" si="75"/>
        <v>No</v>
      </c>
    </row>
    <row r="4827" spans="1:15" x14ac:dyDescent="0.3">
      <c r="A4827" s="1" t="s">
        <v>1493</v>
      </c>
      <c r="B4827" s="1">
        <v>23</v>
      </c>
      <c r="C4827" s="1" t="s">
        <v>12</v>
      </c>
      <c r="D4827" s="1" t="s">
        <v>27</v>
      </c>
      <c r="E4827" s="1" t="s">
        <v>1355</v>
      </c>
      <c r="F4827" s="1" t="s">
        <v>48</v>
      </c>
      <c r="G4827" s="2">
        <v>0.73</v>
      </c>
      <c r="H4827" s="2">
        <v>0.9</v>
      </c>
      <c r="I4827" s="2">
        <v>0.90999999999999992</v>
      </c>
      <c r="J4827" s="1" t="s">
        <v>22</v>
      </c>
      <c r="K4827" s="1">
        <f>VLOOKUP(A4827,'Student Details'!$A:$O,15,0)</f>
        <v>0</v>
      </c>
      <c r="L4827" s="9">
        <f>VLOOKUP(A4827,'Marks Details'!$F$2:$G$5281,2,0)</f>
        <v>0.745</v>
      </c>
      <c r="M4827" s="1">
        <f>VLOOKUP(A4827,'Placement Details'!$A:$D,4,0)</f>
        <v>16.21</v>
      </c>
      <c r="N4827" s="1" t="str">
        <f>VLOOKUP(A4827,'Placement Details'!$A:$B,2,0)</f>
        <v>IT</v>
      </c>
      <c r="O4827" s="1" t="str">
        <f t="shared" si="75"/>
        <v>No</v>
      </c>
    </row>
    <row r="4828" spans="1:15" x14ac:dyDescent="0.3">
      <c r="A4828" s="1" t="s">
        <v>1494</v>
      </c>
      <c r="B4828" s="1">
        <v>23</v>
      </c>
      <c r="C4828" s="1" t="s">
        <v>12</v>
      </c>
      <c r="D4828" s="1" t="s">
        <v>13</v>
      </c>
      <c r="E4828" s="1" t="s">
        <v>1355</v>
      </c>
      <c r="F4828" s="1" t="s">
        <v>48</v>
      </c>
      <c r="G4828" s="2">
        <v>0.76</v>
      </c>
      <c r="H4828" s="2">
        <v>0.9</v>
      </c>
      <c r="I4828" s="2">
        <v>0.91999999999999993</v>
      </c>
      <c r="J4828" s="1" t="s">
        <v>22</v>
      </c>
      <c r="K4828" s="1">
        <f>VLOOKUP(A4828,'Student Details'!$A:$O,15,0)</f>
        <v>0</v>
      </c>
      <c r="L4828" s="9">
        <f>VLOOKUP(A4828,'Marks Details'!$F$2:$G$5281,2,0)</f>
        <v>0.56499999999999995</v>
      </c>
      <c r="M4828" s="1">
        <f>VLOOKUP(A4828,'Placement Details'!$A:$D,4,0)</f>
        <v>16.170000000000002</v>
      </c>
      <c r="N4828" s="1" t="str">
        <f>VLOOKUP(A4828,'Placement Details'!$A:$B,2,0)</f>
        <v>Sales</v>
      </c>
      <c r="O4828" s="1" t="str">
        <f t="shared" si="75"/>
        <v>No</v>
      </c>
    </row>
    <row r="4829" spans="1:15" x14ac:dyDescent="0.3">
      <c r="A4829" s="1" t="s">
        <v>1686</v>
      </c>
      <c r="B4829" s="1">
        <v>21</v>
      </c>
      <c r="C4829" s="1" t="s">
        <v>331</v>
      </c>
      <c r="D4829" s="1" t="s">
        <v>13</v>
      </c>
      <c r="E4829" s="1" t="s">
        <v>1355</v>
      </c>
      <c r="F4829" s="1" t="s">
        <v>32</v>
      </c>
      <c r="G4829" s="2">
        <v>0.73</v>
      </c>
      <c r="H4829" s="2">
        <v>0.82000000000000006</v>
      </c>
      <c r="I4829" s="2">
        <v>0.97</v>
      </c>
      <c r="J4829" s="1" t="s">
        <v>22</v>
      </c>
      <c r="K4829" s="1">
        <f>VLOOKUP(A4829,'Student Details'!$A:$O,15,0)</f>
        <v>0</v>
      </c>
      <c r="L4829" s="9">
        <f>VLOOKUP(A4829,'Marks Details'!$F$2:$G$5281,2,0)</f>
        <v>0.76749999999999985</v>
      </c>
      <c r="M4829" s="1">
        <f>VLOOKUP(A4829,'Placement Details'!$A:$D,4,0)</f>
        <v>16.149999999999999</v>
      </c>
      <c r="N4829" s="1" t="str">
        <f>VLOOKUP(A4829,'Placement Details'!$A:$B,2,0)</f>
        <v>Sales</v>
      </c>
      <c r="O4829" s="1" t="str">
        <f t="shared" si="75"/>
        <v>No</v>
      </c>
    </row>
    <row r="4830" spans="1:15" x14ac:dyDescent="0.3">
      <c r="A4830" s="1" t="s">
        <v>1456</v>
      </c>
      <c r="B4830" s="1">
        <v>20</v>
      </c>
      <c r="C4830" s="1" t="s">
        <v>12</v>
      </c>
      <c r="D4830" s="1" t="s">
        <v>13</v>
      </c>
      <c r="E4830" s="1" t="s">
        <v>1355</v>
      </c>
      <c r="F4830" s="1" t="s">
        <v>36</v>
      </c>
      <c r="G4830" s="2">
        <v>0.75</v>
      </c>
      <c r="H4830" s="2">
        <v>0.8600000000000001</v>
      </c>
      <c r="I4830" s="2">
        <v>0.95</v>
      </c>
      <c r="J4830" s="1" t="s">
        <v>40</v>
      </c>
      <c r="K4830" s="1">
        <f>VLOOKUP(A4830,'Student Details'!$A:$O,15,0)</f>
        <v>0</v>
      </c>
      <c r="L4830" s="9">
        <f>VLOOKUP(A4830,'Marks Details'!$F$2:$G$5281,2,0)</f>
        <v>0.75750000000000006</v>
      </c>
      <c r="M4830" s="1">
        <f>VLOOKUP(A4830,'Placement Details'!$A:$D,4,0)</f>
        <v>16.12</v>
      </c>
      <c r="N4830" s="1" t="str">
        <f>VLOOKUP(A4830,'Placement Details'!$A:$B,2,0)</f>
        <v>Operations</v>
      </c>
      <c r="O4830" s="1" t="str">
        <f t="shared" si="75"/>
        <v>No</v>
      </c>
    </row>
    <row r="4831" spans="1:15" x14ac:dyDescent="0.3">
      <c r="A4831" s="1" t="s">
        <v>1603</v>
      </c>
      <c r="B4831" s="1">
        <v>22</v>
      </c>
      <c r="C4831" s="1" t="s">
        <v>12</v>
      </c>
      <c r="D4831" s="1" t="s">
        <v>27</v>
      </c>
      <c r="E4831" s="1" t="s">
        <v>1355</v>
      </c>
      <c r="F4831" s="1" t="s">
        <v>44</v>
      </c>
      <c r="G4831" s="2">
        <v>0.65</v>
      </c>
      <c r="H4831" s="2">
        <v>0.92</v>
      </c>
      <c r="I4831" s="2">
        <v>0.92999999999999994</v>
      </c>
      <c r="J4831" s="1" t="s">
        <v>40</v>
      </c>
      <c r="K4831" s="1">
        <f>VLOOKUP(A4831,'Student Details'!$A:$O,15,0)</f>
        <v>0</v>
      </c>
      <c r="L4831" s="9">
        <f>VLOOKUP(A4831,'Marks Details'!$F$2:$G$5281,2,0)</f>
        <v>0.72499999999999998</v>
      </c>
      <c r="M4831" s="1">
        <f>VLOOKUP(A4831,'Placement Details'!$A:$D,4,0)</f>
        <v>16.010000000000002</v>
      </c>
      <c r="N4831" s="1" t="str">
        <f>VLOOKUP(A4831,'Placement Details'!$A:$B,2,0)</f>
        <v>Marketing</v>
      </c>
      <c r="O4831" s="1" t="str">
        <f t="shared" si="75"/>
        <v>No</v>
      </c>
    </row>
    <row r="4832" spans="1:15" x14ac:dyDescent="0.3">
      <c r="A4832" s="1" t="s">
        <v>1712</v>
      </c>
      <c r="B4832" s="1">
        <v>22</v>
      </c>
      <c r="C4832" s="1" t="s">
        <v>331</v>
      </c>
      <c r="D4832" s="1" t="s">
        <v>13</v>
      </c>
      <c r="E4832" s="1" t="s">
        <v>1355</v>
      </c>
      <c r="F4832" s="1" t="s">
        <v>44</v>
      </c>
      <c r="G4832" s="2">
        <v>0.62</v>
      </c>
      <c r="H4832" s="2">
        <v>0.91</v>
      </c>
      <c r="I4832" s="2">
        <v>0.92999999999999994</v>
      </c>
      <c r="J4832" s="1" t="s">
        <v>22</v>
      </c>
      <c r="K4832" s="1">
        <f>VLOOKUP(A4832,'Student Details'!$A:$O,15,0)</f>
        <v>0</v>
      </c>
      <c r="L4832" s="9">
        <f>VLOOKUP(A4832,'Marks Details'!$F$2:$G$5281,2,0)</f>
        <v>0.63</v>
      </c>
      <c r="M4832" s="1">
        <f>VLOOKUP(A4832,'Placement Details'!$A:$D,4,0)</f>
        <v>15.92</v>
      </c>
      <c r="N4832" s="1" t="str">
        <f>VLOOKUP(A4832,'Placement Details'!$A:$B,2,0)</f>
        <v>Sales</v>
      </c>
      <c r="O4832" s="1" t="str">
        <f t="shared" si="75"/>
        <v>No</v>
      </c>
    </row>
    <row r="4833" spans="1:15" x14ac:dyDescent="0.3">
      <c r="A4833" s="1" t="s">
        <v>1721</v>
      </c>
      <c r="B4833" s="1">
        <v>21</v>
      </c>
      <c r="C4833" s="1" t="s">
        <v>331</v>
      </c>
      <c r="D4833" s="1" t="s">
        <v>13</v>
      </c>
      <c r="E4833" s="1" t="s">
        <v>1355</v>
      </c>
      <c r="F4833" s="1" t="s">
        <v>36</v>
      </c>
      <c r="G4833" s="2">
        <v>0.85</v>
      </c>
      <c r="H4833" s="2">
        <v>0.83000000000000007</v>
      </c>
      <c r="I4833" s="2">
        <v>0.94</v>
      </c>
      <c r="J4833" s="1" t="s">
        <v>40</v>
      </c>
      <c r="K4833" s="1">
        <f>VLOOKUP(A4833,'Student Details'!$A:$O,15,0)</f>
        <v>0</v>
      </c>
      <c r="L4833" s="9">
        <f>VLOOKUP(A4833,'Marks Details'!$F$2:$G$5281,2,0)</f>
        <v>0.66500000000000004</v>
      </c>
      <c r="M4833" s="1">
        <f>VLOOKUP(A4833,'Placement Details'!$A:$D,4,0)</f>
        <v>15.81</v>
      </c>
      <c r="N4833" s="1" t="str">
        <f>VLOOKUP(A4833,'Placement Details'!$A:$B,2,0)</f>
        <v>Sales</v>
      </c>
      <c r="O4833" s="1" t="str">
        <f t="shared" si="75"/>
        <v>No</v>
      </c>
    </row>
    <row r="4834" spans="1:15" x14ac:dyDescent="0.3">
      <c r="A4834" s="1" t="s">
        <v>1732</v>
      </c>
      <c r="B4834" s="1">
        <v>21</v>
      </c>
      <c r="C4834" s="1" t="s">
        <v>331</v>
      </c>
      <c r="D4834" s="1" t="s">
        <v>27</v>
      </c>
      <c r="E4834" s="1" t="s">
        <v>1355</v>
      </c>
      <c r="F4834" s="1" t="s">
        <v>36</v>
      </c>
      <c r="G4834" s="2">
        <v>0.82</v>
      </c>
      <c r="H4834" s="2">
        <v>0.83000000000000007</v>
      </c>
      <c r="I4834" s="2">
        <v>0.88</v>
      </c>
      <c r="J4834" s="1" t="s">
        <v>19</v>
      </c>
      <c r="K4834" s="1">
        <f>VLOOKUP(A4834,'Student Details'!$A:$O,15,0)</f>
        <v>0</v>
      </c>
      <c r="L4834" s="9">
        <f>VLOOKUP(A4834,'Marks Details'!$F$2:$G$5281,2,0)</f>
        <v>0.73</v>
      </c>
      <c r="M4834" s="1">
        <f>VLOOKUP(A4834,'Placement Details'!$A:$D,4,0)</f>
        <v>15.81</v>
      </c>
      <c r="N4834" s="1" t="str">
        <f>VLOOKUP(A4834,'Placement Details'!$A:$B,2,0)</f>
        <v>Operations</v>
      </c>
      <c r="O4834" s="1" t="str">
        <f t="shared" si="75"/>
        <v>No</v>
      </c>
    </row>
    <row r="4835" spans="1:15" x14ac:dyDescent="0.3">
      <c r="A4835" s="1" t="s">
        <v>1530</v>
      </c>
      <c r="B4835" s="1">
        <v>21</v>
      </c>
      <c r="C4835" s="1" t="s">
        <v>12</v>
      </c>
      <c r="D4835" s="1" t="s">
        <v>13</v>
      </c>
      <c r="E4835" s="1" t="s">
        <v>1355</v>
      </c>
      <c r="F4835" s="1" t="s">
        <v>30</v>
      </c>
      <c r="G4835" s="2">
        <v>0.86</v>
      </c>
      <c r="H4835" s="2">
        <v>0.83000000000000007</v>
      </c>
      <c r="I4835" s="2">
        <v>0.98</v>
      </c>
      <c r="J4835" s="1" t="s">
        <v>40</v>
      </c>
      <c r="K4835" s="1">
        <f>VLOOKUP(A4835,'Student Details'!$A:$O,15,0)</f>
        <v>0</v>
      </c>
      <c r="L4835" s="9">
        <f>VLOOKUP(A4835,'Marks Details'!$F$2:$G$5281,2,0)</f>
        <v>0.56999999999999995</v>
      </c>
      <c r="M4835" s="1">
        <f>VLOOKUP(A4835,'Placement Details'!$A:$D,4,0)</f>
        <v>15.6</v>
      </c>
      <c r="N4835" s="1" t="str">
        <f>VLOOKUP(A4835,'Placement Details'!$A:$B,2,0)</f>
        <v>Marketing</v>
      </c>
      <c r="O4835" s="1" t="str">
        <f t="shared" si="75"/>
        <v>No</v>
      </c>
    </row>
    <row r="4836" spans="1:15" x14ac:dyDescent="0.3">
      <c r="A4836" s="1" t="s">
        <v>1735</v>
      </c>
      <c r="B4836" s="1">
        <v>22</v>
      </c>
      <c r="C4836" s="1" t="s">
        <v>412</v>
      </c>
      <c r="D4836" s="1" t="s">
        <v>27</v>
      </c>
      <c r="E4836" s="1" t="s">
        <v>1355</v>
      </c>
      <c r="F4836" s="1" t="s">
        <v>48</v>
      </c>
      <c r="G4836" s="2">
        <v>0.64</v>
      </c>
      <c r="H4836" s="2">
        <v>0.89</v>
      </c>
      <c r="I4836" s="2">
        <v>0.87</v>
      </c>
      <c r="J4836" s="1" t="s">
        <v>19</v>
      </c>
      <c r="K4836" s="1">
        <f>VLOOKUP(A4836,'Student Details'!$A:$O,15,0)</f>
        <v>0</v>
      </c>
      <c r="L4836" s="9">
        <f>VLOOKUP(A4836,'Marks Details'!$F$2:$G$5281,2,0)</f>
        <v>0.72499999999999998</v>
      </c>
      <c r="M4836" s="1">
        <f>VLOOKUP(A4836,'Placement Details'!$A:$D,4,0)</f>
        <v>15.6</v>
      </c>
      <c r="N4836" s="1" t="str">
        <f>VLOOKUP(A4836,'Placement Details'!$A:$B,2,0)</f>
        <v>Sales</v>
      </c>
      <c r="O4836" s="1" t="str">
        <f t="shared" si="75"/>
        <v>No</v>
      </c>
    </row>
    <row r="4837" spans="1:15" x14ac:dyDescent="0.3">
      <c r="A4837" s="1" t="s">
        <v>1595</v>
      </c>
      <c r="B4837" s="1">
        <v>23</v>
      </c>
      <c r="C4837" s="1" t="s">
        <v>12</v>
      </c>
      <c r="D4837" s="1" t="s">
        <v>27</v>
      </c>
      <c r="E4837" s="1" t="s">
        <v>1355</v>
      </c>
      <c r="F4837" s="1" t="s">
        <v>48</v>
      </c>
      <c r="G4837" s="2">
        <v>0.8</v>
      </c>
      <c r="H4837" s="2">
        <v>0.87000000000000011</v>
      </c>
      <c r="I4837" s="2">
        <v>0.87</v>
      </c>
      <c r="J4837" s="1" t="s">
        <v>22</v>
      </c>
      <c r="K4837" s="1">
        <f>VLOOKUP(A4837,'Student Details'!$A:$O,15,0)</f>
        <v>0</v>
      </c>
      <c r="L4837" s="9">
        <f>VLOOKUP(A4837,'Marks Details'!$F$2:$G$5281,2,0)</f>
        <v>0.70750000000000002</v>
      </c>
      <c r="M4837" s="1">
        <f>VLOOKUP(A4837,'Placement Details'!$A:$D,4,0)</f>
        <v>15.58</v>
      </c>
      <c r="N4837" s="1" t="str">
        <f>VLOOKUP(A4837,'Placement Details'!$A:$B,2,0)</f>
        <v>IT</v>
      </c>
      <c r="O4837" s="1" t="str">
        <f t="shared" si="75"/>
        <v>No</v>
      </c>
    </row>
    <row r="4838" spans="1:15" x14ac:dyDescent="0.3">
      <c r="A4838" s="1" t="s">
        <v>1668</v>
      </c>
      <c r="B4838" s="1">
        <v>22</v>
      </c>
      <c r="C4838" s="1" t="s">
        <v>331</v>
      </c>
      <c r="D4838" s="1" t="s">
        <v>27</v>
      </c>
      <c r="E4838" s="1" t="s">
        <v>1355</v>
      </c>
      <c r="F4838" s="1" t="s">
        <v>30</v>
      </c>
      <c r="G4838" s="2">
        <v>0.61</v>
      </c>
      <c r="H4838" s="2">
        <v>0.92</v>
      </c>
      <c r="I4838" s="2">
        <v>0.94</v>
      </c>
      <c r="J4838" s="1" t="s">
        <v>22</v>
      </c>
      <c r="K4838" s="1">
        <f>VLOOKUP(A4838,'Student Details'!$A:$O,15,0)</f>
        <v>0.9</v>
      </c>
      <c r="L4838" s="9">
        <f>VLOOKUP(A4838,'Marks Details'!$F$2:$G$5281,2,0)</f>
        <v>0.69</v>
      </c>
      <c r="M4838" s="1">
        <f>VLOOKUP(A4838,'Placement Details'!$A:$D,4,0)</f>
        <v>15.51</v>
      </c>
      <c r="N4838" s="1" t="str">
        <f>VLOOKUP(A4838,'Placement Details'!$A:$B,2,0)</f>
        <v>IT</v>
      </c>
      <c r="O4838" s="1" t="str">
        <f t="shared" si="75"/>
        <v>Yes</v>
      </c>
    </row>
    <row r="4839" spans="1:15" x14ac:dyDescent="0.3">
      <c r="A4839" s="1" t="s">
        <v>1433</v>
      </c>
      <c r="B4839" s="1">
        <v>22</v>
      </c>
      <c r="C4839" s="1" t="s">
        <v>12</v>
      </c>
      <c r="D4839" s="1" t="s">
        <v>13</v>
      </c>
      <c r="E4839" s="1" t="s">
        <v>1355</v>
      </c>
      <c r="F4839" s="1" t="s">
        <v>18</v>
      </c>
      <c r="G4839" s="2">
        <v>0.65</v>
      </c>
      <c r="H4839" s="2">
        <v>0.82000000000000006</v>
      </c>
      <c r="I4839" s="2">
        <v>0.90999999999999992</v>
      </c>
      <c r="J4839" s="1" t="s">
        <v>22</v>
      </c>
      <c r="K4839" s="1">
        <f>VLOOKUP(A4839,'Student Details'!$A:$O,15,0)</f>
        <v>0</v>
      </c>
      <c r="L4839" s="9">
        <f>VLOOKUP(A4839,'Marks Details'!$F$2:$G$5281,2,0)</f>
        <v>0.67749999999999999</v>
      </c>
      <c r="M4839" s="1">
        <f>VLOOKUP(A4839,'Placement Details'!$A:$D,4,0)</f>
        <v>15.49</v>
      </c>
      <c r="N4839" s="1" t="str">
        <f>VLOOKUP(A4839,'Placement Details'!$A:$B,2,0)</f>
        <v>IT</v>
      </c>
      <c r="O4839" s="1" t="str">
        <f t="shared" si="75"/>
        <v>No</v>
      </c>
    </row>
    <row r="4840" spans="1:15" x14ac:dyDescent="0.3">
      <c r="A4840" s="1" t="s">
        <v>1598</v>
      </c>
      <c r="B4840" s="1">
        <v>21</v>
      </c>
      <c r="C4840" s="1" t="s">
        <v>12</v>
      </c>
      <c r="D4840" s="1" t="s">
        <v>27</v>
      </c>
      <c r="E4840" s="1" t="s">
        <v>1355</v>
      </c>
      <c r="F4840" s="1" t="s">
        <v>30</v>
      </c>
      <c r="G4840" s="2">
        <v>0.84</v>
      </c>
      <c r="H4840" s="2">
        <v>0.8600000000000001</v>
      </c>
      <c r="I4840" s="2">
        <v>0.9</v>
      </c>
      <c r="J4840" s="1" t="s">
        <v>22</v>
      </c>
      <c r="K4840" s="1">
        <f>VLOOKUP(A4840,'Student Details'!$A:$O,15,0)</f>
        <v>0</v>
      </c>
      <c r="L4840" s="9">
        <f>VLOOKUP(A4840,'Marks Details'!$F$2:$G$5281,2,0)</f>
        <v>0.72249999999999992</v>
      </c>
      <c r="M4840" s="1">
        <f>VLOOKUP(A4840,'Placement Details'!$A:$D,4,0)</f>
        <v>15.38</v>
      </c>
      <c r="N4840" s="1" t="str">
        <f>VLOOKUP(A4840,'Placement Details'!$A:$B,2,0)</f>
        <v>IT</v>
      </c>
      <c r="O4840" s="1" t="str">
        <f t="shared" si="75"/>
        <v>No</v>
      </c>
    </row>
    <row r="4841" spans="1:15" x14ac:dyDescent="0.3">
      <c r="A4841" s="1" t="s">
        <v>1634</v>
      </c>
      <c r="B4841" s="1">
        <v>23</v>
      </c>
      <c r="C4841" s="1" t="s">
        <v>12</v>
      </c>
      <c r="D4841" s="1" t="s">
        <v>27</v>
      </c>
      <c r="E4841" s="1" t="s">
        <v>1355</v>
      </c>
      <c r="F4841" s="1" t="s">
        <v>48</v>
      </c>
      <c r="G4841" s="2">
        <v>0.65999999999999992</v>
      </c>
      <c r="H4841" s="2">
        <v>0.85000000000000009</v>
      </c>
      <c r="I4841" s="2">
        <v>0.9</v>
      </c>
      <c r="J4841" s="1" t="s">
        <v>22</v>
      </c>
      <c r="K4841" s="1">
        <f>VLOOKUP(A4841,'Student Details'!$A:$O,15,0)</f>
        <v>0</v>
      </c>
      <c r="L4841" s="9">
        <f>VLOOKUP(A4841,'Marks Details'!$F$2:$G$5281,2,0)</f>
        <v>0.86499999999999999</v>
      </c>
      <c r="M4841" s="1">
        <f>VLOOKUP(A4841,'Placement Details'!$A:$D,4,0)</f>
        <v>15.13</v>
      </c>
      <c r="N4841" s="1" t="str">
        <f>VLOOKUP(A4841,'Placement Details'!$A:$B,2,0)</f>
        <v>Sales</v>
      </c>
      <c r="O4841" s="1" t="str">
        <f t="shared" si="75"/>
        <v>No</v>
      </c>
    </row>
    <row r="4842" spans="1:15" x14ac:dyDescent="0.3">
      <c r="A4842" s="1" t="s">
        <v>2003</v>
      </c>
      <c r="B4842" s="1">
        <v>26</v>
      </c>
      <c r="C4842" s="1" t="s">
        <v>12</v>
      </c>
      <c r="D4842" s="1" t="s">
        <v>13</v>
      </c>
      <c r="E4842" s="1" t="s">
        <v>1796</v>
      </c>
      <c r="F4842" s="1" t="s">
        <v>15</v>
      </c>
      <c r="G4842" s="2">
        <v>0.73</v>
      </c>
      <c r="H4842" s="2">
        <v>0.95000000000000007</v>
      </c>
      <c r="I4842" s="2">
        <v>0.9</v>
      </c>
      <c r="J4842" s="1" t="s">
        <v>16</v>
      </c>
      <c r="K4842" s="1">
        <f>VLOOKUP(A4842,'Student Details'!$A:$O,15,0)</f>
        <v>4</v>
      </c>
      <c r="L4842" s="9">
        <f>VLOOKUP(A4842,'Marks Details'!$F$2:$G$5281,2,0)</f>
        <v>0.68</v>
      </c>
      <c r="M4842" s="1">
        <f>VLOOKUP(A4842,'Placement Details'!$A:$D,4,0)</f>
        <v>28.44</v>
      </c>
      <c r="N4842" s="1" t="str">
        <f>VLOOKUP(A4842,'Placement Details'!$A:$B,2,0)</f>
        <v>Sales</v>
      </c>
      <c r="O4842" s="1" t="str">
        <f t="shared" si="75"/>
        <v>Yes</v>
      </c>
    </row>
    <row r="4843" spans="1:15" x14ac:dyDescent="0.3">
      <c r="A4843" s="1" t="s">
        <v>2002</v>
      </c>
      <c r="B4843" s="1">
        <v>25</v>
      </c>
      <c r="C4843" s="1" t="s">
        <v>12</v>
      </c>
      <c r="D4843" s="1" t="s">
        <v>13</v>
      </c>
      <c r="E4843" s="1" t="s">
        <v>1796</v>
      </c>
      <c r="F4843" s="1" t="s">
        <v>15</v>
      </c>
      <c r="G4843" s="2">
        <v>0.88</v>
      </c>
      <c r="H4843" s="2">
        <v>0.9</v>
      </c>
      <c r="I4843" s="2">
        <v>0.88</v>
      </c>
      <c r="J4843" s="1" t="s">
        <v>19</v>
      </c>
      <c r="K4843" s="1">
        <f>VLOOKUP(A4843,'Student Details'!$A:$O,15,0)</f>
        <v>4.3</v>
      </c>
      <c r="L4843" s="9">
        <f>VLOOKUP(A4843,'Marks Details'!$F$2:$G$5281,2,0)</f>
        <v>0.63250000000000006</v>
      </c>
      <c r="M4843" s="1">
        <f>VLOOKUP(A4843,'Placement Details'!$A:$D,4,0)</f>
        <v>28.21</v>
      </c>
      <c r="N4843" s="1" t="str">
        <f>VLOOKUP(A4843,'Placement Details'!$A:$B,2,0)</f>
        <v>Marketing</v>
      </c>
      <c r="O4843" s="1" t="str">
        <f t="shared" si="75"/>
        <v>Yes</v>
      </c>
    </row>
    <row r="4844" spans="1:15" x14ac:dyDescent="0.3">
      <c r="A4844" s="1" t="s">
        <v>2094</v>
      </c>
      <c r="B4844" s="1">
        <v>27</v>
      </c>
      <c r="C4844" s="1" t="s">
        <v>12</v>
      </c>
      <c r="D4844" s="1" t="s">
        <v>13</v>
      </c>
      <c r="E4844" s="1" t="s">
        <v>1796</v>
      </c>
      <c r="F4844" s="1" t="s">
        <v>15</v>
      </c>
      <c r="G4844" s="2">
        <v>0.79</v>
      </c>
      <c r="H4844" s="2">
        <v>0.92</v>
      </c>
      <c r="I4844" s="2">
        <v>0.88</v>
      </c>
      <c r="J4844" s="1" t="s">
        <v>19</v>
      </c>
      <c r="K4844" s="1">
        <f>VLOOKUP(A4844,'Student Details'!$A:$O,15,0)</f>
        <v>4.9000000000000004</v>
      </c>
      <c r="L4844" s="9">
        <f>VLOOKUP(A4844,'Marks Details'!$F$2:$G$5281,2,0)</f>
        <v>0.65500000000000003</v>
      </c>
      <c r="M4844" s="1">
        <f>VLOOKUP(A4844,'Placement Details'!$A:$D,4,0)</f>
        <v>28.21</v>
      </c>
      <c r="N4844" s="1" t="str">
        <f>VLOOKUP(A4844,'Placement Details'!$A:$B,2,0)</f>
        <v>Marketing</v>
      </c>
      <c r="O4844" s="1" t="str">
        <f t="shared" si="75"/>
        <v>Yes</v>
      </c>
    </row>
    <row r="4845" spans="1:15" x14ac:dyDescent="0.3">
      <c r="A4845" s="1" t="s">
        <v>2013</v>
      </c>
      <c r="B4845" s="1">
        <v>25</v>
      </c>
      <c r="C4845" s="1" t="s">
        <v>12</v>
      </c>
      <c r="D4845" s="1" t="s">
        <v>13</v>
      </c>
      <c r="E4845" s="1" t="s">
        <v>1796</v>
      </c>
      <c r="F4845" s="1" t="s">
        <v>15</v>
      </c>
      <c r="G4845" s="2">
        <v>0.64</v>
      </c>
      <c r="H4845" s="2">
        <v>0.8600000000000001</v>
      </c>
      <c r="I4845" s="2">
        <v>0.88</v>
      </c>
      <c r="J4845" s="1" t="s">
        <v>16</v>
      </c>
      <c r="K4845" s="1">
        <f>VLOOKUP(A4845,'Student Details'!$A:$O,15,0)</f>
        <v>4.0999999999999996</v>
      </c>
      <c r="L4845" s="9">
        <f>VLOOKUP(A4845,'Marks Details'!$F$2:$G$5281,2,0)</f>
        <v>0.69500000000000006</v>
      </c>
      <c r="M4845" s="1">
        <f>VLOOKUP(A4845,'Placement Details'!$A:$D,4,0)</f>
        <v>28.09</v>
      </c>
      <c r="N4845" s="1" t="str">
        <f>VLOOKUP(A4845,'Placement Details'!$A:$B,2,0)</f>
        <v>Sales</v>
      </c>
      <c r="O4845" s="1" t="str">
        <f t="shared" si="75"/>
        <v>Yes</v>
      </c>
    </row>
    <row r="4846" spans="1:15" x14ac:dyDescent="0.3">
      <c r="A4846" s="1" t="s">
        <v>1965</v>
      </c>
      <c r="B4846" s="1">
        <v>25</v>
      </c>
      <c r="C4846" s="1" t="s">
        <v>12</v>
      </c>
      <c r="D4846" s="1" t="s">
        <v>13</v>
      </c>
      <c r="E4846" s="1" t="s">
        <v>1796</v>
      </c>
      <c r="F4846" s="1" t="s">
        <v>15</v>
      </c>
      <c r="G4846" s="2">
        <v>0.84</v>
      </c>
      <c r="H4846" s="2">
        <v>0.93</v>
      </c>
      <c r="I4846" s="2">
        <v>0.85</v>
      </c>
      <c r="J4846" s="1" t="s">
        <v>16</v>
      </c>
      <c r="K4846" s="1">
        <f>VLOOKUP(A4846,'Student Details'!$A:$O,15,0)</f>
        <v>3.8</v>
      </c>
      <c r="L4846" s="9">
        <f>VLOOKUP(A4846,'Marks Details'!$F$2:$G$5281,2,0)</f>
        <v>0.77500000000000002</v>
      </c>
      <c r="M4846" s="1">
        <f>VLOOKUP(A4846,'Placement Details'!$A:$D,4,0)</f>
        <v>27.7</v>
      </c>
      <c r="N4846" s="1" t="str">
        <f>VLOOKUP(A4846,'Placement Details'!$A:$B,2,0)</f>
        <v>Sales</v>
      </c>
      <c r="O4846" s="1" t="str">
        <f t="shared" si="75"/>
        <v>Yes</v>
      </c>
    </row>
    <row r="4847" spans="1:15" x14ac:dyDescent="0.3">
      <c r="A4847" s="1" t="s">
        <v>2039</v>
      </c>
      <c r="B4847" s="1">
        <v>25</v>
      </c>
      <c r="C4847" s="1" t="s">
        <v>12</v>
      </c>
      <c r="D4847" s="1" t="s">
        <v>13</v>
      </c>
      <c r="E4847" s="1" t="s">
        <v>1796</v>
      </c>
      <c r="F4847" s="1" t="s">
        <v>15</v>
      </c>
      <c r="G4847" s="2">
        <v>0.86</v>
      </c>
      <c r="H4847" s="2">
        <v>0.84000000000000008</v>
      </c>
      <c r="I4847" s="2">
        <v>0.97</v>
      </c>
      <c r="J4847" s="1" t="s">
        <v>16</v>
      </c>
      <c r="K4847" s="1">
        <f>VLOOKUP(A4847,'Student Details'!$A:$O,15,0)</f>
        <v>3.5</v>
      </c>
      <c r="L4847" s="9">
        <f>VLOOKUP(A4847,'Marks Details'!$F$2:$G$5281,2,0)</f>
        <v>0.69</v>
      </c>
      <c r="M4847" s="1">
        <f>VLOOKUP(A4847,'Placement Details'!$A:$D,4,0)</f>
        <v>27.6</v>
      </c>
      <c r="N4847" s="1" t="str">
        <f>VLOOKUP(A4847,'Placement Details'!$A:$B,2,0)</f>
        <v>Sales</v>
      </c>
      <c r="O4847" s="1" t="str">
        <f t="shared" si="75"/>
        <v>Yes</v>
      </c>
    </row>
    <row r="4848" spans="1:15" x14ac:dyDescent="0.3">
      <c r="A4848" s="1" t="s">
        <v>2085</v>
      </c>
      <c r="B4848" s="1">
        <v>25</v>
      </c>
      <c r="C4848" s="1" t="s">
        <v>12</v>
      </c>
      <c r="D4848" s="1" t="s">
        <v>13</v>
      </c>
      <c r="E4848" s="1" t="s">
        <v>1796</v>
      </c>
      <c r="F4848" s="1" t="s">
        <v>15</v>
      </c>
      <c r="G4848" s="2">
        <v>0.64</v>
      </c>
      <c r="H4848" s="2">
        <v>0.93</v>
      </c>
      <c r="I4848" s="2">
        <v>0.91999999999999993</v>
      </c>
      <c r="J4848" s="1" t="s">
        <v>16</v>
      </c>
      <c r="K4848" s="1">
        <f>VLOOKUP(A4848,'Student Details'!$A:$O,15,0)</f>
        <v>3.3</v>
      </c>
      <c r="L4848" s="9">
        <f>VLOOKUP(A4848,'Marks Details'!$F$2:$G$5281,2,0)</f>
        <v>0.7649999999999999</v>
      </c>
      <c r="M4848" s="1">
        <f>VLOOKUP(A4848,'Placement Details'!$A:$D,4,0)</f>
        <v>27.53</v>
      </c>
      <c r="N4848" s="1" t="str">
        <f>VLOOKUP(A4848,'Placement Details'!$A:$B,2,0)</f>
        <v>Sales</v>
      </c>
      <c r="O4848" s="1" t="str">
        <f t="shared" si="75"/>
        <v>Yes</v>
      </c>
    </row>
    <row r="4849" spans="1:15" x14ac:dyDescent="0.3">
      <c r="A4849" s="1" t="s">
        <v>1893</v>
      </c>
      <c r="B4849" s="1">
        <v>26</v>
      </c>
      <c r="C4849" s="1" t="s">
        <v>12</v>
      </c>
      <c r="D4849" s="1" t="s">
        <v>13</v>
      </c>
      <c r="E4849" s="1" t="s">
        <v>1796</v>
      </c>
      <c r="F4849" s="1" t="s">
        <v>15</v>
      </c>
      <c r="G4849" s="2">
        <v>0.74</v>
      </c>
      <c r="H4849" s="2">
        <v>0.9</v>
      </c>
      <c r="I4849" s="2">
        <v>0.90999999999999992</v>
      </c>
      <c r="J4849" s="1" t="s">
        <v>19</v>
      </c>
      <c r="K4849" s="1">
        <f>VLOOKUP(A4849,'Student Details'!$A:$O,15,0)</f>
        <v>3.9</v>
      </c>
      <c r="L4849" s="9">
        <f>VLOOKUP(A4849,'Marks Details'!$F$2:$G$5281,2,0)</f>
        <v>0.77750000000000008</v>
      </c>
      <c r="M4849" s="1">
        <f>VLOOKUP(A4849,'Placement Details'!$A:$D,4,0)</f>
        <v>27.11</v>
      </c>
      <c r="N4849" s="1" t="str">
        <f>VLOOKUP(A4849,'Placement Details'!$A:$B,2,0)</f>
        <v>Marketing</v>
      </c>
      <c r="O4849" s="1" t="str">
        <f t="shared" si="75"/>
        <v>Yes</v>
      </c>
    </row>
    <row r="4850" spans="1:15" x14ac:dyDescent="0.3">
      <c r="A4850" s="1" t="s">
        <v>1964</v>
      </c>
      <c r="B4850" s="1">
        <v>28</v>
      </c>
      <c r="C4850" s="1" t="s">
        <v>12</v>
      </c>
      <c r="D4850" s="1" t="s">
        <v>13</v>
      </c>
      <c r="E4850" s="1" t="s">
        <v>1796</v>
      </c>
      <c r="F4850" s="1" t="s">
        <v>48</v>
      </c>
      <c r="G4850" s="2">
        <v>0.80999999999999994</v>
      </c>
      <c r="H4850" s="2">
        <v>0.87000000000000011</v>
      </c>
      <c r="I4850" s="2">
        <v>0.96</v>
      </c>
      <c r="J4850" s="1" t="s">
        <v>16</v>
      </c>
      <c r="K4850" s="1">
        <f>VLOOKUP(A4850,'Student Details'!$A:$O,15,0)</f>
        <v>4.7</v>
      </c>
      <c r="L4850" s="9">
        <f>VLOOKUP(A4850,'Marks Details'!$F$2:$G$5281,2,0)</f>
        <v>0.77249999999999996</v>
      </c>
      <c r="M4850" s="1">
        <f>VLOOKUP(A4850,'Placement Details'!$A:$D,4,0)</f>
        <v>27.01</v>
      </c>
      <c r="N4850" s="1" t="str">
        <f>VLOOKUP(A4850,'Placement Details'!$A:$B,2,0)</f>
        <v>Sales</v>
      </c>
      <c r="O4850" s="1" t="str">
        <f t="shared" si="75"/>
        <v>Yes</v>
      </c>
    </row>
    <row r="4851" spans="1:15" x14ac:dyDescent="0.3">
      <c r="A4851" s="1" t="s">
        <v>1951</v>
      </c>
      <c r="B4851" s="1">
        <v>24</v>
      </c>
      <c r="C4851" s="1" t="s">
        <v>12</v>
      </c>
      <c r="D4851" s="1" t="s">
        <v>27</v>
      </c>
      <c r="E4851" s="1" t="s">
        <v>1796</v>
      </c>
      <c r="F4851" s="1" t="s">
        <v>36</v>
      </c>
      <c r="G4851" s="2">
        <v>0.78</v>
      </c>
      <c r="H4851" s="2">
        <v>0.95000000000000007</v>
      </c>
      <c r="I4851" s="2">
        <v>0.87</v>
      </c>
      <c r="J4851" s="1" t="s">
        <v>16</v>
      </c>
      <c r="K4851" s="1">
        <f>VLOOKUP(A4851,'Student Details'!$A:$O,15,0)</f>
        <v>4.4000000000000004</v>
      </c>
      <c r="L4851" s="9">
        <f>VLOOKUP(A4851,'Marks Details'!$F$2:$G$5281,2,0)</f>
        <v>0.73999999999999988</v>
      </c>
      <c r="M4851" s="1">
        <f>VLOOKUP(A4851,'Placement Details'!$A:$D,4,0)</f>
        <v>26.67</v>
      </c>
      <c r="N4851" s="1" t="str">
        <f>VLOOKUP(A4851,'Placement Details'!$A:$B,2,0)</f>
        <v>Sales</v>
      </c>
      <c r="O4851" s="1" t="str">
        <f t="shared" si="75"/>
        <v>Yes</v>
      </c>
    </row>
    <row r="4852" spans="1:15" x14ac:dyDescent="0.3">
      <c r="A4852" s="1" t="s">
        <v>1939</v>
      </c>
      <c r="B4852" s="1">
        <v>24</v>
      </c>
      <c r="C4852" s="1" t="s">
        <v>12</v>
      </c>
      <c r="D4852" s="1" t="s">
        <v>13</v>
      </c>
      <c r="E4852" s="1" t="s">
        <v>1796</v>
      </c>
      <c r="F4852" s="1" t="s">
        <v>15</v>
      </c>
      <c r="G4852" s="2">
        <v>0.88</v>
      </c>
      <c r="H4852" s="2">
        <v>0.89</v>
      </c>
      <c r="I4852" s="2">
        <v>0.89</v>
      </c>
      <c r="J4852" s="1" t="s">
        <v>16</v>
      </c>
      <c r="K4852" s="1">
        <f>VLOOKUP(A4852,'Student Details'!$A:$O,15,0)</f>
        <v>2.4</v>
      </c>
      <c r="L4852" s="9">
        <f>VLOOKUP(A4852,'Marks Details'!$F$2:$G$5281,2,0)</f>
        <v>0.78249999999999997</v>
      </c>
      <c r="M4852" s="1">
        <f>VLOOKUP(A4852,'Placement Details'!$A:$D,4,0)</f>
        <v>26.56</v>
      </c>
      <c r="N4852" s="1" t="str">
        <f>VLOOKUP(A4852,'Placement Details'!$A:$B,2,0)</f>
        <v>Sales</v>
      </c>
      <c r="O4852" s="1" t="str">
        <f t="shared" si="75"/>
        <v>Yes</v>
      </c>
    </row>
    <row r="4853" spans="1:15" x14ac:dyDescent="0.3">
      <c r="A4853" s="1" t="s">
        <v>2062</v>
      </c>
      <c r="B4853" s="1">
        <v>26</v>
      </c>
      <c r="C4853" s="1" t="s">
        <v>12</v>
      </c>
      <c r="D4853" s="1" t="s">
        <v>27</v>
      </c>
      <c r="E4853" s="1" t="s">
        <v>1796</v>
      </c>
      <c r="F4853" s="1" t="s">
        <v>15</v>
      </c>
      <c r="G4853" s="2">
        <v>0.74</v>
      </c>
      <c r="H4853" s="2">
        <v>0.94000000000000006</v>
      </c>
      <c r="I4853" s="2">
        <v>0.98</v>
      </c>
      <c r="J4853" s="1" t="s">
        <v>22</v>
      </c>
      <c r="K4853" s="1">
        <f>VLOOKUP(A4853,'Student Details'!$A:$O,15,0)</f>
        <v>5</v>
      </c>
      <c r="L4853" s="9">
        <f>VLOOKUP(A4853,'Marks Details'!$F$2:$G$5281,2,0)</f>
        <v>0.71</v>
      </c>
      <c r="M4853" s="1">
        <f>VLOOKUP(A4853,'Placement Details'!$A:$D,4,0)</f>
        <v>26.5</v>
      </c>
      <c r="N4853" s="1" t="str">
        <f>VLOOKUP(A4853,'Placement Details'!$A:$B,2,0)</f>
        <v>Operations</v>
      </c>
      <c r="O4853" s="1" t="str">
        <f t="shared" si="75"/>
        <v>Yes</v>
      </c>
    </row>
    <row r="4854" spans="1:15" x14ac:dyDescent="0.3">
      <c r="A4854" s="1" t="s">
        <v>1844</v>
      </c>
      <c r="B4854" s="1">
        <v>26</v>
      </c>
      <c r="C4854" s="1" t="s">
        <v>12</v>
      </c>
      <c r="D4854" s="1" t="s">
        <v>13</v>
      </c>
      <c r="E4854" s="1" t="s">
        <v>1796</v>
      </c>
      <c r="F4854" s="1" t="s">
        <v>15</v>
      </c>
      <c r="G4854" s="2">
        <v>0.69</v>
      </c>
      <c r="H4854" s="2">
        <v>0.84000000000000008</v>
      </c>
      <c r="I4854" s="2">
        <v>0.88</v>
      </c>
      <c r="J4854" s="1" t="s">
        <v>19</v>
      </c>
      <c r="K4854" s="1">
        <f>VLOOKUP(A4854,'Student Details'!$A:$O,15,0)</f>
        <v>3.5</v>
      </c>
      <c r="L4854" s="9">
        <f>VLOOKUP(A4854,'Marks Details'!$F$2:$G$5281,2,0)</f>
        <v>0.6925</v>
      </c>
      <c r="M4854" s="1">
        <f>VLOOKUP(A4854,'Placement Details'!$A:$D,4,0)</f>
        <v>26.46</v>
      </c>
      <c r="N4854" s="1" t="str">
        <f>VLOOKUP(A4854,'Placement Details'!$A:$B,2,0)</f>
        <v>Marketing</v>
      </c>
      <c r="O4854" s="1" t="str">
        <f t="shared" si="75"/>
        <v>Yes</v>
      </c>
    </row>
    <row r="4855" spans="1:15" x14ac:dyDescent="0.3">
      <c r="A4855" s="1" t="s">
        <v>1869</v>
      </c>
      <c r="B4855" s="1">
        <v>25</v>
      </c>
      <c r="C4855" s="1" t="s">
        <v>12</v>
      </c>
      <c r="D4855" s="1" t="s">
        <v>13</v>
      </c>
      <c r="E4855" s="1" t="s">
        <v>1796</v>
      </c>
      <c r="F4855" s="1" t="s">
        <v>36</v>
      </c>
      <c r="G4855" s="2">
        <v>0.84</v>
      </c>
      <c r="H4855" s="2">
        <v>0.85000000000000009</v>
      </c>
      <c r="I4855" s="2">
        <v>0.85</v>
      </c>
      <c r="J4855" s="1" t="s">
        <v>16</v>
      </c>
      <c r="K4855" s="1">
        <f>VLOOKUP(A4855,'Student Details'!$A:$O,15,0)</f>
        <v>3.7</v>
      </c>
      <c r="L4855" s="9">
        <f>VLOOKUP(A4855,'Marks Details'!$F$2:$G$5281,2,0)</f>
        <v>0.79249999999999998</v>
      </c>
      <c r="M4855" s="1">
        <f>VLOOKUP(A4855,'Placement Details'!$A:$D,4,0)</f>
        <v>26.41</v>
      </c>
      <c r="N4855" s="1" t="str">
        <f>VLOOKUP(A4855,'Placement Details'!$A:$B,2,0)</f>
        <v>Sales</v>
      </c>
      <c r="O4855" s="1" t="str">
        <f t="shared" si="75"/>
        <v>Yes</v>
      </c>
    </row>
    <row r="4856" spans="1:15" x14ac:dyDescent="0.3">
      <c r="A4856" s="1" t="s">
        <v>1803</v>
      </c>
      <c r="B4856" s="1">
        <v>28</v>
      </c>
      <c r="C4856" s="1" t="s">
        <v>12</v>
      </c>
      <c r="D4856" s="1" t="s">
        <v>13</v>
      </c>
      <c r="E4856" s="1" t="s">
        <v>1796</v>
      </c>
      <c r="F4856" s="1" t="s">
        <v>48</v>
      </c>
      <c r="G4856" s="2">
        <v>0.61</v>
      </c>
      <c r="H4856" s="2">
        <v>0.93</v>
      </c>
      <c r="I4856" s="2">
        <v>0.87</v>
      </c>
      <c r="J4856" s="1" t="s">
        <v>19</v>
      </c>
      <c r="K4856" s="1">
        <f>VLOOKUP(A4856,'Student Details'!$A:$O,15,0)</f>
        <v>4.8</v>
      </c>
      <c r="L4856" s="9">
        <f>VLOOKUP(A4856,'Marks Details'!$F$2:$G$5281,2,0)</f>
        <v>0.7</v>
      </c>
      <c r="M4856" s="1">
        <f>VLOOKUP(A4856,'Placement Details'!$A:$D,4,0)</f>
        <v>26.39</v>
      </c>
      <c r="N4856" s="1" t="str">
        <f>VLOOKUP(A4856,'Placement Details'!$A:$B,2,0)</f>
        <v>Marketing</v>
      </c>
      <c r="O4856" s="1" t="str">
        <f t="shared" si="75"/>
        <v>Yes</v>
      </c>
    </row>
    <row r="4857" spans="1:15" x14ac:dyDescent="0.3">
      <c r="A4857" s="1" t="s">
        <v>1923</v>
      </c>
      <c r="B4857" s="1">
        <v>26</v>
      </c>
      <c r="C4857" s="1" t="s">
        <v>12</v>
      </c>
      <c r="D4857" s="1" t="s">
        <v>13</v>
      </c>
      <c r="E4857" s="1" t="s">
        <v>1796</v>
      </c>
      <c r="F4857" s="1" t="s">
        <v>15</v>
      </c>
      <c r="G4857" s="2">
        <v>0.61</v>
      </c>
      <c r="H4857" s="2">
        <v>0.83000000000000007</v>
      </c>
      <c r="I4857" s="2">
        <v>0.9</v>
      </c>
      <c r="J4857" s="1" t="s">
        <v>22</v>
      </c>
      <c r="K4857" s="1">
        <f>VLOOKUP(A4857,'Student Details'!$A:$O,15,0)</f>
        <v>4.5</v>
      </c>
      <c r="L4857" s="9">
        <f>VLOOKUP(A4857,'Marks Details'!$F$2:$G$5281,2,0)</f>
        <v>0.77499999999999991</v>
      </c>
      <c r="M4857" s="1">
        <f>VLOOKUP(A4857,'Placement Details'!$A:$D,4,0)</f>
        <v>26.39</v>
      </c>
      <c r="N4857" s="1" t="str">
        <f>VLOOKUP(A4857,'Placement Details'!$A:$B,2,0)</f>
        <v>Operations</v>
      </c>
      <c r="O4857" s="1" t="str">
        <f t="shared" si="75"/>
        <v>Yes</v>
      </c>
    </row>
    <row r="4858" spans="1:15" x14ac:dyDescent="0.3">
      <c r="A4858" s="1" t="s">
        <v>2025</v>
      </c>
      <c r="B4858" s="1">
        <v>26</v>
      </c>
      <c r="C4858" s="1" t="s">
        <v>12</v>
      </c>
      <c r="D4858" s="1" t="s">
        <v>13</v>
      </c>
      <c r="E4858" s="1" t="s">
        <v>1796</v>
      </c>
      <c r="F4858" s="1" t="s">
        <v>15</v>
      </c>
      <c r="G4858" s="2">
        <v>0.67999999999999994</v>
      </c>
      <c r="H4858" s="2">
        <v>0.93</v>
      </c>
      <c r="I4858" s="2">
        <v>0.89</v>
      </c>
      <c r="J4858" s="1" t="s">
        <v>22</v>
      </c>
      <c r="K4858" s="1">
        <f>VLOOKUP(A4858,'Student Details'!$A:$O,15,0)</f>
        <v>3.7</v>
      </c>
      <c r="L4858" s="9">
        <f>VLOOKUP(A4858,'Marks Details'!$F$2:$G$5281,2,0)</f>
        <v>0.80499999999999994</v>
      </c>
      <c r="M4858" s="1">
        <f>VLOOKUP(A4858,'Placement Details'!$A:$D,4,0)</f>
        <v>26.25</v>
      </c>
      <c r="N4858" s="1" t="str">
        <f>VLOOKUP(A4858,'Placement Details'!$A:$B,2,0)</f>
        <v>Operations</v>
      </c>
      <c r="O4858" s="1" t="str">
        <f t="shared" si="75"/>
        <v>Yes</v>
      </c>
    </row>
    <row r="4859" spans="1:15" x14ac:dyDescent="0.3">
      <c r="A4859" s="1" t="s">
        <v>1866</v>
      </c>
      <c r="B4859" s="1">
        <v>25</v>
      </c>
      <c r="C4859" s="1" t="s">
        <v>12</v>
      </c>
      <c r="D4859" s="1" t="s">
        <v>13</v>
      </c>
      <c r="E4859" s="1" t="s">
        <v>1796</v>
      </c>
      <c r="F4859" s="1" t="s">
        <v>42</v>
      </c>
      <c r="G4859" s="2">
        <v>0.80999999999999994</v>
      </c>
      <c r="H4859" s="2">
        <v>0.89</v>
      </c>
      <c r="I4859" s="2">
        <v>0.98</v>
      </c>
      <c r="J4859" s="1" t="s">
        <v>16</v>
      </c>
      <c r="K4859" s="1">
        <f>VLOOKUP(A4859,'Student Details'!$A:$O,15,0)</f>
        <v>2.9</v>
      </c>
      <c r="L4859" s="9">
        <f>VLOOKUP(A4859,'Marks Details'!$F$2:$G$5281,2,0)</f>
        <v>0.83500000000000019</v>
      </c>
      <c r="M4859" s="1">
        <f>VLOOKUP(A4859,'Placement Details'!$A:$D,4,0)</f>
        <v>26.12</v>
      </c>
      <c r="N4859" s="1" t="str">
        <f>VLOOKUP(A4859,'Placement Details'!$A:$B,2,0)</f>
        <v>Sales</v>
      </c>
      <c r="O4859" s="1" t="str">
        <f t="shared" si="75"/>
        <v>Yes</v>
      </c>
    </row>
    <row r="4860" spans="1:15" x14ac:dyDescent="0.3">
      <c r="A4860" s="1" t="s">
        <v>1817</v>
      </c>
      <c r="B4860" s="1">
        <v>25</v>
      </c>
      <c r="C4860" s="1" t="s">
        <v>12</v>
      </c>
      <c r="D4860" s="1" t="s">
        <v>27</v>
      </c>
      <c r="E4860" s="1" t="s">
        <v>1796</v>
      </c>
      <c r="F4860" s="1" t="s">
        <v>15</v>
      </c>
      <c r="G4860" s="2">
        <v>0.8</v>
      </c>
      <c r="H4860" s="2">
        <v>0.89</v>
      </c>
      <c r="I4860" s="2">
        <v>0.92999999999999994</v>
      </c>
      <c r="J4860" s="1" t="s">
        <v>16</v>
      </c>
      <c r="K4860" s="1">
        <f>VLOOKUP(A4860,'Student Details'!$A:$O,15,0)</f>
        <v>2.7</v>
      </c>
      <c r="L4860" s="9">
        <f>VLOOKUP(A4860,'Marks Details'!$F$2:$G$5281,2,0)</f>
        <v>0.75</v>
      </c>
      <c r="M4860" s="1">
        <f>VLOOKUP(A4860,'Placement Details'!$A:$D,4,0)</f>
        <v>25.95</v>
      </c>
      <c r="N4860" s="1" t="str">
        <f>VLOOKUP(A4860,'Placement Details'!$A:$B,2,0)</f>
        <v>Sales</v>
      </c>
      <c r="O4860" s="1" t="str">
        <f t="shared" si="75"/>
        <v>Yes</v>
      </c>
    </row>
    <row r="4861" spans="1:15" x14ac:dyDescent="0.3">
      <c r="A4861" s="1" t="s">
        <v>2222</v>
      </c>
      <c r="B4861" s="1">
        <v>24</v>
      </c>
      <c r="C4861" s="1" t="s">
        <v>412</v>
      </c>
      <c r="D4861" s="1" t="s">
        <v>13</v>
      </c>
      <c r="E4861" s="1" t="s">
        <v>1796</v>
      </c>
      <c r="F4861" s="1" t="s">
        <v>15</v>
      </c>
      <c r="G4861" s="2">
        <v>0.86</v>
      </c>
      <c r="H4861" s="2">
        <v>0.85000000000000009</v>
      </c>
      <c r="I4861" s="2">
        <v>0.99</v>
      </c>
      <c r="J4861" s="1" t="s">
        <v>37</v>
      </c>
      <c r="K4861" s="1">
        <f>VLOOKUP(A4861,'Student Details'!$A:$O,15,0)</f>
        <v>3.4</v>
      </c>
      <c r="L4861" s="9">
        <f>VLOOKUP(A4861,'Marks Details'!$F$2:$G$5281,2,0)</f>
        <v>0.71249999999999991</v>
      </c>
      <c r="M4861" s="1">
        <f>VLOOKUP(A4861,'Placement Details'!$A:$D,4,0)</f>
        <v>25.89</v>
      </c>
      <c r="N4861" s="1" t="str">
        <f>VLOOKUP(A4861,'Placement Details'!$A:$B,2,0)</f>
        <v>Strategy</v>
      </c>
      <c r="O4861" s="1" t="str">
        <f t="shared" si="75"/>
        <v>Yes</v>
      </c>
    </row>
    <row r="4862" spans="1:15" x14ac:dyDescent="0.3">
      <c r="A4862" s="1" t="s">
        <v>2063</v>
      </c>
      <c r="B4862" s="1">
        <v>25</v>
      </c>
      <c r="C4862" s="1" t="s">
        <v>12</v>
      </c>
      <c r="D4862" s="1" t="s">
        <v>27</v>
      </c>
      <c r="E4862" s="1" t="s">
        <v>1796</v>
      </c>
      <c r="F4862" s="1" t="s">
        <v>36</v>
      </c>
      <c r="G4862" s="2">
        <v>0.73</v>
      </c>
      <c r="H4862" s="2">
        <v>0.85000000000000009</v>
      </c>
      <c r="I4862" s="2">
        <v>0.96</v>
      </c>
      <c r="J4862" s="1" t="s">
        <v>19</v>
      </c>
      <c r="K4862" s="1">
        <f>VLOOKUP(A4862,'Student Details'!$A:$O,15,0)</f>
        <v>4.8</v>
      </c>
      <c r="L4862" s="9">
        <f>VLOOKUP(A4862,'Marks Details'!$F$2:$G$5281,2,0)</f>
        <v>0.80249999999999999</v>
      </c>
      <c r="M4862" s="1">
        <f>VLOOKUP(A4862,'Placement Details'!$A:$D,4,0)</f>
        <v>25.66</v>
      </c>
      <c r="N4862" s="1" t="str">
        <f>VLOOKUP(A4862,'Placement Details'!$A:$B,2,0)</f>
        <v>Marketing</v>
      </c>
      <c r="O4862" s="1" t="str">
        <f t="shared" si="75"/>
        <v>Yes</v>
      </c>
    </row>
    <row r="4863" spans="1:15" x14ac:dyDescent="0.3">
      <c r="A4863" s="1" t="s">
        <v>2117</v>
      </c>
      <c r="B4863" s="1">
        <v>23</v>
      </c>
      <c r="C4863" s="1" t="s">
        <v>331</v>
      </c>
      <c r="D4863" s="1" t="s">
        <v>27</v>
      </c>
      <c r="E4863" s="1" t="s">
        <v>1796</v>
      </c>
      <c r="F4863" s="1" t="s">
        <v>15</v>
      </c>
      <c r="G4863" s="2">
        <v>0.77</v>
      </c>
      <c r="H4863" s="2">
        <v>0.91</v>
      </c>
      <c r="I4863" s="2">
        <v>0.92999999999999994</v>
      </c>
      <c r="J4863" s="1" t="s">
        <v>16</v>
      </c>
      <c r="K4863" s="1">
        <f>VLOOKUP(A4863,'Student Details'!$A:$O,15,0)</f>
        <v>2</v>
      </c>
      <c r="L4863" s="9">
        <f>VLOOKUP(A4863,'Marks Details'!$F$2:$G$5281,2,0)</f>
        <v>0.7350000000000001</v>
      </c>
      <c r="M4863" s="1">
        <f>VLOOKUP(A4863,'Placement Details'!$A:$D,4,0)</f>
        <v>25.42</v>
      </c>
      <c r="N4863" s="1" t="str">
        <f>VLOOKUP(A4863,'Placement Details'!$A:$B,2,0)</f>
        <v>Sales</v>
      </c>
      <c r="O4863" s="1" t="str">
        <f t="shared" si="75"/>
        <v>Yes</v>
      </c>
    </row>
    <row r="4864" spans="1:15" x14ac:dyDescent="0.3">
      <c r="A4864" s="1" t="s">
        <v>1898</v>
      </c>
      <c r="B4864" s="1">
        <v>27</v>
      </c>
      <c r="C4864" s="1" t="s">
        <v>12</v>
      </c>
      <c r="D4864" s="1" t="s">
        <v>13</v>
      </c>
      <c r="E4864" s="1" t="s">
        <v>1796</v>
      </c>
      <c r="F4864" s="1" t="s">
        <v>15</v>
      </c>
      <c r="G4864" s="2">
        <v>0.65999999999999992</v>
      </c>
      <c r="H4864" s="2">
        <v>0.8600000000000001</v>
      </c>
      <c r="I4864" s="2">
        <v>0.97</v>
      </c>
      <c r="J4864" s="1" t="s">
        <v>16</v>
      </c>
      <c r="K4864" s="1">
        <f>VLOOKUP(A4864,'Student Details'!$A:$O,15,0)</f>
        <v>4.7</v>
      </c>
      <c r="L4864" s="9">
        <f>VLOOKUP(A4864,'Marks Details'!$F$2:$G$5281,2,0)</f>
        <v>0.65500000000000003</v>
      </c>
      <c r="M4864" s="1">
        <f>VLOOKUP(A4864,'Placement Details'!$A:$D,4,0)</f>
        <v>25.36</v>
      </c>
      <c r="N4864" s="1" t="str">
        <f>VLOOKUP(A4864,'Placement Details'!$A:$B,2,0)</f>
        <v>IT</v>
      </c>
      <c r="O4864" s="1" t="str">
        <f t="shared" si="75"/>
        <v>Yes</v>
      </c>
    </row>
    <row r="4865" spans="1:15" x14ac:dyDescent="0.3">
      <c r="A4865" s="1" t="s">
        <v>1910</v>
      </c>
      <c r="B4865" s="1">
        <v>27</v>
      </c>
      <c r="C4865" s="1" t="s">
        <v>12</v>
      </c>
      <c r="D4865" s="1" t="s">
        <v>27</v>
      </c>
      <c r="E4865" s="1" t="s">
        <v>1796</v>
      </c>
      <c r="F4865" s="1" t="s">
        <v>48</v>
      </c>
      <c r="G4865" s="2">
        <v>0.79</v>
      </c>
      <c r="H4865" s="2">
        <v>0.81</v>
      </c>
      <c r="I4865" s="2">
        <v>0.92999999999999994</v>
      </c>
      <c r="J4865" s="1" t="s">
        <v>19</v>
      </c>
      <c r="K4865" s="1">
        <f>VLOOKUP(A4865,'Student Details'!$A:$O,15,0)</f>
        <v>4.9000000000000004</v>
      </c>
      <c r="L4865" s="9">
        <f>VLOOKUP(A4865,'Marks Details'!$F$2:$G$5281,2,0)</f>
        <v>0.74249999999999994</v>
      </c>
      <c r="M4865" s="1">
        <f>VLOOKUP(A4865,'Placement Details'!$A:$D,4,0)</f>
        <v>25.19</v>
      </c>
      <c r="N4865" s="1" t="str">
        <f>VLOOKUP(A4865,'Placement Details'!$A:$B,2,0)</f>
        <v>Marketing</v>
      </c>
      <c r="O4865" s="1" t="str">
        <f t="shared" si="75"/>
        <v>Yes</v>
      </c>
    </row>
    <row r="4866" spans="1:15" x14ac:dyDescent="0.3">
      <c r="A4866" s="1" t="s">
        <v>1877</v>
      </c>
      <c r="B4866" s="1">
        <v>26</v>
      </c>
      <c r="C4866" s="1" t="s">
        <v>12</v>
      </c>
      <c r="D4866" s="1" t="s">
        <v>13</v>
      </c>
      <c r="E4866" s="1" t="s">
        <v>1796</v>
      </c>
      <c r="F4866" s="1" t="s">
        <v>42</v>
      </c>
      <c r="G4866" s="2">
        <v>0.62</v>
      </c>
      <c r="H4866" s="2">
        <v>0.83000000000000007</v>
      </c>
      <c r="I4866" s="2">
        <v>0.94</v>
      </c>
      <c r="J4866" s="1" t="s">
        <v>19</v>
      </c>
      <c r="K4866" s="1">
        <f>VLOOKUP(A4866,'Student Details'!$A:$O,15,0)</f>
        <v>2.8</v>
      </c>
      <c r="L4866" s="9">
        <f>VLOOKUP(A4866,'Marks Details'!$F$2:$G$5281,2,0)</f>
        <v>0.85750000000000004</v>
      </c>
      <c r="M4866" s="1">
        <f>VLOOKUP(A4866,'Placement Details'!$A:$D,4,0)</f>
        <v>25.15</v>
      </c>
      <c r="N4866" s="1" t="str">
        <f>VLOOKUP(A4866,'Placement Details'!$A:$B,2,0)</f>
        <v>Marketing</v>
      </c>
      <c r="O4866" s="1" t="str">
        <f t="shared" si="75"/>
        <v>Yes</v>
      </c>
    </row>
    <row r="4867" spans="1:15" x14ac:dyDescent="0.3">
      <c r="A4867" s="1" t="s">
        <v>2069</v>
      </c>
      <c r="B4867" s="1">
        <v>27</v>
      </c>
      <c r="C4867" s="1" t="s">
        <v>12</v>
      </c>
      <c r="D4867" s="1" t="s">
        <v>13</v>
      </c>
      <c r="E4867" s="1" t="s">
        <v>1796</v>
      </c>
      <c r="F4867" s="1" t="s">
        <v>15</v>
      </c>
      <c r="G4867" s="2">
        <v>0.79</v>
      </c>
      <c r="H4867" s="2">
        <v>0.89</v>
      </c>
      <c r="I4867" s="2">
        <v>0.95</v>
      </c>
      <c r="J4867" s="1" t="s">
        <v>16</v>
      </c>
      <c r="K4867" s="1">
        <f>VLOOKUP(A4867,'Student Details'!$A:$O,15,0)</f>
        <v>5</v>
      </c>
      <c r="L4867" s="9">
        <f>VLOOKUP(A4867,'Marks Details'!$F$2:$G$5281,2,0)</f>
        <v>0.57499999999999996</v>
      </c>
      <c r="M4867" s="1">
        <f>VLOOKUP(A4867,'Placement Details'!$A:$D,4,0)</f>
        <v>25.1</v>
      </c>
      <c r="N4867" s="1" t="str">
        <f>VLOOKUP(A4867,'Placement Details'!$A:$B,2,0)</f>
        <v>Marketing</v>
      </c>
      <c r="O4867" s="1" t="str">
        <f t="shared" ref="O4867:O4930" si="76">IF(K4867=0,"No","Yes")</f>
        <v>Yes</v>
      </c>
    </row>
    <row r="4868" spans="1:15" x14ac:dyDescent="0.3">
      <c r="A4868" s="1" t="s">
        <v>1996</v>
      </c>
      <c r="B4868" s="1">
        <v>25</v>
      </c>
      <c r="C4868" s="1" t="s">
        <v>12</v>
      </c>
      <c r="D4868" s="1" t="s">
        <v>13</v>
      </c>
      <c r="E4868" s="1" t="s">
        <v>1796</v>
      </c>
      <c r="F4868" s="1" t="s">
        <v>15</v>
      </c>
      <c r="G4868" s="2">
        <v>0.78</v>
      </c>
      <c r="H4868" s="2">
        <v>0.84000000000000008</v>
      </c>
      <c r="I4868" s="2">
        <v>0.89</v>
      </c>
      <c r="J4868" s="1" t="s">
        <v>16</v>
      </c>
      <c r="K4868" s="1">
        <f>VLOOKUP(A4868,'Student Details'!$A:$O,15,0)</f>
        <v>4.2</v>
      </c>
      <c r="L4868" s="9">
        <f>VLOOKUP(A4868,'Marks Details'!$F$2:$G$5281,2,0)</f>
        <v>0.81</v>
      </c>
      <c r="M4868" s="1">
        <f>VLOOKUP(A4868,'Placement Details'!$A:$D,4,0)</f>
        <v>25.04</v>
      </c>
      <c r="N4868" s="1" t="str">
        <f>VLOOKUP(A4868,'Placement Details'!$A:$B,2,0)</f>
        <v>Operations</v>
      </c>
      <c r="O4868" s="1" t="str">
        <f t="shared" si="76"/>
        <v>Yes</v>
      </c>
    </row>
    <row r="4869" spans="1:15" x14ac:dyDescent="0.3">
      <c r="A4869" s="1" t="s">
        <v>2080</v>
      </c>
      <c r="B4869" s="1">
        <v>24</v>
      </c>
      <c r="C4869" s="1" t="s">
        <v>12</v>
      </c>
      <c r="D4869" s="1" t="s">
        <v>13</v>
      </c>
      <c r="E4869" s="1" t="s">
        <v>1796</v>
      </c>
      <c r="F4869" s="1" t="s">
        <v>15</v>
      </c>
      <c r="G4869" s="2">
        <v>0.84</v>
      </c>
      <c r="H4869" s="2">
        <v>0.94000000000000006</v>
      </c>
      <c r="I4869" s="2">
        <v>0.98</v>
      </c>
      <c r="J4869" s="1" t="s">
        <v>19</v>
      </c>
      <c r="K4869" s="1">
        <f>VLOOKUP(A4869,'Student Details'!$A:$O,15,0)</f>
        <v>2.2000000000000002</v>
      </c>
      <c r="L4869" s="9">
        <f>VLOOKUP(A4869,'Marks Details'!$F$2:$G$5281,2,0)</f>
        <v>0.65749999999999997</v>
      </c>
      <c r="M4869" s="1">
        <f>VLOOKUP(A4869,'Placement Details'!$A:$D,4,0)</f>
        <v>25.02</v>
      </c>
      <c r="N4869" s="1" t="str">
        <f>VLOOKUP(A4869,'Placement Details'!$A:$B,2,0)</f>
        <v>Marketing</v>
      </c>
      <c r="O4869" s="1" t="str">
        <f t="shared" si="76"/>
        <v>Yes</v>
      </c>
    </row>
    <row r="4870" spans="1:15" x14ac:dyDescent="0.3">
      <c r="A4870" s="1" t="s">
        <v>2121</v>
      </c>
      <c r="B4870" s="1">
        <v>24</v>
      </c>
      <c r="C4870" s="1" t="s">
        <v>331</v>
      </c>
      <c r="D4870" s="1" t="s">
        <v>27</v>
      </c>
      <c r="E4870" s="1" t="s">
        <v>1796</v>
      </c>
      <c r="F4870" s="1" t="s">
        <v>15</v>
      </c>
      <c r="G4870" s="2">
        <v>0.74</v>
      </c>
      <c r="H4870" s="2">
        <v>0.88</v>
      </c>
      <c r="I4870" s="2">
        <v>0.97</v>
      </c>
      <c r="J4870" s="1" t="s">
        <v>16</v>
      </c>
      <c r="K4870" s="1">
        <f>VLOOKUP(A4870,'Student Details'!$A:$O,15,0)</f>
        <v>2.4</v>
      </c>
      <c r="L4870" s="9">
        <f>VLOOKUP(A4870,'Marks Details'!$F$2:$G$5281,2,0)</f>
        <v>0.69750000000000001</v>
      </c>
      <c r="M4870" s="1">
        <f>VLOOKUP(A4870,'Placement Details'!$A:$D,4,0)</f>
        <v>24.91</v>
      </c>
      <c r="N4870" s="1" t="str">
        <f>VLOOKUP(A4870,'Placement Details'!$A:$B,2,0)</f>
        <v>Sales</v>
      </c>
      <c r="O4870" s="1" t="str">
        <f t="shared" si="76"/>
        <v>Yes</v>
      </c>
    </row>
    <row r="4871" spans="1:15" x14ac:dyDescent="0.3">
      <c r="A4871" s="1" t="s">
        <v>2120</v>
      </c>
      <c r="B4871" s="1">
        <v>24</v>
      </c>
      <c r="C4871" s="1" t="s">
        <v>331</v>
      </c>
      <c r="D4871" s="1" t="s">
        <v>27</v>
      </c>
      <c r="E4871" s="1" t="s">
        <v>1796</v>
      </c>
      <c r="F4871" s="1" t="s">
        <v>15</v>
      </c>
      <c r="G4871" s="2">
        <v>0.75</v>
      </c>
      <c r="H4871" s="2">
        <v>0.85000000000000009</v>
      </c>
      <c r="I4871" s="2">
        <v>0.94</v>
      </c>
      <c r="J4871" s="1" t="s">
        <v>19</v>
      </c>
      <c r="K4871" s="1">
        <f>VLOOKUP(A4871,'Student Details'!$A:$O,15,0)</f>
        <v>2.9</v>
      </c>
      <c r="L4871" s="9">
        <f>VLOOKUP(A4871,'Marks Details'!$F$2:$G$5281,2,0)</f>
        <v>0.65</v>
      </c>
      <c r="M4871" s="1">
        <f>VLOOKUP(A4871,'Placement Details'!$A:$D,4,0)</f>
        <v>24.79</v>
      </c>
      <c r="N4871" s="1" t="str">
        <f>VLOOKUP(A4871,'Placement Details'!$A:$B,2,0)</f>
        <v>Marketing</v>
      </c>
      <c r="O4871" s="1" t="str">
        <f t="shared" si="76"/>
        <v>Yes</v>
      </c>
    </row>
    <row r="4872" spans="1:15" x14ac:dyDescent="0.3">
      <c r="A4872" s="1" t="s">
        <v>1813</v>
      </c>
      <c r="B4872" s="1">
        <v>24</v>
      </c>
      <c r="C4872" s="1" t="s">
        <v>12</v>
      </c>
      <c r="D4872" s="1" t="s">
        <v>27</v>
      </c>
      <c r="E4872" s="1" t="s">
        <v>1796</v>
      </c>
      <c r="F4872" s="1" t="s">
        <v>15</v>
      </c>
      <c r="G4872" s="2">
        <v>0.65</v>
      </c>
      <c r="H4872" s="2">
        <v>0.93</v>
      </c>
      <c r="I4872" s="2">
        <v>0.88</v>
      </c>
      <c r="J4872" s="1" t="s">
        <v>16</v>
      </c>
      <c r="K4872" s="1">
        <f>VLOOKUP(A4872,'Student Details'!$A:$O,15,0)</f>
        <v>1.5</v>
      </c>
      <c r="L4872" s="9">
        <f>VLOOKUP(A4872,'Marks Details'!$F$2:$G$5281,2,0)</f>
        <v>0.67999999999999994</v>
      </c>
      <c r="M4872" s="1">
        <f>VLOOKUP(A4872,'Placement Details'!$A:$D,4,0)</f>
        <v>24.77</v>
      </c>
      <c r="N4872" s="1" t="str">
        <f>VLOOKUP(A4872,'Placement Details'!$A:$B,2,0)</f>
        <v>Sales</v>
      </c>
      <c r="O4872" s="1" t="str">
        <f t="shared" si="76"/>
        <v>Yes</v>
      </c>
    </row>
    <row r="4873" spans="1:15" x14ac:dyDescent="0.3">
      <c r="A4873" s="1" t="s">
        <v>1852</v>
      </c>
      <c r="B4873" s="1">
        <v>26</v>
      </c>
      <c r="C4873" s="1" t="s">
        <v>12</v>
      </c>
      <c r="D4873" s="1" t="s">
        <v>13</v>
      </c>
      <c r="E4873" s="1" t="s">
        <v>1796</v>
      </c>
      <c r="F4873" s="1" t="s">
        <v>15</v>
      </c>
      <c r="G4873" s="2">
        <v>0.8</v>
      </c>
      <c r="H4873" s="2">
        <v>0.93</v>
      </c>
      <c r="I4873" s="2">
        <v>0.97</v>
      </c>
      <c r="J4873" s="1" t="s">
        <v>16</v>
      </c>
      <c r="K4873" s="1">
        <f>VLOOKUP(A4873,'Student Details'!$A:$O,15,0)</f>
        <v>4.5</v>
      </c>
      <c r="L4873" s="9">
        <f>VLOOKUP(A4873,'Marks Details'!$F$2:$G$5281,2,0)</f>
        <v>0.74</v>
      </c>
      <c r="M4873" s="1">
        <f>VLOOKUP(A4873,'Placement Details'!$A:$D,4,0)</f>
        <v>24.77</v>
      </c>
      <c r="N4873" s="1" t="str">
        <f>VLOOKUP(A4873,'Placement Details'!$A:$B,2,0)</f>
        <v>Marketing</v>
      </c>
      <c r="O4873" s="1" t="str">
        <f t="shared" si="76"/>
        <v>Yes</v>
      </c>
    </row>
    <row r="4874" spans="1:15" x14ac:dyDescent="0.3">
      <c r="A4874" s="1" t="s">
        <v>1882</v>
      </c>
      <c r="B4874" s="1">
        <v>26</v>
      </c>
      <c r="C4874" s="1" t="s">
        <v>12</v>
      </c>
      <c r="D4874" s="1" t="s">
        <v>27</v>
      </c>
      <c r="E4874" s="1" t="s">
        <v>1796</v>
      </c>
      <c r="F4874" s="1" t="s">
        <v>15</v>
      </c>
      <c r="G4874" s="2">
        <v>0.65999999999999992</v>
      </c>
      <c r="H4874" s="2">
        <v>0.93</v>
      </c>
      <c r="I4874" s="2">
        <v>0.90999999999999992</v>
      </c>
      <c r="J4874" s="1" t="s">
        <v>16</v>
      </c>
      <c r="K4874" s="1">
        <f>VLOOKUP(A4874,'Student Details'!$A:$O,15,0)</f>
        <v>4.9000000000000004</v>
      </c>
      <c r="L4874" s="9">
        <f>VLOOKUP(A4874,'Marks Details'!$F$2:$G$5281,2,0)</f>
        <v>0.66499999999999992</v>
      </c>
      <c r="M4874" s="1">
        <f>VLOOKUP(A4874,'Placement Details'!$A:$D,4,0)</f>
        <v>24.75</v>
      </c>
      <c r="N4874" s="1" t="str">
        <f>VLOOKUP(A4874,'Placement Details'!$A:$B,2,0)</f>
        <v>IT</v>
      </c>
      <c r="O4874" s="1" t="str">
        <f t="shared" si="76"/>
        <v>Yes</v>
      </c>
    </row>
    <row r="4875" spans="1:15" x14ac:dyDescent="0.3">
      <c r="A4875" s="1" t="s">
        <v>1819</v>
      </c>
      <c r="B4875" s="1">
        <v>23</v>
      </c>
      <c r="C4875" s="1" t="s">
        <v>12</v>
      </c>
      <c r="D4875" s="1" t="s">
        <v>27</v>
      </c>
      <c r="E4875" s="1" t="s">
        <v>1796</v>
      </c>
      <c r="F4875" s="1" t="s">
        <v>15</v>
      </c>
      <c r="G4875" s="2">
        <v>0.62</v>
      </c>
      <c r="H4875" s="2">
        <v>0.89</v>
      </c>
      <c r="I4875" s="2">
        <v>0.94</v>
      </c>
      <c r="J4875" s="1" t="s">
        <v>37</v>
      </c>
      <c r="K4875" s="1">
        <f>VLOOKUP(A4875,'Student Details'!$A:$O,15,0)</f>
        <v>1.8</v>
      </c>
      <c r="L4875" s="9">
        <f>VLOOKUP(A4875,'Marks Details'!$F$2:$G$5281,2,0)</f>
        <v>0.80249999999999999</v>
      </c>
      <c r="M4875" s="1">
        <f>VLOOKUP(A4875,'Placement Details'!$A:$D,4,0)</f>
        <v>24.55</v>
      </c>
      <c r="N4875" s="1" t="str">
        <f>VLOOKUP(A4875,'Placement Details'!$A:$B,2,0)</f>
        <v>Strategy</v>
      </c>
      <c r="O4875" s="1" t="str">
        <f t="shared" si="76"/>
        <v>Yes</v>
      </c>
    </row>
    <row r="4876" spans="1:15" x14ac:dyDescent="0.3">
      <c r="A4876" s="1" t="s">
        <v>1932</v>
      </c>
      <c r="B4876" s="1">
        <v>26</v>
      </c>
      <c r="C4876" s="1" t="s">
        <v>12</v>
      </c>
      <c r="D4876" s="1" t="s">
        <v>27</v>
      </c>
      <c r="E4876" s="1" t="s">
        <v>1796</v>
      </c>
      <c r="F4876" s="1" t="s">
        <v>15</v>
      </c>
      <c r="G4876" s="2">
        <v>0.88</v>
      </c>
      <c r="H4876" s="2">
        <v>0.84000000000000008</v>
      </c>
      <c r="I4876" s="2">
        <v>0.96</v>
      </c>
      <c r="J4876" s="1" t="s">
        <v>37</v>
      </c>
      <c r="K4876" s="1">
        <f>VLOOKUP(A4876,'Student Details'!$A:$O,15,0)</f>
        <v>4.8</v>
      </c>
      <c r="L4876" s="9">
        <f>VLOOKUP(A4876,'Marks Details'!$F$2:$G$5281,2,0)</f>
        <v>0.61750000000000005</v>
      </c>
      <c r="M4876" s="1">
        <f>VLOOKUP(A4876,'Placement Details'!$A:$D,4,0)</f>
        <v>24.53</v>
      </c>
      <c r="N4876" s="1" t="str">
        <f>VLOOKUP(A4876,'Placement Details'!$A:$B,2,0)</f>
        <v>Marketing</v>
      </c>
      <c r="O4876" s="1" t="str">
        <f t="shared" si="76"/>
        <v>Yes</v>
      </c>
    </row>
    <row r="4877" spans="1:15" x14ac:dyDescent="0.3">
      <c r="A4877" s="1" t="s">
        <v>1940</v>
      </c>
      <c r="B4877" s="1">
        <v>23</v>
      </c>
      <c r="C4877" s="1" t="s">
        <v>12</v>
      </c>
      <c r="D4877" s="1" t="s">
        <v>13</v>
      </c>
      <c r="E4877" s="1" t="s">
        <v>1796</v>
      </c>
      <c r="F4877" s="1" t="s">
        <v>15</v>
      </c>
      <c r="G4877" s="2">
        <v>0.87</v>
      </c>
      <c r="H4877" s="2">
        <v>0.8600000000000001</v>
      </c>
      <c r="I4877" s="2">
        <v>0.97</v>
      </c>
      <c r="J4877" s="1" t="s">
        <v>19</v>
      </c>
      <c r="K4877" s="1">
        <f>VLOOKUP(A4877,'Student Details'!$A:$O,15,0)</f>
        <v>1.7</v>
      </c>
      <c r="L4877" s="9">
        <f>VLOOKUP(A4877,'Marks Details'!$F$2:$G$5281,2,0)</f>
        <v>0.73749999999999993</v>
      </c>
      <c r="M4877" s="1">
        <f>VLOOKUP(A4877,'Placement Details'!$A:$D,4,0)</f>
        <v>24.53</v>
      </c>
      <c r="N4877" s="1" t="str">
        <f>VLOOKUP(A4877,'Placement Details'!$A:$B,2,0)</f>
        <v>Marketing</v>
      </c>
      <c r="O4877" s="1" t="str">
        <f t="shared" si="76"/>
        <v>Yes</v>
      </c>
    </row>
    <row r="4878" spans="1:15" x14ac:dyDescent="0.3">
      <c r="A4878" s="1" t="s">
        <v>1820</v>
      </c>
      <c r="B4878" s="1">
        <v>24</v>
      </c>
      <c r="C4878" s="1" t="s">
        <v>12</v>
      </c>
      <c r="D4878" s="1" t="s">
        <v>27</v>
      </c>
      <c r="E4878" s="1" t="s">
        <v>1796</v>
      </c>
      <c r="F4878" s="1" t="s">
        <v>15</v>
      </c>
      <c r="G4878" s="2">
        <v>0.78</v>
      </c>
      <c r="H4878" s="2">
        <v>0.9</v>
      </c>
      <c r="I4878" s="2">
        <v>0.97</v>
      </c>
      <c r="J4878" s="1" t="s">
        <v>37</v>
      </c>
      <c r="K4878" s="1">
        <f>VLOOKUP(A4878,'Student Details'!$A:$O,15,0)</f>
        <v>2</v>
      </c>
      <c r="L4878" s="9">
        <f>VLOOKUP(A4878,'Marks Details'!$F$2:$G$5281,2,0)</f>
        <v>0.72500000000000009</v>
      </c>
      <c r="M4878" s="1">
        <f>VLOOKUP(A4878,'Placement Details'!$A:$D,4,0)</f>
        <v>24.49</v>
      </c>
      <c r="N4878" s="1" t="str">
        <f>VLOOKUP(A4878,'Placement Details'!$A:$B,2,0)</f>
        <v>Strategy</v>
      </c>
      <c r="O4878" s="1" t="str">
        <f t="shared" si="76"/>
        <v>Yes</v>
      </c>
    </row>
    <row r="4879" spans="1:15" x14ac:dyDescent="0.3">
      <c r="A4879" s="1" t="s">
        <v>1856</v>
      </c>
      <c r="B4879" s="1">
        <v>26</v>
      </c>
      <c r="C4879" s="1" t="s">
        <v>12</v>
      </c>
      <c r="D4879" s="1" t="s">
        <v>13</v>
      </c>
      <c r="E4879" s="1" t="s">
        <v>1796</v>
      </c>
      <c r="F4879" s="1" t="s">
        <v>15</v>
      </c>
      <c r="G4879" s="2">
        <v>0.63</v>
      </c>
      <c r="H4879" s="2">
        <v>0.87000000000000011</v>
      </c>
      <c r="I4879" s="2">
        <v>0.87</v>
      </c>
      <c r="J4879" s="1" t="s">
        <v>19</v>
      </c>
      <c r="K4879" s="1">
        <f>VLOOKUP(A4879,'Student Details'!$A:$O,15,0)</f>
        <v>4.7</v>
      </c>
      <c r="L4879" s="9">
        <f>VLOOKUP(A4879,'Marks Details'!$F$2:$G$5281,2,0)</f>
        <v>0.70250000000000001</v>
      </c>
      <c r="M4879" s="1">
        <f>VLOOKUP(A4879,'Placement Details'!$A:$D,4,0)</f>
        <v>24.43</v>
      </c>
      <c r="N4879" s="1" t="str">
        <f>VLOOKUP(A4879,'Placement Details'!$A:$B,2,0)</f>
        <v>Operations</v>
      </c>
      <c r="O4879" s="1" t="str">
        <f t="shared" si="76"/>
        <v>Yes</v>
      </c>
    </row>
    <row r="4880" spans="1:15" x14ac:dyDescent="0.3">
      <c r="A4880" s="1" t="s">
        <v>1967</v>
      </c>
      <c r="B4880" s="1">
        <v>22</v>
      </c>
      <c r="C4880" s="1" t="s">
        <v>12</v>
      </c>
      <c r="D4880" s="1" t="s">
        <v>13</v>
      </c>
      <c r="E4880" s="1" t="s">
        <v>1796</v>
      </c>
      <c r="F4880" s="1" t="s">
        <v>15</v>
      </c>
      <c r="G4880" s="2">
        <v>0.86</v>
      </c>
      <c r="H4880" s="2">
        <v>0.8</v>
      </c>
      <c r="I4880" s="2">
        <v>0.97</v>
      </c>
      <c r="J4880" s="1" t="s">
        <v>16</v>
      </c>
      <c r="K4880" s="1">
        <f>VLOOKUP(A4880,'Student Details'!$A:$O,15,0)</f>
        <v>0</v>
      </c>
      <c r="L4880" s="9">
        <f>VLOOKUP(A4880,'Marks Details'!$F$2:$G$5281,2,0)</f>
        <v>0.71499999999999997</v>
      </c>
      <c r="M4880" s="1">
        <f>VLOOKUP(A4880,'Placement Details'!$A:$D,4,0)</f>
        <v>24.43</v>
      </c>
      <c r="N4880" s="1" t="str">
        <f>VLOOKUP(A4880,'Placement Details'!$A:$B,2,0)</f>
        <v>Sales</v>
      </c>
      <c r="O4880" s="1" t="str">
        <f t="shared" si="76"/>
        <v>No</v>
      </c>
    </row>
    <row r="4881" spans="1:15" x14ac:dyDescent="0.3">
      <c r="A4881" s="1" t="s">
        <v>2018</v>
      </c>
      <c r="B4881" s="1">
        <v>23</v>
      </c>
      <c r="C4881" s="1" t="s">
        <v>12</v>
      </c>
      <c r="D4881" s="1" t="s">
        <v>27</v>
      </c>
      <c r="E4881" s="1" t="s">
        <v>1796</v>
      </c>
      <c r="F4881" s="1" t="s">
        <v>15</v>
      </c>
      <c r="G4881" s="2">
        <v>0.78</v>
      </c>
      <c r="H4881" s="2">
        <v>0.95000000000000007</v>
      </c>
      <c r="I4881" s="2">
        <v>0.92999999999999994</v>
      </c>
      <c r="J4881" s="1" t="s">
        <v>19</v>
      </c>
      <c r="K4881" s="1">
        <f>VLOOKUP(A4881,'Student Details'!$A:$O,15,0)</f>
        <v>2.2000000000000002</v>
      </c>
      <c r="L4881" s="9">
        <f>VLOOKUP(A4881,'Marks Details'!$F$2:$G$5281,2,0)</f>
        <v>0.73</v>
      </c>
      <c r="M4881" s="1">
        <f>VLOOKUP(A4881,'Placement Details'!$A:$D,4,0)</f>
        <v>24.43</v>
      </c>
      <c r="N4881" s="1" t="str">
        <f>VLOOKUP(A4881,'Placement Details'!$A:$B,2,0)</f>
        <v>Marketing</v>
      </c>
      <c r="O4881" s="1" t="str">
        <f t="shared" si="76"/>
        <v>Yes</v>
      </c>
    </row>
    <row r="4882" spans="1:15" x14ac:dyDescent="0.3">
      <c r="A4882" s="1" t="s">
        <v>1997</v>
      </c>
      <c r="B4882" s="1">
        <v>27</v>
      </c>
      <c r="C4882" s="1" t="s">
        <v>12</v>
      </c>
      <c r="D4882" s="1" t="s">
        <v>13</v>
      </c>
      <c r="E4882" s="1" t="s">
        <v>1796</v>
      </c>
      <c r="F4882" s="1" t="s">
        <v>44</v>
      </c>
      <c r="G4882" s="2">
        <v>0.84</v>
      </c>
      <c r="H4882" s="2">
        <v>0.82000000000000006</v>
      </c>
      <c r="I4882" s="2">
        <v>0.96</v>
      </c>
      <c r="J4882" s="1" t="s">
        <v>16</v>
      </c>
      <c r="K4882" s="1">
        <f>VLOOKUP(A4882,'Student Details'!$A:$O,15,0)</f>
        <v>5</v>
      </c>
      <c r="L4882" s="9">
        <f>VLOOKUP(A4882,'Marks Details'!$F$2:$G$5281,2,0)</f>
        <v>0.64500000000000002</v>
      </c>
      <c r="M4882" s="1">
        <f>VLOOKUP(A4882,'Placement Details'!$A:$D,4,0)</f>
        <v>24.41</v>
      </c>
      <c r="N4882" s="1" t="str">
        <f>VLOOKUP(A4882,'Placement Details'!$A:$B,2,0)</f>
        <v>Strategy</v>
      </c>
      <c r="O4882" s="1" t="str">
        <f t="shared" si="76"/>
        <v>Yes</v>
      </c>
    </row>
    <row r="4883" spans="1:15" x14ac:dyDescent="0.3">
      <c r="A4883" s="1" t="s">
        <v>2061</v>
      </c>
      <c r="B4883" s="1">
        <v>26</v>
      </c>
      <c r="C4883" s="1" t="s">
        <v>12</v>
      </c>
      <c r="D4883" s="1" t="s">
        <v>13</v>
      </c>
      <c r="E4883" s="1" t="s">
        <v>1796</v>
      </c>
      <c r="F4883" s="1" t="s">
        <v>42</v>
      </c>
      <c r="G4883" s="2">
        <v>0.69</v>
      </c>
      <c r="H4883" s="2">
        <v>0.91</v>
      </c>
      <c r="I4883" s="2">
        <v>0.99</v>
      </c>
      <c r="J4883" s="1" t="s">
        <v>22</v>
      </c>
      <c r="K4883" s="1">
        <f>VLOOKUP(A4883,'Student Details'!$A:$O,15,0)</f>
        <v>3</v>
      </c>
      <c r="L4883" s="9">
        <f>VLOOKUP(A4883,'Marks Details'!$F$2:$G$5281,2,0)</f>
        <v>0.64749999999999996</v>
      </c>
      <c r="M4883" s="1">
        <f>VLOOKUP(A4883,'Placement Details'!$A:$D,4,0)</f>
        <v>24.36</v>
      </c>
      <c r="N4883" s="1" t="str">
        <f>VLOOKUP(A4883,'Placement Details'!$A:$B,2,0)</f>
        <v>Operations</v>
      </c>
      <c r="O4883" s="1" t="str">
        <f t="shared" si="76"/>
        <v>Yes</v>
      </c>
    </row>
    <row r="4884" spans="1:15" x14ac:dyDescent="0.3">
      <c r="A4884" s="1" t="s">
        <v>1895</v>
      </c>
      <c r="B4884" s="1">
        <v>26</v>
      </c>
      <c r="C4884" s="1" t="s">
        <v>12</v>
      </c>
      <c r="D4884" s="1" t="s">
        <v>13</v>
      </c>
      <c r="E4884" s="1" t="s">
        <v>1796</v>
      </c>
      <c r="F4884" s="1" t="s">
        <v>15</v>
      </c>
      <c r="G4884" s="2">
        <v>0.86</v>
      </c>
      <c r="H4884" s="2">
        <v>0.82000000000000006</v>
      </c>
      <c r="I4884" s="2">
        <v>0.87</v>
      </c>
      <c r="J4884" s="1" t="s">
        <v>37</v>
      </c>
      <c r="K4884" s="1">
        <f>VLOOKUP(A4884,'Student Details'!$A:$O,15,0)</f>
        <v>4.3</v>
      </c>
      <c r="L4884" s="9">
        <f>VLOOKUP(A4884,'Marks Details'!$F$2:$G$5281,2,0)</f>
        <v>0.67500000000000004</v>
      </c>
      <c r="M4884" s="1">
        <f>VLOOKUP(A4884,'Placement Details'!$A:$D,4,0)</f>
        <v>24.3</v>
      </c>
      <c r="N4884" s="1" t="str">
        <f>VLOOKUP(A4884,'Placement Details'!$A:$B,2,0)</f>
        <v>Sales</v>
      </c>
      <c r="O4884" s="1" t="str">
        <f t="shared" si="76"/>
        <v>Yes</v>
      </c>
    </row>
    <row r="4885" spans="1:15" x14ac:dyDescent="0.3">
      <c r="A4885" s="1" t="s">
        <v>2088</v>
      </c>
      <c r="B4885" s="1">
        <v>26</v>
      </c>
      <c r="C4885" s="1" t="s">
        <v>12</v>
      </c>
      <c r="D4885" s="1" t="s">
        <v>13</v>
      </c>
      <c r="E4885" s="1" t="s">
        <v>1796</v>
      </c>
      <c r="F4885" s="1" t="s">
        <v>42</v>
      </c>
      <c r="G4885" s="2">
        <v>0.83</v>
      </c>
      <c r="H4885" s="2">
        <v>0.9</v>
      </c>
      <c r="I4885" s="2">
        <v>0.88</v>
      </c>
      <c r="J4885" s="1" t="s">
        <v>16</v>
      </c>
      <c r="K4885" s="1">
        <f>VLOOKUP(A4885,'Student Details'!$A:$O,15,0)</f>
        <v>4.0999999999999996</v>
      </c>
      <c r="L4885" s="9">
        <f>VLOOKUP(A4885,'Marks Details'!$F$2:$G$5281,2,0)</f>
        <v>0.82000000000000006</v>
      </c>
      <c r="M4885" s="1">
        <f>VLOOKUP(A4885,'Placement Details'!$A:$D,4,0)</f>
        <v>24.3</v>
      </c>
      <c r="N4885" s="1" t="str">
        <f>VLOOKUP(A4885,'Placement Details'!$A:$B,2,0)</f>
        <v>Marketing</v>
      </c>
      <c r="O4885" s="1" t="str">
        <f t="shared" si="76"/>
        <v>Yes</v>
      </c>
    </row>
    <row r="4886" spans="1:15" x14ac:dyDescent="0.3">
      <c r="A4886" s="1" t="s">
        <v>2030</v>
      </c>
      <c r="B4886" s="1">
        <v>27</v>
      </c>
      <c r="C4886" s="1" t="s">
        <v>12</v>
      </c>
      <c r="D4886" s="1" t="s">
        <v>13</v>
      </c>
      <c r="E4886" s="1" t="s">
        <v>1796</v>
      </c>
      <c r="F4886" s="1" t="s">
        <v>15</v>
      </c>
      <c r="G4886" s="2">
        <v>0.75</v>
      </c>
      <c r="H4886" s="2">
        <v>0.91</v>
      </c>
      <c r="I4886" s="2">
        <v>0.95</v>
      </c>
      <c r="J4886" s="1" t="s">
        <v>37</v>
      </c>
      <c r="K4886" s="1">
        <f>VLOOKUP(A4886,'Student Details'!$A:$O,15,0)</f>
        <v>4.5999999999999996</v>
      </c>
      <c r="L4886" s="9">
        <f>VLOOKUP(A4886,'Marks Details'!$F$2:$G$5281,2,0)</f>
        <v>0.63500000000000001</v>
      </c>
      <c r="M4886" s="1">
        <f>VLOOKUP(A4886,'Placement Details'!$A:$D,4,0)</f>
        <v>24.26</v>
      </c>
      <c r="N4886" s="1" t="str">
        <f>VLOOKUP(A4886,'Placement Details'!$A:$B,2,0)</f>
        <v>Marketing</v>
      </c>
      <c r="O4886" s="1" t="str">
        <f t="shared" si="76"/>
        <v>Yes</v>
      </c>
    </row>
    <row r="4887" spans="1:15" x14ac:dyDescent="0.3">
      <c r="A4887" s="1" t="s">
        <v>1958</v>
      </c>
      <c r="B4887" s="1">
        <v>27</v>
      </c>
      <c r="C4887" s="1" t="s">
        <v>12</v>
      </c>
      <c r="D4887" s="1" t="s">
        <v>27</v>
      </c>
      <c r="E4887" s="1" t="s">
        <v>1796</v>
      </c>
      <c r="F4887" s="1" t="s">
        <v>15</v>
      </c>
      <c r="G4887" s="2">
        <v>0.75</v>
      </c>
      <c r="H4887" s="2">
        <v>0.82000000000000006</v>
      </c>
      <c r="I4887" s="2">
        <v>0.95</v>
      </c>
      <c r="J4887" s="1" t="s">
        <v>16</v>
      </c>
      <c r="K4887" s="1">
        <f>VLOOKUP(A4887,'Student Details'!$A:$O,15,0)</f>
        <v>4.5999999999999996</v>
      </c>
      <c r="L4887" s="9">
        <f>VLOOKUP(A4887,'Marks Details'!$F$2:$G$5281,2,0)</f>
        <v>0.76</v>
      </c>
      <c r="M4887" s="1">
        <f>VLOOKUP(A4887,'Placement Details'!$A:$D,4,0)</f>
        <v>24.18</v>
      </c>
      <c r="N4887" s="1" t="str">
        <f>VLOOKUP(A4887,'Placement Details'!$A:$B,2,0)</f>
        <v>IT</v>
      </c>
      <c r="O4887" s="1" t="str">
        <f t="shared" si="76"/>
        <v>Yes</v>
      </c>
    </row>
    <row r="4888" spans="1:15" x14ac:dyDescent="0.3">
      <c r="A4888" s="1" t="s">
        <v>2154</v>
      </c>
      <c r="B4888" s="1">
        <v>24</v>
      </c>
      <c r="C4888" s="1" t="s">
        <v>331</v>
      </c>
      <c r="D4888" s="1" t="s">
        <v>13</v>
      </c>
      <c r="E4888" s="1" t="s">
        <v>1796</v>
      </c>
      <c r="F4888" s="1" t="s">
        <v>15</v>
      </c>
      <c r="G4888" s="2">
        <v>0.61</v>
      </c>
      <c r="H4888" s="2">
        <v>0.92</v>
      </c>
      <c r="I4888" s="2">
        <v>0.86</v>
      </c>
      <c r="J4888" s="1" t="s">
        <v>16</v>
      </c>
      <c r="K4888" s="1">
        <f>VLOOKUP(A4888,'Student Details'!$A:$O,15,0)</f>
        <v>1.6</v>
      </c>
      <c r="L4888" s="9">
        <f>VLOOKUP(A4888,'Marks Details'!$F$2:$G$5281,2,0)</f>
        <v>0.72</v>
      </c>
      <c r="M4888" s="1">
        <f>VLOOKUP(A4888,'Placement Details'!$A:$D,4,0)</f>
        <v>24.17</v>
      </c>
      <c r="N4888" s="1" t="str">
        <f>VLOOKUP(A4888,'Placement Details'!$A:$B,2,0)</f>
        <v>Sales</v>
      </c>
      <c r="O4888" s="1" t="str">
        <f t="shared" si="76"/>
        <v>Yes</v>
      </c>
    </row>
    <row r="4889" spans="1:15" x14ac:dyDescent="0.3">
      <c r="A4889" s="1" t="s">
        <v>1899</v>
      </c>
      <c r="B4889" s="1">
        <v>23</v>
      </c>
      <c r="C4889" s="1" t="s">
        <v>12</v>
      </c>
      <c r="D4889" s="1" t="s">
        <v>27</v>
      </c>
      <c r="E4889" s="1" t="s">
        <v>1796</v>
      </c>
      <c r="F4889" s="1" t="s">
        <v>15</v>
      </c>
      <c r="G4889" s="2">
        <v>0.61</v>
      </c>
      <c r="H4889" s="2">
        <v>0.95000000000000007</v>
      </c>
      <c r="I4889" s="2">
        <v>0.88</v>
      </c>
      <c r="J4889" s="1" t="s">
        <v>19</v>
      </c>
      <c r="K4889" s="1">
        <f>VLOOKUP(A4889,'Student Details'!$A:$O,15,0)</f>
        <v>1.8</v>
      </c>
      <c r="L4889" s="9">
        <f>VLOOKUP(A4889,'Marks Details'!$F$2:$G$5281,2,0)</f>
        <v>0.63500000000000001</v>
      </c>
      <c r="M4889" s="1">
        <f>VLOOKUP(A4889,'Placement Details'!$A:$D,4,0)</f>
        <v>24.09</v>
      </c>
      <c r="N4889" s="1" t="str">
        <f>VLOOKUP(A4889,'Placement Details'!$A:$B,2,0)</f>
        <v>Marketing</v>
      </c>
      <c r="O4889" s="1" t="str">
        <f t="shared" si="76"/>
        <v>Yes</v>
      </c>
    </row>
    <row r="4890" spans="1:15" x14ac:dyDescent="0.3">
      <c r="A4890" s="1" t="s">
        <v>2023</v>
      </c>
      <c r="B4890" s="1">
        <v>24</v>
      </c>
      <c r="C4890" s="1" t="s">
        <v>12</v>
      </c>
      <c r="D4890" s="1" t="s">
        <v>13</v>
      </c>
      <c r="E4890" s="1" t="s">
        <v>1796</v>
      </c>
      <c r="F4890" s="1" t="s">
        <v>15</v>
      </c>
      <c r="G4890" s="2">
        <v>0.85</v>
      </c>
      <c r="H4890" s="2">
        <v>0.84000000000000008</v>
      </c>
      <c r="I4890" s="2">
        <v>0.99</v>
      </c>
      <c r="J4890" s="1" t="s">
        <v>22</v>
      </c>
      <c r="K4890" s="1">
        <f>VLOOKUP(A4890,'Student Details'!$A:$O,15,0)</f>
        <v>1.9</v>
      </c>
      <c r="L4890" s="9">
        <f>VLOOKUP(A4890,'Marks Details'!$F$2:$G$5281,2,0)</f>
        <v>0.79250000000000009</v>
      </c>
      <c r="M4890" s="1">
        <f>VLOOKUP(A4890,'Placement Details'!$A:$D,4,0)</f>
        <v>24.07</v>
      </c>
      <c r="N4890" s="1" t="str">
        <f>VLOOKUP(A4890,'Placement Details'!$A:$B,2,0)</f>
        <v>Operations</v>
      </c>
      <c r="O4890" s="1" t="str">
        <f t="shared" si="76"/>
        <v>Yes</v>
      </c>
    </row>
    <row r="4891" spans="1:15" x14ac:dyDescent="0.3">
      <c r="A4891" s="1" t="s">
        <v>2041</v>
      </c>
      <c r="B4891" s="1">
        <v>26</v>
      </c>
      <c r="C4891" s="1" t="s">
        <v>12</v>
      </c>
      <c r="D4891" s="1" t="s">
        <v>13</v>
      </c>
      <c r="E4891" s="1" t="s">
        <v>1796</v>
      </c>
      <c r="F4891" s="1" t="s">
        <v>36</v>
      </c>
      <c r="G4891" s="2">
        <v>0.75</v>
      </c>
      <c r="H4891" s="2">
        <v>0.92</v>
      </c>
      <c r="I4891" s="2">
        <v>0.90999999999999992</v>
      </c>
      <c r="J4891" s="1" t="s">
        <v>16</v>
      </c>
      <c r="K4891" s="1">
        <f>VLOOKUP(A4891,'Student Details'!$A:$O,15,0)</f>
        <v>5</v>
      </c>
      <c r="L4891" s="9">
        <f>VLOOKUP(A4891,'Marks Details'!$F$2:$G$5281,2,0)</f>
        <v>0.66500000000000004</v>
      </c>
      <c r="M4891" s="1">
        <f>VLOOKUP(A4891,'Placement Details'!$A:$D,4,0)</f>
        <v>24.03</v>
      </c>
      <c r="N4891" s="1" t="str">
        <f>VLOOKUP(A4891,'Placement Details'!$A:$B,2,0)</f>
        <v>Marketing</v>
      </c>
      <c r="O4891" s="1" t="str">
        <f t="shared" si="76"/>
        <v>Yes</v>
      </c>
    </row>
    <row r="4892" spans="1:15" x14ac:dyDescent="0.3">
      <c r="A4892" s="1" t="s">
        <v>1944</v>
      </c>
      <c r="B4892" s="1">
        <v>25</v>
      </c>
      <c r="C4892" s="1" t="s">
        <v>12</v>
      </c>
      <c r="D4892" s="1" t="s">
        <v>13</v>
      </c>
      <c r="E4892" s="1" t="s">
        <v>1796</v>
      </c>
      <c r="F4892" s="1" t="s">
        <v>15</v>
      </c>
      <c r="G4892" s="2">
        <v>0.8899999999999999</v>
      </c>
      <c r="H4892" s="2">
        <v>0.93</v>
      </c>
      <c r="I4892" s="2">
        <v>0.98</v>
      </c>
      <c r="J4892" s="1" t="s">
        <v>16</v>
      </c>
      <c r="K4892" s="1">
        <f>VLOOKUP(A4892,'Student Details'!$A:$O,15,0)</f>
        <v>3.4</v>
      </c>
      <c r="L4892" s="9">
        <f>VLOOKUP(A4892,'Marks Details'!$F$2:$G$5281,2,0)</f>
        <v>0.6925</v>
      </c>
      <c r="M4892" s="1">
        <f>VLOOKUP(A4892,'Placement Details'!$A:$D,4,0)</f>
        <v>24.01</v>
      </c>
      <c r="N4892" s="1" t="str">
        <f>VLOOKUP(A4892,'Placement Details'!$A:$B,2,0)</f>
        <v>Marketing</v>
      </c>
      <c r="O4892" s="1" t="str">
        <f t="shared" si="76"/>
        <v>Yes</v>
      </c>
    </row>
    <row r="4893" spans="1:15" x14ac:dyDescent="0.3">
      <c r="A4893" s="1" t="s">
        <v>1795</v>
      </c>
      <c r="B4893" s="1">
        <v>25</v>
      </c>
      <c r="C4893" s="1" t="s">
        <v>12</v>
      </c>
      <c r="D4893" s="1" t="s">
        <v>13</v>
      </c>
      <c r="E4893" s="1" t="s">
        <v>1796</v>
      </c>
      <c r="F4893" s="1" t="s">
        <v>42</v>
      </c>
      <c r="G4893" s="2">
        <v>0.73</v>
      </c>
      <c r="H4893" s="2">
        <v>0.84000000000000008</v>
      </c>
      <c r="I4893" s="2">
        <v>0.88</v>
      </c>
      <c r="J4893" s="1" t="s">
        <v>19</v>
      </c>
      <c r="K4893" s="1">
        <f>VLOOKUP(A4893,'Student Details'!$A:$O,15,0)</f>
        <v>2.2999999999999998</v>
      </c>
      <c r="L4893" s="9">
        <f>VLOOKUP(A4893,'Marks Details'!$F$2:$G$5281,2,0)</f>
        <v>0.75249999999999995</v>
      </c>
      <c r="M4893" s="1">
        <f>VLOOKUP(A4893,'Placement Details'!$A:$D,4,0)</f>
        <v>23.94</v>
      </c>
      <c r="N4893" s="1" t="str">
        <f>VLOOKUP(A4893,'Placement Details'!$A:$B,2,0)</f>
        <v>Marketing</v>
      </c>
      <c r="O4893" s="1" t="str">
        <f t="shared" si="76"/>
        <v>Yes</v>
      </c>
    </row>
    <row r="4894" spans="1:15" x14ac:dyDescent="0.3">
      <c r="A4894" s="1" t="s">
        <v>2066</v>
      </c>
      <c r="B4894" s="1">
        <v>27</v>
      </c>
      <c r="C4894" s="1" t="s">
        <v>12</v>
      </c>
      <c r="D4894" s="1" t="s">
        <v>13</v>
      </c>
      <c r="E4894" s="1" t="s">
        <v>1796</v>
      </c>
      <c r="F4894" s="1" t="s">
        <v>15</v>
      </c>
      <c r="G4894" s="2">
        <v>0.67999999999999994</v>
      </c>
      <c r="H4894" s="2">
        <v>0.93</v>
      </c>
      <c r="I4894" s="2">
        <v>0.95</v>
      </c>
      <c r="J4894" s="1" t="s">
        <v>22</v>
      </c>
      <c r="K4894" s="1">
        <f>VLOOKUP(A4894,'Student Details'!$A:$O,15,0)</f>
        <v>5</v>
      </c>
      <c r="L4894" s="9">
        <f>VLOOKUP(A4894,'Marks Details'!$F$2:$G$5281,2,0)</f>
        <v>0.73000000000000009</v>
      </c>
      <c r="M4894" s="1">
        <f>VLOOKUP(A4894,'Placement Details'!$A:$D,4,0)</f>
        <v>23.94</v>
      </c>
      <c r="N4894" s="1" t="str">
        <f>VLOOKUP(A4894,'Placement Details'!$A:$B,2,0)</f>
        <v>Marketing</v>
      </c>
      <c r="O4894" s="1" t="str">
        <f t="shared" si="76"/>
        <v>Yes</v>
      </c>
    </row>
    <row r="4895" spans="1:15" x14ac:dyDescent="0.3">
      <c r="A4895" s="1" t="s">
        <v>1988</v>
      </c>
      <c r="B4895" s="1">
        <v>23</v>
      </c>
      <c r="C4895" s="1" t="s">
        <v>12</v>
      </c>
      <c r="D4895" s="1" t="s">
        <v>27</v>
      </c>
      <c r="E4895" s="1" t="s">
        <v>1796</v>
      </c>
      <c r="F4895" s="1" t="s">
        <v>15</v>
      </c>
      <c r="G4895" s="2">
        <v>0.85</v>
      </c>
      <c r="H4895" s="2">
        <v>0.92</v>
      </c>
      <c r="I4895" s="2">
        <v>0.9</v>
      </c>
      <c r="J4895" s="1" t="s">
        <v>19</v>
      </c>
      <c r="K4895" s="1">
        <f>VLOOKUP(A4895,'Student Details'!$A:$O,15,0)</f>
        <v>1.6</v>
      </c>
      <c r="L4895" s="9">
        <f>VLOOKUP(A4895,'Marks Details'!$F$2:$G$5281,2,0)</f>
        <v>0.64500000000000002</v>
      </c>
      <c r="M4895" s="1">
        <f>VLOOKUP(A4895,'Placement Details'!$A:$D,4,0)</f>
        <v>23.86</v>
      </c>
      <c r="N4895" s="1" t="str">
        <f>VLOOKUP(A4895,'Placement Details'!$A:$B,2,0)</f>
        <v>Marketing</v>
      </c>
      <c r="O4895" s="1" t="str">
        <f t="shared" si="76"/>
        <v>Yes</v>
      </c>
    </row>
    <row r="4896" spans="1:15" x14ac:dyDescent="0.3">
      <c r="A4896" s="1" t="s">
        <v>1990</v>
      </c>
      <c r="B4896" s="1">
        <v>26</v>
      </c>
      <c r="C4896" s="1" t="s">
        <v>12</v>
      </c>
      <c r="D4896" s="1" t="s">
        <v>27</v>
      </c>
      <c r="E4896" s="1" t="s">
        <v>1796</v>
      </c>
      <c r="F4896" s="1" t="s">
        <v>15</v>
      </c>
      <c r="G4896" s="2">
        <v>0.87</v>
      </c>
      <c r="H4896" s="2">
        <v>0.9</v>
      </c>
      <c r="I4896" s="2">
        <v>0.86</v>
      </c>
      <c r="J4896" s="1" t="s">
        <v>19</v>
      </c>
      <c r="K4896" s="1">
        <f>VLOOKUP(A4896,'Student Details'!$A:$O,15,0)</f>
        <v>4.4000000000000004</v>
      </c>
      <c r="L4896" s="9">
        <f>VLOOKUP(A4896,'Marks Details'!$F$2:$G$5281,2,0)</f>
        <v>0.81750000000000012</v>
      </c>
      <c r="M4896" s="1">
        <f>VLOOKUP(A4896,'Placement Details'!$A:$D,4,0)</f>
        <v>23.84</v>
      </c>
      <c r="N4896" s="1" t="str">
        <f>VLOOKUP(A4896,'Placement Details'!$A:$B,2,0)</f>
        <v>Sales</v>
      </c>
      <c r="O4896" s="1" t="str">
        <f t="shared" si="76"/>
        <v>Yes</v>
      </c>
    </row>
    <row r="4897" spans="1:15" x14ac:dyDescent="0.3">
      <c r="A4897" s="1" t="s">
        <v>2010</v>
      </c>
      <c r="B4897" s="1">
        <v>23</v>
      </c>
      <c r="C4897" s="1" t="s">
        <v>12</v>
      </c>
      <c r="D4897" s="1" t="s">
        <v>27</v>
      </c>
      <c r="E4897" s="1" t="s">
        <v>1796</v>
      </c>
      <c r="F4897" s="1" t="s">
        <v>36</v>
      </c>
      <c r="G4897" s="2">
        <v>0.77</v>
      </c>
      <c r="H4897" s="2">
        <v>0.8</v>
      </c>
      <c r="I4897" s="2">
        <v>0.89</v>
      </c>
      <c r="J4897" s="1" t="s">
        <v>16</v>
      </c>
      <c r="K4897" s="1">
        <f>VLOOKUP(A4897,'Student Details'!$A:$O,15,0)</f>
        <v>2.6</v>
      </c>
      <c r="L4897" s="9">
        <f>VLOOKUP(A4897,'Marks Details'!$F$2:$G$5281,2,0)</f>
        <v>0.68249999999999988</v>
      </c>
      <c r="M4897" s="1">
        <f>VLOOKUP(A4897,'Placement Details'!$A:$D,4,0)</f>
        <v>23.77</v>
      </c>
      <c r="N4897" s="1" t="str">
        <f>VLOOKUP(A4897,'Placement Details'!$A:$B,2,0)</f>
        <v>Sales</v>
      </c>
      <c r="O4897" s="1" t="str">
        <f t="shared" si="76"/>
        <v>Yes</v>
      </c>
    </row>
    <row r="4898" spans="1:15" x14ac:dyDescent="0.3">
      <c r="A4898" s="1" t="s">
        <v>2199</v>
      </c>
      <c r="B4898" s="1">
        <v>21</v>
      </c>
      <c r="C4898" s="1" t="s">
        <v>412</v>
      </c>
      <c r="D4898" s="1" t="s">
        <v>13</v>
      </c>
      <c r="E4898" s="1" t="s">
        <v>1796</v>
      </c>
      <c r="F4898" s="1" t="s">
        <v>15</v>
      </c>
      <c r="G4898" s="2">
        <v>0.74</v>
      </c>
      <c r="H4898" s="2">
        <v>0.9</v>
      </c>
      <c r="I4898" s="2">
        <v>0.94</v>
      </c>
      <c r="J4898" s="1" t="s">
        <v>16</v>
      </c>
      <c r="K4898" s="1">
        <f>VLOOKUP(A4898,'Student Details'!$A:$O,15,0)</f>
        <v>0.2</v>
      </c>
      <c r="L4898" s="9">
        <f>VLOOKUP(A4898,'Marks Details'!$F$2:$G$5281,2,0)</f>
        <v>0.76749999999999996</v>
      </c>
      <c r="M4898" s="1">
        <f>VLOOKUP(A4898,'Placement Details'!$A:$D,4,0)</f>
        <v>23.75</v>
      </c>
      <c r="N4898" s="1" t="str">
        <f>VLOOKUP(A4898,'Placement Details'!$A:$B,2,0)</f>
        <v>Sales</v>
      </c>
      <c r="O4898" s="1" t="str">
        <f t="shared" si="76"/>
        <v>Yes</v>
      </c>
    </row>
    <row r="4899" spans="1:15" x14ac:dyDescent="0.3">
      <c r="A4899" s="1" t="s">
        <v>1807</v>
      </c>
      <c r="B4899" s="1">
        <v>24</v>
      </c>
      <c r="C4899" s="1" t="s">
        <v>12</v>
      </c>
      <c r="D4899" s="1" t="s">
        <v>13</v>
      </c>
      <c r="E4899" s="1" t="s">
        <v>1796</v>
      </c>
      <c r="F4899" s="1" t="s">
        <v>15</v>
      </c>
      <c r="G4899" s="2">
        <v>0.8</v>
      </c>
      <c r="H4899" s="2">
        <v>0.8600000000000001</v>
      </c>
      <c r="I4899" s="2">
        <v>0.85</v>
      </c>
      <c r="J4899" s="1" t="s">
        <v>16</v>
      </c>
      <c r="K4899" s="1">
        <f>VLOOKUP(A4899,'Student Details'!$A:$O,15,0)</f>
        <v>3.2</v>
      </c>
      <c r="L4899" s="9">
        <f>VLOOKUP(A4899,'Marks Details'!$F$2:$G$5281,2,0)</f>
        <v>0.78500000000000003</v>
      </c>
      <c r="M4899" s="1">
        <f>VLOOKUP(A4899,'Placement Details'!$A:$D,4,0)</f>
        <v>23.73</v>
      </c>
      <c r="N4899" s="1" t="str">
        <f>VLOOKUP(A4899,'Placement Details'!$A:$B,2,0)</f>
        <v>Operations</v>
      </c>
      <c r="O4899" s="1" t="str">
        <f t="shared" si="76"/>
        <v>Yes</v>
      </c>
    </row>
    <row r="4900" spans="1:15" x14ac:dyDescent="0.3">
      <c r="A4900" s="1" t="s">
        <v>1840</v>
      </c>
      <c r="B4900" s="1">
        <v>25</v>
      </c>
      <c r="C4900" s="1" t="s">
        <v>12</v>
      </c>
      <c r="D4900" s="1" t="s">
        <v>13</v>
      </c>
      <c r="E4900" s="1" t="s">
        <v>1796</v>
      </c>
      <c r="F4900" s="1" t="s">
        <v>15</v>
      </c>
      <c r="G4900" s="2">
        <v>0.71</v>
      </c>
      <c r="H4900" s="2">
        <v>0.89</v>
      </c>
      <c r="I4900" s="2">
        <v>0.87</v>
      </c>
      <c r="J4900" s="1" t="s">
        <v>19</v>
      </c>
      <c r="K4900" s="1">
        <f>VLOOKUP(A4900,'Student Details'!$A:$O,15,0)</f>
        <v>4.0999999999999996</v>
      </c>
      <c r="L4900" s="9">
        <f>VLOOKUP(A4900,'Marks Details'!$F$2:$G$5281,2,0)</f>
        <v>0.64999999999999991</v>
      </c>
      <c r="M4900" s="1">
        <f>VLOOKUP(A4900,'Placement Details'!$A:$D,4,0)</f>
        <v>23.69</v>
      </c>
      <c r="N4900" s="1" t="str">
        <f>VLOOKUP(A4900,'Placement Details'!$A:$B,2,0)</f>
        <v>Strategy</v>
      </c>
      <c r="O4900" s="1" t="str">
        <f t="shared" si="76"/>
        <v>Yes</v>
      </c>
    </row>
    <row r="4901" spans="1:15" x14ac:dyDescent="0.3">
      <c r="A4901" s="1" t="s">
        <v>1922</v>
      </c>
      <c r="B4901" s="1">
        <v>24</v>
      </c>
      <c r="C4901" s="1" t="s">
        <v>12</v>
      </c>
      <c r="D4901" s="1" t="s">
        <v>27</v>
      </c>
      <c r="E4901" s="1" t="s">
        <v>1796</v>
      </c>
      <c r="F4901" s="1" t="s">
        <v>42</v>
      </c>
      <c r="G4901" s="2">
        <v>0.7</v>
      </c>
      <c r="H4901" s="2">
        <v>0.89</v>
      </c>
      <c r="I4901" s="2">
        <v>0.90999999999999992</v>
      </c>
      <c r="J4901" s="1" t="s">
        <v>37</v>
      </c>
      <c r="K4901" s="1">
        <f>VLOOKUP(A4901,'Student Details'!$A:$O,15,0)</f>
        <v>1.6</v>
      </c>
      <c r="L4901" s="9">
        <f>VLOOKUP(A4901,'Marks Details'!$F$2:$G$5281,2,0)</f>
        <v>0.74249999999999994</v>
      </c>
      <c r="M4901" s="1">
        <f>VLOOKUP(A4901,'Placement Details'!$A:$D,4,0)</f>
        <v>23.67</v>
      </c>
      <c r="N4901" s="1" t="str">
        <f>VLOOKUP(A4901,'Placement Details'!$A:$B,2,0)</f>
        <v>Strategy</v>
      </c>
      <c r="O4901" s="1" t="str">
        <f t="shared" si="76"/>
        <v>Yes</v>
      </c>
    </row>
    <row r="4902" spans="1:15" x14ac:dyDescent="0.3">
      <c r="A4902" s="1" t="s">
        <v>1905</v>
      </c>
      <c r="B4902" s="1">
        <v>24</v>
      </c>
      <c r="C4902" s="1" t="s">
        <v>12</v>
      </c>
      <c r="D4902" s="1" t="s">
        <v>27</v>
      </c>
      <c r="E4902" s="1" t="s">
        <v>1796</v>
      </c>
      <c r="F4902" s="1" t="s">
        <v>44</v>
      </c>
      <c r="G4902" s="2">
        <v>0.85</v>
      </c>
      <c r="H4902" s="2">
        <v>0.91</v>
      </c>
      <c r="I4902" s="2">
        <v>0.94</v>
      </c>
      <c r="J4902" s="1" t="s">
        <v>19</v>
      </c>
      <c r="K4902" s="1">
        <f>VLOOKUP(A4902,'Student Details'!$A:$O,15,0)</f>
        <v>2.2999999999999998</v>
      </c>
      <c r="L4902" s="9">
        <f>VLOOKUP(A4902,'Marks Details'!$F$2:$G$5281,2,0)</f>
        <v>0.70499999999999996</v>
      </c>
      <c r="M4902" s="1">
        <f>VLOOKUP(A4902,'Placement Details'!$A:$D,4,0)</f>
        <v>23.56</v>
      </c>
      <c r="N4902" s="1" t="str">
        <f>VLOOKUP(A4902,'Placement Details'!$A:$B,2,0)</f>
        <v>Marketing</v>
      </c>
      <c r="O4902" s="1" t="str">
        <f t="shared" si="76"/>
        <v>Yes</v>
      </c>
    </row>
    <row r="4903" spans="1:15" x14ac:dyDescent="0.3">
      <c r="A4903" s="1" t="s">
        <v>1972</v>
      </c>
      <c r="B4903" s="1">
        <v>26</v>
      </c>
      <c r="C4903" s="1" t="s">
        <v>12</v>
      </c>
      <c r="D4903" s="1" t="s">
        <v>27</v>
      </c>
      <c r="E4903" s="1" t="s">
        <v>1796</v>
      </c>
      <c r="F4903" s="1" t="s">
        <v>15</v>
      </c>
      <c r="G4903" s="2">
        <v>0.85</v>
      </c>
      <c r="H4903" s="2">
        <v>0.94000000000000006</v>
      </c>
      <c r="I4903" s="2">
        <v>0.91999999999999993</v>
      </c>
      <c r="J4903" s="1" t="s">
        <v>19</v>
      </c>
      <c r="K4903" s="1">
        <f>VLOOKUP(A4903,'Student Details'!$A:$O,15,0)</f>
        <v>4.4000000000000004</v>
      </c>
      <c r="L4903" s="9">
        <f>VLOOKUP(A4903,'Marks Details'!$F$2:$G$5281,2,0)</f>
        <v>0.63</v>
      </c>
      <c r="M4903" s="1">
        <f>VLOOKUP(A4903,'Placement Details'!$A:$D,4,0)</f>
        <v>23.54</v>
      </c>
      <c r="N4903" s="1" t="str">
        <f>VLOOKUP(A4903,'Placement Details'!$A:$B,2,0)</f>
        <v>IT</v>
      </c>
      <c r="O4903" s="1" t="str">
        <f t="shared" si="76"/>
        <v>Yes</v>
      </c>
    </row>
    <row r="4904" spans="1:15" x14ac:dyDescent="0.3">
      <c r="A4904" s="1" t="s">
        <v>2058</v>
      </c>
      <c r="B4904" s="1">
        <v>25</v>
      </c>
      <c r="C4904" s="1" t="s">
        <v>12</v>
      </c>
      <c r="D4904" s="1" t="s">
        <v>13</v>
      </c>
      <c r="E4904" s="1" t="s">
        <v>1796</v>
      </c>
      <c r="F4904" s="1" t="s">
        <v>15</v>
      </c>
      <c r="G4904" s="2">
        <v>0.65999999999999992</v>
      </c>
      <c r="H4904" s="2">
        <v>0.91</v>
      </c>
      <c r="I4904" s="2">
        <v>0.87</v>
      </c>
      <c r="J4904" s="1" t="s">
        <v>19</v>
      </c>
      <c r="K4904" s="1">
        <f>VLOOKUP(A4904,'Student Details'!$A:$O,15,0)</f>
        <v>4.4000000000000004</v>
      </c>
      <c r="L4904" s="9">
        <f>VLOOKUP(A4904,'Marks Details'!$F$2:$G$5281,2,0)</f>
        <v>0.77</v>
      </c>
      <c r="M4904" s="1">
        <f>VLOOKUP(A4904,'Placement Details'!$A:$D,4,0)</f>
        <v>23.5</v>
      </c>
      <c r="N4904" s="1" t="str">
        <f>VLOOKUP(A4904,'Placement Details'!$A:$B,2,0)</f>
        <v>Operations</v>
      </c>
      <c r="O4904" s="1" t="str">
        <f t="shared" si="76"/>
        <v>Yes</v>
      </c>
    </row>
    <row r="4905" spans="1:15" x14ac:dyDescent="0.3">
      <c r="A4905" s="1" t="s">
        <v>2208</v>
      </c>
      <c r="B4905" s="1">
        <v>24</v>
      </c>
      <c r="C4905" s="1" t="s">
        <v>412</v>
      </c>
      <c r="D4905" s="1" t="s">
        <v>13</v>
      </c>
      <c r="E4905" s="1" t="s">
        <v>1796</v>
      </c>
      <c r="F4905" s="1" t="s">
        <v>15</v>
      </c>
      <c r="G4905" s="2">
        <v>0.64</v>
      </c>
      <c r="H4905" s="2">
        <v>0.94000000000000006</v>
      </c>
      <c r="I4905" s="2">
        <v>0.98</v>
      </c>
      <c r="J4905" s="1" t="s">
        <v>22</v>
      </c>
      <c r="K4905" s="1">
        <f>VLOOKUP(A4905,'Student Details'!$A:$O,15,0)</f>
        <v>2.2999999999999998</v>
      </c>
      <c r="L4905" s="9">
        <f>VLOOKUP(A4905,'Marks Details'!$F$2:$G$5281,2,0)</f>
        <v>0.66999999999999993</v>
      </c>
      <c r="M4905" s="1">
        <f>VLOOKUP(A4905,'Placement Details'!$A:$D,4,0)</f>
        <v>23.48</v>
      </c>
      <c r="N4905" s="1" t="str">
        <f>VLOOKUP(A4905,'Placement Details'!$A:$B,2,0)</f>
        <v>Operations</v>
      </c>
      <c r="O4905" s="1" t="str">
        <f t="shared" si="76"/>
        <v>Yes</v>
      </c>
    </row>
    <row r="4906" spans="1:15" x14ac:dyDescent="0.3">
      <c r="A4906" s="1" t="s">
        <v>1976</v>
      </c>
      <c r="B4906" s="1">
        <v>24</v>
      </c>
      <c r="C4906" s="1" t="s">
        <v>12</v>
      </c>
      <c r="D4906" s="1" t="s">
        <v>13</v>
      </c>
      <c r="E4906" s="1" t="s">
        <v>1796</v>
      </c>
      <c r="F4906" s="1" t="s">
        <v>15</v>
      </c>
      <c r="G4906" s="2">
        <v>0.77</v>
      </c>
      <c r="H4906" s="2">
        <v>0.94000000000000006</v>
      </c>
      <c r="I4906" s="2">
        <v>0.92999999999999994</v>
      </c>
      <c r="J4906" s="1" t="s">
        <v>37</v>
      </c>
      <c r="K4906" s="1">
        <f>VLOOKUP(A4906,'Student Details'!$A:$O,15,0)</f>
        <v>3.2</v>
      </c>
      <c r="L4906" s="9">
        <f>VLOOKUP(A4906,'Marks Details'!$F$2:$G$5281,2,0)</f>
        <v>0.72499999999999998</v>
      </c>
      <c r="M4906" s="1">
        <f>VLOOKUP(A4906,'Placement Details'!$A:$D,4,0)</f>
        <v>23.43</v>
      </c>
      <c r="N4906" s="1" t="str">
        <f>VLOOKUP(A4906,'Placement Details'!$A:$B,2,0)</f>
        <v>Sales</v>
      </c>
      <c r="O4906" s="1" t="str">
        <f t="shared" si="76"/>
        <v>Yes</v>
      </c>
    </row>
    <row r="4907" spans="1:15" x14ac:dyDescent="0.3">
      <c r="A4907" s="1" t="s">
        <v>2221</v>
      </c>
      <c r="B4907" s="1">
        <v>22</v>
      </c>
      <c r="C4907" s="1" t="s">
        <v>412</v>
      </c>
      <c r="D4907" s="1" t="s">
        <v>13</v>
      </c>
      <c r="E4907" s="1" t="s">
        <v>1796</v>
      </c>
      <c r="F4907" s="1" t="s">
        <v>15</v>
      </c>
      <c r="G4907" s="2">
        <v>0.86</v>
      </c>
      <c r="H4907" s="2">
        <v>0.91</v>
      </c>
      <c r="I4907" s="2">
        <v>0.92999999999999994</v>
      </c>
      <c r="J4907" s="1" t="s">
        <v>19</v>
      </c>
      <c r="K4907" s="1">
        <f>VLOOKUP(A4907,'Student Details'!$A:$O,15,0)</f>
        <v>0.9</v>
      </c>
      <c r="L4907" s="9">
        <f>VLOOKUP(A4907,'Marks Details'!$F$2:$G$5281,2,0)</f>
        <v>0.74</v>
      </c>
      <c r="M4907" s="1">
        <f>VLOOKUP(A4907,'Placement Details'!$A:$D,4,0)</f>
        <v>23.43</v>
      </c>
      <c r="N4907" s="1" t="str">
        <f>VLOOKUP(A4907,'Placement Details'!$A:$B,2,0)</f>
        <v>Marketing</v>
      </c>
      <c r="O4907" s="1" t="str">
        <f t="shared" si="76"/>
        <v>Yes</v>
      </c>
    </row>
    <row r="4908" spans="1:15" x14ac:dyDescent="0.3">
      <c r="A4908" s="1" t="s">
        <v>1985</v>
      </c>
      <c r="B4908" s="1">
        <v>27</v>
      </c>
      <c r="C4908" s="1" t="s">
        <v>12</v>
      </c>
      <c r="D4908" s="1" t="s">
        <v>13</v>
      </c>
      <c r="E4908" s="1" t="s">
        <v>1796</v>
      </c>
      <c r="F4908" s="1" t="s">
        <v>42</v>
      </c>
      <c r="G4908" s="2">
        <v>0.8899999999999999</v>
      </c>
      <c r="H4908" s="2">
        <v>0.84000000000000008</v>
      </c>
      <c r="I4908" s="2">
        <v>0.95</v>
      </c>
      <c r="J4908" s="1" t="s">
        <v>22</v>
      </c>
      <c r="K4908" s="1">
        <f>VLOOKUP(A4908,'Student Details'!$A:$O,15,0)</f>
        <v>4.9000000000000004</v>
      </c>
      <c r="L4908" s="9">
        <f>VLOOKUP(A4908,'Marks Details'!$F$2:$G$5281,2,0)</f>
        <v>0.755</v>
      </c>
      <c r="M4908" s="1">
        <f>VLOOKUP(A4908,'Placement Details'!$A:$D,4,0)</f>
        <v>23.35</v>
      </c>
      <c r="N4908" s="1" t="str">
        <f>VLOOKUP(A4908,'Placement Details'!$A:$B,2,0)</f>
        <v>Marketing</v>
      </c>
      <c r="O4908" s="1" t="str">
        <f t="shared" si="76"/>
        <v>Yes</v>
      </c>
    </row>
    <row r="4909" spans="1:15" x14ac:dyDescent="0.3">
      <c r="A4909" s="1" t="s">
        <v>2181</v>
      </c>
      <c r="B4909" s="1">
        <v>25</v>
      </c>
      <c r="C4909" s="1" t="s">
        <v>412</v>
      </c>
      <c r="D4909" s="1" t="s">
        <v>13</v>
      </c>
      <c r="E4909" s="1" t="s">
        <v>1796</v>
      </c>
      <c r="F4909" s="1" t="s">
        <v>15</v>
      </c>
      <c r="G4909" s="2">
        <v>0.8899999999999999</v>
      </c>
      <c r="H4909" s="2">
        <v>0.87000000000000011</v>
      </c>
      <c r="I4909" s="2">
        <v>0.97</v>
      </c>
      <c r="J4909" s="1" t="s">
        <v>40</v>
      </c>
      <c r="K4909" s="1">
        <f>VLOOKUP(A4909,'Student Details'!$A:$O,15,0)</f>
        <v>2.5</v>
      </c>
      <c r="L4909" s="9">
        <f>VLOOKUP(A4909,'Marks Details'!$F$2:$G$5281,2,0)</f>
        <v>0.65250000000000008</v>
      </c>
      <c r="M4909" s="1">
        <f>VLOOKUP(A4909,'Placement Details'!$A:$D,4,0)</f>
        <v>23.31</v>
      </c>
      <c r="N4909" s="1" t="str">
        <f>VLOOKUP(A4909,'Placement Details'!$A:$B,2,0)</f>
        <v>IT</v>
      </c>
      <c r="O4909" s="1" t="str">
        <f t="shared" si="76"/>
        <v>Yes</v>
      </c>
    </row>
    <row r="4910" spans="1:15" x14ac:dyDescent="0.3">
      <c r="A4910" s="1" t="s">
        <v>1836</v>
      </c>
      <c r="B4910" s="1">
        <v>25</v>
      </c>
      <c r="C4910" s="1" t="s">
        <v>12</v>
      </c>
      <c r="D4910" s="1" t="s">
        <v>27</v>
      </c>
      <c r="E4910" s="1" t="s">
        <v>1796</v>
      </c>
      <c r="F4910" s="1" t="s">
        <v>15</v>
      </c>
      <c r="G4910" s="2">
        <v>0.76</v>
      </c>
      <c r="H4910" s="2">
        <v>0.88</v>
      </c>
      <c r="I4910" s="2">
        <v>0.94</v>
      </c>
      <c r="J4910" s="1" t="s">
        <v>37</v>
      </c>
      <c r="K4910" s="1">
        <f>VLOOKUP(A4910,'Student Details'!$A:$O,15,0)</f>
        <v>4.2</v>
      </c>
      <c r="L4910" s="9">
        <f>VLOOKUP(A4910,'Marks Details'!$F$2:$G$5281,2,0)</f>
        <v>0.70500000000000007</v>
      </c>
      <c r="M4910" s="1">
        <f>VLOOKUP(A4910,'Placement Details'!$A:$D,4,0)</f>
        <v>23.25</v>
      </c>
      <c r="N4910" s="1" t="str">
        <f>VLOOKUP(A4910,'Placement Details'!$A:$B,2,0)</f>
        <v>Marketing</v>
      </c>
      <c r="O4910" s="1" t="str">
        <f t="shared" si="76"/>
        <v>Yes</v>
      </c>
    </row>
    <row r="4911" spans="1:15" x14ac:dyDescent="0.3">
      <c r="A4911" s="1" t="s">
        <v>2026</v>
      </c>
      <c r="B4911" s="1">
        <v>25</v>
      </c>
      <c r="C4911" s="1" t="s">
        <v>12</v>
      </c>
      <c r="D4911" s="1" t="s">
        <v>27</v>
      </c>
      <c r="E4911" s="1" t="s">
        <v>1796</v>
      </c>
      <c r="F4911" s="1" t="s">
        <v>15</v>
      </c>
      <c r="G4911" s="2">
        <v>0.63</v>
      </c>
      <c r="H4911" s="2">
        <v>0.8600000000000001</v>
      </c>
      <c r="I4911" s="2">
        <v>0.99</v>
      </c>
      <c r="J4911" s="1" t="s">
        <v>16</v>
      </c>
      <c r="K4911" s="1">
        <f>VLOOKUP(A4911,'Student Details'!$A:$O,15,0)</f>
        <v>3.7</v>
      </c>
      <c r="L4911" s="9">
        <f>VLOOKUP(A4911,'Marks Details'!$F$2:$G$5281,2,0)</f>
        <v>0.8075</v>
      </c>
      <c r="M4911" s="1">
        <f>VLOOKUP(A4911,'Placement Details'!$A:$D,4,0)</f>
        <v>23.25</v>
      </c>
      <c r="N4911" s="1" t="str">
        <f>VLOOKUP(A4911,'Placement Details'!$A:$B,2,0)</f>
        <v>Marketing</v>
      </c>
      <c r="O4911" s="1" t="str">
        <f t="shared" si="76"/>
        <v>Yes</v>
      </c>
    </row>
    <row r="4912" spans="1:15" x14ac:dyDescent="0.3">
      <c r="A4912" s="1" t="s">
        <v>1876</v>
      </c>
      <c r="B4912" s="1">
        <v>21</v>
      </c>
      <c r="C4912" s="1" t="s">
        <v>12</v>
      </c>
      <c r="D4912" s="1" t="s">
        <v>13</v>
      </c>
      <c r="E4912" s="1" t="s">
        <v>1796</v>
      </c>
      <c r="F4912" s="1" t="s">
        <v>15</v>
      </c>
      <c r="G4912" s="2">
        <v>0.8899999999999999</v>
      </c>
      <c r="H4912" s="2">
        <v>0.9</v>
      </c>
      <c r="I4912" s="2">
        <v>0.86</v>
      </c>
      <c r="J4912" s="1" t="s">
        <v>16</v>
      </c>
      <c r="K4912" s="1">
        <f>VLOOKUP(A4912,'Student Details'!$A:$O,15,0)</f>
        <v>0</v>
      </c>
      <c r="L4912" s="9">
        <f>VLOOKUP(A4912,'Marks Details'!$F$2:$G$5281,2,0)</f>
        <v>0.755</v>
      </c>
      <c r="M4912" s="1">
        <f>VLOOKUP(A4912,'Placement Details'!$A:$D,4,0)</f>
        <v>23.24</v>
      </c>
      <c r="N4912" s="1" t="str">
        <f>VLOOKUP(A4912,'Placement Details'!$A:$B,2,0)</f>
        <v>Sales</v>
      </c>
      <c r="O4912" s="1" t="str">
        <f t="shared" si="76"/>
        <v>No</v>
      </c>
    </row>
    <row r="4913" spans="1:15" x14ac:dyDescent="0.3">
      <c r="A4913" s="1" t="s">
        <v>1871</v>
      </c>
      <c r="B4913" s="1">
        <v>21</v>
      </c>
      <c r="C4913" s="1" t="s">
        <v>12</v>
      </c>
      <c r="D4913" s="1" t="s">
        <v>13</v>
      </c>
      <c r="E4913" s="1" t="s">
        <v>1796</v>
      </c>
      <c r="F4913" s="1" t="s">
        <v>15</v>
      </c>
      <c r="G4913" s="2">
        <v>0.8</v>
      </c>
      <c r="H4913" s="2">
        <v>0.81</v>
      </c>
      <c r="I4913" s="2">
        <v>0.94</v>
      </c>
      <c r="J4913" s="1" t="s">
        <v>16</v>
      </c>
      <c r="K4913" s="1">
        <f>VLOOKUP(A4913,'Student Details'!$A:$O,15,0)</f>
        <v>0</v>
      </c>
      <c r="L4913" s="9">
        <f>VLOOKUP(A4913,'Marks Details'!$F$2:$G$5281,2,0)</f>
        <v>0.74250000000000005</v>
      </c>
      <c r="M4913" s="1">
        <f>VLOOKUP(A4913,'Placement Details'!$A:$D,4,0)</f>
        <v>23.22</v>
      </c>
      <c r="N4913" s="1" t="str">
        <f>VLOOKUP(A4913,'Placement Details'!$A:$B,2,0)</f>
        <v>Sales</v>
      </c>
      <c r="O4913" s="1" t="str">
        <f t="shared" si="76"/>
        <v>No</v>
      </c>
    </row>
    <row r="4914" spans="1:15" x14ac:dyDescent="0.3">
      <c r="A4914" s="1" t="s">
        <v>1855</v>
      </c>
      <c r="B4914" s="1">
        <v>26</v>
      </c>
      <c r="C4914" s="1" t="s">
        <v>12</v>
      </c>
      <c r="D4914" s="1" t="s">
        <v>27</v>
      </c>
      <c r="E4914" s="1" t="s">
        <v>1796</v>
      </c>
      <c r="F4914" s="1" t="s">
        <v>15</v>
      </c>
      <c r="G4914" s="2">
        <v>0.87</v>
      </c>
      <c r="H4914" s="2">
        <v>0.9</v>
      </c>
      <c r="I4914" s="2">
        <v>0.86</v>
      </c>
      <c r="J4914" s="1" t="s">
        <v>19</v>
      </c>
      <c r="K4914" s="1">
        <f>VLOOKUP(A4914,'Student Details'!$A:$O,15,0)</f>
        <v>4</v>
      </c>
      <c r="L4914" s="9">
        <f>VLOOKUP(A4914,'Marks Details'!$F$2:$G$5281,2,0)</f>
        <v>0.78999999999999992</v>
      </c>
      <c r="M4914" s="1">
        <f>VLOOKUP(A4914,'Placement Details'!$A:$D,4,0)</f>
        <v>23.16</v>
      </c>
      <c r="N4914" s="1" t="str">
        <f>VLOOKUP(A4914,'Placement Details'!$A:$B,2,0)</f>
        <v>Strategy</v>
      </c>
      <c r="O4914" s="1" t="str">
        <f t="shared" si="76"/>
        <v>Yes</v>
      </c>
    </row>
    <row r="4915" spans="1:15" x14ac:dyDescent="0.3">
      <c r="A4915" s="1" t="s">
        <v>1912</v>
      </c>
      <c r="B4915" s="1">
        <v>26</v>
      </c>
      <c r="C4915" s="1" t="s">
        <v>12</v>
      </c>
      <c r="D4915" s="1" t="s">
        <v>13</v>
      </c>
      <c r="E4915" s="1" t="s">
        <v>1796</v>
      </c>
      <c r="F4915" s="1" t="s">
        <v>15</v>
      </c>
      <c r="G4915" s="2">
        <v>0.83</v>
      </c>
      <c r="H4915" s="2">
        <v>0.88</v>
      </c>
      <c r="I4915" s="2">
        <v>0.86</v>
      </c>
      <c r="J4915" s="1" t="s">
        <v>40</v>
      </c>
      <c r="K4915" s="1">
        <f>VLOOKUP(A4915,'Student Details'!$A:$O,15,0)</f>
        <v>4.7</v>
      </c>
      <c r="L4915" s="9">
        <f>VLOOKUP(A4915,'Marks Details'!$F$2:$G$5281,2,0)</f>
        <v>0.69500000000000006</v>
      </c>
      <c r="M4915" s="1">
        <f>VLOOKUP(A4915,'Placement Details'!$A:$D,4,0)</f>
        <v>23.1</v>
      </c>
      <c r="N4915" s="1" t="str">
        <f>VLOOKUP(A4915,'Placement Details'!$A:$B,2,0)</f>
        <v>Sales</v>
      </c>
      <c r="O4915" s="1" t="str">
        <f t="shared" si="76"/>
        <v>Yes</v>
      </c>
    </row>
    <row r="4916" spans="1:15" x14ac:dyDescent="0.3">
      <c r="A4916" s="1" t="s">
        <v>1858</v>
      </c>
      <c r="B4916" s="1">
        <v>25</v>
      </c>
      <c r="C4916" s="1" t="s">
        <v>12</v>
      </c>
      <c r="D4916" s="1" t="s">
        <v>13</v>
      </c>
      <c r="E4916" s="1" t="s">
        <v>1796</v>
      </c>
      <c r="F4916" s="1" t="s">
        <v>15</v>
      </c>
      <c r="G4916" s="2">
        <v>0.86</v>
      </c>
      <c r="H4916" s="2">
        <v>0.85000000000000009</v>
      </c>
      <c r="I4916" s="2">
        <v>0.89</v>
      </c>
      <c r="J4916" s="1" t="s">
        <v>37</v>
      </c>
      <c r="K4916" s="1">
        <f>VLOOKUP(A4916,'Student Details'!$A:$O,15,0)</f>
        <v>3.2</v>
      </c>
      <c r="L4916" s="9">
        <f>VLOOKUP(A4916,'Marks Details'!$F$2:$G$5281,2,0)</f>
        <v>0.73499999999999999</v>
      </c>
      <c r="M4916" s="1">
        <f>VLOOKUP(A4916,'Placement Details'!$A:$D,4,0)</f>
        <v>22.97</v>
      </c>
      <c r="N4916" s="1" t="str">
        <f>VLOOKUP(A4916,'Placement Details'!$A:$B,2,0)</f>
        <v>Marketing</v>
      </c>
      <c r="O4916" s="1" t="str">
        <f t="shared" si="76"/>
        <v>Yes</v>
      </c>
    </row>
    <row r="4917" spans="1:15" x14ac:dyDescent="0.3">
      <c r="A4917" s="1" t="s">
        <v>1857</v>
      </c>
      <c r="B4917" s="1">
        <v>24</v>
      </c>
      <c r="C4917" s="1" t="s">
        <v>12</v>
      </c>
      <c r="D4917" s="1" t="s">
        <v>27</v>
      </c>
      <c r="E4917" s="1" t="s">
        <v>1796</v>
      </c>
      <c r="F4917" s="1" t="s">
        <v>15</v>
      </c>
      <c r="G4917" s="2">
        <v>0.73</v>
      </c>
      <c r="H4917" s="2">
        <v>0.82000000000000006</v>
      </c>
      <c r="I4917" s="2">
        <v>0.95</v>
      </c>
      <c r="J4917" s="1" t="s">
        <v>22</v>
      </c>
      <c r="K4917" s="1">
        <f>VLOOKUP(A4917,'Student Details'!$A:$O,15,0)</f>
        <v>1.8</v>
      </c>
      <c r="L4917" s="9">
        <f>VLOOKUP(A4917,'Marks Details'!$F$2:$G$5281,2,0)</f>
        <v>0.59000000000000008</v>
      </c>
      <c r="M4917" s="1">
        <f>VLOOKUP(A4917,'Placement Details'!$A:$D,4,0)</f>
        <v>22.91</v>
      </c>
      <c r="N4917" s="1" t="str">
        <f>VLOOKUP(A4917,'Placement Details'!$A:$B,2,0)</f>
        <v>Operations</v>
      </c>
      <c r="O4917" s="1" t="str">
        <f t="shared" si="76"/>
        <v>Yes</v>
      </c>
    </row>
    <row r="4918" spans="1:15" x14ac:dyDescent="0.3">
      <c r="A4918" s="1" t="s">
        <v>1949</v>
      </c>
      <c r="B4918" s="1">
        <v>24</v>
      </c>
      <c r="C4918" s="1" t="s">
        <v>12</v>
      </c>
      <c r="D4918" s="1" t="s">
        <v>13</v>
      </c>
      <c r="E4918" s="1" t="s">
        <v>1796</v>
      </c>
      <c r="F4918" s="1" t="s">
        <v>15</v>
      </c>
      <c r="G4918" s="2">
        <v>0.75</v>
      </c>
      <c r="H4918" s="2">
        <v>0.9</v>
      </c>
      <c r="I4918" s="2">
        <v>0.90999999999999992</v>
      </c>
      <c r="J4918" s="1" t="s">
        <v>37</v>
      </c>
      <c r="K4918" s="1">
        <f>VLOOKUP(A4918,'Student Details'!$A:$O,15,0)</f>
        <v>3.2</v>
      </c>
      <c r="L4918" s="9">
        <f>VLOOKUP(A4918,'Marks Details'!$F$2:$G$5281,2,0)</f>
        <v>0.7975000000000001</v>
      </c>
      <c r="M4918" s="1">
        <f>VLOOKUP(A4918,'Placement Details'!$A:$D,4,0)</f>
        <v>22.87</v>
      </c>
      <c r="N4918" s="1" t="str">
        <f>VLOOKUP(A4918,'Placement Details'!$A:$B,2,0)</f>
        <v>Sales</v>
      </c>
      <c r="O4918" s="1" t="str">
        <f t="shared" si="76"/>
        <v>Yes</v>
      </c>
    </row>
    <row r="4919" spans="1:15" x14ac:dyDescent="0.3">
      <c r="A4919" s="1" t="s">
        <v>2071</v>
      </c>
      <c r="B4919" s="1">
        <v>27</v>
      </c>
      <c r="C4919" s="1" t="s">
        <v>12</v>
      </c>
      <c r="D4919" s="1" t="s">
        <v>27</v>
      </c>
      <c r="E4919" s="1" t="s">
        <v>1796</v>
      </c>
      <c r="F4919" s="1" t="s">
        <v>15</v>
      </c>
      <c r="G4919" s="2">
        <v>0.84</v>
      </c>
      <c r="H4919" s="2">
        <v>0.94000000000000006</v>
      </c>
      <c r="I4919" s="2">
        <v>0.95</v>
      </c>
      <c r="J4919" s="1" t="s">
        <v>22</v>
      </c>
      <c r="K4919" s="1">
        <f>VLOOKUP(A4919,'Student Details'!$A:$O,15,0)</f>
        <v>4.7</v>
      </c>
      <c r="L4919" s="9">
        <f>VLOOKUP(A4919,'Marks Details'!$F$2:$G$5281,2,0)</f>
        <v>0.83750000000000013</v>
      </c>
      <c r="M4919" s="1">
        <f>VLOOKUP(A4919,'Placement Details'!$A:$D,4,0)</f>
        <v>22.87</v>
      </c>
      <c r="N4919" s="1" t="str">
        <f>VLOOKUP(A4919,'Placement Details'!$A:$B,2,0)</f>
        <v>Sales</v>
      </c>
      <c r="O4919" s="1" t="str">
        <f t="shared" si="76"/>
        <v>Yes</v>
      </c>
    </row>
    <row r="4920" spans="1:15" x14ac:dyDescent="0.3">
      <c r="A4920" s="1" t="s">
        <v>2081</v>
      </c>
      <c r="B4920" s="1">
        <v>26</v>
      </c>
      <c r="C4920" s="1" t="s">
        <v>12</v>
      </c>
      <c r="D4920" s="1" t="s">
        <v>13</v>
      </c>
      <c r="E4920" s="1" t="s">
        <v>1796</v>
      </c>
      <c r="F4920" s="1" t="s">
        <v>15</v>
      </c>
      <c r="G4920" s="2">
        <v>0.83</v>
      </c>
      <c r="H4920" s="2">
        <v>0.8600000000000001</v>
      </c>
      <c r="I4920" s="2">
        <v>0.87</v>
      </c>
      <c r="J4920" s="1" t="s">
        <v>22</v>
      </c>
      <c r="K4920" s="1">
        <f>VLOOKUP(A4920,'Student Details'!$A:$O,15,0)</f>
        <v>4.2</v>
      </c>
      <c r="L4920" s="9">
        <f>VLOOKUP(A4920,'Marks Details'!$F$2:$G$5281,2,0)</f>
        <v>0.69750000000000001</v>
      </c>
      <c r="M4920" s="1">
        <f>VLOOKUP(A4920,'Placement Details'!$A:$D,4,0)</f>
        <v>22.87</v>
      </c>
      <c r="N4920" s="1" t="str">
        <f>VLOOKUP(A4920,'Placement Details'!$A:$B,2,0)</f>
        <v>Marketing</v>
      </c>
      <c r="O4920" s="1" t="str">
        <f t="shared" si="76"/>
        <v>Yes</v>
      </c>
    </row>
    <row r="4921" spans="1:15" x14ac:dyDescent="0.3">
      <c r="A4921" s="1" t="s">
        <v>2012</v>
      </c>
      <c r="B4921" s="1">
        <v>24</v>
      </c>
      <c r="C4921" s="1" t="s">
        <v>12</v>
      </c>
      <c r="D4921" s="1" t="s">
        <v>27</v>
      </c>
      <c r="E4921" s="1" t="s">
        <v>1796</v>
      </c>
      <c r="F4921" s="1" t="s">
        <v>15</v>
      </c>
      <c r="G4921" s="2">
        <v>0.72</v>
      </c>
      <c r="H4921" s="2">
        <v>0.81</v>
      </c>
      <c r="I4921" s="2">
        <v>0.87</v>
      </c>
      <c r="J4921" s="1" t="s">
        <v>16</v>
      </c>
      <c r="K4921" s="1">
        <f>VLOOKUP(A4921,'Student Details'!$A:$O,15,0)</f>
        <v>2.8</v>
      </c>
      <c r="L4921" s="9">
        <f>VLOOKUP(A4921,'Marks Details'!$F$2:$G$5281,2,0)</f>
        <v>0.7</v>
      </c>
      <c r="M4921" s="1">
        <f>VLOOKUP(A4921,'Placement Details'!$A:$D,4,0)</f>
        <v>22.86</v>
      </c>
      <c r="N4921" s="1" t="str">
        <f>VLOOKUP(A4921,'Placement Details'!$A:$B,2,0)</f>
        <v>Operations</v>
      </c>
      <c r="O4921" s="1" t="str">
        <f t="shared" si="76"/>
        <v>Yes</v>
      </c>
    </row>
    <row r="4922" spans="1:15" x14ac:dyDescent="0.3">
      <c r="A4922" s="1" t="s">
        <v>2183</v>
      </c>
      <c r="B4922" s="1">
        <v>24</v>
      </c>
      <c r="C4922" s="1" t="s">
        <v>412</v>
      </c>
      <c r="D4922" s="1" t="s">
        <v>13</v>
      </c>
      <c r="E4922" s="1" t="s">
        <v>1796</v>
      </c>
      <c r="F4922" s="1" t="s">
        <v>42</v>
      </c>
      <c r="G4922" s="2">
        <v>0.78</v>
      </c>
      <c r="H4922" s="2">
        <v>0.92</v>
      </c>
      <c r="I4922" s="2">
        <v>0.88</v>
      </c>
      <c r="J4922" s="1" t="s">
        <v>19</v>
      </c>
      <c r="K4922" s="1">
        <f>VLOOKUP(A4922,'Student Details'!$A:$O,15,0)</f>
        <v>1.5</v>
      </c>
      <c r="L4922" s="9">
        <f>VLOOKUP(A4922,'Marks Details'!$F$2:$G$5281,2,0)</f>
        <v>0.66749999999999998</v>
      </c>
      <c r="M4922" s="1">
        <f>VLOOKUP(A4922,'Placement Details'!$A:$D,4,0)</f>
        <v>22.84</v>
      </c>
      <c r="N4922" s="1" t="str">
        <f>VLOOKUP(A4922,'Placement Details'!$A:$B,2,0)</f>
        <v>Marketing</v>
      </c>
      <c r="O4922" s="1" t="str">
        <f t="shared" si="76"/>
        <v>Yes</v>
      </c>
    </row>
    <row r="4923" spans="1:15" x14ac:dyDescent="0.3">
      <c r="A4923" s="1" t="s">
        <v>1873</v>
      </c>
      <c r="B4923" s="1">
        <v>24</v>
      </c>
      <c r="C4923" s="1" t="s">
        <v>12</v>
      </c>
      <c r="D4923" s="1" t="s">
        <v>27</v>
      </c>
      <c r="E4923" s="1" t="s">
        <v>1796</v>
      </c>
      <c r="F4923" s="1" t="s">
        <v>15</v>
      </c>
      <c r="G4923" s="2">
        <v>0.71</v>
      </c>
      <c r="H4923" s="2">
        <v>0.93</v>
      </c>
      <c r="I4923" s="2">
        <v>0.98</v>
      </c>
      <c r="J4923" s="1" t="s">
        <v>37</v>
      </c>
      <c r="K4923" s="1">
        <f>VLOOKUP(A4923,'Student Details'!$A:$O,15,0)</f>
        <v>3</v>
      </c>
      <c r="L4923" s="9">
        <f>VLOOKUP(A4923,'Marks Details'!$F$2:$G$5281,2,0)</f>
        <v>0.66250000000000009</v>
      </c>
      <c r="M4923" s="1">
        <f>VLOOKUP(A4923,'Placement Details'!$A:$D,4,0)</f>
        <v>22.82</v>
      </c>
      <c r="N4923" s="1" t="str">
        <f>VLOOKUP(A4923,'Placement Details'!$A:$B,2,0)</f>
        <v>Operations</v>
      </c>
      <c r="O4923" s="1" t="str">
        <f t="shared" si="76"/>
        <v>Yes</v>
      </c>
    </row>
    <row r="4924" spans="1:15" x14ac:dyDescent="0.3">
      <c r="A4924" s="1" t="s">
        <v>1999</v>
      </c>
      <c r="B4924" s="1">
        <v>27</v>
      </c>
      <c r="C4924" s="1" t="s">
        <v>12</v>
      </c>
      <c r="D4924" s="1" t="s">
        <v>13</v>
      </c>
      <c r="E4924" s="1" t="s">
        <v>1796</v>
      </c>
      <c r="F4924" s="1" t="s">
        <v>15</v>
      </c>
      <c r="G4924" s="2">
        <v>0.65</v>
      </c>
      <c r="H4924" s="2">
        <v>0.93</v>
      </c>
      <c r="I4924" s="2">
        <v>0.85</v>
      </c>
      <c r="J4924" s="1" t="s">
        <v>40</v>
      </c>
      <c r="K4924" s="1">
        <f>VLOOKUP(A4924,'Student Details'!$A:$O,15,0)</f>
        <v>4.5999999999999996</v>
      </c>
      <c r="L4924" s="9">
        <f>VLOOKUP(A4924,'Marks Details'!$F$2:$G$5281,2,0)</f>
        <v>0.63250000000000006</v>
      </c>
      <c r="M4924" s="1">
        <f>VLOOKUP(A4924,'Placement Details'!$A:$D,4,0)</f>
        <v>22.76</v>
      </c>
      <c r="N4924" s="1" t="str">
        <f>VLOOKUP(A4924,'Placement Details'!$A:$B,2,0)</f>
        <v>Sales</v>
      </c>
      <c r="O4924" s="1" t="str">
        <f t="shared" si="76"/>
        <v>Yes</v>
      </c>
    </row>
    <row r="4925" spans="1:15" x14ac:dyDescent="0.3">
      <c r="A4925" s="1" t="s">
        <v>2220</v>
      </c>
      <c r="B4925" s="1">
        <v>26</v>
      </c>
      <c r="C4925" s="1" t="s">
        <v>412</v>
      </c>
      <c r="D4925" s="1" t="s">
        <v>27</v>
      </c>
      <c r="E4925" s="1" t="s">
        <v>1796</v>
      </c>
      <c r="F4925" s="1" t="s">
        <v>42</v>
      </c>
      <c r="G4925" s="2">
        <v>0.89999999999999991</v>
      </c>
      <c r="H4925" s="2">
        <v>0.88</v>
      </c>
      <c r="I4925" s="2">
        <v>0.92999999999999994</v>
      </c>
      <c r="J4925" s="1" t="s">
        <v>16</v>
      </c>
      <c r="K4925" s="1">
        <f>VLOOKUP(A4925,'Student Details'!$A:$O,15,0)</f>
        <v>3.7</v>
      </c>
      <c r="L4925" s="9">
        <f>VLOOKUP(A4925,'Marks Details'!$F$2:$G$5281,2,0)</f>
        <v>0.74500000000000011</v>
      </c>
      <c r="M4925" s="1">
        <f>VLOOKUP(A4925,'Placement Details'!$A:$D,4,0)</f>
        <v>22.74</v>
      </c>
      <c r="N4925" s="1" t="str">
        <f>VLOOKUP(A4925,'Placement Details'!$A:$B,2,0)</f>
        <v>Marketing</v>
      </c>
      <c r="O4925" s="1" t="str">
        <f t="shared" si="76"/>
        <v>Yes</v>
      </c>
    </row>
    <row r="4926" spans="1:15" x14ac:dyDescent="0.3">
      <c r="A4926" s="1" t="s">
        <v>1943</v>
      </c>
      <c r="B4926" s="1">
        <v>24</v>
      </c>
      <c r="C4926" s="1" t="s">
        <v>12</v>
      </c>
      <c r="D4926" s="1" t="s">
        <v>13</v>
      </c>
      <c r="E4926" s="1" t="s">
        <v>1796</v>
      </c>
      <c r="F4926" s="1" t="s">
        <v>36</v>
      </c>
      <c r="G4926" s="2">
        <v>0.86</v>
      </c>
      <c r="H4926" s="2">
        <v>0.84000000000000008</v>
      </c>
      <c r="I4926" s="2">
        <v>0.85</v>
      </c>
      <c r="J4926" s="1" t="s">
        <v>19</v>
      </c>
      <c r="K4926" s="1">
        <f>VLOOKUP(A4926,'Student Details'!$A:$O,15,0)</f>
        <v>4</v>
      </c>
      <c r="L4926" s="9">
        <f>VLOOKUP(A4926,'Marks Details'!$F$2:$G$5281,2,0)</f>
        <v>0.65999999999999992</v>
      </c>
      <c r="M4926" s="1">
        <f>VLOOKUP(A4926,'Placement Details'!$A:$D,4,0)</f>
        <v>22.72</v>
      </c>
      <c r="N4926" s="1" t="str">
        <f>VLOOKUP(A4926,'Placement Details'!$A:$B,2,0)</f>
        <v>Operations</v>
      </c>
      <c r="O4926" s="1" t="str">
        <f t="shared" si="76"/>
        <v>Yes</v>
      </c>
    </row>
    <row r="4927" spans="1:15" x14ac:dyDescent="0.3">
      <c r="A4927" s="1" t="s">
        <v>1981</v>
      </c>
      <c r="B4927" s="1">
        <v>25</v>
      </c>
      <c r="C4927" s="1" t="s">
        <v>12</v>
      </c>
      <c r="D4927" s="1" t="s">
        <v>13</v>
      </c>
      <c r="E4927" s="1" t="s">
        <v>1796</v>
      </c>
      <c r="F4927" s="1" t="s">
        <v>15</v>
      </c>
      <c r="G4927" s="2">
        <v>0.80999999999999994</v>
      </c>
      <c r="H4927" s="2">
        <v>0.89</v>
      </c>
      <c r="I4927" s="2">
        <v>0.91999999999999993</v>
      </c>
      <c r="J4927" s="1" t="s">
        <v>16</v>
      </c>
      <c r="K4927" s="1">
        <f>VLOOKUP(A4927,'Student Details'!$A:$O,15,0)</f>
        <v>2.5</v>
      </c>
      <c r="L4927" s="9">
        <f>VLOOKUP(A4927,'Marks Details'!$F$2:$G$5281,2,0)</f>
        <v>0.71</v>
      </c>
      <c r="M4927" s="1">
        <f>VLOOKUP(A4927,'Placement Details'!$A:$D,4,0)</f>
        <v>22.65</v>
      </c>
      <c r="N4927" s="1" t="str">
        <f>VLOOKUP(A4927,'Placement Details'!$A:$B,2,0)</f>
        <v>IT</v>
      </c>
      <c r="O4927" s="1" t="str">
        <f t="shared" si="76"/>
        <v>Yes</v>
      </c>
    </row>
    <row r="4928" spans="1:15" x14ac:dyDescent="0.3">
      <c r="A4928" s="1" t="s">
        <v>1825</v>
      </c>
      <c r="B4928" s="1">
        <v>26</v>
      </c>
      <c r="C4928" s="1" t="s">
        <v>12</v>
      </c>
      <c r="D4928" s="1" t="s">
        <v>13</v>
      </c>
      <c r="E4928" s="1" t="s">
        <v>1796</v>
      </c>
      <c r="F4928" s="1" t="s">
        <v>15</v>
      </c>
      <c r="G4928" s="2">
        <v>0.61</v>
      </c>
      <c r="H4928" s="2">
        <v>0.85000000000000009</v>
      </c>
      <c r="I4928" s="2">
        <v>0.96</v>
      </c>
      <c r="J4928" s="1" t="s">
        <v>22</v>
      </c>
      <c r="K4928" s="1">
        <f>VLOOKUP(A4928,'Student Details'!$A:$O,15,0)</f>
        <v>4.4000000000000004</v>
      </c>
      <c r="L4928" s="9">
        <f>VLOOKUP(A4928,'Marks Details'!$F$2:$G$5281,2,0)</f>
        <v>0.83250000000000002</v>
      </c>
      <c r="M4928" s="1">
        <f>VLOOKUP(A4928,'Placement Details'!$A:$D,4,0)</f>
        <v>22.59</v>
      </c>
      <c r="N4928" s="1" t="str">
        <f>VLOOKUP(A4928,'Placement Details'!$A:$B,2,0)</f>
        <v>Marketing</v>
      </c>
      <c r="O4928" s="1" t="str">
        <f t="shared" si="76"/>
        <v>Yes</v>
      </c>
    </row>
    <row r="4929" spans="1:15" x14ac:dyDescent="0.3">
      <c r="A4929" s="1" t="s">
        <v>1920</v>
      </c>
      <c r="B4929" s="1">
        <v>25</v>
      </c>
      <c r="C4929" s="1" t="s">
        <v>12</v>
      </c>
      <c r="D4929" s="1" t="s">
        <v>27</v>
      </c>
      <c r="E4929" s="1" t="s">
        <v>1796</v>
      </c>
      <c r="F4929" s="1" t="s">
        <v>15</v>
      </c>
      <c r="G4929" s="2">
        <v>0.73</v>
      </c>
      <c r="H4929" s="2">
        <v>0.92</v>
      </c>
      <c r="I4929" s="2">
        <v>0.92999999999999994</v>
      </c>
      <c r="J4929" s="1" t="s">
        <v>37</v>
      </c>
      <c r="K4929" s="1">
        <f>VLOOKUP(A4929,'Student Details'!$A:$O,15,0)</f>
        <v>3</v>
      </c>
      <c r="L4929" s="9">
        <f>VLOOKUP(A4929,'Marks Details'!$F$2:$G$5281,2,0)</f>
        <v>0.79249999999999998</v>
      </c>
      <c r="M4929" s="1">
        <f>VLOOKUP(A4929,'Placement Details'!$A:$D,4,0)</f>
        <v>22.55</v>
      </c>
      <c r="N4929" s="1" t="str">
        <f>VLOOKUP(A4929,'Placement Details'!$A:$B,2,0)</f>
        <v>Operations</v>
      </c>
      <c r="O4929" s="1" t="str">
        <f t="shared" si="76"/>
        <v>Yes</v>
      </c>
    </row>
    <row r="4930" spans="1:15" x14ac:dyDescent="0.3">
      <c r="A4930" s="1" t="s">
        <v>2166</v>
      </c>
      <c r="B4930" s="1">
        <v>21</v>
      </c>
      <c r="C4930" s="1" t="s">
        <v>331</v>
      </c>
      <c r="D4930" s="1" t="s">
        <v>13</v>
      </c>
      <c r="E4930" s="1" t="s">
        <v>1796</v>
      </c>
      <c r="F4930" s="1" t="s">
        <v>15</v>
      </c>
      <c r="G4930" s="2">
        <v>0.89999999999999991</v>
      </c>
      <c r="H4930" s="2">
        <v>0.89</v>
      </c>
      <c r="I4930" s="2">
        <v>0.85</v>
      </c>
      <c r="J4930" s="1" t="s">
        <v>37</v>
      </c>
      <c r="K4930" s="1">
        <f>VLOOKUP(A4930,'Student Details'!$A:$O,15,0)</f>
        <v>0</v>
      </c>
      <c r="L4930" s="9">
        <f>VLOOKUP(A4930,'Marks Details'!$F$2:$G$5281,2,0)</f>
        <v>0.69249999999999989</v>
      </c>
      <c r="M4930" s="1">
        <f>VLOOKUP(A4930,'Placement Details'!$A:$D,4,0)</f>
        <v>22.55</v>
      </c>
      <c r="N4930" s="1" t="str">
        <f>VLOOKUP(A4930,'Placement Details'!$A:$B,2,0)</f>
        <v>Strategy</v>
      </c>
      <c r="O4930" s="1" t="str">
        <f t="shared" si="76"/>
        <v>No</v>
      </c>
    </row>
    <row r="4931" spans="1:15" x14ac:dyDescent="0.3">
      <c r="A4931" s="1" t="s">
        <v>1885</v>
      </c>
      <c r="B4931" s="1">
        <v>21</v>
      </c>
      <c r="C4931" s="1" t="s">
        <v>12</v>
      </c>
      <c r="D4931" s="1" t="s">
        <v>13</v>
      </c>
      <c r="E4931" s="1" t="s">
        <v>1796</v>
      </c>
      <c r="F4931" s="1" t="s">
        <v>15</v>
      </c>
      <c r="G4931" s="2">
        <v>0.72</v>
      </c>
      <c r="H4931" s="2">
        <v>0.89</v>
      </c>
      <c r="I4931" s="2">
        <v>0.90999999999999992</v>
      </c>
      <c r="J4931" s="1" t="s">
        <v>19</v>
      </c>
      <c r="K4931" s="1">
        <f>VLOOKUP(A4931,'Student Details'!$A:$O,15,0)</f>
        <v>0</v>
      </c>
      <c r="L4931" s="9">
        <f>VLOOKUP(A4931,'Marks Details'!$F$2:$G$5281,2,0)</f>
        <v>0.69500000000000006</v>
      </c>
      <c r="M4931" s="1">
        <f>VLOOKUP(A4931,'Placement Details'!$A:$D,4,0)</f>
        <v>22.53</v>
      </c>
      <c r="N4931" s="1" t="str">
        <f>VLOOKUP(A4931,'Placement Details'!$A:$B,2,0)</f>
        <v>Marketing</v>
      </c>
      <c r="O4931" s="1" t="str">
        <f t="shared" ref="O4931:O4994" si="77">IF(K4931=0,"No","Yes")</f>
        <v>No</v>
      </c>
    </row>
    <row r="4932" spans="1:15" x14ac:dyDescent="0.3">
      <c r="A4932" s="1" t="s">
        <v>2079</v>
      </c>
      <c r="B4932" s="1">
        <v>24</v>
      </c>
      <c r="C4932" s="1" t="s">
        <v>12</v>
      </c>
      <c r="D4932" s="1" t="s">
        <v>13</v>
      </c>
      <c r="E4932" s="1" t="s">
        <v>1796</v>
      </c>
      <c r="F4932" s="1" t="s">
        <v>15</v>
      </c>
      <c r="G4932" s="2">
        <v>0.82</v>
      </c>
      <c r="H4932" s="2">
        <v>0.8</v>
      </c>
      <c r="I4932" s="2">
        <v>0.90999999999999992</v>
      </c>
      <c r="J4932" s="1" t="s">
        <v>16</v>
      </c>
      <c r="K4932" s="1">
        <f>VLOOKUP(A4932,'Student Details'!$A:$O,15,0)</f>
        <v>2</v>
      </c>
      <c r="L4932" s="9">
        <f>VLOOKUP(A4932,'Marks Details'!$F$2:$G$5281,2,0)</f>
        <v>0.73249999999999993</v>
      </c>
      <c r="M4932" s="1">
        <f>VLOOKUP(A4932,'Placement Details'!$A:$D,4,0)</f>
        <v>22.48</v>
      </c>
      <c r="N4932" s="1" t="str">
        <f>VLOOKUP(A4932,'Placement Details'!$A:$B,2,0)</f>
        <v>Marketing</v>
      </c>
      <c r="O4932" s="1" t="str">
        <f t="shared" si="77"/>
        <v>Yes</v>
      </c>
    </row>
    <row r="4933" spans="1:15" x14ac:dyDescent="0.3">
      <c r="A4933" s="1" t="s">
        <v>2228</v>
      </c>
      <c r="B4933" s="1">
        <v>22</v>
      </c>
      <c r="C4933" s="1" t="s">
        <v>412</v>
      </c>
      <c r="D4933" s="1" t="s">
        <v>13</v>
      </c>
      <c r="E4933" s="1" t="s">
        <v>1796</v>
      </c>
      <c r="F4933" s="1" t="s">
        <v>44</v>
      </c>
      <c r="G4933" s="2">
        <v>0.61</v>
      </c>
      <c r="H4933" s="2">
        <v>0.9</v>
      </c>
      <c r="I4933" s="2">
        <v>0.94</v>
      </c>
      <c r="J4933" s="1" t="s">
        <v>16</v>
      </c>
      <c r="K4933" s="1">
        <f>VLOOKUP(A4933,'Student Details'!$A:$O,15,0)</f>
        <v>0.2</v>
      </c>
      <c r="L4933" s="9">
        <f>VLOOKUP(A4933,'Marks Details'!$F$2:$G$5281,2,0)</f>
        <v>0.71500000000000008</v>
      </c>
      <c r="M4933" s="1">
        <f>VLOOKUP(A4933,'Placement Details'!$A:$D,4,0)</f>
        <v>22.44</v>
      </c>
      <c r="N4933" s="1" t="str">
        <f>VLOOKUP(A4933,'Placement Details'!$A:$B,2,0)</f>
        <v>Sales</v>
      </c>
      <c r="O4933" s="1" t="str">
        <f t="shared" si="77"/>
        <v>Yes</v>
      </c>
    </row>
    <row r="4934" spans="1:15" x14ac:dyDescent="0.3">
      <c r="A4934" s="1" t="s">
        <v>1977</v>
      </c>
      <c r="B4934" s="1">
        <v>24</v>
      </c>
      <c r="C4934" s="1" t="s">
        <v>12</v>
      </c>
      <c r="D4934" s="1" t="s">
        <v>13</v>
      </c>
      <c r="E4934" s="1" t="s">
        <v>1796</v>
      </c>
      <c r="F4934" s="1" t="s">
        <v>15</v>
      </c>
      <c r="G4934" s="2">
        <v>0.79</v>
      </c>
      <c r="H4934" s="2">
        <v>0.82000000000000006</v>
      </c>
      <c r="I4934" s="2">
        <v>0.88</v>
      </c>
      <c r="J4934" s="1" t="s">
        <v>16</v>
      </c>
      <c r="K4934" s="1">
        <f>VLOOKUP(A4934,'Student Details'!$A:$O,15,0)</f>
        <v>1.8</v>
      </c>
      <c r="L4934" s="9">
        <f>VLOOKUP(A4934,'Marks Details'!$F$2:$G$5281,2,0)</f>
        <v>0.76</v>
      </c>
      <c r="M4934" s="1">
        <f>VLOOKUP(A4934,'Placement Details'!$A:$D,4,0)</f>
        <v>22.42</v>
      </c>
      <c r="N4934" s="1" t="str">
        <f>VLOOKUP(A4934,'Placement Details'!$A:$B,2,0)</f>
        <v>Marketing</v>
      </c>
      <c r="O4934" s="1" t="str">
        <f t="shared" si="77"/>
        <v>Yes</v>
      </c>
    </row>
    <row r="4935" spans="1:15" x14ac:dyDescent="0.3">
      <c r="A4935" s="1" t="s">
        <v>1894</v>
      </c>
      <c r="B4935" s="1">
        <v>25</v>
      </c>
      <c r="C4935" s="1" t="s">
        <v>12</v>
      </c>
      <c r="D4935" s="1" t="s">
        <v>27</v>
      </c>
      <c r="E4935" s="1" t="s">
        <v>1796</v>
      </c>
      <c r="F4935" s="1" t="s">
        <v>15</v>
      </c>
      <c r="G4935" s="2">
        <v>0.87</v>
      </c>
      <c r="H4935" s="2">
        <v>0.8</v>
      </c>
      <c r="I4935" s="2">
        <v>0.88</v>
      </c>
      <c r="J4935" s="1" t="s">
        <v>22</v>
      </c>
      <c r="K4935" s="1">
        <f>VLOOKUP(A4935,'Student Details'!$A:$O,15,0)</f>
        <v>4.0999999999999996</v>
      </c>
      <c r="L4935" s="9">
        <f>VLOOKUP(A4935,'Marks Details'!$F$2:$G$5281,2,0)</f>
        <v>0.85000000000000009</v>
      </c>
      <c r="M4935" s="1">
        <f>VLOOKUP(A4935,'Placement Details'!$A:$D,4,0)</f>
        <v>22.4</v>
      </c>
      <c r="N4935" s="1" t="str">
        <f>VLOOKUP(A4935,'Placement Details'!$A:$B,2,0)</f>
        <v>Marketing</v>
      </c>
      <c r="O4935" s="1" t="str">
        <f t="shared" si="77"/>
        <v>Yes</v>
      </c>
    </row>
    <row r="4936" spans="1:15" x14ac:dyDescent="0.3">
      <c r="A4936" s="1" t="s">
        <v>1890</v>
      </c>
      <c r="B4936" s="1">
        <v>21</v>
      </c>
      <c r="C4936" s="1" t="s">
        <v>12</v>
      </c>
      <c r="D4936" s="1" t="s">
        <v>27</v>
      </c>
      <c r="E4936" s="1" t="s">
        <v>1796</v>
      </c>
      <c r="F4936" s="1" t="s">
        <v>15</v>
      </c>
      <c r="G4936" s="2">
        <v>0.8</v>
      </c>
      <c r="H4936" s="2">
        <v>0.93</v>
      </c>
      <c r="I4936" s="2">
        <v>0.89</v>
      </c>
      <c r="J4936" s="1" t="s">
        <v>19</v>
      </c>
      <c r="K4936" s="1">
        <f>VLOOKUP(A4936,'Student Details'!$A:$O,15,0)</f>
        <v>0</v>
      </c>
      <c r="L4936" s="9">
        <f>VLOOKUP(A4936,'Marks Details'!$F$2:$G$5281,2,0)</f>
        <v>0.61250000000000004</v>
      </c>
      <c r="M4936" s="1">
        <f>VLOOKUP(A4936,'Placement Details'!$A:$D,4,0)</f>
        <v>22.38</v>
      </c>
      <c r="N4936" s="1" t="str">
        <f>VLOOKUP(A4936,'Placement Details'!$A:$B,2,0)</f>
        <v>Marketing</v>
      </c>
      <c r="O4936" s="1" t="str">
        <f t="shared" si="77"/>
        <v>No</v>
      </c>
    </row>
    <row r="4937" spans="1:15" x14ac:dyDescent="0.3">
      <c r="A4937" s="1" t="s">
        <v>1929</v>
      </c>
      <c r="B4937" s="1">
        <v>24</v>
      </c>
      <c r="C4937" s="1" t="s">
        <v>12</v>
      </c>
      <c r="D4937" s="1" t="s">
        <v>13</v>
      </c>
      <c r="E4937" s="1" t="s">
        <v>1796</v>
      </c>
      <c r="F4937" s="1" t="s">
        <v>18</v>
      </c>
      <c r="G4937" s="2">
        <v>0.63</v>
      </c>
      <c r="H4937" s="2">
        <v>0.82000000000000006</v>
      </c>
      <c r="I4937" s="2">
        <v>0.85</v>
      </c>
      <c r="J4937" s="1" t="s">
        <v>16</v>
      </c>
      <c r="K4937" s="1">
        <f>VLOOKUP(A4937,'Student Details'!$A:$O,15,0)</f>
        <v>1.1000000000000001</v>
      </c>
      <c r="L4937" s="9">
        <f>VLOOKUP(A4937,'Marks Details'!$F$2:$G$5281,2,0)</f>
        <v>0.61499999999999999</v>
      </c>
      <c r="M4937" s="1">
        <f>VLOOKUP(A4937,'Placement Details'!$A:$D,4,0)</f>
        <v>22.36</v>
      </c>
      <c r="N4937" s="1" t="str">
        <f>VLOOKUP(A4937,'Placement Details'!$A:$B,2,0)</f>
        <v>Sales</v>
      </c>
      <c r="O4937" s="1" t="str">
        <f t="shared" si="77"/>
        <v>Yes</v>
      </c>
    </row>
    <row r="4938" spans="1:15" x14ac:dyDescent="0.3">
      <c r="A4938" s="1" t="s">
        <v>1979</v>
      </c>
      <c r="B4938" s="1">
        <v>26</v>
      </c>
      <c r="C4938" s="1" t="s">
        <v>12</v>
      </c>
      <c r="D4938" s="1" t="s">
        <v>13</v>
      </c>
      <c r="E4938" s="1" t="s">
        <v>1796</v>
      </c>
      <c r="F4938" s="1" t="s">
        <v>36</v>
      </c>
      <c r="G4938" s="2">
        <v>0.69</v>
      </c>
      <c r="H4938" s="2">
        <v>0.91</v>
      </c>
      <c r="I4938" s="2">
        <v>0.92999999999999994</v>
      </c>
      <c r="J4938" s="1" t="s">
        <v>22</v>
      </c>
      <c r="K4938" s="1">
        <f>VLOOKUP(A4938,'Student Details'!$A:$O,15,0)</f>
        <v>4.9000000000000004</v>
      </c>
      <c r="L4938" s="9">
        <f>VLOOKUP(A4938,'Marks Details'!$F$2:$G$5281,2,0)</f>
        <v>0.73</v>
      </c>
      <c r="M4938" s="1">
        <f>VLOOKUP(A4938,'Placement Details'!$A:$D,4,0)</f>
        <v>22.36</v>
      </c>
      <c r="N4938" s="1" t="str">
        <f>VLOOKUP(A4938,'Placement Details'!$A:$B,2,0)</f>
        <v>Sales</v>
      </c>
      <c r="O4938" s="1" t="str">
        <f t="shared" si="77"/>
        <v>Yes</v>
      </c>
    </row>
    <row r="4939" spans="1:15" x14ac:dyDescent="0.3">
      <c r="A4939" s="1" t="s">
        <v>2036</v>
      </c>
      <c r="B4939" s="1">
        <v>23</v>
      </c>
      <c r="C4939" s="1" t="s">
        <v>12</v>
      </c>
      <c r="D4939" s="1" t="s">
        <v>13</v>
      </c>
      <c r="E4939" s="1" t="s">
        <v>1796</v>
      </c>
      <c r="F4939" s="1" t="s">
        <v>15</v>
      </c>
      <c r="G4939" s="2">
        <v>0.65</v>
      </c>
      <c r="H4939" s="2">
        <v>0.9</v>
      </c>
      <c r="I4939" s="2">
        <v>0.96</v>
      </c>
      <c r="J4939" s="1" t="s">
        <v>16</v>
      </c>
      <c r="K4939" s="1">
        <f>VLOOKUP(A4939,'Student Details'!$A:$O,15,0)</f>
        <v>1.9</v>
      </c>
      <c r="L4939" s="9">
        <f>VLOOKUP(A4939,'Marks Details'!$F$2:$G$5281,2,0)</f>
        <v>0.82500000000000007</v>
      </c>
      <c r="M4939" s="1">
        <f>VLOOKUP(A4939,'Placement Details'!$A:$D,4,0)</f>
        <v>22.36</v>
      </c>
      <c r="N4939" s="1" t="str">
        <f>VLOOKUP(A4939,'Placement Details'!$A:$B,2,0)</f>
        <v>Marketing</v>
      </c>
      <c r="O4939" s="1" t="str">
        <f t="shared" si="77"/>
        <v>Yes</v>
      </c>
    </row>
    <row r="4940" spans="1:15" x14ac:dyDescent="0.3">
      <c r="A4940" s="1" t="s">
        <v>1831</v>
      </c>
      <c r="B4940" s="1">
        <v>26</v>
      </c>
      <c r="C4940" s="1" t="s">
        <v>12</v>
      </c>
      <c r="D4940" s="1" t="s">
        <v>27</v>
      </c>
      <c r="E4940" s="1" t="s">
        <v>1796</v>
      </c>
      <c r="F4940" s="1" t="s">
        <v>65</v>
      </c>
      <c r="G4940" s="2">
        <v>0.84</v>
      </c>
      <c r="H4940" s="2">
        <v>0.92</v>
      </c>
      <c r="I4940" s="2">
        <v>0.91999999999999993</v>
      </c>
      <c r="J4940" s="1" t="s">
        <v>16</v>
      </c>
      <c r="K4940" s="1">
        <f>VLOOKUP(A4940,'Student Details'!$A:$O,15,0)</f>
        <v>4.5999999999999996</v>
      </c>
      <c r="L4940" s="9">
        <f>VLOOKUP(A4940,'Marks Details'!$F$2:$G$5281,2,0)</f>
        <v>0.65250000000000008</v>
      </c>
      <c r="M4940" s="1">
        <f>VLOOKUP(A4940,'Placement Details'!$A:$D,4,0)</f>
        <v>22.34</v>
      </c>
      <c r="N4940" s="1" t="str">
        <f>VLOOKUP(A4940,'Placement Details'!$A:$B,2,0)</f>
        <v>IT</v>
      </c>
      <c r="O4940" s="1" t="str">
        <f t="shared" si="77"/>
        <v>Yes</v>
      </c>
    </row>
    <row r="4941" spans="1:15" x14ac:dyDescent="0.3">
      <c r="A4941" s="1" t="s">
        <v>1851</v>
      </c>
      <c r="B4941" s="1">
        <v>25</v>
      </c>
      <c r="C4941" s="1" t="s">
        <v>12</v>
      </c>
      <c r="D4941" s="1" t="s">
        <v>27</v>
      </c>
      <c r="E4941" s="1" t="s">
        <v>1796</v>
      </c>
      <c r="F4941" s="1" t="s">
        <v>15</v>
      </c>
      <c r="G4941" s="2">
        <v>0.78</v>
      </c>
      <c r="H4941" s="2">
        <v>0.91</v>
      </c>
      <c r="I4941" s="2">
        <v>0.86</v>
      </c>
      <c r="J4941" s="1" t="s">
        <v>16</v>
      </c>
      <c r="K4941" s="1">
        <f>VLOOKUP(A4941,'Student Details'!$A:$O,15,0)</f>
        <v>2.9</v>
      </c>
      <c r="L4941" s="9">
        <f>VLOOKUP(A4941,'Marks Details'!$F$2:$G$5281,2,0)</f>
        <v>0.67249999999999999</v>
      </c>
      <c r="M4941" s="1">
        <f>VLOOKUP(A4941,'Placement Details'!$A:$D,4,0)</f>
        <v>22.34</v>
      </c>
      <c r="N4941" s="1" t="str">
        <f>VLOOKUP(A4941,'Placement Details'!$A:$B,2,0)</f>
        <v>Operations</v>
      </c>
      <c r="O4941" s="1" t="str">
        <f t="shared" si="77"/>
        <v>Yes</v>
      </c>
    </row>
    <row r="4942" spans="1:15" x14ac:dyDescent="0.3">
      <c r="A4942" s="1" t="s">
        <v>2196</v>
      </c>
      <c r="B4942" s="1">
        <v>26</v>
      </c>
      <c r="C4942" s="1" t="s">
        <v>412</v>
      </c>
      <c r="D4942" s="1" t="s">
        <v>27</v>
      </c>
      <c r="E4942" s="1" t="s">
        <v>1796</v>
      </c>
      <c r="F4942" s="1" t="s">
        <v>15</v>
      </c>
      <c r="G4942" s="2">
        <v>0.84</v>
      </c>
      <c r="H4942" s="2">
        <v>0.87000000000000011</v>
      </c>
      <c r="I4942" s="2">
        <v>0.9</v>
      </c>
      <c r="J4942" s="1" t="s">
        <v>19</v>
      </c>
      <c r="K4942" s="1">
        <f>VLOOKUP(A4942,'Student Details'!$A:$O,15,0)</f>
        <v>3.7</v>
      </c>
      <c r="L4942" s="9">
        <f>VLOOKUP(A4942,'Marks Details'!$F$2:$G$5281,2,0)</f>
        <v>0.81499999999999995</v>
      </c>
      <c r="M4942" s="1">
        <f>VLOOKUP(A4942,'Placement Details'!$A:$D,4,0)</f>
        <v>22.34</v>
      </c>
      <c r="N4942" s="1" t="str">
        <f>VLOOKUP(A4942,'Placement Details'!$A:$B,2,0)</f>
        <v>Sales</v>
      </c>
      <c r="O4942" s="1" t="str">
        <f t="shared" si="77"/>
        <v>Yes</v>
      </c>
    </row>
    <row r="4943" spans="1:15" x14ac:dyDescent="0.3">
      <c r="A4943" s="1" t="s">
        <v>1919</v>
      </c>
      <c r="B4943" s="1">
        <v>27</v>
      </c>
      <c r="C4943" s="1" t="s">
        <v>12</v>
      </c>
      <c r="D4943" s="1" t="s">
        <v>27</v>
      </c>
      <c r="E4943" s="1" t="s">
        <v>1796</v>
      </c>
      <c r="F4943" s="1" t="s">
        <v>42</v>
      </c>
      <c r="G4943" s="2">
        <v>0.78</v>
      </c>
      <c r="H4943" s="2">
        <v>0.88</v>
      </c>
      <c r="I4943" s="2">
        <v>0.90999999999999992</v>
      </c>
      <c r="J4943" s="1" t="s">
        <v>40</v>
      </c>
      <c r="K4943" s="1">
        <f>VLOOKUP(A4943,'Student Details'!$A:$O,15,0)</f>
        <v>5</v>
      </c>
      <c r="L4943" s="9">
        <f>VLOOKUP(A4943,'Marks Details'!$F$2:$G$5281,2,0)</f>
        <v>0.70750000000000002</v>
      </c>
      <c r="M4943" s="1">
        <f>VLOOKUP(A4943,'Placement Details'!$A:$D,4,0)</f>
        <v>22.31</v>
      </c>
      <c r="N4943" s="1" t="str">
        <f>VLOOKUP(A4943,'Placement Details'!$A:$B,2,0)</f>
        <v>Marketing</v>
      </c>
      <c r="O4943" s="1" t="str">
        <f t="shared" si="77"/>
        <v>Yes</v>
      </c>
    </row>
    <row r="4944" spans="1:15" x14ac:dyDescent="0.3">
      <c r="A4944" s="1" t="s">
        <v>2226</v>
      </c>
      <c r="B4944" s="1">
        <v>24</v>
      </c>
      <c r="C4944" s="1" t="s">
        <v>412</v>
      </c>
      <c r="D4944" s="1" t="s">
        <v>13</v>
      </c>
      <c r="E4944" s="1" t="s">
        <v>1796</v>
      </c>
      <c r="F4944" s="1" t="s">
        <v>18</v>
      </c>
      <c r="G4944" s="2">
        <v>0.78</v>
      </c>
      <c r="H4944" s="2">
        <v>0.87000000000000011</v>
      </c>
      <c r="I4944" s="2">
        <v>0.88</v>
      </c>
      <c r="J4944" s="1" t="s">
        <v>19</v>
      </c>
      <c r="K4944" s="1">
        <f>VLOOKUP(A4944,'Student Details'!$A:$O,15,0)</f>
        <v>2.4</v>
      </c>
      <c r="L4944" s="9">
        <f>VLOOKUP(A4944,'Marks Details'!$F$2:$G$5281,2,0)</f>
        <v>0.69499999999999995</v>
      </c>
      <c r="M4944" s="1">
        <f>VLOOKUP(A4944,'Placement Details'!$A:$D,4,0)</f>
        <v>22.31</v>
      </c>
      <c r="N4944" s="1" t="str">
        <f>VLOOKUP(A4944,'Placement Details'!$A:$B,2,0)</f>
        <v>Marketing</v>
      </c>
      <c r="O4944" s="1" t="str">
        <f t="shared" si="77"/>
        <v>Yes</v>
      </c>
    </row>
    <row r="4945" spans="1:15" x14ac:dyDescent="0.3">
      <c r="A4945" s="1" t="s">
        <v>1797</v>
      </c>
      <c r="B4945" s="1">
        <v>25</v>
      </c>
      <c r="C4945" s="1" t="s">
        <v>12</v>
      </c>
      <c r="D4945" s="1" t="s">
        <v>13</v>
      </c>
      <c r="E4945" s="1" t="s">
        <v>1796</v>
      </c>
      <c r="F4945" s="1" t="s">
        <v>15</v>
      </c>
      <c r="G4945" s="2">
        <v>0.76</v>
      </c>
      <c r="H4945" s="2">
        <v>0.85000000000000009</v>
      </c>
      <c r="I4945" s="2">
        <v>0.92999999999999994</v>
      </c>
      <c r="J4945" s="1" t="s">
        <v>40</v>
      </c>
      <c r="K4945" s="1">
        <f>VLOOKUP(A4945,'Student Details'!$A:$O,15,0)</f>
        <v>3.7</v>
      </c>
      <c r="L4945" s="9">
        <f>VLOOKUP(A4945,'Marks Details'!$F$2:$G$5281,2,0)</f>
        <v>0.72249999999999992</v>
      </c>
      <c r="M4945" s="1">
        <f>VLOOKUP(A4945,'Placement Details'!$A:$D,4,0)</f>
        <v>22.29</v>
      </c>
      <c r="N4945" s="1" t="str">
        <f>VLOOKUP(A4945,'Placement Details'!$A:$B,2,0)</f>
        <v>Operations</v>
      </c>
      <c r="O4945" s="1" t="str">
        <f t="shared" si="77"/>
        <v>Yes</v>
      </c>
    </row>
    <row r="4946" spans="1:15" x14ac:dyDescent="0.3">
      <c r="A4946" s="1" t="s">
        <v>1804</v>
      </c>
      <c r="B4946" s="1">
        <v>26</v>
      </c>
      <c r="C4946" s="1" t="s">
        <v>12</v>
      </c>
      <c r="D4946" s="1" t="s">
        <v>13</v>
      </c>
      <c r="E4946" s="1" t="s">
        <v>1796</v>
      </c>
      <c r="F4946" s="1" t="s">
        <v>36</v>
      </c>
      <c r="G4946" s="2">
        <v>0.74</v>
      </c>
      <c r="H4946" s="2">
        <v>0.8</v>
      </c>
      <c r="I4946" s="2">
        <v>0.87</v>
      </c>
      <c r="J4946" s="1" t="s">
        <v>22</v>
      </c>
      <c r="K4946" s="1">
        <f>VLOOKUP(A4946,'Student Details'!$A:$O,15,0)</f>
        <v>4.5999999999999996</v>
      </c>
      <c r="L4946" s="9">
        <f>VLOOKUP(A4946,'Marks Details'!$F$2:$G$5281,2,0)</f>
        <v>0.70750000000000002</v>
      </c>
      <c r="M4946" s="1">
        <f>VLOOKUP(A4946,'Placement Details'!$A:$D,4,0)</f>
        <v>22.29</v>
      </c>
      <c r="N4946" s="1" t="str">
        <f>VLOOKUP(A4946,'Placement Details'!$A:$B,2,0)</f>
        <v>Sales</v>
      </c>
      <c r="O4946" s="1" t="str">
        <f t="shared" si="77"/>
        <v>Yes</v>
      </c>
    </row>
    <row r="4947" spans="1:15" x14ac:dyDescent="0.3">
      <c r="A4947" s="1" t="s">
        <v>1821</v>
      </c>
      <c r="B4947" s="1">
        <v>22</v>
      </c>
      <c r="C4947" s="1" t="s">
        <v>12</v>
      </c>
      <c r="D4947" s="1" t="s">
        <v>13</v>
      </c>
      <c r="E4947" s="1" t="s">
        <v>1796</v>
      </c>
      <c r="F4947" s="1" t="s">
        <v>15</v>
      </c>
      <c r="G4947" s="2">
        <v>0.85</v>
      </c>
      <c r="H4947" s="2">
        <v>0.87000000000000011</v>
      </c>
      <c r="I4947" s="2">
        <v>0.96</v>
      </c>
      <c r="J4947" s="1" t="s">
        <v>22</v>
      </c>
      <c r="K4947" s="1">
        <f>VLOOKUP(A4947,'Student Details'!$A:$O,15,0)</f>
        <v>0</v>
      </c>
      <c r="L4947" s="9">
        <f>VLOOKUP(A4947,'Marks Details'!$F$2:$G$5281,2,0)</f>
        <v>0.74749999999999994</v>
      </c>
      <c r="M4947" s="1">
        <f>VLOOKUP(A4947,'Placement Details'!$A:$D,4,0)</f>
        <v>22.29</v>
      </c>
      <c r="N4947" s="1" t="str">
        <f>VLOOKUP(A4947,'Placement Details'!$A:$B,2,0)</f>
        <v>Operations</v>
      </c>
      <c r="O4947" s="1" t="str">
        <f t="shared" si="77"/>
        <v>No</v>
      </c>
    </row>
    <row r="4948" spans="1:15" x14ac:dyDescent="0.3">
      <c r="A4948" s="1" t="s">
        <v>1860</v>
      </c>
      <c r="B4948" s="1">
        <v>26</v>
      </c>
      <c r="C4948" s="1" t="s">
        <v>12</v>
      </c>
      <c r="D4948" s="1" t="s">
        <v>27</v>
      </c>
      <c r="E4948" s="1" t="s">
        <v>1796</v>
      </c>
      <c r="F4948" s="1" t="s">
        <v>15</v>
      </c>
      <c r="G4948" s="2">
        <v>0.8</v>
      </c>
      <c r="H4948" s="2">
        <v>0.87000000000000011</v>
      </c>
      <c r="I4948" s="2">
        <v>0.90999999999999992</v>
      </c>
      <c r="J4948" s="1" t="s">
        <v>40</v>
      </c>
      <c r="K4948" s="1">
        <f>VLOOKUP(A4948,'Student Details'!$A:$O,15,0)</f>
        <v>4.0999999999999996</v>
      </c>
      <c r="L4948" s="9">
        <f>VLOOKUP(A4948,'Marks Details'!$F$2:$G$5281,2,0)</f>
        <v>0.71000000000000008</v>
      </c>
      <c r="M4948" s="1">
        <f>VLOOKUP(A4948,'Placement Details'!$A:$D,4,0)</f>
        <v>22.27</v>
      </c>
      <c r="N4948" s="1" t="str">
        <f>VLOOKUP(A4948,'Placement Details'!$A:$B,2,0)</f>
        <v>Sales</v>
      </c>
      <c r="O4948" s="1" t="str">
        <f t="shared" si="77"/>
        <v>Yes</v>
      </c>
    </row>
    <row r="4949" spans="1:15" x14ac:dyDescent="0.3">
      <c r="A4949" s="1" t="s">
        <v>1838</v>
      </c>
      <c r="B4949" s="1">
        <v>23</v>
      </c>
      <c r="C4949" s="1" t="s">
        <v>12</v>
      </c>
      <c r="D4949" s="1" t="s">
        <v>27</v>
      </c>
      <c r="E4949" s="1" t="s">
        <v>1796</v>
      </c>
      <c r="F4949" s="1" t="s">
        <v>15</v>
      </c>
      <c r="G4949" s="2">
        <v>0.73</v>
      </c>
      <c r="H4949" s="2">
        <v>0.93</v>
      </c>
      <c r="I4949" s="2">
        <v>0.88</v>
      </c>
      <c r="J4949" s="1" t="s">
        <v>16</v>
      </c>
      <c r="K4949" s="1">
        <f>VLOOKUP(A4949,'Student Details'!$A:$O,15,0)</f>
        <v>2.2999999999999998</v>
      </c>
      <c r="L4949" s="9">
        <f>VLOOKUP(A4949,'Marks Details'!$F$2:$G$5281,2,0)</f>
        <v>0.73</v>
      </c>
      <c r="M4949" s="1">
        <f>VLOOKUP(A4949,'Placement Details'!$A:$D,4,0)</f>
        <v>22.25</v>
      </c>
      <c r="N4949" s="1" t="str">
        <f>VLOOKUP(A4949,'Placement Details'!$A:$B,2,0)</f>
        <v>IT</v>
      </c>
      <c r="O4949" s="1" t="str">
        <f t="shared" si="77"/>
        <v>Yes</v>
      </c>
    </row>
    <row r="4950" spans="1:15" x14ac:dyDescent="0.3">
      <c r="A4950" s="1" t="s">
        <v>1931</v>
      </c>
      <c r="B4950" s="1">
        <v>22</v>
      </c>
      <c r="C4950" s="1" t="s">
        <v>12</v>
      </c>
      <c r="D4950" s="1" t="s">
        <v>13</v>
      </c>
      <c r="E4950" s="1" t="s">
        <v>1796</v>
      </c>
      <c r="F4950" s="1" t="s">
        <v>15</v>
      </c>
      <c r="G4950" s="2">
        <v>0.64</v>
      </c>
      <c r="H4950" s="2">
        <v>0.89</v>
      </c>
      <c r="I4950" s="2">
        <v>0.89</v>
      </c>
      <c r="J4950" s="1" t="s">
        <v>19</v>
      </c>
      <c r="K4950" s="1">
        <f>VLOOKUP(A4950,'Student Details'!$A:$O,15,0)</f>
        <v>0</v>
      </c>
      <c r="L4950" s="9">
        <f>VLOOKUP(A4950,'Marks Details'!$F$2:$G$5281,2,0)</f>
        <v>0.71750000000000003</v>
      </c>
      <c r="M4950" s="1">
        <f>VLOOKUP(A4950,'Placement Details'!$A:$D,4,0)</f>
        <v>22.25</v>
      </c>
      <c r="N4950" s="1" t="str">
        <f>VLOOKUP(A4950,'Placement Details'!$A:$B,2,0)</f>
        <v>Marketing</v>
      </c>
      <c r="O4950" s="1" t="str">
        <f t="shared" si="77"/>
        <v>No</v>
      </c>
    </row>
    <row r="4951" spans="1:15" x14ac:dyDescent="0.3">
      <c r="A4951" s="1" t="s">
        <v>1978</v>
      </c>
      <c r="B4951" s="1">
        <v>25</v>
      </c>
      <c r="C4951" s="1" t="s">
        <v>12</v>
      </c>
      <c r="D4951" s="1" t="s">
        <v>13</v>
      </c>
      <c r="E4951" s="1" t="s">
        <v>1796</v>
      </c>
      <c r="F4951" s="1" t="s">
        <v>15</v>
      </c>
      <c r="G4951" s="2">
        <v>0.85</v>
      </c>
      <c r="H4951" s="2">
        <v>0.89</v>
      </c>
      <c r="I4951" s="2">
        <v>0.90999999999999992</v>
      </c>
      <c r="J4951" s="1" t="s">
        <v>40</v>
      </c>
      <c r="K4951" s="1">
        <f>VLOOKUP(A4951,'Student Details'!$A:$O,15,0)</f>
        <v>3.6</v>
      </c>
      <c r="L4951" s="9">
        <f>VLOOKUP(A4951,'Marks Details'!$F$2:$G$5281,2,0)</f>
        <v>0.74249999999999994</v>
      </c>
      <c r="M4951" s="1">
        <f>VLOOKUP(A4951,'Placement Details'!$A:$D,4,0)</f>
        <v>22.25</v>
      </c>
      <c r="N4951" s="1" t="str">
        <f>VLOOKUP(A4951,'Placement Details'!$A:$B,2,0)</f>
        <v>Operations</v>
      </c>
      <c r="O4951" s="1" t="str">
        <f t="shared" si="77"/>
        <v>Yes</v>
      </c>
    </row>
    <row r="4952" spans="1:15" x14ac:dyDescent="0.3">
      <c r="A4952" s="1" t="s">
        <v>1853</v>
      </c>
      <c r="B4952" s="1">
        <v>23</v>
      </c>
      <c r="C4952" s="1" t="s">
        <v>12</v>
      </c>
      <c r="D4952" s="1" t="s">
        <v>13</v>
      </c>
      <c r="E4952" s="1" t="s">
        <v>1796</v>
      </c>
      <c r="F4952" s="1" t="s">
        <v>15</v>
      </c>
      <c r="G4952" s="2">
        <v>0.89999999999999991</v>
      </c>
      <c r="H4952" s="2">
        <v>0.85000000000000009</v>
      </c>
      <c r="I4952" s="2">
        <v>0.88</v>
      </c>
      <c r="J4952" s="1" t="s">
        <v>19</v>
      </c>
      <c r="K4952" s="1">
        <f>VLOOKUP(A4952,'Student Details'!$A:$O,15,0)</f>
        <v>2.2999999999999998</v>
      </c>
      <c r="L4952" s="9">
        <f>VLOOKUP(A4952,'Marks Details'!$F$2:$G$5281,2,0)</f>
        <v>0.57250000000000001</v>
      </c>
      <c r="M4952" s="1">
        <f>VLOOKUP(A4952,'Placement Details'!$A:$D,4,0)</f>
        <v>22.23</v>
      </c>
      <c r="N4952" s="1" t="str">
        <f>VLOOKUP(A4952,'Placement Details'!$A:$B,2,0)</f>
        <v>Operations</v>
      </c>
      <c r="O4952" s="1" t="str">
        <f t="shared" si="77"/>
        <v>Yes</v>
      </c>
    </row>
    <row r="4953" spans="1:15" x14ac:dyDescent="0.3">
      <c r="A4953" s="1" t="s">
        <v>2168</v>
      </c>
      <c r="B4953" s="1">
        <v>24</v>
      </c>
      <c r="C4953" s="1" t="s">
        <v>331</v>
      </c>
      <c r="D4953" s="1" t="s">
        <v>13</v>
      </c>
      <c r="E4953" s="1" t="s">
        <v>1796</v>
      </c>
      <c r="F4953" s="1" t="s">
        <v>15</v>
      </c>
      <c r="G4953" s="2">
        <v>0.78</v>
      </c>
      <c r="H4953" s="2">
        <v>0.9</v>
      </c>
      <c r="I4953" s="2">
        <v>0.95</v>
      </c>
      <c r="J4953" s="1" t="s">
        <v>19</v>
      </c>
      <c r="K4953" s="1">
        <f>VLOOKUP(A4953,'Student Details'!$A:$O,15,0)</f>
        <v>2.9</v>
      </c>
      <c r="L4953" s="9">
        <f>VLOOKUP(A4953,'Marks Details'!$F$2:$G$5281,2,0)</f>
        <v>0.79249999999999998</v>
      </c>
      <c r="M4953" s="1">
        <f>VLOOKUP(A4953,'Placement Details'!$A:$D,4,0)</f>
        <v>22.23</v>
      </c>
      <c r="N4953" s="1" t="str">
        <f>VLOOKUP(A4953,'Placement Details'!$A:$B,2,0)</f>
        <v>Strategy</v>
      </c>
      <c r="O4953" s="1" t="str">
        <f t="shared" si="77"/>
        <v>Yes</v>
      </c>
    </row>
    <row r="4954" spans="1:15" x14ac:dyDescent="0.3">
      <c r="A4954" s="1" t="s">
        <v>1995</v>
      </c>
      <c r="B4954" s="1">
        <v>27</v>
      </c>
      <c r="C4954" s="1" t="s">
        <v>12</v>
      </c>
      <c r="D4954" s="1" t="s">
        <v>27</v>
      </c>
      <c r="E4954" s="1" t="s">
        <v>1796</v>
      </c>
      <c r="F4954" s="1" t="s">
        <v>42</v>
      </c>
      <c r="G4954" s="2">
        <v>0.6</v>
      </c>
      <c r="H4954" s="2">
        <v>0.81</v>
      </c>
      <c r="I4954" s="2">
        <v>0.87</v>
      </c>
      <c r="J4954" s="1" t="s">
        <v>19</v>
      </c>
      <c r="K4954" s="1">
        <f>VLOOKUP(A4954,'Student Details'!$A:$O,15,0)</f>
        <v>4.5</v>
      </c>
      <c r="L4954" s="9">
        <f>VLOOKUP(A4954,'Marks Details'!$F$2:$G$5281,2,0)</f>
        <v>0.69249999999999989</v>
      </c>
      <c r="M4954" s="1">
        <f>VLOOKUP(A4954,'Placement Details'!$A:$D,4,0)</f>
        <v>22.19</v>
      </c>
      <c r="N4954" s="1" t="str">
        <f>VLOOKUP(A4954,'Placement Details'!$A:$B,2,0)</f>
        <v>IT</v>
      </c>
      <c r="O4954" s="1" t="str">
        <f t="shared" si="77"/>
        <v>Yes</v>
      </c>
    </row>
    <row r="4955" spans="1:15" x14ac:dyDescent="0.3">
      <c r="A4955" s="1" t="s">
        <v>2161</v>
      </c>
      <c r="B4955" s="1">
        <v>25</v>
      </c>
      <c r="C4955" s="1" t="s">
        <v>331</v>
      </c>
      <c r="D4955" s="1" t="s">
        <v>27</v>
      </c>
      <c r="E4955" s="1" t="s">
        <v>1796</v>
      </c>
      <c r="F4955" s="1" t="s">
        <v>15</v>
      </c>
      <c r="G4955" s="2">
        <v>0.8</v>
      </c>
      <c r="H4955" s="2">
        <v>0.8600000000000001</v>
      </c>
      <c r="I4955" s="2">
        <v>0.97</v>
      </c>
      <c r="J4955" s="1" t="s">
        <v>16</v>
      </c>
      <c r="K4955" s="1">
        <f>VLOOKUP(A4955,'Student Details'!$A:$O,15,0)</f>
        <v>2.9</v>
      </c>
      <c r="L4955" s="9">
        <f>VLOOKUP(A4955,'Marks Details'!$F$2:$G$5281,2,0)</f>
        <v>0.85749999999999993</v>
      </c>
      <c r="M4955" s="1">
        <f>VLOOKUP(A4955,'Placement Details'!$A:$D,4,0)</f>
        <v>22.15</v>
      </c>
      <c r="N4955" s="1" t="str">
        <f>VLOOKUP(A4955,'Placement Details'!$A:$B,2,0)</f>
        <v>IT</v>
      </c>
      <c r="O4955" s="1" t="str">
        <f t="shared" si="77"/>
        <v>Yes</v>
      </c>
    </row>
    <row r="4956" spans="1:15" x14ac:dyDescent="0.3">
      <c r="A4956" s="1" t="s">
        <v>1907</v>
      </c>
      <c r="B4956" s="1">
        <v>23</v>
      </c>
      <c r="C4956" s="1" t="s">
        <v>12</v>
      </c>
      <c r="D4956" s="1" t="s">
        <v>13</v>
      </c>
      <c r="E4956" s="1" t="s">
        <v>1796</v>
      </c>
      <c r="F4956" s="1" t="s">
        <v>15</v>
      </c>
      <c r="G4956" s="2">
        <v>0.71</v>
      </c>
      <c r="H4956" s="2">
        <v>0.94000000000000006</v>
      </c>
      <c r="I4956" s="2">
        <v>0.89</v>
      </c>
      <c r="J4956" s="1" t="s">
        <v>16</v>
      </c>
      <c r="K4956" s="1">
        <f>VLOOKUP(A4956,'Student Details'!$A:$O,15,0)</f>
        <v>1.3</v>
      </c>
      <c r="L4956" s="9">
        <f>VLOOKUP(A4956,'Marks Details'!$F$2:$G$5281,2,0)</f>
        <v>0.70499999999999996</v>
      </c>
      <c r="M4956" s="1">
        <f>VLOOKUP(A4956,'Placement Details'!$A:$D,4,0)</f>
        <v>22.13</v>
      </c>
      <c r="N4956" s="1" t="str">
        <f>VLOOKUP(A4956,'Placement Details'!$A:$B,2,0)</f>
        <v>Operations</v>
      </c>
      <c r="O4956" s="1" t="str">
        <f t="shared" si="77"/>
        <v>Yes</v>
      </c>
    </row>
    <row r="4957" spans="1:15" x14ac:dyDescent="0.3">
      <c r="A4957" s="1" t="s">
        <v>1926</v>
      </c>
      <c r="B4957" s="1">
        <v>23</v>
      </c>
      <c r="C4957" s="1" t="s">
        <v>12</v>
      </c>
      <c r="D4957" s="1" t="s">
        <v>13</v>
      </c>
      <c r="E4957" s="1" t="s">
        <v>1796</v>
      </c>
      <c r="F4957" s="1" t="s">
        <v>15</v>
      </c>
      <c r="G4957" s="2">
        <v>0.67999999999999994</v>
      </c>
      <c r="H4957" s="2">
        <v>0.87000000000000011</v>
      </c>
      <c r="I4957" s="2">
        <v>0.91999999999999993</v>
      </c>
      <c r="J4957" s="1" t="s">
        <v>19</v>
      </c>
      <c r="K4957" s="1">
        <f>VLOOKUP(A4957,'Student Details'!$A:$O,15,0)</f>
        <v>2.2000000000000002</v>
      </c>
      <c r="L4957" s="9">
        <f>VLOOKUP(A4957,'Marks Details'!$F$2:$G$5281,2,0)</f>
        <v>0.70000000000000007</v>
      </c>
      <c r="M4957" s="1">
        <f>VLOOKUP(A4957,'Placement Details'!$A:$D,4,0)</f>
        <v>22.1</v>
      </c>
      <c r="N4957" s="1" t="str">
        <f>VLOOKUP(A4957,'Placement Details'!$A:$B,2,0)</f>
        <v>Operations</v>
      </c>
      <c r="O4957" s="1" t="str">
        <f t="shared" si="77"/>
        <v>Yes</v>
      </c>
    </row>
    <row r="4958" spans="1:15" x14ac:dyDescent="0.3">
      <c r="A4958" s="1" t="s">
        <v>1937</v>
      </c>
      <c r="B4958" s="1">
        <v>24</v>
      </c>
      <c r="C4958" s="1" t="s">
        <v>12</v>
      </c>
      <c r="D4958" s="1" t="s">
        <v>13</v>
      </c>
      <c r="E4958" s="1" t="s">
        <v>1796</v>
      </c>
      <c r="F4958" s="1" t="s">
        <v>15</v>
      </c>
      <c r="G4958" s="2">
        <v>0.88</v>
      </c>
      <c r="H4958" s="2">
        <v>0.81</v>
      </c>
      <c r="I4958" s="2">
        <v>0.97</v>
      </c>
      <c r="J4958" s="1" t="s">
        <v>22</v>
      </c>
      <c r="K4958" s="1">
        <f>VLOOKUP(A4958,'Student Details'!$A:$O,15,0)</f>
        <v>3.4</v>
      </c>
      <c r="L4958" s="9">
        <f>VLOOKUP(A4958,'Marks Details'!$F$2:$G$5281,2,0)</f>
        <v>0.75249999999999995</v>
      </c>
      <c r="M4958" s="1">
        <f>VLOOKUP(A4958,'Placement Details'!$A:$D,4,0)</f>
        <v>22.1</v>
      </c>
      <c r="N4958" s="1" t="str">
        <f>VLOOKUP(A4958,'Placement Details'!$A:$B,2,0)</f>
        <v>IT</v>
      </c>
      <c r="O4958" s="1" t="str">
        <f t="shared" si="77"/>
        <v>Yes</v>
      </c>
    </row>
    <row r="4959" spans="1:15" x14ac:dyDescent="0.3">
      <c r="A4959" s="1" t="s">
        <v>2024</v>
      </c>
      <c r="B4959" s="1">
        <v>26</v>
      </c>
      <c r="C4959" s="1" t="s">
        <v>12</v>
      </c>
      <c r="D4959" s="1" t="s">
        <v>27</v>
      </c>
      <c r="E4959" s="1" t="s">
        <v>1796</v>
      </c>
      <c r="F4959" s="1" t="s">
        <v>44</v>
      </c>
      <c r="G4959" s="2">
        <v>0.63</v>
      </c>
      <c r="H4959" s="2">
        <v>0.85000000000000009</v>
      </c>
      <c r="I4959" s="2">
        <v>0.88</v>
      </c>
      <c r="J4959" s="1" t="s">
        <v>16</v>
      </c>
      <c r="K4959" s="1">
        <f>VLOOKUP(A4959,'Student Details'!$A:$O,15,0)</f>
        <v>3.5</v>
      </c>
      <c r="L4959" s="9">
        <f>VLOOKUP(A4959,'Marks Details'!$F$2:$G$5281,2,0)</f>
        <v>0.68249999999999988</v>
      </c>
      <c r="M4959" s="1">
        <f>VLOOKUP(A4959,'Placement Details'!$A:$D,4,0)</f>
        <v>22.1</v>
      </c>
      <c r="N4959" s="1" t="str">
        <f>VLOOKUP(A4959,'Placement Details'!$A:$B,2,0)</f>
        <v>Marketing</v>
      </c>
      <c r="O4959" s="1" t="str">
        <f t="shared" si="77"/>
        <v>Yes</v>
      </c>
    </row>
    <row r="4960" spans="1:15" x14ac:dyDescent="0.3">
      <c r="A4960" s="1" t="s">
        <v>2230</v>
      </c>
      <c r="B4960" s="1">
        <v>23</v>
      </c>
      <c r="C4960" s="1" t="s">
        <v>412</v>
      </c>
      <c r="D4960" s="1" t="s">
        <v>27</v>
      </c>
      <c r="E4960" s="1" t="s">
        <v>1796</v>
      </c>
      <c r="F4960" s="1" t="s">
        <v>15</v>
      </c>
      <c r="G4960" s="2">
        <v>0.63</v>
      </c>
      <c r="H4960" s="2">
        <v>0.85000000000000009</v>
      </c>
      <c r="I4960" s="2">
        <v>0.85</v>
      </c>
      <c r="J4960" s="1" t="s">
        <v>22</v>
      </c>
      <c r="K4960" s="1">
        <f>VLOOKUP(A4960,'Student Details'!$A:$O,15,0)</f>
        <v>1.2</v>
      </c>
      <c r="L4960" s="9">
        <f>VLOOKUP(A4960,'Marks Details'!$F$2:$G$5281,2,0)</f>
        <v>0.80749999999999988</v>
      </c>
      <c r="M4960" s="1">
        <f>VLOOKUP(A4960,'Placement Details'!$A:$D,4,0)</f>
        <v>22.1</v>
      </c>
      <c r="N4960" s="1" t="str">
        <f>VLOOKUP(A4960,'Placement Details'!$A:$B,2,0)</f>
        <v>Operations</v>
      </c>
      <c r="O4960" s="1" t="str">
        <f t="shared" si="77"/>
        <v>Yes</v>
      </c>
    </row>
    <row r="4961" spans="1:15" x14ac:dyDescent="0.3">
      <c r="A4961" s="1" t="s">
        <v>1881</v>
      </c>
      <c r="B4961" s="1">
        <v>22</v>
      </c>
      <c r="C4961" s="1" t="s">
        <v>12</v>
      </c>
      <c r="D4961" s="1" t="s">
        <v>13</v>
      </c>
      <c r="E4961" s="1" t="s">
        <v>1796</v>
      </c>
      <c r="F4961" s="1" t="s">
        <v>15</v>
      </c>
      <c r="G4961" s="2">
        <v>0.82</v>
      </c>
      <c r="H4961" s="2">
        <v>0.89</v>
      </c>
      <c r="I4961" s="2">
        <v>0.86</v>
      </c>
      <c r="J4961" s="1" t="s">
        <v>40</v>
      </c>
      <c r="K4961" s="1">
        <f>VLOOKUP(A4961,'Student Details'!$A:$O,15,0)</f>
        <v>1.2</v>
      </c>
      <c r="L4961" s="9">
        <f>VLOOKUP(A4961,'Marks Details'!$F$2:$G$5281,2,0)</f>
        <v>0.755</v>
      </c>
      <c r="M4961" s="1">
        <f>VLOOKUP(A4961,'Placement Details'!$A:$D,4,0)</f>
        <v>22.06</v>
      </c>
      <c r="N4961" s="1" t="str">
        <f>VLOOKUP(A4961,'Placement Details'!$A:$B,2,0)</f>
        <v>IT</v>
      </c>
      <c r="O4961" s="1" t="str">
        <f t="shared" si="77"/>
        <v>Yes</v>
      </c>
    </row>
    <row r="4962" spans="1:15" x14ac:dyDescent="0.3">
      <c r="A4962" s="1" t="s">
        <v>1884</v>
      </c>
      <c r="B4962" s="1">
        <v>22</v>
      </c>
      <c r="C4962" s="1" t="s">
        <v>12</v>
      </c>
      <c r="D4962" s="1" t="s">
        <v>13</v>
      </c>
      <c r="E4962" s="1" t="s">
        <v>1796</v>
      </c>
      <c r="F4962" s="1" t="s">
        <v>15</v>
      </c>
      <c r="G4962" s="2">
        <v>0.78</v>
      </c>
      <c r="H4962" s="2">
        <v>0.91</v>
      </c>
      <c r="I4962" s="2">
        <v>0.87</v>
      </c>
      <c r="J4962" s="1" t="s">
        <v>22</v>
      </c>
      <c r="K4962" s="1">
        <f>VLOOKUP(A4962,'Student Details'!$A:$O,15,0)</f>
        <v>0</v>
      </c>
      <c r="L4962" s="9">
        <f>VLOOKUP(A4962,'Marks Details'!$F$2:$G$5281,2,0)</f>
        <v>0.69</v>
      </c>
      <c r="M4962" s="1">
        <f>VLOOKUP(A4962,'Placement Details'!$A:$D,4,0)</f>
        <v>22.02</v>
      </c>
      <c r="N4962" s="1" t="str">
        <f>VLOOKUP(A4962,'Placement Details'!$A:$B,2,0)</f>
        <v>Operations</v>
      </c>
      <c r="O4962" s="1" t="str">
        <f t="shared" si="77"/>
        <v>No</v>
      </c>
    </row>
    <row r="4963" spans="1:15" x14ac:dyDescent="0.3">
      <c r="A4963" s="1" t="s">
        <v>1900</v>
      </c>
      <c r="B4963" s="1">
        <v>25</v>
      </c>
      <c r="C4963" s="1" t="s">
        <v>12</v>
      </c>
      <c r="D4963" s="1" t="s">
        <v>27</v>
      </c>
      <c r="E4963" s="1" t="s">
        <v>1796</v>
      </c>
      <c r="F4963" s="1" t="s">
        <v>15</v>
      </c>
      <c r="G4963" s="2">
        <v>0.76</v>
      </c>
      <c r="H4963" s="2">
        <v>0.84000000000000008</v>
      </c>
      <c r="I4963" s="2">
        <v>0.97</v>
      </c>
      <c r="J4963" s="1" t="s">
        <v>19</v>
      </c>
      <c r="K4963" s="1">
        <f>VLOOKUP(A4963,'Student Details'!$A:$O,15,0)</f>
        <v>3.1</v>
      </c>
      <c r="L4963" s="9">
        <f>VLOOKUP(A4963,'Marks Details'!$F$2:$G$5281,2,0)</f>
        <v>0.72249999999999992</v>
      </c>
      <c r="M4963" s="1">
        <f>VLOOKUP(A4963,'Placement Details'!$A:$D,4,0)</f>
        <v>22.02</v>
      </c>
      <c r="N4963" s="1" t="str">
        <f>VLOOKUP(A4963,'Placement Details'!$A:$B,2,0)</f>
        <v>IT</v>
      </c>
      <c r="O4963" s="1" t="str">
        <f t="shared" si="77"/>
        <v>Yes</v>
      </c>
    </row>
    <row r="4964" spans="1:15" x14ac:dyDescent="0.3">
      <c r="A4964" s="1" t="s">
        <v>1883</v>
      </c>
      <c r="B4964" s="1">
        <v>24</v>
      </c>
      <c r="C4964" s="1" t="s">
        <v>12</v>
      </c>
      <c r="D4964" s="1" t="s">
        <v>27</v>
      </c>
      <c r="E4964" s="1" t="s">
        <v>1796</v>
      </c>
      <c r="F4964" s="1" t="s">
        <v>15</v>
      </c>
      <c r="G4964" s="2">
        <v>0.80999999999999994</v>
      </c>
      <c r="H4964" s="2">
        <v>0.84000000000000008</v>
      </c>
      <c r="I4964" s="2">
        <v>0.89</v>
      </c>
      <c r="J4964" s="1" t="s">
        <v>22</v>
      </c>
      <c r="K4964" s="1">
        <f>VLOOKUP(A4964,'Student Details'!$A:$O,15,0)</f>
        <v>3.3</v>
      </c>
      <c r="L4964" s="9">
        <f>VLOOKUP(A4964,'Marks Details'!$F$2:$G$5281,2,0)</f>
        <v>0.75</v>
      </c>
      <c r="M4964" s="1">
        <f>VLOOKUP(A4964,'Placement Details'!$A:$D,4,0)</f>
        <v>21.98</v>
      </c>
      <c r="N4964" s="1" t="str">
        <f>VLOOKUP(A4964,'Placement Details'!$A:$B,2,0)</f>
        <v>IT</v>
      </c>
      <c r="O4964" s="1" t="str">
        <f t="shared" si="77"/>
        <v>Yes</v>
      </c>
    </row>
    <row r="4965" spans="1:15" x14ac:dyDescent="0.3">
      <c r="A4965" s="1" t="s">
        <v>2182</v>
      </c>
      <c r="B4965" s="1">
        <v>22</v>
      </c>
      <c r="C4965" s="1" t="s">
        <v>412</v>
      </c>
      <c r="D4965" s="1" t="s">
        <v>13</v>
      </c>
      <c r="E4965" s="1" t="s">
        <v>1796</v>
      </c>
      <c r="F4965" s="1" t="s">
        <v>44</v>
      </c>
      <c r="G4965" s="2">
        <v>0.83</v>
      </c>
      <c r="H4965" s="2">
        <v>0.83000000000000007</v>
      </c>
      <c r="I4965" s="2">
        <v>0.97</v>
      </c>
      <c r="J4965" s="1" t="s">
        <v>16</v>
      </c>
      <c r="K4965" s="1">
        <f>VLOOKUP(A4965,'Student Details'!$A:$O,15,0)</f>
        <v>0</v>
      </c>
      <c r="L4965" s="9">
        <f>VLOOKUP(A4965,'Marks Details'!$F$2:$G$5281,2,0)</f>
        <v>0.58750000000000002</v>
      </c>
      <c r="M4965" s="1">
        <f>VLOOKUP(A4965,'Placement Details'!$A:$D,4,0)</f>
        <v>21.98</v>
      </c>
      <c r="N4965" s="1" t="str">
        <f>VLOOKUP(A4965,'Placement Details'!$A:$B,2,0)</f>
        <v>Sales</v>
      </c>
      <c r="O4965" s="1" t="str">
        <f t="shared" si="77"/>
        <v>No</v>
      </c>
    </row>
    <row r="4966" spans="1:15" x14ac:dyDescent="0.3">
      <c r="A4966" s="1" t="s">
        <v>1829</v>
      </c>
      <c r="B4966" s="1">
        <v>22</v>
      </c>
      <c r="C4966" s="1" t="s">
        <v>12</v>
      </c>
      <c r="D4966" s="1" t="s">
        <v>13</v>
      </c>
      <c r="E4966" s="1" t="s">
        <v>1796</v>
      </c>
      <c r="F4966" s="1" t="s">
        <v>15</v>
      </c>
      <c r="G4966" s="2">
        <v>0.84</v>
      </c>
      <c r="H4966" s="2">
        <v>0.87000000000000011</v>
      </c>
      <c r="I4966" s="2">
        <v>0.85</v>
      </c>
      <c r="J4966" s="1" t="s">
        <v>22</v>
      </c>
      <c r="K4966" s="1">
        <f>VLOOKUP(A4966,'Student Details'!$A:$O,15,0)</f>
        <v>0</v>
      </c>
      <c r="L4966" s="9">
        <f>VLOOKUP(A4966,'Marks Details'!$F$2:$G$5281,2,0)</f>
        <v>0.67500000000000004</v>
      </c>
      <c r="M4966" s="1">
        <f>VLOOKUP(A4966,'Placement Details'!$A:$D,4,0)</f>
        <v>21.96</v>
      </c>
      <c r="N4966" s="1" t="str">
        <f>VLOOKUP(A4966,'Placement Details'!$A:$B,2,0)</f>
        <v>Operations</v>
      </c>
      <c r="O4966" s="1" t="str">
        <f t="shared" si="77"/>
        <v>No</v>
      </c>
    </row>
    <row r="4967" spans="1:15" x14ac:dyDescent="0.3">
      <c r="A4967" s="1" t="s">
        <v>2203</v>
      </c>
      <c r="B4967" s="1">
        <v>22</v>
      </c>
      <c r="C4967" s="1" t="s">
        <v>412</v>
      </c>
      <c r="D4967" s="1" t="s">
        <v>13</v>
      </c>
      <c r="E4967" s="1" t="s">
        <v>1796</v>
      </c>
      <c r="F4967" s="1" t="s">
        <v>15</v>
      </c>
      <c r="G4967" s="2">
        <v>0.65999999999999992</v>
      </c>
      <c r="H4967" s="2">
        <v>0.8600000000000001</v>
      </c>
      <c r="I4967" s="2">
        <v>0.98</v>
      </c>
      <c r="J4967" s="1" t="s">
        <v>22</v>
      </c>
      <c r="K4967" s="1">
        <f>VLOOKUP(A4967,'Student Details'!$A:$O,15,0)</f>
        <v>0.2</v>
      </c>
      <c r="L4967" s="9">
        <f>VLOOKUP(A4967,'Marks Details'!$F$2:$G$5281,2,0)</f>
        <v>0.79249999999999998</v>
      </c>
      <c r="M4967" s="1">
        <f>VLOOKUP(A4967,'Placement Details'!$A:$D,4,0)</f>
        <v>21.96</v>
      </c>
      <c r="N4967" s="1" t="str">
        <f>VLOOKUP(A4967,'Placement Details'!$A:$B,2,0)</f>
        <v>Operations</v>
      </c>
      <c r="O4967" s="1" t="str">
        <f t="shared" si="77"/>
        <v>Yes</v>
      </c>
    </row>
    <row r="4968" spans="1:15" x14ac:dyDescent="0.3">
      <c r="A4968" s="1" t="s">
        <v>1924</v>
      </c>
      <c r="B4968" s="1">
        <v>24</v>
      </c>
      <c r="C4968" s="1" t="s">
        <v>12</v>
      </c>
      <c r="D4968" s="1" t="s">
        <v>27</v>
      </c>
      <c r="E4968" s="1" t="s">
        <v>1796</v>
      </c>
      <c r="F4968" s="1" t="s">
        <v>44</v>
      </c>
      <c r="G4968" s="2">
        <v>0.74</v>
      </c>
      <c r="H4968" s="2">
        <v>0.88</v>
      </c>
      <c r="I4968" s="2">
        <v>0.90999999999999992</v>
      </c>
      <c r="J4968" s="1" t="s">
        <v>22</v>
      </c>
      <c r="K4968" s="1">
        <f>VLOOKUP(A4968,'Student Details'!$A:$O,15,0)</f>
        <v>2.2000000000000002</v>
      </c>
      <c r="L4968" s="9">
        <f>VLOOKUP(A4968,'Marks Details'!$F$2:$G$5281,2,0)</f>
        <v>0.72250000000000003</v>
      </c>
      <c r="M4968" s="1">
        <f>VLOOKUP(A4968,'Placement Details'!$A:$D,4,0)</f>
        <v>21.94</v>
      </c>
      <c r="N4968" s="1" t="str">
        <f>VLOOKUP(A4968,'Placement Details'!$A:$B,2,0)</f>
        <v>Operations</v>
      </c>
      <c r="O4968" s="1" t="str">
        <f t="shared" si="77"/>
        <v>Yes</v>
      </c>
    </row>
    <row r="4969" spans="1:15" x14ac:dyDescent="0.3">
      <c r="A4969" s="1" t="s">
        <v>1936</v>
      </c>
      <c r="B4969" s="1">
        <v>24</v>
      </c>
      <c r="C4969" s="1" t="s">
        <v>12</v>
      </c>
      <c r="D4969" s="1" t="s">
        <v>13</v>
      </c>
      <c r="E4969" s="1" t="s">
        <v>1796</v>
      </c>
      <c r="F4969" s="1" t="s">
        <v>15</v>
      </c>
      <c r="G4969" s="2">
        <v>0.64</v>
      </c>
      <c r="H4969" s="2">
        <v>0.84000000000000008</v>
      </c>
      <c r="I4969" s="2">
        <v>0.97</v>
      </c>
      <c r="J4969" s="1" t="s">
        <v>19</v>
      </c>
      <c r="K4969" s="1">
        <f>VLOOKUP(A4969,'Student Details'!$A:$O,15,0)</f>
        <v>2.4</v>
      </c>
      <c r="L4969" s="9">
        <f>VLOOKUP(A4969,'Marks Details'!$F$2:$G$5281,2,0)</f>
        <v>0.69750000000000001</v>
      </c>
      <c r="M4969" s="1">
        <f>VLOOKUP(A4969,'Placement Details'!$A:$D,4,0)</f>
        <v>21.94</v>
      </c>
      <c r="N4969" s="1" t="str">
        <f>VLOOKUP(A4969,'Placement Details'!$A:$B,2,0)</f>
        <v>Operations</v>
      </c>
      <c r="O4969" s="1" t="str">
        <f t="shared" si="77"/>
        <v>Yes</v>
      </c>
    </row>
    <row r="4970" spans="1:15" x14ac:dyDescent="0.3">
      <c r="A4970" s="1" t="s">
        <v>2008</v>
      </c>
      <c r="B4970" s="1">
        <v>22</v>
      </c>
      <c r="C4970" s="1" t="s">
        <v>12</v>
      </c>
      <c r="D4970" s="1" t="s">
        <v>13</v>
      </c>
      <c r="E4970" s="1" t="s">
        <v>1796</v>
      </c>
      <c r="F4970" s="1" t="s">
        <v>30</v>
      </c>
      <c r="G4970" s="2">
        <v>0.65</v>
      </c>
      <c r="H4970" s="2">
        <v>0.83000000000000007</v>
      </c>
      <c r="I4970" s="2">
        <v>0.91999999999999993</v>
      </c>
      <c r="J4970" s="1" t="s">
        <v>37</v>
      </c>
      <c r="K4970" s="1">
        <f>VLOOKUP(A4970,'Student Details'!$A:$O,15,0)</f>
        <v>1.7</v>
      </c>
      <c r="L4970" s="9">
        <f>VLOOKUP(A4970,'Marks Details'!$F$2:$G$5281,2,0)</f>
        <v>0.70000000000000018</v>
      </c>
      <c r="M4970" s="1">
        <f>VLOOKUP(A4970,'Placement Details'!$A:$D,4,0)</f>
        <v>21.94</v>
      </c>
      <c r="N4970" s="1" t="str">
        <f>VLOOKUP(A4970,'Placement Details'!$A:$B,2,0)</f>
        <v>Strategy</v>
      </c>
      <c r="O4970" s="1" t="str">
        <f t="shared" si="77"/>
        <v>Yes</v>
      </c>
    </row>
    <row r="4971" spans="1:15" x14ac:dyDescent="0.3">
      <c r="A4971" s="1" t="s">
        <v>2156</v>
      </c>
      <c r="B4971" s="1">
        <v>26</v>
      </c>
      <c r="C4971" s="1" t="s">
        <v>331</v>
      </c>
      <c r="D4971" s="1" t="s">
        <v>27</v>
      </c>
      <c r="E4971" s="1" t="s">
        <v>1796</v>
      </c>
      <c r="F4971" s="1" t="s">
        <v>18</v>
      </c>
      <c r="G4971" s="2">
        <v>0.62</v>
      </c>
      <c r="H4971" s="2">
        <v>0.84000000000000008</v>
      </c>
      <c r="I4971" s="2">
        <v>0.86</v>
      </c>
      <c r="J4971" s="1" t="s">
        <v>16</v>
      </c>
      <c r="K4971" s="1">
        <f>VLOOKUP(A4971,'Student Details'!$A:$O,15,0)</f>
        <v>2.5</v>
      </c>
      <c r="L4971" s="9">
        <f>VLOOKUP(A4971,'Marks Details'!$F$2:$G$5281,2,0)</f>
        <v>0.78</v>
      </c>
      <c r="M4971" s="1">
        <f>VLOOKUP(A4971,'Placement Details'!$A:$D,4,0)</f>
        <v>21.94</v>
      </c>
      <c r="N4971" s="1" t="str">
        <f>VLOOKUP(A4971,'Placement Details'!$A:$B,2,0)</f>
        <v>Sales</v>
      </c>
      <c r="O4971" s="1" t="str">
        <f t="shared" si="77"/>
        <v>Yes</v>
      </c>
    </row>
    <row r="4972" spans="1:15" x14ac:dyDescent="0.3">
      <c r="A4972" s="1" t="s">
        <v>2164</v>
      </c>
      <c r="B4972" s="1">
        <v>22</v>
      </c>
      <c r="C4972" s="1" t="s">
        <v>331</v>
      </c>
      <c r="D4972" s="1" t="s">
        <v>13</v>
      </c>
      <c r="E4972" s="1" t="s">
        <v>1796</v>
      </c>
      <c r="F4972" s="1" t="s">
        <v>15</v>
      </c>
      <c r="G4972" s="2">
        <v>0.72</v>
      </c>
      <c r="H4972" s="2">
        <v>0.95000000000000007</v>
      </c>
      <c r="I4972" s="2">
        <v>0.96</v>
      </c>
      <c r="J4972" s="1" t="s">
        <v>19</v>
      </c>
      <c r="K4972" s="1">
        <f>VLOOKUP(A4972,'Student Details'!$A:$O,15,0)</f>
        <v>0.6</v>
      </c>
      <c r="L4972" s="9">
        <f>VLOOKUP(A4972,'Marks Details'!$F$2:$G$5281,2,0)</f>
        <v>0.66999999999999993</v>
      </c>
      <c r="M4972" s="1">
        <f>VLOOKUP(A4972,'Placement Details'!$A:$D,4,0)</f>
        <v>21.93</v>
      </c>
      <c r="N4972" s="1" t="str">
        <f>VLOOKUP(A4972,'Placement Details'!$A:$B,2,0)</f>
        <v>Marketing</v>
      </c>
      <c r="O4972" s="1" t="str">
        <f t="shared" si="77"/>
        <v>Yes</v>
      </c>
    </row>
    <row r="4973" spans="1:15" x14ac:dyDescent="0.3">
      <c r="A4973" s="1" t="s">
        <v>1959</v>
      </c>
      <c r="B4973" s="1">
        <v>24</v>
      </c>
      <c r="C4973" s="1" t="s">
        <v>12</v>
      </c>
      <c r="D4973" s="1" t="s">
        <v>13</v>
      </c>
      <c r="E4973" s="1" t="s">
        <v>1796</v>
      </c>
      <c r="F4973" s="1" t="s">
        <v>15</v>
      </c>
      <c r="G4973" s="2">
        <v>0.77</v>
      </c>
      <c r="H4973" s="2">
        <v>0.95000000000000007</v>
      </c>
      <c r="I4973" s="2">
        <v>0.94</v>
      </c>
      <c r="J4973" s="1" t="s">
        <v>22</v>
      </c>
      <c r="K4973" s="1">
        <f>VLOOKUP(A4973,'Student Details'!$A:$O,15,0)</f>
        <v>3</v>
      </c>
      <c r="L4973" s="9">
        <f>VLOOKUP(A4973,'Marks Details'!$F$2:$G$5281,2,0)</f>
        <v>0.76249999999999996</v>
      </c>
      <c r="M4973" s="1">
        <f>VLOOKUP(A4973,'Placement Details'!$A:$D,4,0)</f>
        <v>21.91</v>
      </c>
      <c r="N4973" s="1" t="str">
        <f>VLOOKUP(A4973,'Placement Details'!$A:$B,2,0)</f>
        <v>Sales</v>
      </c>
      <c r="O4973" s="1" t="str">
        <f t="shared" si="77"/>
        <v>Yes</v>
      </c>
    </row>
    <row r="4974" spans="1:15" x14ac:dyDescent="0.3">
      <c r="A4974" s="1" t="s">
        <v>1993</v>
      </c>
      <c r="B4974" s="1">
        <v>22</v>
      </c>
      <c r="C4974" s="1" t="s">
        <v>12</v>
      </c>
      <c r="D4974" s="1" t="s">
        <v>13</v>
      </c>
      <c r="E4974" s="1" t="s">
        <v>1796</v>
      </c>
      <c r="F4974" s="1" t="s">
        <v>15</v>
      </c>
      <c r="G4974" s="2">
        <v>0.64</v>
      </c>
      <c r="H4974" s="2">
        <v>0.8</v>
      </c>
      <c r="I4974" s="2">
        <v>0.90999999999999992</v>
      </c>
      <c r="J4974" s="1" t="s">
        <v>22</v>
      </c>
      <c r="K4974" s="1">
        <f>VLOOKUP(A4974,'Student Details'!$A:$O,15,0)</f>
        <v>0</v>
      </c>
      <c r="L4974" s="9">
        <f>VLOOKUP(A4974,'Marks Details'!$F$2:$G$5281,2,0)</f>
        <v>0.79249999999999998</v>
      </c>
      <c r="M4974" s="1">
        <f>VLOOKUP(A4974,'Placement Details'!$A:$D,4,0)</f>
        <v>21.91</v>
      </c>
      <c r="N4974" s="1" t="str">
        <f>VLOOKUP(A4974,'Placement Details'!$A:$B,2,0)</f>
        <v>Operations</v>
      </c>
      <c r="O4974" s="1" t="str">
        <f t="shared" si="77"/>
        <v>No</v>
      </c>
    </row>
    <row r="4975" spans="1:15" x14ac:dyDescent="0.3">
      <c r="A4975" s="1" t="s">
        <v>2076</v>
      </c>
      <c r="B4975" s="1">
        <v>22</v>
      </c>
      <c r="C4975" s="1" t="s">
        <v>12</v>
      </c>
      <c r="D4975" s="1" t="s">
        <v>13</v>
      </c>
      <c r="E4975" s="1" t="s">
        <v>1796</v>
      </c>
      <c r="F4975" s="1" t="s">
        <v>44</v>
      </c>
      <c r="G4975" s="2">
        <v>0.83</v>
      </c>
      <c r="H4975" s="2">
        <v>0.94000000000000006</v>
      </c>
      <c r="I4975" s="2">
        <v>0.86</v>
      </c>
      <c r="J4975" s="1" t="s">
        <v>16</v>
      </c>
      <c r="K4975" s="1">
        <f>VLOOKUP(A4975,'Student Details'!$A:$O,15,0)</f>
        <v>0</v>
      </c>
      <c r="L4975" s="9">
        <f>VLOOKUP(A4975,'Marks Details'!$F$2:$G$5281,2,0)</f>
        <v>0.62000000000000011</v>
      </c>
      <c r="M4975" s="1">
        <f>VLOOKUP(A4975,'Placement Details'!$A:$D,4,0)</f>
        <v>21.91</v>
      </c>
      <c r="N4975" s="1" t="str">
        <f>VLOOKUP(A4975,'Placement Details'!$A:$B,2,0)</f>
        <v>Sales</v>
      </c>
      <c r="O4975" s="1" t="str">
        <f t="shared" si="77"/>
        <v>No</v>
      </c>
    </row>
    <row r="4976" spans="1:15" x14ac:dyDescent="0.3">
      <c r="A4976" s="1" t="s">
        <v>2037</v>
      </c>
      <c r="B4976" s="1">
        <v>21</v>
      </c>
      <c r="C4976" s="1" t="s">
        <v>12</v>
      </c>
      <c r="D4976" s="1" t="s">
        <v>13</v>
      </c>
      <c r="E4976" s="1" t="s">
        <v>1796</v>
      </c>
      <c r="F4976" s="1" t="s">
        <v>15</v>
      </c>
      <c r="G4976" s="2">
        <v>0.71</v>
      </c>
      <c r="H4976" s="2">
        <v>0.8600000000000001</v>
      </c>
      <c r="I4976" s="2">
        <v>0.87</v>
      </c>
      <c r="J4976" s="1" t="s">
        <v>22</v>
      </c>
      <c r="K4976" s="1">
        <f>VLOOKUP(A4976,'Student Details'!$A:$O,15,0)</f>
        <v>0</v>
      </c>
      <c r="L4976" s="9">
        <f>VLOOKUP(A4976,'Marks Details'!$F$2:$G$5281,2,0)</f>
        <v>0.7350000000000001</v>
      </c>
      <c r="M4976" s="1">
        <f>VLOOKUP(A4976,'Placement Details'!$A:$D,4,0)</f>
        <v>21.89</v>
      </c>
      <c r="N4976" s="1" t="str">
        <f>VLOOKUP(A4976,'Placement Details'!$A:$B,2,0)</f>
        <v>Operations</v>
      </c>
      <c r="O4976" s="1" t="str">
        <f t="shared" si="77"/>
        <v>No</v>
      </c>
    </row>
    <row r="4977" spans="1:15" x14ac:dyDescent="0.3">
      <c r="A4977" s="1" t="s">
        <v>2092</v>
      </c>
      <c r="B4977" s="1">
        <v>27</v>
      </c>
      <c r="C4977" s="1" t="s">
        <v>12</v>
      </c>
      <c r="D4977" s="1" t="s">
        <v>13</v>
      </c>
      <c r="E4977" s="1" t="s">
        <v>1796</v>
      </c>
      <c r="F4977" s="1" t="s">
        <v>18</v>
      </c>
      <c r="G4977" s="2">
        <v>0.72</v>
      </c>
      <c r="H4977" s="2">
        <v>0.82000000000000006</v>
      </c>
      <c r="I4977" s="2">
        <v>0.97</v>
      </c>
      <c r="J4977" s="1" t="s">
        <v>19</v>
      </c>
      <c r="K4977" s="1">
        <f>VLOOKUP(A4977,'Student Details'!$A:$O,15,0)</f>
        <v>4.2</v>
      </c>
      <c r="L4977" s="9">
        <f>VLOOKUP(A4977,'Marks Details'!$F$2:$G$5281,2,0)</f>
        <v>0.69750000000000001</v>
      </c>
      <c r="M4977" s="1">
        <f>VLOOKUP(A4977,'Placement Details'!$A:$D,4,0)</f>
        <v>21.87</v>
      </c>
      <c r="N4977" s="1" t="str">
        <f>VLOOKUP(A4977,'Placement Details'!$A:$B,2,0)</f>
        <v>Operations</v>
      </c>
      <c r="O4977" s="1" t="str">
        <f t="shared" si="77"/>
        <v>Yes</v>
      </c>
    </row>
    <row r="4978" spans="1:15" x14ac:dyDescent="0.3">
      <c r="A4978" s="1" t="s">
        <v>2139</v>
      </c>
      <c r="B4978" s="1">
        <v>25</v>
      </c>
      <c r="C4978" s="1" t="s">
        <v>331</v>
      </c>
      <c r="D4978" s="1" t="s">
        <v>27</v>
      </c>
      <c r="E4978" s="1" t="s">
        <v>1796</v>
      </c>
      <c r="F4978" s="1" t="s">
        <v>15</v>
      </c>
      <c r="G4978" s="2">
        <v>0.71</v>
      </c>
      <c r="H4978" s="2">
        <v>0.89</v>
      </c>
      <c r="I4978" s="2">
        <v>0.96</v>
      </c>
      <c r="J4978" s="1" t="s">
        <v>16</v>
      </c>
      <c r="K4978" s="1">
        <f>VLOOKUP(A4978,'Student Details'!$A:$O,15,0)</f>
        <v>2.7</v>
      </c>
      <c r="L4978" s="9">
        <f>VLOOKUP(A4978,'Marks Details'!$F$2:$G$5281,2,0)</f>
        <v>0.65749999999999997</v>
      </c>
      <c r="M4978" s="1">
        <f>VLOOKUP(A4978,'Placement Details'!$A:$D,4,0)</f>
        <v>21.83</v>
      </c>
      <c r="N4978" s="1" t="str">
        <f>VLOOKUP(A4978,'Placement Details'!$A:$B,2,0)</f>
        <v>Strategy</v>
      </c>
      <c r="O4978" s="1" t="str">
        <f t="shared" si="77"/>
        <v>Yes</v>
      </c>
    </row>
    <row r="4979" spans="1:15" x14ac:dyDescent="0.3">
      <c r="A4979" s="1" t="s">
        <v>2179</v>
      </c>
      <c r="B4979" s="1">
        <v>25</v>
      </c>
      <c r="C4979" s="1" t="s">
        <v>412</v>
      </c>
      <c r="D4979" s="1" t="s">
        <v>27</v>
      </c>
      <c r="E4979" s="1" t="s">
        <v>1796</v>
      </c>
      <c r="F4979" s="1" t="s">
        <v>42</v>
      </c>
      <c r="G4979" s="2">
        <v>0.62</v>
      </c>
      <c r="H4979" s="2">
        <v>0.93</v>
      </c>
      <c r="I4979" s="2">
        <v>0.96</v>
      </c>
      <c r="J4979" s="1" t="s">
        <v>16</v>
      </c>
      <c r="K4979" s="1">
        <f>VLOOKUP(A4979,'Student Details'!$A:$O,15,0)</f>
        <v>3</v>
      </c>
      <c r="L4979" s="9">
        <f>VLOOKUP(A4979,'Marks Details'!$F$2:$G$5281,2,0)</f>
        <v>0.68249999999999988</v>
      </c>
      <c r="M4979" s="1">
        <f>VLOOKUP(A4979,'Placement Details'!$A:$D,4,0)</f>
        <v>21.83</v>
      </c>
      <c r="N4979" s="1" t="str">
        <f>VLOOKUP(A4979,'Placement Details'!$A:$B,2,0)</f>
        <v>Operations</v>
      </c>
      <c r="O4979" s="1" t="str">
        <f t="shared" si="77"/>
        <v>Yes</v>
      </c>
    </row>
    <row r="4980" spans="1:15" x14ac:dyDescent="0.3">
      <c r="A4980" s="1" t="s">
        <v>1880</v>
      </c>
      <c r="B4980" s="1">
        <v>25</v>
      </c>
      <c r="C4980" s="1" t="s">
        <v>12</v>
      </c>
      <c r="D4980" s="1" t="s">
        <v>27</v>
      </c>
      <c r="E4980" s="1" t="s">
        <v>1796</v>
      </c>
      <c r="F4980" s="1" t="s">
        <v>48</v>
      </c>
      <c r="G4980" s="2">
        <v>0.86</v>
      </c>
      <c r="H4980" s="2">
        <v>0.95000000000000007</v>
      </c>
      <c r="I4980" s="2">
        <v>0.86</v>
      </c>
      <c r="J4980" s="1" t="s">
        <v>16</v>
      </c>
      <c r="K4980" s="1">
        <f>VLOOKUP(A4980,'Student Details'!$A:$O,15,0)</f>
        <v>3.2</v>
      </c>
      <c r="L4980" s="9">
        <f>VLOOKUP(A4980,'Marks Details'!$F$2:$G$5281,2,0)</f>
        <v>0.78</v>
      </c>
      <c r="M4980" s="1">
        <f>VLOOKUP(A4980,'Placement Details'!$A:$D,4,0)</f>
        <v>21.81</v>
      </c>
      <c r="N4980" s="1" t="str">
        <f>VLOOKUP(A4980,'Placement Details'!$A:$B,2,0)</f>
        <v>IT</v>
      </c>
      <c r="O4980" s="1" t="str">
        <f t="shared" si="77"/>
        <v>Yes</v>
      </c>
    </row>
    <row r="4981" spans="1:15" x14ac:dyDescent="0.3">
      <c r="A4981" s="1" t="s">
        <v>1994</v>
      </c>
      <c r="B4981" s="1">
        <v>25</v>
      </c>
      <c r="C4981" s="1" t="s">
        <v>12</v>
      </c>
      <c r="D4981" s="1" t="s">
        <v>13</v>
      </c>
      <c r="E4981" s="1" t="s">
        <v>1796</v>
      </c>
      <c r="F4981" s="1" t="s">
        <v>42</v>
      </c>
      <c r="G4981" s="2">
        <v>0.66999999999999993</v>
      </c>
      <c r="H4981" s="2">
        <v>0.9</v>
      </c>
      <c r="I4981" s="2">
        <v>0.87</v>
      </c>
      <c r="J4981" s="1" t="s">
        <v>37</v>
      </c>
      <c r="K4981" s="1">
        <f>VLOOKUP(A4981,'Student Details'!$A:$O,15,0)</f>
        <v>2.7</v>
      </c>
      <c r="L4981" s="9">
        <f>VLOOKUP(A4981,'Marks Details'!$F$2:$G$5281,2,0)</f>
        <v>0.78500000000000003</v>
      </c>
      <c r="M4981" s="1">
        <f>VLOOKUP(A4981,'Placement Details'!$A:$D,4,0)</f>
        <v>21.81</v>
      </c>
      <c r="N4981" s="1" t="str">
        <f>VLOOKUP(A4981,'Placement Details'!$A:$B,2,0)</f>
        <v>Marketing</v>
      </c>
      <c r="O4981" s="1" t="str">
        <f t="shared" si="77"/>
        <v>Yes</v>
      </c>
    </row>
    <row r="4982" spans="1:15" x14ac:dyDescent="0.3">
      <c r="A4982" s="1" t="s">
        <v>2172</v>
      </c>
      <c r="B4982" s="1">
        <v>22</v>
      </c>
      <c r="C4982" s="1" t="s">
        <v>331</v>
      </c>
      <c r="D4982" s="1" t="s">
        <v>13</v>
      </c>
      <c r="E4982" s="1" t="s">
        <v>1796</v>
      </c>
      <c r="F4982" s="1" t="s">
        <v>15</v>
      </c>
      <c r="G4982" s="2">
        <v>0.61</v>
      </c>
      <c r="H4982" s="2">
        <v>0.81</v>
      </c>
      <c r="I4982" s="2">
        <v>0.90999999999999992</v>
      </c>
      <c r="J4982" s="1" t="s">
        <v>19</v>
      </c>
      <c r="K4982" s="1">
        <f>VLOOKUP(A4982,'Student Details'!$A:$O,15,0)</f>
        <v>0</v>
      </c>
      <c r="L4982" s="9">
        <f>VLOOKUP(A4982,'Marks Details'!$F$2:$G$5281,2,0)</f>
        <v>0.67249999999999999</v>
      </c>
      <c r="M4982" s="1">
        <f>VLOOKUP(A4982,'Placement Details'!$A:$D,4,0)</f>
        <v>21.75</v>
      </c>
      <c r="N4982" s="1" t="str">
        <f>VLOOKUP(A4982,'Placement Details'!$A:$B,2,0)</f>
        <v>Marketing</v>
      </c>
      <c r="O4982" s="1" t="str">
        <f t="shared" si="77"/>
        <v>No</v>
      </c>
    </row>
    <row r="4983" spans="1:15" x14ac:dyDescent="0.3">
      <c r="A4983" s="1" t="s">
        <v>1941</v>
      </c>
      <c r="B4983" s="1">
        <v>25</v>
      </c>
      <c r="C4983" s="1" t="s">
        <v>12</v>
      </c>
      <c r="D4983" s="1" t="s">
        <v>27</v>
      </c>
      <c r="E4983" s="1" t="s">
        <v>1796</v>
      </c>
      <c r="F4983" s="1" t="s">
        <v>15</v>
      </c>
      <c r="G4983" s="2">
        <v>0.79</v>
      </c>
      <c r="H4983" s="2">
        <v>0.81</v>
      </c>
      <c r="I4983" s="2">
        <v>0.94</v>
      </c>
      <c r="J4983" s="1" t="s">
        <v>19</v>
      </c>
      <c r="K4983" s="1">
        <f>VLOOKUP(A4983,'Student Details'!$A:$O,15,0)</f>
        <v>2.9</v>
      </c>
      <c r="L4983" s="9">
        <f>VLOOKUP(A4983,'Marks Details'!$F$2:$G$5281,2,0)</f>
        <v>0.6925</v>
      </c>
      <c r="M4983" s="1">
        <f>VLOOKUP(A4983,'Placement Details'!$A:$D,4,0)</f>
        <v>21.74</v>
      </c>
      <c r="N4983" s="1" t="str">
        <f>VLOOKUP(A4983,'Placement Details'!$A:$B,2,0)</f>
        <v>Operations</v>
      </c>
      <c r="O4983" s="1" t="str">
        <f t="shared" si="77"/>
        <v>Yes</v>
      </c>
    </row>
    <row r="4984" spans="1:15" x14ac:dyDescent="0.3">
      <c r="A4984" s="1" t="s">
        <v>2114</v>
      </c>
      <c r="B4984" s="1">
        <v>23</v>
      </c>
      <c r="C4984" s="1" t="s">
        <v>331</v>
      </c>
      <c r="D4984" s="1" t="s">
        <v>13</v>
      </c>
      <c r="E4984" s="1" t="s">
        <v>1796</v>
      </c>
      <c r="F4984" s="1" t="s">
        <v>42</v>
      </c>
      <c r="G4984" s="2">
        <v>0.69</v>
      </c>
      <c r="H4984" s="2">
        <v>0.84000000000000008</v>
      </c>
      <c r="I4984" s="2">
        <v>0.98</v>
      </c>
      <c r="J4984" s="1" t="s">
        <v>19</v>
      </c>
      <c r="K4984" s="1">
        <f>VLOOKUP(A4984,'Student Details'!$A:$O,15,0)</f>
        <v>0</v>
      </c>
      <c r="L4984" s="9">
        <f>VLOOKUP(A4984,'Marks Details'!$F$2:$G$5281,2,0)</f>
        <v>0.76999999999999991</v>
      </c>
      <c r="M4984" s="1">
        <f>VLOOKUP(A4984,'Placement Details'!$A:$D,4,0)</f>
        <v>21.74</v>
      </c>
      <c r="N4984" s="1" t="str">
        <f>VLOOKUP(A4984,'Placement Details'!$A:$B,2,0)</f>
        <v>Marketing</v>
      </c>
      <c r="O4984" s="1" t="str">
        <f t="shared" si="77"/>
        <v>No</v>
      </c>
    </row>
    <row r="4985" spans="1:15" x14ac:dyDescent="0.3">
      <c r="A4985" s="1" t="s">
        <v>1938</v>
      </c>
      <c r="B4985" s="1">
        <v>24</v>
      </c>
      <c r="C4985" s="1" t="s">
        <v>12</v>
      </c>
      <c r="D4985" s="1" t="s">
        <v>27</v>
      </c>
      <c r="E4985" s="1" t="s">
        <v>1796</v>
      </c>
      <c r="F4985" s="1" t="s">
        <v>15</v>
      </c>
      <c r="G4985" s="2">
        <v>0.67999999999999994</v>
      </c>
      <c r="H4985" s="2">
        <v>0.88</v>
      </c>
      <c r="I4985" s="2">
        <v>0.99</v>
      </c>
      <c r="J4985" s="1" t="s">
        <v>19</v>
      </c>
      <c r="K4985" s="1">
        <f>VLOOKUP(A4985,'Student Details'!$A:$O,15,0)</f>
        <v>2.7</v>
      </c>
      <c r="L4985" s="9">
        <f>VLOOKUP(A4985,'Marks Details'!$F$2:$G$5281,2,0)</f>
        <v>0.71750000000000003</v>
      </c>
      <c r="M4985" s="1">
        <f>VLOOKUP(A4985,'Placement Details'!$A:$D,4,0)</f>
        <v>21.72</v>
      </c>
      <c r="N4985" s="1" t="str">
        <f>VLOOKUP(A4985,'Placement Details'!$A:$B,2,0)</f>
        <v>Sales</v>
      </c>
      <c r="O4985" s="1" t="str">
        <f t="shared" si="77"/>
        <v>Yes</v>
      </c>
    </row>
    <row r="4986" spans="1:15" x14ac:dyDescent="0.3">
      <c r="A4986" s="1" t="s">
        <v>2101</v>
      </c>
      <c r="B4986" s="1">
        <v>24</v>
      </c>
      <c r="C4986" s="1" t="s">
        <v>331</v>
      </c>
      <c r="D4986" s="1" t="s">
        <v>27</v>
      </c>
      <c r="E4986" s="1" t="s">
        <v>1796</v>
      </c>
      <c r="F4986" s="1" t="s">
        <v>44</v>
      </c>
      <c r="G4986" s="2">
        <v>0.71</v>
      </c>
      <c r="H4986" s="2">
        <v>0.85000000000000009</v>
      </c>
      <c r="I4986" s="2">
        <v>0.98</v>
      </c>
      <c r="J4986" s="1" t="s">
        <v>16</v>
      </c>
      <c r="K4986" s="1">
        <f>VLOOKUP(A4986,'Student Details'!$A:$O,15,0)</f>
        <v>1</v>
      </c>
      <c r="L4986" s="9">
        <f>VLOOKUP(A4986,'Marks Details'!$F$2:$G$5281,2,0)</f>
        <v>0.80999999999999994</v>
      </c>
      <c r="M4986" s="1">
        <f>VLOOKUP(A4986,'Placement Details'!$A:$D,4,0)</f>
        <v>21.7</v>
      </c>
      <c r="N4986" s="1" t="str">
        <f>VLOOKUP(A4986,'Placement Details'!$A:$B,2,0)</f>
        <v>Sales</v>
      </c>
      <c r="O4986" s="1" t="str">
        <f t="shared" si="77"/>
        <v>Yes</v>
      </c>
    </row>
    <row r="4987" spans="1:15" x14ac:dyDescent="0.3">
      <c r="A4987" s="1" t="s">
        <v>1904</v>
      </c>
      <c r="B4987" s="1">
        <v>23</v>
      </c>
      <c r="C4987" s="1" t="s">
        <v>12</v>
      </c>
      <c r="D4987" s="1" t="s">
        <v>13</v>
      </c>
      <c r="E4987" s="1" t="s">
        <v>1796</v>
      </c>
      <c r="F4987" s="1" t="s">
        <v>15</v>
      </c>
      <c r="G4987" s="2">
        <v>0.7</v>
      </c>
      <c r="H4987" s="2">
        <v>0.88</v>
      </c>
      <c r="I4987" s="2">
        <v>0.92999999999999994</v>
      </c>
      <c r="J4987" s="1" t="s">
        <v>16</v>
      </c>
      <c r="K4987" s="1">
        <f>VLOOKUP(A4987,'Student Details'!$A:$O,15,0)</f>
        <v>1.3</v>
      </c>
      <c r="L4987" s="9">
        <f>VLOOKUP(A4987,'Marks Details'!$F$2:$G$5281,2,0)</f>
        <v>0.78000000000000014</v>
      </c>
      <c r="M4987" s="1">
        <f>VLOOKUP(A4987,'Placement Details'!$A:$D,4,0)</f>
        <v>21.62</v>
      </c>
      <c r="N4987" s="1" t="str">
        <f>VLOOKUP(A4987,'Placement Details'!$A:$B,2,0)</f>
        <v>IT</v>
      </c>
      <c r="O4987" s="1" t="str">
        <f t="shared" si="77"/>
        <v>Yes</v>
      </c>
    </row>
    <row r="4988" spans="1:15" x14ac:dyDescent="0.3">
      <c r="A4988" s="1" t="s">
        <v>2206</v>
      </c>
      <c r="B4988" s="1">
        <v>24</v>
      </c>
      <c r="C4988" s="1" t="s">
        <v>412</v>
      </c>
      <c r="D4988" s="1" t="s">
        <v>13</v>
      </c>
      <c r="E4988" s="1" t="s">
        <v>1796</v>
      </c>
      <c r="F4988" s="1" t="s">
        <v>15</v>
      </c>
      <c r="G4988" s="2">
        <v>0.88</v>
      </c>
      <c r="H4988" s="2">
        <v>0.81</v>
      </c>
      <c r="I4988" s="2">
        <v>0.88</v>
      </c>
      <c r="J4988" s="1" t="s">
        <v>22</v>
      </c>
      <c r="K4988" s="1">
        <f>VLOOKUP(A4988,'Student Details'!$A:$O,15,0)</f>
        <v>2.4</v>
      </c>
      <c r="L4988" s="9">
        <f>VLOOKUP(A4988,'Marks Details'!$F$2:$G$5281,2,0)</f>
        <v>0.76749999999999996</v>
      </c>
      <c r="M4988" s="1">
        <f>VLOOKUP(A4988,'Placement Details'!$A:$D,4,0)</f>
        <v>21.62</v>
      </c>
      <c r="N4988" s="1" t="str">
        <f>VLOOKUP(A4988,'Placement Details'!$A:$B,2,0)</f>
        <v>Sales</v>
      </c>
      <c r="O4988" s="1" t="str">
        <f t="shared" si="77"/>
        <v>Yes</v>
      </c>
    </row>
    <row r="4989" spans="1:15" x14ac:dyDescent="0.3">
      <c r="A4989" s="1" t="s">
        <v>2046</v>
      </c>
      <c r="B4989" s="1">
        <v>24</v>
      </c>
      <c r="C4989" s="1" t="s">
        <v>12</v>
      </c>
      <c r="D4989" s="1" t="s">
        <v>13</v>
      </c>
      <c r="E4989" s="1" t="s">
        <v>1796</v>
      </c>
      <c r="F4989" s="1" t="s">
        <v>15</v>
      </c>
      <c r="G4989" s="2">
        <v>0.69</v>
      </c>
      <c r="H4989" s="2">
        <v>0.94000000000000006</v>
      </c>
      <c r="I4989" s="2">
        <v>0.98</v>
      </c>
      <c r="J4989" s="1" t="s">
        <v>22</v>
      </c>
      <c r="K4989" s="1">
        <f>VLOOKUP(A4989,'Student Details'!$A:$O,15,0)</f>
        <v>2.6</v>
      </c>
      <c r="L4989" s="9">
        <f>VLOOKUP(A4989,'Marks Details'!$F$2:$G$5281,2,0)</f>
        <v>0.65250000000000008</v>
      </c>
      <c r="M4989" s="1">
        <f>VLOOKUP(A4989,'Placement Details'!$A:$D,4,0)</f>
        <v>21.6</v>
      </c>
      <c r="N4989" s="1" t="str">
        <f>VLOOKUP(A4989,'Placement Details'!$A:$B,2,0)</f>
        <v>Sales</v>
      </c>
      <c r="O4989" s="1" t="str">
        <f t="shared" si="77"/>
        <v>Yes</v>
      </c>
    </row>
    <row r="4990" spans="1:15" x14ac:dyDescent="0.3">
      <c r="A4990" s="1" t="s">
        <v>2159</v>
      </c>
      <c r="B4990" s="1">
        <v>23</v>
      </c>
      <c r="C4990" s="1" t="s">
        <v>331</v>
      </c>
      <c r="D4990" s="1" t="s">
        <v>13</v>
      </c>
      <c r="E4990" s="1" t="s">
        <v>1796</v>
      </c>
      <c r="F4990" s="1" t="s">
        <v>32</v>
      </c>
      <c r="G4990" s="2">
        <v>0.65999999999999992</v>
      </c>
      <c r="H4990" s="2">
        <v>0.87000000000000011</v>
      </c>
      <c r="I4990" s="2">
        <v>0.95</v>
      </c>
      <c r="J4990" s="1" t="s">
        <v>16</v>
      </c>
      <c r="K4990" s="1">
        <f>VLOOKUP(A4990,'Student Details'!$A:$O,15,0)</f>
        <v>2.8</v>
      </c>
      <c r="L4990" s="9">
        <f>VLOOKUP(A4990,'Marks Details'!$F$2:$G$5281,2,0)</f>
        <v>0.7649999999999999</v>
      </c>
      <c r="M4990" s="1">
        <f>VLOOKUP(A4990,'Placement Details'!$A:$D,4,0)</f>
        <v>21.56</v>
      </c>
      <c r="N4990" s="1" t="str">
        <f>VLOOKUP(A4990,'Placement Details'!$A:$B,2,0)</f>
        <v>Operations</v>
      </c>
      <c r="O4990" s="1" t="str">
        <f t="shared" si="77"/>
        <v>Yes</v>
      </c>
    </row>
    <row r="4991" spans="1:15" x14ac:dyDescent="0.3">
      <c r="A4991" s="1" t="s">
        <v>2229</v>
      </c>
      <c r="B4991" s="1">
        <v>24</v>
      </c>
      <c r="C4991" s="1" t="s">
        <v>412</v>
      </c>
      <c r="D4991" s="1" t="s">
        <v>13</v>
      </c>
      <c r="E4991" s="1" t="s">
        <v>1796</v>
      </c>
      <c r="F4991" s="1" t="s">
        <v>15</v>
      </c>
      <c r="G4991" s="2">
        <v>0.67999999999999994</v>
      </c>
      <c r="H4991" s="2">
        <v>0.83000000000000007</v>
      </c>
      <c r="I4991" s="2">
        <v>0.94</v>
      </c>
      <c r="J4991" s="1" t="s">
        <v>16</v>
      </c>
      <c r="K4991" s="1">
        <f>VLOOKUP(A4991,'Student Details'!$A:$O,15,0)</f>
        <v>1.8</v>
      </c>
      <c r="L4991" s="9">
        <f>VLOOKUP(A4991,'Marks Details'!$F$2:$G$5281,2,0)</f>
        <v>0.6725000000000001</v>
      </c>
      <c r="M4991" s="1">
        <f>VLOOKUP(A4991,'Placement Details'!$A:$D,4,0)</f>
        <v>21.56</v>
      </c>
      <c r="N4991" s="1" t="str">
        <f>VLOOKUP(A4991,'Placement Details'!$A:$B,2,0)</f>
        <v>Marketing</v>
      </c>
      <c r="O4991" s="1" t="str">
        <f t="shared" si="77"/>
        <v>Yes</v>
      </c>
    </row>
    <row r="4992" spans="1:15" x14ac:dyDescent="0.3">
      <c r="A4992" s="1" t="s">
        <v>1870</v>
      </c>
      <c r="B4992" s="1">
        <v>24</v>
      </c>
      <c r="C4992" s="1" t="s">
        <v>12</v>
      </c>
      <c r="D4992" s="1" t="s">
        <v>13</v>
      </c>
      <c r="E4992" s="1" t="s">
        <v>1796</v>
      </c>
      <c r="F4992" s="1" t="s">
        <v>15</v>
      </c>
      <c r="G4992" s="2">
        <v>0.63</v>
      </c>
      <c r="H4992" s="2">
        <v>0.91</v>
      </c>
      <c r="I4992" s="2">
        <v>0.90999999999999992</v>
      </c>
      <c r="J4992" s="1" t="s">
        <v>19</v>
      </c>
      <c r="K4992" s="1">
        <f>VLOOKUP(A4992,'Student Details'!$A:$O,15,0)</f>
        <v>2.1</v>
      </c>
      <c r="L4992" s="9">
        <f>VLOOKUP(A4992,'Marks Details'!$F$2:$G$5281,2,0)</f>
        <v>0.74249999999999994</v>
      </c>
      <c r="M4992" s="1">
        <f>VLOOKUP(A4992,'Placement Details'!$A:$D,4,0)</f>
        <v>21.55</v>
      </c>
      <c r="N4992" s="1" t="str">
        <f>VLOOKUP(A4992,'Placement Details'!$A:$B,2,0)</f>
        <v>Sales</v>
      </c>
      <c r="O4992" s="1" t="str">
        <f t="shared" si="77"/>
        <v>Yes</v>
      </c>
    </row>
    <row r="4993" spans="1:15" x14ac:dyDescent="0.3">
      <c r="A4993" s="1" t="s">
        <v>2021</v>
      </c>
      <c r="B4993" s="1">
        <v>21</v>
      </c>
      <c r="C4993" s="1" t="s">
        <v>12</v>
      </c>
      <c r="D4993" s="1" t="s">
        <v>13</v>
      </c>
      <c r="E4993" s="1" t="s">
        <v>1796</v>
      </c>
      <c r="F4993" s="1" t="s">
        <v>36</v>
      </c>
      <c r="G4993" s="2">
        <v>0.85</v>
      </c>
      <c r="H4993" s="2">
        <v>0.91</v>
      </c>
      <c r="I4993" s="2">
        <v>0.95</v>
      </c>
      <c r="J4993" s="1" t="s">
        <v>19</v>
      </c>
      <c r="K4993" s="1">
        <f>VLOOKUP(A4993,'Student Details'!$A:$O,15,0)</f>
        <v>0</v>
      </c>
      <c r="L4993" s="9">
        <f>VLOOKUP(A4993,'Marks Details'!$F$2:$G$5281,2,0)</f>
        <v>0.82499999999999996</v>
      </c>
      <c r="M4993" s="1">
        <f>VLOOKUP(A4993,'Placement Details'!$A:$D,4,0)</f>
        <v>21.55</v>
      </c>
      <c r="N4993" s="1" t="str">
        <f>VLOOKUP(A4993,'Placement Details'!$A:$B,2,0)</f>
        <v>Marketing</v>
      </c>
      <c r="O4993" s="1" t="str">
        <f t="shared" si="77"/>
        <v>No</v>
      </c>
    </row>
    <row r="4994" spans="1:15" x14ac:dyDescent="0.3">
      <c r="A4994" s="1" t="s">
        <v>1832</v>
      </c>
      <c r="B4994" s="1">
        <v>21</v>
      </c>
      <c r="C4994" s="1" t="s">
        <v>12</v>
      </c>
      <c r="D4994" s="1" t="s">
        <v>27</v>
      </c>
      <c r="E4994" s="1" t="s">
        <v>1796</v>
      </c>
      <c r="F4994" s="1" t="s">
        <v>15</v>
      </c>
      <c r="G4994" s="2">
        <v>0.84</v>
      </c>
      <c r="H4994" s="2">
        <v>0.93</v>
      </c>
      <c r="I4994" s="2">
        <v>0.91999999999999993</v>
      </c>
      <c r="J4994" s="1" t="s">
        <v>22</v>
      </c>
      <c r="K4994" s="1">
        <f>VLOOKUP(A4994,'Student Details'!$A:$O,15,0)</f>
        <v>0</v>
      </c>
      <c r="L4994" s="9">
        <f>VLOOKUP(A4994,'Marks Details'!$F$2:$G$5281,2,0)</f>
        <v>0.71</v>
      </c>
      <c r="M4994" s="1">
        <f>VLOOKUP(A4994,'Placement Details'!$A:$D,4,0)</f>
        <v>21.53</v>
      </c>
      <c r="N4994" s="1" t="str">
        <f>VLOOKUP(A4994,'Placement Details'!$A:$B,2,0)</f>
        <v>Operations</v>
      </c>
      <c r="O4994" s="1" t="str">
        <f t="shared" si="77"/>
        <v>No</v>
      </c>
    </row>
    <row r="4995" spans="1:15" x14ac:dyDescent="0.3">
      <c r="A4995" s="1" t="s">
        <v>1918</v>
      </c>
      <c r="B4995" s="1">
        <v>24</v>
      </c>
      <c r="C4995" s="1" t="s">
        <v>12</v>
      </c>
      <c r="D4995" s="1" t="s">
        <v>27</v>
      </c>
      <c r="E4995" s="1" t="s">
        <v>1796</v>
      </c>
      <c r="F4995" s="1" t="s">
        <v>36</v>
      </c>
      <c r="G4995" s="2">
        <v>0.64</v>
      </c>
      <c r="H4995" s="2">
        <v>0.8</v>
      </c>
      <c r="I4995" s="2">
        <v>0.86</v>
      </c>
      <c r="J4995" s="1" t="s">
        <v>19</v>
      </c>
      <c r="K4995" s="1">
        <f>VLOOKUP(A4995,'Student Details'!$A:$O,15,0)</f>
        <v>3.8</v>
      </c>
      <c r="L4995" s="9">
        <f>VLOOKUP(A4995,'Marks Details'!$F$2:$G$5281,2,0)</f>
        <v>0.70500000000000007</v>
      </c>
      <c r="M4995" s="1">
        <f>VLOOKUP(A4995,'Placement Details'!$A:$D,4,0)</f>
        <v>21.53</v>
      </c>
      <c r="N4995" s="1" t="str">
        <f>VLOOKUP(A4995,'Placement Details'!$A:$B,2,0)</f>
        <v>Sales</v>
      </c>
      <c r="O4995" s="1" t="str">
        <f t="shared" ref="O4995:O5058" si="78">IF(K4995=0,"No","Yes")</f>
        <v>Yes</v>
      </c>
    </row>
    <row r="4996" spans="1:15" x14ac:dyDescent="0.3">
      <c r="A4996" s="1" t="s">
        <v>1956</v>
      </c>
      <c r="B4996" s="1">
        <v>23</v>
      </c>
      <c r="C4996" s="1" t="s">
        <v>12</v>
      </c>
      <c r="D4996" s="1" t="s">
        <v>27</v>
      </c>
      <c r="E4996" s="1" t="s">
        <v>1796</v>
      </c>
      <c r="F4996" s="1" t="s">
        <v>15</v>
      </c>
      <c r="G4996" s="2">
        <v>0.75</v>
      </c>
      <c r="H4996" s="2">
        <v>0.92</v>
      </c>
      <c r="I4996" s="2">
        <v>0.96</v>
      </c>
      <c r="J4996" s="1" t="s">
        <v>37</v>
      </c>
      <c r="K4996" s="1">
        <f>VLOOKUP(A4996,'Student Details'!$A:$O,15,0)</f>
        <v>2.2999999999999998</v>
      </c>
      <c r="L4996" s="9">
        <f>VLOOKUP(A4996,'Marks Details'!$F$2:$G$5281,2,0)</f>
        <v>0.78749999999999998</v>
      </c>
      <c r="M4996" s="1">
        <f>VLOOKUP(A4996,'Placement Details'!$A:$D,4,0)</f>
        <v>21.53</v>
      </c>
      <c r="N4996" s="1" t="str">
        <f>VLOOKUP(A4996,'Placement Details'!$A:$B,2,0)</f>
        <v>Operations</v>
      </c>
      <c r="O4996" s="1" t="str">
        <f t="shared" si="78"/>
        <v>Yes</v>
      </c>
    </row>
    <row r="4997" spans="1:15" x14ac:dyDescent="0.3">
      <c r="A4997" s="1" t="s">
        <v>2011</v>
      </c>
      <c r="B4997" s="1">
        <v>26</v>
      </c>
      <c r="C4997" s="1" t="s">
        <v>12</v>
      </c>
      <c r="D4997" s="1" t="s">
        <v>13</v>
      </c>
      <c r="E4997" s="1" t="s">
        <v>1796</v>
      </c>
      <c r="F4997" s="1" t="s">
        <v>44</v>
      </c>
      <c r="G4997" s="2">
        <v>0.80999999999999994</v>
      </c>
      <c r="H4997" s="2">
        <v>0.8600000000000001</v>
      </c>
      <c r="I4997" s="2">
        <v>0.95</v>
      </c>
      <c r="J4997" s="1" t="s">
        <v>19</v>
      </c>
      <c r="K4997" s="1">
        <f>VLOOKUP(A4997,'Student Details'!$A:$O,15,0)</f>
        <v>3.1</v>
      </c>
      <c r="L4997" s="9">
        <f>VLOOKUP(A4997,'Marks Details'!$F$2:$G$5281,2,0)</f>
        <v>0.77</v>
      </c>
      <c r="M4997" s="1">
        <f>VLOOKUP(A4997,'Placement Details'!$A:$D,4,0)</f>
        <v>21.53</v>
      </c>
      <c r="N4997" s="1" t="str">
        <f>VLOOKUP(A4997,'Placement Details'!$A:$B,2,0)</f>
        <v>Sales</v>
      </c>
      <c r="O4997" s="1" t="str">
        <f t="shared" si="78"/>
        <v>Yes</v>
      </c>
    </row>
    <row r="4998" spans="1:15" x14ac:dyDescent="0.3">
      <c r="A4998" s="1" t="s">
        <v>2176</v>
      </c>
      <c r="B4998" s="1">
        <v>23</v>
      </c>
      <c r="C4998" s="1" t="s">
        <v>412</v>
      </c>
      <c r="D4998" s="1" t="s">
        <v>13</v>
      </c>
      <c r="E4998" s="1" t="s">
        <v>1796</v>
      </c>
      <c r="F4998" s="1" t="s">
        <v>44</v>
      </c>
      <c r="G4998" s="2">
        <v>0.83</v>
      </c>
      <c r="H4998" s="2">
        <v>0.88</v>
      </c>
      <c r="I4998" s="2">
        <v>0.87</v>
      </c>
      <c r="J4998" s="1" t="s">
        <v>37</v>
      </c>
      <c r="K4998" s="1">
        <f>VLOOKUP(A4998,'Student Details'!$A:$O,15,0)</f>
        <v>0</v>
      </c>
      <c r="L4998" s="9">
        <f>VLOOKUP(A4998,'Marks Details'!$F$2:$G$5281,2,0)</f>
        <v>0.76</v>
      </c>
      <c r="M4998" s="1">
        <f>VLOOKUP(A4998,'Placement Details'!$A:$D,4,0)</f>
        <v>21.51</v>
      </c>
      <c r="N4998" s="1" t="str">
        <f>VLOOKUP(A4998,'Placement Details'!$A:$B,2,0)</f>
        <v>Strategy</v>
      </c>
      <c r="O4998" s="1" t="str">
        <f t="shared" si="78"/>
        <v>No</v>
      </c>
    </row>
    <row r="4999" spans="1:15" x14ac:dyDescent="0.3">
      <c r="A4999" s="1" t="s">
        <v>1962</v>
      </c>
      <c r="B4999" s="1">
        <v>23</v>
      </c>
      <c r="C4999" s="1" t="s">
        <v>12</v>
      </c>
      <c r="D4999" s="1" t="s">
        <v>27</v>
      </c>
      <c r="E4999" s="1" t="s">
        <v>1796</v>
      </c>
      <c r="F4999" s="1" t="s">
        <v>15</v>
      </c>
      <c r="G4999" s="2">
        <v>0.62</v>
      </c>
      <c r="H4999" s="2">
        <v>0.91</v>
      </c>
      <c r="I4999" s="2">
        <v>0.91999999999999993</v>
      </c>
      <c r="J4999" s="1" t="s">
        <v>16</v>
      </c>
      <c r="K4999" s="1">
        <f>VLOOKUP(A4999,'Student Details'!$A:$O,15,0)</f>
        <v>2.2999999999999998</v>
      </c>
      <c r="L4999" s="9">
        <f>VLOOKUP(A4999,'Marks Details'!$F$2:$G$5281,2,0)</f>
        <v>0.68250000000000011</v>
      </c>
      <c r="M4999" s="1">
        <f>VLOOKUP(A4999,'Placement Details'!$A:$D,4,0)</f>
        <v>21.49</v>
      </c>
      <c r="N4999" s="1" t="str">
        <f>VLOOKUP(A4999,'Placement Details'!$A:$B,2,0)</f>
        <v>Strategy</v>
      </c>
      <c r="O4999" s="1" t="str">
        <f t="shared" si="78"/>
        <v>Yes</v>
      </c>
    </row>
    <row r="5000" spans="1:15" x14ac:dyDescent="0.3">
      <c r="A5000" s="1" t="s">
        <v>2009</v>
      </c>
      <c r="B5000" s="1">
        <v>24</v>
      </c>
      <c r="C5000" s="1" t="s">
        <v>12</v>
      </c>
      <c r="D5000" s="1" t="s">
        <v>13</v>
      </c>
      <c r="E5000" s="1" t="s">
        <v>1796</v>
      </c>
      <c r="F5000" s="1" t="s">
        <v>15</v>
      </c>
      <c r="G5000" s="2">
        <v>0.74</v>
      </c>
      <c r="H5000" s="2">
        <v>0.81</v>
      </c>
      <c r="I5000" s="2">
        <v>0.98</v>
      </c>
      <c r="J5000" s="1" t="s">
        <v>19</v>
      </c>
      <c r="K5000" s="1">
        <f>VLOOKUP(A5000,'Student Details'!$A:$O,15,0)</f>
        <v>1.9</v>
      </c>
      <c r="L5000" s="9">
        <f>VLOOKUP(A5000,'Marks Details'!$F$2:$G$5281,2,0)</f>
        <v>0.76250000000000007</v>
      </c>
      <c r="M5000" s="1">
        <f>VLOOKUP(A5000,'Placement Details'!$A:$D,4,0)</f>
        <v>21.49</v>
      </c>
      <c r="N5000" s="1" t="str">
        <f>VLOOKUP(A5000,'Placement Details'!$A:$B,2,0)</f>
        <v>Sales</v>
      </c>
      <c r="O5000" s="1" t="str">
        <f t="shared" si="78"/>
        <v>Yes</v>
      </c>
    </row>
    <row r="5001" spans="1:15" x14ac:dyDescent="0.3">
      <c r="A5001" s="1" t="s">
        <v>2130</v>
      </c>
      <c r="B5001" s="1">
        <v>20</v>
      </c>
      <c r="C5001" s="1" t="s">
        <v>331</v>
      </c>
      <c r="D5001" s="1" t="s">
        <v>13</v>
      </c>
      <c r="E5001" s="1" t="s">
        <v>1796</v>
      </c>
      <c r="F5001" s="1" t="s">
        <v>36</v>
      </c>
      <c r="G5001" s="2">
        <v>0.61</v>
      </c>
      <c r="H5001" s="2">
        <v>0.84000000000000008</v>
      </c>
      <c r="I5001" s="2">
        <v>0.87</v>
      </c>
      <c r="J5001" s="1" t="s">
        <v>16</v>
      </c>
      <c r="K5001" s="1">
        <f>VLOOKUP(A5001,'Student Details'!$A:$O,15,0)</f>
        <v>0</v>
      </c>
      <c r="L5001" s="9">
        <f>VLOOKUP(A5001,'Marks Details'!$F$2:$G$5281,2,0)</f>
        <v>0.73</v>
      </c>
      <c r="M5001" s="1">
        <f>VLOOKUP(A5001,'Placement Details'!$A:$D,4,0)</f>
        <v>21.45</v>
      </c>
      <c r="N5001" s="1" t="str">
        <f>VLOOKUP(A5001,'Placement Details'!$A:$B,2,0)</f>
        <v>Sales</v>
      </c>
      <c r="O5001" s="1" t="str">
        <f t="shared" si="78"/>
        <v>No</v>
      </c>
    </row>
    <row r="5002" spans="1:15" x14ac:dyDescent="0.3">
      <c r="A5002" s="1" t="s">
        <v>1960</v>
      </c>
      <c r="B5002" s="1">
        <v>24</v>
      </c>
      <c r="C5002" s="1" t="s">
        <v>12</v>
      </c>
      <c r="D5002" s="1" t="s">
        <v>27</v>
      </c>
      <c r="E5002" s="1" t="s">
        <v>1796</v>
      </c>
      <c r="F5002" s="1" t="s">
        <v>15</v>
      </c>
      <c r="G5002" s="2">
        <v>0.79</v>
      </c>
      <c r="H5002" s="2">
        <v>0.94000000000000006</v>
      </c>
      <c r="I5002" s="2">
        <v>0.94</v>
      </c>
      <c r="J5002" s="1" t="s">
        <v>19</v>
      </c>
      <c r="K5002" s="1">
        <f>VLOOKUP(A5002,'Student Details'!$A:$O,15,0)</f>
        <v>2.5</v>
      </c>
      <c r="L5002" s="9">
        <f>VLOOKUP(A5002,'Marks Details'!$F$2:$G$5281,2,0)</f>
        <v>0.75000000000000011</v>
      </c>
      <c r="M5002" s="1">
        <f>VLOOKUP(A5002,'Placement Details'!$A:$D,4,0)</f>
        <v>21.43</v>
      </c>
      <c r="N5002" s="1" t="str">
        <f>VLOOKUP(A5002,'Placement Details'!$A:$B,2,0)</f>
        <v>Operations</v>
      </c>
      <c r="O5002" s="1" t="str">
        <f t="shared" si="78"/>
        <v>Yes</v>
      </c>
    </row>
    <row r="5003" spans="1:15" x14ac:dyDescent="0.3">
      <c r="A5003" s="1" t="s">
        <v>2143</v>
      </c>
      <c r="B5003" s="1">
        <v>24</v>
      </c>
      <c r="C5003" s="1" t="s">
        <v>331</v>
      </c>
      <c r="D5003" s="1" t="s">
        <v>27</v>
      </c>
      <c r="E5003" s="1" t="s">
        <v>1796</v>
      </c>
      <c r="F5003" s="1" t="s">
        <v>15</v>
      </c>
      <c r="G5003" s="2">
        <v>0.65</v>
      </c>
      <c r="H5003" s="2">
        <v>0.85000000000000009</v>
      </c>
      <c r="I5003" s="2">
        <v>0.94</v>
      </c>
      <c r="J5003" s="1" t="s">
        <v>16</v>
      </c>
      <c r="K5003" s="1">
        <f>VLOOKUP(A5003,'Student Details'!$A:$O,15,0)</f>
        <v>1.9</v>
      </c>
      <c r="L5003" s="9">
        <f>VLOOKUP(A5003,'Marks Details'!$F$2:$G$5281,2,0)</f>
        <v>0.77249999999999996</v>
      </c>
      <c r="M5003" s="1">
        <f>VLOOKUP(A5003,'Placement Details'!$A:$D,4,0)</f>
        <v>21.43</v>
      </c>
      <c r="N5003" s="1" t="str">
        <f>VLOOKUP(A5003,'Placement Details'!$A:$B,2,0)</f>
        <v>Marketing</v>
      </c>
      <c r="O5003" s="1" t="str">
        <f t="shared" si="78"/>
        <v>Yes</v>
      </c>
    </row>
    <row r="5004" spans="1:15" x14ac:dyDescent="0.3">
      <c r="A5004" s="1" t="s">
        <v>2227</v>
      </c>
      <c r="B5004" s="1">
        <v>25</v>
      </c>
      <c r="C5004" s="1" t="s">
        <v>412</v>
      </c>
      <c r="D5004" s="1" t="s">
        <v>13</v>
      </c>
      <c r="E5004" s="1" t="s">
        <v>1796</v>
      </c>
      <c r="F5004" s="1" t="s">
        <v>36</v>
      </c>
      <c r="G5004" s="2">
        <v>0.65</v>
      </c>
      <c r="H5004" s="2">
        <v>0.81</v>
      </c>
      <c r="I5004" s="2">
        <v>0.92999999999999994</v>
      </c>
      <c r="J5004" s="1" t="s">
        <v>19</v>
      </c>
      <c r="K5004" s="1">
        <f>VLOOKUP(A5004,'Student Details'!$A:$O,15,0)</f>
        <v>3.8</v>
      </c>
      <c r="L5004" s="9">
        <f>VLOOKUP(A5004,'Marks Details'!$F$2:$G$5281,2,0)</f>
        <v>0.84750000000000003</v>
      </c>
      <c r="M5004" s="1">
        <f>VLOOKUP(A5004,'Placement Details'!$A:$D,4,0)</f>
        <v>21.43</v>
      </c>
      <c r="N5004" s="1" t="str">
        <f>VLOOKUP(A5004,'Placement Details'!$A:$B,2,0)</f>
        <v>Sales</v>
      </c>
      <c r="O5004" s="1" t="str">
        <f t="shared" si="78"/>
        <v>Yes</v>
      </c>
    </row>
    <row r="5005" spans="1:15" x14ac:dyDescent="0.3">
      <c r="A5005" s="1" t="s">
        <v>1927</v>
      </c>
      <c r="B5005" s="1">
        <v>25</v>
      </c>
      <c r="C5005" s="1" t="s">
        <v>12</v>
      </c>
      <c r="D5005" s="1" t="s">
        <v>27</v>
      </c>
      <c r="E5005" s="1" t="s">
        <v>1796</v>
      </c>
      <c r="F5005" s="1" t="s">
        <v>42</v>
      </c>
      <c r="G5005" s="2">
        <v>0.84</v>
      </c>
      <c r="H5005" s="2">
        <v>0.95000000000000007</v>
      </c>
      <c r="I5005" s="2">
        <v>0.86</v>
      </c>
      <c r="J5005" s="1" t="s">
        <v>16</v>
      </c>
      <c r="K5005" s="1">
        <f>VLOOKUP(A5005,'Student Details'!$A:$O,15,0)</f>
        <v>1.8</v>
      </c>
      <c r="L5005" s="9">
        <f>VLOOKUP(A5005,'Marks Details'!$F$2:$G$5281,2,0)</f>
        <v>0.69250000000000012</v>
      </c>
      <c r="M5005" s="1">
        <f>VLOOKUP(A5005,'Placement Details'!$A:$D,4,0)</f>
        <v>21.41</v>
      </c>
      <c r="N5005" s="1" t="str">
        <f>VLOOKUP(A5005,'Placement Details'!$A:$B,2,0)</f>
        <v>Marketing</v>
      </c>
      <c r="O5005" s="1" t="str">
        <f t="shared" si="78"/>
        <v>Yes</v>
      </c>
    </row>
    <row r="5006" spans="1:15" x14ac:dyDescent="0.3">
      <c r="A5006" s="1" t="s">
        <v>2175</v>
      </c>
      <c r="B5006" s="1">
        <v>21</v>
      </c>
      <c r="C5006" s="1" t="s">
        <v>331</v>
      </c>
      <c r="D5006" s="1" t="s">
        <v>27</v>
      </c>
      <c r="E5006" s="1" t="s">
        <v>1796</v>
      </c>
      <c r="F5006" s="1" t="s">
        <v>15</v>
      </c>
      <c r="G5006" s="2">
        <v>0.66999999999999993</v>
      </c>
      <c r="H5006" s="2">
        <v>0.89</v>
      </c>
      <c r="I5006" s="2">
        <v>0.89</v>
      </c>
      <c r="J5006" s="1" t="s">
        <v>19</v>
      </c>
      <c r="K5006" s="1">
        <f>VLOOKUP(A5006,'Student Details'!$A:$O,15,0)</f>
        <v>0</v>
      </c>
      <c r="L5006" s="9">
        <f>VLOOKUP(A5006,'Marks Details'!$F$2:$G$5281,2,0)</f>
        <v>0.74750000000000005</v>
      </c>
      <c r="M5006" s="1">
        <f>VLOOKUP(A5006,'Placement Details'!$A:$D,4,0)</f>
        <v>21.41</v>
      </c>
      <c r="N5006" s="1" t="str">
        <f>VLOOKUP(A5006,'Placement Details'!$A:$B,2,0)</f>
        <v>Marketing</v>
      </c>
      <c r="O5006" s="1" t="str">
        <f t="shared" si="78"/>
        <v>No</v>
      </c>
    </row>
    <row r="5007" spans="1:15" x14ac:dyDescent="0.3">
      <c r="A5007" s="1" t="s">
        <v>1843</v>
      </c>
      <c r="B5007" s="1">
        <v>26</v>
      </c>
      <c r="C5007" s="1" t="s">
        <v>12</v>
      </c>
      <c r="D5007" s="1" t="s">
        <v>13</v>
      </c>
      <c r="E5007" s="1" t="s">
        <v>1796</v>
      </c>
      <c r="F5007" s="1" t="s">
        <v>44</v>
      </c>
      <c r="G5007" s="2">
        <v>0.66999999999999993</v>
      </c>
      <c r="H5007" s="2">
        <v>0.92</v>
      </c>
      <c r="I5007" s="2">
        <v>0.99</v>
      </c>
      <c r="J5007" s="1" t="s">
        <v>19</v>
      </c>
      <c r="K5007" s="1">
        <f>VLOOKUP(A5007,'Student Details'!$A:$O,15,0)</f>
        <v>2.9</v>
      </c>
      <c r="L5007" s="9">
        <f>VLOOKUP(A5007,'Marks Details'!$F$2:$G$5281,2,0)</f>
        <v>0.86750000000000005</v>
      </c>
      <c r="M5007" s="1">
        <f>VLOOKUP(A5007,'Placement Details'!$A:$D,4,0)</f>
        <v>21.37</v>
      </c>
      <c r="N5007" s="1" t="str">
        <f>VLOOKUP(A5007,'Placement Details'!$A:$B,2,0)</f>
        <v>Sales</v>
      </c>
      <c r="O5007" s="1" t="str">
        <f t="shared" si="78"/>
        <v>Yes</v>
      </c>
    </row>
    <row r="5008" spans="1:15" x14ac:dyDescent="0.3">
      <c r="A5008" s="1" t="s">
        <v>1908</v>
      </c>
      <c r="B5008" s="1">
        <v>22</v>
      </c>
      <c r="C5008" s="1" t="s">
        <v>12</v>
      </c>
      <c r="D5008" s="1" t="s">
        <v>27</v>
      </c>
      <c r="E5008" s="1" t="s">
        <v>1796</v>
      </c>
      <c r="F5008" s="1" t="s">
        <v>15</v>
      </c>
      <c r="G5008" s="2">
        <v>0.77</v>
      </c>
      <c r="H5008" s="2">
        <v>0.85000000000000009</v>
      </c>
      <c r="I5008" s="2">
        <v>0.95</v>
      </c>
      <c r="J5008" s="1" t="s">
        <v>22</v>
      </c>
      <c r="K5008" s="1">
        <f>VLOOKUP(A5008,'Student Details'!$A:$O,15,0)</f>
        <v>0</v>
      </c>
      <c r="L5008" s="9">
        <f>VLOOKUP(A5008,'Marks Details'!$F$2:$G$5281,2,0)</f>
        <v>0.71750000000000003</v>
      </c>
      <c r="M5008" s="1">
        <f>VLOOKUP(A5008,'Placement Details'!$A:$D,4,0)</f>
        <v>21.37</v>
      </c>
      <c r="N5008" s="1" t="str">
        <f>VLOOKUP(A5008,'Placement Details'!$A:$B,2,0)</f>
        <v>Operations</v>
      </c>
      <c r="O5008" s="1" t="str">
        <f t="shared" si="78"/>
        <v>No</v>
      </c>
    </row>
    <row r="5009" spans="1:15" x14ac:dyDescent="0.3">
      <c r="A5009" s="1" t="s">
        <v>2016</v>
      </c>
      <c r="B5009" s="1">
        <v>25</v>
      </c>
      <c r="C5009" s="1" t="s">
        <v>12</v>
      </c>
      <c r="D5009" s="1" t="s">
        <v>13</v>
      </c>
      <c r="E5009" s="1" t="s">
        <v>1796</v>
      </c>
      <c r="F5009" s="1" t="s">
        <v>44</v>
      </c>
      <c r="G5009" s="2">
        <v>0.8</v>
      </c>
      <c r="H5009" s="2">
        <v>0.88</v>
      </c>
      <c r="I5009" s="2">
        <v>0.96</v>
      </c>
      <c r="J5009" s="1" t="s">
        <v>16</v>
      </c>
      <c r="K5009" s="1">
        <f>VLOOKUP(A5009,'Student Details'!$A:$O,15,0)</f>
        <v>1.6</v>
      </c>
      <c r="L5009" s="9">
        <f>VLOOKUP(A5009,'Marks Details'!$F$2:$G$5281,2,0)</f>
        <v>0.64749999999999996</v>
      </c>
      <c r="M5009" s="1">
        <f>VLOOKUP(A5009,'Placement Details'!$A:$D,4,0)</f>
        <v>21.37</v>
      </c>
      <c r="N5009" s="1" t="str">
        <f>VLOOKUP(A5009,'Placement Details'!$A:$B,2,0)</f>
        <v>Marketing</v>
      </c>
      <c r="O5009" s="1" t="str">
        <f t="shared" si="78"/>
        <v>Yes</v>
      </c>
    </row>
    <row r="5010" spans="1:15" x14ac:dyDescent="0.3">
      <c r="A5010" s="1" t="s">
        <v>2091</v>
      </c>
      <c r="B5010" s="1">
        <v>23</v>
      </c>
      <c r="C5010" s="1" t="s">
        <v>12</v>
      </c>
      <c r="D5010" s="1" t="s">
        <v>27</v>
      </c>
      <c r="E5010" s="1" t="s">
        <v>1796</v>
      </c>
      <c r="F5010" s="1" t="s">
        <v>42</v>
      </c>
      <c r="G5010" s="2">
        <v>0.88</v>
      </c>
      <c r="H5010" s="2">
        <v>0.95000000000000007</v>
      </c>
      <c r="I5010" s="2">
        <v>0.91999999999999993</v>
      </c>
      <c r="J5010" s="1" t="s">
        <v>19</v>
      </c>
      <c r="K5010" s="1">
        <f>VLOOKUP(A5010,'Student Details'!$A:$O,15,0)</f>
        <v>0</v>
      </c>
      <c r="L5010" s="9">
        <f>VLOOKUP(A5010,'Marks Details'!$F$2:$G$5281,2,0)</f>
        <v>0.8</v>
      </c>
      <c r="M5010" s="1">
        <f>VLOOKUP(A5010,'Placement Details'!$A:$D,4,0)</f>
        <v>21.36</v>
      </c>
      <c r="N5010" s="1" t="str">
        <f>VLOOKUP(A5010,'Placement Details'!$A:$B,2,0)</f>
        <v>Marketing</v>
      </c>
      <c r="O5010" s="1" t="str">
        <f t="shared" si="78"/>
        <v>No</v>
      </c>
    </row>
    <row r="5011" spans="1:15" x14ac:dyDescent="0.3">
      <c r="A5011" s="1" t="s">
        <v>1828</v>
      </c>
      <c r="B5011" s="1">
        <v>25</v>
      </c>
      <c r="C5011" s="1" t="s">
        <v>12</v>
      </c>
      <c r="D5011" s="1" t="s">
        <v>27</v>
      </c>
      <c r="E5011" s="1" t="s">
        <v>1796</v>
      </c>
      <c r="F5011" s="1" t="s">
        <v>15</v>
      </c>
      <c r="G5011" s="2">
        <v>0.72</v>
      </c>
      <c r="H5011" s="2">
        <v>0.9</v>
      </c>
      <c r="I5011" s="2">
        <v>0.97</v>
      </c>
      <c r="J5011" s="1" t="s">
        <v>22</v>
      </c>
      <c r="K5011" s="1">
        <f>VLOOKUP(A5011,'Student Details'!$A:$O,15,0)</f>
        <v>3.9</v>
      </c>
      <c r="L5011" s="9">
        <f>VLOOKUP(A5011,'Marks Details'!$F$2:$G$5281,2,0)</f>
        <v>0.70750000000000002</v>
      </c>
      <c r="M5011" s="1">
        <f>VLOOKUP(A5011,'Placement Details'!$A:$D,4,0)</f>
        <v>21.34</v>
      </c>
      <c r="N5011" s="1" t="str">
        <f>VLOOKUP(A5011,'Placement Details'!$A:$B,2,0)</f>
        <v>Sales</v>
      </c>
      <c r="O5011" s="1" t="str">
        <f t="shared" si="78"/>
        <v>Yes</v>
      </c>
    </row>
    <row r="5012" spans="1:15" x14ac:dyDescent="0.3">
      <c r="A5012" s="1" t="s">
        <v>1850</v>
      </c>
      <c r="B5012" s="1">
        <v>23</v>
      </c>
      <c r="C5012" s="1" t="s">
        <v>12</v>
      </c>
      <c r="D5012" s="1" t="s">
        <v>13</v>
      </c>
      <c r="E5012" s="1" t="s">
        <v>1796</v>
      </c>
      <c r="F5012" s="1" t="s">
        <v>15</v>
      </c>
      <c r="G5012" s="2">
        <v>0.67999999999999994</v>
      </c>
      <c r="H5012" s="2">
        <v>0.85000000000000009</v>
      </c>
      <c r="I5012" s="2">
        <v>0.88</v>
      </c>
      <c r="J5012" s="1" t="s">
        <v>19</v>
      </c>
      <c r="K5012" s="1">
        <f>VLOOKUP(A5012,'Student Details'!$A:$O,15,0)</f>
        <v>1.7</v>
      </c>
      <c r="L5012" s="9">
        <f>VLOOKUP(A5012,'Marks Details'!$F$2:$G$5281,2,0)</f>
        <v>0.7024999999999999</v>
      </c>
      <c r="M5012" s="1">
        <f>VLOOKUP(A5012,'Placement Details'!$A:$D,4,0)</f>
        <v>21.34</v>
      </c>
      <c r="N5012" s="1" t="str">
        <f>VLOOKUP(A5012,'Placement Details'!$A:$B,2,0)</f>
        <v>Sales</v>
      </c>
      <c r="O5012" s="1" t="str">
        <f t="shared" si="78"/>
        <v>Yes</v>
      </c>
    </row>
    <row r="5013" spans="1:15" x14ac:dyDescent="0.3">
      <c r="A5013" s="1" t="s">
        <v>2131</v>
      </c>
      <c r="B5013" s="1">
        <v>23</v>
      </c>
      <c r="C5013" s="1" t="s">
        <v>331</v>
      </c>
      <c r="D5013" s="1" t="s">
        <v>27</v>
      </c>
      <c r="E5013" s="1" t="s">
        <v>1796</v>
      </c>
      <c r="F5013" s="1" t="s">
        <v>42</v>
      </c>
      <c r="G5013" s="2">
        <v>0.66999999999999993</v>
      </c>
      <c r="H5013" s="2">
        <v>0.8600000000000001</v>
      </c>
      <c r="I5013" s="2">
        <v>0.92999999999999994</v>
      </c>
      <c r="J5013" s="1" t="s">
        <v>16</v>
      </c>
      <c r="K5013" s="1">
        <f>VLOOKUP(A5013,'Student Details'!$A:$O,15,0)</f>
        <v>0</v>
      </c>
      <c r="L5013" s="9">
        <f>VLOOKUP(A5013,'Marks Details'!$F$2:$G$5281,2,0)</f>
        <v>0.77500000000000002</v>
      </c>
      <c r="M5013" s="1">
        <f>VLOOKUP(A5013,'Placement Details'!$A:$D,4,0)</f>
        <v>21.34</v>
      </c>
      <c r="N5013" s="1" t="str">
        <f>VLOOKUP(A5013,'Placement Details'!$A:$B,2,0)</f>
        <v>Sales</v>
      </c>
      <c r="O5013" s="1" t="str">
        <f t="shared" si="78"/>
        <v>No</v>
      </c>
    </row>
    <row r="5014" spans="1:15" x14ac:dyDescent="0.3">
      <c r="A5014" s="1" t="s">
        <v>1814</v>
      </c>
      <c r="B5014" s="1">
        <v>21</v>
      </c>
      <c r="C5014" s="1" t="s">
        <v>12</v>
      </c>
      <c r="D5014" s="1" t="s">
        <v>27</v>
      </c>
      <c r="E5014" s="1" t="s">
        <v>1796</v>
      </c>
      <c r="F5014" s="1" t="s">
        <v>32</v>
      </c>
      <c r="G5014" s="2">
        <v>0.84</v>
      </c>
      <c r="H5014" s="2">
        <v>0.87000000000000011</v>
      </c>
      <c r="I5014" s="2">
        <v>0.94</v>
      </c>
      <c r="J5014" s="1" t="s">
        <v>37</v>
      </c>
      <c r="K5014" s="1">
        <f>VLOOKUP(A5014,'Student Details'!$A:$O,15,0)</f>
        <v>0</v>
      </c>
      <c r="L5014" s="9">
        <f>VLOOKUP(A5014,'Marks Details'!$F$2:$G$5281,2,0)</f>
        <v>0.81750000000000012</v>
      </c>
      <c r="M5014" s="1">
        <f>VLOOKUP(A5014,'Placement Details'!$A:$D,4,0)</f>
        <v>21.32</v>
      </c>
      <c r="N5014" s="1" t="str">
        <f>VLOOKUP(A5014,'Placement Details'!$A:$B,2,0)</f>
        <v>Strategy</v>
      </c>
      <c r="O5014" s="1" t="str">
        <f t="shared" si="78"/>
        <v>No</v>
      </c>
    </row>
    <row r="5015" spans="1:15" x14ac:dyDescent="0.3">
      <c r="A5015" s="1" t="s">
        <v>2148</v>
      </c>
      <c r="B5015" s="1">
        <v>23</v>
      </c>
      <c r="C5015" s="1" t="s">
        <v>331</v>
      </c>
      <c r="D5015" s="1" t="s">
        <v>13</v>
      </c>
      <c r="E5015" s="1" t="s">
        <v>1796</v>
      </c>
      <c r="F5015" s="1" t="s">
        <v>15</v>
      </c>
      <c r="G5015" s="2">
        <v>0.87</v>
      </c>
      <c r="H5015" s="2">
        <v>0.83000000000000007</v>
      </c>
      <c r="I5015" s="2">
        <v>0.95</v>
      </c>
      <c r="J5015" s="1" t="s">
        <v>19</v>
      </c>
      <c r="K5015" s="1">
        <f>VLOOKUP(A5015,'Student Details'!$A:$O,15,0)</f>
        <v>2.2000000000000002</v>
      </c>
      <c r="L5015" s="9">
        <f>VLOOKUP(A5015,'Marks Details'!$F$2:$G$5281,2,0)</f>
        <v>0.65</v>
      </c>
      <c r="M5015" s="1">
        <f>VLOOKUP(A5015,'Placement Details'!$A:$D,4,0)</f>
        <v>21.28</v>
      </c>
      <c r="N5015" s="1" t="str">
        <f>VLOOKUP(A5015,'Placement Details'!$A:$B,2,0)</f>
        <v>IT</v>
      </c>
      <c r="O5015" s="1" t="str">
        <f t="shared" si="78"/>
        <v>Yes</v>
      </c>
    </row>
    <row r="5016" spans="1:15" x14ac:dyDescent="0.3">
      <c r="A5016" s="1" t="s">
        <v>2050</v>
      </c>
      <c r="B5016" s="1">
        <v>22</v>
      </c>
      <c r="C5016" s="1" t="s">
        <v>12</v>
      </c>
      <c r="D5016" s="1" t="s">
        <v>27</v>
      </c>
      <c r="E5016" s="1" t="s">
        <v>1796</v>
      </c>
      <c r="F5016" s="1" t="s">
        <v>15</v>
      </c>
      <c r="G5016" s="2">
        <v>0.66999999999999993</v>
      </c>
      <c r="H5016" s="2">
        <v>0.81</v>
      </c>
      <c r="I5016" s="2">
        <v>0.89</v>
      </c>
      <c r="J5016" s="1" t="s">
        <v>22</v>
      </c>
      <c r="K5016" s="1">
        <f>VLOOKUP(A5016,'Student Details'!$A:$O,15,0)</f>
        <v>0</v>
      </c>
      <c r="L5016" s="9">
        <f>VLOOKUP(A5016,'Marks Details'!$F$2:$G$5281,2,0)</f>
        <v>0.86</v>
      </c>
      <c r="M5016" s="1">
        <f>VLOOKUP(A5016,'Placement Details'!$A:$D,4,0)</f>
        <v>21.26</v>
      </c>
      <c r="N5016" s="1" t="str">
        <f>VLOOKUP(A5016,'Placement Details'!$A:$B,2,0)</f>
        <v>Operations</v>
      </c>
      <c r="O5016" s="1" t="str">
        <f t="shared" si="78"/>
        <v>No</v>
      </c>
    </row>
    <row r="5017" spans="1:15" x14ac:dyDescent="0.3">
      <c r="A5017" s="1" t="s">
        <v>1806</v>
      </c>
      <c r="B5017" s="1">
        <v>25</v>
      </c>
      <c r="C5017" s="1" t="s">
        <v>12</v>
      </c>
      <c r="D5017" s="1" t="s">
        <v>13</v>
      </c>
      <c r="E5017" s="1" t="s">
        <v>1796</v>
      </c>
      <c r="F5017" s="1" t="s">
        <v>30</v>
      </c>
      <c r="G5017" s="2">
        <v>0.8</v>
      </c>
      <c r="H5017" s="2">
        <v>0.82000000000000006</v>
      </c>
      <c r="I5017" s="2">
        <v>0.86</v>
      </c>
      <c r="J5017" s="1" t="s">
        <v>40</v>
      </c>
      <c r="K5017" s="1">
        <f>VLOOKUP(A5017,'Student Details'!$A:$O,15,0)</f>
        <v>4.5999999999999996</v>
      </c>
      <c r="L5017" s="9">
        <f>VLOOKUP(A5017,'Marks Details'!$F$2:$G$5281,2,0)</f>
        <v>0.8</v>
      </c>
      <c r="M5017" s="1">
        <f>VLOOKUP(A5017,'Placement Details'!$A:$D,4,0)</f>
        <v>21.24</v>
      </c>
      <c r="N5017" s="1" t="str">
        <f>VLOOKUP(A5017,'Placement Details'!$A:$B,2,0)</f>
        <v>Sales</v>
      </c>
      <c r="O5017" s="1" t="str">
        <f t="shared" si="78"/>
        <v>Yes</v>
      </c>
    </row>
    <row r="5018" spans="1:15" x14ac:dyDescent="0.3">
      <c r="A5018" s="1" t="s">
        <v>2135</v>
      </c>
      <c r="B5018" s="1">
        <v>22</v>
      </c>
      <c r="C5018" s="1" t="s">
        <v>331</v>
      </c>
      <c r="D5018" s="1" t="s">
        <v>13</v>
      </c>
      <c r="E5018" s="1" t="s">
        <v>1796</v>
      </c>
      <c r="F5018" s="1" t="s">
        <v>15</v>
      </c>
      <c r="G5018" s="2">
        <v>0.69</v>
      </c>
      <c r="H5018" s="2">
        <v>0.84000000000000008</v>
      </c>
      <c r="I5018" s="2">
        <v>0.90999999999999992</v>
      </c>
      <c r="J5018" s="1" t="s">
        <v>22</v>
      </c>
      <c r="K5018" s="1">
        <f>VLOOKUP(A5018,'Student Details'!$A:$O,15,0)</f>
        <v>0</v>
      </c>
      <c r="L5018" s="9">
        <f>VLOOKUP(A5018,'Marks Details'!$F$2:$G$5281,2,0)</f>
        <v>0.7</v>
      </c>
      <c r="M5018" s="1">
        <f>VLOOKUP(A5018,'Placement Details'!$A:$D,4,0)</f>
        <v>21.24</v>
      </c>
      <c r="N5018" s="1" t="str">
        <f>VLOOKUP(A5018,'Placement Details'!$A:$B,2,0)</f>
        <v>Operations</v>
      </c>
      <c r="O5018" s="1" t="str">
        <f t="shared" si="78"/>
        <v>No</v>
      </c>
    </row>
    <row r="5019" spans="1:15" x14ac:dyDescent="0.3">
      <c r="A5019" s="1" t="s">
        <v>2106</v>
      </c>
      <c r="B5019" s="1">
        <v>24</v>
      </c>
      <c r="C5019" s="1" t="s">
        <v>331</v>
      </c>
      <c r="D5019" s="1" t="s">
        <v>13</v>
      </c>
      <c r="E5019" s="1" t="s">
        <v>1796</v>
      </c>
      <c r="F5019" s="1" t="s">
        <v>15</v>
      </c>
      <c r="G5019" s="2">
        <v>0.8</v>
      </c>
      <c r="H5019" s="2">
        <v>0.83000000000000007</v>
      </c>
      <c r="I5019" s="2">
        <v>0.90999999999999992</v>
      </c>
      <c r="J5019" s="1" t="s">
        <v>19</v>
      </c>
      <c r="K5019" s="1">
        <f>VLOOKUP(A5019,'Student Details'!$A:$O,15,0)</f>
        <v>2.1</v>
      </c>
      <c r="L5019" s="9">
        <f>VLOOKUP(A5019,'Marks Details'!$F$2:$G$5281,2,0)</f>
        <v>0.66750000000000009</v>
      </c>
      <c r="M5019" s="1">
        <f>VLOOKUP(A5019,'Placement Details'!$A:$D,4,0)</f>
        <v>21.2</v>
      </c>
      <c r="N5019" s="1" t="str">
        <f>VLOOKUP(A5019,'Placement Details'!$A:$B,2,0)</f>
        <v>Sales</v>
      </c>
      <c r="O5019" s="1" t="str">
        <f t="shared" si="78"/>
        <v>Yes</v>
      </c>
    </row>
    <row r="5020" spans="1:15" x14ac:dyDescent="0.3">
      <c r="A5020" s="1" t="s">
        <v>2119</v>
      </c>
      <c r="B5020" s="1">
        <v>22</v>
      </c>
      <c r="C5020" s="1" t="s">
        <v>331</v>
      </c>
      <c r="D5020" s="1" t="s">
        <v>13</v>
      </c>
      <c r="E5020" s="1" t="s">
        <v>1796</v>
      </c>
      <c r="F5020" s="1" t="s">
        <v>42</v>
      </c>
      <c r="G5020" s="2">
        <v>0.71</v>
      </c>
      <c r="H5020" s="2">
        <v>0.9</v>
      </c>
      <c r="I5020" s="2">
        <v>0.90999999999999992</v>
      </c>
      <c r="J5020" s="1" t="s">
        <v>19</v>
      </c>
      <c r="K5020" s="1">
        <f>VLOOKUP(A5020,'Student Details'!$A:$O,15,0)</f>
        <v>0</v>
      </c>
      <c r="L5020" s="9">
        <f>VLOOKUP(A5020,'Marks Details'!$F$2:$G$5281,2,0)</f>
        <v>0.755</v>
      </c>
      <c r="M5020" s="1">
        <f>VLOOKUP(A5020,'Placement Details'!$A:$D,4,0)</f>
        <v>21.2</v>
      </c>
      <c r="N5020" s="1" t="str">
        <f>VLOOKUP(A5020,'Placement Details'!$A:$B,2,0)</f>
        <v>Marketing</v>
      </c>
      <c r="O5020" s="1" t="str">
        <f t="shared" si="78"/>
        <v>No</v>
      </c>
    </row>
    <row r="5021" spans="1:15" x14ac:dyDescent="0.3">
      <c r="A5021" s="1" t="s">
        <v>1862</v>
      </c>
      <c r="B5021" s="1">
        <v>25</v>
      </c>
      <c r="C5021" s="1" t="s">
        <v>12</v>
      </c>
      <c r="D5021" s="1" t="s">
        <v>27</v>
      </c>
      <c r="E5021" s="1" t="s">
        <v>1796</v>
      </c>
      <c r="F5021" s="1" t="s">
        <v>30</v>
      </c>
      <c r="G5021" s="2">
        <v>0.62</v>
      </c>
      <c r="H5021" s="2">
        <v>0.88</v>
      </c>
      <c r="I5021" s="2">
        <v>0.87</v>
      </c>
      <c r="J5021" s="1" t="s">
        <v>19</v>
      </c>
      <c r="K5021" s="1">
        <f>VLOOKUP(A5021,'Student Details'!$A:$O,15,0)</f>
        <v>4.0999999999999996</v>
      </c>
      <c r="L5021" s="9">
        <f>VLOOKUP(A5021,'Marks Details'!$F$2:$G$5281,2,0)</f>
        <v>0.69000000000000006</v>
      </c>
      <c r="M5021" s="1">
        <f>VLOOKUP(A5021,'Placement Details'!$A:$D,4,0)</f>
        <v>21.17</v>
      </c>
      <c r="N5021" s="1" t="str">
        <f>VLOOKUP(A5021,'Placement Details'!$A:$B,2,0)</f>
        <v>Operations</v>
      </c>
      <c r="O5021" s="1" t="str">
        <f t="shared" si="78"/>
        <v>Yes</v>
      </c>
    </row>
    <row r="5022" spans="1:15" x14ac:dyDescent="0.3">
      <c r="A5022" s="1" t="s">
        <v>1879</v>
      </c>
      <c r="B5022" s="1">
        <v>23</v>
      </c>
      <c r="C5022" s="1" t="s">
        <v>12</v>
      </c>
      <c r="D5022" s="1" t="s">
        <v>13</v>
      </c>
      <c r="E5022" s="1" t="s">
        <v>1796</v>
      </c>
      <c r="F5022" s="1" t="s">
        <v>44</v>
      </c>
      <c r="G5022" s="2">
        <v>0.66999999999999993</v>
      </c>
      <c r="H5022" s="2">
        <v>0.81</v>
      </c>
      <c r="I5022" s="2">
        <v>0.96</v>
      </c>
      <c r="J5022" s="1" t="s">
        <v>19</v>
      </c>
      <c r="K5022" s="1">
        <f>VLOOKUP(A5022,'Student Details'!$A:$O,15,0)</f>
        <v>0</v>
      </c>
      <c r="L5022" s="9">
        <f>VLOOKUP(A5022,'Marks Details'!$F$2:$G$5281,2,0)</f>
        <v>0.79</v>
      </c>
      <c r="M5022" s="1">
        <f>VLOOKUP(A5022,'Placement Details'!$A:$D,4,0)</f>
        <v>21.17</v>
      </c>
      <c r="N5022" s="1" t="str">
        <f>VLOOKUP(A5022,'Placement Details'!$A:$B,2,0)</f>
        <v>Marketing</v>
      </c>
      <c r="O5022" s="1" t="str">
        <f t="shared" si="78"/>
        <v>No</v>
      </c>
    </row>
    <row r="5023" spans="1:15" x14ac:dyDescent="0.3">
      <c r="A5023" s="1" t="s">
        <v>1916</v>
      </c>
      <c r="B5023" s="1">
        <v>23</v>
      </c>
      <c r="C5023" s="1" t="s">
        <v>12</v>
      </c>
      <c r="D5023" s="1" t="s">
        <v>27</v>
      </c>
      <c r="E5023" s="1" t="s">
        <v>1796</v>
      </c>
      <c r="F5023" s="1" t="s">
        <v>15</v>
      </c>
      <c r="G5023" s="2">
        <v>0.72</v>
      </c>
      <c r="H5023" s="2">
        <v>0.95000000000000007</v>
      </c>
      <c r="I5023" s="2">
        <v>0.90999999999999992</v>
      </c>
      <c r="J5023" s="1" t="s">
        <v>16</v>
      </c>
      <c r="K5023" s="1">
        <f>VLOOKUP(A5023,'Student Details'!$A:$O,15,0)</f>
        <v>1.6</v>
      </c>
      <c r="L5023" s="9">
        <f>VLOOKUP(A5023,'Marks Details'!$F$2:$G$5281,2,0)</f>
        <v>0.78</v>
      </c>
      <c r="M5023" s="1">
        <f>VLOOKUP(A5023,'Placement Details'!$A:$D,4,0)</f>
        <v>21.17</v>
      </c>
      <c r="N5023" s="1" t="str">
        <f>VLOOKUP(A5023,'Placement Details'!$A:$B,2,0)</f>
        <v>IT</v>
      </c>
      <c r="O5023" s="1" t="str">
        <f t="shared" si="78"/>
        <v>Yes</v>
      </c>
    </row>
    <row r="5024" spans="1:15" x14ac:dyDescent="0.3">
      <c r="A5024" s="1" t="s">
        <v>2072</v>
      </c>
      <c r="B5024" s="1">
        <v>22</v>
      </c>
      <c r="C5024" s="1" t="s">
        <v>12</v>
      </c>
      <c r="D5024" s="1" t="s">
        <v>13</v>
      </c>
      <c r="E5024" s="1" t="s">
        <v>1796</v>
      </c>
      <c r="F5024" s="1" t="s">
        <v>15</v>
      </c>
      <c r="G5024" s="2">
        <v>0.87</v>
      </c>
      <c r="H5024" s="2">
        <v>0.8600000000000001</v>
      </c>
      <c r="I5024" s="2">
        <v>0.92999999999999994</v>
      </c>
      <c r="J5024" s="1" t="s">
        <v>16</v>
      </c>
      <c r="K5024" s="1">
        <f>VLOOKUP(A5024,'Student Details'!$A:$O,15,0)</f>
        <v>0</v>
      </c>
      <c r="L5024" s="9">
        <f>VLOOKUP(A5024,'Marks Details'!$F$2:$G$5281,2,0)</f>
        <v>0.71750000000000003</v>
      </c>
      <c r="M5024" s="1">
        <f>VLOOKUP(A5024,'Placement Details'!$A:$D,4,0)</f>
        <v>21.17</v>
      </c>
      <c r="N5024" s="1" t="str">
        <f>VLOOKUP(A5024,'Placement Details'!$A:$B,2,0)</f>
        <v>Operations</v>
      </c>
      <c r="O5024" s="1" t="str">
        <f t="shared" si="78"/>
        <v>No</v>
      </c>
    </row>
    <row r="5025" spans="1:15" x14ac:dyDescent="0.3">
      <c r="A5025" s="1" t="s">
        <v>2095</v>
      </c>
      <c r="B5025" s="1">
        <v>26</v>
      </c>
      <c r="C5025" s="1" t="s">
        <v>12</v>
      </c>
      <c r="D5025" s="1" t="s">
        <v>13</v>
      </c>
      <c r="E5025" s="1" t="s">
        <v>1796</v>
      </c>
      <c r="F5025" s="1" t="s">
        <v>48</v>
      </c>
      <c r="G5025" s="2">
        <v>0.85</v>
      </c>
      <c r="H5025" s="2">
        <v>0.82000000000000006</v>
      </c>
      <c r="I5025" s="2">
        <v>0.91999999999999993</v>
      </c>
      <c r="J5025" s="1" t="s">
        <v>37</v>
      </c>
      <c r="K5025" s="1">
        <f>VLOOKUP(A5025,'Student Details'!$A:$O,15,0)</f>
        <v>2.6</v>
      </c>
      <c r="L5025" s="9">
        <f>VLOOKUP(A5025,'Marks Details'!$F$2:$G$5281,2,0)</f>
        <v>0.80750000000000011</v>
      </c>
      <c r="M5025" s="1">
        <f>VLOOKUP(A5025,'Placement Details'!$A:$D,4,0)</f>
        <v>21.15</v>
      </c>
      <c r="N5025" s="1" t="str">
        <f>VLOOKUP(A5025,'Placement Details'!$A:$B,2,0)</f>
        <v>IT</v>
      </c>
      <c r="O5025" s="1" t="str">
        <f t="shared" si="78"/>
        <v>Yes</v>
      </c>
    </row>
    <row r="5026" spans="1:15" x14ac:dyDescent="0.3">
      <c r="A5026" s="1" t="s">
        <v>2077</v>
      </c>
      <c r="B5026" s="1">
        <v>21</v>
      </c>
      <c r="C5026" s="1" t="s">
        <v>12</v>
      </c>
      <c r="D5026" s="1" t="s">
        <v>13</v>
      </c>
      <c r="E5026" s="1" t="s">
        <v>1796</v>
      </c>
      <c r="F5026" s="1" t="s">
        <v>15</v>
      </c>
      <c r="G5026" s="2">
        <v>0.84</v>
      </c>
      <c r="H5026" s="2">
        <v>0.87000000000000011</v>
      </c>
      <c r="I5026" s="2">
        <v>0.96</v>
      </c>
      <c r="J5026" s="1" t="s">
        <v>16</v>
      </c>
      <c r="K5026" s="1">
        <f>VLOOKUP(A5026,'Student Details'!$A:$O,15,0)</f>
        <v>0</v>
      </c>
      <c r="L5026" s="9">
        <f>VLOOKUP(A5026,'Marks Details'!$F$2:$G$5281,2,0)</f>
        <v>0.78249999999999997</v>
      </c>
      <c r="M5026" s="1">
        <f>VLOOKUP(A5026,'Placement Details'!$A:$D,4,0)</f>
        <v>21.13</v>
      </c>
      <c r="N5026" s="1" t="str">
        <f>VLOOKUP(A5026,'Placement Details'!$A:$B,2,0)</f>
        <v>Strategy</v>
      </c>
      <c r="O5026" s="1" t="str">
        <f t="shared" si="78"/>
        <v>No</v>
      </c>
    </row>
    <row r="5027" spans="1:15" x14ac:dyDescent="0.3">
      <c r="A5027" s="1" t="s">
        <v>2109</v>
      </c>
      <c r="B5027" s="1">
        <v>21</v>
      </c>
      <c r="C5027" s="1" t="s">
        <v>331</v>
      </c>
      <c r="D5027" s="1" t="s">
        <v>27</v>
      </c>
      <c r="E5027" s="1" t="s">
        <v>1796</v>
      </c>
      <c r="F5027" s="1" t="s">
        <v>36</v>
      </c>
      <c r="G5027" s="2">
        <v>0.79</v>
      </c>
      <c r="H5027" s="2">
        <v>0.84000000000000008</v>
      </c>
      <c r="I5027" s="2">
        <v>0.89</v>
      </c>
      <c r="J5027" s="1" t="s">
        <v>16</v>
      </c>
      <c r="K5027" s="1">
        <f>VLOOKUP(A5027,'Student Details'!$A:$O,15,0)</f>
        <v>0</v>
      </c>
      <c r="L5027" s="9">
        <f>VLOOKUP(A5027,'Marks Details'!$F$2:$G$5281,2,0)</f>
        <v>0.79</v>
      </c>
      <c r="M5027" s="1">
        <f>VLOOKUP(A5027,'Placement Details'!$A:$D,4,0)</f>
        <v>21.13</v>
      </c>
      <c r="N5027" s="1" t="str">
        <f>VLOOKUP(A5027,'Placement Details'!$A:$B,2,0)</f>
        <v>Sales</v>
      </c>
      <c r="O5027" s="1" t="str">
        <f t="shared" si="78"/>
        <v>No</v>
      </c>
    </row>
    <row r="5028" spans="1:15" x14ac:dyDescent="0.3">
      <c r="A5028" s="1" t="s">
        <v>2073</v>
      </c>
      <c r="B5028" s="1">
        <v>24</v>
      </c>
      <c r="C5028" s="1" t="s">
        <v>12</v>
      </c>
      <c r="D5028" s="1" t="s">
        <v>27</v>
      </c>
      <c r="E5028" s="1" t="s">
        <v>1796</v>
      </c>
      <c r="F5028" s="1" t="s">
        <v>32</v>
      </c>
      <c r="G5028" s="2">
        <v>0.65999999999999992</v>
      </c>
      <c r="H5028" s="2">
        <v>0.84000000000000008</v>
      </c>
      <c r="I5028" s="2">
        <v>0.88</v>
      </c>
      <c r="J5028" s="1" t="s">
        <v>22</v>
      </c>
      <c r="K5028" s="1">
        <f>VLOOKUP(A5028,'Student Details'!$A:$O,15,0)</f>
        <v>4.2</v>
      </c>
      <c r="L5028" s="9">
        <f>VLOOKUP(A5028,'Marks Details'!$F$2:$G$5281,2,0)</f>
        <v>0.65999999999999992</v>
      </c>
      <c r="M5028" s="1">
        <f>VLOOKUP(A5028,'Placement Details'!$A:$D,4,0)</f>
        <v>21.09</v>
      </c>
      <c r="N5028" s="1" t="str">
        <f>VLOOKUP(A5028,'Placement Details'!$A:$B,2,0)</f>
        <v>Marketing</v>
      </c>
      <c r="O5028" s="1" t="str">
        <f t="shared" si="78"/>
        <v>Yes</v>
      </c>
    </row>
    <row r="5029" spans="1:15" x14ac:dyDescent="0.3">
      <c r="A5029" s="1" t="s">
        <v>1854</v>
      </c>
      <c r="B5029" s="1">
        <v>27</v>
      </c>
      <c r="C5029" s="1" t="s">
        <v>12</v>
      </c>
      <c r="D5029" s="1" t="s">
        <v>27</v>
      </c>
      <c r="E5029" s="1" t="s">
        <v>1796</v>
      </c>
      <c r="F5029" s="1" t="s">
        <v>44</v>
      </c>
      <c r="G5029" s="2">
        <v>0.78</v>
      </c>
      <c r="H5029" s="2">
        <v>0.95000000000000007</v>
      </c>
      <c r="I5029" s="2">
        <v>0.96</v>
      </c>
      <c r="J5029" s="1" t="s">
        <v>22</v>
      </c>
      <c r="K5029" s="1">
        <f>VLOOKUP(A5029,'Student Details'!$A:$O,15,0)</f>
        <v>3.8</v>
      </c>
      <c r="L5029" s="9">
        <f>VLOOKUP(A5029,'Marks Details'!$F$2:$G$5281,2,0)</f>
        <v>0.82250000000000001</v>
      </c>
      <c r="M5029" s="1">
        <f>VLOOKUP(A5029,'Placement Details'!$A:$D,4,0)</f>
        <v>21.01</v>
      </c>
      <c r="N5029" s="1" t="str">
        <f>VLOOKUP(A5029,'Placement Details'!$A:$B,2,0)</f>
        <v>Marketing</v>
      </c>
      <c r="O5029" s="1" t="str">
        <f t="shared" si="78"/>
        <v>Yes</v>
      </c>
    </row>
    <row r="5030" spans="1:15" x14ac:dyDescent="0.3">
      <c r="A5030" s="1" t="s">
        <v>1799</v>
      </c>
      <c r="B5030" s="1">
        <v>23</v>
      </c>
      <c r="C5030" s="1" t="s">
        <v>12</v>
      </c>
      <c r="D5030" s="1" t="s">
        <v>13</v>
      </c>
      <c r="E5030" s="1" t="s">
        <v>1796</v>
      </c>
      <c r="F5030" s="1" t="s">
        <v>15</v>
      </c>
      <c r="G5030" s="2">
        <v>0.78</v>
      </c>
      <c r="H5030" s="2">
        <v>0.87000000000000011</v>
      </c>
      <c r="I5030" s="2">
        <v>0.95</v>
      </c>
      <c r="J5030" s="1" t="s">
        <v>22</v>
      </c>
      <c r="K5030" s="1">
        <f>VLOOKUP(A5030,'Student Details'!$A:$O,15,0)</f>
        <v>1.8</v>
      </c>
      <c r="L5030" s="9">
        <f>VLOOKUP(A5030,'Marks Details'!$F$2:$G$5281,2,0)</f>
        <v>0.74249999999999994</v>
      </c>
      <c r="M5030" s="1">
        <f>VLOOKUP(A5030,'Placement Details'!$A:$D,4,0)</f>
        <v>20.94</v>
      </c>
      <c r="N5030" s="1" t="str">
        <f>VLOOKUP(A5030,'Placement Details'!$A:$B,2,0)</f>
        <v>Sales</v>
      </c>
      <c r="O5030" s="1" t="str">
        <f t="shared" si="78"/>
        <v>Yes</v>
      </c>
    </row>
    <row r="5031" spans="1:15" x14ac:dyDescent="0.3">
      <c r="A5031" s="1" t="s">
        <v>2014</v>
      </c>
      <c r="B5031" s="1">
        <v>21</v>
      </c>
      <c r="C5031" s="1" t="s">
        <v>12</v>
      </c>
      <c r="D5031" s="1" t="s">
        <v>13</v>
      </c>
      <c r="E5031" s="1" t="s">
        <v>1796</v>
      </c>
      <c r="F5031" s="1" t="s">
        <v>15</v>
      </c>
      <c r="G5031" s="2">
        <v>0.8899999999999999</v>
      </c>
      <c r="H5031" s="2">
        <v>0.87000000000000011</v>
      </c>
      <c r="I5031" s="2">
        <v>0.87</v>
      </c>
      <c r="J5031" s="1" t="s">
        <v>16</v>
      </c>
      <c r="K5031" s="1">
        <f>VLOOKUP(A5031,'Student Details'!$A:$O,15,0)</f>
        <v>0</v>
      </c>
      <c r="L5031" s="9">
        <f>VLOOKUP(A5031,'Marks Details'!$F$2:$G$5281,2,0)</f>
        <v>0.77749999999999997</v>
      </c>
      <c r="M5031" s="1">
        <f>VLOOKUP(A5031,'Placement Details'!$A:$D,4,0)</f>
        <v>20.94</v>
      </c>
      <c r="N5031" s="1" t="str">
        <f>VLOOKUP(A5031,'Placement Details'!$A:$B,2,0)</f>
        <v>Operations</v>
      </c>
      <c r="O5031" s="1" t="str">
        <f t="shared" si="78"/>
        <v>No</v>
      </c>
    </row>
    <row r="5032" spans="1:15" x14ac:dyDescent="0.3">
      <c r="A5032" s="1" t="s">
        <v>2047</v>
      </c>
      <c r="B5032" s="1">
        <v>27</v>
      </c>
      <c r="C5032" s="1" t="s">
        <v>12</v>
      </c>
      <c r="D5032" s="1" t="s">
        <v>27</v>
      </c>
      <c r="E5032" s="1" t="s">
        <v>1796</v>
      </c>
      <c r="F5032" s="1" t="s">
        <v>48</v>
      </c>
      <c r="G5032" s="2">
        <v>0.85</v>
      </c>
      <c r="H5032" s="2">
        <v>0.81</v>
      </c>
      <c r="I5032" s="2">
        <v>0.90999999999999992</v>
      </c>
      <c r="J5032" s="1" t="s">
        <v>19</v>
      </c>
      <c r="K5032" s="1">
        <f>VLOOKUP(A5032,'Student Details'!$A:$O,15,0)</f>
        <v>4</v>
      </c>
      <c r="L5032" s="9">
        <f>VLOOKUP(A5032,'Marks Details'!$F$2:$G$5281,2,0)</f>
        <v>0.74750000000000005</v>
      </c>
      <c r="M5032" s="1">
        <f>VLOOKUP(A5032,'Placement Details'!$A:$D,4,0)</f>
        <v>20.94</v>
      </c>
      <c r="N5032" s="1" t="str">
        <f>VLOOKUP(A5032,'Placement Details'!$A:$B,2,0)</f>
        <v>Operations</v>
      </c>
      <c r="O5032" s="1" t="str">
        <f t="shared" si="78"/>
        <v>Yes</v>
      </c>
    </row>
    <row r="5033" spans="1:15" x14ac:dyDescent="0.3">
      <c r="A5033" s="1" t="s">
        <v>2057</v>
      </c>
      <c r="B5033" s="1">
        <v>26</v>
      </c>
      <c r="C5033" s="1" t="s">
        <v>12</v>
      </c>
      <c r="D5033" s="1" t="s">
        <v>13</v>
      </c>
      <c r="E5033" s="1" t="s">
        <v>1796</v>
      </c>
      <c r="F5033" s="1" t="s">
        <v>48</v>
      </c>
      <c r="G5033" s="2">
        <v>0.62</v>
      </c>
      <c r="H5033" s="2">
        <v>0.92</v>
      </c>
      <c r="I5033" s="2">
        <v>0.95</v>
      </c>
      <c r="J5033" s="1" t="s">
        <v>22</v>
      </c>
      <c r="K5033" s="1">
        <f>VLOOKUP(A5033,'Student Details'!$A:$O,15,0)</f>
        <v>4</v>
      </c>
      <c r="L5033" s="9">
        <f>VLOOKUP(A5033,'Marks Details'!$F$2:$G$5281,2,0)</f>
        <v>0.70500000000000007</v>
      </c>
      <c r="M5033" s="1">
        <f>VLOOKUP(A5033,'Placement Details'!$A:$D,4,0)</f>
        <v>20.92</v>
      </c>
      <c r="N5033" s="1" t="str">
        <f>VLOOKUP(A5033,'Placement Details'!$A:$B,2,0)</f>
        <v>Strategy</v>
      </c>
      <c r="O5033" s="1" t="str">
        <f t="shared" si="78"/>
        <v>Yes</v>
      </c>
    </row>
    <row r="5034" spans="1:15" x14ac:dyDescent="0.3">
      <c r="A5034" s="1" t="s">
        <v>2099</v>
      </c>
      <c r="B5034" s="1">
        <v>21</v>
      </c>
      <c r="C5034" s="1" t="s">
        <v>331</v>
      </c>
      <c r="D5034" s="1" t="s">
        <v>27</v>
      </c>
      <c r="E5034" s="1" t="s">
        <v>1796</v>
      </c>
      <c r="F5034" s="1" t="s">
        <v>15</v>
      </c>
      <c r="G5034" s="2">
        <v>0.64</v>
      </c>
      <c r="H5034" s="2">
        <v>0.83000000000000007</v>
      </c>
      <c r="I5034" s="2">
        <v>0.88</v>
      </c>
      <c r="J5034" s="1" t="s">
        <v>19</v>
      </c>
      <c r="K5034" s="1">
        <f>VLOOKUP(A5034,'Student Details'!$A:$O,15,0)</f>
        <v>0</v>
      </c>
      <c r="L5034" s="9">
        <f>VLOOKUP(A5034,'Marks Details'!$F$2:$G$5281,2,0)</f>
        <v>0.85250000000000004</v>
      </c>
      <c r="M5034" s="1">
        <f>VLOOKUP(A5034,'Placement Details'!$A:$D,4,0)</f>
        <v>20.9</v>
      </c>
      <c r="N5034" s="1" t="str">
        <f>VLOOKUP(A5034,'Placement Details'!$A:$B,2,0)</f>
        <v>Marketing</v>
      </c>
      <c r="O5034" s="1" t="str">
        <f t="shared" si="78"/>
        <v>No</v>
      </c>
    </row>
    <row r="5035" spans="1:15" x14ac:dyDescent="0.3">
      <c r="A5035" s="1" t="s">
        <v>2052</v>
      </c>
      <c r="B5035" s="1">
        <v>25</v>
      </c>
      <c r="C5035" s="1" t="s">
        <v>12</v>
      </c>
      <c r="D5035" s="1" t="s">
        <v>13</v>
      </c>
      <c r="E5035" s="1" t="s">
        <v>1796</v>
      </c>
      <c r="F5035" s="1" t="s">
        <v>15</v>
      </c>
      <c r="G5035" s="2">
        <v>0.62</v>
      </c>
      <c r="H5035" s="2">
        <v>0.83000000000000007</v>
      </c>
      <c r="I5035" s="2">
        <v>0.95</v>
      </c>
      <c r="J5035" s="1" t="s">
        <v>22</v>
      </c>
      <c r="K5035" s="1">
        <f>VLOOKUP(A5035,'Student Details'!$A:$O,15,0)</f>
        <v>2.6</v>
      </c>
      <c r="L5035" s="9">
        <f>VLOOKUP(A5035,'Marks Details'!$F$2:$G$5281,2,0)</f>
        <v>0.72750000000000004</v>
      </c>
      <c r="M5035" s="1">
        <f>VLOOKUP(A5035,'Placement Details'!$A:$D,4,0)</f>
        <v>20.86</v>
      </c>
      <c r="N5035" s="1" t="str">
        <f>VLOOKUP(A5035,'Placement Details'!$A:$B,2,0)</f>
        <v>Marketing</v>
      </c>
      <c r="O5035" s="1" t="str">
        <f t="shared" si="78"/>
        <v>Yes</v>
      </c>
    </row>
    <row r="5036" spans="1:15" x14ac:dyDescent="0.3">
      <c r="A5036" s="1" t="s">
        <v>1992</v>
      </c>
      <c r="B5036" s="1">
        <v>23</v>
      </c>
      <c r="C5036" s="1" t="s">
        <v>12</v>
      </c>
      <c r="D5036" s="1" t="s">
        <v>27</v>
      </c>
      <c r="E5036" s="1" t="s">
        <v>1796</v>
      </c>
      <c r="F5036" s="1" t="s">
        <v>15</v>
      </c>
      <c r="G5036" s="2">
        <v>0.80999999999999994</v>
      </c>
      <c r="H5036" s="2">
        <v>0.89</v>
      </c>
      <c r="I5036" s="2">
        <v>0.94</v>
      </c>
      <c r="J5036" s="1" t="s">
        <v>37</v>
      </c>
      <c r="K5036" s="1">
        <f>VLOOKUP(A5036,'Student Details'!$A:$O,15,0)</f>
        <v>1.1000000000000001</v>
      </c>
      <c r="L5036" s="9">
        <f>VLOOKUP(A5036,'Marks Details'!$F$2:$G$5281,2,0)</f>
        <v>0.78249999999999997</v>
      </c>
      <c r="M5036" s="1">
        <f>VLOOKUP(A5036,'Placement Details'!$A:$D,4,0)</f>
        <v>20.82</v>
      </c>
      <c r="N5036" s="1" t="str">
        <f>VLOOKUP(A5036,'Placement Details'!$A:$B,2,0)</f>
        <v>Marketing</v>
      </c>
      <c r="O5036" s="1" t="str">
        <f t="shared" si="78"/>
        <v>Yes</v>
      </c>
    </row>
    <row r="5037" spans="1:15" x14ac:dyDescent="0.3">
      <c r="A5037" s="1" t="s">
        <v>2032</v>
      </c>
      <c r="B5037" s="1">
        <v>25</v>
      </c>
      <c r="C5037" s="1" t="s">
        <v>12</v>
      </c>
      <c r="D5037" s="1" t="s">
        <v>13</v>
      </c>
      <c r="E5037" s="1" t="s">
        <v>1796</v>
      </c>
      <c r="F5037" s="1" t="s">
        <v>48</v>
      </c>
      <c r="G5037" s="2">
        <v>0.75</v>
      </c>
      <c r="H5037" s="2">
        <v>0.91</v>
      </c>
      <c r="I5037" s="2">
        <v>0.85</v>
      </c>
      <c r="J5037" s="1" t="s">
        <v>19</v>
      </c>
      <c r="K5037" s="1">
        <f>VLOOKUP(A5037,'Student Details'!$A:$O,15,0)</f>
        <v>3</v>
      </c>
      <c r="L5037" s="9">
        <f>VLOOKUP(A5037,'Marks Details'!$F$2:$G$5281,2,0)</f>
        <v>0.78499999999999992</v>
      </c>
      <c r="M5037" s="1">
        <f>VLOOKUP(A5037,'Placement Details'!$A:$D,4,0)</f>
        <v>20.82</v>
      </c>
      <c r="N5037" s="1" t="str">
        <f>VLOOKUP(A5037,'Placement Details'!$A:$B,2,0)</f>
        <v>Operations</v>
      </c>
      <c r="O5037" s="1" t="str">
        <f t="shared" si="78"/>
        <v>Yes</v>
      </c>
    </row>
    <row r="5038" spans="1:15" x14ac:dyDescent="0.3">
      <c r="A5038" s="1" t="s">
        <v>1925</v>
      </c>
      <c r="B5038" s="1">
        <v>23</v>
      </c>
      <c r="C5038" s="1" t="s">
        <v>12</v>
      </c>
      <c r="D5038" s="1" t="s">
        <v>27</v>
      </c>
      <c r="E5038" s="1" t="s">
        <v>1796</v>
      </c>
      <c r="F5038" s="1" t="s">
        <v>32</v>
      </c>
      <c r="G5038" s="2">
        <v>0.75</v>
      </c>
      <c r="H5038" s="2">
        <v>0.91</v>
      </c>
      <c r="I5038" s="2">
        <v>0.97</v>
      </c>
      <c r="J5038" s="1" t="s">
        <v>37</v>
      </c>
      <c r="K5038" s="1">
        <f>VLOOKUP(A5038,'Student Details'!$A:$O,15,0)</f>
        <v>2.2999999999999998</v>
      </c>
      <c r="L5038" s="9">
        <f>VLOOKUP(A5038,'Marks Details'!$F$2:$G$5281,2,0)</f>
        <v>0.69499999999999995</v>
      </c>
      <c r="M5038" s="1">
        <f>VLOOKUP(A5038,'Placement Details'!$A:$D,4,0)</f>
        <v>20.79</v>
      </c>
      <c r="N5038" s="1" t="str">
        <f>VLOOKUP(A5038,'Placement Details'!$A:$B,2,0)</f>
        <v>IT</v>
      </c>
      <c r="O5038" s="1" t="str">
        <f t="shared" si="78"/>
        <v>Yes</v>
      </c>
    </row>
    <row r="5039" spans="1:15" x14ac:dyDescent="0.3">
      <c r="A5039" s="1" t="s">
        <v>1946</v>
      </c>
      <c r="B5039" s="1">
        <v>22</v>
      </c>
      <c r="C5039" s="1" t="s">
        <v>12</v>
      </c>
      <c r="D5039" s="1" t="s">
        <v>13</v>
      </c>
      <c r="E5039" s="1" t="s">
        <v>1796</v>
      </c>
      <c r="F5039" s="1" t="s">
        <v>15</v>
      </c>
      <c r="G5039" s="2">
        <v>0.83</v>
      </c>
      <c r="H5039" s="2">
        <v>0.89</v>
      </c>
      <c r="I5039" s="2">
        <v>0.96</v>
      </c>
      <c r="J5039" s="1" t="s">
        <v>22</v>
      </c>
      <c r="K5039" s="1">
        <f>VLOOKUP(A5039,'Student Details'!$A:$O,15,0)</f>
        <v>1.4</v>
      </c>
      <c r="L5039" s="9">
        <f>VLOOKUP(A5039,'Marks Details'!$F$2:$G$5281,2,0)</f>
        <v>0.72000000000000008</v>
      </c>
      <c r="M5039" s="1">
        <f>VLOOKUP(A5039,'Placement Details'!$A:$D,4,0)</f>
        <v>20.77</v>
      </c>
      <c r="N5039" s="1" t="str">
        <f>VLOOKUP(A5039,'Placement Details'!$A:$B,2,0)</f>
        <v>Strategy</v>
      </c>
      <c r="O5039" s="1" t="str">
        <f t="shared" si="78"/>
        <v>Yes</v>
      </c>
    </row>
    <row r="5040" spans="1:15" x14ac:dyDescent="0.3">
      <c r="A5040" s="1" t="s">
        <v>1801</v>
      </c>
      <c r="B5040" s="1">
        <v>23</v>
      </c>
      <c r="C5040" s="1" t="s">
        <v>12</v>
      </c>
      <c r="D5040" s="1" t="s">
        <v>27</v>
      </c>
      <c r="E5040" s="1" t="s">
        <v>1796</v>
      </c>
      <c r="F5040" s="1" t="s">
        <v>44</v>
      </c>
      <c r="G5040" s="2">
        <v>0.8899999999999999</v>
      </c>
      <c r="H5040" s="2">
        <v>0.81</v>
      </c>
      <c r="I5040" s="2">
        <v>0.95</v>
      </c>
      <c r="J5040" s="1" t="s">
        <v>19</v>
      </c>
      <c r="K5040" s="1">
        <f>VLOOKUP(A5040,'Student Details'!$A:$O,15,0)</f>
        <v>0</v>
      </c>
      <c r="L5040" s="9">
        <f>VLOOKUP(A5040,'Marks Details'!$F$2:$G$5281,2,0)</f>
        <v>0.75499999999999989</v>
      </c>
      <c r="M5040" s="1">
        <f>VLOOKUP(A5040,'Placement Details'!$A:$D,4,0)</f>
        <v>20.75</v>
      </c>
      <c r="N5040" s="1" t="str">
        <f>VLOOKUP(A5040,'Placement Details'!$A:$B,2,0)</f>
        <v>Marketing</v>
      </c>
      <c r="O5040" s="1" t="str">
        <f t="shared" si="78"/>
        <v>No</v>
      </c>
    </row>
    <row r="5041" spans="1:15" x14ac:dyDescent="0.3">
      <c r="A5041" s="1" t="s">
        <v>2042</v>
      </c>
      <c r="B5041" s="1">
        <v>22</v>
      </c>
      <c r="C5041" s="1" t="s">
        <v>12</v>
      </c>
      <c r="D5041" s="1" t="s">
        <v>13</v>
      </c>
      <c r="E5041" s="1" t="s">
        <v>1796</v>
      </c>
      <c r="F5041" s="1" t="s">
        <v>15</v>
      </c>
      <c r="G5041" s="2">
        <v>0.76</v>
      </c>
      <c r="H5041" s="2">
        <v>0.82000000000000006</v>
      </c>
      <c r="I5041" s="2">
        <v>0.98</v>
      </c>
      <c r="J5041" s="1" t="s">
        <v>16</v>
      </c>
      <c r="K5041" s="1">
        <f>VLOOKUP(A5041,'Student Details'!$A:$O,15,0)</f>
        <v>0</v>
      </c>
      <c r="L5041" s="9">
        <f>VLOOKUP(A5041,'Marks Details'!$F$2:$G$5281,2,0)</f>
        <v>0.745</v>
      </c>
      <c r="M5041" s="1">
        <f>VLOOKUP(A5041,'Placement Details'!$A:$D,4,0)</f>
        <v>20.75</v>
      </c>
      <c r="N5041" s="1" t="str">
        <f>VLOOKUP(A5041,'Placement Details'!$A:$B,2,0)</f>
        <v>Strategy</v>
      </c>
      <c r="O5041" s="1" t="str">
        <f t="shared" si="78"/>
        <v>No</v>
      </c>
    </row>
    <row r="5042" spans="1:15" x14ac:dyDescent="0.3">
      <c r="A5042" s="1" t="s">
        <v>1952</v>
      </c>
      <c r="B5042" s="1">
        <v>25</v>
      </c>
      <c r="C5042" s="1" t="s">
        <v>12</v>
      </c>
      <c r="D5042" s="1" t="s">
        <v>13</v>
      </c>
      <c r="E5042" s="1" t="s">
        <v>1796</v>
      </c>
      <c r="F5042" s="1" t="s">
        <v>18</v>
      </c>
      <c r="G5042" s="2">
        <v>0.75</v>
      </c>
      <c r="H5042" s="2">
        <v>0.8600000000000001</v>
      </c>
      <c r="I5042" s="2">
        <v>0.97</v>
      </c>
      <c r="J5042" s="1" t="s">
        <v>37</v>
      </c>
      <c r="K5042" s="1">
        <f>VLOOKUP(A5042,'Student Details'!$A:$O,15,0)</f>
        <v>3</v>
      </c>
      <c r="L5042" s="9">
        <f>VLOOKUP(A5042,'Marks Details'!$F$2:$G$5281,2,0)</f>
        <v>0.55499999999999994</v>
      </c>
      <c r="M5042" s="1">
        <f>VLOOKUP(A5042,'Placement Details'!$A:$D,4,0)</f>
        <v>20.73</v>
      </c>
      <c r="N5042" s="1" t="str">
        <f>VLOOKUP(A5042,'Placement Details'!$A:$B,2,0)</f>
        <v>Operations</v>
      </c>
      <c r="O5042" s="1" t="str">
        <f t="shared" si="78"/>
        <v>Yes</v>
      </c>
    </row>
    <row r="5043" spans="1:15" x14ac:dyDescent="0.3">
      <c r="A5043" s="1" t="s">
        <v>1872</v>
      </c>
      <c r="B5043" s="1">
        <v>27</v>
      </c>
      <c r="C5043" s="1" t="s">
        <v>12</v>
      </c>
      <c r="D5043" s="1" t="s">
        <v>27</v>
      </c>
      <c r="E5043" s="1" t="s">
        <v>1796</v>
      </c>
      <c r="F5043" s="1" t="s">
        <v>18</v>
      </c>
      <c r="G5043" s="2">
        <v>0.62</v>
      </c>
      <c r="H5043" s="2">
        <v>0.81</v>
      </c>
      <c r="I5043" s="2">
        <v>0.99</v>
      </c>
      <c r="J5043" s="1" t="s">
        <v>19</v>
      </c>
      <c r="K5043" s="1">
        <f>VLOOKUP(A5043,'Student Details'!$A:$O,15,0)</f>
        <v>4.0999999999999996</v>
      </c>
      <c r="L5043" s="9">
        <f>VLOOKUP(A5043,'Marks Details'!$F$2:$G$5281,2,0)</f>
        <v>0.61750000000000005</v>
      </c>
      <c r="M5043" s="1">
        <f>VLOOKUP(A5043,'Placement Details'!$A:$D,4,0)</f>
        <v>20.71</v>
      </c>
      <c r="N5043" s="1" t="str">
        <f>VLOOKUP(A5043,'Placement Details'!$A:$B,2,0)</f>
        <v>Operations</v>
      </c>
      <c r="O5043" s="1" t="str">
        <f t="shared" si="78"/>
        <v>Yes</v>
      </c>
    </row>
    <row r="5044" spans="1:15" x14ac:dyDescent="0.3">
      <c r="A5044" s="1" t="s">
        <v>2207</v>
      </c>
      <c r="B5044" s="1">
        <v>24</v>
      </c>
      <c r="C5044" s="1" t="s">
        <v>412</v>
      </c>
      <c r="D5044" s="1" t="s">
        <v>13</v>
      </c>
      <c r="E5044" s="1" t="s">
        <v>1796</v>
      </c>
      <c r="F5044" s="1" t="s">
        <v>15</v>
      </c>
      <c r="G5044" s="2">
        <v>0.82</v>
      </c>
      <c r="H5044" s="2">
        <v>0.81</v>
      </c>
      <c r="I5044" s="2">
        <v>0.85</v>
      </c>
      <c r="J5044" s="1" t="s">
        <v>19</v>
      </c>
      <c r="K5044" s="1">
        <f>VLOOKUP(A5044,'Student Details'!$A:$O,15,0)</f>
        <v>1.5</v>
      </c>
      <c r="L5044" s="9">
        <f>VLOOKUP(A5044,'Marks Details'!$F$2:$G$5281,2,0)</f>
        <v>0.67749999999999999</v>
      </c>
      <c r="M5044" s="1">
        <f>VLOOKUP(A5044,'Placement Details'!$A:$D,4,0)</f>
        <v>20.71</v>
      </c>
      <c r="N5044" s="1" t="str">
        <f>VLOOKUP(A5044,'Placement Details'!$A:$B,2,0)</f>
        <v>Operations</v>
      </c>
      <c r="O5044" s="1" t="str">
        <f t="shared" si="78"/>
        <v>Yes</v>
      </c>
    </row>
    <row r="5045" spans="1:15" x14ac:dyDescent="0.3">
      <c r="A5045" s="1" t="s">
        <v>2151</v>
      </c>
      <c r="B5045" s="1">
        <v>21</v>
      </c>
      <c r="C5045" s="1" t="s">
        <v>331</v>
      </c>
      <c r="D5045" s="1" t="s">
        <v>27</v>
      </c>
      <c r="E5045" s="1" t="s">
        <v>1796</v>
      </c>
      <c r="F5045" s="1" t="s">
        <v>15</v>
      </c>
      <c r="G5045" s="2">
        <v>0.76</v>
      </c>
      <c r="H5045" s="2">
        <v>0.83000000000000007</v>
      </c>
      <c r="I5045" s="2">
        <v>0.92999999999999994</v>
      </c>
      <c r="J5045" s="1" t="s">
        <v>22</v>
      </c>
      <c r="K5045" s="1">
        <f>VLOOKUP(A5045,'Student Details'!$A:$O,15,0)</f>
        <v>0</v>
      </c>
      <c r="L5045" s="9">
        <f>VLOOKUP(A5045,'Marks Details'!$F$2:$G$5281,2,0)</f>
        <v>0.78500000000000003</v>
      </c>
      <c r="M5045" s="1">
        <f>VLOOKUP(A5045,'Placement Details'!$A:$D,4,0)</f>
        <v>20.67</v>
      </c>
      <c r="N5045" s="1" t="str">
        <f>VLOOKUP(A5045,'Placement Details'!$A:$B,2,0)</f>
        <v>Operations</v>
      </c>
      <c r="O5045" s="1" t="str">
        <f t="shared" si="78"/>
        <v>No</v>
      </c>
    </row>
    <row r="5046" spans="1:15" x14ac:dyDescent="0.3">
      <c r="A5046" s="1" t="s">
        <v>1867</v>
      </c>
      <c r="B5046" s="1">
        <v>26</v>
      </c>
      <c r="C5046" s="1" t="s">
        <v>12</v>
      </c>
      <c r="D5046" s="1" t="s">
        <v>13</v>
      </c>
      <c r="E5046" s="1" t="s">
        <v>1796</v>
      </c>
      <c r="F5046" s="1" t="s">
        <v>18</v>
      </c>
      <c r="G5046" s="2">
        <v>0.83</v>
      </c>
      <c r="H5046" s="2">
        <v>0.94000000000000006</v>
      </c>
      <c r="I5046" s="2">
        <v>0.98</v>
      </c>
      <c r="J5046" s="1" t="s">
        <v>22</v>
      </c>
      <c r="K5046" s="1">
        <f>VLOOKUP(A5046,'Student Details'!$A:$O,15,0)</f>
        <v>4.0999999999999996</v>
      </c>
      <c r="L5046" s="9">
        <f>VLOOKUP(A5046,'Marks Details'!$F$2:$G$5281,2,0)</f>
        <v>0.65500000000000003</v>
      </c>
      <c r="M5046" s="1">
        <f>VLOOKUP(A5046,'Placement Details'!$A:$D,4,0)</f>
        <v>20.63</v>
      </c>
      <c r="N5046" s="1" t="str">
        <f>VLOOKUP(A5046,'Placement Details'!$A:$B,2,0)</f>
        <v>Strategy</v>
      </c>
      <c r="O5046" s="1" t="str">
        <f t="shared" si="78"/>
        <v>Yes</v>
      </c>
    </row>
    <row r="5047" spans="1:15" x14ac:dyDescent="0.3">
      <c r="A5047" s="1" t="s">
        <v>2067</v>
      </c>
      <c r="B5047" s="1">
        <v>21</v>
      </c>
      <c r="C5047" s="1" t="s">
        <v>12</v>
      </c>
      <c r="D5047" s="1" t="s">
        <v>13</v>
      </c>
      <c r="E5047" s="1" t="s">
        <v>1796</v>
      </c>
      <c r="F5047" s="1" t="s">
        <v>15</v>
      </c>
      <c r="G5047" s="2">
        <v>0.72</v>
      </c>
      <c r="H5047" s="2">
        <v>0.88</v>
      </c>
      <c r="I5047" s="2">
        <v>0.90999999999999992</v>
      </c>
      <c r="J5047" s="1" t="s">
        <v>16</v>
      </c>
      <c r="K5047" s="1">
        <f>VLOOKUP(A5047,'Student Details'!$A:$O,15,0)</f>
        <v>0</v>
      </c>
      <c r="L5047" s="9">
        <f>VLOOKUP(A5047,'Marks Details'!$F$2:$G$5281,2,0)</f>
        <v>0.69750000000000001</v>
      </c>
      <c r="M5047" s="1">
        <f>VLOOKUP(A5047,'Placement Details'!$A:$D,4,0)</f>
        <v>20.63</v>
      </c>
      <c r="N5047" s="1" t="str">
        <f>VLOOKUP(A5047,'Placement Details'!$A:$B,2,0)</f>
        <v>Operations</v>
      </c>
      <c r="O5047" s="1" t="str">
        <f t="shared" si="78"/>
        <v>No</v>
      </c>
    </row>
    <row r="5048" spans="1:15" x14ac:dyDescent="0.3">
      <c r="A5048" s="1" t="s">
        <v>2112</v>
      </c>
      <c r="B5048" s="1">
        <v>23</v>
      </c>
      <c r="C5048" s="1" t="s">
        <v>331</v>
      </c>
      <c r="D5048" s="1" t="s">
        <v>13</v>
      </c>
      <c r="E5048" s="1" t="s">
        <v>1796</v>
      </c>
      <c r="F5048" s="1" t="s">
        <v>15</v>
      </c>
      <c r="G5048" s="2">
        <v>0.62</v>
      </c>
      <c r="H5048" s="2">
        <v>0.94000000000000006</v>
      </c>
      <c r="I5048" s="2">
        <v>0.96</v>
      </c>
      <c r="J5048" s="1" t="s">
        <v>16</v>
      </c>
      <c r="K5048" s="1">
        <f>VLOOKUP(A5048,'Student Details'!$A:$O,15,0)</f>
        <v>1.1000000000000001</v>
      </c>
      <c r="L5048" s="9">
        <f>VLOOKUP(A5048,'Marks Details'!$F$2:$G$5281,2,0)</f>
        <v>0.71500000000000008</v>
      </c>
      <c r="M5048" s="1">
        <f>VLOOKUP(A5048,'Placement Details'!$A:$D,4,0)</f>
        <v>20.62</v>
      </c>
      <c r="N5048" s="1" t="str">
        <f>VLOOKUP(A5048,'Placement Details'!$A:$B,2,0)</f>
        <v>Operations</v>
      </c>
      <c r="O5048" s="1" t="str">
        <f t="shared" si="78"/>
        <v>Yes</v>
      </c>
    </row>
    <row r="5049" spans="1:15" x14ac:dyDescent="0.3">
      <c r="A5049" s="1" t="s">
        <v>1798</v>
      </c>
      <c r="B5049" s="1">
        <v>22</v>
      </c>
      <c r="C5049" s="1" t="s">
        <v>12</v>
      </c>
      <c r="D5049" s="1" t="s">
        <v>27</v>
      </c>
      <c r="E5049" s="1" t="s">
        <v>1796</v>
      </c>
      <c r="F5049" s="1" t="s">
        <v>15</v>
      </c>
      <c r="G5049" s="2">
        <v>0.85</v>
      </c>
      <c r="H5049" s="2">
        <v>0.84000000000000008</v>
      </c>
      <c r="I5049" s="2">
        <v>0.86</v>
      </c>
      <c r="J5049" s="1" t="s">
        <v>22</v>
      </c>
      <c r="K5049" s="1">
        <f>VLOOKUP(A5049,'Student Details'!$A:$O,15,0)</f>
        <v>0</v>
      </c>
      <c r="L5049" s="9">
        <f>VLOOKUP(A5049,'Marks Details'!$F$2:$G$5281,2,0)</f>
        <v>0.57000000000000006</v>
      </c>
      <c r="M5049" s="1">
        <f>VLOOKUP(A5049,'Placement Details'!$A:$D,4,0)</f>
        <v>20.6</v>
      </c>
      <c r="N5049" s="1" t="str">
        <f>VLOOKUP(A5049,'Placement Details'!$A:$B,2,0)</f>
        <v>Operations</v>
      </c>
      <c r="O5049" s="1" t="str">
        <f t="shared" si="78"/>
        <v>No</v>
      </c>
    </row>
    <row r="5050" spans="1:15" x14ac:dyDescent="0.3">
      <c r="A5050" s="1" t="s">
        <v>2126</v>
      </c>
      <c r="B5050" s="1">
        <v>23</v>
      </c>
      <c r="C5050" s="1" t="s">
        <v>331</v>
      </c>
      <c r="D5050" s="1" t="s">
        <v>27</v>
      </c>
      <c r="E5050" s="1" t="s">
        <v>1796</v>
      </c>
      <c r="F5050" s="1" t="s">
        <v>42</v>
      </c>
      <c r="G5050" s="2">
        <v>0.79</v>
      </c>
      <c r="H5050" s="2">
        <v>0.8600000000000001</v>
      </c>
      <c r="I5050" s="2">
        <v>0.86</v>
      </c>
      <c r="J5050" s="1" t="s">
        <v>19</v>
      </c>
      <c r="K5050" s="1">
        <f>VLOOKUP(A5050,'Student Details'!$A:$O,15,0)</f>
        <v>0.4</v>
      </c>
      <c r="L5050" s="9">
        <f>VLOOKUP(A5050,'Marks Details'!$F$2:$G$5281,2,0)</f>
        <v>0.84500000000000008</v>
      </c>
      <c r="M5050" s="1">
        <f>VLOOKUP(A5050,'Placement Details'!$A:$D,4,0)</f>
        <v>20.58</v>
      </c>
      <c r="N5050" s="1" t="str">
        <f>VLOOKUP(A5050,'Placement Details'!$A:$B,2,0)</f>
        <v>Marketing</v>
      </c>
      <c r="O5050" s="1" t="str">
        <f t="shared" si="78"/>
        <v>Yes</v>
      </c>
    </row>
    <row r="5051" spans="1:15" x14ac:dyDescent="0.3">
      <c r="A5051" s="1" t="s">
        <v>1815</v>
      </c>
      <c r="B5051" s="1">
        <v>22</v>
      </c>
      <c r="C5051" s="1" t="s">
        <v>12</v>
      </c>
      <c r="D5051" s="1" t="s">
        <v>13</v>
      </c>
      <c r="E5051" s="1" t="s">
        <v>1796</v>
      </c>
      <c r="F5051" s="1" t="s">
        <v>15</v>
      </c>
      <c r="G5051" s="2">
        <v>0.87</v>
      </c>
      <c r="H5051" s="2">
        <v>0.84000000000000008</v>
      </c>
      <c r="I5051" s="2">
        <v>0.9</v>
      </c>
      <c r="J5051" s="1" t="s">
        <v>16</v>
      </c>
      <c r="K5051" s="1">
        <f>VLOOKUP(A5051,'Student Details'!$A:$O,15,0)</f>
        <v>0</v>
      </c>
      <c r="L5051" s="9">
        <f>VLOOKUP(A5051,'Marks Details'!$F$2:$G$5281,2,0)</f>
        <v>0.84250000000000003</v>
      </c>
      <c r="M5051" s="1">
        <f>VLOOKUP(A5051,'Placement Details'!$A:$D,4,0)</f>
        <v>20.54</v>
      </c>
      <c r="N5051" s="1" t="str">
        <f>VLOOKUP(A5051,'Placement Details'!$A:$B,2,0)</f>
        <v>Strategy</v>
      </c>
      <c r="O5051" s="1" t="str">
        <f t="shared" si="78"/>
        <v>No</v>
      </c>
    </row>
    <row r="5052" spans="1:15" x14ac:dyDescent="0.3">
      <c r="A5052" s="1" t="s">
        <v>2192</v>
      </c>
      <c r="B5052" s="1">
        <v>24</v>
      </c>
      <c r="C5052" s="1" t="s">
        <v>412</v>
      </c>
      <c r="D5052" s="1" t="s">
        <v>27</v>
      </c>
      <c r="E5052" s="1" t="s">
        <v>1796</v>
      </c>
      <c r="F5052" s="1" t="s">
        <v>15</v>
      </c>
      <c r="G5052" s="2">
        <v>0.76</v>
      </c>
      <c r="H5052" s="2">
        <v>0.88</v>
      </c>
      <c r="I5052" s="2">
        <v>0.90999999999999992</v>
      </c>
      <c r="J5052" s="1" t="s">
        <v>37</v>
      </c>
      <c r="K5052" s="1">
        <f>VLOOKUP(A5052,'Student Details'!$A:$O,15,0)</f>
        <v>1.9</v>
      </c>
      <c r="L5052" s="9">
        <f>VLOOKUP(A5052,'Marks Details'!$F$2:$G$5281,2,0)</f>
        <v>0.73499999999999999</v>
      </c>
      <c r="M5052" s="1">
        <f>VLOOKUP(A5052,'Placement Details'!$A:$D,4,0)</f>
        <v>20.54</v>
      </c>
      <c r="N5052" s="1" t="str">
        <f>VLOOKUP(A5052,'Placement Details'!$A:$B,2,0)</f>
        <v>Marketing</v>
      </c>
      <c r="O5052" s="1" t="str">
        <f t="shared" si="78"/>
        <v>Yes</v>
      </c>
    </row>
    <row r="5053" spans="1:15" x14ac:dyDescent="0.3">
      <c r="A5053" s="1" t="s">
        <v>2040</v>
      </c>
      <c r="B5053" s="1">
        <v>21</v>
      </c>
      <c r="C5053" s="1" t="s">
        <v>12</v>
      </c>
      <c r="D5053" s="1" t="s">
        <v>13</v>
      </c>
      <c r="E5053" s="1" t="s">
        <v>1796</v>
      </c>
      <c r="F5053" s="1" t="s">
        <v>15</v>
      </c>
      <c r="G5053" s="2">
        <v>0.65999999999999992</v>
      </c>
      <c r="H5053" s="2">
        <v>0.9</v>
      </c>
      <c r="I5053" s="2">
        <v>0.91999999999999993</v>
      </c>
      <c r="J5053" s="1" t="s">
        <v>16</v>
      </c>
      <c r="K5053" s="1">
        <f>VLOOKUP(A5053,'Student Details'!$A:$O,15,0)</f>
        <v>0</v>
      </c>
      <c r="L5053" s="9">
        <f>VLOOKUP(A5053,'Marks Details'!$F$2:$G$5281,2,0)</f>
        <v>0.6875</v>
      </c>
      <c r="M5053" s="1">
        <f>VLOOKUP(A5053,'Placement Details'!$A:$D,4,0)</f>
        <v>20.5</v>
      </c>
      <c r="N5053" s="1" t="str">
        <f>VLOOKUP(A5053,'Placement Details'!$A:$B,2,0)</f>
        <v>Marketing</v>
      </c>
      <c r="O5053" s="1" t="str">
        <f t="shared" si="78"/>
        <v>No</v>
      </c>
    </row>
    <row r="5054" spans="1:15" x14ac:dyDescent="0.3">
      <c r="A5054" s="1" t="s">
        <v>2194</v>
      </c>
      <c r="B5054" s="1">
        <v>25</v>
      </c>
      <c r="C5054" s="1" t="s">
        <v>412</v>
      </c>
      <c r="D5054" s="1" t="s">
        <v>27</v>
      </c>
      <c r="E5054" s="1" t="s">
        <v>1796</v>
      </c>
      <c r="F5054" s="1" t="s">
        <v>15</v>
      </c>
      <c r="G5054" s="2">
        <v>0.84</v>
      </c>
      <c r="H5054" s="2">
        <v>0.9</v>
      </c>
      <c r="I5054" s="2">
        <v>0.91999999999999993</v>
      </c>
      <c r="J5054" s="1" t="s">
        <v>40</v>
      </c>
      <c r="K5054" s="1">
        <f>VLOOKUP(A5054,'Student Details'!$A:$O,15,0)</f>
        <v>2.9</v>
      </c>
      <c r="L5054" s="9">
        <f>VLOOKUP(A5054,'Marks Details'!$F$2:$G$5281,2,0)</f>
        <v>0.76750000000000007</v>
      </c>
      <c r="M5054" s="1">
        <f>VLOOKUP(A5054,'Placement Details'!$A:$D,4,0)</f>
        <v>20.5</v>
      </c>
      <c r="N5054" s="1" t="str">
        <f>VLOOKUP(A5054,'Placement Details'!$A:$B,2,0)</f>
        <v>Marketing</v>
      </c>
      <c r="O5054" s="1" t="str">
        <f t="shared" si="78"/>
        <v>Yes</v>
      </c>
    </row>
    <row r="5055" spans="1:15" x14ac:dyDescent="0.3">
      <c r="A5055" s="1" t="s">
        <v>1827</v>
      </c>
      <c r="B5055" s="1">
        <v>21</v>
      </c>
      <c r="C5055" s="1" t="s">
        <v>12</v>
      </c>
      <c r="D5055" s="1" t="s">
        <v>13</v>
      </c>
      <c r="E5055" s="1" t="s">
        <v>1796</v>
      </c>
      <c r="F5055" s="1" t="s">
        <v>15</v>
      </c>
      <c r="G5055" s="2">
        <v>0.83</v>
      </c>
      <c r="H5055" s="2">
        <v>0.89</v>
      </c>
      <c r="I5055" s="2">
        <v>0.96</v>
      </c>
      <c r="J5055" s="1" t="s">
        <v>16</v>
      </c>
      <c r="K5055" s="1">
        <f>VLOOKUP(A5055,'Student Details'!$A:$O,15,0)</f>
        <v>0</v>
      </c>
      <c r="L5055" s="9">
        <f>VLOOKUP(A5055,'Marks Details'!$F$2:$G$5281,2,0)</f>
        <v>0.67999999999999994</v>
      </c>
      <c r="M5055" s="1">
        <f>VLOOKUP(A5055,'Placement Details'!$A:$D,4,0)</f>
        <v>20.48</v>
      </c>
      <c r="N5055" s="1" t="str">
        <f>VLOOKUP(A5055,'Placement Details'!$A:$B,2,0)</f>
        <v>Operations</v>
      </c>
      <c r="O5055" s="1" t="str">
        <f t="shared" si="78"/>
        <v>No</v>
      </c>
    </row>
    <row r="5056" spans="1:15" x14ac:dyDescent="0.3">
      <c r="A5056" s="1" t="s">
        <v>1957</v>
      </c>
      <c r="B5056" s="1">
        <v>21</v>
      </c>
      <c r="C5056" s="1" t="s">
        <v>12</v>
      </c>
      <c r="D5056" s="1" t="s">
        <v>27</v>
      </c>
      <c r="E5056" s="1" t="s">
        <v>1796</v>
      </c>
      <c r="F5056" s="1" t="s">
        <v>15</v>
      </c>
      <c r="G5056" s="2">
        <v>0.77</v>
      </c>
      <c r="H5056" s="2">
        <v>0.81</v>
      </c>
      <c r="I5056" s="2">
        <v>0.85</v>
      </c>
      <c r="J5056" s="1" t="s">
        <v>40</v>
      </c>
      <c r="K5056" s="1">
        <f>VLOOKUP(A5056,'Student Details'!$A:$O,15,0)</f>
        <v>0</v>
      </c>
      <c r="L5056" s="9">
        <f>VLOOKUP(A5056,'Marks Details'!$F$2:$G$5281,2,0)</f>
        <v>0.67</v>
      </c>
      <c r="M5056" s="1">
        <f>VLOOKUP(A5056,'Placement Details'!$A:$D,4,0)</f>
        <v>20.46</v>
      </c>
      <c r="N5056" s="1" t="str">
        <f>VLOOKUP(A5056,'Placement Details'!$A:$B,2,0)</f>
        <v>IT</v>
      </c>
      <c r="O5056" s="1" t="str">
        <f t="shared" si="78"/>
        <v>No</v>
      </c>
    </row>
    <row r="5057" spans="1:15" x14ac:dyDescent="0.3">
      <c r="A5057" s="1" t="s">
        <v>1830</v>
      </c>
      <c r="B5057" s="1">
        <v>22</v>
      </c>
      <c r="C5057" s="1" t="s">
        <v>12</v>
      </c>
      <c r="D5057" s="1" t="s">
        <v>13</v>
      </c>
      <c r="E5057" s="1" t="s">
        <v>1796</v>
      </c>
      <c r="F5057" s="1" t="s">
        <v>15</v>
      </c>
      <c r="G5057" s="2">
        <v>0.69</v>
      </c>
      <c r="H5057" s="2">
        <v>0.81</v>
      </c>
      <c r="I5057" s="2">
        <v>0.98</v>
      </c>
      <c r="J5057" s="1" t="s">
        <v>37</v>
      </c>
      <c r="K5057" s="1">
        <f>VLOOKUP(A5057,'Student Details'!$A:$O,15,0)</f>
        <v>0</v>
      </c>
      <c r="L5057" s="9">
        <f>VLOOKUP(A5057,'Marks Details'!$F$2:$G$5281,2,0)</f>
        <v>0.77499999999999991</v>
      </c>
      <c r="M5057" s="1">
        <f>VLOOKUP(A5057,'Placement Details'!$A:$D,4,0)</f>
        <v>20.440000000000001</v>
      </c>
      <c r="N5057" s="1" t="str">
        <f>VLOOKUP(A5057,'Placement Details'!$A:$B,2,0)</f>
        <v>IT</v>
      </c>
      <c r="O5057" s="1" t="str">
        <f t="shared" si="78"/>
        <v>No</v>
      </c>
    </row>
    <row r="5058" spans="1:15" x14ac:dyDescent="0.3">
      <c r="A5058" s="1" t="s">
        <v>1969</v>
      </c>
      <c r="B5058" s="1">
        <v>25</v>
      </c>
      <c r="C5058" s="1" t="s">
        <v>12</v>
      </c>
      <c r="D5058" s="1" t="s">
        <v>13</v>
      </c>
      <c r="E5058" s="1" t="s">
        <v>1796</v>
      </c>
      <c r="F5058" s="1" t="s">
        <v>42</v>
      </c>
      <c r="G5058" s="2">
        <v>0.61</v>
      </c>
      <c r="H5058" s="2">
        <v>0.88</v>
      </c>
      <c r="I5058" s="2">
        <v>0.92999999999999994</v>
      </c>
      <c r="J5058" s="1" t="s">
        <v>19</v>
      </c>
      <c r="K5058" s="1">
        <f>VLOOKUP(A5058,'Student Details'!$A:$O,15,0)</f>
        <v>1.5</v>
      </c>
      <c r="L5058" s="9">
        <f>VLOOKUP(A5058,'Marks Details'!$F$2:$G$5281,2,0)</f>
        <v>0.62</v>
      </c>
      <c r="M5058" s="1">
        <f>VLOOKUP(A5058,'Placement Details'!$A:$D,4,0)</f>
        <v>20.440000000000001</v>
      </c>
      <c r="N5058" s="1" t="str">
        <f>VLOOKUP(A5058,'Placement Details'!$A:$B,2,0)</f>
        <v>Strategy</v>
      </c>
      <c r="O5058" s="1" t="str">
        <f t="shared" si="78"/>
        <v>Yes</v>
      </c>
    </row>
    <row r="5059" spans="1:15" x14ac:dyDescent="0.3">
      <c r="A5059" s="1" t="s">
        <v>2098</v>
      </c>
      <c r="B5059" s="1">
        <v>25</v>
      </c>
      <c r="C5059" s="1" t="s">
        <v>331</v>
      </c>
      <c r="D5059" s="1" t="s">
        <v>27</v>
      </c>
      <c r="E5059" s="1" t="s">
        <v>1796</v>
      </c>
      <c r="F5059" s="1" t="s">
        <v>15</v>
      </c>
      <c r="G5059" s="2">
        <v>0.76</v>
      </c>
      <c r="H5059" s="2">
        <v>0.85000000000000009</v>
      </c>
      <c r="I5059" s="2">
        <v>0.92999999999999994</v>
      </c>
      <c r="J5059" s="1" t="s">
        <v>22</v>
      </c>
      <c r="K5059" s="1">
        <f>VLOOKUP(A5059,'Student Details'!$A:$O,15,0)</f>
        <v>2.5</v>
      </c>
      <c r="L5059" s="9">
        <f>VLOOKUP(A5059,'Marks Details'!$F$2:$G$5281,2,0)</f>
        <v>0.6875</v>
      </c>
      <c r="M5059" s="1">
        <f>VLOOKUP(A5059,'Placement Details'!$A:$D,4,0)</f>
        <v>20.43</v>
      </c>
      <c r="N5059" s="1" t="str">
        <f>VLOOKUP(A5059,'Placement Details'!$A:$B,2,0)</f>
        <v>Strategy</v>
      </c>
      <c r="O5059" s="1" t="str">
        <f t="shared" ref="O5059:O5122" si="79">IF(K5059=0,"No","Yes")</f>
        <v>Yes</v>
      </c>
    </row>
    <row r="5060" spans="1:15" x14ac:dyDescent="0.3">
      <c r="A5060" s="1" t="s">
        <v>2137</v>
      </c>
      <c r="B5060" s="1">
        <v>21</v>
      </c>
      <c r="C5060" s="1" t="s">
        <v>331</v>
      </c>
      <c r="D5060" s="1" t="s">
        <v>13</v>
      </c>
      <c r="E5060" s="1" t="s">
        <v>1796</v>
      </c>
      <c r="F5060" s="1" t="s">
        <v>15</v>
      </c>
      <c r="G5060" s="2">
        <v>0.79</v>
      </c>
      <c r="H5060" s="2">
        <v>0.88</v>
      </c>
      <c r="I5060" s="2">
        <v>0.9</v>
      </c>
      <c r="J5060" s="1" t="s">
        <v>16</v>
      </c>
      <c r="K5060" s="1">
        <f>VLOOKUP(A5060,'Student Details'!$A:$O,15,0)</f>
        <v>0</v>
      </c>
      <c r="L5060" s="9">
        <f>VLOOKUP(A5060,'Marks Details'!$F$2:$G$5281,2,0)</f>
        <v>0.88250000000000006</v>
      </c>
      <c r="M5060" s="1">
        <f>VLOOKUP(A5060,'Placement Details'!$A:$D,4,0)</f>
        <v>20.43</v>
      </c>
      <c r="N5060" s="1" t="str">
        <f>VLOOKUP(A5060,'Placement Details'!$A:$B,2,0)</f>
        <v>Marketing</v>
      </c>
      <c r="O5060" s="1" t="str">
        <f t="shared" si="79"/>
        <v>No</v>
      </c>
    </row>
    <row r="5061" spans="1:15" x14ac:dyDescent="0.3">
      <c r="A5061" s="1" t="s">
        <v>2001</v>
      </c>
      <c r="B5061" s="1">
        <v>25</v>
      </c>
      <c r="C5061" s="1" t="s">
        <v>12</v>
      </c>
      <c r="D5061" s="1" t="s">
        <v>27</v>
      </c>
      <c r="E5061" s="1" t="s">
        <v>1796</v>
      </c>
      <c r="F5061" s="1" t="s">
        <v>15</v>
      </c>
      <c r="G5061" s="2">
        <v>0.7</v>
      </c>
      <c r="H5061" s="2">
        <v>0.84000000000000008</v>
      </c>
      <c r="I5061" s="2">
        <v>0.94</v>
      </c>
      <c r="J5061" s="1" t="s">
        <v>40</v>
      </c>
      <c r="K5061" s="1">
        <f>VLOOKUP(A5061,'Student Details'!$A:$O,15,0)</f>
        <v>2.9</v>
      </c>
      <c r="L5061" s="9">
        <f>VLOOKUP(A5061,'Marks Details'!$F$2:$G$5281,2,0)</f>
        <v>0.74750000000000005</v>
      </c>
      <c r="M5061" s="1">
        <f>VLOOKUP(A5061,'Placement Details'!$A:$D,4,0)</f>
        <v>20.39</v>
      </c>
      <c r="N5061" s="1" t="str">
        <f>VLOOKUP(A5061,'Placement Details'!$A:$B,2,0)</f>
        <v>Marketing</v>
      </c>
      <c r="O5061" s="1" t="str">
        <f t="shared" si="79"/>
        <v>Yes</v>
      </c>
    </row>
    <row r="5062" spans="1:15" x14ac:dyDescent="0.3">
      <c r="A5062" s="1" t="s">
        <v>1953</v>
      </c>
      <c r="B5062" s="1">
        <v>25</v>
      </c>
      <c r="C5062" s="1" t="s">
        <v>12</v>
      </c>
      <c r="D5062" s="1" t="s">
        <v>27</v>
      </c>
      <c r="E5062" s="1" t="s">
        <v>1796</v>
      </c>
      <c r="F5062" s="1" t="s">
        <v>15</v>
      </c>
      <c r="G5062" s="2">
        <v>0.82</v>
      </c>
      <c r="H5062" s="2">
        <v>0.93</v>
      </c>
      <c r="I5062" s="2">
        <v>0.87</v>
      </c>
      <c r="J5062" s="1" t="s">
        <v>40</v>
      </c>
      <c r="K5062" s="1">
        <f>VLOOKUP(A5062,'Student Details'!$A:$O,15,0)</f>
        <v>2.8</v>
      </c>
      <c r="L5062" s="9">
        <f>VLOOKUP(A5062,'Marks Details'!$F$2:$G$5281,2,0)</f>
        <v>0.61</v>
      </c>
      <c r="M5062" s="1">
        <f>VLOOKUP(A5062,'Placement Details'!$A:$D,4,0)</f>
        <v>20.37</v>
      </c>
      <c r="N5062" s="1" t="str">
        <f>VLOOKUP(A5062,'Placement Details'!$A:$B,2,0)</f>
        <v>Sales</v>
      </c>
      <c r="O5062" s="1" t="str">
        <f t="shared" si="79"/>
        <v>Yes</v>
      </c>
    </row>
    <row r="5063" spans="1:15" x14ac:dyDescent="0.3">
      <c r="A5063" s="1" t="s">
        <v>2049</v>
      </c>
      <c r="B5063" s="1">
        <v>22</v>
      </c>
      <c r="C5063" s="1" t="s">
        <v>12</v>
      </c>
      <c r="D5063" s="1" t="s">
        <v>13</v>
      </c>
      <c r="E5063" s="1" t="s">
        <v>1796</v>
      </c>
      <c r="F5063" s="1" t="s">
        <v>15</v>
      </c>
      <c r="G5063" s="2">
        <v>0.62</v>
      </c>
      <c r="H5063" s="2">
        <v>0.94000000000000006</v>
      </c>
      <c r="I5063" s="2">
        <v>0.92999999999999994</v>
      </c>
      <c r="J5063" s="1" t="s">
        <v>16</v>
      </c>
      <c r="K5063" s="1">
        <f>VLOOKUP(A5063,'Student Details'!$A:$O,15,0)</f>
        <v>0</v>
      </c>
      <c r="L5063" s="9">
        <f>VLOOKUP(A5063,'Marks Details'!$F$2:$G$5281,2,0)</f>
        <v>0.68499999999999994</v>
      </c>
      <c r="M5063" s="1">
        <f>VLOOKUP(A5063,'Placement Details'!$A:$D,4,0)</f>
        <v>20.37</v>
      </c>
      <c r="N5063" s="1" t="str">
        <f>VLOOKUP(A5063,'Placement Details'!$A:$B,2,0)</f>
        <v>IT</v>
      </c>
      <c r="O5063" s="1" t="str">
        <f t="shared" si="79"/>
        <v>No</v>
      </c>
    </row>
    <row r="5064" spans="1:15" x14ac:dyDescent="0.3">
      <c r="A5064" s="1" t="s">
        <v>2086</v>
      </c>
      <c r="B5064" s="1">
        <v>23</v>
      </c>
      <c r="C5064" s="1" t="s">
        <v>12</v>
      </c>
      <c r="D5064" s="1" t="s">
        <v>27</v>
      </c>
      <c r="E5064" s="1" t="s">
        <v>1796</v>
      </c>
      <c r="F5064" s="1" t="s">
        <v>32</v>
      </c>
      <c r="G5064" s="2">
        <v>0.66999999999999993</v>
      </c>
      <c r="H5064" s="2">
        <v>0.95000000000000007</v>
      </c>
      <c r="I5064" s="2">
        <v>0.87</v>
      </c>
      <c r="J5064" s="1" t="s">
        <v>19</v>
      </c>
      <c r="K5064" s="1">
        <f>VLOOKUP(A5064,'Student Details'!$A:$O,15,0)</f>
        <v>1.9</v>
      </c>
      <c r="L5064" s="9">
        <f>VLOOKUP(A5064,'Marks Details'!$F$2:$G$5281,2,0)</f>
        <v>0.69500000000000006</v>
      </c>
      <c r="M5064" s="1">
        <f>VLOOKUP(A5064,'Placement Details'!$A:$D,4,0)</f>
        <v>20.37</v>
      </c>
      <c r="N5064" s="1" t="str">
        <f>VLOOKUP(A5064,'Placement Details'!$A:$B,2,0)</f>
        <v>Sales</v>
      </c>
      <c r="O5064" s="1" t="str">
        <f t="shared" si="79"/>
        <v>Yes</v>
      </c>
    </row>
    <row r="5065" spans="1:15" x14ac:dyDescent="0.3">
      <c r="A5065" s="1" t="s">
        <v>2044</v>
      </c>
      <c r="B5065" s="1">
        <v>21</v>
      </c>
      <c r="C5065" s="1" t="s">
        <v>12</v>
      </c>
      <c r="D5065" s="1" t="s">
        <v>13</v>
      </c>
      <c r="E5065" s="1" t="s">
        <v>1796</v>
      </c>
      <c r="F5065" s="1" t="s">
        <v>15</v>
      </c>
      <c r="G5065" s="2">
        <v>0.67999999999999994</v>
      </c>
      <c r="H5065" s="2">
        <v>0.82000000000000006</v>
      </c>
      <c r="I5065" s="2">
        <v>0.86</v>
      </c>
      <c r="J5065" s="1" t="s">
        <v>16</v>
      </c>
      <c r="K5065" s="1">
        <f>VLOOKUP(A5065,'Student Details'!$A:$O,15,0)</f>
        <v>0</v>
      </c>
      <c r="L5065" s="9">
        <f>VLOOKUP(A5065,'Marks Details'!$F$2:$G$5281,2,0)</f>
        <v>0.79500000000000004</v>
      </c>
      <c r="M5065" s="1">
        <f>VLOOKUP(A5065,'Placement Details'!$A:$D,4,0)</f>
        <v>20.329999999999998</v>
      </c>
      <c r="N5065" s="1" t="str">
        <f>VLOOKUP(A5065,'Placement Details'!$A:$B,2,0)</f>
        <v>Strategy</v>
      </c>
      <c r="O5065" s="1" t="str">
        <f t="shared" si="79"/>
        <v>No</v>
      </c>
    </row>
    <row r="5066" spans="1:15" x14ac:dyDescent="0.3">
      <c r="A5066" s="1" t="s">
        <v>1816</v>
      </c>
      <c r="B5066" s="1">
        <v>22</v>
      </c>
      <c r="C5066" s="1" t="s">
        <v>12</v>
      </c>
      <c r="D5066" s="1" t="s">
        <v>27</v>
      </c>
      <c r="E5066" s="1" t="s">
        <v>1796</v>
      </c>
      <c r="F5066" s="1" t="s">
        <v>15</v>
      </c>
      <c r="G5066" s="2">
        <v>0.78</v>
      </c>
      <c r="H5066" s="2">
        <v>0.84000000000000008</v>
      </c>
      <c r="I5066" s="2">
        <v>0.90999999999999992</v>
      </c>
      <c r="J5066" s="1" t="s">
        <v>16</v>
      </c>
      <c r="K5066" s="1">
        <f>VLOOKUP(A5066,'Student Details'!$A:$O,15,0)</f>
        <v>0</v>
      </c>
      <c r="L5066" s="9">
        <f>VLOOKUP(A5066,'Marks Details'!$F$2:$G$5281,2,0)</f>
        <v>0.87</v>
      </c>
      <c r="M5066" s="1">
        <f>VLOOKUP(A5066,'Placement Details'!$A:$D,4,0)</f>
        <v>20.309999999999999</v>
      </c>
      <c r="N5066" s="1" t="str">
        <f>VLOOKUP(A5066,'Placement Details'!$A:$B,2,0)</f>
        <v>Operations</v>
      </c>
      <c r="O5066" s="1" t="str">
        <f t="shared" si="79"/>
        <v>No</v>
      </c>
    </row>
    <row r="5067" spans="1:15" x14ac:dyDescent="0.3">
      <c r="A5067" s="1" t="s">
        <v>2128</v>
      </c>
      <c r="B5067" s="1">
        <v>23</v>
      </c>
      <c r="C5067" s="1" t="s">
        <v>331</v>
      </c>
      <c r="D5067" s="1" t="s">
        <v>27</v>
      </c>
      <c r="E5067" s="1" t="s">
        <v>1796</v>
      </c>
      <c r="F5067" s="1" t="s">
        <v>15</v>
      </c>
      <c r="G5067" s="2">
        <v>0.72</v>
      </c>
      <c r="H5067" s="2">
        <v>0.92</v>
      </c>
      <c r="I5067" s="2">
        <v>0.86</v>
      </c>
      <c r="J5067" s="1" t="s">
        <v>19</v>
      </c>
      <c r="K5067" s="1">
        <f>VLOOKUP(A5067,'Student Details'!$A:$O,15,0)</f>
        <v>2.1</v>
      </c>
      <c r="L5067" s="9">
        <f>VLOOKUP(A5067,'Marks Details'!$F$2:$G$5281,2,0)</f>
        <v>0.67749999999999999</v>
      </c>
      <c r="M5067" s="1">
        <f>VLOOKUP(A5067,'Placement Details'!$A:$D,4,0)</f>
        <v>20.309999999999999</v>
      </c>
      <c r="N5067" s="1" t="str">
        <f>VLOOKUP(A5067,'Placement Details'!$A:$B,2,0)</f>
        <v>Operations</v>
      </c>
      <c r="O5067" s="1" t="str">
        <f t="shared" si="79"/>
        <v>Yes</v>
      </c>
    </row>
    <row r="5068" spans="1:15" x14ac:dyDescent="0.3">
      <c r="A5068" s="1" t="s">
        <v>2215</v>
      </c>
      <c r="B5068" s="1">
        <v>26</v>
      </c>
      <c r="C5068" s="1" t="s">
        <v>412</v>
      </c>
      <c r="D5068" s="1" t="s">
        <v>13</v>
      </c>
      <c r="E5068" s="1" t="s">
        <v>1796</v>
      </c>
      <c r="F5068" s="1" t="s">
        <v>44</v>
      </c>
      <c r="G5068" s="2">
        <v>0.61</v>
      </c>
      <c r="H5068" s="2">
        <v>0.89</v>
      </c>
      <c r="I5068" s="2">
        <v>0.86</v>
      </c>
      <c r="J5068" s="1" t="s">
        <v>40</v>
      </c>
      <c r="K5068" s="1">
        <f>VLOOKUP(A5068,'Student Details'!$A:$O,15,0)</f>
        <v>3</v>
      </c>
      <c r="L5068" s="9">
        <f>VLOOKUP(A5068,'Marks Details'!$F$2:$G$5281,2,0)</f>
        <v>0.82499999999999996</v>
      </c>
      <c r="M5068" s="1">
        <f>VLOOKUP(A5068,'Placement Details'!$A:$D,4,0)</f>
        <v>20.309999999999999</v>
      </c>
      <c r="N5068" s="1" t="str">
        <f>VLOOKUP(A5068,'Placement Details'!$A:$B,2,0)</f>
        <v>Sales</v>
      </c>
      <c r="O5068" s="1" t="str">
        <f t="shared" si="79"/>
        <v>Yes</v>
      </c>
    </row>
    <row r="5069" spans="1:15" x14ac:dyDescent="0.3">
      <c r="A5069" s="1" t="s">
        <v>2035</v>
      </c>
      <c r="B5069" s="1">
        <v>23</v>
      </c>
      <c r="C5069" s="1" t="s">
        <v>12</v>
      </c>
      <c r="D5069" s="1" t="s">
        <v>27</v>
      </c>
      <c r="E5069" s="1" t="s">
        <v>1796</v>
      </c>
      <c r="F5069" s="1" t="s">
        <v>15</v>
      </c>
      <c r="G5069" s="2">
        <v>0.65</v>
      </c>
      <c r="H5069" s="2">
        <v>0.95000000000000007</v>
      </c>
      <c r="I5069" s="2">
        <v>0.85</v>
      </c>
      <c r="J5069" s="1" t="s">
        <v>37</v>
      </c>
      <c r="K5069" s="1">
        <f>VLOOKUP(A5069,'Student Details'!$A:$O,15,0)</f>
        <v>1.1000000000000001</v>
      </c>
      <c r="L5069" s="9">
        <f>VLOOKUP(A5069,'Marks Details'!$F$2:$G$5281,2,0)</f>
        <v>0.58750000000000002</v>
      </c>
      <c r="M5069" s="1">
        <f>VLOOKUP(A5069,'Placement Details'!$A:$D,4,0)</f>
        <v>20.29</v>
      </c>
      <c r="N5069" s="1" t="str">
        <f>VLOOKUP(A5069,'Placement Details'!$A:$B,2,0)</f>
        <v>IT</v>
      </c>
      <c r="O5069" s="1" t="str">
        <f t="shared" si="79"/>
        <v>Yes</v>
      </c>
    </row>
    <row r="5070" spans="1:15" x14ac:dyDescent="0.3">
      <c r="A5070" s="1" t="s">
        <v>2149</v>
      </c>
      <c r="B5070" s="1">
        <v>23</v>
      </c>
      <c r="C5070" s="1" t="s">
        <v>331</v>
      </c>
      <c r="D5070" s="1" t="s">
        <v>13</v>
      </c>
      <c r="E5070" s="1" t="s">
        <v>1796</v>
      </c>
      <c r="F5070" s="1" t="s">
        <v>15</v>
      </c>
      <c r="G5070" s="2">
        <v>0.76</v>
      </c>
      <c r="H5070" s="2">
        <v>0.9</v>
      </c>
      <c r="I5070" s="2">
        <v>0.96</v>
      </c>
      <c r="J5070" s="1" t="s">
        <v>37</v>
      </c>
      <c r="K5070" s="1">
        <f>VLOOKUP(A5070,'Student Details'!$A:$O,15,0)</f>
        <v>1.2</v>
      </c>
      <c r="L5070" s="9">
        <f>VLOOKUP(A5070,'Marks Details'!$F$2:$G$5281,2,0)</f>
        <v>0.63250000000000006</v>
      </c>
      <c r="M5070" s="1">
        <f>VLOOKUP(A5070,'Placement Details'!$A:$D,4,0)</f>
        <v>20.29</v>
      </c>
      <c r="N5070" s="1" t="str">
        <f>VLOOKUP(A5070,'Placement Details'!$A:$B,2,0)</f>
        <v>IT</v>
      </c>
      <c r="O5070" s="1" t="str">
        <f t="shared" si="79"/>
        <v>Yes</v>
      </c>
    </row>
    <row r="5071" spans="1:15" x14ac:dyDescent="0.3">
      <c r="A5071" s="1" t="s">
        <v>2204</v>
      </c>
      <c r="B5071" s="1">
        <v>23</v>
      </c>
      <c r="C5071" s="1" t="s">
        <v>412</v>
      </c>
      <c r="D5071" s="1" t="s">
        <v>27</v>
      </c>
      <c r="E5071" s="1" t="s">
        <v>1796</v>
      </c>
      <c r="F5071" s="1" t="s">
        <v>15</v>
      </c>
      <c r="G5071" s="2">
        <v>0.89999999999999991</v>
      </c>
      <c r="H5071" s="2">
        <v>0.84000000000000008</v>
      </c>
      <c r="I5071" s="2">
        <v>0.95</v>
      </c>
      <c r="J5071" s="1" t="s">
        <v>19</v>
      </c>
      <c r="K5071" s="1">
        <f>VLOOKUP(A5071,'Student Details'!$A:$O,15,0)</f>
        <v>1.6</v>
      </c>
      <c r="L5071" s="9">
        <f>VLOOKUP(A5071,'Marks Details'!$F$2:$G$5281,2,0)</f>
        <v>0.75249999999999995</v>
      </c>
      <c r="M5071" s="1">
        <f>VLOOKUP(A5071,'Placement Details'!$A:$D,4,0)</f>
        <v>20.29</v>
      </c>
      <c r="N5071" s="1" t="str">
        <f>VLOOKUP(A5071,'Placement Details'!$A:$B,2,0)</f>
        <v>Operations</v>
      </c>
      <c r="O5071" s="1" t="str">
        <f t="shared" si="79"/>
        <v>Yes</v>
      </c>
    </row>
    <row r="5072" spans="1:15" x14ac:dyDescent="0.3">
      <c r="A5072" s="1" t="s">
        <v>2217</v>
      </c>
      <c r="B5072" s="1">
        <v>24</v>
      </c>
      <c r="C5072" s="1" t="s">
        <v>412</v>
      </c>
      <c r="D5072" s="1" t="s">
        <v>27</v>
      </c>
      <c r="E5072" s="1" t="s">
        <v>1796</v>
      </c>
      <c r="F5072" s="1" t="s">
        <v>30</v>
      </c>
      <c r="G5072" s="2">
        <v>0.76</v>
      </c>
      <c r="H5072" s="2">
        <v>0.94000000000000006</v>
      </c>
      <c r="I5072" s="2">
        <v>0.95</v>
      </c>
      <c r="J5072" s="1" t="s">
        <v>16</v>
      </c>
      <c r="K5072" s="1">
        <f>VLOOKUP(A5072,'Student Details'!$A:$O,15,0)</f>
        <v>2.5</v>
      </c>
      <c r="L5072" s="9">
        <f>VLOOKUP(A5072,'Marks Details'!$F$2:$G$5281,2,0)</f>
        <v>0.65250000000000008</v>
      </c>
      <c r="M5072" s="1">
        <f>VLOOKUP(A5072,'Placement Details'!$A:$D,4,0)</f>
        <v>20.29</v>
      </c>
      <c r="N5072" s="1" t="str">
        <f>VLOOKUP(A5072,'Placement Details'!$A:$B,2,0)</f>
        <v>IT</v>
      </c>
      <c r="O5072" s="1" t="str">
        <f t="shared" si="79"/>
        <v>Yes</v>
      </c>
    </row>
    <row r="5073" spans="1:15" x14ac:dyDescent="0.3">
      <c r="A5073" s="1" t="s">
        <v>1934</v>
      </c>
      <c r="B5073" s="1">
        <v>22</v>
      </c>
      <c r="C5073" s="1" t="s">
        <v>12</v>
      </c>
      <c r="D5073" s="1" t="s">
        <v>27</v>
      </c>
      <c r="E5073" s="1" t="s">
        <v>1796</v>
      </c>
      <c r="F5073" s="1" t="s">
        <v>15</v>
      </c>
      <c r="G5073" s="2">
        <v>0.85</v>
      </c>
      <c r="H5073" s="2">
        <v>0.92</v>
      </c>
      <c r="I5073" s="2">
        <v>0.91999999999999993</v>
      </c>
      <c r="J5073" s="1" t="s">
        <v>16</v>
      </c>
      <c r="K5073" s="1">
        <f>VLOOKUP(A5073,'Student Details'!$A:$O,15,0)</f>
        <v>0</v>
      </c>
      <c r="L5073" s="9">
        <f>VLOOKUP(A5073,'Marks Details'!$F$2:$G$5281,2,0)</f>
        <v>0.6875</v>
      </c>
      <c r="M5073" s="1">
        <f>VLOOKUP(A5073,'Placement Details'!$A:$D,4,0)</f>
        <v>20.27</v>
      </c>
      <c r="N5073" s="1" t="str">
        <f>VLOOKUP(A5073,'Placement Details'!$A:$B,2,0)</f>
        <v>Strategy</v>
      </c>
      <c r="O5073" s="1" t="str">
        <f t="shared" si="79"/>
        <v>No</v>
      </c>
    </row>
    <row r="5074" spans="1:15" x14ac:dyDescent="0.3">
      <c r="A5074" s="1" t="s">
        <v>1950</v>
      </c>
      <c r="B5074" s="1">
        <v>22</v>
      </c>
      <c r="C5074" s="1" t="s">
        <v>12</v>
      </c>
      <c r="D5074" s="1" t="s">
        <v>27</v>
      </c>
      <c r="E5074" s="1" t="s">
        <v>1796</v>
      </c>
      <c r="F5074" s="1" t="s">
        <v>15</v>
      </c>
      <c r="G5074" s="2">
        <v>0.86</v>
      </c>
      <c r="H5074" s="2">
        <v>0.92</v>
      </c>
      <c r="I5074" s="2">
        <v>0.87</v>
      </c>
      <c r="J5074" s="1" t="s">
        <v>16</v>
      </c>
      <c r="K5074" s="1">
        <f>VLOOKUP(A5074,'Student Details'!$A:$O,15,0)</f>
        <v>0</v>
      </c>
      <c r="L5074" s="9">
        <f>VLOOKUP(A5074,'Marks Details'!$F$2:$G$5281,2,0)</f>
        <v>0.63750000000000007</v>
      </c>
      <c r="M5074" s="1">
        <f>VLOOKUP(A5074,'Placement Details'!$A:$D,4,0)</f>
        <v>20.27</v>
      </c>
      <c r="N5074" s="1" t="str">
        <f>VLOOKUP(A5074,'Placement Details'!$A:$B,2,0)</f>
        <v>Marketing</v>
      </c>
      <c r="O5074" s="1" t="str">
        <f t="shared" si="79"/>
        <v>No</v>
      </c>
    </row>
    <row r="5075" spans="1:15" x14ac:dyDescent="0.3">
      <c r="A5075" s="1" t="s">
        <v>2100</v>
      </c>
      <c r="B5075" s="1">
        <v>23</v>
      </c>
      <c r="C5075" s="1" t="s">
        <v>331</v>
      </c>
      <c r="D5075" s="1" t="s">
        <v>13</v>
      </c>
      <c r="E5075" s="1" t="s">
        <v>1796</v>
      </c>
      <c r="F5075" s="1" t="s">
        <v>15</v>
      </c>
      <c r="G5075" s="2">
        <v>0.69</v>
      </c>
      <c r="H5075" s="2">
        <v>0.94000000000000006</v>
      </c>
      <c r="I5075" s="2">
        <v>0.98</v>
      </c>
      <c r="J5075" s="1" t="s">
        <v>37</v>
      </c>
      <c r="K5075" s="1">
        <f>VLOOKUP(A5075,'Student Details'!$A:$O,15,0)</f>
        <v>0.7</v>
      </c>
      <c r="L5075" s="9">
        <f>VLOOKUP(A5075,'Marks Details'!$F$2:$G$5281,2,0)</f>
        <v>0.77</v>
      </c>
      <c r="M5075" s="1">
        <f>VLOOKUP(A5075,'Placement Details'!$A:$D,4,0)</f>
        <v>20.25</v>
      </c>
      <c r="N5075" s="1" t="str">
        <f>VLOOKUP(A5075,'Placement Details'!$A:$B,2,0)</f>
        <v>Sales</v>
      </c>
      <c r="O5075" s="1" t="str">
        <f t="shared" si="79"/>
        <v>Yes</v>
      </c>
    </row>
    <row r="5076" spans="1:15" x14ac:dyDescent="0.3">
      <c r="A5076" s="1" t="s">
        <v>1889</v>
      </c>
      <c r="B5076" s="1">
        <v>23</v>
      </c>
      <c r="C5076" s="1" t="s">
        <v>12</v>
      </c>
      <c r="D5076" s="1" t="s">
        <v>27</v>
      </c>
      <c r="E5076" s="1" t="s">
        <v>1796</v>
      </c>
      <c r="F5076" s="1" t="s">
        <v>15</v>
      </c>
      <c r="G5076" s="2">
        <v>0.76</v>
      </c>
      <c r="H5076" s="2">
        <v>0.81</v>
      </c>
      <c r="I5076" s="2">
        <v>0.98</v>
      </c>
      <c r="J5076" s="1" t="s">
        <v>37</v>
      </c>
      <c r="K5076" s="1">
        <f>VLOOKUP(A5076,'Student Details'!$A:$O,15,0)</f>
        <v>1.2</v>
      </c>
      <c r="L5076" s="9">
        <f>VLOOKUP(A5076,'Marks Details'!$F$2:$G$5281,2,0)</f>
        <v>0.82000000000000006</v>
      </c>
      <c r="M5076" s="1">
        <f>VLOOKUP(A5076,'Placement Details'!$A:$D,4,0)</f>
        <v>20.22</v>
      </c>
      <c r="N5076" s="1" t="str">
        <f>VLOOKUP(A5076,'Placement Details'!$A:$B,2,0)</f>
        <v>Marketing</v>
      </c>
      <c r="O5076" s="1" t="str">
        <f t="shared" si="79"/>
        <v>Yes</v>
      </c>
    </row>
    <row r="5077" spans="1:15" x14ac:dyDescent="0.3">
      <c r="A5077" s="1" t="s">
        <v>1808</v>
      </c>
      <c r="B5077" s="1">
        <v>27</v>
      </c>
      <c r="C5077" s="1" t="s">
        <v>12</v>
      </c>
      <c r="D5077" s="1" t="s">
        <v>13</v>
      </c>
      <c r="E5077" s="1" t="s">
        <v>1796</v>
      </c>
      <c r="F5077" s="1" t="s">
        <v>44</v>
      </c>
      <c r="G5077" s="2">
        <v>0.66999999999999993</v>
      </c>
      <c r="H5077" s="2">
        <v>0.9</v>
      </c>
      <c r="I5077" s="2">
        <v>0.91999999999999993</v>
      </c>
      <c r="J5077" s="1" t="s">
        <v>40</v>
      </c>
      <c r="K5077" s="1">
        <f>VLOOKUP(A5077,'Student Details'!$A:$O,15,0)</f>
        <v>3.9</v>
      </c>
      <c r="L5077" s="9">
        <f>VLOOKUP(A5077,'Marks Details'!$F$2:$G$5281,2,0)</f>
        <v>0.64500000000000002</v>
      </c>
      <c r="M5077" s="1">
        <f>VLOOKUP(A5077,'Placement Details'!$A:$D,4,0)</f>
        <v>20.18</v>
      </c>
      <c r="N5077" s="1" t="str">
        <f>VLOOKUP(A5077,'Placement Details'!$A:$B,2,0)</f>
        <v>Operations</v>
      </c>
      <c r="O5077" s="1" t="str">
        <f t="shared" si="79"/>
        <v>Yes</v>
      </c>
    </row>
    <row r="5078" spans="1:15" x14ac:dyDescent="0.3">
      <c r="A5078" s="1" t="s">
        <v>1849</v>
      </c>
      <c r="B5078" s="1">
        <v>21</v>
      </c>
      <c r="C5078" s="1" t="s">
        <v>12</v>
      </c>
      <c r="D5078" s="1" t="s">
        <v>27</v>
      </c>
      <c r="E5078" s="1" t="s">
        <v>1796</v>
      </c>
      <c r="F5078" s="1" t="s">
        <v>15</v>
      </c>
      <c r="G5078" s="2">
        <v>0.8899999999999999</v>
      </c>
      <c r="H5078" s="2">
        <v>0.95000000000000007</v>
      </c>
      <c r="I5078" s="2">
        <v>0.86</v>
      </c>
      <c r="J5078" s="1" t="s">
        <v>16</v>
      </c>
      <c r="K5078" s="1">
        <f>VLOOKUP(A5078,'Student Details'!$A:$O,15,0)</f>
        <v>0</v>
      </c>
      <c r="L5078" s="9">
        <f>VLOOKUP(A5078,'Marks Details'!$F$2:$G$5281,2,0)</f>
        <v>0.72</v>
      </c>
      <c r="M5078" s="1">
        <f>VLOOKUP(A5078,'Placement Details'!$A:$D,4,0)</f>
        <v>20.18</v>
      </c>
      <c r="N5078" s="1" t="str">
        <f>VLOOKUP(A5078,'Placement Details'!$A:$B,2,0)</f>
        <v>Operations</v>
      </c>
      <c r="O5078" s="1" t="str">
        <f t="shared" si="79"/>
        <v>No</v>
      </c>
    </row>
    <row r="5079" spans="1:15" x14ac:dyDescent="0.3">
      <c r="A5079" s="1" t="s">
        <v>2213</v>
      </c>
      <c r="B5079" s="1">
        <v>24</v>
      </c>
      <c r="C5079" s="1" t="s">
        <v>412</v>
      </c>
      <c r="D5079" s="1" t="s">
        <v>13</v>
      </c>
      <c r="E5079" s="1" t="s">
        <v>1796</v>
      </c>
      <c r="F5079" s="1" t="s">
        <v>15</v>
      </c>
      <c r="G5079" s="2">
        <v>0.84</v>
      </c>
      <c r="H5079" s="2">
        <v>0.83000000000000007</v>
      </c>
      <c r="I5079" s="2">
        <v>0.88</v>
      </c>
      <c r="J5079" s="1" t="s">
        <v>40</v>
      </c>
      <c r="K5079" s="1">
        <f>VLOOKUP(A5079,'Student Details'!$A:$O,15,0)</f>
        <v>1.7</v>
      </c>
      <c r="L5079" s="9">
        <f>VLOOKUP(A5079,'Marks Details'!$F$2:$G$5281,2,0)</f>
        <v>0.83000000000000007</v>
      </c>
      <c r="M5079" s="1">
        <f>VLOOKUP(A5079,'Placement Details'!$A:$D,4,0)</f>
        <v>20.18</v>
      </c>
      <c r="N5079" s="1" t="str">
        <f>VLOOKUP(A5079,'Placement Details'!$A:$B,2,0)</f>
        <v>Marketing</v>
      </c>
      <c r="O5079" s="1" t="str">
        <f t="shared" si="79"/>
        <v>Yes</v>
      </c>
    </row>
    <row r="5080" spans="1:15" x14ac:dyDescent="0.3">
      <c r="A5080" s="1" t="s">
        <v>2006</v>
      </c>
      <c r="B5080" s="1">
        <v>22</v>
      </c>
      <c r="C5080" s="1" t="s">
        <v>12</v>
      </c>
      <c r="D5080" s="1" t="s">
        <v>13</v>
      </c>
      <c r="E5080" s="1" t="s">
        <v>1796</v>
      </c>
      <c r="F5080" s="1" t="s">
        <v>15</v>
      </c>
      <c r="G5080" s="2">
        <v>0.88</v>
      </c>
      <c r="H5080" s="2">
        <v>0.87000000000000011</v>
      </c>
      <c r="I5080" s="2">
        <v>0.90999999999999992</v>
      </c>
      <c r="J5080" s="1" t="s">
        <v>37</v>
      </c>
      <c r="K5080" s="1">
        <f>VLOOKUP(A5080,'Student Details'!$A:$O,15,0)</f>
        <v>0</v>
      </c>
      <c r="L5080" s="9">
        <f>VLOOKUP(A5080,'Marks Details'!$F$2:$G$5281,2,0)</f>
        <v>0.73749999999999993</v>
      </c>
      <c r="M5080" s="1">
        <f>VLOOKUP(A5080,'Placement Details'!$A:$D,4,0)</f>
        <v>20.16</v>
      </c>
      <c r="N5080" s="1" t="str">
        <f>VLOOKUP(A5080,'Placement Details'!$A:$B,2,0)</f>
        <v>Operations</v>
      </c>
      <c r="O5080" s="1" t="str">
        <f t="shared" si="79"/>
        <v>No</v>
      </c>
    </row>
    <row r="5081" spans="1:15" x14ac:dyDescent="0.3">
      <c r="A5081" s="1" t="s">
        <v>2015</v>
      </c>
      <c r="B5081" s="1">
        <v>21</v>
      </c>
      <c r="C5081" s="1" t="s">
        <v>12</v>
      </c>
      <c r="D5081" s="1" t="s">
        <v>13</v>
      </c>
      <c r="E5081" s="1" t="s">
        <v>1796</v>
      </c>
      <c r="F5081" s="1" t="s">
        <v>15</v>
      </c>
      <c r="G5081" s="2">
        <v>0.86</v>
      </c>
      <c r="H5081" s="2">
        <v>0.94000000000000006</v>
      </c>
      <c r="I5081" s="2">
        <v>0.90999999999999992</v>
      </c>
      <c r="J5081" s="1" t="s">
        <v>37</v>
      </c>
      <c r="K5081" s="1">
        <f>VLOOKUP(A5081,'Student Details'!$A:$O,15,0)</f>
        <v>0</v>
      </c>
      <c r="L5081" s="9">
        <f>VLOOKUP(A5081,'Marks Details'!$F$2:$G$5281,2,0)</f>
        <v>0.8</v>
      </c>
      <c r="M5081" s="1">
        <f>VLOOKUP(A5081,'Placement Details'!$A:$D,4,0)</f>
        <v>20.16</v>
      </c>
      <c r="N5081" s="1" t="str">
        <f>VLOOKUP(A5081,'Placement Details'!$A:$B,2,0)</f>
        <v>Operations</v>
      </c>
      <c r="O5081" s="1" t="str">
        <f t="shared" si="79"/>
        <v>No</v>
      </c>
    </row>
    <row r="5082" spans="1:15" x14ac:dyDescent="0.3">
      <c r="A5082" s="1" t="s">
        <v>2097</v>
      </c>
      <c r="B5082" s="1">
        <v>22</v>
      </c>
      <c r="C5082" s="1" t="s">
        <v>331</v>
      </c>
      <c r="D5082" s="1" t="s">
        <v>13</v>
      </c>
      <c r="E5082" s="1" t="s">
        <v>1796</v>
      </c>
      <c r="F5082" s="1" t="s">
        <v>15</v>
      </c>
      <c r="G5082" s="2">
        <v>0.75</v>
      </c>
      <c r="H5082" s="2">
        <v>0.89</v>
      </c>
      <c r="I5082" s="2">
        <v>0.97</v>
      </c>
      <c r="J5082" s="1" t="s">
        <v>37</v>
      </c>
      <c r="K5082" s="1">
        <f>VLOOKUP(A5082,'Student Details'!$A:$O,15,0)</f>
        <v>0.9</v>
      </c>
      <c r="L5082" s="9">
        <f>VLOOKUP(A5082,'Marks Details'!$F$2:$G$5281,2,0)</f>
        <v>0.7</v>
      </c>
      <c r="M5082" s="1">
        <f>VLOOKUP(A5082,'Placement Details'!$A:$D,4,0)</f>
        <v>20.16</v>
      </c>
      <c r="N5082" s="1" t="str">
        <f>VLOOKUP(A5082,'Placement Details'!$A:$B,2,0)</f>
        <v>Sales</v>
      </c>
      <c r="O5082" s="1" t="str">
        <f t="shared" si="79"/>
        <v>Yes</v>
      </c>
    </row>
    <row r="5083" spans="1:15" x14ac:dyDescent="0.3">
      <c r="A5083" s="1" t="s">
        <v>1818</v>
      </c>
      <c r="B5083" s="1">
        <v>21</v>
      </c>
      <c r="C5083" s="1" t="s">
        <v>12</v>
      </c>
      <c r="D5083" s="1" t="s">
        <v>13</v>
      </c>
      <c r="E5083" s="1" t="s">
        <v>1796</v>
      </c>
      <c r="F5083" s="1" t="s">
        <v>15</v>
      </c>
      <c r="G5083" s="2">
        <v>0.7</v>
      </c>
      <c r="H5083" s="2">
        <v>0.93</v>
      </c>
      <c r="I5083" s="2">
        <v>0.9</v>
      </c>
      <c r="J5083" s="1" t="s">
        <v>16</v>
      </c>
      <c r="K5083" s="1">
        <f>VLOOKUP(A5083,'Student Details'!$A:$O,15,0)</f>
        <v>0</v>
      </c>
      <c r="L5083" s="9">
        <f>VLOOKUP(A5083,'Marks Details'!$F$2:$G$5281,2,0)</f>
        <v>0.72250000000000003</v>
      </c>
      <c r="M5083" s="1">
        <f>VLOOKUP(A5083,'Placement Details'!$A:$D,4,0)</f>
        <v>20.14</v>
      </c>
      <c r="N5083" s="1" t="str">
        <f>VLOOKUP(A5083,'Placement Details'!$A:$B,2,0)</f>
        <v>Marketing</v>
      </c>
      <c r="O5083" s="1" t="str">
        <f t="shared" si="79"/>
        <v>No</v>
      </c>
    </row>
    <row r="5084" spans="1:15" x14ac:dyDescent="0.3">
      <c r="A5084" s="1" t="s">
        <v>1902</v>
      </c>
      <c r="B5084" s="1">
        <v>24</v>
      </c>
      <c r="C5084" s="1" t="s">
        <v>12</v>
      </c>
      <c r="D5084" s="1" t="s">
        <v>13</v>
      </c>
      <c r="E5084" s="1" t="s">
        <v>1796</v>
      </c>
      <c r="F5084" s="1" t="s">
        <v>30</v>
      </c>
      <c r="G5084" s="2">
        <v>0.62</v>
      </c>
      <c r="H5084" s="2">
        <v>0.88</v>
      </c>
      <c r="I5084" s="2">
        <v>0.9</v>
      </c>
      <c r="J5084" s="1" t="s">
        <v>19</v>
      </c>
      <c r="K5084" s="1">
        <f>VLOOKUP(A5084,'Student Details'!$A:$O,15,0)</f>
        <v>2.9</v>
      </c>
      <c r="L5084" s="9">
        <f>VLOOKUP(A5084,'Marks Details'!$F$2:$G$5281,2,0)</f>
        <v>0.75750000000000006</v>
      </c>
      <c r="M5084" s="1">
        <f>VLOOKUP(A5084,'Placement Details'!$A:$D,4,0)</f>
        <v>20.14</v>
      </c>
      <c r="N5084" s="1" t="str">
        <f>VLOOKUP(A5084,'Placement Details'!$A:$B,2,0)</f>
        <v>Operations</v>
      </c>
      <c r="O5084" s="1" t="str">
        <f t="shared" si="79"/>
        <v>Yes</v>
      </c>
    </row>
    <row r="5085" spans="1:15" x14ac:dyDescent="0.3">
      <c r="A5085" s="1" t="s">
        <v>1971</v>
      </c>
      <c r="B5085" s="1">
        <v>22</v>
      </c>
      <c r="C5085" s="1" t="s">
        <v>12</v>
      </c>
      <c r="D5085" s="1" t="s">
        <v>27</v>
      </c>
      <c r="E5085" s="1" t="s">
        <v>1796</v>
      </c>
      <c r="F5085" s="1" t="s">
        <v>32</v>
      </c>
      <c r="G5085" s="2">
        <v>0.77</v>
      </c>
      <c r="H5085" s="2">
        <v>0.83000000000000007</v>
      </c>
      <c r="I5085" s="2">
        <v>0.95</v>
      </c>
      <c r="J5085" s="1" t="s">
        <v>37</v>
      </c>
      <c r="K5085" s="1">
        <f>VLOOKUP(A5085,'Student Details'!$A:$O,15,0)</f>
        <v>1.1000000000000001</v>
      </c>
      <c r="L5085" s="9">
        <f>VLOOKUP(A5085,'Marks Details'!$F$2:$G$5281,2,0)</f>
        <v>0.59000000000000008</v>
      </c>
      <c r="M5085" s="1">
        <f>VLOOKUP(A5085,'Placement Details'!$A:$D,4,0)</f>
        <v>20.14</v>
      </c>
      <c r="N5085" s="1" t="str">
        <f>VLOOKUP(A5085,'Placement Details'!$A:$B,2,0)</f>
        <v>Marketing</v>
      </c>
      <c r="O5085" s="1" t="str">
        <f t="shared" si="79"/>
        <v>Yes</v>
      </c>
    </row>
    <row r="5086" spans="1:15" x14ac:dyDescent="0.3">
      <c r="A5086" s="1" t="s">
        <v>2127</v>
      </c>
      <c r="B5086" s="1">
        <v>24</v>
      </c>
      <c r="C5086" s="1" t="s">
        <v>331</v>
      </c>
      <c r="D5086" s="1" t="s">
        <v>13</v>
      </c>
      <c r="E5086" s="1" t="s">
        <v>1796</v>
      </c>
      <c r="F5086" s="1" t="s">
        <v>15</v>
      </c>
      <c r="G5086" s="2">
        <v>0.64</v>
      </c>
      <c r="H5086" s="2">
        <v>0.81</v>
      </c>
      <c r="I5086" s="2">
        <v>0.89</v>
      </c>
      <c r="J5086" s="1" t="s">
        <v>40</v>
      </c>
      <c r="K5086" s="1">
        <f>VLOOKUP(A5086,'Student Details'!$A:$O,15,0)</f>
        <v>2.7</v>
      </c>
      <c r="L5086" s="9">
        <f>VLOOKUP(A5086,'Marks Details'!$F$2:$G$5281,2,0)</f>
        <v>0.63250000000000006</v>
      </c>
      <c r="M5086" s="1">
        <f>VLOOKUP(A5086,'Placement Details'!$A:$D,4,0)</f>
        <v>20.12</v>
      </c>
      <c r="N5086" s="1" t="str">
        <f>VLOOKUP(A5086,'Placement Details'!$A:$B,2,0)</f>
        <v>Operations</v>
      </c>
      <c r="O5086" s="1" t="str">
        <f t="shared" si="79"/>
        <v>Yes</v>
      </c>
    </row>
    <row r="5087" spans="1:15" x14ac:dyDescent="0.3">
      <c r="A5087" s="1" t="s">
        <v>2198</v>
      </c>
      <c r="B5087" s="1">
        <v>25</v>
      </c>
      <c r="C5087" s="1" t="s">
        <v>412</v>
      </c>
      <c r="D5087" s="1" t="s">
        <v>13</v>
      </c>
      <c r="E5087" s="1" t="s">
        <v>1796</v>
      </c>
      <c r="F5087" s="1" t="s">
        <v>48</v>
      </c>
      <c r="G5087" s="2">
        <v>0.86</v>
      </c>
      <c r="H5087" s="2">
        <v>0.81</v>
      </c>
      <c r="I5087" s="2">
        <v>0.86</v>
      </c>
      <c r="J5087" s="1" t="s">
        <v>37</v>
      </c>
      <c r="K5087" s="1">
        <f>VLOOKUP(A5087,'Student Details'!$A:$O,15,0)</f>
        <v>2.6</v>
      </c>
      <c r="L5087" s="9">
        <f>VLOOKUP(A5087,'Marks Details'!$F$2:$G$5281,2,0)</f>
        <v>0.72250000000000003</v>
      </c>
      <c r="M5087" s="1">
        <f>VLOOKUP(A5087,'Placement Details'!$A:$D,4,0)</f>
        <v>20.12</v>
      </c>
      <c r="N5087" s="1" t="str">
        <f>VLOOKUP(A5087,'Placement Details'!$A:$B,2,0)</f>
        <v>IT</v>
      </c>
      <c r="O5087" s="1" t="str">
        <f t="shared" si="79"/>
        <v>Yes</v>
      </c>
    </row>
    <row r="5088" spans="1:15" x14ac:dyDescent="0.3">
      <c r="A5088" s="1" t="s">
        <v>1891</v>
      </c>
      <c r="B5088" s="1">
        <v>21</v>
      </c>
      <c r="C5088" s="1" t="s">
        <v>12</v>
      </c>
      <c r="D5088" s="1" t="s">
        <v>13</v>
      </c>
      <c r="E5088" s="1" t="s">
        <v>1796</v>
      </c>
      <c r="F5088" s="1" t="s">
        <v>15</v>
      </c>
      <c r="G5088" s="2">
        <v>0.84</v>
      </c>
      <c r="H5088" s="2">
        <v>0.84000000000000008</v>
      </c>
      <c r="I5088" s="2">
        <v>0.90999999999999992</v>
      </c>
      <c r="J5088" s="1" t="s">
        <v>16</v>
      </c>
      <c r="K5088" s="1">
        <f>VLOOKUP(A5088,'Student Details'!$A:$O,15,0)</f>
        <v>0</v>
      </c>
      <c r="L5088" s="9">
        <f>VLOOKUP(A5088,'Marks Details'!$F$2:$G$5281,2,0)</f>
        <v>0.78500000000000003</v>
      </c>
      <c r="M5088" s="1">
        <f>VLOOKUP(A5088,'Placement Details'!$A:$D,4,0)</f>
        <v>20.07</v>
      </c>
      <c r="N5088" s="1" t="str">
        <f>VLOOKUP(A5088,'Placement Details'!$A:$B,2,0)</f>
        <v>Strategy</v>
      </c>
      <c r="O5088" s="1" t="str">
        <f t="shared" si="79"/>
        <v>No</v>
      </c>
    </row>
    <row r="5089" spans="1:15" x14ac:dyDescent="0.3">
      <c r="A5089" s="1" t="s">
        <v>2124</v>
      </c>
      <c r="B5089" s="1">
        <v>23</v>
      </c>
      <c r="C5089" s="1" t="s">
        <v>331</v>
      </c>
      <c r="D5089" s="1" t="s">
        <v>13</v>
      </c>
      <c r="E5089" s="1" t="s">
        <v>1796</v>
      </c>
      <c r="F5089" s="1" t="s">
        <v>15</v>
      </c>
      <c r="G5089" s="2">
        <v>0.82</v>
      </c>
      <c r="H5089" s="2">
        <v>0.92</v>
      </c>
      <c r="I5089" s="2">
        <v>0.89</v>
      </c>
      <c r="J5089" s="1" t="s">
        <v>40</v>
      </c>
      <c r="K5089" s="1">
        <f>VLOOKUP(A5089,'Student Details'!$A:$O,15,0)</f>
        <v>2.2999999999999998</v>
      </c>
      <c r="L5089" s="9">
        <f>VLOOKUP(A5089,'Marks Details'!$F$2:$G$5281,2,0)</f>
        <v>0.80999999999999994</v>
      </c>
      <c r="M5089" s="1">
        <f>VLOOKUP(A5089,'Placement Details'!$A:$D,4,0)</f>
        <v>20.07</v>
      </c>
      <c r="N5089" s="1" t="str">
        <f>VLOOKUP(A5089,'Placement Details'!$A:$B,2,0)</f>
        <v>Operations</v>
      </c>
      <c r="O5089" s="1" t="str">
        <f t="shared" si="79"/>
        <v>Yes</v>
      </c>
    </row>
    <row r="5090" spans="1:15" x14ac:dyDescent="0.3">
      <c r="A5090" s="1" t="s">
        <v>2043</v>
      </c>
      <c r="B5090" s="1">
        <v>22</v>
      </c>
      <c r="C5090" s="1" t="s">
        <v>12</v>
      </c>
      <c r="D5090" s="1" t="s">
        <v>13</v>
      </c>
      <c r="E5090" s="1" t="s">
        <v>1796</v>
      </c>
      <c r="F5090" s="1" t="s">
        <v>15</v>
      </c>
      <c r="G5090" s="2">
        <v>0.61</v>
      </c>
      <c r="H5090" s="2">
        <v>0.94000000000000006</v>
      </c>
      <c r="I5090" s="2">
        <v>0.85</v>
      </c>
      <c r="J5090" s="1" t="s">
        <v>16</v>
      </c>
      <c r="K5090" s="1">
        <f>VLOOKUP(A5090,'Student Details'!$A:$O,15,0)</f>
        <v>0</v>
      </c>
      <c r="L5090" s="9">
        <f>VLOOKUP(A5090,'Marks Details'!$F$2:$G$5281,2,0)</f>
        <v>0.68249999999999988</v>
      </c>
      <c r="M5090" s="1">
        <f>VLOOKUP(A5090,'Placement Details'!$A:$D,4,0)</f>
        <v>20.05</v>
      </c>
      <c r="N5090" s="1" t="str">
        <f>VLOOKUP(A5090,'Placement Details'!$A:$B,2,0)</f>
        <v>Marketing</v>
      </c>
      <c r="O5090" s="1" t="str">
        <f t="shared" si="79"/>
        <v>No</v>
      </c>
    </row>
    <row r="5091" spans="1:15" x14ac:dyDescent="0.3">
      <c r="A5091" s="1" t="s">
        <v>2188</v>
      </c>
      <c r="B5091" s="1">
        <v>23</v>
      </c>
      <c r="C5091" s="1" t="s">
        <v>412</v>
      </c>
      <c r="D5091" s="1" t="s">
        <v>27</v>
      </c>
      <c r="E5091" s="1" t="s">
        <v>1796</v>
      </c>
      <c r="F5091" s="1" t="s">
        <v>36</v>
      </c>
      <c r="G5091" s="2">
        <v>0.72</v>
      </c>
      <c r="H5091" s="2">
        <v>0.8600000000000001</v>
      </c>
      <c r="I5091" s="2">
        <v>0.89</v>
      </c>
      <c r="J5091" s="1" t="s">
        <v>19</v>
      </c>
      <c r="K5091" s="1">
        <f>VLOOKUP(A5091,'Student Details'!$A:$O,15,0)</f>
        <v>2.9</v>
      </c>
      <c r="L5091" s="9">
        <f>VLOOKUP(A5091,'Marks Details'!$F$2:$G$5281,2,0)</f>
        <v>0.84499999999999997</v>
      </c>
      <c r="M5091" s="1">
        <f>VLOOKUP(A5091,'Placement Details'!$A:$D,4,0)</f>
        <v>20.05</v>
      </c>
      <c r="N5091" s="1" t="str">
        <f>VLOOKUP(A5091,'Placement Details'!$A:$B,2,0)</f>
        <v>Operations</v>
      </c>
      <c r="O5091" s="1" t="str">
        <f t="shared" si="79"/>
        <v>Yes</v>
      </c>
    </row>
    <row r="5092" spans="1:15" x14ac:dyDescent="0.3">
      <c r="A5092" s="1" t="s">
        <v>2017</v>
      </c>
      <c r="B5092" s="1">
        <v>24</v>
      </c>
      <c r="C5092" s="1" t="s">
        <v>12</v>
      </c>
      <c r="D5092" s="1" t="s">
        <v>13</v>
      </c>
      <c r="E5092" s="1" t="s">
        <v>1796</v>
      </c>
      <c r="F5092" s="1" t="s">
        <v>44</v>
      </c>
      <c r="G5092" s="2">
        <v>0.87</v>
      </c>
      <c r="H5092" s="2">
        <v>0.91</v>
      </c>
      <c r="I5092" s="2">
        <v>0.90999999999999992</v>
      </c>
      <c r="J5092" s="1" t="s">
        <v>19</v>
      </c>
      <c r="K5092" s="1">
        <f>VLOOKUP(A5092,'Student Details'!$A:$O,15,0)</f>
        <v>1.4</v>
      </c>
      <c r="L5092" s="9">
        <f>VLOOKUP(A5092,'Marks Details'!$F$2:$G$5281,2,0)</f>
        <v>0.67500000000000004</v>
      </c>
      <c r="M5092" s="1">
        <f>VLOOKUP(A5092,'Placement Details'!$A:$D,4,0)</f>
        <v>20.03</v>
      </c>
      <c r="N5092" s="1" t="str">
        <f>VLOOKUP(A5092,'Placement Details'!$A:$B,2,0)</f>
        <v>IT</v>
      </c>
      <c r="O5092" s="1" t="str">
        <f t="shared" si="79"/>
        <v>Yes</v>
      </c>
    </row>
    <row r="5093" spans="1:15" x14ac:dyDescent="0.3">
      <c r="A5093" s="1" t="s">
        <v>2197</v>
      </c>
      <c r="B5093" s="1">
        <v>22</v>
      </c>
      <c r="C5093" s="1" t="s">
        <v>412</v>
      </c>
      <c r="D5093" s="1" t="s">
        <v>27</v>
      </c>
      <c r="E5093" s="1" t="s">
        <v>1796</v>
      </c>
      <c r="F5093" s="1" t="s">
        <v>15</v>
      </c>
      <c r="G5093" s="2">
        <v>0.64</v>
      </c>
      <c r="H5093" s="2">
        <v>0.83000000000000007</v>
      </c>
      <c r="I5093" s="2">
        <v>0.98</v>
      </c>
      <c r="J5093" s="1" t="s">
        <v>16</v>
      </c>
      <c r="K5093" s="1">
        <f>VLOOKUP(A5093,'Student Details'!$A:$O,15,0)</f>
        <v>0</v>
      </c>
      <c r="L5093" s="9">
        <f>VLOOKUP(A5093,'Marks Details'!$F$2:$G$5281,2,0)</f>
        <v>0.82750000000000012</v>
      </c>
      <c r="M5093" s="1">
        <f>VLOOKUP(A5093,'Placement Details'!$A:$D,4,0)</f>
        <v>20.03</v>
      </c>
      <c r="N5093" s="1" t="str">
        <f>VLOOKUP(A5093,'Placement Details'!$A:$B,2,0)</f>
        <v>Marketing</v>
      </c>
      <c r="O5093" s="1" t="str">
        <f t="shared" si="79"/>
        <v>No</v>
      </c>
    </row>
    <row r="5094" spans="1:15" x14ac:dyDescent="0.3">
      <c r="A5094" s="1" t="s">
        <v>2223</v>
      </c>
      <c r="B5094" s="1">
        <v>24</v>
      </c>
      <c r="C5094" s="1" t="s">
        <v>412</v>
      </c>
      <c r="D5094" s="1" t="s">
        <v>27</v>
      </c>
      <c r="E5094" s="1" t="s">
        <v>1796</v>
      </c>
      <c r="F5094" s="1" t="s">
        <v>15</v>
      </c>
      <c r="G5094" s="2">
        <v>0.69</v>
      </c>
      <c r="H5094" s="2">
        <v>0.91</v>
      </c>
      <c r="I5094" s="2">
        <v>0.96</v>
      </c>
      <c r="J5094" s="1" t="s">
        <v>22</v>
      </c>
      <c r="K5094" s="1">
        <f>VLOOKUP(A5094,'Student Details'!$A:$O,15,0)</f>
        <v>2.1</v>
      </c>
      <c r="L5094" s="9">
        <f>VLOOKUP(A5094,'Marks Details'!$F$2:$G$5281,2,0)</f>
        <v>0.67500000000000004</v>
      </c>
      <c r="M5094" s="1">
        <f>VLOOKUP(A5094,'Placement Details'!$A:$D,4,0)</f>
        <v>20.03</v>
      </c>
      <c r="N5094" s="1" t="str">
        <f>VLOOKUP(A5094,'Placement Details'!$A:$B,2,0)</f>
        <v>Marketing</v>
      </c>
      <c r="O5094" s="1" t="str">
        <f t="shared" si="79"/>
        <v>Yes</v>
      </c>
    </row>
    <row r="5095" spans="1:15" x14ac:dyDescent="0.3">
      <c r="A5095" s="1" t="s">
        <v>2029</v>
      </c>
      <c r="B5095" s="1">
        <v>22</v>
      </c>
      <c r="C5095" s="1" t="s">
        <v>12</v>
      </c>
      <c r="D5095" s="1" t="s">
        <v>13</v>
      </c>
      <c r="E5095" s="1" t="s">
        <v>1796</v>
      </c>
      <c r="F5095" s="1" t="s">
        <v>15</v>
      </c>
      <c r="G5095" s="2">
        <v>0.83</v>
      </c>
      <c r="H5095" s="2">
        <v>0.8600000000000001</v>
      </c>
      <c r="I5095" s="2">
        <v>0.94</v>
      </c>
      <c r="J5095" s="1" t="s">
        <v>19</v>
      </c>
      <c r="K5095" s="1">
        <f>VLOOKUP(A5095,'Student Details'!$A:$O,15,0)</f>
        <v>0</v>
      </c>
      <c r="L5095" s="9">
        <f>VLOOKUP(A5095,'Marks Details'!$F$2:$G$5281,2,0)</f>
        <v>0.70750000000000002</v>
      </c>
      <c r="M5095" s="1">
        <f>VLOOKUP(A5095,'Placement Details'!$A:$D,4,0)</f>
        <v>20.010000000000002</v>
      </c>
      <c r="N5095" s="1" t="str">
        <f>VLOOKUP(A5095,'Placement Details'!$A:$B,2,0)</f>
        <v>Strategy</v>
      </c>
      <c r="O5095" s="1" t="str">
        <f t="shared" si="79"/>
        <v>No</v>
      </c>
    </row>
    <row r="5096" spans="1:15" x14ac:dyDescent="0.3">
      <c r="A5096" s="1" t="s">
        <v>1987</v>
      </c>
      <c r="B5096" s="1">
        <v>23</v>
      </c>
      <c r="C5096" s="1" t="s">
        <v>12</v>
      </c>
      <c r="D5096" s="1" t="s">
        <v>13</v>
      </c>
      <c r="E5096" s="1" t="s">
        <v>1796</v>
      </c>
      <c r="F5096" s="1" t="s">
        <v>48</v>
      </c>
      <c r="G5096" s="2">
        <v>0.84</v>
      </c>
      <c r="H5096" s="2">
        <v>0.88</v>
      </c>
      <c r="I5096" s="2">
        <v>0.94</v>
      </c>
      <c r="J5096" s="1" t="s">
        <v>16</v>
      </c>
      <c r="K5096" s="1">
        <f>VLOOKUP(A5096,'Student Details'!$A:$O,15,0)</f>
        <v>1.3</v>
      </c>
      <c r="L5096" s="9">
        <f>VLOOKUP(A5096,'Marks Details'!$F$2:$G$5281,2,0)</f>
        <v>0.78249999999999997</v>
      </c>
      <c r="M5096" s="1">
        <f>VLOOKUP(A5096,'Placement Details'!$A:$D,4,0)</f>
        <v>19.97</v>
      </c>
      <c r="N5096" s="1" t="str">
        <f>VLOOKUP(A5096,'Placement Details'!$A:$B,2,0)</f>
        <v>Marketing</v>
      </c>
      <c r="O5096" s="1" t="str">
        <f t="shared" si="79"/>
        <v>Yes</v>
      </c>
    </row>
    <row r="5097" spans="1:15" x14ac:dyDescent="0.3">
      <c r="A5097" s="1" t="s">
        <v>1945</v>
      </c>
      <c r="B5097" s="1">
        <v>21</v>
      </c>
      <c r="C5097" s="1" t="s">
        <v>12</v>
      </c>
      <c r="D5097" s="1" t="s">
        <v>13</v>
      </c>
      <c r="E5097" s="1" t="s">
        <v>1796</v>
      </c>
      <c r="F5097" s="1" t="s">
        <v>15</v>
      </c>
      <c r="G5097" s="2">
        <v>0.8</v>
      </c>
      <c r="H5097" s="2">
        <v>0.92</v>
      </c>
      <c r="I5097" s="2">
        <v>0.90999999999999992</v>
      </c>
      <c r="J5097" s="1" t="s">
        <v>37</v>
      </c>
      <c r="K5097" s="1">
        <f>VLOOKUP(A5097,'Student Details'!$A:$O,15,0)</f>
        <v>0</v>
      </c>
      <c r="L5097" s="9">
        <f>VLOOKUP(A5097,'Marks Details'!$F$2:$G$5281,2,0)</f>
        <v>0.74</v>
      </c>
      <c r="M5097" s="1">
        <f>VLOOKUP(A5097,'Placement Details'!$A:$D,4,0)</f>
        <v>19.91</v>
      </c>
      <c r="N5097" s="1" t="str">
        <f>VLOOKUP(A5097,'Placement Details'!$A:$B,2,0)</f>
        <v>Sales</v>
      </c>
      <c r="O5097" s="1" t="str">
        <f t="shared" si="79"/>
        <v>No</v>
      </c>
    </row>
    <row r="5098" spans="1:15" x14ac:dyDescent="0.3">
      <c r="A5098" s="1" t="s">
        <v>1826</v>
      </c>
      <c r="B5098" s="1">
        <v>21</v>
      </c>
      <c r="C5098" s="1" t="s">
        <v>12</v>
      </c>
      <c r="D5098" s="1" t="s">
        <v>13</v>
      </c>
      <c r="E5098" s="1" t="s">
        <v>1796</v>
      </c>
      <c r="F5098" s="1" t="s">
        <v>36</v>
      </c>
      <c r="G5098" s="2">
        <v>0.66999999999999993</v>
      </c>
      <c r="H5098" s="2">
        <v>0.84000000000000008</v>
      </c>
      <c r="I5098" s="2">
        <v>0.94</v>
      </c>
      <c r="J5098" s="1" t="s">
        <v>22</v>
      </c>
      <c r="K5098" s="1">
        <f>VLOOKUP(A5098,'Student Details'!$A:$O,15,0)</f>
        <v>0</v>
      </c>
      <c r="L5098" s="9">
        <f>VLOOKUP(A5098,'Marks Details'!$F$2:$G$5281,2,0)</f>
        <v>0.63500000000000001</v>
      </c>
      <c r="M5098" s="1">
        <f>VLOOKUP(A5098,'Placement Details'!$A:$D,4,0)</f>
        <v>19.89</v>
      </c>
      <c r="N5098" s="1" t="str">
        <f>VLOOKUP(A5098,'Placement Details'!$A:$B,2,0)</f>
        <v>Operations</v>
      </c>
      <c r="O5098" s="1" t="str">
        <f t="shared" si="79"/>
        <v>No</v>
      </c>
    </row>
    <row r="5099" spans="1:15" x14ac:dyDescent="0.3">
      <c r="A5099" s="1" t="s">
        <v>2116</v>
      </c>
      <c r="B5099" s="1">
        <v>22</v>
      </c>
      <c r="C5099" s="1" t="s">
        <v>331</v>
      </c>
      <c r="D5099" s="1" t="s">
        <v>13</v>
      </c>
      <c r="E5099" s="1" t="s">
        <v>1796</v>
      </c>
      <c r="F5099" s="1" t="s">
        <v>15</v>
      </c>
      <c r="G5099" s="2">
        <v>0.86</v>
      </c>
      <c r="H5099" s="2">
        <v>0.94000000000000006</v>
      </c>
      <c r="I5099" s="2">
        <v>0.98</v>
      </c>
      <c r="J5099" s="1" t="s">
        <v>16</v>
      </c>
      <c r="K5099" s="1">
        <f>VLOOKUP(A5099,'Student Details'!$A:$O,15,0)</f>
        <v>0</v>
      </c>
      <c r="L5099" s="9">
        <f>VLOOKUP(A5099,'Marks Details'!$F$2:$G$5281,2,0)</f>
        <v>0.67</v>
      </c>
      <c r="M5099" s="1">
        <f>VLOOKUP(A5099,'Placement Details'!$A:$D,4,0)</f>
        <v>19.89</v>
      </c>
      <c r="N5099" s="1" t="str">
        <f>VLOOKUP(A5099,'Placement Details'!$A:$B,2,0)</f>
        <v>Operations</v>
      </c>
      <c r="O5099" s="1" t="str">
        <f t="shared" si="79"/>
        <v>No</v>
      </c>
    </row>
    <row r="5100" spans="1:15" x14ac:dyDescent="0.3">
      <c r="A5100" s="1" t="s">
        <v>2201</v>
      </c>
      <c r="B5100" s="1">
        <v>25</v>
      </c>
      <c r="C5100" s="1" t="s">
        <v>412</v>
      </c>
      <c r="D5100" s="1" t="s">
        <v>13</v>
      </c>
      <c r="E5100" s="1" t="s">
        <v>1796</v>
      </c>
      <c r="F5100" s="1" t="s">
        <v>42</v>
      </c>
      <c r="G5100" s="2">
        <v>0.73</v>
      </c>
      <c r="H5100" s="2">
        <v>0.91</v>
      </c>
      <c r="I5100" s="2">
        <v>0.88</v>
      </c>
      <c r="J5100" s="1" t="s">
        <v>40</v>
      </c>
      <c r="K5100" s="1">
        <f>VLOOKUP(A5100,'Student Details'!$A:$O,15,0)</f>
        <v>2.9</v>
      </c>
      <c r="L5100" s="9">
        <f>VLOOKUP(A5100,'Marks Details'!$F$2:$G$5281,2,0)</f>
        <v>0.72</v>
      </c>
      <c r="M5100" s="1">
        <f>VLOOKUP(A5100,'Placement Details'!$A:$D,4,0)</f>
        <v>19.89</v>
      </c>
      <c r="N5100" s="1" t="str">
        <f>VLOOKUP(A5100,'Placement Details'!$A:$B,2,0)</f>
        <v>Marketing</v>
      </c>
      <c r="O5100" s="1" t="str">
        <f t="shared" si="79"/>
        <v>Yes</v>
      </c>
    </row>
    <row r="5101" spans="1:15" x14ac:dyDescent="0.3">
      <c r="A5101" s="1" t="s">
        <v>2059</v>
      </c>
      <c r="B5101" s="1">
        <v>22</v>
      </c>
      <c r="C5101" s="1" t="s">
        <v>12</v>
      </c>
      <c r="D5101" s="1" t="s">
        <v>13</v>
      </c>
      <c r="E5101" s="1" t="s">
        <v>1796</v>
      </c>
      <c r="F5101" s="1" t="s">
        <v>15</v>
      </c>
      <c r="G5101" s="2">
        <v>0.83</v>
      </c>
      <c r="H5101" s="2">
        <v>0.88</v>
      </c>
      <c r="I5101" s="2">
        <v>0.97</v>
      </c>
      <c r="J5101" s="1" t="s">
        <v>40</v>
      </c>
      <c r="K5101" s="1">
        <f>VLOOKUP(A5101,'Student Details'!$A:$O,15,0)</f>
        <v>1.1000000000000001</v>
      </c>
      <c r="L5101" s="9">
        <f>VLOOKUP(A5101,'Marks Details'!$F$2:$G$5281,2,0)</f>
        <v>0.76500000000000001</v>
      </c>
      <c r="M5101" s="1">
        <f>VLOOKUP(A5101,'Placement Details'!$A:$D,4,0)</f>
        <v>19.84</v>
      </c>
      <c r="N5101" s="1" t="str">
        <f>VLOOKUP(A5101,'Placement Details'!$A:$B,2,0)</f>
        <v>Operations</v>
      </c>
      <c r="O5101" s="1" t="str">
        <f t="shared" si="79"/>
        <v>Yes</v>
      </c>
    </row>
    <row r="5102" spans="1:15" x14ac:dyDescent="0.3">
      <c r="A5102" s="1" t="s">
        <v>1859</v>
      </c>
      <c r="B5102" s="1">
        <v>22</v>
      </c>
      <c r="C5102" s="1" t="s">
        <v>12</v>
      </c>
      <c r="D5102" s="1" t="s">
        <v>27</v>
      </c>
      <c r="E5102" s="1" t="s">
        <v>1796</v>
      </c>
      <c r="F5102" s="1" t="s">
        <v>15</v>
      </c>
      <c r="G5102" s="2">
        <v>0.73</v>
      </c>
      <c r="H5102" s="2">
        <v>0.83000000000000007</v>
      </c>
      <c r="I5102" s="2">
        <v>0.88</v>
      </c>
      <c r="J5102" s="1" t="s">
        <v>22</v>
      </c>
      <c r="K5102" s="1">
        <f>VLOOKUP(A5102,'Student Details'!$A:$O,15,0)</f>
        <v>1.4</v>
      </c>
      <c r="L5102" s="9">
        <f>VLOOKUP(A5102,'Marks Details'!$F$2:$G$5281,2,0)</f>
        <v>0.73750000000000004</v>
      </c>
      <c r="M5102" s="1">
        <f>VLOOKUP(A5102,'Placement Details'!$A:$D,4,0)</f>
        <v>19.82</v>
      </c>
      <c r="N5102" s="1" t="str">
        <f>VLOOKUP(A5102,'Placement Details'!$A:$B,2,0)</f>
        <v>Marketing</v>
      </c>
      <c r="O5102" s="1" t="str">
        <f t="shared" si="79"/>
        <v>Yes</v>
      </c>
    </row>
    <row r="5103" spans="1:15" x14ac:dyDescent="0.3">
      <c r="A5103" s="1" t="s">
        <v>1917</v>
      </c>
      <c r="B5103" s="1">
        <v>23</v>
      </c>
      <c r="C5103" s="1" t="s">
        <v>12</v>
      </c>
      <c r="D5103" s="1" t="s">
        <v>27</v>
      </c>
      <c r="E5103" s="1" t="s">
        <v>1796</v>
      </c>
      <c r="F5103" s="1" t="s">
        <v>15</v>
      </c>
      <c r="G5103" s="2">
        <v>0.7</v>
      </c>
      <c r="H5103" s="2">
        <v>0.84000000000000008</v>
      </c>
      <c r="I5103" s="2">
        <v>0.91999999999999993</v>
      </c>
      <c r="J5103" s="1" t="s">
        <v>22</v>
      </c>
      <c r="K5103" s="1">
        <f>VLOOKUP(A5103,'Student Details'!$A:$O,15,0)</f>
        <v>1.9</v>
      </c>
      <c r="L5103" s="9">
        <f>VLOOKUP(A5103,'Marks Details'!$F$2:$G$5281,2,0)</f>
        <v>0.71</v>
      </c>
      <c r="M5103" s="1">
        <f>VLOOKUP(A5103,'Placement Details'!$A:$D,4,0)</f>
        <v>19.8</v>
      </c>
      <c r="N5103" s="1" t="str">
        <f>VLOOKUP(A5103,'Placement Details'!$A:$B,2,0)</f>
        <v>Sales</v>
      </c>
      <c r="O5103" s="1" t="str">
        <f t="shared" si="79"/>
        <v>Yes</v>
      </c>
    </row>
    <row r="5104" spans="1:15" x14ac:dyDescent="0.3">
      <c r="A5104" s="1" t="s">
        <v>1888</v>
      </c>
      <c r="B5104" s="1">
        <v>21</v>
      </c>
      <c r="C5104" s="1" t="s">
        <v>12</v>
      </c>
      <c r="D5104" s="1" t="s">
        <v>27</v>
      </c>
      <c r="E5104" s="1" t="s">
        <v>1796</v>
      </c>
      <c r="F5104" s="1" t="s">
        <v>15</v>
      </c>
      <c r="G5104" s="2">
        <v>0.79</v>
      </c>
      <c r="H5104" s="2">
        <v>0.9</v>
      </c>
      <c r="I5104" s="2">
        <v>0.87</v>
      </c>
      <c r="J5104" s="1" t="s">
        <v>16</v>
      </c>
      <c r="K5104" s="1">
        <f>VLOOKUP(A5104,'Student Details'!$A:$O,15,0)</f>
        <v>0</v>
      </c>
      <c r="L5104" s="9">
        <f>VLOOKUP(A5104,'Marks Details'!$F$2:$G$5281,2,0)</f>
        <v>0.69750000000000001</v>
      </c>
      <c r="M5104" s="1">
        <f>VLOOKUP(A5104,'Placement Details'!$A:$D,4,0)</f>
        <v>19.760000000000002</v>
      </c>
      <c r="N5104" s="1" t="str">
        <f>VLOOKUP(A5104,'Placement Details'!$A:$B,2,0)</f>
        <v>Strategy</v>
      </c>
      <c r="O5104" s="1" t="str">
        <f t="shared" si="79"/>
        <v>No</v>
      </c>
    </row>
    <row r="5105" spans="1:15" x14ac:dyDescent="0.3">
      <c r="A5105" s="1" t="s">
        <v>2019</v>
      </c>
      <c r="B5105" s="1">
        <v>24</v>
      </c>
      <c r="C5105" s="1" t="s">
        <v>12</v>
      </c>
      <c r="D5105" s="1" t="s">
        <v>27</v>
      </c>
      <c r="E5105" s="1" t="s">
        <v>1796</v>
      </c>
      <c r="F5105" s="1" t="s">
        <v>15</v>
      </c>
      <c r="G5105" s="2">
        <v>0.65</v>
      </c>
      <c r="H5105" s="2">
        <v>0.87000000000000011</v>
      </c>
      <c r="I5105" s="2">
        <v>0.88</v>
      </c>
      <c r="J5105" s="1" t="s">
        <v>40</v>
      </c>
      <c r="K5105" s="1">
        <f>VLOOKUP(A5105,'Student Details'!$A:$O,15,0)</f>
        <v>1.8</v>
      </c>
      <c r="L5105" s="9">
        <f>VLOOKUP(A5105,'Marks Details'!$F$2:$G$5281,2,0)</f>
        <v>0.8175</v>
      </c>
      <c r="M5105" s="1">
        <f>VLOOKUP(A5105,'Placement Details'!$A:$D,4,0)</f>
        <v>19.760000000000002</v>
      </c>
      <c r="N5105" s="1" t="str">
        <f>VLOOKUP(A5105,'Placement Details'!$A:$B,2,0)</f>
        <v>Strategy</v>
      </c>
      <c r="O5105" s="1" t="str">
        <f t="shared" si="79"/>
        <v>Yes</v>
      </c>
    </row>
    <row r="5106" spans="1:15" x14ac:dyDescent="0.3">
      <c r="A5106" s="1" t="s">
        <v>2178</v>
      </c>
      <c r="B5106" s="1">
        <v>22</v>
      </c>
      <c r="C5106" s="1" t="s">
        <v>412</v>
      </c>
      <c r="D5106" s="1" t="s">
        <v>13</v>
      </c>
      <c r="E5106" s="1" t="s">
        <v>1796</v>
      </c>
      <c r="F5106" s="1" t="s">
        <v>15</v>
      </c>
      <c r="G5106" s="2">
        <v>0.61</v>
      </c>
      <c r="H5106" s="2">
        <v>0.8600000000000001</v>
      </c>
      <c r="I5106" s="2">
        <v>0.96</v>
      </c>
      <c r="J5106" s="1" t="s">
        <v>16</v>
      </c>
      <c r="K5106" s="1">
        <f>VLOOKUP(A5106,'Student Details'!$A:$O,15,0)</f>
        <v>0</v>
      </c>
      <c r="L5106" s="9">
        <f>VLOOKUP(A5106,'Marks Details'!$F$2:$G$5281,2,0)</f>
        <v>0.73250000000000004</v>
      </c>
      <c r="M5106" s="1">
        <f>VLOOKUP(A5106,'Placement Details'!$A:$D,4,0)</f>
        <v>19.760000000000002</v>
      </c>
      <c r="N5106" s="1" t="str">
        <f>VLOOKUP(A5106,'Placement Details'!$A:$B,2,0)</f>
        <v>Marketing</v>
      </c>
      <c r="O5106" s="1" t="str">
        <f t="shared" si="79"/>
        <v>No</v>
      </c>
    </row>
    <row r="5107" spans="1:15" x14ac:dyDescent="0.3">
      <c r="A5107" s="1" t="s">
        <v>2000</v>
      </c>
      <c r="B5107" s="1">
        <v>26</v>
      </c>
      <c r="C5107" s="1" t="s">
        <v>12</v>
      </c>
      <c r="D5107" s="1" t="s">
        <v>13</v>
      </c>
      <c r="E5107" s="1" t="s">
        <v>1796</v>
      </c>
      <c r="F5107" s="1" t="s">
        <v>44</v>
      </c>
      <c r="G5107" s="2">
        <v>0.6</v>
      </c>
      <c r="H5107" s="2">
        <v>0.88</v>
      </c>
      <c r="I5107" s="2">
        <v>0.90999999999999992</v>
      </c>
      <c r="J5107" s="1" t="s">
        <v>40</v>
      </c>
      <c r="K5107" s="1">
        <f>VLOOKUP(A5107,'Student Details'!$A:$O,15,0)</f>
        <v>3.1</v>
      </c>
      <c r="L5107" s="9">
        <f>VLOOKUP(A5107,'Marks Details'!$F$2:$G$5281,2,0)</f>
        <v>0.70250000000000012</v>
      </c>
      <c r="M5107" s="1">
        <f>VLOOKUP(A5107,'Placement Details'!$A:$D,4,0)</f>
        <v>19.739999999999998</v>
      </c>
      <c r="N5107" s="1" t="str">
        <f>VLOOKUP(A5107,'Placement Details'!$A:$B,2,0)</f>
        <v>Operations</v>
      </c>
      <c r="O5107" s="1" t="str">
        <f t="shared" si="79"/>
        <v>Yes</v>
      </c>
    </row>
    <row r="5108" spans="1:15" x14ac:dyDescent="0.3">
      <c r="A5108" s="1" t="s">
        <v>2096</v>
      </c>
      <c r="B5108" s="1">
        <v>23</v>
      </c>
      <c r="C5108" s="1" t="s">
        <v>331</v>
      </c>
      <c r="D5108" s="1" t="s">
        <v>13</v>
      </c>
      <c r="E5108" s="1" t="s">
        <v>1796</v>
      </c>
      <c r="F5108" s="1" t="s">
        <v>15</v>
      </c>
      <c r="G5108" s="2">
        <v>0.80999999999999994</v>
      </c>
      <c r="H5108" s="2">
        <v>0.87000000000000011</v>
      </c>
      <c r="I5108" s="2">
        <v>0.94</v>
      </c>
      <c r="J5108" s="1" t="s">
        <v>22</v>
      </c>
      <c r="K5108" s="1">
        <f>VLOOKUP(A5108,'Student Details'!$A:$O,15,0)</f>
        <v>1.6</v>
      </c>
      <c r="L5108" s="9">
        <f>VLOOKUP(A5108,'Marks Details'!$F$2:$G$5281,2,0)</f>
        <v>0.77</v>
      </c>
      <c r="M5108" s="1">
        <f>VLOOKUP(A5108,'Placement Details'!$A:$D,4,0)</f>
        <v>19.739999999999998</v>
      </c>
      <c r="N5108" s="1" t="str">
        <f>VLOOKUP(A5108,'Placement Details'!$A:$B,2,0)</f>
        <v>Marketing</v>
      </c>
      <c r="O5108" s="1" t="str">
        <f t="shared" si="79"/>
        <v>Yes</v>
      </c>
    </row>
    <row r="5109" spans="1:15" x14ac:dyDescent="0.3">
      <c r="A5109" s="1" t="s">
        <v>1868</v>
      </c>
      <c r="B5109" s="1">
        <v>22</v>
      </c>
      <c r="C5109" s="1" t="s">
        <v>12</v>
      </c>
      <c r="D5109" s="1" t="s">
        <v>13</v>
      </c>
      <c r="E5109" s="1" t="s">
        <v>1796</v>
      </c>
      <c r="F5109" s="1" t="s">
        <v>44</v>
      </c>
      <c r="G5109" s="2">
        <v>0.71</v>
      </c>
      <c r="H5109" s="2">
        <v>0.81</v>
      </c>
      <c r="I5109" s="2">
        <v>0.92999999999999994</v>
      </c>
      <c r="J5109" s="1" t="s">
        <v>16</v>
      </c>
      <c r="K5109" s="1">
        <f>VLOOKUP(A5109,'Student Details'!$A:$O,15,0)</f>
        <v>0</v>
      </c>
      <c r="L5109" s="9">
        <f>VLOOKUP(A5109,'Marks Details'!$F$2:$G$5281,2,0)</f>
        <v>0.88</v>
      </c>
      <c r="M5109" s="1">
        <f>VLOOKUP(A5109,'Placement Details'!$A:$D,4,0)</f>
        <v>19.72</v>
      </c>
      <c r="N5109" s="1" t="str">
        <f>VLOOKUP(A5109,'Placement Details'!$A:$B,2,0)</f>
        <v>Operations</v>
      </c>
      <c r="O5109" s="1" t="str">
        <f t="shared" si="79"/>
        <v>No</v>
      </c>
    </row>
    <row r="5110" spans="1:15" x14ac:dyDescent="0.3">
      <c r="A5110" s="1" t="s">
        <v>2115</v>
      </c>
      <c r="B5110" s="1">
        <v>21</v>
      </c>
      <c r="C5110" s="1" t="s">
        <v>331</v>
      </c>
      <c r="D5110" s="1" t="s">
        <v>13</v>
      </c>
      <c r="E5110" s="1" t="s">
        <v>1796</v>
      </c>
      <c r="F5110" s="1" t="s">
        <v>15</v>
      </c>
      <c r="G5110" s="2">
        <v>0.85</v>
      </c>
      <c r="H5110" s="2">
        <v>0.87000000000000011</v>
      </c>
      <c r="I5110" s="2">
        <v>0.91999999999999993</v>
      </c>
      <c r="J5110" s="1" t="s">
        <v>16</v>
      </c>
      <c r="K5110" s="1">
        <f>VLOOKUP(A5110,'Student Details'!$A:$O,15,0)</f>
        <v>0</v>
      </c>
      <c r="L5110" s="9">
        <f>VLOOKUP(A5110,'Marks Details'!$F$2:$G$5281,2,0)</f>
        <v>0.70250000000000001</v>
      </c>
      <c r="M5110" s="1">
        <f>VLOOKUP(A5110,'Placement Details'!$A:$D,4,0)</f>
        <v>19.7</v>
      </c>
      <c r="N5110" s="1" t="str">
        <f>VLOOKUP(A5110,'Placement Details'!$A:$B,2,0)</f>
        <v>Operations</v>
      </c>
      <c r="O5110" s="1" t="str">
        <f t="shared" si="79"/>
        <v>No</v>
      </c>
    </row>
    <row r="5111" spans="1:15" x14ac:dyDescent="0.3">
      <c r="A5111" s="1" t="s">
        <v>1841</v>
      </c>
      <c r="B5111" s="1">
        <v>22</v>
      </c>
      <c r="C5111" s="1" t="s">
        <v>12</v>
      </c>
      <c r="D5111" s="1" t="s">
        <v>27</v>
      </c>
      <c r="E5111" s="1" t="s">
        <v>1796</v>
      </c>
      <c r="F5111" s="1" t="s">
        <v>15</v>
      </c>
      <c r="G5111" s="2">
        <v>0.63</v>
      </c>
      <c r="H5111" s="2">
        <v>0.94000000000000006</v>
      </c>
      <c r="I5111" s="2">
        <v>0.91999999999999993</v>
      </c>
      <c r="J5111" s="1" t="s">
        <v>16</v>
      </c>
      <c r="K5111" s="1">
        <f>VLOOKUP(A5111,'Student Details'!$A:$O,15,0)</f>
        <v>0</v>
      </c>
      <c r="L5111" s="9">
        <f>VLOOKUP(A5111,'Marks Details'!$F$2:$G$5281,2,0)</f>
        <v>0.69500000000000006</v>
      </c>
      <c r="M5111" s="1">
        <f>VLOOKUP(A5111,'Placement Details'!$A:$D,4,0)</f>
        <v>19.690000000000001</v>
      </c>
      <c r="N5111" s="1" t="str">
        <f>VLOOKUP(A5111,'Placement Details'!$A:$B,2,0)</f>
        <v>Operations</v>
      </c>
      <c r="O5111" s="1" t="str">
        <f t="shared" si="79"/>
        <v>No</v>
      </c>
    </row>
    <row r="5112" spans="1:15" x14ac:dyDescent="0.3">
      <c r="A5112" s="1" t="s">
        <v>1913</v>
      </c>
      <c r="B5112" s="1">
        <v>21</v>
      </c>
      <c r="C5112" s="1" t="s">
        <v>12</v>
      </c>
      <c r="D5112" s="1" t="s">
        <v>27</v>
      </c>
      <c r="E5112" s="1" t="s">
        <v>1796</v>
      </c>
      <c r="F5112" s="1" t="s">
        <v>15</v>
      </c>
      <c r="G5112" s="2">
        <v>0.62</v>
      </c>
      <c r="H5112" s="2">
        <v>0.92</v>
      </c>
      <c r="I5112" s="2">
        <v>0.98</v>
      </c>
      <c r="J5112" s="1" t="s">
        <v>16</v>
      </c>
      <c r="K5112" s="1">
        <f>VLOOKUP(A5112,'Student Details'!$A:$O,15,0)</f>
        <v>0</v>
      </c>
      <c r="L5112" s="9">
        <f>VLOOKUP(A5112,'Marks Details'!$F$2:$G$5281,2,0)</f>
        <v>0.74249999999999994</v>
      </c>
      <c r="M5112" s="1">
        <f>VLOOKUP(A5112,'Placement Details'!$A:$D,4,0)</f>
        <v>19.690000000000001</v>
      </c>
      <c r="N5112" s="1" t="str">
        <f>VLOOKUP(A5112,'Placement Details'!$A:$B,2,0)</f>
        <v>Operations</v>
      </c>
      <c r="O5112" s="1" t="str">
        <f t="shared" si="79"/>
        <v>No</v>
      </c>
    </row>
    <row r="5113" spans="1:15" x14ac:dyDescent="0.3">
      <c r="A5113" s="1" t="s">
        <v>1823</v>
      </c>
      <c r="B5113" s="1">
        <v>22</v>
      </c>
      <c r="C5113" s="1" t="s">
        <v>12</v>
      </c>
      <c r="D5113" s="1" t="s">
        <v>13</v>
      </c>
      <c r="E5113" s="1" t="s">
        <v>1796</v>
      </c>
      <c r="F5113" s="1" t="s">
        <v>15</v>
      </c>
      <c r="G5113" s="2">
        <v>0.8</v>
      </c>
      <c r="H5113" s="2">
        <v>0.85000000000000009</v>
      </c>
      <c r="I5113" s="2">
        <v>0.92999999999999994</v>
      </c>
      <c r="J5113" s="1" t="s">
        <v>19</v>
      </c>
      <c r="K5113" s="1">
        <f>VLOOKUP(A5113,'Student Details'!$A:$O,15,0)</f>
        <v>0</v>
      </c>
      <c r="L5113" s="9">
        <f>VLOOKUP(A5113,'Marks Details'!$F$2:$G$5281,2,0)</f>
        <v>0.6825</v>
      </c>
      <c r="M5113" s="1">
        <f>VLOOKUP(A5113,'Placement Details'!$A:$D,4,0)</f>
        <v>19.670000000000002</v>
      </c>
      <c r="N5113" s="1" t="str">
        <f>VLOOKUP(A5113,'Placement Details'!$A:$B,2,0)</f>
        <v>Strategy</v>
      </c>
      <c r="O5113" s="1" t="str">
        <f t="shared" si="79"/>
        <v>No</v>
      </c>
    </row>
    <row r="5114" spans="1:15" x14ac:dyDescent="0.3">
      <c r="A5114" s="1" t="s">
        <v>2051</v>
      </c>
      <c r="B5114" s="1">
        <v>25</v>
      </c>
      <c r="C5114" s="1" t="s">
        <v>12</v>
      </c>
      <c r="D5114" s="1" t="s">
        <v>13</v>
      </c>
      <c r="E5114" s="1" t="s">
        <v>1796</v>
      </c>
      <c r="F5114" s="1" t="s">
        <v>48</v>
      </c>
      <c r="G5114" s="2">
        <v>0.61</v>
      </c>
      <c r="H5114" s="2">
        <v>0.93</v>
      </c>
      <c r="I5114" s="2">
        <v>0.86</v>
      </c>
      <c r="J5114" s="1" t="s">
        <v>19</v>
      </c>
      <c r="K5114" s="1">
        <f>VLOOKUP(A5114,'Student Details'!$A:$O,15,0)</f>
        <v>2.1</v>
      </c>
      <c r="L5114" s="9">
        <f>VLOOKUP(A5114,'Marks Details'!$F$2:$G$5281,2,0)</f>
        <v>0.76</v>
      </c>
      <c r="M5114" s="1">
        <f>VLOOKUP(A5114,'Placement Details'!$A:$D,4,0)</f>
        <v>19.670000000000002</v>
      </c>
      <c r="N5114" s="1" t="str">
        <f>VLOOKUP(A5114,'Placement Details'!$A:$B,2,0)</f>
        <v>Sales</v>
      </c>
      <c r="O5114" s="1" t="str">
        <f t="shared" si="79"/>
        <v>Yes</v>
      </c>
    </row>
    <row r="5115" spans="1:15" x14ac:dyDescent="0.3">
      <c r="A5115" s="1" t="s">
        <v>2056</v>
      </c>
      <c r="B5115" s="1">
        <v>21</v>
      </c>
      <c r="C5115" s="1" t="s">
        <v>12</v>
      </c>
      <c r="D5115" s="1" t="s">
        <v>13</v>
      </c>
      <c r="E5115" s="1" t="s">
        <v>1796</v>
      </c>
      <c r="F5115" s="1" t="s">
        <v>15</v>
      </c>
      <c r="G5115" s="2">
        <v>0.71</v>
      </c>
      <c r="H5115" s="2">
        <v>0.82000000000000006</v>
      </c>
      <c r="I5115" s="2">
        <v>0.94</v>
      </c>
      <c r="J5115" s="1" t="s">
        <v>19</v>
      </c>
      <c r="K5115" s="1">
        <f>VLOOKUP(A5115,'Student Details'!$A:$O,15,0)</f>
        <v>0</v>
      </c>
      <c r="L5115" s="9">
        <f>VLOOKUP(A5115,'Marks Details'!$F$2:$G$5281,2,0)</f>
        <v>0.80249999999999999</v>
      </c>
      <c r="M5115" s="1">
        <f>VLOOKUP(A5115,'Placement Details'!$A:$D,4,0)</f>
        <v>19.670000000000002</v>
      </c>
      <c r="N5115" s="1" t="str">
        <f>VLOOKUP(A5115,'Placement Details'!$A:$B,2,0)</f>
        <v>Sales</v>
      </c>
      <c r="O5115" s="1" t="str">
        <f t="shared" si="79"/>
        <v>No</v>
      </c>
    </row>
    <row r="5116" spans="1:15" x14ac:dyDescent="0.3">
      <c r="A5116" s="1" t="s">
        <v>2125</v>
      </c>
      <c r="B5116" s="1">
        <v>21</v>
      </c>
      <c r="C5116" s="1" t="s">
        <v>331</v>
      </c>
      <c r="D5116" s="1" t="s">
        <v>13</v>
      </c>
      <c r="E5116" s="1" t="s">
        <v>1796</v>
      </c>
      <c r="F5116" s="1" t="s">
        <v>15</v>
      </c>
      <c r="G5116" s="2">
        <v>0.77</v>
      </c>
      <c r="H5116" s="2">
        <v>0.84000000000000008</v>
      </c>
      <c r="I5116" s="2">
        <v>0.95</v>
      </c>
      <c r="J5116" s="1" t="s">
        <v>37</v>
      </c>
      <c r="K5116" s="1">
        <f>VLOOKUP(A5116,'Student Details'!$A:$O,15,0)</f>
        <v>0</v>
      </c>
      <c r="L5116" s="9">
        <f>VLOOKUP(A5116,'Marks Details'!$F$2:$G$5281,2,0)</f>
        <v>0.71</v>
      </c>
      <c r="M5116" s="1">
        <f>VLOOKUP(A5116,'Placement Details'!$A:$D,4,0)</f>
        <v>19.670000000000002</v>
      </c>
      <c r="N5116" s="1" t="str">
        <f>VLOOKUP(A5116,'Placement Details'!$A:$B,2,0)</f>
        <v>Marketing</v>
      </c>
      <c r="O5116" s="1" t="str">
        <f t="shared" si="79"/>
        <v>No</v>
      </c>
    </row>
    <row r="5117" spans="1:15" x14ac:dyDescent="0.3">
      <c r="A5117" s="1" t="s">
        <v>1839</v>
      </c>
      <c r="B5117" s="1">
        <v>21</v>
      </c>
      <c r="C5117" s="1" t="s">
        <v>12</v>
      </c>
      <c r="D5117" s="1" t="s">
        <v>13</v>
      </c>
      <c r="E5117" s="1" t="s">
        <v>1796</v>
      </c>
      <c r="F5117" s="1" t="s">
        <v>15</v>
      </c>
      <c r="G5117" s="2">
        <v>0.61</v>
      </c>
      <c r="H5117" s="2">
        <v>0.85000000000000009</v>
      </c>
      <c r="I5117" s="2">
        <v>0.95</v>
      </c>
      <c r="J5117" s="1" t="s">
        <v>37</v>
      </c>
      <c r="K5117" s="1">
        <f>VLOOKUP(A5117,'Student Details'!$A:$O,15,0)</f>
        <v>0</v>
      </c>
      <c r="L5117" s="9">
        <f>VLOOKUP(A5117,'Marks Details'!$F$2:$G$5281,2,0)</f>
        <v>0.78750000000000009</v>
      </c>
      <c r="M5117" s="1">
        <f>VLOOKUP(A5117,'Placement Details'!$A:$D,4,0)</f>
        <v>19.649999999999999</v>
      </c>
      <c r="N5117" s="1" t="str">
        <f>VLOOKUP(A5117,'Placement Details'!$A:$B,2,0)</f>
        <v>Operations</v>
      </c>
      <c r="O5117" s="1" t="str">
        <f t="shared" si="79"/>
        <v>No</v>
      </c>
    </row>
    <row r="5118" spans="1:15" x14ac:dyDescent="0.3">
      <c r="A5118" s="1" t="s">
        <v>1833</v>
      </c>
      <c r="B5118" s="1">
        <v>21</v>
      </c>
      <c r="C5118" s="1" t="s">
        <v>12</v>
      </c>
      <c r="D5118" s="1" t="s">
        <v>27</v>
      </c>
      <c r="E5118" s="1" t="s">
        <v>1796</v>
      </c>
      <c r="F5118" s="1" t="s">
        <v>15</v>
      </c>
      <c r="G5118" s="2">
        <v>0.7</v>
      </c>
      <c r="H5118" s="2">
        <v>0.89</v>
      </c>
      <c r="I5118" s="2">
        <v>0.98</v>
      </c>
      <c r="J5118" s="1" t="s">
        <v>16</v>
      </c>
      <c r="K5118" s="1">
        <f>VLOOKUP(A5118,'Student Details'!$A:$O,15,0)</f>
        <v>0</v>
      </c>
      <c r="L5118" s="9">
        <f>VLOOKUP(A5118,'Marks Details'!$F$2:$G$5281,2,0)</f>
        <v>0.81</v>
      </c>
      <c r="M5118" s="1">
        <f>VLOOKUP(A5118,'Placement Details'!$A:$D,4,0)</f>
        <v>19.63</v>
      </c>
      <c r="N5118" s="1" t="str">
        <f>VLOOKUP(A5118,'Placement Details'!$A:$B,2,0)</f>
        <v>IT</v>
      </c>
      <c r="O5118" s="1" t="str">
        <f t="shared" si="79"/>
        <v>No</v>
      </c>
    </row>
    <row r="5119" spans="1:15" x14ac:dyDescent="0.3">
      <c r="A5119" s="1" t="s">
        <v>1845</v>
      </c>
      <c r="B5119" s="1">
        <v>22</v>
      </c>
      <c r="C5119" s="1" t="s">
        <v>12</v>
      </c>
      <c r="D5119" s="1" t="s">
        <v>13</v>
      </c>
      <c r="E5119" s="1" t="s">
        <v>1796</v>
      </c>
      <c r="F5119" s="1" t="s">
        <v>15</v>
      </c>
      <c r="G5119" s="2">
        <v>0.77</v>
      </c>
      <c r="H5119" s="2">
        <v>0.85000000000000009</v>
      </c>
      <c r="I5119" s="2">
        <v>0.98</v>
      </c>
      <c r="J5119" s="1" t="s">
        <v>19</v>
      </c>
      <c r="K5119" s="1">
        <f>VLOOKUP(A5119,'Student Details'!$A:$O,15,0)</f>
        <v>0</v>
      </c>
      <c r="L5119" s="9">
        <f>VLOOKUP(A5119,'Marks Details'!$F$2:$G$5281,2,0)</f>
        <v>0.78999999999999992</v>
      </c>
      <c r="M5119" s="1">
        <f>VLOOKUP(A5119,'Placement Details'!$A:$D,4,0)</f>
        <v>19.63</v>
      </c>
      <c r="N5119" s="1" t="str">
        <f>VLOOKUP(A5119,'Placement Details'!$A:$B,2,0)</f>
        <v>IT</v>
      </c>
      <c r="O5119" s="1" t="str">
        <f t="shared" si="79"/>
        <v>No</v>
      </c>
    </row>
    <row r="5120" spans="1:15" x14ac:dyDescent="0.3">
      <c r="A5120" s="1" t="s">
        <v>1998</v>
      </c>
      <c r="B5120" s="1">
        <v>22</v>
      </c>
      <c r="C5120" s="1" t="s">
        <v>12</v>
      </c>
      <c r="D5120" s="1" t="s">
        <v>27</v>
      </c>
      <c r="E5120" s="1" t="s">
        <v>1796</v>
      </c>
      <c r="F5120" s="1" t="s">
        <v>15</v>
      </c>
      <c r="G5120" s="2">
        <v>0.64</v>
      </c>
      <c r="H5120" s="2">
        <v>0.82000000000000006</v>
      </c>
      <c r="I5120" s="2">
        <v>0.94</v>
      </c>
      <c r="J5120" s="1" t="s">
        <v>37</v>
      </c>
      <c r="K5120" s="1">
        <f>VLOOKUP(A5120,'Student Details'!$A:$O,15,0)</f>
        <v>0</v>
      </c>
      <c r="L5120" s="9">
        <f>VLOOKUP(A5120,'Marks Details'!$F$2:$G$5281,2,0)</f>
        <v>0.89249999999999996</v>
      </c>
      <c r="M5120" s="1">
        <f>VLOOKUP(A5120,'Placement Details'!$A:$D,4,0)</f>
        <v>19.63</v>
      </c>
      <c r="N5120" s="1" t="str">
        <f>VLOOKUP(A5120,'Placement Details'!$A:$B,2,0)</f>
        <v>Sales</v>
      </c>
      <c r="O5120" s="1" t="str">
        <f t="shared" si="79"/>
        <v>No</v>
      </c>
    </row>
    <row r="5121" spans="1:15" x14ac:dyDescent="0.3">
      <c r="A5121" s="1" t="s">
        <v>2068</v>
      </c>
      <c r="B5121" s="1">
        <v>21</v>
      </c>
      <c r="C5121" s="1" t="s">
        <v>12</v>
      </c>
      <c r="D5121" s="1" t="s">
        <v>13</v>
      </c>
      <c r="E5121" s="1" t="s">
        <v>1796</v>
      </c>
      <c r="F5121" s="1" t="s">
        <v>15</v>
      </c>
      <c r="G5121" s="2">
        <v>0.78</v>
      </c>
      <c r="H5121" s="2">
        <v>0.8600000000000001</v>
      </c>
      <c r="I5121" s="2">
        <v>0.94</v>
      </c>
      <c r="J5121" s="1" t="s">
        <v>22</v>
      </c>
      <c r="K5121" s="1">
        <f>VLOOKUP(A5121,'Student Details'!$A:$O,15,0)</f>
        <v>0</v>
      </c>
      <c r="L5121" s="9">
        <f>VLOOKUP(A5121,'Marks Details'!$F$2:$G$5281,2,0)</f>
        <v>0.69750000000000001</v>
      </c>
      <c r="M5121" s="1">
        <f>VLOOKUP(A5121,'Placement Details'!$A:$D,4,0)</f>
        <v>19.63</v>
      </c>
      <c r="N5121" s="1" t="str">
        <f>VLOOKUP(A5121,'Placement Details'!$A:$B,2,0)</f>
        <v>Marketing</v>
      </c>
      <c r="O5121" s="1" t="str">
        <f t="shared" si="79"/>
        <v>No</v>
      </c>
    </row>
    <row r="5122" spans="1:15" x14ac:dyDescent="0.3">
      <c r="A5122" s="1" t="s">
        <v>2211</v>
      </c>
      <c r="B5122" s="1">
        <v>22</v>
      </c>
      <c r="C5122" s="1" t="s">
        <v>412</v>
      </c>
      <c r="D5122" s="1" t="s">
        <v>13</v>
      </c>
      <c r="E5122" s="1" t="s">
        <v>1796</v>
      </c>
      <c r="F5122" s="1" t="s">
        <v>15</v>
      </c>
      <c r="G5122" s="2">
        <v>0.89999999999999991</v>
      </c>
      <c r="H5122" s="2">
        <v>0.81</v>
      </c>
      <c r="I5122" s="2">
        <v>0.86</v>
      </c>
      <c r="J5122" s="1" t="s">
        <v>22</v>
      </c>
      <c r="K5122" s="1">
        <f>VLOOKUP(A5122,'Student Details'!$A:$O,15,0)</f>
        <v>0.6</v>
      </c>
      <c r="L5122" s="9">
        <f>VLOOKUP(A5122,'Marks Details'!$F$2:$G$5281,2,0)</f>
        <v>0.73499999999999999</v>
      </c>
      <c r="M5122" s="1">
        <f>VLOOKUP(A5122,'Placement Details'!$A:$D,4,0)</f>
        <v>19.63</v>
      </c>
      <c r="N5122" s="1" t="str">
        <f>VLOOKUP(A5122,'Placement Details'!$A:$B,2,0)</f>
        <v>Sales</v>
      </c>
      <c r="O5122" s="1" t="str">
        <f t="shared" si="79"/>
        <v>Yes</v>
      </c>
    </row>
    <row r="5123" spans="1:15" x14ac:dyDescent="0.3">
      <c r="A5123" s="1" t="s">
        <v>1864</v>
      </c>
      <c r="B5123" s="1">
        <v>21</v>
      </c>
      <c r="C5123" s="1" t="s">
        <v>12</v>
      </c>
      <c r="D5123" s="1" t="s">
        <v>27</v>
      </c>
      <c r="E5123" s="1" t="s">
        <v>1796</v>
      </c>
      <c r="F5123" s="1" t="s">
        <v>15</v>
      </c>
      <c r="G5123" s="2">
        <v>0.8</v>
      </c>
      <c r="H5123" s="2">
        <v>0.85000000000000009</v>
      </c>
      <c r="I5123" s="2">
        <v>0.99</v>
      </c>
      <c r="J5123" s="1" t="s">
        <v>37</v>
      </c>
      <c r="K5123" s="1">
        <f>VLOOKUP(A5123,'Student Details'!$A:$O,15,0)</f>
        <v>0</v>
      </c>
      <c r="L5123" s="9">
        <f>VLOOKUP(A5123,'Marks Details'!$F$2:$G$5281,2,0)</f>
        <v>0.66500000000000004</v>
      </c>
      <c r="M5123" s="1">
        <f>VLOOKUP(A5123,'Placement Details'!$A:$D,4,0)</f>
        <v>19.61</v>
      </c>
      <c r="N5123" s="1" t="str">
        <f>VLOOKUP(A5123,'Placement Details'!$A:$B,2,0)</f>
        <v>Operations</v>
      </c>
      <c r="O5123" s="1" t="str">
        <f t="shared" ref="O5123:O5186" si="80">IF(K5123=0,"No","Yes")</f>
        <v>No</v>
      </c>
    </row>
    <row r="5124" spans="1:15" x14ac:dyDescent="0.3">
      <c r="A5124" s="1" t="s">
        <v>2202</v>
      </c>
      <c r="B5124" s="1">
        <v>21</v>
      </c>
      <c r="C5124" s="1" t="s">
        <v>412</v>
      </c>
      <c r="D5124" s="1" t="s">
        <v>13</v>
      </c>
      <c r="E5124" s="1" t="s">
        <v>1796</v>
      </c>
      <c r="F5124" s="1" t="s">
        <v>15</v>
      </c>
      <c r="G5124" s="2">
        <v>0.88</v>
      </c>
      <c r="H5124" s="2">
        <v>0.88</v>
      </c>
      <c r="I5124" s="2">
        <v>0.96</v>
      </c>
      <c r="J5124" s="1" t="s">
        <v>19</v>
      </c>
      <c r="K5124" s="1">
        <f>VLOOKUP(A5124,'Student Details'!$A:$O,15,0)</f>
        <v>0</v>
      </c>
      <c r="L5124" s="9">
        <f>VLOOKUP(A5124,'Marks Details'!$F$2:$G$5281,2,0)</f>
        <v>0.7</v>
      </c>
      <c r="M5124" s="1">
        <f>VLOOKUP(A5124,'Placement Details'!$A:$D,4,0)</f>
        <v>19.59</v>
      </c>
      <c r="N5124" s="1" t="str">
        <f>VLOOKUP(A5124,'Placement Details'!$A:$B,2,0)</f>
        <v>Strategy</v>
      </c>
      <c r="O5124" s="1" t="str">
        <f t="shared" si="80"/>
        <v>No</v>
      </c>
    </row>
    <row r="5125" spans="1:15" x14ac:dyDescent="0.3">
      <c r="A5125" s="1" t="s">
        <v>1901</v>
      </c>
      <c r="B5125" s="1">
        <v>22</v>
      </c>
      <c r="C5125" s="1" t="s">
        <v>12</v>
      </c>
      <c r="D5125" s="1" t="s">
        <v>13</v>
      </c>
      <c r="E5125" s="1" t="s">
        <v>1796</v>
      </c>
      <c r="F5125" s="1" t="s">
        <v>48</v>
      </c>
      <c r="G5125" s="2">
        <v>0.87</v>
      </c>
      <c r="H5125" s="2">
        <v>0.8600000000000001</v>
      </c>
      <c r="I5125" s="2">
        <v>0.95</v>
      </c>
      <c r="J5125" s="1" t="s">
        <v>16</v>
      </c>
      <c r="K5125" s="1">
        <f>VLOOKUP(A5125,'Student Details'!$A:$O,15,0)</f>
        <v>0</v>
      </c>
      <c r="L5125" s="9">
        <f>VLOOKUP(A5125,'Marks Details'!$F$2:$G$5281,2,0)</f>
        <v>0.71</v>
      </c>
      <c r="M5125" s="1">
        <f>VLOOKUP(A5125,'Placement Details'!$A:$D,4,0)</f>
        <v>19.57</v>
      </c>
      <c r="N5125" s="1" t="str">
        <f>VLOOKUP(A5125,'Placement Details'!$A:$B,2,0)</f>
        <v>Marketing</v>
      </c>
      <c r="O5125" s="1" t="str">
        <f t="shared" si="80"/>
        <v>No</v>
      </c>
    </row>
    <row r="5126" spans="1:15" x14ac:dyDescent="0.3">
      <c r="A5126" s="1" t="s">
        <v>1975</v>
      </c>
      <c r="B5126" s="1">
        <v>23</v>
      </c>
      <c r="C5126" s="1" t="s">
        <v>12</v>
      </c>
      <c r="D5126" s="1" t="s">
        <v>13</v>
      </c>
      <c r="E5126" s="1" t="s">
        <v>1796</v>
      </c>
      <c r="F5126" s="1" t="s">
        <v>44</v>
      </c>
      <c r="G5126" s="2">
        <v>0.74</v>
      </c>
      <c r="H5126" s="2">
        <v>0.8600000000000001</v>
      </c>
      <c r="I5126" s="2">
        <v>0.99</v>
      </c>
      <c r="J5126" s="1" t="s">
        <v>16</v>
      </c>
      <c r="K5126" s="1">
        <f>VLOOKUP(A5126,'Student Details'!$A:$O,15,0)</f>
        <v>0</v>
      </c>
      <c r="L5126" s="9">
        <f>VLOOKUP(A5126,'Marks Details'!$F$2:$G$5281,2,0)</f>
        <v>0.75250000000000006</v>
      </c>
      <c r="M5126" s="1">
        <f>VLOOKUP(A5126,'Placement Details'!$A:$D,4,0)</f>
        <v>19.57</v>
      </c>
      <c r="N5126" s="1" t="str">
        <f>VLOOKUP(A5126,'Placement Details'!$A:$B,2,0)</f>
        <v>IT</v>
      </c>
      <c r="O5126" s="1" t="str">
        <f t="shared" si="80"/>
        <v>No</v>
      </c>
    </row>
    <row r="5127" spans="1:15" x14ac:dyDescent="0.3">
      <c r="A5127" s="1" t="s">
        <v>1989</v>
      </c>
      <c r="B5127" s="1">
        <v>21</v>
      </c>
      <c r="C5127" s="1" t="s">
        <v>12</v>
      </c>
      <c r="D5127" s="1" t="s">
        <v>13</v>
      </c>
      <c r="E5127" s="1" t="s">
        <v>1796</v>
      </c>
      <c r="F5127" s="1" t="s">
        <v>15</v>
      </c>
      <c r="G5127" s="2">
        <v>0.75</v>
      </c>
      <c r="H5127" s="2">
        <v>0.85000000000000009</v>
      </c>
      <c r="I5127" s="2">
        <v>0.9</v>
      </c>
      <c r="J5127" s="1" t="s">
        <v>37</v>
      </c>
      <c r="K5127" s="1">
        <f>VLOOKUP(A5127,'Student Details'!$A:$O,15,0)</f>
        <v>0</v>
      </c>
      <c r="L5127" s="9">
        <f>VLOOKUP(A5127,'Marks Details'!$F$2:$G$5281,2,0)</f>
        <v>0.74250000000000005</v>
      </c>
      <c r="M5127" s="1">
        <f>VLOOKUP(A5127,'Placement Details'!$A:$D,4,0)</f>
        <v>19.57</v>
      </c>
      <c r="N5127" s="1" t="str">
        <f>VLOOKUP(A5127,'Placement Details'!$A:$B,2,0)</f>
        <v>Marketing</v>
      </c>
      <c r="O5127" s="1" t="str">
        <f t="shared" si="80"/>
        <v>No</v>
      </c>
    </row>
    <row r="5128" spans="1:15" x14ac:dyDescent="0.3">
      <c r="A5128" s="1" t="s">
        <v>2111</v>
      </c>
      <c r="B5128" s="1">
        <v>22</v>
      </c>
      <c r="C5128" s="1" t="s">
        <v>331</v>
      </c>
      <c r="D5128" s="1" t="s">
        <v>27</v>
      </c>
      <c r="E5128" s="1" t="s">
        <v>1796</v>
      </c>
      <c r="F5128" s="1" t="s">
        <v>15</v>
      </c>
      <c r="G5128" s="2">
        <v>0.65</v>
      </c>
      <c r="H5128" s="2">
        <v>0.88</v>
      </c>
      <c r="I5128" s="2">
        <v>0.86</v>
      </c>
      <c r="J5128" s="1" t="s">
        <v>37</v>
      </c>
      <c r="K5128" s="1">
        <f>VLOOKUP(A5128,'Student Details'!$A:$O,15,0)</f>
        <v>1</v>
      </c>
      <c r="L5128" s="9">
        <f>VLOOKUP(A5128,'Marks Details'!$F$2:$G$5281,2,0)</f>
        <v>0.82499999999999996</v>
      </c>
      <c r="M5128" s="1">
        <f>VLOOKUP(A5128,'Placement Details'!$A:$D,4,0)</f>
        <v>19.57</v>
      </c>
      <c r="N5128" s="1" t="str">
        <f>VLOOKUP(A5128,'Placement Details'!$A:$B,2,0)</f>
        <v>IT</v>
      </c>
      <c r="O5128" s="1" t="str">
        <f t="shared" si="80"/>
        <v>Yes</v>
      </c>
    </row>
    <row r="5129" spans="1:15" x14ac:dyDescent="0.3">
      <c r="A5129" s="1" t="s">
        <v>1837</v>
      </c>
      <c r="B5129" s="1">
        <v>24</v>
      </c>
      <c r="C5129" s="1" t="s">
        <v>12</v>
      </c>
      <c r="D5129" s="1" t="s">
        <v>27</v>
      </c>
      <c r="E5129" s="1" t="s">
        <v>1796</v>
      </c>
      <c r="F5129" s="1" t="s">
        <v>36</v>
      </c>
      <c r="G5129" s="2">
        <v>0.73</v>
      </c>
      <c r="H5129" s="2">
        <v>0.91</v>
      </c>
      <c r="I5129" s="2">
        <v>0.94</v>
      </c>
      <c r="J5129" s="1" t="s">
        <v>22</v>
      </c>
      <c r="K5129" s="1">
        <f>VLOOKUP(A5129,'Student Details'!$A:$O,15,0)</f>
        <v>3.1</v>
      </c>
      <c r="L5129" s="9">
        <f>VLOOKUP(A5129,'Marks Details'!$F$2:$G$5281,2,0)</f>
        <v>0.72750000000000004</v>
      </c>
      <c r="M5129" s="1">
        <f>VLOOKUP(A5129,'Placement Details'!$A:$D,4,0)</f>
        <v>19.53</v>
      </c>
      <c r="N5129" s="1" t="str">
        <f>VLOOKUP(A5129,'Placement Details'!$A:$B,2,0)</f>
        <v>Marketing</v>
      </c>
      <c r="O5129" s="1" t="str">
        <f t="shared" si="80"/>
        <v>Yes</v>
      </c>
    </row>
    <row r="5130" spans="1:15" x14ac:dyDescent="0.3">
      <c r="A5130" s="1" t="s">
        <v>2169</v>
      </c>
      <c r="B5130" s="1">
        <v>21</v>
      </c>
      <c r="C5130" s="1" t="s">
        <v>331</v>
      </c>
      <c r="D5130" s="1" t="s">
        <v>13</v>
      </c>
      <c r="E5130" s="1" t="s">
        <v>1796</v>
      </c>
      <c r="F5130" s="1" t="s">
        <v>36</v>
      </c>
      <c r="G5130" s="2">
        <v>0.65</v>
      </c>
      <c r="H5130" s="2">
        <v>0.93</v>
      </c>
      <c r="I5130" s="2">
        <v>0.95</v>
      </c>
      <c r="J5130" s="1" t="s">
        <v>16</v>
      </c>
      <c r="K5130" s="1">
        <f>VLOOKUP(A5130,'Student Details'!$A:$O,15,0)</f>
        <v>0.5</v>
      </c>
      <c r="L5130" s="9">
        <f>VLOOKUP(A5130,'Marks Details'!$F$2:$G$5281,2,0)</f>
        <v>0.76500000000000001</v>
      </c>
      <c r="M5130" s="1">
        <f>VLOOKUP(A5130,'Placement Details'!$A:$D,4,0)</f>
        <v>19.5</v>
      </c>
      <c r="N5130" s="1" t="str">
        <f>VLOOKUP(A5130,'Placement Details'!$A:$B,2,0)</f>
        <v>Marketing</v>
      </c>
      <c r="O5130" s="1" t="str">
        <f t="shared" si="80"/>
        <v>Yes</v>
      </c>
    </row>
    <row r="5131" spans="1:15" x14ac:dyDescent="0.3">
      <c r="A5131" s="1" t="s">
        <v>2205</v>
      </c>
      <c r="B5131" s="1">
        <v>20</v>
      </c>
      <c r="C5131" s="1" t="s">
        <v>412</v>
      </c>
      <c r="D5131" s="1" t="s">
        <v>13</v>
      </c>
      <c r="E5131" s="1" t="s">
        <v>1796</v>
      </c>
      <c r="F5131" s="1" t="s">
        <v>36</v>
      </c>
      <c r="G5131" s="2">
        <v>0.79</v>
      </c>
      <c r="H5131" s="2">
        <v>0.91</v>
      </c>
      <c r="I5131" s="2">
        <v>0.9</v>
      </c>
      <c r="J5131" s="1" t="s">
        <v>22</v>
      </c>
      <c r="K5131" s="1">
        <f>VLOOKUP(A5131,'Student Details'!$A:$O,15,0)</f>
        <v>0</v>
      </c>
      <c r="L5131" s="9">
        <f>VLOOKUP(A5131,'Marks Details'!$F$2:$G$5281,2,0)</f>
        <v>0.75499999999999989</v>
      </c>
      <c r="M5131" s="1">
        <f>VLOOKUP(A5131,'Placement Details'!$A:$D,4,0)</f>
        <v>19.5</v>
      </c>
      <c r="N5131" s="1" t="str">
        <f>VLOOKUP(A5131,'Placement Details'!$A:$B,2,0)</f>
        <v>Operations</v>
      </c>
      <c r="O5131" s="1" t="str">
        <f t="shared" si="80"/>
        <v>No</v>
      </c>
    </row>
    <row r="5132" spans="1:15" x14ac:dyDescent="0.3">
      <c r="A5132" s="1" t="s">
        <v>1947</v>
      </c>
      <c r="B5132" s="1">
        <v>21</v>
      </c>
      <c r="C5132" s="1" t="s">
        <v>12</v>
      </c>
      <c r="D5132" s="1" t="s">
        <v>13</v>
      </c>
      <c r="E5132" s="1" t="s">
        <v>1796</v>
      </c>
      <c r="F5132" s="1" t="s">
        <v>15</v>
      </c>
      <c r="G5132" s="2">
        <v>0.75</v>
      </c>
      <c r="H5132" s="2">
        <v>0.87000000000000011</v>
      </c>
      <c r="I5132" s="2">
        <v>0.89</v>
      </c>
      <c r="J5132" s="1" t="s">
        <v>19</v>
      </c>
      <c r="K5132" s="1">
        <f>VLOOKUP(A5132,'Student Details'!$A:$O,15,0)</f>
        <v>0</v>
      </c>
      <c r="L5132" s="9">
        <f>VLOOKUP(A5132,'Marks Details'!$F$2:$G$5281,2,0)</f>
        <v>0.73249999999999993</v>
      </c>
      <c r="M5132" s="1">
        <f>VLOOKUP(A5132,'Placement Details'!$A:$D,4,0)</f>
        <v>19.46</v>
      </c>
      <c r="N5132" s="1" t="str">
        <f>VLOOKUP(A5132,'Placement Details'!$A:$B,2,0)</f>
        <v>IT</v>
      </c>
      <c r="O5132" s="1" t="str">
        <f t="shared" si="80"/>
        <v>No</v>
      </c>
    </row>
    <row r="5133" spans="1:15" x14ac:dyDescent="0.3">
      <c r="A5133" s="1" t="s">
        <v>2083</v>
      </c>
      <c r="B5133" s="1">
        <v>21</v>
      </c>
      <c r="C5133" s="1" t="s">
        <v>12</v>
      </c>
      <c r="D5133" s="1" t="s">
        <v>27</v>
      </c>
      <c r="E5133" s="1" t="s">
        <v>1796</v>
      </c>
      <c r="F5133" s="1" t="s">
        <v>32</v>
      </c>
      <c r="G5133" s="2">
        <v>0.85</v>
      </c>
      <c r="H5133" s="2">
        <v>0.93</v>
      </c>
      <c r="I5133" s="2">
        <v>0.87</v>
      </c>
      <c r="J5133" s="1" t="s">
        <v>16</v>
      </c>
      <c r="K5133" s="1">
        <f>VLOOKUP(A5133,'Student Details'!$A:$O,15,0)</f>
        <v>0</v>
      </c>
      <c r="L5133" s="9">
        <f>VLOOKUP(A5133,'Marks Details'!$F$2:$G$5281,2,0)</f>
        <v>0.75249999999999995</v>
      </c>
      <c r="M5133" s="1">
        <f>VLOOKUP(A5133,'Placement Details'!$A:$D,4,0)</f>
        <v>19.46</v>
      </c>
      <c r="N5133" s="1" t="str">
        <f>VLOOKUP(A5133,'Placement Details'!$A:$B,2,0)</f>
        <v>IT</v>
      </c>
      <c r="O5133" s="1" t="str">
        <f t="shared" si="80"/>
        <v>No</v>
      </c>
    </row>
    <row r="5134" spans="1:15" x14ac:dyDescent="0.3">
      <c r="A5134" s="1" t="s">
        <v>2165</v>
      </c>
      <c r="B5134" s="1">
        <v>26</v>
      </c>
      <c r="C5134" s="1" t="s">
        <v>331</v>
      </c>
      <c r="D5134" s="1" t="s">
        <v>13</v>
      </c>
      <c r="E5134" s="1" t="s">
        <v>1796</v>
      </c>
      <c r="F5134" s="1" t="s">
        <v>48</v>
      </c>
      <c r="G5134" s="2">
        <v>0.87</v>
      </c>
      <c r="H5134" s="2">
        <v>0.94000000000000006</v>
      </c>
      <c r="I5134" s="2">
        <v>0.86</v>
      </c>
      <c r="J5134" s="1" t="s">
        <v>22</v>
      </c>
      <c r="K5134" s="1">
        <f>VLOOKUP(A5134,'Student Details'!$A:$O,15,0)</f>
        <v>2.9</v>
      </c>
      <c r="L5134" s="9">
        <f>VLOOKUP(A5134,'Marks Details'!$F$2:$G$5281,2,0)</f>
        <v>0.69750000000000001</v>
      </c>
      <c r="M5134" s="1">
        <f>VLOOKUP(A5134,'Placement Details'!$A:$D,4,0)</f>
        <v>19.46</v>
      </c>
      <c r="N5134" s="1" t="str">
        <f>VLOOKUP(A5134,'Placement Details'!$A:$B,2,0)</f>
        <v>Strategy</v>
      </c>
      <c r="O5134" s="1" t="str">
        <f t="shared" si="80"/>
        <v>Yes</v>
      </c>
    </row>
    <row r="5135" spans="1:15" x14ac:dyDescent="0.3">
      <c r="A5135" s="1" t="s">
        <v>1906</v>
      </c>
      <c r="B5135" s="1">
        <v>25</v>
      </c>
      <c r="C5135" s="1" t="s">
        <v>12</v>
      </c>
      <c r="D5135" s="1" t="s">
        <v>13</v>
      </c>
      <c r="E5135" s="1" t="s">
        <v>1796</v>
      </c>
      <c r="F5135" s="1" t="s">
        <v>48</v>
      </c>
      <c r="G5135" s="2">
        <v>0.79</v>
      </c>
      <c r="H5135" s="2">
        <v>0.91</v>
      </c>
      <c r="I5135" s="2">
        <v>0.95</v>
      </c>
      <c r="J5135" s="1" t="s">
        <v>22</v>
      </c>
      <c r="K5135" s="1">
        <f>VLOOKUP(A5135,'Student Details'!$A:$O,15,0)</f>
        <v>2.2000000000000002</v>
      </c>
      <c r="L5135" s="9">
        <f>VLOOKUP(A5135,'Marks Details'!$F$2:$G$5281,2,0)</f>
        <v>0.66500000000000004</v>
      </c>
      <c r="M5135" s="1">
        <f>VLOOKUP(A5135,'Placement Details'!$A:$D,4,0)</f>
        <v>19.440000000000001</v>
      </c>
      <c r="N5135" s="1" t="str">
        <f>VLOOKUP(A5135,'Placement Details'!$A:$B,2,0)</f>
        <v>Sales</v>
      </c>
      <c r="O5135" s="1" t="str">
        <f t="shared" si="80"/>
        <v>Yes</v>
      </c>
    </row>
    <row r="5136" spans="1:15" x14ac:dyDescent="0.3">
      <c r="A5136" s="1" t="s">
        <v>1933</v>
      </c>
      <c r="B5136" s="1">
        <v>21</v>
      </c>
      <c r="C5136" s="1" t="s">
        <v>12</v>
      </c>
      <c r="D5136" s="1" t="s">
        <v>13</v>
      </c>
      <c r="E5136" s="1" t="s">
        <v>1796</v>
      </c>
      <c r="F5136" s="1" t="s">
        <v>36</v>
      </c>
      <c r="G5136" s="2">
        <v>0.79</v>
      </c>
      <c r="H5136" s="2">
        <v>0.88</v>
      </c>
      <c r="I5136" s="2">
        <v>0.94</v>
      </c>
      <c r="J5136" s="1" t="s">
        <v>16</v>
      </c>
      <c r="K5136" s="1">
        <f>VLOOKUP(A5136,'Student Details'!$A:$O,15,0)</f>
        <v>0</v>
      </c>
      <c r="L5136" s="9">
        <f>VLOOKUP(A5136,'Marks Details'!$F$2:$G$5281,2,0)</f>
        <v>0.73750000000000004</v>
      </c>
      <c r="M5136" s="1">
        <f>VLOOKUP(A5136,'Placement Details'!$A:$D,4,0)</f>
        <v>19.420000000000002</v>
      </c>
      <c r="N5136" s="1" t="str">
        <f>VLOOKUP(A5136,'Placement Details'!$A:$B,2,0)</f>
        <v>Strategy</v>
      </c>
      <c r="O5136" s="1" t="str">
        <f t="shared" si="80"/>
        <v>No</v>
      </c>
    </row>
    <row r="5137" spans="1:15" x14ac:dyDescent="0.3">
      <c r="A5137" s="1" t="s">
        <v>1974</v>
      </c>
      <c r="B5137" s="1">
        <v>24</v>
      </c>
      <c r="C5137" s="1" t="s">
        <v>12</v>
      </c>
      <c r="D5137" s="1" t="s">
        <v>27</v>
      </c>
      <c r="E5137" s="1" t="s">
        <v>1796</v>
      </c>
      <c r="F5137" s="1" t="s">
        <v>15</v>
      </c>
      <c r="G5137" s="2">
        <v>0.86</v>
      </c>
      <c r="H5137" s="2">
        <v>0.85000000000000009</v>
      </c>
      <c r="I5137" s="2">
        <v>0.88</v>
      </c>
      <c r="J5137" s="1" t="s">
        <v>22</v>
      </c>
      <c r="K5137" s="1">
        <f>VLOOKUP(A5137,'Student Details'!$A:$O,15,0)</f>
        <v>1.5</v>
      </c>
      <c r="L5137" s="9">
        <f>VLOOKUP(A5137,'Marks Details'!$F$2:$G$5281,2,0)</f>
        <v>0.83750000000000002</v>
      </c>
      <c r="M5137" s="1">
        <f>VLOOKUP(A5137,'Placement Details'!$A:$D,4,0)</f>
        <v>19.420000000000002</v>
      </c>
      <c r="N5137" s="1" t="str">
        <f>VLOOKUP(A5137,'Placement Details'!$A:$B,2,0)</f>
        <v>Marketing</v>
      </c>
      <c r="O5137" s="1" t="str">
        <f t="shared" si="80"/>
        <v>Yes</v>
      </c>
    </row>
    <row r="5138" spans="1:15" x14ac:dyDescent="0.3">
      <c r="A5138" s="1" t="s">
        <v>2184</v>
      </c>
      <c r="B5138" s="1">
        <v>21</v>
      </c>
      <c r="C5138" s="1" t="s">
        <v>412</v>
      </c>
      <c r="D5138" s="1" t="s">
        <v>27</v>
      </c>
      <c r="E5138" s="1" t="s">
        <v>1796</v>
      </c>
      <c r="F5138" s="1" t="s">
        <v>15</v>
      </c>
      <c r="G5138" s="2">
        <v>0.64</v>
      </c>
      <c r="H5138" s="2">
        <v>0.8600000000000001</v>
      </c>
      <c r="I5138" s="2">
        <v>0.99</v>
      </c>
      <c r="J5138" s="1" t="s">
        <v>16</v>
      </c>
      <c r="K5138" s="1">
        <f>VLOOKUP(A5138,'Student Details'!$A:$O,15,0)</f>
        <v>0</v>
      </c>
      <c r="L5138" s="9">
        <f>VLOOKUP(A5138,'Marks Details'!$F$2:$G$5281,2,0)</f>
        <v>0.62249999999999994</v>
      </c>
      <c r="M5138" s="1">
        <f>VLOOKUP(A5138,'Placement Details'!$A:$D,4,0)</f>
        <v>19.420000000000002</v>
      </c>
      <c r="N5138" s="1" t="str">
        <f>VLOOKUP(A5138,'Placement Details'!$A:$B,2,0)</f>
        <v>Strategy</v>
      </c>
      <c r="O5138" s="1" t="str">
        <f t="shared" si="80"/>
        <v>No</v>
      </c>
    </row>
    <row r="5139" spans="1:15" x14ac:dyDescent="0.3">
      <c r="A5139" s="1" t="s">
        <v>1800</v>
      </c>
      <c r="B5139" s="1">
        <v>22</v>
      </c>
      <c r="C5139" s="1" t="s">
        <v>12</v>
      </c>
      <c r="D5139" s="1" t="s">
        <v>13</v>
      </c>
      <c r="E5139" s="1" t="s">
        <v>1796</v>
      </c>
      <c r="F5139" s="1" t="s">
        <v>15</v>
      </c>
      <c r="G5139" s="2">
        <v>0.65</v>
      </c>
      <c r="H5139" s="2">
        <v>0.9</v>
      </c>
      <c r="I5139" s="2">
        <v>0.94</v>
      </c>
      <c r="J5139" s="1" t="s">
        <v>19</v>
      </c>
      <c r="K5139" s="1">
        <f>VLOOKUP(A5139,'Student Details'!$A:$O,15,0)</f>
        <v>0</v>
      </c>
      <c r="L5139" s="9">
        <f>VLOOKUP(A5139,'Marks Details'!$F$2:$G$5281,2,0)</f>
        <v>0.67249999999999999</v>
      </c>
      <c r="M5139" s="1">
        <f>VLOOKUP(A5139,'Placement Details'!$A:$D,4,0)</f>
        <v>19.399999999999999</v>
      </c>
      <c r="N5139" s="1" t="str">
        <f>VLOOKUP(A5139,'Placement Details'!$A:$B,2,0)</f>
        <v>Sales</v>
      </c>
      <c r="O5139" s="1" t="str">
        <f t="shared" si="80"/>
        <v>No</v>
      </c>
    </row>
    <row r="5140" spans="1:15" x14ac:dyDescent="0.3">
      <c r="A5140" s="1" t="s">
        <v>1886</v>
      </c>
      <c r="B5140" s="1">
        <v>24</v>
      </c>
      <c r="C5140" s="1" t="s">
        <v>12</v>
      </c>
      <c r="D5140" s="1" t="s">
        <v>27</v>
      </c>
      <c r="E5140" s="1" t="s">
        <v>1796</v>
      </c>
      <c r="F5140" s="1" t="s">
        <v>15</v>
      </c>
      <c r="G5140" s="2">
        <v>0.8</v>
      </c>
      <c r="H5140" s="2">
        <v>0.84000000000000008</v>
      </c>
      <c r="I5140" s="2">
        <v>0.98</v>
      </c>
      <c r="J5140" s="1" t="s">
        <v>22</v>
      </c>
      <c r="K5140" s="1">
        <f>VLOOKUP(A5140,'Student Details'!$A:$O,15,0)</f>
        <v>1.5</v>
      </c>
      <c r="L5140" s="9">
        <f>VLOOKUP(A5140,'Marks Details'!$F$2:$G$5281,2,0)</f>
        <v>0.7024999999999999</v>
      </c>
      <c r="M5140" s="1">
        <f>VLOOKUP(A5140,'Placement Details'!$A:$D,4,0)</f>
        <v>19.399999999999999</v>
      </c>
      <c r="N5140" s="1" t="str">
        <f>VLOOKUP(A5140,'Placement Details'!$A:$B,2,0)</f>
        <v>Marketing</v>
      </c>
      <c r="O5140" s="1" t="str">
        <f t="shared" si="80"/>
        <v>Yes</v>
      </c>
    </row>
    <row r="5141" spans="1:15" x14ac:dyDescent="0.3">
      <c r="A5141" s="1" t="s">
        <v>2089</v>
      </c>
      <c r="B5141" s="1">
        <v>22</v>
      </c>
      <c r="C5141" s="1" t="s">
        <v>12</v>
      </c>
      <c r="D5141" s="1" t="s">
        <v>13</v>
      </c>
      <c r="E5141" s="1" t="s">
        <v>1796</v>
      </c>
      <c r="F5141" s="1" t="s">
        <v>15</v>
      </c>
      <c r="G5141" s="2">
        <v>0.84</v>
      </c>
      <c r="H5141" s="2">
        <v>0.87000000000000011</v>
      </c>
      <c r="I5141" s="2">
        <v>0.88</v>
      </c>
      <c r="J5141" s="1" t="s">
        <v>19</v>
      </c>
      <c r="K5141" s="1">
        <f>VLOOKUP(A5141,'Student Details'!$A:$O,15,0)</f>
        <v>0</v>
      </c>
      <c r="L5141" s="9">
        <f>VLOOKUP(A5141,'Marks Details'!$F$2:$G$5281,2,0)</f>
        <v>0.74749999999999994</v>
      </c>
      <c r="M5141" s="1">
        <f>VLOOKUP(A5141,'Placement Details'!$A:$D,4,0)</f>
        <v>19.399999999999999</v>
      </c>
      <c r="N5141" s="1" t="str">
        <f>VLOOKUP(A5141,'Placement Details'!$A:$B,2,0)</f>
        <v>IT</v>
      </c>
      <c r="O5141" s="1" t="str">
        <f t="shared" si="80"/>
        <v>No</v>
      </c>
    </row>
    <row r="5142" spans="1:15" x14ac:dyDescent="0.3">
      <c r="A5142" s="1" t="s">
        <v>2129</v>
      </c>
      <c r="B5142" s="1">
        <v>23</v>
      </c>
      <c r="C5142" s="1" t="s">
        <v>331</v>
      </c>
      <c r="D5142" s="1" t="s">
        <v>27</v>
      </c>
      <c r="E5142" s="1" t="s">
        <v>1796</v>
      </c>
      <c r="F5142" s="1" t="s">
        <v>15</v>
      </c>
      <c r="G5142" s="2">
        <v>0.71</v>
      </c>
      <c r="H5142" s="2">
        <v>0.8</v>
      </c>
      <c r="I5142" s="2">
        <v>0.94</v>
      </c>
      <c r="J5142" s="1" t="s">
        <v>37</v>
      </c>
      <c r="K5142" s="1">
        <f>VLOOKUP(A5142,'Student Details'!$A:$O,15,0)</f>
        <v>0.5</v>
      </c>
      <c r="L5142" s="9">
        <f>VLOOKUP(A5142,'Marks Details'!$F$2:$G$5281,2,0)</f>
        <v>0.66500000000000004</v>
      </c>
      <c r="M5142" s="1">
        <f>VLOOKUP(A5142,'Placement Details'!$A:$D,4,0)</f>
        <v>19.399999999999999</v>
      </c>
      <c r="N5142" s="1" t="str">
        <f>VLOOKUP(A5142,'Placement Details'!$A:$B,2,0)</f>
        <v>Operations</v>
      </c>
      <c r="O5142" s="1" t="str">
        <f t="shared" si="80"/>
        <v>Yes</v>
      </c>
    </row>
    <row r="5143" spans="1:15" x14ac:dyDescent="0.3">
      <c r="A5143" s="1" t="s">
        <v>1847</v>
      </c>
      <c r="B5143" s="1">
        <v>21</v>
      </c>
      <c r="C5143" s="1" t="s">
        <v>12</v>
      </c>
      <c r="D5143" s="1" t="s">
        <v>13</v>
      </c>
      <c r="E5143" s="1" t="s">
        <v>1796</v>
      </c>
      <c r="F5143" s="1" t="s">
        <v>15</v>
      </c>
      <c r="G5143" s="2">
        <v>0.89999999999999991</v>
      </c>
      <c r="H5143" s="2">
        <v>0.87000000000000011</v>
      </c>
      <c r="I5143" s="2">
        <v>0.88</v>
      </c>
      <c r="J5143" s="1" t="s">
        <v>22</v>
      </c>
      <c r="K5143" s="1">
        <f>VLOOKUP(A5143,'Student Details'!$A:$O,15,0)</f>
        <v>0</v>
      </c>
      <c r="L5143" s="9">
        <f>VLOOKUP(A5143,'Marks Details'!$F$2:$G$5281,2,0)</f>
        <v>0.67249999999999999</v>
      </c>
      <c r="M5143" s="1">
        <f>VLOOKUP(A5143,'Placement Details'!$A:$D,4,0)</f>
        <v>19.38</v>
      </c>
      <c r="N5143" s="1" t="str">
        <f>VLOOKUP(A5143,'Placement Details'!$A:$B,2,0)</f>
        <v>Sales</v>
      </c>
      <c r="O5143" s="1" t="str">
        <f t="shared" si="80"/>
        <v>No</v>
      </c>
    </row>
    <row r="5144" spans="1:15" x14ac:dyDescent="0.3">
      <c r="A5144" s="1" t="s">
        <v>1942</v>
      </c>
      <c r="B5144" s="1">
        <v>24</v>
      </c>
      <c r="C5144" s="1" t="s">
        <v>12</v>
      </c>
      <c r="D5144" s="1" t="s">
        <v>27</v>
      </c>
      <c r="E5144" s="1" t="s">
        <v>1796</v>
      </c>
      <c r="F5144" s="1" t="s">
        <v>42</v>
      </c>
      <c r="G5144" s="2">
        <v>0.63</v>
      </c>
      <c r="H5144" s="2">
        <v>0.84000000000000008</v>
      </c>
      <c r="I5144" s="2">
        <v>0.9</v>
      </c>
      <c r="J5144" s="1" t="s">
        <v>19</v>
      </c>
      <c r="K5144" s="1">
        <f>VLOOKUP(A5144,'Student Details'!$A:$O,15,0)</f>
        <v>1.3</v>
      </c>
      <c r="L5144" s="9">
        <f>VLOOKUP(A5144,'Marks Details'!$F$2:$G$5281,2,0)</f>
        <v>0.71499999999999997</v>
      </c>
      <c r="M5144" s="1">
        <f>VLOOKUP(A5144,'Placement Details'!$A:$D,4,0)</f>
        <v>19.36</v>
      </c>
      <c r="N5144" s="1" t="str">
        <f>VLOOKUP(A5144,'Placement Details'!$A:$B,2,0)</f>
        <v>Strategy</v>
      </c>
      <c r="O5144" s="1" t="str">
        <f t="shared" si="80"/>
        <v>Yes</v>
      </c>
    </row>
    <row r="5145" spans="1:15" x14ac:dyDescent="0.3">
      <c r="A5145" s="1" t="s">
        <v>2053</v>
      </c>
      <c r="B5145" s="1">
        <v>22</v>
      </c>
      <c r="C5145" s="1" t="s">
        <v>12</v>
      </c>
      <c r="D5145" s="1" t="s">
        <v>13</v>
      </c>
      <c r="E5145" s="1" t="s">
        <v>1796</v>
      </c>
      <c r="F5145" s="1" t="s">
        <v>15</v>
      </c>
      <c r="G5145" s="2">
        <v>0.76</v>
      </c>
      <c r="H5145" s="2">
        <v>0.8</v>
      </c>
      <c r="I5145" s="2">
        <v>0.97</v>
      </c>
      <c r="J5145" s="1" t="s">
        <v>40</v>
      </c>
      <c r="K5145" s="1">
        <f>VLOOKUP(A5145,'Student Details'!$A:$O,15,0)</f>
        <v>1.2</v>
      </c>
      <c r="L5145" s="9">
        <f>VLOOKUP(A5145,'Marks Details'!$F$2:$G$5281,2,0)</f>
        <v>0.73749999999999993</v>
      </c>
      <c r="M5145" s="1">
        <f>VLOOKUP(A5145,'Placement Details'!$A:$D,4,0)</f>
        <v>19.34</v>
      </c>
      <c r="N5145" s="1" t="str">
        <f>VLOOKUP(A5145,'Placement Details'!$A:$B,2,0)</f>
        <v>Sales</v>
      </c>
      <c r="O5145" s="1" t="str">
        <f t="shared" si="80"/>
        <v>Yes</v>
      </c>
    </row>
    <row r="5146" spans="1:15" x14ac:dyDescent="0.3">
      <c r="A5146" s="1" t="s">
        <v>2234</v>
      </c>
      <c r="B5146" s="1">
        <v>24</v>
      </c>
      <c r="C5146" s="1" t="s">
        <v>412</v>
      </c>
      <c r="D5146" s="1" t="s">
        <v>27</v>
      </c>
      <c r="E5146" s="1" t="s">
        <v>1796</v>
      </c>
      <c r="F5146" s="1" t="s">
        <v>42</v>
      </c>
      <c r="G5146" s="2">
        <v>0.86</v>
      </c>
      <c r="H5146" s="2">
        <v>0.9</v>
      </c>
      <c r="I5146" s="2">
        <v>0.88</v>
      </c>
      <c r="J5146" s="1" t="s">
        <v>16</v>
      </c>
      <c r="K5146" s="1">
        <f>VLOOKUP(A5146,'Student Details'!$A:$O,15,0)</f>
        <v>0.8</v>
      </c>
      <c r="L5146" s="9">
        <f>VLOOKUP(A5146,'Marks Details'!$F$2:$G$5281,2,0)</f>
        <v>0.76</v>
      </c>
      <c r="M5146" s="1">
        <f>VLOOKUP(A5146,'Placement Details'!$A:$D,4,0)</f>
        <v>19.34</v>
      </c>
      <c r="N5146" s="1" t="str">
        <f>VLOOKUP(A5146,'Placement Details'!$A:$B,2,0)</f>
        <v>Operations</v>
      </c>
      <c r="O5146" s="1" t="str">
        <f t="shared" si="80"/>
        <v>Yes</v>
      </c>
    </row>
    <row r="5147" spans="1:15" x14ac:dyDescent="0.3">
      <c r="A5147" s="1" t="s">
        <v>2142</v>
      </c>
      <c r="B5147" s="1">
        <v>25</v>
      </c>
      <c r="C5147" s="1" t="s">
        <v>331</v>
      </c>
      <c r="D5147" s="1" t="s">
        <v>27</v>
      </c>
      <c r="E5147" s="1" t="s">
        <v>1796</v>
      </c>
      <c r="F5147" s="1" t="s">
        <v>44</v>
      </c>
      <c r="G5147" s="2">
        <v>0.6</v>
      </c>
      <c r="H5147" s="2">
        <v>0.83000000000000007</v>
      </c>
      <c r="I5147" s="2">
        <v>0.88</v>
      </c>
      <c r="J5147" s="1" t="s">
        <v>19</v>
      </c>
      <c r="K5147" s="1">
        <f>VLOOKUP(A5147,'Student Details'!$A:$O,15,0)</f>
        <v>2.2000000000000002</v>
      </c>
      <c r="L5147" s="9">
        <f>VLOOKUP(A5147,'Marks Details'!$F$2:$G$5281,2,0)</f>
        <v>0.80750000000000011</v>
      </c>
      <c r="M5147" s="1">
        <f>VLOOKUP(A5147,'Placement Details'!$A:$D,4,0)</f>
        <v>19.32</v>
      </c>
      <c r="N5147" s="1" t="str">
        <f>VLOOKUP(A5147,'Placement Details'!$A:$B,2,0)</f>
        <v>IT</v>
      </c>
      <c r="O5147" s="1" t="str">
        <f t="shared" si="80"/>
        <v>Yes</v>
      </c>
    </row>
    <row r="5148" spans="1:15" x14ac:dyDescent="0.3">
      <c r="A5148" s="1" t="s">
        <v>2082</v>
      </c>
      <c r="B5148" s="1">
        <v>21</v>
      </c>
      <c r="C5148" s="1" t="s">
        <v>12</v>
      </c>
      <c r="D5148" s="1" t="s">
        <v>13</v>
      </c>
      <c r="E5148" s="1" t="s">
        <v>1796</v>
      </c>
      <c r="F5148" s="1" t="s">
        <v>15</v>
      </c>
      <c r="G5148" s="2">
        <v>0.65999999999999992</v>
      </c>
      <c r="H5148" s="2">
        <v>0.83000000000000007</v>
      </c>
      <c r="I5148" s="2">
        <v>0.92999999999999994</v>
      </c>
      <c r="J5148" s="1" t="s">
        <v>37</v>
      </c>
      <c r="K5148" s="1">
        <f>VLOOKUP(A5148,'Student Details'!$A:$O,15,0)</f>
        <v>0</v>
      </c>
      <c r="L5148" s="9">
        <f>VLOOKUP(A5148,'Marks Details'!$F$2:$G$5281,2,0)</f>
        <v>0.76750000000000007</v>
      </c>
      <c r="M5148" s="1">
        <f>VLOOKUP(A5148,'Placement Details'!$A:$D,4,0)</f>
        <v>19.27</v>
      </c>
      <c r="N5148" s="1" t="str">
        <f>VLOOKUP(A5148,'Placement Details'!$A:$B,2,0)</f>
        <v>Operations</v>
      </c>
      <c r="O5148" s="1" t="str">
        <f t="shared" si="80"/>
        <v>No</v>
      </c>
    </row>
    <row r="5149" spans="1:15" x14ac:dyDescent="0.3">
      <c r="A5149" s="1" t="s">
        <v>2090</v>
      </c>
      <c r="B5149" s="1">
        <v>21</v>
      </c>
      <c r="C5149" s="1" t="s">
        <v>12</v>
      </c>
      <c r="D5149" s="1" t="s">
        <v>13</v>
      </c>
      <c r="E5149" s="1" t="s">
        <v>1796</v>
      </c>
      <c r="F5149" s="1" t="s">
        <v>15</v>
      </c>
      <c r="G5149" s="2">
        <v>0.8</v>
      </c>
      <c r="H5149" s="2">
        <v>0.95000000000000007</v>
      </c>
      <c r="I5149" s="2">
        <v>0.88</v>
      </c>
      <c r="J5149" s="1" t="s">
        <v>19</v>
      </c>
      <c r="K5149" s="1">
        <f>VLOOKUP(A5149,'Student Details'!$A:$O,15,0)</f>
        <v>0</v>
      </c>
      <c r="L5149" s="9">
        <f>VLOOKUP(A5149,'Marks Details'!$F$2:$G$5281,2,0)</f>
        <v>0.74</v>
      </c>
      <c r="M5149" s="1">
        <f>VLOOKUP(A5149,'Placement Details'!$A:$D,4,0)</f>
        <v>19.27</v>
      </c>
      <c r="N5149" s="1" t="str">
        <f>VLOOKUP(A5149,'Placement Details'!$A:$B,2,0)</f>
        <v>Sales</v>
      </c>
      <c r="O5149" s="1" t="str">
        <f t="shared" si="80"/>
        <v>No</v>
      </c>
    </row>
    <row r="5150" spans="1:15" x14ac:dyDescent="0.3">
      <c r="A5150" s="1" t="s">
        <v>2171</v>
      </c>
      <c r="B5150" s="1">
        <v>21</v>
      </c>
      <c r="C5150" s="1" t="s">
        <v>331</v>
      </c>
      <c r="D5150" s="1" t="s">
        <v>27</v>
      </c>
      <c r="E5150" s="1" t="s">
        <v>1796</v>
      </c>
      <c r="F5150" s="1" t="s">
        <v>15</v>
      </c>
      <c r="G5150" s="2">
        <v>0.83</v>
      </c>
      <c r="H5150" s="2">
        <v>0.8600000000000001</v>
      </c>
      <c r="I5150" s="2">
        <v>0.86</v>
      </c>
      <c r="J5150" s="1" t="s">
        <v>37</v>
      </c>
      <c r="K5150" s="1">
        <f>VLOOKUP(A5150,'Student Details'!$A:$O,15,0)</f>
        <v>0</v>
      </c>
      <c r="L5150" s="9">
        <f>VLOOKUP(A5150,'Marks Details'!$F$2:$G$5281,2,0)</f>
        <v>0.60750000000000004</v>
      </c>
      <c r="M5150" s="1">
        <f>VLOOKUP(A5150,'Placement Details'!$A:$D,4,0)</f>
        <v>19.27</v>
      </c>
      <c r="N5150" s="1" t="str">
        <f>VLOOKUP(A5150,'Placement Details'!$A:$B,2,0)</f>
        <v>IT</v>
      </c>
      <c r="O5150" s="1" t="str">
        <f t="shared" si="80"/>
        <v>No</v>
      </c>
    </row>
    <row r="5151" spans="1:15" x14ac:dyDescent="0.3">
      <c r="A5151" s="1" t="s">
        <v>1991</v>
      </c>
      <c r="B5151" s="1">
        <v>21</v>
      </c>
      <c r="C5151" s="1" t="s">
        <v>12</v>
      </c>
      <c r="D5151" s="1" t="s">
        <v>13</v>
      </c>
      <c r="E5151" s="1" t="s">
        <v>1796</v>
      </c>
      <c r="F5151" s="1" t="s">
        <v>32</v>
      </c>
      <c r="G5151" s="2">
        <v>0.83</v>
      </c>
      <c r="H5151" s="2">
        <v>0.93</v>
      </c>
      <c r="I5151" s="2">
        <v>0.86</v>
      </c>
      <c r="J5151" s="1" t="s">
        <v>22</v>
      </c>
      <c r="K5151" s="1">
        <f>VLOOKUP(A5151,'Student Details'!$A:$O,15,0)</f>
        <v>1.2</v>
      </c>
      <c r="L5151" s="9">
        <f>VLOOKUP(A5151,'Marks Details'!$F$2:$G$5281,2,0)</f>
        <v>0.72000000000000008</v>
      </c>
      <c r="M5151" s="1">
        <f>VLOOKUP(A5151,'Placement Details'!$A:$D,4,0)</f>
        <v>19.21</v>
      </c>
      <c r="N5151" s="1" t="str">
        <f>VLOOKUP(A5151,'Placement Details'!$A:$B,2,0)</f>
        <v>Marketing</v>
      </c>
      <c r="O5151" s="1" t="str">
        <f t="shared" si="80"/>
        <v>Yes</v>
      </c>
    </row>
    <row r="5152" spans="1:15" x14ac:dyDescent="0.3">
      <c r="A5152" s="1" t="s">
        <v>2084</v>
      </c>
      <c r="B5152" s="1">
        <v>21</v>
      </c>
      <c r="C5152" s="1" t="s">
        <v>12</v>
      </c>
      <c r="D5152" s="1" t="s">
        <v>13</v>
      </c>
      <c r="E5152" s="1" t="s">
        <v>1796</v>
      </c>
      <c r="F5152" s="1" t="s">
        <v>15</v>
      </c>
      <c r="G5152" s="2">
        <v>0.76</v>
      </c>
      <c r="H5152" s="2">
        <v>0.88</v>
      </c>
      <c r="I5152" s="2">
        <v>0.90999999999999992</v>
      </c>
      <c r="J5152" s="1" t="s">
        <v>19</v>
      </c>
      <c r="K5152" s="1">
        <f>VLOOKUP(A5152,'Student Details'!$A:$O,15,0)</f>
        <v>0</v>
      </c>
      <c r="L5152" s="9">
        <f>VLOOKUP(A5152,'Marks Details'!$F$2:$G$5281,2,0)</f>
        <v>0.75750000000000006</v>
      </c>
      <c r="M5152" s="1">
        <f>VLOOKUP(A5152,'Placement Details'!$A:$D,4,0)</f>
        <v>19.21</v>
      </c>
      <c r="N5152" s="1" t="str">
        <f>VLOOKUP(A5152,'Placement Details'!$A:$B,2,0)</f>
        <v>Sales</v>
      </c>
      <c r="O5152" s="1" t="str">
        <f t="shared" si="80"/>
        <v>No</v>
      </c>
    </row>
    <row r="5153" spans="1:15" x14ac:dyDescent="0.3">
      <c r="A5153" s="1" t="s">
        <v>2103</v>
      </c>
      <c r="B5153" s="1">
        <v>21</v>
      </c>
      <c r="C5153" s="1" t="s">
        <v>331</v>
      </c>
      <c r="D5153" s="1" t="s">
        <v>13</v>
      </c>
      <c r="E5153" s="1" t="s">
        <v>1796</v>
      </c>
      <c r="F5153" s="1" t="s">
        <v>15</v>
      </c>
      <c r="G5153" s="2">
        <v>0.7</v>
      </c>
      <c r="H5153" s="2">
        <v>0.8600000000000001</v>
      </c>
      <c r="I5153" s="2">
        <v>0.88</v>
      </c>
      <c r="J5153" s="1" t="s">
        <v>37</v>
      </c>
      <c r="K5153" s="1">
        <f>VLOOKUP(A5153,'Student Details'!$A:$O,15,0)</f>
        <v>0</v>
      </c>
      <c r="L5153" s="9">
        <f>VLOOKUP(A5153,'Marks Details'!$F$2:$G$5281,2,0)</f>
        <v>0.78500000000000003</v>
      </c>
      <c r="M5153" s="1">
        <f>VLOOKUP(A5153,'Placement Details'!$A:$D,4,0)</f>
        <v>19.21</v>
      </c>
      <c r="N5153" s="1" t="str">
        <f>VLOOKUP(A5153,'Placement Details'!$A:$B,2,0)</f>
        <v>Marketing</v>
      </c>
      <c r="O5153" s="1" t="str">
        <f t="shared" si="80"/>
        <v>No</v>
      </c>
    </row>
    <row r="5154" spans="1:15" x14ac:dyDescent="0.3">
      <c r="A5154" s="1" t="s">
        <v>2113</v>
      </c>
      <c r="B5154" s="1">
        <v>23</v>
      </c>
      <c r="C5154" s="1" t="s">
        <v>331</v>
      </c>
      <c r="D5154" s="1" t="s">
        <v>27</v>
      </c>
      <c r="E5154" s="1" t="s">
        <v>1796</v>
      </c>
      <c r="F5154" s="1" t="s">
        <v>15</v>
      </c>
      <c r="G5154" s="2">
        <v>0.79</v>
      </c>
      <c r="H5154" s="2">
        <v>0.89</v>
      </c>
      <c r="I5154" s="2">
        <v>0.88</v>
      </c>
      <c r="J5154" s="1" t="s">
        <v>22</v>
      </c>
      <c r="K5154" s="1">
        <f>VLOOKUP(A5154,'Student Details'!$A:$O,15,0)</f>
        <v>1.2</v>
      </c>
      <c r="L5154" s="9">
        <f>VLOOKUP(A5154,'Marks Details'!$F$2:$G$5281,2,0)</f>
        <v>0.74500000000000011</v>
      </c>
      <c r="M5154" s="1">
        <f>VLOOKUP(A5154,'Placement Details'!$A:$D,4,0)</f>
        <v>19.21</v>
      </c>
      <c r="N5154" s="1" t="str">
        <f>VLOOKUP(A5154,'Placement Details'!$A:$B,2,0)</f>
        <v>IT</v>
      </c>
      <c r="O5154" s="1" t="str">
        <f t="shared" si="80"/>
        <v>Yes</v>
      </c>
    </row>
    <row r="5155" spans="1:15" x14ac:dyDescent="0.3">
      <c r="A5155" s="1" t="s">
        <v>2122</v>
      </c>
      <c r="B5155" s="1">
        <v>22</v>
      </c>
      <c r="C5155" s="1" t="s">
        <v>331</v>
      </c>
      <c r="D5155" s="1" t="s">
        <v>13</v>
      </c>
      <c r="E5155" s="1" t="s">
        <v>1796</v>
      </c>
      <c r="F5155" s="1" t="s">
        <v>65</v>
      </c>
      <c r="G5155" s="2">
        <v>0.85</v>
      </c>
      <c r="H5155" s="2">
        <v>0.92</v>
      </c>
      <c r="I5155" s="2">
        <v>0.95</v>
      </c>
      <c r="J5155" s="1" t="s">
        <v>40</v>
      </c>
      <c r="K5155" s="1">
        <f>VLOOKUP(A5155,'Student Details'!$A:$O,15,0)</f>
        <v>0.8</v>
      </c>
      <c r="L5155" s="9">
        <f>VLOOKUP(A5155,'Marks Details'!$F$2:$G$5281,2,0)</f>
        <v>0.76500000000000001</v>
      </c>
      <c r="M5155" s="1">
        <f>VLOOKUP(A5155,'Placement Details'!$A:$D,4,0)</f>
        <v>19.170000000000002</v>
      </c>
      <c r="N5155" s="1" t="str">
        <f>VLOOKUP(A5155,'Placement Details'!$A:$B,2,0)</f>
        <v>IT</v>
      </c>
      <c r="O5155" s="1" t="str">
        <f t="shared" si="80"/>
        <v>Yes</v>
      </c>
    </row>
    <row r="5156" spans="1:15" x14ac:dyDescent="0.3">
      <c r="A5156" s="1" t="s">
        <v>2163</v>
      </c>
      <c r="B5156" s="1">
        <v>23</v>
      </c>
      <c r="C5156" s="1" t="s">
        <v>331</v>
      </c>
      <c r="D5156" s="1" t="s">
        <v>13</v>
      </c>
      <c r="E5156" s="1" t="s">
        <v>1796</v>
      </c>
      <c r="F5156" s="1" t="s">
        <v>42</v>
      </c>
      <c r="G5156" s="2">
        <v>0.8899999999999999</v>
      </c>
      <c r="H5156" s="2">
        <v>0.93</v>
      </c>
      <c r="I5156" s="2">
        <v>0.89</v>
      </c>
      <c r="J5156" s="1" t="s">
        <v>16</v>
      </c>
      <c r="K5156" s="1">
        <f>VLOOKUP(A5156,'Student Details'!$A:$O,15,0)</f>
        <v>0</v>
      </c>
      <c r="L5156" s="9">
        <f>VLOOKUP(A5156,'Marks Details'!$F$2:$G$5281,2,0)</f>
        <v>0.72500000000000009</v>
      </c>
      <c r="M5156" s="1">
        <f>VLOOKUP(A5156,'Placement Details'!$A:$D,4,0)</f>
        <v>19.170000000000002</v>
      </c>
      <c r="N5156" s="1" t="str">
        <f>VLOOKUP(A5156,'Placement Details'!$A:$B,2,0)</f>
        <v>Marketing</v>
      </c>
      <c r="O5156" s="1" t="str">
        <f t="shared" si="80"/>
        <v>No</v>
      </c>
    </row>
    <row r="5157" spans="1:15" x14ac:dyDescent="0.3">
      <c r="A5157" s="1" t="s">
        <v>2214</v>
      </c>
      <c r="B5157" s="1">
        <v>24</v>
      </c>
      <c r="C5157" s="1" t="s">
        <v>412</v>
      </c>
      <c r="D5157" s="1" t="s">
        <v>27</v>
      </c>
      <c r="E5157" s="1" t="s">
        <v>1796</v>
      </c>
      <c r="F5157" s="1" t="s">
        <v>44</v>
      </c>
      <c r="G5157" s="2">
        <v>0.82</v>
      </c>
      <c r="H5157" s="2">
        <v>0.85000000000000009</v>
      </c>
      <c r="I5157" s="2">
        <v>0.91999999999999993</v>
      </c>
      <c r="J5157" s="1" t="s">
        <v>16</v>
      </c>
      <c r="K5157" s="1">
        <f>VLOOKUP(A5157,'Student Details'!$A:$O,15,0)</f>
        <v>0.8</v>
      </c>
      <c r="L5157" s="9">
        <f>VLOOKUP(A5157,'Marks Details'!$F$2:$G$5281,2,0)</f>
        <v>0.73</v>
      </c>
      <c r="M5157" s="1">
        <f>VLOOKUP(A5157,'Placement Details'!$A:$D,4,0)</f>
        <v>19.149999999999999</v>
      </c>
      <c r="N5157" s="1" t="str">
        <f>VLOOKUP(A5157,'Placement Details'!$A:$B,2,0)</f>
        <v>Strategy</v>
      </c>
      <c r="O5157" s="1" t="str">
        <f t="shared" si="80"/>
        <v>Yes</v>
      </c>
    </row>
    <row r="5158" spans="1:15" x14ac:dyDescent="0.3">
      <c r="A5158" s="1" t="s">
        <v>2087</v>
      </c>
      <c r="B5158" s="1">
        <v>21</v>
      </c>
      <c r="C5158" s="1" t="s">
        <v>12</v>
      </c>
      <c r="D5158" s="1" t="s">
        <v>13</v>
      </c>
      <c r="E5158" s="1" t="s">
        <v>1796</v>
      </c>
      <c r="F5158" s="1" t="s">
        <v>15</v>
      </c>
      <c r="G5158" s="2">
        <v>0.61</v>
      </c>
      <c r="H5158" s="2">
        <v>0.87000000000000011</v>
      </c>
      <c r="I5158" s="2">
        <v>0.95</v>
      </c>
      <c r="J5158" s="1" t="s">
        <v>19</v>
      </c>
      <c r="K5158" s="1">
        <f>VLOOKUP(A5158,'Student Details'!$A:$O,15,0)</f>
        <v>0</v>
      </c>
      <c r="L5158" s="9">
        <f>VLOOKUP(A5158,'Marks Details'!$F$2:$G$5281,2,0)</f>
        <v>0.755</v>
      </c>
      <c r="M5158" s="1">
        <f>VLOOKUP(A5158,'Placement Details'!$A:$D,4,0)</f>
        <v>19.13</v>
      </c>
      <c r="N5158" s="1" t="str">
        <f>VLOOKUP(A5158,'Placement Details'!$A:$B,2,0)</f>
        <v>IT</v>
      </c>
      <c r="O5158" s="1" t="str">
        <f t="shared" si="80"/>
        <v>No</v>
      </c>
    </row>
    <row r="5159" spans="1:15" x14ac:dyDescent="0.3">
      <c r="A5159" s="1" t="s">
        <v>2150</v>
      </c>
      <c r="B5159" s="1">
        <v>22</v>
      </c>
      <c r="C5159" s="1" t="s">
        <v>331</v>
      </c>
      <c r="D5159" s="1" t="s">
        <v>27</v>
      </c>
      <c r="E5159" s="1" t="s">
        <v>1796</v>
      </c>
      <c r="F5159" s="1" t="s">
        <v>15</v>
      </c>
      <c r="G5159" s="2">
        <v>0.74</v>
      </c>
      <c r="H5159" s="2">
        <v>0.87000000000000011</v>
      </c>
      <c r="I5159" s="2">
        <v>0.88</v>
      </c>
      <c r="J5159" s="1" t="s">
        <v>37</v>
      </c>
      <c r="K5159" s="1">
        <f>VLOOKUP(A5159,'Student Details'!$A:$O,15,0)</f>
        <v>0</v>
      </c>
      <c r="L5159" s="9">
        <f>VLOOKUP(A5159,'Marks Details'!$F$2:$G$5281,2,0)</f>
        <v>0.70750000000000002</v>
      </c>
      <c r="M5159" s="1">
        <f>VLOOKUP(A5159,'Placement Details'!$A:$D,4,0)</f>
        <v>19.13</v>
      </c>
      <c r="N5159" s="1" t="str">
        <f>VLOOKUP(A5159,'Placement Details'!$A:$B,2,0)</f>
        <v>Sales</v>
      </c>
      <c r="O5159" s="1" t="str">
        <f t="shared" si="80"/>
        <v>No</v>
      </c>
    </row>
    <row r="5160" spans="1:15" x14ac:dyDescent="0.3">
      <c r="A5160" s="1" t="s">
        <v>2180</v>
      </c>
      <c r="B5160" s="1">
        <v>21</v>
      </c>
      <c r="C5160" s="1" t="s">
        <v>412</v>
      </c>
      <c r="D5160" s="1" t="s">
        <v>13</v>
      </c>
      <c r="E5160" s="1" t="s">
        <v>1796</v>
      </c>
      <c r="F5160" s="1" t="s">
        <v>15</v>
      </c>
      <c r="G5160" s="2">
        <v>0.86</v>
      </c>
      <c r="H5160" s="2">
        <v>0.81</v>
      </c>
      <c r="I5160" s="2">
        <v>0.92999999999999994</v>
      </c>
      <c r="J5160" s="1" t="s">
        <v>22</v>
      </c>
      <c r="K5160" s="1">
        <f>VLOOKUP(A5160,'Student Details'!$A:$O,15,0)</f>
        <v>0</v>
      </c>
      <c r="L5160" s="9">
        <f>VLOOKUP(A5160,'Marks Details'!$F$2:$G$5281,2,0)</f>
        <v>0.72500000000000009</v>
      </c>
      <c r="M5160" s="1">
        <f>VLOOKUP(A5160,'Placement Details'!$A:$D,4,0)</f>
        <v>19.12</v>
      </c>
      <c r="N5160" s="1" t="str">
        <f>VLOOKUP(A5160,'Placement Details'!$A:$B,2,0)</f>
        <v>Marketing</v>
      </c>
      <c r="O5160" s="1" t="str">
        <f t="shared" si="80"/>
        <v>No</v>
      </c>
    </row>
    <row r="5161" spans="1:15" x14ac:dyDescent="0.3">
      <c r="A5161" s="1" t="s">
        <v>2225</v>
      </c>
      <c r="B5161" s="1">
        <v>23</v>
      </c>
      <c r="C5161" s="1" t="s">
        <v>412</v>
      </c>
      <c r="D5161" s="1" t="s">
        <v>13</v>
      </c>
      <c r="E5161" s="1" t="s">
        <v>1796</v>
      </c>
      <c r="F5161" s="1" t="s">
        <v>42</v>
      </c>
      <c r="G5161" s="2">
        <v>0.72</v>
      </c>
      <c r="H5161" s="2">
        <v>0.84000000000000008</v>
      </c>
      <c r="I5161" s="2">
        <v>0.97</v>
      </c>
      <c r="J5161" s="1" t="s">
        <v>19</v>
      </c>
      <c r="K5161" s="1">
        <f>VLOOKUP(A5161,'Student Details'!$A:$O,15,0)</f>
        <v>1.1000000000000001</v>
      </c>
      <c r="L5161" s="9">
        <f>VLOOKUP(A5161,'Marks Details'!$F$2:$G$5281,2,0)</f>
        <v>0.77749999999999997</v>
      </c>
      <c r="M5161" s="1">
        <f>VLOOKUP(A5161,'Placement Details'!$A:$D,4,0)</f>
        <v>19.12</v>
      </c>
      <c r="N5161" s="1" t="str">
        <f>VLOOKUP(A5161,'Placement Details'!$A:$B,2,0)</f>
        <v>IT</v>
      </c>
      <c r="O5161" s="1" t="str">
        <f t="shared" si="80"/>
        <v>Yes</v>
      </c>
    </row>
    <row r="5162" spans="1:15" x14ac:dyDescent="0.3">
      <c r="A5162" s="1" t="s">
        <v>1909</v>
      </c>
      <c r="B5162" s="1">
        <v>21</v>
      </c>
      <c r="C5162" s="1" t="s">
        <v>12</v>
      </c>
      <c r="D5162" s="1" t="s">
        <v>13</v>
      </c>
      <c r="E5162" s="1" t="s">
        <v>1796</v>
      </c>
      <c r="F5162" s="1" t="s">
        <v>15</v>
      </c>
      <c r="G5162" s="2">
        <v>0.8</v>
      </c>
      <c r="H5162" s="2">
        <v>0.92</v>
      </c>
      <c r="I5162" s="2">
        <v>0.98</v>
      </c>
      <c r="J5162" s="1" t="s">
        <v>22</v>
      </c>
      <c r="K5162" s="1">
        <f>VLOOKUP(A5162,'Student Details'!$A:$O,15,0)</f>
        <v>0</v>
      </c>
      <c r="L5162" s="9">
        <f>VLOOKUP(A5162,'Marks Details'!$F$2:$G$5281,2,0)</f>
        <v>0.64249999999999996</v>
      </c>
      <c r="M5162" s="1">
        <f>VLOOKUP(A5162,'Placement Details'!$A:$D,4,0)</f>
        <v>19.100000000000001</v>
      </c>
      <c r="N5162" s="1" t="str">
        <f>VLOOKUP(A5162,'Placement Details'!$A:$B,2,0)</f>
        <v>Sales</v>
      </c>
      <c r="O5162" s="1" t="str">
        <f t="shared" si="80"/>
        <v>No</v>
      </c>
    </row>
    <row r="5163" spans="1:15" x14ac:dyDescent="0.3">
      <c r="A5163" s="1" t="s">
        <v>2048</v>
      </c>
      <c r="B5163" s="1">
        <v>22</v>
      </c>
      <c r="C5163" s="1" t="s">
        <v>12</v>
      </c>
      <c r="D5163" s="1" t="s">
        <v>27</v>
      </c>
      <c r="E5163" s="1" t="s">
        <v>1796</v>
      </c>
      <c r="F5163" s="1" t="s">
        <v>32</v>
      </c>
      <c r="G5163" s="2">
        <v>0.67999999999999994</v>
      </c>
      <c r="H5163" s="2">
        <v>0.89</v>
      </c>
      <c r="I5163" s="2">
        <v>0.91999999999999993</v>
      </c>
      <c r="J5163" s="1" t="s">
        <v>22</v>
      </c>
      <c r="K5163" s="1">
        <f>VLOOKUP(A5163,'Student Details'!$A:$O,15,0)</f>
        <v>2.2000000000000002</v>
      </c>
      <c r="L5163" s="9">
        <f>VLOOKUP(A5163,'Marks Details'!$F$2:$G$5281,2,0)</f>
        <v>0.75750000000000006</v>
      </c>
      <c r="M5163" s="1">
        <f>VLOOKUP(A5163,'Placement Details'!$A:$D,4,0)</f>
        <v>19.100000000000001</v>
      </c>
      <c r="N5163" s="1" t="str">
        <f>VLOOKUP(A5163,'Placement Details'!$A:$B,2,0)</f>
        <v>Marketing</v>
      </c>
      <c r="O5163" s="1" t="str">
        <f t="shared" si="80"/>
        <v>Yes</v>
      </c>
    </row>
    <row r="5164" spans="1:15" x14ac:dyDescent="0.3">
      <c r="A5164" s="1" t="s">
        <v>2212</v>
      </c>
      <c r="B5164" s="1">
        <v>23</v>
      </c>
      <c r="C5164" s="1" t="s">
        <v>412</v>
      </c>
      <c r="D5164" s="1" t="s">
        <v>13</v>
      </c>
      <c r="E5164" s="1" t="s">
        <v>1796</v>
      </c>
      <c r="F5164" s="1" t="s">
        <v>15</v>
      </c>
      <c r="G5164" s="2">
        <v>0.80999999999999994</v>
      </c>
      <c r="H5164" s="2">
        <v>0.83000000000000007</v>
      </c>
      <c r="I5164" s="2">
        <v>0.87</v>
      </c>
      <c r="J5164" s="1" t="s">
        <v>22</v>
      </c>
      <c r="K5164" s="1">
        <f>VLOOKUP(A5164,'Student Details'!$A:$O,15,0)</f>
        <v>1</v>
      </c>
      <c r="L5164" s="9">
        <f>VLOOKUP(A5164,'Marks Details'!$F$2:$G$5281,2,0)</f>
        <v>0.66500000000000004</v>
      </c>
      <c r="M5164" s="1">
        <f>VLOOKUP(A5164,'Placement Details'!$A:$D,4,0)</f>
        <v>19.079999999999998</v>
      </c>
      <c r="N5164" s="1" t="str">
        <f>VLOOKUP(A5164,'Placement Details'!$A:$B,2,0)</f>
        <v>Sales</v>
      </c>
      <c r="O5164" s="1" t="str">
        <f t="shared" si="80"/>
        <v>Yes</v>
      </c>
    </row>
    <row r="5165" spans="1:15" x14ac:dyDescent="0.3">
      <c r="A5165" s="1" t="s">
        <v>2140</v>
      </c>
      <c r="B5165" s="1">
        <v>22</v>
      </c>
      <c r="C5165" s="1" t="s">
        <v>331</v>
      </c>
      <c r="D5165" s="1" t="s">
        <v>27</v>
      </c>
      <c r="E5165" s="1" t="s">
        <v>1796</v>
      </c>
      <c r="F5165" s="1" t="s">
        <v>15</v>
      </c>
      <c r="G5165" s="2">
        <v>0.76</v>
      </c>
      <c r="H5165" s="2">
        <v>0.8</v>
      </c>
      <c r="I5165" s="2">
        <v>0.90999999999999992</v>
      </c>
      <c r="J5165" s="1" t="s">
        <v>37</v>
      </c>
      <c r="K5165" s="1">
        <f>VLOOKUP(A5165,'Student Details'!$A:$O,15,0)</f>
        <v>0.3</v>
      </c>
      <c r="L5165" s="9">
        <f>VLOOKUP(A5165,'Marks Details'!$F$2:$G$5281,2,0)</f>
        <v>0.625</v>
      </c>
      <c r="M5165" s="1">
        <f>VLOOKUP(A5165,'Placement Details'!$A:$D,4,0)</f>
        <v>19.059999999999999</v>
      </c>
      <c r="N5165" s="1" t="str">
        <f>VLOOKUP(A5165,'Placement Details'!$A:$B,2,0)</f>
        <v>Marketing</v>
      </c>
      <c r="O5165" s="1" t="str">
        <f t="shared" si="80"/>
        <v>Yes</v>
      </c>
    </row>
    <row r="5166" spans="1:15" x14ac:dyDescent="0.3">
      <c r="A5166" s="1" t="s">
        <v>1986</v>
      </c>
      <c r="B5166" s="1">
        <v>21</v>
      </c>
      <c r="C5166" s="1" t="s">
        <v>12</v>
      </c>
      <c r="D5166" s="1" t="s">
        <v>27</v>
      </c>
      <c r="E5166" s="1" t="s">
        <v>1796</v>
      </c>
      <c r="F5166" s="1" t="s">
        <v>15</v>
      </c>
      <c r="G5166" s="2">
        <v>0.79</v>
      </c>
      <c r="H5166" s="2">
        <v>0.84000000000000008</v>
      </c>
      <c r="I5166" s="2">
        <v>0.86</v>
      </c>
      <c r="J5166" s="1" t="s">
        <v>19</v>
      </c>
      <c r="K5166" s="1">
        <f>VLOOKUP(A5166,'Student Details'!$A:$O,15,0)</f>
        <v>0</v>
      </c>
      <c r="L5166" s="9">
        <f>VLOOKUP(A5166,'Marks Details'!$F$2:$G$5281,2,0)</f>
        <v>0.64999999999999991</v>
      </c>
      <c r="M5166" s="1">
        <f>VLOOKUP(A5166,'Placement Details'!$A:$D,4,0)</f>
        <v>19.04</v>
      </c>
      <c r="N5166" s="1" t="str">
        <f>VLOOKUP(A5166,'Placement Details'!$A:$B,2,0)</f>
        <v>Strategy</v>
      </c>
      <c r="O5166" s="1" t="str">
        <f t="shared" si="80"/>
        <v>No</v>
      </c>
    </row>
    <row r="5167" spans="1:15" x14ac:dyDescent="0.3">
      <c r="A5167" s="1" t="s">
        <v>2155</v>
      </c>
      <c r="B5167" s="1">
        <v>22</v>
      </c>
      <c r="C5167" s="1" t="s">
        <v>331</v>
      </c>
      <c r="D5167" s="1" t="s">
        <v>13</v>
      </c>
      <c r="E5167" s="1" t="s">
        <v>1796</v>
      </c>
      <c r="F5167" s="1" t="s">
        <v>15</v>
      </c>
      <c r="G5167" s="2">
        <v>0.82</v>
      </c>
      <c r="H5167" s="2">
        <v>0.82000000000000006</v>
      </c>
      <c r="I5167" s="2">
        <v>0.88</v>
      </c>
      <c r="J5167" s="1" t="s">
        <v>19</v>
      </c>
      <c r="K5167" s="1">
        <f>VLOOKUP(A5167,'Student Details'!$A:$O,15,0)</f>
        <v>0</v>
      </c>
      <c r="L5167" s="9">
        <f>VLOOKUP(A5167,'Marks Details'!$F$2:$G$5281,2,0)</f>
        <v>0.75749999999999995</v>
      </c>
      <c r="M5167" s="1">
        <f>VLOOKUP(A5167,'Placement Details'!$A:$D,4,0)</f>
        <v>19.04</v>
      </c>
      <c r="N5167" s="1" t="str">
        <f>VLOOKUP(A5167,'Placement Details'!$A:$B,2,0)</f>
        <v>Sales</v>
      </c>
      <c r="O5167" s="1" t="str">
        <f t="shared" si="80"/>
        <v>No</v>
      </c>
    </row>
    <row r="5168" spans="1:15" x14ac:dyDescent="0.3">
      <c r="A5168" s="1" t="s">
        <v>1930</v>
      </c>
      <c r="B5168" s="1">
        <v>21</v>
      </c>
      <c r="C5168" s="1" t="s">
        <v>12</v>
      </c>
      <c r="D5168" s="1" t="s">
        <v>27</v>
      </c>
      <c r="E5168" s="1" t="s">
        <v>1796</v>
      </c>
      <c r="F5168" s="1" t="s">
        <v>15</v>
      </c>
      <c r="G5168" s="2">
        <v>0.6</v>
      </c>
      <c r="H5168" s="2">
        <v>0.92</v>
      </c>
      <c r="I5168" s="2">
        <v>0.90999999999999992</v>
      </c>
      <c r="J5168" s="1" t="s">
        <v>19</v>
      </c>
      <c r="K5168" s="1">
        <f>VLOOKUP(A5168,'Student Details'!$A:$O,15,0)</f>
        <v>0</v>
      </c>
      <c r="L5168" s="9">
        <f>VLOOKUP(A5168,'Marks Details'!$F$2:$G$5281,2,0)</f>
        <v>0.74750000000000005</v>
      </c>
      <c r="M5168" s="1">
        <f>VLOOKUP(A5168,'Placement Details'!$A:$D,4,0)</f>
        <v>19</v>
      </c>
      <c r="N5168" s="1" t="str">
        <f>VLOOKUP(A5168,'Placement Details'!$A:$B,2,0)</f>
        <v>IT</v>
      </c>
      <c r="O5168" s="1" t="str">
        <f t="shared" si="80"/>
        <v>No</v>
      </c>
    </row>
    <row r="5169" spans="1:15" x14ac:dyDescent="0.3">
      <c r="A5169" s="1" t="s">
        <v>2054</v>
      </c>
      <c r="B5169" s="1">
        <v>21</v>
      </c>
      <c r="C5169" s="1" t="s">
        <v>12</v>
      </c>
      <c r="D5169" s="1" t="s">
        <v>27</v>
      </c>
      <c r="E5169" s="1" t="s">
        <v>1796</v>
      </c>
      <c r="F5169" s="1" t="s">
        <v>15</v>
      </c>
      <c r="G5169" s="2">
        <v>0.71</v>
      </c>
      <c r="H5169" s="2">
        <v>0.95000000000000007</v>
      </c>
      <c r="I5169" s="2">
        <v>0.86</v>
      </c>
      <c r="J5169" s="1" t="s">
        <v>19</v>
      </c>
      <c r="K5169" s="1">
        <f>VLOOKUP(A5169,'Student Details'!$A:$O,15,0)</f>
        <v>0</v>
      </c>
      <c r="L5169" s="9">
        <f>VLOOKUP(A5169,'Marks Details'!$F$2:$G$5281,2,0)</f>
        <v>0.84250000000000003</v>
      </c>
      <c r="M5169" s="1">
        <f>VLOOKUP(A5169,'Placement Details'!$A:$D,4,0)</f>
        <v>19</v>
      </c>
      <c r="N5169" s="1" t="str">
        <f>VLOOKUP(A5169,'Placement Details'!$A:$B,2,0)</f>
        <v>Operations</v>
      </c>
      <c r="O5169" s="1" t="str">
        <f t="shared" si="80"/>
        <v>No</v>
      </c>
    </row>
    <row r="5170" spans="1:15" x14ac:dyDescent="0.3">
      <c r="A5170" s="1" t="s">
        <v>2209</v>
      </c>
      <c r="B5170" s="1">
        <v>21</v>
      </c>
      <c r="C5170" s="1" t="s">
        <v>412</v>
      </c>
      <c r="D5170" s="1" t="s">
        <v>27</v>
      </c>
      <c r="E5170" s="1" t="s">
        <v>1796</v>
      </c>
      <c r="F5170" s="1" t="s">
        <v>15</v>
      </c>
      <c r="G5170" s="2">
        <v>0.79</v>
      </c>
      <c r="H5170" s="2">
        <v>0.9</v>
      </c>
      <c r="I5170" s="2">
        <v>0.97</v>
      </c>
      <c r="J5170" s="1" t="s">
        <v>19</v>
      </c>
      <c r="K5170" s="1">
        <f>VLOOKUP(A5170,'Student Details'!$A:$O,15,0)</f>
        <v>0</v>
      </c>
      <c r="L5170" s="9">
        <f>VLOOKUP(A5170,'Marks Details'!$F$2:$G$5281,2,0)</f>
        <v>0.82499999999999996</v>
      </c>
      <c r="M5170" s="1">
        <f>VLOOKUP(A5170,'Placement Details'!$A:$D,4,0)</f>
        <v>19</v>
      </c>
      <c r="N5170" s="1" t="str">
        <f>VLOOKUP(A5170,'Placement Details'!$A:$B,2,0)</f>
        <v>IT</v>
      </c>
      <c r="O5170" s="1" t="str">
        <f t="shared" si="80"/>
        <v>No</v>
      </c>
    </row>
    <row r="5171" spans="1:15" x14ac:dyDescent="0.3">
      <c r="A5171" s="1" t="s">
        <v>2020</v>
      </c>
      <c r="B5171" s="1">
        <v>23</v>
      </c>
      <c r="C5171" s="1" t="s">
        <v>12</v>
      </c>
      <c r="D5171" s="1" t="s">
        <v>13</v>
      </c>
      <c r="E5171" s="1" t="s">
        <v>1796</v>
      </c>
      <c r="F5171" s="1" t="s">
        <v>44</v>
      </c>
      <c r="G5171" s="2">
        <v>0.71</v>
      </c>
      <c r="H5171" s="2">
        <v>0.93</v>
      </c>
      <c r="I5171" s="2">
        <v>0.95</v>
      </c>
      <c r="J5171" s="1" t="s">
        <v>22</v>
      </c>
      <c r="K5171" s="1">
        <f>VLOOKUP(A5171,'Student Details'!$A:$O,15,0)</f>
        <v>1.4</v>
      </c>
      <c r="L5171" s="9">
        <f>VLOOKUP(A5171,'Marks Details'!$F$2:$G$5281,2,0)</f>
        <v>0.79</v>
      </c>
      <c r="M5171" s="1">
        <f>VLOOKUP(A5171,'Placement Details'!$A:$D,4,0)</f>
        <v>18.98</v>
      </c>
      <c r="N5171" s="1" t="str">
        <f>VLOOKUP(A5171,'Placement Details'!$A:$B,2,0)</f>
        <v>Sales</v>
      </c>
      <c r="O5171" s="1" t="str">
        <f t="shared" si="80"/>
        <v>Yes</v>
      </c>
    </row>
    <row r="5172" spans="1:15" x14ac:dyDescent="0.3">
      <c r="A5172" s="1" t="s">
        <v>2167</v>
      </c>
      <c r="B5172" s="1">
        <v>22</v>
      </c>
      <c r="C5172" s="1" t="s">
        <v>331</v>
      </c>
      <c r="D5172" s="1" t="s">
        <v>27</v>
      </c>
      <c r="E5172" s="1" t="s">
        <v>1796</v>
      </c>
      <c r="F5172" s="1" t="s">
        <v>15</v>
      </c>
      <c r="G5172" s="2">
        <v>0.86</v>
      </c>
      <c r="H5172" s="2">
        <v>0.89</v>
      </c>
      <c r="I5172" s="2">
        <v>0.88</v>
      </c>
      <c r="J5172" s="1" t="s">
        <v>19</v>
      </c>
      <c r="K5172" s="1">
        <f>VLOOKUP(A5172,'Student Details'!$A:$O,15,0)</f>
        <v>0</v>
      </c>
      <c r="L5172" s="9">
        <f>VLOOKUP(A5172,'Marks Details'!$F$2:$G$5281,2,0)</f>
        <v>0.83750000000000002</v>
      </c>
      <c r="M5172" s="1">
        <f>VLOOKUP(A5172,'Placement Details'!$A:$D,4,0)</f>
        <v>18.98</v>
      </c>
      <c r="N5172" s="1" t="str">
        <f>VLOOKUP(A5172,'Placement Details'!$A:$B,2,0)</f>
        <v>Operations</v>
      </c>
      <c r="O5172" s="1" t="str">
        <f t="shared" si="80"/>
        <v>No</v>
      </c>
    </row>
    <row r="5173" spans="1:15" x14ac:dyDescent="0.3">
      <c r="A5173" s="1" t="s">
        <v>2210</v>
      </c>
      <c r="B5173" s="1">
        <v>22</v>
      </c>
      <c r="C5173" s="1" t="s">
        <v>412</v>
      </c>
      <c r="D5173" s="1" t="s">
        <v>27</v>
      </c>
      <c r="E5173" s="1" t="s">
        <v>1796</v>
      </c>
      <c r="F5173" s="1" t="s">
        <v>15</v>
      </c>
      <c r="G5173" s="2">
        <v>0.8</v>
      </c>
      <c r="H5173" s="2">
        <v>0.89</v>
      </c>
      <c r="I5173" s="2">
        <v>0.89</v>
      </c>
      <c r="J5173" s="1" t="s">
        <v>40</v>
      </c>
      <c r="K5173" s="1">
        <f>VLOOKUP(A5173,'Student Details'!$A:$O,15,0)</f>
        <v>1.3</v>
      </c>
      <c r="L5173" s="9">
        <f>VLOOKUP(A5173,'Marks Details'!$F$2:$G$5281,2,0)</f>
        <v>0.8125</v>
      </c>
      <c r="M5173" s="1">
        <f>VLOOKUP(A5173,'Placement Details'!$A:$D,4,0)</f>
        <v>18.98</v>
      </c>
      <c r="N5173" s="1" t="str">
        <f>VLOOKUP(A5173,'Placement Details'!$A:$B,2,0)</f>
        <v>Marketing</v>
      </c>
      <c r="O5173" s="1" t="str">
        <f t="shared" si="80"/>
        <v>Yes</v>
      </c>
    </row>
    <row r="5174" spans="1:15" x14ac:dyDescent="0.3">
      <c r="A5174" s="1" t="s">
        <v>2110</v>
      </c>
      <c r="B5174" s="1">
        <v>23</v>
      </c>
      <c r="C5174" s="1" t="s">
        <v>331</v>
      </c>
      <c r="D5174" s="1" t="s">
        <v>27</v>
      </c>
      <c r="E5174" s="1" t="s">
        <v>1796</v>
      </c>
      <c r="F5174" s="1" t="s">
        <v>36</v>
      </c>
      <c r="G5174" s="2">
        <v>0.7</v>
      </c>
      <c r="H5174" s="2">
        <v>0.88</v>
      </c>
      <c r="I5174" s="2">
        <v>0.85</v>
      </c>
      <c r="J5174" s="1" t="s">
        <v>37</v>
      </c>
      <c r="K5174" s="1">
        <f>VLOOKUP(A5174,'Student Details'!$A:$O,15,0)</f>
        <v>1.8</v>
      </c>
      <c r="L5174" s="9">
        <f>VLOOKUP(A5174,'Marks Details'!$F$2:$G$5281,2,0)</f>
        <v>0.84250000000000003</v>
      </c>
      <c r="M5174" s="1">
        <f>VLOOKUP(A5174,'Placement Details'!$A:$D,4,0)</f>
        <v>18.96</v>
      </c>
      <c r="N5174" s="1" t="str">
        <f>VLOOKUP(A5174,'Placement Details'!$A:$B,2,0)</f>
        <v>Operations</v>
      </c>
      <c r="O5174" s="1" t="str">
        <f t="shared" si="80"/>
        <v>Yes</v>
      </c>
    </row>
    <row r="5175" spans="1:15" x14ac:dyDescent="0.3">
      <c r="A5175" s="1" t="s">
        <v>2027</v>
      </c>
      <c r="B5175" s="1">
        <v>21</v>
      </c>
      <c r="C5175" s="1" t="s">
        <v>12</v>
      </c>
      <c r="D5175" s="1" t="s">
        <v>13</v>
      </c>
      <c r="E5175" s="1" t="s">
        <v>1796</v>
      </c>
      <c r="F5175" s="1" t="s">
        <v>15</v>
      </c>
      <c r="G5175" s="2">
        <v>0.67999999999999994</v>
      </c>
      <c r="H5175" s="2">
        <v>0.9</v>
      </c>
      <c r="I5175" s="2">
        <v>0.98</v>
      </c>
      <c r="J5175" s="1" t="s">
        <v>22</v>
      </c>
      <c r="K5175" s="1">
        <f>VLOOKUP(A5175,'Student Details'!$A:$O,15,0)</f>
        <v>0</v>
      </c>
      <c r="L5175" s="9">
        <f>VLOOKUP(A5175,'Marks Details'!$F$2:$G$5281,2,0)</f>
        <v>0.78499999999999992</v>
      </c>
      <c r="M5175" s="1">
        <f>VLOOKUP(A5175,'Placement Details'!$A:$D,4,0)</f>
        <v>18.95</v>
      </c>
      <c r="N5175" s="1" t="str">
        <f>VLOOKUP(A5175,'Placement Details'!$A:$B,2,0)</f>
        <v>Marketing</v>
      </c>
      <c r="O5175" s="1" t="str">
        <f t="shared" si="80"/>
        <v>No</v>
      </c>
    </row>
    <row r="5176" spans="1:15" x14ac:dyDescent="0.3">
      <c r="A5176" s="1" t="s">
        <v>2235</v>
      </c>
      <c r="B5176" s="1">
        <v>21</v>
      </c>
      <c r="C5176" s="1" t="s">
        <v>412</v>
      </c>
      <c r="D5176" s="1" t="s">
        <v>13</v>
      </c>
      <c r="E5176" s="1" t="s">
        <v>1796</v>
      </c>
      <c r="F5176" s="1" t="s">
        <v>15</v>
      </c>
      <c r="G5176" s="2">
        <v>0.83</v>
      </c>
      <c r="H5176" s="2">
        <v>0.8600000000000001</v>
      </c>
      <c r="I5176" s="2">
        <v>0.90999999999999992</v>
      </c>
      <c r="J5176" s="1" t="s">
        <v>22</v>
      </c>
      <c r="K5176" s="1">
        <f>VLOOKUP(A5176,'Student Details'!$A:$O,15,0)</f>
        <v>0</v>
      </c>
      <c r="L5176" s="9">
        <f>VLOOKUP(A5176,'Marks Details'!$F$2:$G$5281,2,0)</f>
        <v>0.67249999999999999</v>
      </c>
      <c r="M5176" s="1">
        <f>VLOOKUP(A5176,'Placement Details'!$A:$D,4,0)</f>
        <v>18.95</v>
      </c>
      <c r="N5176" s="1" t="str">
        <f>VLOOKUP(A5176,'Placement Details'!$A:$B,2,0)</f>
        <v>Strategy</v>
      </c>
      <c r="O5176" s="1" t="str">
        <f t="shared" si="80"/>
        <v>No</v>
      </c>
    </row>
    <row r="5177" spans="1:15" x14ac:dyDescent="0.3">
      <c r="A5177" s="1" t="s">
        <v>2189</v>
      </c>
      <c r="B5177" s="1">
        <v>22</v>
      </c>
      <c r="C5177" s="1" t="s">
        <v>412</v>
      </c>
      <c r="D5177" s="1" t="s">
        <v>13</v>
      </c>
      <c r="E5177" s="1" t="s">
        <v>1796</v>
      </c>
      <c r="F5177" s="1" t="s">
        <v>15</v>
      </c>
      <c r="G5177" s="2">
        <v>0.76</v>
      </c>
      <c r="H5177" s="2">
        <v>0.82000000000000006</v>
      </c>
      <c r="I5177" s="2">
        <v>0.88</v>
      </c>
      <c r="J5177" s="1" t="s">
        <v>22</v>
      </c>
      <c r="K5177" s="1">
        <f>VLOOKUP(A5177,'Student Details'!$A:$O,15,0)</f>
        <v>0</v>
      </c>
      <c r="L5177" s="9">
        <f>VLOOKUP(A5177,'Marks Details'!$F$2:$G$5281,2,0)</f>
        <v>0.72250000000000003</v>
      </c>
      <c r="M5177" s="1">
        <f>VLOOKUP(A5177,'Placement Details'!$A:$D,4,0)</f>
        <v>18.93</v>
      </c>
      <c r="N5177" s="1" t="str">
        <f>VLOOKUP(A5177,'Placement Details'!$A:$B,2,0)</f>
        <v>Strategy</v>
      </c>
      <c r="O5177" s="1" t="str">
        <f t="shared" si="80"/>
        <v>No</v>
      </c>
    </row>
    <row r="5178" spans="1:15" x14ac:dyDescent="0.3">
      <c r="A5178" s="1" t="s">
        <v>1811</v>
      </c>
      <c r="B5178" s="1">
        <v>22</v>
      </c>
      <c r="C5178" s="1" t="s">
        <v>12</v>
      </c>
      <c r="D5178" s="1" t="s">
        <v>13</v>
      </c>
      <c r="E5178" s="1" t="s">
        <v>1796</v>
      </c>
      <c r="F5178" s="1" t="s">
        <v>15</v>
      </c>
      <c r="G5178" s="2">
        <v>0.84</v>
      </c>
      <c r="H5178" s="2">
        <v>0.87000000000000011</v>
      </c>
      <c r="I5178" s="2">
        <v>0.94</v>
      </c>
      <c r="J5178" s="1" t="s">
        <v>22</v>
      </c>
      <c r="K5178" s="1">
        <f>VLOOKUP(A5178,'Student Details'!$A:$O,15,0)</f>
        <v>0</v>
      </c>
      <c r="L5178" s="9">
        <f>VLOOKUP(A5178,'Marks Details'!$F$2:$G$5281,2,0)</f>
        <v>0.81499999999999995</v>
      </c>
      <c r="M5178" s="1">
        <f>VLOOKUP(A5178,'Placement Details'!$A:$D,4,0)</f>
        <v>18.91</v>
      </c>
      <c r="N5178" s="1" t="str">
        <f>VLOOKUP(A5178,'Placement Details'!$A:$B,2,0)</f>
        <v>Marketing</v>
      </c>
      <c r="O5178" s="1" t="str">
        <f t="shared" si="80"/>
        <v>No</v>
      </c>
    </row>
    <row r="5179" spans="1:15" x14ac:dyDescent="0.3">
      <c r="A5179" s="1" t="s">
        <v>1892</v>
      </c>
      <c r="B5179" s="1">
        <v>22</v>
      </c>
      <c r="C5179" s="1" t="s">
        <v>12</v>
      </c>
      <c r="D5179" s="1" t="s">
        <v>13</v>
      </c>
      <c r="E5179" s="1" t="s">
        <v>1796</v>
      </c>
      <c r="F5179" s="1" t="s">
        <v>44</v>
      </c>
      <c r="G5179" s="2">
        <v>0.79</v>
      </c>
      <c r="H5179" s="2">
        <v>0.83000000000000007</v>
      </c>
      <c r="I5179" s="2">
        <v>0.94</v>
      </c>
      <c r="J5179" s="1" t="s">
        <v>37</v>
      </c>
      <c r="K5179" s="1">
        <f>VLOOKUP(A5179,'Student Details'!$A:$O,15,0)</f>
        <v>0</v>
      </c>
      <c r="L5179" s="9">
        <f>VLOOKUP(A5179,'Marks Details'!$F$2:$G$5281,2,0)</f>
        <v>0.67749999999999999</v>
      </c>
      <c r="M5179" s="1">
        <f>VLOOKUP(A5179,'Placement Details'!$A:$D,4,0)</f>
        <v>18.89</v>
      </c>
      <c r="N5179" s="1" t="str">
        <f>VLOOKUP(A5179,'Placement Details'!$A:$B,2,0)</f>
        <v>IT</v>
      </c>
      <c r="O5179" s="1" t="str">
        <f t="shared" si="80"/>
        <v>No</v>
      </c>
    </row>
    <row r="5180" spans="1:15" x14ac:dyDescent="0.3">
      <c r="A5180" s="1" t="s">
        <v>2005</v>
      </c>
      <c r="B5180" s="1">
        <v>23</v>
      </c>
      <c r="C5180" s="1" t="s">
        <v>12</v>
      </c>
      <c r="D5180" s="1" t="s">
        <v>27</v>
      </c>
      <c r="E5180" s="1" t="s">
        <v>1796</v>
      </c>
      <c r="F5180" s="1" t="s">
        <v>44</v>
      </c>
      <c r="G5180" s="2">
        <v>0.8899999999999999</v>
      </c>
      <c r="H5180" s="2">
        <v>0.91</v>
      </c>
      <c r="I5180" s="2">
        <v>0.98</v>
      </c>
      <c r="J5180" s="1" t="s">
        <v>22</v>
      </c>
      <c r="K5180" s="1">
        <f>VLOOKUP(A5180,'Student Details'!$A:$O,15,0)</f>
        <v>1.1000000000000001</v>
      </c>
      <c r="L5180" s="9">
        <f>VLOOKUP(A5180,'Marks Details'!$F$2:$G$5281,2,0)</f>
        <v>0.8</v>
      </c>
      <c r="M5180" s="1">
        <f>VLOOKUP(A5180,'Placement Details'!$A:$D,4,0)</f>
        <v>18.87</v>
      </c>
      <c r="N5180" s="1" t="str">
        <f>VLOOKUP(A5180,'Placement Details'!$A:$B,2,0)</f>
        <v>Strategy</v>
      </c>
      <c r="O5180" s="1" t="str">
        <f t="shared" si="80"/>
        <v>Yes</v>
      </c>
    </row>
    <row r="5181" spans="1:15" x14ac:dyDescent="0.3">
      <c r="A5181" s="1" t="s">
        <v>1966</v>
      </c>
      <c r="B5181" s="1">
        <v>21</v>
      </c>
      <c r="C5181" s="1" t="s">
        <v>12</v>
      </c>
      <c r="D5181" s="1" t="s">
        <v>13</v>
      </c>
      <c r="E5181" s="1" t="s">
        <v>1796</v>
      </c>
      <c r="F5181" s="1" t="s">
        <v>15</v>
      </c>
      <c r="G5181" s="2">
        <v>0.86</v>
      </c>
      <c r="H5181" s="2">
        <v>0.89</v>
      </c>
      <c r="I5181" s="2">
        <v>0.9</v>
      </c>
      <c r="J5181" s="1" t="s">
        <v>22</v>
      </c>
      <c r="K5181" s="1">
        <f>VLOOKUP(A5181,'Student Details'!$A:$O,15,0)</f>
        <v>0</v>
      </c>
      <c r="L5181" s="9">
        <f>VLOOKUP(A5181,'Marks Details'!$F$2:$G$5281,2,0)</f>
        <v>0.71249999999999991</v>
      </c>
      <c r="M5181" s="1">
        <f>VLOOKUP(A5181,'Placement Details'!$A:$D,4,0)</f>
        <v>18.850000000000001</v>
      </c>
      <c r="N5181" s="1" t="str">
        <f>VLOOKUP(A5181,'Placement Details'!$A:$B,2,0)</f>
        <v>IT</v>
      </c>
      <c r="O5181" s="1" t="str">
        <f t="shared" si="80"/>
        <v>No</v>
      </c>
    </row>
    <row r="5182" spans="1:15" x14ac:dyDescent="0.3">
      <c r="A5182" s="1" t="s">
        <v>2075</v>
      </c>
      <c r="B5182" s="1">
        <v>22</v>
      </c>
      <c r="C5182" s="1" t="s">
        <v>12</v>
      </c>
      <c r="D5182" s="1" t="s">
        <v>13</v>
      </c>
      <c r="E5182" s="1" t="s">
        <v>1796</v>
      </c>
      <c r="F5182" s="1" t="s">
        <v>15</v>
      </c>
      <c r="G5182" s="2">
        <v>0.84</v>
      </c>
      <c r="H5182" s="2">
        <v>0.8</v>
      </c>
      <c r="I5182" s="2">
        <v>0.87</v>
      </c>
      <c r="J5182" s="1" t="s">
        <v>40</v>
      </c>
      <c r="K5182" s="1">
        <f>VLOOKUP(A5182,'Student Details'!$A:$O,15,0)</f>
        <v>0</v>
      </c>
      <c r="L5182" s="9">
        <f>VLOOKUP(A5182,'Marks Details'!$F$2:$G$5281,2,0)</f>
        <v>0.71750000000000003</v>
      </c>
      <c r="M5182" s="1">
        <f>VLOOKUP(A5182,'Placement Details'!$A:$D,4,0)</f>
        <v>18.850000000000001</v>
      </c>
      <c r="N5182" s="1" t="str">
        <f>VLOOKUP(A5182,'Placement Details'!$A:$B,2,0)</f>
        <v>Operations</v>
      </c>
      <c r="O5182" s="1" t="str">
        <f t="shared" si="80"/>
        <v>No</v>
      </c>
    </row>
    <row r="5183" spans="1:15" x14ac:dyDescent="0.3">
      <c r="A5183" s="1" t="s">
        <v>2195</v>
      </c>
      <c r="B5183" s="1">
        <v>22</v>
      </c>
      <c r="C5183" s="1" t="s">
        <v>412</v>
      </c>
      <c r="D5183" s="1" t="s">
        <v>27</v>
      </c>
      <c r="E5183" s="1" t="s">
        <v>1796</v>
      </c>
      <c r="F5183" s="1" t="s">
        <v>42</v>
      </c>
      <c r="G5183" s="2">
        <v>0.77</v>
      </c>
      <c r="H5183" s="2">
        <v>0.93</v>
      </c>
      <c r="I5183" s="2">
        <v>0.89</v>
      </c>
      <c r="J5183" s="1" t="s">
        <v>37</v>
      </c>
      <c r="K5183" s="1">
        <f>VLOOKUP(A5183,'Student Details'!$A:$O,15,0)</f>
        <v>0</v>
      </c>
      <c r="L5183" s="9">
        <f>VLOOKUP(A5183,'Marks Details'!$F$2:$G$5281,2,0)</f>
        <v>0.70750000000000002</v>
      </c>
      <c r="M5183" s="1">
        <f>VLOOKUP(A5183,'Placement Details'!$A:$D,4,0)</f>
        <v>18.850000000000001</v>
      </c>
      <c r="N5183" s="1" t="str">
        <f>VLOOKUP(A5183,'Placement Details'!$A:$B,2,0)</f>
        <v>Marketing</v>
      </c>
      <c r="O5183" s="1" t="str">
        <f t="shared" si="80"/>
        <v>No</v>
      </c>
    </row>
    <row r="5184" spans="1:15" x14ac:dyDescent="0.3">
      <c r="A5184" s="1" t="s">
        <v>2200</v>
      </c>
      <c r="B5184" s="1">
        <v>25</v>
      </c>
      <c r="C5184" s="1" t="s">
        <v>412</v>
      </c>
      <c r="D5184" s="1" t="s">
        <v>27</v>
      </c>
      <c r="E5184" s="1" t="s">
        <v>1796</v>
      </c>
      <c r="F5184" s="1" t="s">
        <v>48</v>
      </c>
      <c r="G5184" s="2">
        <v>0.65</v>
      </c>
      <c r="H5184" s="2">
        <v>0.85000000000000009</v>
      </c>
      <c r="I5184" s="2">
        <v>0.95</v>
      </c>
      <c r="J5184" s="1" t="s">
        <v>22</v>
      </c>
      <c r="K5184" s="1">
        <f>VLOOKUP(A5184,'Student Details'!$A:$O,15,0)</f>
        <v>2.6</v>
      </c>
      <c r="L5184" s="9">
        <f>VLOOKUP(A5184,'Marks Details'!$F$2:$G$5281,2,0)</f>
        <v>0.75750000000000006</v>
      </c>
      <c r="M5184" s="1">
        <f>VLOOKUP(A5184,'Placement Details'!$A:$D,4,0)</f>
        <v>18.850000000000001</v>
      </c>
      <c r="N5184" s="1" t="str">
        <f>VLOOKUP(A5184,'Placement Details'!$A:$B,2,0)</f>
        <v>IT</v>
      </c>
      <c r="O5184" s="1" t="str">
        <f t="shared" si="80"/>
        <v>Yes</v>
      </c>
    </row>
    <row r="5185" spans="1:15" x14ac:dyDescent="0.3">
      <c r="A5185" s="1" t="s">
        <v>1878</v>
      </c>
      <c r="B5185" s="1">
        <v>26</v>
      </c>
      <c r="C5185" s="1" t="s">
        <v>12</v>
      </c>
      <c r="D5185" s="1" t="s">
        <v>13</v>
      </c>
      <c r="E5185" s="1" t="s">
        <v>1796</v>
      </c>
      <c r="F5185" s="1" t="s">
        <v>48</v>
      </c>
      <c r="G5185" s="2">
        <v>0.6</v>
      </c>
      <c r="H5185" s="2">
        <v>0.82000000000000006</v>
      </c>
      <c r="I5185" s="2">
        <v>0.95</v>
      </c>
      <c r="J5185" s="1" t="s">
        <v>22</v>
      </c>
      <c r="K5185" s="1">
        <f>VLOOKUP(A5185,'Student Details'!$A:$O,15,0)</f>
        <v>2.5</v>
      </c>
      <c r="L5185" s="9">
        <f>VLOOKUP(A5185,'Marks Details'!$F$2:$G$5281,2,0)</f>
        <v>0.77499999999999991</v>
      </c>
      <c r="M5185" s="1">
        <f>VLOOKUP(A5185,'Placement Details'!$A:$D,4,0)</f>
        <v>18.809999999999999</v>
      </c>
      <c r="N5185" s="1" t="str">
        <f>VLOOKUP(A5185,'Placement Details'!$A:$B,2,0)</f>
        <v>Strategy</v>
      </c>
      <c r="O5185" s="1" t="str">
        <f t="shared" si="80"/>
        <v>Yes</v>
      </c>
    </row>
    <row r="5186" spans="1:15" x14ac:dyDescent="0.3">
      <c r="A5186" s="1" t="s">
        <v>1984</v>
      </c>
      <c r="B5186" s="1">
        <v>22</v>
      </c>
      <c r="C5186" s="1" t="s">
        <v>12</v>
      </c>
      <c r="D5186" s="1" t="s">
        <v>13</v>
      </c>
      <c r="E5186" s="1" t="s">
        <v>1796</v>
      </c>
      <c r="F5186" s="1" t="s">
        <v>44</v>
      </c>
      <c r="G5186" s="2">
        <v>0.64</v>
      </c>
      <c r="H5186" s="2">
        <v>0.87000000000000011</v>
      </c>
      <c r="I5186" s="2">
        <v>0.9</v>
      </c>
      <c r="J5186" s="1" t="s">
        <v>37</v>
      </c>
      <c r="K5186" s="1">
        <f>VLOOKUP(A5186,'Student Details'!$A:$O,15,0)</f>
        <v>0</v>
      </c>
      <c r="L5186" s="9">
        <f>VLOOKUP(A5186,'Marks Details'!$F$2:$G$5281,2,0)</f>
        <v>0.65249999999999997</v>
      </c>
      <c r="M5186" s="1">
        <f>VLOOKUP(A5186,'Placement Details'!$A:$D,4,0)</f>
        <v>18.809999999999999</v>
      </c>
      <c r="N5186" s="1" t="str">
        <f>VLOOKUP(A5186,'Placement Details'!$A:$B,2,0)</f>
        <v>IT</v>
      </c>
      <c r="O5186" s="1" t="str">
        <f t="shared" si="80"/>
        <v>No</v>
      </c>
    </row>
    <row r="5187" spans="1:15" x14ac:dyDescent="0.3">
      <c r="A5187" s="1" t="s">
        <v>2187</v>
      </c>
      <c r="B5187" s="1">
        <v>22</v>
      </c>
      <c r="C5187" s="1" t="s">
        <v>412</v>
      </c>
      <c r="D5187" s="1" t="s">
        <v>27</v>
      </c>
      <c r="E5187" s="1" t="s">
        <v>1796</v>
      </c>
      <c r="F5187" s="1" t="s">
        <v>15</v>
      </c>
      <c r="G5187" s="2">
        <v>0.83</v>
      </c>
      <c r="H5187" s="2">
        <v>0.8600000000000001</v>
      </c>
      <c r="I5187" s="2">
        <v>0.87</v>
      </c>
      <c r="J5187" s="1" t="s">
        <v>19</v>
      </c>
      <c r="K5187" s="1">
        <f>VLOOKUP(A5187,'Student Details'!$A:$O,15,0)</f>
        <v>0</v>
      </c>
      <c r="L5187" s="9">
        <f>VLOOKUP(A5187,'Marks Details'!$F$2:$G$5281,2,0)</f>
        <v>0.75749999999999995</v>
      </c>
      <c r="M5187" s="1">
        <f>VLOOKUP(A5187,'Placement Details'!$A:$D,4,0)</f>
        <v>18.809999999999999</v>
      </c>
      <c r="N5187" s="1" t="str">
        <f>VLOOKUP(A5187,'Placement Details'!$A:$B,2,0)</f>
        <v>IT</v>
      </c>
      <c r="O5187" s="1" t="str">
        <f t="shared" ref="O5187:O5250" si="81">IF(K5187=0,"No","Yes")</f>
        <v>No</v>
      </c>
    </row>
    <row r="5188" spans="1:15" x14ac:dyDescent="0.3">
      <c r="A5188" s="1" t="s">
        <v>1915</v>
      </c>
      <c r="B5188" s="1">
        <v>24</v>
      </c>
      <c r="C5188" s="1" t="s">
        <v>12</v>
      </c>
      <c r="D5188" s="1" t="s">
        <v>13</v>
      </c>
      <c r="E5188" s="1" t="s">
        <v>1796</v>
      </c>
      <c r="F5188" s="1" t="s">
        <v>42</v>
      </c>
      <c r="G5188" s="2">
        <v>0.72</v>
      </c>
      <c r="H5188" s="2">
        <v>0.93</v>
      </c>
      <c r="I5188" s="2">
        <v>0.96</v>
      </c>
      <c r="J5188" s="1" t="s">
        <v>22</v>
      </c>
      <c r="K5188" s="1">
        <f>VLOOKUP(A5188,'Student Details'!$A:$O,15,0)</f>
        <v>1.1000000000000001</v>
      </c>
      <c r="L5188" s="9">
        <f>VLOOKUP(A5188,'Marks Details'!$F$2:$G$5281,2,0)</f>
        <v>0.63749999999999996</v>
      </c>
      <c r="M5188" s="1">
        <f>VLOOKUP(A5188,'Placement Details'!$A:$D,4,0)</f>
        <v>18.79</v>
      </c>
      <c r="N5188" s="1" t="str">
        <f>VLOOKUP(A5188,'Placement Details'!$A:$B,2,0)</f>
        <v>IT</v>
      </c>
      <c r="O5188" s="1" t="str">
        <f t="shared" si="81"/>
        <v>Yes</v>
      </c>
    </row>
    <row r="5189" spans="1:15" x14ac:dyDescent="0.3">
      <c r="A5189" s="1" t="s">
        <v>1928</v>
      </c>
      <c r="B5189" s="1">
        <v>24</v>
      </c>
      <c r="C5189" s="1" t="s">
        <v>12</v>
      </c>
      <c r="D5189" s="1" t="s">
        <v>27</v>
      </c>
      <c r="E5189" s="1" t="s">
        <v>1796</v>
      </c>
      <c r="F5189" s="1" t="s">
        <v>48</v>
      </c>
      <c r="G5189" s="2">
        <v>0.86</v>
      </c>
      <c r="H5189" s="2">
        <v>0.9</v>
      </c>
      <c r="I5189" s="2">
        <v>0.86</v>
      </c>
      <c r="J5189" s="1" t="s">
        <v>19</v>
      </c>
      <c r="K5189" s="1">
        <f>VLOOKUP(A5189,'Student Details'!$A:$O,15,0)</f>
        <v>1.1000000000000001</v>
      </c>
      <c r="L5189" s="9">
        <f>VLOOKUP(A5189,'Marks Details'!$F$2:$G$5281,2,0)</f>
        <v>0.75749999999999995</v>
      </c>
      <c r="M5189" s="1">
        <f>VLOOKUP(A5189,'Placement Details'!$A:$D,4,0)</f>
        <v>18.79</v>
      </c>
      <c r="N5189" s="1" t="str">
        <f>VLOOKUP(A5189,'Placement Details'!$A:$B,2,0)</f>
        <v>Operations</v>
      </c>
      <c r="O5189" s="1" t="str">
        <f t="shared" si="81"/>
        <v>Yes</v>
      </c>
    </row>
    <row r="5190" spans="1:15" x14ac:dyDescent="0.3">
      <c r="A5190" s="1" t="s">
        <v>2074</v>
      </c>
      <c r="B5190" s="1">
        <v>22</v>
      </c>
      <c r="C5190" s="1" t="s">
        <v>12</v>
      </c>
      <c r="D5190" s="1" t="s">
        <v>13</v>
      </c>
      <c r="E5190" s="1" t="s">
        <v>1796</v>
      </c>
      <c r="F5190" s="1" t="s">
        <v>15</v>
      </c>
      <c r="G5190" s="2">
        <v>0.65999999999999992</v>
      </c>
      <c r="H5190" s="2">
        <v>0.83000000000000007</v>
      </c>
      <c r="I5190" s="2">
        <v>0.91999999999999993</v>
      </c>
      <c r="J5190" s="1" t="s">
        <v>22</v>
      </c>
      <c r="K5190" s="1">
        <f>VLOOKUP(A5190,'Student Details'!$A:$O,15,0)</f>
        <v>0</v>
      </c>
      <c r="L5190" s="9">
        <f>VLOOKUP(A5190,'Marks Details'!$F$2:$G$5281,2,0)</f>
        <v>0.70499999999999996</v>
      </c>
      <c r="M5190" s="1">
        <f>VLOOKUP(A5190,'Placement Details'!$A:$D,4,0)</f>
        <v>18.79</v>
      </c>
      <c r="N5190" s="1" t="str">
        <f>VLOOKUP(A5190,'Placement Details'!$A:$B,2,0)</f>
        <v>Sales</v>
      </c>
      <c r="O5190" s="1" t="str">
        <f t="shared" si="81"/>
        <v>No</v>
      </c>
    </row>
    <row r="5191" spans="1:15" x14ac:dyDescent="0.3">
      <c r="A5191" s="1" t="s">
        <v>1822</v>
      </c>
      <c r="B5191" s="1">
        <v>21</v>
      </c>
      <c r="C5191" s="1" t="s">
        <v>12</v>
      </c>
      <c r="D5191" s="1" t="s">
        <v>27</v>
      </c>
      <c r="E5191" s="1" t="s">
        <v>1796</v>
      </c>
      <c r="F5191" s="1" t="s">
        <v>15</v>
      </c>
      <c r="G5191" s="2">
        <v>0.83</v>
      </c>
      <c r="H5191" s="2">
        <v>0.8600000000000001</v>
      </c>
      <c r="I5191" s="2">
        <v>0.98</v>
      </c>
      <c r="J5191" s="1" t="s">
        <v>19</v>
      </c>
      <c r="K5191" s="1">
        <f>VLOOKUP(A5191,'Student Details'!$A:$O,15,0)</f>
        <v>0</v>
      </c>
      <c r="L5191" s="9">
        <f>VLOOKUP(A5191,'Marks Details'!$F$2:$G$5281,2,0)</f>
        <v>0.71750000000000003</v>
      </c>
      <c r="M5191" s="1">
        <f>VLOOKUP(A5191,'Placement Details'!$A:$D,4,0)</f>
        <v>18.77</v>
      </c>
      <c r="N5191" s="1" t="str">
        <f>VLOOKUP(A5191,'Placement Details'!$A:$B,2,0)</f>
        <v>Operations</v>
      </c>
      <c r="O5191" s="1" t="str">
        <f t="shared" si="81"/>
        <v>No</v>
      </c>
    </row>
    <row r="5192" spans="1:15" x14ac:dyDescent="0.3">
      <c r="A5192" s="1" t="s">
        <v>2232</v>
      </c>
      <c r="B5192" s="1">
        <v>21</v>
      </c>
      <c r="C5192" s="1" t="s">
        <v>412</v>
      </c>
      <c r="D5192" s="1" t="s">
        <v>13</v>
      </c>
      <c r="E5192" s="1" t="s">
        <v>1796</v>
      </c>
      <c r="F5192" s="1" t="s">
        <v>15</v>
      </c>
      <c r="G5192" s="2">
        <v>0.86</v>
      </c>
      <c r="H5192" s="2">
        <v>0.92</v>
      </c>
      <c r="I5192" s="2">
        <v>0.89</v>
      </c>
      <c r="J5192" s="1" t="s">
        <v>22</v>
      </c>
      <c r="K5192" s="1">
        <f>VLOOKUP(A5192,'Student Details'!$A:$O,15,0)</f>
        <v>0</v>
      </c>
      <c r="L5192" s="9">
        <f>VLOOKUP(A5192,'Marks Details'!$F$2:$G$5281,2,0)</f>
        <v>0.7649999999999999</v>
      </c>
      <c r="M5192" s="1">
        <f>VLOOKUP(A5192,'Placement Details'!$A:$D,4,0)</f>
        <v>18.77</v>
      </c>
      <c r="N5192" s="1" t="str">
        <f>VLOOKUP(A5192,'Placement Details'!$A:$B,2,0)</f>
        <v>Sales</v>
      </c>
      <c r="O5192" s="1" t="str">
        <f t="shared" si="81"/>
        <v>No</v>
      </c>
    </row>
    <row r="5193" spans="1:15" x14ac:dyDescent="0.3">
      <c r="A5193" s="1" t="s">
        <v>2233</v>
      </c>
      <c r="B5193" s="1">
        <v>21</v>
      </c>
      <c r="C5193" s="1" t="s">
        <v>412</v>
      </c>
      <c r="D5193" s="1" t="s">
        <v>13</v>
      </c>
      <c r="E5193" s="1" t="s">
        <v>1796</v>
      </c>
      <c r="F5193" s="1" t="s">
        <v>32</v>
      </c>
      <c r="G5193" s="2">
        <v>0.69</v>
      </c>
      <c r="H5193" s="2">
        <v>0.82000000000000006</v>
      </c>
      <c r="I5193" s="2">
        <v>0.92999999999999994</v>
      </c>
      <c r="J5193" s="1" t="s">
        <v>37</v>
      </c>
      <c r="K5193" s="1">
        <f>VLOOKUP(A5193,'Student Details'!$A:$O,15,0)</f>
        <v>0</v>
      </c>
      <c r="L5193" s="9">
        <f>VLOOKUP(A5193,'Marks Details'!$F$2:$G$5281,2,0)</f>
        <v>0.77999999999999992</v>
      </c>
      <c r="M5193" s="1">
        <f>VLOOKUP(A5193,'Placement Details'!$A:$D,4,0)</f>
        <v>18.760000000000002</v>
      </c>
      <c r="N5193" s="1" t="str">
        <f>VLOOKUP(A5193,'Placement Details'!$A:$B,2,0)</f>
        <v>Sales</v>
      </c>
      <c r="O5193" s="1" t="str">
        <f t="shared" si="81"/>
        <v>No</v>
      </c>
    </row>
    <row r="5194" spans="1:15" x14ac:dyDescent="0.3">
      <c r="A5194" s="1" t="s">
        <v>1835</v>
      </c>
      <c r="B5194" s="1">
        <v>23</v>
      </c>
      <c r="C5194" s="1" t="s">
        <v>12</v>
      </c>
      <c r="D5194" s="1" t="s">
        <v>27</v>
      </c>
      <c r="E5194" s="1" t="s">
        <v>1796</v>
      </c>
      <c r="F5194" s="1" t="s">
        <v>42</v>
      </c>
      <c r="G5194" s="2">
        <v>0.73</v>
      </c>
      <c r="H5194" s="2">
        <v>0.87000000000000011</v>
      </c>
      <c r="I5194" s="2">
        <v>0.92999999999999994</v>
      </c>
      <c r="J5194" s="1" t="s">
        <v>16</v>
      </c>
      <c r="K5194" s="1">
        <f>VLOOKUP(A5194,'Student Details'!$A:$O,15,0)</f>
        <v>0</v>
      </c>
      <c r="L5194" s="9">
        <f>VLOOKUP(A5194,'Marks Details'!$F$2:$G$5281,2,0)</f>
        <v>0.85</v>
      </c>
      <c r="M5194" s="1">
        <f>VLOOKUP(A5194,'Placement Details'!$A:$D,4,0)</f>
        <v>18.739999999999998</v>
      </c>
      <c r="N5194" s="1" t="str">
        <f>VLOOKUP(A5194,'Placement Details'!$A:$B,2,0)</f>
        <v>IT</v>
      </c>
      <c r="O5194" s="1" t="str">
        <f t="shared" si="81"/>
        <v>No</v>
      </c>
    </row>
    <row r="5195" spans="1:15" x14ac:dyDescent="0.3">
      <c r="A5195" s="1" t="s">
        <v>1802</v>
      </c>
      <c r="B5195" s="1">
        <v>22</v>
      </c>
      <c r="C5195" s="1" t="s">
        <v>12</v>
      </c>
      <c r="D5195" s="1" t="s">
        <v>27</v>
      </c>
      <c r="E5195" s="1" t="s">
        <v>1796</v>
      </c>
      <c r="F5195" s="1" t="s">
        <v>18</v>
      </c>
      <c r="G5195" s="2">
        <v>0.72</v>
      </c>
      <c r="H5195" s="2">
        <v>0.91</v>
      </c>
      <c r="I5195" s="2">
        <v>0.95</v>
      </c>
      <c r="J5195" s="1" t="s">
        <v>22</v>
      </c>
      <c r="K5195" s="1">
        <f>VLOOKUP(A5195,'Student Details'!$A:$O,15,0)</f>
        <v>0</v>
      </c>
      <c r="L5195" s="9">
        <f>VLOOKUP(A5195,'Marks Details'!$F$2:$G$5281,2,0)</f>
        <v>0.78500000000000014</v>
      </c>
      <c r="M5195" s="1">
        <f>VLOOKUP(A5195,'Placement Details'!$A:$D,4,0)</f>
        <v>18.64</v>
      </c>
      <c r="N5195" s="1" t="str">
        <f>VLOOKUP(A5195,'Placement Details'!$A:$B,2,0)</f>
        <v>Operations</v>
      </c>
      <c r="O5195" s="1" t="str">
        <f t="shared" si="81"/>
        <v>No</v>
      </c>
    </row>
    <row r="5196" spans="1:15" x14ac:dyDescent="0.3">
      <c r="A5196" s="1" t="s">
        <v>1834</v>
      </c>
      <c r="B5196" s="1">
        <v>21</v>
      </c>
      <c r="C5196" s="1" t="s">
        <v>12</v>
      </c>
      <c r="D5196" s="1" t="s">
        <v>13</v>
      </c>
      <c r="E5196" s="1" t="s">
        <v>1796</v>
      </c>
      <c r="F5196" s="1" t="s">
        <v>15</v>
      </c>
      <c r="G5196" s="2">
        <v>0.6</v>
      </c>
      <c r="H5196" s="2">
        <v>0.82000000000000006</v>
      </c>
      <c r="I5196" s="2">
        <v>0.87</v>
      </c>
      <c r="J5196" s="1" t="s">
        <v>22</v>
      </c>
      <c r="K5196" s="1">
        <f>VLOOKUP(A5196,'Student Details'!$A:$O,15,0)</f>
        <v>0</v>
      </c>
      <c r="L5196" s="9">
        <f>VLOOKUP(A5196,'Marks Details'!$F$2:$G$5281,2,0)</f>
        <v>0.66999999999999993</v>
      </c>
      <c r="M5196" s="1">
        <f>VLOOKUP(A5196,'Placement Details'!$A:$D,4,0)</f>
        <v>18.64</v>
      </c>
      <c r="N5196" s="1" t="str">
        <f>VLOOKUP(A5196,'Placement Details'!$A:$B,2,0)</f>
        <v>Marketing</v>
      </c>
      <c r="O5196" s="1" t="str">
        <f t="shared" si="81"/>
        <v>No</v>
      </c>
    </row>
    <row r="5197" spans="1:15" x14ac:dyDescent="0.3">
      <c r="A5197" s="1" t="s">
        <v>1874</v>
      </c>
      <c r="B5197" s="1">
        <v>21</v>
      </c>
      <c r="C5197" s="1" t="s">
        <v>12</v>
      </c>
      <c r="D5197" s="1" t="s">
        <v>13</v>
      </c>
      <c r="E5197" s="1" t="s">
        <v>1796</v>
      </c>
      <c r="F5197" s="1" t="s">
        <v>15</v>
      </c>
      <c r="G5197" s="2">
        <v>0.74</v>
      </c>
      <c r="H5197" s="2">
        <v>0.81</v>
      </c>
      <c r="I5197" s="2">
        <v>0.92999999999999994</v>
      </c>
      <c r="J5197" s="1" t="s">
        <v>22</v>
      </c>
      <c r="K5197" s="1">
        <f>VLOOKUP(A5197,'Student Details'!$A:$O,15,0)</f>
        <v>0</v>
      </c>
      <c r="L5197" s="9">
        <f>VLOOKUP(A5197,'Marks Details'!$F$2:$G$5281,2,0)</f>
        <v>0.66500000000000004</v>
      </c>
      <c r="M5197" s="1">
        <f>VLOOKUP(A5197,'Placement Details'!$A:$D,4,0)</f>
        <v>18.62</v>
      </c>
      <c r="N5197" s="1" t="str">
        <f>VLOOKUP(A5197,'Placement Details'!$A:$B,2,0)</f>
        <v>Marketing</v>
      </c>
      <c r="O5197" s="1" t="str">
        <f t="shared" si="81"/>
        <v>No</v>
      </c>
    </row>
    <row r="5198" spans="1:15" x14ac:dyDescent="0.3">
      <c r="A5198" s="1" t="s">
        <v>1935</v>
      </c>
      <c r="B5198" s="1">
        <v>22</v>
      </c>
      <c r="C5198" s="1" t="s">
        <v>12</v>
      </c>
      <c r="D5198" s="1" t="s">
        <v>27</v>
      </c>
      <c r="E5198" s="1" t="s">
        <v>1796</v>
      </c>
      <c r="F5198" s="1" t="s">
        <v>42</v>
      </c>
      <c r="G5198" s="2">
        <v>0.84</v>
      </c>
      <c r="H5198" s="2">
        <v>0.85000000000000009</v>
      </c>
      <c r="I5198" s="2">
        <v>0.9</v>
      </c>
      <c r="J5198" s="1" t="s">
        <v>37</v>
      </c>
      <c r="K5198" s="1">
        <f>VLOOKUP(A5198,'Student Details'!$A:$O,15,0)</f>
        <v>0</v>
      </c>
      <c r="L5198" s="9">
        <f>VLOOKUP(A5198,'Marks Details'!$F$2:$G$5281,2,0)</f>
        <v>0.68499999999999994</v>
      </c>
      <c r="M5198" s="1">
        <f>VLOOKUP(A5198,'Placement Details'!$A:$D,4,0)</f>
        <v>18.62</v>
      </c>
      <c r="N5198" s="1" t="str">
        <f>VLOOKUP(A5198,'Placement Details'!$A:$B,2,0)</f>
        <v>Operations</v>
      </c>
      <c r="O5198" s="1" t="str">
        <f t="shared" si="81"/>
        <v>No</v>
      </c>
    </row>
    <row r="5199" spans="1:15" x14ac:dyDescent="0.3">
      <c r="A5199" s="1" t="s">
        <v>1846</v>
      </c>
      <c r="B5199" s="1">
        <v>21</v>
      </c>
      <c r="C5199" s="1" t="s">
        <v>12</v>
      </c>
      <c r="D5199" s="1" t="s">
        <v>27</v>
      </c>
      <c r="E5199" s="1" t="s">
        <v>1796</v>
      </c>
      <c r="F5199" s="1" t="s">
        <v>15</v>
      </c>
      <c r="G5199" s="2">
        <v>0.84</v>
      </c>
      <c r="H5199" s="2">
        <v>0.84000000000000008</v>
      </c>
      <c r="I5199" s="2">
        <v>0.87</v>
      </c>
      <c r="J5199" s="1" t="s">
        <v>22</v>
      </c>
      <c r="K5199" s="1">
        <f>VLOOKUP(A5199,'Student Details'!$A:$O,15,0)</f>
        <v>0</v>
      </c>
      <c r="L5199" s="9">
        <f>VLOOKUP(A5199,'Marks Details'!$F$2:$G$5281,2,0)</f>
        <v>0.80249999999999999</v>
      </c>
      <c r="M5199" s="1">
        <f>VLOOKUP(A5199,'Placement Details'!$A:$D,4,0)</f>
        <v>18.600000000000001</v>
      </c>
      <c r="N5199" s="1" t="str">
        <f>VLOOKUP(A5199,'Placement Details'!$A:$B,2,0)</f>
        <v>Sales</v>
      </c>
      <c r="O5199" s="1" t="str">
        <f t="shared" si="81"/>
        <v>No</v>
      </c>
    </row>
    <row r="5200" spans="1:15" x14ac:dyDescent="0.3">
      <c r="A5200" s="1" t="s">
        <v>2060</v>
      </c>
      <c r="B5200" s="1">
        <v>21</v>
      </c>
      <c r="C5200" s="1" t="s">
        <v>12</v>
      </c>
      <c r="D5200" s="1" t="s">
        <v>13</v>
      </c>
      <c r="E5200" s="1" t="s">
        <v>1796</v>
      </c>
      <c r="F5200" s="1" t="s">
        <v>15</v>
      </c>
      <c r="G5200" s="2">
        <v>0.62</v>
      </c>
      <c r="H5200" s="2">
        <v>0.83000000000000007</v>
      </c>
      <c r="I5200" s="2">
        <v>0.98</v>
      </c>
      <c r="J5200" s="1" t="s">
        <v>22</v>
      </c>
      <c r="K5200" s="1">
        <f>VLOOKUP(A5200,'Student Details'!$A:$O,15,0)</f>
        <v>0</v>
      </c>
      <c r="L5200" s="9">
        <f>VLOOKUP(A5200,'Marks Details'!$F$2:$G$5281,2,0)</f>
        <v>0.80499999999999994</v>
      </c>
      <c r="M5200" s="1">
        <f>VLOOKUP(A5200,'Placement Details'!$A:$D,4,0)</f>
        <v>18.55</v>
      </c>
      <c r="N5200" s="1" t="str">
        <f>VLOOKUP(A5200,'Placement Details'!$A:$B,2,0)</f>
        <v>Sales</v>
      </c>
      <c r="O5200" s="1" t="str">
        <f t="shared" si="81"/>
        <v>No</v>
      </c>
    </row>
    <row r="5201" spans="1:15" x14ac:dyDescent="0.3">
      <c r="A5201" s="1" t="s">
        <v>2153</v>
      </c>
      <c r="B5201" s="1">
        <v>23</v>
      </c>
      <c r="C5201" s="1" t="s">
        <v>331</v>
      </c>
      <c r="D5201" s="1" t="s">
        <v>13</v>
      </c>
      <c r="E5201" s="1" t="s">
        <v>1796</v>
      </c>
      <c r="F5201" s="1" t="s">
        <v>42</v>
      </c>
      <c r="G5201" s="2">
        <v>0.84</v>
      </c>
      <c r="H5201" s="2">
        <v>0.87000000000000011</v>
      </c>
      <c r="I5201" s="2">
        <v>0.97</v>
      </c>
      <c r="J5201" s="1" t="s">
        <v>19</v>
      </c>
      <c r="K5201" s="1">
        <f>VLOOKUP(A5201,'Student Details'!$A:$O,15,0)</f>
        <v>0</v>
      </c>
      <c r="L5201" s="9">
        <f>VLOOKUP(A5201,'Marks Details'!$F$2:$G$5281,2,0)</f>
        <v>0.75250000000000006</v>
      </c>
      <c r="M5201" s="1">
        <f>VLOOKUP(A5201,'Placement Details'!$A:$D,4,0)</f>
        <v>18.55</v>
      </c>
      <c r="N5201" s="1" t="str">
        <f>VLOOKUP(A5201,'Placement Details'!$A:$B,2,0)</f>
        <v>Sales</v>
      </c>
      <c r="O5201" s="1" t="str">
        <f t="shared" si="81"/>
        <v>No</v>
      </c>
    </row>
    <row r="5202" spans="1:15" x14ac:dyDescent="0.3">
      <c r="A5202" s="1" t="s">
        <v>1983</v>
      </c>
      <c r="B5202" s="1">
        <v>22</v>
      </c>
      <c r="C5202" s="1" t="s">
        <v>12</v>
      </c>
      <c r="D5202" s="1" t="s">
        <v>27</v>
      </c>
      <c r="E5202" s="1" t="s">
        <v>1796</v>
      </c>
      <c r="F5202" s="1" t="s">
        <v>15</v>
      </c>
      <c r="G5202" s="2">
        <v>0.86</v>
      </c>
      <c r="H5202" s="2">
        <v>0.83000000000000007</v>
      </c>
      <c r="I5202" s="2">
        <v>0.95</v>
      </c>
      <c r="J5202" s="1" t="s">
        <v>22</v>
      </c>
      <c r="K5202" s="1">
        <f>VLOOKUP(A5202,'Student Details'!$A:$O,15,0)</f>
        <v>0</v>
      </c>
      <c r="L5202" s="9">
        <f>VLOOKUP(A5202,'Marks Details'!$F$2:$G$5281,2,0)</f>
        <v>0.69</v>
      </c>
      <c r="M5202" s="1">
        <f>VLOOKUP(A5202,'Placement Details'!$A:$D,4,0)</f>
        <v>18.510000000000002</v>
      </c>
      <c r="N5202" s="1" t="str">
        <f>VLOOKUP(A5202,'Placement Details'!$A:$B,2,0)</f>
        <v>IT</v>
      </c>
      <c r="O5202" s="1" t="str">
        <f t="shared" si="81"/>
        <v>No</v>
      </c>
    </row>
    <row r="5203" spans="1:15" x14ac:dyDescent="0.3">
      <c r="A5203" s="1" t="s">
        <v>2070</v>
      </c>
      <c r="B5203" s="1">
        <v>22</v>
      </c>
      <c r="C5203" s="1" t="s">
        <v>12</v>
      </c>
      <c r="D5203" s="1" t="s">
        <v>27</v>
      </c>
      <c r="E5203" s="1" t="s">
        <v>1796</v>
      </c>
      <c r="F5203" s="1" t="s">
        <v>15</v>
      </c>
      <c r="G5203" s="2">
        <v>0.78</v>
      </c>
      <c r="H5203" s="2">
        <v>0.91</v>
      </c>
      <c r="I5203" s="2">
        <v>0.95</v>
      </c>
      <c r="J5203" s="1" t="s">
        <v>22</v>
      </c>
      <c r="K5203" s="1">
        <f>VLOOKUP(A5203,'Student Details'!$A:$O,15,0)</f>
        <v>0</v>
      </c>
      <c r="L5203" s="9">
        <f>VLOOKUP(A5203,'Marks Details'!$F$2:$G$5281,2,0)</f>
        <v>0.72</v>
      </c>
      <c r="M5203" s="1">
        <f>VLOOKUP(A5203,'Placement Details'!$A:$D,4,0)</f>
        <v>18.489999999999998</v>
      </c>
      <c r="N5203" s="1" t="str">
        <f>VLOOKUP(A5203,'Placement Details'!$A:$B,2,0)</f>
        <v>Sales</v>
      </c>
      <c r="O5203" s="1" t="str">
        <f t="shared" si="81"/>
        <v>No</v>
      </c>
    </row>
    <row r="5204" spans="1:15" x14ac:dyDescent="0.3">
      <c r="A5204" s="1" t="s">
        <v>2141</v>
      </c>
      <c r="B5204" s="1">
        <v>23</v>
      </c>
      <c r="C5204" s="1" t="s">
        <v>331</v>
      </c>
      <c r="D5204" s="1" t="s">
        <v>27</v>
      </c>
      <c r="E5204" s="1" t="s">
        <v>1796</v>
      </c>
      <c r="F5204" s="1" t="s">
        <v>48</v>
      </c>
      <c r="G5204" s="2">
        <v>0.77</v>
      </c>
      <c r="H5204" s="2">
        <v>0.81</v>
      </c>
      <c r="I5204" s="2">
        <v>0.88</v>
      </c>
      <c r="J5204" s="1" t="s">
        <v>37</v>
      </c>
      <c r="K5204" s="1">
        <f>VLOOKUP(A5204,'Student Details'!$A:$O,15,0)</f>
        <v>1.1000000000000001</v>
      </c>
      <c r="L5204" s="9">
        <f>VLOOKUP(A5204,'Marks Details'!$F$2:$G$5281,2,0)</f>
        <v>0.8</v>
      </c>
      <c r="M5204" s="1">
        <f>VLOOKUP(A5204,'Placement Details'!$A:$D,4,0)</f>
        <v>18.47</v>
      </c>
      <c r="N5204" s="1" t="str">
        <f>VLOOKUP(A5204,'Placement Details'!$A:$B,2,0)</f>
        <v>Operations</v>
      </c>
      <c r="O5204" s="1" t="str">
        <f t="shared" si="81"/>
        <v>Yes</v>
      </c>
    </row>
    <row r="5205" spans="1:15" x14ac:dyDescent="0.3">
      <c r="A5205" s="1" t="s">
        <v>1954</v>
      </c>
      <c r="B5205" s="1">
        <v>22</v>
      </c>
      <c r="C5205" s="1" t="s">
        <v>12</v>
      </c>
      <c r="D5205" s="1" t="s">
        <v>13</v>
      </c>
      <c r="E5205" s="1" t="s">
        <v>1796</v>
      </c>
      <c r="F5205" s="1" t="s">
        <v>15</v>
      </c>
      <c r="G5205" s="2">
        <v>0.61</v>
      </c>
      <c r="H5205" s="2">
        <v>0.9</v>
      </c>
      <c r="I5205" s="2">
        <v>0.94</v>
      </c>
      <c r="J5205" s="1" t="s">
        <v>22</v>
      </c>
      <c r="K5205" s="1">
        <f>VLOOKUP(A5205,'Student Details'!$A:$O,15,0)</f>
        <v>0</v>
      </c>
      <c r="L5205" s="9">
        <f>VLOOKUP(A5205,'Marks Details'!$F$2:$G$5281,2,0)</f>
        <v>0.72250000000000003</v>
      </c>
      <c r="M5205" s="1">
        <f>VLOOKUP(A5205,'Placement Details'!$A:$D,4,0)</f>
        <v>18.39</v>
      </c>
      <c r="N5205" s="1" t="str">
        <f>VLOOKUP(A5205,'Placement Details'!$A:$B,2,0)</f>
        <v>Strategy</v>
      </c>
      <c r="O5205" s="1" t="str">
        <f t="shared" si="81"/>
        <v>No</v>
      </c>
    </row>
    <row r="5206" spans="1:15" x14ac:dyDescent="0.3">
      <c r="A5206" s="1" t="s">
        <v>2102</v>
      </c>
      <c r="B5206" s="1">
        <v>21</v>
      </c>
      <c r="C5206" s="1" t="s">
        <v>331</v>
      </c>
      <c r="D5206" s="1" t="s">
        <v>13</v>
      </c>
      <c r="E5206" s="1" t="s">
        <v>1796</v>
      </c>
      <c r="F5206" s="1" t="s">
        <v>15</v>
      </c>
      <c r="G5206" s="2">
        <v>0.62</v>
      </c>
      <c r="H5206" s="2">
        <v>0.87000000000000011</v>
      </c>
      <c r="I5206" s="2">
        <v>0.9</v>
      </c>
      <c r="J5206" s="1" t="s">
        <v>22</v>
      </c>
      <c r="K5206" s="1">
        <f>VLOOKUP(A5206,'Student Details'!$A:$O,15,0)</f>
        <v>0</v>
      </c>
      <c r="L5206" s="9">
        <f>VLOOKUP(A5206,'Marks Details'!$F$2:$G$5281,2,0)</f>
        <v>0.65250000000000008</v>
      </c>
      <c r="M5206" s="1">
        <f>VLOOKUP(A5206,'Placement Details'!$A:$D,4,0)</f>
        <v>18.38</v>
      </c>
      <c r="N5206" s="1" t="str">
        <f>VLOOKUP(A5206,'Placement Details'!$A:$B,2,0)</f>
        <v>Sales</v>
      </c>
      <c r="O5206" s="1" t="str">
        <f t="shared" si="81"/>
        <v>No</v>
      </c>
    </row>
    <row r="5207" spans="1:15" x14ac:dyDescent="0.3">
      <c r="A5207" s="1" t="s">
        <v>2138</v>
      </c>
      <c r="B5207" s="1">
        <v>22</v>
      </c>
      <c r="C5207" s="1" t="s">
        <v>331</v>
      </c>
      <c r="D5207" s="1" t="s">
        <v>27</v>
      </c>
      <c r="E5207" s="1" t="s">
        <v>1796</v>
      </c>
      <c r="F5207" s="1" t="s">
        <v>15</v>
      </c>
      <c r="G5207" s="2">
        <v>0.62</v>
      </c>
      <c r="H5207" s="2">
        <v>0.83000000000000007</v>
      </c>
      <c r="I5207" s="2">
        <v>0.99</v>
      </c>
      <c r="J5207" s="1" t="s">
        <v>19</v>
      </c>
      <c r="K5207" s="1">
        <f>VLOOKUP(A5207,'Student Details'!$A:$O,15,0)</f>
        <v>0.2</v>
      </c>
      <c r="L5207" s="9">
        <f>VLOOKUP(A5207,'Marks Details'!$F$2:$G$5281,2,0)</f>
        <v>0.75</v>
      </c>
      <c r="M5207" s="1">
        <f>VLOOKUP(A5207,'Placement Details'!$A:$D,4,0)</f>
        <v>18.34</v>
      </c>
      <c r="N5207" s="1" t="str">
        <f>VLOOKUP(A5207,'Placement Details'!$A:$B,2,0)</f>
        <v>Operations</v>
      </c>
      <c r="O5207" s="1" t="str">
        <f t="shared" si="81"/>
        <v>Yes</v>
      </c>
    </row>
    <row r="5208" spans="1:15" x14ac:dyDescent="0.3">
      <c r="A5208" s="1" t="s">
        <v>2031</v>
      </c>
      <c r="B5208" s="1">
        <v>22</v>
      </c>
      <c r="C5208" s="1" t="s">
        <v>12</v>
      </c>
      <c r="D5208" s="1" t="s">
        <v>27</v>
      </c>
      <c r="E5208" s="1" t="s">
        <v>1796</v>
      </c>
      <c r="F5208" s="1" t="s">
        <v>15</v>
      </c>
      <c r="G5208" s="2">
        <v>0.86</v>
      </c>
      <c r="H5208" s="2">
        <v>0.84000000000000008</v>
      </c>
      <c r="I5208" s="2">
        <v>0.9</v>
      </c>
      <c r="J5208" s="1" t="s">
        <v>22</v>
      </c>
      <c r="K5208" s="1">
        <f>VLOOKUP(A5208,'Student Details'!$A:$O,15,0)</f>
        <v>0</v>
      </c>
      <c r="L5208" s="9">
        <f>VLOOKUP(A5208,'Marks Details'!$F$2:$G$5281,2,0)</f>
        <v>0.68500000000000005</v>
      </c>
      <c r="M5208" s="1">
        <f>VLOOKUP(A5208,'Placement Details'!$A:$D,4,0)</f>
        <v>18.260000000000002</v>
      </c>
      <c r="N5208" s="1" t="str">
        <f>VLOOKUP(A5208,'Placement Details'!$A:$B,2,0)</f>
        <v>Strategy</v>
      </c>
      <c r="O5208" s="1" t="str">
        <f t="shared" si="81"/>
        <v>No</v>
      </c>
    </row>
    <row r="5209" spans="1:15" x14ac:dyDescent="0.3">
      <c r="A5209" s="1" t="s">
        <v>2134</v>
      </c>
      <c r="B5209" s="1">
        <v>22</v>
      </c>
      <c r="C5209" s="1" t="s">
        <v>331</v>
      </c>
      <c r="D5209" s="1" t="s">
        <v>13</v>
      </c>
      <c r="E5209" s="1" t="s">
        <v>1796</v>
      </c>
      <c r="F5209" s="1" t="s">
        <v>36</v>
      </c>
      <c r="G5209" s="2">
        <v>0.71</v>
      </c>
      <c r="H5209" s="2">
        <v>0.87000000000000011</v>
      </c>
      <c r="I5209" s="2">
        <v>0.92999999999999994</v>
      </c>
      <c r="J5209" s="1" t="s">
        <v>40</v>
      </c>
      <c r="K5209" s="1">
        <f>VLOOKUP(A5209,'Student Details'!$A:$O,15,0)</f>
        <v>1.8</v>
      </c>
      <c r="L5209" s="9">
        <f>VLOOKUP(A5209,'Marks Details'!$F$2:$G$5281,2,0)</f>
        <v>0.75249999999999995</v>
      </c>
      <c r="M5209" s="1">
        <f>VLOOKUP(A5209,'Placement Details'!$A:$D,4,0)</f>
        <v>18.239999999999998</v>
      </c>
      <c r="N5209" s="1" t="str">
        <f>VLOOKUP(A5209,'Placement Details'!$A:$B,2,0)</f>
        <v>Marketing</v>
      </c>
      <c r="O5209" s="1" t="str">
        <f t="shared" si="81"/>
        <v>Yes</v>
      </c>
    </row>
    <row r="5210" spans="1:15" x14ac:dyDescent="0.3">
      <c r="A5210" s="1" t="s">
        <v>2219</v>
      </c>
      <c r="B5210" s="1">
        <v>22</v>
      </c>
      <c r="C5210" s="1" t="s">
        <v>412</v>
      </c>
      <c r="D5210" s="1" t="s">
        <v>27</v>
      </c>
      <c r="E5210" s="1" t="s">
        <v>1796</v>
      </c>
      <c r="F5210" s="1" t="s">
        <v>48</v>
      </c>
      <c r="G5210" s="2">
        <v>0.87</v>
      </c>
      <c r="H5210" s="2">
        <v>0.91</v>
      </c>
      <c r="I5210" s="2">
        <v>0.88</v>
      </c>
      <c r="J5210" s="1" t="s">
        <v>16</v>
      </c>
      <c r="K5210" s="1">
        <f>VLOOKUP(A5210,'Student Details'!$A:$O,15,0)</f>
        <v>0.2</v>
      </c>
      <c r="L5210" s="9">
        <f>VLOOKUP(A5210,'Marks Details'!$F$2:$G$5281,2,0)</f>
        <v>0.68500000000000005</v>
      </c>
      <c r="M5210" s="1">
        <f>VLOOKUP(A5210,'Placement Details'!$A:$D,4,0)</f>
        <v>18.22</v>
      </c>
      <c r="N5210" s="1" t="str">
        <f>VLOOKUP(A5210,'Placement Details'!$A:$B,2,0)</f>
        <v>Marketing</v>
      </c>
      <c r="O5210" s="1" t="str">
        <f t="shared" si="81"/>
        <v>Yes</v>
      </c>
    </row>
    <row r="5211" spans="1:15" x14ac:dyDescent="0.3">
      <c r="A5211" s="1" t="s">
        <v>2145</v>
      </c>
      <c r="B5211" s="1">
        <v>20</v>
      </c>
      <c r="C5211" s="1" t="s">
        <v>331</v>
      </c>
      <c r="D5211" s="1" t="s">
        <v>13</v>
      </c>
      <c r="E5211" s="1" t="s">
        <v>1796</v>
      </c>
      <c r="F5211" s="1" t="s">
        <v>36</v>
      </c>
      <c r="G5211" s="2">
        <v>0.76</v>
      </c>
      <c r="H5211" s="2">
        <v>0.9</v>
      </c>
      <c r="I5211" s="2">
        <v>0.9</v>
      </c>
      <c r="J5211" s="1" t="s">
        <v>16</v>
      </c>
      <c r="K5211" s="1">
        <f>VLOOKUP(A5211,'Student Details'!$A:$O,15,0)</f>
        <v>0</v>
      </c>
      <c r="L5211" s="9">
        <f>VLOOKUP(A5211,'Marks Details'!$F$2:$G$5281,2,0)</f>
        <v>0.74750000000000005</v>
      </c>
      <c r="M5211" s="1">
        <f>VLOOKUP(A5211,'Placement Details'!$A:$D,4,0)</f>
        <v>18.2</v>
      </c>
      <c r="N5211" s="1" t="str">
        <f>VLOOKUP(A5211,'Placement Details'!$A:$B,2,0)</f>
        <v>Strategy</v>
      </c>
      <c r="O5211" s="1" t="str">
        <f t="shared" si="81"/>
        <v>No</v>
      </c>
    </row>
    <row r="5212" spans="1:15" x14ac:dyDescent="0.3">
      <c r="A5212" s="1" t="s">
        <v>2193</v>
      </c>
      <c r="B5212" s="1">
        <v>21</v>
      </c>
      <c r="C5212" s="1" t="s">
        <v>412</v>
      </c>
      <c r="D5212" s="1" t="s">
        <v>13</v>
      </c>
      <c r="E5212" s="1" t="s">
        <v>1796</v>
      </c>
      <c r="F5212" s="1" t="s">
        <v>30</v>
      </c>
      <c r="G5212" s="2">
        <v>0.73</v>
      </c>
      <c r="H5212" s="2">
        <v>0.81</v>
      </c>
      <c r="I5212" s="2">
        <v>0.96</v>
      </c>
      <c r="J5212" s="1" t="s">
        <v>16</v>
      </c>
      <c r="K5212" s="1">
        <f>VLOOKUP(A5212,'Student Details'!$A:$O,15,0)</f>
        <v>0</v>
      </c>
      <c r="L5212" s="9">
        <f>VLOOKUP(A5212,'Marks Details'!$F$2:$G$5281,2,0)</f>
        <v>0.67500000000000004</v>
      </c>
      <c r="M5212" s="1">
        <f>VLOOKUP(A5212,'Placement Details'!$A:$D,4,0)</f>
        <v>18.190000000000001</v>
      </c>
      <c r="N5212" s="1" t="str">
        <f>VLOOKUP(A5212,'Placement Details'!$A:$B,2,0)</f>
        <v>IT</v>
      </c>
      <c r="O5212" s="1" t="str">
        <f t="shared" si="81"/>
        <v>No</v>
      </c>
    </row>
    <row r="5213" spans="1:15" x14ac:dyDescent="0.3">
      <c r="A5213" s="1" t="s">
        <v>1861</v>
      </c>
      <c r="B5213" s="1">
        <v>22</v>
      </c>
      <c r="C5213" s="1" t="s">
        <v>12</v>
      </c>
      <c r="D5213" s="1" t="s">
        <v>13</v>
      </c>
      <c r="E5213" s="1" t="s">
        <v>1796</v>
      </c>
      <c r="F5213" s="1" t="s">
        <v>15</v>
      </c>
      <c r="G5213" s="2">
        <v>0.66999999999999993</v>
      </c>
      <c r="H5213" s="2">
        <v>0.83000000000000007</v>
      </c>
      <c r="I5213" s="2">
        <v>0.99</v>
      </c>
      <c r="J5213" s="1" t="s">
        <v>40</v>
      </c>
      <c r="K5213" s="1">
        <f>VLOOKUP(A5213,'Student Details'!$A:$O,15,0)</f>
        <v>0</v>
      </c>
      <c r="L5213" s="9">
        <f>VLOOKUP(A5213,'Marks Details'!$F$2:$G$5281,2,0)</f>
        <v>0.56499999999999995</v>
      </c>
      <c r="M5213" s="1">
        <f>VLOOKUP(A5213,'Placement Details'!$A:$D,4,0)</f>
        <v>18.11</v>
      </c>
      <c r="N5213" s="1" t="str">
        <f>VLOOKUP(A5213,'Placement Details'!$A:$B,2,0)</f>
        <v>Strategy</v>
      </c>
      <c r="O5213" s="1" t="str">
        <f t="shared" si="81"/>
        <v>No</v>
      </c>
    </row>
    <row r="5214" spans="1:15" x14ac:dyDescent="0.3">
      <c r="A5214" s="1" t="s">
        <v>1948</v>
      </c>
      <c r="B5214" s="1">
        <v>22</v>
      </c>
      <c r="C5214" s="1" t="s">
        <v>12</v>
      </c>
      <c r="D5214" s="1" t="s">
        <v>13</v>
      </c>
      <c r="E5214" s="1" t="s">
        <v>1796</v>
      </c>
      <c r="F5214" s="1" t="s">
        <v>15</v>
      </c>
      <c r="G5214" s="2">
        <v>0.82</v>
      </c>
      <c r="H5214" s="2">
        <v>0.93</v>
      </c>
      <c r="I5214" s="2">
        <v>0.91999999999999993</v>
      </c>
      <c r="J5214" s="1" t="s">
        <v>40</v>
      </c>
      <c r="K5214" s="1">
        <f>VLOOKUP(A5214,'Student Details'!$A:$O,15,0)</f>
        <v>0</v>
      </c>
      <c r="L5214" s="9">
        <f>VLOOKUP(A5214,'Marks Details'!$F$2:$G$5281,2,0)</f>
        <v>0.81499999999999995</v>
      </c>
      <c r="M5214" s="1">
        <f>VLOOKUP(A5214,'Placement Details'!$A:$D,4,0)</f>
        <v>18.11</v>
      </c>
      <c r="N5214" s="1" t="str">
        <f>VLOOKUP(A5214,'Placement Details'!$A:$B,2,0)</f>
        <v>Operations</v>
      </c>
      <c r="O5214" s="1" t="str">
        <f t="shared" si="81"/>
        <v>No</v>
      </c>
    </row>
    <row r="5215" spans="1:15" x14ac:dyDescent="0.3">
      <c r="A5215" s="1" t="s">
        <v>2033</v>
      </c>
      <c r="B5215" s="1">
        <v>21</v>
      </c>
      <c r="C5215" s="1" t="s">
        <v>12</v>
      </c>
      <c r="D5215" s="1" t="s">
        <v>13</v>
      </c>
      <c r="E5215" s="1" t="s">
        <v>1796</v>
      </c>
      <c r="F5215" s="1" t="s">
        <v>32</v>
      </c>
      <c r="G5215" s="2">
        <v>0.62</v>
      </c>
      <c r="H5215" s="2">
        <v>0.91</v>
      </c>
      <c r="I5215" s="2">
        <v>0.97</v>
      </c>
      <c r="J5215" s="1" t="s">
        <v>22</v>
      </c>
      <c r="K5215" s="1">
        <f>VLOOKUP(A5215,'Student Details'!$A:$O,15,0)</f>
        <v>0</v>
      </c>
      <c r="L5215" s="9">
        <f>VLOOKUP(A5215,'Marks Details'!$F$2:$G$5281,2,0)</f>
        <v>0.73249999999999993</v>
      </c>
      <c r="M5215" s="1">
        <f>VLOOKUP(A5215,'Placement Details'!$A:$D,4,0)</f>
        <v>18.11</v>
      </c>
      <c r="N5215" s="1" t="str">
        <f>VLOOKUP(A5215,'Placement Details'!$A:$B,2,0)</f>
        <v>Marketing</v>
      </c>
      <c r="O5215" s="1" t="str">
        <f t="shared" si="81"/>
        <v>No</v>
      </c>
    </row>
    <row r="5216" spans="1:15" x14ac:dyDescent="0.3">
      <c r="A5216" s="1" t="s">
        <v>2034</v>
      </c>
      <c r="B5216" s="1">
        <v>23</v>
      </c>
      <c r="C5216" s="1" t="s">
        <v>12</v>
      </c>
      <c r="D5216" s="1" t="s">
        <v>27</v>
      </c>
      <c r="E5216" s="1" t="s">
        <v>1796</v>
      </c>
      <c r="F5216" s="1" t="s">
        <v>44</v>
      </c>
      <c r="G5216" s="2">
        <v>0.69</v>
      </c>
      <c r="H5216" s="2">
        <v>0.94000000000000006</v>
      </c>
      <c r="I5216" s="2">
        <v>0.86</v>
      </c>
      <c r="J5216" s="1" t="s">
        <v>37</v>
      </c>
      <c r="K5216" s="1">
        <f>VLOOKUP(A5216,'Student Details'!$A:$O,15,0)</f>
        <v>0</v>
      </c>
      <c r="L5216" s="9">
        <f>VLOOKUP(A5216,'Marks Details'!$F$2:$G$5281,2,0)</f>
        <v>0.6875</v>
      </c>
      <c r="M5216" s="1">
        <f>VLOOKUP(A5216,'Placement Details'!$A:$D,4,0)</f>
        <v>18.11</v>
      </c>
      <c r="N5216" s="1" t="str">
        <f>VLOOKUP(A5216,'Placement Details'!$A:$B,2,0)</f>
        <v>Operations</v>
      </c>
      <c r="O5216" s="1" t="str">
        <f t="shared" si="81"/>
        <v>No</v>
      </c>
    </row>
    <row r="5217" spans="1:15" x14ac:dyDescent="0.3">
      <c r="A5217" s="1" t="s">
        <v>2104</v>
      </c>
      <c r="B5217" s="1">
        <v>23</v>
      </c>
      <c r="C5217" s="1" t="s">
        <v>331</v>
      </c>
      <c r="D5217" s="1" t="s">
        <v>27</v>
      </c>
      <c r="E5217" s="1" t="s">
        <v>1796</v>
      </c>
      <c r="F5217" s="1" t="s">
        <v>48</v>
      </c>
      <c r="G5217" s="2">
        <v>0.87</v>
      </c>
      <c r="H5217" s="2">
        <v>0.94000000000000006</v>
      </c>
      <c r="I5217" s="2">
        <v>0.91999999999999993</v>
      </c>
      <c r="J5217" s="1" t="s">
        <v>16</v>
      </c>
      <c r="K5217" s="1">
        <f>VLOOKUP(A5217,'Student Details'!$A:$O,15,0)</f>
        <v>0</v>
      </c>
      <c r="L5217" s="9">
        <f>VLOOKUP(A5217,'Marks Details'!$F$2:$G$5281,2,0)</f>
        <v>0.77750000000000008</v>
      </c>
      <c r="M5217" s="1">
        <f>VLOOKUP(A5217,'Placement Details'!$A:$D,4,0)</f>
        <v>18.11</v>
      </c>
      <c r="N5217" s="1" t="str">
        <f>VLOOKUP(A5217,'Placement Details'!$A:$B,2,0)</f>
        <v>Strategy</v>
      </c>
      <c r="O5217" s="1" t="str">
        <f t="shared" si="81"/>
        <v>No</v>
      </c>
    </row>
    <row r="5218" spans="1:15" x14ac:dyDescent="0.3">
      <c r="A5218" s="1" t="s">
        <v>1897</v>
      </c>
      <c r="B5218" s="1">
        <v>21</v>
      </c>
      <c r="C5218" s="1" t="s">
        <v>12</v>
      </c>
      <c r="D5218" s="1" t="s">
        <v>13</v>
      </c>
      <c r="E5218" s="1" t="s">
        <v>1796</v>
      </c>
      <c r="F5218" s="1" t="s">
        <v>15</v>
      </c>
      <c r="G5218" s="2">
        <v>0.72</v>
      </c>
      <c r="H5218" s="2">
        <v>0.8600000000000001</v>
      </c>
      <c r="I5218" s="2">
        <v>0.9</v>
      </c>
      <c r="J5218" s="1" t="s">
        <v>40</v>
      </c>
      <c r="K5218" s="1">
        <f>VLOOKUP(A5218,'Student Details'!$A:$O,15,0)</f>
        <v>0</v>
      </c>
      <c r="L5218" s="9">
        <f>VLOOKUP(A5218,'Marks Details'!$F$2:$G$5281,2,0)</f>
        <v>0.65749999999999997</v>
      </c>
      <c r="M5218" s="1">
        <f>VLOOKUP(A5218,'Placement Details'!$A:$D,4,0)</f>
        <v>18.09</v>
      </c>
      <c r="N5218" s="1" t="str">
        <f>VLOOKUP(A5218,'Placement Details'!$A:$B,2,0)</f>
        <v>Strategy</v>
      </c>
      <c r="O5218" s="1" t="str">
        <f t="shared" si="81"/>
        <v>No</v>
      </c>
    </row>
    <row r="5219" spans="1:15" x14ac:dyDescent="0.3">
      <c r="A5219" s="1" t="s">
        <v>2118</v>
      </c>
      <c r="B5219" s="1">
        <v>21</v>
      </c>
      <c r="C5219" s="1" t="s">
        <v>331</v>
      </c>
      <c r="D5219" s="1" t="s">
        <v>13</v>
      </c>
      <c r="E5219" s="1" t="s">
        <v>1796</v>
      </c>
      <c r="F5219" s="1" t="s">
        <v>15</v>
      </c>
      <c r="G5219" s="2">
        <v>0.69</v>
      </c>
      <c r="H5219" s="2">
        <v>0.94000000000000006</v>
      </c>
      <c r="I5219" s="2">
        <v>0.86</v>
      </c>
      <c r="J5219" s="1" t="s">
        <v>40</v>
      </c>
      <c r="K5219" s="1">
        <f>VLOOKUP(A5219,'Student Details'!$A:$O,15,0)</f>
        <v>0</v>
      </c>
      <c r="L5219" s="9">
        <f>VLOOKUP(A5219,'Marks Details'!$F$2:$G$5281,2,0)</f>
        <v>0.80249999999999999</v>
      </c>
      <c r="M5219" s="1">
        <f>VLOOKUP(A5219,'Placement Details'!$A:$D,4,0)</f>
        <v>18.09</v>
      </c>
      <c r="N5219" s="1" t="str">
        <f>VLOOKUP(A5219,'Placement Details'!$A:$B,2,0)</f>
        <v>Sales</v>
      </c>
      <c r="O5219" s="1" t="str">
        <f t="shared" si="81"/>
        <v>No</v>
      </c>
    </row>
    <row r="5220" spans="1:15" x14ac:dyDescent="0.3">
      <c r="A5220" s="1" t="s">
        <v>1955</v>
      </c>
      <c r="B5220" s="1">
        <v>21</v>
      </c>
      <c r="C5220" s="1" t="s">
        <v>12</v>
      </c>
      <c r="D5220" s="1" t="s">
        <v>27</v>
      </c>
      <c r="E5220" s="1" t="s">
        <v>1796</v>
      </c>
      <c r="F5220" s="1" t="s">
        <v>15</v>
      </c>
      <c r="G5220" s="2">
        <v>0.62</v>
      </c>
      <c r="H5220" s="2">
        <v>0.83000000000000007</v>
      </c>
      <c r="I5220" s="2">
        <v>0.98</v>
      </c>
      <c r="J5220" s="1" t="s">
        <v>40</v>
      </c>
      <c r="K5220" s="1">
        <f>VLOOKUP(A5220,'Student Details'!$A:$O,15,0)</f>
        <v>0</v>
      </c>
      <c r="L5220" s="9">
        <f>VLOOKUP(A5220,'Marks Details'!$F$2:$G$5281,2,0)</f>
        <v>0.69500000000000006</v>
      </c>
      <c r="M5220" s="1">
        <f>VLOOKUP(A5220,'Placement Details'!$A:$D,4,0)</f>
        <v>18.07</v>
      </c>
      <c r="N5220" s="1" t="str">
        <f>VLOOKUP(A5220,'Placement Details'!$A:$B,2,0)</f>
        <v>Operations</v>
      </c>
      <c r="O5220" s="1" t="str">
        <f t="shared" si="81"/>
        <v>No</v>
      </c>
    </row>
    <row r="5221" spans="1:15" x14ac:dyDescent="0.3">
      <c r="A5221" s="1" t="s">
        <v>2045</v>
      </c>
      <c r="B5221" s="1">
        <v>22</v>
      </c>
      <c r="C5221" s="1" t="s">
        <v>12</v>
      </c>
      <c r="D5221" s="1" t="s">
        <v>13</v>
      </c>
      <c r="E5221" s="1" t="s">
        <v>1796</v>
      </c>
      <c r="F5221" s="1" t="s">
        <v>44</v>
      </c>
      <c r="G5221" s="2">
        <v>0.63</v>
      </c>
      <c r="H5221" s="2">
        <v>0.81</v>
      </c>
      <c r="I5221" s="2">
        <v>0.88</v>
      </c>
      <c r="J5221" s="1" t="s">
        <v>22</v>
      </c>
      <c r="K5221" s="1">
        <f>VLOOKUP(A5221,'Student Details'!$A:$O,15,0)</f>
        <v>0</v>
      </c>
      <c r="L5221" s="9">
        <f>VLOOKUP(A5221,'Marks Details'!$F$2:$G$5281,2,0)</f>
        <v>0.61</v>
      </c>
      <c r="M5221" s="1">
        <f>VLOOKUP(A5221,'Placement Details'!$A:$D,4,0)</f>
        <v>18.03</v>
      </c>
      <c r="N5221" s="1" t="str">
        <f>VLOOKUP(A5221,'Placement Details'!$A:$B,2,0)</f>
        <v>Marketing</v>
      </c>
      <c r="O5221" s="1" t="str">
        <f t="shared" si="81"/>
        <v>No</v>
      </c>
    </row>
    <row r="5222" spans="1:15" x14ac:dyDescent="0.3">
      <c r="A5222" s="1" t="s">
        <v>2107</v>
      </c>
      <c r="B5222" s="1">
        <v>23</v>
      </c>
      <c r="C5222" s="1" t="s">
        <v>331</v>
      </c>
      <c r="D5222" s="1" t="s">
        <v>27</v>
      </c>
      <c r="E5222" s="1" t="s">
        <v>1796</v>
      </c>
      <c r="F5222" s="1" t="s">
        <v>15</v>
      </c>
      <c r="G5222" s="2">
        <v>0.61</v>
      </c>
      <c r="H5222" s="2">
        <v>0.85000000000000009</v>
      </c>
      <c r="I5222" s="2">
        <v>0.87</v>
      </c>
      <c r="J5222" s="1" t="s">
        <v>40</v>
      </c>
      <c r="K5222" s="1">
        <f>VLOOKUP(A5222,'Student Details'!$A:$O,15,0)</f>
        <v>1</v>
      </c>
      <c r="L5222" s="9">
        <f>VLOOKUP(A5222,'Marks Details'!$F$2:$G$5281,2,0)</f>
        <v>0.83</v>
      </c>
      <c r="M5222" s="1">
        <f>VLOOKUP(A5222,'Placement Details'!$A:$D,4,0)</f>
        <v>18.03</v>
      </c>
      <c r="N5222" s="1" t="str">
        <f>VLOOKUP(A5222,'Placement Details'!$A:$B,2,0)</f>
        <v>Operations</v>
      </c>
      <c r="O5222" s="1" t="str">
        <f t="shared" si="81"/>
        <v>Yes</v>
      </c>
    </row>
    <row r="5223" spans="1:15" x14ac:dyDescent="0.3">
      <c r="A5223" s="1" t="s">
        <v>1842</v>
      </c>
      <c r="B5223" s="1">
        <v>21</v>
      </c>
      <c r="C5223" s="1" t="s">
        <v>12</v>
      </c>
      <c r="D5223" s="1" t="s">
        <v>27</v>
      </c>
      <c r="E5223" s="1" t="s">
        <v>1796</v>
      </c>
      <c r="F5223" s="1" t="s">
        <v>15</v>
      </c>
      <c r="G5223" s="2">
        <v>0.85</v>
      </c>
      <c r="H5223" s="2">
        <v>0.8</v>
      </c>
      <c r="I5223" s="2">
        <v>0.92999999999999994</v>
      </c>
      <c r="J5223" s="1" t="s">
        <v>22</v>
      </c>
      <c r="K5223" s="1">
        <f>VLOOKUP(A5223,'Student Details'!$A:$O,15,0)</f>
        <v>0</v>
      </c>
      <c r="L5223" s="9">
        <f>VLOOKUP(A5223,'Marks Details'!$F$2:$G$5281,2,0)</f>
        <v>0.62999999999999989</v>
      </c>
      <c r="M5223" s="1">
        <f>VLOOKUP(A5223,'Placement Details'!$A:$D,4,0)</f>
        <v>18</v>
      </c>
      <c r="N5223" s="1" t="str">
        <f>VLOOKUP(A5223,'Placement Details'!$A:$B,2,0)</f>
        <v>Marketing</v>
      </c>
      <c r="O5223" s="1" t="str">
        <f t="shared" si="81"/>
        <v>No</v>
      </c>
    </row>
    <row r="5224" spans="1:15" x14ac:dyDescent="0.3">
      <c r="A5224" s="1" t="s">
        <v>1896</v>
      </c>
      <c r="B5224" s="1">
        <v>22</v>
      </c>
      <c r="C5224" s="1" t="s">
        <v>12</v>
      </c>
      <c r="D5224" s="1" t="s">
        <v>27</v>
      </c>
      <c r="E5224" s="1" t="s">
        <v>1796</v>
      </c>
      <c r="F5224" s="1" t="s">
        <v>48</v>
      </c>
      <c r="G5224" s="2">
        <v>0.71</v>
      </c>
      <c r="H5224" s="2">
        <v>0.82000000000000006</v>
      </c>
      <c r="I5224" s="2">
        <v>0.98</v>
      </c>
      <c r="J5224" s="1" t="s">
        <v>16</v>
      </c>
      <c r="K5224" s="1">
        <f>VLOOKUP(A5224,'Student Details'!$A:$O,15,0)</f>
        <v>0</v>
      </c>
      <c r="L5224" s="9">
        <f>VLOOKUP(A5224,'Marks Details'!$F$2:$G$5281,2,0)</f>
        <v>0.70499999999999996</v>
      </c>
      <c r="M5224" s="1">
        <f>VLOOKUP(A5224,'Placement Details'!$A:$D,4,0)</f>
        <v>18</v>
      </c>
      <c r="N5224" s="1" t="str">
        <f>VLOOKUP(A5224,'Placement Details'!$A:$B,2,0)</f>
        <v>Strategy</v>
      </c>
      <c r="O5224" s="1" t="str">
        <f t="shared" si="81"/>
        <v>No</v>
      </c>
    </row>
    <row r="5225" spans="1:15" x14ac:dyDescent="0.3">
      <c r="A5225" s="1" t="s">
        <v>2216</v>
      </c>
      <c r="B5225" s="1">
        <v>24</v>
      </c>
      <c r="C5225" s="1" t="s">
        <v>412</v>
      </c>
      <c r="D5225" s="1" t="s">
        <v>27</v>
      </c>
      <c r="E5225" s="1" t="s">
        <v>1796</v>
      </c>
      <c r="F5225" s="1" t="s">
        <v>44</v>
      </c>
      <c r="G5225" s="2">
        <v>0.63</v>
      </c>
      <c r="H5225" s="2">
        <v>0.91</v>
      </c>
      <c r="I5225" s="2">
        <v>0.9</v>
      </c>
      <c r="J5225" s="1" t="s">
        <v>37</v>
      </c>
      <c r="K5225" s="1">
        <f>VLOOKUP(A5225,'Student Details'!$A:$O,15,0)</f>
        <v>0.5</v>
      </c>
      <c r="L5225" s="9">
        <f>VLOOKUP(A5225,'Marks Details'!$F$2:$G$5281,2,0)</f>
        <v>0.70750000000000002</v>
      </c>
      <c r="M5225" s="1">
        <f>VLOOKUP(A5225,'Placement Details'!$A:$D,4,0)</f>
        <v>17.98</v>
      </c>
      <c r="N5225" s="1" t="str">
        <f>VLOOKUP(A5225,'Placement Details'!$A:$B,2,0)</f>
        <v>Operations</v>
      </c>
      <c r="O5225" s="1" t="str">
        <f t="shared" si="81"/>
        <v>Yes</v>
      </c>
    </row>
    <row r="5226" spans="1:15" x14ac:dyDescent="0.3">
      <c r="A5226" s="1" t="s">
        <v>2065</v>
      </c>
      <c r="B5226" s="1">
        <v>22</v>
      </c>
      <c r="C5226" s="1" t="s">
        <v>12</v>
      </c>
      <c r="D5226" s="1" t="s">
        <v>13</v>
      </c>
      <c r="E5226" s="1" t="s">
        <v>1796</v>
      </c>
      <c r="F5226" s="1" t="s">
        <v>15</v>
      </c>
      <c r="G5226" s="2">
        <v>0.76</v>
      </c>
      <c r="H5226" s="2">
        <v>0.9</v>
      </c>
      <c r="I5226" s="2">
        <v>0.96</v>
      </c>
      <c r="J5226" s="1" t="s">
        <v>40</v>
      </c>
      <c r="K5226" s="1">
        <f>VLOOKUP(A5226,'Student Details'!$A:$O,15,0)</f>
        <v>0</v>
      </c>
      <c r="L5226" s="9">
        <f>VLOOKUP(A5226,'Marks Details'!$F$2:$G$5281,2,0)</f>
        <v>0.76249999999999996</v>
      </c>
      <c r="M5226" s="1">
        <f>VLOOKUP(A5226,'Placement Details'!$A:$D,4,0)</f>
        <v>17.96</v>
      </c>
      <c r="N5226" s="1" t="str">
        <f>VLOOKUP(A5226,'Placement Details'!$A:$B,2,0)</f>
        <v>Sales</v>
      </c>
      <c r="O5226" s="1" t="str">
        <f t="shared" si="81"/>
        <v>No</v>
      </c>
    </row>
    <row r="5227" spans="1:15" x14ac:dyDescent="0.3">
      <c r="A5227" s="1" t="s">
        <v>2022</v>
      </c>
      <c r="B5227" s="1">
        <v>23</v>
      </c>
      <c r="C5227" s="1" t="s">
        <v>12</v>
      </c>
      <c r="D5227" s="1" t="s">
        <v>27</v>
      </c>
      <c r="E5227" s="1" t="s">
        <v>1796</v>
      </c>
      <c r="F5227" s="1" t="s">
        <v>44</v>
      </c>
      <c r="G5227" s="2">
        <v>0.7</v>
      </c>
      <c r="H5227" s="2">
        <v>0.94000000000000006</v>
      </c>
      <c r="I5227" s="2">
        <v>0.94</v>
      </c>
      <c r="J5227" s="1" t="s">
        <v>37</v>
      </c>
      <c r="K5227" s="1">
        <f>VLOOKUP(A5227,'Student Details'!$A:$O,15,0)</f>
        <v>0</v>
      </c>
      <c r="L5227" s="9">
        <f>VLOOKUP(A5227,'Marks Details'!$F$2:$G$5281,2,0)</f>
        <v>0.79500000000000004</v>
      </c>
      <c r="M5227" s="1">
        <f>VLOOKUP(A5227,'Placement Details'!$A:$D,4,0)</f>
        <v>17.940000000000001</v>
      </c>
      <c r="N5227" s="1" t="str">
        <f>VLOOKUP(A5227,'Placement Details'!$A:$B,2,0)</f>
        <v>Marketing</v>
      </c>
      <c r="O5227" s="1" t="str">
        <f t="shared" si="81"/>
        <v>No</v>
      </c>
    </row>
    <row r="5228" spans="1:15" x14ac:dyDescent="0.3">
      <c r="A5228" s="1" t="s">
        <v>1961</v>
      </c>
      <c r="B5228" s="1">
        <v>21</v>
      </c>
      <c r="C5228" s="1" t="s">
        <v>12</v>
      </c>
      <c r="D5228" s="1" t="s">
        <v>27</v>
      </c>
      <c r="E5228" s="1" t="s">
        <v>1796</v>
      </c>
      <c r="F5228" s="1" t="s">
        <v>15</v>
      </c>
      <c r="G5228" s="2">
        <v>0.65</v>
      </c>
      <c r="H5228" s="2">
        <v>0.88</v>
      </c>
      <c r="I5228" s="2">
        <v>0.97</v>
      </c>
      <c r="J5228" s="1" t="s">
        <v>22</v>
      </c>
      <c r="K5228" s="1">
        <f>VLOOKUP(A5228,'Student Details'!$A:$O,15,0)</f>
        <v>0</v>
      </c>
      <c r="L5228" s="9">
        <f>VLOOKUP(A5228,'Marks Details'!$F$2:$G$5281,2,0)</f>
        <v>0.7350000000000001</v>
      </c>
      <c r="M5228" s="1">
        <f>VLOOKUP(A5228,'Placement Details'!$A:$D,4,0)</f>
        <v>17.920000000000002</v>
      </c>
      <c r="N5228" s="1" t="str">
        <f>VLOOKUP(A5228,'Placement Details'!$A:$B,2,0)</f>
        <v>Strategy</v>
      </c>
      <c r="O5228" s="1" t="str">
        <f t="shared" si="81"/>
        <v>No</v>
      </c>
    </row>
    <row r="5229" spans="1:15" x14ac:dyDescent="0.3">
      <c r="A5229" s="1" t="s">
        <v>2173</v>
      </c>
      <c r="B5229" s="1">
        <v>22</v>
      </c>
      <c r="C5229" s="1" t="s">
        <v>331</v>
      </c>
      <c r="D5229" s="1" t="s">
        <v>13</v>
      </c>
      <c r="E5229" s="1" t="s">
        <v>1796</v>
      </c>
      <c r="F5229" s="1" t="s">
        <v>15</v>
      </c>
      <c r="G5229" s="2">
        <v>0.75</v>
      </c>
      <c r="H5229" s="2">
        <v>0.88</v>
      </c>
      <c r="I5229" s="2">
        <v>0.98</v>
      </c>
      <c r="J5229" s="1" t="s">
        <v>40</v>
      </c>
      <c r="K5229" s="1">
        <f>VLOOKUP(A5229,'Student Details'!$A:$O,15,0)</f>
        <v>0</v>
      </c>
      <c r="L5229" s="9">
        <f>VLOOKUP(A5229,'Marks Details'!$F$2:$G$5281,2,0)</f>
        <v>0.6875</v>
      </c>
      <c r="M5229" s="1">
        <f>VLOOKUP(A5229,'Placement Details'!$A:$D,4,0)</f>
        <v>17.920000000000002</v>
      </c>
      <c r="N5229" s="1" t="str">
        <f>VLOOKUP(A5229,'Placement Details'!$A:$B,2,0)</f>
        <v>Marketing</v>
      </c>
      <c r="O5229" s="1" t="str">
        <f t="shared" si="81"/>
        <v>No</v>
      </c>
    </row>
    <row r="5230" spans="1:15" x14ac:dyDescent="0.3">
      <c r="A5230" s="1" t="s">
        <v>1903</v>
      </c>
      <c r="B5230" s="1">
        <v>21</v>
      </c>
      <c r="C5230" s="1" t="s">
        <v>12</v>
      </c>
      <c r="D5230" s="1" t="s">
        <v>13</v>
      </c>
      <c r="E5230" s="1" t="s">
        <v>1796</v>
      </c>
      <c r="F5230" s="1" t="s">
        <v>15</v>
      </c>
      <c r="G5230" s="2">
        <v>0.77</v>
      </c>
      <c r="H5230" s="2">
        <v>0.89</v>
      </c>
      <c r="I5230" s="2">
        <v>0.88</v>
      </c>
      <c r="J5230" s="1" t="s">
        <v>40</v>
      </c>
      <c r="K5230" s="1">
        <f>VLOOKUP(A5230,'Student Details'!$A:$O,15,0)</f>
        <v>0</v>
      </c>
      <c r="L5230" s="9">
        <f>VLOOKUP(A5230,'Marks Details'!$F$2:$G$5281,2,0)</f>
        <v>0.65500000000000003</v>
      </c>
      <c r="M5230" s="1">
        <f>VLOOKUP(A5230,'Placement Details'!$A:$D,4,0)</f>
        <v>17.899999999999999</v>
      </c>
      <c r="N5230" s="1" t="str">
        <f>VLOOKUP(A5230,'Placement Details'!$A:$B,2,0)</f>
        <v>Strategy</v>
      </c>
      <c r="O5230" s="1" t="str">
        <f t="shared" si="81"/>
        <v>No</v>
      </c>
    </row>
    <row r="5231" spans="1:15" x14ac:dyDescent="0.3">
      <c r="A5231" s="1" t="s">
        <v>2158</v>
      </c>
      <c r="B5231" s="1">
        <v>21</v>
      </c>
      <c r="C5231" s="1" t="s">
        <v>331</v>
      </c>
      <c r="D5231" s="1" t="s">
        <v>13</v>
      </c>
      <c r="E5231" s="1" t="s">
        <v>1796</v>
      </c>
      <c r="F5231" s="1" t="s">
        <v>30</v>
      </c>
      <c r="G5231" s="2">
        <v>0.69</v>
      </c>
      <c r="H5231" s="2">
        <v>0.82000000000000006</v>
      </c>
      <c r="I5231" s="2">
        <v>0.92999999999999994</v>
      </c>
      <c r="J5231" s="1" t="s">
        <v>16</v>
      </c>
      <c r="K5231" s="1">
        <f>VLOOKUP(A5231,'Student Details'!$A:$O,15,0)</f>
        <v>0</v>
      </c>
      <c r="L5231" s="9">
        <f>VLOOKUP(A5231,'Marks Details'!$F$2:$G$5281,2,0)</f>
        <v>0.83000000000000007</v>
      </c>
      <c r="M5231" s="1">
        <f>VLOOKUP(A5231,'Placement Details'!$A:$D,4,0)</f>
        <v>17.86</v>
      </c>
      <c r="N5231" s="1" t="str">
        <f>VLOOKUP(A5231,'Placement Details'!$A:$B,2,0)</f>
        <v>Marketing</v>
      </c>
      <c r="O5231" s="1" t="str">
        <f t="shared" si="81"/>
        <v>No</v>
      </c>
    </row>
    <row r="5232" spans="1:15" x14ac:dyDescent="0.3">
      <c r="A5232" s="1" t="s">
        <v>1865</v>
      </c>
      <c r="B5232" s="1">
        <v>21</v>
      </c>
      <c r="C5232" s="1" t="s">
        <v>12</v>
      </c>
      <c r="D5232" s="1" t="s">
        <v>27</v>
      </c>
      <c r="E5232" s="1" t="s">
        <v>1796</v>
      </c>
      <c r="F5232" s="1" t="s">
        <v>15</v>
      </c>
      <c r="G5232" s="2">
        <v>0.71</v>
      </c>
      <c r="H5232" s="2">
        <v>0.92</v>
      </c>
      <c r="I5232" s="2">
        <v>0.86</v>
      </c>
      <c r="J5232" s="1" t="s">
        <v>40</v>
      </c>
      <c r="K5232" s="1">
        <f>VLOOKUP(A5232,'Student Details'!$A:$O,15,0)</f>
        <v>0</v>
      </c>
      <c r="L5232" s="9">
        <f>VLOOKUP(A5232,'Marks Details'!$F$2:$G$5281,2,0)</f>
        <v>0.7649999999999999</v>
      </c>
      <c r="M5232" s="1">
        <f>VLOOKUP(A5232,'Placement Details'!$A:$D,4,0)</f>
        <v>17.84</v>
      </c>
      <c r="N5232" s="1" t="str">
        <f>VLOOKUP(A5232,'Placement Details'!$A:$B,2,0)</f>
        <v>Operations</v>
      </c>
      <c r="O5232" s="1" t="str">
        <f t="shared" si="81"/>
        <v>No</v>
      </c>
    </row>
    <row r="5233" spans="1:15" x14ac:dyDescent="0.3">
      <c r="A5233" s="1" t="s">
        <v>2028</v>
      </c>
      <c r="B5233" s="1">
        <v>20</v>
      </c>
      <c r="C5233" s="1" t="s">
        <v>12</v>
      </c>
      <c r="D5233" s="1" t="s">
        <v>13</v>
      </c>
      <c r="E5233" s="1" t="s">
        <v>1796</v>
      </c>
      <c r="F5233" s="1" t="s">
        <v>36</v>
      </c>
      <c r="G5233" s="2">
        <v>0.63</v>
      </c>
      <c r="H5233" s="2">
        <v>0.82000000000000006</v>
      </c>
      <c r="I5233" s="2">
        <v>0.94</v>
      </c>
      <c r="J5233" s="1" t="s">
        <v>22</v>
      </c>
      <c r="K5233" s="1">
        <f>VLOOKUP(A5233,'Student Details'!$A:$O,15,0)</f>
        <v>0</v>
      </c>
      <c r="L5233" s="9">
        <f>VLOOKUP(A5233,'Marks Details'!$F$2:$G$5281,2,0)</f>
        <v>0.55750000000000011</v>
      </c>
      <c r="M5233" s="1">
        <f>VLOOKUP(A5233,'Placement Details'!$A:$D,4,0)</f>
        <v>17.84</v>
      </c>
      <c r="N5233" s="1" t="str">
        <f>VLOOKUP(A5233,'Placement Details'!$A:$B,2,0)</f>
        <v>Marketing</v>
      </c>
      <c r="O5233" s="1" t="str">
        <f t="shared" si="81"/>
        <v>No</v>
      </c>
    </row>
    <row r="5234" spans="1:15" x14ac:dyDescent="0.3">
      <c r="A5234" s="1" t="s">
        <v>2123</v>
      </c>
      <c r="B5234" s="1">
        <v>23</v>
      </c>
      <c r="C5234" s="1" t="s">
        <v>331</v>
      </c>
      <c r="D5234" s="1" t="s">
        <v>27</v>
      </c>
      <c r="E5234" s="1" t="s">
        <v>1796</v>
      </c>
      <c r="F5234" s="1" t="s">
        <v>44</v>
      </c>
      <c r="G5234" s="2">
        <v>0.65</v>
      </c>
      <c r="H5234" s="2">
        <v>0.84000000000000008</v>
      </c>
      <c r="I5234" s="2">
        <v>0.88</v>
      </c>
      <c r="J5234" s="1" t="s">
        <v>16</v>
      </c>
      <c r="K5234" s="1">
        <f>VLOOKUP(A5234,'Student Details'!$A:$O,15,0)</f>
        <v>0</v>
      </c>
      <c r="L5234" s="9">
        <f>VLOOKUP(A5234,'Marks Details'!$F$2:$G$5281,2,0)</f>
        <v>0.60000000000000009</v>
      </c>
      <c r="M5234" s="1">
        <f>VLOOKUP(A5234,'Placement Details'!$A:$D,4,0)</f>
        <v>17.84</v>
      </c>
      <c r="N5234" s="1" t="str">
        <f>VLOOKUP(A5234,'Placement Details'!$A:$B,2,0)</f>
        <v>IT</v>
      </c>
      <c r="O5234" s="1" t="str">
        <f t="shared" si="81"/>
        <v>No</v>
      </c>
    </row>
    <row r="5235" spans="1:15" x14ac:dyDescent="0.3">
      <c r="A5235" s="1" t="s">
        <v>2105</v>
      </c>
      <c r="B5235" s="1">
        <v>21</v>
      </c>
      <c r="C5235" s="1" t="s">
        <v>331</v>
      </c>
      <c r="D5235" s="1" t="s">
        <v>13</v>
      </c>
      <c r="E5235" s="1" t="s">
        <v>1796</v>
      </c>
      <c r="F5235" s="1" t="s">
        <v>15</v>
      </c>
      <c r="G5235" s="2">
        <v>0.65</v>
      </c>
      <c r="H5235" s="2">
        <v>0.81</v>
      </c>
      <c r="I5235" s="2">
        <v>0.9</v>
      </c>
      <c r="J5235" s="1" t="s">
        <v>22</v>
      </c>
      <c r="K5235" s="1">
        <f>VLOOKUP(A5235,'Student Details'!$A:$O,15,0)</f>
        <v>0</v>
      </c>
      <c r="L5235" s="9">
        <f>VLOOKUP(A5235,'Marks Details'!$F$2:$G$5281,2,0)</f>
        <v>0.70250000000000012</v>
      </c>
      <c r="M5235" s="1">
        <f>VLOOKUP(A5235,'Placement Details'!$A:$D,4,0)</f>
        <v>17.829999999999998</v>
      </c>
      <c r="N5235" s="1" t="str">
        <f>VLOOKUP(A5235,'Placement Details'!$A:$B,2,0)</f>
        <v>Sales</v>
      </c>
      <c r="O5235" s="1" t="str">
        <f t="shared" si="81"/>
        <v>No</v>
      </c>
    </row>
    <row r="5236" spans="1:15" x14ac:dyDescent="0.3">
      <c r="A5236" s="1" t="s">
        <v>1810</v>
      </c>
      <c r="B5236" s="1">
        <v>22</v>
      </c>
      <c r="C5236" s="1" t="s">
        <v>12</v>
      </c>
      <c r="D5236" s="1" t="s">
        <v>13</v>
      </c>
      <c r="E5236" s="1" t="s">
        <v>1796</v>
      </c>
      <c r="F5236" s="1" t="s">
        <v>48</v>
      </c>
      <c r="G5236" s="2">
        <v>0.63</v>
      </c>
      <c r="H5236" s="2">
        <v>0.8600000000000001</v>
      </c>
      <c r="I5236" s="2">
        <v>0.87</v>
      </c>
      <c r="J5236" s="1" t="s">
        <v>19</v>
      </c>
      <c r="K5236" s="1">
        <f>VLOOKUP(A5236,'Student Details'!$A:$O,15,0)</f>
        <v>0</v>
      </c>
      <c r="L5236" s="9">
        <f>VLOOKUP(A5236,'Marks Details'!$F$2:$G$5281,2,0)</f>
        <v>0.74749999999999994</v>
      </c>
      <c r="M5236" s="1">
        <f>VLOOKUP(A5236,'Placement Details'!$A:$D,4,0)</f>
        <v>17.809999999999999</v>
      </c>
      <c r="N5236" s="1" t="str">
        <f>VLOOKUP(A5236,'Placement Details'!$A:$B,2,0)</f>
        <v>Sales</v>
      </c>
      <c r="O5236" s="1" t="str">
        <f t="shared" si="81"/>
        <v>No</v>
      </c>
    </row>
    <row r="5237" spans="1:15" x14ac:dyDescent="0.3">
      <c r="A5237" s="1" t="s">
        <v>1968</v>
      </c>
      <c r="B5237" s="1">
        <v>21</v>
      </c>
      <c r="C5237" s="1" t="s">
        <v>12</v>
      </c>
      <c r="D5237" s="1" t="s">
        <v>13</v>
      </c>
      <c r="E5237" s="1" t="s">
        <v>1796</v>
      </c>
      <c r="F5237" s="1" t="s">
        <v>36</v>
      </c>
      <c r="G5237" s="2">
        <v>0.73</v>
      </c>
      <c r="H5237" s="2">
        <v>0.87000000000000011</v>
      </c>
      <c r="I5237" s="2">
        <v>0.95</v>
      </c>
      <c r="J5237" s="1" t="s">
        <v>22</v>
      </c>
      <c r="K5237" s="1">
        <f>VLOOKUP(A5237,'Student Details'!$A:$O,15,0)</f>
        <v>0</v>
      </c>
      <c r="L5237" s="9">
        <f>VLOOKUP(A5237,'Marks Details'!$F$2:$G$5281,2,0)</f>
        <v>0.72</v>
      </c>
      <c r="M5237" s="1">
        <f>VLOOKUP(A5237,'Placement Details'!$A:$D,4,0)</f>
        <v>17.809999999999999</v>
      </c>
      <c r="N5237" s="1" t="str">
        <f>VLOOKUP(A5237,'Placement Details'!$A:$B,2,0)</f>
        <v>IT</v>
      </c>
      <c r="O5237" s="1" t="str">
        <f t="shared" si="81"/>
        <v>No</v>
      </c>
    </row>
    <row r="5238" spans="1:15" x14ac:dyDescent="0.3">
      <c r="A5238" s="1" t="s">
        <v>1982</v>
      </c>
      <c r="B5238" s="1">
        <v>22</v>
      </c>
      <c r="C5238" s="1" t="s">
        <v>12</v>
      </c>
      <c r="D5238" s="1" t="s">
        <v>13</v>
      </c>
      <c r="E5238" s="1" t="s">
        <v>1796</v>
      </c>
      <c r="F5238" s="1" t="s">
        <v>15</v>
      </c>
      <c r="G5238" s="2">
        <v>0.85</v>
      </c>
      <c r="H5238" s="2">
        <v>0.81</v>
      </c>
      <c r="I5238" s="2">
        <v>0.87</v>
      </c>
      <c r="J5238" s="1" t="s">
        <v>40</v>
      </c>
      <c r="K5238" s="1">
        <f>VLOOKUP(A5238,'Student Details'!$A:$O,15,0)</f>
        <v>0</v>
      </c>
      <c r="L5238" s="9">
        <f>VLOOKUP(A5238,'Marks Details'!$F$2:$G$5281,2,0)</f>
        <v>0.85250000000000004</v>
      </c>
      <c r="M5238" s="1">
        <f>VLOOKUP(A5238,'Placement Details'!$A:$D,4,0)</f>
        <v>17.809999999999999</v>
      </c>
      <c r="N5238" s="1" t="str">
        <f>VLOOKUP(A5238,'Placement Details'!$A:$B,2,0)</f>
        <v>Operations</v>
      </c>
      <c r="O5238" s="1" t="str">
        <f t="shared" si="81"/>
        <v>No</v>
      </c>
    </row>
    <row r="5239" spans="1:15" x14ac:dyDescent="0.3">
      <c r="A5239" s="1" t="s">
        <v>2078</v>
      </c>
      <c r="B5239" s="1">
        <v>21</v>
      </c>
      <c r="C5239" s="1" t="s">
        <v>12</v>
      </c>
      <c r="D5239" s="1" t="s">
        <v>13</v>
      </c>
      <c r="E5239" s="1" t="s">
        <v>1796</v>
      </c>
      <c r="F5239" s="1" t="s">
        <v>32</v>
      </c>
      <c r="G5239" s="2">
        <v>0.73</v>
      </c>
      <c r="H5239" s="2">
        <v>0.94000000000000006</v>
      </c>
      <c r="I5239" s="2">
        <v>0.94</v>
      </c>
      <c r="J5239" s="1" t="s">
        <v>22</v>
      </c>
      <c r="K5239" s="1">
        <f>VLOOKUP(A5239,'Student Details'!$A:$O,15,0)</f>
        <v>0</v>
      </c>
      <c r="L5239" s="9">
        <f>VLOOKUP(A5239,'Marks Details'!$F$2:$G$5281,2,0)</f>
        <v>0.81499999999999995</v>
      </c>
      <c r="M5239" s="1">
        <f>VLOOKUP(A5239,'Placement Details'!$A:$D,4,0)</f>
        <v>17.75</v>
      </c>
      <c r="N5239" s="1" t="str">
        <f>VLOOKUP(A5239,'Placement Details'!$A:$B,2,0)</f>
        <v>Sales</v>
      </c>
      <c r="O5239" s="1" t="str">
        <f t="shared" si="81"/>
        <v>No</v>
      </c>
    </row>
    <row r="5240" spans="1:15" x14ac:dyDescent="0.3">
      <c r="A5240" s="1" t="s">
        <v>1805</v>
      </c>
      <c r="B5240" s="1">
        <v>21</v>
      </c>
      <c r="C5240" s="1" t="s">
        <v>12</v>
      </c>
      <c r="D5240" s="1" t="s">
        <v>13</v>
      </c>
      <c r="E5240" s="1" t="s">
        <v>1796</v>
      </c>
      <c r="F5240" s="1" t="s">
        <v>32</v>
      </c>
      <c r="G5240" s="2">
        <v>0.74</v>
      </c>
      <c r="H5240" s="2">
        <v>0.9</v>
      </c>
      <c r="I5240" s="2">
        <v>0.95</v>
      </c>
      <c r="J5240" s="1" t="s">
        <v>40</v>
      </c>
      <c r="K5240" s="1">
        <f>VLOOKUP(A5240,'Student Details'!$A:$O,15,0)</f>
        <v>0</v>
      </c>
      <c r="L5240" s="9">
        <f>VLOOKUP(A5240,'Marks Details'!$F$2:$G$5281,2,0)</f>
        <v>0.63750000000000007</v>
      </c>
      <c r="M5240" s="1">
        <f>VLOOKUP(A5240,'Placement Details'!$A:$D,4,0)</f>
        <v>17.71</v>
      </c>
      <c r="N5240" s="1" t="str">
        <f>VLOOKUP(A5240,'Placement Details'!$A:$B,2,0)</f>
        <v>Sales</v>
      </c>
      <c r="O5240" s="1" t="str">
        <f t="shared" si="81"/>
        <v>No</v>
      </c>
    </row>
    <row r="5241" spans="1:15" x14ac:dyDescent="0.3">
      <c r="A5241" s="1" t="s">
        <v>2108</v>
      </c>
      <c r="B5241" s="1">
        <v>20</v>
      </c>
      <c r="C5241" s="1" t="s">
        <v>331</v>
      </c>
      <c r="D5241" s="1" t="s">
        <v>27</v>
      </c>
      <c r="E5241" s="1" t="s">
        <v>1796</v>
      </c>
      <c r="F5241" s="1" t="s">
        <v>32</v>
      </c>
      <c r="G5241" s="2">
        <v>0.79</v>
      </c>
      <c r="H5241" s="2">
        <v>0.9</v>
      </c>
      <c r="I5241" s="2">
        <v>0.99</v>
      </c>
      <c r="J5241" s="1" t="s">
        <v>19</v>
      </c>
      <c r="K5241" s="1">
        <f>VLOOKUP(A5241,'Student Details'!$A:$O,15,0)</f>
        <v>0</v>
      </c>
      <c r="L5241" s="9">
        <f>VLOOKUP(A5241,'Marks Details'!$F$2:$G$5281,2,0)</f>
        <v>0.85250000000000004</v>
      </c>
      <c r="M5241" s="1">
        <f>VLOOKUP(A5241,'Placement Details'!$A:$D,4,0)</f>
        <v>17.71</v>
      </c>
      <c r="N5241" s="1" t="str">
        <f>VLOOKUP(A5241,'Placement Details'!$A:$B,2,0)</f>
        <v>Strategy</v>
      </c>
      <c r="O5241" s="1" t="str">
        <f t="shared" si="81"/>
        <v>No</v>
      </c>
    </row>
    <row r="5242" spans="1:15" x14ac:dyDescent="0.3">
      <c r="A5242" s="1" t="s">
        <v>2157</v>
      </c>
      <c r="B5242" s="1">
        <v>22</v>
      </c>
      <c r="C5242" s="1" t="s">
        <v>331</v>
      </c>
      <c r="D5242" s="1" t="s">
        <v>13</v>
      </c>
      <c r="E5242" s="1" t="s">
        <v>1796</v>
      </c>
      <c r="F5242" s="1" t="s">
        <v>48</v>
      </c>
      <c r="G5242" s="2">
        <v>0.64</v>
      </c>
      <c r="H5242" s="2">
        <v>0.84000000000000008</v>
      </c>
      <c r="I5242" s="2">
        <v>0.94</v>
      </c>
      <c r="J5242" s="1" t="s">
        <v>16</v>
      </c>
      <c r="K5242" s="1">
        <f>VLOOKUP(A5242,'Student Details'!$A:$O,15,0)</f>
        <v>0</v>
      </c>
      <c r="L5242" s="9">
        <f>VLOOKUP(A5242,'Marks Details'!$F$2:$G$5281,2,0)</f>
        <v>0.6</v>
      </c>
      <c r="M5242" s="1">
        <f>VLOOKUP(A5242,'Placement Details'!$A:$D,4,0)</f>
        <v>17.690000000000001</v>
      </c>
      <c r="N5242" s="1" t="str">
        <f>VLOOKUP(A5242,'Placement Details'!$A:$B,2,0)</f>
        <v>Marketing</v>
      </c>
      <c r="O5242" s="1" t="str">
        <f t="shared" si="81"/>
        <v>No</v>
      </c>
    </row>
    <row r="5243" spans="1:15" x14ac:dyDescent="0.3">
      <c r="A5243" s="1" t="s">
        <v>2190</v>
      </c>
      <c r="B5243" s="1">
        <v>21</v>
      </c>
      <c r="C5243" s="1" t="s">
        <v>412</v>
      </c>
      <c r="D5243" s="1" t="s">
        <v>13</v>
      </c>
      <c r="E5243" s="1" t="s">
        <v>1796</v>
      </c>
      <c r="F5243" s="1" t="s">
        <v>65</v>
      </c>
      <c r="G5243" s="2">
        <v>0.66999999999999993</v>
      </c>
      <c r="H5243" s="2">
        <v>0.8600000000000001</v>
      </c>
      <c r="I5243" s="2">
        <v>0.92999999999999994</v>
      </c>
      <c r="J5243" s="1" t="s">
        <v>16</v>
      </c>
      <c r="K5243" s="1">
        <f>VLOOKUP(A5243,'Student Details'!$A:$O,15,0)</f>
        <v>0</v>
      </c>
      <c r="L5243" s="9">
        <f>VLOOKUP(A5243,'Marks Details'!$F$2:$G$5281,2,0)</f>
        <v>0.71</v>
      </c>
      <c r="M5243" s="1">
        <f>VLOOKUP(A5243,'Placement Details'!$A:$D,4,0)</f>
        <v>17.690000000000001</v>
      </c>
      <c r="N5243" s="1" t="str">
        <f>VLOOKUP(A5243,'Placement Details'!$A:$B,2,0)</f>
        <v>Strategy</v>
      </c>
      <c r="O5243" s="1" t="str">
        <f t="shared" si="81"/>
        <v>No</v>
      </c>
    </row>
    <row r="5244" spans="1:15" x14ac:dyDescent="0.3">
      <c r="A5244" s="1" t="s">
        <v>1824</v>
      </c>
      <c r="B5244" s="1">
        <v>22</v>
      </c>
      <c r="C5244" s="1" t="s">
        <v>12</v>
      </c>
      <c r="D5244" s="1" t="s">
        <v>13</v>
      </c>
      <c r="E5244" s="1" t="s">
        <v>1796</v>
      </c>
      <c r="F5244" s="1" t="s">
        <v>18</v>
      </c>
      <c r="G5244" s="2">
        <v>0.87</v>
      </c>
      <c r="H5244" s="2">
        <v>0.92</v>
      </c>
      <c r="I5244" s="2">
        <v>0.96</v>
      </c>
      <c r="J5244" s="1" t="s">
        <v>19</v>
      </c>
      <c r="K5244" s="1">
        <f>VLOOKUP(A5244,'Student Details'!$A:$O,15,0)</f>
        <v>0</v>
      </c>
      <c r="L5244" s="9">
        <f>VLOOKUP(A5244,'Marks Details'!$F$2:$G$5281,2,0)</f>
        <v>0.71</v>
      </c>
      <c r="M5244" s="1">
        <f>VLOOKUP(A5244,'Placement Details'!$A:$D,4,0)</f>
        <v>17.649999999999999</v>
      </c>
      <c r="N5244" s="1" t="str">
        <f>VLOOKUP(A5244,'Placement Details'!$A:$B,2,0)</f>
        <v>Sales</v>
      </c>
      <c r="O5244" s="1" t="str">
        <f t="shared" si="81"/>
        <v>No</v>
      </c>
    </row>
    <row r="5245" spans="1:15" x14ac:dyDescent="0.3">
      <c r="A5245" s="1" t="s">
        <v>1980</v>
      </c>
      <c r="B5245" s="1">
        <v>22</v>
      </c>
      <c r="C5245" s="1" t="s">
        <v>12</v>
      </c>
      <c r="D5245" s="1" t="s">
        <v>27</v>
      </c>
      <c r="E5245" s="1" t="s">
        <v>1796</v>
      </c>
      <c r="F5245" s="1" t="s">
        <v>48</v>
      </c>
      <c r="G5245" s="2">
        <v>0.78</v>
      </c>
      <c r="H5245" s="2">
        <v>0.94000000000000006</v>
      </c>
      <c r="I5245" s="2">
        <v>0.88</v>
      </c>
      <c r="J5245" s="1" t="s">
        <v>19</v>
      </c>
      <c r="K5245" s="1">
        <f>VLOOKUP(A5245,'Student Details'!$A:$O,15,0)</f>
        <v>0</v>
      </c>
      <c r="L5245" s="9">
        <f>VLOOKUP(A5245,'Marks Details'!$F$2:$G$5281,2,0)</f>
        <v>0.63500000000000001</v>
      </c>
      <c r="M5245" s="1">
        <f>VLOOKUP(A5245,'Placement Details'!$A:$D,4,0)</f>
        <v>17.649999999999999</v>
      </c>
      <c r="N5245" s="1" t="str">
        <f>VLOOKUP(A5245,'Placement Details'!$A:$B,2,0)</f>
        <v>Operations</v>
      </c>
      <c r="O5245" s="1" t="str">
        <f t="shared" si="81"/>
        <v>No</v>
      </c>
    </row>
    <row r="5246" spans="1:15" x14ac:dyDescent="0.3">
      <c r="A5246" s="1" t="s">
        <v>1848</v>
      </c>
      <c r="B5246" s="1">
        <v>22</v>
      </c>
      <c r="C5246" s="1" t="s">
        <v>12</v>
      </c>
      <c r="D5246" s="1" t="s">
        <v>27</v>
      </c>
      <c r="E5246" s="1" t="s">
        <v>1796</v>
      </c>
      <c r="F5246" s="1" t="s">
        <v>15</v>
      </c>
      <c r="G5246" s="2">
        <v>0.86</v>
      </c>
      <c r="H5246" s="2">
        <v>0.9</v>
      </c>
      <c r="I5246" s="2">
        <v>0.94</v>
      </c>
      <c r="J5246" s="1" t="s">
        <v>40</v>
      </c>
      <c r="K5246" s="1">
        <f>VLOOKUP(A5246,'Student Details'!$A:$O,15,0)</f>
        <v>0</v>
      </c>
      <c r="L5246" s="9">
        <f>VLOOKUP(A5246,'Marks Details'!$F$2:$G$5281,2,0)</f>
        <v>0.745</v>
      </c>
      <c r="M5246" s="1">
        <f>VLOOKUP(A5246,'Placement Details'!$A:$D,4,0)</f>
        <v>17.64</v>
      </c>
      <c r="N5246" s="1" t="str">
        <f>VLOOKUP(A5246,'Placement Details'!$A:$B,2,0)</f>
        <v>Operations</v>
      </c>
      <c r="O5246" s="1" t="str">
        <f t="shared" si="81"/>
        <v>No</v>
      </c>
    </row>
    <row r="5247" spans="1:15" x14ac:dyDescent="0.3">
      <c r="A5247" s="1" t="s">
        <v>2170</v>
      </c>
      <c r="B5247" s="1">
        <v>22</v>
      </c>
      <c r="C5247" s="1" t="s">
        <v>331</v>
      </c>
      <c r="D5247" s="1" t="s">
        <v>27</v>
      </c>
      <c r="E5247" s="1" t="s">
        <v>1796</v>
      </c>
      <c r="F5247" s="1" t="s">
        <v>44</v>
      </c>
      <c r="G5247" s="2">
        <v>0.64</v>
      </c>
      <c r="H5247" s="2">
        <v>0.85000000000000009</v>
      </c>
      <c r="I5247" s="2">
        <v>0.94</v>
      </c>
      <c r="J5247" s="1" t="s">
        <v>19</v>
      </c>
      <c r="K5247" s="1">
        <f>VLOOKUP(A5247,'Student Details'!$A:$O,15,0)</f>
        <v>0</v>
      </c>
      <c r="L5247" s="9">
        <f>VLOOKUP(A5247,'Marks Details'!$F$2:$G$5281,2,0)</f>
        <v>0.72749999999999992</v>
      </c>
      <c r="M5247" s="1">
        <f>VLOOKUP(A5247,'Placement Details'!$A:$D,4,0)</f>
        <v>17.64</v>
      </c>
      <c r="N5247" s="1" t="str">
        <f>VLOOKUP(A5247,'Placement Details'!$A:$B,2,0)</f>
        <v>Operations</v>
      </c>
      <c r="O5247" s="1" t="str">
        <f t="shared" si="81"/>
        <v>No</v>
      </c>
    </row>
    <row r="5248" spans="1:15" x14ac:dyDescent="0.3">
      <c r="A5248" s="1" t="s">
        <v>1970</v>
      </c>
      <c r="B5248" s="1">
        <v>23</v>
      </c>
      <c r="C5248" s="1" t="s">
        <v>12</v>
      </c>
      <c r="D5248" s="1" t="s">
        <v>13</v>
      </c>
      <c r="E5248" s="1" t="s">
        <v>1796</v>
      </c>
      <c r="F5248" s="1" t="s">
        <v>42</v>
      </c>
      <c r="G5248" s="2">
        <v>0.88</v>
      </c>
      <c r="H5248" s="2">
        <v>0.88</v>
      </c>
      <c r="I5248" s="2">
        <v>0.88</v>
      </c>
      <c r="J5248" s="1" t="s">
        <v>40</v>
      </c>
      <c r="K5248" s="1">
        <f>VLOOKUP(A5248,'Student Details'!$A:$O,15,0)</f>
        <v>0</v>
      </c>
      <c r="L5248" s="9">
        <f>VLOOKUP(A5248,'Marks Details'!$F$2:$G$5281,2,0)</f>
        <v>0.82250000000000001</v>
      </c>
      <c r="M5248" s="1">
        <f>VLOOKUP(A5248,'Placement Details'!$A:$D,4,0)</f>
        <v>17.600000000000001</v>
      </c>
      <c r="N5248" s="1" t="str">
        <f>VLOOKUP(A5248,'Placement Details'!$A:$B,2,0)</f>
        <v>Marketing</v>
      </c>
      <c r="O5248" s="1" t="str">
        <f t="shared" si="81"/>
        <v>No</v>
      </c>
    </row>
    <row r="5249" spans="1:15" x14ac:dyDescent="0.3">
      <c r="A5249" s="1" t="s">
        <v>2136</v>
      </c>
      <c r="B5249" s="1">
        <v>21</v>
      </c>
      <c r="C5249" s="1" t="s">
        <v>331</v>
      </c>
      <c r="D5249" s="1" t="s">
        <v>13</v>
      </c>
      <c r="E5249" s="1" t="s">
        <v>1796</v>
      </c>
      <c r="F5249" s="1" t="s">
        <v>15</v>
      </c>
      <c r="G5249" s="2">
        <v>0.86</v>
      </c>
      <c r="H5249" s="2">
        <v>0.84000000000000008</v>
      </c>
      <c r="I5249" s="2">
        <v>0.87</v>
      </c>
      <c r="J5249" s="1" t="s">
        <v>40</v>
      </c>
      <c r="K5249" s="1">
        <f>VLOOKUP(A5249,'Student Details'!$A:$O,15,0)</f>
        <v>0</v>
      </c>
      <c r="L5249" s="9">
        <f>VLOOKUP(A5249,'Marks Details'!$F$2:$G$5281,2,0)</f>
        <v>0.74249999999999994</v>
      </c>
      <c r="M5249" s="1">
        <f>VLOOKUP(A5249,'Placement Details'!$A:$D,4,0)</f>
        <v>17.579999999999998</v>
      </c>
      <c r="N5249" s="1" t="str">
        <f>VLOOKUP(A5249,'Placement Details'!$A:$B,2,0)</f>
        <v>Marketing</v>
      </c>
      <c r="O5249" s="1" t="str">
        <f t="shared" si="81"/>
        <v>No</v>
      </c>
    </row>
    <row r="5250" spans="1:15" x14ac:dyDescent="0.3">
      <c r="A5250" s="1" t="s">
        <v>2064</v>
      </c>
      <c r="B5250" s="1">
        <v>25</v>
      </c>
      <c r="C5250" s="1" t="s">
        <v>12</v>
      </c>
      <c r="D5250" s="1" t="s">
        <v>27</v>
      </c>
      <c r="E5250" s="1" t="s">
        <v>1796</v>
      </c>
      <c r="F5250" s="1" t="s">
        <v>18</v>
      </c>
      <c r="G5250" s="2">
        <v>0.85</v>
      </c>
      <c r="H5250" s="2">
        <v>0.81</v>
      </c>
      <c r="I5250" s="2">
        <v>0.92999999999999994</v>
      </c>
      <c r="J5250" s="1" t="s">
        <v>40</v>
      </c>
      <c r="K5250" s="1">
        <f>VLOOKUP(A5250,'Student Details'!$A:$O,15,0)</f>
        <v>2</v>
      </c>
      <c r="L5250" s="9">
        <f>VLOOKUP(A5250,'Marks Details'!$F$2:$G$5281,2,0)</f>
        <v>0.69500000000000006</v>
      </c>
      <c r="M5250" s="1">
        <f>VLOOKUP(A5250,'Placement Details'!$A:$D,4,0)</f>
        <v>17.52</v>
      </c>
      <c r="N5250" s="1" t="str">
        <f>VLOOKUP(A5250,'Placement Details'!$A:$B,2,0)</f>
        <v>Operations</v>
      </c>
      <c r="O5250" s="1" t="str">
        <f t="shared" si="81"/>
        <v>Yes</v>
      </c>
    </row>
    <row r="5251" spans="1:15" x14ac:dyDescent="0.3">
      <c r="A5251" s="1" t="s">
        <v>2004</v>
      </c>
      <c r="B5251" s="1">
        <v>22</v>
      </c>
      <c r="C5251" s="1" t="s">
        <v>12</v>
      </c>
      <c r="D5251" s="1" t="s">
        <v>27</v>
      </c>
      <c r="E5251" s="1" t="s">
        <v>1796</v>
      </c>
      <c r="F5251" s="1" t="s">
        <v>15</v>
      </c>
      <c r="G5251" s="2">
        <v>0.64</v>
      </c>
      <c r="H5251" s="2">
        <v>0.83000000000000007</v>
      </c>
      <c r="I5251" s="2">
        <v>0.9</v>
      </c>
      <c r="J5251" s="1" t="s">
        <v>40</v>
      </c>
      <c r="K5251" s="1">
        <f>VLOOKUP(A5251,'Student Details'!$A:$O,15,0)</f>
        <v>0</v>
      </c>
      <c r="L5251" s="9">
        <f>VLOOKUP(A5251,'Marks Details'!$F$2:$G$5281,2,0)</f>
        <v>0.7</v>
      </c>
      <c r="M5251" s="1">
        <f>VLOOKUP(A5251,'Placement Details'!$A:$D,4,0)</f>
        <v>17.48</v>
      </c>
      <c r="N5251" s="1" t="str">
        <f>VLOOKUP(A5251,'Placement Details'!$A:$B,2,0)</f>
        <v>Operations</v>
      </c>
      <c r="O5251" s="1" t="str">
        <f t="shared" ref="O5251:O5281" si="82">IF(K5251=0,"No","Yes")</f>
        <v>No</v>
      </c>
    </row>
    <row r="5252" spans="1:15" x14ac:dyDescent="0.3">
      <c r="A5252" s="1" t="s">
        <v>2144</v>
      </c>
      <c r="B5252" s="1">
        <v>20</v>
      </c>
      <c r="C5252" s="1" t="s">
        <v>331</v>
      </c>
      <c r="D5252" s="1" t="s">
        <v>13</v>
      </c>
      <c r="E5252" s="1" t="s">
        <v>1796</v>
      </c>
      <c r="F5252" s="1" t="s">
        <v>65</v>
      </c>
      <c r="G5252" s="2">
        <v>0.78</v>
      </c>
      <c r="H5252" s="2">
        <v>0.84000000000000008</v>
      </c>
      <c r="I5252" s="2">
        <v>0.97</v>
      </c>
      <c r="J5252" s="1" t="s">
        <v>37</v>
      </c>
      <c r="K5252" s="1">
        <f>VLOOKUP(A5252,'Student Details'!$A:$O,15,0)</f>
        <v>0</v>
      </c>
      <c r="L5252" s="9">
        <f>VLOOKUP(A5252,'Marks Details'!$F$2:$G$5281,2,0)</f>
        <v>0.75249999999999995</v>
      </c>
      <c r="M5252" s="1">
        <f>VLOOKUP(A5252,'Placement Details'!$A:$D,4,0)</f>
        <v>17.48</v>
      </c>
      <c r="N5252" s="1" t="str">
        <f>VLOOKUP(A5252,'Placement Details'!$A:$B,2,0)</f>
        <v>Sales</v>
      </c>
      <c r="O5252" s="1" t="str">
        <f t="shared" si="82"/>
        <v>No</v>
      </c>
    </row>
    <row r="5253" spans="1:15" x14ac:dyDescent="0.3">
      <c r="A5253" s="1" t="s">
        <v>2231</v>
      </c>
      <c r="B5253" s="1">
        <v>22</v>
      </c>
      <c r="C5253" s="1" t="s">
        <v>412</v>
      </c>
      <c r="D5253" s="1" t="s">
        <v>27</v>
      </c>
      <c r="E5253" s="1" t="s">
        <v>1796</v>
      </c>
      <c r="F5253" s="1" t="s">
        <v>65</v>
      </c>
      <c r="G5253" s="2">
        <v>0.79</v>
      </c>
      <c r="H5253" s="2">
        <v>0.83000000000000007</v>
      </c>
      <c r="I5253" s="2">
        <v>0.89</v>
      </c>
      <c r="J5253" s="1" t="s">
        <v>37</v>
      </c>
      <c r="K5253" s="1">
        <f>VLOOKUP(A5253,'Student Details'!$A:$O,15,0)</f>
        <v>0.5</v>
      </c>
      <c r="L5253" s="9">
        <f>VLOOKUP(A5253,'Marks Details'!$F$2:$G$5281,2,0)</f>
        <v>0.70250000000000001</v>
      </c>
      <c r="M5253" s="1">
        <f>VLOOKUP(A5253,'Placement Details'!$A:$D,4,0)</f>
        <v>17.45</v>
      </c>
      <c r="N5253" s="1" t="str">
        <f>VLOOKUP(A5253,'Placement Details'!$A:$B,2,0)</f>
        <v>IT</v>
      </c>
      <c r="O5253" s="1" t="str">
        <f t="shared" si="82"/>
        <v>Yes</v>
      </c>
    </row>
    <row r="5254" spans="1:15" x14ac:dyDescent="0.3">
      <c r="A5254" s="1" t="s">
        <v>2147</v>
      </c>
      <c r="B5254" s="1">
        <v>23</v>
      </c>
      <c r="C5254" s="1" t="s">
        <v>331</v>
      </c>
      <c r="D5254" s="1" t="s">
        <v>27</v>
      </c>
      <c r="E5254" s="1" t="s">
        <v>1796</v>
      </c>
      <c r="F5254" s="1" t="s">
        <v>44</v>
      </c>
      <c r="G5254" s="2">
        <v>0.64</v>
      </c>
      <c r="H5254" s="2">
        <v>0.93</v>
      </c>
      <c r="I5254" s="2">
        <v>0.92999999999999994</v>
      </c>
      <c r="J5254" s="1" t="s">
        <v>22</v>
      </c>
      <c r="K5254" s="1">
        <f>VLOOKUP(A5254,'Student Details'!$A:$O,15,0)</f>
        <v>1.2</v>
      </c>
      <c r="L5254" s="9">
        <f>VLOOKUP(A5254,'Marks Details'!$F$2:$G$5281,2,0)</f>
        <v>0.75249999999999995</v>
      </c>
      <c r="M5254" s="1">
        <f>VLOOKUP(A5254,'Placement Details'!$A:$D,4,0)</f>
        <v>17.39</v>
      </c>
      <c r="N5254" s="1" t="str">
        <f>VLOOKUP(A5254,'Placement Details'!$A:$B,2,0)</f>
        <v>Strategy</v>
      </c>
      <c r="O5254" s="1" t="str">
        <f t="shared" si="82"/>
        <v>Yes</v>
      </c>
    </row>
    <row r="5255" spans="1:15" x14ac:dyDescent="0.3">
      <c r="A5255" s="1" t="s">
        <v>2152</v>
      </c>
      <c r="B5255" s="1">
        <v>22</v>
      </c>
      <c r="C5255" s="1" t="s">
        <v>331</v>
      </c>
      <c r="D5255" s="1" t="s">
        <v>27</v>
      </c>
      <c r="E5255" s="1" t="s">
        <v>1796</v>
      </c>
      <c r="F5255" s="1" t="s">
        <v>15</v>
      </c>
      <c r="G5255" s="2">
        <v>0.72</v>
      </c>
      <c r="H5255" s="2">
        <v>0.9</v>
      </c>
      <c r="I5255" s="2">
        <v>0.98</v>
      </c>
      <c r="J5255" s="1" t="s">
        <v>22</v>
      </c>
      <c r="K5255" s="1">
        <f>VLOOKUP(A5255,'Student Details'!$A:$O,15,0)</f>
        <v>0</v>
      </c>
      <c r="L5255" s="9">
        <f>VLOOKUP(A5255,'Marks Details'!$F$2:$G$5281,2,0)</f>
        <v>0.8075</v>
      </c>
      <c r="M5255" s="1">
        <f>VLOOKUP(A5255,'Placement Details'!$A:$D,4,0)</f>
        <v>17.39</v>
      </c>
      <c r="N5255" s="1" t="str">
        <f>VLOOKUP(A5255,'Placement Details'!$A:$B,2,0)</f>
        <v>Strategy</v>
      </c>
      <c r="O5255" s="1" t="str">
        <f t="shared" si="82"/>
        <v>No</v>
      </c>
    </row>
    <row r="5256" spans="1:15" x14ac:dyDescent="0.3">
      <c r="A5256" s="1" t="s">
        <v>2185</v>
      </c>
      <c r="B5256" s="1">
        <v>23</v>
      </c>
      <c r="C5256" s="1" t="s">
        <v>412</v>
      </c>
      <c r="D5256" s="1" t="s">
        <v>13</v>
      </c>
      <c r="E5256" s="1" t="s">
        <v>1796</v>
      </c>
      <c r="F5256" s="1" t="s">
        <v>48</v>
      </c>
      <c r="G5256" s="2">
        <v>0.66999999999999993</v>
      </c>
      <c r="H5256" s="2">
        <v>0.92</v>
      </c>
      <c r="I5256" s="2">
        <v>0.95</v>
      </c>
      <c r="J5256" s="1" t="s">
        <v>22</v>
      </c>
      <c r="K5256" s="1">
        <f>VLOOKUP(A5256,'Student Details'!$A:$O,15,0)</f>
        <v>0</v>
      </c>
      <c r="L5256" s="9">
        <f>VLOOKUP(A5256,'Marks Details'!$F$2:$G$5281,2,0)</f>
        <v>0.64749999999999996</v>
      </c>
      <c r="M5256" s="1">
        <f>VLOOKUP(A5256,'Placement Details'!$A:$D,4,0)</f>
        <v>17.39</v>
      </c>
      <c r="N5256" s="1" t="str">
        <f>VLOOKUP(A5256,'Placement Details'!$A:$B,2,0)</f>
        <v>Strategy</v>
      </c>
      <c r="O5256" s="1" t="str">
        <f t="shared" si="82"/>
        <v>No</v>
      </c>
    </row>
    <row r="5257" spans="1:15" x14ac:dyDescent="0.3">
      <c r="A5257" s="1" t="s">
        <v>2133</v>
      </c>
      <c r="B5257" s="1">
        <v>22</v>
      </c>
      <c r="C5257" s="1" t="s">
        <v>331</v>
      </c>
      <c r="D5257" s="1" t="s">
        <v>27</v>
      </c>
      <c r="E5257" s="1" t="s">
        <v>1796</v>
      </c>
      <c r="F5257" s="1" t="s">
        <v>15</v>
      </c>
      <c r="G5257" s="2">
        <v>0.78</v>
      </c>
      <c r="H5257" s="2">
        <v>0.83000000000000007</v>
      </c>
      <c r="I5257" s="2">
        <v>0.96</v>
      </c>
      <c r="J5257" s="1" t="s">
        <v>40</v>
      </c>
      <c r="K5257" s="1">
        <f>VLOOKUP(A5257,'Student Details'!$A:$O,15,0)</f>
        <v>0</v>
      </c>
      <c r="L5257" s="9">
        <f>VLOOKUP(A5257,'Marks Details'!$F$2:$G$5281,2,0)</f>
        <v>0.70500000000000007</v>
      </c>
      <c r="M5257" s="1">
        <f>VLOOKUP(A5257,'Placement Details'!$A:$D,4,0)</f>
        <v>17.29</v>
      </c>
      <c r="N5257" s="1" t="str">
        <f>VLOOKUP(A5257,'Placement Details'!$A:$B,2,0)</f>
        <v>Sales</v>
      </c>
      <c r="O5257" s="1" t="str">
        <f t="shared" si="82"/>
        <v>No</v>
      </c>
    </row>
    <row r="5258" spans="1:15" x14ac:dyDescent="0.3">
      <c r="A5258" s="1" t="s">
        <v>1973</v>
      </c>
      <c r="B5258" s="1">
        <v>23</v>
      </c>
      <c r="C5258" s="1" t="s">
        <v>12</v>
      </c>
      <c r="D5258" s="1" t="s">
        <v>13</v>
      </c>
      <c r="E5258" s="1" t="s">
        <v>1796</v>
      </c>
      <c r="F5258" s="1" t="s">
        <v>44</v>
      </c>
      <c r="G5258" s="2">
        <v>0.88</v>
      </c>
      <c r="H5258" s="2">
        <v>0.94000000000000006</v>
      </c>
      <c r="I5258" s="2">
        <v>0.90999999999999992</v>
      </c>
      <c r="J5258" s="1" t="s">
        <v>40</v>
      </c>
      <c r="K5258" s="1">
        <f>VLOOKUP(A5258,'Student Details'!$A:$O,15,0)</f>
        <v>0</v>
      </c>
      <c r="L5258" s="9">
        <f>VLOOKUP(A5258,'Marks Details'!$F$2:$G$5281,2,0)</f>
        <v>0.83250000000000002</v>
      </c>
      <c r="M5258" s="1">
        <f>VLOOKUP(A5258,'Placement Details'!$A:$D,4,0)</f>
        <v>17.27</v>
      </c>
      <c r="N5258" s="1" t="str">
        <f>VLOOKUP(A5258,'Placement Details'!$A:$B,2,0)</f>
        <v>Sales</v>
      </c>
      <c r="O5258" s="1" t="str">
        <f t="shared" si="82"/>
        <v>No</v>
      </c>
    </row>
    <row r="5259" spans="1:15" x14ac:dyDescent="0.3">
      <c r="A5259" s="1" t="s">
        <v>2191</v>
      </c>
      <c r="B5259" s="1">
        <v>21</v>
      </c>
      <c r="C5259" s="1" t="s">
        <v>412</v>
      </c>
      <c r="D5259" s="1" t="s">
        <v>27</v>
      </c>
      <c r="E5259" s="1" t="s">
        <v>1796</v>
      </c>
      <c r="F5259" s="1" t="s">
        <v>15</v>
      </c>
      <c r="G5259" s="2">
        <v>0.80999999999999994</v>
      </c>
      <c r="H5259" s="2">
        <v>0.8600000000000001</v>
      </c>
      <c r="I5259" s="2">
        <v>0.99</v>
      </c>
      <c r="J5259" s="1" t="s">
        <v>40</v>
      </c>
      <c r="K5259" s="1">
        <f>VLOOKUP(A5259,'Student Details'!$A:$O,15,0)</f>
        <v>0</v>
      </c>
      <c r="L5259" s="9">
        <f>VLOOKUP(A5259,'Marks Details'!$F$2:$G$5281,2,0)</f>
        <v>0.625</v>
      </c>
      <c r="M5259" s="1">
        <f>VLOOKUP(A5259,'Placement Details'!$A:$D,4,0)</f>
        <v>17.27</v>
      </c>
      <c r="N5259" s="1" t="str">
        <f>VLOOKUP(A5259,'Placement Details'!$A:$B,2,0)</f>
        <v>Operations</v>
      </c>
      <c r="O5259" s="1" t="str">
        <f t="shared" si="82"/>
        <v>No</v>
      </c>
    </row>
    <row r="5260" spans="1:15" x14ac:dyDescent="0.3">
      <c r="A5260" s="1" t="s">
        <v>1914</v>
      </c>
      <c r="B5260" s="1">
        <v>20</v>
      </c>
      <c r="C5260" s="1" t="s">
        <v>12</v>
      </c>
      <c r="D5260" s="1" t="s">
        <v>27</v>
      </c>
      <c r="E5260" s="1" t="s">
        <v>1796</v>
      </c>
      <c r="F5260" s="1" t="s">
        <v>36</v>
      </c>
      <c r="G5260" s="2">
        <v>0.79</v>
      </c>
      <c r="H5260" s="2">
        <v>0.87000000000000011</v>
      </c>
      <c r="I5260" s="2">
        <v>0.90999999999999992</v>
      </c>
      <c r="J5260" s="1" t="s">
        <v>22</v>
      </c>
      <c r="K5260" s="1">
        <f>VLOOKUP(A5260,'Student Details'!$A:$O,15,0)</f>
        <v>0</v>
      </c>
      <c r="L5260" s="9">
        <f>VLOOKUP(A5260,'Marks Details'!$F$2:$G$5281,2,0)</f>
        <v>0.69000000000000006</v>
      </c>
      <c r="M5260" s="1">
        <f>VLOOKUP(A5260,'Placement Details'!$A:$D,4,0)</f>
        <v>17.239999999999998</v>
      </c>
      <c r="N5260" s="1" t="str">
        <f>VLOOKUP(A5260,'Placement Details'!$A:$B,2,0)</f>
        <v>IT</v>
      </c>
      <c r="O5260" s="1" t="str">
        <f t="shared" si="82"/>
        <v>No</v>
      </c>
    </row>
    <row r="5261" spans="1:15" x14ac:dyDescent="0.3">
      <c r="A5261" s="1" t="s">
        <v>2218</v>
      </c>
      <c r="B5261" s="1">
        <v>21</v>
      </c>
      <c r="C5261" s="1" t="s">
        <v>412</v>
      </c>
      <c r="D5261" s="1" t="s">
        <v>13</v>
      </c>
      <c r="E5261" s="1" t="s">
        <v>1796</v>
      </c>
      <c r="F5261" s="1" t="s">
        <v>65</v>
      </c>
      <c r="G5261" s="2">
        <v>0.64</v>
      </c>
      <c r="H5261" s="2">
        <v>0.91</v>
      </c>
      <c r="I5261" s="2">
        <v>0.9</v>
      </c>
      <c r="J5261" s="1" t="s">
        <v>22</v>
      </c>
      <c r="K5261" s="1">
        <f>VLOOKUP(A5261,'Student Details'!$A:$O,15,0)</f>
        <v>1.3</v>
      </c>
      <c r="L5261" s="9">
        <f>VLOOKUP(A5261,'Marks Details'!$F$2:$G$5281,2,0)</f>
        <v>0.6825</v>
      </c>
      <c r="M5261" s="1">
        <f>VLOOKUP(A5261,'Placement Details'!$A:$D,4,0)</f>
        <v>17.22</v>
      </c>
      <c r="N5261" s="1" t="str">
        <f>VLOOKUP(A5261,'Placement Details'!$A:$B,2,0)</f>
        <v>IT</v>
      </c>
      <c r="O5261" s="1" t="str">
        <f t="shared" si="82"/>
        <v>Yes</v>
      </c>
    </row>
    <row r="5262" spans="1:15" x14ac:dyDescent="0.3">
      <c r="A5262" s="1" t="s">
        <v>1963</v>
      </c>
      <c r="B5262" s="1">
        <v>21</v>
      </c>
      <c r="C5262" s="1" t="s">
        <v>12</v>
      </c>
      <c r="D5262" s="1" t="s">
        <v>13</v>
      </c>
      <c r="E5262" s="1" t="s">
        <v>1796</v>
      </c>
      <c r="F5262" s="1" t="s">
        <v>32</v>
      </c>
      <c r="G5262" s="2">
        <v>0.77</v>
      </c>
      <c r="H5262" s="2">
        <v>0.9</v>
      </c>
      <c r="I5262" s="2">
        <v>0.95</v>
      </c>
      <c r="J5262" s="1" t="s">
        <v>40</v>
      </c>
      <c r="K5262" s="1">
        <f>VLOOKUP(A5262,'Student Details'!$A:$O,15,0)</f>
        <v>0</v>
      </c>
      <c r="L5262" s="9">
        <f>VLOOKUP(A5262,'Marks Details'!$F$2:$G$5281,2,0)</f>
        <v>0.68</v>
      </c>
      <c r="M5262" s="1">
        <f>VLOOKUP(A5262,'Placement Details'!$A:$D,4,0)</f>
        <v>17.18</v>
      </c>
      <c r="N5262" s="1" t="str">
        <f>VLOOKUP(A5262,'Placement Details'!$A:$B,2,0)</f>
        <v>Marketing</v>
      </c>
      <c r="O5262" s="1" t="str">
        <f t="shared" si="82"/>
        <v>No</v>
      </c>
    </row>
    <row r="5263" spans="1:15" x14ac:dyDescent="0.3">
      <c r="A5263" s="1" t="s">
        <v>1921</v>
      </c>
      <c r="B5263" s="1">
        <v>22</v>
      </c>
      <c r="C5263" s="1" t="s">
        <v>12</v>
      </c>
      <c r="D5263" s="1" t="s">
        <v>13</v>
      </c>
      <c r="E5263" s="1" t="s">
        <v>1796</v>
      </c>
      <c r="F5263" s="1" t="s">
        <v>18</v>
      </c>
      <c r="G5263" s="2">
        <v>0.89999999999999991</v>
      </c>
      <c r="H5263" s="2">
        <v>0.89</v>
      </c>
      <c r="I5263" s="2">
        <v>0.87</v>
      </c>
      <c r="J5263" s="1" t="s">
        <v>22</v>
      </c>
      <c r="K5263" s="1">
        <f>VLOOKUP(A5263,'Student Details'!$A:$O,15,0)</f>
        <v>0</v>
      </c>
      <c r="L5263" s="9">
        <f>VLOOKUP(A5263,'Marks Details'!$F$2:$G$5281,2,0)</f>
        <v>0.76750000000000007</v>
      </c>
      <c r="M5263" s="1">
        <f>VLOOKUP(A5263,'Placement Details'!$A:$D,4,0)</f>
        <v>17.16</v>
      </c>
      <c r="N5263" s="1" t="str">
        <f>VLOOKUP(A5263,'Placement Details'!$A:$B,2,0)</f>
        <v>Marketing</v>
      </c>
      <c r="O5263" s="1" t="str">
        <f t="shared" si="82"/>
        <v>No</v>
      </c>
    </row>
    <row r="5264" spans="1:15" x14ac:dyDescent="0.3">
      <c r="A5264" s="1" t="s">
        <v>2055</v>
      </c>
      <c r="B5264" s="1">
        <v>21</v>
      </c>
      <c r="C5264" s="1" t="s">
        <v>12</v>
      </c>
      <c r="D5264" s="1" t="s">
        <v>13</v>
      </c>
      <c r="E5264" s="1" t="s">
        <v>1796</v>
      </c>
      <c r="F5264" s="1" t="s">
        <v>32</v>
      </c>
      <c r="G5264" s="2">
        <v>0.69</v>
      </c>
      <c r="H5264" s="2">
        <v>0.93</v>
      </c>
      <c r="I5264" s="2">
        <v>0.97</v>
      </c>
      <c r="J5264" s="1" t="s">
        <v>40</v>
      </c>
      <c r="K5264" s="1">
        <f>VLOOKUP(A5264,'Student Details'!$A:$O,15,0)</f>
        <v>0</v>
      </c>
      <c r="L5264" s="9">
        <f>VLOOKUP(A5264,'Marks Details'!$F$2:$G$5281,2,0)</f>
        <v>0.69000000000000006</v>
      </c>
      <c r="M5264" s="1">
        <f>VLOOKUP(A5264,'Placement Details'!$A:$D,4,0)</f>
        <v>17.079999999999998</v>
      </c>
      <c r="N5264" s="1" t="str">
        <f>VLOOKUP(A5264,'Placement Details'!$A:$B,2,0)</f>
        <v>Strategy</v>
      </c>
      <c r="O5264" s="1" t="str">
        <f t="shared" si="82"/>
        <v>No</v>
      </c>
    </row>
    <row r="5265" spans="1:15" x14ac:dyDescent="0.3">
      <c r="A5265" s="1" t="s">
        <v>2093</v>
      </c>
      <c r="B5265" s="1">
        <v>21</v>
      </c>
      <c r="C5265" s="1" t="s">
        <v>12</v>
      </c>
      <c r="D5265" s="1" t="s">
        <v>27</v>
      </c>
      <c r="E5265" s="1" t="s">
        <v>1796</v>
      </c>
      <c r="F5265" s="1" t="s">
        <v>36</v>
      </c>
      <c r="G5265" s="2">
        <v>0.65</v>
      </c>
      <c r="H5265" s="2">
        <v>0.91</v>
      </c>
      <c r="I5265" s="2">
        <v>0.94</v>
      </c>
      <c r="J5265" s="1" t="s">
        <v>22</v>
      </c>
      <c r="K5265" s="1">
        <f>VLOOKUP(A5265,'Student Details'!$A:$O,15,0)</f>
        <v>0</v>
      </c>
      <c r="L5265" s="9">
        <f>VLOOKUP(A5265,'Marks Details'!$F$2:$G$5281,2,0)</f>
        <v>0.8125</v>
      </c>
      <c r="M5265" s="1">
        <f>VLOOKUP(A5265,'Placement Details'!$A:$D,4,0)</f>
        <v>17.010000000000002</v>
      </c>
      <c r="N5265" s="1" t="str">
        <f>VLOOKUP(A5265,'Placement Details'!$A:$B,2,0)</f>
        <v>Marketing</v>
      </c>
      <c r="O5265" s="1" t="str">
        <f t="shared" si="82"/>
        <v>No</v>
      </c>
    </row>
    <row r="5266" spans="1:15" x14ac:dyDescent="0.3">
      <c r="A5266" s="1" t="s">
        <v>2146</v>
      </c>
      <c r="B5266" s="1">
        <v>23</v>
      </c>
      <c r="C5266" s="1" t="s">
        <v>331</v>
      </c>
      <c r="D5266" s="1" t="s">
        <v>13</v>
      </c>
      <c r="E5266" s="1" t="s">
        <v>1796</v>
      </c>
      <c r="F5266" s="1" t="s">
        <v>44</v>
      </c>
      <c r="G5266" s="2">
        <v>0.84</v>
      </c>
      <c r="H5266" s="2">
        <v>0.93</v>
      </c>
      <c r="I5266" s="2">
        <v>0.95</v>
      </c>
      <c r="J5266" s="1" t="s">
        <v>40</v>
      </c>
      <c r="K5266" s="1">
        <f>VLOOKUP(A5266,'Student Details'!$A:$O,15,0)</f>
        <v>0</v>
      </c>
      <c r="L5266" s="9">
        <f>VLOOKUP(A5266,'Marks Details'!$F$2:$G$5281,2,0)</f>
        <v>0.79249999999999998</v>
      </c>
      <c r="M5266" s="1">
        <f>VLOOKUP(A5266,'Placement Details'!$A:$D,4,0)</f>
        <v>16.97</v>
      </c>
      <c r="N5266" s="1" t="str">
        <f>VLOOKUP(A5266,'Placement Details'!$A:$B,2,0)</f>
        <v>Operations</v>
      </c>
      <c r="O5266" s="1" t="str">
        <f t="shared" si="82"/>
        <v>No</v>
      </c>
    </row>
    <row r="5267" spans="1:15" x14ac:dyDescent="0.3">
      <c r="A5267" s="1" t="s">
        <v>2224</v>
      </c>
      <c r="B5267" s="1">
        <v>22</v>
      </c>
      <c r="C5267" s="1" t="s">
        <v>412</v>
      </c>
      <c r="D5267" s="1" t="s">
        <v>27</v>
      </c>
      <c r="E5267" s="1" t="s">
        <v>1796</v>
      </c>
      <c r="F5267" s="1" t="s">
        <v>42</v>
      </c>
      <c r="G5267" s="2">
        <v>0.74</v>
      </c>
      <c r="H5267" s="2">
        <v>0.85000000000000009</v>
      </c>
      <c r="I5267" s="2">
        <v>0.98</v>
      </c>
      <c r="J5267" s="1" t="s">
        <v>22</v>
      </c>
      <c r="K5267" s="1">
        <f>VLOOKUP(A5267,'Student Details'!$A:$O,15,0)</f>
        <v>0</v>
      </c>
      <c r="L5267" s="9">
        <f>VLOOKUP(A5267,'Marks Details'!$F$2:$G$5281,2,0)</f>
        <v>0.66500000000000004</v>
      </c>
      <c r="M5267" s="1">
        <f>VLOOKUP(A5267,'Placement Details'!$A:$D,4,0)</f>
        <v>16.89</v>
      </c>
      <c r="N5267" s="1" t="str">
        <f>VLOOKUP(A5267,'Placement Details'!$A:$B,2,0)</f>
        <v>Strategy</v>
      </c>
      <c r="O5267" s="1" t="str">
        <f t="shared" si="82"/>
        <v>No</v>
      </c>
    </row>
    <row r="5268" spans="1:15" x14ac:dyDescent="0.3">
      <c r="A5268" s="1" t="s">
        <v>1887</v>
      </c>
      <c r="B5268" s="1">
        <v>21</v>
      </c>
      <c r="C5268" s="1" t="s">
        <v>12</v>
      </c>
      <c r="D5268" s="1" t="s">
        <v>13</v>
      </c>
      <c r="E5268" s="1" t="s">
        <v>1796</v>
      </c>
      <c r="F5268" s="1" t="s">
        <v>30</v>
      </c>
      <c r="G5268" s="2">
        <v>0.67999999999999994</v>
      </c>
      <c r="H5268" s="2">
        <v>0.84000000000000008</v>
      </c>
      <c r="I5268" s="2">
        <v>0.95</v>
      </c>
      <c r="J5268" s="1" t="s">
        <v>22</v>
      </c>
      <c r="K5268" s="1">
        <f>VLOOKUP(A5268,'Student Details'!$A:$O,15,0)</f>
        <v>0</v>
      </c>
      <c r="L5268" s="9">
        <f>VLOOKUP(A5268,'Marks Details'!$F$2:$G$5281,2,0)</f>
        <v>0.77750000000000008</v>
      </c>
      <c r="M5268" s="1">
        <f>VLOOKUP(A5268,'Placement Details'!$A:$D,4,0)</f>
        <v>16.86</v>
      </c>
      <c r="N5268" s="1" t="str">
        <f>VLOOKUP(A5268,'Placement Details'!$A:$B,2,0)</f>
        <v>Marketing</v>
      </c>
      <c r="O5268" s="1" t="str">
        <f t="shared" si="82"/>
        <v>No</v>
      </c>
    </row>
    <row r="5269" spans="1:15" x14ac:dyDescent="0.3">
      <c r="A5269" s="1" t="s">
        <v>1812</v>
      </c>
      <c r="B5269" s="1">
        <v>23</v>
      </c>
      <c r="C5269" s="1" t="s">
        <v>12</v>
      </c>
      <c r="D5269" s="1" t="s">
        <v>13</v>
      </c>
      <c r="E5269" s="1" t="s">
        <v>1796</v>
      </c>
      <c r="F5269" s="1" t="s">
        <v>48</v>
      </c>
      <c r="G5269" s="2">
        <v>0.74</v>
      </c>
      <c r="H5269" s="2">
        <v>0.8600000000000001</v>
      </c>
      <c r="I5269" s="2">
        <v>0.95</v>
      </c>
      <c r="J5269" s="1" t="s">
        <v>40</v>
      </c>
      <c r="K5269" s="1">
        <f>VLOOKUP(A5269,'Student Details'!$A:$O,15,0)</f>
        <v>0</v>
      </c>
      <c r="L5269" s="9">
        <f>VLOOKUP(A5269,'Marks Details'!$F$2:$G$5281,2,0)</f>
        <v>0.82750000000000012</v>
      </c>
      <c r="M5269" s="1">
        <f>VLOOKUP(A5269,'Placement Details'!$A:$D,4,0)</f>
        <v>16.690000000000001</v>
      </c>
      <c r="N5269" s="1" t="str">
        <f>VLOOKUP(A5269,'Placement Details'!$A:$B,2,0)</f>
        <v>Strategy</v>
      </c>
      <c r="O5269" s="1" t="str">
        <f t="shared" si="82"/>
        <v>No</v>
      </c>
    </row>
    <row r="5270" spans="1:15" x14ac:dyDescent="0.3">
      <c r="A5270" s="1" t="s">
        <v>1911</v>
      </c>
      <c r="B5270" s="1">
        <v>23</v>
      </c>
      <c r="C5270" s="1" t="s">
        <v>12</v>
      </c>
      <c r="D5270" s="1" t="s">
        <v>27</v>
      </c>
      <c r="E5270" s="1" t="s">
        <v>1796</v>
      </c>
      <c r="F5270" s="1" t="s">
        <v>48</v>
      </c>
      <c r="G5270" s="2">
        <v>0.83</v>
      </c>
      <c r="H5270" s="2">
        <v>0.9</v>
      </c>
      <c r="I5270" s="2">
        <v>0.85</v>
      </c>
      <c r="J5270" s="1" t="s">
        <v>40</v>
      </c>
      <c r="K5270" s="1">
        <f>VLOOKUP(A5270,'Student Details'!$A:$O,15,0)</f>
        <v>0</v>
      </c>
      <c r="L5270" s="9">
        <f>VLOOKUP(A5270,'Marks Details'!$F$2:$G$5281,2,0)</f>
        <v>0.75749999999999995</v>
      </c>
      <c r="M5270" s="1">
        <f>VLOOKUP(A5270,'Placement Details'!$A:$D,4,0)</f>
        <v>16.61</v>
      </c>
      <c r="N5270" s="1" t="str">
        <f>VLOOKUP(A5270,'Placement Details'!$A:$B,2,0)</f>
        <v>Sales</v>
      </c>
      <c r="O5270" s="1" t="str">
        <f t="shared" si="82"/>
        <v>No</v>
      </c>
    </row>
    <row r="5271" spans="1:15" x14ac:dyDescent="0.3">
      <c r="A5271" s="1" t="s">
        <v>1809</v>
      </c>
      <c r="B5271" s="1">
        <v>22</v>
      </c>
      <c r="C5271" s="1" t="s">
        <v>12</v>
      </c>
      <c r="D5271" s="1" t="s">
        <v>13</v>
      </c>
      <c r="E5271" s="1" t="s">
        <v>1796</v>
      </c>
      <c r="F5271" s="1" t="s">
        <v>48</v>
      </c>
      <c r="G5271" s="2">
        <v>0.65999999999999992</v>
      </c>
      <c r="H5271" s="2">
        <v>0.91</v>
      </c>
      <c r="I5271" s="2">
        <v>0.88</v>
      </c>
      <c r="J5271" s="1" t="s">
        <v>40</v>
      </c>
      <c r="K5271" s="1">
        <f>VLOOKUP(A5271,'Student Details'!$A:$O,15,0)</f>
        <v>0</v>
      </c>
      <c r="L5271" s="9">
        <f>VLOOKUP(A5271,'Marks Details'!$F$2:$G$5281,2,0)</f>
        <v>0.83250000000000002</v>
      </c>
      <c r="M5271" s="1">
        <f>VLOOKUP(A5271,'Placement Details'!$A:$D,4,0)</f>
        <v>16.59</v>
      </c>
      <c r="N5271" s="1" t="str">
        <f>VLOOKUP(A5271,'Placement Details'!$A:$B,2,0)</f>
        <v>Sales</v>
      </c>
      <c r="O5271" s="1" t="str">
        <f t="shared" si="82"/>
        <v>No</v>
      </c>
    </row>
    <row r="5272" spans="1:15" x14ac:dyDescent="0.3">
      <c r="A5272" s="1" t="s">
        <v>1863</v>
      </c>
      <c r="B5272" s="1">
        <v>21</v>
      </c>
      <c r="C5272" s="1" t="s">
        <v>12</v>
      </c>
      <c r="D5272" s="1" t="s">
        <v>27</v>
      </c>
      <c r="E5272" s="1" t="s">
        <v>1796</v>
      </c>
      <c r="F5272" s="1" t="s">
        <v>36</v>
      </c>
      <c r="G5272" s="2">
        <v>0.8</v>
      </c>
      <c r="H5272" s="2">
        <v>0.9</v>
      </c>
      <c r="I5272" s="2">
        <v>0.90999999999999992</v>
      </c>
      <c r="J5272" s="1" t="s">
        <v>40</v>
      </c>
      <c r="K5272" s="1">
        <f>VLOOKUP(A5272,'Student Details'!$A:$O,15,0)</f>
        <v>0</v>
      </c>
      <c r="L5272" s="9">
        <f>VLOOKUP(A5272,'Marks Details'!$F$2:$G$5281,2,0)</f>
        <v>0.70000000000000007</v>
      </c>
      <c r="M5272" s="1">
        <f>VLOOKUP(A5272,'Placement Details'!$A:$D,4,0)</f>
        <v>16.57</v>
      </c>
      <c r="N5272" s="1" t="str">
        <f>VLOOKUP(A5272,'Placement Details'!$A:$B,2,0)</f>
        <v>Strategy</v>
      </c>
      <c r="O5272" s="1" t="str">
        <f t="shared" si="82"/>
        <v>No</v>
      </c>
    </row>
    <row r="5273" spans="1:15" x14ac:dyDescent="0.3">
      <c r="A5273" s="1" t="s">
        <v>2038</v>
      </c>
      <c r="B5273" s="1">
        <v>22</v>
      </c>
      <c r="C5273" s="1" t="s">
        <v>12</v>
      </c>
      <c r="D5273" s="1" t="s">
        <v>27</v>
      </c>
      <c r="E5273" s="1" t="s">
        <v>1796</v>
      </c>
      <c r="F5273" s="1" t="s">
        <v>18</v>
      </c>
      <c r="G5273" s="2">
        <v>0.8899999999999999</v>
      </c>
      <c r="H5273" s="2">
        <v>0.91</v>
      </c>
      <c r="I5273" s="2">
        <v>0.97</v>
      </c>
      <c r="J5273" s="1" t="s">
        <v>22</v>
      </c>
      <c r="K5273" s="1">
        <f>VLOOKUP(A5273,'Student Details'!$A:$O,15,0)</f>
        <v>0</v>
      </c>
      <c r="L5273" s="9">
        <f>VLOOKUP(A5273,'Marks Details'!$F$2:$G$5281,2,0)</f>
        <v>0.65500000000000003</v>
      </c>
      <c r="M5273" s="1">
        <f>VLOOKUP(A5273,'Placement Details'!$A:$D,4,0)</f>
        <v>16.38</v>
      </c>
      <c r="N5273" s="1" t="str">
        <f>VLOOKUP(A5273,'Placement Details'!$A:$B,2,0)</f>
        <v>Marketing</v>
      </c>
      <c r="O5273" s="1" t="str">
        <f t="shared" si="82"/>
        <v>No</v>
      </c>
    </row>
    <row r="5274" spans="1:15" x14ac:dyDescent="0.3">
      <c r="A5274" s="1" t="s">
        <v>2186</v>
      </c>
      <c r="B5274" s="1">
        <v>20</v>
      </c>
      <c r="C5274" s="1" t="s">
        <v>412</v>
      </c>
      <c r="D5274" s="1" t="s">
        <v>27</v>
      </c>
      <c r="E5274" s="1" t="s">
        <v>1796</v>
      </c>
      <c r="F5274" s="1" t="s">
        <v>30</v>
      </c>
      <c r="G5274" s="2">
        <v>0.8</v>
      </c>
      <c r="H5274" s="2">
        <v>0.95000000000000007</v>
      </c>
      <c r="I5274" s="2">
        <v>0.89</v>
      </c>
      <c r="J5274" s="1" t="s">
        <v>22</v>
      </c>
      <c r="K5274" s="1">
        <f>VLOOKUP(A5274,'Student Details'!$A:$O,15,0)</f>
        <v>0</v>
      </c>
      <c r="L5274" s="9">
        <f>VLOOKUP(A5274,'Marks Details'!$F$2:$G$5281,2,0)</f>
        <v>0.77</v>
      </c>
      <c r="M5274" s="1">
        <f>VLOOKUP(A5274,'Placement Details'!$A:$D,4,0)</f>
        <v>16.25</v>
      </c>
      <c r="N5274" s="1" t="str">
        <f>VLOOKUP(A5274,'Placement Details'!$A:$B,2,0)</f>
        <v>IT</v>
      </c>
      <c r="O5274" s="1" t="str">
        <f t="shared" si="82"/>
        <v>No</v>
      </c>
    </row>
    <row r="5275" spans="1:15" x14ac:dyDescent="0.3">
      <c r="A5275" s="1" t="s">
        <v>2174</v>
      </c>
      <c r="B5275" s="1">
        <v>23</v>
      </c>
      <c r="C5275" s="1" t="s">
        <v>331</v>
      </c>
      <c r="D5275" s="1" t="s">
        <v>13</v>
      </c>
      <c r="E5275" s="1" t="s">
        <v>1796</v>
      </c>
      <c r="F5275" s="1" t="s">
        <v>48</v>
      </c>
      <c r="G5275" s="2">
        <v>0.7</v>
      </c>
      <c r="H5275" s="2">
        <v>0.94000000000000006</v>
      </c>
      <c r="I5275" s="2">
        <v>0.98</v>
      </c>
      <c r="J5275" s="1" t="s">
        <v>40</v>
      </c>
      <c r="K5275" s="1">
        <f>VLOOKUP(A5275,'Student Details'!$A:$O,15,0)</f>
        <v>0</v>
      </c>
      <c r="L5275" s="9">
        <f>VLOOKUP(A5275,'Marks Details'!$F$2:$G$5281,2,0)</f>
        <v>0.62000000000000011</v>
      </c>
      <c r="M5275" s="1">
        <f>VLOOKUP(A5275,'Placement Details'!$A:$D,4,0)</f>
        <v>16.190000000000001</v>
      </c>
      <c r="N5275" s="1" t="str">
        <f>VLOOKUP(A5275,'Placement Details'!$A:$B,2,0)</f>
        <v>Marketing</v>
      </c>
      <c r="O5275" s="1" t="str">
        <f t="shared" si="82"/>
        <v>No</v>
      </c>
    </row>
    <row r="5276" spans="1:15" x14ac:dyDescent="0.3">
      <c r="A5276" s="1" t="s">
        <v>2007</v>
      </c>
      <c r="B5276" s="1">
        <v>22</v>
      </c>
      <c r="C5276" s="1" t="s">
        <v>12</v>
      </c>
      <c r="D5276" s="1" t="s">
        <v>27</v>
      </c>
      <c r="E5276" s="1" t="s">
        <v>1796</v>
      </c>
      <c r="F5276" s="1" t="s">
        <v>44</v>
      </c>
      <c r="G5276" s="2">
        <v>0.79</v>
      </c>
      <c r="H5276" s="2">
        <v>0.8600000000000001</v>
      </c>
      <c r="I5276" s="2">
        <v>0.91999999999999993</v>
      </c>
      <c r="J5276" s="1" t="s">
        <v>40</v>
      </c>
      <c r="K5276" s="1">
        <f>VLOOKUP(A5276,'Student Details'!$A:$O,15,0)</f>
        <v>0</v>
      </c>
      <c r="L5276" s="9">
        <f>VLOOKUP(A5276,'Marks Details'!$F$2:$G$5281,2,0)</f>
        <v>0.65249999999999997</v>
      </c>
      <c r="M5276" s="1">
        <f>VLOOKUP(A5276,'Placement Details'!$A:$D,4,0)</f>
        <v>16.170000000000002</v>
      </c>
      <c r="N5276" s="1" t="str">
        <f>VLOOKUP(A5276,'Placement Details'!$A:$B,2,0)</f>
        <v>Strategy</v>
      </c>
      <c r="O5276" s="1" t="str">
        <f t="shared" si="82"/>
        <v>No</v>
      </c>
    </row>
    <row r="5277" spans="1:15" x14ac:dyDescent="0.3">
      <c r="A5277" s="1" t="s">
        <v>2160</v>
      </c>
      <c r="B5277" s="1">
        <v>20</v>
      </c>
      <c r="C5277" s="1" t="s">
        <v>331</v>
      </c>
      <c r="D5277" s="1" t="s">
        <v>27</v>
      </c>
      <c r="E5277" s="1" t="s">
        <v>1796</v>
      </c>
      <c r="F5277" s="1" t="s">
        <v>65</v>
      </c>
      <c r="G5277" s="2">
        <v>0.71</v>
      </c>
      <c r="H5277" s="2">
        <v>0.94000000000000006</v>
      </c>
      <c r="I5277" s="2">
        <v>0.86</v>
      </c>
      <c r="J5277" s="1" t="s">
        <v>22</v>
      </c>
      <c r="K5277" s="1">
        <f>VLOOKUP(A5277,'Student Details'!$A:$O,15,0)</f>
        <v>0</v>
      </c>
      <c r="L5277" s="9">
        <f>VLOOKUP(A5277,'Marks Details'!$F$2:$G$5281,2,0)</f>
        <v>0.70250000000000001</v>
      </c>
      <c r="M5277" s="1">
        <f>VLOOKUP(A5277,'Placement Details'!$A:$D,4,0)</f>
        <v>16.04</v>
      </c>
      <c r="N5277" s="1" t="str">
        <f>VLOOKUP(A5277,'Placement Details'!$A:$B,2,0)</f>
        <v>IT</v>
      </c>
      <c r="O5277" s="1" t="str">
        <f t="shared" si="82"/>
        <v>No</v>
      </c>
    </row>
    <row r="5278" spans="1:15" x14ac:dyDescent="0.3">
      <c r="A5278" s="1" t="s">
        <v>2132</v>
      </c>
      <c r="B5278" s="1">
        <v>23</v>
      </c>
      <c r="C5278" s="1" t="s">
        <v>331</v>
      </c>
      <c r="D5278" s="1" t="s">
        <v>13</v>
      </c>
      <c r="E5278" s="1" t="s">
        <v>1796</v>
      </c>
      <c r="F5278" s="1" t="s">
        <v>48</v>
      </c>
      <c r="G5278" s="2">
        <v>0.65999999999999992</v>
      </c>
      <c r="H5278" s="2">
        <v>0.85000000000000009</v>
      </c>
      <c r="I5278" s="2">
        <v>0.88</v>
      </c>
      <c r="J5278" s="1" t="s">
        <v>40</v>
      </c>
      <c r="K5278" s="1">
        <f>VLOOKUP(A5278,'Student Details'!$A:$O,15,0)</f>
        <v>0.5</v>
      </c>
      <c r="L5278" s="9">
        <f>VLOOKUP(A5278,'Marks Details'!$F$2:$G$5281,2,0)</f>
        <v>0.75</v>
      </c>
      <c r="M5278" s="1">
        <f>VLOOKUP(A5278,'Placement Details'!$A:$D,4,0)</f>
        <v>15.93</v>
      </c>
      <c r="N5278" s="1" t="str">
        <f>VLOOKUP(A5278,'Placement Details'!$A:$B,2,0)</f>
        <v>Operations</v>
      </c>
      <c r="O5278" s="1" t="str">
        <f t="shared" si="82"/>
        <v>Yes</v>
      </c>
    </row>
    <row r="5279" spans="1:15" x14ac:dyDescent="0.3">
      <c r="A5279" s="1" t="s">
        <v>1875</v>
      </c>
      <c r="B5279" s="1">
        <v>23</v>
      </c>
      <c r="C5279" s="1" t="s">
        <v>12</v>
      </c>
      <c r="D5279" s="1" t="s">
        <v>27</v>
      </c>
      <c r="E5279" s="1" t="s">
        <v>1796</v>
      </c>
      <c r="F5279" s="1" t="s">
        <v>18</v>
      </c>
      <c r="G5279" s="2">
        <v>0.65</v>
      </c>
      <c r="H5279" s="2">
        <v>0.83000000000000007</v>
      </c>
      <c r="I5279" s="2">
        <v>0.89</v>
      </c>
      <c r="J5279" s="1" t="s">
        <v>22</v>
      </c>
      <c r="K5279" s="1">
        <f>VLOOKUP(A5279,'Student Details'!$A:$O,15,0)</f>
        <v>0</v>
      </c>
      <c r="L5279" s="9">
        <f>VLOOKUP(A5279,'Marks Details'!$F$2:$G$5281,2,0)</f>
        <v>0.6725000000000001</v>
      </c>
      <c r="M5279" s="1">
        <f>VLOOKUP(A5279,'Placement Details'!$A:$D,4,0)</f>
        <v>15.77</v>
      </c>
      <c r="N5279" s="1" t="str">
        <f>VLOOKUP(A5279,'Placement Details'!$A:$B,2,0)</f>
        <v>IT</v>
      </c>
      <c r="O5279" s="1" t="str">
        <f t="shared" si="82"/>
        <v>No</v>
      </c>
    </row>
    <row r="5280" spans="1:15" x14ac:dyDescent="0.3">
      <c r="A5280" s="1" t="s">
        <v>2177</v>
      </c>
      <c r="B5280" s="1">
        <v>22</v>
      </c>
      <c r="C5280" s="1" t="s">
        <v>412</v>
      </c>
      <c r="D5280" s="1" t="s">
        <v>27</v>
      </c>
      <c r="E5280" s="1" t="s">
        <v>1796</v>
      </c>
      <c r="F5280" s="1" t="s">
        <v>18</v>
      </c>
      <c r="G5280" s="2">
        <v>0.71</v>
      </c>
      <c r="H5280" s="2">
        <v>0.91</v>
      </c>
      <c r="I5280" s="2">
        <v>0.86</v>
      </c>
      <c r="J5280" s="1" t="s">
        <v>22</v>
      </c>
      <c r="K5280" s="1">
        <f>VLOOKUP(A5280,'Student Details'!$A:$O,15,0)</f>
        <v>0.3</v>
      </c>
      <c r="L5280" s="9">
        <f>VLOOKUP(A5280,'Marks Details'!$F$2:$G$5281,2,0)</f>
        <v>0.76749999999999996</v>
      </c>
      <c r="M5280" s="1">
        <f>VLOOKUP(A5280,'Placement Details'!$A:$D,4,0)</f>
        <v>15.68</v>
      </c>
      <c r="N5280" s="1" t="str">
        <f>VLOOKUP(A5280,'Placement Details'!$A:$B,2,0)</f>
        <v>IT</v>
      </c>
      <c r="O5280" s="1" t="str">
        <f t="shared" si="82"/>
        <v>Yes</v>
      </c>
    </row>
    <row r="5281" spans="1:15" x14ac:dyDescent="0.3">
      <c r="A5281" s="1" t="s">
        <v>2162</v>
      </c>
      <c r="B5281" s="1">
        <v>22</v>
      </c>
      <c r="C5281" s="1" t="s">
        <v>331</v>
      </c>
      <c r="D5281" s="1" t="s">
        <v>27</v>
      </c>
      <c r="E5281" s="1" t="s">
        <v>1796</v>
      </c>
      <c r="F5281" s="1" t="s">
        <v>48</v>
      </c>
      <c r="G5281" s="2">
        <v>0.80999999999999994</v>
      </c>
      <c r="H5281" s="2">
        <v>0.95000000000000007</v>
      </c>
      <c r="I5281" s="2">
        <v>0.91999999999999993</v>
      </c>
      <c r="J5281" s="1" t="s">
        <v>40</v>
      </c>
      <c r="K5281" s="1">
        <f>VLOOKUP(A5281,'Student Details'!$A:$O,15,0)</f>
        <v>0</v>
      </c>
      <c r="L5281" s="9">
        <f>VLOOKUP(A5281,'Marks Details'!$F$2:$G$5281,2,0)</f>
        <v>0.67749999999999999</v>
      </c>
      <c r="M5281" s="1">
        <f>VLOOKUP(A5281,'Placement Details'!$A:$D,4,0)</f>
        <v>15.62</v>
      </c>
      <c r="N5281" s="1" t="str">
        <f>VLOOKUP(A5281,'Placement Details'!$A:$B,2,0)</f>
        <v>Operations</v>
      </c>
      <c r="O5281" s="1" t="str">
        <f t="shared" si="82"/>
        <v>No</v>
      </c>
    </row>
  </sheetData>
  <pageMargins left="0.7" right="0.7" top="0.75" bottom="0.75" header="0.3" footer="0.3"/>
  <pageSetup orientation="portrait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281"/>
  <sheetViews>
    <sheetView workbookViewId="0">
      <selection activeCell="J1" sqref="J1"/>
    </sheetView>
  </sheetViews>
  <sheetFormatPr defaultColWidth="26.44140625" defaultRowHeight="14.4" x14ac:dyDescent="0.3"/>
  <cols>
    <col min="1" max="1" width="13.6640625" style="1" bestFit="1" customWidth="1"/>
    <col min="2" max="2" width="4" style="1" bestFit="1" customWidth="1"/>
    <col min="3" max="3" width="6.6640625" style="1" bestFit="1" customWidth="1"/>
    <col min="4" max="4" width="6.88671875" style="1" bestFit="1" customWidth="1"/>
    <col min="5" max="5" width="13.44140625" style="1" bestFit="1" customWidth="1"/>
    <col min="6" max="6" width="9.109375" style="1" bestFit="1" customWidth="1"/>
    <col min="7" max="7" width="12.21875" style="1" bestFit="1" customWidth="1"/>
    <col min="8" max="9" width="12" style="1" bestFit="1" customWidth="1"/>
    <col min="10" max="10" width="10.88671875" style="1" bestFit="1" customWidth="1"/>
    <col min="11" max="11" width="16.109375" style="1" bestFit="1" customWidth="1"/>
    <col min="12" max="12" width="13.21875" style="1" hidden="1" customWidth="1"/>
    <col min="13" max="14" width="16" style="1" hidden="1" customWidth="1"/>
    <col min="15" max="15" width="16.109375" style="1" customWidth="1"/>
    <col min="16" max="16" width="10.6640625" style="11" customWidth="1"/>
    <col min="17" max="16384" width="26.44140625" style="1"/>
  </cols>
  <sheetData>
    <row r="1" spans="1:16" s="3" customForma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6766</v>
      </c>
      <c r="M1" s="3" t="s">
        <v>6767</v>
      </c>
      <c r="N1" s="3" t="s">
        <v>6768</v>
      </c>
      <c r="O1" s="3" t="s">
        <v>6765</v>
      </c>
      <c r="P1" s="10"/>
    </row>
    <row r="2" spans="1:16" x14ac:dyDescent="0.3">
      <c r="A2" s="1" t="s">
        <v>11</v>
      </c>
      <c r="B2" s="1">
        <v>25</v>
      </c>
      <c r="C2" s="1" t="s">
        <v>12</v>
      </c>
      <c r="D2" s="1" t="s">
        <v>13</v>
      </c>
      <c r="E2" s="1" t="s">
        <v>14</v>
      </c>
      <c r="F2" s="1" t="s">
        <v>15</v>
      </c>
      <c r="G2" s="2">
        <v>0.84</v>
      </c>
      <c r="H2" s="2">
        <v>0.83000000000000007</v>
      </c>
      <c r="I2" s="2">
        <v>0.92999999999999994</v>
      </c>
      <c r="J2" s="1" t="s">
        <v>16</v>
      </c>
      <c r="K2" s="1" t="s">
        <v>5327</v>
      </c>
      <c r="L2" s="1">
        <f>_xlfn.NUMBERVALUE(LEFT(K2,2))</f>
        <v>3</v>
      </c>
      <c r="M2" s="1" t="str">
        <f>IFERROR(RIGHT(K2,FIND("Months",K2)-2),"NotApplicable")</f>
        <v xml:space="preserve"> 4 Months</v>
      </c>
      <c r="N2" s="1">
        <f>IFERROR(_xlfn.NUMBERVALUE(SUBSTITUTE(M2,"Months","")),"NotApplicable")</f>
        <v>4</v>
      </c>
      <c r="O2" s="1">
        <f>ROUND(IF(N2&lt;&gt;"NotApplicable",(L2+(N2/12)),K2),1)</f>
        <v>3.3</v>
      </c>
    </row>
    <row r="3" spans="1:16" x14ac:dyDescent="0.3">
      <c r="A3" s="1" t="s">
        <v>17</v>
      </c>
      <c r="B3" s="1">
        <v>27</v>
      </c>
      <c r="C3" s="1" t="s">
        <v>12</v>
      </c>
      <c r="D3" s="1" t="s">
        <v>13</v>
      </c>
      <c r="E3" s="1" t="s">
        <v>14</v>
      </c>
      <c r="F3" s="1" t="s">
        <v>18</v>
      </c>
      <c r="G3" s="2">
        <v>0.72</v>
      </c>
      <c r="H3" s="2">
        <v>0.94000000000000006</v>
      </c>
      <c r="I3" s="2">
        <v>0.9</v>
      </c>
      <c r="J3" s="1" t="s">
        <v>19</v>
      </c>
      <c r="K3" s="1" t="s">
        <v>5328</v>
      </c>
      <c r="L3" s="1">
        <f t="shared" ref="L3:L66" si="0">_xlfn.NUMBERVALUE(LEFT(K3,2))</f>
        <v>4</v>
      </c>
      <c r="M3" s="1" t="str">
        <f t="shared" ref="M3:M66" si="1">IFERROR(RIGHT(K3,FIND("Months",K3)-2),"NotApplicable")</f>
        <v xml:space="preserve"> 1 Months</v>
      </c>
      <c r="N3" s="1">
        <f t="shared" ref="N3:N66" si="2">IFERROR(_xlfn.NUMBERVALUE(SUBSTITUTE(M3,"Months","")),"NotApplicable")</f>
        <v>1</v>
      </c>
      <c r="O3" s="1">
        <f t="shared" ref="O3:O66" si="3">ROUND(IF(N3&lt;&gt;"NotApplicable",(L3+(N3/12)),K3),1)</f>
        <v>4.0999999999999996</v>
      </c>
    </row>
    <row r="4" spans="1:16" x14ac:dyDescent="0.3">
      <c r="A4" s="1" t="s">
        <v>20</v>
      </c>
      <c r="B4" s="1">
        <v>21</v>
      </c>
      <c r="C4" s="1" t="s">
        <v>12</v>
      </c>
      <c r="D4" s="1" t="s">
        <v>13</v>
      </c>
      <c r="E4" s="1" t="s">
        <v>14</v>
      </c>
      <c r="F4" s="1" t="s">
        <v>15</v>
      </c>
      <c r="G4" s="2">
        <v>0.69</v>
      </c>
      <c r="H4" s="2">
        <v>0.87000000000000011</v>
      </c>
      <c r="I4" s="2">
        <v>0.98</v>
      </c>
      <c r="J4" s="1" t="s">
        <v>19</v>
      </c>
      <c r="K4" s="1" t="s">
        <v>5329</v>
      </c>
      <c r="L4" s="1">
        <f t="shared" si="0"/>
        <v>0</v>
      </c>
      <c r="M4" s="1" t="str">
        <f t="shared" si="1"/>
        <v xml:space="preserve"> 0 Months</v>
      </c>
      <c r="N4" s="1">
        <f t="shared" si="2"/>
        <v>0</v>
      </c>
      <c r="O4" s="1">
        <f t="shared" si="3"/>
        <v>0</v>
      </c>
    </row>
    <row r="5" spans="1:16" x14ac:dyDescent="0.3">
      <c r="A5" s="1" t="s">
        <v>21</v>
      </c>
      <c r="B5" s="1">
        <v>26</v>
      </c>
      <c r="C5" s="1" t="s">
        <v>12</v>
      </c>
      <c r="D5" s="1" t="s">
        <v>13</v>
      </c>
      <c r="E5" s="1" t="s">
        <v>14</v>
      </c>
      <c r="F5" s="1" t="s">
        <v>15</v>
      </c>
      <c r="G5" s="2">
        <v>0.87</v>
      </c>
      <c r="H5" s="2">
        <v>0.93</v>
      </c>
      <c r="I5" s="2">
        <v>0.88</v>
      </c>
      <c r="J5" s="1" t="s">
        <v>22</v>
      </c>
      <c r="K5" s="1" t="s">
        <v>5330</v>
      </c>
      <c r="L5" s="1">
        <f t="shared" si="0"/>
        <v>4</v>
      </c>
      <c r="M5" s="1" t="str">
        <f t="shared" si="1"/>
        <v xml:space="preserve"> 7 Months</v>
      </c>
      <c r="N5" s="1">
        <f t="shared" si="2"/>
        <v>7</v>
      </c>
      <c r="O5" s="1">
        <f t="shared" si="3"/>
        <v>4.5999999999999996</v>
      </c>
    </row>
    <row r="6" spans="1:16" x14ac:dyDescent="0.3">
      <c r="A6" s="1" t="s">
        <v>23</v>
      </c>
      <c r="B6" s="1">
        <v>24</v>
      </c>
      <c r="C6" s="1" t="s">
        <v>12</v>
      </c>
      <c r="D6" s="1" t="s">
        <v>13</v>
      </c>
      <c r="E6" s="1" t="s">
        <v>14</v>
      </c>
      <c r="F6" s="1" t="s">
        <v>15</v>
      </c>
      <c r="G6" s="2">
        <v>0.84</v>
      </c>
      <c r="H6" s="2">
        <v>0.91</v>
      </c>
      <c r="I6" s="2">
        <v>0.90999999999999992</v>
      </c>
      <c r="J6" s="1" t="s">
        <v>19</v>
      </c>
      <c r="K6" s="1" t="s">
        <v>5331</v>
      </c>
      <c r="L6" s="1">
        <f t="shared" si="0"/>
        <v>2</v>
      </c>
      <c r="M6" s="1" t="str">
        <f t="shared" si="1"/>
        <v xml:space="preserve"> 11 Months</v>
      </c>
      <c r="N6" s="1">
        <f t="shared" si="2"/>
        <v>11</v>
      </c>
      <c r="O6" s="1">
        <f t="shared" si="3"/>
        <v>2.9</v>
      </c>
    </row>
    <row r="7" spans="1:16" x14ac:dyDescent="0.3">
      <c r="A7" s="1" t="s">
        <v>24</v>
      </c>
      <c r="B7" s="1">
        <v>23</v>
      </c>
      <c r="C7" s="1" t="s">
        <v>12</v>
      </c>
      <c r="D7" s="1" t="s">
        <v>13</v>
      </c>
      <c r="E7" s="1" t="s">
        <v>14</v>
      </c>
      <c r="F7" s="1" t="s">
        <v>25</v>
      </c>
      <c r="G7" s="2">
        <v>0.77</v>
      </c>
      <c r="H7" s="2">
        <v>0.88</v>
      </c>
      <c r="I7" s="2">
        <v>0.94</v>
      </c>
      <c r="J7" s="1" t="s">
        <v>16</v>
      </c>
      <c r="K7" s="1" t="s">
        <v>5332</v>
      </c>
      <c r="L7" s="1">
        <f t="shared" si="0"/>
        <v>2</v>
      </c>
      <c r="M7" s="1" t="str">
        <f t="shared" si="1"/>
        <v xml:space="preserve"> 6 Months</v>
      </c>
      <c r="N7" s="1">
        <f t="shared" si="2"/>
        <v>6</v>
      </c>
      <c r="O7" s="1">
        <f t="shared" si="3"/>
        <v>2.5</v>
      </c>
    </row>
    <row r="8" spans="1:16" x14ac:dyDescent="0.3">
      <c r="A8" s="1" t="s">
        <v>26</v>
      </c>
      <c r="B8" s="1">
        <v>24</v>
      </c>
      <c r="C8" s="1" t="s">
        <v>12</v>
      </c>
      <c r="D8" s="1" t="s">
        <v>27</v>
      </c>
      <c r="E8" s="1" t="s">
        <v>14</v>
      </c>
      <c r="F8" s="1" t="s">
        <v>25</v>
      </c>
      <c r="G8" s="2">
        <v>0.85</v>
      </c>
      <c r="H8" s="2">
        <v>0.82000000000000006</v>
      </c>
      <c r="I8" s="2">
        <v>0.97</v>
      </c>
      <c r="J8" s="1" t="s">
        <v>19</v>
      </c>
      <c r="K8" s="1" t="s">
        <v>5333</v>
      </c>
      <c r="L8" s="1">
        <f t="shared" si="0"/>
        <v>3</v>
      </c>
      <c r="M8" s="1" t="str">
        <f t="shared" si="1"/>
        <v xml:space="preserve"> 11 Months</v>
      </c>
      <c r="N8" s="1">
        <f t="shared" si="2"/>
        <v>11</v>
      </c>
      <c r="O8" s="1">
        <f t="shared" si="3"/>
        <v>3.9</v>
      </c>
    </row>
    <row r="9" spans="1:16" x14ac:dyDescent="0.3">
      <c r="A9" s="1" t="s">
        <v>28</v>
      </c>
      <c r="B9" s="1">
        <v>22</v>
      </c>
      <c r="C9" s="1" t="s">
        <v>12</v>
      </c>
      <c r="D9" s="1" t="s">
        <v>27</v>
      </c>
      <c r="E9" s="1" t="s">
        <v>14</v>
      </c>
      <c r="F9" s="1" t="s">
        <v>15</v>
      </c>
      <c r="G9" s="2">
        <v>0.80999999999999994</v>
      </c>
      <c r="H9" s="2">
        <v>0.88</v>
      </c>
      <c r="I9" s="2">
        <v>0.88</v>
      </c>
      <c r="J9" s="1" t="s">
        <v>16</v>
      </c>
      <c r="K9" s="1" t="s">
        <v>5334</v>
      </c>
      <c r="L9" s="1">
        <f t="shared" si="0"/>
        <v>4</v>
      </c>
      <c r="M9" s="1" t="str">
        <f t="shared" si="1"/>
        <v xml:space="preserve"> 5 Months</v>
      </c>
      <c r="N9" s="1">
        <f t="shared" si="2"/>
        <v>5</v>
      </c>
      <c r="O9" s="1">
        <f t="shared" si="3"/>
        <v>4.4000000000000004</v>
      </c>
    </row>
    <row r="10" spans="1:16" x14ac:dyDescent="0.3">
      <c r="A10" s="1" t="s">
        <v>29</v>
      </c>
      <c r="B10" s="1">
        <v>24</v>
      </c>
      <c r="C10" s="1" t="s">
        <v>12</v>
      </c>
      <c r="D10" s="1" t="s">
        <v>27</v>
      </c>
      <c r="E10" s="1" t="s">
        <v>14</v>
      </c>
      <c r="F10" s="1" t="s">
        <v>30</v>
      </c>
      <c r="G10" s="2">
        <v>0.89999999999999991</v>
      </c>
      <c r="H10" s="2">
        <v>0.9</v>
      </c>
      <c r="I10" s="2">
        <v>0.88</v>
      </c>
      <c r="J10" s="1" t="s">
        <v>19</v>
      </c>
      <c r="K10" s="1" t="s">
        <v>5335</v>
      </c>
      <c r="L10" s="1">
        <f t="shared" si="0"/>
        <v>3</v>
      </c>
      <c r="M10" s="1" t="str">
        <f t="shared" si="1"/>
        <v xml:space="preserve"> 10 Months</v>
      </c>
      <c r="N10" s="1">
        <f t="shared" si="2"/>
        <v>10</v>
      </c>
      <c r="O10" s="1">
        <f t="shared" si="3"/>
        <v>3.8</v>
      </c>
    </row>
    <row r="11" spans="1:16" x14ac:dyDescent="0.3">
      <c r="A11" s="1" t="s">
        <v>31</v>
      </c>
      <c r="B11" s="1">
        <v>24</v>
      </c>
      <c r="C11" s="1" t="s">
        <v>12</v>
      </c>
      <c r="D11" s="1" t="s">
        <v>13</v>
      </c>
      <c r="E11" s="1" t="s">
        <v>14</v>
      </c>
      <c r="F11" s="1" t="s">
        <v>32</v>
      </c>
      <c r="G11" s="2">
        <v>0.75</v>
      </c>
      <c r="H11" s="2">
        <v>0.93</v>
      </c>
      <c r="I11" s="2">
        <v>0.85</v>
      </c>
      <c r="J11" s="1" t="s">
        <v>22</v>
      </c>
      <c r="K11" s="1" t="s">
        <v>5336</v>
      </c>
      <c r="L11" s="1">
        <f t="shared" si="0"/>
        <v>4</v>
      </c>
      <c r="M11" s="1" t="str">
        <f t="shared" si="1"/>
        <v xml:space="preserve"> 4 Months</v>
      </c>
      <c r="N11" s="1">
        <f t="shared" si="2"/>
        <v>4</v>
      </c>
      <c r="O11" s="1">
        <f t="shared" si="3"/>
        <v>4.3</v>
      </c>
    </row>
    <row r="12" spans="1:16" x14ac:dyDescent="0.3">
      <c r="A12" s="1" t="s">
        <v>33</v>
      </c>
      <c r="B12" s="1">
        <v>25</v>
      </c>
      <c r="C12" s="1" t="s">
        <v>12</v>
      </c>
      <c r="D12" s="1" t="s">
        <v>27</v>
      </c>
      <c r="E12" s="1" t="s">
        <v>14</v>
      </c>
      <c r="F12" s="1" t="s">
        <v>15</v>
      </c>
      <c r="G12" s="2">
        <v>0.77</v>
      </c>
      <c r="H12" s="2">
        <v>0.9</v>
      </c>
      <c r="I12" s="2">
        <v>0.96</v>
      </c>
      <c r="J12" s="1" t="s">
        <v>22</v>
      </c>
      <c r="K12" s="1" t="s">
        <v>5337</v>
      </c>
      <c r="L12" s="1">
        <f t="shared" si="0"/>
        <v>2</v>
      </c>
      <c r="M12" s="1" t="str">
        <f t="shared" si="1"/>
        <v xml:space="preserve"> 4 Months</v>
      </c>
      <c r="N12" s="1">
        <f t="shared" si="2"/>
        <v>4</v>
      </c>
      <c r="O12" s="1">
        <f t="shared" si="3"/>
        <v>2.2999999999999998</v>
      </c>
    </row>
    <row r="13" spans="1:16" x14ac:dyDescent="0.3">
      <c r="A13" s="1" t="s">
        <v>34</v>
      </c>
      <c r="B13" s="1">
        <v>26</v>
      </c>
      <c r="C13" s="1" t="s">
        <v>12</v>
      </c>
      <c r="D13" s="1" t="s">
        <v>13</v>
      </c>
      <c r="E13" s="1" t="s">
        <v>14</v>
      </c>
      <c r="F13" s="1" t="s">
        <v>15</v>
      </c>
      <c r="G13" s="2">
        <v>0.75</v>
      </c>
      <c r="H13" s="2">
        <v>0.89</v>
      </c>
      <c r="I13" s="2">
        <v>0.88</v>
      </c>
      <c r="J13" s="1" t="s">
        <v>19</v>
      </c>
      <c r="K13" s="1" t="s">
        <v>5338</v>
      </c>
      <c r="L13" s="1">
        <f t="shared" si="0"/>
        <v>3</v>
      </c>
      <c r="M13" s="1" t="str">
        <f t="shared" si="1"/>
        <v xml:space="preserve"> 1 Months</v>
      </c>
      <c r="N13" s="1">
        <f t="shared" si="2"/>
        <v>1</v>
      </c>
      <c r="O13" s="1">
        <f t="shared" si="3"/>
        <v>3.1</v>
      </c>
    </row>
    <row r="14" spans="1:16" x14ac:dyDescent="0.3">
      <c r="A14" s="1" t="s">
        <v>35</v>
      </c>
      <c r="B14" s="1">
        <v>20</v>
      </c>
      <c r="C14" s="1" t="s">
        <v>12</v>
      </c>
      <c r="D14" s="1" t="s">
        <v>13</v>
      </c>
      <c r="E14" s="1" t="s">
        <v>14</v>
      </c>
      <c r="F14" s="1" t="s">
        <v>36</v>
      </c>
      <c r="G14" s="2">
        <v>0.89999999999999991</v>
      </c>
      <c r="H14" s="2">
        <v>0.91</v>
      </c>
      <c r="I14" s="2">
        <v>0.92999999999999994</v>
      </c>
      <c r="J14" s="1" t="s">
        <v>37</v>
      </c>
      <c r="K14" s="1" t="s">
        <v>5339</v>
      </c>
      <c r="L14" s="1">
        <f t="shared" si="0"/>
        <v>2</v>
      </c>
      <c r="M14" s="1" t="str">
        <f t="shared" si="1"/>
        <v xml:space="preserve"> 0 Months</v>
      </c>
      <c r="N14" s="1">
        <f t="shared" si="2"/>
        <v>0</v>
      </c>
      <c r="O14" s="1">
        <f t="shared" si="3"/>
        <v>2</v>
      </c>
    </row>
    <row r="15" spans="1:16" x14ac:dyDescent="0.3">
      <c r="A15" s="1" t="s">
        <v>38</v>
      </c>
      <c r="B15" s="1">
        <v>25</v>
      </c>
      <c r="C15" s="1" t="s">
        <v>12</v>
      </c>
      <c r="D15" s="1" t="s">
        <v>13</v>
      </c>
      <c r="E15" s="1" t="s">
        <v>14</v>
      </c>
      <c r="F15" s="1" t="s">
        <v>15</v>
      </c>
      <c r="G15" s="2">
        <v>0.76</v>
      </c>
      <c r="H15" s="2">
        <v>0.8600000000000001</v>
      </c>
      <c r="I15" s="2">
        <v>0.90999999999999992</v>
      </c>
      <c r="J15" s="1" t="s">
        <v>22</v>
      </c>
      <c r="K15" s="1" t="s">
        <v>5340</v>
      </c>
      <c r="L15" s="1">
        <f t="shared" si="0"/>
        <v>2</v>
      </c>
      <c r="M15" s="1" t="str">
        <f t="shared" si="1"/>
        <v xml:space="preserve"> 7 Months</v>
      </c>
      <c r="N15" s="1">
        <f t="shared" si="2"/>
        <v>7</v>
      </c>
      <c r="O15" s="1">
        <f t="shared" si="3"/>
        <v>2.6</v>
      </c>
    </row>
    <row r="16" spans="1:16" x14ac:dyDescent="0.3">
      <c r="A16" s="1" t="s">
        <v>39</v>
      </c>
      <c r="B16" s="1">
        <v>26</v>
      </c>
      <c r="C16" s="1" t="s">
        <v>12</v>
      </c>
      <c r="D16" s="1" t="s">
        <v>13</v>
      </c>
      <c r="E16" s="1" t="s">
        <v>14</v>
      </c>
      <c r="F16" s="1" t="s">
        <v>18</v>
      </c>
      <c r="G16" s="2">
        <v>0.84</v>
      </c>
      <c r="H16" s="2">
        <v>0.89</v>
      </c>
      <c r="I16" s="2">
        <v>0.95</v>
      </c>
      <c r="J16" s="1" t="s">
        <v>40</v>
      </c>
      <c r="K16" s="1" t="s">
        <v>5341</v>
      </c>
      <c r="L16" s="1">
        <f t="shared" si="0"/>
        <v>2</v>
      </c>
      <c r="M16" s="1" t="str">
        <f t="shared" si="1"/>
        <v xml:space="preserve"> 5 Months</v>
      </c>
      <c r="N16" s="1">
        <f t="shared" si="2"/>
        <v>5</v>
      </c>
      <c r="O16" s="1">
        <f t="shared" si="3"/>
        <v>2.4</v>
      </c>
    </row>
    <row r="17" spans="1:15" x14ac:dyDescent="0.3">
      <c r="A17" s="1" t="s">
        <v>41</v>
      </c>
      <c r="B17" s="1">
        <v>26</v>
      </c>
      <c r="C17" s="1" t="s">
        <v>12</v>
      </c>
      <c r="D17" s="1" t="s">
        <v>13</v>
      </c>
      <c r="E17" s="1" t="s">
        <v>14</v>
      </c>
      <c r="F17" s="1" t="s">
        <v>42</v>
      </c>
      <c r="G17" s="2">
        <v>0.88</v>
      </c>
      <c r="H17" s="2">
        <v>0.85000000000000009</v>
      </c>
      <c r="I17" s="2">
        <v>0.91999999999999993</v>
      </c>
      <c r="J17" s="1" t="s">
        <v>37</v>
      </c>
      <c r="K17" s="1" t="s">
        <v>5342</v>
      </c>
      <c r="L17" s="1">
        <f t="shared" si="0"/>
        <v>1</v>
      </c>
      <c r="M17" s="1" t="str">
        <f t="shared" si="1"/>
        <v xml:space="preserve"> 10 Months</v>
      </c>
      <c r="N17" s="1">
        <f t="shared" si="2"/>
        <v>10</v>
      </c>
      <c r="O17" s="1">
        <f t="shared" si="3"/>
        <v>1.8</v>
      </c>
    </row>
    <row r="18" spans="1:15" x14ac:dyDescent="0.3">
      <c r="A18" s="1" t="s">
        <v>43</v>
      </c>
      <c r="B18" s="1">
        <v>26</v>
      </c>
      <c r="C18" s="1" t="s">
        <v>12</v>
      </c>
      <c r="D18" s="1" t="s">
        <v>13</v>
      </c>
      <c r="E18" s="1" t="s">
        <v>14</v>
      </c>
      <c r="F18" s="1" t="s">
        <v>44</v>
      </c>
      <c r="G18" s="2">
        <v>0.63</v>
      </c>
      <c r="H18" s="2">
        <v>0.87000000000000011</v>
      </c>
      <c r="I18" s="2">
        <v>0.9</v>
      </c>
      <c r="J18" s="1" t="s">
        <v>40</v>
      </c>
      <c r="K18" s="1" t="s">
        <v>5343</v>
      </c>
      <c r="L18" s="1">
        <f t="shared" si="0"/>
        <v>1</v>
      </c>
      <c r="M18" s="1" t="str">
        <f t="shared" si="1"/>
        <v xml:space="preserve"> 5 Months</v>
      </c>
      <c r="N18" s="1">
        <f t="shared" si="2"/>
        <v>5</v>
      </c>
      <c r="O18" s="1">
        <f t="shared" si="3"/>
        <v>1.4</v>
      </c>
    </row>
    <row r="19" spans="1:15" x14ac:dyDescent="0.3">
      <c r="A19" s="1" t="s">
        <v>45</v>
      </c>
      <c r="B19" s="1">
        <v>25</v>
      </c>
      <c r="C19" s="1" t="s">
        <v>12</v>
      </c>
      <c r="D19" s="1" t="s">
        <v>13</v>
      </c>
      <c r="E19" s="1" t="s">
        <v>14</v>
      </c>
      <c r="F19" s="1" t="s">
        <v>18</v>
      </c>
      <c r="G19" s="2">
        <v>0.87</v>
      </c>
      <c r="H19" s="2">
        <v>0.83000000000000007</v>
      </c>
      <c r="I19" s="2">
        <v>0.89</v>
      </c>
      <c r="J19" s="1" t="s">
        <v>19</v>
      </c>
      <c r="K19" s="1" t="s">
        <v>5344</v>
      </c>
      <c r="L19" s="1">
        <f t="shared" si="0"/>
        <v>1</v>
      </c>
      <c r="M19" s="1" t="str">
        <f t="shared" si="1"/>
        <v xml:space="preserve"> 4 Months</v>
      </c>
      <c r="N19" s="1">
        <f t="shared" si="2"/>
        <v>4</v>
      </c>
      <c r="O19" s="1">
        <f t="shared" si="3"/>
        <v>1.3</v>
      </c>
    </row>
    <row r="20" spans="1:15" x14ac:dyDescent="0.3">
      <c r="A20" s="1" t="s">
        <v>46</v>
      </c>
      <c r="B20" s="1">
        <v>25</v>
      </c>
      <c r="C20" s="1" t="s">
        <v>12</v>
      </c>
      <c r="D20" s="1" t="s">
        <v>13</v>
      </c>
      <c r="E20" s="1" t="s">
        <v>14</v>
      </c>
      <c r="F20" s="1" t="s">
        <v>15</v>
      </c>
      <c r="G20" s="2">
        <v>0.72</v>
      </c>
      <c r="H20" s="2">
        <v>0.93</v>
      </c>
      <c r="I20" s="2">
        <v>0.9</v>
      </c>
      <c r="J20" s="1" t="s">
        <v>22</v>
      </c>
      <c r="K20" s="1" t="s">
        <v>5345</v>
      </c>
      <c r="L20" s="1">
        <f t="shared" si="0"/>
        <v>2</v>
      </c>
      <c r="M20" s="1" t="str">
        <f t="shared" si="1"/>
        <v xml:space="preserve"> 1 Months</v>
      </c>
      <c r="N20" s="1">
        <f t="shared" si="2"/>
        <v>1</v>
      </c>
      <c r="O20" s="1">
        <f t="shared" si="3"/>
        <v>2.1</v>
      </c>
    </row>
    <row r="21" spans="1:15" x14ac:dyDescent="0.3">
      <c r="A21" s="1" t="s">
        <v>47</v>
      </c>
      <c r="B21" s="1">
        <v>24</v>
      </c>
      <c r="C21" s="1" t="s">
        <v>12</v>
      </c>
      <c r="D21" s="1" t="s">
        <v>13</v>
      </c>
      <c r="E21" s="1" t="s">
        <v>14</v>
      </c>
      <c r="F21" s="1" t="s">
        <v>48</v>
      </c>
      <c r="G21" s="2">
        <v>0.62</v>
      </c>
      <c r="H21" s="2">
        <v>0.88</v>
      </c>
      <c r="I21" s="2">
        <v>0.88</v>
      </c>
      <c r="J21" s="1" t="s">
        <v>16</v>
      </c>
      <c r="K21" s="1" t="s">
        <v>5346</v>
      </c>
      <c r="L21" s="1">
        <f t="shared" si="0"/>
        <v>1</v>
      </c>
      <c r="M21" s="1" t="str">
        <f t="shared" si="1"/>
        <v xml:space="preserve"> 8 Months</v>
      </c>
      <c r="N21" s="1">
        <f t="shared" si="2"/>
        <v>8</v>
      </c>
      <c r="O21" s="1">
        <f t="shared" si="3"/>
        <v>1.7</v>
      </c>
    </row>
    <row r="22" spans="1:15" x14ac:dyDescent="0.3">
      <c r="A22" s="1" t="s">
        <v>49</v>
      </c>
      <c r="B22" s="1">
        <v>26</v>
      </c>
      <c r="C22" s="1" t="s">
        <v>12</v>
      </c>
      <c r="D22" s="1" t="s">
        <v>13</v>
      </c>
      <c r="E22" s="1" t="s">
        <v>14</v>
      </c>
      <c r="F22" s="1" t="s">
        <v>15</v>
      </c>
      <c r="G22" s="2">
        <v>0.77</v>
      </c>
      <c r="H22" s="2">
        <v>0.8</v>
      </c>
      <c r="I22" s="2">
        <v>0.92999999999999994</v>
      </c>
      <c r="J22" s="1" t="s">
        <v>16</v>
      </c>
      <c r="K22" s="1" t="s">
        <v>5347</v>
      </c>
      <c r="L22" s="1">
        <f t="shared" si="0"/>
        <v>1</v>
      </c>
      <c r="M22" s="1" t="str">
        <f t="shared" si="1"/>
        <v xml:space="preserve"> 1 Months</v>
      </c>
      <c r="N22" s="1">
        <f t="shared" si="2"/>
        <v>1</v>
      </c>
      <c r="O22" s="1">
        <f t="shared" si="3"/>
        <v>1.1000000000000001</v>
      </c>
    </row>
    <row r="23" spans="1:15" x14ac:dyDescent="0.3">
      <c r="A23" s="1" t="s">
        <v>50</v>
      </c>
      <c r="B23" s="1">
        <v>25</v>
      </c>
      <c r="C23" s="1" t="s">
        <v>12</v>
      </c>
      <c r="D23" s="1" t="s">
        <v>13</v>
      </c>
      <c r="E23" s="1" t="s">
        <v>14</v>
      </c>
      <c r="F23" s="1" t="s">
        <v>42</v>
      </c>
      <c r="G23" s="2">
        <v>0.87</v>
      </c>
      <c r="H23" s="2">
        <v>0.95000000000000007</v>
      </c>
      <c r="I23" s="2">
        <v>0.94</v>
      </c>
      <c r="J23" s="1" t="s">
        <v>22</v>
      </c>
      <c r="K23" s="1" t="s">
        <v>5348</v>
      </c>
      <c r="L23" s="1">
        <f t="shared" si="0"/>
        <v>3</v>
      </c>
      <c r="M23" s="1" t="str">
        <f t="shared" si="1"/>
        <v xml:space="preserve"> 5 Months</v>
      </c>
      <c r="N23" s="1">
        <f t="shared" si="2"/>
        <v>5</v>
      </c>
      <c r="O23" s="1">
        <f t="shared" si="3"/>
        <v>3.4</v>
      </c>
    </row>
    <row r="24" spans="1:15" x14ac:dyDescent="0.3">
      <c r="A24" s="1" t="s">
        <v>51</v>
      </c>
      <c r="B24" s="1">
        <v>24</v>
      </c>
      <c r="C24" s="1" t="s">
        <v>12</v>
      </c>
      <c r="D24" s="1" t="s">
        <v>27</v>
      </c>
      <c r="E24" s="1" t="s">
        <v>14</v>
      </c>
      <c r="F24" s="1" t="s">
        <v>15</v>
      </c>
      <c r="G24" s="2">
        <v>0.8</v>
      </c>
      <c r="H24" s="2">
        <v>0.9</v>
      </c>
      <c r="I24" s="2">
        <v>0.91999999999999993</v>
      </c>
      <c r="J24" s="1" t="s">
        <v>40</v>
      </c>
      <c r="K24" s="1" t="s">
        <v>5349</v>
      </c>
      <c r="L24" s="1">
        <f t="shared" si="0"/>
        <v>1</v>
      </c>
      <c r="M24" s="1" t="str">
        <f t="shared" si="1"/>
        <v xml:space="preserve"> 7 Months</v>
      </c>
      <c r="N24" s="1">
        <f t="shared" si="2"/>
        <v>7</v>
      </c>
      <c r="O24" s="1">
        <f t="shared" si="3"/>
        <v>1.6</v>
      </c>
    </row>
    <row r="25" spans="1:15" x14ac:dyDescent="0.3">
      <c r="A25" s="1" t="s">
        <v>52</v>
      </c>
      <c r="B25" s="1">
        <v>23</v>
      </c>
      <c r="C25" s="1" t="s">
        <v>12</v>
      </c>
      <c r="D25" s="1" t="s">
        <v>13</v>
      </c>
      <c r="E25" s="1" t="s">
        <v>14</v>
      </c>
      <c r="F25" s="1" t="s">
        <v>15</v>
      </c>
      <c r="G25" s="2">
        <v>0.67999999999999994</v>
      </c>
      <c r="H25" s="2">
        <v>0.83000000000000007</v>
      </c>
      <c r="I25" s="2">
        <v>0.91999999999999993</v>
      </c>
      <c r="J25" s="1" t="s">
        <v>22</v>
      </c>
      <c r="K25" s="1" t="s">
        <v>5350</v>
      </c>
      <c r="L25" s="1">
        <f t="shared" si="0"/>
        <v>2</v>
      </c>
      <c r="M25" s="1" t="str">
        <f t="shared" si="1"/>
        <v xml:space="preserve"> 8 Months</v>
      </c>
      <c r="N25" s="1">
        <f t="shared" si="2"/>
        <v>8</v>
      </c>
      <c r="O25" s="1">
        <f t="shared" si="3"/>
        <v>2.7</v>
      </c>
    </row>
    <row r="26" spans="1:15" x14ac:dyDescent="0.3">
      <c r="A26" s="1" t="s">
        <v>53</v>
      </c>
      <c r="B26" s="1">
        <v>24</v>
      </c>
      <c r="C26" s="1" t="s">
        <v>12</v>
      </c>
      <c r="D26" s="1" t="s">
        <v>13</v>
      </c>
      <c r="E26" s="1" t="s">
        <v>14</v>
      </c>
      <c r="F26" s="1" t="s">
        <v>48</v>
      </c>
      <c r="G26" s="2">
        <v>0.78</v>
      </c>
      <c r="H26" s="2">
        <v>0.94000000000000006</v>
      </c>
      <c r="I26" s="2">
        <v>0.98</v>
      </c>
      <c r="J26" s="1" t="s">
        <v>16</v>
      </c>
      <c r="K26" s="1" t="s">
        <v>5351</v>
      </c>
      <c r="L26" s="1">
        <f t="shared" si="0"/>
        <v>4</v>
      </c>
      <c r="M26" s="1" t="str">
        <f t="shared" si="1"/>
        <v xml:space="preserve"> 6 Months</v>
      </c>
      <c r="N26" s="1">
        <f t="shared" si="2"/>
        <v>6</v>
      </c>
      <c r="O26" s="1">
        <f t="shared" si="3"/>
        <v>4.5</v>
      </c>
    </row>
    <row r="27" spans="1:15" x14ac:dyDescent="0.3">
      <c r="A27" s="1" t="s">
        <v>54</v>
      </c>
      <c r="B27" s="1">
        <v>26</v>
      </c>
      <c r="C27" s="1" t="s">
        <v>12</v>
      </c>
      <c r="D27" s="1" t="s">
        <v>27</v>
      </c>
      <c r="E27" s="1" t="s">
        <v>14</v>
      </c>
      <c r="F27" s="1" t="s">
        <v>15</v>
      </c>
      <c r="G27" s="2">
        <v>0.66999999999999993</v>
      </c>
      <c r="H27" s="2">
        <v>0.87000000000000011</v>
      </c>
      <c r="I27" s="2">
        <v>0.86</v>
      </c>
      <c r="J27" s="1" t="s">
        <v>19</v>
      </c>
      <c r="K27" s="1" t="s">
        <v>5352</v>
      </c>
      <c r="L27" s="1">
        <f t="shared" si="0"/>
        <v>3</v>
      </c>
      <c r="M27" s="1" t="str">
        <f t="shared" si="1"/>
        <v xml:space="preserve"> 2 Months</v>
      </c>
      <c r="N27" s="1">
        <f t="shared" si="2"/>
        <v>2</v>
      </c>
      <c r="O27" s="1">
        <f t="shared" si="3"/>
        <v>3.2</v>
      </c>
    </row>
    <row r="28" spans="1:15" x14ac:dyDescent="0.3">
      <c r="A28" s="1" t="s">
        <v>55</v>
      </c>
      <c r="B28" s="1">
        <v>23</v>
      </c>
      <c r="C28" s="1" t="s">
        <v>12</v>
      </c>
      <c r="D28" s="1" t="s">
        <v>27</v>
      </c>
      <c r="E28" s="1" t="s">
        <v>14</v>
      </c>
      <c r="F28" s="1" t="s">
        <v>32</v>
      </c>
      <c r="G28" s="2">
        <v>0.71</v>
      </c>
      <c r="H28" s="2">
        <v>0.92</v>
      </c>
      <c r="I28" s="2">
        <v>0.90999999999999992</v>
      </c>
      <c r="J28" s="1" t="s">
        <v>16</v>
      </c>
      <c r="K28" s="1" t="s">
        <v>5353</v>
      </c>
      <c r="L28" s="1">
        <f t="shared" si="0"/>
        <v>4</v>
      </c>
      <c r="M28" s="1" t="str">
        <f t="shared" si="1"/>
        <v xml:space="preserve"> 0 Months</v>
      </c>
      <c r="N28" s="1">
        <f t="shared" si="2"/>
        <v>0</v>
      </c>
      <c r="O28" s="1">
        <f t="shared" si="3"/>
        <v>4</v>
      </c>
    </row>
    <row r="29" spans="1:15" x14ac:dyDescent="0.3">
      <c r="A29" s="1" t="s">
        <v>56</v>
      </c>
      <c r="B29" s="1">
        <v>24</v>
      </c>
      <c r="C29" s="1" t="s">
        <v>12</v>
      </c>
      <c r="D29" s="1" t="s">
        <v>13</v>
      </c>
      <c r="E29" s="1" t="s">
        <v>14</v>
      </c>
      <c r="F29" s="1" t="s">
        <v>30</v>
      </c>
      <c r="G29" s="2">
        <v>0.66999999999999993</v>
      </c>
      <c r="H29" s="2">
        <v>0.87000000000000011</v>
      </c>
      <c r="I29" s="2">
        <v>0.86</v>
      </c>
      <c r="J29" s="1" t="s">
        <v>37</v>
      </c>
      <c r="K29" s="1" t="s">
        <v>5354</v>
      </c>
      <c r="L29" s="1">
        <f t="shared" si="0"/>
        <v>3</v>
      </c>
      <c r="M29" s="1" t="str">
        <f t="shared" si="1"/>
        <v xml:space="preserve"> 0 Months</v>
      </c>
      <c r="N29" s="1">
        <f t="shared" si="2"/>
        <v>0</v>
      </c>
      <c r="O29" s="1">
        <f t="shared" si="3"/>
        <v>3</v>
      </c>
    </row>
    <row r="30" spans="1:15" x14ac:dyDescent="0.3">
      <c r="A30" s="1" t="s">
        <v>57</v>
      </c>
      <c r="B30" s="1">
        <v>23</v>
      </c>
      <c r="C30" s="1" t="s">
        <v>12</v>
      </c>
      <c r="D30" s="1" t="s">
        <v>13</v>
      </c>
      <c r="E30" s="1" t="s">
        <v>14</v>
      </c>
      <c r="F30" s="1" t="s">
        <v>15</v>
      </c>
      <c r="G30" s="2">
        <v>0.86</v>
      </c>
      <c r="H30" s="2">
        <v>0.92</v>
      </c>
      <c r="I30" s="2">
        <v>0.87</v>
      </c>
      <c r="J30" s="1" t="s">
        <v>19</v>
      </c>
      <c r="K30" s="1" t="s">
        <v>5355</v>
      </c>
      <c r="L30" s="1">
        <f t="shared" si="0"/>
        <v>4</v>
      </c>
      <c r="M30" s="1" t="str">
        <f t="shared" si="1"/>
        <v xml:space="preserve"> 10 Months</v>
      </c>
      <c r="N30" s="1">
        <f t="shared" si="2"/>
        <v>10</v>
      </c>
      <c r="O30" s="1">
        <f t="shared" si="3"/>
        <v>4.8</v>
      </c>
    </row>
    <row r="31" spans="1:15" x14ac:dyDescent="0.3">
      <c r="A31" s="1" t="s">
        <v>58</v>
      </c>
      <c r="B31" s="1">
        <v>24</v>
      </c>
      <c r="C31" s="1" t="s">
        <v>12</v>
      </c>
      <c r="D31" s="1" t="s">
        <v>27</v>
      </c>
      <c r="E31" s="1" t="s">
        <v>14</v>
      </c>
      <c r="F31" s="1" t="s">
        <v>15</v>
      </c>
      <c r="G31" s="2">
        <v>0.87</v>
      </c>
      <c r="H31" s="2">
        <v>0.88</v>
      </c>
      <c r="I31" s="2">
        <v>0.92999999999999994</v>
      </c>
      <c r="J31" s="1" t="s">
        <v>19</v>
      </c>
      <c r="K31" s="1" t="s">
        <v>5356</v>
      </c>
      <c r="L31" s="1">
        <f t="shared" si="0"/>
        <v>4</v>
      </c>
      <c r="M31" s="1" t="str">
        <f t="shared" si="1"/>
        <v xml:space="preserve"> 2 Months</v>
      </c>
      <c r="N31" s="1">
        <f t="shared" si="2"/>
        <v>2</v>
      </c>
      <c r="O31" s="1">
        <f t="shared" si="3"/>
        <v>4.2</v>
      </c>
    </row>
    <row r="32" spans="1:15" x14ac:dyDescent="0.3">
      <c r="A32" s="1" t="s">
        <v>59</v>
      </c>
      <c r="B32" s="1">
        <v>26</v>
      </c>
      <c r="C32" s="1" t="s">
        <v>12</v>
      </c>
      <c r="D32" s="1" t="s">
        <v>13</v>
      </c>
      <c r="E32" s="1" t="s">
        <v>14</v>
      </c>
      <c r="F32" s="1" t="s">
        <v>18</v>
      </c>
      <c r="G32" s="2">
        <v>0.88</v>
      </c>
      <c r="H32" s="2">
        <v>0.84000000000000008</v>
      </c>
      <c r="I32" s="2">
        <v>0.88</v>
      </c>
      <c r="J32" s="1" t="s">
        <v>22</v>
      </c>
      <c r="K32" s="1" t="s">
        <v>5357</v>
      </c>
      <c r="L32" s="1">
        <f t="shared" si="0"/>
        <v>3</v>
      </c>
      <c r="M32" s="1" t="str">
        <f t="shared" si="1"/>
        <v xml:space="preserve"> 7 Months</v>
      </c>
      <c r="N32" s="1">
        <f t="shared" si="2"/>
        <v>7</v>
      </c>
      <c r="O32" s="1">
        <f t="shared" si="3"/>
        <v>3.6</v>
      </c>
    </row>
    <row r="33" spans="1:15" x14ac:dyDescent="0.3">
      <c r="A33" s="1" t="s">
        <v>60</v>
      </c>
      <c r="B33" s="1">
        <v>23</v>
      </c>
      <c r="C33" s="1" t="s">
        <v>12</v>
      </c>
      <c r="D33" s="1" t="s">
        <v>27</v>
      </c>
      <c r="E33" s="1" t="s">
        <v>14</v>
      </c>
      <c r="F33" s="1" t="s">
        <v>48</v>
      </c>
      <c r="G33" s="2">
        <v>0.74</v>
      </c>
      <c r="H33" s="2">
        <v>0.94000000000000006</v>
      </c>
      <c r="I33" s="2">
        <v>0.85</v>
      </c>
      <c r="J33" s="1" t="s">
        <v>19</v>
      </c>
      <c r="K33" s="1" t="s">
        <v>5358</v>
      </c>
      <c r="L33" s="1">
        <f t="shared" si="0"/>
        <v>3</v>
      </c>
      <c r="M33" s="1" t="str">
        <f t="shared" si="1"/>
        <v xml:space="preserve"> 8 Months</v>
      </c>
      <c r="N33" s="1">
        <f t="shared" si="2"/>
        <v>8</v>
      </c>
      <c r="O33" s="1">
        <f t="shared" si="3"/>
        <v>3.7</v>
      </c>
    </row>
    <row r="34" spans="1:15" x14ac:dyDescent="0.3">
      <c r="A34" s="1" t="s">
        <v>61</v>
      </c>
      <c r="B34" s="1">
        <v>24</v>
      </c>
      <c r="C34" s="1" t="s">
        <v>12</v>
      </c>
      <c r="D34" s="1" t="s">
        <v>27</v>
      </c>
      <c r="E34" s="1" t="s">
        <v>14</v>
      </c>
      <c r="F34" s="1" t="s">
        <v>15</v>
      </c>
      <c r="G34" s="2">
        <v>0.77</v>
      </c>
      <c r="H34" s="2">
        <v>0.87000000000000011</v>
      </c>
      <c r="I34" s="2">
        <v>0.90999999999999992</v>
      </c>
      <c r="J34" s="1" t="s">
        <v>19</v>
      </c>
      <c r="K34" s="1" t="s">
        <v>5359</v>
      </c>
      <c r="L34" s="1">
        <f t="shared" si="0"/>
        <v>2</v>
      </c>
      <c r="M34" s="1" t="str">
        <f t="shared" si="1"/>
        <v xml:space="preserve"> 10 Months</v>
      </c>
      <c r="N34" s="1">
        <f t="shared" si="2"/>
        <v>10</v>
      </c>
      <c r="O34" s="1">
        <f t="shared" si="3"/>
        <v>2.8</v>
      </c>
    </row>
    <row r="35" spans="1:15" x14ac:dyDescent="0.3">
      <c r="A35" s="1" t="s">
        <v>62</v>
      </c>
      <c r="B35" s="1">
        <v>23</v>
      </c>
      <c r="C35" s="1" t="s">
        <v>12</v>
      </c>
      <c r="D35" s="1" t="s">
        <v>13</v>
      </c>
      <c r="E35" s="1" t="s">
        <v>14</v>
      </c>
      <c r="F35" s="1" t="s">
        <v>32</v>
      </c>
      <c r="G35" s="2">
        <v>0.75</v>
      </c>
      <c r="H35" s="2">
        <v>0.9</v>
      </c>
      <c r="I35" s="2">
        <v>0.92999999999999994</v>
      </c>
      <c r="J35" s="1" t="s">
        <v>16</v>
      </c>
      <c r="K35" s="1" t="s">
        <v>5360</v>
      </c>
      <c r="L35" s="1">
        <f t="shared" si="0"/>
        <v>1</v>
      </c>
      <c r="M35" s="1" t="str">
        <f t="shared" si="1"/>
        <v xml:space="preserve"> 6 Months</v>
      </c>
      <c r="N35" s="1">
        <f t="shared" si="2"/>
        <v>6</v>
      </c>
      <c r="O35" s="1">
        <f t="shared" si="3"/>
        <v>1.5</v>
      </c>
    </row>
    <row r="36" spans="1:15" x14ac:dyDescent="0.3">
      <c r="A36" s="1" t="s">
        <v>63</v>
      </c>
      <c r="B36" s="1">
        <v>22</v>
      </c>
      <c r="C36" s="1" t="s">
        <v>12</v>
      </c>
      <c r="D36" s="1" t="s">
        <v>13</v>
      </c>
      <c r="E36" s="1" t="s">
        <v>14</v>
      </c>
      <c r="F36" s="1" t="s">
        <v>15</v>
      </c>
      <c r="G36" s="2">
        <v>0.83</v>
      </c>
      <c r="H36" s="2">
        <v>0.89</v>
      </c>
      <c r="I36" s="2">
        <v>0.98</v>
      </c>
      <c r="J36" s="1" t="s">
        <v>37</v>
      </c>
      <c r="K36" s="1" t="s">
        <v>5361</v>
      </c>
      <c r="L36" s="1">
        <f t="shared" si="0"/>
        <v>4</v>
      </c>
      <c r="M36" s="1" t="str">
        <f t="shared" si="1"/>
        <v xml:space="preserve"> 11 Months</v>
      </c>
      <c r="N36" s="1">
        <f t="shared" si="2"/>
        <v>11</v>
      </c>
      <c r="O36" s="1">
        <f t="shared" si="3"/>
        <v>4.9000000000000004</v>
      </c>
    </row>
    <row r="37" spans="1:15" x14ac:dyDescent="0.3">
      <c r="A37" s="1" t="s">
        <v>64</v>
      </c>
      <c r="B37" s="1">
        <v>23</v>
      </c>
      <c r="C37" s="1" t="s">
        <v>12</v>
      </c>
      <c r="D37" s="1" t="s">
        <v>27</v>
      </c>
      <c r="E37" s="1" t="s">
        <v>14</v>
      </c>
      <c r="F37" s="1" t="s">
        <v>65</v>
      </c>
      <c r="G37" s="2">
        <v>0.72</v>
      </c>
      <c r="H37" s="2">
        <v>0.89</v>
      </c>
      <c r="I37" s="2">
        <v>0.98</v>
      </c>
      <c r="J37" s="1" t="s">
        <v>22</v>
      </c>
      <c r="K37" s="1" t="s">
        <v>5362</v>
      </c>
      <c r="L37" s="1">
        <f t="shared" si="0"/>
        <v>3</v>
      </c>
      <c r="M37" s="1" t="str">
        <f t="shared" si="1"/>
        <v xml:space="preserve"> 6 Months</v>
      </c>
      <c r="N37" s="1">
        <f t="shared" si="2"/>
        <v>6</v>
      </c>
      <c r="O37" s="1">
        <f t="shared" si="3"/>
        <v>3.5</v>
      </c>
    </row>
    <row r="38" spans="1:15" x14ac:dyDescent="0.3">
      <c r="A38" s="1" t="s">
        <v>66</v>
      </c>
      <c r="B38" s="1">
        <v>23</v>
      </c>
      <c r="C38" s="1" t="s">
        <v>12</v>
      </c>
      <c r="D38" s="1" t="s">
        <v>13</v>
      </c>
      <c r="E38" s="1" t="s">
        <v>14</v>
      </c>
      <c r="F38" s="1" t="s">
        <v>42</v>
      </c>
      <c r="G38" s="2">
        <v>0.69</v>
      </c>
      <c r="H38" s="2">
        <v>0.81</v>
      </c>
      <c r="I38" s="2">
        <v>0.91999999999999993</v>
      </c>
      <c r="J38" s="1" t="s">
        <v>19</v>
      </c>
      <c r="K38" s="1" t="s">
        <v>5363</v>
      </c>
      <c r="L38" s="1">
        <f t="shared" si="0"/>
        <v>2</v>
      </c>
      <c r="M38" s="1" t="str">
        <f t="shared" si="1"/>
        <v xml:space="preserve"> 2 Months</v>
      </c>
      <c r="N38" s="1">
        <f t="shared" si="2"/>
        <v>2</v>
      </c>
      <c r="O38" s="1">
        <f t="shared" si="3"/>
        <v>2.2000000000000002</v>
      </c>
    </row>
    <row r="39" spans="1:15" x14ac:dyDescent="0.3">
      <c r="A39" s="1" t="s">
        <v>67</v>
      </c>
      <c r="B39" s="1">
        <v>24</v>
      </c>
      <c r="C39" s="1" t="s">
        <v>12</v>
      </c>
      <c r="D39" s="1" t="s">
        <v>13</v>
      </c>
      <c r="E39" s="1" t="s">
        <v>14</v>
      </c>
      <c r="F39" s="1" t="s">
        <v>15</v>
      </c>
      <c r="G39" s="2">
        <v>0.62</v>
      </c>
      <c r="H39" s="2">
        <v>0.84000000000000008</v>
      </c>
      <c r="I39" s="2">
        <v>0.9</v>
      </c>
      <c r="J39" s="1" t="s">
        <v>22</v>
      </c>
      <c r="K39" s="1" t="s">
        <v>5364</v>
      </c>
      <c r="L39" s="1">
        <f t="shared" si="0"/>
        <v>1</v>
      </c>
      <c r="M39" s="1" t="str">
        <f t="shared" si="1"/>
        <v xml:space="preserve"> 11 Months</v>
      </c>
      <c r="N39" s="1">
        <f t="shared" si="2"/>
        <v>11</v>
      </c>
      <c r="O39" s="1">
        <f t="shared" si="3"/>
        <v>1.9</v>
      </c>
    </row>
    <row r="40" spans="1:15" x14ac:dyDescent="0.3">
      <c r="A40" s="1" t="s">
        <v>68</v>
      </c>
      <c r="B40" s="1">
        <v>23</v>
      </c>
      <c r="C40" s="1" t="s">
        <v>12</v>
      </c>
      <c r="D40" s="1" t="s">
        <v>13</v>
      </c>
      <c r="E40" s="1" t="s">
        <v>14</v>
      </c>
      <c r="F40" s="1" t="s">
        <v>44</v>
      </c>
      <c r="G40" s="2">
        <v>0.72</v>
      </c>
      <c r="H40" s="2">
        <v>0.82000000000000006</v>
      </c>
      <c r="I40" s="2">
        <v>0.9</v>
      </c>
      <c r="J40" s="1" t="s">
        <v>22</v>
      </c>
      <c r="K40" s="1" t="s">
        <v>5365</v>
      </c>
      <c r="L40" s="1">
        <f t="shared" si="0"/>
        <v>4</v>
      </c>
      <c r="M40" s="1" t="str">
        <f t="shared" si="1"/>
        <v xml:space="preserve"> 8 Months</v>
      </c>
      <c r="N40" s="1">
        <f t="shared" si="2"/>
        <v>8</v>
      </c>
      <c r="O40" s="1">
        <f t="shared" si="3"/>
        <v>4.7</v>
      </c>
    </row>
    <row r="41" spans="1:15" x14ac:dyDescent="0.3">
      <c r="A41" s="1" t="s">
        <v>69</v>
      </c>
      <c r="B41" s="1">
        <v>22</v>
      </c>
      <c r="C41" s="1" t="s">
        <v>12</v>
      </c>
      <c r="D41" s="1" t="s">
        <v>13</v>
      </c>
      <c r="E41" s="1" t="s">
        <v>14</v>
      </c>
      <c r="F41" s="1" t="s">
        <v>42</v>
      </c>
      <c r="G41" s="2">
        <v>0.87</v>
      </c>
      <c r="H41" s="2">
        <v>0.91</v>
      </c>
      <c r="I41" s="2">
        <v>0.89</v>
      </c>
      <c r="J41" s="1" t="s">
        <v>19</v>
      </c>
      <c r="K41" s="1" t="s">
        <v>5366</v>
      </c>
      <c r="L41" s="1">
        <f t="shared" si="0"/>
        <v>1</v>
      </c>
      <c r="M41" s="1" t="str">
        <f t="shared" si="1"/>
        <v xml:space="preserve"> 2 Months</v>
      </c>
      <c r="N41" s="1">
        <f t="shared" si="2"/>
        <v>2</v>
      </c>
      <c r="O41" s="1">
        <f t="shared" si="3"/>
        <v>1.2</v>
      </c>
    </row>
    <row r="42" spans="1:15" x14ac:dyDescent="0.3">
      <c r="A42" s="1" t="s">
        <v>70</v>
      </c>
      <c r="B42" s="1">
        <v>22</v>
      </c>
      <c r="C42" s="1" t="s">
        <v>12</v>
      </c>
      <c r="D42" s="1" t="s">
        <v>27</v>
      </c>
      <c r="E42" s="1" t="s">
        <v>14</v>
      </c>
      <c r="F42" s="1" t="s">
        <v>36</v>
      </c>
      <c r="G42" s="2">
        <v>0.75</v>
      </c>
      <c r="H42" s="2">
        <v>0.82000000000000006</v>
      </c>
      <c r="I42" s="2">
        <v>0.87</v>
      </c>
      <c r="J42" s="1" t="s">
        <v>19</v>
      </c>
      <c r="K42" s="1" t="s">
        <v>5367</v>
      </c>
      <c r="L42" s="1">
        <f t="shared" si="0"/>
        <v>5</v>
      </c>
      <c r="M42" s="1" t="str">
        <f t="shared" si="1"/>
        <v xml:space="preserve"> 0 Months</v>
      </c>
      <c r="N42" s="1">
        <f t="shared" si="2"/>
        <v>0</v>
      </c>
      <c r="O42" s="1">
        <f t="shared" si="3"/>
        <v>5</v>
      </c>
    </row>
    <row r="43" spans="1:15" x14ac:dyDescent="0.3">
      <c r="A43" s="1" t="s">
        <v>71</v>
      </c>
      <c r="B43" s="1">
        <v>22</v>
      </c>
      <c r="C43" s="1" t="s">
        <v>12</v>
      </c>
      <c r="D43" s="1" t="s">
        <v>13</v>
      </c>
      <c r="E43" s="1" t="s">
        <v>14</v>
      </c>
      <c r="F43" s="1" t="s">
        <v>15</v>
      </c>
      <c r="G43" s="2">
        <v>0.83</v>
      </c>
      <c r="H43" s="2">
        <v>0.85000000000000009</v>
      </c>
      <c r="I43" s="2">
        <v>0.96</v>
      </c>
      <c r="J43" s="1" t="s">
        <v>19</v>
      </c>
      <c r="K43" s="1" t="s">
        <v>5368</v>
      </c>
      <c r="L43" s="1">
        <f t="shared" si="0"/>
        <v>0</v>
      </c>
      <c r="M43" s="1" t="str">
        <f t="shared" si="1"/>
        <v xml:space="preserve"> 5 Months</v>
      </c>
      <c r="N43" s="1">
        <f t="shared" si="2"/>
        <v>5</v>
      </c>
      <c r="O43" s="1">
        <f t="shared" si="3"/>
        <v>0.4</v>
      </c>
    </row>
    <row r="44" spans="1:15" x14ac:dyDescent="0.3">
      <c r="A44" s="1" t="s">
        <v>72</v>
      </c>
      <c r="B44" s="1">
        <v>23</v>
      </c>
      <c r="C44" s="1" t="s">
        <v>12</v>
      </c>
      <c r="D44" s="1" t="s">
        <v>13</v>
      </c>
      <c r="E44" s="1" t="s">
        <v>14</v>
      </c>
      <c r="F44" s="1" t="s">
        <v>42</v>
      </c>
      <c r="G44" s="2">
        <v>0.63</v>
      </c>
      <c r="H44" s="2">
        <v>0.82000000000000006</v>
      </c>
      <c r="I44" s="2">
        <v>0.95</v>
      </c>
      <c r="J44" s="1" t="s">
        <v>19</v>
      </c>
      <c r="K44" s="1" t="s">
        <v>5369</v>
      </c>
      <c r="L44" s="1">
        <f t="shared" si="0"/>
        <v>0</v>
      </c>
      <c r="M44" s="1" t="str">
        <f t="shared" si="1"/>
        <v xml:space="preserve"> 2 Months</v>
      </c>
      <c r="N44" s="1">
        <f t="shared" si="2"/>
        <v>2</v>
      </c>
      <c r="O44" s="1">
        <f t="shared" si="3"/>
        <v>0.2</v>
      </c>
    </row>
    <row r="45" spans="1:15" x14ac:dyDescent="0.3">
      <c r="A45" s="1" t="s">
        <v>73</v>
      </c>
      <c r="B45" s="1">
        <v>22</v>
      </c>
      <c r="C45" s="1" t="s">
        <v>12</v>
      </c>
      <c r="D45" s="1" t="s">
        <v>13</v>
      </c>
      <c r="E45" s="1" t="s">
        <v>14</v>
      </c>
      <c r="F45" s="1" t="s">
        <v>44</v>
      </c>
      <c r="G45" s="2">
        <v>0.82</v>
      </c>
      <c r="H45" s="2">
        <v>0.94000000000000006</v>
      </c>
      <c r="I45" s="2">
        <v>0.95</v>
      </c>
      <c r="J45" s="1" t="s">
        <v>40</v>
      </c>
      <c r="K45" s="1" t="s">
        <v>5370</v>
      </c>
      <c r="L45" s="1">
        <f t="shared" si="0"/>
        <v>0</v>
      </c>
      <c r="M45" s="1" t="str">
        <f t="shared" si="1"/>
        <v xml:space="preserve"> 6 Months</v>
      </c>
      <c r="N45" s="1">
        <f t="shared" si="2"/>
        <v>6</v>
      </c>
      <c r="O45" s="1">
        <f t="shared" si="3"/>
        <v>0.5</v>
      </c>
    </row>
    <row r="46" spans="1:15" x14ac:dyDescent="0.3">
      <c r="A46" s="1" t="s">
        <v>74</v>
      </c>
      <c r="B46" s="1">
        <v>21</v>
      </c>
      <c r="C46" s="1" t="s">
        <v>12</v>
      </c>
      <c r="D46" s="1" t="s">
        <v>13</v>
      </c>
      <c r="E46" s="1" t="s">
        <v>14</v>
      </c>
      <c r="F46" s="1" t="s">
        <v>15</v>
      </c>
      <c r="G46" s="2">
        <v>0.8</v>
      </c>
      <c r="H46" s="2">
        <v>0.88</v>
      </c>
      <c r="I46" s="2">
        <v>0.95</v>
      </c>
      <c r="J46" s="1" t="s">
        <v>37</v>
      </c>
      <c r="K46" s="1" t="s">
        <v>5371</v>
      </c>
      <c r="L46" s="1">
        <f t="shared" si="0"/>
        <v>0</v>
      </c>
      <c r="M46" s="1" t="str">
        <f t="shared" si="1"/>
        <v xml:space="preserve"> 7 Months</v>
      </c>
      <c r="N46" s="1">
        <f t="shared" si="2"/>
        <v>7</v>
      </c>
      <c r="O46" s="1">
        <f t="shared" si="3"/>
        <v>0.6</v>
      </c>
    </row>
    <row r="47" spans="1:15" x14ac:dyDescent="0.3">
      <c r="A47" s="1" t="s">
        <v>75</v>
      </c>
      <c r="B47" s="1">
        <v>24</v>
      </c>
      <c r="C47" s="1" t="s">
        <v>12</v>
      </c>
      <c r="D47" s="1" t="s">
        <v>13</v>
      </c>
      <c r="E47" s="1" t="s">
        <v>14</v>
      </c>
      <c r="F47" s="1" t="s">
        <v>15</v>
      </c>
      <c r="G47" s="2">
        <v>0.74</v>
      </c>
      <c r="H47" s="2">
        <v>0.94000000000000006</v>
      </c>
      <c r="I47" s="2">
        <v>0.9</v>
      </c>
      <c r="J47" s="1" t="s">
        <v>22</v>
      </c>
      <c r="K47" s="1" t="s">
        <v>5372</v>
      </c>
      <c r="L47" s="1">
        <f t="shared" si="0"/>
        <v>0</v>
      </c>
      <c r="M47" s="1" t="str">
        <f t="shared" si="1"/>
        <v xml:space="preserve"> 10 Months</v>
      </c>
      <c r="N47" s="1">
        <f t="shared" si="2"/>
        <v>10</v>
      </c>
      <c r="O47" s="1">
        <f t="shared" si="3"/>
        <v>0.8</v>
      </c>
    </row>
    <row r="48" spans="1:15" x14ac:dyDescent="0.3">
      <c r="A48" s="1" t="s">
        <v>76</v>
      </c>
      <c r="B48" s="1">
        <v>23</v>
      </c>
      <c r="C48" s="1" t="s">
        <v>12</v>
      </c>
      <c r="D48" s="1" t="s">
        <v>27</v>
      </c>
      <c r="E48" s="1" t="s">
        <v>14</v>
      </c>
      <c r="F48" s="1" t="s">
        <v>42</v>
      </c>
      <c r="G48" s="2">
        <v>0.72</v>
      </c>
      <c r="H48" s="2">
        <v>0.88</v>
      </c>
      <c r="I48" s="2">
        <v>0.94</v>
      </c>
      <c r="J48" s="1" t="s">
        <v>16</v>
      </c>
      <c r="K48" s="1" t="s">
        <v>5373</v>
      </c>
      <c r="L48" s="1">
        <f t="shared" si="0"/>
        <v>1</v>
      </c>
      <c r="M48" s="1" t="str">
        <f t="shared" si="1"/>
        <v xml:space="preserve"> 0 Months</v>
      </c>
      <c r="N48" s="1">
        <f t="shared" si="2"/>
        <v>0</v>
      </c>
      <c r="O48" s="1">
        <f t="shared" si="3"/>
        <v>1</v>
      </c>
    </row>
    <row r="49" spans="1:15" x14ac:dyDescent="0.3">
      <c r="A49" s="1" t="s">
        <v>77</v>
      </c>
      <c r="B49" s="1">
        <v>23</v>
      </c>
      <c r="C49" s="1" t="s">
        <v>12</v>
      </c>
      <c r="D49" s="1" t="s">
        <v>13</v>
      </c>
      <c r="E49" s="1" t="s">
        <v>14</v>
      </c>
      <c r="F49" s="1" t="s">
        <v>44</v>
      </c>
      <c r="G49" s="2">
        <v>0.64</v>
      </c>
      <c r="H49" s="2">
        <v>0.8600000000000001</v>
      </c>
      <c r="I49" s="2">
        <v>0.96</v>
      </c>
      <c r="J49" s="1" t="s">
        <v>19</v>
      </c>
      <c r="K49" s="1" t="s">
        <v>5374</v>
      </c>
      <c r="L49" s="1">
        <f t="shared" si="0"/>
        <v>0</v>
      </c>
      <c r="M49" s="1" t="str">
        <f t="shared" si="1"/>
        <v xml:space="preserve"> 11 Months</v>
      </c>
      <c r="N49" s="1">
        <f t="shared" si="2"/>
        <v>11</v>
      </c>
      <c r="O49" s="1">
        <f t="shared" si="3"/>
        <v>0.9</v>
      </c>
    </row>
    <row r="50" spans="1:15" x14ac:dyDescent="0.3">
      <c r="A50" s="1" t="s">
        <v>78</v>
      </c>
      <c r="B50" s="1">
        <v>24</v>
      </c>
      <c r="C50" s="1" t="s">
        <v>12</v>
      </c>
      <c r="D50" s="1" t="s">
        <v>13</v>
      </c>
      <c r="E50" s="1" t="s">
        <v>14</v>
      </c>
      <c r="F50" s="1" t="s">
        <v>15</v>
      </c>
      <c r="G50" s="2">
        <v>0.80999999999999994</v>
      </c>
      <c r="H50" s="2">
        <v>0.82000000000000006</v>
      </c>
      <c r="I50" s="2">
        <v>0.95</v>
      </c>
      <c r="J50" s="1" t="s">
        <v>16</v>
      </c>
      <c r="K50" s="1" t="s">
        <v>5346</v>
      </c>
      <c r="L50" s="1">
        <f t="shared" si="0"/>
        <v>1</v>
      </c>
      <c r="M50" s="1" t="str">
        <f t="shared" si="1"/>
        <v xml:space="preserve"> 8 Months</v>
      </c>
      <c r="N50" s="1">
        <f t="shared" si="2"/>
        <v>8</v>
      </c>
      <c r="O50" s="1">
        <f t="shared" si="3"/>
        <v>1.7</v>
      </c>
    </row>
    <row r="51" spans="1:15" x14ac:dyDescent="0.3">
      <c r="A51" s="1" t="s">
        <v>79</v>
      </c>
      <c r="B51" s="1">
        <v>24</v>
      </c>
      <c r="C51" s="1" t="s">
        <v>12</v>
      </c>
      <c r="D51" s="1" t="s">
        <v>13</v>
      </c>
      <c r="E51" s="1" t="s">
        <v>14</v>
      </c>
      <c r="F51" s="1" t="s">
        <v>30</v>
      </c>
      <c r="G51" s="2">
        <v>0.77</v>
      </c>
      <c r="H51" s="2">
        <v>0.88</v>
      </c>
      <c r="I51" s="2">
        <v>0.99</v>
      </c>
      <c r="J51" s="1" t="s">
        <v>37</v>
      </c>
      <c r="K51" s="1" t="s">
        <v>5374</v>
      </c>
      <c r="L51" s="1">
        <f t="shared" si="0"/>
        <v>0</v>
      </c>
      <c r="M51" s="1" t="str">
        <f t="shared" si="1"/>
        <v xml:space="preserve"> 11 Months</v>
      </c>
      <c r="N51" s="1">
        <f t="shared" si="2"/>
        <v>11</v>
      </c>
      <c r="O51" s="1">
        <f t="shared" si="3"/>
        <v>0.9</v>
      </c>
    </row>
    <row r="52" spans="1:15" x14ac:dyDescent="0.3">
      <c r="A52" s="1" t="s">
        <v>80</v>
      </c>
      <c r="B52" s="1">
        <v>21</v>
      </c>
      <c r="C52" s="1" t="s">
        <v>12</v>
      </c>
      <c r="D52" s="1" t="s">
        <v>13</v>
      </c>
      <c r="E52" s="1" t="s">
        <v>14</v>
      </c>
      <c r="F52" s="1" t="s">
        <v>15</v>
      </c>
      <c r="G52" s="2">
        <v>0.76</v>
      </c>
      <c r="H52" s="2">
        <v>0.81</v>
      </c>
      <c r="I52" s="2">
        <v>0.87</v>
      </c>
      <c r="J52" s="1" t="s">
        <v>37</v>
      </c>
      <c r="K52" s="1" t="s">
        <v>5375</v>
      </c>
      <c r="L52" s="1">
        <f t="shared" si="0"/>
        <v>0</v>
      </c>
      <c r="M52" s="1" t="str">
        <f t="shared" si="1"/>
        <v xml:space="preserve"> 1 Months</v>
      </c>
      <c r="N52" s="1">
        <f t="shared" si="2"/>
        <v>1</v>
      </c>
      <c r="O52" s="1">
        <f t="shared" si="3"/>
        <v>0.1</v>
      </c>
    </row>
    <row r="53" spans="1:15" x14ac:dyDescent="0.3">
      <c r="A53" s="1" t="s">
        <v>81</v>
      </c>
      <c r="B53" s="1">
        <v>28</v>
      </c>
      <c r="C53" s="1" t="s">
        <v>12</v>
      </c>
      <c r="D53" s="1" t="s">
        <v>13</v>
      </c>
      <c r="E53" s="1" t="s">
        <v>14</v>
      </c>
      <c r="F53" s="1" t="s">
        <v>48</v>
      </c>
      <c r="G53" s="2">
        <v>0.69</v>
      </c>
      <c r="H53" s="2">
        <v>0.92</v>
      </c>
      <c r="I53" s="2">
        <v>0.90999999999999992</v>
      </c>
      <c r="J53" s="1" t="s">
        <v>19</v>
      </c>
      <c r="K53" s="1" t="s">
        <v>5368</v>
      </c>
      <c r="L53" s="1">
        <f t="shared" si="0"/>
        <v>0</v>
      </c>
      <c r="M53" s="1" t="str">
        <f t="shared" si="1"/>
        <v xml:space="preserve"> 5 Months</v>
      </c>
      <c r="N53" s="1">
        <f t="shared" si="2"/>
        <v>5</v>
      </c>
      <c r="O53" s="1">
        <f t="shared" si="3"/>
        <v>0.4</v>
      </c>
    </row>
    <row r="54" spans="1:15" x14ac:dyDescent="0.3">
      <c r="A54" s="1" t="s">
        <v>82</v>
      </c>
      <c r="B54" s="1">
        <v>23</v>
      </c>
      <c r="C54" s="1" t="s">
        <v>12</v>
      </c>
      <c r="D54" s="1" t="s">
        <v>13</v>
      </c>
      <c r="E54" s="1" t="s">
        <v>14</v>
      </c>
      <c r="F54" s="1" t="s">
        <v>48</v>
      </c>
      <c r="G54" s="2">
        <v>0.61</v>
      </c>
      <c r="H54" s="2">
        <v>0.88</v>
      </c>
      <c r="I54" s="2">
        <v>0.92999999999999994</v>
      </c>
      <c r="J54" s="1" t="s">
        <v>22</v>
      </c>
      <c r="K54" s="1" t="s">
        <v>5376</v>
      </c>
      <c r="L54" s="1">
        <f t="shared" si="0"/>
        <v>0</v>
      </c>
      <c r="M54" s="1" t="str">
        <f t="shared" si="1"/>
        <v xml:space="preserve"> 8 Months</v>
      </c>
      <c r="N54" s="1">
        <f t="shared" si="2"/>
        <v>8</v>
      </c>
      <c r="O54" s="1">
        <f t="shared" si="3"/>
        <v>0.7</v>
      </c>
    </row>
    <row r="55" spans="1:15" x14ac:dyDescent="0.3">
      <c r="A55" s="1" t="s">
        <v>83</v>
      </c>
      <c r="B55" s="1">
        <v>21</v>
      </c>
      <c r="C55" s="1" t="s">
        <v>12</v>
      </c>
      <c r="D55" s="1" t="s">
        <v>27</v>
      </c>
      <c r="E55" s="1" t="s">
        <v>14</v>
      </c>
      <c r="F55" s="1" t="s">
        <v>15</v>
      </c>
      <c r="G55" s="2">
        <v>0.87</v>
      </c>
      <c r="H55" s="2">
        <v>0.84000000000000008</v>
      </c>
      <c r="I55" s="2">
        <v>0.99</v>
      </c>
      <c r="J55" s="1" t="s">
        <v>19</v>
      </c>
      <c r="K55" s="1" t="s">
        <v>5371</v>
      </c>
      <c r="L55" s="1">
        <f t="shared" si="0"/>
        <v>0</v>
      </c>
      <c r="M55" s="1" t="str">
        <f t="shared" si="1"/>
        <v xml:space="preserve"> 7 Months</v>
      </c>
      <c r="N55" s="1">
        <f t="shared" si="2"/>
        <v>7</v>
      </c>
      <c r="O55" s="1">
        <f t="shared" si="3"/>
        <v>0.6</v>
      </c>
    </row>
    <row r="56" spans="1:15" x14ac:dyDescent="0.3">
      <c r="A56" s="1" t="s">
        <v>84</v>
      </c>
      <c r="B56" s="1">
        <v>23</v>
      </c>
      <c r="C56" s="1" t="s">
        <v>12</v>
      </c>
      <c r="D56" s="1" t="s">
        <v>27</v>
      </c>
      <c r="E56" s="1" t="s">
        <v>14</v>
      </c>
      <c r="F56" s="1" t="s">
        <v>48</v>
      </c>
      <c r="G56" s="2">
        <v>0.67999999999999994</v>
      </c>
      <c r="H56" s="2">
        <v>0.83000000000000007</v>
      </c>
      <c r="I56" s="2">
        <v>0.98</v>
      </c>
      <c r="J56" s="1" t="s">
        <v>19</v>
      </c>
      <c r="K56" s="1" t="s">
        <v>5375</v>
      </c>
      <c r="L56" s="1">
        <f t="shared" si="0"/>
        <v>0</v>
      </c>
      <c r="M56" s="1" t="str">
        <f t="shared" si="1"/>
        <v xml:space="preserve"> 1 Months</v>
      </c>
      <c r="N56" s="1">
        <f t="shared" si="2"/>
        <v>1</v>
      </c>
      <c r="O56" s="1">
        <f t="shared" si="3"/>
        <v>0.1</v>
      </c>
    </row>
    <row r="57" spans="1:15" x14ac:dyDescent="0.3">
      <c r="A57" s="1" t="s">
        <v>85</v>
      </c>
      <c r="B57" s="1">
        <v>22</v>
      </c>
      <c r="C57" s="1" t="s">
        <v>12</v>
      </c>
      <c r="D57" s="1" t="s">
        <v>13</v>
      </c>
      <c r="E57" s="1" t="s">
        <v>14</v>
      </c>
      <c r="F57" s="1" t="s">
        <v>48</v>
      </c>
      <c r="G57" s="2">
        <v>0.71</v>
      </c>
      <c r="H57" s="2">
        <v>0.94000000000000006</v>
      </c>
      <c r="I57" s="2">
        <v>0.94</v>
      </c>
      <c r="J57" s="1" t="s">
        <v>22</v>
      </c>
      <c r="K57" s="1" t="s">
        <v>5366</v>
      </c>
      <c r="L57" s="1">
        <f t="shared" si="0"/>
        <v>1</v>
      </c>
      <c r="M57" s="1" t="str">
        <f t="shared" si="1"/>
        <v xml:space="preserve"> 2 Months</v>
      </c>
      <c r="N57" s="1">
        <f t="shared" si="2"/>
        <v>2</v>
      </c>
      <c r="O57" s="1">
        <f t="shared" si="3"/>
        <v>1.2</v>
      </c>
    </row>
    <row r="58" spans="1:15" x14ac:dyDescent="0.3">
      <c r="A58" s="1" t="s">
        <v>86</v>
      </c>
      <c r="B58" s="1">
        <v>25</v>
      </c>
      <c r="C58" s="1" t="s">
        <v>12</v>
      </c>
      <c r="D58" s="1" t="s">
        <v>13</v>
      </c>
      <c r="E58" s="1" t="s">
        <v>14</v>
      </c>
      <c r="F58" s="1" t="s">
        <v>15</v>
      </c>
      <c r="G58" s="2">
        <v>0.67999999999999994</v>
      </c>
      <c r="H58" s="2">
        <v>0.82000000000000006</v>
      </c>
      <c r="I58" s="2">
        <v>0.88</v>
      </c>
      <c r="J58" s="1" t="s">
        <v>16</v>
      </c>
      <c r="K58" s="1" t="s">
        <v>5377</v>
      </c>
      <c r="L58" s="1">
        <f t="shared" si="0"/>
        <v>0</v>
      </c>
      <c r="M58" s="1" t="str">
        <f t="shared" si="1"/>
        <v xml:space="preserve"> 4 Months</v>
      </c>
      <c r="N58" s="1">
        <f t="shared" si="2"/>
        <v>4</v>
      </c>
      <c r="O58" s="1">
        <f t="shared" si="3"/>
        <v>0.3</v>
      </c>
    </row>
    <row r="59" spans="1:15" x14ac:dyDescent="0.3">
      <c r="A59" s="1" t="s">
        <v>87</v>
      </c>
      <c r="B59" s="1">
        <v>23</v>
      </c>
      <c r="C59" s="1" t="s">
        <v>12</v>
      </c>
      <c r="D59" s="1" t="s">
        <v>27</v>
      </c>
      <c r="E59" s="1" t="s">
        <v>14</v>
      </c>
      <c r="F59" s="1" t="s">
        <v>15</v>
      </c>
      <c r="G59" s="2">
        <v>0.72</v>
      </c>
      <c r="H59" s="2">
        <v>0.85000000000000009</v>
      </c>
      <c r="I59" s="2">
        <v>0.91999999999999993</v>
      </c>
      <c r="J59" s="1" t="s">
        <v>40</v>
      </c>
      <c r="K59" s="1" t="s">
        <v>5344</v>
      </c>
      <c r="L59" s="1">
        <f t="shared" si="0"/>
        <v>1</v>
      </c>
      <c r="M59" s="1" t="str">
        <f t="shared" si="1"/>
        <v xml:space="preserve"> 4 Months</v>
      </c>
      <c r="N59" s="1">
        <f t="shared" si="2"/>
        <v>4</v>
      </c>
      <c r="O59" s="1">
        <f t="shared" si="3"/>
        <v>1.3</v>
      </c>
    </row>
    <row r="60" spans="1:15" x14ac:dyDescent="0.3">
      <c r="A60" s="1" t="s">
        <v>88</v>
      </c>
      <c r="B60" s="1">
        <v>24</v>
      </c>
      <c r="C60" s="1" t="s">
        <v>12</v>
      </c>
      <c r="D60" s="1" t="s">
        <v>27</v>
      </c>
      <c r="E60" s="1" t="s">
        <v>14</v>
      </c>
      <c r="F60" s="1" t="s">
        <v>15</v>
      </c>
      <c r="G60" s="2">
        <v>0.69</v>
      </c>
      <c r="H60" s="2">
        <v>0.92</v>
      </c>
      <c r="I60" s="2">
        <v>0.90999999999999992</v>
      </c>
      <c r="J60" s="1" t="s">
        <v>22</v>
      </c>
      <c r="K60" s="1" t="s">
        <v>5377</v>
      </c>
      <c r="L60" s="1">
        <f t="shared" si="0"/>
        <v>0</v>
      </c>
      <c r="M60" s="1" t="str">
        <f t="shared" si="1"/>
        <v xml:space="preserve"> 4 Months</v>
      </c>
      <c r="N60" s="1">
        <f t="shared" si="2"/>
        <v>4</v>
      </c>
      <c r="O60" s="1">
        <f t="shared" si="3"/>
        <v>0.3</v>
      </c>
    </row>
    <row r="61" spans="1:15" x14ac:dyDescent="0.3">
      <c r="A61" s="1" t="s">
        <v>89</v>
      </c>
      <c r="B61" s="1">
        <v>23</v>
      </c>
      <c r="C61" s="1" t="s">
        <v>12</v>
      </c>
      <c r="D61" s="1" t="s">
        <v>13</v>
      </c>
      <c r="E61" s="1" t="s">
        <v>14</v>
      </c>
      <c r="F61" s="1" t="s">
        <v>42</v>
      </c>
      <c r="G61" s="2">
        <v>0.65999999999999992</v>
      </c>
      <c r="H61" s="2">
        <v>0.83000000000000007</v>
      </c>
      <c r="I61" s="2">
        <v>0.96</v>
      </c>
      <c r="J61" s="1" t="s">
        <v>22</v>
      </c>
      <c r="K61" s="1" t="s">
        <v>5342</v>
      </c>
      <c r="L61" s="1">
        <f t="shared" si="0"/>
        <v>1</v>
      </c>
      <c r="M61" s="1" t="str">
        <f t="shared" si="1"/>
        <v xml:space="preserve"> 10 Months</v>
      </c>
      <c r="N61" s="1">
        <f t="shared" si="2"/>
        <v>10</v>
      </c>
      <c r="O61" s="1">
        <f t="shared" si="3"/>
        <v>1.8</v>
      </c>
    </row>
    <row r="62" spans="1:15" x14ac:dyDescent="0.3">
      <c r="A62" s="1" t="s">
        <v>90</v>
      </c>
      <c r="B62" s="1">
        <v>23</v>
      </c>
      <c r="C62" s="1" t="s">
        <v>12</v>
      </c>
      <c r="D62" s="1" t="s">
        <v>13</v>
      </c>
      <c r="E62" s="1" t="s">
        <v>14</v>
      </c>
      <c r="F62" s="1" t="s">
        <v>42</v>
      </c>
      <c r="G62" s="2">
        <v>0.66999999999999993</v>
      </c>
      <c r="H62" s="2">
        <v>0.89</v>
      </c>
      <c r="I62" s="2">
        <v>0.98</v>
      </c>
      <c r="J62" s="1" t="s">
        <v>22</v>
      </c>
      <c r="K62" s="1" t="s">
        <v>5369</v>
      </c>
      <c r="L62" s="1">
        <f t="shared" si="0"/>
        <v>0</v>
      </c>
      <c r="M62" s="1" t="str">
        <f t="shared" si="1"/>
        <v xml:space="preserve"> 2 Months</v>
      </c>
      <c r="N62" s="1">
        <f t="shared" si="2"/>
        <v>2</v>
      </c>
      <c r="O62" s="1">
        <f t="shared" si="3"/>
        <v>0.2</v>
      </c>
    </row>
    <row r="63" spans="1:15" x14ac:dyDescent="0.3">
      <c r="A63" s="1" t="s">
        <v>91</v>
      </c>
      <c r="B63" s="1">
        <v>21</v>
      </c>
      <c r="C63" s="1" t="s">
        <v>12</v>
      </c>
      <c r="D63" s="1" t="s">
        <v>27</v>
      </c>
      <c r="E63" s="1" t="s">
        <v>14</v>
      </c>
      <c r="F63" s="1" t="s">
        <v>15</v>
      </c>
      <c r="G63" s="2">
        <v>0.8</v>
      </c>
      <c r="H63" s="2">
        <v>0.95000000000000007</v>
      </c>
      <c r="I63" s="2">
        <v>0.90999999999999992</v>
      </c>
      <c r="J63" s="1" t="s">
        <v>19</v>
      </c>
      <c r="K63" s="1">
        <v>0</v>
      </c>
      <c r="L63" s="1">
        <f t="shared" si="0"/>
        <v>0</v>
      </c>
      <c r="M63" s="1" t="str">
        <f t="shared" si="1"/>
        <v>NotApplicable</v>
      </c>
      <c r="N63" s="1" t="str">
        <f t="shared" si="2"/>
        <v>NotApplicable</v>
      </c>
      <c r="O63" s="1">
        <f t="shared" si="3"/>
        <v>0</v>
      </c>
    </row>
    <row r="64" spans="1:15" x14ac:dyDescent="0.3">
      <c r="A64" s="1" t="s">
        <v>92</v>
      </c>
      <c r="B64" s="1">
        <v>26</v>
      </c>
      <c r="C64" s="1" t="s">
        <v>12</v>
      </c>
      <c r="D64" s="1" t="s">
        <v>13</v>
      </c>
      <c r="E64" s="1" t="s">
        <v>14</v>
      </c>
      <c r="F64" s="1" t="s">
        <v>15</v>
      </c>
      <c r="G64" s="2">
        <v>0.6</v>
      </c>
      <c r="H64" s="2">
        <v>0.83000000000000007</v>
      </c>
      <c r="I64" s="2">
        <v>0.87</v>
      </c>
      <c r="J64" s="1" t="s">
        <v>40</v>
      </c>
      <c r="K64" s="1">
        <v>4</v>
      </c>
      <c r="L64" s="1">
        <f t="shared" si="0"/>
        <v>4</v>
      </c>
      <c r="M64" s="1" t="str">
        <f t="shared" si="1"/>
        <v>NotApplicable</v>
      </c>
      <c r="N64" s="1" t="str">
        <f t="shared" si="2"/>
        <v>NotApplicable</v>
      </c>
      <c r="O64" s="1">
        <f t="shared" si="3"/>
        <v>4</v>
      </c>
    </row>
    <row r="65" spans="1:15" x14ac:dyDescent="0.3">
      <c r="A65" s="1" t="s">
        <v>93</v>
      </c>
      <c r="B65" s="1">
        <v>26</v>
      </c>
      <c r="C65" s="1" t="s">
        <v>12</v>
      </c>
      <c r="D65" s="1" t="s">
        <v>27</v>
      </c>
      <c r="E65" s="1" t="s">
        <v>14</v>
      </c>
      <c r="F65" s="1" t="s">
        <v>15</v>
      </c>
      <c r="G65" s="2">
        <v>0.73</v>
      </c>
      <c r="H65" s="2">
        <v>0.91</v>
      </c>
      <c r="I65" s="2">
        <v>0.98</v>
      </c>
      <c r="J65" s="1" t="s">
        <v>19</v>
      </c>
      <c r="K65" s="1">
        <v>4.3</v>
      </c>
      <c r="L65" s="1">
        <f t="shared" si="0"/>
        <v>4</v>
      </c>
      <c r="M65" s="1" t="str">
        <f t="shared" si="1"/>
        <v>NotApplicable</v>
      </c>
      <c r="N65" s="1" t="str">
        <f t="shared" si="2"/>
        <v>NotApplicable</v>
      </c>
      <c r="O65" s="1">
        <f t="shared" si="3"/>
        <v>4.3</v>
      </c>
    </row>
    <row r="66" spans="1:15" x14ac:dyDescent="0.3">
      <c r="A66" s="1" t="s">
        <v>94</v>
      </c>
      <c r="B66" s="1">
        <v>23</v>
      </c>
      <c r="C66" s="1" t="s">
        <v>12</v>
      </c>
      <c r="D66" s="1" t="s">
        <v>13</v>
      </c>
      <c r="E66" s="1" t="s">
        <v>14</v>
      </c>
      <c r="F66" s="1" t="s">
        <v>42</v>
      </c>
      <c r="G66" s="2">
        <v>0.75</v>
      </c>
      <c r="H66" s="2">
        <v>0.93</v>
      </c>
      <c r="I66" s="2">
        <v>0.9</v>
      </c>
      <c r="J66" s="1" t="s">
        <v>19</v>
      </c>
      <c r="K66" s="1">
        <v>0</v>
      </c>
      <c r="L66" s="1">
        <f t="shared" si="0"/>
        <v>0</v>
      </c>
      <c r="M66" s="1" t="str">
        <f t="shared" si="1"/>
        <v>NotApplicable</v>
      </c>
      <c r="N66" s="1" t="str">
        <f t="shared" si="2"/>
        <v>NotApplicable</v>
      </c>
      <c r="O66" s="1">
        <f t="shared" si="3"/>
        <v>0</v>
      </c>
    </row>
    <row r="67" spans="1:15" x14ac:dyDescent="0.3">
      <c r="A67" s="1" t="s">
        <v>95</v>
      </c>
      <c r="B67" s="1">
        <v>23</v>
      </c>
      <c r="C67" s="1" t="s">
        <v>12</v>
      </c>
      <c r="D67" s="1" t="s">
        <v>13</v>
      </c>
      <c r="E67" s="1" t="s">
        <v>14</v>
      </c>
      <c r="F67" s="1" t="s">
        <v>15</v>
      </c>
      <c r="G67" s="2">
        <v>0.75</v>
      </c>
      <c r="H67" s="2">
        <v>0.82000000000000006</v>
      </c>
      <c r="I67" s="2">
        <v>0.90999999999999992</v>
      </c>
      <c r="J67" s="1" t="s">
        <v>37</v>
      </c>
      <c r="K67" s="1">
        <v>2</v>
      </c>
      <c r="L67" s="1">
        <f t="shared" ref="L67:L130" si="4">_xlfn.NUMBERVALUE(LEFT(K67,2))</f>
        <v>2</v>
      </c>
      <c r="M67" s="1" t="str">
        <f t="shared" ref="M67:M130" si="5">IFERROR(RIGHT(K67,FIND("Months",K67)-2),"NotApplicable")</f>
        <v>NotApplicable</v>
      </c>
      <c r="N67" s="1" t="str">
        <f t="shared" ref="N67:N130" si="6">IFERROR(_xlfn.NUMBERVALUE(SUBSTITUTE(M67,"Months","")),"NotApplicable")</f>
        <v>NotApplicable</v>
      </c>
      <c r="O67" s="1">
        <f t="shared" ref="O67:O130" si="7">ROUND(IF(N67&lt;&gt;"NotApplicable",(L67+(N67/12)),K67),1)</f>
        <v>2</v>
      </c>
    </row>
    <row r="68" spans="1:15" x14ac:dyDescent="0.3">
      <c r="A68" s="1" t="s">
        <v>96</v>
      </c>
      <c r="B68" s="1">
        <v>24</v>
      </c>
      <c r="C68" s="1" t="s">
        <v>12</v>
      </c>
      <c r="D68" s="1" t="s">
        <v>13</v>
      </c>
      <c r="E68" s="1" t="s">
        <v>14</v>
      </c>
      <c r="F68" s="1" t="s">
        <v>15</v>
      </c>
      <c r="G68" s="2">
        <v>0.80999999999999994</v>
      </c>
      <c r="H68" s="2">
        <v>0.84000000000000008</v>
      </c>
      <c r="I68" s="2">
        <v>0.89</v>
      </c>
      <c r="J68" s="1" t="s">
        <v>19</v>
      </c>
      <c r="K68" s="1">
        <v>3</v>
      </c>
      <c r="L68" s="1">
        <f t="shared" si="4"/>
        <v>3</v>
      </c>
      <c r="M68" s="1" t="str">
        <f t="shared" si="5"/>
        <v>NotApplicable</v>
      </c>
      <c r="N68" s="1" t="str">
        <f t="shared" si="6"/>
        <v>NotApplicable</v>
      </c>
      <c r="O68" s="1">
        <f t="shared" si="7"/>
        <v>3</v>
      </c>
    </row>
    <row r="69" spans="1:15" x14ac:dyDescent="0.3">
      <c r="A69" s="1" t="s">
        <v>97</v>
      </c>
      <c r="B69" s="1">
        <v>21</v>
      </c>
      <c r="C69" s="1" t="s">
        <v>12</v>
      </c>
      <c r="D69" s="1" t="s">
        <v>27</v>
      </c>
      <c r="E69" s="1" t="s">
        <v>14</v>
      </c>
      <c r="F69" s="1" t="s">
        <v>32</v>
      </c>
      <c r="G69" s="2">
        <v>0.76</v>
      </c>
      <c r="H69" s="2">
        <v>0.91</v>
      </c>
      <c r="I69" s="2">
        <v>0.96</v>
      </c>
      <c r="J69" s="1" t="s">
        <v>19</v>
      </c>
      <c r="K69" s="1">
        <v>0</v>
      </c>
      <c r="L69" s="1">
        <f t="shared" si="4"/>
        <v>0</v>
      </c>
      <c r="M69" s="1" t="str">
        <f t="shared" si="5"/>
        <v>NotApplicable</v>
      </c>
      <c r="N69" s="1" t="str">
        <f t="shared" si="6"/>
        <v>NotApplicable</v>
      </c>
      <c r="O69" s="1">
        <f t="shared" si="7"/>
        <v>0</v>
      </c>
    </row>
    <row r="70" spans="1:15" x14ac:dyDescent="0.3">
      <c r="A70" s="1" t="s">
        <v>98</v>
      </c>
      <c r="B70" s="1">
        <v>26</v>
      </c>
      <c r="C70" s="1" t="s">
        <v>12</v>
      </c>
      <c r="D70" s="1" t="s">
        <v>13</v>
      </c>
      <c r="E70" s="1" t="s">
        <v>14</v>
      </c>
      <c r="F70" s="1" t="s">
        <v>18</v>
      </c>
      <c r="G70" s="2">
        <v>0.6</v>
      </c>
      <c r="H70" s="2">
        <v>0.83000000000000007</v>
      </c>
      <c r="I70" s="2">
        <v>0.86</v>
      </c>
      <c r="J70" s="1" t="s">
        <v>22</v>
      </c>
      <c r="K70" s="1">
        <v>2.6</v>
      </c>
      <c r="L70" s="1">
        <f t="shared" si="4"/>
        <v>2</v>
      </c>
      <c r="M70" s="1" t="str">
        <f t="shared" si="5"/>
        <v>NotApplicable</v>
      </c>
      <c r="N70" s="1" t="str">
        <f t="shared" si="6"/>
        <v>NotApplicable</v>
      </c>
      <c r="O70" s="1">
        <f t="shared" si="7"/>
        <v>2.6</v>
      </c>
    </row>
    <row r="71" spans="1:15" x14ac:dyDescent="0.3">
      <c r="A71" s="1" t="s">
        <v>99</v>
      </c>
      <c r="B71" s="1">
        <v>22</v>
      </c>
      <c r="C71" s="1" t="s">
        <v>12</v>
      </c>
      <c r="D71" s="1" t="s">
        <v>13</v>
      </c>
      <c r="E71" s="1" t="s">
        <v>14</v>
      </c>
      <c r="F71" s="1" t="s">
        <v>15</v>
      </c>
      <c r="G71" s="2">
        <v>0.87</v>
      </c>
      <c r="H71" s="2">
        <v>0.94000000000000006</v>
      </c>
      <c r="I71" s="2">
        <v>0.88</v>
      </c>
      <c r="J71" s="1" t="s">
        <v>16</v>
      </c>
      <c r="K71" s="1">
        <v>0</v>
      </c>
      <c r="L71" s="1">
        <f t="shared" si="4"/>
        <v>0</v>
      </c>
      <c r="M71" s="1" t="str">
        <f t="shared" si="5"/>
        <v>NotApplicable</v>
      </c>
      <c r="N71" s="1" t="str">
        <f t="shared" si="6"/>
        <v>NotApplicable</v>
      </c>
      <c r="O71" s="1">
        <f t="shared" si="7"/>
        <v>0</v>
      </c>
    </row>
    <row r="72" spans="1:15" x14ac:dyDescent="0.3">
      <c r="A72" s="1" t="s">
        <v>100</v>
      </c>
      <c r="B72" s="1">
        <v>21</v>
      </c>
      <c r="C72" s="1" t="s">
        <v>12</v>
      </c>
      <c r="D72" s="1" t="s">
        <v>13</v>
      </c>
      <c r="E72" s="1" t="s">
        <v>14</v>
      </c>
      <c r="F72" s="1" t="s">
        <v>15</v>
      </c>
      <c r="G72" s="2">
        <v>0.74</v>
      </c>
      <c r="H72" s="2">
        <v>0.95000000000000007</v>
      </c>
      <c r="I72" s="2">
        <v>0.90999999999999992</v>
      </c>
      <c r="J72" s="1" t="s">
        <v>16</v>
      </c>
      <c r="K72" s="1">
        <v>0</v>
      </c>
      <c r="L72" s="1">
        <f t="shared" si="4"/>
        <v>0</v>
      </c>
      <c r="M72" s="1" t="str">
        <f t="shared" si="5"/>
        <v>NotApplicable</v>
      </c>
      <c r="N72" s="1" t="str">
        <f t="shared" si="6"/>
        <v>NotApplicable</v>
      </c>
      <c r="O72" s="1">
        <f t="shared" si="7"/>
        <v>0</v>
      </c>
    </row>
    <row r="73" spans="1:15" x14ac:dyDescent="0.3">
      <c r="A73" s="1" t="s">
        <v>101</v>
      </c>
      <c r="B73" s="1">
        <v>23</v>
      </c>
      <c r="C73" s="1" t="s">
        <v>12</v>
      </c>
      <c r="D73" s="1" t="s">
        <v>13</v>
      </c>
      <c r="E73" s="1" t="s">
        <v>14</v>
      </c>
      <c r="F73" s="1" t="s">
        <v>65</v>
      </c>
      <c r="G73" s="2">
        <v>0.63</v>
      </c>
      <c r="H73" s="2">
        <v>0.92</v>
      </c>
      <c r="I73" s="2">
        <v>0.94</v>
      </c>
      <c r="J73" s="1" t="s">
        <v>22</v>
      </c>
      <c r="K73" s="1">
        <v>2</v>
      </c>
      <c r="L73" s="1">
        <f t="shared" si="4"/>
        <v>2</v>
      </c>
      <c r="M73" s="1" t="str">
        <f t="shared" si="5"/>
        <v>NotApplicable</v>
      </c>
      <c r="N73" s="1" t="str">
        <f t="shared" si="6"/>
        <v>NotApplicable</v>
      </c>
      <c r="O73" s="1">
        <f t="shared" si="7"/>
        <v>2</v>
      </c>
    </row>
    <row r="74" spans="1:15" x14ac:dyDescent="0.3">
      <c r="A74" s="1" t="s">
        <v>102</v>
      </c>
      <c r="B74" s="1">
        <v>23</v>
      </c>
      <c r="C74" s="1" t="s">
        <v>12</v>
      </c>
      <c r="D74" s="1" t="s">
        <v>27</v>
      </c>
      <c r="E74" s="1" t="s">
        <v>14</v>
      </c>
      <c r="F74" s="1" t="s">
        <v>15</v>
      </c>
      <c r="G74" s="2">
        <v>0.74</v>
      </c>
      <c r="H74" s="2">
        <v>0.91</v>
      </c>
      <c r="I74" s="2">
        <v>0.89</v>
      </c>
      <c r="J74" s="1" t="s">
        <v>22</v>
      </c>
      <c r="K74" s="1">
        <v>2.4</v>
      </c>
      <c r="L74" s="1">
        <f t="shared" si="4"/>
        <v>2</v>
      </c>
      <c r="M74" s="1" t="str">
        <f t="shared" si="5"/>
        <v>NotApplicable</v>
      </c>
      <c r="N74" s="1" t="str">
        <f t="shared" si="6"/>
        <v>NotApplicable</v>
      </c>
      <c r="O74" s="1">
        <f t="shared" si="7"/>
        <v>2.4</v>
      </c>
    </row>
    <row r="75" spans="1:15" x14ac:dyDescent="0.3">
      <c r="A75" s="1" t="s">
        <v>103</v>
      </c>
      <c r="B75" s="1">
        <v>23</v>
      </c>
      <c r="C75" s="1" t="s">
        <v>12</v>
      </c>
      <c r="D75" s="1" t="s">
        <v>13</v>
      </c>
      <c r="E75" s="1" t="s">
        <v>14</v>
      </c>
      <c r="F75" s="1" t="s">
        <v>42</v>
      </c>
      <c r="G75" s="2">
        <v>0.89999999999999991</v>
      </c>
      <c r="H75" s="2">
        <v>0.82000000000000006</v>
      </c>
      <c r="I75" s="2">
        <v>0.89</v>
      </c>
      <c r="J75" s="1" t="s">
        <v>19</v>
      </c>
      <c r="K75" s="1">
        <v>0</v>
      </c>
      <c r="L75" s="1">
        <f t="shared" si="4"/>
        <v>0</v>
      </c>
      <c r="M75" s="1" t="str">
        <f t="shared" si="5"/>
        <v>NotApplicable</v>
      </c>
      <c r="N75" s="1" t="str">
        <f t="shared" si="6"/>
        <v>NotApplicable</v>
      </c>
      <c r="O75" s="1">
        <f t="shared" si="7"/>
        <v>0</v>
      </c>
    </row>
    <row r="76" spans="1:15" x14ac:dyDescent="0.3">
      <c r="A76" s="1" t="s">
        <v>104</v>
      </c>
      <c r="B76" s="1">
        <v>27</v>
      </c>
      <c r="C76" s="1" t="s">
        <v>12</v>
      </c>
      <c r="D76" s="1" t="s">
        <v>27</v>
      </c>
      <c r="E76" s="1" t="s">
        <v>14</v>
      </c>
      <c r="F76" s="1" t="s">
        <v>42</v>
      </c>
      <c r="G76" s="2">
        <v>0.89999999999999991</v>
      </c>
      <c r="H76" s="2">
        <v>0.92</v>
      </c>
      <c r="I76" s="2">
        <v>0.92999999999999994</v>
      </c>
      <c r="J76" s="1" t="s">
        <v>40</v>
      </c>
      <c r="K76" s="1">
        <v>4.3</v>
      </c>
      <c r="L76" s="1">
        <f t="shared" si="4"/>
        <v>4</v>
      </c>
      <c r="M76" s="1" t="str">
        <f t="shared" si="5"/>
        <v>NotApplicable</v>
      </c>
      <c r="N76" s="1" t="str">
        <f t="shared" si="6"/>
        <v>NotApplicable</v>
      </c>
      <c r="O76" s="1">
        <f t="shared" si="7"/>
        <v>4.3</v>
      </c>
    </row>
    <row r="77" spans="1:15" x14ac:dyDescent="0.3">
      <c r="A77" s="1" t="s">
        <v>105</v>
      </c>
      <c r="B77" s="1">
        <v>26</v>
      </c>
      <c r="C77" s="1" t="s">
        <v>12</v>
      </c>
      <c r="D77" s="1" t="s">
        <v>13</v>
      </c>
      <c r="E77" s="1" t="s">
        <v>14</v>
      </c>
      <c r="F77" s="1" t="s">
        <v>15</v>
      </c>
      <c r="G77" s="2">
        <v>0.63</v>
      </c>
      <c r="H77" s="2">
        <v>0.8600000000000001</v>
      </c>
      <c r="I77" s="2">
        <v>0.98</v>
      </c>
      <c r="J77" s="1" t="s">
        <v>37</v>
      </c>
      <c r="K77" s="1">
        <v>4.8</v>
      </c>
      <c r="L77" s="1">
        <f t="shared" si="4"/>
        <v>4</v>
      </c>
      <c r="M77" s="1" t="str">
        <f t="shared" si="5"/>
        <v>NotApplicable</v>
      </c>
      <c r="N77" s="1" t="str">
        <f t="shared" si="6"/>
        <v>NotApplicable</v>
      </c>
      <c r="O77" s="1">
        <f t="shared" si="7"/>
        <v>4.8</v>
      </c>
    </row>
    <row r="78" spans="1:15" x14ac:dyDescent="0.3">
      <c r="A78" s="1" t="s">
        <v>106</v>
      </c>
      <c r="B78" s="1">
        <v>26</v>
      </c>
      <c r="C78" s="1" t="s">
        <v>12</v>
      </c>
      <c r="D78" s="1" t="s">
        <v>13</v>
      </c>
      <c r="E78" s="1" t="s">
        <v>14</v>
      </c>
      <c r="F78" s="1" t="s">
        <v>15</v>
      </c>
      <c r="G78" s="2">
        <v>0.86</v>
      </c>
      <c r="H78" s="2">
        <v>0.83000000000000007</v>
      </c>
      <c r="I78" s="2">
        <v>0.87</v>
      </c>
      <c r="J78" s="1" t="s">
        <v>22</v>
      </c>
      <c r="K78" s="1">
        <v>4.2</v>
      </c>
      <c r="L78" s="1">
        <f t="shared" si="4"/>
        <v>4</v>
      </c>
      <c r="M78" s="1" t="str">
        <f t="shared" si="5"/>
        <v>NotApplicable</v>
      </c>
      <c r="N78" s="1" t="str">
        <f t="shared" si="6"/>
        <v>NotApplicable</v>
      </c>
      <c r="O78" s="1">
        <f t="shared" si="7"/>
        <v>4.2</v>
      </c>
    </row>
    <row r="79" spans="1:15" x14ac:dyDescent="0.3">
      <c r="A79" s="1" t="s">
        <v>107</v>
      </c>
      <c r="B79" s="1">
        <v>27</v>
      </c>
      <c r="C79" s="1" t="s">
        <v>12</v>
      </c>
      <c r="D79" s="1" t="s">
        <v>13</v>
      </c>
      <c r="E79" s="1" t="s">
        <v>14</v>
      </c>
      <c r="F79" s="1" t="s">
        <v>42</v>
      </c>
      <c r="G79" s="2">
        <v>0.69</v>
      </c>
      <c r="H79" s="2">
        <v>0.8</v>
      </c>
      <c r="I79" s="2">
        <v>0.97</v>
      </c>
      <c r="J79" s="1" t="s">
        <v>16</v>
      </c>
      <c r="K79" s="1">
        <v>3.6</v>
      </c>
      <c r="L79" s="1">
        <f t="shared" si="4"/>
        <v>3</v>
      </c>
      <c r="M79" s="1" t="str">
        <f t="shared" si="5"/>
        <v>NotApplicable</v>
      </c>
      <c r="N79" s="1" t="str">
        <f t="shared" si="6"/>
        <v>NotApplicable</v>
      </c>
      <c r="O79" s="1">
        <f t="shared" si="7"/>
        <v>3.6</v>
      </c>
    </row>
    <row r="80" spans="1:15" x14ac:dyDescent="0.3">
      <c r="A80" s="1" t="s">
        <v>108</v>
      </c>
      <c r="B80" s="1">
        <v>25</v>
      </c>
      <c r="C80" s="1" t="s">
        <v>12</v>
      </c>
      <c r="D80" s="1" t="s">
        <v>13</v>
      </c>
      <c r="E80" s="1" t="s">
        <v>14</v>
      </c>
      <c r="F80" s="1" t="s">
        <v>15</v>
      </c>
      <c r="G80" s="2">
        <v>0.72</v>
      </c>
      <c r="H80" s="2">
        <v>0.81</v>
      </c>
      <c r="I80" s="2">
        <v>0.9</v>
      </c>
      <c r="J80" s="1" t="s">
        <v>19</v>
      </c>
      <c r="K80" s="1">
        <v>4.2</v>
      </c>
      <c r="L80" s="1">
        <f t="shared" si="4"/>
        <v>4</v>
      </c>
      <c r="M80" s="1" t="str">
        <f t="shared" si="5"/>
        <v>NotApplicable</v>
      </c>
      <c r="N80" s="1" t="str">
        <f t="shared" si="6"/>
        <v>NotApplicable</v>
      </c>
      <c r="O80" s="1">
        <f t="shared" si="7"/>
        <v>4.2</v>
      </c>
    </row>
    <row r="81" spans="1:15" x14ac:dyDescent="0.3">
      <c r="A81" s="1" t="s">
        <v>109</v>
      </c>
      <c r="B81" s="1">
        <v>23</v>
      </c>
      <c r="C81" s="1" t="s">
        <v>12</v>
      </c>
      <c r="D81" s="1" t="s">
        <v>27</v>
      </c>
      <c r="E81" s="1" t="s">
        <v>14</v>
      </c>
      <c r="F81" s="1" t="s">
        <v>42</v>
      </c>
      <c r="G81" s="2">
        <v>0.64</v>
      </c>
      <c r="H81" s="2">
        <v>0.8</v>
      </c>
      <c r="I81" s="2">
        <v>0.96</v>
      </c>
      <c r="J81" s="1" t="s">
        <v>22</v>
      </c>
      <c r="K81" s="1">
        <v>0</v>
      </c>
      <c r="L81" s="1">
        <f t="shared" si="4"/>
        <v>0</v>
      </c>
      <c r="M81" s="1" t="str">
        <f t="shared" si="5"/>
        <v>NotApplicable</v>
      </c>
      <c r="N81" s="1" t="str">
        <f t="shared" si="6"/>
        <v>NotApplicable</v>
      </c>
      <c r="O81" s="1">
        <f t="shared" si="7"/>
        <v>0</v>
      </c>
    </row>
    <row r="82" spans="1:15" x14ac:dyDescent="0.3">
      <c r="A82" s="1" t="s">
        <v>110</v>
      </c>
      <c r="B82" s="1">
        <v>25</v>
      </c>
      <c r="C82" s="1" t="s">
        <v>12</v>
      </c>
      <c r="D82" s="1" t="s">
        <v>27</v>
      </c>
      <c r="E82" s="1" t="s">
        <v>14</v>
      </c>
      <c r="F82" s="1" t="s">
        <v>15</v>
      </c>
      <c r="G82" s="2">
        <v>0.87</v>
      </c>
      <c r="H82" s="2">
        <v>0.93</v>
      </c>
      <c r="I82" s="2">
        <v>0.87</v>
      </c>
      <c r="J82" s="1" t="s">
        <v>22</v>
      </c>
      <c r="K82" s="1">
        <v>3.7</v>
      </c>
      <c r="L82" s="1">
        <f t="shared" si="4"/>
        <v>3</v>
      </c>
      <c r="M82" s="1" t="str">
        <f t="shared" si="5"/>
        <v>NotApplicable</v>
      </c>
      <c r="N82" s="1" t="str">
        <f t="shared" si="6"/>
        <v>NotApplicable</v>
      </c>
      <c r="O82" s="1">
        <f t="shared" si="7"/>
        <v>3.7</v>
      </c>
    </row>
    <row r="83" spans="1:15" x14ac:dyDescent="0.3">
      <c r="A83" s="1" t="s">
        <v>111</v>
      </c>
      <c r="B83" s="1">
        <v>25</v>
      </c>
      <c r="C83" s="1" t="s">
        <v>12</v>
      </c>
      <c r="D83" s="1" t="s">
        <v>27</v>
      </c>
      <c r="E83" s="1" t="s">
        <v>14</v>
      </c>
      <c r="F83" s="1" t="s">
        <v>15</v>
      </c>
      <c r="G83" s="2">
        <v>0.79</v>
      </c>
      <c r="H83" s="2">
        <v>0.93</v>
      </c>
      <c r="I83" s="2">
        <v>0.86</v>
      </c>
      <c r="J83" s="1" t="s">
        <v>37</v>
      </c>
      <c r="K83" s="1">
        <v>2.8</v>
      </c>
      <c r="L83" s="1">
        <f t="shared" si="4"/>
        <v>2</v>
      </c>
      <c r="M83" s="1" t="str">
        <f t="shared" si="5"/>
        <v>NotApplicable</v>
      </c>
      <c r="N83" s="1" t="str">
        <f t="shared" si="6"/>
        <v>NotApplicable</v>
      </c>
      <c r="O83" s="1">
        <f t="shared" si="7"/>
        <v>2.8</v>
      </c>
    </row>
    <row r="84" spans="1:15" x14ac:dyDescent="0.3">
      <c r="A84" s="1" t="s">
        <v>112</v>
      </c>
      <c r="B84" s="1">
        <v>23</v>
      </c>
      <c r="C84" s="1" t="s">
        <v>12</v>
      </c>
      <c r="D84" s="1" t="s">
        <v>27</v>
      </c>
      <c r="E84" s="1" t="s">
        <v>14</v>
      </c>
      <c r="F84" s="1" t="s">
        <v>32</v>
      </c>
      <c r="G84" s="2">
        <v>0.86</v>
      </c>
      <c r="H84" s="2">
        <v>0.88</v>
      </c>
      <c r="I84" s="2">
        <v>0.9</v>
      </c>
      <c r="J84" s="1" t="s">
        <v>19</v>
      </c>
      <c r="K84" s="1">
        <v>3.2</v>
      </c>
      <c r="L84" s="1">
        <f t="shared" si="4"/>
        <v>3</v>
      </c>
      <c r="M84" s="1" t="str">
        <f t="shared" si="5"/>
        <v>NotApplicable</v>
      </c>
      <c r="N84" s="1" t="str">
        <f t="shared" si="6"/>
        <v>NotApplicable</v>
      </c>
      <c r="O84" s="1">
        <f t="shared" si="7"/>
        <v>3.2</v>
      </c>
    </row>
    <row r="85" spans="1:15" x14ac:dyDescent="0.3">
      <c r="A85" s="1" t="s">
        <v>113</v>
      </c>
      <c r="B85" s="1">
        <v>22</v>
      </c>
      <c r="C85" s="1" t="s">
        <v>12</v>
      </c>
      <c r="D85" s="1" t="s">
        <v>27</v>
      </c>
      <c r="E85" s="1" t="s">
        <v>14</v>
      </c>
      <c r="F85" s="1" t="s">
        <v>15</v>
      </c>
      <c r="G85" s="2">
        <v>0.65</v>
      </c>
      <c r="H85" s="2">
        <v>0.94000000000000006</v>
      </c>
      <c r="I85" s="2">
        <v>0.90999999999999992</v>
      </c>
      <c r="J85" s="1" t="s">
        <v>22</v>
      </c>
      <c r="K85" s="1">
        <v>0</v>
      </c>
      <c r="L85" s="1">
        <f t="shared" si="4"/>
        <v>0</v>
      </c>
      <c r="M85" s="1" t="str">
        <f t="shared" si="5"/>
        <v>NotApplicable</v>
      </c>
      <c r="N85" s="1" t="str">
        <f t="shared" si="6"/>
        <v>NotApplicable</v>
      </c>
      <c r="O85" s="1">
        <f t="shared" si="7"/>
        <v>0</v>
      </c>
    </row>
    <row r="86" spans="1:15" x14ac:dyDescent="0.3">
      <c r="A86" s="1" t="s">
        <v>114</v>
      </c>
      <c r="B86" s="1">
        <v>22</v>
      </c>
      <c r="C86" s="1" t="s">
        <v>12</v>
      </c>
      <c r="D86" s="1" t="s">
        <v>27</v>
      </c>
      <c r="E86" s="1" t="s">
        <v>14</v>
      </c>
      <c r="F86" s="1" t="s">
        <v>15</v>
      </c>
      <c r="G86" s="2">
        <v>0.8899999999999999</v>
      </c>
      <c r="H86" s="2">
        <v>0.87000000000000011</v>
      </c>
      <c r="I86" s="2">
        <v>0.97</v>
      </c>
      <c r="J86" s="1" t="s">
        <v>40</v>
      </c>
      <c r="K86" s="1">
        <v>0</v>
      </c>
      <c r="L86" s="1">
        <f t="shared" si="4"/>
        <v>0</v>
      </c>
      <c r="M86" s="1" t="str">
        <f t="shared" si="5"/>
        <v>NotApplicable</v>
      </c>
      <c r="N86" s="1" t="str">
        <f t="shared" si="6"/>
        <v>NotApplicable</v>
      </c>
      <c r="O86" s="1">
        <f t="shared" si="7"/>
        <v>0</v>
      </c>
    </row>
    <row r="87" spans="1:15" x14ac:dyDescent="0.3">
      <c r="A87" s="1" t="s">
        <v>115</v>
      </c>
      <c r="B87" s="1">
        <v>25</v>
      </c>
      <c r="C87" s="1" t="s">
        <v>12</v>
      </c>
      <c r="D87" s="1" t="s">
        <v>13</v>
      </c>
      <c r="E87" s="1" t="s">
        <v>14</v>
      </c>
      <c r="F87" s="1" t="s">
        <v>44</v>
      </c>
      <c r="G87" s="2">
        <v>0.71</v>
      </c>
      <c r="H87" s="2">
        <v>0.8600000000000001</v>
      </c>
      <c r="I87" s="2">
        <v>0.97</v>
      </c>
      <c r="J87" s="1" t="s">
        <v>37</v>
      </c>
      <c r="K87" s="1">
        <v>2.5</v>
      </c>
      <c r="L87" s="1">
        <f t="shared" si="4"/>
        <v>2</v>
      </c>
      <c r="M87" s="1" t="str">
        <f t="shared" si="5"/>
        <v>NotApplicable</v>
      </c>
      <c r="N87" s="1" t="str">
        <f t="shared" si="6"/>
        <v>NotApplicable</v>
      </c>
      <c r="O87" s="1">
        <f t="shared" si="7"/>
        <v>2.5</v>
      </c>
    </row>
    <row r="88" spans="1:15" x14ac:dyDescent="0.3">
      <c r="A88" s="1" t="s">
        <v>116</v>
      </c>
      <c r="B88" s="1">
        <v>25</v>
      </c>
      <c r="C88" s="1" t="s">
        <v>12</v>
      </c>
      <c r="D88" s="1" t="s">
        <v>27</v>
      </c>
      <c r="E88" s="1" t="s">
        <v>14</v>
      </c>
      <c r="F88" s="1" t="s">
        <v>15</v>
      </c>
      <c r="G88" s="2">
        <v>0.69</v>
      </c>
      <c r="H88" s="2">
        <v>0.94000000000000006</v>
      </c>
      <c r="I88" s="2">
        <v>0.96</v>
      </c>
      <c r="J88" s="1" t="s">
        <v>37</v>
      </c>
      <c r="K88" s="1">
        <v>2.5</v>
      </c>
      <c r="L88" s="1">
        <f t="shared" si="4"/>
        <v>2</v>
      </c>
      <c r="M88" s="1" t="str">
        <f t="shared" si="5"/>
        <v>NotApplicable</v>
      </c>
      <c r="N88" s="1" t="str">
        <f t="shared" si="6"/>
        <v>NotApplicable</v>
      </c>
      <c r="O88" s="1">
        <f t="shared" si="7"/>
        <v>2.5</v>
      </c>
    </row>
    <row r="89" spans="1:15" x14ac:dyDescent="0.3">
      <c r="A89" s="1" t="s">
        <v>117</v>
      </c>
      <c r="B89" s="1">
        <v>24</v>
      </c>
      <c r="C89" s="1" t="s">
        <v>12</v>
      </c>
      <c r="D89" s="1" t="s">
        <v>13</v>
      </c>
      <c r="E89" s="1" t="s">
        <v>14</v>
      </c>
      <c r="F89" s="1" t="s">
        <v>42</v>
      </c>
      <c r="G89" s="2">
        <v>0.65999999999999992</v>
      </c>
      <c r="H89" s="2">
        <v>0.91</v>
      </c>
      <c r="I89" s="2">
        <v>0.96</v>
      </c>
      <c r="J89" s="1" t="s">
        <v>22</v>
      </c>
      <c r="K89" s="1">
        <v>2</v>
      </c>
      <c r="L89" s="1">
        <f t="shared" si="4"/>
        <v>2</v>
      </c>
      <c r="M89" s="1" t="str">
        <f t="shared" si="5"/>
        <v>NotApplicable</v>
      </c>
      <c r="N89" s="1" t="str">
        <f t="shared" si="6"/>
        <v>NotApplicable</v>
      </c>
      <c r="O89" s="1">
        <f t="shared" si="7"/>
        <v>2</v>
      </c>
    </row>
    <row r="90" spans="1:15" x14ac:dyDescent="0.3">
      <c r="A90" s="1" t="s">
        <v>118</v>
      </c>
      <c r="B90" s="1">
        <v>21</v>
      </c>
      <c r="C90" s="1" t="s">
        <v>12</v>
      </c>
      <c r="D90" s="1" t="s">
        <v>13</v>
      </c>
      <c r="E90" s="1" t="s">
        <v>14</v>
      </c>
      <c r="F90" s="1" t="s">
        <v>15</v>
      </c>
      <c r="G90" s="2">
        <v>0.87</v>
      </c>
      <c r="H90" s="2">
        <v>0.8600000000000001</v>
      </c>
      <c r="I90" s="2">
        <v>0.95</v>
      </c>
      <c r="J90" s="1" t="s">
        <v>16</v>
      </c>
      <c r="K90" s="1">
        <v>0</v>
      </c>
      <c r="L90" s="1">
        <f t="shared" si="4"/>
        <v>0</v>
      </c>
      <c r="M90" s="1" t="str">
        <f t="shared" si="5"/>
        <v>NotApplicable</v>
      </c>
      <c r="N90" s="1" t="str">
        <f t="shared" si="6"/>
        <v>NotApplicable</v>
      </c>
      <c r="O90" s="1">
        <f t="shared" si="7"/>
        <v>0</v>
      </c>
    </row>
    <row r="91" spans="1:15" x14ac:dyDescent="0.3">
      <c r="A91" s="1" t="s">
        <v>119</v>
      </c>
      <c r="B91" s="1">
        <v>25</v>
      </c>
      <c r="C91" s="1" t="s">
        <v>12</v>
      </c>
      <c r="D91" s="1" t="s">
        <v>13</v>
      </c>
      <c r="E91" s="1" t="s">
        <v>14</v>
      </c>
      <c r="F91" s="1" t="s">
        <v>15</v>
      </c>
      <c r="G91" s="2">
        <v>0.88</v>
      </c>
      <c r="H91" s="2">
        <v>0.85000000000000009</v>
      </c>
      <c r="I91" s="2">
        <v>0.99</v>
      </c>
      <c r="J91" s="1" t="s">
        <v>37</v>
      </c>
      <c r="K91" s="1">
        <v>2.5</v>
      </c>
      <c r="L91" s="1">
        <f t="shared" si="4"/>
        <v>2</v>
      </c>
      <c r="M91" s="1" t="str">
        <f t="shared" si="5"/>
        <v>NotApplicable</v>
      </c>
      <c r="N91" s="1" t="str">
        <f t="shared" si="6"/>
        <v>NotApplicable</v>
      </c>
      <c r="O91" s="1">
        <f t="shared" si="7"/>
        <v>2.5</v>
      </c>
    </row>
    <row r="92" spans="1:15" x14ac:dyDescent="0.3">
      <c r="A92" s="1" t="s">
        <v>120</v>
      </c>
      <c r="B92" s="1">
        <v>22</v>
      </c>
      <c r="C92" s="1" t="s">
        <v>12</v>
      </c>
      <c r="D92" s="1" t="s">
        <v>27</v>
      </c>
      <c r="E92" s="1" t="s">
        <v>14</v>
      </c>
      <c r="F92" s="1" t="s">
        <v>48</v>
      </c>
      <c r="G92" s="2">
        <v>0.8899999999999999</v>
      </c>
      <c r="H92" s="2">
        <v>0.8600000000000001</v>
      </c>
      <c r="I92" s="2">
        <v>0.9</v>
      </c>
      <c r="J92" s="1" t="s">
        <v>16</v>
      </c>
      <c r="K92" s="1">
        <v>0</v>
      </c>
      <c r="L92" s="1">
        <f t="shared" si="4"/>
        <v>0</v>
      </c>
      <c r="M92" s="1" t="str">
        <f t="shared" si="5"/>
        <v>NotApplicable</v>
      </c>
      <c r="N92" s="1" t="str">
        <f t="shared" si="6"/>
        <v>NotApplicable</v>
      </c>
      <c r="O92" s="1">
        <f t="shared" si="7"/>
        <v>0</v>
      </c>
    </row>
    <row r="93" spans="1:15" x14ac:dyDescent="0.3">
      <c r="A93" s="1" t="s">
        <v>121</v>
      </c>
      <c r="B93" s="1">
        <v>21</v>
      </c>
      <c r="C93" s="1" t="s">
        <v>12</v>
      </c>
      <c r="D93" s="1" t="s">
        <v>13</v>
      </c>
      <c r="E93" s="1" t="s">
        <v>14</v>
      </c>
      <c r="F93" s="1" t="s">
        <v>36</v>
      </c>
      <c r="G93" s="2">
        <v>0.66999999999999993</v>
      </c>
      <c r="H93" s="2">
        <v>0.93</v>
      </c>
      <c r="I93" s="2">
        <v>0.96</v>
      </c>
      <c r="J93" s="1" t="s">
        <v>22</v>
      </c>
      <c r="K93" s="1">
        <v>0</v>
      </c>
      <c r="L93" s="1">
        <f t="shared" si="4"/>
        <v>0</v>
      </c>
      <c r="M93" s="1" t="str">
        <f t="shared" si="5"/>
        <v>NotApplicable</v>
      </c>
      <c r="N93" s="1" t="str">
        <f t="shared" si="6"/>
        <v>NotApplicable</v>
      </c>
      <c r="O93" s="1">
        <f t="shared" si="7"/>
        <v>0</v>
      </c>
    </row>
    <row r="94" spans="1:15" x14ac:dyDescent="0.3">
      <c r="A94" s="1" t="s">
        <v>122</v>
      </c>
      <c r="B94" s="1">
        <v>23</v>
      </c>
      <c r="C94" s="1" t="s">
        <v>12</v>
      </c>
      <c r="D94" s="1" t="s">
        <v>13</v>
      </c>
      <c r="E94" s="1" t="s">
        <v>14</v>
      </c>
      <c r="F94" s="1" t="s">
        <v>42</v>
      </c>
      <c r="G94" s="2">
        <v>0.87</v>
      </c>
      <c r="H94" s="2">
        <v>0.82000000000000006</v>
      </c>
      <c r="I94" s="2">
        <v>0.97</v>
      </c>
      <c r="J94" s="1" t="s">
        <v>19</v>
      </c>
      <c r="K94" s="1">
        <v>1.3</v>
      </c>
      <c r="L94" s="1">
        <f t="shared" si="4"/>
        <v>1</v>
      </c>
      <c r="M94" s="1" t="str">
        <f t="shared" si="5"/>
        <v>NotApplicable</v>
      </c>
      <c r="N94" s="1" t="str">
        <f t="shared" si="6"/>
        <v>NotApplicable</v>
      </c>
      <c r="O94" s="1">
        <f t="shared" si="7"/>
        <v>1.3</v>
      </c>
    </row>
    <row r="95" spans="1:15" x14ac:dyDescent="0.3">
      <c r="A95" s="1" t="s">
        <v>123</v>
      </c>
      <c r="B95" s="1">
        <v>21</v>
      </c>
      <c r="C95" s="1" t="s">
        <v>12</v>
      </c>
      <c r="D95" s="1" t="s">
        <v>27</v>
      </c>
      <c r="E95" s="1" t="s">
        <v>14</v>
      </c>
      <c r="F95" s="1" t="s">
        <v>15</v>
      </c>
      <c r="G95" s="2">
        <v>0.62</v>
      </c>
      <c r="H95" s="2">
        <v>0.93</v>
      </c>
      <c r="I95" s="2">
        <v>0.90999999999999992</v>
      </c>
      <c r="J95" s="1" t="s">
        <v>16</v>
      </c>
      <c r="K95" s="1">
        <v>0</v>
      </c>
      <c r="L95" s="1">
        <f t="shared" si="4"/>
        <v>0</v>
      </c>
      <c r="M95" s="1" t="str">
        <f t="shared" si="5"/>
        <v>NotApplicable</v>
      </c>
      <c r="N95" s="1" t="str">
        <f t="shared" si="6"/>
        <v>NotApplicable</v>
      </c>
      <c r="O95" s="1">
        <f t="shared" si="7"/>
        <v>0</v>
      </c>
    </row>
    <row r="96" spans="1:15" x14ac:dyDescent="0.3">
      <c r="A96" s="1" t="s">
        <v>124</v>
      </c>
      <c r="B96" s="1">
        <v>22</v>
      </c>
      <c r="C96" s="1" t="s">
        <v>12</v>
      </c>
      <c r="D96" s="1" t="s">
        <v>13</v>
      </c>
      <c r="E96" s="1" t="s">
        <v>14</v>
      </c>
      <c r="F96" s="1" t="s">
        <v>42</v>
      </c>
      <c r="G96" s="2">
        <v>0.74</v>
      </c>
      <c r="H96" s="2">
        <v>0.91</v>
      </c>
      <c r="I96" s="2">
        <v>0.97</v>
      </c>
      <c r="J96" s="1" t="s">
        <v>16</v>
      </c>
      <c r="K96" s="1">
        <v>0</v>
      </c>
      <c r="L96" s="1">
        <f t="shared" si="4"/>
        <v>0</v>
      </c>
      <c r="M96" s="1" t="str">
        <f t="shared" si="5"/>
        <v>NotApplicable</v>
      </c>
      <c r="N96" s="1" t="str">
        <f t="shared" si="6"/>
        <v>NotApplicable</v>
      </c>
      <c r="O96" s="1">
        <f t="shared" si="7"/>
        <v>0</v>
      </c>
    </row>
    <row r="97" spans="1:15" x14ac:dyDescent="0.3">
      <c r="A97" s="1" t="s">
        <v>125</v>
      </c>
      <c r="B97" s="1">
        <v>22</v>
      </c>
      <c r="C97" s="1" t="s">
        <v>12</v>
      </c>
      <c r="D97" s="1" t="s">
        <v>27</v>
      </c>
      <c r="E97" s="1" t="s">
        <v>14</v>
      </c>
      <c r="F97" s="1" t="s">
        <v>15</v>
      </c>
      <c r="G97" s="2">
        <v>0.75</v>
      </c>
      <c r="H97" s="2">
        <v>0.94000000000000006</v>
      </c>
      <c r="I97" s="2">
        <v>0.91999999999999993</v>
      </c>
      <c r="J97" s="1" t="s">
        <v>19</v>
      </c>
      <c r="K97" s="1">
        <v>0</v>
      </c>
      <c r="L97" s="1">
        <f t="shared" si="4"/>
        <v>0</v>
      </c>
      <c r="M97" s="1" t="str">
        <f t="shared" si="5"/>
        <v>NotApplicable</v>
      </c>
      <c r="N97" s="1" t="str">
        <f t="shared" si="6"/>
        <v>NotApplicable</v>
      </c>
      <c r="O97" s="1">
        <f t="shared" si="7"/>
        <v>0</v>
      </c>
    </row>
    <row r="98" spans="1:15" x14ac:dyDescent="0.3">
      <c r="A98" s="1" t="s">
        <v>126</v>
      </c>
      <c r="B98" s="1">
        <v>26</v>
      </c>
      <c r="C98" s="1" t="s">
        <v>12</v>
      </c>
      <c r="D98" s="1" t="s">
        <v>13</v>
      </c>
      <c r="E98" s="1" t="s">
        <v>14</v>
      </c>
      <c r="F98" s="1" t="s">
        <v>15</v>
      </c>
      <c r="G98" s="2">
        <v>0.65</v>
      </c>
      <c r="H98" s="2">
        <v>0.88</v>
      </c>
      <c r="I98" s="2">
        <v>0.95</v>
      </c>
      <c r="J98" s="1" t="s">
        <v>22</v>
      </c>
      <c r="K98" s="1">
        <v>3.7</v>
      </c>
      <c r="L98" s="1">
        <f t="shared" si="4"/>
        <v>3</v>
      </c>
      <c r="M98" s="1" t="str">
        <f t="shared" si="5"/>
        <v>NotApplicable</v>
      </c>
      <c r="N98" s="1" t="str">
        <f t="shared" si="6"/>
        <v>NotApplicable</v>
      </c>
      <c r="O98" s="1">
        <f t="shared" si="7"/>
        <v>3.7</v>
      </c>
    </row>
    <row r="99" spans="1:15" x14ac:dyDescent="0.3">
      <c r="A99" s="1" t="s">
        <v>127</v>
      </c>
      <c r="B99" s="1">
        <v>24</v>
      </c>
      <c r="C99" s="1" t="s">
        <v>12</v>
      </c>
      <c r="D99" s="1" t="s">
        <v>27</v>
      </c>
      <c r="E99" s="1" t="s">
        <v>14</v>
      </c>
      <c r="F99" s="1" t="s">
        <v>15</v>
      </c>
      <c r="G99" s="2">
        <v>0.8</v>
      </c>
      <c r="H99" s="2">
        <v>0.88</v>
      </c>
      <c r="I99" s="2">
        <v>0.92999999999999994</v>
      </c>
      <c r="J99" s="1" t="s">
        <v>16</v>
      </c>
      <c r="K99" s="1">
        <v>1.5</v>
      </c>
      <c r="L99" s="1">
        <f t="shared" si="4"/>
        <v>1</v>
      </c>
      <c r="M99" s="1" t="str">
        <f t="shared" si="5"/>
        <v>NotApplicable</v>
      </c>
      <c r="N99" s="1" t="str">
        <f t="shared" si="6"/>
        <v>NotApplicable</v>
      </c>
      <c r="O99" s="1">
        <f t="shared" si="7"/>
        <v>1.5</v>
      </c>
    </row>
    <row r="100" spans="1:15" x14ac:dyDescent="0.3">
      <c r="A100" s="1" t="s">
        <v>128</v>
      </c>
      <c r="B100" s="1">
        <v>22</v>
      </c>
      <c r="C100" s="1" t="s">
        <v>12</v>
      </c>
      <c r="D100" s="1" t="s">
        <v>13</v>
      </c>
      <c r="E100" s="1" t="s">
        <v>14</v>
      </c>
      <c r="F100" s="1" t="s">
        <v>15</v>
      </c>
      <c r="G100" s="2">
        <v>0.75</v>
      </c>
      <c r="H100" s="2">
        <v>0.91</v>
      </c>
      <c r="I100" s="2">
        <v>0.97</v>
      </c>
      <c r="J100" s="1" t="s">
        <v>16</v>
      </c>
      <c r="K100" s="1">
        <v>0</v>
      </c>
      <c r="L100" s="1">
        <f t="shared" si="4"/>
        <v>0</v>
      </c>
      <c r="M100" s="1" t="str">
        <f t="shared" si="5"/>
        <v>NotApplicable</v>
      </c>
      <c r="N100" s="1" t="str">
        <f t="shared" si="6"/>
        <v>NotApplicable</v>
      </c>
      <c r="O100" s="1">
        <f t="shared" si="7"/>
        <v>0</v>
      </c>
    </row>
    <row r="101" spans="1:15" x14ac:dyDescent="0.3">
      <c r="A101" s="1" t="s">
        <v>129</v>
      </c>
      <c r="B101" s="1">
        <v>23</v>
      </c>
      <c r="C101" s="1" t="s">
        <v>12</v>
      </c>
      <c r="D101" s="1" t="s">
        <v>13</v>
      </c>
      <c r="E101" s="1" t="s">
        <v>14</v>
      </c>
      <c r="F101" s="1" t="s">
        <v>42</v>
      </c>
      <c r="G101" s="2">
        <v>0.73</v>
      </c>
      <c r="H101" s="2">
        <v>0.93</v>
      </c>
      <c r="I101" s="2">
        <v>0.90999999999999992</v>
      </c>
      <c r="J101" s="1" t="s">
        <v>19</v>
      </c>
      <c r="K101" s="1">
        <v>0</v>
      </c>
      <c r="L101" s="1">
        <f t="shared" si="4"/>
        <v>0</v>
      </c>
      <c r="M101" s="1" t="str">
        <f t="shared" si="5"/>
        <v>NotApplicable</v>
      </c>
      <c r="N101" s="1" t="str">
        <f t="shared" si="6"/>
        <v>NotApplicable</v>
      </c>
      <c r="O101" s="1">
        <f t="shared" si="7"/>
        <v>0</v>
      </c>
    </row>
    <row r="102" spans="1:15" x14ac:dyDescent="0.3">
      <c r="A102" s="1" t="s">
        <v>130</v>
      </c>
      <c r="B102" s="1">
        <v>26</v>
      </c>
      <c r="C102" s="1" t="s">
        <v>12</v>
      </c>
      <c r="D102" s="1" t="s">
        <v>27</v>
      </c>
      <c r="E102" s="1" t="s">
        <v>14</v>
      </c>
      <c r="F102" s="1" t="s">
        <v>15</v>
      </c>
      <c r="G102" s="2">
        <v>0.8</v>
      </c>
      <c r="H102" s="2">
        <v>0.81</v>
      </c>
      <c r="I102" s="2">
        <v>0.87</v>
      </c>
      <c r="J102" s="1" t="s">
        <v>22</v>
      </c>
      <c r="K102" s="1">
        <v>4.9000000000000004</v>
      </c>
      <c r="L102" s="1">
        <f t="shared" si="4"/>
        <v>4</v>
      </c>
      <c r="M102" s="1" t="str">
        <f t="shared" si="5"/>
        <v>NotApplicable</v>
      </c>
      <c r="N102" s="1" t="str">
        <f t="shared" si="6"/>
        <v>NotApplicable</v>
      </c>
      <c r="O102" s="1">
        <f t="shared" si="7"/>
        <v>4.9000000000000004</v>
      </c>
    </row>
    <row r="103" spans="1:15" x14ac:dyDescent="0.3">
      <c r="A103" s="1" t="s">
        <v>131</v>
      </c>
      <c r="B103" s="1">
        <v>23</v>
      </c>
      <c r="C103" s="1" t="s">
        <v>12</v>
      </c>
      <c r="D103" s="1" t="s">
        <v>13</v>
      </c>
      <c r="E103" s="1" t="s">
        <v>14</v>
      </c>
      <c r="F103" s="1" t="s">
        <v>48</v>
      </c>
      <c r="G103" s="2">
        <v>0.77</v>
      </c>
      <c r="H103" s="2">
        <v>0.9</v>
      </c>
      <c r="I103" s="2">
        <v>0.89</v>
      </c>
      <c r="J103" s="1" t="s">
        <v>37</v>
      </c>
      <c r="K103" s="1">
        <v>1.3</v>
      </c>
      <c r="L103" s="1">
        <f t="shared" si="4"/>
        <v>1</v>
      </c>
      <c r="M103" s="1" t="str">
        <f t="shared" si="5"/>
        <v>NotApplicable</v>
      </c>
      <c r="N103" s="1" t="str">
        <f t="shared" si="6"/>
        <v>NotApplicable</v>
      </c>
      <c r="O103" s="1">
        <f t="shared" si="7"/>
        <v>1.3</v>
      </c>
    </row>
    <row r="104" spans="1:15" x14ac:dyDescent="0.3">
      <c r="A104" s="1" t="s">
        <v>132</v>
      </c>
      <c r="B104" s="1">
        <v>27</v>
      </c>
      <c r="C104" s="1" t="s">
        <v>12</v>
      </c>
      <c r="D104" s="1" t="s">
        <v>13</v>
      </c>
      <c r="E104" s="1" t="s">
        <v>14</v>
      </c>
      <c r="F104" s="1" t="s">
        <v>42</v>
      </c>
      <c r="G104" s="2">
        <v>0.71</v>
      </c>
      <c r="H104" s="2">
        <v>0.84000000000000008</v>
      </c>
      <c r="I104" s="2">
        <v>0.87</v>
      </c>
      <c r="J104" s="1" t="s">
        <v>19</v>
      </c>
      <c r="K104" s="1">
        <v>3.8</v>
      </c>
      <c r="L104" s="1">
        <f t="shared" si="4"/>
        <v>3</v>
      </c>
      <c r="M104" s="1" t="str">
        <f t="shared" si="5"/>
        <v>NotApplicable</v>
      </c>
      <c r="N104" s="1" t="str">
        <f t="shared" si="6"/>
        <v>NotApplicable</v>
      </c>
      <c r="O104" s="1">
        <f t="shared" si="7"/>
        <v>3.8</v>
      </c>
    </row>
    <row r="105" spans="1:15" x14ac:dyDescent="0.3">
      <c r="A105" s="1" t="s">
        <v>133</v>
      </c>
      <c r="B105" s="1">
        <v>28</v>
      </c>
      <c r="C105" s="1" t="s">
        <v>12</v>
      </c>
      <c r="D105" s="1" t="s">
        <v>13</v>
      </c>
      <c r="E105" s="1" t="s">
        <v>14</v>
      </c>
      <c r="F105" s="1" t="s">
        <v>18</v>
      </c>
      <c r="G105" s="2">
        <v>0.61</v>
      </c>
      <c r="H105" s="2">
        <v>0.81</v>
      </c>
      <c r="I105" s="2">
        <v>0.9</v>
      </c>
      <c r="J105" s="1" t="s">
        <v>40</v>
      </c>
      <c r="K105" s="1">
        <v>4.9000000000000004</v>
      </c>
      <c r="L105" s="1">
        <f t="shared" si="4"/>
        <v>4</v>
      </c>
      <c r="M105" s="1" t="str">
        <f t="shared" si="5"/>
        <v>NotApplicable</v>
      </c>
      <c r="N105" s="1" t="str">
        <f t="shared" si="6"/>
        <v>NotApplicable</v>
      </c>
      <c r="O105" s="1">
        <f t="shared" si="7"/>
        <v>4.9000000000000004</v>
      </c>
    </row>
    <row r="106" spans="1:15" x14ac:dyDescent="0.3">
      <c r="A106" s="1" t="s">
        <v>134</v>
      </c>
      <c r="B106" s="1">
        <v>26</v>
      </c>
      <c r="C106" s="1" t="s">
        <v>12</v>
      </c>
      <c r="D106" s="1" t="s">
        <v>13</v>
      </c>
      <c r="E106" s="1" t="s">
        <v>14</v>
      </c>
      <c r="F106" s="1" t="s">
        <v>36</v>
      </c>
      <c r="G106" s="2">
        <v>0.71</v>
      </c>
      <c r="H106" s="2">
        <v>0.94000000000000006</v>
      </c>
      <c r="I106" s="2">
        <v>0.90999999999999992</v>
      </c>
      <c r="J106" s="1" t="s">
        <v>16</v>
      </c>
      <c r="K106" s="1">
        <v>4.9000000000000004</v>
      </c>
      <c r="L106" s="1">
        <f t="shared" si="4"/>
        <v>4</v>
      </c>
      <c r="M106" s="1" t="str">
        <f t="shared" si="5"/>
        <v>NotApplicable</v>
      </c>
      <c r="N106" s="1" t="str">
        <f t="shared" si="6"/>
        <v>NotApplicable</v>
      </c>
      <c r="O106" s="1">
        <f t="shared" si="7"/>
        <v>4.9000000000000004</v>
      </c>
    </row>
    <row r="107" spans="1:15" x14ac:dyDescent="0.3">
      <c r="A107" s="1" t="s">
        <v>135</v>
      </c>
      <c r="B107" s="1">
        <v>23</v>
      </c>
      <c r="C107" s="1" t="s">
        <v>12</v>
      </c>
      <c r="D107" s="1" t="s">
        <v>13</v>
      </c>
      <c r="E107" s="1" t="s">
        <v>14</v>
      </c>
      <c r="F107" s="1" t="s">
        <v>36</v>
      </c>
      <c r="G107" s="2">
        <v>0.69</v>
      </c>
      <c r="H107" s="2">
        <v>0.87000000000000011</v>
      </c>
      <c r="I107" s="2">
        <v>0.95</v>
      </c>
      <c r="J107" s="1" t="s">
        <v>16</v>
      </c>
      <c r="K107" s="1">
        <v>2.9</v>
      </c>
      <c r="L107" s="1">
        <f t="shared" si="4"/>
        <v>2</v>
      </c>
      <c r="M107" s="1" t="str">
        <f t="shared" si="5"/>
        <v>NotApplicable</v>
      </c>
      <c r="N107" s="1" t="str">
        <f t="shared" si="6"/>
        <v>NotApplicable</v>
      </c>
      <c r="O107" s="1">
        <f t="shared" si="7"/>
        <v>2.9</v>
      </c>
    </row>
    <row r="108" spans="1:15" x14ac:dyDescent="0.3">
      <c r="A108" s="1" t="s">
        <v>136</v>
      </c>
      <c r="B108" s="1">
        <v>27</v>
      </c>
      <c r="C108" s="1" t="s">
        <v>12</v>
      </c>
      <c r="D108" s="1" t="s">
        <v>13</v>
      </c>
      <c r="E108" s="1" t="s">
        <v>14</v>
      </c>
      <c r="F108" s="1" t="s">
        <v>42</v>
      </c>
      <c r="G108" s="2">
        <v>0.73</v>
      </c>
      <c r="H108" s="2">
        <v>0.89</v>
      </c>
      <c r="I108" s="2">
        <v>0.94</v>
      </c>
      <c r="J108" s="1" t="s">
        <v>22</v>
      </c>
      <c r="K108" s="1">
        <v>3.7</v>
      </c>
      <c r="L108" s="1">
        <f t="shared" si="4"/>
        <v>3</v>
      </c>
      <c r="M108" s="1" t="str">
        <f t="shared" si="5"/>
        <v>NotApplicable</v>
      </c>
      <c r="N108" s="1" t="str">
        <f t="shared" si="6"/>
        <v>NotApplicable</v>
      </c>
      <c r="O108" s="1">
        <f t="shared" si="7"/>
        <v>3.7</v>
      </c>
    </row>
    <row r="109" spans="1:15" x14ac:dyDescent="0.3">
      <c r="A109" s="1" t="s">
        <v>137</v>
      </c>
      <c r="B109" s="1">
        <v>22</v>
      </c>
      <c r="C109" s="1" t="s">
        <v>12</v>
      </c>
      <c r="D109" s="1" t="s">
        <v>13</v>
      </c>
      <c r="E109" s="1" t="s">
        <v>14</v>
      </c>
      <c r="F109" s="1" t="s">
        <v>15</v>
      </c>
      <c r="G109" s="2">
        <v>0.89999999999999991</v>
      </c>
      <c r="H109" s="2">
        <v>0.9</v>
      </c>
      <c r="I109" s="2">
        <v>0.92999999999999994</v>
      </c>
      <c r="J109" s="1" t="s">
        <v>19</v>
      </c>
      <c r="K109" s="1">
        <v>0</v>
      </c>
      <c r="L109" s="1">
        <f t="shared" si="4"/>
        <v>0</v>
      </c>
      <c r="M109" s="1" t="str">
        <f t="shared" si="5"/>
        <v>NotApplicable</v>
      </c>
      <c r="N109" s="1" t="str">
        <f t="shared" si="6"/>
        <v>NotApplicable</v>
      </c>
      <c r="O109" s="1">
        <f t="shared" si="7"/>
        <v>0</v>
      </c>
    </row>
    <row r="110" spans="1:15" x14ac:dyDescent="0.3">
      <c r="A110" s="1" t="s">
        <v>138</v>
      </c>
      <c r="B110" s="1">
        <v>24</v>
      </c>
      <c r="C110" s="1" t="s">
        <v>12</v>
      </c>
      <c r="D110" s="1" t="s">
        <v>13</v>
      </c>
      <c r="E110" s="1" t="s">
        <v>14</v>
      </c>
      <c r="F110" s="1" t="s">
        <v>15</v>
      </c>
      <c r="G110" s="2">
        <v>0.85</v>
      </c>
      <c r="H110" s="2">
        <v>0.85000000000000009</v>
      </c>
      <c r="I110" s="2">
        <v>0.90999999999999992</v>
      </c>
      <c r="J110" s="1" t="s">
        <v>37</v>
      </c>
      <c r="K110" s="1">
        <v>3.2</v>
      </c>
      <c r="L110" s="1">
        <f t="shared" si="4"/>
        <v>3</v>
      </c>
      <c r="M110" s="1" t="str">
        <f t="shared" si="5"/>
        <v>NotApplicable</v>
      </c>
      <c r="N110" s="1" t="str">
        <f t="shared" si="6"/>
        <v>NotApplicable</v>
      </c>
      <c r="O110" s="1">
        <f t="shared" si="7"/>
        <v>3.2</v>
      </c>
    </row>
    <row r="111" spans="1:15" x14ac:dyDescent="0.3">
      <c r="A111" s="1" t="s">
        <v>139</v>
      </c>
      <c r="B111" s="1">
        <v>22</v>
      </c>
      <c r="C111" s="1" t="s">
        <v>12</v>
      </c>
      <c r="D111" s="1" t="s">
        <v>27</v>
      </c>
      <c r="E111" s="1" t="s">
        <v>14</v>
      </c>
      <c r="F111" s="1" t="s">
        <v>15</v>
      </c>
      <c r="G111" s="2">
        <v>0.6</v>
      </c>
      <c r="H111" s="2">
        <v>0.87000000000000011</v>
      </c>
      <c r="I111" s="2">
        <v>0.85</v>
      </c>
      <c r="J111" s="1" t="s">
        <v>16</v>
      </c>
      <c r="K111" s="1">
        <v>1.1000000000000001</v>
      </c>
      <c r="L111" s="1">
        <f t="shared" si="4"/>
        <v>1</v>
      </c>
      <c r="M111" s="1" t="str">
        <f t="shared" si="5"/>
        <v>NotApplicable</v>
      </c>
      <c r="N111" s="1" t="str">
        <f t="shared" si="6"/>
        <v>NotApplicable</v>
      </c>
      <c r="O111" s="1">
        <f t="shared" si="7"/>
        <v>1.1000000000000001</v>
      </c>
    </row>
    <row r="112" spans="1:15" x14ac:dyDescent="0.3">
      <c r="A112" s="1" t="s">
        <v>140</v>
      </c>
      <c r="B112" s="1">
        <v>27</v>
      </c>
      <c r="C112" s="1" t="s">
        <v>12</v>
      </c>
      <c r="D112" s="1" t="s">
        <v>13</v>
      </c>
      <c r="E112" s="1" t="s">
        <v>14</v>
      </c>
      <c r="F112" s="1" t="s">
        <v>48</v>
      </c>
      <c r="G112" s="2">
        <v>0.73</v>
      </c>
      <c r="H112" s="2">
        <v>0.91</v>
      </c>
      <c r="I112" s="2">
        <v>0.90999999999999992</v>
      </c>
      <c r="J112" s="1" t="s">
        <v>16</v>
      </c>
      <c r="K112" s="1">
        <v>4.0999999999999996</v>
      </c>
      <c r="L112" s="1">
        <f t="shared" si="4"/>
        <v>4</v>
      </c>
      <c r="M112" s="1" t="str">
        <f t="shared" si="5"/>
        <v>NotApplicable</v>
      </c>
      <c r="N112" s="1" t="str">
        <f t="shared" si="6"/>
        <v>NotApplicable</v>
      </c>
      <c r="O112" s="1">
        <f t="shared" si="7"/>
        <v>4.0999999999999996</v>
      </c>
    </row>
    <row r="113" spans="1:15" x14ac:dyDescent="0.3">
      <c r="A113" s="1" t="s">
        <v>141</v>
      </c>
      <c r="B113" s="1">
        <v>22</v>
      </c>
      <c r="C113" s="1" t="s">
        <v>12</v>
      </c>
      <c r="D113" s="1" t="s">
        <v>13</v>
      </c>
      <c r="E113" s="1" t="s">
        <v>14</v>
      </c>
      <c r="F113" s="1" t="s">
        <v>48</v>
      </c>
      <c r="G113" s="2">
        <v>0.69</v>
      </c>
      <c r="H113" s="2">
        <v>0.91</v>
      </c>
      <c r="I113" s="2">
        <v>0.98</v>
      </c>
      <c r="J113" s="1" t="s">
        <v>37</v>
      </c>
      <c r="K113" s="1">
        <v>0</v>
      </c>
      <c r="L113" s="1">
        <f t="shared" si="4"/>
        <v>0</v>
      </c>
      <c r="M113" s="1" t="str">
        <f t="shared" si="5"/>
        <v>NotApplicable</v>
      </c>
      <c r="N113" s="1" t="str">
        <f t="shared" si="6"/>
        <v>NotApplicable</v>
      </c>
      <c r="O113" s="1">
        <f t="shared" si="7"/>
        <v>0</v>
      </c>
    </row>
    <row r="114" spans="1:15" x14ac:dyDescent="0.3">
      <c r="A114" s="1" t="s">
        <v>142</v>
      </c>
      <c r="B114" s="1">
        <v>21</v>
      </c>
      <c r="C114" s="1" t="s">
        <v>12</v>
      </c>
      <c r="D114" s="1" t="s">
        <v>13</v>
      </c>
      <c r="E114" s="1" t="s">
        <v>14</v>
      </c>
      <c r="F114" s="1" t="s">
        <v>15</v>
      </c>
      <c r="G114" s="2">
        <v>0.61</v>
      </c>
      <c r="H114" s="2">
        <v>0.92</v>
      </c>
      <c r="I114" s="2">
        <v>0.88</v>
      </c>
      <c r="J114" s="1" t="s">
        <v>22</v>
      </c>
      <c r="K114" s="1">
        <v>0</v>
      </c>
      <c r="L114" s="1">
        <f t="shared" si="4"/>
        <v>0</v>
      </c>
      <c r="M114" s="1" t="str">
        <f t="shared" si="5"/>
        <v>NotApplicable</v>
      </c>
      <c r="N114" s="1" t="str">
        <f t="shared" si="6"/>
        <v>NotApplicable</v>
      </c>
      <c r="O114" s="1">
        <f t="shared" si="7"/>
        <v>0</v>
      </c>
    </row>
    <row r="115" spans="1:15" x14ac:dyDescent="0.3">
      <c r="A115" s="1" t="s">
        <v>143</v>
      </c>
      <c r="B115" s="1">
        <v>26</v>
      </c>
      <c r="C115" s="1" t="s">
        <v>12</v>
      </c>
      <c r="D115" s="1" t="s">
        <v>27</v>
      </c>
      <c r="E115" s="1" t="s">
        <v>14</v>
      </c>
      <c r="F115" s="1" t="s">
        <v>15</v>
      </c>
      <c r="G115" s="2">
        <v>0.63</v>
      </c>
      <c r="H115" s="2">
        <v>0.85000000000000009</v>
      </c>
      <c r="I115" s="2">
        <v>0.97</v>
      </c>
      <c r="J115" s="1" t="s">
        <v>19</v>
      </c>
      <c r="K115" s="1">
        <v>4.8</v>
      </c>
      <c r="L115" s="1">
        <f t="shared" si="4"/>
        <v>4</v>
      </c>
      <c r="M115" s="1" t="str">
        <f t="shared" si="5"/>
        <v>NotApplicable</v>
      </c>
      <c r="N115" s="1" t="str">
        <f t="shared" si="6"/>
        <v>NotApplicable</v>
      </c>
      <c r="O115" s="1">
        <f t="shared" si="7"/>
        <v>4.8</v>
      </c>
    </row>
    <row r="116" spans="1:15" x14ac:dyDescent="0.3">
      <c r="A116" s="1" t="s">
        <v>144</v>
      </c>
      <c r="B116" s="1">
        <v>20</v>
      </c>
      <c r="C116" s="1" t="s">
        <v>12</v>
      </c>
      <c r="D116" s="1" t="s">
        <v>13</v>
      </c>
      <c r="E116" s="1" t="s">
        <v>14</v>
      </c>
      <c r="F116" s="1" t="s">
        <v>36</v>
      </c>
      <c r="G116" s="2">
        <v>0.86</v>
      </c>
      <c r="H116" s="2">
        <v>0.83000000000000007</v>
      </c>
      <c r="I116" s="2">
        <v>0.97</v>
      </c>
      <c r="J116" s="1" t="s">
        <v>22</v>
      </c>
      <c r="K116" s="1">
        <v>0</v>
      </c>
      <c r="L116" s="1">
        <f t="shared" si="4"/>
        <v>0</v>
      </c>
      <c r="M116" s="1" t="str">
        <f t="shared" si="5"/>
        <v>NotApplicable</v>
      </c>
      <c r="N116" s="1" t="str">
        <f t="shared" si="6"/>
        <v>NotApplicable</v>
      </c>
      <c r="O116" s="1">
        <f t="shared" si="7"/>
        <v>0</v>
      </c>
    </row>
    <row r="117" spans="1:15" x14ac:dyDescent="0.3">
      <c r="A117" s="1" t="s">
        <v>145</v>
      </c>
      <c r="B117" s="1">
        <v>27</v>
      </c>
      <c r="C117" s="1" t="s">
        <v>12</v>
      </c>
      <c r="D117" s="1" t="s">
        <v>27</v>
      </c>
      <c r="E117" s="1" t="s">
        <v>14</v>
      </c>
      <c r="F117" s="1" t="s">
        <v>48</v>
      </c>
      <c r="G117" s="2">
        <v>0.87</v>
      </c>
      <c r="H117" s="2">
        <v>0.81</v>
      </c>
      <c r="I117" s="2">
        <v>0.86</v>
      </c>
      <c r="J117" s="1" t="s">
        <v>19</v>
      </c>
      <c r="K117" s="1">
        <v>3.5</v>
      </c>
      <c r="L117" s="1">
        <f t="shared" si="4"/>
        <v>3</v>
      </c>
      <c r="M117" s="1" t="str">
        <f t="shared" si="5"/>
        <v>NotApplicable</v>
      </c>
      <c r="N117" s="1" t="str">
        <f t="shared" si="6"/>
        <v>NotApplicable</v>
      </c>
      <c r="O117" s="1">
        <f t="shared" si="7"/>
        <v>3.5</v>
      </c>
    </row>
    <row r="118" spans="1:15" x14ac:dyDescent="0.3">
      <c r="A118" s="1" t="s">
        <v>146</v>
      </c>
      <c r="B118" s="1">
        <v>24</v>
      </c>
      <c r="C118" s="1" t="s">
        <v>12</v>
      </c>
      <c r="D118" s="1" t="s">
        <v>13</v>
      </c>
      <c r="E118" s="1" t="s">
        <v>14</v>
      </c>
      <c r="F118" s="1" t="s">
        <v>15</v>
      </c>
      <c r="G118" s="2">
        <v>0.74</v>
      </c>
      <c r="H118" s="2">
        <v>0.85000000000000009</v>
      </c>
      <c r="I118" s="2">
        <v>0.9</v>
      </c>
      <c r="J118" s="1" t="s">
        <v>40</v>
      </c>
      <c r="K118" s="1">
        <v>3.2</v>
      </c>
      <c r="L118" s="1">
        <f t="shared" si="4"/>
        <v>3</v>
      </c>
      <c r="M118" s="1" t="str">
        <f t="shared" si="5"/>
        <v>NotApplicable</v>
      </c>
      <c r="N118" s="1" t="str">
        <f t="shared" si="6"/>
        <v>NotApplicable</v>
      </c>
      <c r="O118" s="1">
        <f t="shared" si="7"/>
        <v>3.2</v>
      </c>
    </row>
    <row r="119" spans="1:15" x14ac:dyDescent="0.3">
      <c r="A119" s="1" t="s">
        <v>147</v>
      </c>
      <c r="B119" s="1">
        <v>24</v>
      </c>
      <c r="C119" s="1" t="s">
        <v>12</v>
      </c>
      <c r="D119" s="1" t="s">
        <v>13</v>
      </c>
      <c r="E119" s="1" t="s">
        <v>14</v>
      </c>
      <c r="F119" s="1" t="s">
        <v>15</v>
      </c>
      <c r="G119" s="2">
        <v>0.78</v>
      </c>
      <c r="H119" s="2">
        <v>0.81</v>
      </c>
      <c r="I119" s="2">
        <v>0.90999999999999992</v>
      </c>
      <c r="J119" s="1" t="s">
        <v>16</v>
      </c>
      <c r="K119" s="1">
        <v>2.9</v>
      </c>
      <c r="L119" s="1">
        <f t="shared" si="4"/>
        <v>2</v>
      </c>
      <c r="M119" s="1" t="str">
        <f t="shared" si="5"/>
        <v>NotApplicable</v>
      </c>
      <c r="N119" s="1" t="str">
        <f t="shared" si="6"/>
        <v>NotApplicable</v>
      </c>
      <c r="O119" s="1">
        <f t="shared" si="7"/>
        <v>2.9</v>
      </c>
    </row>
    <row r="120" spans="1:15" x14ac:dyDescent="0.3">
      <c r="A120" s="1" t="s">
        <v>148</v>
      </c>
      <c r="B120" s="1">
        <v>22</v>
      </c>
      <c r="C120" s="1" t="s">
        <v>12</v>
      </c>
      <c r="D120" s="1" t="s">
        <v>13</v>
      </c>
      <c r="E120" s="1" t="s">
        <v>14</v>
      </c>
      <c r="F120" s="1" t="s">
        <v>18</v>
      </c>
      <c r="G120" s="2">
        <v>0.77</v>
      </c>
      <c r="H120" s="2">
        <v>0.85000000000000009</v>
      </c>
      <c r="I120" s="2">
        <v>0.97</v>
      </c>
      <c r="J120" s="1" t="s">
        <v>40</v>
      </c>
      <c r="K120" s="1">
        <v>0</v>
      </c>
      <c r="L120" s="1">
        <f t="shared" si="4"/>
        <v>0</v>
      </c>
      <c r="M120" s="1" t="str">
        <f t="shared" si="5"/>
        <v>NotApplicable</v>
      </c>
      <c r="N120" s="1" t="str">
        <f t="shared" si="6"/>
        <v>NotApplicable</v>
      </c>
      <c r="O120" s="1">
        <f t="shared" si="7"/>
        <v>0</v>
      </c>
    </row>
    <row r="121" spans="1:15" x14ac:dyDescent="0.3">
      <c r="A121" s="1" t="s">
        <v>149</v>
      </c>
      <c r="B121" s="1">
        <v>25</v>
      </c>
      <c r="C121" s="1" t="s">
        <v>12</v>
      </c>
      <c r="D121" s="1" t="s">
        <v>27</v>
      </c>
      <c r="E121" s="1" t="s">
        <v>14</v>
      </c>
      <c r="F121" s="1" t="s">
        <v>15</v>
      </c>
      <c r="G121" s="2">
        <v>0.63</v>
      </c>
      <c r="H121" s="2">
        <v>0.93</v>
      </c>
      <c r="I121" s="2">
        <v>0.98</v>
      </c>
      <c r="J121" s="1" t="s">
        <v>19</v>
      </c>
      <c r="K121" s="1">
        <v>2.8</v>
      </c>
      <c r="L121" s="1">
        <f t="shared" si="4"/>
        <v>2</v>
      </c>
      <c r="M121" s="1" t="str">
        <f t="shared" si="5"/>
        <v>NotApplicable</v>
      </c>
      <c r="N121" s="1" t="str">
        <f t="shared" si="6"/>
        <v>NotApplicable</v>
      </c>
      <c r="O121" s="1">
        <f t="shared" si="7"/>
        <v>2.8</v>
      </c>
    </row>
    <row r="122" spans="1:15" x14ac:dyDescent="0.3">
      <c r="A122" s="1" t="s">
        <v>150</v>
      </c>
      <c r="B122" s="1">
        <v>21</v>
      </c>
      <c r="C122" s="1" t="s">
        <v>12</v>
      </c>
      <c r="D122" s="1" t="s">
        <v>27</v>
      </c>
      <c r="E122" s="1" t="s">
        <v>14</v>
      </c>
      <c r="F122" s="1" t="s">
        <v>15</v>
      </c>
      <c r="G122" s="2">
        <v>0.8899999999999999</v>
      </c>
      <c r="H122" s="2">
        <v>0.89</v>
      </c>
      <c r="I122" s="2">
        <v>0.98</v>
      </c>
      <c r="J122" s="1" t="s">
        <v>19</v>
      </c>
      <c r="K122" s="1">
        <v>0</v>
      </c>
      <c r="L122" s="1">
        <f t="shared" si="4"/>
        <v>0</v>
      </c>
      <c r="M122" s="1" t="str">
        <f t="shared" si="5"/>
        <v>NotApplicable</v>
      </c>
      <c r="N122" s="1" t="str">
        <f t="shared" si="6"/>
        <v>NotApplicable</v>
      </c>
      <c r="O122" s="1">
        <f t="shared" si="7"/>
        <v>0</v>
      </c>
    </row>
    <row r="123" spans="1:15" x14ac:dyDescent="0.3">
      <c r="A123" s="1" t="s">
        <v>151</v>
      </c>
      <c r="B123" s="1">
        <v>27</v>
      </c>
      <c r="C123" s="1" t="s">
        <v>12</v>
      </c>
      <c r="D123" s="1" t="s">
        <v>13</v>
      </c>
      <c r="E123" s="1" t="s">
        <v>14</v>
      </c>
      <c r="F123" s="1" t="s">
        <v>15</v>
      </c>
      <c r="G123" s="2">
        <v>0.69</v>
      </c>
      <c r="H123" s="2">
        <v>0.89</v>
      </c>
      <c r="I123" s="2">
        <v>0.98</v>
      </c>
      <c r="J123" s="1" t="s">
        <v>22</v>
      </c>
      <c r="K123" s="1">
        <v>4.5</v>
      </c>
      <c r="L123" s="1">
        <f t="shared" si="4"/>
        <v>4</v>
      </c>
      <c r="M123" s="1" t="str">
        <f t="shared" si="5"/>
        <v>NotApplicable</v>
      </c>
      <c r="N123" s="1" t="str">
        <f t="shared" si="6"/>
        <v>NotApplicable</v>
      </c>
      <c r="O123" s="1">
        <f t="shared" si="7"/>
        <v>4.5</v>
      </c>
    </row>
    <row r="124" spans="1:15" x14ac:dyDescent="0.3">
      <c r="A124" s="1" t="s">
        <v>152</v>
      </c>
      <c r="B124" s="1">
        <v>25</v>
      </c>
      <c r="C124" s="1" t="s">
        <v>12</v>
      </c>
      <c r="D124" s="1" t="s">
        <v>27</v>
      </c>
      <c r="E124" s="1" t="s">
        <v>14</v>
      </c>
      <c r="F124" s="1" t="s">
        <v>44</v>
      </c>
      <c r="G124" s="2">
        <v>0.86</v>
      </c>
      <c r="H124" s="2">
        <v>0.94000000000000006</v>
      </c>
      <c r="I124" s="2">
        <v>0.90999999999999992</v>
      </c>
      <c r="J124" s="1" t="s">
        <v>19</v>
      </c>
      <c r="K124" s="1">
        <v>2.1</v>
      </c>
      <c r="L124" s="1">
        <f t="shared" si="4"/>
        <v>2</v>
      </c>
      <c r="M124" s="1" t="str">
        <f t="shared" si="5"/>
        <v>NotApplicable</v>
      </c>
      <c r="N124" s="1" t="str">
        <f t="shared" si="6"/>
        <v>NotApplicable</v>
      </c>
      <c r="O124" s="1">
        <f t="shared" si="7"/>
        <v>2.1</v>
      </c>
    </row>
    <row r="125" spans="1:15" x14ac:dyDescent="0.3">
      <c r="A125" s="1" t="s">
        <v>153</v>
      </c>
      <c r="B125" s="1">
        <v>21</v>
      </c>
      <c r="C125" s="1" t="s">
        <v>12</v>
      </c>
      <c r="D125" s="1" t="s">
        <v>27</v>
      </c>
      <c r="E125" s="1" t="s">
        <v>14</v>
      </c>
      <c r="F125" s="1" t="s">
        <v>65</v>
      </c>
      <c r="G125" s="2">
        <v>0.82</v>
      </c>
      <c r="H125" s="2">
        <v>0.88</v>
      </c>
      <c r="I125" s="2">
        <v>0.97</v>
      </c>
      <c r="J125" s="1" t="s">
        <v>37</v>
      </c>
      <c r="K125" s="1">
        <v>1.4</v>
      </c>
      <c r="L125" s="1">
        <f t="shared" si="4"/>
        <v>1</v>
      </c>
      <c r="M125" s="1" t="str">
        <f t="shared" si="5"/>
        <v>NotApplicable</v>
      </c>
      <c r="N125" s="1" t="str">
        <f t="shared" si="6"/>
        <v>NotApplicable</v>
      </c>
      <c r="O125" s="1">
        <f t="shared" si="7"/>
        <v>1.4</v>
      </c>
    </row>
    <row r="126" spans="1:15" x14ac:dyDescent="0.3">
      <c r="A126" s="1" t="s">
        <v>154</v>
      </c>
      <c r="B126" s="1">
        <v>23</v>
      </c>
      <c r="C126" s="1" t="s">
        <v>12</v>
      </c>
      <c r="D126" s="1" t="s">
        <v>27</v>
      </c>
      <c r="E126" s="1" t="s">
        <v>14</v>
      </c>
      <c r="F126" s="1" t="s">
        <v>15</v>
      </c>
      <c r="G126" s="2">
        <v>0.87</v>
      </c>
      <c r="H126" s="2">
        <v>0.93</v>
      </c>
      <c r="I126" s="2">
        <v>0.9</v>
      </c>
      <c r="J126" s="1" t="s">
        <v>19</v>
      </c>
      <c r="K126" s="1">
        <v>1.6</v>
      </c>
      <c r="L126" s="1">
        <f t="shared" si="4"/>
        <v>1</v>
      </c>
      <c r="M126" s="1" t="str">
        <f t="shared" si="5"/>
        <v>NotApplicable</v>
      </c>
      <c r="N126" s="1" t="str">
        <f t="shared" si="6"/>
        <v>NotApplicable</v>
      </c>
      <c r="O126" s="1">
        <f t="shared" si="7"/>
        <v>1.6</v>
      </c>
    </row>
    <row r="127" spans="1:15" x14ac:dyDescent="0.3">
      <c r="A127" s="1" t="s">
        <v>155</v>
      </c>
      <c r="B127" s="1">
        <v>26</v>
      </c>
      <c r="C127" s="1" t="s">
        <v>12</v>
      </c>
      <c r="D127" s="1" t="s">
        <v>27</v>
      </c>
      <c r="E127" s="1" t="s">
        <v>14</v>
      </c>
      <c r="F127" s="1" t="s">
        <v>15</v>
      </c>
      <c r="G127" s="2">
        <v>0.76</v>
      </c>
      <c r="H127" s="2">
        <v>0.8600000000000001</v>
      </c>
      <c r="I127" s="2">
        <v>0.95</v>
      </c>
      <c r="J127" s="1" t="s">
        <v>40</v>
      </c>
      <c r="K127" s="1">
        <v>4</v>
      </c>
      <c r="L127" s="1">
        <f t="shared" si="4"/>
        <v>4</v>
      </c>
      <c r="M127" s="1" t="str">
        <f t="shared" si="5"/>
        <v>NotApplicable</v>
      </c>
      <c r="N127" s="1" t="str">
        <f t="shared" si="6"/>
        <v>NotApplicable</v>
      </c>
      <c r="O127" s="1">
        <f t="shared" si="7"/>
        <v>4</v>
      </c>
    </row>
    <row r="128" spans="1:15" x14ac:dyDescent="0.3">
      <c r="A128" s="1" t="s">
        <v>156</v>
      </c>
      <c r="B128" s="1">
        <v>21</v>
      </c>
      <c r="C128" s="1" t="s">
        <v>12</v>
      </c>
      <c r="D128" s="1" t="s">
        <v>13</v>
      </c>
      <c r="E128" s="1" t="s">
        <v>14</v>
      </c>
      <c r="F128" s="1" t="s">
        <v>15</v>
      </c>
      <c r="G128" s="2">
        <v>0.74</v>
      </c>
      <c r="H128" s="2">
        <v>0.89</v>
      </c>
      <c r="I128" s="2">
        <v>0.87</v>
      </c>
      <c r="J128" s="1" t="s">
        <v>19</v>
      </c>
      <c r="K128" s="1">
        <v>0</v>
      </c>
      <c r="L128" s="1">
        <f t="shared" si="4"/>
        <v>0</v>
      </c>
      <c r="M128" s="1" t="str">
        <f t="shared" si="5"/>
        <v>NotApplicable</v>
      </c>
      <c r="N128" s="1" t="str">
        <f t="shared" si="6"/>
        <v>NotApplicable</v>
      </c>
      <c r="O128" s="1">
        <f t="shared" si="7"/>
        <v>0</v>
      </c>
    </row>
    <row r="129" spans="1:15" x14ac:dyDescent="0.3">
      <c r="A129" s="1" t="s">
        <v>157</v>
      </c>
      <c r="B129" s="1">
        <v>22</v>
      </c>
      <c r="C129" s="1" t="s">
        <v>12</v>
      </c>
      <c r="D129" s="1" t="s">
        <v>13</v>
      </c>
      <c r="E129" s="1" t="s">
        <v>14</v>
      </c>
      <c r="F129" s="1" t="s">
        <v>15</v>
      </c>
      <c r="G129" s="2">
        <v>0.65999999999999992</v>
      </c>
      <c r="H129" s="2">
        <v>0.83000000000000007</v>
      </c>
      <c r="I129" s="2">
        <v>0.95</v>
      </c>
      <c r="J129" s="1" t="s">
        <v>22</v>
      </c>
      <c r="K129" s="1">
        <v>1.1000000000000001</v>
      </c>
      <c r="L129" s="1">
        <f t="shared" si="4"/>
        <v>1</v>
      </c>
      <c r="M129" s="1" t="str">
        <f t="shared" si="5"/>
        <v>NotApplicable</v>
      </c>
      <c r="N129" s="1" t="str">
        <f t="shared" si="6"/>
        <v>NotApplicable</v>
      </c>
      <c r="O129" s="1">
        <f t="shared" si="7"/>
        <v>1.1000000000000001</v>
      </c>
    </row>
    <row r="130" spans="1:15" x14ac:dyDescent="0.3">
      <c r="A130" s="1" t="s">
        <v>158</v>
      </c>
      <c r="B130" s="1">
        <v>25</v>
      </c>
      <c r="C130" s="1" t="s">
        <v>12</v>
      </c>
      <c r="D130" s="1" t="s">
        <v>27</v>
      </c>
      <c r="E130" s="1" t="s">
        <v>14</v>
      </c>
      <c r="F130" s="1" t="s">
        <v>15</v>
      </c>
      <c r="G130" s="2">
        <v>0.66999999999999993</v>
      </c>
      <c r="H130" s="2">
        <v>0.9</v>
      </c>
      <c r="I130" s="2">
        <v>0.99</v>
      </c>
      <c r="J130" s="1" t="s">
        <v>22</v>
      </c>
      <c r="K130" s="1">
        <v>4.4000000000000004</v>
      </c>
      <c r="L130" s="1">
        <f t="shared" si="4"/>
        <v>4</v>
      </c>
      <c r="M130" s="1" t="str">
        <f t="shared" si="5"/>
        <v>NotApplicable</v>
      </c>
      <c r="N130" s="1" t="str">
        <f t="shared" si="6"/>
        <v>NotApplicable</v>
      </c>
      <c r="O130" s="1">
        <f t="shared" si="7"/>
        <v>4.4000000000000004</v>
      </c>
    </row>
    <row r="131" spans="1:15" x14ac:dyDescent="0.3">
      <c r="A131" s="1" t="s">
        <v>159</v>
      </c>
      <c r="B131" s="1">
        <v>22</v>
      </c>
      <c r="C131" s="1" t="s">
        <v>12</v>
      </c>
      <c r="D131" s="1" t="s">
        <v>27</v>
      </c>
      <c r="E131" s="1" t="s">
        <v>14</v>
      </c>
      <c r="F131" s="1" t="s">
        <v>44</v>
      </c>
      <c r="G131" s="2">
        <v>0.75</v>
      </c>
      <c r="H131" s="2">
        <v>0.88</v>
      </c>
      <c r="I131" s="2">
        <v>0.96</v>
      </c>
      <c r="J131" s="1" t="s">
        <v>22</v>
      </c>
      <c r="K131" s="1">
        <v>0</v>
      </c>
      <c r="L131" s="1">
        <f t="shared" ref="L131:L194" si="8">_xlfn.NUMBERVALUE(LEFT(K131,2))</f>
        <v>0</v>
      </c>
      <c r="M131" s="1" t="str">
        <f t="shared" ref="M131:M194" si="9">IFERROR(RIGHT(K131,FIND("Months",K131)-2),"NotApplicable")</f>
        <v>NotApplicable</v>
      </c>
      <c r="N131" s="1" t="str">
        <f t="shared" ref="N131:N194" si="10">IFERROR(_xlfn.NUMBERVALUE(SUBSTITUTE(M131,"Months","")),"NotApplicable")</f>
        <v>NotApplicable</v>
      </c>
      <c r="O131" s="1">
        <f t="shared" ref="O131:O194" si="11">ROUND(IF(N131&lt;&gt;"NotApplicable",(L131+(N131/12)),K131),1)</f>
        <v>0</v>
      </c>
    </row>
    <row r="132" spans="1:15" x14ac:dyDescent="0.3">
      <c r="A132" s="1" t="s">
        <v>160</v>
      </c>
      <c r="B132" s="1">
        <v>23</v>
      </c>
      <c r="C132" s="1" t="s">
        <v>12</v>
      </c>
      <c r="D132" s="1" t="s">
        <v>27</v>
      </c>
      <c r="E132" s="1" t="s">
        <v>14</v>
      </c>
      <c r="F132" s="1" t="s">
        <v>48</v>
      </c>
      <c r="G132" s="2">
        <v>0.74</v>
      </c>
      <c r="H132" s="2">
        <v>0.85000000000000009</v>
      </c>
      <c r="I132" s="2">
        <v>0.96</v>
      </c>
      <c r="J132" s="1" t="s">
        <v>40</v>
      </c>
      <c r="K132" s="1">
        <v>0</v>
      </c>
      <c r="L132" s="1">
        <f t="shared" si="8"/>
        <v>0</v>
      </c>
      <c r="M132" s="1" t="str">
        <f t="shared" si="9"/>
        <v>NotApplicable</v>
      </c>
      <c r="N132" s="1" t="str">
        <f t="shared" si="10"/>
        <v>NotApplicable</v>
      </c>
      <c r="O132" s="1">
        <f t="shared" si="11"/>
        <v>0</v>
      </c>
    </row>
    <row r="133" spans="1:15" x14ac:dyDescent="0.3">
      <c r="A133" s="1" t="s">
        <v>161</v>
      </c>
      <c r="B133" s="1">
        <v>22</v>
      </c>
      <c r="C133" s="1" t="s">
        <v>12</v>
      </c>
      <c r="D133" s="1" t="s">
        <v>13</v>
      </c>
      <c r="E133" s="1" t="s">
        <v>14</v>
      </c>
      <c r="F133" s="1" t="s">
        <v>15</v>
      </c>
      <c r="G133" s="2">
        <v>0.85</v>
      </c>
      <c r="H133" s="2">
        <v>0.88</v>
      </c>
      <c r="I133" s="2">
        <v>0.98</v>
      </c>
      <c r="J133" s="1" t="s">
        <v>16</v>
      </c>
      <c r="K133" s="1">
        <v>0</v>
      </c>
      <c r="L133" s="1">
        <f t="shared" si="8"/>
        <v>0</v>
      </c>
      <c r="M133" s="1" t="str">
        <f t="shared" si="9"/>
        <v>NotApplicable</v>
      </c>
      <c r="N133" s="1" t="str">
        <f t="shared" si="10"/>
        <v>NotApplicable</v>
      </c>
      <c r="O133" s="1">
        <f t="shared" si="11"/>
        <v>0</v>
      </c>
    </row>
    <row r="134" spans="1:15" x14ac:dyDescent="0.3">
      <c r="A134" s="1" t="s">
        <v>162</v>
      </c>
      <c r="B134" s="1">
        <v>24</v>
      </c>
      <c r="C134" s="1" t="s">
        <v>12</v>
      </c>
      <c r="D134" s="1" t="s">
        <v>27</v>
      </c>
      <c r="E134" s="1" t="s">
        <v>14</v>
      </c>
      <c r="F134" s="1" t="s">
        <v>42</v>
      </c>
      <c r="G134" s="2">
        <v>0.65999999999999992</v>
      </c>
      <c r="H134" s="2">
        <v>0.88</v>
      </c>
      <c r="I134" s="2">
        <v>0.85</v>
      </c>
      <c r="J134" s="1" t="s">
        <v>19</v>
      </c>
      <c r="K134" s="1">
        <v>2.2000000000000002</v>
      </c>
      <c r="L134" s="1">
        <f t="shared" si="8"/>
        <v>2</v>
      </c>
      <c r="M134" s="1" t="str">
        <f t="shared" si="9"/>
        <v>NotApplicable</v>
      </c>
      <c r="N134" s="1" t="str">
        <f t="shared" si="10"/>
        <v>NotApplicable</v>
      </c>
      <c r="O134" s="1">
        <f t="shared" si="11"/>
        <v>2.2000000000000002</v>
      </c>
    </row>
    <row r="135" spans="1:15" x14ac:dyDescent="0.3">
      <c r="A135" s="1" t="s">
        <v>163</v>
      </c>
      <c r="B135" s="1">
        <v>22</v>
      </c>
      <c r="C135" s="1" t="s">
        <v>12</v>
      </c>
      <c r="D135" s="1" t="s">
        <v>27</v>
      </c>
      <c r="E135" s="1" t="s">
        <v>14</v>
      </c>
      <c r="F135" s="1" t="s">
        <v>15</v>
      </c>
      <c r="G135" s="2">
        <v>0.79</v>
      </c>
      <c r="H135" s="2">
        <v>0.94000000000000006</v>
      </c>
      <c r="I135" s="2">
        <v>0.97</v>
      </c>
      <c r="J135" s="1" t="s">
        <v>22</v>
      </c>
      <c r="K135" s="1">
        <v>1.4</v>
      </c>
      <c r="L135" s="1">
        <f t="shared" si="8"/>
        <v>1</v>
      </c>
      <c r="M135" s="1" t="str">
        <f t="shared" si="9"/>
        <v>NotApplicable</v>
      </c>
      <c r="N135" s="1" t="str">
        <f t="shared" si="10"/>
        <v>NotApplicable</v>
      </c>
      <c r="O135" s="1">
        <f t="shared" si="11"/>
        <v>1.4</v>
      </c>
    </row>
    <row r="136" spans="1:15" x14ac:dyDescent="0.3">
      <c r="A136" s="1" t="s">
        <v>164</v>
      </c>
      <c r="B136" s="1">
        <v>21</v>
      </c>
      <c r="C136" s="1" t="s">
        <v>12</v>
      </c>
      <c r="D136" s="1" t="s">
        <v>13</v>
      </c>
      <c r="E136" s="1" t="s">
        <v>14</v>
      </c>
      <c r="F136" s="1" t="s">
        <v>15</v>
      </c>
      <c r="G136" s="2">
        <v>0.7</v>
      </c>
      <c r="H136" s="2">
        <v>0.8</v>
      </c>
      <c r="I136" s="2">
        <v>0.92999999999999994</v>
      </c>
      <c r="J136" s="1" t="s">
        <v>16</v>
      </c>
      <c r="K136" s="1">
        <v>0</v>
      </c>
      <c r="L136" s="1">
        <f t="shared" si="8"/>
        <v>0</v>
      </c>
      <c r="M136" s="1" t="str">
        <f t="shared" si="9"/>
        <v>NotApplicable</v>
      </c>
      <c r="N136" s="1" t="str">
        <f t="shared" si="10"/>
        <v>NotApplicable</v>
      </c>
      <c r="O136" s="1">
        <f t="shared" si="11"/>
        <v>0</v>
      </c>
    </row>
    <row r="137" spans="1:15" x14ac:dyDescent="0.3">
      <c r="A137" s="1" t="s">
        <v>165</v>
      </c>
      <c r="B137" s="1">
        <v>22</v>
      </c>
      <c r="C137" s="1" t="s">
        <v>12</v>
      </c>
      <c r="D137" s="1" t="s">
        <v>13</v>
      </c>
      <c r="E137" s="1" t="s">
        <v>14</v>
      </c>
      <c r="F137" s="1" t="s">
        <v>15</v>
      </c>
      <c r="G137" s="2">
        <v>0.77</v>
      </c>
      <c r="H137" s="2">
        <v>0.84000000000000008</v>
      </c>
      <c r="I137" s="2">
        <v>0.91999999999999993</v>
      </c>
      <c r="J137" s="1" t="s">
        <v>19</v>
      </c>
      <c r="K137" s="1">
        <v>0</v>
      </c>
      <c r="L137" s="1">
        <f t="shared" si="8"/>
        <v>0</v>
      </c>
      <c r="M137" s="1" t="str">
        <f t="shared" si="9"/>
        <v>NotApplicable</v>
      </c>
      <c r="N137" s="1" t="str">
        <f t="shared" si="10"/>
        <v>NotApplicable</v>
      </c>
      <c r="O137" s="1">
        <f t="shared" si="11"/>
        <v>0</v>
      </c>
    </row>
    <row r="138" spans="1:15" x14ac:dyDescent="0.3">
      <c r="A138" s="1" t="s">
        <v>166</v>
      </c>
      <c r="B138" s="1">
        <v>22</v>
      </c>
      <c r="C138" s="1" t="s">
        <v>12</v>
      </c>
      <c r="D138" s="1" t="s">
        <v>27</v>
      </c>
      <c r="E138" s="1" t="s">
        <v>14</v>
      </c>
      <c r="F138" s="1" t="s">
        <v>15</v>
      </c>
      <c r="G138" s="2">
        <v>0.65999999999999992</v>
      </c>
      <c r="H138" s="2">
        <v>0.93</v>
      </c>
      <c r="I138" s="2">
        <v>0.85</v>
      </c>
      <c r="J138" s="1" t="s">
        <v>40</v>
      </c>
      <c r="K138" s="1">
        <v>0</v>
      </c>
      <c r="L138" s="1">
        <f t="shared" si="8"/>
        <v>0</v>
      </c>
      <c r="M138" s="1" t="str">
        <f t="shared" si="9"/>
        <v>NotApplicable</v>
      </c>
      <c r="N138" s="1" t="str">
        <f t="shared" si="10"/>
        <v>NotApplicable</v>
      </c>
      <c r="O138" s="1">
        <f t="shared" si="11"/>
        <v>0</v>
      </c>
    </row>
    <row r="139" spans="1:15" x14ac:dyDescent="0.3">
      <c r="A139" s="1" t="s">
        <v>167</v>
      </c>
      <c r="B139" s="1">
        <v>26</v>
      </c>
      <c r="C139" s="1" t="s">
        <v>12</v>
      </c>
      <c r="D139" s="1" t="s">
        <v>27</v>
      </c>
      <c r="E139" s="1" t="s">
        <v>14</v>
      </c>
      <c r="F139" s="1" t="s">
        <v>15</v>
      </c>
      <c r="G139" s="2">
        <v>0.85</v>
      </c>
      <c r="H139" s="2">
        <v>0.81</v>
      </c>
      <c r="I139" s="2">
        <v>0.95</v>
      </c>
      <c r="J139" s="1" t="s">
        <v>22</v>
      </c>
      <c r="K139" s="1">
        <v>3.5</v>
      </c>
      <c r="L139" s="1">
        <f t="shared" si="8"/>
        <v>3</v>
      </c>
      <c r="M139" s="1" t="str">
        <f t="shared" si="9"/>
        <v>NotApplicable</v>
      </c>
      <c r="N139" s="1" t="str">
        <f t="shared" si="10"/>
        <v>NotApplicable</v>
      </c>
      <c r="O139" s="1">
        <f t="shared" si="11"/>
        <v>3.5</v>
      </c>
    </row>
    <row r="140" spans="1:15" x14ac:dyDescent="0.3">
      <c r="A140" s="1" t="s">
        <v>168</v>
      </c>
      <c r="B140" s="1">
        <v>26</v>
      </c>
      <c r="C140" s="1" t="s">
        <v>12</v>
      </c>
      <c r="D140" s="1" t="s">
        <v>13</v>
      </c>
      <c r="E140" s="1" t="s">
        <v>14</v>
      </c>
      <c r="F140" s="1" t="s">
        <v>15</v>
      </c>
      <c r="G140" s="2">
        <v>0.63</v>
      </c>
      <c r="H140" s="2">
        <v>0.89</v>
      </c>
      <c r="I140" s="2">
        <v>0.95</v>
      </c>
      <c r="J140" s="1" t="s">
        <v>22</v>
      </c>
      <c r="K140" s="1">
        <v>3.5</v>
      </c>
      <c r="L140" s="1">
        <f t="shared" si="8"/>
        <v>3</v>
      </c>
      <c r="M140" s="1" t="str">
        <f t="shared" si="9"/>
        <v>NotApplicable</v>
      </c>
      <c r="N140" s="1" t="str">
        <f t="shared" si="10"/>
        <v>NotApplicable</v>
      </c>
      <c r="O140" s="1">
        <f t="shared" si="11"/>
        <v>3.5</v>
      </c>
    </row>
    <row r="141" spans="1:15" x14ac:dyDescent="0.3">
      <c r="A141" s="1" t="s">
        <v>169</v>
      </c>
      <c r="B141" s="1">
        <v>25</v>
      </c>
      <c r="C141" s="1" t="s">
        <v>12</v>
      </c>
      <c r="D141" s="1" t="s">
        <v>27</v>
      </c>
      <c r="E141" s="1" t="s">
        <v>14</v>
      </c>
      <c r="F141" s="1" t="s">
        <v>15</v>
      </c>
      <c r="G141" s="2">
        <v>0.69</v>
      </c>
      <c r="H141" s="2">
        <v>0.85000000000000009</v>
      </c>
      <c r="I141" s="2">
        <v>0.90999999999999992</v>
      </c>
      <c r="J141" s="1" t="s">
        <v>22</v>
      </c>
      <c r="K141" s="1">
        <v>4.2</v>
      </c>
      <c r="L141" s="1">
        <f t="shared" si="8"/>
        <v>4</v>
      </c>
      <c r="M141" s="1" t="str">
        <f t="shared" si="9"/>
        <v>NotApplicable</v>
      </c>
      <c r="N141" s="1" t="str">
        <f t="shared" si="10"/>
        <v>NotApplicable</v>
      </c>
      <c r="O141" s="1">
        <f t="shared" si="11"/>
        <v>4.2</v>
      </c>
    </row>
    <row r="142" spans="1:15" x14ac:dyDescent="0.3">
      <c r="A142" s="1" t="s">
        <v>170</v>
      </c>
      <c r="B142" s="1">
        <v>21</v>
      </c>
      <c r="C142" s="1" t="s">
        <v>12</v>
      </c>
      <c r="D142" s="1" t="s">
        <v>13</v>
      </c>
      <c r="E142" s="1" t="s">
        <v>14</v>
      </c>
      <c r="F142" s="1" t="s">
        <v>15</v>
      </c>
      <c r="G142" s="2">
        <v>0.67999999999999994</v>
      </c>
      <c r="H142" s="2">
        <v>0.89</v>
      </c>
      <c r="I142" s="2">
        <v>0.86</v>
      </c>
      <c r="J142" s="1" t="s">
        <v>22</v>
      </c>
      <c r="K142" s="1">
        <v>0</v>
      </c>
      <c r="L142" s="1">
        <f t="shared" si="8"/>
        <v>0</v>
      </c>
      <c r="M142" s="1" t="str">
        <f t="shared" si="9"/>
        <v>NotApplicable</v>
      </c>
      <c r="N142" s="1" t="str">
        <f t="shared" si="10"/>
        <v>NotApplicable</v>
      </c>
      <c r="O142" s="1">
        <f t="shared" si="11"/>
        <v>0</v>
      </c>
    </row>
    <row r="143" spans="1:15" x14ac:dyDescent="0.3">
      <c r="A143" s="1" t="s">
        <v>171</v>
      </c>
      <c r="B143" s="1">
        <v>22</v>
      </c>
      <c r="C143" s="1" t="s">
        <v>12</v>
      </c>
      <c r="D143" s="1" t="s">
        <v>13</v>
      </c>
      <c r="E143" s="1" t="s">
        <v>14</v>
      </c>
      <c r="F143" s="1" t="s">
        <v>15</v>
      </c>
      <c r="G143" s="2">
        <v>0.82</v>
      </c>
      <c r="H143" s="2">
        <v>0.87000000000000011</v>
      </c>
      <c r="I143" s="2">
        <v>0.89</v>
      </c>
      <c r="J143" s="1" t="s">
        <v>37</v>
      </c>
      <c r="K143" s="1">
        <v>0</v>
      </c>
      <c r="L143" s="1">
        <f t="shared" si="8"/>
        <v>0</v>
      </c>
      <c r="M143" s="1" t="str">
        <f t="shared" si="9"/>
        <v>NotApplicable</v>
      </c>
      <c r="N143" s="1" t="str">
        <f t="shared" si="10"/>
        <v>NotApplicable</v>
      </c>
      <c r="O143" s="1">
        <f t="shared" si="11"/>
        <v>0</v>
      </c>
    </row>
    <row r="144" spans="1:15" x14ac:dyDescent="0.3">
      <c r="A144" s="1" t="s">
        <v>172</v>
      </c>
      <c r="B144" s="1">
        <v>22</v>
      </c>
      <c r="C144" s="1" t="s">
        <v>12</v>
      </c>
      <c r="D144" s="1" t="s">
        <v>27</v>
      </c>
      <c r="E144" s="1" t="s">
        <v>14</v>
      </c>
      <c r="F144" s="1" t="s">
        <v>15</v>
      </c>
      <c r="G144" s="2">
        <v>0.63</v>
      </c>
      <c r="H144" s="2">
        <v>0.88</v>
      </c>
      <c r="I144" s="2">
        <v>0.88</v>
      </c>
      <c r="J144" s="1" t="s">
        <v>16</v>
      </c>
      <c r="K144" s="1">
        <v>0</v>
      </c>
      <c r="L144" s="1">
        <f t="shared" si="8"/>
        <v>0</v>
      </c>
      <c r="M144" s="1" t="str">
        <f t="shared" si="9"/>
        <v>NotApplicable</v>
      </c>
      <c r="N144" s="1" t="str">
        <f t="shared" si="10"/>
        <v>NotApplicable</v>
      </c>
      <c r="O144" s="1">
        <f t="shared" si="11"/>
        <v>0</v>
      </c>
    </row>
    <row r="145" spans="1:15" x14ac:dyDescent="0.3">
      <c r="A145" s="1" t="s">
        <v>173</v>
      </c>
      <c r="B145" s="1">
        <v>24</v>
      </c>
      <c r="C145" s="1" t="s">
        <v>12</v>
      </c>
      <c r="D145" s="1" t="s">
        <v>27</v>
      </c>
      <c r="E145" s="1" t="s">
        <v>14</v>
      </c>
      <c r="F145" s="1" t="s">
        <v>15</v>
      </c>
      <c r="G145" s="2">
        <v>0.78</v>
      </c>
      <c r="H145" s="2">
        <v>0.95000000000000007</v>
      </c>
      <c r="I145" s="2">
        <v>0.97</v>
      </c>
      <c r="J145" s="1" t="s">
        <v>16</v>
      </c>
      <c r="K145" s="1">
        <v>1.5</v>
      </c>
      <c r="L145" s="1">
        <f t="shared" si="8"/>
        <v>1</v>
      </c>
      <c r="M145" s="1" t="str">
        <f t="shared" si="9"/>
        <v>NotApplicable</v>
      </c>
      <c r="N145" s="1" t="str">
        <f t="shared" si="10"/>
        <v>NotApplicable</v>
      </c>
      <c r="O145" s="1">
        <f t="shared" si="11"/>
        <v>1.5</v>
      </c>
    </row>
    <row r="146" spans="1:15" x14ac:dyDescent="0.3">
      <c r="A146" s="1" t="s">
        <v>174</v>
      </c>
      <c r="B146" s="1">
        <v>24</v>
      </c>
      <c r="C146" s="1" t="s">
        <v>12</v>
      </c>
      <c r="D146" s="1" t="s">
        <v>27</v>
      </c>
      <c r="E146" s="1" t="s">
        <v>14</v>
      </c>
      <c r="F146" s="1" t="s">
        <v>15</v>
      </c>
      <c r="G146" s="2">
        <v>0.78</v>
      </c>
      <c r="H146" s="2">
        <v>0.83000000000000007</v>
      </c>
      <c r="I146" s="2">
        <v>0.89</v>
      </c>
      <c r="J146" s="1" t="s">
        <v>40</v>
      </c>
      <c r="K146" s="1">
        <v>1.8</v>
      </c>
      <c r="L146" s="1">
        <f t="shared" si="8"/>
        <v>1</v>
      </c>
      <c r="M146" s="1" t="str">
        <f t="shared" si="9"/>
        <v>NotApplicable</v>
      </c>
      <c r="N146" s="1" t="str">
        <f t="shared" si="10"/>
        <v>NotApplicable</v>
      </c>
      <c r="O146" s="1">
        <f t="shared" si="11"/>
        <v>1.8</v>
      </c>
    </row>
    <row r="147" spans="1:15" x14ac:dyDescent="0.3">
      <c r="A147" s="1" t="s">
        <v>175</v>
      </c>
      <c r="B147" s="1">
        <v>24</v>
      </c>
      <c r="C147" s="1" t="s">
        <v>12</v>
      </c>
      <c r="D147" s="1" t="s">
        <v>27</v>
      </c>
      <c r="E147" s="1" t="s">
        <v>14</v>
      </c>
      <c r="F147" s="1" t="s">
        <v>15</v>
      </c>
      <c r="G147" s="2">
        <v>0.65</v>
      </c>
      <c r="H147" s="2">
        <v>0.81</v>
      </c>
      <c r="I147" s="2">
        <v>0.98</v>
      </c>
      <c r="J147" s="1" t="s">
        <v>40</v>
      </c>
      <c r="K147" s="1">
        <v>2.4</v>
      </c>
      <c r="L147" s="1">
        <f t="shared" si="8"/>
        <v>2</v>
      </c>
      <c r="M147" s="1" t="str">
        <f t="shared" si="9"/>
        <v>NotApplicable</v>
      </c>
      <c r="N147" s="1" t="str">
        <f t="shared" si="10"/>
        <v>NotApplicable</v>
      </c>
      <c r="O147" s="1">
        <f t="shared" si="11"/>
        <v>2.4</v>
      </c>
    </row>
    <row r="148" spans="1:15" x14ac:dyDescent="0.3">
      <c r="A148" s="1" t="s">
        <v>176</v>
      </c>
      <c r="B148" s="1">
        <v>25</v>
      </c>
      <c r="C148" s="1" t="s">
        <v>12</v>
      </c>
      <c r="D148" s="1" t="s">
        <v>13</v>
      </c>
      <c r="E148" s="1" t="s">
        <v>14</v>
      </c>
      <c r="F148" s="1" t="s">
        <v>18</v>
      </c>
      <c r="G148" s="2">
        <v>0.89999999999999991</v>
      </c>
      <c r="H148" s="2">
        <v>0.83000000000000007</v>
      </c>
      <c r="I148" s="2">
        <v>0.95</v>
      </c>
      <c r="J148" s="1" t="s">
        <v>22</v>
      </c>
      <c r="K148" s="1">
        <v>2.4</v>
      </c>
      <c r="L148" s="1">
        <f t="shared" si="8"/>
        <v>2</v>
      </c>
      <c r="M148" s="1" t="str">
        <f t="shared" si="9"/>
        <v>NotApplicable</v>
      </c>
      <c r="N148" s="1" t="str">
        <f t="shared" si="10"/>
        <v>NotApplicable</v>
      </c>
      <c r="O148" s="1">
        <f t="shared" si="11"/>
        <v>2.4</v>
      </c>
    </row>
    <row r="149" spans="1:15" x14ac:dyDescent="0.3">
      <c r="A149" s="1" t="s">
        <v>177</v>
      </c>
      <c r="B149" s="1">
        <v>23</v>
      </c>
      <c r="C149" s="1" t="s">
        <v>12</v>
      </c>
      <c r="D149" s="1" t="s">
        <v>13</v>
      </c>
      <c r="E149" s="1" t="s">
        <v>14</v>
      </c>
      <c r="F149" s="1" t="s">
        <v>15</v>
      </c>
      <c r="G149" s="2">
        <v>0.76</v>
      </c>
      <c r="H149" s="2">
        <v>0.81</v>
      </c>
      <c r="I149" s="2">
        <v>0.95</v>
      </c>
      <c r="J149" s="1" t="s">
        <v>19</v>
      </c>
      <c r="K149" s="1">
        <v>2.1</v>
      </c>
      <c r="L149" s="1">
        <f t="shared" si="8"/>
        <v>2</v>
      </c>
      <c r="M149" s="1" t="str">
        <f t="shared" si="9"/>
        <v>NotApplicable</v>
      </c>
      <c r="N149" s="1" t="str">
        <f t="shared" si="10"/>
        <v>NotApplicable</v>
      </c>
      <c r="O149" s="1">
        <f t="shared" si="11"/>
        <v>2.1</v>
      </c>
    </row>
    <row r="150" spans="1:15" x14ac:dyDescent="0.3">
      <c r="A150" s="1" t="s">
        <v>178</v>
      </c>
      <c r="B150" s="1">
        <v>26</v>
      </c>
      <c r="C150" s="1" t="s">
        <v>12</v>
      </c>
      <c r="D150" s="1" t="s">
        <v>27</v>
      </c>
      <c r="E150" s="1" t="s">
        <v>14</v>
      </c>
      <c r="F150" s="1" t="s">
        <v>48</v>
      </c>
      <c r="G150" s="2">
        <v>0.78</v>
      </c>
      <c r="H150" s="2">
        <v>0.91</v>
      </c>
      <c r="I150" s="2">
        <v>0.94</v>
      </c>
      <c r="J150" s="1" t="s">
        <v>22</v>
      </c>
      <c r="K150" s="1">
        <v>3.5</v>
      </c>
      <c r="L150" s="1">
        <f t="shared" si="8"/>
        <v>3</v>
      </c>
      <c r="M150" s="1" t="str">
        <f t="shared" si="9"/>
        <v>NotApplicable</v>
      </c>
      <c r="N150" s="1" t="str">
        <f t="shared" si="10"/>
        <v>NotApplicable</v>
      </c>
      <c r="O150" s="1">
        <f t="shared" si="11"/>
        <v>3.5</v>
      </c>
    </row>
    <row r="151" spans="1:15" x14ac:dyDescent="0.3">
      <c r="A151" s="1" t="s">
        <v>179</v>
      </c>
      <c r="B151" s="1">
        <v>22</v>
      </c>
      <c r="C151" s="1" t="s">
        <v>12</v>
      </c>
      <c r="D151" s="1" t="s">
        <v>13</v>
      </c>
      <c r="E151" s="1" t="s">
        <v>14</v>
      </c>
      <c r="F151" s="1" t="s">
        <v>15</v>
      </c>
      <c r="G151" s="2">
        <v>0.87</v>
      </c>
      <c r="H151" s="2">
        <v>0.84000000000000008</v>
      </c>
      <c r="I151" s="2">
        <v>0.87</v>
      </c>
      <c r="J151" s="1" t="s">
        <v>37</v>
      </c>
      <c r="K151" s="1">
        <v>0</v>
      </c>
      <c r="L151" s="1">
        <f t="shared" si="8"/>
        <v>0</v>
      </c>
      <c r="M151" s="1" t="str">
        <f t="shared" si="9"/>
        <v>NotApplicable</v>
      </c>
      <c r="N151" s="1" t="str">
        <f t="shared" si="10"/>
        <v>NotApplicable</v>
      </c>
      <c r="O151" s="1">
        <f t="shared" si="11"/>
        <v>0</v>
      </c>
    </row>
    <row r="152" spans="1:15" x14ac:dyDescent="0.3">
      <c r="A152" s="1" t="s">
        <v>180</v>
      </c>
      <c r="B152" s="1">
        <v>22</v>
      </c>
      <c r="C152" s="1" t="s">
        <v>12</v>
      </c>
      <c r="D152" s="1" t="s">
        <v>13</v>
      </c>
      <c r="E152" s="1" t="s">
        <v>14</v>
      </c>
      <c r="F152" s="1" t="s">
        <v>15</v>
      </c>
      <c r="G152" s="2">
        <v>0.63</v>
      </c>
      <c r="H152" s="2">
        <v>0.85000000000000009</v>
      </c>
      <c r="I152" s="2">
        <v>0.95</v>
      </c>
      <c r="J152" s="1" t="s">
        <v>16</v>
      </c>
      <c r="K152" s="1">
        <v>0</v>
      </c>
      <c r="L152" s="1">
        <f t="shared" si="8"/>
        <v>0</v>
      </c>
      <c r="M152" s="1" t="str">
        <f t="shared" si="9"/>
        <v>NotApplicable</v>
      </c>
      <c r="N152" s="1" t="str">
        <f t="shared" si="10"/>
        <v>NotApplicable</v>
      </c>
      <c r="O152" s="1">
        <f t="shared" si="11"/>
        <v>0</v>
      </c>
    </row>
    <row r="153" spans="1:15" x14ac:dyDescent="0.3">
      <c r="A153" s="1" t="s">
        <v>181</v>
      </c>
      <c r="B153" s="1">
        <v>25</v>
      </c>
      <c r="C153" s="1" t="s">
        <v>12</v>
      </c>
      <c r="D153" s="1" t="s">
        <v>27</v>
      </c>
      <c r="E153" s="1" t="s">
        <v>14</v>
      </c>
      <c r="F153" s="1" t="s">
        <v>18</v>
      </c>
      <c r="G153" s="2">
        <v>0.71</v>
      </c>
      <c r="H153" s="2">
        <v>0.91</v>
      </c>
      <c r="I153" s="2">
        <v>0.98</v>
      </c>
      <c r="J153" s="1" t="s">
        <v>19</v>
      </c>
      <c r="K153" s="1">
        <v>1.9</v>
      </c>
      <c r="L153" s="1">
        <f t="shared" si="8"/>
        <v>1</v>
      </c>
      <c r="M153" s="1" t="str">
        <f t="shared" si="9"/>
        <v>NotApplicable</v>
      </c>
      <c r="N153" s="1" t="str">
        <f t="shared" si="10"/>
        <v>NotApplicable</v>
      </c>
      <c r="O153" s="1">
        <f t="shared" si="11"/>
        <v>1.9</v>
      </c>
    </row>
    <row r="154" spans="1:15" x14ac:dyDescent="0.3">
      <c r="A154" s="1" t="s">
        <v>182</v>
      </c>
      <c r="B154" s="1">
        <v>23</v>
      </c>
      <c r="C154" s="1" t="s">
        <v>12</v>
      </c>
      <c r="D154" s="1" t="s">
        <v>13</v>
      </c>
      <c r="E154" s="1" t="s">
        <v>14</v>
      </c>
      <c r="F154" s="1" t="s">
        <v>42</v>
      </c>
      <c r="G154" s="2">
        <v>0.75</v>
      </c>
      <c r="H154" s="2">
        <v>0.94000000000000006</v>
      </c>
      <c r="I154" s="2">
        <v>0.92999999999999994</v>
      </c>
      <c r="J154" s="1" t="s">
        <v>16</v>
      </c>
      <c r="K154" s="1">
        <v>0</v>
      </c>
      <c r="L154" s="1">
        <f t="shared" si="8"/>
        <v>0</v>
      </c>
      <c r="M154" s="1" t="str">
        <f t="shared" si="9"/>
        <v>NotApplicable</v>
      </c>
      <c r="N154" s="1" t="str">
        <f t="shared" si="10"/>
        <v>NotApplicable</v>
      </c>
      <c r="O154" s="1">
        <f t="shared" si="11"/>
        <v>0</v>
      </c>
    </row>
    <row r="155" spans="1:15" x14ac:dyDescent="0.3">
      <c r="A155" s="1" t="s">
        <v>183</v>
      </c>
      <c r="B155" s="1">
        <v>22</v>
      </c>
      <c r="C155" s="1" t="s">
        <v>12</v>
      </c>
      <c r="D155" s="1" t="s">
        <v>13</v>
      </c>
      <c r="E155" s="1" t="s">
        <v>14</v>
      </c>
      <c r="F155" s="1" t="s">
        <v>44</v>
      </c>
      <c r="G155" s="2">
        <v>0.64</v>
      </c>
      <c r="H155" s="2">
        <v>0.89</v>
      </c>
      <c r="I155" s="2">
        <v>0.88</v>
      </c>
      <c r="J155" s="1" t="s">
        <v>22</v>
      </c>
      <c r="K155" s="1">
        <v>0</v>
      </c>
      <c r="L155" s="1">
        <f t="shared" si="8"/>
        <v>0</v>
      </c>
      <c r="M155" s="1" t="str">
        <f t="shared" si="9"/>
        <v>NotApplicable</v>
      </c>
      <c r="N155" s="1" t="str">
        <f t="shared" si="10"/>
        <v>NotApplicable</v>
      </c>
      <c r="O155" s="1">
        <f t="shared" si="11"/>
        <v>0</v>
      </c>
    </row>
    <row r="156" spans="1:15" x14ac:dyDescent="0.3">
      <c r="A156" s="1" t="s">
        <v>184</v>
      </c>
      <c r="B156" s="1">
        <v>25</v>
      </c>
      <c r="C156" s="1" t="s">
        <v>12</v>
      </c>
      <c r="D156" s="1" t="s">
        <v>13</v>
      </c>
      <c r="E156" s="1" t="s">
        <v>14</v>
      </c>
      <c r="F156" s="1" t="s">
        <v>36</v>
      </c>
      <c r="G156" s="2">
        <v>0.7</v>
      </c>
      <c r="H156" s="2">
        <v>0.89</v>
      </c>
      <c r="I156" s="2">
        <v>0.96</v>
      </c>
      <c r="J156" s="1" t="s">
        <v>19</v>
      </c>
      <c r="K156" s="1">
        <v>4.7</v>
      </c>
      <c r="L156" s="1">
        <f t="shared" si="8"/>
        <v>4</v>
      </c>
      <c r="M156" s="1" t="str">
        <f t="shared" si="9"/>
        <v>NotApplicable</v>
      </c>
      <c r="N156" s="1" t="str">
        <f t="shared" si="10"/>
        <v>NotApplicable</v>
      </c>
      <c r="O156" s="1">
        <f t="shared" si="11"/>
        <v>4.7</v>
      </c>
    </row>
    <row r="157" spans="1:15" x14ac:dyDescent="0.3">
      <c r="A157" s="1" t="s">
        <v>185</v>
      </c>
      <c r="B157" s="1">
        <v>21</v>
      </c>
      <c r="C157" s="1" t="s">
        <v>12</v>
      </c>
      <c r="D157" s="1" t="s">
        <v>13</v>
      </c>
      <c r="E157" s="1" t="s">
        <v>14</v>
      </c>
      <c r="F157" s="1" t="s">
        <v>36</v>
      </c>
      <c r="G157" s="2">
        <v>0.63</v>
      </c>
      <c r="H157" s="2">
        <v>0.88</v>
      </c>
      <c r="I157" s="2">
        <v>0.95</v>
      </c>
      <c r="J157" s="1" t="s">
        <v>40</v>
      </c>
      <c r="K157" s="1">
        <v>0</v>
      </c>
      <c r="L157" s="1">
        <f t="shared" si="8"/>
        <v>0</v>
      </c>
      <c r="M157" s="1" t="str">
        <f t="shared" si="9"/>
        <v>NotApplicable</v>
      </c>
      <c r="N157" s="1" t="str">
        <f t="shared" si="10"/>
        <v>NotApplicable</v>
      </c>
      <c r="O157" s="1">
        <f t="shared" si="11"/>
        <v>0</v>
      </c>
    </row>
    <row r="158" spans="1:15" x14ac:dyDescent="0.3">
      <c r="A158" s="1" t="s">
        <v>186</v>
      </c>
      <c r="B158" s="1">
        <v>22</v>
      </c>
      <c r="C158" s="1" t="s">
        <v>12</v>
      </c>
      <c r="D158" s="1" t="s">
        <v>13</v>
      </c>
      <c r="E158" s="1" t="s">
        <v>14</v>
      </c>
      <c r="F158" s="1" t="s">
        <v>15</v>
      </c>
      <c r="G158" s="2">
        <v>0.78</v>
      </c>
      <c r="H158" s="2">
        <v>0.83000000000000007</v>
      </c>
      <c r="I158" s="2">
        <v>0.88</v>
      </c>
      <c r="J158" s="1" t="s">
        <v>19</v>
      </c>
      <c r="K158" s="1">
        <v>0</v>
      </c>
      <c r="L158" s="1">
        <f t="shared" si="8"/>
        <v>0</v>
      </c>
      <c r="M158" s="1" t="str">
        <f t="shared" si="9"/>
        <v>NotApplicable</v>
      </c>
      <c r="N158" s="1" t="str">
        <f t="shared" si="10"/>
        <v>NotApplicable</v>
      </c>
      <c r="O158" s="1">
        <f t="shared" si="11"/>
        <v>0</v>
      </c>
    </row>
    <row r="159" spans="1:15" x14ac:dyDescent="0.3">
      <c r="A159" s="1" t="s">
        <v>187</v>
      </c>
      <c r="B159" s="1">
        <v>24</v>
      </c>
      <c r="C159" s="1" t="s">
        <v>12</v>
      </c>
      <c r="D159" s="1" t="s">
        <v>13</v>
      </c>
      <c r="E159" s="1" t="s">
        <v>14</v>
      </c>
      <c r="F159" s="1" t="s">
        <v>15</v>
      </c>
      <c r="G159" s="2">
        <v>0.66999999999999993</v>
      </c>
      <c r="H159" s="2">
        <v>0.9</v>
      </c>
      <c r="I159" s="2">
        <v>0.99</v>
      </c>
      <c r="J159" s="1" t="s">
        <v>22</v>
      </c>
      <c r="K159" s="1">
        <v>2.4</v>
      </c>
      <c r="L159" s="1">
        <f t="shared" si="8"/>
        <v>2</v>
      </c>
      <c r="M159" s="1" t="str">
        <f t="shared" si="9"/>
        <v>NotApplicable</v>
      </c>
      <c r="N159" s="1" t="str">
        <f t="shared" si="10"/>
        <v>NotApplicable</v>
      </c>
      <c r="O159" s="1">
        <f t="shared" si="11"/>
        <v>2.4</v>
      </c>
    </row>
    <row r="160" spans="1:15" x14ac:dyDescent="0.3">
      <c r="A160" s="1" t="s">
        <v>188</v>
      </c>
      <c r="B160" s="1">
        <v>25</v>
      </c>
      <c r="C160" s="1" t="s">
        <v>12</v>
      </c>
      <c r="D160" s="1" t="s">
        <v>27</v>
      </c>
      <c r="E160" s="1" t="s">
        <v>14</v>
      </c>
      <c r="F160" s="1" t="s">
        <v>42</v>
      </c>
      <c r="G160" s="2">
        <v>0.82</v>
      </c>
      <c r="H160" s="2">
        <v>0.9</v>
      </c>
      <c r="I160" s="2">
        <v>0.87</v>
      </c>
      <c r="J160" s="1" t="s">
        <v>22</v>
      </c>
      <c r="K160" s="1">
        <v>1.7</v>
      </c>
      <c r="L160" s="1">
        <f t="shared" si="8"/>
        <v>1</v>
      </c>
      <c r="M160" s="1" t="str">
        <f t="shared" si="9"/>
        <v>NotApplicable</v>
      </c>
      <c r="N160" s="1" t="str">
        <f t="shared" si="10"/>
        <v>NotApplicable</v>
      </c>
      <c r="O160" s="1">
        <f t="shared" si="11"/>
        <v>1.7</v>
      </c>
    </row>
    <row r="161" spans="1:15" x14ac:dyDescent="0.3">
      <c r="A161" s="1" t="s">
        <v>189</v>
      </c>
      <c r="B161" s="1">
        <v>24</v>
      </c>
      <c r="C161" s="1" t="s">
        <v>12</v>
      </c>
      <c r="D161" s="1" t="s">
        <v>13</v>
      </c>
      <c r="E161" s="1" t="s">
        <v>14</v>
      </c>
      <c r="F161" s="1" t="s">
        <v>15</v>
      </c>
      <c r="G161" s="2">
        <v>0.89999999999999991</v>
      </c>
      <c r="H161" s="2">
        <v>0.85000000000000009</v>
      </c>
      <c r="I161" s="2">
        <v>0.91999999999999993</v>
      </c>
      <c r="J161" s="1" t="s">
        <v>40</v>
      </c>
      <c r="K161" s="1">
        <v>1.8</v>
      </c>
      <c r="L161" s="1">
        <f t="shared" si="8"/>
        <v>1</v>
      </c>
      <c r="M161" s="1" t="str">
        <f t="shared" si="9"/>
        <v>NotApplicable</v>
      </c>
      <c r="N161" s="1" t="str">
        <f t="shared" si="10"/>
        <v>NotApplicable</v>
      </c>
      <c r="O161" s="1">
        <f t="shared" si="11"/>
        <v>1.8</v>
      </c>
    </row>
    <row r="162" spans="1:15" x14ac:dyDescent="0.3">
      <c r="A162" s="1" t="s">
        <v>190</v>
      </c>
      <c r="B162" s="1">
        <v>26</v>
      </c>
      <c r="C162" s="1" t="s">
        <v>12</v>
      </c>
      <c r="D162" s="1" t="s">
        <v>27</v>
      </c>
      <c r="E162" s="1" t="s">
        <v>14</v>
      </c>
      <c r="F162" s="1" t="s">
        <v>15</v>
      </c>
      <c r="G162" s="2">
        <v>0.67999999999999994</v>
      </c>
      <c r="H162" s="2">
        <v>0.84000000000000008</v>
      </c>
      <c r="I162" s="2">
        <v>0.95</v>
      </c>
      <c r="J162" s="1" t="s">
        <v>16</v>
      </c>
      <c r="K162" s="1">
        <v>4.9000000000000004</v>
      </c>
      <c r="L162" s="1">
        <f t="shared" si="8"/>
        <v>4</v>
      </c>
      <c r="M162" s="1" t="str">
        <f t="shared" si="9"/>
        <v>NotApplicable</v>
      </c>
      <c r="N162" s="1" t="str">
        <f t="shared" si="10"/>
        <v>NotApplicable</v>
      </c>
      <c r="O162" s="1">
        <f t="shared" si="11"/>
        <v>4.9000000000000004</v>
      </c>
    </row>
    <row r="163" spans="1:15" x14ac:dyDescent="0.3">
      <c r="A163" s="1" t="s">
        <v>191</v>
      </c>
      <c r="B163" s="1">
        <v>21</v>
      </c>
      <c r="C163" s="1" t="s">
        <v>12</v>
      </c>
      <c r="D163" s="1" t="s">
        <v>27</v>
      </c>
      <c r="E163" s="1" t="s">
        <v>14</v>
      </c>
      <c r="F163" s="1" t="s">
        <v>15</v>
      </c>
      <c r="G163" s="2">
        <v>0.6</v>
      </c>
      <c r="H163" s="2">
        <v>0.94000000000000006</v>
      </c>
      <c r="I163" s="2">
        <v>0.86</v>
      </c>
      <c r="J163" s="1" t="s">
        <v>19</v>
      </c>
      <c r="K163" s="1">
        <v>0</v>
      </c>
      <c r="L163" s="1">
        <f t="shared" si="8"/>
        <v>0</v>
      </c>
      <c r="M163" s="1" t="str">
        <f t="shared" si="9"/>
        <v>NotApplicable</v>
      </c>
      <c r="N163" s="1" t="str">
        <f t="shared" si="10"/>
        <v>NotApplicable</v>
      </c>
      <c r="O163" s="1">
        <f t="shared" si="11"/>
        <v>0</v>
      </c>
    </row>
    <row r="164" spans="1:15" x14ac:dyDescent="0.3">
      <c r="A164" s="1" t="s">
        <v>192</v>
      </c>
      <c r="B164" s="1">
        <v>24</v>
      </c>
      <c r="C164" s="1" t="s">
        <v>12</v>
      </c>
      <c r="D164" s="1" t="s">
        <v>13</v>
      </c>
      <c r="E164" s="1" t="s">
        <v>14</v>
      </c>
      <c r="F164" s="1" t="s">
        <v>15</v>
      </c>
      <c r="G164" s="2">
        <v>0.85</v>
      </c>
      <c r="H164" s="2">
        <v>0.95000000000000007</v>
      </c>
      <c r="I164" s="2">
        <v>0.95</v>
      </c>
      <c r="J164" s="1" t="s">
        <v>22</v>
      </c>
      <c r="K164" s="1">
        <v>2.6</v>
      </c>
      <c r="L164" s="1">
        <f t="shared" si="8"/>
        <v>2</v>
      </c>
      <c r="M164" s="1" t="str">
        <f t="shared" si="9"/>
        <v>NotApplicable</v>
      </c>
      <c r="N164" s="1" t="str">
        <f t="shared" si="10"/>
        <v>NotApplicable</v>
      </c>
      <c r="O164" s="1">
        <f t="shared" si="11"/>
        <v>2.6</v>
      </c>
    </row>
    <row r="165" spans="1:15" x14ac:dyDescent="0.3">
      <c r="A165" s="1" t="s">
        <v>193</v>
      </c>
      <c r="B165" s="1">
        <v>21</v>
      </c>
      <c r="C165" s="1" t="s">
        <v>12</v>
      </c>
      <c r="D165" s="1" t="s">
        <v>13</v>
      </c>
      <c r="E165" s="1" t="s">
        <v>14</v>
      </c>
      <c r="F165" s="1" t="s">
        <v>15</v>
      </c>
      <c r="G165" s="2">
        <v>0.86</v>
      </c>
      <c r="H165" s="2">
        <v>0.93</v>
      </c>
      <c r="I165" s="2">
        <v>0.85</v>
      </c>
      <c r="J165" s="1" t="s">
        <v>22</v>
      </c>
      <c r="K165" s="1">
        <v>0</v>
      </c>
      <c r="L165" s="1">
        <f t="shared" si="8"/>
        <v>0</v>
      </c>
      <c r="M165" s="1" t="str">
        <f t="shared" si="9"/>
        <v>NotApplicable</v>
      </c>
      <c r="N165" s="1" t="str">
        <f t="shared" si="10"/>
        <v>NotApplicable</v>
      </c>
      <c r="O165" s="1">
        <f t="shared" si="11"/>
        <v>0</v>
      </c>
    </row>
    <row r="166" spans="1:15" x14ac:dyDescent="0.3">
      <c r="A166" s="1" t="s">
        <v>194</v>
      </c>
      <c r="B166" s="1">
        <v>21</v>
      </c>
      <c r="C166" s="1" t="s">
        <v>12</v>
      </c>
      <c r="D166" s="1" t="s">
        <v>13</v>
      </c>
      <c r="E166" s="1" t="s">
        <v>14</v>
      </c>
      <c r="F166" s="1" t="s">
        <v>15</v>
      </c>
      <c r="G166" s="2">
        <v>0.66999999999999993</v>
      </c>
      <c r="H166" s="2">
        <v>0.9</v>
      </c>
      <c r="I166" s="2">
        <v>0.96</v>
      </c>
      <c r="J166" s="1" t="s">
        <v>22</v>
      </c>
      <c r="K166" s="1">
        <v>0</v>
      </c>
      <c r="L166" s="1">
        <f t="shared" si="8"/>
        <v>0</v>
      </c>
      <c r="M166" s="1" t="str">
        <f t="shared" si="9"/>
        <v>NotApplicable</v>
      </c>
      <c r="N166" s="1" t="str">
        <f t="shared" si="10"/>
        <v>NotApplicable</v>
      </c>
      <c r="O166" s="1">
        <f t="shared" si="11"/>
        <v>0</v>
      </c>
    </row>
    <row r="167" spans="1:15" x14ac:dyDescent="0.3">
      <c r="A167" s="1" t="s">
        <v>195</v>
      </c>
      <c r="B167" s="1">
        <v>21</v>
      </c>
      <c r="C167" s="1" t="s">
        <v>12</v>
      </c>
      <c r="D167" s="1" t="s">
        <v>13</v>
      </c>
      <c r="E167" s="1" t="s">
        <v>14</v>
      </c>
      <c r="F167" s="1" t="s">
        <v>15</v>
      </c>
      <c r="G167" s="2">
        <v>0.82</v>
      </c>
      <c r="H167" s="2">
        <v>0.92</v>
      </c>
      <c r="I167" s="2">
        <v>0.92999999999999994</v>
      </c>
      <c r="J167" s="1" t="s">
        <v>40</v>
      </c>
      <c r="K167" s="1">
        <v>0</v>
      </c>
      <c r="L167" s="1">
        <f t="shared" si="8"/>
        <v>0</v>
      </c>
      <c r="M167" s="1" t="str">
        <f t="shared" si="9"/>
        <v>NotApplicable</v>
      </c>
      <c r="N167" s="1" t="str">
        <f t="shared" si="10"/>
        <v>NotApplicable</v>
      </c>
      <c r="O167" s="1">
        <f t="shared" si="11"/>
        <v>0</v>
      </c>
    </row>
    <row r="168" spans="1:15" x14ac:dyDescent="0.3">
      <c r="A168" s="1" t="s">
        <v>196</v>
      </c>
      <c r="B168" s="1">
        <v>21</v>
      </c>
      <c r="C168" s="1" t="s">
        <v>12</v>
      </c>
      <c r="D168" s="1" t="s">
        <v>13</v>
      </c>
      <c r="E168" s="1" t="s">
        <v>14</v>
      </c>
      <c r="F168" s="1" t="s">
        <v>15</v>
      </c>
      <c r="G168" s="2">
        <v>0.67999999999999994</v>
      </c>
      <c r="H168" s="2">
        <v>0.88</v>
      </c>
      <c r="I168" s="2">
        <v>0.89</v>
      </c>
      <c r="J168" s="1" t="s">
        <v>19</v>
      </c>
      <c r="K168" s="1">
        <v>0</v>
      </c>
      <c r="L168" s="1">
        <f t="shared" si="8"/>
        <v>0</v>
      </c>
      <c r="M168" s="1" t="str">
        <f t="shared" si="9"/>
        <v>NotApplicable</v>
      </c>
      <c r="N168" s="1" t="str">
        <f t="shared" si="10"/>
        <v>NotApplicable</v>
      </c>
      <c r="O168" s="1">
        <f t="shared" si="11"/>
        <v>0</v>
      </c>
    </row>
    <row r="169" spans="1:15" x14ac:dyDescent="0.3">
      <c r="A169" s="1" t="s">
        <v>197</v>
      </c>
      <c r="B169" s="1">
        <v>25</v>
      </c>
      <c r="C169" s="1" t="s">
        <v>12</v>
      </c>
      <c r="D169" s="1" t="s">
        <v>13</v>
      </c>
      <c r="E169" s="1" t="s">
        <v>14</v>
      </c>
      <c r="F169" s="1" t="s">
        <v>15</v>
      </c>
      <c r="G169" s="2">
        <v>0.87</v>
      </c>
      <c r="H169" s="2">
        <v>0.93</v>
      </c>
      <c r="I169" s="2">
        <v>0.87</v>
      </c>
      <c r="J169" s="1" t="s">
        <v>40</v>
      </c>
      <c r="K169" s="1">
        <v>2.7</v>
      </c>
      <c r="L169" s="1">
        <f t="shared" si="8"/>
        <v>2</v>
      </c>
      <c r="M169" s="1" t="str">
        <f t="shared" si="9"/>
        <v>NotApplicable</v>
      </c>
      <c r="N169" s="1" t="str">
        <f t="shared" si="10"/>
        <v>NotApplicable</v>
      </c>
      <c r="O169" s="1">
        <f t="shared" si="11"/>
        <v>2.7</v>
      </c>
    </row>
    <row r="170" spans="1:15" x14ac:dyDescent="0.3">
      <c r="A170" s="1" t="s">
        <v>198</v>
      </c>
      <c r="B170" s="1">
        <v>22</v>
      </c>
      <c r="C170" s="1" t="s">
        <v>12</v>
      </c>
      <c r="D170" s="1" t="s">
        <v>13</v>
      </c>
      <c r="E170" s="1" t="s">
        <v>14</v>
      </c>
      <c r="F170" s="1" t="s">
        <v>18</v>
      </c>
      <c r="G170" s="2">
        <v>0.72</v>
      </c>
      <c r="H170" s="2">
        <v>0.92</v>
      </c>
      <c r="I170" s="2">
        <v>0.99</v>
      </c>
      <c r="J170" s="1" t="s">
        <v>16</v>
      </c>
      <c r="K170" s="1">
        <v>0</v>
      </c>
      <c r="L170" s="1">
        <f t="shared" si="8"/>
        <v>0</v>
      </c>
      <c r="M170" s="1" t="str">
        <f t="shared" si="9"/>
        <v>NotApplicable</v>
      </c>
      <c r="N170" s="1" t="str">
        <f t="shared" si="10"/>
        <v>NotApplicable</v>
      </c>
      <c r="O170" s="1">
        <f t="shared" si="11"/>
        <v>0</v>
      </c>
    </row>
    <row r="171" spans="1:15" x14ac:dyDescent="0.3">
      <c r="A171" s="1" t="s">
        <v>199</v>
      </c>
      <c r="B171" s="1">
        <v>24</v>
      </c>
      <c r="C171" s="1" t="s">
        <v>12</v>
      </c>
      <c r="D171" s="1" t="s">
        <v>13</v>
      </c>
      <c r="E171" s="1" t="s">
        <v>14</v>
      </c>
      <c r="F171" s="1" t="s">
        <v>44</v>
      </c>
      <c r="G171" s="2">
        <v>0.72</v>
      </c>
      <c r="H171" s="2">
        <v>0.87000000000000011</v>
      </c>
      <c r="I171" s="2">
        <v>0.86</v>
      </c>
      <c r="J171" s="1" t="s">
        <v>22</v>
      </c>
      <c r="K171" s="1">
        <v>1.2</v>
      </c>
      <c r="L171" s="1">
        <f t="shared" si="8"/>
        <v>1</v>
      </c>
      <c r="M171" s="1" t="str">
        <f t="shared" si="9"/>
        <v>NotApplicable</v>
      </c>
      <c r="N171" s="1" t="str">
        <f t="shared" si="10"/>
        <v>NotApplicable</v>
      </c>
      <c r="O171" s="1">
        <f t="shared" si="11"/>
        <v>1.2</v>
      </c>
    </row>
    <row r="172" spans="1:15" x14ac:dyDescent="0.3">
      <c r="A172" s="1" t="s">
        <v>200</v>
      </c>
      <c r="B172" s="1">
        <v>23</v>
      </c>
      <c r="C172" s="1" t="s">
        <v>12</v>
      </c>
      <c r="D172" s="1" t="s">
        <v>13</v>
      </c>
      <c r="E172" s="1" t="s">
        <v>14</v>
      </c>
      <c r="F172" s="1" t="s">
        <v>42</v>
      </c>
      <c r="G172" s="2">
        <v>0.65</v>
      </c>
      <c r="H172" s="2">
        <v>0.87000000000000011</v>
      </c>
      <c r="I172" s="2">
        <v>0.94</v>
      </c>
      <c r="J172" s="1" t="s">
        <v>37</v>
      </c>
      <c r="K172" s="1">
        <v>0</v>
      </c>
      <c r="L172" s="1">
        <f t="shared" si="8"/>
        <v>0</v>
      </c>
      <c r="M172" s="1" t="str">
        <f t="shared" si="9"/>
        <v>NotApplicable</v>
      </c>
      <c r="N172" s="1" t="str">
        <f t="shared" si="10"/>
        <v>NotApplicable</v>
      </c>
      <c r="O172" s="1">
        <f t="shared" si="11"/>
        <v>0</v>
      </c>
    </row>
    <row r="173" spans="1:15" x14ac:dyDescent="0.3">
      <c r="A173" s="1" t="s">
        <v>201</v>
      </c>
      <c r="B173" s="1">
        <v>24</v>
      </c>
      <c r="C173" s="1" t="s">
        <v>12</v>
      </c>
      <c r="D173" s="1" t="s">
        <v>13</v>
      </c>
      <c r="E173" s="1" t="s">
        <v>14</v>
      </c>
      <c r="F173" s="1" t="s">
        <v>15</v>
      </c>
      <c r="G173" s="2">
        <v>0.67999999999999994</v>
      </c>
      <c r="H173" s="2">
        <v>0.91</v>
      </c>
      <c r="I173" s="2">
        <v>0.89</v>
      </c>
      <c r="J173" s="1" t="s">
        <v>16</v>
      </c>
      <c r="K173" s="1">
        <v>2.8</v>
      </c>
      <c r="L173" s="1">
        <f t="shared" si="8"/>
        <v>2</v>
      </c>
      <c r="M173" s="1" t="str">
        <f t="shared" si="9"/>
        <v>NotApplicable</v>
      </c>
      <c r="N173" s="1" t="str">
        <f t="shared" si="10"/>
        <v>NotApplicable</v>
      </c>
      <c r="O173" s="1">
        <f t="shared" si="11"/>
        <v>2.8</v>
      </c>
    </row>
    <row r="174" spans="1:15" x14ac:dyDescent="0.3">
      <c r="A174" s="1" t="s">
        <v>202</v>
      </c>
      <c r="B174" s="1">
        <v>21</v>
      </c>
      <c r="C174" s="1" t="s">
        <v>12</v>
      </c>
      <c r="D174" s="1" t="s">
        <v>13</v>
      </c>
      <c r="E174" s="1" t="s">
        <v>14</v>
      </c>
      <c r="F174" s="1" t="s">
        <v>15</v>
      </c>
      <c r="G174" s="2">
        <v>0.89999999999999991</v>
      </c>
      <c r="H174" s="2">
        <v>0.85000000000000009</v>
      </c>
      <c r="I174" s="2">
        <v>0.87</v>
      </c>
      <c r="J174" s="1" t="s">
        <v>19</v>
      </c>
      <c r="K174" s="1">
        <v>0</v>
      </c>
      <c r="L174" s="1">
        <f t="shared" si="8"/>
        <v>0</v>
      </c>
      <c r="M174" s="1" t="str">
        <f t="shared" si="9"/>
        <v>NotApplicable</v>
      </c>
      <c r="N174" s="1" t="str">
        <f t="shared" si="10"/>
        <v>NotApplicable</v>
      </c>
      <c r="O174" s="1">
        <f t="shared" si="11"/>
        <v>0</v>
      </c>
    </row>
    <row r="175" spans="1:15" x14ac:dyDescent="0.3">
      <c r="A175" s="1" t="s">
        <v>203</v>
      </c>
      <c r="B175" s="1">
        <v>22</v>
      </c>
      <c r="C175" s="1" t="s">
        <v>12</v>
      </c>
      <c r="D175" s="1" t="s">
        <v>27</v>
      </c>
      <c r="E175" s="1" t="s">
        <v>14</v>
      </c>
      <c r="F175" s="1" t="s">
        <v>44</v>
      </c>
      <c r="G175" s="2">
        <v>0.75</v>
      </c>
      <c r="H175" s="2">
        <v>0.9</v>
      </c>
      <c r="I175" s="2">
        <v>0.9</v>
      </c>
      <c r="J175" s="1" t="s">
        <v>19</v>
      </c>
      <c r="K175" s="1">
        <v>0</v>
      </c>
      <c r="L175" s="1">
        <f t="shared" si="8"/>
        <v>0</v>
      </c>
      <c r="M175" s="1" t="str">
        <f t="shared" si="9"/>
        <v>NotApplicable</v>
      </c>
      <c r="N175" s="1" t="str">
        <f t="shared" si="10"/>
        <v>NotApplicable</v>
      </c>
      <c r="O175" s="1">
        <f t="shared" si="11"/>
        <v>0</v>
      </c>
    </row>
    <row r="176" spans="1:15" x14ac:dyDescent="0.3">
      <c r="A176" s="1" t="s">
        <v>204</v>
      </c>
      <c r="B176" s="1">
        <v>24</v>
      </c>
      <c r="C176" s="1" t="s">
        <v>12</v>
      </c>
      <c r="D176" s="1" t="s">
        <v>13</v>
      </c>
      <c r="E176" s="1" t="s">
        <v>14</v>
      </c>
      <c r="F176" s="1" t="s">
        <v>15</v>
      </c>
      <c r="G176" s="2">
        <v>0.88</v>
      </c>
      <c r="H176" s="2">
        <v>0.94000000000000006</v>
      </c>
      <c r="I176" s="2">
        <v>0.90999999999999992</v>
      </c>
      <c r="J176" s="1" t="s">
        <v>16</v>
      </c>
      <c r="K176" s="1">
        <v>2.4</v>
      </c>
      <c r="L176" s="1">
        <f t="shared" si="8"/>
        <v>2</v>
      </c>
      <c r="M176" s="1" t="str">
        <f t="shared" si="9"/>
        <v>NotApplicable</v>
      </c>
      <c r="N176" s="1" t="str">
        <f t="shared" si="10"/>
        <v>NotApplicable</v>
      </c>
      <c r="O176" s="1">
        <f t="shared" si="11"/>
        <v>2.4</v>
      </c>
    </row>
    <row r="177" spans="1:15" x14ac:dyDescent="0.3">
      <c r="A177" s="1" t="s">
        <v>205</v>
      </c>
      <c r="B177" s="1">
        <v>22</v>
      </c>
      <c r="C177" s="1" t="s">
        <v>12</v>
      </c>
      <c r="D177" s="1" t="s">
        <v>27</v>
      </c>
      <c r="E177" s="1" t="s">
        <v>14</v>
      </c>
      <c r="F177" s="1" t="s">
        <v>15</v>
      </c>
      <c r="G177" s="2">
        <v>0.73</v>
      </c>
      <c r="H177" s="2">
        <v>0.94000000000000006</v>
      </c>
      <c r="I177" s="2">
        <v>0.98</v>
      </c>
      <c r="J177" s="1" t="s">
        <v>16</v>
      </c>
      <c r="K177" s="1">
        <v>0</v>
      </c>
      <c r="L177" s="1">
        <f t="shared" si="8"/>
        <v>0</v>
      </c>
      <c r="M177" s="1" t="str">
        <f t="shared" si="9"/>
        <v>NotApplicable</v>
      </c>
      <c r="N177" s="1" t="str">
        <f t="shared" si="10"/>
        <v>NotApplicable</v>
      </c>
      <c r="O177" s="1">
        <f t="shared" si="11"/>
        <v>0</v>
      </c>
    </row>
    <row r="178" spans="1:15" x14ac:dyDescent="0.3">
      <c r="A178" s="1" t="s">
        <v>206</v>
      </c>
      <c r="B178" s="1">
        <v>23</v>
      </c>
      <c r="C178" s="1" t="s">
        <v>12</v>
      </c>
      <c r="D178" s="1" t="s">
        <v>27</v>
      </c>
      <c r="E178" s="1" t="s">
        <v>14</v>
      </c>
      <c r="F178" s="1" t="s">
        <v>15</v>
      </c>
      <c r="G178" s="2">
        <v>0.64</v>
      </c>
      <c r="H178" s="2">
        <v>0.82000000000000006</v>
      </c>
      <c r="I178" s="2">
        <v>0.94</v>
      </c>
      <c r="J178" s="1" t="s">
        <v>22</v>
      </c>
      <c r="K178" s="1">
        <v>1.8</v>
      </c>
      <c r="L178" s="1">
        <f t="shared" si="8"/>
        <v>1</v>
      </c>
      <c r="M178" s="1" t="str">
        <f t="shared" si="9"/>
        <v>NotApplicable</v>
      </c>
      <c r="N178" s="1" t="str">
        <f t="shared" si="10"/>
        <v>NotApplicable</v>
      </c>
      <c r="O178" s="1">
        <f t="shared" si="11"/>
        <v>1.8</v>
      </c>
    </row>
    <row r="179" spans="1:15" x14ac:dyDescent="0.3">
      <c r="A179" s="1" t="s">
        <v>207</v>
      </c>
      <c r="B179" s="1">
        <v>22</v>
      </c>
      <c r="C179" s="1" t="s">
        <v>12</v>
      </c>
      <c r="D179" s="1" t="s">
        <v>27</v>
      </c>
      <c r="E179" s="1" t="s">
        <v>14</v>
      </c>
      <c r="F179" s="1" t="s">
        <v>15</v>
      </c>
      <c r="G179" s="2">
        <v>0.65</v>
      </c>
      <c r="H179" s="2">
        <v>0.81</v>
      </c>
      <c r="I179" s="2">
        <v>0.90999999999999992</v>
      </c>
      <c r="J179" s="1" t="s">
        <v>37</v>
      </c>
      <c r="K179" s="1">
        <v>0</v>
      </c>
      <c r="L179" s="1">
        <f t="shared" si="8"/>
        <v>0</v>
      </c>
      <c r="M179" s="1" t="str">
        <f t="shared" si="9"/>
        <v>NotApplicable</v>
      </c>
      <c r="N179" s="1" t="str">
        <f t="shared" si="10"/>
        <v>NotApplicable</v>
      </c>
      <c r="O179" s="1">
        <f t="shared" si="11"/>
        <v>0</v>
      </c>
    </row>
    <row r="180" spans="1:15" x14ac:dyDescent="0.3">
      <c r="A180" s="1" t="s">
        <v>208</v>
      </c>
      <c r="B180" s="1">
        <v>22</v>
      </c>
      <c r="C180" s="1" t="s">
        <v>12</v>
      </c>
      <c r="D180" s="1" t="s">
        <v>13</v>
      </c>
      <c r="E180" s="1" t="s">
        <v>14</v>
      </c>
      <c r="F180" s="1" t="s">
        <v>15</v>
      </c>
      <c r="G180" s="2">
        <v>0.87</v>
      </c>
      <c r="H180" s="2">
        <v>0.88</v>
      </c>
      <c r="I180" s="2">
        <v>0.92999999999999994</v>
      </c>
      <c r="J180" s="1" t="s">
        <v>22</v>
      </c>
      <c r="K180" s="1">
        <v>0</v>
      </c>
      <c r="L180" s="1">
        <f t="shared" si="8"/>
        <v>0</v>
      </c>
      <c r="M180" s="1" t="str">
        <f t="shared" si="9"/>
        <v>NotApplicable</v>
      </c>
      <c r="N180" s="1" t="str">
        <f t="shared" si="10"/>
        <v>NotApplicable</v>
      </c>
      <c r="O180" s="1">
        <f t="shared" si="11"/>
        <v>0</v>
      </c>
    </row>
    <row r="181" spans="1:15" x14ac:dyDescent="0.3">
      <c r="A181" s="1" t="s">
        <v>209</v>
      </c>
      <c r="B181" s="1">
        <v>27</v>
      </c>
      <c r="C181" s="1" t="s">
        <v>12</v>
      </c>
      <c r="D181" s="1" t="s">
        <v>13</v>
      </c>
      <c r="E181" s="1" t="s">
        <v>14</v>
      </c>
      <c r="F181" s="1" t="s">
        <v>44</v>
      </c>
      <c r="G181" s="2">
        <v>0.85</v>
      </c>
      <c r="H181" s="2">
        <v>0.85000000000000009</v>
      </c>
      <c r="I181" s="2">
        <v>0.92999999999999994</v>
      </c>
      <c r="J181" s="1" t="s">
        <v>22</v>
      </c>
      <c r="K181" s="1">
        <v>3.6</v>
      </c>
      <c r="L181" s="1">
        <f t="shared" si="8"/>
        <v>3</v>
      </c>
      <c r="M181" s="1" t="str">
        <f t="shared" si="9"/>
        <v>NotApplicable</v>
      </c>
      <c r="N181" s="1" t="str">
        <f t="shared" si="10"/>
        <v>NotApplicable</v>
      </c>
      <c r="O181" s="1">
        <f t="shared" si="11"/>
        <v>3.6</v>
      </c>
    </row>
    <row r="182" spans="1:15" x14ac:dyDescent="0.3">
      <c r="A182" s="1" t="s">
        <v>210</v>
      </c>
      <c r="B182" s="1">
        <v>24</v>
      </c>
      <c r="C182" s="1" t="s">
        <v>12</v>
      </c>
      <c r="D182" s="1" t="s">
        <v>27</v>
      </c>
      <c r="E182" s="1" t="s">
        <v>14</v>
      </c>
      <c r="F182" s="1" t="s">
        <v>15</v>
      </c>
      <c r="G182" s="2">
        <v>0.83</v>
      </c>
      <c r="H182" s="2">
        <v>0.82000000000000006</v>
      </c>
      <c r="I182" s="2">
        <v>0.92999999999999994</v>
      </c>
      <c r="J182" s="1" t="s">
        <v>37</v>
      </c>
      <c r="K182" s="1">
        <v>3.1</v>
      </c>
      <c r="L182" s="1">
        <f t="shared" si="8"/>
        <v>3</v>
      </c>
      <c r="M182" s="1" t="str">
        <f t="shared" si="9"/>
        <v>NotApplicable</v>
      </c>
      <c r="N182" s="1" t="str">
        <f t="shared" si="10"/>
        <v>NotApplicable</v>
      </c>
      <c r="O182" s="1">
        <f t="shared" si="11"/>
        <v>3.1</v>
      </c>
    </row>
    <row r="183" spans="1:15" x14ac:dyDescent="0.3">
      <c r="A183" s="1" t="s">
        <v>211</v>
      </c>
      <c r="B183" s="1">
        <v>25</v>
      </c>
      <c r="C183" s="1" t="s">
        <v>12</v>
      </c>
      <c r="D183" s="1" t="s">
        <v>13</v>
      </c>
      <c r="E183" s="1" t="s">
        <v>14</v>
      </c>
      <c r="F183" s="1" t="s">
        <v>48</v>
      </c>
      <c r="G183" s="2">
        <v>0.8899999999999999</v>
      </c>
      <c r="H183" s="2">
        <v>0.91</v>
      </c>
      <c r="I183" s="2">
        <v>0.88</v>
      </c>
      <c r="J183" s="1" t="s">
        <v>16</v>
      </c>
      <c r="K183" s="1">
        <v>3</v>
      </c>
      <c r="L183" s="1">
        <f t="shared" si="8"/>
        <v>3</v>
      </c>
      <c r="M183" s="1" t="str">
        <f t="shared" si="9"/>
        <v>NotApplicable</v>
      </c>
      <c r="N183" s="1" t="str">
        <f t="shared" si="10"/>
        <v>NotApplicable</v>
      </c>
      <c r="O183" s="1">
        <f t="shared" si="11"/>
        <v>3</v>
      </c>
    </row>
    <row r="184" spans="1:15" x14ac:dyDescent="0.3">
      <c r="A184" s="1" t="s">
        <v>212</v>
      </c>
      <c r="B184" s="1">
        <v>27</v>
      </c>
      <c r="C184" s="1" t="s">
        <v>12</v>
      </c>
      <c r="D184" s="1" t="s">
        <v>13</v>
      </c>
      <c r="E184" s="1" t="s">
        <v>14</v>
      </c>
      <c r="F184" s="1" t="s">
        <v>48</v>
      </c>
      <c r="G184" s="2">
        <v>0.72</v>
      </c>
      <c r="H184" s="2">
        <v>0.93</v>
      </c>
      <c r="I184" s="2">
        <v>0.99</v>
      </c>
      <c r="J184" s="1" t="s">
        <v>19</v>
      </c>
      <c r="K184" s="1">
        <v>3.9</v>
      </c>
      <c r="L184" s="1">
        <f t="shared" si="8"/>
        <v>3</v>
      </c>
      <c r="M184" s="1" t="str">
        <f t="shared" si="9"/>
        <v>NotApplicable</v>
      </c>
      <c r="N184" s="1" t="str">
        <f t="shared" si="10"/>
        <v>NotApplicable</v>
      </c>
      <c r="O184" s="1">
        <f t="shared" si="11"/>
        <v>3.9</v>
      </c>
    </row>
    <row r="185" spans="1:15" x14ac:dyDescent="0.3">
      <c r="A185" s="1" t="s">
        <v>213</v>
      </c>
      <c r="B185" s="1">
        <v>20</v>
      </c>
      <c r="C185" s="1" t="s">
        <v>12</v>
      </c>
      <c r="D185" s="1" t="s">
        <v>13</v>
      </c>
      <c r="E185" s="1" t="s">
        <v>14</v>
      </c>
      <c r="F185" s="1" t="s">
        <v>32</v>
      </c>
      <c r="G185" s="2">
        <v>0.87</v>
      </c>
      <c r="H185" s="2">
        <v>0.82000000000000006</v>
      </c>
      <c r="I185" s="2">
        <v>0.95</v>
      </c>
      <c r="J185" s="1" t="s">
        <v>19</v>
      </c>
      <c r="K185" s="1">
        <v>0</v>
      </c>
      <c r="L185" s="1">
        <f t="shared" si="8"/>
        <v>0</v>
      </c>
      <c r="M185" s="1" t="str">
        <f t="shared" si="9"/>
        <v>NotApplicable</v>
      </c>
      <c r="N185" s="1" t="str">
        <f t="shared" si="10"/>
        <v>NotApplicable</v>
      </c>
      <c r="O185" s="1">
        <f t="shared" si="11"/>
        <v>0</v>
      </c>
    </row>
    <row r="186" spans="1:15" x14ac:dyDescent="0.3">
      <c r="A186" s="1" t="s">
        <v>214</v>
      </c>
      <c r="B186" s="1">
        <v>21</v>
      </c>
      <c r="C186" s="1" t="s">
        <v>12</v>
      </c>
      <c r="D186" s="1" t="s">
        <v>13</v>
      </c>
      <c r="E186" s="1" t="s">
        <v>14</v>
      </c>
      <c r="F186" s="1" t="s">
        <v>15</v>
      </c>
      <c r="G186" s="2">
        <v>0.7</v>
      </c>
      <c r="H186" s="2">
        <v>0.87000000000000011</v>
      </c>
      <c r="I186" s="2">
        <v>0.98</v>
      </c>
      <c r="J186" s="1" t="s">
        <v>40</v>
      </c>
      <c r="K186" s="1">
        <v>0</v>
      </c>
      <c r="L186" s="1">
        <f t="shared" si="8"/>
        <v>0</v>
      </c>
      <c r="M186" s="1" t="str">
        <f t="shared" si="9"/>
        <v>NotApplicable</v>
      </c>
      <c r="N186" s="1" t="str">
        <f t="shared" si="10"/>
        <v>NotApplicable</v>
      </c>
      <c r="O186" s="1">
        <f t="shared" si="11"/>
        <v>0</v>
      </c>
    </row>
    <row r="187" spans="1:15" x14ac:dyDescent="0.3">
      <c r="A187" s="1" t="s">
        <v>215</v>
      </c>
      <c r="B187" s="1">
        <v>21</v>
      </c>
      <c r="C187" s="1" t="s">
        <v>12</v>
      </c>
      <c r="D187" s="1" t="s">
        <v>13</v>
      </c>
      <c r="E187" s="1" t="s">
        <v>14</v>
      </c>
      <c r="F187" s="1" t="s">
        <v>15</v>
      </c>
      <c r="G187" s="2">
        <v>0.8899999999999999</v>
      </c>
      <c r="H187" s="2">
        <v>0.85000000000000009</v>
      </c>
      <c r="I187" s="2">
        <v>0.85</v>
      </c>
      <c r="J187" s="1" t="s">
        <v>16</v>
      </c>
      <c r="K187" s="1">
        <v>0</v>
      </c>
      <c r="L187" s="1">
        <f t="shared" si="8"/>
        <v>0</v>
      </c>
      <c r="M187" s="1" t="str">
        <f t="shared" si="9"/>
        <v>NotApplicable</v>
      </c>
      <c r="N187" s="1" t="str">
        <f t="shared" si="10"/>
        <v>NotApplicable</v>
      </c>
      <c r="O187" s="1">
        <f t="shared" si="11"/>
        <v>0</v>
      </c>
    </row>
    <row r="188" spans="1:15" x14ac:dyDescent="0.3">
      <c r="A188" s="1" t="s">
        <v>216</v>
      </c>
      <c r="B188" s="1">
        <v>22</v>
      </c>
      <c r="C188" s="1" t="s">
        <v>12</v>
      </c>
      <c r="D188" s="1" t="s">
        <v>27</v>
      </c>
      <c r="E188" s="1" t="s">
        <v>14</v>
      </c>
      <c r="F188" s="1" t="s">
        <v>15</v>
      </c>
      <c r="G188" s="2">
        <v>0.67999999999999994</v>
      </c>
      <c r="H188" s="2">
        <v>0.87000000000000011</v>
      </c>
      <c r="I188" s="2">
        <v>0.92999999999999994</v>
      </c>
      <c r="J188" s="1" t="s">
        <v>37</v>
      </c>
      <c r="K188" s="1">
        <v>0</v>
      </c>
      <c r="L188" s="1">
        <f t="shared" si="8"/>
        <v>0</v>
      </c>
      <c r="M188" s="1" t="str">
        <f t="shared" si="9"/>
        <v>NotApplicable</v>
      </c>
      <c r="N188" s="1" t="str">
        <f t="shared" si="10"/>
        <v>NotApplicable</v>
      </c>
      <c r="O188" s="1">
        <f t="shared" si="11"/>
        <v>0</v>
      </c>
    </row>
    <row r="189" spans="1:15" x14ac:dyDescent="0.3">
      <c r="A189" s="1" t="s">
        <v>217</v>
      </c>
      <c r="B189" s="1">
        <v>24</v>
      </c>
      <c r="C189" s="1" t="s">
        <v>12</v>
      </c>
      <c r="D189" s="1" t="s">
        <v>27</v>
      </c>
      <c r="E189" s="1" t="s">
        <v>14</v>
      </c>
      <c r="F189" s="1" t="s">
        <v>15</v>
      </c>
      <c r="G189" s="2">
        <v>0.6</v>
      </c>
      <c r="H189" s="2">
        <v>0.94000000000000006</v>
      </c>
      <c r="I189" s="2">
        <v>0.98</v>
      </c>
      <c r="J189" s="1" t="s">
        <v>40</v>
      </c>
      <c r="K189" s="1">
        <v>2.9</v>
      </c>
      <c r="L189" s="1">
        <f t="shared" si="8"/>
        <v>2</v>
      </c>
      <c r="M189" s="1" t="str">
        <f t="shared" si="9"/>
        <v>NotApplicable</v>
      </c>
      <c r="N189" s="1" t="str">
        <f t="shared" si="10"/>
        <v>NotApplicable</v>
      </c>
      <c r="O189" s="1">
        <f t="shared" si="11"/>
        <v>2.9</v>
      </c>
    </row>
    <row r="190" spans="1:15" x14ac:dyDescent="0.3">
      <c r="A190" s="1" t="s">
        <v>218</v>
      </c>
      <c r="B190" s="1">
        <v>24</v>
      </c>
      <c r="C190" s="1" t="s">
        <v>12</v>
      </c>
      <c r="D190" s="1" t="s">
        <v>13</v>
      </c>
      <c r="E190" s="1" t="s">
        <v>14</v>
      </c>
      <c r="F190" s="1" t="s">
        <v>15</v>
      </c>
      <c r="G190" s="2">
        <v>0.88</v>
      </c>
      <c r="H190" s="2">
        <v>0.81</v>
      </c>
      <c r="I190" s="2">
        <v>0.9</v>
      </c>
      <c r="J190" s="1" t="s">
        <v>19</v>
      </c>
      <c r="K190" s="1">
        <v>2.1</v>
      </c>
      <c r="L190" s="1">
        <f t="shared" si="8"/>
        <v>2</v>
      </c>
      <c r="M190" s="1" t="str">
        <f t="shared" si="9"/>
        <v>NotApplicable</v>
      </c>
      <c r="N190" s="1" t="str">
        <f t="shared" si="10"/>
        <v>NotApplicable</v>
      </c>
      <c r="O190" s="1">
        <f t="shared" si="11"/>
        <v>2.1</v>
      </c>
    </row>
    <row r="191" spans="1:15" x14ac:dyDescent="0.3">
      <c r="A191" s="1" t="s">
        <v>219</v>
      </c>
      <c r="B191" s="1">
        <v>26</v>
      </c>
      <c r="C191" s="1" t="s">
        <v>12</v>
      </c>
      <c r="D191" s="1" t="s">
        <v>13</v>
      </c>
      <c r="E191" s="1" t="s">
        <v>14</v>
      </c>
      <c r="F191" s="1" t="s">
        <v>44</v>
      </c>
      <c r="G191" s="2">
        <v>0.62</v>
      </c>
      <c r="H191" s="2">
        <v>0.92</v>
      </c>
      <c r="I191" s="2">
        <v>0.86</v>
      </c>
      <c r="J191" s="1" t="s">
        <v>16</v>
      </c>
      <c r="K191" s="1">
        <v>4.3</v>
      </c>
      <c r="L191" s="1">
        <f t="shared" si="8"/>
        <v>4</v>
      </c>
      <c r="M191" s="1" t="str">
        <f t="shared" si="9"/>
        <v>NotApplicable</v>
      </c>
      <c r="N191" s="1" t="str">
        <f t="shared" si="10"/>
        <v>NotApplicable</v>
      </c>
      <c r="O191" s="1">
        <f t="shared" si="11"/>
        <v>4.3</v>
      </c>
    </row>
    <row r="192" spans="1:15" x14ac:dyDescent="0.3">
      <c r="A192" s="1" t="s">
        <v>220</v>
      </c>
      <c r="B192" s="1">
        <v>23</v>
      </c>
      <c r="C192" s="1" t="s">
        <v>12</v>
      </c>
      <c r="D192" s="1" t="s">
        <v>13</v>
      </c>
      <c r="E192" s="1" t="s">
        <v>14</v>
      </c>
      <c r="F192" s="1" t="s">
        <v>48</v>
      </c>
      <c r="G192" s="2">
        <v>0.63</v>
      </c>
      <c r="H192" s="2">
        <v>0.95000000000000007</v>
      </c>
      <c r="I192" s="2">
        <v>0.90999999999999992</v>
      </c>
      <c r="J192" s="1" t="s">
        <v>16</v>
      </c>
      <c r="K192" s="1">
        <v>0</v>
      </c>
      <c r="L192" s="1">
        <f t="shared" si="8"/>
        <v>0</v>
      </c>
      <c r="M192" s="1" t="str">
        <f t="shared" si="9"/>
        <v>NotApplicable</v>
      </c>
      <c r="N192" s="1" t="str">
        <f t="shared" si="10"/>
        <v>NotApplicable</v>
      </c>
      <c r="O192" s="1">
        <f t="shared" si="11"/>
        <v>0</v>
      </c>
    </row>
    <row r="193" spans="1:15" x14ac:dyDescent="0.3">
      <c r="A193" s="1" t="s">
        <v>221</v>
      </c>
      <c r="B193" s="1">
        <v>22</v>
      </c>
      <c r="C193" s="1" t="s">
        <v>12</v>
      </c>
      <c r="D193" s="1" t="s">
        <v>13</v>
      </c>
      <c r="E193" s="1" t="s">
        <v>14</v>
      </c>
      <c r="F193" s="1" t="s">
        <v>18</v>
      </c>
      <c r="G193" s="2">
        <v>0.66999999999999993</v>
      </c>
      <c r="H193" s="2">
        <v>0.8</v>
      </c>
      <c r="I193" s="2">
        <v>0.86</v>
      </c>
      <c r="J193" s="1" t="s">
        <v>16</v>
      </c>
      <c r="K193" s="1">
        <v>0</v>
      </c>
      <c r="L193" s="1">
        <f t="shared" si="8"/>
        <v>0</v>
      </c>
      <c r="M193" s="1" t="str">
        <f t="shared" si="9"/>
        <v>NotApplicable</v>
      </c>
      <c r="N193" s="1" t="str">
        <f t="shared" si="10"/>
        <v>NotApplicable</v>
      </c>
      <c r="O193" s="1">
        <f t="shared" si="11"/>
        <v>0</v>
      </c>
    </row>
    <row r="194" spans="1:15" x14ac:dyDescent="0.3">
      <c r="A194" s="1" t="s">
        <v>222</v>
      </c>
      <c r="B194" s="1">
        <v>21</v>
      </c>
      <c r="C194" s="1" t="s">
        <v>12</v>
      </c>
      <c r="D194" s="1" t="s">
        <v>13</v>
      </c>
      <c r="E194" s="1" t="s">
        <v>14</v>
      </c>
      <c r="F194" s="1" t="s">
        <v>15</v>
      </c>
      <c r="G194" s="2">
        <v>0.83</v>
      </c>
      <c r="H194" s="2">
        <v>0.93</v>
      </c>
      <c r="I194" s="2">
        <v>0.88</v>
      </c>
      <c r="J194" s="1" t="s">
        <v>19</v>
      </c>
      <c r="K194" s="1">
        <v>0</v>
      </c>
      <c r="L194" s="1">
        <f t="shared" si="8"/>
        <v>0</v>
      </c>
      <c r="M194" s="1" t="str">
        <f t="shared" si="9"/>
        <v>NotApplicable</v>
      </c>
      <c r="N194" s="1" t="str">
        <f t="shared" si="10"/>
        <v>NotApplicable</v>
      </c>
      <c r="O194" s="1">
        <f t="shared" si="11"/>
        <v>0</v>
      </c>
    </row>
    <row r="195" spans="1:15" x14ac:dyDescent="0.3">
      <c r="A195" s="1" t="s">
        <v>223</v>
      </c>
      <c r="B195" s="1">
        <v>25</v>
      </c>
      <c r="C195" s="1" t="s">
        <v>12</v>
      </c>
      <c r="D195" s="1" t="s">
        <v>13</v>
      </c>
      <c r="E195" s="1" t="s">
        <v>14</v>
      </c>
      <c r="F195" s="1" t="s">
        <v>48</v>
      </c>
      <c r="G195" s="2">
        <v>0.6</v>
      </c>
      <c r="H195" s="2">
        <v>0.8</v>
      </c>
      <c r="I195" s="2">
        <v>0.87</v>
      </c>
      <c r="J195" s="1" t="s">
        <v>19</v>
      </c>
      <c r="K195" s="1">
        <v>2.6</v>
      </c>
      <c r="L195" s="1">
        <f t="shared" ref="L195:L258" si="12">_xlfn.NUMBERVALUE(LEFT(K195,2))</f>
        <v>2</v>
      </c>
      <c r="M195" s="1" t="str">
        <f t="shared" ref="M195:M258" si="13">IFERROR(RIGHT(K195,FIND("Months",K195)-2),"NotApplicable")</f>
        <v>NotApplicable</v>
      </c>
      <c r="N195" s="1" t="str">
        <f t="shared" ref="N195:N258" si="14">IFERROR(_xlfn.NUMBERVALUE(SUBSTITUTE(M195,"Months","")),"NotApplicable")</f>
        <v>NotApplicable</v>
      </c>
      <c r="O195" s="1">
        <f t="shared" ref="O195:O258" si="15">ROUND(IF(N195&lt;&gt;"NotApplicable",(L195+(N195/12)),K195),1)</f>
        <v>2.6</v>
      </c>
    </row>
    <row r="196" spans="1:15" x14ac:dyDescent="0.3">
      <c r="A196" s="1" t="s">
        <v>224</v>
      </c>
      <c r="B196" s="1">
        <v>26</v>
      </c>
      <c r="C196" s="1" t="s">
        <v>12</v>
      </c>
      <c r="D196" s="1" t="s">
        <v>27</v>
      </c>
      <c r="E196" s="1" t="s">
        <v>14</v>
      </c>
      <c r="F196" s="1" t="s">
        <v>15</v>
      </c>
      <c r="G196" s="2">
        <v>0.80999999999999994</v>
      </c>
      <c r="H196" s="2">
        <v>0.91</v>
      </c>
      <c r="I196" s="2">
        <v>0.90999999999999992</v>
      </c>
      <c r="J196" s="1" t="s">
        <v>19</v>
      </c>
      <c r="K196" s="1">
        <v>4.0999999999999996</v>
      </c>
      <c r="L196" s="1">
        <f t="shared" si="12"/>
        <v>4</v>
      </c>
      <c r="M196" s="1" t="str">
        <f t="shared" si="13"/>
        <v>NotApplicable</v>
      </c>
      <c r="N196" s="1" t="str">
        <f t="shared" si="14"/>
        <v>NotApplicable</v>
      </c>
      <c r="O196" s="1">
        <f t="shared" si="15"/>
        <v>4.0999999999999996</v>
      </c>
    </row>
    <row r="197" spans="1:15" x14ac:dyDescent="0.3">
      <c r="A197" s="1" t="s">
        <v>225</v>
      </c>
      <c r="B197" s="1">
        <v>24</v>
      </c>
      <c r="C197" s="1" t="s">
        <v>12</v>
      </c>
      <c r="D197" s="1" t="s">
        <v>13</v>
      </c>
      <c r="E197" s="1" t="s">
        <v>14</v>
      </c>
      <c r="F197" s="1" t="s">
        <v>44</v>
      </c>
      <c r="G197" s="2">
        <v>0.69</v>
      </c>
      <c r="H197" s="2">
        <v>0.82000000000000006</v>
      </c>
      <c r="I197" s="2">
        <v>0.86</v>
      </c>
      <c r="J197" s="1" t="s">
        <v>19</v>
      </c>
      <c r="K197" s="1">
        <v>1.6</v>
      </c>
      <c r="L197" s="1">
        <f t="shared" si="12"/>
        <v>1</v>
      </c>
      <c r="M197" s="1" t="str">
        <f t="shared" si="13"/>
        <v>NotApplicable</v>
      </c>
      <c r="N197" s="1" t="str">
        <f t="shared" si="14"/>
        <v>NotApplicable</v>
      </c>
      <c r="O197" s="1">
        <f t="shared" si="15"/>
        <v>1.6</v>
      </c>
    </row>
    <row r="198" spans="1:15" x14ac:dyDescent="0.3">
      <c r="A198" s="1" t="s">
        <v>226</v>
      </c>
      <c r="B198" s="1">
        <v>21</v>
      </c>
      <c r="C198" s="1" t="s">
        <v>12</v>
      </c>
      <c r="D198" s="1" t="s">
        <v>27</v>
      </c>
      <c r="E198" s="1" t="s">
        <v>14</v>
      </c>
      <c r="F198" s="1" t="s">
        <v>15</v>
      </c>
      <c r="G198" s="2">
        <v>0.71</v>
      </c>
      <c r="H198" s="2">
        <v>0.93</v>
      </c>
      <c r="I198" s="2">
        <v>0.97</v>
      </c>
      <c r="J198" s="1" t="s">
        <v>16</v>
      </c>
      <c r="K198" s="1">
        <v>0</v>
      </c>
      <c r="L198" s="1">
        <f t="shared" si="12"/>
        <v>0</v>
      </c>
      <c r="M198" s="1" t="str">
        <f t="shared" si="13"/>
        <v>NotApplicable</v>
      </c>
      <c r="N198" s="1" t="str">
        <f t="shared" si="14"/>
        <v>NotApplicable</v>
      </c>
      <c r="O198" s="1">
        <f t="shared" si="15"/>
        <v>0</v>
      </c>
    </row>
    <row r="199" spans="1:15" x14ac:dyDescent="0.3">
      <c r="A199" s="1" t="s">
        <v>227</v>
      </c>
      <c r="B199" s="1">
        <v>24</v>
      </c>
      <c r="C199" s="1" t="s">
        <v>12</v>
      </c>
      <c r="D199" s="1" t="s">
        <v>27</v>
      </c>
      <c r="E199" s="1" t="s">
        <v>14</v>
      </c>
      <c r="F199" s="1" t="s">
        <v>15</v>
      </c>
      <c r="G199" s="2">
        <v>0.85</v>
      </c>
      <c r="H199" s="2">
        <v>0.8600000000000001</v>
      </c>
      <c r="I199" s="2">
        <v>0.98</v>
      </c>
      <c r="J199" s="1" t="s">
        <v>16</v>
      </c>
      <c r="K199" s="1">
        <v>2.2999999999999998</v>
      </c>
      <c r="L199" s="1">
        <f t="shared" si="12"/>
        <v>2</v>
      </c>
      <c r="M199" s="1" t="str">
        <f t="shared" si="13"/>
        <v>NotApplicable</v>
      </c>
      <c r="N199" s="1" t="str">
        <f t="shared" si="14"/>
        <v>NotApplicable</v>
      </c>
      <c r="O199" s="1">
        <f t="shared" si="15"/>
        <v>2.2999999999999998</v>
      </c>
    </row>
    <row r="200" spans="1:15" x14ac:dyDescent="0.3">
      <c r="A200" s="1" t="s">
        <v>228</v>
      </c>
      <c r="B200" s="1">
        <v>20</v>
      </c>
      <c r="C200" s="1" t="s">
        <v>12</v>
      </c>
      <c r="D200" s="1" t="s">
        <v>13</v>
      </c>
      <c r="E200" s="1" t="s">
        <v>14</v>
      </c>
      <c r="F200" s="1" t="s">
        <v>36</v>
      </c>
      <c r="G200" s="2">
        <v>0.83</v>
      </c>
      <c r="H200" s="2">
        <v>0.87000000000000011</v>
      </c>
      <c r="I200" s="2">
        <v>0.95</v>
      </c>
      <c r="J200" s="1" t="s">
        <v>19</v>
      </c>
      <c r="K200" s="1">
        <v>0</v>
      </c>
      <c r="L200" s="1">
        <f t="shared" si="12"/>
        <v>0</v>
      </c>
      <c r="M200" s="1" t="str">
        <f t="shared" si="13"/>
        <v>NotApplicable</v>
      </c>
      <c r="N200" s="1" t="str">
        <f t="shared" si="14"/>
        <v>NotApplicable</v>
      </c>
      <c r="O200" s="1">
        <f t="shared" si="15"/>
        <v>0</v>
      </c>
    </row>
    <row r="201" spans="1:15" x14ac:dyDescent="0.3">
      <c r="A201" s="1" t="s">
        <v>229</v>
      </c>
      <c r="B201" s="1">
        <v>25</v>
      </c>
      <c r="C201" s="1" t="s">
        <v>12</v>
      </c>
      <c r="D201" s="1" t="s">
        <v>27</v>
      </c>
      <c r="E201" s="1" t="s">
        <v>14</v>
      </c>
      <c r="F201" s="1" t="s">
        <v>15</v>
      </c>
      <c r="G201" s="2">
        <v>0.8899999999999999</v>
      </c>
      <c r="H201" s="2">
        <v>0.89</v>
      </c>
      <c r="I201" s="2">
        <v>0.98</v>
      </c>
      <c r="J201" s="1" t="s">
        <v>16</v>
      </c>
      <c r="K201" s="1">
        <v>4</v>
      </c>
      <c r="L201" s="1">
        <f t="shared" si="12"/>
        <v>4</v>
      </c>
      <c r="M201" s="1" t="str">
        <f t="shared" si="13"/>
        <v>NotApplicable</v>
      </c>
      <c r="N201" s="1" t="str">
        <f t="shared" si="14"/>
        <v>NotApplicable</v>
      </c>
      <c r="O201" s="1">
        <f t="shared" si="15"/>
        <v>4</v>
      </c>
    </row>
    <row r="202" spans="1:15" x14ac:dyDescent="0.3">
      <c r="A202" s="1" t="s">
        <v>230</v>
      </c>
      <c r="B202" s="1">
        <v>21</v>
      </c>
      <c r="C202" s="1" t="s">
        <v>12</v>
      </c>
      <c r="D202" s="1" t="s">
        <v>27</v>
      </c>
      <c r="E202" s="1" t="s">
        <v>14</v>
      </c>
      <c r="F202" s="1" t="s">
        <v>15</v>
      </c>
      <c r="G202" s="2">
        <v>0.77</v>
      </c>
      <c r="H202" s="2">
        <v>0.91</v>
      </c>
      <c r="I202" s="2">
        <v>0.97</v>
      </c>
      <c r="J202" s="1" t="s">
        <v>19</v>
      </c>
      <c r="K202" s="1">
        <v>0</v>
      </c>
      <c r="L202" s="1">
        <f t="shared" si="12"/>
        <v>0</v>
      </c>
      <c r="M202" s="1" t="str">
        <f t="shared" si="13"/>
        <v>NotApplicable</v>
      </c>
      <c r="N202" s="1" t="str">
        <f t="shared" si="14"/>
        <v>NotApplicable</v>
      </c>
      <c r="O202" s="1">
        <f t="shared" si="15"/>
        <v>0</v>
      </c>
    </row>
    <row r="203" spans="1:15" x14ac:dyDescent="0.3">
      <c r="A203" s="1" t="s">
        <v>231</v>
      </c>
      <c r="B203" s="1">
        <v>23</v>
      </c>
      <c r="C203" s="1" t="s">
        <v>12</v>
      </c>
      <c r="D203" s="1" t="s">
        <v>13</v>
      </c>
      <c r="E203" s="1" t="s">
        <v>14</v>
      </c>
      <c r="F203" s="1" t="s">
        <v>15</v>
      </c>
      <c r="G203" s="2">
        <v>0.7</v>
      </c>
      <c r="H203" s="2">
        <v>0.85000000000000009</v>
      </c>
      <c r="I203" s="2">
        <v>0.96</v>
      </c>
      <c r="J203" s="1" t="s">
        <v>22</v>
      </c>
      <c r="K203" s="1">
        <v>2</v>
      </c>
      <c r="L203" s="1">
        <f t="shared" si="12"/>
        <v>2</v>
      </c>
      <c r="M203" s="1" t="str">
        <f t="shared" si="13"/>
        <v>NotApplicable</v>
      </c>
      <c r="N203" s="1" t="str">
        <f t="shared" si="14"/>
        <v>NotApplicable</v>
      </c>
      <c r="O203" s="1">
        <f t="shared" si="15"/>
        <v>2</v>
      </c>
    </row>
    <row r="204" spans="1:15" x14ac:dyDescent="0.3">
      <c r="A204" s="1" t="s">
        <v>232</v>
      </c>
      <c r="B204" s="1">
        <v>26</v>
      </c>
      <c r="C204" s="1" t="s">
        <v>12</v>
      </c>
      <c r="D204" s="1" t="s">
        <v>27</v>
      </c>
      <c r="E204" s="1" t="s">
        <v>14</v>
      </c>
      <c r="F204" s="1" t="s">
        <v>15</v>
      </c>
      <c r="G204" s="2">
        <v>0.6</v>
      </c>
      <c r="H204" s="2">
        <v>0.88</v>
      </c>
      <c r="I204" s="2">
        <v>0.91999999999999993</v>
      </c>
      <c r="J204" s="1" t="s">
        <v>16</v>
      </c>
      <c r="K204" s="1">
        <v>4.3</v>
      </c>
      <c r="L204" s="1">
        <f t="shared" si="12"/>
        <v>4</v>
      </c>
      <c r="M204" s="1" t="str">
        <f t="shared" si="13"/>
        <v>NotApplicable</v>
      </c>
      <c r="N204" s="1" t="str">
        <f t="shared" si="14"/>
        <v>NotApplicable</v>
      </c>
      <c r="O204" s="1">
        <f t="shared" si="15"/>
        <v>4.3</v>
      </c>
    </row>
    <row r="205" spans="1:15" x14ac:dyDescent="0.3">
      <c r="A205" s="1" t="s">
        <v>233</v>
      </c>
      <c r="B205" s="1">
        <v>24</v>
      </c>
      <c r="C205" s="1" t="s">
        <v>12</v>
      </c>
      <c r="D205" s="1" t="s">
        <v>13</v>
      </c>
      <c r="E205" s="1" t="s">
        <v>14</v>
      </c>
      <c r="F205" s="1" t="s">
        <v>44</v>
      </c>
      <c r="G205" s="2">
        <v>0.8</v>
      </c>
      <c r="H205" s="2">
        <v>0.91</v>
      </c>
      <c r="I205" s="2">
        <v>0.98</v>
      </c>
      <c r="J205" s="1" t="s">
        <v>22</v>
      </c>
      <c r="K205" s="1">
        <v>1.4</v>
      </c>
      <c r="L205" s="1">
        <f t="shared" si="12"/>
        <v>1</v>
      </c>
      <c r="M205" s="1" t="str">
        <f t="shared" si="13"/>
        <v>NotApplicable</v>
      </c>
      <c r="N205" s="1" t="str">
        <f t="shared" si="14"/>
        <v>NotApplicable</v>
      </c>
      <c r="O205" s="1">
        <f t="shared" si="15"/>
        <v>1.4</v>
      </c>
    </row>
    <row r="206" spans="1:15" x14ac:dyDescent="0.3">
      <c r="A206" s="1" t="s">
        <v>234</v>
      </c>
      <c r="B206" s="1">
        <v>24</v>
      </c>
      <c r="C206" s="1" t="s">
        <v>12</v>
      </c>
      <c r="D206" s="1" t="s">
        <v>13</v>
      </c>
      <c r="E206" s="1" t="s">
        <v>14</v>
      </c>
      <c r="F206" s="1" t="s">
        <v>15</v>
      </c>
      <c r="G206" s="2">
        <v>0.71</v>
      </c>
      <c r="H206" s="2">
        <v>0.81</v>
      </c>
      <c r="I206" s="2">
        <v>0.91999999999999993</v>
      </c>
      <c r="J206" s="1" t="s">
        <v>40</v>
      </c>
      <c r="K206" s="1">
        <v>2</v>
      </c>
      <c r="L206" s="1">
        <f t="shared" si="12"/>
        <v>2</v>
      </c>
      <c r="M206" s="1" t="str">
        <f t="shared" si="13"/>
        <v>NotApplicable</v>
      </c>
      <c r="N206" s="1" t="str">
        <f t="shared" si="14"/>
        <v>NotApplicable</v>
      </c>
      <c r="O206" s="1">
        <f t="shared" si="15"/>
        <v>2</v>
      </c>
    </row>
    <row r="207" spans="1:15" x14ac:dyDescent="0.3">
      <c r="A207" s="1" t="s">
        <v>235</v>
      </c>
      <c r="B207" s="1">
        <v>21</v>
      </c>
      <c r="C207" s="1" t="s">
        <v>12</v>
      </c>
      <c r="D207" s="1" t="s">
        <v>13</v>
      </c>
      <c r="E207" s="1" t="s">
        <v>14</v>
      </c>
      <c r="F207" s="1" t="s">
        <v>15</v>
      </c>
      <c r="G207" s="2">
        <v>0.86</v>
      </c>
      <c r="H207" s="2">
        <v>0.83000000000000007</v>
      </c>
      <c r="I207" s="2">
        <v>0.89</v>
      </c>
      <c r="J207" s="1" t="s">
        <v>37</v>
      </c>
      <c r="K207" s="1">
        <v>0</v>
      </c>
      <c r="L207" s="1">
        <f t="shared" si="12"/>
        <v>0</v>
      </c>
      <c r="M207" s="1" t="str">
        <f t="shared" si="13"/>
        <v>NotApplicable</v>
      </c>
      <c r="N207" s="1" t="str">
        <f t="shared" si="14"/>
        <v>NotApplicable</v>
      </c>
      <c r="O207" s="1">
        <f t="shared" si="15"/>
        <v>0</v>
      </c>
    </row>
    <row r="208" spans="1:15" x14ac:dyDescent="0.3">
      <c r="A208" s="1" t="s">
        <v>236</v>
      </c>
      <c r="B208" s="1">
        <v>22</v>
      </c>
      <c r="C208" s="1" t="s">
        <v>12</v>
      </c>
      <c r="D208" s="1" t="s">
        <v>27</v>
      </c>
      <c r="E208" s="1" t="s">
        <v>14</v>
      </c>
      <c r="F208" s="1" t="s">
        <v>15</v>
      </c>
      <c r="G208" s="2">
        <v>0.76</v>
      </c>
      <c r="H208" s="2">
        <v>0.8600000000000001</v>
      </c>
      <c r="I208" s="2">
        <v>0.94</v>
      </c>
      <c r="J208" s="1" t="s">
        <v>40</v>
      </c>
      <c r="K208" s="1">
        <v>0</v>
      </c>
      <c r="L208" s="1">
        <f t="shared" si="12"/>
        <v>0</v>
      </c>
      <c r="M208" s="1" t="str">
        <f t="shared" si="13"/>
        <v>NotApplicable</v>
      </c>
      <c r="N208" s="1" t="str">
        <f t="shared" si="14"/>
        <v>NotApplicable</v>
      </c>
      <c r="O208" s="1">
        <f t="shared" si="15"/>
        <v>0</v>
      </c>
    </row>
    <row r="209" spans="1:15" x14ac:dyDescent="0.3">
      <c r="A209" s="1" t="s">
        <v>237</v>
      </c>
      <c r="B209" s="1">
        <v>24</v>
      </c>
      <c r="C209" s="1" t="s">
        <v>12</v>
      </c>
      <c r="D209" s="1" t="s">
        <v>13</v>
      </c>
      <c r="E209" s="1" t="s">
        <v>14</v>
      </c>
      <c r="F209" s="1" t="s">
        <v>15</v>
      </c>
      <c r="G209" s="2">
        <v>0.61</v>
      </c>
      <c r="H209" s="2">
        <v>0.81</v>
      </c>
      <c r="I209" s="2">
        <v>0.95</v>
      </c>
      <c r="J209" s="1" t="s">
        <v>16</v>
      </c>
      <c r="K209" s="1">
        <v>1.6</v>
      </c>
      <c r="L209" s="1">
        <f t="shared" si="12"/>
        <v>1</v>
      </c>
      <c r="M209" s="1" t="str">
        <f t="shared" si="13"/>
        <v>NotApplicable</v>
      </c>
      <c r="N209" s="1" t="str">
        <f t="shared" si="14"/>
        <v>NotApplicable</v>
      </c>
      <c r="O209" s="1">
        <f t="shared" si="15"/>
        <v>1.6</v>
      </c>
    </row>
    <row r="210" spans="1:15" x14ac:dyDescent="0.3">
      <c r="A210" s="1" t="s">
        <v>238</v>
      </c>
      <c r="B210" s="1">
        <v>24</v>
      </c>
      <c r="C210" s="1" t="s">
        <v>12</v>
      </c>
      <c r="D210" s="1" t="s">
        <v>13</v>
      </c>
      <c r="E210" s="1" t="s">
        <v>14</v>
      </c>
      <c r="F210" s="1" t="s">
        <v>15</v>
      </c>
      <c r="G210" s="2">
        <v>0.8</v>
      </c>
      <c r="H210" s="2">
        <v>0.81</v>
      </c>
      <c r="I210" s="2">
        <v>0.87</v>
      </c>
      <c r="J210" s="1" t="s">
        <v>16</v>
      </c>
      <c r="K210" s="1">
        <v>2.8</v>
      </c>
      <c r="L210" s="1">
        <f t="shared" si="12"/>
        <v>2</v>
      </c>
      <c r="M210" s="1" t="str">
        <f t="shared" si="13"/>
        <v>NotApplicable</v>
      </c>
      <c r="N210" s="1" t="str">
        <f t="shared" si="14"/>
        <v>NotApplicable</v>
      </c>
      <c r="O210" s="1">
        <f t="shared" si="15"/>
        <v>2.8</v>
      </c>
    </row>
    <row r="211" spans="1:15" x14ac:dyDescent="0.3">
      <c r="A211" s="1" t="s">
        <v>239</v>
      </c>
      <c r="B211" s="1">
        <v>21</v>
      </c>
      <c r="C211" s="1" t="s">
        <v>12</v>
      </c>
      <c r="D211" s="1" t="s">
        <v>13</v>
      </c>
      <c r="E211" s="1" t="s">
        <v>14</v>
      </c>
      <c r="F211" s="1" t="s">
        <v>36</v>
      </c>
      <c r="G211" s="2">
        <v>0.71</v>
      </c>
      <c r="H211" s="2">
        <v>0.95000000000000007</v>
      </c>
      <c r="I211" s="2">
        <v>0.90999999999999992</v>
      </c>
      <c r="J211" s="1" t="s">
        <v>37</v>
      </c>
      <c r="K211" s="1">
        <v>0</v>
      </c>
      <c r="L211" s="1">
        <f t="shared" si="12"/>
        <v>0</v>
      </c>
      <c r="M211" s="1" t="str">
        <f t="shared" si="13"/>
        <v>NotApplicable</v>
      </c>
      <c r="N211" s="1" t="str">
        <f t="shared" si="14"/>
        <v>NotApplicable</v>
      </c>
      <c r="O211" s="1">
        <f t="shared" si="15"/>
        <v>0</v>
      </c>
    </row>
    <row r="212" spans="1:15" x14ac:dyDescent="0.3">
      <c r="A212" s="1" t="s">
        <v>240</v>
      </c>
      <c r="B212" s="1">
        <v>25</v>
      </c>
      <c r="C212" s="1" t="s">
        <v>12</v>
      </c>
      <c r="D212" s="1" t="s">
        <v>13</v>
      </c>
      <c r="E212" s="1" t="s">
        <v>14</v>
      </c>
      <c r="F212" s="1" t="s">
        <v>44</v>
      </c>
      <c r="G212" s="2">
        <v>0.66999999999999993</v>
      </c>
      <c r="H212" s="2">
        <v>0.92</v>
      </c>
      <c r="I212" s="2">
        <v>0.89</v>
      </c>
      <c r="J212" s="1" t="s">
        <v>22</v>
      </c>
      <c r="K212" s="1">
        <v>2.2000000000000002</v>
      </c>
      <c r="L212" s="1">
        <f t="shared" si="12"/>
        <v>2</v>
      </c>
      <c r="M212" s="1" t="str">
        <f t="shared" si="13"/>
        <v>NotApplicable</v>
      </c>
      <c r="N212" s="1" t="str">
        <f t="shared" si="14"/>
        <v>NotApplicable</v>
      </c>
      <c r="O212" s="1">
        <f t="shared" si="15"/>
        <v>2.2000000000000002</v>
      </c>
    </row>
    <row r="213" spans="1:15" x14ac:dyDescent="0.3">
      <c r="A213" s="1" t="s">
        <v>241</v>
      </c>
      <c r="B213" s="1">
        <v>22</v>
      </c>
      <c r="C213" s="1" t="s">
        <v>12</v>
      </c>
      <c r="D213" s="1" t="s">
        <v>13</v>
      </c>
      <c r="E213" s="1" t="s">
        <v>14</v>
      </c>
      <c r="F213" s="1" t="s">
        <v>15</v>
      </c>
      <c r="G213" s="2">
        <v>0.87</v>
      </c>
      <c r="H213" s="2">
        <v>0.93</v>
      </c>
      <c r="I213" s="2">
        <v>0.91999999999999993</v>
      </c>
      <c r="J213" s="1" t="s">
        <v>16</v>
      </c>
      <c r="K213" s="1">
        <v>1.1000000000000001</v>
      </c>
      <c r="L213" s="1">
        <f t="shared" si="12"/>
        <v>1</v>
      </c>
      <c r="M213" s="1" t="str">
        <f t="shared" si="13"/>
        <v>NotApplicable</v>
      </c>
      <c r="N213" s="1" t="str">
        <f t="shared" si="14"/>
        <v>NotApplicable</v>
      </c>
      <c r="O213" s="1">
        <f t="shared" si="15"/>
        <v>1.1000000000000001</v>
      </c>
    </row>
    <row r="214" spans="1:15" x14ac:dyDescent="0.3">
      <c r="A214" s="1" t="s">
        <v>242</v>
      </c>
      <c r="B214" s="1">
        <v>26</v>
      </c>
      <c r="C214" s="1" t="s">
        <v>12</v>
      </c>
      <c r="D214" s="1" t="s">
        <v>27</v>
      </c>
      <c r="E214" s="1" t="s">
        <v>14</v>
      </c>
      <c r="F214" s="1" t="s">
        <v>44</v>
      </c>
      <c r="G214" s="2">
        <v>0.80999999999999994</v>
      </c>
      <c r="H214" s="2">
        <v>0.82000000000000006</v>
      </c>
      <c r="I214" s="2">
        <v>0.98</v>
      </c>
      <c r="J214" s="1" t="s">
        <v>37</v>
      </c>
      <c r="K214" s="1">
        <v>4.0999999999999996</v>
      </c>
      <c r="L214" s="1">
        <f t="shared" si="12"/>
        <v>4</v>
      </c>
      <c r="M214" s="1" t="str">
        <f t="shared" si="13"/>
        <v>NotApplicable</v>
      </c>
      <c r="N214" s="1" t="str">
        <f t="shared" si="14"/>
        <v>NotApplicable</v>
      </c>
      <c r="O214" s="1">
        <f t="shared" si="15"/>
        <v>4.0999999999999996</v>
      </c>
    </row>
    <row r="215" spans="1:15" x14ac:dyDescent="0.3">
      <c r="A215" s="1" t="s">
        <v>243</v>
      </c>
      <c r="B215" s="1">
        <v>21</v>
      </c>
      <c r="C215" s="1" t="s">
        <v>12</v>
      </c>
      <c r="D215" s="1" t="s">
        <v>13</v>
      </c>
      <c r="E215" s="1" t="s">
        <v>14</v>
      </c>
      <c r="F215" s="1" t="s">
        <v>15</v>
      </c>
      <c r="G215" s="2">
        <v>0.8</v>
      </c>
      <c r="H215" s="2">
        <v>0.93</v>
      </c>
      <c r="I215" s="2">
        <v>0.96</v>
      </c>
      <c r="J215" s="1" t="s">
        <v>19</v>
      </c>
      <c r="K215" s="1">
        <v>0</v>
      </c>
      <c r="L215" s="1">
        <f t="shared" si="12"/>
        <v>0</v>
      </c>
      <c r="M215" s="1" t="str">
        <f t="shared" si="13"/>
        <v>NotApplicable</v>
      </c>
      <c r="N215" s="1" t="str">
        <f t="shared" si="14"/>
        <v>NotApplicable</v>
      </c>
      <c r="O215" s="1">
        <f t="shared" si="15"/>
        <v>0</v>
      </c>
    </row>
    <row r="216" spans="1:15" x14ac:dyDescent="0.3">
      <c r="A216" s="1" t="s">
        <v>244</v>
      </c>
      <c r="B216" s="1">
        <v>23</v>
      </c>
      <c r="C216" s="1" t="s">
        <v>12</v>
      </c>
      <c r="D216" s="1" t="s">
        <v>13</v>
      </c>
      <c r="E216" s="1" t="s">
        <v>14</v>
      </c>
      <c r="F216" s="1" t="s">
        <v>15</v>
      </c>
      <c r="G216" s="2">
        <v>0.80999999999999994</v>
      </c>
      <c r="H216" s="2">
        <v>0.8600000000000001</v>
      </c>
      <c r="I216" s="2">
        <v>0.89</v>
      </c>
      <c r="J216" s="1" t="s">
        <v>16</v>
      </c>
      <c r="K216" s="1">
        <v>2.1</v>
      </c>
      <c r="L216" s="1">
        <f t="shared" si="12"/>
        <v>2</v>
      </c>
      <c r="M216" s="1" t="str">
        <f t="shared" si="13"/>
        <v>NotApplicable</v>
      </c>
      <c r="N216" s="1" t="str">
        <f t="shared" si="14"/>
        <v>NotApplicable</v>
      </c>
      <c r="O216" s="1">
        <f t="shared" si="15"/>
        <v>2.1</v>
      </c>
    </row>
    <row r="217" spans="1:15" x14ac:dyDescent="0.3">
      <c r="A217" s="1" t="s">
        <v>245</v>
      </c>
      <c r="B217" s="1">
        <v>22</v>
      </c>
      <c r="C217" s="1" t="s">
        <v>12</v>
      </c>
      <c r="D217" s="1" t="s">
        <v>27</v>
      </c>
      <c r="E217" s="1" t="s">
        <v>14</v>
      </c>
      <c r="F217" s="1" t="s">
        <v>15</v>
      </c>
      <c r="G217" s="2">
        <v>0.77</v>
      </c>
      <c r="H217" s="2">
        <v>0.94000000000000006</v>
      </c>
      <c r="I217" s="2">
        <v>0.92999999999999994</v>
      </c>
      <c r="J217" s="1" t="s">
        <v>22</v>
      </c>
      <c r="K217" s="1">
        <v>0</v>
      </c>
      <c r="L217" s="1">
        <f t="shared" si="12"/>
        <v>0</v>
      </c>
      <c r="M217" s="1" t="str">
        <f t="shared" si="13"/>
        <v>NotApplicable</v>
      </c>
      <c r="N217" s="1" t="str">
        <f t="shared" si="14"/>
        <v>NotApplicable</v>
      </c>
      <c r="O217" s="1">
        <f t="shared" si="15"/>
        <v>0</v>
      </c>
    </row>
    <row r="218" spans="1:15" x14ac:dyDescent="0.3">
      <c r="A218" s="1" t="s">
        <v>246</v>
      </c>
      <c r="B218" s="1">
        <v>21</v>
      </c>
      <c r="C218" s="1" t="s">
        <v>12</v>
      </c>
      <c r="D218" s="1" t="s">
        <v>27</v>
      </c>
      <c r="E218" s="1" t="s">
        <v>14</v>
      </c>
      <c r="F218" s="1" t="s">
        <v>15</v>
      </c>
      <c r="G218" s="2">
        <v>0.69</v>
      </c>
      <c r="H218" s="2">
        <v>0.92</v>
      </c>
      <c r="I218" s="2">
        <v>0.89</v>
      </c>
      <c r="J218" s="1" t="s">
        <v>40</v>
      </c>
      <c r="K218" s="1">
        <v>0</v>
      </c>
      <c r="L218" s="1">
        <f t="shared" si="12"/>
        <v>0</v>
      </c>
      <c r="M218" s="1" t="str">
        <f t="shared" si="13"/>
        <v>NotApplicable</v>
      </c>
      <c r="N218" s="1" t="str">
        <f t="shared" si="14"/>
        <v>NotApplicable</v>
      </c>
      <c r="O218" s="1">
        <f t="shared" si="15"/>
        <v>0</v>
      </c>
    </row>
    <row r="219" spans="1:15" x14ac:dyDescent="0.3">
      <c r="A219" s="1" t="s">
        <v>247</v>
      </c>
      <c r="B219" s="1">
        <v>23</v>
      </c>
      <c r="C219" s="1" t="s">
        <v>12</v>
      </c>
      <c r="D219" s="1" t="s">
        <v>13</v>
      </c>
      <c r="E219" s="1" t="s">
        <v>14</v>
      </c>
      <c r="F219" s="1" t="s">
        <v>36</v>
      </c>
      <c r="G219" s="2">
        <v>0.75</v>
      </c>
      <c r="H219" s="2">
        <v>0.85000000000000009</v>
      </c>
      <c r="I219" s="2">
        <v>0.89</v>
      </c>
      <c r="J219" s="1" t="s">
        <v>16</v>
      </c>
      <c r="K219" s="1">
        <v>3.3</v>
      </c>
      <c r="L219" s="1">
        <f t="shared" si="12"/>
        <v>3</v>
      </c>
      <c r="M219" s="1" t="str">
        <f t="shared" si="13"/>
        <v>NotApplicable</v>
      </c>
      <c r="N219" s="1" t="str">
        <f t="shared" si="14"/>
        <v>NotApplicable</v>
      </c>
      <c r="O219" s="1">
        <f t="shared" si="15"/>
        <v>3.3</v>
      </c>
    </row>
    <row r="220" spans="1:15" x14ac:dyDescent="0.3">
      <c r="A220" s="1" t="s">
        <v>248</v>
      </c>
      <c r="B220" s="1">
        <v>26</v>
      </c>
      <c r="C220" s="1" t="s">
        <v>12</v>
      </c>
      <c r="D220" s="1" t="s">
        <v>13</v>
      </c>
      <c r="E220" s="1" t="s">
        <v>14</v>
      </c>
      <c r="F220" s="1" t="s">
        <v>15</v>
      </c>
      <c r="G220" s="2">
        <v>0.8899999999999999</v>
      </c>
      <c r="H220" s="2">
        <v>0.83000000000000007</v>
      </c>
      <c r="I220" s="2">
        <v>0.88</v>
      </c>
      <c r="J220" s="1" t="s">
        <v>16</v>
      </c>
      <c r="K220" s="1">
        <v>5</v>
      </c>
      <c r="L220" s="1">
        <f t="shared" si="12"/>
        <v>5</v>
      </c>
      <c r="M220" s="1" t="str">
        <f t="shared" si="13"/>
        <v>NotApplicable</v>
      </c>
      <c r="N220" s="1" t="str">
        <f t="shared" si="14"/>
        <v>NotApplicable</v>
      </c>
      <c r="O220" s="1">
        <f t="shared" si="15"/>
        <v>5</v>
      </c>
    </row>
    <row r="221" spans="1:15" x14ac:dyDescent="0.3">
      <c r="A221" s="1" t="s">
        <v>249</v>
      </c>
      <c r="B221" s="1">
        <v>21</v>
      </c>
      <c r="C221" s="1" t="s">
        <v>12</v>
      </c>
      <c r="D221" s="1" t="s">
        <v>13</v>
      </c>
      <c r="E221" s="1" t="s">
        <v>14</v>
      </c>
      <c r="F221" s="1" t="s">
        <v>15</v>
      </c>
      <c r="G221" s="2">
        <v>0.65</v>
      </c>
      <c r="H221" s="2">
        <v>0.94000000000000006</v>
      </c>
      <c r="I221" s="2">
        <v>0.97</v>
      </c>
      <c r="J221" s="1" t="s">
        <v>22</v>
      </c>
      <c r="K221" s="1">
        <v>0</v>
      </c>
      <c r="L221" s="1">
        <f t="shared" si="12"/>
        <v>0</v>
      </c>
      <c r="M221" s="1" t="str">
        <f t="shared" si="13"/>
        <v>NotApplicable</v>
      </c>
      <c r="N221" s="1" t="str">
        <f t="shared" si="14"/>
        <v>NotApplicable</v>
      </c>
      <c r="O221" s="1">
        <f t="shared" si="15"/>
        <v>0</v>
      </c>
    </row>
    <row r="222" spans="1:15" x14ac:dyDescent="0.3">
      <c r="A222" s="1" t="s">
        <v>250</v>
      </c>
      <c r="B222" s="1">
        <v>25</v>
      </c>
      <c r="C222" s="1" t="s">
        <v>12</v>
      </c>
      <c r="D222" s="1" t="s">
        <v>27</v>
      </c>
      <c r="E222" s="1" t="s">
        <v>14</v>
      </c>
      <c r="F222" s="1" t="s">
        <v>15</v>
      </c>
      <c r="G222" s="2">
        <v>0.83</v>
      </c>
      <c r="H222" s="2">
        <v>0.93</v>
      </c>
      <c r="I222" s="2">
        <v>0.98</v>
      </c>
      <c r="J222" s="1" t="s">
        <v>22</v>
      </c>
      <c r="K222" s="1">
        <v>2.9</v>
      </c>
      <c r="L222" s="1">
        <f t="shared" si="12"/>
        <v>2</v>
      </c>
      <c r="M222" s="1" t="str">
        <f t="shared" si="13"/>
        <v>NotApplicable</v>
      </c>
      <c r="N222" s="1" t="str">
        <f t="shared" si="14"/>
        <v>NotApplicable</v>
      </c>
      <c r="O222" s="1">
        <f t="shared" si="15"/>
        <v>2.9</v>
      </c>
    </row>
    <row r="223" spans="1:15" x14ac:dyDescent="0.3">
      <c r="A223" s="1" t="s">
        <v>251</v>
      </c>
      <c r="B223" s="1">
        <v>21</v>
      </c>
      <c r="C223" s="1" t="s">
        <v>12</v>
      </c>
      <c r="D223" s="1" t="s">
        <v>13</v>
      </c>
      <c r="E223" s="1" t="s">
        <v>14</v>
      </c>
      <c r="F223" s="1" t="s">
        <v>15</v>
      </c>
      <c r="G223" s="2">
        <v>0.77</v>
      </c>
      <c r="H223" s="2">
        <v>0.83000000000000007</v>
      </c>
      <c r="I223" s="2">
        <v>0.91999999999999993</v>
      </c>
      <c r="J223" s="1" t="s">
        <v>37</v>
      </c>
      <c r="K223" s="1">
        <v>0</v>
      </c>
      <c r="L223" s="1">
        <f t="shared" si="12"/>
        <v>0</v>
      </c>
      <c r="M223" s="1" t="str">
        <f t="shared" si="13"/>
        <v>NotApplicable</v>
      </c>
      <c r="N223" s="1" t="str">
        <f t="shared" si="14"/>
        <v>NotApplicable</v>
      </c>
      <c r="O223" s="1">
        <f t="shared" si="15"/>
        <v>0</v>
      </c>
    </row>
    <row r="224" spans="1:15" x14ac:dyDescent="0.3">
      <c r="A224" s="1" t="s">
        <v>252</v>
      </c>
      <c r="B224" s="1">
        <v>22</v>
      </c>
      <c r="C224" s="1" t="s">
        <v>12</v>
      </c>
      <c r="D224" s="1" t="s">
        <v>13</v>
      </c>
      <c r="E224" s="1" t="s">
        <v>14</v>
      </c>
      <c r="F224" s="1" t="s">
        <v>44</v>
      </c>
      <c r="G224" s="2">
        <v>0.87</v>
      </c>
      <c r="H224" s="2">
        <v>0.8600000000000001</v>
      </c>
      <c r="I224" s="2">
        <v>0.91999999999999993</v>
      </c>
      <c r="J224" s="1" t="s">
        <v>22</v>
      </c>
      <c r="K224" s="1">
        <v>0</v>
      </c>
      <c r="L224" s="1">
        <f t="shared" si="12"/>
        <v>0</v>
      </c>
      <c r="M224" s="1" t="str">
        <f t="shared" si="13"/>
        <v>NotApplicable</v>
      </c>
      <c r="N224" s="1" t="str">
        <f t="shared" si="14"/>
        <v>NotApplicable</v>
      </c>
      <c r="O224" s="1">
        <f t="shared" si="15"/>
        <v>0</v>
      </c>
    </row>
    <row r="225" spans="1:15" x14ac:dyDescent="0.3">
      <c r="A225" s="1" t="s">
        <v>253</v>
      </c>
      <c r="B225" s="1">
        <v>21</v>
      </c>
      <c r="C225" s="1" t="s">
        <v>12</v>
      </c>
      <c r="D225" s="1" t="s">
        <v>13</v>
      </c>
      <c r="E225" s="1" t="s">
        <v>14</v>
      </c>
      <c r="F225" s="1" t="s">
        <v>15</v>
      </c>
      <c r="G225" s="2">
        <v>0.71</v>
      </c>
      <c r="H225" s="2">
        <v>0.89</v>
      </c>
      <c r="I225" s="2">
        <v>0.89</v>
      </c>
      <c r="J225" s="1" t="s">
        <v>16</v>
      </c>
      <c r="K225" s="1">
        <v>0</v>
      </c>
      <c r="L225" s="1">
        <f t="shared" si="12"/>
        <v>0</v>
      </c>
      <c r="M225" s="1" t="str">
        <f t="shared" si="13"/>
        <v>NotApplicable</v>
      </c>
      <c r="N225" s="1" t="str">
        <f t="shared" si="14"/>
        <v>NotApplicable</v>
      </c>
      <c r="O225" s="1">
        <f t="shared" si="15"/>
        <v>0</v>
      </c>
    </row>
    <row r="226" spans="1:15" x14ac:dyDescent="0.3">
      <c r="A226" s="1" t="s">
        <v>254</v>
      </c>
      <c r="B226" s="1">
        <v>24</v>
      </c>
      <c r="C226" s="1" t="s">
        <v>12</v>
      </c>
      <c r="D226" s="1" t="s">
        <v>27</v>
      </c>
      <c r="E226" s="1" t="s">
        <v>14</v>
      </c>
      <c r="F226" s="1" t="s">
        <v>15</v>
      </c>
      <c r="G226" s="2">
        <v>0.87</v>
      </c>
      <c r="H226" s="2">
        <v>0.83000000000000007</v>
      </c>
      <c r="I226" s="2">
        <v>0.95</v>
      </c>
      <c r="J226" s="1" t="s">
        <v>19</v>
      </c>
      <c r="K226" s="1">
        <v>2.4</v>
      </c>
      <c r="L226" s="1">
        <f t="shared" si="12"/>
        <v>2</v>
      </c>
      <c r="M226" s="1" t="str">
        <f t="shared" si="13"/>
        <v>NotApplicable</v>
      </c>
      <c r="N226" s="1" t="str">
        <f t="shared" si="14"/>
        <v>NotApplicable</v>
      </c>
      <c r="O226" s="1">
        <f t="shared" si="15"/>
        <v>2.4</v>
      </c>
    </row>
    <row r="227" spans="1:15" x14ac:dyDescent="0.3">
      <c r="A227" s="1" t="s">
        <v>255</v>
      </c>
      <c r="B227" s="1">
        <v>21</v>
      </c>
      <c r="C227" s="1" t="s">
        <v>12</v>
      </c>
      <c r="D227" s="1" t="s">
        <v>27</v>
      </c>
      <c r="E227" s="1" t="s">
        <v>14</v>
      </c>
      <c r="F227" s="1" t="s">
        <v>15</v>
      </c>
      <c r="G227" s="2">
        <v>0.64</v>
      </c>
      <c r="H227" s="2">
        <v>0.94000000000000006</v>
      </c>
      <c r="I227" s="2">
        <v>0.91999999999999993</v>
      </c>
      <c r="J227" s="1" t="s">
        <v>40</v>
      </c>
      <c r="K227" s="1">
        <v>0</v>
      </c>
      <c r="L227" s="1">
        <f t="shared" si="12"/>
        <v>0</v>
      </c>
      <c r="M227" s="1" t="str">
        <f t="shared" si="13"/>
        <v>NotApplicable</v>
      </c>
      <c r="N227" s="1" t="str">
        <f t="shared" si="14"/>
        <v>NotApplicable</v>
      </c>
      <c r="O227" s="1">
        <f t="shared" si="15"/>
        <v>0</v>
      </c>
    </row>
    <row r="228" spans="1:15" x14ac:dyDescent="0.3">
      <c r="A228" s="1" t="s">
        <v>256</v>
      </c>
      <c r="B228" s="1">
        <v>25</v>
      </c>
      <c r="C228" s="1" t="s">
        <v>12</v>
      </c>
      <c r="D228" s="1" t="s">
        <v>13</v>
      </c>
      <c r="E228" s="1" t="s">
        <v>14</v>
      </c>
      <c r="F228" s="1" t="s">
        <v>15</v>
      </c>
      <c r="G228" s="2">
        <v>0.77</v>
      </c>
      <c r="H228" s="2">
        <v>0.81</v>
      </c>
      <c r="I228" s="2">
        <v>0.92999999999999994</v>
      </c>
      <c r="J228" s="1" t="s">
        <v>16</v>
      </c>
      <c r="K228" s="1">
        <v>4.0999999999999996</v>
      </c>
      <c r="L228" s="1">
        <f t="shared" si="12"/>
        <v>4</v>
      </c>
      <c r="M228" s="1" t="str">
        <f t="shared" si="13"/>
        <v>NotApplicable</v>
      </c>
      <c r="N228" s="1" t="str">
        <f t="shared" si="14"/>
        <v>NotApplicable</v>
      </c>
      <c r="O228" s="1">
        <f t="shared" si="15"/>
        <v>4.0999999999999996</v>
      </c>
    </row>
    <row r="229" spans="1:15" x14ac:dyDescent="0.3">
      <c r="A229" s="1" t="s">
        <v>257</v>
      </c>
      <c r="B229" s="1">
        <v>22</v>
      </c>
      <c r="C229" s="1" t="s">
        <v>12</v>
      </c>
      <c r="D229" s="1" t="s">
        <v>27</v>
      </c>
      <c r="E229" s="1" t="s">
        <v>14</v>
      </c>
      <c r="F229" s="1" t="s">
        <v>65</v>
      </c>
      <c r="G229" s="2">
        <v>0.61</v>
      </c>
      <c r="H229" s="2">
        <v>0.9</v>
      </c>
      <c r="I229" s="2">
        <v>0.9</v>
      </c>
      <c r="J229" s="1" t="s">
        <v>22</v>
      </c>
      <c r="K229" s="1">
        <v>1.9</v>
      </c>
      <c r="L229" s="1">
        <f t="shared" si="12"/>
        <v>1</v>
      </c>
      <c r="M229" s="1" t="str">
        <f t="shared" si="13"/>
        <v>NotApplicable</v>
      </c>
      <c r="N229" s="1" t="str">
        <f t="shared" si="14"/>
        <v>NotApplicable</v>
      </c>
      <c r="O229" s="1">
        <f t="shared" si="15"/>
        <v>1.9</v>
      </c>
    </row>
    <row r="230" spans="1:15" x14ac:dyDescent="0.3">
      <c r="A230" s="1" t="s">
        <v>258</v>
      </c>
      <c r="B230" s="1">
        <v>23</v>
      </c>
      <c r="C230" s="1" t="s">
        <v>12</v>
      </c>
      <c r="D230" s="1" t="s">
        <v>13</v>
      </c>
      <c r="E230" s="1" t="s">
        <v>14</v>
      </c>
      <c r="F230" s="1" t="s">
        <v>42</v>
      </c>
      <c r="G230" s="2">
        <v>0.84</v>
      </c>
      <c r="H230" s="2">
        <v>0.94000000000000006</v>
      </c>
      <c r="I230" s="2">
        <v>0.87</v>
      </c>
      <c r="J230" s="1" t="s">
        <v>40</v>
      </c>
      <c r="K230" s="1">
        <v>0</v>
      </c>
      <c r="L230" s="1">
        <f t="shared" si="12"/>
        <v>0</v>
      </c>
      <c r="M230" s="1" t="str">
        <f t="shared" si="13"/>
        <v>NotApplicable</v>
      </c>
      <c r="N230" s="1" t="str">
        <f t="shared" si="14"/>
        <v>NotApplicable</v>
      </c>
      <c r="O230" s="1">
        <f t="shared" si="15"/>
        <v>0</v>
      </c>
    </row>
    <row r="231" spans="1:15" x14ac:dyDescent="0.3">
      <c r="A231" s="1" t="s">
        <v>259</v>
      </c>
      <c r="B231" s="1">
        <v>22</v>
      </c>
      <c r="C231" s="1" t="s">
        <v>12</v>
      </c>
      <c r="D231" s="1" t="s">
        <v>13</v>
      </c>
      <c r="E231" s="1" t="s">
        <v>14</v>
      </c>
      <c r="F231" s="1" t="s">
        <v>15</v>
      </c>
      <c r="G231" s="2">
        <v>0.62</v>
      </c>
      <c r="H231" s="2">
        <v>0.89</v>
      </c>
      <c r="I231" s="2">
        <v>0.89</v>
      </c>
      <c r="J231" s="1" t="s">
        <v>22</v>
      </c>
      <c r="K231" s="1">
        <v>0</v>
      </c>
      <c r="L231" s="1">
        <f t="shared" si="12"/>
        <v>0</v>
      </c>
      <c r="M231" s="1" t="str">
        <f t="shared" si="13"/>
        <v>NotApplicable</v>
      </c>
      <c r="N231" s="1" t="str">
        <f t="shared" si="14"/>
        <v>NotApplicable</v>
      </c>
      <c r="O231" s="1">
        <f t="shared" si="15"/>
        <v>0</v>
      </c>
    </row>
    <row r="232" spans="1:15" x14ac:dyDescent="0.3">
      <c r="A232" s="1" t="s">
        <v>260</v>
      </c>
      <c r="B232" s="1">
        <v>22</v>
      </c>
      <c r="C232" s="1" t="s">
        <v>12</v>
      </c>
      <c r="D232" s="1" t="s">
        <v>27</v>
      </c>
      <c r="E232" s="1" t="s">
        <v>14</v>
      </c>
      <c r="F232" s="1" t="s">
        <v>15</v>
      </c>
      <c r="G232" s="2">
        <v>0.69</v>
      </c>
      <c r="H232" s="2">
        <v>0.83000000000000007</v>
      </c>
      <c r="I232" s="2">
        <v>0.9</v>
      </c>
      <c r="J232" s="1" t="s">
        <v>22</v>
      </c>
      <c r="K232" s="1">
        <v>0</v>
      </c>
      <c r="L232" s="1">
        <f t="shared" si="12"/>
        <v>0</v>
      </c>
      <c r="M232" s="1" t="str">
        <f t="shared" si="13"/>
        <v>NotApplicable</v>
      </c>
      <c r="N232" s="1" t="str">
        <f t="shared" si="14"/>
        <v>NotApplicable</v>
      </c>
      <c r="O232" s="1">
        <f t="shared" si="15"/>
        <v>0</v>
      </c>
    </row>
    <row r="233" spans="1:15" x14ac:dyDescent="0.3">
      <c r="A233" s="1" t="s">
        <v>261</v>
      </c>
      <c r="B233" s="1">
        <v>26</v>
      </c>
      <c r="C233" s="1" t="s">
        <v>12</v>
      </c>
      <c r="D233" s="1" t="s">
        <v>27</v>
      </c>
      <c r="E233" s="1" t="s">
        <v>14</v>
      </c>
      <c r="F233" s="1" t="s">
        <v>15</v>
      </c>
      <c r="G233" s="2">
        <v>0.77</v>
      </c>
      <c r="H233" s="2">
        <v>0.81</v>
      </c>
      <c r="I233" s="2">
        <v>0.97</v>
      </c>
      <c r="J233" s="1" t="s">
        <v>16</v>
      </c>
      <c r="K233" s="1">
        <v>4.4000000000000004</v>
      </c>
      <c r="L233" s="1">
        <f t="shared" si="12"/>
        <v>4</v>
      </c>
      <c r="M233" s="1" t="str">
        <f t="shared" si="13"/>
        <v>NotApplicable</v>
      </c>
      <c r="N233" s="1" t="str">
        <f t="shared" si="14"/>
        <v>NotApplicable</v>
      </c>
      <c r="O233" s="1">
        <f t="shared" si="15"/>
        <v>4.4000000000000004</v>
      </c>
    </row>
    <row r="234" spans="1:15" x14ac:dyDescent="0.3">
      <c r="A234" s="1" t="s">
        <v>262</v>
      </c>
      <c r="B234" s="1">
        <v>21</v>
      </c>
      <c r="C234" s="1" t="s">
        <v>12</v>
      </c>
      <c r="D234" s="1" t="s">
        <v>13</v>
      </c>
      <c r="E234" s="1" t="s">
        <v>14</v>
      </c>
      <c r="F234" s="1" t="s">
        <v>15</v>
      </c>
      <c r="G234" s="2">
        <v>0.61</v>
      </c>
      <c r="H234" s="2">
        <v>0.93</v>
      </c>
      <c r="I234" s="2">
        <v>0.91999999999999993</v>
      </c>
      <c r="J234" s="1" t="s">
        <v>40</v>
      </c>
      <c r="K234" s="1">
        <v>0</v>
      </c>
      <c r="L234" s="1">
        <f t="shared" si="12"/>
        <v>0</v>
      </c>
      <c r="M234" s="1" t="str">
        <f t="shared" si="13"/>
        <v>NotApplicable</v>
      </c>
      <c r="N234" s="1" t="str">
        <f t="shared" si="14"/>
        <v>NotApplicable</v>
      </c>
      <c r="O234" s="1">
        <f t="shared" si="15"/>
        <v>0</v>
      </c>
    </row>
    <row r="235" spans="1:15" x14ac:dyDescent="0.3">
      <c r="A235" s="1" t="s">
        <v>263</v>
      </c>
      <c r="B235" s="1">
        <v>24</v>
      </c>
      <c r="C235" s="1" t="s">
        <v>12</v>
      </c>
      <c r="D235" s="1" t="s">
        <v>13</v>
      </c>
      <c r="E235" s="1" t="s">
        <v>14</v>
      </c>
      <c r="F235" s="1" t="s">
        <v>15</v>
      </c>
      <c r="G235" s="2">
        <v>0.83</v>
      </c>
      <c r="H235" s="2">
        <v>0.94000000000000006</v>
      </c>
      <c r="I235" s="2">
        <v>0.97</v>
      </c>
      <c r="J235" s="1" t="s">
        <v>19</v>
      </c>
      <c r="K235" s="1">
        <v>3.3</v>
      </c>
      <c r="L235" s="1">
        <f t="shared" si="12"/>
        <v>3</v>
      </c>
      <c r="M235" s="1" t="str">
        <f t="shared" si="13"/>
        <v>NotApplicable</v>
      </c>
      <c r="N235" s="1" t="str">
        <f t="shared" si="14"/>
        <v>NotApplicable</v>
      </c>
      <c r="O235" s="1">
        <f t="shared" si="15"/>
        <v>3.3</v>
      </c>
    </row>
    <row r="236" spans="1:15" x14ac:dyDescent="0.3">
      <c r="A236" s="1" t="s">
        <v>264</v>
      </c>
      <c r="B236" s="1">
        <v>23</v>
      </c>
      <c r="C236" s="1" t="s">
        <v>12</v>
      </c>
      <c r="D236" s="1" t="s">
        <v>13</v>
      </c>
      <c r="E236" s="1" t="s">
        <v>14</v>
      </c>
      <c r="F236" s="1" t="s">
        <v>44</v>
      </c>
      <c r="G236" s="2">
        <v>0.67999999999999994</v>
      </c>
      <c r="H236" s="2">
        <v>0.92</v>
      </c>
      <c r="I236" s="2">
        <v>0.94</v>
      </c>
      <c r="J236" s="1" t="s">
        <v>16</v>
      </c>
      <c r="K236" s="1">
        <v>0</v>
      </c>
      <c r="L236" s="1">
        <f t="shared" si="12"/>
        <v>0</v>
      </c>
      <c r="M236" s="1" t="str">
        <f t="shared" si="13"/>
        <v>NotApplicable</v>
      </c>
      <c r="N236" s="1" t="str">
        <f t="shared" si="14"/>
        <v>NotApplicable</v>
      </c>
      <c r="O236" s="1">
        <f t="shared" si="15"/>
        <v>0</v>
      </c>
    </row>
    <row r="237" spans="1:15" x14ac:dyDescent="0.3">
      <c r="A237" s="1" t="s">
        <v>265</v>
      </c>
      <c r="B237" s="1">
        <v>27</v>
      </c>
      <c r="C237" s="1" t="s">
        <v>12</v>
      </c>
      <c r="D237" s="1" t="s">
        <v>27</v>
      </c>
      <c r="E237" s="1" t="s">
        <v>14</v>
      </c>
      <c r="F237" s="1" t="s">
        <v>42</v>
      </c>
      <c r="G237" s="2">
        <v>0.64</v>
      </c>
      <c r="H237" s="2">
        <v>0.84000000000000008</v>
      </c>
      <c r="I237" s="2">
        <v>0.9</v>
      </c>
      <c r="J237" s="1" t="s">
        <v>16</v>
      </c>
      <c r="K237" s="1">
        <v>4</v>
      </c>
      <c r="L237" s="1">
        <f t="shared" si="12"/>
        <v>4</v>
      </c>
      <c r="M237" s="1" t="str">
        <f t="shared" si="13"/>
        <v>NotApplicable</v>
      </c>
      <c r="N237" s="1" t="str">
        <f t="shared" si="14"/>
        <v>NotApplicable</v>
      </c>
      <c r="O237" s="1">
        <f t="shared" si="15"/>
        <v>4</v>
      </c>
    </row>
    <row r="238" spans="1:15" x14ac:dyDescent="0.3">
      <c r="A238" s="1" t="s">
        <v>266</v>
      </c>
      <c r="B238" s="1">
        <v>24</v>
      </c>
      <c r="C238" s="1" t="s">
        <v>12</v>
      </c>
      <c r="D238" s="1" t="s">
        <v>27</v>
      </c>
      <c r="E238" s="1" t="s">
        <v>14</v>
      </c>
      <c r="F238" s="1" t="s">
        <v>44</v>
      </c>
      <c r="G238" s="2">
        <v>0.65999999999999992</v>
      </c>
      <c r="H238" s="2">
        <v>0.93</v>
      </c>
      <c r="I238" s="2">
        <v>0.86</v>
      </c>
      <c r="J238" s="1" t="s">
        <v>19</v>
      </c>
      <c r="K238" s="1">
        <v>2.2999999999999998</v>
      </c>
      <c r="L238" s="1">
        <f t="shared" si="12"/>
        <v>2</v>
      </c>
      <c r="M238" s="1" t="str">
        <f t="shared" si="13"/>
        <v>NotApplicable</v>
      </c>
      <c r="N238" s="1" t="str">
        <f t="shared" si="14"/>
        <v>NotApplicable</v>
      </c>
      <c r="O238" s="1">
        <f t="shared" si="15"/>
        <v>2.2999999999999998</v>
      </c>
    </row>
    <row r="239" spans="1:15" x14ac:dyDescent="0.3">
      <c r="A239" s="1" t="s">
        <v>267</v>
      </c>
      <c r="B239" s="1">
        <v>22</v>
      </c>
      <c r="C239" s="1" t="s">
        <v>12</v>
      </c>
      <c r="D239" s="1" t="s">
        <v>27</v>
      </c>
      <c r="E239" s="1" t="s">
        <v>14</v>
      </c>
      <c r="F239" s="1" t="s">
        <v>15</v>
      </c>
      <c r="G239" s="2">
        <v>0.74</v>
      </c>
      <c r="H239" s="2">
        <v>0.81</v>
      </c>
      <c r="I239" s="2">
        <v>0.92999999999999994</v>
      </c>
      <c r="J239" s="1" t="s">
        <v>37</v>
      </c>
      <c r="K239" s="1">
        <v>0</v>
      </c>
      <c r="L239" s="1">
        <f t="shared" si="12"/>
        <v>0</v>
      </c>
      <c r="M239" s="1" t="str">
        <f t="shared" si="13"/>
        <v>NotApplicable</v>
      </c>
      <c r="N239" s="1" t="str">
        <f t="shared" si="14"/>
        <v>NotApplicable</v>
      </c>
      <c r="O239" s="1">
        <f t="shared" si="15"/>
        <v>0</v>
      </c>
    </row>
    <row r="240" spans="1:15" x14ac:dyDescent="0.3">
      <c r="A240" s="1" t="s">
        <v>268</v>
      </c>
      <c r="B240" s="1">
        <v>21</v>
      </c>
      <c r="C240" s="1" t="s">
        <v>12</v>
      </c>
      <c r="D240" s="1" t="s">
        <v>13</v>
      </c>
      <c r="E240" s="1" t="s">
        <v>14</v>
      </c>
      <c r="F240" s="1" t="s">
        <v>15</v>
      </c>
      <c r="G240" s="2">
        <v>0.61</v>
      </c>
      <c r="H240" s="2">
        <v>0.93</v>
      </c>
      <c r="I240" s="2">
        <v>0.90999999999999992</v>
      </c>
      <c r="J240" s="1" t="s">
        <v>19</v>
      </c>
      <c r="K240" s="1">
        <v>0</v>
      </c>
      <c r="L240" s="1">
        <f t="shared" si="12"/>
        <v>0</v>
      </c>
      <c r="M240" s="1" t="str">
        <f t="shared" si="13"/>
        <v>NotApplicable</v>
      </c>
      <c r="N240" s="1" t="str">
        <f t="shared" si="14"/>
        <v>NotApplicable</v>
      </c>
      <c r="O240" s="1">
        <f t="shared" si="15"/>
        <v>0</v>
      </c>
    </row>
    <row r="241" spans="1:15" x14ac:dyDescent="0.3">
      <c r="A241" s="1" t="s">
        <v>269</v>
      </c>
      <c r="B241" s="1">
        <v>24</v>
      </c>
      <c r="C241" s="1" t="s">
        <v>12</v>
      </c>
      <c r="D241" s="1" t="s">
        <v>13</v>
      </c>
      <c r="E241" s="1" t="s">
        <v>14</v>
      </c>
      <c r="F241" s="1" t="s">
        <v>15</v>
      </c>
      <c r="G241" s="2">
        <v>0.73</v>
      </c>
      <c r="H241" s="2">
        <v>0.93</v>
      </c>
      <c r="I241" s="2">
        <v>0.89</v>
      </c>
      <c r="J241" s="1" t="s">
        <v>19</v>
      </c>
      <c r="K241" s="1">
        <v>1.5</v>
      </c>
      <c r="L241" s="1">
        <f t="shared" si="12"/>
        <v>1</v>
      </c>
      <c r="M241" s="1" t="str">
        <f t="shared" si="13"/>
        <v>NotApplicable</v>
      </c>
      <c r="N241" s="1" t="str">
        <f t="shared" si="14"/>
        <v>NotApplicable</v>
      </c>
      <c r="O241" s="1">
        <f t="shared" si="15"/>
        <v>1.5</v>
      </c>
    </row>
    <row r="242" spans="1:15" x14ac:dyDescent="0.3">
      <c r="A242" s="1" t="s">
        <v>270</v>
      </c>
      <c r="B242" s="1">
        <v>24</v>
      </c>
      <c r="C242" s="1" t="s">
        <v>12</v>
      </c>
      <c r="D242" s="1" t="s">
        <v>13</v>
      </c>
      <c r="E242" s="1" t="s">
        <v>14</v>
      </c>
      <c r="F242" s="1" t="s">
        <v>15</v>
      </c>
      <c r="G242" s="2">
        <v>0.87</v>
      </c>
      <c r="H242" s="2">
        <v>0.93</v>
      </c>
      <c r="I242" s="2">
        <v>0.96</v>
      </c>
      <c r="J242" s="1" t="s">
        <v>22</v>
      </c>
      <c r="K242" s="1">
        <v>2.8</v>
      </c>
      <c r="L242" s="1">
        <f t="shared" si="12"/>
        <v>2</v>
      </c>
      <c r="M242" s="1" t="str">
        <f t="shared" si="13"/>
        <v>NotApplicable</v>
      </c>
      <c r="N242" s="1" t="str">
        <f t="shared" si="14"/>
        <v>NotApplicable</v>
      </c>
      <c r="O242" s="1">
        <f t="shared" si="15"/>
        <v>2.8</v>
      </c>
    </row>
    <row r="243" spans="1:15" x14ac:dyDescent="0.3">
      <c r="A243" s="1" t="s">
        <v>271</v>
      </c>
      <c r="B243" s="1">
        <v>26</v>
      </c>
      <c r="C243" s="1" t="s">
        <v>12</v>
      </c>
      <c r="D243" s="1" t="s">
        <v>13</v>
      </c>
      <c r="E243" s="1" t="s">
        <v>14</v>
      </c>
      <c r="F243" s="1" t="s">
        <v>18</v>
      </c>
      <c r="G243" s="2">
        <v>0.72</v>
      </c>
      <c r="H243" s="2">
        <v>0.91</v>
      </c>
      <c r="I243" s="2">
        <v>0.90999999999999992</v>
      </c>
      <c r="J243" s="1" t="s">
        <v>22</v>
      </c>
      <c r="K243" s="1">
        <v>2.6</v>
      </c>
      <c r="L243" s="1">
        <f t="shared" si="12"/>
        <v>2</v>
      </c>
      <c r="M243" s="1" t="str">
        <f t="shared" si="13"/>
        <v>NotApplicable</v>
      </c>
      <c r="N243" s="1" t="str">
        <f t="shared" si="14"/>
        <v>NotApplicable</v>
      </c>
      <c r="O243" s="1">
        <f t="shared" si="15"/>
        <v>2.6</v>
      </c>
    </row>
    <row r="244" spans="1:15" x14ac:dyDescent="0.3">
      <c r="A244" s="1" t="s">
        <v>272</v>
      </c>
      <c r="B244" s="1">
        <v>24</v>
      </c>
      <c r="C244" s="1" t="s">
        <v>12</v>
      </c>
      <c r="D244" s="1" t="s">
        <v>13</v>
      </c>
      <c r="E244" s="1" t="s">
        <v>14</v>
      </c>
      <c r="F244" s="1" t="s">
        <v>15</v>
      </c>
      <c r="G244" s="2">
        <v>0.65</v>
      </c>
      <c r="H244" s="2">
        <v>0.89</v>
      </c>
      <c r="I244" s="2">
        <v>0.95</v>
      </c>
      <c r="J244" s="1" t="s">
        <v>16</v>
      </c>
      <c r="K244" s="1">
        <v>3.2</v>
      </c>
      <c r="L244" s="1">
        <f t="shared" si="12"/>
        <v>3</v>
      </c>
      <c r="M244" s="1" t="str">
        <f t="shared" si="13"/>
        <v>NotApplicable</v>
      </c>
      <c r="N244" s="1" t="str">
        <f t="shared" si="14"/>
        <v>NotApplicable</v>
      </c>
      <c r="O244" s="1">
        <f t="shared" si="15"/>
        <v>3.2</v>
      </c>
    </row>
    <row r="245" spans="1:15" x14ac:dyDescent="0.3">
      <c r="A245" s="1" t="s">
        <v>273</v>
      </c>
      <c r="B245" s="1">
        <v>22</v>
      </c>
      <c r="C245" s="1" t="s">
        <v>12</v>
      </c>
      <c r="D245" s="1" t="s">
        <v>27</v>
      </c>
      <c r="E245" s="1" t="s">
        <v>14</v>
      </c>
      <c r="F245" s="1" t="s">
        <v>15</v>
      </c>
      <c r="G245" s="2">
        <v>0.69</v>
      </c>
      <c r="H245" s="2">
        <v>0.92</v>
      </c>
      <c r="I245" s="2">
        <v>0.90999999999999992</v>
      </c>
      <c r="J245" s="1" t="s">
        <v>19</v>
      </c>
      <c r="K245" s="1">
        <v>0</v>
      </c>
      <c r="L245" s="1">
        <f t="shared" si="12"/>
        <v>0</v>
      </c>
      <c r="M245" s="1" t="str">
        <f t="shared" si="13"/>
        <v>NotApplicable</v>
      </c>
      <c r="N245" s="1" t="str">
        <f t="shared" si="14"/>
        <v>NotApplicable</v>
      </c>
      <c r="O245" s="1">
        <f t="shared" si="15"/>
        <v>0</v>
      </c>
    </row>
    <row r="246" spans="1:15" x14ac:dyDescent="0.3">
      <c r="A246" s="1" t="s">
        <v>274</v>
      </c>
      <c r="B246" s="1">
        <v>26</v>
      </c>
      <c r="C246" s="1" t="s">
        <v>12</v>
      </c>
      <c r="D246" s="1" t="s">
        <v>27</v>
      </c>
      <c r="E246" s="1" t="s">
        <v>14</v>
      </c>
      <c r="F246" s="1" t="s">
        <v>15</v>
      </c>
      <c r="G246" s="2">
        <v>0.66999999999999993</v>
      </c>
      <c r="H246" s="2">
        <v>0.84000000000000008</v>
      </c>
      <c r="I246" s="2">
        <v>0.87</v>
      </c>
      <c r="J246" s="1" t="s">
        <v>40</v>
      </c>
      <c r="K246" s="1">
        <v>4.7</v>
      </c>
      <c r="L246" s="1">
        <f t="shared" si="12"/>
        <v>4</v>
      </c>
      <c r="M246" s="1" t="str">
        <f t="shared" si="13"/>
        <v>NotApplicable</v>
      </c>
      <c r="N246" s="1" t="str">
        <f t="shared" si="14"/>
        <v>NotApplicable</v>
      </c>
      <c r="O246" s="1">
        <f t="shared" si="15"/>
        <v>4.7</v>
      </c>
    </row>
    <row r="247" spans="1:15" x14ac:dyDescent="0.3">
      <c r="A247" s="1" t="s">
        <v>275</v>
      </c>
      <c r="B247" s="1">
        <v>22</v>
      </c>
      <c r="C247" s="1" t="s">
        <v>12</v>
      </c>
      <c r="D247" s="1" t="s">
        <v>13</v>
      </c>
      <c r="E247" s="1" t="s">
        <v>14</v>
      </c>
      <c r="F247" s="1" t="s">
        <v>15</v>
      </c>
      <c r="G247" s="2">
        <v>0.77</v>
      </c>
      <c r="H247" s="2">
        <v>0.94000000000000006</v>
      </c>
      <c r="I247" s="2">
        <v>0.9</v>
      </c>
      <c r="J247" s="1" t="s">
        <v>19</v>
      </c>
      <c r="K247" s="1">
        <v>1.4</v>
      </c>
      <c r="L247" s="1">
        <f t="shared" si="12"/>
        <v>1</v>
      </c>
      <c r="M247" s="1" t="str">
        <f t="shared" si="13"/>
        <v>NotApplicable</v>
      </c>
      <c r="N247" s="1" t="str">
        <f t="shared" si="14"/>
        <v>NotApplicable</v>
      </c>
      <c r="O247" s="1">
        <f t="shared" si="15"/>
        <v>1.4</v>
      </c>
    </row>
    <row r="248" spans="1:15" x14ac:dyDescent="0.3">
      <c r="A248" s="1" t="s">
        <v>276</v>
      </c>
      <c r="B248" s="1">
        <v>25</v>
      </c>
      <c r="C248" s="1" t="s">
        <v>12</v>
      </c>
      <c r="D248" s="1" t="s">
        <v>27</v>
      </c>
      <c r="E248" s="1" t="s">
        <v>14</v>
      </c>
      <c r="F248" s="1" t="s">
        <v>15</v>
      </c>
      <c r="G248" s="2">
        <v>0.66999999999999993</v>
      </c>
      <c r="H248" s="2">
        <v>0.91</v>
      </c>
      <c r="I248" s="2">
        <v>0.92999999999999994</v>
      </c>
      <c r="J248" s="1" t="s">
        <v>19</v>
      </c>
      <c r="K248" s="1">
        <v>3.3</v>
      </c>
      <c r="L248" s="1">
        <f t="shared" si="12"/>
        <v>3</v>
      </c>
      <c r="M248" s="1" t="str">
        <f t="shared" si="13"/>
        <v>NotApplicable</v>
      </c>
      <c r="N248" s="1" t="str">
        <f t="shared" si="14"/>
        <v>NotApplicable</v>
      </c>
      <c r="O248" s="1">
        <f t="shared" si="15"/>
        <v>3.3</v>
      </c>
    </row>
    <row r="249" spans="1:15" x14ac:dyDescent="0.3">
      <c r="A249" s="1" t="s">
        <v>277</v>
      </c>
      <c r="B249" s="1">
        <v>26</v>
      </c>
      <c r="C249" s="1" t="s">
        <v>12</v>
      </c>
      <c r="D249" s="1" t="s">
        <v>13</v>
      </c>
      <c r="E249" s="1" t="s">
        <v>14</v>
      </c>
      <c r="F249" s="1" t="s">
        <v>42</v>
      </c>
      <c r="G249" s="2">
        <v>0.7</v>
      </c>
      <c r="H249" s="2">
        <v>0.92</v>
      </c>
      <c r="I249" s="2">
        <v>0.96</v>
      </c>
      <c r="J249" s="1" t="s">
        <v>19</v>
      </c>
      <c r="K249" s="1">
        <v>3.7</v>
      </c>
      <c r="L249" s="1">
        <f t="shared" si="12"/>
        <v>3</v>
      </c>
      <c r="M249" s="1" t="str">
        <f t="shared" si="13"/>
        <v>NotApplicable</v>
      </c>
      <c r="N249" s="1" t="str">
        <f t="shared" si="14"/>
        <v>NotApplicable</v>
      </c>
      <c r="O249" s="1">
        <f t="shared" si="15"/>
        <v>3.7</v>
      </c>
    </row>
    <row r="250" spans="1:15" x14ac:dyDescent="0.3">
      <c r="A250" s="1" t="s">
        <v>278</v>
      </c>
      <c r="B250" s="1">
        <v>23</v>
      </c>
      <c r="C250" s="1" t="s">
        <v>12</v>
      </c>
      <c r="D250" s="1" t="s">
        <v>13</v>
      </c>
      <c r="E250" s="1" t="s">
        <v>14</v>
      </c>
      <c r="F250" s="1" t="s">
        <v>48</v>
      </c>
      <c r="G250" s="2">
        <v>0.82</v>
      </c>
      <c r="H250" s="2">
        <v>0.87000000000000011</v>
      </c>
      <c r="I250" s="2">
        <v>0.90999999999999992</v>
      </c>
      <c r="J250" s="1" t="s">
        <v>16</v>
      </c>
      <c r="K250" s="1">
        <v>0</v>
      </c>
      <c r="L250" s="1">
        <f t="shared" si="12"/>
        <v>0</v>
      </c>
      <c r="M250" s="1" t="str">
        <f t="shared" si="13"/>
        <v>NotApplicable</v>
      </c>
      <c r="N250" s="1" t="str">
        <f t="shared" si="14"/>
        <v>NotApplicable</v>
      </c>
      <c r="O250" s="1">
        <f t="shared" si="15"/>
        <v>0</v>
      </c>
    </row>
    <row r="251" spans="1:15" x14ac:dyDescent="0.3">
      <c r="A251" s="1" t="s">
        <v>279</v>
      </c>
      <c r="B251" s="1">
        <v>26</v>
      </c>
      <c r="C251" s="1" t="s">
        <v>12</v>
      </c>
      <c r="D251" s="1" t="s">
        <v>13</v>
      </c>
      <c r="E251" s="1" t="s">
        <v>14</v>
      </c>
      <c r="F251" s="1" t="s">
        <v>15</v>
      </c>
      <c r="G251" s="2">
        <v>0.61</v>
      </c>
      <c r="H251" s="2">
        <v>0.84000000000000008</v>
      </c>
      <c r="I251" s="2">
        <v>0.94</v>
      </c>
      <c r="J251" s="1" t="s">
        <v>19</v>
      </c>
      <c r="K251" s="1">
        <v>4.5</v>
      </c>
      <c r="L251" s="1">
        <f t="shared" si="12"/>
        <v>4</v>
      </c>
      <c r="M251" s="1" t="str">
        <f t="shared" si="13"/>
        <v>NotApplicable</v>
      </c>
      <c r="N251" s="1" t="str">
        <f t="shared" si="14"/>
        <v>NotApplicable</v>
      </c>
      <c r="O251" s="1">
        <f t="shared" si="15"/>
        <v>4.5</v>
      </c>
    </row>
    <row r="252" spans="1:15" x14ac:dyDescent="0.3">
      <c r="A252" s="1" t="s">
        <v>280</v>
      </c>
      <c r="B252" s="1">
        <v>26</v>
      </c>
      <c r="C252" s="1" t="s">
        <v>12</v>
      </c>
      <c r="D252" s="1" t="s">
        <v>27</v>
      </c>
      <c r="E252" s="1" t="s">
        <v>14</v>
      </c>
      <c r="F252" s="1" t="s">
        <v>15</v>
      </c>
      <c r="G252" s="2">
        <v>0.8899999999999999</v>
      </c>
      <c r="H252" s="2">
        <v>0.9</v>
      </c>
      <c r="I252" s="2">
        <v>0.9</v>
      </c>
      <c r="J252" s="1" t="s">
        <v>22</v>
      </c>
      <c r="K252" s="1">
        <v>4.2</v>
      </c>
      <c r="L252" s="1">
        <f t="shared" si="12"/>
        <v>4</v>
      </c>
      <c r="M252" s="1" t="str">
        <f t="shared" si="13"/>
        <v>NotApplicable</v>
      </c>
      <c r="N252" s="1" t="str">
        <f t="shared" si="14"/>
        <v>NotApplicable</v>
      </c>
      <c r="O252" s="1">
        <f t="shared" si="15"/>
        <v>4.2</v>
      </c>
    </row>
    <row r="253" spans="1:15" x14ac:dyDescent="0.3">
      <c r="A253" s="1" t="s">
        <v>281</v>
      </c>
      <c r="B253" s="1">
        <v>28</v>
      </c>
      <c r="C253" s="1" t="s">
        <v>12</v>
      </c>
      <c r="D253" s="1" t="s">
        <v>27</v>
      </c>
      <c r="E253" s="1" t="s">
        <v>14</v>
      </c>
      <c r="F253" s="1" t="s">
        <v>42</v>
      </c>
      <c r="G253" s="2">
        <v>0.85</v>
      </c>
      <c r="H253" s="2">
        <v>0.8600000000000001</v>
      </c>
      <c r="I253" s="2">
        <v>0.90999999999999992</v>
      </c>
      <c r="J253" s="1" t="s">
        <v>40</v>
      </c>
      <c r="K253" s="1">
        <v>4.8</v>
      </c>
      <c r="L253" s="1">
        <f t="shared" si="12"/>
        <v>4</v>
      </c>
      <c r="M253" s="1" t="str">
        <f t="shared" si="13"/>
        <v>NotApplicable</v>
      </c>
      <c r="N253" s="1" t="str">
        <f t="shared" si="14"/>
        <v>NotApplicable</v>
      </c>
      <c r="O253" s="1">
        <f t="shared" si="15"/>
        <v>4.8</v>
      </c>
    </row>
    <row r="254" spans="1:15" x14ac:dyDescent="0.3">
      <c r="A254" s="1" t="s">
        <v>282</v>
      </c>
      <c r="B254" s="1">
        <v>24</v>
      </c>
      <c r="C254" s="1" t="s">
        <v>12</v>
      </c>
      <c r="D254" s="1" t="s">
        <v>13</v>
      </c>
      <c r="E254" s="1" t="s">
        <v>14</v>
      </c>
      <c r="F254" s="1" t="s">
        <v>15</v>
      </c>
      <c r="G254" s="2">
        <v>0.65</v>
      </c>
      <c r="H254" s="2">
        <v>0.89</v>
      </c>
      <c r="I254" s="2">
        <v>0.94</v>
      </c>
      <c r="J254" s="1" t="s">
        <v>19</v>
      </c>
      <c r="K254" s="1">
        <v>1.6</v>
      </c>
      <c r="L254" s="1">
        <f t="shared" si="12"/>
        <v>1</v>
      </c>
      <c r="M254" s="1" t="str">
        <f t="shared" si="13"/>
        <v>NotApplicable</v>
      </c>
      <c r="N254" s="1" t="str">
        <f t="shared" si="14"/>
        <v>NotApplicable</v>
      </c>
      <c r="O254" s="1">
        <f t="shared" si="15"/>
        <v>1.6</v>
      </c>
    </row>
    <row r="255" spans="1:15" x14ac:dyDescent="0.3">
      <c r="A255" s="1" t="s">
        <v>283</v>
      </c>
      <c r="B255" s="1">
        <v>24</v>
      </c>
      <c r="C255" s="1" t="s">
        <v>12</v>
      </c>
      <c r="D255" s="1" t="s">
        <v>27</v>
      </c>
      <c r="E255" s="1" t="s">
        <v>14</v>
      </c>
      <c r="F255" s="1" t="s">
        <v>15</v>
      </c>
      <c r="G255" s="2">
        <v>0.88</v>
      </c>
      <c r="H255" s="2">
        <v>0.92</v>
      </c>
      <c r="I255" s="2">
        <v>0.86</v>
      </c>
      <c r="J255" s="1" t="s">
        <v>19</v>
      </c>
      <c r="K255" s="1">
        <v>2.2000000000000002</v>
      </c>
      <c r="L255" s="1">
        <f t="shared" si="12"/>
        <v>2</v>
      </c>
      <c r="M255" s="1" t="str">
        <f t="shared" si="13"/>
        <v>NotApplicable</v>
      </c>
      <c r="N255" s="1" t="str">
        <f t="shared" si="14"/>
        <v>NotApplicable</v>
      </c>
      <c r="O255" s="1">
        <f t="shared" si="15"/>
        <v>2.2000000000000002</v>
      </c>
    </row>
    <row r="256" spans="1:15" x14ac:dyDescent="0.3">
      <c r="A256" s="1" t="s">
        <v>284</v>
      </c>
      <c r="B256" s="1">
        <v>22</v>
      </c>
      <c r="C256" s="1" t="s">
        <v>12</v>
      </c>
      <c r="D256" s="1" t="s">
        <v>27</v>
      </c>
      <c r="E256" s="1" t="s">
        <v>14</v>
      </c>
      <c r="F256" s="1" t="s">
        <v>15</v>
      </c>
      <c r="G256" s="2">
        <v>0.8899999999999999</v>
      </c>
      <c r="H256" s="2">
        <v>0.82000000000000006</v>
      </c>
      <c r="I256" s="2">
        <v>0.9</v>
      </c>
      <c r="J256" s="1" t="s">
        <v>22</v>
      </c>
      <c r="K256" s="1">
        <v>0</v>
      </c>
      <c r="L256" s="1">
        <f t="shared" si="12"/>
        <v>0</v>
      </c>
      <c r="M256" s="1" t="str">
        <f t="shared" si="13"/>
        <v>NotApplicable</v>
      </c>
      <c r="N256" s="1" t="str">
        <f t="shared" si="14"/>
        <v>NotApplicable</v>
      </c>
      <c r="O256" s="1">
        <f t="shared" si="15"/>
        <v>0</v>
      </c>
    </row>
    <row r="257" spans="1:15" x14ac:dyDescent="0.3">
      <c r="A257" s="1" t="s">
        <v>285</v>
      </c>
      <c r="B257" s="1">
        <v>26</v>
      </c>
      <c r="C257" s="1" t="s">
        <v>12</v>
      </c>
      <c r="D257" s="1" t="s">
        <v>13</v>
      </c>
      <c r="E257" s="1" t="s">
        <v>14</v>
      </c>
      <c r="F257" s="1" t="s">
        <v>42</v>
      </c>
      <c r="G257" s="2">
        <v>0.84</v>
      </c>
      <c r="H257" s="2">
        <v>0.8600000000000001</v>
      </c>
      <c r="I257" s="2">
        <v>0.9</v>
      </c>
      <c r="J257" s="1" t="s">
        <v>16</v>
      </c>
      <c r="K257" s="1">
        <v>4.2</v>
      </c>
      <c r="L257" s="1">
        <f t="shared" si="12"/>
        <v>4</v>
      </c>
      <c r="M257" s="1" t="str">
        <f t="shared" si="13"/>
        <v>NotApplicable</v>
      </c>
      <c r="N257" s="1" t="str">
        <f t="shared" si="14"/>
        <v>NotApplicable</v>
      </c>
      <c r="O257" s="1">
        <f t="shared" si="15"/>
        <v>4.2</v>
      </c>
    </row>
    <row r="258" spans="1:15" x14ac:dyDescent="0.3">
      <c r="A258" s="1" t="s">
        <v>286</v>
      </c>
      <c r="B258" s="1">
        <v>23</v>
      </c>
      <c r="C258" s="1" t="s">
        <v>12</v>
      </c>
      <c r="D258" s="1" t="s">
        <v>13</v>
      </c>
      <c r="E258" s="1" t="s">
        <v>14</v>
      </c>
      <c r="F258" s="1" t="s">
        <v>15</v>
      </c>
      <c r="G258" s="2">
        <v>0.74</v>
      </c>
      <c r="H258" s="2">
        <v>0.87000000000000011</v>
      </c>
      <c r="I258" s="2">
        <v>0.98</v>
      </c>
      <c r="J258" s="1" t="s">
        <v>40</v>
      </c>
      <c r="K258" s="1">
        <v>1.6</v>
      </c>
      <c r="L258" s="1">
        <f t="shared" si="12"/>
        <v>1</v>
      </c>
      <c r="M258" s="1" t="str">
        <f t="shared" si="13"/>
        <v>NotApplicable</v>
      </c>
      <c r="N258" s="1" t="str">
        <f t="shared" si="14"/>
        <v>NotApplicable</v>
      </c>
      <c r="O258" s="1">
        <f t="shared" si="15"/>
        <v>1.6</v>
      </c>
    </row>
    <row r="259" spans="1:15" x14ac:dyDescent="0.3">
      <c r="A259" s="1" t="s">
        <v>287</v>
      </c>
      <c r="B259" s="1">
        <v>21</v>
      </c>
      <c r="C259" s="1" t="s">
        <v>12</v>
      </c>
      <c r="D259" s="1" t="s">
        <v>27</v>
      </c>
      <c r="E259" s="1" t="s">
        <v>14</v>
      </c>
      <c r="F259" s="1" t="s">
        <v>15</v>
      </c>
      <c r="G259" s="2">
        <v>0.61</v>
      </c>
      <c r="H259" s="2">
        <v>0.85000000000000009</v>
      </c>
      <c r="I259" s="2">
        <v>0.86</v>
      </c>
      <c r="J259" s="1" t="s">
        <v>19</v>
      </c>
      <c r="K259" s="1">
        <v>0</v>
      </c>
      <c r="L259" s="1">
        <f t="shared" ref="L259:L322" si="16">_xlfn.NUMBERVALUE(LEFT(K259,2))</f>
        <v>0</v>
      </c>
      <c r="M259" s="1" t="str">
        <f t="shared" ref="M259:M322" si="17">IFERROR(RIGHT(K259,FIND("Months",K259)-2),"NotApplicable")</f>
        <v>NotApplicable</v>
      </c>
      <c r="N259" s="1" t="str">
        <f t="shared" ref="N259:N322" si="18">IFERROR(_xlfn.NUMBERVALUE(SUBSTITUTE(M259,"Months","")),"NotApplicable")</f>
        <v>NotApplicable</v>
      </c>
      <c r="O259" s="1">
        <f t="shared" ref="O259:O322" si="19">ROUND(IF(N259&lt;&gt;"NotApplicable",(L259+(N259/12)),K259),1)</f>
        <v>0</v>
      </c>
    </row>
    <row r="260" spans="1:15" x14ac:dyDescent="0.3">
      <c r="A260" s="1" t="s">
        <v>288</v>
      </c>
      <c r="B260" s="1">
        <v>21</v>
      </c>
      <c r="C260" s="1" t="s">
        <v>12</v>
      </c>
      <c r="D260" s="1" t="s">
        <v>13</v>
      </c>
      <c r="E260" s="1" t="s">
        <v>14</v>
      </c>
      <c r="F260" s="1" t="s">
        <v>15</v>
      </c>
      <c r="G260" s="2">
        <v>0.8899999999999999</v>
      </c>
      <c r="H260" s="2">
        <v>0.92</v>
      </c>
      <c r="I260" s="2">
        <v>0.88</v>
      </c>
      <c r="J260" s="1" t="s">
        <v>22</v>
      </c>
      <c r="K260" s="1">
        <v>0</v>
      </c>
      <c r="L260" s="1">
        <f t="shared" si="16"/>
        <v>0</v>
      </c>
      <c r="M260" s="1" t="str">
        <f t="shared" si="17"/>
        <v>NotApplicable</v>
      </c>
      <c r="N260" s="1" t="str">
        <f t="shared" si="18"/>
        <v>NotApplicable</v>
      </c>
      <c r="O260" s="1">
        <f t="shared" si="19"/>
        <v>0</v>
      </c>
    </row>
    <row r="261" spans="1:15" x14ac:dyDescent="0.3">
      <c r="A261" s="1" t="s">
        <v>289</v>
      </c>
      <c r="B261" s="1">
        <v>25</v>
      </c>
      <c r="C261" s="1" t="s">
        <v>12</v>
      </c>
      <c r="D261" s="1" t="s">
        <v>13</v>
      </c>
      <c r="E261" s="1" t="s">
        <v>14</v>
      </c>
      <c r="F261" s="1" t="s">
        <v>15</v>
      </c>
      <c r="G261" s="2">
        <v>0.84</v>
      </c>
      <c r="H261" s="2">
        <v>0.85000000000000009</v>
      </c>
      <c r="I261" s="2">
        <v>0.97</v>
      </c>
      <c r="J261" s="1" t="s">
        <v>19</v>
      </c>
      <c r="K261" s="1">
        <v>3.2</v>
      </c>
      <c r="L261" s="1">
        <f t="shared" si="16"/>
        <v>3</v>
      </c>
      <c r="M261" s="1" t="str">
        <f t="shared" si="17"/>
        <v>NotApplicable</v>
      </c>
      <c r="N261" s="1" t="str">
        <f t="shared" si="18"/>
        <v>NotApplicable</v>
      </c>
      <c r="O261" s="1">
        <f t="shared" si="19"/>
        <v>3.2</v>
      </c>
    </row>
    <row r="262" spans="1:15" x14ac:dyDescent="0.3">
      <c r="A262" s="1" t="s">
        <v>290</v>
      </c>
      <c r="B262" s="1">
        <v>26</v>
      </c>
      <c r="C262" s="1" t="s">
        <v>12</v>
      </c>
      <c r="D262" s="1" t="s">
        <v>13</v>
      </c>
      <c r="E262" s="1" t="s">
        <v>14</v>
      </c>
      <c r="F262" s="1" t="s">
        <v>48</v>
      </c>
      <c r="G262" s="2">
        <v>0.8</v>
      </c>
      <c r="H262" s="2">
        <v>0.83000000000000007</v>
      </c>
      <c r="I262" s="2">
        <v>0.88</v>
      </c>
      <c r="J262" s="1" t="s">
        <v>40</v>
      </c>
      <c r="K262" s="1">
        <v>2.7</v>
      </c>
      <c r="L262" s="1">
        <f t="shared" si="16"/>
        <v>2</v>
      </c>
      <c r="M262" s="1" t="str">
        <f t="shared" si="17"/>
        <v>NotApplicable</v>
      </c>
      <c r="N262" s="1" t="str">
        <f t="shared" si="18"/>
        <v>NotApplicable</v>
      </c>
      <c r="O262" s="1">
        <f t="shared" si="19"/>
        <v>2.7</v>
      </c>
    </row>
    <row r="263" spans="1:15" x14ac:dyDescent="0.3">
      <c r="A263" s="1" t="s">
        <v>291</v>
      </c>
      <c r="B263" s="1">
        <v>23</v>
      </c>
      <c r="C263" s="1" t="s">
        <v>12</v>
      </c>
      <c r="D263" s="1" t="s">
        <v>13</v>
      </c>
      <c r="E263" s="1" t="s">
        <v>14</v>
      </c>
      <c r="F263" s="1" t="s">
        <v>15</v>
      </c>
      <c r="G263" s="2">
        <v>0.61</v>
      </c>
      <c r="H263" s="2">
        <v>0.89</v>
      </c>
      <c r="I263" s="2">
        <v>0.91999999999999993</v>
      </c>
      <c r="J263" s="1" t="s">
        <v>19</v>
      </c>
      <c r="K263" s="1">
        <v>1.7</v>
      </c>
      <c r="L263" s="1">
        <f t="shared" si="16"/>
        <v>1</v>
      </c>
      <c r="M263" s="1" t="str">
        <f t="shared" si="17"/>
        <v>NotApplicable</v>
      </c>
      <c r="N263" s="1" t="str">
        <f t="shared" si="18"/>
        <v>NotApplicable</v>
      </c>
      <c r="O263" s="1">
        <f t="shared" si="19"/>
        <v>1.7</v>
      </c>
    </row>
    <row r="264" spans="1:15" x14ac:dyDescent="0.3">
      <c r="A264" s="1" t="s">
        <v>292</v>
      </c>
      <c r="B264" s="1">
        <v>23</v>
      </c>
      <c r="C264" s="1" t="s">
        <v>12</v>
      </c>
      <c r="D264" s="1" t="s">
        <v>13</v>
      </c>
      <c r="E264" s="1" t="s">
        <v>14</v>
      </c>
      <c r="F264" s="1" t="s">
        <v>15</v>
      </c>
      <c r="G264" s="2">
        <v>0.88</v>
      </c>
      <c r="H264" s="2">
        <v>0.83000000000000007</v>
      </c>
      <c r="I264" s="2">
        <v>0.97</v>
      </c>
      <c r="J264" s="1" t="s">
        <v>19</v>
      </c>
      <c r="K264" s="1">
        <v>1.6</v>
      </c>
      <c r="L264" s="1">
        <f t="shared" si="16"/>
        <v>1</v>
      </c>
      <c r="M264" s="1" t="str">
        <f t="shared" si="17"/>
        <v>NotApplicable</v>
      </c>
      <c r="N264" s="1" t="str">
        <f t="shared" si="18"/>
        <v>NotApplicable</v>
      </c>
      <c r="O264" s="1">
        <f t="shared" si="19"/>
        <v>1.6</v>
      </c>
    </row>
    <row r="265" spans="1:15" x14ac:dyDescent="0.3">
      <c r="A265" s="1" t="s">
        <v>293</v>
      </c>
      <c r="B265" s="1">
        <v>24</v>
      </c>
      <c r="C265" s="1" t="s">
        <v>12</v>
      </c>
      <c r="D265" s="1" t="s">
        <v>13</v>
      </c>
      <c r="E265" s="1" t="s">
        <v>14</v>
      </c>
      <c r="F265" s="1" t="s">
        <v>15</v>
      </c>
      <c r="G265" s="2">
        <v>0.63</v>
      </c>
      <c r="H265" s="2">
        <v>0.89</v>
      </c>
      <c r="I265" s="2">
        <v>0.97</v>
      </c>
      <c r="J265" s="1" t="s">
        <v>37</v>
      </c>
      <c r="K265" s="1">
        <v>2.2999999999999998</v>
      </c>
      <c r="L265" s="1">
        <f t="shared" si="16"/>
        <v>2</v>
      </c>
      <c r="M265" s="1" t="str">
        <f t="shared" si="17"/>
        <v>NotApplicable</v>
      </c>
      <c r="N265" s="1" t="str">
        <f t="shared" si="18"/>
        <v>NotApplicable</v>
      </c>
      <c r="O265" s="1">
        <f t="shared" si="19"/>
        <v>2.2999999999999998</v>
      </c>
    </row>
    <row r="266" spans="1:15" x14ac:dyDescent="0.3">
      <c r="A266" s="1" t="s">
        <v>294</v>
      </c>
      <c r="B266" s="1">
        <v>24</v>
      </c>
      <c r="C266" s="1" t="s">
        <v>12</v>
      </c>
      <c r="D266" s="1" t="s">
        <v>13</v>
      </c>
      <c r="E266" s="1" t="s">
        <v>14</v>
      </c>
      <c r="F266" s="1" t="s">
        <v>15</v>
      </c>
      <c r="G266" s="2">
        <v>0.83</v>
      </c>
      <c r="H266" s="2">
        <v>0.9</v>
      </c>
      <c r="I266" s="2">
        <v>0.86</v>
      </c>
      <c r="J266" s="1" t="s">
        <v>22</v>
      </c>
      <c r="K266" s="1">
        <v>2.2999999999999998</v>
      </c>
      <c r="L266" s="1">
        <f t="shared" si="16"/>
        <v>2</v>
      </c>
      <c r="M266" s="1" t="str">
        <f t="shared" si="17"/>
        <v>NotApplicable</v>
      </c>
      <c r="N266" s="1" t="str">
        <f t="shared" si="18"/>
        <v>NotApplicable</v>
      </c>
      <c r="O266" s="1">
        <f t="shared" si="19"/>
        <v>2.2999999999999998</v>
      </c>
    </row>
    <row r="267" spans="1:15" x14ac:dyDescent="0.3">
      <c r="A267" s="1" t="s">
        <v>295</v>
      </c>
      <c r="B267" s="1">
        <v>26</v>
      </c>
      <c r="C267" s="1" t="s">
        <v>12</v>
      </c>
      <c r="D267" s="1" t="s">
        <v>13</v>
      </c>
      <c r="E267" s="1" t="s">
        <v>14</v>
      </c>
      <c r="F267" s="1" t="s">
        <v>15</v>
      </c>
      <c r="G267" s="2">
        <v>0.87</v>
      </c>
      <c r="H267" s="2">
        <v>0.8600000000000001</v>
      </c>
      <c r="I267" s="2">
        <v>0.98</v>
      </c>
      <c r="J267" s="1" t="s">
        <v>16</v>
      </c>
      <c r="K267" s="1">
        <v>3.9</v>
      </c>
      <c r="L267" s="1">
        <f t="shared" si="16"/>
        <v>3</v>
      </c>
      <c r="M267" s="1" t="str">
        <f t="shared" si="17"/>
        <v>NotApplicable</v>
      </c>
      <c r="N267" s="1" t="str">
        <f t="shared" si="18"/>
        <v>NotApplicable</v>
      </c>
      <c r="O267" s="1">
        <f t="shared" si="19"/>
        <v>3.9</v>
      </c>
    </row>
    <row r="268" spans="1:15" x14ac:dyDescent="0.3">
      <c r="A268" s="1" t="s">
        <v>296</v>
      </c>
      <c r="B268" s="1">
        <v>25</v>
      </c>
      <c r="C268" s="1" t="s">
        <v>12</v>
      </c>
      <c r="D268" s="1" t="s">
        <v>13</v>
      </c>
      <c r="E268" s="1" t="s">
        <v>14</v>
      </c>
      <c r="F268" s="1" t="s">
        <v>15</v>
      </c>
      <c r="G268" s="2">
        <v>0.8</v>
      </c>
      <c r="H268" s="2">
        <v>0.88</v>
      </c>
      <c r="I268" s="2">
        <v>0.87</v>
      </c>
      <c r="J268" s="1" t="s">
        <v>37</v>
      </c>
      <c r="K268" s="1">
        <v>4.3</v>
      </c>
      <c r="L268" s="1">
        <f t="shared" si="16"/>
        <v>4</v>
      </c>
      <c r="M268" s="1" t="str">
        <f t="shared" si="17"/>
        <v>NotApplicable</v>
      </c>
      <c r="N268" s="1" t="str">
        <f t="shared" si="18"/>
        <v>NotApplicable</v>
      </c>
      <c r="O268" s="1">
        <f t="shared" si="19"/>
        <v>4.3</v>
      </c>
    </row>
    <row r="269" spans="1:15" x14ac:dyDescent="0.3">
      <c r="A269" s="1" t="s">
        <v>297</v>
      </c>
      <c r="B269" s="1">
        <v>22</v>
      </c>
      <c r="C269" s="1" t="s">
        <v>12</v>
      </c>
      <c r="D269" s="1" t="s">
        <v>27</v>
      </c>
      <c r="E269" s="1" t="s">
        <v>14</v>
      </c>
      <c r="F269" s="1" t="s">
        <v>15</v>
      </c>
      <c r="G269" s="2">
        <v>0.80999999999999994</v>
      </c>
      <c r="H269" s="2">
        <v>0.89</v>
      </c>
      <c r="I269" s="2">
        <v>0.87</v>
      </c>
      <c r="J269" s="1" t="s">
        <v>19</v>
      </c>
      <c r="K269" s="1">
        <v>0</v>
      </c>
      <c r="L269" s="1">
        <f t="shared" si="16"/>
        <v>0</v>
      </c>
      <c r="M269" s="1" t="str">
        <f t="shared" si="17"/>
        <v>NotApplicable</v>
      </c>
      <c r="N269" s="1" t="str">
        <f t="shared" si="18"/>
        <v>NotApplicable</v>
      </c>
      <c r="O269" s="1">
        <f t="shared" si="19"/>
        <v>0</v>
      </c>
    </row>
    <row r="270" spans="1:15" x14ac:dyDescent="0.3">
      <c r="A270" s="1" t="s">
        <v>298</v>
      </c>
      <c r="B270" s="1">
        <v>25</v>
      </c>
      <c r="C270" s="1" t="s">
        <v>12</v>
      </c>
      <c r="D270" s="1" t="s">
        <v>13</v>
      </c>
      <c r="E270" s="1" t="s">
        <v>14</v>
      </c>
      <c r="F270" s="1" t="s">
        <v>15</v>
      </c>
      <c r="G270" s="2">
        <v>0.7</v>
      </c>
      <c r="H270" s="2">
        <v>0.88</v>
      </c>
      <c r="I270" s="2">
        <v>0.97</v>
      </c>
      <c r="J270" s="1" t="s">
        <v>19</v>
      </c>
      <c r="K270" s="1">
        <v>2.5</v>
      </c>
      <c r="L270" s="1">
        <f t="shared" si="16"/>
        <v>2</v>
      </c>
      <c r="M270" s="1" t="str">
        <f t="shared" si="17"/>
        <v>NotApplicable</v>
      </c>
      <c r="N270" s="1" t="str">
        <f t="shared" si="18"/>
        <v>NotApplicable</v>
      </c>
      <c r="O270" s="1">
        <f t="shared" si="19"/>
        <v>2.5</v>
      </c>
    </row>
    <row r="271" spans="1:15" x14ac:dyDescent="0.3">
      <c r="A271" s="1" t="s">
        <v>299</v>
      </c>
      <c r="B271" s="1">
        <v>24</v>
      </c>
      <c r="C271" s="1" t="s">
        <v>12</v>
      </c>
      <c r="D271" s="1" t="s">
        <v>27</v>
      </c>
      <c r="E271" s="1" t="s">
        <v>14</v>
      </c>
      <c r="F271" s="1" t="s">
        <v>32</v>
      </c>
      <c r="G271" s="2">
        <v>0.69</v>
      </c>
      <c r="H271" s="2">
        <v>0.92</v>
      </c>
      <c r="I271" s="2">
        <v>0.95</v>
      </c>
      <c r="J271" s="1" t="s">
        <v>19</v>
      </c>
      <c r="K271" s="1">
        <v>2.6</v>
      </c>
      <c r="L271" s="1">
        <f t="shared" si="16"/>
        <v>2</v>
      </c>
      <c r="M271" s="1" t="str">
        <f t="shared" si="17"/>
        <v>NotApplicable</v>
      </c>
      <c r="N271" s="1" t="str">
        <f t="shared" si="18"/>
        <v>NotApplicable</v>
      </c>
      <c r="O271" s="1">
        <f t="shared" si="19"/>
        <v>2.6</v>
      </c>
    </row>
    <row r="272" spans="1:15" x14ac:dyDescent="0.3">
      <c r="A272" s="1" t="s">
        <v>300</v>
      </c>
      <c r="B272" s="1">
        <v>22</v>
      </c>
      <c r="C272" s="1" t="s">
        <v>12</v>
      </c>
      <c r="D272" s="1" t="s">
        <v>13</v>
      </c>
      <c r="E272" s="1" t="s">
        <v>14</v>
      </c>
      <c r="F272" s="1" t="s">
        <v>15</v>
      </c>
      <c r="G272" s="2">
        <v>0.73</v>
      </c>
      <c r="H272" s="2">
        <v>0.85000000000000009</v>
      </c>
      <c r="I272" s="2">
        <v>0.98</v>
      </c>
      <c r="J272" s="1" t="s">
        <v>22</v>
      </c>
      <c r="K272" s="1">
        <v>0</v>
      </c>
      <c r="L272" s="1">
        <f t="shared" si="16"/>
        <v>0</v>
      </c>
      <c r="M272" s="1" t="str">
        <f t="shared" si="17"/>
        <v>NotApplicable</v>
      </c>
      <c r="N272" s="1" t="str">
        <f t="shared" si="18"/>
        <v>NotApplicable</v>
      </c>
      <c r="O272" s="1">
        <f t="shared" si="19"/>
        <v>0</v>
      </c>
    </row>
    <row r="273" spans="1:15" x14ac:dyDescent="0.3">
      <c r="A273" s="1" t="s">
        <v>301</v>
      </c>
      <c r="B273" s="1">
        <v>25</v>
      </c>
      <c r="C273" s="1" t="s">
        <v>12</v>
      </c>
      <c r="D273" s="1" t="s">
        <v>13</v>
      </c>
      <c r="E273" s="1" t="s">
        <v>14</v>
      </c>
      <c r="F273" s="1" t="s">
        <v>42</v>
      </c>
      <c r="G273" s="2">
        <v>0.89999999999999991</v>
      </c>
      <c r="H273" s="2">
        <v>0.88</v>
      </c>
      <c r="I273" s="2">
        <v>0.88</v>
      </c>
      <c r="J273" s="1" t="s">
        <v>19</v>
      </c>
      <c r="K273" s="1">
        <v>2</v>
      </c>
      <c r="L273" s="1">
        <f t="shared" si="16"/>
        <v>2</v>
      </c>
      <c r="M273" s="1" t="str">
        <f t="shared" si="17"/>
        <v>NotApplicable</v>
      </c>
      <c r="N273" s="1" t="str">
        <f t="shared" si="18"/>
        <v>NotApplicable</v>
      </c>
      <c r="O273" s="1">
        <f t="shared" si="19"/>
        <v>2</v>
      </c>
    </row>
    <row r="274" spans="1:15" x14ac:dyDescent="0.3">
      <c r="A274" s="1" t="s">
        <v>302</v>
      </c>
      <c r="B274" s="1">
        <v>22</v>
      </c>
      <c r="C274" s="1" t="s">
        <v>12</v>
      </c>
      <c r="D274" s="1" t="s">
        <v>13</v>
      </c>
      <c r="E274" s="1" t="s">
        <v>14</v>
      </c>
      <c r="F274" s="1" t="s">
        <v>48</v>
      </c>
      <c r="G274" s="2">
        <v>0.67999999999999994</v>
      </c>
      <c r="H274" s="2">
        <v>0.89</v>
      </c>
      <c r="I274" s="2">
        <v>0.9</v>
      </c>
      <c r="J274" s="1" t="s">
        <v>22</v>
      </c>
      <c r="K274" s="1">
        <v>0</v>
      </c>
      <c r="L274" s="1">
        <f t="shared" si="16"/>
        <v>0</v>
      </c>
      <c r="M274" s="1" t="str">
        <f t="shared" si="17"/>
        <v>NotApplicable</v>
      </c>
      <c r="N274" s="1" t="str">
        <f t="shared" si="18"/>
        <v>NotApplicable</v>
      </c>
      <c r="O274" s="1">
        <f t="shared" si="19"/>
        <v>0</v>
      </c>
    </row>
    <row r="275" spans="1:15" x14ac:dyDescent="0.3">
      <c r="A275" s="1" t="s">
        <v>303</v>
      </c>
      <c r="B275" s="1">
        <v>25</v>
      </c>
      <c r="C275" s="1" t="s">
        <v>12</v>
      </c>
      <c r="D275" s="1" t="s">
        <v>13</v>
      </c>
      <c r="E275" s="1" t="s">
        <v>14</v>
      </c>
      <c r="F275" s="1" t="s">
        <v>15</v>
      </c>
      <c r="G275" s="2">
        <v>0.86</v>
      </c>
      <c r="H275" s="2">
        <v>0.94000000000000006</v>
      </c>
      <c r="I275" s="2">
        <v>0.95</v>
      </c>
      <c r="J275" s="1" t="s">
        <v>40</v>
      </c>
      <c r="K275" s="1">
        <v>4.3</v>
      </c>
      <c r="L275" s="1">
        <f t="shared" si="16"/>
        <v>4</v>
      </c>
      <c r="M275" s="1" t="str">
        <f t="shared" si="17"/>
        <v>NotApplicable</v>
      </c>
      <c r="N275" s="1" t="str">
        <f t="shared" si="18"/>
        <v>NotApplicable</v>
      </c>
      <c r="O275" s="1">
        <f t="shared" si="19"/>
        <v>4.3</v>
      </c>
    </row>
    <row r="276" spans="1:15" x14ac:dyDescent="0.3">
      <c r="A276" s="1" t="s">
        <v>304</v>
      </c>
      <c r="B276" s="1">
        <v>24</v>
      </c>
      <c r="C276" s="1" t="s">
        <v>12</v>
      </c>
      <c r="D276" s="1" t="s">
        <v>13</v>
      </c>
      <c r="E276" s="1" t="s">
        <v>14</v>
      </c>
      <c r="F276" s="1" t="s">
        <v>15</v>
      </c>
      <c r="G276" s="2">
        <v>0.65999999999999992</v>
      </c>
      <c r="H276" s="2">
        <v>0.9</v>
      </c>
      <c r="I276" s="2">
        <v>0.86</v>
      </c>
      <c r="J276" s="1" t="s">
        <v>16</v>
      </c>
      <c r="K276" s="1">
        <v>3.2</v>
      </c>
      <c r="L276" s="1">
        <f t="shared" si="16"/>
        <v>3</v>
      </c>
      <c r="M276" s="1" t="str">
        <f t="shared" si="17"/>
        <v>NotApplicable</v>
      </c>
      <c r="N276" s="1" t="str">
        <f t="shared" si="18"/>
        <v>NotApplicable</v>
      </c>
      <c r="O276" s="1">
        <f t="shared" si="19"/>
        <v>3.2</v>
      </c>
    </row>
    <row r="277" spans="1:15" x14ac:dyDescent="0.3">
      <c r="A277" s="1" t="s">
        <v>305</v>
      </c>
      <c r="B277" s="1">
        <v>27</v>
      </c>
      <c r="C277" s="1" t="s">
        <v>12</v>
      </c>
      <c r="D277" s="1" t="s">
        <v>27</v>
      </c>
      <c r="E277" s="1" t="s">
        <v>14</v>
      </c>
      <c r="F277" s="1" t="s">
        <v>15</v>
      </c>
      <c r="G277" s="2">
        <v>0.64</v>
      </c>
      <c r="H277" s="2">
        <v>0.83000000000000007</v>
      </c>
      <c r="I277" s="2">
        <v>0.98</v>
      </c>
      <c r="J277" s="1" t="s">
        <v>19</v>
      </c>
      <c r="K277" s="1">
        <v>4.7</v>
      </c>
      <c r="L277" s="1">
        <f t="shared" si="16"/>
        <v>4</v>
      </c>
      <c r="M277" s="1" t="str">
        <f t="shared" si="17"/>
        <v>NotApplicable</v>
      </c>
      <c r="N277" s="1" t="str">
        <f t="shared" si="18"/>
        <v>NotApplicable</v>
      </c>
      <c r="O277" s="1">
        <f t="shared" si="19"/>
        <v>4.7</v>
      </c>
    </row>
    <row r="278" spans="1:15" x14ac:dyDescent="0.3">
      <c r="A278" s="1" t="s">
        <v>306</v>
      </c>
      <c r="B278" s="1">
        <v>24</v>
      </c>
      <c r="C278" s="1" t="s">
        <v>12</v>
      </c>
      <c r="D278" s="1" t="s">
        <v>13</v>
      </c>
      <c r="E278" s="1" t="s">
        <v>14</v>
      </c>
      <c r="F278" s="1" t="s">
        <v>15</v>
      </c>
      <c r="G278" s="2">
        <v>0.8899999999999999</v>
      </c>
      <c r="H278" s="2">
        <v>0.87000000000000011</v>
      </c>
      <c r="I278" s="2">
        <v>0.94</v>
      </c>
      <c r="J278" s="1" t="s">
        <v>22</v>
      </c>
      <c r="K278" s="1">
        <v>2.9</v>
      </c>
      <c r="L278" s="1">
        <f t="shared" si="16"/>
        <v>2</v>
      </c>
      <c r="M278" s="1" t="str">
        <f t="shared" si="17"/>
        <v>NotApplicable</v>
      </c>
      <c r="N278" s="1" t="str">
        <f t="shared" si="18"/>
        <v>NotApplicable</v>
      </c>
      <c r="O278" s="1">
        <f t="shared" si="19"/>
        <v>2.9</v>
      </c>
    </row>
    <row r="279" spans="1:15" x14ac:dyDescent="0.3">
      <c r="A279" s="1" t="s">
        <v>307</v>
      </c>
      <c r="B279" s="1">
        <v>26</v>
      </c>
      <c r="C279" s="1" t="s">
        <v>12</v>
      </c>
      <c r="D279" s="1" t="s">
        <v>27</v>
      </c>
      <c r="E279" s="1" t="s">
        <v>14</v>
      </c>
      <c r="F279" s="1" t="s">
        <v>15</v>
      </c>
      <c r="G279" s="2">
        <v>0.73</v>
      </c>
      <c r="H279" s="2">
        <v>0.84000000000000008</v>
      </c>
      <c r="I279" s="2">
        <v>0.92999999999999994</v>
      </c>
      <c r="J279" s="1" t="s">
        <v>16</v>
      </c>
      <c r="K279" s="1">
        <v>3.9</v>
      </c>
      <c r="L279" s="1">
        <f t="shared" si="16"/>
        <v>3</v>
      </c>
      <c r="M279" s="1" t="str">
        <f t="shared" si="17"/>
        <v>NotApplicable</v>
      </c>
      <c r="N279" s="1" t="str">
        <f t="shared" si="18"/>
        <v>NotApplicable</v>
      </c>
      <c r="O279" s="1">
        <f t="shared" si="19"/>
        <v>3.9</v>
      </c>
    </row>
    <row r="280" spans="1:15" x14ac:dyDescent="0.3">
      <c r="A280" s="1" t="s">
        <v>308</v>
      </c>
      <c r="B280" s="1">
        <v>23</v>
      </c>
      <c r="C280" s="1" t="s">
        <v>12</v>
      </c>
      <c r="D280" s="1" t="s">
        <v>27</v>
      </c>
      <c r="E280" s="1" t="s">
        <v>14</v>
      </c>
      <c r="F280" s="1" t="s">
        <v>44</v>
      </c>
      <c r="G280" s="2">
        <v>0.89999999999999991</v>
      </c>
      <c r="H280" s="2">
        <v>0.92</v>
      </c>
      <c r="I280" s="2">
        <v>0.94</v>
      </c>
      <c r="J280" s="1" t="s">
        <v>37</v>
      </c>
      <c r="K280" s="1">
        <v>0</v>
      </c>
      <c r="L280" s="1">
        <f t="shared" si="16"/>
        <v>0</v>
      </c>
      <c r="M280" s="1" t="str">
        <f t="shared" si="17"/>
        <v>NotApplicable</v>
      </c>
      <c r="N280" s="1" t="str">
        <f t="shared" si="18"/>
        <v>NotApplicable</v>
      </c>
      <c r="O280" s="1">
        <f t="shared" si="19"/>
        <v>0</v>
      </c>
    </row>
    <row r="281" spans="1:15" x14ac:dyDescent="0.3">
      <c r="A281" s="1" t="s">
        <v>309</v>
      </c>
      <c r="B281" s="1">
        <v>23</v>
      </c>
      <c r="C281" s="1" t="s">
        <v>12</v>
      </c>
      <c r="D281" s="1" t="s">
        <v>27</v>
      </c>
      <c r="E281" s="1" t="s">
        <v>14</v>
      </c>
      <c r="F281" s="1" t="s">
        <v>42</v>
      </c>
      <c r="G281" s="2">
        <v>0.64</v>
      </c>
      <c r="H281" s="2">
        <v>0.82000000000000006</v>
      </c>
      <c r="I281" s="2">
        <v>0.86</v>
      </c>
      <c r="J281" s="1" t="s">
        <v>16</v>
      </c>
      <c r="K281" s="1">
        <v>0</v>
      </c>
      <c r="L281" s="1">
        <f t="shared" si="16"/>
        <v>0</v>
      </c>
      <c r="M281" s="1" t="str">
        <f t="shared" si="17"/>
        <v>NotApplicable</v>
      </c>
      <c r="N281" s="1" t="str">
        <f t="shared" si="18"/>
        <v>NotApplicable</v>
      </c>
      <c r="O281" s="1">
        <f t="shared" si="19"/>
        <v>0</v>
      </c>
    </row>
    <row r="282" spans="1:15" x14ac:dyDescent="0.3">
      <c r="A282" s="1" t="s">
        <v>310</v>
      </c>
      <c r="B282" s="1">
        <v>22</v>
      </c>
      <c r="C282" s="1" t="s">
        <v>12</v>
      </c>
      <c r="D282" s="1" t="s">
        <v>13</v>
      </c>
      <c r="E282" s="1" t="s">
        <v>14</v>
      </c>
      <c r="F282" s="1" t="s">
        <v>42</v>
      </c>
      <c r="G282" s="2">
        <v>0.82</v>
      </c>
      <c r="H282" s="2">
        <v>0.91</v>
      </c>
      <c r="I282" s="2">
        <v>0.88</v>
      </c>
      <c r="J282" s="1" t="s">
        <v>22</v>
      </c>
      <c r="K282" s="1">
        <v>0</v>
      </c>
      <c r="L282" s="1">
        <f t="shared" si="16"/>
        <v>0</v>
      </c>
      <c r="M282" s="1" t="str">
        <f t="shared" si="17"/>
        <v>NotApplicable</v>
      </c>
      <c r="N282" s="1" t="str">
        <f t="shared" si="18"/>
        <v>NotApplicable</v>
      </c>
      <c r="O282" s="1">
        <f t="shared" si="19"/>
        <v>0</v>
      </c>
    </row>
    <row r="283" spans="1:15" x14ac:dyDescent="0.3">
      <c r="A283" s="1" t="s">
        <v>311</v>
      </c>
      <c r="B283" s="1">
        <v>27</v>
      </c>
      <c r="C283" s="1" t="s">
        <v>12</v>
      </c>
      <c r="D283" s="1" t="s">
        <v>27</v>
      </c>
      <c r="E283" s="1" t="s">
        <v>14</v>
      </c>
      <c r="F283" s="1" t="s">
        <v>44</v>
      </c>
      <c r="G283" s="2">
        <v>0.83</v>
      </c>
      <c r="H283" s="2">
        <v>0.92</v>
      </c>
      <c r="I283" s="2">
        <v>0.86</v>
      </c>
      <c r="J283" s="1" t="s">
        <v>16</v>
      </c>
      <c r="K283" s="1">
        <v>3.7</v>
      </c>
      <c r="L283" s="1">
        <f t="shared" si="16"/>
        <v>3</v>
      </c>
      <c r="M283" s="1" t="str">
        <f t="shared" si="17"/>
        <v>NotApplicable</v>
      </c>
      <c r="N283" s="1" t="str">
        <f t="shared" si="18"/>
        <v>NotApplicable</v>
      </c>
      <c r="O283" s="1">
        <f t="shared" si="19"/>
        <v>3.7</v>
      </c>
    </row>
    <row r="284" spans="1:15" x14ac:dyDescent="0.3">
      <c r="A284" s="1" t="s">
        <v>312</v>
      </c>
      <c r="B284" s="1">
        <v>21</v>
      </c>
      <c r="C284" s="1" t="s">
        <v>12</v>
      </c>
      <c r="D284" s="1" t="s">
        <v>27</v>
      </c>
      <c r="E284" s="1" t="s">
        <v>14</v>
      </c>
      <c r="F284" s="1" t="s">
        <v>15</v>
      </c>
      <c r="G284" s="2">
        <v>0.7</v>
      </c>
      <c r="H284" s="2">
        <v>0.84000000000000008</v>
      </c>
      <c r="I284" s="2">
        <v>0.88</v>
      </c>
      <c r="J284" s="1" t="s">
        <v>19</v>
      </c>
      <c r="K284" s="1">
        <v>0</v>
      </c>
      <c r="L284" s="1">
        <f t="shared" si="16"/>
        <v>0</v>
      </c>
      <c r="M284" s="1" t="str">
        <f t="shared" si="17"/>
        <v>NotApplicable</v>
      </c>
      <c r="N284" s="1" t="str">
        <f t="shared" si="18"/>
        <v>NotApplicable</v>
      </c>
      <c r="O284" s="1">
        <f t="shared" si="19"/>
        <v>0</v>
      </c>
    </row>
    <row r="285" spans="1:15" x14ac:dyDescent="0.3">
      <c r="A285" s="1" t="s">
        <v>313</v>
      </c>
      <c r="B285" s="1">
        <v>20</v>
      </c>
      <c r="C285" s="1" t="s">
        <v>12</v>
      </c>
      <c r="D285" s="1" t="s">
        <v>27</v>
      </c>
      <c r="E285" s="1" t="s">
        <v>14</v>
      </c>
      <c r="F285" s="1" t="s">
        <v>32</v>
      </c>
      <c r="G285" s="2">
        <v>0.75</v>
      </c>
      <c r="H285" s="2">
        <v>0.8600000000000001</v>
      </c>
      <c r="I285" s="2">
        <v>0.89</v>
      </c>
      <c r="J285" s="1" t="s">
        <v>22</v>
      </c>
      <c r="K285" s="1">
        <v>0</v>
      </c>
      <c r="L285" s="1">
        <f t="shared" si="16"/>
        <v>0</v>
      </c>
      <c r="M285" s="1" t="str">
        <f t="shared" si="17"/>
        <v>NotApplicable</v>
      </c>
      <c r="N285" s="1" t="str">
        <f t="shared" si="18"/>
        <v>NotApplicable</v>
      </c>
      <c r="O285" s="1">
        <f t="shared" si="19"/>
        <v>0</v>
      </c>
    </row>
    <row r="286" spans="1:15" x14ac:dyDescent="0.3">
      <c r="A286" s="1" t="s">
        <v>314</v>
      </c>
      <c r="B286" s="1">
        <v>22</v>
      </c>
      <c r="C286" s="1" t="s">
        <v>12</v>
      </c>
      <c r="D286" s="1" t="s">
        <v>13</v>
      </c>
      <c r="E286" s="1" t="s">
        <v>14</v>
      </c>
      <c r="F286" s="1" t="s">
        <v>15</v>
      </c>
      <c r="G286" s="2">
        <v>0.69</v>
      </c>
      <c r="H286" s="2">
        <v>0.89</v>
      </c>
      <c r="I286" s="2">
        <v>0.87</v>
      </c>
      <c r="J286" s="1" t="s">
        <v>16</v>
      </c>
      <c r="K286" s="1">
        <v>0</v>
      </c>
      <c r="L286" s="1">
        <f t="shared" si="16"/>
        <v>0</v>
      </c>
      <c r="M286" s="1" t="str">
        <f t="shared" si="17"/>
        <v>NotApplicable</v>
      </c>
      <c r="N286" s="1" t="str">
        <f t="shared" si="18"/>
        <v>NotApplicable</v>
      </c>
      <c r="O286" s="1">
        <f t="shared" si="19"/>
        <v>0</v>
      </c>
    </row>
    <row r="287" spans="1:15" x14ac:dyDescent="0.3">
      <c r="A287" s="1" t="s">
        <v>315</v>
      </c>
      <c r="B287" s="1">
        <v>27</v>
      </c>
      <c r="C287" s="1" t="s">
        <v>12</v>
      </c>
      <c r="D287" s="1" t="s">
        <v>27</v>
      </c>
      <c r="E287" s="1" t="s">
        <v>14</v>
      </c>
      <c r="F287" s="1" t="s">
        <v>42</v>
      </c>
      <c r="G287" s="2">
        <v>0.82</v>
      </c>
      <c r="H287" s="2">
        <v>0.88</v>
      </c>
      <c r="I287" s="2">
        <v>0.86</v>
      </c>
      <c r="J287" s="1" t="s">
        <v>16</v>
      </c>
      <c r="K287" s="1">
        <v>4.4000000000000004</v>
      </c>
      <c r="L287" s="1">
        <f t="shared" si="16"/>
        <v>4</v>
      </c>
      <c r="M287" s="1" t="str">
        <f t="shared" si="17"/>
        <v>NotApplicable</v>
      </c>
      <c r="N287" s="1" t="str">
        <f t="shared" si="18"/>
        <v>NotApplicable</v>
      </c>
      <c r="O287" s="1">
        <f t="shared" si="19"/>
        <v>4.4000000000000004</v>
      </c>
    </row>
    <row r="288" spans="1:15" x14ac:dyDescent="0.3">
      <c r="A288" s="1" t="s">
        <v>316</v>
      </c>
      <c r="B288" s="1">
        <v>26</v>
      </c>
      <c r="C288" s="1" t="s">
        <v>12</v>
      </c>
      <c r="D288" s="1" t="s">
        <v>13</v>
      </c>
      <c r="E288" s="1" t="s">
        <v>14</v>
      </c>
      <c r="F288" s="1" t="s">
        <v>15</v>
      </c>
      <c r="G288" s="2">
        <v>0.69</v>
      </c>
      <c r="H288" s="2">
        <v>0.82000000000000006</v>
      </c>
      <c r="I288" s="2">
        <v>0.95</v>
      </c>
      <c r="J288" s="1" t="s">
        <v>19</v>
      </c>
      <c r="K288" s="1">
        <v>4.7</v>
      </c>
      <c r="L288" s="1">
        <f t="shared" si="16"/>
        <v>4</v>
      </c>
      <c r="M288" s="1" t="str">
        <f t="shared" si="17"/>
        <v>NotApplicable</v>
      </c>
      <c r="N288" s="1" t="str">
        <f t="shared" si="18"/>
        <v>NotApplicable</v>
      </c>
      <c r="O288" s="1">
        <f t="shared" si="19"/>
        <v>4.7</v>
      </c>
    </row>
    <row r="289" spans="1:15" x14ac:dyDescent="0.3">
      <c r="A289" s="1" t="s">
        <v>317</v>
      </c>
      <c r="B289" s="1">
        <v>21</v>
      </c>
      <c r="C289" s="1" t="s">
        <v>12</v>
      </c>
      <c r="D289" s="1" t="s">
        <v>27</v>
      </c>
      <c r="E289" s="1" t="s">
        <v>14</v>
      </c>
      <c r="F289" s="1" t="s">
        <v>15</v>
      </c>
      <c r="G289" s="2">
        <v>0.85</v>
      </c>
      <c r="H289" s="2">
        <v>0.94000000000000006</v>
      </c>
      <c r="I289" s="2">
        <v>0.99</v>
      </c>
      <c r="J289" s="1" t="s">
        <v>16</v>
      </c>
      <c r="K289" s="1">
        <v>0</v>
      </c>
      <c r="L289" s="1">
        <f t="shared" si="16"/>
        <v>0</v>
      </c>
      <c r="M289" s="1" t="str">
        <f t="shared" si="17"/>
        <v>NotApplicable</v>
      </c>
      <c r="N289" s="1" t="str">
        <f t="shared" si="18"/>
        <v>NotApplicable</v>
      </c>
      <c r="O289" s="1">
        <f t="shared" si="19"/>
        <v>0</v>
      </c>
    </row>
    <row r="290" spans="1:15" x14ac:dyDescent="0.3">
      <c r="A290" s="1" t="s">
        <v>318</v>
      </c>
      <c r="B290" s="1">
        <v>25</v>
      </c>
      <c r="C290" s="1" t="s">
        <v>12</v>
      </c>
      <c r="D290" s="1" t="s">
        <v>27</v>
      </c>
      <c r="E290" s="1" t="s">
        <v>14</v>
      </c>
      <c r="F290" s="1" t="s">
        <v>15</v>
      </c>
      <c r="G290" s="2">
        <v>0.75</v>
      </c>
      <c r="H290" s="2">
        <v>0.94000000000000006</v>
      </c>
      <c r="I290" s="2">
        <v>0.88</v>
      </c>
      <c r="J290" s="1" t="s">
        <v>16</v>
      </c>
      <c r="K290" s="1">
        <v>4.4000000000000004</v>
      </c>
      <c r="L290" s="1">
        <f t="shared" si="16"/>
        <v>4</v>
      </c>
      <c r="M290" s="1" t="str">
        <f t="shared" si="17"/>
        <v>NotApplicable</v>
      </c>
      <c r="N290" s="1" t="str">
        <f t="shared" si="18"/>
        <v>NotApplicable</v>
      </c>
      <c r="O290" s="1">
        <f t="shared" si="19"/>
        <v>4.4000000000000004</v>
      </c>
    </row>
    <row r="291" spans="1:15" x14ac:dyDescent="0.3">
      <c r="A291" s="1" t="s">
        <v>319</v>
      </c>
      <c r="B291" s="1">
        <v>27</v>
      </c>
      <c r="C291" s="1" t="s">
        <v>12</v>
      </c>
      <c r="D291" s="1" t="s">
        <v>27</v>
      </c>
      <c r="E291" s="1" t="s">
        <v>14</v>
      </c>
      <c r="F291" s="1" t="s">
        <v>15</v>
      </c>
      <c r="G291" s="2">
        <v>0.65999999999999992</v>
      </c>
      <c r="H291" s="2">
        <v>0.93</v>
      </c>
      <c r="I291" s="2">
        <v>0.94</v>
      </c>
      <c r="J291" s="1" t="s">
        <v>19</v>
      </c>
      <c r="K291" s="1">
        <v>4.9000000000000004</v>
      </c>
      <c r="L291" s="1">
        <f t="shared" si="16"/>
        <v>4</v>
      </c>
      <c r="M291" s="1" t="str">
        <f t="shared" si="17"/>
        <v>NotApplicable</v>
      </c>
      <c r="N291" s="1" t="str">
        <f t="shared" si="18"/>
        <v>NotApplicable</v>
      </c>
      <c r="O291" s="1">
        <f t="shared" si="19"/>
        <v>4.9000000000000004</v>
      </c>
    </row>
    <row r="292" spans="1:15" x14ac:dyDescent="0.3">
      <c r="A292" s="1" t="s">
        <v>320</v>
      </c>
      <c r="B292" s="1">
        <v>27</v>
      </c>
      <c r="C292" s="1" t="s">
        <v>12</v>
      </c>
      <c r="D292" s="1" t="s">
        <v>27</v>
      </c>
      <c r="E292" s="1" t="s">
        <v>14</v>
      </c>
      <c r="F292" s="1" t="s">
        <v>15</v>
      </c>
      <c r="G292" s="2">
        <v>0.69</v>
      </c>
      <c r="H292" s="2">
        <v>0.9</v>
      </c>
      <c r="I292" s="2">
        <v>0.9</v>
      </c>
      <c r="J292" s="1" t="s">
        <v>22</v>
      </c>
      <c r="K292" s="1">
        <v>4.9000000000000004</v>
      </c>
      <c r="L292" s="1">
        <f t="shared" si="16"/>
        <v>4</v>
      </c>
      <c r="M292" s="1" t="str">
        <f t="shared" si="17"/>
        <v>NotApplicable</v>
      </c>
      <c r="N292" s="1" t="str">
        <f t="shared" si="18"/>
        <v>NotApplicable</v>
      </c>
      <c r="O292" s="1">
        <f t="shared" si="19"/>
        <v>4.9000000000000004</v>
      </c>
    </row>
    <row r="293" spans="1:15" x14ac:dyDescent="0.3">
      <c r="A293" s="1" t="s">
        <v>321</v>
      </c>
      <c r="B293" s="1">
        <v>23</v>
      </c>
      <c r="C293" s="1" t="s">
        <v>12</v>
      </c>
      <c r="D293" s="1" t="s">
        <v>13</v>
      </c>
      <c r="E293" s="1" t="s">
        <v>14</v>
      </c>
      <c r="F293" s="1" t="s">
        <v>44</v>
      </c>
      <c r="G293" s="2">
        <v>0.76</v>
      </c>
      <c r="H293" s="2">
        <v>0.91</v>
      </c>
      <c r="I293" s="2">
        <v>0.97</v>
      </c>
      <c r="J293" s="1" t="s">
        <v>40</v>
      </c>
      <c r="K293" s="1">
        <v>0</v>
      </c>
      <c r="L293" s="1">
        <f t="shared" si="16"/>
        <v>0</v>
      </c>
      <c r="M293" s="1" t="str">
        <f t="shared" si="17"/>
        <v>NotApplicable</v>
      </c>
      <c r="N293" s="1" t="str">
        <f t="shared" si="18"/>
        <v>NotApplicable</v>
      </c>
      <c r="O293" s="1">
        <f t="shared" si="19"/>
        <v>0</v>
      </c>
    </row>
    <row r="294" spans="1:15" x14ac:dyDescent="0.3">
      <c r="A294" s="1" t="s">
        <v>322</v>
      </c>
      <c r="B294" s="1">
        <v>23</v>
      </c>
      <c r="C294" s="1" t="s">
        <v>12</v>
      </c>
      <c r="D294" s="1" t="s">
        <v>13</v>
      </c>
      <c r="E294" s="1" t="s">
        <v>14</v>
      </c>
      <c r="F294" s="1" t="s">
        <v>42</v>
      </c>
      <c r="G294" s="2">
        <v>0.75</v>
      </c>
      <c r="H294" s="2">
        <v>0.93</v>
      </c>
      <c r="I294" s="2">
        <v>0.97</v>
      </c>
      <c r="J294" s="1" t="s">
        <v>19</v>
      </c>
      <c r="K294" s="1">
        <v>0</v>
      </c>
      <c r="L294" s="1">
        <f t="shared" si="16"/>
        <v>0</v>
      </c>
      <c r="M294" s="1" t="str">
        <f t="shared" si="17"/>
        <v>NotApplicable</v>
      </c>
      <c r="N294" s="1" t="str">
        <f t="shared" si="18"/>
        <v>NotApplicable</v>
      </c>
      <c r="O294" s="1">
        <f t="shared" si="19"/>
        <v>0</v>
      </c>
    </row>
    <row r="295" spans="1:15" x14ac:dyDescent="0.3">
      <c r="A295" s="1" t="s">
        <v>323</v>
      </c>
      <c r="B295" s="1">
        <v>22</v>
      </c>
      <c r="C295" s="1" t="s">
        <v>12</v>
      </c>
      <c r="D295" s="1" t="s">
        <v>27</v>
      </c>
      <c r="E295" s="1" t="s">
        <v>14</v>
      </c>
      <c r="F295" s="1" t="s">
        <v>15</v>
      </c>
      <c r="G295" s="2">
        <v>0.89999999999999991</v>
      </c>
      <c r="H295" s="2">
        <v>0.9</v>
      </c>
      <c r="I295" s="2">
        <v>0.91999999999999993</v>
      </c>
      <c r="J295" s="1" t="s">
        <v>22</v>
      </c>
      <c r="K295" s="1">
        <v>0</v>
      </c>
      <c r="L295" s="1">
        <f t="shared" si="16"/>
        <v>0</v>
      </c>
      <c r="M295" s="1" t="str">
        <f t="shared" si="17"/>
        <v>NotApplicable</v>
      </c>
      <c r="N295" s="1" t="str">
        <f t="shared" si="18"/>
        <v>NotApplicable</v>
      </c>
      <c r="O295" s="1">
        <f t="shared" si="19"/>
        <v>0</v>
      </c>
    </row>
    <row r="296" spans="1:15" x14ac:dyDescent="0.3">
      <c r="A296" s="1" t="s">
        <v>324</v>
      </c>
      <c r="B296" s="1">
        <v>22</v>
      </c>
      <c r="C296" s="1" t="s">
        <v>12</v>
      </c>
      <c r="D296" s="1" t="s">
        <v>13</v>
      </c>
      <c r="E296" s="1" t="s">
        <v>14</v>
      </c>
      <c r="F296" s="1" t="s">
        <v>42</v>
      </c>
      <c r="G296" s="2">
        <v>0.72</v>
      </c>
      <c r="H296" s="2">
        <v>0.83000000000000007</v>
      </c>
      <c r="I296" s="2">
        <v>0.85</v>
      </c>
      <c r="J296" s="1" t="s">
        <v>16</v>
      </c>
      <c r="K296" s="1">
        <v>0</v>
      </c>
      <c r="L296" s="1">
        <f t="shared" si="16"/>
        <v>0</v>
      </c>
      <c r="M296" s="1" t="str">
        <f t="shared" si="17"/>
        <v>NotApplicable</v>
      </c>
      <c r="N296" s="1" t="str">
        <f t="shared" si="18"/>
        <v>NotApplicable</v>
      </c>
      <c r="O296" s="1">
        <f t="shared" si="19"/>
        <v>0</v>
      </c>
    </row>
    <row r="297" spans="1:15" x14ac:dyDescent="0.3">
      <c r="A297" s="1" t="s">
        <v>325</v>
      </c>
      <c r="B297" s="1">
        <v>26</v>
      </c>
      <c r="C297" s="1" t="s">
        <v>12</v>
      </c>
      <c r="D297" s="1" t="s">
        <v>27</v>
      </c>
      <c r="E297" s="1" t="s">
        <v>14</v>
      </c>
      <c r="F297" s="1" t="s">
        <v>44</v>
      </c>
      <c r="G297" s="2">
        <v>0.65</v>
      </c>
      <c r="H297" s="2">
        <v>0.9</v>
      </c>
      <c r="I297" s="2">
        <v>0.88</v>
      </c>
      <c r="J297" s="1" t="s">
        <v>22</v>
      </c>
      <c r="K297" s="1">
        <v>2.9</v>
      </c>
      <c r="L297" s="1">
        <f t="shared" si="16"/>
        <v>2</v>
      </c>
      <c r="M297" s="1" t="str">
        <f t="shared" si="17"/>
        <v>NotApplicable</v>
      </c>
      <c r="N297" s="1" t="str">
        <f t="shared" si="18"/>
        <v>NotApplicable</v>
      </c>
      <c r="O297" s="1">
        <f t="shared" si="19"/>
        <v>2.9</v>
      </c>
    </row>
    <row r="298" spans="1:15" x14ac:dyDescent="0.3">
      <c r="A298" s="1" t="s">
        <v>326</v>
      </c>
      <c r="B298" s="1">
        <v>23</v>
      </c>
      <c r="C298" s="1" t="s">
        <v>12</v>
      </c>
      <c r="D298" s="1" t="s">
        <v>13</v>
      </c>
      <c r="E298" s="1" t="s">
        <v>14</v>
      </c>
      <c r="F298" s="1" t="s">
        <v>15</v>
      </c>
      <c r="G298" s="2">
        <v>0.65</v>
      </c>
      <c r="H298" s="2">
        <v>0.82000000000000006</v>
      </c>
      <c r="I298" s="2">
        <v>0.90999999999999992</v>
      </c>
      <c r="J298" s="1" t="s">
        <v>16</v>
      </c>
      <c r="K298" s="1">
        <v>1.4</v>
      </c>
      <c r="L298" s="1">
        <f t="shared" si="16"/>
        <v>1</v>
      </c>
      <c r="M298" s="1" t="str">
        <f t="shared" si="17"/>
        <v>NotApplicable</v>
      </c>
      <c r="N298" s="1" t="str">
        <f t="shared" si="18"/>
        <v>NotApplicable</v>
      </c>
      <c r="O298" s="1">
        <f t="shared" si="19"/>
        <v>1.4</v>
      </c>
    </row>
    <row r="299" spans="1:15" x14ac:dyDescent="0.3">
      <c r="A299" s="1" t="s">
        <v>327</v>
      </c>
      <c r="B299" s="1">
        <v>22</v>
      </c>
      <c r="C299" s="1" t="s">
        <v>12</v>
      </c>
      <c r="D299" s="1" t="s">
        <v>13</v>
      </c>
      <c r="E299" s="1" t="s">
        <v>14</v>
      </c>
      <c r="F299" s="1" t="s">
        <v>18</v>
      </c>
      <c r="G299" s="2">
        <v>0.74</v>
      </c>
      <c r="H299" s="2">
        <v>0.91</v>
      </c>
      <c r="I299" s="2">
        <v>0.87</v>
      </c>
      <c r="J299" s="1" t="s">
        <v>16</v>
      </c>
      <c r="K299" s="1">
        <v>0</v>
      </c>
      <c r="L299" s="1">
        <f t="shared" si="16"/>
        <v>0</v>
      </c>
      <c r="M299" s="1" t="str">
        <f t="shared" si="17"/>
        <v>NotApplicable</v>
      </c>
      <c r="N299" s="1" t="str">
        <f t="shared" si="18"/>
        <v>NotApplicable</v>
      </c>
      <c r="O299" s="1">
        <f t="shared" si="19"/>
        <v>0</v>
      </c>
    </row>
    <row r="300" spans="1:15" x14ac:dyDescent="0.3">
      <c r="A300" s="1" t="s">
        <v>328</v>
      </c>
      <c r="B300" s="1">
        <v>25</v>
      </c>
      <c r="C300" s="1" t="s">
        <v>12</v>
      </c>
      <c r="D300" s="1" t="s">
        <v>27</v>
      </c>
      <c r="E300" s="1" t="s">
        <v>14</v>
      </c>
      <c r="F300" s="1" t="s">
        <v>15</v>
      </c>
      <c r="G300" s="2">
        <v>0.80999999999999994</v>
      </c>
      <c r="H300" s="2">
        <v>0.85000000000000009</v>
      </c>
      <c r="I300" s="2">
        <v>0.89</v>
      </c>
      <c r="J300" s="1" t="s">
        <v>19</v>
      </c>
      <c r="K300" s="1">
        <v>3.3</v>
      </c>
      <c r="L300" s="1">
        <f t="shared" si="16"/>
        <v>3</v>
      </c>
      <c r="M300" s="1" t="str">
        <f t="shared" si="17"/>
        <v>NotApplicable</v>
      </c>
      <c r="N300" s="1" t="str">
        <f t="shared" si="18"/>
        <v>NotApplicable</v>
      </c>
      <c r="O300" s="1">
        <f t="shared" si="19"/>
        <v>3.3</v>
      </c>
    </row>
    <row r="301" spans="1:15" x14ac:dyDescent="0.3">
      <c r="A301" s="1" t="s">
        <v>329</v>
      </c>
      <c r="B301" s="1">
        <v>25</v>
      </c>
      <c r="C301" s="1" t="s">
        <v>12</v>
      </c>
      <c r="D301" s="1" t="s">
        <v>27</v>
      </c>
      <c r="E301" s="1" t="s">
        <v>14</v>
      </c>
      <c r="F301" s="1" t="s">
        <v>30</v>
      </c>
      <c r="G301" s="2">
        <v>0.64</v>
      </c>
      <c r="H301" s="2">
        <v>0.8600000000000001</v>
      </c>
      <c r="I301" s="2">
        <v>0.92999999999999994</v>
      </c>
      <c r="J301" s="1" t="s">
        <v>16</v>
      </c>
      <c r="K301" s="1">
        <v>4.3</v>
      </c>
      <c r="L301" s="1">
        <f t="shared" si="16"/>
        <v>4</v>
      </c>
      <c r="M301" s="1" t="str">
        <f t="shared" si="17"/>
        <v>NotApplicable</v>
      </c>
      <c r="N301" s="1" t="str">
        <f t="shared" si="18"/>
        <v>NotApplicable</v>
      </c>
      <c r="O301" s="1">
        <f t="shared" si="19"/>
        <v>4.3</v>
      </c>
    </row>
    <row r="302" spans="1:15" x14ac:dyDescent="0.3">
      <c r="A302" s="1" t="s">
        <v>330</v>
      </c>
      <c r="B302" s="1">
        <v>20</v>
      </c>
      <c r="C302" s="1" t="s">
        <v>331</v>
      </c>
      <c r="D302" s="1" t="s">
        <v>13</v>
      </c>
      <c r="E302" s="1" t="s">
        <v>14</v>
      </c>
      <c r="F302" s="1" t="s">
        <v>30</v>
      </c>
      <c r="G302" s="2">
        <v>0.6</v>
      </c>
      <c r="H302" s="2">
        <v>0.94000000000000006</v>
      </c>
      <c r="I302" s="2">
        <v>0.90999999999999992</v>
      </c>
      <c r="J302" s="1" t="s">
        <v>16</v>
      </c>
      <c r="K302" s="1">
        <v>0</v>
      </c>
      <c r="L302" s="1">
        <f t="shared" si="16"/>
        <v>0</v>
      </c>
      <c r="M302" s="1" t="str">
        <f t="shared" si="17"/>
        <v>NotApplicable</v>
      </c>
      <c r="N302" s="1" t="str">
        <f t="shared" si="18"/>
        <v>NotApplicable</v>
      </c>
      <c r="O302" s="1">
        <f t="shared" si="19"/>
        <v>0</v>
      </c>
    </row>
    <row r="303" spans="1:15" x14ac:dyDescent="0.3">
      <c r="A303" s="1" t="s">
        <v>332</v>
      </c>
      <c r="B303" s="1">
        <v>22</v>
      </c>
      <c r="C303" s="1" t="s">
        <v>331</v>
      </c>
      <c r="D303" s="1" t="s">
        <v>27</v>
      </c>
      <c r="E303" s="1" t="s">
        <v>14</v>
      </c>
      <c r="F303" s="1" t="s">
        <v>15</v>
      </c>
      <c r="G303" s="2">
        <v>0.62</v>
      </c>
      <c r="H303" s="2">
        <v>0.85000000000000009</v>
      </c>
      <c r="I303" s="2">
        <v>0.96</v>
      </c>
      <c r="J303" s="1" t="s">
        <v>16</v>
      </c>
      <c r="K303" s="1">
        <v>0</v>
      </c>
      <c r="L303" s="1">
        <f t="shared" si="16"/>
        <v>0</v>
      </c>
      <c r="M303" s="1" t="str">
        <f t="shared" si="17"/>
        <v>NotApplicable</v>
      </c>
      <c r="N303" s="1" t="str">
        <f t="shared" si="18"/>
        <v>NotApplicable</v>
      </c>
      <c r="O303" s="1">
        <f t="shared" si="19"/>
        <v>0</v>
      </c>
    </row>
    <row r="304" spans="1:15" x14ac:dyDescent="0.3">
      <c r="A304" s="1" t="s">
        <v>333</v>
      </c>
      <c r="B304" s="1">
        <v>21</v>
      </c>
      <c r="C304" s="1" t="s">
        <v>331</v>
      </c>
      <c r="D304" s="1" t="s">
        <v>13</v>
      </c>
      <c r="E304" s="1" t="s">
        <v>14</v>
      </c>
      <c r="F304" s="1" t="s">
        <v>15</v>
      </c>
      <c r="G304" s="2">
        <v>0.89999999999999991</v>
      </c>
      <c r="H304" s="2">
        <v>0.89</v>
      </c>
      <c r="I304" s="2">
        <v>0.98</v>
      </c>
      <c r="J304" s="1" t="s">
        <v>40</v>
      </c>
      <c r="K304" s="1">
        <v>0</v>
      </c>
      <c r="L304" s="1">
        <f t="shared" si="16"/>
        <v>0</v>
      </c>
      <c r="M304" s="1" t="str">
        <f t="shared" si="17"/>
        <v>NotApplicable</v>
      </c>
      <c r="N304" s="1" t="str">
        <f t="shared" si="18"/>
        <v>NotApplicable</v>
      </c>
      <c r="O304" s="1">
        <f t="shared" si="19"/>
        <v>0</v>
      </c>
    </row>
    <row r="305" spans="1:15" x14ac:dyDescent="0.3">
      <c r="A305" s="1" t="s">
        <v>334</v>
      </c>
      <c r="B305" s="1">
        <v>25</v>
      </c>
      <c r="C305" s="1" t="s">
        <v>331</v>
      </c>
      <c r="D305" s="1" t="s">
        <v>27</v>
      </c>
      <c r="E305" s="1" t="s">
        <v>14</v>
      </c>
      <c r="F305" s="1" t="s">
        <v>42</v>
      </c>
      <c r="G305" s="2">
        <v>0.8899999999999999</v>
      </c>
      <c r="H305" s="2">
        <v>0.84000000000000008</v>
      </c>
      <c r="I305" s="2">
        <v>0.88</v>
      </c>
      <c r="J305" s="1" t="s">
        <v>16</v>
      </c>
      <c r="K305" s="1">
        <v>2.4</v>
      </c>
      <c r="L305" s="1">
        <f t="shared" si="16"/>
        <v>2</v>
      </c>
      <c r="M305" s="1" t="str">
        <f t="shared" si="17"/>
        <v>NotApplicable</v>
      </c>
      <c r="N305" s="1" t="str">
        <f t="shared" si="18"/>
        <v>NotApplicable</v>
      </c>
      <c r="O305" s="1">
        <f t="shared" si="19"/>
        <v>2.4</v>
      </c>
    </row>
    <row r="306" spans="1:15" x14ac:dyDescent="0.3">
      <c r="A306" s="1" t="s">
        <v>335</v>
      </c>
      <c r="B306" s="1">
        <v>23</v>
      </c>
      <c r="C306" s="1" t="s">
        <v>331</v>
      </c>
      <c r="D306" s="1" t="s">
        <v>13</v>
      </c>
      <c r="E306" s="1" t="s">
        <v>14</v>
      </c>
      <c r="F306" s="1" t="s">
        <v>44</v>
      </c>
      <c r="G306" s="2">
        <v>0.85</v>
      </c>
      <c r="H306" s="2">
        <v>0.93</v>
      </c>
      <c r="I306" s="2">
        <v>0.91999999999999993</v>
      </c>
      <c r="J306" s="1" t="s">
        <v>22</v>
      </c>
      <c r="K306" s="1">
        <v>0</v>
      </c>
      <c r="L306" s="1">
        <f t="shared" si="16"/>
        <v>0</v>
      </c>
      <c r="M306" s="1" t="str">
        <f t="shared" si="17"/>
        <v>NotApplicable</v>
      </c>
      <c r="N306" s="1" t="str">
        <f t="shared" si="18"/>
        <v>NotApplicable</v>
      </c>
      <c r="O306" s="1">
        <f t="shared" si="19"/>
        <v>0</v>
      </c>
    </row>
    <row r="307" spans="1:15" x14ac:dyDescent="0.3">
      <c r="A307" s="1" t="s">
        <v>336</v>
      </c>
      <c r="B307" s="1">
        <v>21</v>
      </c>
      <c r="C307" s="1" t="s">
        <v>331</v>
      </c>
      <c r="D307" s="1" t="s">
        <v>27</v>
      </c>
      <c r="E307" s="1" t="s">
        <v>14</v>
      </c>
      <c r="F307" s="1" t="s">
        <v>15</v>
      </c>
      <c r="G307" s="2">
        <v>0.82</v>
      </c>
      <c r="H307" s="2">
        <v>0.81</v>
      </c>
      <c r="I307" s="2">
        <v>0.96</v>
      </c>
      <c r="J307" s="1" t="s">
        <v>19</v>
      </c>
      <c r="K307" s="1">
        <v>0</v>
      </c>
      <c r="L307" s="1">
        <f t="shared" si="16"/>
        <v>0</v>
      </c>
      <c r="M307" s="1" t="str">
        <f t="shared" si="17"/>
        <v>NotApplicable</v>
      </c>
      <c r="N307" s="1" t="str">
        <f t="shared" si="18"/>
        <v>NotApplicable</v>
      </c>
      <c r="O307" s="1">
        <f t="shared" si="19"/>
        <v>0</v>
      </c>
    </row>
    <row r="308" spans="1:15" x14ac:dyDescent="0.3">
      <c r="A308" s="1" t="s">
        <v>337</v>
      </c>
      <c r="B308" s="1">
        <v>23</v>
      </c>
      <c r="C308" s="1" t="s">
        <v>331</v>
      </c>
      <c r="D308" s="1" t="s">
        <v>13</v>
      </c>
      <c r="E308" s="1" t="s">
        <v>14</v>
      </c>
      <c r="F308" s="1" t="s">
        <v>15</v>
      </c>
      <c r="G308" s="2">
        <v>0.85</v>
      </c>
      <c r="H308" s="2">
        <v>0.89</v>
      </c>
      <c r="I308" s="2">
        <v>0.98</v>
      </c>
      <c r="J308" s="1" t="s">
        <v>40</v>
      </c>
      <c r="K308" s="1">
        <v>1.4</v>
      </c>
      <c r="L308" s="1">
        <f t="shared" si="16"/>
        <v>1</v>
      </c>
      <c r="M308" s="1" t="str">
        <f t="shared" si="17"/>
        <v>NotApplicable</v>
      </c>
      <c r="N308" s="1" t="str">
        <f t="shared" si="18"/>
        <v>NotApplicable</v>
      </c>
      <c r="O308" s="1">
        <f t="shared" si="19"/>
        <v>1.4</v>
      </c>
    </row>
    <row r="309" spans="1:15" x14ac:dyDescent="0.3">
      <c r="A309" s="1" t="s">
        <v>338</v>
      </c>
      <c r="B309" s="1">
        <v>22</v>
      </c>
      <c r="C309" s="1" t="s">
        <v>331</v>
      </c>
      <c r="D309" s="1" t="s">
        <v>13</v>
      </c>
      <c r="E309" s="1" t="s">
        <v>14</v>
      </c>
      <c r="F309" s="1" t="s">
        <v>42</v>
      </c>
      <c r="G309" s="2">
        <v>0.80999999999999994</v>
      </c>
      <c r="H309" s="2">
        <v>0.91</v>
      </c>
      <c r="I309" s="2">
        <v>0.95</v>
      </c>
      <c r="J309" s="1" t="s">
        <v>19</v>
      </c>
      <c r="K309" s="1">
        <v>0</v>
      </c>
      <c r="L309" s="1">
        <f t="shared" si="16"/>
        <v>0</v>
      </c>
      <c r="M309" s="1" t="str">
        <f t="shared" si="17"/>
        <v>NotApplicable</v>
      </c>
      <c r="N309" s="1" t="str">
        <f t="shared" si="18"/>
        <v>NotApplicable</v>
      </c>
      <c r="O309" s="1">
        <f t="shared" si="19"/>
        <v>0</v>
      </c>
    </row>
    <row r="310" spans="1:15" x14ac:dyDescent="0.3">
      <c r="A310" s="1" t="s">
        <v>339</v>
      </c>
      <c r="B310" s="1">
        <v>22</v>
      </c>
      <c r="C310" s="1" t="s">
        <v>331</v>
      </c>
      <c r="D310" s="1" t="s">
        <v>27</v>
      </c>
      <c r="E310" s="1" t="s">
        <v>14</v>
      </c>
      <c r="F310" s="1" t="s">
        <v>15</v>
      </c>
      <c r="G310" s="2">
        <v>0.74</v>
      </c>
      <c r="H310" s="2">
        <v>0.83000000000000007</v>
      </c>
      <c r="I310" s="2">
        <v>0.88</v>
      </c>
      <c r="J310" s="1" t="s">
        <v>16</v>
      </c>
      <c r="K310" s="1">
        <v>0</v>
      </c>
      <c r="L310" s="1">
        <f t="shared" si="16"/>
        <v>0</v>
      </c>
      <c r="M310" s="1" t="str">
        <f t="shared" si="17"/>
        <v>NotApplicable</v>
      </c>
      <c r="N310" s="1" t="str">
        <f t="shared" si="18"/>
        <v>NotApplicable</v>
      </c>
      <c r="O310" s="1">
        <f t="shared" si="19"/>
        <v>0</v>
      </c>
    </row>
    <row r="311" spans="1:15" x14ac:dyDescent="0.3">
      <c r="A311" s="1" t="s">
        <v>340</v>
      </c>
      <c r="B311" s="1">
        <v>22</v>
      </c>
      <c r="C311" s="1" t="s">
        <v>331</v>
      </c>
      <c r="D311" s="1" t="s">
        <v>27</v>
      </c>
      <c r="E311" s="1" t="s">
        <v>14</v>
      </c>
      <c r="F311" s="1" t="s">
        <v>15</v>
      </c>
      <c r="G311" s="2">
        <v>0.62</v>
      </c>
      <c r="H311" s="2">
        <v>0.93</v>
      </c>
      <c r="I311" s="2">
        <v>0.98</v>
      </c>
      <c r="J311" s="1" t="s">
        <v>16</v>
      </c>
      <c r="K311" s="1">
        <v>0</v>
      </c>
      <c r="L311" s="1">
        <f t="shared" si="16"/>
        <v>0</v>
      </c>
      <c r="M311" s="1" t="str">
        <f t="shared" si="17"/>
        <v>NotApplicable</v>
      </c>
      <c r="N311" s="1" t="str">
        <f t="shared" si="18"/>
        <v>NotApplicable</v>
      </c>
      <c r="O311" s="1">
        <f t="shared" si="19"/>
        <v>0</v>
      </c>
    </row>
    <row r="312" spans="1:15" x14ac:dyDescent="0.3">
      <c r="A312" s="1" t="s">
        <v>341</v>
      </c>
      <c r="B312" s="1">
        <v>22</v>
      </c>
      <c r="C312" s="1" t="s">
        <v>331</v>
      </c>
      <c r="D312" s="1" t="s">
        <v>13</v>
      </c>
      <c r="E312" s="1" t="s">
        <v>14</v>
      </c>
      <c r="F312" s="1" t="s">
        <v>44</v>
      </c>
      <c r="G312" s="2">
        <v>0.87</v>
      </c>
      <c r="H312" s="2">
        <v>0.81</v>
      </c>
      <c r="I312" s="2">
        <v>0.89</v>
      </c>
      <c r="J312" s="1" t="s">
        <v>19</v>
      </c>
      <c r="K312" s="1">
        <v>0</v>
      </c>
      <c r="L312" s="1">
        <f t="shared" si="16"/>
        <v>0</v>
      </c>
      <c r="M312" s="1" t="str">
        <f t="shared" si="17"/>
        <v>NotApplicable</v>
      </c>
      <c r="N312" s="1" t="str">
        <f t="shared" si="18"/>
        <v>NotApplicable</v>
      </c>
      <c r="O312" s="1">
        <f t="shared" si="19"/>
        <v>0</v>
      </c>
    </row>
    <row r="313" spans="1:15" x14ac:dyDescent="0.3">
      <c r="A313" s="1" t="s">
        <v>342</v>
      </c>
      <c r="B313" s="1">
        <v>22</v>
      </c>
      <c r="C313" s="1" t="s">
        <v>331</v>
      </c>
      <c r="D313" s="1" t="s">
        <v>27</v>
      </c>
      <c r="E313" s="1" t="s">
        <v>14</v>
      </c>
      <c r="F313" s="1" t="s">
        <v>44</v>
      </c>
      <c r="G313" s="2">
        <v>0.66999999999999993</v>
      </c>
      <c r="H313" s="2">
        <v>0.9</v>
      </c>
      <c r="I313" s="2">
        <v>0.97</v>
      </c>
      <c r="J313" s="1" t="s">
        <v>16</v>
      </c>
      <c r="K313" s="1">
        <v>0</v>
      </c>
      <c r="L313" s="1">
        <f t="shared" si="16"/>
        <v>0</v>
      </c>
      <c r="M313" s="1" t="str">
        <f t="shared" si="17"/>
        <v>NotApplicable</v>
      </c>
      <c r="N313" s="1" t="str">
        <f t="shared" si="18"/>
        <v>NotApplicable</v>
      </c>
      <c r="O313" s="1">
        <f t="shared" si="19"/>
        <v>0</v>
      </c>
    </row>
    <row r="314" spans="1:15" x14ac:dyDescent="0.3">
      <c r="A314" s="1" t="s">
        <v>343</v>
      </c>
      <c r="B314" s="1">
        <v>22</v>
      </c>
      <c r="C314" s="1" t="s">
        <v>331</v>
      </c>
      <c r="D314" s="1" t="s">
        <v>27</v>
      </c>
      <c r="E314" s="1" t="s">
        <v>14</v>
      </c>
      <c r="F314" s="1" t="s">
        <v>42</v>
      </c>
      <c r="G314" s="2">
        <v>0.67999999999999994</v>
      </c>
      <c r="H314" s="2">
        <v>0.95000000000000007</v>
      </c>
      <c r="I314" s="2">
        <v>0.86</v>
      </c>
      <c r="J314" s="1" t="s">
        <v>16</v>
      </c>
      <c r="K314" s="1">
        <v>0.39999999999999991</v>
      </c>
      <c r="L314" s="1">
        <f t="shared" si="16"/>
        <v>0</v>
      </c>
      <c r="M314" s="1" t="str">
        <f t="shared" si="17"/>
        <v>NotApplicable</v>
      </c>
      <c r="N314" s="1" t="str">
        <f t="shared" si="18"/>
        <v>NotApplicable</v>
      </c>
      <c r="O314" s="1">
        <f t="shared" si="19"/>
        <v>0.4</v>
      </c>
    </row>
    <row r="315" spans="1:15" x14ac:dyDescent="0.3">
      <c r="A315" s="1" t="s">
        <v>344</v>
      </c>
      <c r="B315" s="1">
        <v>26</v>
      </c>
      <c r="C315" s="1" t="s">
        <v>331</v>
      </c>
      <c r="D315" s="1" t="s">
        <v>13</v>
      </c>
      <c r="E315" s="1" t="s">
        <v>14</v>
      </c>
      <c r="F315" s="1" t="s">
        <v>48</v>
      </c>
      <c r="G315" s="2">
        <v>0.8899999999999999</v>
      </c>
      <c r="H315" s="2">
        <v>0.84000000000000008</v>
      </c>
      <c r="I315" s="2">
        <v>0.92999999999999994</v>
      </c>
      <c r="J315" s="1" t="s">
        <v>37</v>
      </c>
      <c r="K315" s="1">
        <v>2.7</v>
      </c>
      <c r="L315" s="1">
        <f t="shared" si="16"/>
        <v>2</v>
      </c>
      <c r="M315" s="1" t="str">
        <f t="shared" si="17"/>
        <v>NotApplicable</v>
      </c>
      <c r="N315" s="1" t="str">
        <f t="shared" si="18"/>
        <v>NotApplicable</v>
      </c>
      <c r="O315" s="1">
        <f t="shared" si="19"/>
        <v>2.7</v>
      </c>
    </row>
    <row r="316" spans="1:15" x14ac:dyDescent="0.3">
      <c r="A316" s="1" t="s">
        <v>345</v>
      </c>
      <c r="B316" s="1">
        <v>24</v>
      </c>
      <c r="C316" s="1" t="s">
        <v>331</v>
      </c>
      <c r="D316" s="1" t="s">
        <v>13</v>
      </c>
      <c r="E316" s="1" t="s">
        <v>14</v>
      </c>
      <c r="F316" s="1" t="s">
        <v>15</v>
      </c>
      <c r="G316" s="2">
        <v>0.62</v>
      </c>
      <c r="H316" s="2">
        <v>0.87000000000000011</v>
      </c>
      <c r="I316" s="2">
        <v>0.98</v>
      </c>
      <c r="J316" s="1" t="s">
        <v>16</v>
      </c>
      <c r="K316" s="1">
        <v>2.5</v>
      </c>
      <c r="L316" s="1">
        <f t="shared" si="16"/>
        <v>2</v>
      </c>
      <c r="M316" s="1" t="str">
        <f t="shared" si="17"/>
        <v>NotApplicable</v>
      </c>
      <c r="N316" s="1" t="str">
        <f t="shared" si="18"/>
        <v>NotApplicable</v>
      </c>
      <c r="O316" s="1">
        <f t="shared" si="19"/>
        <v>2.5</v>
      </c>
    </row>
    <row r="317" spans="1:15" x14ac:dyDescent="0.3">
      <c r="A317" s="1" t="s">
        <v>346</v>
      </c>
      <c r="B317" s="1">
        <v>22</v>
      </c>
      <c r="C317" s="1" t="s">
        <v>331</v>
      </c>
      <c r="D317" s="1" t="s">
        <v>13</v>
      </c>
      <c r="E317" s="1" t="s">
        <v>14</v>
      </c>
      <c r="F317" s="1" t="s">
        <v>15</v>
      </c>
      <c r="G317" s="2">
        <v>0.87</v>
      </c>
      <c r="H317" s="2">
        <v>0.8600000000000001</v>
      </c>
      <c r="I317" s="2">
        <v>0.96</v>
      </c>
      <c r="J317" s="1" t="s">
        <v>16</v>
      </c>
      <c r="K317" s="1">
        <v>0</v>
      </c>
      <c r="L317" s="1">
        <f t="shared" si="16"/>
        <v>0</v>
      </c>
      <c r="M317" s="1" t="str">
        <f t="shared" si="17"/>
        <v>NotApplicable</v>
      </c>
      <c r="N317" s="1" t="str">
        <f t="shared" si="18"/>
        <v>NotApplicable</v>
      </c>
      <c r="O317" s="1">
        <f t="shared" si="19"/>
        <v>0</v>
      </c>
    </row>
    <row r="318" spans="1:15" x14ac:dyDescent="0.3">
      <c r="A318" s="1" t="s">
        <v>347</v>
      </c>
      <c r="B318" s="1">
        <v>22</v>
      </c>
      <c r="C318" s="1" t="s">
        <v>331</v>
      </c>
      <c r="D318" s="1" t="s">
        <v>27</v>
      </c>
      <c r="E318" s="1" t="s">
        <v>14</v>
      </c>
      <c r="F318" s="1" t="s">
        <v>42</v>
      </c>
      <c r="G318" s="2">
        <v>0.65999999999999992</v>
      </c>
      <c r="H318" s="2">
        <v>0.82000000000000006</v>
      </c>
      <c r="I318" s="2">
        <v>0.97</v>
      </c>
      <c r="J318" s="1" t="s">
        <v>16</v>
      </c>
      <c r="K318" s="1">
        <v>0</v>
      </c>
      <c r="L318" s="1">
        <f t="shared" si="16"/>
        <v>0</v>
      </c>
      <c r="M318" s="1" t="str">
        <f t="shared" si="17"/>
        <v>NotApplicable</v>
      </c>
      <c r="N318" s="1" t="str">
        <f t="shared" si="18"/>
        <v>NotApplicable</v>
      </c>
      <c r="O318" s="1">
        <f t="shared" si="19"/>
        <v>0</v>
      </c>
    </row>
    <row r="319" spans="1:15" x14ac:dyDescent="0.3">
      <c r="A319" s="1" t="s">
        <v>348</v>
      </c>
      <c r="B319" s="1">
        <v>24</v>
      </c>
      <c r="C319" s="1" t="s">
        <v>331</v>
      </c>
      <c r="D319" s="1" t="s">
        <v>27</v>
      </c>
      <c r="E319" s="1" t="s">
        <v>14</v>
      </c>
      <c r="F319" s="1" t="s">
        <v>30</v>
      </c>
      <c r="G319" s="2">
        <v>0.66999999999999993</v>
      </c>
      <c r="H319" s="2">
        <v>0.93</v>
      </c>
      <c r="I319" s="2">
        <v>0.96</v>
      </c>
      <c r="J319" s="1" t="s">
        <v>22</v>
      </c>
      <c r="K319" s="1">
        <v>2.9</v>
      </c>
      <c r="L319" s="1">
        <f t="shared" si="16"/>
        <v>2</v>
      </c>
      <c r="M319" s="1" t="str">
        <f t="shared" si="17"/>
        <v>NotApplicable</v>
      </c>
      <c r="N319" s="1" t="str">
        <f t="shared" si="18"/>
        <v>NotApplicable</v>
      </c>
      <c r="O319" s="1">
        <f t="shared" si="19"/>
        <v>2.9</v>
      </c>
    </row>
    <row r="320" spans="1:15" x14ac:dyDescent="0.3">
      <c r="A320" s="1" t="s">
        <v>349</v>
      </c>
      <c r="B320" s="1">
        <v>21</v>
      </c>
      <c r="C320" s="1" t="s">
        <v>331</v>
      </c>
      <c r="D320" s="1" t="s">
        <v>27</v>
      </c>
      <c r="E320" s="1" t="s">
        <v>14</v>
      </c>
      <c r="F320" s="1" t="s">
        <v>36</v>
      </c>
      <c r="G320" s="2">
        <v>0.7</v>
      </c>
      <c r="H320" s="2">
        <v>0.85000000000000009</v>
      </c>
      <c r="I320" s="2">
        <v>0.90999999999999992</v>
      </c>
      <c r="J320" s="1" t="s">
        <v>16</v>
      </c>
      <c r="K320" s="1">
        <v>0</v>
      </c>
      <c r="L320" s="1">
        <f t="shared" si="16"/>
        <v>0</v>
      </c>
      <c r="M320" s="1" t="str">
        <f t="shared" si="17"/>
        <v>NotApplicable</v>
      </c>
      <c r="N320" s="1" t="str">
        <f t="shared" si="18"/>
        <v>NotApplicable</v>
      </c>
      <c r="O320" s="1">
        <f t="shared" si="19"/>
        <v>0</v>
      </c>
    </row>
    <row r="321" spans="1:15" x14ac:dyDescent="0.3">
      <c r="A321" s="1" t="s">
        <v>350</v>
      </c>
      <c r="B321" s="1">
        <v>22</v>
      </c>
      <c r="C321" s="1" t="s">
        <v>331</v>
      </c>
      <c r="D321" s="1" t="s">
        <v>13</v>
      </c>
      <c r="E321" s="1" t="s">
        <v>14</v>
      </c>
      <c r="F321" s="1" t="s">
        <v>44</v>
      </c>
      <c r="G321" s="2">
        <v>0.72</v>
      </c>
      <c r="H321" s="2">
        <v>0.83000000000000007</v>
      </c>
      <c r="I321" s="2">
        <v>0.91999999999999993</v>
      </c>
      <c r="J321" s="1" t="s">
        <v>16</v>
      </c>
      <c r="K321" s="1">
        <v>0</v>
      </c>
      <c r="L321" s="1">
        <f t="shared" si="16"/>
        <v>0</v>
      </c>
      <c r="M321" s="1" t="str">
        <f t="shared" si="17"/>
        <v>NotApplicable</v>
      </c>
      <c r="N321" s="1" t="str">
        <f t="shared" si="18"/>
        <v>NotApplicable</v>
      </c>
      <c r="O321" s="1">
        <f t="shared" si="19"/>
        <v>0</v>
      </c>
    </row>
    <row r="322" spans="1:15" x14ac:dyDescent="0.3">
      <c r="A322" s="1" t="s">
        <v>351</v>
      </c>
      <c r="B322" s="1">
        <v>22</v>
      </c>
      <c r="C322" s="1" t="s">
        <v>331</v>
      </c>
      <c r="D322" s="1" t="s">
        <v>13</v>
      </c>
      <c r="E322" s="1" t="s">
        <v>14</v>
      </c>
      <c r="F322" s="1" t="s">
        <v>42</v>
      </c>
      <c r="G322" s="2">
        <v>0.86</v>
      </c>
      <c r="H322" s="2">
        <v>0.91</v>
      </c>
      <c r="I322" s="2">
        <v>0.86</v>
      </c>
      <c r="J322" s="1" t="s">
        <v>19</v>
      </c>
      <c r="K322" s="1">
        <v>0</v>
      </c>
      <c r="L322" s="1">
        <f t="shared" si="16"/>
        <v>0</v>
      </c>
      <c r="M322" s="1" t="str">
        <f t="shared" si="17"/>
        <v>NotApplicable</v>
      </c>
      <c r="N322" s="1" t="str">
        <f t="shared" si="18"/>
        <v>NotApplicable</v>
      </c>
      <c r="O322" s="1">
        <f t="shared" si="19"/>
        <v>0</v>
      </c>
    </row>
    <row r="323" spans="1:15" x14ac:dyDescent="0.3">
      <c r="A323" s="1" t="s">
        <v>352</v>
      </c>
      <c r="B323" s="1">
        <v>22</v>
      </c>
      <c r="C323" s="1" t="s">
        <v>331</v>
      </c>
      <c r="D323" s="1" t="s">
        <v>13</v>
      </c>
      <c r="E323" s="1" t="s">
        <v>14</v>
      </c>
      <c r="F323" s="1" t="s">
        <v>15</v>
      </c>
      <c r="G323" s="2">
        <v>0.8899999999999999</v>
      </c>
      <c r="H323" s="2">
        <v>0.92</v>
      </c>
      <c r="I323" s="2">
        <v>0.9</v>
      </c>
      <c r="J323" s="1" t="s">
        <v>16</v>
      </c>
      <c r="K323" s="1">
        <v>0</v>
      </c>
      <c r="L323" s="1">
        <f t="shared" ref="L323:L386" si="20">_xlfn.NUMBERVALUE(LEFT(K323,2))</f>
        <v>0</v>
      </c>
      <c r="M323" s="1" t="str">
        <f t="shared" ref="M323:M386" si="21">IFERROR(RIGHT(K323,FIND("Months",K323)-2),"NotApplicable")</f>
        <v>NotApplicable</v>
      </c>
      <c r="N323" s="1" t="str">
        <f t="shared" ref="N323:N386" si="22">IFERROR(_xlfn.NUMBERVALUE(SUBSTITUTE(M323,"Months","")),"NotApplicable")</f>
        <v>NotApplicable</v>
      </c>
      <c r="O323" s="1">
        <f t="shared" ref="O323:O386" si="23">ROUND(IF(N323&lt;&gt;"NotApplicable",(L323+(N323/12)),K323),1)</f>
        <v>0</v>
      </c>
    </row>
    <row r="324" spans="1:15" x14ac:dyDescent="0.3">
      <c r="A324" s="1" t="s">
        <v>353</v>
      </c>
      <c r="B324" s="1">
        <v>21</v>
      </c>
      <c r="C324" s="1" t="s">
        <v>331</v>
      </c>
      <c r="D324" s="1" t="s">
        <v>27</v>
      </c>
      <c r="E324" s="1" t="s">
        <v>14</v>
      </c>
      <c r="F324" s="1" t="s">
        <v>15</v>
      </c>
      <c r="G324" s="2">
        <v>0.65</v>
      </c>
      <c r="H324" s="2">
        <v>0.9</v>
      </c>
      <c r="I324" s="2">
        <v>0.90999999999999992</v>
      </c>
      <c r="J324" s="1" t="s">
        <v>16</v>
      </c>
      <c r="K324" s="1">
        <v>0.19999999999999996</v>
      </c>
      <c r="L324" s="1">
        <f t="shared" si="20"/>
        <v>0</v>
      </c>
      <c r="M324" s="1" t="str">
        <f t="shared" si="21"/>
        <v>NotApplicable</v>
      </c>
      <c r="N324" s="1" t="str">
        <f t="shared" si="22"/>
        <v>NotApplicable</v>
      </c>
      <c r="O324" s="1">
        <f t="shared" si="23"/>
        <v>0.2</v>
      </c>
    </row>
    <row r="325" spans="1:15" x14ac:dyDescent="0.3">
      <c r="A325" s="1" t="s">
        <v>354</v>
      </c>
      <c r="B325" s="1">
        <v>22</v>
      </c>
      <c r="C325" s="1" t="s">
        <v>331</v>
      </c>
      <c r="D325" s="1" t="s">
        <v>13</v>
      </c>
      <c r="E325" s="1" t="s">
        <v>14</v>
      </c>
      <c r="F325" s="1" t="s">
        <v>15</v>
      </c>
      <c r="G325" s="2">
        <v>0.71</v>
      </c>
      <c r="H325" s="2">
        <v>0.92</v>
      </c>
      <c r="I325" s="2">
        <v>0.98</v>
      </c>
      <c r="J325" s="1" t="s">
        <v>16</v>
      </c>
      <c r="K325" s="1">
        <v>0</v>
      </c>
      <c r="L325" s="1">
        <f t="shared" si="20"/>
        <v>0</v>
      </c>
      <c r="M325" s="1" t="str">
        <f t="shared" si="21"/>
        <v>NotApplicable</v>
      </c>
      <c r="N325" s="1" t="str">
        <f t="shared" si="22"/>
        <v>NotApplicable</v>
      </c>
      <c r="O325" s="1">
        <f t="shared" si="23"/>
        <v>0</v>
      </c>
    </row>
    <row r="326" spans="1:15" x14ac:dyDescent="0.3">
      <c r="A326" s="1" t="s">
        <v>355</v>
      </c>
      <c r="B326" s="1">
        <v>23</v>
      </c>
      <c r="C326" s="1" t="s">
        <v>331</v>
      </c>
      <c r="D326" s="1" t="s">
        <v>13</v>
      </c>
      <c r="E326" s="1" t="s">
        <v>14</v>
      </c>
      <c r="F326" s="1" t="s">
        <v>15</v>
      </c>
      <c r="G326" s="2">
        <v>0.88</v>
      </c>
      <c r="H326" s="2">
        <v>0.89</v>
      </c>
      <c r="I326" s="2">
        <v>0.89</v>
      </c>
      <c r="J326" s="1" t="s">
        <v>16</v>
      </c>
      <c r="K326" s="1">
        <v>0.5</v>
      </c>
      <c r="L326" s="1">
        <f t="shared" si="20"/>
        <v>0</v>
      </c>
      <c r="M326" s="1" t="str">
        <f t="shared" si="21"/>
        <v>NotApplicable</v>
      </c>
      <c r="N326" s="1" t="str">
        <f t="shared" si="22"/>
        <v>NotApplicable</v>
      </c>
      <c r="O326" s="1">
        <f t="shared" si="23"/>
        <v>0.5</v>
      </c>
    </row>
    <row r="327" spans="1:15" x14ac:dyDescent="0.3">
      <c r="A327" s="1" t="s">
        <v>356</v>
      </c>
      <c r="B327" s="1">
        <v>22</v>
      </c>
      <c r="C327" s="1" t="s">
        <v>331</v>
      </c>
      <c r="D327" s="1" t="s">
        <v>13</v>
      </c>
      <c r="E327" s="1" t="s">
        <v>14</v>
      </c>
      <c r="F327" s="1" t="s">
        <v>15</v>
      </c>
      <c r="G327" s="2">
        <v>0.88</v>
      </c>
      <c r="H327" s="2">
        <v>0.81</v>
      </c>
      <c r="I327" s="2">
        <v>0.89</v>
      </c>
      <c r="J327" s="1" t="s">
        <v>40</v>
      </c>
      <c r="K327" s="1">
        <v>0</v>
      </c>
      <c r="L327" s="1">
        <f t="shared" si="20"/>
        <v>0</v>
      </c>
      <c r="M327" s="1" t="str">
        <f t="shared" si="21"/>
        <v>NotApplicable</v>
      </c>
      <c r="N327" s="1" t="str">
        <f t="shared" si="22"/>
        <v>NotApplicable</v>
      </c>
      <c r="O327" s="1">
        <f t="shared" si="23"/>
        <v>0</v>
      </c>
    </row>
    <row r="328" spans="1:15" x14ac:dyDescent="0.3">
      <c r="A328" s="1" t="s">
        <v>357</v>
      </c>
      <c r="B328" s="1">
        <v>21</v>
      </c>
      <c r="C328" s="1" t="s">
        <v>331</v>
      </c>
      <c r="D328" s="1" t="s">
        <v>13</v>
      </c>
      <c r="E328" s="1" t="s">
        <v>14</v>
      </c>
      <c r="F328" s="1" t="s">
        <v>15</v>
      </c>
      <c r="G328" s="2">
        <v>0.65999999999999992</v>
      </c>
      <c r="H328" s="2">
        <v>0.8</v>
      </c>
      <c r="I328" s="2">
        <v>0.95</v>
      </c>
      <c r="J328" s="1" t="s">
        <v>22</v>
      </c>
      <c r="K328" s="1">
        <v>0</v>
      </c>
      <c r="L328" s="1">
        <f t="shared" si="20"/>
        <v>0</v>
      </c>
      <c r="M328" s="1" t="str">
        <f t="shared" si="21"/>
        <v>NotApplicable</v>
      </c>
      <c r="N328" s="1" t="str">
        <f t="shared" si="22"/>
        <v>NotApplicable</v>
      </c>
      <c r="O328" s="1">
        <f t="shared" si="23"/>
        <v>0</v>
      </c>
    </row>
    <row r="329" spans="1:15" x14ac:dyDescent="0.3">
      <c r="A329" s="1" t="s">
        <v>358</v>
      </c>
      <c r="B329" s="1">
        <v>22</v>
      </c>
      <c r="C329" s="1" t="s">
        <v>331</v>
      </c>
      <c r="D329" s="1" t="s">
        <v>13</v>
      </c>
      <c r="E329" s="1" t="s">
        <v>14</v>
      </c>
      <c r="F329" s="1" t="s">
        <v>15</v>
      </c>
      <c r="G329" s="2">
        <v>0.64</v>
      </c>
      <c r="H329" s="2">
        <v>0.88</v>
      </c>
      <c r="I329" s="2">
        <v>0.92999999999999994</v>
      </c>
      <c r="J329" s="1" t="s">
        <v>22</v>
      </c>
      <c r="K329" s="1">
        <v>0</v>
      </c>
      <c r="L329" s="1">
        <f t="shared" si="20"/>
        <v>0</v>
      </c>
      <c r="M329" s="1" t="str">
        <f t="shared" si="21"/>
        <v>NotApplicable</v>
      </c>
      <c r="N329" s="1" t="str">
        <f t="shared" si="22"/>
        <v>NotApplicable</v>
      </c>
      <c r="O329" s="1">
        <f t="shared" si="23"/>
        <v>0</v>
      </c>
    </row>
    <row r="330" spans="1:15" x14ac:dyDescent="0.3">
      <c r="A330" s="1" t="s">
        <v>359</v>
      </c>
      <c r="B330" s="1">
        <v>26</v>
      </c>
      <c r="C330" s="1" t="s">
        <v>331</v>
      </c>
      <c r="D330" s="1" t="s">
        <v>13</v>
      </c>
      <c r="E330" s="1" t="s">
        <v>14</v>
      </c>
      <c r="F330" s="1" t="s">
        <v>48</v>
      </c>
      <c r="G330" s="2">
        <v>0.7</v>
      </c>
      <c r="H330" s="2">
        <v>0.83000000000000007</v>
      </c>
      <c r="I330" s="2">
        <v>0.85</v>
      </c>
      <c r="J330" s="1" t="s">
        <v>16</v>
      </c>
      <c r="K330" s="1">
        <v>2.5</v>
      </c>
      <c r="L330" s="1">
        <f t="shared" si="20"/>
        <v>2</v>
      </c>
      <c r="M330" s="1" t="str">
        <f t="shared" si="21"/>
        <v>NotApplicable</v>
      </c>
      <c r="N330" s="1" t="str">
        <f t="shared" si="22"/>
        <v>NotApplicable</v>
      </c>
      <c r="O330" s="1">
        <f t="shared" si="23"/>
        <v>2.5</v>
      </c>
    </row>
    <row r="331" spans="1:15" x14ac:dyDescent="0.3">
      <c r="A331" s="1" t="s">
        <v>360</v>
      </c>
      <c r="B331" s="1">
        <v>22</v>
      </c>
      <c r="C331" s="1" t="s">
        <v>331</v>
      </c>
      <c r="D331" s="1" t="s">
        <v>13</v>
      </c>
      <c r="E331" s="1" t="s">
        <v>14</v>
      </c>
      <c r="F331" s="1" t="s">
        <v>18</v>
      </c>
      <c r="G331" s="2">
        <v>0.8899999999999999</v>
      </c>
      <c r="H331" s="2">
        <v>0.83000000000000007</v>
      </c>
      <c r="I331" s="2">
        <v>0.91999999999999993</v>
      </c>
      <c r="J331" s="1" t="s">
        <v>22</v>
      </c>
      <c r="K331" s="1">
        <v>0</v>
      </c>
      <c r="L331" s="1">
        <f t="shared" si="20"/>
        <v>0</v>
      </c>
      <c r="M331" s="1" t="str">
        <f t="shared" si="21"/>
        <v>NotApplicable</v>
      </c>
      <c r="N331" s="1" t="str">
        <f t="shared" si="22"/>
        <v>NotApplicable</v>
      </c>
      <c r="O331" s="1">
        <f t="shared" si="23"/>
        <v>0</v>
      </c>
    </row>
    <row r="332" spans="1:15" x14ac:dyDescent="0.3">
      <c r="A332" s="1" t="s">
        <v>361</v>
      </c>
      <c r="B332" s="1">
        <v>24</v>
      </c>
      <c r="C332" s="1" t="s">
        <v>331</v>
      </c>
      <c r="D332" s="1" t="s">
        <v>13</v>
      </c>
      <c r="E332" s="1" t="s">
        <v>14</v>
      </c>
      <c r="F332" s="1" t="s">
        <v>15</v>
      </c>
      <c r="G332" s="2">
        <v>0.87</v>
      </c>
      <c r="H332" s="2">
        <v>0.89</v>
      </c>
      <c r="I332" s="2">
        <v>0.96</v>
      </c>
      <c r="J332" s="1" t="s">
        <v>22</v>
      </c>
      <c r="K332" s="1">
        <v>2.4</v>
      </c>
      <c r="L332" s="1">
        <f t="shared" si="20"/>
        <v>2</v>
      </c>
      <c r="M332" s="1" t="str">
        <f t="shared" si="21"/>
        <v>NotApplicable</v>
      </c>
      <c r="N332" s="1" t="str">
        <f t="shared" si="22"/>
        <v>NotApplicable</v>
      </c>
      <c r="O332" s="1">
        <f t="shared" si="23"/>
        <v>2.4</v>
      </c>
    </row>
    <row r="333" spans="1:15" x14ac:dyDescent="0.3">
      <c r="A333" s="1" t="s">
        <v>362</v>
      </c>
      <c r="B333" s="1">
        <v>22</v>
      </c>
      <c r="C333" s="1" t="s">
        <v>331</v>
      </c>
      <c r="D333" s="1" t="s">
        <v>27</v>
      </c>
      <c r="E333" s="1" t="s">
        <v>14</v>
      </c>
      <c r="F333" s="1" t="s">
        <v>15</v>
      </c>
      <c r="G333" s="2">
        <v>0.67999999999999994</v>
      </c>
      <c r="H333" s="2">
        <v>0.91</v>
      </c>
      <c r="I333" s="2">
        <v>0.9</v>
      </c>
      <c r="J333" s="1" t="s">
        <v>40</v>
      </c>
      <c r="K333" s="1">
        <v>0.60000000000000009</v>
      </c>
      <c r="L333" s="1">
        <f t="shared" si="20"/>
        <v>0</v>
      </c>
      <c r="M333" s="1" t="str">
        <f t="shared" si="21"/>
        <v>NotApplicable</v>
      </c>
      <c r="N333" s="1" t="str">
        <f t="shared" si="22"/>
        <v>NotApplicable</v>
      </c>
      <c r="O333" s="1">
        <f t="shared" si="23"/>
        <v>0.6</v>
      </c>
    </row>
    <row r="334" spans="1:15" x14ac:dyDescent="0.3">
      <c r="A334" s="1" t="s">
        <v>363</v>
      </c>
      <c r="B334" s="1">
        <v>22</v>
      </c>
      <c r="C334" s="1" t="s">
        <v>331</v>
      </c>
      <c r="D334" s="1" t="s">
        <v>13</v>
      </c>
      <c r="E334" s="1" t="s">
        <v>14</v>
      </c>
      <c r="F334" s="1" t="s">
        <v>15</v>
      </c>
      <c r="G334" s="2">
        <v>0.76</v>
      </c>
      <c r="H334" s="2">
        <v>0.87000000000000011</v>
      </c>
      <c r="I334" s="2">
        <v>0.88</v>
      </c>
      <c r="J334" s="1" t="s">
        <v>16</v>
      </c>
      <c r="K334" s="1">
        <v>0</v>
      </c>
      <c r="L334" s="1">
        <f t="shared" si="20"/>
        <v>0</v>
      </c>
      <c r="M334" s="1" t="str">
        <f t="shared" si="21"/>
        <v>NotApplicable</v>
      </c>
      <c r="N334" s="1" t="str">
        <f t="shared" si="22"/>
        <v>NotApplicable</v>
      </c>
      <c r="O334" s="1">
        <f t="shared" si="23"/>
        <v>0</v>
      </c>
    </row>
    <row r="335" spans="1:15" x14ac:dyDescent="0.3">
      <c r="A335" s="1" t="s">
        <v>364</v>
      </c>
      <c r="B335" s="1">
        <v>21</v>
      </c>
      <c r="C335" s="1" t="s">
        <v>331</v>
      </c>
      <c r="D335" s="1" t="s">
        <v>13</v>
      </c>
      <c r="E335" s="1" t="s">
        <v>14</v>
      </c>
      <c r="F335" s="1" t="s">
        <v>15</v>
      </c>
      <c r="G335" s="2">
        <v>0.87</v>
      </c>
      <c r="H335" s="2">
        <v>0.94000000000000006</v>
      </c>
      <c r="I335" s="2">
        <v>0.98</v>
      </c>
      <c r="J335" s="1" t="s">
        <v>22</v>
      </c>
      <c r="K335" s="1">
        <v>0</v>
      </c>
      <c r="L335" s="1">
        <f t="shared" si="20"/>
        <v>0</v>
      </c>
      <c r="M335" s="1" t="str">
        <f t="shared" si="21"/>
        <v>NotApplicable</v>
      </c>
      <c r="N335" s="1" t="str">
        <f t="shared" si="22"/>
        <v>NotApplicable</v>
      </c>
      <c r="O335" s="1">
        <f t="shared" si="23"/>
        <v>0</v>
      </c>
    </row>
    <row r="336" spans="1:15" x14ac:dyDescent="0.3">
      <c r="A336" s="1" t="s">
        <v>365</v>
      </c>
      <c r="B336" s="1">
        <v>21</v>
      </c>
      <c r="C336" s="1" t="s">
        <v>331</v>
      </c>
      <c r="D336" s="1" t="s">
        <v>13</v>
      </c>
      <c r="E336" s="1" t="s">
        <v>14</v>
      </c>
      <c r="F336" s="1" t="s">
        <v>15</v>
      </c>
      <c r="G336" s="2">
        <v>0.77</v>
      </c>
      <c r="H336" s="2">
        <v>0.9</v>
      </c>
      <c r="I336" s="2">
        <v>0.88</v>
      </c>
      <c r="J336" s="1" t="s">
        <v>16</v>
      </c>
      <c r="K336" s="1">
        <v>0</v>
      </c>
      <c r="L336" s="1">
        <f t="shared" si="20"/>
        <v>0</v>
      </c>
      <c r="M336" s="1" t="str">
        <f t="shared" si="21"/>
        <v>NotApplicable</v>
      </c>
      <c r="N336" s="1" t="str">
        <f t="shared" si="22"/>
        <v>NotApplicable</v>
      </c>
      <c r="O336" s="1">
        <f t="shared" si="23"/>
        <v>0</v>
      </c>
    </row>
    <row r="337" spans="1:15" x14ac:dyDescent="0.3">
      <c r="A337" s="1" t="s">
        <v>366</v>
      </c>
      <c r="B337" s="1">
        <v>25</v>
      </c>
      <c r="C337" s="1" t="s">
        <v>331</v>
      </c>
      <c r="D337" s="1" t="s">
        <v>27</v>
      </c>
      <c r="E337" s="1" t="s">
        <v>14</v>
      </c>
      <c r="F337" s="1" t="s">
        <v>15</v>
      </c>
      <c r="G337" s="2">
        <v>0.8</v>
      </c>
      <c r="H337" s="2">
        <v>0.9</v>
      </c>
      <c r="I337" s="2">
        <v>0.9</v>
      </c>
      <c r="J337" s="1" t="s">
        <v>37</v>
      </c>
      <c r="K337" s="1">
        <v>2.8</v>
      </c>
      <c r="L337" s="1">
        <f t="shared" si="20"/>
        <v>2</v>
      </c>
      <c r="M337" s="1" t="str">
        <f t="shared" si="21"/>
        <v>NotApplicable</v>
      </c>
      <c r="N337" s="1" t="str">
        <f t="shared" si="22"/>
        <v>NotApplicable</v>
      </c>
      <c r="O337" s="1">
        <f t="shared" si="23"/>
        <v>2.8</v>
      </c>
    </row>
    <row r="338" spans="1:15" x14ac:dyDescent="0.3">
      <c r="A338" s="1" t="s">
        <v>367</v>
      </c>
      <c r="B338" s="1">
        <v>24</v>
      </c>
      <c r="C338" s="1" t="s">
        <v>331</v>
      </c>
      <c r="D338" s="1" t="s">
        <v>27</v>
      </c>
      <c r="E338" s="1" t="s">
        <v>14</v>
      </c>
      <c r="F338" s="1" t="s">
        <v>15</v>
      </c>
      <c r="G338" s="2">
        <v>0.85</v>
      </c>
      <c r="H338" s="2">
        <v>0.87000000000000011</v>
      </c>
      <c r="I338" s="2">
        <v>0.86</v>
      </c>
      <c r="J338" s="1" t="s">
        <v>16</v>
      </c>
      <c r="K338" s="1">
        <v>1.6</v>
      </c>
      <c r="L338" s="1">
        <f t="shared" si="20"/>
        <v>1</v>
      </c>
      <c r="M338" s="1" t="str">
        <f t="shared" si="21"/>
        <v>NotApplicable</v>
      </c>
      <c r="N338" s="1" t="str">
        <f t="shared" si="22"/>
        <v>NotApplicable</v>
      </c>
      <c r="O338" s="1">
        <f t="shared" si="23"/>
        <v>1.6</v>
      </c>
    </row>
    <row r="339" spans="1:15" x14ac:dyDescent="0.3">
      <c r="A339" s="1" t="s">
        <v>368</v>
      </c>
      <c r="B339" s="1">
        <v>24</v>
      </c>
      <c r="C339" s="1" t="s">
        <v>331</v>
      </c>
      <c r="D339" s="1" t="s">
        <v>27</v>
      </c>
      <c r="E339" s="1" t="s">
        <v>14</v>
      </c>
      <c r="F339" s="1" t="s">
        <v>15</v>
      </c>
      <c r="G339" s="2">
        <v>0.62</v>
      </c>
      <c r="H339" s="2">
        <v>0.94000000000000006</v>
      </c>
      <c r="I339" s="2">
        <v>0.94</v>
      </c>
      <c r="J339" s="1" t="s">
        <v>19</v>
      </c>
      <c r="K339" s="1">
        <v>2.4</v>
      </c>
      <c r="L339" s="1">
        <f t="shared" si="20"/>
        <v>2</v>
      </c>
      <c r="M339" s="1" t="str">
        <f t="shared" si="21"/>
        <v>NotApplicable</v>
      </c>
      <c r="N339" s="1" t="str">
        <f t="shared" si="22"/>
        <v>NotApplicable</v>
      </c>
      <c r="O339" s="1">
        <f t="shared" si="23"/>
        <v>2.4</v>
      </c>
    </row>
    <row r="340" spans="1:15" x14ac:dyDescent="0.3">
      <c r="A340" s="1" t="s">
        <v>369</v>
      </c>
      <c r="B340" s="1">
        <v>21</v>
      </c>
      <c r="C340" s="1" t="s">
        <v>331</v>
      </c>
      <c r="D340" s="1" t="s">
        <v>27</v>
      </c>
      <c r="E340" s="1" t="s">
        <v>14</v>
      </c>
      <c r="F340" s="1" t="s">
        <v>15</v>
      </c>
      <c r="G340" s="2">
        <v>0.82</v>
      </c>
      <c r="H340" s="2">
        <v>0.87000000000000011</v>
      </c>
      <c r="I340" s="2">
        <v>0.86</v>
      </c>
      <c r="J340" s="1" t="s">
        <v>22</v>
      </c>
      <c r="K340" s="1">
        <v>0</v>
      </c>
      <c r="L340" s="1">
        <f t="shared" si="20"/>
        <v>0</v>
      </c>
      <c r="M340" s="1" t="str">
        <f t="shared" si="21"/>
        <v>NotApplicable</v>
      </c>
      <c r="N340" s="1" t="str">
        <f t="shared" si="22"/>
        <v>NotApplicable</v>
      </c>
      <c r="O340" s="1">
        <f t="shared" si="23"/>
        <v>0</v>
      </c>
    </row>
    <row r="341" spans="1:15" x14ac:dyDescent="0.3">
      <c r="A341" s="1" t="s">
        <v>370</v>
      </c>
      <c r="B341" s="1">
        <v>21</v>
      </c>
      <c r="C341" s="1" t="s">
        <v>331</v>
      </c>
      <c r="D341" s="1" t="s">
        <v>13</v>
      </c>
      <c r="E341" s="1" t="s">
        <v>14</v>
      </c>
      <c r="F341" s="1" t="s">
        <v>36</v>
      </c>
      <c r="G341" s="2">
        <v>0.74</v>
      </c>
      <c r="H341" s="2">
        <v>0.92</v>
      </c>
      <c r="I341" s="2">
        <v>0.92999999999999994</v>
      </c>
      <c r="J341" s="1" t="s">
        <v>22</v>
      </c>
      <c r="K341" s="1">
        <v>0</v>
      </c>
      <c r="L341" s="1">
        <f t="shared" si="20"/>
        <v>0</v>
      </c>
      <c r="M341" s="1" t="str">
        <f t="shared" si="21"/>
        <v>NotApplicable</v>
      </c>
      <c r="N341" s="1" t="str">
        <f t="shared" si="22"/>
        <v>NotApplicable</v>
      </c>
      <c r="O341" s="1">
        <f t="shared" si="23"/>
        <v>0</v>
      </c>
    </row>
    <row r="342" spans="1:15" x14ac:dyDescent="0.3">
      <c r="A342" s="1" t="s">
        <v>371</v>
      </c>
      <c r="B342" s="1">
        <v>21</v>
      </c>
      <c r="C342" s="1" t="s">
        <v>331</v>
      </c>
      <c r="D342" s="1" t="s">
        <v>13</v>
      </c>
      <c r="E342" s="1" t="s">
        <v>14</v>
      </c>
      <c r="F342" s="1" t="s">
        <v>15</v>
      </c>
      <c r="G342" s="2">
        <v>0.74</v>
      </c>
      <c r="H342" s="2">
        <v>0.8600000000000001</v>
      </c>
      <c r="I342" s="2">
        <v>0.86</v>
      </c>
      <c r="J342" s="1" t="s">
        <v>16</v>
      </c>
      <c r="K342" s="1">
        <v>0</v>
      </c>
      <c r="L342" s="1">
        <f t="shared" si="20"/>
        <v>0</v>
      </c>
      <c r="M342" s="1" t="str">
        <f t="shared" si="21"/>
        <v>NotApplicable</v>
      </c>
      <c r="N342" s="1" t="str">
        <f t="shared" si="22"/>
        <v>NotApplicable</v>
      </c>
      <c r="O342" s="1">
        <f t="shared" si="23"/>
        <v>0</v>
      </c>
    </row>
    <row r="343" spans="1:15" x14ac:dyDescent="0.3">
      <c r="A343" s="1" t="s">
        <v>372</v>
      </c>
      <c r="B343" s="1">
        <v>21</v>
      </c>
      <c r="C343" s="1" t="s">
        <v>331</v>
      </c>
      <c r="D343" s="1" t="s">
        <v>27</v>
      </c>
      <c r="E343" s="1" t="s">
        <v>14</v>
      </c>
      <c r="F343" s="1" t="s">
        <v>15</v>
      </c>
      <c r="G343" s="2">
        <v>0.79</v>
      </c>
      <c r="H343" s="2">
        <v>0.88</v>
      </c>
      <c r="I343" s="2">
        <v>0.92999999999999994</v>
      </c>
      <c r="J343" s="1" t="s">
        <v>40</v>
      </c>
      <c r="K343" s="1">
        <v>0.19999999999999996</v>
      </c>
      <c r="L343" s="1">
        <f t="shared" si="20"/>
        <v>0</v>
      </c>
      <c r="M343" s="1" t="str">
        <f t="shared" si="21"/>
        <v>NotApplicable</v>
      </c>
      <c r="N343" s="1" t="str">
        <f t="shared" si="22"/>
        <v>NotApplicable</v>
      </c>
      <c r="O343" s="1">
        <f t="shared" si="23"/>
        <v>0.2</v>
      </c>
    </row>
    <row r="344" spans="1:15" x14ac:dyDescent="0.3">
      <c r="A344" s="1" t="s">
        <v>373</v>
      </c>
      <c r="B344" s="1">
        <v>21</v>
      </c>
      <c r="C344" s="1" t="s">
        <v>331</v>
      </c>
      <c r="D344" s="1" t="s">
        <v>13</v>
      </c>
      <c r="E344" s="1" t="s">
        <v>14</v>
      </c>
      <c r="F344" s="1" t="s">
        <v>32</v>
      </c>
      <c r="G344" s="2">
        <v>0.66999999999999993</v>
      </c>
      <c r="H344" s="2">
        <v>0.87000000000000011</v>
      </c>
      <c r="I344" s="2">
        <v>0.88</v>
      </c>
      <c r="J344" s="1" t="s">
        <v>22</v>
      </c>
      <c r="K344" s="1">
        <v>0.8</v>
      </c>
      <c r="L344" s="1">
        <f t="shared" si="20"/>
        <v>0</v>
      </c>
      <c r="M344" s="1" t="str">
        <f t="shared" si="21"/>
        <v>NotApplicable</v>
      </c>
      <c r="N344" s="1" t="str">
        <f t="shared" si="22"/>
        <v>NotApplicable</v>
      </c>
      <c r="O344" s="1">
        <f t="shared" si="23"/>
        <v>0.8</v>
      </c>
    </row>
    <row r="345" spans="1:15" x14ac:dyDescent="0.3">
      <c r="A345" s="1" t="s">
        <v>374</v>
      </c>
      <c r="B345" s="1">
        <v>24</v>
      </c>
      <c r="C345" s="1" t="s">
        <v>331</v>
      </c>
      <c r="D345" s="1" t="s">
        <v>13</v>
      </c>
      <c r="E345" s="1" t="s">
        <v>14</v>
      </c>
      <c r="F345" s="1" t="s">
        <v>15</v>
      </c>
      <c r="G345" s="2">
        <v>0.7</v>
      </c>
      <c r="H345" s="2">
        <v>0.93</v>
      </c>
      <c r="I345" s="2">
        <v>0.86</v>
      </c>
      <c r="J345" s="1" t="s">
        <v>22</v>
      </c>
      <c r="K345" s="1">
        <v>2.9</v>
      </c>
      <c r="L345" s="1">
        <f t="shared" si="20"/>
        <v>2</v>
      </c>
      <c r="M345" s="1" t="str">
        <f t="shared" si="21"/>
        <v>NotApplicable</v>
      </c>
      <c r="N345" s="1" t="str">
        <f t="shared" si="22"/>
        <v>NotApplicable</v>
      </c>
      <c r="O345" s="1">
        <f t="shared" si="23"/>
        <v>2.9</v>
      </c>
    </row>
    <row r="346" spans="1:15" x14ac:dyDescent="0.3">
      <c r="A346" s="1" t="s">
        <v>375</v>
      </c>
      <c r="B346" s="1">
        <v>22</v>
      </c>
      <c r="C346" s="1" t="s">
        <v>331</v>
      </c>
      <c r="D346" s="1" t="s">
        <v>13</v>
      </c>
      <c r="E346" s="1" t="s">
        <v>14</v>
      </c>
      <c r="F346" s="1" t="s">
        <v>15</v>
      </c>
      <c r="G346" s="2">
        <v>0.66999999999999993</v>
      </c>
      <c r="H346" s="2">
        <v>0.87000000000000011</v>
      </c>
      <c r="I346" s="2">
        <v>0.87</v>
      </c>
      <c r="J346" s="1" t="s">
        <v>40</v>
      </c>
      <c r="K346" s="1">
        <v>0</v>
      </c>
      <c r="L346" s="1">
        <f t="shared" si="20"/>
        <v>0</v>
      </c>
      <c r="M346" s="1" t="str">
        <f t="shared" si="21"/>
        <v>NotApplicable</v>
      </c>
      <c r="N346" s="1" t="str">
        <f t="shared" si="22"/>
        <v>NotApplicable</v>
      </c>
      <c r="O346" s="1">
        <f t="shared" si="23"/>
        <v>0</v>
      </c>
    </row>
    <row r="347" spans="1:15" x14ac:dyDescent="0.3">
      <c r="A347" s="1" t="s">
        <v>376</v>
      </c>
      <c r="B347" s="1">
        <v>21</v>
      </c>
      <c r="C347" s="1" t="s">
        <v>331</v>
      </c>
      <c r="D347" s="1" t="s">
        <v>27</v>
      </c>
      <c r="E347" s="1" t="s">
        <v>14</v>
      </c>
      <c r="F347" s="1" t="s">
        <v>15</v>
      </c>
      <c r="G347" s="2">
        <v>0.84</v>
      </c>
      <c r="H347" s="2">
        <v>0.83000000000000007</v>
      </c>
      <c r="I347" s="2">
        <v>0.97</v>
      </c>
      <c r="J347" s="1" t="s">
        <v>40</v>
      </c>
      <c r="K347" s="1">
        <v>0</v>
      </c>
      <c r="L347" s="1">
        <f t="shared" si="20"/>
        <v>0</v>
      </c>
      <c r="M347" s="1" t="str">
        <f t="shared" si="21"/>
        <v>NotApplicable</v>
      </c>
      <c r="N347" s="1" t="str">
        <f t="shared" si="22"/>
        <v>NotApplicable</v>
      </c>
      <c r="O347" s="1">
        <f t="shared" si="23"/>
        <v>0</v>
      </c>
    </row>
    <row r="348" spans="1:15" x14ac:dyDescent="0.3">
      <c r="A348" s="1" t="s">
        <v>377</v>
      </c>
      <c r="B348" s="1">
        <v>23</v>
      </c>
      <c r="C348" s="1" t="s">
        <v>331</v>
      </c>
      <c r="D348" s="1" t="s">
        <v>13</v>
      </c>
      <c r="E348" s="1" t="s">
        <v>14</v>
      </c>
      <c r="F348" s="1" t="s">
        <v>44</v>
      </c>
      <c r="G348" s="2">
        <v>0.66999999999999993</v>
      </c>
      <c r="H348" s="2">
        <v>0.92</v>
      </c>
      <c r="I348" s="2">
        <v>0.86</v>
      </c>
      <c r="J348" s="1" t="s">
        <v>22</v>
      </c>
      <c r="K348" s="1">
        <v>0</v>
      </c>
      <c r="L348" s="1">
        <f t="shared" si="20"/>
        <v>0</v>
      </c>
      <c r="M348" s="1" t="str">
        <f t="shared" si="21"/>
        <v>NotApplicable</v>
      </c>
      <c r="N348" s="1" t="str">
        <f t="shared" si="22"/>
        <v>NotApplicable</v>
      </c>
      <c r="O348" s="1">
        <f t="shared" si="23"/>
        <v>0</v>
      </c>
    </row>
    <row r="349" spans="1:15" x14ac:dyDescent="0.3">
      <c r="A349" s="1" t="s">
        <v>378</v>
      </c>
      <c r="B349" s="1">
        <v>21</v>
      </c>
      <c r="C349" s="1" t="s">
        <v>331</v>
      </c>
      <c r="D349" s="1" t="s">
        <v>27</v>
      </c>
      <c r="E349" s="1" t="s">
        <v>14</v>
      </c>
      <c r="F349" s="1" t="s">
        <v>15</v>
      </c>
      <c r="G349" s="2">
        <v>0.79</v>
      </c>
      <c r="H349" s="2">
        <v>0.9</v>
      </c>
      <c r="I349" s="2">
        <v>0.99</v>
      </c>
      <c r="J349" s="1" t="s">
        <v>16</v>
      </c>
      <c r="K349" s="1">
        <v>0</v>
      </c>
      <c r="L349" s="1">
        <f t="shared" si="20"/>
        <v>0</v>
      </c>
      <c r="M349" s="1" t="str">
        <f t="shared" si="21"/>
        <v>NotApplicable</v>
      </c>
      <c r="N349" s="1" t="str">
        <f t="shared" si="22"/>
        <v>NotApplicable</v>
      </c>
      <c r="O349" s="1">
        <f t="shared" si="23"/>
        <v>0</v>
      </c>
    </row>
    <row r="350" spans="1:15" x14ac:dyDescent="0.3">
      <c r="A350" s="1" t="s">
        <v>379</v>
      </c>
      <c r="B350" s="1">
        <v>23</v>
      </c>
      <c r="C350" s="1" t="s">
        <v>331</v>
      </c>
      <c r="D350" s="1" t="s">
        <v>13</v>
      </c>
      <c r="E350" s="1" t="s">
        <v>14</v>
      </c>
      <c r="F350" s="1" t="s">
        <v>15</v>
      </c>
      <c r="G350" s="2">
        <v>0.79</v>
      </c>
      <c r="H350" s="2">
        <v>0.81</v>
      </c>
      <c r="I350" s="2">
        <v>0.90999999999999992</v>
      </c>
      <c r="J350" s="1" t="s">
        <v>16</v>
      </c>
      <c r="K350" s="1">
        <v>1</v>
      </c>
      <c r="L350" s="1">
        <f t="shared" si="20"/>
        <v>1</v>
      </c>
      <c r="M350" s="1" t="str">
        <f t="shared" si="21"/>
        <v>NotApplicable</v>
      </c>
      <c r="N350" s="1" t="str">
        <f t="shared" si="22"/>
        <v>NotApplicable</v>
      </c>
      <c r="O350" s="1">
        <f t="shared" si="23"/>
        <v>1</v>
      </c>
    </row>
    <row r="351" spans="1:15" x14ac:dyDescent="0.3">
      <c r="A351" s="1" t="s">
        <v>380</v>
      </c>
      <c r="B351" s="1">
        <v>23</v>
      </c>
      <c r="C351" s="1" t="s">
        <v>331</v>
      </c>
      <c r="D351" s="1" t="s">
        <v>27</v>
      </c>
      <c r="E351" s="1" t="s">
        <v>14</v>
      </c>
      <c r="F351" s="1" t="s">
        <v>48</v>
      </c>
      <c r="G351" s="2">
        <v>0.78</v>
      </c>
      <c r="H351" s="2">
        <v>0.88</v>
      </c>
      <c r="I351" s="2">
        <v>0.91999999999999993</v>
      </c>
      <c r="J351" s="1" t="s">
        <v>22</v>
      </c>
      <c r="K351" s="1">
        <v>0</v>
      </c>
      <c r="L351" s="1">
        <f t="shared" si="20"/>
        <v>0</v>
      </c>
      <c r="M351" s="1" t="str">
        <f t="shared" si="21"/>
        <v>NotApplicable</v>
      </c>
      <c r="N351" s="1" t="str">
        <f t="shared" si="22"/>
        <v>NotApplicable</v>
      </c>
      <c r="O351" s="1">
        <f t="shared" si="23"/>
        <v>0</v>
      </c>
    </row>
    <row r="352" spans="1:15" x14ac:dyDescent="0.3">
      <c r="A352" s="1" t="s">
        <v>381</v>
      </c>
      <c r="B352" s="1">
        <v>25</v>
      </c>
      <c r="C352" s="1" t="s">
        <v>331</v>
      </c>
      <c r="D352" s="1" t="s">
        <v>13</v>
      </c>
      <c r="E352" s="1" t="s">
        <v>14</v>
      </c>
      <c r="F352" s="1" t="s">
        <v>48</v>
      </c>
      <c r="G352" s="2">
        <v>0.65</v>
      </c>
      <c r="H352" s="2">
        <v>0.92</v>
      </c>
      <c r="I352" s="2">
        <v>0.88</v>
      </c>
      <c r="J352" s="1" t="s">
        <v>40</v>
      </c>
      <c r="K352" s="1">
        <v>2.9</v>
      </c>
      <c r="L352" s="1">
        <f t="shared" si="20"/>
        <v>2</v>
      </c>
      <c r="M352" s="1" t="str">
        <f t="shared" si="21"/>
        <v>NotApplicable</v>
      </c>
      <c r="N352" s="1" t="str">
        <f t="shared" si="22"/>
        <v>NotApplicable</v>
      </c>
      <c r="O352" s="1">
        <f t="shared" si="23"/>
        <v>2.9</v>
      </c>
    </row>
    <row r="353" spans="1:15" x14ac:dyDescent="0.3">
      <c r="A353" s="1" t="s">
        <v>382</v>
      </c>
      <c r="B353" s="1">
        <v>23</v>
      </c>
      <c r="C353" s="1" t="s">
        <v>331</v>
      </c>
      <c r="D353" s="1" t="s">
        <v>13</v>
      </c>
      <c r="E353" s="1" t="s">
        <v>14</v>
      </c>
      <c r="F353" s="1" t="s">
        <v>15</v>
      </c>
      <c r="G353" s="2">
        <v>0.76</v>
      </c>
      <c r="H353" s="2">
        <v>0.9</v>
      </c>
      <c r="I353" s="2">
        <v>0.96</v>
      </c>
      <c r="J353" s="1" t="s">
        <v>16</v>
      </c>
      <c r="K353" s="1">
        <v>0.89999999999999991</v>
      </c>
      <c r="L353" s="1">
        <f t="shared" si="20"/>
        <v>0</v>
      </c>
      <c r="M353" s="1" t="str">
        <f t="shared" si="21"/>
        <v>NotApplicable</v>
      </c>
      <c r="N353" s="1" t="str">
        <f t="shared" si="22"/>
        <v>NotApplicable</v>
      </c>
      <c r="O353" s="1">
        <f t="shared" si="23"/>
        <v>0.9</v>
      </c>
    </row>
    <row r="354" spans="1:15" x14ac:dyDescent="0.3">
      <c r="A354" s="1" t="s">
        <v>383</v>
      </c>
      <c r="B354" s="1">
        <v>21</v>
      </c>
      <c r="C354" s="1" t="s">
        <v>331</v>
      </c>
      <c r="D354" s="1" t="s">
        <v>27</v>
      </c>
      <c r="E354" s="1" t="s">
        <v>14</v>
      </c>
      <c r="F354" s="1" t="s">
        <v>15</v>
      </c>
      <c r="G354" s="2">
        <v>0.72</v>
      </c>
      <c r="H354" s="2">
        <v>0.83000000000000007</v>
      </c>
      <c r="I354" s="2">
        <v>0.94</v>
      </c>
      <c r="J354" s="1" t="s">
        <v>37</v>
      </c>
      <c r="K354" s="1">
        <v>0</v>
      </c>
      <c r="L354" s="1">
        <f t="shared" si="20"/>
        <v>0</v>
      </c>
      <c r="M354" s="1" t="str">
        <f t="shared" si="21"/>
        <v>NotApplicable</v>
      </c>
      <c r="N354" s="1" t="str">
        <f t="shared" si="22"/>
        <v>NotApplicable</v>
      </c>
      <c r="O354" s="1">
        <f t="shared" si="23"/>
        <v>0</v>
      </c>
    </row>
    <row r="355" spans="1:15" x14ac:dyDescent="0.3">
      <c r="A355" s="1" t="s">
        <v>384</v>
      </c>
      <c r="B355" s="1">
        <v>22</v>
      </c>
      <c r="C355" s="1" t="s">
        <v>331</v>
      </c>
      <c r="D355" s="1" t="s">
        <v>13</v>
      </c>
      <c r="E355" s="1" t="s">
        <v>14</v>
      </c>
      <c r="F355" s="1" t="s">
        <v>15</v>
      </c>
      <c r="G355" s="2">
        <v>0.74</v>
      </c>
      <c r="H355" s="2">
        <v>0.85000000000000009</v>
      </c>
      <c r="I355" s="2">
        <v>0.87</v>
      </c>
      <c r="J355" s="1" t="s">
        <v>22</v>
      </c>
      <c r="K355" s="1">
        <v>0</v>
      </c>
      <c r="L355" s="1">
        <f t="shared" si="20"/>
        <v>0</v>
      </c>
      <c r="M355" s="1" t="str">
        <f t="shared" si="21"/>
        <v>NotApplicable</v>
      </c>
      <c r="N355" s="1" t="str">
        <f t="shared" si="22"/>
        <v>NotApplicable</v>
      </c>
      <c r="O355" s="1">
        <f t="shared" si="23"/>
        <v>0</v>
      </c>
    </row>
    <row r="356" spans="1:15" x14ac:dyDescent="0.3">
      <c r="A356" s="1" t="s">
        <v>385</v>
      </c>
      <c r="B356" s="1">
        <v>23</v>
      </c>
      <c r="C356" s="1" t="s">
        <v>331</v>
      </c>
      <c r="D356" s="1" t="s">
        <v>13</v>
      </c>
      <c r="E356" s="1" t="s">
        <v>14</v>
      </c>
      <c r="F356" s="1" t="s">
        <v>15</v>
      </c>
      <c r="G356" s="2">
        <v>0.85</v>
      </c>
      <c r="H356" s="2">
        <v>0.82000000000000006</v>
      </c>
      <c r="I356" s="2">
        <v>0.97</v>
      </c>
      <c r="J356" s="1" t="s">
        <v>16</v>
      </c>
      <c r="K356" s="1">
        <v>0.8</v>
      </c>
      <c r="L356" s="1">
        <f t="shared" si="20"/>
        <v>0</v>
      </c>
      <c r="M356" s="1" t="str">
        <f t="shared" si="21"/>
        <v>NotApplicable</v>
      </c>
      <c r="N356" s="1" t="str">
        <f t="shared" si="22"/>
        <v>NotApplicable</v>
      </c>
      <c r="O356" s="1">
        <f t="shared" si="23"/>
        <v>0.8</v>
      </c>
    </row>
    <row r="357" spans="1:15" x14ac:dyDescent="0.3">
      <c r="A357" s="1" t="s">
        <v>386</v>
      </c>
      <c r="B357" s="1">
        <v>22</v>
      </c>
      <c r="C357" s="1" t="s">
        <v>331</v>
      </c>
      <c r="D357" s="1" t="s">
        <v>13</v>
      </c>
      <c r="E357" s="1" t="s">
        <v>14</v>
      </c>
      <c r="F357" s="1" t="s">
        <v>15</v>
      </c>
      <c r="G357" s="2">
        <v>0.86</v>
      </c>
      <c r="H357" s="2">
        <v>0.92</v>
      </c>
      <c r="I357" s="2">
        <v>0.90999999999999992</v>
      </c>
      <c r="J357" s="1" t="s">
        <v>16</v>
      </c>
      <c r="K357" s="1">
        <v>0.8</v>
      </c>
      <c r="L357" s="1">
        <f t="shared" si="20"/>
        <v>0</v>
      </c>
      <c r="M357" s="1" t="str">
        <f t="shared" si="21"/>
        <v>NotApplicable</v>
      </c>
      <c r="N357" s="1" t="str">
        <f t="shared" si="22"/>
        <v>NotApplicable</v>
      </c>
      <c r="O357" s="1">
        <f t="shared" si="23"/>
        <v>0.8</v>
      </c>
    </row>
    <row r="358" spans="1:15" x14ac:dyDescent="0.3">
      <c r="A358" s="1" t="s">
        <v>387</v>
      </c>
      <c r="B358" s="1">
        <v>20</v>
      </c>
      <c r="C358" s="1" t="s">
        <v>331</v>
      </c>
      <c r="D358" s="1" t="s">
        <v>27</v>
      </c>
      <c r="E358" s="1" t="s">
        <v>14</v>
      </c>
      <c r="F358" s="1" t="s">
        <v>65</v>
      </c>
      <c r="G358" s="2">
        <v>0.87</v>
      </c>
      <c r="H358" s="2">
        <v>0.95000000000000007</v>
      </c>
      <c r="I358" s="2">
        <v>0.86</v>
      </c>
      <c r="J358" s="1" t="s">
        <v>19</v>
      </c>
      <c r="K358" s="1">
        <v>0</v>
      </c>
      <c r="L358" s="1">
        <f t="shared" si="20"/>
        <v>0</v>
      </c>
      <c r="M358" s="1" t="str">
        <f t="shared" si="21"/>
        <v>NotApplicable</v>
      </c>
      <c r="N358" s="1" t="str">
        <f t="shared" si="22"/>
        <v>NotApplicable</v>
      </c>
      <c r="O358" s="1">
        <f t="shared" si="23"/>
        <v>0</v>
      </c>
    </row>
    <row r="359" spans="1:15" x14ac:dyDescent="0.3">
      <c r="A359" s="1" t="s">
        <v>388</v>
      </c>
      <c r="B359" s="1">
        <v>24</v>
      </c>
      <c r="C359" s="1" t="s">
        <v>331</v>
      </c>
      <c r="D359" s="1" t="s">
        <v>13</v>
      </c>
      <c r="E359" s="1" t="s">
        <v>14</v>
      </c>
      <c r="F359" s="1" t="s">
        <v>15</v>
      </c>
      <c r="G359" s="2">
        <v>0.75</v>
      </c>
      <c r="H359" s="2">
        <v>0.8600000000000001</v>
      </c>
      <c r="I359" s="2">
        <v>0.98</v>
      </c>
      <c r="J359" s="1" t="s">
        <v>37</v>
      </c>
      <c r="K359" s="1">
        <v>2.2999999999999998</v>
      </c>
      <c r="L359" s="1">
        <f t="shared" si="20"/>
        <v>2</v>
      </c>
      <c r="M359" s="1" t="str">
        <f t="shared" si="21"/>
        <v>NotApplicable</v>
      </c>
      <c r="N359" s="1" t="str">
        <f t="shared" si="22"/>
        <v>NotApplicable</v>
      </c>
      <c r="O359" s="1">
        <f t="shared" si="23"/>
        <v>2.2999999999999998</v>
      </c>
    </row>
    <row r="360" spans="1:15" x14ac:dyDescent="0.3">
      <c r="A360" s="1" t="s">
        <v>389</v>
      </c>
      <c r="B360" s="1">
        <v>24</v>
      </c>
      <c r="C360" s="1" t="s">
        <v>331</v>
      </c>
      <c r="D360" s="1" t="s">
        <v>27</v>
      </c>
      <c r="E360" s="1" t="s">
        <v>14</v>
      </c>
      <c r="F360" s="1" t="s">
        <v>15</v>
      </c>
      <c r="G360" s="2">
        <v>0.80999999999999994</v>
      </c>
      <c r="H360" s="2">
        <v>0.85000000000000009</v>
      </c>
      <c r="I360" s="2">
        <v>0.85</v>
      </c>
      <c r="J360" s="1" t="s">
        <v>40</v>
      </c>
      <c r="K360" s="1">
        <v>1.9</v>
      </c>
      <c r="L360" s="1">
        <f t="shared" si="20"/>
        <v>1</v>
      </c>
      <c r="M360" s="1" t="str">
        <f t="shared" si="21"/>
        <v>NotApplicable</v>
      </c>
      <c r="N360" s="1" t="str">
        <f t="shared" si="22"/>
        <v>NotApplicable</v>
      </c>
      <c r="O360" s="1">
        <f t="shared" si="23"/>
        <v>1.9</v>
      </c>
    </row>
    <row r="361" spans="1:15" x14ac:dyDescent="0.3">
      <c r="A361" s="1" t="s">
        <v>390</v>
      </c>
      <c r="B361" s="1">
        <v>20</v>
      </c>
      <c r="C361" s="1" t="s">
        <v>331</v>
      </c>
      <c r="D361" s="1" t="s">
        <v>13</v>
      </c>
      <c r="E361" s="1" t="s">
        <v>14</v>
      </c>
      <c r="F361" s="1" t="s">
        <v>36</v>
      </c>
      <c r="G361" s="2">
        <v>0.69</v>
      </c>
      <c r="H361" s="2">
        <v>0.84000000000000008</v>
      </c>
      <c r="I361" s="2">
        <v>0.95</v>
      </c>
      <c r="J361" s="1" t="s">
        <v>19</v>
      </c>
      <c r="K361" s="1">
        <v>0</v>
      </c>
      <c r="L361" s="1">
        <f t="shared" si="20"/>
        <v>0</v>
      </c>
      <c r="M361" s="1" t="str">
        <f t="shared" si="21"/>
        <v>NotApplicable</v>
      </c>
      <c r="N361" s="1" t="str">
        <f t="shared" si="22"/>
        <v>NotApplicable</v>
      </c>
      <c r="O361" s="1">
        <f t="shared" si="23"/>
        <v>0</v>
      </c>
    </row>
    <row r="362" spans="1:15" x14ac:dyDescent="0.3">
      <c r="A362" s="1" t="s">
        <v>391</v>
      </c>
      <c r="B362" s="1">
        <v>23</v>
      </c>
      <c r="C362" s="1" t="s">
        <v>331</v>
      </c>
      <c r="D362" s="1" t="s">
        <v>13</v>
      </c>
      <c r="E362" s="1" t="s">
        <v>14</v>
      </c>
      <c r="F362" s="1" t="s">
        <v>15</v>
      </c>
      <c r="G362" s="2">
        <v>0.64</v>
      </c>
      <c r="H362" s="2">
        <v>0.8</v>
      </c>
      <c r="I362" s="2">
        <v>0.98</v>
      </c>
      <c r="J362" s="1" t="s">
        <v>16</v>
      </c>
      <c r="K362" s="1">
        <v>1.5</v>
      </c>
      <c r="L362" s="1">
        <f t="shared" si="20"/>
        <v>1</v>
      </c>
      <c r="M362" s="1" t="str">
        <f t="shared" si="21"/>
        <v>NotApplicable</v>
      </c>
      <c r="N362" s="1" t="str">
        <f t="shared" si="22"/>
        <v>NotApplicable</v>
      </c>
      <c r="O362" s="1">
        <f t="shared" si="23"/>
        <v>1.5</v>
      </c>
    </row>
    <row r="363" spans="1:15" x14ac:dyDescent="0.3">
      <c r="A363" s="1" t="s">
        <v>392</v>
      </c>
      <c r="B363" s="1">
        <v>22</v>
      </c>
      <c r="C363" s="1" t="s">
        <v>331</v>
      </c>
      <c r="D363" s="1" t="s">
        <v>27</v>
      </c>
      <c r="E363" s="1" t="s">
        <v>14</v>
      </c>
      <c r="F363" s="1" t="s">
        <v>48</v>
      </c>
      <c r="G363" s="2">
        <v>0.84</v>
      </c>
      <c r="H363" s="2">
        <v>0.85000000000000009</v>
      </c>
      <c r="I363" s="2">
        <v>0.94</v>
      </c>
      <c r="J363" s="1" t="s">
        <v>37</v>
      </c>
      <c r="K363" s="1">
        <v>0</v>
      </c>
      <c r="L363" s="1">
        <f t="shared" si="20"/>
        <v>0</v>
      </c>
      <c r="M363" s="1" t="str">
        <f t="shared" si="21"/>
        <v>NotApplicable</v>
      </c>
      <c r="N363" s="1" t="str">
        <f t="shared" si="22"/>
        <v>NotApplicable</v>
      </c>
      <c r="O363" s="1">
        <f t="shared" si="23"/>
        <v>0</v>
      </c>
    </row>
    <row r="364" spans="1:15" x14ac:dyDescent="0.3">
      <c r="A364" s="1" t="s">
        <v>393</v>
      </c>
      <c r="B364" s="1">
        <v>24</v>
      </c>
      <c r="C364" s="1" t="s">
        <v>331</v>
      </c>
      <c r="D364" s="1" t="s">
        <v>13</v>
      </c>
      <c r="E364" s="1" t="s">
        <v>14</v>
      </c>
      <c r="F364" s="1" t="s">
        <v>15</v>
      </c>
      <c r="G364" s="2">
        <v>0.87</v>
      </c>
      <c r="H364" s="2">
        <v>0.84000000000000008</v>
      </c>
      <c r="I364" s="2">
        <v>0.90999999999999992</v>
      </c>
      <c r="J364" s="1" t="s">
        <v>22</v>
      </c>
      <c r="K364" s="1">
        <v>1.9</v>
      </c>
      <c r="L364" s="1">
        <f t="shared" si="20"/>
        <v>1</v>
      </c>
      <c r="M364" s="1" t="str">
        <f t="shared" si="21"/>
        <v>NotApplicable</v>
      </c>
      <c r="N364" s="1" t="str">
        <f t="shared" si="22"/>
        <v>NotApplicable</v>
      </c>
      <c r="O364" s="1">
        <f t="shared" si="23"/>
        <v>1.9</v>
      </c>
    </row>
    <row r="365" spans="1:15" x14ac:dyDescent="0.3">
      <c r="A365" s="1" t="s">
        <v>394</v>
      </c>
      <c r="B365" s="1">
        <v>23</v>
      </c>
      <c r="C365" s="1" t="s">
        <v>331</v>
      </c>
      <c r="D365" s="1" t="s">
        <v>13</v>
      </c>
      <c r="E365" s="1" t="s">
        <v>14</v>
      </c>
      <c r="F365" s="1" t="s">
        <v>42</v>
      </c>
      <c r="G365" s="2">
        <v>0.61</v>
      </c>
      <c r="H365" s="2">
        <v>0.91</v>
      </c>
      <c r="I365" s="2">
        <v>0.90999999999999992</v>
      </c>
      <c r="J365" s="1" t="s">
        <v>37</v>
      </c>
      <c r="K365" s="1">
        <v>0</v>
      </c>
      <c r="L365" s="1">
        <f t="shared" si="20"/>
        <v>0</v>
      </c>
      <c r="M365" s="1" t="str">
        <f t="shared" si="21"/>
        <v>NotApplicable</v>
      </c>
      <c r="N365" s="1" t="str">
        <f t="shared" si="22"/>
        <v>NotApplicable</v>
      </c>
      <c r="O365" s="1">
        <f t="shared" si="23"/>
        <v>0</v>
      </c>
    </row>
    <row r="366" spans="1:15" x14ac:dyDescent="0.3">
      <c r="A366" s="1" t="s">
        <v>395</v>
      </c>
      <c r="B366" s="1">
        <v>22</v>
      </c>
      <c r="C366" s="1" t="s">
        <v>331</v>
      </c>
      <c r="D366" s="1" t="s">
        <v>13</v>
      </c>
      <c r="E366" s="1" t="s">
        <v>14</v>
      </c>
      <c r="F366" s="1" t="s">
        <v>36</v>
      </c>
      <c r="G366" s="2">
        <v>0.67999999999999994</v>
      </c>
      <c r="H366" s="2">
        <v>0.81</v>
      </c>
      <c r="I366" s="2">
        <v>0.98</v>
      </c>
      <c r="J366" s="1" t="s">
        <v>16</v>
      </c>
      <c r="K366" s="1">
        <v>2.2999999999999998</v>
      </c>
      <c r="L366" s="1">
        <f t="shared" si="20"/>
        <v>2</v>
      </c>
      <c r="M366" s="1" t="str">
        <f t="shared" si="21"/>
        <v>NotApplicable</v>
      </c>
      <c r="N366" s="1" t="str">
        <f t="shared" si="22"/>
        <v>NotApplicable</v>
      </c>
      <c r="O366" s="1">
        <f t="shared" si="23"/>
        <v>2.2999999999999998</v>
      </c>
    </row>
    <row r="367" spans="1:15" x14ac:dyDescent="0.3">
      <c r="A367" s="1" t="s">
        <v>396</v>
      </c>
      <c r="B367" s="1">
        <v>23</v>
      </c>
      <c r="C367" s="1" t="s">
        <v>331</v>
      </c>
      <c r="D367" s="1" t="s">
        <v>13</v>
      </c>
      <c r="E367" s="1" t="s">
        <v>14</v>
      </c>
      <c r="F367" s="1" t="s">
        <v>44</v>
      </c>
      <c r="G367" s="2">
        <v>0.69</v>
      </c>
      <c r="H367" s="2">
        <v>0.83000000000000007</v>
      </c>
      <c r="I367" s="2">
        <v>0.86</v>
      </c>
      <c r="J367" s="1" t="s">
        <v>22</v>
      </c>
      <c r="K367" s="1">
        <v>0</v>
      </c>
      <c r="L367" s="1">
        <f t="shared" si="20"/>
        <v>0</v>
      </c>
      <c r="M367" s="1" t="str">
        <f t="shared" si="21"/>
        <v>NotApplicable</v>
      </c>
      <c r="N367" s="1" t="str">
        <f t="shared" si="22"/>
        <v>NotApplicable</v>
      </c>
      <c r="O367" s="1">
        <f t="shared" si="23"/>
        <v>0</v>
      </c>
    </row>
    <row r="368" spans="1:15" x14ac:dyDescent="0.3">
      <c r="A368" s="1" t="s">
        <v>397</v>
      </c>
      <c r="B368" s="1">
        <v>23</v>
      </c>
      <c r="C368" s="1" t="s">
        <v>331</v>
      </c>
      <c r="D368" s="1" t="s">
        <v>13</v>
      </c>
      <c r="E368" s="1" t="s">
        <v>14</v>
      </c>
      <c r="F368" s="1" t="s">
        <v>15</v>
      </c>
      <c r="G368" s="2">
        <v>0.66999999999999993</v>
      </c>
      <c r="H368" s="2">
        <v>0.8600000000000001</v>
      </c>
      <c r="I368" s="2">
        <v>0.98</v>
      </c>
      <c r="J368" s="1" t="s">
        <v>16</v>
      </c>
      <c r="K368" s="1">
        <v>1.5</v>
      </c>
      <c r="L368" s="1">
        <f t="shared" si="20"/>
        <v>1</v>
      </c>
      <c r="M368" s="1" t="str">
        <f t="shared" si="21"/>
        <v>NotApplicable</v>
      </c>
      <c r="N368" s="1" t="str">
        <f t="shared" si="22"/>
        <v>NotApplicable</v>
      </c>
      <c r="O368" s="1">
        <f t="shared" si="23"/>
        <v>1.5</v>
      </c>
    </row>
    <row r="369" spans="1:15" x14ac:dyDescent="0.3">
      <c r="A369" s="1" t="s">
        <v>398</v>
      </c>
      <c r="B369" s="1">
        <v>21</v>
      </c>
      <c r="C369" s="1" t="s">
        <v>331</v>
      </c>
      <c r="D369" s="1" t="s">
        <v>13</v>
      </c>
      <c r="E369" s="1" t="s">
        <v>14</v>
      </c>
      <c r="F369" s="1" t="s">
        <v>15</v>
      </c>
      <c r="G369" s="2">
        <v>0.89999999999999991</v>
      </c>
      <c r="H369" s="2">
        <v>0.92</v>
      </c>
      <c r="I369" s="2">
        <v>0.88</v>
      </c>
      <c r="J369" s="1" t="s">
        <v>40</v>
      </c>
      <c r="K369" s="1">
        <v>0</v>
      </c>
      <c r="L369" s="1">
        <f t="shared" si="20"/>
        <v>0</v>
      </c>
      <c r="M369" s="1" t="str">
        <f t="shared" si="21"/>
        <v>NotApplicable</v>
      </c>
      <c r="N369" s="1" t="str">
        <f t="shared" si="22"/>
        <v>NotApplicable</v>
      </c>
      <c r="O369" s="1">
        <f t="shared" si="23"/>
        <v>0</v>
      </c>
    </row>
    <row r="370" spans="1:15" x14ac:dyDescent="0.3">
      <c r="A370" s="1" t="s">
        <v>399</v>
      </c>
      <c r="B370" s="1">
        <v>21</v>
      </c>
      <c r="C370" s="1" t="s">
        <v>331</v>
      </c>
      <c r="D370" s="1" t="s">
        <v>27</v>
      </c>
      <c r="E370" s="1" t="s">
        <v>14</v>
      </c>
      <c r="F370" s="1" t="s">
        <v>15</v>
      </c>
      <c r="G370" s="2">
        <v>0.8</v>
      </c>
      <c r="H370" s="2">
        <v>0.82000000000000006</v>
      </c>
      <c r="I370" s="2">
        <v>0.97</v>
      </c>
      <c r="J370" s="1" t="s">
        <v>40</v>
      </c>
      <c r="K370" s="1">
        <v>0</v>
      </c>
      <c r="L370" s="1">
        <f t="shared" si="20"/>
        <v>0</v>
      </c>
      <c r="M370" s="1" t="str">
        <f t="shared" si="21"/>
        <v>NotApplicable</v>
      </c>
      <c r="N370" s="1" t="str">
        <f t="shared" si="22"/>
        <v>NotApplicable</v>
      </c>
      <c r="O370" s="1">
        <f t="shared" si="23"/>
        <v>0</v>
      </c>
    </row>
    <row r="371" spans="1:15" x14ac:dyDescent="0.3">
      <c r="A371" s="1" t="s">
        <v>400</v>
      </c>
      <c r="B371" s="1">
        <v>22</v>
      </c>
      <c r="C371" s="1" t="s">
        <v>331</v>
      </c>
      <c r="D371" s="1" t="s">
        <v>13</v>
      </c>
      <c r="E371" s="1" t="s">
        <v>14</v>
      </c>
      <c r="F371" s="1" t="s">
        <v>15</v>
      </c>
      <c r="G371" s="2">
        <v>0.8</v>
      </c>
      <c r="H371" s="2">
        <v>0.8600000000000001</v>
      </c>
      <c r="I371" s="2">
        <v>0.94</v>
      </c>
      <c r="J371" s="1" t="s">
        <v>16</v>
      </c>
      <c r="K371" s="1">
        <v>0</v>
      </c>
      <c r="L371" s="1">
        <f t="shared" si="20"/>
        <v>0</v>
      </c>
      <c r="M371" s="1" t="str">
        <f t="shared" si="21"/>
        <v>NotApplicable</v>
      </c>
      <c r="N371" s="1" t="str">
        <f t="shared" si="22"/>
        <v>NotApplicable</v>
      </c>
      <c r="O371" s="1">
        <f t="shared" si="23"/>
        <v>0</v>
      </c>
    </row>
    <row r="372" spans="1:15" x14ac:dyDescent="0.3">
      <c r="A372" s="1" t="s">
        <v>401</v>
      </c>
      <c r="B372" s="1">
        <v>24</v>
      </c>
      <c r="C372" s="1" t="s">
        <v>331</v>
      </c>
      <c r="D372" s="1" t="s">
        <v>27</v>
      </c>
      <c r="E372" s="1" t="s">
        <v>14</v>
      </c>
      <c r="F372" s="1" t="s">
        <v>15</v>
      </c>
      <c r="G372" s="2">
        <v>0.62</v>
      </c>
      <c r="H372" s="2">
        <v>0.87000000000000011</v>
      </c>
      <c r="I372" s="2">
        <v>0.94</v>
      </c>
      <c r="J372" s="1" t="s">
        <v>37</v>
      </c>
      <c r="K372" s="1">
        <v>2.8</v>
      </c>
      <c r="L372" s="1">
        <f t="shared" si="20"/>
        <v>2</v>
      </c>
      <c r="M372" s="1" t="str">
        <f t="shared" si="21"/>
        <v>NotApplicable</v>
      </c>
      <c r="N372" s="1" t="str">
        <f t="shared" si="22"/>
        <v>NotApplicable</v>
      </c>
      <c r="O372" s="1">
        <f t="shared" si="23"/>
        <v>2.8</v>
      </c>
    </row>
    <row r="373" spans="1:15" x14ac:dyDescent="0.3">
      <c r="A373" s="1" t="s">
        <v>402</v>
      </c>
      <c r="B373" s="1">
        <v>22</v>
      </c>
      <c r="C373" s="1" t="s">
        <v>331</v>
      </c>
      <c r="D373" s="1" t="s">
        <v>27</v>
      </c>
      <c r="E373" s="1" t="s">
        <v>14</v>
      </c>
      <c r="F373" s="1" t="s">
        <v>15</v>
      </c>
      <c r="G373" s="2">
        <v>0.74</v>
      </c>
      <c r="H373" s="2">
        <v>0.81</v>
      </c>
      <c r="I373" s="2">
        <v>0.85</v>
      </c>
      <c r="J373" s="1" t="s">
        <v>37</v>
      </c>
      <c r="K373" s="1">
        <v>0</v>
      </c>
      <c r="L373" s="1">
        <f t="shared" si="20"/>
        <v>0</v>
      </c>
      <c r="M373" s="1" t="str">
        <f t="shared" si="21"/>
        <v>NotApplicable</v>
      </c>
      <c r="N373" s="1" t="str">
        <f t="shared" si="22"/>
        <v>NotApplicable</v>
      </c>
      <c r="O373" s="1">
        <f t="shared" si="23"/>
        <v>0</v>
      </c>
    </row>
    <row r="374" spans="1:15" x14ac:dyDescent="0.3">
      <c r="A374" s="1" t="s">
        <v>403</v>
      </c>
      <c r="B374" s="1">
        <v>23</v>
      </c>
      <c r="C374" s="1" t="s">
        <v>331</v>
      </c>
      <c r="D374" s="1" t="s">
        <v>27</v>
      </c>
      <c r="E374" s="1" t="s">
        <v>14</v>
      </c>
      <c r="F374" s="1" t="s">
        <v>15</v>
      </c>
      <c r="G374" s="2">
        <v>0.88</v>
      </c>
      <c r="H374" s="2">
        <v>0.85000000000000009</v>
      </c>
      <c r="I374" s="2">
        <v>0.85</v>
      </c>
      <c r="J374" s="1" t="s">
        <v>19</v>
      </c>
      <c r="K374" s="1">
        <v>1.7000000000000002</v>
      </c>
      <c r="L374" s="1">
        <f t="shared" si="20"/>
        <v>1</v>
      </c>
      <c r="M374" s="1" t="str">
        <f t="shared" si="21"/>
        <v>NotApplicable</v>
      </c>
      <c r="N374" s="1" t="str">
        <f t="shared" si="22"/>
        <v>NotApplicable</v>
      </c>
      <c r="O374" s="1">
        <f t="shared" si="23"/>
        <v>1.7</v>
      </c>
    </row>
    <row r="375" spans="1:15" x14ac:dyDescent="0.3">
      <c r="A375" s="1" t="s">
        <v>404</v>
      </c>
      <c r="B375" s="1">
        <v>21</v>
      </c>
      <c r="C375" s="1" t="s">
        <v>331</v>
      </c>
      <c r="D375" s="1" t="s">
        <v>27</v>
      </c>
      <c r="E375" s="1" t="s">
        <v>14</v>
      </c>
      <c r="F375" s="1" t="s">
        <v>15</v>
      </c>
      <c r="G375" s="2">
        <v>0.6</v>
      </c>
      <c r="H375" s="2">
        <v>0.84000000000000008</v>
      </c>
      <c r="I375" s="2">
        <v>0.9</v>
      </c>
      <c r="J375" s="1" t="s">
        <v>22</v>
      </c>
      <c r="K375" s="1">
        <v>0</v>
      </c>
      <c r="L375" s="1">
        <f t="shared" si="20"/>
        <v>0</v>
      </c>
      <c r="M375" s="1" t="str">
        <f t="shared" si="21"/>
        <v>NotApplicable</v>
      </c>
      <c r="N375" s="1" t="str">
        <f t="shared" si="22"/>
        <v>NotApplicable</v>
      </c>
      <c r="O375" s="1">
        <f t="shared" si="23"/>
        <v>0</v>
      </c>
    </row>
    <row r="376" spans="1:15" x14ac:dyDescent="0.3">
      <c r="A376" s="1" t="s">
        <v>405</v>
      </c>
      <c r="B376" s="1">
        <v>24</v>
      </c>
      <c r="C376" s="1" t="s">
        <v>331</v>
      </c>
      <c r="D376" s="1" t="s">
        <v>13</v>
      </c>
      <c r="E376" s="1" t="s">
        <v>14</v>
      </c>
      <c r="F376" s="1" t="s">
        <v>18</v>
      </c>
      <c r="G376" s="2">
        <v>0.62</v>
      </c>
      <c r="H376" s="2">
        <v>0.83000000000000007</v>
      </c>
      <c r="I376" s="2">
        <v>0.95</v>
      </c>
      <c r="J376" s="1" t="s">
        <v>40</v>
      </c>
      <c r="K376" s="1">
        <v>1</v>
      </c>
      <c r="L376" s="1">
        <f t="shared" si="20"/>
        <v>1</v>
      </c>
      <c r="M376" s="1" t="str">
        <f t="shared" si="21"/>
        <v>NotApplicable</v>
      </c>
      <c r="N376" s="1" t="str">
        <f t="shared" si="22"/>
        <v>NotApplicable</v>
      </c>
      <c r="O376" s="1">
        <f t="shared" si="23"/>
        <v>1</v>
      </c>
    </row>
    <row r="377" spans="1:15" x14ac:dyDescent="0.3">
      <c r="A377" s="1" t="s">
        <v>406</v>
      </c>
      <c r="B377" s="1">
        <v>22</v>
      </c>
      <c r="C377" s="1" t="s">
        <v>331</v>
      </c>
      <c r="D377" s="1" t="s">
        <v>13</v>
      </c>
      <c r="E377" s="1" t="s">
        <v>14</v>
      </c>
      <c r="F377" s="1" t="s">
        <v>15</v>
      </c>
      <c r="G377" s="2">
        <v>0.66999999999999993</v>
      </c>
      <c r="H377" s="2">
        <v>0.83000000000000007</v>
      </c>
      <c r="I377" s="2">
        <v>0.94</v>
      </c>
      <c r="J377" s="1" t="s">
        <v>16</v>
      </c>
      <c r="K377" s="1">
        <v>1</v>
      </c>
      <c r="L377" s="1">
        <f t="shared" si="20"/>
        <v>1</v>
      </c>
      <c r="M377" s="1" t="str">
        <f t="shared" si="21"/>
        <v>NotApplicable</v>
      </c>
      <c r="N377" s="1" t="str">
        <f t="shared" si="22"/>
        <v>NotApplicable</v>
      </c>
      <c r="O377" s="1">
        <f t="shared" si="23"/>
        <v>1</v>
      </c>
    </row>
    <row r="378" spans="1:15" x14ac:dyDescent="0.3">
      <c r="A378" s="1" t="s">
        <v>407</v>
      </c>
      <c r="B378" s="1">
        <v>21</v>
      </c>
      <c r="C378" s="1" t="s">
        <v>331</v>
      </c>
      <c r="D378" s="1" t="s">
        <v>13</v>
      </c>
      <c r="E378" s="1" t="s">
        <v>14</v>
      </c>
      <c r="F378" s="1" t="s">
        <v>15</v>
      </c>
      <c r="G378" s="2">
        <v>0.84</v>
      </c>
      <c r="H378" s="2">
        <v>0.94000000000000006</v>
      </c>
      <c r="I378" s="2">
        <v>0.95</v>
      </c>
      <c r="J378" s="1" t="s">
        <v>40</v>
      </c>
      <c r="K378" s="1">
        <v>0</v>
      </c>
      <c r="L378" s="1">
        <f t="shared" si="20"/>
        <v>0</v>
      </c>
      <c r="M378" s="1" t="str">
        <f t="shared" si="21"/>
        <v>NotApplicable</v>
      </c>
      <c r="N378" s="1" t="str">
        <f t="shared" si="22"/>
        <v>NotApplicable</v>
      </c>
      <c r="O378" s="1">
        <f t="shared" si="23"/>
        <v>0</v>
      </c>
    </row>
    <row r="379" spans="1:15" x14ac:dyDescent="0.3">
      <c r="A379" s="1" t="s">
        <v>408</v>
      </c>
      <c r="B379" s="1">
        <v>22</v>
      </c>
      <c r="C379" s="1" t="s">
        <v>331</v>
      </c>
      <c r="D379" s="1" t="s">
        <v>13</v>
      </c>
      <c r="E379" s="1" t="s">
        <v>14</v>
      </c>
      <c r="F379" s="1" t="s">
        <v>30</v>
      </c>
      <c r="G379" s="2">
        <v>0.82</v>
      </c>
      <c r="H379" s="2">
        <v>0.81</v>
      </c>
      <c r="I379" s="2">
        <v>0.88</v>
      </c>
      <c r="J379" s="1" t="s">
        <v>37</v>
      </c>
      <c r="K379" s="1">
        <v>0.60000000000000009</v>
      </c>
      <c r="L379" s="1">
        <f t="shared" si="20"/>
        <v>0</v>
      </c>
      <c r="M379" s="1" t="str">
        <f t="shared" si="21"/>
        <v>NotApplicable</v>
      </c>
      <c r="N379" s="1" t="str">
        <f t="shared" si="22"/>
        <v>NotApplicable</v>
      </c>
      <c r="O379" s="1">
        <f t="shared" si="23"/>
        <v>0.6</v>
      </c>
    </row>
    <row r="380" spans="1:15" x14ac:dyDescent="0.3">
      <c r="A380" s="1" t="s">
        <v>409</v>
      </c>
      <c r="B380" s="1">
        <v>21</v>
      </c>
      <c r="C380" s="1" t="s">
        <v>331</v>
      </c>
      <c r="D380" s="1" t="s">
        <v>13</v>
      </c>
      <c r="E380" s="1" t="s">
        <v>14</v>
      </c>
      <c r="F380" s="1" t="s">
        <v>15</v>
      </c>
      <c r="G380" s="2">
        <v>0.84</v>
      </c>
      <c r="H380" s="2">
        <v>0.88</v>
      </c>
      <c r="I380" s="2">
        <v>0.86</v>
      </c>
      <c r="J380" s="1" t="s">
        <v>22</v>
      </c>
      <c r="K380" s="1">
        <v>0</v>
      </c>
      <c r="L380" s="1">
        <f t="shared" si="20"/>
        <v>0</v>
      </c>
      <c r="M380" s="1" t="str">
        <f t="shared" si="21"/>
        <v>NotApplicable</v>
      </c>
      <c r="N380" s="1" t="str">
        <f t="shared" si="22"/>
        <v>NotApplicable</v>
      </c>
      <c r="O380" s="1">
        <f t="shared" si="23"/>
        <v>0</v>
      </c>
    </row>
    <row r="381" spans="1:15" x14ac:dyDescent="0.3">
      <c r="A381" s="1" t="s">
        <v>410</v>
      </c>
      <c r="B381" s="1">
        <v>23</v>
      </c>
      <c r="C381" s="1" t="s">
        <v>331</v>
      </c>
      <c r="D381" s="1" t="s">
        <v>13</v>
      </c>
      <c r="E381" s="1" t="s">
        <v>14</v>
      </c>
      <c r="F381" s="1" t="s">
        <v>15</v>
      </c>
      <c r="G381" s="2">
        <v>0.69</v>
      </c>
      <c r="H381" s="2">
        <v>0.88</v>
      </c>
      <c r="I381" s="2">
        <v>0.87</v>
      </c>
      <c r="J381" s="1" t="s">
        <v>37</v>
      </c>
      <c r="K381" s="1">
        <v>1.4</v>
      </c>
      <c r="L381" s="1">
        <f t="shared" si="20"/>
        <v>1</v>
      </c>
      <c r="M381" s="1" t="str">
        <f t="shared" si="21"/>
        <v>NotApplicable</v>
      </c>
      <c r="N381" s="1" t="str">
        <f t="shared" si="22"/>
        <v>NotApplicable</v>
      </c>
      <c r="O381" s="1">
        <f t="shared" si="23"/>
        <v>1.4</v>
      </c>
    </row>
    <row r="382" spans="1:15" x14ac:dyDescent="0.3">
      <c r="A382" s="1" t="s">
        <v>411</v>
      </c>
      <c r="B382" s="1">
        <v>23</v>
      </c>
      <c r="C382" s="1" t="s">
        <v>412</v>
      </c>
      <c r="D382" s="1" t="s">
        <v>27</v>
      </c>
      <c r="E382" s="1" t="s">
        <v>14</v>
      </c>
      <c r="F382" s="1" t="s">
        <v>42</v>
      </c>
      <c r="G382" s="2">
        <v>0.76</v>
      </c>
      <c r="H382" s="2">
        <v>0.81</v>
      </c>
      <c r="I382" s="2">
        <v>0.98</v>
      </c>
      <c r="J382" s="1" t="s">
        <v>19</v>
      </c>
      <c r="K382" s="1">
        <v>0</v>
      </c>
      <c r="L382" s="1">
        <f t="shared" si="20"/>
        <v>0</v>
      </c>
      <c r="M382" s="1" t="str">
        <f t="shared" si="21"/>
        <v>NotApplicable</v>
      </c>
      <c r="N382" s="1" t="str">
        <f t="shared" si="22"/>
        <v>NotApplicable</v>
      </c>
      <c r="O382" s="1">
        <f t="shared" si="23"/>
        <v>0</v>
      </c>
    </row>
    <row r="383" spans="1:15" x14ac:dyDescent="0.3">
      <c r="A383" s="1" t="s">
        <v>413</v>
      </c>
      <c r="B383" s="1">
        <v>22</v>
      </c>
      <c r="C383" s="1" t="s">
        <v>412</v>
      </c>
      <c r="D383" s="1" t="s">
        <v>13</v>
      </c>
      <c r="E383" s="1" t="s">
        <v>14</v>
      </c>
      <c r="F383" s="1" t="s">
        <v>42</v>
      </c>
      <c r="G383" s="2">
        <v>0.87</v>
      </c>
      <c r="H383" s="2">
        <v>0.89</v>
      </c>
      <c r="I383" s="2">
        <v>0.92999999999999994</v>
      </c>
      <c r="J383" s="1" t="s">
        <v>19</v>
      </c>
      <c r="K383" s="1">
        <v>0</v>
      </c>
      <c r="L383" s="1">
        <f t="shared" si="20"/>
        <v>0</v>
      </c>
      <c r="M383" s="1" t="str">
        <f t="shared" si="21"/>
        <v>NotApplicable</v>
      </c>
      <c r="N383" s="1" t="str">
        <f t="shared" si="22"/>
        <v>NotApplicable</v>
      </c>
      <c r="O383" s="1">
        <f t="shared" si="23"/>
        <v>0</v>
      </c>
    </row>
    <row r="384" spans="1:15" x14ac:dyDescent="0.3">
      <c r="A384" s="1" t="s">
        <v>414</v>
      </c>
      <c r="B384" s="1">
        <v>25</v>
      </c>
      <c r="C384" s="1" t="s">
        <v>412</v>
      </c>
      <c r="D384" s="1" t="s">
        <v>27</v>
      </c>
      <c r="E384" s="1" t="s">
        <v>14</v>
      </c>
      <c r="F384" s="1" t="s">
        <v>18</v>
      </c>
      <c r="G384" s="2">
        <v>0.7</v>
      </c>
      <c r="H384" s="2">
        <v>0.8600000000000001</v>
      </c>
      <c r="I384" s="2">
        <v>0.88</v>
      </c>
      <c r="J384" s="1" t="s">
        <v>16</v>
      </c>
      <c r="K384" s="1">
        <v>2.2999999999999998</v>
      </c>
      <c r="L384" s="1">
        <f t="shared" si="20"/>
        <v>2</v>
      </c>
      <c r="M384" s="1" t="str">
        <f t="shared" si="21"/>
        <v>NotApplicable</v>
      </c>
      <c r="N384" s="1" t="str">
        <f t="shared" si="22"/>
        <v>NotApplicable</v>
      </c>
      <c r="O384" s="1">
        <f t="shared" si="23"/>
        <v>2.2999999999999998</v>
      </c>
    </row>
    <row r="385" spans="1:15" x14ac:dyDescent="0.3">
      <c r="A385" s="1" t="s">
        <v>415</v>
      </c>
      <c r="B385" s="1">
        <v>21</v>
      </c>
      <c r="C385" s="1" t="s">
        <v>412</v>
      </c>
      <c r="D385" s="1" t="s">
        <v>13</v>
      </c>
      <c r="E385" s="1" t="s">
        <v>14</v>
      </c>
      <c r="F385" s="1" t="s">
        <v>15</v>
      </c>
      <c r="G385" s="2">
        <v>0.89999999999999991</v>
      </c>
      <c r="H385" s="2">
        <v>0.82000000000000006</v>
      </c>
      <c r="I385" s="2">
        <v>0.87</v>
      </c>
      <c r="J385" s="1" t="s">
        <v>40</v>
      </c>
      <c r="K385" s="1">
        <v>0</v>
      </c>
      <c r="L385" s="1">
        <f t="shared" si="20"/>
        <v>0</v>
      </c>
      <c r="M385" s="1" t="str">
        <f t="shared" si="21"/>
        <v>NotApplicable</v>
      </c>
      <c r="N385" s="1" t="str">
        <f t="shared" si="22"/>
        <v>NotApplicable</v>
      </c>
      <c r="O385" s="1">
        <f t="shared" si="23"/>
        <v>0</v>
      </c>
    </row>
    <row r="386" spans="1:15" x14ac:dyDescent="0.3">
      <c r="A386" s="1" t="s">
        <v>416</v>
      </c>
      <c r="B386" s="1">
        <v>22</v>
      </c>
      <c r="C386" s="1" t="s">
        <v>412</v>
      </c>
      <c r="D386" s="1" t="s">
        <v>13</v>
      </c>
      <c r="E386" s="1" t="s">
        <v>14</v>
      </c>
      <c r="F386" s="1" t="s">
        <v>15</v>
      </c>
      <c r="G386" s="2">
        <v>0.72</v>
      </c>
      <c r="H386" s="2">
        <v>0.8600000000000001</v>
      </c>
      <c r="I386" s="2">
        <v>0.94</v>
      </c>
      <c r="J386" s="1" t="s">
        <v>16</v>
      </c>
      <c r="K386" s="1">
        <v>0</v>
      </c>
      <c r="L386" s="1">
        <f t="shared" si="20"/>
        <v>0</v>
      </c>
      <c r="M386" s="1" t="str">
        <f t="shared" si="21"/>
        <v>NotApplicable</v>
      </c>
      <c r="N386" s="1" t="str">
        <f t="shared" si="22"/>
        <v>NotApplicable</v>
      </c>
      <c r="O386" s="1">
        <f t="shared" si="23"/>
        <v>0</v>
      </c>
    </row>
    <row r="387" spans="1:15" x14ac:dyDescent="0.3">
      <c r="A387" s="1" t="s">
        <v>417</v>
      </c>
      <c r="B387" s="1">
        <v>26</v>
      </c>
      <c r="C387" s="1" t="s">
        <v>412</v>
      </c>
      <c r="D387" s="1" t="s">
        <v>13</v>
      </c>
      <c r="E387" s="1" t="s">
        <v>14</v>
      </c>
      <c r="F387" s="1" t="s">
        <v>15</v>
      </c>
      <c r="G387" s="2">
        <v>0.74</v>
      </c>
      <c r="H387" s="2">
        <v>0.92</v>
      </c>
      <c r="I387" s="2">
        <v>0.88</v>
      </c>
      <c r="J387" s="1" t="s">
        <v>19</v>
      </c>
      <c r="K387" s="1">
        <v>3.5</v>
      </c>
      <c r="L387" s="1">
        <f t="shared" ref="L387:L450" si="24">_xlfn.NUMBERVALUE(LEFT(K387,2))</f>
        <v>3</v>
      </c>
      <c r="M387" s="1" t="str">
        <f t="shared" ref="M387:M450" si="25">IFERROR(RIGHT(K387,FIND("Months",K387)-2),"NotApplicable")</f>
        <v>NotApplicable</v>
      </c>
      <c r="N387" s="1" t="str">
        <f t="shared" ref="N387:N450" si="26">IFERROR(_xlfn.NUMBERVALUE(SUBSTITUTE(M387,"Months","")),"NotApplicable")</f>
        <v>NotApplicable</v>
      </c>
      <c r="O387" s="1">
        <f t="shared" ref="O387:O450" si="27">ROUND(IF(N387&lt;&gt;"NotApplicable",(L387+(N387/12)),K387),1)</f>
        <v>3.5</v>
      </c>
    </row>
    <row r="388" spans="1:15" x14ac:dyDescent="0.3">
      <c r="A388" s="1" t="s">
        <v>418</v>
      </c>
      <c r="B388" s="1">
        <v>26</v>
      </c>
      <c r="C388" s="1" t="s">
        <v>412</v>
      </c>
      <c r="D388" s="1" t="s">
        <v>13</v>
      </c>
      <c r="E388" s="1" t="s">
        <v>14</v>
      </c>
      <c r="F388" s="1" t="s">
        <v>18</v>
      </c>
      <c r="G388" s="2">
        <v>0.89999999999999991</v>
      </c>
      <c r="H388" s="2">
        <v>0.89</v>
      </c>
      <c r="I388" s="2">
        <v>0.90999999999999992</v>
      </c>
      <c r="J388" s="1" t="s">
        <v>22</v>
      </c>
      <c r="K388" s="1">
        <v>2.5</v>
      </c>
      <c r="L388" s="1">
        <f t="shared" si="24"/>
        <v>2</v>
      </c>
      <c r="M388" s="1" t="str">
        <f t="shared" si="25"/>
        <v>NotApplicable</v>
      </c>
      <c r="N388" s="1" t="str">
        <f t="shared" si="26"/>
        <v>NotApplicable</v>
      </c>
      <c r="O388" s="1">
        <f t="shared" si="27"/>
        <v>2.5</v>
      </c>
    </row>
    <row r="389" spans="1:15" x14ac:dyDescent="0.3">
      <c r="A389" s="1" t="s">
        <v>419</v>
      </c>
      <c r="B389" s="1">
        <v>22</v>
      </c>
      <c r="C389" s="1" t="s">
        <v>412</v>
      </c>
      <c r="D389" s="1" t="s">
        <v>13</v>
      </c>
      <c r="E389" s="1" t="s">
        <v>14</v>
      </c>
      <c r="F389" s="1" t="s">
        <v>15</v>
      </c>
      <c r="G389" s="2">
        <v>0.85</v>
      </c>
      <c r="H389" s="2">
        <v>0.92</v>
      </c>
      <c r="I389" s="2">
        <v>0.88</v>
      </c>
      <c r="J389" s="1" t="s">
        <v>37</v>
      </c>
      <c r="K389" s="1">
        <v>0</v>
      </c>
      <c r="L389" s="1">
        <f t="shared" si="24"/>
        <v>0</v>
      </c>
      <c r="M389" s="1" t="str">
        <f t="shared" si="25"/>
        <v>NotApplicable</v>
      </c>
      <c r="N389" s="1" t="str">
        <f t="shared" si="26"/>
        <v>NotApplicable</v>
      </c>
      <c r="O389" s="1">
        <f t="shared" si="27"/>
        <v>0</v>
      </c>
    </row>
    <row r="390" spans="1:15" x14ac:dyDescent="0.3">
      <c r="A390" s="1" t="s">
        <v>420</v>
      </c>
      <c r="B390" s="1">
        <v>23</v>
      </c>
      <c r="C390" s="1" t="s">
        <v>412</v>
      </c>
      <c r="D390" s="1" t="s">
        <v>13</v>
      </c>
      <c r="E390" s="1" t="s">
        <v>14</v>
      </c>
      <c r="F390" s="1" t="s">
        <v>42</v>
      </c>
      <c r="G390" s="2">
        <v>0.88</v>
      </c>
      <c r="H390" s="2">
        <v>0.81</v>
      </c>
      <c r="I390" s="2">
        <v>0.85</v>
      </c>
      <c r="J390" s="1" t="s">
        <v>19</v>
      </c>
      <c r="K390" s="1">
        <v>0</v>
      </c>
      <c r="L390" s="1">
        <f t="shared" si="24"/>
        <v>0</v>
      </c>
      <c r="M390" s="1" t="str">
        <f t="shared" si="25"/>
        <v>NotApplicable</v>
      </c>
      <c r="N390" s="1" t="str">
        <f t="shared" si="26"/>
        <v>NotApplicable</v>
      </c>
      <c r="O390" s="1">
        <f t="shared" si="27"/>
        <v>0</v>
      </c>
    </row>
    <row r="391" spans="1:15" x14ac:dyDescent="0.3">
      <c r="A391" s="1" t="s">
        <v>421</v>
      </c>
      <c r="B391" s="1">
        <v>23</v>
      </c>
      <c r="C391" s="1" t="s">
        <v>412</v>
      </c>
      <c r="D391" s="1" t="s">
        <v>27</v>
      </c>
      <c r="E391" s="1" t="s">
        <v>14</v>
      </c>
      <c r="F391" s="1" t="s">
        <v>15</v>
      </c>
      <c r="G391" s="2">
        <v>0.75</v>
      </c>
      <c r="H391" s="2">
        <v>0.8</v>
      </c>
      <c r="I391" s="2">
        <v>0.94</v>
      </c>
      <c r="J391" s="1" t="s">
        <v>16</v>
      </c>
      <c r="K391" s="1">
        <v>0.9</v>
      </c>
      <c r="L391" s="1">
        <f t="shared" si="24"/>
        <v>0</v>
      </c>
      <c r="M391" s="1" t="str">
        <f t="shared" si="25"/>
        <v>NotApplicable</v>
      </c>
      <c r="N391" s="1" t="str">
        <f t="shared" si="26"/>
        <v>NotApplicable</v>
      </c>
      <c r="O391" s="1">
        <f t="shared" si="27"/>
        <v>0.9</v>
      </c>
    </row>
    <row r="392" spans="1:15" x14ac:dyDescent="0.3">
      <c r="A392" s="1" t="s">
        <v>422</v>
      </c>
      <c r="B392" s="1">
        <v>24</v>
      </c>
      <c r="C392" s="1" t="s">
        <v>412</v>
      </c>
      <c r="D392" s="1" t="s">
        <v>13</v>
      </c>
      <c r="E392" s="1" t="s">
        <v>14</v>
      </c>
      <c r="F392" s="1" t="s">
        <v>44</v>
      </c>
      <c r="G392" s="2">
        <v>0.71</v>
      </c>
      <c r="H392" s="2">
        <v>0.88</v>
      </c>
      <c r="I392" s="2">
        <v>0.95</v>
      </c>
      <c r="J392" s="1" t="s">
        <v>22</v>
      </c>
      <c r="K392" s="1">
        <v>0.5</v>
      </c>
      <c r="L392" s="1">
        <f t="shared" si="24"/>
        <v>0</v>
      </c>
      <c r="M392" s="1" t="str">
        <f t="shared" si="25"/>
        <v>NotApplicable</v>
      </c>
      <c r="N392" s="1" t="str">
        <f t="shared" si="26"/>
        <v>NotApplicable</v>
      </c>
      <c r="O392" s="1">
        <f t="shared" si="27"/>
        <v>0.5</v>
      </c>
    </row>
    <row r="393" spans="1:15" x14ac:dyDescent="0.3">
      <c r="A393" s="1" t="s">
        <v>423</v>
      </c>
      <c r="B393" s="1">
        <v>23</v>
      </c>
      <c r="C393" s="1" t="s">
        <v>412</v>
      </c>
      <c r="D393" s="1" t="s">
        <v>27</v>
      </c>
      <c r="E393" s="1" t="s">
        <v>14</v>
      </c>
      <c r="F393" s="1" t="s">
        <v>15</v>
      </c>
      <c r="G393" s="2">
        <v>0.74</v>
      </c>
      <c r="H393" s="2">
        <v>0.83000000000000007</v>
      </c>
      <c r="I393" s="2">
        <v>0.94</v>
      </c>
      <c r="J393" s="1" t="s">
        <v>19</v>
      </c>
      <c r="K393" s="1">
        <v>1.3</v>
      </c>
      <c r="L393" s="1">
        <f t="shared" si="24"/>
        <v>1</v>
      </c>
      <c r="M393" s="1" t="str">
        <f t="shared" si="25"/>
        <v>NotApplicable</v>
      </c>
      <c r="N393" s="1" t="str">
        <f t="shared" si="26"/>
        <v>NotApplicable</v>
      </c>
      <c r="O393" s="1">
        <f t="shared" si="27"/>
        <v>1.3</v>
      </c>
    </row>
    <row r="394" spans="1:15" x14ac:dyDescent="0.3">
      <c r="A394" s="1" t="s">
        <v>424</v>
      </c>
      <c r="B394" s="1">
        <v>23</v>
      </c>
      <c r="C394" s="1" t="s">
        <v>412</v>
      </c>
      <c r="D394" s="1" t="s">
        <v>13</v>
      </c>
      <c r="E394" s="1" t="s">
        <v>14</v>
      </c>
      <c r="F394" s="1" t="s">
        <v>15</v>
      </c>
      <c r="G394" s="2">
        <v>0.65</v>
      </c>
      <c r="H394" s="2">
        <v>0.92</v>
      </c>
      <c r="I394" s="2">
        <v>0.9</v>
      </c>
      <c r="J394" s="1" t="s">
        <v>16</v>
      </c>
      <c r="K394" s="1">
        <v>2.2000000000000002</v>
      </c>
      <c r="L394" s="1">
        <f t="shared" si="24"/>
        <v>2</v>
      </c>
      <c r="M394" s="1" t="str">
        <f t="shared" si="25"/>
        <v>NotApplicable</v>
      </c>
      <c r="N394" s="1" t="str">
        <f t="shared" si="26"/>
        <v>NotApplicable</v>
      </c>
      <c r="O394" s="1">
        <f t="shared" si="27"/>
        <v>2.2000000000000002</v>
      </c>
    </row>
    <row r="395" spans="1:15" x14ac:dyDescent="0.3">
      <c r="A395" s="1" t="s">
        <v>425</v>
      </c>
      <c r="B395" s="1">
        <v>21</v>
      </c>
      <c r="C395" s="1" t="s">
        <v>412</v>
      </c>
      <c r="D395" s="1" t="s">
        <v>13</v>
      </c>
      <c r="E395" s="1" t="s">
        <v>14</v>
      </c>
      <c r="F395" s="1" t="s">
        <v>15</v>
      </c>
      <c r="G395" s="2">
        <v>0.80999999999999994</v>
      </c>
      <c r="H395" s="2">
        <v>0.92</v>
      </c>
      <c r="I395" s="2">
        <v>0.97</v>
      </c>
      <c r="J395" s="1" t="s">
        <v>22</v>
      </c>
      <c r="K395" s="1">
        <v>0</v>
      </c>
      <c r="L395" s="1">
        <f t="shared" si="24"/>
        <v>0</v>
      </c>
      <c r="M395" s="1" t="str">
        <f t="shared" si="25"/>
        <v>NotApplicable</v>
      </c>
      <c r="N395" s="1" t="str">
        <f t="shared" si="26"/>
        <v>NotApplicable</v>
      </c>
      <c r="O395" s="1">
        <f t="shared" si="27"/>
        <v>0</v>
      </c>
    </row>
    <row r="396" spans="1:15" x14ac:dyDescent="0.3">
      <c r="A396" s="1" t="s">
        <v>426</v>
      </c>
      <c r="B396" s="1">
        <v>21</v>
      </c>
      <c r="C396" s="1" t="s">
        <v>412</v>
      </c>
      <c r="D396" s="1" t="s">
        <v>13</v>
      </c>
      <c r="E396" s="1" t="s">
        <v>14</v>
      </c>
      <c r="F396" s="1" t="s">
        <v>15</v>
      </c>
      <c r="G396" s="2">
        <v>0.62</v>
      </c>
      <c r="H396" s="2">
        <v>0.95000000000000007</v>
      </c>
      <c r="I396" s="2">
        <v>0.94</v>
      </c>
      <c r="J396" s="1" t="s">
        <v>16</v>
      </c>
      <c r="K396" s="1">
        <v>0.1</v>
      </c>
      <c r="L396" s="1">
        <f t="shared" si="24"/>
        <v>0</v>
      </c>
      <c r="M396" s="1" t="str">
        <f t="shared" si="25"/>
        <v>NotApplicable</v>
      </c>
      <c r="N396" s="1" t="str">
        <f t="shared" si="26"/>
        <v>NotApplicable</v>
      </c>
      <c r="O396" s="1">
        <f t="shared" si="27"/>
        <v>0.1</v>
      </c>
    </row>
    <row r="397" spans="1:15" x14ac:dyDescent="0.3">
      <c r="A397" s="1" t="s">
        <v>427</v>
      </c>
      <c r="B397" s="1">
        <v>20</v>
      </c>
      <c r="C397" s="1" t="s">
        <v>412</v>
      </c>
      <c r="D397" s="1" t="s">
        <v>27</v>
      </c>
      <c r="E397" s="1" t="s">
        <v>14</v>
      </c>
      <c r="F397" s="1" t="s">
        <v>36</v>
      </c>
      <c r="G397" s="2">
        <v>0.80999999999999994</v>
      </c>
      <c r="H397" s="2">
        <v>0.82000000000000006</v>
      </c>
      <c r="I397" s="2">
        <v>0.89</v>
      </c>
      <c r="J397" s="1" t="s">
        <v>22</v>
      </c>
      <c r="K397" s="1">
        <v>0</v>
      </c>
      <c r="L397" s="1">
        <f t="shared" si="24"/>
        <v>0</v>
      </c>
      <c r="M397" s="1" t="str">
        <f t="shared" si="25"/>
        <v>NotApplicable</v>
      </c>
      <c r="N397" s="1" t="str">
        <f t="shared" si="26"/>
        <v>NotApplicable</v>
      </c>
      <c r="O397" s="1">
        <f t="shared" si="27"/>
        <v>0</v>
      </c>
    </row>
    <row r="398" spans="1:15" x14ac:dyDescent="0.3">
      <c r="A398" s="1" t="s">
        <v>428</v>
      </c>
      <c r="B398" s="1">
        <v>24</v>
      </c>
      <c r="C398" s="1" t="s">
        <v>412</v>
      </c>
      <c r="D398" s="1" t="s">
        <v>13</v>
      </c>
      <c r="E398" s="1" t="s">
        <v>14</v>
      </c>
      <c r="F398" s="1" t="s">
        <v>42</v>
      </c>
      <c r="G398" s="2">
        <v>0.64</v>
      </c>
      <c r="H398" s="2">
        <v>0.9</v>
      </c>
      <c r="I398" s="2">
        <v>0.88</v>
      </c>
      <c r="J398" s="1" t="s">
        <v>22</v>
      </c>
      <c r="K398" s="1">
        <v>2</v>
      </c>
      <c r="L398" s="1">
        <f t="shared" si="24"/>
        <v>2</v>
      </c>
      <c r="M398" s="1" t="str">
        <f t="shared" si="25"/>
        <v>NotApplicable</v>
      </c>
      <c r="N398" s="1" t="str">
        <f t="shared" si="26"/>
        <v>NotApplicable</v>
      </c>
      <c r="O398" s="1">
        <f t="shared" si="27"/>
        <v>2</v>
      </c>
    </row>
    <row r="399" spans="1:15" x14ac:dyDescent="0.3">
      <c r="A399" s="1" t="s">
        <v>429</v>
      </c>
      <c r="B399" s="1">
        <v>21</v>
      </c>
      <c r="C399" s="1" t="s">
        <v>412</v>
      </c>
      <c r="D399" s="1" t="s">
        <v>27</v>
      </c>
      <c r="E399" s="1" t="s">
        <v>14</v>
      </c>
      <c r="F399" s="1" t="s">
        <v>36</v>
      </c>
      <c r="G399" s="2">
        <v>0.87</v>
      </c>
      <c r="H399" s="2">
        <v>0.94000000000000006</v>
      </c>
      <c r="I399" s="2">
        <v>0.92999999999999994</v>
      </c>
      <c r="J399" s="1" t="s">
        <v>19</v>
      </c>
      <c r="K399" s="1">
        <v>0</v>
      </c>
      <c r="L399" s="1">
        <f t="shared" si="24"/>
        <v>0</v>
      </c>
      <c r="M399" s="1" t="str">
        <f t="shared" si="25"/>
        <v>NotApplicable</v>
      </c>
      <c r="N399" s="1" t="str">
        <f t="shared" si="26"/>
        <v>NotApplicable</v>
      </c>
      <c r="O399" s="1">
        <f t="shared" si="27"/>
        <v>0</v>
      </c>
    </row>
    <row r="400" spans="1:15" x14ac:dyDescent="0.3">
      <c r="A400" s="1" t="s">
        <v>430</v>
      </c>
      <c r="B400" s="1">
        <v>24</v>
      </c>
      <c r="C400" s="1" t="s">
        <v>412</v>
      </c>
      <c r="D400" s="1" t="s">
        <v>27</v>
      </c>
      <c r="E400" s="1" t="s">
        <v>14</v>
      </c>
      <c r="F400" s="1" t="s">
        <v>48</v>
      </c>
      <c r="G400" s="2">
        <v>0.73</v>
      </c>
      <c r="H400" s="2">
        <v>0.93</v>
      </c>
      <c r="I400" s="2">
        <v>0.97</v>
      </c>
      <c r="J400" s="1" t="s">
        <v>19</v>
      </c>
      <c r="K400" s="1">
        <v>1.7</v>
      </c>
      <c r="L400" s="1">
        <f t="shared" si="24"/>
        <v>1</v>
      </c>
      <c r="M400" s="1" t="str">
        <f t="shared" si="25"/>
        <v>NotApplicable</v>
      </c>
      <c r="N400" s="1" t="str">
        <f t="shared" si="26"/>
        <v>NotApplicable</v>
      </c>
      <c r="O400" s="1">
        <f t="shared" si="27"/>
        <v>1.7</v>
      </c>
    </row>
    <row r="401" spans="1:15" x14ac:dyDescent="0.3">
      <c r="A401" s="1" t="s">
        <v>431</v>
      </c>
      <c r="B401" s="1">
        <v>22</v>
      </c>
      <c r="C401" s="1" t="s">
        <v>412</v>
      </c>
      <c r="D401" s="1" t="s">
        <v>27</v>
      </c>
      <c r="E401" s="1" t="s">
        <v>14</v>
      </c>
      <c r="F401" s="1" t="s">
        <v>15</v>
      </c>
      <c r="G401" s="2">
        <v>0.84</v>
      </c>
      <c r="H401" s="2">
        <v>0.8600000000000001</v>
      </c>
      <c r="I401" s="2">
        <v>0.86</v>
      </c>
      <c r="J401" s="1" t="s">
        <v>16</v>
      </c>
      <c r="K401" s="1">
        <v>0</v>
      </c>
      <c r="L401" s="1">
        <f t="shared" si="24"/>
        <v>0</v>
      </c>
      <c r="M401" s="1" t="str">
        <f t="shared" si="25"/>
        <v>NotApplicable</v>
      </c>
      <c r="N401" s="1" t="str">
        <f t="shared" si="26"/>
        <v>NotApplicable</v>
      </c>
      <c r="O401" s="1">
        <f t="shared" si="27"/>
        <v>0</v>
      </c>
    </row>
    <row r="402" spans="1:15" x14ac:dyDescent="0.3">
      <c r="A402" s="1" t="s">
        <v>432</v>
      </c>
      <c r="B402" s="1">
        <v>24</v>
      </c>
      <c r="C402" s="1" t="s">
        <v>412</v>
      </c>
      <c r="D402" s="1" t="s">
        <v>27</v>
      </c>
      <c r="E402" s="1" t="s">
        <v>14</v>
      </c>
      <c r="F402" s="1" t="s">
        <v>18</v>
      </c>
      <c r="G402" s="2">
        <v>0.62</v>
      </c>
      <c r="H402" s="2">
        <v>0.87000000000000011</v>
      </c>
      <c r="I402" s="2">
        <v>0.95</v>
      </c>
      <c r="J402" s="1" t="s">
        <v>19</v>
      </c>
      <c r="K402" s="1">
        <v>2.2000000000000002</v>
      </c>
      <c r="L402" s="1">
        <f t="shared" si="24"/>
        <v>2</v>
      </c>
      <c r="M402" s="1" t="str">
        <f t="shared" si="25"/>
        <v>NotApplicable</v>
      </c>
      <c r="N402" s="1" t="str">
        <f t="shared" si="26"/>
        <v>NotApplicable</v>
      </c>
      <c r="O402" s="1">
        <f t="shared" si="27"/>
        <v>2.2000000000000002</v>
      </c>
    </row>
    <row r="403" spans="1:15" x14ac:dyDescent="0.3">
      <c r="A403" s="1" t="s">
        <v>433</v>
      </c>
      <c r="B403" s="1">
        <v>23</v>
      </c>
      <c r="C403" s="1" t="s">
        <v>412</v>
      </c>
      <c r="D403" s="1" t="s">
        <v>13</v>
      </c>
      <c r="E403" s="1" t="s">
        <v>14</v>
      </c>
      <c r="F403" s="1" t="s">
        <v>36</v>
      </c>
      <c r="G403" s="2">
        <v>0.89999999999999991</v>
      </c>
      <c r="H403" s="2">
        <v>0.88</v>
      </c>
      <c r="I403" s="2">
        <v>0.86</v>
      </c>
      <c r="J403" s="1" t="s">
        <v>19</v>
      </c>
      <c r="K403" s="1">
        <v>3.4</v>
      </c>
      <c r="L403" s="1">
        <f t="shared" si="24"/>
        <v>3</v>
      </c>
      <c r="M403" s="1" t="str">
        <f t="shared" si="25"/>
        <v>NotApplicable</v>
      </c>
      <c r="N403" s="1" t="str">
        <f t="shared" si="26"/>
        <v>NotApplicable</v>
      </c>
      <c r="O403" s="1">
        <f t="shared" si="27"/>
        <v>3.4</v>
      </c>
    </row>
    <row r="404" spans="1:15" x14ac:dyDescent="0.3">
      <c r="A404" s="1" t="s">
        <v>434</v>
      </c>
      <c r="B404" s="1">
        <v>25</v>
      </c>
      <c r="C404" s="1" t="s">
        <v>412</v>
      </c>
      <c r="D404" s="1" t="s">
        <v>13</v>
      </c>
      <c r="E404" s="1" t="s">
        <v>14</v>
      </c>
      <c r="F404" s="1" t="s">
        <v>15</v>
      </c>
      <c r="G404" s="2">
        <v>0.64</v>
      </c>
      <c r="H404" s="2">
        <v>0.94000000000000006</v>
      </c>
      <c r="I404" s="2">
        <v>0.98</v>
      </c>
      <c r="J404" s="1" t="s">
        <v>22</v>
      </c>
      <c r="K404" s="1">
        <v>3.9</v>
      </c>
      <c r="L404" s="1">
        <f t="shared" si="24"/>
        <v>3</v>
      </c>
      <c r="M404" s="1" t="str">
        <f t="shared" si="25"/>
        <v>NotApplicable</v>
      </c>
      <c r="N404" s="1" t="str">
        <f t="shared" si="26"/>
        <v>NotApplicable</v>
      </c>
      <c r="O404" s="1">
        <f t="shared" si="27"/>
        <v>3.9</v>
      </c>
    </row>
    <row r="405" spans="1:15" x14ac:dyDescent="0.3">
      <c r="A405" s="1" t="s">
        <v>435</v>
      </c>
      <c r="B405" s="1">
        <v>23</v>
      </c>
      <c r="C405" s="1" t="s">
        <v>412</v>
      </c>
      <c r="D405" s="1" t="s">
        <v>13</v>
      </c>
      <c r="E405" s="1" t="s">
        <v>14</v>
      </c>
      <c r="F405" s="1" t="s">
        <v>15</v>
      </c>
      <c r="G405" s="2">
        <v>0.8899999999999999</v>
      </c>
      <c r="H405" s="2">
        <v>0.94000000000000006</v>
      </c>
      <c r="I405" s="2">
        <v>0.9</v>
      </c>
      <c r="J405" s="1" t="s">
        <v>37</v>
      </c>
      <c r="K405" s="1">
        <v>2.2999999999999998</v>
      </c>
      <c r="L405" s="1">
        <f t="shared" si="24"/>
        <v>2</v>
      </c>
      <c r="M405" s="1" t="str">
        <f t="shared" si="25"/>
        <v>NotApplicable</v>
      </c>
      <c r="N405" s="1" t="str">
        <f t="shared" si="26"/>
        <v>NotApplicable</v>
      </c>
      <c r="O405" s="1">
        <f t="shared" si="27"/>
        <v>2.2999999999999998</v>
      </c>
    </row>
    <row r="406" spans="1:15" x14ac:dyDescent="0.3">
      <c r="A406" s="1" t="s">
        <v>436</v>
      </c>
      <c r="B406" s="1">
        <v>22</v>
      </c>
      <c r="C406" s="1" t="s">
        <v>412</v>
      </c>
      <c r="D406" s="1" t="s">
        <v>13</v>
      </c>
      <c r="E406" s="1" t="s">
        <v>14</v>
      </c>
      <c r="F406" s="1" t="s">
        <v>15</v>
      </c>
      <c r="G406" s="2">
        <v>0.8899999999999999</v>
      </c>
      <c r="H406" s="2">
        <v>0.8</v>
      </c>
      <c r="I406" s="2">
        <v>0.90999999999999992</v>
      </c>
      <c r="J406" s="1" t="s">
        <v>19</v>
      </c>
      <c r="K406" s="1">
        <v>0</v>
      </c>
      <c r="L406" s="1">
        <f t="shared" si="24"/>
        <v>0</v>
      </c>
      <c r="M406" s="1" t="str">
        <f t="shared" si="25"/>
        <v>NotApplicable</v>
      </c>
      <c r="N406" s="1" t="str">
        <f t="shared" si="26"/>
        <v>NotApplicable</v>
      </c>
      <c r="O406" s="1">
        <f t="shared" si="27"/>
        <v>0</v>
      </c>
    </row>
    <row r="407" spans="1:15" x14ac:dyDescent="0.3">
      <c r="A407" s="1" t="s">
        <v>437</v>
      </c>
      <c r="B407" s="1">
        <v>22</v>
      </c>
      <c r="C407" s="1" t="s">
        <v>412</v>
      </c>
      <c r="D407" s="1" t="s">
        <v>13</v>
      </c>
      <c r="E407" s="1" t="s">
        <v>14</v>
      </c>
      <c r="F407" s="1" t="s">
        <v>15</v>
      </c>
      <c r="G407" s="2">
        <v>0.8899999999999999</v>
      </c>
      <c r="H407" s="2">
        <v>0.89</v>
      </c>
      <c r="I407" s="2">
        <v>0.9</v>
      </c>
      <c r="J407" s="1" t="s">
        <v>40</v>
      </c>
      <c r="K407" s="1">
        <v>0</v>
      </c>
      <c r="L407" s="1">
        <f t="shared" si="24"/>
        <v>0</v>
      </c>
      <c r="M407" s="1" t="str">
        <f t="shared" si="25"/>
        <v>NotApplicable</v>
      </c>
      <c r="N407" s="1" t="str">
        <f t="shared" si="26"/>
        <v>NotApplicable</v>
      </c>
      <c r="O407" s="1">
        <f t="shared" si="27"/>
        <v>0</v>
      </c>
    </row>
    <row r="408" spans="1:15" x14ac:dyDescent="0.3">
      <c r="A408" s="1" t="s">
        <v>438</v>
      </c>
      <c r="B408" s="1">
        <v>21</v>
      </c>
      <c r="C408" s="1" t="s">
        <v>412</v>
      </c>
      <c r="D408" s="1" t="s">
        <v>13</v>
      </c>
      <c r="E408" s="1" t="s">
        <v>14</v>
      </c>
      <c r="F408" s="1" t="s">
        <v>15</v>
      </c>
      <c r="G408" s="2">
        <v>0.8899999999999999</v>
      </c>
      <c r="H408" s="2">
        <v>0.94000000000000006</v>
      </c>
      <c r="I408" s="2">
        <v>0.90999999999999992</v>
      </c>
      <c r="J408" s="1" t="s">
        <v>22</v>
      </c>
      <c r="K408" s="1">
        <v>0.4</v>
      </c>
      <c r="L408" s="1">
        <f t="shared" si="24"/>
        <v>0</v>
      </c>
      <c r="M408" s="1" t="str">
        <f t="shared" si="25"/>
        <v>NotApplicable</v>
      </c>
      <c r="N408" s="1" t="str">
        <f t="shared" si="26"/>
        <v>NotApplicable</v>
      </c>
      <c r="O408" s="1">
        <f t="shared" si="27"/>
        <v>0.4</v>
      </c>
    </row>
    <row r="409" spans="1:15" x14ac:dyDescent="0.3">
      <c r="A409" s="1" t="s">
        <v>439</v>
      </c>
      <c r="B409" s="1">
        <v>24</v>
      </c>
      <c r="C409" s="1" t="s">
        <v>412</v>
      </c>
      <c r="D409" s="1" t="s">
        <v>13</v>
      </c>
      <c r="E409" s="1" t="s">
        <v>14</v>
      </c>
      <c r="F409" s="1" t="s">
        <v>15</v>
      </c>
      <c r="G409" s="2">
        <v>0.61</v>
      </c>
      <c r="H409" s="2">
        <v>0.92</v>
      </c>
      <c r="I409" s="2">
        <v>0.90999999999999992</v>
      </c>
      <c r="J409" s="1" t="s">
        <v>19</v>
      </c>
      <c r="K409" s="1">
        <v>1.9</v>
      </c>
      <c r="L409" s="1">
        <f t="shared" si="24"/>
        <v>1</v>
      </c>
      <c r="M409" s="1" t="str">
        <f t="shared" si="25"/>
        <v>NotApplicable</v>
      </c>
      <c r="N409" s="1" t="str">
        <f t="shared" si="26"/>
        <v>NotApplicable</v>
      </c>
      <c r="O409" s="1">
        <f t="shared" si="27"/>
        <v>1.9</v>
      </c>
    </row>
    <row r="410" spans="1:15" x14ac:dyDescent="0.3">
      <c r="A410" s="1" t="s">
        <v>440</v>
      </c>
      <c r="B410" s="1">
        <v>26</v>
      </c>
      <c r="C410" s="1" t="s">
        <v>412</v>
      </c>
      <c r="D410" s="1" t="s">
        <v>27</v>
      </c>
      <c r="E410" s="1" t="s">
        <v>14</v>
      </c>
      <c r="F410" s="1" t="s">
        <v>44</v>
      </c>
      <c r="G410" s="2">
        <v>0.71</v>
      </c>
      <c r="H410" s="2">
        <v>0.82000000000000006</v>
      </c>
      <c r="I410" s="2">
        <v>0.91999999999999993</v>
      </c>
      <c r="J410" s="1" t="s">
        <v>22</v>
      </c>
      <c r="K410" s="1">
        <v>2.8</v>
      </c>
      <c r="L410" s="1">
        <f t="shared" si="24"/>
        <v>2</v>
      </c>
      <c r="M410" s="1" t="str">
        <f t="shared" si="25"/>
        <v>NotApplicable</v>
      </c>
      <c r="N410" s="1" t="str">
        <f t="shared" si="26"/>
        <v>NotApplicable</v>
      </c>
      <c r="O410" s="1">
        <f t="shared" si="27"/>
        <v>2.8</v>
      </c>
    </row>
    <row r="411" spans="1:15" x14ac:dyDescent="0.3">
      <c r="A411" s="1" t="s">
        <v>441</v>
      </c>
      <c r="B411" s="1">
        <v>25</v>
      </c>
      <c r="C411" s="1" t="s">
        <v>412</v>
      </c>
      <c r="D411" s="1" t="s">
        <v>13</v>
      </c>
      <c r="E411" s="1" t="s">
        <v>14</v>
      </c>
      <c r="F411" s="1" t="s">
        <v>18</v>
      </c>
      <c r="G411" s="2">
        <v>0.65</v>
      </c>
      <c r="H411" s="2">
        <v>0.94000000000000006</v>
      </c>
      <c r="I411" s="2">
        <v>0.97</v>
      </c>
      <c r="J411" s="1" t="s">
        <v>16</v>
      </c>
      <c r="K411" s="1">
        <v>1.9</v>
      </c>
      <c r="L411" s="1">
        <f t="shared" si="24"/>
        <v>1</v>
      </c>
      <c r="M411" s="1" t="str">
        <f t="shared" si="25"/>
        <v>NotApplicable</v>
      </c>
      <c r="N411" s="1" t="str">
        <f t="shared" si="26"/>
        <v>NotApplicable</v>
      </c>
      <c r="O411" s="1">
        <f t="shared" si="27"/>
        <v>1.9</v>
      </c>
    </row>
    <row r="412" spans="1:15" x14ac:dyDescent="0.3">
      <c r="A412" s="1" t="s">
        <v>442</v>
      </c>
      <c r="B412" s="1">
        <v>23</v>
      </c>
      <c r="C412" s="1" t="s">
        <v>412</v>
      </c>
      <c r="D412" s="1" t="s">
        <v>13</v>
      </c>
      <c r="E412" s="1" t="s">
        <v>14</v>
      </c>
      <c r="F412" s="1" t="s">
        <v>42</v>
      </c>
      <c r="G412" s="2">
        <v>0.67999999999999994</v>
      </c>
      <c r="H412" s="2">
        <v>0.8600000000000001</v>
      </c>
      <c r="I412" s="2">
        <v>0.94</v>
      </c>
      <c r="J412" s="1" t="s">
        <v>19</v>
      </c>
      <c r="K412" s="1">
        <v>0</v>
      </c>
      <c r="L412" s="1">
        <f t="shared" si="24"/>
        <v>0</v>
      </c>
      <c r="M412" s="1" t="str">
        <f t="shared" si="25"/>
        <v>NotApplicable</v>
      </c>
      <c r="N412" s="1" t="str">
        <f t="shared" si="26"/>
        <v>NotApplicable</v>
      </c>
      <c r="O412" s="1">
        <f t="shared" si="27"/>
        <v>0</v>
      </c>
    </row>
    <row r="413" spans="1:15" x14ac:dyDescent="0.3">
      <c r="A413" s="1" t="s">
        <v>443</v>
      </c>
      <c r="B413" s="1">
        <v>21</v>
      </c>
      <c r="C413" s="1" t="s">
        <v>412</v>
      </c>
      <c r="D413" s="1" t="s">
        <v>13</v>
      </c>
      <c r="E413" s="1" t="s">
        <v>14</v>
      </c>
      <c r="F413" s="1" t="s">
        <v>15</v>
      </c>
      <c r="G413" s="2">
        <v>0.83</v>
      </c>
      <c r="H413" s="2">
        <v>0.92</v>
      </c>
      <c r="I413" s="2">
        <v>0.88</v>
      </c>
      <c r="J413" s="1" t="s">
        <v>37</v>
      </c>
      <c r="K413" s="1">
        <v>0</v>
      </c>
      <c r="L413" s="1">
        <f t="shared" si="24"/>
        <v>0</v>
      </c>
      <c r="M413" s="1" t="str">
        <f t="shared" si="25"/>
        <v>NotApplicable</v>
      </c>
      <c r="N413" s="1" t="str">
        <f t="shared" si="26"/>
        <v>NotApplicable</v>
      </c>
      <c r="O413" s="1">
        <f t="shared" si="27"/>
        <v>0</v>
      </c>
    </row>
    <row r="414" spans="1:15" x14ac:dyDescent="0.3">
      <c r="A414" s="1" t="s">
        <v>444</v>
      </c>
      <c r="B414" s="1">
        <v>25</v>
      </c>
      <c r="C414" s="1" t="s">
        <v>412</v>
      </c>
      <c r="D414" s="1" t="s">
        <v>27</v>
      </c>
      <c r="E414" s="1" t="s">
        <v>14</v>
      </c>
      <c r="F414" s="1" t="s">
        <v>15</v>
      </c>
      <c r="G414" s="2">
        <v>0.87</v>
      </c>
      <c r="H414" s="2">
        <v>0.94000000000000006</v>
      </c>
      <c r="I414" s="2">
        <v>0.89</v>
      </c>
      <c r="J414" s="1" t="s">
        <v>16</v>
      </c>
      <c r="K414" s="1">
        <v>3.2</v>
      </c>
      <c r="L414" s="1">
        <f t="shared" si="24"/>
        <v>3</v>
      </c>
      <c r="M414" s="1" t="str">
        <f t="shared" si="25"/>
        <v>NotApplicable</v>
      </c>
      <c r="N414" s="1" t="str">
        <f t="shared" si="26"/>
        <v>NotApplicable</v>
      </c>
      <c r="O414" s="1">
        <f t="shared" si="27"/>
        <v>3.2</v>
      </c>
    </row>
    <row r="415" spans="1:15" x14ac:dyDescent="0.3">
      <c r="A415" s="1" t="s">
        <v>445</v>
      </c>
      <c r="B415" s="1">
        <v>22</v>
      </c>
      <c r="C415" s="1" t="s">
        <v>412</v>
      </c>
      <c r="D415" s="1" t="s">
        <v>13</v>
      </c>
      <c r="E415" s="1" t="s">
        <v>14</v>
      </c>
      <c r="F415" s="1" t="s">
        <v>15</v>
      </c>
      <c r="G415" s="2">
        <v>0.86</v>
      </c>
      <c r="H415" s="2">
        <v>0.8600000000000001</v>
      </c>
      <c r="I415" s="2">
        <v>0.91999999999999993</v>
      </c>
      <c r="J415" s="1" t="s">
        <v>40</v>
      </c>
      <c r="K415" s="1">
        <v>1.1000000000000001</v>
      </c>
      <c r="L415" s="1">
        <f t="shared" si="24"/>
        <v>1</v>
      </c>
      <c r="M415" s="1" t="str">
        <f t="shared" si="25"/>
        <v>NotApplicable</v>
      </c>
      <c r="N415" s="1" t="str">
        <f t="shared" si="26"/>
        <v>NotApplicable</v>
      </c>
      <c r="O415" s="1">
        <f t="shared" si="27"/>
        <v>1.1000000000000001</v>
      </c>
    </row>
    <row r="416" spans="1:15" x14ac:dyDescent="0.3">
      <c r="A416" s="1" t="s">
        <v>446</v>
      </c>
      <c r="B416" s="1">
        <v>21</v>
      </c>
      <c r="C416" s="1" t="s">
        <v>412</v>
      </c>
      <c r="D416" s="1" t="s">
        <v>27</v>
      </c>
      <c r="E416" s="1" t="s">
        <v>14</v>
      </c>
      <c r="F416" s="1" t="s">
        <v>15</v>
      </c>
      <c r="G416" s="2">
        <v>0.66999999999999993</v>
      </c>
      <c r="H416" s="2">
        <v>0.92</v>
      </c>
      <c r="I416" s="2">
        <v>0.97</v>
      </c>
      <c r="J416" s="1" t="s">
        <v>37</v>
      </c>
      <c r="K416" s="1">
        <v>0</v>
      </c>
      <c r="L416" s="1">
        <f t="shared" si="24"/>
        <v>0</v>
      </c>
      <c r="M416" s="1" t="str">
        <f t="shared" si="25"/>
        <v>NotApplicable</v>
      </c>
      <c r="N416" s="1" t="str">
        <f t="shared" si="26"/>
        <v>NotApplicable</v>
      </c>
      <c r="O416" s="1">
        <f t="shared" si="27"/>
        <v>0</v>
      </c>
    </row>
    <row r="417" spans="1:15" x14ac:dyDescent="0.3">
      <c r="A417" s="1" t="s">
        <v>447</v>
      </c>
      <c r="B417" s="1">
        <v>24</v>
      </c>
      <c r="C417" s="1" t="s">
        <v>412</v>
      </c>
      <c r="D417" s="1" t="s">
        <v>13</v>
      </c>
      <c r="E417" s="1" t="s">
        <v>14</v>
      </c>
      <c r="F417" s="1" t="s">
        <v>15</v>
      </c>
      <c r="G417" s="2">
        <v>0.69</v>
      </c>
      <c r="H417" s="2">
        <v>0.93</v>
      </c>
      <c r="I417" s="2">
        <v>0.87</v>
      </c>
      <c r="J417" s="1" t="s">
        <v>16</v>
      </c>
      <c r="K417" s="1">
        <v>2.1</v>
      </c>
      <c r="L417" s="1">
        <f t="shared" si="24"/>
        <v>2</v>
      </c>
      <c r="M417" s="1" t="str">
        <f t="shared" si="25"/>
        <v>NotApplicable</v>
      </c>
      <c r="N417" s="1" t="str">
        <f t="shared" si="26"/>
        <v>NotApplicable</v>
      </c>
      <c r="O417" s="1">
        <f t="shared" si="27"/>
        <v>2.1</v>
      </c>
    </row>
    <row r="418" spans="1:15" x14ac:dyDescent="0.3">
      <c r="A418" s="1" t="s">
        <v>448</v>
      </c>
      <c r="B418" s="1">
        <v>23</v>
      </c>
      <c r="C418" s="1" t="s">
        <v>412</v>
      </c>
      <c r="D418" s="1" t="s">
        <v>27</v>
      </c>
      <c r="E418" s="1" t="s">
        <v>14</v>
      </c>
      <c r="F418" s="1" t="s">
        <v>42</v>
      </c>
      <c r="G418" s="2">
        <v>0.85</v>
      </c>
      <c r="H418" s="2">
        <v>0.92</v>
      </c>
      <c r="I418" s="2">
        <v>0.9</v>
      </c>
      <c r="J418" s="1" t="s">
        <v>16</v>
      </c>
      <c r="K418" s="1">
        <v>0</v>
      </c>
      <c r="L418" s="1">
        <f t="shared" si="24"/>
        <v>0</v>
      </c>
      <c r="M418" s="1" t="str">
        <f t="shared" si="25"/>
        <v>NotApplicable</v>
      </c>
      <c r="N418" s="1" t="str">
        <f t="shared" si="26"/>
        <v>NotApplicable</v>
      </c>
      <c r="O418" s="1">
        <f t="shared" si="27"/>
        <v>0</v>
      </c>
    </row>
    <row r="419" spans="1:15" x14ac:dyDescent="0.3">
      <c r="A419" s="1" t="s">
        <v>449</v>
      </c>
      <c r="B419" s="1">
        <v>22</v>
      </c>
      <c r="C419" s="1" t="s">
        <v>412</v>
      </c>
      <c r="D419" s="1" t="s">
        <v>27</v>
      </c>
      <c r="E419" s="1" t="s">
        <v>14</v>
      </c>
      <c r="F419" s="1" t="s">
        <v>32</v>
      </c>
      <c r="G419" s="2">
        <v>0.62</v>
      </c>
      <c r="H419" s="2">
        <v>0.93</v>
      </c>
      <c r="I419" s="2">
        <v>0.98</v>
      </c>
      <c r="J419" s="1" t="s">
        <v>37</v>
      </c>
      <c r="K419" s="1">
        <v>1.5</v>
      </c>
      <c r="L419" s="1">
        <f t="shared" si="24"/>
        <v>1</v>
      </c>
      <c r="M419" s="1" t="str">
        <f t="shared" si="25"/>
        <v>NotApplicable</v>
      </c>
      <c r="N419" s="1" t="str">
        <f t="shared" si="26"/>
        <v>NotApplicable</v>
      </c>
      <c r="O419" s="1">
        <f t="shared" si="27"/>
        <v>1.5</v>
      </c>
    </row>
    <row r="420" spans="1:15" x14ac:dyDescent="0.3">
      <c r="A420" s="1" t="s">
        <v>450</v>
      </c>
      <c r="B420" s="1">
        <v>24</v>
      </c>
      <c r="C420" s="1" t="s">
        <v>412</v>
      </c>
      <c r="D420" s="1" t="s">
        <v>13</v>
      </c>
      <c r="E420" s="1" t="s">
        <v>14</v>
      </c>
      <c r="F420" s="1" t="s">
        <v>15</v>
      </c>
      <c r="G420" s="2">
        <v>0.76</v>
      </c>
      <c r="H420" s="2">
        <v>0.8</v>
      </c>
      <c r="I420" s="2">
        <v>0.86</v>
      </c>
      <c r="J420" s="1" t="s">
        <v>16</v>
      </c>
      <c r="K420" s="1">
        <v>3.2</v>
      </c>
      <c r="L420" s="1">
        <f t="shared" si="24"/>
        <v>3</v>
      </c>
      <c r="M420" s="1" t="str">
        <f t="shared" si="25"/>
        <v>NotApplicable</v>
      </c>
      <c r="N420" s="1" t="str">
        <f t="shared" si="26"/>
        <v>NotApplicable</v>
      </c>
      <c r="O420" s="1">
        <f t="shared" si="27"/>
        <v>3.2</v>
      </c>
    </row>
    <row r="421" spans="1:15" x14ac:dyDescent="0.3">
      <c r="A421" s="1" t="s">
        <v>451</v>
      </c>
      <c r="B421" s="1">
        <v>22</v>
      </c>
      <c r="C421" s="1" t="s">
        <v>412</v>
      </c>
      <c r="D421" s="1" t="s">
        <v>13</v>
      </c>
      <c r="E421" s="1" t="s">
        <v>14</v>
      </c>
      <c r="F421" s="1" t="s">
        <v>15</v>
      </c>
      <c r="G421" s="2">
        <v>0.80999999999999994</v>
      </c>
      <c r="H421" s="2">
        <v>0.82000000000000006</v>
      </c>
      <c r="I421" s="2">
        <v>0.90999999999999992</v>
      </c>
      <c r="J421" s="1" t="s">
        <v>22</v>
      </c>
      <c r="K421" s="1">
        <v>0</v>
      </c>
      <c r="L421" s="1">
        <f t="shared" si="24"/>
        <v>0</v>
      </c>
      <c r="M421" s="1" t="str">
        <f t="shared" si="25"/>
        <v>NotApplicable</v>
      </c>
      <c r="N421" s="1" t="str">
        <f t="shared" si="26"/>
        <v>NotApplicable</v>
      </c>
      <c r="O421" s="1">
        <f t="shared" si="27"/>
        <v>0</v>
      </c>
    </row>
    <row r="422" spans="1:15" x14ac:dyDescent="0.3">
      <c r="A422" s="1" t="s">
        <v>452</v>
      </c>
      <c r="B422" s="1">
        <v>25</v>
      </c>
      <c r="C422" s="1" t="s">
        <v>412</v>
      </c>
      <c r="D422" s="1" t="s">
        <v>13</v>
      </c>
      <c r="E422" s="1" t="s">
        <v>14</v>
      </c>
      <c r="F422" s="1" t="s">
        <v>15</v>
      </c>
      <c r="G422" s="2">
        <v>0.82</v>
      </c>
      <c r="H422" s="2">
        <v>0.89</v>
      </c>
      <c r="I422" s="2">
        <v>0.87</v>
      </c>
      <c r="J422" s="1" t="s">
        <v>16</v>
      </c>
      <c r="K422" s="1">
        <v>3.3</v>
      </c>
      <c r="L422" s="1">
        <f t="shared" si="24"/>
        <v>3</v>
      </c>
      <c r="M422" s="1" t="str">
        <f t="shared" si="25"/>
        <v>NotApplicable</v>
      </c>
      <c r="N422" s="1" t="str">
        <f t="shared" si="26"/>
        <v>NotApplicable</v>
      </c>
      <c r="O422" s="1">
        <f t="shared" si="27"/>
        <v>3.3</v>
      </c>
    </row>
    <row r="423" spans="1:15" x14ac:dyDescent="0.3">
      <c r="A423" s="1" t="s">
        <v>453</v>
      </c>
      <c r="B423" s="1">
        <v>25</v>
      </c>
      <c r="C423" s="1" t="s">
        <v>412</v>
      </c>
      <c r="D423" s="1" t="s">
        <v>27</v>
      </c>
      <c r="E423" s="1" t="s">
        <v>14</v>
      </c>
      <c r="F423" s="1" t="s">
        <v>42</v>
      </c>
      <c r="G423" s="2">
        <v>0.84</v>
      </c>
      <c r="H423" s="2">
        <v>0.84000000000000008</v>
      </c>
      <c r="I423" s="2">
        <v>0.96</v>
      </c>
      <c r="J423" s="1" t="s">
        <v>37</v>
      </c>
      <c r="K423" s="1">
        <v>1.8</v>
      </c>
      <c r="L423" s="1">
        <f t="shared" si="24"/>
        <v>1</v>
      </c>
      <c r="M423" s="1" t="str">
        <f t="shared" si="25"/>
        <v>NotApplicable</v>
      </c>
      <c r="N423" s="1" t="str">
        <f t="shared" si="26"/>
        <v>NotApplicable</v>
      </c>
      <c r="O423" s="1">
        <f t="shared" si="27"/>
        <v>1.8</v>
      </c>
    </row>
    <row r="424" spans="1:15" x14ac:dyDescent="0.3">
      <c r="A424" s="1" t="s">
        <v>454</v>
      </c>
      <c r="B424" s="1">
        <v>24</v>
      </c>
      <c r="C424" s="1" t="s">
        <v>412</v>
      </c>
      <c r="D424" s="1" t="s">
        <v>13</v>
      </c>
      <c r="E424" s="1" t="s">
        <v>14</v>
      </c>
      <c r="F424" s="1" t="s">
        <v>15</v>
      </c>
      <c r="G424" s="2">
        <v>0.7</v>
      </c>
      <c r="H424" s="2">
        <v>0.93</v>
      </c>
      <c r="I424" s="2">
        <v>0.97</v>
      </c>
      <c r="J424" s="1" t="s">
        <v>16</v>
      </c>
      <c r="K424" s="1">
        <v>1.6</v>
      </c>
      <c r="L424" s="1">
        <f t="shared" si="24"/>
        <v>1</v>
      </c>
      <c r="M424" s="1" t="str">
        <f t="shared" si="25"/>
        <v>NotApplicable</v>
      </c>
      <c r="N424" s="1" t="str">
        <f t="shared" si="26"/>
        <v>NotApplicable</v>
      </c>
      <c r="O424" s="1">
        <f t="shared" si="27"/>
        <v>1.6</v>
      </c>
    </row>
    <row r="425" spans="1:15" x14ac:dyDescent="0.3">
      <c r="A425" s="1" t="s">
        <v>455</v>
      </c>
      <c r="B425" s="1">
        <v>22</v>
      </c>
      <c r="C425" s="1" t="s">
        <v>412</v>
      </c>
      <c r="D425" s="1" t="s">
        <v>13</v>
      </c>
      <c r="E425" s="1" t="s">
        <v>14</v>
      </c>
      <c r="F425" s="1" t="s">
        <v>15</v>
      </c>
      <c r="G425" s="2">
        <v>0.62</v>
      </c>
      <c r="H425" s="2">
        <v>0.89</v>
      </c>
      <c r="I425" s="2">
        <v>0.99</v>
      </c>
      <c r="J425" s="1" t="s">
        <v>22</v>
      </c>
      <c r="K425" s="1">
        <v>0</v>
      </c>
      <c r="L425" s="1">
        <f t="shared" si="24"/>
        <v>0</v>
      </c>
      <c r="M425" s="1" t="str">
        <f t="shared" si="25"/>
        <v>NotApplicable</v>
      </c>
      <c r="N425" s="1" t="str">
        <f t="shared" si="26"/>
        <v>NotApplicable</v>
      </c>
      <c r="O425" s="1">
        <f t="shared" si="27"/>
        <v>0</v>
      </c>
    </row>
    <row r="426" spans="1:15" x14ac:dyDescent="0.3">
      <c r="A426" s="1" t="s">
        <v>456</v>
      </c>
      <c r="B426" s="1">
        <v>23</v>
      </c>
      <c r="C426" s="1" t="s">
        <v>412</v>
      </c>
      <c r="D426" s="1" t="s">
        <v>27</v>
      </c>
      <c r="E426" s="1" t="s">
        <v>14</v>
      </c>
      <c r="F426" s="1" t="s">
        <v>18</v>
      </c>
      <c r="G426" s="2">
        <v>0.89999999999999991</v>
      </c>
      <c r="H426" s="2">
        <v>0.94000000000000006</v>
      </c>
      <c r="I426" s="2">
        <v>0.9</v>
      </c>
      <c r="J426" s="1" t="s">
        <v>19</v>
      </c>
      <c r="K426" s="1">
        <v>0</v>
      </c>
      <c r="L426" s="1">
        <f t="shared" si="24"/>
        <v>0</v>
      </c>
      <c r="M426" s="1" t="str">
        <f t="shared" si="25"/>
        <v>NotApplicable</v>
      </c>
      <c r="N426" s="1" t="str">
        <f t="shared" si="26"/>
        <v>NotApplicable</v>
      </c>
      <c r="O426" s="1">
        <f t="shared" si="27"/>
        <v>0</v>
      </c>
    </row>
    <row r="427" spans="1:15" x14ac:dyDescent="0.3">
      <c r="A427" s="1" t="s">
        <v>457</v>
      </c>
      <c r="B427" s="1">
        <v>22</v>
      </c>
      <c r="C427" s="1" t="s">
        <v>412</v>
      </c>
      <c r="D427" s="1" t="s">
        <v>27</v>
      </c>
      <c r="E427" s="1" t="s">
        <v>14</v>
      </c>
      <c r="F427" s="1" t="s">
        <v>15</v>
      </c>
      <c r="G427" s="2">
        <v>0.77</v>
      </c>
      <c r="H427" s="2">
        <v>0.87000000000000011</v>
      </c>
      <c r="I427" s="2">
        <v>0.91999999999999993</v>
      </c>
      <c r="J427" s="1" t="s">
        <v>19</v>
      </c>
      <c r="K427" s="1">
        <v>0</v>
      </c>
      <c r="L427" s="1">
        <f t="shared" si="24"/>
        <v>0</v>
      </c>
      <c r="M427" s="1" t="str">
        <f t="shared" si="25"/>
        <v>NotApplicable</v>
      </c>
      <c r="N427" s="1" t="str">
        <f t="shared" si="26"/>
        <v>NotApplicable</v>
      </c>
      <c r="O427" s="1">
        <f t="shared" si="27"/>
        <v>0</v>
      </c>
    </row>
    <row r="428" spans="1:15" x14ac:dyDescent="0.3">
      <c r="A428" s="1" t="s">
        <v>458</v>
      </c>
      <c r="B428" s="1">
        <v>23</v>
      </c>
      <c r="C428" s="1" t="s">
        <v>412</v>
      </c>
      <c r="D428" s="1" t="s">
        <v>13</v>
      </c>
      <c r="E428" s="1" t="s">
        <v>14</v>
      </c>
      <c r="F428" s="1" t="s">
        <v>15</v>
      </c>
      <c r="G428" s="2">
        <v>0.88</v>
      </c>
      <c r="H428" s="2">
        <v>0.9</v>
      </c>
      <c r="I428" s="2">
        <v>0.88</v>
      </c>
      <c r="J428" s="1" t="s">
        <v>37</v>
      </c>
      <c r="K428" s="1">
        <v>0.7</v>
      </c>
      <c r="L428" s="1">
        <f t="shared" si="24"/>
        <v>0</v>
      </c>
      <c r="M428" s="1" t="str">
        <f t="shared" si="25"/>
        <v>NotApplicable</v>
      </c>
      <c r="N428" s="1" t="str">
        <f t="shared" si="26"/>
        <v>NotApplicable</v>
      </c>
      <c r="O428" s="1">
        <f t="shared" si="27"/>
        <v>0.7</v>
      </c>
    </row>
    <row r="429" spans="1:15" x14ac:dyDescent="0.3">
      <c r="A429" s="1" t="s">
        <v>459</v>
      </c>
      <c r="B429" s="1">
        <v>26</v>
      </c>
      <c r="C429" s="1" t="s">
        <v>412</v>
      </c>
      <c r="D429" s="1" t="s">
        <v>13</v>
      </c>
      <c r="E429" s="1" t="s">
        <v>14</v>
      </c>
      <c r="F429" s="1" t="s">
        <v>15</v>
      </c>
      <c r="G429" s="2">
        <v>0.72</v>
      </c>
      <c r="H429" s="2">
        <v>0.95000000000000007</v>
      </c>
      <c r="I429" s="2">
        <v>0.86</v>
      </c>
      <c r="J429" s="1" t="s">
        <v>19</v>
      </c>
      <c r="K429" s="1">
        <v>3.6</v>
      </c>
      <c r="L429" s="1">
        <f t="shared" si="24"/>
        <v>3</v>
      </c>
      <c r="M429" s="1" t="str">
        <f t="shared" si="25"/>
        <v>NotApplicable</v>
      </c>
      <c r="N429" s="1" t="str">
        <f t="shared" si="26"/>
        <v>NotApplicable</v>
      </c>
      <c r="O429" s="1">
        <f t="shared" si="27"/>
        <v>3.6</v>
      </c>
    </row>
    <row r="430" spans="1:15" x14ac:dyDescent="0.3">
      <c r="A430" s="1" t="s">
        <v>460</v>
      </c>
      <c r="B430" s="1">
        <v>26</v>
      </c>
      <c r="C430" s="1" t="s">
        <v>412</v>
      </c>
      <c r="D430" s="1" t="s">
        <v>27</v>
      </c>
      <c r="E430" s="1" t="s">
        <v>14</v>
      </c>
      <c r="F430" s="1" t="s">
        <v>15</v>
      </c>
      <c r="G430" s="2">
        <v>0.67999999999999994</v>
      </c>
      <c r="H430" s="2">
        <v>0.85000000000000009</v>
      </c>
      <c r="I430" s="2">
        <v>0.98</v>
      </c>
      <c r="J430" s="1" t="s">
        <v>37</v>
      </c>
      <c r="K430" s="1">
        <v>3.7</v>
      </c>
      <c r="L430" s="1">
        <f t="shared" si="24"/>
        <v>3</v>
      </c>
      <c r="M430" s="1" t="str">
        <f t="shared" si="25"/>
        <v>NotApplicable</v>
      </c>
      <c r="N430" s="1" t="str">
        <f t="shared" si="26"/>
        <v>NotApplicable</v>
      </c>
      <c r="O430" s="1">
        <f t="shared" si="27"/>
        <v>3.7</v>
      </c>
    </row>
    <row r="431" spans="1:15" x14ac:dyDescent="0.3">
      <c r="A431" s="1" t="s">
        <v>461</v>
      </c>
      <c r="B431" s="1">
        <v>25</v>
      </c>
      <c r="C431" s="1" t="s">
        <v>412</v>
      </c>
      <c r="D431" s="1" t="s">
        <v>13</v>
      </c>
      <c r="E431" s="1" t="s">
        <v>14</v>
      </c>
      <c r="F431" s="1" t="s">
        <v>15</v>
      </c>
      <c r="G431" s="2">
        <v>0.8899999999999999</v>
      </c>
      <c r="H431" s="2">
        <v>0.85000000000000009</v>
      </c>
      <c r="I431" s="2">
        <v>0.9</v>
      </c>
      <c r="J431" s="1" t="s">
        <v>19</v>
      </c>
      <c r="K431" s="1">
        <v>2.8</v>
      </c>
      <c r="L431" s="1">
        <f t="shared" si="24"/>
        <v>2</v>
      </c>
      <c r="M431" s="1" t="str">
        <f t="shared" si="25"/>
        <v>NotApplicable</v>
      </c>
      <c r="N431" s="1" t="str">
        <f t="shared" si="26"/>
        <v>NotApplicable</v>
      </c>
      <c r="O431" s="1">
        <f t="shared" si="27"/>
        <v>2.8</v>
      </c>
    </row>
    <row r="432" spans="1:15" x14ac:dyDescent="0.3">
      <c r="A432" s="1" t="s">
        <v>462</v>
      </c>
      <c r="B432" s="1">
        <v>24</v>
      </c>
      <c r="C432" s="1" t="s">
        <v>412</v>
      </c>
      <c r="D432" s="1" t="s">
        <v>13</v>
      </c>
      <c r="E432" s="1" t="s">
        <v>14</v>
      </c>
      <c r="F432" s="1" t="s">
        <v>32</v>
      </c>
      <c r="G432" s="2">
        <v>0.62</v>
      </c>
      <c r="H432" s="2">
        <v>0.94000000000000006</v>
      </c>
      <c r="I432" s="2">
        <v>0.90999999999999992</v>
      </c>
      <c r="J432" s="1" t="s">
        <v>19</v>
      </c>
      <c r="K432" s="1">
        <v>3.5</v>
      </c>
      <c r="L432" s="1">
        <f t="shared" si="24"/>
        <v>3</v>
      </c>
      <c r="M432" s="1" t="str">
        <f t="shared" si="25"/>
        <v>NotApplicable</v>
      </c>
      <c r="N432" s="1" t="str">
        <f t="shared" si="26"/>
        <v>NotApplicable</v>
      </c>
      <c r="O432" s="1">
        <f t="shared" si="27"/>
        <v>3.5</v>
      </c>
    </row>
    <row r="433" spans="1:15" x14ac:dyDescent="0.3">
      <c r="A433" s="1" t="s">
        <v>463</v>
      </c>
      <c r="B433" s="1">
        <v>24</v>
      </c>
      <c r="C433" s="1" t="s">
        <v>412</v>
      </c>
      <c r="D433" s="1" t="s">
        <v>13</v>
      </c>
      <c r="E433" s="1" t="s">
        <v>14</v>
      </c>
      <c r="F433" s="1" t="s">
        <v>36</v>
      </c>
      <c r="G433" s="2">
        <v>0.80999999999999994</v>
      </c>
      <c r="H433" s="2">
        <v>0.8</v>
      </c>
      <c r="I433" s="2">
        <v>0.90999999999999992</v>
      </c>
      <c r="J433" s="1" t="s">
        <v>22</v>
      </c>
      <c r="K433" s="1">
        <v>2.6</v>
      </c>
      <c r="L433" s="1">
        <f t="shared" si="24"/>
        <v>2</v>
      </c>
      <c r="M433" s="1" t="str">
        <f t="shared" si="25"/>
        <v>NotApplicable</v>
      </c>
      <c r="N433" s="1" t="str">
        <f t="shared" si="26"/>
        <v>NotApplicable</v>
      </c>
      <c r="O433" s="1">
        <f t="shared" si="27"/>
        <v>2.6</v>
      </c>
    </row>
    <row r="434" spans="1:15" x14ac:dyDescent="0.3">
      <c r="A434" s="1" t="s">
        <v>464</v>
      </c>
      <c r="B434" s="1">
        <v>24</v>
      </c>
      <c r="C434" s="1" t="s">
        <v>412</v>
      </c>
      <c r="D434" s="1" t="s">
        <v>13</v>
      </c>
      <c r="E434" s="1" t="s">
        <v>14</v>
      </c>
      <c r="F434" s="1" t="s">
        <v>15</v>
      </c>
      <c r="G434" s="2">
        <v>0.82</v>
      </c>
      <c r="H434" s="2">
        <v>0.81</v>
      </c>
      <c r="I434" s="2">
        <v>0.88</v>
      </c>
      <c r="J434" s="1" t="s">
        <v>22</v>
      </c>
      <c r="K434" s="1">
        <v>2.2999999999999998</v>
      </c>
      <c r="L434" s="1">
        <f t="shared" si="24"/>
        <v>2</v>
      </c>
      <c r="M434" s="1" t="str">
        <f t="shared" si="25"/>
        <v>NotApplicable</v>
      </c>
      <c r="N434" s="1" t="str">
        <f t="shared" si="26"/>
        <v>NotApplicable</v>
      </c>
      <c r="O434" s="1">
        <f t="shared" si="27"/>
        <v>2.2999999999999998</v>
      </c>
    </row>
    <row r="435" spans="1:15" x14ac:dyDescent="0.3">
      <c r="A435" s="1" t="s">
        <v>465</v>
      </c>
      <c r="B435" s="1">
        <v>23</v>
      </c>
      <c r="C435" s="1" t="s">
        <v>412</v>
      </c>
      <c r="D435" s="1" t="s">
        <v>13</v>
      </c>
      <c r="E435" s="1" t="s">
        <v>14</v>
      </c>
      <c r="F435" s="1" t="s">
        <v>42</v>
      </c>
      <c r="G435" s="2">
        <v>0.62</v>
      </c>
      <c r="H435" s="2">
        <v>0.8600000000000001</v>
      </c>
      <c r="I435" s="2">
        <v>0.96</v>
      </c>
      <c r="J435" s="1" t="s">
        <v>16</v>
      </c>
      <c r="K435" s="1">
        <v>0</v>
      </c>
      <c r="L435" s="1">
        <f t="shared" si="24"/>
        <v>0</v>
      </c>
      <c r="M435" s="1" t="str">
        <f t="shared" si="25"/>
        <v>NotApplicable</v>
      </c>
      <c r="N435" s="1" t="str">
        <f t="shared" si="26"/>
        <v>NotApplicable</v>
      </c>
      <c r="O435" s="1">
        <f t="shared" si="27"/>
        <v>0</v>
      </c>
    </row>
    <row r="436" spans="1:15" x14ac:dyDescent="0.3">
      <c r="A436" s="1" t="s">
        <v>466</v>
      </c>
      <c r="B436" s="1">
        <v>23</v>
      </c>
      <c r="C436" s="1" t="s">
        <v>412</v>
      </c>
      <c r="D436" s="1" t="s">
        <v>27</v>
      </c>
      <c r="E436" s="1" t="s">
        <v>14</v>
      </c>
      <c r="F436" s="1" t="s">
        <v>18</v>
      </c>
      <c r="G436" s="2">
        <v>0.86</v>
      </c>
      <c r="H436" s="2">
        <v>0.9</v>
      </c>
      <c r="I436" s="2">
        <v>0.97</v>
      </c>
      <c r="J436" s="1" t="s">
        <v>37</v>
      </c>
      <c r="K436" s="1">
        <v>0</v>
      </c>
      <c r="L436" s="1">
        <f t="shared" si="24"/>
        <v>0</v>
      </c>
      <c r="M436" s="1" t="str">
        <f t="shared" si="25"/>
        <v>NotApplicable</v>
      </c>
      <c r="N436" s="1" t="str">
        <f t="shared" si="26"/>
        <v>NotApplicable</v>
      </c>
      <c r="O436" s="1">
        <f t="shared" si="27"/>
        <v>0</v>
      </c>
    </row>
    <row r="437" spans="1:15" x14ac:dyDescent="0.3">
      <c r="A437" s="1" t="s">
        <v>467</v>
      </c>
      <c r="B437" s="1">
        <v>21</v>
      </c>
      <c r="C437" s="1" t="s">
        <v>412</v>
      </c>
      <c r="D437" s="1" t="s">
        <v>13</v>
      </c>
      <c r="E437" s="1" t="s">
        <v>14</v>
      </c>
      <c r="F437" s="1" t="s">
        <v>15</v>
      </c>
      <c r="G437" s="2">
        <v>0.83</v>
      </c>
      <c r="H437" s="2">
        <v>0.83000000000000007</v>
      </c>
      <c r="I437" s="2">
        <v>0.92999999999999994</v>
      </c>
      <c r="J437" s="1" t="s">
        <v>37</v>
      </c>
      <c r="K437" s="1">
        <v>0</v>
      </c>
      <c r="L437" s="1">
        <f t="shared" si="24"/>
        <v>0</v>
      </c>
      <c r="M437" s="1" t="str">
        <f t="shared" si="25"/>
        <v>NotApplicable</v>
      </c>
      <c r="N437" s="1" t="str">
        <f t="shared" si="26"/>
        <v>NotApplicable</v>
      </c>
      <c r="O437" s="1">
        <f t="shared" si="27"/>
        <v>0</v>
      </c>
    </row>
    <row r="438" spans="1:15" x14ac:dyDescent="0.3">
      <c r="A438" s="1" t="s">
        <v>468</v>
      </c>
      <c r="B438" s="1">
        <v>23</v>
      </c>
      <c r="C438" s="1" t="s">
        <v>412</v>
      </c>
      <c r="D438" s="1" t="s">
        <v>13</v>
      </c>
      <c r="E438" s="1" t="s">
        <v>14</v>
      </c>
      <c r="F438" s="1" t="s">
        <v>44</v>
      </c>
      <c r="G438" s="2">
        <v>0.85</v>
      </c>
      <c r="H438" s="2">
        <v>0.85000000000000009</v>
      </c>
      <c r="I438" s="2">
        <v>0.97</v>
      </c>
      <c r="J438" s="1" t="s">
        <v>19</v>
      </c>
      <c r="K438" s="1">
        <v>1.3</v>
      </c>
      <c r="L438" s="1">
        <f t="shared" si="24"/>
        <v>1</v>
      </c>
      <c r="M438" s="1" t="str">
        <f t="shared" si="25"/>
        <v>NotApplicable</v>
      </c>
      <c r="N438" s="1" t="str">
        <f t="shared" si="26"/>
        <v>NotApplicable</v>
      </c>
      <c r="O438" s="1">
        <f t="shared" si="27"/>
        <v>1.3</v>
      </c>
    </row>
    <row r="439" spans="1:15" x14ac:dyDescent="0.3">
      <c r="A439" s="1" t="s">
        <v>469</v>
      </c>
      <c r="B439" s="1">
        <v>23</v>
      </c>
      <c r="C439" s="1" t="s">
        <v>412</v>
      </c>
      <c r="D439" s="1" t="s">
        <v>13</v>
      </c>
      <c r="E439" s="1" t="s">
        <v>14</v>
      </c>
      <c r="F439" s="1" t="s">
        <v>15</v>
      </c>
      <c r="G439" s="2">
        <v>0.61</v>
      </c>
      <c r="H439" s="2">
        <v>0.81</v>
      </c>
      <c r="I439" s="2">
        <v>0.97</v>
      </c>
      <c r="J439" s="1" t="s">
        <v>19</v>
      </c>
      <c r="K439" s="1">
        <v>2.4</v>
      </c>
      <c r="L439" s="1">
        <f t="shared" si="24"/>
        <v>2</v>
      </c>
      <c r="M439" s="1" t="str">
        <f t="shared" si="25"/>
        <v>NotApplicable</v>
      </c>
      <c r="N439" s="1" t="str">
        <f t="shared" si="26"/>
        <v>NotApplicable</v>
      </c>
      <c r="O439" s="1">
        <f t="shared" si="27"/>
        <v>2.4</v>
      </c>
    </row>
    <row r="440" spans="1:15" x14ac:dyDescent="0.3">
      <c r="A440" s="1" t="s">
        <v>470</v>
      </c>
      <c r="B440" s="1">
        <v>21</v>
      </c>
      <c r="C440" s="1" t="s">
        <v>412</v>
      </c>
      <c r="D440" s="1" t="s">
        <v>13</v>
      </c>
      <c r="E440" s="1" t="s">
        <v>14</v>
      </c>
      <c r="F440" s="1" t="s">
        <v>15</v>
      </c>
      <c r="G440" s="2">
        <v>0.76</v>
      </c>
      <c r="H440" s="2">
        <v>0.94000000000000006</v>
      </c>
      <c r="I440" s="2">
        <v>0.86</v>
      </c>
      <c r="J440" s="1" t="s">
        <v>16</v>
      </c>
      <c r="K440" s="1">
        <v>0.1</v>
      </c>
      <c r="L440" s="1">
        <f t="shared" si="24"/>
        <v>0</v>
      </c>
      <c r="M440" s="1" t="str">
        <f t="shared" si="25"/>
        <v>NotApplicable</v>
      </c>
      <c r="N440" s="1" t="str">
        <f t="shared" si="26"/>
        <v>NotApplicable</v>
      </c>
      <c r="O440" s="1">
        <f t="shared" si="27"/>
        <v>0.1</v>
      </c>
    </row>
    <row r="441" spans="1:15" x14ac:dyDescent="0.3">
      <c r="A441" s="1" t="s">
        <v>471</v>
      </c>
      <c r="B441" s="1">
        <v>24</v>
      </c>
      <c r="C441" s="1" t="s">
        <v>412</v>
      </c>
      <c r="D441" s="1" t="s">
        <v>13</v>
      </c>
      <c r="E441" s="1" t="s">
        <v>14</v>
      </c>
      <c r="F441" s="1" t="s">
        <v>44</v>
      </c>
      <c r="G441" s="2">
        <v>0.69</v>
      </c>
      <c r="H441" s="2">
        <v>0.87000000000000011</v>
      </c>
      <c r="I441" s="2">
        <v>0.97</v>
      </c>
      <c r="J441" s="1" t="s">
        <v>16</v>
      </c>
      <c r="K441" s="1">
        <v>0.6</v>
      </c>
      <c r="L441" s="1">
        <f t="shared" si="24"/>
        <v>0</v>
      </c>
      <c r="M441" s="1" t="str">
        <f t="shared" si="25"/>
        <v>NotApplicable</v>
      </c>
      <c r="N441" s="1" t="str">
        <f t="shared" si="26"/>
        <v>NotApplicable</v>
      </c>
      <c r="O441" s="1">
        <f t="shared" si="27"/>
        <v>0.6</v>
      </c>
    </row>
    <row r="442" spans="1:15" x14ac:dyDescent="0.3">
      <c r="A442" s="1" t="s">
        <v>472</v>
      </c>
      <c r="B442" s="1">
        <v>21</v>
      </c>
      <c r="C442" s="1" t="s">
        <v>12</v>
      </c>
      <c r="D442" s="1" t="s">
        <v>13</v>
      </c>
      <c r="E442" s="1" t="s">
        <v>473</v>
      </c>
      <c r="F442" s="1" t="s">
        <v>15</v>
      </c>
      <c r="G442" s="2">
        <v>0.77</v>
      </c>
      <c r="H442" s="2">
        <v>0.91</v>
      </c>
      <c r="I442" s="2">
        <v>0.86</v>
      </c>
      <c r="J442" s="1" t="s">
        <v>37</v>
      </c>
      <c r="K442" s="1">
        <v>0</v>
      </c>
      <c r="L442" s="1">
        <f t="shared" si="24"/>
        <v>0</v>
      </c>
      <c r="M442" s="1" t="str">
        <f t="shared" si="25"/>
        <v>NotApplicable</v>
      </c>
      <c r="N442" s="1" t="str">
        <f t="shared" si="26"/>
        <v>NotApplicable</v>
      </c>
      <c r="O442" s="1">
        <f t="shared" si="27"/>
        <v>0</v>
      </c>
    </row>
    <row r="443" spans="1:15" x14ac:dyDescent="0.3">
      <c r="A443" s="1" t="s">
        <v>474</v>
      </c>
      <c r="B443" s="1">
        <v>27</v>
      </c>
      <c r="C443" s="1" t="s">
        <v>12</v>
      </c>
      <c r="D443" s="1" t="s">
        <v>27</v>
      </c>
      <c r="E443" s="1" t="s">
        <v>473</v>
      </c>
      <c r="F443" s="1" t="s">
        <v>15</v>
      </c>
      <c r="G443" s="2">
        <v>0.76</v>
      </c>
      <c r="H443" s="2">
        <v>0.9</v>
      </c>
      <c r="I443" s="2">
        <v>0.90999999999999992</v>
      </c>
      <c r="J443" s="1" t="s">
        <v>16</v>
      </c>
      <c r="K443" s="1">
        <v>4.9000000000000004</v>
      </c>
      <c r="L443" s="1">
        <f t="shared" si="24"/>
        <v>4</v>
      </c>
      <c r="M443" s="1" t="str">
        <f t="shared" si="25"/>
        <v>NotApplicable</v>
      </c>
      <c r="N443" s="1" t="str">
        <f t="shared" si="26"/>
        <v>NotApplicable</v>
      </c>
      <c r="O443" s="1">
        <f t="shared" si="27"/>
        <v>4.9000000000000004</v>
      </c>
    </row>
    <row r="444" spans="1:15" x14ac:dyDescent="0.3">
      <c r="A444" s="1" t="s">
        <v>475</v>
      </c>
      <c r="B444" s="1">
        <v>22</v>
      </c>
      <c r="C444" s="1" t="s">
        <v>12</v>
      </c>
      <c r="D444" s="1" t="s">
        <v>13</v>
      </c>
      <c r="E444" s="1" t="s">
        <v>473</v>
      </c>
      <c r="F444" s="1" t="s">
        <v>15</v>
      </c>
      <c r="G444" s="2">
        <v>0.64</v>
      </c>
      <c r="H444" s="2">
        <v>0.9</v>
      </c>
      <c r="I444" s="2">
        <v>0.90999999999999992</v>
      </c>
      <c r="J444" s="1" t="s">
        <v>37</v>
      </c>
      <c r="K444" s="1">
        <v>0</v>
      </c>
      <c r="L444" s="1">
        <f t="shared" si="24"/>
        <v>0</v>
      </c>
      <c r="M444" s="1" t="str">
        <f t="shared" si="25"/>
        <v>NotApplicable</v>
      </c>
      <c r="N444" s="1" t="str">
        <f t="shared" si="26"/>
        <v>NotApplicable</v>
      </c>
      <c r="O444" s="1">
        <f t="shared" si="27"/>
        <v>0</v>
      </c>
    </row>
    <row r="445" spans="1:15" x14ac:dyDescent="0.3">
      <c r="A445" s="1" t="s">
        <v>476</v>
      </c>
      <c r="B445" s="1">
        <v>23</v>
      </c>
      <c r="C445" s="1" t="s">
        <v>12</v>
      </c>
      <c r="D445" s="1" t="s">
        <v>13</v>
      </c>
      <c r="E445" s="1" t="s">
        <v>473</v>
      </c>
      <c r="F445" s="1" t="s">
        <v>15</v>
      </c>
      <c r="G445" s="2">
        <v>0.8899999999999999</v>
      </c>
      <c r="H445" s="2">
        <v>0.95000000000000007</v>
      </c>
      <c r="I445" s="2">
        <v>0.90999999999999992</v>
      </c>
      <c r="J445" s="1" t="s">
        <v>19</v>
      </c>
      <c r="K445" s="1">
        <v>2</v>
      </c>
      <c r="L445" s="1">
        <f t="shared" si="24"/>
        <v>2</v>
      </c>
      <c r="M445" s="1" t="str">
        <f t="shared" si="25"/>
        <v>NotApplicable</v>
      </c>
      <c r="N445" s="1" t="str">
        <f t="shared" si="26"/>
        <v>NotApplicable</v>
      </c>
      <c r="O445" s="1">
        <f t="shared" si="27"/>
        <v>2</v>
      </c>
    </row>
    <row r="446" spans="1:15" x14ac:dyDescent="0.3">
      <c r="A446" s="1" t="s">
        <v>477</v>
      </c>
      <c r="B446" s="1">
        <v>22</v>
      </c>
      <c r="C446" s="1" t="s">
        <v>12</v>
      </c>
      <c r="D446" s="1" t="s">
        <v>13</v>
      </c>
      <c r="E446" s="1" t="s">
        <v>473</v>
      </c>
      <c r="F446" s="1" t="s">
        <v>15</v>
      </c>
      <c r="G446" s="2">
        <v>0.79</v>
      </c>
      <c r="H446" s="2">
        <v>0.93</v>
      </c>
      <c r="I446" s="2">
        <v>0.97</v>
      </c>
      <c r="J446" s="1" t="s">
        <v>37</v>
      </c>
      <c r="K446" s="1">
        <v>0</v>
      </c>
      <c r="L446" s="1">
        <f t="shared" si="24"/>
        <v>0</v>
      </c>
      <c r="M446" s="1" t="str">
        <f t="shared" si="25"/>
        <v>NotApplicable</v>
      </c>
      <c r="N446" s="1" t="str">
        <f t="shared" si="26"/>
        <v>NotApplicable</v>
      </c>
      <c r="O446" s="1">
        <f t="shared" si="27"/>
        <v>0</v>
      </c>
    </row>
    <row r="447" spans="1:15" x14ac:dyDescent="0.3">
      <c r="A447" s="1" t="s">
        <v>478</v>
      </c>
      <c r="B447" s="1">
        <v>22</v>
      </c>
      <c r="C447" s="1" t="s">
        <v>12</v>
      </c>
      <c r="D447" s="1" t="s">
        <v>13</v>
      </c>
      <c r="E447" s="1" t="s">
        <v>473</v>
      </c>
      <c r="F447" s="1" t="s">
        <v>48</v>
      </c>
      <c r="G447" s="2">
        <v>0.61</v>
      </c>
      <c r="H447" s="2">
        <v>0.81</v>
      </c>
      <c r="I447" s="2">
        <v>0.87</v>
      </c>
      <c r="J447" s="1" t="s">
        <v>37</v>
      </c>
      <c r="K447" s="1">
        <v>0</v>
      </c>
      <c r="L447" s="1">
        <f t="shared" si="24"/>
        <v>0</v>
      </c>
      <c r="M447" s="1" t="str">
        <f t="shared" si="25"/>
        <v>NotApplicable</v>
      </c>
      <c r="N447" s="1" t="str">
        <f t="shared" si="26"/>
        <v>NotApplicable</v>
      </c>
      <c r="O447" s="1">
        <f t="shared" si="27"/>
        <v>0</v>
      </c>
    </row>
    <row r="448" spans="1:15" x14ac:dyDescent="0.3">
      <c r="A448" s="1" t="s">
        <v>479</v>
      </c>
      <c r="B448" s="1">
        <v>26</v>
      </c>
      <c r="C448" s="1" t="s">
        <v>12</v>
      </c>
      <c r="D448" s="1" t="s">
        <v>13</v>
      </c>
      <c r="E448" s="1" t="s">
        <v>473</v>
      </c>
      <c r="F448" s="1" t="s">
        <v>48</v>
      </c>
      <c r="G448" s="2">
        <v>0.86</v>
      </c>
      <c r="H448" s="2">
        <v>0.9</v>
      </c>
      <c r="I448" s="2">
        <v>0.86</v>
      </c>
      <c r="J448" s="1" t="s">
        <v>19</v>
      </c>
      <c r="K448" s="1">
        <v>3.5</v>
      </c>
      <c r="L448" s="1">
        <f t="shared" si="24"/>
        <v>3</v>
      </c>
      <c r="M448" s="1" t="str">
        <f t="shared" si="25"/>
        <v>NotApplicable</v>
      </c>
      <c r="N448" s="1" t="str">
        <f t="shared" si="26"/>
        <v>NotApplicable</v>
      </c>
      <c r="O448" s="1">
        <f t="shared" si="27"/>
        <v>3.5</v>
      </c>
    </row>
    <row r="449" spans="1:15" x14ac:dyDescent="0.3">
      <c r="A449" s="1" t="s">
        <v>480</v>
      </c>
      <c r="B449" s="1">
        <v>22</v>
      </c>
      <c r="C449" s="1" t="s">
        <v>12</v>
      </c>
      <c r="D449" s="1" t="s">
        <v>27</v>
      </c>
      <c r="E449" s="1" t="s">
        <v>473</v>
      </c>
      <c r="F449" s="1" t="s">
        <v>15</v>
      </c>
      <c r="G449" s="2">
        <v>0.62</v>
      </c>
      <c r="H449" s="2">
        <v>0.84000000000000008</v>
      </c>
      <c r="I449" s="2">
        <v>0.86</v>
      </c>
      <c r="J449" s="1" t="s">
        <v>40</v>
      </c>
      <c r="K449" s="1">
        <v>0</v>
      </c>
      <c r="L449" s="1">
        <f t="shared" si="24"/>
        <v>0</v>
      </c>
      <c r="M449" s="1" t="str">
        <f t="shared" si="25"/>
        <v>NotApplicable</v>
      </c>
      <c r="N449" s="1" t="str">
        <f t="shared" si="26"/>
        <v>NotApplicable</v>
      </c>
      <c r="O449" s="1">
        <f t="shared" si="27"/>
        <v>0</v>
      </c>
    </row>
    <row r="450" spans="1:15" x14ac:dyDescent="0.3">
      <c r="A450" s="1" t="s">
        <v>481</v>
      </c>
      <c r="B450" s="1">
        <v>21</v>
      </c>
      <c r="C450" s="1" t="s">
        <v>12</v>
      </c>
      <c r="D450" s="1" t="s">
        <v>13</v>
      </c>
      <c r="E450" s="1" t="s">
        <v>473</v>
      </c>
      <c r="F450" s="1" t="s">
        <v>36</v>
      </c>
      <c r="G450" s="2">
        <v>0.62</v>
      </c>
      <c r="H450" s="2">
        <v>0.88</v>
      </c>
      <c r="I450" s="2">
        <v>0.99</v>
      </c>
      <c r="J450" s="1" t="s">
        <v>40</v>
      </c>
      <c r="K450" s="1">
        <v>0</v>
      </c>
      <c r="L450" s="1">
        <f t="shared" si="24"/>
        <v>0</v>
      </c>
      <c r="M450" s="1" t="str">
        <f t="shared" si="25"/>
        <v>NotApplicable</v>
      </c>
      <c r="N450" s="1" t="str">
        <f t="shared" si="26"/>
        <v>NotApplicable</v>
      </c>
      <c r="O450" s="1">
        <f t="shared" si="27"/>
        <v>0</v>
      </c>
    </row>
    <row r="451" spans="1:15" x14ac:dyDescent="0.3">
      <c r="A451" s="1" t="s">
        <v>482</v>
      </c>
      <c r="B451" s="1">
        <v>25</v>
      </c>
      <c r="C451" s="1" t="s">
        <v>12</v>
      </c>
      <c r="D451" s="1" t="s">
        <v>27</v>
      </c>
      <c r="E451" s="1" t="s">
        <v>473</v>
      </c>
      <c r="F451" s="1" t="s">
        <v>15</v>
      </c>
      <c r="G451" s="2">
        <v>0.77</v>
      </c>
      <c r="H451" s="2">
        <v>0.83000000000000007</v>
      </c>
      <c r="I451" s="2">
        <v>0.98</v>
      </c>
      <c r="J451" s="1" t="s">
        <v>22</v>
      </c>
      <c r="K451" s="1">
        <v>3</v>
      </c>
      <c r="L451" s="1">
        <f t="shared" ref="L451:L514" si="28">_xlfn.NUMBERVALUE(LEFT(K451,2))</f>
        <v>3</v>
      </c>
      <c r="M451" s="1" t="str">
        <f t="shared" ref="M451:M514" si="29">IFERROR(RIGHT(K451,FIND("Months",K451)-2),"NotApplicable")</f>
        <v>NotApplicable</v>
      </c>
      <c r="N451" s="1" t="str">
        <f t="shared" ref="N451:N514" si="30">IFERROR(_xlfn.NUMBERVALUE(SUBSTITUTE(M451,"Months","")),"NotApplicable")</f>
        <v>NotApplicable</v>
      </c>
      <c r="O451" s="1">
        <f t="shared" ref="O451:O514" si="31">ROUND(IF(N451&lt;&gt;"NotApplicable",(L451+(N451/12)),K451),1)</f>
        <v>3</v>
      </c>
    </row>
    <row r="452" spans="1:15" x14ac:dyDescent="0.3">
      <c r="A452" s="1" t="s">
        <v>483</v>
      </c>
      <c r="B452" s="1">
        <v>26</v>
      </c>
      <c r="C452" s="1" t="s">
        <v>12</v>
      </c>
      <c r="D452" s="1" t="s">
        <v>13</v>
      </c>
      <c r="E452" s="1" t="s">
        <v>473</v>
      </c>
      <c r="F452" s="1" t="s">
        <v>15</v>
      </c>
      <c r="G452" s="2">
        <v>0.61</v>
      </c>
      <c r="H452" s="2">
        <v>0.84000000000000008</v>
      </c>
      <c r="I452" s="2">
        <v>0.87</v>
      </c>
      <c r="J452" s="1" t="s">
        <v>16</v>
      </c>
      <c r="K452" s="1">
        <v>4.8</v>
      </c>
      <c r="L452" s="1">
        <f t="shared" si="28"/>
        <v>4</v>
      </c>
      <c r="M452" s="1" t="str">
        <f t="shared" si="29"/>
        <v>NotApplicable</v>
      </c>
      <c r="N452" s="1" t="str">
        <f t="shared" si="30"/>
        <v>NotApplicable</v>
      </c>
      <c r="O452" s="1">
        <f t="shared" si="31"/>
        <v>4.8</v>
      </c>
    </row>
    <row r="453" spans="1:15" x14ac:dyDescent="0.3">
      <c r="A453" s="1" t="s">
        <v>484</v>
      </c>
      <c r="B453" s="1">
        <v>23</v>
      </c>
      <c r="C453" s="1" t="s">
        <v>12</v>
      </c>
      <c r="D453" s="1" t="s">
        <v>27</v>
      </c>
      <c r="E453" s="1" t="s">
        <v>473</v>
      </c>
      <c r="F453" s="1" t="s">
        <v>15</v>
      </c>
      <c r="G453" s="2">
        <v>0.74</v>
      </c>
      <c r="H453" s="2">
        <v>0.93</v>
      </c>
      <c r="I453" s="2">
        <v>0.86</v>
      </c>
      <c r="J453" s="1" t="s">
        <v>19</v>
      </c>
      <c r="K453" s="1">
        <v>1.6</v>
      </c>
      <c r="L453" s="1">
        <f t="shared" si="28"/>
        <v>1</v>
      </c>
      <c r="M453" s="1" t="str">
        <f t="shared" si="29"/>
        <v>NotApplicable</v>
      </c>
      <c r="N453" s="1" t="str">
        <f t="shared" si="30"/>
        <v>NotApplicable</v>
      </c>
      <c r="O453" s="1">
        <f t="shared" si="31"/>
        <v>1.6</v>
      </c>
    </row>
    <row r="454" spans="1:15" x14ac:dyDescent="0.3">
      <c r="A454" s="1" t="s">
        <v>485</v>
      </c>
      <c r="B454" s="1">
        <v>25</v>
      </c>
      <c r="C454" s="1" t="s">
        <v>12</v>
      </c>
      <c r="D454" s="1" t="s">
        <v>27</v>
      </c>
      <c r="E454" s="1" t="s">
        <v>473</v>
      </c>
      <c r="F454" s="1" t="s">
        <v>15</v>
      </c>
      <c r="G454" s="2">
        <v>0.88</v>
      </c>
      <c r="H454" s="2">
        <v>0.8</v>
      </c>
      <c r="I454" s="2">
        <v>0.98</v>
      </c>
      <c r="J454" s="1" t="s">
        <v>16</v>
      </c>
      <c r="K454" s="1">
        <v>3.2</v>
      </c>
      <c r="L454" s="1">
        <f t="shared" si="28"/>
        <v>3</v>
      </c>
      <c r="M454" s="1" t="str">
        <f t="shared" si="29"/>
        <v>NotApplicable</v>
      </c>
      <c r="N454" s="1" t="str">
        <f t="shared" si="30"/>
        <v>NotApplicable</v>
      </c>
      <c r="O454" s="1">
        <f t="shared" si="31"/>
        <v>3.2</v>
      </c>
    </row>
    <row r="455" spans="1:15" x14ac:dyDescent="0.3">
      <c r="A455" s="1" t="s">
        <v>486</v>
      </c>
      <c r="B455" s="1">
        <v>22</v>
      </c>
      <c r="C455" s="1" t="s">
        <v>12</v>
      </c>
      <c r="D455" s="1" t="s">
        <v>13</v>
      </c>
      <c r="E455" s="1" t="s">
        <v>473</v>
      </c>
      <c r="F455" s="1" t="s">
        <v>15</v>
      </c>
      <c r="G455" s="2">
        <v>0.72</v>
      </c>
      <c r="H455" s="2">
        <v>0.89</v>
      </c>
      <c r="I455" s="2">
        <v>0.94</v>
      </c>
      <c r="J455" s="1" t="s">
        <v>22</v>
      </c>
      <c r="K455" s="1">
        <v>0</v>
      </c>
      <c r="L455" s="1">
        <f t="shared" si="28"/>
        <v>0</v>
      </c>
      <c r="M455" s="1" t="str">
        <f t="shared" si="29"/>
        <v>NotApplicable</v>
      </c>
      <c r="N455" s="1" t="str">
        <f t="shared" si="30"/>
        <v>NotApplicable</v>
      </c>
      <c r="O455" s="1">
        <f t="shared" si="31"/>
        <v>0</v>
      </c>
    </row>
    <row r="456" spans="1:15" x14ac:dyDescent="0.3">
      <c r="A456" s="1" t="s">
        <v>487</v>
      </c>
      <c r="B456" s="1">
        <v>26</v>
      </c>
      <c r="C456" s="1" t="s">
        <v>12</v>
      </c>
      <c r="D456" s="1" t="s">
        <v>27</v>
      </c>
      <c r="E456" s="1" t="s">
        <v>473</v>
      </c>
      <c r="F456" s="1" t="s">
        <v>44</v>
      </c>
      <c r="G456" s="2">
        <v>0.6</v>
      </c>
      <c r="H456" s="2">
        <v>0.85000000000000009</v>
      </c>
      <c r="I456" s="2">
        <v>0.87</v>
      </c>
      <c r="J456" s="1" t="s">
        <v>37</v>
      </c>
      <c r="K456" s="1">
        <v>2.7</v>
      </c>
      <c r="L456" s="1">
        <f t="shared" si="28"/>
        <v>2</v>
      </c>
      <c r="M456" s="1" t="str">
        <f t="shared" si="29"/>
        <v>NotApplicable</v>
      </c>
      <c r="N456" s="1" t="str">
        <f t="shared" si="30"/>
        <v>NotApplicable</v>
      </c>
      <c r="O456" s="1">
        <f t="shared" si="31"/>
        <v>2.7</v>
      </c>
    </row>
    <row r="457" spans="1:15" x14ac:dyDescent="0.3">
      <c r="A457" s="1" t="s">
        <v>488</v>
      </c>
      <c r="B457" s="1">
        <v>24</v>
      </c>
      <c r="C457" s="1" t="s">
        <v>12</v>
      </c>
      <c r="D457" s="1" t="s">
        <v>27</v>
      </c>
      <c r="E457" s="1" t="s">
        <v>473</v>
      </c>
      <c r="F457" s="1" t="s">
        <v>15</v>
      </c>
      <c r="G457" s="2">
        <v>0.75</v>
      </c>
      <c r="H457" s="2">
        <v>0.81</v>
      </c>
      <c r="I457" s="2">
        <v>0.90999999999999992</v>
      </c>
      <c r="J457" s="1" t="s">
        <v>19</v>
      </c>
      <c r="K457" s="1">
        <v>2.6</v>
      </c>
      <c r="L457" s="1">
        <f t="shared" si="28"/>
        <v>2</v>
      </c>
      <c r="M457" s="1" t="str">
        <f t="shared" si="29"/>
        <v>NotApplicable</v>
      </c>
      <c r="N457" s="1" t="str">
        <f t="shared" si="30"/>
        <v>NotApplicable</v>
      </c>
      <c r="O457" s="1">
        <f t="shared" si="31"/>
        <v>2.6</v>
      </c>
    </row>
    <row r="458" spans="1:15" x14ac:dyDescent="0.3">
      <c r="A458" s="1" t="s">
        <v>489</v>
      </c>
      <c r="B458" s="1">
        <v>21</v>
      </c>
      <c r="C458" s="1" t="s">
        <v>12</v>
      </c>
      <c r="D458" s="1" t="s">
        <v>27</v>
      </c>
      <c r="E458" s="1" t="s">
        <v>473</v>
      </c>
      <c r="F458" s="1" t="s">
        <v>30</v>
      </c>
      <c r="G458" s="2">
        <v>0.67999999999999994</v>
      </c>
      <c r="H458" s="2">
        <v>0.87000000000000011</v>
      </c>
      <c r="I458" s="2">
        <v>0.9</v>
      </c>
      <c r="J458" s="1" t="s">
        <v>22</v>
      </c>
      <c r="K458" s="1">
        <v>0</v>
      </c>
      <c r="L458" s="1">
        <f t="shared" si="28"/>
        <v>0</v>
      </c>
      <c r="M458" s="1" t="str">
        <f t="shared" si="29"/>
        <v>NotApplicable</v>
      </c>
      <c r="N458" s="1" t="str">
        <f t="shared" si="30"/>
        <v>NotApplicable</v>
      </c>
      <c r="O458" s="1">
        <f t="shared" si="31"/>
        <v>0</v>
      </c>
    </row>
    <row r="459" spans="1:15" x14ac:dyDescent="0.3">
      <c r="A459" s="1" t="s">
        <v>490</v>
      </c>
      <c r="B459" s="1">
        <v>25</v>
      </c>
      <c r="C459" s="1" t="s">
        <v>12</v>
      </c>
      <c r="D459" s="1" t="s">
        <v>13</v>
      </c>
      <c r="E459" s="1" t="s">
        <v>473</v>
      </c>
      <c r="F459" s="1" t="s">
        <v>44</v>
      </c>
      <c r="G459" s="2">
        <v>0.83</v>
      </c>
      <c r="H459" s="2">
        <v>0.84000000000000008</v>
      </c>
      <c r="I459" s="2">
        <v>0.94</v>
      </c>
      <c r="J459" s="1" t="s">
        <v>19</v>
      </c>
      <c r="K459" s="1">
        <v>2.8</v>
      </c>
      <c r="L459" s="1">
        <f t="shared" si="28"/>
        <v>2</v>
      </c>
      <c r="M459" s="1" t="str">
        <f t="shared" si="29"/>
        <v>NotApplicable</v>
      </c>
      <c r="N459" s="1" t="str">
        <f t="shared" si="30"/>
        <v>NotApplicable</v>
      </c>
      <c r="O459" s="1">
        <f t="shared" si="31"/>
        <v>2.8</v>
      </c>
    </row>
    <row r="460" spans="1:15" x14ac:dyDescent="0.3">
      <c r="A460" s="1" t="s">
        <v>491</v>
      </c>
      <c r="B460" s="1">
        <v>23</v>
      </c>
      <c r="C460" s="1" t="s">
        <v>12</v>
      </c>
      <c r="D460" s="1" t="s">
        <v>13</v>
      </c>
      <c r="E460" s="1" t="s">
        <v>473</v>
      </c>
      <c r="F460" s="1" t="s">
        <v>15</v>
      </c>
      <c r="G460" s="2">
        <v>0.77</v>
      </c>
      <c r="H460" s="2">
        <v>0.81</v>
      </c>
      <c r="I460" s="2">
        <v>0.94</v>
      </c>
      <c r="J460" s="1" t="s">
        <v>19</v>
      </c>
      <c r="K460" s="1">
        <v>1.6</v>
      </c>
      <c r="L460" s="1">
        <f t="shared" si="28"/>
        <v>1</v>
      </c>
      <c r="M460" s="1" t="str">
        <f t="shared" si="29"/>
        <v>NotApplicable</v>
      </c>
      <c r="N460" s="1" t="str">
        <f t="shared" si="30"/>
        <v>NotApplicable</v>
      </c>
      <c r="O460" s="1">
        <f t="shared" si="31"/>
        <v>1.6</v>
      </c>
    </row>
    <row r="461" spans="1:15" x14ac:dyDescent="0.3">
      <c r="A461" s="1" t="s">
        <v>492</v>
      </c>
      <c r="B461" s="1">
        <v>26</v>
      </c>
      <c r="C461" s="1" t="s">
        <v>12</v>
      </c>
      <c r="D461" s="1" t="s">
        <v>27</v>
      </c>
      <c r="E461" s="1" t="s">
        <v>473</v>
      </c>
      <c r="F461" s="1" t="s">
        <v>18</v>
      </c>
      <c r="G461" s="2">
        <v>0.79</v>
      </c>
      <c r="H461" s="2">
        <v>0.92</v>
      </c>
      <c r="I461" s="2">
        <v>0.92999999999999994</v>
      </c>
      <c r="J461" s="1" t="s">
        <v>22</v>
      </c>
      <c r="K461" s="1">
        <v>3.1</v>
      </c>
      <c r="L461" s="1">
        <f t="shared" si="28"/>
        <v>3</v>
      </c>
      <c r="M461" s="1" t="str">
        <f t="shared" si="29"/>
        <v>NotApplicable</v>
      </c>
      <c r="N461" s="1" t="str">
        <f t="shared" si="30"/>
        <v>NotApplicable</v>
      </c>
      <c r="O461" s="1">
        <f t="shared" si="31"/>
        <v>3.1</v>
      </c>
    </row>
    <row r="462" spans="1:15" x14ac:dyDescent="0.3">
      <c r="A462" s="1" t="s">
        <v>493</v>
      </c>
      <c r="B462" s="1">
        <v>28</v>
      </c>
      <c r="C462" s="1" t="s">
        <v>12</v>
      </c>
      <c r="D462" s="1" t="s">
        <v>27</v>
      </c>
      <c r="E462" s="1" t="s">
        <v>473</v>
      </c>
      <c r="F462" s="1" t="s">
        <v>48</v>
      </c>
      <c r="G462" s="2">
        <v>0.6</v>
      </c>
      <c r="H462" s="2">
        <v>0.81</v>
      </c>
      <c r="I462" s="2">
        <v>0.97</v>
      </c>
      <c r="J462" s="1" t="s">
        <v>16</v>
      </c>
      <c r="K462" s="1">
        <v>4.5</v>
      </c>
      <c r="L462" s="1">
        <f t="shared" si="28"/>
        <v>4</v>
      </c>
      <c r="M462" s="1" t="str">
        <f t="shared" si="29"/>
        <v>NotApplicable</v>
      </c>
      <c r="N462" s="1" t="str">
        <f t="shared" si="30"/>
        <v>NotApplicable</v>
      </c>
      <c r="O462" s="1">
        <f t="shared" si="31"/>
        <v>4.5</v>
      </c>
    </row>
    <row r="463" spans="1:15" x14ac:dyDescent="0.3">
      <c r="A463" s="1" t="s">
        <v>494</v>
      </c>
      <c r="B463" s="1">
        <v>23</v>
      </c>
      <c r="C463" s="1" t="s">
        <v>12</v>
      </c>
      <c r="D463" s="1" t="s">
        <v>13</v>
      </c>
      <c r="E463" s="1" t="s">
        <v>473</v>
      </c>
      <c r="F463" s="1" t="s">
        <v>42</v>
      </c>
      <c r="G463" s="2">
        <v>0.76</v>
      </c>
      <c r="H463" s="2">
        <v>0.88</v>
      </c>
      <c r="I463" s="2">
        <v>0.92999999999999994</v>
      </c>
      <c r="J463" s="1" t="s">
        <v>19</v>
      </c>
      <c r="K463" s="1">
        <v>0</v>
      </c>
      <c r="L463" s="1">
        <f t="shared" si="28"/>
        <v>0</v>
      </c>
      <c r="M463" s="1" t="str">
        <f t="shared" si="29"/>
        <v>NotApplicable</v>
      </c>
      <c r="N463" s="1" t="str">
        <f t="shared" si="30"/>
        <v>NotApplicable</v>
      </c>
      <c r="O463" s="1">
        <f t="shared" si="31"/>
        <v>0</v>
      </c>
    </row>
    <row r="464" spans="1:15" x14ac:dyDescent="0.3">
      <c r="A464" s="1" t="s">
        <v>495</v>
      </c>
      <c r="B464" s="1">
        <v>22</v>
      </c>
      <c r="C464" s="1" t="s">
        <v>12</v>
      </c>
      <c r="D464" s="1" t="s">
        <v>27</v>
      </c>
      <c r="E464" s="1" t="s">
        <v>473</v>
      </c>
      <c r="F464" s="1" t="s">
        <v>15</v>
      </c>
      <c r="G464" s="2">
        <v>0.67999999999999994</v>
      </c>
      <c r="H464" s="2">
        <v>0.8600000000000001</v>
      </c>
      <c r="I464" s="2">
        <v>0.87</v>
      </c>
      <c r="J464" s="1" t="s">
        <v>22</v>
      </c>
      <c r="K464" s="1">
        <v>0</v>
      </c>
      <c r="L464" s="1">
        <f t="shared" si="28"/>
        <v>0</v>
      </c>
      <c r="M464" s="1" t="str">
        <f t="shared" si="29"/>
        <v>NotApplicable</v>
      </c>
      <c r="N464" s="1" t="str">
        <f t="shared" si="30"/>
        <v>NotApplicable</v>
      </c>
      <c r="O464" s="1">
        <f t="shared" si="31"/>
        <v>0</v>
      </c>
    </row>
    <row r="465" spans="1:15" x14ac:dyDescent="0.3">
      <c r="A465" s="1" t="s">
        <v>496</v>
      </c>
      <c r="B465" s="1">
        <v>22</v>
      </c>
      <c r="C465" s="1" t="s">
        <v>12</v>
      </c>
      <c r="D465" s="1" t="s">
        <v>13</v>
      </c>
      <c r="E465" s="1" t="s">
        <v>473</v>
      </c>
      <c r="F465" s="1" t="s">
        <v>15</v>
      </c>
      <c r="G465" s="2">
        <v>0.88</v>
      </c>
      <c r="H465" s="2">
        <v>0.91</v>
      </c>
      <c r="I465" s="2">
        <v>0.88</v>
      </c>
      <c r="J465" s="1" t="s">
        <v>37</v>
      </c>
      <c r="K465" s="1">
        <v>0</v>
      </c>
      <c r="L465" s="1">
        <f t="shared" si="28"/>
        <v>0</v>
      </c>
      <c r="M465" s="1" t="str">
        <f t="shared" si="29"/>
        <v>NotApplicable</v>
      </c>
      <c r="N465" s="1" t="str">
        <f t="shared" si="30"/>
        <v>NotApplicable</v>
      </c>
      <c r="O465" s="1">
        <f t="shared" si="31"/>
        <v>0</v>
      </c>
    </row>
    <row r="466" spans="1:15" x14ac:dyDescent="0.3">
      <c r="A466" s="1" t="s">
        <v>497</v>
      </c>
      <c r="B466" s="1">
        <v>23</v>
      </c>
      <c r="C466" s="1" t="s">
        <v>12</v>
      </c>
      <c r="D466" s="1" t="s">
        <v>13</v>
      </c>
      <c r="E466" s="1" t="s">
        <v>473</v>
      </c>
      <c r="F466" s="1" t="s">
        <v>15</v>
      </c>
      <c r="G466" s="2">
        <v>0.87</v>
      </c>
      <c r="H466" s="2">
        <v>0.94000000000000006</v>
      </c>
      <c r="I466" s="2">
        <v>0.97</v>
      </c>
      <c r="J466" s="1" t="s">
        <v>19</v>
      </c>
      <c r="K466" s="1">
        <v>1.8</v>
      </c>
      <c r="L466" s="1">
        <f t="shared" si="28"/>
        <v>1</v>
      </c>
      <c r="M466" s="1" t="str">
        <f t="shared" si="29"/>
        <v>NotApplicable</v>
      </c>
      <c r="N466" s="1" t="str">
        <f t="shared" si="30"/>
        <v>NotApplicable</v>
      </c>
      <c r="O466" s="1">
        <f t="shared" si="31"/>
        <v>1.8</v>
      </c>
    </row>
    <row r="467" spans="1:15" x14ac:dyDescent="0.3">
      <c r="A467" s="1" t="s">
        <v>498</v>
      </c>
      <c r="B467" s="1">
        <v>28</v>
      </c>
      <c r="C467" s="1" t="s">
        <v>12</v>
      </c>
      <c r="D467" s="1" t="s">
        <v>27</v>
      </c>
      <c r="E467" s="1" t="s">
        <v>473</v>
      </c>
      <c r="F467" s="1" t="s">
        <v>42</v>
      </c>
      <c r="G467" s="2">
        <v>0.64</v>
      </c>
      <c r="H467" s="2">
        <v>0.94000000000000006</v>
      </c>
      <c r="I467" s="2">
        <v>0.97</v>
      </c>
      <c r="J467" s="1" t="s">
        <v>16</v>
      </c>
      <c r="K467" s="1">
        <v>4.9000000000000004</v>
      </c>
      <c r="L467" s="1">
        <f t="shared" si="28"/>
        <v>4</v>
      </c>
      <c r="M467" s="1" t="str">
        <f t="shared" si="29"/>
        <v>NotApplicable</v>
      </c>
      <c r="N467" s="1" t="str">
        <f t="shared" si="30"/>
        <v>NotApplicable</v>
      </c>
      <c r="O467" s="1">
        <f t="shared" si="31"/>
        <v>4.9000000000000004</v>
      </c>
    </row>
    <row r="468" spans="1:15" x14ac:dyDescent="0.3">
      <c r="A468" s="1" t="s">
        <v>499</v>
      </c>
      <c r="B468" s="1">
        <v>24</v>
      </c>
      <c r="C468" s="1" t="s">
        <v>12</v>
      </c>
      <c r="D468" s="1" t="s">
        <v>27</v>
      </c>
      <c r="E468" s="1" t="s">
        <v>473</v>
      </c>
      <c r="F468" s="1" t="s">
        <v>15</v>
      </c>
      <c r="G468" s="2">
        <v>0.89999999999999991</v>
      </c>
      <c r="H468" s="2">
        <v>0.9</v>
      </c>
      <c r="I468" s="2">
        <v>0.99</v>
      </c>
      <c r="J468" s="1" t="s">
        <v>37</v>
      </c>
      <c r="K468" s="1">
        <v>1.6</v>
      </c>
      <c r="L468" s="1">
        <f t="shared" si="28"/>
        <v>1</v>
      </c>
      <c r="M468" s="1" t="str">
        <f t="shared" si="29"/>
        <v>NotApplicable</v>
      </c>
      <c r="N468" s="1" t="str">
        <f t="shared" si="30"/>
        <v>NotApplicable</v>
      </c>
      <c r="O468" s="1">
        <f t="shared" si="31"/>
        <v>1.6</v>
      </c>
    </row>
    <row r="469" spans="1:15" x14ac:dyDescent="0.3">
      <c r="A469" s="1" t="s">
        <v>500</v>
      </c>
      <c r="B469" s="1">
        <v>22</v>
      </c>
      <c r="C469" s="1" t="s">
        <v>12</v>
      </c>
      <c r="D469" s="1" t="s">
        <v>27</v>
      </c>
      <c r="E469" s="1" t="s">
        <v>473</v>
      </c>
      <c r="F469" s="1" t="s">
        <v>15</v>
      </c>
      <c r="G469" s="2">
        <v>0.75</v>
      </c>
      <c r="H469" s="2">
        <v>0.92</v>
      </c>
      <c r="I469" s="2">
        <v>0.9</v>
      </c>
      <c r="J469" s="1" t="s">
        <v>19</v>
      </c>
      <c r="K469" s="1">
        <v>0</v>
      </c>
      <c r="L469" s="1">
        <f t="shared" si="28"/>
        <v>0</v>
      </c>
      <c r="M469" s="1" t="str">
        <f t="shared" si="29"/>
        <v>NotApplicable</v>
      </c>
      <c r="N469" s="1" t="str">
        <f t="shared" si="30"/>
        <v>NotApplicable</v>
      </c>
      <c r="O469" s="1">
        <f t="shared" si="31"/>
        <v>0</v>
      </c>
    </row>
    <row r="470" spans="1:15" x14ac:dyDescent="0.3">
      <c r="A470" s="1" t="s">
        <v>501</v>
      </c>
      <c r="B470" s="1">
        <v>25</v>
      </c>
      <c r="C470" s="1" t="s">
        <v>12</v>
      </c>
      <c r="D470" s="1" t="s">
        <v>27</v>
      </c>
      <c r="E470" s="1" t="s">
        <v>473</v>
      </c>
      <c r="F470" s="1" t="s">
        <v>15</v>
      </c>
      <c r="G470" s="2">
        <v>0.79</v>
      </c>
      <c r="H470" s="2">
        <v>0.91</v>
      </c>
      <c r="I470" s="2">
        <v>0.97</v>
      </c>
      <c r="J470" s="1" t="s">
        <v>19</v>
      </c>
      <c r="K470" s="1">
        <v>4.0999999999999996</v>
      </c>
      <c r="L470" s="1">
        <f t="shared" si="28"/>
        <v>4</v>
      </c>
      <c r="M470" s="1" t="str">
        <f t="shared" si="29"/>
        <v>NotApplicable</v>
      </c>
      <c r="N470" s="1" t="str">
        <f t="shared" si="30"/>
        <v>NotApplicable</v>
      </c>
      <c r="O470" s="1">
        <f t="shared" si="31"/>
        <v>4.0999999999999996</v>
      </c>
    </row>
    <row r="471" spans="1:15" x14ac:dyDescent="0.3">
      <c r="A471" s="1" t="s">
        <v>502</v>
      </c>
      <c r="B471" s="1">
        <v>23</v>
      </c>
      <c r="C471" s="1" t="s">
        <v>12</v>
      </c>
      <c r="D471" s="1" t="s">
        <v>13</v>
      </c>
      <c r="E471" s="1" t="s">
        <v>473</v>
      </c>
      <c r="F471" s="1" t="s">
        <v>44</v>
      </c>
      <c r="G471" s="2">
        <v>0.75</v>
      </c>
      <c r="H471" s="2">
        <v>0.87000000000000011</v>
      </c>
      <c r="I471" s="2">
        <v>0.92999999999999994</v>
      </c>
      <c r="J471" s="1" t="s">
        <v>19</v>
      </c>
      <c r="K471" s="1">
        <v>0</v>
      </c>
      <c r="L471" s="1">
        <f t="shared" si="28"/>
        <v>0</v>
      </c>
      <c r="M471" s="1" t="str">
        <f t="shared" si="29"/>
        <v>NotApplicable</v>
      </c>
      <c r="N471" s="1" t="str">
        <f t="shared" si="30"/>
        <v>NotApplicable</v>
      </c>
      <c r="O471" s="1">
        <f t="shared" si="31"/>
        <v>0</v>
      </c>
    </row>
    <row r="472" spans="1:15" x14ac:dyDescent="0.3">
      <c r="A472" s="1" t="s">
        <v>503</v>
      </c>
      <c r="B472" s="1">
        <v>22</v>
      </c>
      <c r="C472" s="1" t="s">
        <v>12</v>
      </c>
      <c r="D472" s="1" t="s">
        <v>13</v>
      </c>
      <c r="E472" s="1" t="s">
        <v>473</v>
      </c>
      <c r="F472" s="1" t="s">
        <v>42</v>
      </c>
      <c r="G472" s="2">
        <v>0.69</v>
      </c>
      <c r="H472" s="2">
        <v>0.82000000000000006</v>
      </c>
      <c r="I472" s="2">
        <v>0.88</v>
      </c>
      <c r="J472" s="1" t="s">
        <v>16</v>
      </c>
      <c r="K472" s="1">
        <v>0</v>
      </c>
      <c r="L472" s="1">
        <f t="shared" si="28"/>
        <v>0</v>
      </c>
      <c r="M472" s="1" t="str">
        <f t="shared" si="29"/>
        <v>NotApplicable</v>
      </c>
      <c r="N472" s="1" t="str">
        <f t="shared" si="30"/>
        <v>NotApplicable</v>
      </c>
      <c r="O472" s="1">
        <f t="shared" si="31"/>
        <v>0</v>
      </c>
    </row>
    <row r="473" spans="1:15" x14ac:dyDescent="0.3">
      <c r="A473" s="1" t="s">
        <v>504</v>
      </c>
      <c r="B473" s="1">
        <v>21</v>
      </c>
      <c r="C473" s="1" t="s">
        <v>12</v>
      </c>
      <c r="D473" s="1" t="s">
        <v>13</v>
      </c>
      <c r="E473" s="1" t="s">
        <v>473</v>
      </c>
      <c r="F473" s="1" t="s">
        <v>15</v>
      </c>
      <c r="G473" s="2">
        <v>0.64</v>
      </c>
      <c r="H473" s="2">
        <v>0.89</v>
      </c>
      <c r="I473" s="2">
        <v>0.9</v>
      </c>
      <c r="J473" s="1" t="s">
        <v>40</v>
      </c>
      <c r="K473" s="1">
        <v>0</v>
      </c>
      <c r="L473" s="1">
        <f t="shared" si="28"/>
        <v>0</v>
      </c>
      <c r="M473" s="1" t="str">
        <f t="shared" si="29"/>
        <v>NotApplicable</v>
      </c>
      <c r="N473" s="1" t="str">
        <f t="shared" si="30"/>
        <v>NotApplicable</v>
      </c>
      <c r="O473" s="1">
        <f t="shared" si="31"/>
        <v>0</v>
      </c>
    </row>
    <row r="474" spans="1:15" x14ac:dyDescent="0.3">
      <c r="A474" s="1" t="s">
        <v>505</v>
      </c>
      <c r="B474" s="1">
        <v>26</v>
      </c>
      <c r="C474" s="1" t="s">
        <v>12</v>
      </c>
      <c r="D474" s="1" t="s">
        <v>27</v>
      </c>
      <c r="E474" s="1" t="s">
        <v>473</v>
      </c>
      <c r="F474" s="1" t="s">
        <v>15</v>
      </c>
      <c r="G474" s="2">
        <v>0.82</v>
      </c>
      <c r="H474" s="2">
        <v>0.83000000000000007</v>
      </c>
      <c r="I474" s="2">
        <v>0.86</v>
      </c>
      <c r="J474" s="1" t="s">
        <v>16</v>
      </c>
      <c r="K474" s="1">
        <v>4.0999999999999996</v>
      </c>
      <c r="L474" s="1">
        <f t="shared" si="28"/>
        <v>4</v>
      </c>
      <c r="M474" s="1" t="str">
        <f t="shared" si="29"/>
        <v>NotApplicable</v>
      </c>
      <c r="N474" s="1" t="str">
        <f t="shared" si="30"/>
        <v>NotApplicable</v>
      </c>
      <c r="O474" s="1">
        <f t="shared" si="31"/>
        <v>4.0999999999999996</v>
      </c>
    </row>
    <row r="475" spans="1:15" x14ac:dyDescent="0.3">
      <c r="A475" s="1" t="s">
        <v>506</v>
      </c>
      <c r="B475" s="1">
        <v>22</v>
      </c>
      <c r="C475" s="1" t="s">
        <v>12</v>
      </c>
      <c r="D475" s="1" t="s">
        <v>27</v>
      </c>
      <c r="E475" s="1" t="s">
        <v>473</v>
      </c>
      <c r="F475" s="1" t="s">
        <v>15</v>
      </c>
      <c r="G475" s="2">
        <v>0.83</v>
      </c>
      <c r="H475" s="2">
        <v>0.87000000000000011</v>
      </c>
      <c r="I475" s="2">
        <v>0.91999999999999993</v>
      </c>
      <c r="J475" s="1" t="s">
        <v>22</v>
      </c>
      <c r="K475" s="1">
        <v>0</v>
      </c>
      <c r="L475" s="1">
        <f t="shared" si="28"/>
        <v>0</v>
      </c>
      <c r="M475" s="1" t="str">
        <f t="shared" si="29"/>
        <v>NotApplicable</v>
      </c>
      <c r="N475" s="1" t="str">
        <f t="shared" si="30"/>
        <v>NotApplicable</v>
      </c>
      <c r="O475" s="1">
        <f t="shared" si="31"/>
        <v>0</v>
      </c>
    </row>
    <row r="476" spans="1:15" x14ac:dyDescent="0.3">
      <c r="A476" s="1" t="s">
        <v>507</v>
      </c>
      <c r="B476" s="1">
        <v>22</v>
      </c>
      <c r="C476" s="1" t="s">
        <v>12</v>
      </c>
      <c r="D476" s="1" t="s">
        <v>13</v>
      </c>
      <c r="E476" s="1" t="s">
        <v>473</v>
      </c>
      <c r="F476" s="1" t="s">
        <v>15</v>
      </c>
      <c r="G476" s="2">
        <v>0.73</v>
      </c>
      <c r="H476" s="2">
        <v>0.81</v>
      </c>
      <c r="I476" s="2">
        <v>0.89</v>
      </c>
      <c r="J476" s="1" t="s">
        <v>16</v>
      </c>
      <c r="K476" s="1">
        <v>0</v>
      </c>
      <c r="L476" s="1">
        <f t="shared" si="28"/>
        <v>0</v>
      </c>
      <c r="M476" s="1" t="str">
        <f t="shared" si="29"/>
        <v>NotApplicable</v>
      </c>
      <c r="N476" s="1" t="str">
        <f t="shared" si="30"/>
        <v>NotApplicable</v>
      </c>
      <c r="O476" s="1">
        <f t="shared" si="31"/>
        <v>0</v>
      </c>
    </row>
    <row r="477" spans="1:15" x14ac:dyDescent="0.3">
      <c r="A477" s="1" t="s">
        <v>508</v>
      </c>
      <c r="B477" s="1">
        <v>25</v>
      </c>
      <c r="C477" s="1" t="s">
        <v>12</v>
      </c>
      <c r="D477" s="1" t="s">
        <v>13</v>
      </c>
      <c r="E477" s="1" t="s">
        <v>473</v>
      </c>
      <c r="F477" s="1" t="s">
        <v>44</v>
      </c>
      <c r="G477" s="2">
        <v>0.61</v>
      </c>
      <c r="H477" s="2">
        <v>0.81</v>
      </c>
      <c r="I477" s="2">
        <v>0.91999999999999993</v>
      </c>
      <c r="J477" s="1" t="s">
        <v>40</v>
      </c>
      <c r="K477" s="1">
        <v>2.8</v>
      </c>
      <c r="L477" s="1">
        <f t="shared" si="28"/>
        <v>2</v>
      </c>
      <c r="M477" s="1" t="str">
        <f t="shared" si="29"/>
        <v>NotApplicable</v>
      </c>
      <c r="N477" s="1" t="str">
        <f t="shared" si="30"/>
        <v>NotApplicable</v>
      </c>
      <c r="O477" s="1">
        <f t="shared" si="31"/>
        <v>2.8</v>
      </c>
    </row>
    <row r="478" spans="1:15" x14ac:dyDescent="0.3">
      <c r="A478" s="1" t="s">
        <v>509</v>
      </c>
      <c r="B478" s="1">
        <v>23</v>
      </c>
      <c r="C478" s="1" t="s">
        <v>12</v>
      </c>
      <c r="D478" s="1" t="s">
        <v>27</v>
      </c>
      <c r="E478" s="1" t="s">
        <v>473</v>
      </c>
      <c r="F478" s="1" t="s">
        <v>15</v>
      </c>
      <c r="G478" s="2">
        <v>0.76</v>
      </c>
      <c r="H478" s="2">
        <v>0.84000000000000008</v>
      </c>
      <c r="I478" s="2">
        <v>0.98</v>
      </c>
      <c r="J478" s="1" t="s">
        <v>19</v>
      </c>
      <c r="K478" s="1">
        <v>1.6</v>
      </c>
      <c r="L478" s="1">
        <f t="shared" si="28"/>
        <v>1</v>
      </c>
      <c r="M478" s="1" t="str">
        <f t="shared" si="29"/>
        <v>NotApplicable</v>
      </c>
      <c r="N478" s="1" t="str">
        <f t="shared" si="30"/>
        <v>NotApplicable</v>
      </c>
      <c r="O478" s="1">
        <f t="shared" si="31"/>
        <v>1.6</v>
      </c>
    </row>
    <row r="479" spans="1:15" x14ac:dyDescent="0.3">
      <c r="A479" s="1" t="s">
        <v>510</v>
      </c>
      <c r="B479" s="1">
        <v>27</v>
      </c>
      <c r="C479" s="1" t="s">
        <v>12</v>
      </c>
      <c r="D479" s="1" t="s">
        <v>27</v>
      </c>
      <c r="E479" s="1" t="s">
        <v>473</v>
      </c>
      <c r="F479" s="1" t="s">
        <v>15</v>
      </c>
      <c r="G479" s="2">
        <v>0.89999999999999991</v>
      </c>
      <c r="H479" s="2">
        <v>0.89</v>
      </c>
      <c r="I479" s="2">
        <v>0.99</v>
      </c>
      <c r="J479" s="1" t="s">
        <v>40</v>
      </c>
      <c r="K479" s="1">
        <v>4.5</v>
      </c>
      <c r="L479" s="1">
        <f t="shared" si="28"/>
        <v>4</v>
      </c>
      <c r="M479" s="1" t="str">
        <f t="shared" si="29"/>
        <v>NotApplicable</v>
      </c>
      <c r="N479" s="1" t="str">
        <f t="shared" si="30"/>
        <v>NotApplicable</v>
      </c>
      <c r="O479" s="1">
        <f t="shared" si="31"/>
        <v>4.5</v>
      </c>
    </row>
    <row r="480" spans="1:15" x14ac:dyDescent="0.3">
      <c r="A480" s="1" t="s">
        <v>511</v>
      </c>
      <c r="B480" s="1">
        <v>25</v>
      </c>
      <c r="C480" s="1" t="s">
        <v>12</v>
      </c>
      <c r="D480" s="1" t="s">
        <v>27</v>
      </c>
      <c r="E480" s="1" t="s">
        <v>473</v>
      </c>
      <c r="F480" s="1" t="s">
        <v>15</v>
      </c>
      <c r="G480" s="2">
        <v>0.65</v>
      </c>
      <c r="H480" s="2">
        <v>0.81</v>
      </c>
      <c r="I480" s="2">
        <v>0.89</v>
      </c>
      <c r="J480" s="1" t="s">
        <v>16</v>
      </c>
      <c r="K480" s="1">
        <v>3.6</v>
      </c>
      <c r="L480" s="1">
        <f t="shared" si="28"/>
        <v>3</v>
      </c>
      <c r="M480" s="1" t="str">
        <f t="shared" si="29"/>
        <v>NotApplicable</v>
      </c>
      <c r="N480" s="1" t="str">
        <f t="shared" si="30"/>
        <v>NotApplicable</v>
      </c>
      <c r="O480" s="1">
        <f t="shared" si="31"/>
        <v>3.6</v>
      </c>
    </row>
    <row r="481" spans="1:15" x14ac:dyDescent="0.3">
      <c r="A481" s="1" t="s">
        <v>512</v>
      </c>
      <c r="B481" s="1">
        <v>22</v>
      </c>
      <c r="C481" s="1" t="s">
        <v>12</v>
      </c>
      <c r="D481" s="1" t="s">
        <v>13</v>
      </c>
      <c r="E481" s="1" t="s">
        <v>473</v>
      </c>
      <c r="F481" s="1" t="s">
        <v>15</v>
      </c>
      <c r="G481" s="2">
        <v>0.84</v>
      </c>
      <c r="H481" s="2">
        <v>0.91</v>
      </c>
      <c r="I481" s="2">
        <v>0.87</v>
      </c>
      <c r="J481" s="1" t="s">
        <v>22</v>
      </c>
      <c r="K481" s="1">
        <v>0</v>
      </c>
      <c r="L481" s="1">
        <f t="shared" si="28"/>
        <v>0</v>
      </c>
      <c r="M481" s="1" t="str">
        <f t="shared" si="29"/>
        <v>NotApplicable</v>
      </c>
      <c r="N481" s="1" t="str">
        <f t="shared" si="30"/>
        <v>NotApplicable</v>
      </c>
      <c r="O481" s="1">
        <f t="shared" si="31"/>
        <v>0</v>
      </c>
    </row>
    <row r="482" spans="1:15" x14ac:dyDescent="0.3">
      <c r="A482" s="1" t="s">
        <v>513</v>
      </c>
      <c r="B482" s="1">
        <v>22</v>
      </c>
      <c r="C482" s="1" t="s">
        <v>12</v>
      </c>
      <c r="D482" s="1" t="s">
        <v>13</v>
      </c>
      <c r="E482" s="1" t="s">
        <v>473</v>
      </c>
      <c r="F482" s="1" t="s">
        <v>15</v>
      </c>
      <c r="G482" s="2">
        <v>0.86</v>
      </c>
      <c r="H482" s="2">
        <v>0.84000000000000008</v>
      </c>
      <c r="I482" s="2">
        <v>0.9</v>
      </c>
      <c r="J482" s="1" t="s">
        <v>22</v>
      </c>
      <c r="K482" s="1">
        <v>0</v>
      </c>
      <c r="L482" s="1">
        <f t="shared" si="28"/>
        <v>0</v>
      </c>
      <c r="M482" s="1" t="str">
        <f t="shared" si="29"/>
        <v>NotApplicable</v>
      </c>
      <c r="N482" s="1" t="str">
        <f t="shared" si="30"/>
        <v>NotApplicable</v>
      </c>
      <c r="O482" s="1">
        <f t="shared" si="31"/>
        <v>0</v>
      </c>
    </row>
    <row r="483" spans="1:15" x14ac:dyDescent="0.3">
      <c r="A483" s="1" t="s">
        <v>514</v>
      </c>
      <c r="B483" s="1">
        <v>26</v>
      </c>
      <c r="C483" s="1" t="s">
        <v>12</v>
      </c>
      <c r="D483" s="1" t="s">
        <v>13</v>
      </c>
      <c r="E483" s="1" t="s">
        <v>473</v>
      </c>
      <c r="F483" s="1" t="s">
        <v>15</v>
      </c>
      <c r="G483" s="2">
        <v>0.62</v>
      </c>
      <c r="H483" s="2">
        <v>0.8600000000000001</v>
      </c>
      <c r="I483" s="2">
        <v>0.86</v>
      </c>
      <c r="J483" s="1" t="s">
        <v>16</v>
      </c>
      <c r="K483" s="1">
        <v>4.5</v>
      </c>
      <c r="L483" s="1">
        <f t="shared" si="28"/>
        <v>4</v>
      </c>
      <c r="M483" s="1" t="str">
        <f t="shared" si="29"/>
        <v>NotApplicable</v>
      </c>
      <c r="N483" s="1" t="str">
        <f t="shared" si="30"/>
        <v>NotApplicable</v>
      </c>
      <c r="O483" s="1">
        <f t="shared" si="31"/>
        <v>4.5</v>
      </c>
    </row>
    <row r="484" spans="1:15" x14ac:dyDescent="0.3">
      <c r="A484" s="1" t="s">
        <v>515</v>
      </c>
      <c r="B484" s="1">
        <v>25</v>
      </c>
      <c r="C484" s="1" t="s">
        <v>12</v>
      </c>
      <c r="D484" s="1" t="s">
        <v>27</v>
      </c>
      <c r="E484" s="1" t="s">
        <v>473</v>
      </c>
      <c r="F484" s="1" t="s">
        <v>42</v>
      </c>
      <c r="G484" s="2">
        <v>0.84</v>
      </c>
      <c r="H484" s="2">
        <v>0.8600000000000001</v>
      </c>
      <c r="I484" s="2">
        <v>0.87</v>
      </c>
      <c r="J484" s="1" t="s">
        <v>19</v>
      </c>
      <c r="K484" s="1">
        <v>2.6</v>
      </c>
      <c r="L484" s="1">
        <f t="shared" si="28"/>
        <v>2</v>
      </c>
      <c r="M484" s="1" t="str">
        <f t="shared" si="29"/>
        <v>NotApplicable</v>
      </c>
      <c r="N484" s="1" t="str">
        <f t="shared" si="30"/>
        <v>NotApplicable</v>
      </c>
      <c r="O484" s="1">
        <f t="shared" si="31"/>
        <v>2.6</v>
      </c>
    </row>
    <row r="485" spans="1:15" x14ac:dyDescent="0.3">
      <c r="A485" s="1" t="s">
        <v>516</v>
      </c>
      <c r="B485" s="1">
        <v>23</v>
      </c>
      <c r="C485" s="1" t="s">
        <v>12</v>
      </c>
      <c r="D485" s="1" t="s">
        <v>13</v>
      </c>
      <c r="E485" s="1" t="s">
        <v>473</v>
      </c>
      <c r="F485" s="1" t="s">
        <v>15</v>
      </c>
      <c r="G485" s="2">
        <v>0.62</v>
      </c>
      <c r="H485" s="2">
        <v>0.91</v>
      </c>
      <c r="I485" s="2">
        <v>0.98</v>
      </c>
      <c r="J485" s="1" t="s">
        <v>19</v>
      </c>
      <c r="K485" s="1">
        <v>2.2999999999999998</v>
      </c>
      <c r="L485" s="1">
        <f t="shared" si="28"/>
        <v>2</v>
      </c>
      <c r="M485" s="1" t="str">
        <f t="shared" si="29"/>
        <v>NotApplicable</v>
      </c>
      <c r="N485" s="1" t="str">
        <f t="shared" si="30"/>
        <v>NotApplicable</v>
      </c>
      <c r="O485" s="1">
        <f t="shared" si="31"/>
        <v>2.2999999999999998</v>
      </c>
    </row>
    <row r="486" spans="1:15" x14ac:dyDescent="0.3">
      <c r="A486" s="1" t="s">
        <v>517</v>
      </c>
      <c r="B486" s="1">
        <v>23</v>
      </c>
      <c r="C486" s="1" t="s">
        <v>12</v>
      </c>
      <c r="D486" s="1" t="s">
        <v>27</v>
      </c>
      <c r="E486" s="1" t="s">
        <v>473</v>
      </c>
      <c r="F486" s="1" t="s">
        <v>36</v>
      </c>
      <c r="G486" s="2">
        <v>0.80999999999999994</v>
      </c>
      <c r="H486" s="2">
        <v>0.8600000000000001</v>
      </c>
      <c r="I486" s="2">
        <v>0.94</v>
      </c>
      <c r="J486" s="1" t="s">
        <v>16</v>
      </c>
      <c r="K486" s="1">
        <v>2</v>
      </c>
      <c r="L486" s="1">
        <f t="shared" si="28"/>
        <v>2</v>
      </c>
      <c r="M486" s="1" t="str">
        <f t="shared" si="29"/>
        <v>NotApplicable</v>
      </c>
      <c r="N486" s="1" t="str">
        <f t="shared" si="30"/>
        <v>NotApplicable</v>
      </c>
      <c r="O486" s="1">
        <f t="shared" si="31"/>
        <v>2</v>
      </c>
    </row>
    <row r="487" spans="1:15" x14ac:dyDescent="0.3">
      <c r="A487" s="1" t="s">
        <v>518</v>
      </c>
      <c r="B487" s="1">
        <v>25</v>
      </c>
      <c r="C487" s="1" t="s">
        <v>12</v>
      </c>
      <c r="D487" s="1" t="s">
        <v>27</v>
      </c>
      <c r="E487" s="1" t="s">
        <v>473</v>
      </c>
      <c r="F487" s="1" t="s">
        <v>15</v>
      </c>
      <c r="G487" s="2">
        <v>0.85</v>
      </c>
      <c r="H487" s="2">
        <v>0.87000000000000011</v>
      </c>
      <c r="I487" s="2">
        <v>0.88</v>
      </c>
      <c r="J487" s="1" t="s">
        <v>22</v>
      </c>
      <c r="K487" s="1">
        <v>2.5</v>
      </c>
      <c r="L487" s="1">
        <f t="shared" si="28"/>
        <v>2</v>
      </c>
      <c r="M487" s="1" t="str">
        <f t="shared" si="29"/>
        <v>NotApplicable</v>
      </c>
      <c r="N487" s="1" t="str">
        <f t="shared" si="30"/>
        <v>NotApplicable</v>
      </c>
      <c r="O487" s="1">
        <f t="shared" si="31"/>
        <v>2.5</v>
      </c>
    </row>
    <row r="488" spans="1:15" x14ac:dyDescent="0.3">
      <c r="A488" s="1" t="s">
        <v>519</v>
      </c>
      <c r="B488" s="1">
        <v>24</v>
      </c>
      <c r="C488" s="1" t="s">
        <v>12</v>
      </c>
      <c r="D488" s="1" t="s">
        <v>27</v>
      </c>
      <c r="E488" s="1" t="s">
        <v>473</v>
      </c>
      <c r="F488" s="1" t="s">
        <v>15</v>
      </c>
      <c r="G488" s="2">
        <v>0.80999999999999994</v>
      </c>
      <c r="H488" s="2">
        <v>0.8600000000000001</v>
      </c>
      <c r="I488" s="2">
        <v>0.91999999999999993</v>
      </c>
      <c r="J488" s="1" t="s">
        <v>22</v>
      </c>
      <c r="K488" s="1">
        <v>1.5</v>
      </c>
      <c r="L488" s="1">
        <f t="shared" si="28"/>
        <v>1</v>
      </c>
      <c r="M488" s="1" t="str">
        <f t="shared" si="29"/>
        <v>NotApplicable</v>
      </c>
      <c r="N488" s="1" t="str">
        <f t="shared" si="30"/>
        <v>NotApplicable</v>
      </c>
      <c r="O488" s="1">
        <f t="shared" si="31"/>
        <v>1.5</v>
      </c>
    </row>
    <row r="489" spans="1:15" x14ac:dyDescent="0.3">
      <c r="A489" s="1" t="s">
        <v>520</v>
      </c>
      <c r="B489" s="1">
        <v>23</v>
      </c>
      <c r="C489" s="1" t="s">
        <v>12</v>
      </c>
      <c r="D489" s="1" t="s">
        <v>27</v>
      </c>
      <c r="E489" s="1" t="s">
        <v>473</v>
      </c>
      <c r="F489" s="1" t="s">
        <v>44</v>
      </c>
      <c r="G489" s="2">
        <v>0.64</v>
      </c>
      <c r="H489" s="2">
        <v>0.91</v>
      </c>
      <c r="I489" s="2">
        <v>0.94</v>
      </c>
      <c r="J489" s="1" t="s">
        <v>40</v>
      </c>
      <c r="K489" s="1">
        <v>0</v>
      </c>
      <c r="L489" s="1">
        <f t="shared" si="28"/>
        <v>0</v>
      </c>
      <c r="M489" s="1" t="str">
        <f t="shared" si="29"/>
        <v>NotApplicable</v>
      </c>
      <c r="N489" s="1" t="str">
        <f t="shared" si="30"/>
        <v>NotApplicable</v>
      </c>
      <c r="O489" s="1">
        <f t="shared" si="31"/>
        <v>0</v>
      </c>
    </row>
    <row r="490" spans="1:15" x14ac:dyDescent="0.3">
      <c r="A490" s="1" t="s">
        <v>521</v>
      </c>
      <c r="B490" s="1">
        <v>24</v>
      </c>
      <c r="C490" s="1" t="s">
        <v>12</v>
      </c>
      <c r="D490" s="1" t="s">
        <v>27</v>
      </c>
      <c r="E490" s="1" t="s">
        <v>473</v>
      </c>
      <c r="F490" s="1" t="s">
        <v>44</v>
      </c>
      <c r="G490" s="2">
        <v>0.69</v>
      </c>
      <c r="H490" s="2">
        <v>0.81</v>
      </c>
      <c r="I490" s="2">
        <v>0.98</v>
      </c>
      <c r="J490" s="1" t="s">
        <v>22</v>
      </c>
      <c r="K490" s="1">
        <v>1.4</v>
      </c>
      <c r="L490" s="1">
        <f t="shared" si="28"/>
        <v>1</v>
      </c>
      <c r="M490" s="1" t="str">
        <f t="shared" si="29"/>
        <v>NotApplicable</v>
      </c>
      <c r="N490" s="1" t="str">
        <f t="shared" si="30"/>
        <v>NotApplicable</v>
      </c>
      <c r="O490" s="1">
        <f t="shared" si="31"/>
        <v>1.4</v>
      </c>
    </row>
    <row r="491" spans="1:15" x14ac:dyDescent="0.3">
      <c r="A491" s="1" t="s">
        <v>522</v>
      </c>
      <c r="B491" s="1">
        <v>26</v>
      </c>
      <c r="C491" s="1" t="s">
        <v>12</v>
      </c>
      <c r="D491" s="1" t="s">
        <v>13</v>
      </c>
      <c r="E491" s="1" t="s">
        <v>473</v>
      </c>
      <c r="F491" s="1" t="s">
        <v>42</v>
      </c>
      <c r="G491" s="2">
        <v>0.69</v>
      </c>
      <c r="H491" s="2">
        <v>0.82000000000000006</v>
      </c>
      <c r="I491" s="2">
        <v>0.89</v>
      </c>
      <c r="J491" s="1" t="s">
        <v>16</v>
      </c>
      <c r="K491" s="1">
        <v>2.6</v>
      </c>
      <c r="L491" s="1">
        <f t="shared" si="28"/>
        <v>2</v>
      </c>
      <c r="M491" s="1" t="str">
        <f t="shared" si="29"/>
        <v>NotApplicable</v>
      </c>
      <c r="N491" s="1" t="str">
        <f t="shared" si="30"/>
        <v>NotApplicable</v>
      </c>
      <c r="O491" s="1">
        <f t="shared" si="31"/>
        <v>2.6</v>
      </c>
    </row>
    <row r="492" spans="1:15" x14ac:dyDescent="0.3">
      <c r="A492" s="1" t="s">
        <v>523</v>
      </c>
      <c r="B492" s="1">
        <v>26</v>
      </c>
      <c r="C492" s="1" t="s">
        <v>12</v>
      </c>
      <c r="D492" s="1" t="s">
        <v>27</v>
      </c>
      <c r="E492" s="1" t="s">
        <v>473</v>
      </c>
      <c r="F492" s="1" t="s">
        <v>15</v>
      </c>
      <c r="G492" s="2">
        <v>0.75</v>
      </c>
      <c r="H492" s="2">
        <v>0.92</v>
      </c>
      <c r="I492" s="2">
        <v>0.9</v>
      </c>
      <c r="J492" s="1" t="s">
        <v>22</v>
      </c>
      <c r="K492" s="1">
        <v>4.9000000000000004</v>
      </c>
      <c r="L492" s="1">
        <f t="shared" si="28"/>
        <v>4</v>
      </c>
      <c r="M492" s="1" t="str">
        <f t="shared" si="29"/>
        <v>NotApplicable</v>
      </c>
      <c r="N492" s="1" t="str">
        <f t="shared" si="30"/>
        <v>NotApplicable</v>
      </c>
      <c r="O492" s="1">
        <f t="shared" si="31"/>
        <v>4.9000000000000004</v>
      </c>
    </row>
    <row r="493" spans="1:15" x14ac:dyDescent="0.3">
      <c r="A493" s="1" t="s">
        <v>524</v>
      </c>
      <c r="B493" s="1">
        <v>25</v>
      </c>
      <c r="C493" s="1" t="s">
        <v>12</v>
      </c>
      <c r="D493" s="1" t="s">
        <v>13</v>
      </c>
      <c r="E493" s="1" t="s">
        <v>473</v>
      </c>
      <c r="F493" s="1" t="s">
        <v>48</v>
      </c>
      <c r="G493" s="2">
        <v>0.63</v>
      </c>
      <c r="H493" s="2">
        <v>0.9</v>
      </c>
      <c r="I493" s="2">
        <v>0.92999999999999994</v>
      </c>
      <c r="J493" s="1" t="s">
        <v>22</v>
      </c>
      <c r="K493" s="1">
        <v>3.2</v>
      </c>
      <c r="L493" s="1">
        <f t="shared" si="28"/>
        <v>3</v>
      </c>
      <c r="M493" s="1" t="str">
        <f t="shared" si="29"/>
        <v>NotApplicable</v>
      </c>
      <c r="N493" s="1" t="str">
        <f t="shared" si="30"/>
        <v>NotApplicable</v>
      </c>
      <c r="O493" s="1">
        <f t="shared" si="31"/>
        <v>3.2</v>
      </c>
    </row>
    <row r="494" spans="1:15" x14ac:dyDescent="0.3">
      <c r="A494" s="1" t="s">
        <v>525</v>
      </c>
      <c r="B494" s="1">
        <v>23</v>
      </c>
      <c r="C494" s="1" t="s">
        <v>12</v>
      </c>
      <c r="D494" s="1" t="s">
        <v>27</v>
      </c>
      <c r="E494" s="1" t="s">
        <v>473</v>
      </c>
      <c r="F494" s="1" t="s">
        <v>15</v>
      </c>
      <c r="G494" s="2">
        <v>0.88</v>
      </c>
      <c r="H494" s="2">
        <v>0.94000000000000006</v>
      </c>
      <c r="I494" s="2">
        <v>0.98</v>
      </c>
      <c r="J494" s="1" t="s">
        <v>37</v>
      </c>
      <c r="K494" s="1">
        <v>1.5</v>
      </c>
      <c r="L494" s="1">
        <f t="shared" si="28"/>
        <v>1</v>
      </c>
      <c r="M494" s="1" t="str">
        <f t="shared" si="29"/>
        <v>NotApplicable</v>
      </c>
      <c r="N494" s="1" t="str">
        <f t="shared" si="30"/>
        <v>NotApplicable</v>
      </c>
      <c r="O494" s="1">
        <f t="shared" si="31"/>
        <v>1.5</v>
      </c>
    </row>
    <row r="495" spans="1:15" x14ac:dyDescent="0.3">
      <c r="A495" s="1" t="s">
        <v>526</v>
      </c>
      <c r="B495" s="1">
        <v>22</v>
      </c>
      <c r="C495" s="1" t="s">
        <v>12</v>
      </c>
      <c r="D495" s="1" t="s">
        <v>13</v>
      </c>
      <c r="E495" s="1" t="s">
        <v>473</v>
      </c>
      <c r="F495" s="1" t="s">
        <v>42</v>
      </c>
      <c r="G495" s="2">
        <v>0.76</v>
      </c>
      <c r="H495" s="2">
        <v>0.93</v>
      </c>
      <c r="I495" s="2">
        <v>0.85</v>
      </c>
      <c r="J495" s="1" t="s">
        <v>22</v>
      </c>
      <c r="K495" s="1">
        <v>0</v>
      </c>
      <c r="L495" s="1">
        <f t="shared" si="28"/>
        <v>0</v>
      </c>
      <c r="M495" s="1" t="str">
        <f t="shared" si="29"/>
        <v>NotApplicable</v>
      </c>
      <c r="N495" s="1" t="str">
        <f t="shared" si="30"/>
        <v>NotApplicable</v>
      </c>
      <c r="O495" s="1">
        <f t="shared" si="31"/>
        <v>0</v>
      </c>
    </row>
    <row r="496" spans="1:15" x14ac:dyDescent="0.3">
      <c r="A496" s="1" t="s">
        <v>527</v>
      </c>
      <c r="B496" s="1">
        <v>23</v>
      </c>
      <c r="C496" s="1" t="s">
        <v>12</v>
      </c>
      <c r="D496" s="1" t="s">
        <v>27</v>
      </c>
      <c r="E496" s="1" t="s">
        <v>473</v>
      </c>
      <c r="F496" s="1" t="s">
        <v>15</v>
      </c>
      <c r="G496" s="2">
        <v>0.85</v>
      </c>
      <c r="H496" s="2">
        <v>0.95000000000000007</v>
      </c>
      <c r="I496" s="2">
        <v>0.94</v>
      </c>
      <c r="J496" s="1" t="s">
        <v>37</v>
      </c>
      <c r="K496" s="1">
        <v>1.1000000000000001</v>
      </c>
      <c r="L496" s="1">
        <f t="shared" si="28"/>
        <v>1</v>
      </c>
      <c r="M496" s="1" t="str">
        <f t="shared" si="29"/>
        <v>NotApplicable</v>
      </c>
      <c r="N496" s="1" t="str">
        <f t="shared" si="30"/>
        <v>NotApplicable</v>
      </c>
      <c r="O496" s="1">
        <f t="shared" si="31"/>
        <v>1.1000000000000001</v>
      </c>
    </row>
    <row r="497" spans="1:15" x14ac:dyDescent="0.3">
      <c r="A497" s="1" t="s">
        <v>528</v>
      </c>
      <c r="B497" s="1">
        <v>26</v>
      </c>
      <c r="C497" s="1" t="s">
        <v>12</v>
      </c>
      <c r="D497" s="1" t="s">
        <v>27</v>
      </c>
      <c r="E497" s="1" t="s">
        <v>473</v>
      </c>
      <c r="F497" s="1" t="s">
        <v>48</v>
      </c>
      <c r="G497" s="2">
        <v>0.69</v>
      </c>
      <c r="H497" s="2">
        <v>0.9</v>
      </c>
      <c r="I497" s="2">
        <v>0.92999999999999994</v>
      </c>
      <c r="J497" s="1" t="s">
        <v>19</v>
      </c>
      <c r="K497" s="1">
        <v>3.8</v>
      </c>
      <c r="L497" s="1">
        <f t="shared" si="28"/>
        <v>3</v>
      </c>
      <c r="M497" s="1" t="str">
        <f t="shared" si="29"/>
        <v>NotApplicable</v>
      </c>
      <c r="N497" s="1" t="str">
        <f t="shared" si="30"/>
        <v>NotApplicable</v>
      </c>
      <c r="O497" s="1">
        <f t="shared" si="31"/>
        <v>3.8</v>
      </c>
    </row>
    <row r="498" spans="1:15" x14ac:dyDescent="0.3">
      <c r="A498" s="1" t="s">
        <v>529</v>
      </c>
      <c r="B498" s="1">
        <v>22</v>
      </c>
      <c r="C498" s="1" t="s">
        <v>12</v>
      </c>
      <c r="D498" s="1" t="s">
        <v>13</v>
      </c>
      <c r="E498" s="1" t="s">
        <v>473</v>
      </c>
      <c r="F498" s="1" t="s">
        <v>15</v>
      </c>
      <c r="G498" s="2">
        <v>0.66999999999999993</v>
      </c>
      <c r="H498" s="2">
        <v>0.91</v>
      </c>
      <c r="I498" s="2">
        <v>0.90999999999999992</v>
      </c>
      <c r="J498" s="1" t="s">
        <v>19</v>
      </c>
      <c r="K498" s="1">
        <v>0</v>
      </c>
      <c r="L498" s="1">
        <f t="shared" si="28"/>
        <v>0</v>
      </c>
      <c r="M498" s="1" t="str">
        <f t="shared" si="29"/>
        <v>NotApplicable</v>
      </c>
      <c r="N498" s="1" t="str">
        <f t="shared" si="30"/>
        <v>NotApplicable</v>
      </c>
      <c r="O498" s="1">
        <f t="shared" si="31"/>
        <v>0</v>
      </c>
    </row>
    <row r="499" spans="1:15" x14ac:dyDescent="0.3">
      <c r="A499" s="1" t="s">
        <v>530</v>
      </c>
      <c r="B499" s="1">
        <v>26</v>
      </c>
      <c r="C499" s="1" t="s">
        <v>12</v>
      </c>
      <c r="D499" s="1" t="s">
        <v>13</v>
      </c>
      <c r="E499" s="1" t="s">
        <v>473</v>
      </c>
      <c r="F499" s="1" t="s">
        <v>15</v>
      </c>
      <c r="G499" s="2">
        <v>0.7</v>
      </c>
      <c r="H499" s="2">
        <v>0.8</v>
      </c>
      <c r="I499" s="2">
        <v>0.86</v>
      </c>
      <c r="J499" s="1" t="s">
        <v>40</v>
      </c>
      <c r="K499" s="1">
        <v>3.6</v>
      </c>
      <c r="L499" s="1">
        <f t="shared" si="28"/>
        <v>3</v>
      </c>
      <c r="M499" s="1" t="str">
        <f t="shared" si="29"/>
        <v>NotApplicable</v>
      </c>
      <c r="N499" s="1" t="str">
        <f t="shared" si="30"/>
        <v>NotApplicable</v>
      </c>
      <c r="O499" s="1">
        <f t="shared" si="31"/>
        <v>3.6</v>
      </c>
    </row>
    <row r="500" spans="1:15" x14ac:dyDescent="0.3">
      <c r="A500" s="1" t="s">
        <v>531</v>
      </c>
      <c r="B500" s="1">
        <v>25</v>
      </c>
      <c r="C500" s="1" t="s">
        <v>12</v>
      </c>
      <c r="D500" s="1" t="s">
        <v>27</v>
      </c>
      <c r="E500" s="1" t="s">
        <v>473</v>
      </c>
      <c r="F500" s="1" t="s">
        <v>36</v>
      </c>
      <c r="G500" s="2">
        <v>0.83</v>
      </c>
      <c r="H500" s="2">
        <v>0.83000000000000007</v>
      </c>
      <c r="I500" s="2">
        <v>0.87</v>
      </c>
      <c r="J500" s="1" t="s">
        <v>22</v>
      </c>
      <c r="K500" s="1">
        <v>4.0999999999999996</v>
      </c>
      <c r="L500" s="1">
        <f t="shared" si="28"/>
        <v>4</v>
      </c>
      <c r="M500" s="1" t="str">
        <f t="shared" si="29"/>
        <v>NotApplicable</v>
      </c>
      <c r="N500" s="1" t="str">
        <f t="shared" si="30"/>
        <v>NotApplicable</v>
      </c>
      <c r="O500" s="1">
        <f t="shared" si="31"/>
        <v>4.0999999999999996</v>
      </c>
    </row>
    <row r="501" spans="1:15" x14ac:dyDescent="0.3">
      <c r="A501" s="1" t="s">
        <v>532</v>
      </c>
      <c r="B501" s="1">
        <v>23</v>
      </c>
      <c r="C501" s="1" t="s">
        <v>12</v>
      </c>
      <c r="D501" s="1" t="s">
        <v>13</v>
      </c>
      <c r="E501" s="1" t="s">
        <v>473</v>
      </c>
      <c r="F501" s="1" t="s">
        <v>44</v>
      </c>
      <c r="G501" s="2">
        <v>0.76</v>
      </c>
      <c r="H501" s="2">
        <v>0.81</v>
      </c>
      <c r="I501" s="2">
        <v>0.98</v>
      </c>
      <c r="J501" s="1" t="s">
        <v>16</v>
      </c>
      <c r="K501" s="1">
        <v>0</v>
      </c>
      <c r="L501" s="1">
        <f t="shared" si="28"/>
        <v>0</v>
      </c>
      <c r="M501" s="1" t="str">
        <f t="shared" si="29"/>
        <v>NotApplicable</v>
      </c>
      <c r="N501" s="1" t="str">
        <f t="shared" si="30"/>
        <v>NotApplicable</v>
      </c>
      <c r="O501" s="1">
        <f t="shared" si="31"/>
        <v>0</v>
      </c>
    </row>
    <row r="502" spans="1:15" x14ac:dyDescent="0.3">
      <c r="A502" s="1" t="s">
        <v>533</v>
      </c>
      <c r="B502" s="1">
        <v>26</v>
      </c>
      <c r="C502" s="1" t="s">
        <v>12</v>
      </c>
      <c r="D502" s="1" t="s">
        <v>13</v>
      </c>
      <c r="E502" s="1" t="s">
        <v>473</v>
      </c>
      <c r="F502" s="1" t="s">
        <v>15</v>
      </c>
      <c r="G502" s="2">
        <v>0.63</v>
      </c>
      <c r="H502" s="2">
        <v>0.8600000000000001</v>
      </c>
      <c r="I502" s="2">
        <v>0.98</v>
      </c>
      <c r="J502" s="1" t="s">
        <v>37</v>
      </c>
      <c r="K502" s="1">
        <v>4.4000000000000004</v>
      </c>
      <c r="L502" s="1">
        <f t="shared" si="28"/>
        <v>4</v>
      </c>
      <c r="M502" s="1" t="str">
        <f t="shared" si="29"/>
        <v>NotApplicable</v>
      </c>
      <c r="N502" s="1" t="str">
        <f t="shared" si="30"/>
        <v>NotApplicable</v>
      </c>
      <c r="O502" s="1">
        <f t="shared" si="31"/>
        <v>4.4000000000000004</v>
      </c>
    </row>
    <row r="503" spans="1:15" x14ac:dyDescent="0.3">
      <c r="A503" s="1" t="s">
        <v>534</v>
      </c>
      <c r="B503" s="1">
        <v>27</v>
      </c>
      <c r="C503" s="1" t="s">
        <v>12</v>
      </c>
      <c r="D503" s="1" t="s">
        <v>27</v>
      </c>
      <c r="E503" s="1" t="s">
        <v>473</v>
      </c>
      <c r="F503" s="1" t="s">
        <v>15</v>
      </c>
      <c r="G503" s="2">
        <v>0.71</v>
      </c>
      <c r="H503" s="2">
        <v>0.94000000000000006</v>
      </c>
      <c r="I503" s="2">
        <v>0.87</v>
      </c>
      <c r="J503" s="1" t="s">
        <v>16</v>
      </c>
      <c r="K503" s="1">
        <v>4.7</v>
      </c>
      <c r="L503" s="1">
        <f t="shared" si="28"/>
        <v>4</v>
      </c>
      <c r="M503" s="1" t="str">
        <f t="shared" si="29"/>
        <v>NotApplicable</v>
      </c>
      <c r="N503" s="1" t="str">
        <f t="shared" si="30"/>
        <v>NotApplicable</v>
      </c>
      <c r="O503" s="1">
        <f t="shared" si="31"/>
        <v>4.7</v>
      </c>
    </row>
    <row r="504" spans="1:15" x14ac:dyDescent="0.3">
      <c r="A504" s="1" t="s">
        <v>535</v>
      </c>
      <c r="B504" s="1">
        <v>26</v>
      </c>
      <c r="C504" s="1" t="s">
        <v>12</v>
      </c>
      <c r="D504" s="1" t="s">
        <v>13</v>
      </c>
      <c r="E504" s="1" t="s">
        <v>473</v>
      </c>
      <c r="F504" s="1" t="s">
        <v>15</v>
      </c>
      <c r="G504" s="2">
        <v>0.82</v>
      </c>
      <c r="H504" s="2">
        <v>0.8</v>
      </c>
      <c r="I504" s="2">
        <v>0.92999999999999994</v>
      </c>
      <c r="J504" s="1" t="s">
        <v>16</v>
      </c>
      <c r="K504" s="1">
        <v>4.9000000000000004</v>
      </c>
      <c r="L504" s="1">
        <f t="shared" si="28"/>
        <v>4</v>
      </c>
      <c r="M504" s="1" t="str">
        <f t="shared" si="29"/>
        <v>NotApplicable</v>
      </c>
      <c r="N504" s="1" t="str">
        <f t="shared" si="30"/>
        <v>NotApplicable</v>
      </c>
      <c r="O504" s="1">
        <f t="shared" si="31"/>
        <v>4.9000000000000004</v>
      </c>
    </row>
    <row r="505" spans="1:15" x14ac:dyDescent="0.3">
      <c r="A505" s="1" t="s">
        <v>536</v>
      </c>
      <c r="B505" s="1">
        <v>21</v>
      </c>
      <c r="C505" s="1" t="s">
        <v>12</v>
      </c>
      <c r="D505" s="1" t="s">
        <v>27</v>
      </c>
      <c r="E505" s="1" t="s">
        <v>473</v>
      </c>
      <c r="F505" s="1" t="s">
        <v>15</v>
      </c>
      <c r="G505" s="2">
        <v>0.64</v>
      </c>
      <c r="H505" s="2">
        <v>0.81</v>
      </c>
      <c r="I505" s="2">
        <v>0.92999999999999994</v>
      </c>
      <c r="J505" s="1" t="s">
        <v>19</v>
      </c>
      <c r="K505" s="1">
        <v>0</v>
      </c>
      <c r="L505" s="1">
        <f t="shared" si="28"/>
        <v>0</v>
      </c>
      <c r="M505" s="1" t="str">
        <f t="shared" si="29"/>
        <v>NotApplicable</v>
      </c>
      <c r="N505" s="1" t="str">
        <f t="shared" si="30"/>
        <v>NotApplicable</v>
      </c>
      <c r="O505" s="1">
        <f t="shared" si="31"/>
        <v>0</v>
      </c>
    </row>
    <row r="506" spans="1:15" x14ac:dyDescent="0.3">
      <c r="A506" s="1" t="s">
        <v>537</v>
      </c>
      <c r="B506" s="1">
        <v>24</v>
      </c>
      <c r="C506" s="1" t="s">
        <v>12</v>
      </c>
      <c r="D506" s="1" t="s">
        <v>27</v>
      </c>
      <c r="E506" s="1" t="s">
        <v>473</v>
      </c>
      <c r="F506" s="1" t="s">
        <v>18</v>
      </c>
      <c r="G506" s="2">
        <v>0.61</v>
      </c>
      <c r="H506" s="2">
        <v>0.95000000000000007</v>
      </c>
      <c r="I506" s="2">
        <v>0.96</v>
      </c>
      <c r="J506" s="1" t="s">
        <v>16</v>
      </c>
      <c r="K506" s="1">
        <v>2.1</v>
      </c>
      <c r="L506" s="1">
        <f t="shared" si="28"/>
        <v>2</v>
      </c>
      <c r="M506" s="1" t="str">
        <f t="shared" si="29"/>
        <v>NotApplicable</v>
      </c>
      <c r="N506" s="1" t="str">
        <f t="shared" si="30"/>
        <v>NotApplicable</v>
      </c>
      <c r="O506" s="1">
        <f t="shared" si="31"/>
        <v>2.1</v>
      </c>
    </row>
    <row r="507" spans="1:15" x14ac:dyDescent="0.3">
      <c r="A507" s="1" t="s">
        <v>538</v>
      </c>
      <c r="B507" s="1">
        <v>21</v>
      </c>
      <c r="C507" s="1" t="s">
        <v>12</v>
      </c>
      <c r="D507" s="1" t="s">
        <v>27</v>
      </c>
      <c r="E507" s="1" t="s">
        <v>473</v>
      </c>
      <c r="F507" s="1" t="s">
        <v>15</v>
      </c>
      <c r="G507" s="2">
        <v>0.65999999999999992</v>
      </c>
      <c r="H507" s="2">
        <v>0.89</v>
      </c>
      <c r="I507" s="2">
        <v>0.97</v>
      </c>
      <c r="J507" s="1" t="s">
        <v>16</v>
      </c>
      <c r="K507" s="1">
        <v>0</v>
      </c>
      <c r="L507" s="1">
        <f t="shared" si="28"/>
        <v>0</v>
      </c>
      <c r="M507" s="1" t="str">
        <f t="shared" si="29"/>
        <v>NotApplicable</v>
      </c>
      <c r="N507" s="1" t="str">
        <f t="shared" si="30"/>
        <v>NotApplicable</v>
      </c>
      <c r="O507" s="1">
        <f t="shared" si="31"/>
        <v>0</v>
      </c>
    </row>
    <row r="508" spans="1:15" x14ac:dyDescent="0.3">
      <c r="A508" s="1" t="s">
        <v>539</v>
      </c>
      <c r="B508" s="1">
        <v>25</v>
      </c>
      <c r="C508" s="1" t="s">
        <v>12</v>
      </c>
      <c r="D508" s="1" t="s">
        <v>13</v>
      </c>
      <c r="E508" s="1" t="s">
        <v>473</v>
      </c>
      <c r="F508" s="1" t="s">
        <v>15</v>
      </c>
      <c r="G508" s="2">
        <v>0.69</v>
      </c>
      <c r="H508" s="2">
        <v>0.88</v>
      </c>
      <c r="I508" s="2">
        <v>0.91999999999999993</v>
      </c>
      <c r="J508" s="1" t="s">
        <v>40</v>
      </c>
      <c r="K508" s="1">
        <v>3.4</v>
      </c>
      <c r="L508" s="1">
        <f t="shared" si="28"/>
        <v>3</v>
      </c>
      <c r="M508" s="1" t="str">
        <f t="shared" si="29"/>
        <v>NotApplicable</v>
      </c>
      <c r="N508" s="1" t="str">
        <f t="shared" si="30"/>
        <v>NotApplicable</v>
      </c>
      <c r="O508" s="1">
        <f t="shared" si="31"/>
        <v>3.4</v>
      </c>
    </row>
    <row r="509" spans="1:15" x14ac:dyDescent="0.3">
      <c r="A509" s="1" t="s">
        <v>540</v>
      </c>
      <c r="B509" s="1">
        <v>26</v>
      </c>
      <c r="C509" s="1" t="s">
        <v>12</v>
      </c>
      <c r="D509" s="1" t="s">
        <v>13</v>
      </c>
      <c r="E509" s="1" t="s">
        <v>473</v>
      </c>
      <c r="F509" s="1" t="s">
        <v>15</v>
      </c>
      <c r="G509" s="2">
        <v>0.66999999999999993</v>
      </c>
      <c r="H509" s="2">
        <v>0.89</v>
      </c>
      <c r="I509" s="2">
        <v>0.94</v>
      </c>
      <c r="J509" s="1" t="s">
        <v>22</v>
      </c>
      <c r="K509" s="1">
        <v>4.9000000000000004</v>
      </c>
      <c r="L509" s="1">
        <f t="shared" si="28"/>
        <v>4</v>
      </c>
      <c r="M509" s="1" t="str">
        <f t="shared" si="29"/>
        <v>NotApplicable</v>
      </c>
      <c r="N509" s="1" t="str">
        <f t="shared" si="30"/>
        <v>NotApplicable</v>
      </c>
      <c r="O509" s="1">
        <f t="shared" si="31"/>
        <v>4.9000000000000004</v>
      </c>
    </row>
    <row r="510" spans="1:15" x14ac:dyDescent="0.3">
      <c r="A510" s="1" t="s">
        <v>541</v>
      </c>
      <c r="B510" s="1">
        <v>23</v>
      </c>
      <c r="C510" s="1" t="s">
        <v>12</v>
      </c>
      <c r="D510" s="1" t="s">
        <v>27</v>
      </c>
      <c r="E510" s="1" t="s">
        <v>473</v>
      </c>
      <c r="F510" s="1" t="s">
        <v>15</v>
      </c>
      <c r="G510" s="2">
        <v>0.77</v>
      </c>
      <c r="H510" s="2">
        <v>0.93</v>
      </c>
      <c r="I510" s="2">
        <v>0.89</v>
      </c>
      <c r="J510" s="1" t="s">
        <v>19</v>
      </c>
      <c r="K510" s="1">
        <v>1.6</v>
      </c>
      <c r="L510" s="1">
        <f t="shared" si="28"/>
        <v>1</v>
      </c>
      <c r="M510" s="1" t="str">
        <f t="shared" si="29"/>
        <v>NotApplicable</v>
      </c>
      <c r="N510" s="1" t="str">
        <f t="shared" si="30"/>
        <v>NotApplicable</v>
      </c>
      <c r="O510" s="1">
        <f t="shared" si="31"/>
        <v>1.6</v>
      </c>
    </row>
    <row r="511" spans="1:15" x14ac:dyDescent="0.3">
      <c r="A511" s="1" t="s">
        <v>542</v>
      </c>
      <c r="B511" s="1">
        <v>27</v>
      </c>
      <c r="C511" s="1" t="s">
        <v>12</v>
      </c>
      <c r="D511" s="1" t="s">
        <v>13</v>
      </c>
      <c r="E511" s="1" t="s">
        <v>473</v>
      </c>
      <c r="F511" s="1" t="s">
        <v>15</v>
      </c>
      <c r="G511" s="2">
        <v>0.71</v>
      </c>
      <c r="H511" s="2">
        <v>0.84000000000000008</v>
      </c>
      <c r="I511" s="2">
        <v>0.85</v>
      </c>
      <c r="J511" s="1" t="s">
        <v>16</v>
      </c>
      <c r="K511" s="1">
        <v>5</v>
      </c>
      <c r="L511" s="1">
        <f t="shared" si="28"/>
        <v>5</v>
      </c>
      <c r="M511" s="1" t="str">
        <f t="shared" si="29"/>
        <v>NotApplicable</v>
      </c>
      <c r="N511" s="1" t="str">
        <f t="shared" si="30"/>
        <v>NotApplicable</v>
      </c>
      <c r="O511" s="1">
        <f t="shared" si="31"/>
        <v>5</v>
      </c>
    </row>
    <row r="512" spans="1:15" x14ac:dyDescent="0.3">
      <c r="A512" s="1" t="s">
        <v>543</v>
      </c>
      <c r="B512" s="1">
        <v>24</v>
      </c>
      <c r="C512" s="1" t="s">
        <v>12</v>
      </c>
      <c r="D512" s="1" t="s">
        <v>13</v>
      </c>
      <c r="E512" s="1" t="s">
        <v>473</v>
      </c>
      <c r="F512" s="1" t="s">
        <v>15</v>
      </c>
      <c r="G512" s="2">
        <v>0.88</v>
      </c>
      <c r="H512" s="2">
        <v>0.83000000000000007</v>
      </c>
      <c r="I512" s="2">
        <v>0.90999999999999992</v>
      </c>
      <c r="J512" s="1" t="s">
        <v>40</v>
      </c>
      <c r="K512" s="1">
        <v>2.2000000000000002</v>
      </c>
      <c r="L512" s="1">
        <f t="shared" si="28"/>
        <v>2</v>
      </c>
      <c r="M512" s="1" t="str">
        <f t="shared" si="29"/>
        <v>NotApplicable</v>
      </c>
      <c r="N512" s="1" t="str">
        <f t="shared" si="30"/>
        <v>NotApplicable</v>
      </c>
      <c r="O512" s="1">
        <f t="shared" si="31"/>
        <v>2.2000000000000002</v>
      </c>
    </row>
    <row r="513" spans="1:15" x14ac:dyDescent="0.3">
      <c r="A513" s="1" t="s">
        <v>544</v>
      </c>
      <c r="B513" s="1">
        <v>26</v>
      </c>
      <c r="C513" s="1" t="s">
        <v>12</v>
      </c>
      <c r="D513" s="1" t="s">
        <v>27</v>
      </c>
      <c r="E513" s="1" t="s">
        <v>473</v>
      </c>
      <c r="F513" s="1" t="s">
        <v>44</v>
      </c>
      <c r="G513" s="2">
        <v>0.8899999999999999</v>
      </c>
      <c r="H513" s="2">
        <v>0.84000000000000008</v>
      </c>
      <c r="I513" s="2">
        <v>0.97</v>
      </c>
      <c r="J513" s="1" t="s">
        <v>37</v>
      </c>
      <c r="K513" s="1">
        <v>3.8</v>
      </c>
      <c r="L513" s="1">
        <f t="shared" si="28"/>
        <v>3</v>
      </c>
      <c r="M513" s="1" t="str">
        <f t="shared" si="29"/>
        <v>NotApplicable</v>
      </c>
      <c r="N513" s="1" t="str">
        <f t="shared" si="30"/>
        <v>NotApplicable</v>
      </c>
      <c r="O513" s="1">
        <f t="shared" si="31"/>
        <v>3.8</v>
      </c>
    </row>
    <row r="514" spans="1:15" x14ac:dyDescent="0.3">
      <c r="A514" s="1" t="s">
        <v>545</v>
      </c>
      <c r="B514" s="1">
        <v>25</v>
      </c>
      <c r="C514" s="1" t="s">
        <v>12</v>
      </c>
      <c r="D514" s="1" t="s">
        <v>13</v>
      </c>
      <c r="E514" s="1" t="s">
        <v>473</v>
      </c>
      <c r="F514" s="1" t="s">
        <v>15</v>
      </c>
      <c r="G514" s="2">
        <v>0.86</v>
      </c>
      <c r="H514" s="2">
        <v>0.9</v>
      </c>
      <c r="I514" s="2">
        <v>0.96</v>
      </c>
      <c r="J514" s="1" t="s">
        <v>40</v>
      </c>
      <c r="K514" s="1">
        <v>3.1</v>
      </c>
      <c r="L514" s="1">
        <f t="shared" si="28"/>
        <v>3</v>
      </c>
      <c r="M514" s="1" t="str">
        <f t="shared" si="29"/>
        <v>NotApplicable</v>
      </c>
      <c r="N514" s="1" t="str">
        <f t="shared" si="30"/>
        <v>NotApplicable</v>
      </c>
      <c r="O514" s="1">
        <f t="shared" si="31"/>
        <v>3.1</v>
      </c>
    </row>
    <row r="515" spans="1:15" x14ac:dyDescent="0.3">
      <c r="A515" s="1" t="s">
        <v>546</v>
      </c>
      <c r="B515" s="1">
        <v>22</v>
      </c>
      <c r="C515" s="1" t="s">
        <v>12</v>
      </c>
      <c r="D515" s="1" t="s">
        <v>13</v>
      </c>
      <c r="E515" s="1" t="s">
        <v>473</v>
      </c>
      <c r="F515" s="1" t="s">
        <v>15</v>
      </c>
      <c r="G515" s="2">
        <v>0.82</v>
      </c>
      <c r="H515" s="2">
        <v>0.87000000000000011</v>
      </c>
      <c r="I515" s="2">
        <v>0.90999999999999992</v>
      </c>
      <c r="J515" s="1" t="s">
        <v>40</v>
      </c>
      <c r="K515" s="1">
        <v>0</v>
      </c>
      <c r="L515" s="1">
        <f t="shared" ref="L515:L578" si="32">_xlfn.NUMBERVALUE(LEFT(K515,2))</f>
        <v>0</v>
      </c>
      <c r="M515" s="1" t="str">
        <f t="shared" ref="M515:M578" si="33">IFERROR(RIGHT(K515,FIND("Months",K515)-2),"NotApplicable")</f>
        <v>NotApplicable</v>
      </c>
      <c r="N515" s="1" t="str">
        <f t="shared" ref="N515:N578" si="34">IFERROR(_xlfn.NUMBERVALUE(SUBSTITUTE(M515,"Months","")),"NotApplicable")</f>
        <v>NotApplicable</v>
      </c>
      <c r="O515" s="1">
        <f t="shared" ref="O515:O578" si="35">ROUND(IF(N515&lt;&gt;"NotApplicable",(L515+(N515/12)),K515),1)</f>
        <v>0</v>
      </c>
    </row>
    <row r="516" spans="1:15" x14ac:dyDescent="0.3">
      <c r="A516" s="1" t="s">
        <v>547</v>
      </c>
      <c r="B516" s="1">
        <v>24</v>
      </c>
      <c r="C516" s="1" t="s">
        <v>12</v>
      </c>
      <c r="D516" s="1" t="s">
        <v>27</v>
      </c>
      <c r="E516" s="1" t="s">
        <v>473</v>
      </c>
      <c r="F516" s="1" t="s">
        <v>15</v>
      </c>
      <c r="G516" s="2">
        <v>0.69</v>
      </c>
      <c r="H516" s="2">
        <v>0.93</v>
      </c>
      <c r="I516" s="2">
        <v>0.90999999999999992</v>
      </c>
      <c r="J516" s="1" t="s">
        <v>40</v>
      </c>
      <c r="K516" s="1">
        <v>2.4</v>
      </c>
      <c r="L516" s="1">
        <f t="shared" si="32"/>
        <v>2</v>
      </c>
      <c r="M516" s="1" t="str">
        <f t="shared" si="33"/>
        <v>NotApplicable</v>
      </c>
      <c r="N516" s="1" t="str">
        <f t="shared" si="34"/>
        <v>NotApplicable</v>
      </c>
      <c r="O516" s="1">
        <f t="shared" si="35"/>
        <v>2.4</v>
      </c>
    </row>
    <row r="517" spans="1:15" x14ac:dyDescent="0.3">
      <c r="A517" s="1" t="s">
        <v>548</v>
      </c>
      <c r="B517" s="1">
        <v>25</v>
      </c>
      <c r="C517" s="1" t="s">
        <v>12</v>
      </c>
      <c r="D517" s="1" t="s">
        <v>13</v>
      </c>
      <c r="E517" s="1" t="s">
        <v>473</v>
      </c>
      <c r="F517" s="1" t="s">
        <v>15</v>
      </c>
      <c r="G517" s="2">
        <v>0.82</v>
      </c>
      <c r="H517" s="2">
        <v>0.83000000000000007</v>
      </c>
      <c r="I517" s="2">
        <v>0.92999999999999994</v>
      </c>
      <c r="J517" s="1" t="s">
        <v>19</v>
      </c>
      <c r="K517" s="1">
        <v>3.4</v>
      </c>
      <c r="L517" s="1">
        <f t="shared" si="32"/>
        <v>3</v>
      </c>
      <c r="M517" s="1" t="str">
        <f t="shared" si="33"/>
        <v>NotApplicable</v>
      </c>
      <c r="N517" s="1" t="str">
        <f t="shared" si="34"/>
        <v>NotApplicable</v>
      </c>
      <c r="O517" s="1">
        <f t="shared" si="35"/>
        <v>3.4</v>
      </c>
    </row>
    <row r="518" spans="1:15" x14ac:dyDescent="0.3">
      <c r="A518" s="1" t="s">
        <v>549</v>
      </c>
      <c r="B518" s="1">
        <v>25</v>
      </c>
      <c r="C518" s="1" t="s">
        <v>12</v>
      </c>
      <c r="D518" s="1" t="s">
        <v>27</v>
      </c>
      <c r="E518" s="1" t="s">
        <v>473</v>
      </c>
      <c r="F518" s="1" t="s">
        <v>44</v>
      </c>
      <c r="G518" s="2">
        <v>0.71</v>
      </c>
      <c r="H518" s="2">
        <v>0.89</v>
      </c>
      <c r="I518" s="2">
        <v>0.98</v>
      </c>
      <c r="J518" s="1" t="s">
        <v>16</v>
      </c>
      <c r="K518" s="1">
        <v>3.4</v>
      </c>
      <c r="L518" s="1">
        <f t="shared" si="32"/>
        <v>3</v>
      </c>
      <c r="M518" s="1" t="str">
        <f t="shared" si="33"/>
        <v>NotApplicable</v>
      </c>
      <c r="N518" s="1" t="str">
        <f t="shared" si="34"/>
        <v>NotApplicable</v>
      </c>
      <c r="O518" s="1">
        <f t="shared" si="35"/>
        <v>3.4</v>
      </c>
    </row>
    <row r="519" spans="1:15" x14ac:dyDescent="0.3">
      <c r="A519" s="1" t="s">
        <v>550</v>
      </c>
      <c r="B519" s="1">
        <v>23</v>
      </c>
      <c r="C519" s="1" t="s">
        <v>12</v>
      </c>
      <c r="D519" s="1" t="s">
        <v>13</v>
      </c>
      <c r="E519" s="1" t="s">
        <v>473</v>
      </c>
      <c r="F519" s="1" t="s">
        <v>48</v>
      </c>
      <c r="G519" s="2">
        <v>0.74</v>
      </c>
      <c r="H519" s="2">
        <v>0.9</v>
      </c>
      <c r="I519" s="2">
        <v>0.99</v>
      </c>
      <c r="J519" s="1" t="s">
        <v>37</v>
      </c>
      <c r="K519" s="1">
        <v>0</v>
      </c>
      <c r="L519" s="1">
        <f t="shared" si="32"/>
        <v>0</v>
      </c>
      <c r="M519" s="1" t="str">
        <f t="shared" si="33"/>
        <v>NotApplicable</v>
      </c>
      <c r="N519" s="1" t="str">
        <f t="shared" si="34"/>
        <v>NotApplicable</v>
      </c>
      <c r="O519" s="1">
        <f t="shared" si="35"/>
        <v>0</v>
      </c>
    </row>
    <row r="520" spans="1:15" x14ac:dyDescent="0.3">
      <c r="A520" s="1" t="s">
        <v>551</v>
      </c>
      <c r="B520" s="1">
        <v>21</v>
      </c>
      <c r="C520" s="1" t="s">
        <v>12</v>
      </c>
      <c r="D520" s="1" t="s">
        <v>13</v>
      </c>
      <c r="E520" s="1" t="s">
        <v>473</v>
      </c>
      <c r="F520" s="1" t="s">
        <v>15</v>
      </c>
      <c r="G520" s="2">
        <v>0.84</v>
      </c>
      <c r="H520" s="2">
        <v>0.94000000000000006</v>
      </c>
      <c r="I520" s="2">
        <v>0.92999999999999994</v>
      </c>
      <c r="J520" s="1" t="s">
        <v>16</v>
      </c>
      <c r="K520" s="1">
        <v>0</v>
      </c>
      <c r="L520" s="1">
        <f t="shared" si="32"/>
        <v>0</v>
      </c>
      <c r="M520" s="1" t="str">
        <f t="shared" si="33"/>
        <v>NotApplicable</v>
      </c>
      <c r="N520" s="1" t="str">
        <f t="shared" si="34"/>
        <v>NotApplicable</v>
      </c>
      <c r="O520" s="1">
        <f t="shared" si="35"/>
        <v>0</v>
      </c>
    </row>
    <row r="521" spans="1:15" x14ac:dyDescent="0.3">
      <c r="A521" s="1" t="s">
        <v>552</v>
      </c>
      <c r="B521" s="1">
        <v>26</v>
      </c>
      <c r="C521" s="1" t="s">
        <v>12</v>
      </c>
      <c r="D521" s="1" t="s">
        <v>27</v>
      </c>
      <c r="E521" s="1" t="s">
        <v>473</v>
      </c>
      <c r="F521" s="1" t="s">
        <v>15</v>
      </c>
      <c r="G521" s="2">
        <v>0.65</v>
      </c>
      <c r="H521" s="2">
        <v>0.8600000000000001</v>
      </c>
      <c r="I521" s="2">
        <v>0.91999999999999993</v>
      </c>
      <c r="J521" s="1" t="s">
        <v>40</v>
      </c>
      <c r="K521" s="1">
        <v>4.9000000000000004</v>
      </c>
      <c r="L521" s="1">
        <f t="shared" si="32"/>
        <v>4</v>
      </c>
      <c r="M521" s="1" t="str">
        <f t="shared" si="33"/>
        <v>NotApplicable</v>
      </c>
      <c r="N521" s="1" t="str">
        <f t="shared" si="34"/>
        <v>NotApplicable</v>
      </c>
      <c r="O521" s="1">
        <f t="shared" si="35"/>
        <v>4.9000000000000004</v>
      </c>
    </row>
    <row r="522" spans="1:15" x14ac:dyDescent="0.3">
      <c r="A522" s="1" t="s">
        <v>553</v>
      </c>
      <c r="B522" s="1">
        <v>27</v>
      </c>
      <c r="C522" s="1" t="s">
        <v>12</v>
      </c>
      <c r="D522" s="1" t="s">
        <v>27</v>
      </c>
      <c r="E522" s="1" t="s">
        <v>473</v>
      </c>
      <c r="F522" s="1" t="s">
        <v>48</v>
      </c>
      <c r="G522" s="2">
        <v>0.87</v>
      </c>
      <c r="H522" s="2">
        <v>0.94000000000000006</v>
      </c>
      <c r="I522" s="2">
        <v>0.86</v>
      </c>
      <c r="J522" s="1" t="s">
        <v>37</v>
      </c>
      <c r="K522" s="1">
        <v>3.8</v>
      </c>
      <c r="L522" s="1">
        <f t="shared" si="32"/>
        <v>3</v>
      </c>
      <c r="M522" s="1" t="str">
        <f t="shared" si="33"/>
        <v>NotApplicable</v>
      </c>
      <c r="N522" s="1" t="str">
        <f t="shared" si="34"/>
        <v>NotApplicable</v>
      </c>
      <c r="O522" s="1">
        <f t="shared" si="35"/>
        <v>3.8</v>
      </c>
    </row>
    <row r="523" spans="1:15" x14ac:dyDescent="0.3">
      <c r="A523" s="1" t="s">
        <v>554</v>
      </c>
      <c r="B523" s="1">
        <v>21</v>
      </c>
      <c r="C523" s="1" t="s">
        <v>12</v>
      </c>
      <c r="D523" s="1" t="s">
        <v>13</v>
      </c>
      <c r="E523" s="1" t="s">
        <v>473</v>
      </c>
      <c r="F523" s="1" t="s">
        <v>15</v>
      </c>
      <c r="G523" s="2">
        <v>0.62</v>
      </c>
      <c r="H523" s="2">
        <v>0.87000000000000011</v>
      </c>
      <c r="I523" s="2">
        <v>0.96</v>
      </c>
      <c r="J523" s="1" t="s">
        <v>22</v>
      </c>
      <c r="K523" s="1">
        <v>0</v>
      </c>
      <c r="L523" s="1">
        <f t="shared" si="32"/>
        <v>0</v>
      </c>
      <c r="M523" s="1" t="str">
        <f t="shared" si="33"/>
        <v>NotApplicable</v>
      </c>
      <c r="N523" s="1" t="str">
        <f t="shared" si="34"/>
        <v>NotApplicable</v>
      </c>
      <c r="O523" s="1">
        <f t="shared" si="35"/>
        <v>0</v>
      </c>
    </row>
    <row r="524" spans="1:15" x14ac:dyDescent="0.3">
      <c r="A524" s="1" t="s">
        <v>555</v>
      </c>
      <c r="B524" s="1">
        <v>20</v>
      </c>
      <c r="C524" s="1" t="s">
        <v>12</v>
      </c>
      <c r="D524" s="1" t="s">
        <v>13</v>
      </c>
      <c r="E524" s="1" t="s">
        <v>473</v>
      </c>
      <c r="F524" s="1" t="s">
        <v>32</v>
      </c>
      <c r="G524" s="2">
        <v>0.77</v>
      </c>
      <c r="H524" s="2">
        <v>0.93</v>
      </c>
      <c r="I524" s="2">
        <v>0.9</v>
      </c>
      <c r="J524" s="1" t="s">
        <v>16</v>
      </c>
      <c r="K524" s="1">
        <v>0</v>
      </c>
      <c r="L524" s="1">
        <f t="shared" si="32"/>
        <v>0</v>
      </c>
      <c r="M524" s="1" t="str">
        <f t="shared" si="33"/>
        <v>NotApplicable</v>
      </c>
      <c r="N524" s="1" t="str">
        <f t="shared" si="34"/>
        <v>NotApplicable</v>
      </c>
      <c r="O524" s="1">
        <f t="shared" si="35"/>
        <v>0</v>
      </c>
    </row>
    <row r="525" spans="1:15" x14ac:dyDescent="0.3">
      <c r="A525" s="1" t="s">
        <v>556</v>
      </c>
      <c r="B525" s="1">
        <v>23</v>
      </c>
      <c r="C525" s="1" t="s">
        <v>12</v>
      </c>
      <c r="D525" s="1" t="s">
        <v>13</v>
      </c>
      <c r="E525" s="1" t="s">
        <v>473</v>
      </c>
      <c r="F525" s="1" t="s">
        <v>42</v>
      </c>
      <c r="G525" s="2">
        <v>0.63</v>
      </c>
      <c r="H525" s="2">
        <v>0.8600000000000001</v>
      </c>
      <c r="I525" s="2">
        <v>0.9</v>
      </c>
      <c r="J525" s="1" t="s">
        <v>16</v>
      </c>
      <c r="K525" s="1">
        <v>1.2</v>
      </c>
      <c r="L525" s="1">
        <f t="shared" si="32"/>
        <v>1</v>
      </c>
      <c r="M525" s="1" t="str">
        <f t="shared" si="33"/>
        <v>NotApplicable</v>
      </c>
      <c r="N525" s="1" t="str">
        <f t="shared" si="34"/>
        <v>NotApplicable</v>
      </c>
      <c r="O525" s="1">
        <f t="shared" si="35"/>
        <v>1.2</v>
      </c>
    </row>
    <row r="526" spans="1:15" x14ac:dyDescent="0.3">
      <c r="A526" s="1" t="s">
        <v>557</v>
      </c>
      <c r="B526" s="1">
        <v>25</v>
      </c>
      <c r="C526" s="1" t="s">
        <v>12</v>
      </c>
      <c r="D526" s="1" t="s">
        <v>27</v>
      </c>
      <c r="E526" s="1" t="s">
        <v>473</v>
      </c>
      <c r="F526" s="1" t="s">
        <v>42</v>
      </c>
      <c r="G526" s="2">
        <v>0.62</v>
      </c>
      <c r="H526" s="2">
        <v>0.83000000000000007</v>
      </c>
      <c r="I526" s="2">
        <v>0.96</v>
      </c>
      <c r="J526" s="1" t="s">
        <v>22</v>
      </c>
      <c r="K526" s="1">
        <v>2.6</v>
      </c>
      <c r="L526" s="1">
        <f t="shared" si="32"/>
        <v>2</v>
      </c>
      <c r="M526" s="1" t="str">
        <f t="shared" si="33"/>
        <v>NotApplicable</v>
      </c>
      <c r="N526" s="1" t="str">
        <f t="shared" si="34"/>
        <v>NotApplicable</v>
      </c>
      <c r="O526" s="1">
        <f t="shared" si="35"/>
        <v>2.6</v>
      </c>
    </row>
    <row r="527" spans="1:15" x14ac:dyDescent="0.3">
      <c r="A527" s="1" t="s">
        <v>558</v>
      </c>
      <c r="B527" s="1">
        <v>21</v>
      </c>
      <c r="C527" s="1" t="s">
        <v>12</v>
      </c>
      <c r="D527" s="1" t="s">
        <v>13</v>
      </c>
      <c r="E527" s="1" t="s">
        <v>473</v>
      </c>
      <c r="F527" s="1" t="s">
        <v>15</v>
      </c>
      <c r="G527" s="2">
        <v>0.78</v>
      </c>
      <c r="H527" s="2">
        <v>0.82000000000000006</v>
      </c>
      <c r="I527" s="2">
        <v>0.98</v>
      </c>
      <c r="J527" s="1" t="s">
        <v>22</v>
      </c>
      <c r="K527" s="1">
        <v>0</v>
      </c>
      <c r="L527" s="1">
        <f t="shared" si="32"/>
        <v>0</v>
      </c>
      <c r="M527" s="1" t="str">
        <f t="shared" si="33"/>
        <v>NotApplicable</v>
      </c>
      <c r="N527" s="1" t="str">
        <f t="shared" si="34"/>
        <v>NotApplicable</v>
      </c>
      <c r="O527" s="1">
        <f t="shared" si="35"/>
        <v>0</v>
      </c>
    </row>
    <row r="528" spans="1:15" x14ac:dyDescent="0.3">
      <c r="A528" s="1" t="s">
        <v>559</v>
      </c>
      <c r="B528" s="1">
        <v>21</v>
      </c>
      <c r="C528" s="1" t="s">
        <v>12</v>
      </c>
      <c r="D528" s="1" t="s">
        <v>27</v>
      </c>
      <c r="E528" s="1" t="s">
        <v>473</v>
      </c>
      <c r="F528" s="1" t="s">
        <v>30</v>
      </c>
      <c r="G528" s="2">
        <v>0.87</v>
      </c>
      <c r="H528" s="2">
        <v>0.94000000000000006</v>
      </c>
      <c r="I528" s="2">
        <v>0.88</v>
      </c>
      <c r="J528" s="1" t="s">
        <v>19</v>
      </c>
      <c r="K528" s="1">
        <v>0</v>
      </c>
      <c r="L528" s="1">
        <f t="shared" si="32"/>
        <v>0</v>
      </c>
      <c r="M528" s="1" t="str">
        <f t="shared" si="33"/>
        <v>NotApplicable</v>
      </c>
      <c r="N528" s="1" t="str">
        <f t="shared" si="34"/>
        <v>NotApplicable</v>
      </c>
      <c r="O528" s="1">
        <f t="shared" si="35"/>
        <v>0</v>
      </c>
    </row>
    <row r="529" spans="1:15" x14ac:dyDescent="0.3">
      <c r="A529" s="1" t="s">
        <v>560</v>
      </c>
      <c r="B529" s="1">
        <v>26</v>
      </c>
      <c r="C529" s="1" t="s">
        <v>12</v>
      </c>
      <c r="D529" s="1" t="s">
        <v>13</v>
      </c>
      <c r="E529" s="1" t="s">
        <v>473</v>
      </c>
      <c r="F529" s="1" t="s">
        <v>15</v>
      </c>
      <c r="G529" s="2">
        <v>0.74</v>
      </c>
      <c r="H529" s="2">
        <v>0.94000000000000006</v>
      </c>
      <c r="I529" s="2">
        <v>0.98</v>
      </c>
      <c r="J529" s="1" t="s">
        <v>19</v>
      </c>
      <c r="K529" s="1">
        <v>3.6</v>
      </c>
      <c r="L529" s="1">
        <f t="shared" si="32"/>
        <v>3</v>
      </c>
      <c r="M529" s="1" t="str">
        <f t="shared" si="33"/>
        <v>NotApplicable</v>
      </c>
      <c r="N529" s="1" t="str">
        <f t="shared" si="34"/>
        <v>NotApplicable</v>
      </c>
      <c r="O529" s="1">
        <f t="shared" si="35"/>
        <v>3.6</v>
      </c>
    </row>
    <row r="530" spans="1:15" x14ac:dyDescent="0.3">
      <c r="A530" s="1" t="s">
        <v>561</v>
      </c>
      <c r="B530" s="1">
        <v>21</v>
      </c>
      <c r="C530" s="1" t="s">
        <v>12</v>
      </c>
      <c r="D530" s="1" t="s">
        <v>13</v>
      </c>
      <c r="E530" s="1" t="s">
        <v>473</v>
      </c>
      <c r="F530" s="1" t="s">
        <v>15</v>
      </c>
      <c r="G530" s="2">
        <v>0.89999999999999991</v>
      </c>
      <c r="H530" s="2">
        <v>0.81</v>
      </c>
      <c r="I530" s="2">
        <v>0.88</v>
      </c>
      <c r="J530" s="1" t="s">
        <v>19</v>
      </c>
      <c r="K530" s="1">
        <v>0</v>
      </c>
      <c r="L530" s="1">
        <f t="shared" si="32"/>
        <v>0</v>
      </c>
      <c r="M530" s="1" t="str">
        <f t="shared" si="33"/>
        <v>NotApplicable</v>
      </c>
      <c r="N530" s="1" t="str">
        <f t="shared" si="34"/>
        <v>NotApplicable</v>
      </c>
      <c r="O530" s="1">
        <f t="shared" si="35"/>
        <v>0</v>
      </c>
    </row>
    <row r="531" spans="1:15" x14ac:dyDescent="0.3">
      <c r="A531" s="1" t="s">
        <v>562</v>
      </c>
      <c r="B531" s="1">
        <v>22</v>
      </c>
      <c r="C531" s="1" t="s">
        <v>12</v>
      </c>
      <c r="D531" s="1" t="s">
        <v>27</v>
      </c>
      <c r="E531" s="1" t="s">
        <v>473</v>
      </c>
      <c r="F531" s="1" t="s">
        <v>15</v>
      </c>
      <c r="G531" s="2">
        <v>0.78</v>
      </c>
      <c r="H531" s="2">
        <v>0.92</v>
      </c>
      <c r="I531" s="2">
        <v>0.99</v>
      </c>
      <c r="J531" s="1" t="s">
        <v>16</v>
      </c>
      <c r="K531" s="1">
        <v>0</v>
      </c>
      <c r="L531" s="1">
        <f t="shared" si="32"/>
        <v>0</v>
      </c>
      <c r="M531" s="1" t="str">
        <f t="shared" si="33"/>
        <v>NotApplicable</v>
      </c>
      <c r="N531" s="1" t="str">
        <f t="shared" si="34"/>
        <v>NotApplicable</v>
      </c>
      <c r="O531" s="1">
        <f t="shared" si="35"/>
        <v>0</v>
      </c>
    </row>
    <row r="532" spans="1:15" x14ac:dyDescent="0.3">
      <c r="A532" s="1" t="s">
        <v>563</v>
      </c>
      <c r="B532" s="1">
        <v>22</v>
      </c>
      <c r="C532" s="1" t="s">
        <v>12</v>
      </c>
      <c r="D532" s="1" t="s">
        <v>13</v>
      </c>
      <c r="E532" s="1" t="s">
        <v>473</v>
      </c>
      <c r="F532" s="1" t="s">
        <v>15</v>
      </c>
      <c r="G532" s="2">
        <v>0.87</v>
      </c>
      <c r="H532" s="2">
        <v>0.93</v>
      </c>
      <c r="I532" s="2">
        <v>0.98</v>
      </c>
      <c r="J532" s="1" t="s">
        <v>37</v>
      </c>
      <c r="K532" s="1">
        <v>0</v>
      </c>
      <c r="L532" s="1">
        <f t="shared" si="32"/>
        <v>0</v>
      </c>
      <c r="M532" s="1" t="str">
        <f t="shared" si="33"/>
        <v>NotApplicable</v>
      </c>
      <c r="N532" s="1" t="str">
        <f t="shared" si="34"/>
        <v>NotApplicable</v>
      </c>
      <c r="O532" s="1">
        <f t="shared" si="35"/>
        <v>0</v>
      </c>
    </row>
    <row r="533" spans="1:15" x14ac:dyDescent="0.3">
      <c r="A533" s="1" t="s">
        <v>564</v>
      </c>
      <c r="B533" s="1">
        <v>23</v>
      </c>
      <c r="C533" s="1" t="s">
        <v>12</v>
      </c>
      <c r="D533" s="1" t="s">
        <v>27</v>
      </c>
      <c r="E533" s="1" t="s">
        <v>473</v>
      </c>
      <c r="F533" s="1" t="s">
        <v>15</v>
      </c>
      <c r="G533" s="2">
        <v>0.78</v>
      </c>
      <c r="H533" s="2">
        <v>0.83000000000000007</v>
      </c>
      <c r="I533" s="2">
        <v>0.94</v>
      </c>
      <c r="J533" s="1" t="s">
        <v>16</v>
      </c>
      <c r="K533" s="1">
        <v>2.2999999999999998</v>
      </c>
      <c r="L533" s="1">
        <f t="shared" si="32"/>
        <v>2</v>
      </c>
      <c r="M533" s="1" t="str">
        <f t="shared" si="33"/>
        <v>NotApplicable</v>
      </c>
      <c r="N533" s="1" t="str">
        <f t="shared" si="34"/>
        <v>NotApplicable</v>
      </c>
      <c r="O533" s="1">
        <f t="shared" si="35"/>
        <v>2.2999999999999998</v>
      </c>
    </row>
    <row r="534" spans="1:15" x14ac:dyDescent="0.3">
      <c r="A534" s="1" t="s">
        <v>565</v>
      </c>
      <c r="B534" s="1">
        <v>21</v>
      </c>
      <c r="C534" s="1" t="s">
        <v>12</v>
      </c>
      <c r="D534" s="1" t="s">
        <v>27</v>
      </c>
      <c r="E534" s="1" t="s">
        <v>473</v>
      </c>
      <c r="F534" s="1" t="s">
        <v>15</v>
      </c>
      <c r="G534" s="2">
        <v>0.66999999999999993</v>
      </c>
      <c r="H534" s="2">
        <v>0.84000000000000008</v>
      </c>
      <c r="I534" s="2">
        <v>0.98</v>
      </c>
      <c r="J534" s="1" t="s">
        <v>37</v>
      </c>
      <c r="K534" s="1">
        <v>0</v>
      </c>
      <c r="L534" s="1">
        <f t="shared" si="32"/>
        <v>0</v>
      </c>
      <c r="M534" s="1" t="str">
        <f t="shared" si="33"/>
        <v>NotApplicable</v>
      </c>
      <c r="N534" s="1" t="str">
        <f t="shared" si="34"/>
        <v>NotApplicable</v>
      </c>
      <c r="O534" s="1">
        <f t="shared" si="35"/>
        <v>0</v>
      </c>
    </row>
    <row r="535" spans="1:15" x14ac:dyDescent="0.3">
      <c r="A535" s="1" t="s">
        <v>566</v>
      </c>
      <c r="B535" s="1">
        <v>25</v>
      </c>
      <c r="C535" s="1" t="s">
        <v>12</v>
      </c>
      <c r="D535" s="1" t="s">
        <v>13</v>
      </c>
      <c r="E535" s="1" t="s">
        <v>473</v>
      </c>
      <c r="F535" s="1" t="s">
        <v>36</v>
      </c>
      <c r="G535" s="2">
        <v>0.82</v>
      </c>
      <c r="H535" s="2">
        <v>0.89</v>
      </c>
      <c r="I535" s="2">
        <v>0.88</v>
      </c>
      <c r="J535" s="1" t="s">
        <v>40</v>
      </c>
      <c r="K535" s="1">
        <v>4.5</v>
      </c>
      <c r="L535" s="1">
        <f t="shared" si="32"/>
        <v>4</v>
      </c>
      <c r="M535" s="1" t="str">
        <f t="shared" si="33"/>
        <v>NotApplicable</v>
      </c>
      <c r="N535" s="1" t="str">
        <f t="shared" si="34"/>
        <v>NotApplicable</v>
      </c>
      <c r="O535" s="1">
        <f t="shared" si="35"/>
        <v>4.5</v>
      </c>
    </row>
    <row r="536" spans="1:15" x14ac:dyDescent="0.3">
      <c r="A536" s="1" t="s">
        <v>567</v>
      </c>
      <c r="B536" s="1">
        <v>23</v>
      </c>
      <c r="C536" s="1" t="s">
        <v>12</v>
      </c>
      <c r="D536" s="1" t="s">
        <v>27</v>
      </c>
      <c r="E536" s="1" t="s">
        <v>473</v>
      </c>
      <c r="F536" s="1" t="s">
        <v>15</v>
      </c>
      <c r="G536" s="2">
        <v>0.63</v>
      </c>
      <c r="H536" s="2">
        <v>0.87000000000000011</v>
      </c>
      <c r="I536" s="2">
        <v>0.97</v>
      </c>
      <c r="J536" s="1" t="s">
        <v>16</v>
      </c>
      <c r="K536" s="1">
        <v>1.5</v>
      </c>
      <c r="L536" s="1">
        <f t="shared" si="32"/>
        <v>1</v>
      </c>
      <c r="M536" s="1" t="str">
        <f t="shared" si="33"/>
        <v>NotApplicable</v>
      </c>
      <c r="N536" s="1" t="str">
        <f t="shared" si="34"/>
        <v>NotApplicable</v>
      </c>
      <c r="O536" s="1">
        <f t="shared" si="35"/>
        <v>1.5</v>
      </c>
    </row>
    <row r="537" spans="1:15" x14ac:dyDescent="0.3">
      <c r="A537" s="1" t="s">
        <v>568</v>
      </c>
      <c r="B537" s="1">
        <v>22</v>
      </c>
      <c r="C537" s="1" t="s">
        <v>12</v>
      </c>
      <c r="D537" s="1" t="s">
        <v>13</v>
      </c>
      <c r="E537" s="1" t="s">
        <v>473</v>
      </c>
      <c r="F537" s="1" t="s">
        <v>15</v>
      </c>
      <c r="G537" s="2">
        <v>0.71</v>
      </c>
      <c r="H537" s="2">
        <v>0.95000000000000007</v>
      </c>
      <c r="I537" s="2">
        <v>0.86</v>
      </c>
      <c r="J537" s="1" t="s">
        <v>19</v>
      </c>
      <c r="K537" s="1">
        <v>0</v>
      </c>
      <c r="L537" s="1">
        <f t="shared" si="32"/>
        <v>0</v>
      </c>
      <c r="M537" s="1" t="str">
        <f t="shared" si="33"/>
        <v>NotApplicable</v>
      </c>
      <c r="N537" s="1" t="str">
        <f t="shared" si="34"/>
        <v>NotApplicable</v>
      </c>
      <c r="O537" s="1">
        <f t="shared" si="35"/>
        <v>0</v>
      </c>
    </row>
    <row r="538" spans="1:15" x14ac:dyDescent="0.3">
      <c r="A538" s="1" t="s">
        <v>569</v>
      </c>
      <c r="B538" s="1">
        <v>24</v>
      </c>
      <c r="C538" s="1" t="s">
        <v>12</v>
      </c>
      <c r="D538" s="1" t="s">
        <v>27</v>
      </c>
      <c r="E538" s="1" t="s">
        <v>473</v>
      </c>
      <c r="F538" s="1" t="s">
        <v>32</v>
      </c>
      <c r="G538" s="2">
        <v>0.83</v>
      </c>
      <c r="H538" s="2">
        <v>0.94000000000000006</v>
      </c>
      <c r="I538" s="2">
        <v>0.87</v>
      </c>
      <c r="J538" s="1" t="s">
        <v>22</v>
      </c>
      <c r="K538" s="1">
        <v>4.4000000000000004</v>
      </c>
      <c r="L538" s="1">
        <f t="shared" si="32"/>
        <v>4</v>
      </c>
      <c r="M538" s="1" t="str">
        <f t="shared" si="33"/>
        <v>NotApplicable</v>
      </c>
      <c r="N538" s="1" t="str">
        <f t="shared" si="34"/>
        <v>NotApplicable</v>
      </c>
      <c r="O538" s="1">
        <f t="shared" si="35"/>
        <v>4.4000000000000004</v>
      </c>
    </row>
    <row r="539" spans="1:15" x14ac:dyDescent="0.3">
      <c r="A539" s="1" t="s">
        <v>570</v>
      </c>
      <c r="B539" s="1">
        <v>27</v>
      </c>
      <c r="C539" s="1" t="s">
        <v>12</v>
      </c>
      <c r="D539" s="1" t="s">
        <v>13</v>
      </c>
      <c r="E539" s="1" t="s">
        <v>473</v>
      </c>
      <c r="F539" s="1" t="s">
        <v>44</v>
      </c>
      <c r="G539" s="2">
        <v>0.74</v>
      </c>
      <c r="H539" s="2">
        <v>0.82000000000000006</v>
      </c>
      <c r="I539" s="2">
        <v>0.91999999999999993</v>
      </c>
      <c r="J539" s="1" t="s">
        <v>37</v>
      </c>
      <c r="K539" s="1">
        <v>4.0999999999999996</v>
      </c>
      <c r="L539" s="1">
        <f t="shared" si="32"/>
        <v>4</v>
      </c>
      <c r="M539" s="1" t="str">
        <f t="shared" si="33"/>
        <v>NotApplicable</v>
      </c>
      <c r="N539" s="1" t="str">
        <f t="shared" si="34"/>
        <v>NotApplicable</v>
      </c>
      <c r="O539" s="1">
        <f t="shared" si="35"/>
        <v>4.0999999999999996</v>
      </c>
    </row>
    <row r="540" spans="1:15" x14ac:dyDescent="0.3">
      <c r="A540" s="1" t="s">
        <v>571</v>
      </c>
      <c r="B540" s="1">
        <v>23</v>
      </c>
      <c r="C540" s="1" t="s">
        <v>12</v>
      </c>
      <c r="D540" s="1" t="s">
        <v>13</v>
      </c>
      <c r="E540" s="1" t="s">
        <v>473</v>
      </c>
      <c r="F540" s="1" t="s">
        <v>42</v>
      </c>
      <c r="G540" s="2">
        <v>0.64</v>
      </c>
      <c r="H540" s="2">
        <v>0.87000000000000011</v>
      </c>
      <c r="I540" s="2">
        <v>0.94</v>
      </c>
      <c r="J540" s="1" t="s">
        <v>37</v>
      </c>
      <c r="K540" s="1">
        <v>0</v>
      </c>
      <c r="L540" s="1">
        <f t="shared" si="32"/>
        <v>0</v>
      </c>
      <c r="M540" s="1" t="str">
        <f t="shared" si="33"/>
        <v>NotApplicable</v>
      </c>
      <c r="N540" s="1" t="str">
        <f t="shared" si="34"/>
        <v>NotApplicable</v>
      </c>
      <c r="O540" s="1">
        <f t="shared" si="35"/>
        <v>0</v>
      </c>
    </row>
    <row r="541" spans="1:15" x14ac:dyDescent="0.3">
      <c r="A541" s="1" t="s">
        <v>572</v>
      </c>
      <c r="B541" s="1">
        <v>22</v>
      </c>
      <c r="C541" s="1" t="s">
        <v>12</v>
      </c>
      <c r="D541" s="1" t="s">
        <v>13</v>
      </c>
      <c r="E541" s="1" t="s">
        <v>473</v>
      </c>
      <c r="F541" s="1" t="s">
        <v>15</v>
      </c>
      <c r="G541" s="2">
        <v>0.87</v>
      </c>
      <c r="H541" s="2">
        <v>0.81</v>
      </c>
      <c r="I541" s="2">
        <v>0.89</v>
      </c>
      <c r="J541" s="1" t="s">
        <v>37</v>
      </c>
      <c r="K541" s="1">
        <v>0</v>
      </c>
      <c r="L541" s="1">
        <f t="shared" si="32"/>
        <v>0</v>
      </c>
      <c r="M541" s="1" t="str">
        <f t="shared" si="33"/>
        <v>NotApplicable</v>
      </c>
      <c r="N541" s="1" t="str">
        <f t="shared" si="34"/>
        <v>NotApplicable</v>
      </c>
      <c r="O541" s="1">
        <f t="shared" si="35"/>
        <v>0</v>
      </c>
    </row>
    <row r="542" spans="1:15" x14ac:dyDescent="0.3">
      <c r="A542" s="1" t="s">
        <v>573</v>
      </c>
      <c r="B542" s="1">
        <v>21</v>
      </c>
      <c r="C542" s="1" t="s">
        <v>12</v>
      </c>
      <c r="D542" s="1" t="s">
        <v>13</v>
      </c>
      <c r="E542" s="1" t="s">
        <v>473</v>
      </c>
      <c r="F542" s="1" t="s">
        <v>36</v>
      </c>
      <c r="G542" s="2">
        <v>0.77</v>
      </c>
      <c r="H542" s="2">
        <v>0.85000000000000009</v>
      </c>
      <c r="I542" s="2">
        <v>0.86</v>
      </c>
      <c r="J542" s="1" t="s">
        <v>16</v>
      </c>
      <c r="K542" s="1">
        <v>0</v>
      </c>
      <c r="L542" s="1">
        <f t="shared" si="32"/>
        <v>0</v>
      </c>
      <c r="M542" s="1" t="str">
        <f t="shared" si="33"/>
        <v>NotApplicable</v>
      </c>
      <c r="N542" s="1" t="str">
        <f t="shared" si="34"/>
        <v>NotApplicable</v>
      </c>
      <c r="O542" s="1">
        <f t="shared" si="35"/>
        <v>0</v>
      </c>
    </row>
    <row r="543" spans="1:15" x14ac:dyDescent="0.3">
      <c r="A543" s="1" t="s">
        <v>574</v>
      </c>
      <c r="B543" s="1">
        <v>25</v>
      </c>
      <c r="C543" s="1" t="s">
        <v>12</v>
      </c>
      <c r="D543" s="1" t="s">
        <v>13</v>
      </c>
      <c r="E543" s="1" t="s">
        <v>473</v>
      </c>
      <c r="F543" s="1" t="s">
        <v>15</v>
      </c>
      <c r="G543" s="2">
        <v>0.88</v>
      </c>
      <c r="H543" s="2">
        <v>0.92</v>
      </c>
      <c r="I543" s="2">
        <v>0.97</v>
      </c>
      <c r="J543" s="1" t="s">
        <v>19</v>
      </c>
      <c r="K543" s="1">
        <v>4</v>
      </c>
      <c r="L543" s="1">
        <f t="shared" si="32"/>
        <v>4</v>
      </c>
      <c r="M543" s="1" t="str">
        <f t="shared" si="33"/>
        <v>NotApplicable</v>
      </c>
      <c r="N543" s="1" t="str">
        <f t="shared" si="34"/>
        <v>NotApplicable</v>
      </c>
      <c r="O543" s="1">
        <f t="shared" si="35"/>
        <v>4</v>
      </c>
    </row>
    <row r="544" spans="1:15" x14ac:dyDescent="0.3">
      <c r="A544" s="1" t="s">
        <v>575</v>
      </c>
      <c r="B544" s="1">
        <v>25</v>
      </c>
      <c r="C544" s="1" t="s">
        <v>12</v>
      </c>
      <c r="D544" s="1" t="s">
        <v>13</v>
      </c>
      <c r="E544" s="1" t="s">
        <v>473</v>
      </c>
      <c r="F544" s="1" t="s">
        <v>15</v>
      </c>
      <c r="G544" s="2">
        <v>0.8</v>
      </c>
      <c r="H544" s="2">
        <v>0.92</v>
      </c>
      <c r="I544" s="2">
        <v>0.97</v>
      </c>
      <c r="J544" s="1" t="s">
        <v>19</v>
      </c>
      <c r="K544" s="1">
        <v>3</v>
      </c>
      <c r="L544" s="1">
        <f t="shared" si="32"/>
        <v>3</v>
      </c>
      <c r="M544" s="1" t="str">
        <f t="shared" si="33"/>
        <v>NotApplicable</v>
      </c>
      <c r="N544" s="1" t="str">
        <f t="shared" si="34"/>
        <v>NotApplicable</v>
      </c>
      <c r="O544" s="1">
        <f t="shared" si="35"/>
        <v>3</v>
      </c>
    </row>
    <row r="545" spans="1:15" x14ac:dyDescent="0.3">
      <c r="A545" s="1" t="s">
        <v>576</v>
      </c>
      <c r="B545" s="1">
        <v>25</v>
      </c>
      <c r="C545" s="1" t="s">
        <v>12</v>
      </c>
      <c r="D545" s="1" t="s">
        <v>13</v>
      </c>
      <c r="E545" s="1" t="s">
        <v>473</v>
      </c>
      <c r="F545" s="1" t="s">
        <v>15</v>
      </c>
      <c r="G545" s="2">
        <v>0.87</v>
      </c>
      <c r="H545" s="2">
        <v>0.95000000000000007</v>
      </c>
      <c r="I545" s="2">
        <v>0.96</v>
      </c>
      <c r="J545" s="1" t="s">
        <v>19</v>
      </c>
      <c r="K545" s="1">
        <v>3</v>
      </c>
      <c r="L545" s="1">
        <f t="shared" si="32"/>
        <v>3</v>
      </c>
      <c r="M545" s="1" t="str">
        <f t="shared" si="33"/>
        <v>NotApplicable</v>
      </c>
      <c r="N545" s="1" t="str">
        <f t="shared" si="34"/>
        <v>NotApplicable</v>
      </c>
      <c r="O545" s="1">
        <f t="shared" si="35"/>
        <v>3</v>
      </c>
    </row>
    <row r="546" spans="1:15" x14ac:dyDescent="0.3">
      <c r="A546" s="1" t="s">
        <v>577</v>
      </c>
      <c r="B546" s="1">
        <v>25</v>
      </c>
      <c r="C546" s="1" t="s">
        <v>12</v>
      </c>
      <c r="D546" s="1" t="s">
        <v>13</v>
      </c>
      <c r="E546" s="1" t="s">
        <v>473</v>
      </c>
      <c r="F546" s="1" t="s">
        <v>15</v>
      </c>
      <c r="G546" s="2">
        <v>0.62</v>
      </c>
      <c r="H546" s="2">
        <v>0.89</v>
      </c>
      <c r="I546" s="2">
        <v>0.90999999999999992</v>
      </c>
      <c r="J546" s="1" t="s">
        <v>19</v>
      </c>
      <c r="K546" s="1">
        <v>3.8</v>
      </c>
      <c r="L546" s="1">
        <f t="shared" si="32"/>
        <v>3</v>
      </c>
      <c r="M546" s="1" t="str">
        <f t="shared" si="33"/>
        <v>NotApplicable</v>
      </c>
      <c r="N546" s="1" t="str">
        <f t="shared" si="34"/>
        <v>NotApplicable</v>
      </c>
      <c r="O546" s="1">
        <f t="shared" si="35"/>
        <v>3.8</v>
      </c>
    </row>
    <row r="547" spans="1:15" x14ac:dyDescent="0.3">
      <c r="A547" s="1" t="s">
        <v>578</v>
      </c>
      <c r="B547" s="1">
        <v>21</v>
      </c>
      <c r="C547" s="1" t="s">
        <v>12</v>
      </c>
      <c r="D547" s="1" t="s">
        <v>27</v>
      </c>
      <c r="E547" s="1" t="s">
        <v>473</v>
      </c>
      <c r="F547" s="1" t="s">
        <v>15</v>
      </c>
      <c r="G547" s="2">
        <v>0.8899999999999999</v>
      </c>
      <c r="H547" s="2">
        <v>0.81</v>
      </c>
      <c r="I547" s="2">
        <v>0.94</v>
      </c>
      <c r="J547" s="1" t="s">
        <v>22</v>
      </c>
      <c r="K547" s="1">
        <v>0</v>
      </c>
      <c r="L547" s="1">
        <f t="shared" si="32"/>
        <v>0</v>
      </c>
      <c r="M547" s="1" t="str">
        <f t="shared" si="33"/>
        <v>NotApplicable</v>
      </c>
      <c r="N547" s="1" t="str">
        <f t="shared" si="34"/>
        <v>NotApplicable</v>
      </c>
      <c r="O547" s="1">
        <f t="shared" si="35"/>
        <v>0</v>
      </c>
    </row>
    <row r="548" spans="1:15" x14ac:dyDescent="0.3">
      <c r="A548" s="1" t="s">
        <v>579</v>
      </c>
      <c r="B548" s="1">
        <v>23</v>
      </c>
      <c r="C548" s="1" t="s">
        <v>12</v>
      </c>
      <c r="D548" s="1" t="s">
        <v>27</v>
      </c>
      <c r="E548" s="1" t="s">
        <v>473</v>
      </c>
      <c r="F548" s="1" t="s">
        <v>32</v>
      </c>
      <c r="G548" s="2">
        <v>0.66999999999999993</v>
      </c>
      <c r="H548" s="2">
        <v>0.88</v>
      </c>
      <c r="I548" s="2">
        <v>0.96</v>
      </c>
      <c r="J548" s="1" t="s">
        <v>40</v>
      </c>
      <c r="K548" s="1">
        <v>1.9</v>
      </c>
      <c r="L548" s="1">
        <f t="shared" si="32"/>
        <v>1</v>
      </c>
      <c r="M548" s="1" t="str">
        <f t="shared" si="33"/>
        <v>NotApplicable</v>
      </c>
      <c r="N548" s="1" t="str">
        <f t="shared" si="34"/>
        <v>NotApplicable</v>
      </c>
      <c r="O548" s="1">
        <f t="shared" si="35"/>
        <v>1.9</v>
      </c>
    </row>
    <row r="549" spans="1:15" x14ac:dyDescent="0.3">
      <c r="A549" s="1" t="s">
        <v>580</v>
      </c>
      <c r="B549" s="1">
        <v>25</v>
      </c>
      <c r="C549" s="1" t="s">
        <v>12</v>
      </c>
      <c r="D549" s="1" t="s">
        <v>27</v>
      </c>
      <c r="E549" s="1" t="s">
        <v>473</v>
      </c>
      <c r="F549" s="1" t="s">
        <v>15</v>
      </c>
      <c r="G549" s="2">
        <v>0.8</v>
      </c>
      <c r="H549" s="2">
        <v>0.91</v>
      </c>
      <c r="I549" s="2">
        <v>0.91999999999999993</v>
      </c>
      <c r="J549" s="1" t="s">
        <v>19</v>
      </c>
      <c r="K549" s="1">
        <v>3.4</v>
      </c>
      <c r="L549" s="1">
        <f t="shared" si="32"/>
        <v>3</v>
      </c>
      <c r="M549" s="1" t="str">
        <f t="shared" si="33"/>
        <v>NotApplicable</v>
      </c>
      <c r="N549" s="1" t="str">
        <f t="shared" si="34"/>
        <v>NotApplicable</v>
      </c>
      <c r="O549" s="1">
        <f t="shared" si="35"/>
        <v>3.4</v>
      </c>
    </row>
    <row r="550" spans="1:15" x14ac:dyDescent="0.3">
      <c r="A550" s="1" t="s">
        <v>581</v>
      </c>
      <c r="B550" s="1">
        <v>26</v>
      </c>
      <c r="C550" s="1" t="s">
        <v>12</v>
      </c>
      <c r="D550" s="1" t="s">
        <v>13</v>
      </c>
      <c r="E550" s="1" t="s">
        <v>473</v>
      </c>
      <c r="F550" s="1" t="s">
        <v>15</v>
      </c>
      <c r="G550" s="2">
        <v>0.74</v>
      </c>
      <c r="H550" s="2">
        <v>0.83000000000000007</v>
      </c>
      <c r="I550" s="2">
        <v>0.9</v>
      </c>
      <c r="J550" s="1" t="s">
        <v>19</v>
      </c>
      <c r="K550" s="1">
        <v>4.5</v>
      </c>
      <c r="L550" s="1">
        <f t="shared" si="32"/>
        <v>4</v>
      </c>
      <c r="M550" s="1" t="str">
        <f t="shared" si="33"/>
        <v>NotApplicable</v>
      </c>
      <c r="N550" s="1" t="str">
        <f t="shared" si="34"/>
        <v>NotApplicable</v>
      </c>
      <c r="O550" s="1">
        <f t="shared" si="35"/>
        <v>4.5</v>
      </c>
    </row>
    <row r="551" spans="1:15" x14ac:dyDescent="0.3">
      <c r="A551" s="1" t="s">
        <v>582</v>
      </c>
      <c r="B551" s="1">
        <v>22</v>
      </c>
      <c r="C551" s="1" t="s">
        <v>12</v>
      </c>
      <c r="D551" s="1" t="s">
        <v>13</v>
      </c>
      <c r="E551" s="1" t="s">
        <v>473</v>
      </c>
      <c r="F551" s="1" t="s">
        <v>42</v>
      </c>
      <c r="G551" s="2">
        <v>0.7</v>
      </c>
      <c r="H551" s="2">
        <v>0.85000000000000009</v>
      </c>
      <c r="I551" s="2">
        <v>0.89</v>
      </c>
      <c r="J551" s="1" t="s">
        <v>37</v>
      </c>
      <c r="K551" s="1">
        <v>0</v>
      </c>
      <c r="L551" s="1">
        <f t="shared" si="32"/>
        <v>0</v>
      </c>
      <c r="M551" s="1" t="str">
        <f t="shared" si="33"/>
        <v>NotApplicable</v>
      </c>
      <c r="N551" s="1" t="str">
        <f t="shared" si="34"/>
        <v>NotApplicable</v>
      </c>
      <c r="O551" s="1">
        <f t="shared" si="35"/>
        <v>0</v>
      </c>
    </row>
    <row r="552" spans="1:15" x14ac:dyDescent="0.3">
      <c r="A552" s="1" t="s">
        <v>583</v>
      </c>
      <c r="B552" s="1">
        <v>27</v>
      </c>
      <c r="C552" s="1" t="s">
        <v>12</v>
      </c>
      <c r="D552" s="1" t="s">
        <v>13</v>
      </c>
      <c r="E552" s="1" t="s">
        <v>473</v>
      </c>
      <c r="F552" s="1" t="s">
        <v>42</v>
      </c>
      <c r="G552" s="2">
        <v>0.83</v>
      </c>
      <c r="H552" s="2">
        <v>0.87000000000000011</v>
      </c>
      <c r="I552" s="2">
        <v>0.95</v>
      </c>
      <c r="J552" s="1" t="s">
        <v>22</v>
      </c>
      <c r="K552" s="1">
        <v>4.8</v>
      </c>
      <c r="L552" s="1">
        <f t="shared" si="32"/>
        <v>4</v>
      </c>
      <c r="M552" s="1" t="str">
        <f t="shared" si="33"/>
        <v>NotApplicable</v>
      </c>
      <c r="N552" s="1" t="str">
        <f t="shared" si="34"/>
        <v>NotApplicable</v>
      </c>
      <c r="O552" s="1">
        <f t="shared" si="35"/>
        <v>4.8</v>
      </c>
    </row>
    <row r="553" spans="1:15" x14ac:dyDescent="0.3">
      <c r="A553" s="1" t="s">
        <v>584</v>
      </c>
      <c r="B553" s="1">
        <v>23</v>
      </c>
      <c r="C553" s="1" t="s">
        <v>12</v>
      </c>
      <c r="D553" s="1" t="s">
        <v>27</v>
      </c>
      <c r="E553" s="1" t="s">
        <v>473</v>
      </c>
      <c r="F553" s="1" t="s">
        <v>44</v>
      </c>
      <c r="G553" s="2">
        <v>0.6</v>
      </c>
      <c r="H553" s="2">
        <v>0.88</v>
      </c>
      <c r="I553" s="2">
        <v>0.98</v>
      </c>
      <c r="J553" s="1" t="s">
        <v>22</v>
      </c>
      <c r="K553" s="1">
        <v>0</v>
      </c>
      <c r="L553" s="1">
        <f t="shared" si="32"/>
        <v>0</v>
      </c>
      <c r="M553" s="1" t="str">
        <f t="shared" si="33"/>
        <v>NotApplicable</v>
      </c>
      <c r="N553" s="1" t="str">
        <f t="shared" si="34"/>
        <v>NotApplicable</v>
      </c>
      <c r="O553" s="1">
        <f t="shared" si="35"/>
        <v>0</v>
      </c>
    </row>
    <row r="554" spans="1:15" x14ac:dyDescent="0.3">
      <c r="A554" s="1" t="s">
        <v>585</v>
      </c>
      <c r="B554" s="1">
        <v>21</v>
      </c>
      <c r="C554" s="1" t="s">
        <v>12</v>
      </c>
      <c r="D554" s="1" t="s">
        <v>13</v>
      </c>
      <c r="E554" s="1" t="s">
        <v>473</v>
      </c>
      <c r="F554" s="1" t="s">
        <v>36</v>
      </c>
      <c r="G554" s="2">
        <v>0.67999999999999994</v>
      </c>
      <c r="H554" s="2">
        <v>0.94000000000000006</v>
      </c>
      <c r="I554" s="2">
        <v>0.90999999999999992</v>
      </c>
      <c r="J554" s="1" t="s">
        <v>19</v>
      </c>
      <c r="K554" s="1">
        <v>0</v>
      </c>
      <c r="L554" s="1">
        <f t="shared" si="32"/>
        <v>0</v>
      </c>
      <c r="M554" s="1" t="str">
        <f t="shared" si="33"/>
        <v>NotApplicable</v>
      </c>
      <c r="N554" s="1" t="str">
        <f t="shared" si="34"/>
        <v>NotApplicable</v>
      </c>
      <c r="O554" s="1">
        <f t="shared" si="35"/>
        <v>0</v>
      </c>
    </row>
    <row r="555" spans="1:15" x14ac:dyDescent="0.3">
      <c r="A555" s="1" t="s">
        <v>586</v>
      </c>
      <c r="B555" s="1">
        <v>26</v>
      </c>
      <c r="C555" s="1" t="s">
        <v>12</v>
      </c>
      <c r="D555" s="1" t="s">
        <v>13</v>
      </c>
      <c r="E555" s="1" t="s">
        <v>473</v>
      </c>
      <c r="F555" s="1" t="s">
        <v>15</v>
      </c>
      <c r="G555" s="2">
        <v>0.78</v>
      </c>
      <c r="H555" s="2">
        <v>0.83000000000000007</v>
      </c>
      <c r="I555" s="2">
        <v>0.94</v>
      </c>
      <c r="J555" s="1" t="s">
        <v>16</v>
      </c>
      <c r="K555" s="1">
        <v>4.3</v>
      </c>
      <c r="L555" s="1">
        <f t="shared" si="32"/>
        <v>4</v>
      </c>
      <c r="M555" s="1" t="str">
        <f t="shared" si="33"/>
        <v>NotApplicable</v>
      </c>
      <c r="N555" s="1" t="str">
        <f t="shared" si="34"/>
        <v>NotApplicable</v>
      </c>
      <c r="O555" s="1">
        <f t="shared" si="35"/>
        <v>4.3</v>
      </c>
    </row>
    <row r="556" spans="1:15" x14ac:dyDescent="0.3">
      <c r="A556" s="1" t="s">
        <v>587</v>
      </c>
      <c r="B556" s="1">
        <v>26</v>
      </c>
      <c r="C556" s="1" t="s">
        <v>12</v>
      </c>
      <c r="D556" s="1" t="s">
        <v>27</v>
      </c>
      <c r="E556" s="1" t="s">
        <v>473</v>
      </c>
      <c r="F556" s="1" t="s">
        <v>42</v>
      </c>
      <c r="G556" s="2">
        <v>0.63</v>
      </c>
      <c r="H556" s="2">
        <v>0.8600000000000001</v>
      </c>
      <c r="I556" s="2">
        <v>0.92999999999999994</v>
      </c>
      <c r="J556" s="1" t="s">
        <v>22</v>
      </c>
      <c r="K556" s="1">
        <v>3.4</v>
      </c>
      <c r="L556" s="1">
        <f t="shared" si="32"/>
        <v>3</v>
      </c>
      <c r="M556" s="1" t="str">
        <f t="shared" si="33"/>
        <v>NotApplicable</v>
      </c>
      <c r="N556" s="1" t="str">
        <f t="shared" si="34"/>
        <v>NotApplicable</v>
      </c>
      <c r="O556" s="1">
        <f t="shared" si="35"/>
        <v>3.4</v>
      </c>
    </row>
    <row r="557" spans="1:15" x14ac:dyDescent="0.3">
      <c r="A557" s="1" t="s">
        <v>588</v>
      </c>
      <c r="B557" s="1">
        <v>20</v>
      </c>
      <c r="C557" s="1" t="s">
        <v>12</v>
      </c>
      <c r="D557" s="1" t="s">
        <v>27</v>
      </c>
      <c r="E557" s="1" t="s">
        <v>473</v>
      </c>
      <c r="F557" s="1" t="s">
        <v>30</v>
      </c>
      <c r="G557" s="2">
        <v>0.61</v>
      </c>
      <c r="H557" s="2">
        <v>0.95000000000000007</v>
      </c>
      <c r="I557" s="2">
        <v>0.91999999999999993</v>
      </c>
      <c r="J557" s="1" t="s">
        <v>16</v>
      </c>
      <c r="K557" s="1">
        <v>0</v>
      </c>
      <c r="L557" s="1">
        <f t="shared" si="32"/>
        <v>0</v>
      </c>
      <c r="M557" s="1" t="str">
        <f t="shared" si="33"/>
        <v>NotApplicable</v>
      </c>
      <c r="N557" s="1" t="str">
        <f t="shared" si="34"/>
        <v>NotApplicable</v>
      </c>
      <c r="O557" s="1">
        <f t="shared" si="35"/>
        <v>0</v>
      </c>
    </row>
    <row r="558" spans="1:15" x14ac:dyDescent="0.3">
      <c r="A558" s="1" t="s">
        <v>589</v>
      </c>
      <c r="B558" s="1">
        <v>23</v>
      </c>
      <c r="C558" s="1" t="s">
        <v>12</v>
      </c>
      <c r="D558" s="1" t="s">
        <v>27</v>
      </c>
      <c r="E558" s="1" t="s">
        <v>473</v>
      </c>
      <c r="F558" s="1" t="s">
        <v>42</v>
      </c>
      <c r="G558" s="2">
        <v>0.71</v>
      </c>
      <c r="H558" s="2">
        <v>0.8600000000000001</v>
      </c>
      <c r="I558" s="2">
        <v>0.98</v>
      </c>
      <c r="J558" s="1" t="s">
        <v>22</v>
      </c>
      <c r="K558" s="1">
        <v>0</v>
      </c>
      <c r="L558" s="1">
        <f t="shared" si="32"/>
        <v>0</v>
      </c>
      <c r="M558" s="1" t="str">
        <f t="shared" si="33"/>
        <v>NotApplicable</v>
      </c>
      <c r="N558" s="1" t="str">
        <f t="shared" si="34"/>
        <v>NotApplicable</v>
      </c>
      <c r="O558" s="1">
        <f t="shared" si="35"/>
        <v>0</v>
      </c>
    </row>
    <row r="559" spans="1:15" x14ac:dyDescent="0.3">
      <c r="A559" s="1" t="s">
        <v>590</v>
      </c>
      <c r="B559" s="1">
        <v>22</v>
      </c>
      <c r="C559" s="1" t="s">
        <v>12</v>
      </c>
      <c r="D559" s="1" t="s">
        <v>13</v>
      </c>
      <c r="E559" s="1" t="s">
        <v>473</v>
      </c>
      <c r="F559" s="1" t="s">
        <v>15</v>
      </c>
      <c r="G559" s="2">
        <v>0.62</v>
      </c>
      <c r="H559" s="2">
        <v>0.93</v>
      </c>
      <c r="I559" s="2">
        <v>0.87</v>
      </c>
      <c r="J559" s="1" t="s">
        <v>16</v>
      </c>
      <c r="K559" s="1">
        <v>0</v>
      </c>
      <c r="L559" s="1">
        <f t="shared" si="32"/>
        <v>0</v>
      </c>
      <c r="M559" s="1" t="str">
        <f t="shared" si="33"/>
        <v>NotApplicable</v>
      </c>
      <c r="N559" s="1" t="str">
        <f t="shared" si="34"/>
        <v>NotApplicable</v>
      </c>
      <c r="O559" s="1">
        <f t="shared" si="35"/>
        <v>0</v>
      </c>
    </row>
    <row r="560" spans="1:15" x14ac:dyDescent="0.3">
      <c r="A560" s="1" t="s">
        <v>591</v>
      </c>
      <c r="B560" s="1">
        <v>21</v>
      </c>
      <c r="C560" s="1" t="s">
        <v>12</v>
      </c>
      <c r="D560" s="1" t="s">
        <v>13</v>
      </c>
      <c r="E560" s="1" t="s">
        <v>473</v>
      </c>
      <c r="F560" s="1" t="s">
        <v>15</v>
      </c>
      <c r="G560" s="2">
        <v>0.78</v>
      </c>
      <c r="H560" s="2">
        <v>0.82000000000000006</v>
      </c>
      <c r="I560" s="2">
        <v>0.89</v>
      </c>
      <c r="J560" s="1" t="s">
        <v>22</v>
      </c>
      <c r="K560" s="1">
        <v>0</v>
      </c>
      <c r="L560" s="1">
        <f t="shared" si="32"/>
        <v>0</v>
      </c>
      <c r="M560" s="1" t="str">
        <f t="shared" si="33"/>
        <v>NotApplicable</v>
      </c>
      <c r="N560" s="1" t="str">
        <f t="shared" si="34"/>
        <v>NotApplicable</v>
      </c>
      <c r="O560" s="1">
        <f t="shared" si="35"/>
        <v>0</v>
      </c>
    </row>
    <row r="561" spans="1:15" x14ac:dyDescent="0.3">
      <c r="A561" s="1" t="s">
        <v>592</v>
      </c>
      <c r="B561" s="1">
        <v>23</v>
      </c>
      <c r="C561" s="1" t="s">
        <v>12</v>
      </c>
      <c r="D561" s="1" t="s">
        <v>13</v>
      </c>
      <c r="E561" s="1" t="s">
        <v>473</v>
      </c>
      <c r="F561" s="1" t="s">
        <v>15</v>
      </c>
      <c r="G561" s="2">
        <v>0.82</v>
      </c>
      <c r="H561" s="2">
        <v>0.93</v>
      </c>
      <c r="I561" s="2">
        <v>0.90999999999999992</v>
      </c>
      <c r="J561" s="1" t="s">
        <v>40</v>
      </c>
      <c r="K561" s="1">
        <v>1.8</v>
      </c>
      <c r="L561" s="1">
        <f t="shared" si="32"/>
        <v>1</v>
      </c>
      <c r="M561" s="1" t="str">
        <f t="shared" si="33"/>
        <v>NotApplicable</v>
      </c>
      <c r="N561" s="1" t="str">
        <f t="shared" si="34"/>
        <v>NotApplicable</v>
      </c>
      <c r="O561" s="1">
        <f t="shared" si="35"/>
        <v>1.8</v>
      </c>
    </row>
    <row r="562" spans="1:15" x14ac:dyDescent="0.3">
      <c r="A562" s="1" t="s">
        <v>593</v>
      </c>
      <c r="B562" s="1">
        <v>23</v>
      </c>
      <c r="C562" s="1" t="s">
        <v>12</v>
      </c>
      <c r="D562" s="1" t="s">
        <v>27</v>
      </c>
      <c r="E562" s="1" t="s">
        <v>473</v>
      </c>
      <c r="F562" s="1" t="s">
        <v>15</v>
      </c>
      <c r="G562" s="2">
        <v>0.8</v>
      </c>
      <c r="H562" s="2">
        <v>0.95000000000000007</v>
      </c>
      <c r="I562" s="2">
        <v>0.90999999999999992</v>
      </c>
      <c r="J562" s="1" t="s">
        <v>40</v>
      </c>
      <c r="K562" s="1">
        <v>1.8</v>
      </c>
      <c r="L562" s="1">
        <f t="shared" si="32"/>
        <v>1</v>
      </c>
      <c r="M562" s="1" t="str">
        <f t="shared" si="33"/>
        <v>NotApplicable</v>
      </c>
      <c r="N562" s="1" t="str">
        <f t="shared" si="34"/>
        <v>NotApplicable</v>
      </c>
      <c r="O562" s="1">
        <f t="shared" si="35"/>
        <v>1.8</v>
      </c>
    </row>
    <row r="563" spans="1:15" x14ac:dyDescent="0.3">
      <c r="A563" s="1" t="s">
        <v>594</v>
      </c>
      <c r="B563" s="1">
        <v>24</v>
      </c>
      <c r="C563" s="1" t="s">
        <v>12</v>
      </c>
      <c r="D563" s="1" t="s">
        <v>27</v>
      </c>
      <c r="E563" s="1" t="s">
        <v>473</v>
      </c>
      <c r="F563" s="1" t="s">
        <v>15</v>
      </c>
      <c r="G563" s="2">
        <v>0.7</v>
      </c>
      <c r="H563" s="2">
        <v>0.93</v>
      </c>
      <c r="I563" s="2">
        <v>0.90999999999999992</v>
      </c>
      <c r="J563" s="1" t="s">
        <v>40</v>
      </c>
      <c r="K563" s="1">
        <v>3</v>
      </c>
      <c r="L563" s="1">
        <f t="shared" si="32"/>
        <v>3</v>
      </c>
      <c r="M563" s="1" t="str">
        <f t="shared" si="33"/>
        <v>NotApplicable</v>
      </c>
      <c r="N563" s="1" t="str">
        <f t="shared" si="34"/>
        <v>NotApplicable</v>
      </c>
      <c r="O563" s="1">
        <f t="shared" si="35"/>
        <v>3</v>
      </c>
    </row>
    <row r="564" spans="1:15" x14ac:dyDescent="0.3">
      <c r="A564" s="1" t="s">
        <v>595</v>
      </c>
      <c r="B564" s="1">
        <v>25</v>
      </c>
      <c r="C564" s="1" t="s">
        <v>12</v>
      </c>
      <c r="D564" s="1" t="s">
        <v>27</v>
      </c>
      <c r="E564" s="1" t="s">
        <v>473</v>
      </c>
      <c r="F564" s="1" t="s">
        <v>15</v>
      </c>
      <c r="G564" s="2">
        <v>0.79</v>
      </c>
      <c r="H564" s="2">
        <v>0.93</v>
      </c>
      <c r="I564" s="2">
        <v>0.94</v>
      </c>
      <c r="J564" s="1" t="s">
        <v>40</v>
      </c>
      <c r="K564" s="1">
        <v>2.5</v>
      </c>
      <c r="L564" s="1">
        <f t="shared" si="32"/>
        <v>2</v>
      </c>
      <c r="M564" s="1" t="str">
        <f t="shared" si="33"/>
        <v>NotApplicable</v>
      </c>
      <c r="N564" s="1" t="str">
        <f t="shared" si="34"/>
        <v>NotApplicable</v>
      </c>
      <c r="O564" s="1">
        <f t="shared" si="35"/>
        <v>2.5</v>
      </c>
    </row>
    <row r="565" spans="1:15" x14ac:dyDescent="0.3">
      <c r="A565" s="1" t="s">
        <v>596</v>
      </c>
      <c r="B565" s="1">
        <v>21</v>
      </c>
      <c r="C565" s="1" t="s">
        <v>12</v>
      </c>
      <c r="D565" s="1" t="s">
        <v>27</v>
      </c>
      <c r="E565" s="1" t="s">
        <v>473</v>
      </c>
      <c r="F565" s="1" t="s">
        <v>15</v>
      </c>
      <c r="G565" s="2">
        <v>0.80999999999999994</v>
      </c>
      <c r="H565" s="2">
        <v>0.91</v>
      </c>
      <c r="I565" s="2">
        <v>0.88</v>
      </c>
      <c r="J565" s="1" t="s">
        <v>40</v>
      </c>
      <c r="K565" s="1">
        <v>0</v>
      </c>
      <c r="L565" s="1">
        <f t="shared" si="32"/>
        <v>0</v>
      </c>
      <c r="M565" s="1" t="str">
        <f t="shared" si="33"/>
        <v>NotApplicable</v>
      </c>
      <c r="N565" s="1" t="str">
        <f t="shared" si="34"/>
        <v>NotApplicable</v>
      </c>
      <c r="O565" s="1">
        <f t="shared" si="35"/>
        <v>0</v>
      </c>
    </row>
    <row r="566" spans="1:15" x14ac:dyDescent="0.3">
      <c r="A566" s="1" t="s">
        <v>597</v>
      </c>
      <c r="B566" s="1">
        <v>21</v>
      </c>
      <c r="C566" s="1" t="s">
        <v>12</v>
      </c>
      <c r="D566" s="1" t="s">
        <v>13</v>
      </c>
      <c r="E566" s="1" t="s">
        <v>473</v>
      </c>
      <c r="F566" s="1" t="s">
        <v>32</v>
      </c>
      <c r="G566" s="2">
        <v>0.7</v>
      </c>
      <c r="H566" s="2">
        <v>0.92</v>
      </c>
      <c r="I566" s="2">
        <v>0.98</v>
      </c>
      <c r="J566" s="1" t="s">
        <v>19</v>
      </c>
      <c r="K566" s="1">
        <v>0</v>
      </c>
      <c r="L566" s="1">
        <f t="shared" si="32"/>
        <v>0</v>
      </c>
      <c r="M566" s="1" t="str">
        <f t="shared" si="33"/>
        <v>NotApplicable</v>
      </c>
      <c r="N566" s="1" t="str">
        <f t="shared" si="34"/>
        <v>NotApplicable</v>
      </c>
      <c r="O566" s="1">
        <f t="shared" si="35"/>
        <v>0</v>
      </c>
    </row>
    <row r="567" spans="1:15" x14ac:dyDescent="0.3">
      <c r="A567" s="1" t="s">
        <v>598</v>
      </c>
      <c r="B567" s="1">
        <v>24</v>
      </c>
      <c r="C567" s="1" t="s">
        <v>12</v>
      </c>
      <c r="D567" s="1" t="s">
        <v>13</v>
      </c>
      <c r="E567" s="1" t="s">
        <v>473</v>
      </c>
      <c r="F567" s="1" t="s">
        <v>15</v>
      </c>
      <c r="G567" s="2">
        <v>0.79</v>
      </c>
      <c r="H567" s="2">
        <v>0.94000000000000006</v>
      </c>
      <c r="I567" s="2">
        <v>0.91999999999999993</v>
      </c>
      <c r="J567" s="1" t="s">
        <v>19</v>
      </c>
      <c r="K567" s="1">
        <v>3.4</v>
      </c>
      <c r="L567" s="1">
        <f t="shared" si="32"/>
        <v>3</v>
      </c>
      <c r="M567" s="1" t="str">
        <f t="shared" si="33"/>
        <v>NotApplicable</v>
      </c>
      <c r="N567" s="1" t="str">
        <f t="shared" si="34"/>
        <v>NotApplicable</v>
      </c>
      <c r="O567" s="1">
        <f t="shared" si="35"/>
        <v>3.4</v>
      </c>
    </row>
    <row r="568" spans="1:15" x14ac:dyDescent="0.3">
      <c r="A568" s="1" t="s">
        <v>599</v>
      </c>
      <c r="B568" s="1">
        <v>23</v>
      </c>
      <c r="C568" s="1" t="s">
        <v>12</v>
      </c>
      <c r="D568" s="1" t="s">
        <v>27</v>
      </c>
      <c r="E568" s="1" t="s">
        <v>473</v>
      </c>
      <c r="F568" s="1" t="s">
        <v>44</v>
      </c>
      <c r="G568" s="2">
        <v>0.77</v>
      </c>
      <c r="H568" s="2">
        <v>0.94000000000000006</v>
      </c>
      <c r="I568" s="2">
        <v>0.85</v>
      </c>
      <c r="J568" s="1" t="s">
        <v>19</v>
      </c>
      <c r="K568" s="1">
        <v>0</v>
      </c>
      <c r="L568" s="1">
        <f t="shared" si="32"/>
        <v>0</v>
      </c>
      <c r="M568" s="1" t="str">
        <f t="shared" si="33"/>
        <v>NotApplicable</v>
      </c>
      <c r="N568" s="1" t="str">
        <f t="shared" si="34"/>
        <v>NotApplicable</v>
      </c>
      <c r="O568" s="1">
        <f t="shared" si="35"/>
        <v>0</v>
      </c>
    </row>
    <row r="569" spans="1:15" x14ac:dyDescent="0.3">
      <c r="A569" s="1" t="s">
        <v>600</v>
      </c>
      <c r="B569" s="1">
        <v>23</v>
      </c>
      <c r="C569" s="1" t="s">
        <v>12</v>
      </c>
      <c r="D569" s="1" t="s">
        <v>27</v>
      </c>
      <c r="E569" s="1" t="s">
        <v>473</v>
      </c>
      <c r="F569" s="1" t="s">
        <v>42</v>
      </c>
      <c r="G569" s="2">
        <v>0.82</v>
      </c>
      <c r="H569" s="2">
        <v>0.89</v>
      </c>
      <c r="I569" s="2">
        <v>0.90999999999999992</v>
      </c>
      <c r="J569" s="1" t="s">
        <v>37</v>
      </c>
      <c r="K569" s="1">
        <v>0</v>
      </c>
      <c r="L569" s="1">
        <f t="shared" si="32"/>
        <v>0</v>
      </c>
      <c r="M569" s="1" t="str">
        <f t="shared" si="33"/>
        <v>NotApplicable</v>
      </c>
      <c r="N569" s="1" t="str">
        <f t="shared" si="34"/>
        <v>NotApplicable</v>
      </c>
      <c r="O569" s="1">
        <f t="shared" si="35"/>
        <v>0</v>
      </c>
    </row>
    <row r="570" spans="1:15" x14ac:dyDescent="0.3">
      <c r="A570" s="1" t="s">
        <v>601</v>
      </c>
      <c r="B570" s="1">
        <v>27</v>
      </c>
      <c r="C570" s="1" t="s">
        <v>12</v>
      </c>
      <c r="D570" s="1" t="s">
        <v>13</v>
      </c>
      <c r="E570" s="1" t="s">
        <v>473</v>
      </c>
      <c r="F570" s="1" t="s">
        <v>44</v>
      </c>
      <c r="G570" s="2">
        <v>0.67999999999999994</v>
      </c>
      <c r="H570" s="2">
        <v>0.88</v>
      </c>
      <c r="I570" s="2">
        <v>0.86</v>
      </c>
      <c r="J570" s="1" t="s">
        <v>40</v>
      </c>
      <c r="K570" s="1">
        <v>3.6</v>
      </c>
      <c r="L570" s="1">
        <f t="shared" si="32"/>
        <v>3</v>
      </c>
      <c r="M570" s="1" t="str">
        <f t="shared" si="33"/>
        <v>NotApplicable</v>
      </c>
      <c r="N570" s="1" t="str">
        <f t="shared" si="34"/>
        <v>NotApplicable</v>
      </c>
      <c r="O570" s="1">
        <f t="shared" si="35"/>
        <v>3.6</v>
      </c>
    </row>
    <row r="571" spans="1:15" x14ac:dyDescent="0.3">
      <c r="A571" s="1" t="s">
        <v>602</v>
      </c>
      <c r="B571" s="1">
        <v>22</v>
      </c>
      <c r="C571" s="1" t="s">
        <v>12</v>
      </c>
      <c r="D571" s="1" t="s">
        <v>13</v>
      </c>
      <c r="E571" s="1" t="s">
        <v>473</v>
      </c>
      <c r="F571" s="1" t="s">
        <v>32</v>
      </c>
      <c r="G571" s="2">
        <v>0.73</v>
      </c>
      <c r="H571" s="2">
        <v>0.9</v>
      </c>
      <c r="I571" s="2">
        <v>0.95</v>
      </c>
      <c r="J571" s="1" t="s">
        <v>40</v>
      </c>
      <c r="K571" s="1">
        <v>2.4</v>
      </c>
      <c r="L571" s="1">
        <f t="shared" si="32"/>
        <v>2</v>
      </c>
      <c r="M571" s="1" t="str">
        <f t="shared" si="33"/>
        <v>NotApplicable</v>
      </c>
      <c r="N571" s="1" t="str">
        <f t="shared" si="34"/>
        <v>NotApplicable</v>
      </c>
      <c r="O571" s="1">
        <f t="shared" si="35"/>
        <v>2.4</v>
      </c>
    </row>
    <row r="572" spans="1:15" x14ac:dyDescent="0.3">
      <c r="A572" s="1" t="s">
        <v>603</v>
      </c>
      <c r="B572" s="1">
        <v>25</v>
      </c>
      <c r="C572" s="1" t="s">
        <v>12</v>
      </c>
      <c r="D572" s="1" t="s">
        <v>27</v>
      </c>
      <c r="E572" s="1" t="s">
        <v>473</v>
      </c>
      <c r="F572" s="1" t="s">
        <v>48</v>
      </c>
      <c r="G572" s="2">
        <v>0.8</v>
      </c>
      <c r="H572" s="2">
        <v>0.8600000000000001</v>
      </c>
      <c r="I572" s="2">
        <v>0.97</v>
      </c>
      <c r="J572" s="1" t="s">
        <v>19</v>
      </c>
      <c r="K572" s="1">
        <v>2.2000000000000002</v>
      </c>
      <c r="L572" s="1">
        <f t="shared" si="32"/>
        <v>2</v>
      </c>
      <c r="M572" s="1" t="str">
        <f t="shared" si="33"/>
        <v>NotApplicable</v>
      </c>
      <c r="N572" s="1" t="str">
        <f t="shared" si="34"/>
        <v>NotApplicable</v>
      </c>
      <c r="O572" s="1">
        <f t="shared" si="35"/>
        <v>2.2000000000000002</v>
      </c>
    </row>
    <row r="573" spans="1:15" x14ac:dyDescent="0.3">
      <c r="A573" s="1" t="s">
        <v>604</v>
      </c>
      <c r="B573" s="1">
        <v>26</v>
      </c>
      <c r="C573" s="1" t="s">
        <v>12</v>
      </c>
      <c r="D573" s="1" t="s">
        <v>13</v>
      </c>
      <c r="E573" s="1" t="s">
        <v>473</v>
      </c>
      <c r="F573" s="1" t="s">
        <v>15</v>
      </c>
      <c r="G573" s="2">
        <v>0.64</v>
      </c>
      <c r="H573" s="2">
        <v>0.95000000000000007</v>
      </c>
      <c r="I573" s="2">
        <v>0.9</v>
      </c>
      <c r="J573" s="1" t="s">
        <v>40</v>
      </c>
      <c r="K573" s="1">
        <v>4.0999999999999996</v>
      </c>
      <c r="L573" s="1">
        <f t="shared" si="32"/>
        <v>4</v>
      </c>
      <c r="M573" s="1" t="str">
        <f t="shared" si="33"/>
        <v>NotApplicable</v>
      </c>
      <c r="N573" s="1" t="str">
        <f t="shared" si="34"/>
        <v>NotApplicable</v>
      </c>
      <c r="O573" s="1">
        <f t="shared" si="35"/>
        <v>4.0999999999999996</v>
      </c>
    </row>
    <row r="574" spans="1:15" x14ac:dyDescent="0.3">
      <c r="A574" s="1" t="s">
        <v>605</v>
      </c>
      <c r="B574" s="1">
        <v>21</v>
      </c>
      <c r="C574" s="1" t="s">
        <v>12</v>
      </c>
      <c r="D574" s="1" t="s">
        <v>13</v>
      </c>
      <c r="E574" s="1" t="s">
        <v>473</v>
      </c>
      <c r="F574" s="1" t="s">
        <v>15</v>
      </c>
      <c r="G574" s="2">
        <v>0.66999999999999993</v>
      </c>
      <c r="H574" s="2">
        <v>0.82000000000000006</v>
      </c>
      <c r="I574" s="2">
        <v>0.87</v>
      </c>
      <c r="J574" s="1" t="s">
        <v>16</v>
      </c>
      <c r="K574" s="1">
        <v>0</v>
      </c>
      <c r="L574" s="1">
        <f t="shared" si="32"/>
        <v>0</v>
      </c>
      <c r="M574" s="1" t="str">
        <f t="shared" si="33"/>
        <v>NotApplicable</v>
      </c>
      <c r="N574" s="1" t="str">
        <f t="shared" si="34"/>
        <v>NotApplicable</v>
      </c>
      <c r="O574" s="1">
        <f t="shared" si="35"/>
        <v>0</v>
      </c>
    </row>
    <row r="575" spans="1:15" x14ac:dyDescent="0.3">
      <c r="A575" s="1" t="s">
        <v>606</v>
      </c>
      <c r="B575" s="1">
        <v>25</v>
      </c>
      <c r="C575" s="1" t="s">
        <v>12</v>
      </c>
      <c r="D575" s="1" t="s">
        <v>27</v>
      </c>
      <c r="E575" s="1" t="s">
        <v>473</v>
      </c>
      <c r="F575" s="1" t="s">
        <v>15</v>
      </c>
      <c r="G575" s="2">
        <v>0.8899999999999999</v>
      </c>
      <c r="H575" s="2">
        <v>0.9</v>
      </c>
      <c r="I575" s="2">
        <v>0.99</v>
      </c>
      <c r="J575" s="1" t="s">
        <v>16</v>
      </c>
      <c r="K575" s="1">
        <v>4.3</v>
      </c>
      <c r="L575" s="1">
        <f t="shared" si="32"/>
        <v>4</v>
      </c>
      <c r="M575" s="1" t="str">
        <f t="shared" si="33"/>
        <v>NotApplicable</v>
      </c>
      <c r="N575" s="1" t="str">
        <f t="shared" si="34"/>
        <v>NotApplicable</v>
      </c>
      <c r="O575" s="1">
        <f t="shared" si="35"/>
        <v>4.3</v>
      </c>
    </row>
    <row r="576" spans="1:15" x14ac:dyDescent="0.3">
      <c r="A576" s="1" t="s">
        <v>607</v>
      </c>
      <c r="B576" s="1">
        <v>22</v>
      </c>
      <c r="C576" s="1" t="s">
        <v>12</v>
      </c>
      <c r="D576" s="1" t="s">
        <v>13</v>
      </c>
      <c r="E576" s="1" t="s">
        <v>473</v>
      </c>
      <c r="F576" s="1" t="s">
        <v>15</v>
      </c>
      <c r="G576" s="2">
        <v>0.61</v>
      </c>
      <c r="H576" s="2">
        <v>0.81</v>
      </c>
      <c r="I576" s="2">
        <v>0.89</v>
      </c>
      <c r="J576" s="1" t="s">
        <v>19</v>
      </c>
      <c r="K576" s="1">
        <v>0</v>
      </c>
      <c r="L576" s="1">
        <f t="shared" si="32"/>
        <v>0</v>
      </c>
      <c r="M576" s="1" t="str">
        <f t="shared" si="33"/>
        <v>NotApplicable</v>
      </c>
      <c r="N576" s="1" t="str">
        <f t="shared" si="34"/>
        <v>NotApplicable</v>
      </c>
      <c r="O576" s="1">
        <f t="shared" si="35"/>
        <v>0</v>
      </c>
    </row>
    <row r="577" spans="1:15" x14ac:dyDescent="0.3">
      <c r="A577" s="1" t="s">
        <v>608</v>
      </c>
      <c r="B577" s="1">
        <v>21</v>
      </c>
      <c r="C577" s="1" t="s">
        <v>12</v>
      </c>
      <c r="D577" s="1" t="s">
        <v>13</v>
      </c>
      <c r="E577" s="1" t="s">
        <v>473</v>
      </c>
      <c r="F577" s="1" t="s">
        <v>15</v>
      </c>
      <c r="G577" s="2">
        <v>0.78</v>
      </c>
      <c r="H577" s="2">
        <v>0.8</v>
      </c>
      <c r="I577" s="2">
        <v>0.86</v>
      </c>
      <c r="J577" s="1" t="s">
        <v>22</v>
      </c>
      <c r="K577" s="1">
        <v>0</v>
      </c>
      <c r="L577" s="1">
        <f t="shared" si="32"/>
        <v>0</v>
      </c>
      <c r="M577" s="1" t="str">
        <f t="shared" si="33"/>
        <v>NotApplicable</v>
      </c>
      <c r="N577" s="1" t="str">
        <f t="shared" si="34"/>
        <v>NotApplicable</v>
      </c>
      <c r="O577" s="1">
        <f t="shared" si="35"/>
        <v>0</v>
      </c>
    </row>
    <row r="578" spans="1:15" x14ac:dyDescent="0.3">
      <c r="A578" s="1" t="s">
        <v>609</v>
      </c>
      <c r="B578" s="1">
        <v>27</v>
      </c>
      <c r="C578" s="1" t="s">
        <v>12</v>
      </c>
      <c r="D578" s="1" t="s">
        <v>13</v>
      </c>
      <c r="E578" s="1" t="s">
        <v>473</v>
      </c>
      <c r="F578" s="1" t="s">
        <v>44</v>
      </c>
      <c r="G578" s="2">
        <v>0.83</v>
      </c>
      <c r="H578" s="2">
        <v>0.8600000000000001</v>
      </c>
      <c r="I578" s="2">
        <v>0.90999999999999992</v>
      </c>
      <c r="J578" s="1" t="s">
        <v>16</v>
      </c>
      <c r="K578" s="1">
        <v>3.6</v>
      </c>
      <c r="L578" s="1">
        <f t="shared" si="32"/>
        <v>3</v>
      </c>
      <c r="M578" s="1" t="str">
        <f t="shared" si="33"/>
        <v>NotApplicable</v>
      </c>
      <c r="N578" s="1" t="str">
        <f t="shared" si="34"/>
        <v>NotApplicable</v>
      </c>
      <c r="O578" s="1">
        <f t="shared" si="35"/>
        <v>3.6</v>
      </c>
    </row>
    <row r="579" spans="1:15" x14ac:dyDescent="0.3">
      <c r="A579" s="1" t="s">
        <v>610</v>
      </c>
      <c r="B579" s="1">
        <v>25</v>
      </c>
      <c r="C579" s="1" t="s">
        <v>12</v>
      </c>
      <c r="D579" s="1" t="s">
        <v>27</v>
      </c>
      <c r="E579" s="1" t="s">
        <v>473</v>
      </c>
      <c r="F579" s="1" t="s">
        <v>15</v>
      </c>
      <c r="G579" s="2">
        <v>0.78</v>
      </c>
      <c r="H579" s="2">
        <v>0.94000000000000006</v>
      </c>
      <c r="I579" s="2">
        <v>0.9</v>
      </c>
      <c r="J579" s="1" t="s">
        <v>22</v>
      </c>
      <c r="K579" s="1">
        <v>3.7</v>
      </c>
      <c r="L579" s="1">
        <f t="shared" ref="L579:L642" si="36">_xlfn.NUMBERVALUE(LEFT(K579,2))</f>
        <v>3</v>
      </c>
      <c r="M579" s="1" t="str">
        <f t="shared" ref="M579:M642" si="37">IFERROR(RIGHT(K579,FIND("Months",K579)-2),"NotApplicable")</f>
        <v>NotApplicable</v>
      </c>
      <c r="N579" s="1" t="str">
        <f t="shared" ref="N579:N642" si="38">IFERROR(_xlfn.NUMBERVALUE(SUBSTITUTE(M579,"Months","")),"NotApplicable")</f>
        <v>NotApplicable</v>
      </c>
      <c r="O579" s="1">
        <f t="shared" ref="O579:O642" si="39">ROUND(IF(N579&lt;&gt;"NotApplicable",(L579+(N579/12)),K579),1)</f>
        <v>3.7</v>
      </c>
    </row>
    <row r="580" spans="1:15" x14ac:dyDescent="0.3">
      <c r="A580" s="1" t="s">
        <v>611</v>
      </c>
      <c r="B580" s="1">
        <v>25</v>
      </c>
      <c r="C580" s="1" t="s">
        <v>12</v>
      </c>
      <c r="D580" s="1" t="s">
        <v>13</v>
      </c>
      <c r="E580" s="1" t="s">
        <v>473</v>
      </c>
      <c r="F580" s="1" t="s">
        <v>15</v>
      </c>
      <c r="G580" s="2">
        <v>0.80999999999999994</v>
      </c>
      <c r="H580" s="2">
        <v>0.83000000000000007</v>
      </c>
      <c r="I580" s="2">
        <v>0.96</v>
      </c>
      <c r="J580" s="1" t="s">
        <v>16</v>
      </c>
      <c r="K580" s="1">
        <v>3.5</v>
      </c>
      <c r="L580" s="1">
        <f t="shared" si="36"/>
        <v>3</v>
      </c>
      <c r="M580" s="1" t="str">
        <f t="shared" si="37"/>
        <v>NotApplicable</v>
      </c>
      <c r="N580" s="1" t="str">
        <f t="shared" si="38"/>
        <v>NotApplicable</v>
      </c>
      <c r="O580" s="1">
        <f t="shared" si="39"/>
        <v>3.5</v>
      </c>
    </row>
    <row r="581" spans="1:15" x14ac:dyDescent="0.3">
      <c r="A581" s="1" t="s">
        <v>612</v>
      </c>
      <c r="B581" s="1">
        <v>22</v>
      </c>
      <c r="C581" s="1" t="s">
        <v>12</v>
      </c>
      <c r="D581" s="1" t="s">
        <v>13</v>
      </c>
      <c r="E581" s="1" t="s">
        <v>473</v>
      </c>
      <c r="F581" s="1" t="s">
        <v>15</v>
      </c>
      <c r="G581" s="2">
        <v>0.71</v>
      </c>
      <c r="H581" s="2">
        <v>0.89</v>
      </c>
      <c r="I581" s="2">
        <v>0.86</v>
      </c>
      <c r="J581" s="1" t="s">
        <v>16</v>
      </c>
      <c r="K581" s="1">
        <v>0</v>
      </c>
      <c r="L581" s="1">
        <f t="shared" si="36"/>
        <v>0</v>
      </c>
      <c r="M581" s="1" t="str">
        <f t="shared" si="37"/>
        <v>NotApplicable</v>
      </c>
      <c r="N581" s="1" t="str">
        <f t="shared" si="38"/>
        <v>NotApplicable</v>
      </c>
      <c r="O581" s="1">
        <f t="shared" si="39"/>
        <v>0</v>
      </c>
    </row>
    <row r="582" spans="1:15" x14ac:dyDescent="0.3">
      <c r="A582" s="1" t="s">
        <v>613</v>
      </c>
      <c r="B582" s="1">
        <v>24</v>
      </c>
      <c r="C582" s="1" t="s">
        <v>12</v>
      </c>
      <c r="D582" s="1" t="s">
        <v>27</v>
      </c>
      <c r="E582" s="1" t="s">
        <v>473</v>
      </c>
      <c r="F582" s="1" t="s">
        <v>15</v>
      </c>
      <c r="G582" s="2">
        <v>0.65</v>
      </c>
      <c r="H582" s="2">
        <v>0.9</v>
      </c>
      <c r="I582" s="2">
        <v>0.9</v>
      </c>
      <c r="J582" s="1" t="s">
        <v>40</v>
      </c>
      <c r="K582" s="1">
        <v>3.3</v>
      </c>
      <c r="L582" s="1">
        <f t="shared" si="36"/>
        <v>3</v>
      </c>
      <c r="M582" s="1" t="str">
        <f t="shared" si="37"/>
        <v>NotApplicable</v>
      </c>
      <c r="N582" s="1" t="str">
        <f t="shared" si="38"/>
        <v>NotApplicable</v>
      </c>
      <c r="O582" s="1">
        <f t="shared" si="39"/>
        <v>3.3</v>
      </c>
    </row>
    <row r="583" spans="1:15" x14ac:dyDescent="0.3">
      <c r="A583" s="1" t="s">
        <v>614</v>
      </c>
      <c r="B583" s="1">
        <v>23</v>
      </c>
      <c r="C583" s="1" t="s">
        <v>12</v>
      </c>
      <c r="D583" s="1" t="s">
        <v>27</v>
      </c>
      <c r="E583" s="1" t="s">
        <v>473</v>
      </c>
      <c r="F583" s="1" t="s">
        <v>15</v>
      </c>
      <c r="G583" s="2">
        <v>0.7</v>
      </c>
      <c r="H583" s="2">
        <v>0.83000000000000007</v>
      </c>
      <c r="I583" s="2">
        <v>0.95</v>
      </c>
      <c r="J583" s="1" t="s">
        <v>22</v>
      </c>
      <c r="K583" s="1">
        <v>1.2</v>
      </c>
      <c r="L583" s="1">
        <f t="shared" si="36"/>
        <v>1</v>
      </c>
      <c r="M583" s="1" t="str">
        <f t="shared" si="37"/>
        <v>NotApplicable</v>
      </c>
      <c r="N583" s="1" t="str">
        <f t="shared" si="38"/>
        <v>NotApplicable</v>
      </c>
      <c r="O583" s="1">
        <f t="shared" si="39"/>
        <v>1.2</v>
      </c>
    </row>
    <row r="584" spans="1:15" x14ac:dyDescent="0.3">
      <c r="A584" s="1" t="s">
        <v>615</v>
      </c>
      <c r="B584" s="1">
        <v>22</v>
      </c>
      <c r="C584" s="1" t="s">
        <v>12</v>
      </c>
      <c r="D584" s="1" t="s">
        <v>13</v>
      </c>
      <c r="E584" s="1" t="s">
        <v>473</v>
      </c>
      <c r="F584" s="1" t="s">
        <v>42</v>
      </c>
      <c r="G584" s="2">
        <v>0.78</v>
      </c>
      <c r="H584" s="2">
        <v>0.8</v>
      </c>
      <c r="I584" s="2">
        <v>0.88</v>
      </c>
      <c r="J584" s="1" t="s">
        <v>22</v>
      </c>
      <c r="K584" s="1">
        <v>0</v>
      </c>
      <c r="L584" s="1">
        <f t="shared" si="36"/>
        <v>0</v>
      </c>
      <c r="M584" s="1" t="str">
        <f t="shared" si="37"/>
        <v>NotApplicable</v>
      </c>
      <c r="N584" s="1" t="str">
        <f t="shared" si="38"/>
        <v>NotApplicable</v>
      </c>
      <c r="O584" s="1">
        <f t="shared" si="39"/>
        <v>0</v>
      </c>
    </row>
    <row r="585" spans="1:15" x14ac:dyDescent="0.3">
      <c r="A585" s="1" t="s">
        <v>616</v>
      </c>
      <c r="B585" s="1">
        <v>25</v>
      </c>
      <c r="C585" s="1" t="s">
        <v>12</v>
      </c>
      <c r="D585" s="1" t="s">
        <v>13</v>
      </c>
      <c r="E585" s="1" t="s">
        <v>473</v>
      </c>
      <c r="F585" s="1" t="s">
        <v>15</v>
      </c>
      <c r="G585" s="2">
        <v>0.64</v>
      </c>
      <c r="H585" s="2">
        <v>0.92</v>
      </c>
      <c r="I585" s="2">
        <v>0.86</v>
      </c>
      <c r="J585" s="1" t="s">
        <v>19</v>
      </c>
      <c r="K585" s="1">
        <v>3.7</v>
      </c>
      <c r="L585" s="1">
        <f t="shared" si="36"/>
        <v>3</v>
      </c>
      <c r="M585" s="1" t="str">
        <f t="shared" si="37"/>
        <v>NotApplicable</v>
      </c>
      <c r="N585" s="1" t="str">
        <f t="shared" si="38"/>
        <v>NotApplicable</v>
      </c>
      <c r="O585" s="1">
        <f t="shared" si="39"/>
        <v>3.7</v>
      </c>
    </row>
    <row r="586" spans="1:15" x14ac:dyDescent="0.3">
      <c r="A586" s="1" t="s">
        <v>617</v>
      </c>
      <c r="B586" s="1">
        <v>22</v>
      </c>
      <c r="C586" s="1" t="s">
        <v>12</v>
      </c>
      <c r="D586" s="1" t="s">
        <v>13</v>
      </c>
      <c r="E586" s="1" t="s">
        <v>473</v>
      </c>
      <c r="F586" s="1" t="s">
        <v>15</v>
      </c>
      <c r="G586" s="2">
        <v>0.83</v>
      </c>
      <c r="H586" s="2">
        <v>0.83000000000000007</v>
      </c>
      <c r="I586" s="2">
        <v>0.94</v>
      </c>
      <c r="J586" s="1" t="s">
        <v>22</v>
      </c>
      <c r="K586" s="1">
        <v>1.4</v>
      </c>
      <c r="L586" s="1">
        <f t="shared" si="36"/>
        <v>1</v>
      </c>
      <c r="M586" s="1" t="str">
        <f t="shared" si="37"/>
        <v>NotApplicable</v>
      </c>
      <c r="N586" s="1" t="str">
        <f t="shared" si="38"/>
        <v>NotApplicable</v>
      </c>
      <c r="O586" s="1">
        <f t="shared" si="39"/>
        <v>1.4</v>
      </c>
    </row>
    <row r="587" spans="1:15" x14ac:dyDescent="0.3">
      <c r="A587" s="1" t="s">
        <v>618</v>
      </c>
      <c r="B587" s="1">
        <v>23</v>
      </c>
      <c r="C587" s="1" t="s">
        <v>12</v>
      </c>
      <c r="D587" s="1" t="s">
        <v>27</v>
      </c>
      <c r="E587" s="1" t="s">
        <v>473</v>
      </c>
      <c r="F587" s="1" t="s">
        <v>48</v>
      </c>
      <c r="G587" s="2">
        <v>0.80999999999999994</v>
      </c>
      <c r="H587" s="2">
        <v>0.82000000000000006</v>
      </c>
      <c r="I587" s="2">
        <v>0.88</v>
      </c>
      <c r="J587" s="1" t="s">
        <v>19</v>
      </c>
      <c r="K587" s="1">
        <v>0</v>
      </c>
      <c r="L587" s="1">
        <f t="shared" si="36"/>
        <v>0</v>
      </c>
      <c r="M587" s="1" t="str">
        <f t="shared" si="37"/>
        <v>NotApplicable</v>
      </c>
      <c r="N587" s="1" t="str">
        <f t="shared" si="38"/>
        <v>NotApplicable</v>
      </c>
      <c r="O587" s="1">
        <f t="shared" si="39"/>
        <v>0</v>
      </c>
    </row>
    <row r="588" spans="1:15" x14ac:dyDescent="0.3">
      <c r="A588" s="1" t="s">
        <v>619</v>
      </c>
      <c r="B588" s="1">
        <v>21</v>
      </c>
      <c r="C588" s="1" t="s">
        <v>12</v>
      </c>
      <c r="D588" s="1" t="s">
        <v>13</v>
      </c>
      <c r="E588" s="1" t="s">
        <v>473</v>
      </c>
      <c r="F588" s="1" t="s">
        <v>15</v>
      </c>
      <c r="G588" s="2">
        <v>0.79</v>
      </c>
      <c r="H588" s="2">
        <v>0.9</v>
      </c>
      <c r="I588" s="2">
        <v>0.94</v>
      </c>
      <c r="J588" s="1" t="s">
        <v>22</v>
      </c>
      <c r="K588" s="1">
        <v>0</v>
      </c>
      <c r="L588" s="1">
        <f t="shared" si="36"/>
        <v>0</v>
      </c>
      <c r="M588" s="1" t="str">
        <f t="shared" si="37"/>
        <v>NotApplicable</v>
      </c>
      <c r="N588" s="1" t="str">
        <f t="shared" si="38"/>
        <v>NotApplicable</v>
      </c>
      <c r="O588" s="1">
        <f t="shared" si="39"/>
        <v>0</v>
      </c>
    </row>
    <row r="589" spans="1:15" x14ac:dyDescent="0.3">
      <c r="A589" s="1" t="s">
        <v>620</v>
      </c>
      <c r="B589" s="1">
        <v>25</v>
      </c>
      <c r="C589" s="1" t="s">
        <v>12</v>
      </c>
      <c r="D589" s="1" t="s">
        <v>13</v>
      </c>
      <c r="E589" s="1" t="s">
        <v>473</v>
      </c>
      <c r="F589" s="1" t="s">
        <v>15</v>
      </c>
      <c r="G589" s="2">
        <v>0.63</v>
      </c>
      <c r="H589" s="2">
        <v>0.8</v>
      </c>
      <c r="I589" s="2">
        <v>0.97</v>
      </c>
      <c r="J589" s="1" t="s">
        <v>37</v>
      </c>
      <c r="K589" s="1">
        <v>2.8</v>
      </c>
      <c r="L589" s="1">
        <f t="shared" si="36"/>
        <v>2</v>
      </c>
      <c r="M589" s="1" t="str">
        <f t="shared" si="37"/>
        <v>NotApplicable</v>
      </c>
      <c r="N589" s="1" t="str">
        <f t="shared" si="38"/>
        <v>NotApplicable</v>
      </c>
      <c r="O589" s="1">
        <f t="shared" si="39"/>
        <v>2.8</v>
      </c>
    </row>
    <row r="590" spans="1:15" x14ac:dyDescent="0.3">
      <c r="A590" s="1" t="s">
        <v>621</v>
      </c>
      <c r="B590" s="1">
        <v>27</v>
      </c>
      <c r="C590" s="1" t="s">
        <v>12</v>
      </c>
      <c r="D590" s="1" t="s">
        <v>13</v>
      </c>
      <c r="E590" s="1" t="s">
        <v>473</v>
      </c>
      <c r="F590" s="1" t="s">
        <v>15</v>
      </c>
      <c r="G590" s="2">
        <v>0.67999999999999994</v>
      </c>
      <c r="H590" s="2">
        <v>0.87000000000000011</v>
      </c>
      <c r="I590" s="2">
        <v>0.86</v>
      </c>
      <c r="J590" s="1" t="s">
        <v>19</v>
      </c>
      <c r="K590" s="1">
        <v>4.5999999999999996</v>
      </c>
      <c r="L590" s="1">
        <f t="shared" si="36"/>
        <v>4</v>
      </c>
      <c r="M590" s="1" t="str">
        <f t="shared" si="37"/>
        <v>NotApplicable</v>
      </c>
      <c r="N590" s="1" t="str">
        <f t="shared" si="38"/>
        <v>NotApplicable</v>
      </c>
      <c r="O590" s="1">
        <f t="shared" si="39"/>
        <v>4.5999999999999996</v>
      </c>
    </row>
    <row r="591" spans="1:15" x14ac:dyDescent="0.3">
      <c r="A591" s="1" t="s">
        <v>622</v>
      </c>
      <c r="B591" s="1">
        <v>27</v>
      </c>
      <c r="C591" s="1" t="s">
        <v>12</v>
      </c>
      <c r="D591" s="1" t="s">
        <v>27</v>
      </c>
      <c r="E591" s="1" t="s">
        <v>473</v>
      </c>
      <c r="F591" s="1" t="s">
        <v>48</v>
      </c>
      <c r="G591" s="2">
        <v>0.83</v>
      </c>
      <c r="H591" s="2">
        <v>0.87000000000000011</v>
      </c>
      <c r="I591" s="2">
        <v>0.9</v>
      </c>
      <c r="J591" s="1" t="s">
        <v>19</v>
      </c>
      <c r="K591" s="1">
        <v>3.9</v>
      </c>
      <c r="L591" s="1">
        <f t="shared" si="36"/>
        <v>3</v>
      </c>
      <c r="M591" s="1" t="str">
        <f t="shared" si="37"/>
        <v>NotApplicable</v>
      </c>
      <c r="N591" s="1" t="str">
        <f t="shared" si="38"/>
        <v>NotApplicable</v>
      </c>
      <c r="O591" s="1">
        <f t="shared" si="39"/>
        <v>3.9</v>
      </c>
    </row>
    <row r="592" spans="1:15" x14ac:dyDescent="0.3">
      <c r="A592" s="1" t="s">
        <v>623</v>
      </c>
      <c r="B592" s="1">
        <v>24</v>
      </c>
      <c r="C592" s="1" t="s">
        <v>12</v>
      </c>
      <c r="D592" s="1" t="s">
        <v>13</v>
      </c>
      <c r="E592" s="1" t="s">
        <v>473</v>
      </c>
      <c r="F592" s="1" t="s">
        <v>15</v>
      </c>
      <c r="G592" s="2">
        <v>0.71</v>
      </c>
      <c r="H592" s="2">
        <v>0.91</v>
      </c>
      <c r="I592" s="2">
        <v>0.85</v>
      </c>
      <c r="J592" s="1" t="s">
        <v>19</v>
      </c>
      <c r="K592" s="1">
        <v>1.9</v>
      </c>
      <c r="L592" s="1">
        <f t="shared" si="36"/>
        <v>1</v>
      </c>
      <c r="M592" s="1" t="str">
        <f t="shared" si="37"/>
        <v>NotApplicable</v>
      </c>
      <c r="N592" s="1" t="str">
        <f t="shared" si="38"/>
        <v>NotApplicable</v>
      </c>
      <c r="O592" s="1">
        <f t="shared" si="39"/>
        <v>1.9</v>
      </c>
    </row>
    <row r="593" spans="1:15" x14ac:dyDescent="0.3">
      <c r="A593" s="1" t="s">
        <v>624</v>
      </c>
      <c r="B593" s="1">
        <v>27</v>
      </c>
      <c r="C593" s="1" t="s">
        <v>12</v>
      </c>
      <c r="D593" s="1" t="s">
        <v>13</v>
      </c>
      <c r="E593" s="1" t="s">
        <v>473</v>
      </c>
      <c r="F593" s="1" t="s">
        <v>44</v>
      </c>
      <c r="G593" s="2">
        <v>0.65</v>
      </c>
      <c r="H593" s="2">
        <v>0.87000000000000011</v>
      </c>
      <c r="I593" s="2">
        <v>0.9</v>
      </c>
      <c r="J593" s="1" t="s">
        <v>16</v>
      </c>
      <c r="K593" s="1">
        <v>4.3</v>
      </c>
      <c r="L593" s="1">
        <f t="shared" si="36"/>
        <v>4</v>
      </c>
      <c r="M593" s="1" t="str">
        <f t="shared" si="37"/>
        <v>NotApplicable</v>
      </c>
      <c r="N593" s="1" t="str">
        <f t="shared" si="38"/>
        <v>NotApplicable</v>
      </c>
      <c r="O593" s="1">
        <f t="shared" si="39"/>
        <v>4.3</v>
      </c>
    </row>
    <row r="594" spans="1:15" x14ac:dyDescent="0.3">
      <c r="A594" s="1" t="s">
        <v>625</v>
      </c>
      <c r="B594" s="1">
        <v>26</v>
      </c>
      <c r="C594" s="1" t="s">
        <v>12</v>
      </c>
      <c r="D594" s="1" t="s">
        <v>13</v>
      </c>
      <c r="E594" s="1" t="s">
        <v>473</v>
      </c>
      <c r="F594" s="1" t="s">
        <v>48</v>
      </c>
      <c r="G594" s="2">
        <v>0.62</v>
      </c>
      <c r="H594" s="2">
        <v>0.91</v>
      </c>
      <c r="I594" s="2">
        <v>0.88</v>
      </c>
      <c r="J594" s="1" t="s">
        <v>16</v>
      </c>
      <c r="K594" s="1">
        <v>4.0999999999999996</v>
      </c>
      <c r="L594" s="1">
        <f t="shared" si="36"/>
        <v>4</v>
      </c>
      <c r="M594" s="1" t="str">
        <f t="shared" si="37"/>
        <v>NotApplicable</v>
      </c>
      <c r="N594" s="1" t="str">
        <f t="shared" si="38"/>
        <v>NotApplicable</v>
      </c>
      <c r="O594" s="1">
        <f t="shared" si="39"/>
        <v>4.0999999999999996</v>
      </c>
    </row>
    <row r="595" spans="1:15" x14ac:dyDescent="0.3">
      <c r="A595" s="1" t="s">
        <v>626</v>
      </c>
      <c r="B595" s="1">
        <v>26</v>
      </c>
      <c r="C595" s="1" t="s">
        <v>12</v>
      </c>
      <c r="D595" s="1" t="s">
        <v>13</v>
      </c>
      <c r="E595" s="1" t="s">
        <v>473</v>
      </c>
      <c r="F595" s="1" t="s">
        <v>15</v>
      </c>
      <c r="G595" s="2">
        <v>0.89999999999999991</v>
      </c>
      <c r="H595" s="2">
        <v>0.8</v>
      </c>
      <c r="I595" s="2">
        <v>0.89</v>
      </c>
      <c r="J595" s="1" t="s">
        <v>40</v>
      </c>
      <c r="K595" s="1">
        <v>3.7</v>
      </c>
      <c r="L595" s="1">
        <f t="shared" si="36"/>
        <v>3</v>
      </c>
      <c r="M595" s="1" t="str">
        <f t="shared" si="37"/>
        <v>NotApplicable</v>
      </c>
      <c r="N595" s="1" t="str">
        <f t="shared" si="38"/>
        <v>NotApplicable</v>
      </c>
      <c r="O595" s="1">
        <f t="shared" si="39"/>
        <v>3.7</v>
      </c>
    </row>
    <row r="596" spans="1:15" x14ac:dyDescent="0.3">
      <c r="A596" s="1" t="s">
        <v>627</v>
      </c>
      <c r="B596" s="1">
        <v>27</v>
      </c>
      <c r="C596" s="1" t="s">
        <v>12</v>
      </c>
      <c r="D596" s="1" t="s">
        <v>13</v>
      </c>
      <c r="E596" s="1" t="s">
        <v>473</v>
      </c>
      <c r="F596" s="1" t="s">
        <v>44</v>
      </c>
      <c r="G596" s="2">
        <v>0.85</v>
      </c>
      <c r="H596" s="2">
        <v>0.83000000000000007</v>
      </c>
      <c r="I596" s="2">
        <v>0.95</v>
      </c>
      <c r="J596" s="1" t="s">
        <v>19</v>
      </c>
      <c r="K596" s="1">
        <v>4.4000000000000004</v>
      </c>
      <c r="L596" s="1">
        <f t="shared" si="36"/>
        <v>4</v>
      </c>
      <c r="M596" s="1" t="str">
        <f t="shared" si="37"/>
        <v>NotApplicable</v>
      </c>
      <c r="N596" s="1" t="str">
        <f t="shared" si="38"/>
        <v>NotApplicable</v>
      </c>
      <c r="O596" s="1">
        <f t="shared" si="39"/>
        <v>4.4000000000000004</v>
      </c>
    </row>
    <row r="597" spans="1:15" x14ac:dyDescent="0.3">
      <c r="A597" s="1" t="s">
        <v>628</v>
      </c>
      <c r="B597" s="1">
        <v>23</v>
      </c>
      <c r="C597" s="1" t="s">
        <v>12</v>
      </c>
      <c r="D597" s="1" t="s">
        <v>13</v>
      </c>
      <c r="E597" s="1" t="s">
        <v>473</v>
      </c>
      <c r="F597" s="1" t="s">
        <v>15</v>
      </c>
      <c r="G597" s="2">
        <v>0.63</v>
      </c>
      <c r="H597" s="2">
        <v>0.85000000000000009</v>
      </c>
      <c r="I597" s="2">
        <v>0.95</v>
      </c>
      <c r="J597" s="1" t="s">
        <v>19</v>
      </c>
      <c r="K597" s="1">
        <v>2.2999999999999998</v>
      </c>
      <c r="L597" s="1">
        <f t="shared" si="36"/>
        <v>2</v>
      </c>
      <c r="M597" s="1" t="str">
        <f t="shared" si="37"/>
        <v>NotApplicable</v>
      </c>
      <c r="N597" s="1" t="str">
        <f t="shared" si="38"/>
        <v>NotApplicable</v>
      </c>
      <c r="O597" s="1">
        <f t="shared" si="39"/>
        <v>2.2999999999999998</v>
      </c>
    </row>
    <row r="598" spans="1:15" x14ac:dyDescent="0.3">
      <c r="A598" s="1" t="s">
        <v>629</v>
      </c>
      <c r="B598" s="1">
        <v>21</v>
      </c>
      <c r="C598" s="1" t="s">
        <v>12</v>
      </c>
      <c r="D598" s="1" t="s">
        <v>27</v>
      </c>
      <c r="E598" s="1" t="s">
        <v>473</v>
      </c>
      <c r="F598" s="1" t="s">
        <v>15</v>
      </c>
      <c r="G598" s="2">
        <v>0.61</v>
      </c>
      <c r="H598" s="2">
        <v>0.83000000000000007</v>
      </c>
      <c r="I598" s="2">
        <v>0.91999999999999993</v>
      </c>
      <c r="J598" s="1" t="s">
        <v>37</v>
      </c>
      <c r="K598" s="1">
        <v>0</v>
      </c>
      <c r="L598" s="1">
        <f t="shared" si="36"/>
        <v>0</v>
      </c>
      <c r="M598" s="1" t="str">
        <f t="shared" si="37"/>
        <v>NotApplicable</v>
      </c>
      <c r="N598" s="1" t="str">
        <f t="shared" si="38"/>
        <v>NotApplicable</v>
      </c>
      <c r="O598" s="1">
        <f t="shared" si="39"/>
        <v>0</v>
      </c>
    </row>
    <row r="599" spans="1:15" x14ac:dyDescent="0.3">
      <c r="A599" s="1" t="s">
        <v>630</v>
      </c>
      <c r="B599" s="1">
        <v>23</v>
      </c>
      <c r="C599" s="1" t="s">
        <v>12</v>
      </c>
      <c r="D599" s="1" t="s">
        <v>13</v>
      </c>
      <c r="E599" s="1" t="s">
        <v>473</v>
      </c>
      <c r="F599" s="1" t="s">
        <v>48</v>
      </c>
      <c r="G599" s="2">
        <v>0.67999999999999994</v>
      </c>
      <c r="H599" s="2">
        <v>0.82000000000000006</v>
      </c>
      <c r="I599" s="2">
        <v>0.92999999999999994</v>
      </c>
      <c r="J599" s="1" t="s">
        <v>16</v>
      </c>
      <c r="K599" s="1">
        <v>1.2</v>
      </c>
      <c r="L599" s="1">
        <f t="shared" si="36"/>
        <v>1</v>
      </c>
      <c r="M599" s="1" t="str">
        <f t="shared" si="37"/>
        <v>NotApplicable</v>
      </c>
      <c r="N599" s="1" t="str">
        <f t="shared" si="38"/>
        <v>NotApplicable</v>
      </c>
      <c r="O599" s="1">
        <f t="shared" si="39"/>
        <v>1.2</v>
      </c>
    </row>
    <row r="600" spans="1:15" x14ac:dyDescent="0.3">
      <c r="A600" s="1" t="s">
        <v>631</v>
      </c>
      <c r="B600" s="1">
        <v>24</v>
      </c>
      <c r="C600" s="1" t="s">
        <v>12</v>
      </c>
      <c r="D600" s="1" t="s">
        <v>13</v>
      </c>
      <c r="E600" s="1" t="s">
        <v>473</v>
      </c>
      <c r="F600" s="1" t="s">
        <v>15</v>
      </c>
      <c r="G600" s="2">
        <v>0.8</v>
      </c>
      <c r="H600" s="2">
        <v>0.9</v>
      </c>
      <c r="I600" s="2">
        <v>0.95</v>
      </c>
      <c r="J600" s="1" t="s">
        <v>19</v>
      </c>
      <c r="K600" s="1">
        <v>1.5</v>
      </c>
      <c r="L600" s="1">
        <f t="shared" si="36"/>
        <v>1</v>
      </c>
      <c r="M600" s="1" t="str">
        <f t="shared" si="37"/>
        <v>NotApplicable</v>
      </c>
      <c r="N600" s="1" t="str">
        <f t="shared" si="38"/>
        <v>NotApplicable</v>
      </c>
      <c r="O600" s="1">
        <f t="shared" si="39"/>
        <v>1.5</v>
      </c>
    </row>
    <row r="601" spans="1:15" x14ac:dyDescent="0.3">
      <c r="A601" s="1" t="s">
        <v>632</v>
      </c>
      <c r="B601" s="1">
        <v>20</v>
      </c>
      <c r="C601" s="1" t="s">
        <v>12</v>
      </c>
      <c r="D601" s="1" t="s">
        <v>13</v>
      </c>
      <c r="E601" s="1" t="s">
        <v>473</v>
      </c>
      <c r="F601" s="1" t="s">
        <v>36</v>
      </c>
      <c r="G601" s="2">
        <v>0.66999999999999993</v>
      </c>
      <c r="H601" s="2">
        <v>0.9</v>
      </c>
      <c r="I601" s="2">
        <v>0.88</v>
      </c>
      <c r="J601" s="1" t="s">
        <v>22</v>
      </c>
      <c r="K601" s="1">
        <v>0</v>
      </c>
      <c r="L601" s="1">
        <f t="shared" si="36"/>
        <v>0</v>
      </c>
      <c r="M601" s="1" t="str">
        <f t="shared" si="37"/>
        <v>NotApplicable</v>
      </c>
      <c r="N601" s="1" t="str">
        <f t="shared" si="38"/>
        <v>NotApplicable</v>
      </c>
      <c r="O601" s="1">
        <f t="shared" si="39"/>
        <v>0</v>
      </c>
    </row>
    <row r="602" spans="1:15" x14ac:dyDescent="0.3">
      <c r="A602" s="1" t="s">
        <v>633</v>
      </c>
      <c r="B602" s="1">
        <v>22</v>
      </c>
      <c r="C602" s="1" t="s">
        <v>12</v>
      </c>
      <c r="D602" s="1" t="s">
        <v>27</v>
      </c>
      <c r="E602" s="1" t="s">
        <v>473</v>
      </c>
      <c r="F602" s="1" t="s">
        <v>32</v>
      </c>
      <c r="G602" s="2">
        <v>0.62</v>
      </c>
      <c r="H602" s="2">
        <v>0.82000000000000006</v>
      </c>
      <c r="I602" s="2">
        <v>0.98</v>
      </c>
      <c r="J602" s="1" t="s">
        <v>19</v>
      </c>
      <c r="K602" s="1">
        <v>1.8</v>
      </c>
      <c r="L602" s="1">
        <f t="shared" si="36"/>
        <v>1</v>
      </c>
      <c r="M602" s="1" t="str">
        <f t="shared" si="37"/>
        <v>NotApplicable</v>
      </c>
      <c r="N602" s="1" t="str">
        <f t="shared" si="38"/>
        <v>NotApplicable</v>
      </c>
      <c r="O602" s="1">
        <f t="shared" si="39"/>
        <v>1.8</v>
      </c>
    </row>
    <row r="603" spans="1:15" x14ac:dyDescent="0.3">
      <c r="A603" s="1" t="s">
        <v>634</v>
      </c>
      <c r="B603" s="1">
        <v>20</v>
      </c>
      <c r="C603" s="1" t="s">
        <v>12</v>
      </c>
      <c r="D603" s="1" t="s">
        <v>27</v>
      </c>
      <c r="E603" s="1" t="s">
        <v>473</v>
      </c>
      <c r="F603" s="1" t="s">
        <v>30</v>
      </c>
      <c r="G603" s="2">
        <v>0.63</v>
      </c>
      <c r="H603" s="2">
        <v>0.8</v>
      </c>
      <c r="I603" s="2">
        <v>0.88</v>
      </c>
      <c r="J603" s="1" t="s">
        <v>37</v>
      </c>
      <c r="K603" s="1">
        <v>0</v>
      </c>
      <c r="L603" s="1">
        <f t="shared" si="36"/>
        <v>0</v>
      </c>
      <c r="M603" s="1" t="str">
        <f t="shared" si="37"/>
        <v>NotApplicable</v>
      </c>
      <c r="N603" s="1" t="str">
        <f t="shared" si="38"/>
        <v>NotApplicable</v>
      </c>
      <c r="O603" s="1">
        <f t="shared" si="39"/>
        <v>0</v>
      </c>
    </row>
    <row r="604" spans="1:15" x14ac:dyDescent="0.3">
      <c r="A604" s="1" t="s">
        <v>635</v>
      </c>
      <c r="B604" s="1">
        <v>21</v>
      </c>
      <c r="C604" s="1" t="s">
        <v>12</v>
      </c>
      <c r="D604" s="1" t="s">
        <v>13</v>
      </c>
      <c r="E604" s="1" t="s">
        <v>473</v>
      </c>
      <c r="F604" s="1" t="s">
        <v>15</v>
      </c>
      <c r="G604" s="2">
        <v>0.82</v>
      </c>
      <c r="H604" s="2">
        <v>0.8600000000000001</v>
      </c>
      <c r="I604" s="2">
        <v>0.90999999999999992</v>
      </c>
      <c r="J604" s="1" t="s">
        <v>16</v>
      </c>
      <c r="K604" s="1">
        <v>0</v>
      </c>
      <c r="L604" s="1">
        <f t="shared" si="36"/>
        <v>0</v>
      </c>
      <c r="M604" s="1" t="str">
        <f t="shared" si="37"/>
        <v>NotApplicable</v>
      </c>
      <c r="N604" s="1" t="str">
        <f t="shared" si="38"/>
        <v>NotApplicable</v>
      </c>
      <c r="O604" s="1">
        <f t="shared" si="39"/>
        <v>0</v>
      </c>
    </row>
    <row r="605" spans="1:15" x14ac:dyDescent="0.3">
      <c r="A605" s="1" t="s">
        <v>636</v>
      </c>
      <c r="B605" s="1">
        <v>24</v>
      </c>
      <c r="C605" s="1" t="s">
        <v>12</v>
      </c>
      <c r="D605" s="1" t="s">
        <v>27</v>
      </c>
      <c r="E605" s="1" t="s">
        <v>473</v>
      </c>
      <c r="F605" s="1" t="s">
        <v>15</v>
      </c>
      <c r="G605" s="2">
        <v>0.85</v>
      </c>
      <c r="H605" s="2">
        <v>0.9</v>
      </c>
      <c r="I605" s="2">
        <v>0.88</v>
      </c>
      <c r="J605" s="1" t="s">
        <v>22</v>
      </c>
      <c r="K605" s="1">
        <v>3</v>
      </c>
      <c r="L605" s="1">
        <f t="shared" si="36"/>
        <v>3</v>
      </c>
      <c r="M605" s="1" t="str">
        <f t="shared" si="37"/>
        <v>NotApplicable</v>
      </c>
      <c r="N605" s="1" t="str">
        <f t="shared" si="38"/>
        <v>NotApplicable</v>
      </c>
      <c r="O605" s="1">
        <f t="shared" si="39"/>
        <v>3</v>
      </c>
    </row>
    <row r="606" spans="1:15" x14ac:dyDescent="0.3">
      <c r="A606" s="1" t="s">
        <v>637</v>
      </c>
      <c r="B606" s="1">
        <v>26</v>
      </c>
      <c r="C606" s="1" t="s">
        <v>12</v>
      </c>
      <c r="D606" s="1" t="s">
        <v>27</v>
      </c>
      <c r="E606" s="1" t="s">
        <v>473</v>
      </c>
      <c r="F606" s="1" t="s">
        <v>44</v>
      </c>
      <c r="G606" s="2">
        <v>0.75</v>
      </c>
      <c r="H606" s="2">
        <v>0.95000000000000007</v>
      </c>
      <c r="I606" s="2">
        <v>0.99</v>
      </c>
      <c r="J606" s="1" t="s">
        <v>22</v>
      </c>
      <c r="K606" s="1">
        <v>2.8</v>
      </c>
      <c r="L606" s="1">
        <f t="shared" si="36"/>
        <v>2</v>
      </c>
      <c r="M606" s="1" t="str">
        <f t="shared" si="37"/>
        <v>NotApplicable</v>
      </c>
      <c r="N606" s="1" t="str">
        <f t="shared" si="38"/>
        <v>NotApplicable</v>
      </c>
      <c r="O606" s="1">
        <f t="shared" si="39"/>
        <v>2.8</v>
      </c>
    </row>
    <row r="607" spans="1:15" x14ac:dyDescent="0.3">
      <c r="A607" s="1" t="s">
        <v>638</v>
      </c>
      <c r="B607" s="1">
        <v>21</v>
      </c>
      <c r="C607" s="1" t="s">
        <v>12</v>
      </c>
      <c r="D607" s="1" t="s">
        <v>27</v>
      </c>
      <c r="E607" s="1" t="s">
        <v>473</v>
      </c>
      <c r="F607" s="1" t="s">
        <v>15</v>
      </c>
      <c r="G607" s="2">
        <v>0.67999999999999994</v>
      </c>
      <c r="H607" s="2">
        <v>0.88</v>
      </c>
      <c r="I607" s="2">
        <v>0.96</v>
      </c>
      <c r="J607" s="1" t="s">
        <v>16</v>
      </c>
      <c r="K607" s="1">
        <v>0</v>
      </c>
      <c r="L607" s="1">
        <f t="shared" si="36"/>
        <v>0</v>
      </c>
      <c r="M607" s="1" t="str">
        <f t="shared" si="37"/>
        <v>NotApplicable</v>
      </c>
      <c r="N607" s="1" t="str">
        <f t="shared" si="38"/>
        <v>NotApplicable</v>
      </c>
      <c r="O607" s="1">
        <f t="shared" si="39"/>
        <v>0</v>
      </c>
    </row>
    <row r="608" spans="1:15" x14ac:dyDescent="0.3">
      <c r="A608" s="1" t="s">
        <v>639</v>
      </c>
      <c r="B608" s="1">
        <v>22</v>
      </c>
      <c r="C608" s="1" t="s">
        <v>12</v>
      </c>
      <c r="D608" s="1" t="s">
        <v>27</v>
      </c>
      <c r="E608" s="1" t="s">
        <v>473</v>
      </c>
      <c r="F608" s="1" t="s">
        <v>15</v>
      </c>
      <c r="G608" s="2">
        <v>0.76</v>
      </c>
      <c r="H608" s="2">
        <v>0.83000000000000007</v>
      </c>
      <c r="I608" s="2">
        <v>0.9</v>
      </c>
      <c r="J608" s="1" t="s">
        <v>22</v>
      </c>
      <c r="K608" s="1">
        <v>0</v>
      </c>
      <c r="L608" s="1">
        <f t="shared" si="36"/>
        <v>0</v>
      </c>
      <c r="M608" s="1" t="str">
        <f t="shared" si="37"/>
        <v>NotApplicable</v>
      </c>
      <c r="N608" s="1" t="str">
        <f t="shared" si="38"/>
        <v>NotApplicable</v>
      </c>
      <c r="O608" s="1">
        <f t="shared" si="39"/>
        <v>0</v>
      </c>
    </row>
    <row r="609" spans="1:15" x14ac:dyDescent="0.3">
      <c r="A609" s="1" t="s">
        <v>640</v>
      </c>
      <c r="B609" s="1">
        <v>23</v>
      </c>
      <c r="C609" s="1" t="s">
        <v>12</v>
      </c>
      <c r="D609" s="1" t="s">
        <v>13</v>
      </c>
      <c r="E609" s="1" t="s">
        <v>473</v>
      </c>
      <c r="F609" s="1" t="s">
        <v>36</v>
      </c>
      <c r="G609" s="2">
        <v>0.87</v>
      </c>
      <c r="H609" s="2">
        <v>0.87000000000000011</v>
      </c>
      <c r="I609" s="2">
        <v>0.99</v>
      </c>
      <c r="J609" s="1" t="s">
        <v>22</v>
      </c>
      <c r="K609" s="1">
        <v>2.4</v>
      </c>
      <c r="L609" s="1">
        <f t="shared" si="36"/>
        <v>2</v>
      </c>
      <c r="M609" s="1" t="str">
        <f t="shared" si="37"/>
        <v>NotApplicable</v>
      </c>
      <c r="N609" s="1" t="str">
        <f t="shared" si="38"/>
        <v>NotApplicable</v>
      </c>
      <c r="O609" s="1">
        <f t="shared" si="39"/>
        <v>2.4</v>
      </c>
    </row>
    <row r="610" spans="1:15" x14ac:dyDescent="0.3">
      <c r="A610" s="1" t="s">
        <v>641</v>
      </c>
      <c r="B610" s="1">
        <v>22</v>
      </c>
      <c r="C610" s="1" t="s">
        <v>12</v>
      </c>
      <c r="D610" s="1" t="s">
        <v>13</v>
      </c>
      <c r="E610" s="1" t="s">
        <v>473</v>
      </c>
      <c r="F610" s="1" t="s">
        <v>15</v>
      </c>
      <c r="G610" s="2">
        <v>0.84</v>
      </c>
      <c r="H610" s="2">
        <v>0.82000000000000006</v>
      </c>
      <c r="I610" s="2">
        <v>0.94</v>
      </c>
      <c r="J610" s="1" t="s">
        <v>37</v>
      </c>
      <c r="K610" s="1">
        <v>0</v>
      </c>
      <c r="L610" s="1">
        <f t="shared" si="36"/>
        <v>0</v>
      </c>
      <c r="M610" s="1" t="str">
        <f t="shared" si="37"/>
        <v>NotApplicable</v>
      </c>
      <c r="N610" s="1" t="str">
        <f t="shared" si="38"/>
        <v>NotApplicable</v>
      </c>
      <c r="O610" s="1">
        <f t="shared" si="39"/>
        <v>0</v>
      </c>
    </row>
    <row r="611" spans="1:15" x14ac:dyDescent="0.3">
      <c r="A611" s="1" t="s">
        <v>642</v>
      </c>
      <c r="B611" s="1">
        <v>26</v>
      </c>
      <c r="C611" s="1" t="s">
        <v>12</v>
      </c>
      <c r="D611" s="1" t="s">
        <v>27</v>
      </c>
      <c r="E611" s="1" t="s">
        <v>473</v>
      </c>
      <c r="F611" s="1" t="s">
        <v>44</v>
      </c>
      <c r="G611" s="2">
        <v>0.71</v>
      </c>
      <c r="H611" s="2">
        <v>0.94000000000000006</v>
      </c>
      <c r="I611" s="2">
        <v>0.97</v>
      </c>
      <c r="J611" s="1" t="s">
        <v>16</v>
      </c>
      <c r="K611" s="1">
        <v>4.0999999999999996</v>
      </c>
      <c r="L611" s="1">
        <f t="shared" si="36"/>
        <v>4</v>
      </c>
      <c r="M611" s="1" t="str">
        <f t="shared" si="37"/>
        <v>NotApplicable</v>
      </c>
      <c r="N611" s="1" t="str">
        <f t="shared" si="38"/>
        <v>NotApplicable</v>
      </c>
      <c r="O611" s="1">
        <f t="shared" si="39"/>
        <v>4.0999999999999996</v>
      </c>
    </row>
    <row r="612" spans="1:15" x14ac:dyDescent="0.3">
      <c r="A612" s="1" t="s">
        <v>643</v>
      </c>
      <c r="B612" s="1">
        <v>23</v>
      </c>
      <c r="C612" s="1" t="s">
        <v>12</v>
      </c>
      <c r="D612" s="1" t="s">
        <v>27</v>
      </c>
      <c r="E612" s="1" t="s">
        <v>473</v>
      </c>
      <c r="F612" s="1" t="s">
        <v>42</v>
      </c>
      <c r="G612" s="2">
        <v>0.7</v>
      </c>
      <c r="H612" s="2">
        <v>0.8600000000000001</v>
      </c>
      <c r="I612" s="2">
        <v>0.86</v>
      </c>
      <c r="J612" s="1" t="s">
        <v>22</v>
      </c>
      <c r="K612" s="1">
        <v>0</v>
      </c>
      <c r="L612" s="1">
        <f t="shared" si="36"/>
        <v>0</v>
      </c>
      <c r="M612" s="1" t="str">
        <f t="shared" si="37"/>
        <v>NotApplicable</v>
      </c>
      <c r="N612" s="1" t="str">
        <f t="shared" si="38"/>
        <v>NotApplicable</v>
      </c>
      <c r="O612" s="1">
        <f t="shared" si="39"/>
        <v>0</v>
      </c>
    </row>
    <row r="613" spans="1:15" x14ac:dyDescent="0.3">
      <c r="A613" s="1" t="s">
        <v>644</v>
      </c>
      <c r="B613" s="1">
        <v>22</v>
      </c>
      <c r="C613" s="1" t="s">
        <v>12</v>
      </c>
      <c r="D613" s="1" t="s">
        <v>13</v>
      </c>
      <c r="E613" s="1" t="s">
        <v>473</v>
      </c>
      <c r="F613" s="1" t="s">
        <v>15</v>
      </c>
      <c r="G613" s="2">
        <v>0.62</v>
      </c>
      <c r="H613" s="2">
        <v>0.81</v>
      </c>
      <c r="I613" s="2">
        <v>0.91999999999999993</v>
      </c>
      <c r="J613" s="1" t="s">
        <v>19</v>
      </c>
      <c r="K613" s="1">
        <v>0</v>
      </c>
      <c r="L613" s="1">
        <f t="shared" si="36"/>
        <v>0</v>
      </c>
      <c r="M613" s="1" t="str">
        <f t="shared" si="37"/>
        <v>NotApplicable</v>
      </c>
      <c r="N613" s="1" t="str">
        <f t="shared" si="38"/>
        <v>NotApplicable</v>
      </c>
      <c r="O613" s="1">
        <f t="shared" si="39"/>
        <v>0</v>
      </c>
    </row>
    <row r="614" spans="1:15" x14ac:dyDescent="0.3">
      <c r="A614" s="1" t="s">
        <v>645</v>
      </c>
      <c r="B614" s="1">
        <v>22</v>
      </c>
      <c r="C614" s="1" t="s">
        <v>12</v>
      </c>
      <c r="D614" s="1" t="s">
        <v>27</v>
      </c>
      <c r="E614" s="1" t="s">
        <v>473</v>
      </c>
      <c r="F614" s="1" t="s">
        <v>44</v>
      </c>
      <c r="G614" s="2">
        <v>0.66999999999999993</v>
      </c>
      <c r="H614" s="2">
        <v>0.87000000000000011</v>
      </c>
      <c r="I614" s="2">
        <v>0.96</v>
      </c>
      <c r="J614" s="1" t="s">
        <v>19</v>
      </c>
      <c r="K614" s="1">
        <v>0</v>
      </c>
      <c r="L614" s="1">
        <f t="shared" si="36"/>
        <v>0</v>
      </c>
      <c r="M614" s="1" t="str">
        <f t="shared" si="37"/>
        <v>NotApplicable</v>
      </c>
      <c r="N614" s="1" t="str">
        <f t="shared" si="38"/>
        <v>NotApplicable</v>
      </c>
      <c r="O614" s="1">
        <f t="shared" si="39"/>
        <v>0</v>
      </c>
    </row>
    <row r="615" spans="1:15" x14ac:dyDescent="0.3">
      <c r="A615" s="1" t="s">
        <v>646</v>
      </c>
      <c r="B615" s="1">
        <v>24</v>
      </c>
      <c r="C615" s="1" t="s">
        <v>12</v>
      </c>
      <c r="D615" s="1" t="s">
        <v>13</v>
      </c>
      <c r="E615" s="1" t="s">
        <v>473</v>
      </c>
      <c r="F615" s="1" t="s">
        <v>15</v>
      </c>
      <c r="G615" s="2">
        <v>0.66999999999999993</v>
      </c>
      <c r="H615" s="2">
        <v>0.91</v>
      </c>
      <c r="I615" s="2">
        <v>0.98</v>
      </c>
      <c r="J615" s="1" t="s">
        <v>37</v>
      </c>
      <c r="K615" s="1">
        <v>2.4</v>
      </c>
      <c r="L615" s="1">
        <f t="shared" si="36"/>
        <v>2</v>
      </c>
      <c r="M615" s="1" t="str">
        <f t="shared" si="37"/>
        <v>NotApplicable</v>
      </c>
      <c r="N615" s="1" t="str">
        <f t="shared" si="38"/>
        <v>NotApplicable</v>
      </c>
      <c r="O615" s="1">
        <f t="shared" si="39"/>
        <v>2.4</v>
      </c>
    </row>
    <row r="616" spans="1:15" x14ac:dyDescent="0.3">
      <c r="A616" s="1" t="s">
        <v>647</v>
      </c>
      <c r="B616" s="1">
        <v>25</v>
      </c>
      <c r="C616" s="1" t="s">
        <v>12</v>
      </c>
      <c r="D616" s="1" t="s">
        <v>13</v>
      </c>
      <c r="E616" s="1" t="s">
        <v>473</v>
      </c>
      <c r="F616" s="1" t="s">
        <v>42</v>
      </c>
      <c r="G616" s="2">
        <v>0.89999999999999991</v>
      </c>
      <c r="H616" s="2">
        <v>0.91</v>
      </c>
      <c r="I616" s="2">
        <v>0.98</v>
      </c>
      <c r="J616" s="1" t="s">
        <v>16</v>
      </c>
      <c r="K616" s="1">
        <v>3.1</v>
      </c>
      <c r="L616" s="1">
        <f t="shared" si="36"/>
        <v>3</v>
      </c>
      <c r="M616" s="1" t="str">
        <f t="shared" si="37"/>
        <v>NotApplicable</v>
      </c>
      <c r="N616" s="1" t="str">
        <f t="shared" si="38"/>
        <v>NotApplicable</v>
      </c>
      <c r="O616" s="1">
        <f t="shared" si="39"/>
        <v>3.1</v>
      </c>
    </row>
    <row r="617" spans="1:15" x14ac:dyDescent="0.3">
      <c r="A617" s="1" t="s">
        <v>648</v>
      </c>
      <c r="B617" s="1">
        <v>21</v>
      </c>
      <c r="C617" s="1" t="s">
        <v>12</v>
      </c>
      <c r="D617" s="1" t="s">
        <v>13</v>
      </c>
      <c r="E617" s="1" t="s">
        <v>473</v>
      </c>
      <c r="F617" s="1" t="s">
        <v>15</v>
      </c>
      <c r="G617" s="2">
        <v>0.67999999999999994</v>
      </c>
      <c r="H617" s="2">
        <v>0.84000000000000008</v>
      </c>
      <c r="I617" s="2">
        <v>0.90999999999999992</v>
      </c>
      <c r="J617" s="1" t="s">
        <v>16</v>
      </c>
      <c r="K617" s="1">
        <v>0</v>
      </c>
      <c r="L617" s="1">
        <f t="shared" si="36"/>
        <v>0</v>
      </c>
      <c r="M617" s="1" t="str">
        <f t="shared" si="37"/>
        <v>NotApplicable</v>
      </c>
      <c r="N617" s="1" t="str">
        <f t="shared" si="38"/>
        <v>NotApplicable</v>
      </c>
      <c r="O617" s="1">
        <f t="shared" si="39"/>
        <v>0</v>
      </c>
    </row>
    <row r="618" spans="1:15" x14ac:dyDescent="0.3">
      <c r="A618" s="1" t="s">
        <v>649</v>
      </c>
      <c r="B618" s="1">
        <v>27</v>
      </c>
      <c r="C618" s="1" t="s">
        <v>12</v>
      </c>
      <c r="D618" s="1" t="s">
        <v>13</v>
      </c>
      <c r="E618" s="1" t="s">
        <v>473</v>
      </c>
      <c r="F618" s="1" t="s">
        <v>15</v>
      </c>
      <c r="G618" s="2">
        <v>0.80999999999999994</v>
      </c>
      <c r="H618" s="2">
        <v>0.8600000000000001</v>
      </c>
      <c r="I618" s="2">
        <v>0.92999999999999994</v>
      </c>
      <c r="J618" s="1" t="s">
        <v>16</v>
      </c>
      <c r="K618" s="1">
        <v>4.9000000000000004</v>
      </c>
      <c r="L618" s="1">
        <f t="shared" si="36"/>
        <v>4</v>
      </c>
      <c r="M618" s="1" t="str">
        <f t="shared" si="37"/>
        <v>NotApplicable</v>
      </c>
      <c r="N618" s="1" t="str">
        <f t="shared" si="38"/>
        <v>NotApplicable</v>
      </c>
      <c r="O618" s="1">
        <f t="shared" si="39"/>
        <v>4.9000000000000004</v>
      </c>
    </row>
    <row r="619" spans="1:15" x14ac:dyDescent="0.3">
      <c r="A619" s="1" t="s">
        <v>650</v>
      </c>
      <c r="B619" s="1">
        <v>28</v>
      </c>
      <c r="C619" s="1" t="s">
        <v>12</v>
      </c>
      <c r="D619" s="1" t="s">
        <v>27</v>
      </c>
      <c r="E619" s="1" t="s">
        <v>473</v>
      </c>
      <c r="F619" s="1" t="s">
        <v>48</v>
      </c>
      <c r="G619" s="2">
        <v>0.63</v>
      </c>
      <c r="H619" s="2">
        <v>0.94000000000000006</v>
      </c>
      <c r="I619" s="2">
        <v>0.89</v>
      </c>
      <c r="J619" s="1" t="s">
        <v>22</v>
      </c>
      <c r="K619" s="1">
        <v>4.5999999999999996</v>
      </c>
      <c r="L619" s="1">
        <f t="shared" si="36"/>
        <v>4</v>
      </c>
      <c r="M619" s="1" t="str">
        <f t="shared" si="37"/>
        <v>NotApplicable</v>
      </c>
      <c r="N619" s="1" t="str">
        <f t="shared" si="38"/>
        <v>NotApplicable</v>
      </c>
      <c r="O619" s="1">
        <f t="shared" si="39"/>
        <v>4.5999999999999996</v>
      </c>
    </row>
    <row r="620" spans="1:15" x14ac:dyDescent="0.3">
      <c r="A620" s="1" t="s">
        <v>651</v>
      </c>
      <c r="B620" s="1">
        <v>24</v>
      </c>
      <c r="C620" s="1" t="s">
        <v>12</v>
      </c>
      <c r="D620" s="1" t="s">
        <v>27</v>
      </c>
      <c r="E620" s="1" t="s">
        <v>473</v>
      </c>
      <c r="F620" s="1" t="s">
        <v>15</v>
      </c>
      <c r="G620" s="2">
        <v>0.79</v>
      </c>
      <c r="H620" s="2">
        <v>0.93</v>
      </c>
      <c r="I620" s="2">
        <v>0.85</v>
      </c>
      <c r="J620" s="1" t="s">
        <v>16</v>
      </c>
      <c r="K620" s="1">
        <v>1.8</v>
      </c>
      <c r="L620" s="1">
        <f t="shared" si="36"/>
        <v>1</v>
      </c>
      <c r="M620" s="1" t="str">
        <f t="shared" si="37"/>
        <v>NotApplicable</v>
      </c>
      <c r="N620" s="1" t="str">
        <f t="shared" si="38"/>
        <v>NotApplicable</v>
      </c>
      <c r="O620" s="1">
        <f t="shared" si="39"/>
        <v>1.8</v>
      </c>
    </row>
    <row r="621" spans="1:15" x14ac:dyDescent="0.3">
      <c r="A621" s="1" t="s">
        <v>652</v>
      </c>
      <c r="B621" s="1">
        <v>21</v>
      </c>
      <c r="C621" s="1" t="s">
        <v>12</v>
      </c>
      <c r="D621" s="1" t="s">
        <v>27</v>
      </c>
      <c r="E621" s="1" t="s">
        <v>473</v>
      </c>
      <c r="F621" s="1" t="s">
        <v>15</v>
      </c>
      <c r="G621" s="2">
        <v>0.73</v>
      </c>
      <c r="H621" s="2">
        <v>0.82000000000000006</v>
      </c>
      <c r="I621" s="2">
        <v>0.90999999999999992</v>
      </c>
      <c r="J621" s="1" t="s">
        <v>22</v>
      </c>
      <c r="K621" s="1">
        <v>0</v>
      </c>
      <c r="L621" s="1">
        <f t="shared" si="36"/>
        <v>0</v>
      </c>
      <c r="M621" s="1" t="str">
        <f t="shared" si="37"/>
        <v>NotApplicable</v>
      </c>
      <c r="N621" s="1" t="str">
        <f t="shared" si="38"/>
        <v>NotApplicable</v>
      </c>
      <c r="O621" s="1">
        <f t="shared" si="39"/>
        <v>0</v>
      </c>
    </row>
    <row r="622" spans="1:15" x14ac:dyDescent="0.3">
      <c r="A622" s="1" t="s">
        <v>653</v>
      </c>
      <c r="B622" s="1">
        <v>21</v>
      </c>
      <c r="C622" s="1" t="s">
        <v>12</v>
      </c>
      <c r="D622" s="1" t="s">
        <v>13</v>
      </c>
      <c r="E622" s="1" t="s">
        <v>473</v>
      </c>
      <c r="F622" s="1" t="s">
        <v>36</v>
      </c>
      <c r="G622" s="2">
        <v>0.83</v>
      </c>
      <c r="H622" s="2">
        <v>0.83000000000000007</v>
      </c>
      <c r="I622" s="2">
        <v>0.97</v>
      </c>
      <c r="J622" s="1" t="s">
        <v>37</v>
      </c>
      <c r="K622" s="1">
        <v>0</v>
      </c>
      <c r="L622" s="1">
        <f t="shared" si="36"/>
        <v>0</v>
      </c>
      <c r="M622" s="1" t="str">
        <f t="shared" si="37"/>
        <v>NotApplicable</v>
      </c>
      <c r="N622" s="1" t="str">
        <f t="shared" si="38"/>
        <v>NotApplicable</v>
      </c>
      <c r="O622" s="1">
        <f t="shared" si="39"/>
        <v>0</v>
      </c>
    </row>
    <row r="623" spans="1:15" x14ac:dyDescent="0.3">
      <c r="A623" s="1" t="s">
        <v>654</v>
      </c>
      <c r="B623" s="1">
        <v>26</v>
      </c>
      <c r="C623" s="1" t="s">
        <v>12</v>
      </c>
      <c r="D623" s="1" t="s">
        <v>27</v>
      </c>
      <c r="E623" s="1" t="s">
        <v>473</v>
      </c>
      <c r="F623" s="1" t="s">
        <v>44</v>
      </c>
      <c r="G623" s="2">
        <v>0.64</v>
      </c>
      <c r="H623" s="2">
        <v>0.85000000000000009</v>
      </c>
      <c r="I623" s="2">
        <v>0.92999999999999994</v>
      </c>
      <c r="J623" s="1" t="s">
        <v>22</v>
      </c>
      <c r="K623" s="1">
        <v>2.8</v>
      </c>
      <c r="L623" s="1">
        <f t="shared" si="36"/>
        <v>2</v>
      </c>
      <c r="M623" s="1" t="str">
        <f t="shared" si="37"/>
        <v>NotApplicable</v>
      </c>
      <c r="N623" s="1" t="str">
        <f t="shared" si="38"/>
        <v>NotApplicable</v>
      </c>
      <c r="O623" s="1">
        <f t="shared" si="39"/>
        <v>2.8</v>
      </c>
    </row>
    <row r="624" spans="1:15" x14ac:dyDescent="0.3">
      <c r="A624" s="1" t="s">
        <v>655</v>
      </c>
      <c r="B624" s="1">
        <v>22</v>
      </c>
      <c r="C624" s="1" t="s">
        <v>12</v>
      </c>
      <c r="D624" s="1" t="s">
        <v>27</v>
      </c>
      <c r="E624" s="1" t="s">
        <v>473</v>
      </c>
      <c r="F624" s="1" t="s">
        <v>15</v>
      </c>
      <c r="G624" s="2">
        <v>0.88</v>
      </c>
      <c r="H624" s="2">
        <v>0.92</v>
      </c>
      <c r="I624" s="2">
        <v>0.91999999999999993</v>
      </c>
      <c r="J624" s="1" t="s">
        <v>16</v>
      </c>
      <c r="K624" s="1">
        <v>0</v>
      </c>
      <c r="L624" s="1">
        <f t="shared" si="36"/>
        <v>0</v>
      </c>
      <c r="M624" s="1" t="str">
        <f t="shared" si="37"/>
        <v>NotApplicable</v>
      </c>
      <c r="N624" s="1" t="str">
        <f t="shared" si="38"/>
        <v>NotApplicable</v>
      </c>
      <c r="O624" s="1">
        <f t="shared" si="39"/>
        <v>0</v>
      </c>
    </row>
    <row r="625" spans="1:15" x14ac:dyDescent="0.3">
      <c r="A625" s="1" t="s">
        <v>656</v>
      </c>
      <c r="B625" s="1">
        <v>24</v>
      </c>
      <c r="C625" s="1" t="s">
        <v>12</v>
      </c>
      <c r="D625" s="1" t="s">
        <v>27</v>
      </c>
      <c r="E625" s="1" t="s">
        <v>473</v>
      </c>
      <c r="F625" s="1" t="s">
        <v>44</v>
      </c>
      <c r="G625" s="2">
        <v>0.64</v>
      </c>
      <c r="H625" s="2">
        <v>0.87000000000000011</v>
      </c>
      <c r="I625" s="2">
        <v>0.99</v>
      </c>
      <c r="J625" s="1" t="s">
        <v>19</v>
      </c>
      <c r="K625" s="1">
        <v>1.6</v>
      </c>
      <c r="L625" s="1">
        <f t="shared" si="36"/>
        <v>1</v>
      </c>
      <c r="M625" s="1" t="str">
        <f t="shared" si="37"/>
        <v>NotApplicable</v>
      </c>
      <c r="N625" s="1" t="str">
        <f t="shared" si="38"/>
        <v>NotApplicable</v>
      </c>
      <c r="O625" s="1">
        <f t="shared" si="39"/>
        <v>1.6</v>
      </c>
    </row>
    <row r="626" spans="1:15" x14ac:dyDescent="0.3">
      <c r="A626" s="1" t="s">
        <v>657</v>
      </c>
      <c r="B626" s="1">
        <v>25</v>
      </c>
      <c r="C626" s="1" t="s">
        <v>12</v>
      </c>
      <c r="D626" s="1" t="s">
        <v>27</v>
      </c>
      <c r="E626" s="1" t="s">
        <v>473</v>
      </c>
      <c r="F626" s="1" t="s">
        <v>44</v>
      </c>
      <c r="G626" s="2">
        <v>0.77</v>
      </c>
      <c r="H626" s="2">
        <v>0.89</v>
      </c>
      <c r="I626" s="2">
        <v>0.95</v>
      </c>
      <c r="J626" s="1" t="s">
        <v>16</v>
      </c>
      <c r="K626" s="1">
        <v>2.8</v>
      </c>
      <c r="L626" s="1">
        <f t="shared" si="36"/>
        <v>2</v>
      </c>
      <c r="M626" s="1" t="str">
        <f t="shared" si="37"/>
        <v>NotApplicable</v>
      </c>
      <c r="N626" s="1" t="str">
        <f t="shared" si="38"/>
        <v>NotApplicable</v>
      </c>
      <c r="O626" s="1">
        <f t="shared" si="39"/>
        <v>2.8</v>
      </c>
    </row>
    <row r="627" spans="1:15" x14ac:dyDescent="0.3">
      <c r="A627" s="1" t="s">
        <v>658</v>
      </c>
      <c r="B627" s="1">
        <v>20</v>
      </c>
      <c r="C627" s="1" t="s">
        <v>12</v>
      </c>
      <c r="D627" s="1" t="s">
        <v>27</v>
      </c>
      <c r="E627" s="1" t="s">
        <v>473</v>
      </c>
      <c r="F627" s="1" t="s">
        <v>36</v>
      </c>
      <c r="G627" s="2">
        <v>0.66999999999999993</v>
      </c>
      <c r="H627" s="2">
        <v>0.93</v>
      </c>
      <c r="I627" s="2">
        <v>0.90999999999999992</v>
      </c>
      <c r="J627" s="1" t="s">
        <v>16</v>
      </c>
      <c r="K627" s="1">
        <v>0</v>
      </c>
      <c r="L627" s="1">
        <f t="shared" si="36"/>
        <v>0</v>
      </c>
      <c r="M627" s="1" t="str">
        <f t="shared" si="37"/>
        <v>NotApplicable</v>
      </c>
      <c r="N627" s="1" t="str">
        <f t="shared" si="38"/>
        <v>NotApplicable</v>
      </c>
      <c r="O627" s="1">
        <f t="shared" si="39"/>
        <v>0</v>
      </c>
    </row>
    <row r="628" spans="1:15" x14ac:dyDescent="0.3">
      <c r="A628" s="1" t="s">
        <v>659</v>
      </c>
      <c r="B628" s="1">
        <v>25</v>
      </c>
      <c r="C628" s="1" t="s">
        <v>12</v>
      </c>
      <c r="D628" s="1" t="s">
        <v>27</v>
      </c>
      <c r="E628" s="1" t="s">
        <v>473</v>
      </c>
      <c r="F628" s="1" t="s">
        <v>42</v>
      </c>
      <c r="G628" s="2">
        <v>0.88</v>
      </c>
      <c r="H628" s="2">
        <v>0.89</v>
      </c>
      <c r="I628" s="2">
        <v>0.97</v>
      </c>
      <c r="J628" s="1" t="s">
        <v>22</v>
      </c>
      <c r="K628" s="1">
        <v>2.1</v>
      </c>
      <c r="L628" s="1">
        <f t="shared" si="36"/>
        <v>2</v>
      </c>
      <c r="M628" s="1" t="str">
        <f t="shared" si="37"/>
        <v>NotApplicable</v>
      </c>
      <c r="N628" s="1" t="str">
        <f t="shared" si="38"/>
        <v>NotApplicable</v>
      </c>
      <c r="O628" s="1">
        <f t="shared" si="39"/>
        <v>2.1</v>
      </c>
    </row>
    <row r="629" spans="1:15" x14ac:dyDescent="0.3">
      <c r="A629" s="1" t="s">
        <v>660</v>
      </c>
      <c r="B629" s="1">
        <v>24</v>
      </c>
      <c r="C629" s="1" t="s">
        <v>12</v>
      </c>
      <c r="D629" s="1" t="s">
        <v>27</v>
      </c>
      <c r="E629" s="1" t="s">
        <v>473</v>
      </c>
      <c r="F629" s="1" t="s">
        <v>44</v>
      </c>
      <c r="G629" s="2">
        <v>0.79</v>
      </c>
      <c r="H629" s="2">
        <v>0.83000000000000007</v>
      </c>
      <c r="I629" s="2">
        <v>0.88</v>
      </c>
      <c r="J629" s="1" t="s">
        <v>40</v>
      </c>
      <c r="K629" s="1">
        <v>2</v>
      </c>
      <c r="L629" s="1">
        <f t="shared" si="36"/>
        <v>2</v>
      </c>
      <c r="M629" s="1" t="str">
        <f t="shared" si="37"/>
        <v>NotApplicable</v>
      </c>
      <c r="N629" s="1" t="str">
        <f t="shared" si="38"/>
        <v>NotApplicable</v>
      </c>
      <c r="O629" s="1">
        <f t="shared" si="39"/>
        <v>2</v>
      </c>
    </row>
    <row r="630" spans="1:15" x14ac:dyDescent="0.3">
      <c r="A630" s="1" t="s">
        <v>661</v>
      </c>
      <c r="B630" s="1">
        <v>21</v>
      </c>
      <c r="C630" s="1" t="s">
        <v>12</v>
      </c>
      <c r="D630" s="1" t="s">
        <v>13</v>
      </c>
      <c r="E630" s="1" t="s">
        <v>473</v>
      </c>
      <c r="F630" s="1" t="s">
        <v>15</v>
      </c>
      <c r="G630" s="2">
        <v>0.88</v>
      </c>
      <c r="H630" s="2">
        <v>0.92</v>
      </c>
      <c r="I630" s="2">
        <v>0.86</v>
      </c>
      <c r="J630" s="1" t="s">
        <v>19</v>
      </c>
      <c r="K630" s="1">
        <v>0</v>
      </c>
      <c r="L630" s="1">
        <f t="shared" si="36"/>
        <v>0</v>
      </c>
      <c r="M630" s="1" t="str">
        <f t="shared" si="37"/>
        <v>NotApplicable</v>
      </c>
      <c r="N630" s="1" t="str">
        <f t="shared" si="38"/>
        <v>NotApplicable</v>
      </c>
      <c r="O630" s="1">
        <f t="shared" si="39"/>
        <v>0</v>
      </c>
    </row>
    <row r="631" spans="1:15" x14ac:dyDescent="0.3">
      <c r="A631" s="1" t="s">
        <v>662</v>
      </c>
      <c r="B631" s="1">
        <v>27</v>
      </c>
      <c r="C631" s="1" t="s">
        <v>12</v>
      </c>
      <c r="D631" s="1" t="s">
        <v>27</v>
      </c>
      <c r="E631" s="1" t="s">
        <v>473</v>
      </c>
      <c r="F631" s="1" t="s">
        <v>48</v>
      </c>
      <c r="G631" s="2">
        <v>0.80999999999999994</v>
      </c>
      <c r="H631" s="2">
        <v>0.94000000000000006</v>
      </c>
      <c r="I631" s="2">
        <v>0.94</v>
      </c>
      <c r="J631" s="1" t="s">
        <v>22</v>
      </c>
      <c r="K631" s="1">
        <v>4.7</v>
      </c>
      <c r="L631" s="1">
        <f t="shared" si="36"/>
        <v>4</v>
      </c>
      <c r="M631" s="1" t="str">
        <f t="shared" si="37"/>
        <v>NotApplicable</v>
      </c>
      <c r="N631" s="1" t="str">
        <f t="shared" si="38"/>
        <v>NotApplicable</v>
      </c>
      <c r="O631" s="1">
        <f t="shared" si="39"/>
        <v>4.7</v>
      </c>
    </row>
    <row r="632" spans="1:15" x14ac:dyDescent="0.3">
      <c r="A632" s="1" t="s">
        <v>663</v>
      </c>
      <c r="B632" s="1">
        <v>21</v>
      </c>
      <c r="C632" s="1" t="s">
        <v>12</v>
      </c>
      <c r="D632" s="1" t="s">
        <v>13</v>
      </c>
      <c r="E632" s="1" t="s">
        <v>473</v>
      </c>
      <c r="F632" s="1" t="s">
        <v>15</v>
      </c>
      <c r="G632" s="2">
        <v>0.61</v>
      </c>
      <c r="H632" s="2">
        <v>0.9</v>
      </c>
      <c r="I632" s="2">
        <v>0.89</v>
      </c>
      <c r="J632" s="1" t="s">
        <v>19</v>
      </c>
      <c r="K632" s="1">
        <v>0</v>
      </c>
      <c r="L632" s="1">
        <f t="shared" si="36"/>
        <v>0</v>
      </c>
      <c r="M632" s="1" t="str">
        <f t="shared" si="37"/>
        <v>NotApplicable</v>
      </c>
      <c r="N632" s="1" t="str">
        <f t="shared" si="38"/>
        <v>NotApplicable</v>
      </c>
      <c r="O632" s="1">
        <f t="shared" si="39"/>
        <v>0</v>
      </c>
    </row>
    <row r="633" spans="1:15" x14ac:dyDescent="0.3">
      <c r="A633" s="1" t="s">
        <v>664</v>
      </c>
      <c r="B633" s="1">
        <v>20</v>
      </c>
      <c r="C633" s="1" t="s">
        <v>12</v>
      </c>
      <c r="D633" s="1" t="s">
        <v>27</v>
      </c>
      <c r="E633" s="1" t="s">
        <v>473</v>
      </c>
      <c r="F633" s="1" t="s">
        <v>30</v>
      </c>
      <c r="G633" s="2">
        <v>0.62</v>
      </c>
      <c r="H633" s="2">
        <v>0.93</v>
      </c>
      <c r="I633" s="2">
        <v>0.96</v>
      </c>
      <c r="J633" s="1" t="s">
        <v>19</v>
      </c>
      <c r="K633" s="1">
        <v>0</v>
      </c>
      <c r="L633" s="1">
        <f t="shared" si="36"/>
        <v>0</v>
      </c>
      <c r="M633" s="1" t="str">
        <f t="shared" si="37"/>
        <v>NotApplicable</v>
      </c>
      <c r="N633" s="1" t="str">
        <f t="shared" si="38"/>
        <v>NotApplicable</v>
      </c>
      <c r="O633" s="1">
        <f t="shared" si="39"/>
        <v>0</v>
      </c>
    </row>
    <row r="634" spans="1:15" x14ac:dyDescent="0.3">
      <c r="A634" s="1" t="s">
        <v>665</v>
      </c>
      <c r="B634" s="1">
        <v>24</v>
      </c>
      <c r="C634" s="1" t="s">
        <v>12</v>
      </c>
      <c r="D634" s="1" t="s">
        <v>13</v>
      </c>
      <c r="E634" s="1" t="s">
        <v>473</v>
      </c>
      <c r="F634" s="1" t="s">
        <v>15</v>
      </c>
      <c r="G634" s="2">
        <v>0.83</v>
      </c>
      <c r="H634" s="2">
        <v>0.84000000000000008</v>
      </c>
      <c r="I634" s="2">
        <v>0.98</v>
      </c>
      <c r="J634" s="1" t="s">
        <v>19</v>
      </c>
      <c r="K634" s="1">
        <v>2.6</v>
      </c>
      <c r="L634" s="1">
        <f t="shared" si="36"/>
        <v>2</v>
      </c>
      <c r="M634" s="1" t="str">
        <f t="shared" si="37"/>
        <v>NotApplicable</v>
      </c>
      <c r="N634" s="1" t="str">
        <f t="shared" si="38"/>
        <v>NotApplicable</v>
      </c>
      <c r="O634" s="1">
        <f t="shared" si="39"/>
        <v>2.6</v>
      </c>
    </row>
    <row r="635" spans="1:15" x14ac:dyDescent="0.3">
      <c r="A635" s="1" t="s">
        <v>666</v>
      </c>
      <c r="B635" s="1">
        <v>24</v>
      </c>
      <c r="C635" s="1" t="s">
        <v>12</v>
      </c>
      <c r="D635" s="1" t="s">
        <v>13</v>
      </c>
      <c r="E635" s="1" t="s">
        <v>473</v>
      </c>
      <c r="F635" s="1" t="s">
        <v>15</v>
      </c>
      <c r="G635" s="2">
        <v>0.7</v>
      </c>
      <c r="H635" s="2">
        <v>0.9</v>
      </c>
      <c r="I635" s="2">
        <v>0.96</v>
      </c>
      <c r="J635" s="1" t="s">
        <v>40</v>
      </c>
      <c r="K635" s="1">
        <v>1.5</v>
      </c>
      <c r="L635" s="1">
        <f t="shared" si="36"/>
        <v>1</v>
      </c>
      <c r="M635" s="1" t="str">
        <f t="shared" si="37"/>
        <v>NotApplicable</v>
      </c>
      <c r="N635" s="1" t="str">
        <f t="shared" si="38"/>
        <v>NotApplicable</v>
      </c>
      <c r="O635" s="1">
        <f t="shared" si="39"/>
        <v>1.5</v>
      </c>
    </row>
    <row r="636" spans="1:15" x14ac:dyDescent="0.3">
      <c r="A636" s="1" t="s">
        <v>667</v>
      </c>
      <c r="B636" s="1">
        <v>25</v>
      </c>
      <c r="C636" s="1" t="s">
        <v>12</v>
      </c>
      <c r="D636" s="1" t="s">
        <v>27</v>
      </c>
      <c r="E636" s="1" t="s">
        <v>473</v>
      </c>
      <c r="F636" s="1" t="s">
        <v>15</v>
      </c>
      <c r="G636" s="2">
        <v>0.85</v>
      </c>
      <c r="H636" s="2">
        <v>0.84000000000000008</v>
      </c>
      <c r="I636" s="2">
        <v>0.85</v>
      </c>
      <c r="J636" s="1" t="s">
        <v>37</v>
      </c>
      <c r="K636" s="1">
        <v>2.7</v>
      </c>
      <c r="L636" s="1">
        <f t="shared" si="36"/>
        <v>2</v>
      </c>
      <c r="M636" s="1" t="str">
        <f t="shared" si="37"/>
        <v>NotApplicable</v>
      </c>
      <c r="N636" s="1" t="str">
        <f t="shared" si="38"/>
        <v>NotApplicable</v>
      </c>
      <c r="O636" s="1">
        <f t="shared" si="39"/>
        <v>2.7</v>
      </c>
    </row>
    <row r="637" spans="1:15" x14ac:dyDescent="0.3">
      <c r="A637" s="1" t="s">
        <v>668</v>
      </c>
      <c r="B637" s="1">
        <v>27</v>
      </c>
      <c r="C637" s="1" t="s">
        <v>12</v>
      </c>
      <c r="D637" s="1" t="s">
        <v>13</v>
      </c>
      <c r="E637" s="1" t="s">
        <v>473</v>
      </c>
      <c r="F637" s="1" t="s">
        <v>15</v>
      </c>
      <c r="G637" s="2">
        <v>0.6</v>
      </c>
      <c r="H637" s="2">
        <v>0.81</v>
      </c>
      <c r="I637" s="2">
        <v>0.85</v>
      </c>
      <c r="J637" s="1" t="s">
        <v>16</v>
      </c>
      <c r="K637" s="1">
        <v>4.7</v>
      </c>
      <c r="L637" s="1">
        <f t="shared" si="36"/>
        <v>4</v>
      </c>
      <c r="M637" s="1" t="str">
        <f t="shared" si="37"/>
        <v>NotApplicable</v>
      </c>
      <c r="N637" s="1" t="str">
        <f t="shared" si="38"/>
        <v>NotApplicable</v>
      </c>
      <c r="O637" s="1">
        <f t="shared" si="39"/>
        <v>4.7</v>
      </c>
    </row>
    <row r="638" spans="1:15" x14ac:dyDescent="0.3">
      <c r="A638" s="1" t="s">
        <v>669</v>
      </c>
      <c r="B638" s="1">
        <v>24</v>
      </c>
      <c r="C638" s="1" t="s">
        <v>12</v>
      </c>
      <c r="D638" s="1" t="s">
        <v>13</v>
      </c>
      <c r="E638" s="1" t="s">
        <v>473</v>
      </c>
      <c r="F638" s="1" t="s">
        <v>15</v>
      </c>
      <c r="G638" s="2">
        <v>0.82</v>
      </c>
      <c r="H638" s="2">
        <v>0.89</v>
      </c>
      <c r="I638" s="2">
        <v>0.90999999999999992</v>
      </c>
      <c r="J638" s="1" t="s">
        <v>19</v>
      </c>
      <c r="K638" s="1">
        <v>2.2000000000000002</v>
      </c>
      <c r="L638" s="1">
        <f t="shared" si="36"/>
        <v>2</v>
      </c>
      <c r="M638" s="1" t="str">
        <f t="shared" si="37"/>
        <v>NotApplicable</v>
      </c>
      <c r="N638" s="1" t="str">
        <f t="shared" si="38"/>
        <v>NotApplicable</v>
      </c>
      <c r="O638" s="1">
        <f t="shared" si="39"/>
        <v>2.2000000000000002</v>
      </c>
    </row>
    <row r="639" spans="1:15" x14ac:dyDescent="0.3">
      <c r="A639" s="1" t="s">
        <v>670</v>
      </c>
      <c r="B639" s="1">
        <v>25</v>
      </c>
      <c r="C639" s="1" t="s">
        <v>12</v>
      </c>
      <c r="D639" s="1" t="s">
        <v>13</v>
      </c>
      <c r="E639" s="1" t="s">
        <v>473</v>
      </c>
      <c r="F639" s="1" t="s">
        <v>15</v>
      </c>
      <c r="G639" s="2">
        <v>0.80999999999999994</v>
      </c>
      <c r="H639" s="2">
        <v>0.93</v>
      </c>
      <c r="I639" s="2">
        <v>0.92999999999999994</v>
      </c>
      <c r="J639" s="1" t="s">
        <v>19</v>
      </c>
      <c r="K639" s="1">
        <v>3.9</v>
      </c>
      <c r="L639" s="1">
        <f t="shared" si="36"/>
        <v>3</v>
      </c>
      <c r="M639" s="1" t="str">
        <f t="shared" si="37"/>
        <v>NotApplicable</v>
      </c>
      <c r="N639" s="1" t="str">
        <f t="shared" si="38"/>
        <v>NotApplicable</v>
      </c>
      <c r="O639" s="1">
        <f t="shared" si="39"/>
        <v>3.9</v>
      </c>
    </row>
    <row r="640" spans="1:15" x14ac:dyDescent="0.3">
      <c r="A640" s="1" t="s">
        <v>671</v>
      </c>
      <c r="B640" s="1">
        <v>26</v>
      </c>
      <c r="C640" s="1" t="s">
        <v>12</v>
      </c>
      <c r="D640" s="1" t="s">
        <v>13</v>
      </c>
      <c r="E640" s="1" t="s">
        <v>473</v>
      </c>
      <c r="F640" s="1" t="s">
        <v>15</v>
      </c>
      <c r="G640" s="2">
        <v>0.82</v>
      </c>
      <c r="H640" s="2">
        <v>0.87000000000000011</v>
      </c>
      <c r="I640" s="2">
        <v>0.91999999999999993</v>
      </c>
      <c r="J640" s="1" t="s">
        <v>16</v>
      </c>
      <c r="K640" s="1">
        <v>3.5</v>
      </c>
      <c r="L640" s="1">
        <f t="shared" si="36"/>
        <v>3</v>
      </c>
      <c r="M640" s="1" t="str">
        <f t="shared" si="37"/>
        <v>NotApplicable</v>
      </c>
      <c r="N640" s="1" t="str">
        <f t="shared" si="38"/>
        <v>NotApplicable</v>
      </c>
      <c r="O640" s="1">
        <f t="shared" si="39"/>
        <v>3.5</v>
      </c>
    </row>
    <row r="641" spans="1:15" x14ac:dyDescent="0.3">
      <c r="A641" s="1" t="s">
        <v>672</v>
      </c>
      <c r="B641" s="1">
        <v>22</v>
      </c>
      <c r="C641" s="1" t="s">
        <v>12</v>
      </c>
      <c r="D641" s="1" t="s">
        <v>27</v>
      </c>
      <c r="E641" s="1" t="s">
        <v>473</v>
      </c>
      <c r="F641" s="1" t="s">
        <v>15</v>
      </c>
      <c r="G641" s="2">
        <v>0.61</v>
      </c>
      <c r="H641" s="2">
        <v>0.85000000000000009</v>
      </c>
      <c r="I641" s="2">
        <v>0.91999999999999993</v>
      </c>
      <c r="J641" s="1" t="s">
        <v>40</v>
      </c>
      <c r="K641" s="1">
        <v>0</v>
      </c>
      <c r="L641" s="1">
        <f t="shared" si="36"/>
        <v>0</v>
      </c>
      <c r="M641" s="1" t="str">
        <f t="shared" si="37"/>
        <v>NotApplicable</v>
      </c>
      <c r="N641" s="1" t="str">
        <f t="shared" si="38"/>
        <v>NotApplicable</v>
      </c>
      <c r="O641" s="1">
        <f t="shared" si="39"/>
        <v>0</v>
      </c>
    </row>
    <row r="642" spans="1:15" x14ac:dyDescent="0.3">
      <c r="A642" s="1" t="s">
        <v>673</v>
      </c>
      <c r="B642" s="1">
        <v>26</v>
      </c>
      <c r="C642" s="1" t="s">
        <v>12</v>
      </c>
      <c r="D642" s="1" t="s">
        <v>13</v>
      </c>
      <c r="E642" s="1" t="s">
        <v>473</v>
      </c>
      <c r="F642" s="1" t="s">
        <v>15</v>
      </c>
      <c r="G642" s="2">
        <v>0.69</v>
      </c>
      <c r="H642" s="2">
        <v>0.84000000000000008</v>
      </c>
      <c r="I642" s="2">
        <v>0.97</v>
      </c>
      <c r="J642" s="1" t="s">
        <v>22</v>
      </c>
      <c r="K642" s="1">
        <v>4.8</v>
      </c>
      <c r="L642" s="1">
        <f t="shared" si="36"/>
        <v>4</v>
      </c>
      <c r="M642" s="1" t="str">
        <f t="shared" si="37"/>
        <v>NotApplicable</v>
      </c>
      <c r="N642" s="1" t="str">
        <f t="shared" si="38"/>
        <v>NotApplicable</v>
      </c>
      <c r="O642" s="1">
        <f t="shared" si="39"/>
        <v>4.8</v>
      </c>
    </row>
    <row r="643" spans="1:15" x14ac:dyDescent="0.3">
      <c r="A643" s="1" t="s">
        <v>674</v>
      </c>
      <c r="B643" s="1">
        <v>22</v>
      </c>
      <c r="C643" s="1" t="s">
        <v>12</v>
      </c>
      <c r="D643" s="1" t="s">
        <v>27</v>
      </c>
      <c r="E643" s="1" t="s">
        <v>473</v>
      </c>
      <c r="F643" s="1" t="s">
        <v>32</v>
      </c>
      <c r="G643" s="2">
        <v>0.61</v>
      </c>
      <c r="H643" s="2">
        <v>0.94000000000000006</v>
      </c>
      <c r="I643" s="2">
        <v>0.98</v>
      </c>
      <c r="J643" s="1" t="s">
        <v>19</v>
      </c>
      <c r="K643" s="1">
        <v>2</v>
      </c>
      <c r="L643" s="1">
        <f t="shared" ref="L643:L706" si="40">_xlfn.NUMBERVALUE(LEFT(K643,2))</f>
        <v>2</v>
      </c>
      <c r="M643" s="1" t="str">
        <f t="shared" ref="M643:M706" si="41">IFERROR(RIGHT(K643,FIND("Months",K643)-2),"NotApplicable")</f>
        <v>NotApplicable</v>
      </c>
      <c r="N643" s="1" t="str">
        <f t="shared" ref="N643:N706" si="42">IFERROR(_xlfn.NUMBERVALUE(SUBSTITUTE(M643,"Months","")),"NotApplicable")</f>
        <v>NotApplicable</v>
      </c>
      <c r="O643" s="1">
        <f t="shared" ref="O643:O706" si="43">ROUND(IF(N643&lt;&gt;"NotApplicable",(L643+(N643/12)),K643),1)</f>
        <v>2</v>
      </c>
    </row>
    <row r="644" spans="1:15" x14ac:dyDescent="0.3">
      <c r="A644" s="1" t="s">
        <v>675</v>
      </c>
      <c r="B644" s="1">
        <v>22</v>
      </c>
      <c r="C644" s="1" t="s">
        <v>12</v>
      </c>
      <c r="D644" s="1" t="s">
        <v>27</v>
      </c>
      <c r="E644" s="1" t="s">
        <v>473</v>
      </c>
      <c r="F644" s="1" t="s">
        <v>15</v>
      </c>
      <c r="G644" s="2">
        <v>0.69</v>
      </c>
      <c r="H644" s="2">
        <v>0.9</v>
      </c>
      <c r="I644" s="2">
        <v>0.89</v>
      </c>
      <c r="J644" s="1" t="s">
        <v>22</v>
      </c>
      <c r="K644" s="1">
        <v>1.3</v>
      </c>
      <c r="L644" s="1">
        <f t="shared" si="40"/>
        <v>1</v>
      </c>
      <c r="M644" s="1" t="str">
        <f t="shared" si="41"/>
        <v>NotApplicable</v>
      </c>
      <c r="N644" s="1" t="str">
        <f t="shared" si="42"/>
        <v>NotApplicable</v>
      </c>
      <c r="O644" s="1">
        <f t="shared" si="43"/>
        <v>1.3</v>
      </c>
    </row>
    <row r="645" spans="1:15" x14ac:dyDescent="0.3">
      <c r="A645" s="1" t="s">
        <v>676</v>
      </c>
      <c r="B645" s="1">
        <v>22</v>
      </c>
      <c r="C645" s="1" t="s">
        <v>12</v>
      </c>
      <c r="D645" s="1" t="s">
        <v>13</v>
      </c>
      <c r="E645" s="1" t="s">
        <v>473</v>
      </c>
      <c r="F645" s="1" t="s">
        <v>15</v>
      </c>
      <c r="G645" s="2">
        <v>0.86</v>
      </c>
      <c r="H645" s="2">
        <v>0.88</v>
      </c>
      <c r="I645" s="2">
        <v>0.9</v>
      </c>
      <c r="J645" s="1" t="s">
        <v>37</v>
      </c>
      <c r="K645" s="1">
        <v>0</v>
      </c>
      <c r="L645" s="1">
        <f t="shared" si="40"/>
        <v>0</v>
      </c>
      <c r="M645" s="1" t="str">
        <f t="shared" si="41"/>
        <v>NotApplicable</v>
      </c>
      <c r="N645" s="1" t="str">
        <f t="shared" si="42"/>
        <v>NotApplicable</v>
      </c>
      <c r="O645" s="1">
        <f t="shared" si="43"/>
        <v>0</v>
      </c>
    </row>
    <row r="646" spans="1:15" x14ac:dyDescent="0.3">
      <c r="A646" s="1" t="s">
        <v>677</v>
      </c>
      <c r="B646" s="1">
        <v>27</v>
      </c>
      <c r="C646" s="1" t="s">
        <v>12</v>
      </c>
      <c r="D646" s="1" t="s">
        <v>13</v>
      </c>
      <c r="E646" s="1" t="s">
        <v>473</v>
      </c>
      <c r="F646" s="1" t="s">
        <v>15</v>
      </c>
      <c r="G646" s="2">
        <v>0.63</v>
      </c>
      <c r="H646" s="2">
        <v>0.82000000000000006</v>
      </c>
      <c r="I646" s="2">
        <v>0.89</v>
      </c>
      <c r="J646" s="1" t="s">
        <v>22</v>
      </c>
      <c r="K646" s="1">
        <v>4.5</v>
      </c>
      <c r="L646" s="1">
        <f t="shared" si="40"/>
        <v>4</v>
      </c>
      <c r="M646" s="1" t="str">
        <f t="shared" si="41"/>
        <v>NotApplicable</v>
      </c>
      <c r="N646" s="1" t="str">
        <f t="shared" si="42"/>
        <v>NotApplicable</v>
      </c>
      <c r="O646" s="1">
        <f t="shared" si="43"/>
        <v>4.5</v>
      </c>
    </row>
    <row r="647" spans="1:15" x14ac:dyDescent="0.3">
      <c r="A647" s="1" t="s">
        <v>678</v>
      </c>
      <c r="B647" s="1">
        <v>26</v>
      </c>
      <c r="C647" s="1" t="s">
        <v>12</v>
      </c>
      <c r="D647" s="1" t="s">
        <v>13</v>
      </c>
      <c r="E647" s="1" t="s">
        <v>473</v>
      </c>
      <c r="F647" s="1" t="s">
        <v>42</v>
      </c>
      <c r="G647" s="2">
        <v>0.86</v>
      </c>
      <c r="H647" s="2">
        <v>0.82000000000000006</v>
      </c>
      <c r="I647" s="2">
        <v>0.98</v>
      </c>
      <c r="J647" s="1" t="s">
        <v>19</v>
      </c>
      <c r="K647" s="1">
        <v>3.6</v>
      </c>
      <c r="L647" s="1">
        <f t="shared" si="40"/>
        <v>3</v>
      </c>
      <c r="M647" s="1" t="str">
        <f t="shared" si="41"/>
        <v>NotApplicable</v>
      </c>
      <c r="N647" s="1" t="str">
        <f t="shared" si="42"/>
        <v>NotApplicable</v>
      </c>
      <c r="O647" s="1">
        <f t="shared" si="43"/>
        <v>3.6</v>
      </c>
    </row>
    <row r="648" spans="1:15" x14ac:dyDescent="0.3">
      <c r="A648" s="1" t="s">
        <v>679</v>
      </c>
      <c r="B648" s="1">
        <v>23</v>
      </c>
      <c r="C648" s="1" t="s">
        <v>12</v>
      </c>
      <c r="D648" s="1" t="s">
        <v>13</v>
      </c>
      <c r="E648" s="1" t="s">
        <v>473</v>
      </c>
      <c r="F648" s="1" t="s">
        <v>18</v>
      </c>
      <c r="G648" s="2">
        <v>0.71</v>
      </c>
      <c r="H648" s="2">
        <v>0.91</v>
      </c>
      <c r="I648" s="2">
        <v>0.91999999999999993</v>
      </c>
      <c r="J648" s="1" t="s">
        <v>16</v>
      </c>
      <c r="K648" s="1">
        <v>1.4</v>
      </c>
      <c r="L648" s="1">
        <f t="shared" si="40"/>
        <v>1</v>
      </c>
      <c r="M648" s="1" t="str">
        <f t="shared" si="41"/>
        <v>NotApplicable</v>
      </c>
      <c r="N648" s="1" t="str">
        <f t="shared" si="42"/>
        <v>NotApplicable</v>
      </c>
      <c r="O648" s="1">
        <f t="shared" si="43"/>
        <v>1.4</v>
      </c>
    </row>
    <row r="649" spans="1:15" x14ac:dyDescent="0.3">
      <c r="A649" s="1" t="s">
        <v>680</v>
      </c>
      <c r="B649" s="1">
        <v>22</v>
      </c>
      <c r="C649" s="1" t="s">
        <v>12</v>
      </c>
      <c r="D649" s="1" t="s">
        <v>27</v>
      </c>
      <c r="E649" s="1" t="s">
        <v>473</v>
      </c>
      <c r="F649" s="1" t="s">
        <v>15</v>
      </c>
      <c r="G649" s="2">
        <v>0.89999999999999991</v>
      </c>
      <c r="H649" s="2">
        <v>0.88</v>
      </c>
      <c r="I649" s="2">
        <v>0.85</v>
      </c>
      <c r="J649" s="1" t="s">
        <v>37</v>
      </c>
      <c r="K649" s="1">
        <v>0</v>
      </c>
      <c r="L649" s="1">
        <f t="shared" si="40"/>
        <v>0</v>
      </c>
      <c r="M649" s="1" t="str">
        <f t="shared" si="41"/>
        <v>NotApplicable</v>
      </c>
      <c r="N649" s="1" t="str">
        <f t="shared" si="42"/>
        <v>NotApplicable</v>
      </c>
      <c r="O649" s="1">
        <f t="shared" si="43"/>
        <v>0</v>
      </c>
    </row>
    <row r="650" spans="1:15" x14ac:dyDescent="0.3">
      <c r="A650" s="1" t="s">
        <v>681</v>
      </c>
      <c r="B650" s="1">
        <v>24</v>
      </c>
      <c r="C650" s="1" t="s">
        <v>12</v>
      </c>
      <c r="D650" s="1" t="s">
        <v>27</v>
      </c>
      <c r="E650" s="1" t="s">
        <v>473</v>
      </c>
      <c r="F650" s="1" t="s">
        <v>65</v>
      </c>
      <c r="G650" s="2">
        <v>0.76</v>
      </c>
      <c r="H650" s="2">
        <v>0.83000000000000007</v>
      </c>
      <c r="I650" s="2">
        <v>0.87</v>
      </c>
      <c r="J650" s="1" t="s">
        <v>22</v>
      </c>
      <c r="K650" s="1">
        <v>3.3</v>
      </c>
      <c r="L650" s="1">
        <f t="shared" si="40"/>
        <v>3</v>
      </c>
      <c r="M650" s="1" t="str">
        <f t="shared" si="41"/>
        <v>NotApplicable</v>
      </c>
      <c r="N650" s="1" t="str">
        <f t="shared" si="42"/>
        <v>NotApplicable</v>
      </c>
      <c r="O650" s="1">
        <f t="shared" si="43"/>
        <v>3.3</v>
      </c>
    </row>
    <row r="651" spans="1:15" x14ac:dyDescent="0.3">
      <c r="A651" s="1" t="s">
        <v>682</v>
      </c>
      <c r="B651" s="1">
        <v>20</v>
      </c>
      <c r="C651" s="1" t="s">
        <v>12</v>
      </c>
      <c r="D651" s="1" t="s">
        <v>27</v>
      </c>
      <c r="E651" s="1" t="s">
        <v>473</v>
      </c>
      <c r="F651" s="1" t="s">
        <v>30</v>
      </c>
      <c r="G651" s="2">
        <v>0.62</v>
      </c>
      <c r="H651" s="2">
        <v>0.93</v>
      </c>
      <c r="I651" s="2">
        <v>0.94</v>
      </c>
      <c r="J651" s="1" t="s">
        <v>40</v>
      </c>
      <c r="K651" s="1">
        <v>0</v>
      </c>
      <c r="L651" s="1">
        <f t="shared" si="40"/>
        <v>0</v>
      </c>
      <c r="M651" s="1" t="str">
        <f t="shared" si="41"/>
        <v>NotApplicable</v>
      </c>
      <c r="N651" s="1" t="str">
        <f t="shared" si="42"/>
        <v>NotApplicable</v>
      </c>
      <c r="O651" s="1">
        <f t="shared" si="43"/>
        <v>0</v>
      </c>
    </row>
    <row r="652" spans="1:15" x14ac:dyDescent="0.3">
      <c r="A652" s="1" t="s">
        <v>683</v>
      </c>
      <c r="B652" s="1">
        <v>28</v>
      </c>
      <c r="C652" s="1" t="s">
        <v>12</v>
      </c>
      <c r="D652" s="1" t="s">
        <v>13</v>
      </c>
      <c r="E652" s="1" t="s">
        <v>473</v>
      </c>
      <c r="F652" s="1" t="s">
        <v>42</v>
      </c>
      <c r="G652" s="2">
        <v>0.83</v>
      </c>
      <c r="H652" s="2">
        <v>0.93</v>
      </c>
      <c r="I652" s="2">
        <v>0.90999999999999992</v>
      </c>
      <c r="J652" s="1" t="s">
        <v>22</v>
      </c>
      <c r="K652" s="1">
        <v>4.7</v>
      </c>
      <c r="L652" s="1">
        <f t="shared" si="40"/>
        <v>4</v>
      </c>
      <c r="M652" s="1" t="str">
        <f t="shared" si="41"/>
        <v>NotApplicable</v>
      </c>
      <c r="N652" s="1" t="str">
        <f t="shared" si="42"/>
        <v>NotApplicable</v>
      </c>
      <c r="O652" s="1">
        <f t="shared" si="43"/>
        <v>4.7</v>
      </c>
    </row>
    <row r="653" spans="1:15" x14ac:dyDescent="0.3">
      <c r="A653" s="1" t="s">
        <v>684</v>
      </c>
      <c r="B653" s="1">
        <v>22</v>
      </c>
      <c r="C653" s="1" t="s">
        <v>12</v>
      </c>
      <c r="D653" s="1" t="s">
        <v>13</v>
      </c>
      <c r="E653" s="1" t="s">
        <v>473</v>
      </c>
      <c r="F653" s="1" t="s">
        <v>15</v>
      </c>
      <c r="G653" s="2">
        <v>0.61</v>
      </c>
      <c r="H653" s="2">
        <v>0.8600000000000001</v>
      </c>
      <c r="I653" s="2">
        <v>0.89</v>
      </c>
      <c r="J653" s="1" t="s">
        <v>16</v>
      </c>
      <c r="K653" s="1">
        <v>0</v>
      </c>
      <c r="L653" s="1">
        <f t="shared" si="40"/>
        <v>0</v>
      </c>
      <c r="M653" s="1" t="str">
        <f t="shared" si="41"/>
        <v>NotApplicable</v>
      </c>
      <c r="N653" s="1" t="str">
        <f t="shared" si="42"/>
        <v>NotApplicable</v>
      </c>
      <c r="O653" s="1">
        <f t="shared" si="43"/>
        <v>0</v>
      </c>
    </row>
    <row r="654" spans="1:15" x14ac:dyDescent="0.3">
      <c r="A654" s="1" t="s">
        <v>685</v>
      </c>
      <c r="B654" s="1">
        <v>25</v>
      </c>
      <c r="C654" s="1" t="s">
        <v>12</v>
      </c>
      <c r="D654" s="1" t="s">
        <v>27</v>
      </c>
      <c r="E654" s="1" t="s">
        <v>473</v>
      </c>
      <c r="F654" s="1" t="s">
        <v>18</v>
      </c>
      <c r="G654" s="2">
        <v>0.65</v>
      </c>
      <c r="H654" s="2">
        <v>0.81</v>
      </c>
      <c r="I654" s="2">
        <v>0.97</v>
      </c>
      <c r="J654" s="1" t="s">
        <v>16</v>
      </c>
      <c r="K654" s="1">
        <v>2.6</v>
      </c>
      <c r="L654" s="1">
        <f t="shared" si="40"/>
        <v>2</v>
      </c>
      <c r="M654" s="1" t="str">
        <f t="shared" si="41"/>
        <v>NotApplicable</v>
      </c>
      <c r="N654" s="1" t="str">
        <f t="shared" si="42"/>
        <v>NotApplicable</v>
      </c>
      <c r="O654" s="1">
        <f t="shared" si="43"/>
        <v>2.6</v>
      </c>
    </row>
    <row r="655" spans="1:15" x14ac:dyDescent="0.3">
      <c r="A655" s="1" t="s">
        <v>686</v>
      </c>
      <c r="B655" s="1">
        <v>25</v>
      </c>
      <c r="C655" s="1" t="s">
        <v>12</v>
      </c>
      <c r="D655" s="1" t="s">
        <v>13</v>
      </c>
      <c r="E655" s="1" t="s">
        <v>473</v>
      </c>
      <c r="F655" s="1" t="s">
        <v>15</v>
      </c>
      <c r="G655" s="2">
        <v>0.85</v>
      </c>
      <c r="H655" s="2">
        <v>0.95000000000000007</v>
      </c>
      <c r="I655" s="2">
        <v>0.98</v>
      </c>
      <c r="J655" s="1" t="s">
        <v>19</v>
      </c>
      <c r="K655" s="1">
        <v>3.9</v>
      </c>
      <c r="L655" s="1">
        <f t="shared" si="40"/>
        <v>3</v>
      </c>
      <c r="M655" s="1" t="str">
        <f t="shared" si="41"/>
        <v>NotApplicable</v>
      </c>
      <c r="N655" s="1" t="str">
        <f t="shared" si="42"/>
        <v>NotApplicable</v>
      </c>
      <c r="O655" s="1">
        <f t="shared" si="43"/>
        <v>3.9</v>
      </c>
    </row>
    <row r="656" spans="1:15" x14ac:dyDescent="0.3">
      <c r="A656" s="1" t="s">
        <v>687</v>
      </c>
      <c r="B656" s="1">
        <v>26</v>
      </c>
      <c r="C656" s="1" t="s">
        <v>12</v>
      </c>
      <c r="D656" s="1" t="s">
        <v>27</v>
      </c>
      <c r="E656" s="1" t="s">
        <v>473</v>
      </c>
      <c r="F656" s="1" t="s">
        <v>15</v>
      </c>
      <c r="G656" s="2">
        <v>0.6</v>
      </c>
      <c r="H656" s="2">
        <v>0.89</v>
      </c>
      <c r="I656" s="2">
        <v>0.97</v>
      </c>
      <c r="J656" s="1" t="s">
        <v>16</v>
      </c>
      <c r="K656" s="1">
        <v>4.9000000000000004</v>
      </c>
      <c r="L656" s="1">
        <f t="shared" si="40"/>
        <v>4</v>
      </c>
      <c r="M656" s="1" t="str">
        <f t="shared" si="41"/>
        <v>NotApplicable</v>
      </c>
      <c r="N656" s="1" t="str">
        <f t="shared" si="42"/>
        <v>NotApplicable</v>
      </c>
      <c r="O656" s="1">
        <f t="shared" si="43"/>
        <v>4.9000000000000004</v>
      </c>
    </row>
    <row r="657" spans="1:15" x14ac:dyDescent="0.3">
      <c r="A657" s="1" t="s">
        <v>688</v>
      </c>
      <c r="B657" s="1">
        <v>25</v>
      </c>
      <c r="C657" s="1" t="s">
        <v>12</v>
      </c>
      <c r="D657" s="1" t="s">
        <v>13</v>
      </c>
      <c r="E657" s="1" t="s">
        <v>473</v>
      </c>
      <c r="F657" s="1" t="s">
        <v>15</v>
      </c>
      <c r="G657" s="2">
        <v>0.64</v>
      </c>
      <c r="H657" s="2">
        <v>0.91</v>
      </c>
      <c r="I657" s="2">
        <v>0.90999999999999992</v>
      </c>
      <c r="J657" s="1" t="s">
        <v>40</v>
      </c>
      <c r="K657" s="1">
        <v>4.2</v>
      </c>
      <c r="L657" s="1">
        <f t="shared" si="40"/>
        <v>4</v>
      </c>
      <c r="M657" s="1" t="str">
        <f t="shared" si="41"/>
        <v>NotApplicable</v>
      </c>
      <c r="N657" s="1" t="str">
        <f t="shared" si="42"/>
        <v>NotApplicable</v>
      </c>
      <c r="O657" s="1">
        <f t="shared" si="43"/>
        <v>4.2</v>
      </c>
    </row>
    <row r="658" spans="1:15" x14ac:dyDescent="0.3">
      <c r="A658" s="1" t="s">
        <v>689</v>
      </c>
      <c r="B658" s="1">
        <v>23</v>
      </c>
      <c r="C658" s="1" t="s">
        <v>12</v>
      </c>
      <c r="D658" s="1" t="s">
        <v>27</v>
      </c>
      <c r="E658" s="1" t="s">
        <v>473</v>
      </c>
      <c r="F658" s="1" t="s">
        <v>48</v>
      </c>
      <c r="G658" s="2">
        <v>0.88</v>
      </c>
      <c r="H658" s="2">
        <v>0.92</v>
      </c>
      <c r="I658" s="2">
        <v>0.94</v>
      </c>
      <c r="J658" s="1" t="s">
        <v>16</v>
      </c>
      <c r="K658" s="1">
        <v>0</v>
      </c>
      <c r="L658" s="1">
        <f t="shared" si="40"/>
        <v>0</v>
      </c>
      <c r="M658" s="1" t="str">
        <f t="shared" si="41"/>
        <v>NotApplicable</v>
      </c>
      <c r="N658" s="1" t="str">
        <f t="shared" si="42"/>
        <v>NotApplicable</v>
      </c>
      <c r="O658" s="1">
        <f t="shared" si="43"/>
        <v>0</v>
      </c>
    </row>
    <row r="659" spans="1:15" x14ac:dyDescent="0.3">
      <c r="A659" s="1" t="s">
        <v>690</v>
      </c>
      <c r="B659" s="1">
        <v>23</v>
      </c>
      <c r="C659" s="1" t="s">
        <v>12</v>
      </c>
      <c r="D659" s="1" t="s">
        <v>13</v>
      </c>
      <c r="E659" s="1" t="s">
        <v>473</v>
      </c>
      <c r="F659" s="1" t="s">
        <v>42</v>
      </c>
      <c r="G659" s="2">
        <v>0.87</v>
      </c>
      <c r="H659" s="2">
        <v>0.81</v>
      </c>
      <c r="I659" s="2">
        <v>0.9</v>
      </c>
      <c r="J659" s="1" t="s">
        <v>37</v>
      </c>
      <c r="K659" s="1">
        <v>0</v>
      </c>
      <c r="L659" s="1">
        <f t="shared" si="40"/>
        <v>0</v>
      </c>
      <c r="M659" s="1" t="str">
        <f t="shared" si="41"/>
        <v>NotApplicable</v>
      </c>
      <c r="N659" s="1" t="str">
        <f t="shared" si="42"/>
        <v>NotApplicable</v>
      </c>
      <c r="O659" s="1">
        <f t="shared" si="43"/>
        <v>0</v>
      </c>
    </row>
    <row r="660" spans="1:15" x14ac:dyDescent="0.3">
      <c r="A660" s="1" t="s">
        <v>691</v>
      </c>
      <c r="B660" s="1">
        <v>22</v>
      </c>
      <c r="C660" s="1" t="s">
        <v>12</v>
      </c>
      <c r="D660" s="1" t="s">
        <v>13</v>
      </c>
      <c r="E660" s="1" t="s">
        <v>473</v>
      </c>
      <c r="F660" s="1" t="s">
        <v>44</v>
      </c>
      <c r="G660" s="2">
        <v>0.78</v>
      </c>
      <c r="H660" s="2">
        <v>0.81</v>
      </c>
      <c r="I660" s="2">
        <v>0.87</v>
      </c>
      <c r="J660" s="1" t="s">
        <v>19</v>
      </c>
      <c r="K660" s="1">
        <v>0</v>
      </c>
      <c r="L660" s="1">
        <f t="shared" si="40"/>
        <v>0</v>
      </c>
      <c r="M660" s="1" t="str">
        <f t="shared" si="41"/>
        <v>NotApplicable</v>
      </c>
      <c r="N660" s="1" t="str">
        <f t="shared" si="42"/>
        <v>NotApplicable</v>
      </c>
      <c r="O660" s="1">
        <f t="shared" si="43"/>
        <v>0</v>
      </c>
    </row>
    <row r="661" spans="1:15" x14ac:dyDescent="0.3">
      <c r="A661" s="1" t="s">
        <v>692</v>
      </c>
      <c r="B661" s="1">
        <v>22</v>
      </c>
      <c r="C661" s="1" t="s">
        <v>12</v>
      </c>
      <c r="D661" s="1" t="s">
        <v>13</v>
      </c>
      <c r="E661" s="1" t="s">
        <v>473</v>
      </c>
      <c r="F661" s="1" t="s">
        <v>15</v>
      </c>
      <c r="G661" s="2">
        <v>0.69</v>
      </c>
      <c r="H661" s="2">
        <v>0.85000000000000009</v>
      </c>
      <c r="I661" s="2">
        <v>0.94</v>
      </c>
      <c r="J661" s="1" t="s">
        <v>22</v>
      </c>
      <c r="K661" s="1">
        <v>0</v>
      </c>
      <c r="L661" s="1">
        <f t="shared" si="40"/>
        <v>0</v>
      </c>
      <c r="M661" s="1" t="str">
        <f t="shared" si="41"/>
        <v>NotApplicable</v>
      </c>
      <c r="N661" s="1" t="str">
        <f t="shared" si="42"/>
        <v>NotApplicable</v>
      </c>
      <c r="O661" s="1">
        <f t="shared" si="43"/>
        <v>0</v>
      </c>
    </row>
    <row r="662" spans="1:15" x14ac:dyDescent="0.3">
      <c r="A662" s="1" t="s">
        <v>693</v>
      </c>
      <c r="B662" s="1">
        <v>24</v>
      </c>
      <c r="C662" s="1" t="s">
        <v>12</v>
      </c>
      <c r="D662" s="1" t="s">
        <v>27</v>
      </c>
      <c r="E662" s="1" t="s">
        <v>473</v>
      </c>
      <c r="F662" s="1" t="s">
        <v>15</v>
      </c>
      <c r="G662" s="2">
        <v>0.72</v>
      </c>
      <c r="H662" s="2">
        <v>0.89</v>
      </c>
      <c r="I662" s="2">
        <v>0.98</v>
      </c>
      <c r="J662" s="1" t="s">
        <v>16</v>
      </c>
      <c r="K662" s="1">
        <v>2.4</v>
      </c>
      <c r="L662" s="1">
        <f t="shared" si="40"/>
        <v>2</v>
      </c>
      <c r="M662" s="1" t="str">
        <f t="shared" si="41"/>
        <v>NotApplicable</v>
      </c>
      <c r="N662" s="1" t="str">
        <f t="shared" si="42"/>
        <v>NotApplicable</v>
      </c>
      <c r="O662" s="1">
        <f t="shared" si="43"/>
        <v>2.4</v>
      </c>
    </row>
    <row r="663" spans="1:15" x14ac:dyDescent="0.3">
      <c r="A663" s="1" t="s">
        <v>694</v>
      </c>
      <c r="B663" s="1">
        <v>20</v>
      </c>
      <c r="C663" s="1" t="s">
        <v>12</v>
      </c>
      <c r="D663" s="1" t="s">
        <v>13</v>
      </c>
      <c r="E663" s="1" t="s">
        <v>473</v>
      </c>
      <c r="F663" s="1" t="s">
        <v>30</v>
      </c>
      <c r="G663" s="2">
        <v>0.87</v>
      </c>
      <c r="H663" s="2">
        <v>0.92</v>
      </c>
      <c r="I663" s="2">
        <v>0.92999999999999994</v>
      </c>
      <c r="J663" s="1" t="s">
        <v>22</v>
      </c>
      <c r="K663" s="1">
        <v>0</v>
      </c>
      <c r="L663" s="1">
        <f t="shared" si="40"/>
        <v>0</v>
      </c>
      <c r="M663" s="1" t="str">
        <f t="shared" si="41"/>
        <v>NotApplicable</v>
      </c>
      <c r="N663" s="1" t="str">
        <f t="shared" si="42"/>
        <v>NotApplicable</v>
      </c>
      <c r="O663" s="1">
        <f t="shared" si="43"/>
        <v>0</v>
      </c>
    </row>
    <row r="664" spans="1:15" x14ac:dyDescent="0.3">
      <c r="A664" s="1" t="s">
        <v>695</v>
      </c>
      <c r="B664" s="1">
        <v>24</v>
      </c>
      <c r="C664" s="1" t="s">
        <v>12</v>
      </c>
      <c r="D664" s="1" t="s">
        <v>13</v>
      </c>
      <c r="E664" s="1" t="s">
        <v>473</v>
      </c>
      <c r="F664" s="1" t="s">
        <v>15</v>
      </c>
      <c r="G664" s="2">
        <v>0.67999999999999994</v>
      </c>
      <c r="H664" s="2">
        <v>0.95000000000000007</v>
      </c>
      <c r="I664" s="2">
        <v>0.97</v>
      </c>
      <c r="J664" s="1" t="s">
        <v>19</v>
      </c>
      <c r="K664" s="1">
        <v>1.5</v>
      </c>
      <c r="L664" s="1">
        <f t="shared" si="40"/>
        <v>1</v>
      </c>
      <c r="M664" s="1" t="str">
        <f t="shared" si="41"/>
        <v>NotApplicable</v>
      </c>
      <c r="N664" s="1" t="str">
        <f t="shared" si="42"/>
        <v>NotApplicable</v>
      </c>
      <c r="O664" s="1">
        <f t="shared" si="43"/>
        <v>1.5</v>
      </c>
    </row>
    <row r="665" spans="1:15" x14ac:dyDescent="0.3">
      <c r="A665" s="1" t="s">
        <v>696</v>
      </c>
      <c r="B665" s="1">
        <v>27</v>
      </c>
      <c r="C665" s="1" t="s">
        <v>12</v>
      </c>
      <c r="D665" s="1" t="s">
        <v>27</v>
      </c>
      <c r="E665" s="1" t="s">
        <v>473</v>
      </c>
      <c r="F665" s="1" t="s">
        <v>15</v>
      </c>
      <c r="G665" s="2">
        <v>0.83</v>
      </c>
      <c r="H665" s="2">
        <v>0.82000000000000006</v>
      </c>
      <c r="I665" s="2">
        <v>0.91999999999999993</v>
      </c>
      <c r="J665" s="1" t="s">
        <v>19</v>
      </c>
      <c r="K665" s="1">
        <v>4.9000000000000004</v>
      </c>
      <c r="L665" s="1">
        <f t="shared" si="40"/>
        <v>4</v>
      </c>
      <c r="M665" s="1" t="str">
        <f t="shared" si="41"/>
        <v>NotApplicable</v>
      </c>
      <c r="N665" s="1" t="str">
        <f t="shared" si="42"/>
        <v>NotApplicable</v>
      </c>
      <c r="O665" s="1">
        <f t="shared" si="43"/>
        <v>4.9000000000000004</v>
      </c>
    </row>
    <row r="666" spans="1:15" x14ac:dyDescent="0.3">
      <c r="A666" s="1" t="s">
        <v>697</v>
      </c>
      <c r="B666" s="1">
        <v>25</v>
      </c>
      <c r="C666" s="1" t="s">
        <v>12</v>
      </c>
      <c r="D666" s="1" t="s">
        <v>27</v>
      </c>
      <c r="E666" s="1" t="s">
        <v>473</v>
      </c>
      <c r="F666" s="1" t="s">
        <v>15</v>
      </c>
      <c r="G666" s="2">
        <v>0.72</v>
      </c>
      <c r="H666" s="2">
        <v>0.93</v>
      </c>
      <c r="I666" s="2">
        <v>0.90999999999999992</v>
      </c>
      <c r="J666" s="1" t="s">
        <v>40</v>
      </c>
      <c r="K666" s="1">
        <v>4.4000000000000004</v>
      </c>
      <c r="L666" s="1">
        <f t="shared" si="40"/>
        <v>4</v>
      </c>
      <c r="M666" s="1" t="str">
        <f t="shared" si="41"/>
        <v>NotApplicable</v>
      </c>
      <c r="N666" s="1" t="str">
        <f t="shared" si="42"/>
        <v>NotApplicable</v>
      </c>
      <c r="O666" s="1">
        <f t="shared" si="43"/>
        <v>4.4000000000000004</v>
      </c>
    </row>
    <row r="667" spans="1:15" x14ac:dyDescent="0.3">
      <c r="A667" s="1" t="s">
        <v>698</v>
      </c>
      <c r="B667" s="1">
        <v>27</v>
      </c>
      <c r="C667" s="1" t="s">
        <v>12</v>
      </c>
      <c r="D667" s="1" t="s">
        <v>13</v>
      </c>
      <c r="E667" s="1" t="s">
        <v>473</v>
      </c>
      <c r="F667" s="1" t="s">
        <v>44</v>
      </c>
      <c r="G667" s="2">
        <v>0.75</v>
      </c>
      <c r="H667" s="2">
        <v>0.81</v>
      </c>
      <c r="I667" s="2">
        <v>0.89</v>
      </c>
      <c r="J667" s="1" t="s">
        <v>22</v>
      </c>
      <c r="K667" s="1">
        <v>4.4000000000000004</v>
      </c>
      <c r="L667" s="1">
        <f t="shared" si="40"/>
        <v>4</v>
      </c>
      <c r="M667" s="1" t="str">
        <f t="shared" si="41"/>
        <v>NotApplicable</v>
      </c>
      <c r="N667" s="1" t="str">
        <f t="shared" si="42"/>
        <v>NotApplicable</v>
      </c>
      <c r="O667" s="1">
        <f t="shared" si="43"/>
        <v>4.4000000000000004</v>
      </c>
    </row>
    <row r="668" spans="1:15" x14ac:dyDescent="0.3">
      <c r="A668" s="1" t="s">
        <v>699</v>
      </c>
      <c r="B668" s="1">
        <v>23</v>
      </c>
      <c r="C668" s="1" t="s">
        <v>12</v>
      </c>
      <c r="D668" s="1" t="s">
        <v>27</v>
      </c>
      <c r="E668" s="1" t="s">
        <v>473</v>
      </c>
      <c r="F668" s="1" t="s">
        <v>32</v>
      </c>
      <c r="G668" s="2">
        <v>0.72</v>
      </c>
      <c r="H668" s="2">
        <v>0.87000000000000011</v>
      </c>
      <c r="I668" s="2">
        <v>0.97</v>
      </c>
      <c r="J668" s="1" t="s">
        <v>37</v>
      </c>
      <c r="K668" s="1">
        <v>3.1</v>
      </c>
      <c r="L668" s="1">
        <f t="shared" si="40"/>
        <v>3</v>
      </c>
      <c r="M668" s="1" t="str">
        <f t="shared" si="41"/>
        <v>NotApplicable</v>
      </c>
      <c r="N668" s="1" t="str">
        <f t="shared" si="42"/>
        <v>NotApplicable</v>
      </c>
      <c r="O668" s="1">
        <f t="shared" si="43"/>
        <v>3.1</v>
      </c>
    </row>
    <row r="669" spans="1:15" x14ac:dyDescent="0.3">
      <c r="A669" s="1" t="s">
        <v>700</v>
      </c>
      <c r="B669" s="1">
        <v>25</v>
      </c>
      <c r="C669" s="1" t="s">
        <v>12</v>
      </c>
      <c r="D669" s="1" t="s">
        <v>13</v>
      </c>
      <c r="E669" s="1" t="s">
        <v>473</v>
      </c>
      <c r="F669" s="1" t="s">
        <v>30</v>
      </c>
      <c r="G669" s="2">
        <v>0.62</v>
      </c>
      <c r="H669" s="2">
        <v>0.84000000000000008</v>
      </c>
      <c r="I669" s="2">
        <v>0.92999999999999994</v>
      </c>
      <c r="J669" s="1" t="s">
        <v>19</v>
      </c>
      <c r="K669" s="1">
        <v>3.9</v>
      </c>
      <c r="L669" s="1">
        <f t="shared" si="40"/>
        <v>3</v>
      </c>
      <c r="M669" s="1" t="str">
        <f t="shared" si="41"/>
        <v>NotApplicable</v>
      </c>
      <c r="N669" s="1" t="str">
        <f t="shared" si="42"/>
        <v>NotApplicable</v>
      </c>
      <c r="O669" s="1">
        <f t="shared" si="43"/>
        <v>3.9</v>
      </c>
    </row>
    <row r="670" spans="1:15" x14ac:dyDescent="0.3">
      <c r="A670" s="1" t="s">
        <v>701</v>
      </c>
      <c r="B670" s="1">
        <v>21</v>
      </c>
      <c r="C670" s="1" t="s">
        <v>12</v>
      </c>
      <c r="D670" s="1" t="s">
        <v>27</v>
      </c>
      <c r="E670" s="1" t="s">
        <v>473</v>
      </c>
      <c r="F670" s="1" t="s">
        <v>15</v>
      </c>
      <c r="G670" s="2">
        <v>0.89999999999999991</v>
      </c>
      <c r="H670" s="2">
        <v>0.88</v>
      </c>
      <c r="I670" s="2">
        <v>0.99</v>
      </c>
      <c r="J670" s="1" t="s">
        <v>16</v>
      </c>
      <c r="K670" s="1">
        <v>0</v>
      </c>
      <c r="L670" s="1">
        <f t="shared" si="40"/>
        <v>0</v>
      </c>
      <c r="M670" s="1" t="str">
        <f t="shared" si="41"/>
        <v>NotApplicable</v>
      </c>
      <c r="N670" s="1" t="str">
        <f t="shared" si="42"/>
        <v>NotApplicable</v>
      </c>
      <c r="O670" s="1">
        <f t="shared" si="43"/>
        <v>0</v>
      </c>
    </row>
    <row r="671" spans="1:15" x14ac:dyDescent="0.3">
      <c r="A671" s="1" t="s">
        <v>702</v>
      </c>
      <c r="B671" s="1">
        <v>24</v>
      </c>
      <c r="C671" s="1" t="s">
        <v>12</v>
      </c>
      <c r="D671" s="1" t="s">
        <v>13</v>
      </c>
      <c r="E671" s="1" t="s">
        <v>473</v>
      </c>
      <c r="F671" s="1" t="s">
        <v>42</v>
      </c>
      <c r="G671" s="2">
        <v>0.8</v>
      </c>
      <c r="H671" s="2">
        <v>0.82000000000000006</v>
      </c>
      <c r="I671" s="2">
        <v>0.95</v>
      </c>
      <c r="J671" s="1" t="s">
        <v>19</v>
      </c>
      <c r="K671" s="1">
        <v>1.8</v>
      </c>
      <c r="L671" s="1">
        <f t="shared" si="40"/>
        <v>1</v>
      </c>
      <c r="M671" s="1" t="str">
        <f t="shared" si="41"/>
        <v>NotApplicable</v>
      </c>
      <c r="N671" s="1" t="str">
        <f t="shared" si="42"/>
        <v>NotApplicable</v>
      </c>
      <c r="O671" s="1">
        <f t="shared" si="43"/>
        <v>1.8</v>
      </c>
    </row>
    <row r="672" spans="1:15" x14ac:dyDescent="0.3">
      <c r="A672" s="1" t="s">
        <v>703</v>
      </c>
      <c r="B672" s="1">
        <v>20</v>
      </c>
      <c r="C672" s="1" t="s">
        <v>12</v>
      </c>
      <c r="D672" s="1" t="s">
        <v>27</v>
      </c>
      <c r="E672" s="1" t="s">
        <v>473</v>
      </c>
      <c r="F672" s="1" t="s">
        <v>36</v>
      </c>
      <c r="G672" s="2">
        <v>0.69</v>
      </c>
      <c r="H672" s="2">
        <v>0.81</v>
      </c>
      <c r="I672" s="2">
        <v>0.86</v>
      </c>
      <c r="J672" s="1" t="s">
        <v>19</v>
      </c>
      <c r="K672" s="1">
        <v>0</v>
      </c>
      <c r="L672" s="1">
        <f t="shared" si="40"/>
        <v>0</v>
      </c>
      <c r="M672" s="1" t="str">
        <f t="shared" si="41"/>
        <v>NotApplicable</v>
      </c>
      <c r="N672" s="1" t="str">
        <f t="shared" si="42"/>
        <v>NotApplicable</v>
      </c>
      <c r="O672" s="1">
        <f t="shared" si="43"/>
        <v>0</v>
      </c>
    </row>
    <row r="673" spans="1:15" x14ac:dyDescent="0.3">
      <c r="A673" s="1" t="s">
        <v>704</v>
      </c>
      <c r="B673" s="1">
        <v>21</v>
      </c>
      <c r="C673" s="1" t="s">
        <v>12</v>
      </c>
      <c r="D673" s="1" t="s">
        <v>13</v>
      </c>
      <c r="E673" s="1" t="s">
        <v>473</v>
      </c>
      <c r="F673" s="1" t="s">
        <v>15</v>
      </c>
      <c r="G673" s="2">
        <v>0.86</v>
      </c>
      <c r="H673" s="2">
        <v>0.81</v>
      </c>
      <c r="I673" s="2">
        <v>0.95</v>
      </c>
      <c r="J673" s="1" t="s">
        <v>40</v>
      </c>
      <c r="K673" s="1">
        <v>0</v>
      </c>
      <c r="L673" s="1">
        <f t="shared" si="40"/>
        <v>0</v>
      </c>
      <c r="M673" s="1" t="str">
        <f t="shared" si="41"/>
        <v>NotApplicable</v>
      </c>
      <c r="N673" s="1" t="str">
        <f t="shared" si="42"/>
        <v>NotApplicable</v>
      </c>
      <c r="O673" s="1">
        <f t="shared" si="43"/>
        <v>0</v>
      </c>
    </row>
    <row r="674" spans="1:15" x14ac:dyDescent="0.3">
      <c r="A674" s="1" t="s">
        <v>705</v>
      </c>
      <c r="B674" s="1">
        <v>22</v>
      </c>
      <c r="C674" s="1" t="s">
        <v>12</v>
      </c>
      <c r="D674" s="1" t="s">
        <v>13</v>
      </c>
      <c r="E674" s="1" t="s">
        <v>473</v>
      </c>
      <c r="F674" s="1" t="s">
        <v>15</v>
      </c>
      <c r="G674" s="2">
        <v>0.65999999999999992</v>
      </c>
      <c r="H674" s="2">
        <v>0.84000000000000008</v>
      </c>
      <c r="I674" s="2">
        <v>0.92999999999999994</v>
      </c>
      <c r="J674" s="1" t="s">
        <v>22</v>
      </c>
      <c r="K674" s="1">
        <v>0</v>
      </c>
      <c r="L674" s="1">
        <f t="shared" si="40"/>
        <v>0</v>
      </c>
      <c r="M674" s="1" t="str">
        <f t="shared" si="41"/>
        <v>NotApplicable</v>
      </c>
      <c r="N674" s="1" t="str">
        <f t="shared" si="42"/>
        <v>NotApplicable</v>
      </c>
      <c r="O674" s="1">
        <f t="shared" si="43"/>
        <v>0</v>
      </c>
    </row>
    <row r="675" spans="1:15" x14ac:dyDescent="0.3">
      <c r="A675" s="1" t="s">
        <v>706</v>
      </c>
      <c r="B675" s="1">
        <v>22</v>
      </c>
      <c r="C675" s="1" t="s">
        <v>12</v>
      </c>
      <c r="D675" s="1" t="s">
        <v>13</v>
      </c>
      <c r="E675" s="1" t="s">
        <v>473</v>
      </c>
      <c r="F675" s="1" t="s">
        <v>15</v>
      </c>
      <c r="G675" s="2">
        <v>0.8899999999999999</v>
      </c>
      <c r="H675" s="2">
        <v>0.87000000000000011</v>
      </c>
      <c r="I675" s="2">
        <v>0.89</v>
      </c>
      <c r="J675" s="1" t="s">
        <v>22</v>
      </c>
      <c r="K675" s="1">
        <v>0</v>
      </c>
      <c r="L675" s="1">
        <f t="shared" si="40"/>
        <v>0</v>
      </c>
      <c r="M675" s="1" t="str">
        <f t="shared" si="41"/>
        <v>NotApplicable</v>
      </c>
      <c r="N675" s="1" t="str">
        <f t="shared" si="42"/>
        <v>NotApplicable</v>
      </c>
      <c r="O675" s="1">
        <f t="shared" si="43"/>
        <v>0</v>
      </c>
    </row>
    <row r="676" spans="1:15" x14ac:dyDescent="0.3">
      <c r="A676" s="1" t="s">
        <v>707</v>
      </c>
      <c r="B676" s="1">
        <v>26</v>
      </c>
      <c r="C676" s="1" t="s">
        <v>12</v>
      </c>
      <c r="D676" s="1" t="s">
        <v>27</v>
      </c>
      <c r="E676" s="1" t="s">
        <v>473</v>
      </c>
      <c r="F676" s="1" t="s">
        <v>15</v>
      </c>
      <c r="G676" s="2">
        <v>0.85</v>
      </c>
      <c r="H676" s="2">
        <v>0.84000000000000008</v>
      </c>
      <c r="I676" s="2">
        <v>0.85</v>
      </c>
      <c r="J676" s="1" t="s">
        <v>19</v>
      </c>
      <c r="K676" s="1">
        <v>4.0999999999999996</v>
      </c>
      <c r="L676" s="1">
        <f t="shared" si="40"/>
        <v>4</v>
      </c>
      <c r="M676" s="1" t="str">
        <f t="shared" si="41"/>
        <v>NotApplicable</v>
      </c>
      <c r="N676" s="1" t="str">
        <f t="shared" si="42"/>
        <v>NotApplicable</v>
      </c>
      <c r="O676" s="1">
        <f t="shared" si="43"/>
        <v>4.0999999999999996</v>
      </c>
    </row>
    <row r="677" spans="1:15" x14ac:dyDescent="0.3">
      <c r="A677" s="1" t="s">
        <v>708</v>
      </c>
      <c r="B677" s="1">
        <v>23</v>
      </c>
      <c r="C677" s="1" t="s">
        <v>12</v>
      </c>
      <c r="D677" s="1" t="s">
        <v>27</v>
      </c>
      <c r="E677" s="1" t="s">
        <v>473</v>
      </c>
      <c r="F677" s="1" t="s">
        <v>15</v>
      </c>
      <c r="G677" s="2">
        <v>0.85</v>
      </c>
      <c r="H677" s="2">
        <v>0.84000000000000008</v>
      </c>
      <c r="I677" s="2">
        <v>0.97</v>
      </c>
      <c r="J677" s="1" t="s">
        <v>40</v>
      </c>
      <c r="K677" s="1">
        <v>1.3</v>
      </c>
      <c r="L677" s="1">
        <f t="shared" si="40"/>
        <v>1</v>
      </c>
      <c r="M677" s="1" t="str">
        <f t="shared" si="41"/>
        <v>NotApplicable</v>
      </c>
      <c r="N677" s="1" t="str">
        <f t="shared" si="42"/>
        <v>NotApplicable</v>
      </c>
      <c r="O677" s="1">
        <f t="shared" si="43"/>
        <v>1.3</v>
      </c>
    </row>
    <row r="678" spans="1:15" x14ac:dyDescent="0.3">
      <c r="A678" s="1" t="s">
        <v>709</v>
      </c>
      <c r="B678" s="1">
        <v>22</v>
      </c>
      <c r="C678" s="1" t="s">
        <v>12</v>
      </c>
      <c r="D678" s="1" t="s">
        <v>13</v>
      </c>
      <c r="E678" s="1" t="s">
        <v>473</v>
      </c>
      <c r="F678" s="1" t="s">
        <v>15</v>
      </c>
      <c r="G678" s="2">
        <v>0.66999999999999993</v>
      </c>
      <c r="H678" s="2">
        <v>0.88</v>
      </c>
      <c r="I678" s="2">
        <v>0.96</v>
      </c>
      <c r="J678" s="1" t="s">
        <v>22</v>
      </c>
      <c r="K678" s="1">
        <v>1.3</v>
      </c>
      <c r="L678" s="1">
        <f t="shared" si="40"/>
        <v>1</v>
      </c>
      <c r="M678" s="1" t="str">
        <f t="shared" si="41"/>
        <v>NotApplicable</v>
      </c>
      <c r="N678" s="1" t="str">
        <f t="shared" si="42"/>
        <v>NotApplicable</v>
      </c>
      <c r="O678" s="1">
        <f t="shared" si="43"/>
        <v>1.3</v>
      </c>
    </row>
    <row r="679" spans="1:15" x14ac:dyDescent="0.3">
      <c r="A679" s="1" t="s">
        <v>710</v>
      </c>
      <c r="B679" s="1">
        <v>22</v>
      </c>
      <c r="C679" s="1" t="s">
        <v>12</v>
      </c>
      <c r="D679" s="1" t="s">
        <v>13</v>
      </c>
      <c r="E679" s="1" t="s">
        <v>473</v>
      </c>
      <c r="F679" s="1" t="s">
        <v>15</v>
      </c>
      <c r="G679" s="2">
        <v>0.86</v>
      </c>
      <c r="H679" s="2">
        <v>0.8</v>
      </c>
      <c r="I679" s="2">
        <v>0.87</v>
      </c>
      <c r="J679" s="1" t="s">
        <v>16</v>
      </c>
      <c r="K679" s="1">
        <v>0</v>
      </c>
      <c r="L679" s="1">
        <f t="shared" si="40"/>
        <v>0</v>
      </c>
      <c r="M679" s="1" t="str">
        <f t="shared" si="41"/>
        <v>NotApplicable</v>
      </c>
      <c r="N679" s="1" t="str">
        <f t="shared" si="42"/>
        <v>NotApplicable</v>
      </c>
      <c r="O679" s="1">
        <f t="shared" si="43"/>
        <v>0</v>
      </c>
    </row>
    <row r="680" spans="1:15" x14ac:dyDescent="0.3">
      <c r="A680" s="1" t="s">
        <v>711</v>
      </c>
      <c r="B680" s="1">
        <v>21</v>
      </c>
      <c r="C680" s="1" t="s">
        <v>12</v>
      </c>
      <c r="D680" s="1" t="s">
        <v>27</v>
      </c>
      <c r="E680" s="1" t="s">
        <v>473</v>
      </c>
      <c r="F680" s="1" t="s">
        <v>15</v>
      </c>
      <c r="G680" s="2">
        <v>0.71</v>
      </c>
      <c r="H680" s="2">
        <v>0.94000000000000006</v>
      </c>
      <c r="I680" s="2">
        <v>0.90999999999999992</v>
      </c>
      <c r="J680" s="1" t="s">
        <v>40</v>
      </c>
      <c r="K680" s="1">
        <v>0</v>
      </c>
      <c r="L680" s="1">
        <f t="shared" si="40"/>
        <v>0</v>
      </c>
      <c r="M680" s="1" t="str">
        <f t="shared" si="41"/>
        <v>NotApplicable</v>
      </c>
      <c r="N680" s="1" t="str">
        <f t="shared" si="42"/>
        <v>NotApplicable</v>
      </c>
      <c r="O680" s="1">
        <f t="shared" si="43"/>
        <v>0</v>
      </c>
    </row>
    <row r="681" spans="1:15" x14ac:dyDescent="0.3">
      <c r="A681" s="1" t="s">
        <v>712</v>
      </c>
      <c r="B681" s="1">
        <v>24</v>
      </c>
      <c r="C681" s="1" t="s">
        <v>12</v>
      </c>
      <c r="D681" s="1" t="s">
        <v>13</v>
      </c>
      <c r="E681" s="1" t="s">
        <v>473</v>
      </c>
      <c r="F681" s="1" t="s">
        <v>48</v>
      </c>
      <c r="G681" s="2">
        <v>0.83</v>
      </c>
      <c r="H681" s="2">
        <v>0.87000000000000011</v>
      </c>
      <c r="I681" s="2">
        <v>0.92999999999999994</v>
      </c>
      <c r="J681" s="1" t="s">
        <v>16</v>
      </c>
      <c r="K681" s="1">
        <v>1.6</v>
      </c>
      <c r="L681" s="1">
        <f t="shared" si="40"/>
        <v>1</v>
      </c>
      <c r="M681" s="1" t="str">
        <f t="shared" si="41"/>
        <v>NotApplicable</v>
      </c>
      <c r="N681" s="1" t="str">
        <f t="shared" si="42"/>
        <v>NotApplicable</v>
      </c>
      <c r="O681" s="1">
        <f t="shared" si="43"/>
        <v>1.6</v>
      </c>
    </row>
    <row r="682" spans="1:15" x14ac:dyDescent="0.3">
      <c r="A682" s="1" t="s">
        <v>713</v>
      </c>
      <c r="B682" s="1">
        <v>23</v>
      </c>
      <c r="C682" s="1" t="s">
        <v>12</v>
      </c>
      <c r="D682" s="1" t="s">
        <v>13</v>
      </c>
      <c r="E682" s="1" t="s">
        <v>473</v>
      </c>
      <c r="F682" s="1" t="s">
        <v>44</v>
      </c>
      <c r="G682" s="2">
        <v>0.62</v>
      </c>
      <c r="H682" s="2">
        <v>0.85000000000000009</v>
      </c>
      <c r="I682" s="2">
        <v>0.96</v>
      </c>
      <c r="J682" s="1" t="s">
        <v>19</v>
      </c>
      <c r="K682" s="1">
        <v>0</v>
      </c>
      <c r="L682" s="1">
        <f t="shared" si="40"/>
        <v>0</v>
      </c>
      <c r="M682" s="1" t="str">
        <f t="shared" si="41"/>
        <v>NotApplicable</v>
      </c>
      <c r="N682" s="1" t="str">
        <f t="shared" si="42"/>
        <v>NotApplicable</v>
      </c>
      <c r="O682" s="1">
        <f t="shared" si="43"/>
        <v>0</v>
      </c>
    </row>
    <row r="683" spans="1:15" x14ac:dyDescent="0.3">
      <c r="A683" s="1" t="s">
        <v>714</v>
      </c>
      <c r="B683" s="1">
        <v>26</v>
      </c>
      <c r="C683" s="1" t="s">
        <v>12</v>
      </c>
      <c r="D683" s="1" t="s">
        <v>27</v>
      </c>
      <c r="E683" s="1" t="s">
        <v>473</v>
      </c>
      <c r="F683" s="1" t="s">
        <v>15</v>
      </c>
      <c r="G683" s="2">
        <v>0.79</v>
      </c>
      <c r="H683" s="2">
        <v>0.81</v>
      </c>
      <c r="I683" s="2">
        <v>0.97</v>
      </c>
      <c r="J683" s="1" t="s">
        <v>16</v>
      </c>
      <c r="K683" s="1">
        <v>4.5</v>
      </c>
      <c r="L683" s="1">
        <f t="shared" si="40"/>
        <v>4</v>
      </c>
      <c r="M683" s="1" t="str">
        <f t="shared" si="41"/>
        <v>NotApplicable</v>
      </c>
      <c r="N683" s="1" t="str">
        <f t="shared" si="42"/>
        <v>NotApplicable</v>
      </c>
      <c r="O683" s="1">
        <f t="shared" si="43"/>
        <v>4.5</v>
      </c>
    </row>
    <row r="684" spans="1:15" x14ac:dyDescent="0.3">
      <c r="A684" s="1" t="s">
        <v>715</v>
      </c>
      <c r="B684" s="1">
        <v>23</v>
      </c>
      <c r="C684" s="1" t="s">
        <v>12</v>
      </c>
      <c r="D684" s="1" t="s">
        <v>13</v>
      </c>
      <c r="E684" s="1" t="s">
        <v>473</v>
      </c>
      <c r="F684" s="1" t="s">
        <v>36</v>
      </c>
      <c r="G684" s="2">
        <v>0.65999999999999992</v>
      </c>
      <c r="H684" s="2">
        <v>0.91</v>
      </c>
      <c r="I684" s="2">
        <v>0.95</v>
      </c>
      <c r="J684" s="1" t="s">
        <v>16</v>
      </c>
      <c r="K684" s="1">
        <v>2.6</v>
      </c>
      <c r="L684" s="1">
        <f t="shared" si="40"/>
        <v>2</v>
      </c>
      <c r="M684" s="1" t="str">
        <f t="shared" si="41"/>
        <v>NotApplicable</v>
      </c>
      <c r="N684" s="1" t="str">
        <f t="shared" si="42"/>
        <v>NotApplicable</v>
      </c>
      <c r="O684" s="1">
        <f t="shared" si="43"/>
        <v>2.6</v>
      </c>
    </row>
    <row r="685" spans="1:15" x14ac:dyDescent="0.3">
      <c r="A685" s="1" t="s">
        <v>716</v>
      </c>
      <c r="B685" s="1">
        <v>26</v>
      </c>
      <c r="C685" s="1" t="s">
        <v>12</v>
      </c>
      <c r="D685" s="1" t="s">
        <v>13</v>
      </c>
      <c r="E685" s="1" t="s">
        <v>473</v>
      </c>
      <c r="F685" s="1" t="s">
        <v>15</v>
      </c>
      <c r="G685" s="2">
        <v>0.80999999999999994</v>
      </c>
      <c r="H685" s="2">
        <v>0.93</v>
      </c>
      <c r="I685" s="2">
        <v>0.91999999999999993</v>
      </c>
      <c r="J685" s="1" t="s">
        <v>37</v>
      </c>
      <c r="K685" s="1">
        <v>4.7</v>
      </c>
      <c r="L685" s="1">
        <f t="shared" si="40"/>
        <v>4</v>
      </c>
      <c r="M685" s="1" t="str">
        <f t="shared" si="41"/>
        <v>NotApplicable</v>
      </c>
      <c r="N685" s="1" t="str">
        <f t="shared" si="42"/>
        <v>NotApplicable</v>
      </c>
      <c r="O685" s="1">
        <f t="shared" si="43"/>
        <v>4.7</v>
      </c>
    </row>
    <row r="686" spans="1:15" x14ac:dyDescent="0.3">
      <c r="A686" s="1" t="s">
        <v>717</v>
      </c>
      <c r="B686" s="1">
        <v>27</v>
      </c>
      <c r="C686" s="1" t="s">
        <v>12</v>
      </c>
      <c r="D686" s="1" t="s">
        <v>13</v>
      </c>
      <c r="E686" s="1" t="s">
        <v>473</v>
      </c>
      <c r="F686" s="1" t="s">
        <v>44</v>
      </c>
      <c r="G686" s="2">
        <v>0.67999999999999994</v>
      </c>
      <c r="H686" s="2">
        <v>0.89</v>
      </c>
      <c r="I686" s="2">
        <v>0.87</v>
      </c>
      <c r="J686" s="1" t="s">
        <v>19</v>
      </c>
      <c r="K686" s="1">
        <v>4.0999999999999996</v>
      </c>
      <c r="L686" s="1">
        <f t="shared" si="40"/>
        <v>4</v>
      </c>
      <c r="M686" s="1" t="str">
        <f t="shared" si="41"/>
        <v>NotApplicable</v>
      </c>
      <c r="N686" s="1" t="str">
        <f t="shared" si="42"/>
        <v>NotApplicable</v>
      </c>
      <c r="O686" s="1">
        <f t="shared" si="43"/>
        <v>4.0999999999999996</v>
      </c>
    </row>
    <row r="687" spans="1:15" x14ac:dyDescent="0.3">
      <c r="A687" s="1" t="s">
        <v>718</v>
      </c>
      <c r="B687" s="1">
        <v>22</v>
      </c>
      <c r="C687" s="1" t="s">
        <v>12</v>
      </c>
      <c r="D687" s="1" t="s">
        <v>13</v>
      </c>
      <c r="E687" s="1" t="s">
        <v>473</v>
      </c>
      <c r="F687" s="1" t="s">
        <v>42</v>
      </c>
      <c r="G687" s="2">
        <v>0.71</v>
      </c>
      <c r="H687" s="2">
        <v>0.93</v>
      </c>
      <c r="I687" s="2">
        <v>0.88</v>
      </c>
      <c r="J687" s="1" t="s">
        <v>37</v>
      </c>
      <c r="K687" s="1">
        <v>0</v>
      </c>
      <c r="L687" s="1">
        <f t="shared" si="40"/>
        <v>0</v>
      </c>
      <c r="M687" s="1" t="str">
        <f t="shared" si="41"/>
        <v>NotApplicable</v>
      </c>
      <c r="N687" s="1" t="str">
        <f t="shared" si="42"/>
        <v>NotApplicable</v>
      </c>
      <c r="O687" s="1">
        <f t="shared" si="43"/>
        <v>0</v>
      </c>
    </row>
    <row r="688" spans="1:15" x14ac:dyDescent="0.3">
      <c r="A688" s="1" t="s">
        <v>719</v>
      </c>
      <c r="B688" s="1">
        <v>27</v>
      </c>
      <c r="C688" s="1" t="s">
        <v>12</v>
      </c>
      <c r="D688" s="1" t="s">
        <v>13</v>
      </c>
      <c r="E688" s="1" t="s">
        <v>473</v>
      </c>
      <c r="F688" s="1" t="s">
        <v>42</v>
      </c>
      <c r="G688" s="2">
        <v>0.76</v>
      </c>
      <c r="H688" s="2">
        <v>0.85000000000000009</v>
      </c>
      <c r="I688" s="2">
        <v>0.95</v>
      </c>
      <c r="J688" s="1" t="s">
        <v>37</v>
      </c>
      <c r="K688" s="1">
        <v>4.5999999999999996</v>
      </c>
      <c r="L688" s="1">
        <f t="shared" si="40"/>
        <v>4</v>
      </c>
      <c r="M688" s="1" t="str">
        <f t="shared" si="41"/>
        <v>NotApplicable</v>
      </c>
      <c r="N688" s="1" t="str">
        <f t="shared" si="42"/>
        <v>NotApplicable</v>
      </c>
      <c r="O688" s="1">
        <f t="shared" si="43"/>
        <v>4.5999999999999996</v>
      </c>
    </row>
    <row r="689" spans="1:15" x14ac:dyDescent="0.3">
      <c r="A689" s="1" t="s">
        <v>720</v>
      </c>
      <c r="B689" s="1">
        <v>24</v>
      </c>
      <c r="C689" s="1" t="s">
        <v>12</v>
      </c>
      <c r="D689" s="1" t="s">
        <v>13</v>
      </c>
      <c r="E689" s="1" t="s">
        <v>473</v>
      </c>
      <c r="F689" s="1" t="s">
        <v>44</v>
      </c>
      <c r="G689" s="2">
        <v>0.82</v>
      </c>
      <c r="H689" s="2">
        <v>0.83000000000000007</v>
      </c>
      <c r="I689" s="2">
        <v>0.87</v>
      </c>
      <c r="J689" s="1" t="s">
        <v>19</v>
      </c>
      <c r="K689" s="1">
        <v>1.9</v>
      </c>
      <c r="L689" s="1">
        <f t="shared" si="40"/>
        <v>1</v>
      </c>
      <c r="M689" s="1" t="str">
        <f t="shared" si="41"/>
        <v>NotApplicable</v>
      </c>
      <c r="N689" s="1" t="str">
        <f t="shared" si="42"/>
        <v>NotApplicable</v>
      </c>
      <c r="O689" s="1">
        <f t="shared" si="43"/>
        <v>1.9</v>
      </c>
    </row>
    <row r="690" spans="1:15" x14ac:dyDescent="0.3">
      <c r="A690" s="1" t="s">
        <v>721</v>
      </c>
      <c r="B690" s="1">
        <v>22</v>
      </c>
      <c r="C690" s="1" t="s">
        <v>12</v>
      </c>
      <c r="D690" s="1" t="s">
        <v>13</v>
      </c>
      <c r="E690" s="1" t="s">
        <v>473</v>
      </c>
      <c r="F690" s="1" t="s">
        <v>15</v>
      </c>
      <c r="G690" s="2">
        <v>0.84</v>
      </c>
      <c r="H690" s="2">
        <v>0.92</v>
      </c>
      <c r="I690" s="2">
        <v>0.92999999999999994</v>
      </c>
      <c r="J690" s="1" t="s">
        <v>22</v>
      </c>
      <c r="K690" s="1">
        <v>0</v>
      </c>
      <c r="L690" s="1">
        <f t="shared" si="40"/>
        <v>0</v>
      </c>
      <c r="M690" s="1" t="str">
        <f t="shared" si="41"/>
        <v>NotApplicable</v>
      </c>
      <c r="N690" s="1" t="str">
        <f t="shared" si="42"/>
        <v>NotApplicable</v>
      </c>
      <c r="O690" s="1">
        <f t="shared" si="43"/>
        <v>0</v>
      </c>
    </row>
    <row r="691" spans="1:15" x14ac:dyDescent="0.3">
      <c r="A691" s="1" t="s">
        <v>722</v>
      </c>
      <c r="B691" s="1">
        <v>24</v>
      </c>
      <c r="C691" s="1" t="s">
        <v>12</v>
      </c>
      <c r="D691" s="1" t="s">
        <v>13</v>
      </c>
      <c r="E691" s="1" t="s">
        <v>473</v>
      </c>
      <c r="F691" s="1" t="s">
        <v>18</v>
      </c>
      <c r="G691" s="2">
        <v>0.84</v>
      </c>
      <c r="H691" s="2">
        <v>0.85000000000000009</v>
      </c>
      <c r="I691" s="2">
        <v>0.91999999999999993</v>
      </c>
      <c r="J691" s="1" t="s">
        <v>22</v>
      </c>
      <c r="K691" s="1">
        <v>2.2000000000000002</v>
      </c>
      <c r="L691" s="1">
        <f t="shared" si="40"/>
        <v>2</v>
      </c>
      <c r="M691" s="1" t="str">
        <f t="shared" si="41"/>
        <v>NotApplicable</v>
      </c>
      <c r="N691" s="1" t="str">
        <f t="shared" si="42"/>
        <v>NotApplicable</v>
      </c>
      <c r="O691" s="1">
        <f t="shared" si="43"/>
        <v>2.2000000000000002</v>
      </c>
    </row>
    <row r="692" spans="1:15" x14ac:dyDescent="0.3">
      <c r="A692" s="1" t="s">
        <v>723</v>
      </c>
      <c r="B692" s="1">
        <v>22</v>
      </c>
      <c r="C692" s="1" t="s">
        <v>12</v>
      </c>
      <c r="D692" s="1" t="s">
        <v>13</v>
      </c>
      <c r="E692" s="1" t="s">
        <v>473</v>
      </c>
      <c r="F692" s="1" t="s">
        <v>15</v>
      </c>
      <c r="G692" s="2">
        <v>0.77</v>
      </c>
      <c r="H692" s="2">
        <v>0.85000000000000009</v>
      </c>
      <c r="I692" s="2">
        <v>0.94</v>
      </c>
      <c r="J692" s="1" t="s">
        <v>22</v>
      </c>
      <c r="K692" s="1">
        <v>1.2</v>
      </c>
      <c r="L692" s="1">
        <f t="shared" si="40"/>
        <v>1</v>
      </c>
      <c r="M692" s="1" t="str">
        <f t="shared" si="41"/>
        <v>NotApplicable</v>
      </c>
      <c r="N692" s="1" t="str">
        <f t="shared" si="42"/>
        <v>NotApplicable</v>
      </c>
      <c r="O692" s="1">
        <f t="shared" si="43"/>
        <v>1.2</v>
      </c>
    </row>
    <row r="693" spans="1:15" x14ac:dyDescent="0.3">
      <c r="A693" s="1" t="s">
        <v>724</v>
      </c>
      <c r="B693" s="1">
        <v>25</v>
      </c>
      <c r="C693" s="1" t="s">
        <v>12</v>
      </c>
      <c r="D693" s="1" t="s">
        <v>13</v>
      </c>
      <c r="E693" s="1" t="s">
        <v>473</v>
      </c>
      <c r="F693" s="1" t="s">
        <v>42</v>
      </c>
      <c r="G693" s="2">
        <v>0.62</v>
      </c>
      <c r="H693" s="2">
        <v>0.88</v>
      </c>
      <c r="I693" s="2">
        <v>0.88</v>
      </c>
      <c r="J693" s="1" t="s">
        <v>19</v>
      </c>
      <c r="K693" s="1">
        <v>2.9</v>
      </c>
      <c r="L693" s="1">
        <f t="shared" si="40"/>
        <v>2</v>
      </c>
      <c r="M693" s="1" t="str">
        <f t="shared" si="41"/>
        <v>NotApplicable</v>
      </c>
      <c r="N693" s="1" t="str">
        <f t="shared" si="42"/>
        <v>NotApplicable</v>
      </c>
      <c r="O693" s="1">
        <f t="shared" si="43"/>
        <v>2.9</v>
      </c>
    </row>
    <row r="694" spans="1:15" x14ac:dyDescent="0.3">
      <c r="A694" s="1" t="s">
        <v>725</v>
      </c>
      <c r="B694" s="1">
        <v>27</v>
      </c>
      <c r="C694" s="1" t="s">
        <v>12</v>
      </c>
      <c r="D694" s="1" t="s">
        <v>13</v>
      </c>
      <c r="E694" s="1" t="s">
        <v>473</v>
      </c>
      <c r="F694" s="1" t="s">
        <v>42</v>
      </c>
      <c r="G694" s="2">
        <v>0.87</v>
      </c>
      <c r="H694" s="2">
        <v>0.95000000000000007</v>
      </c>
      <c r="I694" s="2">
        <v>0.97</v>
      </c>
      <c r="J694" s="1" t="s">
        <v>16</v>
      </c>
      <c r="K694" s="1">
        <v>4.5999999999999996</v>
      </c>
      <c r="L694" s="1">
        <f t="shared" si="40"/>
        <v>4</v>
      </c>
      <c r="M694" s="1" t="str">
        <f t="shared" si="41"/>
        <v>NotApplicable</v>
      </c>
      <c r="N694" s="1" t="str">
        <f t="shared" si="42"/>
        <v>NotApplicable</v>
      </c>
      <c r="O694" s="1">
        <f t="shared" si="43"/>
        <v>4.5999999999999996</v>
      </c>
    </row>
    <row r="695" spans="1:15" x14ac:dyDescent="0.3">
      <c r="A695" s="1" t="s">
        <v>726</v>
      </c>
      <c r="B695" s="1">
        <v>26</v>
      </c>
      <c r="C695" s="1" t="s">
        <v>12</v>
      </c>
      <c r="D695" s="1" t="s">
        <v>13</v>
      </c>
      <c r="E695" s="1" t="s">
        <v>473</v>
      </c>
      <c r="F695" s="1" t="s">
        <v>15</v>
      </c>
      <c r="G695" s="2">
        <v>0.77</v>
      </c>
      <c r="H695" s="2">
        <v>0.89</v>
      </c>
      <c r="I695" s="2">
        <v>0.98</v>
      </c>
      <c r="J695" s="1" t="s">
        <v>22</v>
      </c>
      <c r="K695" s="1">
        <v>4.5999999999999996</v>
      </c>
      <c r="L695" s="1">
        <f t="shared" si="40"/>
        <v>4</v>
      </c>
      <c r="M695" s="1" t="str">
        <f t="shared" si="41"/>
        <v>NotApplicable</v>
      </c>
      <c r="N695" s="1" t="str">
        <f t="shared" si="42"/>
        <v>NotApplicable</v>
      </c>
      <c r="O695" s="1">
        <f t="shared" si="43"/>
        <v>4.5999999999999996</v>
      </c>
    </row>
    <row r="696" spans="1:15" x14ac:dyDescent="0.3">
      <c r="A696" s="1" t="s">
        <v>727</v>
      </c>
      <c r="B696" s="1">
        <v>25</v>
      </c>
      <c r="C696" s="1" t="s">
        <v>12</v>
      </c>
      <c r="D696" s="1" t="s">
        <v>13</v>
      </c>
      <c r="E696" s="1" t="s">
        <v>473</v>
      </c>
      <c r="F696" s="1" t="s">
        <v>15</v>
      </c>
      <c r="G696" s="2">
        <v>0.84</v>
      </c>
      <c r="H696" s="2">
        <v>0.91</v>
      </c>
      <c r="I696" s="2">
        <v>0.98</v>
      </c>
      <c r="J696" s="1" t="s">
        <v>16</v>
      </c>
      <c r="K696" s="1">
        <v>4</v>
      </c>
      <c r="L696" s="1">
        <f t="shared" si="40"/>
        <v>4</v>
      </c>
      <c r="M696" s="1" t="str">
        <f t="shared" si="41"/>
        <v>NotApplicable</v>
      </c>
      <c r="N696" s="1" t="str">
        <f t="shared" si="42"/>
        <v>NotApplicable</v>
      </c>
      <c r="O696" s="1">
        <f t="shared" si="43"/>
        <v>4</v>
      </c>
    </row>
    <row r="697" spans="1:15" x14ac:dyDescent="0.3">
      <c r="A697" s="1" t="s">
        <v>728</v>
      </c>
      <c r="B697" s="1">
        <v>22</v>
      </c>
      <c r="C697" s="1" t="s">
        <v>12</v>
      </c>
      <c r="D697" s="1" t="s">
        <v>13</v>
      </c>
      <c r="E697" s="1" t="s">
        <v>473</v>
      </c>
      <c r="F697" s="1" t="s">
        <v>15</v>
      </c>
      <c r="G697" s="2">
        <v>0.8899999999999999</v>
      </c>
      <c r="H697" s="2">
        <v>0.83000000000000007</v>
      </c>
      <c r="I697" s="2">
        <v>0.94</v>
      </c>
      <c r="J697" s="1" t="s">
        <v>22</v>
      </c>
      <c r="K697" s="1">
        <v>0</v>
      </c>
      <c r="L697" s="1">
        <f t="shared" si="40"/>
        <v>0</v>
      </c>
      <c r="M697" s="1" t="str">
        <f t="shared" si="41"/>
        <v>NotApplicable</v>
      </c>
      <c r="N697" s="1" t="str">
        <f t="shared" si="42"/>
        <v>NotApplicable</v>
      </c>
      <c r="O697" s="1">
        <f t="shared" si="43"/>
        <v>0</v>
      </c>
    </row>
    <row r="698" spans="1:15" x14ac:dyDescent="0.3">
      <c r="A698" s="1" t="s">
        <v>729</v>
      </c>
      <c r="B698" s="1">
        <v>20</v>
      </c>
      <c r="C698" s="1" t="s">
        <v>12</v>
      </c>
      <c r="D698" s="1" t="s">
        <v>27</v>
      </c>
      <c r="E698" s="1" t="s">
        <v>473</v>
      </c>
      <c r="F698" s="1" t="s">
        <v>30</v>
      </c>
      <c r="G698" s="2">
        <v>0.61</v>
      </c>
      <c r="H698" s="2">
        <v>0.94000000000000006</v>
      </c>
      <c r="I698" s="2">
        <v>0.94</v>
      </c>
      <c r="J698" s="1" t="s">
        <v>16</v>
      </c>
      <c r="K698" s="1">
        <v>0</v>
      </c>
      <c r="L698" s="1">
        <f t="shared" si="40"/>
        <v>0</v>
      </c>
      <c r="M698" s="1" t="str">
        <f t="shared" si="41"/>
        <v>NotApplicable</v>
      </c>
      <c r="N698" s="1" t="str">
        <f t="shared" si="42"/>
        <v>NotApplicable</v>
      </c>
      <c r="O698" s="1">
        <f t="shared" si="43"/>
        <v>0</v>
      </c>
    </row>
    <row r="699" spans="1:15" x14ac:dyDescent="0.3">
      <c r="A699" s="1" t="s">
        <v>730</v>
      </c>
      <c r="B699" s="1">
        <v>25</v>
      </c>
      <c r="C699" s="1" t="s">
        <v>12</v>
      </c>
      <c r="D699" s="1" t="s">
        <v>13</v>
      </c>
      <c r="E699" s="1" t="s">
        <v>473</v>
      </c>
      <c r="F699" s="1" t="s">
        <v>44</v>
      </c>
      <c r="G699" s="2">
        <v>0.83</v>
      </c>
      <c r="H699" s="2">
        <v>0.82000000000000006</v>
      </c>
      <c r="I699" s="2">
        <v>0.94</v>
      </c>
      <c r="J699" s="1" t="s">
        <v>40</v>
      </c>
      <c r="K699" s="1">
        <v>3.4</v>
      </c>
      <c r="L699" s="1">
        <f t="shared" si="40"/>
        <v>3</v>
      </c>
      <c r="M699" s="1" t="str">
        <f t="shared" si="41"/>
        <v>NotApplicable</v>
      </c>
      <c r="N699" s="1" t="str">
        <f t="shared" si="42"/>
        <v>NotApplicable</v>
      </c>
      <c r="O699" s="1">
        <f t="shared" si="43"/>
        <v>3.4</v>
      </c>
    </row>
    <row r="700" spans="1:15" x14ac:dyDescent="0.3">
      <c r="A700" s="1" t="s">
        <v>731</v>
      </c>
      <c r="B700" s="1">
        <v>22</v>
      </c>
      <c r="C700" s="1" t="s">
        <v>12</v>
      </c>
      <c r="D700" s="1" t="s">
        <v>13</v>
      </c>
      <c r="E700" s="1" t="s">
        <v>473</v>
      </c>
      <c r="F700" s="1" t="s">
        <v>15</v>
      </c>
      <c r="G700" s="2">
        <v>0.86</v>
      </c>
      <c r="H700" s="2">
        <v>0.91</v>
      </c>
      <c r="I700" s="2">
        <v>0.92999999999999994</v>
      </c>
      <c r="J700" s="1" t="s">
        <v>16</v>
      </c>
      <c r="K700" s="1">
        <v>1.2</v>
      </c>
      <c r="L700" s="1">
        <f t="shared" si="40"/>
        <v>1</v>
      </c>
      <c r="M700" s="1" t="str">
        <f t="shared" si="41"/>
        <v>NotApplicable</v>
      </c>
      <c r="N700" s="1" t="str">
        <f t="shared" si="42"/>
        <v>NotApplicable</v>
      </c>
      <c r="O700" s="1">
        <f t="shared" si="43"/>
        <v>1.2</v>
      </c>
    </row>
    <row r="701" spans="1:15" x14ac:dyDescent="0.3">
      <c r="A701" s="1" t="s">
        <v>732</v>
      </c>
      <c r="B701" s="1">
        <v>23</v>
      </c>
      <c r="C701" s="1" t="s">
        <v>12</v>
      </c>
      <c r="D701" s="1" t="s">
        <v>27</v>
      </c>
      <c r="E701" s="1" t="s">
        <v>473</v>
      </c>
      <c r="F701" s="1" t="s">
        <v>44</v>
      </c>
      <c r="G701" s="2">
        <v>0.63</v>
      </c>
      <c r="H701" s="2">
        <v>0.95000000000000007</v>
      </c>
      <c r="I701" s="2">
        <v>0.85</v>
      </c>
      <c r="J701" s="1" t="s">
        <v>19</v>
      </c>
      <c r="K701" s="1">
        <v>0</v>
      </c>
      <c r="L701" s="1">
        <f t="shared" si="40"/>
        <v>0</v>
      </c>
      <c r="M701" s="1" t="str">
        <f t="shared" si="41"/>
        <v>NotApplicable</v>
      </c>
      <c r="N701" s="1" t="str">
        <f t="shared" si="42"/>
        <v>NotApplicable</v>
      </c>
      <c r="O701" s="1">
        <f t="shared" si="43"/>
        <v>0</v>
      </c>
    </row>
    <row r="702" spans="1:15" x14ac:dyDescent="0.3">
      <c r="A702" s="1" t="s">
        <v>733</v>
      </c>
      <c r="B702" s="1">
        <v>21</v>
      </c>
      <c r="C702" s="1" t="s">
        <v>12</v>
      </c>
      <c r="D702" s="1" t="s">
        <v>27</v>
      </c>
      <c r="E702" s="1" t="s">
        <v>473</v>
      </c>
      <c r="F702" s="1" t="s">
        <v>15</v>
      </c>
      <c r="G702" s="2">
        <v>0.86</v>
      </c>
      <c r="H702" s="2">
        <v>0.91</v>
      </c>
      <c r="I702" s="2">
        <v>0.98</v>
      </c>
      <c r="J702" s="1" t="s">
        <v>40</v>
      </c>
      <c r="K702" s="1">
        <v>0</v>
      </c>
      <c r="L702" s="1">
        <f t="shared" si="40"/>
        <v>0</v>
      </c>
      <c r="M702" s="1" t="str">
        <f t="shared" si="41"/>
        <v>NotApplicable</v>
      </c>
      <c r="N702" s="1" t="str">
        <f t="shared" si="42"/>
        <v>NotApplicable</v>
      </c>
      <c r="O702" s="1">
        <f t="shared" si="43"/>
        <v>0</v>
      </c>
    </row>
    <row r="703" spans="1:15" x14ac:dyDescent="0.3">
      <c r="A703" s="1" t="s">
        <v>734</v>
      </c>
      <c r="B703" s="1">
        <v>27</v>
      </c>
      <c r="C703" s="1" t="s">
        <v>12</v>
      </c>
      <c r="D703" s="1" t="s">
        <v>27</v>
      </c>
      <c r="E703" s="1" t="s">
        <v>473</v>
      </c>
      <c r="F703" s="1" t="s">
        <v>42</v>
      </c>
      <c r="G703" s="2">
        <v>0.71</v>
      </c>
      <c r="H703" s="2">
        <v>0.85000000000000009</v>
      </c>
      <c r="I703" s="2">
        <v>0.87</v>
      </c>
      <c r="J703" s="1" t="s">
        <v>19</v>
      </c>
      <c r="K703" s="1">
        <v>4</v>
      </c>
      <c r="L703" s="1">
        <f t="shared" si="40"/>
        <v>4</v>
      </c>
      <c r="M703" s="1" t="str">
        <f t="shared" si="41"/>
        <v>NotApplicable</v>
      </c>
      <c r="N703" s="1" t="str">
        <f t="shared" si="42"/>
        <v>NotApplicable</v>
      </c>
      <c r="O703" s="1">
        <f t="shared" si="43"/>
        <v>4</v>
      </c>
    </row>
    <row r="704" spans="1:15" x14ac:dyDescent="0.3">
      <c r="A704" s="1" t="s">
        <v>735</v>
      </c>
      <c r="B704" s="1">
        <v>25</v>
      </c>
      <c r="C704" s="1" t="s">
        <v>12</v>
      </c>
      <c r="D704" s="1" t="s">
        <v>27</v>
      </c>
      <c r="E704" s="1" t="s">
        <v>473</v>
      </c>
      <c r="F704" s="1" t="s">
        <v>48</v>
      </c>
      <c r="G704" s="2">
        <v>0.69</v>
      </c>
      <c r="H704" s="2">
        <v>0.84000000000000008</v>
      </c>
      <c r="I704" s="2">
        <v>0.95</v>
      </c>
      <c r="J704" s="1" t="s">
        <v>19</v>
      </c>
      <c r="K704" s="1">
        <v>2</v>
      </c>
      <c r="L704" s="1">
        <f t="shared" si="40"/>
        <v>2</v>
      </c>
      <c r="M704" s="1" t="str">
        <f t="shared" si="41"/>
        <v>NotApplicable</v>
      </c>
      <c r="N704" s="1" t="str">
        <f t="shared" si="42"/>
        <v>NotApplicable</v>
      </c>
      <c r="O704" s="1">
        <f t="shared" si="43"/>
        <v>2</v>
      </c>
    </row>
    <row r="705" spans="1:15" x14ac:dyDescent="0.3">
      <c r="A705" s="1" t="s">
        <v>736</v>
      </c>
      <c r="B705" s="1">
        <v>26</v>
      </c>
      <c r="C705" s="1" t="s">
        <v>12</v>
      </c>
      <c r="D705" s="1" t="s">
        <v>27</v>
      </c>
      <c r="E705" s="1" t="s">
        <v>473</v>
      </c>
      <c r="F705" s="1" t="s">
        <v>15</v>
      </c>
      <c r="G705" s="2">
        <v>0.88</v>
      </c>
      <c r="H705" s="2">
        <v>0.8600000000000001</v>
      </c>
      <c r="I705" s="2">
        <v>0.90999999999999992</v>
      </c>
      <c r="J705" s="1" t="s">
        <v>40</v>
      </c>
      <c r="K705" s="1">
        <v>3.5</v>
      </c>
      <c r="L705" s="1">
        <f t="shared" si="40"/>
        <v>3</v>
      </c>
      <c r="M705" s="1" t="str">
        <f t="shared" si="41"/>
        <v>NotApplicable</v>
      </c>
      <c r="N705" s="1" t="str">
        <f t="shared" si="42"/>
        <v>NotApplicable</v>
      </c>
      <c r="O705" s="1">
        <f t="shared" si="43"/>
        <v>3.5</v>
      </c>
    </row>
    <row r="706" spans="1:15" x14ac:dyDescent="0.3">
      <c r="A706" s="1" t="s">
        <v>737</v>
      </c>
      <c r="B706" s="1">
        <v>25</v>
      </c>
      <c r="C706" s="1" t="s">
        <v>12</v>
      </c>
      <c r="D706" s="1" t="s">
        <v>27</v>
      </c>
      <c r="E706" s="1" t="s">
        <v>473</v>
      </c>
      <c r="F706" s="1" t="s">
        <v>15</v>
      </c>
      <c r="G706" s="2">
        <v>0.66999999999999993</v>
      </c>
      <c r="H706" s="2">
        <v>0.81</v>
      </c>
      <c r="I706" s="2">
        <v>0.91999999999999993</v>
      </c>
      <c r="J706" s="1" t="s">
        <v>37</v>
      </c>
      <c r="K706" s="1">
        <v>2.7</v>
      </c>
      <c r="L706" s="1">
        <f t="shared" si="40"/>
        <v>2</v>
      </c>
      <c r="M706" s="1" t="str">
        <f t="shared" si="41"/>
        <v>NotApplicable</v>
      </c>
      <c r="N706" s="1" t="str">
        <f t="shared" si="42"/>
        <v>NotApplicable</v>
      </c>
      <c r="O706" s="1">
        <f t="shared" si="43"/>
        <v>2.7</v>
      </c>
    </row>
    <row r="707" spans="1:15" x14ac:dyDescent="0.3">
      <c r="A707" s="1" t="s">
        <v>738</v>
      </c>
      <c r="B707" s="1">
        <v>22</v>
      </c>
      <c r="C707" s="1" t="s">
        <v>12</v>
      </c>
      <c r="D707" s="1" t="s">
        <v>13</v>
      </c>
      <c r="E707" s="1" t="s">
        <v>473</v>
      </c>
      <c r="F707" s="1" t="s">
        <v>15</v>
      </c>
      <c r="G707" s="2">
        <v>0.8</v>
      </c>
      <c r="H707" s="2">
        <v>0.9</v>
      </c>
      <c r="I707" s="2">
        <v>0.95</v>
      </c>
      <c r="J707" s="1" t="s">
        <v>40</v>
      </c>
      <c r="K707" s="1">
        <v>0</v>
      </c>
      <c r="L707" s="1">
        <f t="shared" ref="L707:L770" si="44">_xlfn.NUMBERVALUE(LEFT(K707,2))</f>
        <v>0</v>
      </c>
      <c r="M707" s="1" t="str">
        <f t="shared" ref="M707:M770" si="45">IFERROR(RIGHT(K707,FIND("Months",K707)-2),"NotApplicable")</f>
        <v>NotApplicable</v>
      </c>
      <c r="N707" s="1" t="str">
        <f t="shared" ref="N707:N770" si="46">IFERROR(_xlfn.NUMBERVALUE(SUBSTITUTE(M707,"Months","")),"NotApplicable")</f>
        <v>NotApplicable</v>
      </c>
      <c r="O707" s="1">
        <f t="shared" ref="O707:O770" si="47">ROUND(IF(N707&lt;&gt;"NotApplicable",(L707+(N707/12)),K707),1)</f>
        <v>0</v>
      </c>
    </row>
    <row r="708" spans="1:15" x14ac:dyDescent="0.3">
      <c r="A708" s="1" t="s">
        <v>739</v>
      </c>
      <c r="B708" s="1">
        <v>27</v>
      </c>
      <c r="C708" s="1" t="s">
        <v>12</v>
      </c>
      <c r="D708" s="1" t="s">
        <v>13</v>
      </c>
      <c r="E708" s="1" t="s">
        <v>473</v>
      </c>
      <c r="F708" s="1" t="s">
        <v>42</v>
      </c>
      <c r="G708" s="2">
        <v>0.63</v>
      </c>
      <c r="H708" s="2">
        <v>0.85000000000000009</v>
      </c>
      <c r="I708" s="2">
        <v>0.95</v>
      </c>
      <c r="J708" s="1" t="s">
        <v>37</v>
      </c>
      <c r="K708" s="1">
        <v>5</v>
      </c>
      <c r="L708" s="1">
        <f t="shared" si="44"/>
        <v>5</v>
      </c>
      <c r="M708" s="1" t="str">
        <f t="shared" si="45"/>
        <v>NotApplicable</v>
      </c>
      <c r="N708" s="1" t="str">
        <f t="shared" si="46"/>
        <v>NotApplicable</v>
      </c>
      <c r="O708" s="1">
        <f t="shared" si="47"/>
        <v>5</v>
      </c>
    </row>
    <row r="709" spans="1:15" x14ac:dyDescent="0.3">
      <c r="A709" s="1" t="s">
        <v>740</v>
      </c>
      <c r="B709" s="1">
        <v>22</v>
      </c>
      <c r="C709" s="1" t="s">
        <v>12</v>
      </c>
      <c r="D709" s="1" t="s">
        <v>13</v>
      </c>
      <c r="E709" s="1" t="s">
        <v>473</v>
      </c>
      <c r="F709" s="1" t="s">
        <v>32</v>
      </c>
      <c r="G709" s="2">
        <v>0.78</v>
      </c>
      <c r="H709" s="2">
        <v>0.94000000000000006</v>
      </c>
      <c r="I709" s="2">
        <v>0.87</v>
      </c>
      <c r="J709" s="1" t="s">
        <v>40</v>
      </c>
      <c r="K709" s="1">
        <v>1.6</v>
      </c>
      <c r="L709" s="1">
        <f t="shared" si="44"/>
        <v>1</v>
      </c>
      <c r="M709" s="1" t="str">
        <f t="shared" si="45"/>
        <v>NotApplicable</v>
      </c>
      <c r="N709" s="1" t="str">
        <f t="shared" si="46"/>
        <v>NotApplicable</v>
      </c>
      <c r="O709" s="1">
        <f t="shared" si="47"/>
        <v>1.6</v>
      </c>
    </row>
    <row r="710" spans="1:15" x14ac:dyDescent="0.3">
      <c r="A710" s="1" t="s">
        <v>741</v>
      </c>
      <c r="B710" s="1">
        <v>25</v>
      </c>
      <c r="C710" s="1" t="s">
        <v>12</v>
      </c>
      <c r="D710" s="1" t="s">
        <v>27</v>
      </c>
      <c r="E710" s="1" t="s">
        <v>473</v>
      </c>
      <c r="F710" s="1" t="s">
        <v>36</v>
      </c>
      <c r="G710" s="2">
        <v>0.86</v>
      </c>
      <c r="H710" s="2">
        <v>0.93</v>
      </c>
      <c r="I710" s="2">
        <v>0.94</v>
      </c>
      <c r="J710" s="1" t="s">
        <v>22</v>
      </c>
      <c r="K710" s="1">
        <v>4.4000000000000004</v>
      </c>
      <c r="L710" s="1">
        <f t="shared" si="44"/>
        <v>4</v>
      </c>
      <c r="M710" s="1" t="str">
        <f t="shared" si="45"/>
        <v>NotApplicable</v>
      </c>
      <c r="N710" s="1" t="str">
        <f t="shared" si="46"/>
        <v>NotApplicable</v>
      </c>
      <c r="O710" s="1">
        <f t="shared" si="47"/>
        <v>4.4000000000000004</v>
      </c>
    </row>
    <row r="711" spans="1:15" x14ac:dyDescent="0.3">
      <c r="A711" s="1" t="s">
        <v>742</v>
      </c>
      <c r="B711" s="1">
        <v>24</v>
      </c>
      <c r="C711" s="1" t="s">
        <v>12</v>
      </c>
      <c r="D711" s="1" t="s">
        <v>27</v>
      </c>
      <c r="E711" s="1" t="s">
        <v>473</v>
      </c>
      <c r="F711" s="1" t="s">
        <v>15</v>
      </c>
      <c r="G711" s="2">
        <v>0.64</v>
      </c>
      <c r="H711" s="2">
        <v>0.8600000000000001</v>
      </c>
      <c r="I711" s="2">
        <v>0.86</v>
      </c>
      <c r="J711" s="1" t="s">
        <v>19</v>
      </c>
      <c r="K711" s="1">
        <v>2.5</v>
      </c>
      <c r="L711" s="1">
        <f t="shared" si="44"/>
        <v>2</v>
      </c>
      <c r="M711" s="1" t="str">
        <f t="shared" si="45"/>
        <v>NotApplicable</v>
      </c>
      <c r="N711" s="1" t="str">
        <f t="shared" si="46"/>
        <v>NotApplicable</v>
      </c>
      <c r="O711" s="1">
        <f t="shared" si="47"/>
        <v>2.5</v>
      </c>
    </row>
    <row r="712" spans="1:15" x14ac:dyDescent="0.3">
      <c r="A712" s="1" t="s">
        <v>743</v>
      </c>
      <c r="B712" s="1">
        <v>20</v>
      </c>
      <c r="C712" s="1" t="s">
        <v>12</v>
      </c>
      <c r="D712" s="1" t="s">
        <v>13</v>
      </c>
      <c r="E712" s="1" t="s">
        <v>473</v>
      </c>
      <c r="F712" s="1" t="s">
        <v>36</v>
      </c>
      <c r="G712" s="2">
        <v>0.67999999999999994</v>
      </c>
      <c r="H712" s="2">
        <v>0.9</v>
      </c>
      <c r="I712" s="2">
        <v>0.87</v>
      </c>
      <c r="J712" s="1" t="s">
        <v>19</v>
      </c>
      <c r="K712" s="1">
        <v>0</v>
      </c>
      <c r="L712" s="1">
        <f t="shared" si="44"/>
        <v>0</v>
      </c>
      <c r="M712" s="1" t="str">
        <f t="shared" si="45"/>
        <v>NotApplicable</v>
      </c>
      <c r="N712" s="1" t="str">
        <f t="shared" si="46"/>
        <v>NotApplicable</v>
      </c>
      <c r="O712" s="1">
        <f t="shared" si="47"/>
        <v>0</v>
      </c>
    </row>
    <row r="713" spans="1:15" x14ac:dyDescent="0.3">
      <c r="A713" s="1" t="s">
        <v>744</v>
      </c>
      <c r="B713" s="1">
        <v>24</v>
      </c>
      <c r="C713" s="1" t="s">
        <v>12</v>
      </c>
      <c r="D713" s="1" t="s">
        <v>13</v>
      </c>
      <c r="E713" s="1" t="s">
        <v>473</v>
      </c>
      <c r="F713" s="1" t="s">
        <v>15</v>
      </c>
      <c r="G713" s="2">
        <v>0.82</v>
      </c>
      <c r="H713" s="2">
        <v>0.89</v>
      </c>
      <c r="I713" s="2">
        <v>0.97</v>
      </c>
      <c r="J713" s="1" t="s">
        <v>22</v>
      </c>
      <c r="K713" s="1">
        <v>1.6</v>
      </c>
      <c r="L713" s="1">
        <f t="shared" si="44"/>
        <v>1</v>
      </c>
      <c r="M713" s="1" t="str">
        <f t="shared" si="45"/>
        <v>NotApplicable</v>
      </c>
      <c r="N713" s="1" t="str">
        <f t="shared" si="46"/>
        <v>NotApplicable</v>
      </c>
      <c r="O713" s="1">
        <f t="shared" si="47"/>
        <v>1.6</v>
      </c>
    </row>
    <row r="714" spans="1:15" x14ac:dyDescent="0.3">
      <c r="A714" s="1" t="s">
        <v>745</v>
      </c>
      <c r="B714" s="1">
        <v>23</v>
      </c>
      <c r="C714" s="1" t="s">
        <v>12</v>
      </c>
      <c r="D714" s="1" t="s">
        <v>27</v>
      </c>
      <c r="E714" s="1" t="s">
        <v>473</v>
      </c>
      <c r="F714" s="1" t="s">
        <v>48</v>
      </c>
      <c r="G714" s="2">
        <v>0.7</v>
      </c>
      <c r="H714" s="2">
        <v>0.94000000000000006</v>
      </c>
      <c r="I714" s="2">
        <v>0.90999999999999992</v>
      </c>
      <c r="J714" s="1" t="s">
        <v>16</v>
      </c>
      <c r="K714" s="1">
        <v>0</v>
      </c>
      <c r="L714" s="1">
        <f t="shared" si="44"/>
        <v>0</v>
      </c>
      <c r="M714" s="1" t="str">
        <f t="shared" si="45"/>
        <v>NotApplicable</v>
      </c>
      <c r="N714" s="1" t="str">
        <f t="shared" si="46"/>
        <v>NotApplicable</v>
      </c>
      <c r="O714" s="1">
        <f t="shared" si="47"/>
        <v>0</v>
      </c>
    </row>
    <row r="715" spans="1:15" x14ac:dyDescent="0.3">
      <c r="A715" s="1" t="s">
        <v>746</v>
      </c>
      <c r="B715" s="1">
        <v>22</v>
      </c>
      <c r="C715" s="1" t="s">
        <v>12</v>
      </c>
      <c r="D715" s="1" t="s">
        <v>13</v>
      </c>
      <c r="E715" s="1" t="s">
        <v>473</v>
      </c>
      <c r="F715" s="1" t="s">
        <v>36</v>
      </c>
      <c r="G715" s="2">
        <v>0.62</v>
      </c>
      <c r="H715" s="2">
        <v>0.94000000000000006</v>
      </c>
      <c r="I715" s="2">
        <v>0.86</v>
      </c>
      <c r="J715" s="1" t="s">
        <v>19</v>
      </c>
      <c r="K715" s="1">
        <v>2.2999999999999998</v>
      </c>
      <c r="L715" s="1">
        <f t="shared" si="44"/>
        <v>2</v>
      </c>
      <c r="M715" s="1" t="str">
        <f t="shared" si="45"/>
        <v>NotApplicable</v>
      </c>
      <c r="N715" s="1" t="str">
        <f t="shared" si="46"/>
        <v>NotApplicable</v>
      </c>
      <c r="O715" s="1">
        <f t="shared" si="47"/>
        <v>2.2999999999999998</v>
      </c>
    </row>
    <row r="716" spans="1:15" x14ac:dyDescent="0.3">
      <c r="A716" s="1" t="s">
        <v>747</v>
      </c>
      <c r="B716" s="1">
        <v>22</v>
      </c>
      <c r="C716" s="1" t="s">
        <v>12</v>
      </c>
      <c r="D716" s="1" t="s">
        <v>27</v>
      </c>
      <c r="E716" s="1" t="s">
        <v>473</v>
      </c>
      <c r="F716" s="1" t="s">
        <v>15</v>
      </c>
      <c r="G716" s="2">
        <v>0.71</v>
      </c>
      <c r="H716" s="2">
        <v>0.87000000000000011</v>
      </c>
      <c r="I716" s="2">
        <v>0.98</v>
      </c>
      <c r="J716" s="1" t="s">
        <v>16</v>
      </c>
      <c r="K716" s="1">
        <v>0</v>
      </c>
      <c r="L716" s="1">
        <f t="shared" si="44"/>
        <v>0</v>
      </c>
      <c r="M716" s="1" t="str">
        <f t="shared" si="45"/>
        <v>NotApplicable</v>
      </c>
      <c r="N716" s="1" t="str">
        <f t="shared" si="46"/>
        <v>NotApplicable</v>
      </c>
      <c r="O716" s="1">
        <f t="shared" si="47"/>
        <v>0</v>
      </c>
    </row>
    <row r="717" spans="1:15" x14ac:dyDescent="0.3">
      <c r="A717" s="1" t="s">
        <v>748</v>
      </c>
      <c r="B717" s="1">
        <v>26</v>
      </c>
      <c r="C717" s="1" t="s">
        <v>12</v>
      </c>
      <c r="D717" s="1" t="s">
        <v>27</v>
      </c>
      <c r="E717" s="1" t="s">
        <v>473</v>
      </c>
      <c r="F717" s="1" t="s">
        <v>15</v>
      </c>
      <c r="G717" s="2">
        <v>0.65999999999999992</v>
      </c>
      <c r="H717" s="2">
        <v>0.89</v>
      </c>
      <c r="I717" s="2">
        <v>0.91999999999999993</v>
      </c>
      <c r="J717" s="1" t="s">
        <v>22</v>
      </c>
      <c r="K717" s="1">
        <v>4.5</v>
      </c>
      <c r="L717" s="1">
        <f t="shared" si="44"/>
        <v>4</v>
      </c>
      <c r="M717" s="1" t="str">
        <f t="shared" si="45"/>
        <v>NotApplicable</v>
      </c>
      <c r="N717" s="1" t="str">
        <f t="shared" si="46"/>
        <v>NotApplicable</v>
      </c>
      <c r="O717" s="1">
        <f t="shared" si="47"/>
        <v>4.5</v>
      </c>
    </row>
    <row r="718" spans="1:15" x14ac:dyDescent="0.3">
      <c r="A718" s="1" t="s">
        <v>749</v>
      </c>
      <c r="B718" s="1">
        <v>27</v>
      </c>
      <c r="C718" s="1" t="s">
        <v>12</v>
      </c>
      <c r="D718" s="1" t="s">
        <v>27</v>
      </c>
      <c r="E718" s="1" t="s">
        <v>473</v>
      </c>
      <c r="F718" s="1" t="s">
        <v>15</v>
      </c>
      <c r="G718" s="2">
        <v>0.62</v>
      </c>
      <c r="H718" s="2">
        <v>0.9</v>
      </c>
      <c r="I718" s="2">
        <v>0.94</v>
      </c>
      <c r="J718" s="1" t="s">
        <v>37</v>
      </c>
      <c r="K718" s="1">
        <v>4.9000000000000004</v>
      </c>
      <c r="L718" s="1">
        <f t="shared" si="44"/>
        <v>4</v>
      </c>
      <c r="M718" s="1" t="str">
        <f t="shared" si="45"/>
        <v>NotApplicable</v>
      </c>
      <c r="N718" s="1" t="str">
        <f t="shared" si="46"/>
        <v>NotApplicable</v>
      </c>
      <c r="O718" s="1">
        <f t="shared" si="47"/>
        <v>4.9000000000000004</v>
      </c>
    </row>
    <row r="719" spans="1:15" x14ac:dyDescent="0.3">
      <c r="A719" s="1" t="s">
        <v>750</v>
      </c>
      <c r="B719" s="1">
        <v>24</v>
      </c>
      <c r="C719" s="1" t="s">
        <v>12</v>
      </c>
      <c r="D719" s="1" t="s">
        <v>13</v>
      </c>
      <c r="E719" s="1" t="s">
        <v>473</v>
      </c>
      <c r="F719" s="1" t="s">
        <v>48</v>
      </c>
      <c r="G719" s="2">
        <v>0.86</v>
      </c>
      <c r="H719" s="2">
        <v>0.9</v>
      </c>
      <c r="I719" s="2">
        <v>0.96</v>
      </c>
      <c r="J719" s="1" t="s">
        <v>16</v>
      </c>
      <c r="K719" s="1">
        <v>1.1000000000000001</v>
      </c>
      <c r="L719" s="1">
        <f t="shared" si="44"/>
        <v>1</v>
      </c>
      <c r="M719" s="1" t="str">
        <f t="shared" si="45"/>
        <v>NotApplicable</v>
      </c>
      <c r="N719" s="1" t="str">
        <f t="shared" si="46"/>
        <v>NotApplicable</v>
      </c>
      <c r="O719" s="1">
        <f t="shared" si="47"/>
        <v>1.1000000000000001</v>
      </c>
    </row>
    <row r="720" spans="1:15" x14ac:dyDescent="0.3">
      <c r="A720" s="1" t="s">
        <v>751</v>
      </c>
      <c r="B720" s="1">
        <v>23</v>
      </c>
      <c r="C720" s="1" t="s">
        <v>12</v>
      </c>
      <c r="D720" s="1" t="s">
        <v>13</v>
      </c>
      <c r="E720" s="1" t="s">
        <v>473</v>
      </c>
      <c r="F720" s="1" t="s">
        <v>44</v>
      </c>
      <c r="G720" s="2">
        <v>0.64</v>
      </c>
      <c r="H720" s="2">
        <v>0.95000000000000007</v>
      </c>
      <c r="I720" s="2">
        <v>0.87</v>
      </c>
      <c r="J720" s="1" t="s">
        <v>16</v>
      </c>
      <c r="K720" s="1">
        <v>0</v>
      </c>
      <c r="L720" s="1">
        <f t="shared" si="44"/>
        <v>0</v>
      </c>
      <c r="M720" s="1" t="str">
        <f t="shared" si="45"/>
        <v>NotApplicable</v>
      </c>
      <c r="N720" s="1" t="str">
        <f t="shared" si="46"/>
        <v>NotApplicable</v>
      </c>
      <c r="O720" s="1">
        <f t="shared" si="47"/>
        <v>0</v>
      </c>
    </row>
    <row r="721" spans="1:15" x14ac:dyDescent="0.3">
      <c r="A721" s="1" t="s">
        <v>752</v>
      </c>
      <c r="B721" s="1">
        <v>25</v>
      </c>
      <c r="C721" s="1" t="s">
        <v>12</v>
      </c>
      <c r="D721" s="1" t="s">
        <v>13</v>
      </c>
      <c r="E721" s="1" t="s">
        <v>473</v>
      </c>
      <c r="F721" s="1" t="s">
        <v>15</v>
      </c>
      <c r="G721" s="2">
        <v>0.86</v>
      </c>
      <c r="H721" s="2">
        <v>0.82000000000000006</v>
      </c>
      <c r="I721" s="2">
        <v>0.94</v>
      </c>
      <c r="J721" s="1" t="s">
        <v>40</v>
      </c>
      <c r="K721" s="1">
        <v>2.5</v>
      </c>
      <c r="L721" s="1">
        <f t="shared" si="44"/>
        <v>2</v>
      </c>
      <c r="M721" s="1" t="str">
        <f t="shared" si="45"/>
        <v>NotApplicable</v>
      </c>
      <c r="N721" s="1" t="str">
        <f t="shared" si="46"/>
        <v>NotApplicable</v>
      </c>
      <c r="O721" s="1">
        <f t="shared" si="47"/>
        <v>2.5</v>
      </c>
    </row>
    <row r="722" spans="1:15" x14ac:dyDescent="0.3">
      <c r="A722" s="1" t="s">
        <v>753</v>
      </c>
      <c r="B722" s="1">
        <v>26</v>
      </c>
      <c r="C722" s="1" t="s">
        <v>12</v>
      </c>
      <c r="D722" s="1" t="s">
        <v>27</v>
      </c>
      <c r="E722" s="1" t="s">
        <v>473</v>
      </c>
      <c r="F722" s="1" t="s">
        <v>15</v>
      </c>
      <c r="G722" s="2">
        <v>0.69</v>
      </c>
      <c r="H722" s="2">
        <v>0.9</v>
      </c>
      <c r="I722" s="2">
        <v>0.99</v>
      </c>
      <c r="J722" s="1" t="s">
        <v>16</v>
      </c>
      <c r="K722" s="1">
        <v>4</v>
      </c>
      <c r="L722" s="1">
        <f t="shared" si="44"/>
        <v>4</v>
      </c>
      <c r="M722" s="1" t="str">
        <f t="shared" si="45"/>
        <v>NotApplicable</v>
      </c>
      <c r="N722" s="1" t="str">
        <f t="shared" si="46"/>
        <v>NotApplicable</v>
      </c>
      <c r="O722" s="1">
        <f t="shared" si="47"/>
        <v>4</v>
      </c>
    </row>
    <row r="723" spans="1:15" x14ac:dyDescent="0.3">
      <c r="A723" s="1" t="s">
        <v>754</v>
      </c>
      <c r="B723" s="1">
        <v>26</v>
      </c>
      <c r="C723" s="1" t="s">
        <v>12</v>
      </c>
      <c r="D723" s="1" t="s">
        <v>13</v>
      </c>
      <c r="E723" s="1" t="s">
        <v>473</v>
      </c>
      <c r="F723" s="1" t="s">
        <v>44</v>
      </c>
      <c r="G723" s="2">
        <v>0.83</v>
      </c>
      <c r="H723" s="2">
        <v>0.9</v>
      </c>
      <c r="I723" s="2">
        <v>0.9</v>
      </c>
      <c r="J723" s="1" t="s">
        <v>16</v>
      </c>
      <c r="K723" s="1">
        <v>3.7</v>
      </c>
      <c r="L723" s="1">
        <f t="shared" si="44"/>
        <v>3</v>
      </c>
      <c r="M723" s="1" t="str">
        <f t="shared" si="45"/>
        <v>NotApplicable</v>
      </c>
      <c r="N723" s="1" t="str">
        <f t="shared" si="46"/>
        <v>NotApplicable</v>
      </c>
      <c r="O723" s="1">
        <f t="shared" si="47"/>
        <v>3.7</v>
      </c>
    </row>
    <row r="724" spans="1:15" x14ac:dyDescent="0.3">
      <c r="A724" s="1" t="s">
        <v>755</v>
      </c>
      <c r="B724" s="1">
        <v>21</v>
      </c>
      <c r="C724" s="1" t="s">
        <v>12</v>
      </c>
      <c r="D724" s="1" t="s">
        <v>27</v>
      </c>
      <c r="E724" s="1" t="s">
        <v>473</v>
      </c>
      <c r="F724" s="1" t="s">
        <v>32</v>
      </c>
      <c r="G724" s="2">
        <v>0.77</v>
      </c>
      <c r="H724" s="2">
        <v>0.89</v>
      </c>
      <c r="I724" s="2">
        <v>0.87</v>
      </c>
      <c r="J724" s="1" t="s">
        <v>16</v>
      </c>
      <c r="K724" s="1">
        <v>0</v>
      </c>
      <c r="L724" s="1">
        <f t="shared" si="44"/>
        <v>0</v>
      </c>
      <c r="M724" s="1" t="str">
        <f t="shared" si="45"/>
        <v>NotApplicable</v>
      </c>
      <c r="N724" s="1" t="str">
        <f t="shared" si="46"/>
        <v>NotApplicable</v>
      </c>
      <c r="O724" s="1">
        <f t="shared" si="47"/>
        <v>0</v>
      </c>
    </row>
    <row r="725" spans="1:15" x14ac:dyDescent="0.3">
      <c r="A725" s="1" t="s">
        <v>756</v>
      </c>
      <c r="B725" s="1">
        <v>26</v>
      </c>
      <c r="C725" s="1" t="s">
        <v>12</v>
      </c>
      <c r="D725" s="1" t="s">
        <v>13</v>
      </c>
      <c r="E725" s="1" t="s">
        <v>473</v>
      </c>
      <c r="F725" s="1" t="s">
        <v>15</v>
      </c>
      <c r="G725" s="2">
        <v>0.88</v>
      </c>
      <c r="H725" s="2">
        <v>0.91</v>
      </c>
      <c r="I725" s="2">
        <v>0.98</v>
      </c>
      <c r="J725" s="1" t="s">
        <v>19</v>
      </c>
      <c r="K725" s="1">
        <v>4.3</v>
      </c>
      <c r="L725" s="1">
        <f t="shared" si="44"/>
        <v>4</v>
      </c>
      <c r="M725" s="1" t="str">
        <f t="shared" si="45"/>
        <v>NotApplicable</v>
      </c>
      <c r="N725" s="1" t="str">
        <f t="shared" si="46"/>
        <v>NotApplicable</v>
      </c>
      <c r="O725" s="1">
        <f t="shared" si="47"/>
        <v>4.3</v>
      </c>
    </row>
    <row r="726" spans="1:15" x14ac:dyDescent="0.3">
      <c r="A726" s="1" t="s">
        <v>757</v>
      </c>
      <c r="B726" s="1">
        <v>25</v>
      </c>
      <c r="C726" s="1" t="s">
        <v>12</v>
      </c>
      <c r="D726" s="1" t="s">
        <v>27</v>
      </c>
      <c r="E726" s="1" t="s">
        <v>473</v>
      </c>
      <c r="F726" s="1" t="s">
        <v>15</v>
      </c>
      <c r="G726" s="2">
        <v>0.66999999999999993</v>
      </c>
      <c r="H726" s="2">
        <v>0.93</v>
      </c>
      <c r="I726" s="2">
        <v>0.9</v>
      </c>
      <c r="J726" s="1" t="s">
        <v>22</v>
      </c>
      <c r="K726" s="1">
        <v>3</v>
      </c>
      <c r="L726" s="1">
        <f t="shared" si="44"/>
        <v>3</v>
      </c>
      <c r="M726" s="1" t="str">
        <f t="shared" si="45"/>
        <v>NotApplicable</v>
      </c>
      <c r="N726" s="1" t="str">
        <f t="shared" si="46"/>
        <v>NotApplicable</v>
      </c>
      <c r="O726" s="1">
        <f t="shared" si="47"/>
        <v>3</v>
      </c>
    </row>
    <row r="727" spans="1:15" x14ac:dyDescent="0.3">
      <c r="A727" s="1" t="s">
        <v>758</v>
      </c>
      <c r="B727" s="1">
        <v>21</v>
      </c>
      <c r="C727" s="1" t="s">
        <v>12</v>
      </c>
      <c r="D727" s="1" t="s">
        <v>27</v>
      </c>
      <c r="E727" s="1" t="s">
        <v>473</v>
      </c>
      <c r="F727" s="1" t="s">
        <v>15</v>
      </c>
      <c r="G727" s="2">
        <v>0.61</v>
      </c>
      <c r="H727" s="2">
        <v>0.84000000000000008</v>
      </c>
      <c r="I727" s="2">
        <v>0.89</v>
      </c>
      <c r="J727" s="1" t="s">
        <v>16</v>
      </c>
      <c r="K727" s="1">
        <v>0</v>
      </c>
      <c r="L727" s="1">
        <f t="shared" si="44"/>
        <v>0</v>
      </c>
      <c r="M727" s="1" t="str">
        <f t="shared" si="45"/>
        <v>NotApplicable</v>
      </c>
      <c r="N727" s="1" t="str">
        <f t="shared" si="46"/>
        <v>NotApplicable</v>
      </c>
      <c r="O727" s="1">
        <f t="shared" si="47"/>
        <v>0</v>
      </c>
    </row>
    <row r="728" spans="1:15" x14ac:dyDescent="0.3">
      <c r="A728" s="1" t="s">
        <v>759</v>
      </c>
      <c r="B728" s="1">
        <v>23</v>
      </c>
      <c r="C728" s="1" t="s">
        <v>12</v>
      </c>
      <c r="D728" s="1" t="s">
        <v>13</v>
      </c>
      <c r="E728" s="1" t="s">
        <v>473</v>
      </c>
      <c r="F728" s="1" t="s">
        <v>42</v>
      </c>
      <c r="G728" s="2">
        <v>0.82</v>
      </c>
      <c r="H728" s="2">
        <v>0.92</v>
      </c>
      <c r="I728" s="2">
        <v>0.99</v>
      </c>
      <c r="J728" s="1" t="s">
        <v>19</v>
      </c>
      <c r="K728" s="1">
        <v>0</v>
      </c>
      <c r="L728" s="1">
        <f t="shared" si="44"/>
        <v>0</v>
      </c>
      <c r="M728" s="1" t="str">
        <f t="shared" si="45"/>
        <v>NotApplicable</v>
      </c>
      <c r="N728" s="1" t="str">
        <f t="shared" si="46"/>
        <v>NotApplicable</v>
      </c>
      <c r="O728" s="1">
        <f t="shared" si="47"/>
        <v>0</v>
      </c>
    </row>
    <row r="729" spans="1:15" x14ac:dyDescent="0.3">
      <c r="A729" s="1" t="s">
        <v>760</v>
      </c>
      <c r="B729" s="1">
        <v>24</v>
      </c>
      <c r="C729" s="1" t="s">
        <v>12</v>
      </c>
      <c r="D729" s="1" t="s">
        <v>13</v>
      </c>
      <c r="E729" s="1" t="s">
        <v>473</v>
      </c>
      <c r="F729" s="1" t="s">
        <v>15</v>
      </c>
      <c r="G729" s="2">
        <v>0.75</v>
      </c>
      <c r="H729" s="2">
        <v>0.83000000000000007</v>
      </c>
      <c r="I729" s="2">
        <v>0.91999999999999993</v>
      </c>
      <c r="J729" s="1" t="s">
        <v>22</v>
      </c>
      <c r="K729" s="1">
        <v>2.5</v>
      </c>
      <c r="L729" s="1">
        <f t="shared" si="44"/>
        <v>2</v>
      </c>
      <c r="M729" s="1" t="str">
        <f t="shared" si="45"/>
        <v>NotApplicable</v>
      </c>
      <c r="N729" s="1" t="str">
        <f t="shared" si="46"/>
        <v>NotApplicable</v>
      </c>
      <c r="O729" s="1">
        <f t="shared" si="47"/>
        <v>2.5</v>
      </c>
    </row>
    <row r="730" spans="1:15" x14ac:dyDescent="0.3">
      <c r="A730" s="1" t="s">
        <v>761</v>
      </c>
      <c r="B730" s="1">
        <v>25</v>
      </c>
      <c r="C730" s="1" t="s">
        <v>12</v>
      </c>
      <c r="D730" s="1" t="s">
        <v>27</v>
      </c>
      <c r="E730" s="1" t="s">
        <v>473</v>
      </c>
      <c r="F730" s="1" t="s">
        <v>15</v>
      </c>
      <c r="G730" s="2">
        <v>0.7</v>
      </c>
      <c r="H730" s="2">
        <v>0.82000000000000006</v>
      </c>
      <c r="I730" s="2">
        <v>0.85</v>
      </c>
      <c r="J730" s="1" t="s">
        <v>16</v>
      </c>
      <c r="K730" s="1">
        <v>2.7</v>
      </c>
      <c r="L730" s="1">
        <f t="shared" si="44"/>
        <v>2</v>
      </c>
      <c r="M730" s="1" t="str">
        <f t="shared" si="45"/>
        <v>NotApplicable</v>
      </c>
      <c r="N730" s="1" t="str">
        <f t="shared" si="46"/>
        <v>NotApplicable</v>
      </c>
      <c r="O730" s="1">
        <f t="shared" si="47"/>
        <v>2.7</v>
      </c>
    </row>
    <row r="731" spans="1:15" x14ac:dyDescent="0.3">
      <c r="A731" s="1" t="s">
        <v>762</v>
      </c>
      <c r="B731" s="1">
        <v>23</v>
      </c>
      <c r="C731" s="1" t="s">
        <v>12</v>
      </c>
      <c r="D731" s="1" t="s">
        <v>13</v>
      </c>
      <c r="E731" s="1" t="s">
        <v>473</v>
      </c>
      <c r="F731" s="1" t="s">
        <v>18</v>
      </c>
      <c r="G731" s="2">
        <v>0.63</v>
      </c>
      <c r="H731" s="2">
        <v>0.88</v>
      </c>
      <c r="I731" s="2">
        <v>0.89</v>
      </c>
      <c r="J731" s="1" t="s">
        <v>37</v>
      </c>
      <c r="K731" s="1">
        <v>0</v>
      </c>
      <c r="L731" s="1">
        <f t="shared" si="44"/>
        <v>0</v>
      </c>
      <c r="M731" s="1" t="str">
        <f t="shared" si="45"/>
        <v>NotApplicable</v>
      </c>
      <c r="N731" s="1" t="str">
        <f t="shared" si="46"/>
        <v>NotApplicable</v>
      </c>
      <c r="O731" s="1">
        <f t="shared" si="47"/>
        <v>0</v>
      </c>
    </row>
    <row r="732" spans="1:15" x14ac:dyDescent="0.3">
      <c r="A732" s="1" t="s">
        <v>763</v>
      </c>
      <c r="B732" s="1">
        <v>24</v>
      </c>
      <c r="C732" s="1" t="s">
        <v>12</v>
      </c>
      <c r="D732" s="1" t="s">
        <v>13</v>
      </c>
      <c r="E732" s="1" t="s">
        <v>473</v>
      </c>
      <c r="F732" s="1" t="s">
        <v>15</v>
      </c>
      <c r="G732" s="2">
        <v>0.7</v>
      </c>
      <c r="H732" s="2">
        <v>0.82000000000000006</v>
      </c>
      <c r="I732" s="2">
        <v>0.85</v>
      </c>
      <c r="J732" s="1" t="s">
        <v>22</v>
      </c>
      <c r="K732" s="1">
        <v>1.6</v>
      </c>
      <c r="L732" s="1">
        <f t="shared" si="44"/>
        <v>1</v>
      </c>
      <c r="M732" s="1" t="str">
        <f t="shared" si="45"/>
        <v>NotApplicable</v>
      </c>
      <c r="N732" s="1" t="str">
        <f t="shared" si="46"/>
        <v>NotApplicable</v>
      </c>
      <c r="O732" s="1">
        <f t="shared" si="47"/>
        <v>1.6</v>
      </c>
    </row>
    <row r="733" spans="1:15" x14ac:dyDescent="0.3">
      <c r="A733" s="1" t="s">
        <v>764</v>
      </c>
      <c r="B733" s="1">
        <v>22</v>
      </c>
      <c r="C733" s="1" t="s">
        <v>12</v>
      </c>
      <c r="D733" s="1" t="s">
        <v>13</v>
      </c>
      <c r="E733" s="1" t="s">
        <v>473</v>
      </c>
      <c r="F733" s="1" t="s">
        <v>15</v>
      </c>
      <c r="G733" s="2">
        <v>0.85</v>
      </c>
      <c r="H733" s="2">
        <v>0.84000000000000008</v>
      </c>
      <c r="I733" s="2">
        <v>0.95</v>
      </c>
      <c r="J733" s="1" t="s">
        <v>16</v>
      </c>
      <c r="K733" s="1">
        <v>0</v>
      </c>
      <c r="L733" s="1">
        <f t="shared" si="44"/>
        <v>0</v>
      </c>
      <c r="M733" s="1" t="str">
        <f t="shared" si="45"/>
        <v>NotApplicable</v>
      </c>
      <c r="N733" s="1" t="str">
        <f t="shared" si="46"/>
        <v>NotApplicable</v>
      </c>
      <c r="O733" s="1">
        <f t="shared" si="47"/>
        <v>0</v>
      </c>
    </row>
    <row r="734" spans="1:15" x14ac:dyDescent="0.3">
      <c r="A734" s="1" t="s">
        <v>765</v>
      </c>
      <c r="B734" s="1">
        <v>24</v>
      </c>
      <c r="C734" s="1" t="s">
        <v>12</v>
      </c>
      <c r="D734" s="1" t="s">
        <v>27</v>
      </c>
      <c r="E734" s="1" t="s">
        <v>473</v>
      </c>
      <c r="F734" s="1" t="s">
        <v>15</v>
      </c>
      <c r="G734" s="2">
        <v>0.72</v>
      </c>
      <c r="H734" s="2">
        <v>0.84000000000000008</v>
      </c>
      <c r="I734" s="2">
        <v>0.87</v>
      </c>
      <c r="J734" s="1" t="s">
        <v>19</v>
      </c>
      <c r="K734" s="1">
        <v>3.4</v>
      </c>
      <c r="L734" s="1">
        <f t="shared" si="44"/>
        <v>3</v>
      </c>
      <c r="M734" s="1" t="str">
        <f t="shared" si="45"/>
        <v>NotApplicable</v>
      </c>
      <c r="N734" s="1" t="str">
        <f t="shared" si="46"/>
        <v>NotApplicable</v>
      </c>
      <c r="O734" s="1">
        <f t="shared" si="47"/>
        <v>3.4</v>
      </c>
    </row>
    <row r="735" spans="1:15" x14ac:dyDescent="0.3">
      <c r="A735" s="1" t="s">
        <v>766</v>
      </c>
      <c r="B735" s="1">
        <v>22</v>
      </c>
      <c r="C735" s="1" t="s">
        <v>12</v>
      </c>
      <c r="D735" s="1" t="s">
        <v>27</v>
      </c>
      <c r="E735" s="1" t="s">
        <v>473</v>
      </c>
      <c r="F735" s="1" t="s">
        <v>15</v>
      </c>
      <c r="G735" s="2">
        <v>0.80999999999999994</v>
      </c>
      <c r="H735" s="2">
        <v>0.82000000000000006</v>
      </c>
      <c r="I735" s="2">
        <v>0.97</v>
      </c>
      <c r="J735" s="1" t="s">
        <v>37</v>
      </c>
      <c r="K735" s="1">
        <v>0</v>
      </c>
      <c r="L735" s="1">
        <f t="shared" si="44"/>
        <v>0</v>
      </c>
      <c r="M735" s="1" t="str">
        <f t="shared" si="45"/>
        <v>NotApplicable</v>
      </c>
      <c r="N735" s="1" t="str">
        <f t="shared" si="46"/>
        <v>NotApplicable</v>
      </c>
      <c r="O735" s="1">
        <f t="shared" si="47"/>
        <v>0</v>
      </c>
    </row>
    <row r="736" spans="1:15" x14ac:dyDescent="0.3">
      <c r="A736" s="1" t="s">
        <v>767</v>
      </c>
      <c r="B736" s="1">
        <v>27</v>
      </c>
      <c r="C736" s="1" t="s">
        <v>12</v>
      </c>
      <c r="D736" s="1" t="s">
        <v>27</v>
      </c>
      <c r="E736" s="1" t="s">
        <v>473</v>
      </c>
      <c r="F736" s="1" t="s">
        <v>15</v>
      </c>
      <c r="G736" s="2">
        <v>0.72</v>
      </c>
      <c r="H736" s="2">
        <v>0.85000000000000009</v>
      </c>
      <c r="I736" s="2">
        <v>0.87</v>
      </c>
      <c r="J736" s="1" t="s">
        <v>19</v>
      </c>
      <c r="K736" s="1">
        <v>4.7</v>
      </c>
      <c r="L736" s="1">
        <f t="shared" si="44"/>
        <v>4</v>
      </c>
      <c r="M736" s="1" t="str">
        <f t="shared" si="45"/>
        <v>NotApplicable</v>
      </c>
      <c r="N736" s="1" t="str">
        <f t="shared" si="46"/>
        <v>NotApplicable</v>
      </c>
      <c r="O736" s="1">
        <f t="shared" si="47"/>
        <v>4.7</v>
      </c>
    </row>
    <row r="737" spans="1:15" x14ac:dyDescent="0.3">
      <c r="A737" s="1" t="s">
        <v>768</v>
      </c>
      <c r="B737" s="1">
        <v>26</v>
      </c>
      <c r="C737" s="1" t="s">
        <v>12</v>
      </c>
      <c r="D737" s="1" t="s">
        <v>13</v>
      </c>
      <c r="E737" s="1" t="s">
        <v>473</v>
      </c>
      <c r="F737" s="1" t="s">
        <v>15</v>
      </c>
      <c r="G737" s="2">
        <v>0.86</v>
      </c>
      <c r="H737" s="2">
        <v>0.84000000000000008</v>
      </c>
      <c r="I737" s="2">
        <v>0.95</v>
      </c>
      <c r="J737" s="1" t="s">
        <v>22</v>
      </c>
      <c r="K737" s="1">
        <v>4.5</v>
      </c>
      <c r="L737" s="1">
        <f t="shared" si="44"/>
        <v>4</v>
      </c>
      <c r="M737" s="1" t="str">
        <f t="shared" si="45"/>
        <v>NotApplicable</v>
      </c>
      <c r="N737" s="1" t="str">
        <f t="shared" si="46"/>
        <v>NotApplicable</v>
      </c>
      <c r="O737" s="1">
        <f t="shared" si="47"/>
        <v>4.5</v>
      </c>
    </row>
    <row r="738" spans="1:15" x14ac:dyDescent="0.3">
      <c r="A738" s="1" t="s">
        <v>769</v>
      </c>
      <c r="B738" s="1">
        <v>23</v>
      </c>
      <c r="C738" s="1" t="s">
        <v>12</v>
      </c>
      <c r="D738" s="1" t="s">
        <v>13</v>
      </c>
      <c r="E738" s="1" t="s">
        <v>473</v>
      </c>
      <c r="F738" s="1" t="s">
        <v>42</v>
      </c>
      <c r="G738" s="2">
        <v>0.87</v>
      </c>
      <c r="H738" s="2">
        <v>0.81</v>
      </c>
      <c r="I738" s="2">
        <v>0.95</v>
      </c>
      <c r="J738" s="1" t="s">
        <v>16</v>
      </c>
      <c r="K738" s="1">
        <v>0</v>
      </c>
      <c r="L738" s="1">
        <f t="shared" si="44"/>
        <v>0</v>
      </c>
      <c r="M738" s="1" t="str">
        <f t="shared" si="45"/>
        <v>NotApplicable</v>
      </c>
      <c r="N738" s="1" t="str">
        <f t="shared" si="46"/>
        <v>NotApplicable</v>
      </c>
      <c r="O738" s="1">
        <f t="shared" si="47"/>
        <v>0</v>
      </c>
    </row>
    <row r="739" spans="1:15" x14ac:dyDescent="0.3">
      <c r="A739" s="1" t="s">
        <v>770</v>
      </c>
      <c r="B739" s="1">
        <v>21</v>
      </c>
      <c r="C739" s="1" t="s">
        <v>12</v>
      </c>
      <c r="D739" s="1" t="s">
        <v>27</v>
      </c>
      <c r="E739" s="1" t="s">
        <v>473</v>
      </c>
      <c r="F739" s="1" t="s">
        <v>15</v>
      </c>
      <c r="G739" s="2">
        <v>0.62</v>
      </c>
      <c r="H739" s="2">
        <v>0.81</v>
      </c>
      <c r="I739" s="2">
        <v>0.96</v>
      </c>
      <c r="J739" s="1" t="s">
        <v>40</v>
      </c>
      <c r="K739" s="1">
        <v>0</v>
      </c>
      <c r="L739" s="1">
        <f t="shared" si="44"/>
        <v>0</v>
      </c>
      <c r="M739" s="1" t="str">
        <f t="shared" si="45"/>
        <v>NotApplicable</v>
      </c>
      <c r="N739" s="1" t="str">
        <f t="shared" si="46"/>
        <v>NotApplicable</v>
      </c>
      <c r="O739" s="1">
        <f t="shared" si="47"/>
        <v>0</v>
      </c>
    </row>
    <row r="740" spans="1:15" x14ac:dyDescent="0.3">
      <c r="A740" s="1" t="s">
        <v>771</v>
      </c>
      <c r="B740" s="1">
        <v>21</v>
      </c>
      <c r="C740" s="1" t="s">
        <v>12</v>
      </c>
      <c r="D740" s="1" t="s">
        <v>13</v>
      </c>
      <c r="E740" s="1" t="s">
        <v>473</v>
      </c>
      <c r="F740" s="1" t="s">
        <v>15</v>
      </c>
      <c r="G740" s="2">
        <v>0.75</v>
      </c>
      <c r="H740" s="2">
        <v>0.93</v>
      </c>
      <c r="I740" s="2">
        <v>0.95</v>
      </c>
      <c r="J740" s="1" t="s">
        <v>19</v>
      </c>
      <c r="K740" s="1">
        <v>0</v>
      </c>
      <c r="L740" s="1">
        <f t="shared" si="44"/>
        <v>0</v>
      </c>
      <c r="M740" s="1" t="str">
        <f t="shared" si="45"/>
        <v>NotApplicable</v>
      </c>
      <c r="N740" s="1" t="str">
        <f t="shared" si="46"/>
        <v>NotApplicable</v>
      </c>
      <c r="O740" s="1">
        <f t="shared" si="47"/>
        <v>0</v>
      </c>
    </row>
    <row r="741" spans="1:15" x14ac:dyDescent="0.3">
      <c r="A741" s="1" t="s">
        <v>772</v>
      </c>
      <c r="B741" s="1">
        <v>22</v>
      </c>
      <c r="C741" s="1" t="s">
        <v>12</v>
      </c>
      <c r="D741" s="1" t="s">
        <v>27</v>
      </c>
      <c r="E741" s="1" t="s">
        <v>473</v>
      </c>
      <c r="F741" s="1" t="s">
        <v>15</v>
      </c>
      <c r="G741" s="2">
        <v>0.80999999999999994</v>
      </c>
      <c r="H741" s="2">
        <v>0.83000000000000007</v>
      </c>
      <c r="I741" s="2">
        <v>0.88</v>
      </c>
      <c r="J741" s="1" t="s">
        <v>37</v>
      </c>
      <c r="K741" s="1">
        <v>0</v>
      </c>
      <c r="L741" s="1">
        <f t="shared" si="44"/>
        <v>0</v>
      </c>
      <c r="M741" s="1" t="str">
        <f t="shared" si="45"/>
        <v>NotApplicable</v>
      </c>
      <c r="N741" s="1" t="str">
        <f t="shared" si="46"/>
        <v>NotApplicable</v>
      </c>
      <c r="O741" s="1">
        <f t="shared" si="47"/>
        <v>0</v>
      </c>
    </row>
    <row r="742" spans="1:15" x14ac:dyDescent="0.3">
      <c r="A742" s="1" t="s">
        <v>773</v>
      </c>
      <c r="B742" s="1">
        <v>21</v>
      </c>
      <c r="C742" s="1" t="s">
        <v>331</v>
      </c>
      <c r="D742" s="1" t="s">
        <v>13</v>
      </c>
      <c r="E742" s="1" t="s">
        <v>473</v>
      </c>
      <c r="F742" s="1" t="s">
        <v>15</v>
      </c>
      <c r="G742" s="2">
        <v>0.65999999999999992</v>
      </c>
      <c r="H742" s="2">
        <v>0.84000000000000008</v>
      </c>
      <c r="I742" s="2">
        <v>0.88</v>
      </c>
      <c r="J742" s="1" t="s">
        <v>19</v>
      </c>
      <c r="K742" s="1">
        <v>0</v>
      </c>
      <c r="L742" s="1">
        <f t="shared" si="44"/>
        <v>0</v>
      </c>
      <c r="M742" s="1" t="str">
        <f t="shared" si="45"/>
        <v>NotApplicable</v>
      </c>
      <c r="N742" s="1" t="str">
        <f t="shared" si="46"/>
        <v>NotApplicable</v>
      </c>
      <c r="O742" s="1">
        <f t="shared" si="47"/>
        <v>0</v>
      </c>
    </row>
    <row r="743" spans="1:15" x14ac:dyDescent="0.3">
      <c r="A743" s="1" t="s">
        <v>774</v>
      </c>
      <c r="B743" s="1">
        <v>22</v>
      </c>
      <c r="C743" s="1" t="s">
        <v>331</v>
      </c>
      <c r="D743" s="1" t="s">
        <v>27</v>
      </c>
      <c r="E743" s="1" t="s">
        <v>473</v>
      </c>
      <c r="F743" s="1" t="s">
        <v>44</v>
      </c>
      <c r="G743" s="2">
        <v>0.78</v>
      </c>
      <c r="H743" s="2">
        <v>0.83000000000000007</v>
      </c>
      <c r="I743" s="2">
        <v>0.9</v>
      </c>
      <c r="J743" s="1" t="s">
        <v>16</v>
      </c>
      <c r="K743" s="1">
        <v>0</v>
      </c>
      <c r="L743" s="1">
        <f t="shared" si="44"/>
        <v>0</v>
      </c>
      <c r="M743" s="1" t="str">
        <f t="shared" si="45"/>
        <v>NotApplicable</v>
      </c>
      <c r="N743" s="1" t="str">
        <f t="shared" si="46"/>
        <v>NotApplicable</v>
      </c>
      <c r="O743" s="1">
        <f t="shared" si="47"/>
        <v>0</v>
      </c>
    </row>
    <row r="744" spans="1:15" x14ac:dyDescent="0.3">
      <c r="A744" s="1" t="s">
        <v>775</v>
      </c>
      <c r="B744" s="1">
        <v>22</v>
      </c>
      <c r="C744" s="1" t="s">
        <v>331</v>
      </c>
      <c r="D744" s="1" t="s">
        <v>27</v>
      </c>
      <c r="E744" s="1" t="s">
        <v>473</v>
      </c>
      <c r="F744" s="1" t="s">
        <v>15</v>
      </c>
      <c r="G744" s="2">
        <v>0.84</v>
      </c>
      <c r="H744" s="2">
        <v>0.91</v>
      </c>
      <c r="I744" s="2">
        <v>0.98</v>
      </c>
      <c r="J744" s="1" t="s">
        <v>22</v>
      </c>
      <c r="K744" s="1">
        <v>0</v>
      </c>
      <c r="L744" s="1">
        <f t="shared" si="44"/>
        <v>0</v>
      </c>
      <c r="M744" s="1" t="str">
        <f t="shared" si="45"/>
        <v>NotApplicable</v>
      </c>
      <c r="N744" s="1" t="str">
        <f t="shared" si="46"/>
        <v>NotApplicable</v>
      </c>
      <c r="O744" s="1">
        <f t="shared" si="47"/>
        <v>0</v>
      </c>
    </row>
    <row r="745" spans="1:15" x14ac:dyDescent="0.3">
      <c r="A745" s="1" t="s">
        <v>776</v>
      </c>
      <c r="B745" s="1">
        <v>20</v>
      </c>
      <c r="C745" s="1" t="s">
        <v>331</v>
      </c>
      <c r="D745" s="1" t="s">
        <v>27</v>
      </c>
      <c r="E745" s="1" t="s">
        <v>473</v>
      </c>
      <c r="F745" s="1" t="s">
        <v>32</v>
      </c>
      <c r="G745" s="2">
        <v>0.86</v>
      </c>
      <c r="H745" s="2">
        <v>0.91</v>
      </c>
      <c r="I745" s="2">
        <v>0.95</v>
      </c>
      <c r="J745" s="1" t="s">
        <v>22</v>
      </c>
      <c r="K745" s="1">
        <v>0</v>
      </c>
      <c r="L745" s="1">
        <f t="shared" si="44"/>
        <v>0</v>
      </c>
      <c r="M745" s="1" t="str">
        <f t="shared" si="45"/>
        <v>NotApplicable</v>
      </c>
      <c r="N745" s="1" t="str">
        <f t="shared" si="46"/>
        <v>NotApplicable</v>
      </c>
      <c r="O745" s="1">
        <f t="shared" si="47"/>
        <v>0</v>
      </c>
    </row>
    <row r="746" spans="1:15" x14ac:dyDescent="0.3">
      <c r="A746" s="1" t="s">
        <v>777</v>
      </c>
      <c r="B746" s="1">
        <v>24</v>
      </c>
      <c r="C746" s="1" t="s">
        <v>331</v>
      </c>
      <c r="D746" s="1" t="s">
        <v>13</v>
      </c>
      <c r="E746" s="1" t="s">
        <v>473</v>
      </c>
      <c r="F746" s="1" t="s">
        <v>15</v>
      </c>
      <c r="G746" s="2">
        <v>0.73</v>
      </c>
      <c r="H746" s="2">
        <v>0.94000000000000006</v>
      </c>
      <c r="I746" s="2">
        <v>0.96</v>
      </c>
      <c r="J746" s="1" t="s">
        <v>40</v>
      </c>
      <c r="K746" s="1">
        <v>2.8</v>
      </c>
      <c r="L746" s="1">
        <f t="shared" si="44"/>
        <v>2</v>
      </c>
      <c r="M746" s="1" t="str">
        <f t="shared" si="45"/>
        <v>NotApplicable</v>
      </c>
      <c r="N746" s="1" t="str">
        <f t="shared" si="46"/>
        <v>NotApplicable</v>
      </c>
      <c r="O746" s="1">
        <f t="shared" si="47"/>
        <v>2.8</v>
      </c>
    </row>
    <row r="747" spans="1:15" x14ac:dyDescent="0.3">
      <c r="A747" s="1" t="s">
        <v>778</v>
      </c>
      <c r="B747" s="1">
        <v>24</v>
      </c>
      <c r="C747" s="1" t="s">
        <v>331</v>
      </c>
      <c r="D747" s="1" t="s">
        <v>13</v>
      </c>
      <c r="E747" s="1" t="s">
        <v>473</v>
      </c>
      <c r="F747" s="1" t="s">
        <v>15</v>
      </c>
      <c r="G747" s="2">
        <v>0.77</v>
      </c>
      <c r="H747" s="2">
        <v>0.87000000000000011</v>
      </c>
      <c r="I747" s="2">
        <v>0.89</v>
      </c>
      <c r="J747" s="1" t="s">
        <v>22</v>
      </c>
      <c r="K747" s="1">
        <v>1.5</v>
      </c>
      <c r="L747" s="1">
        <f t="shared" si="44"/>
        <v>1</v>
      </c>
      <c r="M747" s="1" t="str">
        <f t="shared" si="45"/>
        <v>NotApplicable</v>
      </c>
      <c r="N747" s="1" t="str">
        <f t="shared" si="46"/>
        <v>NotApplicable</v>
      </c>
      <c r="O747" s="1">
        <f t="shared" si="47"/>
        <v>1.5</v>
      </c>
    </row>
    <row r="748" spans="1:15" x14ac:dyDescent="0.3">
      <c r="A748" s="1" t="s">
        <v>779</v>
      </c>
      <c r="B748" s="1">
        <v>21</v>
      </c>
      <c r="C748" s="1" t="s">
        <v>331</v>
      </c>
      <c r="D748" s="1" t="s">
        <v>27</v>
      </c>
      <c r="E748" s="1" t="s">
        <v>473</v>
      </c>
      <c r="F748" s="1" t="s">
        <v>32</v>
      </c>
      <c r="G748" s="2">
        <v>0.87</v>
      </c>
      <c r="H748" s="2">
        <v>0.92</v>
      </c>
      <c r="I748" s="2">
        <v>0.87</v>
      </c>
      <c r="J748" s="1" t="s">
        <v>22</v>
      </c>
      <c r="K748" s="1">
        <v>0</v>
      </c>
      <c r="L748" s="1">
        <f t="shared" si="44"/>
        <v>0</v>
      </c>
      <c r="M748" s="1" t="str">
        <f t="shared" si="45"/>
        <v>NotApplicable</v>
      </c>
      <c r="N748" s="1" t="str">
        <f t="shared" si="46"/>
        <v>NotApplicable</v>
      </c>
      <c r="O748" s="1">
        <f t="shared" si="47"/>
        <v>0</v>
      </c>
    </row>
    <row r="749" spans="1:15" x14ac:dyDescent="0.3">
      <c r="A749" s="1" t="s">
        <v>780</v>
      </c>
      <c r="B749" s="1">
        <v>20</v>
      </c>
      <c r="C749" s="1" t="s">
        <v>331</v>
      </c>
      <c r="D749" s="1" t="s">
        <v>27</v>
      </c>
      <c r="E749" s="1" t="s">
        <v>473</v>
      </c>
      <c r="F749" s="1" t="s">
        <v>36</v>
      </c>
      <c r="G749" s="2">
        <v>0.72</v>
      </c>
      <c r="H749" s="2">
        <v>0.93</v>
      </c>
      <c r="I749" s="2">
        <v>0.96</v>
      </c>
      <c r="J749" s="1" t="s">
        <v>40</v>
      </c>
      <c r="K749" s="1">
        <v>0</v>
      </c>
      <c r="L749" s="1">
        <f t="shared" si="44"/>
        <v>0</v>
      </c>
      <c r="M749" s="1" t="str">
        <f t="shared" si="45"/>
        <v>NotApplicable</v>
      </c>
      <c r="N749" s="1" t="str">
        <f t="shared" si="46"/>
        <v>NotApplicable</v>
      </c>
      <c r="O749" s="1">
        <f t="shared" si="47"/>
        <v>0</v>
      </c>
    </row>
    <row r="750" spans="1:15" x14ac:dyDescent="0.3">
      <c r="A750" s="1" t="s">
        <v>781</v>
      </c>
      <c r="B750" s="1">
        <v>21</v>
      </c>
      <c r="C750" s="1" t="s">
        <v>331</v>
      </c>
      <c r="D750" s="1" t="s">
        <v>13</v>
      </c>
      <c r="E750" s="1" t="s">
        <v>473</v>
      </c>
      <c r="F750" s="1" t="s">
        <v>15</v>
      </c>
      <c r="G750" s="2">
        <v>0.72</v>
      </c>
      <c r="H750" s="2">
        <v>0.9</v>
      </c>
      <c r="I750" s="2">
        <v>0.85</v>
      </c>
      <c r="J750" s="1" t="s">
        <v>37</v>
      </c>
      <c r="K750" s="1">
        <v>0</v>
      </c>
      <c r="L750" s="1">
        <f t="shared" si="44"/>
        <v>0</v>
      </c>
      <c r="M750" s="1" t="str">
        <f t="shared" si="45"/>
        <v>NotApplicable</v>
      </c>
      <c r="N750" s="1" t="str">
        <f t="shared" si="46"/>
        <v>NotApplicable</v>
      </c>
      <c r="O750" s="1">
        <f t="shared" si="47"/>
        <v>0</v>
      </c>
    </row>
    <row r="751" spans="1:15" x14ac:dyDescent="0.3">
      <c r="A751" s="1" t="s">
        <v>782</v>
      </c>
      <c r="B751" s="1">
        <v>25</v>
      </c>
      <c r="C751" s="1" t="s">
        <v>331</v>
      </c>
      <c r="D751" s="1" t="s">
        <v>13</v>
      </c>
      <c r="E751" s="1" t="s">
        <v>473</v>
      </c>
      <c r="F751" s="1" t="s">
        <v>15</v>
      </c>
      <c r="G751" s="2">
        <v>0.75</v>
      </c>
      <c r="H751" s="2">
        <v>0.9</v>
      </c>
      <c r="I751" s="2">
        <v>0.90999999999999992</v>
      </c>
      <c r="J751" s="1" t="s">
        <v>16</v>
      </c>
      <c r="K751" s="1">
        <v>3</v>
      </c>
      <c r="L751" s="1">
        <f t="shared" si="44"/>
        <v>3</v>
      </c>
      <c r="M751" s="1" t="str">
        <f t="shared" si="45"/>
        <v>NotApplicable</v>
      </c>
      <c r="N751" s="1" t="str">
        <f t="shared" si="46"/>
        <v>NotApplicable</v>
      </c>
      <c r="O751" s="1">
        <f t="shared" si="47"/>
        <v>3</v>
      </c>
    </row>
    <row r="752" spans="1:15" x14ac:dyDescent="0.3">
      <c r="A752" s="1" t="s">
        <v>783</v>
      </c>
      <c r="B752" s="1">
        <v>24</v>
      </c>
      <c r="C752" s="1" t="s">
        <v>331</v>
      </c>
      <c r="D752" s="1" t="s">
        <v>27</v>
      </c>
      <c r="E752" s="1" t="s">
        <v>473</v>
      </c>
      <c r="F752" s="1" t="s">
        <v>42</v>
      </c>
      <c r="G752" s="2">
        <v>0.7</v>
      </c>
      <c r="H752" s="2">
        <v>0.94000000000000006</v>
      </c>
      <c r="I752" s="2">
        <v>0.96</v>
      </c>
      <c r="J752" s="1" t="s">
        <v>16</v>
      </c>
      <c r="K752" s="1">
        <v>2.1</v>
      </c>
      <c r="L752" s="1">
        <f t="shared" si="44"/>
        <v>2</v>
      </c>
      <c r="M752" s="1" t="str">
        <f t="shared" si="45"/>
        <v>NotApplicable</v>
      </c>
      <c r="N752" s="1" t="str">
        <f t="shared" si="46"/>
        <v>NotApplicable</v>
      </c>
      <c r="O752" s="1">
        <f t="shared" si="47"/>
        <v>2.1</v>
      </c>
    </row>
    <row r="753" spans="1:15" x14ac:dyDescent="0.3">
      <c r="A753" s="1" t="s">
        <v>784</v>
      </c>
      <c r="B753" s="1">
        <v>20</v>
      </c>
      <c r="C753" s="1" t="s">
        <v>331</v>
      </c>
      <c r="D753" s="1" t="s">
        <v>27</v>
      </c>
      <c r="E753" s="1" t="s">
        <v>473</v>
      </c>
      <c r="F753" s="1" t="s">
        <v>32</v>
      </c>
      <c r="G753" s="2">
        <v>0.7</v>
      </c>
      <c r="H753" s="2">
        <v>0.8600000000000001</v>
      </c>
      <c r="I753" s="2">
        <v>0.9</v>
      </c>
      <c r="J753" s="1" t="s">
        <v>19</v>
      </c>
      <c r="K753" s="1">
        <v>0</v>
      </c>
      <c r="L753" s="1">
        <f t="shared" si="44"/>
        <v>0</v>
      </c>
      <c r="M753" s="1" t="str">
        <f t="shared" si="45"/>
        <v>NotApplicable</v>
      </c>
      <c r="N753" s="1" t="str">
        <f t="shared" si="46"/>
        <v>NotApplicable</v>
      </c>
      <c r="O753" s="1">
        <f t="shared" si="47"/>
        <v>0</v>
      </c>
    </row>
    <row r="754" spans="1:15" x14ac:dyDescent="0.3">
      <c r="A754" s="1" t="s">
        <v>785</v>
      </c>
      <c r="B754" s="1">
        <v>22</v>
      </c>
      <c r="C754" s="1" t="s">
        <v>331</v>
      </c>
      <c r="D754" s="1" t="s">
        <v>13</v>
      </c>
      <c r="E754" s="1" t="s">
        <v>473</v>
      </c>
      <c r="F754" s="1" t="s">
        <v>15</v>
      </c>
      <c r="G754" s="2">
        <v>0.65999999999999992</v>
      </c>
      <c r="H754" s="2">
        <v>0.94000000000000006</v>
      </c>
      <c r="I754" s="2">
        <v>0.99</v>
      </c>
      <c r="J754" s="1" t="s">
        <v>19</v>
      </c>
      <c r="K754" s="1">
        <v>0</v>
      </c>
      <c r="L754" s="1">
        <f t="shared" si="44"/>
        <v>0</v>
      </c>
      <c r="M754" s="1" t="str">
        <f t="shared" si="45"/>
        <v>NotApplicable</v>
      </c>
      <c r="N754" s="1" t="str">
        <f t="shared" si="46"/>
        <v>NotApplicable</v>
      </c>
      <c r="O754" s="1">
        <f t="shared" si="47"/>
        <v>0</v>
      </c>
    </row>
    <row r="755" spans="1:15" x14ac:dyDescent="0.3">
      <c r="A755" s="1" t="s">
        <v>786</v>
      </c>
      <c r="B755" s="1">
        <v>22</v>
      </c>
      <c r="C755" s="1" t="s">
        <v>331</v>
      </c>
      <c r="D755" s="1" t="s">
        <v>27</v>
      </c>
      <c r="E755" s="1" t="s">
        <v>473</v>
      </c>
      <c r="F755" s="1" t="s">
        <v>15</v>
      </c>
      <c r="G755" s="2">
        <v>0.73</v>
      </c>
      <c r="H755" s="2">
        <v>0.91</v>
      </c>
      <c r="I755" s="2">
        <v>0.85</v>
      </c>
      <c r="J755" s="1" t="s">
        <v>19</v>
      </c>
      <c r="K755" s="1">
        <v>0</v>
      </c>
      <c r="L755" s="1">
        <f t="shared" si="44"/>
        <v>0</v>
      </c>
      <c r="M755" s="1" t="str">
        <f t="shared" si="45"/>
        <v>NotApplicable</v>
      </c>
      <c r="N755" s="1" t="str">
        <f t="shared" si="46"/>
        <v>NotApplicable</v>
      </c>
      <c r="O755" s="1">
        <f t="shared" si="47"/>
        <v>0</v>
      </c>
    </row>
    <row r="756" spans="1:15" x14ac:dyDescent="0.3">
      <c r="A756" s="1" t="s">
        <v>787</v>
      </c>
      <c r="B756" s="1">
        <v>21</v>
      </c>
      <c r="C756" s="1" t="s">
        <v>331</v>
      </c>
      <c r="D756" s="1" t="s">
        <v>27</v>
      </c>
      <c r="E756" s="1" t="s">
        <v>473</v>
      </c>
      <c r="F756" s="1" t="s">
        <v>30</v>
      </c>
      <c r="G756" s="2">
        <v>0.72</v>
      </c>
      <c r="H756" s="2">
        <v>0.92</v>
      </c>
      <c r="I756" s="2">
        <v>0.98</v>
      </c>
      <c r="J756" s="1" t="s">
        <v>16</v>
      </c>
      <c r="K756" s="1">
        <v>0</v>
      </c>
      <c r="L756" s="1">
        <f t="shared" si="44"/>
        <v>0</v>
      </c>
      <c r="M756" s="1" t="str">
        <f t="shared" si="45"/>
        <v>NotApplicable</v>
      </c>
      <c r="N756" s="1" t="str">
        <f t="shared" si="46"/>
        <v>NotApplicable</v>
      </c>
      <c r="O756" s="1">
        <f t="shared" si="47"/>
        <v>0</v>
      </c>
    </row>
    <row r="757" spans="1:15" x14ac:dyDescent="0.3">
      <c r="A757" s="1" t="s">
        <v>788</v>
      </c>
      <c r="B757" s="1">
        <v>22</v>
      </c>
      <c r="C757" s="1" t="s">
        <v>331</v>
      </c>
      <c r="D757" s="1" t="s">
        <v>13</v>
      </c>
      <c r="E757" s="1" t="s">
        <v>473</v>
      </c>
      <c r="F757" s="1" t="s">
        <v>15</v>
      </c>
      <c r="G757" s="2">
        <v>0.80999999999999994</v>
      </c>
      <c r="H757" s="2">
        <v>0.9</v>
      </c>
      <c r="I757" s="2">
        <v>0.92999999999999994</v>
      </c>
      <c r="J757" s="1" t="s">
        <v>16</v>
      </c>
      <c r="K757" s="1">
        <v>0.10000000000000009</v>
      </c>
      <c r="L757" s="1">
        <f t="shared" si="44"/>
        <v>0</v>
      </c>
      <c r="M757" s="1" t="str">
        <f t="shared" si="45"/>
        <v>NotApplicable</v>
      </c>
      <c r="N757" s="1" t="str">
        <f t="shared" si="46"/>
        <v>NotApplicable</v>
      </c>
      <c r="O757" s="1">
        <f t="shared" si="47"/>
        <v>0.1</v>
      </c>
    </row>
    <row r="758" spans="1:15" x14ac:dyDescent="0.3">
      <c r="A758" s="1" t="s">
        <v>789</v>
      </c>
      <c r="B758" s="1">
        <v>22</v>
      </c>
      <c r="C758" s="1" t="s">
        <v>331</v>
      </c>
      <c r="D758" s="1" t="s">
        <v>13</v>
      </c>
      <c r="E758" s="1" t="s">
        <v>473</v>
      </c>
      <c r="F758" s="1" t="s">
        <v>42</v>
      </c>
      <c r="G758" s="2">
        <v>0.63</v>
      </c>
      <c r="H758" s="2">
        <v>0.9</v>
      </c>
      <c r="I758" s="2">
        <v>0.88</v>
      </c>
      <c r="J758" s="1" t="s">
        <v>37</v>
      </c>
      <c r="K758" s="1">
        <v>0</v>
      </c>
      <c r="L758" s="1">
        <f t="shared" si="44"/>
        <v>0</v>
      </c>
      <c r="M758" s="1" t="str">
        <f t="shared" si="45"/>
        <v>NotApplicable</v>
      </c>
      <c r="N758" s="1" t="str">
        <f t="shared" si="46"/>
        <v>NotApplicable</v>
      </c>
      <c r="O758" s="1">
        <f t="shared" si="47"/>
        <v>0</v>
      </c>
    </row>
    <row r="759" spans="1:15" x14ac:dyDescent="0.3">
      <c r="A759" s="1" t="s">
        <v>790</v>
      </c>
      <c r="B759" s="1">
        <v>22</v>
      </c>
      <c r="C759" s="1" t="s">
        <v>331</v>
      </c>
      <c r="D759" s="1" t="s">
        <v>27</v>
      </c>
      <c r="E759" s="1" t="s">
        <v>473</v>
      </c>
      <c r="F759" s="1" t="s">
        <v>15</v>
      </c>
      <c r="G759" s="2">
        <v>0.7</v>
      </c>
      <c r="H759" s="2">
        <v>0.84000000000000008</v>
      </c>
      <c r="I759" s="2">
        <v>0.9</v>
      </c>
      <c r="J759" s="1" t="s">
        <v>40</v>
      </c>
      <c r="K759" s="1">
        <v>0.5</v>
      </c>
      <c r="L759" s="1">
        <f t="shared" si="44"/>
        <v>0</v>
      </c>
      <c r="M759" s="1" t="str">
        <f t="shared" si="45"/>
        <v>NotApplicable</v>
      </c>
      <c r="N759" s="1" t="str">
        <f t="shared" si="46"/>
        <v>NotApplicable</v>
      </c>
      <c r="O759" s="1">
        <f t="shared" si="47"/>
        <v>0.5</v>
      </c>
    </row>
    <row r="760" spans="1:15" x14ac:dyDescent="0.3">
      <c r="A760" s="1" t="s">
        <v>791</v>
      </c>
      <c r="B760" s="1">
        <v>20</v>
      </c>
      <c r="C760" s="1" t="s">
        <v>331</v>
      </c>
      <c r="D760" s="1" t="s">
        <v>27</v>
      </c>
      <c r="E760" s="1" t="s">
        <v>473</v>
      </c>
      <c r="F760" s="1" t="s">
        <v>30</v>
      </c>
      <c r="G760" s="2">
        <v>0.67999999999999994</v>
      </c>
      <c r="H760" s="2">
        <v>0.92</v>
      </c>
      <c r="I760" s="2">
        <v>0.87</v>
      </c>
      <c r="J760" s="1" t="s">
        <v>40</v>
      </c>
      <c r="K760" s="1">
        <v>0</v>
      </c>
      <c r="L760" s="1">
        <f t="shared" si="44"/>
        <v>0</v>
      </c>
      <c r="M760" s="1" t="str">
        <f t="shared" si="45"/>
        <v>NotApplicable</v>
      </c>
      <c r="N760" s="1" t="str">
        <f t="shared" si="46"/>
        <v>NotApplicable</v>
      </c>
      <c r="O760" s="1">
        <f t="shared" si="47"/>
        <v>0</v>
      </c>
    </row>
    <row r="761" spans="1:15" x14ac:dyDescent="0.3">
      <c r="A761" s="1" t="s">
        <v>792</v>
      </c>
      <c r="B761" s="1">
        <v>24</v>
      </c>
      <c r="C761" s="1" t="s">
        <v>331</v>
      </c>
      <c r="D761" s="1" t="s">
        <v>13</v>
      </c>
      <c r="E761" s="1" t="s">
        <v>473</v>
      </c>
      <c r="F761" s="1" t="s">
        <v>15</v>
      </c>
      <c r="G761" s="2">
        <v>0.73</v>
      </c>
      <c r="H761" s="2">
        <v>0.92</v>
      </c>
      <c r="I761" s="2">
        <v>0.92999999999999994</v>
      </c>
      <c r="J761" s="1" t="s">
        <v>22</v>
      </c>
      <c r="K761" s="1">
        <v>1.9</v>
      </c>
      <c r="L761" s="1">
        <f t="shared" si="44"/>
        <v>1</v>
      </c>
      <c r="M761" s="1" t="str">
        <f t="shared" si="45"/>
        <v>NotApplicable</v>
      </c>
      <c r="N761" s="1" t="str">
        <f t="shared" si="46"/>
        <v>NotApplicable</v>
      </c>
      <c r="O761" s="1">
        <f t="shared" si="47"/>
        <v>1.9</v>
      </c>
    </row>
    <row r="762" spans="1:15" x14ac:dyDescent="0.3">
      <c r="A762" s="1" t="s">
        <v>793</v>
      </c>
      <c r="B762" s="1">
        <v>24</v>
      </c>
      <c r="C762" s="1" t="s">
        <v>331</v>
      </c>
      <c r="D762" s="1" t="s">
        <v>13</v>
      </c>
      <c r="E762" s="1" t="s">
        <v>473</v>
      </c>
      <c r="F762" s="1" t="s">
        <v>42</v>
      </c>
      <c r="G762" s="2">
        <v>0.71</v>
      </c>
      <c r="H762" s="2">
        <v>0.85000000000000009</v>
      </c>
      <c r="I762" s="2">
        <v>0.99</v>
      </c>
      <c r="J762" s="1" t="s">
        <v>22</v>
      </c>
      <c r="K762" s="1">
        <v>1.2000000000000002</v>
      </c>
      <c r="L762" s="1">
        <f t="shared" si="44"/>
        <v>1</v>
      </c>
      <c r="M762" s="1" t="str">
        <f t="shared" si="45"/>
        <v>NotApplicable</v>
      </c>
      <c r="N762" s="1" t="str">
        <f t="shared" si="46"/>
        <v>NotApplicable</v>
      </c>
      <c r="O762" s="1">
        <f t="shared" si="47"/>
        <v>1.2</v>
      </c>
    </row>
    <row r="763" spans="1:15" x14ac:dyDescent="0.3">
      <c r="A763" s="1" t="s">
        <v>794</v>
      </c>
      <c r="B763" s="1">
        <v>21</v>
      </c>
      <c r="C763" s="1" t="s">
        <v>331</v>
      </c>
      <c r="D763" s="1" t="s">
        <v>13</v>
      </c>
      <c r="E763" s="1" t="s">
        <v>473</v>
      </c>
      <c r="F763" s="1" t="s">
        <v>36</v>
      </c>
      <c r="G763" s="2">
        <v>0.62</v>
      </c>
      <c r="H763" s="2">
        <v>0.82000000000000006</v>
      </c>
      <c r="I763" s="2">
        <v>0.9</v>
      </c>
      <c r="J763" s="1" t="s">
        <v>16</v>
      </c>
      <c r="K763" s="1">
        <v>1.2000000000000002</v>
      </c>
      <c r="L763" s="1">
        <f t="shared" si="44"/>
        <v>1</v>
      </c>
      <c r="M763" s="1" t="str">
        <f t="shared" si="45"/>
        <v>NotApplicable</v>
      </c>
      <c r="N763" s="1" t="str">
        <f t="shared" si="46"/>
        <v>NotApplicable</v>
      </c>
      <c r="O763" s="1">
        <f t="shared" si="47"/>
        <v>1.2</v>
      </c>
    </row>
    <row r="764" spans="1:15" x14ac:dyDescent="0.3">
      <c r="A764" s="1" t="s">
        <v>795</v>
      </c>
      <c r="B764" s="1">
        <v>23</v>
      </c>
      <c r="C764" s="1" t="s">
        <v>331</v>
      </c>
      <c r="D764" s="1" t="s">
        <v>13</v>
      </c>
      <c r="E764" s="1" t="s">
        <v>473</v>
      </c>
      <c r="F764" s="1" t="s">
        <v>44</v>
      </c>
      <c r="G764" s="2">
        <v>0.76</v>
      </c>
      <c r="H764" s="2">
        <v>0.8</v>
      </c>
      <c r="I764" s="2">
        <v>0.98</v>
      </c>
      <c r="J764" s="1" t="s">
        <v>22</v>
      </c>
      <c r="K764" s="1">
        <v>0</v>
      </c>
      <c r="L764" s="1">
        <f t="shared" si="44"/>
        <v>0</v>
      </c>
      <c r="M764" s="1" t="str">
        <f t="shared" si="45"/>
        <v>NotApplicable</v>
      </c>
      <c r="N764" s="1" t="str">
        <f t="shared" si="46"/>
        <v>NotApplicable</v>
      </c>
      <c r="O764" s="1">
        <f t="shared" si="47"/>
        <v>0</v>
      </c>
    </row>
    <row r="765" spans="1:15" x14ac:dyDescent="0.3">
      <c r="A765" s="1" t="s">
        <v>796</v>
      </c>
      <c r="B765" s="1">
        <v>23</v>
      </c>
      <c r="C765" s="1" t="s">
        <v>331</v>
      </c>
      <c r="D765" s="1" t="s">
        <v>27</v>
      </c>
      <c r="E765" s="1" t="s">
        <v>473</v>
      </c>
      <c r="F765" s="1" t="s">
        <v>42</v>
      </c>
      <c r="G765" s="2">
        <v>0.75</v>
      </c>
      <c r="H765" s="2">
        <v>0.93</v>
      </c>
      <c r="I765" s="2">
        <v>0.90999999999999992</v>
      </c>
      <c r="J765" s="1" t="s">
        <v>22</v>
      </c>
      <c r="K765" s="1">
        <v>0</v>
      </c>
      <c r="L765" s="1">
        <f t="shared" si="44"/>
        <v>0</v>
      </c>
      <c r="M765" s="1" t="str">
        <f t="shared" si="45"/>
        <v>NotApplicable</v>
      </c>
      <c r="N765" s="1" t="str">
        <f t="shared" si="46"/>
        <v>NotApplicable</v>
      </c>
      <c r="O765" s="1">
        <f t="shared" si="47"/>
        <v>0</v>
      </c>
    </row>
    <row r="766" spans="1:15" x14ac:dyDescent="0.3">
      <c r="A766" s="1" t="s">
        <v>797</v>
      </c>
      <c r="B766" s="1">
        <v>21</v>
      </c>
      <c r="C766" s="1" t="s">
        <v>331</v>
      </c>
      <c r="D766" s="1" t="s">
        <v>27</v>
      </c>
      <c r="E766" s="1" t="s">
        <v>473</v>
      </c>
      <c r="F766" s="1" t="s">
        <v>15</v>
      </c>
      <c r="G766" s="2">
        <v>0.78</v>
      </c>
      <c r="H766" s="2">
        <v>0.92</v>
      </c>
      <c r="I766" s="2">
        <v>0.89</v>
      </c>
      <c r="J766" s="1" t="s">
        <v>40</v>
      </c>
      <c r="K766" s="1">
        <v>0</v>
      </c>
      <c r="L766" s="1">
        <f t="shared" si="44"/>
        <v>0</v>
      </c>
      <c r="M766" s="1" t="str">
        <f t="shared" si="45"/>
        <v>NotApplicable</v>
      </c>
      <c r="N766" s="1" t="str">
        <f t="shared" si="46"/>
        <v>NotApplicable</v>
      </c>
      <c r="O766" s="1">
        <f t="shared" si="47"/>
        <v>0</v>
      </c>
    </row>
    <row r="767" spans="1:15" x14ac:dyDescent="0.3">
      <c r="A767" s="1" t="s">
        <v>798</v>
      </c>
      <c r="B767" s="1">
        <v>21</v>
      </c>
      <c r="C767" s="1" t="s">
        <v>331</v>
      </c>
      <c r="D767" s="1" t="s">
        <v>13</v>
      </c>
      <c r="E767" s="1" t="s">
        <v>473</v>
      </c>
      <c r="F767" s="1" t="s">
        <v>15</v>
      </c>
      <c r="G767" s="2">
        <v>0.75</v>
      </c>
      <c r="H767" s="2">
        <v>0.87000000000000011</v>
      </c>
      <c r="I767" s="2">
        <v>0.88</v>
      </c>
      <c r="J767" s="1" t="s">
        <v>40</v>
      </c>
      <c r="K767" s="1">
        <v>0</v>
      </c>
      <c r="L767" s="1">
        <f t="shared" si="44"/>
        <v>0</v>
      </c>
      <c r="M767" s="1" t="str">
        <f t="shared" si="45"/>
        <v>NotApplicable</v>
      </c>
      <c r="N767" s="1" t="str">
        <f t="shared" si="46"/>
        <v>NotApplicable</v>
      </c>
      <c r="O767" s="1">
        <f t="shared" si="47"/>
        <v>0</v>
      </c>
    </row>
    <row r="768" spans="1:15" x14ac:dyDescent="0.3">
      <c r="A768" s="1" t="s">
        <v>799</v>
      </c>
      <c r="B768" s="1">
        <v>21</v>
      </c>
      <c r="C768" s="1" t="s">
        <v>331</v>
      </c>
      <c r="D768" s="1" t="s">
        <v>13</v>
      </c>
      <c r="E768" s="1" t="s">
        <v>473</v>
      </c>
      <c r="F768" s="1" t="s">
        <v>15</v>
      </c>
      <c r="G768" s="2">
        <v>0.76</v>
      </c>
      <c r="H768" s="2">
        <v>0.93</v>
      </c>
      <c r="I768" s="2">
        <v>0.96</v>
      </c>
      <c r="J768" s="1" t="s">
        <v>22</v>
      </c>
      <c r="K768" s="1">
        <v>0</v>
      </c>
      <c r="L768" s="1">
        <f t="shared" si="44"/>
        <v>0</v>
      </c>
      <c r="M768" s="1" t="str">
        <f t="shared" si="45"/>
        <v>NotApplicable</v>
      </c>
      <c r="N768" s="1" t="str">
        <f t="shared" si="46"/>
        <v>NotApplicable</v>
      </c>
      <c r="O768" s="1">
        <f t="shared" si="47"/>
        <v>0</v>
      </c>
    </row>
    <row r="769" spans="1:15" x14ac:dyDescent="0.3">
      <c r="A769" s="1" t="s">
        <v>800</v>
      </c>
      <c r="B769" s="1">
        <v>22</v>
      </c>
      <c r="C769" s="1" t="s">
        <v>331</v>
      </c>
      <c r="D769" s="1" t="s">
        <v>13</v>
      </c>
      <c r="E769" s="1" t="s">
        <v>473</v>
      </c>
      <c r="F769" s="1" t="s">
        <v>15</v>
      </c>
      <c r="G769" s="2">
        <v>0.74</v>
      </c>
      <c r="H769" s="2">
        <v>0.95000000000000007</v>
      </c>
      <c r="I769" s="2">
        <v>0.86</v>
      </c>
      <c r="J769" s="1" t="s">
        <v>22</v>
      </c>
      <c r="K769" s="1">
        <v>0.30000000000000004</v>
      </c>
      <c r="L769" s="1">
        <f t="shared" si="44"/>
        <v>0</v>
      </c>
      <c r="M769" s="1" t="str">
        <f t="shared" si="45"/>
        <v>NotApplicable</v>
      </c>
      <c r="N769" s="1" t="str">
        <f t="shared" si="46"/>
        <v>NotApplicable</v>
      </c>
      <c r="O769" s="1">
        <f t="shared" si="47"/>
        <v>0.3</v>
      </c>
    </row>
    <row r="770" spans="1:15" x14ac:dyDescent="0.3">
      <c r="A770" s="1" t="s">
        <v>801</v>
      </c>
      <c r="B770" s="1">
        <v>23</v>
      </c>
      <c r="C770" s="1" t="s">
        <v>331</v>
      </c>
      <c r="D770" s="1" t="s">
        <v>13</v>
      </c>
      <c r="E770" s="1" t="s">
        <v>473</v>
      </c>
      <c r="F770" s="1" t="s">
        <v>15</v>
      </c>
      <c r="G770" s="2">
        <v>0.79</v>
      </c>
      <c r="H770" s="2">
        <v>0.91</v>
      </c>
      <c r="I770" s="2">
        <v>0.98</v>
      </c>
      <c r="J770" s="1" t="s">
        <v>40</v>
      </c>
      <c r="K770" s="1">
        <v>0.8</v>
      </c>
      <c r="L770" s="1">
        <f t="shared" si="44"/>
        <v>0</v>
      </c>
      <c r="M770" s="1" t="str">
        <f t="shared" si="45"/>
        <v>NotApplicable</v>
      </c>
      <c r="N770" s="1" t="str">
        <f t="shared" si="46"/>
        <v>NotApplicable</v>
      </c>
      <c r="O770" s="1">
        <f t="shared" si="47"/>
        <v>0.8</v>
      </c>
    </row>
    <row r="771" spans="1:15" x14ac:dyDescent="0.3">
      <c r="A771" s="1" t="s">
        <v>802</v>
      </c>
      <c r="B771" s="1">
        <v>25</v>
      </c>
      <c r="C771" s="1" t="s">
        <v>331</v>
      </c>
      <c r="D771" s="1" t="s">
        <v>27</v>
      </c>
      <c r="E771" s="1" t="s">
        <v>473</v>
      </c>
      <c r="F771" s="1" t="s">
        <v>15</v>
      </c>
      <c r="G771" s="2">
        <v>0.78</v>
      </c>
      <c r="H771" s="2">
        <v>0.8600000000000001</v>
      </c>
      <c r="I771" s="2">
        <v>0.91999999999999993</v>
      </c>
      <c r="J771" s="1" t="s">
        <v>19</v>
      </c>
      <c r="K771" s="1">
        <v>2.8</v>
      </c>
      <c r="L771" s="1">
        <f t="shared" ref="L771:L834" si="48">_xlfn.NUMBERVALUE(LEFT(K771,2))</f>
        <v>2</v>
      </c>
      <c r="M771" s="1" t="str">
        <f t="shared" ref="M771:M834" si="49">IFERROR(RIGHT(K771,FIND("Months",K771)-2),"NotApplicable")</f>
        <v>NotApplicable</v>
      </c>
      <c r="N771" s="1" t="str">
        <f t="shared" ref="N771:N834" si="50">IFERROR(_xlfn.NUMBERVALUE(SUBSTITUTE(M771,"Months","")),"NotApplicable")</f>
        <v>NotApplicable</v>
      </c>
      <c r="O771" s="1">
        <f t="shared" ref="O771:O834" si="51">ROUND(IF(N771&lt;&gt;"NotApplicable",(L771+(N771/12)),K771),1)</f>
        <v>2.8</v>
      </c>
    </row>
    <row r="772" spans="1:15" x14ac:dyDescent="0.3">
      <c r="A772" s="1" t="s">
        <v>803</v>
      </c>
      <c r="B772" s="1">
        <v>23</v>
      </c>
      <c r="C772" s="1" t="s">
        <v>331</v>
      </c>
      <c r="D772" s="1" t="s">
        <v>13</v>
      </c>
      <c r="E772" s="1" t="s">
        <v>473</v>
      </c>
      <c r="F772" s="1" t="s">
        <v>15</v>
      </c>
      <c r="G772" s="2">
        <v>0.6</v>
      </c>
      <c r="H772" s="2">
        <v>0.88</v>
      </c>
      <c r="I772" s="2">
        <v>0.86</v>
      </c>
      <c r="J772" s="1" t="s">
        <v>16</v>
      </c>
      <c r="K772" s="1">
        <v>1</v>
      </c>
      <c r="L772" s="1">
        <f t="shared" si="48"/>
        <v>1</v>
      </c>
      <c r="M772" s="1" t="str">
        <f t="shared" si="49"/>
        <v>NotApplicable</v>
      </c>
      <c r="N772" s="1" t="str">
        <f t="shared" si="50"/>
        <v>NotApplicable</v>
      </c>
      <c r="O772" s="1">
        <f t="shared" si="51"/>
        <v>1</v>
      </c>
    </row>
    <row r="773" spans="1:15" x14ac:dyDescent="0.3">
      <c r="A773" s="1" t="s">
        <v>804</v>
      </c>
      <c r="B773" s="1">
        <v>23</v>
      </c>
      <c r="C773" s="1" t="s">
        <v>331</v>
      </c>
      <c r="D773" s="1" t="s">
        <v>27</v>
      </c>
      <c r="E773" s="1" t="s">
        <v>473</v>
      </c>
      <c r="F773" s="1" t="s">
        <v>42</v>
      </c>
      <c r="G773" s="2">
        <v>0.73</v>
      </c>
      <c r="H773" s="2">
        <v>0.82000000000000006</v>
      </c>
      <c r="I773" s="2">
        <v>0.86</v>
      </c>
      <c r="J773" s="1" t="s">
        <v>37</v>
      </c>
      <c r="K773" s="1">
        <v>0</v>
      </c>
      <c r="L773" s="1">
        <f t="shared" si="48"/>
        <v>0</v>
      </c>
      <c r="M773" s="1" t="str">
        <f t="shared" si="49"/>
        <v>NotApplicable</v>
      </c>
      <c r="N773" s="1" t="str">
        <f t="shared" si="50"/>
        <v>NotApplicable</v>
      </c>
      <c r="O773" s="1">
        <f t="shared" si="51"/>
        <v>0</v>
      </c>
    </row>
    <row r="774" spans="1:15" x14ac:dyDescent="0.3">
      <c r="A774" s="1" t="s">
        <v>805</v>
      </c>
      <c r="B774" s="1">
        <v>22</v>
      </c>
      <c r="C774" s="1" t="s">
        <v>331</v>
      </c>
      <c r="D774" s="1" t="s">
        <v>13</v>
      </c>
      <c r="E774" s="1" t="s">
        <v>473</v>
      </c>
      <c r="F774" s="1" t="s">
        <v>48</v>
      </c>
      <c r="G774" s="2">
        <v>0.61</v>
      </c>
      <c r="H774" s="2">
        <v>0.92</v>
      </c>
      <c r="I774" s="2">
        <v>0.9</v>
      </c>
      <c r="J774" s="1" t="s">
        <v>19</v>
      </c>
      <c r="K774" s="1">
        <v>0</v>
      </c>
      <c r="L774" s="1">
        <f t="shared" si="48"/>
        <v>0</v>
      </c>
      <c r="M774" s="1" t="str">
        <f t="shared" si="49"/>
        <v>NotApplicable</v>
      </c>
      <c r="N774" s="1" t="str">
        <f t="shared" si="50"/>
        <v>NotApplicable</v>
      </c>
      <c r="O774" s="1">
        <f t="shared" si="51"/>
        <v>0</v>
      </c>
    </row>
    <row r="775" spans="1:15" x14ac:dyDescent="0.3">
      <c r="A775" s="1" t="s">
        <v>806</v>
      </c>
      <c r="B775" s="1">
        <v>23</v>
      </c>
      <c r="C775" s="1" t="s">
        <v>331</v>
      </c>
      <c r="D775" s="1" t="s">
        <v>13</v>
      </c>
      <c r="E775" s="1" t="s">
        <v>473</v>
      </c>
      <c r="F775" s="1" t="s">
        <v>15</v>
      </c>
      <c r="G775" s="2">
        <v>0.73</v>
      </c>
      <c r="H775" s="2">
        <v>0.84000000000000008</v>
      </c>
      <c r="I775" s="2">
        <v>0.9</v>
      </c>
      <c r="J775" s="1" t="s">
        <v>22</v>
      </c>
      <c r="K775" s="1">
        <v>1.2000000000000002</v>
      </c>
      <c r="L775" s="1">
        <f t="shared" si="48"/>
        <v>1</v>
      </c>
      <c r="M775" s="1" t="str">
        <f t="shared" si="49"/>
        <v>NotApplicable</v>
      </c>
      <c r="N775" s="1" t="str">
        <f t="shared" si="50"/>
        <v>NotApplicable</v>
      </c>
      <c r="O775" s="1">
        <f t="shared" si="51"/>
        <v>1.2</v>
      </c>
    </row>
    <row r="776" spans="1:15" x14ac:dyDescent="0.3">
      <c r="A776" s="1" t="s">
        <v>807</v>
      </c>
      <c r="B776" s="1">
        <v>22</v>
      </c>
      <c r="C776" s="1" t="s">
        <v>331</v>
      </c>
      <c r="D776" s="1" t="s">
        <v>13</v>
      </c>
      <c r="E776" s="1" t="s">
        <v>473</v>
      </c>
      <c r="F776" s="1" t="s">
        <v>15</v>
      </c>
      <c r="G776" s="2">
        <v>0.65999999999999992</v>
      </c>
      <c r="H776" s="2">
        <v>0.93</v>
      </c>
      <c r="I776" s="2">
        <v>0.92999999999999994</v>
      </c>
      <c r="J776" s="1" t="s">
        <v>22</v>
      </c>
      <c r="K776" s="1">
        <v>0</v>
      </c>
      <c r="L776" s="1">
        <f t="shared" si="48"/>
        <v>0</v>
      </c>
      <c r="M776" s="1" t="str">
        <f t="shared" si="49"/>
        <v>NotApplicable</v>
      </c>
      <c r="N776" s="1" t="str">
        <f t="shared" si="50"/>
        <v>NotApplicable</v>
      </c>
      <c r="O776" s="1">
        <f t="shared" si="51"/>
        <v>0</v>
      </c>
    </row>
    <row r="777" spans="1:15" x14ac:dyDescent="0.3">
      <c r="A777" s="1" t="s">
        <v>808</v>
      </c>
      <c r="B777" s="1">
        <v>22</v>
      </c>
      <c r="C777" s="1" t="s">
        <v>331</v>
      </c>
      <c r="D777" s="1" t="s">
        <v>27</v>
      </c>
      <c r="E777" s="1" t="s">
        <v>473</v>
      </c>
      <c r="F777" s="1" t="s">
        <v>15</v>
      </c>
      <c r="G777" s="2">
        <v>0.86</v>
      </c>
      <c r="H777" s="2">
        <v>0.88</v>
      </c>
      <c r="I777" s="2">
        <v>0.9</v>
      </c>
      <c r="J777" s="1" t="s">
        <v>40</v>
      </c>
      <c r="K777" s="1">
        <v>0</v>
      </c>
      <c r="L777" s="1">
        <f t="shared" si="48"/>
        <v>0</v>
      </c>
      <c r="M777" s="1" t="str">
        <f t="shared" si="49"/>
        <v>NotApplicable</v>
      </c>
      <c r="N777" s="1" t="str">
        <f t="shared" si="50"/>
        <v>NotApplicable</v>
      </c>
      <c r="O777" s="1">
        <f t="shared" si="51"/>
        <v>0</v>
      </c>
    </row>
    <row r="778" spans="1:15" x14ac:dyDescent="0.3">
      <c r="A778" s="1" t="s">
        <v>809</v>
      </c>
      <c r="B778" s="1">
        <v>22</v>
      </c>
      <c r="C778" s="1" t="s">
        <v>331</v>
      </c>
      <c r="D778" s="1" t="s">
        <v>27</v>
      </c>
      <c r="E778" s="1" t="s">
        <v>473</v>
      </c>
      <c r="F778" s="1" t="s">
        <v>15</v>
      </c>
      <c r="G778" s="2">
        <v>0.8899999999999999</v>
      </c>
      <c r="H778" s="2">
        <v>0.85000000000000009</v>
      </c>
      <c r="I778" s="2">
        <v>0.96</v>
      </c>
      <c r="J778" s="1" t="s">
        <v>40</v>
      </c>
      <c r="K778" s="1">
        <v>1</v>
      </c>
      <c r="L778" s="1">
        <f t="shared" si="48"/>
        <v>1</v>
      </c>
      <c r="M778" s="1" t="str">
        <f t="shared" si="49"/>
        <v>NotApplicable</v>
      </c>
      <c r="N778" s="1" t="str">
        <f t="shared" si="50"/>
        <v>NotApplicable</v>
      </c>
      <c r="O778" s="1">
        <f t="shared" si="51"/>
        <v>1</v>
      </c>
    </row>
    <row r="779" spans="1:15" x14ac:dyDescent="0.3">
      <c r="A779" s="1" t="s">
        <v>810</v>
      </c>
      <c r="B779" s="1">
        <v>23</v>
      </c>
      <c r="C779" s="1" t="s">
        <v>331</v>
      </c>
      <c r="D779" s="1" t="s">
        <v>13</v>
      </c>
      <c r="E779" s="1" t="s">
        <v>473</v>
      </c>
      <c r="F779" s="1" t="s">
        <v>44</v>
      </c>
      <c r="G779" s="2">
        <v>0.85</v>
      </c>
      <c r="H779" s="2">
        <v>0.8</v>
      </c>
      <c r="I779" s="2">
        <v>0.90999999999999992</v>
      </c>
      <c r="J779" s="1" t="s">
        <v>37</v>
      </c>
      <c r="K779" s="1">
        <v>0</v>
      </c>
      <c r="L779" s="1">
        <f t="shared" si="48"/>
        <v>0</v>
      </c>
      <c r="M779" s="1" t="str">
        <f t="shared" si="49"/>
        <v>NotApplicable</v>
      </c>
      <c r="N779" s="1" t="str">
        <f t="shared" si="50"/>
        <v>NotApplicable</v>
      </c>
      <c r="O779" s="1">
        <f t="shared" si="51"/>
        <v>0</v>
      </c>
    </row>
    <row r="780" spans="1:15" x14ac:dyDescent="0.3">
      <c r="A780" s="1" t="s">
        <v>811</v>
      </c>
      <c r="B780" s="1">
        <v>23</v>
      </c>
      <c r="C780" s="1" t="s">
        <v>331</v>
      </c>
      <c r="D780" s="1" t="s">
        <v>27</v>
      </c>
      <c r="E780" s="1" t="s">
        <v>473</v>
      </c>
      <c r="F780" s="1" t="s">
        <v>44</v>
      </c>
      <c r="G780" s="2">
        <v>0.63</v>
      </c>
      <c r="H780" s="2">
        <v>0.85000000000000009</v>
      </c>
      <c r="I780" s="2">
        <v>0.92999999999999994</v>
      </c>
      <c r="J780" s="1" t="s">
        <v>37</v>
      </c>
      <c r="K780" s="1">
        <v>0.30000000000000004</v>
      </c>
      <c r="L780" s="1">
        <f t="shared" si="48"/>
        <v>0</v>
      </c>
      <c r="M780" s="1" t="str">
        <f t="shared" si="49"/>
        <v>NotApplicable</v>
      </c>
      <c r="N780" s="1" t="str">
        <f t="shared" si="50"/>
        <v>NotApplicable</v>
      </c>
      <c r="O780" s="1">
        <f t="shared" si="51"/>
        <v>0.3</v>
      </c>
    </row>
    <row r="781" spans="1:15" x14ac:dyDescent="0.3">
      <c r="A781" s="1" t="s">
        <v>812</v>
      </c>
      <c r="B781" s="1">
        <v>22</v>
      </c>
      <c r="C781" s="1" t="s">
        <v>331</v>
      </c>
      <c r="D781" s="1" t="s">
        <v>13</v>
      </c>
      <c r="E781" s="1" t="s">
        <v>473</v>
      </c>
      <c r="F781" s="1" t="s">
        <v>15</v>
      </c>
      <c r="G781" s="2">
        <v>0.65</v>
      </c>
      <c r="H781" s="2">
        <v>0.84000000000000008</v>
      </c>
      <c r="I781" s="2">
        <v>0.95</v>
      </c>
      <c r="J781" s="1" t="s">
        <v>22</v>
      </c>
      <c r="K781" s="1">
        <v>0</v>
      </c>
      <c r="L781" s="1">
        <f t="shared" si="48"/>
        <v>0</v>
      </c>
      <c r="M781" s="1" t="str">
        <f t="shared" si="49"/>
        <v>NotApplicable</v>
      </c>
      <c r="N781" s="1" t="str">
        <f t="shared" si="50"/>
        <v>NotApplicable</v>
      </c>
      <c r="O781" s="1">
        <f t="shared" si="51"/>
        <v>0</v>
      </c>
    </row>
    <row r="782" spans="1:15" x14ac:dyDescent="0.3">
      <c r="A782" s="1" t="s">
        <v>813</v>
      </c>
      <c r="B782" s="1">
        <v>23</v>
      </c>
      <c r="C782" s="1" t="s">
        <v>331</v>
      </c>
      <c r="D782" s="1" t="s">
        <v>27</v>
      </c>
      <c r="E782" s="1" t="s">
        <v>473</v>
      </c>
      <c r="F782" s="1" t="s">
        <v>42</v>
      </c>
      <c r="G782" s="2">
        <v>0.67999999999999994</v>
      </c>
      <c r="H782" s="2">
        <v>0.83000000000000007</v>
      </c>
      <c r="I782" s="2">
        <v>0.88</v>
      </c>
      <c r="J782" s="1" t="s">
        <v>22</v>
      </c>
      <c r="K782" s="1">
        <v>0</v>
      </c>
      <c r="L782" s="1">
        <f t="shared" si="48"/>
        <v>0</v>
      </c>
      <c r="M782" s="1" t="str">
        <f t="shared" si="49"/>
        <v>NotApplicable</v>
      </c>
      <c r="N782" s="1" t="str">
        <f t="shared" si="50"/>
        <v>NotApplicable</v>
      </c>
      <c r="O782" s="1">
        <f t="shared" si="51"/>
        <v>0</v>
      </c>
    </row>
    <row r="783" spans="1:15" x14ac:dyDescent="0.3">
      <c r="A783" s="1" t="s">
        <v>814</v>
      </c>
      <c r="B783" s="1">
        <v>24</v>
      </c>
      <c r="C783" s="1" t="s">
        <v>331</v>
      </c>
      <c r="D783" s="1" t="s">
        <v>27</v>
      </c>
      <c r="E783" s="1" t="s">
        <v>473</v>
      </c>
      <c r="F783" s="1" t="s">
        <v>42</v>
      </c>
      <c r="G783" s="2">
        <v>0.75</v>
      </c>
      <c r="H783" s="2">
        <v>0.8600000000000001</v>
      </c>
      <c r="I783" s="2">
        <v>0.97</v>
      </c>
      <c r="J783" s="1" t="s">
        <v>22</v>
      </c>
      <c r="K783" s="1">
        <v>1.2000000000000002</v>
      </c>
      <c r="L783" s="1">
        <f t="shared" si="48"/>
        <v>1</v>
      </c>
      <c r="M783" s="1" t="str">
        <f t="shared" si="49"/>
        <v>NotApplicable</v>
      </c>
      <c r="N783" s="1" t="str">
        <f t="shared" si="50"/>
        <v>NotApplicable</v>
      </c>
      <c r="O783" s="1">
        <f t="shared" si="51"/>
        <v>1.2</v>
      </c>
    </row>
    <row r="784" spans="1:15" x14ac:dyDescent="0.3">
      <c r="A784" s="1" t="s">
        <v>815</v>
      </c>
      <c r="B784" s="1">
        <v>22</v>
      </c>
      <c r="C784" s="1" t="s">
        <v>331</v>
      </c>
      <c r="D784" s="1" t="s">
        <v>13</v>
      </c>
      <c r="E784" s="1" t="s">
        <v>473</v>
      </c>
      <c r="F784" s="1" t="s">
        <v>48</v>
      </c>
      <c r="G784" s="2">
        <v>0.74</v>
      </c>
      <c r="H784" s="2">
        <v>0.83000000000000007</v>
      </c>
      <c r="I784" s="2">
        <v>0.90999999999999992</v>
      </c>
      <c r="J784" s="1" t="s">
        <v>22</v>
      </c>
      <c r="K784" s="1">
        <v>0</v>
      </c>
      <c r="L784" s="1">
        <f t="shared" si="48"/>
        <v>0</v>
      </c>
      <c r="M784" s="1" t="str">
        <f t="shared" si="49"/>
        <v>NotApplicable</v>
      </c>
      <c r="N784" s="1" t="str">
        <f t="shared" si="50"/>
        <v>NotApplicable</v>
      </c>
      <c r="O784" s="1">
        <f t="shared" si="51"/>
        <v>0</v>
      </c>
    </row>
    <row r="785" spans="1:15" x14ac:dyDescent="0.3">
      <c r="A785" s="1" t="s">
        <v>816</v>
      </c>
      <c r="B785" s="1">
        <v>21</v>
      </c>
      <c r="C785" s="1" t="s">
        <v>331</v>
      </c>
      <c r="D785" s="1" t="s">
        <v>27</v>
      </c>
      <c r="E785" s="1" t="s">
        <v>473</v>
      </c>
      <c r="F785" s="1" t="s">
        <v>15</v>
      </c>
      <c r="G785" s="2">
        <v>0.77</v>
      </c>
      <c r="H785" s="2">
        <v>0.89</v>
      </c>
      <c r="I785" s="2">
        <v>0.86</v>
      </c>
      <c r="J785" s="1" t="s">
        <v>40</v>
      </c>
      <c r="K785" s="1">
        <v>0</v>
      </c>
      <c r="L785" s="1">
        <f t="shared" si="48"/>
        <v>0</v>
      </c>
      <c r="M785" s="1" t="str">
        <f t="shared" si="49"/>
        <v>NotApplicable</v>
      </c>
      <c r="N785" s="1" t="str">
        <f t="shared" si="50"/>
        <v>NotApplicable</v>
      </c>
      <c r="O785" s="1">
        <f t="shared" si="51"/>
        <v>0</v>
      </c>
    </row>
    <row r="786" spans="1:15" x14ac:dyDescent="0.3">
      <c r="A786" s="1" t="s">
        <v>817</v>
      </c>
      <c r="B786" s="1">
        <v>24</v>
      </c>
      <c r="C786" s="1" t="s">
        <v>331</v>
      </c>
      <c r="D786" s="1" t="s">
        <v>13</v>
      </c>
      <c r="E786" s="1" t="s">
        <v>473</v>
      </c>
      <c r="F786" s="1" t="s">
        <v>42</v>
      </c>
      <c r="G786" s="2">
        <v>0.71</v>
      </c>
      <c r="H786" s="2">
        <v>0.87000000000000011</v>
      </c>
      <c r="I786" s="2">
        <v>0.87</v>
      </c>
      <c r="J786" s="1" t="s">
        <v>22</v>
      </c>
      <c r="K786" s="1">
        <v>0.5</v>
      </c>
      <c r="L786" s="1">
        <f t="shared" si="48"/>
        <v>0</v>
      </c>
      <c r="M786" s="1" t="str">
        <f t="shared" si="49"/>
        <v>NotApplicable</v>
      </c>
      <c r="N786" s="1" t="str">
        <f t="shared" si="50"/>
        <v>NotApplicable</v>
      </c>
      <c r="O786" s="1">
        <f t="shared" si="51"/>
        <v>0.5</v>
      </c>
    </row>
    <row r="787" spans="1:15" x14ac:dyDescent="0.3">
      <c r="A787" s="1" t="s">
        <v>818</v>
      </c>
      <c r="B787" s="1">
        <v>23</v>
      </c>
      <c r="C787" s="1" t="s">
        <v>331</v>
      </c>
      <c r="D787" s="1" t="s">
        <v>13</v>
      </c>
      <c r="E787" s="1" t="s">
        <v>473</v>
      </c>
      <c r="F787" s="1" t="s">
        <v>15</v>
      </c>
      <c r="G787" s="2">
        <v>0.69</v>
      </c>
      <c r="H787" s="2">
        <v>0.92</v>
      </c>
      <c r="I787" s="2">
        <v>0.90999999999999992</v>
      </c>
      <c r="J787" s="1" t="s">
        <v>22</v>
      </c>
      <c r="K787" s="1">
        <v>1.5</v>
      </c>
      <c r="L787" s="1">
        <f t="shared" si="48"/>
        <v>1</v>
      </c>
      <c r="M787" s="1" t="str">
        <f t="shared" si="49"/>
        <v>NotApplicable</v>
      </c>
      <c r="N787" s="1" t="str">
        <f t="shared" si="50"/>
        <v>NotApplicable</v>
      </c>
      <c r="O787" s="1">
        <f t="shared" si="51"/>
        <v>1.5</v>
      </c>
    </row>
    <row r="788" spans="1:15" x14ac:dyDescent="0.3">
      <c r="A788" s="1" t="s">
        <v>819</v>
      </c>
      <c r="B788" s="1">
        <v>23</v>
      </c>
      <c r="C788" s="1" t="s">
        <v>331</v>
      </c>
      <c r="D788" s="1" t="s">
        <v>13</v>
      </c>
      <c r="E788" s="1" t="s">
        <v>473</v>
      </c>
      <c r="F788" s="1" t="s">
        <v>18</v>
      </c>
      <c r="G788" s="2">
        <v>0.78</v>
      </c>
      <c r="H788" s="2">
        <v>0.85000000000000009</v>
      </c>
      <c r="I788" s="2">
        <v>0.96</v>
      </c>
      <c r="J788" s="1" t="s">
        <v>19</v>
      </c>
      <c r="K788" s="1">
        <v>0.8</v>
      </c>
      <c r="L788" s="1">
        <f t="shared" si="48"/>
        <v>0</v>
      </c>
      <c r="M788" s="1" t="str">
        <f t="shared" si="49"/>
        <v>NotApplicable</v>
      </c>
      <c r="N788" s="1" t="str">
        <f t="shared" si="50"/>
        <v>NotApplicable</v>
      </c>
      <c r="O788" s="1">
        <f t="shared" si="51"/>
        <v>0.8</v>
      </c>
    </row>
    <row r="789" spans="1:15" x14ac:dyDescent="0.3">
      <c r="A789" s="1" t="s">
        <v>820</v>
      </c>
      <c r="B789" s="1">
        <v>22</v>
      </c>
      <c r="C789" s="1" t="s">
        <v>331</v>
      </c>
      <c r="D789" s="1" t="s">
        <v>27</v>
      </c>
      <c r="E789" s="1" t="s">
        <v>473</v>
      </c>
      <c r="F789" s="1" t="s">
        <v>15</v>
      </c>
      <c r="G789" s="2">
        <v>0.65</v>
      </c>
      <c r="H789" s="2">
        <v>0.91</v>
      </c>
      <c r="I789" s="2">
        <v>0.88</v>
      </c>
      <c r="J789" s="1" t="s">
        <v>19</v>
      </c>
      <c r="K789" s="1">
        <v>1.4</v>
      </c>
      <c r="L789" s="1">
        <f t="shared" si="48"/>
        <v>1</v>
      </c>
      <c r="M789" s="1" t="str">
        <f t="shared" si="49"/>
        <v>NotApplicable</v>
      </c>
      <c r="N789" s="1" t="str">
        <f t="shared" si="50"/>
        <v>NotApplicable</v>
      </c>
      <c r="O789" s="1">
        <f t="shared" si="51"/>
        <v>1.4</v>
      </c>
    </row>
    <row r="790" spans="1:15" x14ac:dyDescent="0.3">
      <c r="A790" s="1" t="s">
        <v>821</v>
      </c>
      <c r="B790" s="1">
        <v>21</v>
      </c>
      <c r="C790" s="1" t="s">
        <v>331</v>
      </c>
      <c r="D790" s="1" t="s">
        <v>13</v>
      </c>
      <c r="E790" s="1" t="s">
        <v>473</v>
      </c>
      <c r="F790" s="1" t="s">
        <v>15</v>
      </c>
      <c r="G790" s="2">
        <v>0.77</v>
      </c>
      <c r="H790" s="2">
        <v>0.89</v>
      </c>
      <c r="I790" s="2">
        <v>0.96</v>
      </c>
      <c r="J790" s="1" t="s">
        <v>19</v>
      </c>
      <c r="K790" s="1">
        <v>0</v>
      </c>
      <c r="L790" s="1">
        <f t="shared" si="48"/>
        <v>0</v>
      </c>
      <c r="M790" s="1" t="str">
        <f t="shared" si="49"/>
        <v>NotApplicable</v>
      </c>
      <c r="N790" s="1" t="str">
        <f t="shared" si="50"/>
        <v>NotApplicable</v>
      </c>
      <c r="O790" s="1">
        <f t="shared" si="51"/>
        <v>0</v>
      </c>
    </row>
    <row r="791" spans="1:15" x14ac:dyDescent="0.3">
      <c r="A791" s="1" t="s">
        <v>822</v>
      </c>
      <c r="B791" s="1">
        <v>21</v>
      </c>
      <c r="C791" s="1" t="s">
        <v>331</v>
      </c>
      <c r="D791" s="1" t="s">
        <v>27</v>
      </c>
      <c r="E791" s="1" t="s">
        <v>473</v>
      </c>
      <c r="F791" s="1" t="s">
        <v>15</v>
      </c>
      <c r="G791" s="2">
        <v>0.66999999999999993</v>
      </c>
      <c r="H791" s="2">
        <v>0.89</v>
      </c>
      <c r="I791" s="2">
        <v>0.9</v>
      </c>
      <c r="J791" s="1" t="s">
        <v>19</v>
      </c>
      <c r="K791" s="1">
        <v>0.30000000000000004</v>
      </c>
      <c r="L791" s="1">
        <f t="shared" si="48"/>
        <v>0</v>
      </c>
      <c r="M791" s="1" t="str">
        <f t="shared" si="49"/>
        <v>NotApplicable</v>
      </c>
      <c r="N791" s="1" t="str">
        <f t="shared" si="50"/>
        <v>NotApplicable</v>
      </c>
      <c r="O791" s="1">
        <f t="shared" si="51"/>
        <v>0.3</v>
      </c>
    </row>
    <row r="792" spans="1:15" x14ac:dyDescent="0.3">
      <c r="A792" s="1" t="s">
        <v>823</v>
      </c>
      <c r="B792" s="1">
        <v>21</v>
      </c>
      <c r="C792" s="1" t="s">
        <v>331</v>
      </c>
      <c r="D792" s="1" t="s">
        <v>27</v>
      </c>
      <c r="E792" s="1" t="s">
        <v>473</v>
      </c>
      <c r="F792" s="1" t="s">
        <v>36</v>
      </c>
      <c r="G792" s="2">
        <v>0.79</v>
      </c>
      <c r="H792" s="2">
        <v>0.93</v>
      </c>
      <c r="I792" s="2">
        <v>0.95</v>
      </c>
      <c r="J792" s="1" t="s">
        <v>16</v>
      </c>
      <c r="K792" s="1">
        <v>0</v>
      </c>
      <c r="L792" s="1">
        <f t="shared" si="48"/>
        <v>0</v>
      </c>
      <c r="M792" s="1" t="str">
        <f t="shared" si="49"/>
        <v>NotApplicable</v>
      </c>
      <c r="N792" s="1" t="str">
        <f t="shared" si="50"/>
        <v>NotApplicable</v>
      </c>
      <c r="O792" s="1">
        <f t="shared" si="51"/>
        <v>0</v>
      </c>
    </row>
    <row r="793" spans="1:15" x14ac:dyDescent="0.3">
      <c r="A793" s="1" t="s">
        <v>824</v>
      </c>
      <c r="B793" s="1">
        <v>22</v>
      </c>
      <c r="C793" s="1" t="s">
        <v>331</v>
      </c>
      <c r="D793" s="1" t="s">
        <v>13</v>
      </c>
      <c r="E793" s="1" t="s">
        <v>473</v>
      </c>
      <c r="F793" s="1" t="s">
        <v>15</v>
      </c>
      <c r="G793" s="2">
        <v>0.85</v>
      </c>
      <c r="H793" s="2">
        <v>0.89</v>
      </c>
      <c r="I793" s="2">
        <v>0.87</v>
      </c>
      <c r="J793" s="1" t="s">
        <v>37</v>
      </c>
      <c r="K793" s="1">
        <v>0</v>
      </c>
      <c r="L793" s="1">
        <f t="shared" si="48"/>
        <v>0</v>
      </c>
      <c r="M793" s="1" t="str">
        <f t="shared" si="49"/>
        <v>NotApplicable</v>
      </c>
      <c r="N793" s="1" t="str">
        <f t="shared" si="50"/>
        <v>NotApplicable</v>
      </c>
      <c r="O793" s="1">
        <f t="shared" si="51"/>
        <v>0</v>
      </c>
    </row>
    <row r="794" spans="1:15" x14ac:dyDescent="0.3">
      <c r="A794" s="1" t="s">
        <v>825</v>
      </c>
      <c r="B794" s="1">
        <v>21</v>
      </c>
      <c r="C794" s="1" t="s">
        <v>331</v>
      </c>
      <c r="D794" s="1" t="s">
        <v>13</v>
      </c>
      <c r="E794" s="1" t="s">
        <v>473</v>
      </c>
      <c r="F794" s="1" t="s">
        <v>15</v>
      </c>
      <c r="G794" s="2">
        <v>0.84</v>
      </c>
      <c r="H794" s="2">
        <v>0.83000000000000007</v>
      </c>
      <c r="I794" s="2">
        <v>0.94</v>
      </c>
      <c r="J794" s="1" t="s">
        <v>19</v>
      </c>
      <c r="K794" s="1">
        <v>0</v>
      </c>
      <c r="L794" s="1">
        <f t="shared" si="48"/>
        <v>0</v>
      </c>
      <c r="M794" s="1" t="str">
        <f t="shared" si="49"/>
        <v>NotApplicable</v>
      </c>
      <c r="N794" s="1" t="str">
        <f t="shared" si="50"/>
        <v>NotApplicable</v>
      </c>
      <c r="O794" s="1">
        <f t="shared" si="51"/>
        <v>0</v>
      </c>
    </row>
    <row r="795" spans="1:15" x14ac:dyDescent="0.3">
      <c r="A795" s="1" t="s">
        <v>826</v>
      </c>
      <c r="B795" s="1">
        <v>24</v>
      </c>
      <c r="C795" s="1" t="s">
        <v>331</v>
      </c>
      <c r="D795" s="1" t="s">
        <v>27</v>
      </c>
      <c r="E795" s="1" t="s">
        <v>473</v>
      </c>
      <c r="F795" s="1" t="s">
        <v>15</v>
      </c>
      <c r="G795" s="2">
        <v>0.86</v>
      </c>
      <c r="H795" s="2">
        <v>0.94000000000000006</v>
      </c>
      <c r="I795" s="2">
        <v>0.98</v>
      </c>
      <c r="J795" s="1" t="s">
        <v>40</v>
      </c>
      <c r="K795" s="1">
        <v>2.8</v>
      </c>
      <c r="L795" s="1">
        <f t="shared" si="48"/>
        <v>2</v>
      </c>
      <c r="M795" s="1" t="str">
        <f t="shared" si="49"/>
        <v>NotApplicable</v>
      </c>
      <c r="N795" s="1" t="str">
        <f t="shared" si="50"/>
        <v>NotApplicable</v>
      </c>
      <c r="O795" s="1">
        <f t="shared" si="51"/>
        <v>2.8</v>
      </c>
    </row>
    <row r="796" spans="1:15" x14ac:dyDescent="0.3">
      <c r="A796" s="1" t="s">
        <v>827</v>
      </c>
      <c r="B796" s="1">
        <v>22</v>
      </c>
      <c r="C796" s="1" t="s">
        <v>331</v>
      </c>
      <c r="D796" s="1" t="s">
        <v>13</v>
      </c>
      <c r="E796" s="1" t="s">
        <v>473</v>
      </c>
      <c r="F796" s="1" t="s">
        <v>15</v>
      </c>
      <c r="G796" s="2">
        <v>0.74</v>
      </c>
      <c r="H796" s="2">
        <v>0.93</v>
      </c>
      <c r="I796" s="2">
        <v>0.9</v>
      </c>
      <c r="J796" s="1" t="s">
        <v>37</v>
      </c>
      <c r="K796" s="1">
        <v>0</v>
      </c>
      <c r="L796" s="1">
        <f t="shared" si="48"/>
        <v>0</v>
      </c>
      <c r="M796" s="1" t="str">
        <f t="shared" si="49"/>
        <v>NotApplicable</v>
      </c>
      <c r="N796" s="1" t="str">
        <f t="shared" si="50"/>
        <v>NotApplicable</v>
      </c>
      <c r="O796" s="1">
        <f t="shared" si="51"/>
        <v>0</v>
      </c>
    </row>
    <row r="797" spans="1:15" x14ac:dyDescent="0.3">
      <c r="A797" s="1" t="s">
        <v>828</v>
      </c>
      <c r="B797" s="1">
        <v>22</v>
      </c>
      <c r="C797" s="1" t="s">
        <v>331</v>
      </c>
      <c r="D797" s="1" t="s">
        <v>27</v>
      </c>
      <c r="E797" s="1" t="s">
        <v>473</v>
      </c>
      <c r="F797" s="1" t="s">
        <v>15</v>
      </c>
      <c r="G797" s="2">
        <v>0.66999999999999993</v>
      </c>
      <c r="H797" s="2">
        <v>0.87000000000000011</v>
      </c>
      <c r="I797" s="2">
        <v>0.96</v>
      </c>
      <c r="J797" s="1" t="s">
        <v>19</v>
      </c>
      <c r="K797" s="1">
        <v>0</v>
      </c>
      <c r="L797" s="1">
        <f t="shared" si="48"/>
        <v>0</v>
      </c>
      <c r="M797" s="1" t="str">
        <f t="shared" si="49"/>
        <v>NotApplicable</v>
      </c>
      <c r="N797" s="1" t="str">
        <f t="shared" si="50"/>
        <v>NotApplicable</v>
      </c>
      <c r="O797" s="1">
        <f t="shared" si="51"/>
        <v>0</v>
      </c>
    </row>
    <row r="798" spans="1:15" x14ac:dyDescent="0.3">
      <c r="A798" s="1" t="s">
        <v>829</v>
      </c>
      <c r="B798" s="1">
        <v>21</v>
      </c>
      <c r="C798" s="1" t="s">
        <v>331</v>
      </c>
      <c r="D798" s="1" t="s">
        <v>13</v>
      </c>
      <c r="E798" s="1" t="s">
        <v>473</v>
      </c>
      <c r="F798" s="1" t="s">
        <v>15</v>
      </c>
      <c r="G798" s="2">
        <v>0.8899999999999999</v>
      </c>
      <c r="H798" s="2">
        <v>0.93</v>
      </c>
      <c r="I798" s="2">
        <v>0.95</v>
      </c>
      <c r="J798" s="1" t="s">
        <v>16</v>
      </c>
      <c r="K798" s="1">
        <v>0.39999999999999991</v>
      </c>
      <c r="L798" s="1">
        <f t="shared" si="48"/>
        <v>0</v>
      </c>
      <c r="M798" s="1" t="str">
        <f t="shared" si="49"/>
        <v>NotApplicable</v>
      </c>
      <c r="N798" s="1" t="str">
        <f t="shared" si="50"/>
        <v>NotApplicable</v>
      </c>
      <c r="O798" s="1">
        <f t="shared" si="51"/>
        <v>0.4</v>
      </c>
    </row>
    <row r="799" spans="1:15" x14ac:dyDescent="0.3">
      <c r="A799" s="1" t="s">
        <v>830</v>
      </c>
      <c r="B799" s="1">
        <v>21</v>
      </c>
      <c r="C799" s="1" t="s">
        <v>331</v>
      </c>
      <c r="D799" s="1" t="s">
        <v>13</v>
      </c>
      <c r="E799" s="1" t="s">
        <v>473</v>
      </c>
      <c r="F799" s="1" t="s">
        <v>15</v>
      </c>
      <c r="G799" s="2">
        <v>0.61</v>
      </c>
      <c r="H799" s="2">
        <v>0.8600000000000001</v>
      </c>
      <c r="I799" s="2">
        <v>0.97</v>
      </c>
      <c r="J799" s="1" t="s">
        <v>22</v>
      </c>
      <c r="K799" s="1">
        <v>0</v>
      </c>
      <c r="L799" s="1">
        <f t="shared" si="48"/>
        <v>0</v>
      </c>
      <c r="M799" s="1" t="str">
        <f t="shared" si="49"/>
        <v>NotApplicable</v>
      </c>
      <c r="N799" s="1" t="str">
        <f t="shared" si="50"/>
        <v>NotApplicable</v>
      </c>
      <c r="O799" s="1">
        <f t="shared" si="51"/>
        <v>0</v>
      </c>
    </row>
    <row r="800" spans="1:15" x14ac:dyDescent="0.3">
      <c r="A800" s="1" t="s">
        <v>831</v>
      </c>
      <c r="B800" s="1">
        <v>23</v>
      </c>
      <c r="C800" s="1" t="s">
        <v>331</v>
      </c>
      <c r="D800" s="1" t="s">
        <v>13</v>
      </c>
      <c r="E800" s="1" t="s">
        <v>473</v>
      </c>
      <c r="F800" s="1" t="s">
        <v>44</v>
      </c>
      <c r="G800" s="2">
        <v>0.66999999999999993</v>
      </c>
      <c r="H800" s="2">
        <v>0.85000000000000009</v>
      </c>
      <c r="I800" s="2">
        <v>0.89</v>
      </c>
      <c r="J800" s="1" t="s">
        <v>19</v>
      </c>
      <c r="K800" s="1">
        <v>0</v>
      </c>
      <c r="L800" s="1">
        <f t="shared" si="48"/>
        <v>0</v>
      </c>
      <c r="M800" s="1" t="str">
        <f t="shared" si="49"/>
        <v>NotApplicable</v>
      </c>
      <c r="N800" s="1" t="str">
        <f t="shared" si="50"/>
        <v>NotApplicable</v>
      </c>
      <c r="O800" s="1">
        <f t="shared" si="51"/>
        <v>0</v>
      </c>
    </row>
    <row r="801" spans="1:15" x14ac:dyDescent="0.3">
      <c r="A801" s="1" t="s">
        <v>832</v>
      </c>
      <c r="B801" s="1">
        <v>20</v>
      </c>
      <c r="C801" s="1" t="s">
        <v>331</v>
      </c>
      <c r="D801" s="1" t="s">
        <v>13</v>
      </c>
      <c r="E801" s="1" t="s">
        <v>473</v>
      </c>
      <c r="F801" s="1" t="s">
        <v>65</v>
      </c>
      <c r="G801" s="2">
        <v>0.71</v>
      </c>
      <c r="H801" s="2">
        <v>0.82000000000000006</v>
      </c>
      <c r="I801" s="2">
        <v>0.90999999999999992</v>
      </c>
      <c r="J801" s="1" t="s">
        <v>16</v>
      </c>
      <c r="K801" s="1">
        <v>0</v>
      </c>
      <c r="L801" s="1">
        <f t="shared" si="48"/>
        <v>0</v>
      </c>
      <c r="M801" s="1" t="str">
        <f t="shared" si="49"/>
        <v>NotApplicable</v>
      </c>
      <c r="N801" s="1" t="str">
        <f t="shared" si="50"/>
        <v>NotApplicable</v>
      </c>
      <c r="O801" s="1">
        <f t="shared" si="51"/>
        <v>0</v>
      </c>
    </row>
    <row r="802" spans="1:15" x14ac:dyDescent="0.3">
      <c r="A802" s="1" t="s">
        <v>833</v>
      </c>
      <c r="B802" s="1">
        <v>21</v>
      </c>
      <c r="C802" s="1" t="s">
        <v>331</v>
      </c>
      <c r="D802" s="1" t="s">
        <v>27</v>
      </c>
      <c r="E802" s="1" t="s">
        <v>473</v>
      </c>
      <c r="F802" s="1" t="s">
        <v>15</v>
      </c>
      <c r="G802" s="2">
        <v>0.67999999999999994</v>
      </c>
      <c r="H802" s="2">
        <v>0.89</v>
      </c>
      <c r="I802" s="2">
        <v>0.87</v>
      </c>
      <c r="J802" s="1" t="s">
        <v>22</v>
      </c>
      <c r="K802" s="1">
        <v>0.19999999999999996</v>
      </c>
      <c r="L802" s="1">
        <f t="shared" si="48"/>
        <v>0</v>
      </c>
      <c r="M802" s="1" t="str">
        <f t="shared" si="49"/>
        <v>NotApplicable</v>
      </c>
      <c r="N802" s="1" t="str">
        <f t="shared" si="50"/>
        <v>NotApplicable</v>
      </c>
      <c r="O802" s="1">
        <f t="shared" si="51"/>
        <v>0.2</v>
      </c>
    </row>
    <row r="803" spans="1:15" x14ac:dyDescent="0.3">
      <c r="A803" s="1" t="s">
        <v>834</v>
      </c>
      <c r="B803" s="1">
        <v>25</v>
      </c>
      <c r="C803" s="1" t="s">
        <v>331</v>
      </c>
      <c r="D803" s="1" t="s">
        <v>13</v>
      </c>
      <c r="E803" s="1" t="s">
        <v>473</v>
      </c>
      <c r="F803" s="1" t="s">
        <v>42</v>
      </c>
      <c r="G803" s="2">
        <v>0.83</v>
      </c>
      <c r="H803" s="2">
        <v>0.89</v>
      </c>
      <c r="I803" s="2">
        <v>0.90999999999999992</v>
      </c>
      <c r="J803" s="1" t="s">
        <v>19</v>
      </c>
      <c r="K803" s="1">
        <v>2.2000000000000002</v>
      </c>
      <c r="L803" s="1">
        <f t="shared" si="48"/>
        <v>2</v>
      </c>
      <c r="M803" s="1" t="str">
        <f t="shared" si="49"/>
        <v>NotApplicable</v>
      </c>
      <c r="N803" s="1" t="str">
        <f t="shared" si="50"/>
        <v>NotApplicable</v>
      </c>
      <c r="O803" s="1">
        <f t="shared" si="51"/>
        <v>2.2000000000000002</v>
      </c>
    </row>
    <row r="804" spans="1:15" x14ac:dyDescent="0.3">
      <c r="A804" s="1" t="s">
        <v>835</v>
      </c>
      <c r="B804" s="1">
        <v>22</v>
      </c>
      <c r="C804" s="1" t="s">
        <v>331</v>
      </c>
      <c r="D804" s="1" t="s">
        <v>27</v>
      </c>
      <c r="E804" s="1" t="s">
        <v>473</v>
      </c>
      <c r="F804" s="1" t="s">
        <v>15</v>
      </c>
      <c r="G804" s="2">
        <v>0.65</v>
      </c>
      <c r="H804" s="2">
        <v>0.94000000000000006</v>
      </c>
      <c r="I804" s="2">
        <v>0.94</v>
      </c>
      <c r="J804" s="1" t="s">
        <v>37</v>
      </c>
      <c r="K804" s="1">
        <v>0.30000000000000004</v>
      </c>
      <c r="L804" s="1">
        <f t="shared" si="48"/>
        <v>0</v>
      </c>
      <c r="M804" s="1" t="str">
        <f t="shared" si="49"/>
        <v>NotApplicable</v>
      </c>
      <c r="N804" s="1" t="str">
        <f t="shared" si="50"/>
        <v>NotApplicable</v>
      </c>
      <c r="O804" s="1">
        <f t="shared" si="51"/>
        <v>0.3</v>
      </c>
    </row>
    <row r="805" spans="1:15" x14ac:dyDescent="0.3">
      <c r="A805" s="1" t="s">
        <v>836</v>
      </c>
      <c r="B805" s="1">
        <v>21</v>
      </c>
      <c r="C805" s="1" t="s">
        <v>331</v>
      </c>
      <c r="D805" s="1" t="s">
        <v>27</v>
      </c>
      <c r="E805" s="1" t="s">
        <v>473</v>
      </c>
      <c r="F805" s="1" t="s">
        <v>15</v>
      </c>
      <c r="G805" s="2">
        <v>0.88</v>
      </c>
      <c r="H805" s="2">
        <v>0.89</v>
      </c>
      <c r="I805" s="2">
        <v>0.86</v>
      </c>
      <c r="J805" s="1" t="s">
        <v>16</v>
      </c>
      <c r="K805" s="1">
        <v>0</v>
      </c>
      <c r="L805" s="1">
        <f t="shared" si="48"/>
        <v>0</v>
      </c>
      <c r="M805" s="1" t="str">
        <f t="shared" si="49"/>
        <v>NotApplicable</v>
      </c>
      <c r="N805" s="1" t="str">
        <f t="shared" si="50"/>
        <v>NotApplicable</v>
      </c>
      <c r="O805" s="1">
        <f t="shared" si="51"/>
        <v>0</v>
      </c>
    </row>
    <row r="806" spans="1:15" x14ac:dyDescent="0.3">
      <c r="A806" s="1" t="s">
        <v>837</v>
      </c>
      <c r="B806" s="1">
        <v>22</v>
      </c>
      <c r="C806" s="1" t="s">
        <v>331</v>
      </c>
      <c r="D806" s="1" t="s">
        <v>13</v>
      </c>
      <c r="E806" s="1" t="s">
        <v>473</v>
      </c>
      <c r="F806" s="1" t="s">
        <v>42</v>
      </c>
      <c r="G806" s="2">
        <v>0.62</v>
      </c>
      <c r="H806" s="2">
        <v>0.9</v>
      </c>
      <c r="I806" s="2">
        <v>0.98</v>
      </c>
      <c r="J806" s="1" t="s">
        <v>16</v>
      </c>
      <c r="K806" s="1">
        <v>0</v>
      </c>
      <c r="L806" s="1">
        <f t="shared" si="48"/>
        <v>0</v>
      </c>
      <c r="M806" s="1" t="str">
        <f t="shared" si="49"/>
        <v>NotApplicable</v>
      </c>
      <c r="N806" s="1" t="str">
        <f t="shared" si="50"/>
        <v>NotApplicable</v>
      </c>
      <c r="O806" s="1">
        <f t="shared" si="51"/>
        <v>0</v>
      </c>
    </row>
    <row r="807" spans="1:15" x14ac:dyDescent="0.3">
      <c r="A807" s="1" t="s">
        <v>838</v>
      </c>
      <c r="B807" s="1">
        <v>23</v>
      </c>
      <c r="C807" s="1" t="s">
        <v>331</v>
      </c>
      <c r="D807" s="1" t="s">
        <v>27</v>
      </c>
      <c r="E807" s="1" t="s">
        <v>473</v>
      </c>
      <c r="F807" s="1" t="s">
        <v>30</v>
      </c>
      <c r="G807" s="2">
        <v>0.77</v>
      </c>
      <c r="H807" s="2">
        <v>0.93</v>
      </c>
      <c r="I807" s="2">
        <v>0.98</v>
      </c>
      <c r="J807" s="1" t="s">
        <v>16</v>
      </c>
      <c r="K807" s="1">
        <v>1.9</v>
      </c>
      <c r="L807" s="1">
        <f t="shared" si="48"/>
        <v>1</v>
      </c>
      <c r="M807" s="1" t="str">
        <f t="shared" si="49"/>
        <v>NotApplicable</v>
      </c>
      <c r="N807" s="1" t="str">
        <f t="shared" si="50"/>
        <v>NotApplicable</v>
      </c>
      <c r="O807" s="1">
        <f t="shared" si="51"/>
        <v>1.9</v>
      </c>
    </row>
    <row r="808" spans="1:15" x14ac:dyDescent="0.3">
      <c r="A808" s="1" t="s">
        <v>839</v>
      </c>
      <c r="B808" s="1">
        <v>24</v>
      </c>
      <c r="C808" s="1" t="s">
        <v>331</v>
      </c>
      <c r="D808" s="1" t="s">
        <v>13</v>
      </c>
      <c r="E808" s="1" t="s">
        <v>473</v>
      </c>
      <c r="F808" s="1" t="s">
        <v>15</v>
      </c>
      <c r="G808" s="2">
        <v>0.85</v>
      </c>
      <c r="H808" s="2">
        <v>0.92</v>
      </c>
      <c r="I808" s="2">
        <v>0.94</v>
      </c>
      <c r="J808" s="1" t="s">
        <v>19</v>
      </c>
      <c r="K808" s="1">
        <v>2.6</v>
      </c>
      <c r="L808" s="1">
        <f t="shared" si="48"/>
        <v>2</v>
      </c>
      <c r="M808" s="1" t="str">
        <f t="shared" si="49"/>
        <v>NotApplicable</v>
      </c>
      <c r="N808" s="1" t="str">
        <f t="shared" si="50"/>
        <v>NotApplicable</v>
      </c>
      <c r="O808" s="1">
        <f t="shared" si="51"/>
        <v>2.6</v>
      </c>
    </row>
    <row r="809" spans="1:15" x14ac:dyDescent="0.3">
      <c r="A809" s="1" t="s">
        <v>840</v>
      </c>
      <c r="B809" s="1">
        <v>22</v>
      </c>
      <c r="C809" s="1" t="s">
        <v>331</v>
      </c>
      <c r="D809" s="1" t="s">
        <v>13</v>
      </c>
      <c r="E809" s="1" t="s">
        <v>473</v>
      </c>
      <c r="F809" s="1" t="s">
        <v>15</v>
      </c>
      <c r="G809" s="2">
        <v>0.80999999999999994</v>
      </c>
      <c r="H809" s="2">
        <v>0.8</v>
      </c>
      <c r="I809" s="2">
        <v>0.95</v>
      </c>
      <c r="J809" s="1" t="s">
        <v>22</v>
      </c>
      <c r="K809" s="1">
        <v>0</v>
      </c>
      <c r="L809" s="1">
        <f t="shared" si="48"/>
        <v>0</v>
      </c>
      <c r="M809" s="1" t="str">
        <f t="shared" si="49"/>
        <v>NotApplicable</v>
      </c>
      <c r="N809" s="1" t="str">
        <f t="shared" si="50"/>
        <v>NotApplicable</v>
      </c>
      <c r="O809" s="1">
        <f t="shared" si="51"/>
        <v>0</v>
      </c>
    </row>
    <row r="810" spans="1:15" x14ac:dyDescent="0.3">
      <c r="A810" s="1" t="s">
        <v>841</v>
      </c>
      <c r="B810" s="1">
        <v>24</v>
      </c>
      <c r="C810" s="1" t="s">
        <v>331</v>
      </c>
      <c r="D810" s="1" t="s">
        <v>13</v>
      </c>
      <c r="E810" s="1" t="s">
        <v>473</v>
      </c>
      <c r="F810" s="1" t="s">
        <v>42</v>
      </c>
      <c r="G810" s="2">
        <v>0.67999999999999994</v>
      </c>
      <c r="H810" s="2">
        <v>0.94000000000000006</v>
      </c>
      <c r="I810" s="2">
        <v>0.86</v>
      </c>
      <c r="J810" s="1" t="s">
        <v>22</v>
      </c>
      <c r="K810" s="1">
        <v>1.2999999999999998</v>
      </c>
      <c r="L810" s="1">
        <f t="shared" si="48"/>
        <v>1</v>
      </c>
      <c r="M810" s="1" t="str">
        <f t="shared" si="49"/>
        <v>NotApplicable</v>
      </c>
      <c r="N810" s="1" t="str">
        <f t="shared" si="50"/>
        <v>NotApplicable</v>
      </c>
      <c r="O810" s="1">
        <f t="shared" si="51"/>
        <v>1.3</v>
      </c>
    </row>
    <row r="811" spans="1:15" x14ac:dyDescent="0.3">
      <c r="A811" s="1" t="s">
        <v>842</v>
      </c>
      <c r="B811" s="1">
        <v>22</v>
      </c>
      <c r="C811" s="1" t="s">
        <v>331</v>
      </c>
      <c r="D811" s="1" t="s">
        <v>13</v>
      </c>
      <c r="E811" s="1" t="s">
        <v>473</v>
      </c>
      <c r="F811" s="1" t="s">
        <v>44</v>
      </c>
      <c r="G811" s="2">
        <v>0.75</v>
      </c>
      <c r="H811" s="2">
        <v>0.89</v>
      </c>
      <c r="I811" s="2">
        <v>0.92999999999999994</v>
      </c>
      <c r="J811" s="1" t="s">
        <v>22</v>
      </c>
      <c r="K811" s="1">
        <v>0</v>
      </c>
      <c r="L811" s="1">
        <f t="shared" si="48"/>
        <v>0</v>
      </c>
      <c r="M811" s="1" t="str">
        <f t="shared" si="49"/>
        <v>NotApplicable</v>
      </c>
      <c r="N811" s="1" t="str">
        <f t="shared" si="50"/>
        <v>NotApplicable</v>
      </c>
      <c r="O811" s="1">
        <f t="shared" si="51"/>
        <v>0</v>
      </c>
    </row>
    <row r="812" spans="1:15" x14ac:dyDescent="0.3">
      <c r="A812" s="1" t="s">
        <v>843</v>
      </c>
      <c r="B812" s="1">
        <v>24</v>
      </c>
      <c r="C812" s="1" t="s">
        <v>331</v>
      </c>
      <c r="D812" s="1" t="s">
        <v>27</v>
      </c>
      <c r="E812" s="1" t="s">
        <v>473</v>
      </c>
      <c r="F812" s="1" t="s">
        <v>15</v>
      </c>
      <c r="G812" s="2">
        <v>0.75</v>
      </c>
      <c r="H812" s="2">
        <v>0.84000000000000008</v>
      </c>
      <c r="I812" s="2">
        <v>0.97</v>
      </c>
      <c r="J812" s="1" t="s">
        <v>37</v>
      </c>
      <c r="K812" s="1">
        <v>2.1</v>
      </c>
      <c r="L812" s="1">
        <f t="shared" si="48"/>
        <v>2</v>
      </c>
      <c r="M812" s="1" t="str">
        <f t="shared" si="49"/>
        <v>NotApplicable</v>
      </c>
      <c r="N812" s="1" t="str">
        <f t="shared" si="50"/>
        <v>NotApplicable</v>
      </c>
      <c r="O812" s="1">
        <f t="shared" si="51"/>
        <v>2.1</v>
      </c>
    </row>
    <row r="813" spans="1:15" x14ac:dyDescent="0.3">
      <c r="A813" s="1" t="s">
        <v>844</v>
      </c>
      <c r="B813" s="1">
        <v>24</v>
      </c>
      <c r="C813" s="1" t="s">
        <v>331</v>
      </c>
      <c r="D813" s="1" t="s">
        <v>13</v>
      </c>
      <c r="E813" s="1" t="s">
        <v>473</v>
      </c>
      <c r="F813" s="1" t="s">
        <v>42</v>
      </c>
      <c r="G813" s="2">
        <v>0.63</v>
      </c>
      <c r="H813" s="2">
        <v>0.85000000000000009</v>
      </c>
      <c r="I813" s="2">
        <v>0.90999999999999992</v>
      </c>
      <c r="J813" s="1" t="s">
        <v>22</v>
      </c>
      <c r="K813" s="1">
        <v>2.2999999999999998</v>
      </c>
      <c r="L813" s="1">
        <f t="shared" si="48"/>
        <v>2</v>
      </c>
      <c r="M813" s="1" t="str">
        <f t="shared" si="49"/>
        <v>NotApplicable</v>
      </c>
      <c r="N813" s="1" t="str">
        <f t="shared" si="50"/>
        <v>NotApplicable</v>
      </c>
      <c r="O813" s="1">
        <f t="shared" si="51"/>
        <v>2.2999999999999998</v>
      </c>
    </row>
    <row r="814" spans="1:15" x14ac:dyDescent="0.3">
      <c r="A814" s="1" t="s">
        <v>845</v>
      </c>
      <c r="B814" s="1">
        <v>22</v>
      </c>
      <c r="C814" s="1" t="s">
        <v>331</v>
      </c>
      <c r="D814" s="1" t="s">
        <v>27</v>
      </c>
      <c r="E814" s="1" t="s">
        <v>473</v>
      </c>
      <c r="F814" s="1" t="s">
        <v>15</v>
      </c>
      <c r="G814" s="2">
        <v>0.64</v>
      </c>
      <c r="H814" s="2">
        <v>0.89</v>
      </c>
      <c r="I814" s="2">
        <v>0.88</v>
      </c>
      <c r="J814" s="1" t="s">
        <v>22</v>
      </c>
      <c r="K814" s="1">
        <v>0</v>
      </c>
      <c r="L814" s="1">
        <f t="shared" si="48"/>
        <v>0</v>
      </c>
      <c r="M814" s="1" t="str">
        <f t="shared" si="49"/>
        <v>NotApplicable</v>
      </c>
      <c r="N814" s="1" t="str">
        <f t="shared" si="50"/>
        <v>NotApplicable</v>
      </c>
      <c r="O814" s="1">
        <f t="shared" si="51"/>
        <v>0</v>
      </c>
    </row>
    <row r="815" spans="1:15" x14ac:dyDescent="0.3">
      <c r="A815" s="1" t="s">
        <v>846</v>
      </c>
      <c r="B815" s="1">
        <v>22</v>
      </c>
      <c r="C815" s="1" t="s">
        <v>331</v>
      </c>
      <c r="D815" s="1" t="s">
        <v>13</v>
      </c>
      <c r="E815" s="1" t="s">
        <v>473</v>
      </c>
      <c r="F815" s="1" t="s">
        <v>15</v>
      </c>
      <c r="G815" s="2">
        <v>0.67999999999999994</v>
      </c>
      <c r="H815" s="2">
        <v>0.87000000000000011</v>
      </c>
      <c r="I815" s="2">
        <v>0.89</v>
      </c>
      <c r="J815" s="1" t="s">
        <v>16</v>
      </c>
      <c r="K815" s="1">
        <v>0</v>
      </c>
      <c r="L815" s="1">
        <f t="shared" si="48"/>
        <v>0</v>
      </c>
      <c r="M815" s="1" t="str">
        <f t="shared" si="49"/>
        <v>NotApplicable</v>
      </c>
      <c r="N815" s="1" t="str">
        <f t="shared" si="50"/>
        <v>NotApplicable</v>
      </c>
      <c r="O815" s="1">
        <f t="shared" si="51"/>
        <v>0</v>
      </c>
    </row>
    <row r="816" spans="1:15" x14ac:dyDescent="0.3">
      <c r="A816" s="1" t="s">
        <v>847</v>
      </c>
      <c r="B816" s="1">
        <v>25</v>
      </c>
      <c r="C816" s="1" t="s">
        <v>331</v>
      </c>
      <c r="D816" s="1" t="s">
        <v>13</v>
      </c>
      <c r="E816" s="1" t="s">
        <v>473</v>
      </c>
      <c r="F816" s="1" t="s">
        <v>48</v>
      </c>
      <c r="G816" s="2">
        <v>0.79</v>
      </c>
      <c r="H816" s="2">
        <v>0.92</v>
      </c>
      <c r="I816" s="2">
        <v>0.90999999999999992</v>
      </c>
      <c r="J816" s="1" t="s">
        <v>16</v>
      </c>
      <c r="K816" s="1">
        <v>2.4</v>
      </c>
      <c r="L816" s="1">
        <f t="shared" si="48"/>
        <v>2</v>
      </c>
      <c r="M816" s="1" t="str">
        <f t="shared" si="49"/>
        <v>NotApplicable</v>
      </c>
      <c r="N816" s="1" t="str">
        <f t="shared" si="50"/>
        <v>NotApplicable</v>
      </c>
      <c r="O816" s="1">
        <f t="shared" si="51"/>
        <v>2.4</v>
      </c>
    </row>
    <row r="817" spans="1:15" x14ac:dyDescent="0.3">
      <c r="A817" s="1" t="s">
        <v>848</v>
      </c>
      <c r="B817" s="1">
        <v>22</v>
      </c>
      <c r="C817" s="1" t="s">
        <v>331</v>
      </c>
      <c r="D817" s="1" t="s">
        <v>27</v>
      </c>
      <c r="E817" s="1" t="s">
        <v>473</v>
      </c>
      <c r="F817" s="1" t="s">
        <v>15</v>
      </c>
      <c r="G817" s="2">
        <v>0.73</v>
      </c>
      <c r="H817" s="2">
        <v>0.93</v>
      </c>
      <c r="I817" s="2">
        <v>0.91999999999999993</v>
      </c>
      <c r="J817" s="1" t="s">
        <v>19</v>
      </c>
      <c r="K817" s="1">
        <v>0</v>
      </c>
      <c r="L817" s="1">
        <f t="shared" si="48"/>
        <v>0</v>
      </c>
      <c r="M817" s="1" t="str">
        <f t="shared" si="49"/>
        <v>NotApplicable</v>
      </c>
      <c r="N817" s="1" t="str">
        <f t="shared" si="50"/>
        <v>NotApplicable</v>
      </c>
      <c r="O817" s="1">
        <f t="shared" si="51"/>
        <v>0</v>
      </c>
    </row>
    <row r="818" spans="1:15" x14ac:dyDescent="0.3">
      <c r="A818" s="1" t="s">
        <v>849</v>
      </c>
      <c r="B818" s="1">
        <v>21</v>
      </c>
      <c r="C818" s="1" t="s">
        <v>331</v>
      </c>
      <c r="D818" s="1" t="s">
        <v>13</v>
      </c>
      <c r="E818" s="1" t="s">
        <v>473</v>
      </c>
      <c r="F818" s="1" t="s">
        <v>15</v>
      </c>
      <c r="G818" s="2">
        <v>0.85</v>
      </c>
      <c r="H818" s="2">
        <v>0.8</v>
      </c>
      <c r="I818" s="2">
        <v>0.92999999999999994</v>
      </c>
      <c r="J818" s="1" t="s">
        <v>40</v>
      </c>
      <c r="K818" s="1">
        <v>0</v>
      </c>
      <c r="L818" s="1">
        <f t="shared" si="48"/>
        <v>0</v>
      </c>
      <c r="M818" s="1" t="str">
        <f t="shared" si="49"/>
        <v>NotApplicable</v>
      </c>
      <c r="N818" s="1" t="str">
        <f t="shared" si="50"/>
        <v>NotApplicable</v>
      </c>
      <c r="O818" s="1">
        <f t="shared" si="51"/>
        <v>0</v>
      </c>
    </row>
    <row r="819" spans="1:15" x14ac:dyDescent="0.3">
      <c r="A819" s="1" t="s">
        <v>850</v>
      </c>
      <c r="B819" s="1">
        <v>21</v>
      </c>
      <c r="C819" s="1" t="s">
        <v>331</v>
      </c>
      <c r="D819" s="1" t="s">
        <v>13</v>
      </c>
      <c r="E819" s="1" t="s">
        <v>473</v>
      </c>
      <c r="F819" s="1" t="s">
        <v>32</v>
      </c>
      <c r="G819" s="2">
        <v>0.78</v>
      </c>
      <c r="H819" s="2">
        <v>0.94000000000000006</v>
      </c>
      <c r="I819" s="2">
        <v>0.98</v>
      </c>
      <c r="J819" s="1" t="s">
        <v>40</v>
      </c>
      <c r="K819" s="1">
        <v>0</v>
      </c>
      <c r="L819" s="1">
        <f t="shared" si="48"/>
        <v>0</v>
      </c>
      <c r="M819" s="1" t="str">
        <f t="shared" si="49"/>
        <v>NotApplicable</v>
      </c>
      <c r="N819" s="1" t="str">
        <f t="shared" si="50"/>
        <v>NotApplicable</v>
      </c>
      <c r="O819" s="1">
        <f t="shared" si="51"/>
        <v>0</v>
      </c>
    </row>
    <row r="820" spans="1:15" x14ac:dyDescent="0.3">
      <c r="A820" s="1" t="s">
        <v>851</v>
      </c>
      <c r="B820" s="1">
        <v>23</v>
      </c>
      <c r="C820" s="1" t="s">
        <v>331</v>
      </c>
      <c r="D820" s="1" t="s">
        <v>27</v>
      </c>
      <c r="E820" s="1" t="s">
        <v>473</v>
      </c>
      <c r="F820" s="1" t="s">
        <v>48</v>
      </c>
      <c r="G820" s="2">
        <v>0.76</v>
      </c>
      <c r="H820" s="2">
        <v>0.92</v>
      </c>
      <c r="I820" s="2">
        <v>0.98</v>
      </c>
      <c r="J820" s="1" t="s">
        <v>22</v>
      </c>
      <c r="K820" s="1">
        <v>0</v>
      </c>
      <c r="L820" s="1">
        <f t="shared" si="48"/>
        <v>0</v>
      </c>
      <c r="M820" s="1" t="str">
        <f t="shared" si="49"/>
        <v>NotApplicable</v>
      </c>
      <c r="N820" s="1" t="str">
        <f t="shared" si="50"/>
        <v>NotApplicable</v>
      </c>
      <c r="O820" s="1">
        <f t="shared" si="51"/>
        <v>0</v>
      </c>
    </row>
    <row r="821" spans="1:15" x14ac:dyDescent="0.3">
      <c r="A821" s="1" t="s">
        <v>852</v>
      </c>
      <c r="B821" s="1">
        <v>21</v>
      </c>
      <c r="C821" s="1" t="s">
        <v>331</v>
      </c>
      <c r="D821" s="1" t="s">
        <v>13</v>
      </c>
      <c r="E821" s="1" t="s">
        <v>473</v>
      </c>
      <c r="F821" s="1" t="s">
        <v>30</v>
      </c>
      <c r="G821" s="2">
        <v>0.82</v>
      </c>
      <c r="H821" s="2">
        <v>0.95000000000000007</v>
      </c>
      <c r="I821" s="2">
        <v>0.86</v>
      </c>
      <c r="J821" s="1" t="s">
        <v>22</v>
      </c>
      <c r="K821" s="1">
        <v>0.5</v>
      </c>
      <c r="L821" s="1">
        <f t="shared" si="48"/>
        <v>0</v>
      </c>
      <c r="M821" s="1" t="str">
        <f t="shared" si="49"/>
        <v>NotApplicable</v>
      </c>
      <c r="N821" s="1" t="str">
        <f t="shared" si="50"/>
        <v>NotApplicable</v>
      </c>
      <c r="O821" s="1">
        <f t="shared" si="51"/>
        <v>0.5</v>
      </c>
    </row>
    <row r="822" spans="1:15" x14ac:dyDescent="0.3">
      <c r="A822" s="1" t="s">
        <v>853</v>
      </c>
      <c r="B822" s="1">
        <v>22</v>
      </c>
      <c r="C822" s="1" t="s">
        <v>412</v>
      </c>
      <c r="D822" s="1" t="s">
        <v>27</v>
      </c>
      <c r="E822" s="1" t="s">
        <v>473</v>
      </c>
      <c r="F822" s="1" t="s">
        <v>15</v>
      </c>
      <c r="G822" s="2">
        <v>0.73</v>
      </c>
      <c r="H822" s="2">
        <v>0.84000000000000008</v>
      </c>
      <c r="I822" s="2">
        <v>0.88</v>
      </c>
      <c r="J822" s="1" t="s">
        <v>22</v>
      </c>
      <c r="K822" s="1">
        <v>0</v>
      </c>
      <c r="L822" s="1">
        <f t="shared" si="48"/>
        <v>0</v>
      </c>
      <c r="M822" s="1" t="str">
        <f t="shared" si="49"/>
        <v>NotApplicable</v>
      </c>
      <c r="N822" s="1" t="str">
        <f t="shared" si="50"/>
        <v>NotApplicable</v>
      </c>
      <c r="O822" s="1">
        <f t="shared" si="51"/>
        <v>0</v>
      </c>
    </row>
    <row r="823" spans="1:15" x14ac:dyDescent="0.3">
      <c r="A823" s="1" t="s">
        <v>854</v>
      </c>
      <c r="B823" s="1">
        <v>21</v>
      </c>
      <c r="C823" s="1" t="s">
        <v>412</v>
      </c>
      <c r="D823" s="1" t="s">
        <v>13</v>
      </c>
      <c r="E823" s="1" t="s">
        <v>473</v>
      </c>
      <c r="F823" s="1" t="s">
        <v>30</v>
      </c>
      <c r="G823" s="2">
        <v>0.65999999999999992</v>
      </c>
      <c r="H823" s="2">
        <v>0.94000000000000006</v>
      </c>
      <c r="I823" s="2">
        <v>0.88</v>
      </c>
      <c r="J823" s="1" t="s">
        <v>37</v>
      </c>
      <c r="K823" s="1">
        <v>0</v>
      </c>
      <c r="L823" s="1">
        <f t="shared" si="48"/>
        <v>0</v>
      </c>
      <c r="M823" s="1" t="str">
        <f t="shared" si="49"/>
        <v>NotApplicable</v>
      </c>
      <c r="N823" s="1" t="str">
        <f t="shared" si="50"/>
        <v>NotApplicable</v>
      </c>
      <c r="O823" s="1">
        <f t="shared" si="51"/>
        <v>0</v>
      </c>
    </row>
    <row r="824" spans="1:15" x14ac:dyDescent="0.3">
      <c r="A824" s="1" t="s">
        <v>855</v>
      </c>
      <c r="B824" s="1">
        <v>22</v>
      </c>
      <c r="C824" s="1" t="s">
        <v>412</v>
      </c>
      <c r="D824" s="1" t="s">
        <v>13</v>
      </c>
      <c r="E824" s="1" t="s">
        <v>473</v>
      </c>
      <c r="F824" s="1" t="s">
        <v>15</v>
      </c>
      <c r="G824" s="2">
        <v>0.86</v>
      </c>
      <c r="H824" s="2">
        <v>0.82000000000000006</v>
      </c>
      <c r="I824" s="2">
        <v>0.89</v>
      </c>
      <c r="J824" s="1" t="s">
        <v>19</v>
      </c>
      <c r="K824" s="1">
        <v>0</v>
      </c>
      <c r="L824" s="1">
        <f t="shared" si="48"/>
        <v>0</v>
      </c>
      <c r="M824" s="1" t="str">
        <f t="shared" si="49"/>
        <v>NotApplicable</v>
      </c>
      <c r="N824" s="1" t="str">
        <f t="shared" si="50"/>
        <v>NotApplicable</v>
      </c>
      <c r="O824" s="1">
        <f t="shared" si="51"/>
        <v>0</v>
      </c>
    </row>
    <row r="825" spans="1:15" x14ac:dyDescent="0.3">
      <c r="A825" s="1" t="s">
        <v>856</v>
      </c>
      <c r="B825" s="1">
        <v>21</v>
      </c>
      <c r="C825" s="1" t="s">
        <v>412</v>
      </c>
      <c r="D825" s="1" t="s">
        <v>13</v>
      </c>
      <c r="E825" s="1" t="s">
        <v>473</v>
      </c>
      <c r="F825" s="1" t="s">
        <v>15</v>
      </c>
      <c r="G825" s="2">
        <v>0.89999999999999991</v>
      </c>
      <c r="H825" s="2">
        <v>0.82000000000000006</v>
      </c>
      <c r="I825" s="2">
        <v>0.85</v>
      </c>
      <c r="J825" s="1" t="s">
        <v>19</v>
      </c>
      <c r="K825" s="1">
        <v>0</v>
      </c>
      <c r="L825" s="1">
        <f t="shared" si="48"/>
        <v>0</v>
      </c>
      <c r="M825" s="1" t="str">
        <f t="shared" si="49"/>
        <v>NotApplicable</v>
      </c>
      <c r="N825" s="1" t="str">
        <f t="shared" si="50"/>
        <v>NotApplicable</v>
      </c>
      <c r="O825" s="1">
        <f t="shared" si="51"/>
        <v>0</v>
      </c>
    </row>
    <row r="826" spans="1:15" x14ac:dyDescent="0.3">
      <c r="A826" s="1" t="s">
        <v>857</v>
      </c>
      <c r="B826" s="1">
        <v>22</v>
      </c>
      <c r="C826" s="1" t="s">
        <v>412</v>
      </c>
      <c r="D826" s="1" t="s">
        <v>27</v>
      </c>
      <c r="E826" s="1" t="s">
        <v>473</v>
      </c>
      <c r="F826" s="1" t="s">
        <v>36</v>
      </c>
      <c r="G826" s="2">
        <v>0.74</v>
      </c>
      <c r="H826" s="2">
        <v>0.82000000000000006</v>
      </c>
      <c r="I826" s="2">
        <v>0.91999999999999993</v>
      </c>
      <c r="J826" s="1" t="s">
        <v>19</v>
      </c>
      <c r="K826" s="1">
        <v>2.2000000000000002</v>
      </c>
      <c r="L826" s="1">
        <f t="shared" si="48"/>
        <v>2</v>
      </c>
      <c r="M826" s="1" t="str">
        <f t="shared" si="49"/>
        <v>NotApplicable</v>
      </c>
      <c r="N826" s="1" t="str">
        <f t="shared" si="50"/>
        <v>NotApplicable</v>
      </c>
      <c r="O826" s="1">
        <f t="shared" si="51"/>
        <v>2.2000000000000002</v>
      </c>
    </row>
    <row r="827" spans="1:15" x14ac:dyDescent="0.3">
      <c r="A827" s="1" t="s">
        <v>858</v>
      </c>
      <c r="B827" s="1">
        <v>25</v>
      </c>
      <c r="C827" s="1" t="s">
        <v>412</v>
      </c>
      <c r="D827" s="1" t="s">
        <v>13</v>
      </c>
      <c r="E827" s="1" t="s">
        <v>473</v>
      </c>
      <c r="F827" s="1" t="s">
        <v>15</v>
      </c>
      <c r="G827" s="2">
        <v>0.7</v>
      </c>
      <c r="H827" s="2">
        <v>0.82000000000000006</v>
      </c>
      <c r="I827" s="2">
        <v>0.92999999999999994</v>
      </c>
      <c r="J827" s="1" t="s">
        <v>16</v>
      </c>
      <c r="K827" s="1">
        <v>2.5</v>
      </c>
      <c r="L827" s="1">
        <f t="shared" si="48"/>
        <v>2</v>
      </c>
      <c r="M827" s="1" t="str">
        <f t="shared" si="49"/>
        <v>NotApplicable</v>
      </c>
      <c r="N827" s="1" t="str">
        <f t="shared" si="50"/>
        <v>NotApplicable</v>
      </c>
      <c r="O827" s="1">
        <f t="shared" si="51"/>
        <v>2.5</v>
      </c>
    </row>
    <row r="828" spans="1:15" x14ac:dyDescent="0.3">
      <c r="A828" s="1" t="s">
        <v>859</v>
      </c>
      <c r="B828" s="1">
        <v>23</v>
      </c>
      <c r="C828" s="1" t="s">
        <v>412</v>
      </c>
      <c r="D828" s="1" t="s">
        <v>13</v>
      </c>
      <c r="E828" s="1" t="s">
        <v>473</v>
      </c>
      <c r="F828" s="1" t="s">
        <v>44</v>
      </c>
      <c r="G828" s="2">
        <v>0.65999999999999992</v>
      </c>
      <c r="H828" s="2">
        <v>0.88</v>
      </c>
      <c r="I828" s="2">
        <v>0.90999999999999992</v>
      </c>
      <c r="J828" s="1" t="s">
        <v>16</v>
      </c>
      <c r="K828" s="1">
        <v>0</v>
      </c>
      <c r="L828" s="1">
        <f t="shared" si="48"/>
        <v>0</v>
      </c>
      <c r="M828" s="1" t="str">
        <f t="shared" si="49"/>
        <v>NotApplicable</v>
      </c>
      <c r="N828" s="1" t="str">
        <f t="shared" si="50"/>
        <v>NotApplicable</v>
      </c>
      <c r="O828" s="1">
        <f t="shared" si="51"/>
        <v>0</v>
      </c>
    </row>
    <row r="829" spans="1:15" x14ac:dyDescent="0.3">
      <c r="A829" s="1" t="s">
        <v>860</v>
      </c>
      <c r="B829" s="1">
        <v>25</v>
      </c>
      <c r="C829" s="1" t="s">
        <v>412</v>
      </c>
      <c r="D829" s="1" t="s">
        <v>27</v>
      </c>
      <c r="E829" s="1" t="s">
        <v>473</v>
      </c>
      <c r="F829" s="1" t="s">
        <v>44</v>
      </c>
      <c r="G829" s="2">
        <v>0.71</v>
      </c>
      <c r="H829" s="2">
        <v>0.8600000000000001</v>
      </c>
      <c r="I829" s="2">
        <v>0.97</v>
      </c>
      <c r="J829" s="1" t="s">
        <v>19</v>
      </c>
      <c r="K829" s="1">
        <v>1.5</v>
      </c>
      <c r="L829" s="1">
        <f t="shared" si="48"/>
        <v>1</v>
      </c>
      <c r="M829" s="1" t="str">
        <f t="shared" si="49"/>
        <v>NotApplicable</v>
      </c>
      <c r="N829" s="1" t="str">
        <f t="shared" si="50"/>
        <v>NotApplicable</v>
      </c>
      <c r="O829" s="1">
        <f t="shared" si="51"/>
        <v>1.5</v>
      </c>
    </row>
    <row r="830" spans="1:15" x14ac:dyDescent="0.3">
      <c r="A830" s="1" t="s">
        <v>861</v>
      </c>
      <c r="B830" s="1">
        <v>25</v>
      </c>
      <c r="C830" s="1" t="s">
        <v>412</v>
      </c>
      <c r="D830" s="1" t="s">
        <v>13</v>
      </c>
      <c r="E830" s="1" t="s">
        <v>473</v>
      </c>
      <c r="F830" s="1" t="s">
        <v>15</v>
      </c>
      <c r="G830" s="2">
        <v>0.63</v>
      </c>
      <c r="H830" s="2">
        <v>0.9</v>
      </c>
      <c r="I830" s="2">
        <v>0.95</v>
      </c>
      <c r="J830" s="1" t="s">
        <v>19</v>
      </c>
      <c r="K830" s="1">
        <v>3.6</v>
      </c>
      <c r="L830" s="1">
        <f t="shared" si="48"/>
        <v>3</v>
      </c>
      <c r="M830" s="1" t="str">
        <f t="shared" si="49"/>
        <v>NotApplicable</v>
      </c>
      <c r="N830" s="1" t="str">
        <f t="shared" si="50"/>
        <v>NotApplicable</v>
      </c>
      <c r="O830" s="1">
        <f t="shared" si="51"/>
        <v>3.6</v>
      </c>
    </row>
    <row r="831" spans="1:15" x14ac:dyDescent="0.3">
      <c r="A831" s="1" t="s">
        <v>862</v>
      </c>
      <c r="B831" s="1">
        <v>22</v>
      </c>
      <c r="C831" s="1" t="s">
        <v>412</v>
      </c>
      <c r="D831" s="1" t="s">
        <v>13</v>
      </c>
      <c r="E831" s="1" t="s">
        <v>473</v>
      </c>
      <c r="F831" s="1" t="s">
        <v>15</v>
      </c>
      <c r="G831" s="2">
        <v>0.88</v>
      </c>
      <c r="H831" s="2">
        <v>0.8</v>
      </c>
      <c r="I831" s="2">
        <v>0.91999999999999993</v>
      </c>
      <c r="J831" s="1" t="s">
        <v>37</v>
      </c>
      <c r="K831" s="1">
        <v>0</v>
      </c>
      <c r="L831" s="1">
        <f t="shared" si="48"/>
        <v>0</v>
      </c>
      <c r="M831" s="1" t="str">
        <f t="shared" si="49"/>
        <v>NotApplicable</v>
      </c>
      <c r="N831" s="1" t="str">
        <f t="shared" si="50"/>
        <v>NotApplicable</v>
      </c>
      <c r="O831" s="1">
        <f t="shared" si="51"/>
        <v>0</v>
      </c>
    </row>
    <row r="832" spans="1:15" x14ac:dyDescent="0.3">
      <c r="A832" s="1" t="s">
        <v>863</v>
      </c>
      <c r="B832" s="1">
        <v>22</v>
      </c>
      <c r="C832" s="1" t="s">
        <v>412</v>
      </c>
      <c r="D832" s="1" t="s">
        <v>13</v>
      </c>
      <c r="E832" s="1" t="s">
        <v>473</v>
      </c>
      <c r="F832" s="1" t="s">
        <v>15</v>
      </c>
      <c r="G832" s="2">
        <v>0.77</v>
      </c>
      <c r="H832" s="2">
        <v>0.81</v>
      </c>
      <c r="I832" s="2">
        <v>0.96</v>
      </c>
      <c r="J832" s="1" t="s">
        <v>16</v>
      </c>
      <c r="K832" s="1">
        <v>0.6</v>
      </c>
      <c r="L832" s="1">
        <f t="shared" si="48"/>
        <v>0</v>
      </c>
      <c r="M832" s="1" t="str">
        <f t="shared" si="49"/>
        <v>NotApplicable</v>
      </c>
      <c r="N832" s="1" t="str">
        <f t="shared" si="50"/>
        <v>NotApplicable</v>
      </c>
      <c r="O832" s="1">
        <f t="shared" si="51"/>
        <v>0.6</v>
      </c>
    </row>
    <row r="833" spans="1:15" x14ac:dyDescent="0.3">
      <c r="A833" s="1" t="s">
        <v>864</v>
      </c>
      <c r="B833" s="1">
        <v>22</v>
      </c>
      <c r="C833" s="1" t="s">
        <v>412</v>
      </c>
      <c r="D833" s="1" t="s">
        <v>27</v>
      </c>
      <c r="E833" s="1" t="s">
        <v>473</v>
      </c>
      <c r="F833" s="1" t="s">
        <v>15</v>
      </c>
      <c r="G833" s="2">
        <v>0.76</v>
      </c>
      <c r="H833" s="2">
        <v>0.92</v>
      </c>
      <c r="I833" s="2">
        <v>0.95</v>
      </c>
      <c r="J833" s="1" t="s">
        <v>22</v>
      </c>
      <c r="K833" s="1">
        <v>0.8</v>
      </c>
      <c r="L833" s="1">
        <f t="shared" si="48"/>
        <v>0</v>
      </c>
      <c r="M833" s="1" t="str">
        <f t="shared" si="49"/>
        <v>NotApplicable</v>
      </c>
      <c r="N833" s="1" t="str">
        <f t="shared" si="50"/>
        <v>NotApplicable</v>
      </c>
      <c r="O833" s="1">
        <f t="shared" si="51"/>
        <v>0.8</v>
      </c>
    </row>
    <row r="834" spans="1:15" x14ac:dyDescent="0.3">
      <c r="A834" s="1" t="s">
        <v>865</v>
      </c>
      <c r="B834" s="1">
        <v>22</v>
      </c>
      <c r="C834" s="1" t="s">
        <v>412</v>
      </c>
      <c r="D834" s="1" t="s">
        <v>13</v>
      </c>
      <c r="E834" s="1" t="s">
        <v>473</v>
      </c>
      <c r="F834" s="1" t="s">
        <v>15</v>
      </c>
      <c r="G834" s="2">
        <v>0.64</v>
      </c>
      <c r="H834" s="2">
        <v>0.82000000000000006</v>
      </c>
      <c r="I834" s="2">
        <v>0.90999999999999992</v>
      </c>
      <c r="J834" s="1" t="s">
        <v>19</v>
      </c>
      <c r="K834" s="1">
        <v>1.2</v>
      </c>
      <c r="L834" s="1">
        <f t="shared" si="48"/>
        <v>1</v>
      </c>
      <c r="M834" s="1" t="str">
        <f t="shared" si="49"/>
        <v>NotApplicable</v>
      </c>
      <c r="N834" s="1" t="str">
        <f t="shared" si="50"/>
        <v>NotApplicable</v>
      </c>
      <c r="O834" s="1">
        <f t="shared" si="51"/>
        <v>1.2</v>
      </c>
    </row>
    <row r="835" spans="1:15" x14ac:dyDescent="0.3">
      <c r="A835" s="1" t="s">
        <v>866</v>
      </c>
      <c r="B835" s="1">
        <v>21</v>
      </c>
      <c r="C835" s="1" t="s">
        <v>412</v>
      </c>
      <c r="D835" s="1" t="s">
        <v>13</v>
      </c>
      <c r="E835" s="1" t="s">
        <v>473</v>
      </c>
      <c r="F835" s="1" t="s">
        <v>15</v>
      </c>
      <c r="G835" s="2">
        <v>0.61</v>
      </c>
      <c r="H835" s="2">
        <v>0.85000000000000009</v>
      </c>
      <c r="I835" s="2">
        <v>0.87</v>
      </c>
      <c r="J835" s="1" t="s">
        <v>19</v>
      </c>
      <c r="K835" s="1">
        <v>0</v>
      </c>
      <c r="L835" s="1">
        <f t="shared" ref="L835:L898" si="52">_xlfn.NUMBERVALUE(LEFT(K835,2))</f>
        <v>0</v>
      </c>
      <c r="M835" s="1" t="str">
        <f t="shared" ref="M835:M898" si="53">IFERROR(RIGHT(K835,FIND("Months",K835)-2),"NotApplicable")</f>
        <v>NotApplicable</v>
      </c>
      <c r="N835" s="1" t="str">
        <f t="shared" ref="N835:N898" si="54">IFERROR(_xlfn.NUMBERVALUE(SUBSTITUTE(M835,"Months","")),"NotApplicable")</f>
        <v>NotApplicable</v>
      </c>
      <c r="O835" s="1">
        <f t="shared" ref="O835:O898" si="55">ROUND(IF(N835&lt;&gt;"NotApplicable",(L835+(N835/12)),K835),1)</f>
        <v>0</v>
      </c>
    </row>
    <row r="836" spans="1:15" x14ac:dyDescent="0.3">
      <c r="A836" s="1" t="s">
        <v>867</v>
      </c>
      <c r="B836" s="1">
        <v>21</v>
      </c>
      <c r="C836" s="1" t="s">
        <v>412</v>
      </c>
      <c r="D836" s="1" t="s">
        <v>13</v>
      </c>
      <c r="E836" s="1" t="s">
        <v>473</v>
      </c>
      <c r="F836" s="1" t="s">
        <v>15</v>
      </c>
      <c r="G836" s="2">
        <v>0.8</v>
      </c>
      <c r="H836" s="2">
        <v>0.81</v>
      </c>
      <c r="I836" s="2">
        <v>0.86</v>
      </c>
      <c r="J836" s="1" t="s">
        <v>19</v>
      </c>
      <c r="K836" s="1">
        <v>0</v>
      </c>
      <c r="L836" s="1">
        <f t="shared" si="52"/>
        <v>0</v>
      </c>
      <c r="M836" s="1" t="str">
        <f t="shared" si="53"/>
        <v>NotApplicable</v>
      </c>
      <c r="N836" s="1" t="str">
        <f t="shared" si="54"/>
        <v>NotApplicable</v>
      </c>
      <c r="O836" s="1">
        <f t="shared" si="55"/>
        <v>0</v>
      </c>
    </row>
    <row r="837" spans="1:15" x14ac:dyDescent="0.3">
      <c r="A837" s="1" t="s">
        <v>868</v>
      </c>
      <c r="B837" s="1">
        <v>22</v>
      </c>
      <c r="C837" s="1" t="s">
        <v>412</v>
      </c>
      <c r="D837" s="1" t="s">
        <v>13</v>
      </c>
      <c r="E837" s="1" t="s">
        <v>473</v>
      </c>
      <c r="F837" s="1" t="s">
        <v>44</v>
      </c>
      <c r="G837" s="2">
        <v>0.7</v>
      </c>
      <c r="H837" s="2">
        <v>0.92</v>
      </c>
      <c r="I837" s="2">
        <v>0.98</v>
      </c>
      <c r="J837" s="1" t="s">
        <v>19</v>
      </c>
      <c r="K837" s="1">
        <v>0</v>
      </c>
      <c r="L837" s="1">
        <f t="shared" si="52"/>
        <v>0</v>
      </c>
      <c r="M837" s="1" t="str">
        <f t="shared" si="53"/>
        <v>NotApplicable</v>
      </c>
      <c r="N837" s="1" t="str">
        <f t="shared" si="54"/>
        <v>NotApplicable</v>
      </c>
      <c r="O837" s="1">
        <f t="shared" si="55"/>
        <v>0</v>
      </c>
    </row>
    <row r="838" spans="1:15" x14ac:dyDescent="0.3">
      <c r="A838" s="1" t="s">
        <v>869</v>
      </c>
      <c r="B838" s="1">
        <v>22</v>
      </c>
      <c r="C838" s="1" t="s">
        <v>412</v>
      </c>
      <c r="D838" s="1" t="s">
        <v>13</v>
      </c>
      <c r="E838" s="1" t="s">
        <v>473</v>
      </c>
      <c r="F838" s="1" t="s">
        <v>32</v>
      </c>
      <c r="G838" s="2">
        <v>0.8</v>
      </c>
      <c r="H838" s="2">
        <v>0.8</v>
      </c>
      <c r="I838" s="2">
        <v>0.87</v>
      </c>
      <c r="J838" s="1" t="s">
        <v>16</v>
      </c>
      <c r="K838" s="1">
        <v>1.6</v>
      </c>
      <c r="L838" s="1">
        <f t="shared" si="52"/>
        <v>1</v>
      </c>
      <c r="M838" s="1" t="str">
        <f t="shared" si="53"/>
        <v>NotApplicable</v>
      </c>
      <c r="N838" s="1" t="str">
        <f t="shared" si="54"/>
        <v>NotApplicable</v>
      </c>
      <c r="O838" s="1">
        <f t="shared" si="55"/>
        <v>1.6</v>
      </c>
    </row>
    <row r="839" spans="1:15" x14ac:dyDescent="0.3">
      <c r="A839" s="1" t="s">
        <v>870</v>
      </c>
      <c r="B839" s="1">
        <v>21</v>
      </c>
      <c r="C839" s="1" t="s">
        <v>412</v>
      </c>
      <c r="D839" s="1" t="s">
        <v>13</v>
      </c>
      <c r="E839" s="1" t="s">
        <v>473</v>
      </c>
      <c r="F839" s="1" t="s">
        <v>15</v>
      </c>
      <c r="G839" s="2">
        <v>0.63</v>
      </c>
      <c r="H839" s="2">
        <v>0.91</v>
      </c>
      <c r="I839" s="2">
        <v>0.91999999999999993</v>
      </c>
      <c r="J839" s="1" t="s">
        <v>16</v>
      </c>
      <c r="K839" s="1">
        <v>0</v>
      </c>
      <c r="L839" s="1">
        <f t="shared" si="52"/>
        <v>0</v>
      </c>
      <c r="M839" s="1" t="str">
        <f t="shared" si="53"/>
        <v>NotApplicable</v>
      </c>
      <c r="N839" s="1" t="str">
        <f t="shared" si="54"/>
        <v>NotApplicable</v>
      </c>
      <c r="O839" s="1">
        <f t="shared" si="55"/>
        <v>0</v>
      </c>
    </row>
    <row r="840" spans="1:15" x14ac:dyDescent="0.3">
      <c r="A840" s="1" t="s">
        <v>871</v>
      </c>
      <c r="B840" s="1">
        <v>21</v>
      </c>
      <c r="C840" s="1" t="s">
        <v>412</v>
      </c>
      <c r="D840" s="1" t="s">
        <v>13</v>
      </c>
      <c r="E840" s="1" t="s">
        <v>473</v>
      </c>
      <c r="F840" s="1" t="s">
        <v>15</v>
      </c>
      <c r="G840" s="2">
        <v>0.67999999999999994</v>
      </c>
      <c r="H840" s="2">
        <v>0.91</v>
      </c>
      <c r="I840" s="2">
        <v>0.94</v>
      </c>
      <c r="J840" s="1" t="s">
        <v>37</v>
      </c>
      <c r="K840" s="1">
        <v>0</v>
      </c>
      <c r="L840" s="1">
        <f t="shared" si="52"/>
        <v>0</v>
      </c>
      <c r="M840" s="1" t="str">
        <f t="shared" si="53"/>
        <v>NotApplicable</v>
      </c>
      <c r="N840" s="1" t="str">
        <f t="shared" si="54"/>
        <v>NotApplicable</v>
      </c>
      <c r="O840" s="1">
        <f t="shared" si="55"/>
        <v>0</v>
      </c>
    </row>
    <row r="841" spans="1:15" x14ac:dyDescent="0.3">
      <c r="A841" s="1" t="s">
        <v>872</v>
      </c>
      <c r="B841" s="1">
        <v>24</v>
      </c>
      <c r="C841" s="1" t="s">
        <v>412</v>
      </c>
      <c r="D841" s="1" t="s">
        <v>27</v>
      </c>
      <c r="E841" s="1" t="s">
        <v>473</v>
      </c>
      <c r="F841" s="1" t="s">
        <v>15</v>
      </c>
      <c r="G841" s="2">
        <v>0.64</v>
      </c>
      <c r="H841" s="2">
        <v>0.89</v>
      </c>
      <c r="I841" s="2">
        <v>0.96</v>
      </c>
      <c r="J841" s="1" t="s">
        <v>16</v>
      </c>
      <c r="K841" s="1">
        <v>3.4</v>
      </c>
      <c r="L841" s="1">
        <f t="shared" si="52"/>
        <v>3</v>
      </c>
      <c r="M841" s="1" t="str">
        <f t="shared" si="53"/>
        <v>NotApplicable</v>
      </c>
      <c r="N841" s="1" t="str">
        <f t="shared" si="54"/>
        <v>NotApplicable</v>
      </c>
      <c r="O841" s="1">
        <f t="shared" si="55"/>
        <v>3.4</v>
      </c>
    </row>
    <row r="842" spans="1:15" x14ac:dyDescent="0.3">
      <c r="A842" s="1" t="s">
        <v>873</v>
      </c>
      <c r="B842" s="1">
        <v>22</v>
      </c>
      <c r="C842" s="1" t="s">
        <v>412</v>
      </c>
      <c r="D842" s="1" t="s">
        <v>27</v>
      </c>
      <c r="E842" s="1" t="s">
        <v>473</v>
      </c>
      <c r="F842" s="1" t="s">
        <v>15</v>
      </c>
      <c r="G842" s="2">
        <v>0.77</v>
      </c>
      <c r="H842" s="2">
        <v>0.91</v>
      </c>
      <c r="I842" s="2">
        <v>0.97</v>
      </c>
      <c r="J842" s="1" t="s">
        <v>22</v>
      </c>
      <c r="K842" s="1">
        <v>0.1</v>
      </c>
      <c r="L842" s="1">
        <f t="shared" si="52"/>
        <v>0</v>
      </c>
      <c r="M842" s="1" t="str">
        <f t="shared" si="53"/>
        <v>NotApplicable</v>
      </c>
      <c r="N842" s="1" t="str">
        <f t="shared" si="54"/>
        <v>NotApplicable</v>
      </c>
      <c r="O842" s="1">
        <f t="shared" si="55"/>
        <v>0.1</v>
      </c>
    </row>
    <row r="843" spans="1:15" x14ac:dyDescent="0.3">
      <c r="A843" s="1" t="s">
        <v>874</v>
      </c>
      <c r="B843" s="1">
        <v>23</v>
      </c>
      <c r="C843" s="1" t="s">
        <v>412</v>
      </c>
      <c r="D843" s="1" t="s">
        <v>13</v>
      </c>
      <c r="E843" s="1" t="s">
        <v>473</v>
      </c>
      <c r="F843" s="1" t="s">
        <v>36</v>
      </c>
      <c r="G843" s="2">
        <v>0.8</v>
      </c>
      <c r="H843" s="2">
        <v>0.93</v>
      </c>
      <c r="I843" s="2">
        <v>0.94</v>
      </c>
      <c r="J843" s="1" t="s">
        <v>40</v>
      </c>
      <c r="K843" s="1">
        <v>2.7</v>
      </c>
      <c r="L843" s="1">
        <f t="shared" si="52"/>
        <v>2</v>
      </c>
      <c r="M843" s="1" t="str">
        <f t="shared" si="53"/>
        <v>NotApplicable</v>
      </c>
      <c r="N843" s="1" t="str">
        <f t="shared" si="54"/>
        <v>NotApplicable</v>
      </c>
      <c r="O843" s="1">
        <f t="shared" si="55"/>
        <v>2.7</v>
      </c>
    </row>
    <row r="844" spans="1:15" x14ac:dyDescent="0.3">
      <c r="A844" s="1" t="s">
        <v>875</v>
      </c>
      <c r="B844" s="1">
        <v>26</v>
      </c>
      <c r="C844" s="1" t="s">
        <v>412</v>
      </c>
      <c r="D844" s="1" t="s">
        <v>13</v>
      </c>
      <c r="E844" s="1" t="s">
        <v>473</v>
      </c>
      <c r="F844" s="1" t="s">
        <v>15</v>
      </c>
      <c r="G844" s="2">
        <v>0.66999999999999993</v>
      </c>
      <c r="H844" s="2">
        <v>0.84000000000000008</v>
      </c>
      <c r="I844" s="2">
        <v>0.94</v>
      </c>
      <c r="J844" s="1" t="s">
        <v>16</v>
      </c>
      <c r="K844" s="1">
        <v>3.5</v>
      </c>
      <c r="L844" s="1">
        <f t="shared" si="52"/>
        <v>3</v>
      </c>
      <c r="M844" s="1" t="str">
        <f t="shared" si="53"/>
        <v>NotApplicable</v>
      </c>
      <c r="N844" s="1" t="str">
        <f t="shared" si="54"/>
        <v>NotApplicable</v>
      </c>
      <c r="O844" s="1">
        <f t="shared" si="55"/>
        <v>3.5</v>
      </c>
    </row>
    <row r="845" spans="1:15" x14ac:dyDescent="0.3">
      <c r="A845" s="1" t="s">
        <v>876</v>
      </c>
      <c r="B845" s="1">
        <v>24</v>
      </c>
      <c r="C845" s="1" t="s">
        <v>412</v>
      </c>
      <c r="D845" s="1" t="s">
        <v>13</v>
      </c>
      <c r="E845" s="1" t="s">
        <v>473</v>
      </c>
      <c r="F845" s="1" t="s">
        <v>15</v>
      </c>
      <c r="G845" s="2">
        <v>0.62</v>
      </c>
      <c r="H845" s="2">
        <v>0.82000000000000006</v>
      </c>
      <c r="I845" s="2">
        <v>0.91999999999999993</v>
      </c>
      <c r="J845" s="1" t="s">
        <v>16</v>
      </c>
      <c r="K845" s="1">
        <v>1.5</v>
      </c>
      <c r="L845" s="1">
        <f t="shared" si="52"/>
        <v>1</v>
      </c>
      <c r="M845" s="1" t="str">
        <f t="shared" si="53"/>
        <v>NotApplicable</v>
      </c>
      <c r="N845" s="1" t="str">
        <f t="shared" si="54"/>
        <v>NotApplicable</v>
      </c>
      <c r="O845" s="1">
        <f t="shared" si="55"/>
        <v>1.5</v>
      </c>
    </row>
    <row r="846" spans="1:15" x14ac:dyDescent="0.3">
      <c r="A846" s="1" t="s">
        <v>877</v>
      </c>
      <c r="B846" s="1">
        <v>22</v>
      </c>
      <c r="C846" s="1" t="s">
        <v>412</v>
      </c>
      <c r="D846" s="1" t="s">
        <v>27</v>
      </c>
      <c r="E846" s="1" t="s">
        <v>473</v>
      </c>
      <c r="F846" s="1" t="s">
        <v>15</v>
      </c>
      <c r="G846" s="2">
        <v>0.71</v>
      </c>
      <c r="H846" s="2">
        <v>0.93</v>
      </c>
      <c r="I846" s="2">
        <v>0.94</v>
      </c>
      <c r="J846" s="1" t="s">
        <v>40</v>
      </c>
      <c r="K846" s="1">
        <v>1.4</v>
      </c>
      <c r="L846" s="1">
        <f t="shared" si="52"/>
        <v>1</v>
      </c>
      <c r="M846" s="1" t="str">
        <f t="shared" si="53"/>
        <v>NotApplicable</v>
      </c>
      <c r="N846" s="1" t="str">
        <f t="shared" si="54"/>
        <v>NotApplicable</v>
      </c>
      <c r="O846" s="1">
        <f t="shared" si="55"/>
        <v>1.4</v>
      </c>
    </row>
    <row r="847" spans="1:15" x14ac:dyDescent="0.3">
      <c r="A847" s="1" t="s">
        <v>878</v>
      </c>
      <c r="B847" s="1">
        <v>25</v>
      </c>
      <c r="C847" s="1" t="s">
        <v>412</v>
      </c>
      <c r="D847" s="1" t="s">
        <v>27</v>
      </c>
      <c r="E847" s="1" t="s">
        <v>473</v>
      </c>
      <c r="F847" s="1" t="s">
        <v>48</v>
      </c>
      <c r="G847" s="2">
        <v>0.8</v>
      </c>
      <c r="H847" s="2">
        <v>0.94000000000000006</v>
      </c>
      <c r="I847" s="2">
        <v>0.88</v>
      </c>
      <c r="J847" s="1" t="s">
        <v>37</v>
      </c>
      <c r="K847" s="1">
        <v>2.9</v>
      </c>
      <c r="L847" s="1">
        <f t="shared" si="52"/>
        <v>2</v>
      </c>
      <c r="M847" s="1" t="str">
        <f t="shared" si="53"/>
        <v>NotApplicable</v>
      </c>
      <c r="N847" s="1" t="str">
        <f t="shared" si="54"/>
        <v>NotApplicable</v>
      </c>
      <c r="O847" s="1">
        <f t="shared" si="55"/>
        <v>2.9</v>
      </c>
    </row>
    <row r="848" spans="1:15" x14ac:dyDescent="0.3">
      <c r="A848" s="1" t="s">
        <v>879</v>
      </c>
      <c r="B848" s="1">
        <v>21</v>
      </c>
      <c r="C848" s="1" t="s">
        <v>412</v>
      </c>
      <c r="D848" s="1" t="s">
        <v>13</v>
      </c>
      <c r="E848" s="1" t="s">
        <v>473</v>
      </c>
      <c r="F848" s="1" t="s">
        <v>15</v>
      </c>
      <c r="G848" s="2">
        <v>0.88</v>
      </c>
      <c r="H848" s="2">
        <v>0.92</v>
      </c>
      <c r="I848" s="2">
        <v>0.97</v>
      </c>
      <c r="J848" s="1" t="s">
        <v>19</v>
      </c>
      <c r="K848" s="1">
        <v>0.1</v>
      </c>
      <c r="L848" s="1">
        <f t="shared" si="52"/>
        <v>0</v>
      </c>
      <c r="M848" s="1" t="str">
        <f t="shared" si="53"/>
        <v>NotApplicable</v>
      </c>
      <c r="N848" s="1" t="str">
        <f t="shared" si="54"/>
        <v>NotApplicable</v>
      </c>
      <c r="O848" s="1">
        <f t="shared" si="55"/>
        <v>0.1</v>
      </c>
    </row>
    <row r="849" spans="1:15" x14ac:dyDescent="0.3">
      <c r="A849" s="1" t="s">
        <v>880</v>
      </c>
      <c r="B849" s="1">
        <v>24</v>
      </c>
      <c r="C849" s="1" t="s">
        <v>412</v>
      </c>
      <c r="D849" s="1" t="s">
        <v>13</v>
      </c>
      <c r="E849" s="1" t="s">
        <v>473</v>
      </c>
      <c r="F849" s="1" t="s">
        <v>15</v>
      </c>
      <c r="G849" s="2">
        <v>0.61</v>
      </c>
      <c r="H849" s="2">
        <v>0.95000000000000007</v>
      </c>
      <c r="I849" s="2">
        <v>0.98</v>
      </c>
      <c r="J849" s="1" t="s">
        <v>19</v>
      </c>
      <c r="K849" s="1">
        <v>2.8</v>
      </c>
      <c r="L849" s="1">
        <f t="shared" si="52"/>
        <v>2</v>
      </c>
      <c r="M849" s="1" t="str">
        <f t="shared" si="53"/>
        <v>NotApplicable</v>
      </c>
      <c r="N849" s="1" t="str">
        <f t="shared" si="54"/>
        <v>NotApplicable</v>
      </c>
      <c r="O849" s="1">
        <f t="shared" si="55"/>
        <v>2.8</v>
      </c>
    </row>
    <row r="850" spans="1:15" x14ac:dyDescent="0.3">
      <c r="A850" s="1" t="s">
        <v>881</v>
      </c>
      <c r="B850" s="1">
        <v>21</v>
      </c>
      <c r="C850" s="1" t="s">
        <v>412</v>
      </c>
      <c r="D850" s="1" t="s">
        <v>13</v>
      </c>
      <c r="E850" s="1" t="s">
        <v>473</v>
      </c>
      <c r="F850" s="1" t="s">
        <v>30</v>
      </c>
      <c r="G850" s="2">
        <v>0.80999999999999994</v>
      </c>
      <c r="H850" s="2">
        <v>0.92</v>
      </c>
      <c r="I850" s="2">
        <v>0.91999999999999993</v>
      </c>
      <c r="J850" s="1" t="s">
        <v>16</v>
      </c>
      <c r="K850" s="1">
        <v>0</v>
      </c>
      <c r="L850" s="1">
        <f t="shared" si="52"/>
        <v>0</v>
      </c>
      <c r="M850" s="1" t="str">
        <f t="shared" si="53"/>
        <v>NotApplicable</v>
      </c>
      <c r="N850" s="1" t="str">
        <f t="shared" si="54"/>
        <v>NotApplicable</v>
      </c>
      <c r="O850" s="1">
        <f t="shared" si="55"/>
        <v>0</v>
      </c>
    </row>
    <row r="851" spans="1:15" x14ac:dyDescent="0.3">
      <c r="A851" s="1" t="s">
        <v>882</v>
      </c>
      <c r="B851" s="1">
        <v>25</v>
      </c>
      <c r="C851" s="1" t="s">
        <v>412</v>
      </c>
      <c r="D851" s="1" t="s">
        <v>13</v>
      </c>
      <c r="E851" s="1" t="s">
        <v>473</v>
      </c>
      <c r="F851" s="1" t="s">
        <v>15</v>
      </c>
      <c r="G851" s="2">
        <v>0.80999999999999994</v>
      </c>
      <c r="H851" s="2">
        <v>0.8600000000000001</v>
      </c>
      <c r="I851" s="2">
        <v>0.97</v>
      </c>
      <c r="J851" s="1" t="s">
        <v>16</v>
      </c>
      <c r="K851" s="1">
        <v>4</v>
      </c>
      <c r="L851" s="1">
        <f t="shared" si="52"/>
        <v>4</v>
      </c>
      <c r="M851" s="1" t="str">
        <f t="shared" si="53"/>
        <v>NotApplicable</v>
      </c>
      <c r="N851" s="1" t="str">
        <f t="shared" si="54"/>
        <v>NotApplicable</v>
      </c>
      <c r="O851" s="1">
        <f t="shared" si="55"/>
        <v>4</v>
      </c>
    </row>
    <row r="852" spans="1:15" x14ac:dyDescent="0.3">
      <c r="A852" s="1" t="s">
        <v>883</v>
      </c>
      <c r="B852" s="1">
        <v>21</v>
      </c>
      <c r="C852" s="1" t="s">
        <v>412</v>
      </c>
      <c r="D852" s="1" t="s">
        <v>27</v>
      </c>
      <c r="E852" s="1" t="s">
        <v>473</v>
      </c>
      <c r="F852" s="1" t="s">
        <v>15</v>
      </c>
      <c r="G852" s="2">
        <v>0.74</v>
      </c>
      <c r="H852" s="2">
        <v>0.89</v>
      </c>
      <c r="I852" s="2">
        <v>0.94</v>
      </c>
      <c r="J852" s="1" t="s">
        <v>40</v>
      </c>
      <c r="K852" s="1">
        <v>0</v>
      </c>
      <c r="L852" s="1">
        <f t="shared" si="52"/>
        <v>0</v>
      </c>
      <c r="M852" s="1" t="str">
        <f t="shared" si="53"/>
        <v>NotApplicable</v>
      </c>
      <c r="N852" s="1" t="str">
        <f t="shared" si="54"/>
        <v>NotApplicable</v>
      </c>
      <c r="O852" s="1">
        <f t="shared" si="55"/>
        <v>0</v>
      </c>
    </row>
    <row r="853" spans="1:15" x14ac:dyDescent="0.3">
      <c r="A853" s="1" t="s">
        <v>884</v>
      </c>
      <c r="B853" s="1">
        <v>21</v>
      </c>
      <c r="C853" s="1" t="s">
        <v>412</v>
      </c>
      <c r="D853" s="1" t="s">
        <v>27</v>
      </c>
      <c r="E853" s="1" t="s">
        <v>473</v>
      </c>
      <c r="F853" s="1" t="s">
        <v>15</v>
      </c>
      <c r="G853" s="2">
        <v>0.79</v>
      </c>
      <c r="H853" s="2">
        <v>0.82000000000000006</v>
      </c>
      <c r="I853" s="2">
        <v>0.86</v>
      </c>
      <c r="J853" s="1" t="s">
        <v>37</v>
      </c>
      <c r="K853" s="1">
        <v>0</v>
      </c>
      <c r="L853" s="1">
        <f t="shared" si="52"/>
        <v>0</v>
      </c>
      <c r="M853" s="1" t="str">
        <f t="shared" si="53"/>
        <v>NotApplicable</v>
      </c>
      <c r="N853" s="1" t="str">
        <f t="shared" si="54"/>
        <v>NotApplicable</v>
      </c>
      <c r="O853" s="1">
        <f t="shared" si="55"/>
        <v>0</v>
      </c>
    </row>
    <row r="854" spans="1:15" x14ac:dyDescent="0.3">
      <c r="A854" s="1" t="s">
        <v>885</v>
      </c>
      <c r="B854" s="1">
        <v>21</v>
      </c>
      <c r="C854" s="1" t="s">
        <v>412</v>
      </c>
      <c r="D854" s="1" t="s">
        <v>27</v>
      </c>
      <c r="E854" s="1" t="s">
        <v>473</v>
      </c>
      <c r="F854" s="1" t="s">
        <v>15</v>
      </c>
      <c r="G854" s="2">
        <v>0.67999999999999994</v>
      </c>
      <c r="H854" s="2">
        <v>0.94000000000000006</v>
      </c>
      <c r="I854" s="2">
        <v>0.98</v>
      </c>
      <c r="J854" s="1" t="s">
        <v>16</v>
      </c>
      <c r="K854" s="1">
        <v>0</v>
      </c>
      <c r="L854" s="1">
        <f t="shared" si="52"/>
        <v>0</v>
      </c>
      <c r="M854" s="1" t="str">
        <f t="shared" si="53"/>
        <v>NotApplicable</v>
      </c>
      <c r="N854" s="1" t="str">
        <f t="shared" si="54"/>
        <v>NotApplicable</v>
      </c>
      <c r="O854" s="1">
        <f t="shared" si="55"/>
        <v>0</v>
      </c>
    </row>
    <row r="855" spans="1:15" x14ac:dyDescent="0.3">
      <c r="A855" s="1" t="s">
        <v>886</v>
      </c>
      <c r="B855" s="1">
        <v>23</v>
      </c>
      <c r="C855" s="1" t="s">
        <v>412</v>
      </c>
      <c r="D855" s="1" t="s">
        <v>27</v>
      </c>
      <c r="E855" s="1" t="s">
        <v>473</v>
      </c>
      <c r="F855" s="1" t="s">
        <v>15</v>
      </c>
      <c r="G855" s="2">
        <v>0.78</v>
      </c>
      <c r="H855" s="2">
        <v>0.84000000000000008</v>
      </c>
      <c r="I855" s="2">
        <v>0.92999999999999994</v>
      </c>
      <c r="J855" s="1" t="s">
        <v>40</v>
      </c>
      <c r="K855" s="1">
        <v>0.6</v>
      </c>
      <c r="L855" s="1">
        <f t="shared" si="52"/>
        <v>0</v>
      </c>
      <c r="M855" s="1" t="str">
        <f t="shared" si="53"/>
        <v>NotApplicable</v>
      </c>
      <c r="N855" s="1" t="str">
        <f t="shared" si="54"/>
        <v>NotApplicable</v>
      </c>
      <c r="O855" s="1">
        <f t="shared" si="55"/>
        <v>0.6</v>
      </c>
    </row>
    <row r="856" spans="1:15" x14ac:dyDescent="0.3">
      <c r="A856" s="1" t="s">
        <v>887</v>
      </c>
      <c r="B856" s="1">
        <v>24</v>
      </c>
      <c r="C856" s="1" t="s">
        <v>412</v>
      </c>
      <c r="D856" s="1" t="s">
        <v>13</v>
      </c>
      <c r="E856" s="1" t="s">
        <v>473</v>
      </c>
      <c r="F856" s="1" t="s">
        <v>15</v>
      </c>
      <c r="G856" s="2">
        <v>0.79</v>
      </c>
      <c r="H856" s="2">
        <v>0.91</v>
      </c>
      <c r="I856" s="2">
        <v>0.89</v>
      </c>
      <c r="J856" s="1" t="s">
        <v>19</v>
      </c>
      <c r="K856" s="1">
        <v>1.9</v>
      </c>
      <c r="L856" s="1">
        <f t="shared" si="52"/>
        <v>1</v>
      </c>
      <c r="M856" s="1" t="str">
        <f t="shared" si="53"/>
        <v>NotApplicable</v>
      </c>
      <c r="N856" s="1" t="str">
        <f t="shared" si="54"/>
        <v>NotApplicable</v>
      </c>
      <c r="O856" s="1">
        <f t="shared" si="55"/>
        <v>1.9</v>
      </c>
    </row>
    <row r="857" spans="1:15" x14ac:dyDescent="0.3">
      <c r="A857" s="1" t="s">
        <v>888</v>
      </c>
      <c r="B857" s="1">
        <v>24</v>
      </c>
      <c r="C857" s="1" t="s">
        <v>412</v>
      </c>
      <c r="D857" s="1" t="s">
        <v>27</v>
      </c>
      <c r="E857" s="1" t="s">
        <v>473</v>
      </c>
      <c r="F857" s="1" t="s">
        <v>15</v>
      </c>
      <c r="G857" s="2">
        <v>0.74</v>
      </c>
      <c r="H857" s="2">
        <v>0.84000000000000008</v>
      </c>
      <c r="I857" s="2">
        <v>0.86</v>
      </c>
      <c r="J857" s="1" t="s">
        <v>19</v>
      </c>
      <c r="K857" s="1">
        <v>1.6</v>
      </c>
      <c r="L857" s="1">
        <f t="shared" si="52"/>
        <v>1</v>
      </c>
      <c r="M857" s="1" t="str">
        <f t="shared" si="53"/>
        <v>NotApplicable</v>
      </c>
      <c r="N857" s="1" t="str">
        <f t="shared" si="54"/>
        <v>NotApplicable</v>
      </c>
      <c r="O857" s="1">
        <f t="shared" si="55"/>
        <v>1.6</v>
      </c>
    </row>
    <row r="858" spans="1:15" x14ac:dyDescent="0.3">
      <c r="A858" s="1" t="s">
        <v>889</v>
      </c>
      <c r="B858" s="1">
        <v>21</v>
      </c>
      <c r="C858" s="1" t="s">
        <v>412</v>
      </c>
      <c r="D858" s="1" t="s">
        <v>27</v>
      </c>
      <c r="E858" s="1" t="s">
        <v>473</v>
      </c>
      <c r="F858" s="1" t="s">
        <v>15</v>
      </c>
      <c r="G858" s="2">
        <v>0.8</v>
      </c>
      <c r="H858" s="2">
        <v>0.91</v>
      </c>
      <c r="I858" s="2">
        <v>0.98</v>
      </c>
      <c r="J858" s="1" t="s">
        <v>22</v>
      </c>
      <c r="K858" s="1">
        <v>0</v>
      </c>
      <c r="L858" s="1">
        <f t="shared" si="52"/>
        <v>0</v>
      </c>
      <c r="M858" s="1" t="str">
        <f t="shared" si="53"/>
        <v>NotApplicable</v>
      </c>
      <c r="N858" s="1" t="str">
        <f t="shared" si="54"/>
        <v>NotApplicable</v>
      </c>
      <c r="O858" s="1">
        <f t="shared" si="55"/>
        <v>0</v>
      </c>
    </row>
    <row r="859" spans="1:15" x14ac:dyDescent="0.3">
      <c r="A859" s="1" t="s">
        <v>890</v>
      </c>
      <c r="B859" s="1">
        <v>24</v>
      </c>
      <c r="C859" s="1" t="s">
        <v>412</v>
      </c>
      <c r="D859" s="1" t="s">
        <v>27</v>
      </c>
      <c r="E859" s="1" t="s">
        <v>473</v>
      </c>
      <c r="F859" s="1" t="s">
        <v>36</v>
      </c>
      <c r="G859" s="2">
        <v>0.63</v>
      </c>
      <c r="H859" s="2">
        <v>0.89</v>
      </c>
      <c r="I859" s="2">
        <v>0.89</v>
      </c>
      <c r="J859" s="1" t="s">
        <v>22</v>
      </c>
      <c r="K859" s="1">
        <v>3.2</v>
      </c>
      <c r="L859" s="1">
        <f t="shared" si="52"/>
        <v>3</v>
      </c>
      <c r="M859" s="1" t="str">
        <f t="shared" si="53"/>
        <v>NotApplicable</v>
      </c>
      <c r="N859" s="1" t="str">
        <f t="shared" si="54"/>
        <v>NotApplicable</v>
      </c>
      <c r="O859" s="1">
        <f t="shared" si="55"/>
        <v>3.2</v>
      </c>
    </row>
    <row r="860" spans="1:15" x14ac:dyDescent="0.3">
      <c r="A860" s="1" t="s">
        <v>891</v>
      </c>
      <c r="B860" s="1">
        <v>22</v>
      </c>
      <c r="C860" s="1" t="s">
        <v>412</v>
      </c>
      <c r="D860" s="1" t="s">
        <v>13</v>
      </c>
      <c r="E860" s="1" t="s">
        <v>473</v>
      </c>
      <c r="F860" s="1" t="s">
        <v>44</v>
      </c>
      <c r="G860" s="2">
        <v>0.61</v>
      </c>
      <c r="H860" s="2">
        <v>0.89</v>
      </c>
      <c r="I860" s="2">
        <v>0.88</v>
      </c>
      <c r="J860" s="1" t="s">
        <v>19</v>
      </c>
      <c r="K860" s="1">
        <v>0</v>
      </c>
      <c r="L860" s="1">
        <f t="shared" si="52"/>
        <v>0</v>
      </c>
      <c r="M860" s="1" t="str">
        <f t="shared" si="53"/>
        <v>NotApplicable</v>
      </c>
      <c r="N860" s="1" t="str">
        <f t="shared" si="54"/>
        <v>NotApplicable</v>
      </c>
      <c r="O860" s="1">
        <f t="shared" si="55"/>
        <v>0</v>
      </c>
    </row>
    <row r="861" spans="1:15" x14ac:dyDescent="0.3">
      <c r="A861" s="1" t="s">
        <v>892</v>
      </c>
      <c r="B861" s="1">
        <v>26</v>
      </c>
      <c r="C861" s="1" t="s">
        <v>412</v>
      </c>
      <c r="D861" s="1" t="s">
        <v>27</v>
      </c>
      <c r="E861" s="1" t="s">
        <v>473</v>
      </c>
      <c r="F861" s="1" t="s">
        <v>18</v>
      </c>
      <c r="G861" s="2">
        <v>0.78</v>
      </c>
      <c r="H861" s="2">
        <v>0.87000000000000011</v>
      </c>
      <c r="I861" s="2">
        <v>0.95</v>
      </c>
      <c r="J861" s="1" t="s">
        <v>40</v>
      </c>
      <c r="K861" s="1">
        <v>2.9</v>
      </c>
      <c r="L861" s="1">
        <f t="shared" si="52"/>
        <v>2</v>
      </c>
      <c r="M861" s="1" t="str">
        <f t="shared" si="53"/>
        <v>NotApplicable</v>
      </c>
      <c r="N861" s="1" t="str">
        <f t="shared" si="54"/>
        <v>NotApplicable</v>
      </c>
      <c r="O861" s="1">
        <f t="shared" si="55"/>
        <v>2.9</v>
      </c>
    </row>
    <row r="862" spans="1:15" x14ac:dyDescent="0.3">
      <c r="A862" s="1" t="s">
        <v>893</v>
      </c>
      <c r="B862" s="1">
        <v>24</v>
      </c>
      <c r="C862" s="1" t="s">
        <v>412</v>
      </c>
      <c r="D862" s="1" t="s">
        <v>13</v>
      </c>
      <c r="E862" s="1" t="s">
        <v>473</v>
      </c>
      <c r="F862" s="1" t="s">
        <v>44</v>
      </c>
      <c r="G862" s="2">
        <v>0.7</v>
      </c>
      <c r="H862" s="2">
        <v>0.83000000000000007</v>
      </c>
      <c r="I862" s="2">
        <v>0.95</v>
      </c>
      <c r="J862" s="1" t="s">
        <v>16</v>
      </c>
      <c r="K862" s="1">
        <v>1.9</v>
      </c>
      <c r="L862" s="1">
        <f t="shared" si="52"/>
        <v>1</v>
      </c>
      <c r="M862" s="1" t="str">
        <f t="shared" si="53"/>
        <v>NotApplicable</v>
      </c>
      <c r="N862" s="1" t="str">
        <f t="shared" si="54"/>
        <v>NotApplicable</v>
      </c>
      <c r="O862" s="1">
        <f t="shared" si="55"/>
        <v>1.9</v>
      </c>
    </row>
    <row r="863" spans="1:15" x14ac:dyDescent="0.3">
      <c r="A863" s="1" t="s">
        <v>894</v>
      </c>
      <c r="B863" s="1">
        <v>24</v>
      </c>
      <c r="C863" s="1" t="s">
        <v>412</v>
      </c>
      <c r="D863" s="1" t="s">
        <v>13</v>
      </c>
      <c r="E863" s="1" t="s">
        <v>473</v>
      </c>
      <c r="F863" s="1" t="s">
        <v>15</v>
      </c>
      <c r="G863" s="2">
        <v>0.74</v>
      </c>
      <c r="H863" s="2">
        <v>0.8600000000000001</v>
      </c>
      <c r="I863" s="2">
        <v>0.97</v>
      </c>
      <c r="J863" s="1" t="s">
        <v>19</v>
      </c>
      <c r="K863" s="1">
        <v>2.4</v>
      </c>
      <c r="L863" s="1">
        <f t="shared" si="52"/>
        <v>2</v>
      </c>
      <c r="M863" s="1" t="str">
        <f t="shared" si="53"/>
        <v>NotApplicable</v>
      </c>
      <c r="N863" s="1" t="str">
        <f t="shared" si="54"/>
        <v>NotApplicable</v>
      </c>
      <c r="O863" s="1">
        <f t="shared" si="55"/>
        <v>2.4</v>
      </c>
    </row>
    <row r="864" spans="1:15" x14ac:dyDescent="0.3">
      <c r="A864" s="1" t="s">
        <v>895</v>
      </c>
      <c r="B864" s="1">
        <v>24</v>
      </c>
      <c r="C864" s="1" t="s">
        <v>412</v>
      </c>
      <c r="D864" s="1" t="s">
        <v>27</v>
      </c>
      <c r="E864" s="1" t="s">
        <v>473</v>
      </c>
      <c r="F864" s="1" t="s">
        <v>44</v>
      </c>
      <c r="G864" s="2">
        <v>0.6</v>
      </c>
      <c r="H864" s="2">
        <v>0.91</v>
      </c>
      <c r="I864" s="2">
        <v>0.97</v>
      </c>
      <c r="J864" s="1" t="s">
        <v>40</v>
      </c>
      <c r="K864" s="1">
        <v>1.3</v>
      </c>
      <c r="L864" s="1">
        <f t="shared" si="52"/>
        <v>1</v>
      </c>
      <c r="M864" s="1" t="str">
        <f t="shared" si="53"/>
        <v>NotApplicable</v>
      </c>
      <c r="N864" s="1" t="str">
        <f t="shared" si="54"/>
        <v>NotApplicable</v>
      </c>
      <c r="O864" s="1">
        <f t="shared" si="55"/>
        <v>1.3</v>
      </c>
    </row>
    <row r="865" spans="1:15" x14ac:dyDescent="0.3">
      <c r="A865" s="1" t="s">
        <v>896</v>
      </c>
      <c r="B865" s="1">
        <v>23</v>
      </c>
      <c r="C865" s="1" t="s">
        <v>412</v>
      </c>
      <c r="D865" s="1" t="s">
        <v>27</v>
      </c>
      <c r="E865" s="1" t="s">
        <v>473</v>
      </c>
      <c r="F865" s="1" t="s">
        <v>15</v>
      </c>
      <c r="G865" s="2">
        <v>0.71</v>
      </c>
      <c r="H865" s="2">
        <v>0.93</v>
      </c>
      <c r="I865" s="2">
        <v>0.86</v>
      </c>
      <c r="J865" s="1" t="s">
        <v>16</v>
      </c>
      <c r="K865" s="1">
        <v>1.4</v>
      </c>
      <c r="L865" s="1">
        <f t="shared" si="52"/>
        <v>1</v>
      </c>
      <c r="M865" s="1" t="str">
        <f t="shared" si="53"/>
        <v>NotApplicable</v>
      </c>
      <c r="N865" s="1" t="str">
        <f t="shared" si="54"/>
        <v>NotApplicable</v>
      </c>
      <c r="O865" s="1">
        <f t="shared" si="55"/>
        <v>1.4</v>
      </c>
    </row>
    <row r="866" spans="1:15" x14ac:dyDescent="0.3">
      <c r="A866" s="1" t="s">
        <v>897</v>
      </c>
      <c r="B866" s="1">
        <v>23</v>
      </c>
      <c r="C866" s="1" t="s">
        <v>412</v>
      </c>
      <c r="D866" s="1" t="s">
        <v>13</v>
      </c>
      <c r="E866" s="1" t="s">
        <v>473</v>
      </c>
      <c r="F866" s="1" t="s">
        <v>30</v>
      </c>
      <c r="G866" s="2">
        <v>0.78</v>
      </c>
      <c r="H866" s="2">
        <v>0.91</v>
      </c>
      <c r="I866" s="2">
        <v>0.94</v>
      </c>
      <c r="J866" s="1" t="s">
        <v>22</v>
      </c>
      <c r="K866" s="1">
        <v>1.9</v>
      </c>
      <c r="L866" s="1">
        <f t="shared" si="52"/>
        <v>1</v>
      </c>
      <c r="M866" s="1" t="str">
        <f t="shared" si="53"/>
        <v>NotApplicable</v>
      </c>
      <c r="N866" s="1" t="str">
        <f t="shared" si="54"/>
        <v>NotApplicable</v>
      </c>
      <c r="O866" s="1">
        <f t="shared" si="55"/>
        <v>1.9</v>
      </c>
    </row>
    <row r="867" spans="1:15" x14ac:dyDescent="0.3">
      <c r="A867" s="1" t="s">
        <v>898</v>
      </c>
      <c r="B867" s="1">
        <v>22</v>
      </c>
      <c r="C867" s="1" t="s">
        <v>412</v>
      </c>
      <c r="D867" s="1" t="s">
        <v>13</v>
      </c>
      <c r="E867" s="1" t="s">
        <v>473</v>
      </c>
      <c r="F867" s="1" t="s">
        <v>15</v>
      </c>
      <c r="G867" s="2">
        <v>0.8899999999999999</v>
      </c>
      <c r="H867" s="2">
        <v>0.93</v>
      </c>
      <c r="I867" s="2">
        <v>0.89</v>
      </c>
      <c r="J867" s="1" t="s">
        <v>40</v>
      </c>
      <c r="K867" s="1">
        <v>0</v>
      </c>
      <c r="L867" s="1">
        <f t="shared" si="52"/>
        <v>0</v>
      </c>
      <c r="M867" s="1" t="str">
        <f t="shared" si="53"/>
        <v>NotApplicable</v>
      </c>
      <c r="N867" s="1" t="str">
        <f t="shared" si="54"/>
        <v>NotApplicable</v>
      </c>
      <c r="O867" s="1">
        <f t="shared" si="55"/>
        <v>0</v>
      </c>
    </row>
    <row r="868" spans="1:15" x14ac:dyDescent="0.3">
      <c r="A868" s="1" t="s">
        <v>899</v>
      </c>
      <c r="B868" s="1">
        <v>25</v>
      </c>
      <c r="C868" s="1" t="s">
        <v>412</v>
      </c>
      <c r="D868" s="1" t="s">
        <v>13</v>
      </c>
      <c r="E868" s="1" t="s">
        <v>473</v>
      </c>
      <c r="F868" s="1" t="s">
        <v>15</v>
      </c>
      <c r="G868" s="2">
        <v>0.76</v>
      </c>
      <c r="H868" s="2">
        <v>0.92</v>
      </c>
      <c r="I868" s="2">
        <v>0.96</v>
      </c>
      <c r="J868" s="1" t="s">
        <v>16</v>
      </c>
      <c r="K868" s="1">
        <v>3.7</v>
      </c>
      <c r="L868" s="1">
        <f t="shared" si="52"/>
        <v>3</v>
      </c>
      <c r="M868" s="1" t="str">
        <f t="shared" si="53"/>
        <v>NotApplicable</v>
      </c>
      <c r="N868" s="1" t="str">
        <f t="shared" si="54"/>
        <v>NotApplicable</v>
      </c>
      <c r="O868" s="1">
        <f t="shared" si="55"/>
        <v>3.7</v>
      </c>
    </row>
    <row r="869" spans="1:15" x14ac:dyDescent="0.3">
      <c r="A869" s="1" t="s">
        <v>900</v>
      </c>
      <c r="B869" s="1">
        <v>21</v>
      </c>
      <c r="C869" s="1" t="s">
        <v>412</v>
      </c>
      <c r="D869" s="1" t="s">
        <v>13</v>
      </c>
      <c r="E869" s="1" t="s">
        <v>473</v>
      </c>
      <c r="F869" s="1" t="s">
        <v>15</v>
      </c>
      <c r="G869" s="2">
        <v>0.88</v>
      </c>
      <c r="H869" s="2">
        <v>0.8</v>
      </c>
      <c r="I869" s="2">
        <v>0.92999999999999994</v>
      </c>
      <c r="J869" s="1" t="s">
        <v>40</v>
      </c>
      <c r="K869" s="1">
        <v>0</v>
      </c>
      <c r="L869" s="1">
        <f t="shared" si="52"/>
        <v>0</v>
      </c>
      <c r="M869" s="1" t="str">
        <f t="shared" si="53"/>
        <v>NotApplicable</v>
      </c>
      <c r="N869" s="1" t="str">
        <f t="shared" si="54"/>
        <v>NotApplicable</v>
      </c>
      <c r="O869" s="1">
        <f t="shared" si="55"/>
        <v>0</v>
      </c>
    </row>
    <row r="870" spans="1:15" x14ac:dyDescent="0.3">
      <c r="A870" s="1" t="s">
        <v>901</v>
      </c>
      <c r="B870" s="1">
        <v>20</v>
      </c>
      <c r="C870" s="1" t="s">
        <v>412</v>
      </c>
      <c r="D870" s="1" t="s">
        <v>27</v>
      </c>
      <c r="E870" s="1" t="s">
        <v>473</v>
      </c>
      <c r="F870" s="1" t="s">
        <v>65</v>
      </c>
      <c r="G870" s="2">
        <v>0.86</v>
      </c>
      <c r="H870" s="2">
        <v>0.81</v>
      </c>
      <c r="I870" s="2">
        <v>0.98</v>
      </c>
      <c r="J870" s="1" t="s">
        <v>22</v>
      </c>
      <c r="K870" s="1">
        <v>0</v>
      </c>
      <c r="L870" s="1">
        <f t="shared" si="52"/>
        <v>0</v>
      </c>
      <c r="M870" s="1" t="str">
        <f t="shared" si="53"/>
        <v>NotApplicable</v>
      </c>
      <c r="N870" s="1" t="str">
        <f t="shared" si="54"/>
        <v>NotApplicable</v>
      </c>
      <c r="O870" s="1">
        <f t="shared" si="55"/>
        <v>0</v>
      </c>
    </row>
    <row r="871" spans="1:15" x14ac:dyDescent="0.3">
      <c r="A871" s="1" t="s">
        <v>902</v>
      </c>
      <c r="B871" s="1">
        <v>24</v>
      </c>
      <c r="C871" s="1" t="s">
        <v>412</v>
      </c>
      <c r="D871" s="1" t="s">
        <v>27</v>
      </c>
      <c r="E871" s="1" t="s">
        <v>473</v>
      </c>
      <c r="F871" s="1" t="s">
        <v>15</v>
      </c>
      <c r="G871" s="2">
        <v>0.61</v>
      </c>
      <c r="H871" s="2">
        <v>0.9</v>
      </c>
      <c r="I871" s="2">
        <v>0.87</v>
      </c>
      <c r="J871" s="1" t="s">
        <v>22</v>
      </c>
      <c r="K871" s="1">
        <v>2.2999999999999998</v>
      </c>
      <c r="L871" s="1">
        <f t="shared" si="52"/>
        <v>2</v>
      </c>
      <c r="M871" s="1" t="str">
        <f t="shared" si="53"/>
        <v>NotApplicable</v>
      </c>
      <c r="N871" s="1" t="str">
        <f t="shared" si="54"/>
        <v>NotApplicable</v>
      </c>
      <c r="O871" s="1">
        <f t="shared" si="55"/>
        <v>2.2999999999999998</v>
      </c>
    </row>
    <row r="872" spans="1:15" x14ac:dyDescent="0.3">
      <c r="A872" s="1" t="s">
        <v>903</v>
      </c>
      <c r="B872" s="1">
        <v>25</v>
      </c>
      <c r="C872" s="1" t="s">
        <v>412</v>
      </c>
      <c r="D872" s="1" t="s">
        <v>13</v>
      </c>
      <c r="E872" s="1" t="s">
        <v>473</v>
      </c>
      <c r="F872" s="1" t="s">
        <v>15</v>
      </c>
      <c r="G872" s="2">
        <v>0.76</v>
      </c>
      <c r="H872" s="2">
        <v>0.9</v>
      </c>
      <c r="I872" s="2">
        <v>0.90999999999999992</v>
      </c>
      <c r="J872" s="1" t="s">
        <v>19</v>
      </c>
      <c r="K872" s="1">
        <v>2.7</v>
      </c>
      <c r="L872" s="1">
        <f t="shared" si="52"/>
        <v>2</v>
      </c>
      <c r="M872" s="1" t="str">
        <f t="shared" si="53"/>
        <v>NotApplicable</v>
      </c>
      <c r="N872" s="1" t="str">
        <f t="shared" si="54"/>
        <v>NotApplicable</v>
      </c>
      <c r="O872" s="1">
        <f t="shared" si="55"/>
        <v>2.7</v>
      </c>
    </row>
    <row r="873" spans="1:15" x14ac:dyDescent="0.3">
      <c r="A873" s="1" t="s">
        <v>904</v>
      </c>
      <c r="B873" s="1">
        <v>23</v>
      </c>
      <c r="C873" s="1" t="s">
        <v>412</v>
      </c>
      <c r="D873" s="1" t="s">
        <v>13</v>
      </c>
      <c r="E873" s="1" t="s">
        <v>473</v>
      </c>
      <c r="F873" s="1" t="s">
        <v>15</v>
      </c>
      <c r="G873" s="2">
        <v>0.8</v>
      </c>
      <c r="H873" s="2">
        <v>0.84000000000000008</v>
      </c>
      <c r="I873" s="2">
        <v>0.94</v>
      </c>
      <c r="J873" s="1" t="s">
        <v>22</v>
      </c>
      <c r="K873" s="1">
        <v>2</v>
      </c>
      <c r="L873" s="1">
        <f t="shared" si="52"/>
        <v>2</v>
      </c>
      <c r="M873" s="1" t="str">
        <f t="shared" si="53"/>
        <v>NotApplicable</v>
      </c>
      <c r="N873" s="1" t="str">
        <f t="shared" si="54"/>
        <v>NotApplicable</v>
      </c>
      <c r="O873" s="1">
        <f t="shared" si="55"/>
        <v>2</v>
      </c>
    </row>
    <row r="874" spans="1:15" x14ac:dyDescent="0.3">
      <c r="A874" s="1" t="s">
        <v>905</v>
      </c>
      <c r="B874" s="1">
        <v>21</v>
      </c>
      <c r="C874" s="1" t="s">
        <v>412</v>
      </c>
      <c r="D874" s="1" t="s">
        <v>13</v>
      </c>
      <c r="E874" s="1" t="s">
        <v>473</v>
      </c>
      <c r="F874" s="1" t="s">
        <v>15</v>
      </c>
      <c r="G874" s="2">
        <v>0.73</v>
      </c>
      <c r="H874" s="2">
        <v>0.84000000000000008</v>
      </c>
      <c r="I874" s="2">
        <v>0.87</v>
      </c>
      <c r="J874" s="1" t="s">
        <v>22</v>
      </c>
      <c r="K874" s="1">
        <v>0</v>
      </c>
      <c r="L874" s="1">
        <f t="shared" si="52"/>
        <v>0</v>
      </c>
      <c r="M874" s="1" t="str">
        <f t="shared" si="53"/>
        <v>NotApplicable</v>
      </c>
      <c r="N874" s="1" t="str">
        <f t="shared" si="54"/>
        <v>NotApplicable</v>
      </c>
      <c r="O874" s="1">
        <f t="shared" si="55"/>
        <v>0</v>
      </c>
    </row>
    <row r="875" spans="1:15" x14ac:dyDescent="0.3">
      <c r="A875" s="1" t="s">
        <v>906</v>
      </c>
      <c r="B875" s="1">
        <v>21</v>
      </c>
      <c r="C875" s="1" t="s">
        <v>412</v>
      </c>
      <c r="D875" s="1" t="s">
        <v>13</v>
      </c>
      <c r="E875" s="1" t="s">
        <v>473</v>
      </c>
      <c r="F875" s="1" t="s">
        <v>15</v>
      </c>
      <c r="G875" s="2">
        <v>0.88</v>
      </c>
      <c r="H875" s="2">
        <v>0.93</v>
      </c>
      <c r="I875" s="2">
        <v>0.92999999999999994</v>
      </c>
      <c r="J875" s="1" t="s">
        <v>16</v>
      </c>
      <c r="K875" s="1">
        <v>0</v>
      </c>
      <c r="L875" s="1">
        <f t="shared" si="52"/>
        <v>0</v>
      </c>
      <c r="M875" s="1" t="str">
        <f t="shared" si="53"/>
        <v>NotApplicable</v>
      </c>
      <c r="N875" s="1" t="str">
        <f t="shared" si="54"/>
        <v>NotApplicable</v>
      </c>
      <c r="O875" s="1">
        <f t="shared" si="55"/>
        <v>0</v>
      </c>
    </row>
    <row r="876" spans="1:15" x14ac:dyDescent="0.3">
      <c r="A876" s="1" t="s">
        <v>907</v>
      </c>
      <c r="B876" s="1">
        <v>24</v>
      </c>
      <c r="C876" s="1" t="s">
        <v>412</v>
      </c>
      <c r="D876" s="1" t="s">
        <v>27</v>
      </c>
      <c r="E876" s="1" t="s">
        <v>473</v>
      </c>
      <c r="F876" s="1" t="s">
        <v>15</v>
      </c>
      <c r="G876" s="2">
        <v>0.7</v>
      </c>
      <c r="H876" s="2">
        <v>0.92</v>
      </c>
      <c r="I876" s="2">
        <v>0.89</v>
      </c>
      <c r="J876" s="1" t="s">
        <v>19</v>
      </c>
      <c r="K876" s="1">
        <v>3.3</v>
      </c>
      <c r="L876" s="1">
        <f t="shared" si="52"/>
        <v>3</v>
      </c>
      <c r="M876" s="1" t="str">
        <f t="shared" si="53"/>
        <v>NotApplicable</v>
      </c>
      <c r="N876" s="1" t="str">
        <f t="shared" si="54"/>
        <v>NotApplicable</v>
      </c>
      <c r="O876" s="1">
        <f t="shared" si="55"/>
        <v>3.3</v>
      </c>
    </row>
    <row r="877" spans="1:15" x14ac:dyDescent="0.3">
      <c r="A877" s="1" t="s">
        <v>908</v>
      </c>
      <c r="B877" s="1">
        <v>22</v>
      </c>
      <c r="C877" s="1" t="s">
        <v>412</v>
      </c>
      <c r="D877" s="1" t="s">
        <v>13</v>
      </c>
      <c r="E877" s="1" t="s">
        <v>473</v>
      </c>
      <c r="F877" s="1" t="s">
        <v>15</v>
      </c>
      <c r="G877" s="2">
        <v>0.80999999999999994</v>
      </c>
      <c r="H877" s="2">
        <v>0.8</v>
      </c>
      <c r="I877" s="2">
        <v>0.97</v>
      </c>
      <c r="J877" s="1" t="s">
        <v>19</v>
      </c>
      <c r="K877" s="1">
        <v>0</v>
      </c>
      <c r="L877" s="1">
        <f t="shared" si="52"/>
        <v>0</v>
      </c>
      <c r="M877" s="1" t="str">
        <f t="shared" si="53"/>
        <v>NotApplicable</v>
      </c>
      <c r="N877" s="1" t="str">
        <f t="shared" si="54"/>
        <v>NotApplicable</v>
      </c>
      <c r="O877" s="1">
        <f t="shared" si="55"/>
        <v>0</v>
      </c>
    </row>
    <row r="878" spans="1:15" x14ac:dyDescent="0.3">
      <c r="A878" s="1" t="s">
        <v>909</v>
      </c>
      <c r="B878" s="1">
        <v>22</v>
      </c>
      <c r="C878" s="1" t="s">
        <v>412</v>
      </c>
      <c r="D878" s="1" t="s">
        <v>13</v>
      </c>
      <c r="E878" s="1" t="s">
        <v>473</v>
      </c>
      <c r="F878" s="1" t="s">
        <v>15</v>
      </c>
      <c r="G878" s="2">
        <v>0.74</v>
      </c>
      <c r="H878" s="2">
        <v>0.84000000000000008</v>
      </c>
      <c r="I878" s="2">
        <v>0.91999999999999993</v>
      </c>
      <c r="J878" s="1" t="s">
        <v>19</v>
      </c>
      <c r="K878" s="1">
        <v>0</v>
      </c>
      <c r="L878" s="1">
        <f t="shared" si="52"/>
        <v>0</v>
      </c>
      <c r="M878" s="1" t="str">
        <f t="shared" si="53"/>
        <v>NotApplicable</v>
      </c>
      <c r="N878" s="1" t="str">
        <f t="shared" si="54"/>
        <v>NotApplicable</v>
      </c>
      <c r="O878" s="1">
        <f t="shared" si="55"/>
        <v>0</v>
      </c>
    </row>
    <row r="879" spans="1:15" x14ac:dyDescent="0.3">
      <c r="A879" s="1" t="s">
        <v>910</v>
      </c>
      <c r="B879" s="1">
        <v>21</v>
      </c>
      <c r="C879" s="1" t="s">
        <v>412</v>
      </c>
      <c r="D879" s="1" t="s">
        <v>13</v>
      </c>
      <c r="E879" s="1" t="s">
        <v>473</v>
      </c>
      <c r="F879" s="1" t="s">
        <v>15</v>
      </c>
      <c r="G879" s="2">
        <v>0.83</v>
      </c>
      <c r="H879" s="2">
        <v>0.82000000000000006</v>
      </c>
      <c r="I879" s="2">
        <v>0.97</v>
      </c>
      <c r="J879" s="1" t="s">
        <v>37</v>
      </c>
      <c r="K879" s="1">
        <v>0</v>
      </c>
      <c r="L879" s="1">
        <f t="shared" si="52"/>
        <v>0</v>
      </c>
      <c r="M879" s="1" t="str">
        <f t="shared" si="53"/>
        <v>NotApplicable</v>
      </c>
      <c r="N879" s="1" t="str">
        <f t="shared" si="54"/>
        <v>NotApplicable</v>
      </c>
      <c r="O879" s="1">
        <f t="shared" si="55"/>
        <v>0</v>
      </c>
    </row>
    <row r="880" spans="1:15" x14ac:dyDescent="0.3">
      <c r="A880" s="1" t="s">
        <v>911</v>
      </c>
      <c r="B880" s="1">
        <v>26</v>
      </c>
      <c r="C880" s="1" t="s">
        <v>412</v>
      </c>
      <c r="D880" s="1" t="s">
        <v>27</v>
      </c>
      <c r="E880" s="1" t="s">
        <v>473</v>
      </c>
      <c r="F880" s="1" t="s">
        <v>48</v>
      </c>
      <c r="G880" s="2">
        <v>0.67999999999999994</v>
      </c>
      <c r="H880" s="2">
        <v>0.85000000000000009</v>
      </c>
      <c r="I880" s="2">
        <v>0.97</v>
      </c>
      <c r="J880" s="1" t="s">
        <v>16</v>
      </c>
      <c r="K880" s="1">
        <v>3</v>
      </c>
      <c r="L880" s="1">
        <f t="shared" si="52"/>
        <v>3</v>
      </c>
      <c r="M880" s="1" t="str">
        <f t="shared" si="53"/>
        <v>NotApplicable</v>
      </c>
      <c r="N880" s="1" t="str">
        <f t="shared" si="54"/>
        <v>NotApplicable</v>
      </c>
      <c r="O880" s="1">
        <f t="shared" si="55"/>
        <v>3</v>
      </c>
    </row>
    <row r="881" spans="1:15" x14ac:dyDescent="0.3">
      <c r="A881" s="1" t="s">
        <v>912</v>
      </c>
      <c r="B881" s="1">
        <v>25</v>
      </c>
      <c r="C881" s="1" t="s">
        <v>412</v>
      </c>
      <c r="D881" s="1" t="s">
        <v>27</v>
      </c>
      <c r="E881" s="1" t="s">
        <v>473</v>
      </c>
      <c r="F881" s="1" t="s">
        <v>15</v>
      </c>
      <c r="G881" s="2">
        <v>0.88</v>
      </c>
      <c r="H881" s="2">
        <v>0.9</v>
      </c>
      <c r="I881" s="2">
        <v>0.92999999999999994</v>
      </c>
      <c r="J881" s="1" t="s">
        <v>19</v>
      </c>
      <c r="K881" s="1">
        <v>2.9</v>
      </c>
      <c r="L881" s="1">
        <f t="shared" si="52"/>
        <v>2</v>
      </c>
      <c r="M881" s="1" t="str">
        <f t="shared" si="53"/>
        <v>NotApplicable</v>
      </c>
      <c r="N881" s="1" t="str">
        <f t="shared" si="54"/>
        <v>NotApplicable</v>
      </c>
      <c r="O881" s="1">
        <f t="shared" si="55"/>
        <v>2.9</v>
      </c>
    </row>
    <row r="882" spans="1:15" x14ac:dyDescent="0.3">
      <c r="A882" s="1" t="s">
        <v>913</v>
      </c>
      <c r="B882" s="1">
        <v>26</v>
      </c>
      <c r="C882" s="1" t="s">
        <v>12</v>
      </c>
      <c r="D882" s="1" t="s">
        <v>13</v>
      </c>
      <c r="E882" s="1" t="s">
        <v>914</v>
      </c>
      <c r="F882" s="1" t="s">
        <v>15</v>
      </c>
      <c r="G882" s="2">
        <v>0.80999999999999994</v>
      </c>
      <c r="H882" s="2">
        <v>0.9</v>
      </c>
      <c r="I882" s="2">
        <v>0.96</v>
      </c>
      <c r="J882" s="1" t="s">
        <v>37</v>
      </c>
      <c r="K882" s="1">
        <v>4.8</v>
      </c>
      <c r="L882" s="1">
        <f t="shared" si="52"/>
        <v>4</v>
      </c>
      <c r="M882" s="1" t="str">
        <f t="shared" si="53"/>
        <v>NotApplicable</v>
      </c>
      <c r="N882" s="1" t="str">
        <f t="shared" si="54"/>
        <v>NotApplicable</v>
      </c>
      <c r="O882" s="1">
        <f t="shared" si="55"/>
        <v>4.8</v>
      </c>
    </row>
    <row r="883" spans="1:15" x14ac:dyDescent="0.3">
      <c r="A883" s="1" t="s">
        <v>915</v>
      </c>
      <c r="B883" s="1">
        <v>25</v>
      </c>
      <c r="C883" s="1" t="s">
        <v>12</v>
      </c>
      <c r="D883" s="1" t="s">
        <v>13</v>
      </c>
      <c r="E883" s="1" t="s">
        <v>914</v>
      </c>
      <c r="F883" s="1" t="s">
        <v>15</v>
      </c>
      <c r="G883" s="2">
        <v>0.85</v>
      </c>
      <c r="H883" s="2">
        <v>0.94000000000000006</v>
      </c>
      <c r="I883" s="2">
        <v>0.98</v>
      </c>
      <c r="J883" s="1" t="s">
        <v>19</v>
      </c>
      <c r="K883" s="1">
        <v>2.9</v>
      </c>
      <c r="L883" s="1">
        <f t="shared" si="52"/>
        <v>2</v>
      </c>
      <c r="M883" s="1" t="str">
        <f t="shared" si="53"/>
        <v>NotApplicable</v>
      </c>
      <c r="N883" s="1" t="str">
        <f t="shared" si="54"/>
        <v>NotApplicable</v>
      </c>
      <c r="O883" s="1">
        <f t="shared" si="55"/>
        <v>2.9</v>
      </c>
    </row>
    <row r="884" spans="1:15" x14ac:dyDescent="0.3">
      <c r="A884" s="1" t="s">
        <v>916</v>
      </c>
      <c r="B884" s="1">
        <v>23</v>
      </c>
      <c r="C884" s="1" t="s">
        <v>12</v>
      </c>
      <c r="D884" s="1" t="s">
        <v>13</v>
      </c>
      <c r="E884" s="1" t="s">
        <v>914</v>
      </c>
      <c r="F884" s="1" t="s">
        <v>30</v>
      </c>
      <c r="G884" s="2">
        <v>0.72</v>
      </c>
      <c r="H884" s="2">
        <v>0.82000000000000006</v>
      </c>
      <c r="I884" s="2">
        <v>0.97</v>
      </c>
      <c r="J884" s="1" t="s">
        <v>40</v>
      </c>
      <c r="K884" s="1">
        <v>2.6</v>
      </c>
      <c r="L884" s="1">
        <f t="shared" si="52"/>
        <v>2</v>
      </c>
      <c r="M884" s="1" t="str">
        <f t="shared" si="53"/>
        <v>NotApplicable</v>
      </c>
      <c r="N884" s="1" t="str">
        <f t="shared" si="54"/>
        <v>NotApplicable</v>
      </c>
      <c r="O884" s="1">
        <f t="shared" si="55"/>
        <v>2.6</v>
      </c>
    </row>
    <row r="885" spans="1:15" x14ac:dyDescent="0.3">
      <c r="A885" s="1" t="s">
        <v>917</v>
      </c>
      <c r="B885" s="1">
        <v>22</v>
      </c>
      <c r="C885" s="1" t="s">
        <v>12</v>
      </c>
      <c r="D885" s="1" t="s">
        <v>27</v>
      </c>
      <c r="E885" s="1" t="s">
        <v>914</v>
      </c>
      <c r="F885" s="1" t="s">
        <v>15</v>
      </c>
      <c r="G885" s="2">
        <v>0.73</v>
      </c>
      <c r="H885" s="2">
        <v>0.94000000000000006</v>
      </c>
      <c r="I885" s="2">
        <v>0.9</v>
      </c>
      <c r="J885" s="1" t="s">
        <v>19</v>
      </c>
      <c r="K885" s="1">
        <v>0</v>
      </c>
      <c r="L885" s="1">
        <f t="shared" si="52"/>
        <v>0</v>
      </c>
      <c r="M885" s="1" t="str">
        <f t="shared" si="53"/>
        <v>NotApplicable</v>
      </c>
      <c r="N885" s="1" t="str">
        <f t="shared" si="54"/>
        <v>NotApplicable</v>
      </c>
      <c r="O885" s="1">
        <f t="shared" si="55"/>
        <v>0</v>
      </c>
    </row>
    <row r="886" spans="1:15" x14ac:dyDescent="0.3">
      <c r="A886" s="1" t="s">
        <v>918</v>
      </c>
      <c r="B886" s="1">
        <v>20</v>
      </c>
      <c r="C886" s="1" t="s">
        <v>12</v>
      </c>
      <c r="D886" s="1" t="s">
        <v>13</v>
      </c>
      <c r="E886" s="1" t="s">
        <v>914</v>
      </c>
      <c r="F886" s="1" t="s">
        <v>36</v>
      </c>
      <c r="G886" s="2">
        <v>0.84</v>
      </c>
      <c r="H886" s="2">
        <v>0.94000000000000006</v>
      </c>
      <c r="I886" s="2">
        <v>0.89</v>
      </c>
      <c r="J886" s="1" t="s">
        <v>40</v>
      </c>
      <c r="K886" s="1">
        <v>0</v>
      </c>
      <c r="L886" s="1">
        <f t="shared" si="52"/>
        <v>0</v>
      </c>
      <c r="M886" s="1" t="str">
        <f t="shared" si="53"/>
        <v>NotApplicable</v>
      </c>
      <c r="N886" s="1" t="str">
        <f t="shared" si="54"/>
        <v>NotApplicable</v>
      </c>
      <c r="O886" s="1">
        <f t="shared" si="55"/>
        <v>0</v>
      </c>
    </row>
    <row r="887" spans="1:15" x14ac:dyDescent="0.3">
      <c r="A887" s="1" t="s">
        <v>919</v>
      </c>
      <c r="B887" s="1">
        <v>21</v>
      </c>
      <c r="C887" s="1" t="s">
        <v>12</v>
      </c>
      <c r="D887" s="1" t="s">
        <v>13</v>
      </c>
      <c r="E887" s="1" t="s">
        <v>914</v>
      </c>
      <c r="F887" s="1" t="s">
        <v>15</v>
      </c>
      <c r="G887" s="2">
        <v>0.65</v>
      </c>
      <c r="H887" s="2">
        <v>0.91</v>
      </c>
      <c r="I887" s="2">
        <v>0.9</v>
      </c>
      <c r="J887" s="1" t="s">
        <v>19</v>
      </c>
      <c r="K887" s="1">
        <v>0</v>
      </c>
      <c r="L887" s="1">
        <f t="shared" si="52"/>
        <v>0</v>
      </c>
      <c r="M887" s="1" t="str">
        <f t="shared" si="53"/>
        <v>NotApplicable</v>
      </c>
      <c r="N887" s="1" t="str">
        <f t="shared" si="54"/>
        <v>NotApplicable</v>
      </c>
      <c r="O887" s="1">
        <f t="shared" si="55"/>
        <v>0</v>
      </c>
    </row>
    <row r="888" spans="1:15" x14ac:dyDescent="0.3">
      <c r="A888" s="1" t="s">
        <v>920</v>
      </c>
      <c r="B888" s="1">
        <v>23</v>
      </c>
      <c r="C888" s="1" t="s">
        <v>12</v>
      </c>
      <c r="D888" s="1" t="s">
        <v>13</v>
      </c>
      <c r="E888" s="1" t="s">
        <v>914</v>
      </c>
      <c r="F888" s="1" t="s">
        <v>42</v>
      </c>
      <c r="G888" s="2">
        <v>0.8</v>
      </c>
      <c r="H888" s="2">
        <v>0.89</v>
      </c>
      <c r="I888" s="2">
        <v>0.89</v>
      </c>
      <c r="J888" s="1" t="s">
        <v>22</v>
      </c>
      <c r="K888" s="1">
        <v>0</v>
      </c>
      <c r="L888" s="1">
        <f t="shared" si="52"/>
        <v>0</v>
      </c>
      <c r="M888" s="1" t="str">
        <f t="shared" si="53"/>
        <v>NotApplicable</v>
      </c>
      <c r="N888" s="1" t="str">
        <f t="shared" si="54"/>
        <v>NotApplicable</v>
      </c>
      <c r="O888" s="1">
        <f t="shared" si="55"/>
        <v>0</v>
      </c>
    </row>
    <row r="889" spans="1:15" x14ac:dyDescent="0.3">
      <c r="A889" s="1" t="s">
        <v>921</v>
      </c>
      <c r="B889" s="1">
        <v>22</v>
      </c>
      <c r="C889" s="1" t="s">
        <v>12</v>
      </c>
      <c r="D889" s="1" t="s">
        <v>27</v>
      </c>
      <c r="E889" s="1" t="s">
        <v>914</v>
      </c>
      <c r="F889" s="1" t="s">
        <v>15</v>
      </c>
      <c r="G889" s="2">
        <v>0.65999999999999992</v>
      </c>
      <c r="H889" s="2">
        <v>0.9</v>
      </c>
      <c r="I889" s="2">
        <v>0.92999999999999994</v>
      </c>
      <c r="J889" s="1" t="s">
        <v>19</v>
      </c>
      <c r="K889" s="1">
        <v>0</v>
      </c>
      <c r="L889" s="1">
        <f t="shared" si="52"/>
        <v>0</v>
      </c>
      <c r="M889" s="1" t="str">
        <f t="shared" si="53"/>
        <v>NotApplicable</v>
      </c>
      <c r="N889" s="1" t="str">
        <f t="shared" si="54"/>
        <v>NotApplicable</v>
      </c>
      <c r="O889" s="1">
        <f t="shared" si="55"/>
        <v>0</v>
      </c>
    </row>
    <row r="890" spans="1:15" x14ac:dyDescent="0.3">
      <c r="A890" s="1" t="s">
        <v>922</v>
      </c>
      <c r="B890" s="1">
        <v>26</v>
      </c>
      <c r="C890" s="1" t="s">
        <v>12</v>
      </c>
      <c r="D890" s="1" t="s">
        <v>13</v>
      </c>
      <c r="E890" s="1" t="s">
        <v>914</v>
      </c>
      <c r="F890" s="1" t="s">
        <v>15</v>
      </c>
      <c r="G890" s="2">
        <v>0.7</v>
      </c>
      <c r="H890" s="2">
        <v>0.92</v>
      </c>
      <c r="I890" s="2">
        <v>0.97</v>
      </c>
      <c r="J890" s="1" t="s">
        <v>19</v>
      </c>
      <c r="K890" s="1">
        <v>4.9000000000000004</v>
      </c>
      <c r="L890" s="1">
        <f t="shared" si="52"/>
        <v>4</v>
      </c>
      <c r="M890" s="1" t="str">
        <f t="shared" si="53"/>
        <v>NotApplicable</v>
      </c>
      <c r="N890" s="1" t="str">
        <f t="shared" si="54"/>
        <v>NotApplicable</v>
      </c>
      <c r="O890" s="1">
        <f t="shared" si="55"/>
        <v>4.9000000000000004</v>
      </c>
    </row>
    <row r="891" spans="1:15" x14ac:dyDescent="0.3">
      <c r="A891" s="1" t="s">
        <v>923</v>
      </c>
      <c r="B891" s="1">
        <v>21</v>
      </c>
      <c r="C891" s="1" t="s">
        <v>12</v>
      </c>
      <c r="D891" s="1" t="s">
        <v>27</v>
      </c>
      <c r="E891" s="1" t="s">
        <v>914</v>
      </c>
      <c r="F891" s="1" t="s">
        <v>30</v>
      </c>
      <c r="G891" s="2">
        <v>0.79</v>
      </c>
      <c r="H891" s="2">
        <v>0.8600000000000001</v>
      </c>
      <c r="I891" s="2">
        <v>0.97</v>
      </c>
      <c r="J891" s="1" t="s">
        <v>16</v>
      </c>
      <c r="K891" s="1">
        <v>0</v>
      </c>
      <c r="L891" s="1">
        <f t="shared" si="52"/>
        <v>0</v>
      </c>
      <c r="M891" s="1" t="str">
        <f t="shared" si="53"/>
        <v>NotApplicable</v>
      </c>
      <c r="N891" s="1" t="str">
        <f t="shared" si="54"/>
        <v>NotApplicable</v>
      </c>
      <c r="O891" s="1">
        <f t="shared" si="55"/>
        <v>0</v>
      </c>
    </row>
    <row r="892" spans="1:15" x14ac:dyDescent="0.3">
      <c r="A892" s="1" t="s">
        <v>924</v>
      </c>
      <c r="B892" s="1">
        <v>23</v>
      </c>
      <c r="C892" s="1" t="s">
        <v>12</v>
      </c>
      <c r="D892" s="1" t="s">
        <v>13</v>
      </c>
      <c r="E892" s="1" t="s">
        <v>914</v>
      </c>
      <c r="F892" s="1" t="s">
        <v>44</v>
      </c>
      <c r="G892" s="2">
        <v>0.76</v>
      </c>
      <c r="H892" s="2">
        <v>0.87000000000000011</v>
      </c>
      <c r="I892" s="2">
        <v>0.94</v>
      </c>
      <c r="J892" s="1" t="s">
        <v>22</v>
      </c>
      <c r="K892" s="1">
        <v>0</v>
      </c>
      <c r="L892" s="1">
        <f t="shared" si="52"/>
        <v>0</v>
      </c>
      <c r="M892" s="1" t="str">
        <f t="shared" si="53"/>
        <v>NotApplicable</v>
      </c>
      <c r="N892" s="1" t="str">
        <f t="shared" si="54"/>
        <v>NotApplicable</v>
      </c>
      <c r="O892" s="1">
        <f t="shared" si="55"/>
        <v>0</v>
      </c>
    </row>
    <row r="893" spans="1:15" x14ac:dyDescent="0.3">
      <c r="A893" s="1" t="s">
        <v>925</v>
      </c>
      <c r="B893" s="1">
        <v>21</v>
      </c>
      <c r="C893" s="1" t="s">
        <v>12</v>
      </c>
      <c r="D893" s="1" t="s">
        <v>13</v>
      </c>
      <c r="E893" s="1" t="s">
        <v>914</v>
      </c>
      <c r="F893" s="1" t="s">
        <v>15</v>
      </c>
      <c r="G893" s="2">
        <v>0.61</v>
      </c>
      <c r="H893" s="2">
        <v>0.94000000000000006</v>
      </c>
      <c r="I893" s="2">
        <v>0.9</v>
      </c>
      <c r="J893" s="1" t="s">
        <v>19</v>
      </c>
      <c r="K893" s="1">
        <v>0</v>
      </c>
      <c r="L893" s="1">
        <f t="shared" si="52"/>
        <v>0</v>
      </c>
      <c r="M893" s="1" t="str">
        <f t="shared" si="53"/>
        <v>NotApplicable</v>
      </c>
      <c r="N893" s="1" t="str">
        <f t="shared" si="54"/>
        <v>NotApplicable</v>
      </c>
      <c r="O893" s="1">
        <f t="shared" si="55"/>
        <v>0</v>
      </c>
    </row>
    <row r="894" spans="1:15" x14ac:dyDescent="0.3">
      <c r="A894" s="1" t="s">
        <v>926</v>
      </c>
      <c r="B894" s="1">
        <v>24</v>
      </c>
      <c r="C894" s="1" t="s">
        <v>12</v>
      </c>
      <c r="D894" s="1" t="s">
        <v>13</v>
      </c>
      <c r="E894" s="1" t="s">
        <v>914</v>
      </c>
      <c r="F894" s="1" t="s">
        <v>15</v>
      </c>
      <c r="G894" s="2">
        <v>0.80999999999999994</v>
      </c>
      <c r="H894" s="2">
        <v>0.89</v>
      </c>
      <c r="I894" s="2">
        <v>0.92999999999999994</v>
      </c>
      <c r="J894" s="1" t="s">
        <v>40</v>
      </c>
      <c r="K894" s="1">
        <v>2</v>
      </c>
      <c r="L894" s="1">
        <f t="shared" si="52"/>
        <v>2</v>
      </c>
      <c r="M894" s="1" t="str">
        <f t="shared" si="53"/>
        <v>NotApplicable</v>
      </c>
      <c r="N894" s="1" t="str">
        <f t="shared" si="54"/>
        <v>NotApplicable</v>
      </c>
      <c r="O894" s="1">
        <f t="shared" si="55"/>
        <v>2</v>
      </c>
    </row>
    <row r="895" spans="1:15" x14ac:dyDescent="0.3">
      <c r="A895" s="1" t="s">
        <v>927</v>
      </c>
      <c r="B895" s="1">
        <v>22</v>
      </c>
      <c r="C895" s="1" t="s">
        <v>12</v>
      </c>
      <c r="D895" s="1" t="s">
        <v>13</v>
      </c>
      <c r="E895" s="1" t="s">
        <v>914</v>
      </c>
      <c r="F895" s="1" t="s">
        <v>15</v>
      </c>
      <c r="G895" s="2">
        <v>0.78</v>
      </c>
      <c r="H895" s="2">
        <v>0.84000000000000008</v>
      </c>
      <c r="I895" s="2">
        <v>0.9</v>
      </c>
      <c r="J895" s="1" t="s">
        <v>19</v>
      </c>
      <c r="K895" s="1">
        <v>0</v>
      </c>
      <c r="L895" s="1">
        <f t="shared" si="52"/>
        <v>0</v>
      </c>
      <c r="M895" s="1" t="str">
        <f t="shared" si="53"/>
        <v>NotApplicable</v>
      </c>
      <c r="N895" s="1" t="str">
        <f t="shared" si="54"/>
        <v>NotApplicable</v>
      </c>
      <c r="O895" s="1">
        <f t="shared" si="55"/>
        <v>0</v>
      </c>
    </row>
    <row r="896" spans="1:15" x14ac:dyDescent="0.3">
      <c r="A896" s="1" t="s">
        <v>928</v>
      </c>
      <c r="B896" s="1">
        <v>26</v>
      </c>
      <c r="C896" s="1" t="s">
        <v>12</v>
      </c>
      <c r="D896" s="1" t="s">
        <v>13</v>
      </c>
      <c r="E896" s="1" t="s">
        <v>914</v>
      </c>
      <c r="F896" s="1" t="s">
        <v>42</v>
      </c>
      <c r="G896" s="2">
        <v>0.76</v>
      </c>
      <c r="H896" s="2">
        <v>0.89</v>
      </c>
      <c r="I896" s="2">
        <v>0.94</v>
      </c>
      <c r="J896" s="1" t="s">
        <v>37</v>
      </c>
      <c r="K896" s="1">
        <v>4.2</v>
      </c>
      <c r="L896" s="1">
        <f t="shared" si="52"/>
        <v>4</v>
      </c>
      <c r="M896" s="1" t="str">
        <f t="shared" si="53"/>
        <v>NotApplicable</v>
      </c>
      <c r="N896" s="1" t="str">
        <f t="shared" si="54"/>
        <v>NotApplicable</v>
      </c>
      <c r="O896" s="1">
        <f t="shared" si="55"/>
        <v>4.2</v>
      </c>
    </row>
    <row r="897" spans="1:15" x14ac:dyDescent="0.3">
      <c r="A897" s="1" t="s">
        <v>929</v>
      </c>
      <c r="B897" s="1">
        <v>22</v>
      </c>
      <c r="C897" s="1" t="s">
        <v>12</v>
      </c>
      <c r="D897" s="1" t="s">
        <v>13</v>
      </c>
      <c r="E897" s="1" t="s">
        <v>914</v>
      </c>
      <c r="F897" s="1" t="s">
        <v>15</v>
      </c>
      <c r="G897" s="2">
        <v>0.80999999999999994</v>
      </c>
      <c r="H897" s="2">
        <v>0.87000000000000011</v>
      </c>
      <c r="I897" s="2">
        <v>0.9</v>
      </c>
      <c r="J897" s="1" t="s">
        <v>16</v>
      </c>
      <c r="K897" s="1">
        <v>0</v>
      </c>
      <c r="L897" s="1">
        <f t="shared" si="52"/>
        <v>0</v>
      </c>
      <c r="M897" s="1" t="str">
        <f t="shared" si="53"/>
        <v>NotApplicable</v>
      </c>
      <c r="N897" s="1" t="str">
        <f t="shared" si="54"/>
        <v>NotApplicable</v>
      </c>
      <c r="O897" s="1">
        <f t="shared" si="55"/>
        <v>0</v>
      </c>
    </row>
    <row r="898" spans="1:15" x14ac:dyDescent="0.3">
      <c r="A898" s="1" t="s">
        <v>930</v>
      </c>
      <c r="B898" s="1">
        <v>21</v>
      </c>
      <c r="C898" s="1" t="s">
        <v>12</v>
      </c>
      <c r="D898" s="1" t="s">
        <v>13</v>
      </c>
      <c r="E898" s="1" t="s">
        <v>914</v>
      </c>
      <c r="F898" s="1" t="s">
        <v>15</v>
      </c>
      <c r="G898" s="2">
        <v>0.65</v>
      </c>
      <c r="H898" s="2">
        <v>0.85000000000000009</v>
      </c>
      <c r="I898" s="2">
        <v>0.96</v>
      </c>
      <c r="J898" s="1" t="s">
        <v>22</v>
      </c>
      <c r="K898" s="1">
        <v>0</v>
      </c>
      <c r="L898" s="1">
        <f t="shared" si="52"/>
        <v>0</v>
      </c>
      <c r="M898" s="1" t="str">
        <f t="shared" si="53"/>
        <v>NotApplicable</v>
      </c>
      <c r="N898" s="1" t="str">
        <f t="shared" si="54"/>
        <v>NotApplicable</v>
      </c>
      <c r="O898" s="1">
        <f t="shared" si="55"/>
        <v>0</v>
      </c>
    </row>
    <row r="899" spans="1:15" x14ac:dyDescent="0.3">
      <c r="A899" s="1" t="s">
        <v>931</v>
      </c>
      <c r="B899" s="1">
        <v>22</v>
      </c>
      <c r="C899" s="1" t="s">
        <v>12</v>
      </c>
      <c r="D899" s="1" t="s">
        <v>27</v>
      </c>
      <c r="E899" s="1" t="s">
        <v>914</v>
      </c>
      <c r="F899" s="1" t="s">
        <v>15</v>
      </c>
      <c r="G899" s="2">
        <v>0.63</v>
      </c>
      <c r="H899" s="2">
        <v>0.8</v>
      </c>
      <c r="I899" s="2">
        <v>0.87</v>
      </c>
      <c r="J899" s="1" t="s">
        <v>16</v>
      </c>
      <c r="K899" s="1">
        <v>0</v>
      </c>
      <c r="L899" s="1">
        <f t="shared" ref="L899:L962" si="56">_xlfn.NUMBERVALUE(LEFT(K899,2))</f>
        <v>0</v>
      </c>
      <c r="M899" s="1" t="str">
        <f t="shared" ref="M899:M962" si="57">IFERROR(RIGHT(K899,FIND("Months",K899)-2),"NotApplicable")</f>
        <v>NotApplicable</v>
      </c>
      <c r="N899" s="1" t="str">
        <f t="shared" ref="N899:N962" si="58">IFERROR(_xlfn.NUMBERVALUE(SUBSTITUTE(M899,"Months","")),"NotApplicable")</f>
        <v>NotApplicable</v>
      </c>
      <c r="O899" s="1">
        <f t="shared" ref="O899:O962" si="59">ROUND(IF(N899&lt;&gt;"NotApplicable",(L899+(N899/12)),K899),1)</f>
        <v>0</v>
      </c>
    </row>
    <row r="900" spans="1:15" x14ac:dyDescent="0.3">
      <c r="A900" s="1" t="s">
        <v>932</v>
      </c>
      <c r="B900" s="1">
        <v>27</v>
      </c>
      <c r="C900" s="1" t="s">
        <v>12</v>
      </c>
      <c r="D900" s="1" t="s">
        <v>13</v>
      </c>
      <c r="E900" s="1" t="s">
        <v>914</v>
      </c>
      <c r="F900" s="1" t="s">
        <v>15</v>
      </c>
      <c r="G900" s="2">
        <v>0.82</v>
      </c>
      <c r="H900" s="2">
        <v>0.95000000000000007</v>
      </c>
      <c r="I900" s="2">
        <v>0.96</v>
      </c>
      <c r="J900" s="1" t="s">
        <v>37</v>
      </c>
      <c r="K900" s="1">
        <v>4.5</v>
      </c>
      <c r="L900" s="1">
        <f t="shared" si="56"/>
        <v>4</v>
      </c>
      <c r="M900" s="1" t="str">
        <f t="shared" si="57"/>
        <v>NotApplicable</v>
      </c>
      <c r="N900" s="1" t="str">
        <f t="shared" si="58"/>
        <v>NotApplicable</v>
      </c>
      <c r="O900" s="1">
        <f t="shared" si="59"/>
        <v>4.5</v>
      </c>
    </row>
    <row r="901" spans="1:15" x14ac:dyDescent="0.3">
      <c r="A901" s="1" t="s">
        <v>933</v>
      </c>
      <c r="B901" s="1">
        <v>24</v>
      </c>
      <c r="C901" s="1" t="s">
        <v>12</v>
      </c>
      <c r="D901" s="1" t="s">
        <v>13</v>
      </c>
      <c r="E901" s="1" t="s">
        <v>914</v>
      </c>
      <c r="F901" s="1" t="s">
        <v>15</v>
      </c>
      <c r="G901" s="2">
        <v>0.83</v>
      </c>
      <c r="H901" s="2">
        <v>0.92</v>
      </c>
      <c r="I901" s="2">
        <v>0.89</v>
      </c>
      <c r="J901" s="1" t="s">
        <v>40</v>
      </c>
      <c r="K901" s="1">
        <v>2.9</v>
      </c>
      <c r="L901" s="1">
        <f t="shared" si="56"/>
        <v>2</v>
      </c>
      <c r="M901" s="1" t="str">
        <f t="shared" si="57"/>
        <v>NotApplicable</v>
      </c>
      <c r="N901" s="1" t="str">
        <f t="shared" si="58"/>
        <v>NotApplicable</v>
      </c>
      <c r="O901" s="1">
        <f t="shared" si="59"/>
        <v>2.9</v>
      </c>
    </row>
    <row r="902" spans="1:15" x14ac:dyDescent="0.3">
      <c r="A902" s="1" t="s">
        <v>934</v>
      </c>
      <c r="B902" s="1">
        <v>21</v>
      </c>
      <c r="C902" s="1" t="s">
        <v>12</v>
      </c>
      <c r="D902" s="1" t="s">
        <v>27</v>
      </c>
      <c r="E902" s="1" t="s">
        <v>914</v>
      </c>
      <c r="F902" s="1" t="s">
        <v>15</v>
      </c>
      <c r="G902" s="2">
        <v>0.75</v>
      </c>
      <c r="H902" s="2">
        <v>0.83000000000000007</v>
      </c>
      <c r="I902" s="2">
        <v>0.88</v>
      </c>
      <c r="J902" s="1" t="s">
        <v>40</v>
      </c>
      <c r="K902" s="1">
        <v>0</v>
      </c>
      <c r="L902" s="1">
        <f t="shared" si="56"/>
        <v>0</v>
      </c>
      <c r="M902" s="1" t="str">
        <f t="shared" si="57"/>
        <v>NotApplicable</v>
      </c>
      <c r="N902" s="1" t="str">
        <f t="shared" si="58"/>
        <v>NotApplicable</v>
      </c>
      <c r="O902" s="1">
        <f t="shared" si="59"/>
        <v>0</v>
      </c>
    </row>
    <row r="903" spans="1:15" x14ac:dyDescent="0.3">
      <c r="A903" s="1" t="s">
        <v>935</v>
      </c>
      <c r="B903" s="1">
        <v>24</v>
      </c>
      <c r="C903" s="1" t="s">
        <v>12</v>
      </c>
      <c r="D903" s="1" t="s">
        <v>13</v>
      </c>
      <c r="E903" s="1" t="s">
        <v>914</v>
      </c>
      <c r="F903" s="1" t="s">
        <v>44</v>
      </c>
      <c r="G903" s="2">
        <v>0.67999999999999994</v>
      </c>
      <c r="H903" s="2">
        <v>0.94000000000000006</v>
      </c>
      <c r="I903" s="2">
        <v>0.97</v>
      </c>
      <c r="J903" s="1" t="s">
        <v>40</v>
      </c>
      <c r="K903" s="1">
        <v>1.2</v>
      </c>
      <c r="L903" s="1">
        <f t="shared" si="56"/>
        <v>1</v>
      </c>
      <c r="M903" s="1" t="str">
        <f t="shared" si="57"/>
        <v>NotApplicable</v>
      </c>
      <c r="N903" s="1" t="str">
        <f t="shared" si="58"/>
        <v>NotApplicable</v>
      </c>
      <c r="O903" s="1">
        <f t="shared" si="59"/>
        <v>1.2</v>
      </c>
    </row>
    <row r="904" spans="1:15" x14ac:dyDescent="0.3">
      <c r="A904" s="1" t="s">
        <v>936</v>
      </c>
      <c r="B904" s="1">
        <v>26</v>
      </c>
      <c r="C904" s="1" t="s">
        <v>12</v>
      </c>
      <c r="D904" s="1" t="s">
        <v>27</v>
      </c>
      <c r="E904" s="1" t="s">
        <v>914</v>
      </c>
      <c r="F904" s="1" t="s">
        <v>15</v>
      </c>
      <c r="G904" s="2">
        <v>0.66999999999999993</v>
      </c>
      <c r="H904" s="2">
        <v>0.87000000000000011</v>
      </c>
      <c r="I904" s="2">
        <v>0.89</v>
      </c>
      <c r="J904" s="1" t="s">
        <v>16</v>
      </c>
      <c r="K904" s="1">
        <v>3.5</v>
      </c>
      <c r="L904" s="1">
        <f t="shared" si="56"/>
        <v>3</v>
      </c>
      <c r="M904" s="1" t="str">
        <f t="shared" si="57"/>
        <v>NotApplicable</v>
      </c>
      <c r="N904" s="1" t="str">
        <f t="shared" si="58"/>
        <v>NotApplicable</v>
      </c>
      <c r="O904" s="1">
        <f t="shared" si="59"/>
        <v>3.5</v>
      </c>
    </row>
    <row r="905" spans="1:15" x14ac:dyDescent="0.3">
      <c r="A905" s="1" t="s">
        <v>937</v>
      </c>
      <c r="B905" s="1">
        <v>22</v>
      </c>
      <c r="C905" s="1" t="s">
        <v>12</v>
      </c>
      <c r="D905" s="1" t="s">
        <v>27</v>
      </c>
      <c r="E905" s="1" t="s">
        <v>914</v>
      </c>
      <c r="F905" s="1" t="s">
        <v>15</v>
      </c>
      <c r="G905" s="2">
        <v>0.8</v>
      </c>
      <c r="H905" s="2">
        <v>0.89</v>
      </c>
      <c r="I905" s="2">
        <v>0.95</v>
      </c>
      <c r="J905" s="1" t="s">
        <v>19</v>
      </c>
      <c r="K905" s="1">
        <v>1.4</v>
      </c>
      <c r="L905" s="1">
        <f t="shared" si="56"/>
        <v>1</v>
      </c>
      <c r="M905" s="1" t="str">
        <f t="shared" si="57"/>
        <v>NotApplicable</v>
      </c>
      <c r="N905" s="1" t="str">
        <f t="shared" si="58"/>
        <v>NotApplicable</v>
      </c>
      <c r="O905" s="1">
        <f t="shared" si="59"/>
        <v>1.4</v>
      </c>
    </row>
    <row r="906" spans="1:15" x14ac:dyDescent="0.3">
      <c r="A906" s="1" t="s">
        <v>938</v>
      </c>
      <c r="B906" s="1">
        <v>27</v>
      </c>
      <c r="C906" s="1" t="s">
        <v>12</v>
      </c>
      <c r="D906" s="1" t="s">
        <v>13</v>
      </c>
      <c r="E906" s="1" t="s">
        <v>914</v>
      </c>
      <c r="F906" s="1" t="s">
        <v>44</v>
      </c>
      <c r="G906" s="2">
        <v>0.79</v>
      </c>
      <c r="H906" s="2">
        <v>0.82000000000000006</v>
      </c>
      <c r="I906" s="2">
        <v>0.92999999999999994</v>
      </c>
      <c r="J906" s="1" t="s">
        <v>37</v>
      </c>
      <c r="K906" s="1">
        <v>3.5</v>
      </c>
      <c r="L906" s="1">
        <f t="shared" si="56"/>
        <v>3</v>
      </c>
      <c r="M906" s="1" t="str">
        <f t="shared" si="57"/>
        <v>NotApplicable</v>
      </c>
      <c r="N906" s="1" t="str">
        <f t="shared" si="58"/>
        <v>NotApplicable</v>
      </c>
      <c r="O906" s="1">
        <f t="shared" si="59"/>
        <v>3.5</v>
      </c>
    </row>
    <row r="907" spans="1:15" x14ac:dyDescent="0.3">
      <c r="A907" s="1" t="s">
        <v>939</v>
      </c>
      <c r="B907" s="1">
        <v>20</v>
      </c>
      <c r="C907" s="1" t="s">
        <v>12</v>
      </c>
      <c r="D907" s="1" t="s">
        <v>13</v>
      </c>
      <c r="E907" s="1" t="s">
        <v>914</v>
      </c>
      <c r="F907" s="1" t="s">
        <v>32</v>
      </c>
      <c r="G907" s="2">
        <v>0.73</v>
      </c>
      <c r="H907" s="2">
        <v>0.81</v>
      </c>
      <c r="I907" s="2">
        <v>0.91999999999999993</v>
      </c>
      <c r="J907" s="1" t="s">
        <v>19</v>
      </c>
      <c r="K907" s="1">
        <v>0</v>
      </c>
      <c r="L907" s="1">
        <f t="shared" si="56"/>
        <v>0</v>
      </c>
      <c r="M907" s="1" t="str">
        <f t="shared" si="57"/>
        <v>NotApplicable</v>
      </c>
      <c r="N907" s="1" t="str">
        <f t="shared" si="58"/>
        <v>NotApplicable</v>
      </c>
      <c r="O907" s="1">
        <f t="shared" si="59"/>
        <v>0</v>
      </c>
    </row>
    <row r="908" spans="1:15" x14ac:dyDescent="0.3">
      <c r="A908" s="1" t="s">
        <v>940</v>
      </c>
      <c r="B908" s="1">
        <v>24</v>
      </c>
      <c r="C908" s="1" t="s">
        <v>12</v>
      </c>
      <c r="D908" s="1" t="s">
        <v>27</v>
      </c>
      <c r="E908" s="1" t="s">
        <v>914</v>
      </c>
      <c r="F908" s="1" t="s">
        <v>15</v>
      </c>
      <c r="G908" s="2">
        <v>0.8899999999999999</v>
      </c>
      <c r="H908" s="2">
        <v>0.87000000000000011</v>
      </c>
      <c r="I908" s="2">
        <v>0.94</v>
      </c>
      <c r="J908" s="1" t="s">
        <v>16</v>
      </c>
      <c r="K908" s="1">
        <v>2.2000000000000002</v>
      </c>
      <c r="L908" s="1">
        <f t="shared" si="56"/>
        <v>2</v>
      </c>
      <c r="M908" s="1" t="str">
        <f t="shared" si="57"/>
        <v>NotApplicable</v>
      </c>
      <c r="N908" s="1" t="str">
        <f t="shared" si="58"/>
        <v>NotApplicable</v>
      </c>
      <c r="O908" s="1">
        <f t="shared" si="59"/>
        <v>2.2000000000000002</v>
      </c>
    </row>
    <row r="909" spans="1:15" x14ac:dyDescent="0.3">
      <c r="A909" s="1" t="s">
        <v>941</v>
      </c>
      <c r="B909" s="1">
        <v>22</v>
      </c>
      <c r="C909" s="1" t="s">
        <v>12</v>
      </c>
      <c r="D909" s="1" t="s">
        <v>27</v>
      </c>
      <c r="E909" s="1" t="s">
        <v>914</v>
      </c>
      <c r="F909" s="1" t="s">
        <v>15</v>
      </c>
      <c r="G909" s="2">
        <v>0.65</v>
      </c>
      <c r="H909" s="2">
        <v>0.81</v>
      </c>
      <c r="I909" s="2">
        <v>0.89</v>
      </c>
      <c r="J909" s="1" t="s">
        <v>22</v>
      </c>
      <c r="K909" s="1">
        <v>0</v>
      </c>
      <c r="L909" s="1">
        <f t="shared" si="56"/>
        <v>0</v>
      </c>
      <c r="M909" s="1" t="str">
        <f t="shared" si="57"/>
        <v>NotApplicable</v>
      </c>
      <c r="N909" s="1" t="str">
        <f t="shared" si="58"/>
        <v>NotApplicable</v>
      </c>
      <c r="O909" s="1">
        <f t="shared" si="59"/>
        <v>0</v>
      </c>
    </row>
    <row r="910" spans="1:15" x14ac:dyDescent="0.3">
      <c r="A910" s="1" t="s">
        <v>942</v>
      </c>
      <c r="B910" s="1">
        <v>25</v>
      </c>
      <c r="C910" s="1" t="s">
        <v>12</v>
      </c>
      <c r="D910" s="1" t="s">
        <v>13</v>
      </c>
      <c r="E910" s="1" t="s">
        <v>914</v>
      </c>
      <c r="F910" s="1" t="s">
        <v>32</v>
      </c>
      <c r="G910" s="2">
        <v>0.76</v>
      </c>
      <c r="H910" s="2">
        <v>0.94000000000000006</v>
      </c>
      <c r="I910" s="2">
        <v>0.91999999999999993</v>
      </c>
      <c r="J910" s="1" t="s">
        <v>37</v>
      </c>
      <c r="K910" s="1">
        <v>4.8</v>
      </c>
      <c r="L910" s="1">
        <f t="shared" si="56"/>
        <v>4</v>
      </c>
      <c r="M910" s="1" t="str">
        <f t="shared" si="57"/>
        <v>NotApplicable</v>
      </c>
      <c r="N910" s="1" t="str">
        <f t="shared" si="58"/>
        <v>NotApplicable</v>
      </c>
      <c r="O910" s="1">
        <f t="shared" si="59"/>
        <v>4.8</v>
      </c>
    </row>
    <row r="911" spans="1:15" x14ac:dyDescent="0.3">
      <c r="A911" s="1" t="s">
        <v>943</v>
      </c>
      <c r="B911" s="1">
        <v>21</v>
      </c>
      <c r="C911" s="1" t="s">
        <v>12</v>
      </c>
      <c r="D911" s="1" t="s">
        <v>13</v>
      </c>
      <c r="E911" s="1" t="s">
        <v>914</v>
      </c>
      <c r="F911" s="1" t="s">
        <v>15</v>
      </c>
      <c r="G911" s="2">
        <v>0.78</v>
      </c>
      <c r="H911" s="2">
        <v>0.88</v>
      </c>
      <c r="I911" s="2">
        <v>0.98</v>
      </c>
      <c r="J911" s="1" t="s">
        <v>22</v>
      </c>
      <c r="K911" s="1">
        <v>0</v>
      </c>
      <c r="L911" s="1">
        <f t="shared" si="56"/>
        <v>0</v>
      </c>
      <c r="M911" s="1" t="str">
        <f t="shared" si="57"/>
        <v>NotApplicable</v>
      </c>
      <c r="N911" s="1" t="str">
        <f t="shared" si="58"/>
        <v>NotApplicable</v>
      </c>
      <c r="O911" s="1">
        <f t="shared" si="59"/>
        <v>0</v>
      </c>
    </row>
    <row r="912" spans="1:15" x14ac:dyDescent="0.3">
      <c r="A912" s="1" t="s">
        <v>944</v>
      </c>
      <c r="B912" s="1">
        <v>22</v>
      </c>
      <c r="C912" s="1" t="s">
        <v>12</v>
      </c>
      <c r="D912" s="1" t="s">
        <v>27</v>
      </c>
      <c r="E912" s="1" t="s">
        <v>914</v>
      </c>
      <c r="F912" s="1" t="s">
        <v>15</v>
      </c>
      <c r="G912" s="2">
        <v>0.79</v>
      </c>
      <c r="H912" s="2">
        <v>0.8600000000000001</v>
      </c>
      <c r="I912" s="2">
        <v>0.94</v>
      </c>
      <c r="J912" s="1" t="s">
        <v>22</v>
      </c>
      <c r="K912" s="1">
        <v>0</v>
      </c>
      <c r="L912" s="1">
        <f t="shared" si="56"/>
        <v>0</v>
      </c>
      <c r="M912" s="1" t="str">
        <f t="shared" si="57"/>
        <v>NotApplicable</v>
      </c>
      <c r="N912" s="1" t="str">
        <f t="shared" si="58"/>
        <v>NotApplicable</v>
      </c>
      <c r="O912" s="1">
        <f t="shared" si="59"/>
        <v>0</v>
      </c>
    </row>
    <row r="913" spans="1:15" x14ac:dyDescent="0.3">
      <c r="A913" s="1" t="s">
        <v>945</v>
      </c>
      <c r="B913" s="1">
        <v>21</v>
      </c>
      <c r="C913" s="1" t="s">
        <v>12</v>
      </c>
      <c r="D913" s="1" t="s">
        <v>13</v>
      </c>
      <c r="E913" s="1" t="s">
        <v>914</v>
      </c>
      <c r="F913" s="1" t="s">
        <v>32</v>
      </c>
      <c r="G913" s="2">
        <v>0.7</v>
      </c>
      <c r="H913" s="2">
        <v>0.91</v>
      </c>
      <c r="I913" s="2">
        <v>0.89</v>
      </c>
      <c r="J913" s="1" t="s">
        <v>19</v>
      </c>
      <c r="K913" s="1">
        <v>1.2</v>
      </c>
      <c r="L913" s="1">
        <f t="shared" si="56"/>
        <v>1</v>
      </c>
      <c r="M913" s="1" t="str">
        <f t="shared" si="57"/>
        <v>NotApplicable</v>
      </c>
      <c r="N913" s="1" t="str">
        <f t="shared" si="58"/>
        <v>NotApplicable</v>
      </c>
      <c r="O913" s="1">
        <f t="shared" si="59"/>
        <v>1.2</v>
      </c>
    </row>
    <row r="914" spans="1:15" x14ac:dyDescent="0.3">
      <c r="A914" s="1" t="s">
        <v>946</v>
      </c>
      <c r="B914" s="1">
        <v>27</v>
      </c>
      <c r="C914" s="1" t="s">
        <v>12</v>
      </c>
      <c r="D914" s="1" t="s">
        <v>27</v>
      </c>
      <c r="E914" s="1" t="s">
        <v>914</v>
      </c>
      <c r="F914" s="1" t="s">
        <v>44</v>
      </c>
      <c r="G914" s="2">
        <v>0.88</v>
      </c>
      <c r="H914" s="2">
        <v>0.81</v>
      </c>
      <c r="I914" s="2">
        <v>0.87</v>
      </c>
      <c r="J914" s="1" t="s">
        <v>22</v>
      </c>
      <c r="K914" s="1">
        <v>4.2</v>
      </c>
      <c r="L914" s="1">
        <f t="shared" si="56"/>
        <v>4</v>
      </c>
      <c r="M914" s="1" t="str">
        <f t="shared" si="57"/>
        <v>NotApplicable</v>
      </c>
      <c r="N914" s="1" t="str">
        <f t="shared" si="58"/>
        <v>NotApplicable</v>
      </c>
      <c r="O914" s="1">
        <f t="shared" si="59"/>
        <v>4.2</v>
      </c>
    </row>
    <row r="915" spans="1:15" x14ac:dyDescent="0.3">
      <c r="A915" s="1" t="s">
        <v>947</v>
      </c>
      <c r="B915" s="1">
        <v>25</v>
      </c>
      <c r="C915" s="1" t="s">
        <v>12</v>
      </c>
      <c r="D915" s="1" t="s">
        <v>13</v>
      </c>
      <c r="E915" s="1" t="s">
        <v>914</v>
      </c>
      <c r="F915" s="1" t="s">
        <v>15</v>
      </c>
      <c r="G915" s="2">
        <v>0.64</v>
      </c>
      <c r="H915" s="2">
        <v>0.91</v>
      </c>
      <c r="I915" s="2">
        <v>0.94</v>
      </c>
      <c r="J915" s="1" t="s">
        <v>40</v>
      </c>
      <c r="K915" s="1">
        <v>2.8</v>
      </c>
      <c r="L915" s="1">
        <f t="shared" si="56"/>
        <v>2</v>
      </c>
      <c r="M915" s="1" t="str">
        <f t="shared" si="57"/>
        <v>NotApplicable</v>
      </c>
      <c r="N915" s="1" t="str">
        <f t="shared" si="58"/>
        <v>NotApplicable</v>
      </c>
      <c r="O915" s="1">
        <f t="shared" si="59"/>
        <v>2.8</v>
      </c>
    </row>
    <row r="916" spans="1:15" x14ac:dyDescent="0.3">
      <c r="A916" s="1" t="s">
        <v>948</v>
      </c>
      <c r="B916" s="1">
        <v>23</v>
      </c>
      <c r="C916" s="1" t="s">
        <v>12</v>
      </c>
      <c r="D916" s="1" t="s">
        <v>13</v>
      </c>
      <c r="E916" s="1" t="s">
        <v>914</v>
      </c>
      <c r="F916" s="1" t="s">
        <v>15</v>
      </c>
      <c r="G916" s="2">
        <v>0.72</v>
      </c>
      <c r="H916" s="2">
        <v>0.89</v>
      </c>
      <c r="I916" s="2">
        <v>0.92999999999999994</v>
      </c>
      <c r="J916" s="1" t="s">
        <v>19</v>
      </c>
      <c r="K916" s="1">
        <v>1.7</v>
      </c>
      <c r="L916" s="1">
        <f t="shared" si="56"/>
        <v>1</v>
      </c>
      <c r="M916" s="1" t="str">
        <f t="shared" si="57"/>
        <v>NotApplicable</v>
      </c>
      <c r="N916" s="1" t="str">
        <f t="shared" si="58"/>
        <v>NotApplicable</v>
      </c>
      <c r="O916" s="1">
        <f t="shared" si="59"/>
        <v>1.7</v>
      </c>
    </row>
    <row r="917" spans="1:15" x14ac:dyDescent="0.3">
      <c r="A917" s="1" t="s">
        <v>949</v>
      </c>
      <c r="B917" s="1">
        <v>22</v>
      </c>
      <c r="C917" s="1" t="s">
        <v>12</v>
      </c>
      <c r="D917" s="1" t="s">
        <v>27</v>
      </c>
      <c r="E917" s="1" t="s">
        <v>914</v>
      </c>
      <c r="F917" s="1" t="s">
        <v>15</v>
      </c>
      <c r="G917" s="2">
        <v>0.75</v>
      </c>
      <c r="H917" s="2">
        <v>0.88</v>
      </c>
      <c r="I917" s="2">
        <v>0.97</v>
      </c>
      <c r="J917" s="1" t="s">
        <v>16</v>
      </c>
      <c r="K917" s="1">
        <v>0</v>
      </c>
      <c r="L917" s="1">
        <f t="shared" si="56"/>
        <v>0</v>
      </c>
      <c r="M917" s="1" t="str">
        <f t="shared" si="57"/>
        <v>NotApplicable</v>
      </c>
      <c r="N917" s="1" t="str">
        <f t="shared" si="58"/>
        <v>NotApplicable</v>
      </c>
      <c r="O917" s="1">
        <f t="shared" si="59"/>
        <v>0</v>
      </c>
    </row>
    <row r="918" spans="1:15" x14ac:dyDescent="0.3">
      <c r="A918" s="1" t="s">
        <v>950</v>
      </c>
      <c r="B918" s="1">
        <v>22</v>
      </c>
      <c r="C918" s="1" t="s">
        <v>12</v>
      </c>
      <c r="D918" s="1" t="s">
        <v>13</v>
      </c>
      <c r="E918" s="1" t="s">
        <v>914</v>
      </c>
      <c r="F918" s="1" t="s">
        <v>42</v>
      </c>
      <c r="G918" s="2">
        <v>0.86</v>
      </c>
      <c r="H918" s="2">
        <v>0.84000000000000008</v>
      </c>
      <c r="I918" s="2">
        <v>0.97</v>
      </c>
      <c r="J918" s="1" t="s">
        <v>19</v>
      </c>
      <c r="K918" s="1">
        <v>0</v>
      </c>
      <c r="L918" s="1">
        <f t="shared" si="56"/>
        <v>0</v>
      </c>
      <c r="M918" s="1" t="str">
        <f t="shared" si="57"/>
        <v>NotApplicable</v>
      </c>
      <c r="N918" s="1" t="str">
        <f t="shared" si="58"/>
        <v>NotApplicable</v>
      </c>
      <c r="O918" s="1">
        <f t="shared" si="59"/>
        <v>0</v>
      </c>
    </row>
    <row r="919" spans="1:15" x14ac:dyDescent="0.3">
      <c r="A919" s="1" t="s">
        <v>951</v>
      </c>
      <c r="B919" s="1">
        <v>26</v>
      </c>
      <c r="C919" s="1" t="s">
        <v>12</v>
      </c>
      <c r="D919" s="1" t="s">
        <v>27</v>
      </c>
      <c r="E919" s="1" t="s">
        <v>914</v>
      </c>
      <c r="F919" s="1" t="s">
        <v>42</v>
      </c>
      <c r="G919" s="2">
        <v>0.88</v>
      </c>
      <c r="H919" s="2">
        <v>0.88</v>
      </c>
      <c r="I919" s="2">
        <v>0.87</v>
      </c>
      <c r="J919" s="1" t="s">
        <v>19</v>
      </c>
      <c r="K919" s="1">
        <v>2.5</v>
      </c>
      <c r="L919" s="1">
        <f t="shared" si="56"/>
        <v>2</v>
      </c>
      <c r="M919" s="1" t="str">
        <f t="shared" si="57"/>
        <v>NotApplicable</v>
      </c>
      <c r="N919" s="1" t="str">
        <f t="shared" si="58"/>
        <v>NotApplicable</v>
      </c>
      <c r="O919" s="1">
        <f t="shared" si="59"/>
        <v>2.5</v>
      </c>
    </row>
    <row r="920" spans="1:15" x14ac:dyDescent="0.3">
      <c r="A920" s="1" t="s">
        <v>952</v>
      </c>
      <c r="B920" s="1">
        <v>21</v>
      </c>
      <c r="C920" s="1" t="s">
        <v>12</v>
      </c>
      <c r="D920" s="1" t="s">
        <v>13</v>
      </c>
      <c r="E920" s="1" t="s">
        <v>914</v>
      </c>
      <c r="F920" s="1" t="s">
        <v>32</v>
      </c>
      <c r="G920" s="2">
        <v>0.87</v>
      </c>
      <c r="H920" s="2">
        <v>0.88</v>
      </c>
      <c r="I920" s="2">
        <v>0.95</v>
      </c>
      <c r="J920" s="1" t="s">
        <v>16</v>
      </c>
      <c r="K920" s="1">
        <v>0</v>
      </c>
      <c r="L920" s="1">
        <f t="shared" si="56"/>
        <v>0</v>
      </c>
      <c r="M920" s="1" t="str">
        <f t="shared" si="57"/>
        <v>NotApplicable</v>
      </c>
      <c r="N920" s="1" t="str">
        <f t="shared" si="58"/>
        <v>NotApplicable</v>
      </c>
      <c r="O920" s="1">
        <f t="shared" si="59"/>
        <v>0</v>
      </c>
    </row>
    <row r="921" spans="1:15" x14ac:dyDescent="0.3">
      <c r="A921" s="1" t="s">
        <v>953</v>
      </c>
      <c r="B921" s="1">
        <v>23</v>
      </c>
      <c r="C921" s="1" t="s">
        <v>12</v>
      </c>
      <c r="D921" s="1" t="s">
        <v>13</v>
      </c>
      <c r="E921" s="1" t="s">
        <v>914</v>
      </c>
      <c r="F921" s="1" t="s">
        <v>36</v>
      </c>
      <c r="G921" s="2">
        <v>0.6</v>
      </c>
      <c r="H921" s="2">
        <v>0.9</v>
      </c>
      <c r="I921" s="2">
        <v>0.96</v>
      </c>
      <c r="J921" s="1" t="s">
        <v>22</v>
      </c>
      <c r="K921" s="1">
        <v>2.6</v>
      </c>
      <c r="L921" s="1">
        <f t="shared" si="56"/>
        <v>2</v>
      </c>
      <c r="M921" s="1" t="str">
        <f t="shared" si="57"/>
        <v>NotApplicable</v>
      </c>
      <c r="N921" s="1" t="str">
        <f t="shared" si="58"/>
        <v>NotApplicable</v>
      </c>
      <c r="O921" s="1">
        <f t="shared" si="59"/>
        <v>2.6</v>
      </c>
    </row>
    <row r="922" spans="1:15" x14ac:dyDescent="0.3">
      <c r="A922" s="1" t="s">
        <v>954</v>
      </c>
      <c r="B922" s="1">
        <v>26</v>
      </c>
      <c r="C922" s="1" t="s">
        <v>12</v>
      </c>
      <c r="D922" s="1" t="s">
        <v>27</v>
      </c>
      <c r="E922" s="1" t="s">
        <v>914</v>
      </c>
      <c r="F922" s="1" t="s">
        <v>36</v>
      </c>
      <c r="G922" s="2">
        <v>0.82</v>
      </c>
      <c r="H922" s="2">
        <v>0.81</v>
      </c>
      <c r="I922" s="2">
        <v>0.87</v>
      </c>
      <c r="J922" s="1" t="s">
        <v>19</v>
      </c>
      <c r="K922" s="1">
        <v>4.5</v>
      </c>
      <c r="L922" s="1">
        <f t="shared" si="56"/>
        <v>4</v>
      </c>
      <c r="M922" s="1" t="str">
        <f t="shared" si="57"/>
        <v>NotApplicable</v>
      </c>
      <c r="N922" s="1" t="str">
        <f t="shared" si="58"/>
        <v>NotApplicable</v>
      </c>
      <c r="O922" s="1">
        <f t="shared" si="59"/>
        <v>4.5</v>
      </c>
    </row>
    <row r="923" spans="1:15" x14ac:dyDescent="0.3">
      <c r="A923" s="1" t="s">
        <v>955</v>
      </c>
      <c r="B923" s="1">
        <v>25</v>
      </c>
      <c r="C923" s="1" t="s">
        <v>12</v>
      </c>
      <c r="D923" s="1" t="s">
        <v>13</v>
      </c>
      <c r="E923" s="1" t="s">
        <v>914</v>
      </c>
      <c r="F923" s="1" t="s">
        <v>32</v>
      </c>
      <c r="G923" s="2">
        <v>0.77</v>
      </c>
      <c r="H923" s="2">
        <v>0.93</v>
      </c>
      <c r="I923" s="2">
        <v>0.96</v>
      </c>
      <c r="J923" s="1" t="s">
        <v>22</v>
      </c>
      <c r="K923" s="1">
        <v>4.8</v>
      </c>
      <c r="L923" s="1">
        <f t="shared" si="56"/>
        <v>4</v>
      </c>
      <c r="M923" s="1" t="str">
        <f t="shared" si="57"/>
        <v>NotApplicable</v>
      </c>
      <c r="N923" s="1" t="str">
        <f t="shared" si="58"/>
        <v>NotApplicable</v>
      </c>
      <c r="O923" s="1">
        <f t="shared" si="59"/>
        <v>4.8</v>
      </c>
    </row>
    <row r="924" spans="1:15" x14ac:dyDescent="0.3">
      <c r="A924" s="1" t="s">
        <v>956</v>
      </c>
      <c r="B924" s="1">
        <v>25</v>
      </c>
      <c r="C924" s="1" t="s">
        <v>12</v>
      </c>
      <c r="D924" s="1" t="s">
        <v>13</v>
      </c>
      <c r="E924" s="1" t="s">
        <v>914</v>
      </c>
      <c r="F924" s="1" t="s">
        <v>15</v>
      </c>
      <c r="G924" s="2">
        <v>0.8</v>
      </c>
      <c r="H924" s="2">
        <v>0.91</v>
      </c>
      <c r="I924" s="2">
        <v>0.92999999999999994</v>
      </c>
      <c r="J924" s="1" t="s">
        <v>19</v>
      </c>
      <c r="K924" s="1">
        <v>4.0999999999999996</v>
      </c>
      <c r="L924" s="1">
        <f t="shared" si="56"/>
        <v>4</v>
      </c>
      <c r="M924" s="1" t="str">
        <f t="shared" si="57"/>
        <v>NotApplicable</v>
      </c>
      <c r="N924" s="1" t="str">
        <f t="shared" si="58"/>
        <v>NotApplicable</v>
      </c>
      <c r="O924" s="1">
        <f t="shared" si="59"/>
        <v>4.0999999999999996</v>
      </c>
    </row>
    <row r="925" spans="1:15" x14ac:dyDescent="0.3">
      <c r="A925" s="1" t="s">
        <v>957</v>
      </c>
      <c r="B925" s="1">
        <v>23</v>
      </c>
      <c r="C925" s="1" t="s">
        <v>12</v>
      </c>
      <c r="D925" s="1" t="s">
        <v>27</v>
      </c>
      <c r="E925" s="1" t="s">
        <v>914</v>
      </c>
      <c r="F925" s="1" t="s">
        <v>44</v>
      </c>
      <c r="G925" s="2">
        <v>0.65</v>
      </c>
      <c r="H925" s="2">
        <v>0.85000000000000009</v>
      </c>
      <c r="I925" s="2">
        <v>0.96</v>
      </c>
      <c r="J925" s="1" t="s">
        <v>22</v>
      </c>
      <c r="K925" s="1">
        <v>0</v>
      </c>
      <c r="L925" s="1">
        <f t="shared" si="56"/>
        <v>0</v>
      </c>
      <c r="M925" s="1" t="str">
        <f t="shared" si="57"/>
        <v>NotApplicable</v>
      </c>
      <c r="N925" s="1" t="str">
        <f t="shared" si="58"/>
        <v>NotApplicable</v>
      </c>
      <c r="O925" s="1">
        <f t="shared" si="59"/>
        <v>0</v>
      </c>
    </row>
    <row r="926" spans="1:15" x14ac:dyDescent="0.3">
      <c r="A926" s="1" t="s">
        <v>958</v>
      </c>
      <c r="B926" s="1">
        <v>24</v>
      </c>
      <c r="C926" s="1" t="s">
        <v>12</v>
      </c>
      <c r="D926" s="1" t="s">
        <v>13</v>
      </c>
      <c r="E926" s="1" t="s">
        <v>914</v>
      </c>
      <c r="F926" s="1" t="s">
        <v>15</v>
      </c>
      <c r="G926" s="2">
        <v>0.82</v>
      </c>
      <c r="H926" s="2">
        <v>0.89</v>
      </c>
      <c r="I926" s="2">
        <v>0.90999999999999992</v>
      </c>
      <c r="J926" s="1" t="s">
        <v>16</v>
      </c>
      <c r="K926" s="1">
        <v>1.8</v>
      </c>
      <c r="L926" s="1">
        <f t="shared" si="56"/>
        <v>1</v>
      </c>
      <c r="M926" s="1" t="str">
        <f t="shared" si="57"/>
        <v>NotApplicable</v>
      </c>
      <c r="N926" s="1" t="str">
        <f t="shared" si="58"/>
        <v>NotApplicable</v>
      </c>
      <c r="O926" s="1">
        <f t="shared" si="59"/>
        <v>1.8</v>
      </c>
    </row>
    <row r="927" spans="1:15" x14ac:dyDescent="0.3">
      <c r="A927" s="1" t="s">
        <v>959</v>
      </c>
      <c r="B927" s="1">
        <v>26</v>
      </c>
      <c r="C927" s="1" t="s">
        <v>12</v>
      </c>
      <c r="D927" s="1" t="s">
        <v>13</v>
      </c>
      <c r="E927" s="1" t="s">
        <v>914</v>
      </c>
      <c r="F927" s="1" t="s">
        <v>44</v>
      </c>
      <c r="G927" s="2">
        <v>0.69</v>
      </c>
      <c r="H927" s="2">
        <v>0.92</v>
      </c>
      <c r="I927" s="2">
        <v>0.86</v>
      </c>
      <c r="J927" s="1" t="s">
        <v>22</v>
      </c>
      <c r="K927" s="1">
        <v>3.6</v>
      </c>
      <c r="L927" s="1">
        <f t="shared" si="56"/>
        <v>3</v>
      </c>
      <c r="M927" s="1" t="str">
        <f t="shared" si="57"/>
        <v>NotApplicable</v>
      </c>
      <c r="N927" s="1" t="str">
        <f t="shared" si="58"/>
        <v>NotApplicable</v>
      </c>
      <c r="O927" s="1">
        <f t="shared" si="59"/>
        <v>3.6</v>
      </c>
    </row>
    <row r="928" spans="1:15" x14ac:dyDescent="0.3">
      <c r="A928" s="1" t="s">
        <v>960</v>
      </c>
      <c r="B928" s="1">
        <v>23</v>
      </c>
      <c r="C928" s="1" t="s">
        <v>12</v>
      </c>
      <c r="D928" s="1" t="s">
        <v>27</v>
      </c>
      <c r="E928" s="1" t="s">
        <v>914</v>
      </c>
      <c r="F928" s="1" t="s">
        <v>32</v>
      </c>
      <c r="G928" s="2">
        <v>0.65</v>
      </c>
      <c r="H928" s="2">
        <v>0.9</v>
      </c>
      <c r="I928" s="2">
        <v>0.91999999999999993</v>
      </c>
      <c r="J928" s="1" t="s">
        <v>37</v>
      </c>
      <c r="K928" s="1">
        <v>2.6</v>
      </c>
      <c r="L928" s="1">
        <f t="shared" si="56"/>
        <v>2</v>
      </c>
      <c r="M928" s="1" t="str">
        <f t="shared" si="57"/>
        <v>NotApplicable</v>
      </c>
      <c r="N928" s="1" t="str">
        <f t="shared" si="58"/>
        <v>NotApplicable</v>
      </c>
      <c r="O928" s="1">
        <f t="shared" si="59"/>
        <v>2.6</v>
      </c>
    </row>
    <row r="929" spans="1:15" x14ac:dyDescent="0.3">
      <c r="A929" s="1" t="s">
        <v>961</v>
      </c>
      <c r="B929" s="1">
        <v>21</v>
      </c>
      <c r="C929" s="1" t="s">
        <v>12</v>
      </c>
      <c r="D929" s="1" t="s">
        <v>13</v>
      </c>
      <c r="E929" s="1" t="s">
        <v>914</v>
      </c>
      <c r="F929" s="1" t="s">
        <v>15</v>
      </c>
      <c r="G929" s="2">
        <v>0.86</v>
      </c>
      <c r="H929" s="2">
        <v>0.91</v>
      </c>
      <c r="I929" s="2">
        <v>0.96</v>
      </c>
      <c r="J929" s="1" t="s">
        <v>16</v>
      </c>
      <c r="K929" s="1">
        <v>0</v>
      </c>
      <c r="L929" s="1">
        <f t="shared" si="56"/>
        <v>0</v>
      </c>
      <c r="M929" s="1" t="str">
        <f t="shared" si="57"/>
        <v>NotApplicable</v>
      </c>
      <c r="N929" s="1" t="str">
        <f t="shared" si="58"/>
        <v>NotApplicable</v>
      </c>
      <c r="O929" s="1">
        <f t="shared" si="59"/>
        <v>0</v>
      </c>
    </row>
    <row r="930" spans="1:15" x14ac:dyDescent="0.3">
      <c r="A930" s="1" t="s">
        <v>962</v>
      </c>
      <c r="B930" s="1">
        <v>20</v>
      </c>
      <c r="C930" s="1" t="s">
        <v>12</v>
      </c>
      <c r="D930" s="1" t="s">
        <v>13</v>
      </c>
      <c r="E930" s="1" t="s">
        <v>914</v>
      </c>
      <c r="F930" s="1" t="s">
        <v>32</v>
      </c>
      <c r="G930" s="2">
        <v>0.79</v>
      </c>
      <c r="H930" s="2">
        <v>0.83000000000000007</v>
      </c>
      <c r="I930" s="2">
        <v>0.92999999999999994</v>
      </c>
      <c r="J930" s="1" t="s">
        <v>22</v>
      </c>
      <c r="K930" s="1">
        <v>0</v>
      </c>
      <c r="L930" s="1">
        <f t="shared" si="56"/>
        <v>0</v>
      </c>
      <c r="M930" s="1" t="str">
        <f t="shared" si="57"/>
        <v>NotApplicable</v>
      </c>
      <c r="N930" s="1" t="str">
        <f t="shared" si="58"/>
        <v>NotApplicable</v>
      </c>
      <c r="O930" s="1">
        <f t="shared" si="59"/>
        <v>0</v>
      </c>
    </row>
    <row r="931" spans="1:15" x14ac:dyDescent="0.3">
      <c r="A931" s="1" t="s">
        <v>963</v>
      </c>
      <c r="B931" s="1">
        <v>21</v>
      </c>
      <c r="C931" s="1" t="s">
        <v>12</v>
      </c>
      <c r="D931" s="1" t="s">
        <v>27</v>
      </c>
      <c r="E931" s="1" t="s">
        <v>914</v>
      </c>
      <c r="F931" s="1" t="s">
        <v>15</v>
      </c>
      <c r="G931" s="2">
        <v>0.87</v>
      </c>
      <c r="H931" s="2">
        <v>0.9</v>
      </c>
      <c r="I931" s="2">
        <v>0.95</v>
      </c>
      <c r="J931" s="1" t="s">
        <v>37</v>
      </c>
      <c r="K931" s="1">
        <v>0</v>
      </c>
      <c r="L931" s="1">
        <f t="shared" si="56"/>
        <v>0</v>
      </c>
      <c r="M931" s="1" t="str">
        <f t="shared" si="57"/>
        <v>NotApplicable</v>
      </c>
      <c r="N931" s="1" t="str">
        <f t="shared" si="58"/>
        <v>NotApplicable</v>
      </c>
      <c r="O931" s="1">
        <f t="shared" si="59"/>
        <v>0</v>
      </c>
    </row>
    <row r="932" spans="1:15" x14ac:dyDescent="0.3">
      <c r="A932" s="1" t="s">
        <v>964</v>
      </c>
      <c r="B932" s="1">
        <v>21</v>
      </c>
      <c r="C932" s="1" t="s">
        <v>12</v>
      </c>
      <c r="D932" s="1" t="s">
        <v>27</v>
      </c>
      <c r="E932" s="1" t="s">
        <v>914</v>
      </c>
      <c r="F932" s="1" t="s">
        <v>15</v>
      </c>
      <c r="G932" s="2">
        <v>0.86</v>
      </c>
      <c r="H932" s="2">
        <v>0.94000000000000006</v>
      </c>
      <c r="I932" s="2">
        <v>0.89</v>
      </c>
      <c r="J932" s="1" t="s">
        <v>22</v>
      </c>
      <c r="K932" s="1">
        <v>0</v>
      </c>
      <c r="L932" s="1">
        <f t="shared" si="56"/>
        <v>0</v>
      </c>
      <c r="M932" s="1" t="str">
        <f t="shared" si="57"/>
        <v>NotApplicable</v>
      </c>
      <c r="N932" s="1" t="str">
        <f t="shared" si="58"/>
        <v>NotApplicable</v>
      </c>
      <c r="O932" s="1">
        <f t="shared" si="59"/>
        <v>0</v>
      </c>
    </row>
    <row r="933" spans="1:15" x14ac:dyDescent="0.3">
      <c r="A933" s="1" t="s">
        <v>965</v>
      </c>
      <c r="B933" s="1">
        <v>20</v>
      </c>
      <c r="C933" s="1" t="s">
        <v>12</v>
      </c>
      <c r="D933" s="1" t="s">
        <v>27</v>
      </c>
      <c r="E933" s="1" t="s">
        <v>914</v>
      </c>
      <c r="F933" s="1" t="s">
        <v>30</v>
      </c>
      <c r="G933" s="2">
        <v>0.79</v>
      </c>
      <c r="H933" s="2">
        <v>0.85000000000000009</v>
      </c>
      <c r="I933" s="2">
        <v>0.9</v>
      </c>
      <c r="J933" s="1" t="s">
        <v>22</v>
      </c>
      <c r="K933" s="1">
        <v>0</v>
      </c>
      <c r="L933" s="1">
        <f t="shared" si="56"/>
        <v>0</v>
      </c>
      <c r="M933" s="1" t="str">
        <f t="shared" si="57"/>
        <v>NotApplicable</v>
      </c>
      <c r="N933" s="1" t="str">
        <f t="shared" si="58"/>
        <v>NotApplicable</v>
      </c>
      <c r="O933" s="1">
        <f t="shared" si="59"/>
        <v>0</v>
      </c>
    </row>
    <row r="934" spans="1:15" x14ac:dyDescent="0.3">
      <c r="A934" s="1" t="s">
        <v>966</v>
      </c>
      <c r="B934" s="1">
        <v>25</v>
      </c>
      <c r="C934" s="1" t="s">
        <v>12</v>
      </c>
      <c r="D934" s="1" t="s">
        <v>13</v>
      </c>
      <c r="E934" s="1" t="s">
        <v>914</v>
      </c>
      <c r="F934" s="1" t="s">
        <v>15</v>
      </c>
      <c r="G934" s="2">
        <v>0.61</v>
      </c>
      <c r="H934" s="2">
        <v>0.91</v>
      </c>
      <c r="I934" s="2">
        <v>0.97</v>
      </c>
      <c r="J934" s="1" t="s">
        <v>22</v>
      </c>
      <c r="K934" s="1">
        <v>4.3</v>
      </c>
      <c r="L934" s="1">
        <f t="shared" si="56"/>
        <v>4</v>
      </c>
      <c r="M934" s="1" t="str">
        <f t="shared" si="57"/>
        <v>NotApplicable</v>
      </c>
      <c r="N934" s="1" t="str">
        <f t="shared" si="58"/>
        <v>NotApplicable</v>
      </c>
      <c r="O934" s="1">
        <f t="shared" si="59"/>
        <v>4.3</v>
      </c>
    </row>
    <row r="935" spans="1:15" x14ac:dyDescent="0.3">
      <c r="A935" s="1" t="s">
        <v>967</v>
      </c>
      <c r="B935" s="1">
        <v>22</v>
      </c>
      <c r="C935" s="1" t="s">
        <v>12</v>
      </c>
      <c r="D935" s="1" t="s">
        <v>27</v>
      </c>
      <c r="E935" s="1" t="s">
        <v>914</v>
      </c>
      <c r="F935" s="1" t="s">
        <v>15</v>
      </c>
      <c r="G935" s="2">
        <v>0.83</v>
      </c>
      <c r="H935" s="2">
        <v>0.94000000000000006</v>
      </c>
      <c r="I935" s="2">
        <v>0.90999999999999992</v>
      </c>
      <c r="J935" s="1" t="s">
        <v>22</v>
      </c>
      <c r="K935" s="1">
        <v>0</v>
      </c>
      <c r="L935" s="1">
        <f t="shared" si="56"/>
        <v>0</v>
      </c>
      <c r="M935" s="1" t="str">
        <f t="shared" si="57"/>
        <v>NotApplicable</v>
      </c>
      <c r="N935" s="1" t="str">
        <f t="shared" si="58"/>
        <v>NotApplicable</v>
      </c>
      <c r="O935" s="1">
        <f t="shared" si="59"/>
        <v>0</v>
      </c>
    </row>
    <row r="936" spans="1:15" x14ac:dyDescent="0.3">
      <c r="A936" s="1" t="s">
        <v>968</v>
      </c>
      <c r="B936" s="1">
        <v>22</v>
      </c>
      <c r="C936" s="1" t="s">
        <v>12</v>
      </c>
      <c r="D936" s="1" t="s">
        <v>13</v>
      </c>
      <c r="E936" s="1" t="s">
        <v>914</v>
      </c>
      <c r="F936" s="1" t="s">
        <v>15</v>
      </c>
      <c r="G936" s="2">
        <v>0.65999999999999992</v>
      </c>
      <c r="H936" s="2">
        <v>0.8600000000000001</v>
      </c>
      <c r="I936" s="2">
        <v>0.86</v>
      </c>
      <c r="J936" s="1" t="s">
        <v>19</v>
      </c>
      <c r="K936" s="1">
        <v>0</v>
      </c>
      <c r="L936" s="1">
        <f t="shared" si="56"/>
        <v>0</v>
      </c>
      <c r="M936" s="1" t="str">
        <f t="shared" si="57"/>
        <v>NotApplicable</v>
      </c>
      <c r="N936" s="1" t="str">
        <f t="shared" si="58"/>
        <v>NotApplicable</v>
      </c>
      <c r="O936" s="1">
        <f t="shared" si="59"/>
        <v>0</v>
      </c>
    </row>
    <row r="937" spans="1:15" x14ac:dyDescent="0.3">
      <c r="A937" s="1" t="s">
        <v>969</v>
      </c>
      <c r="B937" s="1">
        <v>24</v>
      </c>
      <c r="C937" s="1" t="s">
        <v>12</v>
      </c>
      <c r="D937" s="1" t="s">
        <v>27</v>
      </c>
      <c r="E937" s="1" t="s">
        <v>914</v>
      </c>
      <c r="F937" s="1" t="s">
        <v>44</v>
      </c>
      <c r="G937" s="2">
        <v>0.75</v>
      </c>
      <c r="H937" s="2">
        <v>0.85000000000000009</v>
      </c>
      <c r="I937" s="2">
        <v>0.94</v>
      </c>
      <c r="J937" s="1" t="s">
        <v>37</v>
      </c>
      <c r="K937" s="1">
        <v>1.6</v>
      </c>
      <c r="L937" s="1">
        <f t="shared" si="56"/>
        <v>1</v>
      </c>
      <c r="M937" s="1" t="str">
        <f t="shared" si="57"/>
        <v>NotApplicable</v>
      </c>
      <c r="N937" s="1" t="str">
        <f t="shared" si="58"/>
        <v>NotApplicable</v>
      </c>
      <c r="O937" s="1">
        <f t="shared" si="59"/>
        <v>1.6</v>
      </c>
    </row>
    <row r="938" spans="1:15" x14ac:dyDescent="0.3">
      <c r="A938" s="1" t="s">
        <v>970</v>
      </c>
      <c r="B938" s="1">
        <v>25</v>
      </c>
      <c r="C938" s="1" t="s">
        <v>12</v>
      </c>
      <c r="D938" s="1" t="s">
        <v>13</v>
      </c>
      <c r="E938" s="1" t="s">
        <v>914</v>
      </c>
      <c r="F938" s="1" t="s">
        <v>48</v>
      </c>
      <c r="G938" s="2">
        <v>0.84</v>
      </c>
      <c r="H938" s="2">
        <v>0.9</v>
      </c>
      <c r="I938" s="2">
        <v>0.95</v>
      </c>
      <c r="J938" s="1" t="s">
        <v>40</v>
      </c>
      <c r="K938" s="1">
        <v>1.5</v>
      </c>
      <c r="L938" s="1">
        <f t="shared" si="56"/>
        <v>1</v>
      </c>
      <c r="M938" s="1" t="str">
        <f t="shared" si="57"/>
        <v>NotApplicable</v>
      </c>
      <c r="N938" s="1" t="str">
        <f t="shared" si="58"/>
        <v>NotApplicable</v>
      </c>
      <c r="O938" s="1">
        <f t="shared" si="59"/>
        <v>1.5</v>
      </c>
    </row>
    <row r="939" spans="1:15" x14ac:dyDescent="0.3">
      <c r="A939" s="1" t="s">
        <v>971</v>
      </c>
      <c r="B939" s="1">
        <v>22</v>
      </c>
      <c r="C939" s="1" t="s">
        <v>12</v>
      </c>
      <c r="D939" s="1" t="s">
        <v>13</v>
      </c>
      <c r="E939" s="1" t="s">
        <v>914</v>
      </c>
      <c r="F939" s="1" t="s">
        <v>15</v>
      </c>
      <c r="G939" s="2">
        <v>0.67999999999999994</v>
      </c>
      <c r="H939" s="2">
        <v>0.91</v>
      </c>
      <c r="I939" s="2">
        <v>0.9</v>
      </c>
      <c r="J939" s="1" t="s">
        <v>16</v>
      </c>
      <c r="K939" s="1">
        <v>0</v>
      </c>
      <c r="L939" s="1">
        <f t="shared" si="56"/>
        <v>0</v>
      </c>
      <c r="M939" s="1" t="str">
        <f t="shared" si="57"/>
        <v>NotApplicable</v>
      </c>
      <c r="N939" s="1" t="str">
        <f t="shared" si="58"/>
        <v>NotApplicable</v>
      </c>
      <c r="O939" s="1">
        <f t="shared" si="59"/>
        <v>0</v>
      </c>
    </row>
    <row r="940" spans="1:15" x14ac:dyDescent="0.3">
      <c r="A940" s="1" t="s">
        <v>972</v>
      </c>
      <c r="B940" s="1">
        <v>27</v>
      </c>
      <c r="C940" s="1" t="s">
        <v>12</v>
      </c>
      <c r="D940" s="1" t="s">
        <v>13</v>
      </c>
      <c r="E940" s="1" t="s">
        <v>914</v>
      </c>
      <c r="F940" s="1" t="s">
        <v>48</v>
      </c>
      <c r="G940" s="2">
        <v>0.77</v>
      </c>
      <c r="H940" s="2">
        <v>0.94000000000000006</v>
      </c>
      <c r="I940" s="2">
        <v>0.90999999999999992</v>
      </c>
      <c r="J940" s="1" t="s">
        <v>16</v>
      </c>
      <c r="K940" s="1">
        <v>4.0999999999999996</v>
      </c>
      <c r="L940" s="1">
        <f t="shared" si="56"/>
        <v>4</v>
      </c>
      <c r="M940" s="1" t="str">
        <f t="shared" si="57"/>
        <v>NotApplicable</v>
      </c>
      <c r="N940" s="1" t="str">
        <f t="shared" si="58"/>
        <v>NotApplicable</v>
      </c>
      <c r="O940" s="1">
        <f t="shared" si="59"/>
        <v>4.0999999999999996</v>
      </c>
    </row>
    <row r="941" spans="1:15" x14ac:dyDescent="0.3">
      <c r="A941" s="1" t="s">
        <v>973</v>
      </c>
      <c r="B941" s="1">
        <v>24</v>
      </c>
      <c r="C941" s="1" t="s">
        <v>12</v>
      </c>
      <c r="D941" s="1" t="s">
        <v>27</v>
      </c>
      <c r="E941" s="1" t="s">
        <v>914</v>
      </c>
      <c r="F941" s="1" t="s">
        <v>15</v>
      </c>
      <c r="G941" s="2">
        <v>0.8</v>
      </c>
      <c r="H941" s="2">
        <v>0.91</v>
      </c>
      <c r="I941" s="2">
        <v>0.90999999999999992</v>
      </c>
      <c r="J941" s="1" t="s">
        <v>37</v>
      </c>
      <c r="K941" s="1">
        <v>3.3</v>
      </c>
      <c r="L941" s="1">
        <f t="shared" si="56"/>
        <v>3</v>
      </c>
      <c r="M941" s="1" t="str">
        <f t="shared" si="57"/>
        <v>NotApplicable</v>
      </c>
      <c r="N941" s="1" t="str">
        <f t="shared" si="58"/>
        <v>NotApplicable</v>
      </c>
      <c r="O941" s="1">
        <f t="shared" si="59"/>
        <v>3.3</v>
      </c>
    </row>
    <row r="942" spans="1:15" x14ac:dyDescent="0.3">
      <c r="A942" s="1" t="s">
        <v>974</v>
      </c>
      <c r="B942" s="1">
        <v>25</v>
      </c>
      <c r="C942" s="1" t="s">
        <v>12</v>
      </c>
      <c r="D942" s="1" t="s">
        <v>27</v>
      </c>
      <c r="E942" s="1" t="s">
        <v>914</v>
      </c>
      <c r="F942" s="1" t="s">
        <v>15</v>
      </c>
      <c r="G942" s="2">
        <v>0.83</v>
      </c>
      <c r="H942" s="2">
        <v>0.84000000000000008</v>
      </c>
      <c r="I942" s="2">
        <v>0.92999999999999994</v>
      </c>
      <c r="J942" s="1" t="s">
        <v>40</v>
      </c>
      <c r="K942" s="1">
        <v>4.4000000000000004</v>
      </c>
      <c r="L942" s="1">
        <f t="shared" si="56"/>
        <v>4</v>
      </c>
      <c r="M942" s="1" t="str">
        <f t="shared" si="57"/>
        <v>NotApplicable</v>
      </c>
      <c r="N942" s="1" t="str">
        <f t="shared" si="58"/>
        <v>NotApplicable</v>
      </c>
      <c r="O942" s="1">
        <f t="shared" si="59"/>
        <v>4.4000000000000004</v>
      </c>
    </row>
    <row r="943" spans="1:15" x14ac:dyDescent="0.3">
      <c r="A943" s="1" t="s">
        <v>975</v>
      </c>
      <c r="B943" s="1">
        <v>23</v>
      </c>
      <c r="C943" s="1" t="s">
        <v>12</v>
      </c>
      <c r="D943" s="1" t="s">
        <v>13</v>
      </c>
      <c r="E943" s="1" t="s">
        <v>914</v>
      </c>
      <c r="F943" s="1" t="s">
        <v>36</v>
      </c>
      <c r="G943" s="2">
        <v>0.65</v>
      </c>
      <c r="H943" s="2">
        <v>0.92</v>
      </c>
      <c r="I943" s="2">
        <v>0.99</v>
      </c>
      <c r="J943" s="1" t="s">
        <v>22</v>
      </c>
      <c r="K943" s="1">
        <v>2.2999999999999998</v>
      </c>
      <c r="L943" s="1">
        <f t="shared" si="56"/>
        <v>2</v>
      </c>
      <c r="M943" s="1" t="str">
        <f t="shared" si="57"/>
        <v>NotApplicable</v>
      </c>
      <c r="N943" s="1" t="str">
        <f t="shared" si="58"/>
        <v>NotApplicable</v>
      </c>
      <c r="O943" s="1">
        <f t="shared" si="59"/>
        <v>2.2999999999999998</v>
      </c>
    </row>
    <row r="944" spans="1:15" x14ac:dyDescent="0.3">
      <c r="A944" s="1" t="s">
        <v>976</v>
      </c>
      <c r="B944" s="1">
        <v>24</v>
      </c>
      <c r="C944" s="1" t="s">
        <v>12</v>
      </c>
      <c r="D944" s="1" t="s">
        <v>13</v>
      </c>
      <c r="E944" s="1" t="s">
        <v>914</v>
      </c>
      <c r="F944" s="1" t="s">
        <v>15</v>
      </c>
      <c r="G944" s="2">
        <v>0.63</v>
      </c>
      <c r="H944" s="2">
        <v>0.81</v>
      </c>
      <c r="I944" s="2">
        <v>0.90999999999999992</v>
      </c>
      <c r="J944" s="1" t="s">
        <v>40</v>
      </c>
      <c r="K944" s="1">
        <v>2.1</v>
      </c>
      <c r="L944" s="1">
        <f t="shared" si="56"/>
        <v>2</v>
      </c>
      <c r="M944" s="1" t="str">
        <f t="shared" si="57"/>
        <v>NotApplicable</v>
      </c>
      <c r="N944" s="1" t="str">
        <f t="shared" si="58"/>
        <v>NotApplicable</v>
      </c>
      <c r="O944" s="1">
        <f t="shared" si="59"/>
        <v>2.1</v>
      </c>
    </row>
    <row r="945" spans="1:15" x14ac:dyDescent="0.3">
      <c r="A945" s="1" t="s">
        <v>977</v>
      </c>
      <c r="B945" s="1">
        <v>25</v>
      </c>
      <c r="C945" s="1" t="s">
        <v>12</v>
      </c>
      <c r="D945" s="1" t="s">
        <v>27</v>
      </c>
      <c r="E945" s="1" t="s">
        <v>914</v>
      </c>
      <c r="F945" s="1" t="s">
        <v>30</v>
      </c>
      <c r="G945" s="2">
        <v>0.78</v>
      </c>
      <c r="H945" s="2">
        <v>0.92</v>
      </c>
      <c r="I945" s="2">
        <v>0.94</v>
      </c>
      <c r="J945" s="1" t="s">
        <v>22</v>
      </c>
      <c r="K945" s="1">
        <v>4.3</v>
      </c>
      <c r="L945" s="1">
        <f t="shared" si="56"/>
        <v>4</v>
      </c>
      <c r="M945" s="1" t="str">
        <f t="shared" si="57"/>
        <v>NotApplicable</v>
      </c>
      <c r="N945" s="1" t="str">
        <f t="shared" si="58"/>
        <v>NotApplicable</v>
      </c>
      <c r="O945" s="1">
        <f t="shared" si="59"/>
        <v>4.3</v>
      </c>
    </row>
    <row r="946" spans="1:15" x14ac:dyDescent="0.3">
      <c r="A946" s="1" t="s">
        <v>978</v>
      </c>
      <c r="B946" s="1">
        <v>24</v>
      </c>
      <c r="C946" s="1" t="s">
        <v>12</v>
      </c>
      <c r="D946" s="1" t="s">
        <v>13</v>
      </c>
      <c r="E946" s="1" t="s">
        <v>914</v>
      </c>
      <c r="F946" s="1" t="s">
        <v>15</v>
      </c>
      <c r="G946" s="2">
        <v>0.71</v>
      </c>
      <c r="H946" s="2">
        <v>0.92</v>
      </c>
      <c r="I946" s="2">
        <v>0.95</v>
      </c>
      <c r="J946" s="1" t="s">
        <v>22</v>
      </c>
      <c r="K946" s="1">
        <v>3.3</v>
      </c>
      <c r="L946" s="1">
        <f t="shared" si="56"/>
        <v>3</v>
      </c>
      <c r="M946" s="1" t="str">
        <f t="shared" si="57"/>
        <v>NotApplicable</v>
      </c>
      <c r="N946" s="1" t="str">
        <f t="shared" si="58"/>
        <v>NotApplicable</v>
      </c>
      <c r="O946" s="1">
        <f t="shared" si="59"/>
        <v>3.3</v>
      </c>
    </row>
    <row r="947" spans="1:15" x14ac:dyDescent="0.3">
      <c r="A947" s="1" t="s">
        <v>979</v>
      </c>
      <c r="B947" s="1">
        <v>25</v>
      </c>
      <c r="C947" s="1" t="s">
        <v>12</v>
      </c>
      <c r="D947" s="1" t="s">
        <v>27</v>
      </c>
      <c r="E947" s="1" t="s">
        <v>914</v>
      </c>
      <c r="F947" s="1" t="s">
        <v>42</v>
      </c>
      <c r="G947" s="2">
        <v>0.8</v>
      </c>
      <c r="H947" s="2">
        <v>0.93</v>
      </c>
      <c r="I947" s="2">
        <v>0.98</v>
      </c>
      <c r="J947" s="1" t="s">
        <v>22</v>
      </c>
      <c r="K947" s="1">
        <v>2</v>
      </c>
      <c r="L947" s="1">
        <f t="shared" si="56"/>
        <v>2</v>
      </c>
      <c r="M947" s="1" t="str">
        <f t="shared" si="57"/>
        <v>NotApplicable</v>
      </c>
      <c r="N947" s="1" t="str">
        <f t="shared" si="58"/>
        <v>NotApplicable</v>
      </c>
      <c r="O947" s="1">
        <f t="shared" si="59"/>
        <v>2</v>
      </c>
    </row>
    <row r="948" spans="1:15" x14ac:dyDescent="0.3">
      <c r="A948" s="1" t="s">
        <v>980</v>
      </c>
      <c r="B948" s="1">
        <v>20</v>
      </c>
      <c r="C948" s="1" t="s">
        <v>12</v>
      </c>
      <c r="D948" s="1" t="s">
        <v>13</v>
      </c>
      <c r="E948" s="1" t="s">
        <v>914</v>
      </c>
      <c r="F948" s="1" t="s">
        <v>36</v>
      </c>
      <c r="G948" s="2">
        <v>0.72</v>
      </c>
      <c r="H948" s="2">
        <v>0.87000000000000011</v>
      </c>
      <c r="I948" s="2">
        <v>0.9</v>
      </c>
      <c r="J948" s="1" t="s">
        <v>19</v>
      </c>
      <c r="K948" s="1">
        <v>0</v>
      </c>
      <c r="L948" s="1">
        <f t="shared" si="56"/>
        <v>0</v>
      </c>
      <c r="M948" s="1" t="str">
        <f t="shared" si="57"/>
        <v>NotApplicable</v>
      </c>
      <c r="N948" s="1" t="str">
        <f t="shared" si="58"/>
        <v>NotApplicable</v>
      </c>
      <c r="O948" s="1">
        <f t="shared" si="59"/>
        <v>0</v>
      </c>
    </row>
    <row r="949" spans="1:15" x14ac:dyDescent="0.3">
      <c r="A949" s="1" t="s">
        <v>981</v>
      </c>
      <c r="B949" s="1">
        <v>21</v>
      </c>
      <c r="C949" s="1" t="s">
        <v>12</v>
      </c>
      <c r="D949" s="1" t="s">
        <v>27</v>
      </c>
      <c r="E949" s="1" t="s">
        <v>914</v>
      </c>
      <c r="F949" s="1" t="s">
        <v>36</v>
      </c>
      <c r="G949" s="2">
        <v>0.77</v>
      </c>
      <c r="H949" s="2">
        <v>0.88</v>
      </c>
      <c r="I949" s="2">
        <v>0.97</v>
      </c>
      <c r="J949" s="1" t="s">
        <v>16</v>
      </c>
      <c r="K949" s="1">
        <v>0</v>
      </c>
      <c r="L949" s="1">
        <f t="shared" si="56"/>
        <v>0</v>
      </c>
      <c r="M949" s="1" t="str">
        <f t="shared" si="57"/>
        <v>NotApplicable</v>
      </c>
      <c r="N949" s="1" t="str">
        <f t="shared" si="58"/>
        <v>NotApplicable</v>
      </c>
      <c r="O949" s="1">
        <f t="shared" si="59"/>
        <v>0</v>
      </c>
    </row>
    <row r="950" spans="1:15" x14ac:dyDescent="0.3">
      <c r="A950" s="1" t="s">
        <v>982</v>
      </c>
      <c r="B950" s="1">
        <v>22</v>
      </c>
      <c r="C950" s="1" t="s">
        <v>12</v>
      </c>
      <c r="D950" s="1" t="s">
        <v>27</v>
      </c>
      <c r="E950" s="1" t="s">
        <v>914</v>
      </c>
      <c r="F950" s="1" t="s">
        <v>48</v>
      </c>
      <c r="G950" s="2">
        <v>0.63</v>
      </c>
      <c r="H950" s="2">
        <v>0.87000000000000011</v>
      </c>
      <c r="I950" s="2">
        <v>0.98</v>
      </c>
      <c r="J950" s="1" t="s">
        <v>40</v>
      </c>
      <c r="K950" s="1">
        <v>0</v>
      </c>
      <c r="L950" s="1">
        <f t="shared" si="56"/>
        <v>0</v>
      </c>
      <c r="M950" s="1" t="str">
        <f t="shared" si="57"/>
        <v>NotApplicable</v>
      </c>
      <c r="N950" s="1" t="str">
        <f t="shared" si="58"/>
        <v>NotApplicable</v>
      </c>
      <c r="O950" s="1">
        <f t="shared" si="59"/>
        <v>0</v>
      </c>
    </row>
    <row r="951" spans="1:15" x14ac:dyDescent="0.3">
      <c r="A951" s="1" t="s">
        <v>983</v>
      </c>
      <c r="B951" s="1">
        <v>23</v>
      </c>
      <c r="C951" s="1" t="s">
        <v>12</v>
      </c>
      <c r="D951" s="1" t="s">
        <v>13</v>
      </c>
      <c r="E951" s="1" t="s">
        <v>914</v>
      </c>
      <c r="F951" s="1" t="s">
        <v>15</v>
      </c>
      <c r="G951" s="2">
        <v>0.73</v>
      </c>
      <c r="H951" s="2">
        <v>0.88</v>
      </c>
      <c r="I951" s="2">
        <v>0.95</v>
      </c>
      <c r="J951" s="1" t="s">
        <v>22</v>
      </c>
      <c r="K951" s="1">
        <v>1.6</v>
      </c>
      <c r="L951" s="1">
        <f t="shared" si="56"/>
        <v>1</v>
      </c>
      <c r="M951" s="1" t="str">
        <f t="shared" si="57"/>
        <v>NotApplicable</v>
      </c>
      <c r="N951" s="1" t="str">
        <f t="shared" si="58"/>
        <v>NotApplicable</v>
      </c>
      <c r="O951" s="1">
        <f t="shared" si="59"/>
        <v>1.6</v>
      </c>
    </row>
    <row r="952" spans="1:15" x14ac:dyDescent="0.3">
      <c r="A952" s="1" t="s">
        <v>984</v>
      </c>
      <c r="B952" s="1">
        <v>26</v>
      </c>
      <c r="C952" s="1" t="s">
        <v>12</v>
      </c>
      <c r="D952" s="1" t="s">
        <v>27</v>
      </c>
      <c r="E952" s="1" t="s">
        <v>914</v>
      </c>
      <c r="F952" s="1" t="s">
        <v>15</v>
      </c>
      <c r="G952" s="2">
        <v>0.66999999999999993</v>
      </c>
      <c r="H952" s="2">
        <v>0.91</v>
      </c>
      <c r="I952" s="2">
        <v>0.98</v>
      </c>
      <c r="J952" s="1" t="s">
        <v>22</v>
      </c>
      <c r="K952" s="1">
        <v>3.6</v>
      </c>
      <c r="L952" s="1">
        <f t="shared" si="56"/>
        <v>3</v>
      </c>
      <c r="M952" s="1" t="str">
        <f t="shared" si="57"/>
        <v>NotApplicable</v>
      </c>
      <c r="N952" s="1" t="str">
        <f t="shared" si="58"/>
        <v>NotApplicable</v>
      </c>
      <c r="O952" s="1">
        <f t="shared" si="59"/>
        <v>3.6</v>
      </c>
    </row>
    <row r="953" spans="1:15" x14ac:dyDescent="0.3">
      <c r="A953" s="1" t="s">
        <v>985</v>
      </c>
      <c r="B953" s="1">
        <v>25</v>
      </c>
      <c r="C953" s="1" t="s">
        <v>12</v>
      </c>
      <c r="D953" s="1" t="s">
        <v>13</v>
      </c>
      <c r="E953" s="1" t="s">
        <v>914</v>
      </c>
      <c r="F953" s="1" t="s">
        <v>48</v>
      </c>
      <c r="G953" s="2">
        <v>0.65</v>
      </c>
      <c r="H953" s="2">
        <v>0.84000000000000008</v>
      </c>
      <c r="I953" s="2">
        <v>0.9</v>
      </c>
      <c r="J953" s="1" t="s">
        <v>22</v>
      </c>
      <c r="K953" s="1">
        <v>2.7</v>
      </c>
      <c r="L953" s="1">
        <f t="shared" si="56"/>
        <v>2</v>
      </c>
      <c r="M953" s="1" t="str">
        <f t="shared" si="57"/>
        <v>NotApplicable</v>
      </c>
      <c r="N953" s="1" t="str">
        <f t="shared" si="58"/>
        <v>NotApplicable</v>
      </c>
      <c r="O953" s="1">
        <f t="shared" si="59"/>
        <v>2.7</v>
      </c>
    </row>
    <row r="954" spans="1:15" x14ac:dyDescent="0.3">
      <c r="A954" s="1" t="s">
        <v>986</v>
      </c>
      <c r="B954" s="1">
        <v>21</v>
      </c>
      <c r="C954" s="1" t="s">
        <v>12</v>
      </c>
      <c r="D954" s="1" t="s">
        <v>13</v>
      </c>
      <c r="E954" s="1" t="s">
        <v>914</v>
      </c>
      <c r="F954" s="1" t="s">
        <v>15</v>
      </c>
      <c r="G954" s="2">
        <v>0.62</v>
      </c>
      <c r="H954" s="2">
        <v>0.84000000000000008</v>
      </c>
      <c r="I954" s="2">
        <v>0.89</v>
      </c>
      <c r="J954" s="1" t="s">
        <v>19</v>
      </c>
      <c r="K954" s="1">
        <v>0</v>
      </c>
      <c r="L954" s="1">
        <f t="shared" si="56"/>
        <v>0</v>
      </c>
      <c r="M954" s="1" t="str">
        <f t="shared" si="57"/>
        <v>NotApplicable</v>
      </c>
      <c r="N954" s="1" t="str">
        <f t="shared" si="58"/>
        <v>NotApplicable</v>
      </c>
      <c r="O954" s="1">
        <f t="shared" si="59"/>
        <v>0</v>
      </c>
    </row>
    <row r="955" spans="1:15" x14ac:dyDescent="0.3">
      <c r="A955" s="1" t="s">
        <v>987</v>
      </c>
      <c r="B955" s="1">
        <v>23</v>
      </c>
      <c r="C955" s="1" t="s">
        <v>12</v>
      </c>
      <c r="D955" s="1" t="s">
        <v>13</v>
      </c>
      <c r="E955" s="1" t="s">
        <v>914</v>
      </c>
      <c r="F955" s="1" t="s">
        <v>42</v>
      </c>
      <c r="G955" s="2">
        <v>0.63</v>
      </c>
      <c r="H955" s="2">
        <v>0.81</v>
      </c>
      <c r="I955" s="2">
        <v>0.97</v>
      </c>
      <c r="J955" s="1" t="s">
        <v>16</v>
      </c>
      <c r="K955" s="1">
        <v>0</v>
      </c>
      <c r="L955" s="1">
        <f t="shared" si="56"/>
        <v>0</v>
      </c>
      <c r="M955" s="1" t="str">
        <f t="shared" si="57"/>
        <v>NotApplicable</v>
      </c>
      <c r="N955" s="1" t="str">
        <f t="shared" si="58"/>
        <v>NotApplicable</v>
      </c>
      <c r="O955" s="1">
        <f t="shared" si="59"/>
        <v>0</v>
      </c>
    </row>
    <row r="956" spans="1:15" x14ac:dyDescent="0.3">
      <c r="A956" s="1" t="s">
        <v>988</v>
      </c>
      <c r="B956" s="1">
        <v>22</v>
      </c>
      <c r="C956" s="1" t="s">
        <v>12</v>
      </c>
      <c r="D956" s="1" t="s">
        <v>27</v>
      </c>
      <c r="E956" s="1" t="s">
        <v>914</v>
      </c>
      <c r="F956" s="1" t="s">
        <v>15</v>
      </c>
      <c r="G956" s="2">
        <v>0.6</v>
      </c>
      <c r="H956" s="2">
        <v>0.8600000000000001</v>
      </c>
      <c r="I956" s="2">
        <v>0.94</v>
      </c>
      <c r="J956" s="1" t="s">
        <v>16</v>
      </c>
      <c r="K956" s="1">
        <v>0</v>
      </c>
      <c r="L956" s="1">
        <f t="shared" si="56"/>
        <v>0</v>
      </c>
      <c r="M956" s="1" t="str">
        <f t="shared" si="57"/>
        <v>NotApplicable</v>
      </c>
      <c r="N956" s="1" t="str">
        <f t="shared" si="58"/>
        <v>NotApplicable</v>
      </c>
      <c r="O956" s="1">
        <f t="shared" si="59"/>
        <v>0</v>
      </c>
    </row>
    <row r="957" spans="1:15" x14ac:dyDescent="0.3">
      <c r="A957" s="1" t="s">
        <v>989</v>
      </c>
      <c r="B957" s="1">
        <v>21</v>
      </c>
      <c r="C957" s="1" t="s">
        <v>12</v>
      </c>
      <c r="D957" s="1" t="s">
        <v>27</v>
      </c>
      <c r="E957" s="1" t="s">
        <v>914</v>
      </c>
      <c r="F957" s="1" t="s">
        <v>15</v>
      </c>
      <c r="G957" s="2">
        <v>0.6</v>
      </c>
      <c r="H957" s="2">
        <v>0.82000000000000006</v>
      </c>
      <c r="I957" s="2">
        <v>0.9</v>
      </c>
      <c r="J957" s="1" t="s">
        <v>37</v>
      </c>
      <c r="K957" s="1">
        <v>0</v>
      </c>
      <c r="L957" s="1">
        <f t="shared" si="56"/>
        <v>0</v>
      </c>
      <c r="M957" s="1" t="str">
        <f t="shared" si="57"/>
        <v>NotApplicable</v>
      </c>
      <c r="N957" s="1" t="str">
        <f t="shared" si="58"/>
        <v>NotApplicable</v>
      </c>
      <c r="O957" s="1">
        <f t="shared" si="59"/>
        <v>0</v>
      </c>
    </row>
    <row r="958" spans="1:15" x14ac:dyDescent="0.3">
      <c r="A958" s="1" t="s">
        <v>990</v>
      </c>
      <c r="B958" s="1">
        <v>23</v>
      </c>
      <c r="C958" s="1" t="s">
        <v>12</v>
      </c>
      <c r="D958" s="1" t="s">
        <v>13</v>
      </c>
      <c r="E958" s="1" t="s">
        <v>914</v>
      </c>
      <c r="F958" s="1" t="s">
        <v>15</v>
      </c>
      <c r="G958" s="2">
        <v>0.64</v>
      </c>
      <c r="H958" s="2">
        <v>0.85000000000000009</v>
      </c>
      <c r="I958" s="2">
        <v>0.86</v>
      </c>
      <c r="J958" s="1" t="s">
        <v>40</v>
      </c>
      <c r="K958" s="1">
        <v>1.5</v>
      </c>
      <c r="L958" s="1">
        <f t="shared" si="56"/>
        <v>1</v>
      </c>
      <c r="M958" s="1" t="str">
        <f t="shared" si="57"/>
        <v>NotApplicable</v>
      </c>
      <c r="N958" s="1" t="str">
        <f t="shared" si="58"/>
        <v>NotApplicable</v>
      </c>
      <c r="O958" s="1">
        <f t="shared" si="59"/>
        <v>1.5</v>
      </c>
    </row>
    <row r="959" spans="1:15" x14ac:dyDescent="0.3">
      <c r="A959" s="1" t="s">
        <v>991</v>
      </c>
      <c r="B959" s="1">
        <v>24</v>
      </c>
      <c r="C959" s="1" t="s">
        <v>12</v>
      </c>
      <c r="D959" s="1" t="s">
        <v>27</v>
      </c>
      <c r="E959" s="1" t="s">
        <v>914</v>
      </c>
      <c r="F959" s="1" t="s">
        <v>15</v>
      </c>
      <c r="G959" s="2">
        <v>0.61</v>
      </c>
      <c r="H959" s="2">
        <v>0.83000000000000007</v>
      </c>
      <c r="I959" s="2">
        <v>0.89</v>
      </c>
      <c r="J959" s="1" t="s">
        <v>40</v>
      </c>
      <c r="K959" s="1">
        <v>2.5</v>
      </c>
      <c r="L959" s="1">
        <f t="shared" si="56"/>
        <v>2</v>
      </c>
      <c r="M959" s="1" t="str">
        <f t="shared" si="57"/>
        <v>NotApplicable</v>
      </c>
      <c r="N959" s="1" t="str">
        <f t="shared" si="58"/>
        <v>NotApplicable</v>
      </c>
      <c r="O959" s="1">
        <f t="shared" si="59"/>
        <v>2.5</v>
      </c>
    </row>
    <row r="960" spans="1:15" x14ac:dyDescent="0.3">
      <c r="A960" s="1" t="s">
        <v>992</v>
      </c>
      <c r="B960" s="1">
        <v>20</v>
      </c>
      <c r="C960" s="1" t="s">
        <v>12</v>
      </c>
      <c r="D960" s="1" t="s">
        <v>27</v>
      </c>
      <c r="E960" s="1" t="s">
        <v>914</v>
      </c>
      <c r="F960" s="1" t="s">
        <v>32</v>
      </c>
      <c r="G960" s="2">
        <v>0.69</v>
      </c>
      <c r="H960" s="2">
        <v>0.93</v>
      </c>
      <c r="I960" s="2">
        <v>0.91999999999999993</v>
      </c>
      <c r="J960" s="1" t="s">
        <v>16</v>
      </c>
      <c r="K960" s="1">
        <v>0</v>
      </c>
      <c r="L960" s="1">
        <f t="shared" si="56"/>
        <v>0</v>
      </c>
      <c r="M960" s="1" t="str">
        <f t="shared" si="57"/>
        <v>NotApplicable</v>
      </c>
      <c r="N960" s="1" t="str">
        <f t="shared" si="58"/>
        <v>NotApplicable</v>
      </c>
      <c r="O960" s="1">
        <f t="shared" si="59"/>
        <v>0</v>
      </c>
    </row>
    <row r="961" spans="1:15" x14ac:dyDescent="0.3">
      <c r="A961" s="1" t="s">
        <v>993</v>
      </c>
      <c r="B961" s="1">
        <v>22</v>
      </c>
      <c r="C961" s="1" t="s">
        <v>12</v>
      </c>
      <c r="D961" s="1" t="s">
        <v>13</v>
      </c>
      <c r="E961" s="1" t="s">
        <v>914</v>
      </c>
      <c r="F961" s="1" t="s">
        <v>18</v>
      </c>
      <c r="G961" s="2">
        <v>0.7</v>
      </c>
      <c r="H961" s="2">
        <v>0.89</v>
      </c>
      <c r="I961" s="2">
        <v>0.91999999999999993</v>
      </c>
      <c r="J961" s="1" t="s">
        <v>16</v>
      </c>
      <c r="K961" s="1">
        <v>0</v>
      </c>
      <c r="L961" s="1">
        <f t="shared" si="56"/>
        <v>0</v>
      </c>
      <c r="M961" s="1" t="str">
        <f t="shared" si="57"/>
        <v>NotApplicable</v>
      </c>
      <c r="N961" s="1" t="str">
        <f t="shared" si="58"/>
        <v>NotApplicable</v>
      </c>
      <c r="O961" s="1">
        <f t="shared" si="59"/>
        <v>0</v>
      </c>
    </row>
    <row r="962" spans="1:15" x14ac:dyDescent="0.3">
      <c r="A962" s="1" t="s">
        <v>994</v>
      </c>
      <c r="B962" s="1">
        <v>22</v>
      </c>
      <c r="C962" s="1" t="s">
        <v>12</v>
      </c>
      <c r="D962" s="1" t="s">
        <v>27</v>
      </c>
      <c r="E962" s="1" t="s">
        <v>914</v>
      </c>
      <c r="F962" s="1" t="s">
        <v>15</v>
      </c>
      <c r="G962" s="2">
        <v>0.80999999999999994</v>
      </c>
      <c r="H962" s="2">
        <v>0.83000000000000007</v>
      </c>
      <c r="I962" s="2">
        <v>0.90999999999999992</v>
      </c>
      <c r="J962" s="1" t="s">
        <v>16</v>
      </c>
      <c r="K962" s="1">
        <v>0</v>
      </c>
      <c r="L962" s="1">
        <f t="shared" si="56"/>
        <v>0</v>
      </c>
      <c r="M962" s="1" t="str">
        <f t="shared" si="57"/>
        <v>NotApplicable</v>
      </c>
      <c r="N962" s="1" t="str">
        <f t="shared" si="58"/>
        <v>NotApplicable</v>
      </c>
      <c r="O962" s="1">
        <f t="shared" si="59"/>
        <v>0</v>
      </c>
    </row>
    <row r="963" spans="1:15" x14ac:dyDescent="0.3">
      <c r="A963" s="1" t="s">
        <v>995</v>
      </c>
      <c r="B963" s="1">
        <v>23</v>
      </c>
      <c r="C963" s="1" t="s">
        <v>12</v>
      </c>
      <c r="D963" s="1" t="s">
        <v>13</v>
      </c>
      <c r="E963" s="1" t="s">
        <v>914</v>
      </c>
      <c r="F963" s="1" t="s">
        <v>18</v>
      </c>
      <c r="G963" s="2">
        <v>0.63</v>
      </c>
      <c r="H963" s="2">
        <v>0.9</v>
      </c>
      <c r="I963" s="2">
        <v>0.85</v>
      </c>
      <c r="J963" s="1" t="s">
        <v>40</v>
      </c>
      <c r="K963" s="1">
        <v>0</v>
      </c>
      <c r="L963" s="1">
        <f t="shared" ref="L963:L1026" si="60">_xlfn.NUMBERVALUE(LEFT(K963,2))</f>
        <v>0</v>
      </c>
      <c r="M963" s="1" t="str">
        <f t="shared" ref="M963:M1026" si="61">IFERROR(RIGHT(K963,FIND("Months",K963)-2),"NotApplicable")</f>
        <v>NotApplicable</v>
      </c>
      <c r="N963" s="1" t="str">
        <f t="shared" ref="N963:N1026" si="62">IFERROR(_xlfn.NUMBERVALUE(SUBSTITUTE(M963,"Months","")),"NotApplicable")</f>
        <v>NotApplicable</v>
      </c>
      <c r="O963" s="1">
        <f t="shared" ref="O963:O1026" si="63">ROUND(IF(N963&lt;&gt;"NotApplicable",(L963+(N963/12)),K963),1)</f>
        <v>0</v>
      </c>
    </row>
    <row r="964" spans="1:15" x14ac:dyDescent="0.3">
      <c r="A964" s="1" t="s">
        <v>996</v>
      </c>
      <c r="B964" s="1">
        <v>24</v>
      </c>
      <c r="C964" s="1" t="s">
        <v>12</v>
      </c>
      <c r="D964" s="1" t="s">
        <v>13</v>
      </c>
      <c r="E964" s="1" t="s">
        <v>914</v>
      </c>
      <c r="F964" s="1" t="s">
        <v>15</v>
      </c>
      <c r="G964" s="2">
        <v>0.78</v>
      </c>
      <c r="H964" s="2">
        <v>0.8600000000000001</v>
      </c>
      <c r="I964" s="2">
        <v>0.87</v>
      </c>
      <c r="J964" s="1" t="s">
        <v>16</v>
      </c>
      <c r="K964" s="1">
        <v>2</v>
      </c>
      <c r="L964" s="1">
        <f t="shared" si="60"/>
        <v>2</v>
      </c>
      <c r="M964" s="1" t="str">
        <f t="shared" si="61"/>
        <v>NotApplicable</v>
      </c>
      <c r="N964" s="1" t="str">
        <f t="shared" si="62"/>
        <v>NotApplicable</v>
      </c>
      <c r="O964" s="1">
        <f t="shared" si="63"/>
        <v>2</v>
      </c>
    </row>
    <row r="965" spans="1:15" x14ac:dyDescent="0.3">
      <c r="A965" s="1" t="s">
        <v>997</v>
      </c>
      <c r="B965" s="1">
        <v>22</v>
      </c>
      <c r="C965" s="1" t="s">
        <v>12</v>
      </c>
      <c r="D965" s="1" t="s">
        <v>27</v>
      </c>
      <c r="E965" s="1" t="s">
        <v>914</v>
      </c>
      <c r="F965" s="1" t="s">
        <v>15</v>
      </c>
      <c r="G965" s="2">
        <v>0.8899999999999999</v>
      </c>
      <c r="H965" s="2">
        <v>0.83000000000000007</v>
      </c>
      <c r="I965" s="2">
        <v>0.96</v>
      </c>
      <c r="J965" s="1" t="s">
        <v>16</v>
      </c>
      <c r="K965" s="1">
        <v>0</v>
      </c>
      <c r="L965" s="1">
        <f t="shared" si="60"/>
        <v>0</v>
      </c>
      <c r="M965" s="1" t="str">
        <f t="shared" si="61"/>
        <v>NotApplicable</v>
      </c>
      <c r="N965" s="1" t="str">
        <f t="shared" si="62"/>
        <v>NotApplicable</v>
      </c>
      <c r="O965" s="1">
        <f t="shared" si="63"/>
        <v>0</v>
      </c>
    </row>
    <row r="966" spans="1:15" x14ac:dyDescent="0.3">
      <c r="A966" s="1" t="s">
        <v>998</v>
      </c>
      <c r="B966" s="1">
        <v>26</v>
      </c>
      <c r="C966" s="1" t="s">
        <v>12</v>
      </c>
      <c r="D966" s="1" t="s">
        <v>13</v>
      </c>
      <c r="E966" s="1" t="s">
        <v>914</v>
      </c>
      <c r="F966" s="1" t="s">
        <v>15</v>
      </c>
      <c r="G966" s="2">
        <v>0.80999999999999994</v>
      </c>
      <c r="H966" s="2">
        <v>0.88</v>
      </c>
      <c r="I966" s="2">
        <v>0.92999999999999994</v>
      </c>
      <c r="J966" s="1" t="s">
        <v>40</v>
      </c>
      <c r="K966" s="1">
        <v>4.0999999999999996</v>
      </c>
      <c r="L966" s="1">
        <f t="shared" si="60"/>
        <v>4</v>
      </c>
      <c r="M966" s="1" t="str">
        <f t="shared" si="61"/>
        <v>NotApplicable</v>
      </c>
      <c r="N966" s="1" t="str">
        <f t="shared" si="62"/>
        <v>NotApplicable</v>
      </c>
      <c r="O966" s="1">
        <f t="shared" si="63"/>
        <v>4.0999999999999996</v>
      </c>
    </row>
    <row r="967" spans="1:15" x14ac:dyDescent="0.3">
      <c r="A967" s="1" t="s">
        <v>999</v>
      </c>
      <c r="B967" s="1">
        <v>24</v>
      </c>
      <c r="C967" s="1" t="s">
        <v>12</v>
      </c>
      <c r="D967" s="1" t="s">
        <v>27</v>
      </c>
      <c r="E967" s="1" t="s">
        <v>914</v>
      </c>
      <c r="F967" s="1" t="s">
        <v>15</v>
      </c>
      <c r="G967" s="2">
        <v>0.83</v>
      </c>
      <c r="H967" s="2">
        <v>0.91</v>
      </c>
      <c r="I967" s="2">
        <v>0.97</v>
      </c>
      <c r="J967" s="1" t="s">
        <v>16</v>
      </c>
      <c r="K967" s="1">
        <v>2.7</v>
      </c>
      <c r="L967" s="1">
        <f t="shared" si="60"/>
        <v>2</v>
      </c>
      <c r="M967" s="1" t="str">
        <f t="shared" si="61"/>
        <v>NotApplicable</v>
      </c>
      <c r="N967" s="1" t="str">
        <f t="shared" si="62"/>
        <v>NotApplicable</v>
      </c>
      <c r="O967" s="1">
        <f t="shared" si="63"/>
        <v>2.7</v>
      </c>
    </row>
    <row r="968" spans="1:15" x14ac:dyDescent="0.3">
      <c r="A968" s="1" t="s">
        <v>1000</v>
      </c>
      <c r="B968" s="1">
        <v>22</v>
      </c>
      <c r="C968" s="1" t="s">
        <v>12</v>
      </c>
      <c r="D968" s="1" t="s">
        <v>13</v>
      </c>
      <c r="E968" s="1" t="s">
        <v>914</v>
      </c>
      <c r="F968" s="1" t="s">
        <v>15</v>
      </c>
      <c r="G968" s="2">
        <v>0.8</v>
      </c>
      <c r="H968" s="2">
        <v>0.92</v>
      </c>
      <c r="I968" s="2">
        <v>0.9</v>
      </c>
      <c r="J968" s="1" t="s">
        <v>16</v>
      </c>
      <c r="K968" s="1">
        <v>0</v>
      </c>
      <c r="L968" s="1">
        <f t="shared" si="60"/>
        <v>0</v>
      </c>
      <c r="M968" s="1" t="str">
        <f t="shared" si="61"/>
        <v>NotApplicable</v>
      </c>
      <c r="N968" s="1" t="str">
        <f t="shared" si="62"/>
        <v>NotApplicable</v>
      </c>
      <c r="O968" s="1">
        <f t="shared" si="63"/>
        <v>0</v>
      </c>
    </row>
    <row r="969" spans="1:15" x14ac:dyDescent="0.3">
      <c r="A969" s="1" t="s">
        <v>1001</v>
      </c>
      <c r="B969" s="1">
        <v>24</v>
      </c>
      <c r="C969" s="1" t="s">
        <v>12</v>
      </c>
      <c r="D969" s="1" t="s">
        <v>13</v>
      </c>
      <c r="E969" s="1" t="s">
        <v>914</v>
      </c>
      <c r="F969" s="1" t="s">
        <v>32</v>
      </c>
      <c r="G969" s="2">
        <v>0.71</v>
      </c>
      <c r="H969" s="2">
        <v>0.94000000000000006</v>
      </c>
      <c r="I969" s="2">
        <v>0.86</v>
      </c>
      <c r="J969" s="1" t="s">
        <v>19</v>
      </c>
      <c r="K969" s="1">
        <v>3.9</v>
      </c>
      <c r="L969" s="1">
        <f t="shared" si="60"/>
        <v>3</v>
      </c>
      <c r="M969" s="1" t="str">
        <f t="shared" si="61"/>
        <v>NotApplicable</v>
      </c>
      <c r="N969" s="1" t="str">
        <f t="shared" si="62"/>
        <v>NotApplicable</v>
      </c>
      <c r="O969" s="1">
        <f t="shared" si="63"/>
        <v>3.9</v>
      </c>
    </row>
    <row r="970" spans="1:15" x14ac:dyDescent="0.3">
      <c r="A970" s="1" t="s">
        <v>1002</v>
      </c>
      <c r="B970" s="1">
        <v>25</v>
      </c>
      <c r="C970" s="1" t="s">
        <v>12</v>
      </c>
      <c r="D970" s="1" t="s">
        <v>13</v>
      </c>
      <c r="E970" s="1" t="s">
        <v>914</v>
      </c>
      <c r="F970" s="1" t="s">
        <v>15</v>
      </c>
      <c r="G970" s="2">
        <v>0.63</v>
      </c>
      <c r="H970" s="2">
        <v>0.84000000000000008</v>
      </c>
      <c r="I970" s="2">
        <v>0.91999999999999993</v>
      </c>
      <c r="J970" s="1" t="s">
        <v>40</v>
      </c>
      <c r="K970" s="1">
        <v>4.2</v>
      </c>
      <c r="L970" s="1">
        <f t="shared" si="60"/>
        <v>4</v>
      </c>
      <c r="M970" s="1" t="str">
        <f t="shared" si="61"/>
        <v>NotApplicable</v>
      </c>
      <c r="N970" s="1" t="str">
        <f t="shared" si="62"/>
        <v>NotApplicable</v>
      </c>
      <c r="O970" s="1">
        <f t="shared" si="63"/>
        <v>4.2</v>
      </c>
    </row>
    <row r="971" spans="1:15" x14ac:dyDescent="0.3">
      <c r="A971" s="1" t="s">
        <v>1003</v>
      </c>
      <c r="B971" s="1">
        <v>25</v>
      </c>
      <c r="C971" s="1" t="s">
        <v>12</v>
      </c>
      <c r="D971" s="1" t="s">
        <v>13</v>
      </c>
      <c r="E971" s="1" t="s">
        <v>914</v>
      </c>
      <c r="F971" s="1" t="s">
        <v>15</v>
      </c>
      <c r="G971" s="2">
        <v>0.84</v>
      </c>
      <c r="H971" s="2">
        <v>0.91</v>
      </c>
      <c r="I971" s="2">
        <v>0.88</v>
      </c>
      <c r="J971" s="1" t="s">
        <v>22</v>
      </c>
      <c r="K971" s="1">
        <v>3.7</v>
      </c>
      <c r="L971" s="1">
        <f t="shared" si="60"/>
        <v>3</v>
      </c>
      <c r="M971" s="1" t="str">
        <f t="shared" si="61"/>
        <v>NotApplicable</v>
      </c>
      <c r="N971" s="1" t="str">
        <f t="shared" si="62"/>
        <v>NotApplicable</v>
      </c>
      <c r="O971" s="1">
        <f t="shared" si="63"/>
        <v>3.7</v>
      </c>
    </row>
    <row r="972" spans="1:15" x14ac:dyDescent="0.3">
      <c r="A972" s="1" t="s">
        <v>1004</v>
      </c>
      <c r="B972" s="1">
        <v>23</v>
      </c>
      <c r="C972" s="1" t="s">
        <v>12</v>
      </c>
      <c r="D972" s="1" t="s">
        <v>27</v>
      </c>
      <c r="E972" s="1" t="s">
        <v>914</v>
      </c>
      <c r="F972" s="1" t="s">
        <v>15</v>
      </c>
      <c r="G972" s="2">
        <v>0.64</v>
      </c>
      <c r="H972" s="2">
        <v>0.88</v>
      </c>
      <c r="I972" s="2">
        <v>0.95</v>
      </c>
      <c r="J972" s="1" t="s">
        <v>19</v>
      </c>
      <c r="K972" s="1">
        <v>1.4</v>
      </c>
      <c r="L972" s="1">
        <f t="shared" si="60"/>
        <v>1</v>
      </c>
      <c r="M972" s="1" t="str">
        <f t="shared" si="61"/>
        <v>NotApplicable</v>
      </c>
      <c r="N972" s="1" t="str">
        <f t="shared" si="62"/>
        <v>NotApplicable</v>
      </c>
      <c r="O972" s="1">
        <f t="shared" si="63"/>
        <v>1.4</v>
      </c>
    </row>
    <row r="973" spans="1:15" x14ac:dyDescent="0.3">
      <c r="A973" s="1" t="s">
        <v>1005</v>
      </c>
      <c r="B973" s="1">
        <v>21</v>
      </c>
      <c r="C973" s="1" t="s">
        <v>12</v>
      </c>
      <c r="D973" s="1" t="s">
        <v>13</v>
      </c>
      <c r="E973" s="1" t="s">
        <v>914</v>
      </c>
      <c r="F973" s="1" t="s">
        <v>15</v>
      </c>
      <c r="G973" s="2">
        <v>0.80999999999999994</v>
      </c>
      <c r="H973" s="2">
        <v>0.81</v>
      </c>
      <c r="I973" s="2">
        <v>0.98</v>
      </c>
      <c r="J973" s="1" t="s">
        <v>19</v>
      </c>
      <c r="K973" s="1">
        <v>0</v>
      </c>
      <c r="L973" s="1">
        <f t="shared" si="60"/>
        <v>0</v>
      </c>
      <c r="M973" s="1" t="str">
        <f t="shared" si="61"/>
        <v>NotApplicable</v>
      </c>
      <c r="N973" s="1" t="str">
        <f t="shared" si="62"/>
        <v>NotApplicable</v>
      </c>
      <c r="O973" s="1">
        <f t="shared" si="63"/>
        <v>0</v>
      </c>
    </row>
    <row r="974" spans="1:15" x14ac:dyDescent="0.3">
      <c r="A974" s="1" t="s">
        <v>1006</v>
      </c>
      <c r="B974" s="1">
        <v>21</v>
      </c>
      <c r="C974" s="1" t="s">
        <v>12</v>
      </c>
      <c r="D974" s="1" t="s">
        <v>13</v>
      </c>
      <c r="E974" s="1" t="s">
        <v>914</v>
      </c>
      <c r="F974" s="1" t="s">
        <v>15</v>
      </c>
      <c r="G974" s="2">
        <v>0.85</v>
      </c>
      <c r="H974" s="2">
        <v>0.88</v>
      </c>
      <c r="I974" s="2">
        <v>0.95</v>
      </c>
      <c r="J974" s="1" t="s">
        <v>16</v>
      </c>
      <c r="K974" s="1">
        <v>0</v>
      </c>
      <c r="L974" s="1">
        <f t="shared" si="60"/>
        <v>0</v>
      </c>
      <c r="M974" s="1" t="str">
        <f t="shared" si="61"/>
        <v>NotApplicable</v>
      </c>
      <c r="N974" s="1" t="str">
        <f t="shared" si="62"/>
        <v>NotApplicable</v>
      </c>
      <c r="O974" s="1">
        <f t="shared" si="63"/>
        <v>0</v>
      </c>
    </row>
    <row r="975" spans="1:15" x14ac:dyDescent="0.3">
      <c r="A975" s="1" t="s">
        <v>1007</v>
      </c>
      <c r="B975" s="1">
        <v>21</v>
      </c>
      <c r="C975" s="1" t="s">
        <v>12</v>
      </c>
      <c r="D975" s="1" t="s">
        <v>13</v>
      </c>
      <c r="E975" s="1" t="s">
        <v>914</v>
      </c>
      <c r="F975" s="1" t="s">
        <v>15</v>
      </c>
      <c r="G975" s="2">
        <v>0.75</v>
      </c>
      <c r="H975" s="2">
        <v>0.87000000000000011</v>
      </c>
      <c r="I975" s="2">
        <v>0.94</v>
      </c>
      <c r="J975" s="1" t="s">
        <v>19</v>
      </c>
      <c r="K975" s="1">
        <v>0</v>
      </c>
      <c r="L975" s="1">
        <f t="shared" si="60"/>
        <v>0</v>
      </c>
      <c r="M975" s="1" t="str">
        <f t="shared" si="61"/>
        <v>NotApplicable</v>
      </c>
      <c r="N975" s="1" t="str">
        <f t="shared" si="62"/>
        <v>NotApplicable</v>
      </c>
      <c r="O975" s="1">
        <f t="shared" si="63"/>
        <v>0</v>
      </c>
    </row>
    <row r="976" spans="1:15" x14ac:dyDescent="0.3">
      <c r="A976" s="1" t="s">
        <v>1008</v>
      </c>
      <c r="B976" s="1">
        <v>25</v>
      </c>
      <c r="C976" s="1" t="s">
        <v>12</v>
      </c>
      <c r="D976" s="1" t="s">
        <v>13</v>
      </c>
      <c r="E976" s="1" t="s">
        <v>914</v>
      </c>
      <c r="F976" s="1" t="s">
        <v>30</v>
      </c>
      <c r="G976" s="2">
        <v>0.61</v>
      </c>
      <c r="H976" s="2">
        <v>0.85000000000000009</v>
      </c>
      <c r="I976" s="2">
        <v>0.88</v>
      </c>
      <c r="J976" s="1" t="s">
        <v>22</v>
      </c>
      <c r="K976" s="1">
        <v>3.8</v>
      </c>
      <c r="L976" s="1">
        <f t="shared" si="60"/>
        <v>3</v>
      </c>
      <c r="M976" s="1" t="str">
        <f t="shared" si="61"/>
        <v>NotApplicable</v>
      </c>
      <c r="N976" s="1" t="str">
        <f t="shared" si="62"/>
        <v>NotApplicable</v>
      </c>
      <c r="O976" s="1">
        <f t="shared" si="63"/>
        <v>3.8</v>
      </c>
    </row>
    <row r="977" spans="1:15" x14ac:dyDescent="0.3">
      <c r="A977" s="1" t="s">
        <v>1009</v>
      </c>
      <c r="B977" s="1">
        <v>25</v>
      </c>
      <c r="C977" s="1" t="s">
        <v>12</v>
      </c>
      <c r="D977" s="1" t="s">
        <v>27</v>
      </c>
      <c r="E977" s="1" t="s">
        <v>914</v>
      </c>
      <c r="F977" s="1" t="s">
        <v>15</v>
      </c>
      <c r="G977" s="2">
        <v>0.87</v>
      </c>
      <c r="H977" s="2">
        <v>0.81</v>
      </c>
      <c r="I977" s="2">
        <v>0.87</v>
      </c>
      <c r="J977" s="1" t="s">
        <v>37</v>
      </c>
      <c r="K977" s="1">
        <v>2.5</v>
      </c>
      <c r="L977" s="1">
        <f t="shared" si="60"/>
        <v>2</v>
      </c>
      <c r="M977" s="1" t="str">
        <f t="shared" si="61"/>
        <v>NotApplicable</v>
      </c>
      <c r="N977" s="1" t="str">
        <f t="shared" si="62"/>
        <v>NotApplicable</v>
      </c>
      <c r="O977" s="1">
        <f t="shared" si="63"/>
        <v>2.5</v>
      </c>
    </row>
    <row r="978" spans="1:15" x14ac:dyDescent="0.3">
      <c r="A978" s="1" t="s">
        <v>1010</v>
      </c>
      <c r="B978" s="1">
        <v>24</v>
      </c>
      <c r="C978" s="1" t="s">
        <v>12</v>
      </c>
      <c r="D978" s="1" t="s">
        <v>27</v>
      </c>
      <c r="E978" s="1" t="s">
        <v>914</v>
      </c>
      <c r="F978" s="1" t="s">
        <v>15</v>
      </c>
      <c r="G978" s="2">
        <v>0.77</v>
      </c>
      <c r="H978" s="2">
        <v>0.93</v>
      </c>
      <c r="I978" s="2">
        <v>0.86</v>
      </c>
      <c r="J978" s="1" t="s">
        <v>22</v>
      </c>
      <c r="K978" s="1">
        <v>3.3</v>
      </c>
      <c r="L978" s="1">
        <f t="shared" si="60"/>
        <v>3</v>
      </c>
      <c r="M978" s="1" t="str">
        <f t="shared" si="61"/>
        <v>NotApplicable</v>
      </c>
      <c r="N978" s="1" t="str">
        <f t="shared" si="62"/>
        <v>NotApplicable</v>
      </c>
      <c r="O978" s="1">
        <f t="shared" si="63"/>
        <v>3.3</v>
      </c>
    </row>
    <row r="979" spans="1:15" x14ac:dyDescent="0.3">
      <c r="A979" s="1" t="s">
        <v>1011</v>
      </c>
      <c r="B979" s="1">
        <v>22</v>
      </c>
      <c r="C979" s="1" t="s">
        <v>12</v>
      </c>
      <c r="D979" s="1" t="s">
        <v>27</v>
      </c>
      <c r="E979" s="1" t="s">
        <v>914</v>
      </c>
      <c r="F979" s="1" t="s">
        <v>42</v>
      </c>
      <c r="G979" s="2">
        <v>0.71</v>
      </c>
      <c r="H979" s="2">
        <v>0.92</v>
      </c>
      <c r="I979" s="2">
        <v>0.94</v>
      </c>
      <c r="J979" s="1" t="s">
        <v>22</v>
      </c>
      <c r="K979" s="1">
        <v>0</v>
      </c>
      <c r="L979" s="1">
        <f t="shared" si="60"/>
        <v>0</v>
      </c>
      <c r="M979" s="1" t="str">
        <f t="shared" si="61"/>
        <v>NotApplicable</v>
      </c>
      <c r="N979" s="1" t="str">
        <f t="shared" si="62"/>
        <v>NotApplicable</v>
      </c>
      <c r="O979" s="1">
        <f t="shared" si="63"/>
        <v>0</v>
      </c>
    </row>
    <row r="980" spans="1:15" x14ac:dyDescent="0.3">
      <c r="A980" s="1" t="s">
        <v>1012</v>
      </c>
      <c r="B980" s="1">
        <v>22</v>
      </c>
      <c r="C980" s="1" t="s">
        <v>12</v>
      </c>
      <c r="D980" s="1" t="s">
        <v>13</v>
      </c>
      <c r="E980" s="1" t="s">
        <v>914</v>
      </c>
      <c r="F980" s="1" t="s">
        <v>15</v>
      </c>
      <c r="G980" s="2">
        <v>0.69</v>
      </c>
      <c r="H980" s="2">
        <v>0.84000000000000008</v>
      </c>
      <c r="I980" s="2">
        <v>0.91999999999999993</v>
      </c>
      <c r="J980" s="1" t="s">
        <v>19</v>
      </c>
      <c r="K980" s="1">
        <v>1.1000000000000001</v>
      </c>
      <c r="L980" s="1">
        <f t="shared" si="60"/>
        <v>1</v>
      </c>
      <c r="M980" s="1" t="str">
        <f t="shared" si="61"/>
        <v>NotApplicable</v>
      </c>
      <c r="N980" s="1" t="str">
        <f t="shared" si="62"/>
        <v>NotApplicable</v>
      </c>
      <c r="O980" s="1">
        <f t="shared" si="63"/>
        <v>1.1000000000000001</v>
      </c>
    </row>
    <row r="981" spans="1:15" x14ac:dyDescent="0.3">
      <c r="A981" s="1" t="s">
        <v>1013</v>
      </c>
      <c r="B981" s="1">
        <v>26</v>
      </c>
      <c r="C981" s="1" t="s">
        <v>12</v>
      </c>
      <c r="D981" s="1" t="s">
        <v>13</v>
      </c>
      <c r="E981" s="1" t="s">
        <v>914</v>
      </c>
      <c r="F981" s="1" t="s">
        <v>15</v>
      </c>
      <c r="G981" s="2">
        <v>0.64</v>
      </c>
      <c r="H981" s="2">
        <v>0.8</v>
      </c>
      <c r="I981" s="2">
        <v>0.88</v>
      </c>
      <c r="J981" s="1" t="s">
        <v>16</v>
      </c>
      <c r="K981" s="1">
        <v>4.5</v>
      </c>
      <c r="L981" s="1">
        <f t="shared" si="60"/>
        <v>4</v>
      </c>
      <c r="M981" s="1" t="str">
        <f t="shared" si="61"/>
        <v>NotApplicable</v>
      </c>
      <c r="N981" s="1" t="str">
        <f t="shared" si="62"/>
        <v>NotApplicable</v>
      </c>
      <c r="O981" s="1">
        <f t="shared" si="63"/>
        <v>4.5</v>
      </c>
    </row>
    <row r="982" spans="1:15" x14ac:dyDescent="0.3">
      <c r="A982" s="1" t="s">
        <v>1014</v>
      </c>
      <c r="B982" s="1">
        <v>24</v>
      </c>
      <c r="C982" s="1" t="s">
        <v>12</v>
      </c>
      <c r="D982" s="1" t="s">
        <v>13</v>
      </c>
      <c r="E982" s="1" t="s">
        <v>914</v>
      </c>
      <c r="F982" s="1" t="s">
        <v>15</v>
      </c>
      <c r="G982" s="2">
        <v>0.8899999999999999</v>
      </c>
      <c r="H982" s="2">
        <v>0.89</v>
      </c>
      <c r="I982" s="2">
        <v>0.95</v>
      </c>
      <c r="J982" s="1" t="s">
        <v>22</v>
      </c>
      <c r="K982" s="1">
        <v>3.2</v>
      </c>
      <c r="L982" s="1">
        <f t="shared" si="60"/>
        <v>3</v>
      </c>
      <c r="M982" s="1" t="str">
        <f t="shared" si="61"/>
        <v>NotApplicable</v>
      </c>
      <c r="N982" s="1" t="str">
        <f t="shared" si="62"/>
        <v>NotApplicable</v>
      </c>
      <c r="O982" s="1">
        <f t="shared" si="63"/>
        <v>3.2</v>
      </c>
    </row>
    <row r="983" spans="1:15" x14ac:dyDescent="0.3">
      <c r="A983" s="1" t="s">
        <v>1015</v>
      </c>
      <c r="B983" s="1">
        <v>20</v>
      </c>
      <c r="C983" s="1" t="s">
        <v>12</v>
      </c>
      <c r="D983" s="1" t="s">
        <v>27</v>
      </c>
      <c r="E983" s="1" t="s">
        <v>914</v>
      </c>
      <c r="F983" s="1" t="s">
        <v>32</v>
      </c>
      <c r="G983" s="2">
        <v>0.7</v>
      </c>
      <c r="H983" s="2">
        <v>0.8600000000000001</v>
      </c>
      <c r="I983" s="2">
        <v>0.86</v>
      </c>
      <c r="J983" s="1" t="s">
        <v>37</v>
      </c>
      <c r="K983" s="1">
        <v>0</v>
      </c>
      <c r="L983" s="1">
        <f t="shared" si="60"/>
        <v>0</v>
      </c>
      <c r="M983" s="1" t="str">
        <f t="shared" si="61"/>
        <v>NotApplicable</v>
      </c>
      <c r="N983" s="1" t="str">
        <f t="shared" si="62"/>
        <v>NotApplicable</v>
      </c>
      <c r="O983" s="1">
        <f t="shared" si="63"/>
        <v>0</v>
      </c>
    </row>
    <row r="984" spans="1:15" x14ac:dyDescent="0.3">
      <c r="A984" s="1" t="s">
        <v>1016</v>
      </c>
      <c r="B984" s="1">
        <v>25</v>
      </c>
      <c r="C984" s="1" t="s">
        <v>12</v>
      </c>
      <c r="D984" s="1" t="s">
        <v>27</v>
      </c>
      <c r="E984" s="1" t="s">
        <v>914</v>
      </c>
      <c r="F984" s="1" t="s">
        <v>48</v>
      </c>
      <c r="G984" s="2">
        <v>0.80999999999999994</v>
      </c>
      <c r="H984" s="2">
        <v>0.84000000000000008</v>
      </c>
      <c r="I984" s="2">
        <v>0.89</v>
      </c>
      <c r="J984" s="1" t="s">
        <v>40</v>
      </c>
      <c r="K984" s="1">
        <v>2</v>
      </c>
      <c r="L984" s="1">
        <f t="shared" si="60"/>
        <v>2</v>
      </c>
      <c r="M984" s="1" t="str">
        <f t="shared" si="61"/>
        <v>NotApplicable</v>
      </c>
      <c r="N984" s="1" t="str">
        <f t="shared" si="62"/>
        <v>NotApplicable</v>
      </c>
      <c r="O984" s="1">
        <f t="shared" si="63"/>
        <v>2</v>
      </c>
    </row>
    <row r="985" spans="1:15" x14ac:dyDescent="0.3">
      <c r="A985" s="1" t="s">
        <v>1017</v>
      </c>
      <c r="B985" s="1">
        <v>22</v>
      </c>
      <c r="C985" s="1" t="s">
        <v>12</v>
      </c>
      <c r="D985" s="1" t="s">
        <v>13</v>
      </c>
      <c r="E985" s="1" t="s">
        <v>914</v>
      </c>
      <c r="F985" s="1" t="s">
        <v>15</v>
      </c>
      <c r="G985" s="2">
        <v>0.76</v>
      </c>
      <c r="H985" s="2">
        <v>0.94000000000000006</v>
      </c>
      <c r="I985" s="2">
        <v>0.94</v>
      </c>
      <c r="J985" s="1" t="s">
        <v>16</v>
      </c>
      <c r="K985" s="1">
        <v>1.4</v>
      </c>
      <c r="L985" s="1">
        <f t="shared" si="60"/>
        <v>1</v>
      </c>
      <c r="M985" s="1" t="str">
        <f t="shared" si="61"/>
        <v>NotApplicable</v>
      </c>
      <c r="N985" s="1" t="str">
        <f t="shared" si="62"/>
        <v>NotApplicable</v>
      </c>
      <c r="O985" s="1">
        <f t="shared" si="63"/>
        <v>1.4</v>
      </c>
    </row>
    <row r="986" spans="1:15" x14ac:dyDescent="0.3">
      <c r="A986" s="1" t="s">
        <v>1018</v>
      </c>
      <c r="B986" s="1">
        <v>26</v>
      </c>
      <c r="C986" s="1" t="s">
        <v>12</v>
      </c>
      <c r="D986" s="1" t="s">
        <v>13</v>
      </c>
      <c r="E986" s="1" t="s">
        <v>914</v>
      </c>
      <c r="F986" s="1" t="s">
        <v>15</v>
      </c>
      <c r="G986" s="2">
        <v>0.7</v>
      </c>
      <c r="H986" s="2">
        <v>0.93</v>
      </c>
      <c r="I986" s="2">
        <v>0.95</v>
      </c>
      <c r="J986" s="1" t="s">
        <v>22</v>
      </c>
      <c r="K986" s="1">
        <v>4.2</v>
      </c>
      <c r="L986" s="1">
        <f t="shared" si="60"/>
        <v>4</v>
      </c>
      <c r="M986" s="1" t="str">
        <f t="shared" si="61"/>
        <v>NotApplicable</v>
      </c>
      <c r="N986" s="1" t="str">
        <f t="shared" si="62"/>
        <v>NotApplicable</v>
      </c>
      <c r="O986" s="1">
        <f t="shared" si="63"/>
        <v>4.2</v>
      </c>
    </row>
    <row r="987" spans="1:15" x14ac:dyDescent="0.3">
      <c r="A987" s="1" t="s">
        <v>1019</v>
      </c>
      <c r="B987" s="1">
        <v>21</v>
      </c>
      <c r="C987" s="1" t="s">
        <v>12</v>
      </c>
      <c r="D987" s="1" t="s">
        <v>13</v>
      </c>
      <c r="E987" s="1" t="s">
        <v>914</v>
      </c>
      <c r="F987" s="1" t="s">
        <v>15</v>
      </c>
      <c r="G987" s="2">
        <v>0.63</v>
      </c>
      <c r="H987" s="2">
        <v>0.82000000000000006</v>
      </c>
      <c r="I987" s="2">
        <v>0.98</v>
      </c>
      <c r="J987" s="1" t="s">
        <v>22</v>
      </c>
      <c r="K987" s="1">
        <v>0</v>
      </c>
      <c r="L987" s="1">
        <f t="shared" si="60"/>
        <v>0</v>
      </c>
      <c r="M987" s="1" t="str">
        <f t="shared" si="61"/>
        <v>NotApplicable</v>
      </c>
      <c r="N987" s="1" t="str">
        <f t="shared" si="62"/>
        <v>NotApplicable</v>
      </c>
      <c r="O987" s="1">
        <f t="shared" si="63"/>
        <v>0</v>
      </c>
    </row>
    <row r="988" spans="1:15" x14ac:dyDescent="0.3">
      <c r="A988" s="1" t="s">
        <v>1020</v>
      </c>
      <c r="B988" s="1">
        <v>27</v>
      </c>
      <c r="C988" s="1" t="s">
        <v>12</v>
      </c>
      <c r="D988" s="1" t="s">
        <v>13</v>
      </c>
      <c r="E988" s="1" t="s">
        <v>914</v>
      </c>
      <c r="F988" s="1" t="s">
        <v>44</v>
      </c>
      <c r="G988" s="2">
        <v>0.88</v>
      </c>
      <c r="H988" s="2">
        <v>0.9</v>
      </c>
      <c r="I988" s="2">
        <v>0.91999999999999993</v>
      </c>
      <c r="J988" s="1" t="s">
        <v>16</v>
      </c>
      <c r="K988" s="1">
        <v>4.3</v>
      </c>
      <c r="L988" s="1">
        <f t="shared" si="60"/>
        <v>4</v>
      </c>
      <c r="M988" s="1" t="str">
        <f t="shared" si="61"/>
        <v>NotApplicable</v>
      </c>
      <c r="N988" s="1" t="str">
        <f t="shared" si="62"/>
        <v>NotApplicable</v>
      </c>
      <c r="O988" s="1">
        <f t="shared" si="63"/>
        <v>4.3</v>
      </c>
    </row>
    <row r="989" spans="1:15" x14ac:dyDescent="0.3">
      <c r="A989" s="1" t="s">
        <v>1021</v>
      </c>
      <c r="B989" s="1">
        <v>27</v>
      </c>
      <c r="C989" s="1" t="s">
        <v>12</v>
      </c>
      <c r="D989" s="1" t="s">
        <v>13</v>
      </c>
      <c r="E989" s="1" t="s">
        <v>914</v>
      </c>
      <c r="F989" s="1" t="s">
        <v>42</v>
      </c>
      <c r="G989" s="2">
        <v>0.7</v>
      </c>
      <c r="H989" s="2">
        <v>0.85000000000000009</v>
      </c>
      <c r="I989" s="2">
        <v>0.95</v>
      </c>
      <c r="J989" s="1" t="s">
        <v>22</v>
      </c>
      <c r="K989" s="1">
        <v>4.7</v>
      </c>
      <c r="L989" s="1">
        <f t="shared" si="60"/>
        <v>4</v>
      </c>
      <c r="M989" s="1" t="str">
        <f t="shared" si="61"/>
        <v>NotApplicable</v>
      </c>
      <c r="N989" s="1" t="str">
        <f t="shared" si="62"/>
        <v>NotApplicable</v>
      </c>
      <c r="O989" s="1">
        <f t="shared" si="63"/>
        <v>4.7</v>
      </c>
    </row>
    <row r="990" spans="1:15" x14ac:dyDescent="0.3">
      <c r="A990" s="1" t="s">
        <v>1022</v>
      </c>
      <c r="B990" s="1">
        <v>25</v>
      </c>
      <c r="C990" s="1" t="s">
        <v>12</v>
      </c>
      <c r="D990" s="1" t="s">
        <v>13</v>
      </c>
      <c r="E990" s="1" t="s">
        <v>914</v>
      </c>
      <c r="F990" s="1" t="s">
        <v>15</v>
      </c>
      <c r="G990" s="2">
        <v>0.65999999999999992</v>
      </c>
      <c r="H990" s="2">
        <v>0.84000000000000008</v>
      </c>
      <c r="I990" s="2">
        <v>0.88</v>
      </c>
      <c r="J990" s="1" t="s">
        <v>16</v>
      </c>
      <c r="K990" s="1">
        <v>3.9</v>
      </c>
      <c r="L990" s="1">
        <f t="shared" si="60"/>
        <v>3</v>
      </c>
      <c r="M990" s="1" t="str">
        <f t="shared" si="61"/>
        <v>NotApplicable</v>
      </c>
      <c r="N990" s="1" t="str">
        <f t="shared" si="62"/>
        <v>NotApplicable</v>
      </c>
      <c r="O990" s="1">
        <f t="shared" si="63"/>
        <v>3.9</v>
      </c>
    </row>
    <row r="991" spans="1:15" x14ac:dyDescent="0.3">
      <c r="A991" s="1" t="s">
        <v>1023</v>
      </c>
      <c r="B991" s="1">
        <v>22</v>
      </c>
      <c r="C991" s="1" t="s">
        <v>12</v>
      </c>
      <c r="D991" s="1" t="s">
        <v>27</v>
      </c>
      <c r="E991" s="1" t="s">
        <v>914</v>
      </c>
      <c r="F991" s="1" t="s">
        <v>48</v>
      </c>
      <c r="G991" s="2">
        <v>0.6</v>
      </c>
      <c r="H991" s="2">
        <v>0.89</v>
      </c>
      <c r="I991" s="2">
        <v>0.9</v>
      </c>
      <c r="J991" s="1" t="s">
        <v>40</v>
      </c>
      <c r="K991" s="1">
        <v>0</v>
      </c>
      <c r="L991" s="1">
        <f t="shared" si="60"/>
        <v>0</v>
      </c>
      <c r="M991" s="1" t="str">
        <f t="shared" si="61"/>
        <v>NotApplicable</v>
      </c>
      <c r="N991" s="1" t="str">
        <f t="shared" si="62"/>
        <v>NotApplicable</v>
      </c>
      <c r="O991" s="1">
        <f t="shared" si="63"/>
        <v>0</v>
      </c>
    </row>
    <row r="992" spans="1:15" x14ac:dyDescent="0.3">
      <c r="A992" s="1" t="s">
        <v>1024</v>
      </c>
      <c r="B992" s="1">
        <v>25</v>
      </c>
      <c r="C992" s="1" t="s">
        <v>12</v>
      </c>
      <c r="D992" s="1" t="s">
        <v>13</v>
      </c>
      <c r="E992" s="1" t="s">
        <v>914</v>
      </c>
      <c r="F992" s="1" t="s">
        <v>15</v>
      </c>
      <c r="G992" s="2">
        <v>0.83</v>
      </c>
      <c r="H992" s="2">
        <v>0.93</v>
      </c>
      <c r="I992" s="2">
        <v>0.90999999999999992</v>
      </c>
      <c r="J992" s="1" t="s">
        <v>19</v>
      </c>
      <c r="K992" s="1">
        <v>4.0999999999999996</v>
      </c>
      <c r="L992" s="1">
        <f t="shared" si="60"/>
        <v>4</v>
      </c>
      <c r="M992" s="1" t="str">
        <f t="shared" si="61"/>
        <v>NotApplicable</v>
      </c>
      <c r="N992" s="1" t="str">
        <f t="shared" si="62"/>
        <v>NotApplicable</v>
      </c>
      <c r="O992" s="1">
        <f t="shared" si="63"/>
        <v>4.0999999999999996</v>
      </c>
    </row>
    <row r="993" spans="1:15" x14ac:dyDescent="0.3">
      <c r="A993" s="1" t="s">
        <v>1025</v>
      </c>
      <c r="B993" s="1">
        <v>26</v>
      </c>
      <c r="C993" s="1" t="s">
        <v>12</v>
      </c>
      <c r="D993" s="1" t="s">
        <v>27</v>
      </c>
      <c r="E993" s="1" t="s">
        <v>914</v>
      </c>
      <c r="F993" s="1" t="s">
        <v>15</v>
      </c>
      <c r="G993" s="2">
        <v>0.89999999999999991</v>
      </c>
      <c r="H993" s="2">
        <v>0.92</v>
      </c>
      <c r="I993" s="2">
        <v>0.85</v>
      </c>
      <c r="J993" s="1" t="s">
        <v>37</v>
      </c>
      <c r="K993" s="1">
        <v>4</v>
      </c>
      <c r="L993" s="1">
        <f t="shared" si="60"/>
        <v>4</v>
      </c>
      <c r="M993" s="1" t="str">
        <f t="shared" si="61"/>
        <v>NotApplicable</v>
      </c>
      <c r="N993" s="1" t="str">
        <f t="shared" si="62"/>
        <v>NotApplicable</v>
      </c>
      <c r="O993" s="1">
        <f t="shared" si="63"/>
        <v>4</v>
      </c>
    </row>
    <row r="994" spans="1:15" x14ac:dyDescent="0.3">
      <c r="A994" s="1" t="s">
        <v>1026</v>
      </c>
      <c r="B994" s="1">
        <v>26</v>
      </c>
      <c r="C994" s="1" t="s">
        <v>12</v>
      </c>
      <c r="D994" s="1" t="s">
        <v>27</v>
      </c>
      <c r="E994" s="1" t="s">
        <v>914</v>
      </c>
      <c r="F994" s="1" t="s">
        <v>44</v>
      </c>
      <c r="G994" s="2">
        <v>0.75</v>
      </c>
      <c r="H994" s="2">
        <v>0.81</v>
      </c>
      <c r="I994" s="2">
        <v>0.96</v>
      </c>
      <c r="J994" s="1" t="s">
        <v>16</v>
      </c>
      <c r="K994" s="1">
        <v>3.6</v>
      </c>
      <c r="L994" s="1">
        <f t="shared" si="60"/>
        <v>3</v>
      </c>
      <c r="M994" s="1" t="str">
        <f t="shared" si="61"/>
        <v>NotApplicable</v>
      </c>
      <c r="N994" s="1" t="str">
        <f t="shared" si="62"/>
        <v>NotApplicable</v>
      </c>
      <c r="O994" s="1">
        <f t="shared" si="63"/>
        <v>3.6</v>
      </c>
    </row>
    <row r="995" spans="1:15" x14ac:dyDescent="0.3">
      <c r="A995" s="1" t="s">
        <v>1027</v>
      </c>
      <c r="B995" s="1">
        <v>24</v>
      </c>
      <c r="C995" s="1" t="s">
        <v>12</v>
      </c>
      <c r="D995" s="1" t="s">
        <v>13</v>
      </c>
      <c r="E995" s="1" t="s">
        <v>914</v>
      </c>
      <c r="F995" s="1" t="s">
        <v>36</v>
      </c>
      <c r="G995" s="2">
        <v>0.73</v>
      </c>
      <c r="H995" s="2">
        <v>0.92</v>
      </c>
      <c r="I995" s="2">
        <v>0.88</v>
      </c>
      <c r="J995" s="1" t="s">
        <v>40</v>
      </c>
      <c r="K995" s="1">
        <v>3.9</v>
      </c>
      <c r="L995" s="1">
        <f t="shared" si="60"/>
        <v>3</v>
      </c>
      <c r="M995" s="1" t="str">
        <f t="shared" si="61"/>
        <v>NotApplicable</v>
      </c>
      <c r="N995" s="1" t="str">
        <f t="shared" si="62"/>
        <v>NotApplicable</v>
      </c>
      <c r="O995" s="1">
        <f t="shared" si="63"/>
        <v>3.9</v>
      </c>
    </row>
    <row r="996" spans="1:15" x14ac:dyDescent="0.3">
      <c r="A996" s="1" t="s">
        <v>1028</v>
      </c>
      <c r="B996" s="1">
        <v>25</v>
      </c>
      <c r="C996" s="1" t="s">
        <v>12</v>
      </c>
      <c r="D996" s="1" t="s">
        <v>27</v>
      </c>
      <c r="E996" s="1" t="s">
        <v>914</v>
      </c>
      <c r="F996" s="1" t="s">
        <v>15</v>
      </c>
      <c r="G996" s="2">
        <v>0.8</v>
      </c>
      <c r="H996" s="2">
        <v>0.89</v>
      </c>
      <c r="I996" s="2">
        <v>0.9</v>
      </c>
      <c r="J996" s="1" t="s">
        <v>16</v>
      </c>
      <c r="K996" s="1">
        <v>3.4</v>
      </c>
      <c r="L996" s="1">
        <f t="shared" si="60"/>
        <v>3</v>
      </c>
      <c r="M996" s="1" t="str">
        <f t="shared" si="61"/>
        <v>NotApplicable</v>
      </c>
      <c r="N996" s="1" t="str">
        <f t="shared" si="62"/>
        <v>NotApplicable</v>
      </c>
      <c r="O996" s="1">
        <f t="shared" si="63"/>
        <v>3.4</v>
      </c>
    </row>
    <row r="997" spans="1:15" x14ac:dyDescent="0.3">
      <c r="A997" s="1" t="s">
        <v>1029</v>
      </c>
      <c r="B997" s="1">
        <v>24</v>
      </c>
      <c r="C997" s="1" t="s">
        <v>12</v>
      </c>
      <c r="D997" s="1" t="s">
        <v>13</v>
      </c>
      <c r="E997" s="1" t="s">
        <v>914</v>
      </c>
      <c r="F997" s="1" t="s">
        <v>48</v>
      </c>
      <c r="G997" s="2">
        <v>0.84</v>
      </c>
      <c r="H997" s="2">
        <v>0.8600000000000001</v>
      </c>
      <c r="I997" s="2">
        <v>0.92999999999999994</v>
      </c>
      <c r="J997" s="1" t="s">
        <v>19</v>
      </c>
      <c r="K997" s="1">
        <v>2</v>
      </c>
      <c r="L997" s="1">
        <f t="shared" si="60"/>
        <v>2</v>
      </c>
      <c r="M997" s="1" t="str">
        <f t="shared" si="61"/>
        <v>NotApplicable</v>
      </c>
      <c r="N997" s="1" t="str">
        <f t="shared" si="62"/>
        <v>NotApplicable</v>
      </c>
      <c r="O997" s="1">
        <f t="shared" si="63"/>
        <v>2</v>
      </c>
    </row>
    <row r="998" spans="1:15" x14ac:dyDescent="0.3">
      <c r="A998" s="1" t="s">
        <v>1030</v>
      </c>
      <c r="B998" s="1">
        <v>25</v>
      </c>
      <c r="C998" s="1" t="s">
        <v>12</v>
      </c>
      <c r="D998" s="1" t="s">
        <v>13</v>
      </c>
      <c r="E998" s="1" t="s">
        <v>914</v>
      </c>
      <c r="F998" s="1" t="s">
        <v>15</v>
      </c>
      <c r="G998" s="2">
        <v>0.63</v>
      </c>
      <c r="H998" s="2">
        <v>0.89</v>
      </c>
      <c r="I998" s="2">
        <v>0.99</v>
      </c>
      <c r="J998" s="1" t="s">
        <v>22</v>
      </c>
      <c r="K998" s="1">
        <v>3.9</v>
      </c>
      <c r="L998" s="1">
        <f t="shared" si="60"/>
        <v>3</v>
      </c>
      <c r="M998" s="1" t="str">
        <f t="shared" si="61"/>
        <v>NotApplicable</v>
      </c>
      <c r="N998" s="1" t="str">
        <f t="shared" si="62"/>
        <v>NotApplicable</v>
      </c>
      <c r="O998" s="1">
        <f t="shared" si="63"/>
        <v>3.9</v>
      </c>
    </row>
    <row r="999" spans="1:15" x14ac:dyDescent="0.3">
      <c r="A999" s="1" t="s">
        <v>1031</v>
      </c>
      <c r="B999" s="1">
        <v>22</v>
      </c>
      <c r="C999" s="1" t="s">
        <v>12</v>
      </c>
      <c r="D999" s="1" t="s">
        <v>13</v>
      </c>
      <c r="E999" s="1" t="s">
        <v>914</v>
      </c>
      <c r="F999" s="1" t="s">
        <v>15</v>
      </c>
      <c r="G999" s="2">
        <v>0.80999999999999994</v>
      </c>
      <c r="H999" s="2">
        <v>0.92</v>
      </c>
      <c r="I999" s="2">
        <v>0.99</v>
      </c>
      <c r="J999" s="1" t="s">
        <v>22</v>
      </c>
      <c r="K999" s="1">
        <v>0</v>
      </c>
      <c r="L999" s="1">
        <f t="shared" si="60"/>
        <v>0</v>
      </c>
      <c r="M999" s="1" t="str">
        <f t="shared" si="61"/>
        <v>NotApplicable</v>
      </c>
      <c r="N999" s="1" t="str">
        <f t="shared" si="62"/>
        <v>NotApplicable</v>
      </c>
      <c r="O999" s="1">
        <f t="shared" si="63"/>
        <v>0</v>
      </c>
    </row>
    <row r="1000" spans="1:15" x14ac:dyDescent="0.3">
      <c r="A1000" s="1" t="s">
        <v>1032</v>
      </c>
      <c r="B1000" s="1">
        <v>21</v>
      </c>
      <c r="C1000" s="1" t="s">
        <v>12</v>
      </c>
      <c r="D1000" s="1" t="s">
        <v>27</v>
      </c>
      <c r="E1000" s="1" t="s">
        <v>914</v>
      </c>
      <c r="F1000" s="1" t="s">
        <v>15</v>
      </c>
      <c r="G1000" s="2">
        <v>0.69</v>
      </c>
      <c r="H1000" s="2">
        <v>0.95000000000000007</v>
      </c>
      <c r="I1000" s="2">
        <v>0.98</v>
      </c>
      <c r="J1000" s="1" t="s">
        <v>37</v>
      </c>
      <c r="K1000" s="1">
        <v>0</v>
      </c>
      <c r="L1000" s="1">
        <f t="shared" si="60"/>
        <v>0</v>
      </c>
      <c r="M1000" s="1" t="str">
        <f t="shared" si="61"/>
        <v>NotApplicable</v>
      </c>
      <c r="N1000" s="1" t="str">
        <f t="shared" si="62"/>
        <v>NotApplicable</v>
      </c>
      <c r="O1000" s="1">
        <f t="shared" si="63"/>
        <v>0</v>
      </c>
    </row>
    <row r="1001" spans="1:15" x14ac:dyDescent="0.3">
      <c r="A1001" s="1" t="s">
        <v>1033</v>
      </c>
      <c r="B1001" s="1">
        <v>23</v>
      </c>
      <c r="C1001" s="1" t="s">
        <v>12</v>
      </c>
      <c r="D1001" s="1" t="s">
        <v>13</v>
      </c>
      <c r="E1001" s="1" t="s">
        <v>914</v>
      </c>
      <c r="F1001" s="1" t="s">
        <v>18</v>
      </c>
      <c r="G1001" s="2">
        <v>0.71</v>
      </c>
      <c r="H1001" s="2">
        <v>0.85000000000000009</v>
      </c>
      <c r="I1001" s="2">
        <v>0.94</v>
      </c>
      <c r="J1001" s="1" t="s">
        <v>40</v>
      </c>
      <c r="K1001" s="1">
        <v>1.4</v>
      </c>
      <c r="L1001" s="1">
        <f t="shared" si="60"/>
        <v>1</v>
      </c>
      <c r="M1001" s="1" t="str">
        <f t="shared" si="61"/>
        <v>NotApplicable</v>
      </c>
      <c r="N1001" s="1" t="str">
        <f t="shared" si="62"/>
        <v>NotApplicable</v>
      </c>
      <c r="O1001" s="1">
        <f t="shared" si="63"/>
        <v>1.4</v>
      </c>
    </row>
    <row r="1002" spans="1:15" x14ac:dyDescent="0.3">
      <c r="A1002" s="1" t="s">
        <v>1034</v>
      </c>
      <c r="B1002" s="1">
        <v>25</v>
      </c>
      <c r="C1002" s="1" t="s">
        <v>12</v>
      </c>
      <c r="D1002" s="1" t="s">
        <v>27</v>
      </c>
      <c r="E1002" s="1" t="s">
        <v>914</v>
      </c>
      <c r="F1002" s="1" t="s">
        <v>18</v>
      </c>
      <c r="G1002" s="2">
        <v>0.66999999999999993</v>
      </c>
      <c r="H1002" s="2">
        <v>0.85000000000000009</v>
      </c>
      <c r="I1002" s="2">
        <v>0.95</v>
      </c>
      <c r="J1002" s="1" t="s">
        <v>16</v>
      </c>
      <c r="K1002" s="1">
        <v>3.4</v>
      </c>
      <c r="L1002" s="1">
        <f t="shared" si="60"/>
        <v>3</v>
      </c>
      <c r="M1002" s="1" t="str">
        <f t="shared" si="61"/>
        <v>NotApplicable</v>
      </c>
      <c r="N1002" s="1" t="str">
        <f t="shared" si="62"/>
        <v>NotApplicable</v>
      </c>
      <c r="O1002" s="1">
        <f t="shared" si="63"/>
        <v>3.4</v>
      </c>
    </row>
    <row r="1003" spans="1:15" x14ac:dyDescent="0.3">
      <c r="A1003" s="1" t="s">
        <v>1035</v>
      </c>
      <c r="B1003" s="1">
        <v>24</v>
      </c>
      <c r="C1003" s="1" t="s">
        <v>12</v>
      </c>
      <c r="D1003" s="1" t="s">
        <v>27</v>
      </c>
      <c r="E1003" s="1" t="s">
        <v>914</v>
      </c>
      <c r="F1003" s="1" t="s">
        <v>15</v>
      </c>
      <c r="G1003" s="2">
        <v>0.61</v>
      </c>
      <c r="H1003" s="2">
        <v>0.93</v>
      </c>
      <c r="I1003" s="2">
        <v>0.94</v>
      </c>
      <c r="J1003" s="1" t="s">
        <v>16</v>
      </c>
      <c r="K1003" s="1">
        <v>2.2000000000000002</v>
      </c>
      <c r="L1003" s="1">
        <f t="shared" si="60"/>
        <v>2</v>
      </c>
      <c r="M1003" s="1" t="str">
        <f t="shared" si="61"/>
        <v>NotApplicable</v>
      </c>
      <c r="N1003" s="1" t="str">
        <f t="shared" si="62"/>
        <v>NotApplicable</v>
      </c>
      <c r="O1003" s="1">
        <f t="shared" si="63"/>
        <v>2.2000000000000002</v>
      </c>
    </row>
    <row r="1004" spans="1:15" x14ac:dyDescent="0.3">
      <c r="A1004" s="1" t="s">
        <v>1036</v>
      </c>
      <c r="B1004" s="1">
        <v>21</v>
      </c>
      <c r="C1004" s="1" t="s">
        <v>12</v>
      </c>
      <c r="D1004" s="1" t="s">
        <v>27</v>
      </c>
      <c r="E1004" s="1" t="s">
        <v>914</v>
      </c>
      <c r="F1004" s="1" t="s">
        <v>15</v>
      </c>
      <c r="G1004" s="2">
        <v>0.8</v>
      </c>
      <c r="H1004" s="2">
        <v>0.83000000000000007</v>
      </c>
      <c r="I1004" s="2">
        <v>0.92999999999999994</v>
      </c>
      <c r="J1004" s="1" t="s">
        <v>22</v>
      </c>
      <c r="K1004" s="1">
        <v>0</v>
      </c>
      <c r="L1004" s="1">
        <f t="shared" si="60"/>
        <v>0</v>
      </c>
      <c r="M1004" s="1" t="str">
        <f t="shared" si="61"/>
        <v>NotApplicable</v>
      </c>
      <c r="N1004" s="1" t="str">
        <f t="shared" si="62"/>
        <v>NotApplicable</v>
      </c>
      <c r="O1004" s="1">
        <f t="shared" si="63"/>
        <v>0</v>
      </c>
    </row>
    <row r="1005" spans="1:15" x14ac:dyDescent="0.3">
      <c r="A1005" s="1" t="s">
        <v>1037</v>
      </c>
      <c r="B1005" s="1">
        <v>24</v>
      </c>
      <c r="C1005" s="1" t="s">
        <v>12</v>
      </c>
      <c r="D1005" s="1" t="s">
        <v>27</v>
      </c>
      <c r="E1005" s="1" t="s">
        <v>914</v>
      </c>
      <c r="F1005" s="1" t="s">
        <v>15</v>
      </c>
      <c r="G1005" s="2">
        <v>0.61</v>
      </c>
      <c r="H1005" s="2">
        <v>0.94000000000000006</v>
      </c>
      <c r="I1005" s="2">
        <v>0.87</v>
      </c>
      <c r="J1005" s="1" t="s">
        <v>19</v>
      </c>
      <c r="K1005" s="1">
        <v>3.2</v>
      </c>
      <c r="L1005" s="1">
        <f t="shared" si="60"/>
        <v>3</v>
      </c>
      <c r="M1005" s="1" t="str">
        <f t="shared" si="61"/>
        <v>NotApplicable</v>
      </c>
      <c r="N1005" s="1" t="str">
        <f t="shared" si="62"/>
        <v>NotApplicable</v>
      </c>
      <c r="O1005" s="1">
        <f t="shared" si="63"/>
        <v>3.2</v>
      </c>
    </row>
    <row r="1006" spans="1:15" x14ac:dyDescent="0.3">
      <c r="A1006" s="1" t="s">
        <v>1038</v>
      </c>
      <c r="B1006" s="1">
        <v>22</v>
      </c>
      <c r="C1006" s="1" t="s">
        <v>12</v>
      </c>
      <c r="D1006" s="1" t="s">
        <v>13</v>
      </c>
      <c r="E1006" s="1" t="s">
        <v>914</v>
      </c>
      <c r="F1006" s="1" t="s">
        <v>15</v>
      </c>
      <c r="G1006" s="2">
        <v>0.89999999999999991</v>
      </c>
      <c r="H1006" s="2">
        <v>0.91</v>
      </c>
      <c r="I1006" s="2">
        <v>0.91999999999999993</v>
      </c>
      <c r="J1006" s="1" t="s">
        <v>16</v>
      </c>
      <c r="K1006" s="1">
        <v>0</v>
      </c>
      <c r="L1006" s="1">
        <f t="shared" si="60"/>
        <v>0</v>
      </c>
      <c r="M1006" s="1" t="str">
        <f t="shared" si="61"/>
        <v>NotApplicable</v>
      </c>
      <c r="N1006" s="1" t="str">
        <f t="shared" si="62"/>
        <v>NotApplicable</v>
      </c>
      <c r="O1006" s="1">
        <f t="shared" si="63"/>
        <v>0</v>
      </c>
    </row>
    <row r="1007" spans="1:15" x14ac:dyDescent="0.3">
      <c r="A1007" s="1" t="s">
        <v>1039</v>
      </c>
      <c r="B1007" s="1">
        <v>21</v>
      </c>
      <c r="C1007" s="1" t="s">
        <v>12</v>
      </c>
      <c r="D1007" s="1" t="s">
        <v>13</v>
      </c>
      <c r="E1007" s="1" t="s">
        <v>914</v>
      </c>
      <c r="F1007" s="1" t="s">
        <v>15</v>
      </c>
      <c r="G1007" s="2">
        <v>0.64</v>
      </c>
      <c r="H1007" s="2">
        <v>0.93</v>
      </c>
      <c r="I1007" s="2">
        <v>0.89</v>
      </c>
      <c r="J1007" s="1" t="s">
        <v>19</v>
      </c>
      <c r="K1007" s="1">
        <v>0</v>
      </c>
      <c r="L1007" s="1">
        <f t="shared" si="60"/>
        <v>0</v>
      </c>
      <c r="M1007" s="1" t="str">
        <f t="shared" si="61"/>
        <v>NotApplicable</v>
      </c>
      <c r="N1007" s="1" t="str">
        <f t="shared" si="62"/>
        <v>NotApplicable</v>
      </c>
      <c r="O1007" s="1">
        <f t="shared" si="63"/>
        <v>0</v>
      </c>
    </row>
    <row r="1008" spans="1:15" x14ac:dyDescent="0.3">
      <c r="A1008" s="1" t="s">
        <v>1040</v>
      </c>
      <c r="B1008" s="1">
        <v>27</v>
      </c>
      <c r="C1008" s="1" t="s">
        <v>12</v>
      </c>
      <c r="D1008" s="1" t="s">
        <v>27</v>
      </c>
      <c r="E1008" s="1" t="s">
        <v>914</v>
      </c>
      <c r="F1008" s="1" t="s">
        <v>42</v>
      </c>
      <c r="G1008" s="2">
        <v>0.78</v>
      </c>
      <c r="H1008" s="2">
        <v>0.83000000000000007</v>
      </c>
      <c r="I1008" s="2">
        <v>0.97</v>
      </c>
      <c r="J1008" s="1" t="s">
        <v>16</v>
      </c>
      <c r="K1008" s="1">
        <v>4</v>
      </c>
      <c r="L1008" s="1">
        <f t="shared" si="60"/>
        <v>4</v>
      </c>
      <c r="M1008" s="1" t="str">
        <f t="shared" si="61"/>
        <v>NotApplicable</v>
      </c>
      <c r="N1008" s="1" t="str">
        <f t="shared" si="62"/>
        <v>NotApplicable</v>
      </c>
      <c r="O1008" s="1">
        <f t="shared" si="63"/>
        <v>4</v>
      </c>
    </row>
    <row r="1009" spans="1:15" x14ac:dyDescent="0.3">
      <c r="A1009" s="1" t="s">
        <v>1041</v>
      </c>
      <c r="B1009" s="1">
        <v>22</v>
      </c>
      <c r="C1009" s="1" t="s">
        <v>12</v>
      </c>
      <c r="D1009" s="1" t="s">
        <v>13</v>
      </c>
      <c r="E1009" s="1" t="s">
        <v>914</v>
      </c>
      <c r="F1009" s="1" t="s">
        <v>18</v>
      </c>
      <c r="G1009" s="2">
        <v>0.61</v>
      </c>
      <c r="H1009" s="2">
        <v>0.8600000000000001</v>
      </c>
      <c r="I1009" s="2">
        <v>0.99</v>
      </c>
      <c r="J1009" s="1" t="s">
        <v>19</v>
      </c>
      <c r="K1009" s="1">
        <v>0</v>
      </c>
      <c r="L1009" s="1">
        <f t="shared" si="60"/>
        <v>0</v>
      </c>
      <c r="M1009" s="1" t="str">
        <f t="shared" si="61"/>
        <v>NotApplicable</v>
      </c>
      <c r="N1009" s="1" t="str">
        <f t="shared" si="62"/>
        <v>NotApplicable</v>
      </c>
      <c r="O1009" s="1">
        <f t="shared" si="63"/>
        <v>0</v>
      </c>
    </row>
    <row r="1010" spans="1:15" x14ac:dyDescent="0.3">
      <c r="A1010" s="1" t="s">
        <v>1042</v>
      </c>
      <c r="B1010" s="1">
        <v>21</v>
      </c>
      <c r="C1010" s="1" t="s">
        <v>12</v>
      </c>
      <c r="D1010" s="1" t="s">
        <v>13</v>
      </c>
      <c r="E1010" s="1" t="s">
        <v>914</v>
      </c>
      <c r="F1010" s="1" t="s">
        <v>36</v>
      </c>
      <c r="G1010" s="2">
        <v>0.75</v>
      </c>
      <c r="H1010" s="2">
        <v>0.83000000000000007</v>
      </c>
      <c r="I1010" s="2">
        <v>0.87</v>
      </c>
      <c r="J1010" s="1" t="s">
        <v>22</v>
      </c>
      <c r="K1010" s="1">
        <v>0</v>
      </c>
      <c r="L1010" s="1">
        <f t="shared" si="60"/>
        <v>0</v>
      </c>
      <c r="M1010" s="1" t="str">
        <f t="shared" si="61"/>
        <v>NotApplicable</v>
      </c>
      <c r="N1010" s="1" t="str">
        <f t="shared" si="62"/>
        <v>NotApplicable</v>
      </c>
      <c r="O1010" s="1">
        <f t="shared" si="63"/>
        <v>0</v>
      </c>
    </row>
    <row r="1011" spans="1:15" x14ac:dyDescent="0.3">
      <c r="A1011" s="1" t="s">
        <v>1043</v>
      </c>
      <c r="B1011" s="1">
        <v>22</v>
      </c>
      <c r="C1011" s="1" t="s">
        <v>12</v>
      </c>
      <c r="D1011" s="1" t="s">
        <v>27</v>
      </c>
      <c r="E1011" s="1" t="s">
        <v>914</v>
      </c>
      <c r="F1011" s="1" t="s">
        <v>15</v>
      </c>
      <c r="G1011" s="2">
        <v>0.71</v>
      </c>
      <c r="H1011" s="2">
        <v>0.88</v>
      </c>
      <c r="I1011" s="2">
        <v>0.97</v>
      </c>
      <c r="J1011" s="1" t="s">
        <v>22</v>
      </c>
      <c r="K1011" s="1">
        <v>1.1000000000000001</v>
      </c>
      <c r="L1011" s="1">
        <f t="shared" si="60"/>
        <v>1</v>
      </c>
      <c r="M1011" s="1" t="str">
        <f t="shared" si="61"/>
        <v>NotApplicable</v>
      </c>
      <c r="N1011" s="1" t="str">
        <f t="shared" si="62"/>
        <v>NotApplicable</v>
      </c>
      <c r="O1011" s="1">
        <f t="shared" si="63"/>
        <v>1.1000000000000001</v>
      </c>
    </row>
    <row r="1012" spans="1:15" x14ac:dyDescent="0.3">
      <c r="A1012" s="1" t="s">
        <v>1044</v>
      </c>
      <c r="B1012" s="1">
        <v>22</v>
      </c>
      <c r="C1012" s="1" t="s">
        <v>12</v>
      </c>
      <c r="D1012" s="1" t="s">
        <v>13</v>
      </c>
      <c r="E1012" s="1" t="s">
        <v>914</v>
      </c>
      <c r="F1012" s="1" t="s">
        <v>44</v>
      </c>
      <c r="G1012" s="2">
        <v>0.80999999999999994</v>
      </c>
      <c r="H1012" s="2">
        <v>0.81</v>
      </c>
      <c r="I1012" s="2">
        <v>0.87</v>
      </c>
      <c r="J1012" s="1" t="s">
        <v>19</v>
      </c>
      <c r="K1012" s="1">
        <v>0</v>
      </c>
      <c r="L1012" s="1">
        <f t="shared" si="60"/>
        <v>0</v>
      </c>
      <c r="M1012" s="1" t="str">
        <f t="shared" si="61"/>
        <v>NotApplicable</v>
      </c>
      <c r="N1012" s="1" t="str">
        <f t="shared" si="62"/>
        <v>NotApplicable</v>
      </c>
      <c r="O1012" s="1">
        <f t="shared" si="63"/>
        <v>0</v>
      </c>
    </row>
    <row r="1013" spans="1:15" x14ac:dyDescent="0.3">
      <c r="A1013" s="1" t="s">
        <v>1045</v>
      </c>
      <c r="B1013" s="1">
        <v>26</v>
      </c>
      <c r="C1013" s="1" t="s">
        <v>12</v>
      </c>
      <c r="D1013" s="1" t="s">
        <v>13</v>
      </c>
      <c r="E1013" s="1" t="s">
        <v>914</v>
      </c>
      <c r="F1013" s="1" t="s">
        <v>15</v>
      </c>
      <c r="G1013" s="2">
        <v>0.71</v>
      </c>
      <c r="H1013" s="2">
        <v>0.95000000000000007</v>
      </c>
      <c r="I1013" s="2">
        <v>0.92999999999999994</v>
      </c>
      <c r="J1013" s="1" t="s">
        <v>19</v>
      </c>
      <c r="K1013" s="1">
        <v>4.3</v>
      </c>
      <c r="L1013" s="1">
        <f t="shared" si="60"/>
        <v>4</v>
      </c>
      <c r="M1013" s="1" t="str">
        <f t="shared" si="61"/>
        <v>NotApplicable</v>
      </c>
      <c r="N1013" s="1" t="str">
        <f t="shared" si="62"/>
        <v>NotApplicable</v>
      </c>
      <c r="O1013" s="1">
        <f t="shared" si="63"/>
        <v>4.3</v>
      </c>
    </row>
    <row r="1014" spans="1:15" x14ac:dyDescent="0.3">
      <c r="A1014" s="1" t="s">
        <v>1046</v>
      </c>
      <c r="B1014" s="1">
        <v>26</v>
      </c>
      <c r="C1014" s="1" t="s">
        <v>12</v>
      </c>
      <c r="D1014" s="1" t="s">
        <v>13</v>
      </c>
      <c r="E1014" s="1" t="s">
        <v>914</v>
      </c>
      <c r="F1014" s="1" t="s">
        <v>18</v>
      </c>
      <c r="G1014" s="2">
        <v>0.84</v>
      </c>
      <c r="H1014" s="2">
        <v>0.89</v>
      </c>
      <c r="I1014" s="2">
        <v>0.96</v>
      </c>
      <c r="J1014" s="1" t="s">
        <v>16</v>
      </c>
      <c r="K1014" s="1">
        <v>3.2</v>
      </c>
      <c r="L1014" s="1">
        <f t="shared" si="60"/>
        <v>3</v>
      </c>
      <c r="M1014" s="1" t="str">
        <f t="shared" si="61"/>
        <v>NotApplicable</v>
      </c>
      <c r="N1014" s="1" t="str">
        <f t="shared" si="62"/>
        <v>NotApplicable</v>
      </c>
      <c r="O1014" s="1">
        <f t="shared" si="63"/>
        <v>3.2</v>
      </c>
    </row>
    <row r="1015" spans="1:15" x14ac:dyDescent="0.3">
      <c r="A1015" s="1" t="s">
        <v>1047</v>
      </c>
      <c r="B1015" s="1">
        <v>25</v>
      </c>
      <c r="C1015" s="1" t="s">
        <v>12</v>
      </c>
      <c r="D1015" s="1" t="s">
        <v>27</v>
      </c>
      <c r="E1015" s="1" t="s">
        <v>914</v>
      </c>
      <c r="F1015" s="1" t="s">
        <v>15</v>
      </c>
      <c r="G1015" s="2">
        <v>0.8899999999999999</v>
      </c>
      <c r="H1015" s="2">
        <v>0.91</v>
      </c>
      <c r="I1015" s="2">
        <v>0.98</v>
      </c>
      <c r="J1015" s="1" t="s">
        <v>19</v>
      </c>
      <c r="K1015" s="1">
        <v>3.9</v>
      </c>
      <c r="L1015" s="1">
        <f t="shared" si="60"/>
        <v>3</v>
      </c>
      <c r="M1015" s="1" t="str">
        <f t="shared" si="61"/>
        <v>NotApplicable</v>
      </c>
      <c r="N1015" s="1" t="str">
        <f t="shared" si="62"/>
        <v>NotApplicable</v>
      </c>
      <c r="O1015" s="1">
        <f t="shared" si="63"/>
        <v>3.9</v>
      </c>
    </row>
    <row r="1016" spans="1:15" x14ac:dyDescent="0.3">
      <c r="A1016" s="1" t="s">
        <v>1048</v>
      </c>
      <c r="B1016" s="1">
        <v>25</v>
      </c>
      <c r="C1016" s="1" t="s">
        <v>12</v>
      </c>
      <c r="D1016" s="1" t="s">
        <v>13</v>
      </c>
      <c r="E1016" s="1" t="s">
        <v>914</v>
      </c>
      <c r="F1016" s="1" t="s">
        <v>32</v>
      </c>
      <c r="G1016" s="2">
        <v>0.85</v>
      </c>
      <c r="H1016" s="2">
        <v>0.87000000000000011</v>
      </c>
      <c r="I1016" s="2">
        <v>0.97</v>
      </c>
      <c r="J1016" s="1" t="s">
        <v>16</v>
      </c>
      <c r="K1016" s="1">
        <v>4.8</v>
      </c>
      <c r="L1016" s="1">
        <f t="shared" si="60"/>
        <v>4</v>
      </c>
      <c r="M1016" s="1" t="str">
        <f t="shared" si="61"/>
        <v>NotApplicable</v>
      </c>
      <c r="N1016" s="1" t="str">
        <f t="shared" si="62"/>
        <v>NotApplicable</v>
      </c>
      <c r="O1016" s="1">
        <f t="shared" si="63"/>
        <v>4.8</v>
      </c>
    </row>
    <row r="1017" spans="1:15" x14ac:dyDescent="0.3">
      <c r="A1017" s="1" t="s">
        <v>1049</v>
      </c>
      <c r="B1017" s="1">
        <v>26</v>
      </c>
      <c r="C1017" s="1" t="s">
        <v>12</v>
      </c>
      <c r="D1017" s="1" t="s">
        <v>27</v>
      </c>
      <c r="E1017" s="1" t="s">
        <v>914</v>
      </c>
      <c r="F1017" s="1" t="s">
        <v>15</v>
      </c>
      <c r="G1017" s="2">
        <v>0.8</v>
      </c>
      <c r="H1017" s="2">
        <v>0.84000000000000008</v>
      </c>
      <c r="I1017" s="2">
        <v>0.94</v>
      </c>
      <c r="J1017" s="1" t="s">
        <v>22</v>
      </c>
      <c r="K1017" s="1">
        <v>4.0999999999999996</v>
      </c>
      <c r="L1017" s="1">
        <f t="shared" si="60"/>
        <v>4</v>
      </c>
      <c r="M1017" s="1" t="str">
        <f t="shared" si="61"/>
        <v>NotApplicable</v>
      </c>
      <c r="N1017" s="1" t="str">
        <f t="shared" si="62"/>
        <v>NotApplicable</v>
      </c>
      <c r="O1017" s="1">
        <f t="shared" si="63"/>
        <v>4.0999999999999996</v>
      </c>
    </row>
    <row r="1018" spans="1:15" x14ac:dyDescent="0.3">
      <c r="A1018" s="1" t="s">
        <v>1050</v>
      </c>
      <c r="B1018" s="1">
        <v>23</v>
      </c>
      <c r="C1018" s="1" t="s">
        <v>12</v>
      </c>
      <c r="D1018" s="1" t="s">
        <v>13</v>
      </c>
      <c r="E1018" s="1" t="s">
        <v>914</v>
      </c>
      <c r="F1018" s="1" t="s">
        <v>15</v>
      </c>
      <c r="G1018" s="2">
        <v>0.82</v>
      </c>
      <c r="H1018" s="2">
        <v>0.83000000000000007</v>
      </c>
      <c r="I1018" s="2">
        <v>0.98</v>
      </c>
      <c r="J1018" s="1" t="s">
        <v>19</v>
      </c>
      <c r="K1018" s="1">
        <v>1.8</v>
      </c>
      <c r="L1018" s="1">
        <f t="shared" si="60"/>
        <v>1</v>
      </c>
      <c r="M1018" s="1" t="str">
        <f t="shared" si="61"/>
        <v>NotApplicable</v>
      </c>
      <c r="N1018" s="1" t="str">
        <f t="shared" si="62"/>
        <v>NotApplicable</v>
      </c>
      <c r="O1018" s="1">
        <f t="shared" si="63"/>
        <v>1.8</v>
      </c>
    </row>
    <row r="1019" spans="1:15" x14ac:dyDescent="0.3">
      <c r="A1019" s="1" t="s">
        <v>1051</v>
      </c>
      <c r="B1019" s="1">
        <v>26</v>
      </c>
      <c r="C1019" s="1" t="s">
        <v>12</v>
      </c>
      <c r="D1019" s="1" t="s">
        <v>13</v>
      </c>
      <c r="E1019" s="1" t="s">
        <v>914</v>
      </c>
      <c r="F1019" s="1" t="s">
        <v>15</v>
      </c>
      <c r="G1019" s="2">
        <v>0.87</v>
      </c>
      <c r="H1019" s="2">
        <v>0.94000000000000006</v>
      </c>
      <c r="I1019" s="2">
        <v>0.92999999999999994</v>
      </c>
      <c r="J1019" s="1" t="s">
        <v>22</v>
      </c>
      <c r="K1019" s="1">
        <v>4.8</v>
      </c>
      <c r="L1019" s="1">
        <f t="shared" si="60"/>
        <v>4</v>
      </c>
      <c r="M1019" s="1" t="str">
        <f t="shared" si="61"/>
        <v>NotApplicable</v>
      </c>
      <c r="N1019" s="1" t="str">
        <f t="shared" si="62"/>
        <v>NotApplicable</v>
      </c>
      <c r="O1019" s="1">
        <f t="shared" si="63"/>
        <v>4.8</v>
      </c>
    </row>
    <row r="1020" spans="1:15" x14ac:dyDescent="0.3">
      <c r="A1020" s="1" t="s">
        <v>1052</v>
      </c>
      <c r="B1020" s="1">
        <v>21</v>
      </c>
      <c r="C1020" s="1" t="s">
        <v>12</v>
      </c>
      <c r="D1020" s="1" t="s">
        <v>13</v>
      </c>
      <c r="E1020" s="1" t="s">
        <v>914</v>
      </c>
      <c r="F1020" s="1" t="s">
        <v>15</v>
      </c>
      <c r="G1020" s="2">
        <v>0.77</v>
      </c>
      <c r="H1020" s="2">
        <v>0.9</v>
      </c>
      <c r="I1020" s="2">
        <v>0.88</v>
      </c>
      <c r="J1020" s="1" t="s">
        <v>16</v>
      </c>
      <c r="K1020" s="1">
        <v>0</v>
      </c>
      <c r="L1020" s="1">
        <f t="shared" si="60"/>
        <v>0</v>
      </c>
      <c r="M1020" s="1" t="str">
        <f t="shared" si="61"/>
        <v>NotApplicable</v>
      </c>
      <c r="N1020" s="1" t="str">
        <f t="shared" si="62"/>
        <v>NotApplicable</v>
      </c>
      <c r="O1020" s="1">
        <f t="shared" si="63"/>
        <v>0</v>
      </c>
    </row>
    <row r="1021" spans="1:15" x14ac:dyDescent="0.3">
      <c r="A1021" s="1" t="s">
        <v>1053</v>
      </c>
      <c r="B1021" s="1">
        <v>23</v>
      </c>
      <c r="C1021" s="1" t="s">
        <v>12</v>
      </c>
      <c r="D1021" s="1" t="s">
        <v>13</v>
      </c>
      <c r="E1021" s="1" t="s">
        <v>914</v>
      </c>
      <c r="F1021" s="1" t="s">
        <v>48</v>
      </c>
      <c r="G1021" s="2">
        <v>0.84</v>
      </c>
      <c r="H1021" s="2">
        <v>0.94000000000000006</v>
      </c>
      <c r="I1021" s="2">
        <v>0.9</v>
      </c>
      <c r="J1021" s="1" t="s">
        <v>19</v>
      </c>
      <c r="K1021" s="1">
        <v>0</v>
      </c>
      <c r="L1021" s="1">
        <f t="shared" si="60"/>
        <v>0</v>
      </c>
      <c r="M1021" s="1" t="str">
        <f t="shared" si="61"/>
        <v>NotApplicable</v>
      </c>
      <c r="N1021" s="1" t="str">
        <f t="shared" si="62"/>
        <v>NotApplicable</v>
      </c>
      <c r="O1021" s="1">
        <f t="shared" si="63"/>
        <v>0</v>
      </c>
    </row>
    <row r="1022" spans="1:15" x14ac:dyDescent="0.3">
      <c r="A1022" s="1" t="s">
        <v>1054</v>
      </c>
      <c r="B1022" s="1">
        <v>26</v>
      </c>
      <c r="C1022" s="1" t="s">
        <v>12</v>
      </c>
      <c r="D1022" s="1" t="s">
        <v>27</v>
      </c>
      <c r="E1022" s="1" t="s">
        <v>914</v>
      </c>
      <c r="F1022" s="1" t="s">
        <v>15</v>
      </c>
      <c r="G1022" s="2">
        <v>0.83</v>
      </c>
      <c r="H1022" s="2">
        <v>0.85000000000000009</v>
      </c>
      <c r="I1022" s="2">
        <v>0.92999999999999994</v>
      </c>
      <c r="J1022" s="1" t="s">
        <v>40</v>
      </c>
      <c r="K1022" s="1">
        <v>3.5</v>
      </c>
      <c r="L1022" s="1">
        <f t="shared" si="60"/>
        <v>3</v>
      </c>
      <c r="M1022" s="1" t="str">
        <f t="shared" si="61"/>
        <v>NotApplicable</v>
      </c>
      <c r="N1022" s="1" t="str">
        <f t="shared" si="62"/>
        <v>NotApplicable</v>
      </c>
      <c r="O1022" s="1">
        <f t="shared" si="63"/>
        <v>3.5</v>
      </c>
    </row>
    <row r="1023" spans="1:15" x14ac:dyDescent="0.3">
      <c r="A1023" s="1" t="s">
        <v>1055</v>
      </c>
      <c r="B1023" s="1">
        <v>26</v>
      </c>
      <c r="C1023" s="1" t="s">
        <v>12</v>
      </c>
      <c r="D1023" s="1" t="s">
        <v>13</v>
      </c>
      <c r="E1023" s="1" t="s">
        <v>914</v>
      </c>
      <c r="F1023" s="1" t="s">
        <v>42</v>
      </c>
      <c r="G1023" s="2">
        <v>0.8899999999999999</v>
      </c>
      <c r="H1023" s="2">
        <v>0.94000000000000006</v>
      </c>
      <c r="I1023" s="2">
        <v>0.86</v>
      </c>
      <c r="J1023" s="1" t="s">
        <v>40</v>
      </c>
      <c r="K1023" s="1">
        <v>3.7</v>
      </c>
      <c r="L1023" s="1">
        <f t="shared" si="60"/>
        <v>3</v>
      </c>
      <c r="M1023" s="1" t="str">
        <f t="shared" si="61"/>
        <v>NotApplicable</v>
      </c>
      <c r="N1023" s="1" t="str">
        <f t="shared" si="62"/>
        <v>NotApplicable</v>
      </c>
      <c r="O1023" s="1">
        <f t="shared" si="63"/>
        <v>3.7</v>
      </c>
    </row>
    <row r="1024" spans="1:15" x14ac:dyDescent="0.3">
      <c r="A1024" s="1" t="s">
        <v>1056</v>
      </c>
      <c r="B1024" s="1">
        <v>25</v>
      </c>
      <c r="C1024" s="1" t="s">
        <v>12</v>
      </c>
      <c r="D1024" s="1" t="s">
        <v>13</v>
      </c>
      <c r="E1024" s="1" t="s">
        <v>914</v>
      </c>
      <c r="F1024" s="1" t="s">
        <v>15</v>
      </c>
      <c r="G1024" s="2">
        <v>0.7</v>
      </c>
      <c r="H1024" s="2">
        <v>0.8600000000000001</v>
      </c>
      <c r="I1024" s="2">
        <v>0.88</v>
      </c>
      <c r="J1024" s="1" t="s">
        <v>22</v>
      </c>
      <c r="K1024" s="1">
        <v>3.4</v>
      </c>
      <c r="L1024" s="1">
        <f t="shared" si="60"/>
        <v>3</v>
      </c>
      <c r="M1024" s="1" t="str">
        <f t="shared" si="61"/>
        <v>NotApplicable</v>
      </c>
      <c r="N1024" s="1" t="str">
        <f t="shared" si="62"/>
        <v>NotApplicable</v>
      </c>
      <c r="O1024" s="1">
        <f t="shared" si="63"/>
        <v>3.4</v>
      </c>
    </row>
    <row r="1025" spans="1:15" x14ac:dyDescent="0.3">
      <c r="A1025" s="1" t="s">
        <v>1057</v>
      </c>
      <c r="B1025" s="1">
        <v>23</v>
      </c>
      <c r="C1025" s="1" t="s">
        <v>12</v>
      </c>
      <c r="D1025" s="1" t="s">
        <v>27</v>
      </c>
      <c r="E1025" s="1" t="s">
        <v>914</v>
      </c>
      <c r="F1025" s="1" t="s">
        <v>44</v>
      </c>
      <c r="G1025" s="2">
        <v>0.61</v>
      </c>
      <c r="H1025" s="2">
        <v>0.84000000000000008</v>
      </c>
      <c r="I1025" s="2">
        <v>0.97</v>
      </c>
      <c r="J1025" s="1" t="s">
        <v>19</v>
      </c>
      <c r="K1025" s="1">
        <v>0</v>
      </c>
      <c r="L1025" s="1">
        <f t="shared" si="60"/>
        <v>0</v>
      </c>
      <c r="M1025" s="1" t="str">
        <f t="shared" si="61"/>
        <v>NotApplicable</v>
      </c>
      <c r="N1025" s="1" t="str">
        <f t="shared" si="62"/>
        <v>NotApplicable</v>
      </c>
      <c r="O1025" s="1">
        <f t="shared" si="63"/>
        <v>0</v>
      </c>
    </row>
    <row r="1026" spans="1:15" x14ac:dyDescent="0.3">
      <c r="A1026" s="1" t="s">
        <v>1058</v>
      </c>
      <c r="B1026" s="1">
        <v>21</v>
      </c>
      <c r="C1026" s="1" t="s">
        <v>12</v>
      </c>
      <c r="D1026" s="1" t="s">
        <v>13</v>
      </c>
      <c r="E1026" s="1" t="s">
        <v>914</v>
      </c>
      <c r="F1026" s="1" t="s">
        <v>36</v>
      </c>
      <c r="G1026" s="2">
        <v>0.61</v>
      </c>
      <c r="H1026" s="2">
        <v>0.84000000000000008</v>
      </c>
      <c r="I1026" s="2">
        <v>0.94</v>
      </c>
      <c r="J1026" s="1" t="s">
        <v>22</v>
      </c>
      <c r="K1026" s="1">
        <v>0</v>
      </c>
      <c r="L1026" s="1">
        <f t="shared" si="60"/>
        <v>0</v>
      </c>
      <c r="M1026" s="1" t="str">
        <f t="shared" si="61"/>
        <v>NotApplicable</v>
      </c>
      <c r="N1026" s="1" t="str">
        <f t="shared" si="62"/>
        <v>NotApplicable</v>
      </c>
      <c r="O1026" s="1">
        <f t="shared" si="63"/>
        <v>0</v>
      </c>
    </row>
    <row r="1027" spans="1:15" x14ac:dyDescent="0.3">
      <c r="A1027" s="1" t="s">
        <v>1059</v>
      </c>
      <c r="B1027" s="1">
        <v>24</v>
      </c>
      <c r="C1027" s="1" t="s">
        <v>12</v>
      </c>
      <c r="D1027" s="1" t="s">
        <v>27</v>
      </c>
      <c r="E1027" s="1" t="s">
        <v>914</v>
      </c>
      <c r="F1027" s="1" t="s">
        <v>42</v>
      </c>
      <c r="G1027" s="2">
        <v>0.89999999999999991</v>
      </c>
      <c r="H1027" s="2">
        <v>0.87000000000000011</v>
      </c>
      <c r="I1027" s="2">
        <v>0.99</v>
      </c>
      <c r="J1027" s="1" t="s">
        <v>16</v>
      </c>
      <c r="K1027" s="1">
        <v>2.2999999999999998</v>
      </c>
      <c r="L1027" s="1">
        <f t="shared" ref="L1027:L1090" si="64">_xlfn.NUMBERVALUE(LEFT(K1027,2))</f>
        <v>2</v>
      </c>
      <c r="M1027" s="1" t="str">
        <f t="shared" ref="M1027:M1090" si="65">IFERROR(RIGHT(K1027,FIND("Months",K1027)-2),"NotApplicable")</f>
        <v>NotApplicable</v>
      </c>
      <c r="N1027" s="1" t="str">
        <f t="shared" ref="N1027:N1090" si="66">IFERROR(_xlfn.NUMBERVALUE(SUBSTITUTE(M1027,"Months","")),"NotApplicable")</f>
        <v>NotApplicable</v>
      </c>
      <c r="O1027" s="1">
        <f t="shared" ref="O1027:O1090" si="67">ROUND(IF(N1027&lt;&gt;"NotApplicable",(L1027+(N1027/12)),K1027),1)</f>
        <v>2.2999999999999998</v>
      </c>
    </row>
    <row r="1028" spans="1:15" x14ac:dyDescent="0.3">
      <c r="A1028" s="1" t="s">
        <v>1060</v>
      </c>
      <c r="B1028" s="1">
        <v>22</v>
      </c>
      <c r="C1028" s="1" t="s">
        <v>12</v>
      </c>
      <c r="D1028" s="1" t="s">
        <v>27</v>
      </c>
      <c r="E1028" s="1" t="s">
        <v>914</v>
      </c>
      <c r="F1028" s="1" t="s">
        <v>15</v>
      </c>
      <c r="G1028" s="2">
        <v>0.63</v>
      </c>
      <c r="H1028" s="2">
        <v>0.84000000000000008</v>
      </c>
      <c r="I1028" s="2">
        <v>0.87</v>
      </c>
      <c r="J1028" s="1" t="s">
        <v>22</v>
      </c>
      <c r="K1028" s="1">
        <v>0</v>
      </c>
      <c r="L1028" s="1">
        <f t="shared" si="64"/>
        <v>0</v>
      </c>
      <c r="M1028" s="1" t="str">
        <f t="shared" si="65"/>
        <v>NotApplicable</v>
      </c>
      <c r="N1028" s="1" t="str">
        <f t="shared" si="66"/>
        <v>NotApplicable</v>
      </c>
      <c r="O1028" s="1">
        <f t="shared" si="67"/>
        <v>0</v>
      </c>
    </row>
    <row r="1029" spans="1:15" x14ac:dyDescent="0.3">
      <c r="A1029" s="1" t="s">
        <v>1061</v>
      </c>
      <c r="B1029" s="1">
        <v>25</v>
      </c>
      <c r="C1029" s="1" t="s">
        <v>12</v>
      </c>
      <c r="D1029" s="1" t="s">
        <v>13</v>
      </c>
      <c r="E1029" s="1" t="s">
        <v>914</v>
      </c>
      <c r="F1029" s="1" t="s">
        <v>44</v>
      </c>
      <c r="G1029" s="2">
        <v>0.77</v>
      </c>
      <c r="H1029" s="2">
        <v>0.9</v>
      </c>
      <c r="I1029" s="2">
        <v>0.89</v>
      </c>
      <c r="J1029" s="1" t="s">
        <v>19</v>
      </c>
      <c r="K1029" s="1">
        <v>1.9</v>
      </c>
      <c r="L1029" s="1">
        <f t="shared" si="64"/>
        <v>1</v>
      </c>
      <c r="M1029" s="1" t="str">
        <f t="shared" si="65"/>
        <v>NotApplicable</v>
      </c>
      <c r="N1029" s="1" t="str">
        <f t="shared" si="66"/>
        <v>NotApplicable</v>
      </c>
      <c r="O1029" s="1">
        <f t="shared" si="67"/>
        <v>1.9</v>
      </c>
    </row>
    <row r="1030" spans="1:15" x14ac:dyDescent="0.3">
      <c r="A1030" s="1" t="s">
        <v>1062</v>
      </c>
      <c r="B1030" s="1">
        <v>22</v>
      </c>
      <c r="C1030" s="1" t="s">
        <v>12</v>
      </c>
      <c r="D1030" s="1" t="s">
        <v>27</v>
      </c>
      <c r="E1030" s="1" t="s">
        <v>914</v>
      </c>
      <c r="F1030" s="1" t="s">
        <v>42</v>
      </c>
      <c r="G1030" s="2">
        <v>0.80999999999999994</v>
      </c>
      <c r="H1030" s="2">
        <v>0.84000000000000008</v>
      </c>
      <c r="I1030" s="2">
        <v>0.85</v>
      </c>
      <c r="J1030" s="1" t="s">
        <v>16</v>
      </c>
      <c r="K1030" s="1">
        <v>0</v>
      </c>
      <c r="L1030" s="1">
        <f t="shared" si="64"/>
        <v>0</v>
      </c>
      <c r="M1030" s="1" t="str">
        <f t="shared" si="65"/>
        <v>NotApplicable</v>
      </c>
      <c r="N1030" s="1" t="str">
        <f t="shared" si="66"/>
        <v>NotApplicable</v>
      </c>
      <c r="O1030" s="1">
        <f t="shared" si="67"/>
        <v>0</v>
      </c>
    </row>
    <row r="1031" spans="1:15" x14ac:dyDescent="0.3">
      <c r="A1031" s="1" t="s">
        <v>1063</v>
      </c>
      <c r="B1031" s="1">
        <v>23</v>
      </c>
      <c r="C1031" s="1" t="s">
        <v>12</v>
      </c>
      <c r="D1031" s="1" t="s">
        <v>13</v>
      </c>
      <c r="E1031" s="1" t="s">
        <v>914</v>
      </c>
      <c r="F1031" s="1" t="s">
        <v>30</v>
      </c>
      <c r="G1031" s="2">
        <v>0.72</v>
      </c>
      <c r="H1031" s="2">
        <v>0.83000000000000007</v>
      </c>
      <c r="I1031" s="2">
        <v>0.91999999999999993</v>
      </c>
      <c r="J1031" s="1" t="s">
        <v>37</v>
      </c>
      <c r="K1031" s="1">
        <v>1.9</v>
      </c>
      <c r="L1031" s="1">
        <f t="shared" si="64"/>
        <v>1</v>
      </c>
      <c r="M1031" s="1" t="str">
        <f t="shared" si="65"/>
        <v>NotApplicable</v>
      </c>
      <c r="N1031" s="1" t="str">
        <f t="shared" si="66"/>
        <v>NotApplicable</v>
      </c>
      <c r="O1031" s="1">
        <f t="shared" si="67"/>
        <v>1.9</v>
      </c>
    </row>
    <row r="1032" spans="1:15" x14ac:dyDescent="0.3">
      <c r="A1032" s="1" t="s">
        <v>1064</v>
      </c>
      <c r="B1032" s="1">
        <v>25</v>
      </c>
      <c r="C1032" s="1" t="s">
        <v>12</v>
      </c>
      <c r="D1032" s="1" t="s">
        <v>13</v>
      </c>
      <c r="E1032" s="1" t="s">
        <v>914</v>
      </c>
      <c r="F1032" s="1" t="s">
        <v>15</v>
      </c>
      <c r="G1032" s="2">
        <v>0.83</v>
      </c>
      <c r="H1032" s="2">
        <v>0.89</v>
      </c>
      <c r="I1032" s="2">
        <v>0.86</v>
      </c>
      <c r="J1032" s="1" t="s">
        <v>22</v>
      </c>
      <c r="K1032" s="1">
        <v>3.4</v>
      </c>
      <c r="L1032" s="1">
        <f t="shared" si="64"/>
        <v>3</v>
      </c>
      <c r="M1032" s="1" t="str">
        <f t="shared" si="65"/>
        <v>NotApplicable</v>
      </c>
      <c r="N1032" s="1" t="str">
        <f t="shared" si="66"/>
        <v>NotApplicable</v>
      </c>
      <c r="O1032" s="1">
        <f t="shared" si="67"/>
        <v>3.4</v>
      </c>
    </row>
    <row r="1033" spans="1:15" x14ac:dyDescent="0.3">
      <c r="A1033" s="1" t="s">
        <v>1065</v>
      </c>
      <c r="B1033" s="1">
        <v>25</v>
      </c>
      <c r="C1033" s="1" t="s">
        <v>12</v>
      </c>
      <c r="D1033" s="1" t="s">
        <v>13</v>
      </c>
      <c r="E1033" s="1" t="s">
        <v>914</v>
      </c>
      <c r="F1033" s="1" t="s">
        <v>15</v>
      </c>
      <c r="G1033" s="2">
        <v>0.65</v>
      </c>
      <c r="H1033" s="2">
        <v>0.83000000000000007</v>
      </c>
      <c r="I1033" s="2">
        <v>0.99</v>
      </c>
      <c r="J1033" s="1" t="s">
        <v>22</v>
      </c>
      <c r="K1033" s="1">
        <v>3.2</v>
      </c>
      <c r="L1033" s="1">
        <f t="shared" si="64"/>
        <v>3</v>
      </c>
      <c r="M1033" s="1" t="str">
        <f t="shared" si="65"/>
        <v>NotApplicable</v>
      </c>
      <c r="N1033" s="1" t="str">
        <f t="shared" si="66"/>
        <v>NotApplicable</v>
      </c>
      <c r="O1033" s="1">
        <f t="shared" si="67"/>
        <v>3.2</v>
      </c>
    </row>
    <row r="1034" spans="1:15" x14ac:dyDescent="0.3">
      <c r="A1034" s="1" t="s">
        <v>1066</v>
      </c>
      <c r="B1034" s="1">
        <v>24</v>
      </c>
      <c r="C1034" s="1" t="s">
        <v>12</v>
      </c>
      <c r="D1034" s="1" t="s">
        <v>13</v>
      </c>
      <c r="E1034" s="1" t="s">
        <v>914</v>
      </c>
      <c r="F1034" s="1" t="s">
        <v>42</v>
      </c>
      <c r="G1034" s="2">
        <v>0.6</v>
      </c>
      <c r="H1034" s="2">
        <v>0.9</v>
      </c>
      <c r="I1034" s="2">
        <v>0.96</v>
      </c>
      <c r="J1034" s="1" t="s">
        <v>19</v>
      </c>
      <c r="K1034" s="1">
        <v>1.2</v>
      </c>
      <c r="L1034" s="1">
        <f t="shared" si="64"/>
        <v>1</v>
      </c>
      <c r="M1034" s="1" t="str">
        <f t="shared" si="65"/>
        <v>NotApplicable</v>
      </c>
      <c r="N1034" s="1" t="str">
        <f t="shared" si="66"/>
        <v>NotApplicable</v>
      </c>
      <c r="O1034" s="1">
        <f t="shared" si="67"/>
        <v>1.2</v>
      </c>
    </row>
    <row r="1035" spans="1:15" x14ac:dyDescent="0.3">
      <c r="A1035" s="1" t="s">
        <v>1067</v>
      </c>
      <c r="B1035" s="1">
        <v>24</v>
      </c>
      <c r="C1035" s="1" t="s">
        <v>12</v>
      </c>
      <c r="D1035" s="1" t="s">
        <v>13</v>
      </c>
      <c r="E1035" s="1" t="s">
        <v>914</v>
      </c>
      <c r="F1035" s="1" t="s">
        <v>48</v>
      </c>
      <c r="G1035" s="2">
        <v>0.76</v>
      </c>
      <c r="H1035" s="2">
        <v>0.95000000000000007</v>
      </c>
      <c r="I1035" s="2">
        <v>0.87</v>
      </c>
      <c r="J1035" s="1" t="s">
        <v>16</v>
      </c>
      <c r="K1035" s="1">
        <v>1.1000000000000001</v>
      </c>
      <c r="L1035" s="1">
        <f t="shared" si="64"/>
        <v>1</v>
      </c>
      <c r="M1035" s="1" t="str">
        <f t="shared" si="65"/>
        <v>NotApplicable</v>
      </c>
      <c r="N1035" s="1" t="str">
        <f t="shared" si="66"/>
        <v>NotApplicable</v>
      </c>
      <c r="O1035" s="1">
        <f t="shared" si="67"/>
        <v>1.1000000000000001</v>
      </c>
    </row>
    <row r="1036" spans="1:15" x14ac:dyDescent="0.3">
      <c r="A1036" s="1" t="s">
        <v>1068</v>
      </c>
      <c r="B1036" s="1">
        <v>22</v>
      </c>
      <c r="C1036" s="1" t="s">
        <v>12</v>
      </c>
      <c r="D1036" s="1" t="s">
        <v>13</v>
      </c>
      <c r="E1036" s="1" t="s">
        <v>914</v>
      </c>
      <c r="F1036" s="1" t="s">
        <v>15</v>
      </c>
      <c r="G1036" s="2">
        <v>0.71</v>
      </c>
      <c r="H1036" s="2">
        <v>0.94000000000000006</v>
      </c>
      <c r="I1036" s="2">
        <v>0.87</v>
      </c>
      <c r="J1036" s="1" t="s">
        <v>16</v>
      </c>
      <c r="K1036" s="1">
        <v>0</v>
      </c>
      <c r="L1036" s="1">
        <f t="shared" si="64"/>
        <v>0</v>
      </c>
      <c r="M1036" s="1" t="str">
        <f t="shared" si="65"/>
        <v>NotApplicable</v>
      </c>
      <c r="N1036" s="1" t="str">
        <f t="shared" si="66"/>
        <v>NotApplicable</v>
      </c>
      <c r="O1036" s="1">
        <f t="shared" si="67"/>
        <v>0</v>
      </c>
    </row>
    <row r="1037" spans="1:15" x14ac:dyDescent="0.3">
      <c r="A1037" s="1" t="s">
        <v>1069</v>
      </c>
      <c r="B1037" s="1">
        <v>25</v>
      </c>
      <c r="C1037" s="1" t="s">
        <v>12</v>
      </c>
      <c r="D1037" s="1" t="s">
        <v>13</v>
      </c>
      <c r="E1037" s="1" t="s">
        <v>914</v>
      </c>
      <c r="F1037" s="1" t="s">
        <v>44</v>
      </c>
      <c r="G1037" s="2">
        <v>0.89999999999999991</v>
      </c>
      <c r="H1037" s="2">
        <v>0.82000000000000006</v>
      </c>
      <c r="I1037" s="2">
        <v>0.86</v>
      </c>
      <c r="J1037" s="1" t="s">
        <v>40</v>
      </c>
      <c r="K1037" s="1">
        <v>1.6</v>
      </c>
      <c r="L1037" s="1">
        <f t="shared" si="64"/>
        <v>1</v>
      </c>
      <c r="M1037" s="1" t="str">
        <f t="shared" si="65"/>
        <v>NotApplicable</v>
      </c>
      <c r="N1037" s="1" t="str">
        <f t="shared" si="66"/>
        <v>NotApplicable</v>
      </c>
      <c r="O1037" s="1">
        <f t="shared" si="67"/>
        <v>1.6</v>
      </c>
    </row>
    <row r="1038" spans="1:15" x14ac:dyDescent="0.3">
      <c r="A1038" s="1" t="s">
        <v>1070</v>
      </c>
      <c r="B1038" s="1">
        <v>27</v>
      </c>
      <c r="C1038" s="1" t="s">
        <v>12</v>
      </c>
      <c r="D1038" s="1" t="s">
        <v>13</v>
      </c>
      <c r="E1038" s="1" t="s">
        <v>914</v>
      </c>
      <c r="F1038" s="1" t="s">
        <v>15</v>
      </c>
      <c r="G1038" s="2">
        <v>0.83</v>
      </c>
      <c r="H1038" s="2">
        <v>0.82000000000000006</v>
      </c>
      <c r="I1038" s="2">
        <v>0.94</v>
      </c>
      <c r="J1038" s="1" t="s">
        <v>16</v>
      </c>
      <c r="K1038" s="1">
        <v>5</v>
      </c>
      <c r="L1038" s="1">
        <f t="shared" si="64"/>
        <v>5</v>
      </c>
      <c r="M1038" s="1" t="str">
        <f t="shared" si="65"/>
        <v>NotApplicable</v>
      </c>
      <c r="N1038" s="1" t="str">
        <f t="shared" si="66"/>
        <v>NotApplicable</v>
      </c>
      <c r="O1038" s="1">
        <f t="shared" si="67"/>
        <v>5</v>
      </c>
    </row>
    <row r="1039" spans="1:15" x14ac:dyDescent="0.3">
      <c r="A1039" s="1" t="s">
        <v>1071</v>
      </c>
      <c r="B1039" s="1">
        <v>22</v>
      </c>
      <c r="C1039" s="1" t="s">
        <v>12</v>
      </c>
      <c r="D1039" s="1" t="s">
        <v>27</v>
      </c>
      <c r="E1039" s="1" t="s">
        <v>914</v>
      </c>
      <c r="F1039" s="1" t="s">
        <v>15</v>
      </c>
      <c r="G1039" s="2">
        <v>0.61</v>
      </c>
      <c r="H1039" s="2">
        <v>0.87000000000000011</v>
      </c>
      <c r="I1039" s="2">
        <v>0.86</v>
      </c>
      <c r="J1039" s="1" t="s">
        <v>16</v>
      </c>
      <c r="K1039" s="1">
        <v>0</v>
      </c>
      <c r="L1039" s="1">
        <f t="shared" si="64"/>
        <v>0</v>
      </c>
      <c r="M1039" s="1" t="str">
        <f t="shared" si="65"/>
        <v>NotApplicable</v>
      </c>
      <c r="N1039" s="1" t="str">
        <f t="shared" si="66"/>
        <v>NotApplicable</v>
      </c>
      <c r="O1039" s="1">
        <f t="shared" si="67"/>
        <v>0</v>
      </c>
    </row>
    <row r="1040" spans="1:15" x14ac:dyDescent="0.3">
      <c r="A1040" s="1" t="s">
        <v>1072</v>
      </c>
      <c r="B1040" s="1">
        <v>21</v>
      </c>
      <c r="C1040" s="1" t="s">
        <v>12</v>
      </c>
      <c r="D1040" s="1" t="s">
        <v>27</v>
      </c>
      <c r="E1040" s="1" t="s">
        <v>914</v>
      </c>
      <c r="F1040" s="1" t="s">
        <v>36</v>
      </c>
      <c r="G1040" s="2">
        <v>0.72</v>
      </c>
      <c r="H1040" s="2">
        <v>0.8600000000000001</v>
      </c>
      <c r="I1040" s="2">
        <v>0.95</v>
      </c>
      <c r="J1040" s="1" t="s">
        <v>22</v>
      </c>
      <c r="K1040" s="1">
        <v>0</v>
      </c>
      <c r="L1040" s="1">
        <f t="shared" si="64"/>
        <v>0</v>
      </c>
      <c r="M1040" s="1" t="str">
        <f t="shared" si="65"/>
        <v>NotApplicable</v>
      </c>
      <c r="N1040" s="1" t="str">
        <f t="shared" si="66"/>
        <v>NotApplicable</v>
      </c>
      <c r="O1040" s="1">
        <f t="shared" si="67"/>
        <v>0</v>
      </c>
    </row>
    <row r="1041" spans="1:15" x14ac:dyDescent="0.3">
      <c r="A1041" s="1" t="s">
        <v>1073</v>
      </c>
      <c r="B1041" s="1">
        <v>21</v>
      </c>
      <c r="C1041" s="1" t="s">
        <v>12</v>
      </c>
      <c r="D1041" s="1" t="s">
        <v>13</v>
      </c>
      <c r="E1041" s="1" t="s">
        <v>914</v>
      </c>
      <c r="F1041" s="1" t="s">
        <v>15</v>
      </c>
      <c r="G1041" s="2">
        <v>0.66999999999999993</v>
      </c>
      <c r="H1041" s="2">
        <v>0.91</v>
      </c>
      <c r="I1041" s="2">
        <v>0.91999999999999993</v>
      </c>
      <c r="J1041" s="1" t="s">
        <v>40</v>
      </c>
      <c r="K1041" s="1">
        <v>0</v>
      </c>
      <c r="L1041" s="1">
        <f t="shared" si="64"/>
        <v>0</v>
      </c>
      <c r="M1041" s="1" t="str">
        <f t="shared" si="65"/>
        <v>NotApplicable</v>
      </c>
      <c r="N1041" s="1" t="str">
        <f t="shared" si="66"/>
        <v>NotApplicable</v>
      </c>
      <c r="O1041" s="1">
        <f t="shared" si="67"/>
        <v>0</v>
      </c>
    </row>
    <row r="1042" spans="1:15" x14ac:dyDescent="0.3">
      <c r="A1042" s="1" t="s">
        <v>1074</v>
      </c>
      <c r="B1042" s="1">
        <v>26</v>
      </c>
      <c r="C1042" s="1" t="s">
        <v>12</v>
      </c>
      <c r="D1042" s="1" t="s">
        <v>13</v>
      </c>
      <c r="E1042" s="1" t="s">
        <v>914</v>
      </c>
      <c r="F1042" s="1" t="s">
        <v>15</v>
      </c>
      <c r="G1042" s="2">
        <v>0.61</v>
      </c>
      <c r="H1042" s="2">
        <v>0.82000000000000006</v>
      </c>
      <c r="I1042" s="2">
        <v>0.96</v>
      </c>
      <c r="J1042" s="1" t="s">
        <v>19</v>
      </c>
      <c r="K1042" s="1">
        <v>3.5</v>
      </c>
      <c r="L1042" s="1">
        <f t="shared" si="64"/>
        <v>3</v>
      </c>
      <c r="M1042" s="1" t="str">
        <f t="shared" si="65"/>
        <v>NotApplicable</v>
      </c>
      <c r="N1042" s="1" t="str">
        <f t="shared" si="66"/>
        <v>NotApplicable</v>
      </c>
      <c r="O1042" s="1">
        <f t="shared" si="67"/>
        <v>3.5</v>
      </c>
    </row>
    <row r="1043" spans="1:15" x14ac:dyDescent="0.3">
      <c r="A1043" s="1" t="s">
        <v>1075</v>
      </c>
      <c r="B1043" s="1">
        <v>21</v>
      </c>
      <c r="C1043" s="1" t="s">
        <v>12</v>
      </c>
      <c r="D1043" s="1" t="s">
        <v>13</v>
      </c>
      <c r="E1043" s="1" t="s">
        <v>914</v>
      </c>
      <c r="F1043" s="1" t="s">
        <v>15</v>
      </c>
      <c r="G1043" s="2">
        <v>0.67999999999999994</v>
      </c>
      <c r="H1043" s="2">
        <v>0.8600000000000001</v>
      </c>
      <c r="I1043" s="2">
        <v>0.97</v>
      </c>
      <c r="J1043" s="1" t="s">
        <v>37</v>
      </c>
      <c r="K1043" s="1">
        <v>0</v>
      </c>
      <c r="L1043" s="1">
        <f t="shared" si="64"/>
        <v>0</v>
      </c>
      <c r="M1043" s="1" t="str">
        <f t="shared" si="65"/>
        <v>NotApplicable</v>
      </c>
      <c r="N1043" s="1" t="str">
        <f t="shared" si="66"/>
        <v>NotApplicable</v>
      </c>
      <c r="O1043" s="1">
        <f t="shared" si="67"/>
        <v>0</v>
      </c>
    </row>
    <row r="1044" spans="1:15" x14ac:dyDescent="0.3">
      <c r="A1044" s="1" t="s">
        <v>1076</v>
      </c>
      <c r="B1044" s="1">
        <v>22</v>
      </c>
      <c r="C1044" s="1" t="s">
        <v>12</v>
      </c>
      <c r="D1044" s="1" t="s">
        <v>27</v>
      </c>
      <c r="E1044" s="1" t="s">
        <v>914</v>
      </c>
      <c r="F1044" s="1" t="s">
        <v>48</v>
      </c>
      <c r="G1044" s="2">
        <v>0.69</v>
      </c>
      <c r="H1044" s="2">
        <v>0.8600000000000001</v>
      </c>
      <c r="I1044" s="2">
        <v>0.86</v>
      </c>
      <c r="J1044" s="1" t="s">
        <v>16</v>
      </c>
      <c r="K1044" s="1">
        <v>0</v>
      </c>
      <c r="L1044" s="1">
        <f t="shared" si="64"/>
        <v>0</v>
      </c>
      <c r="M1044" s="1" t="str">
        <f t="shared" si="65"/>
        <v>NotApplicable</v>
      </c>
      <c r="N1044" s="1" t="str">
        <f t="shared" si="66"/>
        <v>NotApplicable</v>
      </c>
      <c r="O1044" s="1">
        <f t="shared" si="67"/>
        <v>0</v>
      </c>
    </row>
    <row r="1045" spans="1:15" x14ac:dyDescent="0.3">
      <c r="A1045" s="1" t="s">
        <v>1077</v>
      </c>
      <c r="B1045" s="1">
        <v>21</v>
      </c>
      <c r="C1045" s="1" t="s">
        <v>12</v>
      </c>
      <c r="D1045" s="1" t="s">
        <v>27</v>
      </c>
      <c r="E1045" s="1" t="s">
        <v>914</v>
      </c>
      <c r="F1045" s="1" t="s">
        <v>15</v>
      </c>
      <c r="G1045" s="2">
        <v>0.82</v>
      </c>
      <c r="H1045" s="2">
        <v>0.83000000000000007</v>
      </c>
      <c r="I1045" s="2">
        <v>0.99</v>
      </c>
      <c r="J1045" s="1" t="s">
        <v>40</v>
      </c>
      <c r="K1045" s="1">
        <v>0</v>
      </c>
      <c r="L1045" s="1">
        <f t="shared" si="64"/>
        <v>0</v>
      </c>
      <c r="M1045" s="1" t="str">
        <f t="shared" si="65"/>
        <v>NotApplicable</v>
      </c>
      <c r="N1045" s="1" t="str">
        <f t="shared" si="66"/>
        <v>NotApplicable</v>
      </c>
      <c r="O1045" s="1">
        <f t="shared" si="67"/>
        <v>0</v>
      </c>
    </row>
    <row r="1046" spans="1:15" x14ac:dyDescent="0.3">
      <c r="A1046" s="1" t="s">
        <v>1078</v>
      </c>
      <c r="B1046" s="1">
        <v>21</v>
      </c>
      <c r="C1046" s="1" t="s">
        <v>12</v>
      </c>
      <c r="D1046" s="1" t="s">
        <v>27</v>
      </c>
      <c r="E1046" s="1" t="s">
        <v>914</v>
      </c>
      <c r="F1046" s="1" t="s">
        <v>15</v>
      </c>
      <c r="G1046" s="2">
        <v>0.79</v>
      </c>
      <c r="H1046" s="2">
        <v>0.85000000000000009</v>
      </c>
      <c r="I1046" s="2">
        <v>0.87</v>
      </c>
      <c r="J1046" s="1" t="s">
        <v>19</v>
      </c>
      <c r="K1046" s="1">
        <v>0</v>
      </c>
      <c r="L1046" s="1">
        <f t="shared" si="64"/>
        <v>0</v>
      </c>
      <c r="M1046" s="1" t="str">
        <f t="shared" si="65"/>
        <v>NotApplicable</v>
      </c>
      <c r="N1046" s="1" t="str">
        <f t="shared" si="66"/>
        <v>NotApplicable</v>
      </c>
      <c r="O1046" s="1">
        <f t="shared" si="67"/>
        <v>0</v>
      </c>
    </row>
    <row r="1047" spans="1:15" x14ac:dyDescent="0.3">
      <c r="A1047" s="1" t="s">
        <v>1079</v>
      </c>
      <c r="B1047" s="1">
        <v>22</v>
      </c>
      <c r="C1047" s="1" t="s">
        <v>12</v>
      </c>
      <c r="D1047" s="1" t="s">
        <v>13</v>
      </c>
      <c r="E1047" s="1" t="s">
        <v>914</v>
      </c>
      <c r="F1047" s="1" t="s">
        <v>42</v>
      </c>
      <c r="G1047" s="2">
        <v>0.67999999999999994</v>
      </c>
      <c r="H1047" s="2">
        <v>0.87000000000000011</v>
      </c>
      <c r="I1047" s="2">
        <v>0.95</v>
      </c>
      <c r="J1047" s="1" t="s">
        <v>16</v>
      </c>
      <c r="K1047" s="1">
        <v>0</v>
      </c>
      <c r="L1047" s="1">
        <f t="shared" si="64"/>
        <v>0</v>
      </c>
      <c r="M1047" s="1" t="str">
        <f t="shared" si="65"/>
        <v>NotApplicable</v>
      </c>
      <c r="N1047" s="1" t="str">
        <f t="shared" si="66"/>
        <v>NotApplicable</v>
      </c>
      <c r="O1047" s="1">
        <f t="shared" si="67"/>
        <v>0</v>
      </c>
    </row>
    <row r="1048" spans="1:15" x14ac:dyDescent="0.3">
      <c r="A1048" s="1" t="s">
        <v>1080</v>
      </c>
      <c r="B1048" s="1">
        <v>25</v>
      </c>
      <c r="C1048" s="1" t="s">
        <v>12</v>
      </c>
      <c r="D1048" s="1" t="s">
        <v>27</v>
      </c>
      <c r="E1048" s="1" t="s">
        <v>914</v>
      </c>
      <c r="F1048" s="1" t="s">
        <v>15</v>
      </c>
      <c r="G1048" s="2">
        <v>0.8</v>
      </c>
      <c r="H1048" s="2">
        <v>0.93</v>
      </c>
      <c r="I1048" s="2">
        <v>0.85</v>
      </c>
      <c r="J1048" s="1" t="s">
        <v>40</v>
      </c>
      <c r="K1048" s="1">
        <v>3.5</v>
      </c>
      <c r="L1048" s="1">
        <f t="shared" si="64"/>
        <v>3</v>
      </c>
      <c r="M1048" s="1" t="str">
        <f t="shared" si="65"/>
        <v>NotApplicable</v>
      </c>
      <c r="N1048" s="1" t="str">
        <f t="shared" si="66"/>
        <v>NotApplicable</v>
      </c>
      <c r="O1048" s="1">
        <f t="shared" si="67"/>
        <v>3.5</v>
      </c>
    </row>
    <row r="1049" spans="1:15" x14ac:dyDescent="0.3">
      <c r="A1049" s="1" t="s">
        <v>1081</v>
      </c>
      <c r="B1049" s="1">
        <v>28</v>
      </c>
      <c r="C1049" s="1" t="s">
        <v>12</v>
      </c>
      <c r="D1049" s="1" t="s">
        <v>13</v>
      </c>
      <c r="E1049" s="1" t="s">
        <v>914</v>
      </c>
      <c r="F1049" s="1" t="s">
        <v>48</v>
      </c>
      <c r="G1049" s="2">
        <v>0.65</v>
      </c>
      <c r="H1049" s="2">
        <v>0.94000000000000006</v>
      </c>
      <c r="I1049" s="2">
        <v>0.9</v>
      </c>
      <c r="J1049" s="1" t="s">
        <v>19</v>
      </c>
      <c r="K1049" s="1">
        <v>4.9000000000000004</v>
      </c>
      <c r="L1049" s="1">
        <f t="shared" si="64"/>
        <v>4</v>
      </c>
      <c r="M1049" s="1" t="str">
        <f t="shared" si="65"/>
        <v>NotApplicable</v>
      </c>
      <c r="N1049" s="1" t="str">
        <f t="shared" si="66"/>
        <v>NotApplicable</v>
      </c>
      <c r="O1049" s="1">
        <f t="shared" si="67"/>
        <v>4.9000000000000004</v>
      </c>
    </row>
    <row r="1050" spans="1:15" x14ac:dyDescent="0.3">
      <c r="A1050" s="1" t="s">
        <v>1082</v>
      </c>
      <c r="B1050" s="1">
        <v>23</v>
      </c>
      <c r="C1050" s="1" t="s">
        <v>12</v>
      </c>
      <c r="D1050" s="1" t="s">
        <v>13</v>
      </c>
      <c r="E1050" s="1" t="s">
        <v>914</v>
      </c>
      <c r="F1050" s="1" t="s">
        <v>15</v>
      </c>
      <c r="G1050" s="2">
        <v>0.8899999999999999</v>
      </c>
      <c r="H1050" s="2">
        <v>0.94000000000000006</v>
      </c>
      <c r="I1050" s="2">
        <v>0.90999999999999992</v>
      </c>
      <c r="J1050" s="1" t="s">
        <v>19</v>
      </c>
      <c r="K1050" s="1">
        <v>1.1000000000000001</v>
      </c>
      <c r="L1050" s="1">
        <f t="shared" si="64"/>
        <v>1</v>
      </c>
      <c r="M1050" s="1" t="str">
        <f t="shared" si="65"/>
        <v>NotApplicable</v>
      </c>
      <c r="N1050" s="1" t="str">
        <f t="shared" si="66"/>
        <v>NotApplicable</v>
      </c>
      <c r="O1050" s="1">
        <f t="shared" si="67"/>
        <v>1.1000000000000001</v>
      </c>
    </row>
    <row r="1051" spans="1:15" x14ac:dyDescent="0.3">
      <c r="A1051" s="1" t="s">
        <v>1083</v>
      </c>
      <c r="B1051" s="1">
        <v>24</v>
      </c>
      <c r="C1051" s="1" t="s">
        <v>12</v>
      </c>
      <c r="D1051" s="1" t="s">
        <v>13</v>
      </c>
      <c r="E1051" s="1" t="s">
        <v>914</v>
      </c>
      <c r="F1051" s="1" t="s">
        <v>15</v>
      </c>
      <c r="G1051" s="2">
        <v>0.75</v>
      </c>
      <c r="H1051" s="2">
        <v>0.92</v>
      </c>
      <c r="I1051" s="2">
        <v>0.90999999999999992</v>
      </c>
      <c r="J1051" s="1" t="s">
        <v>16</v>
      </c>
      <c r="K1051" s="1">
        <v>2.1</v>
      </c>
      <c r="L1051" s="1">
        <f t="shared" si="64"/>
        <v>2</v>
      </c>
      <c r="M1051" s="1" t="str">
        <f t="shared" si="65"/>
        <v>NotApplicable</v>
      </c>
      <c r="N1051" s="1" t="str">
        <f t="shared" si="66"/>
        <v>NotApplicable</v>
      </c>
      <c r="O1051" s="1">
        <f t="shared" si="67"/>
        <v>2.1</v>
      </c>
    </row>
    <row r="1052" spans="1:15" x14ac:dyDescent="0.3">
      <c r="A1052" s="1" t="s">
        <v>1084</v>
      </c>
      <c r="B1052" s="1">
        <v>21</v>
      </c>
      <c r="C1052" s="1" t="s">
        <v>12</v>
      </c>
      <c r="D1052" s="1" t="s">
        <v>27</v>
      </c>
      <c r="E1052" s="1" t="s">
        <v>914</v>
      </c>
      <c r="F1052" s="1" t="s">
        <v>15</v>
      </c>
      <c r="G1052" s="2">
        <v>0.67999999999999994</v>
      </c>
      <c r="H1052" s="2">
        <v>0.95000000000000007</v>
      </c>
      <c r="I1052" s="2">
        <v>0.90999999999999992</v>
      </c>
      <c r="J1052" s="1" t="s">
        <v>40</v>
      </c>
      <c r="K1052" s="1">
        <v>0</v>
      </c>
      <c r="L1052" s="1">
        <f t="shared" si="64"/>
        <v>0</v>
      </c>
      <c r="M1052" s="1" t="str">
        <f t="shared" si="65"/>
        <v>NotApplicable</v>
      </c>
      <c r="N1052" s="1" t="str">
        <f t="shared" si="66"/>
        <v>NotApplicable</v>
      </c>
      <c r="O1052" s="1">
        <f t="shared" si="67"/>
        <v>0</v>
      </c>
    </row>
    <row r="1053" spans="1:15" x14ac:dyDescent="0.3">
      <c r="A1053" s="1" t="s">
        <v>1085</v>
      </c>
      <c r="B1053" s="1">
        <v>23</v>
      </c>
      <c r="C1053" s="1" t="s">
        <v>12</v>
      </c>
      <c r="D1053" s="1" t="s">
        <v>13</v>
      </c>
      <c r="E1053" s="1" t="s">
        <v>914</v>
      </c>
      <c r="F1053" s="1" t="s">
        <v>42</v>
      </c>
      <c r="G1053" s="2">
        <v>0.85</v>
      </c>
      <c r="H1053" s="2">
        <v>0.87000000000000011</v>
      </c>
      <c r="I1053" s="2">
        <v>0.91999999999999993</v>
      </c>
      <c r="J1053" s="1" t="s">
        <v>22</v>
      </c>
      <c r="K1053" s="1">
        <v>1.1000000000000001</v>
      </c>
      <c r="L1053" s="1">
        <f t="shared" si="64"/>
        <v>1</v>
      </c>
      <c r="M1053" s="1" t="str">
        <f t="shared" si="65"/>
        <v>NotApplicable</v>
      </c>
      <c r="N1053" s="1" t="str">
        <f t="shared" si="66"/>
        <v>NotApplicable</v>
      </c>
      <c r="O1053" s="1">
        <f t="shared" si="67"/>
        <v>1.1000000000000001</v>
      </c>
    </row>
    <row r="1054" spans="1:15" x14ac:dyDescent="0.3">
      <c r="A1054" s="1" t="s">
        <v>1086</v>
      </c>
      <c r="B1054" s="1">
        <v>26</v>
      </c>
      <c r="C1054" s="1" t="s">
        <v>12</v>
      </c>
      <c r="D1054" s="1" t="s">
        <v>27</v>
      </c>
      <c r="E1054" s="1" t="s">
        <v>914</v>
      </c>
      <c r="F1054" s="1" t="s">
        <v>48</v>
      </c>
      <c r="G1054" s="2">
        <v>0.73</v>
      </c>
      <c r="H1054" s="2">
        <v>0.85000000000000009</v>
      </c>
      <c r="I1054" s="2">
        <v>0.86</v>
      </c>
      <c r="J1054" s="1" t="s">
        <v>22</v>
      </c>
      <c r="K1054" s="1">
        <v>4.3</v>
      </c>
      <c r="L1054" s="1">
        <f t="shared" si="64"/>
        <v>4</v>
      </c>
      <c r="M1054" s="1" t="str">
        <f t="shared" si="65"/>
        <v>NotApplicable</v>
      </c>
      <c r="N1054" s="1" t="str">
        <f t="shared" si="66"/>
        <v>NotApplicable</v>
      </c>
      <c r="O1054" s="1">
        <f t="shared" si="67"/>
        <v>4.3</v>
      </c>
    </row>
    <row r="1055" spans="1:15" x14ac:dyDescent="0.3">
      <c r="A1055" s="1" t="s">
        <v>1087</v>
      </c>
      <c r="B1055" s="1">
        <v>21</v>
      </c>
      <c r="C1055" s="1" t="s">
        <v>12</v>
      </c>
      <c r="D1055" s="1" t="s">
        <v>27</v>
      </c>
      <c r="E1055" s="1" t="s">
        <v>914</v>
      </c>
      <c r="F1055" s="1" t="s">
        <v>15</v>
      </c>
      <c r="G1055" s="2">
        <v>0.86</v>
      </c>
      <c r="H1055" s="2">
        <v>0.83000000000000007</v>
      </c>
      <c r="I1055" s="2">
        <v>0.94</v>
      </c>
      <c r="J1055" s="1" t="s">
        <v>22</v>
      </c>
      <c r="K1055" s="1">
        <v>0</v>
      </c>
      <c r="L1055" s="1">
        <f t="shared" si="64"/>
        <v>0</v>
      </c>
      <c r="M1055" s="1" t="str">
        <f t="shared" si="65"/>
        <v>NotApplicable</v>
      </c>
      <c r="N1055" s="1" t="str">
        <f t="shared" si="66"/>
        <v>NotApplicable</v>
      </c>
      <c r="O1055" s="1">
        <f t="shared" si="67"/>
        <v>0</v>
      </c>
    </row>
    <row r="1056" spans="1:15" x14ac:dyDescent="0.3">
      <c r="A1056" s="1" t="s">
        <v>1088</v>
      </c>
      <c r="B1056" s="1">
        <v>21</v>
      </c>
      <c r="C1056" s="1" t="s">
        <v>12</v>
      </c>
      <c r="D1056" s="1" t="s">
        <v>27</v>
      </c>
      <c r="E1056" s="1" t="s">
        <v>914</v>
      </c>
      <c r="F1056" s="1" t="s">
        <v>15</v>
      </c>
      <c r="G1056" s="2">
        <v>0.80999999999999994</v>
      </c>
      <c r="H1056" s="2">
        <v>0.9</v>
      </c>
      <c r="I1056" s="2">
        <v>0.98</v>
      </c>
      <c r="J1056" s="1" t="s">
        <v>16</v>
      </c>
      <c r="K1056" s="1">
        <v>0</v>
      </c>
      <c r="L1056" s="1">
        <f t="shared" si="64"/>
        <v>0</v>
      </c>
      <c r="M1056" s="1" t="str">
        <f t="shared" si="65"/>
        <v>NotApplicable</v>
      </c>
      <c r="N1056" s="1" t="str">
        <f t="shared" si="66"/>
        <v>NotApplicable</v>
      </c>
      <c r="O1056" s="1">
        <f t="shared" si="67"/>
        <v>0</v>
      </c>
    </row>
    <row r="1057" spans="1:15" x14ac:dyDescent="0.3">
      <c r="A1057" s="1" t="s">
        <v>1089</v>
      </c>
      <c r="B1057" s="1">
        <v>22</v>
      </c>
      <c r="C1057" s="1" t="s">
        <v>12</v>
      </c>
      <c r="D1057" s="1" t="s">
        <v>27</v>
      </c>
      <c r="E1057" s="1" t="s">
        <v>914</v>
      </c>
      <c r="F1057" s="1" t="s">
        <v>15</v>
      </c>
      <c r="G1057" s="2">
        <v>0.74</v>
      </c>
      <c r="H1057" s="2">
        <v>0.93</v>
      </c>
      <c r="I1057" s="2">
        <v>0.97</v>
      </c>
      <c r="J1057" s="1" t="s">
        <v>19</v>
      </c>
      <c r="K1057" s="1">
        <v>0</v>
      </c>
      <c r="L1057" s="1">
        <f t="shared" si="64"/>
        <v>0</v>
      </c>
      <c r="M1057" s="1" t="str">
        <f t="shared" si="65"/>
        <v>NotApplicable</v>
      </c>
      <c r="N1057" s="1" t="str">
        <f t="shared" si="66"/>
        <v>NotApplicable</v>
      </c>
      <c r="O1057" s="1">
        <f t="shared" si="67"/>
        <v>0</v>
      </c>
    </row>
    <row r="1058" spans="1:15" x14ac:dyDescent="0.3">
      <c r="A1058" s="1" t="s">
        <v>1090</v>
      </c>
      <c r="B1058" s="1">
        <v>25</v>
      </c>
      <c r="C1058" s="1" t="s">
        <v>12</v>
      </c>
      <c r="D1058" s="1" t="s">
        <v>13</v>
      </c>
      <c r="E1058" s="1" t="s">
        <v>914</v>
      </c>
      <c r="F1058" s="1" t="s">
        <v>15</v>
      </c>
      <c r="G1058" s="2">
        <v>0.8899999999999999</v>
      </c>
      <c r="H1058" s="2">
        <v>0.87000000000000011</v>
      </c>
      <c r="I1058" s="2">
        <v>0.94</v>
      </c>
      <c r="J1058" s="1" t="s">
        <v>40</v>
      </c>
      <c r="K1058" s="1">
        <v>4.3</v>
      </c>
      <c r="L1058" s="1">
        <f t="shared" si="64"/>
        <v>4</v>
      </c>
      <c r="M1058" s="1" t="str">
        <f t="shared" si="65"/>
        <v>NotApplicable</v>
      </c>
      <c r="N1058" s="1" t="str">
        <f t="shared" si="66"/>
        <v>NotApplicable</v>
      </c>
      <c r="O1058" s="1">
        <f t="shared" si="67"/>
        <v>4.3</v>
      </c>
    </row>
    <row r="1059" spans="1:15" x14ac:dyDescent="0.3">
      <c r="A1059" s="1" t="s">
        <v>1091</v>
      </c>
      <c r="B1059" s="1">
        <v>25</v>
      </c>
      <c r="C1059" s="1" t="s">
        <v>12</v>
      </c>
      <c r="D1059" s="1" t="s">
        <v>27</v>
      </c>
      <c r="E1059" s="1" t="s">
        <v>914</v>
      </c>
      <c r="F1059" s="1" t="s">
        <v>15</v>
      </c>
      <c r="G1059" s="2">
        <v>0.77</v>
      </c>
      <c r="H1059" s="2">
        <v>0.8600000000000001</v>
      </c>
      <c r="I1059" s="2">
        <v>0.96</v>
      </c>
      <c r="J1059" s="1" t="s">
        <v>19</v>
      </c>
      <c r="K1059" s="1">
        <v>4</v>
      </c>
      <c r="L1059" s="1">
        <f t="shared" si="64"/>
        <v>4</v>
      </c>
      <c r="M1059" s="1" t="str">
        <f t="shared" si="65"/>
        <v>NotApplicable</v>
      </c>
      <c r="N1059" s="1" t="str">
        <f t="shared" si="66"/>
        <v>NotApplicable</v>
      </c>
      <c r="O1059" s="1">
        <f t="shared" si="67"/>
        <v>4</v>
      </c>
    </row>
    <row r="1060" spans="1:15" x14ac:dyDescent="0.3">
      <c r="A1060" s="1" t="s">
        <v>1092</v>
      </c>
      <c r="B1060" s="1">
        <v>25</v>
      </c>
      <c r="C1060" s="1" t="s">
        <v>12</v>
      </c>
      <c r="D1060" s="1" t="s">
        <v>13</v>
      </c>
      <c r="E1060" s="1" t="s">
        <v>914</v>
      </c>
      <c r="F1060" s="1" t="s">
        <v>42</v>
      </c>
      <c r="G1060" s="2">
        <v>0.67999999999999994</v>
      </c>
      <c r="H1060" s="2">
        <v>0.91</v>
      </c>
      <c r="I1060" s="2">
        <v>0.92999999999999994</v>
      </c>
      <c r="J1060" s="1" t="s">
        <v>16</v>
      </c>
      <c r="K1060" s="1">
        <v>2.4</v>
      </c>
      <c r="L1060" s="1">
        <f t="shared" si="64"/>
        <v>2</v>
      </c>
      <c r="M1060" s="1" t="str">
        <f t="shared" si="65"/>
        <v>NotApplicable</v>
      </c>
      <c r="N1060" s="1" t="str">
        <f t="shared" si="66"/>
        <v>NotApplicable</v>
      </c>
      <c r="O1060" s="1">
        <f t="shared" si="67"/>
        <v>2.4</v>
      </c>
    </row>
    <row r="1061" spans="1:15" x14ac:dyDescent="0.3">
      <c r="A1061" s="1" t="s">
        <v>1093</v>
      </c>
      <c r="B1061" s="1">
        <v>22</v>
      </c>
      <c r="C1061" s="1" t="s">
        <v>12</v>
      </c>
      <c r="D1061" s="1" t="s">
        <v>27</v>
      </c>
      <c r="E1061" s="1" t="s">
        <v>914</v>
      </c>
      <c r="F1061" s="1" t="s">
        <v>15</v>
      </c>
      <c r="G1061" s="2">
        <v>0.77</v>
      </c>
      <c r="H1061" s="2">
        <v>0.94000000000000006</v>
      </c>
      <c r="I1061" s="2">
        <v>0.97</v>
      </c>
      <c r="J1061" s="1" t="s">
        <v>19</v>
      </c>
      <c r="K1061" s="1">
        <v>0</v>
      </c>
      <c r="L1061" s="1">
        <f t="shared" si="64"/>
        <v>0</v>
      </c>
      <c r="M1061" s="1" t="str">
        <f t="shared" si="65"/>
        <v>NotApplicable</v>
      </c>
      <c r="N1061" s="1" t="str">
        <f t="shared" si="66"/>
        <v>NotApplicable</v>
      </c>
      <c r="O1061" s="1">
        <f t="shared" si="67"/>
        <v>0</v>
      </c>
    </row>
    <row r="1062" spans="1:15" x14ac:dyDescent="0.3">
      <c r="A1062" s="1" t="s">
        <v>1094</v>
      </c>
      <c r="B1062" s="1">
        <v>22</v>
      </c>
      <c r="C1062" s="1" t="s">
        <v>12</v>
      </c>
      <c r="D1062" s="1" t="s">
        <v>13</v>
      </c>
      <c r="E1062" s="1" t="s">
        <v>914</v>
      </c>
      <c r="F1062" s="1" t="s">
        <v>15</v>
      </c>
      <c r="G1062" s="2">
        <v>0.7</v>
      </c>
      <c r="H1062" s="2">
        <v>0.82000000000000006</v>
      </c>
      <c r="I1062" s="2">
        <v>0.88</v>
      </c>
      <c r="J1062" s="1" t="s">
        <v>37</v>
      </c>
      <c r="K1062" s="1">
        <v>0</v>
      </c>
      <c r="L1062" s="1">
        <f t="shared" si="64"/>
        <v>0</v>
      </c>
      <c r="M1062" s="1" t="str">
        <f t="shared" si="65"/>
        <v>NotApplicable</v>
      </c>
      <c r="N1062" s="1" t="str">
        <f t="shared" si="66"/>
        <v>NotApplicable</v>
      </c>
      <c r="O1062" s="1">
        <f t="shared" si="67"/>
        <v>0</v>
      </c>
    </row>
    <row r="1063" spans="1:15" x14ac:dyDescent="0.3">
      <c r="A1063" s="1" t="s">
        <v>1095</v>
      </c>
      <c r="B1063" s="1">
        <v>26</v>
      </c>
      <c r="C1063" s="1" t="s">
        <v>12</v>
      </c>
      <c r="D1063" s="1" t="s">
        <v>13</v>
      </c>
      <c r="E1063" s="1" t="s">
        <v>914</v>
      </c>
      <c r="F1063" s="1" t="s">
        <v>15</v>
      </c>
      <c r="G1063" s="2">
        <v>0.74</v>
      </c>
      <c r="H1063" s="2">
        <v>0.8600000000000001</v>
      </c>
      <c r="I1063" s="2">
        <v>0.89</v>
      </c>
      <c r="J1063" s="1" t="s">
        <v>40</v>
      </c>
      <c r="K1063" s="1">
        <v>4.2</v>
      </c>
      <c r="L1063" s="1">
        <f t="shared" si="64"/>
        <v>4</v>
      </c>
      <c r="M1063" s="1" t="str">
        <f t="shared" si="65"/>
        <v>NotApplicable</v>
      </c>
      <c r="N1063" s="1" t="str">
        <f t="shared" si="66"/>
        <v>NotApplicable</v>
      </c>
      <c r="O1063" s="1">
        <f t="shared" si="67"/>
        <v>4.2</v>
      </c>
    </row>
    <row r="1064" spans="1:15" x14ac:dyDescent="0.3">
      <c r="A1064" s="1" t="s">
        <v>1096</v>
      </c>
      <c r="B1064" s="1">
        <v>26</v>
      </c>
      <c r="C1064" s="1" t="s">
        <v>12</v>
      </c>
      <c r="D1064" s="1" t="s">
        <v>13</v>
      </c>
      <c r="E1064" s="1" t="s">
        <v>914</v>
      </c>
      <c r="F1064" s="1" t="s">
        <v>48</v>
      </c>
      <c r="G1064" s="2">
        <v>0.8</v>
      </c>
      <c r="H1064" s="2">
        <v>0.8600000000000001</v>
      </c>
      <c r="I1064" s="2">
        <v>0.94</v>
      </c>
      <c r="J1064" s="1" t="s">
        <v>37</v>
      </c>
      <c r="K1064" s="1">
        <v>3.4</v>
      </c>
      <c r="L1064" s="1">
        <f t="shared" si="64"/>
        <v>3</v>
      </c>
      <c r="M1064" s="1" t="str">
        <f t="shared" si="65"/>
        <v>NotApplicable</v>
      </c>
      <c r="N1064" s="1" t="str">
        <f t="shared" si="66"/>
        <v>NotApplicable</v>
      </c>
      <c r="O1064" s="1">
        <f t="shared" si="67"/>
        <v>3.4</v>
      </c>
    </row>
    <row r="1065" spans="1:15" x14ac:dyDescent="0.3">
      <c r="A1065" s="1" t="s">
        <v>1097</v>
      </c>
      <c r="B1065" s="1">
        <v>23</v>
      </c>
      <c r="C1065" s="1" t="s">
        <v>12</v>
      </c>
      <c r="D1065" s="1" t="s">
        <v>13</v>
      </c>
      <c r="E1065" s="1" t="s">
        <v>914</v>
      </c>
      <c r="F1065" s="1" t="s">
        <v>42</v>
      </c>
      <c r="G1065" s="2">
        <v>0.86</v>
      </c>
      <c r="H1065" s="2">
        <v>0.95000000000000007</v>
      </c>
      <c r="I1065" s="2">
        <v>0.88</v>
      </c>
      <c r="J1065" s="1" t="s">
        <v>16</v>
      </c>
      <c r="K1065" s="1">
        <v>0</v>
      </c>
      <c r="L1065" s="1">
        <f t="shared" si="64"/>
        <v>0</v>
      </c>
      <c r="M1065" s="1" t="str">
        <f t="shared" si="65"/>
        <v>NotApplicable</v>
      </c>
      <c r="N1065" s="1" t="str">
        <f t="shared" si="66"/>
        <v>NotApplicable</v>
      </c>
      <c r="O1065" s="1">
        <f t="shared" si="67"/>
        <v>0</v>
      </c>
    </row>
    <row r="1066" spans="1:15" x14ac:dyDescent="0.3">
      <c r="A1066" s="1" t="s">
        <v>1098</v>
      </c>
      <c r="B1066" s="1">
        <v>24</v>
      </c>
      <c r="C1066" s="1" t="s">
        <v>12</v>
      </c>
      <c r="D1066" s="1" t="s">
        <v>13</v>
      </c>
      <c r="E1066" s="1" t="s">
        <v>914</v>
      </c>
      <c r="F1066" s="1" t="s">
        <v>44</v>
      </c>
      <c r="G1066" s="2">
        <v>0.80999999999999994</v>
      </c>
      <c r="H1066" s="2">
        <v>0.89</v>
      </c>
      <c r="I1066" s="2">
        <v>0.86</v>
      </c>
      <c r="J1066" s="1" t="s">
        <v>40</v>
      </c>
      <c r="K1066" s="1">
        <v>1.1000000000000001</v>
      </c>
      <c r="L1066" s="1">
        <f t="shared" si="64"/>
        <v>1</v>
      </c>
      <c r="M1066" s="1" t="str">
        <f t="shared" si="65"/>
        <v>NotApplicable</v>
      </c>
      <c r="N1066" s="1" t="str">
        <f t="shared" si="66"/>
        <v>NotApplicable</v>
      </c>
      <c r="O1066" s="1">
        <f t="shared" si="67"/>
        <v>1.1000000000000001</v>
      </c>
    </row>
    <row r="1067" spans="1:15" x14ac:dyDescent="0.3">
      <c r="A1067" s="1" t="s">
        <v>1099</v>
      </c>
      <c r="B1067" s="1">
        <v>24</v>
      </c>
      <c r="C1067" s="1" t="s">
        <v>12</v>
      </c>
      <c r="D1067" s="1" t="s">
        <v>13</v>
      </c>
      <c r="E1067" s="1" t="s">
        <v>914</v>
      </c>
      <c r="F1067" s="1" t="s">
        <v>15</v>
      </c>
      <c r="G1067" s="2">
        <v>0.8899999999999999</v>
      </c>
      <c r="H1067" s="2">
        <v>0.81</v>
      </c>
      <c r="I1067" s="2">
        <v>0.85</v>
      </c>
      <c r="J1067" s="1" t="s">
        <v>37</v>
      </c>
      <c r="K1067" s="1">
        <v>1.8</v>
      </c>
      <c r="L1067" s="1">
        <f t="shared" si="64"/>
        <v>1</v>
      </c>
      <c r="M1067" s="1" t="str">
        <f t="shared" si="65"/>
        <v>NotApplicable</v>
      </c>
      <c r="N1067" s="1" t="str">
        <f t="shared" si="66"/>
        <v>NotApplicable</v>
      </c>
      <c r="O1067" s="1">
        <f t="shared" si="67"/>
        <v>1.8</v>
      </c>
    </row>
    <row r="1068" spans="1:15" x14ac:dyDescent="0.3">
      <c r="A1068" s="1" t="s">
        <v>1100</v>
      </c>
      <c r="B1068" s="1">
        <v>22</v>
      </c>
      <c r="C1068" s="1" t="s">
        <v>12</v>
      </c>
      <c r="D1068" s="1" t="s">
        <v>27</v>
      </c>
      <c r="E1068" s="1" t="s">
        <v>914</v>
      </c>
      <c r="F1068" s="1" t="s">
        <v>42</v>
      </c>
      <c r="G1068" s="2">
        <v>0.88</v>
      </c>
      <c r="H1068" s="2">
        <v>0.84000000000000008</v>
      </c>
      <c r="I1068" s="2">
        <v>0.92999999999999994</v>
      </c>
      <c r="J1068" s="1" t="s">
        <v>19</v>
      </c>
      <c r="K1068" s="1">
        <v>0</v>
      </c>
      <c r="L1068" s="1">
        <f t="shared" si="64"/>
        <v>0</v>
      </c>
      <c r="M1068" s="1" t="str">
        <f t="shared" si="65"/>
        <v>NotApplicable</v>
      </c>
      <c r="N1068" s="1" t="str">
        <f t="shared" si="66"/>
        <v>NotApplicable</v>
      </c>
      <c r="O1068" s="1">
        <f t="shared" si="67"/>
        <v>0</v>
      </c>
    </row>
    <row r="1069" spans="1:15" x14ac:dyDescent="0.3">
      <c r="A1069" s="1" t="s">
        <v>1101</v>
      </c>
      <c r="B1069" s="1">
        <v>23</v>
      </c>
      <c r="C1069" s="1" t="s">
        <v>12</v>
      </c>
      <c r="D1069" s="1" t="s">
        <v>27</v>
      </c>
      <c r="E1069" s="1" t="s">
        <v>914</v>
      </c>
      <c r="F1069" s="1" t="s">
        <v>44</v>
      </c>
      <c r="G1069" s="2">
        <v>0.75</v>
      </c>
      <c r="H1069" s="2">
        <v>0.82000000000000006</v>
      </c>
      <c r="I1069" s="2">
        <v>0.87</v>
      </c>
      <c r="J1069" s="1" t="s">
        <v>22</v>
      </c>
      <c r="K1069" s="1">
        <v>0</v>
      </c>
      <c r="L1069" s="1">
        <f t="shared" si="64"/>
        <v>0</v>
      </c>
      <c r="M1069" s="1" t="str">
        <f t="shared" si="65"/>
        <v>NotApplicable</v>
      </c>
      <c r="N1069" s="1" t="str">
        <f t="shared" si="66"/>
        <v>NotApplicable</v>
      </c>
      <c r="O1069" s="1">
        <f t="shared" si="67"/>
        <v>0</v>
      </c>
    </row>
    <row r="1070" spans="1:15" x14ac:dyDescent="0.3">
      <c r="A1070" s="1" t="s">
        <v>1102</v>
      </c>
      <c r="B1070" s="1">
        <v>22</v>
      </c>
      <c r="C1070" s="1" t="s">
        <v>12</v>
      </c>
      <c r="D1070" s="1" t="s">
        <v>27</v>
      </c>
      <c r="E1070" s="1" t="s">
        <v>914</v>
      </c>
      <c r="F1070" s="1" t="s">
        <v>15</v>
      </c>
      <c r="G1070" s="2">
        <v>0.78</v>
      </c>
      <c r="H1070" s="2">
        <v>0.91</v>
      </c>
      <c r="I1070" s="2">
        <v>0.87</v>
      </c>
      <c r="J1070" s="1" t="s">
        <v>19</v>
      </c>
      <c r="K1070" s="1">
        <v>0</v>
      </c>
      <c r="L1070" s="1">
        <f t="shared" si="64"/>
        <v>0</v>
      </c>
      <c r="M1070" s="1" t="str">
        <f t="shared" si="65"/>
        <v>NotApplicable</v>
      </c>
      <c r="N1070" s="1" t="str">
        <f t="shared" si="66"/>
        <v>NotApplicable</v>
      </c>
      <c r="O1070" s="1">
        <f t="shared" si="67"/>
        <v>0</v>
      </c>
    </row>
    <row r="1071" spans="1:15" x14ac:dyDescent="0.3">
      <c r="A1071" s="1" t="s">
        <v>1103</v>
      </c>
      <c r="B1071" s="1">
        <v>22</v>
      </c>
      <c r="C1071" s="1" t="s">
        <v>12</v>
      </c>
      <c r="D1071" s="1" t="s">
        <v>27</v>
      </c>
      <c r="E1071" s="1" t="s">
        <v>914</v>
      </c>
      <c r="F1071" s="1" t="s">
        <v>15</v>
      </c>
      <c r="G1071" s="2">
        <v>0.72</v>
      </c>
      <c r="H1071" s="2">
        <v>0.8600000000000001</v>
      </c>
      <c r="I1071" s="2">
        <v>0.97</v>
      </c>
      <c r="J1071" s="1" t="s">
        <v>16</v>
      </c>
      <c r="K1071" s="1">
        <v>0</v>
      </c>
      <c r="L1071" s="1">
        <f t="shared" si="64"/>
        <v>0</v>
      </c>
      <c r="M1071" s="1" t="str">
        <f t="shared" si="65"/>
        <v>NotApplicable</v>
      </c>
      <c r="N1071" s="1" t="str">
        <f t="shared" si="66"/>
        <v>NotApplicable</v>
      </c>
      <c r="O1071" s="1">
        <f t="shared" si="67"/>
        <v>0</v>
      </c>
    </row>
    <row r="1072" spans="1:15" x14ac:dyDescent="0.3">
      <c r="A1072" s="1" t="s">
        <v>1104</v>
      </c>
      <c r="B1072" s="1">
        <v>28</v>
      </c>
      <c r="C1072" s="1" t="s">
        <v>12</v>
      </c>
      <c r="D1072" s="1" t="s">
        <v>13</v>
      </c>
      <c r="E1072" s="1" t="s">
        <v>914</v>
      </c>
      <c r="F1072" s="1" t="s">
        <v>42</v>
      </c>
      <c r="G1072" s="2">
        <v>0.80999999999999994</v>
      </c>
      <c r="H1072" s="2">
        <v>0.95000000000000007</v>
      </c>
      <c r="I1072" s="2">
        <v>0.87</v>
      </c>
      <c r="J1072" s="1" t="s">
        <v>37</v>
      </c>
      <c r="K1072" s="1">
        <v>4.5999999999999996</v>
      </c>
      <c r="L1072" s="1">
        <f t="shared" si="64"/>
        <v>4</v>
      </c>
      <c r="M1072" s="1" t="str">
        <f t="shared" si="65"/>
        <v>NotApplicable</v>
      </c>
      <c r="N1072" s="1" t="str">
        <f t="shared" si="66"/>
        <v>NotApplicable</v>
      </c>
      <c r="O1072" s="1">
        <f t="shared" si="67"/>
        <v>4.5999999999999996</v>
      </c>
    </row>
    <row r="1073" spans="1:15" x14ac:dyDescent="0.3">
      <c r="A1073" s="1" t="s">
        <v>1105</v>
      </c>
      <c r="B1073" s="1">
        <v>23</v>
      </c>
      <c r="C1073" s="1" t="s">
        <v>12</v>
      </c>
      <c r="D1073" s="1" t="s">
        <v>27</v>
      </c>
      <c r="E1073" s="1" t="s">
        <v>914</v>
      </c>
      <c r="F1073" s="1" t="s">
        <v>48</v>
      </c>
      <c r="G1073" s="2">
        <v>0.69</v>
      </c>
      <c r="H1073" s="2">
        <v>0.84000000000000008</v>
      </c>
      <c r="I1073" s="2">
        <v>0.86</v>
      </c>
      <c r="J1073" s="1" t="s">
        <v>19</v>
      </c>
      <c r="K1073" s="1">
        <v>0</v>
      </c>
      <c r="L1073" s="1">
        <f t="shared" si="64"/>
        <v>0</v>
      </c>
      <c r="M1073" s="1" t="str">
        <f t="shared" si="65"/>
        <v>NotApplicable</v>
      </c>
      <c r="N1073" s="1" t="str">
        <f t="shared" si="66"/>
        <v>NotApplicable</v>
      </c>
      <c r="O1073" s="1">
        <f t="shared" si="67"/>
        <v>0</v>
      </c>
    </row>
    <row r="1074" spans="1:15" x14ac:dyDescent="0.3">
      <c r="A1074" s="1" t="s">
        <v>1106</v>
      </c>
      <c r="B1074" s="1">
        <v>26</v>
      </c>
      <c r="C1074" s="1" t="s">
        <v>12</v>
      </c>
      <c r="D1074" s="1" t="s">
        <v>13</v>
      </c>
      <c r="E1074" s="1" t="s">
        <v>914</v>
      </c>
      <c r="F1074" s="1" t="s">
        <v>42</v>
      </c>
      <c r="G1074" s="2">
        <v>0.75</v>
      </c>
      <c r="H1074" s="2">
        <v>0.8600000000000001</v>
      </c>
      <c r="I1074" s="2">
        <v>0.96</v>
      </c>
      <c r="J1074" s="1" t="s">
        <v>16</v>
      </c>
      <c r="K1074" s="1">
        <v>2.6</v>
      </c>
      <c r="L1074" s="1">
        <f t="shared" si="64"/>
        <v>2</v>
      </c>
      <c r="M1074" s="1" t="str">
        <f t="shared" si="65"/>
        <v>NotApplicable</v>
      </c>
      <c r="N1074" s="1" t="str">
        <f t="shared" si="66"/>
        <v>NotApplicable</v>
      </c>
      <c r="O1074" s="1">
        <f t="shared" si="67"/>
        <v>2.6</v>
      </c>
    </row>
    <row r="1075" spans="1:15" x14ac:dyDescent="0.3">
      <c r="A1075" s="1" t="s">
        <v>1107</v>
      </c>
      <c r="B1075" s="1">
        <v>21</v>
      </c>
      <c r="C1075" s="1" t="s">
        <v>12</v>
      </c>
      <c r="D1075" s="1" t="s">
        <v>27</v>
      </c>
      <c r="E1075" s="1" t="s">
        <v>914</v>
      </c>
      <c r="F1075" s="1" t="s">
        <v>15</v>
      </c>
      <c r="G1075" s="2">
        <v>0.83</v>
      </c>
      <c r="H1075" s="2">
        <v>0.81</v>
      </c>
      <c r="I1075" s="2">
        <v>0.88</v>
      </c>
      <c r="J1075" s="1" t="s">
        <v>37</v>
      </c>
      <c r="K1075" s="1">
        <v>0</v>
      </c>
      <c r="L1075" s="1">
        <f t="shared" si="64"/>
        <v>0</v>
      </c>
      <c r="M1075" s="1" t="str">
        <f t="shared" si="65"/>
        <v>NotApplicable</v>
      </c>
      <c r="N1075" s="1" t="str">
        <f t="shared" si="66"/>
        <v>NotApplicable</v>
      </c>
      <c r="O1075" s="1">
        <f t="shared" si="67"/>
        <v>0</v>
      </c>
    </row>
    <row r="1076" spans="1:15" x14ac:dyDescent="0.3">
      <c r="A1076" s="1" t="s">
        <v>1108</v>
      </c>
      <c r="B1076" s="1">
        <v>24</v>
      </c>
      <c r="C1076" s="1" t="s">
        <v>12</v>
      </c>
      <c r="D1076" s="1" t="s">
        <v>27</v>
      </c>
      <c r="E1076" s="1" t="s">
        <v>914</v>
      </c>
      <c r="F1076" s="1" t="s">
        <v>65</v>
      </c>
      <c r="G1076" s="2">
        <v>0.62</v>
      </c>
      <c r="H1076" s="2">
        <v>0.91</v>
      </c>
      <c r="I1076" s="2">
        <v>0.86</v>
      </c>
      <c r="J1076" s="1" t="s">
        <v>16</v>
      </c>
      <c r="K1076" s="1">
        <v>2.7</v>
      </c>
      <c r="L1076" s="1">
        <f t="shared" si="64"/>
        <v>2</v>
      </c>
      <c r="M1076" s="1" t="str">
        <f t="shared" si="65"/>
        <v>NotApplicable</v>
      </c>
      <c r="N1076" s="1" t="str">
        <f t="shared" si="66"/>
        <v>NotApplicable</v>
      </c>
      <c r="O1076" s="1">
        <f t="shared" si="67"/>
        <v>2.7</v>
      </c>
    </row>
    <row r="1077" spans="1:15" x14ac:dyDescent="0.3">
      <c r="A1077" s="1" t="s">
        <v>1109</v>
      </c>
      <c r="B1077" s="1">
        <v>25</v>
      </c>
      <c r="C1077" s="1" t="s">
        <v>12</v>
      </c>
      <c r="D1077" s="1" t="s">
        <v>27</v>
      </c>
      <c r="E1077" s="1" t="s">
        <v>914</v>
      </c>
      <c r="F1077" s="1" t="s">
        <v>32</v>
      </c>
      <c r="G1077" s="2">
        <v>0.72</v>
      </c>
      <c r="H1077" s="2">
        <v>0.84000000000000008</v>
      </c>
      <c r="I1077" s="2">
        <v>0.92999999999999994</v>
      </c>
      <c r="J1077" s="1" t="s">
        <v>19</v>
      </c>
      <c r="K1077" s="1">
        <v>4.8</v>
      </c>
      <c r="L1077" s="1">
        <f t="shared" si="64"/>
        <v>4</v>
      </c>
      <c r="M1077" s="1" t="str">
        <f t="shared" si="65"/>
        <v>NotApplicable</v>
      </c>
      <c r="N1077" s="1" t="str">
        <f t="shared" si="66"/>
        <v>NotApplicable</v>
      </c>
      <c r="O1077" s="1">
        <f t="shared" si="67"/>
        <v>4.8</v>
      </c>
    </row>
    <row r="1078" spans="1:15" x14ac:dyDescent="0.3">
      <c r="A1078" s="1" t="s">
        <v>1110</v>
      </c>
      <c r="B1078" s="1">
        <v>21</v>
      </c>
      <c r="C1078" s="1" t="s">
        <v>12</v>
      </c>
      <c r="D1078" s="1" t="s">
        <v>27</v>
      </c>
      <c r="E1078" s="1" t="s">
        <v>914</v>
      </c>
      <c r="F1078" s="1" t="s">
        <v>30</v>
      </c>
      <c r="G1078" s="2">
        <v>0.73</v>
      </c>
      <c r="H1078" s="2">
        <v>0.84000000000000008</v>
      </c>
      <c r="I1078" s="2">
        <v>0.94</v>
      </c>
      <c r="J1078" s="1" t="s">
        <v>40</v>
      </c>
      <c r="K1078" s="1">
        <v>0</v>
      </c>
      <c r="L1078" s="1">
        <f t="shared" si="64"/>
        <v>0</v>
      </c>
      <c r="M1078" s="1" t="str">
        <f t="shared" si="65"/>
        <v>NotApplicable</v>
      </c>
      <c r="N1078" s="1" t="str">
        <f t="shared" si="66"/>
        <v>NotApplicable</v>
      </c>
      <c r="O1078" s="1">
        <f t="shared" si="67"/>
        <v>0</v>
      </c>
    </row>
    <row r="1079" spans="1:15" x14ac:dyDescent="0.3">
      <c r="A1079" s="1" t="s">
        <v>1111</v>
      </c>
      <c r="B1079" s="1">
        <v>21</v>
      </c>
      <c r="C1079" s="1" t="s">
        <v>12</v>
      </c>
      <c r="D1079" s="1" t="s">
        <v>13</v>
      </c>
      <c r="E1079" s="1" t="s">
        <v>914</v>
      </c>
      <c r="F1079" s="1" t="s">
        <v>15</v>
      </c>
      <c r="G1079" s="2">
        <v>0.84</v>
      </c>
      <c r="H1079" s="2">
        <v>0.95000000000000007</v>
      </c>
      <c r="I1079" s="2">
        <v>0.94</v>
      </c>
      <c r="J1079" s="1" t="s">
        <v>40</v>
      </c>
      <c r="K1079" s="1">
        <v>0</v>
      </c>
      <c r="L1079" s="1">
        <f t="shared" si="64"/>
        <v>0</v>
      </c>
      <c r="M1079" s="1" t="str">
        <f t="shared" si="65"/>
        <v>NotApplicable</v>
      </c>
      <c r="N1079" s="1" t="str">
        <f t="shared" si="66"/>
        <v>NotApplicable</v>
      </c>
      <c r="O1079" s="1">
        <f t="shared" si="67"/>
        <v>0</v>
      </c>
    </row>
    <row r="1080" spans="1:15" x14ac:dyDescent="0.3">
      <c r="A1080" s="1" t="s">
        <v>1112</v>
      </c>
      <c r="B1080" s="1">
        <v>25</v>
      </c>
      <c r="C1080" s="1" t="s">
        <v>12</v>
      </c>
      <c r="D1080" s="1" t="s">
        <v>13</v>
      </c>
      <c r="E1080" s="1" t="s">
        <v>914</v>
      </c>
      <c r="F1080" s="1" t="s">
        <v>36</v>
      </c>
      <c r="G1080" s="2">
        <v>0.69</v>
      </c>
      <c r="H1080" s="2">
        <v>0.93</v>
      </c>
      <c r="I1080" s="2">
        <v>0.97</v>
      </c>
      <c r="J1080" s="1" t="s">
        <v>16</v>
      </c>
      <c r="K1080" s="1">
        <v>4.7</v>
      </c>
      <c r="L1080" s="1">
        <f t="shared" si="64"/>
        <v>4</v>
      </c>
      <c r="M1080" s="1" t="str">
        <f t="shared" si="65"/>
        <v>NotApplicable</v>
      </c>
      <c r="N1080" s="1" t="str">
        <f t="shared" si="66"/>
        <v>NotApplicable</v>
      </c>
      <c r="O1080" s="1">
        <f t="shared" si="67"/>
        <v>4.7</v>
      </c>
    </row>
    <row r="1081" spans="1:15" x14ac:dyDescent="0.3">
      <c r="A1081" s="1" t="s">
        <v>1113</v>
      </c>
      <c r="B1081" s="1">
        <v>24</v>
      </c>
      <c r="C1081" s="1" t="s">
        <v>12</v>
      </c>
      <c r="D1081" s="1" t="s">
        <v>27</v>
      </c>
      <c r="E1081" s="1" t="s">
        <v>914</v>
      </c>
      <c r="F1081" s="1" t="s">
        <v>15</v>
      </c>
      <c r="G1081" s="2">
        <v>0.61</v>
      </c>
      <c r="H1081" s="2">
        <v>0.88</v>
      </c>
      <c r="I1081" s="2">
        <v>0.91999999999999993</v>
      </c>
      <c r="J1081" s="1" t="s">
        <v>40</v>
      </c>
      <c r="K1081" s="1">
        <v>3</v>
      </c>
      <c r="L1081" s="1">
        <f t="shared" si="64"/>
        <v>3</v>
      </c>
      <c r="M1081" s="1" t="str">
        <f t="shared" si="65"/>
        <v>NotApplicable</v>
      </c>
      <c r="N1081" s="1" t="str">
        <f t="shared" si="66"/>
        <v>NotApplicable</v>
      </c>
      <c r="O1081" s="1">
        <f t="shared" si="67"/>
        <v>3</v>
      </c>
    </row>
    <row r="1082" spans="1:15" x14ac:dyDescent="0.3">
      <c r="A1082" s="1" t="s">
        <v>1114</v>
      </c>
      <c r="B1082" s="1">
        <v>22</v>
      </c>
      <c r="C1082" s="1" t="s">
        <v>12</v>
      </c>
      <c r="D1082" s="1" t="s">
        <v>13</v>
      </c>
      <c r="E1082" s="1" t="s">
        <v>914</v>
      </c>
      <c r="F1082" s="1" t="s">
        <v>15</v>
      </c>
      <c r="G1082" s="2">
        <v>0.66999999999999993</v>
      </c>
      <c r="H1082" s="2">
        <v>0.85000000000000009</v>
      </c>
      <c r="I1082" s="2">
        <v>0.95</v>
      </c>
      <c r="J1082" s="1" t="s">
        <v>16</v>
      </c>
      <c r="K1082" s="1">
        <v>1.2</v>
      </c>
      <c r="L1082" s="1">
        <f t="shared" si="64"/>
        <v>1</v>
      </c>
      <c r="M1082" s="1" t="str">
        <f t="shared" si="65"/>
        <v>NotApplicable</v>
      </c>
      <c r="N1082" s="1" t="str">
        <f t="shared" si="66"/>
        <v>NotApplicable</v>
      </c>
      <c r="O1082" s="1">
        <f t="shared" si="67"/>
        <v>1.2</v>
      </c>
    </row>
    <row r="1083" spans="1:15" x14ac:dyDescent="0.3">
      <c r="A1083" s="1" t="s">
        <v>1115</v>
      </c>
      <c r="B1083" s="1">
        <v>24</v>
      </c>
      <c r="C1083" s="1" t="s">
        <v>12</v>
      </c>
      <c r="D1083" s="1" t="s">
        <v>27</v>
      </c>
      <c r="E1083" s="1" t="s">
        <v>914</v>
      </c>
      <c r="F1083" s="1" t="s">
        <v>15</v>
      </c>
      <c r="G1083" s="2">
        <v>0.75</v>
      </c>
      <c r="H1083" s="2">
        <v>0.83000000000000007</v>
      </c>
      <c r="I1083" s="2">
        <v>0.90999999999999992</v>
      </c>
      <c r="J1083" s="1" t="s">
        <v>16</v>
      </c>
      <c r="K1083" s="1">
        <v>2</v>
      </c>
      <c r="L1083" s="1">
        <f t="shared" si="64"/>
        <v>2</v>
      </c>
      <c r="M1083" s="1" t="str">
        <f t="shared" si="65"/>
        <v>NotApplicable</v>
      </c>
      <c r="N1083" s="1" t="str">
        <f t="shared" si="66"/>
        <v>NotApplicable</v>
      </c>
      <c r="O1083" s="1">
        <f t="shared" si="67"/>
        <v>2</v>
      </c>
    </row>
    <row r="1084" spans="1:15" x14ac:dyDescent="0.3">
      <c r="A1084" s="1" t="s">
        <v>1116</v>
      </c>
      <c r="B1084" s="1">
        <v>25</v>
      </c>
      <c r="C1084" s="1" t="s">
        <v>12</v>
      </c>
      <c r="D1084" s="1" t="s">
        <v>27</v>
      </c>
      <c r="E1084" s="1" t="s">
        <v>914</v>
      </c>
      <c r="F1084" s="1" t="s">
        <v>42</v>
      </c>
      <c r="G1084" s="2">
        <v>0.75</v>
      </c>
      <c r="H1084" s="2">
        <v>0.87000000000000011</v>
      </c>
      <c r="I1084" s="2">
        <v>0.95</v>
      </c>
      <c r="J1084" s="1" t="s">
        <v>40</v>
      </c>
      <c r="K1084" s="1">
        <v>3.4</v>
      </c>
      <c r="L1084" s="1">
        <f t="shared" si="64"/>
        <v>3</v>
      </c>
      <c r="M1084" s="1" t="str">
        <f t="shared" si="65"/>
        <v>NotApplicable</v>
      </c>
      <c r="N1084" s="1" t="str">
        <f t="shared" si="66"/>
        <v>NotApplicable</v>
      </c>
      <c r="O1084" s="1">
        <f t="shared" si="67"/>
        <v>3.4</v>
      </c>
    </row>
    <row r="1085" spans="1:15" x14ac:dyDescent="0.3">
      <c r="A1085" s="1" t="s">
        <v>1117</v>
      </c>
      <c r="B1085" s="1">
        <v>21</v>
      </c>
      <c r="C1085" s="1" t="s">
        <v>12</v>
      </c>
      <c r="D1085" s="1" t="s">
        <v>27</v>
      </c>
      <c r="E1085" s="1" t="s">
        <v>914</v>
      </c>
      <c r="F1085" s="1" t="s">
        <v>15</v>
      </c>
      <c r="G1085" s="2">
        <v>0.72</v>
      </c>
      <c r="H1085" s="2">
        <v>0.85000000000000009</v>
      </c>
      <c r="I1085" s="2">
        <v>0.91999999999999993</v>
      </c>
      <c r="J1085" s="1" t="s">
        <v>19</v>
      </c>
      <c r="K1085" s="1">
        <v>0</v>
      </c>
      <c r="L1085" s="1">
        <f t="shared" si="64"/>
        <v>0</v>
      </c>
      <c r="M1085" s="1" t="str">
        <f t="shared" si="65"/>
        <v>NotApplicable</v>
      </c>
      <c r="N1085" s="1" t="str">
        <f t="shared" si="66"/>
        <v>NotApplicable</v>
      </c>
      <c r="O1085" s="1">
        <f t="shared" si="67"/>
        <v>0</v>
      </c>
    </row>
    <row r="1086" spans="1:15" x14ac:dyDescent="0.3">
      <c r="A1086" s="1" t="s">
        <v>1118</v>
      </c>
      <c r="B1086" s="1">
        <v>22</v>
      </c>
      <c r="C1086" s="1" t="s">
        <v>12</v>
      </c>
      <c r="D1086" s="1" t="s">
        <v>13</v>
      </c>
      <c r="E1086" s="1" t="s">
        <v>914</v>
      </c>
      <c r="F1086" s="1" t="s">
        <v>15</v>
      </c>
      <c r="G1086" s="2">
        <v>0.63</v>
      </c>
      <c r="H1086" s="2">
        <v>0.94000000000000006</v>
      </c>
      <c r="I1086" s="2">
        <v>0.9</v>
      </c>
      <c r="J1086" s="1" t="s">
        <v>37</v>
      </c>
      <c r="K1086" s="1">
        <v>0</v>
      </c>
      <c r="L1086" s="1">
        <f t="shared" si="64"/>
        <v>0</v>
      </c>
      <c r="M1086" s="1" t="str">
        <f t="shared" si="65"/>
        <v>NotApplicable</v>
      </c>
      <c r="N1086" s="1" t="str">
        <f t="shared" si="66"/>
        <v>NotApplicable</v>
      </c>
      <c r="O1086" s="1">
        <f t="shared" si="67"/>
        <v>0</v>
      </c>
    </row>
    <row r="1087" spans="1:15" x14ac:dyDescent="0.3">
      <c r="A1087" s="1" t="s">
        <v>1119</v>
      </c>
      <c r="B1087" s="1">
        <v>24</v>
      </c>
      <c r="C1087" s="1" t="s">
        <v>12</v>
      </c>
      <c r="D1087" s="1" t="s">
        <v>13</v>
      </c>
      <c r="E1087" s="1" t="s">
        <v>914</v>
      </c>
      <c r="F1087" s="1" t="s">
        <v>15</v>
      </c>
      <c r="G1087" s="2">
        <v>0.75</v>
      </c>
      <c r="H1087" s="2">
        <v>0.87000000000000011</v>
      </c>
      <c r="I1087" s="2">
        <v>0.88</v>
      </c>
      <c r="J1087" s="1" t="s">
        <v>19</v>
      </c>
      <c r="K1087" s="1">
        <v>3.1</v>
      </c>
      <c r="L1087" s="1">
        <f t="shared" si="64"/>
        <v>3</v>
      </c>
      <c r="M1087" s="1" t="str">
        <f t="shared" si="65"/>
        <v>NotApplicable</v>
      </c>
      <c r="N1087" s="1" t="str">
        <f t="shared" si="66"/>
        <v>NotApplicable</v>
      </c>
      <c r="O1087" s="1">
        <f t="shared" si="67"/>
        <v>3.1</v>
      </c>
    </row>
    <row r="1088" spans="1:15" x14ac:dyDescent="0.3">
      <c r="A1088" s="1" t="s">
        <v>1120</v>
      </c>
      <c r="B1088" s="1">
        <v>22</v>
      </c>
      <c r="C1088" s="1" t="s">
        <v>12</v>
      </c>
      <c r="D1088" s="1" t="s">
        <v>27</v>
      </c>
      <c r="E1088" s="1" t="s">
        <v>914</v>
      </c>
      <c r="F1088" s="1" t="s">
        <v>30</v>
      </c>
      <c r="G1088" s="2">
        <v>0.61</v>
      </c>
      <c r="H1088" s="2">
        <v>0.94000000000000006</v>
      </c>
      <c r="I1088" s="2">
        <v>0.9</v>
      </c>
      <c r="J1088" s="1" t="s">
        <v>16</v>
      </c>
      <c r="K1088" s="1">
        <v>2.1</v>
      </c>
      <c r="L1088" s="1">
        <f t="shared" si="64"/>
        <v>2</v>
      </c>
      <c r="M1088" s="1" t="str">
        <f t="shared" si="65"/>
        <v>NotApplicable</v>
      </c>
      <c r="N1088" s="1" t="str">
        <f t="shared" si="66"/>
        <v>NotApplicable</v>
      </c>
      <c r="O1088" s="1">
        <f t="shared" si="67"/>
        <v>2.1</v>
      </c>
    </row>
    <row r="1089" spans="1:15" x14ac:dyDescent="0.3">
      <c r="A1089" s="1" t="s">
        <v>1121</v>
      </c>
      <c r="B1089" s="1">
        <v>25</v>
      </c>
      <c r="C1089" s="1" t="s">
        <v>12</v>
      </c>
      <c r="D1089" s="1" t="s">
        <v>13</v>
      </c>
      <c r="E1089" s="1" t="s">
        <v>914</v>
      </c>
      <c r="F1089" s="1" t="s">
        <v>32</v>
      </c>
      <c r="G1089" s="2">
        <v>0.8899999999999999</v>
      </c>
      <c r="H1089" s="2">
        <v>0.84000000000000008</v>
      </c>
      <c r="I1089" s="2">
        <v>0.9</v>
      </c>
      <c r="J1089" s="1" t="s">
        <v>22</v>
      </c>
      <c r="K1089" s="1">
        <v>3.6</v>
      </c>
      <c r="L1089" s="1">
        <f t="shared" si="64"/>
        <v>3</v>
      </c>
      <c r="M1089" s="1" t="str">
        <f t="shared" si="65"/>
        <v>NotApplicable</v>
      </c>
      <c r="N1089" s="1" t="str">
        <f t="shared" si="66"/>
        <v>NotApplicable</v>
      </c>
      <c r="O1089" s="1">
        <f t="shared" si="67"/>
        <v>3.6</v>
      </c>
    </row>
    <row r="1090" spans="1:15" x14ac:dyDescent="0.3">
      <c r="A1090" s="1" t="s">
        <v>1122</v>
      </c>
      <c r="B1090" s="1">
        <v>24</v>
      </c>
      <c r="C1090" s="1" t="s">
        <v>12</v>
      </c>
      <c r="D1090" s="1" t="s">
        <v>13</v>
      </c>
      <c r="E1090" s="1" t="s">
        <v>914</v>
      </c>
      <c r="F1090" s="1" t="s">
        <v>15</v>
      </c>
      <c r="G1090" s="2">
        <v>0.67999999999999994</v>
      </c>
      <c r="H1090" s="2">
        <v>0.93</v>
      </c>
      <c r="I1090" s="2">
        <v>0.96</v>
      </c>
      <c r="J1090" s="1" t="s">
        <v>16</v>
      </c>
      <c r="K1090" s="1">
        <v>3.1</v>
      </c>
      <c r="L1090" s="1">
        <f t="shared" si="64"/>
        <v>3</v>
      </c>
      <c r="M1090" s="1" t="str">
        <f t="shared" si="65"/>
        <v>NotApplicable</v>
      </c>
      <c r="N1090" s="1" t="str">
        <f t="shared" si="66"/>
        <v>NotApplicable</v>
      </c>
      <c r="O1090" s="1">
        <f t="shared" si="67"/>
        <v>3.1</v>
      </c>
    </row>
    <row r="1091" spans="1:15" x14ac:dyDescent="0.3">
      <c r="A1091" s="1" t="s">
        <v>1123</v>
      </c>
      <c r="B1091" s="1">
        <v>22</v>
      </c>
      <c r="C1091" s="1" t="s">
        <v>12</v>
      </c>
      <c r="D1091" s="1" t="s">
        <v>13</v>
      </c>
      <c r="E1091" s="1" t="s">
        <v>914</v>
      </c>
      <c r="F1091" s="1" t="s">
        <v>15</v>
      </c>
      <c r="G1091" s="2">
        <v>0.87</v>
      </c>
      <c r="H1091" s="2">
        <v>0.94000000000000006</v>
      </c>
      <c r="I1091" s="2">
        <v>0.91999999999999993</v>
      </c>
      <c r="J1091" s="1" t="s">
        <v>19</v>
      </c>
      <c r="K1091" s="1">
        <v>0</v>
      </c>
      <c r="L1091" s="1">
        <f t="shared" ref="L1091:L1154" si="68">_xlfn.NUMBERVALUE(LEFT(K1091,2))</f>
        <v>0</v>
      </c>
      <c r="M1091" s="1" t="str">
        <f t="shared" ref="M1091:M1154" si="69">IFERROR(RIGHT(K1091,FIND("Months",K1091)-2),"NotApplicable")</f>
        <v>NotApplicable</v>
      </c>
      <c r="N1091" s="1" t="str">
        <f t="shared" ref="N1091:N1154" si="70">IFERROR(_xlfn.NUMBERVALUE(SUBSTITUTE(M1091,"Months","")),"NotApplicable")</f>
        <v>NotApplicable</v>
      </c>
      <c r="O1091" s="1">
        <f t="shared" ref="O1091:O1154" si="71">ROUND(IF(N1091&lt;&gt;"NotApplicable",(L1091+(N1091/12)),K1091),1)</f>
        <v>0</v>
      </c>
    </row>
    <row r="1092" spans="1:15" x14ac:dyDescent="0.3">
      <c r="A1092" s="1" t="s">
        <v>1124</v>
      </c>
      <c r="B1092" s="1">
        <v>22</v>
      </c>
      <c r="C1092" s="1" t="s">
        <v>12</v>
      </c>
      <c r="D1092" s="1" t="s">
        <v>27</v>
      </c>
      <c r="E1092" s="1" t="s">
        <v>914</v>
      </c>
      <c r="F1092" s="1" t="s">
        <v>15</v>
      </c>
      <c r="G1092" s="2">
        <v>0.65999999999999992</v>
      </c>
      <c r="H1092" s="2">
        <v>0.9</v>
      </c>
      <c r="I1092" s="2">
        <v>0.99</v>
      </c>
      <c r="J1092" s="1" t="s">
        <v>22</v>
      </c>
      <c r="K1092" s="1">
        <v>0</v>
      </c>
      <c r="L1092" s="1">
        <f t="shared" si="68"/>
        <v>0</v>
      </c>
      <c r="M1092" s="1" t="str">
        <f t="shared" si="69"/>
        <v>NotApplicable</v>
      </c>
      <c r="N1092" s="1" t="str">
        <f t="shared" si="70"/>
        <v>NotApplicable</v>
      </c>
      <c r="O1092" s="1">
        <f t="shared" si="71"/>
        <v>0</v>
      </c>
    </row>
    <row r="1093" spans="1:15" x14ac:dyDescent="0.3">
      <c r="A1093" s="1" t="s">
        <v>1125</v>
      </c>
      <c r="B1093" s="1">
        <v>24</v>
      </c>
      <c r="C1093" s="1" t="s">
        <v>12</v>
      </c>
      <c r="D1093" s="1" t="s">
        <v>27</v>
      </c>
      <c r="E1093" s="1" t="s">
        <v>914</v>
      </c>
      <c r="F1093" s="1" t="s">
        <v>15</v>
      </c>
      <c r="G1093" s="2">
        <v>0.77</v>
      </c>
      <c r="H1093" s="2">
        <v>0.87000000000000011</v>
      </c>
      <c r="I1093" s="2">
        <v>0.97</v>
      </c>
      <c r="J1093" s="1" t="s">
        <v>19</v>
      </c>
      <c r="K1093" s="1">
        <v>2.2999999999999998</v>
      </c>
      <c r="L1093" s="1">
        <f t="shared" si="68"/>
        <v>2</v>
      </c>
      <c r="M1093" s="1" t="str">
        <f t="shared" si="69"/>
        <v>NotApplicable</v>
      </c>
      <c r="N1093" s="1" t="str">
        <f t="shared" si="70"/>
        <v>NotApplicable</v>
      </c>
      <c r="O1093" s="1">
        <f t="shared" si="71"/>
        <v>2.2999999999999998</v>
      </c>
    </row>
    <row r="1094" spans="1:15" x14ac:dyDescent="0.3">
      <c r="A1094" s="1" t="s">
        <v>1126</v>
      </c>
      <c r="B1094" s="1">
        <v>22</v>
      </c>
      <c r="C1094" s="1" t="s">
        <v>12</v>
      </c>
      <c r="D1094" s="1" t="s">
        <v>27</v>
      </c>
      <c r="E1094" s="1" t="s">
        <v>914</v>
      </c>
      <c r="F1094" s="1" t="s">
        <v>48</v>
      </c>
      <c r="G1094" s="2">
        <v>0.80999999999999994</v>
      </c>
      <c r="H1094" s="2">
        <v>0.94000000000000006</v>
      </c>
      <c r="I1094" s="2">
        <v>0.91999999999999993</v>
      </c>
      <c r="J1094" s="1" t="s">
        <v>16</v>
      </c>
      <c r="K1094" s="1">
        <v>0</v>
      </c>
      <c r="L1094" s="1">
        <f t="shared" si="68"/>
        <v>0</v>
      </c>
      <c r="M1094" s="1" t="str">
        <f t="shared" si="69"/>
        <v>NotApplicable</v>
      </c>
      <c r="N1094" s="1" t="str">
        <f t="shared" si="70"/>
        <v>NotApplicable</v>
      </c>
      <c r="O1094" s="1">
        <f t="shared" si="71"/>
        <v>0</v>
      </c>
    </row>
    <row r="1095" spans="1:15" x14ac:dyDescent="0.3">
      <c r="A1095" s="1" t="s">
        <v>1127</v>
      </c>
      <c r="B1095" s="1">
        <v>21</v>
      </c>
      <c r="C1095" s="1" t="s">
        <v>12</v>
      </c>
      <c r="D1095" s="1" t="s">
        <v>13</v>
      </c>
      <c r="E1095" s="1" t="s">
        <v>914</v>
      </c>
      <c r="F1095" s="1" t="s">
        <v>36</v>
      </c>
      <c r="G1095" s="2">
        <v>0.64</v>
      </c>
      <c r="H1095" s="2">
        <v>0.91</v>
      </c>
      <c r="I1095" s="2">
        <v>0.98</v>
      </c>
      <c r="J1095" s="1" t="s">
        <v>16</v>
      </c>
      <c r="K1095" s="1">
        <v>0</v>
      </c>
      <c r="L1095" s="1">
        <f t="shared" si="68"/>
        <v>0</v>
      </c>
      <c r="M1095" s="1" t="str">
        <f t="shared" si="69"/>
        <v>NotApplicable</v>
      </c>
      <c r="N1095" s="1" t="str">
        <f t="shared" si="70"/>
        <v>NotApplicable</v>
      </c>
      <c r="O1095" s="1">
        <f t="shared" si="71"/>
        <v>0</v>
      </c>
    </row>
    <row r="1096" spans="1:15" x14ac:dyDescent="0.3">
      <c r="A1096" s="1" t="s">
        <v>1128</v>
      </c>
      <c r="B1096" s="1">
        <v>21</v>
      </c>
      <c r="C1096" s="1" t="s">
        <v>12</v>
      </c>
      <c r="D1096" s="1" t="s">
        <v>13</v>
      </c>
      <c r="E1096" s="1" t="s">
        <v>914</v>
      </c>
      <c r="F1096" s="1" t="s">
        <v>15</v>
      </c>
      <c r="G1096" s="2">
        <v>0.63</v>
      </c>
      <c r="H1096" s="2">
        <v>0.91</v>
      </c>
      <c r="I1096" s="2">
        <v>0.98</v>
      </c>
      <c r="J1096" s="1" t="s">
        <v>16</v>
      </c>
      <c r="K1096" s="1">
        <v>0</v>
      </c>
      <c r="L1096" s="1">
        <f t="shared" si="68"/>
        <v>0</v>
      </c>
      <c r="M1096" s="1" t="str">
        <f t="shared" si="69"/>
        <v>NotApplicable</v>
      </c>
      <c r="N1096" s="1" t="str">
        <f t="shared" si="70"/>
        <v>NotApplicable</v>
      </c>
      <c r="O1096" s="1">
        <f t="shared" si="71"/>
        <v>0</v>
      </c>
    </row>
    <row r="1097" spans="1:15" x14ac:dyDescent="0.3">
      <c r="A1097" s="1" t="s">
        <v>1129</v>
      </c>
      <c r="B1097" s="1">
        <v>26</v>
      </c>
      <c r="C1097" s="1" t="s">
        <v>12</v>
      </c>
      <c r="D1097" s="1" t="s">
        <v>13</v>
      </c>
      <c r="E1097" s="1" t="s">
        <v>914</v>
      </c>
      <c r="F1097" s="1" t="s">
        <v>15</v>
      </c>
      <c r="G1097" s="2">
        <v>0.8</v>
      </c>
      <c r="H1097" s="2">
        <v>0.93</v>
      </c>
      <c r="I1097" s="2">
        <v>0.91999999999999993</v>
      </c>
      <c r="J1097" s="1" t="s">
        <v>22</v>
      </c>
      <c r="K1097" s="1">
        <v>3.7</v>
      </c>
      <c r="L1097" s="1">
        <f t="shared" si="68"/>
        <v>3</v>
      </c>
      <c r="M1097" s="1" t="str">
        <f t="shared" si="69"/>
        <v>NotApplicable</v>
      </c>
      <c r="N1097" s="1" t="str">
        <f t="shared" si="70"/>
        <v>NotApplicable</v>
      </c>
      <c r="O1097" s="1">
        <f t="shared" si="71"/>
        <v>3.7</v>
      </c>
    </row>
    <row r="1098" spans="1:15" x14ac:dyDescent="0.3">
      <c r="A1098" s="1" t="s">
        <v>1130</v>
      </c>
      <c r="B1098" s="1">
        <v>24</v>
      </c>
      <c r="C1098" s="1" t="s">
        <v>12</v>
      </c>
      <c r="D1098" s="1" t="s">
        <v>27</v>
      </c>
      <c r="E1098" s="1" t="s">
        <v>914</v>
      </c>
      <c r="F1098" s="1" t="s">
        <v>15</v>
      </c>
      <c r="G1098" s="2">
        <v>0.75</v>
      </c>
      <c r="H1098" s="2">
        <v>0.92</v>
      </c>
      <c r="I1098" s="2">
        <v>0.98</v>
      </c>
      <c r="J1098" s="1" t="s">
        <v>19</v>
      </c>
      <c r="K1098" s="1">
        <v>2.7</v>
      </c>
      <c r="L1098" s="1">
        <f t="shared" si="68"/>
        <v>2</v>
      </c>
      <c r="M1098" s="1" t="str">
        <f t="shared" si="69"/>
        <v>NotApplicable</v>
      </c>
      <c r="N1098" s="1" t="str">
        <f t="shared" si="70"/>
        <v>NotApplicable</v>
      </c>
      <c r="O1098" s="1">
        <f t="shared" si="71"/>
        <v>2.7</v>
      </c>
    </row>
    <row r="1099" spans="1:15" x14ac:dyDescent="0.3">
      <c r="A1099" s="1" t="s">
        <v>1131</v>
      </c>
      <c r="B1099" s="1">
        <v>23</v>
      </c>
      <c r="C1099" s="1" t="s">
        <v>12</v>
      </c>
      <c r="D1099" s="1" t="s">
        <v>13</v>
      </c>
      <c r="E1099" s="1" t="s">
        <v>914</v>
      </c>
      <c r="F1099" s="1" t="s">
        <v>15</v>
      </c>
      <c r="G1099" s="2">
        <v>0.80999999999999994</v>
      </c>
      <c r="H1099" s="2">
        <v>0.84000000000000008</v>
      </c>
      <c r="I1099" s="2">
        <v>0.99</v>
      </c>
      <c r="J1099" s="1" t="s">
        <v>40</v>
      </c>
      <c r="K1099" s="1">
        <v>1.1000000000000001</v>
      </c>
      <c r="L1099" s="1">
        <f t="shared" si="68"/>
        <v>1</v>
      </c>
      <c r="M1099" s="1" t="str">
        <f t="shared" si="69"/>
        <v>NotApplicable</v>
      </c>
      <c r="N1099" s="1" t="str">
        <f t="shared" si="70"/>
        <v>NotApplicable</v>
      </c>
      <c r="O1099" s="1">
        <f t="shared" si="71"/>
        <v>1.1000000000000001</v>
      </c>
    </row>
    <row r="1100" spans="1:15" x14ac:dyDescent="0.3">
      <c r="A1100" s="1" t="s">
        <v>1132</v>
      </c>
      <c r="B1100" s="1">
        <v>22</v>
      </c>
      <c r="C1100" s="1" t="s">
        <v>12</v>
      </c>
      <c r="D1100" s="1" t="s">
        <v>13</v>
      </c>
      <c r="E1100" s="1" t="s">
        <v>914</v>
      </c>
      <c r="F1100" s="1" t="s">
        <v>32</v>
      </c>
      <c r="G1100" s="2">
        <v>0.89999999999999991</v>
      </c>
      <c r="H1100" s="2">
        <v>0.84000000000000008</v>
      </c>
      <c r="I1100" s="2">
        <v>0.96</v>
      </c>
      <c r="J1100" s="1" t="s">
        <v>16</v>
      </c>
      <c r="K1100" s="1">
        <v>2.1</v>
      </c>
      <c r="L1100" s="1">
        <f t="shared" si="68"/>
        <v>2</v>
      </c>
      <c r="M1100" s="1" t="str">
        <f t="shared" si="69"/>
        <v>NotApplicable</v>
      </c>
      <c r="N1100" s="1" t="str">
        <f t="shared" si="70"/>
        <v>NotApplicable</v>
      </c>
      <c r="O1100" s="1">
        <f t="shared" si="71"/>
        <v>2.1</v>
      </c>
    </row>
    <row r="1101" spans="1:15" x14ac:dyDescent="0.3">
      <c r="A1101" s="1" t="s">
        <v>1133</v>
      </c>
      <c r="B1101" s="1">
        <v>25</v>
      </c>
      <c r="C1101" s="1" t="s">
        <v>12</v>
      </c>
      <c r="D1101" s="1" t="s">
        <v>13</v>
      </c>
      <c r="E1101" s="1" t="s">
        <v>914</v>
      </c>
      <c r="F1101" s="1" t="s">
        <v>15</v>
      </c>
      <c r="G1101" s="2">
        <v>0.65999999999999992</v>
      </c>
      <c r="H1101" s="2">
        <v>0.91</v>
      </c>
      <c r="I1101" s="2">
        <v>0.95</v>
      </c>
      <c r="J1101" s="1" t="s">
        <v>22</v>
      </c>
      <c r="K1101" s="1">
        <v>2.6</v>
      </c>
      <c r="L1101" s="1">
        <f t="shared" si="68"/>
        <v>2</v>
      </c>
      <c r="M1101" s="1" t="str">
        <f t="shared" si="69"/>
        <v>NotApplicable</v>
      </c>
      <c r="N1101" s="1" t="str">
        <f t="shared" si="70"/>
        <v>NotApplicable</v>
      </c>
      <c r="O1101" s="1">
        <f t="shared" si="71"/>
        <v>2.6</v>
      </c>
    </row>
    <row r="1102" spans="1:15" x14ac:dyDescent="0.3">
      <c r="A1102" s="1" t="s">
        <v>1134</v>
      </c>
      <c r="B1102" s="1">
        <v>23</v>
      </c>
      <c r="C1102" s="1" t="s">
        <v>12</v>
      </c>
      <c r="D1102" s="1" t="s">
        <v>13</v>
      </c>
      <c r="E1102" s="1" t="s">
        <v>914</v>
      </c>
      <c r="F1102" s="1" t="s">
        <v>15</v>
      </c>
      <c r="G1102" s="2">
        <v>0.64</v>
      </c>
      <c r="H1102" s="2">
        <v>0.93</v>
      </c>
      <c r="I1102" s="2">
        <v>0.92999999999999994</v>
      </c>
      <c r="J1102" s="1" t="s">
        <v>19</v>
      </c>
      <c r="K1102" s="1">
        <v>1.7</v>
      </c>
      <c r="L1102" s="1">
        <f t="shared" si="68"/>
        <v>1</v>
      </c>
      <c r="M1102" s="1" t="str">
        <f t="shared" si="69"/>
        <v>NotApplicable</v>
      </c>
      <c r="N1102" s="1" t="str">
        <f t="shared" si="70"/>
        <v>NotApplicable</v>
      </c>
      <c r="O1102" s="1">
        <f t="shared" si="71"/>
        <v>1.7</v>
      </c>
    </row>
    <row r="1103" spans="1:15" x14ac:dyDescent="0.3">
      <c r="A1103" s="1" t="s">
        <v>1135</v>
      </c>
      <c r="B1103" s="1">
        <v>26</v>
      </c>
      <c r="C1103" s="1" t="s">
        <v>12</v>
      </c>
      <c r="D1103" s="1" t="s">
        <v>13</v>
      </c>
      <c r="E1103" s="1" t="s">
        <v>914</v>
      </c>
      <c r="F1103" s="1" t="s">
        <v>15</v>
      </c>
      <c r="G1103" s="2">
        <v>0.78</v>
      </c>
      <c r="H1103" s="2">
        <v>0.89</v>
      </c>
      <c r="I1103" s="2">
        <v>0.87</v>
      </c>
      <c r="J1103" s="1" t="s">
        <v>37</v>
      </c>
      <c r="K1103" s="1">
        <v>4.0999999999999996</v>
      </c>
      <c r="L1103" s="1">
        <f t="shared" si="68"/>
        <v>4</v>
      </c>
      <c r="M1103" s="1" t="str">
        <f t="shared" si="69"/>
        <v>NotApplicable</v>
      </c>
      <c r="N1103" s="1" t="str">
        <f t="shared" si="70"/>
        <v>NotApplicable</v>
      </c>
      <c r="O1103" s="1">
        <f t="shared" si="71"/>
        <v>4.0999999999999996</v>
      </c>
    </row>
    <row r="1104" spans="1:15" x14ac:dyDescent="0.3">
      <c r="A1104" s="1" t="s">
        <v>1136</v>
      </c>
      <c r="B1104" s="1">
        <v>27</v>
      </c>
      <c r="C1104" s="1" t="s">
        <v>12</v>
      </c>
      <c r="D1104" s="1" t="s">
        <v>13</v>
      </c>
      <c r="E1104" s="1" t="s">
        <v>914</v>
      </c>
      <c r="F1104" s="1" t="s">
        <v>44</v>
      </c>
      <c r="G1104" s="2">
        <v>0.76</v>
      </c>
      <c r="H1104" s="2">
        <v>0.8600000000000001</v>
      </c>
      <c r="I1104" s="2">
        <v>0.90999999999999992</v>
      </c>
      <c r="J1104" s="1" t="s">
        <v>19</v>
      </c>
      <c r="K1104" s="1">
        <v>5</v>
      </c>
      <c r="L1104" s="1">
        <f t="shared" si="68"/>
        <v>5</v>
      </c>
      <c r="M1104" s="1" t="str">
        <f t="shared" si="69"/>
        <v>NotApplicable</v>
      </c>
      <c r="N1104" s="1" t="str">
        <f t="shared" si="70"/>
        <v>NotApplicable</v>
      </c>
      <c r="O1104" s="1">
        <f t="shared" si="71"/>
        <v>5</v>
      </c>
    </row>
    <row r="1105" spans="1:15" x14ac:dyDescent="0.3">
      <c r="A1105" s="1" t="s">
        <v>1137</v>
      </c>
      <c r="B1105" s="1">
        <v>22</v>
      </c>
      <c r="C1105" s="1" t="s">
        <v>12</v>
      </c>
      <c r="D1105" s="1" t="s">
        <v>13</v>
      </c>
      <c r="E1105" s="1" t="s">
        <v>914</v>
      </c>
      <c r="F1105" s="1" t="s">
        <v>15</v>
      </c>
      <c r="G1105" s="2">
        <v>0.78</v>
      </c>
      <c r="H1105" s="2">
        <v>0.93</v>
      </c>
      <c r="I1105" s="2">
        <v>0.95</v>
      </c>
      <c r="J1105" s="1" t="s">
        <v>22</v>
      </c>
      <c r="K1105" s="1">
        <v>1.2</v>
      </c>
      <c r="L1105" s="1">
        <f t="shared" si="68"/>
        <v>1</v>
      </c>
      <c r="M1105" s="1" t="str">
        <f t="shared" si="69"/>
        <v>NotApplicable</v>
      </c>
      <c r="N1105" s="1" t="str">
        <f t="shared" si="70"/>
        <v>NotApplicable</v>
      </c>
      <c r="O1105" s="1">
        <f t="shared" si="71"/>
        <v>1.2</v>
      </c>
    </row>
    <row r="1106" spans="1:15" x14ac:dyDescent="0.3">
      <c r="A1106" s="1" t="s">
        <v>1138</v>
      </c>
      <c r="B1106" s="1">
        <v>23</v>
      </c>
      <c r="C1106" s="1" t="s">
        <v>12</v>
      </c>
      <c r="D1106" s="1" t="s">
        <v>27</v>
      </c>
      <c r="E1106" s="1" t="s">
        <v>914</v>
      </c>
      <c r="F1106" s="1" t="s">
        <v>42</v>
      </c>
      <c r="G1106" s="2">
        <v>0.76</v>
      </c>
      <c r="H1106" s="2">
        <v>0.8600000000000001</v>
      </c>
      <c r="I1106" s="2">
        <v>0.87</v>
      </c>
      <c r="J1106" s="1" t="s">
        <v>16</v>
      </c>
      <c r="K1106" s="1">
        <v>1.2</v>
      </c>
      <c r="L1106" s="1">
        <f t="shared" si="68"/>
        <v>1</v>
      </c>
      <c r="M1106" s="1" t="str">
        <f t="shared" si="69"/>
        <v>NotApplicable</v>
      </c>
      <c r="N1106" s="1" t="str">
        <f t="shared" si="70"/>
        <v>NotApplicable</v>
      </c>
      <c r="O1106" s="1">
        <f t="shared" si="71"/>
        <v>1.2</v>
      </c>
    </row>
    <row r="1107" spans="1:15" x14ac:dyDescent="0.3">
      <c r="A1107" s="1" t="s">
        <v>1139</v>
      </c>
      <c r="B1107" s="1">
        <v>22</v>
      </c>
      <c r="C1107" s="1" t="s">
        <v>12</v>
      </c>
      <c r="D1107" s="1" t="s">
        <v>27</v>
      </c>
      <c r="E1107" s="1" t="s">
        <v>914</v>
      </c>
      <c r="F1107" s="1" t="s">
        <v>48</v>
      </c>
      <c r="G1107" s="2">
        <v>0.76</v>
      </c>
      <c r="H1107" s="2">
        <v>0.88</v>
      </c>
      <c r="I1107" s="2">
        <v>0.99</v>
      </c>
      <c r="J1107" s="1" t="s">
        <v>16</v>
      </c>
      <c r="K1107" s="1">
        <v>0</v>
      </c>
      <c r="L1107" s="1">
        <f t="shared" si="68"/>
        <v>0</v>
      </c>
      <c r="M1107" s="1" t="str">
        <f t="shared" si="69"/>
        <v>NotApplicable</v>
      </c>
      <c r="N1107" s="1" t="str">
        <f t="shared" si="70"/>
        <v>NotApplicable</v>
      </c>
      <c r="O1107" s="1">
        <f t="shared" si="71"/>
        <v>0</v>
      </c>
    </row>
    <row r="1108" spans="1:15" x14ac:dyDescent="0.3">
      <c r="A1108" s="1" t="s">
        <v>1140</v>
      </c>
      <c r="B1108" s="1">
        <v>21</v>
      </c>
      <c r="C1108" s="1" t="s">
        <v>12</v>
      </c>
      <c r="D1108" s="1" t="s">
        <v>13</v>
      </c>
      <c r="E1108" s="1" t="s">
        <v>914</v>
      </c>
      <c r="F1108" s="1" t="s">
        <v>15</v>
      </c>
      <c r="G1108" s="2">
        <v>0.82</v>
      </c>
      <c r="H1108" s="2">
        <v>0.85000000000000009</v>
      </c>
      <c r="I1108" s="2">
        <v>0.91999999999999993</v>
      </c>
      <c r="J1108" s="1" t="s">
        <v>16</v>
      </c>
      <c r="K1108" s="1">
        <v>0</v>
      </c>
      <c r="L1108" s="1">
        <f t="shared" si="68"/>
        <v>0</v>
      </c>
      <c r="M1108" s="1" t="str">
        <f t="shared" si="69"/>
        <v>NotApplicable</v>
      </c>
      <c r="N1108" s="1" t="str">
        <f t="shared" si="70"/>
        <v>NotApplicable</v>
      </c>
      <c r="O1108" s="1">
        <f t="shared" si="71"/>
        <v>0</v>
      </c>
    </row>
    <row r="1109" spans="1:15" x14ac:dyDescent="0.3">
      <c r="A1109" s="1" t="s">
        <v>1141</v>
      </c>
      <c r="B1109" s="1">
        <v>28</v>
      </c>
      <c r="C1109" s="1" t="s">
        <v>12</v>
      </c>
      <c r="D1109" s="1" t="s">
        <v>27</v>
      </c>
      <c r="E1109" s="1" t="s">
        <v>914</v>
      </c>
      <c r="F1109" s="1" t="s">
        <v>42</v>
      </c>
      <c r="G1109" s="2">
        <v>0.8899999999999999</v>
      </c>
      <c r="H1109" s="2">
        <v>0.91</v>
      </c>
      <c r="I1109" s="2">
        <v>0.94</v>
      </c>
      <c r="J1109" s="1" t="s">
        <v>22</v>
      </c>
      <c r="K1109" s="1">
        <v>4.7</v>
      </c>
      <c r="L1109" s="1">
        <f t="shared" si="68"/>
        <v>4</v>
      </c>
      <c r="M1109" s="1" t="str">
        <f t="shared" si="69"/>
        <v>NotApplicable</v>
      </c>
      <c r="N1109" s="1" t="str">
        <f t="shared" si="70"/>
        <v>NotApplicable</v>
      </c>
      <c r="O1109" s="1">
        <f t="shared" si="71"/>
        <v>4.7</v>
      </c>
    </row>
    <row r="1110" spans="1:15" x14ac:dyDescent="0.3">
      <c r="A1110" s="1" t="s">
        <v>1142</v>
      </c>
      <c r="B1110" s="1">
        <v>24</v>
      </c>
      <c r="C1110" s="1" t="s">
        <v>12</v>
      </c>
      <c r="D1110" s="1" t="s">
        <v>27</v>
      </c>
      <c r="E1110" s="1" t="s">
        <v>914</v>
      </c>
      <c r="F1110" s="1" t="s">
        <v>15</v>
      </c>
      <c r="G1110" s="2">
        <v>0.69</v>
      </c>
      <c r="H1110" s="2">
        <v>0.94000000000000006</v>
      </c>
      <c r="I1110" s="2">
        <v>0.90999999999999992</v>
      </c>
      <c r="J1110" s="1" t="s">
        <v>40</v>
      </c>
      <c r="K1110" s="1">
        <v>3</v>
      </c>
      <c r="L1110" s="1">
        <f t="shared" si="68"/>
        <v>3</v>
      </c>
      <c r="M1110" s="1" t="str">
        <f t="shared" si="69"/>
        <v>NotApplicable</v>
      </c>
      <c r="N1110" s="1" t="str">
        <f t="shared" si="70"/>
        <v>NotApplicable</v>
      </c>
      <c r="O1110" s="1">
        <f t="shared" si="71"/>
        <v>3</v>
      </c>
    </row>
    <row r="1111" spans="1:15" x14ac:dyDescent="0.3">
      <c r="A1111" s="1" t="s">
        <v>1143</v>
      </c>
      <c r="B1111" s="1">
        <v>21</v>
      </c>
      <c r="C1111" s="1" t="s">
        <v>12</v>
      </c>
      <c r="D1111" s="1" t="s">
        <v>27</v>
      </c>
      <c r="E1111" s="1" t="s">
        <v>914</v>
      </c>
      <c r="F1111" s="1" t="s">
        <v>15</v>
      </c>
      <c r="G1111" s="2">
        <v>0.82</v>
      </c>
      <c r="H1111" s="2">
        <v>0.82000000000000006</v>
      </c>
      <c r="I1111" s="2">
        <v>0.87</v>
      </c>
      <c r="J1111" s="1" t="s">
        <v>19</v>
      </c>
      <c r="K1111" s="1">
        <v>0</v>
      </c>
      <c r="L1111" s="1">
        <f t="shared" si="68"/>
        <v>0</v>
      </c>
      <c r="M1111" s="1" t="str">
        <f t="shared" si="69"/>
        <v>NotApplicable</v>
      </c>
      <c r="N1111" s="1" t="str">
        <f t="shared" si="70"/>
        <v>NotApplicable</v>
      </c>
      <c r="O1111" s="1">
        <f t="shared" si="71"/>
        <v>0</v>
      </c>
    </row>
    <row r="1112" spans="1:15" x14ac:dyDescent="0.3">
      <c r="A1112" s="1" t="s">
        <v>1144</v>
      </c>
      <c r="B1112" s="1">
        <v>22</v>
      </c>
      <c r="C1112" s="1" t="s">
        <v>12</v>
      </c>
      <c r="D1112" s="1" t="s">
        <v>27</v>
      </c>
      <c r="E1112" s="1" t="s">
        <v>914</v>
      </c>
      <c r="F1112" s="1" t="s">
        <v>48</v>
      </c>
      <c r="G1112" s="2">
        <v>0.8899999999999999</v>
      </c>
      <c r="H1112" s="2">
        <v>0.81</v>
      </c>
      <c r="I1112" s="2">
        <v>0.90999999999999992</v>
      </c>
      <c r="J1112" s="1" t="s">
        <v>22</v>
      </c>
      <c r="K1112" s="1">
        <v>0</v>
      </c>
      <c r="L1112" s="1">
        <f t="shared" si="68"/>
        <v>0</v>
      </c>
      <c r="M1112" s="1" t="str">
        <f t="shared" si="69"/>
        <v>NotApplicable</v>
      </c>
      <c r="N1112" s="1" t="str">
        <f t="shared" si="70"/>
        <v>NotApplicable</v>
      </c>
      <c r="O1112" s="1">
        <f t="shared" si="71"/>
        <v>0</v>
      </c>
    </row>
    <row r="1113" spans="1:15" x14ac:dyDescent="0.3">
      <c r="A1113" s="1" t="s">
        <v>1145</v>
      </c>
      <c r="B1113" s="1">
        <v>22</v>
      </c>
      <c r="C1113" s="1" t="s">
        <v>12</v>
      </c>
      <c r="D1113" s="1" t="s">
        <v>27</v>
      </c>
      <c r="E1113" s="1" t="s">
        <v>914</v>
      </c>
      <c r="F1113" s="1" t="s">
        <v>15</v>
      </c>
      <c r="G1113" s="2">
        <v>0.89999999999999991</v>
      </c>
      <c r="H1113" s="2">
        <v>0.9</v>
      </c>
      <c r="I1113" s="2">
        <v>0.86</v>
      </c>
      <c r="J1113" s="1" t="s">
        <v>16</v>
      </c>
      <c r="K1113" s="1">
        <v>0</v>
      </c>
      <c r="L1113" s="1">
        <f t="shared" si="68"/>
        <v>0</v>
      </c>
      <c r="M1113" s="1" t="str">
        <f t="shared" si="69"/>
        <v>NotApplicable</v>
      </c>
      <c r="N1113" s="1" t="str">
        <f t="shared" si="70"/>
        <v>NotApplicable</v>
      </c>
      <c r="O1113" s="1">
        <f t="shared" si="71"/>
        <v>0</v>
      </c>
    </row>
    <row r="1114" spans="1:15" x14ac:dyDescent="0.3">
      <c r="A1114" s="1" t="s">
        <v>1146</v>
      </c>
      <c r="B1114" s="1">
        <v>23</v>
      </c>
      <c r="C1114" s="1" t="s">
        <v>12</v>
      </c>
      <c r="D1114" s="1" t="s">
        <v>13</v>
      </c>
      <c r="E1114" s="1" t="s">
        <v>914</v>
      </c>
      <c r="F1114" s="1" t="s">
        <v>44</v>
      </c>
      <c r="G1114" s="2">
        <v>0.76</v>
      </c>
      <c r="H1114" s="2">
        <v>0.83000000000000007</v>
      </c>
      <c r="I1114" s="2">
        <v>0.89</v>
      </c>
      <c r="J1114" s="1" t="s">
        <v>16</v>
      </c>
      <c r="K1114" s="1">
        <v>1.3</v>
      </c>
      <c r="L1114" s="1">
        <f t="shared" si="68"/>
        <v>1</v>
      </c>
      <c r="M1114" s="1" t="str">
        <f t="shared" si="69"/>
        <v>NotApplicable</v>
      </c>
      <c r="N1114" s="1" t="str">
        <f t="shared" si="70"/>
        <v>NotApplicable</v>
      </c>
      <c r="O1114" s="1">
        <f t="shared" si="71"/>
        <v>1.3</v>
      </c>
    </row>
    <row r="1115" spans="1:15" x14ac:dyDescent="0.3">
      <c r="A1115" s="1" t="s">
        <v>1147</v>
      </c>
      <c r="B1115" s="1">
        <v>21</v>
      </c>
      <c r="C1115" s="1" t="s">
        <v>12</v>
      </c>
      <c r="D1115" s="1" t="s">
        <v>27</v>
      </c>
      <c r="E1115" s="1" t="s">
        <v>914</v>
      </c>
      <c r="F1115" s="1" t="s">
        <v>15</v>
      </c>
      <c r="G1115" s="2">
        <v>0.76</v>
      </c>
      <c r="H1115" s="2">
        <v>0.9</v>
      </c>
      <c r="I1115" s="2">
        <v>0.92999999999999994</v>
      </c>
      <c r="J1115" s="1" t="s">
        <v>16</v>
      </c>
      <c r="K1115" s="1">
        <v>0</v>
      </c>
      <c r="L1115" s="1">
        <f t="shared" si="68"/>
        <v>0</v>
      </c>
      <c r="M1115" s="1" t="str">
        <f t="shared" si="69"/>
        <v>NotApplicable</v>
      </c>
      <c r="N1115" s="1" t="str">
        <f t="shared" si="70"/>
        <v>NotApplicable</v>
      </c>
      <c r="O1115" s="1">
        <f t="shared" si="71"/>
        <v>0</v>
      </c>
    </row>
    <row r="1116" spans="1:15" x14ac:dyDescent="0.3">
      <c r="A1116" s="1" t="s">
        <v>1148</v>
      </c>
      <c r="B1116" s="1">
        <v>23</v>
      </c>
      <c r="C1116" s="1" t="s">
        <v>12</v>
      </c>
      <c r="D1116" s="1" t="s">
        <v>13</v>
      </c>
      <c r="E1116" s="1" t="s">
        <v>914</v>
      </c>
      <c r="F1116" s="1" t="s">
        <v>44</v>
      </c>
      <c r="G1116" s="2">
        <v>0.66999999999999993</v>
      </c>
      <c r="H1116" s="2">
        <v>0.8</v>
      </c>
      <c r="I1116" s="2">
        <v>0.91999999999999993</v>
      </c>
      <c r="J1116" s="1" t="s">
        <v>40</v>
      </c>
      <c r="K1116" s="1">
        <v>0</v>
      </c>
      <c r="L1116" s="1">
        <f t="shared" si="68"/>
        <v>0</v>
      </c>
      <c r="M1116" s="1" t="str">
        <f t="shared" si="69"/>
        <v>NotApplicable</v>
      </c>
      <c r="N1116" s="1" t="str">
        <f t="shared" si="70"/>
        <v>NotApplicable</v>
      </c>
      <c r="O1116" s="1">
        <f t="shared" si="71"/>
        <v>0</v>
      </c>
    </row>
    <row r="1117" spans="1:15" x14ac:dyDescent="0.3">
      <c r="A1117" s="1" t="s">
        <v>1149</v>
      </c>
      <c r="B1117" s="1">
        <v>25</v>
      </c>
      <c r="C1117" s="1" t="s">
        <v>12</v>
      </c>
      <c r="D1117" s="1" t="s">
        <v>13</v>
      </c>
      <c r="E1117" s="1" t="s">
        <v>914</v>
      </c>
      <c r="F1117" s="1" t="s">
        <v>15</v>
      </c>
      <c r="G1117" s="2">
        <v>0.78</v>
      </c>
      <c r="H1117" s="2">
        <v>0.91</v>
      </c>
      <c r="I1117" s="2">
        <v>0.89</v>
      </c>
      <c r="J1117" s="1" t="s">
        <v>19</v>
      </c>
      <c r="K1117" s="1">
        <v>2.8</v>
      </c>
      <c r="L1117" s="1">
        <f t="shared" si="68"/>
        <v>2</v>
      </c>
      <c r="M1117" s="1" t="str">
        <f t="shared" si="69"/>
        <v>NotApplicable</v>
      </c>
      <c r="N1117" s="1" t="str">
        <f t="shared" si="70"/>
        <v>NotApplicable</v>
      </c>
      <c r="O1117" s="1">
        <f t="shared" si="71"/>
        <v>2.8</v>
      </c>
    </row>
    <row r="1118" spans="1:15" x14ac:dyDescent="0.3">
      <c r="A1118" s="1" t="s">
        <v>1150</v>
      </c>
      <c r="B1118" s="1">
        <v>24</v>
      </c>
      <c r="C1118" s="1" t="s">
        <v>12</v>
      </c>
      <c r="D1118" s="1" t="s">
        <v>27</v>
      </c>
      <c r="E1118" s="1" t="s">
        <v>914</v>
      </c>
      <c r="F1118" s="1" t="s">
        <v>32</v>
      </c>
      <c r="G1118" s="2">
        <v>0.64</v>
      </c>
      <c r="H1118" s="2">
        <v>0.81</v>
      </c>
      <c r="I1118" s="2">
        <v>0.90999999999999992</v>
      </c>
      <c r="J1118" s="1" t="s">
        <v>40</v>
      </c>
      <c r="K1118" s="1">
        <v>4.2</v>
      </c>
      <c r="L1118" s="1">
        <f t="shared" si="68"/>
        <v>4</v>
      </c>
      <c r="M1118" s="1" t="str">
        <f t="shared" si="69"/>
        <v>NotApplicable</v>
      </c>
      <c r="N1118" s="1" t="str">
        <f t="shared" si="70"/>
        <v>NotApplicable</v>
      </c>
      <c r="O1118" s="1">
        <f t="shared" si="71"/>
        <v>4.2</v>
      </c>
    </row>
    <row r="1119" spans="1:15" x14ac:dyDescent="0.3">
      <c r="A1119" s="1" t="s">
        <v>1151</v>
      </c>
      <c r="B1119" s="1">
        <v>22</v>
      </c>
      <c r="C1119" s="1" t="s">
        <v>12</v>
      </c>
      <c r="D1119" s="1" t="s">
        <v>13</v>
      </c>
      <c r="E1119" s="1" t="s">
        <v>914</v>
      </c>
      <c r="F1119" s="1" t="s">
        <v>42</v>
      </c>
      <c r="G1119" s="2">
        <v>0.88</v>
      </c>
      <c r="H1119" s="2">
        <v>0.92</v>
      </c>
      <c r="I1119" s="2">
        <v>0.95</v>
      </c>
      <c r="J1119" s="1" t="s">
        <v>22</v>
      </c>
      <c r="K1119" s="1">
        <v>0</v>
      </c>
      <c r="L1119" s="1">
        <f t="shared" si="68"/>
        <v>0</v>
      </c>
      <c r="M1119" s="1" t="str">
        <f t="shared" si="69"/>
        <v>NotApplicable</v>
      </c>
      <c r="N1119" s="1" t="str">
        <f t="shared" si="70"/>
        <v>NotApplicable</v>
      </c>
      <c r="O1119" s="1">
        <f t="shared" si="71"/>
        <v>0</v>
      </c>
    </row>
    <row r="1120" spans="1:15" x14ac:dyDescent="0.3">
      <c r="A1120" s="1" t="s">
        <v>1152</v>
      </c>
      <c r="B1120" s="1">
        <v>26</v>
      </c>
      <c r="C1120" s="1" t="s">
        <v>12</v>
      </c>
      <c r="D1120" s="1" t="s">
        <v>27</v>
      </c>
      <c r="E1120" s="1" t="s">
        <v>914</v>
      </c>
      <c r="F1120" s="1" t="s">
        <v>15</v>
      </c>
      <c r="G1120" s="2">
        <v>0.69</v>
      </c>
      <c r="H1120" s="2">
        <v>0.82000000000000006</v>
      </c>
      <c r="I1120" s="2">
        <v>0.92999999999999994</v>
      </c>
      <c r="J1120" s="1" t="s">
        <v>16</v>
      </c>
      <c r="K1120" s="1">
        <v>4.2</v>
      </c>
      <c r="L1120" s="1">
        <f t="shared" si="68"/>
        <v>4</v>
      </c>
      <c r="M1120" s="1" t="str">
        <f t="shared" si="69"/>
        <v>NotApplicable</v>
      </c>
      <c r="N1120" s="1" t="str">
        <f t="shared" si="70"/>
        <v>NotApplicable</v>
      </c>
      <c r="O1120" s="1">
        <f t="shared" si="71"/>
        <v>4.2</v>
      </c>
    </row>
    <row r="1121" spans="1:15" x14ac:dyDescent="0.3">
      <c r="A1121" s="1" t="s">
        <v>1153</v>
      </c>
      <c r="B1121" s="1">
        <v>21</v>
      </c>
      <c r="C1121" s="1" t="s">
        <v>12</v>
      </c>
      <c r="D1121" s="1" t="s">
        <v>13</v>
      </c>
      <c r="E1121" s="1" t="s">
        <v>914</v>
      </c>
      <c r="F1121" s="1" t="s">
        <v>15</v>
      </c>
      <c r="G1121" s="2">
        <v>0.82</v>
      </c>
      <c r="H1121" s="2">
        <v>0.88</v>
      </c>
      <c r="I1121" s="2">
        <v>0.90999999999999992</v>
      </c>
      <c r="J1121" s="1" t="s">
        <v>16</v>
      </c>
      <c r="K1121" s="1">
        <v>0</v>
      </c>
      <c r="L1121" s="1">
        <f t="shared" si="68"/>
        <v>0</v>
      </c>
      <c r="M1121" s="1" t="str">
        <f t="shared" si="69"/>
        <v>NotApplicable</v>
      </c>
      <c r="N1121" s="1" t="str">
        <f t="shared" si="70"/>
        <v>NotApplicable</v>
      </c>
      <c r="O1121" s="1">
        <f t="shared" si="71"/>
        <v>0</v>
      </c>
    </row>
    <row r="1122" spans="1:15" x14ac:dyDescent="0.3">
      <c r="A1122" s="1" t="s">
        <v>1154</v>
      </c>
      <c r="B1122" s="1">
        <v>27</v>
      </c>
      <c r="C1122" s="1" t="s">
        <v>12</v>
      </c>
      <c r="D1122" s="1" t="s">
        <v>13</v>
      </c>
      <c r="E1122" s="1" t="s">
        <v>914</v>
      </c>
      <c r="F1122" s="1" t="s">
        <v>42</v>
      </c>
      <c r="G1122" s="2">
        <v>0.76</v>
      </c>
      <c r="H1122" s="2">
        <v>0.84000000000000008</v>
      </c>
      <c r="I1122" s="2">
        <v>0.95</v>
      </c>
      <c r="J1122" s="1" t="s">
        <v>19</v>
      </c>
      <c r="K1122" s="1">
        <v>4.3</v>
      </c>
      <c r="L1122" s="1">
        <f t="shared" si="68"/>
        <v>4</v>
      </c>
      <c r="M1122" s="1" t="str">
        <f t="shared" si="69"/>
        <v>NotApplicable</v>
      </c>
      <c r="N1122" s="1" t="str">
        <f t="shared" si="70"/>
        <v>NotApplicable</v>
      </c>
      <c r="O1122" s="1">
        <f t="shared" si="71"/>
        <v>4.3</v>
      </c>
    </row>
    <row r="1123" spans="1:15" x14ac:dyDescent="0.3">
      <c r="A1123" s="1" t="s">
        <v>1155</v>
      </c>
      <c r="B1123" s="1">
        <v>26</v>
      </c>
      <c r="C1123" s="1" t="s">
        <v>12</v>
      </c>
      <c r="D1123" s="1" t="s">
        <v>13</v>
      </c>
      <c r="E1123" s="1" t="s">
        <v>914</v>
      </c>
      <c r="F1123" s="1" t="s">
        <v>15</v>
      </c>
      <c r="G1123" s="2">
        <v>0.88</v>
      </c>
      <c r="H1123" s="2">
        <v>0.82000000000000006</v>
      </c>
      <c r="I1123" s="2">
        <v>0.98</v>
      </c>
      <c r="J1123" s="1" t="s">
        <v>19</v>
      </c>
      <c r="K1123" s="1">
        <v>4.0999999999999996</v>
      </c>
      <c r="L1123" s="1">
        <f t="shared" si="68"/>
        <v>4</v>
      </c>
      <c r="M1123" s="1" t="str">
        <f t="shared" si="69"/>
        <v>NotApplicable</v>
      </c>
      <c r="N1123" s="1" t="str">
        <f t="shared" si="70"/>
        <v>NotApplicable</v>
      </c>
      <c r="O1123" s="1">
        <f t="shared" si="71"/>
        <v>4.0999999999999996</v>
      </c>
    </row>
    <row r="1124" spans="1:15" x14ac:dyDescent="0.3">
      <c r="A1124" s="1" t="s">
        <v>1156</v>
      </c>
      <c r="B1124" s="1">
        <v>21</v>
      </c>
      <c r="C1124" s="1" t="s">
        <v>12</v>
      </c>
      <c r="D1124" s="1" t="s">
        <v>13</v>
      </c>
      <c r="E1124" s="1" t="s">
        <v>914</v>
      </c>
      <c r="F1124" s="1" t="s">
        <v>32</v>
      </c>
      <c r="G1124" s="2">
        <v>0.61</v>
      </c>
      <c r="H1124" s="2">
        <v>0.8600000000000001</v>
      </c>
      <c r="I1124" s="2">
        <v>0.91999999999999993</v>
      </c>
      <c r="J1124" s="1" t="s">
        <v>16</v>
      </c>
      <c r="K1124" s="1">
        <v>1.4</v>
      </c>
      <c r="L1124" s="1">
        <f t="shared" si="68"/>
        <v>1</v>
      </c>
      <c r="M1124" s="1" t="str">
        <f t="shared" si="69"/>
        <v>NotApplicable</v>
      </c>
      <c r="N1124" s="1" t="str">
        <f t="shared" si="70"/>
        <v>NotApplicable</v>
      </c>
      <c r="O1124" s="1">
        <f t="shared" si="71"/>
        <v>1.4</v>
      </c>
    </row>
    <row r="1125" spans="1:15" x14ac:dyDescent="0.3">
      <c r="A1125" s="1" t="s">
        <v>1157</v>
      </c>
      <c r="B1125" s="1">
        <v>21</v>
      </c>
      <c r="C1125" s="1" t="s">
        <v>12</v>
      </c>
      <c r="D1125" s="1" t="s">
        <v>27</v>
      </c>
      <c r="E1125" s="1" t="s">
        <v>914</v>
      </c>
      <c r="F1125" s="1" t="s">
        <v>15</v>
      </c>
      <c r="G1125" s="2">
        <v>0.7</v>
      </c>
      <c r="H1125" s="2">
        <v>0.83000000000000007</v>
      </c>
      <c r="I1125" s="2">
        <v>0.89</v>
      </c>
      <c r="J1125" s="1" t="s">
        <v>19</v>
      </c>
      <c r="K1125" s="1">
        <v>0</v>
      </c>
      <c r="L1125" s="1">
        <f t="shared" si="68"/>
        <v>0</v>
      </c>
      <c r="M1125" s="1" t="str">
        <f t="shared" si="69"/>
        <v>NotApplicable</v>
      </c>
      <c r="N1125" s="1" t="str">
        <f t="shared" si="70"/>
        <v>NotApplicable</v>
      </c>
      <c r="O1125" s="1">
        <f t="shared" si="71"/>
        <v>0</v>
      </c>
    </row>
    <row r="1126" spans="1:15" x14ac:dyDescent="0.3">
      <c r="A1126" s="1" t="s">
        <v>1158</v>
      </c>
      <c r="B1126" s="1">
        <v>26</v>
      </c>
      <c r="C1126" s="1" t="s">
        <v>12</v>
      </c>
      <c r="D1126" s="1" t="s">
        <v>27</v>
      </c>
      <c r="E1126" s="1" t="s">
        <v>914</v>
      </c>
      <c r="F1126" s="1" t="s">
        <v>15</v>
      </c>
      <c r="G1126" s="2">
        <v>0.69</v>
      </c>
      <c r="H1126" s="2">
        <v>0.84000000000000008</v>
      </c>
      <c r="I1126" s="2">
        <v>0.88</v>
      </c>
      <c r="J1126" s="1" t="s">
        <v>19</v>
      </c>
      <c r="K1126" s="1">
        <v>4.5999999999999996</v>
      </c>
      <c r="L1126" s="1">
        <f t="shared" si="68"/>
        <v>4</v>
      </c>
      <c r="M1126" s="1" t="str">
        <f t="shared" si="69"/>
        <v>NotApplicable</v>
      </c>
      <c r="N1126" s="1" t="str">
        <f t="shared" si="70"/>
        <v>NotApplicable</v>
      </c>
      <c r="O1126" s="1">
        <f t="shared" si="71"/>
        <v>4.5999999999999996</v>
      </c>
    </row>
    <row r="1127" spans="1:15" x14ac:dyDescent="0.3">
      <c r="A1127" s="1" t="s">
        <v>1159</v>
      </c>
      <c r="B1127" s="1">
        <v>22</v>
      </c>
      <c r="C1127" s="1" t="s">
        <v>12</v>
      </c>
      <c r="D1127" s="1" t="s">
        <v>27</v>
      </c>
      <c r="E1127" s="1" t="s">
        <v>914</v>
      </c>
      <c r="F1127" s="1" t="s">
        <v>15</v>
      </c>
      <c r="G1127" s="2">
        <v>0.87</v>
      </c>
      <c r="H1127" s="2">
        <v>0.9</v>
      </c>
      <c r="I1127" s="2">
        <v>0.91999999999999993</v>
      </c>
      <c r="J1127" s="1" t="s">
        <v>22</v>
      </c>
      <c r="K1127" s="1">
        <v>0</v>
      </c>
      <c r="L1127" s="1">
        <f t="shared" si="68"/>
        <v>0</v>
      </c>
      <c r="M1127" s="1" t="str">
        <f t="shared" si="69"/>
        <v>NotApplicable</v>
      </c>
      <c r="N1127" s="1" t="str">
        <f t="shared" si="70"/>
        <v>NotApplicable</v>
      </c>
      <c r="O1127" s="1">
        <f t="shared" si="71"/>
        <v>0</v>
      </c>
    </row>
    <row r="1128" spans="1:15" x14ac:dyDescent="0.3">
      <c r="A1128" s="1" t="s">
        <v>1160</v>
      </c>
      <c r="B1128" s="1">
        <v>23</v>
      </c>
      <c r="C1128" s="1" t="s">
        <v>12</v>
      </c>
      <c r="D1128" s="1" t="s">
        <v>13</v>
      </c>
      <c r="E1128" s="1" t="s">
        <v>914</v>
      </c>
      <c r="F1128" s="1" t="s">
        <v>48</v>
      </c>
      <c r="G1128" s="2">
        <v>0.61</v>
      </c>
      <c r="H1128" s="2">
        <v>0.87000000000000011</v>
      </c>
      <c r="I1128" s="2">
        <v>0.95</v>
      </c>
      <c r="J1128" s="1" t="s">
        <v>16</v>
      </c>
      <c r="K1128" s="1">
        <v>1.2</v>
      </c>
      <c r="L1128" s="1">
        <f t="shared" si="68"/>
        <v>1</v>
      </c>
      <c r="M1128" s="1" t="str">
        <f t="shared" si="69"/>
        <v>NotApplicable</v>
      </c>
      <c r="N1128" s="1" t="str">
        <f t="shared" si="70"/>
        <v>NotApplicable</v>
      </c>
      <c r="O1128" s="1">
        <f t="shared" si="71"/>
        <v>1.2</v>
      </c>
    </row>
    <row r="1129" spans="1:15" x14ac:dyDescent="0.3">
      <c r="A1129" s="1" t="s">
        <v>1161</v>
      </c>
      <c r="B1129" s="1">
        <v>21</v>
      </c>
      <c r="C1129" s="1" t="s">
        <v>12</v>
      </c>
      <c r="D1129" s="1" t="s">
        <v>27</v>
      </c>
      <c r="E1129" s="1" t="s">
        <v>914</v>
      </c>
      <c r="F1129" s="1" t="s">
        <v>15</v>
      </c>
      <c r="G1129" s="2">
        <v>0.88</v>
      </c>
      <c r="H1129" s="2">
        <v>0.88</v>
      </c>
      <c r="I1129" s="2">
        <v>0.9</v>
      </c>
      <c r="J1129" s="1" t="s">
        <v>19</v>
      </c>
      <c r="K1129" s="1">
        <v>0</v>
      </c>
      <c r="L1129" s="1">
        <f t="shared" si="68"/>
        <v>0</v>
      </c>
      <c r="M1129" s="1" t="str">
        <f t="shared" si="69"/>
        <v>NotApplicable</v>
      </c>
      <c r="N1129" s="1" t="str">
        <f t="shared" si="70"/>
        <v>NotApplicable</v>
      </c>
      <c r="O1129" s="1">
        <f t="shared" si="71"/>
        <v>0</v>
      </c>
    </row>
    <row r="1130" spans="1:15" x14ac:dyDescent="0.3">
      <c r="A1130" s="1" t="s">
        <v>1162</v>
      </c>
      <c r="B1130" s="1">
        <v>21</v>
      </c>
      <c r="C1130" s="1" t="s">
        <v>12</v>
      </c>
      <c r="D1130" s="1" t="s">
        <v>13</v>
      </c>
      <c r="E1130" s="1" t="s">
        <v>914</v>
      </c>
      <c r="F1130" s="1" t="s">
        <v>15</v>
      </c>
      <c r="G1130" s="2">
        <v>0.88</v>
      </c>
      <c r="H1130" s="2">
        <v>0.81</v>
      </c>
      <c r="I1130" s="2">
        <v>0.92999999999999994</v>
      </c>
      <c r="J1130" s="1" t="s">
        <v>16</v>
      </c>
      <c r="K1130" s="1">
        <v>0</v>
      </c>
      <c r="L1130" s="1">
        <f t="shared" si="68"/>
        <v>0</v>
      </c>
      <c r="M1130" s="1" t="str">
        <f t="shared" si="69"/>
        <v>NotApplicable</v>
      </c>
      <c r="N1130" s="1" t="str">
        <f t="shared" si="70"/>
        <v>NotApplicable</v>
      </c>
      <c r="O1130" s="1">
        <f t="shared" si="71"/>
        <v>0</v>
      </c>
    </row>
    <row r="1131" spans="1:15" x14ac:dyDescent="0.3">
      <c r="A1131" s="1" t="s">
        <v>1163</v>
      </c>
      <c r="B1131" s="1">
        <v>22</v>
      </c>
      <c r="C1131" s="1" t="s">
        <v>12</v>
      </c>
      <c r="D1131" s="1" t="s">
        <v>13</v>
      </c>
      <c r="E1131" s="1" t="s">
        <v>914</v>
      </c>
      <c r="F1131" s="1" t="s">
        <v>15</v>
      </c>
      <c r="G1131" s="2">
        <v>0.79</v>
      </c>
      <c r="H1131" s="2">
        <v>0.88</v>
      </c>
      <c r="I1131" s="2">
        <v>0.90999999999999992</v>
      </c>
      <c r="J1131" s="1" t="s">
        <v>22</v>
      </c>
      <c r="K1131" s="1">
        <v>0</v>
      </c>
      <c r="L1131" s="1">
        <f t="shared" si="68"/>
        <v>0</v>
      </c>
      <c r="M1131" s="1" t="str">
        <f t="shared" si="69"/>
        <v>NotApplicable</v>
      </c>
      <c r="N1131" s="1" t="str">
        <f t="shared" si="70"/>
        <v>NotApplicable</v>
      </c>
      <c r="O1131" s="1">
        <f t="shared" si="71"/>
        <v>0</v>
      </c>
    </row>
    <row r="1132" spans="1:15" x14ac:dyDescent="0.3">
      <c r="A1132" s="1" t="s">
        <v>1164</v>
      </c>
      <c r="B1132" s="1">
        <v>26</v>
      </c>
      <c r="C1132" s="1" t="s">
        <v>12</v>
      </c>
      <c r="D1132" s="1" t="s">
        <v>27</v>
      </c>
      <c r="E1132" s="1" t="s">
        <v>914</v>
      </c>
      <c r="F1132" s="1" t="s">
        <v>15</v>
      </c>
      <c r="G1132" s="2">
        <v>0.67999999999999994</v>
      </c>
      <c r="H1132" s="2">
        <v>0.88</v>
      </c>
      <c r="I1132" s="2">
        <v>0.91999999999999993</v>
      </c>
      <c r="J1132" s="1" t="s">
        <v>40</v>
      </c>
      <c r="K1132" s="1">
        <v>4.4000000000000004</v>
      </c>
      <c r="L1132" s="1">
        <f t="shared" si="68"/>
        <v>4</v>
      </c>
      <c r="M1132" s="1" t="str">
        <f t="shared" si="69"/>
        <v>NotApplicable</v>
      </c>
      <c r="N1132" s="1" t="str">
        <f t="shared" si="70"/>
        <v>NotApplicable</v>
      </c>
      <c r="O1132" s="1">
        <f t="shared" si="71"/>
        <v>4.4000000000000004</v>
      </c>
    </row>
    <row r="1133" spans="1:15" x14ac:dyDescent="0.3">
      <c r="A1133" s="1" t="s">
        <v>1165</v>
      </c>
      <c r="B1133" s="1">
        <v>26</v>
      </c>
      <c r="C1133" s="1" t="s">
        <v>12</v>
      </c>
      <c r="D1133" s="1" t="s">
        <v>13</v>
      </c>
      <c r="E1133" s="1" t="s">
        <v>914</v>
      </c>
      <c r="F1133" s="1" t="s">
        <v>18</v>
      </c>
      <c r="G1133" s="2">
        <v>0.76</v>
      </c>
      <c r="H1133" s="2">
        <v>0.83000000000000007</v>
      </c>
      <c r="I1133" s="2">
        <v>0.92999999999999994</v>
      </c>
      <c r="J1133" s="1" t="s">
        <v>22</v>
      </c>
      <c r="K1133" s="1">
        <v>4.3</v>
      </c>
      <c r="L1133" s="1">
        <f t="shared" si="68"/>
        <v>4</v>
      </c>
      <c r="M1133" s="1" t="str">
        <f t="shared" si="69"/>
        <v>NotApplicable</v>
      </c>
      <c r="N1133" s="1" t="str">
        <f t="shared" si="70"/>
        <v>NotApplicable</v>
      </c>
      <c r="O1133" s="1">
        <f t="shared" si="71"/>
        <v>4.3</v>
      </c>
    </row>
    <row r="1134" spans="1:15" x14ac:dyDescent="0.3">
      <c r="A1134" s="1" t="s">
        <v>1166</v>
      </c>
      <c r="B1134" s="1">
        <v>23</v>
      </c>
      <c r="C1134" s="1" t="s">
        <v>12</v>
      </c>
      <c r="D1134" s="1" t="s">
        <v>27</v>
      </c>
      <c r="E1134" s="1" t="s">
        <v>914</v>
      </c>
      <c r="F1134" s="1" t="s">
        <v>48</v>
      </c>
      <c r="G1134" s="2">
        <v>0.72</v>
      </c>
      <c r="H1134" s="2">
        <v>0.87000000000000011</v>
      </c>
      <c r="I1134" s="2">
        <v>0.88</v>
      </c>
      <c r="J1134" s="1" t="s">
        <v>22</v>
      </c>
      <c r="K1134" s="1">
        <v>1.2</v>
      </c>
      <c r="L1134" s="1">
        <f t="shared" si="68"/>
        <v>1</v>
      </c>
      <c r="M1134" s="1" t="str">
        <f t="shared" si="69"/>
        <v>NotApplicable</v>
      </c>
      <c r="N1134" s="1" t="str">
        <f t="shared" si="70"/>
        <v>NotApplicable</v>
      </c>
      <c r="O1134" s="1">
        <f t="shared" si="71"/>
        <v>1.2</v>
      </c>
    </row>
    <row r="1135" spans="1:15" x14ac:dyDescent="0.3">
      <c r="A1135" s="1" t="s">
        <v>1167</v>
      </c>
      <c r="B1135" s="1">
        <v>24</v>
      </c>
      <c r="C1135" s="1" t="s">
        <v>12</v>
      </c>
      <c r="D1135" s="1" t="s">
        <v>13</v>
      </c>
      <c r="E1135" s="1" t="s">
        <v>914</v>
      </c>
      <c r="F1135" s="1" t="s">
        <v>15</v>
      </c>
      <c r="G1135" s="2">
        <v>0.73</v>
      </c>
      <c r="H1135" s="2">
        <v>0.84000000000000008</v>
      </c>
      <c r="I1135" s="2">
        <v>0.9</v>
      </c>
      <c r="J1135" s="1" t="s">
        <v>37</v>
      </c>
      <c r="K1135" s="1">
        <v>2.5</v>
      </c>
      <c r="L1135" s="1">
        <f t="shared" si="68"/>
        <v>2</v>
      </c>
      <c r="M1135" s="1" t="str">
        <f t="shared" si="69"/>
        <v>NotApplicable</v>
      </c>
      <c r="N1135" s="1" t="str">
        <f t="shared" si="70"/>
        <v>NotApplicable</v>
      </c>
      <c r="O1135" s="1">
        <f t="shared" si="71"/>
        <v>2.5</v>
      </c>
    </row>
    <row r="1136" spans="1:15" x14ac:dyDescent="0.3">
      <c r="A1136" s="1" t="s">
        <v>1168</v>
      </c>
      <c r="B1136" s="1">
        <v>21</v>
      </c>
      <c r="C1136" s="1" t="s">
        <v>12</v>
      </c>
      <c r="D1136" s="1" t="s">
        <v>13</v>
      </c>
      <c r="E1136" s="1" t="s">
        <v>914</v>
      </c>
      <c r="F1136" s="1" t="s">
        <v>15</v>
      </c>
      <c r="G1136" s="2">
        <v>0.8899999999999999</v>
      </c>
      <c r="H1136" s="2">
        <v>0.9</v>
      </c>
      <c r="I1136" s="2">
        <v>0.86</v>
      </c>
      <c r="J1136" s="1" t="s">
        <v>22</v>
      </c>
      <c r="K1136" s="1">
        <v>0</v>
      </c>
      <c r="L1136" s="1">
        <f t="shared" si="68"/>
        <v>0</v>
      </c>
      <c r="M1136" s="1" t="str">
        <f t="shared" si="69"/>
        <v>NotApplicable</v>
      </c>
      <c r="N1136" s="1" t="str">
        <f t="shared" si="70"/>
        <v>NotApplicable</v>
      </c>
      <c r="O1136" s="1">
        <f t="shared" si="71"/>
        <v>0</v>
      </c>
    </row>
    <row r="1137" spans="1:15" x14ac:dyDescent="0.3">
      <c r="A1137" s="1" t="s">
        <v>1169</v>
      </c>
      <c r="B1137" s="1">
        <v>25</v>
      </c>
      <c r="C1137" s="1" t="s">
        <v>12</v>
      </c>
      <c r="D1137" s="1" t="s">
        <v>13</v>
      </c>
      <c r="E1137" s="1" t="s">
        <v>914</v>
      </c>
      <c r="F1137" s="1" t="s">
        <v>15</v>
      </c>
      <c r="G1137" s="2">
        <v>0.84</v>
      </c>
      <c r="H1137" s="2">
        <v>0.83000000000000007</v>
      </c>
      <c r="I1137" s="2">
        <v>0.86</v>
      </c>
      <c r="J1137" s="1" t="s">
        <v>19</v>
      </c>
      <c r="K1137" s="1">
        <v>4.0999999999999996</v>
      </c>
      <c r="L1137" s="1">
        <f t="shared" si="68"/>
        <v>4</v>
      </c>
      <c r="M1137" s="1" t="str">
        <f t="shared" si="69"/>
        <v>NotApplicable</v>
      </c>
      <c r="N1137" s="1" t="str">
        <f t="shared" si="70"/>
        <v>NotApplicable</v>
      </c>
      <c r="O1137" s="1">
        <f t="shared" si="71"/>
        <v>4.0999999999999996</v>
      </c>
    </row>
    <row r="1138" spans="1:15" x14ac:dyDescent="0.3">
      <c r="A1138" s="1" t="s">
        <v>1170</v>
      </c>
      <c r="B1138" s="1">
        <v>21</v>
      </c>
      <c r="C1138" s="1" t="s">
        <v>12</v>
      </c>
      <c r="D1138" s="1" t="s">
        <v>27</v>
      </c>
      <c r="E1138" s="1" t="s">
        <v>914</v>
      </c>
      <c r="F1138" s="1" t="s">
        <v>15</v>
      </c>
      <c r="G1138" s="2">
        <v>0.74</v>
      </c>
      <c r="H1138" s="2">
        <v>0.87000000000000011</v>
      </c>
      <c r="I1138" s="2">
        <v>0.88</v>
      </c>
      <c r="J1138" s="1" t="s">
        <v>19</v>
      </c>
      <c r="K1138" s="1">
        <v>0</v>
      </c>
      <c r="L1138" s="1">
        <f t="shared" si="68"/>
        <v>0</v>
      </c>
      <c r="M1138" s="1" t="str">
        <f t="shared" si="69"/>
        <v>NotApplicable</v>
      </c>
      <c r="N1138" s="1" t="str">
        <f t="shared" si="70"/>
        <v>NotApplicable</v>
      </c>
      <c r="O1138" s="1">
        <f t="shared" si="71"/>
        <v>0</v>
      </c>
    </row>
    <row r="1139" spans="1:15" x14ac:dyDescent="0.3">
      <c r="A1139" s="1" t="s">
        <v>1171</v>
      </c>
      <c r="B1139" s="1">
        <v>23</v>
      </c>
      <c r="C1139" s="1" t="s">
        <v>12</v>
      </c>
      <c r="D1139" s="1" t="s">
        <v>13</v>
      </c>
      <c r="E1139" s="1" t="s">
        <v>914</v>
      </c>
      <c r="F1139" s="1" t="s">
        <v>42</v>
      </c>
      <c r="G1139" s="2">
        <v>0.74</v>
      </c>
      <c r="H1139" s="2">
        <v>0.87000000000000011</v>
      </c>
      <c r="I1139" s="2">
        <v>0.97</v>
      </c>
      <c r="J1139" s="1" t="s">
        <v>22</v>
      </c>
      <c r="K1139" s="1">
        <v>0</v>
      </c>
      <c r="L1139" s="1">
        <f t="shared" si="68"/>
        <v>0</v>
      </c>
      <c r="M1139" s="1" t="str">
        <f t="shared" si="69"/>
        <v>NotApplicable</v>
      </c>
      <c r="N1139" s="1" t="str">
        <f t="shared" si="70"/>
        <v>NotApplicable</v>
      </c>
      <c r="O1139" s="1">
        <f t="shared" si="71"/>
        <v>0</v>
      </c>
    </row>
    <row r="1140" spans="1:15" x14ac:dyDescent="0.3">
      <c r="A1140" s="1" t="s">
        <v>1172</v>
      </c>
      <c r="B1140" s="1">
        <v>23</v>
      </c>
      <c r="C1140" s="1" t="s">
        <v>12</v>
      </c>
      <c r="D1140" s="1" t="s">
        <v>13</v>
      </c>
      <c r="E1140" s="1" t="s">
        <v>914</v>
      </c>
      <c r="F1140" s="1" t="s">
        <v>15</v>
      </c>
      <c r="G1140" s="2">
        <v>0.65999999999999992</v>
      </c>
      <c r="H1140" s="2">
        <v>0.8600000000000001</v>
      </c>
      <c r="I1140" s="2">
        <v>0.96</v>
      </c>
      <c r="J1140" s="1" t="s">
        <v>22</v>
      </c>
      <c r="K1140" s="1">
        <v>2.1</v>
      </c>
      <c r="L1140" s="1">
        <f t="shared" si="68"/>
        <v>2</v>
      </c>
      <c r="M1140" s="1" t="str">
        <f t="shared" si="69"/>
        <v>NotApplicable</v>
      </c>
      <c r="N1140" s="1" t="str">
        <f t="shared" si="70"/>
        <v>NotApplicable</v>
      </c>
      <c r="O1140" s="1">
        <f t="shared" si="71"/>
        <v>2.1</v>
      </c>
    </row>
    <row r="1141" spans="1:15" x14ac:dyDescent="0.3">
      <c r="A1141" s="1" t="s">
        <v>1173</v>
      </c>
      <c r="B1141" s="1">
        <v>21</v>
      </c>
      <c r="C1141" s="1" t="s">
        <v>12</v>
      </c>
      <c r="D1141" s="1" t="s">
        <v>27</v>
      </c>
      <c r="E1141" s="1" t="s">
        <v>914</v>
      </c>
      <c r="F1141" s="1" t="s">
        <v>15</v>
      </c>
      <c r="G1141" s="2">
        <v>0.63</v>
      </c>
      <c r="H1141" s="2">
        <v>0.84000000000000008</v>
      </c>
      <c r="I1141" s="2">
        <v>0.94</v>
      </c>
      <c r="J1141" s="1" t="s">
        <v>19</v>
      </c>
      <c r="K1141" s="1">
        <v>0</v>
      </c>
      <c r="L1141" s="1">
        <f t="shared" si="68"/>
        <v>0</v>
      </c>
      <c r="M1141" s="1" t="str">
        <f t="shared" si="69"/>
        <v>NotApplicable</v>
      </c>
      <c r="N1141" s="1" t="str">
        <f t="shared" si="70"/>
        <v>NotApplicable</v>
      </c>
      <c r="O1141" s="1">
        <f t="shared" si="71"/>
        <v>0</v>
      </c>
    </row>
    <row r="1142" spans="1:15" x14ac:dyDescent="0.3">
      <c r="A1142" s="1" t="s">
        <v>1174</v>
      </c>
      <c r="B1142" s="1">
        <v>22</v>
      </c>
      <c r="C1142" s="1" t="s">
        <v>12</v>
      </c>
      <c r="D1142" s="1" t="s">
        <v>13</v>
      </c>
      <c r="E1142" s="1" t="s">
        <v>914</v>
      </c>
      <c r="F1142" s="1" t="s">
        <v>15</v>
      </c>
      <c r="G1142" s="2">
        <v>0.84</v>
      </c>
      <c r="H1142" s="2">
        <v>0.9</v>
      </c>
      <c r="I1142" s="2">
        <v>0.98</v>
      </c>
      <c r="J1142" s="1" t="s">
        <v>16</v>
      </c>
      <c r="K1142" s="1">
        <v>0</v>
      </c>
      <c r="L1142" s="1">
        <f t="shared" si="68"/>
        <v>0</v>
      </c>
      <c r="M1142" s="1" t="str">
        <f t="shared" si="69"/>
        <v>NotApplicable</v>
      </c>
      <c r="N1142" s="1" t="str">
        <f t="shared" si="70"/>
        <v>NotApplicable</v>
      </c>
      <c r="O1142" s="1">
        <f t="shared" si="71"/>
        <v>0</v>
      </c>
    </row>
    <row r="1143" spans="1:15" x14ac:dyDescent="0.3">
      <c r="A1143" s="1" t="s">
        <v>1175</v>
      </c>
      <c r="B1143" s="1">
        <v>23</v>
      </c>
      <c r="C1143" s="1" t="s">
        <v>12</v>
      </c>
      <c r="D1143" s="1" t="s">
        <v>27</v>
      </c>
      <c r="E1143" s="1" t="s">
        <v>914</v>
      </c>
      <c r="F1143" s="1" t="s">
        <v>48</v>
      </c>
      <c r="G1143" s="2">
        <v>0.79</v>
      </c>
      <c r="H1143" s="2">
        <v>0.8600000000000001</v>
      </c>
      <c r="I1143" s="2">
        <v>0.95</v>
      </c>
      <c r="J1143" s="1" t="s">
        <v>22</v>
      </c>
      <c r="K1143" s="1">
        <v>0</v>
      </c>
      <c r="L1143" s="1">
        <f t="shared" si="68"/>
        <v>0</v>
      </c>
      <c r="M1143" s="1" t="str">
        <f t="shared" si="69"/>
        <v>NotApplicable</v>
      </c>
      <c r="N1143" s="1" t="str">
        <f t="shared" si="70"/>
        <v>NotApplicable</v>
      </c>
      <c r="O1143" s="1">
        <f t="shared" si="71"/>
        <v>0</v>
      </c>
    </row>
    <row r="1144" spans="1:15" x14ac:dyDescent="0.3">
      <c r="A1144" s="1" t="s">
        <v>1176</v>
      </c>
      <c r="B1144" s="1">
        <v>22</v>
      </c>
      <c r="C1144" s="1" t="s">
        <v>12</v>
      </c>
      <c r="D1144" s="1" t="s">
        <v>27</v>
      </c>
      <c r="E1144" s="1" t="s">
        <v>914</v>
      </c>
      <c r="F1144" s="1" t="s">
        <v>15</v>
      </c>
      <c r="G1144" s="2">
        <v>0.72</v>
      </c>
      <c r="H1144" s="2">
        <v>0.89</v>
      </c>
      <c r="I1144" s="2">
        <v>0.95</v>
      </c>
      <c r="J1144" s="1" t="s">
        <v>22</v>
      </c>
      <c r="K1144" s="1">
        <v>1.3</v>
      </c>
      <c r="L1144" s="1">
        <f t="shared" si="68"/>
        <v>1</v>
      </c>
      <c r="M1144" s="1" t="str">
        <f t="shared" si="69"/>
        <v>NotApplicable</v>
      </c>
      <c r="N1144" s="1" t="str">
        <f t="shared" si="70"/>
        <v>NotApplicable</v>
      </c>
      <c r="O1144" s="1">
        <f t="shared" si="71"/>
        <v>1.3</v>
      </c>
    </row>
    <row r="1145" spans="1:15" x14ac:dyDescent="0.3">
      <c r="A1145" s="1" t="s">
        <v>1177</v>
      </c>
      <c r="B1145" s="1">
        <v>21</v>
      </c>
      <c r="C1145" s="1" t="s">
        <v>12</v>
      </c>
      <c r="D1145" s="1" t="s">
        <v>13</v>
      </c>
      <c r="E1145" s="1" t="s">
        <v>914</v>
      </c>
      <c r="F1145" s="1" t="s">
        <v>15</v>
      </c>
      <c r="G1145" s="2">
        <v>0.61</v>
      </c>
      <c r="H1145" s="2">
        <v>0.84000000000000008</v>
      </c>
      <c r="I1145" s="2">
        <v>0.88</v>
      </c>
      <c r="J1145" s="1" t="s">
        <v>37</v>
      </c>
      <c r="K1145" s="1">
        <v>0</v>
      </c>
      <c r="L1145" s="1">
        <f t="shared" si="68"/>
        <v>0</v>
      </c>
      <c r="M1145" s="1" t="str">
        <f t="shared" si="69"/>
        <v>NotApplicable</v>
      </c>
      <c r="N1145" s="1" t="str">
        <f t="shared" si="70"/>
        <v>NotApplicable</v>
      </c>
      <c r="O1145" s="1">
        <f t="shared" si="71"/>
        <v>0</v>
      </c>
    </row>
    <row r="1146" spans="1:15" x14ac:dyDescent="0.3">
      <c r="A1146" s="1" t="s">
        <v>1178</v>
      </c>
      <c r="B1146" s="1">
        <v>22</v>
      </c>
      <c r="C1146" s="1" t="s">
        <v>12</v>
      </c>
      <c r="D1146" s="1" t="s">
        <v>27</v>
      </c>
      <c r="E1146" s="1" t="s">
        <v>914</v>
      </c>
      <c r="F1146" s="1" t="s">
        <v>15</v>
      </c>
      <c r="G1146" s="2">
        <v>0.84</v>
      </c>
      <c r="H1146" s="2">
        <v>0.87000000000000011</v>
      </c>
      <c r="I1146" s="2">
        <v>0.96</v>
      </c>
      <c r="J1146" s="1" t="s">
        <v>22</v>
      </c>
      <c r="K1146" s="1">
        <v>0</v>
      </c>
      <c r="L1146" s="1">
        <f t="shared" si="68"/>
        <v>0</v>
      </c>
      <c r="M1146" s="1" t="str">
        <f t="shared" si="69"/>
        <v>NotApplicable</v>
      </c>
      <c r="N1146" s="1" t="str">
        <f t="shared" si="70"/>
        <v>NotApplicable</v>
      </c>
      <c r="O1146" s="1">
        <f t="shared" si="71"/>
        <v>0</v>
      </c>
    </row>
    <row r="1147" spans="1:15" x14ac:dyDescent="0.3">
      <c r="A1147" s="1" t="s">
        <v>1179</v>
      </c>
      <c r="B1147" s="1">
        <v>21</v>
      </c>
      <c r="C1147" s="1" t="s">
        <v>12</v>
      </c>
      <c r="D1147" s="1" t="s">
        <v>13</v>
      </c>
      <c r="E1147" s="1" t="s">
        <v>914</v>
      </c>
      <c r="F1147" s="1" t="s">
        <v>15</v>
      </c>
      <c r="G1147" s="2">
        <v>0.80999999999999994</v>
      </c>
      <c r="H1147" s="2">
        <v>0.89</v>
      </c>
      <c r="I1147" s="2">
        <v>0.91999999999999993</v>
      </c>
      <c r="J1147" s="1" t="s">
        <v>19</v>
      </c>
      <c r="K1147" s="1">
        <v>0</v>
      </c>
      <c r="L1147" s="1">
        <f t="shared" si="68"/>
        <v>0</v>
      </c>
      <c r="M1147" s="1" t="str">
        <f t="shared" si="69"/>
        <v>NotApplicable</v>
      </c>
      <c r="N1147" s="1" t="str">
        <f t="shared" si="70"/>
        <v>NotApplicable</v>
      </c>
      <c r="O1147" s="1">
        <f t="shared" si="71"/>
        <v>0</v>
      </c>
    </row>
    <row r="1148" spans="1:15" x14ac:dyDescent="0.3">
      <c r="A1148" s="1" t="s">
        <v>1180</v>
      </c>
      <c r="B1148" s="1">
        <v>21</v>
      </c>
      <c r="C1148" s="1" t="s">
        <v>12</v>
      </c>
      <c r="D1148" s="1" t="s">
        <v>13</v>
      </c>
      <c r="E1148" s="1" t="s">
        <v>914</v>
      </c>
      <c r="F1148" s="1" t="s">
        <v>15</v>
      </c>
      <c r="G1148" s="2">
        <v>0.8899999999999999</v>
      </c>
      <c r="H1148" s="2">
        <v>0.94000000000000006</v>
      </c>
      <c r="I1148" s="2">
        <v>0.96</v>
      </c>
      <c r="J1148" s="1" t="s">
        <v>22</v>
      </c>
      <c r="K1148" s="1">
        <v>0</v>
      </c>
      <c r="L1148" s="1">
        <f t="shared" si="68"/>
        <v>0</v>
      </c>
      <c r="M1148" s="1" t="str">
        <f t="shared" si="69"/>
        <v>NotApplicable</v>
      </c>
      <c r="N1148" s="1" t="str">
        <f t="shared" si="70"/>
        <v>NotApplicable</v>
      </c>
      <c r="O1148" s="1">
        <f t="shared" si="71"/>
        <v>0</v>
      </c>
    </row>
    <row r="1149" spans="1:15" x14ac:dyDescent="0.3">
      <c r="A1149" s="1" t="s">
        <v>1181</v>
      </c>
      <c r="B1149" s="1">
        <v>25</v>
      </c>
      <c r="C1149" s="1" t="s">
        <v>12</v>
      </c>
      <c r="D1149" s="1" t="s">
        <v>13</v>
      </c>
      <c r="E1149" s="1" t="s">
        <v>914</v>
      </c>
      <c r="F1149" s="1" t="s">
        <v>32</v>
      </c>
      <c r="G1149" s="2">
        <v>0.78</v>
      </c>
      <c r="H1149" s="2">
        <v>0.95000000000000007</v>
      </c>
      <c r="I1149" s="2">
        <v>0.86</v>
      </c>
      <c r="J1149" s="1" t="s">
        <v>16</v>
      </c>
      <c r="K1149" s="1">
        <v>4.5999999999999996</v>
      </c>
      <c r="L1149" s="1">
        <f t="shared" si="68"/>
        <v>4</v>
      </c>
      <c r="M1149" s="1" t="str">
        <f t="shared" si="69"/>
        <v>NotApplicable</v>
      </c>
      <c r="N1149" s="1" t="str">
        <f t="shared" si="70"/>
        <v>NotApplicable</v>
      </c>
      <c r="O1149" s="1">
        <f t="shared" si="71"/>
        <v>4.5999999999999996</v>
      </c>
    </row>
    <row r="1150" spans="1:15" x14ac:dyDescent="0.3">
      <c r="A1150" s="1" t="s">
        <v>1182</v>
      </c>
      <c r="B1150" s="1">
        <v>21</v>
      </c>
      <c r="C1150" s="1" t="s">
        <v>12</v>
      </c>
      <c r="D1150" s="1" t="s">
        <v>27</v>
      </c>
      <c r="E1150" s="1" t="s">
        <v>914</v>
      </c>
      <c r="F1150" s="1" t="s">
        <v>15</v>
      </c>
      <c r="G1150" s="2">
        <v>0.69</v>
      </c>
      <c r="H1150" s="2">
        <v>0.87000000000000011</v>
      </c>
      <c r="I1150" s="2">
        <v>0.95</v>
      </c>
      <c r="J1150" s="1" t="s">
        <v>37</v>
      </c>
      <c r="K1150" s="1">
        <v>0</v>
      </c>
      <c r="L1150" s="1">
        <f t="shared" si="68"/>
        <v>0</v>
      </c>
      <c r="M1150" s="1" t="str">
        <f t="shared" si="69"/>
        <v>NotApplicable</v>
      </c>
      <c r="N1150" s="1" t="str">
        <f t="shared" si="70"/>
        <v>NotApplicable</v>
      </c>
      <c r="O1150" s="1">
        <f t="shared" si="71"/>
        <v>0</v>
      </c>
    </row>
    <row r="1151" spans="1:15" x14ac:dyDescent="0.3">
      <c r="A1151" s="1" t="s">
        <v>1183</v>
      </c>
      <c r="B1151" s="1">
        <v>22</v>
      </c>
      <c r="C1151" s="1" t="s">
        <v>12</v>
      </c>
      <c r="D1151" s="1" t="s">
        <v>13</v>
      </c>
      <c r="E1151" s="1" t="s">
        <v>914</v>
      </c>
      <c r="F1151" s="1" t="s">
        <v>18</v>
      </c>
      <c r="G1151" s="2">
        <v>0.76</v>
      </c>
      <c r="H1151" s="2">
        <v>0.91</v>
      </c>
      <c r="I1151" s="2">
        <v>0.96</v>
      </c>
      <c r="J1151" s="1" t="s">
        <v>19</v>
      </c>
      <c r="K1151" s="1">
        <v>0</v>
      </c>
      <c r="L1151" s="1">
        <f t="shared" si="68"/>
        <v>0</v>
      </c>
      <c r="M1151" s="1" t="str">
        <f t="shared" si="69"/>
        <v>NotApplicable</v>
      </c>
      <c r="N1151" s="1" t="str">
        <f t="shared" si="70"/>
        <v>NotApplicable</v>
      </c>
      <c r="O1151" s="1">
        <f t="shared" si="71"/>
        <v>0</v>
      </c>
    </row>
    <row r="1152" spans="1:15" x14ac:dyDescent="0.3">
      <c r="A1152" s="1" t="s">
        <v>1184</v>
      </c>
      <c r="B1152" s="1">
        <v>27</v>
      </c>
      <c r="C1152" s="1" t="s">
        <v>12</v>
      </c>
      <c r="D1152" s="1" t="s">
        <v>13</v>
      </c>
      <c r="E1152" s="1" t="s">
        <v>914</v>
      </c>
      <c r="F1152" s="1" t="s">
        <v>48</v>
      </c>
      <c r="G1152" s="2">
        <v>0.7</v>
      </c>
      <c r="H1152" s="2">
        <v>0.85000000000000009</v>
      </c>
      <c r="I1152" s="2">
        <v>0.98</v>
      </c>
      <c r="J1152" s="1" t="s">
        <v>16</v>
      </c>
      <c r="K1152" s="1">
        <v>4.2</v>
      </c>
      <c r="L1152" s="1">
        <f t="shared" si="68"/>
        <v>4</v>
      </c>
      <c r="M1152" s="1" t="str">
        <f t="shared" si="69"/>
        <v>NotApplicable</v>
      </c>
      <c r="N1152" s="1" t="str">
        <f t="shared" si="70"/>
        <v>NotApplicable</v>
      </c>
      <c r="O1152" s="1">
        <f t="shared" si="71"/>
        <v>4.2</v>
      </c>
    </row>
    <row r="1153" spans="1:15" x14ac:dyDescent="0.3">
      <c r="A1153" s="1" t="s">
        <v>1185</v>
      </c>
      <c r="B1153" s="1">
        <v>23</v>
      </c>
      <c r="C1153" s="1" t="s">
        <v>12</v>
      </c>
      <c r="D1153" s="1" t="s">
        <v>13</v>
      </c>
      <c r="E1153" s="1" t="s">
        <v>914</v>
      </c>
      <c r="F1153" s="1" t="s">
        <v>32</v>
      </c>
      <c r="G1153" s="2">
        <v>0.63</v>
      </c>
      <c r="H1153" s="2">
        <v>0.9</v>
      </c>
      <c r="I1153" s="2">
        <v>0.96</v>
      </c>
      <c r="J1153" s="1" t="s">
        <v>40</v>
      </c>
      <c r="K1153" s="1">
        <v>2.4</v>
      </c>
      <c r="L1153" s="1">
        <f t="shared" si="68"/>
        <v>2</v>
      </c>
      <c r="M1153" s="1" t="str">
        <f t="shared" si="69"/>
        <v>NotApplicable</v>
      </c>
      <c r="N1153" s="1" t="str">
        <f t="shared" si="70"/>
        <v>NotApplicable</v>
      </c>
      <c r="O1153" s="1">
        <f t="shared" si="71"/>
        <v>2.4</v>
      </c>
    </row>
    <row r="1154" spans="1:15" x14ac:dyDescent="0.3">
      <c r="A1154" s="1" t="s">
        <v>1186</v>
      </c>
      <c r="B1154" s="1">
        <v>22</v>
      </c>
      <c r="C1154" s="1" t="s">
        <v>12</v>
      </c>
      <c r="D1154" s="1" t="s">
        <v>13</v>
      </c>
      <c r="E1154" s="1" t="s">
        <v>914</v>
      </c>
      <c r="F1154" s="1" t="s">
        <v>42</v>
      </c>
      <c r="G1154" s="2">
        <v>0.8899999999999999</v>
      </c>
      <c r="H1154" s="2">
        <v>0.87000000000000011</v>
      </c>
      <c r="I1154" s="2">
        <v>0.94</v>
      </c>
      <c r="J1154" s="1" t="s">
        <v>22</v>
      </c>
      <c r="K1154" s="1">
        <v>0</v>
      </c>
      <c r="L1154" s="1">
        <f t="shared" si="68"/>
        <v>0</v>
      </c>
      <c r="M1154" s="1" t="str">
        <f t="shared" si="69"/>
        <v>NotApplicable</v>
      </c>
      <c r="N1154" s="1" t="str">
        <f t="shared" si="70"/>
        <v>NotApplicable</v>
      </c>
      <c r="O1154" s="1">
        <f t="shared" si="71"/>
        <v>0</v>
      </c>
    </row>
    <row r="1155" spans="1:15" x14ac:dyDescent="0.3">
      <c r="A1155" s="1" t="s">
        <v>1187</v>
      </c>
      <c r="B1155" s="1">
        <v>23</v>
      </c>
      <c r="C1155" s="1" t="s">
        <v>12</v>
      </c>
      <c r="D1155" s="1" t="s">
        <v>13</v>
      </c>
      <c r="E1155" s="1" t="s">
        <v>914</v>
      </c>
      <c r="F1155" s="1" t="s">
        <v>15</v>
      </c>
      <c r="G1155" s="2">
        <v>0.67999999999999994</v>
      </c>
      <c r="H1155" s="2">
        <v>0.94000000000000006</v>
      </c>
      <c r="I1155" s="2">
        <v>0.92999999999999994</v>
      </c>
      <c r="J1155" s="1" t="s">
        <v>19</v>
      </c>
      <c r="K1155" s="1">
        <v>1.3</v>
      </c>
      <c r="L1155" s="1">
        <f t="shared" ref="L1155:L1218" si="72">_xlfn.NUMBERVALUE(LEFT(K1155,2))</f>
        <v>1</v>
      </c>
      <c r="M1155" s="1" t="str">
        <f t="shared" ref="M1155:M1218" si="73">IFERROR(RIGHT(K1155,FIND("Months",K1155)-2),"NotApplicable")</f>
        <v>NotApplicable</v>
      </c>
      <c r="N1155" s="1" t="str">
        <f t="shared" ref="N1155:N1218" si="74">IFERROR(_xlfn.NUMBERVALUE(SUBSTITUTE(M1155,"Months","")),"NotApplicable")</f>
        <v>NotApplicable</v>
      </c>
      <c r="O1155" s="1">
        <f t="shared" ref="O1155:O1218" si="75">ROUND(IF(N1155&lt;&gt;"NotApplicable",(L1155+(N1155/12)),K1155),1)</f>
        <v>1.3</v>
      </c>
    </row>
    <row r="1156" spans="1:15" x14ac:dyDescent="0.3">
      <c r="A1156" s="1" t="s">
        <v>1188</v>
      </c>
      <c r="B1156" s="1">
        <v>21</v>
      </c>
      <c r="C1156" s="1" t="s">
        <v>12</v>
      </c>
      <c r="D1156" s="1" t="s">
        <v>13</v>
      </c>
      <c r="E1156" s="1" t="s">
        <v>914</v>
      </c>
      <c r="F1156" s="1" t="s">
        <v>15</v>
      </c>
      <c r="G1156" s="2">
        <v>0.73</v>
      </c>
      <c r="H1156" s="2">
        <v>0.87000000000000011</v>
      </c>
      <c r="I1156" s="2">
        <v>0.91999999999999993</v>
      </c>
      <c r="J1156" s="1" t="s">
        <v>19</v>
      </c>
      <c r="K1156" s="1">
        <v>0</v>
      </c>
      <c r="L1156" s="1">
        <f t="shared" si="72"/>
        <v>0</v>
      </c>
      <c r="M1156" s="1" t="str">
        <f t="shared" si="73"/>
        <v>NotApplicable</v>
      </c>
      <c r="N1156" s="1" t="str">
        <f t="shared" si="74"/>
        <v>NotApplicable</v>
      </c>
      <c r="O1156" s="1">
        <f t="shared" si="75"/>
        <v>0</v>
      </c>
    </row>
    <row r="1157" spans="1:15" x14ac:dyDescent="0.3">
      <c r="A1157" s="1" t="s">
        <v>1189</v>
      </c>
      <c r="B1157" s="1">
        <v>21</v>
      </c>
      <c r="C1157" s="1" t="s">
        <v>12</v>
      </c>
      <c r="D1157" s="1" t="s">
        <v>27</v>
      </c>
      <c r="E1157" s="1" t="s">
        <v>914</v>
      </c>
      <c r="F1157" s="1" t="s">
        <v>15</v>
      </c>
      <c r="G1157" s="2">
        <v>0.65999999999999992</v>
      </c>
      <c r="H1157" s="2">
        <v>0.84000000000000008</v>
      </c>
      <c r="I1157" s="2">
        <v>0.88</v>
      </c>
      <c r="J1157" s="1" t="s">
        <v>19</v>
      </c>
      <c r="K1157" s="1">
        <v>0</v>
      </c>
      <c r="L1157" s="1">
        <f t="shared" si="72"/>
        <v>0</v>
      </c>
      <c r="M1157" s="1" t="str">
        <f t="shared" si="73"/>
        <v>NotApplicable</v>
      </c>
      <c r="N1157" s="1" t="str">
        <f t="shared" si="74"/>
        <v>NotApplicable</v>
      </c>
      <c r="O1157" s="1">
        <f t="shared" si="75"/>
        <v>0</v>
      </c>
    </row>
    <row r="1158" spans="1:15" x14ac:dyDescent="0.3">
      <c r="A1158" s="1" t="s">
        <v>1190</v>
      </c>
      <c r="B1158" s="1">
        <v>27</v>
      </c>
      <c r="C1158" s="1" t="s">
        <v>12</v>
      </c>
      <c r="D1158" s="1" t="s">
        <v>13</v>
      </c>
      <c r="E1158" s="1" t="s">
        <v>914</v>
      </c>
      <c r="F1158" s="1" t="s">
        <v>42</v>
      </c>
      <c r="G1158" s="2">
        <v>0.84</v>
      </c>
      <c r="H1158" s="2">
        <v>0.82000000000000006</v>
      </c>
      <c r="I1158" s="2">
        <v>0.97</v>
      </c>
      <c r="J1158" s="1" t="s">
        <v>16</v>
      </c>
      <c r="K1158" s="1">
        <v>4.5999999999999996</v>
      </c>
      <c r="L1158" s="1">
        <f t="shared" si="72"/>
        <v>4</v>
      </c>
      <c r="M1158" s="1" t="str">
        <f t="shared" si="73"/>
        <v>NotApplicable</v>
      </c>
      <c r="N1158" s="1" t="str">
        <f t="shared" si="74"/>
        <v>NotApplicable</v>
      </c>
      <c r="O1158" s="1">
        <f t="shared" si="75"/>
        <v>4.5999999999999996</v>
      </c>
    </row>
    <row r="1159" spans="1:15" x14ac:dyDescent="0.3">
      <c r="A1159" s="1" t="s">
        <v>1191</v>
      </c>
      <c r="B1159" s="1">
        <v>22</v>
      </c>
      <c r="C1159" s="1" t="s">
        <v>12</v>
      </c>
      <c r="D1159" s="1" t="s">
        <v>13</v>
      </c>
      <c r="E1159" s="1" t="s">
        <v>914</v>
      </c>
      <c r="F1159" s="1" t="s">
        <v>15</v>
      </c>
      <c r="G1159" s="2">
        <v>0.72</v>
      </c>
      <c r="H1159" s="2">
        <v>0.84000000000000008</v>
      </c>
      <c r="I1159" s="2">
        <v>0.9</v>
      </c>
      <c r="J1159" s="1" t="s">
        <v>22</v>
      </c>
      <c r="K1159" s="1">
        <v>0</v>
      </c>
      <c r="L1159" s="1">
        <f t="shared" si="72"/>
        <v>0</v>
      </c>
      <c r="M1159" s="1" t="str">
        <f t="shared" si="73"/>
        <v>NotApplicable</v>
      </c>
      <c r="N1159" s="1" t="str">
        <f t="shared" si="74"/>
        <v>NotApplicable</v>
      </c>
      <c r="O1159" s="1">
        <f t="shared" si="75"/>
        <v>0</v>
      </c>
    </row>
    <row r="1160" spans="1:15" x14ac:dyDescent="0.3">
      <c r="A1160" s="1" t="s">
        <v>1192</v>
      </c>
      <c r="B1160" s="1">
        <v>22</v>
      </c>
      <c r="C1160" s="1" t="s">
        <v>12</v>
      </c>
      <c r="D1160" s="1" t="s">
        <v>27</v>
      </c>
      <c r="E1160" s="1" t="s">
        <v>914</v>
      </c>
      <c r="F1160" s="1" t="s">
        <v>15</v>
      </c>
      <c r="G1160" s="2">
        <v>0.87</v>
      </c>
      <c r="H1160" s="2">
        <v>0.89</v>
      </c>
      <c r="I1160" s="2">
        <v>0.9</v>
      </c>
      <c r="J1160" s="1" t="s">
        <v>37</v>
      </c>
      <c r="K1160" s="1">
        <v>0</v>
      </c>
      <c r="L1160" s="1">
        <f t="shared" si="72"/>
        <v>0</v>
      </c>
      <c r="M1160" s="1" t="str">
        <f t="shared" si="73"/>
        <v>NotApplicable</v>
      </c>
      <c r="N1160" s="1" t="str">
        <f t="shared" si="74"/>
        <v>NotApplicable</v>
      </c>
      <c r="O1160" s="1">
        <f t="shared" si="75"/>
        <v>0</v>
      </c>
    </row>
    <row r="1161" spans="1:15" x14ac:dyDescent="0.3">
      <c r="A1161" s="1" t="s">
        <v>1193</v>
      </c>
      <c r="B1161" s="1">
        <v>21</v>
      </c>
      <c r="C1161" s="1" t="s">
        <v>12</v>
      </c>
      <c r="D1161" s="1" t="s">
        <v>13</v>
      </c>
      <c r="E1161" s="1" t="s">
        <v>914</v>
      </c>
      <c r="F1161" s="1" t="s">
        <v>15</v>
      </c>
      <c r="G1161" s="2">
        <v>0.65999999999999992</v>
      </c>
      <c r="H1161" s="2">
        <v>0.95000000000000007</v>
      </c>
      <c r="I1161" s="2">
        <v>0.96</v>
      </c>
      <c r="J1161" s="1" t="s">
        <v>22</v>
      </c>
      <c r="K1161" s="1">
        <v>0</v>
      </c>
      <c r="L1161" s="1">
        <f t="shared" si="72"/>
        <v>0</v>
      </c>
      <c r="M1161" s="1" t="str">
        <f t="shared" si="73"/>
        <v>NotApplicable</v>
      </c>
      <c r="N1161" s="1" t="str">
        <f t="shared" si="74"/>
        <v>NotApplicable</v>
      </c>
      <c r="O1161" s="1">
        <f t="shared" si="75"/>
        <v>0</v>
      </c>
    </row>
    <row r="1162" spans="1:15" x14ac:dyDescent="0.3">
      <c r="A1162" s="1" t="s">
        <v>1194</v>
      </c>
      <c r="B1162" s="1">
        <v>26</v>
      </c>
      <c r="C1162" s="1" t="s">
        <v>12</v>
      </c>
      <c r="D1162" s="1" t="s">
        <v>13</v>
      </c>
      <c r="E1162" s="1" t="s">
        <v>914</v>
      </c>
      <c r="F1162" s="1" t="s">
        <v>15</v>
      </c>
      <c r="G1162" s="2">
        <v>0.87</v>
      </c>
      <c r="H1162" s="2">
        <v>0.89</v>
      </c>
      <c r="I1162" s="2">
        <v>0.86</v>
      </c>
      <c r="J1162" s="1" t="s">
        <v>37</v>
      </c>
      <c r="K1162" s="1">
        <v>4.5999999999999996</v>
      </c>
      <c r="L1162" s="1">
        <f t="shared" si="72"/>
        <v>4</v>
      </c>
      <c r="M1162" s="1" t="str">
        <f t="shared" si="73"/>
        <v>NotApplicable</v>
      </c>
      <c r="N1162" s="1" t="str">
        <f t="shared" si="74"/>
        <v>NotApplicable</v>
      </c>
      <c r="O1162" s="1">
        <f t="shared" si="75"/>
        <v>4.5999999999999996</v>
      </c>
    </row>
    <row r="1163" spans="1:15" x14ac:dyDescent="0.3">
      <c r="A1163" s="1" t="s">
        <v>1195</v>
      </c>
      <c r="B1163" s="1">
        <v>24</v>
      </c>
      <c r="C1163" s="1" t="s">
        <v>12</v>
      </c>
      <c r="D1163" s="1" t="s">
        <v>13</v>
      </c>
      <c r="E1163" s="1" t="s">
        <v>914</v>
      </c>
      <c r="F1163" s="1" t="s">
        <v>15</v>
      </c>
      <c r="G1163" s="2">
        <v>0.67999999999999994</v>
      </c>
      <c r="H1163" s="2">
        <v>0.85000000000000009</v>
      </c>
      <c r="I1163" s="2">
        <v>0.92999999999999994</v>
      </c>
      <c r="J1163" s="1" t="s">
        <v>16</v>
      </c>
      <c r="K1163" s="1">
        <v>2.7</v>
      </c>
      <c r="L1163" s="1">
        <f t="shared" si="72"/>
        <v>2</v>
      </c>
      <c r="M1163" s="1" t="str">
        <f t="shared" si="73"/>
        <v>NotApplicable</v>
      </c>
      <c r="N1163" s="1" t="str">
        <f t="shared" si="74"/>
        <v>NotApplicable</v>
      </c>
      <c r="O1163" s="1">
        <f t="shared" si="75"/>
        <v>2.7</v>
      </c>
    </row>
    <row r="1164" spans="1:15" x14ac:dyDescent="0.3">
      <c r="A1164" s="1" t="s">
        <v>1196</v>
      </c>
      <c r="B1164" s="1">
        <v>25</v>
      </c>
      <c r="C1164" s="1" t="s">
        <v>12</v>
      </c>
      <c r="D1164" s="1" t="s">
        <v>13</v>
      </c>
      <c r="E1164" s="1" t="s">
        <v>914</v>
      </c>
      <c r="F1164" s="1" t="s">
        <v>15</v>
      </c>
      <c r="G1164" s="2">
        <v>0.67999999999999994</v>
      </c>
      <c r="H1164" s="2">
        <v>0.85000000000000009</v>
      </c>
      <c r="I1164" s="2">
        <v>0.90999999999999992</v>
      </c>
      <c r="J1164" s="1" t="s">
        <v>22</v>
      </c>
      <c r="K1164" s="1">
        <v>4.3</v>
      </c>
      <c r="L1164" s="1">
        <f t="shared" si="72"/>
        <v>4</v>
      </c>
      <c r="M1164" s="1" t="str">
        <f t="shared" si="73"/>
        <v>NotApplicable</v>
      </c>
      <c r="N1164" s="1" t="str">
        <f t="shared" si="74"/>
        <v>NotApplicable</v>
      </c>
      <c r="O1164" s="1">
        <f t="shared" si="75"/>
        <v>4.3</v>
      </c>
    </row>
    <row r="1165" spans="1:15" x14ac:dyDescent="0.3">
      <c r="A1165" s="1" t="s">
        <v>1197</v>
      </c>
      <c r="B1165" s="1">
        <v>23</v>
      </c>
      <c r="C1165" s="1" t="s">
        <v>12</v>
      </c>
      <c r="D1165" s="1" t="s">
        <v>13</v>
      </c>
      <c r="E1165" s="1" t="s">
        <v>914</v>
      </c>
      <c r="F1165" s="1" t="s">
        <v>44</v>
      </c>
      <c r="G1165" s="2">
        <v>0.85</v>
      </c>
      <c r="H1165" s="2">
        <v>0.82000000000000006</v>
      </c>
      <c r="I1165" s="2">
        <v>0.92999999999999994</v>
      </c>
      <c r="J1165" s="1" t="s">
        <v>22</v>
      </c>
      <c r="K1165" s="1">
        <v>0</v>
      </c>
      <c r="L1165" s="1">
        <f t="shared" si="72"/>
        <v>0</v>
      </c>
      <c r="M1165" s="1" t="str">
        <f t="shared" si="73"/>
        <v>NotApplicable</v>
      </c>
      <c r="N1165" s="1" t="str">
        <f t="shared" si="74"/>
        <v>NotApplicable</v>
      </c>
      <c r="O1165" s="1">
        <f t="shared" si="75"/>
        <v>0</v>
      </c>
    </row>
    <row r="1166" spans="1:15" x14ac:dyDescent="0.3">
      <c r="A1166" s="1" t="s">
        <v>1198</v>
      </c>
      <c r="B1166" s="1">
        <v>21</v>
      </c>
      <c r="C1166" s="1" t="s">
        <v>12</v>
      </c>
      <c r="D1166" s="1" t="s">
        <v>27</v>
      </c>
      <c r="E1166" s="1" t="s">
        <v>914</v>
      </c>
      <c r="F1166" s="1" t="s">
        <v>15</v>
      </c>
      <c r="G1166" s="2">
        <v>0.84</v>
      </c>
      <c r="H1166" s="2">
        <v>0.82000000000000006</v>
      </c>
      <c r="I1166" s="2">
        <v>0.97</v>
      </c>
      <c r="J1166" s="1" t="s">
        <v>16</v>
      </c>
      <c r="K1166" s="1">
        <v>0</v>
      </c>
      <c r="L1166" s="1">
        <f t="shared" si="72"/>
        <v>0</v>
      </c>
      <c r="M1166" s="1" t="str">
        <f t="shared" si="73"/>
        <v>NotApplicable</v>
      </c>
      <c r="N1166" s="1" t="str">
        <f t="shared" si="74"/>
        <v>NotApplicable</v>
      </c>
      <c r="O1166" s="1">
        <f t="shared" si="75"/>
        <v>0</v>
      </c>
    </row>
    <row r="1167" spans="1:15" x14ac:dyDescent="0.3">
      <c r="A1167" s="1" t="s">
        <v>1199</v>
      </c>
      <c r="B1167" s="1">
        <v>22</v>
      </c>
      <c r="C1167" s="1" t="s">
        <v>12</v>
      </c>
      <c r="D1167" s="1" t="s">
        <v>27</v>
      </c>
      <c r="E1167" s="1" t="s">
        <v>914</v>
      </c>
      <c r="F1167" s="1" t="s">
        <v>44</v>
      </c>
      <c r="G1167" s="2">
        <v>0.63</v>
      </c>
      <c r="H1167" s="2">
        <v>0.94000000000000006</v>
      </c>
      <c r="I1167" s="2">
        <v>0.96</v>
      </c>
      <c r="J1167" s="1" t="s">
        <v>16</v>
      </c>
      <c r="K1167" s="1">
        <v>0</v>
      </c>
      <c r="L1167" s="1">
        <f t="shared" si="72"/>
        <v>0</v>
      </c>
      <c r="M1167" s="1" t="str">
        <f t="shared" si="73"/>
        <v>NotApplicable</v>
      </c>
      <c r="N1167" s="1" t="str">
        <f t="shared" si="74"/>
        <v>NotApplicable</v>
      </c>
      <c r="O1167" s="1">
        <f t="shared" si="75"/>
        <v>0</v>
      </c>
    </row>
    <row r="1168" spans="1:15" x14ac:dyDescent="0.3">
      <c r="A1168" s="1" t="s">
        <v>1200</v>
      </c>
      <c r="B1168" s="1">
        <v>22</v>
      </c>
      <c r="C1168" s="1" t="s">
        <v>12</v>
      </c>
      <c r="D1168" s="1" t="s">
        <v>27</v>
      </c>
      <c r="E1168" s="1" t="s">
        <v>914</v>
      </c>
      <c r="F1168" s="1" t="s">
        <v>15</v>
      </c>
      <c r="G1168" s="2">
        <v>0.67999999999999994</v>
      </c>
      <c r="H1168" s="2">
        <v>0.84000000000000008</v>
      </c>
      <c r="I1168" s="2">
        <v>0.92999999999999994</v>
      </c>
      <c r="J1168" s="1" t="s">
        <v>19</v>
      </c>
      <c r="K1168" s="1">
        <v>0</v>
      </c>
      <c r="L1168" s="1">
        <f t="shared" si="72"/>
        <v>0</v>
      </c>
      <c r="M1168" s="1" t="str">
        <f t="shared" si="73"/>
        <v>NotApplicable</v>
      </c>
      <c r="N1168" s="1" t="str">
        <f t="shared" si="74"/>
        <v>NotApplicable</v>
      </c>
      <c r="O1168" s="1">
        <f t="shared" si="75"/>
        <v>0</v>
      </c>
    </row>
    <row r="1169" spans="1:15" x14ac:dyDescent="0.3">
      <c r="A1169" s="1" t="s">
        <v>1201</v>
      </c>
      <c r="B1169" s="1">
        <v>23</v>
      </c>
      <c r="C1169" s="1" t="s">
        <v>12</v>
      </c>
      <c r="D1169" s="1" t="s">
        <v>13</v>
      </c>
      <c r="E1169" s="1" t="s">
        <v>914</v>
      </c>
      <c r="F1169" s="1" t="s">
        <v>42</v>
      </c>
      <c r="G1169" s="2">
        <v>0.7</v>
      </c>
      <c r="H1169" s="2">
        <v>0.9</v>
      </c>
      <c r="I1169" s="2">
        <v>0.95</v>
      </c>
      <c r="J1169" s="1" t="s">
        <v>40</v>
      </c>
      <c r="K1169" s="1">
        <v>1.3</v>
      </c>
      <c r="L1169" s="1">
        <f t="shared" si="72"/>
        <v>1</v>
      </c>
      <c r="M1169" s="1" t="str">
        <f t="shared" si="73"/>
        <v>NotApplicable</v>
      </c>
      <c r="N1169" s="1" t="str">
        <f t="shared" si="74"/>
        <v>NotApplicable</v>
      </c>
      <c r="O1169" s="1">
        <f t="shared" si="75"/>
        <v>1.3</v>
      </c>
    </row>
    <row r="1170" spans="1:15" x14ac:dyDescent="0.3">
      <c r="A1170" s="1" t="s">
        <v>1202</v>
      </c>
      <c r="B1170" s="1">
        <v>21</v>
      </c>
      <c r="C1170" s="1" t="s">
        <v>12</v>
      </c>
      <c r="D1170" s="1" t="s">
        <v>13</v>
      </c>
      <c r="E1170" s="1" t="s">
        <v>914</v>
      </c>
      <c r="F1170" s="1" t="s">
        <v>15</v>
      </c>
      <c r="G1170" s="2">
        <v>0.86</v>
      </c>
      <c r="H1170" s="2">
        <v>0.9</v>
      </c>
      <c r="I1170" s="2">
        <v>0.96</v>
      </c>
      <c r="J1170" s="1" t="s">
        <v>37</v>
      </c>
      <c r="K1170" s="1">
        <v>0</v>
      </c>
      <c r="L1170" s="1">
        <f t="shared" si="72"/>
        <v>0</v>
      </c>
      <c r="M1170" s="1" t="str">
        <f t="shared" si="73"/>
        <v>NotApplicable</v>
      </c>
      <c r="N1170" s="1" t="str">
        <f t="shared" si="74"/>
        <v>NotApplicable</v>
      </c>
      <c r="O1170" s="1">
        <f t="shared" si="75"/>
        <v>0</v>
      </c>
    </row>
    <row r="1171" spans="1:15" x14ac:dyDescent="0.3">
      <c r="A1171" s="1" t="s">
        <v>1203</v>
      </c>
      <c r="B1171" s="1">
        <v>25</v>
      </c>
      <c r="C1171" s="1" t="s">
        <v>12</v>
      </c>
      <c r="D1171" s="1" t="s">
        <v>27</v>
      </c>
      <c r="E1171" s="1" t="s">
        <v>914</v>
      </c>
      <c r="F1171" s="1" t="s">
        <v>15</v>
      </c>
      <c r="G1171" s="2">
        <v>0.87</v>
      </c>
      <c r="H1171" s="2">
        <v>0.92</v>
      </c>
      <c r="I1171" s="2">
        <v>0.92999999999999994</v>
      </c>
      <c r="J1171" s="1" t="s">
        <v>22</v>
      </c>
      <c r="K1171" s="1">
        <v>3.7</v>
      </c>
      <c r="L1171" s="1">
        <f t="shared" si="72"/>
        <v>3</v>
      </c>
      <c r="M1171" s="1" t="str">
        <f t="shared" si="73"/>
        <v>NotApplicable</v>
      </c>
      <c r="N1171" s="1" t="str">
        <f t="shared" si="74"/>
        <v>NotApplicable</v>
      </c>
      <c r="O1171" s="1">
        <f t="shared" si="75"/>
        <v>3.7</v>
      </c>
    </row>
    <row r="1172" spans="1:15" x14ac:dyDescent="0.3">
      <c r="A1172" s="1" t="s">
        <v>1204</v>
      </c>
      <c r="B1172" s="1">
        <v>25</v>
      </c>
      <c r="C1172" s="1" t="s">
        <v>12</v>
      </c>
      <c r="D1172" s="1" t="s">
        <v>13</v>
      </c>
      <c r="E1172" s="1" t="s">
        <v>914</v>
      </c>
      <c r="F1172" s="1" t="s">
        <v>42</v>
      </c>
      <c r="G1172" s="2">
        <v>0.72</v>
      </c>
      <c r="H1172" s="2">
        <v>0.8600000000000001</v>
      </c>
      <c r="I1172" s="2">
        <v>0.87</v>
      </c>
      <c r="J1172" s="1" t="s">
        <v>40</v>
      </c>
      <c r="K1172" s="1">
        <v>3.2</v>
      </c>
      <c r="L1172" s="1">
        <f t="shared" si="72"/>
        <v>3</v>
      </c>
      <c r="M1172" s="1" t="str">
        <f t="shared" si="73"/>
        <v>NotApplicable</v>
      </c>
      <c r="N1172" s="1" t="str">
        <f t="shared" si="74"/>
        <v>NotApplicable</v>
      </c>
      <c r="O1172" s="1">
        <f t="shared" si="75"/>
        <v>3.2</v>
      </c>
    </row>
    <row r="1173" spans="1:15" x14ac:dyDescent="0.3">
      <c r="A1173" s="1" t="s">
        <v>1205</v>
      </c>
      <c r="B1173" s="1">
        <v>28</v>
      </c>
      <c r="C1173" s="1" t="s">
        <v>12</v>
      </c>
      <c r="D1173" s="1" t="s">
        <v>13</v>
      </c>
      <c r="E1173" s="1" t="s">
        <v>914</v>
      </c>
      <c r="F1173" s="1" t="s">
        <v>44</v>
      </c>
      <c r="G1173" s="2">
        <v>0.65</v>
      </c>
      <c r="H1173" s="2">
        <v>0.85000000000000009</v>
      </c>
      <c r="I1173" s="2">
        <v>0.88</v>
      </c>
      <c r="J1173" s="1" t="s">
        <v>16</v>
      </c>
      <c r="K1173" s="1">
        <v>4.9000000000000004</v>
      </c>
      <c r="L1173" s="1">
        <f t="shared" si="72"/>
        <v>4</v>
      </c>
      <c r="M1173" s="1" t="str">
        <f t="shared" si="73"/>
        <v>NotApplicable</v>
      </c>
      <c r="N1173" s="1" t="str">
        <f t="shared" si="74"/>
        <v>NotApplicable</v>
      </c>
      <c r="O1173" s="1">
        <f t="shared" si="75"/>
        <v>4.9000000000000004</v>
      </c>
    </row>
    <row r="1174" spans="1:15" x14ac:dyDescent="0.3">
      <c r="A1174" s="1" t="s">
        <v>1206</v>
      </c>
      <c r="B1174" s="1">
        <v>22</v>
      </c>
      <c r="C1174" s="1" t="s">
        <v>12</v>
      </c>
      <c r="D1174" s="1" t="s">
        <v>27</v>
      </c>
      <c r="E1174" s="1" t="s">
        <v>914</v>
      </c>
      <c r="F1174" s="1" t="s">
        <v>15</v>
      </c>
      <c r="G1174" s="2">
        <v>0.88</v>
      </c>
      <c r="H1174" s="2">
        <v>0.84000000000000008</v>
      </c>
      <c r="I1174" s="2">
        <v>0.97</v>
      </c>
      <c r="J1174" s="1" t="s">
        <v>19</v>
      </c>
      <c r="K1174" s="1">
        <v>1.3</v>
      </c>
      <c r="L1174" s="1">
        <f t="shared" si="72"/>
        <v>1</v>
      </c>
      <c r="M1174" s="1" t="str">
        <f t="shared" si="73"/>
        <v>NotApplicable</v>
      </c>
      <c r="N1174" s="1" t="str">
        <f t="shared" si="74"/>
        <v>NotApplicable</v>
      </c>
      <c r="O1174" s="1">
        <f t="shared" si="75"/>
        <v>1.3</v>
      </c>
    </row>
    <row r="1175" spans="1:15" x14ac:dyDescent="0.3">
      <c r="A1175" s="1" t="s">
        <v>1207</v>
      </c>
      <c r="B1175" s="1">
        <v>23</v>
      </c>
      <c r="C1175" s="1" t="s">
        <v>12</v>
      </c>
      <c r="D1175" s="1" t="s">
        <v>27</v>
      </c>
      <c r="E1175" s="1" t="s">
        <v>914</v>
      </c>
      <c r="F1175" s="1" t="s">
        <v>30</v>
      </c>
      <c r="G1175" s="2">
        <v>0.77</v>
      </c>
      <c r="H1175" s="2">
        <v>0.8600000000000001</v>
      </c>
      <c r="I1175" s="2">
        <v>0.95</v>
      </c>
      <c r="J1175" s="1" t="s">
        <v>40</v>
      </c>
      <c r="K1175" s="1">
        <v>2.2999999999999998</v>
      </c>
      <c r="L1175" s="1">
        <f t="shared" si="72"/>
        <v>2</v>
      </c>
      <c r="M1175" s="1" t="str">
        <f t="shared" si="73"/>
        <v>NotApplicable</v>
      </c>
      <c r="N1175" s="1" t="str">
        <f t="shared" si="74"/>
        <v>NotApplicable</v>
      </c>
      <c r="O1175" s="1">
        <f t="shared" si="75"/>
        <v>2.2999999999999998</v>
      </c>
    </row>
    <row r="1176" spans="1:15" x14ac:dyDescent="0.3">
      <c r="A1176" s="1" t="s">
        <v>1208</v>
      </c>
      <c r="B1176" s="1">
        <v>25</v>
      </c>
      <c r="C1176" s="1" t="s">
        <v>12</v>
      </c>
      <c r="D1176" s="1" t="s">
        <v>13</v>
      </c>
      <c r="E1176" s="1" t="s">
        <v>914</v>
      </c>
      <c r="F1176" s="1" t="s">
        <v>42</v>
      </c>
      <c r="G1176" s="2">
        <v>0.84</v>
      </c>
      <c r="H1176" s="2">
        <v>0.82000000000000006</v>
      </c>
      <c r="I1176" s="2">
        <v>0.96</v>
      </c>
      <c r="J1176" s="1" t="s">
        <v>40</v>
      </c>
      <c r="K1176" s="1">
        <v>2.6</v>
      </c>
      <c r="L1176" s="1">
        <f t="shared" si="72"/>
        <v>2</v>
      </c>
      <c r="M1176" s="1" t="str">
        <f t="shared" si="73"/>
        <v>NotApplicable</v>
      </c>
      <c r="N1176" s="1" t="str">
        <f t="shared" si="74"/>
        <v>NotApplicable</v>
      </c>
      <c r="O1176" s="1">
        <f t="shared" si="75"/>
        <v>2.6</v>
      </c>
    </row>
    <row r="1177" spans="1:15" x14ac:dyDescent="0.3">
      <c r="A1177" s="1" t="s">
        <v>1209</v>
      </c>
      <c r="B1177" s="1">
        <v>21</v>
      </c>
      <c r="C1177" s="1" t="s">
        <v>12</v>
      </c>
      <c r="D1177" s="1" t="s">
        <v>27</v>
      </c>
      <c r="E1177" s="1" t="s">
        <v>914</v>
      </c>
      <c r="F1177" s="1" t="s">
        <v>15</v>
      </c>
      <c r="G1177" s="2">
        <v>0.67999999999999994</v>
      </c>
      <c r="H1177" s="2">
        <v>0.92</v>
      </c>
      <c r="I1177" s="2">
        <v>0.98</v>
      </c>
      <c r="J1177" s="1" t="s">
        <v>16</v>
      </c>
      <c r="K1177" s="1">
        <v>0</v>
      </c>
      <c r="L1177" s="1">
        <f t="shared" si="72"/>
        <v>0</v>
      </c>
      <c r="M1177" s="1" t="str">
        <f t="shared" si="73"/>
        <v>NotApplicable</v>
      </c>
      <c r="N1177" s="1" t="str">
        <f t="shared" si="74"/>
        <v>NotApplicable</v>
      </c>
      <c r="O1177" s="1">
        <f t="shared" si="75"/>
        <v>0</v>
      </c>
    </row>
    <row r="1178" spans="1:15" x14ac:dyDescent="0.3">
      <c r="A1178" s="1" t="s">
        <v>1210</v>
      </c>
      <c r="B1178" s="1">
        <v>25</v>
      </c>
      <c r="C1178" s="1" t="s">
        <v>12</v>
      </c>
      <c r="D1178" s="1" t="s">
        <v>27</v>
      </c>
      <c r="E1178" s="1" t="s">
        <v>914</v>
      </c>
      <c r="F1178" s="1" t="s">
        <v>15</v>
      </c>
      <c r="G1178" s="2">
        <v>0.88</v>
      </c>
      <c r="H1178" s="2">
        <v>0.92</v>
      </c>
      <c r="I1178" s="2">
        <v>0.94</v>
      </c>
      <c r="J1178" s="1" t="s">
        <v>22</v>
      </c>
      <c r="K1178" s="1">
        <v>4.0999999999999996</v>
      </c>
      <c r="L1178" s="1">
        <f t="shared" si="72"/>
        <v>4</v>
      </c>
      <c r="M1178" s="1" t="str">
        <f t="shared" si="73"/>
        <v>NotApplicable</v>
      </c>
      <c r="N1178" s="1" t="str">
        <f t="shared" si="74"/>
        <v>NotApplicable</v>
      </c>
      <c r="O1178" s="1">
        <f t="shared" si="75"/>
        <v>4.0999999999999996</v>
      </c>
    </row>
    <row r="1179" spans="1:15" x14ac:dyDescent="0.3">
      <c r="A1179" s="1" t="s">
        <v>1211</v>
      </c>
      <c r="B1179" s="1">
        <v>26</v>
      </c>
      <c r="C1179" s="1" t="s">
        <v>12</v>
      </c>
      <c r="D1179" s="1" t="s">
        <v>13</v>
      </c>
      <c r="E1179" s="1" t="s">
        <v>914</v>
      </c>
      <c r="F1179" s="1" t="s">
        <v>15</v>
      </c>
      <c r="G1179" s="2">
        <v>0.63</v>
      </c>
      <c r="H1179" s="2">
        <v>0.93</v>
      </c>
      <c r="I1179" s="2">
        <v>0.94</v>
      </c>
      <c r="J1179" s="1" t="s">
        <v>37</v>
      </c>
      <c r="K1179" s="1">
        <v>4.9000000000000004</v>
      </c>
      <c r="L1179" s="1">
        <f t="shared" si="72"/>
        <v>4</v>
      </c>
      <c r="M1179" s="1" t="str">
        <f t="shared" si="73"/>
        <v>NotApplicable</v>
      </c>
      <c r="N1179" s="1" t="str">
        <f t="shared" si="74"/>
        <v>NotApplicable</v>
      </c>
      <c r="O1179" s="1">
        <f t="shared" si="75"/>
        <v>4.9000000000000004</v>
      </c>
    </row>
    <row r="1180" spans="1:15" x14ac:dyDescent="0.3">
      <c r="A1180" s="1" t="s">
        <v>1212</v>
      </c>
      <c r="B1180" s="1">
        <v>22</v>
      </c>
      <c r="C1180" s="1" t="s">
        <v>12</v>
      </c>
      <c r="D1180" s="1" t="s">
        <v>13</v>
      </c>
      <c r="E1180" s="1" t="s">
        <v>914</v>
      </c>
      <c r="F1180" s="1" t="s">
        <v>15</v>
      </c>
      <c r="G1180" s="2">
        <v>0.85</v>
      </c>
      <c r="H1180" s="2">
        <v>0.84000000000000008</v>
      </c>
      <c r="I1180" s="2">
        <v>0.96</v>
      </c>
      <c r="J1180" s="1" t="s">
        <v>22</v>
      </c>
      <c r="K1180" s="1">
        <v>0</v>
      </c>
      <c r="L1180" s="1">
        <f t="shared" si="72"/>
        <v>0</v>
      </c>
      <c r="M1180" s="1" t="str">
        <f t="shared" si="73"/>
        <v>NotApplicable</v>
      </c>
      <c r="N1180" s="1" t="str">
        <f t="shared" si="74"/>
        <v>NotApplicable</v>
      </c>
      <c r="O1180" s="1">
        <f t="shared" si="75"/>
        <v>0</v>
      </c>
    </row>
    <row r="1181" spans="1:15" x14ac:dyDescent="0.3">
      <c r="A1181" s="1" t="s">
        <v>1213</v>
      </c>
      <c r="B1181" s="1">
        <v>20</v>
      </c>
      <c r="C1181" s="1" t="s">
        <v>12</v>
      </c>
      <c r="D1181" s="1" t="s">
        <v>13</v>
      </c>
      <c r="E1181" s="1" t="s">
        <v>914</v>
      </c>
      <c r="F1181" s="1" t="s">
        <v>30</v>
      </c>
      <c r="G1181" s="2">
        <v>0.88</v>
      </c>
      <c r="H1181" s="2">
        <v>0.91</v>
      </c>
      <c r="I1181" s="2">
        <v>0.96</v>
      </c>
      <c r="J1181" s="1" t="s">
        <v>40</v>
      </c>
      <c r="K1181" s="1">
        <v>0</v>
      </c>
      <c r="L1181" s="1">
        <f t="shared" si="72"/>
        <v>0</v>
      </c>
      <c r="M1181" s="1" t="str">
        <f t="shared" si="73"/>
        <v>NotApplicable</v>
      </c>
      <c r="N1181" s="1" t="str">
        <f t="shared" si="74"/>
        <v>NotApplicable</v>
      </c>
      <c r="O1181" s="1">
        <f t="shared" si="75"/>
        <v>0</v>
      </c>
    </row>
    <row r="1182" spans="1:15" x14ac:dyDescent="0.3">
      <c r="A1182" s="1" t="s">
        <v>1214</v>
      </c>
      <c r="B1182" s="1">
        <v>22</v>
      </c>
      <c r="C1182" s="1" t="s">
        <v>331</v>
      </c>
      <c r="D1182" s="1" t="s">
        <v>27</v>
      </c>
      <c r="E1182" s="1" t="s">
        <v>914</v>
      </c>
      <c r="F1182" s="1" t="s">
        <v>15</v>
      </c>
      <c r="G1182" s="2">
        <v>0.63</v>
      </c>
      <c r="H1182" s="2">
        <v>0.82000000000000006</v>
      </c>
      <c r="I1182" s="2">
        <v>0.92999999999999994</v>
      </c>
      <c r="J1182" s="1" t="s">
        <v>19</v>
      </c>
      <c r="K1182" s="1">
        <v>0</v>
      </c>
      <c r="L1182" s="1">
        <f t="shared" si="72"/>
        <v>0</v>
      </c>
      <c r="M1182" s="1" t="str">
        <f t="shared" si="73"/>
        <v>NotApplicable</v>
      </c>
      <c r="N1182" s="1" t="str">
        <f t="shared" si="74"/>
        <v>NotApplicable</v>
      </c>
      <c r="O1182" s="1">
        <f t="shared" si="75"/>
        <v>0</v>
      </c>
    </row>
    <row r="1183" spans="1:15" x14ac:dyDescent="0.3">
      <c r="A1183" s="1" t="s">
        <v>1215</v>
      </c>
      <c r="B1183" s="1">
        <v>22</v>
      </c>
      <c r="C1183" s="1" t="s">
        <v>331</v>
      </c>
      <c r="D1183" s="1" t="s">
        <v>27</v>
      </c>
      <c r="E1183" s="1" t="s">
        <v>914</v>
      </c>
      <c r="F1183" s="1" t="s">
        <v>15</v>
      </c>
      <c r="G1183" s="2">
        <v>0.79</v>
      </c>
      <c r="H1183" s="2">
        <v>0.93</v>
      </c>
      <c r="I1183" s="2">
        <v>0.91999999999999993</v>
      </c>
      <c r="J1183" s="1" t="s">
        <v>16</v>
      </c>
      <c r="K1183" s="1">
        <v>0</v>
      </c>
      <c r="L1183" s="1">
        <f t="shared" si="72"/>
        <v>0</v>
      </c>
      <c r="M1183" s="1" t="str">
        <f t="shared" si="73"/>
        <v>NotApplicable</v>
      </c>
      <c r="N1183" s="1" t="str">
        <f t="shared" si="74"/>
        <v>NotApplicable</v>
      </c>
      <c r="O1183" s="1">
        <f t="shared" si="75"/>
        <v>0</v>
      </c>
    </row>
    <row r="1184" spans="1:15" x14ac:dyDescent="0.3">
      <c r="A1184" s="1" t="s">
        <v>1216</v>
      </c>
      <c r="B1184" s="1">
        <v>21</v>
      </c>
      <c r="C1184" s="1" t="s">
        <v>331</v>
      </c>
      <c r="D1184" s="1" t="s">
        <v>13</v>
      </c>
      <c r="E1184" s="1" t="s">
        <v>914</v>
      </c>
      <c r="F1184" s="1" t="s">
        <v>36</v>
      </c>
      <c r="G1184" s="2">
        <v>0.78</v>
      </c>
      <c r="H1184" s="2">
        <v>0.8</v>
      </c>
      <c r="I1184" s="2">
        <v>0.91999999999999993</v>
      </c>
      <c r="J1184" s="1" t="s">
        <v>22</v>
      </c>
      <c r="K1184" s="1">
        <v>0.39999999999999991</v>
      </c>
      <c r="L1184" s="1">
        <f t="shared" si="72"/>
        <v>0</v>
      </c>
      <c r="M1184" s="1" t="str">
        <f t="shared" si="73"/>
        <v>NotApplicable</v>
      </c>
      <c r="N1184" s="1" t="str">
        <f t="shared" si="74"/>
        <v>NotApplicable</v>
      </c>
      <c r="O1184" s="1">
        <f t="shared" si="75"/>
        <v>0.4</v>
      </c>
    </row>
    <row r="1185" spans="1:15" x14ac:dyDescent="0.3">
      <c r="A1185" s="1" t="s">
        <v>1217</v>
      </c>
      <c r="B1185" s="1">
        <v>22</v>
      </c>
      <c r="C1185" s="1" t="s">
        <v>331</v>
      </c>
      <c r="D1185" s="1" t="s">
        <v>27</v>
      </c>
      <c r="E1185" s="1" t="s">
        <v>914</v>
      </c>
      <c r="F1185" s="1" t="s">
        <v>15</v>
      </c>
      <c r="G1185" s="2">
        <v>0.72</v>
      </c>
      <c r="H1185" s="2">
        <v>0.87000000000000011</v>
      </c>
      <c r="I1185" s="2">
        <v>0.95</v>
      </c>
      <c r="J1185" s="1" t="s">
        <v>37</v>
      </c>
      <c r="K1185" s="1">
        <v>0</v>
      </c>
      <c r="L1185" s="1">
        <f t="shared" si="72"/>
        <v>0</v>
      </c>
      <c r="M1185" s="1" t="str">
        <f t="shared" si="73"/>
        <v>NotApplicable</v>
      </c>
      <c r="N1185" s="1" t="str">
        <f t="shared" si="74"/>
        <v>NotApplicable</v>
      </c>
      <c r="O1185" s="1">
        <f t="shared" si="75"/>
        <v>0</v>
      </c>
    </row>
    <row r="1186" spans="1:15" x14ac:dyDescent="0.3">
      <c r="A1186" s="1" t="s">
        <v>1218</v>
      </c>
      <c r="B1186" s="1">
        <v>21</v>
      </c>
      <c r="C1186" s="1" t="s">
        <v>331</v>
      </c>
      <c r="D1186" s="1" t="s">
        <v>27</v>
      </c>
      <c r="E1186" s="1" t="s">
        <v>914</v>
      </c>
      <c r="F1186" s="1" t="s">
        <v>15</v>
      </c>
      <c r="G1186" s="2">
        <v>0.80999999999999994</v>
      </c>
      <c r="H1186" s="2">
        <v>0.91</v>
      </c>
      <c r="I1186" s="2">
        <v>0.90999999999999992</v>
      </c>
      <c r="J1186" s="1" t="s">
        <v>16</v>
      </c>
      <c r="K1186" s="1">
        <v>0</v>
      </c>
      <c r="L1186" s="1">
        <f t="shared" si="72"/>
        <v>0</v>
      </c>
      <c r="M1186" s="1" t="str">
        <f t="shared" si="73"/>
        <v>NotApplicable</v>
      </c>
      <c r="N1186" s="1" t="str">
        <f t="shared" si="74"/>
        <v>NotApplicable</v>
      </c>
      <c r="O1186" s="1">
        <f t="shared" si="75"/>
        <v>0</v>
      </c>
    </row>
    <row r="1187" spans="1:15" x14ac:dyDescent="0.3">
      <c r="A1187" s="1" t="s">
        <v>1219</v>
      </c>
      <c r="B1187" s="1">
        <v>22</v>
      </c>
      <c r="C1187" s="1" t="s">
        <v>331</v>
      </c>
      <c r="D1187" s="1" t="s">
        <v>13</v>
      </c>
      <c r="E1187" s="1" t="s">
        <v>914</v>
      </c>
      <c r="F1187" s="1" t="s">
        <v>30</v>
      </c>
      <c r="G1187" s="2">
        <v>0.74</v>
      </c>
      <c r="H1187" s="2">
        <v>0.81</v>
      </c>
      <c r="I1187" s="2">
        <v>0.95</v>
      </c>
      <c r="J1187" s="1" t="s">
        <v>19</v>
      </c>
      <c r="K1187" s="1">
        <v>2.4</v>
      </c>
      <c r="L1187" s="1">
        <f t="shared" si="72"/>
        <v>2</v>
      </c>
      <c r="M1187" s="1" t="str">
        <f t="shared" si="73"/>
        <v>NotApplicable</v>
      </c>
      <c r="N1187" s="1" t="str">
        <f t="shared" si="74"/>
        <v>NotApplicable</v>
      </c>
      <c r="O1187" s="1">
        <f t="shared" si="75"/>
        <v>2.4</v>
      </c>
    </row>
    <row r="1188" spans="1:15" x14ac:dyDescent="0.3">
      <c r="A1188" s="1" t="s">
        <v>1220</v>
      </c>
      <c r="B1188" s="1">
        <v>21</v>
      </c>
      <c r="C1188" s="1" t="s">
        <v>331</v>
      </c>
      <c r="D1188" s="1" t="s">
        <v>27</v>
      </c>
      <c r="E1188" s="1" t="s">
        <v>914</v>
      </c>
      <c r="F1188" s="1" t="s">
        <v>15</v>
      </c>
      <c r="G1188" s="2">
        <v>0.73</v>
      </c>
      <c r="H1188" s="2">
        <v>0.9</v>
      </c>
      <c r="I1188" s="2">
        <v>0.90999999999999992</v>
      </c>
      <c r="J1188" s="1" t="s">
        <v>22</v>
      </c>
      <c r="K1188" s="1">
        <v>0</v>
      </c>
      <c r="L1188" s="1">
        <f t="shared" si="72"/>
        <v>0</v>
      </c>
      <c r="M1188" s="1" t="str">
        <f t="shared" si="73"/>
        <v>NotApplicable</v>
      </c>
      <c r="N1188" s="1" t="str">
        <f t="shared" si="74"/>
        <v>NotApplicable</v>
      </c>
      <c r="O1188" s="1">
        <f t="shared" si="75"/>
        <v>0</v>
      </c>
    </row>
    <row r="1189" spans="1:15" x14ac:dyDescent="0.3">
      <c r="A1189" s="1" t="s">
        <v>1221</v>
      </c>
      <c r="B1189" s="1">
        <v>22</v>
      </c>
      <c r="C1189" s="1" t="s">
        <v>331</v>
      </c>
      <c r="D1189" s="1" t="s">
        <v>27</v>
      </c>
      <c r="E1189" s="1" t="s">
        <v>914</v>
      </c>
      <c r="F1189" s="1" t="s">
        <v>15</v>
      </c>
      <c r="G1189" s="2">
        <v>0.66999999999999993</v>
      </c>
      <c r="H1189" s="2">
        <v>0.89</v>
      </c>
      <c r="I1189" s="2">
        <v>0.98</v>
      </c>
      <c r="J1189" s="1" t="s">
        <v>40</v>
      </c>
      <c r="K1189" s="1">
        <v>0</v>
      </c>
      <c r="L1189" s="1">
        <f t="shared" si="72"/>
        <v>0</v>
      </c>
      <c r="M1189" s="1" t="str">
        <f t="shared" si="73"/>
        <v>NotApplicable</v>
      </c>
      <c r="N1189" s="1" t="str">
        <f t="shared" si="74"/>
        <v>NotApplicable</v>
      </c>
      <c r="O1189" s="1">
        <f t="shared" si="75"/>
        <v>0</v>
      </c>
    </row>
    <row r="1190" spans="1:15" x14ac:dyDescent="0.3">
      <c r="A1190" s="1" t="s">
        <v>1222</v>
      </c>
      <c r="B1190" s="1">
        <v>23</v>
      </c>
      <c r="C1190" s="1" t="s">
        <v>331</v>
      </c>
      <c r="D1190" s="1" t="s">
        <v>13</v>
      </c>
      <c r="E1190" s="1" t="s">
        <v>914</v>
      </c>
      <c r="F1190" s="1" t="s">
        <v>18</v>
      </c>
      <c r="G1190" s="2">
        <v>0.73</v>
      </c>
      <c r="H1190" s="2">
        <v>0.9</v>
      </c>
      <c r="I1190" s="2">
        <v>0.90999999999999992</v>
      </c>
      <c r="J1190" s="1" t="s">
        <v>19</v>
      </c>
      <c r="K1190" s="1">
        <v>0.39999999999999991</v>
      </c>
      <c r="L1190" s="1">
        <f t="shared" si="72"/>
        <v>0</v>
      </c>
      <c r="M1190" s="1" t="str">
        <f t="shared" si="73"/>
        <v>NotApplicable</v>
      </c>
      <c r="N1190" s="1" t="str">
        <f t="shared" si="74"/>
        <v>NotApplicable</v>
      </c>
      <c r="O1190" s="1">
        <f t="shared" si="75"/>
        <v>0.4</v>
      </c>
    </row>
    <row r="1191" spans="1:15" x14ac:dyDescent="0.3">
      <c r="A1191" s="1" t="s">
        <v>1223</v>
      </c>
      <c r="B1191" s="1">
        <v>23</v>
      </c>
      <c r="C1191" s="1" t="s">
        <v>331</v>
      </c>
      <c r="D1191" s="1" t="s">
        <v>27</v>
      </c>
      <c r="E1191" s="1" t="s">
        <v>914</v>
      </c>
      <c r="F1191" s="1" t="s">
        <v>15</v>
      </c>
      <c r="G1191" s="2">
        <v>0.65999999999999992</v>
      </c>
      <c r="H1191" s="2">
        <v>0.84000000000000008</v>
      </c>
      <c r="I1191" s="2">
        <v>0.94</v>
      </c>
      <c r="J1191" s="1" t="s">
        <v>40</v>
      </c>
      <c r="K1191" s="1">
        <v>1.4</v>
      </c>
      <c r="L1191" s="1">
        <f t="shared" si="72"/>
        <v>1</v>
      </c>
      <c r="M1191" s="1" t="str">
        <f t="shared" si="73"/>
        <v>NotApplicable</v>
      </c>
      <c r="N1191" s="1" t="str">
        <f t="shared" si="74"/>
        <v>NotApplicable</v>
      </c>
      <c r="O1191" s="1">
        <f t="shared" si="75"/>
        <v>1.4</v>
      </c>
    </row>
    <row r="1192" spans="1:15" x14ac:dyDescent="0.3">
      <c r="A1192" s="1" t="s">
        <v>1224</v>
      </c>
      <c r="B1192" s="1">
        <v>22</v>
      </c>
      <c r="C1192" s="1" t="s">
        <v>331</v>
      </c>
      <c r="D1192" s="1" t="s">
        <v>13</v>
      </c>
      <c r="E1192" s="1" t="s">
        <v>914</v>
      </c>
      <c r="F1192" s="1" t="s">
        <v>15</v>
      </c>
      <c r="G1192" s="2">
        <v>0.64</v>
      </c>
      <c r="H1192" s="2">
        <v>0.82000000000000006</v>
      </c>
      <c r="I1192" s="2">
        <v>0.98</v>
      </c>
      <c r="J1192" s="1" t="s">
        <v>37</v>
      </c>
      <c r="K1192" s="1">
        <v>0.60000000000000009</v>
      </c>
      <c r="L1192" s="1">
        <f t="shared" si="72"/>
        <v>0</v>
      </c>
      <c r="M1192" s="1" t="str">
        <f t="shared" si="73"/>
        <v>NotApplicable</v>
      </c>
      <c r="N1192" s="1" t="str">
        <f t="shared" si="74"/>
        <v>NotApplicable</v>
      </c>
      <c r="O1192" s="1">
        <f t="shared" si="75"/>
        <v>0.6</v>
      </c>
    </row>
    <row r="1193" spans="1:15" x14ac:dyDescent="0.3">
      <c r="A1193" s="1" t="s">
        <v>1225</v>
      </c>
      <c r="B1193" s="1">
        <v>22</v>
      </c>
      <c r="C1193" s="1" t="s">
        <v>331</v>
      </c>
      <c r="D1193" s="1" t="s">
        <v>13</v>
      </c>
      <c r="E1193" s="1" t="s">
        <v>914</v>
      </c>
      <c r="F1193" s="1" t="s">
        <v>15</v>
      </c>
      <c r="G1193" s="2">
        <v>0.61</v>
      </c>
      <c r="H1193" s="2">
        <v>0.83000000000000007</v>
      </c>
      <c r="I1193" s="2">
        <v>0.87</v>
      </c>
      <c r="J1193" s="1" t="s">
        <v>19</v>
      </c>
      <c r="K1193" s="1">
        <v>0.8</v>
      </c>
      <c r="L1193" s="1">
        <f t="shared" si="72"/>
        <v>0</v>
      </c>
      <c r="M1193" s="1" t="str">
        <f t="shared" si="73"/>
        <v>NotApplicable</v>
      </c>
      <c r="N1193" s="1" t="str">
        <f t="shared" si="74"/>
        <v>NotApplicable</v>
      </c>
      <c r="O1193" s="1">
        <f t="shared" si="75"/>
        <v>0.8</v>
      </c>
    </row>
    <row r="1194" spans="1:15" x14ac:dyDescent="0.3">
      <c r="A1194" s="1" t="s">
        <v>1226</v>
      </c>
      <c r="B1194" s="1">
        <v>21</v>
      </c>
      <c r="C1194" s="1" t="s">
        <v>331</v>
      </c>
      <c r="D1194" s="1" t="s">
        <v>13</v>
      </c>
      <c r="E1194" s="1" t="s">
        <v>914</v>
      </c>
      <c r="F1194" s="1" t="s">
        <v>32</v>
      </c>
      <c r="G1194" s="2">
        <v>0.66999999999999993</v>
      </c>
      <c r="H1194" s="2">
        <v>0.89</v>
      </c>
      <c r="I1194" s="2">
        <v>0.85</v>
      </c>
      <c r="J1194" s="1" t="s">
        <v>19</v>
      </c>
      <c r="K1194" s="1">
        <v>0</v>
      </c>
      <c r="L1194" s="1">
        <f t="shared" si="72"/>
        <v>0</v>
      </c>
      <c r="M1194" s="1" t="str">
        <f t="shared" si="73"/>
        <v>NotApplicable</v>
      </c>
      <c r="N1194" s="1" t="str">
        <f t="shared" si="74"/>
        <v>NotApplicable</v>
      </c>
      <c r="O1194" s="1">
        <f t="shared" si="75"/>
        <v>0</v>
      </c>
    </row>
    <row r="1195" spans="1:15" x14ac:dyDescent="0.3">
      <c r="A1195" s="1" t="s">
        <v>1227</v>
      </c>
      <c r="B1195" s="1">
        <v>23</v>
      </c>
      <c r="C1195" s="1" t="s">
        <v>331</v>
      </c>
      <c r="D1195" s="1" t="s">
        <v>13</v>
      </c>
      <c r="E1195" s="1" t="s">
        <v>914</v>
      </c>
      <c r="F1195" s="1" t="s">
        <v>48</v>
      </c>
      <c r="G1195" s="2">
        <v>0.79</v>
      </c>
      <c r="H1195" s="2">
        <v>0.81</v>
      </c>
      <c r="I1195" s="2">
        <v>0.95</v>
      </c>
      <c r="J1195" s="1" t="s">
        <v>19</v>
      </c>
      <c r="K1195" s="1">
        <v>0</v>
      </c>
      <c r="L1195" s="1">
        <f t="shared" si="72"/>
        <v>0</v>
      </c>
      <c r="M1195" s="1" t="str">
        <f t="shared" si="73"/>
        <v>NotApplicable</v>
      </c>
      <c r="N1195" s="1" t="str">
        <f t="shared" si="74"/>
        <v>NotApplicable</v>
      </c>
      <c r="O1195" s="1">
        <f t="shared" si="75"/>
        <v>0</v>
      </c>
    </row>
    <row r="1196" spans="1:15" x14ac:dyDescent="0.3">
      <c r="A1196" s="1" t="s">
        <v>1228</v>
      </c>
      <c r="B1196" s="1">
        <v>22</v>
      </c>
      <c r="C1196" s="1" t="s">
        <v>331</v>
      </c>
      <c r="D1196" s="1" t="s">
        <v>13</v>
      </c>
      <c r="E1196" s="1" t="s">
        <v>914</v>
      </c>
      <c r="F1196" s="1" t="s">
        <v>15</v>
      </c>
      <c r="G1196" s="2">
        <v>0.87</v>
      </c>
      <c r="H1196" s="2">
        <v>0.91</v>
      </c>
      <c r="I1196" s="2">
        <v>0.95</v>
      </c>
      <c r="J1196" s="1" t="s">
        <v>37</v>
      </c>
      <c r="K1196" s="1">
        <v>0.10000000000000009</v>
      </c>
      <c r="L1196" s="1">
        <f t="shared" si="72"/>
        <v>0</v>
      </c>
      <c r="M1196" s="1" t="str">
        <f t="shared" si="73"/>
        <v>NotApplicable</v>
      </c>
      <c r="N1196" s="1" t="str">
        <f t="shared" si="74"/>
        <v>NotApplicable</v>
      </c>
      <c r="O1196" s="1">
        <f t="shared" si="75"/>
        <v>0.1</v>
      </c>
    </row>
    <row r="1197" spans="1:15" x14ac:dyDescent="0.3">
      <c r="A1197" s="1" t="s">
        <v>1229</v>
      </c>
      <c r="B1197" s="1">
        <v>21</v>
      </c>
      <c r="C1197" s="1" t="s">
        <v>331</v>
      </c>
      <c r="D1197" s="1" t="s">
        <v>27</v>
      </c>
      <c r="E1197" s="1" t="s">
        <v>914</v>
      </c>
      <c r="F1197" s="1" t="s">
        <v>15</v>
      </c>
      <c r="G1197" s="2">
        <v>0.67999999999999994</v>
      </c>
      <c r="H1197" s="2">
        <v>0.85000000000000009</v>
      </c>
      <c r="I1197" s="2">
        <v>0.86</v>
      </c>
      <c r="J1197" s="1" t="s">
        <v>22</v>
      </c>
      <c r="K1197" s="1">
        <v>0</v>
      </c>
      <c r="L1197" s="1">
        <f t="shared" si="72"/>
        <v>0</v>
      </c>
      <c r="M1197" s="1" t="str">
        <f t="shared" si="73"/>
        <v>NotApplicable</v>
      </c>
      <c r="N1197" s="1" t="str">
        <f t="shared" si="74"/>
        <v>NotApplicable</v>
      </c>
      <c r="O1197" s="1">
        <f t="shared" si="75"/>
        <v>0</v>
      </c>
    </row>
    <row r="1198" spans="1:15" x14ac:dyDescent="0.3">
      <c r="A1198" s="1" t="s">
        <v>1230</v>
      </c>
      <c r="B1198" s="1">
        <v>21</v>
      </c>
      <c r="C1198" s="1" t="s">
        <v>331</v>
      </c>
      <c r="D1198" s="1" t="s">
        <v>13</v>
      </c>
      <c r="E1198" s="1" t="s">
        <v>914</v>
      </c>
      <c r="F1198" s="1" t="s">
        <v>15</v>
      </c>
      <c r="G1198" s="2">
        <v>0.67999999999999994</v>
      </c>
      <c r="H1198" s="2">
        <v>0.93</v>
      </c>
      <c r="I1198" s="2">
        <v>0.86</v>
      </c>
      <c r="J1198" s="1" t="s">
        <v>22</v>
      </c>
      <c r="K1198" s="1">
        <v>0</v>
      </c>
      <c r="L1198" s="1">
        <f t="shared" si="72"/>
        <v>0</v>
      </c>
      <c r="M1198" s="1" t="str">
        <f t="shared" si="73"/>
        <v>NotApplicable</v>
      </c>
      <c r="N1198" s="1" t="str">
        <f t="shared" si="74"/>
        <v>NotApplicable</v>
      </c>
      <c r="O1198" s="1">
        <f t="shared" si="75"/>
        <v>0</v>
      </c>
    </row>
    <row r="1199" spans="1:15" x14ac:dyDescent="0.3">
      <c r="A1199" s="1" t="s">
        <v>1231</v>
      </c>
      <c r="B1199" s="1">
        <v>23</v>
      </c>
      <c r="C1199" s="1" t="s">
        <v>331</v>
      </c>
      <c r="D1199" s="1" t="s">
        <v>13</v>
      </c>
      <c r="E1199" s="1" t="s">
        <v>914</v>
      </c>
      <c r="F1199" s="1" t="s">
        <v>15</v>
      </c>
      <c r="G1199" s="2">
        <v>0.62</v>
      </c>
      <c r="H1199" s="2">
        <v>0.8600000000000001</v>
      </c>
      <c r="I1199" s="2">
        <v>0.99</v>
      </c>
      <c r="J1199" s="1" t="s">
        <v>16</v>
      </c>
      <c r="K1199" s="1">
        <v>2.4</v>
      </c>
      <c r="L1199" s="1">
        <f t="shared" si="72"/>
        <v>2</v>
      </c>
      <c r="M1199" s="1" t="str">
        <f t="shared" si="73"/>
        <v>NotApplicable</v>
      </c>
      <c r="N1199" s="1" t="str">
        <f t="shared" si="74"/>
        <v>NotApplicable</v>
      </c>
      <c r="O1199" s="1">
        <f t="shared" si="75"/>
        <v>2.4</v>
      </c>
    </row>
    <row r="1200" spans="1:15" x14ac:dyDescent="0.3">
      <c r="A1200" s="1" t="s">
        <v>1232</v>
      </c>
      <c r="B1200" s="1">
        <v>23</v>
      </c>
      <c r="C1200" s="1" t="s">
        <v>331</v>
      </c>
      <c r="D1200" s="1" t="s">
        <v>13</v>
      </c>
      <c r="E1200" s="1" t="s">
        <v>914</v>
      </c>
      <c r="F1200" s="1" t="s">
        <v>42</v>
      </c>
      <c r="G1200" s="2">
        <v>0.62</v>
      </c>
      <c r="H1200" s="2">
        <v>0.85000000000000009</v>
      </c>
      <c r="I1200" s="2">
        <v>0.96</v>
      </c>
      <c r="J1200" s="1" t="s">
        <v>19</v>
      </c>
      <c r="K1200" s="1">
        <v>0</v>
      </c>
      <c r="L1200" s="1">
        <f t="shared" si="72"/>
        <v>0</v>
      </c>
      <c r="M1200" s="1" t="str">
        <f t="shared" si="73"/>
        <v>NotApplicable</v>
      </c>
      <c r="N1200" s="1" t="str">
        <f t="shared" si="74"/>
        <v>NotApplicable</v>
      </c>
      <c r="O1200" s="1">
        <f t="shared" si="75"/>
        <v>0</v>
      </c>
    </row>
    <row r="1201" spans="1:15" x14ac:dyDescent="0.3">
      <c r="A1201" s="1" t="s">
        <v>1233</v>
      </c>
      <c r="B1201" s="1">
        <v>23</v>
      </c>
      <c r="C1201" s="1" t="s">
        <v>331</v>
      </c>
      <c r="D1201" s="1" t="s">
        <v>27</v>
      </c>
      <c r="E1201" s="1" t="s">
        <v>914</v>
      </c>
      <c r="F1201" s="1" t="s">
        <v>42</v>
      </c>
      <c r="G1201" s="2">
        <v>0.72</v>
      </c>
      <c r="H1201" s="2">
        <v>0.8</v>
      </c>
      <c r="I1201" s="2">
        <v>0.94</v>
      </c>
      <c r="J1201" s="1" t="s">
        <v>37</v>
      </c>
      <c r="K1201" s="1">
        <v>0</v>
      </c>
      <c r="L1201" s="1">
        <f t="shared" si="72"/>
        <v>0</v>
      </c>
      <c r="M1201" s="1" t="str">
        <f t="shared" si="73"/>
        <v>NotApplicable</v>
      </c>
      <c r="N1201" s="1" t="str">
        <f t="shared" si="74"/>
        <v>NotApplicable</v>
      </c>
      <c r="O1201" s="1">
        <f t="shared" si="75"/>
        <v>0</v>
      </c>
    </row>
    <row r="1202" spans="1:15" x14ac:dyDescent="0.3">
      <c r="A1202" s="1" t="s">
        <v>1234</v>
      </c>
      <c r="B1202" s="1">
        <v>23</v>
      </c>
      <c r="C1202" s="1" t="s">
        <v>331</v>
      </c>
      <c r="D1202" s="1" t="s">
        <v>27</v>
      </c>
      <c r="E1202" s="1" t="s">
        <v>914</v>
      </c>
      <c r="F1202" s="1" t="s">
        <v>48</v>
      </c>
      <c r="G1202" s="2">
        <v>0.8</v>
      </c>
      <c r="H1202" s="2">
        <v>0.88</v>
      </c>
      <c r="I1202" s="2">
        <v>0.94</v>
      </c>
      <c r="J1202" s="1" t="s">
        <v>22</v>
      </c>
      <c r="K1202" s="1">
        <v>0</v>
      </c>
      <c r="L1202" s="1">
        <f t="shared" si="72"/>
        <v>0</v>
      </c>
      <c r="M1202" s="1" t="str">
        <f t="shared" si="73"/>
        <v>NotApplicable</v>
      </c>
      <c r="N1202" s="1" t="str">
        <f t="shared" si="74"/>
        <v>NotApplicable</v>
      </c>
      <c r="O1202" s="1">
        <f t="shared" si="75"/>
        <v>0</v>
      </c>
    </row>
    <row r="1203" spans="1:15" x14ac:dyDescent="0.3">
      <c r="A1203" s="1" t="s">
        <v>1235</v>
      </c>
      <c r="B1203" s="1">
        <v>22</v>
      </c>
      <c r="C1203" s="1" t="s">
        <v>331</v>
      </c>
      <c r="D1203" s="1" t="s">
        <v>13</v>
      </c>
      <c r="E1203" s="1" t="s">
        <v>914</v>
      </c>
      <c r="F1203" s="1" t="s">
        <v>15</v>
      </c>
      <c r="G1203" s="2">
        <v>0.76</v>
      </c>
      <c r="H1203" s="2">
        <v>0.8600000000000001</v>
      </c>
      <c r="I1203" s="2">
        <v>0.88</v>
      </c>
      <c r="J1203" s="1" t="s">
        <v>16</v>
      </c>
      <c r="K1203" s="1">
        <v>1.2000000000000002</v>
      </c>
      <c r="L1203" s="1">
        <f t="shared" si="72"/>
        <v>1</v>
      </c>
      <c r="M1203" s="1" t="str">
        <f t="shared" si="73"/>
        <v>NotApplicable</v>
      </c>
      <c r="N1203" s="1" t="str">
        <f t="shared" si="74"/>
        <v>NotApplicable</v>
      </c>
      <c r="O1203" s="1">
        <f t="shared" si="75"/>
        <v>1.2</v>
      </c>
    </row>
    <row r="1204" spans="1:15" x14ac:dyDescent="0.3">
      <c r="A1204" s="1" t="s">
        <v>1236</v>
      </c>
      <c r="B1204" s="1">
        <v>23</v>
      </c>
      <c r="C1204" s="1" t="s">
        <v>331</v>
      </c>
      <c r="D1204" s="1" t="s">
        <v>27</v>
      </c>
      <c r="E1204" s="1" t="s">
        <v>914</v>
      </c>
      <c r="F1204" s="1" t="s">
        <v>15</v>
      </c>
      <c r="G1204" s="2">
        <v>0.66999999999999993</v>
      </c>
      <c r="H1204" s="2">
        <v>0.87000000000000011</v>
      </c>
      <c r="I1204" s="2">
        <v>0.87</v>
      </c>
      <c r="J1204" s="1" t="s">
        <v>22</v>
      </c>
      <c r="K1204" s="1">
        <v>2.4</v>
      </c>
      <c r="L1204" s="1">
        <f t="shared" si="72"/>
        <v>2</v>
      </c>
      <c r="M1204" s="1" t="str">
        <f t="shared" si="73"/>
        <v>NotApplicable</v>
      </c>
      <c r="N1204" s="1" t="str">
        <f t="shared" si="74"/>
        <v>NotApplicable</v>
      </c>
      <c r="O1204" s="1">
        <f t="shared" si="75"/>
        <v>2.4</v>
      </c>
    </row>
    <row r="1205" spans="1:15" x14ac:dyDescent="0.3">
      <c r="A1205" s="1" t="s">
        <v>1237</v>
      </c>
      <c r="B1205" s="1">
        <v>23</v>
      </c>
      <c r="C1205" s="1" t="s">
        <v>331</v>
      </c>
      <c r="D1205" s="1" t="s">
        <v>13</v>
      </c>
      <c r="E1205" s="1" t="s">
        <v>914</v>
      </c>
      <c r="F1205" s="1" t="s">
        <v>15</v>
      </c>
      <c r="G1205" s="2">
        <v>0.7</v>
      </c>
      <c r="H1205" s="2">
        <v>0.88</v>
      </c>
      <c r="I1205" s="2">
        <v>0.90999999999999992</v>
      </c>
      <c r="J1205" s="1" t="s">
        <v>37</v>
      </c>
      <c r="K1205" s="1">
        <v>2.1</v>
      </c>
      <c r="L1205" s="1">
        <f t="shared" si="72"/>
        <v>2</v>
      </c>
      <c r="M1205" s="1" t="str">
        <f t="shared" si="73"/>
        <v>NotApplicable</v>
      </c>
      <c r="N1205" s="1" t="str">
        <f t="shared" si="74"/>
        <v>NotApplicable</v>
      </c>
      <c r="O1205" s="1">
        <f t="shared" si="75"/>
        <v>2.1</v>
      </c>
    </row>
    <row r="1206" spans="1:15" x14ac:dyDescent="0.3">
      <c r="A1206" s="1" t="s">
        <v>1238</v>
      </c>
      <c r="B1206" s="1">
        <v>24</v>
      </c>
      <c r="C1206" s="1" t="s">
        <v>331</v>
      </c>
      <c r="D1206" s="1" t="s">
        <v>27</v>
      </c>
      <c r="E1206" s="1" t="s">
        <v>914</v>
      </c>
      <c r="F1206" s="1" t="s">
        <v>15</v>
      </c>
      <c r="G1206" s="2">
        <v>0.87</v>
      </c>
      <c r="H1206" s="2">
        <v>0.94000000000000006</v>
      </c>
      <c r="I1206" s="2">
        <v>0.99</v>
      </c>
      <c r="J1206" s="1" t="s">
        <v>19</v>
      </c>
      <c r="K1206" s="1">
        <v>1.9</v>
      </c>
      <c r="L1206" s="1">
        <f t="shared" si="72"/>
        <v>1</v>
      </c>
      <c r="M1206" s="1" t="str">
        <f t="shared" si="73"/>
        <v>NotApplicable</v>
      </c>
      <c r="N1206" s="1" t="str">
        <f t="shared" si="74"/>
        <v>NotApplicable</v>
      </c>
      <c r="O1206" s="1">
        <f t="shared" si="75"/>
        <v>1.9</v>
      </c>
    </row>
    <row r="1207" spans="1:15" x14ac:dyDescent="0.3">
      <c r="A1207" s="1" t="s">
        <v>1239</v>
      </c>
      <c r="B1207" s="1">
        <v>22</v>
      </c>
      <c r="C1207" s="1" t="s">
        <v>331</v>
      </c>
      <c r="D1207" s="1" t="s">
        <v>13</v>
      </c>
      <c r="E1207" s="1" t="s">
        <v>914</v>
      </c>
      <c r="F1207" s="1" t="s">
        <v>15</v>
      </c>
      <c r="G1207" s="2">
        <v>0.63</v>
      </c>
      <c r="H1207" s="2">
        <v>0.84000000000000008</v>
      </c>
      <c r="I1207" s="2">
        <v>0.91999999999999993</v>
      </c>
      <c r="J1207" s="1" t="s">
        <v>16</v>
      </c>
      <c r="K1207" s="1">
        <v>0</v>
      </c>
      <c r="L1207" s="1">
        <f t="shared" si="72"/>
        <v>0</v>
      </c>
      <c r="M1207" s="1" t="str">
        <f t="shared" si="73"/>
        <v>NotApplicable</v>
      </c>
      <c r="N1207" s="1" t="str">
        <f t="shared" si="74"/>
        <v>NotApplicable</v>
      </c>
      <c r="O1207" s="1">
        <f t="shared" si="75"/>
        <v>0</v>
      </c>
    </row>
    <row r="1208" spans="1:15" x14ac:dyDescent="0.3">
      <c r="A1208" s="1" t="s">
        <v>1240</v>
      </c>
      <c r="B1208" s="1">
        <v>22</v>
      </c>
      <c r="C1208" s="1" t="s">
        <v>331</v>
      </c>
      <c r="D1208" s="1" t="s">
        <v>27</v>
      </c>
      <c r="E1208" s="1" t="s">
        <v>914</v>
      </c>
      <c r="F1208" s="1" t="s">
        <v>44</v>
      </c>
      <c r="G1208" s="2">
        <v>0.86</v>
      </c>
      <c r="H1208" s="2">
        <v>0.85000000000000009</v>
      </c>
      <c r="I1208" s="2">
        <v>0.98</v>
      </c>
      <c r="J1208" s="1" t="s">
        <v>19</v>
      </c>
      <c r="K1208" s="1">
        <v>0.39999999999999991</v>
      </c>
      <c r="L1208" s="1">
        <f t="shared" si="72"/>
        <v>0</v>
      </c>
      <c r="M1208" s="1" t="str">
        <f t="shared" si="73"/>
        <v>NotApplicable</v>
      </c>
      <c r="N1208" s="1" t="str">
        <f t="shared" si="74"/>
        <v>NotApplicable</v>
      </c>
      <c r="O1208" s="1">
        <f t="shared" si="75"/>
        <v>0.4</v>
      </c>
    </row>
    <row r="1209" spans="1:15" x14ac:dyDescent="0.3">
      <c r="A1209" s="1" t="s">
        <v>1241</v>
      </c>
      <c r="B1209" s="1">
        <v>24</v>
      </c>
      <c r="C1209" s="1" t="s">
        <v>331</v>
      </c>
      <c r="D1209" s="1" t="s">
        <v>13</v>
      </c>
      <c r="E1209" s="1" t="s">
        <v>914</v>
      </c>
      <c r="F1209" s="1" t="s">
        <v>42</v>
      </c>
      <c r="G1209" s="2">
        <v>0.84</v>
      </c>
      <c r="H1209" s="2">
        <v>0.87000000000000011</v>
      </c>
      <c r="I1209" s="2">
        <v>0.9</v>
      </c>
      <c r="J1209" s="1" t="s">
        <v>19</v>
      </c>
      <c r="K1209" s="1">
        <v>0.5</v>
      </c>
      <c r="L1209" s="1">
        <f t="shared" si="72"/>
        <v>0</v>
      </c>
      <c r="M1209" s="1" t="str">
        <f t="shared" si="73"/>
        <v>NotApplicable</v>
      </c>
      <c r="N1209" s="1" t="str">
        <f t="shared" si="74"/>
        <v>NotApplicable</v>
      </c>
      <c r="O1209" s="1">
        <f t="shared" si="75"/>
        <v>0.5</v>
      </c>
    </row>
    <row r="1210" spans="1:15" x14ac:dyDescent="0.3">
      <c r="A1210" s="1" t="s">
        <v>1242</v>
      </c>
      <c r="B1210" s="1">
        <v>24</v>
      </c>
      <c r="C1210" s="1" t="s">
        <v>331</v>
      </c>
      <c r="D1210" s="1" t="s">
        <v>13</v>
      </c>
      <c r="E1210" s="1" t="s">
        <v>914</v>
      </c>
      <c r="F1210" s="1" t="s">
        <v>15</v>
      </c>
      <c r="G1210" s="2">
        <v>0.8899999999999999</v>
      </c>
      <c r="H1210" s="2">
        <v>0.91</v>
      </c>
      <c r="I1210" s="2">
        <v>0.90999999999999992</v>
      </c>
      <c r="J1210" s="1" t="s">
        <v>16</v>
      </c>
      <c r="K1210" s="1">
        <v>2.1</v>
      </c>
      <c r="L1210" s="1">
        <f t="shared" si="72"/>
        <v>2</v>
      </c>
      <c r="M1210" s="1" t="str">
        <f t="shared" si="73"/>
        <v>NotApplicable</v>
      </c>
      <c r="N1210" s="1" t="str">
        <f t="shared" si="74"/>
        <v>NotApplicable</v>
      </c>
      <c r="O1210" s="1">
        <f t="shared" si="75"/>
        <v>2.1</v>
      </c>
    </row>
    <row r="1211" spans="1:15" x14ac:dyDescent="0.3">
      <c r="A1211" s="1" t="s">
        <v>1243</v>
      </c>
      <c r="B1211" s="1">
        <v>21</v>
      </c>
      <c r="C1211" s="1" t="s">
        <v>331</v>
      </c>
      <c r="D1211" s="1" t="s">
        <v>27</v>
      </c>
      <c r="E1211" s="1" t="s">
        <v>914</v>
      </c>
      <c r="F1211" s="1" t="s">
        <v>36</v>
      </c>
      <c r="G1211" s="2">
        <v>0.73</v>
      </c>
      <c r="H1211" s="2">
        <v>0.88</v>
      </c>
      <c r="I1211" s="2">
        <v>0.95</v>
      </c>
      <c r="J1211" s="1" t="s">
        <v>19</v>
      </c>
      <c r="K1211" s="1">
        <v>0</v>
      </c>
      <c r="L1211" s="1">
        <f t="shared" si="72"/>
        <v>0</v>
      </c>
      <c r="M1211" s="1" t="str">
        <f t="shared" si="73"/>
        <v>NotApplicable</v>
      </c>
      <c r="N1211" s="1" t="str">
        <f t="shared" si="74"/>
        <v>NotApplicable</v>
      </c>
      <c r="O1211" s="1">
        <f t="shared" si="75"/>
        <v>0</v>
      </c>
    </row>
    <row r="1212" spans="1:15" x14ac:dyDescent="0.3">
      <c r="A1212" s="1" t="s">
        <v>1244</v>
      </c>
      <c r="B1212" s="1">
        <v>21</v>
      </c>
      <c r="C1212" s="1" t="s">
        <v>331</v>
      </c>
      <c r="D1212" s="1" t="s">
        <v>13</v>
      </c>
      <c r="E1212" s="1" t="s">
        <v>914</v>
      </c>
      <c r="F1212" s="1" t="s">
        <v>15</v>
      </c>
      <c r="G1212" s="2">
        <v>0.73</v>
      </c>
      <c r="H1212" s="2">
        <v>0.88</v>
      </c>
      <c r="I1212" s="2">
        <v>0.90999999999999992</v>
      </c>
      <c r="J1212" s="1" t="s">
        <v>19</v>
      </c>
      <c r="K1212" s="1">
        <v>0</v>
      </c>
      <c r="L1212" s="1">
        <f t="shared" si="72"/>
        <v>0</v>
      </c>
      <c r="M1212" s="1" t="str">
        <f t="shared" si="73"/>
        <v>NotApplicable</v>
      </c>
      <c r="N1212" s="1" t="str">
        <f t="shared" si="74"/>
        <v>NotApplicable</v>
      </c>
      <c r="O1212" s="1">
        <f t="shared" si="75"/>
        <v>0</v>
      </c>
    </row>
    <row r="1213" spans="1:15" x14ac:dyDescent="0.3">
      <c r="A1213" s="1" t="s">
        <v>1245</v>
      </c>
      <c r="B1213" s="1">
        <v>23</v>
      </c>
      <c r="C1213" s="1" t="s">
        <v>331</v>
      </c>
      <c r="D1213" s="1" t="s">
        <v>13</v>
      </c>
      <c r="E1213" s="1" t="s">
        <v>914</v>
      </c>
      <c r="F1213" s="1" t="s">
        <v>15</v>
      </c>
      <c r="G1213" s="2">
        <v>0.69</v>
      </c>
      <c r="H1213" s="2">
        <v>0.8</v>
      </c>
      <c r="I1213" s="2">
        <v>0.92999999999999994</v>
      </c>
      <c r="J1213" s="1" t="s">
        <v>16</v>
      </c>
      <c r="K1213" s="1">
        <v>1</v>
      </c>
      <c r="L1213" s="1">
        <f t="shared" si="72"/>
        <v>1</v>
      </c>
      <c r="M1213" s="1" t="str">
        <f t="shared" si="73"/>
        <v>NotApplicable</v>
      </c>
      <c r="N1213" s="1" t="str">
        <f t="shared" si="74"/>
        <v>NotApplicable</v>
      </c>
      <c r="O1213" s="1">
        <f t="shared" si="75"/>
        <v>1</v>
      </c>
    </row>
    <row r="1214" spans="1:15" x14ac:dyDescent="0.3">
      <c r="A1214" s="1" t="s">
        <v>1246</v>
      </c>
      <c r="B1214" s="1">
        <v>22</v>
      </c>
      <c r="C1214" s="1" t="s">
        <v>331</v>
      </c>
      <c r="D1214" s="1" t="s">
        <v>27</v>
      </c>
      <c r="E1214" s="1" t="s">
        <v>914</v>
      </c>
      <c r="F1214" s="1" t="s">
        <v>44</v>
      </c>
      <c r="G1214" s="2">
        <v>0.61</v>
      </c>
      <c r="H1214" s="2">
        <v>0.89</v>
      </c>
      <c r="I1214" s="2">
        <v>0.90999999999999992</v>
      </c>
      <c r="J1214" s="1" t="s">
        <v>22</v>
      </c>
      <c r="K1214" s="1">
        <v>0</v>
      </c>
      <c r="L1214" s="1">
        <f t="shared" si="72"/>
        <v>0</v>
      </c>
      <c r="M1214" s="1" t="str">
        <f t="shared" si="73"/>
        <v>NotApplicable</v>
      </c>
      <c r="N1214" s="1" t="str">
        <f t="shared" si="74"/>
        <v>NotApplicable</v>
      </c>
      <c r="O1214" s="1">
        <f t="shared" si="75"/>
        <v>0</v>
      </c>
    </row>
    <row r="1215" spans="1:15" x14ac:dyDescent="0.3">
      <c r="A1215" s="1" t="s">
        <v>1247</v>
      </c>
      <c r="B1215" s="1">
        <v>21</v>
      </c>
      <c r="C1215" s="1" t="s">
        <v>331</v>
      </c>
      <c r="D1215" s="1" t="s">
        <v>27</v>
      </c>
      <c r="E1215" s="1" t="s">
        <v>914</v>
      </c>
      <c r="F1215" s="1" t="s">
        <v>15</v>
      </c>
      <c r="G1215" s="2">
        <v>0.65</v>
      </c>
      <c r="H1215" s="2">
        <v>0.87000000000000011</v>
      </c>
      <c r="I1215" s="2">
        <v>0.85</v>
      </c>
      <c r="J1215" s="1" t="s">
        <v>16</v>
      </c>
      <c r="K1215" s="1">
        <v>0</v>
      </c>
      <c r="L1215" s="1">
        <f t="shared" si="72"/>
        <v>0</v>
      </c>
      <c r="M1215" s="1" t="str">
        <f t="shared" si="73"/>
        <v>NotApplicable</v>
      </c>
      <c r="N1215" s="1" t="str">
        <f t="shared" si="74"/>
        <v>NotApplicable</v>
      </c>
      <c r="O1215" s="1">
        <f t="shared" si="75"/>
        <v>0</v>
      </c>
    </row>
    <row r="1216" spans="1:15" x14ac:dyDescent="0.3">
      <c r="A1216" s="1" t="s">
        <v>1248</v>
      </c>
      <c r="B1216" s="1">
        <v>21</v>
      </c>
      <c r="C1216" s="1" t="s">
        <v>331</v>
      </c>
      <c r="D1216" s="1" t="s">
        <v>27</v>
      </c>
      <c r="E1216" s="1" t="s">
        <v>914</v>
      </c>
      <c r="F1216" s="1" t="s">
        <v>15</v>
      </c>
      <c r="G1216" s="2">
        <v>0.86</v>
      </c>
      <c r="H1216" s="2">
        <v>0.8600000000000001</v>
      </c>
      <c r="I1216" s="2">
        <v>0.86</v>
      </c>
      <c r="J1216" s="1" t="s">
        <v>16</v>
      </c>
      <c r="K1216" s="1">
        <v>0</v>
      </c>
      <c r="L1216" s="1">
        <f t="shared" si="72"/>
        <v>0</v>
      </c>
      <c r="M1216" s="1" t="str">
        <f t="shared" si="73"/>
        <v>NotApplicable</v>
      </c>
      <c r="N1216" s="1" t="str">
        <f t="shared" si="74"/>
        <v>NotApplicable</v>
      </c>
      <c r="O1216" s="1">
        <f t="shared" si="75"/>
        <v>0</v>
      </c>
    </row>
    <row r="1217" spans="1:15" x14ac:dyDescent="0.3">
      <c r="A1217" s="1" t="s">
        <v>1249</v>
      </c>
      <c r="B1217" s="1">
        <v>21</v>
      </c>
      <c r="C1217" s="1" t="s">
        <v>331</v>
      </c>
      <c r="D1217" s="1" t="s">
        <v>13</v>
      </c>
      <c r="E1217" s="1" t="s">
        <v>914</v>
      </c>
      <c r="F1217" s="1" t="s">
        <v>15</v>
      </c>
      <c r="G1217" s="2">
        <v>0.89999999999999991</v>
      </c>
      <c r="H1217" s="2">
        <v>0.88</v>
      </c>
      <c r="I1217" s="2">
        <v>0.88</v>
      </c>
      <c r="J1217" s="1" t="s">
        <v>19</v>
      </c>
      <c r="K1217" s="1">
        <v>0.30000000000000004</v>
      </c>
      <c r="L1217" s="1">
        <f t="shared" si="72"/>
        <v>0</v>
      </c>
      <c r="M1217" s="1" t="str">
        <f t="shared" si="73"/>
        <v>NotApplicable</v>
      </c>
      <c r="N1217" s="1" t="str">
        <f t="shared" si="74"/>
        <v>NotApplicable</v>
      </c>
      <c r="O1217" s="1">
        <f t="shared" si="75"/>
        <v>0.3</v>
      </c>
    </row>
    <row r="1218" spans="1:15" x14ac:dyDescent="0.3">
      <c r="A1218" s="1" t="s">
        <v>1250</v>
      </c>
      <c r="B1218" s="1">
        <v>23</v>
      </c>
      <c r="C1218" s="1" t="s">
        <v>331</v>
      </c>
      <c r="D1218" s="1" t="s">
        <v>27</v>
      </c>
      <c r="E1218" s="1" t="s">
        <v>914</v>
      </c>
      <c r="F1218" s="1" t="s">
        <v>30</v>
      </c>
      <c r="G1218" s="2">
        <v>0.65</v>
      </c>
      <c r="H1218" s="2">
        <v>0.84000000000000008</v>
      </c>
      <c r="I1218" s="2">
        <v>0.96</v>
      </c>
      <c r="J1218" s="1" t="s">
        <v>22</v>
      </c>
      <c r="K1218" s="1">
        <v>2.1</v>
      </c>
      <c r="L1218" s="1">
        <f t="shared" si="72"/>
        <v>2</v>
      </c>
      <c r="M1218" s="1" t="str">
        <f t="shared" si="73"/>
        <v>NotApplicable</v>
      </c>
      <c r="N1218" s="1" t="str">
        <f t="shared" si="74"/>
        <v>NotApplicable</v>
      </c>
      <c r="O1218" s="1">
        <f t="shared" si="75"/>
        <v>2.1</v>
      </c>
    </row>
    <row r="1219" spans="1:15" x14ac:dyDescent="0.3">
      <c r="A1219" s="1" t="s">
        <v>1251</v>
      </c>
      <c r="B1219" s="1">
        <v>23</v>
      </c>
      <c r="C1219" s="1" t="s">
        <v>331</v>
      </c>
      <c r="D1219" s="1" t="s">
        <v>13</v>
      </c>
      <c r="E1219" s="1" t="s">
        <v>914</v>
      </c>
      <c r="F1219" s="1" t="s">
        <v>15</v>
      </c>
      <c r="G1219" s="2">
        <v>0.67999999999999994</v>
      </c>
      <c r="H1219" s="2">
        <v>0.8600000000000001</v>
      </c>
      <c r="I1219" s="2">
        <v>0.91999999999999993</v>
      </c>
      <c r="J1219" s="1" t="s">
        <v>22</v>
      </c>
      <c r="K1219" s="1">
        <v>0.89999999999999991</v>
      </c>
      <c r="L1219" s="1">
        <f t="shared" ref="L1219:L1282" si="76">_xlfn.NUMBERVALUE(LEFT(K1219,2))</f>
        <v>0</v>
      </c>
      <c r="M1219" s="1" t="str">
        <f t="shared" ref="M1219:M1282" si="77">IFERROR(RIGHT(K1219,FIND("Months",K1219)-2),"NotApplicable")</f>
        <v>NotApplicable</v>
      </c>
      <c r="N1219" s="1" t="str">
        <f t="shared" ref="N1219:N1282" si="78">IFERROR(_xlfn.NUMBERVALUE(SUBSTITUTE(M1219,"Months","")),"NotApplicable")</f>
        <v>NotApplicable</v>
      </c>
      <c r="O1219" s="1">
        <f t="shared" ref="O1219:O1282" si="79">ROUND(IF(N1219&lt;&gt;"NotApplicable",(L1219+(N1219/12)),K1219),1)</f>
        <v>0.9</v>
      </c>
    </row>
    <row r="1220" spans="1:15" x14ac:dyDescent="0.3">
      <c r="A1220" s="1" t="s">
        <v>1252</v>
      </c>
      <c r="B1220" s="1">
        <v>21</v>
      </c>
      <c r="C1220" s="1" t="s">
        <v>331</v>
      </c>
      <c r="D1220" s="1" t="s">
        <v>13</v>
      </c>
      <c r="E1220" s="1" t="s">
        <v>914</v>
      </c>
      <c r="F1220" s="1" t="s">
        <v>15</v>
      </c>
      <c r="G1220" s="2">
        <v>0.61</v>
      </c>
      <c r="H1220" s="2">
        <v>0.92</v>
      </c>
      <c r="I1220" s="2">
        <v>0.9</v>
      </c>
      <c r="J1220" s="1" t="s">
        <v>16</v>
      </c>
      <c r="K1220" s="1">
        <v>0</v>
      </c>
      <c r="L1220" s="1">
        <f t="shared" si="76"/>
        <v>0</v>
      </c>
      <c r="M1220" s="1" t="str">
        <f t="shared" si="77"/>
        <v>NotApplicable</v>
      </c>
      <c r="N1220" s="1" t="str">
        <f t="shared" si="78"/>
        <v>NotApplicable</v>
      </c>
      <c r="O1220" s="1">
        <f t="shared" si="79"/>
        <v>0</v>
      </c>
    </row>
    <row r="1221" spans="1:15" x14ac:dyDescent="0.3">
      <c r="A1221" s="1" t="s">
        <v>1253</v>
      </c>
      <c r="B1221" s="1">
        <v>20</v>
      </c>
      <c r="C1221" s="1" t="s">
        <v>331</v>
      </c>
      <c r="D1221" s="1" t="s">
        <v>13</v>
      </c>
      <c r="E1221" s="1" t="s">
        <v>914</v>
      </c>
      <c r="F1221" s="1" t="s">
        <v>36</v>
      </c>
      <c r="G1221" s="2">
        <v>0.64</v>
      </c>
      <c r="H1221" s="2">
        <v>0.85000000000000009</v>
      </c>
      <c r="I1221" s="2">
        <v>0.94</v>
      </c>
      <c r="J1221" s="1" t="s">
        <v>19</v>
      </c>
      <c r="K1221" s="1">
        <v>0</v>
      </c>
      <c r="L1221" s="1">
        <f t="shared" si="76"/>
        <v>0</v>
      </c>
      <c r="M1221" s="1" t="str">
        <f t="shared" si="77"/>
        <v>NotApplicable</v>
      </c>
      <c r="N1221" s="1" t="str">
        <f t="shared" si="78"/>
        <v>NotApplicable</v>
      </c>
      <c r="O1221" s="1">
        <f t="shared" si="79"/>
        <v>0</v>
      </c>
    </row>
    <row r="1222" spans="1:15" x14ac:dyDescent="0.3">
      <c r="A1222" s="1" t="s">
        <v>1254</v>
      </c>
      <c r="B1222" s="1">
        <v>23</v>
      </c>
      <c r="C1222" s="1" t="s">
        <v>331</v>
      </c>
      <c r="D1222" s="1" t="s">
        <v>27</v>
      </c>
      <c r="E1222" s="1" t="s">
        <v>914</v>
      </c>
      <c r="F1222" s="1" t="s">
        <v>15</v>
      </c>
      <c r="G1222" s="2">
        <v>0.78</v>
      </c>
      <c r="H1222" s="2">
        <v>0.84000000000000008</v>
      </c>
      <c r="I1222" s="2">
        <v>0.87</v>
      </c>
      <c r="J1222" s="1" t="s">
        <v>22</v>
      </c>
      <c r="K1222" s="1">
        <v>2</v>
      </c>
      <c r="L1222" s="1">
        <f t="shared" si="76"/>
        <v>2</v>
      </c>
      <c r="M1222" s="1" t="str">
        <f t="shared" si="77"/>
        <v>NotApplicable</v>
      </c>
      <c r="N1222" s="1" t="str">
        <f t="shared" si="78"/>
        <v>NotApplicable</v>
      </c>
      <c r="O1222" s="1">
        <f t="shared" si="79"/>
        <v>2</v>
      </c>
    </row>
    <row r="1223" spans="1:15" x14ac:dyDescent="0.3">
      <c r="A1223" s="1" t="s">
        <v>1255</v>
      </c>
      <c r="B1223" s="1">
        <v>24</v>
      </c>
      <c r="C1223" s="1" t="s">
        <v>331</v>
      </c>
      <c r="D1223" s="1" t="s">
        <v>27</v>
      </c>
      <c r="E1223" s="1" t="s">
        <v>914</v>
      </c>
      <c r="F1223" s="1" t="s">
        <v>15</v>
      </c>
      <c r="G1223" s="2">
        <v>0.63</v>
      </c>
      <c r="H1223" s="2">
        <v>0.82000000000000006</v>
      </c>
      <c r="I1223" s="2">
        <v>0.90999999999999992</v>
      </c>
      <c r="J1223" s="1" t="s">
        <v>37</v>
      </c>
      <c r="K1223" s="1">
        <v>1.6</v>
      </c>
      <c r="L1223" s="1">
        <f t="shared" si="76"/>
        <v>1</v>
      </c>
      <c r="M1223" s="1" t="str">
        <f t="shared" si="77"/>
        <v>NotApplicable</v>
      </c>
      <c r="N1223" s="1" t="str">
        <f t="shared" si="78"/>
        <v>NotApplicable</v>
      </c>
      <c r="O1223" s="1">
        <f t="shared" si="79"/>
        <v>1.6</v>
      </c>
    </row>
    <row r="1224" spans="1:15" x14ac:dyDescent="0.3">
      <c r="A1224" s="1" t="s">
        <v>1256</v>
      </c>
      <c r="B1224" s="1">
        <v>22</v>
      </c>
      <c r="C1224" s="1" t="s">
        <v>331</v>
      </c>
      <c r="D1224" s="1" t="s">
        <v>13</v>
      </c>
      <c r="E1224" s="1" t="s">
        <v>914</v>
      </c>
      <c r="F1224" s="1" t="s">
        <v>36</v>
      </c>
      <c r="G1224" s="2">
        <v>0.7</v>
      </c>
      <c r="H1224" s="2">
        <v>0.81</v>
      </c>
      <c r="I1224" s="2">
        <v>0.90999999999999992</v>
      </c>
      <c r="J1224" s="1" t="s">
        <v>22</v>
      </c>
      <c r="K1224" s="1">
        <v>0.60000000000000009</v>
      </c>
      <c r="L1224" s="1">
        <f t="shared" si="76"/>
        <v>0</v>
      </c>
      <c r="M1224" s="1" t="str">
        <f t="shared" si="77"/>
        <v>NotApplicable</v>
      </c>
      <c r="N1224" s="1" t="str">
        <f t="shared" si="78"/>
        <v>NotApplicable</v>
      </c>
      <c r="O1224" s="1">
        <f t="shared" si="79"/>
        <v>0.6</v>
      </c>
    </row>
    <row r="1225" spans="1:15" x14ac:dyDescent="0.3">
      <c r="A1225" s="1" t="s">
        <v>1257</v>
      </c>
      <c r="B1225" s="1">
        <v>23</v>
      </c>
      <c r="C1225" s="1" t="s">
        <v>331</v>
      </c>
      <c r="D1225" s="1" t="s">
        <v>13</v>
      </c>
      <c r="E1225" s="1" t="s">
        <v>914</v>
      </c>
      <c r="F1225" s="1" t="s">
        <v>15</v>
      </c>
      <c r="G1225" s="2">
        <v>0.75</v>
      </c>
      <c r="H1225" s="2">
        <v>0.81</v>
      </c>
      <c r="I1225" s="2">
        <v>0.98</v>
      </c>
      <c r="J1225" s="1" t="s">
        <v>19</v>
      </c>
      <c r="K1225" s="1">
        <v>2</v>
      </c>
      <c r="L1225" s="1">
        <f t="shared" si="76"/>
        <v>2</v>
      </c>
      <c r="M1225" s="1" t="str">
        <f t="shared" si="77"/>
        <v>NotApplicable</v>
      </c>
      <c r="N1225" s="1" t="str">
        <f t="shared" si="78"/>
        <v>NotApplicable</v>
      </c>
      <c r="O1225" s="1">
        <f t="shared" si="79"/>
        <v>2</v>
      </c>
    </row>
    <row r="1226" spans="1:15" x14ac:dyDescent="0.3">
      <c r="A1226" s="1" t="s">
        <v>1258</v>
      </c>
      <c r="B1226" s="1">
        <v>21</v>
      </c>
      <c r="C1226" s="1" t="s">
        <v>331</v>
      </c>
      <c r="D1226" s="1" t="s">
        <v>13</v>
      </c>
      <c r="E1226" s="1" t="s">
        <v>914</v>
      </c>
      <c r="F1226" s="1" t="s">
        <v>15</v>
      </c>
      <c r="G1226" s="2">
        <v>0.71</v>
      </c>
      <c r="H1226" s="2">
        <v>0.84000000000000008</v>
      </c>
      <c r="I1226" s="2">
        <v>0.95</v>
      </c>
      <c r="J1226" s="1" t="s">
        <v>22</v>
      </c>
      <c r="K1226" s="1">
        <v>0</v>
      </c>
      <c r="L1226" s="1">
        <f t="shared" si="76"/>
        <v>0</v>
      </c>
      <c r="M1226" s="1" t="str">
        <f t="shared" si="77"/>
        <v>NotApplicable</v>
      </c>
      <c r="N1226" s="1" t="str">
        <f t="shared" si="78"/>
        <v>NotApplicable</v>
      </c>
      <c r="O1226" s="1">
        <f t="shared" si="79"/>
        <v>0</v>
      </c>
    </row>
    <row r="1227" spans="1:15" x14ac:dyDescent="0.3">
      <c r="A1227" s="1" t="s">
        <v>1259</v>
      </c>
      <c r="B1227" s="1">
        <v>23</v>
      </c>
      <c r="C1227" s="1" t="s">
        <v>331</v>
      </c>
      <c r="D1227" s="1" t="s">
        <v>27</v>
      </c>
      <c r="E1227" s="1" t="s">
        <v>914</v>
      </c>
      <c r="F1227" s="1" t="s">
        <v>15</v>
      </c>
      <c r="G1227" s="2">
        <v>0.72</v>
      </c>
      <c r="H1227" s="2">
        <v>0.87000000000000011</v>
      </c>
      <c r="I1227" s="2">
        <v>0.88</v>
      </c>
      <c r="J1227" s="1" t="s">
        <v>19</v>
      </c>
      <c r="K1227" s="1">
        <v>2.2999999999999998</v>
      </c>
      <c r="L1227" s="1">
        <f t="shared" si="76"/>
        <v>2</v>
      </c>
      <c r="M1227" s="1" t="str">
        <f t="shared" si="77"/>
        <v>NotApplicable</v>
      </c>
      <c r="N1227" s="1" t="str">
        <f t="shared" si="78"/>
        <v>NotApplicable</v>
      </c>
      <c r="O1227" s="1">
        <f t="shared" si="79"/>
        <v>2.2999999999999998</v>
      </c>
    </row>
    <row r="1228" spans="1:15" x14ac:dyDescent="0.3">
      <c r="A1228" s="1" t="s">
        <v>1260</v>
      </c>
      <c r="B1228" s="1">
        <v>23</v>
      </c>
      <c r="C1228" s="1" t="s">
        <v>331</v>
      </c>
      <c r="D1228" s="1" t="s">
        <v>13</v>
      </c>
      <c r="E1228" s="1" t="s">
        <v>914</v>
      </c>
      <c r="F1228" s="1" t="s">
        <v>18</v>
      </c>
      <c r="G1228" s="2">
        <v>0.71</v>
      </c>
      <c r="H1228" s="2">
        <v>0.91</v>
      </c>
      <c r="I1228" s="2">
        <v>0.95</v>
      </c>
      <c r="J1228" s="1" t="s">
        <v>40</v>
      </c>
      <c r="K1228" s="1">
        <v>0</v>
      </c>
      <c r="L1228" s="1">
        <f t="shared" si="76"/>
        <v>0</v>
      </c>
      <c r="M1228" s="1" t="str">
        <f t="shared" si="77"/>
        <v>NotApplicable</v>
      </c>
      <c r="N1228" s="1" t="str">
        <f t="shared" si="78"/>
        <v>NotApplicable</v>
      </c>
      <c r="O1228" s="1">
        <f t="shared" si="79"/>
        <v>0</v>
      </c>
    </row>
    <row r="1229" spans="1:15" x14ac:dyDescent="0.3">
      <c r="A1229" s="1" t="s">
        <v>1261</v>
      </c>
      <c r="B1229" s="1">
        <v>22</v>
      </c>
      <c r="C1229" s="1" t="s">
        <v>331</v>
      </c>
      <c r="D1229" s="1" t="s">
        <v>13</v>
      </c>
      <c r="E1229" s="1" t="s">
        <v>914</v>
      </c>
      <c r="F1229" s="1" t="s">
        <v>48</v>
      </c>
      <c r="G1229" s="2">
        <v>0.69</v>
      </c>
      <c r="H1229" s="2">
        <v>0.87000000000000011</v>
      </c>
      <c r="I1229" s="2">
        <v>0.88</v>
      </c>
      <c r="J1229" s="1" t="s">
        <v>37</v>
      </c>
      <c r="K1229" s="1">
        <v>0</v>
      </c>
      <c r="L1229" s="1">
        <f t="shared" si="76"/>
        <v>0</v>
      </c>
      <c r="M1229" s="1" t="str">
        <f t="shared" si="77"/>
        <v>NotApplicable</v>
      </c>
      <c r="N1229" s="1" t="str">
        <f t="shared" si="78"/>
        <v>NotApplicable</v>
      </c>
      <c r="O1229" s="1">
        <f t="shared" si="79"/>
        <v>0</v>
      </c>
    </row>
    <row r="1230" spans="1:15" x14ac:dyDescent="0.3">
      <c r="A1230" s="1" t="s">
        <v>1262</v>
      </c>
      <c r="B1230" s="1">
        <v>22</v>
      </c>
      <c r="C1230" s="1" t="s">
        <v>331</v>
      </c>
      <c r="D1230" s="1" t="s">
        <v>13</v>
      </c>
      <c r="E1230" s="1" t="s">
        <v>914</v>
      </c>
      <c r="F1230" s="1" t="s">
        <v>15</v>
      </c>
      <c r="G1230" s="2">
        <v>0.75</v>
      </c>
      <c r="H1230" s="2">
        <v>0.8600000000000001</v>
      </c>
      <c r="I1230" s="2">
        <v>0.99</v>
      </c>
      <c r="J1230" s="1" t="s">
        <v>16</v>
      </c>
      <c r="K1230" s="1">
        <v>0</v>
      </c>
      <c r="L1230" s="1">
        <f t="shared" si="76"/>
        <v>0</v>
      </c>
      <c r="M1230" s="1" t="str">
        <f t="shared" si="77"/>
        <v>NotApplicable</v>
      </c>
      <c r="N1230" s="1" t="str">
        <f t="shared" si="78"/>
        <v>NotApplicable</v>
      </c>
      <c r="O1230" s="1">
        <f t="shared" si="79"/>
        <v>0</v>
      </c>
    </row>
    <row r="1231" spans="1:15" x14ac:dyDescent="0.3">
      <c r="A1231" s="1" t="s">
        <v>1263</v>
      </c>
      <c r="B1231" s="1">
        <v>25</v>
      </c>
      <c r="C1231" s="1" t="s">
        <v>331</v>
      </c>
      <c r="D1231" s="1" t="s">
        <v>27</v>
      </c>
      <c r="E1231" s="1" t="s">
        <v>914</v>
      </c>
      <c r="F1231" s="1" t="s">
        <v>15</v>
      </c>
      <c r="G1231" s="2">
        <v>0.65</v>
      </c>
      <c r="H1231" s="2">
        <v>0.95000000000000007</v>
      </c>
      <c r="I1231" s="2">
        <v>0.89</v>
      </c>
      <c r="J1231" s="1" t="s">
        <v>19</v>
      </c>
      <c r="K1231" s="1">
        <v>2.5</v>
      </c>
      <c r="L1231" s="1">
        <f t="shared" si="76"/>
        <v>2</v>
      </c>
      <c r="M1231" s="1" t="str">
        <f t="shared" si="77"/>
        <v>NotApplicable</v>
      </c>
      <c r="N1231" s="1" t="str">
        <f t="shared" si="78"/>
        <v>NotApplicable</v>
      </c>
      <c r="O1231" s="1">
        <f t="shared" si="79"/>
        <v>2.5</v>
      </c>
    </row>
    <row r="1232" spans="1:15" x14ac:dyDescent="0.3">
      <c r="A1232" s="1" t="s">
        <v>1264</v>
      </c>
      <c r="B1232" s="1">
        <v>21</v>
      </c>
      <c r="C1232" s="1" t="s">
        <v>331</v>
      </c>
      <c r="D1232" s="1" t="s">
        <v>13</v>
      </c>
      <c r="E1232" s="1" t="s">
        <v>914</v>
      </c>
      <c r="F1232" s="1" t="s">
        <v>32</v>
      </c>
      <c r="G1232" s="2">
        <v>0.66999999999999993</v>
      </c>
      <c r="H1232" s="2">
        <v>0.81</v>
      </c>
      <c r="I1232" s="2">
        <v>0.98</v>
      </c>
      <c r="J1232" s="1" t="s">
        <v>16</v>
      </c>
      <c r="K1232" s="1">
        <v>0</v>
      </c>
      <c r="L1232" s="1">
        <f t="shared" si="76"/>
        <v>0</v>
      </c>
      <c r="M1232" s="1" t="str">
        <f t="shared" si="77"/>
        <v>NotApplicable</v>
      </c>
      <c r="N1232" s="1" t="str">
        <f t="shared" si="78"/>
        <v>NotApplicable</v>
      </c>
      <c r="O1232" s="1">
        <f t="shared" si="79"/>
        <v>0</v>
      </c>
    </row>
    <row r="1233" spans="1:15" x14ac:dyDescent="0.3">
      <c r="A1233" s="1" t="s">
        <v>1265</v>
      </c>
      <c r="B1233" s="1">
        <v>22</v>
      </c>
      <c r="C1233" s="1" t="s">
        <v>331</v>
      </c>
      <c r="D1233" s="1" t="s">
        <v>27</v>
      </c>
      <c r="E1233" s="1" t="s">
        <v>914</v>
      </c>
      <c r="F1233" s="1" t="s">
        <v>15</v>
      </c>
      <c r="G1233" s="2">
        <v>0.71</v>
      </c>
      <c r="H1233" s="2">
        <v>0.93</v>
      </c>
      <c r="I1233" s="2">
        <v>0.89</v>
      </c>
      <c r="J1233" s="1" t="s">
        <v>22</v>
      </c>
      <c r="K1233" s="1">
        <v>0</v>
      </c>
      <c r="L1233" s="1">
        <f t="shared" si="76"/>
        <v>0</v>
      </c>
      <c r="M1233" s="1" t="str">
        <f t="shared" si="77"/>
        <v>NotApplicable</v>
      </c>
      <c r="N1233" s="1" t="str">
        <f t="shared" si="78"/>
        <v>NotApplicable</v>
      </c>
      <c r="O1233" s="1">
        <f t="shared" si="79"/>
        <v>0</v>
      </c>
    </row>
    <row r="1234" spans="1:15" x14ac:dyDescent="0.3">
      <c r="A1234" s="1" t="s">
        <v>1266</v>
      </c>
      <c r="B1234" s="1">
        <v>22</v>
      </c>
      <c r="C1234" s="1" t="s">
        <v>331</v>
      </c>
      <c r="D1234" s="1" t="s">
        <v>27</v>
      </c>
      <c r="E1234" s="1" t="s">
        <v>914</v>
      </c>
      <c r="F1234" s="1" t="s">
        <v>15</v>
      </c>
      <c r="G1234" s="2">
        <v>0.66999999999999993</v>
      </c>
      <c r="H1234" s="2">
        <v>0.94000000000000006</v>
      </c>
      <c r="I1234" s="2">
        <v>0.89</v>
      </c>
      <c r="J1234" s="1" t="s">
        <v>40</v>
      </c>
      <c r="K1234" s="1">
        <v>0</v>
      </c>
      <c r="L1234" s="1">
        <f t="shared" si="76"/>
        <v>0</v>
      </c>
      <c r="M1234" s="1" t="str">
        <f t="shared" si="77"/>
        <v>NotApplicable</v>
      </c>
      <c r="N1234" s="1" t="str">
        <f t="shared" si="78"/>
        <v>NotApplicable</v>
      </c>
      <c r="O1234" s="1">
        <f t="shared" si="79"/>
        <v>0</v>
      </c>
    </row>
    <row r="1235" spans="1:15" x14ac:dyDescent="0.3">
      <c r="A1235" s="1" t="s">
        <v>1267</v>
      </c>
      <c r="B1235" s="1">
        <v>23</v>
      </c>
      <c r="C1235" s="1" t="s">
        <v>331</v>
      </c>
      <c r="D1235" s="1" t="s">
        <v>13</v>
      </c>
      <c r="E1235" s="1" t="s">
        <v>914</v>
      </c>
      <c r="F1235" s="1" t="s">
        <v>15</v>
      </c>
      <c r="G1235" s="2">
        <v>0.89999999999999991</v>
      </c>
      <c r="H1235" s="2">
        <v>0.9</v>
      </c>
      <c r="I1235" s="2">
        <v>0.94</v>
      </c>
      <c r="J1235" s="1" t="s">
        <v>40</v>
      </c>
      <c r="K1235" s="1">
        <v>1.9</v>
      </c>
      <c r="L1235" s="1">
        <f t="shared" si="76"/>
        <v>1</v>
      </c>
      <c r="M1235" s="1" t="str">
        <f t="shared" si="77"/>
        <v>NotApplicable</v>
      </c>
      <c r="N1235" s="1" t="str">
        <f t="shared" si="78"/>
        <v>NotApplicable</v>
      </c>
      <c r="O1235" s="1">
        <f t="shared" si="79"/>
        <v>1.9</v>
      </c>
    </row>
    <row r="1236" spans="1:15" x14ac:dyDescent="0.3">
      <c r="A1236" s="1" t="s">
        <v>1268</v>
      </c>
      <c r="B1236" s="1">
        <v>23</v>
      </c>
      <c r="C1236" s="1" t="s">
        <v>331</v>
      </c>
      <c r="D1236" s="1" t="s">
        <v>27</v>
      </c>
      <c r="E1236" s="1" t="s">
        <v>914</v>
      </c>
      <c r="F1236" s="1" t="s">
        <v>15</v>
      </c>
      <c r="G1236" s="2">
        <v>0.62</v>
      </c>
      <c r="H1236" s="2">
        <v>0.94000000000000006</v>
      </c>
      <c r="I1236" s="2">
        <v>0.96</v>
      </c>
      <c r="J1236" s="1" t="s">
        <v>40</v>
      </c>
      <c r="K1236" s="1">
        <v>0.89999999999999991</v>
      </c>
      <c r="L1236" s="1">
        <f t="shared" si="76"/>
        <v>0</v>
      </c>
      <c r="M1236" s="1" t="str">
        <f t="shared" si="77"/>
        <v>NotApplicable</v>
      </c>
      <c r="N1236" s="1" t="str">
        <f t="shared" si="78"/>
        <v>NotApplicable</v>
      </c>
      <c r="O1236" s="1">
        <f t="shared" si="79"/>
        <v>0.9</v>
      </c>
    </row>
    <row r="1237" spans="1:15" x14ac:dyDescent="0.3">
      <c r="A1237" s="1" t="s">
        <v>1269</v>
      </c>
      <c r="B1237" s="1">
        <v>22</v>
      </c>
      <c r="C1237" s="1" t="s">
        <v>331</v>
      </c>
      <c r="D1237" s="1" t="s">
        <v>13</v>
      </c>
      <c r="E1237" s="1" t="s">
        <v>914</v>
      </c>
      <c r="F1237" s="1" t="s">
        <v>15</v>
      </c>
      <c r="G1237" s="2">
        <v>0.76</v>
      </c>
      <c r="H1237" s="2">
        <v>0.94000000000000006</v>
      </c>
      <c r="I1237" s="2">
        <v>0.95</v>
      </c>
      <c r="J1237" s="1" t="s">
        <v>19</v>
      </c>
      <c r="K1237" s="1">
        <v>0</v>
      </c>
      <c r="L1237" s="1">
        <f t="shared" si="76"/>
        <v>0</v>
      </c>
      <c r="M1237" s="1" t="str">
        <f t="shared" si="77"/>
        <v>NotApplicable</v>
      </c>
      <c r="N1237" s="1" t="str">
        <f t="shared" si="78"/>
        <v>NotApplicable</v>
      </c>
      <c r="O1237" s="1">
        <f t="shared" si="79"/>
        <v>0</v>
      </c>
    </row>
    <row r="1238" spans="1:15" x14ac:dyDescent="0.3">
      <c r="A1238" s="1" t="s">
        <v>1270</v>
      </c>
      <c r="B1238" s="1">
        <v>22</v>
      </c>
      <c r="C1238" s="1" t="s">
        <v>331</v>
      </c>
      <c r="D1238" s="1" t="s">
        <v>27</v>
      </c>
      <c r="E1238" s="1" t="s">
        <v>914</v>
      </c>
      <c r="F1238" s="1" t="s">
        <v>15</v>
      </c>
      <c r="G1238" s="2">
        <v>0.8</v>
      </c>
      <c r="H1238" s="2">
        <v>0.91</v>
      </c>
      <c r="I1238" s="2">
        <v>0.85</v>
      </c>
      <c r="J1238" s="1" t="s">
        <v>19</v>
      </c>
      <c r="K1238" s="1">
        <v>0</v>
      </c>
      <c r="L1238" s="1">
        <f t="shared" si="76"/>
        <v>0</v>
      </c>
      <c r="M1238" s="1" t="str">
        <f t="shared" si="77"/>
        <v>NotApplicable</v>
      </c>
      <c r="N1238" s="1" t="str">
        <f t="shared" si="78"/>
        <v>NotApplicable</v>
      </c>
      <c r="O1238" s="1">
        <f t="shared" si="79"/>
        <v>0</v>
      </c>
    </row>
    <row r="1239" spans="1:15" x14ac:dyDescent="0.3">
      <c r="A1239" s="1" t="s">
        <v>1271</v>
      </c>
      <c r="B1239" s="1">
        <v>20</v>
      </c>
      <c r="C1239" s="1" t="s">
        <v>331</v>
      </c>
      <c r="D1239" s="1" t="s">
        <v>13</v>
      </c>
      <c r="E1239" s="1" t="s">
        <v>914</v>
      </c>
      <c r="F1239" s="1" t="s">
        <v>32</v>
      </c>
      <c r="G1239" s="2">
        <v>0.6</v>
      </c>
      <c r="H1239" s="2">
        <v>0.91</v>
      </c>
      <c r="I1239" s="2">
        <v>0.97</v>
      </c>
      <c r="J1239" s="1" t="s">
        <v>16</v>
      </c>
      <c r="K1239" s="1">
        <v>0</v>
      </c>
      <c r="L1239" s="1">
        <f t="shared" si="76"/>
        <v>0</v>
      </c>
      <c r="M1239" s="1" t="str">
        <f t="shared" si="77"/>
        <v>NotApplicable</v>
      </c>
      <c r="N1239" s="1" t="str">
        <f t="shared" si="78"/>
        <v>NotApplicable</v>
      </c>
      <c r="O1239" s="1">
        <f t="shared" si="79"/>
        <v>0</v>
      </c>
    </row>
    <row r="1240" spans="1:15" x14ac:dyDescent="0.3">
      <c r="A1240" s="1" t="s">
        <v>1272</v>
      </c>
      <c r="B1240" s="1">
        <v>23</v>
      </c>
      <c r="C1240" s="1" t="s">
        <v>331</v>
      </c>
      <c r="D1240" s="1" t="s">
        <v>13</v>
      </c>
      <c r="E1240" s="1" t="s">
        <v>914</v>
      </c>
      <c r="F1240" s="1" t="s">
        <v>15</v>
      </c>
      <c r="G1240" s="2">
        <v>0.77</v>
      </c>
      <c r="H1240" s="2">
        <v>0.92</v>
      </c>
      <c r="I1240" s="2">
        <v>0.87</v>
      </c>
      <c r="J1240" s="1" t="s">
        <v>19</v>
      </c>
      <c r="K1240" s="1">
        <v>1.2999999999999998</v>
      </c>
      <c r="L1240" s="1">
        <f t="shared" si="76"/>
        <v>1</v>
      </c>
      <c r="M1240" s="1" t="str">
        <f t="shared" si="77"/>
        <v>NotApplicable</v>
      </c>
      <c r="N1240" s="1" t="str">
        <f t="shared" si="78"/>
        <v>NotApplicable</v>
      </c>
      <c r="O1240" s="1">
        <f t="shared" si="79"/>
        <v>1.3</v>
      </c>
    </row>
    <row r="1241" spans="1:15" x14ac:dyDescent="0.3">
      <c r="A1241" s="1" t="s">
        <v>1273</v>
      </c>
      <c r="B1241" s="1">
        <v>23</v>
      </c>
      <c r="C1241" s="1" t="s">
        <v>331</v>
      </c>
      <c r="D1241" s="1" t="s">
        <v>27</v>
      </c>
      <c r="E1241" s="1" t="s">
        <v>914</v>
      </c>
      <c r="F1241" s="1" t="s">
        <v>15</v>
      </c>
      <c r="G1241" s="2">
        <v>0.85</v>
      </c>
      <c r="H1241" s="2">
        <v>0.8600000000000001</v>
      </c>
      <c r="I1241" s="2">
        <v>0.90999999999999992</v>
      </c>
      <c r="J1241" s="1" t="s">
        <v>16</v>
      </c>
      <c r="K1241" s="1">
        <v>1.2000000000000002</v>
      </c>
      <c r="L1241" s="1">
        <f t="shared" si="76"/>
        <v>1</v>
      </c>
      <c r="M1241" s="1" t="str">
        <f t="shared" si="77"/>
        <v>NotApplicable</v>
      </c>
      <c r="N1241" s="1" t="str">
        <f t="shared" si="78"/>
        <v>NotApplicable</v>
      </c>
      <c r="O1241" s="1">
        <f t="shared" si="79"/>
        <v>1.2</v>
      </c>
    </row>
    <row r="1242" spans="1:15" x14ac:dyDescent="0.3">
      <c r="A1242" s="1" t="s">
        <v>1274</v>
      </c>
      <c r="B1242" s="1">
        <v>23</v>
      </c>
      <c r="C1242" s="1" t="s">
        <v>331</v>
      </c>
      <c r="D1242" s="1" t="s">
        <v>13</v>
      </c>
      <c r="E1242" s="1" t="s">
        <v>914</v>
      </c>
      <c r="F1242" s="1" t="s">
        <v>44</v>
      </c>
      <c r="G1242" s="2">
        <v>0.82</v>
      </c>
      <c r="H1242" s="2">
        <v>0.85000000000000009</v>
      </c>
      <c r="I1242" s="2">
        <v>0.91999999999999993</v>
      </c>
      <c r="J1242" s="1" t="s">
        <v>19</v>
      </c>
      <c r="K1242" s="1">
        <v>0</v>
      </c>
      <c r="L1242" s="1">
        <f t="shared" si="76"/>
        <v>0</v>
      </c>
      <c r="M1242" s="1" t="str">
        <f t="shared" si="77"/>
        <v>NotApplicable</v>
      </c>
      <c r="N1242" s="1" t="str">
        <f t="shared" si="78"/>
        <v>NotApplicable</v>
      </c>
      <c r="O1242" s="1">
        <f t="shared" si="79"/>
        <v>0</v>
      </c>
    </row>
    <row r="1243" spans="1:15" x14ac:dyDescent="0.3">
      <c r="A1243" s="1" t="s">
        <v>1275</v>
      </c>
      <c r="B1243" s="1">
        <v>22</v>
      </c>
      <c r="C1243" s="1" t="s">
        <v>331</v>
      </c>
      <c r="D1243" s="1" t="s">
        <v>27</v>
      </c>
      <c r="E1243" s="1" t="s">
        <v>914</v>
      </c>
      <c r="F1243" s="1" t="s">
        <v>15</v>
      </c>
      <c r="G1243" s="2">
        <v>0.69</v>
      </c>
      <c r="H1243" s="2">
        <v>0.87000000000000011</v>
      </c>
      <c r="I1243" s="2">
        <v>0.86</v>
      </c>
      <c r="J1243" s="1" t="s">
        <v>16</v>
      </c>
      <c r="K1243" s="1">
        <v>0</v>
      </c>
      <c r="L1243" s="1">
        <f t="shared" si="76"/>
        <v>0</v>
      </c>
      <c r="M1243" s="1" t="str">
        <f t="shared" si="77"/>
        <v>NotApplicable</v>
      </c>
      <c r="N1243" s="1" t="str">
        <f t="shared" si="78"/>
        <v>NotApplicable</v>
      </c>
      <c r="O1243" s="1">
        <f t="shared" si="79"/>
        <v>0</v>
      </c>
    </row>
    <row r="1244" spans="1:15" x14ac:dyDescent="0.3">
      <c r="A1244" s="1" t="s">
        <v>1276</v>
      </c>
      <c r="B1244" s="1">
        <v>22</v>
      </c>
      <c r="C1244" s="1" t="s">
        <v>331</v>
      </c>
      <c r="D1244" s="1" t="s">
        <v>13</v>
      </c>
      <c r="E1244" s="1" t="s">
        <v>914</v>
      </c>
      <c r="F1244" s="1" t="s">
        <v>32</v>
      </c>
      <c r="G1244" s="2">
        <v>0.80999999999999994</v>
      </c>
      <c r="H1244" s="2">
        <v>0.91</v>
      </c>
      <c r="I1244" s="2">
        <v>0.94</v>
      </c>
      <c r="J1244" s="1" t="s">
        <v>19</v>
      </c>
      <c r="K1244" s="1">
        <v>0.5</v>
      </c>
      <c r="L1244" s="1">
        <f t="shared" si="76"/>
        <v>0</v>
      </c>
      <c r="M1244" s="1" t="str">
        <f t="shared" si="77"/>
        <v>NotApplicable</v>
      </c>
      <c r="N1244" s="1" t="str">
        <f t="shared" si="78"/>
        <v>NotApplicable</v>
      </c>
      <c r="O1244" s="1">
        <f t="shared" si="79"/>
        <v>0.5</v>
      </c>
    </row>
    <row r="1245" spans="1:15" x14ac:dyDescent="0.3">
      <c r="A1245" s="1" t="s">
        <v>1277</v>
      </c>
      <c r="B1245" s="1">
        <v>21</v>
      </c>
      <c r="C1245" s="1" t="s">
        <v>331</v>
      </c>
      <c r="D1245" s="1" t="s">
        <v>13</v>
      </c>
      <c r="E1245" s="1" t="s">
        <v>914</v>
      </c>
      <c r="F1245" s="1" t="s">
        <v>15</v>
      </c>
      <c r="G1245" s="2">
        <v>0.89999999999999991</v>
      </c>
      <c r="H1245" s="2">
        <v>0.88</v>
      </c>
      <c r="I1245" s="2">
        <v>0.87</v>
      </c>
      <c r="J1245" s="1" t="s">
        <v>37</v>
      </c>
      <c r="K1245" s="1">
        <v>0</v>
      </c>
      <c r="L1245" s="1">
        <f t="shared" si="76"/>
        <v>0</v>
      </c>
      <c r="M1245" s="1" t="str">
        <f t="shared" si="77"/>
        <v>NotApplicable</v>
      </c>
      <c r="N1245" s="1" t="str">
        <f t="shared" si="78"/>
        <v>NotApplicable</v>
      </c>
      <c r="O1245" s="1">
        <f t="shared" si="79"/>
        <v>0</v>
      </c>
    </row>
    <row r="1246" spans="1:15" x14ac:dyDescent="0.3">
      <c r="A1246" s="1" t="s">
        <v>1278</v>
      </c>
      <c r="B1246" s="1">
        <v>22</v>
      </c>
      <c r="C1246" s="1" t="s">
        <v>331</v>
      </c>
      <c r="D1246" s="1" t="s">
        <v>27</v>
      </c>
      <c r="E1246" s="1" t="s">
        <v>914</v>
      </c>
      <c r="F1246" s="1" t="s">
        <v>42</v>
      </c>
      <c r="G1246" s="2">
        <v>0.77</v>
      </c>
      <c r="H1246" s="2">
        <v>0.8600000000000001</v>
      </c>
      <c r="I1246" s="2">
        <v>0.99</v>
      </c>
      <c r="J1246" s="1" t="s">
        <v>40</v>
      </c>
      <c r="K1246" s="1">
        <v>0</v>
      </c>
      <c r="L1246" s="1">
        <f t="shared" si="76"/>
        <v>0</v>
      </c>
      <c r="M1246" s="1" t="str">
        <f t="shared" si="77"/>
        <v>NotApplicable</v>
      </c>
      <c r="N1246" s="1" t="str">
        <f t="shared" si="78"/>
        <v>NotApplicable</v>
      </c>
      <c r="O1246" s="1">
        <f t="shared" si="79"/>
        <v>0</v>
      </c>
    </row>
    <row r="1247" spans="1:15" x14ac:dyDescent="0.3">
      <c r="A1247" s="1" t="s">
        <v>1279</v>
      </c>
      <c r="B1247" s="1">
        <v>25</v>
      </c>
      <c r="C1247" s="1" t="s">
        <v>331</v>
      </c>
      <c r="D1247" s="1" t="s">
        <v>13</v>
      </c>
      <c r="E1247" s="1" t="s">
        <v>914</v>
      </c>
      <c r="F1247" s="1" t="s">
        <v>44</v>
      </c>
      <c r="G1247" s="2">
        <v>0.65999999999999992</v>
      </c>
      <c r="H1247" s="2">
        <v>0.87000000000000011</v>
      </c>
      <c r="I1247" s="2">
        <v>0.98</v>
      </c>
      <c r="J1247" s="1" t="s">
        <v>22</v>
      </c>
      <c r="K1247" s="1">
        <v>2.6</v>
      </c>
      <c r="L1247" s="1">
        <f t="shared" si="76"/>
        <v>2</v>
      </c>
      <c r="M1247" s="1" t="str">
        <f t="shared" si="77"/>
        <v>NotApplicable</v>
      </c>
      <c r="N1247" s="1" t="str">
        <f t="shared" si="78"/>
        <v>NotApplicable</v>
      </c>
      <c r="O1247" s="1">
        <f t="shared" si="79"/>
        <v>2.6</v>
      </c>
    </row>
    <row r="1248" spans="1:15" x14ac:dyDescent="0.3">
      <c r="A1248" s="1" t="s">
        <v>1280</v>
      </c>
      <c r="B1248" s="1">
        <v>21</v>
      </c>
      <c r="C1248" s="1" t="s">
        <v>331</v>
      </c>
      <c r="D1248" s="1" t="s">
        <v>13</v>
      </c>
      <c r="E1248" s="1" t="s">
        <v>914</v>
      </c>
      <c r="F1248" s="1" t="s">
        <v>15</v>
      </c>
      <c r="G1248" s="2">
        <v>0.85</v>
      </c>
      <c r="H1248" s="2">
        <v>0.9</v>
      </c>
      <c r="I1248" s="2">
        <v>0.87</v>
      </c>
      <c r="J1248" s="1" t="s">
        <v>22</v>
      </c>
      <c r="K1248" s="1">
        <v>0.10000000000000009</v>
      </c>
      <c r="L1248" s="1">
        <f t="shared" si="76"/>
        <v>0</v>
      </c>
      <c r="M1248" s="1" t="str">
        <f t="shared" si="77"/>
        <v>NotApplicable</v>
      </c>
      <c r="N1248" s="1" t="str">
        <f t="shared" si="78"/>
        <v>NotApplicable</v>
      </c>
      <c r="O1248" s="1">
        <f t="shared" si="79"/>
        <v>0.1</v>
      </c>
    </row>
    <row r="1249" spans="1:15" x14ac:dyDescent="0.3">
      <c r="A1249" s="1" t="s">
        <v>1281</v>
      </c>
      <c r="B1249" s="1">
        <v>23</v>
      </c>
      <c r="C1249" s="1" t="s">
        <v>331</v>
      </c>
      <c r="D1249" s="1" t="s">
        <v>27</v>
      </c>
      <c r="E1249" s="1" t="s">
        <v>914</v>
      </c>
      <c r="F1249" s="1" t="s">
        <v>48</v>
      </c>
      <c r="G1249" s="2">
        <v>0.89999999999999991</v>
      </c>
      <c r="H1249" s="2">
        <v>0.9</v>
      </c>
      <c r="I1249" s="2">
        <v>0.9</v>
      </c>
      <c r="J1249" s="1" t="s">
        <v>22</v>
      </c>
      <c r="K1249" s="1">
        <v>1.2000000000000002</v>
      </c>
      <c r="L1249" s="1">
        <f t="shared" si="76"/>
        <v>1</v>
      </c>
      <c r="M1249" s="1" t="str">
        <f t="shared" si="77"/>
        <v>NotApplicable</v>
      </c>
      <c r="N1249" s="1" t="str">
        <f t="shared" si="78"/>
        <v>NotApplicable</v>
      </c>
      <c r="O1249" s="1">
        <f t="shared" si="79"/>
        <v>1.2</v>
      </c>
    </row>
    <row r="1250" spans="1:15" x14ac:dyDescent="0.3">
      <c r="A1250" s="1" t="s">
        <v>1282</v>
      </c>
      <c r="B1250" s="1">
        <v>22</v>
      </c>
      <c r="C1250" s="1" t="s">
        <v>331</v>
      </c>
      <c r="D1250" s="1" t="s">
        <v>13</v>
      </c>
      <c r="E1250" s="1" t="s">
        <v>914</v>
      </c>
      <c r="F1250" s="1" t="s">
        <v>15</v>
      </c>
      <c r="G1250" s="2">
        <v>0.63</v>
      </c>
      <c r="H1250" s="2">
        <v>0.84000000000000008</v>
      </c>
      <c r="I1250" s="2">
        <v>0.94</v>
      </c>
      <c r="J1250" s="1" t="s">
        <v>40</v>
      </c>
      <c r="K1250" s="1">
        <v>0</v>
      </c>
      <c r="L1250" s="1">
        <f t="shared" si="76"/>
        <v>0</v>
      </c>
      <c r="M1250" s="1" t="str">
        <f t="shared" si="77"/>
        <v>NotApplicable</v>
      </c>
      <c r="N1250" s="1" t="str">
        <f t="shared" si="78"/>
        <v>NotApplicable</v>
      </c>
      <c r="O1250" s="1">
        <f t="shared" si="79"/>
        <v>0</v>
      </c>
    </row>
    <row r="1251" spans="1:15" x14ac:dyDescent="0.3">
      <c r="A1251" s="1" t="s">
        <v>1283</v>
      </c>
      <c r="B1251" s="1">
        <v>22</v>
      </c>
      <c r="C1251" s="1" t="s">
        <v>331</v>
      </c>
      <c r="D1251" s="1" t="s">
        <v>13</v>
      </c>
      <c r="E1251" s="1" t="s">
        <v>914</v>
      </c>
      <c r="F1251" s="1" t="s">
        <v>15</v>
      </c>
      <c r="G1251" s="2">
        <v>0.86</v>
      </c>
      <c r="H1251" s="2">
        <v>0.88</v>
      </c>
      <c r="I1251" s="2">
        <v>0.97</v>
      </c>
      <c r="J1251" s="1" t="s">
        <v>37</v>
      </c>
      <c r="K1251" s="1">
        <v>0</v>
      </c>
      <c r="L1251" s="1">
        <f t="shared" si="76"/>
        <v>0</v>
      </c>
      <c r="M1251" s="1" t="str">
        <f t="shared" si="77"/>
        <v>NotApplicable</v>
      </c>
      <c r="N1251" s="1" t="str">
        <f t="shared" si="78"/>
        <v>NotApplicable</v>
      </c>
      <c r="O1251" s="1">
        <f t="shared" si="79"/>
        <v>0</v>
      </c>
    </row>
    <row r="1252" spans="1:15" x14ac:dyDescent="0.3">
      <c r="A1252" s="1" t="s">
        <v>1284</v>
      </c>
      <c r="B1252" s="1">
        <v>23</v>
      </c>
      <c r="C1252" s="1" t="s">
        <v>331</v>
      </c>
      <c r="D1252" s="1" t="s">
        <v>27</v>
      </c>
      <c r="E1252" s="1" t="s">
        <v>914</v>
      </c>
      <c r="F1252" s="1" t="s">
        <v>42</v>
      </c>
      <c r="G1252" s="2">
        <v>0.78</v>
      </c>
      <c r="H1252" s="2">
        <v>0.82000000000000006</v>
      </c>
      <c r="I1252" s="2">
        <v>0.89</v>
      </c>
      <c r="J1252" s="1" t="s">
        <v>16</v>
      </c>
      <c r="K1252" s="1">
        <v>0.5</v>
      </c>
      <c r="L1252" s="1">
        <f t="shared" si="76"/>
        <v>0</v>
      </c>
      <c r="M1252" s="1" t="str">
        <f t="shared" si="77"/>
        <v>NotApplicable</v>
      </c>
      <c r="N1252" s="1" t="str">
        <f t="shared" si="78"/>
        <v>NotApplicable</v>
      </c>
      <c r="O1252" s="1">
        <f t="shared" si="79"/>
        <v>0.5</v>
      </c>
    </row>
    <row r="1253" spans="1:15" x14ac:dyDescent="0.3">
      <c r="A1253" s="1" t="s">
        <v>1285</v>
      </c>
      <c r="B1253" s="1">
        <v>23</v>
      </c>
      <c r="C1253" s="1" t="s">
        <v>331</v>
      </c>
      <c r="D1253" s="1" t="s">
        <v>13</v>
      </c>
      <c r="E1253" s="1" t="s">
        <v>914</v>
      </c>
      <c r="F1253" s="1" t="s">
        <v>15</v>
      </c>
      <c r="G1253" s="2">
        <v>0.66999999999999993</v>
      </c>
      <c r="H1253" s="2">
        <v>0.85000000000000009</v>
      </c>
      <c r="I1253" s="2">
        <v>0.90999999999999992</v>
      </c>
      <c r="J1253" s="1" t="s">
        <v>37</v>
      </c>
      <c r="K1253" s="1">
        <v>1.9</v>
      </c>
      <c r="L1253" s="1">
        <f t="shared" si="76"/>
        <v>1</v>
      </c>
      <c r="M1253" s="1" t="str">
        <f t="shared" si="77"/>
        <v>NotApplicable</v>
      </c>
      <c r="N1253" s="1" t="str">
        <f t="shared" si="78"/>
        <v>NotApplicable</v>
      </c>
      <c r="O1253" s="1">
        <f t="shared" si="79"/>
        <v>1.9</v>
      </c>
    </row>
    <row r="1254" spans="1:15" x14ac:dyDescent="0.3">
      <c r="A1254" s="1" t="s">
        <v>1286</v>
      </c>
      <c r="B1254" s="1">
        <v>22</v>
      </c>
      <c r="C1254" s="1" t="s">
        <v>331</v>
      </c>
      <c r="D1254" s="1" t="s">
        <v>13</v>
      </c>
      <c r="E1254" s="1" t="s">
        <v>914</v>
      </c>
      <c r="F1254" s="1" t="s">
        <v>15</v>
      </c>
      <c r="G1254" s="2">
        <v>0.64</v>
      </c>
      <c r="H1254" s="2">
        <v>0.88</v>
      </c>
      <c r="I1254" s="2">
        <v>0.9</v>
      </c>
      <c r="J1254" s="1" t="s">
        <v>16</v>
      </c>
      <c r="K1254" s="1">
        <v>0.39999999999999991</v>
      </c>
      <c r="L1254" s="1">
        <f t="shared" si="76"/>
        <v>0</v>
      </c>
      <c r="M1254" s="1" t="str">
        <f t="shared" si="77"/>
        <v>NotApplicable</v>
      </c>
      <c r="N1254" s="1" t="str">
        <f t="shared" si="78"/>
        <v>NotApplicable</v>
      </c>
      <c r="O1254" s="1">
        <f t="shared" si="79"/>
        <v>0.4</v>
      </c>
    </row>
    <row r="1255" spans="1:15" x14ac:dyDescent="0.3">
      <c r="A1255" s="1" t="s">
        <v>1287</v>
      </c>
      <c r="B1255" s="1">
        <v>21</v>
      </c>
      <c r="C1255" s="1" t="s">
        <v>331</v>
      </c>
      <c r="D1255" s="1" t="s">
        <v>13</v>
      </c>
      <c r="E1255" s="1" t="s">
        <v>914</v>
      </c>
      <c r="F1255" s="1" t="s">
        <v>15</v>
      </c>
      <c r="G1255" s="2">
        <v>0.75</v>
      </c>
      <c r="H1255" s="2">
        <v>0.94000000000000006</v>
      </c>
      <c r="I1255" s="2">
        <v>0.89</v>
      </c>
      <c r="J1255" s="1" t="s">
        <v>16</v>
      </c>
      <c r="K1255" s="1">
        <v>0</v>
      </c>
      <c r="L1255" s="1">
        <f t="shared" si="76"/>
        <v>0</v>
      </c>
      <c r="M1255" s="1" t="str">
        <f t="shared" si="77"/>
        <v>NotApplicable</v>
      </c>
      <c r="N1255" s="1" t="str">
        <f t="shared" si="78"/>
        <v>NotApplicable</v>
      </c>
      <c r="O1255" s="1">
        <f t="shared" si="79"/>
        <v>0</v>
      </c>
    </row>
    <row r="1256" spans="1:15" x14ac:dyDescent="0.3">
      <c r="A1256" s="1" t="s">
        <v>1288</v>
      </c>
      <c r="B1256" s="1">
        <v>24</v>
      </c>
      <c r="C1256" s="1" t="s">
        <v>331</v>
      </c>
      <c r="D1256" s="1" t="s">
        <v>27</v>
      </c>
      <c r="E1256" s="1" t="s">
        <v>914</v>
      </c>
      <c r="F1256" s="1" t="s">
        <v>18</v>
      </c>
      <c r="G1256" s="2">
        <v>0.77</v>
      </c>
      <c r="H1256" s="2">
        <v>0.87000000000000011</v>
      </c>
      <c r="I1256" s="2">
        <v>0.91999999999999993</v>
      </c>
      <c r="J1256" s="1" t="s">
        <v>19</v>
      </c>
      <c r="K1256" s="1">
        <v>2.2999999999999998</v>
      </c>
      <c r="L1256" s="1">
        <f t="shared" si="76"/>
        <v>2</v>
      </c>
      <c r="M1256" s="1" t="str">
        <f t="shared" si="77"/>
        <v>NotApplicable</v>
      </c>
      <c r="N1256" s="1" t="str">
        <f t="shared" si="78"/>
        <v>NotApplicable</v>
      </c>
      <c r="O1256" s="1">
        <f t="shared" si="79"/>
        <v>2.2999999999999998</v>
      </c>
    </row>
    <row r="1257" spans="1:15" x14ac:dyDescent="0.3">
      <c r="A1257" s="1" t="s">
        <v>1289</v>
      </c>
      <c r="B1257" s="1">
        <v>23</v>
      </c>
      <c r="C1257" s="1" t="s">
        <v>331</v>
      </c>
      <c r="D1257" s="1" t="s">
        <v>27</v>
      </c>
      <c r="E1257" s="1" t="s">
        <v>914</v>
      </c>
      <c r="F1257" s="1" t="s">
        <v>15</v>
      </c>
      <c r="G1257" s="2">
        <v>0.83</v>
      </c>
      <c r="H1257" s="2">
        <v>0.93</v>
      </c>
      <c r="I1257" s="2">
        <v>0.91999999999999993</v>
      </c>
      <c r="J1257" s="1" t="s">
        <v>22</v>
      </c>
      <c r="K1257" s="1">
        <v>1.2999999999999998</v>
      </c>
      <c r="L1257" s="1">
        <f t="shared" si="76"/>
        <v>1</v>
      </c>
      <c r="M1257" s="1" t="str">
        <f t="shared" si="77"/>
        <v>NotApplicable</v>
      </c>
      <c r="N1257" s="1" t="str">
        <f t="shared" si="78"/>
        <v>NotApplicable</v>
      </c>
      <c r="O1257" s="1">
        <f t="shared" si="79"/>
        <v>1.3</v>
      </c>
    </row>
    <row r="1258" spans="1:15" x14ac:dyDescent="0.3">
      <c r="A1258" s="1" t="s">
        <v>1290</v>
      </c>
      <c r="B1258" s="1">
        <v>22</v>
      </c>
      <c r="C1258" s="1" t="s">
        <v>331</v>
      </c>
      <c r="D1258" s="1" t="s">
        <v>27</v>
      </c>
      <c r="E1258" s="1" t="s">
        <v>914</v>
      </c>
      <c r="F1258" s="1" t="s">
        <v>15</v>
      </c>
      <c r="G1258" s="2">
        <v>0.85</v>
      </c>
      <c r="H1258" s="2">
        <v>0.94000000000000006</v>
      </c>
      <c r="I1258" s="2">
        <v>0.96</v>
      </c>
      <c r="J1258" s="1" t="s">
        <v>22</v>
      </c>
      <c r="K1258" s="1">
        <v>0</v>
      </c>
      <c r="L1258" s="1">
        <f t="shared" si="76"/>
        <v>0</v>
      </c>
      <c r="M1258" s="1" t="str">
        <f t="shared" si="77"/>
        <v>NotApplicable</v>
      </c>
      <c r="N1258" s="1" t="str">
        <f t="shared" si="78"/>
        <v>NotApplicable</v>
      </c>
      <c r="O1258" s="1">
        <f t="shared" si="79"/>
        <v>0</v>
      </c>
    </row>
    <row r="1259" spans="1:15" x14ac:dyDescent="0.3">
      <c r="A1259" s="1" t="s">
        <v>1291</v>
      </c>
      <c r="B1259" s="1">
        <v>24</v>
      </c>
      <c r="C1259" s="1" t="s">
        <v>331</v>
      </c>
      <c r="D1259" s="1" t="s">
        <v>13</v>
      </c>
      <c r="E1259" s="1" t="s">
        <v>914</v>
      </c>
      <c r="F1259" s="1" t="s">
        <v>15</v>
      </c>
      <c r="G1259" s="2">
        <v>0.72</v>
      </c>
      <c r="H1259" s="2">
        <v>0.8600000000000001</v>
      </c>
      <c r="I1259" s="2">
        <v>0.97</v>
      </c>
      <c r="J1259" s="1" t="s">
        <v>19</v>
      </c>
      <c r="K1259" s="1">
        <v>2.7</v>
      </c>
      <c r="L1259" s="1">
        <f t="shared" si="76"/>
        <v>2</v>
      </c>
      <c r="M1259" s="1" t="str">
        <f t="shared" si="77"/>
        <v>NotApplicable</v>
      </c>
      <c r="N1259" s="1" t="str">
        <f t="shared" si="78"/>
        <v>NotApplicable</v>
      </c>
      <c r="O1259" s="1">
        <f t="shared" si="79"/>
        <v>2.7</v>
      </c>
    </row>
    <row r="1260" spans="1:15" x14ac:dyDescent="0.3">
      <c r="A1260" s="1" t="s">
        <v>1292</v>
      </c>
      <c r="B1260" s="1">
        <v>22</v>
      </c>
      <c r="C1260" s="1" t="s">
        <v>331</v>
      </c>
      <c r="D1260" s="1" t="s">
        <v>13</v>
      </c>
      <c r="E1260" s="1" t="s">
        <v>914</v>
      </c>
      <c r="F1260" s="1" t="s">
        <v>15</v>
      </c>
      <c r="G1260" s="2">
        <v>0.67999999999999994</v>
      </c>
      <c r="H1260" s="2">
        <v>0.84000000000000008</v>
      </c>
      <c r="I1260" s="2">
        <v>0.89</v>
      </c>
      <c r="J1260" s="1" t="s">
        <v>40</v>
      </c>
      <c r="K1260" s="1">
        <v>0</v>
      </c>
      <c r="L1260" s="1">
        <f t="shared" si="76"/>
        <v>0</v>
      </c>
      <c r="M1260" s="1" t="str">
        <f t="shared" si="77"/>
        <v>NotApplicable</v>
      </c>
      <c r="N1260" s="1" t="str">
        <f t="shared" si="78"/>
        <v>NotApplicable</v>
      </c>
      <c r="O1260" s="1">
        <f t="shared" si="79"/>
        <v>0</v>
      </c>
    </row>
    <row r="1261" spans="1:15" x14ac:dyDescent="0.3">
      <c r="A1261" s="1" t="s">
        <v>1293</v>
      </c>
      <c r="B1261" s="1">
        <v>24</v>
      </c>
      <c r="C1261" s="1" t="s">
        <v>331</v>
      </c>
      <c r="D1261" s="1" t="s">
        <v>27</v>
      </c>
      <c r="E1261" s="1" t="s">
        <v>914</v>
      </c>
      <c r="F1261" s="1" t="s">
        <v>15</v>
      </c>
      <c r="G1261" s="2">
        <v>0.76</v>
      </c>
      <c r="H1261" s="2">
        <v>0.95000000000000007</v>
      </c>
      <c r="I1261" s="2">
        <v>0.94</v>
      </c>
      <c r="J1261" s="1" t="s">
        <v>22</v>
      </c>
      <c r="K1261" s="1">
        <v>2.2999999999999998</v>
      </c>
      <c r="L1261" s="1">
        <f t="shared" si="76"/>
        <v>2</v>
      </c>
      <c r="M1261" s="1" t="str">
        <f t="shared" si="77"/>
        <v>NotApplicable</v>
      </c>
      <c r="N1261" s="1" t="str">
        <f t="shared" si="78"/>
        <v>NotApplicable</v>
      </c>
      <c r="O1261" s="1">
        <f t="shared" si="79"/>
        <v>2.2999999999999998</v>
      </c>
    </row>
    <row r="1262" spans="1:15" x14ac:dyDescent="0.3">
      <c r="A1262" s="1" t="s">
        <v>1294</v>
      </c>
      <c r="B1262" s="1">
        <v>22</v>
      </c>
      <c r="C1262" s="1" t="s">
        <v>412</v>
      </c>
      <c r="D1262" s="1" t="s">
        <v>13</v>
      </c>
      <c r="E1262" s="1" t="s">
        <v>914</v>
      </c>
      <c r="F1262" s="1" t="s">
        <v>15</v>
      </c>
      <c r="G1262" s="2">
        <v>0.77</v>
      </c>
      <c r="H1262" s="2">
        <v>0.93</v>
      </c>
      <c r="I1262" s="2">
        <v>0.98</v>
      </c>
      <c r="J1262" s="1" t="s">
        <v>37</v>
      </c>
      <c r="K1262" s="1">
        <v>0</v>
      </c>
      <c r="L1262" s="1">
        <f t="shared" si="76"/>
        <v>0</v>
      </c>
      <c r="M1262" s="1" t="str">
        <f t="shared" si="77"/>
        <v>NotApplicable</v>
      </c>
      <c r="N1262" s="1" t="str">
        <f t="shared" si="78"/>
        <v>NotApplicable</v>
      </c>
      <c r="O1262" s="1">
        <f t="shared" si="79"/>
        <v>0</v>
      </c>
    </row>
    <row r="1263" spans="1:15" x14ac:dyDescent="0.3">
      <c r="A1263" s="1" t="s">
        <v>1295</v>
      </c>
      <c r="B1263" s="1">
        <v>21</v>
      </c>
      <c r="C1263" s="1" t="s">
        <v>412</v>
      </c>
      <c r="D1263" s="1" t="s">
        <v>27</v>
      </c>
      <c r="E1263" s="1" t="s">
        <v>914</v>
      </c>
      <c r="F1263" s="1" t="s">
        <v>15</v>
      </c>
      <c r="G1263" s="2">
        <v>0.65999999999999992</v>
      </c>
      <c r="H1263" s="2">
        <v>0.83000000000000007</v>
      </c>
      <c r="I1263" s="2">
        <v>0.90999999999999992</v>
      </c>
      <c r="J1263" s="1" t="s">
        <v>40</v>
      </c>
      <c r="K1263" s="1">
        <v>0.1</v>
      </c>
      <c r="L1263" s="1">
        <f t="shared" si="76"/>
        <v>0</v>
      </c>
      <c r="M1263" s="1" t="str">
        <f t="shared" si="77"/>
        <v>NotApplicable</v>
      </c>
      <c r="N1263" s="1" t="str">
        <f t="shared" si="78"/>
        <v>NotApplicable</v>
      </c>
      <c r="O1263" s="1">
        <f t="shared" si="79"/>
        <v>0.1</v>
      </c>
    </row>
    <row r="1264" spans="1:15" x14ac:dyDescent="0.3">
      <c r="A1264" s="1" t="s">
        <v>1296</v>
      </c>
      <c r="B1264" s="1">
        <v>25</v>
      </c>
      <c r="C1264" s="1" t="s">
        <v>412</v>
      </c>
      <c r="D1264" s="1" t="s">
        <v>13</v>
      </c>
      <c r="E1264" s="1" t="s">
        <v>914</v>
      </c>
      <c r="F1264" s="1" t="s">
        <v>15</v>
      </c>
      <c r="G1264" s="2">
        <v>0.75</v>
      </c>
      <c r="H1264" s="2">
        <v>0.85000000000000009</v>
      </c>
      <c r="I1264" s="2">
        <v>0.98</v>
      </c>
      <c r="J1264" s="1" t="s">
        <v>22</v>
      </c>
      <c r="K1264" s="1">
        <v>3.5</v>
      </c>
      <c r="L1264" s="1">
        <f t="shared" si="76"/>
        <v>3</v>
      </c>
      <c r="M1264" s="1" t="str">
        <f t="shared" si="77"/>
        <v>NotApplicable</v>
      </c>
      <c r="N1264" s="1" t="str">
        <f t="shared" si="78"/>
        <v>NotApplicable</v>
      </c>
      <c r="O1264" s="1">
        <f t="shared" si="79"/>
        <v>3.5</v>
      </c>
    </row>
    <row r="1265" spans="1:15" x14ac:dyDescent="0.3">
      <c r="A1265" s="1" t="s">
        <v>1297</v>
      </c>
      <c r="B1265" s="1">
        <v>21</v>
      </c>
      <c r="C1265" s="1" t="s">
        <v>412</v>
      </c>
      <c r="D1265" s="1" t="s">
        <v>13</v>
      </c>
      <c r="E1265" s="1" t="s">
        <v>914</v>
      </c>
      <c r="F1265" s="1" t="s">
        <v>15</v>
      </c>
      <c r="G1265" s="2">
        <v>0.71</v>
      </c>
      <c r="H1265" s="2">
        <v>0.94000000000000006</v>
      </c>
      <c r="I1265" s="2">
        <v>0.99</v>
      </c>
      <c r="J1265" s="1" t="s">
        <v>19</v>
      </c>
      <c r="K1265" s="1">
        <v>0</v>
      </c>
      <c r="L1265" s="1">
        <f t="shared" si="76"/>
        <v>0</v>
      </c>
      <c r="M1265" s="1" t="str">
        <f t="shared" si="77"/>
        <v>NotApplicable</v>
      </c>
      <c r="N1265" s="1" t="str">
        <f t="shared" si="78"/>
        <v>NotApplicable</v>
      </c>
      <c r="O1265" s="1">
        <f t="shared" si="79"/>
        <v>0</v>
      </c>
    </row>
    <row r="1266" spans="1:15" x14ac:dyDescent="0.3">
      <c r="A1266" s="1" t="s">
        <v>1298</v>
      </c>
      <c r="B1266" s="1">
        <v>22</v>
      </c>
      <c r="C1266" s="1" t="s">
        <v>412</v>
      </c>
      <c r="D1266" s="1" t="s">
        <v>27</v>
      </c>
      <c r="E1266" s="1" t="s">
        <v>914</v>
      </c>
      <c r="F1266" s="1" t="s">
        <v>65</v>
      </c>
      <c r="G1266" s="2">
        <v>0.8</v>
      </c>
      <c r="H1266" s="2">
        <v>0.91</v>
      </c>
      <c r="I1266" s="2">
        <v>0.87</v>
      </c>
      <c r="J1266" s="1" t="s">
        <v>22</v>
      </c>
      <c r="K1266" s="1">
        <v>1.4</v>
      </c>
      <c r="L1266" s="1">
        <f t="shared" si="76"/>
        <v>1</v>
      </c>
      <c r="M1266" s="1" t="str">
        <f t="shared" si="77"/>
        <v>NotApplicable</v>
      </c>
      <c r="N1266" s="1" t="str">
        <f t="shared" si="78"/>
        <v>NotApplicable</v>
      </c>
      <c r="O1266" s="1">
        <f t="shared" si="79"/>
        <v>1.4</v>
      </c>
    </row>
    <row r="1267" spans="1:15" x14ac:dyDescent="0.3">
      <c r="A1267" s="1" t="s">
        <v>1299</v>
      </c>
      <c r="B1267" s="1">
        <v>23</v>
      </c>
      <c r="C1267" s="1" t="s">
        <v>412</v>
      </c>
      <c r="D1267" s="1" t="s">
        <v>27</v>
      </c>
      <c r="E1267" s="1" t="s">
        <v>914</v>
      </c>
      <c r="F1267" s="1" t="s">
        <v>15</v>
      </c>
      <c r="G1267" s="2">
        <v>0.7</v>
      </c>
      <c r="H1267" s="2">
        <v>0.8600000000000001</v>
      </c>
      <c r="I1267" s="2">
        <v>0.88</v>
      </c>
      <c r="J1267" s="1" t="s">
        <v>19</v>
      </c>
      <c r="K1267" s="1">
        <v>1</v>
      </c>
      <c r="L1267" s="1">
        <f t="shared" si="76"/>
        <v>1</v>
      </c>
      <c r="M1267" s="1" t="str">
        <f t="shared" si="77"/>
        <v>NotApplicable</v>
      </c>
      <c r="N1267" s="1" t="str">
        <f t="shared" si="78"/>
        <v>NotApplicable</v>
      </c>
      <c r="O1267" s="1">
        <f t="shared" si="79"/>
        <v>1</v>
      </c>
    </row>
    <row r="1268" spans="1:15" x14ac:dyDescent="0.3">
      <c r="A1268" s="1" t="s">
        <v>1300</v>
      </c>
      <c r="B1268" s="1">
        <v>20</v>
      </c>
      <c r="C1268" s="1" t="s">
        <v>412</v>
      </c>
      <c r="D1268" s="1" t="s">
        <v>27</v>
      </c>
      <c r="E1268" s="1" t="s">
        <v>914</v>
      </c>
      <c r="F1268" s="1" t="s">
        <v>36</v>
      </c>
      <c r="G1268" s="2">
        <v>0.69</v>
      </c>
      <c r="H1268" s="2">
        <v>0.81</v>
      </c>
      <c r="I1268" s="2">
        <v>0.98</v>
      </c>
      <c r="J1268" s="1" t="s">
        <v>16</v>
      </c>
      <c r="K1268" s="1">
        <v>0</v>
      </c>
      <c r="L1268" s="1">
        <f t="shared" si="76"/>
        <v>0</v>
      </c>
      <c r="M1268" s="1" t="str">
        <f t="shared" si="77"/>
        <v>NotApplicable</v>
      </c>
      <c r="N1268" s="1" t="str">
        <f t="shared" si="78"/>
        <v>NotApplicable</v>
      </c>
      <c r="O1268" s="1">
        <f t="shared" si="79"/>
        <v>0</v>
      </c>
    </row>
    <row r="1269" spans="1:15" x14ac:dyDescent="0.3">
      <c r="A1269" s="1" t="s">
        <v>1301</v>
      </c>
      <c r="B1269" s="1">
        <v>24</v>
      </c>
      <c r="C1269" s="1" t="s">
        <v>412</v>
      </c>
      <c r="D1269" s="1" t="s">
        <v>13</v>
      </c>
      <c r="E1269" s="1" t="s">
        <v>914</v>
      </c>
      <c r="F1269" s="1" t="s">
        <v>15</v>
      </c>
      <c r="G1269" s="2">
        <v>0.77</v>
      </c>
      <c r="H1269" s="2">
        <v>0.82000000000000006</v>
      </c>
      <c r="I1269" s="2">
        <v>0.85</v>
      </c>
      <c r="J1269" s="1" t="s">
        <v>40</v>
      </c>
      <c r="K1269" s="1">
        <v>2.2000000000000002</v>
      </c>
      <c r="L1269" s="1">
        <f t="shared" si="76"/>
        <v>2</v>
      </c>
      <c r="M1269" s="1" t="str">
        <f t="shared" si="77"/>
        <v>NotApplicable</v>
      </c>
      <c r="N1269" s="1" t="str">
        <f t="shared" si="78"/>
        <v>NotApplicable</v>
      </c>
      <c r="O1269" s="1">
        <f t="shared" si="79"/>
        <v>2.2000000000000002</v>
      </c>
    </row>
    <row r="1270" spans="1:15" x14ac:dyDescent="0.3">
      <c r="A1270" s="1" t="s">
        <v>1302</v>
      </c>
      <c r="B1270" s="1">
        <v>20</v>
      </c>
      <c r="C1270" s="1" t="s">
        <v>412</v>
      </c>
      <c r="D1270" s="1" t="s">
        <v>13</v>
      </c>
      <c r="E1270" s="1" t="s">
        <v>914</v>
      </c>
      <c r="F1270" s="1" t="s">
        <v>32</v>
      </c>
      <c r="G1270" s="2">
        <v>0.85</v>
      </c>
      <c r="H1270" s="2">
        <v>0.87000000000000011</v>
      </c>
      <c r="I1270" s="2">
        <v>0.98</v>
      </c>
      <c r="J1270" s="1" t="s">
        <v>22</v>
      </c>
      <c r="K1270" s="1">
        <v>0</v>
      </c>
      <c r="L1270" s="1">
        <f t="shared" si="76"/>
        <v>0</v>
      </c>
      <c r="M1270" s="1" t="str">
        <f t="shared" si="77"/>
        <v>NotApplicable</v>
      </c>
      <c r="N1270" s="1" t="str">
        <f t="shared" si="78"/>
        <v>NotApplicable</v>
      </c>
      <c r="O1270" s="1">
        <f t="shared" si="79"/>
        <v>0</v>
      </c>
    </row>
    <row r="1271" spans="1:15" x14ac:dyDescent="0.3">
      <c r="A1271" s="1" t="s">
        <v>1303</v>
      </c>
      <c r="B1271" s="1">
        <v>22</v>
      </c>
      <c r="C1271" s="1" t="s">
        <v>412</v>
      </c>
      <c r="D1271" s="1" t="s">
        <v>13</v>
      </c>
      <c r="E1271" s="1" t="s">
        <v>914</v>
      </c>
      <c r="F1271" s="1" t="s">
        <v>48</v>
      </c>
      <c r="G1271" s="2">
        <v>0.77</v>
      </c>
      <c r="H1271" s="2">
        <v>0.89</v>
      </c>
      <c r="I1271" s="2">
        <v>0.89</v>
      </c>
      <c r="J1271" s="1" t="s">
        <v>40</v>
      </c>
      <c r="K1271" s="1">
        <v>0</v>
      </c>
      <c r="L1271" s="1">
        <f t="shared" si="76"/>
        <v>0</v>
      </c>
      <c r="M1271" s="1" t="str">
        <f t="shared" si="77"/>
        <v>NotApplicable</v>
      </c>
      <c r="N1271" s="1" t="str">
        <f t="shared" si="78"/>
        <v>NotApplicable</v>
      </c>
      <c r="O1271" s="1">
        <f t="shared" si="79"/>
        <v>0</v>
      </c>
    </row>
    <row r="1272" spans="1:15" x14ac:dyDescent="0.3">
      <c r="A1272" s="1" t="s">
        <v>1304</v>
      </c>
      <c r="B1272" s="1">
        <v>22</v>
      </c>
      <c r="C1272" s="1" t="s">
        <v>412</v>
      </c>
      <c r="D1272" s="1" t="s">
        <v>13</v>
      </c>
      <c r="E1272" s="1" t="s">
        <v>914</v>
      </c>
      <c r="F1272" s="1" t="s">
        <v>15</v>
      </c>
      <c r="G1272" s="2">
        <v>0.78</v>
      </c>
      <c r="H1272" s="2">
        <v>0.93</v>
      </c>
      <c r="I1272" s="2">
        <v>0.89</v>
      </c>
      <c r="J1272" s="1" t="s">
        <v>22</v>
      </c>
      <c r="K1272" s="1">
        <v>0.6</v>
      </c>
      <c r="L1272" s="1">
        <f t="shared" si="76"/>
        <v>0</v>
      </c>
      <c r="M1272" s="1" t="str">
        <f t="shared" si="77"/>
        <v>NotApplicable</v>
      </c>
      <c r="N1272" s="1" t="str">
        <f t="shared" si="78"/>
        <v>NotApplicable</v>
      </c>
      <c r="O1272" s="1">
        <f t="shared" si="79"/>
        <v>0.6</v>
      </c>
    </row>
    <row r="1273" spans="1:15" x14ac:dyDescent="0.3">
      <c r="A1273" s="1" t="s">
        <v>1305</v>
      </c>
      <c r="B1273" s="1">
        <v>22</v>
      </c>
      <c r="C1273" s="1" t="s">
        <v>412</v>
      </c>
      <c r="D1273" s="1" t="s">
        <v>27</v>
      </c>
      <c r="E1273" s="1" t="s">
        <v>914</v>
      </c>
      <c r="F1273" s="1" t="s">
        <v>15</v>
      </c>
      <c r="G1273" s="2">
        <v>0.84</v>
      </c>
      <c r="H1273" s="2">
        <v>0.88</v>
      </c>
      <c r="I1273" s="2">
        <v>0.95</v>
      </c>
      <c r="J1273" s="1" t="s">
        <v>19</v>
      </c>
      <c r="K1273" s="1">
        <v>0</v>
      </c>
      <c r="L1273" s="1">
        <f t="shared" si="76"/>
        <v>0</v>
      </c>
      <c r="M1273" s="1" t="str">
        <f t="shared" si="77"/>
        <v>NotApplicable</v>
      </c>
      <c r="N1273" s="1" t="str">
        <f t="shared" si="78"/>
        <v>NotApplicable</v>
      </c>
      <c r="O1273" s="1">
        <f t="shared" si="79"/>
        <v>0</v>
      </c>
    </row>
    <row r="1274" spans="1:15" x14ac:dyDescent="0.3">
      <c r="A1274" s="1" t="s">
        <v>1306</v>
      </c>
      <c r="B1274" s="1">
        <v>23</v>
      </c>
      <c r="C1274" s="1" t="s">
        <v>412</v>
      </c>
      <c r="D1274" s="1" t="s">
        <v>27</v>
      </c>
      <c r="E1274" s="1" t="s">
        <v>914</v>
      </c>
      <c r="F1274" s="1" t="s">
        <v>44</v>
      </c>
      <c r="G1274" s="2">
        <v>0.84</v>
      </c>
      <c r="H1274" s="2">
        <v>0.85000000000000009</v>
      </c>
      <c r="I1274" s="2">
        <v>0.86</v>
      </c>
      <c r="J1274" s="1" t="s">
        <v>40</v>
      </c>
      <c r="K1274" s="1">
        <v>0</v>
      </c>
      <c r="L1274" s="1">
        <f t="shared" si="76"/>
        <v>0</v>
      </c>
      <c r="M1274" s="1" t="str">
        <f t="shared" si="77"/>
        <v>NotApplicable</v>
      </c>
      <c r="N1274" s="1" t="str">
        <f t="shared" si="78"/>
        <v>NotApplicable</v>
      </c>
      <c r="O1274" s="1">
        <f t="shared" si="79"/>
        <v>0</v>
      </c>
    </row>
    <row r="1275" spans="1:15" x14ac:dyDescent="0.3">
      <c r="A1275" s="1" t="s">
        <v>1307</v>
      </c>
      <c r="B1275" s="1">
        <v>23</v>
      </c>
      <c r="C1275" s="1" t="s">
        <v>412</v>
      </c>
      <c r="D1275" s="1" t="s">
        <v>27</v>
      </c>
      <c r="E1275" s="1" t="s">
        <v>914</v>
      </c>
      <c r="F1275" s="1" t="s">
        <v>15</v>
      </c>
      <c r="G1275" s="2">
        <v>0.7</v>
      </c>
      <c r="H1275" s="2">
        <v>0.82000000000000006</v>
      </c>
      <c r="I1275" s="2">
        <v>0.9</v>
      </c>
      <c r="J1275" s="1" t="s">
        <v>19</v>
      </c>
      <c r="K1275" s="1">
        <v>1.1000000000000001</v>
      </c>
      <c r="L1275" s="1">
        <f t="shared" si="76"/>
        <v>1</v>
      </c>
      <c r="M1275" s="1" t="str">
        <f t="shared" si="77"/>
        <v>NotApplicable</v>
      </c>
      <c r="N1275" s="1" t="str">
        <f t="shared" si="78"/>
        <v>NotApplicable</v>
      </c>
      <c r="O1275" s="1">
        <f t="shared" si="79"/>
        <v>1.1000000000000001</v>
      </c>
    </row>
    <row r="1276" spans="1:15" x14ac:dyDescent="0.3">
      <c r="A1276" s="1" t="s">
        <v>1308</v>
      </c>
      <c r="B1276" s="1">
        <v>24</v>
      </c>
      <c r="C1276" s="1" t="s">
        <v>412</v>
      </c>
      <c r="D1276" s="1" t="s">
        <v>13</v>
      </c>
      <c r="E1276" s="1" t="s">
        <v>914</v>
      </c>
      <c r="F1276" s="1" t="s">
        <v>15</v>
      </c>
      <c r="G1276" s="2">
        <v>0.74</v>
      </c>
      <c r="H1276" s="2">
        <v>0.83000000000000007</v>
      </c>
      <c r="I1276" s="2">
        <v>0.85</v>
      </c>
      <c r="J1276" s="1" t="s">
        <v>22</v>
      </c>
      <c r="K1276" s="1">
        <v>2.2000000000000002</v>
      </c>
      <c r="L1276" s="1">
        <f t="shared" si="76"/>
        <v>2</v>
      </c>
      <c r="M1276" s="1" t="str">
        <f t="shared" si="77"/>
        <v>NotApplicable</v>
      </c>
      <c r="N1276" s="1" t="str">
        <f t="shared" si="78"/>
        <v>NotApplicable</v>
      </c>
      <c r="O1276" s="1">
        <f t="shared" si="79"/>
        <v>2.2000000000000002</v>
      </c>
    </row>
    <row r="1277" spans="1:15" x14ac:dyDescent="0.3">
      <c r="A1277" s="1" t="s">
        <v>1309</v>
      </c>
      <c r="B1277" s="1">
        <v>22</v>
      </c>
      <c r="C1277" s="1" t="s">
        <v>412</v>
      </c>
      <c r="D1277" s="1" t="s">
        <v>13</v>
      </c>
      <c r="E1277" s="1" t="s">
        <v>914</v>
      </c>
      <c r="F1277" s="1" t="s">
        <v>44</v>
      </c>
      <c r="G1277" s="2">
        <v>0.61</v>
      </c>
      <c r="H1277" s="2">
        <v>0.89</v>
      </c>
      <c r="I1277" s="2">
        <v>0.88</v>
      </c>
      <c r="J1277" s="1" t="s">
        <v>22</v>
      </c>
      <c r="K1277" s="1">
        <v>0</v>
      </c>
      <c r="L1277" s="1">
        <f t="shared" si="76"/>
        <v>0</v>
      </c>
      <c r="M1277" s="1" t="str">
        <f t="shared" si="77"/>
        <v>NotApplicable</v>
      </c>
      <c r="N1277" s="1" t="str">
        <f t="shared" si="78"/>
        <v>NotApplicable</v>
      </c>
      <c r="O1277" s="1">
        <f t="shared" si="79"/>
        <v>0</v>
      </c>
    </row>
    <row r="1278" spans="1:15" x14ac:dyDescent="0.3">
      <c r="A1278" s="1" t="s">
        <v>1310</v>
      </c>
      <c r="B1278" s="1">
        <v>24</v>
      </c>
      <c r="C1278" s="1" t="s">
        <v>412</v>
      </c>
      <c r="D1278" s="1" t="s">
        <v>27</v>
      </c>
      <c r="E1278" s="1" t="s">
        <v>914</v>
      </c>
      <c r="F1278" s="1" t="s">
        <v>15</v>
      </c>
      <c r="G1278" s="2">
        <v>0.8</v>
      </c>
      <c r="H1278" s="2">
        <v>0.95000000000000007</v>
      </c>
      <c r="I1278" s="2">
        <v>0.96</v>
      </c>
      <c r="J1278" s="1" t="s">
        <v>19</v>
      </c>
      <c r="K1278" s="1">
        <v>1.7</v>
      </c>
      <c r="L1278" s="1">
        <f t="shared" si="76"/>
        <v>1</v>
      </c>
      <c r="M1278" s="1" t="str">
        <f t="shared" si="77"/>
        <v>NotApplicable</v>
      </c>
      <c r="N1278" s="1" t="str">
        <f t="shared" si="78"/>
        <v>NotApplicable</v>
      </c>
      <c r="O1278" s="1">
        <f t="shared" si="79"/>
        <v>1.7</v>
      </c>
    </row>
    <row r="1279" spans="1:15" x14ac:dyDescent="0.3">
      <c r="A1279" s="1" t="s">
        <v>1311</v>
      </c>
      <c r="B1279" s="1">
        <v>23</v>
      </c>
      <c r="C1279" s="1" t="s">
        <v>412</v>
      </c>
      <c r="D1279" s="1" t="s">
        <v>27</v>
      </c>
      <c r="E1279" s="1" t="s">
        <v>914</v>
      </c>
      <c r="F1279" s="1" t="s">
        <v>44</v>
      </c>
      <c r="G1279" s="2">
        <v>0.84</v>
      </c>
      <c r="H1279" s="2">
        <v>0.94000000000000006</v>
      </c>
      <c r="I1279" s="2">
        <v>0.92999999999999994</v>
      </c>
      <c r="J1279" s="1" t="s">
        <v>22</v>
      </c>
      <c r="K1279" s="1">
        <v>0</v>
      </c>
      <c r="L1279" s="1">
        <f t="shared" si="76"/>
        <v>0</v>
      </c>
      <c r="M1279" s="1" t="str">
        <f t="shared" si="77"/>
        <v>NotApplicable</v>
      </c>
      <c r="N1279" s="1" t="str">
        <f t="shared" si="78"/>
        <v>NotApplicable</v>
      </c>
      <c r="O1279" s="1">
        <f t="shared" si="79"/>
        <v>0</v>
      </c>
    </row>
    <row r="1280" spans="1:15" x14ac:dyDescent="0.3">
      <c r="A1280" s="1" t="s">
        <v>1312</v>
      </c>
      <c r="B1280" s="1">
        <v>22</v>
      </c>
      <c r="C1280" s="1" t="s">
        <v>412</v>
      </c>
      <c r="D1280" s="1" t="s">
        <v>13</v>
      </c>
      <c r="E1280" s="1" t="s">
        <v>914</v>
      </c>
      <c r="F1280" s="1" t="s">
        <v>15</v>
      </c>
      <c r="G1280" s="2">
        <v>0.79</v>
      </c>
      <c r="H1280" s="2">
        <v>0.91</v>
      </c>
      <c r="I1280" s="2">
        <v>0.89</v>
      </c>
      <c r="J1280" s="1" t="s">
        <v>19</v>
      </c>
      <c r="K1280" s="1">
        <v>0</v>
      </c>
      <c r="L1280" s="1">
        <f t="shared" si="76"/>
        <v>0</v>
      </c>
      <c r="M1280" s="1" t="str">
        <f t="shared" si="77"/>
        <v>NotApplicable</v>
      </c>
      <c r="N1280" s="1" t="str">
        <f t="shared" si="78"/>
        <v>NotApplicable</v>
      </c>
      <c r="O1280" s="1">
        <f t="shared" si="79"/>
        <v>0</v>
      </c>
    </row>
    <row r="1281" spans="1:15" x14ac:dyDescent="0.3">
      <c r="A1281" s="1" t="s">
        <v>1313</v>
      </c>
      <c r="B1281" s="1">
        <v>22</v>
      </c>
      <c r="C1281" s="1" t="s">
        <v>412</v>
      </c>
      <c r="D1281" s="1" t="s">
        <v>13</v>
      </c>
      <c r="E1281" s="1" t="s">
        <v>914</v>
      </c>
      <c r="F1281" s="1" t="s">
        <v>15</v>
      </c>
      <c r="G1281" s="2">
        <v>0.65</v>
      </c>
      <c r="H1281" s="2">
        <v>0.9</v>
      </c>
      <c r="I1281" s="2">
        <v>0.85</v>
      </c>
      <c r="J1281" s="1" t="s">
        <v>37</v>
      </c>
      <c r="K1281" s="1">
        <v>0</v>
      </c>
      <c r="L1281" s="1">
        <f t="shared" si="76"/>
        <v>0</v>
      </c>
      <c r="M1281" s="1" t="str">
        <f t="shared" si="77"/>
        <v>NotApplicable</v>
      </c>
      <c r="N1281" s="1" t="str">
        <f t="shared" si="78"/>
        <v>NotApplicable</v>
      </c>
      <c r="O1281" s="1">
        <f t="shared" si="79"/>
        <v>0</v>
      </c>
    </row>
    <row r="1282" spans="1:15" x14ac:dyDescent="0.3">
      <c r="A1282" s="1" t="s">
        <v>1314</v>
      </c>
      <c r="B1282" s="1">
        <v>26</v>
      </c>
      <c r="C1282" s="1" t="s">
        <v>412</v>
      </c>
      <c r="D1282" s="1" t="s">
        <v>27</v>
      </c>
      <c r="E1282" s="1" t="s">
        <v>914</v>
      </c>
      <c r="F1282" s="1" t="s">
        <v>44</v>
      </c>
      <c r="G1282" s="2">
        <v>0.86</v>
      </c>
      <c r="H1282" s="2">
        <v>0.92</v>
      </c>
      <c r="I1282" s="2">
        <v>0.95</v>
      </c>
      <c r="J1282" s="1" t="s">
        <v>19</v>
      </c>
      <c r="K1282" s="1">
        <v>3.1</v>
      </c>
      <c r="L1282" s="1">
        <f t="shared" si="76"/>
        <v>3</v>
      </c>
      <c r="M1282" s="1" t="str">
        <f t="shared" si="77"/>
        <v>NotApplicable</v>
      </c>
      <c r="N1282" s="1" t="str">
        <f t="shared" si="78"/>
        <v>NotApplicable</v>
      </c>
      <c r="O1282" s="1">
        <f t="shared" si="79"/>
        <v>3.1</v>
      </c>
    </row>
    <row r="1283" spans="1:15" x14ac:dyDescent="0.3">
      <c r="A1283" s="1" t="s">
        <v>1315</v>
      </c>
      <c r="B1283" s="1">
        <v>21</v>
      </c>
      <c r="C1283" s="1" t="s">
        <v>412</v>
      </c>
      <c r="D1283" s="1" t="s">
        <v>13</v>
      </c>
      <c r="E1283" s="1" t="s">
        <v>914</v>
      </c>
      <c r="F1283" s="1" t="s">
        <v>15</v>
      </c>
      <c r="G1283" s="2">
        <v>0.75</v>
      </c>
      <c r="H1283" s="2">
        <v>0.92</v>
      </c>
      <c r="I1283" s="2">
        <v>0.89</v>
      </c>
      <c r="J1283" s="1" t="s">
        <v>37</v>
      </c>
      <c r="K1283" s="1">
        <v>0</v>
      </c>
      <c r="L1283" s="1">
        <f t="shared" ref="L1283:L1346" si="80">_xlfn.NUMBERVALUE(LEFT(K1283,2))</f>
        <v>0</v>
      </c>
      <c r="M1283" s="1" t="str">
        <f t="shared" ref="M1283:M1346" si="81">IFERROR(RIGHT(K1283,FIND("Months",K1283)-2),"NotApplicable")</f>
        <v>NotApplicable</v>
      </c>
      <c r="N1283" s="1" t="str">
        <f t="shared" ref="N1283:N1346" si="82">IFERROR(_xlfn.NUMBERVALUE(SUBSTITUTE(M1283,"Months","")),"NotApplicable")</f>
        <v>NotApplicable</v>
      </c>
      <c r="O1283" s="1">
        <f t="shared" ref="O1283:O1346" si="83">ROUND(IF(N1283&lt;&gt;"NotApplicable",(L1283+(N1283/12)),K1283),1)</f>
        <v>0</v>
      </c>
    </row>
    <row r="1284" spans="1:15" x14ac:dyDescent="0.3">
      <c r="A1284" s="1" t="s">
        <v>1316</v>
      </c>
      <c r="B1284" s="1">
        <v>24</v>
      </c>
      <c r="C1284" s="1" t="s">
        <v>412</v>
      </c>
      <c r="D1284" s="1" t="s">
        <v>27</v>
      </c>
      <c r="E1284" s="1" t="s">
        <v>914</v>
      </c>
      <c r="F1284" s="1" t="s">
        <v>48</v>
      </c>
      <c r="G1284" s="2">
        <v>0.65</v>
      </c>
      <c r="H1284" s="2">
        <v>0.93</v>
      </c>
      <c r="I1284" s="2">
        <v>0.91999999999999993</v>
      </c>
      <c r="J1284" s="1" t="s">
        <v>37</v>
      </c>
      <c r="K1284" s="1">
        <v>2</v>
      </c>
      <c r="L1284" s="1">
        <f t="shared" si="80"/>
        <v>2</v>
      </c>
      <c r="M1284" s="1" t="str">
        <f t="shared" si="81"/>
        <v>NotApplicable</v>
      </c>
      <c r="N1284" s="1" t="str">
        <f t="shared" si="82"/>
        <v>NotApplicable</v>
      </c>
      <c r="O1284" s="1">
        <f t="shared" si="83"/>
        <v>2</v>
      </c>
    </row>
    <row r="1285" spans="1:15" x14ac:dyDescent="0.3">
      <c r="A1285" s="1" t="s">
        <v>1317</v>
      </c>
      <c r="B1285" s="1">
        <v>25</v>
      </c>
      <c r="C1285" s="1" t="s">
        <v>412</v>
      </c>
      <c r="D1285" s="1" t="s">
        <v>27</v>
      </c>
      <c r="E1285" s="1" t="s">
        <v>914</v>
      </c>
      <c r="F1285" s="1" t="s">
        <v>18</v>
      </c>
      <c r="G1285" s="2">
        <v>0.89999999999999991</v>
      </c>
      <c r="H1285" s="2">
        <v>0.8600000000000001</v>
      </c>
      <c r="I1285" s="2">
        <v>0.88</v>
      </c>
      <c r="J1285" s="1" t="s">
        <v>16</v>
      </c>
      <c r="K1285" s="1">
        <v>2.6</v>
      </c>
      <c r="L1285" s="1">
        <f t="shared" si="80"/>
        <v>2</v>
      </c>
      <c r="M1285" s="1" t="str">
        <f t="shared" si="81"/>
        <v>NotApplicable</v>
      </c>
      <c r="N1285" s="1" t="str">
        <f t="shared" si="82"/>
        <v>NotApplicable</v>
      </c>
      <c r="O1285" s="1">
        <f t="shared" si="83"/>
        <v>2.6</v>
      </c>
    </row>
    <row r="1286" spans="1:15" x14ac:dyDescent="0.3">
      <c r="A1286" s="1" t="s">
        <v>1318</v>
      </c>
      <c r="B1286" s="1">
        <v>21</v>
      </c>
      <c r="C1286" s="1" t="s">
        <v>412</v>
      </c>
      <c r="D1286" s="1" t="s">
        <v>27</v>
      </c>
      <c r="E1286" s="1" t="s">
        <v>914</v>
      </c>
      <c r="F1286" s="1" t="s">
        <v>15</v>
      </c>
      <c r="G1286" s="2">
        <v>0.86</v>
      </c>
      <c r="H1286" s="2">
        <v>0.84000000000000008</v>
      </c>
      <c r="I1286" s="2">
        <v>0.90999999999999992</v>
      </c>
      <c r="J1286" s="1" t="s">
        <v>40</v>
      </c>
      <c r="K1286" s="1">
        <v>0</v>
      </c>
      <c r="L1286" s="1">
        <f t="shared" si="80"/>
        <v>0</v>
      </c>
      <c r="M1286" s="1" t="str">
        <f t="shared" si="81"/>
        <v>NotApplicable</v>
      </c>
      <c r="N1286" s="1" t="str">
        <f t="shared" si="82"/>
        <v>NotApplicable</v>
      </c>
      <c r="O1286" s="1">
        <f t="shared" si="83"/>
        <v>0</v>
      </c>
    </row>
    <row r="1287" spans="1:15" x14ac:dyDescent="0.3">
      <c r="A1287" s="1" t="s">
        <v>1319</v>
      </c>
      <c r="B1287" s="1">
        <v>22</v>
      </c>
      <c r="C1287" s="1" t="s">
        <v>412</v>
      </c>
      <c r="D1287" s="1" t="s">
        <v>13</v>
      </c>
      <c r="E1287" s="1" t="s">
        <v>914</v>
      </c>
      <c r="F1287" s="1" t="s">
        <v>48</v>
      </c>
      <c r="G1287" s="2">
        <v>0.7</v>
      </c>
      <c r="H1287" s="2">
        <v>0.95000000000000007</v>
      </c>
      <c r="I1287" s="2">
        <v>0.91999999999999993</v>
      </c>
      <c r="J1287" s="1" t="s">
        <v>40</v>
      </c>
      <c r="K1287" s="1">
        <v>0</v>
      </c>
      <c r="L1287" s="1">
        <f t="shared" si="80"/>
        <v>0</v>
      </c>
      <c r="M1287" s="1" t="str">
        <f t="shared" si="81"/>
        <v>NotApplicable</v>
      </c>
      <c r="N1287" s="1" t="str">
        <f t="shared" si="82"/>
        <v>NotApplicable</v>
      </c>
      <c r="O1287" s="1">
        <f t="shared" si="83"/>
        <v>0</v>
      </c>
    </row>
    <row r="1288" spans="1:15" x14ac:dyDescent="0.3">
      <c r="A1288" s="1" t="s">
        <v>1320</v>
      </c>
      <c r="B1288" s="1">
        <v>23</v>
      </c>
      <c r="C1288" s="1" t="s">
        <v>412</v>
      </c>
      <c r="D1288" s="1" t="s">
        <v>13</v>
      </c>
      <c r="E1288" s="1" t="s">
        <v>914</v>
      </c>
      <c r="F1288" s="1" t="s">
        <v>44</v>
      </c>
      <c r="G1288" s="2">
        <v>0.73</v>
      </c>
      <c r="H1288" s="2">
        <v>0.8600000000000001</v>
      </c>
      <c r="I1288" s="2">
        <v>0.87</v>
      </c>
      <c r="J1288" s="1" t="s">
        <v>19</v>
      </c>
      <c r="K1288" s="1">
        <v>0</v>
      </c>
      <c r="L1288" s="1">
        <f t="shared" si="80"/>
        <v>0</v>
      </c>
      <c r="M1288" s="1" t="str">
        <f t="shared" si="81"/>
        <v>NotApplicable</v>
      </c>
      <c r="N1288" s="1" t="str">
        <f t="shared" si="82"/>
        <v>NotApplicable</v>
      </c>
      <c r="O1288" s="1">
        <f t="shared" si="83"/>
        <v>0</v>
      </c>
    </row>
    <row r="1289" spans="1:15" x14ac:dyDescent="0.3">
      <c r="A1289" s="1" t="s">
        <v>1321</v>
      </c>
      <c r="B1289" s="1">
        <v>25</v>
      </c>
      <c r="C1289" s="1" t="s">
        <v>412</v>
      </c>
      <c r="D1289" s="1" t="s">
        <v>13</v>
      </c>
      <c r="E1289" s="1" t="s">
        <v>914</v>
      </c>
      <c r="F1289" s="1" t="s">
        <v>15</v>
      </c>
      <c r="G1289" s="2">
        <v>0.74</v>
      </c>
      <c r="H1289" s="2">
        <v>0.8</v>
      </c>
      <c r="I1289" s="2">
        <v>0.99</v>
      </c>
      <c r="J1289" s="1" t="s">
        <v>19</v>
      </c>
      <c r="K1289" s="1">
        <v>3.2</v>
      </c>
      <c r="L1289" s="1">
        <f t="shared" si="80"/>
        <v>3</v>
      </c>
      <c r="M1289" s="1" t="str">
        <f t="shared" si="81"/>
        <v>NotApplicable</v>
      </c>
      <c r="N1289" s="1" t="str">
        <f t="shared" si="82"/>
        <v>NotApplicable</v>
      </c>
      <c r="O1289" s="1">
        <f t="shared" si="83"/>
        <v>3.2</v>
      </c>
    </row>
    <row r="1290" spans="1:15" x14ac:dyDescent="0.3">
      <c r="A1290" s="1" t="s">
        <v>1322</v>
      </c>
      <c r="B1290" s="1">
        <v>22</v>
      </c>
      <c r="C1290" s="1" t="s">
        <v>412</v>
      </c>
      <c r="D1290" s="1" t="s">
        <v>27</v>
      </c>
      <c r="E1290" s="1" t="s">
        <v>914</v>
      </c>
      <c r="F1290" s="1" t="s">
        <v>65</v>
      </c>
      <c r="G1290" s="2">
        <v>0.6</v>
      </c>
      <c r="H1290" s="2">
        <v>0.85000000000000009</v>
      </c>
      <c r="I1290" s="2">
        <v>0.98</v>
      </c>
      <c r="J1290" s="1" t="s">
        <v>37</v>
      </c>
      <c r="K1290" s="1">
        <v>2.1</v>
      </c>
      <c r="L1290" s="1">
        <f t="shared" si="80"/>
        <v>2</v>
      </c>
      <c r="M1290" s="1" t="str">
        <f t="shared" si="81"/>
        <v>NotApplicable</v>
      </c>
      <c r="N1290" s="1" t="str">
        <f t="shared" si="82"/>
        <v>NotApplicable</v>
      </c>
      <c r="O1290" s="1">
        <f t="shared" si="83"/>
        <v>2.1</v>
      </c>
    </row>
    <row r="1291" spans="1:15" x14ac:dyDescent="0.3">
      <c r="A1291" s="1" t="s">
        <v>1323</v>
      </c>
      <c r="B1291" s="1">
        <v>25</v>
      </c>
      <c r="C1291" s="1" t="s">
        <v>412</v>
      </c>
      <c r="D1291" s="1" t="s">
        <v>13</v>
      </c>
      <c r="E1291" s="1" t="s">
        <v>914</v>
      </c>
      <c r="F1291" s="1" t="s">
        <v>15</v>
      </c>
      <c r="G1291" s="2">
        <v>0.73</v>
      </c>
      <c r="H1291" s="2">
        <v>0.9</v>
      </c>
      <c r="I1291" s="2">
        <v>0.96</v>
      </c>
      <c r="J1291" s="1" t="s">
        <v>37</v>
      </c>
      <c r="K1291" s="1">
        <v>3.2</v>
      </c>
      <c r="L1291" s="1">
        <f t="shared" si="80"/>
        <v>3</v>
      </c>
      <c r="M1291" s="1" t="str">
        <f t="shared" si="81"/>
        <v>NotApplicable</v>
      </c>
      <c r="N1291" s="1" t="str">
        <f t="shared" si="82"/>
        <v>NotApplicable</v>
      </c>
      <c r="O1291" s="1">
        <f t="shared" si="83"/>
        <v>3.2</v>
      </c>
    </row>
    <row r="1292" spans="1:15" x14ac:dyDescent="0.3">
      <c r="A1292" s="1" t="s">
        <v>1324</v>
      </c>
      <c r="B1292" s="1">
        <v>22</v>
      </c>
      <c r="C1292" s="1" t="s">
        <v>412</v>
      </c>
      <c r="D1292" s="1" t="s">
        <v>27</v>
      </c>
      <c r="E1292" s="1" t="s">
        <v>914</v>
      </c>
      <c r="F1292" s="1" t="s">
        <v>30</v>
      </c>
      <c r="G1292" s="2">
        <v>0.82</v>
      </c>
      <c r="H1292" s="2">
        <v>0.81</v>
      </c>
      <c r="I1292" s="2">
        <v>0.99</v>
      </c>
      <c r="J1292" s="1" t="s">
        <v>19</v>
      </c>
      <c r="K1292" s="1">
        <v>1.7</v>
      </c>
      <c r="L1292" s="1">
        <f t="shared" si="80"/>
        <v>1</v>
      </c>
      <c r="M1292" s="1" t="str">
        <f t="shared" si="81"/>
        <v>NotApplicable</v>
      </c>
      <c r="N1292" s="1" t="str">
        <f t="shared" si="82"/>
        <v>NotApplicable</v>
      </c>
      <c r="O1292" s="1">
        <f t="shared" si="83"/>
        <v>1.7</v>
      </c>
    </row>
    <row r="1293" spans="1:15" x14ac:dyDescent="0.3">
      <c r="A1293" s="1" t="s">
        <v>1325</v>
      </c>
      <c r="B1293" s="1">
        <v>24</v>
      </c>
      <c r="C1293" s="1" t="s">
        <v>412</v>
      </c>
      <c r="D1293" s="1" t="s">
        <v>13</v>
      </c>
      <c r="E1293" s="1" t="s">
        <v>914</v>
      </c>
      <c r="F1293" s="1" t="s">
        <v>32</v>
      </c>
      <c r="G1293" s="2">
        <v>0.69</v>
      </c>
      <c r="H1293" s="2">
        <v>0.82000000000000006</v>
      </c>
      <c r="I1293" s="2">
        <v>0.87</v>
      </c>
      <c r="J1293" s="1" t="s">
        <v>16</v>
      </c>
      <c r="K1293" s="1">
        <v>3.5</v>
      </c>
      <c r="L1293" s="1">
        <f t="shared" si="80"/>
        <v>3</v>
      </c>
      <c r="M1293" s="1" t="str">
        <f t="shared" si="81"/>
        <v>NotApplicable</v>
      </c>
      <c r="N1293" s="1" t="str">
        <f t="shared" si="82"/>
        <v>NotApplicable</v>
      </c>
      <c r="O1293" s="1">
        <f t="shared" si="83"/>
        <v>3.5</v>
      </c>
    </row>
    <row r="1294" spans="1:15" x14ac:dyDescent="0.3">
      <c r="A1294" s="1" t="s">
        <v>1326</v>
      </c>
      <c r="B1294" s="1">
        <v>25</v>
      </c>
      <c r="C1294" s="1" t="s">
        <v>412</v>
      </c>
      <c r="D1294" s="1" t="s">
        <v>13</v>
      </c>
      <c r="E1294" s="1" t="s">
        <v>914</v>
      </c>
      <c r="F1294" s="1" t="s">
        <v>15</v>
      </c>
      <c r="G1294" s="2">
        <v>0.80999999999999994</v>
      </c>
      <c r="H1294" s="2">
        <v>0.87000000000000011</v>
      </c>
      <c r="I1294" s="2">
        <v>0.86</v>
      </c>
      <c r="J1294" s="1" t="s">
        <v>22</v>
      </c>
      <c r="K1294" s="1">
        <v>3.5</v>
      </c>
      <c r="L1294" s="1">
        <f t="shared" si="80"/>
        <v>3</v>
      </c>
      <c r="M1294" s="1" t="str">
        <f t="shared" si="81"/>
        <v>NotApplicable</v>
      </c>
      <c r="N1294" s="1" t="str">
        <f t="shared" si="82"/>
        <v>NotApplicable</v>
      </c>
      <c r="O1294" s="1">
        <f t="shared" si="83"/>
        <v>3.5</v>
      </c>
    </row>
    <row r="1295" spans="1:15" x14ac:dyDescent="0.3">
      <c r="A1295" s="1" t="s">
        <v>1327</v>
      </c>
      <c r="B1295" s="1">
        <v>21</v>
      </c>
      <c r="C1295" s="1" t="s">
        <v>412</v>
      </c>
      <c r="D1295" s="1" t="s">
        <v>13</v>
      </c>
      <c r="E1295" s="1" t="s">
        <v>914</v>
      </c>
      <c r="F1295" s="1" t="s">
        <v>15</v>
      </c>
      <c r="G1295" s="2">
        <v>0.71</v>
      </c>
      <c r="H1295" s="2">
        <v>0.94000000000000006</v>
      </c>
      <c r="I1295" s="2">
        <v>0.90999999999999992</v>
      </c>
      <c r="J1295" s="1" t="s">
        <v>37</v>
      </c>
      <c r="K1295" s="1">
        <v>0</v>
      </c>
      <c r="L1295" s="1">
        <f t="shared" si="80"/>
        <v>0</v>
      </c>
      <c r="M1295" s="1" t="str">
        <f t="shared" si="81"/>
        <v>NotApplicable</v>
      </c>
      <c r="N1295" s="1" t="str">
        <f t="shared" si="82"/>
        <v>NotApplicable</v>
      </c>
      <c r="O1295" s="1">
        <f t="shared" si="83"/>
        <v>0</v>
      </c>
    </row>
    <row r="1296" spans="1:15" x14ac:dyDescent="0.3">
      <c r="A1296" s="1" t="s">
        <v>1328</v>
      </c>
      <c r="B1296" s="1">
        <v>22</v>
      </c>
      <c r="C1296" s="1" t="s">
        <v>412</v>
      </c>
      <c r="D1296" s="1" t="s">
        <v>13</v>
      </c>
      <c r="E1296" s="1" t="s">
        <v>914</v>
      </c>
      <c r="F1296" s="1" t="s">
        <v>36</v>
      </c>
      <c r="G1296" s="2">
        <v>0.79</v>
      </c>
      <c r="H1296" s="2">
        <v>0.87000000000000011</v>
      </c>
      <c r="I1296" s="2">
        <v>0.96</v>
      </c>
      <c r="J1296" s="1" t="s">
        <v>19</v>
      </c>
      <c r="K1296" s="1">
        <v>1.5</v>
      </c>
      <c r="L1296" s="1">
        <f t="shared" si="80"/>
        <v>1</v>
      </c>
      <c r="M1296" s="1" t="str">
        <f t="shared" si="81"/>
        <v>NotApplicable</v>
      </c>
      <c r="N1296" s="1" t="str">
        <f t="shared" si="82"/>
        <v>NotApplicable</v>
      </c>
      <c r="O1296" s="1">
        <f t="shared" si="83"/>
        <v>1.5</v>
      </c>
    </row>
    <row r="1297" spans="1:15" x14ac:dyDescent="0.3">
      <c r="A1297" s="1" t="s">
        <v>1329</v>
      </c>
      <c r="B1297" s="1">
        <v>21</v>
      </c>
      <c r="C1297" s="1" t="s">
        <v>412</v>
      </c>
      <c r="D1297" s="1" t="s">
        <v>27</v>
      </c>
      <c r="E1297" s="1" t="s">
        <v>914</v>
      </c>
      <c r="F1297" s="1" t="s">
        <v>15</v>
      </c>
      <c r="G1297" s="2">
        <v>0.85</v>
      </c>
      <c r="H1297" s="2">
        <v>0.89</v>
      </c>
      <c r="I1297" s="2">
        <v>0.87</v>
      </c>
      <c r="J1297" s="1" t="s">
        <v>22</v>
      </c>
      <c r="K1297" s="1">
        <v>0</v>
      </c>
      <c r="L1297" s="1">
        <f t="shared" si="80"/>
        <v>0</v>
      </c>
      <c r="M1297" s="1" t="str">
        <f t="shared" si="81"/>
        <v>NotApplicable</v>
      </c>
      <c r="N1297" s="1" t="str">
        <f t="shared" si="82"/>
        <v>NotApplicable</v>
      </c>
      <c r="O1297" s="1">
        <f t="shared" si="83"/>
        <v>0</v>
      </c>
    </row>
    <row r="1298" spans="1:15" x14ac:dyDescent="0.3">
      <c r="A1298" s="1" t="s">
        <v>1330</v>
      </c>
      <c r="B1298" s="1">
        <v>22</v>
      </c>
      <c r="C1298" s="1" t="s">
        <v>412</v>
      </c>
      <c r="D1298" s="1" t="s">
        <v>13</v>
      </c>
      <c r="E1298" s="1" t="s">
        <v>914</v>
      </c>
      <c r="F1298" s="1" t="s">
        <v>42</v>
      </c>
      <c r="G1298" s="2">
        <v>0.84</v>
      </c>
      <c r="H1298" s="2">
        <v>0.91</v>
      </c>
      <c r="I1298" s="2">
        <v>0.89</v>
      </c>
      <c r="J1298" s="1" t="s">
        <v>40</v>
      </c>
      <c r="K1298" s="1">
        <v>0</v>
      </c>
      <c r="L1298" s="1">
        <f t="shared" si="80"/>
        <v>0</v>
      </c>
      <c r="M1298" s="1" t="str">
        <f t="shared" si="81"/>
        <v>NotApplicable</v>
      </c>
      <c r="N1298" s="1" t="str">
        <f t="shared" si="82"/>
        <v>NotApplicable</v>
      </c>
      <c r="O1298" s="1">
        <f t="shared" si="83"/>
        <v>0</v>
      </c>
    </row>
    <row r="1299" spans="1:15" x14ac:dyDescent="0.3">
      <c r="A1299" s="1" t="s">
        <v>1331</v>
      </c>
      <c r="B1299" s="1">
        <v>26</v>
      </c>
      <c r="C1299" s="1" t="s">
        <v>412</v>
      </c>
      <c r="D1299" s="1" t="s">
        <v>27</v>
      </c>
      <c r="E1299" s="1" t="s">
        <v>914</v>
      </c>
      <c r="F1299" s="1" t="s">
        <v>15</v>
      </c>
      <c r="G1299" s="2">
        <v>0.89999999999999991</v>
      </c>
      <c r="H1299" s="2">
        <v>0.81</v>
      </c>
      <c r="I1299" s="2">
        <v>0.85</v>
      </c>
      <c r="J1299" s="1" t="s">
        <v>22</v>
      </c>
      <c r="K1299" s="1">
        <v>3.9</v>
      </c>
      <c r="L1299" s="1">
        <f t="shared" si="80"/>
        <v>3</v>
      </c>
      <c r="M1299" s="1" t="str">
        <f t="shared" si="81"/>
        <v>NotApplicable</v>
      </c>
      <c r="N1299" s="1" t="str">
        <f t="shared" si="82"/>
        <v>NotApplicable</v>
      </c>
      <c r="O1299" s="1">
        <f t="shared" si="83"/>
        <v>3.9</v>
      </c>
    </row>
    <row r="1300" spans="1:15" x14ac:dyDescent="0.3">
      <c r="A1300" s="1" t="s">
        <v>1332</v>
      </c>
      <c r="B1300" s="1">
        <v>23</v>
      </c>
      <c r="C1300" s="1" t="s">
        <v>412</v>
      </c>
      <c r="D1300" s="1" t="s">
        <v>27</v>
      </c>
      <c r="E1300" s="1" t="s">
        <v>914</v>
      </c>
      <c r="F1300" s="1" t="s">
        <v>44</v>
      </c>
      <c r="G1300" s="2">
        <v>0.65</v>
      </c>
      <c r="H1300" s="2">
        <v>0.82000000000000006</v>
      </c>
      <c r="I1300" s="2">
        <v>0.90999999999999992</v>
      </c>
      <c r="J1300" s="1" t="s">
        <v>22</v>
      </c>
      <c r="K1300" s="1">
        <v>0</v>
      </c>
      <c r="L1300" s="1">
        <f t="shared" si="80"/>
        <v>0</v>
      </c>
      <c r="M1300" s="1" t="str">
        <f t="shared" si="81"/>
        <v>NotApplicable</v>
      </c>
      <c r="N1300" s="1" t="str">
        <f t="shared" si="82"/>
        <v>NotApplicable</v>
      </c>
      <c r="O1300" s="1">
        <f t="shared" si="83"/>
        <v>0</v>
      </c>
    </row>
    <row r="1301" spans="1:15" x14ac:dyDescent="0.3">
      <c r="A1301" s="1" t="s">
        <v>1333</v>
      </c>
      <c r="B1301" s="1">
        <v>23</v>
      </c>
      <c r="C1301" s="1" t="s">
        <v>412</v>
      </c>
      <c r="D1301" s="1" t="s">
        <v>27</v>
      </c>
      <c r="E1301" s="1" t="s">
        <v>914</v>
      </c>
      <c r="F1301" s="1" t="s">
        <v>15</v>
      </c>
      <c r="G1301" s="2">
        <v>0.8899999999999999</v>
      </c>
      <c r="H1301" s="2">
        <v>0.95000000000000007</v>
      </c>
      <c r="I1301" s="2">
        <v>0.95</v>
      </c>
      <c r="J1301" s="1" t="s">
        <v>19</v>
      </c>
      <c r="K1301" s="1">
        <v>1.8</v>
      </c>
      <c r="L1301" s="1">
        <f t="shared" si="80"/>
        <v>1</v>
      </c>
      <c r="M1301" s="1" t="str">
        <f t="shared" si="81"/>
        <v>NotApplicable</v>
      </c>
      <c r="N1301" s="1" t="str">
        <f t="shared" si="82"/>
        <v>NotApplicable</v>
      </c>
      <c r="O1301" s="1">
        <f t="shared" si="83"/>
        <v>1.8</v>
      </c>
    </row>
    <row r="1302" spans="1:15" x14ac:dyDescent="0.3">
      <c r="A1302" s="1" t="s">
        <v>1334</v>
      </c>
      <c r="B1302" s="1">
        <v>22</v>
      </c>
      <c r="C1302" s="1" t="s">
        <v>412</v>
      </c>
      <c r="D1302" s="1" t="s">
        <v>13</v>
      </c>
      <c r="E1302" s="1" t="s">
        <v>914</v>
      </c>
      <c r="F1302" s="1" t="s">
        <v>15</v>
      </c>
      <c r="G1302" s="2">
        <v>0.78</v>
      </c>
      <c r="H1302" s="2">
        <v>0.92</v>
      </c>
      <c r="I1302" s="2">
        <v>0.96</v>
      </c>
      <c r="J1302" s="1" t="s">
        <v>19</v>
      </c>
      <c r="K1302" s="1">
        <v>0</v>
      </c>
      <c r="L1302" s="1">
        <f t="shared" si="80"/>
        <v>0</v>
      </c>
      <c r="M1302" s="1" t="str">
        <f t="shared" si="81"/>
        <v>NotApplicable</v>
      </c>
      <c r="N1302" s="1" t="str">
        <f t="shared" si="82"/>
        <v>NotApplicable</v>
      </c>
      <c r="O1302" s="1">
        <f t="shared" si="83"/>
        <v>0</v>
      </c>
    </row>
    <row r="1303" spans="1:15" x14ac:dyDescent="0.3">
      <c r="A1303" s="1" t="s">
        <v>1335</v>
      </c>
      <c r="B1303" s="1">
        <v>23</v>
      </c>
      <c r="C1303" s="1" t="s">
        <v>412</v>
      </c>
      <c r="D1303" s="1" t="s">
        <v>13</v>
      </c>
      <c r="E1303" s="1" t="s">
        <v>914</v>
      </c>
      <c r="F1303" s="1" t="s">
        <v>32</v>
      </c>
      <c r="G1303" s="2">
        <v>0.67999999999999994</v>
      </c>
      <c r="H1303" s="2">
        <v>0.88</v>
      </c>
      <c r="I1303" s="2">
        <v>0.98</v>
      </c>
      <c r="J1303" s="1" t="s">
        <v>16</v>
      </c>
      <c r="K1303" s="1">
        <v>3.1</v>
      </c>
      <c r="L1303" s="1">
        <f t="shared" si="80"/>
        <v>3</v>
      </c>
      <c r="M1303" s="1" t="str">
        <f t="shared" si="81"/>
        <v>NotApplicable</v>
      </c>
      <c r="N1303" s="1" t="str">
        <f t="shared" si="82"/>
        <v>NotApplicable</v>
      </c>
      <c r="O1303" s="1">
        <f t="shared" si="83"/>
        <v>3.1</v>
      </c>
    </row>
    <row r="1304" spans="1:15" x14ac:dyDescent="0.3">
      <c r="A1304" s="1" t="s">
        <v>1336</v>
      </c>
      <c r="B1304" s="1">
        <v>21</v>
      </c>
      <c r="C1304" s="1" t="s">
        <v>412</v>
      </c>
      <c r="D1304" s="1" t="s">
        <v>27</v>
      </c>
      <c r="E1304" s="1" t="s">
        <v>914</v>
      </c>
      <c r="F1304" s="1" t="s">
        <v>32</v>
      </c>
      <c r="G1304" s="2">
        <v>0.82</v>
      </c>
      <c r="H1304" s="2">
        <v>0.94000000000000006</v>
      </c>
      <c r="I1304" s="2">
        <v>0.96</v>
      </c>
      <c r="J1304" s="1" t="s">
        <v>22</v>
      </c>
      <c r="K1304" s="1">
        <v>1.4</v>
      </c>
      <c r="L1304" s="1">
        <f t="shared" si="80"/>
        <v>1</v>
      </c>
      <c r="M1304" s="1" t="str">
        <f t="shared" si="81"/>
        <v>NotApplicable</v>
      </c>
      <c r="N1304" s="1" t="str">
        <f t="shared" si="82"/>
        <v>NotApplicable</v>
      </c>
      <c r="O1304" s="1">
        <f t="shared" si="83"/>
        <v>1.4</v>
      </c>
    </row>
    <row r="1305" spans="1:15" x14ac:dyDescent="0.3">
      <c r="A1305" s="1" t="s">
        <v>1337</v>
      </c>
      <c r="B1305" s="1">
        <v>21</v>
      </c>
      <c r="C1305" s="1" t="s">
        <v>412</v>
      </c>
      <c r="D1305" s="1" t="s">
        <v>13</v>
      </c>
      <c r="E1305" s="1" t="s">
        <v>914</v>
      </c>
      <c r="F1305" s="1" t="s">
        <v>15</v>
      </c>
      <c r="G1305" s="2">
        <v>0.65999999999999992</v>
      </c>
      <c r="H1305" s="2">
        <v>0.89</v>
      </c>
      <c r="I1305" s="2">
        <v>0.89</v>
      </c>
      <c r="J1305" s="1" t="s">
        <v>40</v>
      </c>
      <c r="K1305" s="1">
        <v>0</v>
      </c>
      <c r="L1305" s="1">
        <f t="shared" si="80"/>
        <v>0</v>
      </c>
      <c r="M1305" s="1" t="str">
        <f t="shared" si="81"/>
        <v>NotApplicable</v>
      </c>
      <c r="N1305" s="1" t="str">
        <f t="shared" si="82"/>
        <v>NotApplicable</v>
      </c>
      <c r="O1305" s="1">
        <f t="shared" si="83"/>
        <v>0</v>
      </c>
    </row>
    <row r="1306" spans="1:15" x14ac:dyDescent="0.3">
      <c r="A1306" s="1" t="s">
        <v>1338</v>
      </c>
      <c r="B1306" s="1">
        <v>21</v>
      </c>
      <c r="C1306" s="1" t="s">
        <v>412</v>
      </c>
      <c r="D1306" s="1" t="s">
        <v>13</v>
      </c>
      <c r="E1306" s="1" t="s">
        <v>914</v>
      </c>
      <c r="F1306" s="1" t="s">
        <v>15</v>
      </c>
      <c r="G1306" s="2">
        <v>0.74</v>
      </c>
      <c r="H1306" s="2">
        <v>0.95000000000000007</v>
      </c>
      <c r="I1306" s="2">
        <v>0.94</v>
      </c>
      <c r="J1306" s="1" t="s">
        <v>19</v>
      </c>
      <c r="K1306" s="1">
        <v>0</v>
      </c>
      <c r="L1306" s="1">
        <f t="shared" si="80"/>
        <v>0</v>
      </c>
      <c r="M1306" s="1" t="str">
        <f t="shared" si="81"/>
        <v>NotApplicable</v>
      </c>
      <c r="N1306" s="1" t="str">
        <f t="shared" si="82"/>
        <v>NotApplicable</v>
      </c>
      <c r="O1306" s="1">
        <f t="shared" si="83"/>
        <v>0</v>
      </c>
    </row>
    <row r="1307" spans="1:15" x14ac:dyDescent="0.3">
      <c r="A1307" s="1" t="s">
        <v>1339</v>
      </c>
      <c r="B1307" s="1">
        <v>24</v>
      </c>
      <c r="C1307" s="1" t="s">
        <v>412</v>
      </c>
      <c r="D1307" s="1" t="s">
        <v>27</v>
      </c>
      <c r="E1307" s="1" t="s">
        <v>914</v>
      </c>
      <c r="F1307" s="1" t="s">
        <v>15</v>
      </c>
      <c r="G1307" s="2">
        <v>0.76</v>
      </c>
      <c r="H1307" s="2">
        <v>0.93</v>
      </c>
      <c r="I1307" s="2">
        <v>0.86</v>
      </c>
      <c r="J1307" s="1" t="s">
        <v>22</v>
      </c>
      <c r="K1307" s="1">
        <v>1.8</v>
      </c>
      <c r="L1307" s="1">
        <f t="shared" si="80"/>
        <v>1</v>
      </c>
      <c r="M1307" s="1" t="str">
        <f t="shared" si="81"/>
        <v>NotApplicable</v>
      </c>
      <c r="N1307" s="1" t="str">
        <f t="shared" si="82"/>
        <v>NotApplicable</v>
      </c>
      <c r="O1307" s="1">
        <f t="shared" si="83"/>
        <v>1.8</v>
      </c>
    </row>
    <row r="1308" spans="1:15" x14ac:dyDescent="0.3">
      <c r="A1308" s="1" t="s">
        <v>1340</v>
      </c>
      <c r="B1308" s="1">
        <v>24</v>
      </c>
      <c r="C1308" s="1" t="s">
        <v>412</v>
      </c>
      <c r="D1308" s="1" t="s">
        <v>13</v>
      </c>
      <c r="E1308" s="1" t="s">
        <v>914</v>
      </c>
      <c r="F1308" s="1" t="s">
        <v>30</v>
      </c>
      <c r="G1308" s="2">
        <v>0.61</v>
      </c>
      <c r="H1308" s="2">
        <v>0.82000000000000006</v>
      </c>
      <c r="I1308" s="2">
        <v>0.91999999999999993</v>
      </c>
      <c r="J1308" s="1" t="s">
        <v>40</v>
      </c>
      <c r="K1308" s="1">
        <v>3.5</v>
      </c>
      <c r="L1308" s="1">
        <f t="shared" si="80"/>
        <v>3</v>
      </c>
      <c r="M1308" s="1" t="str">
        <f t="shared" si="81"/>
        <v>NotApplicable</v>
      </c>
      <c r="N1308" s="1" t="str">
        <f t="shared" si="82"/>
        <v>NotApplicable</v>
      </c>
      <c r="O1308" s="1">
        <f t="shared" si="83"/>
        <v>3.5</v>
      </c>
    </row>
    <row r="1309" spans="1:15" x14ac:dyDescent="0.3">
      <c r="A1309" s="1" t="s">
        <v>1341</v>
      </c>
      <c r="B1309" s="1">
        <v>24</v>
      </c>
      <c r="C1309" s="1" t="s">
        <v>412</v>
      </c>
      <c r="D1309" s="1" t="s">
        <v>13</v>
      </c>
      <c r="E1309" s="1" t="s">
        <v>914</v>
      </c>
      <c r="F1309" s="1" t="s">
        <v>15</v>
      </c>
      <c r="G1309" s="2">
        <v>0.83</v>
      </c>
      <c r="H1309" s="2">
        <v>0.81</v>
      </c>
      <c r="I1309" s="2">
        <v>0.87</v>
      </c>
      <c r="J1309" s="1" t="s">
        <v>22</v>
      </c>
      <c r="K1309" s="1">
        <v>1.5</v>
      </c>
      <c r="L1309" s="1">
        <f t="shared" si="80"/>
        <v>1</v>
      </c>
      <c r="M1309" s="1" t="str">
        <f t="shared" si="81"/>
        <v>NotApplicable</v>
      </c>
      <c r="N1309" s="1" t="str">
        <f t="shared" si="82"/>
        <v>NotApplicable</v>
      </c>
      <c r="O1309" s="1">
        <f t="shared" si="83"/>
        <v>1.5</v>
      </c>
    </row>
    <row r="1310" spans="1:15" x14ac:dyDescent="0.3">
      <c r="A1310" s="1" t="s">
        <v>1342</v>
      </c>
      <c r="B1310" s="1">
        <v>25</v>
      </c>
      <c r="C1310" s="1" t="s">
        <v>412</v>
      </c>
      <c r="D1310" s="1" t="s">
        <v>27</v>
      </c>
      <c r="E1310" s="1" t="s">
        <v>914</v>
      </c>
      <c r="F1310" s="1" t="s">
        <v>42</v>
      </c>
      <c r="G1310" s="2">
        <v>0.71</v>
      </c>
      <c r="H1310" s="2">
        <v>0.82000000000000006</v>
      </c>
      <c r="I1310" s="2">
        <v>0.94</v>
      </c>
      <c r="J1310" s="1" t="s">
        <v>19</v>
      </c>
      <c r="K1310" s="1">
        <v>3.3</v>
      </c>
      <c r="L1310" s="1">
        <f t="shared" si="80"/>
        <v>3</v>
      </c>
      <c r="M1310" s="1" t="str">
        <f t="shared" si="81"/>
        <v>NotApplicable</v>
      </c>
      <c r="N1310" s="1" t="str">
        <f t="shared" si="82"/>
        <v>NotApplicable</v>
      </c>
      <c r="O1310" s="1">
        <f t="shared" si="83"/>
        <v>3.3</v>
      </c>
    </row>
    <row r="1311" spans="1:15" x14ac:dyDescent="0.3">
      <c r="A1311" s="1" t="s">
        <v>1343</v>
      </c>
      <c r="B1311" s="1">
        <v>22</v>
      </c>
      <c r="C1311" s="1" t="s">
        <v>412</v>
      </c>
      <c r="D1311" s="1" t="s">
        <v>13</v>
      </c>
      <c r="E1311" s="1" t="s">
        <v>914</v>
      </c>
      <c r="F1311" s="1" t="s">
        <v>15</v>
      </c>
      <c r="G1311" s="2">
        <v>0.72</v>
      </c>
      <c r="H1311" s="2">
        <v>0.88</v>
      </c>
      <c r="I1311" s="2">
        <v>0.90999999999999992</v>
      </c>
      <c r="J1311" s="1" t="s">
        <v>40</v>
      </c>
      <c r="K1311" s="1">
        <v>0.3</v>
      </c>
      <c r="L1311" s="1">
        <f t="shared" si="80"/>
        <v>0</v>
      </c>
      <c r="M1311" s="1" t="str">
        <f t="shared" si="81"/>
        <v>NotApplicable</v>
      </c>
      <c r="N1311" s="1" t="str">
        <f t="shared" si="82"/>
        <v>NotApplicable</v>
      </c>
      <c r="O1311" s="1">
        <f t="shared" si="83"/>
        <v>0.3</v>
      </c>
    </row>
    <row r="1312" spans="1:15" x14ac:dyDescent="0.3">
      <c r="A1312" s="1" t="s">
        <v>1344</v>
      </c>
      <c r="B1312" s="1">
        <v>21</v>
      </c>
      <c r="C1312" s="1" t="s">
        <v>412</v>
      </c>
      <c r="D1312" s="1" t="s">
        <v>27</v>
      </c>
      <c r="E1312" s="1" t="s">
        <v>914</v>
      </c>
      <c r="F1312" s="1" t="s">
        <v>15</v>
      </c>
      <c r="G1312" s="2">
        <v>0.65999999999999992</v>
      </c>
      <c r="H1312" s="2">
        <v>0.88</v>
      </c>
      <c r="I1312" s="2">
        <v>0.99</v>
      </c>
      <c r="J1312" s="1" t="s">
        <v>16</v>
      </c>
      <c r="K1312" s="1">
        <v>0</v>
      </c>
      <c r="L1312" s="1">
        <f t="shared" si="80"/>
        <v>0</v>
      </c>
      <c r="M1312" s="1" t="str">
        <f t="shared" si="81"/>
        <v>NotApplicable</v>
      </c>
      <c r="N1312" s="1" t="str">
        <f t="shared" si="82"/>
        <v>NotApplicable</v>
      </c>
      <c r="O1312" s="1">
        <f t="shared" si="83"/>
        <v>0</v>
      </c>
    </row>
    <row r="1313" spans="1:15" x14ac:dyDescent="0.3">
      <c r="A1313" s="1" t="s">
        <v>1345</v>
      </c>
      <c r="B1313" s="1">
        <v>22</v>
      </c>
      <c r="C1313" s="1" t="s">
        <v>412</v>
      </c>
      <c r="D1313" s="1" t="s">
        <v>13</v>
      </c>
      <c r="E1313" s="1" t="s">
        <v>914</v>
      </c>
      <c r="F1313" s="1" t="s">
        <v>42</v>
      </c>
      <c r="G1313" s="2">
        <v>0.80999999999999994</v>
      </c>
      <c r="H1313" s="2">
        <v>0.8600000000000001</v>
      </c>
      <c r="I1313" s="2">
        <v>0.96</v>
      </c>
      <c r="J1313" s="1" t="s">
        <v>22</v>
      </c>
      <c r="K1313" s="1">
        <v>0.3</v>
      </c>
      <c r="L1313" s="1">
        <f t="shared" si="80"/>
        <v>0</v>
      </c>
      <c r="M1313" s="1" t="str">
        <f t="shared" si="81"/>
        <v>NotApplicable</v>
      </c>
      <c r="N1313" s="1" t="str">
        <f t="shared" si="82"/>
        <v>NotApplicable</v>
      </c>
      <c r="O1313" s="1">
        <f t="shared" si="83"/>
        <v>0.3</v>
      </c>
    </row>
    <row r="1314" spans="1:15" x14ac:dyDescent="0.3">
      <c r="A1314" s="1" t="s">
        <v>1346</v>
      </c>
      <c r="B1314" s="1">
        <v>27</v>
      </c>
      <c r="C1314" s="1" t="s">
        <v>412</v>
      </c>
      <c r="D1314" s="1" t="s">
        <v>13</v>
      </c>
      <c r="E1314" s="1" t="s">
        <v>914</v>
      </c>
      <c r="F1314" s="1" t="s">
        <v>44</v>
      </c>
      <c r="G1314" s="2">
        <v>0.77</v>
      </c>
      <c r="H1314" s="2">
        <v>0.92</v>
      </c>
      <c r="I1314" s="2">
        <v>0.92999999999999994</v>
      </c>
      <c r="J1314" s="1" t="s">
        <v>16</v>
      </c>
      <c r="K1314" s="1">
        <v>3.5</v>
      </c>
      <c r="L1314" s="1">
        <f t="shared" si="80"/>
        <v>3</v>
      </c>
      <c r="M1314" s="1" t="str">
        <f t="shared" si="81"/>
        <v>NotApplicable</v>
      </c>
      <c r="N1314" s="1" t="str">
        <f t="shared" si="82"/>
        <v>NotApplicable</v>
      </c>
      <c r="O1314" s="1">
        <f t="shared" si="83"/>
        <v>3.5</v>
      </c>
    </row>
    <row r="1315" spans="1:15" x14ac:dyDescent="0.3">
      <c r="A1315" s="1" t="s">
        <v>1347</v>
      </c>
      <c r="B1315" s="1">
        <v>22</v>
      </c>
      <c r="C1315" s="1" t="s">
        <v>412</v>
      </c>
      <c r="D1315" s="1" t="s">
        <v>13</v>
      </c>
      <c r="E1315" s="1" t="s">
        <v>914</v>
      </c>
      <c r="F1315" s="1" t="s">
        <v>15</v>
      </c>
      <c r="G1315" s="2">
        <v>0.63</v>
      </c>
      <c r="H1315" s="2">
        <v>0.81</v>
      </c>
      <c r="I1315" s="2">
        <v>0.88</v>
      </c>
      <c r="J1315" s="1" t="s">
        <v>16</v>
      </c>
      <c r="K1315" s="1">
        <v>0.4</v>
      </c>
      <c r="L1315" s="1">
        <f t="shared" si="80"/>
        <v>0</v>
      </c>
      <c r="M1315" s="1" t="str">
        <f t="shared" si="81"/>
        <v>NotApplicable</v>
      </c>
      <c r="N1315" s="1" t="str">
        <f t="shared" si="82"/>
        <v>NotApplicable</v>
      </c>
      <c r="O1315" s="1">
        <f t="shared" si="83"/>
        <v>0.4</v>
      </c>
    </row>
    <row r="1316" spans="1:15" x14ac:dyDescent="0.3">
      <c r="A1316" s="1" t="s">
        <v>1348</v>
      </c>
      <c r="B1316" s="1">
        <v>25</v>
      </c>
      <c r="C1316" s="1" t="s">
        <v>412</v>
      </c>
      <c r="D1316" s="1" t="s">
        <v>27</v>
      </c>
      <c r="E1316" s="1" t="s">
        <v>914</v>
      </c>
      <c r="F1316" s="1" t="s">
        <v>15</v>
      </c>
      <c r="G1316" s="2">
        <v>0.66999999999999993</v>
      </c>
      <c r="H1316" s="2">
        <v>0.9</v>
      </c>
      <c r="I1316" s="2">
        <v>0.99</v>
      </c>
      <c r="J1316" s="1" t="s">
        <v>37</v>
      </c>
      <c r="K1316" s="1">
        <v>3.3</v>
      </c>
      <c r="L1316" s="1">
        <f t="shared" si="80"/>
        <v>3</v>
      </c>
      <c r="M1316" s="1" t="str">
        <f t="shared" si="81"/>
        <v>NotApplicable</v>
      </c>
      <c r="N1316" s="1" t="str">
        <f t="shared" si="82"/>
        <v>NotApplicable</v>
      </c>
      <c r="O1316" s="1">
        <f t="shared" si="83"/>
        <v>3.3</v>
      </c>
    </row>
    <row r="1317" spans="1:15" x14ac:dyDescent="0.3">
      <c r="A1317" s="1" t="s">
        <v>1349</v>
      </c>
      <c r="B1317" s="1">
        <v>20</v>
      </c>
      <c r="C1317" s="1" t="s">
        <v>412</v>
      </c>
      <c r="D1317" s="1" t="s">
        <v>27</v>
      </c>
      <c r="E1317" s="1" t="s">
        <v>914</v>
      </c>
      <c r="F1317" s="1" t="s">
        <v>30</v>
      </c>
      <c r="G1317" s="2">
        <v>0.63</v>
      </c>
      <c r="H1317" s="2">
        <v>0.89</v>
      </c>
      <c r="I1317" s="2">
        <v>0.91999999999999993</v>
      </c>
      <c r="J1317" s="1" t="s">
        <v>22</v>
      </c>
      <c r="K1317" s="1">
        <v>0</v>
      </c>
      <c r="L1317" s="1">
        <f t="shared" si="80"/>
        <v>0</v>
      </c>
      <c r="M1317" s="1" t="str">
        <f t="shared" si="81"/>
        <v>NotApplicable</v>
      </c>
      <c r="N1317" s="1" t="str">
        <f t="shared" si="82"/>
        <v>NotApplicable</v>
      </c>
      <c r="O1317" s="1">
        <f t="shared" si="83"/>
        <v>0</v>
      </c>
    </row>
    <row r="1318" spans="1:15" x14ac:dyDescent="0.3">
      <c r="A1318" s="1" t="s">
        <v>1350</v>
      </c>
      <c r="B1318" s="1">
        <v>24</v>
      </c>
      <c r="C1318" s="1" t="s">
        <v>412</v>
      </c>
      <c r="D1318" s="1" t="s">
        <v>27</v>
      </c>
      <c r="E1318" s="1" t="s">
        <v>914</v>
      </c>
      <c r="F1318" s="1" t="s">
        <v>44</v>
      </c>
      <c r="G1318" s="2">
        <v>0.88</v>
      </c>
      <c r="H1318" s="2">
        <v>0.91</v>
      </c>
      <c r="I1318" s="2">
        <v>0.88</v>
      </c>
      <c r="J1318" s="1" t="s">
        <v>16</v>
      </c>
      <c r="K1318" s="1">
        <v>1.5</v>
      </c>
      <c r="L1318" s="1">
        <f t="shared" si="80"/>
        <v>1</v>
      </c>
      <c r="M1318" s="1" t="str">
        <f t="shared" si="81"/>
        <v>NotApplicable</v>
      </c>
      <c r="N1318" s="1" t="str">
        <f t="shared" si="82"/>
        <v>NotApplicable</v>
      </c>
      <c r="O1318" s="1">
        <f t="shared" si="83"/>
        <v>1.5</v>
      </c>
    </row>
    <row r="1319" spans="1:15" x14ac:dyDescent="0.3">
      <c r="A1319" s="1" t="s">
        <v>1351</v>
      </c>
      <c r="B1319" s="1">
        <v>23</v>
      </c>
      <c r="C1319" s="1" t="s">
        <v>412</v>
      </c>
      <c r="D1319" s="1" t="s">
        <v>13</v>
      </c>
      <c r="E1319" s="1" t="s">
        <v>914</v>
      </c>
      <c r="F1319" s="1" t="s">
        <v>42</v>
      </c>
      <c r="G1319" s="2">
        <v>0.88</v>
      </c>
      <c r="H1319" s="2">
        <v>0.92</v>
      </c>
      <c r="I1319" s="2">
        <v>0.94</v>
      </c>
      <c r="J1319" s="1" t="s">
        <v>22</v>
      </c>
      <c r="K1319" s="1">
        <v>0</v>
      </c>
      <c r="L1319" s="1">
        <f t="shared" si="80"/>
        <v>0</v>
      </c>
      <c r="M1319" s="1" t="str">
        <f t="shared" si="81"/>
        <v>NotApplicable</v>
      </c>
      <c r="N1319" s="1" t="str">
        <f t="shared" si="82"/>
        <v>NotApplicable</v>
      </c>
      <c r="O1319" s="1">
        <f t="shared" si="83"/>
        <v>0</v>
      </c>
    </row>
    <row r="1320" spans="1:15" x14ac:dyDescent="0.3">
      <c r="A1320" s="1" t="s">
        <v>1352</v>
      </c>
      <c r="B1320" s="1">
        <v>23</v>
      </c>
      <c r="C1320" s="1" t="s">
        <v>412</v>
      </c>
      <c r="D1320" s="1" t="s">
        <v>13</v>
      </c>
      <c r="E1320" s="1" t="s">
        <v>914</v>
      </c>
      <c r="F1320" s="1" t="s">
        <v>15</v>
      </c>
      <c r="G1320" s="2">
        <v>0.72</v>
      </c>
      <c r="H1320" s="2">
        <v>0.89</v>
      </c>
      <c r="I1320" s="2">
        <v>0.86</v>
      </c>
      <c r="J1320" s="1" t="s">
        <v>19</v>
      </c>
      <c r="K1320" s="1">
        <v>0.8</v>
      </c>
      <c r="L1320" s="1">
        <f t="shared" si="80"/>
        <v>0</v>
      </c>
      <c r="M1320" s="1" t="str">
        <f t="shared" si="81"/>
        <v>NotApplicable</v>
      </c>
      <c r="N1320" s="1" t="str">
        <f t="shared" si="82"/>
        <v>NotApplicable</v>
      </c>
      <c r="O1320" s="1">
        <f t="shared" si="83"/>
        <v>0.8</v>
      </c>
    </row>
    <row r="1321" spans="1:15" x14ac:dyDescent="0.3">
      <c r="A1321" s="1" t="s">
        <v>1353</v>
      </c>
      <c r="B1321" s="1">
        <v>21</v>
      </c>
      <c r="C1321" s="1" t="s">
        <v>412</v>
      </c>
      <c r="D1321" s="1" t="s">
        <v>27</v>
      </c>
      <c r="E1321" s="1" t="s">
        <v>914</v>
      </c>
      <c r="F1321" s="1" t="s">
        <v>15</v>
      </c>
      <c r="G1321" s="2">
        <v>0.71</v>
      </c>
      <c r="H1321" s="2">
        <v>0.84000000000000008</v>
      </c>
      <c r="I1321" s="2">
        <v>0.88</v>
      </c>
      <c r="J1321" s="1" t="s">
        <v>16</v>
      </c>
      <c r="K1321" s="1">
        <v>0</v>
      </c>
      <c r="L1321" s="1">
        <f t="shared" si="80"/>
        <v>0</v>
      </c>
      <c r="M1321" s="1" t="str">
        <f t="shared" si="81"/>
        <v>NotApplicable</v>
      </c>
      <c r="N1321" s="1" t="str">
        <f t="shared" si="82"/>
        <v>NotApplicable</v>
      </c>
      <c r="O1321" s="1">
        <f t="shared" si="83"/>
        <v>0</v>
      </c>
    </row>
    <row r="1322" spans="1:15" x14ac:dyDescent="0.3">
      <c r="A1322" s="1" t="s">
        <v>1354</v>
      </c>
      <c r="B1322" s="1">
        <v>21</v>
      </c>
      <c r="C1322" s="1" t="s">
        <v>12</v>
      </c>
      <c r="D1322" s="1" t="s">
        <v>13</v>
      </c>
      <c r="E1322" s="1" t="s">
        <v>1355</v>
      </c>
      <c r="F1322" s="1" t="s">
        <v>15</v>
      </c>
      <c r="G1322" s="2">
        <v>0.67999999999999994</v>
      </c>
      <c r="H1322" s="2">
        <v>0.88</v>
      </c>
      <c r="I1322" s="2">
        <v>0.95</v>
      </c>
      <c r="J1322" s="1" t="s">
        <v>19</v>
      </c>
      <c r="K1322" s="1">
        <v>0</v>
      </c>
      <c r="L1322" s="1">
        <f t="shared" si="80"/>
        <v>0</v>
      </c>
      <c r="M1322" s="1" t="str">
        <f t="shared" si="81"/>
        <v>NotApplicable</v>
      </c>
      <c r="N1322" s="1" t="str">
        <f t="shared" si="82"/>
        <v>NotApplicable</v>
      </c>
      <c r="O1322" s="1">
        <f t="shared" si="83"/>
        <v>0</v>
      </c>
    </row>
    <row r="1323" spans="1:15" x14ac:dyDescent="0.3">
      <c r="A1323" s="1" t="s">
        <v>1356</v>
      </c>
      <c r="B1323" s="1">
        <v>22</v>
      </c>
      <c r="C1323" s="1" t="s">
        <v>12</v>
      </c>
      <c r="D1323" s="1" t="s">
        <v>13</v>
      </c>
      <c r="E1323" s="1" t="s">
        <v>1355</v>
      </c>
      <c r="F1323" s="1" t="s">
        <v>15</v>
      </c>
      <c r="G1323" s="2">
        <v>0.79</v>
      </c>
      <c r="H1323" s="2">
        <v>0.82000000000000006</v>
      </c>
      <c r="I1323" s="2">
        <v>0.9</v>
      </c>
      <c r="J1323" s="1" t="s">
        <v>22</v>
      </c>
      <c r="K1323" s="1">
        <v>0</v>
      </c>
      <c r="L1323" s="1">
        <f t="shared" si="80"/>
        <v>0</v>
      </c>
      <c r="M1323" s="1" t="str">
        <f t="shared" si="81"/>
        <v>NotApplicable</v>
      </c>
      <c r="N1323" s="1" t="str">
        <f t="shared" si="82"/>
        <v>NotApplicable</v>
      </c>
      <c r="O1323" s="1">
        <f t="shared" si="83"/>
        <v>0</v>
      </c>
    </row>
    <row r="1324" spans="1:15" x14ac:dyDescent="0.3">
      <c r="A1324" s="1" t="s">
        <v>1357</v>
      </c>
      <c r="B1324" s="1">
        <v>20</v>
      </c>
      <c r="C1324" s="1" t="s">
        <v>12</v>
      </c>
      <c r="D1324" s="1" t="s">
        <v>13</v>
      </c>
      <c r="E1324" s="1" t="s">
        <v>1355</v>
      </c>
      <c r="F1324" s="1" t="s">
        <v>65</v>
      </c>
      <c r="G1324" s="2">
        <v>0.83</v>
      </c>
      <c r="H1324" s="2">
        <v>0.94000000000000006</v>
      </c>
      <c r="I1324" s="2">
        <v>0.88</v>
      </c>
      <c r="J1324" s="1" t="s">
        <v>16</v>
      </c>
      <c r="K1324" s="1">
        <v>0</v>
      </c>
      <c r="L1324" s="1">
        <f t="shared" si="80"/>
        <v>0</v>
      </c>
      <c r="M1324" s="1" t="str">
        <f t="shared" si="81"/>
        <v>NotApplicable</v>
      </c>
      <c r="N1324" s="1" t="str">
        <f t="shared" si="82"/>
        <v>NotApplicable</v>
      </c>
      <c r="O1324" s="1">
        <f t="shared" si="83"/>
        <v>0</v>
      </c>
    </row>
    <row r="1325" spans="1:15" x14ac:dyDescent="0.3">
      <c r="A1325" s="1" t="s">
        <v>1358</v>
      </c>
      <c r="B1325" s="1">
        <v>25</v>
      </c>
      <c r="C1325" s="1" t="s">
        <v>12</v>
      </c>
      <c r="D1325" s="1" t="s">
        <v>13</v>
      </c>
      <c r="E1325" s="1" t="s">
        <v>1355</v>
      </c>
      <c r="F1325" s="1" t="s">
        <v>32</v>
      </c>
      <c r="G1325" s="2">
        <v>0.78</v>
      </c>
      <c r="H1325" s="2">
        <v>0.84000000000000008</v>
      </c>
      <c r="I1325" s="2">
        <v>0.88</v>
      </c>
      <c r="J1325" s="1" t="s">
        <v>16</v>
      </c>
      <c r="K1325" s="1">
        <v>4.9000000000000004</v>
      </c>
      <c r="L1325" s="1">
        <f t="shared" si="80"/>
        <v>4</v>
      </c>
      <c r="M1325" s="1" t="str">
        <f t="shared" si="81"/>
        <v>NotApplicable</v>
      </c>
      <c r="N1325" s="1" t="str">
        <f t="shared" si="82"/>
        <v>NotApplicable</v>
      </c>
      <c r="O1325" s="1">
        <f t="shared" si="83"/>
        <v>4.9000000000000004</v>
      </c>
    </row>
    <row r="1326" spans="1:15" x14ac:dyDescent="0.3">
      <c r="A1326" s="1" t="s">
        <v>1359</v>
      </c>
      <c r="B1326" s="1">
        <v>21</v>
      </c>
      <c r="C1326" s="1" t="s">
        <v>12</v>
      </c>
      <c r="D1326" s="1" t="s">
        <v>13</v>
      </c>
      <c r="E1326" s="1" t="s">
        <v>1355</v>
      </c>
      <c r="F1326" s="1" t="s">
        <v>15</v>
      </c>
      <c r="G1326" s="2">
        <v>0.82</v>
      </c>
      <c r="H1326" s="2">
        <v>0.89</v>
      </c>
      <c r="I1326" s="2">
        <v>0.86</v>
      </c>
      <c r="J1326" s="1" t="s">
        <v>22</v>
      </c>
      <c r="K1326" s="1">
        <v>0</v>
      </c>
      <c r="L1326" s="1">
        <f t="shared" si="80"/>
        <v>0</v>
      </c>
      <c r="M1326" s="1" t="str">
        <f t="shared" si="81"/>
        <v>NotApplicable</v>
      </c>
      <c r="N1326" s="1" t="str">
        <f t="shared" si="82"/>
        <v>NotApplicable</v>
      </c>
      <c r="O1326" s="1">
        <f t="shared" si="83"/>
        <v>0</v>
      </c>
    </row>
    <row r="1327" spans="1:15" x14ac:dyDescent="0.3">
      <c r="A1327" s="1" t="s">
        <v>1360</v>
      </c>
      <c r="B1327" s="1">
        <v>26</v>
      </c>
      <c r="C1327" s="1" t="s">
        <v>12</v>
      </c>
      <c r="D1327" s="1" t="s">
        <v>13</v>
      </c>
      <c r="E1327" s="1" t="s">
        <v>1355</v>
      </c>
      <c r="F1327" s="1" t="s">
        <v>42</v>
      </c>
      <c r="G1327" s="2">
        <v>0.86</v>
      </c>
      <c r="H1327" s="2">
        <v>0.81</v>
      </c>
      <c r="I1327" s="2">
        <v>0.88</v>
      </c>
      <c r="J1327" s="1" t="s">
        <v>37</v>
      </c>
      <c r="K1327" s="1">
        <v>3.6</v>
      </c>
      <c r="L1327" s="1">
        <f t="shared" si="80"/>
        <v>3</v>
      </c>
      <c r="M1327" s="1" t="str">
        <f t="shared" si="81"/>
        <v>NotApplicable</v>
      </c>
      <c r="N1327" s="1" t="str">
        <f t="shared" si="82"/>
        <v>NotApplicable</v>
      </c>
      <c r="O1327" s="1">
        <f t="shared" si="83"/>
        <v>3.6</v>
      </c>
    </row>
    <row r="1328" spans="1:15" x14ac:dyDescent="0.3">
      <c r="A1328" s="1" t="s">
        <v>1361</v>
      </c>
      <c r="B1328" s="1">
        <v>25</v>
      </c>
      <c r="C1328" s="1" t="s">
        <v>12</v>
      </c>
      <c r="D1328" s="1" t="s">
        <v>27</v>
      </c>
      <c r="E1328" s="1" t="s">
        <v>1355</v>
      </c>
      <c r="F1328" s="1" t="s">
        <v>15</v>
      </c>
      <c r="G1328" s="2">
        <v>0.71</v>
      </c>
      <c r="H1328" s="2">
        <v>0.82000000000000006</v>
      </c>
      <c r="I1328" s="2">
        <v>0.95</v>
      </c>
      <c r="J1328" s="1" t="s">
        <v>22</v>
      </c>
      <c r="K1328" s="1">
        <v>2.5</v>
      </c>
      <c r="L1328" s="1">
        <f t="shared" si="80"/>
        <v>2</v>
      </c>
      <c r="M1328" s="1" t="str">
        <f t="shared" si="81"/>
        <v>NotApplicable</v>
      </c>
      <c r="N1328" s="1" t="str">
        <f t="shared" si="82"/>
        <v>NotApplicable</v>
      </c>
      <c r="O1328" s="1">
        <f t="shared" si="83"/>
        <v>2.5</v>
      </c>
    </row>
    <row r="1329" spans="1:15" x14ac:dyDescent="0.3">
      <c r="A1329" s="1" t="s">
        <v>1362</v>
      </c>
      <c r="B1329" s="1">
        <v>22</v>
      </c>
      <c r="C1329" s="1" t="s">
        <v>12</v>
      </c>
      <c r="D1329" s="1" t="s">
        <v>13</v>
      </c>
      <c r="E1329" s="1" t="s">
        <v>1355</v>
      </c>
      <c r="F1329" s="1" t="s">
        <v>42</v>
      </c>
      <c r="G1329" s="2">
        <v>0.87</v>
      </c>
      <c r="H1329" s="2">
        <v>0.8</v>
      </c>
      <c r="I1329" s="2">
        <v>0.92999999999999994</v>
      </c>
      <c r="J1329" s="1" t="s">
        <v>22</v>
      </c>
      <c r="K1329" s="1">
        <v>0</v>
      </c>
      <c r="L1329" s="1">
        <f t="shared" si="80"/>
        <v>0</v>
      </c>
      <c r="M1329" s="1" t="str">
        <f t="shared" si="81"/>
        <v>NotApplicable</v>
      </c>
      <c r="N1329" s="1" t="str">
        <f t="shared" si="82"/>
        <v>NotApplicable</v>
      </c>
      <c r="O1329" s="1">
        <f t="shared" si="83"/>
        <v>0</v>
      </c>
    </row>
    <row r="1330" spans="1:15" x14ac:dyDescent="0.3">
      <c r="A1330" s="1" t="s">
        <v>1363</v>
      </c>
      <c r="B1330" s="1">
        <v>27</v>
      </c>
      <c r="C1330" s="1" t="s">
        <v>12</v>
      </c>
      <c r="D1330" s="1" t="s">
        <v>13</v>
      </c>
      <c r="E1330" s="1" t="s">
        <v>1355</v>
      </c>
      <c r="F1330" s="1" t="s">
        <v>15</v>
      </c>
      <c r="G1330" s="2">
        <v>0.8899999999999999</v>
      </c>
      <c r="H1330" s="2">
        <v>0.91</v>
      </c>
      <c r="I1330" s="2">
        <v>0.97</v>
      </c>
      <c r="J1330" s="1" t="s">
        <v>19</v>
      </c>
      <c r="K1330" s="1">
        <v>4.5999999999999996</v>
      </c>
      <c r="L1330" s="1">
        <f t="shared" si="80"/>
        <v>4</v>
      </c>
      <c r="M1330" s="1" t="str">
        <f t="shared" si="81"/>
        <v>NotApplicable</v>
      </c>
      <c r="N1330" s="1" t="str">
        <f t="shared" si="82"/>
        <v>NotApplicable</v>
      </c>
      <c r="O1330" s="1">
        <f t="shared" si="83"/>
        <v>4.5999999999999996</v>
      </c>
    </row>
    <row r="1331" spans="1:15" x14ac:dyDescent="0.3">
      <c r="A1331" s="1" t="s">
        <v>1364</v>
      </c>
      <c r="B1331" s="1">
        <v>23</v>
      </c>
      <c r="C1331" s="1" t="s">
        <v>12</v>
      </c>
      <c r="D1331" s="1" t="s">
        <v>27</v>
      </c>
      <c r="E1331" s="1" t="s">
        <v>1355</v>
      </c>
      <c r="F1331" s="1" t="s">
        <v>15</v>
      </c>
      <c r="G1331" s="2">
        <v>0.86</v>
      </c>
      <c r="H1331" s="2">
        <v>0.8600000000000001</v>
      </c>
      <c r="I1331" s="2">
        <v>0.97</v>
      </c>
      <c r="J1331" s="1" t="s">
        <v>37</v>
      </c>
      <c r="K1331" s="1">
        <v>2.2999999999999998</v>
      </c>
      <c r="L1331" s="1">
        <f t="shared" si="80"/>
        <v>2</v>
      </c>
      <c r="M1331" s="1" t="str">
        <f t="shared" si="81"/>
        <v>NotApplicable</v>
      </c>
      <c r="N1331" s="1" t="str">
        <f t="shared" si="82"/>
        <v>NotApplicable</v>
      </c>
      <c r="O1331" s="1">
        <f t="shared" si="83"/>
        <v>2.2999999999999998</v>
      </c>
    </row>
    <row r="1332" spans="1:15" x14ac:dyDescent="0.3">
      <c r="A1332" s="1" t="s">
        <v>1365</v>
      </c>
      <c r="B1332" s="1">
        <v>23</v>
      </c>
      <c r="C1332" s="1" t="s">
        <v>12</v>
      </c>
      <c r="D1332" s="1" t="s">
        <v>13</v>
      </c>
      <c r="E1332" s="1" t="s">
        <v>1355</v>
      </c>
      <c r="F1332" s="1" t="s">
        <v>15</v>
      </c>
      <c r="G1332" s="2">
        <v>0.63</v>
      </c>
      <c r="H1332" s="2">
        <v>0.95000000000000007</v>
      </c>
      <c r="I1332" s="2">
        <v>0.90999999999999992</v>
      </c>
      <c r="J1332" s="1" t="s">
        <v>16</v>
      </c>
      <c r="K1332" s="1">
        <v>2.2999999999999998</v>
      </c>
      <c r="L1332" s="1">
        <f t="shared" si="80"/>
        <v>2</v>
      </c>
      <c r="M1332" s="1" t="str">
        <f t="shared" si="81"/>
        <v>NotApplicable</v>
      </c>
      <c r="N1332" s="1" t="str">
        <f t="shared" si="82"/>
        <v>NotApplicable</v>
      </c>
      <c r="O1332" s="1">
        <f t="shared" si="83"/>
        <v>2.2999999999999998</v>
      </c>
    </row>
    <row r="1333" spans="1:15" x14ac:dyDescent="0.3">
      <c r="A1333" s="1" t="s">
        <v>1366</v>
      </c>
      <c r="B1333" s="1">
        <v>21</v>
      </c>
      <c r="C1333" s="1" t="s">
        <v>12</v>
      </c>
      <c r="D1333" s="1" t="s">
        <v>13</v>
      </c>
      <c r="E1333" s="1" t="s">
        <v>1355</v>
      </c>
      <c r="F1333" s="1" t="s">
        <v>15</v>
      </c>
      <c r="G1333" s="2">
        <v>0.66999999999999993</v>
      </c>
      <c r="H1333" s="2">
        <v>0.8600000000000001</v>
      </c>
      <c r="I1333" s="2">
        <v>0.99</v>
      </c>
      <c r="J1333" s="1" t="s">
        <v>16</v>
      </c>
      <c r="K1333" s="1">
        <v>0</v>
      </c>
      <c r="L1333" s="1">
        <f t="shared" si="80"/>
        <v>0</v>
      </c>
      <c r="M1333" s="1" t="str">
        <f t="shared" si="81"/>
        <v>NotApplicable</v>
      </c>
      <c r="N1333" s="1" t="str">
        <f t="shared" si="82"/>
        <v>NotApplicable</v>
      </c>
      <c r="O1333" s="1">
        <f t="shared" si="83"/>
        <v>0</v>
      </c>
    </row>
    <row r="1334" spans="1:15" x14ac:dyDescent="0.3">
      <c r="A1334" s="1" t="s">
        <v>1367</v>
      </c>
      <c r="B1334" s="1">
        <v>26</v>
      </c>
      <c r="C1334" s="1" t="s">
        <v>12</v>
      </c>
      <c r="D1334" s="1" t="s">
        <v>13</v>
      </c>
      <c r="E1334" s="1" t="s">
        <v>1355</v>
      </c>
      <c r="F1334" s="1" t="s">
        <v>15</v>
      </c>
      <c r="G1334" s="2">
        <v>0.72</v>
      </c>
      <c r="H1334" s="2">
        <v>0.94000000000000006</v>
      </c>
      <c r="I1334" s="2">
        <v>0.86</v>
      </c>
      <c r="J1334" s="1" t="s">
        <v>40</v>
      </c>
      <c r="K1334" s="1">
        <v>3.9</v>
      </c>
      <c r="L1334" s="1">
        <f t="shared" si="80"/>
        <v>3</v>
      </c>
      <c r="M1334" s="1" t="str">
        <f t="shared" si="81"/>
        <v>NotApplicable</v>
      </c>
      <c r="N1334" s="1" t="str">
        <f t="shared" si="82"/>
        <v>NotApplicable</v>
      </c>
      <c r="O1334" s="1">
        <f t="shared" si="83"/>
        <v>3.9</v>
      </c>
    </row>
    <row r="1335" spans="1:15" x14ac:dyDescent="0.3">
      <c r="A1335" s="1" t="s">
        <v>1368</v>
      </c>
      <c r="B1335" s="1">
        <v>23</v>
      </c>
      <c r="C1335" s="1" t="s">
        <v>12</v>
      </c>
      <c r="D1335" s="1" t="s">
        <v>13</v>
      </c>
      <c r="E1335" s="1" t="s">
        <v>1355</v>
      </c>
      <c r="F1335" s="1" t="s">
        <v>36</v>
      </c>
      <c r="G1335" s="2">
        <v>0.82</v>
      </c>
      <c r="H1335" s="2">
        <v>0.85000000000000009</v>
      </c>
      <c r="I1335" s="2">
        <v>0.92999999999999994</v>
      </c>
      <c r="J1335" s="1" t="s">
        <v>40</v>
      </c>
      <c r="K1335" s="1">
        <v>1.8</v>
      </c>
      <c r="L1335" s="1">
        <f t="shared" si="80"/>
        <v>1</v>
      </c>
      <c r="M1335" s="1" t="str">
        <f t="shared" si="81"/>
        <v>NotApplicable</v>
      </c>
      <c r="N1335" s="1" t="str">
        <f t="shared" si="82"/>
        <v>NotApplicable</v>
      </c>
      <c r="O1335" s="1">
        <f t="shared" si="83"/>
        <v>1.8</v>
      </c>
    </row>
    <row r="1336" spans="1:15" x14ac:dyDescent="0.3">
      <c r="A1336" s="1" t="s">
        <v>1369</v>
      </c>
      <c r="B1336" s="1">
        <v>22</v>
      </c>
      <c r="C1336" s="1" t="s">
        <v>12</v>
      </c>
      <c r="D1336" s="1" t="s">
        <v>27</v>
      </c>
      <c r="E1336" s="1" t="s">
        <v>1355</v>
      </c>
      <c r="F1336" s="1" t="s">
        <v>32</v>
      </c>
      <c r="G1336" s="2">
        <v>0.8</v>
      </c>
      <c r="H1336" s="2">
        <v>0.94000000000000006</v>
      </c>
      <c r="I1336" s="2">
        <v>0.91999999999999993</v>
      </c>
      <c r="J1336" s="1" t="s">
        <v>19</v>
      </c>
      <c r="K1336" s="1">
        <v>1.6</v>
      </c>
      <c r="L1336" s="1">
        <f t="shared" si="80"/>
        <v>1</v>
      </c>
      <c r="M1336" s="1" t="str">
        <f t="shared" si="81"/>
        <v>NotApplicable</v>
      </c>
      <c r="N1336" s="1" t="str">
        <f t="shared" si="82"/>
        <v>NotApplicable</v>
      </c>
      <c r="O1336" s="1">
        <f t="shared" si="83"/>
        <v>1.6</v>
      </c>
    </row>
    <row r="1337" spans="1:15" x14ac:dyDescent="0.3">
      <c r="A1337" s="1" t="s">
        <v>1370</v>
      </c>
      <c r="B1337" s="1">
        <v>22</v>
      </c>
      <c r="C1337" s="1" t="s">
        <v>12</v>
      </c>
      <c r="D1337" s="1" t="s">
        <v>27</v>
      </c>
      <c r="E1337" s="1" t="s">
        <v>1355</v>
      </c>
      <c r="F1337" s="1" t="s">
        <v>15</v>
      </c>
      <c r="G1337" s="2">
        <v>0.8</v>
      </c>
      <c r="H1337" s="2">
        <v>0.94000000000000006</v>
      </c>
      <c r="I1337" s="2">
        <v>0.89</v>
      </c>
      <c r="J1337" s="1" t="s">
        <v>22</v>
      </c>
      <c r="K1337" s="1">
        <v>1.2</v>
      </c>
      <c r="L1337" s="1">
        <f t="shared" si="80"/>
        <v>1</v>
      </c>
      <c r="M1337" s="1" t="str">
        <f t="shared" si="81"/>
        <v>NotApplicable</v>
      </c>
      <c r="N1337" s="1" t="str">
        <f t="shared" si="82"/>
        <v>NotApplicable</v>
      </c>
      <c r="O1337" s="1">
        <f t="shared" si="83"/>
        <v>1.2</v>
      </c>
    </row>
    <row r="1338" spans="1:15" x14ac:dyDescent="0.3">
      <c r="A1338" s="1" t="s">
        <v>1371</v>
      </c>
      <c r="B1338" s="1">
        <v>23</v>
      </c>
      <c r="C1338" s="1" t="s">
        <v>12</v>
      </c>
      <c r="D1338" s="1" t="s">
        <v>13</v>
      </c>
      <c r="E1338" s="1" t="s">
        <v>1355</v>
      </c>
      <c r="F1338" s="1" t="s">
        <v>15</v>
      </c>
      <c r="G1338" s="2">
        <v>0.65999999999999992</v>
      </c>
      <c r="H1338" s="2">
        <v>0.88</v>
      </c>
      <c r="I1338" s="2">
        <v>0.91999999999999993</v>
      </c>
      <c r="J1338" s="1" t="s">
        <v>16</v>
      </c>
      <c r="K1338" s="1">
        <v>1.4</v>
      </c>
      <c r="L1338" s="1">
        <f t="shared" si="80"/>
        <v>1</v>
      </c>
      <c r="M1338" s="1" t="str">
        <f t="shared" si="81"/>
        <v>NotApplicable</v>
      </c>
      <c r="N1338" s="1" t="str">
        <f t="shared" si="82"/>
        <v>NotApplicable</v>
      </c>
      <c r="O1338" s="1">
        <f t="shared" si="83"/>
        <v>1.4</v>
      </c>
    </row>
    <row r="1339" spans="1:15" x14ac:dyDescent="0.3">
      <c r="A1339" s="1" t="s">
        <v>1372</v>
      </c>
      <c r="B1339" s="1">
        <v>25</v>
      </c>
      <c r="C1339" s="1" t="s">
        <v>12</v>
      </c>
      <c r="D1339" s="1" t="s">
        <v>13</v>
      </c>
      <c r="E1339" s="1" t="s">
        <v>1355</v>
      </c>
      <c r="F1339" s="1" t="s">
        <v>15</v>
      </c>
      <c r="G1339" s="2">
        <v>0.63</v>
      </c>
      <c r="H1339" s="2">
        <v>0.8</v>
      </c>
      <c r="I1339" s="2">
        <v>0.86</v>
      </c>
      <c r="J1339" s="1" t="s">
        <v>16</v>
      </c>
      <c r="K1339" s="1">
        <v>4.0999999999999996</v>
      </c>
      <c r="L1339" s="1">
        <f t="shared" si="80"/>
        <v>4</v>
      </c>
      <c r="M1339" s="1" t="str">
        <f t="shared" si="81"/>
        <v>NotApplicable</v>
      </c>
      <c r="N1339" s="1" t="str">
        <f t="shared" si="82"/>
        <v>NotApplicable</v>
      </c>
      <c r="O1339" s="1">
        <f t="shared" si="83"/>
        <v>4.0999999999999996</v>
      </c>
    </row>
    <row r="1340" spans="1:15" x14ac:dyDescent="0.3">
      <c r="A1340" s="1" t="s">
        <v>1373</v>
      </c>
      <c r="B1340" s="1">
        <v>23</v>
      </c>
      <c r="C1340" s="1" t="s">
        <v>12</v>
      </c>
      <c r="D1340" s="1" t="s">
        <v>13</v>
      </c>
      <c r="E1340" s="1" t="s">
        <v>1355</v>
      </c>
      <c r="F1340" s="1" t="s">
        <v>18</v>
      </c>
      <c r="G1340" s="2">
        <v>0.85</v>
      </c>
      <c r="H1340" s="2">
        <v>0.88</v>
      </c>
      <c r="I1340" s="2">
        <v>0.91999999999999993</v>
      </c>
      <c r="J1340" s="1" t="s">
        <v>16</v>
      </c>
      <c r="K1340" s="1">
        <v>0</v>
      </c>
      <c r="L1340" s="1">
        <f t="shared" si="80"/>
        <v>0</v>
      </c>
      <c r="M1340" s="1" t="str">
        <f t="shared" si="81"/>
        <v>NotApplicable</v>
      </c>
      <c r="N1340" s="1" t="str">
        <f t="shared" si="82"/>
        <v>NotApplicable</v>
      </c>
      <c r="O1340" s="1">
        <f t="shared" si="83"/>
        <v>0</v>
      </c>
    </row>
    <row r="1341" spans="1:15" x14ac:dyDescent="0.3">
      <c r="A1341" s="1" t="s">
        <v>1374</v>
      </c>
      <c r="B1341" s="1">
        <v>23</v>
      </c>
      <c r="C1341" s="1" t="s">
        <v>12</v>
      </c>
      <c r="D1341" s="1" t="s">
        <v>27</v>
      </c>
      <c r="E1341" s="1" t="s">
        <v>1355</v>
      </c>
      <c r="F1341" s="1" t="s">
        <v>42</v>
      </c>
      <c r="G1341" s="2">
        <v>0.65</v>
      </c>
      <c r="H1341" s="2">
        <v>0.82000000000000006</v>
      </c>
      <c r="I1341" s="2">
        <v>0.98</v>
      </c>
      <c r="J1341" s="1" t="s">
        <v>22</v>
      </c>
      <c r="K1341" s="1">
        <v>0</v>
      </c>
      <c r="L1341" s="1">
        <f t="shared" si="80"/>
        <v>0</v>
      </c>
      <c r="M1341" s="1" t="str">
        <f t="shared" si="81"/>
        <v>NotApplicable</v>
      </c>
      <c r="N1341" s="1" t="str">
        <f t="shared" si="82"/>
        <v>NotApplicable</v>
      </c>
      <c r="O1341" s="1">
        <f t="shared" si="83"/>
        <v>0</v>
      </c>
    </row>
    <row r="1342" spans="1:15" x14ac:dyDescent="0.3">
      <c r="A1342" s="1" t="s">
        <v>1375</v>
      </c>
      <c r="B1342" s="1">
        <v>26</v>
      </c>
      <c r="C1342" s="1" t="s">
        <v>12</v>
      </c>
      <c r="D1342" s="1" t="s">
        <v>13</v>
      </c>
      <c r="E1342" s="1" t="s">
        <v>1355</v>
      </c>
      <c r="F1342" s="1" t="s">
        <v>15</v>
      </c>
      <c r="G1342" s="2">
        <v>0.75</v>
      </c>
      <c r="H1342" s="2">
        <v>0.83000000000000007</v>
      </c>
      <c r="I1342" s="2">
        <v>0.92999999999999994</v>
      </c>
      <c r="J1342" s="1" t="s">
        <v>19</v>
      </c>
      <c r="K1342" s="1">
        <v>4.0999999999999996</v>
      </c>
      <c r="L1342" s="1">
        <f t="shared" si="80"/>
        <v>4</v>
      </c>
      <c r="M1342" s="1" t="str">
        <f t="shared" si="81"/>
        <v>NotApplicable</v>
      </c>
      <c r="N1342" s="1" t="str">
        <f t="shared" si="82"/>
        <v>NotApplicable</v>
      </c>
      <c r="O1342" s="1">
        <f t="shared" si="83"/>
        <v>4.0999999999999996</v>
      </c>
    </row>
    <row r="1343" spans="1:15" x14ac:dyDescent="0.3">
      <c r="A1343" s="1" t="s">
        <v>1376</v>
      </c>
      <c r="B1343" s="1">
        <v>27</v>
      </c>
      <c r="C1343" s="1" t="s">
        <v>12</v>
      </c>
      <c r="D1343" s="1" t="s">
        <v>13</v>
      </c>
      <c r="E1343" s="1" t="s">
        <v>1355</v>
      </c>
      <c r="F1343" s="1" t="s">
        <v>42</v>
      </c>
      <c r="G1343" s="2">
        <v>0.87</v>
      </c>
      <c r="H1343" s="2">
        <v>0.8600000000000001</v>
      </c>
      <c r="I1343" s="2">
        <v>0.96</v>
      </c>
      <c r="J1343" s="1" t="s">
        <v>19</v>
      </c>
      <c r="K1343" s="1">
        <v>3.5</v>
      </c>
      <c r="L1343" s="1">
        <f t="shared" si="80"/>
        <v>3</v>
      </c>
      <c r="M1343" s="1" t="str">
        <f t="shared" si="81"/>
        <v>NotApplicable</v>
      </c>
      <c r="N1343" s="1" t="str">
        <f t="shared" si="82"/>
        <v>NotApplicable</v>
      </c>
      <c r="O1343" s="1">
        <f t="shared" si="83"/>
        <v>3.5</v>
      </c>
    </row>
    <row r="1344" spans="1:15" x14ac:dyDescent="0.3">
      <c r="A1344" s="1" t="s">
        <v>1377</v>
      </c>
      <c r="B1344" s="1">
        <v>24</v>
      </c>
      <c r="C1344" s="1" t="s">
        <v>12</v>
      </c>
      <c r="D1344" s="1" t="s">
        <v>13</v>
      </c>
      <c r="E1344" s="1" t="s">
        <v>1355</v>
      </c>
      <c r="F1344" s="1" t="s">
        <v>36</v>
      </c>
      <c r="G1344" s="2">
        <v>0.6</v>
      </c>
      <c r="H1344" s="2">
        <v>0.82000000000000006</v>
      </c>
      <c r="I1344" s="2">
        <v>0.92999999999999994</v>
      </c>
      <c r="J1344" s="1" t="s">
        <v>16</v>
      </c>
      <c r="K1344" s="1">
        <v>3</v>
      </c>
      <c r="L1344" s="1">
        <f t="shared" si="80"/>
        <v>3</v>
      </c>
      <c r="M1344" s="1" t="str">
        <f t="shared" si="81"/>
        <v>NotApplicable</v>
      </c>
      <c r="N1344" s="1" t="str">
        <f t="shared" si="82"/>
        <v>NotApplicable</v>
      </c>
      <c r="O1344" s="1">
        <f t="shared" si="83"/>
        <v>3</v>
      </c>
    </row>
    <row r="1345" spans="1:15" x14ac:dyDescent="0.3">
      <c r="A1345" s="1" t="s">
        <v>1378</v>
      </c>
      <c r="B1345" s="1">
        <v>22</v>
      </c>
      <c r="C1345" s="1" t="s">
        <v>12</v>
      </c>
      <c r="D1345" s="1" t="s">
        <v>13</v>
      </c>
      <c r="E1345" s="1" t="s">
        <v>1355</v>
      </c>
      <c r="F1345" s="1" t="s">
        <v>15</v>
      </c>
      <c r="G1345" s="2">
        <v>0.85</v>
      </c>
      <c r="H1345" s="2">
        <v>0.88</v>
      </c>
      <c r="I1345" s="2">
        <v>0.95</v>
      </c>
      <c r="J1345" s="1" t="s">
        <v>19</v>
      </c>
      <c r="K1345" s="1">
        <v>0</v>
      </c>
      <c r="L1345" s="1">
        <f t="shared" si="80"/>
        <v>0</v>
      </c>
      <c r="M1345" s="1" t="str">
        <f t="shared" si="81"/>
        <v>NotApplicable</v>
      </c>
      <c r="N1345" s="1" t="str">
        <f t="shared" si="82"/>
        <v>NotApplicable</v>
      </c>
      <c r="O1345" s="1">
        <f t="shared" si="83"/>
        <v>0</v>
      </c>
    </row>
    <row r="1346" spans="1:15" x14ac:dyDescent="0.3">
      <c r="A1346" s="1" t="s">
        <v>1379</v>
      </c>
      <c r="B1346" s="1">
        <v>25</v>
      </c>
      <c r="C1346" s="1" t="s">
        <v>12</v>
      </c>
      <c r="D1346" s="1" t="s">
        <v>13</v>
      </c>
      <c r="E1346" s="1" t="s">
        <v>1355</v>
      </c>
      <c r="F1346" s="1" t="s">
        <v>15</v>
      </c>
      <c r="G1346" s="2">
        <v>0.65</v>
      </c>
      <c r="H1346" s="2">
        <v>0.83000000000000007</v>
      </c>
      <c r="I1346" s="2">
        <v>0.95</v>
      </c>
      <c r="J1346" s="1" t="s">
        <v>22</v>
      </c>
      <c r="K1346" s="1">
        <v>2.8</v>
      </c>
      <c r="L1346" s="1">
        <f t="shared" si="80"/>
        <v>2</v>
      </c>
      <c r="M1346" s="1" t="str">
        <f t="shared" si="81"/>
        <v>NotApplicable</v>
      </c>
      <c r="N1346" s="1" t="str">
        <f t="shared" si="82"/>
        <v>NotApplicable</v>
      </c>
      <c r="O1346" s="1">
        <f t="shared" si="83"/>
        <v>2.8</v>
      </c>
    </row>
    <row r="1347" spans="1:15" x14ac:dyDescent="0.3">
      <c r="A1347" s="1" t="s">
        <v>1380</v>
      </c>
      <c r="B1347" s="1">
        <v>24</v>
      </c>
      <c r="C1347" s="1" t="s">
        <v>12</v>
      </c>
      <c r="D1347" s="1" t="s">
        <v>13</v>
      </c>
      <c r="E1347" s="1" t="s">
        <v>1355</v>
      </c>
      <c r="F1347" s="1" t="s">
        <v>15</v>
      </c>
      <c r="G1347" s="2">
        <v>0.71</v>
      </c>
      <c r="H1347" s="2">
        <v>0.8600000000000001</v>
      </c>
      <c r="I1347" s="2">
        <v>0.92999999999999994</v>
      </c>
      <c r="J1347" s="1" t="s">
        <v>22</v>
      </c>
      <c r="K1347" s="1">
        <v>2.2999999999999998</v>
      </c>
      <c r="L1347" s="1">
        <f t="shared" ref="L1347:L1410" si="84">_xlfn.NUMBERVALUE(LEFT(K1347,2))</f>
        <v>2</v>
      </c>
      <c r="M1347" s="1" t="str">
        <f t="shared" ref="M1347:M1410" si="85">IFERROR(RIGHT(K1347,FIND("Months",K1347)-2),"NotApplicable")</f>
        <v>NotApplicable</v>
      </c>
      <c r="N1347" s="1" t="str">
        <f t="shared" ref="N1347:N1410" si="86">IFERROR(_xlfn.NUMBERVALUE(SUBSTITUTE(M1347,"Months","")),"NotApplicable")</f>
        <v>NotApplicable</v>
      </c>
      <c r="O1347" s="1">
        <f t="shared" ref="O1347:O1410" si="87">ROUND(IF(N1347&lt;&gt;"NotApplicable",(L1347+(N1347/12)),K1347),1)</f>
        <v>2.2999999999999998</v>
      </c>
    </row>
    <row r="1348" spans="1:15" x14ac:dyDescent="0.3">
      <c r="A1348" s="1" t="s">
        <v>1381</v>
      </c>
      <c r="B1348" s="1">
        <v>28</v>
      </c>
      <c r="C1348" s="1" t="s">
        <v>12</v>
      </c>
      <c r="D1348" s="1" t="s">
        <v>13</v>
      </c>
      <c r="E1348" s="1" t="s">
        <v>1355</v>
      </c>
      <c r="F1348" s="1" t="s">
        <v>18</v>
      </c>
      <c r="G1348" s="2">
        <v>0.69</v>
      </c>
      <c r="H1348" s="2">
        <v>0.82000000000000006</v>
      </c>
      <c r="I1348" s="2">
        <v>0.94</v>
      </c>
      <c r="J1348" s="1" t="s">
        <v>22</v>
      </c>
      <c r="K1348" s="1">
        <v>4.7</v>
      </c>
      <c r="L1348" s="1">
        <f t="shared" si="84"/>
        <v>4</v>
      </c>
      <c r="M1348" s="1" t="str">
        <f t="shared" si="85"/>
        <v>NotApplicable</v>
      </c>
      <c r="N1348" s="1" t="str">
        <f t="shared" si="86"/>
        <v>NotApplicable</v>
      </c>
      <c r="O1348" s="1">
        <f t="shared" si="87"/>
        <v>4.7</v>
      </c>
    </row>
    <row r="1349" spans="1:15" x14ac:dyDescent="0.3">
      <c r="A1349" s="1" t="s">
        <v>1382</v>
      </c>
      <c r="B1349" s="1">
        <v>22</v>
      </c>
      <c r="C1349" s="1" t="s">
        <v>12</v>
      </c>
      <c r="D1349" s="1" t="s">
        <v>13</v>
      </c>
      <c r="E1349" s="1" t="s">
        <v>1355</v>
      </c>
      <c r="F1349" s="1" t="s">
        <v>18</v>
      </c>
      <c r="G1349" s="2">
        <v>0.80999999999999994</v>
      </c>
      <c r="H1349" s="2">
        <v>0.85000000000000009</v>
      </c>
      <c r="I1349" s="2">
        <v>0.86</v>
      </c>
      <c r="J1349" s="1" t="s">
        <v>16</v>
      </c>
      <c r="K1349" s="1">
        <v>0</v>
      </c>
      <c r="L1349" s="1">
        <f t="shared" si="84"/>
        <v>0</v>
      </c>
      <c r="M1349" s="1" t="str">
        <f t="shared" si="85"/>
        <v>NotApplicable</v>
      </c>
      <c r="N1349" s="1" t="str">
        <f t="shared" si="86"/>
        <v>NotApplicable</v>
      </c>
      <c r="O1349" s="1">
        <f t="shared" si="87"/>
        <v>0</v>
      </c>
    </row>
    <row r="1350" spans="1:15" x14ac:dyDescent="0.3">
      <c r="A1350" s="1" t="s">
        <v>1383</v>
      </c>
      <c r="B1350" s="1">
        <v>21</v>
      </c>
      <c r="C1350" s="1" t="s">
        <v>12</v>
      </c>
      <c r="D1350" s="1" t="s">
        <v>13</v>
      </c>
      <c r="E1350" s="1" t="s">
        <v>1355</v>
      </c>
      <c r="F1350" s="1" t="s">
        <v>15</v>
      </c>
      <c r="G1350" s="2">
        <v>0.69</v>
      </c>
      <c r="H1350" s="2">
        <v>0.83000000000000007</v>
      </c>
      <c r="I1350" s="2">
        <v>0.88</v>
      </c>
      <c r="J1350" s="1" t="s">
        <v>19</v>
      </c>
      <c r="K1350" s="1">
        <v>0</v>
      </c>
      <c r="L1350" s="1">
        <f t="shared" si="84"/>
        <v>0</v>
      </c>
      <c r="M1350" s="1" t="str">
        <f t="shared" si="85"/>
        <v>NotApplicable</v>
      </c>
      <c r="N1350" s="1" t="str">
        <f t="shared" si="86"/>
        <v>NotApplicable</v>
      </c>
      <c r="O1350" s="1">
        <f t="shared" si="87"/>
        <v>0</v>
      </c>
    </row>
    <row r="1351" spans="1:15" x14ac:dyDescent="0.3">
      <c r="A1351" s="1" t="s">
        <v>1384</v>
      </c>
      <c r="B1351" s="1">
        <v>25</v>
      </c>
      <c r="C1351" s="1" t="s">
        <v>12</v>
      </c>
      <c r="D1351" s="1" t="s">
        <v>13</v>
      </c>
      <c r="E1351" s="1" t="s">
        <v>1355</v>
      </c>
      <c r="F1351" s="1" t="s">
        <v>48</v>
      </c>
      <c r="G1351" s="2">
        <v>0.84</v>
      </c>
      <c r="H1351" s="2">
        <v>0.89</v>
      </c>
      <c r="I1351" s="2">
        <v>0.87</v>
      </c>
      <c r="J1351" s="1" t="s">
        <v>37</v>
      </c>
      <c r="K1351" s="1">
        <v>2.4</v>
      </c>
      <c r="L1351" s="1">
        <f t="shared" si="84"/>
        <v>2</v>
      </c>
      <c r="M1351" s="1" t="str">
        <f t="shared" si="85"/>
        <v>NotApplicable</v>
      </c>
      <c r="N1351" s="1" t="str">
        <f t="shared" si="86"/>
        <v>NotApplicable</v>
      </c>
      <c r="O1351" s="1">
        <f t="shared" si="87"/>
        <v>2.4</v>
      </c>
    </row>
    <row r="1352" spans="1:15" x14ac:dyDescent="0.3">
      <c r="A1352" s="1" t="s">
        <v>1385</v>
      </c>
      <c r="B1352" s="1">
        <v>24</v>
      </c>
      <c r="C1352" s="1" t="s">
        <v>12</v>
      </c>
      <c r="D1352" s="1" t="s">
        <v>13</v>
      </c>
      <c r="E1352" s="1" t="s">
        <v>1355</v>
      </c>
      <c r="F1352" s="1" t="s">
        <v>15</v>
      </c>
      <c r="G1352" s="2">
        <v>0.67999999999999994</v>
      </c>
      <c r="H1352" s="2">
        <v>0.83000000000000007</v>
      </c>
      <c r="I1352" s="2">
        <v>0.86</v>
      </c>
      <c r="J1352" s="1" t="s">
        <v>37</v>
      </c>
      <c r="K1352" s="1">
        <v>3.4</v>
      </c>
      <c r="L1352" s="1">
        <f t="shared" si="84"/>
        <v>3</v>
      </c>
      <c r="M1352" s="1" t="str">
        <f t="shared" si="85"/>
        <v>NotApplicable</v>
      </c>
      <c r="N1352" s="1" t="str">
        <f t="shared" si="86"/>
        <v>NotApplicable</v>
      </c>
      <c r="O1352" s="1">
        <f t="shared" si="87"/>
        <v>3.4</v>
      </c>
    </row>
    <row r="1353" spans="1:15" x14ac:dyDescent="0.3">
      <c r="A1353" s="1" t="s">
        <v>1386</v>
      </c>
      <c r="B1353" s="1">
        <v>22</v>
      </c>
      <c r="C1353" s="1" t="s">
        <v>12</v>
      </c>
      <c r="D1353" s="1" t="s">
        <v>13</v>
      </c>
      <c r="E1353" s="1" t="s">
        <v>1355</v>
      </c>
      <c r="F1353" s="1" t="s">
        <v>15</v>
      </c>
      <c r="G1353" s="2">
        <v>0.87</v>
      </c>
      <c r="H1353" s="2">
        <v>0.85000000000000009</v>
      </c>
      <c r="I1353" s="2">
        <v>0.95</v>
      </c>
      <c r="J1353" s="1" t="s">
        <v>16</v>
      </c>
      <c r="K1353" s="1">
        <v>0</v>
      </c>
      <c r="L1353" s="1">
        <f t="shared" si="84"/>
        <v>0</v>
      </c>
      <c r="M1353" s="1" t="str">
        <f t="shared" si="85"/>
        <v>NotApplicable</v>
      </c>
      <c r="N1353" s="1" t="str">
        <f t="shared" si="86"/>
        <v>NotApplicable</v>
      </c>
      <c r="O1353" s="1">
        <f t="shared" si="87"/>
        <v>0</v>
      </c>
    </row>
    <row r="1354" spans="1:15" x14ac:dyDescent="0.3">
      <c r="A1354" s="1" t="s">
        <v>1387</v>
      </c>
      <c r="B1354" s="1">
        <v>23</v>
      </c>
      <c r="C1354" s="1" t="s">
        <v>12</v>
      </c>
      <c r="D1354" s="1" t="s">
        <v>13</v>
      </c>
      <c r="E1354" s="1" t="s">
        <v>1355</v>
      </c>
      <c r="F1354" s="1" t="s">
        <v>15</v>
      </c>
      <c r="G1354" s="2">
        <v>0.63</v>
      </c>
      <c r="H1354" s="2">
        <v>0.92</v>
      </c>
      <c r="I1354" s="2">
        <v>0.92999999999999994</v>
      </c>
      <c r="J1354" s="1" t="s">
        <v>40</v>
      </c>
      <c r="K1354" s="1">
        <v>2.2999999999999998</v>
      </c>
      <c r="L1354" s="1">
        <f t="shared" si="84"/>
        <v>2</v>
      </c>
      <c r="M1354" s="1" t="str">
        <f t="shared" si="85"/>
        <v>NotApplicable</v>
      </c>
      <c r="N1354" s="1" t="str">
        <f t="shared" si="86"/>
        <v>NotApplicable</v>
      </c>
      <c r="O1354" s="1">
        <f t="shared" si="87"/>
        <v>2.2999999999999998</v>
      </c>
    </row>
    <row r="1355" spans="1:15" x14ac:dyDescent="0.3">
      <c r="A1355" s="1" t="s">
        <v>1388</v>
      </c>
      <c r="B1355" s="1">
        <v>22</v>
      </c>
      <c r="C1355" s="1" t="s">
        <v>12</v>
      </c>
      <c r="D1355" s="1" t="s">
        <v>13</v>
      </c>
      <c r="E1355" s="1" t="s">
        <v>1355</v>
      </c>
      <c r="F1355" s="1" t="s">
        <v>15</v>
      </c>
      <c r="G1355" s="2">
        <v>0.8899999999999999</v>
      </c>
      <c r="H1355" s="2">
        <v>0.93</v>
      </c>
      <c r="I1355" s="2">
        <v>0.92999999999999994</v>
      </c>
      <c r="J1355" s="1" t="s">
        <v>22</v>
      </c>
      <c r="K1355" s="1">
        <v>0</v>
      </c>
      <c r="L1355" s="1">
        <f t="shared" si="84"/>
        <v>0</v>
      </c>
      <c r="M1355" s="1" t="str">
        <f t="shared" si="85"/>
        <v>NotApplicable</v>
      </c>
      <c r="N1355" s="1" t="str">
        <f t="shared" si="86"/>
        <v>NotApplicable</v>
      </c>
      <c r="O1355" s="1">
        <f t="shared" si="87"/>
        <v>0</v>
      </c>
    </row>
    <row r="1356" spans="1:15" x14ac:dyDescent="0.3">
      <c r="A1356" s="1" t="s">
        <v>1389</v>
      </c>
      <c r="B1356" s="1">
        <v>26</v>
      </c>
      <c r="C1356" s="1" t="s">
        <v>12</v>
      </c>
      <c r="D1356" s="1" t="s">
        <v>13</v>
      </c>
      <c r="E1356" s="1" t="s">
        <v>1355</v>
      </c>
      <c r="F1356" s="1" t="s">
        <v>42</v>
      </c>
      <c r="G1356" s="2">
        <v>0.77</v>
      </c>
      <c r="H1356" s="2">
        <v>0.85000000000000009</v>
      </c>
      <c r="I1356" s="2">
        <v>0.96</v>
      </c>
      <c r="J1356" s="1" t="s">
        <v>40</v>
      </c>
      <c r="K1356" s="1">
        <v>4.0999999999999996</v>
      </c>
      <c r="L1356" s="1">
        <f t="shared" si="84"/>
        <v>4</v>
      </c>
      <c r="M1356" s="1" t="str">
        <f t="shared" si="85"/>
        <v>NotApplicable</v>
      </c>
      <c r="N1356" s="1" t="str">
        <f t="shared" si="86"/>
        <v>NotApplicable</v>
      </c>
      <c r="O1356" s="1">
        <f t="shared" si="87"/>
        <v>4.0999999999999996</v>
      </c>
    </row>
    <row r="1357" spans="1:15" x14ac:dyDescent="0.3">
      <c r="A1357" s="1" t="s">
        <v>1390</v>
      </c>
      <c r="B1357" s="1">
        <v>24</v>
      </c>
      <c r="C1357" s="1" t="s">
        <v>12</v>
      </c>
      <c r="D1357" s="1" t="s">
        <v>13</v>
      </c>
      <c r="E1357" s="1" t="s">
        <v>1355</v>
      </c>
      <c r="F1357" s="1" t="s">
        <v>36</v>
      </c>
      <c r="G1357" s="2">
        <v>0.86</v>
      </c>
      <c r="H1357" s="2">
        <v>0.89</v>
      </c>
      <c r="I1357" s="2">
        <v>0.9</v>
      </c>
      <c r="J1357" s="1" t="s">
        <v>37</v>
      </c>
      <c r="K1357" s="1">
        <v>3.3</v>
      </c>
      <c r="L1357" s="1">
        <f t="shared" si="84"/>
        <v>3</v>
      </c>
      <c r="M1357" s="1" t="str">
        <f t="shared" si="85"/>
        <v>NotApplicable</v>
      </c>
      <c r="N1357" s="1" t="str">
        <f t="shared" si="86"/>
        <v>NotApplicable</v>
      </c>
      <c r="O1357" s="1">
        <f t="shared" si="87"/>
        <v>3.3</v>
      </c>
    </row>
    <row r="1358" spans="1:15" x14ac:dyDescent="0.3">
      <c r="A1358" s="1" t="s">
        <v>1391</v>
      </c>
      <c r="B1358" s="1">
        <v>23</v>
      </c>
      <c r="C1358" s="1" t="s">
        <v>12</v>
      </c>
      <c r="D1358" s="1" t="s">
        <v>27</v>
      </c>
      <c r="E1358" s="1" t="s">
        <v>1355</v>
      </c>
      <c r="F1358" s="1" t="s">
        <v>15</v>
      </c>
      <c r="G1358" s="2">
        <v>0.82</v>
      </c>
      <c r="H1358" s="2">
        <v>0.82000000000000006</v>
      </c>
      <c r="I1358" s="2">
        <v>0.88</v>
      </c>
      <c r="J1358" s="1" t="s">
        <v>22</v>
      </c>
      <c r="K1358" s="1">
        <v>1.1000000000000001</v>
      </c>
      <c r="L1358" s="1">
        <f t="shared" si="84"/>
        <v>1</v>
      </c>
      <c r="M1358" s="1" t="str">
        <f t="shared" si="85"/>
        <v>NotApplicable</v>
      </c>
      <c r="N1358" s="1" t="str">
        <f t="shared" si="86"/>
        <v>NotApplicable</v>
      </c>
      <c r="O1358" s="1">
        <f t="shared" si="87"/>
        <v>1.1000000000000001</v>
      </c>
    </row>
    <row r="1359" spans="1:15" x14ac:dyDescent="0.3">
      <c r="A1359" s="1" t="s">
        <v>1392</v>
      </c>
      <c r="B1359" s="1">
        <v>22</v>
      </c>
      <c r="C1359" s="1" t="s">
        <v>12</v>
      </c>
      <c r="D1359" s="1" t="s">
        <v>27</v>
      </c>
      <c r="E1359" s="1" t="s">
        <v>1355</v>
      </c>
      <c r="F1359" s="1" t="s">
        <v>15</v>
      </c>
      <c r="G1359" s="2">
        <v>0.80999999999999994</v>
      </c>
      <c r="H1359" s="2">
        <v>0.91</v>
      </c>
      <c r="I1359" s="2">
        <v>0.85</v>
      </c>
      <c r="J1359" s="1" t="s">
        <v>37</v>
      </c>
      <c r="K1359" s="1">
        <v>0</v>
      </c>
      <c r="L1359" s="1">
        <f t="shared" si="84"/>
        <v>0</v>
      </c>
      <c r="M1359" s="1" t="str">
        <f t="shared" si="85"/>
        <v>NotApplicable</v>
      </c>
      <c r="N1359" s="1" t="str">
        <f t="shared" si="86"/>
        <v>NotApplicable</v>
      </c>
      <c r="O1359" s="1">
        <f t="shared" si="87"/>
        <v>0</v>
      </c>
    </row>
    <row r="1360" spans="1:15" x14ac:dyDescent="0.3">
      <c r="A1360" s="1" t="s">
        <v>1393</v>
      </c>
      <c r="B1360" s="1">
        <v>22</v>
      </c>
      <c r="C1360" s="1" t="s">
        <v>12</v>
      </c>
      <c r="D1360" s="1" t="s">
        <v>13</v>
      </c>
      <c r="E1360" s="1" t="s">
        <v>1355</v>
      </c>
      <c r="F1360" s="1" t="s">
        <v>15</v>
      </c>
      <c r="G1360" s="2">
        <v>0.84</v>
      </c>
      <c r="H1360" s="2">
        <v>0.89</v>
      </c>
      <c r="I1360" s="2">
        <v>0.9</v>
      </c>
      <c r="J1360" s="1" t="s">
        <v>22</v>
      </c>
      <c r="K1360" s="1">
        <v>0</v>
      </c>
      <c r="L1360" s="1">
        <f t="shared" si="84"/>
        <v>0</v>
      </c>
      <c r="M1360" s="1" t="str">
        <f t="shared" si="85"/>
        <v>NotApplicable</v>
      </c>
      <c r="N1360" s="1" t="str">
        <f t="shared" si="86"/>
        <v>NotApplicable</v>
      </c>
      <c r="O1360" s="1">
        <f t="shared" si="87"/>
        <v>0</v>
      </c>
    </row>
    <row r="1361" spans="1:15" x14ac:dyDescent="0.3">
      <c r="A1361" s="1" t="s">
        <v>1394</v>
      </c>
      <c r="B1361" s="1">
        <v>24</v>
      </c>
      <c r="C1361" s="1" t="s">
        <v>12</v>
      </c>
      <c r="D1361" s="1" t="s">
        <v>27</v>
      </c>
      <c r="E1361" s="1" t="s">
        <v>1355</v>
      </c>
      <c r="F1361" s="1" t="s">
        <v>15</v>
      </c>
      <c r="G1361" s="2">
        <v>0.67999999999999994</v>
      </c>
      <c r="H1361" s="2">
        <v>0.81</v>
      </c>
      <c r="I1361" s="2">
        <v>0.98</v>
      </c>
      <c r="J1361" s="1" t="s">
        <v>22</v>
      </c>
      <c r="K1361" s="1">
        <v>2.1</v>
      </c>
      <c r="L1361" s="1">
        <f t="shared" si="84"/>
        <v>2</v>
      </c>
      <c r="M1361" s="1" t="str">
        <f t="shared" si="85"/>
        <v>NotApplicable</v>
      </c>
      <c r="N1361" s="1" t="str">
        <f t="shared" si="86"/>
        <v>NotApplicable</v>
      </c>
      <c r="O1361" s="1">
        <f t="shared" si="87"/>
        <v>2.1</v>
      </c>
    </row>
    <row r="1362" spans="1:15" x14ac:dyDescent="0.3">
      <c r="A1362" s="1" t="s">
        <v>1395</v>
      </c>
      <c r="B1362" s="1">
        <v>24</v>
      </c>
      <c r="C1362" s="1" t="s">
        <v>12</v>
      </c>
      <c r="D1362" s="1" t="s">
        <v>13</v>
      </c>
      <c r="E1362" s="1" t="s">
        <v>1355</v>
      </c>
      <c r="F1362" s="1" t="s">
        <v>42</v>
      </c>
      <c r="G1362" s="2">
        <v>0.7</v>
      </c>
      <c r="H1362" s="2">
        <v>0.95000000000000007</v>
      </c>
      <c r="I1362" s="2">
        <v>0.9</v>
      </c>
      <c r="J1362" s="1" t="s">
        <v>16</v>
      </c>
      <c r="K1362" s="1">
        <v>1.9</v>
      </c>
      <c r="L1362" s="1">
        <f t="shared" si="84"/>
        <v>1</v>
      </c>
      <c r="M1362" s="1" t="str">
        <f t="shared" si="85"/>
        <v>NotApplicable</v>
      </c>
      <c r="N1362" s="1" t="str">
        <f t="shared" si="86"/>
        <v>NotApplicable</v>
      </c>
      <c r="O1362" s="1">
        <f t="shared" si="87"/>
        <v>1.9</v>
      </c>
    </row>
    <row r="1363" spans="1:15" x14ac:dyDescent="0.3">
      <c r="A1363" s="1" t="s">
        <v>1396</v>
      </c>
      <c r="B1363" s="1">
        <v>25</v>
      </c>
      <c r="C1363" s="1" t="s">
        <v>12</v>
      </c>
      <c r="D1363" s="1" t="s">
        <v>27</v>
      </c>
      <c r="E1363" s="1" t="s">
        <v>1355</v>
      </c>
      <c r="F1363" s="1" t="s">
        <v>44</v>
      </c>
      <c r="G1363" s="2">
        <v>0.72</v>
      </c>
      <c r="H1363" s="2">
        <v>0.89</v>
      </c>
      <c r="I1363" s="2">
        <v>0.89</v>
      </c>
      <c r="J1363" s="1" t="s">
        <v>19</v>
      </c>
      <c r="K1363" s="1">
        <v>1.6</v>
      </c>
      <c r="L1363" s="1">
        <f t="shared" si="84"/>
        <v>1</v>
      </c>
      <c r="M1363" s="1" t="str">
        <f t="shared" si="85"/>
        <v>NotApplicable</v>
      </c>
      <c r="N1363" s="1" t="str">
        <f t="shared" si="86"/>
        <v>NotApplicable</v>
      </c>
      <c r="O1363" s="1">
        <f t="shared" si="87"/>
        <v>1.6</v>
      </c>
    </row>
    <row r="1364" spans="1:15" x14ac:dyDescent="0.3">
      <c r="A1364" s="1" t="s">
        <v>1397</v>
      </c>
      <c r="B1364" s="1">
        <v>24</v>
      </c>
      <c r="C1364" s="1" t="s">
        <v>12</v>
      </c>
      <c r="D1364" s="1" t="s">
        <v>27</v>
      </c>
      <c r="E1364" s="1" t="s">
        <v>1355</v>
      </c>
      <c r="F1364" s="1" t="s">
        <v>15</v>
      </c>
      <c r="G1364" s="2">
        <v>0.8899999999999999</v>
      </c>
      <c r="H1364" s="2">
        <v>0.87000000000000011</v>
      </c>
      <c r="I1364" s="2">
        <v>0.92999999999999994</v>
      </c>
      <c r="J1364" s="1" t="s">
        <v>19</v>
      </c>
      <c r="K1364" s="1">
        <v>2.1</v>
      </c>
      <c r="L1364" s="1">
        <f t="shared" si="84"/>
        <v>2</v>
      </c>
      <c r="M1364" s="1" t="str">
        <f t="shared" si="85"/>
        <v>NotApplicable</v>
      </c>
      <c r="N1364" s="1" t="str">
        <f t="shared" si="86"/>
        <v>NotApplicable</v>
      </c>
      <c r="O1364" s="1">
        <f t="shared" si="87"/>
        <v>2.1</v>
      </c>
    </row>
    <row r="1365" spans="1:15" x14ac:dyDescent="0.3">
      <c r="A1365" s="1" t="s">
        <v>1398</v>
      </c>
      <c r="B1365" s="1">
        <v>23</v>
      </c>
      <c r="C1365" s="1" t="s">
        <v>12</v>
      </c>
      <c r="D1365" s="1" t="s">
        <v>13</v>
      </c>
      <c r="E1365" s="1" t="s">
        <v>1355</v>
      </c>
      <c r="F1365" s="1" t="s">
        <v>44</v>
      </c>
      <c r="G1365" s="2">
        <v>0.8</v>
      </c>
      <c r="H1365" s="2">
        <v>0.83000000000000007</v>
      </c>
      <c r="I1365" s="2">
        <v>0.97</v>
      </c>
      <c r="J1365" s="1" t="s">
        <v>37</v>
      </c>
      <c r="K1365" s="1">
        <v>1.1000000000000001</v>
      </c>
      <c r="L1365" s="1">
        <f t="shared" si="84"/>
        <v>1</v>
      </c>
      <c r="M1365" s="1" t="str">
        <f t="shared" si="85"/>
        <v>NotApplicable</v>
      </c>
      <c r="N1365" s="1" t="str">
        <f t="shared" si="86"/>
        <v>NotApplicable</v>
      </c>
      <c r="O1365" s="1">
        <f t="shared" si="87"/>
        <v>1.1000000000000001</v>
      </c>
    </row>
    <row r="1366" spans="1:15" x14ac:dyDescent="0.3">
      <c r="A1366" s="1" t="s">
        <v>1399</v>
      </c>
      <c r="B1366" s="1">
        <v>27</v>
      </c>
      <c r="C1366" s="1" t="s">
        <v>12</v>
      </c>
      <c r="D1366" s="1" t="s">
        <v>13</v>
      </c>
      <c r="E1366" s="1" t="s">
        <v>1355</v>
      </c>
      <c r="F1366" s="1" t="s">
        <v>15</v>
      </c>
      <c r="G1366" s="2">
        <v>0.66999999999999993</v>
      </c>
      <c r="H1366" s="2">
        <v>0.81</v>
      </c>
      <c r="I1366" s="2">
        <v>0.95</v>
      </c>
      <c r="J1366" s="1" t="s">
        <v>22</v>
      </c>
      <c r="K1366" s="1">
        <v>4.5</v>
      </c>
      <c r="L1366" s="1">
        <f t="shared" si="84"/>
        <v>4</v>
      </c>
      <c r="M1366" s="1" t="str">
        <f t="shared" si="85"/>
        <v>NotApplicable</v>
      </c>
      <c r="N1366" s="1" t="str">
        <f t="shared" si="86"/>
        <v>NotApplicable</v>
      </c>
      <c r="O1366" s="1">
        <f t="shared" si="87"/>
        <v>4.5</v>
      </c>
    </row>
    <row r="1367" spans="1:15" x14ac:dyDescent="0.3">
      <c r="A1367" s="1" t="s">
        <v>1400</v>
      </c>
      <c r="B1367" s="1">
        <v>24</v>
      </c>
      <c r="C1367" s="1" t="s">
        <v>12</v>
      </c>
      <c r="D1367" s="1" t="s">
        <v>27</v>
      </c>
      <c r="E1367" s="1" t="s">
        <v>1355</v>
      </c>
      <c r="F1367" s="1" t="s">
        <v>15</v>
      </c>
      <c r="G1367" s="2">
        <v>0.87</v>
      </c>
      <c r="H1367" s="2">
        <v>0.91</v>
      </c>
      <c r="I1367" s="2">
        <v>0.87</v>
      </c>
      <c r="J1367" s="1" t="s">
        <v>19</v>
      </c>
      <c r="K1367" s="1">
        <v>3.3</v>
      </c>
      <c r="L1367" s="1">
        <f t="shared" si="84"/>
        <v>3</v>
      </c>
      <c r="M1367" s="1" t="str">
        <f t="shared" si="85"/>
        <v>NotApplicable</v>
      </c>
      <c r="N1367" s="1" t="str">
        <f t="shared" si="86"/>
        <v>NotApplicable</v>
      </c>
      <c r="O1367" s="1">
        <f t="shared" si="87"/>
        <v>3.3</v>
      </c>
    </row>
    <row r="1368" spans="1:15" x14ac:dyDescent="0.3">
      <c r="A1368" s="1" t="s">
        <v>1401</v>
      </c>
      <c r="B1368" s="1">
        <v>25</v>
      </c>
      <c r="C1368" s="1" t="s">
        <v>12</v>
      </c>
      <c r="D1368" s="1" t="s">
        <v>27</v>
      </c>
      <c r="E1368" s="1" t="s">
        <v>1355</v>
      </c>
      <c r="F1368" s="1" t="s">
        <v>15</v>
      </c>
      <c r="G1368" s="2">
        <v>0.7</v>
      </c>
      <c r="H1368" s="2">
        <v>0.82000000000000006</v>
      </c>
      <c r="I1368" s="2">
        <v>0.98</v>
      </c>
      <c r="J1368" s="1" t="s">
        <v>40</v>
      </c>
      <c r="K1368" s="1">
        <v>3.5</v>
      </c>
      <c r="L1368" s="1">
        <f t="shared" si="84"/>
        <v>3</v>
      </c>
      <c r="M1368" s="1" t="str">
        <f t="shared" si="85"/>
        <v>NotApplicable</v>
      </c>
      <c r="N1368" s="1" t="str">
        <f t="shared" si="86"/>
        <v>NotApplicable</v>
      </c>
      <c r="O1368" s="1">
        <f t="shared" si="87"/>
        <v>3.5</v>
      </c>
    </row>
    <row r="1369" spans="1:15" x14ac:dyDescent="0.3">
      <c r="A1369" s="1" t="s">
        <v>1402</v>
      </c>
      <c r="B1369" s="1">
        <v>22</v>
      </c>
      <c r="C1369" s="1" t="s">
        <v>12</v>
      </c>
      <c r="D1369" s="1" t="s">
        <v>13</v>
      </c>
      <c r="E1369" s="1" t="s">
        <v>1355</v>
      </c>
      <c r="F1369" s="1" t="s">
        <v>30</v>
      </c>
      <c r="G1369" s="2">
        <v>0.71</v>
      </c>
      <c r="H1369" s="2">
        <v>0.95000000000000007</v>
      </c>
      <c r="I1369" s="2">
        <v>0.94</v>
      </c>
      <c r="J1369" s="1" t="s">
        <v>19</v>
      </c>
      <c r="K1369" s="1">
        <v>1.8</v>
      </c>
      <c r="L1369" s="1">
        <f t="shared" si="84"/>
        <v>1</v>
      </c>
      <c r="M1369" s="1" t="str">
        <f t="shared" si="85"/>
        <v>NotApplicable</v>
      </c>
      <c r="N1369" s="1" t="str">
        <f t="shared" si="86"/>
        <v>NotApplicable</v>
      </c>
      <c r="O1369" s="1">
        <f t="shared" si="87"/>
        <v>1.8</v>
      </c>
    </row>
    <row r="1370" spans="1:15" x14ac:dyDescent="0.3">
      <c r="A1370" s="1" t="s">
        <v>1403</v>
      </c>
      <c r="B1370" s="1">
        <v>22</v>
      </c>
      <c r="C1370" s="1" t="s">
        <v>12</v>
      </c>
      <c r="D1370" s="1" t="s">
        <v>27</v>
      </c>
      <c r="E1370" s="1" t="s">
        <v>1355</v>
      </c>
      <c r="F1370" s="1" t="s">
        <v>15</v>
      </c>
      <c r="G1370" s="2">
        <v>0.73</v>
      </c>
      <c r="H1370" s="2">
        <v>0.92</v>
      </c>
      <c r="I1370" s="2">
        <v>0.88</v>
      </c>
      <c r="J1370" s="1" t="s">
        <v>37</v>
      </c>
      <c r="K1370" s="1">
        <v>0</v>
      </c>
      <c r="L1370" s="1">
        <f t="shared" si="84"/>
        <v>0</v>
      </c>
      <c r="M1370" s="1" t="str">
        <f t="shared" si="85"/>
        <v>NotApplicable</v>
      </c>
      <c r="N1370" s="1" t="str">
        <f t="shared" si="86"/>
        <v>NotApplicable</v>
      </c>
      <c r="O1370" s="1">
        <f t="shared" si="87"/>
        <v>0</v>
      </c>
    </row>
    <row r="1371" spans="1:15" x14ac:dyDescent="0.3">
      <c r="A1371" s="1" t="s">
        <v>1404</v>
      </c>
      <c r="B1371" s="1">
        <v>24</v>
      </c>
      <c r="C1371" s="1" t="s">
        <v>12</v>
      </c>
      <c r="D1371" s="1" t="s">
        <v>27</v>
      </c>
      <c r="E1371" s="1" t="s">
        <v>1355</v>
      </c>
      <c r="F1371" s="1" t="s">
        <v>15</v>
      </c>
      <c r="G1371" s="2">
        <v>0.72</v>
      </c>
      <c r="H1371" s="2">
        <v>0.82000000000000006</v>
      </c>
      <c r="I1371" s="2">
        <v>0.88</v>
      </c>
      <c r="J1371" s="1" t="s">
        <v>16</v>
      </c>
      <c r="K1371" s="1">
        <v>1.6</v>
      </c>
      <c r="L1371" s="1">
        <f t="shared" si="84"/>
        <v>1</v>
      </c>
      <c r="M1371" s="1" t="str">
        <f t="shared" si="85"/>
        <v>NotApplicable</v>
      </c>
      <c r="N1371" s="1" t="str">
        <f t="shared" si="86"/>
        <v>NotApplicable</v>
      </c>
      <c r="O1371" s="1">
        <f t="shared" si="87"/>
        <v>1.6</v>
      </c>
    </row>
    <row r="1372" spans="1:15" x14ac:dyDescent="0.3">
      <c r="A1372" s="1" t="s">
        <v>1405</v>
      </c>
      <c r="B1372" s="1">
        <v>26</v>
      </c>
      <c r="C1372" s="1" t="s">
        <v>12</v>
      </c>
      <c r="D1372" s="1" t="s">
        <v>27</v>
      </c>
      <c r="E1372" s="1" t="s">
        <v>1355</v>
      </c>
      <c r="F1372" s="1" t="s">
        <v>42</v>
      </c>
      <c r="G1372" s="2">
        <v>0.83</v>
      </c>
      <c r="H1372" s="2">
        <v>0.87000000000000011</v>
      </c>
      <c r="I1372" s="2">
        <v>0.91999999999999993</v>
      </c>
      <c r="J1372" s="1" t="s">
        <v>40</v>
      </c>
      <c r="K1372" s="1">
        <v>3</v>
      </c>
      <c r="L1372" s="1">
        <f t="shared" si="84"/>
        <v>3</v>
      </c>
      <c r="M1372" s="1" t="str">
        <f t="shared" si="85"/>
        <v>NotApplicable</v>
      </c>
      <c r="N1372" s="1" t="str">
        <f t="shared" si="86"/>
        <v>NotApplicable</v>
      </c>
      <c r="O1372" s="1">
        <f t="shared" si="87"/>
        <v>3</v>
      </c>
    </row>
    <row r="1373" spans="1:15" x14ac:dyDescent="0.3">
      <c r="A1373" s="1" t="s">
        <v>1406</v>
      </c>
      <c r="B1373" s="1">
        <v>23</v>
      </c>
      <c r="C1373" s="1" t="s">
        <v>12</v>
      </c>
      <c r="D1373" s="1" t="s">
        <v>27</v>
      </c>
      <c r="E1373" s="1" t="s">
        <v>1355</v>
      </c>
      <c r="F1373" s="1" t="s">
        <v>15</v>
      </c>
      <c r="G1373" s="2">
        <v>0.8</v>
      </c>
      <c r="H1373" s="2">
        <v>0.92</v>
      </c>
      <c r="I1373" s="2">
        <v>0.97</v>
      </c>
      <c r="J1373" s="1" t="s">
        <v>22</v>
      </c>
      <c r="K1373" s="1">
        <v>1.9</v>
      </c>
      <c r="L1373" s="1">
        <f t="shared" si="84"/>
        <v>1</v>
      </c>
      <c r="M1373" s="1" t="str">
        <f t="shared" si="85"/>
        <v>NotApplicable</v>
      </c>
      <c r="N1373" s="1" t="str">
        <f t="shared" si="86"/>
        <v>NotApplicable</v>
      </c>
      <c r="O1373" s="1">
        <f t="shared" si="87"/>
        <v>1.9</v>
      </c>
    </row>
    <row r="1374" spans="1:15" x14ac:dyDescent="0.3">
      <c r="A1374" s="1" t="s">
        <v>1407</v>
      </c>
      <c r="B1374" s="1">
        <v>24</v>
      </c>
      <c r="C1374" s="1" t="s">
        <v>12</v>
      </c>
      <c r="D1374" s="1" t="s">
        <v>13</v>
      </c>
      <c r="E1374" s="1" t="s">
        <v>1355</v>
      </c>
      <c r="F1374" s="1" t="s">
        <v>15</v>
      </c>
      <c r="G1374" s="2">
        <v>0.65</v>
      </c>
      <c r="H1374" s="2">
        <v>0.94000000000000006</v>
      </c>
      <c r="I1374" s="2">
        <v>0.89</v>
      </c>
      <c r="J1374" s="1" t="s">
        <v>16</v>
      </c>
      <c r="K1374" s="1">
        <v>2.2000000000000002</v>
      </c>
      <c r="L1374" s="1">
        <f t="shared" si="84"/>
        <v>2</v>
      </c>
      <c r="M1374" s="1" t="str">
        <f t="shared" si="85"/>
        <v>NotApplicable</v>
      </c>
      <c r="N1374" s="1" t="str">
        <f t="shared" si="86"/>
        <v>NotApplicable</v>
      </c>
      <c r="O1374" s="1">
        <f t="shared" si="87"/>
        <v>2.2000000000000002</v>
      </c>
    </row>
    <row r="1375" spans="1:15" x14ac:dyDescent="0.3">
      <c r="A1375" s="1" t="s">
        <v>1408</v>
      </c>
      <c r="B1375" s="1">
        <v>24</v>
      </c>
      <c r="C1375" s="1" t="s">
        <v>12</v>
      </c>
      <c r="D1375" s="1" t="s">
        <v>13</v>
      </c>
      <c r="E1375" s="1" t="s">
        <v>1355</v>
      </c>
      <c r="F1375" s="1" t="s">
        <v>15</v>
      </c>
      <c r="G1375" s="2">
        <v>0.64</v>
      </c>
      <c r="H1375" s="2">
        <v>0.89</v>
      </c>
      <c r="I1375" s="2">
        <v>0.87</v>
      </c>
      <c r="J1375" s="1" t="s">
        <v>16</v>
      </c>
      <c r="K1375" s="1">
        <v>3.1</v>
      </c>
      <c r="L1375" s="1">
        <f t="shared" si="84"/>
        <v>3</v>
      </c>
      <c r="M1375" s="1" t="str">
        <f t="shared" si="85"/>
        <v>NotApplicable</v>
      </c>
      <c r="N1375" s="1" t="str">
        <f t="shared" si="86"/>
        <v>NotApplicable</v>
      </c>
      <c r="O1375" s="1">
        <f t="shared" si="87"/>
        <v>3.1</v>
      </c>
    </row>
    <row r="1376" spans="1:15" x14ac:dyDescent="0.3">
      <c r="A1376" s="1" t="s">
        <v>1409</v>
      </c>
      <c r="B1376" s="1">
        <v>22</v>
      </c>
      <c r="C1376" s="1" t="s">
        <v>12</v>
      </c>
      <c r="D1376" s="1" t="s">
        <v>27</v>
      </c>
      <c r="E1376" s="1" t="s">
        <v>1355</v>
      </c>
      <c r="F1376" s="1" t="s">
        <v>15</v>
      </c>
      <c r="G1376" s="2">
        <v>0.87</v>
      </c>
      <c r="H1376" s="2">
        <v>0.88</v>
      </c>
      <c r="I1376" s="2">
        <v>0.9</v>
      </c>
      <c r="J1376" s="1" t="s">
        <v>37</v>
      </c>
      <c r="K1376" s="1">
        <v>0</v>
      </c>
      <c r="L1376" s="1">
        <f t="shared" si="84"/>
        <v>0</v>
      </c>
      <c r="M1376" s="1" t="str">
        <f t="shared" si="85"/>
        <v>NotApplicable</v>
      </c>
      <c r="N1376" s="1" t="str">
        <f t="shared" si="86"/>
        <v>NotApplicable</v>
      </c>
      <c r="O1376" s="1">
        <f t="shared" si="87"/>
        <v>0</v>
      </c>
    </row>
    <row r="1377" spans="1:15" x14ac:dyDescent="0.3">
      <c r="A1377" s="1" t="s">
        <v>1410</v>
      </c>
      <c r="B1377" s="1">
        <v>26</v>
      </c>
      <c r="C1377" s="1" t="s">
        <v>12</v>
      </c>
      <c r="D1377" s="1" t="s">
        <v>13</v>
      </c>
      <c r="E1377" s="1" t="s">
        <v>1355</v>
      </c>
      <c r="F1377" s="1" t="s">
        <v>15</v>
      </c>
      <c r="G1377" s="2">
        <v>0.88</v>
      </c>
      <c r="H1377" s="2">
        <v>0.92</v>
      </c>
      <c r="I1377" s="2">
        <v>0.85</v>
      </c>
      <c r="J1377" s="1" t="s">
        <v>19</v>
      </c>
      <c r="K1377" s="1">
        <v>4.7</v>
      </c>
      <c r="L1377" s="1">
        <f t="shared" si="84"/>
        <v>4</v>
      </c>
      <c r="M1377" s="1" t="str">
        <f t="shared" si="85"/>
        <v>NotApplicable</v>
      </c>
      <c r="N1377" s="1" t="str">
        <f t="shared" si="86"/>
        <v>NotApplicable</v>
      </c>
      <c r="O1377" s="1">
        <f t="shared" si="87"/>
        <v>4.7</v>
      </c>
    </row>
    <row r="1378" spans="1:15" x14ac:dyDescent="0.3">
      <c r="A1378" s="1" t="s">
        <v>1411</v>
      </c>
      <c r="B1378" s="1">
        <v>22</v>
      </c>
      <c r="C1378" s="1" t="s">
        <v>12</v>
      </c>
      <c r="D1378" s="1" t="s">
        <v>27</v>
      </c>
      <c r="E1378" s="1" t="s">
        <v>1355</v>
      </c>
      <c r="F1378" s="1" t="s">
        <v>15</v>
      </c>
      <c r="G1378" s="2">
        <v>0.82</v>
      </c>
      <c r="H1378" s="2">
        <v>0.88</v>
      </c>
      <c r="I1378" s="2">
        <v>0.86</v>
      </c>
      <c r="J1378" s="1" t="s">
        <v>19</v>
      </c>
      <c r="K1378" s="1">
        <v>0</v>
      </c>
      <c r="L1378" s="1">
        <f t="shared" si="84"/>
        <v>0</v>
      </c>
      <c r="M1378" s="1" t="str">
        <f t="shared" si="85"/>
        <v>NotApplicable</v>
      </c>
      <c r="N1378" s="1" t="str">
        <f t="shared" si="86"/>
        <v>NotApplicable</v>
      </c>
      <c r="O1378" s="1">
        <f t="shared" si="87"/>
        <v>0</v>
      </c>
    </row>
    <row r="1379" spans="1:15" x14ac:dyDescent="0.3">
      <c r="A1379" s="1" t="s">
        <v>1412</v>
      </c>
      <c r="B1379" s="1">
        <v>23</v>
      </c>
      <c r="C1379" s="1" t="s">
        <v>12</v>
      </c>
      <c r="D1379" s="1" t="s">
        <v>13</v>
      </c>
      <c r="E1379" s="1" t="s">
        <v>1355</v>
      </c>
      <c r="F1379" s="1" t="s">
        <v>15</v>
      </c>
      <c r="G1379" s="2">
        <v>0.86</v>
      </c>
      <c r="H1379" s="2">
        <v>0.93</v>
      </c>
      <c r="I1379" s="2">
        <v>0.85</v>
      </c>
      <c r="J1379" s="1" t="s">
        <v>40</v>
      </c>
      <c r="K1379" s="1">
        <v>2</v>
      </c>
      <c r="L1379" s="1">
        <f t="shared" si="84"/>
        <v>2</v>
      </c>
      <c r="M1379" s="1" t="str">
        <f t="shared" si="85"/>
        <v>NotApplicable</v>
      </c>
      <c r="N1379" s="1" t="str">
        <f t="shared" si="86"/>
        <v>NotApplicable</v>
      </c>
      <c r="O1379" s="1">
        <f t="shared" si="87"/>
        <v>2</v>
      </c>
    </row>
    <row r="1380" spans="1:15" x14ac:dyDescent="0.3">
      <c r="A1380" s="1" t="s">
        <v>1413</v>
      </c>
      <c r="B1380" s="1">
        <v>22</v>
      </c>
      <c r="C1380" s="1" t="s">
        <v>12</v>
      </c>
      <c r="D1380" s="1" t="s">
        <v>13</v>
      </c>
      <c r="E1380" s="1" t="s">
        <v>1355</v>
      </c>
      <c r="F1380" s="1" t="s">
        <v>15</v>
      </c>
      <c r="G1380" s="2">
        <v>0.62</v>
      </c>
      <c r="H1380" s="2">
        <v>0.8</v>
      </c>
      <c r="I1380" s="2">
        <v>0.94</v>
      </c>
      <c r="J1380" s="1" t="s">
        <v>40</v>
      </c>
      <c r="K1380" s="1">
        <v>0</v>
      </c>
      <c r="L1380" s="1">
        <f t="shared" si="84"/>
        <v>0</v>
      </c>
      <c r="M1380" s="1" t="str">
        <f t="shared" si="85"/>
        <v>NotApplicable</v>
      </c>
      <c r="N1380" s="1" t="str">
        <f t="shared" si="86"/>
        <v>NotApplicable</v>
      </c>
      <c r="O1380" s="1">
        <f t="shared" si="87"/>
        <v>0</v>
      </c>
    </row>
    <row r="1381" spans="1:15" x14ac:dyDescent="0.3">
      <c r="A1381" s="1" t="s">
        <v>1414</v>
      </c>
      <c r="B1381" s="1">
        <v>21</v>
      </c>
      <c r="C1381" s="1" t="s">
        <v>12</v>
      </c>
      <c r="D1381" s="1" t="s">
        <v>27</v>
      </c>
      <c r="E1381" s="1" t="s">
        <v>1355</v>
      </c>
      <c r="F1381" s="1" t="s">
        <v>15</v>
      </c>
      <c r="G1381" s="2">
        <v>0.65</v>
      </c>
      <c r="H1381" s="2">
        <v>0.93</v>
      </c>
      <c r="I1381" s="2">
        <v>0.92999999999999994</v>
      </c>
      <c r="J1381" s="1" t="s">
        <v>19</v>
      </c>
      <c r="K1381" s="1">
        <v>0</v>
      </c>
      <c r="L1381" s="1">
        <f t="shared" si="84"/>
        <v>0</v>
      </c>
      <c r="M1381" s="1" t="str">
        <f t="shared" si="85"/>
        <v>NotApplicable</v>
      </c>
      <c r="N1381" s="1" t="str">
        <f t="shared" si="86"/>
        <v>NotApplicable</v>
      </c>
      <c r="O1381" s="1">
        <f t="shared" si="87"/>
        <v>0</v>
      </c>
    </row>
    <row r="1382" spans="1:15" x14ac:dyDescent="0.3">
      <c r="A1382" s="1" t="s">
        <v>1415</v>
      </c>
      <c r="B1382" s="1">
        <v>24</v>
      </c>
      <c r="C1382" s="1" t="s">
        <v>12</v>
      </c>
      <c r="D1382" s="1" t="s">
        <v>13</v>
      </c>
      <c r="E1382" s="1" t="s">
        <v>1355</v>
      </c>
      <c r="F1382" s="1" t="s">
        <v>15</v>
      </c>
      <c r="G1382" s="2">
        <v>0.74</v>
      </c>
      <c r="H1382" s="2">
        <v>0.87000000000000011</v>
      </c>
      <c r="I1382" s="2">
        <v>0.89</v>
      </c>
      <c r="J1382" s="1" t="s">
        <v>37</v>
      </c>
      <c r="K1382" s="1">
        <v>2.5</v>
      </c>
      <c r="L1382" s="1">
        <f t="shared" si="84"/>
        <v>2</v>
      </c>
      <c r="M1382" s="1" t="str">
        <f t="shared" si="85"/>
        <v>NotApplicable</v>
      </c>
      <c r="N1382" s="1" t="str">
        <f t="shared" si="86"/>
        <v>NotApplicable</v>
      </c>
      <c r="O1382" s="1">
        <f t="shared" si="87"/>
        <v>2.5</v>
      </c>
    </row>
    <row r="1383" spans="1:15" x14ac:dyDescent="0.3">
      <c r="A1383" s="1" t="s">
        <v>1416</v>
      </c>
      <c r="B1383" s="1">
        <v>22</v>
      </c>
      <c r="C1383" s="1" t="s">
        <v>12</v>
      </c>
      <c r="D1383" s="1" t="s">
        <v>13</v>
      </c>
      <c r="E1383" s="1" t="s">
        <v>1355</v>
      </c>
      <c r="F1383" s="1" t="s">
        <v>42</v>
      </c>
      <c r="G1383" s="2">
        <v>0.74</v>
      </c>
      <c r="H1383" s="2">
        <v>0.85000000000000009</v>
      </c>
      <c r="I1383" s="2">
        <v>0.92999999999999994</v>
      </c>
      <c r="J1383" s="1" t="s">
        <v>40</v>
      </c>
      <c r="K1383" s="1">
        <v>0</v>
      </c>
      <c r="L1383" s="1">
        <f t="shared" si="84"/>
        <v>0</v>
      </c>
      <c r="M1383" s="1" t="str">
        <f t="shared" si="85"/>
        <v>NotApplicable</v>
      </c>
      <c r="N1383" s="1" t="str">
        <f t="shared" si="86"/>
        <v>NotApplicable</v>
      </c>
      <c r="O1383" s="1">
        <f t="shared" si="87"/>
        <v>0</v>
      </c>
    </row>
    <row r="1384" spans="1:15" x14ac:dyDescent="0.3">
      <c r="A1384" s="1" t="s">
        <v>1417</v>
      </c>
      <c r="B1384" s="1">
        <v>24</v>
      </c>
      <c r="C1384" s="1" t="s">
        <v>12</v>
      </c>
      <c r="D1384" s="1" t="s">
        <v>27</v>
      </c>
      <c r="E1384" s="1" t="s">
        <v>1355</v>
      </c>
      <c r="F1384" s="1" t="s">
        <v>15</v>
      </c>
      <c r="G1384" s="2">
        <v>0.7</v>
      </c>
      <c r="H1384" s="2">
        <v>0.94000000000000006</v>
      </c>
      <c r="I1384" s="2">
        <v>0.87</v>
      </c>
      <c r="J1384" s="1" t="s">
        <v>40</v>
      </c>
      <c r="K1384" s="1">
        <v>1.6</v>
      </c>
      <c r="L1384" s="1">
        <f t="shared" si="84"/>
        <v>1</v>
      </c>
      <c r="M1384" s="1" t="str">
        <f t="shared" si="85"/>
        <v>NotApplicable</v>
      </c>
      <c r="N1384" s="1" t="str">
        <f t="shared" si="86"/>
        <v>NotApplicable</v>
      </c>
      <c r="O1384" s="1">
        <f t="shared" si="87"/>
        <v>1.6</v>
      </c>
    </row>
    <row r="1385" spans="1:15" x14ac:dyDescent="0.3">
      <c r="A1385" s="1" t="s">
        <v>1418</v>
      </c>
      <c r="B1385" s="1">
        <v>27</v>
      </c>
      <c r="C1385" s="1" t="s">
        <v>12</v>
      </c>
      <c r="D1385" s="1" t="s">
        <v>27</v>
      </c>
      <c r="E1385" s="1" t="s">
        <v>1355</v>
      </c>
      <c r="F1385" s="1" t="s">
        <v>44</v>
      </c>
      <c r="G1385" s="2">
        <v>0.62</v>
      </c>
      <c r="H1385" s="2">
        <v>0.9</v>
      </c>
      <c r="I1385" s="2">
        <v>0.99</v>
      </c>
      <c r="J1385" s="1" t="s">
        <v>22</v>
      </c>
      <c r="K1385" s="1">
        <v>4.4000000000000004</v>
      </c>
      <c r="L1385" s="1">
        <f t="shared" si="84"/>
        <v>4</v>
      </c>
      <c r="M1385" s="1" t="str">
        <f t="shared" si="85"/>
        <v>NotApplicable</v>
      </c>
      <c r="N1385" s="1" t="str">
        <f t="shared" si="86"/>
        <v>NotApplicable</v>
      </c>
      <c r="O1385" s="1">
        <f t="shared" si="87"/>
        <v>4.4000000000000004</v>
      </c>
    </row>
    <row r="1386" spans="1:15" x14ac:dyDescent="0.3">
      <c r="A1386" s="1" t="s">
        <v>1419</v>
      </c>
      <c r="B1386" s="1">
        <v>21</v>
      </c>
      <c r="C1386" s="1" t="s">
        <v>12</v>
      </c>
      <c r="D1386" s="1" t="s">
        <v>27</v>
      </c>
      <c r="E1386" s="1" t="s">
        <v>1355</v>
      </c>
      <c r="F1386" s="1" t="s">
        <v>15</v>
      </c>
      <c r="G1386" s="2">
        <v>0.67999999999999994</v>
      </c>
      <c r="H1386" s="2">
        <v>0.8600000000000001</v>
      </c>
      <c r="I1386" s="2">
        <v>0.90999999999999992</v>
      </c>
      <c r="J1386" s="1" t="s">
        <v>16</v>
      </c>
      <c r="K1386" s="1">
        <v>0</v>
      </c>
      <c r="L1386" s="1">
        <f t="shared" si="84"/>
        <v>0</v>
      </c>
      <c r="M1386" s="1" t="str">
        <f t="shared" si="85"/>
        <v>NotApplicable</v>
      </c>
      <c r="N1386" s="1" t="str">
        <f t="shared" si="86"/>
        <v>NotApplicable</v>
      </c>
      <c r="O1386" s="1">
        <f t="shared" si="87"/>
        <v>0</v>
      </c>
    </row>
    <row r="1387" spans="1:15" x14ac:dyDescent="0.3">
      <c r="A1387" s="1" t="s">
        <v>1420</v>
      </c>
      <c r="B1387" s="1">
        <v>22</v>
      </c>
      <c r="C1387" s="1" t="s">
        <v>12</v>
      </c>
      <c r="D1387" s="1" t="s">
        <v>13</v>
      </c>
      <c r="E1387" s="1" t="s">
        <v>1355</v>
      </c>
      <c r="F1387" s="1" t="s">
        <v>15</v>
      </c>
      <c r="G1387" s="2">
        <v>0.61</v>
      </c>
      <c r="H1387" s="2">
        <v>0.88</v>
      </c>
      <c r="I1387" s="2">
        <v>0.90999999999999992</v>
      </c>
      <c r="J1387" s="1" t="s">
        <v>37</v>
      </c>
      <c r="K1387" s="1">
        <v>0</v>
      </c>
      <c r="L1387" s="1">
        <f t="shared" si="84"/>
        <v>0</v>
      </c>
      <c r="M1387" s="1" t="str">
        <f t="shared" si="85"/>
        <v>NotApplicable</v>
      </c>
      <c r="N1387" s="1" t="str">
        <f t="shared" si="86"/>
        <v>NotApplicable</v>
      </c>
      <c r="O1387" s="1">
        <f t="shared" si="87"/>
        <v>0</v>
      </c>
    </row>
    <row r="1388" spans="1:15" x14ac:dyDescent="0.3">
      <c r="A1388" s="1" t="s">
        <v>1421</v>
      </c>
      <c r="B1388" s="1">
        <v>25</v>
      </c>
      <c r="C1388" s="1" t="s">
        <v>12</v>
      </c>
      <c r="D1388" s="1" t="s">
        <v>13</v>
      </c>
      <c r="E1388" s="1" t="s">
        <v>1355</v>
      </c>
      <c r="F1388" s="1" t="s">
        <v>42</v>
      </c>
      <c r="G1388" s="2">
        <v>0.8</v>
      </c>
      <c r="H1388" s="2">
        <v>0.93</v>
      </c>
      <c r="I1388" s="2">
        <v>0.88</v>
      </c>
      <c r="J1388" s="1" t="s">
        <v>19</v>
      </c>
      <c r="K1388" s="1">
        <v>2</v>
      </c>
      <c r="L1388" s="1">
        <f t="shared" si="84"/>
        <v>2</v>
      </c>
      <c r="M1388" s="1" t="str">
        <f t="shared" si="85"/>
        <v>NotApplicable</v>
      </c>
      <c r="N1388" s="1" t="str">
        <f t="shared" si="86"/>
        <v>NotApplicable</v>
      </c>
      <c r="O1388" s="1">
        <f t="shared" si="87"/>
        <v>2</v>
      </c>
    </row>
    <row r="1389" spans="1:15" x14ac:dyDescent="0.3">
      <c r="A1389" s="1" t="s">
        <v>1422</v>
      </c>
      <c r="B1389" s="1">
        <v>22</v>
      </c>
      <c r="C1389" s="1" t="s">
        <v>12</v>
      </c>
      <c r="D1389" s="1" t="s">
        <v>13</v>
      </c>
      <c r="E1389" s="1" t="s">
        <v>1355</v>
      </c>
      <c r="F1389" s="1" t="s">
        <v>15</v>
      </c>
      <c r="G1389" s="2">
        <v>0.84</v>
      </c>
      <c r="H1389" s="2">
        <v>0.95000000000000007</v>
      </c>
      <c r="I1389" s="2">
        <v>0.95</v>
      </c>
      <c r="J1389" s="1" t="s">
        <v>16</v>
      </c>
      <c r="K1389" s="1">
        <v>0</v>
      </c>
      <c r="L1389" s="1">
        <f t="shared" si="84"/>
        <v>0</v>
      </c>
      <c r="M1389" s="1" t="str">
        <f t="shared" si="85"/>
        <v>NotApplicable</v>
      </c>
      <c r="N1389" s="1" t="str">
        <f t="shared" si="86"/>
        <v>NotApplicable</v>
      </c>
      <c r="O1389" s="1">
        <f t="shared" si="87"/>
        <v>0</v>
      </c>
    </row>
    <row r="1390" spans="1:15" x14ac:dyDescent="0.3">
      <c r="A1390" s="1" t="s">
        <v>1423</v>
      </c>
      <c r="B1390" s="1">
        <v>21</v>
      </c>
      <c r="C1390" s="1" t="s">
        <v>12</v>
      </c>
      <c r="D1390" s="1" t="s">
        <v>13</v>
      </c>
      <c r="E1390" s="1" t="s">
        <v>1355</v>
      </c>
      <c r="F1390" s="1" t="s">
        <v>15</v>
      </c>
      <c r="G1390" s="2">
        <v>0.66999999999999993</v>
      </c>
      <c r="H1390" s="2">
        <v>0.92</v>
      </c>
      <c r="I1390" s="2">
        <v>0.86</v>
      </c>
      <c r="J1390" s="1" t="s">
        <v>22</v>
      </c>
      <c r="K1390" s="1">
        <v>0</v>
      </c>
      <c r="L1390" s="1">
        <f t="shared" si="84"/>
        <v>0</v>
      </c>
      <c r="M1390" s="1" t="str">
        <f t="shared" si="85"/>
        <v>NotApplicable</v>
      </c>
      <c r="N1390" s="1" t="str">
        <f t="shared" si="86"/>
        <v>NotApplicable</v>
      </c>
      <c r="O1390" s="1">
        <f t="shared" si="87"/>
        <v>0</v>
      </c>
    </row>
    <row r="1391" spans="1:15" x14ac:dyDescent="0.3">
      <c r="A1391" s="1" t="s">
        <v>1424</v>
      </c>
      <c r="B1391" s="1">
        <v>21</v>
      </c>
      <c r="C1391" s="1" t="s">
        <v>12</v>
      </c>
      <c r="D1391" s="1" t="s">
        <v>27</v>
      </c>
      <c r="E1391" s="1" t="s">
        <v>1355</v>
      </c>
      <c r="F1391" s="1" t="s">
        <v>15</v>
      </c>
      <c r="G1391" s="2">
        <v>0.63</v>
      </c>
      <c r="H1391" s="2">
        <v>0.82000000000000006</v>
      </c>
      <c r="I1391" s="2">
        <v>0.91999999999999993</v>
      </c>
      <c r="J1391" s="1" t="s">
        <v>19</v>
      </c>
      <c r="K1391" s="1">
        <v>0</v>
      </c>
      <c r="L1391" s="1">
        <f t="shared" si="84"/>
        <v>0</v>
      </c>
      <c r="M1391" s="1" t="str">
        <f t="shared" si="85"/>
        <v>NotApplicable</v>
      </c>
      <c r="N1391" s="1" t="str">
        <f t="shared" si="86"/>
        <v>NotApplicable</v>
      </c>
      <c r="O1391" s="1">
        <f t="shared" si="87"/>
        <v>0</v>
      </c>
    </row>
    <row r="1392" spans="1:15" x14ac:dyDescent="0.3">
      <c r="A1392" s="1" t="s">
        <v>1425</v>
      </c>
      <c r="B1392" s="1">
        <v>22</v>
      </c>
      <c r="C1392" s="1" t="s">
        <v>12</v>
      </c>
      <c r="D1392" s="1" t="s">
        <v>13</v>
      </c>
      <c r="E1392" s="1" t="s">
        <v>1355</v>
      </c>
      <c r="F1392" s="1" t="s">
        <v>15</v>
      </c>
      <c r="G1392" s="2">
        <v>0.63</v>
      </c>
      <c r="H1392" s="2">
        <v>0.8600000000000001</v>
      </c>
      <c r="I1392" s="2">
        <v>0.86</v>
      </c>
      <c r="J1392" s="1" t="s">
        <v>19</v>
      </c>
      <c r="K1392" s="1">
        <v>0</v>
      </c>
      <c r="L1392" s="1">
        <f t="shared" si="84"/>
        <v>0</v>
      </c>
      <c r="M1392" s="1" t="str">
        <f t="shared" si="85"/>
        <v>NotApplicable</v>
      </c>
      <c r="N1392" s="1" t="str">
        <f t="shared" si="86"/>
        <v>NotApplicable</v>
      </c>
      <c r="O1392" s="1">
        <f t="shared" si="87"/>
        <v>0</v>
      </c>
    </row>
    <row r="1393" spans="1:15" x14ac:dyDescent="0.3">
      <c r="A1393" s="1" t="s">
        <v>1426</v>
      </c>
      <c r="B1393" s="1">
        <v>21</v>
      </c>
      <c r="C1393" s="1" t="s">
        <v>12</v>
      </c>
      <c r="D1393" s="1" t="s">
        <v>27</v>
      </c>
      <c r="E1393" s="1" t="s">
        <v>1355</v>
      </c>
      <c r="F1393" s="1" t="s">
        <v>15</v>
      </c>
      <c r="G1393" s="2">
        <v>0.82</v>
      </c>
      <c r="H1393" s="2">
        <v>0.85000000000000009</v>
      </c>
      <c r="I1393" s="2">
        <v>0.96</v>
      </c>
      <c r="J1393" s="1" t="s">
        <v>22</v>
      </c>
      <c r="K1393" s="1">
        <v>0</v>
      </c>
      <c r="L1393" s="1">
        <f t="shared" si="84"/>
        <v>0</v>
      </c>
      <c r="M1393" s="1" t="str">
        <f t="shared" si="85"/>
        <v>NotApplicable</v>
      </c>
      <c r="N1393" s="1" t="str">
        <f t="shared" si="86"/>
        <v>NotApplicable</v>
      </c>
      <c r="O1393" s="1">
        <f t="shared" si="87"/>
        <v>0</v>
      </c>
    </row>
    <row r="1394" spans="1:15" x14ac:dyDescent="0.3">
      <c r="A1394" s="1" t="s">
        <v>1427</v>
      </c>
      <c r="B1394" s="1">
        <v>21</v>
      </c>
      <c r="C1394" s="1" t="s">
        <v>12</v>
      </c>
      <c r="D1394" s="1" t="s">
        <v>13</v>
      </c>
      <c r="E1394" s="1" t="s">
        <v>1355</v>
      </c>
      <c r="F1394" s="1" t="s">
        <v>15</v>
      </c>
      <c r="G1394" s="2">
        <v>0.67999999999999994</v>
      </c>
      <c r="H1394" s="2">
        <v>0.81</v>
      </c>
      <c r="I1394" s="2">
        <v>0.98</v>
      </c>
      <c r="J1394" s="1" t="s">
        <v>22</v>
      </c>
      <c r="K1394" s="1">
        <v>0</v>
      </c>
      <c r="L1394" s="1">
        <f t="shared" si="84"/>
        <v>0</v>
      </c>
      <c r="M1394" s="1" t="str">
        <f t="shared" si="85"/>
        <v>NotApplicable</v>
      </c>
      <c r="N1394" s="1" t="str">
        <f t="shared" si="86"/>
        <v>NotApplicable</v>
      </c>
      <c r="O1394" s="1">
        <f t="shared" si="87"/>
        <v>0</v>
      </c>
    </row>
    <row r="1395" spans="1:15" x14ac:dyDescent="0.3">
      <c r="A1395" s="1" t="s">
        <v>1428</v>
      </c>
      <c r="B1395" s="1">
        <v>22</v>
      </c>
      <c r="C1395" s="1" t="s">
        <v>12</v>
      </c>
      <c r="D1395" s="1" t="s">
        <v>13</v>
      </c>
      <c r="E1395" s="1" t="s">
        <v>1355</v>
      </c>
      <c r="F1395" s="1" t="s">
        <v>15</v>
      </c>
      <c r="G1395" s="2">
        <v>0.85</v>
      </c>
      <c r="H1395" s="2">
        <v>0.8600000000000001</v>
      </c>
      <c r="I1395" s="2">
        <v>0.90999999999999992</v>
      </c>
      <c r="J1395" s="1" t="s">
        <v>22</v>
      </c>
      <c r="K1395" s="1">
        <v>1.2</v>
      </c>
      <c r="L1395" s="1">
        <f t="shared" si="84"/>
        <v>1</v>
      </c>
      <c r="M1395" s="1" t="str">
        <f t="shared" si="85"/>
        <v>NotApplicable</v>
      </c>
      <c r="N1395" s="1" t="str">
        <f t="shared" si="86"/>
        <v>NotApplicable</v>
      </c>
      <c r="O1395" s="1">
        <f t="shared" si="87"/>
        <v>1.2</v>
      </c>
    </row>
    <row r="1396" spans="1:15" x14ac:dyDescent="0.3">
      <c r="A1396" s="1" t="s">
        <v>1429</v>
      </c>
      <c r="B1396" s="1">
        <v>22</v>
      </c>
      <c r="C1396" s="1" t="s">
        <v>12</v>
      </c>
      <c r="D1396" s="1" t="s">
        <v>27</v>
      </c>
      <c r="E1396" s="1" t="s">
        <v>1355</v>
      </c>
      <c r="F1396" s="1" t="s">
        <v>48</v>
      </c>
      <c r="G1396" s="2">
        <v>0.76</v>
      </c>
      <c r="H1396" s="2">
        <v>0.81</v>
      </c>
      <c r="I1396" s="2">
        <v>0.89</v>
      </c>
      <c r="J1396" s="1" t="s">
        <v>16</v>
      </c>
      <c r="K1396" s="1">
        <v>0</v>
      </c>
      <c r="L1396" s="1">
        <f t="shared" si="84"/>
        <v>0</v>
      </c>
      <c r="M1396" s="1" t="str">
        <f t="shared" si="85"/>
        <v>NotApplicable</v>
      </c>
      <c r="N1396" s="1" t="str">
        <f t="shared" si="86"/>
        <v>NotApplicable</v>
      </c>
      <c r="O1396" s="1">
        <f t="shared" si="87"/>
        <v>0</v>
      </c>
    </row>
    <row r="1397" spans="1:15" x14ac:dyDescent="0.3">
      <c r="A1397" s="1" t="s">
        <v>1430</v>
      </c>
      <c r="B1397" s="1">
        <v>26</v>
      </c>
      <c r="C1397" s="1" t="s">
        <v>12</v>
      </c>
      <c r="D1397" s="1" t="s">
        <v>13</v>
      </c>
      <c r="E1397" s="1" t="s">
        <v>1355</v>
      </c>
      <c r="F1397" s="1" t="s">
        <v>15</v>
      </c>
      <c r="G1397" s="2">
        <v>0.61</v>
      </c>
      <c r="H1397" s="2">
        <v>0.81</v>
      </c>
      <c r="I1397" s="2">
        <v>0.92999999999999994</v>
      </c>
      <c r="J1397" s="1" t="s">
        <v>37</v>
      </c>
      <c r="K1397" s="1">
        <v>3.6</v>
      </c>
      <c r="L1397" s="1">
        <f t="shared" si="84"/>
        <v>3</v>
      </c>
      <c r="M1397" s="1" t="str">
        <f t="shared" si="85"/>
        <v>NotApplicable</v>
      </c>
      <c r="N1397" s="1" t="str">
        <f t="shared" si="86"/>
        <v>NotApplicable</v>
      </c>
      <c r="O1397" s="1">
        <f t="shared" si="87"/>
        <v>3.6</v>
      </c>
    </row>
    <row r="1398" spans="1:15" x14ac:dyDescent="0.3">
      <c r="A1398" s="1" t="s">
        <v>1431</v>
      </c>
      <c r="B1398" s="1">
        <v>23</v>
      </c>
      <c r="C1398" s="1" t="s">
        <v>12</v>
      </c>
      <c r="D1398" s="1" t="s">
        <v>27</v>
      </c>
      <c r="E1398" s="1" t="s">
        <v>1355</v>
      </c>
      <c r="F1398" s="1" t="s">
        <v>42</v>
      </c>
      <c r="G1398" s="2">
        <v>0.86</v>
      </c>
      <c r="H1398" s="2">
        <v>0.92</v>
      </c>
      <c r="I1398" s="2">
        <v>0.86</v>
      </c>
      <c r="J1398" s="1" t="s">
        <v>16</v>
      </c>
      <c r="K1398" s="1">
        <v>0</v>
      </c>
      <c r="L1398" s="1">
        <f t="shared" si="84"/>
        <v>0</v>
      </c>
      <c r="M1398" s="1" t="str">
        <f t="shared" si="85"/>
        <v>NotApplicable</v>
      </c>
      <c r="N1398" s="1" t="str">
        <f t="shared" si="86"/>
        <v>NotApplicable</v>
      </c>
      <c r="O1398" s="1">
        <f t="shared" si="87"/>
        <v>0</v>
      </c>
    </row>
    <row r="1399" spans="1:15" x14ac:dyDescent="0.3">
      <c r="A1399" s="1" t="s">
        <v>1432</v>
      </c>
      <c r="B1399" s="1">
        <v>24</v>
      </c>
      <c r="C1399" s="1" t="s">
        <v>12</v>
      </c>
      <c r="D1399" s="1" t="s">
        <v>27</v>
      </c>
      <c r="E1399" s="1" t="s">
        <v>1355</v>
      </c>
      <c r="F1399" s="1" t="s">
        <v>15</v>
      </c>
      <c r="G1399" s="2">
        <v>0.79</v>
      </c>
      <c r="H1399" s="2">
        <v>0.91</v>
      </c>
      <c r="I1399" s="2">
        <v>0.89</v>
      </c>
      <c r="J1399" s="1" t="s">
        <v>16</v>
      </c>
      <c r="K1399" s="1">
        <v>3.1</v>
      </c>
      <c r="L1399" s="1">
        <f t="shared" si="84"/>
        <v>3</v>
      </c>
      <c r="M1399" s="1" t="str">
        <f t="shared" si="85"/>
        <v>NotApplicable</v>
      </c>
      <c r="N1399" s="1" t="str">
        <f t="shared" si="86"/>
        <v>NotApplicable</v>
      </c>
      <c r="O1399" s="1">
        <f t="shared" si="87"/>
        <v>3.1</v>
      </c>
    </row>
    <row r="1400" spans="1:15" x14ac:dyDescent="0.3">
      <c r="A1400" s="1" t="s">
        <v>1433</v>
      </c>
      <c r="B1400" s="1">
        <v>22</v>
      </c>
      <c r="C1400" s="1" t="s">
        <v>12</v>
      </c>
      <c r="D1400" s="1" t="s">
        <v>13</v>
      </c>
      <c r="E1400" s="1" t="s">
        <v>1355</v>
      </c>
      <c r="F1400" s="1" t="s">
        <v>18</v>
      </c>
      <c r="G1400" s="2">
        <v>0.65</v>
      </c>
      <c r="H1400" s="2">
        <v>0.82000000000000006</v>
      </c>
      <c r="I1400" s="2">
        <v>0.90999999999999992</v>
      </c>
      <c r="J1400" s="1" t="s">
        <v>22</v>
      </c>
      <c r="K1400" s="1">
        <v>0</v>
      </c>
      <c r="L1400" s="1">
        <f t="shared" si="84"/>
        <v>0</v>
      </c>
      <c r="M1400" s="1" t="str">
        <f t="shared" si="85"/>
        <v>NotApplicable</v>
      </c>
      <c r="N1400" s="1" t="str">
        <f t="shared" si="86"/>
        <v>NotApplicable</v>
      </c>
      <c r="O1400" s="1">
        <f t="shared" si="87"/>
        <v>0</v>
      </c>
    </row>
    <row r="1401" spans="1:15" x14ac:dyDescent="0.3">
      <c r="A1401" s="1" t="s">
        <v>1434</v>
      </c>
      <c r="B1401" s="1">
        <v>23</v>
      </c>
      <c r="C1401" s="1" t="s">
        <v>12</v>
      </c>
      <c r="D1401" s="1" t="s">
        <v>27</v>
      </c>
      <c r="E1401" s="1" t="s">
        <v>1355</v>
      </c>
      <c r="F1401" s="1" t="s">
        <v>44</v>
      </c>
      <c r="G1401" s="2">
        <v>0.71</v>
      </c>
      <c r="H1401" s="2">
        <v>0.88</v>
      </c>
      <c r="I1401" s="2">
        <v>0.88</v>
      </c>
      <c r="J1401" s="1" t="s">
        <v>19</v>
      </c>
      <c r="K1401" s="1">
        <v>0</v>
      </c>
      <c r="L1401" s="1">
        <f t="shared" si="84"/>
        <v>0</v>
      </c>
      <c r="M1401" s="1" t="str">
        <f t="shared" si="85"/>
        <v>NotApplicable</v>
      </c>
      <c r="N1401" s="1" t="str">
        <f t="shared" si="86"/>
        <v>NotApplicable</v>
      </c>
      <c r="O1401" s="1">
        <f t="shared" si="87"/>
        <v>0</v>
      </c>
    </row>
    <row r="1402" spans="1:15" x14ac:dyDescent="0.3">
      <c r="A1402" s="1" t="s">
        <v>1435</v>
      </c>
      <c r="B1402" s="1">
        <v>25</v>
      </c>
      <c r="C1402" s="1" t="s">
        <v>12</v>
      </c>
      <c r="D1402" s="1" t="s">
        <v>13</v>
      </c>
      <c r="E1402" s="1" t="s">
        <v>1355</v>
      </c>
      <c r="F1402" s="1" t="s">
        <v>44</v>
      </c>
      <c r="G1402" s="2">
        <v>0.69</v>
      </c>
      <c r="H1402" s="2">
        <v>0.89</v>
      </c>
      <c r="I1402" s="2">
        <v>0.99</v>
      </c>
      <c r="J1402" s="1" t="s">
        <v>19</v>
      </c>
      <c r="K1402" s="1">
        <v>1.9</v>
      </c>
      <c r="L1402" s="1">
        <f t="shared" si="84"/>
        <v>1</v>
      </c>
      <c r="M1402" s="1" t="str">
        <f t="shared" si="85"/>
        <v>NotApplicable</v>
      </c>
      <c r="N1402" s="1" t="str">
        <f t="shared" si="86"/>
        <v>NotApplicable</v>
      </c>
      <c r="O1402" s="1">
        <f t="shared" si="87"/>
        <v>1.9</v>
      </c>
    </row>
    <row r="1403" spans="1:15" x14ac:dyDescent="0.3">
      <c r="A1403" s="1" t="s">
        <v>1436</v>
      </c>
      <c r="B1403" s="1">
        <v>22</v>
      </c>
      <c r="C1403" s="1" t="s">
        <v>12</v>
      </c>
      <c r="D1403" s="1" t="s">
        <v>13</v>
      </c>
      <c r="E1403" s="1" t="s">
        <v>1355</v>
      </c>
      <c r="F1403" s="1" t="s">
        <v>42</v>
      </c>
      <c r="G1403" s="2">
        <v>0.79</v>
      </c>
      <c r="H1403" s="2">
        <v>0.91</v>
      </c>
      <c r="I1403" s="2">
        <v>0.90999999999999992</v>
      </c>
      <c r="J1403" s="1" t="s">
        <v>22</v>
      </c>
      <c r="K1403" s="1">
        <v>0</v>
      </c>
      <c r="L1403" s="1">
        <f t="shared" si="84"/>
        <v>0</v>
      </c>
      <c r="M1403" s="1" t="str">
        <f t="shared" si="85"/>
        <v>NotApplicable</v>
      </c>
      <c r="N1403" s="1" t="str">
        <f t="shared" si="86"/>
        <v>NotApplicable</v>
      </c>
      <c r="O1403" s="1">
        <f t="shared" si="87"/>
        <v>0</v>
      </c>
    </row>
    <row r="1404" spans="1:15" x14ac:dyDescent="0.3">
      <c r="A1404" s="1" t="s">
        <v>1437</v>
      </c>
      <c r="B1404" s="1">
        <v>21</v>
      </c>
      <c r="C1404" s="1" t="s">
        <v>12</v>
      </c>
      <c r="D1404" s="1" t="s">
        <v>13</v>
      </c>
      <c r="E1404" s="1" t="s">
        <v>1355</v>
      </c>
      <c r="F1404" s="1" t="s">
        <v>36</v>
      </c>
      <c r="G1404" s="2">
        <v>0.63</v>
      </c>
      <c r="H1404" s="2">
        <v>0.8600000000000001</v>
      </c>
      <c r="I1404" s="2">
        <v>0.9</v>
      </c>
      <c r="J1404" s="1" t="s">
        <v>16</v>
      </c>
      <c r="K1404" s="1">
        <v>0</v>
      </c>
      <c r="L1404" s="1">
        <f t="shared" si="84"/>
        <v>0</v>
      </c>
      <c r="M1404" s="1" t="str">
        <f t="shared" si="85"/>
        <v>NotApplicable</v>
      </c>
      <c r="N1404" s="1" t="str">
        <f t="shared" si="86"/>
        <v>NotApplicable</v>
      </c>
      <c r="O1404" s="1">
        <f t="shared" si="87"/>
        <v>0</v>
      </c>
    </row>
    <row r="1405" spans="1:15" x14ac:dyDescent="0.3">
      <c r="A1405" s="1" t="s">
        <v>1438</v>
      </c>
      <c r="B1405" s="1">
        <v>24</v>
      </c>
      <c r="C1405" s="1" t="s">
        <v>12</v>
      </c>
      <c r="D1405" s="1" t="s">
        <v>13</v>
      </c>
      <c r="E1405" s="1" t="s">
        <v>1355</v>
      </c>
      <c r="F1405" s="1" t="s">
        <v>15</v>
      </c>
      <c r="G1405" s="2">
        <v>0.78</v>
      </c>
      <c r="H1405" s="2">
        <v>0.94000000000000006</v>
      </c>
      <c r="I1405" s="2">
        <v>0.97</v>
      </c>
      <c r="J1405" s="1" t="s">
        <v>22</v>
      </c>
      <c r="K1405" s="1">
        <v>2</v>
      </c>
      <c r="L1405" s="1">
        <f t="shared" si="84"/>
        <v>2</v>
      </c>
      <c r="M1405" s="1" t="str">
        <f t="shared" si="85"/>
        <v>NotApplicable</v>
      </c>
      <c r="N1405" s="1" t="str">
        <f t="shared" si="86"/>
        <v>NotApplicable</v>
      </c>
      <c r="O1405" s="1">
        <f t="shared" si="87"/>
        <v>2</v>
      </c>
    </row>
    <row r="1406" spans="1:15" x14ac:dyDescent="0.3">
      <c r="A1406" s="1" t="s">
        <v>1439</v>
      </c>
      <c r="B1406" s="1">
        <v>21</v>
      </c>
      <c r="C1406" s="1" t="s">
        <v>12</v>
      </c>
      <c r="D1406" s="1" t="s">
        <v>13</v>
      </c>
      <c r="E1406" s="1" t="s">
        <v>1355</v>
      </c>
      <c r="F1406" s="1" t="s">
        <v>32</v>
      </c>
      <c r="G1406" s="2">
        <v>0.8899999999999999</v>
      </c>
      <c r="H1406" s="2">
        <v>0.93</v>
      </c>
      <c r="I1406" s="2">
        <v>0.92999999999999994</v>
      </c>
      <c r="J1406" s="1" t="s">
        <v>22</v>
      </c>
      <c r="K1406" s="1">
        <v>0</v>
      </c>
      <c r="L1406" s="1">
        <f t="shared" si="84"/>
        <v>0</v>
      </c>
      <c r="M1406" s="1" t="str">
        <f t="shared" si="85"/>
        <v>NotApplicable</v>
      </c>
      <c r="N1406" s="1" t="str">
        <f t="shared" si="86"/>
        <v>NotApplicable</v>
      </c>
      <c r="O1406" s="1">
        <f t="shared" si="87"/>
        <v>0</v>
      </c>
    </row>
    <row r="1407" spans="1:15" x14ac:dyDescent="0.3">
      <c r="A1407" s="1" t="s">
        <v>1440</v>
      </c>
      <c r="B1407" s="1">
        <v>26</v>
      </c>
      <c r="C1407" s="1" t="s">
        <v>12</v>
      </c>
      <c r="D1407" s="1" t="s">
        <v>13</v>
      </c>
      <c r="E1407" s="1" t="s">
        <v>1355</v>
      </c>
      <c r="F1407" s="1" t="s">
        <v>15</v>
      </c>
      <c r="G1407" s="2">
        <v>0.66999999999999993</v>
      </c>
      <c r="H1407" s="2">
        <v>0.94000000000000006</v>
      </c>
      <c r="I1407" s="2">
        <v>0.86</v>
      </c>
      <c r="J1407" s="1" t="s">
        <v>37</v>
      </c>
      <c r="K1407" s="1">
        <v>4.9000000000000004</v>
      </c>
      <c r="L1407" s="1">
        <f t="shared" si="84"/>
        <v>4</v>
      </c>
      <c r="M1407" s="1" t="str">
        <f t="shared" si="85"/>
        <v>NotApplicable</v>
      </c>
      <c r="N1407" s="1" t="str">
        <f t="shared" si="86"/>
        <v>NotApplicable</v>
      </c>
      <c r="O1407" s="1">
        <f t="shared" si="87"/>
        <v>4.9000000000000004</v>
      </c>
    </row>
    <row r="1408" spans="1:15" x14ac:dyDescent="0.3">
      <c r="A1408" s="1" t="s">
        <v>1441</v>
      </c>
      <c r="B1408" s="1">
        <v>26</v>
      </c>
      <c r="C1408" s="1" t="s">
        <v>12</v>
      </c>
      <c r="D1408" s="1" t="s">
        <v>27</v>
      </c>
      <c r="E1408" s="1" t="s">
        <v>1355</v>
      </c>
      <c r="F1408" s="1" t="s">
        <v>36</v>
      </c>
      <c r="G1408" s="2">
        <v>0.80999999999999994</v>
      </c>
      <c r="H1408" s="2">
        <v>0.89</v>
      </c>
      <c r="I1408" s="2">
        <v>0.85</v>
      </c>
      <c r="J1408" s="1" t="s">
        <v>16</v>
      </c>
      <c r="K1408" s="1">
        <v>4.5</v>
      </c>
      <c r="L1408" s="1">
        <f t="shared" si="84"/>
        <v>4</v>
      </c>
      <c r="M1408" s="1" t="str">
        <f t="shared" si="85"/>
        <v>NotApplicable</v>
      </c>
      <c r="N1408" s="1" t="str">
        <f t="shared" si="86"/>
        <v>NotApplicable</v>
      </c>
      <c r="O1408" s="1">
        <f t="shared" si="87"/>
        <v>4.5</v>
      </c>
    </row>
    <row r="1409" spans="1:15" x14ac:dyDescent="0.3">
      <c r="A1409" s="1" t="s">
        <v>1442</v>
      </c>
      <c r="B1409" s="1">
        <v>21</v>
      </c>
      <c r="C1409" s="1" t="s">
        <v>12</v>
      </c>
      <c r="D1409" s="1" t="s">
        <v>13</v>
      </c>
      <c r="E1409" s="1" t="s">
        <v>1355</v>
      </c>
      <c r="F1409" s="1" t="s">
        <v>15</v>
      </c>
      <c r="G1409" s="2">
        <v>0.72</v>
      </c>
      <c r="H1409" s="2">
        <v>0.84000000000000008</v>
      </c>
      <c r="I1409" s="2">
        <v>0.86</v>
      </c>
      <c r="J1409" s="1" t="s">
        <v>19</v>
      </c>
      <c r="K1409" s="1">
        <v>0</v>
      </c>
      <c r="L1409" s="1">
        <f t="shared" si="84"/>
        <v>0</v>
      </c>
      <c r="M1409" s="1" t="str">
        <f t="shared" si="85"/>
        <v>NotApplicable</v>
      </c>
      <c r="N1409" s="1" t="str">
        <f t="shared" si="86"/>
        <v>NotApplicable</v>
      </c>
      <c r="O1409" s="1">
        <f t="shared" si="87"/>
        <v>0</v>
      </c>
    </row>
    <row r="1410" spans="1:15" x14ac:dyDescent="0.3">
      <c r="A1410" s="1" t="s">
        <v>1443</v>
      </c>
      <c r="B1410" s="1">
        <v>21</v>
      </c>
      <c r="C1410" s="1" t="s">
        <v>12</v>
      </c>
      <c r="D1410" s="1" t="s">
        <v>13</v>
      </c>
      <c r="E1410" s="1" t="s">
        <v>1355</v>
      </c>
      <c r="F1410" s="1" t="s">
        <v>15</v>
      </c>
      <c r="G1410" s="2">
        <v>0.85</v>
      </c>
      <c r="H1410" s="2">
        <v>0.88</v>
      </c>
      <c r="I1410" s="2">
        <v>0.97</v>
      </c>
      <c r="J1410" s="1" t="s">
        <v>19</v>
      </c>
      <c r="K1410" s="1">
        <v>0</v>
      </c>
      <c r="L1410" s="1">
        <f t="shared" si="84"/>
        <v>0</v>
      </c>
      <c r="M1410" s="1" t="str">
        <f t="shared" si="85"/>
        <v>NotApplicable</v>
      </c>
      <c r="N1410" s="1" t="str">
        <f t="shared" si="86"/>
        <v>NotApplicable</v>
      </c>
      <c r="O1410" s="1">
        <f t="shared" si="87"/>
        <v>0</v>
      </c>
    </row>
    <row r="1411" spans="1:15" x14ac:dyDescent="0.3">
      <c r="A1411" s="1" t="s">
        <v>1444</v>
      </c>
      <c r="B1411" s="1">
        <v>21</v>
      </c>
      <c r="C1411" s="1" t="s">
        <v>12</v>
      </c>
      <c r="D1411" s="1" t="s">
        <v>13</v>
      </c>
      <c r="E1411" s="1" t="s">
        <v>1355</v>
      </c>
      <c r="F1411" s="1" t="s">
        <v>15</v>
      </c>
      <c r="G1411" s="2">
        <v>0.80999999999999994</v>
      </c>
      <c r="H1411" s="2">
        <v>0.8</v>
      </c>
      <c r="I1411" s="2">
        <v>0.87</v>
      </c>
      <c r="J1411" s="1" t="s">
        <v>19</v>
      </c>
      <c r="K1411" s="1">
        <v>0</v>
      </c>
      <c r="L1411" s="1">
        <f t="shared" ref="L1411:L1474" si="88">_xlfn.NUMBERVALUE(LEFT(K1411,2))</f>
        <v>0</v>
      </c>
      <c r="M1411" s="1" t="str">
        <f t="shared" ref="M1411:M1474" si="89">IFERROR(RIGHT(K1411,FIND("Months",K1411)-2),"NotApplicable")</f>
        <v>NotApplicable</v>
      </c>
      <c r="N1411" s="1" t="str">
        <f t="shared" ref="N1411:N1474" si="90">IFERROR(_xlfn.NUMBERVALUE(SUBSTITUTE(M1411,"Months","")),"NotApplicable")</f>
        <v>NotApplicable</v>
      </c>
      <c r="O1411" s="1">
        <f t="shared" ref="O1411:O1474" si="91">ROUND(IF(N1411&lt;&gt;"NotApplicable",(L1411+(N1411/12)),K1411),1)</f>
        <v>0</v>
      </c>
    </row>
    <row r="1412" spans="1:15" x14ac:dyDescent="0.3">
      <c r="A1412" s="1" t="s">
        <v>1445</v>
      </c>
      <c r="B1412" s="1">
        <v>23</v>
      </c>
      <c r="C1412" s="1" t="s">
        <v>12</v>
      </c>
      <c r="D1412" s="1" t="s">
        <v>27</v>
      </c>
      <c r="E1412" s="1" t="s">
        <v>1355</v>
      </c>
      <c r="F1412" s="1" t="s">
        <v>15</v>
      </c>
      <c r="G1412" s="2">
        <v>0.74</v>
      </c>
      <c r="H1412" s="2">
        <v>0.95000000000000007</v>
      </c>
      <c r="I1412" s="2">
        <v>0.98</v>
      </c>
      <c r="J1412" s="1" t="s">
        <v>19</v>
      </c>
      <c r="K1412" s="1">
        <v>1.8</v>
      </c>
      <c r="L1412" s="1">
        <f t="shared" si="88"/>
        <v>1</v>
      </c>
      <c r="M1412" s="1" t="str">
        <f t="shared" si="89"/>
        <v>NotApplicable</v>
      </c>
      <c r="N1412" s="1" t="str">
        <f t="shared" si="90"/>
        <v>NotApplicable</v>
      </c>
      <c r="O1412" s="1">
        <f t="shared" si="91"/>
        <v>1.8</v>
      </c>
    </row>
    <row r="1413" spans="1:15" x14ac:dyDescent="0.3">
      <c r="A1413" s="1" t="s">
        <v>1446</v>
      </c>
      <c r="B1413" s="1">
        <v>23</v>
      </c>
      <c r="C1413" s="1" t="s">
        <v>12</v>
      </c>
      <c r="D1413" s="1" t="s">
        <v>13</v>
      </c>
      <c r="E1413" s="1" t="s">
        <v>1355</v>
      </c>
      <c r="F1413" s="1" t="s">
        <v>48</v>
      </c>
      <c r="G1413" s="2">
        <v>0.63</v>
      </c>
      <c r="H1413" s="2">
        <v>0.91</v>
      </c>
      <c r="I1413" s="2">
        <v>0.98</v>
      </c>
      <c r="J1413" s="1" t="s">
        <v>19</v>
      </c>
      <c r="K1413" s="1">
        <v>1.1000000000000001</v>
      </c>
      <c r="L1413" s="1">
        <f t="shared" si="88"/>
        <v>1</v>
      </c>
      <c r="M1413" s="1" t="str">
        <f t="shared" si="89"/>
        <v>NotApplicable</v>
      </c>
      <c r="N1413" s="1" t="str">
        <f t="shared" si="90"/>
        <v>NotApplicable</v>
      </c>
      <c r="O1413" s="1">
        <f t="shared" si="91"/>
        <v>1.1000000000000001</v>
      </c>
    </row>
    <row r="1414" spans="1:15" x14ac:dyDescent="0.3">
      <c r="A1414" s="1" t="s">
        <v>1447</v>
      </c>
      <c r="B1414" s="1">
        <v>22</v>
      </c>
      <c r="C1414" s="1" t="s">
        <v>12</v>
      </c>
      <c r="D1414" s="1" t="s">
        <v>13</v>
      </c>
      <c r="E1414" s="1" t="s">
        <v>1355</v>
      </c>
      <c r="F1414" s="1" t="s">
        <v>15</v>
      </c>
      <c r="G1414" s="2">
        <v>0.76</v>
      </c>
      <c r="H1414" s="2">
        <v>0.82000000000000006</v>
      </c>
      <c r="I1414" s="2">
        <v>0.89</v>
      </c>
      <c r="J1414" s="1" t="s">
        <v>22</v>
      </c>
      <c r="K1414" s="1">
        <v>0</v>
      </c>
      <c r="L1414" s="1">
        <f t="shared" si="88"/>
        <v>0</v>
      </c>
      <c r="M1414" s="1" t="str">
        <f t="shared" si="89"/>
        <v>NotApplicable</v>
      </c>
      <c r="N1414" s="1" t="str">
        <f t="shared" si="90"/>
        <v>NotApplicable</v>
      </c>
      <c r="O1414" s="1">
        <f t="shared" si="91"/>
        <v>0</v>
      </c>
    </row>
    <row r="1415" spans="1:15" x14ac:dyDescent="0.3">
      <c r="A1415" s="1" t="s">
        <v>1448</v>
      </c>
      <c r="B1415" s="1">
        <v>25</v>
      </c>
      <c r="C1415" s="1" t="s">
        <v>12</v>
      </c>
      <c r="D1415" s="1" t="s">
        <v>27</v>
      </c>
      <c r="E1415" s="1" t="s">
        <v>1355</v>
      </c>
      <c r="F1415" s="1" t="s">
        <v>15</v>
      </c>
      <c r="G1415" s="2">
        <v>0.67999999999999994</v>
      </c>
      <c r="H1415" s="2">
        <v>0.92</v>
      </c>
      <c r="I1415" s="2">
        <v>0.96</v>
      </c>
      <c r="J1415" s="1" t="s">
        <v>16</v>
      </c>
      <c r="K1415" s="1">
        <v>3.2</v>
      </c>
      <c r="L1415" s="1">
        <f t="shared" si="88"/>
        <v>3</v>
      </c>
      <c r="M1415" s="1" t="str">
        <f t="shared" si="89"/>
        <v>NotApplicable</v>
      </c>
      <c r="N1415" s="1" t="str">
        <f t="shared" si="90"/>
        <v>NotApplicable</v>
      </c>
      <c r="O1415" s="1">
        <f t="shared" si="91"/>
        <v>3.2</v>
      </c>
    </row>
    <row r="1416" spans="1:15" x14ac:dyDescent="0.3">
      <c r="A1416" s="1" t="s">
        <v>1449</v>
      </c>
      <c r="B1416" s="1">
        <v>26</v>
      </c>
      <c r="C1416" s="1" t="s">
        <v>12</v>
      </c>
      <c r="D1416" s="1" t="s">
        <v>13</v>
      </c>
      <c r="E1416" s="1" t="s">
        <v>1355</v>
      </c>
      <c r="F1416" s="1" t="s">
        <v>15</v>
      </c>
      <c r="G1416" s="2">
        <v>0.71</v>
      </c>
      <c r="H1416" s="2">
        <v>0.89</v>
      </c>
      <c r="I1416" s="2">
        <v>0.91999999999999993</v>
      </c>
      <c r="J1416" s="1" t="s">
        <v>37</v>
      </c>
      <c r="K1416" s="1">
        <v>4.2</v>
      </c>
      <c r="L1416" s="1">
        <f t="shared" si="88"/>
        <v>4</v>
      </c>
      <c r="M1416" s="1" t="str">
        <f t="shared" si="89"/>
        <v>NotApplicable</v>
      </c>
      <c r="N1416" s="1" t="str">
        <f t="shared" si="90"/>
        <v>NotApplicable</v>
      </c>
      <c r="O1416" s="1">
        <f t="shared" si="91"/>
        <v>4.2</v>
      </c>
    </row>
    <row r="1417" spans="1:15" x14ac:dyDescent="0.3">
      <c r="A1417" s="1" t="s">
        <v>1450</v>
      </c>
      <c r="B1417" s="1">
        <v>26</v>
      </c>
      <c r="C1417" s="1" t="s">
        <v>12</v>
      </c>
      <c r="D1417" s="1" t="s">
        <v>13</v>
      </c>
      <c r="E1417" s="1" t="s">
        <v>1355</v>
      </c>
      <c r="F1417" s="1" t="s">
        <v>44</v>
      </c>
      <c r="G1417" s="2">
        <v>0.88</v>
      </c>
      <c r="H1417" s="2">
        <v>0.87000000000000011</v>
      </c>
      <c r="I1417" s="2">
        <v>0.90999999999999992</v>
      </c>
      <c r="J1417" s="1" t="s">
        <v>22</v>
      </c>
      <c r="K1417" s="1">
        <v>4.4000000000000004</v>
      </c>
      <c r="L1417" s="1">
        <f t="shared" si="88"/>
        <v>4</v>
      </c>
      <c r="M1417" s="1" t="str">
        <f t="shared" si="89"/>
        <v>NotApplicable</v>
      </c>
      <c r="N1417" s="1" t="str">
        <f t="shared" si="90"/>
        <v>NotApplicable</v>
      </c>
      <c r="O1417" s="1">
        <f t="shared" si="91"/>
        <v>4.4000000000000004</v>
      </c>
    </row>
    <row r="1418" spans="1:15" x14ac:dyDescent="0.3">
      <c r="A1418" s="1" t="s">
        <v>1451</v>
      </c>
      <c r="B1418" s="1">
        <v>24</v>
      </c>
      <c r="C1418" s="1" t="s">
        <v>12</v>
      </c>
      <c r="D1418" s="1" t="s">
        <v>13</v>
      </c>
      <c r="E1418" s="1" t="s">
        <v>1355</v>
      </c>
      <c r="F1418" s="1" t="s">
        <v>15</v>
      </c>
      <c r="G1418" s="2">
        <v>0.71</v>
      </c>
      <c r="H1418" s="2">
        <v>0.8600000000000001</v>
      </c>
      <c r="I1418" s="2">
        <v>0.88</v>
      </c>
      <c r="J1418" s="1" t="s">
        <v>40</v>
      </c>
      <c r="K1418" s="1">
        <v>2.6</v>
      </c>
      <c r="L1418" s="1">
        <f t="shared" si="88"/>
        <v>2</v>
      </c>
      <c r="M1418" s="1" t="str">
        <f t="shared" si="89"/>
        <v>NotApplicable</v>
      </c>
      <c r="N1418" s="1" t="str">
        <f t="shared" si="90"/>
        <v>NotApplicable</v>
      </c>
      <c r="O1418" s="1">
        <f t="shared" si="91"/>
        <v>2.6</v>
      </c>
    </row>
    <row r="1419" spans="1:15" x14ac:dyDescent="0.3">
      <c r="A1419" s="1" t="s">
        <v>1452</v>
      </c>
      <c r="B1419" s="1">
        <v>24</v>
      </c>
      <c r="C1419" s="1" t="s">
        <v>12</v>
      </c>
      <c r="D1419" s="1" t="s">
        <v>13</v>
      </c>
      <c r="E1419" s="1" t="s">
        <v>1355</v>
      </c>
      <c r="F1419" s="1" t="s">
        <v>30</v>
      </c>
      <c r="G1419" s="2">
        <v>0.88</v>
      </c>
      <c r="H1419" s="2">
        <v>0.95000000000000007</v>
      </c>
      <c r="I1419" s="2">
        <v>0.90999999999999992</v>
      </c>
      <c r="J1419" s="1" t="s">
        <v>22</v>
      </c>
      <c r="K1419" s="1">
        <v>2.5</v>
      </c>
      <c r="L1419" s="1">
        <f t="shared" si="88"/>
        <v>2</v>
      </c>
      <c r="M1419" s="1" t="str">
        <f t="shared" si="89"/>
        <v>NotApplicable</v>
      </c>
      <c r="N1419" s="1" t="str">
        <f t="shared" si="90"/>
        <v>NotApplicable</v>
      </c>
      <c r="O1419" s="1">
        <f t="shared" si="91"/>
        <v>2.5</v>
      </c>
    </row>
    <row r="1420" spans="1:15" x14ac:dyDescent="0.3">
      <c r="A1420" s="1" t="s">
        <v>1453</v>
      </c>
      <c r="B1420" s="1">
        <v>22</v>
      </c>
      <c r="C1420" s="1" t="s">
        <v>12</v>
      </c>
      <c r="D1420" s="1" t="s">
        <v>13</v>
      </c>
      <c r="E1420" s="1" t="s">
        <v>1355</v>
      </c>
      <c r="F1420" s="1" t="s">
        <v>15</v>
      </c>
      <c r="G1420" s="2">
        <v>0.62</v>
      </c>
      <c r="H1420" s="2">
        <v>0.81</v>
      </c>
      <c r="I1420" s="2">
        <v>0.85</v>
      </c>
      <c r="J1420" s="1" t="s">
        <v>19</v>
      </c>
      <c r="K1420" s="1">
        <v>0</v>
      </c>
      <c r="L1420" s="1">
        <f t="shared" si="88"/>
        <v>0</v>
      </c>
      <c r="M1420" s="1" t="str">
        <f t="shared" si="89"/>
        <v>NotApplicable</v>
      </c>
      <c r="N1420" s="1" t="str">
        <f t="shared" si="90"/>
        <v>NotApplicable</v>
      </c>
      <c r="O1420" s="1">
        <f t="shared" si="91"/>
        <v>0</v>
      </c>
    </row>
    <row r="1421" spans="1:15" x14ac:dyDescent="0.3">
      <c r="A1421" s="1" t="s">
        <v>1454</v>
      </c>
      <c r="B1421" s="1">
        <v>25</v>
      </c>
      <c r="C1421" s="1" t="s">
        <v>12</v>
      </c>
      <c r="D1421" s="1" t="s">
        <v>13</v>
      </c>
      <c r="E1421" s="1" t="s">
        <v>1355</v>
      </c>
      <c r="F1421" s="1" t="s">
        <v>15</v>
      </c>
      <c r="G1421" s="2">
        <v>0.80999999999999994</v>
      </c>
      <c r="H1421" s="2">
        <v>0.9</v>
      </c>
      <c r="I1421" s="2">
        <v>0.90999999999999992</v>
      </c>
      <c r="J1421" s="1" t="s">
        <v>22</v>
      </c>
      <c r="K1421" s="1">
        <v>3.7</v>
      </c>
      <c r="L1421" s="1">
        <f t="shared" si="88"/>
        <v>3</v>
      </c>
      <c r="M1421" s="1" t="str">
        <f t="shared" si="89"/>
        <v>NotApplicable</v>
      </c>
      <c r="N1421" s="1" t="str">
        <f t="shared" si="90"/>
        <v>NotApplicable</v>
      </c>
      <c r="O1421" s="1">
        <f t="shared" si="91"/>
        <v>3.7</v>
      </c>
    </row>
    <row r="1422" spans="1:15" x14ac:dyDescent="0.3">
      <c r="A1422" s="1" t="s">
        <v>1455</v>
      </c>
      <c r="B1422" s="1">
        <v>21</v>
      </c>
      <c r="C1422" s="1" t="s">
        <v>12</v>
      </c>
      <c r="D1422" s="1" t="s">
        <v>13</v>
      </c>
      <c r="E1422" s="1" t="s">
        <v>1355</v>
      </c>
      <c r="F1422" s="1" t="s">
        <v>15</v>
      </c>
      <c r="G1422" s="2">
        <v>0.75</v>
      </c>
      <c r="H1422" s="2">
        <v>0.82000000000000006</v>
      </c>
      <c r="I1422" s="2">
        <v>0.86</v>
      </c>
      <c r="J1422" s="1" t="s">
        <v>19</v>
      </c>
      <c r="K1422" s="1">
        <v>0</v>
      </c>
      <c r="L1422" s="1">
        <f t="shared" si="88"/>
        <v>0</v>
      </c>
      <c r="M1422" s="1" t="str">
        <f t="shared" si="89"/>
        <v>NotApplicable</v>
      </c>
      <c r="N1422" s="1" t="str">
        <f t="shared" si="90"/>
        <v>NotApplicable</v>
      </c>
      <c r="O1422" s="1">
        <f t="shared" si="91"/>
        <v>0</v>
      </c>
    </row>
    <row r="1423" spans="1:15" x14ac:dyDescent="0.3">
      <c r="A1423" s="1" t="s">
        <v>1456</v>
      </c>
      <c r="B1423" s="1">
        <v>20</v>
      </c>
      <c r="C1423" s="1" t="s">
        <v>12</v>
      </c>
      <c r="D1423" s="1" t="s">
        <v>13</v>
      </c>
      <c r="E1423" s="1" t="s">
        <v>1355</v>
      </c>
      <c r="F1423" s="1" t="s">
        <v>36</v>
      </c>
      <c r="G1423" s="2">
        <v>0.75</v>
      </c>
      <c r="H1423" s="2">
        <v>0.8600000000000001</v>
      </c>
      <c r="I1423" s="2">
        <v>0.95</v>
      </c>
      <c r="J1423" s="1" t="s">
        <v>40</v>
      </c>
      <c r="K1423" s="1">
        <v>0</v>
      </c>
      <c r="L1423" s="1">
        <f t="shared" si="88"/>
        <v>0</v>
      </c>
      <c r="M1423" s="1" t="str">
        <f t="shared" si="89"/>
        <v>NotApplicable</v>
      </c>
      <c r="N1423" s="1" t="str">
        <f t="shared" si="90"/>
        <v>NotApplicable</v>
      </c>
      <c r="O1423" s="1">
        <f t="shared" si="91"/>
        <v>0</v>
      </c>
    </row>
    <row r="1424" spans="1:15" x14ac:dyDescent="0.3">
      <c r="A1424" s="1" t="s">
        <v>1457</v>
      </c>
      <c r="B1424" s="1">
        <v>22</v>
      </c>
      <c r="C1424" s="1" t="s">
        <v>12</v>
      </c>
      <c r="D1424" s="1" t="s">
        <v>13</v>
      </c>
      <c r="E1424" s="1" t="s">
        <v>1355</v>
      </c>
      <c r="F1424" s="1" t="s">
        <v>42</v>
      </c>
      <c r="G1424" s="2">
        <v>0.71</v>
      </c>
      <c r="H1424" s="2">
        <v>0.83000000000000007</v>
      </c>
      <c r="I1424" s="2">
        <v>0.91999999999999993</v>
      </c>
      <c r="J1424" s="1" t="s">
        <v>16</v>
      </c>
      <c r="K1424" s="1">
        <v>0</v>
      </c>
      <c r="L1424" s="1">
        <f t="shared" si="88"/>
        <v>0</v>
      </c>
      <c r="M1424" s="1" t="str">
        <f t="shared" si="89"/>
        <v>NotApplicable</v>
      </c>
      <c r="N1424" s="1" t="str">
        <f t="shared" si="90"/>
        <v>NotApplicable</v>
      </c>
      <c r="O1424" s="1">
        <f t="shared" si="91"/>
        <v>0</v>
      </c>
    </row>
    <row r="1425" spans="1:15" x14ac:dyDescent="0.3">
      <c r="A1425" s="1" t="s">
        <v>1458</v>
      </c>
      <c r="B1425" s="1">
        <v>26</v>
      </c>
      <c r="C1425" s="1" t="s">
        <v>12</v>
      </c>
      <c r="D1425" s="1" t="s">
        <v>13</v>
      </c>
      <c r="E1425" s="1" t="s">
        <v>1355</v>
      </c>
      <c r="F1425" s="1" t="s">
        <v>42</v>
      </c>
      <c r="G1425" s="2">
        <v>0.8899999999999999</v>
      </c>
      <c r="H1425" s="2">
        <v>0.9</v>
      </c>
      <c r="I1425" s="2">
        <v>0.91999999999999993</v>
      </c>
      <c r="J1425" s="1" t="s">
        <v>40</v>
      </c>
      <c r="K1425" s="1">
        <v>3.6</v>
      </c>
      <c r="L1425" s="1">
        <f t="shared" si="88"/>
        <v>3</v>
      </c>
      <c r="M1425" s="1" t="str">
        <f t="shared" si="89"/>
        <v>NotApplicable</v>
      </c>
      <c r="N1425" s="1" t="str">
        <f t="shared" si="90"/>
        <v>NotApplicable</v>
      </c>
      <c r="O1425" s="1">
        <f t="shared" si="91"/>
        <v>3.6</v>
      </c>
    </row>
    <row r="1426" spans="1:15" x14ac:dyDescent="0.3">
      <c r="A1426" s="1" t="s">
        <v>1459</v>
      </c>
      <c r="B1426" s="1">
        <v>23</v>
      </c>
      <c r="C1426" s="1" t="s">
        <v>12</v>
      </c>
      <c r="D1426" s="1" t="s">
        <v>13</v>
      </c>
      <c r="E1426" s="1" t="s">
        <v>1355</v>
      </c>
      <c r="F1426" s="1" t="s">
        <v>15</v>
      </c>
      <c r="G1426" s="2">
        <v>0.62</v>
      </c>
      <c r="H1426" s="2">
        <v>0.83000000000000007</v>
      </c>
      <c r="I1426" s="2">
        <v>0.87</v>
      </c>
      <c r="J1426" s="1" t="s">
        <v>19</v>
      </c>
      <c r="K1426" s="1">
        <v>1.1000000000000001</v>
      </c>
      <c r="L1426" s="1">
        <f t="shared" si="88"/>
        <v>1</v>
      </c>
      <c r="M1426" s="1" t="str">
        <f t="shared" si="89"/>
        <v>NotApplicable</v>
      </c>
      <c r="N1426" s="1" t="str">
        <f t="shared" si="90"/>
        <v>NotApplicable</v>
      </c>
      <c r="O1426" s="1">
        <f t="shared" si="91"/>
        <v>1.1000000000000001</v>
      </c>
    </row>
    <row r="1427" spans="1:15" x14ac:dyDescent="0.3">
      <c r="A1427" s="1" t="s">
        <v>1460</v>
      </c>
      <c r="B1427" s="1">
        <v>20</v>
      </c>
      <c r="C1427" s="1" t="s">
        <v>12</v>
      </c>
      <c r="D1427" s="1" t="s">
        <v>13</v>
      </c>
      <c r="E1427" s="1" t="s">
        <v>1355</v>
      </c>
      <c r="F1427" s="1" t="s">
        <v>36</v>
      </c>
      <c r="G1427" s="2">
        <v>0.69</v>
      </c>
      <c r="H1427" s="2">
        <v>0.82000000000000006</v>
      </c>
      <c r="I1427" s="2">
        <v>0.87</v>
      </c>
      <c r="J1427" s="1" t="s">
        <v>16</v>
      </c>
      <c r="K1427" s="1">
        <v>0</v>
      </c>
      <c r="L1427" s="1">
        <f t="shared" si="88"/>
        <v>0</v>
      </c>
      <c r="M1427" s="1" t="str">
        <f t="shared" si="89"/>
        <v>NotApplicable</v>
      </c>
      <c r="N1427" s="1" t="str">
        <f t="shared" si="90"/>
        <v>NotApplicable</v>
      </c>
      <c r="O1427" s="1">
        <f t="shared" si="91"/>
        <v>0</v>
      </c>
    </row>
    <row r="1428" spans="1:15" x14ac:dyDescent="0.3">
      <c r="A1428" s="1" t="s">
        <v>1461</v>
      </c>
      <c r="B1428" s="1">
        <v>24</v>
      </c>
      <c r="C1428" s="1" t="s">
        <v>12</v>
      </c>
      <c r="D1428" s="1" t="s">
        <v>27</v>
      </c>
      <c r="E1428" s="1" t="s">
        <v>1355</v>
      </c>
      <c r="F1428" s="1" t="s">
        <v>15</v>
      </c>
      <c r="G1428" s="2">
        <v>0.82</v>
      </c>
      <c r="H1428" s="2">
        <v>0.94000000000000006</v>
      </c>
      <c r="I1428" s="2">
        <v>0.85</v>
      </c>
      <c r="J1428" s="1" t="s">
        <v>37</v>
      </c>
      <c r="K1428" s="1">
        <v>2.7</v>
      </c>
      <c r="L1428" s="1">
        <f t="shared" si="88"/>
        <v>2</v>
      </c>
      <c r="M1428" s="1" t="str">
        <f t="shared" si="89"/>
        <v>NotApplicable</v>
      </c>
      <c r="N1428" s="1" t="str">
        <f t="shared" si="90"/>
        <v>NotApplicable</v>
      </c>
      <c r="O1428" s="1">
        <f t="shared" si="91"/>
        <v>2.7</v>
      </c>
    </row>
    <row r="1429" spans="1:15" x14ac:dyDescent="0.3">
      <c r="A1429" s="1" t="s">
        <v>1462</v>
      </c>
      <c r="B1429" s="1">
        <v>22</v>
      </c>
      <c r="C1429" s="1" t="s">
        <v>12</v>
      </c>
      <c r="D1429" s="1" t="s">
        <v>13</v>
      </c>
      <c r="E1429" s="1" t="s">
        <v>1355</v>
      </c>
      <c r="F1429" s="1" t="s">
        <v>15</v>
      </c>
      <c r="G1429" s="2">
        <v>0.74</v>
      </c>
      <c r="H1429" s="2">
        <v>0.8600000000000001</v>
      </c>
      <c r="I1429" s="2">
        <v>0.97</v>
      </c>
      <c r="J1429" s="1" t="s">
        <v>40</v>
      </c>
      <c r="K1429" s="1">
        <v>1.3</v>
      </c>
      <c r="L1429" s="1">
        <f t="shared" si="88"/>
        <v>1</v>
      </c>
      <c r="M1429" s="1" t="str">
        <f t="shared" si="89"/>
        <v>NotApplicable</v>
      </c>
      <c r="N1429" s="1" t="str">
        <f t="shared" si="90"/>
        <v>NotApplicable</v>
      </c>
      <c r="O1429" s="1">
        <f t="shared" si="91"/>
        <v>1.3</v>
      </c>
    </row>
    <row r="1430" spans="1:15" x14ac:dyDescent="0.3">
      <c r="A1430" s="1" t="s">
        <v>1463</v>
      </c>
      <c r="B1430" s="1">
        <v>24</v>
      </c>
      <c r="C1430" s="1" t="s">
        <v>12</v>
      </c>
      <c r="D1430" s="1" t="s">
        <v>27</v>
      </c>
      <c r="E1430" s="1" t="s">
        <v>1355</v>
      </c>
      <c r="F1430" s="1" t="s">
        <v>44</v>
      </c>
      <c r="G1430" s="2">
        <v>0.76</v>
      </c>
      <c r="H1430" s="2">
        <v>0.88</v>
      </c>
      <c r="I1430" s="2">
        <v>0.97</v>
      </c>
      <c r="J1430" s="1" t="s">
        <v>37</v>
      </c>
      <c r="K1430" s="1">
        <v>1.5</v>
      </c>
      <c r="L1430" s="1">
        <f t="shared" si="88"/>
        <v>1</v>
      </c>
      <c r="M1430" s="1" t="str">
        <f t="shared" si="89"/>
        <v>NotApplicable</v>
      </c>
      <c r="N1430" s="1" t="str">
        <f t="shared" si="90"/>
        <v>NotApplicable</v>
      </c>
      <c r="O1430" s="1">
        <f t="shared" si="91"/>
        <v>1.5</v>
      </c>
    </row>
    <row r="1431" spans="1:15" x14ac:dyDescent="0.3">
      <c r="A1431" s="1" t="s">
        <v>1464</v>
      </c>
      <c r="B1431" s="1">
        <v>22</v>
      </c>
      <c r="C1431" s="1" t="s">
        <v>12</v>
      </c>
      <c r="D1431" s="1" t="s">
        <v>27</v>
      </c>
      <c r="E1431" s="1" t="s">
        <v>1355</v>
      </c>
      <c r="F1431" s="1" t="s">
        <v>15</v>
      </c>
      <c r="G1431" s="2">
        <v>0.64</v>
      </c>
      <c r="H1431" s="2">
        <v>0.94000000000000006</v>
      </c>
      <c r="I1431" s="2">
        <v>0.92999999999999994</v>
      </c>
      <c r="J1431" s="1" t="s">
        <v>19</v>
      </c>
      <c r="K1431" s="1">
        <v>0</v>
      </c>
      <c r="L1431" s="1">
        <f t="shared" si="88"/>
        <v>0</v>
      </c>
      <c r="M1431" s="1" t="str">
        <f t="shared" si="89"/>
        <v>NotApplicable</v>
      </c>
      <c r="N1431" s="1" t="str">
        <f t="shared" si="90"/>
        <v>NotApplicable</v>
      </c>
      <c r="O1431" s="1">
        <f t="shared" si="91"/>
        <v>0</v>
      </c>
    </row>
    <row r="1432" spans="1:15" x14ac:dyDescent="0.3">
      <c r="A1432" s="1" t="s">
        <v>1465</v>
      </c>
      <c r="B1432" s="1">
        <v>24</v>
      </c>
      <c r="C1432" s="1" t="s">
        <v>12</v>
      </c>
      <c r="D1432" s="1" t="s">
        <v>13</v>
      </c>
      <c r="E1432" s="1" t="s">
        <v>1355</v>
      </c>
      <c r="F1432" s="1" t="s">
        <v>44</v>
      </c>
      <c r="G1432" s="2">
        <v>0.74</v>
      </c>
      <c r="H1432" s="2">
        <v>0.81</v>
      </c>
      <c r="I1432" s="2">
        <v>0.86</v>
      </c>
      <c r="J1432" s="1" t="s">
        <v>19</v>
      </c>
      <c r="K1432" s="1">
        <v>1.3</v>
      </c>
      <c r="L1432" s="1">
        <f t="shared" si="88"/>
        <v>1</v>
      </c>
      <c r="M1432" s="1" t="str">
        <f t="shared" si="89"/>
        <v>NotApplicable</v>
      </c>
      <c r="N1432" s="1" t="str">
        <f t="shared" si="90"/>
        <v>NotApplicable</v>
      </c>
      <c r="O1432" s="1">
        <f t="shared" si="91"/>
        <v>1.3</v>
      </c>
    </row>
    <row r="1433" spans="1:15" x14ac:dyDescent="0.3">
      <c r="A1433" s="1" t="s">
        <v>1466</v>
      </c>
      <c r="B1433" s="1">
        <v>26</v>
      </c>
      <c r="C1433" s="1" t="s">
        <v>12</v>
      </c>
      <c r="D1433" s="1" t="s">
        <v>27</v>
      </c>
      <c r="E1433" s="1" t="s">
        <v>1355</v>
      </c>
      <c r="F1433" s="1" t="s">
        <v>42</v>
      </c>
      <c r="G1433" s="2">
        <v>0.83</v>
      </c>
      <c r="H1433" s="2">
        <v>0.83000000000000007</v>
      </c>
      <c r="I1433" s="2">
        <v>0.95</v>
      </c>
      <c r="J1433" s="1" t="s">
        <v>22</v>
      </c>
      <c r="K1433" s="1">
        <v>2.8</v>
      </c>
      <c r="L1433" s="1">
        <f t="shared" si="88"/>
        <v>2</v>
      </c>
      <c r="M1433" s="1" t="str">
        <f t="shared" si="89"/>
        <v>NotApplicable</v>
      </c>
      <c r="N1433" s="1" t="str">
        <f t="shared" si="90"/>
        <v>NotApplicable</v>
      </c>
      <c r="O1433" s="1">
        <f t="shared" si="91"/>
        <v>2.8</v>
      </c>
    </row>
    <row r="1434" spans="1:15" x14ac:dyDescent="0.3">
      <c r="A1434" s="1" t="s">
        <v>1467</v>
      </c>
      <c r="B1434" s="1">
        <v>25</v>
      </c>
      <c r="C1434" s="1" t="s">
        <v>12</v>
      </c>
      <c r="D1434" s="1" t="s">
        <v>27</v>
      </c>
      <c r="E1434" s="1" t="s">
        <v>1355</v>
      </c>
      <c r="F1434" s="1" t="s">
        <v>15</v>
      </c>
      <c r="G1434" s="2">
        <v>0.67999999999999994</v>
      </c>
      <c r="H1434" s="2">
        <v>0.83000000000000007</v>
      </c>
      <c r="I1434" s="2">
        <v>0.90999999999999992</v>
      </c>
      <c r="J1434" s="1" t="s">
        <v>19</v>
      </c>
      <c r="K1434" s="1">
        <v>3</v>
      </c>
      <c r="L1434" s="1">
        <f t="shared" si="88"/>
        <v>3</v>
      </c>
      <c r="M1434" s="1" t="str">
        <f t="shared" si="89"/>
        <v>NotApplicable</v>
      </c>
      <c r="N1434" s="1" t="str">
        <f t="shared" si="90"/>
        <v>NotApplicable</v>
      </c>
      <c r="O1434" s="1">
        <f t="shared" si="91"/>
        <v>3</v>
      </c>
    </row>
    <row r="1435" spans="1:15" x14ac:dyDescent="0.3">
      <c r="A1435" s="1" t="s">
        <v>1468</v>
      </c>
      <c r="B1435" s="1">
        <v>22</v>
      </c>
      <c r="C1435" s="1" t="s">
        <v>12</v>
      </c>
      <c r="D1435" s="1" t="s">
        <v>27</v>
      </c>
      <c r="E1435" s="1" t="s">
        <v>1355</v>
      </c>
      <c r="F1435" s="1" t="s">
        <v>15</v>
      </c>
      <c r="G1435" s="2">
        <v>0.65999999999999992</v>
      </c>
      <c r="H1435" s="2">
        <v>0.87000000000000011</v>
      </c>
      <c r="I1435" s="2">
        <v>0.91999999999999993</v>
      </c>
      <c r="J1435" s="1" t="s">
        <v>22</v>
      </c>
      <c r="K1435" s="1">
        <v>0</v>
      </c>
      <c r="L1435" s="1">
        <f t="shared" si="88"/>
        <v>0</v>
      </c>
      <c r="M1435" s="1" t="str">
        <f t="shared" si="89"/>
        <v>NotApplicable</v>
      </c>
      <c r="N1435" s="1" t="str">
        <f t="shared" si="90"/>
        <v>NotApplicable</v>
      </c>
      <c r="O1435" s="1">
        <f t="shared" si="91"/>
        <v>0</v>
      </c>
    </row>
    <row r="1436" spans="1:15" x14ac:dyDescent="0.3">
      <c r="A1436" s="1" t="s">
        <v>1469</v>
      </c>
      <c r="B1436" s="1">
        <v>24</v>
      </c>
      <c r="C1436" s="1" t="s">
        <v>12</v>
      </c>
      <c r="D1436" s="1" t="s">
        <v>13</v>
      </c>
      <c r="E1436" s="1" t="s">
        <v>1355</v>
      </c>
      <c r="F1436" s="1" t="s">
        <v>15</v>
      </c>
      <c r="G1436" s="2">
        <v>0.8</v>
      </c>
      <c r="H1436" s="2">
        <v>0.85000000000000009</v>
      </c>
      <c r="I1436" s="2">
        <v>0.9</v>
      </c>
      <c r="J1436" s="1" t="s">
        <v>19</v>
      </c>
      <c r="K1436" s="1">
        <v>1.9</v>
      </c>
      <c r="L1436" s="1">
        <f t="shared" si="88"/>
        <v>1</v>
      </c>
      <c r="M1436" s="1" t="str">
        <f t="shared" si="89"/>
        <v>NotApplicable</v>
      </c>
      <c r="N1436" s="1" t="str">
        <f t="shared" si="90"/>
        <v>NotApplicable</v>
      </c>
      <c r="O1436" s="1">
        <f t="shared" si="91"/>
        <v>1.9</v>
      </c>
    </row>
    <row r="1437" spans="1:15" x14ac:dyDescent="0.3">
      <c r="A1437" s="1" t="s">
        <v>1470</v>
      </c>
      <c r="B1437" s="1">
        <v>25</v>
      </c>
      <c r="C1437" s="1" t="s">
        <v>12</v>
      </c>
      <c r="D1437" s="1" t="s">
        <v>27</v>
      </c>
      <c r="E1437" s="1" t="s">
        <v>1355</v>
      </c>
      <c r="F1437" s="1" t="s">
        <v>15</v>
      </c>
      <c r="G1437" s="2">
        <v>0.74</v>
      </c>
      <c r="H1437" s="2">
        <v>0.8600000000000001</v>
      </c>
      <c r="I1437" s="2">
        <v>0.87</v>
      </c>
      <c r="J1437" s="1" t="s">
        <v>22</v>
      </c>
      <c r="K1437" s="1">
        <v>3.5</v>
      </c>
      <c r="L1437" s="1">
        <f t="shared" si="88"/>
        <v>3</v>
      </c>
      <c r="M1437" s="1" t="str">
        <f t="shared" si="89"/>
        <v>NotApplicable</v>
      </c>
      <c r="N1437" s="1" t="str">
        <f t="shared" si="90"/>
        <v>NotApplicable</v>
      </c>
      <c r="O1437" s="1">
        <f t="shared" si="91"/>
        <v>3.5</v>
      </c>
    </row>
    <row r="1438" spans="1:15" x14ac:dyDescent="0.3">
      <c r="A1438" s="1" t="s">
        <v>1471</v>
      </c>
      <c r="B1438" s="1">
        <v>24</v>
      </c>
      <c r="C1438" s="1" t="s">
        <v>12</v>
      </c>
      <c r="D1438" s="1" t="s">
        <v>27</v>
      </c>
      <c r="E1438" s="1" t="s">
        <v>1355</v>
      </c>
      <c r="F1438" s="1" t="s">
        <v>15</v>
      </c>
      <c r="G1438" s="2">
        <v>0.82</v>
      </c>
      <c r="H1438" s="2">
        <v>0.93</v>
      </c>
      <c r="I1438" s="2">
        <v>0.90999999999999992</v>
      </c>
      <c r="J1438" s="1" t="s">
        <v>22</v>
      </c>
      <c r="K1438" s="1">
        <v>2.5</v>
      </c>
      <c r="L1438" s="1">
        <f t="shared" si="88"/>
        <v>2</v>
      </c>
      <c r="M1438" s="1" t="str">
        <f t="shared" si="89"/>
        <v>NotApplicable</v>
      </c>
      <c r="N1438" s="1" t="str">
        <f t="shared" si="90"/>
        <v>NotApplicable</v>
      </c>
      <c r="O1438" s="1">
        <f t="shared" si="91"/>
        <v>2.5</v>
      </c>
    </row>
    <row r="1439" spans="1:15" x14ac:dyDescent="0.3">
      <c r="A1439" s="1" t="s">
        <v>1472</v>
      </c>
      <c r="B1439" s="1">
        <v>25</v>
      </c>
      <c r="C1439" s="1" t="s">
        <v>12</v>
      </c>
      <c r="D1439" s="1" t="s">
        <v>27</v>
      </c>
      <c r="E1439" s="1" t="s">
        <v>1355</v>
      </c>
      <c r="F1439" s="1" t="s">
        <v>15</v>
      </c>
      <c r="G1439" s="2">
        <v>0.63</v>
      </c>
      <c r="H1439" s="2">
        <v>0.81</v>
      </c>
      <c r="I1439" s="2">
        <v>0.88</v>
      </c>
      <c r="J1439" s="1" t="s">
        <v>22</v>
      </c>
      <c r="K1439" s="1">
        <v>3.4</v>
      </c>
      <c r="L1439" s="1">
        <f t="shared" si="88"/>
        <v>3</v>
      </c>
      <c r="M1439" s="1" t="str">
        <f t="shared" si="89"/>
        <v>NotApplicable</v>
      </c>
      <c r="N1439" s="1" t="str">
        <f t="shared" si="90"/>
        <v>NotApplicable</v>
      </c>
      <c r="O1439" s="1">
        <f t="shared" si="91"/>
        <v>3.4</v>
      </c>
    </row>
    <row r="1440" spans="1:15" x14ac:dyDescent="0.3">
      <c r="A1440" s="1" t="s">
        <v>1473</v>
      </c>
      <c r="B1440" s="1">
        <v>22</v>
      </c>
      <c r="C1440" s="1" t="s">
        <v>12</v>
      </c>
      <c r="D1440" s="1" t="s">
        <v>27</v>
      </c>
      <c r="E1440" s="1" t="s">
        <v>1355</v>
      </c>
      <c r="F1440" s="1" t="s">
        <v>15</v>
      </c>
      <c r="G1440" s="2">
        <v>0.65</v>
      </c>
      <c r="H1440" s="2">
        <v>0.8600000000000001</v>
      </c>
      <c r="I1440" s="2">
        <v>0.87</v>
      </c>
      <c r="J1440" s="1" t="s">
        <v>16</v>
      </c>
      <c r="K1440" s="1">
        <v>0</v>
      </c>
      <c r="L1440" s="1">
        <f t="shared" si="88"/>
        <v>0</v>
      </c>
      <c r="M1440" s="1" t="str">
        <f t="shared" si="89"/>
        <v>NotApplicable</v>
      </c>
      <c r="N1440" s="1" t="str">
        <f t="shared" si="90"/>
        <v>NotApplicable</v>
      </c>
      <c r="O1440" s="1">
        <f t="shared" si="91"/>
        <v>0</v>
      </c>
    </row>
    <row r="1441" spans="1:15" x14ac:dyDescent="0.3">
      <c r="A1441" s="1" t="s">
        <v>1474</v>
      </c>
      <c r="B1441" s="1">
        <v>25</v>
      </c>
      <c r="C1441" s="1" t="s">
        <v>12</v>
      </c>
      <c r="D1441" s="1" t="s">
        <v>13</v>
      </c>
      <c r="E1441" s="1" t="s">
        <v>1355</v>
      </c>
      <c r="F1441" s="1" t="s">
        <v>42</v>
      </c>
      <c r="G1441" s="2">
        <v>0.62</v>
      </c>
      <c r="H1441" s="2">
        <v>0.8600000000000001</v>
      </c>
      <c r="I1441" s="2">
        <v>0.88</v>
      </c>
      <c r="J1441" s="1" t="s">
        <v>16</v>
      </c>
      <c r="K1441" s="1">
        <v>1.5</v>
      </c>
      <c r="L1441" s="1">
        <f t="shared" si="88"/>
        <v>1</v>
      </c>
      <c r="M1441" s="1" t="str">
        <f t="shared" si="89"/>
        <v>NotApplicable</v>
      </c>
      <c r="N1441" s="1" t="str">
        <f t="shared" si="90"/>
        <v>NotApplicable</v>
      </c>
      <c r="O1441" s="1">
        <f t="shared" si="91"/>
        <v>1.5</v>
      </c>
    </row>
    <row r="1442" spans="1:15" x14ac:dyDescent="0.3">
      <c r="A1442" s="1" t="s">
        <v>1475</v>
      </c>
      <c r="B1442" s="1">
        <v>23</v>
      </c>
      <c r="C1442" s="1" t="s">
        <v>12</v>
      </c>
      <c r="D1442" s="1" t="s">
        <v>27</v>
      </c>
      <c r="E1442" s="1" t="s">
        <v>1355</v>
      </c>
      <c r="F1442" s="1" t="s">
        <v>15</v>
      </c>
      <c r="G1442" s="2">
        <v>0.89999999999999991</v>
      </c>
      <c r="H1442" s="2">
        <v>0.82000000000000006</v>
      </c>
      <c r="I1442" s="2">
        <v>0.98</v>
      </c>
      <c r="J1442" s="1" t="s">
        <v>19</v>
      </c>
      <c r="K1442" s="1">
        <v>1.2</v>
      </c>
      <c r="L1442" s="1">
        <f t="shared" si="88"/>
        <v>1</v>
      </c>
      <c r="M1442" s="1" t="str">
        <f t="shared" si="89"/>
        <v>NotApplicable</v>
      </c>
      <c r="N1442" s="1" t="str">
        <f t="shared" si="90"/>
        <v>NotApplicable</v>
      </c>
      <c r="O1442" s="1">
        <f t="shared" si="91"/>
        <v>1.2</v>
      </c>
    </row>
    <row r="1443" spans="1:15" x14ac:dyDescent="0.3">
      <c r="A1443" s="1" t="s">
        <v>1476</v>
      </c>
      <c r="B1443" s="1">
        <v>24</v>
      </c>
      <c r="C1443" s="1" t="s">
        <v>12</v>
      </c>
      <c r="D1443" s="1" t="s">
        <v>27</v>
      </c>
      <c r="E1443" s="1" t="s">
        <v>1355</v>
      </c>
      <c r="F1443" s="1" t="s">
        <v>15</v>
      </c>
      <c r="G1443" s="2">
        <v>0.67999999999999994</v>
      </c>
      <c r="H1443" s="2">
        <v>0.8600000000000001</v>
      </c>
      <c r="I1443" s="2">
        <v>0.89</v>
      </c>
      <c r="J1443" s="1" t="s">
        <v>16</v>
      </c>
      <c r="K1443" s="1">
        <v>3.2</v>
      </c>
      <c r="L1443" s="1">
        <f t="shared" si="88"/>
        <v>3</v>
      </c>
      <c r="M1443" s="1" t="str">
        <f t="shared" si="89"/>
        <v>NotApplicable</v>
      </c>
      <c r="N1443" s="1" t="str">
        <f t="shared" si="90"/>
        <v>NotApplicable</v>
      </c>
      <c r="O1443" s="1">
        <f t="shared" si="91"/>
        <v>3.2</v>
      </c>
    </row>
    <row r="1444" spans="1:15" x14ac:dyDescent="0.3">
      <c r="A1444" s="1" t="s">
        <v>1477</v>
      </c>
      <c r="B1444" s="1">
        <v>25</v>
      </c>
      <c r="C1444" s="1" t="s">
        <v>12</v>
      </c>
      <c r="D1444" s="1" t="s">
        <v>27</v>
      </c>
      <c r="E1444" s="1" t="s">
        <v>1355</v>
      </c>
      <c r="F1444" s="1" t="s">
        <v>48</v>
      </c>
      <c r="G1444" s="2">
        <v>0.71</v>
      </c>
      <c r="H1444" s="2">
        <v>0.9</v>
      </c>
      <c r="I1444" s="2">
        <v>0.94</v>
      </c>
      <c r="J1444" s="1" t="s">
        <v>16</v>
      </c>
      <c r="K1444" s="1">
        <v>2.9</v>
      </c>
      <c r="L1444" s="1">
        <f t="shared" si="88"/>
        <v>2</v>
      </c>
      <c r="M1444" s="1" t="str">
        <f t="shared" si="89"/>
        <v>NotApplicable</v>
      </c>
      <c r="N1444" s="1" t="str">
        <f t="shared" si="90"/>
        <v>NotApplicable</v>
      </c>
      <c r="O1444" s="1">
        <f t="shared" si="91"/>
        <v>2.9</v>
      </c>
    </row>
    <row r="1445" spans="1:15" x14ac:dyDescent="0.3">
      <c r="A1445" s="1" t="s">
        <v>1478</v>
      </c>
      <c r="B1445" s="1">
        <v>25</v>
      </c>
      <c r="C1445" s="1" t="s">
        <v>12</v>
      </c>
      <c r="D1445" s="1" t="s">
        <v>27</v>
      </c>
      <c r="E1445" s="1" t="s">
        <v>1355</v>
      </c>
      <c r="F1445" s="1" t="s">
        <v>36</v>
      </c>
      <c r="G1445" s="2">
        <v>0.80999999999999994</v>
      </c>
      <c r="H1445" s="2">
        <v>0.8600000000000001</v>
      </c>
      <c r="I1445" s="2">
        <v>0.98</v>
      </c>
      <c r="J1445" s="1" t="s">
        <v>22</v>
      </c>
      <c r="K1445" s="1">
        <v>3.9</v>
      </c>
      <c r="L1445" s="1">
        <f t="shared" si="88"/>
        <v>3</v>
      </c>
      <c r="M1445" s="1" t="str">
        <f t="shared" si="89"/>
        <v>NotApplicable</v>
      </c>
      <c r="N1445" s="1" t="str">
        <f t="shared" si="90"/>
        <v>NotApplicable</v>
      </c>
      <c r="O1445" s="1">
        <f t="shared" si="91"/>
        <v>3.9</v>
      </c>
    </row>
    <row r="1446" spans="1:15" x14ac:dyDescent="0.3">
      <c r="A1446" s="1" t="s">
        <v>1479</v>
      </c>
      <c r="B1446" s="1">
        <v>22</v>
      </c>
      <c r="C1446" s="1" t="s">
        <v>12</v>
      </c>
      <c r="D1446" s="1" t="s">
        <v>13</v>
      </c>
      <c r="E1446" s="1" t="s">
        <v>1355</v>
      </c>
      <c r="F1446" s="1" t="s">
        <v>15</v>
      </c>
      <c r="G1446" s="2">
        <v>0.73</v>
      </c>
      <c r="H1446" s="2">
        <v>0.95000000000000007</v>
      </c>
      <c r="I1446" s="2">
        <v>0.98</v>
      </c>
      <c r="J1446" s="1" t="s">
        <v>22</v>
      </c>
      <c r="K1446" s="1">
        <v>1.4</v>
      </c>
      <c r="L1446" s="1">
        <f t="shared" si="88"/>
        <v>1</v>
      </c>
      <c r="M1446" s="1" t="str">
        <f t="shared" si="89"/>
        <v>NotApplicable</v>
      </c>
      <c r="N1446" s="1" t="str">
        <f t="shared" si="90"/>
        <v>NotApplicable</v>
      </c>
      <c r="O1446" s="1">
        <f t="shared" si="91"/>
        <v>1.4</v>
      </c>
    </row>
    <row r="1447" spans="1:15" x14ac:dyDescent="0.3">
      <c r="A1447" s="1" t="s">
        <v>1480</v>
      </c>
      <c r="B1447" s="1">
        <v>22</v>
      </c>
      <c r="C1447" s="1" t="s">
        <v>12</v>
      </c>
      <c r="D1447" s="1" t="s">
        <v>27</v>
      </c>
      <c r="E1447" s="1" t="s">
        <v>1355</v>
      </c>
      <c r="F1447" s="1" t="s">
        <v>15</v>
      </c>
      <c r="G1447" s="2">
        <v>0.65999999999999992</v>
      </c>
      <c r="H1447" s="2">
        <v>0.83000000000000007</v>
      </c>
      <c r="I1447" s="2">
        <v>0.96</v>
      </c>
      <c r="J1447" s="1" t="s">
        <v>22</v>
      </c>
      <c r="K1447" s="1">
        <v>0</v>
      </c>
      <c r="L1447" s="1">
        <f t="shared" si="88"/>
        <v>0</v>
      </c>
      <c r="M1447" s="1" t="str">
        <f t="shared" si="89"/>
        <v>NotApplicable</v>
      </c>
      <c r="N1447" s="1" t="str">
        <f t="shared" si="90"/>
        <v>NotApplicable</v>
      </c>
      <c r="O1447" s="1">
        <f t="shared" si="91"/>
        <v>0</v>
      </c>
    </row>
    <row r="1448" spans="1:15" x14ac:dyDescent="0.3">
      <c r="A1448" s="1" t="s">
        <v>1481</v>
      </c>
      <c r="B1448" s="1">
        <v>21</v>
      </c>
      <c r="C1448" s="1" t="s">
        <v>12</v>
      </c>
      <c r="D1448" s="1" t="s">
        <v>27</v>
      </c>
      <c r="E1448" s="1" t="s">
        <v>1355</v>
      </c>
      <c r="F1448" s="1" t="s">
        <v>15</v>
      </c>
      <c r="G1448" s="2">
        <v>0.87</v>
      </c>
      <c r="H1448" s="2">
        <v>0.9</v>
      </c>
      <c r="I1448" s="2">
        <v>0.99</v>
      </c>
      <c r="J1448" s="1" t="s">
        <v>16</v>
      </c>
      <c r="K1448" s="1">
        <v>0</v>
      </c>
      <c r="L1448" s="1">
        <f t="shared" si="88"/>
        <v>0</v>
      </c>
      <c r="M1448" s="1" t="str">
        <f t="shared" si="89"/>
        <v>NotApplicable</v>
      </c>
      <c r="N1448" s="1" t="str">
        <f t="shared" si="90"/>
        <v>NotApplicable</v>
      </c>
      <c r="O1448" s="1">
        <f t="shared" si="91"/>
        <v>0</v>
      </c>
    </row>
    <row r="1449" spans="1:15" x14ac:dyDescent="0.3">
      <c r="A1449" s="1" t="s">
        <v>1482</v>
      </c>
      <c r="B1449" s="1">
        <v>22</v>
      </c>
      <c r="C1449" s="1" t="s">
        <v>12</v>
      </c>
      <c r="D1449" s="1" t="s">
        <v>13</v>
      </c>
      <c r="E1449" s="1" t="s">
        <v>1355</v>
      </c>
      <c r="F1449" s="1" t="s">
        <v>15</v>
      </c>
      <c r="G1449" s="2">
        <v>0.62</v>
      </c>
      <c r="H1449" s="2">
        <v>0.88</v>
      </c>
      <c r="I1449" s="2">
        <v>0.97</v>
      </c>
      <c r="J1449" s="1" t="s">
        <v>22</v>
      </c>
      <c r="K1449" s="1">
        <v>0</v>
      </c>
      <c r="L1449" s="1">
        <f t="shared" si="88"/>
        <v>0</v>
      </c>
      <c r="M1449" s="1" t="str">
        <f t="shared" si="89"/>
        <v>NotApplicable</v>
      </c>
      <c r="N1449" s="1" t="str">
        <f t="shared" si="90"/>
        <v>NotApplicable</v>
      </c>
      <c r="O1449" s="1">
        <f t="shared" si="91"/>
        <v>0</v>
      </c>
    </row>
    <row r="1450" spans="1:15" x14ac:dyDescent="0.3">
      <c r="A1450" s="1" t="s">
        <v>1483</v>
      </c>
      <c r="B1450" s="1">
        <v>26</v>
      </c>
      <c r="C1450" s="1" t="s">
        <v>12</v>
      </c>
      <c r="D1450" s="1" t="s">
        <v>13</v>
      </c>
      <c r="E1450" s="1" t="s">
        <v>1355</v>
      </c>
      <c r="F1450" s="1" t="s">
        <v>15</v>
      </c>
      <c r="G1450" s="2">
        <v>0.83</v>
      </c>
      <c r="H1450" s="2">
        <v>0.8600000000000001</v>
      </c>
      <c r="I1450" s="2">
        <v>0.98</v>
      </c>
      <c r="J1450" s="1" t="s">
        <v>16</v>
      </c>
      <c r="K1450" s="1">
        <v>3.9</v>
      </c>
      <c r="L1450" s="1">
        <f t="shared" si="88"/>
        <v>3</v>
      </c>
      <c r="M1450" s="1" t="str">
        <f t="shared" si="89"/>
        <v>NotApplicable</v>
      </c>
      <c r="N1450" s="1" t="str">
        <f t="shared" si="90"/>
        <v>NotApplicable</v>
      </c>
      <c r="O1450" s="1">
        <f t="shared" si="91"/>
        <v>3.9</v>
      </c>
    </row>
    <row r="1451" spans="1:15" x14ac:dyDescent="0.3">
      <c r="A1451" s="1" t="s">
        <v>1484</v>
      </c>
      <c r="B1451" s="1">
        <v>21</v>
      </c>
      <c r="C1451" s="1" t="s">
        <v>12</v>
      </c>
      <c r="D1451" s="1" t="s">
        <v>13</v>
      </c>
      <c r="E1451" s="1" t="s">
        <v>1355</v>
      </c>
      <c r="F1451" s="1" t="s">
        <v>15</v>
      </c>
      <c r="G1451" s="2">
        <v>0.88</v>
      </c>
      <c r="H1451" s="2">
        <v>0.87000000000000011</v>
      </c>
      <c r="I1451" s="2">
        <v>0.92999999999999994</v>
      </c>
      <c r="J1451" s="1" t="s">
        <v>22</v>
      </c>
      <c r="K1451" s="1">
        <v>0</v>
      </c>
      <c r="L1451" s="1">
        <f t="shared" si="88"/>
        <v>0</v>
      </c>
      <c r="M1451" s="1" t="str">
        <f t="shared" si="89"/>
        <v>NotApplicable</v>
      </c>
      <c r="N1451" s="1" t="str">
        <f t="shared" si="90"/>
        <v>NotApplicable</v>
      </c>
      <c r="O1451" s="1">
        <f t="shared" si="91"/>
        <v>0</v>
      </c>
    </row>
    <row r="1452" spans="1:15" x14ac:dyDescent="0.3">
      <c r="A1452" s="1" t="s">
        <v>1485</v>
      </c>
      <c r="B1452" s="1">
        <v>22</v>
      </c>
      <c r="C1452" s="1" t="s">
        <v>12</v>
      </c>
      <c r="D1452" s="1" t="s">
        <v>13</v>
      </c>
      <c r="E1452" s="1" t="s">
        <v>1355</v>
      </c>
      <c r="F1452" s="1" t="s">
        <v>15</v>
      </c>
      <c r="G1452" s="2">
        <v>0.72</v>
      </c>
      <c r="H1452" s="2">
        <v>0.87000000000000011</v>
      </c>
      <c r="I1452" s="2">
        <v>0.91999999999999993</v>
      </c>
      <c r="J1452" s="1" t="s">
        <v>22</v>
      </c>
      <c r="K1452" s="1">
        <v>0</v>
      </c>
      <c r="L1452" s="1">
        <f t="shared" si="88"/>
        <v>0</v>
      </c>
      <c r="M1452" s="1" t="str">
        <f t="shared" si="89"/>
        <v>NotApplicable</v>
      </c>
      <c r="N1452" s="1" t="str">
        <f t="shared" si="90"/>
        <v>NotApplicable</v>
      </c>
      <c r="O1452" s="1">
        <f t="shared" si="91"/>
        <v>0</v>
      </c>
    </row>
    <row r="1453" spans="1:15" x14ac:dyDescent="0.3">
      <c r="A1453" s="1" t="s">
        <v>1486</v>
      </c>
      <c r="B1453" s="1">
        <v>21</v>
      </c>
      <c r="C1453" s="1" t="s">
        <v>12</v>
      </c>
      <c r="D1453" s="1" t="s">
        <v>13</v>
      </c>
      <c r="E1453" s="1" t="s">
        <v>1355</v>
      </c>
      <c r="F1453" s="1" t="s">
        <v>15</v>
      </c>
      <c r="G1453" s="2">
        <v>0.62</v>
      </c>
      <c r="H1453" s="2">
        <v>0.88</v>
      </c>
      <c r="I1453" s="2">
        <v>0.9</v>
      </c>
      <c r="J1453" s="1" t="s">
        <v>16</v>
      </c>
      <c r="K1453" s="1">
        <v>0</v>
      </c>
      <c r="L1453" s="1">
        <f t="shared" si="88"/>
        <v>0</v>
      </c>
      <c r="M1453" s="1" t="str">
        <f t="shared" si="89"/>
        <v>NotApplicable</v>
      </c>
      <c r="N1453" s="1" t="str">
        <f t="shared" si="90"/>
        <v>NotApplicable</v>
      </c>
      <c r="O1453" s="1">
        <f t="shared" si="91"/>
        <v>0</v>
      </c>
    </row>
    <row r="1454" spans="1:15" x14ac:dyDescent="0.3">
      <c r="A1454" s="1" t="s">
        <v>1487</v>
      </c>
      <c r="B1454" s="1">
        <v>25</v>
      </c>
      <c r="C1454" s="1" t="s">
        <v>12</v>
      </c>
      <c r="D1454" s="1" t="s">
        <v>13</v>
      </c>
      <c r="E1454" s="1" t="s">
        <v>1355</v>
      </c>
      <c r="F1454" s="1" t="s">
        <v>32</v>
      </c>
      <c r="G1454" s="2">
        <v>0.69</v>
      </c>
      <c r="H1454" s="2">
        <v>0.82000000000000006</v>
      </c>
      <c r="I1454" s="2">
        <v>0.91999999999999993</v>
      </c>
      <c r="J1454" s="1" t="s">
        <v>22</v>
      </c>
      <c r="K1454" s="1">
        <v>4.3</v>
      </c>
      <c r="L1454" s="1">
        <f t="shared" si="88"/>
        <v>4</v>
      </c>
      <c r="M1454" s="1" t="str">
        <f t="shared" si="89"/>
        <v>NotApplicable</v>
      </c>
      <c r="N1454" s="1" t="str">
        <f t="shared" si="90"/>
        <v>NotApplicable</v>
      </c>
      <c r="O1454" s="1">
        <f t="shared" si="91"/>
        <v>4.3</v>
      </c>
    </row>
    <row r="1455" spans="1:15" x14ac:dyDescent="0.3">
      <c r="A1455" s="1" t="s">
        <v>1488</v>
      </c>
      <c r="B1455" s="1">
        <v>25</v>
      </c>
      <c r="C1455" s="1" t="s">
        <v>12</v>
      </c>
      <c r="D1455" s="1" t="s">
        <v>13</v>
      </c>
      <c r="E1455" s="1" t="s">
        <v>1355</v>
      </c>
      <c r="F1455" s="1" t="s">
        <v>15</v>
      </c>
      <c r="G1455" s="2">
        <v>0.65</v>
      </c>
      <c r="H1455" s="2">
        <v>0.84000000000000008</v>
      </c>
      <c r="I1455" s="2">
        <v>0.92999999999999994</v>
      </c>
      <c r="J1455" s="1" t="s">
        <v>19</v>
      </c>
      <c r="K1455" s="1">
        <v>3.7</v>
      </c>
      <c r="L1455" s="1">
        <f t="shared" si="88"/>
        <v>3</v>
      </c>
      <c r="M1455" s="1" t="str">
        <f t="shared" si="89"/>
        <v>NotApplicable</v>
      </c>
      <c r="N1455" s="1" t="str">
        <f t="shared" si="90"/>
        <v>NotApplicable</v>
      </c>
      <c r="O1455" s="1">
        <f t="shared" si="91"/>
        <v>3.7</v>
      </c>
    </row>
    <row r="1456" spans="1:15" x14ac:dyDescent="0.3">
      <c r="A1456" s="1" t="s">
        <v>1489</v>
      </c>
      <c r="B1456" s="1">
        <v>23</v>
      </c>
      <c r="C1456" s="1" t="s">
        <v>12</v>
      </c>
      <c r="D1456" s="1" t="s">
        <v>13</v>
      </c>
      <c r="E1456" s="1" t="s">
        <v>1355</v>
      </c>
      <c r="F1456" s="1" t="s">
        <v>15</v>
      </c>
      <c r="G1456" s="2">
        <v>0.87</v>
      </c>
      <c r="H1456" s="2">
        <v>0.81</v>
      </c>
      <c r="I1456" s="2">
        <v>0.97</v>
      </c>
      <c r="J1456" s="1" t="s">
        <v>19</v>
      </c>
      <c r="K1456" s="1">
        <v>1.6</v>
      </c>
      <c r="L1456" s="1">
        <f t="shared" si="88"/>
        <v>1</v>
      </c>
      <c r="M1456" s="1" t="str">
        <f t="shared" si="89"/>
        <v>NotApplicable</v>
      </c>
      <c r="N1456" s="1" t="str">
        <f t="shared" si="90"/>
        <v>NotApplicable</v>
      </c>
      <c r="O1456" s="1">
        <f t="shared" si="91"/>
        <v>1.6</v>
      </c>
    </row>
    <row r="1457" spans="1:15" x14ac:dyDescent="0.3">
      <c r="A1457" s="1" t="s">
        <v>1490</v>
      </c>
      <c r="B1457" s="1">
        <v>22</v>
      </c>
      <c r="C1457" s="1" t="s">
        <v>12</v>
      </c>
      <c r="D1457" s="1" t="s">
        <v>27</v>
      </c>
      <c r="E1457" s="1" t="s">
        <v>1355</v>
      </c>
      <c r="F1457" s="1" t="s">
        <v>15</v>
      </c>
      <c r="G1457" s="2">
        <v>0.61</v>
      </c>
      <c r="H1457" s="2">
        <v>0.82000000000000006</v>
      </c>
      <c r="I1457" s="2">
        <v>0.91999999999999993</v>
      </c>
      <c r="J1457" s="1" t="s">
        <v>16</v>
      </c>
      <c r="K1457" s="1">
        <v>0</v>
      </c>
      <c r="L1457" s="1">
        <f t="shared" si="88"/>
        <v>0</v>
      </c>
      <c r="M1457" s="1" t="str">
        <f t="shared" si="89"/>
        <v>NotApplicable</v>
      </c>
      <c r="N1457" s="1" t="str">
        <f t="shared" si="90"/>
        <v>NotApplicable</v>
      </c>
      <c r="O1457" s="1">
        <f t="shared" si="91"/>
        <v>0</v>
      </c>
    </row>
    <row r="1458" spans="1:15" x14ac:dyDescent="0.3">
      <c r="A1458" s="1" t="s">
        <v>1491</v>
      </c>
      <c r="B1458" s="1">
        <v>23</v>
      </c>
      <c r="C1458" s="1" t="s">
        <v>12</v>
      </c>
      <c r="D1458" s="1" t="s">
        <v>13</v>
      </c>
      <c r="E1458" s="1" t="s">
        <v>1355</v>
      </c>
      <c r="F1458" s="1" t="s">
        <v>44</v>
      </c>
      <c r="G1458" s="2">
        <v>0.76</v>
      </c>
      <c r="H1458" s="2">
        <v>0.85000000000000009</v>
      </c>
      <c r="I1458" s="2">
        <v>0.89</v>
      </c>
      <c r="J1458" s="1" t="s">
        <v>19</v>
      </c>
      <c r="K1458" s="1">
        <v>0</v>
      </c>
      <c r="L1458" s="1">
        <f t="shared" si="88"/>
        <v>0</v>
      </c>
      <c r="M1458" s="1" t="str">
        <f t="shared" si="89"/>
        <v>NotApplicable</v>
      </c>
      <c r="N1458" s="1" t="str">
        <f t="shared" si="90"/>
        <v>NotApplicable</v>
      </c>
      <c r="O1458" s="1">
        <f t="shared" si="91"/>
        <v>0</v>
      </c>
    </row>
    <row r="1459" spans="1:15" x14ac:dyDescent="0.3">
      <c r="A1459" s="1" t="s">
        <v>1492</v>
      </c>
      <c r="B1459" s="1">
        <v>23</v>
      </c>
      <c r="C1459" s="1" t="s">
        <v>12</v>
      </c>
      <c r="D1459" s="1" t="s">
        <v>13</v>
      </c>
      <c r="E1459" s="1" t="s">
        <v>1355</v>
      </c>
      <c r="F1459" s="1" t="s">
        <v>30</v>
      </c>
      <c r="G1459" s="2">
        <v>0.74</v>
      </c>
      <c r="H1459" s="2">
        <v>0.8600000000000001</v>
      </c>
      <c r="I1459" s="2">
        <v>0.88</v>
      </c>
      <c r="J1459" s="1" t="s">
        <v>37</v>
      </c>
      <c r="K1459" s="1">
        <v>1.7</v>
      </c>
      <c r="L1459" s="1">
        <f t="shared" si="88"/>
        <v>1</v>
      </c>
      <c r="M1459" s="1" t="str">
        <f t="shared" si="89"/>
        <v>NotApplicable</v>
      </c>
      <c r="N1459" s="1" t="str">
        <f t="shared" si="90"/>
        <v>NotApplicable</v>
      </c>
      <c r="O1459" s="1">
        <f t="shared" si="91"/>
        <v>1.7</v>
      </c>
    </row>
    <row r="1460" spans="1:15" x14ac:dyDescent="0.3">
      <c r="A1460" s="1" t="s">
        <v>1493</v>
      </c>
      <c r="B1460" s="1">
        <v>23</v>
      </c>
      <c r="C1460" s="1" t="s">
        <v>12</v>
      </c>
      <c r="D1460" s="1" t="s">
        <v>27</v>
      </c>
      <c r="E1460" s="1" t="s">
        <v>1355</v>
      </c>
      <c r="F1460" s="1" t="s">
        <v>48</v>
      </c>
      <c r="G1460" s="2">
        <v>0.73</v>
      </c>
      <c r="H1460" s="2">
        <v>0.9</v>
      </c>
      <c r="I1460" s="2">
        <v>0.90999999999999992</v>
      </c>
      <c r="J1460" s="1" t="s">
        <v>22</v>
      </c>
      <c r="K1460" s="1">
        <v>0</v>
      </c>
      <c r="L1460" s="1">
        <f t="shared" si="88"/>
        <v>0</v>
      </c>
      <c r="M1460" s="1" t="str">
        <f t="shared" si="89"/>
        <v>NotApplicable</v>
      </c>
      <c r="N1460" s="1" t="str">
        <f t="shared" si="90"/>
        <v>NotApplicable</v>
      </c>
      <c r="O1460" s="1">
        <f t="shared" si="91"/>
        <v>0</v>
      </c>
    </row>
    <row r="1461" spans="1:15" x14ac:dyDescent="0.3">
      <c r="A1461" s="1" t="s">
        <v>1494</v>
      </c>
      <c r="B1461" s="1">
        <v>23</v>
      </c>
      <c r="C1461" s="1" t="s">
        <v>12</v>
      </c>
      <c r="D1461" s="1" t="s">
        <v>13</v>
      </c>
      <c r="E1461" s="1" t="s">
        <v>1355</v>
      </c>
      <c r="F1461" s="1" t="s">
        <v>48</v>
      </c>
      <c r="G1461" s="2">
        <v>0.76</v>
      </c>
      <c r="H1461" s="2">
        <v>0.9</v>
      </c>
      <c r="I1461" s="2">
        <v>0.91999999999999993</v>
      </c>
      <c r="J1461" s="1" t="s">
        <v>22</v>
      </c>
      <c r="K1461" s="1">
        <v>0</v>
      </c>
      <c r="L1461" s="1">
        <f t="shared" si="88"/>
        <v>0</v>
      </c>
      <c r="M1461" s="1" t="str">
        <f t="shared" si="89"/>
        <v>NotApplicable</v>
      </c>
      <c r="N1461" s="1" t="str">
        <f t="shared" si="90"/>
        <v>NotApplicable</v>
      </c>
      <c r="O1461" s="1">
        <f t="shared" si="91"/>
        <v>0</v>
      </c>
    </row>
    <row r="1462" spans="1:15" x14ac:dyDescent="0.3">
      <c r="A1462" s="1" t="s">
        <v>1495</v>
      </c>
      <c r="B1462" s="1">
        <v>23</v>
      </c>
      <c r="C1462" s="1" t="s">
        <v>12</v>
      </c>
      <c r="D1462" s="1" t="s">
        <v>27</v>
      </c>
      <c r="E1462" s="1" t="s">
        <v>1355</v>
      </c>
      <c r="F1462" s="1" t="s">
        <v>15</v>
      </c>
      <c r="G1462" s="2">
        <v>0.66999999999999993</v>
      </c>
      <c r="H1462" s="2">
        <v>0.84000000000000008</v>
      </c>
      <c r="I1462" s="2">
        <v>0.89</v>
      </c>
      <c r="J1462" s="1" t="s">
        <v>16</v>
      </c>
      <c r="K1462" s="1">
        <v>2.2999999999999998</v>
      </c>
      <c r="L1462" s="1">
        <f t="shared" si="88"/>
        <v>2</v>
      </c>
      <c r="M1462" s="1" t="str">
        <f t="shared" si="89"/>
        <v>NotApplicable</v>
      </c>
      <c r="N1462" s="1" t="str">
        <f t="shared" si="90"/>
        <v>NotApplicable</v>
      </c>
      <c r="O1462" s="1">
        <f t="shared" si="91"/>
        <v>2.2999999999999998</v>
      </c>
    </row>
    <row r="1463" spans="1:15" x14ac:dyDescent="0.3">
      <c r="A1463" s="1" t="s">
        <v>1496</v>
      </c>
      <c r="B1463" s="1">
        <v>25</v>
      </c>
      <c r="C1463" s="1" t="s">
        <v>12</v>
      </c>
      <c r="D1463" s="1" t="s">
        <v>27</v>
      </c>
      <c r="E1463" s="1" t="s">
        <v>1355</v>
      </c>
      <c r="F1463" s="1" t="s">
        <v>15</v>
      </c>
      <c r="G1463" s="2">
        <v>0.69</v>
      </c>
      <c r="H1463" s="2">
        <v>0.85000000000000009</v>
      </c>
      <c r="I1463" s="2">
        <v>0.98</v>
      </c>
      <c r="J1463" s="1" t="s">
        <v>19</v>
      </c>
      <c r="K1463" s="1">
        <v>3.4</v>
      </c>
      <c r="L1463" s="1">
        <f t="shared" si="88"/>
        <v>3</v>
      </c>
      <c r="M1463" s="1" t="str">
        <f t="shared" si="89"/>
        <v>NotApplicable</v>
      </c>
      <c r="N1463" s="1" t="str">
        <f t="shared" si="90"/>
        <v>NotApplicable</v>
      </c>
      <c r="O1463" s="1">
        <f t="shared" si="91"/>
        <v>3.4</v>
      </c>
    </row>
    <row r="1464" spans="1:15" x14ac:dyDescent="0.3">
      <c r="A1464" s="1" t="s">
        <v>1497</v>
      </c>
      <c r="B1464" s="1">
        <v>23</v>
      </c>
      <c r="C1464" s="1" t="s">
        <v>12</v>
      </c>
      <c r="D1464" s="1" t="s">
        <v>13</v>
      </c>
      <c r="E1464" s="1" t="s">
        <v>1355</v>
      </c>
      <c r="F1464" s="1" t="s">
        <v>44</v>
      </c>
      <c r="G1464" s="2">
        <v>0.82</v>
      </c>
      <c r="H1464" s="2">
        <v>0.82000000000000006</v>
      </c>
      <c r="I1464" s="2">
        <v>0.89</v>
      </c>
      <c r="J1464" s="1" t="s">
        <v>40</v>
      </c>
      <c r="K1464" s="1">
        <v>0</v>
      </c>
      <c r="L1464" s="1">
        <f t="shared" si="88"/>
        <v>0</v>
      </c>
      <c r="M1464" s="1" t="str">
        <f t="shared" si="89"/>
        <v>NotApplicable</v>
      </c>
      <c r="N1464" s="1" t="str">
        <f t="shared" si="90"/>
        <v>NotApplicable</v>
      </c>
      <c r="O1464" s="1">
        <f t="shared" si="91"/>
        <v>0</v>
      </c>
    </row>
    <row r="1465" spans="1:15" x14ac:dyDescent="0.3">
      <c r="A1465" s="1" t="s">
        <v>1498</v>
      </c>
      <c r="B1465" s="1">
        <v>25</v>
      </c>
      <c r="C1465" s="1" t="s">
        <v>12</v>
      </c>
      <c r="D1465" s="1" t="s">
        <v>13</v>
      </c>
      <c r="E1465" s="1" t="s">
        <v>1355</v>
      </c>
      <c r="F1465" s="1" t="s">
        <v>42</v>
      </c>
      <c r="G1465" s="2">
        <v>0.8899999999999999</v>
      </c>
      <c r="H1465" s="2">
        <v>0.93</v>
      </c>
      <c r="I1465" s="2">
        <v>0.92999999999999994</v>
      </c>
      <c r="J1465" s="1" t="s">
        <v>40</v>
      </c>
      <c r="K1465" s="1">
        <v>3.3</v>
      </c>
      <c r="L1465" s="1">
        <f t="shared" si="88"/>
        <v>3</v>
      </c>
      <c r="M1465" s="1" t="str">
        <f t="shared" si="89"/>
        <v>NotApplicable</v>
      </c>
      <c r="N1465" s="1" t="str">
        <f t="shared" si="90"/>
        <v>NotApplicable</v>
      </c>
      <c r="O1465" s="1">
        <f t="shared" si="91"/>
        <v>3.3</v>
      </c>
    </row>
    <row r="1466" spans="1:15" x14ac:dyDescent="0.3">
      <c r="A1466" s="1" t="s">
        <v>1499</v>
      </c>
      <c r="B1466" s="1">
        <v>24</v>
      </c>
      <c r="C1466" s="1" t="s">
        <v>12</v>
      </c>
      <c r="D1466" s="1" t="s">
        <v>27</v>
      </c>
      <c r="E1466" s="1" t="s">
        <v>1355</v>
      </c>
      <c r="F1466" s="1" t="s">
        <v>15</v>
      </c>
      <c r="G1466" s="2">
        <v>0.82</v>
      </c>
      <c r="H1466" s="2">
        <v>0.8600000000000001</v>
      </c>
      <c r="I1466" s="2">
        <v>0.9</v>
      </c>
      <c r="J1466" s="1" t="s">
        <v>19</v>
      </c>
      <c r="K1466" s="1">
        <v>1.9</v>
      </c>
      <c r="L1466" s="1">
        <f t="shared" si="88"/>
        <v>1</v>
      </c>
      <c r="M1466" s="1" t="str">
        <f t="shared" si="89"/>
        <v>NotApplicable</v>
      </c>
      <c r="N1466" s="1" t="str">
        <f t="shared" si="90"/>
        <v>NotApplicable</v>
      </c>
      <c r="O1466" s="1">
        <f t="shared" si="91"/>
        <v>1.9</v>
      </c>
    </row>
    <row r="1467" spans="1:15" x14ac:dyDescent="0.3">
      <c r="A1467" s="1" t="s">
        <v>1500</v>
      </c>
      <c r="B1467" s="1">
        <v>25</v>
      </c>
      <c r="C1467" s="1" t="s">
        <v>12</v>
      </c>
      <c r="D1467" s="1" t="s">
        <v>13</v>
      </c>
      <c r="E1467" s="1" t="s">
        <v>1355</v>
      </c>
      <c r="F1467" s="1" t="s">
        <v>42</v>
      </c>
      <c r="G1467" s="2">
        <v>0.86</v>
      </c>
      <c r="H1467" s="2">
        <v>0.87000000000000011</v>
      </c>
      <c r="I1467" s="2">
        <v>0.98</v>
      </c>
      <c r="J1467" s="1" t="s">
        <v>40</v>
      </c>
      <c r="K1467" s="1">
        <v>2</v>
      </c>
      <c r="L1467" s="1">
        <f t="shared" si="88"/>
        <v>2</v>
      </c>
      <c r="M1467" s="1" t="str">
        <f t="shared" si="89"/>
        <v>NotApplicable</v>
      </c>
      <c r="N1467" s="1" t="str">
        <f t="shared" si="90"/>
        <v>NotApplicable</v>
      </c>
      <c r="O1467" s="1">
        <f t="shared" si="91"/>
        <v>2</v>
      </c>
    </row>
    <row r="1468" spans="1:15" x14ac:dyDescent="0.3">
      <c r="A1468" s="1" t="s">
        <v>1501</v>
      </c>
      <c r="B1468" s="1">
        <v>25</v>
      </c>
      <c r="C1468" s="1" t="s">
        <v>12</v>
      </c>
      <c r="D1468" s="1" t="s">
        <v>27</v>
      </c>
      <c r="E1468" s="1" t="s">
        <v>1355</v>
      </c>
      <c r="F1468" s="1" t="s">
        <v>15</v>
      </c>
      <c r="G1468" s="2">
        <v>0.64</v>
      </c>
      <c r="H1468" s="2">
        <v>0.92</v>
      </c>
      <c r="I1468" s="2">
        <v>0.89</v>
      </c>
      <c r="J1468" s="1" t="s">
        <v>19</v>
      </c>
      <c r="K1468" s="1">
        <v>3.1</v>
      </c>
      <c r="L1468" s="1">
        <f t="shared" si="88"/>
        <v>3</v>
      </c>
      <c r="M1468" s="1" t="str">
        <f t="shared" si="89"/>
        <v>NotApplicable</v>
      </c>
      <c r="N1468" s="1" t="str">
        <f t="shared" si="90"/>
        <v>NotApplicable</v>
      </c>
      <c r="O1468" s="1">
        <f t="shared" si="91"/>
        <v>3.1</v>
      </c>
    </row>
    <row r="1469" spans="1:15" x14ac:dyDescent="0.3">
      <c r="A1469" s="1" t="s">
        <v>1502</v>
      </c>
      <c r="B1469" s="1">
        <v>28</v>
      </c>
      <c r="C1469" s="1" t="s">
        <v>12</v>
      </c>
      <c r="D1469" s="1" t="s">
        <v>27</v>
      </c>
      <c r="E1469" s="1" t="s">
        <v>1355</v>
      </c>
      <c r="F1469" s="1" t="s">
        <v>42</v>
      </c>
      <c r="G1469" s="2">
        <v>0.66999999999999993</v>
      </c>
      <c r="H1469" s="2">
        <v>0.93</v>
      </c>
      <c r="I1469" s="2">
        <v>0.98</v>
      </c>
      <c r="J1469" s="1" t="s">
        <v>37</v>
      </c>
      <c r="K1469" s="1">
        <v>5</v>
      </c>
      <c r="L1469" s="1">
        <f t="shared" si="88"/>
        <v>5</v>
      </c>
      <c r="M1469" s="1" t="str">
        <f t="shared" si="89"/>
        <v>NotApplicable</v>
      </c>
      <c r="N1469" s="1" t="str">
        <f t="shared" si="90"/>
        <v>NotApplicable</v>
      </c>
      <c r="O1469" s="1">
        <f t="shared" si="91"/>
        <v>5</v>
      </c>
    </row>
    <row r="1470" spans="1:15" x14ac:dyDescent="0.3">
      <c r="A1470" s="1" t="s">
        <v>1503</v>
      </c>
      <c r="B1470" s="1">
        <v>25</v>
      </c>
      <c r="C1470" s="1" t="s">
        <v>12</v>
      </c>
      <c r="D1470" s="1" t="s">
        <v>13</v>
      </c>
      <c r="E1470" s="1" t="s">
        <v>1355</v>
      </c>
      <c r="F1470" s="1" t="s">
        <v>42</v>
      </c>
      <c r="G1470" s="2">
        <v>0.75</v>
      </c>
      <c r="H1470" s="2">
        <v>0.8600000000000001</v>
      </c>
      <c r="I1470" s="2">
        <v>0.91999999999999993</v>
      </c>
      <c r="J1470" s="1" t="s">
        <v>37</v>
      </c>
      <c r="K1470" s="1">
        <v>2.5</v>
      </c>
      <c r="L1470" s="1">
        <f t="shared" si="88"/>
        <v>2</v>
      </c>
      <c r="M1470" s="1" t="str">
        <f t="shared" si="89"/>
        <v>NotApplicable</v>
      </c>
      <c r="N1470" s="1" t="str">
        <f t="shared" si="90"/>
        <v>NotApplicable</v>
      </c>
      <c r="O1470" s="1">
        <f t="shared" si="91"/>
        <v>2.5</v>
      </c>
    </row>
    <row r="1471" spans="1:15" x14ac:dyDescent="0.3">
      <c r="A1471" s="1" t="s">
        <v>1504</v>
      </c>
      <c r="B1471" s="1">
        <v>22</v>
      </c>
      <c r="C1471" s="1" t="s">
        <v>12</v>
      </c>
      <c r="D1471" s="1" t="s">
        <v>13</v>
      </c>
      <c r="E1471" s="1" t="s">
        <v>1355</v>
      </c>
      <c r="F1471" s="1" t="s">
        <v>36</v>
      </c>
      <c r="G1471" s="2">
        <v>0.78</v>
      </c>
      <c r="H1471" s="2">
        <v>0.8600000000000001</v>
      </c>
      <c r="I1471" s="2">
        <v>0.86</v>
      </c>
      <c r="J1471" s="1" t="s">
        <v>40</v>
      </c>
      <c r="K1471" s="1">
        <v>2</v>
      </c>
      <c r="L1471" s="1">
        <f t="shared" si="88"/>
        <v>2</v>
      </c>
      <c r="M1471" s="1" t="str">
        <f t="shared" si="89"/>
        <v>NotApplicable</v>
      </c>
      <c r="N1471" s="1" t="str">
        <f t="shared" si="90"/>
        <v>NotApplicable</v>
      </c>
      <c r="O1471" s="1">
        <f t="shared" si="91"/>
        <v>2</v>
      </c>
    </row>
    <row r="1472" spans="1:15" x14ac:dyDescent="0.3">
      <c r="A1472" s="1" t="s">
        <v>1505</v>
      </c>
      <c r="B1472" s="1">
        <v>25</v>
      </c>
      <c r="C1472" s="1" t="s">
        <v>12</v>
      </c>
      <c r="D1472" s="1" t="s">
        <v>13</v>
      </c>
      <c r="E1472" s="1" t="s">
        <v>1355</v>
      </c>
      <c r="F1472" s="1" t="s">
        <v>15</v>
      </c>
      <c r="G1472" s="2">
        <v>0.77</v>
      </c>
      <c r="H1472" s="2">
        <v>0.89</v>
      </c>
      <c r="I1472" s="2">
        <v>0.94</v>
      </c>
      <c r="J1472" s="1" t="s">
        <v>40</v>
      </c>
      <c r="K1472" s="1">
        <v>4.3</v>
      </c>
      <c r="L1472" s="1">
        <f t="shared" si="88"/>
        <v>4</v>
      </c>
      <c r="M1472" s="1" t="str">
        <f t="shared" si="89"/>
        <v>NotApplicable</v>
      </c>
      <c r="N1472" s="1" t="str">
        <f t="shared" si="90"/>
        <v>NotApplicable</v>
      </c>
      <c r="O1472" s="1">
        <f t="shared" si="91"/>
        <v>4.3</v>
      </c>
    </row>
    <row r="1473" spans="1:15" x14ac:dyDescent="0.3">
      <c r="A1473" s="1" t="s">
        <v>1506</v>
      </c>
      <c r="B1473" s="1">
        <v>26</v>
      </c>
      <c r="C1473" s="1" t="s">
        <v>12</v>
      </c>
      <c r="D1473" s="1" t="s">
        <v>27</v>
      </c>
      <c r="E1473" s="1" t="s">
        <v>1355</v>
      </c>
      <c r="F1473" s="1" t="s">
        <v>15</v>
      </c>
      <c r="G1473" s="2">
        <v>0.80999999999999994</v>
      </c>
      <c r="H1473" s="2">
        <v>0.85000000000000009</v>
      </c>
      <c r="I1473" s="2">
        <v>0.95</v>
      </c>
      <c r="J1473" s="1" t="s">
        <v>19</v>
      </c>
      <c r="K1473" s="1">
        <v>4.4000000000000004</v>
      </c>
      <c r="L1473" s="1">
        <f t="shared" si="88"/>
        <v>4</v>
      </c>
      <c r="M1473" s="1" t="str">
        <f t="shared" si="89"/>
        <v>NotApplicable</v>
      </c>
      <c r="N1473" s="1" t="str">
        <f t="shared" si="90"/>
        <v>NotApplicable</v>
      </c>
      <c r="O1473" s="1">
        <f t="shared" si="91"/>
        <v>4.4000000000000004</v>
      </c>
    </row>
    <row r="1474" spans="1:15" x14ac:dyDescent="0.3">
      <c r="A1474" s="1" t="s">
        <v>1507</v>
      </c>
      <c r="B1474" s="1">
        <v>21</v>
      </c>
      <c r="C1474" s="1" t="s">
        <v>12</v>
      </c>
      <c r="D1474" s="1" t="s">
        <v>27</v>
      </c>
      <c r="E1474" s="1" t="s">
        <v>1355</v>
      </c>
      <c r="F1474" s="1" t="s">
        <v>15</v>
      </c>
      <c r="G1474" s="2">
        <v>0.66999999999999993</v>
      </c>
      <c r="H1474" s="2">
        <v>0.82000000000000006</v>
      </c>
      <c r="I1474" s="2">
        <v>0.91999999999999993</v>
      </c>
      <c r="J1474" s="1" t="s">
        <v>19</v>
      </c>
      <c r="K1474" s="1">
        <v>0</v>
      </c>
      <c r="L1474" s="1">
        <f t="shared" si="88"/>
        <v>0</v>
      </c>
      <c r="M1474" s="1" t="str">
        <f t="shared" si="89"/>
        <v>NotApplicable</v>
      </c>
      <c r="N1474" s="1" t="str">
        <f t="shared" si="90"/>
        <v>NotApplicable</v>
      </c>
      <c r="O1474" s="1">
        <f t="shared" si="91"/>
        <v>0</v>
      </c>
    </row>
    <row r="1475" spans="1:15" x14ac:dyDescent="0.3">
      <c r="A1475" s="1" t="s">
        <v>1508</v>
      </c>
      <c r="B1475" s="1">
        <v>26</v>
      </c>
      <c r="C1475" s="1" t="s">
        <v>12</v>
      </c>
      <c r="D1475" s="1" t="s">
        <v>27</v>
      </c>
      <c r="E1475" s="1" t="s">
        <v>1355</v>
      </c>
      <c r="F1475" s="1" t="s">
        <v>18</v>
      </c>
      <c r="G1475" s="2">
        <v>0.73</v>
      </c>
      <c r="H1475" s="2">
        <v>0.93</v>
      </c>
      <c r="I1475" s="2">
        <v>0.90999999999999992</v>
      </c>
      <c r="J1475" s="1" t="s">
        <v>19</v>
      </c>
      <c r="K1475" s="1">
        <v>3.5</v>
      </c>
      <c r="L1475" s="1">
        <f t="shared" ref="L1475:L1538" si="92">_xlfn.NUMBERVALUE(LEFT(K1475,2))</f>
        <v>3</v>
      </c>
      <c r="M1475" s="1" t="str">
        <f t="shared" ref="M1475:M1538" si="93">IFERROR(RIGHT(K1475,FIND("Months",K1475)-2),"NotApplicable")</f>
        <v>NotApplicable</v>
      </c>
      <c r="N1475" s="1" t="str">
        <f t="shared" ref="N1475:N1538" si="94">IFERROR(_xlfn.NUMBERVALUE(SUBSTITUTE(M1475,"Months","")),"NotApplicable")</f>
        <v>NotApplicable</v>
      </c>
      <c r="O1475" s="1">
        <f t="shared" ref="O1475:O1538" si="95">ROUND(IF(N1475&lt;&gt;"NotApplicable",(L1475+(N1475/12)),K1475),1)</f>
        <v>3.5</v>
      </c>
    </row>
    <row r="1476" spans="1:15" x14ac:dyDescent="0.3">
      <c r="A1476" s="1" t="s">
        <v>1509</v>
      </c>
      <c r="B1476" s="1">
        <v>21</v>
      </c>
      <c r="C1476" s="1" t="s">
        <v>12</v>
      </c>
      <c r="D1476" s="1" t="s">
        <v>27</v>
      </c>
      <c r="E1476" s="1" t="s">
        <v>1355</v>
      </c>
      <c r="F1476" s="1" t="s">
        <v>15</v>
      </c>
      <c r="G1476" s="2">
        <v>0.66999999999999993</v>
      </c>
      <c r="H1476" s="2">
        <v>0.81</v>
      </c>
      <c r="I1476" s="2">
        <v>0.88</v>
      </c>
      <c r="J1476" s="1" t="s">
        <v>37</v>
      </c>
      <c r="K1476" s="1">
        <v>0</v>
      </c>
      <c r="L1476" s="1">
        <f t="shared" si="92"/>
        <v>0</v>
      </c>
      <c r="M1476" s="1" t="str">
        <f t="shared" si="93"/>
        <v>NotApplicable</v>
      </c>
      <c r="N1476" s="1" t="str">
        <f t="shared" si="94"/>
        <v>NotApplicable</v>
      </c>
      <c r="O1476" s="1">
        <f t="shared" si="95"/>
        <v>0</v>
      </c>
    </row>
    <row r="1477" spans="1:15" x14ac:dyDescent="0.3">
      <c r="A1477" s="1" t="s">
        <v>1510</v>
      </c>
      <c r="B1477" s="1">
        <v>22</v>
      </c>
      <c r="C1477" s="1" t="s">
        <v>12</v>
      </c>
      <c r="D1477" s="1" t="s">
        <v>27</v>
      </c>
      <c r="E1477" s="1" t="s">
        <v>1355</v>
      </c>
      <c r="F1477" s="1" t="s">
        <v>15</v>
      </c>
      <c r="G1477" s="2">
        <v>0.64</v>
      </c>
      <c r="H1477" s="2">
        <v>0.91</v>
      </c>
      <c r="I1477" s="2">
        <v>0.95</v>
      </c>
      <c r="J1477" s="1" t="s">
        <v>16</v>
      </c>
      <c r="K1477" s="1">
        <v>0</v>
      </c>
      <c r="L1477" s="1">
        <f t="shared" si="92"/>
        <v>0</v>
      </c>
      <c r="M1477" s="1" t="str">
        <f t="shared" si="93"/>
        <v>NotApplicable</v>
      </c>
      <c r="N1477" s="1" t="str">
        <f t="shared" si="94"/>
        <v>NotApplicable</v>
      </c>
      <c r="O1477" s="1">
        <f t="shared" si="95"/>
        <v>0</v>
      </c>
    </row>
    <row r="1478" spans="1:15" x14ac:dyDescent="0.3">
      <c r="A1478" s="1" t="s">
        <v>1511</v>
      </c>
      <c r="B1478" s="1">
        <v>25</v>
      </c>
      <c r="C1478" s="1" t="s">
        <v>12</v>
      </c>
      <c r="D1478" s="1" t="s">
        <v>13</v>
      </c>
      <c r="E1478" s="1" t="s">
        <v>1355</v>
      </c>
      <c r="F1478" s="1" t="s">
        <v>15</v>
      </c>
      <c r="G1478" s="2">
        <v>0.8899999999999999</v>
      </c>
      <c r="H1478" s="2">
        <v>0.89</v>
      </c>
      <c r="I1478" s="2">
        <v>0.87</v>
      </c>
      <c r="J1478" s="1" t="s">
        <v>19</v>
      </c>
      <c r="K1478" s="1">
        <v>3.1</v>
      </c>
      <c r="L1478" s="1">
        <f t="shared" si="92"/>
        <v>3</v>
      </c>
      <c r="M1478" s="1" t="str">
        <f t="shared" si="93"/>
        <v>NotApplicable</v>
      </c>
      <c r="N1478" s="1" t="str">
        <f t="shared" si="94"/>
        <v>NotApplicable</v>
      </c>
      <c r="O1478" s="1">
        <f t="shared" si="95"/>
        <v>3.1</v>
      </c>
    </row>
    <row r="1479" spans="1:15" x14ac:dyDescent="0.3">
      <c r="A1479" s="1" t="s">
        <v>1512</v>
      </c>
      <c r="B1479" s="1">
        <v>25</v>
      </c>
      <c r="C1479" s="1" t="s">
        <v>12</v>
      </c>
      <c r="D1479" s="1" t="s">
        <v>27</v>
      </c>
      <c r="E1479" s="1" t="s">
        <v>1355</v>
      </c>
      <c r="F1479" s="1" t="s">
        <v>15</v>
      </c>
      <c r="G1479" s="2">
        <v>0.78</v>
      </c>
      <c r="H1479" s="2">
        <v>0.88</v>
      </c>
      <c r="I1479" s="2">
        <v>0.90999999999999992</v>
      </c>
      <c r="J1479" s="1" t="s">
        <v>16</v>
      </c>
      <c r="K1479" s="1">
        <v>4.3</v>
      </c>
      <c r="L1479" s="1">
        <f t="shared" si="92"/>
        <v>4</v>
      </c>
      <c r="M1479" s="1" t="str">
        <f t="shared" si="93"/>
        <v>NotApplicable</v>
      </c>
      <c r="N1479" s="1" t="str">
        <f t="shared" si="94"/>
        <v>NotApplicable</v>
      </c>
      <c r="O1479" s="1">
        <f t="shared" si="95"/>
        <v>4.3</v>
      </c>
    </row>
    <row r="1480" spans="1:15" x14ac:dyDescent="0.3">
      <c r="A1480" s="1" t="s">
        <v>1513</v>
      </c>
      <c r="B1480" s="1">
        <v>26</v>
      </c>
      <c r="C1480" s="1" t="s">
        <v>12</v>
      </c>
      <c r="D1480" s="1" t="s">
        <v>13</v>
      </c>
      <c r="E1480" s="1" t="s">
        <v>1355</v>
      </c>
      <c r="F1480" s="1" t="s">
        <v>15</v>
      </c>
      <c r="G1480" s="2">
        <v>0.79</v>
      </c>
      <c r="H1480" s="2">
        <v>0.88</v>
      </c>
      <c r="I1480" s="2">
        <v>0.86</v>
      </c>
      <c r="J1480" s="1" t="s">
        <v>19</v>
      </c>
      <c r="K1480" s="1">
        <v>3.5</v>
      </c>
      <c r="L1480" s="1">
        <f t="shared" si="92"/>
        <v>3</v>
      </c>
      <c r="M1480" s="1" t="str">
        <f t="shared" si="93"/>
        <v>NotApplicable</v>
      </c>
      <c r="N1480" s="1" t="str">
        <f t="shared" si="94"/>
        <v>NotApplicable</v>
      </c>
      <c r="O1480" s="1">
        <f t="shared" si="95"/>
        <v>3.5</v>
      </c>
    </row>
    <row r="1481" spans="1:15" x14ac:dyDescent="0.3">
      <c r="A1481" s="1" t="s">
        <v>1514</v>
      </c>
      <c r="B1481" s="1">
        <v>22</v>
      </c>
      <c r="C1481" s="1" t="s">
        <v>12</v>
      </c>
      <c r="D1481" s="1" t="s">
        <v>13</v>
      </c>
      <c r="E1481" s="1" t="s">
        <v>1355</v>
      </c>
      <c r="F1481" s="1" t="s">
        <v>15</v>
      </c>
      <c r="G1481" s="2">
        <v>0.74</v>
      </c>
      <c r="H1481" s="2">
        <v>0.91</v>
      </c>
      <c r="I1481" s="2">
        <v>0.94</v>
      </c>
      <c r="J1481" s="1" t="s">
        <v>22</v>
      </c>
      <c r="K1481" s="1">
        <v>0</v>
      </c>
      <c r="L1481" s="1">
        <f t="shared" si="92"/>
        <v>0</v>
      </c>
      <c r="M1481" s="1" t="str">
        <f t="shared" si="93"/>
        <v>NotApplicable</v>
      </c>
      <c r="N1481" s="1" t="str">
        <f t="shared" si="94"/>
        <v>NotApplicable</v>
      </c>
      <c r="O1481" s="1">
        <f t="shared" si="95"/>
        <v>0</v>
      </c>
    </row>
    <row r="1482" spans="1:15" x14ac:dyDescent="0.3">
      <c r="A1482" s="1" t="s">
        <v>1515</v>
      </c>
      <c r="B1482" s="1">
        <v>22</v>
      </c>
      <c r="C1482" s="1" t="s">
        <v>12</v>
      </c>
      <c r="D1482" s="1" t="s">
        <v>27</v>
      </c>
      <c r="E1482" s="1" t="s">
        <v>1355</v>
      </c>
      <c r="F1482" s="1" t="s">
        <v>42</v>
      </c>
      <c r="G1482" s="2">
        <v>0.61</v>
      </c>
      <c r="H1482" s="2">
        <v>0.85000000000000009</v>
      </c>
      <c r="I1482" s="2">
        <v>0.91999999999999993</v>
      </c>
      <c r="J1482" s="1" t="s">
        <v>19</v>
      </c>
      <c r="K1482" s="1">
        <v>0</v>
      </c>
      <c r="L1482" s="1">
        <f t="shared" si="92"/>
        <v>0</v>
      </c>
      <c r="M1482" s="1" t="str">
        <f t="shared" si="93"/>
        <v>NotApplicable</v>
      </c>
      <c r="N1482" s="1" t="str">
        <f t="shared" si="94"/>
        <v>NotApplicable</v>
      </c>
      <c r="O1482" s="1">
        <f t="shared" si="95"/>
        <v>0</v>
      </c>
    </row>
    <row r="1483" spans="1:15" x14ac:dyDescent="0.3">
      <c r="A1483" s="1" t="s">
        <v>1516</v>
      </c>
      <c r="B1483" s="1">
        <v>27</v>
      </c>
      <c r="C1483" s="1" t="s">
        <v>12</v>
      </c>
      <c r="D1483" s="1" t="s">
        <v>27</v>
      </c>
      <c r="E1483" s="1" t="s">
        <v>1355</v>
      </c>
      <c r="F1483" s="1" t="s">
        <v>42</v>
      </c>
      <c r="G1483" s="2">
        <v>0.67999999999999994</v>
      </c>
      <c r="H1483" s="2">
        <v>0.87000000000000011</v>
      </c>
      <c r="I1483" s="2">
        <v>0.96</v>
      </c>
      <c r="J1483" s="1" t="s">
        <v>16</v>
      </c>
      <c r="K1483" s="1">
        <v>4.9000000000000004</v>
      </c>
      <c r="L1483" s="1">
        <f t="shared" si="92"/>
        <v>4</v>
      </c>
      <c r="M1483" s="1" t="str">
        <f t="shared" si="93"/>
        <v>NotApplicable</v>
      </c>
      <c r="N1483" s="1" t="str">
        <f t="shared" si="94"/>
        <v>NotApplicable</v>
      </c>
      <c r="O1483" s="1">
        <f t="shared" si="95"/>
        <v>4.9000000000000004</v>
      </c>
    </row>
    <row r="1484" spans="1:15" x14ac:dyDescent="0.3">
      <c r="A1484" s="1" t="s">
        <v>1517</v>
      </c>
      <c r="B1484" s="1">
        <v>21</v>
      </c>
      <c r="C1484" s="1" t="s">
        <v>12</v>
      </c>
      <c r="D1484" s="1" t="s">
        <v>13</v>
      </c>
      <c r="E1484" s="1" t="s">
        <v>1355</v>
      </c>
      <c r="F1484" s="1" t="s">
        <v>15</v>
      </c>
      <c r="G1484" s="2">
        <v>0.77</v>
      </c>
      <c r="H1484" s="2">
        <v>0.81</v>
      </c>
      <c r="I1484" s="2">
        <v>0.95</v>
      </c>
      <c r="J1484" s="1" t="s">
        <v>19</v>
      </c>
      <c r="K1484" s="1">
        <v>0</v>
      </c>
      <c r="L1484" s="1">
        <f t="shared" si="92"/>
        <v>0</v>
      </c>
      <c r="M1484" s="1" t="str">
        <f t="shared" si="93"/>
        <v>NotApplicable</v>
      </c>
      <c r="N1484" s="1" t="str">
        <f t="shared" si="94"/>
        <v>NotApplicable</v>
      </c>
      <c r="O1484" s="1">
        <f t="shared" si="95"/>
        <v>0</v>
      </c>
    </row>
    <row r="1485" spans="1:15" x14ac:dyDescent="0.3">
      <c r="A1485" s="1" t="s">
        <v>1518</v>
      </c>
      <c r="B1485" s="1">
        <v>23</v>
      </c>
      <c r="C1485" s="1" t="s">
        <v>12</v>
      </c>
      <c r="D1485" s="1" t="s">
        <v>13</v>
      </c>
      <c r="E1485" s="1" t="s">
        <v>1355</v>
      </c>
      <c r="F1485" s="1" t="s">
        <v>15</v>
      </c>
      <c r="G1485" s="2">
        <v>0.86</v>
      </c>
      <c r="H1485" s="2">
        <v>0.83000000000000007</v>
      </c>
      <c r="I1485" s="2">
        <v>0.88</v>
      </c>
      <c r="J1485" s="1" t="s">
        <v>22</v>
      </c>
      <c r="K1485" s="1">
        <v>2.1</v>
      </c>
      <c r="L1485" s="1">
        <f t="shared" si="92"/>
        <v>2</v>
      </c>
      <c r="M1485" s="1" t="str">
        <f t="shared" si="93"/>
        <v>NotApplicable</v>
      </c>
      <c r="N1485" s="1" t="str">
        <f t="shared" si="94"/>
        <v>NotApplicable</v>
      </c>
      <c r="O1485" s="1">
        <f t="shared" si="95"/>
        <v>2.1</v>
      </c>
    </row>
    <row r="1486" spans="1:15" x14ac:dyDescent="0.3">
      <c r="A1486" s="1" t="s">
        <v>1519</v>
      </c>
      <c r="B1486" s="1">
        <v>22</v>
      </c>
      <c r="C1486" s="1" t="s">
        <v>12</v>
      </c>
      <c r="D1486" s="1" t="s">
        <v>27</v>
      </c>
      <c r="E1486" s="1" t="s">
        <v>1355</v>
      </c>
      <c r="F1486" s="1" t="s">
        <v>44</v>
      </c>
      <c r="G1486" s="2">
        <v>0.80999999999999994</v>
      </c>
      <c r="H1486" s="2">
        <v>0.88</v>
      </c>
      <c r="I1486" s="2">
        <v>0.99</v>
      </c>
      <c r="J1486" s="1" t="s">
        <v>19</v>
      </c>
      <c r="K1486" s="1">
        <v>0</v>
      </c>
      <c r="L1486" s="1">
        <f t="shared" si="92"/>
        <v>0</v>
      </c>
      <c r="M1486" s="1" t="str">
        <f t="shared" si="93"/>
        <v>NotApplicable</v>
      </c>
      <c r="N1486" s="1" t="str">
        <f t="shared" si="94"/>
        <v>NotApplicable</v>
      </c>
      <c r="O1486" s="1">
        <f t="shared" si="95"/>
        <v>0</v>
      </c>
    </row>
    <row r="1487" spans="1:15" x14ac:dyDescent="0.3">
      <c r="A1487" s="1" t="s">
        <v>1520</v>
      </c>
      <c r="B1487" s="1">
        <v>21</v>
      </c>
      <c r="C1487" s="1" t="s">
        <v>12</v>
      </c>
      <c r="D1487" s="1" t="s">
        <v>13</v>
      </c>
      <c r="E1487" s="1" t="s">
        <v>1355</v>
      </c>
      <c r="F1487" s="1" t="s">
        <v>15</v>
      </c>
      <c r="G1487" s="2">
        <v>0.66999999999999993</v>
      </c>
      <c r="H1487" s="2">
        <v>0.82000000000000006</v>
      </c>
      <c r="I1487" s="2">
        <v>0.94</v>
      </c>
      <c r="J1487" s="1" t="s">
        <v>19</v>
      </c>
      <c r="K1487" s="1">
        <v>0</v>
      </c>
      <c r="L1487" s="1">
        <f t="shared" si="92"/>
        <v>0</v>
      </c>
      <c r="M1487" s="1" t="str">
        <f t="shared" si="93"/>
        <v>NotApplicable</v>
      </c>
      <c r="N1487" s="1" t="str">
        <f t="shared" si="94"/>
        <v>NotApplicable</v>
      </c>
      <c r="O1487" s="1">
        <f t="shared" si="95"/>
        <v>0</v>
      </c>
    </row>
    <row r="1488" spans="1:15" x14ac:dyDescent="0.3">
      <c r="A1488" s="1" t="s">
        <v>1521</v>
      </c>
      <c r="B1488" s="1">
        <v>21</v>
      </c>
      <c r="C1488" s="1" t="s">
        <v>12</v>
      </c>
      <c r="D1488" s="1" t="s">
        <v>27</v>
      </c>
      <c r="E1488" s="1" t="s">
        <v>1355</v>
      </c>
      <c r="F1488" s="1" t="s">
        <v>15</v>
      </c>
      <c r="G1488" s="2">
        <v>0.87</v>
      </c>
      <c r="H1488" s="2">
        <v>0.93</v>
      </c>
      <c r="I1488" s="2">
        <v>0.92999999999999994</v>
      </c>
      <c r="J1488" s="1" t="s">
        <v>19</v>
      </c>
      <c r="K1488" s="1">
        <v>0</v>
      </c>
      <c r="L1488" s="1">
        <f t="shared" si="92"/>
        <v>0</v>
      </c>
      <c r="M1488" s="1" t="str">
        <f t="shared" si="93"/>
        <v>NotApplicable</v>
      </c>
      <c r="N1488" s="1" t="str">
        <f t="shared" si="94"/>
        <v>NotApplicable</v>
      </c>
      <c r="O1488" s="1">
        <f t="shared" si="95"/>
        <v>0</v>
      </c>
    </row>
    <row r="1489" spans="1:15" x14ac:dyDescent="0.3">
      <c r="A1489" s="1" t="s">
        <v>1522</v>
      </c>
      <c r="B1489" s="1">
        <v>21</v>
      </c>
      <c r="C1489" s="1" t="s">
        <v>12</v>
      </c>
      <c r="D1489" s="1" t="s">
        <v>27</v>
      </c>
      <c r="E1489" s="1" t="s">
        <v>1355</v>
      </c>
      <c r="F1489" s="1" t="s">
        <v>15</v>
      </c>
      <c r="G1489" s="2">
        <v>0.71</v>
      </c>
      <c r="H1489" s="2">
        <v>0.93</v>
      </c>
      <c r="I1489" s="2">
        <v>0.92999999999999994</v>
      </c>
      <c r="J1489" s="1" t="s">
        <v>22</v>
      </c>
      <c r="K1489" s="1">
        <v>0</v>
      </c>
      <c r="L1489" s="1">
        <f t="shared" si="92"/>
        <v>0</v>
      </c>
      <c r="M1489" s="1" t="str">
        <f t="shared" si="93"/>
        <v>NotApplicable</v>
      </c>
      <c r="N1489" s="1" t="str">
        <f t="shared" si="94"/>
        <v>NotApplicable</v>
      </c>
      <c r="O1489" s="1">
        <f t="shared" si="95"/>
        <v>0</v>
      </c>
    </row>
    <row r="1490" spans="1:15" x14ac:dyDescent="0.3">
      <c r="A1490" s="1" t="s">
        <v>1523</v>
      </c>
      <c r="B1490" s="1">
        <v>21</v>
      </c>
      <c r="C1490" s="1" t="s">
        <v>12</v>
      </c>
      <c r="D1490" s="1" t="s">
        <v>13</v>
      </c>
      <c r="E1490" s="1" t="s">
        <v>1355</v>
      </c>
      <c r="F1490" s="1" t="s">
        <v>15</v>
      </c>
      <c r="G1490" s="2">
        <v>0.73</v>
      </c>
      <c r="H1490" s="2">
        <v>0.88</v>
      </c>
      <c r="I1490" s="2">
        <v>0.91999999999999993</v>
      </c>
      <c r="J1490" s="1" t="s">
        <v>16</v>
      </c>
      <c r="K1490" s="1">
        <v>0</v>
      </c>
      <c r="L1490" s="1">
        <f t="shared" si="92"/>
        <v>0</v>
      </c>
      <c r="M1490" s="1" t="str">
        <f t="shared" si="93"/>
        <v>NotApplicable</v>
      </c>
      <c r="N1490" s="1" t="str">
        <f t="shared" si="94"/>
        <v>NotApplicable</v>
      </c>
      <c r="O1490" s="1">
        <f t="shared" si="95"/>
        <v>0</v>
      </c>
    </row>
    <row r="1491" spans="1:15" x14ac:dyDescent="0.3">
      <c r="A1491" s="1" t="s">
        <v>1524</v>
      </c>
      <c r="B1491" s="1">
        <v>23</v>
      </c>
      <c r="C1491" s="1" t="s">
        <v>12</v>
      </c>
      <c r="D1491" s="1" t="s">
        <v>27</v>
      </c>
      <c r="E1491" s="1" t="s">
        <v>1355</v>
      </c>
      <c r="F1491" s="1" t="s">
        <v>30</v>
      </c>
      <c r="G1491" s="2">
        <v>0.78</v>
      </c>
      <c r="H1491" s="2">
        <v>0.94000000000000006</v>
      </c>
      <c r="I1491" s="2">
        <v>0.92999999999999994</v>
      </c>
      <c r="J1491" s="1" t="s">
        <v>16</v>
      </c>
      <c r="K1491" s="1">
        <v>3.2</v>
      </c>
      <c r="L1491" s="1">
        <f t="shared" si="92"/>
        <v>3</v>
      </c>
      <c r="M1491" s="1" t="str">
        <f t="shared" si="93"/>
        <v>NotApplicable</v>
      </c>
      <c r="N1491" s="1" t="str">
        <f t="shared" si="94"/>
        <v>NotApplicable</v>
      </c>
      <c r="O1491" s="1">
        <f t="shared" si="95"/>
        <v>3.2</v>
      </c>
    </row>
    <row r="1492" spans="1:15" x14ac:dyDescent="0.3">
      <c r="A1492" s="1" t="s">
        <v>1525</v>
      </c>
      <c r="B1492" s="1">
        <v>24</v>
      </c>
      <c r="C1492" s="1" t="s">
        <v>12</v>
      </c>
      <c r="D1492" s="1" t="s">
        <v>13</v>
      </c>
      <c r="E1492" s="1" t="s">
        <v>1355</v>
      </c>
      <c r="F1492" s="1" t="s">
        <v>15</v>
      </c>
      <c r="G1492" s="2">
        <v>0.77</v>
      </c>
      <c r="H1492" s="2">
        <v>0.8</v>
      </c>
      <c r="I1492" s="2">
        <v>0.94</v>
      </c>
      <c r="J1492" s="1" t="s">
        <v>19</v>
      </c>
      <c r="K1492" s="1">
        <v>2.2000000000000002</v>
      </c>
      <c r="L1492" s="1">
        <f t="shared" si="92"/>
        <v>2</v>
      </c>
      <c r="M1492" s="1" t="str">
        <f t="shared" si="93"/>
        <v>NotApplicable</v>
      </c>
      <c r="N1492" s="1" t="str">
        <f t="shared" si="94"/>
        <v>NotApplicable</v>
      </c>
      <c r="O1492" s="1">
        <f t="shared" si="95"/>
        <v>2.2000000000000002</v>
      </c>
    </row>
    <row r="1493" spans="1:15" x14ac:dyDescent="0.3">
      <c r="A1493" s="1" t="s">
        <v>1526</v>
      </c>
      <c r="B1493" s="1">
        <v>21</v>
      </c>
      <c r="C1493" s="1" t="s">
        <v>12</v>
      </c>
      <c r="D1493" s="1" t="s">
        <v>13</v>
      </c>
      <c r="E1493" s="1" t="s">
        <v>1355</v>
      </c>
      <c r="F1493" s="1" t="s">
        <v>15</v>
      </c>
      <c r="G1493" s="2">
        <v>0.8</v>
      </c>
      <c r="H1493" s="2">
        <v>0.9</v>
      </c>
      <c r="I1493" s="2">
        <v>0.90999999999999992</v>
      </c>
      <c r="J1493" s="1" t="s">
        <v>37</v>
      </c>
      <c r="K1493" s="1">
        <v>0</v>
      </c>
      <c r="L1493" s="1">
        <f t="shared" si="92"/>
        <v>0</v>
      </c>
      <c r="M1493" s="1" t="str">
        <f t="shared" si="93"/>
        <v>NotApplicable</v>
      </c>
      <c r="N1493" s="1" t="str">
        <f t="shared" si="94"/>
        <v>NotApplicable</v>
      </c>
      <c r="O1493" s="1">
        <f t="shared" si="95"/>
        <v>0</v>
      </c>
    </row>
    <row r="1494" spans="1:15" x14ac:dyDescent="0.3">
      <c r="A1494" s="1" t="s">
        <v>1527</v>
      </c>
      <c r="B1494" s="1">
        <v>21</v>
      </c>
      <c r="C1494" s="1" t="s">
        <v>12</v>
      </c>
      <c r="D1494" s="1" t="s">
        <v>13</v>
      </c>
      <c r="E1494" s="1" t="s">
        <v>1355</v>
      </c>
      <c r="F1494" s="1" t="s">
        <v>32</v>
      </c>
      <c r="G1494" s="2">
        <v>0.62</v>
      </c>
      <c r="H1494" s="2">
        <v>0.8600000000000001</v>
      </c>
      <c r="I1494" s="2">
        <v>0.94</v>
      </c>
      <c r="J1494" s="1" t="s">
        <v>22</v>
      </c>
      <c r="K1494" s="1">
        <v>0</v>
      </c>
      <c r="L1494" s="1">
        <f t="shared" si="92"/>
        <v>0</v>
      </c>
      <c r="M1494" s="1" t="str">
        <f t="shared" si="93"/>
        <v>NotApplicable</v>
      </c>
      <c r="N1494" s="1" t="str">
        <f t="shared" si="94"/>
        <v>NotApplicable</v>
      </c>
      <c r="O1494" s="1">
        <f t="shared" si="95"/>
        <v>0</v>
      </c>
    </row>
    <row r="1495" spans="1:15" x14ac:dyDescent="0.3">
      <c r="A1495" s="1" t="s">
        <v>1528</v>
      </c>
      <c r="B1495" s="1">
        <v>23</v>
      </c>
      <c r="C1495" s="1" t="s">
        <v>12</v>
      </c>
      <c r="D1495" s="1" t="s">
        <v>13</v>
      </c>
      <c r="E1495" s="1" t="s">
        <v>1355</v>
      </c>
      <c r="F1495" s="1" t="s">
        <v>65</v>
      </c>
      <c r="G1495" s="2">
        <v>0.69</v>
      </c>
      <c r="H1495" s="2">
        <v>0.83000000000000007</v>
      </c>
      <c r="I1495" s="2">
        <v>0.91999999999999993</v>
      </c>
      <c r="J1495" s="1" t="s">
        <v>22</v>
      </c>
      <c r="K1495" s="1">
        <v>1.5</v>
      </c>
      <c r="L1495" s="1">
        <f t="shared" si="92"/>
        <v>1</v>
      </c>
      <c r="M1495" s="1" t="str">
        <f t="shared" si="93"/>
        <v>NotApplicable</v>
      </c>
      <c r="N1495" s="1" t="str">
        <f t="shared" si="94"/>
        <v>NotApplicable</v>
      </c>
      <c r="O1495" s="1">
        <f t="shared" si="95"/>
        <v>1.5</v>
      </c>
    </row>
    <row r="1496" spans="1:15" x14ac:dyDescent="0.3">
      <c r="A1496" s="1" t="s">
        <v>1529</v>
      </c>
      <c r="B1496" s="1">
        <v>22</v>
      </c>
      <c r="C1496" s="1" t="s">
        <v>12</v>
      </c>
      <c r="D1496" s="1" t="s">
        <v>13</v>
      </c>
      <c r="E1496" s="1" t="s">
        <v>1355</v>
      </c>
      <c r="F1496" s="1" t="s">
        <v>15</v>
      </c>
      <c r="G1496" s="2">
        <v>0.8899999999999999</v>
      </c>
      <c r="H1496" s="2">
        <v>0.89</v>
      </c>
      <c r="I1496" s="2">
        <v>0.95</v>
      </c>
      <c r="J1496" s="1" t="s">
        <v>40</v>
      </c>
      <c r="K1496" s="1">
        <v>0</v>
      </c>
      <c r="L1496" s="1">
        <f t="shared" si="92"/>
        <v>0</v>
      </c>
      <c r="M1496" s="1" t="str">
        <f t="shared" si="93"/>
        <v>NotApplicable</v>
      </c>
      <c r="N1496" s="1" t="str">
        <f t="shared" si="94"/>
        <v>NotApplicable</v>
      </c>
      <c r="O1496" s="1">
        <f t="shared" si="95"/>
        <v>0</v>
      </c>
    </row>
    <row r="1497" spans="1:15" x14ac:dyDescent="0.3">
      <c r="A1497" s="1" t="s">
        <v>1530</v>
      </c>
      <c r="B1497" s="1">
        <v>21</v>
      </c>
      <c r="C1497" s="1" t="s">
        <v>12</v>
      </c>
      <c r="D1497" s="1" t="s">
        <v>13</v>
      </c>
      <c r="E1497" s="1" t="s">
        <v>1355</v>
      </c>
      <c r="F1497" s="1" t="s">
        <v>30</v>
      </c>
      <c r="G1497" s="2">
        <v>0.86</v>
      </c>
      <c r="H1497" s="2">
        <v>0.83000000000000007</v>
      </c>
      <c r="I1497" s="2">
        <v>0.98</v>
      </c>
      <c r="J1497" s="1" t="s">
        <v>40</v>
      </c>
      <c r="K1497" s="1">
        <v>0</v>
      </c>
      <c r="L1497" s="1">
        <f t="shared" si="92"/>
        <v>0</v>
      </c>
      <c r="M1497" s="1" t="str">
        <f t="shared" si="93"/>
        <v>NotApplicable</v>
      </c>
      <c r="N1497" s="1" t="str">
        <f t="shared" si="94"/>
        <v>NotApplicable</v>
      </c>
      <c r="O1497" s="1">
        <f t="shared" si="95"/>
        <v>0</v>
      </c>
    </row>
    <row r="1498" spans="1:15" x14ac:dyDescent="0.3">
      <c r="A1498" s="1" t="s">
        <v>1531</v>
      </c>
      <c r="B1498" s="1">
        <v>24</v>
      </c>
      <c r="C1498" s="1" t="s">
        <v>12</v>
      </c>
      <c r="D1498" s="1" t="s">
        <v>27</v>
      </c>
      <c r="E1498" s="1" t="s">
        <v>1355</v>
      </c>
      <c r="F1498" s="1" t="s">
        <v>15</v>
      </c>
      <c r="G1498" s="2">
        <v>0.61</v>
      </c>
      <c r="H1498" s="2">
        <v>0.81</v>
      </c>
      <c r="I1498" s="2">
        <v>0.90999999999999992</v>
      </c>
      <c r="J1498" s="1" t="s">
        <v>16</v>
      </c>
      <c r="K1498" s="1">
        <v>2.4</v>
      </c>
      <c r="L1498" s="1">
        <f t="shared" si="92"/>
        <v>2</v>
      </c>
      <c r="M1498" s="1" t="str">
        <f t="shared" si="93"/>
        <v>NotApplicable</v>
      </c>
      <c r="N1498" s="1" t="str">
        <f t="shared" si="94"/>
        <v>NotApplicable</v>
      </c>
      <c r="O1498" s="1">
        <f t="shared" si="95"/>
        <v>2.4</v>
      </c>
    </row>
    <row r="1499" spans="1:15" x14ac:dyDescent="0.3">
      <c r="A1499" s="1" t="s">
        <v>1532</v>
      </c>
      <c r="B1499" s="1">
        <v>23</v>
      </c>
      <c r="C1499" s="1" t="s">
        <v>12</v>
      </c>
      <c r="D1499" s="1" t="s">
        <v>27</v>
      </c>
      <c r="E1499" s="1" t="s">
        <v>1355</v>
      </c>
      <c r="F1499" s="1" t="s">
        <v>15</v>
      </c>
      <c r="G1499" s="2">
        <v>0.76</v>
      </c>
      <c r="H1499" s="2">
        <v>0.83000000000000007</v>
      </c>
      <c r="I1499" s="2">
        <v>0.97</v>
      </c>
      <c r="J1499" s="1" t="s">
        <v>22</v>
      </c>
      <c r="K1499" s="1">
        <v>2.2000000000000002</v>
      </c>
      <c r="L1499" s="1">
        <f t="shared" si="92"/>
        <v>2</v>
      </c>
      <c r="M1499" s="1" t="str">
        <f t="shared" si="93"/>
        <v>NotApplicable</v>
      </c>
      <c r="N1499" s="1" t="str">
        <f t="shared" si="94"/>
        <v>NotApplicable</v>
      </c>
      <c r="O1499" s="1">
        <f t="shared" si="95"/>
        <v>2.2000000000000002</v>
      </c>
    </row>
    <row r="1500" spans="1:15" x14ac:dyDescent="0.3">
      <c r="A1500" s="1" t="s">
        <v>1533</v>
      </c>
      <c r="B1500" s="1">
        <v>27</v>
      </c>
      <c r="C1500" s="1" t="s">
        <v>12</v>
      </c>
      <c r="D1500" s="1" t="s">
        <v>13</v>
      </c>
      <c r="E1500" s="1" t="s">
        <v>1355</v>
      </c>
      <c r="F1500" s="1" t="s">
        <v>15</v>
      </c>
      <c r="G1500" s="2">
        <v>0.72</v>
      </c>
      <c r="H1500" s="2">
        <v>0.93</v>
      </c>
      <c r="I1500" s="2">
        <v>0.99</v>
      </c>
      <c r="J1500" s="1" t="s">
        <v>22</v>
      </c>
      <c r="K1500" s="1">
        <v>4.9000000000000004</v>
      </c>
      <c r="L1500" s="1">
        <f t="shared" si="92"/>
        <v>4</v>
      </c>
      <c r="M1500" s="1" t="str">
        <f t="shared" si="93"/>
        <v>NotApplicable</v>
      </c>
      <c r="N1500" s="1" t="str">
        <f t="shared" si="94"/>
        <v>NotApplicable</v>
      </c>
      <c r="O1500" s="1">
        <f t="shared" si="95"/>
        <v>4.9000000000000004</v>
      </c>
    </row>
    <row r="1501" spans="1:15" x14ac:dyDescent="0.3">
      <c r="A1501" s="1" t="s">
        <v>1534</v>
      </c>
      <c r="B1501" s="1">
        <v>26</v>
      </c>
      <c r="C1501" s="1" t="s">
        <v>12</v>
      </c>
      <c r="D1501" s="1" t="s">
        <v>13</v>
      </c>
      <c r="E1501" s="1" t="s">
        <v>1355</v>
      </c>
      <c r="F1501" s="1" t="s">
        <v>15</v>
      </c>
      <c r="G1501" s="2">
        <v>0.62</v>
      </c>
      <c r="H1501" s="2">
        <v>0.94000000000000006</v>
      </c>
      <c r="I1501" s="2">
        <v>0.97</v>
      </c>
      <c r="J1501" s="1" t="s">
        <v>22</v>
      </c>
      <c r="K1501" s="1">
        <v>3.6</v>
      </c>
      <c r="L1501" s="1">
        <f t="shared" si="92"/>
        <v>3</v>
      </c>
      <c r="M1501" s="1" t="str">
        <f t="shared" si="93"/>
        <v>NotApplicable</v>
      </c>
      <c r="N1501" s="1" t="str">
        <f t="shared" si="94"/>
        <v>NotApplicable</v>
      </c>
      <c r="O1501" s="1">
        <f t="shared" si="95"/>
        <v>3.6</v>
      </c>
    </row>
    <row r="1502" spans="1:15" x14ac:dyDescent="0.3">
      <c r="A1502" s="1" t="s">
        <v>1535</v>
      </c>
      <c r="B1502" s="1">
        <v>26</v>
      </c>
      <c r="C1502" s="1" t="s">
        <v>12</v>
      </c>
      <c r="D1502" s="1" t="s">
        <v>27</v>
      </c>
      <c r="E1502" s="1" t="s">
        <v>1355</v>
      </c>
      <c r="F1502" s="1" t="s">
        <v>15</v>
      </c>
      <c r="G1502" s="2">
        <v>0.66999999999999993</v>
      </c>
      <c r="H1502" s="2">
        <v>0.92</v>
      </c>
      <c r="I1502" s="2">
        <v>0.86</v>
      </c>
      <c r="J1502" s="1" t="s">
        <v>19</v>
      </c>
      <c r="K1502" s="1">
        <v>4.4000000000000004</v>
      </c>
      <c r="L1502" s="1">
        <f t="shared" si="92"/>
        <v>4</v>
      </c>
      <c r="M1502" s="1" t="str">
        <f t="shared" si="93"/>
        <v>NotApplicable</v>
      </c>
      <c r="N1502" s="1" t="str">
        <f t="shared" si="94"/>
        <v>NotApplicable</v>
      </c>
      <c r="O1502" s="1">
        <f t="shared" si="95"/>
        <v>4.4000000000000004</v>
      </c>
    </row>
    <row r="1503" spans="1:15" x14ac:dyDescent="0.3">
      <c r="A1503" s="1" t="s">
        <v>1536</v>
      </c>
      <c r="B1503" s="1">
        <v>21</v>
      </c>
      <c r="C1503" s="1" t="s">
        <v>12</v>
      </c>
      <c r="D1503" s="1" t="s">
        <v>13</v>
      </c>
      <c r="E1503" s="1" t="s">
        <v>1355</v>
      </c>
      <c r="F1503" s="1" t="s">
        <v>15</v>
      </c>
      <c r="G1503" s="2">
        <v>0.88</v>
      </c>
      <c r="H1503" s="2">
        <v>0.89</v>
      </c>
      <c r="I1503" s="2">
        <v>0.90999999999999992</v>
      </c>
      <c r="J1503" s="1" t="s">
        <v>19</v>
      </c>
      <c r="K1503" s="1">
        <v>0</v>
      </c>
      <c r="L1503" s="1">
        <f t="shared" si="92"/>
        <v>0</v>
      </c>
      <c r="M1503" s="1" t="str">
        <f t="shared" si="93"/>
        <v>NotApplicable</v>
      </c>
      <c r="N1503" s="1" t="str">
        <f t="shared" si="94"/>
        <v>NotApplicable</v>
      </c>
      <c r="O1503" s="1">
        <f t="shared" si="95"/>
        <v>0</v>
      </c>
    </row>
    <row r="1504" spans="1:15" x14ac:dyDescent="0.3">
      <c r="A1504" s="1" t="s">
        <v>1537</v>
      </c>
      <c r="B1504" s="1">
        <v>22</v>
      </c>
      <c r="C1504" s="1" t="s">
        <v>12</v>
      </c>
      <c r="D1504" s="1" t="s">
        <v>27</v>
      </c>
      <c r="E1504" s="1" t="s">
        <v>1355</v>
      </c>
      <c r="F1504" s="1" t="s">
        <v>15</v>
      </c>
      <c r="G1504" s="2">
        <v>0.8899999999999999</v>
      </c>
      <c r="H1504" s="2">
        <v>0.89</v>
      </c>
      <c r="I1504" s="2">
        <v>0.86</v>
      </c>
      <c r="J1504" s="1" t="s">
        <v>37</v>
      </c>
      <c r="K1504" s="1">
        <v>0</v>
      </c>
      <c r="L1504" s="1">
        <f t="shared" si="92"/>
        <v>0</v>
      </c>
      <c r="M1504" s="1" t="str">
        <f t="shared" si="93"/>
        <v>NotApplicable</v>
      </c>
      <c r="N1504" s="1" t="str">
        <f t="shared" si="94"/>
        <v>NotApplicable</v>
      </c>
      <c r="O1504" s="1">
        <f t="shared" si="95"/>
        <v>0</v>
      </c>
    </row>
    <row r="1505" spans="1:15" x14ac:dyDescent="0.3">
      <c r="A1505" s="1" t="s">
        <v>1538</v>
      </c>
      <c r="B1505" s="1">
        <v>23</v>
      </c>
      <c r="C1505" s="1" t="s">
        <v>12</v>
      </c>
      <c r="D1505" s="1" t="s">
        <v>27</v>
      </c>
      <c r="E1505" s="1" t="s">
        <v>1355</v>
      </c>
      <c r="F1505" s="1" t="s">
        <v>15</v>
      </c>
      <c r="G1505" s="2">
        <v>0.82</v>
      </c>
      <c r="H1505" s="2">
        <v>0.89</v>
      </c>
      <c r="I1505" s="2">
        <v>0.98</v>
      </c>
      <c r="J1505" s="1" t="s">
        <v>16</v>
      </c>
      <c r="K1505" s="1">
        <v>1.2</v>
      </c>
      <c r="L1505" s="1">
        <f t="shared" si="92"/>
        <v>1</v>
      </c>
      <c r="M1505" s="1" t="str">
        <f t="shared" si="93"/>
        <v>NotApplicable</v>
      </c>
      <c r="N1505" s="1" t="str">
        <f t="shared" si="94"/>
        <v>NotApplicable</v>
      </c>
      <c r="O1505" s="1">
        <f t="shared" si="95"/>
        <v>1.2</v>
      </c>
    </row>
    <row r="1506" spans="1:15" x14ac:dyDescent="0.3">
      <c r="A1506" s="1" t="s">
        <v>1539</v>
      </c>
      <c r="B1506" s="1">
        <v>27</v>
      </c>
      <c r="C1506" s="1" t="s">
        <v>12</v>
      </c>
      <c r="D1506" s="1" t="s">
        <v>27</v>
      </c>
      <c r="E1506" s="1" t="s">
        <v>1355</v>
      </c>
      <c r="F1506" s="1" t="s">
        <v>42</v>
      </c>
      <c r="G1506" s="2">
        <v>0.84</v>
      </c>
      <c r="H1506" s="2">
        <v>0.89</v>
      </c>
      <c r="I1506" s="2">
        <v>0.9</v>
      </c>
      <c r="J1506" s="1" t="s">
        <v>16</v>
      </c>
      <c r="K1506" s="1">
        <v>3.7</v>
      </c>
      <c r="L1506" s="1">
        <f t="shared" si="92"/>
        <v>3</v>
      </c>
      <c r="M1506" s="1" t="str">
        <f t="shared" si="93"/>
        <v>NotApplicable</v>
      </c>
      <c r="N1506" s="1" t="str">
        <f t="shared" si="94"/>
        <v>NotApplicable</v>
      </c>
      <c r="O1506" s="1">
        <f t="shared" si="95"/>
        <v>3.7</v>
      </c>
    </row>
    <row r="1507" spans="1:15" x14ac:dyDescent="0.3">
      <c r="A1507" s="1" t="s">
        <v>1540</v>
      </c>
      <c r="B1507" s="1">
        <v>27</v>
      </c>
      <c r="C1507" s="1" t="s">
        <v>12</v>
      </c>
      <c r="D1507" s="1" t="s">
        <v>27</v>
      </c>
      <c r="E1507" s="1" t="s">
        <v>1355</v>
      </c>
      <c r="F1507" s="1" t="s">
        <v>44</v>
      </c>
      <c r="G1507" s="2">
        <v>0.65999999999999992</v>
      </c>
      <c r="H1507" s="2">
        <v>0.8600000000000001</v>
      </c>
      <c r="I1507" s="2">
        <v>0.98</v>
      </c>
      <c r="J1507" s="1" t="s">
        <v>40</v>
      </c>
      <c r="K1507" s="1">
        <v>4.7</v>
      </c>
      <c r="L1507" s="1">
        <f t="shared" si="92"/>
        <v>4</v>
      </c>
      <c r="M1507" s="1" t="str">
        <f t="shared" si="93"/>
        <v>NotApplicable</v>
      </c>
      <c r="N1507" s="1" t="str">
        <f t="shared" si="94"/>
        <v>NotApplicable</v>
      </c>
      <c r="O1507" s="1">
        <f t="shared" si="95"/>
        <v>4.7</v>
      </c>
    </row>
    <row r="1508" spans="1:15" x14ac:dyDescent="0.3">
      <c r="A1508" s="1" t="s">
        <v>1541</v>
      </c>
      <c r="B1508" s="1">
        <v>24</v>
      </c>
      <c r="C1508" s="1" t="s">
        <v>12</v>
      </c>
      <c r="D1508" s="1" t="s">
        <v>27</v>
      </c>
      <c r="E1508" s="1" t="s">
        <v>1355</v>
      </c>
      <c r="F1508" s="1" t="s">
        <v>32</v>
      </c>
      <c r="G1508" s="2">
        <v>0.8</v>
      </c>
      <c r="H1508" s="2">
        <v>0.84000000000000008</v>
      </c>
      <c r="I1508" s="2">
        <v>0.91999999999999993</v>
      </c>
      <c r="J1508" s="1" t="s">
        <v>22</v>
      </c>
      <c r="K1508" s="1">
        <v>3.7</v>
      </c>
      <c r="L1508" s="1">
        <f t="shared" si="92"/>
        <v>3</v>
      </c>
      <c r="M1508" s="1" t="str">
        <f t="shared" si="93"/>
        <v>NotApplicable</v>
      </c>
      <c r="N1508" s="1" t="str">
        <f t="shared" si="94"/>
        <v>NotApplicable</v>
      </c>
      <c r="O1508" s="1">
        <f t="shared" si="95"/>
        <v>3.7</v>
      </c>
    </row>
    <row r="1509" spans="1:15" x14ac:dyDescent="0.3">
      <c r="A1509" s="1" t="s">
        <v>1542</v>
      </c>
      <c r="B1509" s="1">
        <v>22</v>
      </c>
      <c r="C1509" s="1" t="s">
        <v>12</v>
      </c>
      <c r="D1509" s="1" t="s">
        <v>13</v>
      </c>
      <c r="E1509" s="1" t="s">
        <v>1355</v>
      </c>
      <c r="F1509" s="1" t="s">
        <v>44</v>
      </c>
      <c r="G1509" s="2">
        <v>0.80999999999999994</v>
      </c>
      <c r="H1509" s="2">
        <v>0.84000000000000008</v>
      </c>
      <c r="I1509" s="2">
        <v>0.90999999999999992</v>
      </c>
      <c r="J1509" s="1" t="s">
        <v>19</v>
      </c>
      <c r="K1509" s="1">
        <v>0</v>
      </c>
      <c r="L1509" s="1">
        <f t="shared" si="92"/>
        <v>0</v>
      </c>
      <c r="M1509" s="1" t="str">
        <f t="shared" si="93"/>
        <v>NotApplicable</v>
      </c>
      <c r="N1509" s="1" t="str">
        <f t="shared" si="94"/>
        <v>NotApplicable</v>
      </c>
      <c r="O1509" s="1">
        <f t="shared" si="95"/>
        <v>0</v>
      </c>
    </row>
    <row r="1510" spans="1:15" x14ac:dyDescent="0.3">
      <c r="A1510" s="1" t="s">
        <v>1543</v>
      </c>
      <c r="B1510" s="1">
        <v>23</v>
      </c>
      <c r="C1510" s="1" t="s">
        <v>12</v>
      </c>
      <c r="D1510" s="1" t="s">
        <v>13</v>
      </c>
      <c r="E1510" s="1" t="s">
        <v>1355</v>
      </c>
      <c r="F1510" s="1" t="s">
        <v>18</v>
      </c>
      <c r="G1510" s="2">
        <v>0.61</v>
      </c>
      <c r="H1510" s="2">
        <v>0.8600000000000001</v>
      </c>
      <c r="I1510" s="2">
        <v>0.90999999999999992</v>
      </c>
      <c r="J1510" s="1" t="s">
        <v>37</v>
      </c>
      <c r="K1510" s="1">
        <v>0</v>
      </c>
      <c r="L1510" s="1">
        <f t="shared" si="92"/>
        <v>0</v>
      </c>
      <c r="M1510" s="1" t="str">
        <f t="shared" si="93"/>
        <v>NotApplicable</v>
      </c>
      <c r="N1510" s="1" t="str">
        <f t="shared" si="94"/>
        <v>NotApplicable</v>
      </c>
      <c r="O1510" s="1">
        <f t="shared" si="95"/>
        <v>0</v>
      </c>
    </row>
    <row r="1511" spans="1:15" x14ac:dyDescent="0.3">
      <c r="A1511" s="1" t="s">
        <v>1544</v>
      </c>
      <c r="B1511" s="1">
        <v>25</v>
      </c>
      <c r="C1511" s="1" t="s">
        <v>12</v>
      </c>
      <c r="D1511" s="1" t="s">
        <v>27</v>
      </c>
      <c r="E1511" s="1" t="s">
        <v>1355</v>
      </c>
      <c r="F1511" s="1" t="s">
        <v>44</v>
      </c>
      <c r="G1511" s="2">
        <v>0.77</v>
      </c>
      <c r="H1511" s="2">
        <v>0.88</v>
      </c>
      <c r="I1511" s="2">
        <v>0.95</v>
      </c>
      <c r="J1511" s="1" t="s">
        <v>40</v>
      </c>
      <c r="K1511" s="1">
        <v>2.2000000000000002</v>
      </c>
      <c r="L1511" s="1">
        <f t="shared" si="92"/>
        <v>2</v>
      </c>
      <c r="M1511" s="1" t="str">
        <f t="shared" si="93"/>
        <v>NotApplicable</v>
      </c>
      <c r="N1511" s="1" t="str">
        <f t="shared" si="94"/>
        <v>NotApplicable</v>
      </c>
      <c r="O1511" s="1">
        <f t="shared" si="95"/>
        <v>2.2000000000000002</v>
      </c>
    </row>
    <row r="1512" spans="1:15" x14ac:dyDescent="0.3">
      <c r="A1512" s="1" t="s">
        <v>1545</v>
      </c>
      <c r="B1512" s="1">
        <v>25</v>
      </c>
      <c r="C1512" s="1" t="s">
        <v>12</v>
      </c>
      <c r="D1512" s="1" t="s">
        <v>27</v>
      </c>
      <c r="E1512" s="1" t="s">
        <v>1355</v>
      </c>
      <c r="F1512" s="1" t="s">
        <v>15</v>
      </c>
      <c r="G1512" s="2">
        <v>0.6</v>
      </c>
      <c r="H1512" s="2">
        <v>0.94000000000000006</v>
      </c>
      <c r="I1512" s="2">
        <v>0.92999999999999994</v>
      </c>
      <c r="J1512" s="1" t="s">
        <v>37</v>
      </c>
      <c r="K1512" s="1">
        <v>4.0999999999999996</v>
      </c>
      <c r="L1512" s="1">
        <f t="shared" si="92"/>
        <v>4</v>
      </c>
      <c r="M1512" s="1" t="str">
        <f t="shared" si="93"/>
        <v>NotApplicable</v>
      </c>
      <c r="N1512" s="1" t="str">
        <f t="shared" si="94"/>
        <v>NotApplicable</v>
      </c>
      <c r="O1512" s="1">
        <f t="shared" si="95"/>
        <v>4.0999999999999996</v>
      </c>
    </row>
    <row r="1513" spans="1:15" x14ac:dyDescent="0.3">
      <c r="A1513" s="1" t="s">
        <v>1546</v>
      </c>
      <c r="B1513" s="1">
        <v>22</v>
      </c>
      <c r="C1513" s="1" t="s">
        <v>12</v>
      </c>
      <c r="D1513" s="1" t="s">
        <v>13</v>
      </c>
      <c r="E1513" s="1" t="s">
        <v>1355</v>
      </c>
      <c r="F1513" s="1" t="s">
        <v>15</v>
      </c>
      <c r="G1513" s="2">
        <v>0.84</v>
      </c>
      <c r="H1513" s="2">
        <v>0.85000000000000009</v>
      </c>
      <c r="I1513" s="2">
        <v>0.96</v>
      </c>
      <c r="J1513" s="1" t="s">
        <v>16</v>
      </c>
      <c r="K1513" s="1">
        <v>0</v>
      </c>
      <c r="L1513" s="1">
        <f t="shared" si="92"/>
        <v>0</v>
      </c>
      <c r="M1513" s="1" t="str">
        <f t="shared" si="93"/>
        <v>NotApplicable</v>
      </c>
      <c r="N1513" s="1" t="str">
        <f t="shared" si="94"/>
        <v>NotApplicable</v>
      </c>
      <c r="O1513" s="1">
        <f t="shared" si="95"/>
        <v>0</v>
      </c>
    </row>
    <row r="1514" spans="1:15" x14ac:dyDescent="0.3">
      <c r="A1514" s="1" t="s">
        <v>1547</v>
      </c>
      <c r="B1514" s="1">
        <v>22</v>
      </c>
      <c r="C1514" s="1" t="s">
        <v>12</v>
      </c>
      <c r="D1514" s="1" t="s">
        <v>27</v>
      </c>
      <c r="E1514" s="1" t="s">
        <v>1355</v>
      </c>
      <c r="F1514" s="1" t="s">
        <v>15</v>
      </c>
      <c r="G1514" s="2">
        <v>0.67999999999999994</v>
      </c>
      <c r="H1514" s="2">
        <v>0.93</v>
      </c>
      <c r="I1514" s="2">
        <v>0.9</v>
      </c>
      <c r="J1514" s="1" t="s">
        <v>19</v>
      </c>
      <c r="K1514" s="1">
        <v>0</v>
      </c>
      <c r="L1514" s="1">
        <f t="shared" si="92"/>
        <v>0</v>
      </c>
      <c r="M1514" s="1" t="str">
        <f t="shared" si="93"/>
        <v>NotApplicable</v>
      </c>
      <c r="N1514" s="1" t="str">
        <f t="shared" si="94"/>
        <v>NotApplicable</v>
      </c>
      <c r="O1514" s="1">
        <f t="shared" si="95"/>
        <v>0</v>
      </c>
    </row>
    <row r="1515" spans="1:15" x14ac:dyDescent="0.3">
      <c r="A1515" s="1" t="s">
        <v>1548</v>
      </c>
      <c r="B1515" s="1">
        <v>25</v>
      </c>
      <c r="C1515" s="1" t="s">
        <v>12</v>
      </c>
      <c r="D1515" s="1" t="s">
        <v>27</v>
      </c>
      <c r="E1515" s="1" t="s">
        <v>1355</v>
      </c>
      <c r="F1515" s="1" t="s">
        <v>15</v>
      </c>
      <c r="G1515" s="2">
        <v>0.88</v>
      </c>
      <c r="H1515" s="2">
        <v>0.94000000000000006</v>
      </c>
      <c r="I1515" s="2">
        <v>0.86</v>
      </c>
      <c r="J1515" s="1" t="s">
        <v>19</v>
      </c>
      <c r="K1515" s="1">
        <v>3</v>
      </c>
      <c r="L1515" s="1">
        <f t="shared" si="92"/>
        <v>3</v>
      </c>
      <c r="M1515" s="1" t="str">
        <f t="shared" si="93"/>
        <v>NotApplicable</v>
      </c>
      <c r="N1515" s="1" t="str">
        <f t="shared" si="94"/>
        <v>NotApplicable</v>
      </c>
      <c r="O1515" s="1">
        <f t="shared" si="95"/>
        <v>3</v>
      </c>
    </row>
    <row r="1516" spans="1:15" x14ac:dyDescent="0.3">
      <c r="A1516" s="1" t="s">
        <v>1549</v>
      </c>
      <c r="B1516" s="1">
        <v>20</v>
      </c>
      <c r="C1516" s="1" t="s">
        <v>12</v>
      </c>
      <c r="D1516" s="1" t="s">
        <v>13</v>
      </c>
      <c r="E1516" s="1" t="s">
        <v>1355</v>
      </c>
      <c r="F1516" s="1" t="s">
        <v>32</v>
      </c>
      <c r="G1516" s="2">
        <v>0.8</v>
      </c>
      <c r="H1516" s="2">
        <v>0.92</v>
      </c>
      <c r="I1516" s="2">
        <v>0.92999999999999994</v>
      </c>
      <c r="J1516" s="1" t="s">
        <v>16</v>
      </c>
      <c r="K1516" s="1">
        <v>0</v>
      </c>
      <c r="L1516" s="1">
        <f t="shared" si="92"/>
        <v>0</v>
      </c>
      <c r="M1516" s="1" t="str">
        <f t="shared" si="93"/>
        <v>NotApplicable</v>
      </c>
      <c r="N1516" s="1" t="str">
        <f t="shared" si="94"/>
        <v>NotApplicable</v>
      </c>
      <c r="O1516" s="1">
        <f t="shared" si="95"/>
        <v>0</v>
      </c>
    </row>
    <row r="1517" spans="1:15" x14ac:dyDescent="0.3">
      <c r="A1517" s="1" t="s">
        <v>1550</v>
      </c>
      <c r="B1517" s="1">
        <v>24</v>
      </c>
      <c r="C1517" s="1" t="s">
        <v>12</v>
      </c>
      <c r="D1517" s="1" t="s">
        <v>13</v>
      </c>
      <c r="E1517" s="1" t="s">
        <v>1355</v>
      </c>
      <c r="F1517" s="1" t="s">
        <v>15</v>
      </c>
      <c r="G1517" s="2">
        <v>0.63</v>
      </c>
      <c r="H1517" s="2">
        <v>0.93</v>
      </c>
      <c r="I1517" s="2">
        <v>0.92999999999999994</v>
      </c>
      <c r="J1517" s="1" t="s">
        <v>37</v>
      </c>
      <c r="K1517" s="1">
        <v>3.3</v>
      </c>
      <c r="L1517" s="1">
        <f t="shared" si="92"/>
        <v>3</v>
      </c>
      <c r="M1517" s="1" t="str">
        <f t="shared" si="93"/>
        <v>NotApplicable</v>
      </c>
      <c r="N1517" s="1" t="str">
        <f t="shared" si="94"/>
        <v>NotApplicable</v>
      </c>
      <c r="O1517" s="1">
        <f t="shared" si="95"/>
        <v>3.3</v>
      </c>
    </row>
    <row r="1518" spans="1:15" x14ac:dyDescent="0.3">
      <c r="A1518" s="1" t="s">
        <v>1551</v>
      </c>
      <c r="B1518" s="1">
        <v>25</v>
      </c>
      <c r="C1518" s="1" t="s">
        <v>12</v>
      </c>
      <c r="D1518" s="1" t="s">
        <v>13</v>
      </c>
      <c r="E1518" s="1" t="s">
        <v>1355</v>
      </c>
      <c r="F1518" s="1" t="s">
        <v>15</v>
      </c>
      <c r="G1518" s="2">
        <v>0.76</v>
      </c>
      <c r="H1518" s="2">
        <v>0.89</v>
      </c>
      <c r="I1518" s="2">
        <v>0.89</v>
      </c>
      <c r="J1518" s="1" t="s">
        <v>22</v>
      </c>
      <c r="K1518" s="1">
        <v>4.3</v>
      </c>
      <c r="L1518" s="1">
        <f t="shared" si="92"/>
        <v>4</v>
      </c>
      <c r="M1518" s="1" t="str">
        <f t="shared" si="93"/>
        <v>NotApplicable</v>
      </c>
      <c r="N1518" s="1" t="str">
        <f t="shared" si="94"/>
        <v>NotApplicable</v>
      </c>
      <c r="O1518" s="1">
        <f t="shared" si="95"/>
        <v>4.3</v>
      </c>
    </row>
    <row r="1519" spans="1:15" x14ac:dyDescent="0.3">
      <c r="A1519" s="1" t="s">
        <v>1552</v>
      </c>
      <c r="B1519" s="1">
        <v>24</v>
      </c>
      <c r="C1519" s="1" t="s">
        <v>12</v>
      </c>
      <c r="D1519" s="1" t="s">
        <v>13</v>
      </c>
      <c r="E1519" s="1" t="s">
        <v>1355</v>
      </c>
      <c r="F1519" s="1" t="s">
        <v>15</v>
      </c>
      <c r="G1519" s="2">
        <v>0.65999999999999992</v>
      </c>
      <c r="H1519" s="2">
        <v>0.92</v>
      </c>
      <c r="I1519" s="2">
        <v>0.94</v>
      </c>
      <c r="J1519" s="1" t="s">
        <v>19</v>
      </c>
      <c r="K1519" s="1">
        <v>1.8</v>
      </c>
      <c r="L1519" s="1">
        <f t="shared" si="92"/>
        <v>1</v>
      </c>
      <c r="M1519" s="1" t="str">
        <f t="shared" si="93"/>
        <v>NotApplicable</v>
      </c>
      <c r="N1519" s="1" t="str">
        <f t="shared" si="94"/>
        <v>NotApplicable</v>
      </c>
      <c r="O1519" s="1">
        <f t="shared" si="95"/>
        <v>1.8</v>
      </c>
    </row>
    <row r="1520" spans="1:15" x14ac:dyDescent="0.3">
      <c r="A1520" s="1" t="s">
        <v>1553</v>
      </c>
      <c r="B1520" s="1">
        <v>23</v>
      </c>
      <c r="C1520" s="1" t="s">
        <v>12</v>
      </c>
      <c r="D1520" s="1" t="s">
        <v>13</v>
      </c>
      <c r="E1520" s="1" t="s">
        <v>1355</v>
      </c>
      <c r="F1520" s="1" t="s">
        <v>15</v>
      </c>
      <c r="G1520" s="2">
        <v>0.61</v>
      </c>
      <c r="H1520" s="2">
        <v>0.93</v>
      </c>
      <c r="I1520" s="2">
        <v>0.9</v>
      </c>
      <c r="J1520" s="1" t="s">
        <v>22</v>
      </c>
      <c r="K1520" s="1">
        <v>1.3</v>
      </c>
      <c r="L1520" s="1">
        <f t="shared" si="92"/>
        <v>1</v>
      </c>
      <c r="M1520" s="1" t="str">
        <f t="shared" si="93"/>
        <v>NotApplicable</v>
      </c>
      <c r="N1520" s="1" t="str">
        <f t="shared" si="94"/>
        <v>NotApplicable</v>
      </c>
      <c r="O1520" s="1">
        <f t="shared" si="95"/>
        <v>1.3</v>
      </c>
    </row>
    <row r="1521" spans="1:15" x14ac:dyDescent="0.3">
      <c r="A1521" s="1" t="s">
        <v>1554</v>
      </c>
      <c r="B1521" s="1">
        <v>26</v>
      </c>
      <c r="C1521" s="1" t="s">
        <v>12</v>
      </c>
      <c r="D1521" s="1" t="s">
        <v>27</v>
      </c>
      <c r="E1521" s="1" t="s">
        <v>1355</v>
      </c>
      <c r="F1521" s="1" t="s">
        <v>15</v>
      </c>
      <c r="G1521" s="2">
        <v>0.8</v>
      </c>
      <c r="H1521" s="2">
        <v>0.92</v>
      </c>
      <c r="I1521" s="2">
        <v>0.85</v>
      </c>
      <c r="J1521" s="1" t="s">
        <v>40</v>
      </c>
      <c r="K1521" s="1">
        <v>3.9</v>
      </c>
      <c r="L1521" s="1">
        <f t="shared" si="92"/>
        <v>3</v>
      </c>
      <c r="M1521" s="1" t="str">
        <f t="shared" si="93"/>
        <v>NotApplicable</v>
      </c>
      <c r="N1521" s="1" t="str">
        <f t="shared" si="94"/>
        <v>NotApplicable</v>
      </c>
      <c r="O1521" s="1">
        <f t="shared" si="95"/>
        <v>3.9</v>
      </c>
    </row>
    <row r="1522" spans="1:15" x14ac:dyDescent="0.3">
      <c r="A1522" s="1" t="s">
        <v>1555</v>
      </c>
      <c r="B1522" s="1">
        <v>25</v>
      </c>
      <c r="C1522" s="1" t="s">
        <v>12</v>
      </c>
      <c r="D1522" s="1" t="s">
        <v>27</v>
      </c>
      <c r="E1522" s="1" t="s">
        <v>1355</v>
      </c>
      <c r="F1522" s="1" t="s">
        <v>30</v>
      </c>
      <c r="G1522" s="2">
        <v>0.66999999999999993</v>
      </c>
      <c r="H1522" s="2">
        <v>0.89</v>
      </c>
      <c r="I1522" s="2">
        <v>0.94</v>
      </c>
      <c r="J1522" s="1" t="s">
        <v>16</v>
      </c>
      <c r="K1522" s="1">
        <v>5</v>
      </c>
      <c r="L1522" s="1">
        <f t="shared" si="92"/>
        <v>5</v>
      </c>
      <c r="M1522" s="1" t="str">
        <f t="shared" si="93"/>
        <v>NotApplicable</v>
      </c>
      <c r="N1522" s="1" t="str">
        <f t="shared" si="94"/>
        <v>NotApplicable</v>
      </c>
      <c r="O1522" s="1">
        <f t="shared" si="95"/>
        <v>5</v>
      </c>
    </row>
    <row r="1523" spans="1:15" x14ac:dyDescent="0.3">
      <c r="A1523" s="1" t="s">
        <v>1556</v>
      </c>
      <c r="B1523" s="1">
        <v>21</v>
      </c>
      <c r="C1523" s="1" t="s">
        <v>12</v>
      </c>
      <c r="D1523" s="1" t="s">
        <v>13</v>
      </c>
      <c r="E1523" s="1" t="s">
        <v>1355</v>
      </c>
      <c r="F1523" s="1" t="s">
        <v>15</v>
      </c>
      <c r="G1523" s="2">
        <v>0.71</v>
      </c>
      <c r="H1523" s="2">
        <v>0.91</v>
      </c>
      <c r="I1523" s="2">
        <v>0.90999999999999992</v>
      </c>
      <c r="J1523" s="1" t="s">
        <v>37</v>
      </c>
      <c r="K1523" s="1">
        <v>0</v>
      </c>
      <c r="L1523" s="1">
        <f t="shared" si="92"/>
        <v>0</v>
      </c>
      <c r="M1523" s="1" t="str">
        <f t="shared" si="93"/>
        <v>NotApplicable</v>
      </c>
      <c r="N1523" s="1" t="str">
        <f t="shared" si="94"/>
        <v>NotApplicable</v>
      </c>
      <c r="O1523" s="1">
        <f t="shared" si="95"/>
        <v>0</v>
      </c>
    </row>
    <row r="1524" spans="1:15" x14ac:dyDescent="0.3">
      <c r="A1524" s="1" t="s">
        <v>1557</v>
      </c>
      <c r="B1524" s="1">
        <v>25</v>
      </c>
      <c r="C1524" s="1" t="s">
        <v>12</v>
      </c>
      <c r="D1524" s="1" t="s">
        <v>27</v>
      </c>
      <c r="E1524" s="1" t="s">
        <v>1355</v>
      </c>
      <c r="F1524" s="1" t="s">
        <v>42</v>
      </c>
      <c r="G1524" s="2">
        <v>0.8</v>
      </c>
      <c r="H1524" s="2">
        <v>0.93</v>
      </c>
      <c r="I1524" s="2">
        <v>0.94</v>
      </c>
      <c r="J1524" s="1" t="s">
        <v>37</v>
      </c>
      <c r="K1524" s="1">
        <v>2.5</v>
      </c>
      <c r="L1524" s="1">
        <f t="shared" si="92"/>
        <v>2</v>
      </c>
      <c r="M1524" s="1" t="str">
        <f t="shared" si="93"/>
        <v>NotApplicable</v>
      </c>
      <c r="N1524" s="1" t="str">
        <f t="shared" si="94"/>
        <v>NotApplicable</v>
      </c>
      <c r="O1524" s="1">
        <f t="shared" si="95"/>
        <v>2.5</v>
      </c>
    </row>
    <row r="1525" spans="1:15" x14ac:dyDescent="0.3">
      <c r="A1525" s="1" t="s">
        <v>1558</v>
      </c>
      <c r="B1525" s="1">
        <v>21</v>
      </c>
      <c r="C1525" s="1" t="s">
        <v>12</v>
      </c>
      <c r="D1525" s="1" t="s">
        <v>13</v>
      </c>
      <c r="E1525" s="1" t="s">
        <v>1355</v>
      </c>
      <c r="F1525" s="1" t="s">
        <v>15</v>
      </c>
      <c r="G1525" s="2">
        <v>0.69</v>
      </c>
      <c r="H1525" s="2">
        <v>0.8600000000000001</v>
      </c>
      <c r="I1525" s="2">
        <v>0.88</v>
      </c>
      <c r="J1525" s="1" t="s">
        <v>22</v>
      </c>
      <c r="K1525" s="1">
        <v>0</v>
      </c>
      <c r="L1525" s="1">
        <f t="shared" si="92"/>
        <v>0</v>
      </c>
      <c r="M1525" s="1" t="str">
        <f t="shared" si="93"/>
        <v>NotApplicable</v>
      </c>
      <c r="N1525" s="1" t="str">
        <f t="shared" si="94"/>
        <v>NotApplicable</v>
      </c>
      <c r="O1525" s="1">
        <f t="shared" si="95"/>
        <v>0</v>
      </c>
    </row>
    <row r="1526" spans="1:15" x14ac:dyDescent="0.3">
      <c r="A1526" s="1" t="s">
        <v>1559</v>
      </c>
      <c r="B1526" s="1">
        <v>26</v>
      </c>
      <c r="C1526" s="1" t="s">
        <v>12</v>
      </c>
      <c r="D1526" s="1" t="s">
        <v>13</v>
      </c>
      <c r="E1526" s="1" t="s">
        <v>1355</v>
      </c>
      <c r="F1526" s="1" t="s">
        <v>15</v>
      </c>
      <c r="G1526" s="2">
        <v>0.8899999999999999</v>
      </c>
      <c r="H1526" s="2">
        <v>0.88</v>
      </c>
      <c r="I1526" s="2">
        <v>0.91999999999999993</v>
      </c>
      <c r="J1526" s="1" t="s">
        <v>19</v>
      </c>
      <c r="K1526" s="1">
        <v>4.8</v>
      </c>
      <c r="L1526" s="1">
        <f t="shared" si="92"/>
        <v>4</v>
      </c>
      <c r="M1526" s="1" t="str">
        <f t="shared" si="93"/>
        <v>NotApplicable</v>
      </c>
      <c r="N1526" s="1" t="str">
        <f t="shared" si="94"/>
        <v>NotApplicable</v>
      </c>
      <c r="O1526" s="1">
        <f t="shared" si="95"/>
        <v>4.8</v>
      </c>
    </row>
    <row r="1527" spans="1:15" x14ac:dyDescent="0.3">
      <c r="A1527" s="1" t="s">
        <v>1560</v>
      </c>
      <c r="B1527" s="1">
        <v>22</v>
      </c>
      <c r="C1527" s="1" t="s">
        <v>12</v>
      </c>
      <c r="D1527" s="1" t="s">
        <v>13</v>
      </c>
      <c r="E1527" s="1" t="s">
        <v>1355</v>
      </c>
      <c r="F1527" s="1" t="s">
        <v>15</v>
      </c>
      <c r="G1527" s="2">
        <v>0.82</v>
      </c>
      <c r="H1527" s="2">
        <v>0.89</v>
      </c>
      <c r="I1527" s="2">
        <v>0.88</v>
      </c>
      <c r="J1527" s="1" t="s">
        <v>40</v>
      </c>
      <c r="K1527" s="1">
        <v>0</v>
      </c>
      <c r="L1527" s="1">
        <f t="shared" si="92"/>
        <v>0</v>
      </c>
      <c r="M1527" s="1" t="str">
        <f t="shared" si="93"/>
        <v>NotApplicable</v>
      </c>
      <c r="N1527" s="1" t="str">
        <f t="shared" si="94"/>
        <v>NotApplicable</v>
      </c>
      <c r="O1527" s="1">
        <f t="shared" si="95"/>
        <v>0</v>
      </c>
    </row>
    <row r="1528" spans="1:15" x14ac:dyDescent="0.3">
      <c r="A1528" s="1" t="s">
        <v>1561</v>
      </c>
      <c r="B1528" s="1">
        <v>22</v>
      </c>
      <c r="C1528" s="1" t="s">
        <v>12</v>
      </c>
      <c r="D1528" s="1" t="s">
        <v>27</v>
      </c>
      <c r="E1528" s="1" t="s">
        <v>1355</v>
      </c>
      <c r="F1528" s="1" t="s">
        <v>44</v>
      </c>
      <c r="G1528" s="2">
        <v>0.87</v>
      </c>
      <c r="H1528" s="2">
        <v>0.93</v>
      </c>
      <c r="I1528" s="2">
        <v>0.90999999999999992</v>
      </c>
      <c r="J1528" s="1" t="s">
        <v>16</v>
      </c>
      <c r="K1528" s="1">
        <v>0</v>
      </c>
      <c r="L1528" s="1">
        <f t="shared" si="92"/>
        <v>0</v>
      </c>
      <c r="M1528" s="1" t="str">
        <f t="shared" si="93"/>
        <v>NotApplicable</v>
      </c>
      <c r="N1528" s="1" t="str">
        <f t="shared" si="94"/>
        <v>NotApplicable</v>
      </c>
      <c r="O1528" s="1">
        <f t="shared" si="95"/>
        <v>0</v>
      </c>
    </row>
    <row r="1529" spans="1:15" x14ac:dyDescent="0.3">
      <c r="A1529" s="1" t="s">
        <v>1562</v>
      </c>
      <c r="B1529" s="1">
        <v>23</v>
      </c>
      <c r="C1529" s="1" t="s">
        <v>12</v>
      </c>
      <c r="D1529" s="1" t="s">
        <v>27</v>
      </c>
      <c r="E1529" s="1" t="s">
        <v>1355</v>
      </c>
      <c r="F1529" s="1" t="s">
        <v>15</v>
      </c>
      <c r="G1529" s="2">
        <v>0.82</v>
      </c>
      <c r="H1529" s="2">
        <v>0.89</v>
      </c>
      <c r="I1529" s="2">
        <v>0.88</v>
      </c>
      <c r="J1529" s="1" t="s">
        <v>19</v>
      </c>
      <c r="K1529" s="1">
        <v>2.2999999999999998</v>
      </c>
      <c r="L1529" s="1">
        <f t="shared" si="92"/>
        <v>2</v>
      </c>
      <c r="M1529" s="1" t="str">
        <f t="shared" si="93"/>
        <v>NotApplicable</v>
      </c>
      <c r="N1529" s="1" t="str">
        <f t="shared" si="94"/>
        <v>NotApplicable</v>
      </c>
      <c r="O1529" s="1">
        <f t="shared" si="95"/>
        <v>2.2999999999999998</v>
      </c>
    </row>
    <row r="1530" spans="1:15" x14ac:dyDescent="0.3">
      <c r="A1530" s="1" t="s">
        <v>1563</v>
      </c>
      <c r="B1530" s="1">
        <v>24</v>
      </c>
      <c r="C1530" s="1" t="s">
        <v>12</v>
      </c>
      <c r="D1530" s="1" t="s">
        <v>13</v>
      </c>
      <c r="E1530" s="1" t="s">
        <v>1355</v>
      </c>
      <c r="F1530" s="1" t="s">
        <v>15</v>
      </c>
      <c r="G1530" s="2">
        <v>0.61</v>
      </c>
      <c r="H1530" s="2">
        <v>0.92</v>
      </c>
      <c r="I1530" s="2">
        <v>0.9</v>
      </c>
      <c r="J1530" s="1" t="s">
        <v>37</v>
      </c>
      <c r="K1530" s="1">
        <v>2</v>
      </c>
      <c r="L1530" s="1">
        <f t="shared" si="92"/>
        <v>2</v>
      </c>
      <c r="M1530" s="1" t="str">
        <f t="shared" si="93"/>
        <v>NotApplicable</v>
      </c>
      <c r="N1530" s="1" t="str">
        <f t="shared" si="94"/>
        <v>NotApplicable</v>
      </c>
      <c r="O1530" s="1">
        <f t="shared" si="95"/>
        <v>2</v>
      </c>
    </row>
    <row r="1531" spans="1:15" x14ac:dyDescent="0.3">
      <c r="A1531" s="1" t="s">
        <v>1564</v>
      </c>
      <c r="B1531" s="1">
        <v>23</v>
      </c>
      <c r="C1531" s="1" t="s">
        <v>12</v>
      </c>
      <c r="D1531" s="1" t="s">
        <v>13</v>
      </c>
      <c r="E1531" s="1" t="s">
        <v>1355</v>
      </c>
      <c r="F1531" s="1" t="s">
        <v>42</v>
      </c>
      <c r="G1531" s="2">
        <v>0.74</v>
      </c>
      <c r="H1531" s="2">
        <v>0.94000000000000006</v>
      </c>
      <c r="I1531" s="2">
        <v>0.95</v>
      </c>
      <c r="J1531" s="1" t="s">
        <v>16</v>
      </c>
      <c r="K1531" s="1">
        <v>1.3</v>
      </c>
      <c r="L1531" s="1">
        <f t="shared" si="92"/>
        <v>1</v>
      </c>
      <c r="M1531" s="1" t="str">
        <f t="shared" si="93"/>
        <v>NotApplicable</v>
      </c>
      <c r="N1531" s="1" t="str">
        <f t="shared" si="94"/>
        <v>NotApplicable</v>
      </c>
      <c r="O1531" s="1">
        <f t="shared" si="95"/>
        <v>1.3</v>
      </c>
    </row>
    <row r="1532" spans="1:15" x14ac:dyDescent="0.3">
      <c r="A1532" s="1" t="s">
        <v>1565</v>
      </c>
      <c r="B1532" s="1">
        <v>21</v>
      </c>
      <c r="C1532" s="1" t="s">
        <v>12</v>
      </c>
      <c r="D1532" s="1" t="s">
        <v>13</v>
      </c>
      <c r="E1532" s="1" t="s">
        <v>1355</v>
      </c>
      <c r="F1532" s="1" t="s">
        <v>15</v>
      </c>
      <c r="G1532" s="2">
        <v>0.63</v>
      </c>
      <c r="H1532" s="2">
        <v>0.82000000000000006</v>
      </c>
      <c r="I1532" s="2">
        <v>0.9</v>
      </c>
      <c r="J1532" s="1" t="s">
        <v>22</v>
      </c>
      <c r="K1532" s="1">
        <v>0</v>
      </c>
      <c r="L1532" s="1">
        <f t="shared" si="92"/>
        <v>0</v>
      </c>
      <c r="M1532" s="1" t="str">
        <f t="shared" si="93"/>
        <v>NotApplicable</v>
      </c>
      <c r="N1532" s="1" t="str">
        <f t="shared" si="94"/>
        <v>NotApplicable</v>
      </c>
      <c r="O1532" s="1">
        <f t="shared" si="95"/>
        <v>0</v>
      </c>
    </row>
    <row r="1533" spans="1:15" x14ac:dyDescent="0.3">
      <c r="A1533" s="1" t="s">
        <v>1566</v>
      </c>
      <c r="B1533" s="1">
        <v>22</v>
      </c>
      <c r="C1533" s="1" t="s">
        <v>12</v>
      </c>
      <c r="D1533" s="1" t="s">
        <v>27</v>
      </c>
      <c r="E1533" s="1" t="s">
        <v>1355</v>
      </c>
      <c r="F1533" s="1" t="s">
        <v>15</v>
      </c>
      <c r="G1533" s="2">
        <v>0.79</v>
      </c>
      <c r="H1533" s="2">
        <v>0.81</v>
      </c>
      <c r="I1533" s="2">
        <v>0.86</v>
      </c>
      <c r="J1533" s="1" t="s">
        <v>22</v>
      </c>
      <c r="K1533" s="1">
        <v>0</v>
      </c>
      <c r="L1533" s="1">
        <f t="shared" si="92"/>
        <v>0</v>
      </c>
      <c r="M1533" s="1" t="str">
        <f t="shared" si="93"/>
        <v>NotApplicable</v>
      </c>
      <c r="N1533" s="1" t="str">
        <f t="shared" si="94"/>
        <v>NotApplicable</v>
      </c>
      <c r="O1533" s="1">
        <f t="shared" si="95"/>
        <v>0</v>
      </c>
    </row>
    <row r="1534" spans="1:15" x14ac:dyDescent="0.3">
      <c r="A1534" s="1" t="s">
        <v>1567</v>
      </c>
      <c r="B1534" s="1">
        <v>25</v>
      </c>
      <c r="C1534" s="1" t="s">
        <v>12</v>
      </c>
      <c r="D1534" s="1" t="s">
        <v>27</v>
      </c>
      <c r="E1534" s="1" t="s">
        <v>1355</v>
      </c>
      <c r="F1534" s="1" t="s">
        <v>48</v>
      </c>
      <c r="G1534" s="2">
        <v>0.73</v>
      </c>
      <c r="H1534" s="2">
        <v>0.92</v>
      </c>
      <c r="I1534" s="2">
        <v>0.86</v>
      </c>
      <c r="J1534" s="1" t="s">
        <v>16</v>
      </c>
      <c r="K1534" s="1">
        <v>2.9</v>
      </c>
      <c r="L1534" s="1">
        <f t="shared" si="92"/>
        <v>2</v>
      </c>
      <c r="M1534" s="1" t="str">
        <f t="shared" si="93"/>
        <v>NotApplicable</v>
      </c>
      <c r="N1534" s="1" t="str">
        <f t="shared" si="94"/>
        <v>NotApplicable</v>
      </c>
      <c r="O1534" s="1">
        <f t="shared" si="95"/>
        <v>2.9</v>
      </c>
    </row>
    <row r="1535" spans="1:15" x14ac:dyDescent="0.3">
      <c r="A1535" s="1" t="s">
        <v>1568</v>
      </c>
      <c r="B1535" s="1">
        <v>23</v>
      </c>
      <c r="C1535" s="1" t="s">
        <v>12</v>
      </c>
      <c r="D1535" s="1" t="s">
        <v>27</v>
      </c>
      <c r="E1535" s="1" t="s">
        <v>1355</v>
      </c>
      <c r="F1535" s="1" t="s">
        <v>15</v>
      </c>
      <c r="G1535" s="2">
        <v>0.79</v>
      </c>
      <c r="H1535" s="2">
        <v>0.81</v>
      </c>
      <c r="I1535" s="2">
        <v>0.9</v>
      </c>
      <c r="J1535" s="1" t="s">
        <v>16</v>
      </c>
      <c r="K1535" s="1">
        <v>2.2000000000000002</v>
      </c>
      <c r="L1535" s="1">
        <f t="shared" si="92"/>
        <v>2</v>
      </c>
      <c r="M1535" s="1" t="str">
        <f t="shared" si="93"/>
        <v>NotApplicable</v>
      </c>
      <c r="N1535" s="1" t="str">
        <f t="shared" si="94"/>
        <v>NotApplicable</v>
      </c>
      <c r="O1535" s="1">
        <f t="shared" si="95"/>
        <v>2.2000000000000002</v>
      </c>
    </row>
    <row r="1536" spans="1:15" x14ac:dyDescent="0.3">
      <c r="A1536" s="1" t="s">
        <v>1569</v>
      </c>
      <c r="B1536" s="1">
        <v>22</v>
      </c>
      <c r="C1536" s="1" t="s">
        <v>12</v>
      </c>
      <c r="D1536" s="1" t="s">
        <v>13</v>
      </c>
      <c r="E1536" s="1" t="s">
        <v>1355</v>
      </c>
      <c r="F1536" s="1" t="s">
        <v>15</v>
      </c>
      <c r="G1536" s="2">
        <v>0.85</v>
      </c>
      <c r="H1536" s="2">
        <v>0.93</v>
      </c>
      <c r="I1536" s="2">
        <v>0.9</v>
      </c>
      <c r="J1536" s="1" t="s">
        <v>22</v>
      </c>
      <c r="K1536" s="1">
        <v>0</v>
      </c>
      <c r="L1536" s="1">
        <f t="shared" si="92"/>
        <v>0</v>
      </c>
      <c r="M1536" s="1" t="str">
        <f t="shared" si="93"/>
        <v>NotApplicable</v>
      </c>
      <c r="N1536" s="1" t="str">
        <f t="shared" si="94"/>
        <v>NotApplicable</v>
      </c>
      <c r="O1536" s="1">
        <f t="shared" si="95"/>
        <v>0</v>
      </c>
    </row>
    <row r="1537" spans="1:15" x14ac:dyDescent="0.3">
      <c r="A1537" s="1" t="s">
        <v>1570</v>
      </c>
      <c r="B1537" s="1">
        <v>24</v>
      </c>
      <c r="C1537" s="1" t="s">
        <v>12</v>
      </c>
      <c r="D1537" s="1" t="s">
        <v>13</v>
      </c>
      <c r="E1537" s="1" t="s">
        <v>1355</v>
      </c>
      <c r="F1537" s="1" t="s">
        <v>15</v>
      </c>
      <c r="G1537" s="2">
        <v>0.79</v>
      </c>
      <c r="H1537" s="2">
        <v>0.94000000000000006</v>
      </c>
      <c r="I1537" s="2">
        <v>0.86</v>
      </c>
      <c r="J1537" s="1" t="s">
        <v>19</v>
      </c>
      <c r="K1537" s="1">
        <v>1.5</v>
      </c>
      <c r="L1537" s="1">
        <f t="shared" si="92"/>
        <v>1</v>
      </c>
      <c r="M1537" s="1" t="str">
        <f t="shared" si="93"/>
        <v>NotApplicable</v>
      </c>
      <c r="N1537" s="1" t="str">
        <f t="shared" si="94"/>
        <v>NotApplicable</v>
      </c>
      <c r="O1537" s="1">
        <f t="shared" si="95"/>
        <v>1.5</v>
      </c>
    </row>
    <row r="1538" spans="1:15" x14ac:dyDescent="0.3">
      <c r="A1538" s="1" t="s">
        <v>1571</v>
      </c>
      <c r="B1538" s="1">
        <v>22</v>
      </c>
      <c r="C1538" s="1" t="s">
        <v>12</v>
      </c>
      <c r="D1538" s="1" t="s">
        <v>27</v>
      </c>
      <c r="E1538" s="1" t="s">
        <v>1355</v>
      </c>
      <c r="F1538" s="1" t="s">
        <v>15</v>
      </c>
      <c r="G1538" s="2">
        <v>0.79</v>
      </c>
      <c r="H1538" s="2">
        <v>0.89</v>
      </c>
      <c r="I1538" s="2">
        <v>0.9</v>
      </c>
      <c r="J1538" s="1" t="s">
        <v>22</v>
      </c>
      <c r="K1538" s="1">
        <v>0</v>
      </c>
      <c r="L1538" s="1">
        <f t="shared" si="92"/>
        <v>0</v>
      </c>
      <c r="M1538" s="1" t="str">
        <f t="shared" si="93"/>
        <v>NotApplicable</v>
      </c>
      <c r="N1538" s="1" t="str">
        <f t="shared" si="94"/>
        <v>NotApplicable</v>
      </c>
      <c r="O1538" s="1">
        <f t="shared" si="95"/>
        <v>0</v>
      </c>
    </row>
    <row r="1539" spans="1:15" x14ac:dyDescent="0.3">
      <c r="A1539" s="1" t="s">
        <v>1572</v>
      </c>
      <c r="B1539" s="1">
        <v>26</v>
      </c>
      <c r="C1539" s="1" t="s">
        <v>12</v>
      </c>
      <c r="D1539" s="1" t="s">
        <v>27</v>
      </c>
      <c r="E1539" s="1" t="s">
        <v>1355</v>
      </c>
      <c r="F1539" s="1" t="s">
        <v>15</v>
      </c>
      <c r="G1539" s="2">
        <v>0.82</v>
      </c>
      <c r="H1539" s="2">
        <v>0.93</v>
      </c>
      <c r="I1539" s="2">
        <v>0.89</v>
      </c>
      <c r="J1539" s="1" t="s">
        <v>22</v>
      </c>
      <c r="K1539" s="1">
        <v>4.5999999999999996</v>
      </c>
      <c r="L1539" s="1">
        <f t="shared" ref="L1539:L1602" si="96">_xlfn.NUMBERVALUE(LEFT(K1539,2))</f>
        <v>4</v>
      </c>
      <c r="M1539" s="1" t="str">
        <f t="shared" ref="M1539:M1602" si="97">IFERROR(RIGHT(K1539,FIND("Months",K1539)-2),"NotApplicable")</f>
        <v>NotApplicable</v>
      </c>
      <c r="N1539" s="1" t="str">
        <f t="shared" ref="N1539:N1602" si="98">IFERROR(_xlfn.NUMBERVALUE(SUBSTITUTE(M1539,"Months","")),"NotApplicable")</f>
        <v>NotApplicable</v>
      </c>
      <c r="O1539" s="1">
        <f t="shared" ref="O1539:O1602" si="99">ROUND(IF(N1539&lt;&gt;"NotApplicable",(L1539+(N1539/12)),K1539),1)</f>
        <v>4.5999999999999996</v>
      </c>
    </row>
    <row r="1540" spans="1:15" x14ac:dyDescent="0.3">
      <c r="A1540" s="1" t="s">
        <v>1573</v>
      </c>
      <c r="B1540" s="1">
        <v>24</v>
      </c>
      <c r="C1540" s="1" t="s">
        <v>12</v>
      </c>
      <c r="D1540" s="1" t="s">
        <v>27</v>
      </c>
      <c r="E1540" s="1" t="s">
        <v>1355</v>
      </c>
      <c r="F1540" s="1" t="s">
        <v>18</v>
      </c>
      <c r="G1540" s="2">
        <v>0.85</v>
      </c>
      <c r="H1540" s="2">
        <v>0.83000000000000007</v>
      </c>
      <c r="I1540" s="2">
        <v>0.89</v>
      </c>
      <c r="J1540" s="1" t="s">
        <v>22</v>
      </c>
      <c r="K1540" s="1">
        <v>1.9</v>
      </c>
      <c r="L1540" s="1">
        <f t="shared" si="96"/>
        <v>1</v>
      </c>
      <c r="M1540" s="1" t="str">
        <f t="shared" si="97"/>
        <v>NotApplicable</v>
      </c>
      <c r="N1540" s="1" t="str">
        <f t="shared" si="98"/>
        <v>NotApplicable</v>
      </c>
      <c r="O1540" s="1">
        <f t="shared" si="99"/>
        <v>1.9</v>
      </c>
    </row>
    <row r="1541" spans="1:15" x14ac:dyDescent="0.3">
      <c r="A1541" s="1" t="s">
        <v>1574</v>
      </c>
      <c r="B1541" s="1">
        <v>22</v>
      </c>
      <c r="C1541" s="1" t="s">
        <v>12</v>
      </c>
      <c r="D1541" s="1" t="s">
        <v>13</v>
      </c>
      <c r="E1541" s="1" t="s">
        <v>1355</v>
      </c>
      <c r="F1541" s="1" t="s">
        <v>15</v>
      </c>
      <c r="G1541" s="2">
        <v>0.83</v>
      </c>
      <c r="H1541" s="2">
        <v>0.9</v>
      </c>
      <c r="I1541" s="2">
        <v>0.97</v>
      </c>
      <c r="J1541" s="1" t="s">
        <v>22</v>
      </c>
      <c r="K1541" s="1">
        <v>0</v>
      </c>
      <c r="L1541" s="1">
        <f t="shared" si="96"/>
        <v>0</v>
      </c>
      <c r="M1541" s="1" t="str">
        <f t="shared" si="97"/>
        <v>NotApplicable</v>
      </c>
      <c r="N1541" s="1" t="str">
        <f t="shared" si="98"/>
        <v>NotApplicable</v>
      </c>
      <c r="O1541" s="1">
        <f t="shared" si="99"/>
        <v>0</v>
      </c>
    </row>
    <row r="1542" spans="1:15" x14ac:dyDescent="0.3">
      <c r="A1542" s="1" t="s">
        <v>1575</v>
      </c>
      <c r="B1542" s="1">
        <v>22</v>
      </c>
      <c r="C1542" s="1" t="s">
        <v>12</v>
      </c>
      <c r="D1542" s="1" t="s">
        <v>27</v>
      </c>
      <c r="E1542" s="1" t="s">
        <v>1355</v>
      </c>
      <c r="F1542" s="1" t="s">
        <v>15</v>
      </c>
      <c r="G1542" s="2">
        <v>0.7</v>
      </c>
      <c r="H1542" s="2">
        <v>0.8600000000000001</v>
      </c>
      <c r="I1542" s="2">
        <v>0.94</v>
      </c>
      <c r="J1542" s="1" t="s">
        <v>16</v>
      </c>
      <c r="K1542" s="1">
        <v>0</v>
      </c>
      <c r="L1542" s="1">
        <f t="shared" si="96"/>
        <v>0</v>
      </c>
      <c r="M1542" s="1" t="str">
        <f t="shared" si="97"/>
        <v>NotApplicable</v>
      </c>
      <c r="N1542" s="1" t="str">
        <f t="shared" si="98"/>
        <v>NotApplicable</v>
      </c>
      <c r="O1542" s="1">
        <f t="shared" si="99"/>
        <v>0</v>
      </c>
    </row>
    <row r="1543" spans="1:15" x14ac:dyDescent="0.3">
      <c r="A1543" s="1" t="s">
        <v>1576</v>
      </c>
      <c r="B1543" s="1">
        <v>24</v>
      </c>
      <c r="C1543" s="1" t="s">
        <v>12</v>
      </c>
      <c r="D1543" s="1" t="s">
        <v>27</v>
      </c>
      <c r="E1543" s="1" t="s">
        <v>1355</v>
      </c>
      <c r="F1543" s="1" t="s">
        <v>42</v>
      </c>
      <c r="G1543" s="2">
        <v>0.73</v>
      </c>
      <c r="H1543" s="2">
        <v>0.9</v>
      </c>
      <c r="I1543" s="2">
        <v>0.86</v>
      </c>
      <c r="J1543" s="1" t="s">
        <v>19</v>
      </c>
      <c r="K1543" s="1">
        <v>1.3</v>
      </c>
      <c r="L1543" s="1">
        <f t="shared" si="96"/>
        <v>1</v>
      </c>
      <c r="M1543" s="1" t="str">
        <f t="shared" si="97"/>
        <v>NotApplicable</v>
      </c>
      <c r="N1543" s="1" t="str">
        <f t="shared" si="98"/>
        <v>NotApplicable</v>
      </c>
      <c r="O1543" s="1">
        <f t="shared" si="99"/>
        <v>1.3</v>
      </c>
    </row>
    <row r="1544" spans="1:15" x14ac:dyDescent="0.3">
      <c r="A1544" s="1" t="s">
        <v>1577</v>
      </c>
      <c r="B1544" s="1">
        <v>24</v>
      </c>
      <c r="C1544" s="1" t="s">
        <v>12</v>
      </c>
      <c r="D1544" s="1" t="s">
        <v>13</v>
      </c>
      <c r="E1544" s="1" t="s">
        <v>1355</v>
      </c>
      <c r="F1544" s="1" t="s">
        <v>42</v>
      </c>
      <c r="G1544" s="2">
        <v>0.75</v>
      </c>
      <c r="H1544" s="2">
        <v>0.85000000000000009</v>
      </c>
      <c r="I1544" s="2">
        <v>0.86</v>
      </c>
      <c r="J1544" s="1" t="s">
        <v>19</v>
      </c>
      <c r="K1544" s="1">
        <v>1.6</v>
      </c>
      <c r="L1544" s="1">
        <f t="shared" si="96"/>
        <v>1</v>
      </c>
      <c r="M1544" s="1" t="str">
        <f t="shared" si="97"/>
        <v>NotApplicable</v>
      </c>
      <c r="N1544" s="1" t="str">
        <f t="shared" si="98"/>
        <v>NotApplicable</v>
      </c>
      <c r="O1544" s="1">
        <f t="shared" si="99"/>
        <v>1.6</v>
      </c>
    </row>
    <row r="1545" spans="1:15" x14ac:dyDescent="0.3">
      <c r="A1545" s="1" t="s">
        <v>1578</v>
      </c>
      <c r="B1545" s="1">
        <v>25</v>
      </c>
      <c r="C1545" s="1" t="s">
        <v>12</v>
      </c>
      <c r="D1545" s="1" t="s">
        <v>13</v>
      </c>
      <c r="E1545" s="1" t="s">
        <v>1355</v>
      </c>
      <c r="F1545" s="1" t="s">
        <v>44</v>
      </c>
      <c r="G1545" s="2">
        <v>0.8899999999999999</v>
      </c>
      <c r="H1545" s="2">
        <v>0.85000000000000009</v>
      </c>
      <c r="I1545" s="2">
        <v>0.97</v>
      </c>
      <c r="J1545" s="1" t="s">
        <v>16</v>
      </c>
      <c r="K1545" s="1">
        <v>2.1</v>
      </c>
      <c r="L1545" s="1">
        <f t="shared" si="96"/>
        <v>2</v>
      </c>
      <c r="M1545" s="1" t="str">
        <f t="shared" si="97"/>
        <v>NotApplicable</v>
      </c>
      <c r="N1545" s="1" t="str">
        <f t="shared" si="98"/>
        <v>NotApplicable</v>
      </c>
      <c r="O1545" s="1">
        <f t="shared" si="99"/>
        <v>2.1</v>
      </c>
    </row>
    <row r="1546" spans="1:15" x14ac:dyDescent="0.3">
      <c r="A1546" s="1" t="s">
        <v>1579</v>
      </c>
      <c r="B1546" s="1">
        <v>24</v>
      </c>
      <c r="C1546" s="1" t="s">
        <v>12</v>
      </c>
      <c r="D1546" s="1" t="s">
        <v>13</v>
      </c>
      <c r="E1546" s="1" t="s">
        <v>1355</v>
      </c>
      <c r="F1546" s="1" t="s">
        <v>15</v>
      </c>
      <c r="G1546" s="2">
        <v>0.65</v>
      </c>
      <c r="H1546" s="2">
        <v>0.82000000000000006</v>
      </c>
      <c r="I1546" s="2">
        <v>0.89</v>
      </c>
      <c r="J1546" s="1" t="s">
        <v>16</v>
      </c>
      <c r="K1546" s="1">
        <v>2.1</v>
      </c>
      <c r="L1546" s="1">
        <f t="shared" si="96"/>
        <v>2</v>
      </c>
      <c r="M1546" s="1" t="str">
        <f t="shared" si="97"/>
        <v>NotApplicable</v>
      </c>
      <c r="N1546" s="1" t="str">
        <f t="shared" si="98"/>
        <v>NotApplicable</v>
      </c>
      <c r="O1546" s="1">
        <f t="shared" si="99"/>
        <v>2.1</v>
      </c>
    </row>
    <row r="1547" spans="1:15" x14ac:dyDescent="0.3">
      <c r="A1547" s="1" t="s">
        <v>1580</v>
      </c>
      <c r="B1547" s="1">
        <v>27</v>
      </c>
      <c r="C1547" s="1" t="s">
        <v>12</v>
      </c>
      <c r="D1547" s="1" t="s">
        <v>13</v>
      </c>
      <c r="E1547" s="1" t="s">
        <v>1355</v>
      </c>
      <c r="F1547" s="1" t="s">
        <v>15</v>
      </c>
      <c r="G1547" s="2">
        <v>0.64</v>
      </c>
      <c r="H1547" s="2">
        <v>0.84000000000000008</v>
      </c>
      <c r="I1547" s="2">
        <v>0.87</v>
      </c>
      <c r="J1547" s="1" t="s">
        <v>37</v>
      </c>
      <c r="K1547" s="1">
        <v>4.9000000000000004</v>
      </c>
      <c r="L1547" s="1">
        <f t="shared" si="96"/>
        <v>4</v>
      </c>
      <c r="M1547" s="1" t="str">
        <f t="shared" si="97"/>
        <v>NotApplicable</v>
      </c>
      <c r="N1547" s="1" t="str">
        <f t="shared" si="98"/>
        <v>NotApplicable</v>
      </c>
      <c r="O1547" s="1">
        <f t="shared" si="99"/>
        <v>4.9000000000000004</v>
      </c>
    </row>
    <row r="1548" spans="1:15" x14ac:dyDescent="0.3">
      <c r="A1548" s="1" t="s">
        <v>1581</v>
      </c>
      <c r="B1548" s="1">
        <v>22</v>
      </c>
      <c r="C1548" s="1" t="s">
        <v>12</v>
      </c>
      <c r="D1548" s="1" t="s">
        <v>13</v>
      </c>
      <c r="E1548" s="1" t="s">
        <v>1355</v>
      </c>
      <c r="F1548" s="1" t="s">
        <v>15</v>
      </c>
      <c r="G1548" s="2">
        <v>0.75</v>
      </c>
      <c r="H1548" s="2">
        <v>0.9</v>
      </c>
      <c r="I1548" s="2">
        <v>0.91999999999999993</v>
      </c>
      <c r="J1548" s="1" t="s">
        <v>16</v>
      </c>
      <c r="K1548" s="1">
        <v>0</v>
      </c>
      <c r="L1548" s="1">
        <f t="shared" si="96"/>
        <v>0</v>
      </c>
      <c r="M1548" s="1" t="str">
        <f t="shared" si="97"/>
        <v>NotApplicable</v>
      </c>
      <c r="N1548" s="1" t="str">
        <f t="shared" si="98"/>
        <v>NotApplicable</v>
      </c>
      <c r="O1548" s="1">
        <f t="shared" si="99"/>
        <v>0</v>
      </c>
    </row>
    <row r="1549" spans="1:15" x14ac:dyDescent="0.3">
      <c r="A1549" s="1" t="s">
        <v>1582</v>
      </c>
      <c r="B1549" s="1">
        <v>25</v>
      </c>
      <c r="C1549" s="1" t="s">
        <v>12</v>
      </c>
      <c r="D1549" s="1" t="s">
        <v>27</v>
      </c>
      <c r="E1549" s="1" t="s">
        <v>1355</v>
      </c>
      <c r="F1549" s="1" t="s">
        <v>15</v>
      </c>
      <c r="G1549" s="2">
        <v>0.83</v>
      </c>
      <c r="H1549" s="2">
        <v>0.85000000000000009</v>
      </c>
      <c r="I1549" s="2">
        <v>0.89</v>
      </c>
      <c r="J1549" s="1" t="s">
        <v>22</v>
      </c>
      <c r="K1549" s="1">
        <v>3.5</v>
      </c>
      <c r="L1549" s="1">
        <f t="shared" si="96"/>
        <v>3</v>
      </c>
      <c r="M1549" s="1" t="str">
        <f t="shared" si="97"/>
        <v>NotApplicable</v>
      </c>
      <c r="N1549" s="1" t="str">
        <f t="shared" si="98"/>
        <v>NotApplicable</v>
      </c>
      <c r="O1549" s="1">
        <f t="shared" si="99"/>
        <v>3.5</v>
      </c>
    </row>
    <row r="1550" spans="1:15" x14ac:dyDescent="0.3">
      <c r="A1550" s="1" t="s">
        <v>1583</v>
      </c>
      <c r="B1550" s="1">
        <v>21</v>
      </c>
      <c r="C1550" s="1" t="s">
        <v>12</v>
      </c>
      <c r="D1550" s="1" t="s">
        <v>13</v>
      </c>
      <c r="E1550" s="1" t="s">
        <v>1355</v>
      </c>
      <c r="F1550" s="1" t="s">
        <v>15</v>
      </c>
      <c r="G1550" s="2">
        <v>0.73</v>
      </c>
      <c r="H1550" s="2">
        <v>0.94000000000000006</v>
      </c>
      <c r="I1550" s="2">
        <v>0.91999999999999993</v>
      </c>
      <c r="J1550" s="1" t="s">
        <v>16</v>
      </c>
      <c r="K1550" s="1">
        <v>0</v>
      </c>
      <c r="L1550" s="1">
        <f t="shared" si="96"/>
        <v>0</v>
      </c>
      <c r="M1550" s="1" t="str">
        <f t="shared" si="97"/>
        <v>NotApplicable</v>
      </c>
      <c r="N1550" s="1" t="str">
        <f t="shared" si="98"/>
        <v>NotApplicable</v>
      </c>
      <c r="O1550" s="1">
        <f t="shared" si="99"/>
        <v>0</v>
      </c>
    </row>
    <row r="1551" spans="1:15" x14ac:dyDescent="0.3">
      <c r="A1551" s="1" t="s">
        <v>1584</v>
      </c>
      <c r="B1551" s="1">
        <v>26</v>
      </c>
      <c r="C1551" s="1" t="s">
        <v>12</v>
      </c>
      <c r="D1551" s="1" t="s">
        <v>27</v>
      </c>
      <c r="E1551" s="1" t="s">
        <v>1355</v>
      </c>
      <c r="F1551" s="1" t="s">
        <v>15</v>
      </c>
      <c r="G1551" s="2">
        <v>0.64</v>
      </c>
      <c r="H1551" s="2">
        <v>0.88</v>
      </c>
      <c r="I1551" s="2">
        <v>0.97</v>
      </c>
      <c r="J1551" s="1" t="s">
        <v>40</v>
      </c>
      <c r="K1551" s="1">
        <v>4.7</v>
      </c>
      <c r="L1551" s="1">
        <f t="shared" si="96"/>
        <v>4</v>
      </c>
      <c r="M1551" s="1" t="str">
        <f t="shared" si="97"/>
        <v>NotApplicable</v>
      </c>
      <c r="N1551" s="1" t="str">
        <f t="shared" si="98"/>
        <v>NotApplicable</v>
      </c>
      <c r="O1551" s="1">
        <f t="shared" si="99"/>
        <v>4.7</v>
      </c>
    </row>
    <row r="1552" spans="1:15" x14ac:dyDescent="0.3">
      <c r="A1552" s="1" t="s">
        <v>1585</v>
      </c>
      <c r="B1552" s="1">
        <v>22</v>
      </c>
      <c r="C1552" s="1" t="s">
        <v>12</v>
      </c>
      <c r="D1552" s="1" t="s">
        <v>13</v>
      </c>
      <c r="E1552" s="1" t="s">
        <v>1355</v>
      </c>
      <c r="F1552" s="1" t="s">
        <v>15</v>
      </c>
      <c r="G1552" s="2">
        <v>0.61</v>
      </c>
      <c r="H1552" s="2">
        <v>0.95000000000000007</v>
      </c>
      <c r="I1552" s="2">
        <v>0.9</v>
      </c>
      <c r="J1552" s="1" t="s">
        <v>19</v>
      </c>
      <c r="K1552" s="1">
        <v>0</v>
      </c>
      <c r="L1552" s="1">
        <f t="shared" si="96"/>
        <v>0</v>
      </c>
      <c r="M1552" s="1" t="str">
        <f t="shared" si="97"/>
        <v>NotApplicable</v>
      </c>
      <c r="N1552" s="1" t="str">
        <f t="shared" si="98"/>
        <v>NotApplicable</v>
      </c>
      <c r="O1552" s="1">
        <f t="shared" si="99"/>
        <v>0</v>
      </c>
    </row>
    <row r="1553" spans="1:15" x14ac:dyDescent="0.3">
      <c r="A1553" s="1" t="s">
        <v>1586</v>
      </c>
      <c r="B1553" s="1">
        <v>21</v>
      </c>
      <c r="C1553" s="1" t="s">
        <v>12</v>
      </c>
      <c r="D1553" s="1" t="s">
        <v>13</v>
      </c>
      <c r="E1553" s="1" t="s">
        <v>1355</v>
      </c>
      <c r="F1553" s="1" t="s">
        <v>15</v>
      </c>
      <c r="G1553" s="2">
        <v>0.71</v>
      </c>
      <c r="H1553" s="2">
        <v>0.84000000000000008</v>
      </c>
      <c r="I1553" s="2">
        <v>0.97</v>
      </c>
      <c r="J1553" s="1" t="s">
        <v>19</v>
      </c>
      <c r="K1553" s="1">
        <v>0</v>
      </c>
      <c r="L1553" s="1">
        <f t="shared" si="96"/>
        <v>0</v>
      </c>
      <c r="M1553" s="1" t="str">
        <f t="shared" si="97"/>
        <v>NotApplicable</v>
      </c>
      <c r="N1553" s="1" t="str">
        <f t="shared" si="98"/>
        <v>NotApplicable</v>
      </c>
      <c r="O1553" s="1">
        <f t="shared" si="99"/>
        <v>0</v>
      </c>
    </row>
    <row r="1554" spans="1:15" x14ac:dyDescent="0.3">
      <c r="A1554" s="1" t="s">
        <v>1587</v>
      </c>
      <c r="B1554" s="1">
        <v>23</v>
      </c>
      <c r="C1554" s="1" t="s">
        <v>12</v>
      </c>
      <c r="D1554" s="1" t="s">
        <v>13</v>
      </c>
      <c r="E1554" s="1" t="s">
        <v>1355</v>
      </c>
      <c r="F1554" s="1" t="s">
        <v>44</v>
      </c>
      <c r="G1554" s="2">
        <v>0.84</v>
      </c>
      <c r="H1554" s="2">
        <v>0.85000000000000009</v>
      </c>
      <c r="I1554" s="2">
        <v>0.91999999999999993</v>
      </c>
      <c r="J1554" s="1" t="s">
        <v>40</v>
      </c>
      <c r="K1554" s="1">
        <v>0</v>
      </c>
      <c r="L1554" s="1">
        <f t="shared" si="96"/>
        <v>0</v>
      </c>
      <c r="M1554" s="1" t="str">
        <f t="shared" si="97"/>
        <v>NotApplicable</v>
      </c>
      <c r="N1554" s="1" t="str">
        <f t="shared" si="98"/>
        <v>NotApplicable</v>
      </c>
      <c r="O1554" s="1">
        <f t="shared" si="99"/>
        <v>0</v>
      </c>
    </row>
    <row r="1555" spans="1:15" x14ac:dyDescent="0.3">
      <c r="A1555" s="1" t="s">
        <v>1588</v>
      </c>
      <c r="B1555" s="1">
        <v>26</v>
      </c>
      <c r="C1555" s="1" t="s">
        <v>12</v>
      </c>
      <c r="D1555" s="1" t="s">
        <v>13</v>
      </c>
      <c r="E1555" s="1" t="s">
        <v>1355</v>
      </c>
      <c r="F1555" s="1" t="s">
        <v>15</v>
      </c>
      <c r="G1555" s="2">
        <v>0.66999999999999993</v>
      </c>
      <c r="H1555" s="2">
        <v>0.87000000000000011</v>
      </c>
      <c r="I1555" s="2">
        <v>0.92999999999999994</v>
      </c>
      <c r="J1555" s="1" t="s">
        <v>22</v>
      </c>
      <c r="K1555" s="1">
        <v>4</v>
      </c>
      <c r="L1555" s="1">
        <f t="shared" si="96"/>
        <v>4</v>
      </c>
      <c r="M1555" s="1" t="str">
        <f t="shared" si="97"/>
        <v>NotApplicable</v>
      </c>
      <c r="N1555" s="1" t="str">
        <f t="shared" si="98"/>
        <v>NotApplicable</v>
      </c>
      <c r="O1555" s="1">
        <f t="shared" si="99"/>
        <v>4</v>
      </c>
    </row>
    <row r="1556" spans="1:15" x14ac:dyDescent="0.3">
      <c r="A1556" s="1" t="s">
        <v>1589</v>
      </c>
      <c r="B1556" s="1">
        <v>21</v>
      </c>
      <c r="C1556" s="1" t="s">
        <v>12</v>
      </c>
      <c r="D1556" s="1" t="s">
        <v>13</v>
      </c>
      <c r="E1556" s="1" t="s">
        <v>1355</v>
      </c>
      <c r="F1556" s="1" t="s">
        <v>15</v>
      </c>
      <c r="G1556" s="2">
        <v>0.66999999999999993</v>
      </c>
      <c r="H1556" s="2">
        <v>0.91</v>
      </c>
      <c r="I1556" s="2">
        <v>0.87</v>
      </c>
      <c r="J1556" s="1" t="s">
        <v>22</v>
      </c>
      <c r="K1556" s="1">
        <v>0</v>
      </c>
      <c r="L1556" s="1">
        <f t="shared" si="96"/>
        <v>0</v>
      </c>
      <c r="M1556" s="1" t="str">
        <f t="shared" si="97"/>
        <v>NotApplicable</v>
      </c>
      <c r="N1556" s="1" t="str">
        <f t="shared" si="98"/>
        <v>NotApplicable</v>
      </c>
      <c r="O1556" s="1">
        <f t="shared" si="99"/>
        <v>0</v>
      </c>
    </row>
    <row r="1557" spans="1:15" x14ac:dyDescent="0.3">
      <c r="A1557" s="1" t="s">
        <v>1590</v>
      </c>
      <c r="B1557" s="1">
        <v>27</v>
      </c>
      <c r="C1557" s="1" t="s">
        <v>12</v>
      </c>
      <c r="D1557" s="1" t="s">
        <v>13</v>
      </c>
      <c r="E1557" s="1" t="s">
        <v>1355</v>
      </c>
      <c r="F1557" s="1" t="s">
        <v>15</v>
      </c>
      <c r="G1557" s="2">
        <v>0.7</v>
      </c>
      <c r="H1557" s="2">
        <v>0.94000000000000006</v>
      </c>
      <c r="I1557" s="2">
        <v>0.89</v>
      </c>
      <c r="J1557" s="1" t="s">
        <v>22</v>
      </c>
      <c r="K1557" s="1">
        <v>4.7</v>
      </c>
      <c r="L1557" s="1">
        <f t="shared" si="96"/>
        <v>4</v>
      </c>
      <c r="M1557" s="1" t="str">
        <f t="shared" si="97"/>
        <v>NotApplicable</v>
      </c>
      <c r="N1557" s="1" t="str">
        <f t="shared" si="98"/>
        <v>NotApplicable</v>
      </c>
      <c r="O1557" s="1">
        <f t="shared" si="99"/>
        <v>4.7</v>
      </c>
    </row>
    <row r="1558" spans="1:15" x14ac:dyDescent="0.3">
      <c r="A1558" s="1" t="s">
        <v>1591</v>
      </c>
      <c r="B1558" s="1">
        <v>24</v>
      </c>
      <c r="C1558" s="1" t="s">
        <v>12</v>
      </c>
      <c r="D1558" s="1" t="s">
        <v>27</v>
      </c>
      <c r="E1558" s="1" t="s">
        <v>1355</v>
      </c>
      <c r="F1558" s="1" t="s">
        <v>15</v>
      </c>
      <c r="G1558" s="2">
        <v>0.73</v>
      </c>
      <c r="H1558" s="2">
        <v>0.93</v>
      </c>
      <c r="I1558" s="2">
        <v>0.95</v>
      </c>
      <c r="J1558" s="1" t="s">
        <v>37</v>
      </c>
      <c r="K1558" s="1">
        <v>2.5</v>
      </c>
      <c r="L1558" s="1">
        <f t="shared" si="96"/>
        <v>2</v>
      </c>
      <c r="M1558" s="1" t="str">
        <f t="shared" si="97"/>
        <v>NotApplicable</v>
      </c>
      <c r="N1558" s="1" t="str">
        <f t="shared" si="98"/>
        <v>NotApplicable</v>
      </c>
      <c r="O1558" s="1">
        <f t="shared" si="99"/>
        <v>2.5</v>
      </c>
    </row>
    <row r="1559" spans="1:15" x14ac:dyDescent="0.3">
      <c r="A1559" s="1" t="s">
        <v>1592</v>
      </c>
      <c r="B1559" s="1">
        <v>22</v>
      </c>
      <c r="C1559" s="1" t="s">
        <v>12</v>
      </c>
      <c r="D1559" s="1" t="s">
        <v>13</v>
      </c>
      <c r="E1559" s="1" t="s">
        <v>1355</v>
      </c>
      <c r="F1559" s="1" t="s">
        <v>15</v>
      </c>
      <c r="G1559" s="2">
        <v>0.83</v>
      </c>
      <c r="H1559" s="2">
        <v>0.85000000000000009</v>
      </c>
      <c r="I1559" s="2">
        <v>0.97</v>
      </c>
      <c r="J1559" s="1" t="s">
        <v>16</v>
      </c>
      <c r="K1559" s="1">
        <v>0</v>
      </c>
      <c r="L1559" s="1">
        <f t="shared" si="96"/>
        <v>0</v>
      </c>
      <c r="M1559" s="1" t="str">
        <f t="shared" si="97"/>
        <v>NotApplicable</v>
      </c>
      <c r="N1559" s="1" t="str">
        <f t="shared" si="98"/>
        <v>NotApplicable</v>
      </c>
      <c r="O1559" s="1">
        <f t="shared" si="99"/>
        <v>0</v>
      </c>
    </row>
    <row r="1560" spans="1:15" x14ac:dyDescent="0.3">
      <c r="A1560" s="1" t="s">
        <v>1593</v>
      </c>
      <c r="B1560" s="1">
        <v>21</v>
      </c>
      <c r="C1560" s="1" t="s">
        <v>12</v>
      </c>
      <c r="D1560" s="1" t="s">
        <v>27</v>
      </c>
      <c r="E1560" s="1" t="s">
        <v>1355</v>
      </c>
      <c r="F1560" s="1" t="s">
        <v>15</v>
      </c>
      <c r="G1560" s="2">
        <v>0.72</v>
      </c>
      <c r="H1560" s="2">
        <v>0.83000000000000007</v>
      </c>
      <c r="I1560" s="2">
        <v>0.91999999999999993</v>
      </c>
      <c r="J1560" s="1" t="s">
        <v>22</v>
      </c>
      <c r="K1560" s="1">
        <v>0</v>
      </c>
      <c r="L1560" s="1">
        <f t="shared" si="96"/>
        <v>0</v>
      </c>
      <c r="M1560" s="1" t="str">
        <f t="shared" si="97"/>
        <v>NotApplicable</v>
      </c>
      <c r="N1560" s="1" t="str">
        <f t="shared" si="98"/>
        <v>NotApplicable</v>
      </c>
      <c r="O1560" s="1">
        <f t="shared" si="99"/>
        <v>0</v>
      </c>
    </row>
    <row r="1561" spans="1:15" x14ac:dyDescent="0.3">
      <c r="A1561" s="1" t="s">
        <v>1594</v>
      </c>
      <c r="B1561" s="1">
        <v>27</v>
      </c>
      <c r="C1561" s="1" t="s">
        <v>12</v>
      </c>
      <c r="D1561" s="1" t="s">
        <v>27</v>
      </c>
      <c r="E1561" s="1" t="s">
        <v>1355</v>
      </c>
      <c r="F1561" s="1" t="s">
        <v>15</v>
      </c>
      <c r="G1561" s="2">
        <v>0.61</v>
      </c>
      <c r="H1561" s="2">
        <v>0.83000000000000007</v>
      </c>
      <c r="I1561" s="2">
        <v>0.9</v>
      </c>
      <c r="J1561" s="1" t="s">
        <v>40</v>
      </c>
      <c r="K1561" s="1">
        <v>4.9000000000000004</v>
      </c>
      <c r="L1561" s="1">
        <f t="shared" si="96"/>
        <v>4</v>
      </c>
      <c r="M1561" s="1" t="str">
        <f t="shared" si="97"/>
        <v>NotApplicable</v>
      </c>
      <c r="N1561" s="1" t="str">
        <f t="shared" si="98"/>
        <v>NotApplicable</v>
      </c>
      <c r="O1561" s="1">
        <f t="shared" si="99"/>
        <v>4.9000000000000004</v>
      </c>
    </row>
    <row r="1562" spans="1:15" x14ac:dyDescent="0.3">
      <c r="A1562" s="1" t="s">
        <v>1595</v>
      </c>
      <c r="B1562" s="1">
        <v>23</v>
      </c>
      <c r="C1562" s="1" t="s">
        <v>12</v>
      </c>
      <c r="D1562" s="1" t="s">
        <v>27</v>
      </c>
      <c r="E1562" s="1" t="s">
        <v>1355</v>
      </c>
      <c r="F1562" s="1" t="s">
        <v>48</v>
      </c>
      <c r="G1562" s="2">
        <v>0.8</v>
      </c>
      <c r="H1562" s="2">
        <v>0.87000000000000011</v>
      </c>
      <c r="I1562" s="2">
        <v>0.87</v>
      </c>
      <c r="J1562" s="1" t="s">
        <v>22</v>
      </c>
      <c r="K1562" s="1">
        <v>0</v>
      </c>
      <c r="L1562" s="1">
        <f t="shared" si="96"/>
        <v>0</v>
      </c>
      <c r="M1562" s="1" t="str">
        <f t="shared" si="97"/>
        <v>NotApplicable</v>
      </c>
      <c r="N1562" s="1" t="str">
        <f t="shared" si="98"/>
        <v>NotApplicable</v>
      </c>
      <c r="O1562" s="1">
        <f t="shared" si="99"/>
        <v>0</v>
      </c>
    </row>
    <row r="1563" spans="1:15" x14ac:dyDescent="0.3">
      <c r="A1563" s="1" t="s">
        <v>1596</v>
      </c>
      <c r="B1563" s="1">
        <v>26</v>
      </c>
      <c r="C1563" s="1" t="s">
        <v>12</v>
      </c>
      <c r="D1563" s="1" t="s">
        <v>27</v>
      </c>
      <c r="E1563" s="1" t="s">
        <v>1355</v>
      </c>
      <c r="F1563" s="1" t="s">
        <v>42</v>
      </c>
      <c r="G1563" s="2">
        <v>0.80999999999999994</v>
      </c>
      <c r="H1563" s="2">
        <v>0.81</v>
      </c>
      <c r="I1563" s="2">
        <v>0.95</v>
      </c>
      <c r="J1563" s="1" t="s">
        <v>19</v>
      </c>
      <c r="K1563" s="1">
        <v>3.1</v>
      </c>
      <c r="L1563" s="1">
        <f t="shared" si="96"/>
        <v>3</v>
      </c>
      <c r="M1563" s="1" t="str">
        <f t="shared" si="97"/>
        <v>NotApplicable</v>
      </c>
      <c r="N1563" s="1" t="str">
        <f t="shared" si="98"/>
        <v>NotApplicable</v>
      </c>
      <c r="O1563" s="1">
        <f t="shared" si="99"/>
        <v>3.1</v>
      </c>
    </row>
    <row r="1564" spans="1:15" x14ac:dyDescent="0.3">
      <c r="A1564" s="1" t="s">
        <v>1597</v>
      </c>
      <c r="B1564" s="1">
        <v>23</v>
      </c>
      <c r="C1564" s="1" t="s">
        <v>12</v>
      </c>
      <c r="D1564" s="1" t="s">
        <v>13</v>
      </c>
      <c r="E1564" s="1" t="s">
        <v>1355</v>
      </c>
      <c r="F1564" s="1" t="s">
        <v>42</v>
      </c>
      <c r="G1564" s="2">
        <v>0.67999999999999994</v>
      </c>
      <c r="H1564" s="2">
        <v>0.9</v>
      </c>
      <c r="I1564" s="2">
        <v>0.87</v>
      </c>
      <c r="J1564" s="1" t="s">
        <v>40</v>
      </c>
      <c r="K1564" s="1">
        <v>0</v>
      </c>
      <c r="L1564" s="1">
        <f t="shared" si="96"/>
        <v>0</v>
      </c>
      <c r="M1564" s="1" t="str">
        <f t="shared" si="97"/>
        <v>NotApplicable</v>
      </c>
      <c r="N1564" s="1" t="str">
        <f t="shared" si="98"/>
        <v>NotApplicable</v>
      </c>
      <c r="O1564" s="1">
        <f t="shared" si="99"/>
        <v>0</v>
      </c>
    </row>
    <row r="1565" spans="1:15" x14ac:dyDescent="0.3">
      <c r="A1565" s="1" t="s">
        <v>1598</v>
      </c>
      <c r="B1565" s="1">
        <v>21</v>
      </c>
      <c r="C1565" s="1" t="s">
        <v>12</v>
      </c>
      <c r="D1565" s="1" t="s">
        <v>27</v>
      </c>
      <c r="E1565" s="1" t="s">
        <v>1355</v>
      </c>
      <c r="F1565" s="1" t="s">
        <v>30</v>
      </c>
      <c r="G1565" s="2">
        <v>0.84</v>
      </c>
      <c r="H1565" s="2">
        <v>0.8600000000000001</v>
      </c>
      <c r="I1565" s="2">
        <v>0.9</v>
      </c>
      <c r="J1565" s="1" t="s">
        <v>22</v>
      </c>
      <c r="K1565" s="1">
        <v>0</v>
      </c>
      <c r="L1565" s="1">
        <f t="shared" si="96"/>
        <v>0</v>
      </c>
      <c r="M1565" s="1" t="str">
        <f t="shared" si="97"/>
        <v>NotApplicable</v>
      </c>
      <c r="N1565" s="1" t="str">
        <f t="shared" si="98"/>
        <v>NotApplicable</v>
      </c>
      <c r="O1565" s="1">
        <f t="shared" si="99"/>
        <v>0</v>
      </c>
    </row>
    <row r="1566" spans="1:15" x14ac:dyDescent="0.3">
      <c r="A1566" s="1" t="s">
        <v>1599</v>
      </c>
      <c r="B1566" s="1">
        <v>24</v>
      </c>
      <c r="C1566" s="1" t="s">
        <v>12</v>
      </c>
      <c r="D1566" s="1" t="s">
        <v>27</v>
      </c>
      <c r="E1566" s="1" t="s">
        <v>1355</v>
      </c>
      <c r="F1566" s="1" t="s">
        <v>15</v>
      </c>
      <c r="G1566" s="2">
        <v>0.63</v>
      </c>
      <c r="H1566" s="2">
        <v>0.84000000000000008</v>
      </c>
      <c r="I1566" s="2">
        <v>0.96</v>
      </c>
      <c r="J1566" s="1" t="s">
        <v>19</v>
      </c>
      <c r="K1566" s="1">
        <v>1.8</v>
      </c>
      <c r="L1566" s="1">
        <f t="shared" si="96"/>
        <v>1</v>
      </c>
      <c r="M1566" s="1" t="str">
        <f t="shared" si="97"/>
        <v>NotApplicable</v>
      </c>
      <c r="N1566" s="1" t="str">
        <f t="shared" si="98"/>
        <v>NotApplicable</v>
      </c>
      <c r="O1566" s="1">
        <f t="shared" si="99"/>
        <v>1.8</v>
      </c>
    </row>
    <row r="1567" spans="1:15" x14ac:dyDescent="0.3">
      <c r="A1567" s="1" t="s">
        <v>1600</v>
      </c>
      <c r="B1567" s="1">
        <v>23</v>
      </c>
      <c r="C1567" s="1" t="s">
        <v>12</v>
      </c>
      <c r="D1567" s="1" t="s">
        <v>13</v>
      </c>
      <c r="E1567" s="1" t="s">
        <v>1355</v>
      </c>
      <c r="F1567" s="1" t="s">
        <v>15</v>
      </c>
      <c r="G1567" s="2">
        <v>0.74</v>
      </c>
      <c r="H1567" s="2">
        <v>0.84000000000000008</v>
      </c>
      <c r="I1567" s="2">
        <v>0.94</v>
      </c>
      <c r="J1567" s="1" t="s">
        <v>40</v>
      </c>
      <c r="K1567" s="1">
        <v>2.2000000000000002</v>
      </c>
      <c r="L1567" s="1">
        <f t="shared" si="96"/>
        <v>2</v>
      </c>
      <c r="M1567" s="1" t="str">
        <f t="shared" si="97"/>
        <v>NotApplicable</v>
      </c>
      <c r="N1567" s="1" t="str">
        <f t="shared" si="98"/>
        <v>NotApplicable</v>
      </c>
      <c r="O1567" s="1">
        <f t="shared" si="99"/>
        <v>2.2000000000000002</v>
      </c>
    </row>
    <row r="1568" spans="1:15" x14ac:dyDescent="0.3">
      <c r="A1568" s="1" t="s">
        <v>1601</v>
      </c>
      <c r="B1568" s="1">
        <v>22</v>
      </c>
      <c r="C1568" s="1" t="s">
        <v>12</v>
      </c>
      <c r="D1568" s="1" t="s">
        <v>27</v>
      </c>
      <c r="E1568" s="1" t="s">
        <v>1355</v>
      </c>
      <c r="F1568" s="1" t="s">
        <v>15</v>
      </c>
      <c r="G1568" s="2">
        <v>0.79</v>
      </c>
      <c r="H1568" s="2">
        <v>0.93</v>
      </c>
      <c r="I1568" s="2">
        <v>0.91999999999999993</v>
      </c>
      <c r="J1568" s="1" t="s">
        <v>40</v>
      </c>
      <c r="K1568" s="1">
        <v>0</v>
      </c>
      <c r="L1568" s="1">
        <f t="shared" si="96"/>
        <v>0</v>
      </c>
      <c r="M1568" s="1" t="str">
        <f t="shared" si="97"/>
        <v>NotApplicable</v>
      </c>
      <c r="N1568" s="1" t="str">
        <f t="shared" si="98"/>
        <v>NotApplicable</v>
      </c>
      <c r="O1568" s="1">
        <f t="shared" si="99"/>
        <v>0</v>
      </c>
    </row>
    <row r="1569" spans="1:15" x14ac:dyDescent="0.3">
      <c r="A1569" s="1" t="s">
        <v>1602</v>
      </c>
      <c r="B1569" s="1">
        <v>22</v>
      </c>
      <c r="C1569" s="1" t="s">
        <v>12</v>
      </c>
      <c r="D1569" s="1" t="s">
        <v>13</v>
      </c>
      <c r="E1569" s="1" t="s">
        <v>1355</v>
      </c>
      <c r="F1569" s="1" t="s">
        <v>32</v>
      </c>
      <c r="G1569" s="2">
        <v>0.67999999999999994</v>
      </c>
      <c r="H1569" s="2">
        <v>0.91</v>
      </c>
      <c r="I1569" s="2">
        <v>0.89</v>
      </c>
      <c r="J1569" s="1" t="s">
        <v>40</v>
      </c>
      <c r="K1569" s="1">
        <v>1.9</v>
      </c>
      <c r="L1569" s="1">
        <f t="shared" si="96"/>
        <v>1</v>
      </c>
      <c r="M1569" s="1" t="str">
        <f t="shared" si="97"/>
        <v>NotApplicable</v>
      </c>
      <c r="N1569" s="1" t="str">
        <f t="shared" si="98"/>
        <v>NotApplicable</v>
      </c>
      <c r="O1569" s="1">
        <f t="shared" si="99"/>
        <v>1.9</v>
      </c>
    </row>
    <row r="1570" spans="1:15" x14ac:dyDescent="0.3">
      <c r="A1570" s="1" t="s">
        <v>1603</v>
      </c>
      <c r="B1570" s="1">
        <v>22</v>
      </c>
      <c r="C1570" s="1" t="s">
        <v>12</v>
      </c>
      <c r="D1570" s="1" t="s">
        <v>27</v>
      </c>
      <c r="E1570" s="1" t="s">
        <v>1355</v>
      </c>
      <c r="F1570" s="1" t="s">
        <v>44</v>
      </c>
      <c r="G1570" s="2">
        <v>0.65</v>
      </c>
      <c r="H1570" s="2">
        <v>0.92</v>
      </c>
      <c r="I1570" s="2">
        <v>0.92999999999999994</v>
      </c>
      <c r="J1570" s="1" t="s">
        <v>40</v>
      </c>
      <c r="K1570" s="1">
        <v>0</v>
      </c>
      <c r="L1570" s="1">
        <f t="shared" si="96"/>
        <v>0</v>
      </c>
      <c r="M1570" s="1" t="str">
        <f t="shared" si="97"/>
        <v>NotApplicable</v>
      </c>
      <c r="N1570" s="1" t="str">
        <f t="shared" si="98"/>
        <v>NotApplicable</v>
      </c>
      <c r="O1570" s="1">
        <f t="shared" si="99"/>
        <v>0</v>
      </c>
    </row>
    <row r="1571" spans="1:15" x14ac:dyDescent="0.3">
      <c r="A1571" s="1" t="s">
        <v>1604</v>
      </c>
      <c r="B1571" s="1">
        <v>26</v>
      </c>
      <c r="C1571" s="1" t="s">
        <v>12</v>
      </c>
      <c r="D1571" s="1" t="s">
        <v>13</v>
      </c>
      <c r="E1571" s="1" t="s">
        <v>1355</v>
      </c>
      <c r="F1571" s="1" t="s">
        <v>15</v>
      </c>
      <c r="G1571" s="2">
        <v>0.83</v>
      </c>
      <c r="H1571" s="2">
        <v>0.95000000000000007</v>
      </c>
      <c r="I1571" s="2">
        <v>0.96</v>
      </c>
      <c r="J1571" s="1" t="s">
        <v>16</v>
      </c>
      <c r="K1571" s="1">
        <v>4.0999999999999996</v>
      </c>
      <c r="L1571" s="1">
        <f t="shared" si="96"/>
        <v>4</v>
      </c>
      <c r="M1571" s="1" t="str">
        <f t="shared" si="97"/>
        <v>NotApplicable</v>
      </c>
      <c r="N1571" s="1" t="str">
        <f t="shared" si="98"/>
        <v>NotApplicable</v>
      </c>
      <c r="O1571" s="1">
        <f t="shared" si="99"/>
        <v>4.0999999999999996</v>
      </c>
    </row>
    <row r="1572" spans="1:15" x14ac:dyDescent="0.3">
      <c r="A1572" s="1" t="s">
        <v>1605</v>
      </c>
      <c r="B1572" s="1">
        <v>22</v>
      </c>
      <c r="C1572" s="1" t="s">
        <v>12</v>
      </c>
      <c r="D1572" s="1" t="s">
        <v>13</v>
      </c>
      <c r="E1572" s="1" t="s">
        <v>1355</v>
      </c>
      <c r="F1572" s="1" t="s">
        <v>15</v>
      </c>
      <c r="G1572" s="2">
        <v>0.66999999999999993</v>
      </c>
      <c r="H1572" s="2">
        <v>0.92</v>
      </c>
      <c r="I1572" s="2">
        <v>0.90999999999999992</v>
      </c>
      <c r="J1572" s="1" t="s">
        <v>22</v>
      </c>
      <c r="K1572" s="1">
        <v>0</v>
      </c>
      <c r="L1572" s="1">
        <f t="shared" si="96"/>
        <v>0</v>
      </c>
      <c r="M1572" s="1" t="str">
        <f t="shared" si="97"/>
        <v>NotApplicable</v>
      </c>
      <c r="N1572" s="1" t="str">
        <f t="shared" si="98"/>
        <v>NotApplicable</v>
      </c>
      <c r="O1572" s="1">
        <f t="shared" si="99"/>
        <v>0</v>
      </c>
    </row>
    <row r="1573" spans="1:15" x14ac:dyDescent="0.3">
      <c r="A1573" s="1" t="s">
        <v>1606</v>
      </c>
      <c r="B1573" s="1">
        <v>23</v>
      </c>
      <c r="C1573" s="1" t="s">
        <v>12</v>
      </c>
      <c r="D1573" s="1" t="s">
        <v>27</v>
      </c>
      <c r="E1573" s="1" t="s">
        <v>1355</v>
      </c>
      <c r="F1573" s="1" t="s">
        <v>44</v>
      </c>
      <c r="G1573" s="2">
        <v>0.65999999999999992</v>
      </c>
      <c r="H1573" s="2">
        <v>0.81</v>
      </c>
      <c r="I1573" s="2">
        <v>0.85</v>
      </c>
      <c r="J1573" s="1" t="s">
        <v>16</v>
      </c>
      <c r="K1573" s="1">
        <v>0</v>
      </c>
      <c r="L1573" s="1">
        <f t="shared" si="96"/>
        <v>0</v>
      </c>
      <c r="M1573" s="1" t="str">
        <f t="shared" si="97"/>
        <v>NotApplicable</v>
      </c>
      <c r="N1573" s="1" t="str">
        <f t="shared" si="98"/>
        <v>NotApplicable</v>
      </c>
      <c r="O1573" s="1">
        <f t="shared" si="99"/>
        <v>0</v>
      </c>
    </row>
    <row r="1574" spans="1:15" x14ac:dyDescent="0.3">
      <c r="A1574" s="1" t="s">
        <v>1607</v>
      </c>
      <c r="B1574" s="1">
        <v>26</v>
      </c>
      <c r="C1574" s="1" t="s">
        <v>12</v>
      </c>
      <c r="D1574" s="1" t="s">
        <v>13</v>
      </c>
      <c r="E1574" s="1" t="s">
        <v>1355</v>
      </c>
      <c r="F1574" s="1" t="s">
        <v>44</v>
      </c>
      <c r="G1574" s="2">
        <v>0.82</v>
      </c>
      <c r="H1574" s="2">
        <v>0.9</v>
      </c>
      <c r="I1574" s="2">
        <v>0.9</v>
      </c>
      <c r="J1574" s="1" t="s">
        <v>19</v>
      </c>
      <c r="K1574" s="1">
        <v>4.4000000000000004</v>
      </c>
      <c r="L1574" s="1">
        <f t="shared" si="96"/>
        <v>4</v>
      </c>
      <c r="M1574" s="1" t="str">
        <f t="shared" si="97"/>
        <v>NotApplicable</v>
      </c>
      <c r="N1574" s="1" t="str">
        <f t="shared" si="98"/>
        <v>NotApplicable</v>
      </c>
      <c r="O1574" s="1">
        <f t="shared" si="99"/>
        <v>4.4000000000000004</v>
      </c>
    </row>
    <row r="1575" spans="1:15" x14ac:dyDescent="0.3">
      <c r="A1575" s="1" t="s">
        <v>1608</v>
      </c>
      <c r="B1575" s="1">
        <v>22</v>
      </c>
      <c r="C1575" s="1" t="s">
        <v>12</v>
      </c>
      <c r="D1575" s="1" t="s">
        <v>27</v>
      </c>
      <c r="E1575" s="1" t="s">
        <v>1355</v>
      </c>
      <c r="F1575" s="1" t="s">
        <v>15</v>
      </c>
      <c r="G1575" s="2">
        <v>0.62</v>
      </c>
      <c r="H1575" s="2">
        <v>0.87000000000000011</v>
      </c>
      <c r="I1575" s="2">
        <v>0.94</v>
      </c>
      <c r="J1575" s="1" t="s">
        <v>37</v>
      </c>
      <c r="K1575" s="1">
        <v>0</v>
      </c>
      <c r="L1575" s="1">
        <f t="shared" si="96"/>
        <v>0</v>
      </c>
      <c r="M1575" s="1" t="str">
        <f t="shared" si="97"/>
        <v>NotApplicable</v>
      </c>
      <c r="N1575" s="1" t="str">
        <f t="shared" si="98"/>
        <v>NotApplicable</v>
      </c>
      <c r="O1575" s="1">
        <f t="shared" si="99"/>
        <v>0</v>
      </c>
    </row>
    <row r="1576" spans="1:15" x14ac:dyDescent="0.3">
      <c r="A1576" s="1" t="s">
        <v>1609</v>
      </c>
      <c r="B1576" s="1">
        <v>22</v>
      </c>
      <c r="C1576" s="1" t="s">
        <v>12</v>
      </c>
      <c r="D1576" s="1" t="s">
        <v>27</v>
      </c>
      <c r="E1576" s="1" t="s">
        <v>1355</v>
      </c>
      <c r="F1576" s="1" t="s">
        <v>15</v>
      </c>
      <c r="G1576" s="2">
        <v>0.87</v>
      </c>
      <c r="H1576" s="2">
        <v>0.89</v>
      </c>
      <c r="I1576" s="2">
        <v>0.96</v>
      </c>
      <c r="J1576" s="1" t="s">
        <v>16</v>
      </c>
      <c r="K1576" s="1">
        <v>0</v>
      </c>
      <c r="L1576" s="1">
        <f t="shared" si="96"/>
        <v>0</v>
      </c>
      <c r="M1576" s="1" t="str">
        <f t="shared" si="97"/>
        <v>NotApplicable</v>
      </c>
      <c r="N1576" s="1" t="str">
        <f t="shared" si="98"/>
        <v>NotApplicable</v>
      </c>
      <c r="O1576" s="1">
        <f t="shared" si="99"/>
        <v>0</v>
      </c>
    </row>
    <row r="1577" spans="1:15" x14ac:dyDescent="0.3">
      <c r="A1577" s="1" t="s">
        <v>1610</v>
      </c>
      <c r="B1577" s="1">
        <v>25</v>
      </c>
      <c r="C1577" s="1" t="s">
        <v>12</v>
      </c>
      <c r="D1577" s="1" t="s">
        <v>27</v>
      </c>
      <c r="E1577" s="1" t="s">
        <v>1355</v>
      </c>
      <c r="F1577" s="1" t="s">
        <v>30</v>
      </c>
      <c r="G1577" s="2">
        <v>0.8899999999999999</v>
      </c>
      <c r="H1577" s="2">
        <v>0.85000000000000009</v>
      </c>
      <c r="I1577" s="2">
        <v>0.97</v>
      </c>
      <c r="J1577" s="1" t="s">
        <v>16</v>
      </c>
      <c r="K1577" s="1">
        <v>4.5999999999999996</v>
      </c>
      <c r="L1577" s="1">
        <f t="shared" si="96"/>
        <v>4</v>
      </c>
      <c r="M1577" s="1" t="str">
        <f t="shared" si="97"/>
        <v>NotApplicable</v>
      </c>
      <c r="N1577" s="1" t="str">
        <f t="shared" si="98"/>
        <v>NotApplicable</v>
      </c>
      <c r="O1577" s="1">
        <f t="shared" si="99"/>
        <v>4.5999999999999996</v>
      </c>
    </row>
    <row r="1578" spans="1:15" x14ac:dyDescent="0.3">
      <c r="A1578" s="1" t="s">
        <v>1611</v>
      </c>
      <c r="B1578" s="1">
        <v>25</v>
      </c>
      <c r="C1578" s="1" t="s">
        <v>12</v>
      </c>
      <c r="D1578" s="1" t="s">
        <v>13</v>
      </c>
      <c r="E1578" s="1" t="s">
        <v>1355</v>
      </c>
      <c r="F1578" s="1" t="s">
        <v>15</v>
      </c>
      <c r="G1578" s="2">
        <v>0.77</v>
      </c>
      <c r="H1578" s="2">
        <v>0.92</v>
      </c>
      <c r="I1578" s="2">
        <v>0.88</v>
      </c>
      <c r="J1578" s="1" t="s">
        <v>22</v>
      </c>
      <c r="K1578" s="1">
        <v>4.2</v>
      </c>
      <c r="L1578" s="1">
        <f t="shared" si="96"/>
        <v>4</v>
      </c>
      <c r="M1578" s="1" t="str">
        <f t="shared" si="97"/>
        <v>NotApplicable</v>
      </c>
      <c r="N1578" s="1" t="str">
        <f t="shared" si="98"/>
        <v>NotApplicable</v>
      </c>
      <c r="O1578" s="1">
        <f t="shared" si="99"/>
        <v>4.2</v>
      </c>
    </row>
    <row r="1579" spans="1:15" x14ac:dyDescent="0.3">
      <c r="A1579" s="1" t="s">
        <v>1612</v>
      </c>
      <c r="B1579" s="1">
        <v>25</v>
      </c>
      <c r="C1579" s="1" t="s">
        <v>12</v>
      </c>
      <c r="D1579" s="1" t="s">
        <v>27</v>
      </c>
      <c r="E1579" s="1" t="s">
        <v>1355</v>
      </c>
      <c r="F1579" s="1" t="s">
        <v>15</v>
      </c>
      <c r="G1579" s="2">
        <v>0.83</v>
      </c>
      <c r="H1579" s="2">
        <v>0.92</v>
      </c>
      <c r="I1579" s="2">
        <v>0.87</v>
      </c>
      <c r="J1579" s="1" t="s">
        <v>16</v>
      </c>
      <c r="K1579" s="1">
        <v>4.3</v>
      </c>
      <c r="L1579" s="1">
        <f t="shared" si="96"/>
        <v>4</v>
      </c>
      <c r="M1579" s="1" t="str">
        <f t="shared" si="97"/>
        <v>NotApplicable</v>
      </c>
      <c r="N1579" s="1" t="str">
        <f t="shared" si="98"/>
        <v>NotApplicable</v>
      </c>
      <c r="O1579" s="1">
        <f t="shared" si="99"/>
        <v>4.3</v>
      </c>
    </row>
    <row r="1580" spans="1:15" x14ac:dyDescent="0.3">
      <c r="A1580" s="1" t="s">
        <v>1613</v>
      </c>
      <c r="B1580" s="1">
        <v>25</v>
      </c>
      <c r="C1580" s="1" t="s">
        <v>12</v>
      </c>
      <c r="D1580" s="1" t="s">
        <v>27</v>
      </c>
      <c r="E1580" s="1" t="s">
        <v>1355</v>
      </c>
      <c r="F1580" s="1" t="s">
        <v>30</v>
      </c>
      <c r="G1580" s="2">
        <v>0.76</v>
      </c>
      <c r="H1580" s="2">
        <v>0.89</v>
      </c>
      <c r="I1580" s="2">
        <v>0.89</v>
      </c>
      <c r="J1580" s="1" t="s">
        <v>22</v>
      </c>
      <c r="K1580" s="1">
        <v>3.8</v>
      </c>
      <c r="L1580" s="1">
        <f t="shared" si="96"/>
        <v>3</v>
      </c>
      <c r="M1580" s="1" t="str">
        <f t="shared" si="97"/>
        <v>NotApplicable</v>
      </c>
      <c r="N1580" s="1" t="str">
        <f t="shared" si="98"/>
        <v>NotApplicable</v>
      </c>
      <c r="O1580" s="1">
        <f t="shared" si="99"/>
        <v>3.8</v>
      </c>
    </row>
    <row r="1581" spans="1:15" x14ac:dyDescent="0.3">
      <c r="A1581" s="1" t="s">
        <v>1614</v>
      </c>
      <c r="B1581" s="1">
        <v>22</v>
      </c>
      <c r="C1581" s="1" t="s">
        <v>12</v>
      </c>
      <c r="D1581" s="1" t="s">
        <v>27</v>
      </c>
      <c r="E1581" s="1" t="s">
        <v>1355</v>
      </c>
      <c r="F1581" s="1" t="s">
        <v>42</v>
      </c>
      <c r="G1581" s="2">
        <v>0.76</v>
      </c>
      <c r="H1581" s="2">
        <v>0.87000000000000011</v>
      </c>
      <c r="I1581" s="2">
        <v>0.90999999999999992</v>
      </c>
      <c r="J1581" s="1" t="s">
        <v>16</v>
      </c>
      <c r="K1581" s="1">
        <v>0</v>
      </c>
      <c r="L1581" s="1">
        <f t="shared" si="96"/>
        <v>0</v>
      </c>
      <c r="M1581" s="1" t="str">
        <f t="shared" si="97"/>
        <v>NotApplicable</v>
      </c>
      <c r="N1581" s="1" t="str">
        <f t="shared" si="98"/>
        <v>NotApplicable</v>
      </c>
      <c r="O1581" s="1">
        <f t="shared" si="99"/>
        <v>0</v>
      </c>
    </row>
    <row r="1582" spans="1:15" x14ac:dyDescent="0.3">
      <c r="A1582" s="1" t="s">
        <v>1615</v>
      </c>
      <c r="B1582" s="1">
        <v>26</v>
      </c>
      <c r="C1582" s="1" t="s">
        <v>12</v>
      </c>
      <c r="D1582" s="1" t="s">
        <v>13</v>
      </c>
      <c r="E1582" s="1" t="s">
        <v>1355</v>
      </c>
      <c r="F1582" s="1" t="s">
        <v>15</v>
      </c>
      <c r="G1582" s="2">
        <v>0.72</v>
      </c>
      <c r="H1582" s="2">
        <v>0.92</v>
      </c>
      <c r="I1582" s="2">
        <v>0.89</v>
      </c>
      <c r="J1582" s="1" t="s">
        <v>16</v>
      </c>
      <c r="K1582" s="1">
        <v>4.4000000000000004</v>
      </c>
      <c r="L1582" s="1">
        <f t="shared" si="96"/>
        <v>4</v>
      </c>
      <c r="M1582" s="1" t="str">
        <f t="shared" si="97"/>
        <v>NotApplicable</v>
      </c>
      <c r="N1582" s="1" t="str">
        <f t="shared" si="98"/>
        <v>NotApplicable</v>
      </c>
      <c r="O1582" s="1">
        <f t="shared" si="99"/>
        <v>4.4000000000000004</v>
      </c>
    </row>
    <row r="1583" spans="1:15" x14ac:dyDescent="0.3">
      <c r="A1583" s="1" t="s">
        <v>1616</v>
      </c>
      <c r="B1583" s="1">
        <v>26</v>
      </c>
      <c r="C1583" s="1" t="s">
        <v>12</v>
      </c>
      <c r="D1583" s="1" t="s">
        <v>27</v>
      </c>
      <c r="E1583" s="1" t="s">
        <v>1355</v>
      </c>
      <c r="F1583" s="1" t="s">
        <v>15</v>
      </c>
      <c r="G1583" s="2">
        <v>0.65999999999999992</v>
      </c>
      <c r="H1583" s="2">
        <v>0.8600000000000001</v>
      </c>
      <c r="I1583" s="2">
        <v>0.92999999999999994</v>
      </c>
      <c r="J1583" s="1" t="s">
        <v>40</v>
      </c>
      <c r="K1583" s="1">
        <v>4.5</v>
      </c>
      <c r="L1583" s="1">
        <f t="shared" si="96"/>
        <v>4</v>
      </c>
      <c r="M1583" s="1" t="str">
        <f t="shared" si="97"/>
        <v>NotApplicable</v>
      </c>
      <c r="N1583" s="1" t="str">
        <f t="shared" si="98"/>
        <v>NotApplicable</v>
      </c>
      <c r="O1583" s="1">
        <f t="shared" si="99"/>
        <v>4.5</v>
      </c>
    </row>
    <row r="1584" spans="1:15" x14ac:dyDescent="0.3">
      <c r="A1584" s="1" t="s">
        <v>1617</v>
      </c>
      <c r="B1584" s="1">
        <v>21</v>
      </c>
      <c r="C1584" s="1" t="s">
        <v>12</v>
      </c>
      <c r="D1584" s="1" t="s">
        <v>27</v>
      </c>
      <c r="E1584" s="1" t="s">
        <v>1355</v>
      </c>
      <c r="F1584" s="1" t="s">
        <v>15</v>
      </c>
      <c r="G1584" s="2">
        <v>0.63</v>
      </c>
      <c r="H1584" s="2">
        <v>0.85000000000000009</v>
      </c>
      <c r="I1584" s="2">
        <v>0.87</v>
      </c>
      <c r="J1584" s="1" t="s">
        <v>40</v>
      </c>
      <c r="K1584" s="1">
        <v>0</v>
      </c>
      <c r="L1584" s="1">
        <f t="shared" si="96"/>
        <v>0</v>
      </c>
      <c r="M1584" s="1" t="str">
        <f t="shared" si="97"/>
        <v>NotApplicable</v>
      </c>
      <c r="N1584" s="1" t="str">
        <f t="shared" si="98"/>
        <v>NotApplicable</v>
      </c>
      <c r="O1584" s="1">
        <f t="shared" si="99"/>
        <v>0</v>
      </c>
    </row>
    <row r="1585" spans="1:15" x14ac:dyDescent="0.3">
      <c r="A1585" s="1" t="s">
        <v>1618</v>
      </c>
      <c r="B1585" s="1">
        <v>22</v>
      </c>
      <c r="C1585" s="1" t="s">
        <v>12</v>
      </c>
      <c r="D1585" s="1" t="s">
        <v>27</v>
      </c>
      <c r="E1585" s="1" t="s">
        <v>1355</v>
      </c>
      <c r="F1585" s="1" t="s">
        <v>15</v>
      </c>
      <c r="G1585" s="2">
        <v>0.75</v>
      </c>
      <c r="H1585" s="2">
        <v>0.94000000000000006</v>
      </c>
      <c r="I1585" s="2">
        <v>0.88</v>
      </c>
      <c r="J1585" s="1" t="s">
        <v>22</v>
      </c>
      <c r="K1585" s="1">
        <v>1.4</v>
      </c>
      <c r="L1585" s="1">
        <f t="shared" si="96"/>
        <v>1</v>
      </c>
      <c r="M1585" s="1" t="str">
        <f t="shared" si="97"/>
        <v>NotApplicable</v>
      </c>
      <c r="N1585" s="1" t="str">
        <f t="shared" si="98"/>
        <v>NotApplicable</v>
      </c>
      <c r="O1585" s="1">
        <f t="shared" si="99"/>
        <v>1.4</v>
      </c>
    </row>
    <row r="1586" spans="1:15" x14ac:dyDescent="0.3">
      <c r="A1586" s="1" t="s">
        <v>1619</v>
      </c>
      <c r="B1586" s="1">
        <v>27</v>
      </c>
      <c r="C1586" s="1" t="s">
        <v>12</v>
      </c>
      <c r="D1586" s="1" t="s">
        <v>27</v>
      </c>
      <c r="E1586" s="1" t="s">
        <v>1355</v>
      </c>
      <c r="F1586" s="1" t="s">
        <v>15</v>
      </c>
      <c r="G1586" s="2">
        <v>0.67999999999999994</v>
      </c>
      <c r="H1586" s="2">
        <v>0.82000000000000006</v>
      </c>
      <c r="I1586" s="2">
        <v>0.98</v>
      </c>
      <c r="J1586" s="1" t="s">
        <v>16</v>
      </c>
      <c r="K1586" s="1">
        <v>4.7</v>
      </c>
      <c r="L1586" s="1">
        <f t="shared" si="96"/>
        <v>4</v>
      </c>
      <c r="M1586" s="1" t="str">
        <f t="shared" si="97"/>
        <v>NotApplicable</v>
      </c>
      <c r="N1586" s="1" t="str">
        <f t="shared" si="98"/>
        <v>NotApplicable</v>
      </c>
      <c r="O1586" s="1">
        <f t="shared" si="99"/>
        <v>4.7</v>
      </c>
    </row>
    <row r="1587" spans="1:15" x14ac:dyDescent="0.3">
      <c r="A1587" s="1" t="s">
        <v>1620</v>
      </c>
      <c r="B1587" s="1">
        <v>24</v>
      </c>
      <c r="C1587" s="1" t="s">
        <v>12</v>
      </c>
      <c r="D1587" s="1" t="s">
        <v>13</v>
      </c>
      <c r="E1587" s="1" t="s">
        <v>1355</v>
      </c>
      <c r="F1587" s="1" t="s">
        <v>36</v>
      </c>
      <c r="G1587" s="2">
        <v>0.67999999999999994</v>
      </c>
      <c r="H1587" s="2">
        <v>0.82000000000000006</v>
      </c>
      <c r="I1587" s="2">
        <v>0.95</v>
      </c>
      <c r="J1587" s="1" t="s">
        <v>16</v>
      </c>
      <c r="K1587" s="1">
        <v>4</v>
      </c>
      <c r="L1587" s="1">
        <f t="shared" si="96"/>
        <v>4</v>
      </c>
      <c r="M1587" s="1" t="str">
        <f t="shared" si="97"/>
        <v>NotApplicable</v>
      </c>
      <c r="N1587" s="1" t="str">
        <f t="shared" si="98"/>
        <v>NotApplicable</v>
      </c>
      <c r="O1587" s="1">
        <f t="shared" si="99"/>
        <v>4</v>
      </c>
    </row>
    <row r="1588" spans="1:15" x14ac:dyDescent="0.3">
      <c r="A1588" s="1" t="s">
        <v>1621</v>
      </c>
      <c r="B1588" s="1">
        <v>24</v>
      </c>
      <c r="C1588" s="1" t="s">
        <v>12</v>
      </c>
      <c r="D1588" s="1" t="s">
        <v>27</v>
      </c>
      <c r="E1588" s="1" t="s">
        <v>1355</v>
      </c>
      <c r="F1588" s="1" t="s">
        <v>15</v>
      </c>
      <c r="G1588" s="2">
        <v>0.79</v>
      </c>
      <c r="H1588" s="2">
        <v>0.84000000000000008</v>
      </c>
      <c r="I1588" s="2">
        <v>0.94</v>
      </c>
      <c r="J1588" s="1" t="s">
        <v>16</v>
      </c>
      <c r="K1588" s="1">
        <v>2</v>
      </c>
      <c r="L1588" s="1">
        <f t="shared" si="96"/>
        <v>2</v>
      </c>
      <c r="M1588" s="1" t="str">
        <f t="shared" si="97"/>
        <v>NotApplicable</v>
      </c>
      <c r="N1588" s="1" t="str">
        <f t="shared" si="98"/>
        <v>NotApplicable</v>
      </c>
      <c r="O1588" s="1">
        <f t="shared" si="99"/>
        <v>2</v>
      </c>
    </row>
    <row r="1589" spans="1:15" x14ac:dyDescent="0.3">
      <c r="A1589" s="1" t="s">
        <v>1622</v>
      </c>
      <c r="B1589" s="1">
        <v>27</v>
      </c>
      <c r="C1589" s="1" t="s">
        <v>12</v>
      </c>
      <c r="D1589" s="1" t="s">
        <v>27</v>
      </c>
      <c r="E1589" s="1" t="s">
        <v>1355</v>
      </c>
      <c r="F1589" s="1" t="s">
        <v>15</v>
      </c>
      <c r="G1589" s="2">
        <v>0.8</v>
      </c>
      <c r="H1589" s="2">
        <v>0.93</v>
      </c>
      <c r="I1589" s="2">
        <v>0.86</v>
      </c>
      <c r="J1589" s="1" t="s">
        <v>40</v>
      </c>
      <c r="K1589" s="1">
        <v>4.8</v>
      </c>
      <c r="L1589" s="1">
        <f t="shared" si="96"/>
        <v>4</v>
      </c>
      <c r="M1589" s="1" t="str">
        <f t="shared" si="97"/>
        <v>NotApplicable</v>
      </c>
      <c r="N1589" s="1" t="str">
        <f t="shared" si="98"/>
        <v>NotApplicable</v>
      </c>
      <c r="O1589" s="1">
        <f t="shared" si="99"/>
        <v>4.8</v>
      </c>
    </row>
    <row r="1590" spans="1:15" x14ac:dyDescent="0.3">
      <c r="A1590" s="1" t="s">
        <v>1623</v>
      </c>
      <c r="B1590" s="1">
        <v>22</v>
      </c>
      <c r="C1590" s="1" t="s">
        <v>12</v>
      </c>
      <c r="D1590" s="1" t="s">
        <v>13</v>
      </c>
      <c r="E1590" s="1" t="s">
        <v>1355</v>
      </c>
      <c r="F1590" s="1" t="s">
        <v>44</v>
      </c>
      <c r="G1590" s="2">
        <v>0.80999999999999994</v>
      </c>
      <c r="H1590" s="2">
        <v>0.92</v>
      </c>
      <c r="I1590" s="2">
        <v>0.86</v>
      </c>
      <c r="J1590" s="1" t="s">
        <v>16</v>
      </c>
      <c r="K1590" s="1">
        <v>0</v>
      </c>
      <c r="L1590" s="1">
        <f t="shared" si="96"/>
        <v>0</v>
      </c>
      <c r="M1590" s="1" t="str">
        <f t="shared" si="97"/>
        <v>NotApplicable</v>
      </c>
      <c r="N1590" s="1" t="str">
        <f t="shared" si="98"/>
        <v>NotApplicable</v>
      </c>
      <c r="O1590" s="1">
        <f t="shared" si="99"/>
        <v>0</v>
      </c>
    </row>
    <row r="1591" spans="1:15" x14ac:dyDescent="0.3">
      <c r="A1591" s="1" t="s">
        <v>1624</v>
      </c>
      <c r="B1591" s="1">
        <v>21</v>
      </c>
      <c r="C1591" s="1" t="s">
        <v>12</v>
      </c>
      <c r="D1591" s="1" t="s">
        <v>27</v>
      </c>
      <c r="E1591" s="1" t="s">
        <v>1355</v>
      </c>
      <c r="F1591" s="1" t="s">
        <v>15</v>
      </c>
      <c r="G1591" s="2">
        <v>0.79</v>
      </c>
      <c r="H1591" s="2">
        <v>0.85000000000000009</v>
      </c>
      <c r="I1591" s="2">
        <v>0.94</v>
      </c>
      <c r="J1591" s="1" t="s">
        <v>37</v>
      </c>
      <c r="K1591" s="1">
        <v>0</v>
      </c>
      <c r="L1591" s="1">
        <f t="shared" si="96"/>
        <v>0</v>
      </c>
      <c r="M1591" s="1" t="str">
        <f t="shared" si="97"/>
        <v>NotApplicable</v>
      </c>
      <c r="N1591" s="1" t="str">
        <f t="shared" si="98"/>
        <v>NotApplicable</v>
      </c>
      <c r="O1591" s="1">
        <f t="shared" si="99"/>
        <v>0</v>
      </c>
    </row>
    <row r="1592" spans="1:15" x14ac:dyDescent="0.3">
      <c r="A1592" s="1" t="s">
        <v>1625</v>
      </c>
      <c r="B1592" s="1">
        <v>27</v>
      </c>
      <c r="C1592" s="1" t="s">
        <v>12</v>
      </c>
      <c r="D1592" s="1" t="s">
        <v>13</v>
      </c>
      <c r="E1592" s="1" t="s">
        <v>1355</v>
      </c>
      <c r="F1592" s="1" t="s">
        <v>15</v>
      </c>
      <c r="G1592" s="2">
        <v>0.88</v>
      </c>
      <c r="H1592" s="2">
        <v>0.88</v>
      </c>
      <c r="I1592" s="2">
        <v>0.92999999999999994</v>
      </c>
      <c r="J1592" s="1" t="s">
        <v>22</v>
      </c>
      <c r="K1592" s="1">
        <v>4.5999999999999996</v>
      </c>
      <c r="L1592" s="1">
        <f t="shared" si="96"/>
        <v>4</v>
      </c>
      <c r="M1592" s="1" t="str">
        <f t="shared" si="97"/>
        <v>NotApplicable</v>
      </c>
      <c r="N1592" s="1" t="str">
        <f t="shared" si="98"/>
        <v>NotApplicable</v>
      </c>
      <c r="O1592" s="1">
        <f t="shared" si="99"/>
        <v>4.5999999999999996</v>
      </c>
    </row>
    <row r="1593" spans="1:15" x14ac:dyDescent="0.3">
      <c r="A1593" s="1" t="s">
        <v>1626</v>
      </c>
      <c r="B1593" s="1">
        <v>22</v>
      </c>
      <c r="C1593" s="1" t="s">
        <v>12</v>
      </c>
      <c r="D1593" s="1" t="s">
        <v>13</v>
      </c>
      <c r="E1593" s="1" t="s">
        <v>1355</v>
      </c>
      <c r="F1593" s="1" t="s">
        <v>15</v>
      </c>
      <c r="G1593" s="2">
        <v>0.84</v>
      </c>
      <c r="H1593" s="2">
        <v>0.88</v>
      </c>
      <c r="I1593" s="2">
        <v>0.9</v>
      </c>
      <c r="J1593" s="1" t="s">
        <v>19</v>
      </c>
      <c r="K1593" s="1">
        <v>0</v>
      </c>
      <c r="L1593" s="1">
        <f t="shared" si="96"/>
        <v>0</v>
      </c>
      <c r="M1593" s="1" t="str">
        <f t="shared" si="97"/>
        <v>NotApplicable</v>
      </c>
      <c r="N1593" s="1" t="str">
        <f t="shared" si="98"/>
        <v>NotApplicable</v>
      </c>
      <c r="O1593" s="1">
        <f t="shared" si="99"/>
        <v>0</v>
      </c>
    </row>
    <row r="1594" spans="1:15" x14ac:dyDescent="0.3">
      <c r="A1594" s="1" t="s">
        <v>1627</v>
      </c>
      <c r="B1594" s="1">
        <v>22</v>
      </c>
      <c r="C1594" s="1" t="s">
        <v>12</v>
      </c>
      <c r="D1594" s="1" t="s">
        <v>27</v>
      </c>
      <c r="E1594" s="1" t="s">
        <v>1355</v>
      </c>
      <c r="F1594" s="1" t="s">
        <v>15</v>
      </c>
      <c r="G1594" s="2">
        <v>0.79</v>
      </c>
      <c r="H1594" s="2">
        <v>0.92</v>
      </c>
      <c r="I1594" s="2">
        <v>0.86</v>
      </c>
      <c r="J1594" s="1" t="s">
        <v>19</v>
      </c>
      <c r="K1594" s="1">
        <v>0</v>
      </c>
      <c r="L1594" s="1">
        <f t="shared" si="96"/>
        <v>0</v>
      </c>
      <c r="M1594" s="1" t="str">
        <f t="shared" si="97"/>
        <v>NotApplicable</v>
      </c>
      <c r="N1594" s="1" t="str">
        <f t="shared" si="98"/>
        <v>NotApplicable</v>
      </c>
      <c r="O1594" s="1">
        <f t="shared" si="99"/>
        <v>0</v>
      </c>
    </row>
    <row r="1595" spans="1:15" x14ac:dyDescent="0.3">
      <c r="A1595" s="1" t="s">
        <v>1628</v>
      </c>
      <c r="B1595" s="1">
        <v>24</v>
      </c>
      <c r="C1595" s="1" t="s">
        <v>12</v>
      </c>
      <c r="D1595" s="1" t="s">
        <v>13</v>
      </c>
      <c r="E1595" s="1" t="s">
        <v>1355</v>
      </c>
      <c r="F1595" s="1" t="s">
        <v>15</v>
      </c>
      <c r="G1595" s="2">
        <v>0.8</v>
      </c>
      <c r="H1595" s="2">
        <v>0.87000000000000011</v>
      </c>
      <c r="I1595" s="2">
        <v>0.88</v>
      </c>
      <c r="J1595" s="1" t="s">
        <v>19</v>
      </c>
      <c r="K1595" s="1">
        <v>1.7</v>
      </c>
      <c r="L1595" s="1">
        <f t="shared" si="96"/>
        <v>1</v>
      </c>
      <c r="M1595" s="1" t="str">
        <f t="shared" si="97"/>
        <v>NotApplicable</v>
      </c>
      <c r="N1595" s="1" t="str">
        <f t="shared" si="98"/>
        <v>NotApplicable</v>
      </c>
      <c r="O1595" s="1">
        <f t="shared" si="99"/>
        <v>1.7</v>
      </c>
    </row>
    <row r="1596" spans="1:15" x14ac:dyDescent="0.3">
      <c r="A1596" s="1" t="s">
        <v>1629</v>
      </c>
      <c r="B1596" s="1">
        <v>21</v>
      </c>
      <c r="C1596" s="1" t="s">
        <v>12</v>
      </c>
      <c r="D1596" s="1" t="s">
        <v>13</v>
      </c>
      <c r="E1596" s="1" t="s">
        <v>1355</v>
      </c>
      <c r="F1596" s="1" t="s">
        <v>15</v>
      </c>
      <c r="G1596" s="2">
        <v>0.65</v>
      </c>
      <c r="H1596" s="2">
        <v>0.94000000000000006</v>
      </c>
      <c r="I1596" s="2">
        <v>0.91999999999999993</v>
      </c>
      <c r="J1596" s="1" t="s">
        <v>37</v>
      </c>
      <c r="K1596" s="1">
        <v>0</v>
      </c>
      <c r="L1596" s="1">
        <f t="shared" si="96"/>
        <v>0</v>
      </c>
      <c r="M1596" s="1" t="str">
        <f t="shared" si="97"/>
        <v>NotApplicable</v>
      </c>
      <c r="N1596" s="1" t="str">
        <f t="shared" si="98"/>
        <v>NotApplicable</v>
      </c>
      <c r="O1596" s="1">
        <f t="shared" si="99"/>
        <v>0</v>
      </c>
    </row>
    <row r="1597" spans="1:15" x14ac:dyDescent="0.3">
      <c r="A1597" s="1" t="s">
        <v>1630</v>
      </c>
      <c r="B1597" s="1">
        <v>23</v>
      </c>
      <c r="C1597" s="1" t="s">
        <v>12</v>
      </c>
      <c r="D1597" s="1" t="s">
        <v>27</v>
      </c>
      <c r="E1597" s="1" t="s">
        <v>1355</v>
      </c>
      <c r="F1597" s="1" t="s">
        <v>15</v>
      </c>
      <c r="G1597" s="2">
        <v>0.61</v>
      </c>
      <c r="H1597" s="2">
        <v>0.92</v>
      </c>
      <c r="I1597" s="2">
        <v>0.90999999999999992</v>
      </c>
      <c r="J1597" s="1" t="s">
        <v>37</v>
      </c>
      <c r="K1597" s="1">
        <v>1.9</v>
      </c>
      <c r="L1597" s="1">
        <f t="shared" si="96"/>
        <v>1</v>
      </c>
      <c r="M1597" s="1" t="str">
        <f t="shared" si="97"/>
        <v>NotApplicable</v>
      </c>
      <c r="N1597" s="1" t="str">
        <f t="shared" si="98"/>
        <v>NotApplicable</v>
      </c>
      <c r="O1597" s="1">
        <f t="shared" si="99"/>
        <v>1.9</v>
      </c>
    </row>
    <row r="1598" spans="1:15" x14ac:dyDescent="0.3">
      <c r="A1598" s="1" t="s">
        <v>1631</v>
      </c>
      <c r="B1598" s="1">
        <v>22</v>
      </c>
      <c r="C1598" s="1" t="s">
        <v>12</v>
      </c>
      <c r="D1598" s="1" t="s">
        <v>27</v>
      </c>
      <c r="E1598" s="1" t="s">
        <v>1355</v>
      </c>
      <c r="F1598" s="1" t="s">
        <v>42</v>
      </c>
      <c r="G1598" s="2">
        <v>0.77</v>
      </c>
      <c r="H1598" s="2">
        <v>0.88</v>
      </c>
      <c r="I1598" s="2">
        <v>0.89</v>
      </c>
      <c r="J1598" s="1" t="s">
        <v>16</v>
      </c>
      <c r="K1598" s="1">
        <v>0</v>
      </c>
      <c r="L1598" s="1">
        <f t="shared" si="96"/>
        <v>0</v>
      </c>
      <c r="M1598" s="1" t="str">
        <f t="shared" si="97"/>
        <v>NotApplicable</v>
      </c>
      <c r="N1598" s="1" t="str">
        <f t="shared" si="98"/>
        <v>NotApplicable</v>
      </c>
      <c r="O1598" s="1">
        <f t="shared" si="99"/>
        <v>0</v>
      </c>
    </row>
    <row r="1599" spans="1:15" x14ac:dyDescent="0.3">
      <c r="A1599" s="1" t="s">
        <v>1632</v>
      </c>
      <c r="B1599" s="1">
        <v>22</v>
      </c>
      <c r="C1599" s="1" t="s">
        <v>12</v>
      </c>
      <c r="D1599" s="1" t="s">
        <v>13</v>
      </c>
      <c r="E1599" s="1" t="s">
        <v>1355</v>
      </c>
      <c r="F1599" s="1" t="s">
        <v>15</v>
      </c>
      <c r="G1599" s="2">
        <v>0.64</v>
      </c>
      <c r="H1599" s="2">
        <v>0.9</v>
      </c>
      <c r="I1599" s="2">
        <v>0.96</v>
      </c>
      <c r="J1599" s="1" t="s">
        <v>37</v>
      </c>
      <c r="K1599" s="1">
        <v>1.1000000000000001</v>
      </c>
      <c r="L1599" s="1">
        <f t="shared" si="96"/>
        <v>1</v>
      </c>
      <c r="M1599" s="1" t="str">
        <f t="shared" si="97"/>
        <v>NotApplicable</v>
      </c>
      <c r="N1599" s="1" t="str">
        <f t="shared" si="98"/>
        <v>NotApplicable</v>
      </c>
      <c r="O1599" s="1">
        <f t="shared" si="99"/>
        <v>1.1000000000000001</v>
      </c>
    </row>
    <row r="1600" spans="1:15" x14ac:dyDescent="0.3">
      <c r="A1600" s="1" t="s">
        <v>1633</v>
      </c>
      <c r="B1600" s="1">
        <v>22</v>
      </c>
      <c r="C1600" s="1" t="s">
        <v>12</v>
      </c>
      <c r="D1600" s="1" t="s">
        <v>13</v>
      </c>
      <c r="E1600" s="1" t="s">
        <v>1355</v>
      </c>
      <c r="F1600" s="1" t="s">
        <v>44</v>
      </c>
      <c r="G1600" s="2">
        <v>0.63</v>
      </c>
      <c r="H1600" s="2">
        <v>0.93</v>
      </c>
      <c r="I1600" s="2">
        <v>0.92999999999999994</v>
      </c>
      <c r="J1600" s="1" t="s">
        <v>22</v>
      </c>
      <c r="K1600" s="1">
        <v>0</v>
      </c>
      <c r="L1600" s="1">
        <f t="shared" si="96"/>
        <v>0</v>
      </c>
      <c r="M1600" s="1" t="str">
        <f t="shared" si="97"/>
        <v>NotApplicable</v>
      </c>
      <c r="N1600" s="1" t="str">
        <f t="shared" si="98"/>
        <v>NotApplicable</v>
      </c>
      <c r="O1600" s="1">
        <f t="shared" si="99"/>
        <v>0</v>
      </c>
    </row>
    <row r="1601" spans="1:15" x14ac:dyDescent="0.3">
      <c r="A1601" s="1" t="s">
        <v>1634</v>
      </c>
      <c r="B1601" s="1">
        <v>23</v>
      </c>
      <c r="C1601" s="1" t="s">
        <v>12</v>
      </c>
      <c r="D1601" s="1" t="s">
        <v>27</v>
      </c>
      <c r="E1601" s="1" t="s">
        <v>1355</v>
      </c>
      <c r="F1601" s="1" t="s">
        <v>48</v>
      </c>
      <c r="G1601" s="2">
        <v>0.65999999999999992</v>
      </c>
      <c r="H1601" s="2">
        <v>0.85000000000000009</v>
      </c>
      <c r="I1601" s="2">
        <v>0.9</v>
      </c>
      <c r="J1601" s="1" t="s">
        <v>22</v>
      </c>
      <c r="K1601" s="1">
        <v>0</v>
      </c>
      <c r="L1601" s="1">
        <f t="shared" si="96"/>
        <v>0</v>
      </c>
      <c r="M1601" s="1" t="str">
        <f t="shared" si="97"/>
        <v>NotApplicable</v>
      </c>
      <c r="N1601" s="1" t="str">
        <f t="shared" si="98"/>
        <v>NotApplicable</v>
      </c>
      <c r="O1601" s="1">
        <f t="shared" si="99"/>
        <v>0</v>
      </c>
    </row>
    <row r="1602" spans="1:15" x14ac:dyDescent="0.3">
      <c r="A1602" s="1" t="s">
        <v>1635</v>
      </c>
      <c r="B1602" s="1">
        <v>22</v>
      </c>
      <c r="C1602" s="1" t="s">
        <v>12</v>
      </c>
      <c r="D1602" s="1" t="s">
        <v>13</v>
      </c>
      <c r="E1602" s="1" t="s">
        <v>1355</v>
      </c>
      <c r="F1602" s="1" t="s">
        <v>15</v>
      </c>
      <c r="G1602" s="2">
        <v>0.7</v>
      </c>
      <c r="H1602" s="2">
        <v>0.94000000000000006</v>
      </c>
      <c r="I1602" s="2">
        <v>0.85</v>
      </c>
      <c r="J1602" s="1" t="s">
        <v>19</v>
      </c>
      <c r="K1602" s="1">
        <v>0</v>
      </c>
      <c r="L1602" s="1">
        <f t="shared" si="96"/>
        <v>0</v>
      </c>
      <c r="M1602" s="1" t="str">
        <f t="shared" si="97"/>
        <v>NotApplicable</v>
      </c>
      <c r="N1602" s="1" t="str">
        <f t="shared" si="98"/>
        <v>NotApplicable</v>
      </c>
      <c r="O1602" s="1">
        <f t="shared" si="99"/>
        <v>0</v>
      </c>
    </row>
    <row r="1603" spans="1:15" x14ac:dyDescent="0.3">
      <c r="A1603" s="1" t="s">
        <v>1636</v>
      </c>
      <c r="B1603" s="1">
        <v>23</v>
      </c>
      <c r="C1603" s="1" t="s">
        <v>12</v>
      </c>
      <c r="D1603" s="1" t="s">
        <v>13</v>
      </c>
      <c r="E1603" s="1" t="s">
        <v>1355</v>
      </c>
      <c r="F1603" s="1" t="s">
        <v>44</v>
      </c>
      <c r="G1603" s="2">
        <v>0.75</v>
      </c>
      <c r="H1603" s="2">
        <v>0.93</v>
      </c>
      <c r="I1603" s="2">
        <v>0.86</v>
      </c>
      <c r="J1603" s="1" t="s">
        <v>37</v>
      </c>
      <c r="K1603" s="1">
        <v>0</v>
      </c>
      <c r="L1603" s="1">
        <f t="shared" ref="L1603:L1666" si="100">_xlfn.NUMBERVALUE(LEFT(K1603,2))</f>
        <v>0</v>
      </c>
      <c r="M1603" s="1" t="str">
        <f t="shared" ref="M1603:M1666" si="101">IFERROR(RIGHT(K1603,FIND("Months",K1603)-2),"NotApplicable")</f>
        <v>NotApplicable</v>
      </c>
      <c r="N1603" s="1" t="str">
        <f t="shared" ref="N1603:N1666" si="102">IFERROR(_xlfn.NUMBERVALUE(SUBSTITUTE(M1603,"Months","")),"NotApplicable")</f>
        <v>NotApplicable</v>
      </c>
      <c r="O1603" s="1">
        <f t="shared" ref="O1603:O1666" si="103">ROUND(IF(N1603&lt;&gt;"NotApplicable",(L1603+(N1603/12)),K1603),1)</f>
        <v>0</v>
      </c>
    </row>
    <row r="1604" spans="1:15" x14ac:dyDescent="0.3">
      <c r="A1604" s="1" t="s">
        <v>1637</v>
      </c>
      <c r="B1604" s="1">
        <v>26</v>
      </c>
      <c r="C1604" s="1" t="s">
        <v>12</v>
      </c>
      <c r="D1604" s="1" t="s">
        <v>13</v>
      </c>
      <c r="E1604" s="1" t="s">
        <v>1355</v>
      </c>
      <c r="F1604" s="1" t="s">
        <v>15</v>
      </c>
      <c r="G1604" s="2">
        <v>0.65999999999999992</v>
      </c>
      <c r="H1604" s="2">
        <v>0.85000000000000009</v>
      </c>
      <c r="I1604" s="2">
        <v>0.97</v>
      </c>
      <c r="J1604" s="1" t="s">
        <v>22</v>
      </c>
      <c r="K1604" s="1">
        <v>4.4000000000000004</v>
      </c>
      <c r="L1604" s="1">
        <f t="shared" si="100"/>
        <v>4</v>
      </c>
      <c r="M1604" s="1" t="str">
        <f t="shared" si="101"/>
        <v>NotApplicable</v>
      </c>
      <c r="N1604" s="1" t="str">
        <f t="shared" si="102"/>
        <v>NotApplicable</v>
      </c>
      <c r="O1604" s="1">
        <f t="shared" si="103"/>
        <v>4.4000000000000004</v>
      </c>
    </row>
    <row r="1605" spans="1:15" x14ac:dyDescent="0.3">
      <c r="A1605" s="1" t="s">
        <v>1638</v>
      </c>
      <c r="B1605" s="1">
        <v>21</v>
      </c>
      <c r="C1605" s="1" t="s">
        <v>12</v>
      </c>
      <c r="D1605" s="1" t="s">
        <v>13</v>
      </c>
      <c r="E1605" s="1" t="s">
        <v>1355</v>
      </c>
      <c r="F1605" s="1" t="s">
        <v>36</v>
      </c>
      <c r="G1605" s="2">
        <v>0.87</v>
      </c>
      <c r="H1605" s="2">
        <v>0.94000000000000006</v>
      </c>
      <c r="I1605" s="2">
        <v>0.86</v>
      </c>
      <c r="J1605" s="1" t="s">
        <v>16</v>
      </c>
      <c r="K1605" s="1">
        <v>0</v>
      </c>
      <c r="L1605" s="1">
        <f t="shared" si="100"/>
        <v>0</v>
      </c>
      <c r="M1605" s="1" t="str">
        <f t="shared" si="101"/>
        <v>NotApplicable</v>
      </c>
      <c r="N1605" s="1" t="str">
        <f t="shared" si="102"/>
        <v>NotApplicable</v>
      </c>
      <c r="O1605" s="1">
        <f t="shared" si="103"/>
        <v>0</v>
      </c>
    </row>
    <row r="1606" spans="1:15" x14ac:dyDescent="0.3">
      <c r="A1606" s="1" t="s">
        <v>1639</v>
      </c>
      <c r="B1606" s="1">
        <v>22</v>
      </c>
      <c r="C1606" s="1" t="s">
        <v>12</v>
      </c>
      <c r="D1606" s="1" t="s">
        <v>13</v>
      </c>
      <c r="E1606" s="1" t="s">
        <v>1355</v>
      </c>
      <c r="F1606" s="1" t="s">
        <v>15</v>
      </c>
      <c r="G1606" s="2">
        <v>0.86</v>
      </c>
      <c r="H1606" s="2">
        <v>0.92</v>
      </c>
      <c r="I1606" s="2">
        <v>0.85</v>
      </c>
      <c r="J1606" s="1" t="s">
        <v>22</v>
      </c>
      <c r="K1606" s="1">
        <v>0</v>
      </c>
      <c r="L1606" s="1">
        <f t="shared" si="100"/>
        <v>0</v>
      </c>
      <c r="M1606" s="1" t="str">
        <f t="shared" si="101"/>
        <v>NotApplicable</v>
      </c>
      <c r="N1606" s="1" t="str">
        <f t="shared" si="102"/>
        <v>NotApplicable</v>
      </c>
      <c r="O1606" s="1">
        <f t="shared" si="103"/>
        <v>0</v>
      </c>
    </row>
    <row r="1607" spans="1:15" x14ac:dyDescent="0.3">
      <c r="A1607" s="1" t="s">
        <v>1640</v>
      </c>
      <c r="B1607" s="1">
        <v>26</v>
      </c>
      <c r="C1607" s="1" t="s">
        <v>12</v>
      </c>
      <c r="D1607" s="1" t="s">
        <v>27</v>
      </c>
      <c r="E1607" s="1" t="s">
        <v>1355</v>
      </c>
      <c r="F1607" s="1" t="s">
        <v>15</v>
      </c>
      <c r="G1607" s="2">
        <v>0.8</v>
      </c>
      <c r="H1607" s="2">
        <v>0.89</v>
      </c>
      <c r="I1607" s="2">
        <v>0.90999999999999992</v>
      </c>
      <c r="J1607" s="1" t="s">
        <v>19</v>
      </c>
      <c r="K1607" s="1">
        <v>4.8</v>
      </c>
      <c r="L1607" s="1">
        <f t="shared" si="100"/>
        <v>4</v>
      </c>
      <c r="M1607" s="1" t="str">
        <f t="shared" si="101"/>
        <v>NotApplicable</v>
      </c>
      <c r="N1607" s="1" t="str">
        <f t="shared" si="102"/>
        <v>NotApplicable</v>
      </c>
      <c r="O1607" s="1">
        <f t="shared" si="103"/>
        <v>4.8</v>
      </c>
    </row>
    <row r="1608" spans="1:15" x14ac:dyDescent="0.3">
      <c r="A1608" s="1" t="s">
        <v>1641</v>
      </c>
      <c r="B1608" s="1">
        <v>25</v>
      </c>
      <c r="C1608" s="1" t="s">
        <v>12</v>
      </c>
      <c r="D1608" s="1" t="s">
        <v>13</v>
      </c>
      <c r="E1608" s="1" t="s">
        <v>1355</v>
      </c>
      <c r="F1608" s="1" t="s">
        <v>44</v>
      </c>
      <c r="G1608" s="2">
        <v>0.62</v>
      </c>
      <c r="H1608" s="2">
        <v>0.93</v>
      </c>
      <c r="I1608" s="2">
        <v>0.87</v>
      </c>
      <c r="J1608" s="1" t="s">
        <v>40</v>
      </c>
      <c r="K1608" s="1">
        <v>3.3</v>
      </c>
      <c r="L1608" s="1">
        <f t="shared" si="100"/>
        <v>3</v>
      </c>
      <c r="M1608" s="1" t="str">
        <f t="shared" si="101"/>
        <v>NotApplicable</v>
      </c>
      <c r="N1608" s="1" t="str">
        <f t="shared" si="102"/>
        <v>NotApplicable</v>
      </c>
      <c r="O1608" s="1">
        <f t="shared" si="103"/>
        <v>3.3</v>
      </c>
    </row>
    <row r="1609" spans="1:15" x14ac:dyDescent="0.3">
      <c r="A1609" s="1" t="s">
        <v>1642</v>
      </c>
      <c r="B1609" s="1">
        <v>21</v>
      </c>
      <c r="C1609" s="1" t="s">
        <v>12</v>
      </c>
      <c r="D1609" s="1" t="s">
        <v>13</v>
      </c>
      <c r="E1609" s="1" t="s">
        <v>1355</v>
      </c>
      <c r="F1609" s="1" t="s">
        <v>15</v>
      </c>
      <c r="G1609" s="2">
        <v>0.65</v>
      </c>
      <c r="H1609" s="2">
        <v>0.89</v>
      </c>
      <c r="I1609" s="2">
        <v>0.94</v>
      </c>
      <c r="J1609" s="1" t="s">
        <v>19</v>
      </c>
      <c r="K1609" s="1">
        <v>0</v>
      </c>
      <c r="L1609" s="1">
        <f t="shared" si="100"/>
        <v>0</v>
      </c>
      <c r="M1609" s="1" t="str">
        <f t="shared" si="101"/>
        <v>NotApplicable</v>
      </c>
      <c r="N1609" s="1" t="str">
        <f t="shared" si="102"/>
        <v>NotApplicable</v>
      </c>
      <c r="O1609" s="1">
        <f t="shared" si="103"/>
        <v>0</v>
      </c>
    </row>
    <row r="1610" spans="1:15" x14ac:dyDescent="0.3">
      <c r="A1610" s="1" t="s">
        <v>1643</v>
      </c>
      <c r="B1610" s="1">
        <v>22</v>
      </c>
      <c r="C1610" s="1" t="s">
        <v>12</v>
      </c>
      <c r="D1610" s="1" t="s">
        <v>13</v>
      </c>
      <c r="E1610" s="1" t="s">
        <v>1355</v>
      </c>
      <c r="F1610" s="1" t="s">
        <v>42</v>
      </c>
      <c r="G1610" s="2">
        <v>0.84</v>
      </c>
      <c r="H1610" s="2">
        <v>0.89</v>
      </c>
      <c r="I1610" s="2">
        <v>0.97</v>
      </c>
      <c r="J1610" s="1" t="s">
        <v>37</v>
      </c>
      <c r="K1610" s="1">
        <v>0</v>
      </c>
      <c r="L1610" s="1">
        <f t="shared" si="100"/>
        <v>0</v>
      </c>
      <c r="M1610" s="1" t="str">
        <f t="shared" si="101"/>
        <v>NotApplicable</v>
      </c>
      <c r="N1610" s="1" t="str">
        <f t="shared" si="102"/>
        <v>NotApplicable</v>
      </c>
      <c r="O1610" s="1">
        <f t="shared" si="103"/>
        <v>0</v>
      </c>
    </row>
    <row r="1611" spans="1:15" x14ac:dyDescent="0.3">
      <c r="A1611" s="1" t="s">
        <v>1644</v>
      </c>
      <c r="B1611" s="1">
        <v>22</v>
      </c>
      <c r="C1611" s="1" t="s">
        <v>12</v>
      </c>
      <c r="D1611" s="1" t="s">
        <v>27</v>
      </c>
      <c r="E1611" s="1" t="s">
        <v>1355</v>
      </c>
      <c r="F1611" s="1" t="s">
        <v>42</v>
      </c>
      <c r="G1611" s="2">
        <v>0.71</v>
      </c>
      <c r="H1611" s="2">
        <v>0.93</v>
      </c>
      <c r="I1611" s="2">
        <v>0.9</v>
      </c>
      <c r="J1611" s="1" t="s">
        <v>16</v>
      </c>
      <c r="K1611" s="1">
        <v>0</v>
      </c>
      <c r="L1611" s="1">
        <f t="shared" si="100"/>
        <v>0</v>
      </c>
      <c r="M1611" s="1" t="str">
        <f t="shared" si="101"/>
        <v>NotApplicable</v>
      </c>
      <c r="N1611" s="1" t="str">
        <f t="shared" si="102"/>
        <v>NotApplicable</v>
      </c>
      <c r="O1611" s="1">
        <f t="shared" si="103"/>
        <v>0</v>
      </c>
    </row>
    <row r="1612" spans="1:15" x14ac:dyDescent="0.3">
      <c r="A1612" s="1" t="s">
        <v>1645</v>
      </c>
      <c r="B1612" s="1">
        <v>21</v>
      </c>
      <c r="C1612" s="1" t="s">
        <v>12</v>
      </c>
      <c r="D1612" s="1" t="s">
        <v>27</v>
      </c>
      <c r="E1612" s="1" t="s">
        <v>1355</v>
      </c>
      <c r="F1612" s="1" t="s">
        <v>15</v>
      </c>
      <c r="G1612" s="2">
        <v>0.80999999999999994</v>
      </c>
      <c r="H1612" s="2">
        <v>0.9</v>
      </c>
      <c r="I1612" s="2">
        <v>0.95</v>
      </c>
      <c r="J1612" s="1" t="s">
        <v>19</v>
      </c>
      <c r="K1612" s="1">
        <v>0</v>
      </c>
      <c r="L1612" s="1">
        <f t="shared" si="100"/>
        <v>0</v>
      </c>
      <c r="M1612" s="1" t="str">
        <f t="shared" si="101"/>
        <v>NotApplicable</v>
      </c>
      <c r="N1612" s="1" t="str">
        <f t="shared" si="102"/>
        <v>NotApplicable</v>
      </c>
      <c r="O1612" s="1">
        <f t="shared" si="103"/>
        <v>0</v>
      </c>
    </row>
    <row r="1613" spans="1:15" x14ac:dyDescent="0.3">
      <c r="A1613" s="1" t="s">
        <v>1646</v>
      </c>
      <c r="B1613" s="1">
        <v>23</v>
      </c>
      <c r="C1613" s="1" t="s">
        <v>12</v>
      </c>
      <c r="D1613" s="1" t="s">
        <v>27</v>
      </c>
      <c r="E1613" s="1" t="s">
        <v>1355</v>
      </c>
      <c r="F1613" s="1" t="s">
        <v>30</v>
      </c>
      <c r="G1613" s="2">
        <v>0.74</v>
      </c>
      <c r="H1613" s="2">
        <v>0.93</v>
      </c>
      <c r="I1613" s="2">
        <v>0.9</v>
      </c>
      <c r="J1613" s="1" t="s">
        <v>19</v>
      </c>
      <c r="K1613" s="1">
        <v>2.8</v>
      </c>
      <c r="L1613" s="1">
        <f t="shared" si="100"/>
        <v>2</v>
      </c>
      <c r="M1613" s="1" t="str">
        <f t="shared" si="101"/>
        <v>NotApplicable</v>
      </c>
      <c r="N1613" s="1" t="str">
        <f t="shared" si="102"/>
        <v>NotApplicable</v>
      </c>
      <c r="O1613" s="1">
        <f t="shared" si="103"/>
        <v>2.8</v>
      </c>
    </row>
    <row r="1614" spans="1:15" x14ac:dyDescent="0.3">
      <c r="A1614" s="1" t="s">
        <v>1647</v>
      </c>
      <c r="B1614" s="1">
        <v>21</v>
      </c>
      <c r="C1614" s="1" t="s">
        <v>12</v>
      </c>
      <c r="D1614" s="1" t="s">
        <v>13</v>
      </c>
      <c r="E1614" s="1" t="s">
        <v>1355</v>
      </c>
      <c r="F1614" s="1" t="s">
        <v>15</v>
      </c>
      <c r="G1614" s="2">
        <v>0.72</v>
      </c>
      <c r="H1614" s="2">
        <v>0.82000000000000006</v>
      </c>
      <c r="I1614" s="2">
        <v>0.86</v>
      </c>
      <c r="J1614" s="1" t="s">
        <v>16</v>
      </c>
      <c r="K1614" s="1">
        <v>0</v>
      </c>
      <c r="L1614" s="1">
        <f t="shared" si="100"/>
        <v>0</v>
      </c>
      <c r="M1614" s="1" t="str">
        <f t="shared" si="101"/>
        <v>NotApplicable</v>
      </c>
      <c r="N1614" s="1" t="str">
        <f t="shared" si="102"/>
        <v>NotApplicable</v>
      </c>
      <c r="O1614" s="1">
        <f t="shared" si="103"/>
        <v>0</v>
      </c>
    </row>
    <row r="1615" spans="1:15" x14ac:dyDescent="0.3">
      <c r="A1615" s="1" t="s">
        <v>1648</v>
      </c>
      <c r="B1615" s="1">
        <v>25</v>
      </c>
      <c r="C1615" s="1" t="s">
        <v>12</v>
      </c>
      <c r="D1615" s="1" t="s">
        <v>13</v>
      </c>
      <c r="E1615" s="1" t="s">
        <v>1355</v>
      </c>
      <c r="F1615" s="1" t="s">
        <v>15</v>
      </c>
      <c r="G1615" s="2">
        <v>0.62</v>
      </c>
      <c r="H1615" s="2">
        <v>0.9</v>
      </c>
      <c r="I1615" s="2">
        <v>0.95</v>
      </c>
      <c r="J1615" s="1" t="s">
        <v>22</v>
      </c>
      <c r="K1615" s="1">
        <v>4.2</v>
      </c>
      <c r="L1615" s="1">
        <f t="shared" si="100"/>
        <v>4</v>
      </c>
      <c r="M1615" s="1" t="str">
        <f t="shared" si="101"/>
        <v>NotApplicable</v>
      </c>
      <c r="N1615" s="1" t="str">
        <f t="shared" si="102"/>
        <v>NotApplicable</v>
      </c>
      <c r="O1615" s="1">
        <f t="shared" si="103"/>
        <v>4.2</v>
      </c>
    </row>
    <row r="1616" spans="1:15" x14ac:dyDescent="0.3">
      <c r="A1616" s="1" t="s">
        <v>1649</v>
      </c>
      <c r="B1616" s="1">
        <v>23</v>
      </c>
      <c r="C1616" s="1" t="s">
        <v>12</v>
      </c>
      <c r="D1616" s="1" t="s">
        <v>27</v>
      </c>
      <c r="E1616" s="1" t="s">
        <v>1355</v>
      </c>
      <c r="F1616" s="1" t="s">
        <v>15</v>
      </c>
      <c r="G1616" s="2">
        <v>0.73</v>
      </c>
      <c r="H1616" s="2">
        <v>0.85000000000000009</v>
      </c>
      <c r="I1616" s="2">
        <v>0.92999999999999994</v>
      </c>
      <c r="J1616" s="1" t="s">
        <v>16</v>
      </c>
      <c r="K1616" s="1">
        <v>1.4</v>
      </c>
      <c r="L1616" s="1">
        <f t="shared" si="100"/>
        <v>1</v>
      </c>
      <c r="M1616" s="1" t="str">
        <f t="shared" si="101"/>
        <v>NotApplicable</v>
      </c>
      <c r="N1616" s="1" t="str">
        <f t="shared" si="102"/>
        <v>NotApplicable</v>
      </c>
      <c r="O1616" s="1">
        <f t="shared" si="103"/>
        <v>1.4</v>
      </c>
    </row>
    <row r="1617" spans="1:15" x14ac:dyDescent="0.3">
      <c r="A1617" s="1" t="s">
        <v>1650</v>
      </c>
      <c r="B1617" s="1">
        <v>26</v>
      </c>
      <c r="C1617" s="1" t="s">
        <v>12</v>
      </c>
      <c r="D1617" s="1" t="s">
        <v>27</v>
      </c>
      <c r="E1617" s="1" t="s">
        <v>1355</v>
      </c>
      <c r="F1617" s="1" t="s">
        <v>18</v>
      </c>
      <c r="G1617" s="2">
        <v>0.74</v>
      </c>
      <c r="H1617" s="2">
        <v>0.81</v>
      </c>
      <c r="I1617" s="2">
        <v>0.89</v>
      </c>
      <c r="J1617" s="1" t="s">
        <v>37</v>
      </c>
      <c r="K1617" s="1">
        <v>3.9</v>
      </c>
      <c r="L1617" s="1">
        <f t="shared" si="100"/>
        <v>3</v>
      </c>
      <c r="M1617" s="1" t="str">
        <f t="shared" si="101"/>
        <v>NotApplicable</v>
      </c>
      <c r="N1617" s="1" t="str">
        <f t="shared" si="102"/>
        <v>NotApplicable</v>
      </c>
      <c r="O1617" s="1">
        <f t="shared" si="103"/>
        <v>3.9</v>
      </c>
    </row>
    <row r="1618" spans="1:15" x14ac:dyDescent="0.3">
      <c r="A1618" s="1" t="s">
        <v>1651</v>
      </c>
      <c r="B1618" s="1">
        <v>21</v>
      </c>
      <c r="C1618" s="1" t="s">
        <v>12</v>
      </c>
      <c r="D1618" s="1" t="s">
        <v>27</v>
      </c>
      <c r="E1618" s="1" t="s">
        <v>1355</v>
      </c>
      <c r="F1618" s="1" t="s">
        <v>15</v>
      </c>
      <c r="G1618" s="2">
        <v>0.83</v>
      </c>
      <c r="H1618" s="2">
        <v>0.91</v>
      </c>
      <c r="I1618" s="2">
        <v>0.86</v>
      </c>
      <c r="J1618" s="1" t="s">
        <v>37</v>
      </c>
      <c r="K1618" s="1">
        <v>0</v>
      </c>
      <c r="L1618" s="1">
        <f t="shared" si="100"/>
        <v>0</v>
      </c>
      <c r="M1618" s="1" t="str">
        <f t="shared" si="101"/>
        <v>NotApplicable</v>
      </c>
      <c r="N1618" s="1" t="str">
        <f t="shared" si="102"/>
        <v>NotApplicable</v>
      </c>
      <c r="O1618" s="1">
        <f t="shared" si="103"/>
        <v>0</v>
      </c>
    </row>
    <row r="1619" spans="1:15" x14ac:dyDescent="0.3">
      <c r="A1619" s="1" t="s">
        <v>1652</v>
      </c>
      <c r="B1619" s="1">
        <v>25</v>
      </c>
      <c r="C1619" s="1" t="s">
        <v>12</v>
      </c>
      <c r="D1619" s="1" t="s">
        <v>27</v>
      </c>
      <c r="E1619" s="1" t="s">
        <v>1355</v>
      </c>
      <c r="F1619" s="1" t="s">
        <v>15</v>
      </c>
      <c r="G1619" s="2">
        <v>0.78</v>
      </c>
      <c r="H1619" s="2">
        <v>0.93</v>
      </c>
      <c r="I1619" s="2">
        <v>0.88</v>
      </c>
      <c r="J1619" s="1" t="s">
        <v>22</v>
      </c>
      <c r="K1619" s="1">
        <v>4.2</v>
      </c>
      <c r="L1619" s="1">
        <f t="shared" si="100"/>
        <v>4</v>
      </c>
      <c r="M1619" s="1" t="str">
        <f t="shared" si="101"/>
        <v>NotApplicable</v>
      </c>
      <c r="N1619" s="1" t="str">
        <f t="shared" si="102"/>
        <v>NotApplicable</v>
      </c>
      <c r="O1619" s="1">
        <f t="shared" si="103"/>
        <v>4.2</v>
      </c>
    </row>
    <row r="1620" spans="1:15" x14ac:dyDescent="0.3">
      <c r="A1620" s="1" t="s">
        <v>1653</v>
      </c>
      <c r="B1620" s="1">
        <v>24</v>
      </c>
      <c r="C1620" s="1" t="s">
        <v>12</v>
      </c>
      <c r="D1620" s="1" t="s">
        <v>13</v>
      </c>
      <c r="E1620" s="1" t="s">
        <v>1355</v>
      </c>
      <c r="F1620" s="1" t="s">
        <v>15</v>
      </c>
      <c r="G1620" s="2">
        <v>0.79</v>
      </c>
      <c r="H1620" s="2">
        <v>0.9</v>
      </c>
      <c r="I1620" s="2">
        <v>0.98</v>
      </c>
      <c r="J1620" s="1" t="s">
        <v>19</v>
      </c>
      <c r="K1620" s="1">
        <v>3.3</v>
      </c>
      <c r="L1620" s="1">
        <f t="shared" si="100"/>
        <v>3</v>
      </c>
      <c r="M1620" s="1" t="str">
        <f t="shared" si="101"/>
        <v>NotApplicable</v>
      </c>
      <c r="N1620" s="1" t="str">
        <f t="shared" si="102"/>
        <v>NotApplicable</v>
      </c>
      <c r="O1620" s="1">
        <f t="shared" si="103"/>
        <v>3.3</v>
      </c>
    </row>
    <row r="1621" spans="1:15" x14ac:dyDescent="0.3">
      <c r="A1621" s="1" t="s">
        <v>1654</v>
      </c>
      <c r="B1621" s="1">
        <v>24</v>
      </c>
      <c r="C1621" s="1" t="s">
        <v>12</v>
      </c>
      <c r="D1621" s="1" t="s">
        <v>13</v>
      </c>
      <c r="E1621" s="1" t="s">
        <v>1355</v>
      </c>
      <c r="F1621" s="1" t="s">
        <v>30</v>
      </c>
      <c r="G1621" s="2">
        <v>0.86</v>
      </c>
      <c r="H1621" s="2">
        <v>0.84000000000000008</v>
      </c>
      <c r="I1621" s="2">
        <v>0.92999999999999994</v>
      </c>
      <c r="J1621" s="1" t="s">
        <v>19</v>
      </c>
      <c r="K1621" s="1">
        <v>3.6</v>
      </c>
      <c r="L1621" s="1">
        <f t="shared" si="100"/>
        <v>3</v>
      </c>
      <c r="M1621" s="1" t="str">
        <f t="shared" si="101"/>
        <v>NotApplicable</v>
      </c>
      <c r="N1621" s="1" t="str">
        <f t="shared" si="102"/>
        <v>NotApplicable</v>
      </c>
      <c r="O1621" s="1">
        <f t="shared" si="103"/>
        <v>3.6</v>
      </c>
    </row>
    <row r="1622" spans="1:15" x14ac:dyDescent="0.3">
      <c r="A1622" s="1" t="s">
        <v>1655</v>
      </c>
      <c r="B1622" s="1">
        <v>21</v>
      </c>
      <c r="C1622" s="1" t="s">
        <v>331</v>
      </c>
      <c r="D1622" s="1" t="s">
        <v>13</v>
      </c>
      <c r="E1622" s="1" t="s">
        <v>1355</v>
      </c>
      <c r="F1622" s="1" t="s">
        <v>15</v>
      </c>
      <c r="G1622" s="2">
        <v>0.8899999999999999</v>
      </c>
      <c r="H1622" s="2">
        <v>0.93</v>
      </c>
      <c r="I1622" s="2">
        <v>0.89</v>
      </c>
      <c r="J1622" s="1" t="s">
        <v>19</v>
      </c>
      <c r="K1622" s="1">
        <v>0</v>
      </c>
      <c r="L1622" s="1">
        <f t="shared" si="100"/>
        <v>0</v>
      </c>
      <c r="M1622" s="1" t="str">
        <f t="shared" si="101"/>
        <v>NotApplicable</v>
      </c>
      <c r="N1622" s="1" t="str">
        <f t="shared" si="102"/>
        <v>NotApplicable</v>
      </c>
      <c r="O1622" s="1">
        <f t="shared" si="103"/>
        <v>0</v>
      </c>
    </row>
    <row r="1623" spans="1:15" x14ac:dyDescent="0.3">
      <c r="A1623" s="1" t="s">
        <v>1656</v>
      </c>
      <c r="B1623" s="1">
        <v>24</v>
      </c>
      <c r="C1623" s="1" t="s">
        <v>331</v>
      </c>
      <c r="D1623" s="1" t="s">
        <v>27</v>
      </c>
      <c r="E1623" s="1" t="s">
        <v>1355</v>
      </c>
      <c r="F1623" s="1" t="s">
        <v>36</v>
      </c>
      <c r="G1623" s="2">
        <v>0.71</v>
      </c>
      <c r="H1623" s="2">
        <v>0.85000000000000009</v>
      </c>
      <c r="I1623" s="2">
        <v>0.92999999999999994</v>
      </c>
      <c r="J1623" s="1" t="s">
        <v>22</v>
      </c>
      <c r="K1623" s="1">
        <v>2.6</v>
      </c>
      <c r="L1623" s="1">
        <f t="shared" si="100"/>
        <v>2</v>
      </c>
      <c r="M1623" s="1" t="str">
        <f t="shared" si="101"/>
        <v>NotApplicable</v>
      </c>
      <c r="N1623" s="1" t="str">
        <f t="shared" si="102"/>
        <v>NotApplicable</v>
      </c>
      <c r="O1623" s="1">
        <f t="shared" si="103"/>
        <v>2.6</v>
      </c>
    </row>
    <row r="1624" spans="1:15" x14ac:dyDescent="0.3">
      <c r="A1624" s="1" t="s">
        <v>1657</v>
      </c>
      <c r="B1624" s="1">
        <v>23</v>
      </c>
      <c r="C1624" s="1" t="s">
        <v>331</v>
      </c>
      <c r="D1624" s="1" t="s">
        <v>13</v>
      </c>
      <c r="E1624" s="1" t="s">
        <v>1355</v>
      </c>
      <c r="F1624" s="1" t="s">
        <v>48</v>
      </c>
      <c r="G1624" s="2">
        <v>0.67999999999999994</v>
      </c>
      <c r="H1624" s="2">
        <v>0.81</v>
      </c>
      <c r="I1624" s="2">
        <v>0.86</v>
      </c>
      <c r="J1624" s="1" t="s">
        <v>19</v>
      </c>
      <c r="K1624" s="1">
        <v>0.39999999999999991</v>
      </c>
      <c r="L1624" s="1">
        <f t="shared" si="100"/>
        <v>0</v>
      </c>
      <c r="M1624" s="1" t="str">
        <f t="shared" si="101"/>
        <v>NotApplicable</v>
      </c>
      <c r="N1624" s="1" t="str">
        <f t="shared" si="102"/>
        <v>NotApplicable</v>
      </c>
      <c r="O1624" s="1">
        <f t="shared" si="103"/>
        <v>0.4</v>
      </c>
    </row>
    <row r="1625" spans="1:15" x14ac:dyDescent="0.3">
      <c r="A1625" s="1" t="s">
        <v>1658</v>
      </c>
      <c r="B1625" s="1">
        <v>21</v>
      </c>
      <c r="C1625" s="1" t="s">
        <v>331</v>
      </c>
      <c r="D1625" s="1" t="s">
        <v>13</v>
      </c>
      <c r="E1625" s="1" t="s">
        <v>1355</v>
      </c>
      <c r="F1625" s="1" t="s">
        <v>15</v>
      </c>
      <c r="G1625" s="2">
        <v>0.8</v>
      </c>
      <c r="H1625" s="2">
        <v>0.92</v>
      </c>
      <c r="I1625" s="2">
        <v>0.91999999999999993</v>
      </c>
      <c r="J1625" s="1" t="s">
        <v>16</v>
      </c>
      <c r="K1625" s="1">
        <v>0</v>
      </c>
      <c r="L1625" s="1">
        <f t="shared" si="100"/>
        <v>0</v>
      </c>
      <c r="M1625" s="1" t="str">
        <f t="shared" si="101"/>
        <v>NotApplicable</v>
      </c>
      <c r="N1625" s="1" t="str">
        <f t="shared" si="102"/>
        <v>NotApplicable</v>
      </c>
      <c r="O1625" s="1">
        <f t="shared" si="103"/>
        <v>0</v>
      </c>
    </row>
    <row r="1626" spans="1:15" x14ac:dyDescent="0.3">
      <c r="A1626" s="1" t="s">
        <v>1659</v>
      </c>
      <c r="B1626" s="1">
        <v>24</v>
      </c>
      <c r="C1626" s="1" t="s">
        <v>331</v>
      </c>
      <c r="D1626" s="1" t="s">
        <v>27</v>
      </c>
      <c r="E1626" s="1" t="s">
        <v>1355</v>
      </c>
      <c r="F1626" s="1" t="s">
        <v>15</v>
      </c>
      <c r="G1626" s="2">
        <v>0.80999999999999994</v>
      </c>
      <c r="H1626" s="2">
        <v>0.88</v>
      </c>
      <c r="I1626" s="2">
        <v>0.92999999999999994</v>
      </c>
      <c r="J1626" s="1" t="s">
        <v>40</v>
      </c>
      <c r="K1626" s="1">
        <v>2.1</v>
      </c>
      <c r="L1626" s="1">
        <f t="shared" si="100"/>
        <v>2</v>
      </c>
      <c r="M1626" s="1" t="str">
        <f t="shared" si="101"/>
        <v>NotApplicable</v>
      </c>
      <c r="N1626" s="1" t="str">
        <f t="shared" si="102"/>
        <v>NotApplicable</v>
      </c>
      <c r="O1626" s="1">
        <f t="shared" si="103"/>
        <v>2.1</v>
      </c>
    </row>
    <row r="1627" spans="1:15" x14ac:dyDescent="0.3">
      <c r="A1627" s="1" t="s">
        <v>1660</v>
      </c>
      <c r="B1627" s="1">
        <v>21</v>
      </c>
      <c r="C1627" s="1" t="s">
        <v>331</v>
      </c>
      <c r="D1627" s="1" t="s">
        <v>27</v>
      </c>
      <c r="E1627" s="1" t="s">
        <v>1355</v>
      </c>
      <c r="F1627" s="1" t="s">
        <v>36</v>
      </c>
      <c r="G1627" s="2">
        <v>0.73</v>
      </c>
      <c r="H1627" s="2">
        <v>0.82000000000000006</v>
      </c>
      <c r="I1627" s="2">
        <v>0.94</v>
      </c>
      <c r="J1627" s="1" t="s">
        <v>16</v>
      </c>
      <c r="K1627" s="1">
        <v>0</v>
      </c>
      <c r="L1627" s="1">
        <f t="shared" si="100"/>
        <v>0</v>
      </c>
      <c r="M1627" s="1" t="str">
        <f t="shared" si="101"/>
        <v>NotApplicable</v>
      </c>
      <c r="N1627" s="1" t="str">
        <f t="shared" si="102"/>
        <v>NotApplicable</v>
      </c>
      <c r="O1627" s="1">
        <f t="shared" si="103"/>
        <v>0</v>
      </c>
    </row>
    <row r="1628" spans="1:15" x14ac:dyDescent="0.3">
      <c r="A1628" s="1" t="s">
        <v>1661</v>
      </c>
      <c r="B1628" s="1">
        <v>23</v>
      </c>
      <c r="C1628" s="1" t="s">
        <v>331</v>
      </c>
      <c r="D1628" s="1" t="s">
        <v>13</v>
      </c>
      <c r="E1628" s="1" t="s">
        <v>1355</v>
      </c>
      <c r="F1628" s="1" t="s">
        <v>42</v>
      </c>
      <c r="G1628" s="2">
        <v>0.84</v>
      </c>
      <c r="H1628" s="2">
        <v>0.88</v>
      </c>
      <c r="I1628" s="2">
        <v>0.98</v>
      </c>
      <c r="J1628" s="1" t="s">
        <v>22</v>
      </c>
      <c r="K1628" s="1">
        <v>0</v>
      </c>
      <c r="L1628" s="1">
        <f t="shared" si="100"/>
        <v>0</v>
      </c>
      <c r="M1628" s="1" t="str">
        <f t="shared" si="101"/>
        <v>NotApplicable</v>
      </c>
      <c r="N1628" s="1" t="str">
        <f t="shared" si="102"/>
        <v>NotApplicable</v>
      </c>
      <c r="O1628" s="1">
        <f t="shared" si="103"/>
        <v>0</v>
      </c>
    </row>
    <row r="1629" spans="1:15" x14ac:dyDescent="0.3">
      <c r="A1629" s="1" t="s">
        <v>1662</v>
      </c>
      <c r="B1629" s="1">
        <v>21</v>
      </c>
      <c r="C1629" s="1" t="s">
        <v>331</v>
      </c>
      <c r="D1629" s="1" t="s">
        <v>27</v>
      </c>
      <c r="E1629" s="1" t="s">
        <v>1355</v>
      </c>
      <c r="F1629" s="1" t="s">
        <v>15</v>
      </c>
      <c r="G1629" s="2">
        <v>0.80999999999999994</v>
      </c>
      <c r="H1629" s="2">
        <v>0.8</v>
      </c>
      <c r="I1629" s="2">
        <v>0.95</v>
      </c>
      <c r="J1629" s="1" t="s">
        <v>19</v>
      </c>
      <c r="K1629" s="1">
        <v>0</v>
      </c>
      <c r="L1629" s="1">
        <f t="shared" si="100"/>
        <v>0</v>
      </c>
      <c r="M1629" s="1" t="str">
        <f t="shared" si="101"/>
        <v>NotApplicable</v>
      </c>
      <c r="N1629" s="1" t="str">
        <f t="shared" si="102"/>
        <v>NotApplicable</v>
      </c>
      <c r="O1629" s="1">
        <f t="shared" si="103"/>
        <v>0</v>
      </c>
    </row>
    <row r="1630" spans="1:15" x14ac:dyDescent="0.3">
      <c r="A1630" s="1" t="s">
        <v>1663</v>
      </c>
      <c r="B1630" s="1">
        <v>20</v>
      </c>
      <c r="C1630" s="1" t="s">
        <v>331</v>
      </c>
      <c r="D1630" s="1" t="s">
        <v>13</v>
      </c>
      <c r="E1630" s="1" t="s">
        <v>1355</v>
      </c>
      <c r="F1630" s="1" t="s">
        <v>32</v>
      </c>
      <c r="G1630" s="2">
        <v>0.63</v>
      </c>
      <c r="H1630" s="2">
        <v>0.88</v>
      </c>
      <c r="I1630" s="2">
        <v>0.90999999999999992</v>
      </c>
      <c r="J1630" s="1" t="s">
        <v>19</v>
      </c>
      <c r="K1630" s="1">
        <v>0</v>
      </c>
      <c r="L1630" s="1">
        <f t="shared" si="100"/>
        <v>0</v>
      </c>
      <c r="M1630" s="1" t="str">
        <f t="shared" si="101"/>
        <v>NotApplicable</v>
      </c>
      <c r="N1630" s="1" t="str">
        <f t="shared" si="102"/>
        <v>NotApplicable</v>
      </c>
      <c r="O1630" s="1">
        <f t="shared" si="103"/>
        <v>0</v>
      </c>
    </row>
    <row r="1631" spans="1:15" x14ac:dyDescent="0.3">
      <c r="A1631" s="1" t="s">
        <v>1664</v>
      </c>
      <c r="B1631" s="1">
        <v>23</v>
      </c>
      <c r="C1631" s="1" t="s">
        <v>331</v>
      </c>
      <c r="D1631" s="1" t="s">
        <v>13</v>
      </c>
      <c r="E1631" s="1" t="s">
        <v>1355</v>
      </c>
      <c r="F1631" s="1" t="s">
        <v>15</v>
      </c>
      <c r="G1631" s="2">
        <v>0.87</v>
      </c>
      <c r="H1631" s="2">
        <v>0.92</v>
      </c>
      <c r="I1631" s="2">
        <v>0.9</v>
      </c>
      <c r="J1631" s="1" t="s">
        <v>22</v>
      </c>
      <c r="K1631" s="1">
        <v>1.1000000000000001</v>
      </c>
      <c r="L1631" s="1">
        <f t="shared" si="100"/>
        <v>1</v>
      </c>
      <c r="M1631" s="1" t="str">
        <f t="shared" si="101"/>
        <v>NotApplicable</v>
      </c>
      <c r="N1631" s="1" t="str">
        <f t="shared" si="102"/>
        <v>NotApplicable</v>
      </c>
      <c r="O1631" s="1">
        <f t="shared" si="103"/>
        <v>1.1000000000000001</v>
      </c>
    </row>
    <row r="1632" spans="1:15" x14ac:dyDescent="0.3">
      <c r="A1632" s="1" t="s">
        <v>1665</v>
      </c>
      <c r="B1632" s="1">
        <v>22</v>
      </c>
      <c r="C1632" s="1" t="s">
        <v>331</v>
      </c>
      <c r="D1632" s="1" t="s">
        <v>27</v>
      </c>
      <c r="E1632" s="1" t="s">
        <v>1355</v>
      </c>
      <c r="F1632" s="1" t="s">
        <v>15</v>
      </c>
      <c r="G1632" s="2">
        <v>0.76</v>
      </c>
      <c r="H1632" s="2">
        <v>0.94000000000000006</v>
      </c>
      <c r="I1632" s="2">
        <v>0.88</v>
      </c>
      <c r="J1632" s="1" t="s">
        <v>19</v>
      </c>
      <c r="K1632" s="1">
        <v>0</v>
      </c>
      <c r="L1632" s="1">
        <f t="shared" si="100"/>
        <v>0</v>
      </c>
      <c r="M1632" s="1" t="str">
        <f t="shared" si="101"/>
        <v>NotApplicable</v>
      </c>
      <c r="N1632" s="1" t="str">
        <f t="shared" si="102"/>
        <v>NotApplicable</v>
      </c>
      <c r="O1632" s="1">
        <f t="shared" si="103"/>
        <v>0</v>
      </c>
    </row>
    <row r="1633" spans="1:15" x14ac:dyDescent="0.3">
      <c r="A1633" s="1" t="s">
        <v>1666</v>
      </c>
      <c r="B1633" s="1">
        <v>21</v>
      </c>
      <c r="C1633" s="1" t="s">
        <v>331</v>
      </c>
      <c r="D1633" s="1" t="s">
        <v>13</v>
      </c>
      <c r="E1633" s="1" t="s">
        <v>1355</v>
      </c>
      <c r="F1633" s="1" t="s">
        <v>15</v>
      </c>
      <c r="G1633" s="2">
        <v>0.8899999999999999</v>
      </c>
      <c r="H1633" s="2">
        <v>0.95000000000000007</v>
      </c>
      <c r="I1633" s="2">
        <v>0.99</v>
      </c>
      <c r="J1633" s="1" t="s">
        <v>19</v>
      </c>
      <c r="K1633" s="1">
        <v>0</v>
      </c>
      <c r="L1633" s="1">
        <f t="shared" si="100"/>
        <v>0</v>
      </c>
      <c r="M1633" s="1" t="str">
        <f t="shared" si="101"/>
        <v>NotApplicable</v>
      </c>
      <c r="N1633" s="1" t="str">
        <f t="shared" si="102"/>
        <v>NotApplicable</v>
      </c>
      <c r="O1633" s="1">
        <f t="shared" si="103"/>
        <v>0</v>
      </c>
    </row>
    <row r="1634" spans="1:15" x14ac:dyDescent="0.3">
      <c r="A1634" s="1" t="s">
        <v>1667</v>
      </c>
      <c r="B1634" s="1">
        <v>22</v>
      </c>
      <c r="C1634" s="1" t="s">
        <v>331</v>
      </c>
      <c r="D1634" s="1" t="s">
        <v>13</v>
      </c>
      <c r="E1634" s="1" t="s">
        <v>1355</v>
      </c>
      <c r="F1634" s="1" t="s">
        <v>15</v>
      </c>
      <c r="G1634" s="2">
        <v>0.86</v>
      </c>
      <c r="H1634" s="2">
        <v>0.95000000000000007</v>
      </c>
      <c r="I1634" s="2">
        <v>0.86</v>
      </c>
      <c r="J1634" s="1" t="s">
        <v>16</v>
      </c>
      <c r="K1634" s="1">
        <v>0</v>
      </c>
      <c r="L1634" s="1">
        <f t="shared" si="100"/>
        <v>0</v>
      </c>
      <c r="M1634" s="1" t="str">
        <f t="shared" si="101"/>
        <v>NotApplicable</v>
      </c>
      <c r="N1634" s="1" t="str">
        <f t="shared" si="102"/>
        <v>NotApplicable</v>
      </c>
      <c r="O1634" s="1">
        <f t="shared" si="103"/>
        <v>0</v>
      </c>
    </row>
    <row r="1635" spans="1:15" x14ac:dyDescent="0.3">
      <c r="A1635" s="1" t="s">
        <v>1668</v>
      </c>
      <c r="B1635" s="1">
        <v>22</v>
      </c>
      <c r="C1635" s="1" t="s">
        <v>331</v>
      </c>
      <c r="D1635" s="1" t="s">
        <v>27</v>
      </c>
      <c r="E1635" s="1" t="s">
        <v>1355</v>
      </c>
      <c r="F1635" s="1" t="s">
        <v>30</v>
      </c>
      <c r="G1635" s="2">
        <v>0.61</v>
      </c>
      <c r="H1635" s="2">
        <v>0.92</v>
      </c>
      <c r="I1635" s="2">
        <v>0.94</v>
      </c>
      <c r="J1635" s="1" t="s">
        <v>22</v>
      </c>
      <c r="K1635" s="1">
        <v>0.89999999999999991</v>
      </c>
      <c r="L1635" s="1">
        <f t="shared" si="100"/>
        <v>0</v>
      </c>
      <c r="M1635" s="1" t="str">
        <f t="shared" si="101"/>
        <v>NotApplicable</v>
      </c>
      <c r="N1635" s="1" t="str">
        <f t="shared" si="102"/>
        <v>NotApplicable</v>
      </c>
      <c r="O1635" s="1">
        <f t="shared" si="103"/>
        <v>0.9</v>
      </c>
    </row>
    <row r="1636" spans="1:15" x14ac:dyDescent="0.3">
      <c r="A1636" s="1" t="s">
        <v>1669</v>
      </c>
      <c r="B1636" s="1">
        <v>24</v>
      </c>
      <c r="C1636" s="1" t="s">
        <v>331</v>
      </c>
      <c r="D1636" s="1" t="s">
        <v>13</v>
      </c>
      <c r="E1636" s="1" t="s">
        <v>1355</v>
      </c>
      <c r="F1636" s="1" t="s">
        <v>15</v>
      </c>
      <c r="G1636" s="2">
        <v>0.8899999999999999</v>
      </c>
      <c r="H1636" s="2">
        <v>0.8600000000000001</v>
      </c>
      <c r="I1636" s="2">
        <v>0.89</v>
      </c>
      <c r="J1636" s="1" t="s">
        <v>19</v>
      </c>
      <c r="K1636" s="1">
        <v>1.5</v>
      </c>
      <c r="L1636" s="1">
        <f t="shared" si="100"/>
        <v>1</v>
      </c>
      <c r="M1636" s="1" t="str">
        <f t="shared" si="101"/>
        <v>NotApplicable</v>
      </c>
      <c r="N1636" s="1" t="str">
        <f t="shared" si="102"/>
        <v>NotApplicable</v>
      </c>
      <c r="O1636" s="1">
        <f t="shared" si="103"/>
        <v>1.5</v>
      </c>
    </row>
    <row r="1637" spans="1:15" x14ac:dyDescent="0.3">
      <c r="A1637" s="1" t="s">
        <v>1670</v>
      </c>
      <c r="B1637" s="1">
        <v>22</v>
      </c>
      <c r="C1637" s="1" t="s">
        <v>331</v>
      </c>
      <c r="D1637" s="1" t="s">
        <v>27</v>
      </c>
      <c r="E1637" s="1" t="s">
        <v>1355</v>
      </c>
      <c r="F1637" s="1" t="s">
        <v>15</v>
      </c>
      <c r="G1637" s="2">
        <v>0.8</v>
      </c>
      <c r="H1637" s="2">
        <v>0.83000000000000007</v>
      </c>
      <c r="I1637" s="2">
        <v>0.9</v>
      </c>
      <c r="J1637" s="1" t="s">
        <v>16</v>
      </c>
      <c r="K1637" s="1">
        <v>0</v>
      </c>
      <c r="L1637" s="1">
        <f t="shared" si="100"/>
        <v>0</v>
      </c>
      <c r="M1637" s="1" t="str">
        <f t="shared" si="101"/>
        <v>NotApplicable</v>
      </c>
      <c r="N1637" s="1" t="str">
        <f t="shared" si="102"/>
        <v>NotApplicable</v>
      </c>
      <c r="O1637" s="1">
        <f t="shared" si="103"/>
        <v>0</v>
      </c>
    </row>
    <row r="1638" spans="1:15" x14ac:dyDescent="0.3">
      <c r="A1638" s="1" t="s">
        <v>1671</v>
      </c>
      <c r="B1638" s="1">
        <v>26</v>
      </c>
      <c r="C1638" s="1" t="s">
        <v>331</v>
      </c>
      <c r="D1638" s="1" t="s">
        <v>13</v>
      </c>
      <c r="E1638" s="1" t="s">
        <v>1355</v>
      </c>
      <c r="F1638" s="1" t="s">
        <v>44</v>
      </c>
      <c r="G1638" s="2">
        <v>0.66999999999999993</v>
      </c>
      <c r="H1638" s="2">
        <v>0.85000000000000009</v>
      </c>
      <c r="I1638" s="2">
        <v>0.91999999999999993</v>
      </c>
      <c r="J1638" s="1" t="s">
        <v>19</v>
      </c>
      <c r="K1638" s="1">
        <v>2.8</v>
      </c>
      <c r="L1638" s="1">
        <f t="shared" si="100"/>
        <v>2</v>
      </c>
      <c r="M1638" s="1" t="str">
        <f t="shared" si="101"/>
        <v>NotApplicable</v>
      </c>
      <c r="N1638" s="1" t="str">
        <f t="shared" si="102"/>
        <v>NotApplicable</v>
      </c>
      <c r="O1638" s="1">
        <f t="shared" si="103"/>
        <v>2.8</v>
      </c>
    </row>
    <row r="1639" spans="1:15" x14ac:dyDescent="0.3">
      <c r="A1639" s="1" t="s">
        <v>1672</v>
      </c>
      <c r="B1639" s="1">
        <v>22</v>
      </c>
      <c r="C1639" s="1" t="s">
        <v>331</v>
      </c>
      <c r="D1639" s="1" t="s">
        <v>13</v>
      </c>
      <c r="E1639" s="1" t="s">
        <v>1355</v>
      </c>
      <c r="F1639" s="1" t="s">
        <v>15</v>
      </c>
      <c r="G1639" s="2">
        <v>0.67999999999999994</v>
      </c>
      <c r="H1639" s="2">
        <v>0.85000000000000009</v>
      </c>
      <c r="I1639" s="2">
        <v>0.94</v>
      </c>
      <c r="J1639" s="1" t="s">
        <v>40</v>
      </c>
      <c r="K1639" s="1">
        <v>0</v>
      </c>
      <c r="L1639" s="1">
        <f t="shared" si="100"/>
        <v>0</v>
      </c>
      <c r="M1639" s="1" t="str">
        <f t="shared" si="101"/>
        <v>NotApplicable</v>
      </c>
      <c r="N1639" s="1" t="str">
        <f t="shared" si="102"/>
        <v>NotApplicable</v>
      </c>
      <c r="O1639" s="1">
        <f t="shared" si="103"/>
        <v>0</v>
      </c>
    </row>
    <row r="1640" spans="1:15" x14ac:dyDescent="0.3">
      <c r="A1640" s="1" t="s">
        <v>1673</v>
      </c>
      <c r="B1640" s="1">
        <v>23</v>
      </c>
      <c r="C1640" s="1" t="s">
        <v>331</v>
      </c>
      <c r="D1640" s="1" t="s">
        <v>27</v>
      </c>
      <c r="E1640" s="1" t="s">
        <v>1355</v>
      </c>
      <c r="F1640" s="1" t="s">
        <v>15</v>
      </c>
      <c r="G1640" s="2">
        <v>0.74</v>
      </c>
      <c r="H1640" s="2">
        <v>0.84000000000000008</v>
      </c>
      <c r="I1640" s="2">
        <v>0.99</v>
      </c>
      <c r="J1640" s="1" t="s">
        <v>37</v>
      </c>
      <c r="K1640" s="1">
        <v>1.7999999999999998</v>
      </c>
      <c r="L1640" s="1">
        <f t="shared" si="100"/>
        <v>1</v>
      </c>
      <c r="M1640" s="1" t="str">
        <f t="shared" si="101"/>
        <v>NotApplicable</v>
      </c>
      <c r="N1640" s="1" t="str">
        <f t="shared" si="102"/>
        <v>NotApplicable</v>
      </c>
      <c r="O1640" s="1">
        <f t="shared" si="103"/>
        <v>1.8</v>
      </c>
    </row>
    <row r="1641" spans="1:15" x14ac:dyDescent="0.3">
      <c r="A1641" s="1" t="s">
        <v>1674</v>
      </c>
      <c r="B1641" s="1">
        <v>24</v>
      </c>
      <c r="C1641" s="1" t="s">
        <v>331</v>
      </c>
      <c r="D1641" s="1" t="s">
        <v>27</v>
      </c>
      <c r="E1641" s="1" t="s">
        <v>1355</v>
      </c>
      <c r="F1641" s="1" t="s">
        <v>15</v>
      </c>
      <c r="G1641" s="2">
        <v>0.86</v>
      </c>
      <c r="H1641" s="2">
        <v>0.87000000000000011</v>
      </c>
      <c r="I1641" s="2">
        <v>0.88</v>
      </c>
      <c r="J1641" s="1" t="s">
        <v>22</v>
      </c>
      <c r="K1641" s="1">
        <v>1.9</v>
      </c>
      <c r="L1641" s="1">
        <f t="shared" si="100"/>
        <v>1</v>
      </c>
      <c r="M1641" s="1" t="str">
        <f t="shared" si="101"/>
        <v>NotApplicable</v>
      </c>
      <c r="N1641" s="1" t="str">
        <f t="shared" si="102"/>
        <v>NotApplicable</v>
      </c>
      <c r="O1641" s="1">
        <f t="shared" si="103"/>
        <v>1.9</v>
      </c>
    </row>
    <row r="1642" spans="1:15" x14ac:dyDescent="0.3">
      <c r="A1642" s="1" t="s">
        <v>1675</v>
      </c>
      <c r="B1642" s="1">
        <v>22</v>
      </c>
      <c r="C1642" s="1" t="s">
        <v>331</v>
      </c>
      <c r="D1642" s="1" t="s">
        <v>27</v>
      </c>
      <c r="E1642" s="1" t="s">
        <v>1355</v>
      </c>
      <c r="F1642" s="1" t="s">
        <v>15</v>
      </c>
      <c r="G1642" s="2">
        <v>0.63</v>
      </c>
      <c r="H1642" s="2">
        <v>0.91</v>
      </c>
      <c r="I1642" s="2">
        <v>0.90999999999999992</v>
      </c>
      <c r="J1642" s="1" t="s">
        <v>40</v>
      </c>
      <c r="K1642" s="1">
        <v>1.2999999999999998</v>
      </c>
      <c r="L1642" s="1">
        <f t="shared" si="100"/>
        <v>1</v>
      </c>
      <c r="M1642" s="1" t="str">
        <f t="shared" si="101"/>
        <v>NotApplicable</v>
      </c>
      <c r="N1642" s="1" t="str">
        <f t="shared" si="102"/>
        <v>NotApplicable</v>
      </c>
      <c r="O1642" s="1">
        <f t="shared" si="103"/>
        <v>1.3</v>
      </c>
    </row>
    <row r="1643" spans="1:15" x14ac:dyDescent="0.3">
      <c r="A1643" s="1" t="s">
        <v>1676</v>
      </c>
      <c r="B1643" s="1">
        <v>22</v>
      </c>
      <c r="C1643" s="1" t="s">
        <v>331</v>
      </c>
      <c r="D1643" s="1" t="s">
        <v>13</v>
      </c>
      <c r="E1643" s="1" t="s">
        <v>1355</v>
      </c>
      <c r="F1643" s="1" t="s">
        <v>15</v>
      </c>
      <c r="G1643" s="2">
        <v>0.66999999999999993</v>
      </c>
      <c r="H1643" s="2">
        <v>0.83000000000000007</v>
      </c>
      <c r="I1643" s="2">
        <v>0.92999999999999994</v>
      </c>
      <c r="J1643" s="1" t="s">
        <v>16</v>
      </c>
      <c r="K1643" s="1">
        <v>0</v>
      </c>
      <c r="L1643" s="1">
        <f t="shared" si="100"/>
        <v>0</v>
      </c>
      <c r="M1643" s="1" t="str">
        <f t="shared" si="101"/>
        <v>NotApplicable</v>
      </c>
      <c r="N1643" s="1" t="str">
        <f t="shared" si="102"/>
        <v>NotApplicable</v>
      </c>
      <c r="O1643" s="1">
        <f t="shared" si="103"/>
        <v>0</v>
      </c>
    </row>
    <row r="1644" spans="1:15" x14ac:dyDescent="0.3">
      <c r="A1644" s="1" t="s">
        <v>1677</v>
      </c>
      <c r="B1644" s="1">
        <v>24</v>
      </c>
      <c r="C1644" s="1" t="s">
        <v>331</v>
      </c>
      <c r="D1644" s="1" t="s">
        <v>27</v>
      </c>
      <c r="E1644" s="1" t="s">
        <v>1355</v>
      </c>
      <c r="F1644" s="1" t="s">
        <v>15</v>
      </c>
      <c r="G1644" s="2">
        <v>0.89999999999999991</v>
      </c>
      <c r="H1644" s="2">
        <v>0.93</v>
      </c>
      <c r="I1644" s="2">
        <v>0.98</v>
      </c>
      <c r="J1644" s="1" t="s">
        <v>37</v>
      </c>
      <c r="K1644" s="1">
        <v>2</v>
      </c>
      <c r="L1644" s="1">
        <f t="shared" si="100"/>
        <v>2</v>
      </c>
      <c r="M1644" s="1" t="str">
        <f t="shared" si="101"/>
        <v>NotApplicable</v>
      </c>
      <c r="N1644" s="1" t="str">
        <f t="shared" si="102"/>
        <v>NotApplicable</v>
      </c>
      <c r="O1644" s="1">
        <f t="shared" si="103"/>
        <v>2</v>
      </c>
    </row>
    <row r="1645" spans="1:15" x14ac:dyDescent="0.3">
      <c r="A1645" s="1" t="s">
        <v>1678</v>
      </c>
      <c r="B1645" s="1">
        <v>21</v>
      </c>
      <c r="C1645" s="1" t="s">
        <v>331</v>
      </c>
      <c r="D1645" s="1" t="s">
        <v>13</v>
      </c>
      <c r="E1645" s="1" t="s">
        <v>1355</v>
      </c>
      <c r="F1645" s="1" t="s">
        <v>15</v>
      </c>
      <c r="G1645" s="2">
        <v>0.67999999999999994</v>
      </c>
      <c r="H1645" s="2">
        <v>0.85000000000000009</v>
      </c>
      <c r="I1645" s="2">
        <v>0.86</v>
      </c>
      <c r="J1645" s="1" t="s">
        <v>16</v>
      </c>
      <c r="K1645" s="1">
        <v>0</v>
      </c>
      <c r="L1645" s="1">
        <f t="shared" si="100"/>
        <v>0</v>
      </c>
      <c r="M1645" s="1" t="str">
        <f t="shared" si="101"/>
        <v>NotApplicable</v>
      </c>
      <c r="N1645" s="1" t="str">
        <f t="shared" si="102"/>
        <v>NotApplicable</v>
      </c>
      <c r="O1645" s="1">
        <f t="shared" si="103"/>
        <v>0</v>
      </c>
    </row>
    <row r="1646" spans="1:15" x14ac:dyDescent="0.3">
      <c r="A1646" s="1" t="s">
        <v>1679</v>
      </c>
      <c r="B1646" s="1">
        <v>25</v>
      </c>
      <c r="C1646" s="1" t="s">
        <v>331</v>
      </c>
      <c r="D1646" s="1" t="s">
        <v>27</v>
      </c>
      <c r="E1646" s="1" t="s">
        <v>1355</v>
      </c>
      <c r="F1646" s="1" t="s">
        <v>15</v>
      </c>
      <c r="G1646" s="2">
        <v>0.61</v>
      </c>
      <c r="H1646" s="2">
        <v>0.92</v>
      </c>
      <c r="I1646" s="2">
        <v>0.9</v>
      </c>
      <c r="J1646" s="1" t="s">
        <v>40</v>
      </c>
      <c r="K1646" s="1">
        <v>2.9</v>
      </c>
      <c r="L1646" s="1">
        <f t="shared" si="100"/>
        <v>2</v>
      </c>
      <c r="M1646" s="1" t="str">
        <f t="shared" si="101"/>
        <v>NotApplicable</v>
      </c>
      <c r="N1646" s="1" t="str">
        <f t="shared" si="102"/>
        <v>NotApplicable</v>
      </c>
      <c r="O1646" s="1">
        <f t="shared" si="103"/>
        <v>2.9</v>
      </c>
    </row>
    <row r="1647" spans="1:15" x14ac:dyDescent="0.3">
      <c r="A1647" s="1" t="s">
        <v>1680</v>
      </c>
      <c r="B1647" s="1">
        <v>23</v>
      </c>
      <c r="C1647" s="1" t="s">
        <v>331</v>
      </c>
      <c r="D1647" s="1" t="s">
        <v>27</v>
      </c>
      <c r="E1647" s="1" t="s">
        <v>1355</v>
      </c>
      <c r="F1647" s="1" t="s">
        <v>30</v>
      </c>
      <c r="G1647" s="2">
        <v>0.65</v>
      </c>
      <c r="H1647" s="2">
        <v>0.81</v>
      </c>
      <c r="I1647" s="2">
        <v>0.88</v>
      </c>
      <c r="J1647" s="1" t="s">
        <v>40</v>
      </c>
      <c r="K1647" s="1">
        <v>2.2999999999999998</v>
      </c>
      <c r="L1647" s="1">
        <f t="shared" si="100"/>
        <v>2</v>
      </c>
      <c r="M1647" s="1" t="str">
        <f t="shared" si="101"/>
        <v>NotApplicable</v>
      </c>
      <c r="N1647" s="1" t="str">
        <f t="shared" si="102"/>
        <v>NotApplicable</v>
      </c>
      <c r="O1647" s="1">
        <f t="shared" si="103"/>
        <v>2.2999999999999998</v>
      </c>
    </row>
    <row r="1648" spans="1:15" x14ac:dyDescent="0.3">
      <c r="A1648" s="1" t="s">
        <v>1681</v>
      </c>
      <c r="B1648" s="1">
        <v>22</v>
      </c>
      <c r="C1648" s="1" t="s">
        <v>331</v>
      </c>
      <c r="D1648" s="1" t="s">
        <v>27</v>
      </c>
      <c r="E1648" s="1" t="s">
        <v>1355</v>
      </c>
      <c r="F1648" s="1" t="s">
        <v>15</v>
      </c>
      <c r="G1648" s="2">
        <v>0.78</v>
      </c>
      <c r="H1648" s="2">
        <v>0.93</v>
      </c>
      <c r="I1648" s="2">
        <v>0.97</v>
      </c>
      <c r="J1648" s="1" t="s">
        <v>19</v>
      </c>
      <c r="K1648" s="1">
        <v>0</v>
      </c>
      <c r="L1648" s="1">
        <f t="shared" si="100"/>
        <v>0</v>
      </c>
      <c r="M1648" s="1" t="str">
        <f t="shared" si="101"/>
        <v>NotApplicable</v>
      </c>
      <c r="N1648" s="1" t="str">
        <f t="shared" si="102"/>
        <v>NotApplicable</v>
      </c>
      <c r="O1648" s="1">
        <f t="shared" si="103"/>
        <v>0</v>
      </c>
    </row>
    <row r="1649" spans="1:15" x14ac:dyDescent="0.3">
      <c r="A1649" s="1" t="s">
        <v>1682</v>
      </c>
      <c r="B1649" s="1">
        <v>22</v>
      </c>
      <c r="C1649" s="1" t="s">
        <v>331</v>
      </c>
      <c r="D1649" s="1" t="s">
        <v>27</v>
      </c>
      <c r="E1649" s="1" t="s">
        <v>1355</v>
      </c>
      <c r="F1649" s="1" t="s">
        <v>15</v>
      </c>
      <c r="G1649" s="2">
        <v>0.67999999999999994</v>
      </c>
      <c r="H1649" s="2">
        <v>0.89</v>
      </c>
      <c r="I1649" s="2">
        <v>0.92999999999999994</v>
      </c>
      <c r="J1649" s="1" t="s">
        <v>40</v>
      </c>
      <c r="K1649" s="1">
        <v>0</v>
      </c>
      <c r="L1649" s="1">
        <f t="shared" si="100"/>
        <v>0</v>
      </c>
      <c r="M1649" s="1" t="str">
        <f t="shared" si="101"/>
        <v>NotApplicable</v>
      </c>
      <c r="N1649" s="1" t="str">
        <f t="shared" si="102"/>
        <v>NotApplicable</v>
      </c>
      <c r="O1649" s="1">
        <f t="shared" si="103"/>
        <v>0</v>
      </c>
    </row>
    <row r="1650" spans="1:15" x14ac:dyDescent="0.3">
      <c r="A1650" s="1" t="s">
        <v>1683</v>
      </c>
      <c r="B1650" s="1">
        <v>23</v>
      </c>
      <c r="C1650" s="1" t="s">
        <v>331</v>
      </c>
      <c r="D1650" s="1" t="s">
        <v>27</v>
      </c>
      <c r="E1650" s="1" t="s">
        <v>1355</v>
      </c>
      <c r="F1650" s="1" t="s">
        <v>15</v>
      </c>
      <c r="G1650" s="2">
        <v>0.74</v>
      </c>
      <c r="H1650" s="2">
        <v>0.89</v>
      </c>
      <c r="I1650" s="2">
        <v>0.90999999999999992</v>
      </c>
      <c r="J1650" s="1" t="s">
        <v>37</v>
      </c>
      <c r="K1650" s="1">
        <v>0.60000000000000009</v>
      </c>
      <c r="L1650" s="1">
        <f t="shared" si="100"/>
        <v>0</v>
      </c>
      <c r="M1650" s="1" t="str">
        <f t="shared" si="101"/>
        <v>NotApplicable</v>
      </c>
      <c r="N1650" s="1" t="str">
        <f t="shared" si="102"/>
        <v>NotApplicable</v>
      </c>
      <c r="O1650" s="1">
        <f t="shared" si="103"/>
        <v>0.6</v>
      </c>
    </row>
    <row r="1651" spans="1:15" x14ac:dyDescent="0.3">
      <c r="A1651" s="1" t="s">
        <v>1684</v>
      </c>
      <c r="B1651" s="1">
        <v>23</v>
      </c>
      <c r="C1651" s="1" t="s">
        <v>331</v>
      </c>
      <c r="D1651" s="1" t="s">
        <v>13</v>
      </c>
      <c r="E1651" s="1" t="s">
        <v>1355</v>
      </c>
      <c r="F1651" s="1" t="s">
        <v>15</v>
      </c>
      <c r="G1651" s="2">
        <v>0.69</v>
      </c>
      <c r="H1651" s="2">
        <v>0.8</v>
      </c>
      <c r="I1651" s="2">
        <v>0.90999999999999992</v>
      </c>
      <c r="J1651" s="1" t="s">
        <v>22</v>
      </c>
      <c r="K1651" s="1">
        <v>0.8</v>
      </c>
      <c r="L1651" s="1">
        <f t="shared" si="100"/>
        <v>0</v>
      </c>
      <c r="M1651" s="1" t="str">
        <f t="shared" si="101"/>
        <v>NotApplicable</v>
      </c>
      <c r="N1651" s="1" t="str">
        <f t="shared" si="102"/>
        <v>NotApplicable</v>
      </c>
      <c r="O1651" s="1">
        <f t="shared" si="103"/>
        <v>0.8</v>
      </c>
    </row>
    <row r="1652" spans="1:15" x14ac:dyDescent="0.3">
      <c r="A1652" s="1" t="s">
        <v>1685</v>
      </c>
      <c r="B1652" s="1">
        <v>22</v>
      </c>
      <c r="C1652" s="1" t="s">
        <v>331</v>
      </c>
      <c r="D1652" s="1" t="s">
        <v>27</v>
      </c>
      <c r="E1652" s="1" t="s">
        <v>1355</v>
      </c>
      <c r="F1652" s="1" t="s">
        <v>15</v>
      </c>
      <c r="G1652" s="2">
        <v>0.8</v>
      </c>
      <c r="H1652" s="2">
        <v>0.83000000000000007</v>
      </c>
      <c r="I1652" s="2">
        <v>0.88</v>
      </c>
      <c r="J1652" s="1" t="s">
        <v>19</v>
      </c>
      <c r="K1652" s="1">
        <v>0</v>
      </c>
      <c r="L1652" s="1">
        <f t="shared" si="100"/>
        <v>0</v>
      </c>
      <c r="M1652" s="1" t="str">
        <f t="shared" si="101"/>
        <v>NotApplicable</v>
      </c>
      <c r="N1652" s="1" t="str">
        <f t="shared" si="102"/>
        <v>NotApplicable</v>
      </c>
      <c r="O1652" s="1">
        <f t="shared" si="103"/>
        <v>0</v>
      </c>
    </row>
    <row r="1653" spans="1:15" x14ac:dyDescent="0.3">
      <c r="A1653" s="1" t="s">
        <v>1686</v>
      </c>
      <c r="B1653" s="1">
        <v>21</v>
      </c>
      <c r="C1653" s="1" t="s">
        <v>331</v>
      </c>
      <c r="D1653" s="1" t="s">
        <v>13</v>
      </c>
      <c r="E1653" s="1" t="s">
        <v>1355</v>
      </c>
      <c r="F1653" s="1" t="s">
        <v>32</v>
      </c>
      <c r="G1653" s="2">
        <v>0.73</v>
      </c>
      <c r="H1653" s="2">
        <v>0.82000000000000006</v>
      </c>
      <c r="I1653" s="2">
        <v>0.97</v>
      </c>
      <c r="J1653" s="1" t="s">
        <v>22</v>
      </c>
      <c r="K1653" s="1">
        <v>0</v>
      </c>
      <c r="L1653" s="1">
        <f t="shared" si="100"/>
        <v>0</v>
      </c>
      <c r="M1653" s="1" t="str">
        <f t="shared" si="101"/>
        <v>NotApplicable</v>
      </c>
      <c r="N1653" s="1" t="str">
        <f t="shared" si="102"/>
        <v>NotApplicable</v>
      </c>
      <c r="O1653" s="1">
        <f t="shared" si="103"/>
        <v>0</v>
      </c>
    </row>
    <row r="1654" spans="1:15" x14ac:dyDescent="0.3">
      <c r="A1654" s="1" t="s">
        <v>1687</v>
      </c>
      <c r="B1654" s="1">
        <v>21</v>
      </c>
      <c r="C1654" s="1" t="s">
        <v>331</v>
      </c>
      <c r="D1654" s="1" t="s">
        <v>13</v>
      </c>
      <c r="E1654" s="1" t="s">
        <v>1355</v>
      </c>
      <c r="F1654" s="1" t="s">
        <v>15</v>
      </c>
      <c r="G1654" s="2">
        <v>0.84</v>
      </c>
      <c r="H1654" s="2">
        <v>0.82000000000000006</v>
      </c>
      <c r="I1654" s="2">
        <v>0.98</v>
      </c>
      <c r="J1654" s="1" t="s">
        <v>22</v>
      </c>
      <c r="K1654" s="1">
        <v>0</v>
      </c>
      <c r="L1654" s="1">
        <f t="shared" si="100"/>
        <v>0</v>
      </c>
      <c r="M1654" s="1" t="str">
        <f t="shared" si="101"/>
        <v>NotApplicable</v>
      </c>
      <c r="N1654" s="1" t="str">
        <f t="shared" si="102"/>
        <v>NotApplicable</v>
      </c>
      <c r="O1654" s="1">
        <f t="shared" si="103"/>
        <v>0</v>
      </c>
    </row>
    <row r="1655" spans="1:15" x14ac:dyDescent="0.3">
      <c r="A1655" s="1" t="s">
        <v>1688</v>
      </c>
      <c r="B1655" s="1">
        <v>23</v>
      </c>
      <c r="C1655" s="1" t="s">
        <v>331</v>
      </c>
      <c r="D1655" s="1" t="s">
        <v>13</v>
      </c>
      <c r="E1655" s="1" t="s">
        <v>1355</v>
      </c>
      <c r="F1655" s="1" t="s">
        <v>15</v>
      </c>
      <c r="G1655" s="2">
        <v>0.88</v>
      </c>
      <c r="H1655" s="2">
        <v>0.87000000000000011</v>
      </c>
      <c r="I1655" s="2">
        <v>0.92999999999999994</v>
      </c>
      <c r="J1655" s="1" t="s">
        <v>40</v>
      </c>
      <c r="K1655" s="1">
        <v>2.4</v>
      </c>
      <c r="L1655" s="1">
        <f t="shared" si="100"/>
        <v>2</v>
      </c>
      <c r="M1655" s="1" t="str">
        <f t="shared" si="101"/>
        <v>NotApplicable</v>
      </c>
      <c r="N1655" s="1" t="str">
        <f t="shared" si="102"/>
        <v>NotApplicable</v>
      </c>
      <c r="O1655" s="1">
        <f t="shared" si="103"/>
        <v>2.4</v>
      </c>
    </row>
    <row r="1656" spans="1:15" x14ac:dyDescent="0.3">
      <c r="A1656" s="1" t="s">
        <v>1689</v>
      </c>
      <c r="B1656" s="1">
        <v>22</v>
      </c>
      <c r="C1656" s="1" t="s">
        <v>331</v>
      </c>
      <c r="D1656" s="1" t="s">
        <v>13</v>
      </c>
      <c r="E1656" s="1" t="s">
        <v>1355</v>
      </c>
      <c r="F1656" s="1" t="s">
        <v>15</v>
      </c>
      <c r="G1656" s="2">
        <v>0.78</v>
      </c>
      <c r="H1656" s="2">
        <v>0.89</v>
      </c>
      <c r="I1656" s="2">
        <v>0.9</v>
      </c>
      <c r="J1656" s="1" t="s">
        <v>16</v>
      </c>
      <c r="K1656" s="1">
        <v>0.19999999999999996</v>
      </c>
      <c r="L1656" s="1">
        <f t="shared" si="100"/>
        <v>0</v>
      </c>
      <c r="M1656" s="1" t="str">
        <f t="shared" si="101"/>
        <v>NotApplicable</v>
      </c>
      <c r="N1656" s="1" t="str">
        <f t="shared" si="102"/>
        <v>NotApplicable</v>
      </c>
      <c r="O1656" s="1">
        <f t="shared" si="103"/>
        <v>0.2</v>
      </c>
    </row>
    <row r="1657" spans="1:15" x14ac:dyDescent="0.3">
      <c r="A1657" s="1" t="s">
        <v>1690</v>
      </c>
      <c r="B1657" s="1">
        <v>21</v>
      </c>
      <c r="C1657" s="1" t="s">
        <v>331</v>
      </c>
      <c r="D1657" s="1" t="s">
        <v>27</v>
      </c>
      <c r="E1657" s="1" t="s">
        <v>1355</v>
      </c>
      <c r="F1657" s="1" t="s">
        <v>15</v>
      </c>
      <c r="G1657" s="2">
        <v>0.83</v>
      </c>
      <c r="H1657" s="2">
        <v>0.89</v>
      </c>
      <c r="I1657" s="2">
        <v>0.89</v>
      </c>
      <c r="J1657" s="1" t="s">
        <v>37</v>
      </c>
      <c r="K1657" s="1">
        <v>0</v>
      </c>
      <c r="L1657" s="1">
        <f t="shared" si="100"/>
        <v>0</v>
      </c>
      <c r="M1657" s="1" t="str">
        <f t="shared" si="101"/>
        <v>NotApplicable</v>
      </c>
      <c r="N1657" s="1" t="str">
        <f t="shared" si="102"/>
        <v>NotApplicable</v>
      </c>
      <c r="O1657" s="1">
        <f t="shared" si="103"/>
        <v>0</v>
      </c>
    </row>
    <row r="1658" spans="1:15" x14ac:dyDescent="0.3">
      <c r="A1658" s="1" t="s">
        <v>1691</v>
      </c>
      <c r="B1658" s="1">
        <v>22</v>
      </c>
      <c r="C1658" s="1" t="s">
        <v>331</v>
      </c>
      <c r="D1658" s="1" t="s">
        <v>13</v>
      </c>
      <c r="E1658" s="1" t="s">
        <v>1355</v>
      </c>
      <c r="F1658" s="1" t="s">
        <v>15</v>
      </c>
      <c r="G1658" s="2">
        <v>0.8899999999999999</v>
      </c>
      <c r="H1658" s="2">
        <v>0.93</v>
      </c>
      <c r="I1658" s="2">
        <v>0.96</v>
      </c>
      <c r="J1658" s="1" t="s">
        <v>19</v>
      </c>
      <c r="K1658" s="1">
        <v>0</v>
      </c>
      <c r="L1658" s="1">
        <f t="shared" si="100"/>
        <v>0</v>
      </c>
      <c r="M1658" s="1" t="str">
        <f t="shared" si="101"/>
        <v>NotApplicable</v>
      </c>
      <c r="N1658" s="1" t="str">
        <f t="shared" si="102"/>
        <v>NotApplicable</v>
      </c>
      <c r="O1658" s="1">
        <f t="shared" si="103"/>
        <v>0</v>
      </c>
    </row>
    <row r="1659" spans="1:15" x14ac:dyDescent="0.3">
      <c r="A1659" s="1" t="s">
        <v>1692</v>
      </c>
      <c r="B1659" s="1">
        <v>24</v>
      </c>
      <c r="C1659" s="1" t="s">
        <v>331</v>
      </c>
      <c r="D1659" s="1" t="s">
        <v>27</v>
      </c>
      <c r="E1659" s="1" t="s">
        <v>1355</v>
      </c>
      <c r="F1659" s="1" t="s">
        <v>15</v>
      </c>
      <c r="G1659" s="2">
        <v>0.85</v>
      </c>
      <c r="H1659" s="2">
        <v>0.81</v>
      </c>
      <c r="I1659" s="2">
        <v>0.85</v>
      </c>
      <c r="J1659" s="1" t="s">
        <v>19</v>
      </c>
      <c r="K1659" s="1">
        <v>1.7999999999999998</v>
      </c>
      <c r="L1659" s="1">
        <f t="shared" si="100"/>
        <v>1</v>
      </c>
      <c r="M1659" s="1" t="str">
        <f t="shared" si="101"/>
        <v>NotApplicable</v>
      </c>
      <c r="N1659" s="1" t="str">
        <f t="shared" si="102"/>
        <v>NotApplicable</v>
      </c>
      <c r="O1659" s="1">
        <f t="shared" si="103"/>
        <v>1.8</v>
      </c>
    </row>
    <row r="1660" spans="1:15" x14ac:dyDescent="0.3">
      <c r="A1660" s="1" t="s">
        <v>1693</v>
      </c>
      <c r="B1660" s="1">
        <v>21</v>
      </c>
      <c r="C1660" s="1" t="s">
        <v>331</v>
      </c>
      <c r="D1660" s="1" t="s">
        <v>27</v>
      </c>
      <c r="E1660" s="1" t="s">
        <v>1355</v>
      </c>
      <c r="F1660" s="1" t="s">
        <v>30</v>
      </c>
      <c r="G1660" s="2">
        <v>0.74</v>
      </c>
      <c r="H1660" s="2">
        <v>0.94000000000000006</v>
      </c>
      <c r="I1660" s="2">
        <v>0.98</v>
      </c>
      <c r="J1660" s="1" t="s">
        <v>37</v>
      </c>
      <c r="K1660" s="1">
        <v>0</v>
      </c>
      <c r="L1660" s="1">
        <f t="shared" si="100"/>
        <v>0</v>
      </c>
      <c r="M1660" s="1" t="str">
        <f t="shared" si="101"/>
        <v>NotApplicable</v>
      </c>
      <c r="N1660" s="1" t="str">
        <f t="shared" si="102"/>
        <v>NotApplicable</v>
      </c>
      <c r="O1660" s="1">
        <f t="shared" si="103"/>
        <v>0</v>
      </c>
    </row>
    <row r="1661" spans="1:15" x14ac:dyDescent="0.3">
      <c r="A1661" s="1" t="s">
        <v>1694</v>
      </c>
      <c r="B1661" s="1">
        <v>23</v>
      </c>
      <c r="C1661" s="1" t="s">
        <v>331</v>
      </c>
      <c r="D1661" s="1" t="s">
        <v>13</v>
      </c>
      <c r="E1661" s="1" t="s">
        <v>1355</v>
      </c>
      <c r="F1661" s="1" t="s">
        <v>32</v>
      </c>
      <c r="G1661" s="2">
        <v>0.66999999999999993</v>
      </c>
      <c r="H1661" s="2">
        <v>0.87000000000000011</v>
      </c>
      <c r="I1661" s="2">
        <v>0.99</v>
      </c>
      <c r="J1661" s="1" t="s">
        <v>16</v>
      </c>
      <c r="K1661" s="1">
        <v>2.7</v>
      </c>
      <c r="L1661" s="1">
        <f t="shared" si="100"/>
        <v>2</v>
      </c>
      <c r="M1661" s="1" t="str">
        <f t="shared" si="101"/>
        <v>NotApplicable</v>
      </c>
      <c r="N1661" s="1" t="str">
        <f t="shared" si="102"/>
        <v>NotApplicable</v>
      </c>
      <c r="O1661" s="1">
        <f t="shared" si="103"/>
        <v>2.7</v>
      </c>
    </row>
    <row r="1662" spans="1:15" x14ac:dyDescent="0.3">
      <c r="A1662" s="1" t="s">
        <v>1695</v>
      </c>
      <c r="B1662" s="1">
        <v>21</v>
      </c>
      <c r="C1662" s="1" t="s">
        <v>331</v>
      </c>
      <c r="D1662" s="1" t="s">
        <v>27</v>
      </c>
      <c r="E1662" s="1" t="s">
        <v>1355</v>
      </c>
      <c r="F1662" s="1" t="s">
        <v>15</v>
      </c>
      <c r="G1662" s="2">
        <v>0.83</v>
      </c>
      <c r="H1662" s="2">
        <v>0.82000000000000006</v>
      </c>
      <c r="I1662" s="2">
        <v>0.88</v>
      </c>
      <c r="J1662" s="1" t="s">
        <v>40</v>
      </c>
      <c r="K1662" s="1">
        <v>0</v>
      </c>
      <c r="L1662" s="1">
        <f t="shared" si="100"/>
        <v>0</v>
      </c>
      <c r="M1662" s="1" t="str">
        <f t="shared" si="101"/>
        <v>NotApplicable</v>
      </c>
      <c r="N1662" s="1" t="str">
        <f t="shared" si="102"/>
        <v>NotApplicable</v>
      </c>
      <c r="O1662" s="1">
        <f t="shared" si="103"/>
        <v>0</v>
      </c>
    </row>
    <row r="1663" spans="1:15" x14ac:dyDescent="0.3">
      <c r="A1663" s="1" t="s">
        <v>1696</v>
      </c>
      <c r="B1663" s="1">
        <v>25</v>
      </c>
      <c r="C1663" s="1" t="s">
        <v>331</v>
      </c>
      <c r="D1663" s="1" t="s">
        <v>13</v>
      </c>
      <c r="E1663" s="1" t="s">
        <v>1355</v>
      </c>
      <c r="F1663" s="1" t="s">
        <v>42</v>
      </c>
      <c r="G1663" s="2">
        <v>0.7</v>
      </c>
      <c r="H1663" s="2">
        <v>0.94000000000000006</v>
      </c>
      <c r="I1663" s="2">
        <v>0.86</v>
      </c>
      <c r="J1663" s="1" t="s">
        <v>22</v>
      </c>
      <c r="K1663" s="1">
        <v>2.4</v>
      </c>
      <c r="L1663" s="1">
        <f t="shared" si="100"/>
        <v>2</v>
      </c>
      <c r="M1663" s="1" t="str">
        <f t="shared" si="101"/>
        <v>NotApplicable</v>
      </c>
      <c r="N1663" s="1" t="str">
        <f t="shared" si="102"/>
        <v>NotApplicable</v>
      </c>
      <c r="O1663" s="1">
        <f t="shared" si="103"/>
        <v>2.4</v>
      </c>
    </row>
    <row r="1664" spans="1:15" x14ac:dyDescent="0.3">
      <c r="A1664" s="1" t="s">
        <v>1697</v>
      </c>
      <c r="B1664" s="1">
        <v>21</v>
      </c>
      <c r="C1664" s="1" t="s">
        <v>331</v>
      </c>
      <c r="D1664" s="1" t="s">
        <v>27</v>
      </c>
      <c r="E1664" s="1" t="s">
        <v>1355</v>
      </c>
      <c r="F1664" s="1" t="s">
        <v>15</v>
      </c>
      <c r="G1664" s="2">
        <v>0.88</v>
      </c>
      <c r="H1664" s="2">
        <v>0.84000000000000008</v>
      </c>
      <c r="I1664" s="2">
        <v>0.95</v>
      </c>
      <c r="J1664" s="1" t="s">
        <v>37</v>
      </c>
      <c r="K1664" s="1">
        <v>0</v>
      </c>
      <c r="L1664" s="1">
        <f t="shared" si="100"/>
        <v>0</v>
      </c>
      <c r="M1664" s="1" t="str">
        <f t="shared" si="101"/>
        <v>NotApplicable</v>
      </c>
      <c r="N1664" s="1" t="str">
        <f t="shared" si="102"/>
        <v>NotApplicable</v>
      </c>
      <c r="O1664" s="1">
        <f t="shared" si="103"/>
        <v>0</v>
      </c>
    </row>
    <row r="1665" spans="1:15" x14ac:dyDescent="0.3">
      <c r="A1665" s="1" t="s">
        <v>1698</v>
      </c>
      <c r="B1665" s="1">
        <v>21</v>
      </c>
      <c r="C1665" s="1" t="s">
        <v>331</v>
      </c>
      <c r="D1665" s="1" t="s">
        <v>27</v>
      </c>
      <c r="E1665" s="1" t="s">
        <v>1355</v>
      </c>
      <c r="F1665" s="1" t="s">
        <v>15</v>
      </c>
      <c r="G1665" s="2">
        <v>0.86</v>
      </c>
      <c r="H1665" s="2">
        <v>0.89</v>
      </c>
      <c r="I1665" s="2">
        <v>0.88</v>
      </c>
      <c r="J1665" s="1" t="s">
        <v>19</v>
      </c>
      <c r="K1665" s="1">
        <v>0</v>
      </c>
      <c r="L1665" s="1">
        <f t="shared" si="100"/>
        <v>0</v>
      </c>
      <c r="M1665" s="1" t="str">
        <f t="shared" si="101"/>
        <v>NotApplicable</v>
      </c>
      <c r="N1665" s="1" t="str">
        <f t="shared" si="102"/>
        <v>NotApplicable</v>
      </c>
      <c r="O1665" s="1">
        <f t="shared" si="103"/>
        <v>0</v>
      </c>
    </row>
    <row r="1666" spans="1:15" x14ac:dyDescent="0.3">
      <c r="A1666" s="1" t="s">
        <v>1699</v>
      </c>
      <c r="B1666" s="1">
        <v>22</v>
      </c>
      <c r="C1666" s="1" t="s">
        <v>331</v>
      </c>
      <c r="D1666" s="1" t="s">
        <v>13</v>
      </c>
      <c r="E1666" s="1" t="s">
        <v>1355</v>
      </c>
      <c r="F1666" s="1" t="s">
        <v>15</v>
      </c>
      <c r="G1666" s="2">
        <v>0.67999999999999994</v>
      </c>
      <c r="H1666" s="2">
        <v>0.82000000000000006</v>
      </c>
      <c r="I1666" s="2">
        <v>0.98</v>
      </c>
      <c r="J1666" s="1" t="s">
        <v>19</v>
      </c>
      <c r="K1666" s="1">
        <v>0</v>
      </c>
      <c r="L1666" s="1">
        <f t="shared" si="100"/>
        <v>0</v>
      </c>
      <c r="M1666" s="1" t="str">
        <f t="shared" si="101"/>
        <v>NotApplicable</v>
      </c>
      <c r="N1666" s="1" t="str">
        <f t="shared" si="102"/>
        <v>NotApplicable</v>
      </c>
      <c r="O1666" s="1">
        <f t="shared" si="103"/>
        <v>0</v>
      </c>
    </row>
    <row r="1667" spans="1:15" x14ac:dyDescent="0.3">
      <c r="A1667" s="1" t="s">
        <v>1700</v>
      </c>
      <c r="B1667" s="1">
        <v>23</v>
      </c>
      <c r="C1667" s="1" t="s">
        <v>331</v>
      </c>
      <c r="D1667" s="1" t="s">
        <v>13</v>
      </c>
      <c r="E1667" s="1" t="s">
        <v>1355</v>
      </c>
      <c r="F1667" s="1" t="s">
        <v>15</v>
      </c>
      <c r="G1667" s="2">
        <v>0.88</v>
      </c>
      <c r="H1667" s="2">
        <v>0.89</v>
      </c>
      <c r="I1667" s="2">
        <v>0.88</v>
      </c>
      <c r="J1667" s="1" t="s">
        <v>22</v>
      </c>
      <c r="K1667" s="1">
        <v>1.5</v>
      </c>
      <c r="L1667" s="1">
        <f t="shared" ref="L1667:L1730" si="104">_xlfn.NUMBERVALUE(LEFT(K1667,2))</f>
        <v>1</v>
      </c>
      <c r="M1667" s="1" t="str">
        <f t="shared" ref="M1667:M1730" si="105">IFERROR(RIGHT(K1667,FIND("Months",K1667)-2),"NotApplicable")</f>
        <v>NotApplicable</v>
      </c>
      <c r="N1667" s="1" t="str">
        <f t="shared" ref="N1667:N1730" si="106">IFERROR(_xlfn.NUMBERVALUE(SUBSTITUTE(M1667,"Months","")),"NotApplicable")</f>
        <v>NotApplicable</v>
      </c>
      <c r="O1667" s="1">
        <f t="shared" ref="O1667:O1730" si="107">ROUND(IF(N1667&lt;&gt;"NotApplicable",(L1667+(N1667/12)),K1667),1)</f>
        <v>1.5</v>
      </c>
    </row>
    <row r="1668" spans="1:15" x14ac:dyDescent="0.3">
      <c r="A1668" s="1" t="s">
        <v>1701</v>
      </c>
      <c r="B1668" s="1">
        <v>22</v>
      </c>
      <c r="C1668" s="1" t="s">
        <v>331</v>
      </c>
      <c r="D1668" s="1" t="s">
        <v>13</v>
      </c>
      <c r="E1668" s="1" t="s">
        <v>1355</v>
      </c>
      <c r="F1668" s="1" t="s">
        <v>42</v>
      </c>
      <c r="G1668" s="2">
        <v>0.62</v>
      </c>
      <c r="H1668" s="2">
        <v>0.93</v>
      </c>
      <c r="I1668" s="2">
        <v>0.86</v>
      </c>
      <c r="J1668" s="1" t="s">
        <v>22</v>
      </c>
      <c r="K1668" s="1">
        <v>0</v>
      </c>
      <c r="L1668" s="1">
        <f t="shared" si="104"/>
        <v>0</v>
      </c>
      <c r="M1668" s="1" t="str">
        <f t="shared" si="105"/>
        <v>NotApplicable</v>
      </c>
      <c r="N1668" s="1" t="str">
        <f t="shared" si="106"/>
        <v>NotApplicable</v>
      </c>
      <c r="O1668" s="1">
        <f t="shared" si="107"/>
        <v>0</v>
      </c>
    </row>
    <row r="1669" spans="1:15" x14ac:dyDescent="0.3">
      <c r="A1669" s="1" t="s">
        <v>1702</v>
      </c>
      <c r="B1669" s="1">
        <v>22</v>
      </c>
      <c r="C1669" s="1" t="s">
        <v>331</v>
      </c>
      <c r="D1669" s="1" t="s">
        <v>13</v>
      </c>
      <c r="E1669" s="1" t="s">
        <v>1355</v>
      </c>
      <c r="F1669" s="1" t="s">
        <v>44</v>
      </c>
      <c r="G1669" s="2">
        <v>0.8899999999999999</v>
      </c>
      <c r="H1669" s="2">
        <v>0.91</v>
      </c>
      <c r="I1669" s="2">
        <v>0.88</v>
      </c>
      <c r="J1669" s="1" t="s">
        <v>16</v>
      </c>
      <c r="K1669" s="1">
        <v>0</v>
      </c>
      <c r="L1669" s="1">
        <f t="shared" si="104"/>
        <v>0</v>
      </c>
      <c r="M1669" s="1" t="str">
        <f t="shared" si="105"/>
        <v>NotApplicable</v>
      </c>
      <c r="N1669" s="1" t="str">
        <f t="shared" si="106"/>
        <v>NotApplicable</v>
      </c>
      <c r="O1669" s="1">
        <f t="shared" si="107"/>
        <v>0</v>
      </c>
    </row>
    <row r="1670" spans="1:15" x14ac:dyDescent="0.3">
      <c r="A1670" s="1" t="s">
        <v>1703</v>
      </c>
      <c r="B1670" s="1">
        <v>23</v>
      </c>
      <c r="C1670" s="1" t="s">
        <v>331</v>
      </c>
      <c r="D1670" s="1" t="s">
        <v>13</v>
      </c>
      <c r="E1670" s="1" t="s">
        <v>1355</v>
      </c>
      <c r="F1670" s="1" t="s">
        <v>18</v>
      </c>
      <c r="G1670" s="2">
        <v>0.85</v>
      </c>
      <c r="H1670" s="2">
        <v>0.88</v>
      </c>
      <c r="I1670" s="2">
        <v>0.9</v>
      </c>
      <c r="J1670" s="1" t="s">
        <v>16</v>
      </c>
      <c r="K1670" s="1">
        <v>0</v>
      </c>
      <c r="L1670" s="1">
        <f t="shared" si="104"/>
        <v>0</v>
      </c>
      <c r="M1670" s="1" t="str">
        <f t="shared" si="105"/>
        <v>NotApplicable</v>
      </c>
      <c r="N1670" s="1" t="str">
        <f t="shared" si="106"/>
        <v>NotApplicable</v>
      </c>
      <c r="O1670" s="1">
        <f t="shared" si="107"/>
        <v>0</v>
      </c>
    </row>
    <row r="1671" spans="1:15" x14ac:dyDescent="0.3">
      <c r="A1671" s="1" t="s">
        <v>1704</v>
      </c>
      <c r="B1671" s="1">
        <v>22</v>
      </c>
      <c r="C1671" s="1" t="s">
        <v>331</v>
      </c>
      <c r="D1671" s="1" t="s">
        <v>13</v>
      </c>
      <c r="E1671" s="1" t="s">
        <v>1355</v>
      </c>
      <c r="F1671" s="1" t="s">
        <v>48</v>
      </c>
      <c r="G1671" s="2">
        <v>0.67999999999999994</v>
      </c>
      <c r="H1671" s="2">
        <v>0.88</v>
      </c>
      <c r="I1671" s="2">
        <v>0.89</v>
      </c>
      <c r="J1671" s="1" t="s">
        <v>37</v>
      </c>
      <c r="K1671" s="1">
        <v>0</v>
      </c>
      <c r="L1671" s="1">
        <f t="shared" si="104"/>
        <v>0</v>
      </c>
      <c r="M1671" s="1" t="str">
        <f t="shared" si="105"/>
        <v>NotApplicable</v>
      </c>
      <c r="N1671" s="1" t="str">
        <f t="shared" si="106"/>
        <v>NotApplicable</v>
      </c>
      <c r="O1671" s="1">
        <f t="shared" si="107"/>
        <v>0</v>
      </c>
    </row>
    <row r="1672" spans="1:15" x14ac:dyDescent="0.3">
      <c r="A1672" s="1" t="s">
        <v>1705</v>
      </c>
      <c r="B1672" s="1">
        <v>21</v>
      </c>
      <c r="C1672" s="1" t="s">
        <v>331</v>
      </c>
      <c r="D1672" s="1" t="s">
        <v>27</v>
      </c>
      <c r="E1672" s="1" t="s">
        <v>1355</v>
      </c>
      <c r="F1672" s="1" t="s">
        <v>15</v>
      </c>
      <c r="G1672" s="2">
        <v>0.82</v>
      </c>
      <c r="H1672" s="2">
        <v>0.9</v>
      </c>
      <c r="I1672" s="2">
        <v>0.92999999999999994</v>
      </c>
      <c r="J1672" s="1" t="s">
        <v>19</v>
      </c>
      <c r="K1672" s="1">
        <v>0</v>
      </c>
      <c r="L1672" s="1">
        <f t="shared" si="104"/>
        <v>0</v>
      </c>
      <c r="M1672" s="1" t="str">
        <f t="shared" si="105"/>
        <v>NotApplicable</v>
      </c>
      <c r="N1672" s="1" t="str">
        <f t="shared" si="106"/>
        <v>NotApplicable</v>
      </c>
      <c r="O1672" s="1">
        <f t="shared" si="107"/>
        <v>0</v>
      </c>
    </row>
    <row r="1673" spans="1:15" x14ac:dyDescent="0.3">
      <c r="A1673" s="1" t="s">
        <v>1706</v>
      </c>
      <c r="B1673" s="1">
        <v>22</v>
      </c>
      <c r="C1673" s="1" t="s">
        <v>331</v>
      </c>
      <c r="D1673" s="1" t="s">
        <v>27</v>
      </c>
      <c r="E1673" s="1" t="s">
        <v>1355</v>
      </c>
      <c r="F1673" s="1" t="s">
        <v>15</v>
      </c>
      <c r="G1673" s="2">
        <v>0.76</v>
      </c>
      <c r="H1673" s="2">
        <v>0.8</v>
      </c>
      <c r="I1673" s="2">
        <v>0.95</v>
      </c>
      <c r="J1673" s="1" t="s">
        <v>19</v>
      </c>
      <c r="K1673" s="1">
        <v>0.8</v>
      </c>
      <c r="L1673" s="1">
        <f t="shared" si="104"/>
        <v>0</v>
      </c>
      <c r="M1673" s="1" t="str">
        <f t="shared" si="105"/>
        <v>NotApplicable</v>
      </c>
      <c r="N1673" s="1" t="str">
        <f t="shared" si="106"/>
        <v>NotApplicable</v>
      </c>
      <c r="O1673" s="1">
        <f t="shared" si="107"/>
        <v>0.8</v>
      </c>
    </row>
    <row r="1674" spans="1:15" x14ac:dyDescent="0.3">
      <c r="A1674" s="1" t="s">
        <v>1707</v>
      </c>
      <c r="B1674" s="1">
        <v>23</v>
      </c>
      <c r="C1674" s="1" t="s">
        <v>331</v>
      </c>
      <c r="D1674" s="1" t="s">
        <v>27</v>
      </c>
      <c r="E1674" s="1" t="s">
        <v>1355</v>
      </c>
      <c r="F1674" s="1" t="s">
        <v>42</v>
      </c>
      <c r="G1674" s="2">
        <v>0.61</v>
      </c>
      <c r="H1674" s="2">
        <v>0.92</v>
      </c>
      <c r="I1674" s="2">
        <v>0.97</v>
      </c>
      <c r="J1674" s="1" t="s">
        <v>19</v>
      </c>
      <c r="K1674" s="1">
        <v>0</v>
      </c>
      <c r="L1674" s="1">
        <f t="shared" si="104"/>
        <v>0</v>
      </c>
      <c r="M1674" s="1" t="str">
        <f t="shared" si="105"/>
        <v>NotApplicable</v>
      </c>
      <c r="N1674" s="1" t="str">
        <f t="shared" si="106"/>
        <v>NotApplicable</v>
      </c>
      <c r="O1674" s="1">
        <f t="shared" si="107"/>
        <v>0</v>
      </c>
    </row>
    <row r="1675" spans="1:15" x14ac:dyDescent="0.3">
      <c r="A1675" s="1" t="s">
        <v>1708</v>
      </c>
      <c r="B1675" s="1">
        <v>22</v>
      </c>
      <c r="C1675" s="1" t="s">
        <v>331</v>
      </c>
      <c r="D1675" s="1" t="s">
        <v>27</v>
      </c>
      <c r="E1675" s="1" t="s">
        <v>1355</v>
      </c>
      <c r="F1675" s="1" t="s">
        <v>15</v>
      </c>
      <c r="G1675" s="2">
        <v>0.76</v>
      </c>
      <c r="H1675" s="2">
        <v>0.93</v>
      </c>
      <c r="I1675" s="2">
        <v>0.95</v>
      </c>
      <c r="J1675" s="1" t="s">
        <v>19</v>
      </c>
      <c r="K1675" s="1">
        <v>1.4</v>
      </c>
      <c r="L1675" s="1">
        <f t="shared" si="104"/>
        <v>1</v>
      </c>
      <c r="M1675" s="1" t="str">
        <f t="shared" si="105"/>
        <v>NotApplicable</v>
      </c>
      <c r="N1675" s="1" t="str">
        <f t="shared" si="106"/>
        <v>NotApplicable</v>
      </c>
      <c r="O1675" s="1">
        <f t="shared" si="107"/>
        <v>1.4</v>
      </c>
    </row>
    <row r="1676" spans="1:15" x14ac:dyDescent="0.3">
      <c r="A1676" s="1" t="s">
        <v>1709</v>
      </c>
      <c r="B1676" s="1">
        <v>22</v>
      </c>
      <c r="C1676" s="1" t="s">
        <v>331</v>
      </c>
      <c r="D1676" s="1" t="s">
        <v>13</v>
      </c>
      <c r="E1676" s="1" t="s">
        <v>1355</v>
      </c>
      <c r="F1676" s="1" t="s">
        <v>42</v>
      </c>
      <c r="G1676" s="2">
        <v>0.85</v>
      </c>
      <c r="H1676" s="2">
        <v>0.83000000000000007</v>
      </c>
      <c r="I1676" s="2">
        <v>0.97</v>
      </c>
      <c r="J1676" s="1" t="s">
        <v>22</v>
      </c>
      <c r="K1676" s="1">
        <v>0</v>
      </c>
      <c r="L1676" s="1">
        <f t="shared" si="104"/>
        <v>0</v>
      </c>
      <c r="M1676" s="1" t="str">
        <f t="shared" si="105"/>
        <v>NotApplicable</v>
      </c>
      <c r="N1676" s="1" t="str">
        <f t="shared" si="106"/>
        <v>NotApplicable</v>
      </c>
      <c r="O1676" s="1">
        <f t="shared" si="107"/>
        <v>0</v>
      </c>
    </row>
    <row r="1677" spans="1:15" x14ac:dyDescent="0.3">
      <c r="A1677" s="1" t="s">
        <v>1710</v>
      </c>
      <c r="B1677" s="1">
        <v>23</v>
      </c>
      <c r="C1677" s="1" t="s">
        <v>331</v>
      </c>
      <c r="D1677" s="1" t="s">
        <v>13</v>
      </c>
      <c r="E1677" s="1" t="s">
        <v>1355</v>
      </c>
      <c r="F1677" s="1" t="s">
        <v>36</v>
      </c>
      <c r="G1677" s="2">
        <v>0.79</v>
      </c>
      <c r="H1677" s="2">
        <v>0.95000000000000007</v>
      </c>
      <c r="I1677" s="2">
        <v>0.95</v>
      </c>
      <c r="J1677" s="1" t="s">
        <v>40</v>
      </c>
      <c r="K1677" s="1">
        <v>1.6</v>
      </c>
      <c r="L1677" s="1">
        <f t="shared" si="104"/>
        <v>1</v>
      </c>
      <c r="M1677" s="1" t="str">
        <f t="shared" si="105"/>
        <v>NotApplicable</v>
      </c>
      <c r="N1677" s="1" t="str">
        <f t="shared" si="106"/>
        <v>NotApplicable</v>
      </c>
      <c r="O1677" s="1">
        <f t="shared" si="107"/>
        <v>1.6</v>
      </c>
    </row>
    <row r="1678" spans="1:15" x14ac:dyDescent="0.3">
      <c r="A1678" s="1" t="s">
        <v>1711</v>
      </c>
      <c r="B1678" s="1">
        <v>22</v>
      </c>
      <c r="C1678" s="1" t="s">
        <v>331</v>
      </c>
      <c r="D1678" s="1" t="s">
        <v>13</v>
      </c>
      <c r="E1678" s="1" t="s">
        <v>1355</v>
      </c>
      <c r="F1678" s="1" t="s">
        <v>15</v>
      </c>
      <c r="G1678" s="2">
        <v>0.80999999999999994</v>
      </c>
      <c r="H1678" s="2">
        <v>0.82000000000000006</v>
      </c>
      <c r="I1678" s="2">
        <v>0.99</v>
      </c>
      <c r="J1678" s="1" t="s">
        <v>16</v>
      </c>
      <c r="K1678" s="1">
        <v>0.8</v>
      </c>
      <c r="L1678" s="1">
        <f t="shared" si="104"/>
        <v>0</v>
      </c>
      <c r="M1678" s="1" t="str">
        <f t="shared" si="105"/>
        <v>NotApplicable</v>
      </c>
      <c r="N1678" s="1" t="str">
        <f t="shared" si="106"/>
        <v>NotApplicable</v>
      </c>
      <c r="O1678" s="1">
        <f t="shared" si="107"/>
        <v>0.8</v>
      </c>
    </row>
    <row r="1679" spans="1:15" x14ac:dyDescent="0.3">
      <c r="A1679" s="1" t="s">
        <v>1712</v>
      </c>
      <c r="B1679" s="1">
        <v>22</v>
      </c>
      <c r="C1679" s="1" t="s">
        <v>331</v>
      </c>
      <c r="D1679" s="1" t="s">
        <v>13</v>
      </c>
      <c r="E1679" s="1" t="s">
        <v>1355</v>
      </c>
      <c r="F1679" s="1" t="s">
        <v>44</v>
      </c>
      <c r="G1679" s="2">
        <v>0.62</v>
      </c>
      <c r="H1679" s="2">
        <v>0.91</v>
      </c>
      <c r="I1679" s="2">
        <v>0.92999999999999994</v>
      </c>
      <c r="J1679" s="1" t="s">
        <v>22</v>
      </c>
      <c r="K1679" s="1">
        <v>0</v>
      </c>
      <c r="L1679" s="1">
        <f t="shared" si="104"/>
        <v>0</v>
      </c>
      <c r="M1679" s="1" t="str">
        <f t="shared" si="105"/>
        <v>NotApplicable</v>
      </c>
      <c r="N1679" s="1" t="str">
        <f t="shared" si="106"/>
        <v>NotApplicable</v>
      </c>
      <c r="O1679" s="1">
        <f t="shared" si="107"/>
        <v>0</v>
      </c>
    </row>
    <row r="1680" spans="1:15" x14ac:dyDescent="0.3">
      <c r="A1680" s="1" t="s">
        <v>1713</v>
      </c>
      <c r="B1680" s="1">
        <v>22</v>
      </c>
      <c r="C1680" s="1" t="s">
        <v>331</v>
      </c>
      <c r="D1680" s="1" t="s">
        <v>13</v>
      </c>
      <c r="E1680" s="1" t="s">
        <v>1355</v>
      </c>
      <c r="F1680" s="1" t="s">
        <v>44</v>
      </c>
      <c r="G1680" s="2">
        <v>0.80999999999999994</v>
      </c>
      <c r="H1680" s="2">
        <v>0.91</v>
      </c>
      <c r="I1680" s="2">
        <v>0.88</v>
      </c>
      <c r="J1680" s="1" t="s">
        <v>37</v>
      </c>
      <c r="K1680" s="1">
        <v>0</v>
      </c>
      <c r="L1680" s="1">
        <f t="shared" si="104"/>
        <v>0</v>
      </c>
      <c r="M1680" s="1" t="str">
        <f t="shared" si="105"/>
        <v>NotApplicable</v>
      </c>
      <c r="N1680" s="1" t="str">
        <f t="shared" si="106"/>
        <v>NotApplicable</v>
      </c>
      <c r="O1680" s="1">
        <f t="shared" si="107"/>
        <v>0</v>
      </c>
    </row>
    <row r="1681" spans="1:15" x14ac:dyDescent="0.3">
      <c r="A1681" s="1" t="s">
        <v>1714</v>
      </c>
      <c r="B1681" s="1">
        <v>22</v>
      </c>
      <c r="C1681" s="1" t="s">
        <v>331</v>
      </c>
      <c r="D1681" s="1" t="s">
        <v>13</v>
      </c>
      <c r="E1681" s="1" t="s">
        <v>1355</v>
      </c>
      <c r="F1681" s="1" t="s">
        <v>15</v>
      </c>
      <c r="G1681" s="2">
        <v>0.82</v>
      </c>
      <c r="H1681" s="2">
        <v>0.9</v>
      </c>
      <c r="I1681" s="2">
        <v>0.92999999999999994</v>
      </c>
      <c r="J1681" s="1" t="s">
        <v>22</v>
      </c>
      <c r="K1681" s="1">
        <v>0</v>
      </c>
      <c r="L1681" s="1">
        <f t="shared" si="104"/>
        <v>0</v>
      </c>
      <c r="M1681" s="1" t="str">
        <f t="shared" si="105"/>
        <v>NotApplicable</v>
      </c>
      <c r="N1681" s="1" t="str">
        <f t="shared" si="106"/>
        <v>NotApplicable</v>
      </c>
      <c r="O1681" s="1">
        <f t="shared" si="107"/>
        <v>0</v>
      </c>
    </row>
    <row r="1682" spans="1:15" x14ac:dyDescent="0.3">
      <c r="A1682" s="1" t="s">
        <v>1715</v>
      </c>
      <c r="B1682" s="1">
        <v>20</v>
      </c>
      <c r="C1682" s="1" t="s">
        <v>331</v>
      </c>
      <c r="D1682" s="1" t="s">
        <v>13</v>
      </c>
      <c r="E1682" s="1" t="s">
        <v>1355</v>
      </c>
      <c r="F1682" s="1" t="s">
        <v>32</v>
      </c>
      <c r="G1682" s="2">
        <v>0.88</v>
      </c>
      <c r="H1682" s="2">
        <v>0.93</v>
      </c>
      <c r="I1682" s="2">
        <v>0.88</v>
      </c>
      <c r="J1682" s="1" t="s">
        <v>22</v>
      </c>
      <c r="K1682" s="1">
        <v>0</v>
      </c>
      <c r="L1682" s="1">
        <f t="shared" si="104"/>
        <v>0</v>
      </c>
      <c r="M1682" s="1" t="str">
        <f t="shared" si="105"/>
        <v>NotApplicable</v>
      </c>
      <c r="N1682" s="1" t="str">
        <f t="shared" si="106"/>
        <v>NotApplicable</v>
      </c>
      <c r="O1682" s="1">
        <f t="shared" si="107"/>
        <v>0</v>
      </c>
    </row>
    <row r="1683" spans="1:15" x14ac:dyDescent="0.3">
      <c r="A1683" s="1" t="s">
        <v>1716</v>
      </c>
      <c r="B1683" s="1">
        <v>22</v>
      </c>
      <c r="C1683" s="1" t="s">
        <v>331</v>
      </c>
      <c r="D1683" s="1" t="s">
        <v>13</v>
      </c>
      <c r="E1683" s="1" t="s">
        <v>1355</v>
      </c>
      <c r="F1683" s="1" t="s">
        <v>44</v>
      </c>
      <c r="G1683" s="2">
        <v>0.61</v>
      </c>
      <c r="H1683" s="2">
        <v>0.89</v>
      </c>
      <c r="I1683" s="2">
        <v>0.98</v>
      </c>
      <c r="J1683" s="1" t="s">
        <v>19</v>
      </c>
      <c r="K1683" s="1">
        <v>0</v>
      </c>
      <c r="L1683" s="1">
        <f t="shared" si="104"/>
        <v>0</v>
      </c>
      <c r="M1683" s="1" t="str">
        <f t="shared" si="105"/>
        <v>NotApplicable</v>
      </c>
      <c r="N1683" s="1" t="str">
        <f t="shared" si="106"/>
        <v>NotApplicable</v>
      </c>
      <c r="O1683" s="1">
        <f t="shared" si="107"/>
        <v>0</v>
      </c>
    </row>
    <row r="1684" spans="1:15" x14ac:dyDescent="0.3">
      <c r="A1684" s="1" t="s">
        <v>1717</v>
      </c>
      <c r="B1684" s="1">
        <v>22</v>
      </c>
      <c r="C1684" s="1" t="s">
        <v>331</v>
      </c>
      <c r="D1684" s="1" t="s">
        <v>27</v>
      </c>
      <c r="E1684" s="1" t="s">
        <v>1355</v>
      </c>
      <c r="F1684" s="1" t="s">
        <v>15</v>
      </c>
      <c r="G1684" s="2">
        <v>0.85</v>
      </c>
      <c r="H1684" s="2">
        <v>0.95000000000000007</v>
      </c>
      <c r="I1684" s="2">
        <v>0.92999999999999994</v>
      </c>
      <c r="J1684" s="1" t="s">
        <v>40</v>
      </c>
      <c r="K1684" s="1">
        <v>0</v>
      </c>
      <c r="L1684" s="1">
        <f t="shared" si="104"/>
        <v>0</v>
      </c>
      <c r="M1684" s="1" t="str">
        <f t="shared" si="105"/>
        <v>NotApplicable</v>
      </c>
      <c r="N1684" s="1" t="str">
        <f t="shared" si="106"/>
        <v>NotApplicable</v>
      </c>
      <c r="O1684" s="1">
        <f t="shared" si="107"/>
        <v>0</v>
      </c>
    </row>
    <row r="1685" spans="1:15" x14ac:dyDescent="0.3">
      <c r="A1685" s="1" t="s">
        <v>1718</v>
      </c>
      <c r="B1685" s="1">
        <v>24</v>
      </c>
      <c r="C1685" s="1" t="s">
        <v>331</v>
      </c>
      <c r="D1685" s="1" t="s">
        <v>13</v>
      </c>
      <c r="E1685" s="1" t="s">
        <v>1355</v>
      </c>
      <c r="F1685" s="1" t="s">
        <v>44</v>
      </c>
      <c r="G1685" s="2">
        <v>0.87</v>
      </c>
      <c r="H1685" s="2">
        <v>0.87000000000000011</v>
      </c>
      <c r="I1685" s="2">
        <v>0.90999999999999992</v>
      </c>
      <c r="J1685" s="1" t="s">
        <v>16</v>
      </c>
      <c r="K1685" s="1">
        <v>0.5</v>
      </c>
      <c r="L1685" s="1">
        <f t="shared" si="104"/>
        <v>0</v>
      </c>
      <c r="M1685" s="1" t="str">
        <f t="shared" si="105"/>
        <v>NotApplicable</v>
      </c>
      <c r="N1685" s="1" t="str">
        <f t="shared" si="106"/>
        <v>NotApplicable</v>
      </c>
      <c r="O1685" s="1">
        <f t="shared" si="107"/>
        <v>0.5</v>
      </c>
    </row>
    <row r="1686" spans="1:15" x14ac:dyDescent="0.3">
      <c r="A1686" s="1" t="s">
        <v>1719</v>
      </c>
      <c r="B1686" s="1">
        <v>22</v>
      </c>
      <c r="C1686" s="1" t="s">
        <v>331</v>
      </c>
      <c r="D1686" s="1" t="s">
        <v>13</v>
      </c>
      <c r="E1686" s="1" t="s">
        <v>1355</v>
      </c>
      <c r="F1686" s="1" t="s">
        <v>15</v>
      </c>
      <c r="G1686" s="2">
        <v>0.88</v>
      </c>
      <c r="H1686" s="2">
        <v>0.92</v>
      </c>
      <c r="I1686" s="2">
        <v>0.89</v>
      </c>
      <c r="J1686" s="1" t="s">
        <v>16</v>
      </c>
      <c r="K1686" s="1">
        <v>0</v>
      </c>
      <c r="L1686" s="1">
        <f t="shared" si="104"/>
        <v>0</v>
      </c>
      <c r="M1686" s="1" t="str">
        <f t="shared" si="105"/>
        <v>NotApplicable</v>
      </c>
      <c r="N1686" s="1" t="str">
        <f t="shared" si="106"/>
        <v>NotApplicable</v>
      </c>
      <c r="O1686" s="1">
        <f t="shared" si="107"/>
        <v>0</v>
      </c>
    </row>
    <row r="1687" spans="1:15" x14ac:dyDescent="0.3">
      <c r="A1687" s="1" t="s">
        <v>1720</v>
      </c>
      <c r="B1687" s="1">
        <v>22</v>
      </c>
      <c r="C1687" s="1" t="s">
        <v>331</v>
      </c>
      <c r="D1687" s="1" t="s">
        <v>27</v>
      </c>
      <c r="E1687" s="1" t="s">
        <v>1355</v>
      </c>
      <c r="F1687" s="1" t="s">
        <v>15</v>
      </c>
      <c r="G1687" s="2">
        <v>0.84</v>
      </c>
      <c r="H1687" s="2">
        <v>0.83000000000000007</v>
      </c>
      <c r="I1687" s="2">
        <v>0.90999999999999992</v>
      </c>
      <c r="J1687" s="1" t="s">
        <v>19</v>
      </c>
      <c r="K1687" s="1">
        <v>0</v>
      </c>
      <c r="L1687" s="1">
        <f t="shared" si="104"/>
        <v>0</v>
      </c>
      <c r="M1687" s="1" t="str">
        <f t="shared" si="105"/>
        <v>NotApplicable</v>
      </c>
      <c r="N1687" s="1" t="str">
        <f t="shared" si="106"/>
        <v>NotApplicable</v>
      </c>
      <c r="O1687" s="1">
        <f t="shared" si="107"/>
        <v>0</v>
      </c>
    </row>
    <row r="1688" spans="1:15" x14ac:dyDescent="0.3">
      <c r="A1688" s="1" t="s">
        <v>1721</v>
      </c>
      <c r="B1688" s="1">
        <v>21</v>
      </c>
      <c r="C1688" s="1" t="s">
        <v>331</v>
      </c>
      <c r="D1688" s="1" t="s">
        <v>13</v>
      </c>
      <c r="E1688" s="1" t="s">
        <v>1355</v>
      </c>
      <c r="F1688" s="1" t="s">
        <v>36</v>
      </c>
      <c r="G1688" s="2">
        <v>0.85</v>
      </c>
      <c r="H1688" s="2">
        <v>0.83000000000000007</v>
      </c>
      <c r="I1688" s="2">
        <v>0.94</v>
      </c>
      <c r="J1688" s="1" t="s">
        <v>40</v>
      </c>
      <c r="K1688" s="1">
        <v>0</v>
      </c>
      <c r="L1688" s="1">
        <f t="shared" si="104"/>
        <v>0</v>
      </c>
      <c r="M1688" s="1" t="str">
        <f t="shared" si="105"/>
        <v>NotApplicable</v>
      </c>
      <c r="N1688" s="1" t="str">
        <f t="shared" si="106"/>
        <v>NotApplicable</v>
      </c>
      <c r="O1688" s="1">
        <f t="shared" si="107"/>
        <v>0</v>
      </c>
    </row>
    <row r="1689" spans="1:15" x14ac:dyDescent="0.3">
      <c r="A1689" s="1" t="s">
        <v>1722</v>
      </c>
      <c r="B1689" s="1">
        <v>21</v>
      </c>
      <c r="C1689" s="1" t="s">
        <v>331</v>
      </c>
      <c r="D1689" s="1" t="s">
        <v>13</v>
      </c>
      <c r="E1689" s="1" t="s">
        <v>1355</v>
      </c>
      <c r="F1689" s="1" t="s">
        <v>15</v>
      </c>
      <c r="G1689" s="2">
        <v>0.83</v>
      </c>
      <c r="H1689" s="2">
        <v>0.85000000000000009</v>
      </c>
      <c r="I1689" s="2">
        <v>0.89</v>
      </c>
      <c r="J1689" s="1" t="s">
        <v>16</v>
      </c>
      <c r="K1689" s="1">
        <v>0</v>
      </c>
      <c r="L1689" s="1">
        <f t="shared" si="104"/>
        <v>0</v>
      </c>
      <c r="M1689" s="1" t="str">
        <f t="shared" si="105"/>
        <v>NotApplicable</v>
      </c>
      <c r="N1689" s="1" t="str">
        <f t="shared" si="106"/>
        <v>NotApplicable</v>
      </c>
      <c r="O1689" s="1">
        <f t="shared" si="107"/>
        <v>0</v>
      </c>
    </row>
    <row r="1690" spans="1:15" x14ac:dyDescent="0.3">
      <c r="A1690" s="1" t="s">
        <v>1723</v>
      </c>
      <c r="B1690" s="1">
        <v>22</v>
      </c>
      <c r="C1690" s="1" t="s">
        <v>331</v>
      </c>
      <c r="D1690" s="1" t="s">
        <v>13</v>
      </c>
      <c r="E1690" s="1" t="s">
        <v>1355</v>
      </c>
      <c r="F1690" s="1" t="s">
        <v>15</v>
      </c>
      <c r="G1690" s="2">
        <v>0.8899999999999999</v>
      </c>
      <c r="H1690" s="2">
        <v>0.84000000000000008</v>
      </c>
      <c r="I1690" s="2">
        <v>0.95</v>
      </c>
      <c r="J1690" s="1" t="s">
        <v>22</v>
      </c>
      <c r="K1690" s="1">
        <v>0</v>
      </c>
      <c r="L1690" s="1">
        <f t="shared" si="104"/>
        <v>0</v>
      </c>
      <c r="M1690" s="1" t="str">
        <f t="shared" si="105"/>
        <v>NotApplicable</v>
      </c>
      <c r="N1690" s="1" t="str">
        <f t="shared" si="106"/>
        <v>NotApplicable</v>
      </c>
      <c r="O1690" s="1">
        <f t="shared" si="107"/>
        <v>0</v>
      </c>
    </row>
    <row r="1691" spans="1:15" x14ac:dyDescent="0.3">
      <c r="A1691" s="1" t="s">
        <v>1724</v>
      </c>
      <c r="B1691" s="1">
        <v>23</v>
      </c>
      <c r="C1691" s="1" t="s">
        <v>331</v>
      </c>
      <c r="D1691" s="1" t="s">
        <v>27</v>
      </c>
      <c r="E1691" s="1" t="s">
        <v>1355</v>
      </c>
      <c r="F1691" s="1" t="s">
        <v>15</v>
      </c>
      <c r="G1691" s="2">
        <v>0.65999999999999992</v>
      </c>
      <c r="H1691" s="2">
        <v>0.91</v>
      </c>
      <c r="I1691" s="2">
        <v>0.90999999999999992</v>
      </c>
      <c r="J1691" s="1" t="s">
        <v>19</v>
      </c>
      <c r="K1691" s="1">
        <v>2.4</v>
      </c>
      <c r="L1691" s="1">
        <f t="shared" si="104"/>
        <v>2</v>
      </c>
      <c r="M1691" s="1" t="str">
        <f t="shared" si="105"/>
        <v>NotApplicable</v>
      </c>
      <c r="N1691" s="1" t="str">
        <f t="shared" si="106"/>
        <v>NotApplicable</v>
      </c>
      <c r="O1691" s="1">
        <f t="shared" si="107"/>
        <v>2.4</v>
      </c>
    </row>
    <row r="1692" spans="1:15" x14ac:dyDescent="0.3">
      <c r="A1692" s="1" t="s">
        <v>1725</v>
      </c>
      <c r="B1692" s="1">
        <v>22</v>
      </c>
      <c r="C1692" s="1" t="s">
        <v>331</v>
      </c>
      <c r="D1692" s="1" t="s">
        <v>13</v>
      </c>
      <c r="E1692" s="1" t="s">
        <v>1355</v>
      </c>
      <c r="F1692" s="1" t="s">
        <v>15</v>
      </c>
      <c r="G1692" s="2">
        <v>0.72</v>
      </c>
      <c r="H1692" s="2">
        <v>0.81</v>
      </c>
      <c r="I1692" s="2">
        <v>0.96</v>
      </c>
      <c r="J1692" s="1" t="s">
        <v>16</v>
      </c>
      <c r="K1692" s="1">
        <v>0</v>
      </c>
      <c r="L1692" s="1">
        <f t="shared" si="104"/>
        <v>0</v>
      </c>
      <c r="M1692" s="1" t="str">
        <f t="shared" si="105"/>
        <v>NotApplicable</v>
      </c>
      <c r="N1692" s="1" t="str">
        <f t="shared" si="106"/>
        <v>NotApplicable</v>
      </c>
      <c r="O1692" s="1">
        <f t="shared" si="107"/>
        <v>0</v>
      </c>
    </row>
    <row r="1693" spans="1:15" x14ac:dyDescent="0.3">
      <c r="A1693" s="1" t="s">
        <v>1726</v>
      </c>
      <c r="B1693" s="1">
        <v>25</v>
      </c>
      <c r="C1693" s="1" t="s">
        <v>331</v>
      </c>
      <c r="D1693" s="1" t="s">
        <v>13</v>
      </c>
      <c r="E1693" s="1" t="s">
        <v>1355</v>
      </c>
      <c r="F1693" s="1" t="s">
        <v>44</v>
      </c>
      <c r="G1693" s="2">
        <v>0.67999999999999994</v>
      </c>
      <c r="H1693" s="2">
        <v>0.93</v>
      </c>
      <c r="I1693" s="2">
        <v>0.91999999999999993</v>
      </c>
      <c r="J1693" s="1" t="s">
        <v>40</v>
      </c>
      <c r="K1693" s="1">
        <v>1.6</v>
      </c>
      <c r="L1693" s="1">
        <f t="shared" si="104"/>
        <v>1</v>
      </c>
      <c r="M1693" s="1" t="str">
        <f t="shared" si="105"/>
        <v>NotApplicable</v>
      </c>
      <c r="N1693" s="1" t="str">
        <f t="shared" si="106"/>
        <v>NotApplicable</v>
      </c>
      <c r="O1693" s="1">
        <f t="shared" si="107"/>
        <v>1.6</v>
      </c>
    </row>
    <row r="1694" spans="1:15" x14ac:dyDescent="0.3">
      <c r="A1694" s="1" t="s">
        <v>1727</v>
      </c>
      <c r="B1694" s="1">
        <v>22</v>
      </c>
      <c r="C1694" s="1" t="s">
        <v>331</v>
      </c>
      <c r="D1694" s="1" t="s">
        <v>27</v>
      </c>
      <c r="E1694" s="1" t="s">
        <v>1355</v>
      </c>
      <c r="F1694" s="1" t="s">
        <v>15</v>
      </c>
      <c r="G1694" s="2">
        <v>0.71</v>
      </c>
      <c r="H1694" s="2">
        <v>0.91</v>
      </c>
      <c r="I1694" s="2">
        <v>0.88</v>
      </c>
      <c r="J1694" s="1" t="s">
        <v>19</v>
      </c>
      <c r="K1694" s="1">
        <v>0</v>
      </c>
      <c r="L1694" s="1">
        <f t="shared" si="104"/>
        <v>0</v>
      </c>
      <c r="M1694" s="1" t="str">
        <f t="shared" si="105"/>
        <v>NotApplicable</v>
      </c>
      <c r="N1694" s="1" t="str">
        <f t="shared" si="106"/>
        <v>NotApplicable</v>
      </c>
      <c r="O1694" s="1">
        <f t="shared" si="107"/>
        <v>0</v>
      </c>
    </row>
    <row r="1695" spans="1:15" x14ac:dyDescent="0.3">
      <c r="A1695" s="1" t="s">
        <v>1728</v>
      </c>
      <c r="B1695" s="1">
        <v>24</v>
      </c>
      <c r="C1695" s="1" t="s">
        <v>331</v>
      </c>
      <c r="D1695" s="1" t="s">
        <v>13</v>
      </c>
      <c r="E1695" s="1" t="s">
        <v>1355</v>
      </c>
      <c r="F1695" s="1" t="s">
        <v>42</v>
      </c>
      <c r="G1695" s="2">
        <v>0.80999999999999994</v>
      </c>
      <c r="H1695" s="2">
        <v>0.83000000000000007</v>
      </c>
      <c r="I1695" s="2">
        <v>0.87</v>
      </c>
      <c r="J1695" s="1" t="s">
        <v>40</v>
      </c>
      <c r="K1695" s="1">
        <v>0.5</v>
      </c>
      <c r="L1695" s="1">
        <f t="shared" si="104"/>
        <v>0</v>
      </c>
      <c r="M1695" s="1" t="str">
        <f t="shared" si="105"/>
        <v>NotApplicable</v>
      </c>
      <c r="N1695" s="1" t="str">
        <f t="shared" si="106"/>
        <v>NotApplicable</v>
      </c>
      <c r="O1695" s="1">
        <f t="shared" si="107"/>
        <v>0.5</v>
      </c>
    </row>
    <row r="1696" spans="1:15" x14ac:dyDescent="0.3">
      <c r="A1696" s="1" t="s">
        <v>1729</v>
      </c>
      <c r="B1696" s="1">
        <v>23</v>
      </c>
      <c r="C1696" s="1" t="s">
        <v>331</v>
      </c>
      <c r="D1696" s="1" t="s">
        <v>13</v>
      </c>
      <c r="E1696" s="1" t="s">
        <v>1355</v>
      </c>
      <c r="F1696" s="1" t="s">
        <v>15</v>
      </c>
      <c r="G1696" s="2">
        <v>0.62</v>
      </c>
      <c r="H1696" s="2">
        <v>0.94000000000000006</v>
      </c>
      <c r="I1696" s="2">
        <v>0.85</v>
      </c>
      <c r="J1696" s="1" t="s">
        <v>40</v>
      </c>
      <c r="K1696" s="1">
        <v>2.1</v>
      </c>
      <c r="L1696" s="1">
        <f t="shared" si="104"/>
        <v>2</v>
      </c>
      <c r="M1696" s="1" t="str">
        <f t="shared" si="105"/>
        <v>NotApplicable</v>
      </c>
      <c r="N1696" s="1" t="str">
        <f t="shared" si="106"/>
        <v>NotApplicable</v>
      </c>
      <c r="O1696" s="1">
        <f t="shared" si="107"/>
        <v>2.1</v>
      </c>
    </row>
    <row r="1697" spans="1:15" x14ac:dyDescent="0.3">
      <c r="A1697" s="1" t="s">
        <v>1730</v>
      </c>
      <c r="B1697" s="1">
        <v>21</v>
      </c>
      <c r="C1697" s="1" t="s">
        <v>331</v>
      </c>
      <c r="D1697" s="1" t="s">
        <v>13</v>
      </c>
      <c r="E1697" s="1" t="s">
        <v>1355</v>
      </c>
      <c r="F1697" s="1" t="s">
        <v>15</v>
      </c>
      <c r="G1697" s="2">
        <v>0.80999999999999994</v>
      </c>
      <c r="H1697" s="2">
        <v>0.83000000000000007</v>
      </c>
      <c r="I1697" s="2">
        <v>0.96</v>
      </c>
      <c r="J1697" s="1" t="s">
        <v>19</v>
      </c>
      <c r="K1697" s="1">
        <v>0</v>
      </c>
      <c r="L1697" s="1">
        <f t="shared" si="104"/>
        <v>0</v>
      </c>
      <c r="M1697" s="1" t="str">
        <f t="shared" si="105"/>
        <v>NotApplicable</v>
      </c>
      <c r="N1697" s="1" t="str">
        <f t="shared" si="106"/>
        <v>NotApplicable</v>
      </c>
      <c r="O1697" s="1">
        <f t="shared" si="107"/>
        <v>0</v>
      </c>
    </row>
    <row r="1698" spans="1:15" x14ac:dyDescent="0.3">
      <c r="A1698" s="1" t="s">
        <v>1731</v>
      </c>
      <c r="B1698" s="1">
        <v>24</v>
      </c>
      <c r="C1698" s="1" t="s">
        <v>331</v>
      </c>
      <c r="D1698" s="1" t="s">
        <v>13</v>
      </c>
      <c r="E1698" s="1" t="s">
        <v>1355</v>
      </c>
      <c r="F1698" s="1" t="s">
        <v>15</v>
      </c>
      <c r="G1698" s="2">
        <v>0.67999999999999994</v>
      </c>
      <c r="H1698" s="2">
        <v>0.88</v>
      </c>
      <c r="I1698" s="2">
        <v>0.96</v>
      </c>
      <c r="J1698" s="1" t="s">
        <v>40</v>
      </c>
      <c r="K1698" s="1">
        <v>2.8</v>
      </c>
      <c r="L1698" s="1">
        <f t="shared" si="104"/>
        <v>2</v>
      </c>
      <c r="M1698" s="1" t="str">
        <f t="shared" si="105"/>
        <v>NotApplicable</v>
      </c>
      <c r="N1698" s="1" t="str">
        <f t="shared" si="106"/>
        <v>NotApplicable</v>
      </c>
      <c r="O1698" s="1">
        <f t="shared" si="107"/>
        <v>2.8</v>
      </c>
    </row>
    <row r="1699" spans="1:15" x14ac:dyDescent="0.3">
      <c r="A1699" s="1" t="s">
        <v>1732</v>
      </c>
      <c r="B1699" s="1">
        <v>21</v>
      </c>
      <c r="C1699" s="1" t="s">
        <v>331</v>
      </c>
      <c r="D1699" s="1" t="s">
        <v>27</v>
      </c>
      <c r="E1699" s="1" t="s">
        <v>1355</v>
      </c>
      <c r="F1699" s="1" t="s">
        <v>36</v>
      </c>
      <c r="G1699" s="2">
        <v>0.82</v>
      </c>
      <c r="H1699" s="2">
        <v>0.83000000000000007</v>
      </c>
      <c r="I1699" s="2">
        <v>0.88</v>
      </c>
      <c r="J1699" s="1" t="s">
        <v>19</v>
      </c>
      <c r="K1699" s="1">
        <v>0</v>
      </c>
      <c r="L1699" s="1">
        <f t="shared" si="104"/>
        <v>0</v>
      </c>
      <c r="M1699" s="1" t="str">
        <f t="shared" si="105"/>
        <v>NotApplicable</v>
      </c>
      <c r="N1699" s="1" t="str">
        <f t="shared" si="106"/>
        <v>NotApplicable</v>
      </c>
      <c r="O1699" s="1">
        <f t="shared" si="107"/>
        <v>0</v>
      </c>
    </row>
    <row r="1700" spans="1:15" x14ac:dyDescent="0.3">
      <c r="A1700" s="1" t="s">
        <v>1733</v>
      </c>
      <c r="B1700" s="1">
        <v>22</v>
      </c>
      <c r="C1700" s="1" t="s">
        <v>331</v>
      </c>
      <c r="D1700" s="1" t="s">
        <v>13</v>
      </c>
      <c r="E1700" s="1" t="s">
        <v>1355</v>
      </c>
      <c r="F1700" s="1" t="s">
        <v>15</v>
      </c>
      <c r="G1700" s="2">
        <v>0.77</v>
      </c>
      <c r="H1700" s="2">
        <v>0.95000000000000007</v>
      </c>
      <c r="I1700" s="2">
        <v>0.96</v>
      </c>
      <c r="J1700" s="1" t="s">
        <v>16</v>
      </c>
      <c r="K1700" s="1">
        <v>0</v>
      </c>
      <c r="L1700" s="1">
        <f t="shared" si="104"/>
        <v>0</v>
      </c>
      <c r="M1700" s="1" t="str">
        <f t="shared" si="105"/>
        <v>NotApplicable</v>
      </c>
      <c r="N1700" s="1" t="str">
        <f t="shared" si="106"/>
        <v>NotApplicable</v>
      </c>
      <c r="O1700" s="1">
        <f t="shared" si="107"/>
        <v>0</v>
      </c>
    </row>
    <row r="1701" spans="1:15" x14ac:dyDescent="0.3">
      <c r="A1701" s="1" t="s">
        <v>1734</v>
      </c>
      <c r="B1701" s="1">
        <v>23</v>
      </c>
      <c r="C1701" s="1" t="s">
        <v>331</v>
      </c>
      <c r="D1701" s="1" t="s">
        <v>13</v>
      </c>
      <c r="E1701" s="1" t="s">
        <v>1355</v>
      </c>
      <c r="F1701" s="1" t="s">
        <v>48</v>
      </c>
      <c r="G1701" s="2">
        <v>0.75</v>
      </c>
      <c r="H1701" s="2">
        <v>0.84000000000000008</v>
      </c>
      <c r="I1701" s="2">
        <v>0.9</v>
      </c>
      <c r="J1701" s="1" t="s">
        <v>19</v>
      </c>
      <c r="K1701" s="1">
        <v>0</v>
      </c>
      <c r="L1701" s="1">
        <f t="shared" si="104"/>
        <v>0</v>
      </c>
      <c r="M1701" s="1" t="str">
        <f t="shared" si="105"/>
        <v>NotApplicable</v>
      </c>
      <c r="N1701" s="1" t="str">
        <f t="shared" si="106"/>
        <v>NotApplicable</v>
      </c>
      <c r="O1701" s="1">
        <f t="shared" si="107"/>
        <v>0</v>
      </c>
    </row>
    <row r="1702" spans="1:15" x14ac:dyDescent="0.3">
      <c r="A1702" s="1" t="s">
        <v>1735</v>
      </c>
      <c r="B1702" s="1">
        <v>22</v>
      </c>
      <c r="C1702" s="1" t="s">
        <v>412</v>
      </c>
      <c r="D1702" s="1" t="s">
        <v>27</v>
      </c>
      <c r="E1702" s="1" t="s">
        <v>1355</v>
      </c>
      <c r="F1702" s="1" t="s">
        <v>48</v>
      </c>
      <c r="G1702" s="2">
        <v>0.64</v>
      </c>
      <c r="H1702" s="2">
        <v>0.89</v>
      </c>
      <c r="I1702" s="2">
        <v>0.87</v>
      </c>
      <c r="J1702" s="1" t="s">
        <v>19</v>
      </c>
      <c r="K1702" s="1">
        <v>0</v>
      </c>
      <c r="L1702" s="1">
        <f t="shared" si="104"/>
        <v>0</v>
      </c>
      <c r="M1702" s="1" t="str">
        <f t="shared" si="105"/>
        <v>NotApplicable</v>
      </c>
      <c r="N1702" s="1" t="str">
        <f t="shared" si="106"/>
        <v>NotApplicable</v>
      </c>
      <c r="O1702" s="1">
        <f t="shared" si="107"/>
        <v>0</v>
      </c>
    </row>
    <row r="1703" spans="1:15" x14ac:dyDescent="0.3">
      <c r="A1703" s="1" t="s">
        <v>1736</v>
      </c>
      <c r="B1703" s="1">
        <v>25</v>
      </c>
      <c r="C1703" s="1" t="s">
        <v>412</v>
      </c>
      <c r="D1703" s="1" t="s">
        <v>27</v>
      </c>
      <c r="E1703" s="1" t="s">
        <v>1355</v>
      </c>
      <c r="F1703" s="1" t="s">
        <v>15</v>
      </c>
      <c r="G1703" s="2">
        <v>0.87</v>
      </c>
      <c r="H1703" s="2">
        <v>0.89</v>
      </c>
      <c r="I1703" s="2">
        <v>0.95</v>
      </c>
      <c r="J1703" s="1" t="s">
        <v>19</v>
      </c>
      <c r="K1703" s="1">
        <v>2.5</v>
      </c>
      <c r="L1703" s="1">
        <f t="shared" si="104"/>
        <v>2</v>
      </c>
      <c r="M1703" s="1" t="str">
        <f t="shared" si="105"/>
        <v>NotApplicable</v>
      </c>
      <c r="N1703" s="1" t="str">
        <f t="shared" si="106"/>
        <v>NotApplicable</v>
      </c>
      <c r="O1703" s="1">
        <f t="shared" si="107"/>
        <v>2.5</v>
      </c>
    </row>
    <row r="1704" spans="1:15" x14ac:dyDescent="0.3">
      <c r="A1704" s="1" t="s">
        <v>1737</v>
      </c>
      <c r="B1704" s="1">
        <v>23</v>
      </c>
      <c r="C1704" s="1" t="s">
        <v>412</v>
      </c>
      <c r="D1704" s="1" t="s">
        <v>27</v>
      </c>
      <c r="E1704" s="1" t="s">
        <v>1355</v>
      </c>
      <c r="F1704" s="1" t="s">
        <v>30</v>
      </c>
      <c r="G1704" s="2">
        <v>0.65999999999999992</v>
      </c>
      <c r="H1704" s="2">
        <v>0.83000000000000007</v>
      </c>
      <c r="I1704" s="2">
        <v>0.97</v>
      </c>
      <c r="J1704" s="1" t="s">
        <v>22</v>
      </c>
      <c r="K1704" s="1">
        <v>2.2999999999999998</v>
      </c>
      <c r="L1704" s="1">
        <f t="shared" si="104"/>
        <v>2</v>
      </c>
      <c r="M1704" s="1" t="str">
        <f t="shared" si="105"/>
        <v>NotApplicable</v>
      </c>
      <c r="N1704" s="1" t="str">
        <f t="shared" si="106"/>
        <v>NotApplicable</v>
      </c>
      <c r="O1704" s="1">
        <f t="shared" si="107"/>
        <v>2.2999999999999998</v>
      </c>
    </row>
    <row r="1705" spans="1:15" x14ac:dyDescent="0.3">
      <c r="A1705" s="1" t="s">
        <v>1738</v>
      </c>
      <c r="B1705" s="1">
        <v>21</v>
      </c>
      <c r="C1705" s="1" t="s">
        <v>412</v>
      </c>
      <c r="D1705" s="1" t="s">
        <v>27</v>
      </c>
      <c r="E1705" s="1" t="s">
        <v>1355</v>
      </c>
      <c r="F1705" s="1" t="s">
        <v>15</v>
      </c>
      <c r="G1705" s="2">
        <v>0.65</v>
      </c>
      <c r="H1705" s="2">
        <v>0.92</v>
      </c>
      <c r="I1705" s="2">
        <v>0.89</v>
      </c>
      <c r="J1705" s="1" t="s">
        <v>37</v>
      </c>
      <c r="K1705" s="1">
        <v>0</v>
      </c>
      <c r="L1705" s="1">
        <f t="shared" si="104"/>
        <v>0</v>
      </c>
      <c r="M1705" s="1" t="str">
        <f t="shared" si="105"/>
        <v>NotApplicable</v>
      </c>
      <c r="N1705" s="1" t="str">
        <f t="shared" si="106"/>
        <v>NotApplicable</v>
      </c>
      <c r="O1705" s="1">
        <f t="shared" si="107"/>
        <v>0</v>
      </c>
    </row>
    <row r="1706" spans="1:15" x14ac:dyDescent="0.3">
      <c r="A1706" s="1" t="s">
        <v>1739</v>
      </c>
      <c r="B1706" s="1">
        <v>22</v>
      </c>
      <c r="C1706" s="1" t="s">
        <v>412</v>
      </c>
      <c r="D1706" s="1" t="s">
        <v>27</v>
      </c>
      <c r="E1706" s="1" t="s">
        <v>1355</v>
      </c>
      <c r="F1706" s="1" t="s">
        <v>15</v>
      </c>
      <c r="G1706" s="2">
        <v>0.6</v>
      </c>
      <c r="H1706" s="2">
        <v>0.83000000000000007</v>
      </c>
      <c r="I1706" s="2">
        <v>0.87</v>
      </c>
      <c r="J1706" s="1" t="s">
        <v>22</v>
      </c>
      <c r="K1706" s="1">
        <v>0</v>
      </c>
      <c r="L1706" s="1">
        <f t="shared" si="104"/>
        <v>0</v>
      </c>
      <c r="M1706" s="1" t="str">
        <f t="shared" si="105"/>
        <v>NotApplicable</v>
      </c>
      <c r="N1706" s="1" t="str">
        <f t="shared" si="106"/>
        <v>NotApplicable</v>
      </c>
      <c r="O1706" s="1">
        <f t="shared" si="107"/>
        <v>0</v>
      </c>
    </row>
    <row r="1707" spans="1:15" x14ac:dyDescent="0.3">
      <c r="A1707" s="1" t="s">
        <v>1740</v>
      </c>
      <c r="B1707" s="1">
        <v>22</v>
      </c>
      <c r="C1707" s="1" t="s">
        <v>412</v>
      </c>
      <c r="D1707" s="1" t="s">
        <v>13</v>
      </c>
      <c r="E1707" s="1" t="s">
        <v>1355</v>
      </c>
      <c r="F1707" s="1" t="s">
        <v>15</v>
      </c>
      <c r="G1707" s="2">
        <v>0.76</v>
      </c>
      <c r="H1707" s="2">
        <v>0.91</v>
      </c>
      <c r="I1707" s="2">
        <v>0.9</v>
      </c>
      <c r="J1707" s="1" t="s">
        <v>19</v>
      </c>
      <c r="K1707" s="1">
        <v>1.2</v>
      </c>
      <c r="L1707" s="1">
        <f t="shared" si="104"/>
        <v>1</v>
      </c>
      <c r="M1707" s="1" t="str">
        <f t="shared" si="105"/>
        <v>NotApplicable</v>
      </c>
      <c r="N1707" s="1" t="str">
        <f t="shared" si="106"/>
        <v>NotApplicable</v>
      </c>
      <c r="O1707" s="1">
        <f t="shared" si="107"/>
        <v>1.2</v>
      </c>
    </row>
    <row r="1708" spans="1:15" x14ac:dyDescent="0.3">
      <c r="A1708" s="1" t="s">
        <v>1741</v>
      </c>
      <c r="B1708" s="1">
        <v>22</v>
      </c>
      <c r="C1708" s="1" t="s">
        <v>412</v>
      </c>
      <c r="D1708" s="1" t="s">
        <v>13</v>
      </c>
      <c r="E1708" s="1" t="s">
        <v>1355</v>
      </c>
      <c r="F1708" s="1" t="s">
        <v>15</v>
      </c>
      <c r="G1708" s="2">
        <v>0.77</v>
      </c>
      <c r="H1708" s="2">
        <v>0.91</v>
      </c>
      <c r="I1708" s="2">
        <v>0.99</v>
      </c>
      <c r="J1708" s="1" t="s">
        <v>22</v>
      </c>
      <c r="K1708" s="1">
        <v>0.6</v>
      </c>
      <c r="L1708" s="1">
        <f t="shared" si="104"/>
        <v>0</v>
      </c>
      <c r="M1708" s="1" t="str">
        <f t="shared" si="105"/>
        <v>NotApplicable</v>
      </c>
      <c r="N1708" s="1" t="str">
        <f t="shared" si="106"/>
        <v>NotApplicable</v>
      </c>
      <c r="O1708" s="1">
        <f t="shared" si="107"/>
        <v>0.6</v>
      </c>
    </row>
    <row r="1709" spans="1:15" x14ac:dyDescent="0.3">
      <c r="A1709" s="1" t="s">
        <v>1742</v>
      </c>
      <c r="B1709" s="1">
        <v>21</v>
      </c>
      <c r="C1709" s="1" t="s">
        <v>412</v>
      </c>
      <c r="D1709" s="1" t="s">
        <v>13</v>
      </c>
      <c r="E1709" s="1" t="s">
        <v>1355</v>
      </c>
      <c r="F1709" s="1" t="s">
        <v>15</v>
      </c>
      <c r="G1709" s="2">
        <v>0.77</v>
      </c>
      <c r="H1709" s="2">
        <v>0.89</v>
      </c>
      <c r="I1709" s="2">
        <v>0.95</v>
      </c>
      <c r="J1709" s="1" t="s">
        <v>40</v>
      </c>
      <c r="K1709" s="1">
        <v>0</v>
      </c>
      <c r="L1709" s="1">
        <f t="shared" si="104"/>
        <v>0</v>
      </c>
      <c r="M1709" s="1" t="str">
        <f t="shared" si="105"/>
        <v>NotApplicable</v>
      </c>
      <c r="N1709" s="1" t="str">
        <f t="shared" si="106"/>
        <v>NotApplicable</v>
      </c>
      <c r="O1709" s="1">
        <f t="shared" si="107"/>
        <v>0</v>
      </c>
    </row>
    <row r="1710" spans="1:15" x14ac:dyDescent="0.3">
      <c r="A1710" s="1" t="s">
        <v>1743</v>
      </c>
      <c r="B1710" s="1">
        <v>22</v>
      </c>
      <c r="C1710" s="1" t="s">
        <v>412</v>
      </c>
      <c r="D1710" s="1" t="s">
        <v>13</v>
      </c>
      <c r="E1710" s="1" t="s">
        <v>1355</v>
      </c>
      <c r="F1710" s="1" t="s">
        <v>48</v>
      </c>
      <c r="G1710" s="2">
        <v>0.65</v>
      </c>
      <c r="H1710" s="2">
        <v>0.94000000000000006</v>
      </c>
      <c r="I1710" s="2">
        <v>0.94</v>
      </c>
      <c r="J1710" s="1" t="s">
        <v>19</v>
      </c>
      <c r="K1710" s="1">
        <v>0</v>
      </c>
      <c r="L1710" s="1">
        <f t="shared" si="104"/>
        <v>0</v>
      </c>
      <c r="M1710" s="1" t="str">
        <f t="shared" si="105"/>
        <v>NotApplicable</v>
      </c>
      <c r="N1710" s="1" t="str">
        <f t="shared" si="106"/>
        <v>NotApplicable</v>
      </c>
      <c r="O1710" s="1">
        <f t="shared" si="107"/>
        <v>0</v>
      </c>
    </row>
    <row r="1711" spans="1:15" x14ac:dyDescent="0.3">
      <c r="A1711" s="1" t="s">
        <v>1744</v>
      </c>
      <c r="B1711" s="1">
        <v>22</v>
      </c>
      <c r="C1711" s="1" t="s">
        <v>412</v>
      </c>
      <c r="D1711" s="1" t="s">
        <v>13</v>
      </c>
      <c r="E1711" s="1" t="s">
        <v>1355</v>
      </c>
      <c r="F1711" s="1" t="s">
        <v>15</v>
      </c>
      <c r="G1711" s="2">
        <v>0.83</v>
      </c>
      <c r="H1711" s="2">
        <v>0.82000000000000006</v>
      </c>
      <c r="I1711" s="2">
        <v>0.99</v>
      </c>
      <c r="J1711" s="1" t="s">
        <v>16</v>
      </c>
      <c r="K1711" s="1">
        <v>0</v>
      </c>
      <c r="L1711" s="1">
        <f t="shared" si="104"/>
        <v>0</v>
      </c>
      <c r="M1711" s="1" t="str">
        <f t="shared" si="105"/>
        <v>NotApplicable</v>
      </c>
      <c r="N1711" s="1" t="str">
        <f t="shared" si="106"/>
        <v>NotApplicable</v>
      </c>
      <c r="O1711" s="1">
        <f t="shared" si="107"/>
        <v>0</v>
      </c>
    </row>
    <row r="1712" spans="1:15" x14ac:dyDescent="0.3">
      <c r="A1712" s="1" t="s">
        <v>1745</v>
      </c>
      <c r="B1712" s="1">
        <v>25</v>
      </c>
      <c r="C1712" s="1" t="s">
        <v>412</v>
      </c>
      <c r="D1712" s="1" t="s">
        <v>13</v>
      </c>
      <c r="E1712" s="1" t="s">
        <v>1355</v>
      </c>
      <c r="F1712" s="1" t="s">
        <v>15</v>
      </c>
      <c r="G1712" s="2">
        <v>0.66999999999999993</v>
      </c>
      <c r="H1712" s="2">
        <v>0.92</v>
      </c>
      <c r="I1712" s="2">
        <v>0.90999999999999992</v>
      </c>
      <c r="J1712" s="1" t="s">
        <v>22</v>
      </c>
      <c r="K1712" s="1">
        <v>3.6</v>
      </c>
      <c r="L1712" s="1">
        <f t="shared" si="104"/>
        <v>3</v>
      </c>
      <c r="M1712" s="1" t="str">
        <f t="shared" si="105"/>
        <v>NotApplicable</v>
      </c>
      <c r="N1712" s="1" t="str">
        <f t="shared" si="106"/>
        <v>NotApplicable</v>
      </c>
      <c r="O1712" s="1">
        <f t="shared" si="107"/>
        <v>3.6</v>
      </c>
    </row>
    <row r="1713" spans="1:15" x14ac:dyDescent="0.3">
      <c r="A1713" s="1" t="s">
        <v>1746</v>
      </c>
      <c r="B1713" s="1">
        <v>26</v>
      </c>
      <c r="C1713" s="1" t="s">
        <v>412</v>
      </c>
      <c r="D1713" s="1" t="s">
        <v>13</v>
      </c>
      <c r="E1713" s="1" t="s">
        <v>1355</v>
      </c>
      <c r="F1713" s="1" t="s">
        <v>15</v>
      </c>
      <c r="G1713" s="2">
        <v>0.69</v>
      </c>
      <c r="H1713" s="2">
        <v>0.88</v>
      </c>
      <c r="I1713" s="2">
        <v>0.9</v>
      </c>
      <c r="J1713" s="1" t="s">
        <v>19</v>
      </c>
      <c r="K1713" s="1">
        <v>3.7</v>
      </c>
      <c r="L1713" s="1">
        <f t="shared" si="104"/>
        <v>3</v>
      </c>
      <c r="M1713" s="1" t="str">
        <f t="shared" si="105"/>
        <v>NotApplicable</v>
      </c>
      <c r="N1713" s="1" t="str">
        <f t="shared" si="106"/>
        <v>NotApplicable</v>
      </c>
      <c r="O1713" s="1">
        <f t="shared" si="107"/>
        <v>3.7</v>
      </c>
    </row>
    <row r="1714" spans="1:15" x14ac:dyDescent="0.3">
      <c r="A1714" s="1" t="s">
        <v>1747</v>
      </c>
      <c r="B1714" s="1">
        <v>22</v>
      </c>
      <c r="C1714" s="1" t="s">
        <v>412</v>
      </c>
      <c r="D1714" s="1" t="s">
        <v>13</v>
      </c>
      <c r="E1714" s="1" t="s">
        <v>1355</v>
      </c>
      <c r="F1714" s="1" t="s">
        <v>15</v>
      </c>
      <c r="G1714" s="2">
        <v>0.84</v>
      </c>
      <c r="H1714" s="2">
        <v>0.83000000000000007</v>
      </c>
      <c r="I1714" s="2">
        <v>0.89</v>
      </c>
      <c r="J1714" s="1" t="s">
        <v>37</v>
      </c>
      <c r="K1714" s="1">
        <v>0</v>
      </c>
      <c r="L1714" s="1">
        <f t="shared" si="104"/>
        <v>0</v>
      </c>
      <c r="M1714" s="1" t="str">
        <f t="shared" si="105"/>
        <v>NotApplicable</v>
      </c>
      <c r="N1714" s="1" t="str">
        <f t="shared" si="106"/>
        <v>NotApplicable</v>
      </c>
      <c r="O1714" s="1">
        <f t="shared" si="107"/>
        <v>0</v>
      </c>
    </row>
    <row r="1715" spans="1:15" x14ac:dyDescent="0.3">
      <c r="A1715" s="1" t="s">
        <v>1748</v>
      </c>
      <c r="B1715" s="1">
        <v>24</v>
      </c>
      <c r="C1715" s="1" t="s">
        <v>412</v>
      </c>
      <c r="D1715" s="1" t="s">
        <v>13</v>
      </c>
      <c r="E1715" s="1" t="s">
        <v>1355</v>
      </c>
      <c r="F1715" s="1" t="s">
        <v>15</v>
      </c>
      <c r="G1715" s="2">
        <v>0.85</v>
      </c>
      <c r="H1715" s="2">
        <v>0.83000000000000007</v>
      </c>
      <c r="I1715" s="2">
        <v>0.92999999999999994</v>
      </c>
      <c r="J1715" s="1" t="s">
        <v>19</v>
      </c>
      <c r="K1715" s="1">
        <v>2.2999999999999998</v>
      </c>
      <c r="L1715" s="1">
        <f t="shared" si="104"/>
        <v>2</v>
      </c>
      <c r="M1715" s="1" t="str">
        <f t="shared" si="105"/>
        <v>NotApplicable</v>
      </c>
      <c r="N1715" s="1" t="str">
        <f t="shared" si="106"/>
        <v>NotApplicable</v>
      </c>
      <c r="O1715" s="1">
        <f t="shared" si="107"/>
        <v>2.2999999999999998</v>
      </c>
    </row>
    <row r="1716" spans="1:15" x14ac:dyDescent="0.3">
      <c r="A1716" s="1" t="s">
        <v>1749</v>
      </c>
      <c r="B1716" s="1">
        <v>21</v>
      </c>
      <c r="C1716" s="1" t="s">
        <v>412</v>
      </c>
      <c r="D1716" s="1" t="s">
        <v>27</v>
      </c>
      <c r="E1716" s="1" t="s">
        <v>1355</v>
      </c>
      <c r="F1716" s="1" t="s">
        <v>15</v>
      </c>
      <c r="G1716" s="2">
        <v>0.69</v>
      </c>
      <c r="H1716" s="2">
        <v>0.92</v>
      </c>
      <c r="I1716" s="2">
        <v>0.87</v>
      </c>
      <c r="J1716" s="1" t="s">
        <v>22</v>
      </c>
      <c r="K1716" s="1">
        <v>0</v>
      </c>
      <c r="L1716" s="1">
        <f t="shared" si="104"/>
        <v>0</v>
      </c>
      <c r="M1716" s="1" t="str">
        <f t="shared" si="105"/>
        <v>NotApplicable</v>
      </c>
      <c r="N1716" s="1" t="str">
        <f t="shared" si="106"/>
        <v>NotApplicable</v>
      </c>
      <c r="O1716" s="1">
        <f t="shared" si="107"/>
        <v>0</v>
      </c>
    </row>
    <row r="1717" spans="1:15" x14ac:dyDescent="0.3">
      <c r="A1717" s="1" t="s">
        <v>1750</v>
      </c>
      <c r="B1717" s="1">
        <v>22</v>
      </c>
      <c r="C1717" s="1" t="s">
        <v>412</v>
      </c>
      <c r="D1717" s="1" t="s">
        <v>27</v>
      </c>
      <c r="E1717" s="1" t="s">
        <v>1355</v>
      </c>
      <c r="F1717" s="1" t="s">
        <v>15</v>
      </c>
      <c r="G1717" s="2">
        <v>0.8899999999999999</v>
      </c>
      <c r="H1717" s="2">
        <v>0.84000000000000008</v>
      </c>
      <c r="I1717" s="2">
        <v>0.99</v>
      </c>
      <c r="J1717" s="1" t="s">
        <v>40</v>
      </c>
      <c r="K1717" s="1">
        <v>0.9</v>
      </c>
      <c r="L1717" s="1">
        <f t="shared" si="104"/>
        <v>0</v>
      </c>
      <c r="M1717" s="1" t="str">
        <f t="shared" si="105"/>
        <v>NotApplicable</v>
      </c>
      <c r="N1717" s="1" t="str">
        <f t="shared" si="106"/>
        <v>NotApplicable</v>
      </c>
      <c r="O1717" s="1">
        <f t="shared" si="107"/>
        <v>0.9</v>
      </c>
    </row>
    <row r="1718" spans="1:15" x14ac:dyDescent="0.3">
      <c r="A1718" s="1" t="s">
        <v>1751</v>
      </c>
      <c r="B1718" s="1">
        <v>25</v>
      </c>
      <c r="C1718" s="1" t="s">
        <v>412</v>
      </c>
      <c r="D1718" s="1" t="s">
        <v>13</v>
      </c>
      <c r="E1718" s="1" t="s">
        <v>1355</v>
      </c>
      <c r="F1718" s="1" t="s">
        <v>15</v>
      </c>
      <c r="G1718" s="2">
        <v>0.6</v>
      </c>
      <c r="H1718" s="2">
        <v>0.88</v>
      </c>
      <c r="I1718" s="2">
        <v>0.89</v>
      </c>
      <c r="J1718" s="1" t="s">
        <v>22</v>
      </c>
      <c r="K1718" s="1">
        <v>2.5</v>
      </c>
      <c r="L1718" s="1">
        <f t="shared" si="104"/>
        <v>2</v>
      </c>
      <c r="M1718" s="1" t="str">
        <f t="shared" si="105"/>
        <v>NotApplicable</v>
      </c>
      <c r="N1718" s="1" t="str">
        <f t="shared" si="106"/>
        <v>NotApplicable</v>
      </c>
      <c r="O1718" s="1">
        <f t="shared" si="107"/>
        <v>2.5</v>
      </c>
    </row>
    <row r="1719" spans="1:15" x14ac:dyDescent="0.3">
      <c r="A1719" s="1" t="s">
        <v>1752</v>
      </c>
      <c r="B1719" s="1">
        <v>23</v>
      </c>
      <c r="C1719" s="1" t="s">
        <v>412</v>
      </c>
      <c r="D1719" s="1" t="s">
        <v>27</v>
      </c>
      <c r="E1719" s="1" t="s">
        <v>1355</v>
      </c>
      <c r="F1719" s="1" t="s">
        <v>15</v>
      </c>
      <c r="G1719" s="2">
        <v>0.65</v>
      </c>
      <c r="H1719" s="2">
        <v>0.8600000000000001</v>
      </c>
      <c r="I1719" s="2">
        <v>0.92999999999999994</v>
      </c>
      <c r="J1719" s="1" t="s">
        <v>16</v>
      </c>
      <c r="K1719" s="1">
        <v>1.7</v>
      </c>
      <c r="L1719" s="1">
        <f t="shared" si="104"/>
        <v>1</v>
      </c>
      <c r="M1719" s="1" t="str">
        <f t="shared" si="105"/>
        <v>NotApplicable</v>
      </c>
      <c r="N1719" s="1" t="str">
        <f t="shared" si="106"/>
        <v>NotApplicable</v>
      </c>
      <c r="O1719" s="1">
        <f t="shared" si="107"/>
        <v>1.7</v>
      </c>
    </row>
    <row r="1720" spans="1:15" x14ac:dyDescent="0.3">
      <c r="A1720" s="1" t="s">
        <v>1753</v>
      </c>
      <c r="B1720" s="1">
        <v>21</v>
      </c>
      <c r="C1720" s="1" t="s">
        <v>412</v>
      </c>
      <c r="D1720" s="1" t="s">
        <v>13</v>
      </c>
      <c r="E1720" s="1" t="s">
        <v>1355</v>
      </c>
      <c r="F1720" s="1" t="s">
        <v>15</v>
      </c>
      <c r="G1720" s="2">
        <v>0.64</v>
      </c>
      <c r="H1720" s="2">
        <v>0.85000000000000009</v>
      </c>
      <c r="I1720" s="2">
        <v>0.96</v>
      </c>
      <c r="J1720" s="1" t="s">
        <v>19</v>
      </c>
      <c r="K1720" s="1">
        <v>0</v>
      </c>
      <c r="L1720" s="1">
        <f t="shared" si="104"/>
        <v>0</v>
      </c>
      <c r="M1720" s="1" t="str">
        <f t="shared" si="105"/>
        <v>NotApplicable</v>
      </c>
      <c r="N1720" s="1" t="str">
        <f t="shared" si="106"/>
        <v>NotApplicable</v>
      </c>
      <c r="O1720" s="1">
        <f t="shared" si="107"/>
        <v>0</v>
      </c>
    </row>
    <row r="1721" spans="1:15" x14ac:dyDescent="0.3">
      <c r="A1721" s="1" t="s">
        <v>1754</v>
      </c>
      <c r="B1721" s="1">
        <v>22</v>
      </c>
      <c r="C1721" s="1" t="s">
        <v>412</v>
      </c>
      <c r="D1721" s="1" t="s">
        <v>13</v>
      </c>
      <c r="E1721" s="1" t="s">
        <v>1355</v>
      </c>
      <c r="F1721" s="1" t="s">
        <v>42</v>
      </c>
      <c r="G1721" s="2">
        <v>0.64</v>
      </c>
      <c r="H1721" s="2">
        <v>0.91</v>
      </c>
      <c r="I1721" s="2">
        <v>0.91999999999999993</v>
      </c>
      <c r="J1721" s="1" t="s">
        <v>22</v>
      </c>
      <c r="K1721" s="1">
        <v>0</v>
      </c>
      <c r="L1721" s="1">
        <f t="shared" si="104"/>
        <v>0</v>
      </c>
      <c r="M1721" s="1" t="str">
        <f t="shared" si="105"/>
        <v>NotApplicable</v>
      </c>
      <c r="N1721" s="1" t="str">
        <f t="shared" si="106"/>
        <v>NotApplicable</v>
      </c>
      <c r="O1721" s="1">
        <f t="shared" si="107"/>
        <v>0</v>
      </c>
    </row>
    <row r="1722" spans="1:15" x14ac:dyDescent="0.3">
      <c r="A1722" s="1" t="s">
        <v>1755</v>
      </c>
      <c r="B1722" s="1">
        <v>26</v>
      </c>
      <c r="C1722" s="1" t="s">
        <v>412</v>
      </c>
      <c r="D1722" s="1" t="s">
        <v>27</v>
      </c>
      <c r="E1722" s="1" t="s">
        <v>1355</v>
      </c>
      <c r="F1722" s="1" t="s">
        <v>44</v>
      </c>
      <c r="G1722" s="2">
        <v>0.83</v>
      </c>
      <c r="H1722" s="2">
        <v>0.93</v>
      </c>
      <c r="I1722" s="2">
        <v>0.89</v>
      </c>
      <c r="J1722" s="1" t="s">
        <v>22</v>
      </c>
      <c r="K1722" s="1">
        <v>2.7</v>
      </c>
      <c r="L1722" s="1">
        <f t="shared" si="104"/>
        <v>2</v>
      </c>
      <c r="M1722" s="1" t="str">
        <f t="shared" si="105"/>
        <v>NotApplicable</v>
      </c>
      <c r="N1722" s="1" t="str">
        <f t="shared" si="106"/>
        <v>NotApplicable</v>
      </c>
      <c r="O1722" s="1">
        <f t="shared" si="107"/>
        <v>2.7</v>
      </c>
    </row>
    <row r="1723" spans="1:15" x14ac:dyDescent="0.3">
      <c r="A1723" s="1" t="s">
        <v>1756</v>
      </c>
      <c r="B1723" s="1">
        <v>25</v>
      </c>
      <c r="C1723" s="1" t="s">
        <v>412</v>
      </c>
      <c r="D1723" s="1" t="s">
        <v>13</v>
      </c>
      <c r="E1723" s="1" t="s">
        <v>1355</v>
      </c>
      <c r="F1723" s="1" t="s">
        <v>42</v>
      </c>
      <c r="G1723" s="2">
        <v>0.62</v>
      </c>
      <c r="H1723" s="2">
        <v>0.82000000000000006</v>
      </c>
      <c r="I1723" s="2">
        <v>0.91999999999999993</v>
      </c>
      <c r="J1723" s="1" t="s">
        <v>19</v>
      </c>
      <c r="K1723" s="1">
        <v>2.6</v>
      </c>
      <c r="L1723" s="1">
        <f t="shared" si="104"/>
        <v>2</v>
      </c>
      <c r="M1723" s="1" t="str">
        <f t="shared" si="105"/>
        <v>NotApplicable</v>
      </c>
      <c r="N1723" s="1" t="str">
        <f t="shared" si="106"/>
        <v>NotApplicable</v>
      </c>
      <c r="O1723" s="1">
        <f t="shared" si="107"/>
        <v>2.6</v>
      </c>
    </row>
    <row r="1724" spans="1:15" x14ac:dyDescent="0.3">
      <c r="A1724" s="1" t="s">
        <v>1757</v>
      </c>
      <c r="B1724" s="1">
        <v>22</v>
      </c>
      <c r="C1724" s="1" t="s">
        <v>412</v>
      </c>
      <c r="D1724" s="1" t="s">
        <v>13</v>
      </c>
      <c r="E1724" s="1" t="s">
        <v>1355</v>
      </c>
      <c r="F1724" s="1" t="s">
        <v>15</v>
      </c>
      <c r="G1724" s="2">
        <v>0.89999999999999991</v>
      </c>
      <c r="H1724" s="2">
        <v>0.92</v>
      </c>
      <c r="I1724" s="2">
        <v>0.89</v>
      </c>
      <c r="J1724" s="1" t="s">
        <v>37</v>
      </c>
      <c r="K1724" s="1">
        <v>0</v>
      </c>
      <c r="L1724" s="1">
        <f t="shared" si="104"/>
        <v>0</v>
      </c>
      <c r="M1724" s="1" t="str">
        <f t="shared" si="105"/>
        <v>NotApplicable</v>
      </c>
      <c r="N1724" s="1" t="str">
        <f t="shared" si="106"/>
        <v>NotApplicable</v>
      </c>
      <c r="O1724" s="1">
        <f t="shared" si="107"/>
        <v>0</v>
      </c>
    </row>
    <row r="1725" spans="1:15" x14ac:dyDescent="0.3">
      <c r="A1725" s="1" t="s">
        <v>1758</v>
      </c>
      <c r="B1725" s="1">
        <v>21</v>
      </c>
      <c r="C1725" s="1" t="s">
        <v>412</v>
      </c>
      <c r="D1725" s="1" t="s">
        <v>13</v>
      </c>
      <c r="E1725" s="1" t="s">
        <v>1355</v>
      </c>
      <c r="F1725" s="1" t="s">
        <v>15</v>
      </c>
      <c r="G1725" s="2">
        <v>0.88</v>
      </c>
      <c r="H1725" s="2">
        <v>0.83000000000000007</v>
      </c>
      <c r="I1725" s="2">
        <v>0.97</v>
      </c>
      <c r="J1725" s="1" t="s">
        <v>16</v>
      </c>
      <c r="K1725" s="1">
        <v>0</v>
      </c>
      <c r="L1725" s="1">
        <f t="shared" si="104"/>
        <v>0</v>
      </c>
      <c r="M1725" s="1" t="str">
        <f t="shared" si="105"/>
        <v>NotApplicable</v>
      </c>
      <c r="N1725" s="1" t="str">
        <f t="shared" si="106"/>
        <v>NotApplicable</v>
      </c>
      <c r="O1725" s="1">
        <f t="shared" si="107"/>
        <v>0</v>
      </c>
    </row>
    <row r="1726" spans="1:15" x14ac:dyDescent="0.3">
      <c r="A1726" s="1" t="s">
        <v>1759</v>
      </c>
      <c r="B1726" s="1">
        <v>25</v>
      </c>
      <c r="C1726" s="1" t="s">
        <v>412</v>
      </c>
      <c r="D1726" s="1" t="s">
        <v>27</v>
      </c>
      <c r="E1726" s="1" t="s">
        <v>1355</v>
      </c>
      <c r="F1726" s="1" t="s">
        <v>44</v>
      </c>
      <c r="G1726" s="2">
        <v>0.78</v>
      </c>
      <c r="H1726" s="2">
        <v>0.89</v>
      </c>
      <c r="I1726" s="2">
        <v>0.86</v>
      </c>
      <c r="J1726" s="1" t="s">
        <v>22</v>
      </c>
      <c r="K1726" s="1">
        <v>3</v>
      </c>
      <c r="L1726" s="1">
        <f t="shared" si="104"/>
        <v>3</v>
      </c>
      <c r="M1726" s="1" t="str">
        <f t="shared" si="105"/>
        <v>NotApplicable</v>
      </c>
      <c r="N1726" s="1" t="str">
        <f t="shared" si="106"/>
        <v>NotApplicable</v>
      </c>
      <c r="O1726" s="1">
        <f t="shared" si="107"/>
        <v>3</v>
      </c>
    </row>
    <row r="1727" spans="1:15" x14ac:dyDescent="0.3">
      <c r="A1727" s="1" t="s">
        <v>1760</v>
      </c>
      <c r="B1727" s="1">
        <v>23</v>
      </c>
      <c r="C1727" s="1" t="s">
        <v>412</v>
      </c>
      <c r="D1727" s="1" t="s">
        <v>13</v>
      </c>
      <c r="E1727" s="1" t="s">
        <v>1355</v>
      </c>
      <c r="F1727" s="1" t="s">
        <v>15</v>
      </c>
      <c r="G1727" s="2">
        <v>0.65</v>
      </c>
      <c r="H1727" s="2">
        <v>0.9</v>
      </c>
      <c r="I1727" s="2">
        <v>0.96</v>
      </c>
      <c r="J1727" s="1" t="s">
        <v>16</v>
      </c>
      <c r="K1727" s="1">
        <v>0.5</v>
      </c>
      <c r="L1727" s="1">
        <f t="shared" si="104"/>
        <v>0</v>
      </c>
      <c r="M1727" s="1" t="str">
        <f t="shared" si="105"/>
        <v>NotApplicable</v>
      </c>
      <c r="N1727" s="1" t="str">
        <f t="shared" si="106"/>
        <v>NotApplicable</v>
      </c>
      <c r="O1727" s="1">
        <f t="shared" si="107"/>
        <v>0.5</v>
      </c>
    </row>
    <row r="1728" spans="1:15" x14ac:dyDescent="0.3">
      <c r="A1728" s="1" t="s">
        <v>1761</v>
      </c>
      <c r="B1728" s="1">
        <v>22</v>
      </c>
      <c r="C1728" s="1" t="s">
        <v>412</v>
      </c>
      <c r="D1728" s="1" t="s">
        <v>27</v>
      </c>
      <c r="E1728" s="1" t="s">
        <v>1355</v>
      </c>
      <c r="F1728" s="1" t="s">
        <v>15</v>
      </c>
      <c r="G1728" s="2">
        <v>0.83</v>
      </c>
      <c r="H1728" s="2">
        <v>0.89</v>
      </c>
      <c r="I1728" s="2">
        <v>0.98</v>
      </c>
      <c r="J1728" s="1" t="s">
        <v>19</v>
      </c>
      <c r="K1728" s="1">
        <v>0.2</v>
      </c>
      <c r="L1728" s="1">
        <f t="shared" si="104"/>
        <v>0</v>
      </c>
      <c r="M1728" s="1" t="str">
        <f t="shared" si="105"/>
        <v>NotApplicable</v>
      </c>
      <c r="N1728" s="1" t="str">
        <f t="shared" si="106"/>
        <v>NotApplicable</v>
      </c>
      <c r="O1728" s="1">
        <f t="shared" si="107"/>
        <v>0.2</v>
      </c>
    </row>
    <row r="1729" spans="1:15" x14ac:dyDescent="0.3">
      <c r="A1729" s="1" t="s">
        <v>1762</v>
      </c>
      <c r="B1729" s="1">
        <v>22</v>
      </c>
      <c r="C1729" s="1" t="s">
        <v>412</v>
      </c>
      <c r="D1729" s="1" t="s">
        <v>13</v>
      </c>
      <c r="E1729" s="1" t="s">
        <v>1355</v>
      </c>
      <c r="F1729" s="1" t="s">
        <v>15</v>
      </c>
      <c r="G1729" s="2">
        <v>0.6</v>
      </c>
      <c r="H1729" s="2">
        <v>0.84000000000000008</v>
      </c>
      <c r="I1729" s="2">
        <v>0.92999999999999994</v>
      </c>
      <c r="J1729" s="1" t="s">
        <v>16</v>
      </c>
      <c r="K1729" s="1">
        <v>0</v>
      </c>
      <c r="L1729" s="1">
        <f t="shared" si="104"/>
        <v>0</v>
      </c>
      <c r="M1729" s="1" t="str">
        <f t="shared" si="105"/>
        <v>NotApplicable</v>
      </c>
      <c r="N1729" s="1" t="str">
        <f t="shared" si="106"/>
        <v>NotApplicable</v>
      </c>
      <c r="O1729" s="1">
        <f t="shared" si="107"/>
        <v>0</v>
      </c>
    </row>
    <row r="1730" spans="1:15" x14ac:dyDescent="0.3">
      <c r="A1730" s="1" t="s">
        <v>1763</v>
      </c>
      <c r="B1730" s="1">
        <v>22</v>
      </c>
      <c r="C1730" s="1" t="s">
        <v>412</v>
      </c>
      <c r="D1730" s="1" t="s">
        <v>27</v>
      </c>
      <c r="E1730" s="1" t="s">
        <v>1355</v>
      </c>
      <c r="F1730" s="1" t="s">
        <v>36</v>
      </c>
      <c r="G1730" s="2">
        <v>0.66999999999999993</v>
      </c>
      <c r="H1730" s="2">
        <v>0.82000000000000006</v>
      </c>
      <c r="I1730" s="2">
        <v>0.95</v>
      </c>
      <c r="J1730" s="1" t="s">
        <v>22</v>
      </c>
      <c r="K1730" s="1">
        <v>0.6</v>
      </c>
      <c r="L1730" s="1">
        <f t="shared" si="104"/>
        <v>0</v>
      </c>
      <c r="M1730" s="1" t="str">
        <f t="shared" si="105"/>
        <v>NotApplicable</v>
      </c>
      <c r="N1730" s="1" t="str">
        <f t="shared" si="106"/>
        <v>NotApplicable</v>
      </c>
      <c r="O1730" s="1">
        <f t="shared" si="107"/>
        <v>0.6</v>
      </c>
    </row>
    <row r="1731" spans="1:15" x14ac:dyDescent="0.3">
      <c r="A1731" s="1" t="s">
        <v>1764</v>
      </c>
      <c r="B1731" s="1">
        <v>24</v>
      </c>
      <c r="C1731" s="1" t="s">
        <v>412</v>
      </c>
      <c r="D1731" s="1" t="s">
        <v>13</v>
      </c>
      <c r="E1731" s="1" t="s">
        <v>1355</v>
      </c>
      <c r="F1731" s="1" t="s">
        <v>15</v>
      </c>
      <c r="G1731" s="2">
        <v>0.84</v>
      </c>
      <c r="H1731" s="2">
        <v>0.8600000000000001</v>
      </c>
      <c r="I1731" s="2">
        <v>0.92999999999999994</v>
      </c>
      <c r="J1731" s="1" t="s">
        <v>19</v>
      </c>
      <c r="K1731" s="1">
        <v>2.4</v>
      </c>
      <c r="L1731" s="1">
        <f t="shared" ref="L1731:L1794" si="108">_xlfn.NUMBERVALUE(LEFT(K1731,2))</f>
        <v>2</v>
      </c>
      <c r="M1731" s="1" t="str">
        <f t="shared" ref="M1731:M1794" si="109">IFERROR(RIGHT(K1731,FIND("Months",K1731)-2),"NotApplicable")</f>
        <v>NotApplicable</v>
      </c>
      <c r="N1731" s="1" t="str">
        <f t="shared" ref="N1731:N1794" si="110">IFERROR(_xlfn.NUMBERVALUE(SUBSTITUTE(M1731,"Months","")),"NotApplicable")</f>
        <v>NotApplicable</v>
      </c>
      <c r="O1731" s="1">
        <f t="shared" ref="O1731:O1794" si="111">ROUND(IF(N1731&lt;&gt;"NotApplicable",(L1731+(N1731/12)),K1731),1)</f>
        <v>2.4</v>
      </c>
    </row>
    <row r="1732" spans="1:15" x14ac:dyDescent="0.3">
      <c r="A1732" s="1" t="s">
        <v>1765</v>
      </c>
      <c r="B1732" s="1">
        <v>23</v>
      </c>
      <c r="C1732" s="1" t="s">
        <v>412</v>
      </c>
      <c r="D1732" s="1" t="s">
        <v>13</v>
      </c>
      <c r="E1732" s="1" t="s">
        <v>1355</v>
      </c>
      <c r="F1732" s="1" t="s">
        <v>44</v>
      </c>
      <c r="G1732" s="2">
        <v>0.78</v>
      </c>
      <c r="H1732" s="2">
        <v>0.94000000000000006</v>
      </c>
      <c r="I1732" s="2">
        <v>0.99</v>
      </c>
      <c r="J1732" s="1" t="s">
        <v>19</v>
      </c>
      <c r="K1732" s="1">
        <v>0</v>
      </c>
      <c r="L1732" s="1">
        <f t="shared" si="108"/>
        <v>0</v>
      </c>
      <c r="M1732" s="1" t="str">
        <f t="shared" si="109"/>
        <v>NotApplicable</v>
      </c>
      <c r="N1732" s="1" t="str">
        <f t="shared" si="110"/>
        <v>NotApplicable</v>
      </c>
      <c r="O1732" s="1">
        <f t="shared" si="111"/>
        <v>0</v>
      </c>
    </row>
    <row r="1733" spans="1:15" x14ac:dyDescent="0.3">
      <c r="A1733" s="1" t="s">
        <v>1766</v>
      </c>
      <c r="B1733" s="1">
        <v>20</v>
      </c>
      <c r="C1733" s="1" t="s">
        <v>412</v>
      </c>
      <c r="D1733" s="1" t="s">
        <v>13</v>
      </c>
      <c r="E1733" s="1" t="s">
        <v>1355</v>
      </c>
      <c r="F1733" s="1" t="s">
        <v>30</v>
      </c>
      <c r="G1733" s="2">
        <v>0.8899999999999999</v>
      </c>
      <c r="H1733" s="2">
        <v>0.91</v>
      </c>
      <c r="I1733" s="2">
        <v>0.95</v>
      </c>
      <c r="J1733" s="1" t="s">
        <v>16</v>
      </c>
      <c r="K1733" s="1">
        <v>0</v>
      </c>
      <c r="L1733" s="1">
        <f t="shared" si="108"/>
        <v>0</v>
      </c>
      <c r="M1733" s="1" t="str">
        <f t="shared" si="109"/>
        <v>NotApplicable</v>
      </c>
      <c r="N1733" s="1" t="str">
        <f t="shared" si="110"/>
        <v>NotApplicable</v>
      </c>
      <c r="O1733" s="1">
        <f t="shared" si="111"/>
        <v>0</v>
      </c>
    </row>
    <row r="1734" spans="1:15" x14ac:dyDescent="0.3">
      <c r="A1734" s="1" t="s">
        <v>1767</v>
      </c>
      <c r="B1734" s="1">
        <v>21</v>
      </c>
      <c r="C1734" s="1" t="s">
        <v>412</v>
      </c>
      <c r="D1734" s="1" t="s">
        <v>13</v>
      </c>
      <c r="E1734" s="1" t="s">
        <v>1355</v>
      </c>
      <c r="F1734" s="1" t="s">
        <v>15</v>
      </c>
      <c r="G1734" s="2">
        <v>0.88</v>
      </c>
      <c r="H1734" s="2">
        <v>0.89</v>
      </c>
      <c r="I1734" s="2">
        <v>0.86</v>
      </c>
      <c r="J1734" s="1" t="s">
        <v>16</v>
      </c>
      <c r="K1734" s="1">
        <v>0</v>
      </c>
      <c r="L1734" s="1">
        <f t="shared" si="108"/>
        <v>0</v>
      </c>
      <c r="M1734" s="1" t="str">
        <f t="shared" si="109"/>
        <v>NotApplicable</v>
      </c>
      <c r="N1734" s="1" t="str">
        <f t="shared" si="110"/>
        <v>NotApplicable</v>
      </c>
      <c r="O1734" s="1">
        <f t="shared" si="111"/>
        <v>0</v>
      </c>
    </row>
    <row r="1735" spans="1:15" x14ac:dyDescent="0.3">
      <c r="A1735" s="1" t="s">
        <v>1768</v>
      </c>
      <c r="B1735" s="1">
        <v>21</v>
      </c>
      <c r="C1735" s="1" t="s">
        <v>412</v>
      </c>
      <c r="D1735" s="1" t="s">
        <v>13</v>
      </c>
      <c r="E1735" s="1" t="s">
        <v>1355</v>
      </c>
      <c r="F1735" s="1" t="s">
        <v>15</v>
      </c>
      <c r="G1735" s="2">
        <v>0.62</v>
      </c>
      <c r="H1735" s="2">
        <v>0.88</v>
      </c>
      <c r="I1735" s="2">
        <v>0.96</v>
      </c>
      <c r="J1735" s="1" t="s">
        <v>40</v>
      </c>
      <c r="K1735" s="1">
        <v>0</v>
      </c>
      <c r="L1735" s="1">
        <f t="shared" si="108"/>
        <v>0</v>
      </c>
      <c r="M1735" s="1" t="str">
        <f t="shared" si="109"/>
        <v>NotApplicable</v>
      </c>
      <c r="N1735" s="1" t="str">
        <f t="shared" si="110"/>
        <v>NotApplicable</v>
      </c>
      <c r="O1735" s="1">
        <f t="shared" si="111"/>
        <v>0</v>
      </c>
    </row>
    <row r="1736" spans="1:15" x14ac:dyDescent="0.3">
      <c r="A1736" s="1" t="s">
        <v>1769</v>
      </c>
      <c r="B1736" s="1">
        <v>23</v>
      </c>
      <c r="C1736" s="1" t="s">
        <v>412</v>
      </c>
      <c r="D1736" s="1" t="s">
        <v>13</v>
      </c>
      <c r="E1736" s="1" t="s">
        <v>1355</v>
      </c>
      <c r="F1736" s="1" t="s">
        <v>15</v>
      </c>
      <c r="G1736" s="2">
        <v>0.67999999999999994</v>
      </c>
      <c r="H1736" s="2">
        <v>0.88</v>
      </c>
      <c r="I1736" s="2">
        <v>0.99</v>
      </c>
      <c r="J1736" s="1" t="s">
        <v>16</v>
      </c>
      <c r="K1736" s="1">
        <v>1.1000000000000001</v>
      </c>
      <c r="L1736" s="1">
        <f t="shared" si="108"/>
        <v>1</v>
      </c>
      <c r="M1736" s="1" t="str">
        <f t="shared" si="109"/>
        <v>NotApplicable</v>
      </c>
      <c r="N1736" s="1" t="str">
        <f t="shared" si="110"/>
        <v>NotApplicable</v>
      </c>
      <c r="O1736" s="1">
        <f t="shared" si="111"/>
        <v>1.1000000000000001</v>
      </c>
    </row>
    <row r="1737" spans="1:15" x14ac:dyDescent="0.3">
      <c r="A1737" s="1" t="s">
        <v>1770</v>
      </c>
      <c r="B1737" s="1">
        <v>23</v>
      </c>
      <c r="C1737" s="1" t="s">
        <v>412</v>
      </c>
      <c r="D1737" s="1" t="s">
        <v>27</v>
      </c>
      <c r="E1737" s="1" t="s">
        <v>1355</v>
      </c>
      <c r="F1737" s="1" t="s">
        <v>15</v>
      </c>
      <c r="G1737" s="2">
        <v>0.64</v>
      </c>
      <c r="H1737" s="2">
        <v>0.93</v>
      </c>
      <c r="I1737" s="2">
        <v>0.89</v>
      </c>
      <c r="J1737" s="1" t="s">
        <v>19</v>
      </c>
      <c r="K1737" s="1">
        <v>1.9</v>
      </c>
      <c r="L1737" s="1">
        <f t="shared" si="108"/>
        <v>1</v>
      </c>
      <c r="M1737" s="1" t="str">
        <f t="shared" si="109"/>
        <v>NotApplicable</v>
      </c>
      <c r="N1737" s="1" t="str">
        <f t="shared" si="110"/>
        <v>NotApplicable</v>
      </c>
      <c r="O1737" s="1">
        <f t="shared" si="111"/>
        <v>1.9</v>
      </c>
    </row>
    <row r="1738" spans="1:15" x14ac:dyDescent="0.3">
      <c r="A1738" s="1" t="s">
        <v>1771</v>
      </c>
      <c r="B1738" s="1">
        <v>25</v>
      </c>
      <c r="C1738" s="1" t="s">
        <v>412</v>
      </c>
      <c r="D1738" s="1" t="s">
        <v>27</v>
      </c>
      <c r="E1738" s="1" t="s">
        <v>1355</v>
      </c>
      <c r="F1738" s="1" t="s">
        <v>15</v>
      </c>
      <c r="G1738" s="2">
        <v>0.65</v>
      </c>
      <c r="H1738" s="2">
        <v>0.87000000000000011</v>
      </c>
      <c r="I1738" s="2">
        <v>0.91999999999999993</v>
      </c>
      <c r="J1738" s="1" t="s">
        <v>22</v>
      </c>
      <c r="K1738" s="1">
        <v>4</v>
      </c>
      <c r="L1738" s="1">
        <f t="shared" si="108"/>
        <v>4</v>
      </c>
      <c r="M1738" s="1" t="str">
        <f t="shared" si="109"/>
        <v>NotApplicable</v>
      </c>
      <c r="N1738" s="1" t="str">
        <f t="shared" si="110"/>
        <v>NotApplicable</v>
      </c>
      <c r="O1738" s="1">
        <f t="shared" si="111"/>
        <v>4</v>
      </c>
    </row>
    <row r="1739" spans="1:15" x14ac:dyDescent="0.3">
      <c r="A1739" s="1" t="s">
        <v>1772</v>
      </c>
      <c r="B1739" s="1">
        <v>23</v>
      </c>
      <c r="C1739" s="1" t="s">
        <v>412</v>
      </c>
      <c r="D1739" s="1" t="s">
        <v>27</v>
      </c>
      <c r="E1739" s="1" t="s">
        <v>1355</v>
      </c>
      <c r="F1739" s="1" t="s">
        <v>44</v>
      </c>
      <c r="G1739" s="2">
        <v>0.85</v>
      </c>
      <c r="H1739" s="2">
        <v>0.81</v>
      </c>
      <c r="I1739" s="2">
        <v>0.94</v>
      </c>
      <c r="J1739" s="1" t="s">
        <v>19</v>
      </c>
      <c r="K1739" s="1">
        <v>0</v>
      </c>
      <c r="L1739" s="1">
        <f t="shared" si="108"/>
        <v>0</v>
      </c>
      <c r="M1739" s="1" t="str">
        <f t="shared" si="109"/>
        <v>NotApplicable</v>
      </c>
      <c r="N1739" s="1" t="str">
        <f t="shared" si="110"/>
        <v>NotApplicable</v>
      </c>
      <c r="O1739" s="1">
        <f t="shared" si="111"/>
        <v>0</v>
      </c>
    </row>
    <row r="1740" spans="1:15" x14ac:dyDescent="0.3">
      <c r="A1740" s="1" t="s">
        <v>1773</v>
      </c>
      <c r="B1740" s="1">
        <v>22</v>
      </c>
      <c r="C1740" s="1" t="s">
        <v>412</v>
      </c>
      <c r="D1740" s="1" t="s">
        <v>13</v>
      </c>
      <c r="E1740" s="1" t="s">
        <v>1355</v>
      </c>
      <c r="F1740" s="1" t="s">
        <v>15</v>
      </c>
      <c r="G1740" s="2">
        <v>0.65</v>
      </c>
      <c r="H1740" s="2">
        <v>0.82000000000000006</v>
      </c>
      <c r="I1740" s="2">
        <v>0.92999999999999994</v>
      </c>
      <c r="J1740" s="1" t="s">
        <v>22</v>
      </c>
      <c r="K1740" s="1">
        <v>0</v>
      </c>
      <c r="L1740" s="1">
        <f t="shared" si="108"/>
        <v>0</v>
      </c>
      <c r="M1740" s="1" t="str">
        <f t="shared" si="109"/>
        <v>NotApplicable</v>
      </c>
      <c r="N1740" s="1" t="str">
        <f t="shared" si="110"/>
        <v>NotApplicable</v>
      </c>
      <c r="O1740" s="1">
        <f t="shared" si="111"/>
        <v>0</v>
      </c>
    </row>
    <row r="1741" spans="1:15" x14ac:dyDescent="0.3">
      <c r="A1741" s="1" t="s">
        <v>1774</v>
      </c>
      <c r="B1741" s="1">
        <v>23</v>
      </c>
      <c r="C1741" s="1" t="s">
        <v>412</v>
      </c>
      <c r="D1741" s="1" t="s">
        <v>13</v>
      </c>
      <c r="E1741" s="1" t="s">
        <v>1355</v>
      </c>
      <c r="F1741" s="1" t="s">
        <v>42</v>
      </c>
      <c r="G1741" s="2">
        <v>0.77</v>
      </c>
      <c r="H1741" s="2">
        <v>0.88</v>
      </c>
      <c r="I1741" s="2">
        <v>0.9</v>
      </c>
      <c r="J1741" s="1" t="s">
        <v>19</v>
      </c>
      <c r="K1741" s="1">
        <v>0</v>
      </c>
      <c r="L1741" s="1">
        <f t="shared" si="108"/>
        <v>0</v>
      </c>
      <c r="M1741" s="1" t="str">
        <f t="shared" si="109"/>
        <v>NotApplicable</v>
      </c>
      <c r="N1741" s="1" t="str">
        <f t="shared" si="110"/>
        <v>NotApplicable</v>
      </c>
      <c r="O1741" s="1">
        <f t="shared" si="111"/>
        <v>0</v>
      </c>
    </row>
    <row r="1742" spans="1:15" x14ac:dyDescent="0.3">
      <c r="A1742" s="1" t="s">
        <v>1775</v>
      </c>
      <c r="B1742" s="1">
        <v>24</v>
      </c>
      <c r="C1742" s="1" t="s">
        <v>412</v>
      </c>
      <c r="D1742" s="1" t="s">
        <v>13</v>
      </c>
      <c r="E1742" s="1" t="s">
        <v>1355</v>
      </c>
      <c r="F1742" s="1" t="s">
        <v>15</v>
      </c>
      <c r="G1742" s="2">
        <v>0.65</v>
      </c>
      <c r="H1742" s="2">
        <v>0.89</v>
      </c>
      <c r="I1742" s="2">
        <v>0.89</v>
      </c>
      <c r="J1742" s="1" t="s">
        <v>19</v>
      </c>
      <c r="K1742" s="1">
        <v>2.4</v>
      </c>
      <c r="L1742" s="1">
        <f t="shared" si="108"/>
        <v>2</v>
      </c>
      <c r="M1742" s="1" t="str">
        <f t="shared" si="109"/>
        <v>NotApplicable</v>
      </c>
      <c r="N1742" s="1" t="str">
        <f t="shared" si="110"/>
        <v>NotApplicable</v>
      </c>
      <c r="O1742" s="1">
        <f t="shared" si="111"/>
        <v>2.4</v>
      </c>
    </row>
    <row r="1743" spans="1:15" x14ac:dyDescent="0.3">
      <c r="A1743" s="1" t="s">
        <v>1776</v>
      </c>
      <c r="B1743" s="1">
        <v>22</v>
      </c>
      <c r="C1743" s="1" t="s">
        <v>412</v>
      </c>
      <c r="D1743" s="1" t="s">
        <v>13</v>
      </c>
      <c r="E1743" s="1" t="s">
        <v>1355</v>
      </c>
      <c r="F1743" s="1" t="s">
        <v>15</v>
      </c>
      <c r="G1743" s="2">
        <v>0.83</v>
      </c>
      <c r="H1743" s="2">
        <v>0.81</v>
      </c>
      <c r="I1743" s="2">
        <v>0.90999999999999992</v>
      </c>
      <c r="J1743" s="1" t="s">
        <v>16</v>
      </c>
      <c r="K1743" s="1">
        <v>0</v>
      </c>
      <c r="L1743" s="1">
        <f t="shared" si="108"/>
        <v>0</v>
      </c>
      <c r="M1743" s="1" t="str">
        <f t="shared" si="109"/>
        <v>NotApplicable</v>
      </c>
      <c r="N1743" s="1" t="str">
        <f t="shared" si="110"/>
        <v>NotApplicable</v>
      </c>
      <c r="O1743" s="1">
        <f t="shared" si="111"/>
        <v>0</v>
      </c>
    </row>
    <row r="1744" spans="1:15" x14ac:dyDescent="0.3">
      <c r="A1744" s="1" t="s">
        <v>1777</v>
      </c>
      <c r="B1744" s="1">
        <v>22</v>
      </c>
      <c r="C1744" s="1" t="s">
        <v>412</v>
      </c>
      <c r="D1744" s="1" t="s">
        <v>13</v>
      </c>
      <c r="E1744" s="1" t="s">
        <v>1355</v>
      </c>
      <c r="F1744" s="1" t="s">
        <v>15</v>
      </c>
      <c r="G1744" s="2">
        <v>0.84</v>
      </c>
      <c r="H1744" s="2">
        <v>0.89</v>
      </c>
      <c r="I1744" s="2">
        <v>0.88</v>
      </c>
      <c r="J1744" s="1" t="s">
        <v>19</v>
      </c>
      <c r="K1744" s="1">
        <v>0</v>
      </c>
      <c r="L1744" s="1">
        <f t="shared" si="108"/>
        <v>0</v>
      </c>
      <c r="M1744" s="1" t="str">
        <f t="shared" si="109"/>
        <v>NotApplicable</v>
      </c>
      <c r="N1744" s="1" t="str">
        <f t="shared" si="110"/>
        <v>NotApplicable</v>
      </c>
      <c r="O1744" s="1">
        <f t="shared" si="111"/>
        <v>0</v>
      </c>
    </row>
    <row r="1745" spans="1:15" x14ac:dyDescent="0.3">
      <c r="A1745" s="1" t="s">
        <v>1778</v>
      </c>
      <c r="B1745" s="1">
        <v>21</v>
      </c>
      <c r="C1745" s="1" t="s">
        <v>412</v>
      </c>
      <c r="D1745" s="1" t="s">
        <v>27</v>
      </c>
      <c r="E1745" s="1" t="s">
        <v>1355</v>
      </c>
      <c r="F1745" s="1" t="s">
        <v>15</v>
      </c>
      <c r="G1745" s="2">
        <v>0.74</v>
      </c>
      <c r="H1745" s="2">
        <v>0.9</v>
      </c>
      <c r="I1745" s="2">
        <v>0.89</v>
      </c>
      <c r="J1745" s="1" t="s">
        <v>16</v>
      </c>
      <c r="K1745" s="1">
        <v>0</v>
      </c>
      <c r="L1745" s="1">
        <f t="shared" si="108"/>
        <v>0</v>
      </c>
      <c r="M1745" s="1" t="str">
        <f t="shared" si="109"/>
        <v>NotApplicable</v>
      </c>
      <c r="N1745" s="1" t="str">
        <f t="shared" si="110"/>
        <v>NotApplicable</v>
      </c>
      <c r="O1745" s="1">
        <f t="shared" si="111"/>
        <v>0</v>
      </c>
    </row>
    <row r="1746" spans="1:15" x14ac:dyDescent="0.3">
      <c r="A1746" s="1" t="s">
        <v>1779</v>
      </c>
      <c r="B1746" s="1">
        <v>27</v>
      </c>
      <c r="C1746" s="1" t="s">
        <v>412</v>
      </c>
      <c r="D1746" s="1" t="s">
        <v>13</v>
      </c>
      <c r="E1746" s="1" t="s">
        <v>1355</v>
      </c>
      <c r="F1746" s="1" t="s">
        <v>48</v>
      </c>
      <c r="G1746" s="2">
        <v>0.88</v>
      </c>
      <c r="H1746" s="2">
        <v>0.84000000000000008</v>
      </c>
      <c r="I1746" s="2">
        <v>0.94</v>
      </c>
      <c r="J1746" s="1" t="s">
        <v>16</v>
      </c>
      <c r="K1746" s="1">
        <v>3.5</v>
      </c>
      <c r="L1746" s="1">
        <f t="shared" si="108"/>
        <v>3</v>
      </c>
      <c r="M1746" s="1" t="str">
        <f t="shared" si="109"/>
        <v>NotApplicable</v>
      </c>
      <c r="N1746" s="1" t="str">
        <f t="shared" si="110"/>
        <v>NotApplicable</v>
      </c>
      <c r="O1746" s="1">
        <f t="shared" si="111"/>
        <v>3.5</v>
      </c>
    </row>
    <row r="1747" spans="1:15" x14ac:dyDescent="0.3">
      <c r="A1747" s="1" t="s">
        <v>1780</v>
      </c>
      <c r="B1747" s="1">
        <v>22</v>
      </c>
      <c r="C1747" s="1" t="s">
        <v>412</v>
      </c>
      <c r="D1747" s="1" t="s">
        <v>13</v>
      </c>
      <c r="E1747" s="1" t="s">
        <v>1355</v>
      </c>
      <c r="F1747" s="1" t="s">
        <v>15</v>
      </c>
      <c r="G1747" s="2">
        <v>0.65</v>
      </c>
      <c r="H1747" s="2">
        <v>0.94000000000000006</v>
      </c>
      <c r="I1747" s="2">
        <v>0.87</v>
      </c>
      <c r="J1747" s="1" t="s">
        <v>16</v>
      </c>
      <c r="K1747" s="1">
        <v>0.1</v>
      </c>
      <c r="L1747" s="1">
        <f t="shared" si="108"/>
        <v>0</v>
      </c>
      <c r="M1747" s="1" t="str">
        <f t="shared" si="109"/>
        <v>NotApplicable</v>
      </c>
      <c r="N1747" s="1" t="str">
        <f t="shared" si="110"/>
        <v>NotApplicable</v>
      </c>
      <c r="O1747" s="1">
        <f t="shared" si="111"/>
        <v>0.1</v>
      </c>
    </row>
    <row r="1748" spans="1:15" x14ac:dyDescent="0.3">
      <c r="A1748" s="1" t="s">
        <v>1781</v>
      </c>
      <c r="B1748" s="1">
        <v>25</v>
      </c>
      <c r="C1748" s="1" t="s">
        <v>412</v>
      </c>
      <c r="D1748" s="1" t="s">
        <v>27</v>
      </c>
      <c r="E1748" s="1" t="s">
        <v>1355</v>
      </c>
      <c r="F1748" s="1" t="s">
        <v>42</v>
      </c>
      <c r="G1748" s="2">
        <v>0.67999999999999994</v>
      </c>
      <c r="H1748" s="2">
        <v>0.81</v>
      </c>
      <c r="I1748" s="2">
        <v>0.90999999999999992</v>
      </c>
      <c r="J1748" s="1" t="s">
        <v>16</v>
      </c>
      <c r="K1748" s="1">
        <v>2.7</v>
      </c>
      <c r="L1748" s="1">
        <f t="shared" si="108"/>
        <v>2</v>
      </c>
      <c r="M1748" s="1" t="str">
        <f t="shared" si="109"/>
        <v>NotApplicable</v>
      </c>
      <c r="N1748" s="1" t="str">
        <f t="shared" si="110"/>
        <v>NotApplicable</v>
      </c>
      <c r="O1748" s="1">
        <f t="shared" si="111"/>
        <v>2.7</v>
      </c>
    </row>
    <row r="1749" spans="1:15" x14ac:dyDescent="0.3">
      <c r="A1749" s="1" t="s">
        <v>1782</v>
      </c>
      <c r="B1749" s="1">
        <v>24</v>
      </c>
      <c r="C1749" s="1" t="s">
        <v>412</v>
      </c>
      <c r="D1749" s="1" t="s">
        <v>13</v>
      </c>
      <c r="E1749" s="1" t="s">
        <v>1355</v>
      </c>
      <c r="F1749" s="1" t="s">
        <v>15</v>
      </c>
      <c r="G1749" s="2">
        <v>0.84</v>
      </c>
      <c r="H1749" s="2">
        <v>0.94000000000000006</v>
      </c>
      <c r="I1749" s="2">
        <v>0.97</v>
      </c>
      <c r="J1749" s="1" t="s">
        <v>22</v>
      </c>
      <c r="K1749" s="1">
        <v>2</v>
      </c>
      <c r="L1749" s="1">
        <f t="shared" si="108"/>
        <v>2</v>
      </c>
      <c r="M1749" s="1" t="str">
        <f t="shared" si="109"/>
        <v>NotApplicable</v>
      </c>
      <c r="N1749" s="1" t="str">
        <f t="shared" si="110"/>
        <v>NotApplicable</v>
      </c>
      <c r="O1749" s="1">
        <f t="shared" si="111"/>
        <v>2</v>
      </c>
    </row>
    <row r="1750" spans="1:15" x14ac:dyDescent="0.3">
      <c r="A1750" s="1" t="s">
        <v>1783</v>
      </c>
      <c r="B1750" s="1">
        <v>21</v>
      </c>
      <c r="C1750" s="1" t="s">
        <v>412</v>
      </c>
      <c r="D1750" s="1" t="s">
        <v>13</v>
      </c>
      <c r="E1750" s="1" t="s">
        <v>1355</v>
      </c>
      <c r="F1750" s="1" t="s">
        <v>36</v>
      </c>
      <c r="G1750" s="2">
        <v>0.79</v>
      </c>
      <c r="H1750" s="2">
        <v>0.9</v>
      </c>
      <c r="I1750" s="2">
        <v>0.95</v>
      </c>
      <c r="J1750" s="1" t="s">
        <v>19</v>
      </c>
      <c r="K1750" s="1">
        <v>0</v>
      </c>
      <c r="L1750" s="1">
        <f t="shared" si="108"/>
        <v>0</v>
      </c>
      <c r="M1750" s="1" t="str">
        <f t="shared" si="109"/>
        <v>NotApplicable</v>
      </c>
      <c r="N1750" s="1" t="str">
        <f t="shared" si="110"/>
        <v>NotApplicable</v>
      </c>
      <c r="O1750" s="1">
        <f t="shared" si="111"/>
        <v>0</v>
      </c>
    </row>
    <row r="1751" spans="1:15" x14ac:dyDescent="0.3">
      <c r="A1751" s="1" t="s">
        <v>1784</v>
      </c>
      <c r="B1751" s="1">
        <v>23</v>
      </c>
      <c r="C1751" s="1" t="s">
        <v>412</v>
      </c>
      <c r="D1751" s="1" t="s">
        <v>13</v>
      </c>
      <c r="E1751" s="1" t="s">
        <v>1355</v>
      </c>
      <c r="F1751" s="1" t="s">
        <v>15</v>
      </c>
      <c r="G1751" s="2">
        <v>0.66999999999999993</v>
      </c>
      <c r="H1751" s="2">
        <v>0.82000000000000006</v>
      </c>
      <c r="I1751" s="2">
        <v>0.88</v>
      </c>
      <c r="J1751" s="1" t="s">
        <v>19</v>
      </c>
      <c r="K1751" s="1">
        <v>1</v>
      </c>
      <c r="L1751" s="1">
        <f t="shared" si="108"/>
        <v>1</v>
      </c>
      <c r="M1751" s="1" t="str">
        <f t="shared" si="109"/>
        <v>NotApplicable</v>
      </c>
      <c r="N1751" s="1" t="str">
        <f t="shared" si="110"/>
        <v>NotApplicable</v>
      </c>
      <c r="O1751" s="1">
        <f t="shared" si="111"/>
        <v>1</v>
      </c>
    </row>
    <row r="1752" spans="1:15" x14ac:dyDescent="0.3">
      <c r="A1752" s="1" t="s">
        <v>1785</v>
      </c>
      <c r="B1752" s="1">
        <v>23</v>
      </c>
      <c r="C1752" s="1" t="s">
        <v>412</v>
      </c>
      <c r="D1752" s="1" t="s">
        <v>13</v>
      </c>
      <c r="E1752" s="1" t="s">
        <v>1355</v>
      </c>
      <c r="F1752" s="1" t="s">
        <v>15</v>
      </c>
      <c r="G1752" s="2">
        <v>0.65</v>
      </c>
      <c r="H1752" s="2">
        <v>0.89</v>
      </c>
      <c r="I1752" s="2">
        <v>0.91999999999999993</v>
      </c>
      <c r="J1752" s="1" t="s">
        <v>22</v>
      </c>
      <c r="K1752" s="1">
        <v>0.9</v>
      </c>
      <c r="L1752" s="1">
        <f t="shared" si="108"/>
        <v>0</v>
      </c>
      <c r="M1752" s="1" t="str">
        <f t="shared" si="109"/>
        <v>NotApplicable</v>
      </c>
      <c r="N1752" s="1" t="str">
        <f t="shared" si="110"/>
        <v>NotApplicable</v>
      </c>
      <c r="O1752" s="1">
        <f t="shared" si="111"/>
        <v>0.9</v>
      </c>
    </row>
    <row r="1753" spans="1:15" x14ac:dyDescent="0.3">
      <c r="A1753" s="1" t="s">
        <v>1786</v>
      </c>
      <c r="B1753" s="1">
        <v>22</v>
      </c>
      <c r="C1753" s="1" t="s">
        <v>412</v>
      </c>
      <c r="D1753" s="1" t="s">
        <v>27</v>
      </c>
      <c r="E1753" s="1" t="s">
        <v>1355</v>
      </c>
      <c r="F1753" s="1" t="s">
        <v>15</v>
      </c>
      <c r="G1753" s="2">
        <v>0.84</v>
      </c>
      <c r="H1753" s="2">
        <v>0.8</v>
      </c>
      <c r="I1753" s="2">
        <v>0.88</v>
      </c>
      <c r="J1753" s="1" t="s">
        <v>16</v>
      </c>
      <c r="K1753" s="1">
        <v>0</v>
      </c>
      <c r="L1753" s="1">
        <f t="shared" si="108"/>
        <v>0</v>
      </c>
      <c r="M1753" s="1" t="str">
        <f t="shared" si="109"/>
        <v>NotApplicable</v>
      </c>
      <c r="N1753" s="1" t="str">
        <f t="shared" si="110"/>
        <v>NotApplicable</v>
      </c>
      <c r="O1753" s="1">
        <f t="shared" si="111"/>
        <v>0</v>
      </c>
    </row>
    <row r="1754" spans="1:15" x14ac:dyDescent="0.3">
      <c r="A1754" s="1" t="s">
        <v>1787</v>
      </c>
      <c r="B1754" s="1">
        <v>22</v>
      </c>
      <c r="C1754" s="1" t="s">
        <v>412</v>
      </c>
      <c r="D1754" s="1" t="s">
        <v>27</v>
      </c>
      <c r="E1754" s="1" t="s">
        <v>1355</v>
      </c>
      <c r="F1754" s="1" t="s">
        <v>48</v>
      </c>
      <c r="G1754" s="2">
        <v>0.86</v>
      </c>
      <c r="H1754" s="2">
        <v>0.8</v>
      </c>
      <c r="I1754" s="2">
        <v>0.86</v>
      </c>
      <c r="J1754" s="1" t="s">
        <v>37</v>
      </c>
      <c r="K1754" s="1">
        <v>0</v>
      </c>
      <c r="L1754" s="1">
        <f t="shared" si="108"/>
        <v>0</v>
      </c>
      <c r="M1754" s="1" t="str">
        <f t="shared" si="109"/>
        <v>NotApplicable</v>
      </c>
      <c r="N1754" s="1" t="str">
        <f t="shared" si="110"/>
        <v>NotApplicable</v>
      </c>
      <c r="O1754" s="1">
        <f t="shared" si="111"/>
        <v>0</v>
      </c>
    </row>
    <row r="1755" spans="1:15" x14ac:dyDescent="0.3">
      <c r="A1755" s="1" t="s">
        <v>1788</v>
      </c>
      <c r="B1755" s="1">
        <v>23</v>
      </c>
      <c r="C1755" s="1" t="s">
        <v>412</v>
      </c>
      <c r="D1755" s="1" t="s">
        <v>27</v>
      </c>
      <c r="E1755" s="1" t="s">
        <v>1355</v>
      </c>
      <c r="F1755" s="1" t="s">
        <v>44</v>
      </c>
      <c r="G1755" s="2">
        <v>0.72</v>
      </c>
      <c r="H1755" s="2">
        <v>0.87000000000000011</v>
      </c>
      <c r="I1755" s="2">
        <v>0.94</v>
      </c>
      <c r="J1755" s="1" t="s">
        <v>19</v>
      </c>
      <c r="K1755" s="1">
        <v>0.4</v>
      </c>
      <c r="L1755" s="1">
        <f t="shared" si="108"/>
        <v>0</v>
      </c>
      <c r="M1755" s="1" t="str">
        <f t="shared" si="109"/>
        <v>NotApplicable</v>
      </c>
      <c r="N1755" s="1" t="str">
        <f t="shared" si="110"/>
        <v>NotApplicable</v>
      </c>
      <c r="O1755" s="1">
        <f t="shared" si="111"/>
        <v>0.4</v>
      </c>
    </row>
    <row r="1756" spans="1:15" x14ac:dyDescent="0.3">
      <c r="A1756" s="1" t="s">
        <v>1789</v>
      </c>
      <c r="B1756" s="1">
        <v>23</v>
      </c>
      <c r="C1756" s="1" t="s">
        <v>412</v>
      </c>
      <c r="D1756" s="1" t="s">
        <v>13</v>
      </c>
      <c r="E1756" s="1" t="s">
        <v>1355</v>
      </c>
      <c r="F1756" s="1" t="s">
        <v>15</v>
      </c>
      <c r="G1756" s="2">
        <v>0.79</v>
      </c>
      <c r="H1756" s="2">
        <v>0.87000000000000011</v>
      </c>
      <c r="I1756" s="2">
        <v>0.95</v>
      </c>
      <c r="J1756" s="1" t="s">
        <v>22</v>
      </c>
      <c r="K1756" s="1">
        <v>1.9</v>
      </c>
      <c r="L1756" s="1">
        <f t="shared" si="108"/>
        <v>1</v>
      </c>
      <c r="M1756" s="1" t="str">
        <f t="shared" si="109"/>
        <v>NotApplicable</v>
      </c>
      <c r="N1756" s="1" t="str">
        <f t="shared" si="110"/>
        <v>NotApplicable</v>
      </c>
      <c r="O1756" s="1">
        <f t="shared" si="111"/>
        <v>1.9</v>
      </c>
    </row>
    <row r="1757" spans="1:15" x14ac:dyDescent="0.3">
      <c r="A1757" s="1" t="s">
        <v>1790</v>
      </c>
      <c r="B1757" s="1">
        <v>23</v>
      </c>
      <c r="C1757" s="1" t="s">
        <v>412</v>
      </c>
      <c r="D1757" s="1" t="s">
        <v>13</v>
      </c>
      <c r="E1757" s="1" t="s">
        <v>1355</v>
      </c>
      <c r="F1757" s="1" t="s">
        <v>18</v>
      </c>
      <c r="G1757" s="2">
        <v>0.6</v>
      </c>
      <c r="H1757" s="2">
        <v>0.82000000000000006</v>
      </c>
      <c r="I1757" s="2">
        <v>0.89</v>
      </c>
      <c r="J1757" s="1" t="s">
        <v>16</v>
      </c>
      <c r="K1757" s="1">
        <v>0</v>
      </c>
      <c r="L1757" s="1">
        <f t="shared" si="108"/>
        <v>0</v>
      </c>
      <c r="M1757" s="1" t="str">
        <f t="shared" si="109"/>
        <v>NotApplicable</v>
      </c>
      <c r="N1757" s="1" t="str">
        <f t="shared" si="110"/>
        <v>NotApplicable</v>
      </c>
      <c r="O1757" s="1">
        <f t="shared" si="111"/>
        <v>0</v>
      </c>
    </row>
    <row r="1758" spans="1:15" x14ac:dyDescent="0.3">
      <c r="A1758" s="1" t="s">
        <v>1791</v>
      </c>
      <c r="B1758" s="1">
        <v>24</v>
      </c>
      <c r="C1758" s="1" t="s">
        <v>412</v>
      </c>
      <c r="D1758" s="1" t="s">
        <v>13</v>
      </c>
      <c r="E1758" s="1" t="s">
        <v>1355</v>
      </c>
      <c r="F1758" s="1" t="s">
        <v>42</v>
      </c>
      <c r="G1758" s="2">
        <v>0.72</v>
      </c>
      <c r="H1758" s="2">
        <v>0.89</v>
      </c>
      <c r="I1758" s="2">
        <v>0.99</v>
      </c>
      <c r="J1758" s="1" t="s">
        <v>22</v>
      </c>
      <c r="K1758" s="1">
        <v>1.1000000000000001</v>
      </c>
      <c r="L1758" s="1">
        <f t="shared" si="108"/>
        <v>1</v>
      </c>
      <c r="M1758" s="1" t="str">
        <f t="shared" si="109"/>
        <v>NotApplicable</v>
      </c>
      <c r="N1758" s="1" t="str">
        <f t="shared" si="110"/>
        <v>NotApplicable</v>
      </c>
      <c r="O1758" s="1">
        <f t="shared" si="111"/>
        <v>1.1000000000000001</v>
      </c>
    </row>
    <row r="1759" spans="1:15" x14ac:dyDescent="0.3">
      <c r="A1759" s="1" t="s">
        <v>1792</v>
      </c>
      <c r="B1759" s="1">
        <v>22</v>
      </c>
      <c r="C1759" s="1" t="s">
        <v>412</v>
      </c>
      <c r="D1759" s="1" t="s">
        <v>27</v>
      </c>
      <c r="E1759" s="1" t="s">
        <v>1355</v>
      </c>
      <c r="F1759" s="1" t="s">
        <v>15</v>
      </c>
      <c r="G1759" s="2">
        <v>0.64</v>
      </c>
      <c r="H1759" s="2">
        <v>0.87000000000000011</v>
      </c>
      <c r="I1759" s="2">
        <v>0.96</v>
      </c>
      <c r="J1759" s="1" t="s">
        <v>19</v>
      </c>
      <c r="K1759" s="1">
        <v>0</v>
      </c>
      <c r="L1759" s="1">
        <f t="shared" si="108"/>
        <v>0</v>
      </c>
      <c r="M1759" s="1" t="str">
        <f t="shared" si="109"/>
        <v>NotApplicable</v>
      </c>
      <c r="N1759" s="1" t="str">
        <f t="shared" si="110"/>
        <v>NotApplicable</v>
      </c>
      <c r="O1759" s="1">
        <f t="shared" si="111"/>
        <v>0</v>
      </c>
    </row>
    <row r="1760" spans="1:15" x14ac:dyDescent="0.3">
      <c r="A1760" s="1" t="s">
        <v>1793</v>
      </c>
      <c r="B1760" s="1">
        <v>20</v>
      </c>
      <c r="C1760" s="1" t="s">
        <v>412</v>
      </c>
      <c r="D1760" s="1" t="s">
        <v>13</v>
      </c>
      <c r="E1760" s="1" t="s">
        <v>1355</v>
      </c>
      <c r="F1760" s="1" t="s">
        <v>36</v>
      </c>
      <c r="G1760" s="2">
        <v>0.73</v>
      </c>
      <c r="H1760" s="2">
        <v>0.82000000000000006</v>
      </c>
      <c r="I1760" s="2">
        <v>0.96</v>
      </c>
      <c r="J1760" s="1" t="s">
        <v>37</v>
      </c>
      <c r="K1760" s="1">
        <v>0.2</v>
      </c>
      <c r="L1760" s="1">
        <f t="shared" si="108"/>
        <v>0</v>
      </c>
      <c r="M1760" s="1" t="str">
        <f t="shared" si="109"/>
        <v>NotApplicable</v>
      </c>
      <c r="N1760" s="1" t="str">
        <f t="shared" si="110"/>
        <v>NotApplicable</v>
      </c>
      <c r="O1760" s="1">
        <f t="shared" si="111"/>
        <v>0.2</v>
      </c>
    </row>
    <row r="1761" spans="1:15" x14ac:dyDescent="0.3">
      <c r="A1761" s="1" t="s">
        <v>1794</v>
      </c>
      <c r="B1761" s="1">
        <v>25</v>
      </c>
      <c r="C1761" s="1" t="s">
        <v>412</v>
      </c>
      <c r="D1761" s="1" t="s">
        <v>13</v>
      </c>
      <c r="E1761" s="1" t="s">
        <v>1355</v>
      </c>
      <c r="F1761" s="1" t="s">
        <v>15</v>
      </c>
      <c r="G1761" s="2">
        <v>0.65</v>
      </c>
      <c r="H1761" s="2">
        <v>0.85000000000000009</v>
      </c>
      <c r="I1761" s="2">
        <v>0.86</v>
      </c>
      <c r="J1761" s="1" t="s">
        <v>19</v>
      </c>
      <c r="K1761" s="1">
        <v>2.9</v>
      </c>
      <c r="L1761" s="1">
        <f t="shared" si="108"/>
        <v>2</v>
      </c>
      <c r="M1761" s="1" t="str">
        <f t="shared" si="109"/>
        <v>NotApplicable</v>
      </c>
      <c r="N1761" s="1" t="str">
        <f t="shared" si="110"/>
        <v>NotApplicable</v>
      </c>
      <c r="O1761" s="1">
        <f t="shared" si="111"/>
        <v>2.9</v>
      </c>
    </row>
    <row r="1762" spans="1:15" x14ac:dyDescent="0.3">
      <c r="A1762" s="1" t="s">
        <v>1795</v>
      </c>
      <c r="B1762" s="1">
        <v>25</v>
      </c>
      <c r="C1762" s="1" t="s">
        <v>12</v>
      </c>
      <c r="D1762" s="1" t="s">
        <v>13</v>
      </c>
      <c r="E1762" s="1" t="s">
        <v>1796</v>
      </c>
      <c r="F1762" s="1" t="s">
        <v>42</v>
      </c>
      <c r="G1762" s="2">
        <v>0.73</v>
      </c>
      <c r="H1762" s="2">
        <v>0.84000000000000008</v>
      </c>
      <c r="I1762" s="2">
        <v>0.88</v>
      </c>
      <c r="J1762" s="1" t="s">
        <v>19</v>
      </c>
      <c r="K1762" s="1">
        <v>2.2999999999999998</v>
      </c>
      <c r="L1762" s="1">
        <f t="shared" si="108"/>
        <v>2</v>
      </c>
      <c r="M1762" s="1" t="str">
        <f t="shared" si="109"/>
        <v>NotApplicable</v>
      </c>
      <c r="N1762" s="1" t="str">
        <f t="shared" si="110"/>
        <v>NotApplicable</v>
      </c>
      <c r="O1762" s="1">
        <f t="shared" si="111"/>
        <v>2.2999999999999998</v>
      </c>
    </row>
    <row r="1763" spans="1:15" x14ac:dyDescent="0.3">
      <c r="A1763" s="1" t="s">
        <v>1797</v>
      </c>
      <c r="B1763" s="1">
        <v>25</v>
      </c>
      <c r="C1763" s="1" t="s">
        <v>12</v>
      </c>
      <c r="D1763" s="1" t="s">
        <v>13</v>
      </c>
      <c r="E1763" s="1" t="s">
        <v>1796</v>
      </c>
      <c r="F1763" s="1" t="s">
        <v>15</v>
      </c>
      <c r="G1763" s="2">
        <v>0.76</v>
      </c>
      <c r="H1763" s="2">
        <v>0.85000000000000009</v>
      </c>
      <c r="I1763" s="2">
        <v>0.92999999999999994</v>
      </c>
      <c r="J1763" s="1" t="s">
        <v>40</v>
      </c>
      <c r="K1763" s="1">
        <v>3.7</v>
      </c>
      <c r="L1763" s="1">
        <f t="shared" si="108"/>
        <v>3</v>
      </c>
      <c r="M1763" s="1" t="str">
        <f t="shared" si="109"/>
        <v>NotApplicable</v>
      </c>
      <c r="N1763" s="1" t="str">
        <f t="shared" si="110"/>
        <v>NotApplicable</v>
      </c>
      <c r="O1763" s="1">
        <f t="shared" si="111"/>
        <v>3.7</v>
      </c>
    </row>
    <row r="1764" spans="1:15" x14ac:dyDescent="0.3">
      <c r="A1764" s="1" t="s">
        <v>1798</v>
      </c>
      <c r="B1764" s="1">
        <v>22</v>
      </c>
      <c r="C1764" s="1" t="s">
        <v>12</v>
      </c>
      <c r="D1764" s="1" t="s">
        <v>27</v>
      </c>
      <c r="E1764" s="1" t="s">
        <v>1796</v>
      </c>
      <c r="F1764" s="1" t="s">
        <v>15</v>
      </c>
      <c r="G1764" s="2">
        <v>0.85</v>
      </c>
      <c r="H1764" s="2">
        <v>0.84000000000000008</v>
      </c>
      <c r="I1764" s="2">
        <v>0.86</v>
      </c>
      <c r="J1764" s="1" t="s">
        <v>22</v>
      </c>
      <c r="K1764" s="1">
        <v>0</v>
      </c>
      <c r="L1764" s="1">
        <f t="shared" si="108"/>
        <v>0</v>
      </c>
      <c r="M1764" s="1" t="str">
        <f t="shared" si="109"/>
        <v>NotApplicable</v>
      </c>
      <c r="N1764" s="1" t="str">
        <f t="shared" si="110"/>
        <v>NotApplicable</v>
      </c>
      <c r="O1764" s="1">
        <f t="shared" si="111"/>
        <v>0</v>
      </c>
    </row>
    <row r="1765" spans="1:15" x14ac:dyDescent="0.3">
      <c r="A1765" s="1" t="s">
        <v>1799</v>
      </c>
      <c r="B1765" s="1">
        <v>23</v>
      </c>
      <c r="C1765" s="1" t="s">
        <v>12</v>
      </c>
      <c r="D1765" s="1" t="s">
        <v>13</v>
      </c>
      <c r="E1765" s="1" t="s">
        <v>1796</v>
      </c>
      <c r="F1765" s="1" t="s">
        <v>15</v>
      </c>
      <c r="G1765" s="2">
        <v>0.78</v>
      </c>
      <c r="H1765" s="2">
        <v>0.87000000000000011</v>
      </c>
      <c r="I1765" s="2">
        <v>0.95</v>
      </c>
      <c r="J1765" s="1" t="s">
        <v>22</v>
      </c>
      <c r="K1765" s="1">
        <v>1.8</v>
      </c>
      <c r="L1765" s="1">
        <f t="shared" si="108"/>
        <v>1</v>
      </c>
      <c r="M1765" s="1" t="str">
        <f t="shared" si="109"/>
        <v>NotApplicable</v>
      </c>
      <c r="N1765" s="1" t="str">
        <f t="shared" si="110"/>
        <v>NotApplicable</v>
      </c>
      <c r="O1765" s="1">
        <f t="shared" si="111"/>
        <v>1.8</v>
      </c>
    </row>
    <row r="1766" spans="1:15" x14ac:dyDescent="0.3">
      <c r="A1766" s="1" t="s">
        <v>1800</v>
      </c>
      <c r="B1766" s="1">
        <v>22</v>
      </c>
      <c r="C1766" s="1" t="s">
        <v>12</v>
      </c>
      <c r="D1766" s="1" t="s">
        <v>13</v>
      </c>
      <c r="E1766" s="1" t="s">
        <v>1796</v>
      </c>
      <c r="F1766" s="1" t="s">
        <v>15</v>
      </c>
      <c r="G1766" s="2">
        <v>0.65</v>
      </c>
      <c r="H1766" s="2">
        <v>0.9</v>
      </c>
      <c r="I1766" s="2">
        <v>0.94</v>
      </c>
      <c r="J1766" s="1" t="s">
        <v>19</v>
      </c>
      <c r="K1766" s="1">
        <v>0</v>
      </c>
      <c r="L1766" s="1">
        <f t="shared" si="108"/>
        <v>0</v>
      </c>
      <c r="M1766" s="1" t="str">
        <f t="shared" si="109"/>
        <v>NotApplicable</v>
      </c>
      <c r="N1766" s="1" t="str">
        <f t="shared" si="110"/>
        <v>NotApplicable</v>
      </c>
      <c r="O1766" s="1">
        <f t="shared" si="111"/>
        <v>0</v>
      </c>
    </row>
    <row r="1767" spans="1:15" x14ac:dyDescent="0.3">
      <c r="A1767" s="1" t="s">
        <v>1801</v>
      </c>
      <c r="B1767" s="1">
        <v>23</v>
      </c>
      <c r="C1767" s="1" t="s">
        <v>12</v>
      </c>
      <c r="D1767" s="1" t="s">
        <v>27</v>
      </c>
      <c r="E1767" s="1" t="s">
        <v>1796</v>
      </c>
      <c r="F1767" s="1" t="s">
        <v>44</v>
      </c>
      <c r="G1767" s="2">
        <v>0.8899999999999999</v>
      </c>
      <c r="H1767" s="2">
        <v>0.81</v>
      </c>
      <c r="I1767" s="2">
        <v>0.95</v>
      </c>
      <c r="J1767" s="1" t="s">
        <v>19</v>
      </c>
      <c r="K1767" s="1">
        <v>0</v>
      </c>
      <c r="L1767" s="1">
        <f t="shared" si="108"/>
        <v>0</v>
      </c>
      <c r="M1767" s="1" t="str">
        <f t="shared" si="109"/>
        <v>NotApplicable</v>
      </c>
      <c r="N1767" s="1" t="str">
        <f t="shared" si="110"/>
        <v>NotApplicable</v>
      </c>
      <c r="O1767" s="1">
        <f t="shared" si="111"/>
        <v>0</v>
      </c>
    </row>
    <row r="1768" spans="1:15" x14ac:dyDescent="0.3">
      <c r="A1768" s="1" t="s">
        <v>1802</v>
      </c>
      <c r="B1768" s="1">
        <v>22</v>
      </c>
      <c r="C1768" s="1" t="s">
        <v>12</v>
      </c>
      <c r="D1768" s="1" t="s">
        <v>27</v>
      </c>
      <c r="E1768" s="1" t="s">
        <v>1796</v>
      </c>
      <c r="F1768" s="1" t="s">
        <v>18</v>
      </c>
      <c r="G1768" s="2">
        <v>0.72</v>
      </c>
      <c r="H1768" s="2">
        <v>0.91</v>
      </c>
      <c r="I1768" s="2">
        <v>0.95</v>
      </c>
      <c r="J1768" s="1" t="s">
        <v>22</v>
      </c>
      <c r="K1768" s="1">
        <v>0</v>
      </c>
      <c r="L1768" s="1">
        <f t="shared" si="108"/>
        <v>0</v>
      </c>
      <c r="M1768" s="1" t="str">
        <f t="shared" si="109"/>
        <v>NotApplicable</v>
      </c>
      <c r="N1768" s="1" t="str">
        <f t="shared" si="110"/>
        <v>NotApplicable</v>
      </c>
      <c r="O1768" s="1">
        <f t="shared" si="111"/>
        <v>0</v>
      </c>
    </row>
    <row r="1769" spans="1:15" x14ac:dyDescent="0.3">
      <c r="A1769" s="1" t="s">
        <v>1803</v>
      </c>
      <c r="B1769" s="1">
        <v>28</v>
      </c>
      <c r="C1769" s="1" t="s">
        <v>12</v>
      </c>
      <c r="D1769" s="1" t="s">
        <v>13</v>
      </c>
      <c r="E1769" s="1" t="s">
        <v>1796</v>
      </c>
      <c r="F1769" s="1" t="s">
        <v>48</v>
      </c>
      <c r="G1769" s="2">
        <v>0.61</v>
      </c>
      <c r="H1769" s="2">
        <v>0.93</v>
      </c>
      <c r="I1769" s="2">
        <v>0.87</v>
      </c>
      <c r="J1769" s="1" t="s">
        <v>19</v>
      </c>
      <c r="K1769" s="1">
        <v>4.8</v>
      </c>
      <c r="L1769" s="1">
        <f t="shared" si="108"/>
        <v>4</v>
      </c>
      <c r="M1769" s="1" t="str">
        <f t="shared" si="109"/>
        <v>NotApplicable</v>
      </c>
      <c r="N1769" s="1" t="str">
        <f t="shared" si="110"/>
        <v>NotApplicable</v>
      </c>
      <c r="O1769" s="1">
        <f t="shared" si="111"/>
        <v>4.8</v>
      </c>
    </row>
    <row r="1770" spans="1:15" x14ac:dyDescent="0.3">
      <c r="A1770" s="1" t="s">
        <v>1804</v>
      </c>
      <c r="B1770" s="1">
        <v>26</v>
      </c>
      <c r="C1770" s="1" t="s">
        <v>12</v>
      </c>
      <c r="D1770" s="1" t="s">
        <v>13</v>
      </c>
      <c r="E1770" s="1" t="s">
        <v>1796</v>
      </c>
      <c r="F1770" s="1" t="s">
        <v>36</v>
      </c>
      <c r="G1770" s="2">
        <v>0.74</v>
      </c>
      <c r="H1770" s="2">
        <v>0.8</v>
      </c>
      <c r="I1770" s="2">
        <v>0.87</v>
      </c>
      <c r="J1770" s="1" t="s">
        <v>22</v>
      </c>
      <c r="K1770" s="1">
        <v>4.5999999999999996</v>
      </c>
      <c r="L1770" s="1">
        <f t="shared" si="108"/>
        <v>4</v>
      </c>
      <c r="M1770" s="1" t="str">
        <f t="shared" si="109"/>
        <v>NotApplicable</v>
      </c>
      <c r="N1770" s="1" t="str">
        <f t="shared" si="110"/>
        <v>NotApplicable</v>
      </c>
      <c r="O1770" s="1">
        <f t="shared" si="111"/>
        <v>4.5999999999999996</v>
      </c>
    </row>
    <row r="1771" spans="1:15" x14ac:dyDescent="0.3">
      <c r="A1771" s="1" t="s">
        <v>1805</v>
      </c>
      <c r="B1771" s="1">
        <v>21</v>
      </c>
      <c r="C1771" s="1" t="s">
        <v>12</v>
      </c>
      <c r="D1771" s="1" t="s">
        <v>13</v>
      </c>
      <c r="E1771" s="1" t="s">
        <v>1796</v>
      </c>
      <c r="F1771" s="1" t="s">
        <v>32</v>
      </c>
      <c r="G1771" s="2">
        <v>0.74</v>
      </c>
      <c r="H1771" s="2">
        <v>0.9</v>
      </c>
      <c r="I1771" s="2">
        <v>0.95</v>
      </c>
      <c r="J1771" s="1" t="s">
        <v>40</v>
      </c>
      <c r="K1771" s="1">
        <v>0</v>
      </c>
      <c r="L1771" s="1">
        <f t="shared" si="108"/>
        <v>0</v>
      </c>
      <c r="M1771" s="1" t="str">
        <f t="shared" si="109"/>
        <v>NotApplicable</v>
      </c>
      <c r="N1771" s="1" t="str">
        <f t="shared" si="110"/>
        <v>NotApplicable</v>
      </c>
      <c r="O1771" s="1">
        <f t="shared" si="111"/>
        <v>0</v>
      </c>
    </row>
    <row r="1772" spans="1:15" x14ac:dyDescent="0.3">
      <c r="A1772" s="1" t="s">
        <v>1806</v>
      </c>
      <c r="B1772" s="1">
        <v>25</v>
      </c>
      <c r="C1772" s="1" t="s">
        <v>12</v>
      </c>
      <c r="D1772" s="1" t="s">
        <v>13</v>
      </c>
      <c r="E1772" s="1" t="s">
        <v>1796</v>
      </c>
      <c r="F1772" s="1" t="s">
        <v>30</v>
      </c>
      <c r="G1772" s="2">
        <v>0.8</v>
      </c>
      <c r="H1772" s="2">
        <v>0.82000000000000006</v>
      </c>
      <c r="I1772" s="2">
        <v>0.86</v>
      </c>
      <c r="J1772" s="1" t="s">
        <v>40</v>
      </c>
      <c r="K1772" s="1">
        <v>4.5999999999999996</v>
      </c>
      <c r="L1772" s="1">
        <f t="shared" si="108"/>
        <v>4</v>
      </c>
      <c r="M1772" s="1" t="str">
        <f t="shared" si="109"/>
        <v>NotApplicable</v>
      </c>
      <c r="N1772" s="1" t="str">
        <f t="shared" si="110"/>
        <v>NotApplicable</v>
      </c>
      <c r="O1772" s="1">
        <f t="shared" si="111"/>
        <v>4.5999999999999996</v>
      </c>
    </row>
    <row r="1773" spans="1:15" x14ac:dyDescent="0.3">
      <c r="A1773" s="1" t="s">
        <v>1807</v>
      </c>
      <c r="B1773" s="1">
        <v>24</v>
      </c>
      <c r="C1773" s="1" t="s">
        <v>12</v>
      </c>
      <c r="D1773" s="1" t="s">
        <v>13</v>
      </c>
      <c r="E1773" s="1" t="s">
        <v>1796</v>
      </c>
      <c r="F1773" s="1" t="s">
        <v>15</v>
      </c>
      <c r="G1773" s="2">
        <v>0.8</v>
      </c>
      <c r="H1773" s="2">
        <v>0.8600000000000001</v>
      </c>
      <c r="I1773" s="2">
        <v>0.85</v>
      </c>
      <c r="J1773" s="1" t="s">
        <v>16</v>
      </c>
      <c r="K1773" s="1">
        <v>3.2</v>
      </c>
      <c r="L1773" s="1">
        <f t="shared" si="108"/>
        <v>3</v>
      </c>
      <c r="M1773" s="1" t="str">
        <f t="shared" si="109"/>
        <v>NotApplicable</v>
      </c>
      <c r="N1773" s="1" t="str">
        <f t="shared" si="110"/>
        <v>NotApplicable</v>
      </c>
      <c r="O1773" s="1">
        <f t="shared" si="111"/>
        <v>3.2</v>
      </c>
    </row>
    <row r="1774" spans="1:15" x14ac:dyDescent="0.3">
      <c r="A1774" s="1" t="s">
        <v>1808</v>
      </c>
      <c r="B1774" s="1">
        <v>27</v>
      </c>
      <c r="C1774" s="1" t="s">
        <v>12</v>
      </c>
      <c r="D1774" s="1" t="s">
        <v>13</v>
      </c>
      <c r="E1774" s="1" t="s">
        <v>1796</v>
      </c>
      <c r="F1774" s="1" t="s">
        <v>44</v>
      </c>
      <c r="G1774" s="2">
        <v>0.66999999999999993</v>
      </c>
      <c r="H1774" s="2">
        <v>0.9</v>
      </c>
      <c r="I1774" s="2">
        <v>0.91999999999999993</v>
      </c>
      <c r="J1774" s="1" t="s">
        <v>40</v>
      </c>
      <c r="K1774" s="1">
        <v>3.9</v>
      </c>
      <c r="L1774" s="1">
        <f t="shared" si="108"/>
        <v>3</v>
      </c>
      <c r="M1774" s="1" t="str">
        <f t="shared" si="109"/>
        <v>NotApplicable</v>
      </c>
      <c r="N1774" s="1" t="str">
        <f t="shared" si="110"/>
        <v>NotApplicable</v>
      </c>
      <c r="O1774" s="1">
        <f t="shared" si="111"/>
        <v>3.9</v>
      </c>
    </row>
    <row r="1775" spans="1:15" x14ac:dyDescent="0.3">
      <c r="A1775" s="1" t="s">
        <v>1809</v>
      </c>
      <c r="B1775" s="1">
        <v>22</v>
      </c>
      <c r="C1775" s="1" t="s">
        <v>12</v>
      </c>
      <c r="D1775" s="1" t="s">
        <v>13</v>
      </c>
      <c r="E1775" s="1" t="s">
        <v>1796</v>
      </c>
      <c r="F1775" s="1" t="s">
        <v>48</v>
      </c>
      <c r="G1775" s="2">
        <v>0.65999999999999992</v>
      </c>
      <c r="H1775" s="2">
        <v>0.91</v>
      </c>
      <c r="I1775" s="2">
        <v>0.88</v>
      </c>
      <c r="J1775" s="1" t="s">
        <v>40</v>
      </c>
      <c r="K1775" s="1">
        <v>0</v>
      </c>
      <c r="L1775" s="1">
        <f t="shared" si="108"/>
        <v>0</v>
      </c>
      <c r="M1775" s="1" t="str">
        <f t="shared" si="109"/>
        <v>NotApplicable</v>
      </c>
      <c r="N1775" s="1" t="str">
        <f t="shared" si="110"/>
        <v>NotApplicable</v>
      </c>
      <c r="O1775" s="1">
        <f t="shared" si="111"/>
        <v>0</v>
      </c>
    </row>
    <row r="1776" spans="1:15" x14ac:dyDescent="0.3">
      <c r="A1776" s="1" t="s">
        <v>1810</v>
      </c>
      <c r="B1776" s="1">
        <v>22</v>
      </c>
      <c r="C1776" s="1" t="s">
        <v>12</v>
      </c>
      <c r="D1776" s="1" t="s">
        <v>13</v>
      </c>
      <c r="E1776" s="1" t="s">
        <v>1796</v>
      </c>
      <c r="F1776" s="1" t="s">
        <v>48</v>
      </c>
      <c r="G1776" s="2">
        <v>0.63</v>
      </c>
      <c r="H1776" s="2">
        <v>0.8600000000000001</v>
      </c>
      <c r="I1776" s="2">
        <v>0.87</v>
      </c>
      <c r="J1776" s="1" t="s">
        <v>19</v>
      </c>
      <c r="K1776" s="1">
        <v>0</v>
      </c>
      <c r="L1776" s="1">
        <f t="shared" si="108"/>
        <v>0</v>
      </c>
      <c r="M1776" s="1" t="str">
        <f t="shared" si="109"/>
        <v>NotApplicable</v>
      </c>
      <c r="N1776" s="1" t="str">
        <f t="shared" si="110"/>
        <v>NotApplicable</v>
      </c>
      <c r="O1776" s="1">
        <f t="shared" si="111"/>
        <v>0</v>
      </c>
    </row>
    <row r="1777" spans="1:15" x14ac:dyDescent="0.3">
      <c r="A1777" s="1" t="s">
        <v>1811</v>
      </c>
      <c r="B1777" s="1">
        <v>22</v>
      </c>
      <c r="C1777" s="1" t="s">
        <v>12</v>
      </c>
      <c r="D1777" s="1" t="s">
        <v>13</v>
      </c>
      <c r="E1777" s="1" t="s">
        <v>1796</v>
      </c>
      <c r="F1777" s="1" t="s">
        <v>15</v>
      </c>
      <c r="G1777" s="2">
        <v>0.84</v>
      </c>
      <c r="H1777" s="2">
        <v>0.87000000000000011</v>
      </c>
      <c r="I1777" s="2">
        <v>0.94</v>
      </c>
      <c r="J1777" s="1" t="s">
        <v>22</v>
      </c>
      <c r="K1777" s="1">
        <v>0</v>
      </c>
      <c r="L1777" s="1">
        <f t="shared" si="108"/>
        <v>0</v>
      </c>
      <c r="M1777" s="1" t="str">
        <f t="shared" si="109"/>
        <v>NotApplicable</v>
      </c>
      <c r="N1777" s="1" t="str">
        <f t="shared" si="110"/>
        <v>NotApplicable</v>
      </c>
      <c r="O1777" s="1">
        <f t="shared" si="111"/>
        <v>0</v>
      </c>
    </row>
    <row r="1778" spans="1:15" x14ac:dyDescent="0.3">
      <c r="A1778" s="1" t="s">
        <v>1812</v>
      </c>
      <c r="B1778" s="1">
        <v>23</v>
      </c>
      <c r="C1778" s="1" t="s">
        <v>12</v>
      </c>
      <c r="D1778" s="1" t="s">
        <v>13</v>
      </c>
      <c r="E1778" s="1" t="s">
        <v>1796</v>
      </c>
      <c r="F1778" s="1" t="s">
        <v>48</v>
      </c>
      <c r="G1778" s="2">
        <v>0.74</v>
      </c>
      <c r="H1778" s="2">
        <v>0.8600000000000001</v>
      </c>
      <c r="I1778" s="2">
        <v>0.95</v>
      </c>
      <c r="J1778" s="1" t="s">
        <v>40</v>
      </c>
      <c r="K1778" s="1">
        <v>0</v>
      </c>
      <c r="L1778" s="1">
        <f t="shared" si="108"/>
        <v>0</v>
      </c>
      <c r="M1778" s="1" t="str">
        <f t="shared" si="109"/>
        <v>NotApplicable</v>
      </c>
      <c r="N1778" s="1" t="str">
        <f t="shared" si="110"/>
        <v>NotApplicable</v>
      </c>
      <c r="O1778" s="1">
        <f t="shared" si="111"/>
        <v>0</v>
      </c>
    </row>
    <row r="1779" spans="1:15" x14ac:dyDescent="0.3">
      <c r="A1779" s="1" t="s">
        <v>1813</v>
      </c>
      <c r="B1779" s="1">
        <v>24</v>
      </c>
      <c r="C1779" s="1" t="s">
        <v>12</v>
      </c>
      <c r="D1779" s="1" t="s">
        <v>27</v>
      </c>
      <c r="E1779" s="1" t="s">
        <v>1796</v>
      </c>
      <c r="F1779" s="1" t="s">
        <v>15</v>
      </c>
      <c r="G1779" s="2">
        <v>0.65</v>
      </c>
      <c r="H1779" s="2">
        <v>0.93</v>
      </c>
      <c r="I1779" s="2">
        <v>0.88</v>
      </c>
      <c r="J1779" s="1" t="s">
        <v>16</v>
      </c>
      <c r="K1779" s="1">
        <v>1.5</v>
      </c>
      <c r="L1779" s="1">
        <f t="shared" si="108"/>
        <v>1</v>
      </c>
      <c r="M1779" s="1" t="str">
        <f t="shared" si="109"/>
        <v>NotApplicable</v>
      </c>
      <c r="N1779" s="1" t="str">
        <f t="shared" si="110"/>
        <v>NotApplicable</v>
      </c>
      <c r="O1779" s="1">
        <f t="shared" si="111"/>
        <v>1.5</v>
      </c>
    </row>
    <row r="1780" spans="1:15" x14ac:dyDescent="0.3">
      <c r="A1780" s="1" t="s">
        <v>1814</v>
      </c>
      <c r="B1780" s="1">
        <v>21</v>
      </c>
      <c r="C1780" s="1" t="s">
        <v>12</v>
      </c>
      <c r="D1780" s="1" t="s">
        <v>27</v>
      </c>
      <c r="E1780" s="1" t="s">
        <v>1796</v>
      </c>
      <c r="F1780" s="1" t="s">
        <v>32</v>
      </c>
      <c r="G1780" s="2">
        <v>0.84</v>
      </c>
      <c r="H1780" s="2">
        <v>0.87000000000000011</v>
      </c>
      <c r="I1780" s="2">
        <v>0.94</v>
      </c>
      <c r="J1780" s="1" t="s">
        <v>37</v>
      </c>
      <c r="K1780" s="1">
        <v>0</v>
      </c>
      <c r="L1780" s="1">
        <f t="shared" si="108"/>
        <v>0</v>
      </c>
      <c r="M1780" s="1" t="str">
        <f t="shared" si="109"/>
        <v>NotApplicable</v>
      </c>
      <c r="N1780" s="1" t="str">
        <f t="shared" si="110"/>
        <v>NotApplicable</v>
      </c>
      <c r="O1780" s="1">
        <f t="shared" si="111"/>
        <v>0</v>
      </c>
    </row>
    <row r="1781" spans="1:15" x14ac:dyDescent="0.3">
      <c r="A1781" s="1" t="s">
        <v>1815</v>
      </c>
      <c r="B1781" s="1">
        <v>22</v>
      </c>
      <c r="C1781" s="1" t="s">
        <v>12</v>
      </c>
      <c r="D1781" s="1" t="s">
        <v>13</v>
      </c>
      <c r="E1781" s="1" t="s">
        <v>1796</v>
      </c>
      <c r="F1781" s="1" t="s">
        <v>15</v>
      </c>
      <c r="G1781" s="2">
        <v>0.87</v>
      </c>
      <c r="H1781" s="2">
        <v>0.84000000000000008</v>
      </c>
      <c r="I1781" s="2">
        <v>0.9</v>
      </c>
      <c r="J1781" s="1" t="s">
        <v>16</v>
      </c>
      <c r="K1781" s="1">
        <v>0</v>
      </c>
      <c r="L1781" s="1">
        <f t="shared" si="108"/>
        <v>0</v>
      </c>
      <c r="M1781" s="1" t="str">
        <f t="shared" si="109"/>
        <v>NotApplicable</v>
      </c>
      <c r="N1781" s="1" t="str">
        <f t="shared" si="110"/>
        <v>NotApplicable</v>
      </c>
      <c r="O1781" s="1">
        <f t="shared" si="111"/>
        <v>0</v>
      </c>
    </row>
    <row r="1782" spans="1:15" x14ac:dyDescent="0.3">
      <c r="A1782" s="1" t="s">
        <v>1816</v>
      </c>
      <c r="B1782" s="1">
        <v>22</v>
      </c>
      <c r="C1782" s="1" t="s">
        <v>12</v>
      </c>
      <c r="D1782" s="1" t="s">
        <v>27</v>
      </c>
      <c r="E1782" s="1" t="s">
        <v>1796</v>
      </c>
      <c r="F1782" s="1" t="s">
        <v>15</v>
      </c>
      <c r="G1782" s="2">
        <v>0.78</v>
      </c>
      <c r="H1782" s="2">
        <v>0.84000000000000008</v>
      </c>
      <c r="I1782" s="2">
        <v>0.90999999999999992</v>
      </c>
      <c r="J1782" s="1" t="s">
        <v>16</v>
      </c>
      <c r="K1782" s="1">
        <v>0</v>
      </c>
      <c r="L1782" s="1">
        <f t="shared" si="108"/>
        <v>0</v>
      </c>
      <c r="M1782" s="1" t="str">
        <f t="shared" si="109"/>
        <v>NotApplicable</v>
      </c>
      <c r="N1782" s="1" t="str">
        <f t="shared" si="110"/>
        <v>NotApplicable</v>
      </c>
      <c r="O1782" s="1">
        <f t="shared" si="111"/>
        <v>0</v>
      </c>
    </row>
    <row r="1783" spans="1:15" x14ac:dyDescent="0.3">
      <c r="A1783" s="1" t="s">
        <v>1817</v>
      </c>
      <c r="B1783" s="1">
        <v>25</v>
      </c>
      <c r="C1783" s="1" t="s">
        <v>12</v>
      </c>
      <c r="D1783" s="1" t="s">
        <v>27</v>
      </c>
      <c r="E1783" s="1" t="s">
        <v>1796</v>
      </c>
      <c r="F1783" s="1" t="s">
        <v>15</v>
      </c>
      <c r="G1783" s="2">
        <v>0.8</v>
      </c>
      <c r="H1783" s="2">
        <v>0.89</v>
      </c>
      <c r="I1783" s="2">
        <v>0.92999999999999994</v>
      </c>
      <c r="J1783" s="1" t="s">
        <v>16</v>
      </c>
      <c r="K1783" s="1">
        <v>2.7</v>
      </c>
      <c r="L1783" s="1">
        <f t="shared" si="108"/>
        <v>2</v>
      </c>
      <c r="M1783" s="1" t="str">
        <f t="shared" si="109"/>
        <v>NotApplicable</v>
      </c>
      <c r="N1783" s="1" t="str">
        <f t="shared" si="110"/>
        <v>NotApplicable</v>
      </c>
      <c r="O1783" s="1">
        <f t="shared" si="111"/>
        <v>2.7</v>
      </c>
    </row>
    <row r="1784" spans="1:15" x14ac:dyDescent="0.3">
      <c r="A1784" s="1" t="s">
        <v>1818</v>
      </c>
      <c r="B1784" s="1">
        <v>21</v>
      </c>
      <c r="C1784" s="1" t="s">
        <v>12</v>
      </c>
      <c r="D1784" s="1" t="s">
        <v>13</v>
      </c>
      <c r="E1784" s="1" t="s">
        <v>1796</v>
      </c>
      <c r="F1784" s="1" t="s">
        <v>15</v>
      </c>
      <c r="G1784" s="2">
        <v>0.7</v>
      </c>
      <c r="H1784" s="2">
        <v>0.93</v>
      </c>
      <c r="I1784" s="2">
        <v>0.9</v>
      </c>
      <c r="J1784" s="1" t="s">
        <v>16</v>
      </c>
      <c r="K1784" s="1">
        <v>0</v>
      </c>
      <c r="L1784" s="1">
        <f t="shared" si="108"/>
        <v>0</v>
      </c>
      <c r="M1784" s="1" t="str">
        <f t="shared" si="109"/>
        <v>NotApplicable</v>
      </c>
      <c r="N1784" s="1" t="str">
        <f t="shared" si="110"/>
        <v>NotApplicable</v>
      </c>
      <c r="O1784" s="1">
        <f t="shared" si="111"/>
        <v>0</v>
      </c>
    </row>
    <row r="1785" spans="1:15" x14ac:dyDescent="0.3">
      <c r="A1785" s="1" t="s">
        <v>1819</v>
      </c>
      <c r="B1785" s="1">
        <v>23</v>
      </c>
      <c r="C1785" s="1" t="s">
        <v>12</v>
      </c>
      <c r="D1785" s="1" t="s">
        <v>27</v>
      </c>
      <c r="E1785" s="1" t="s">
        <v>1796</v>
      </c>
      <c r="F1785" s="1" t="s">
        <v>15</v>
      </c>
      <c r="G1785" s="2">
        <v>0.62</v>
      </c>
      <c r="H1785" s="2">
        <v>0.89</v>
      </c>
      <c r="I1785" s="2">
        <v>0.94</v>
      </c>
      <c r="J1785" s="1" t="s">
        <v>37</v>
      </c>
      <c r="K1785" s="1">
        <v>1.8</v>
      </c>
      <c r="L1785" s="1">
        <f t="shared" si="108"/>
        <v>1</v>
      </c>
      <c r="M1785" s="1" t="str">
        <f t="shared" si="109"/>
        <v>NotApplicable</v>
      </c>
      <c r="N1785" s="1" t="str">
        <f t="shared" si="110"/>
        <v>NotApplicable</v>
      </c>
      <c r="O1785" s="1">
        <f t="shared" si="111"/>
        <v>1.8</v>
      </c>
    </row>
    <row r="1786" spans="1:15" x14ac:dyDescent="0.3">
      <c r="A1786" s="1" t="s">
        <v>1820</v>
      </c>
      <c r="B1786" s="1">
        <v>24</v>
      </c>
      <c r="C1786" s="1" t="s">
        <v>12</v>
      </c>
      <c r="D1786" s="1" t="s">
        <v>27</v>
      </c>
      <c r="E1786" s="1" t="s">
        <v>1796</v>
      </c>
      <c r="F1786" s="1" t="s">
        <v>15</v>
      </c>
      <c r="G1786" s="2">
        <v>0.78</v>
      </c>
      <c r="H1786" s="2">
        <v>0.9</v>
      </c>
      <c r="I1786" s="2">
        <v>0.97</v>
      </c>
      <c r="J1786" s="1" t="s">
        <v>37</v>
      </c>
      <c r="K1786" s="1">
        <v>2</v>
      </c>
      <c r="L1786" s="1">
        <f t="shared" si="108"/>
        <v>2</v>
      </c>
      <c r="M1786" s="1" t="str">
        <f t="shared" si="109"/>
        <v>NotApplicable</v>
      </c>
      <c r="N1786" s="1" t="str">
        <f t="shared" si="110"/>
        <v>NotApplicable</v>
      </c>
      <c r="O1786" s="1">
        <f t="shared" si="111"/>
        <v>2</v>
      </c>
    </row>
    <row r="1787" spans="1:15" x14ac:dyDescent="0.3">
      <c r="A1787" s="1" t="s">
        <v>1821</v>
      </c>
      <c r="B1787" s="1">
        <v>22</v>
      </c>
      <c r="C1787" s="1" t="s">
        <v>12</v>
      </c>
      <c r="D1787" s="1" t="s">
        <v>13</v>
      </c>
      <c r="E1787" s="1" t="s">
        <v>1796</v>
      </c>
      <c r="F1787" s="1" t="s">
        <v>15</v>
      </c>
      <c r="G1787" s="2">
        <v>0.85</v>
      </c>
      <c r="H1787" s="2">
        <v>0.87000000000000011</v>
      </c>
      <c r="I1787" s="2">
        <v>0.96</v>
      </c>
      <c r="J1787" s="1" t="s">
        <v>22</v>
      </c>
      <c r="K1787" s="1">
        <v>0</v>
      </c>
      <c r="L1787" s="1">
        <f t="shared" si="108"/>
        <v>0</v>
      </c>
      <c r="M1787" s="1" t="str">
        <f t="shared" si="109"/>
        <v>NotApplicable</v>
      </c>
      <c r="N1787" s="1" t="str">
        <f t="shared" si="110"/>
        <v>NotApplicable</v>
      </c>
      <c r="O1787" s="1">
        <f t="shared" si="111"/>
        <v>0</v>
      </c>
    </row>
    <row r="1788" spans="1:15" x14ac:dyDescent="0.3">
      <c r="A1788" s="1" t="s">
        <v>1822</v>
      </c>
      <c r="B1788" s="1">
        <v>21</v>
      </c>
      <c r="C1788" s="1" t="s">
        <v>12</v>
      </c>
      <c r="D1788" s="1" t="s">
        <v>27</v>
      </c>
      <c r="E1788" s="1" t="s">
        <v>1796</v>
      </c>
      <c r="F1788" s="1" t="s">
        <v>15</v>
      </c>
      <c r="G1788" s="2">
        <v>0.83</v>
      </c>
      <c r="H1788" s="2">
        <v>0.8600000000000001</v>
      </c>
      <c r="I1788" s="2">
        <v>0.98</v>
      </c>
      <c r="J1788" s="1" t="s">
        <v>19</v>
      </c>
      <c r="K1788" s="1">
        <v>0</v>
      </c>
      <c r="L1788" s="1">
        <f t="shared" si="108"/>
        <v>0</v>
      </c>
      <c r="M1788" s="1" t="str">
        <f t="shared" si="109"/>
        <v>NotApplicable</v>
      </c>
      <c r="N1788" s="1" t="str">
        <f t="shared" si="110"/>
        <v>NotApplicable</v>
      </c>
      <c r="O1788" s="1">
        <f t="shared" si="111"/>
        <v>0</v>
      </c>
    </row>
    <row r="1789" spans="1:15" x14ac:dyDescent="0.3">
      <c r="A1789" s="1" t="s">
        <v>1823</v>
      </c>
      <c r="B1789" s="1">
        <v>22</v>
      </c>
      <c r="C1789" s="1" t="s">
        <v>12</v>
      </c>
      <c r="D1789" s="1" t="s">
        <v>13</v>
      </c>
      <c r="E1789" s="1" t="s">
        <v>1796</v>
      </c>
      <c r="F1789" s="1" t="s">
        <v>15</v>
      </c>
      <c r="G1789" s="2">
        <v>0.8</v>
      </c>
      <c r="H1789" s="2">
        <v>0.85000000000000009</v>
      </c>
      <c r="I1789" s="2">
        <v>0.92999999999999994</v>
      </c>
      <c r="J1789" s="1" t="s">
        <v>19</v>
      </c>
      <c r="K1789" s="1">
        <v>0</v>
      </c>
      <c r="L1789" s="1">
        <f t="shared" si="108"/>
        <v>0</v>
      </c>
      <c r="M1789" s="1" t="str">
        <f t="shared" si="109"/>
        <v>NotApplicable</v>
      </c>
      <c r="N1789" s="1" t="str">
        <f t="shared" si="110"/>
        <v>NotApplicable</v>
      </c>
      <c r="O1789" s="1">
        <f t="shared" si="111"/>
        <v>0</v>
      </c>
    </row>
    <row r="1790" spans="1:15" x14ac:dyDescent="0.3">
      <c r="A1790" s="1" t="s">
        <v>1824</v>
      </c>
      <c r="B1790" s="1">
        <v>22</v>
      </c>
      <c r="C1790" s="1" t="s">
        <v>12</v>
      </c>
      <c r="D1790" s="1" t="s">
        <v>13</v>
      </c>
      <c r="E1790" s="1" t="s">
        <v>1796</v>
      </c>
      <c r="F1790" s="1" t="s">
        <v>18</v>
      </c>
      <c r="G1790" s="2">
        <v>0.87</v>
      </c>
      <c r="H1790" s="2">
        <v>0.92</v>
      </c>
      <c r="I1790" s="2">
        <v>0.96</v>
      </c>
      <c r="J1790" s="1" t="s">
        <v>19</v>
      </c>
      <c r="K1790" s="1">
        <v>0</v>
      </c>
      <c r="L1790" s="1">
        <f t="shared" si="108"/>
        <v>0</v>
      </c>
      <c r="M1790" s="1" t="str">
        <f t="shared" si="109"/>
        <v>NotApplicable</v>
      </c>
      <c r="N1790" s="1" t="str">
        <f t="shared" si="110"/>
        <v>NotApplicable</v>
      </c>
      <c r="O1790" s="1">
        <f t="shared" si="111"/>
        <v>0</v>
      </c>
    </row>
    <row r="1791" spans="1:15" x14ac:dyDescent="0.3">
      <c r="A1791" s="1" t="s">
        <v>1825</v>
      </c>
      <c r="B1791" s="1">
        <v>26</v>
      </c>
      <c r="C1791" s="1" t="s">
        <v>12</v>
      </c>
      <c r="D1791" s="1" t="s">
        <v>13</v>
      </c>
      <c r="E1791" s="1" t="s">
        <v>1796</v>
      </c>
      <c r="F1791" s="1" t="s">
        <v>15</v>
      </c>
      <c r="G1791" s="2">
        <v>0.61</v>
      </c>
      <c r="H1791" s="2">
        <v>0.85000000000000009</v>
      </c>
      <c r="I1791" s="2">
        <v>0.96</v>
      </c>
      <c r="J1791" s="1" t="s">
        <v>22</v>
      </c>
      <c r="K1791" s="1">
        <v>4.4000000000000004</v>
      </c>
      <c r="L1791" s="1">
        <f t="shared" si="108"/>
        <v>4</v>
      </c>
      <c r="M1791" s="1" t="str">
        <f t="shared" si="109"/>
        <v>NotApplicable</v>
      </c>
      <c r="N1791" s="1" t="str">
        <f t="shared" si="110"/>
        <v>NotApplicable</v>
      </c>
      <c r="O1791" s="1">
        <f t="shared" si="111"/>
        <v>4.4000000000000004</v>
      </c>
    </row>
    <row r="1792" spans="1:15" x14ac:dyDescent="0.3">
      <c r="A1792" s="1" t="s">
        <v>1826</v>
      </c>
      <c r="B1792" s="1">
        <v>21</v>
      </c>
      <c r="C1792" s="1" t="s">
        <v>12</v>
      </c>
      <c r="D1792" s="1" t="s">
        <v>13</v>
      </c>
      <c r="E1792" s="1" t="s">
        <v>1796</v>
      </c>
      <c r="F1792" s="1" t="s">
        <v>36</v>
      </c>
      <c r="G1792" s="2">
        <v>0.66999999999999993</v>
      </c>
      <c r="H1792" s="2">
        <v>0.84000000000000008</v>
      </c>
      <c r="I1792" s="2">
        <v>0.94</v>
      </c>
      <c r="J1792" s="1" t="s">
        <v>22</v>
      </c>
      <c r="K1792" s="1">
        <v>0</v>
      </c>
      <c r="L1792" s="1">
        <f t="shared" si="108"/>
        <v>0</v>
      </c>
      <c r="M1792" s="1" t="str">
        <f t="shared" si="109"/>
        <v>NotApplicable</v>
      </c>
      <c r="N1792" s="1" t="str">
        <f t="shared" si="110"/>
        <v>NotApplicable</v>
      </c>
      <c r="O1792" s="1">
        <f t="shared" si="111"/>
        <v>0</v>
      </c>
    </row>
    <row r="1793" spans="1:15" x14ac:dyDescent="0.3">
      <c r="A1793" s="1" t="s">
        <v>1827</v>
      </c>
      <c r="B1793" s="1">
        <v>21</v>
      </c>
      <c r="C1793" s="1" t="s">
        <v>12</v>
      </c>
      <c r="D1793" s="1" t="s">
        <v>13</v>
      </c>
      <c r="E1793" s="1" t="s">
        <v>1796</v>
      </c>
      <c r="F1793" s="1" t="s">
        <v>15</v>
      </c>
      <c r="G1793" s="2">
        <v>0.83</v>
      </c>
      <c r="H1793" s="2">
        <v>0.89</v>
      </c>
      <c r="I1793" s="2">
        <v>0.96</v>
      </c>
      <c r="J1793" s="1" t="s">
        <v>16</v>
      </c>
      <c r="K1793" s="1">
        <v>0</v>
      </c>
      <c r="L1793" s="1">
        <f t="shared" si="108"/>
        <v>0</v>
      </c>
      <c r="M1793" s="1" t="str">
        <f t="shared" si="109"/>
        <v>NotApplicable</v>
      </c>
      <c r="N1793" s="1" t="str">
        <f t="shared" si="110"/>
        <v>NotApplicable</v>
      </c>
      <c r="O1793" s="1">
        <f t="shared" si="111"/>
        <v>0</v>
      </c>
    </row>
    <row r="1794" spans="1:15" x14ac:dyDescent="0.3">
      <c r="A1794" s="1" t="s">
        <v>1828</v>
      </c>
      <c r="B1794" s="1">
        <v>25</v>
      </c>
      <c r="C1794" s="1" t="s">
        <v>12</v>
      </c>
      <c r="D1794" s="1" t="s">
        <v>27</v>
      </c>
      <c r="E1794" s="1" t="s">
        <v>1796</v>
      </c>
      <c r="F1794" s="1" t="s">
        <v>15</v>
      </c>
      <c r="G1794" s="2">
        <v>0.72</v>
      </c>
      <c r="H1794" s="2">
        <v>0.9</v>
      </c>
      <c r="I1794" s="2">
        <v>0.97</v>
      </c>
      <c r="J1794" s="1" t="s">
        <v>22</v>
      </c>
      <c r="K1794" s="1">
        <v>3.9</v>
      </c>
      <c r="L1794" s="1">
        <f t="shared" si="108"/>
        <v>3</v>
      </c>
      <c r="M1794" s="1" t="str">
        <f t="shared" si="109"/>
        <v>NotApplicable</v>
      </c>
      <c r="N1794" s="1" t="str">
        <f t="shared" si="110"/>
        <v>NotApplicable</v>
      </c>
      <c r="O1794" s="1">
        <f t="shared" si="111"/>
        <v>3.9</v>
      </c>
    </row>
    <row r="1795" spans="1:15" x14ac:dyDescent="0.3">
      <c r="A1795" s="1" t="s">
        <v>1829</v>
      </c>
      <c r="B1795" s="1">
        <v>22</v>
      </c>
      <c r="C1795" s="1" t="s">
        <v>12</v>
      </c>
      <c r="D1795" s="1" t="s">
        <v>13</v>
      </c>
      <c r="E1795" s="1" t="s">
        <v>1796</v>
      </c>
      <c r="F1795" s="1" t="s">
        <v>15</v>
      </c>
      <c r="G1795" s="2">
        <v>0.84</v>
      </c>
      <c r="H1795" s="2">
        <v>0.87000000000000011</v>
      </c>
      <c r="I1795" s="2">
        <v>0.85</v>
      </c>
      <c r="J1795" s="1" t="s">
        <v>22</v>
      </c>
      <c r="K1795" s="1">
        <v>0</v>
      </c>
      <c r="L1795" s="1">
        <f t="shared" ref="L1795:L1858" si="112">_xlfn.NUMBERVALUE(LEFT(K1795,2))</f>
        <v>0</v>
      </c>
      <c r="M1795" s="1" t="str">
        <f t="shared" ref="M1795:M1858" si="113">IFERROR(RIGHT(K1795,FIND("Months",K1795)-2),"NotApplicable")</f>
        <v>NotApplicable</v>
      </c>
      <c r="N1795" s="1" t="str">
        <f t="shared" ref="N1795:N1858" si="114">IFERROR(_xlfn.NUMBERVALUE(SUBSTITUTE(M1795,"Months","")),"NotApplicable")</f>
        <v>NotApplicable</v>
      </c>
      <c r="O1795" s="1">
        <f t="shared" ref="O1795:O1858" si="115">ROUND(IF(N1795&lt;&gt;"NotApplicable",(L1795+(N1795/12)),K1795),1)</f>
        <v>0</v>
      </c>
    </row>
    <row r="1796" spans="1:15" x14ac:dyDescent="0.3">
      <c r="A1796" s="1" t="s">
        <v>1830</v>
      </c>
      <c r="B1796" s="1">
        <v>22</v>
      </c>
      <c r="C1796" s="1" t="s">
        <v>12</v>
      </c>
      <c r="D1796" s="1" t="s">
        <v>13</v>
      </c>
      <c r="E1796" s="1" t="s">
        <v>1796</v>
      </c>
      <c r="F1796" s="1" t="s">
        <v>15</v>
      </c>
      <c r="G1796" s="2">
        <v>0.69</v>
      </c>
      <c r="H1796" s="2">
        <v>0.81</v>
      </c>
      <c r="I1796" s="2">
        <v>0.98</v>
      </c>
      <c r="J1796" s="1" t="s">
        <v>37</v>
      </c>
      <c r="K1796" s="1">
        <v>0</v>
      </c>
      <c r="L1796" s="1">
        <f t="shared" si="112"/>
        <v>0</v>
      </c>
      <c r="M1796" s="1" t="str">
        <f t="shared" si="113"/>
        <v>NotApplicable</v>
      </c>
      <c r="N1796" s="1" t="str">
        <f t="shared" si="114"/>
        <v>NotApplicable</v>
      </c>
      <c r="O1796" s="1">
        <f t="shared" si="115"/>
        <v>0</v>
      </c>
    </row>
    <row r="1797" spans="1:15" x14ac:dyDescent="0.3">
      <c r="A1797" s="1" t="s">
        <v>1831</v>
      </c>
      <c r="B1797" s="1">
        <v>26</v>
      </c>
      <c r="C1797" s="1" t="s">
        <v>12</v>
      </c>
      <c r="D1797" s="1" t="s">
        <v>27</v>
      </c>
      <c r="E1797" s="1" t="s">
        <v>1796</v>
      </c>
      <c r="F1797" s="1" t="s">
        <v>65</v>
      </c>
      <c r="G1797" s="2">
        <v>0.84</v>
      </c>
      <c r="H1797" s="2">
        <v>0.92</v>
      </c>
      <c r="I1797" s="2">
        <v>0.91999999999999993</v>
      </c>
      <c r="J1797" s="1" t="s">
        <v>16</v>
      </c>
      <c r="K1797" s="1">
        <v>4.5999999999999996</v>
      </c>
      <c r="L1797" s="1">
        <f t="shared" si="112"/>
        <v>4</v>
      </c>
      <c r="M1797" s="1" t="str">
        <f t="shared" si="113"/>
        <v>NotApplicable</v>
      </c>
      <c r="N1797" s="1" t="str">
        <f t="shared" si="114"/>
        <v>NotApplicable</v>
      </c>
      <c r="O1797" s="1">
        <f t="shared" si="115"/>
        <v>4.5999999999999996</v>
      </c>
    </row>
    <row r="1798" spans="1:15" x14ac:dyDescent="0.3">
      <c r="A1798" s="1" t="s">
        <v>1832</v>
      </c>
      <c r="B1798" s="1">
        <v>21</v>
      </c>
      <c r="C1798" s="1" t="s">
        <v>12</v>
      </c>
      <c r="D1798" s="1" t="s">
        <v>27</v>
      </c>
      <c r="E1798" s="1" t="s">
        <v>1796</v>
      </c>
      <c r="F1798" s="1" t="s">
        <v>15</v>
      </c>
      <c r="G1798" s="2">
        <v>0.84</v>
      </c>
      <c r="H1798" s="2">
        <v>0.93</v>
      </c>
      <c r="I1798" s="2">
        <v>0.91999999999999993</v>
      </c>
      <c r="J1798" s="1" t="s">
        <v>22</v>
      </c>
      <c r="K1798" s="1">
        <v>0</v>
      </c>
      <c r="L1798" s="1">
        <f t="shared" si="112"/>
        <v>0</v>
      </c>
      <c r="M1798" s="1" t="str">
        <f t="shared" si="113"/>
        <v>NotApplicable</v>
      </c>
      <c r="N1798" s="1" t="str">
        <f t="shared" si="114"/>
        <v>NotApplicable</v>
      </c>
      <c r="O1798" s="1">
        <f t="shared" si="115"/>
        <v>0</v>
      </c>
    </row>
    <row r="1799" spans="1:15" x14ac:dyDescent="0.3">
      <c r="A1799" s="1" t="s">
        <v>1833</v>
      </c>
      <c r="B1799" s="1">
        <v>21</v>
      </c>
      <c r="C1799" s="1" t="s">
        <v>12</v>
      </c>
      <c r="D1799" s="1" t="s">
        <v>27</v>
      </c>
      <c r="E1799" s="1" t="s">
        <v>1796</v>
      </c>
      <c r="F1799" s="1" t="s">
        <v>15</v>
      </c>
      <c r="G1799" s="2">
        <v>0.7</v>
      </c>
      <c r="H1799" s="2">
        <v>0.89</v>
      </c>
      <c r="I1799" s="2">
        <v>0.98</v>
      </c>
      <c r="J1799" s="1" t="s">
        <v>16</v>
      </c>
      <c r="K1799" s="1">
        <v>0</v>
      </c>
      <c r="L1799" s="1">
        <f t="shared" si="112"/>
        <v>0</v>
      </c>
      <c r="M1799" s="1" t="str">
        <f t="shared" si="113"/>
        <v>NotApplicable</v>
      </c>
      <c r="N1799" s="1" t="str">
        <f t="shared" si="114"/>
        <v>NotApplicable</v>
      </c>
      <c r="O1799" s="1">
        <f t="shared" si="115"/>
        <v>0</v>
      </c>
    </row>
    <row r="1800" spans="1:15" x14ac:dyDescent="0.3">
      <c r="A1800" s="1" t="s">
        <v>1834</v>
      </c>
      <c r="B1800" s="1">
        <v>21</v>
      </c>
      <c r="C1800" s="1" t="s">
        <v>12</v>
      </c>
      <c r="D1800" s="1" t="s">
        <v>13</v>
      </c>
      <c r="E1800" s="1" t="s">
        <v>1796</v>
      </c>
      <c r="F1800" s="1" t="s">
        <v>15</v>
      </c>
      <c r="G1800" s="2">
        <v>0.6</v>
      </c>
      <c r="H1800" s="2">
        <v>0.82000000000000006</v>
      </c>
      <c r="I1800" s="2">
        <v>0.87</v>
      </c>
      <c r="J1800" s="1" t="s">
        <v>22</v>
      </c>
      <c r="K1800" s="1">
        <v>0</v>
      </c>
      <c r="L1800" s="1">
        <f t="shared" si="112"/>
        <v>0</v>
      </c>
      <c r="M1800" s="1" t="str">
        <f t="shared" si="113"/>
        <v>NotApplicable</v>
      </c>
      <c r="N1800" s="1" t="str">
        <f t="shared" si="114"/>
        <v>NotApplicable</v>
      </c>
      <c r="O1800" s="1">
        <f t="shared" si="115"/>
        <v>0</v>
      </c>
    </row>
    <row r="1801" spans="1:15" x14ac:dyDescent="0.3">
      <c r="A1801" s="1" t="s">
        <v>1835</v>
      </c>
      <c r="B1801" s="1">
        <v>23</v>
      </c>
      <c r="C1801" s="1" t="s">
        <v>12</v>
      </c>
      <c r="D1801" s="1" t="s">
        <v>27</v>
      </c>
      <c r="E1801" s="1" t="s">
        <v>1796</v>
      </c>
      <c r="F1801" s="1" t="s">
        <v>42</v>
      </c>
      <c r="G1801" s="2">
        <v>0.73</v>
      </c>
      <c r="H1801" s="2">
        <v>0.87000000000000011</v>
      </c>
      <c r="I1801" s="2">
        <v>0.92999999999999994</v>
      </c>
      <c r="J1801" s="1" t="s">
        <v>16</v>
      </c>
      <c r="K1801" s="1">
        <v>0</v>
      </c>
      <c r="L1801" s="1">
        <f t="shared" si="112"/>
        <v>0</v>
      </c>
      <c r="M1801" s="1" t="str">
        <f t="shared" si="113"/>
        <v>NotApplicable</v>
      </c>
      <c r="N1801" s="1" t="str">
        <f t="shared" si="114"/>
        <v>NotApplicable</v>
      </c>
      <c r="O1801" s="1">
        <f t="shared" si="115"/>
        <v>0</v>
      </c>
    </row>
    <row r="1802" spans="1:15" x14ac:dyDescent="0.3">
      <c r="A1802" s="1" t="s">
        <v>1836</v>
      </c>
      <c r="B1802" s="1">
        <v>25</v>
      </c>
      <c r="C1802" s="1" t="s">
        <v>12</v>
      </c>
      <c r="D1802" s="1" t="s">
        <v>27</v>
      </c>
      <c r="E1802" s="1" t="s">
        <v>1796</v>
      </c>
      <c r="F1802" s="1" t="s">
        <v>15</v>
      </c>
      <c r="G1802" s="2">
        <v>0.76</v>
      </c>
      <c r="H1802" s="2">
        <v>0.88</v>
      </c>
      <c r="I1802" s="2">
        <v>0.94</v>
      </c>
      <c r="J1802" s="1" t="s">
        <v>37</v>
      </c>
      <c r="K1802" s="1">
        <v>4.2</v>
      </c>
      <c r="L1802" s="1">
        <f t="shared" si="112"/>
        <v>4</v>
      </c>
      <c r="M1802" s="1" t="str">
        <f t="shared" si="113"/>
        <v>NotApplicable</v>
      </c>
      <c r="N1802" s="1" t="str">
        <f t="shared" si="114"/>
        <v>NotApplicable</v>
      </c>
      <c r="O1802" s="1">
        <f t="shared" si="115"/>
        <v>4.2</v>
      </c>
    </row>
    <row r="1803" spans="1:15" x14ac:dyDescent="0.3">
      <c r="A1803" s="1" t="s">
        <v>1837</v>
      </c>
      <c r="B1803" s="1">
        <v>24</v>
      </c>
      <c r="C1803" s="1" t="s">
        <v>12</v>
      </c>
      <c r="D1803" s="1" t="s">
        <v>27</v>
      </c>
      <c r="E1803" s="1" t="s">
        <v>1796</v>
      </c>
      <c r="F1803" s="1" t="s">
        <v>36</v>
      </c>
      <c r="G1803" s="2">
        <v>0.73</v>
      </c>
      <c r="H1803" s="2">
        <v>0.91</v>
      </c>
      <c r="I1803" s="2">
        <v>0.94</v>
      </c>
      <c r="J1803" s="1" t="s">
        <v>22</v>
      </c>
      <c r="K1803" s="1">
        <v>3.1</v>
      </c>
      <c r="L1803" s="1">
        <f t="shared" si="112"/>
        <v>3</v>
      </c>
      <c r="M1803" s="1" t="str">
        <f t="shared" si="113"/>
        <v>NotApplicable</v>
      </c>
      <c r="N1803" s="1" t="str">
        <f t="shared" si="114"/>
        <v>NotApplicable</v>
      </c>
      <c r="O1803" s="1">
        <f t="shared" si="115"/>
        <v>3.1</v>
      </c>
    </row>
    <row r="1804" spans="1:15" x14ac:dyDescent="0.3">
      <c r="A1804" s="1" t="s">
        <v>1838</v>
      </c>
      <c r="B1804" s="1">
        <v>23</v>
      </c>
      <c r="C1804" s="1" t="s">
        <v>12</v>
      </c>
      <c r="D1804" s="1" t="s">
        <v>27</v>
      </c>
      <c r="E1804" s="1" t="s">
        <v>1796</v>
      </c>
      <c r="F1804" s="1" t="s">
        <v>15</v>
      </c>
      <c r="G1804" s="2">
        <v>0.73</v>
      </c>
      <c r="H1804" s="2">
        <v>0.93</v>
      </c>
      <c r="I1804" s="2">
        <v>0.88</v>
      </c>
      <c r="J1804" s="1" t="s">
        <v>16</v>
      </c>
      <c r="K1804" s="1">
        <v>2.2999999999999998</v>
      </c>
      <c r="L1804" s="1">
        <f t="shared" si="112"/>
        <v>2</v>
      </c>
      <c r="M1804" s="1" t="str">
        <f t="shared" si="113"/>
        <v>NotApplicable</v>
      </c>
      <c r="N1804" s="1" t="str">
        <f t="shared" si="114"/>
        <v>NotApplicable</v>
      </c>
      <c r="O1804" s="1">
        <f t="shared" si="115"/>
        <v>2.2999999999999998</v>
      </c>
    </row>
    <row r="1805" spans="1:15" x14ac:dyDescent="0.3">
      <c r="A1805" s="1" t="s">
        <v>1839</v>
      </c>
      <c r="B1805" s="1">
        <v>21</v>
      </c>
      <c r="C1805" s="1" t="s">
        <v>12</v>
      </c>
      <c r="D1805" s="1" t="s">
        <v>13</v>
      </c>
      <c r="E1805" s="1" t="s">
        <v>1796</v>
      </c>
      <c r="F1805" s="1" t="s">
        <v>15</v>
      </c>
      <c r="G1805" s="2">
        <v>0.61</v>
      </c>
      <c r="H1805" s="2">
        <v>0.85000000000000009</v>
      </c>
      <c r="I1805" s="2">
        <v>0.95</v>
      </c>
      <c r="J1805" s="1" t="s">
        <v>37</v>
      </c>
      <c r="K1805" s="1">
        <v>0</v>
      </c>
      <c r="L1805" s="1">
        <f t="shared" si="112"/>
        <v>0</v>
      </c>
      <c r="M1805" s="1" t="str">
        <f t="shared" si="113"/>
        <v>NotApplicable</v>
      </c>
      <c r="N1805" s="1" t="str">
        <f t="shared" si="114"/>
        <v>NotApplicable</v>
      </c>
      <c r="O1805" s="1">
        <f t="shared" si="115"/>
        <v>0</v>
      </c>
    </row>
    <row r="1806" spans="1:15" x14ac:dyDescent="0.3">
      <c r="A1806" s="1" t="s">
        <v>1840</v>
      </c>
      <c r="B1806" s="1">
        <v>25</v>
      </c>
      <c r="C1806" s="1" t="s">
        <v>12</v>
      </c>
      <c r="D1806" s="1" t="s">
        <v>13</v>
      </c>
      <c r="E1806" s="1" t="s">
        <v>1796</v>
      </c>
      <c r="F1806" s="1" t="s">
        <v>15</v>
      </c>
      <c r="G1806" s="2">
        <v>0.71</v>
      </c>
      <c r="H1806" s="2">
        <v>0.89</v>
      </c>
      <c r="I1806" s="2">
        <v>0.87</v>
      </c>
      <c r="J1806" s="1" t="s">
        <v>19</v>
      </c>
      <c r="K1806" s="1">
        <v>4.0999999999999996</v>
      </c>
      <c r="L1806" s="1">
        <f t="shared" si="112"/>
        <v>4</v>
      </c>
      <c r="M1806" s="1" t="str">
        <f t="shared" si="113"/>
        <v>NotApplicable</v>
      </c>
      <c r="N1806" s="1" t="str">
        <f t="shared" si="114"/>
        <v>NotApplicable</v>
      </c>
      <c r="O1806" s="1">
        <f t="shared" si="115"/>
        <v>4.0999999999999996</v>
      </c>
    </row>
    <row r="1807" spans="1:15" x14ac:dyDescent="0.3">
      <c r="A1807" s="1" t="s">
        <v>1841</v>
      </c>
      <c r="B1807" s="1">
        <v>22</v>
      </c>
      <c r="C1807" s="1" t="s">
        <v>12</v>
      </c>
      <c r="D1807" s="1" t="s">
        <v>27</v>
      </c>
      <c r="E1807" s="1" t="s">
        <v>1796</v>
      </c>
      <c r="F1807" s="1" t="s">
        <v>15</v>
      </c>
      <c r="G1807" s="2">
        <v>0.63</v>
      </c>
      <c r="H1807" s="2">
        <v>0.94000000000000006</v>
      </c>
      <c r="I1807" s="2">
        <v>0.91999999999999993</v>
      </c>
      <c r="J1807" s="1" t="s">
        <v>16</v>
      </c>
      <c r="K1807" s="1">
        <v>0</v>
      </c>
      <c r="L1807" s="1">
        <f t="shared" si="112"/>
        <v>0</v>
      </c>
      <c r="M1807" s="1" t="str">
        <f t="shared" si="113"/>
        <v>NotApplicable</v>
      </c>
      <c r="N1807" s="1" t="str">
        <f t="shared" si="114"/>
        <v>NotApplicable</v>
      </c>
      <c r="O1807" s="1">
        <f t="shared" si="115"/>
        <v>0</v>
      </c>
    </row>
    <row r="1808" spans="1:15" x14ac:dyDescent="0.3">
      <c r="A1808" s="1" t="s">
        <v>1842</v>
      </c>
      <c r="B1808" s="1">
        <v>21</v>
      </c>
      <c r="C1808" s="1" t="s">
        <v>12</v>
      </c>
      <c r="D1808" s="1" t="s">
        <v>27</v>
      </c>
      <c r="E1808" s="1" t="s">
        <v>1796</v>
      </c>
      <c r="F1808" s="1" t="s">
        <v>15</v>
      </c>
      <c r="G1808" s="2">
        <v>0.85</v>
      </c>
      <c r="H1808" s="2">
        <v>0.8</v>
      </c>
      <c r="I1808" s="2">
        <v>0.92999999999999994</v>
      </c>
      <c r="J1808" s="1" t="s">
        <v>22</v>
      </c>
      <c r="K1808" s="1">
        <v>0</v>
      </c>
      <c r="L1808" s="1">
        <f t="shared" si="112"/>
        <v>0</v>
      </c>
      <c r="M1808" s="1" t="str">
        <f t="shared" si="113"/>
        <v>NotApplicable</v>
      </c>
      <c r="N1808" s="1" t="str">
        <f t="shared" si="114"/>
        <v>NotApplicable</v>
      </c>
      <c r="O1808" s="1">
        <f t="shared" si="115"/>
        <v>0</v>
      </c>
    </row>
    <row r="1809" spans="1:15" x14ac:dyDescent="0.3">
      <c r="A1809" s="1" t="s">
        <v>1843</v>
      </c>
      <c r="B1809" s="1">
        <v>26</v>
      </c>
      <c r="C1809" s="1" t="s">
        <v>12</v>
      </c>
      <c r="D1809" s="1" t="s">
        <v>13</v>
      </c>
      <c r="E1809" s="1" t="s">
        <v>1796</v>
      </c>
      <c r="F1809" s="1" t="s">
        <v>44</v>
      </c>
      <c r="G1809" s="2">
        <v>0.66999999999999993</v>
      </c>
      <c r="H1809" s="2">
        <v>0.92</v>
      </c>
      <c r="I1809" s="2">
        <v>0.99</v>
      </c>
      <c r="J1809" s="1" t="s">
        <v>19</v>
      </c>
      <c r="K1809" s="1">
        <v>2.9</v>
      </c>
      <c r="L1809" s="1">
        <f t="shared" si="112"/>
        <v>2</v>
      </c>
      <c r="M1809" s="1" t="str">
        <f t="shared" si="113"/>
        <v>NotApplicable</v>
      </c>
      <c r="N1809" s="1" t="str">
        <f t="shared" si="114"/>
        <v>NotApplicable</v>
      </c>
      <c r="O1809" s="1">
        <f t="shared" si="115"/>
        <v>2.9</v>
      </c>
    </row>
    <row r="1810" spans="1:15" x14ac:dyDescent="0.3">
      <c r="A1810" s="1" t="s">
        <v>1844</v>
      </c>
      <c r="B1810" s="1">
        <v>26</v>
      </c>
      <c r="C1810" s="1" t="s">
        <v>12</v>
      </c>
      <c r="D1810" s="1" t="s">
        <v>13</v>
      </c>
      <c r="E1810" s="1" t="s">
        <v>1796</v>
      </c>
      <c r="F1810" s="1" t="s">
        <v>15</v>
      </c>
      <c r="G1810" s="2">
        <v>0.69</v>
      </c>
      <c r="H1810" s="2">
        <v>0.84000000000000008</v>
      </c>
      <c r="I1810" s="2">
        <v>0.88</v>
      </c>
      <c r="J1810" s="1" t="s">
        <v>19</v>
      </c>
      <c r="K1810" s="1">
        <v>3.5</v>
      </c>
      <c r="L1810" s="1">
        <f t="shared" si="112"/>
        <v>3</v>
      </c>
      <c r="M1810" s="1" t="str">
        <f t="shared" si="113"/>
        <v>NotApplicable</v>
      </c>
      <c r="N1810" s="1" t="str">
        <f t="shared" si="114"/>
        <v>NotApplicable</v>
      </c>
      <c r="O1810" s="1">
        <f t="shared" si="115"/>
        <v>3.5</v>
      </c>
    </row>
    <row r="1811" spans="1:15" x14ac:dyDescent="0.3">
      <c r="A1811" s="1" t="s">
        <v>1845</v>
      </c>
      <c r="B1811" s="1">
        <v>22</v>
      </c>
      <c r="C1811" s="1" t="s">
        <v>12</v>
      </c>
      <c r="D1811" s="1" t="s">
        <v>13</v>
      </c>
      <c r="E1811" s="1" t="s">
        <v>1796</v>
      </c>
      <c r="F1811" s="1" t="s">
        <v>15</v>
      </c>
      <c r="G1811" s="2">
        <v>0.77</v>
      </c>
      <c r="H1811" s="2">
        <v>0.85000000000000009</v>
      </c>
      <c r="I1811" s="2">
        <v>0.98</v>
      </c>
      <c r="J1811" s="1" t="s">
        <v>19</v>
      </c>
      <c r="K1811" s="1">
        <v>0</v>
      </c>
      <c r="L1811" s="1">
        <f t="shared" si="112"/>
        <v>0</v>
      </c>
      <c r="M1811" s="1" t="str">
        <f t="shared" si="113"/>
        <v>NotApplicable</v>
      </c>
      <c r="N1811" s="1" t="str">
        <f t="shared" si="114"/>
        <v>NotApplicable</v>
      </c>
      <c r="O1811" s="1">
        <f t="shared" si="115"/>
        <v>0</v>
      </c>
    </row>
    <row r="1812" spans="1:15" x14ac:dyDescent="0.3">
      <c r="A1812" s="1" t="s">
        <v>1846</v>
      </c>
      <c r="B1812" s="1">
        <v>21</v>
      </c>
      <c r="C1812" s="1" t="s">
        <v>12</v>
      </c>
      <c r="D1812" s="1" t="s">
        <v>27</v>
      </c>
      <c r="E1812" s="1" t="s">
        <v>1796</v>
      </c>
      <c r="F1812" s="1" t="s">
        <v>15</v>
      </c>
      <c r="G1812" s="2">
        <v>0.84</v>
      </c>
      <c r="H1812" s="2">
        <v>0.84000000000000008</v>
      </c>
      <c r="I1812" s="2">
        <v>0.87</v>
      </c>
      <c r="J1812" s="1" t="s">
        <v>22</v>
      </c>
      <c r="K1812" s="1">
        <v>0</v>
      </c>
      <c r="L1812" s="1">
        <f t="shared" si="112"/>
        <v>0</v>
      </c>
      <c r="M1812" s="1" t="str">
        <f t="shared" si="113"/>
        <v>NotApplicable</v>
      </c>
      <c r="N1812" s="1" t="str">
        <f t="shared" si="114"/>
        <v>NotApplicable</v>
      </c>
      <c r="O1812" s="1">
        <f t="shared" si="115"/>
        <v>0</v>
      </c>
    </row>
    <row r="1813" spans="1:15" x14ac:dyDescent="0.3">
      <c r="A1813" s="1" t="s">
        <v>1847</v>
      </c>
      <c r="B1813" s="1">
        <v>21</v>
      </c>
      <c r="C1813" s="1" t="s">
        <v>12</v>
      </c>
      <c r="D1813" s="1" t="s">
        <v>13</v>
      </c>
      <c r="E1813" s="1" t="s">
        <v>1796</v>
      </c>
      <c r="F1813" s="1" t="s">
        <v>15</v>
      </c>
      <c r="G1813" s="2">
        <v>0.89999999999999991</v>
      </c>
      <c r="H1813" s="2">
        <v>0.87000000000000011</v>
      </c>
      <c r="I1813" s="2">
        <v>0.88</v>
      </c>
      <c r="J1813" s="1" t="s">
        <v>22</v>
      </c>
      <c r="K1813" s="1">
        <v>0</v>
      </c>
      <c r="L1813" s="1">
        <f t="shared" si="112"/>
        <v>0</v>
      </c>
      <c r="M1813" s="1" t="str">
        <f t="shared" si="113"/>
        <v>NotApplicable</v>
      </c>
      <c r="N1813" s="1" t="str">
        <f t="shared" si="114"/>
        <v>NotApplicable</v>
      </c>
      <c r="O1813" s="1">
        <f t="shared" si="115"/>
        <v>0</v>
      </c>
    </row>
    <row r="1814" spans="1:15" x14ac:dyDescent="0.3">
      <c r="A1814" s="1" t="s">
        <v>1848</v>
      </c>
      <c r="B1814" s="1">
        <v>22</v>
      </c>
      <c r="C1814" s="1" t="s">
        <v>12</v>
      </c>
      <c r="D1814" s="1" t="s">
        <v>27</v>
      </c>
      <c r="E1814" s="1" t="s">
        <v>1796</v>
      </c>
      <c r="F1814" s="1" t="s">
        <v>15</v>
      </c>
      <c r="G1814" s="2">
        <v>0.86</v>
      </c>
      <c r="H1814" s="2">
        <v>0.9</v>
      </c>
      <c r="I1814" s="2">
        <v>0.94</v>
      </c>
      <c r="J1814" s="1" t="s">
        <v>40</v>
      </c>
      <c r="K1814" s="1">
        <v>0</v>
      </c>
      <c r="L1814" s="1">
        <f t="shared" si="112"/>
        <v>0</v>
      </c>
      <c r="M1814" s="1" t="str">
        <f t="shared" si="113"/>
        <v>NotApplicable</v>
      </c>
      <c r="N1814" s="1" t="str">
        <f t="shared" si="114"/>
        <v>NotApplicable</v>
      </c>
      <c r="O1814" s="1">
        <f t="shared" si="115"/>
        <v>0</v>
      </c>
    </row>
    <row r="1815" spans="1:15" x14ac:dyDescent="0.3">
      <c r="A1815" s="1" t="s">
        <v>1849</v>
      </c>
      <c r="B1815" s="1">
        <v>21</v>
      </c>
      <c r="C1815" s="1" t="s">
        <v>12</v>
      </c>
      <c r="D1815" s="1" t="s">
        <v>27</v>
      </c>
      <c r="E1815" s="1" t="s">
        <v>1796</v>
      </c>
      <c r="F1815" s="1" t="s">
        <v>15</v>
      </c>
      <c r="G1815" s="2">
        <v>0.8899999999999999</v>
      </c>
      <c r="H1815" s="2">
        <v>0.95000000000000007</v>
      </c>
      <c r="I1815" s="2">
        <v>0.86</v>
      </c>
      <c r="J1815" s="1" t="s">
        <v>16</v>
      </c>
      <c r="K1815" s="1">
        <v>0</v>
      </c>
      <c r="L1815" s="1">
        <f t="shared" si="112"/>
        <v>0</v>
      </c>
      <c r="M1815" s="1" t="str">
        <f t="shared" si="113"/>
        <v>NotApplicable</v>
      </c>
      <c r="N1815" s="1" t="str">
        <f t="shared" si="114"/>
        <v>NotApplicable</v>
      </c>
      <c r="O1815" s="1">
        <f t="shared" si="115"/>
        <v>0</v>
      </c>
    </row>
    <row r="1816" spans="1:15" x14ac:dyDescent="0.3">
      <c r="A1816" s="1" t="s">
        <v>1850</v>
      </c>
      <c r="B1816" s="1">
        <v>23</v>
      </c>
      <c r="C1816" s="1" t="s">
        <v>12</v>
      </c>
      <c r="D1816" s="1" t="s">
        <v>13</v>
      </c>
      <c r="E1816" s="1" t="s">
        <v>1796</v>
      </c>
      <c r="F1816" s="1" t="s">
        <v>15</v>
      </c>
      <c r="G1816" s="2">
        <v>0.67999999999999994</v>
      </c>
      <c r="H1816" s="2">
        <v>0.85000000000000009</v>
      </c>
      <c r="I1816" s="2">
        <v>0.88</v>
      </c>
      <c r="J1816" s="1" t="s">
        <v>19</v>
      </c>
      <c r="K1816" s="1">
        <v>1.7</v>
      </c>
      <c r="L1816" s="1">
        <f t="shared" si="112"/>
        <v>1</v>
      </c>
      <c r="M1816" s="1" t="str">
        <f t="shared" si="113"/>
        <v>NotApplicable</v>
      </c>
      <c r="N1816" s="1" t="str">
        <f t="shared" si="114"/>
        <v>NotApplicable</v>
      </c>
      <c r="O1816" s="1">
        <f t="shared" si="115"/>
        <v>1.7</v>
      </c>
    </row>
    <row r="1817" spans="1:15" x14ac:dyDescent="0.3">
      <c r="A1817" s="1" t="s">
        <v>1851</v>
      </c>
      <c r="B1817" s="1">
        <v>25</v>
      </c>
      <c r="C1817" s="1" t="s">
        <v>12</v>
      </c>
      <c r="D1817" s="1" t="s">
        <v>27</v>
      </c>
      <c r="E1817" s="1" t="s">
        <v>1796</v>
      </c>
      <c r="F1817" s="1" t="s">
        <v>15</v>
      </c>
      <c r="G1817" s="2">
        <v>0.78</v>
      </c>
      <c r="H1817" s="2">
        <v>0.91</v>
      </c>
      <c r="I1817" s="2">
        <v>0.86</v>
      </c>
      <c r="J1817" s="1" t="s">
        <v>16</v>
      </c>
      <c r="K1817" s="1">
        <v>2.9</v>
      </c>
      <c r="L1817" s="1">
        <f t="shared" si="112"/>
        <v>2</v>
      </c>
      <c r="M1817" s="1" t="str">
        <f t="shared" si="113"/>
        <v>NotApplicable</v>
      </c>
      <c r="N1817" s="1" t="str">
        <f t="shared" si="114"/>
        <v>NotApplicable</v>
      </c>
      <c r="O1817" s="1">
        <f t="shared" si="115"/>
        <v>2.9</v>
      </c>
    </row>
    <row r="1818" spans="1:15" x14ac:dyDescent="0.3">
      <c r="A1818" s="1" t="s">
        <v>1852</v>
      </c>
      <c r="B1818" s="1">
        <v>26</v>
      </c>
      <c r="C1818" s="1" t="s">
        <v>12</v>
      </c>
      <c r="D1818" s="1" t="s">
        <v>13</v>
      </c>
      <c r="E1818" s="1" t="s">
        <v>1796</v>
      </c>
      <c r="F1818" s="1" t="s">
        <v>15</v>
      </c>
      <c r="G1818" s="2">
        <v>0.8</v>
      </c>
      <c r="H1818" s="2">
        <v>0.93</v>
      </c>
      <c r="I1818" s="2">
        <v>0.97</v>
      </c>
      <c r="J1818" s="1" t="s">
        <v>16</v>
      </c>
      <c r="K1818" s="1">
        <v>4.5</v>
      </c>
      <c r="L1818" s="1">
        <f t="shared" si="112"/>
        <v>4</v>
      </c>
      <c r="M1818" s="1" t="str">
        <f t="shared" si="113"/>
        <v>NotApplicable</v>
      </c>
      <c r="N1818" s="1" t="str">
        <f t="shared" si="114"/>
        <v>NotApplicable</v>
      </c>
      <c r="O1818" s="1">
        <f t="shared" si="115"/>
        <v>4.5</v>
      </c>
    </row>
    <row r="1819" spans="1:15" x14ac:dyDescent="0.3">
      <c r="A1819" s="1" t="s">
        <v>1853</v>
      </c>
      <c r="B1819" s="1">
        <v>23</v>
      </c>
      <c r="C1819" s="1" t="s">
        <v>12</v>
      </c>
      <c r="D1819" s="1" t="s">
        <v>13</v>
      </c>
      <c r="E1819" s="1" t="s">
        <v>1796</v>
      </c>
      <c r="F1819" s="1" t="s">
        <v>15</v>
      </c>
      <c r="G1819" s="2">
        <v>0.89999999999999991</v>
      </c>
      <c r="H1819" s="2">
        <v>0.85000000000000009</v>
      </c>
      <c r="I1819" s="2">
        <v>0.88</v>
      </c>
      <c r="J1819" s="1" t="s">
        <v>19</v>
      </c>
      <c r="K1819" s="1">
        <v>2.2999999999999998</v>
      </c>
      <c r="L1819" s="1">
        <f t="shared" si="112"/>
        <v>2</v>
      </c>
      <c r="M1819" s="1" t="str">
        <f t="shared" si="113"/>
        <v>NotApplicable</v>
      </c>
      <c r="N1819" s="1" t="str">
        <f t="shared" si="114"/>
        <v>NotApplicable</v>
      </c>
      <c r="O1819" s="1">
        <f t="shared" si="115"/>
        <v>2.2999999999999998</v>
      </c>
    </row>
    <row r="1820" spans="1:15" x14ac:dyDescent="0.3">
      <c r="A1820" s="1" t="s">
        <v>1854</v>
      </c>
      <c r="B1820" s="1">
        <v>27</v>
      </c>
      <c r="C1820" s="1" t="s">
        <v>12</v>
      </c>
      <c r="D1820" s="1" t="s">
        <v>27</v>
      </c>
      <c r="E1820" s="1" t="s">
        <v>1796</v>
      </c>
      <c r="F1820" s="1" t="s">
        <v>44</v>
      </c>
      <c r="G1820" s="2">
        <v>0.78</v>
      </c>
      <c r="H1820" s="2">
        <v>0.95000000000000007</v>
      </c>
      <c r="I1820" s="2">
        <v>0.96</v>
      </c>
      <c r="J1820" s="1" t="s">
        <v>22</v>
      </c>
      <c r="K1820" s="1">
        <v>3.8</v>
      </c>
      <c r="L1820" s="1">
        <f t="shared" si="112"/>
        <v>3</v>
      </c>
      <c r="M1820" s="1" t="str">
        <f t="shared" si="113"/>
        <v>NotApplicable</v>
      </c>
      <c r="N1820" s="1" t="str">
        <f t="shared" si="114"/>
        <v>NotApplicable</v>
      </c>
      <c r="O1820" s="1">
        <f t="shared" si="115"/>
        <v>3.8</v>
      </c>
    </row>
    <row r="1821" spans="1:15" x14ac:dyDescent="0.3">
      <c r="A1821" s="1" t="s">
        <v>1855</v>
      </c>
      <c r="B1821" s="1">
        <v>26</v>
      </c>
      <c r="C1821" s="1" t="s">
        <v>12</v>
      </c>
      <c r="D1821" s="1" t="s">
        <v>27</v>
      </c>
      <c r="E1821" s="1" t="s">
        <v>1796</v>
      </c>
      <c r="F1821" s="1" t="s">
        <v>15</v>
      </c>
      <c r="G1821" s="2">
        <v>0.87</v>
      </c>
      <c r="H1821" s="2">
        <v>0.9</v>
      </c>
      <c r="I1821" s="2">
        <v>0.86</v>
      </c>
      <c r="J1821" s="1" t="s">
        <v>19</v>
      </c>
      <c r="K1821" s="1">
        <v>4</v>
      </c>
      <c r="L1821" s="1">
        <f t="shared" si="112"/>
        <v>4</v>
      </c>
      <c r="M1821" s="1" t="str">
        <f t="shared" si="113"/>
        <v>NotApplicable</v>
      </c>
      <c r="N1821" s="1" t="str">
        <f t="shared" si="114"/>
        <v>NotApplicable</v>
      </c>
      <c r="O1821" s="1">
        <f t="shared" si="115"/>
        <v>4</v>
      </c>
    </row>
    <row r="1822" spans="1:15" x14ac:dyDescent="0.3">
      <c r="A1822" s="1" t="s">
        <v>1856</v>
      </c>
      <c r="B1822" s="1">
        <v>26</v>
      </c>
      <c r="C1822" s="1" t="s">
        <v>12</v>
      </c>
      <c r="D1822" s="1" t="s">
        <v>13</v>
      </c>
      <c r="E1822" s="1" t="s">
        <v>1796</v>
      </c>
      <c r="F1822" s="1" t="s">
        <v>15</v>
      </c>
      <c r="G1822" s="2">
        <v>0.63</v>
      </c>
      <c r="H1822" s="2">
        <v>0.87000000000000011</v>
      </c>
      <c r="I1822" s="2">
        <v>0.87</v>
      </c>
      <c r="J1822" s="1" t="s">
        <v>19</v>
      </c>
      <c r="K1822" s="1">
        <v>4.7</v>
      </c>
      <c r="L1822" s="1">
        <f t="shared" si="112"/>
        <v>4</v>
      </c>
      <c r="M1822" s="1" t="str">
        <f t="shared" si="113"/>
        <v>NotApplicable</v>
      </c>
      <c r="N1822" s="1" t="str">
        <f t="shared" si="114"/>
        <v>NotApplicable</v>
      </c>
      <c r="O1822" s="1">
        <f t="shared" si="115"/>
        <v>4.7</v>
      </c>
    </row>
    <row r="1823" spans="1:15" x14ac:dyDescent="0.3">
      <c r="A1823" s="1" t="s">
        <v>1857</v>
      </c>
      <c r="B1823" s="1">
        <v>24</v>
      </c>
      <c r="C1823" s="1" t="s">
        <v>12</v>
      </c>
      <c r="D1823" s="1" t="s">
        <v>27</v>
      </c>
      <c r="E1823" s="1" t="s">
        <v>1796</v>
      </c>
      <c r="F1823" s="1" t="s">
        <v>15</v>
      </c>
      <c r="G1823" s="2">
        <v>0.73</v>
      </c>
      <c r="H1823" s="2">
        <v>0.82000000000000006</v>
      </c>
      <c r="I1823" s="2">
        <v>0.95</v>
      </c>
      <c r="J1823" s="1" t="s">
        <v>22</v>
      </c>
      <c r="K1823" s="1">
        <v>1.8</v>
      </c>
      <c r="L1823" s="1">
        <f t="shared" si="112"/>
        <v>1</v>
      </c>
      <c r="M1823" s="1" t="str">
        <f t="shared" si="113"/>
        <v>NotApplicable</v>
      </c>
      <c r="N1823" s="1" t="str">
        <f t="shared" si="114"/>
        <v>NotApplicable</v>
      </c>
      <c r="O1823" s="1">
        <f t="shared" si="115"/>
        <v>1.8</v>
      </c>
    </row>
    <row r="1824" spans="1:15" x14ac:dyDescent="0.3">
      <c r="A1824" s="1" t="s">
        <v>1858</v>
      </c>
      <c r="B1824" s="1">
        <v>25</v>
      </c>
      <c r="C1824" s="1" t="s">
        <v>12</v>
      </c>
      <c r="D1824" s="1" t="s">
        <v>13</v>
      </c>
      <c r="E1824" s="1" t="s">
        <v>1796</v>
      </c>
      <c r="F1824" s="1" t="s">
        <v>15</v>
      </c>
      <c r="G1824" s="2">
        <v>0.86</v>
      </c>
      <c r="H1824" s="2">
        <v>0.85000000000000009</v>
      </c>
      <c r="I1824" s="2">
        <v>0.89</v>
      </c>
      <c r="J1824" s="1" t="s">
        <v>37</v>
      </c>
      <c r="K1824" s="1">
        <v>3.2</v>
      </c>
      <c r="L1824" s="1">
        <f t="shared" si="112"/>
        <v>3</v>
      </c>
      <c r="M1824" s="1" t="str">
        <f t="shared" si="113"/>
        <v>NotApplicable</v>
      </c>
      <c r="N1824" s="1" t="str">
        <f t="shared" si="114"/>
        <v>NotApplicable</v>
      </c>
      <c r="O1824" s="1">
        <f t="shared" si="115"/>
        <v>3.2</v>
      </c>
    </row>
    <row r="1825" spans="1:15" x14ac:dyDescent="0.3">
      <c r="A1825" s="1" t="s">
        <v>1859</v>
      </c>
      <c r="B1825" s="1">
        <v>22</v>
      </c>
      <c r="C1825" s="1" t="s">
        <v>12</v>
      </c>
      <c r="D1825" s="1" t="s">
        <v>27</v>
      </c>
      <c r="E1825" s="1" t="s">
        <v>1796</v>
      </c>
      <c r="F1825" s="1" t="s">
        <v>15</v>
      </c>
      <c r="G1825" s="2">
        <v>0.73</v>
      </c>
      <c r="H1825" s="2">
        <v>0.83000000000000007</v>
      </c>
      <c r="I1825" s="2">
        <v>0.88</v>
      </c>
      <c r="J1825" s="1" t="s">
        <v>22</v>
      </c>
      <c r="K1825" s="1">
        <v>1.4</v>
      </c>
      <c r="L1825" s="1">
        <f t="shared" si="112"/>
        <v>1</v>
      </c>
      <c r="M1825" s="1" t="str">
        <f t="shared" si="113"/>
        <v>NotApplicable</v>
      </c>
      <c r="N1825" s="1" t="str">
        <f t="shared" si="114"/>
        <v>NotApplicable</v>
      </c>
      <c r="O1825" s="1">
        <f t="shared" si="115"/>
        <v>1.4</v>
      </c>
    </row>
    <row r="1826" spans="1:15" x14ac:dyDescent="0.3">
      <c r="A1826" s="1" t="s">
        <v>1860</v>
      </c>
      <c r="B1826" s="1">
        <v>26</v>
      </c>
      <c r="C1826" s="1" t="s">
        <v>12</v>
      </c>
      <c r="D1826" s="1" t="s">
        <v>27</v>
      </c>
      <c r="E1826" s="1" t="s">
        <v>1796</v>
      </c>
      <c r="F1826" s="1" t="s">
        <v>15</v>
      </c>
      <c r="G1826" s="2">
        <v>0.8</v>
      </c>
      <c r="H1826" s="2">
        <v>0.87000000000000011</v>
      </c>
      <c r="I1826" s="2">
        <v>0.90999999999999992</v>
      </c>
      <c r="J1826" s="1" t="s">
        <v>40</v>
      </c>
      <c r="K1826" s="1">
        <v>4.0999999999999996</v>
      </c>
      <c r="L1826" s="1">
        <f t="shared" si="112"/>
        <v>4</v>
      </c>
      <c r="M1826" s="1" t="str">
        <f t="shared" si="113"/>
        <v>NotApplicable</v>
      </c>
      <c r="N1826" s="1" t="str">
        <f t="shared" si="114"/>
        <v>NotApplicable</v>
      </c>
      <c r="O1826" s="1">
        <f t="shared" si="115"/>
        <v>4.0999999999999996</v>
      </c>
    </row>
    <row r="1827" spans="1:15" x14ac:dyDescent="0.3">
      <c r="A1827" s="1" t="s">
        <v>1861</v>
      </c>
      <c r="B1827" s="1">
        <v>22</v>
      </c>
      <c r="C1827" s="1" t="s">
        <v>12</v>
      </c>
      <c r="D1827" s="1" t="s">
        <v>13</v>
      </c>
      <c r="E1827" s="1" t="s">
        <v>1796</v>
      </c>
      <c r="F1827" s="1" t="s">
        <v>15</v>
      </c>
      <c r="G1827" s="2">
        <v>0.66999999999999993</v>
      </c>
      <c r="H1827" s="2">
        <v>0.83000000000000007</v>
      </c>
      <c r="I1827" s="2">
        <v>0.99</v>
      </c>
      <c r="J1827" s="1" t="s">
        <v>40</v>
      </c>
      <c r="K1827" s="1">
        <v>0</v>
      </c>
      <c r="L1827" s="1">
        <f t="shared" si="112"/>
        <v>0</v>
      </c>
      <c r="M1827" s="1" t="str">
        <f t="shared" si="113"/>
        <v>NotApplicable</v>
      </c>
      <c r="N1827" s="1" t="str">
        <f t="shared" si="114"/>
        <v>NotApplicable</v>
      </c>
      <c r="O1827" s="1">
        <f t="shared" si="115"/>
        <v>0</v>
      </c>
    </row>
    <row r="1828" spans="1:15" x14ac:dyDescent="0.3">
      <c r="A1828" s="1" t="s">
        <v>1862</v>
      </c>
      <c r="B1828" s="1">
        <v>25</v>
      </c>
      <c r="C1828" s="1" t="s">
        <v>12</v>
      </c>
      <c r="D1828" s="1" t="s">
        <v>27</v>
      </c>
      <c r="E1828" s="1" t="s">
        <v>1796</v>
      </c>
      <c r="F1828" s="1" t="s">
        <v>30</v>
      </c>
      <c r="G1828" s="2">
        <v>0.62</v>
      </c>
      <c r="H1828" s="2">
        <v>0.88</v>
      </c>
      <c r="I1828" s="2">
        <v>0.87</v>
      </c>
      <c r="J1828" s="1" t="s">
        <v>19</v>
      </c>
      <c r="K1828" s="1">
        <v>4.0999999999999996</v>
      </c>
      <c r="L1828" s="1">
        <f t="shared" si="112"/>
        <v>4</v>
      </c>
      <c r="M1828" s="1" t="str">
        <f t="shared" si="113"/>
        <v>NotApplicable</v>
      </c>
      <c r="N1828" s="1" t="str">
        <f t="shared" si="114"/>
        <v>NotApplicable</v>
      </c>
      <c r="O1828" s="1">
        <f t="shared" si="115"/>
        <v>4.0999999999999996</v>
      </c>
    </row>
    <row r="1829" spans="1:15" x14ac:dyDescent="0.3">
      <c r="A1829" s="1" t="s">
        <v>1863</v>
      </c>
      <c r="B1829" s="1">
        <v>21</v>
      </c>
      <c r="C1829" s="1" t="s">
        <v>12</v>
      </c>
      <c r="D1829" s="1" t="s">
        <v>27</v>
      </c>
      <c r="E1829" s="1" t="s">
        <v>1796</v>
      </c>
      <c r="F1829" s="1" t="s">
        <v>36</v>
      </c>
      <c r="G1829" s="2">
        <v>0.8</v>
      </c>
      <c r="H1829" s="2">
        <v>0.9</v>
      </c>
      <c r="I1829" s="2">
        <v>0.90999999999999992</v>
      </c>
      <c r="J1829" s="1" t="s">
        <v>40</v>
      </c>
      <c r="K1829" s="1">
        <v>0</v>
      </c>
      <c r="L1829" s="1">
        <f t="shared" si="112"/>
        <v>0</v>
      </c>
      <c r="M1829" s="1" t="str">
        <f t="shared" si="113"/>
        <v>NotApplicable</v>
      </c>
      <c r="N1829" s="1" t="str">
        <f t="shared" si="114"/>
        <v>NotApplicable</v>
      </c>
      <c r="O1829" s="1">
        <f t="shared" si="115"/>
        <v>0</v>
      </c>
    </row>
    <row r="1830" spans="1:15" x14ac:dyDescent="0.3">
      <c r="A1830" s="1" t="s">
        <v>1864</v>
      </c>
      <c r="B1830" s="1">
        <v>21</v>
      </c>
      <c r="C1830" s="1" t="s">
        <v>12</v>
      </c>
      <c r="D1830" s="1" t="s">
        <v>27</v>
      </c>
      <c r="E1830" s="1" t="s">
        <v>1796</v>
      </c>
      <c r="F1830" s="1" t="s">
        <v>15</v>
      </c>
      <c r="G1830" s="2">
        <v>0.8</v>
      </c>
      <c r="H1830" s="2">
        <v>0.85000000000000009</v>
      </c>
      <c r="I1830" s="2">
        <v>0.99</v>
      </c>
      <c r="J1830" s="1" t="s">
        <v>37</v>
      </c>
      <c r="K1830" s="1">
        <v>0</v>
      </c>
      <c r="L1830" s="1">
        <f t="shared" si="112"/>
        <v>0</v>
      </c>
      <c r="M1830" s="1" t="str">
        <f t="shared" si="113"/>
        <v>NotApplicable</v>
      </c>
      <c r="N1830" s="1" t="str">
        <f t="shared" si="114"/>
        <v>NotApplicable</v>
      </c>
      <c r="O1830" s="1">
        <f t="shared" si="115"/>
        <v>0</v>
      </c>
    </row>
    <row r="1831" spans="1:15" x14ac:dyDescent="0.3">
      <c r="A1831" s="1" t="s">
        <v>1865</v>
      </c>
      <c r="B1831" s="1">
        <v>21</v>
      </c>
      <c r="C1831" s="1" t="s">
        <v>12</v>
      </c>
      <c r="D1831" s="1" t="s">
        <v>27</v>
      </c>
      <c r="E1831" s="1" t="s">
        <v>1796</v>
      </c>
      <c r="F1831" s="1" t="s">
        <v>15</v>
      </c>
      <c r="G1831" s="2">
        <v>0.71</v>
      </c>
      <c r="H1831" s="2">
        <v>0.92</v>
      </c>
      <c r="I1831" s="2">
        <v>0.86</v>
      </c>
      <c r="J1831" s="1" t="s">
        <v>40</v>
      </c>
      <c r="K1831" s="1">
        <v>0</v>
      </c>
      <c r="L1831" s="1">
        <f t="shared" si="112"/>
        <v>0</v>
      </c>
      <c r="M1831" s="1" t="str">
        <f t="shared" si="113"/>
        <v>NotApplicable</v>
      </c>
      <c r="N1831" s="1" t="str">
        <f t="shared" si="114"/>
        <v>NotApplicable</v>
      </c>
      <c r="O1831" s="1">
        <f t="shared" si="115"/>
        <v>0</v>
      </c>
    </row>
    <row r="1832" spans="1:15" x14ac:dyDescent="0.3">
      <c r="A1832" s="1" t="s">
        <v>1866</v>
      </c>
      <c r="B1832" s="1">
        <v>25</v>
      </c>
      <c r="C1832" s="1" t="s">
        <v>12</v>
      </c>
      <c r="D1832" s="1" t="s">
        <v>13</v>
      </c>
      <c r="E1832" s="1" t="s">
        <v>1796</v>
      </c>
      <c r="F1832" s="1" t="s">
        <v>42</v>
      </c>
      <c r="G1832" s="2">
        <v>0.80999999999999994</v>
      </c>
      <c r="H1832" s="2">
        <v>0.89</v>
      </c>
      <c r="I1832" s="2">
        <v>0.98</v>
      </c>
      <c r="J1832" s="1" t="s">
        <v>16</v>
      </c>
      <c r="K1832" s="1">
        <v>2.9</v>
      </c>
      <c r="L1832" s="1">
        <f t="shared" si="112"/>
        <v>2</v>
      </c>
      <c r="M1832" s="1" t="str">
        <f t="shared" si="113"/>
        <v>NotApplicable</v>
      </c>
      <c r="N1832" s="1" t="str">
        <f t="shared" si="114"/>
        <v>NotApplicable</v>
      </c>
      <c r="O1832" s="1">
        <f t="shared" si="115"/>
        <v>2.9</v>
      </c>
    </row>
    <row r="1833" spans="1:15" x14ac:dyDescent="0.3">
      <c r="A1833" s="1" t="s">
        <v>1867</v>
      </c>
      <c r="B1833" s="1">
        <v>26</v>
      </c>
      <c r="C1833" s="1" t="s">
        <v>12</v>
      </c>
      <c r="D1833" s="1" t="s">
        <v>13</v>
      </c>
      <c r="E1833" s="1" t="s">
        <v>1796</v>
      </c>
      <c r="F1833" s="1" t="s">
        <v>18</v>
      </c>
      <c r="G1833" s="2">
        <v>0.83</v>
      </c>
      <c r="H1833" s="2">
        <v>0.94000000000000006</v>
      </c>
      <c r="I1833" s="2">
        <v>0.98</v>
      </c>
      <c r="J1833" s="1" t="s">
        <v>22</v>
      </c>
      <c r="K1833" s="1">
        <v>4.0999999999999996</v>
      </c>
      <c r="L1833" s="1">
        <f t="shared" si="112"/>
        <v>4</v>
      </c>
      <c r="M1833" s="1" t="str">
        <f t="shared" si="113"/>
        <v>NotApplicable</v>
      </c>
      <c r="N1833" s="1" t="str">
        <f t="shared" si="114"/>
        <v>NotApplicable</v>
      </c>
      <c r="O1833" s="1">
        <f t="shared" si="115"/>
        <v>4.0999999999999996</v>
      </c>
    </row>
    <row r="1834" spans="1:15" x14ac:dyDescent="0.3">
      <c r="A1834" s="1" t="s">
        <v>1868</v>
      </c>
      <c r="B1834" s="1">
        <v>22</v>
      </c>
      <c r="C1834" s="1" t="s">
        <v>12</v>
      </c>
      <c r="D1834" s="1" t="s">
        <v>13</v>
      </c>
      <c r="E1834" s="1" t="s">
        <v>1796</v>
      </c>
      <c r="F1834" s="1" t="s">
        <v>44</v>
      </c>
      <c r="G1834" s="2">
        <v>0.71</v>
      </c>
      <c r="H1834" s="2">
        <v>0.81</v>
      </c>
      <c r="I1834" s="2">
        <v>0.92999999999999994</v>
      </c>
      <c r="J1834" s="1" t="s">
        <v>16</v>
      </c>
      <c r="K1834" s="1">
        <v>0</v>
      </c>
      <c r="L1834" s="1">
        <f t="shared" si="112"/>
        <v>0</v>
      </c>
      <c r="M1834" s="1" t="str">
        <f t="shared" si="113"/>
        <v>NotApplicable</v>
      </c>
      <c r="N1834" s="1" t="str">
        <f t="shared" si="114"/>
        <v>NotApplicable</v>
      </c>
      <c r="O1834" s="1">
        <f t="shared" si="115"/>
        <v>0</v>
      </c>
    </row>
    <row r="1835" spans="1:15" x14ac:dyDescent="0.3">
      <c r="A1835" s="1" t="s">
        <v>1869</v>
      </c>
      <c r="B1835" s="1">
        <v>25</v>
      </c>
      <c r="C1835" s="1" t="s">
        <v>12</v>
      </c>
      <c r="D1835" s="1" t="s">
        <v>13</v>
      </c>
      <c r="E1835" s="1" t="s">
        <v>1796</v>
      </c>
      <c r="F1835" s="1" t="s">
        <v>36</v>
      </c>
      <c r="G1835" s="2">
        <v>0.84</v>
      </c>
      <c r="H1835" s="2">
        <v>0.85000000000000009</v>
      </c>
      <c r="I1835" s="2">
        <v>0.85</v>
      </c>
      <c r="J1835" s="1" t="s">
        <v>16</v>
      </c>
      <c r="K1835" s="1">
        <v>3.7</v>
      </c>
      <c r="L1835" s="1">
        <f t="shared" si="112"/>
        <v>3</v>
      </c>
      <c r="M1835" s="1" t="str">
        <f t="shared" si="113"/>
        <v>NotApplicable</v>
      </c>
      <c r="N1835" s="1" t="str">
        <f t="shared" si="114"/>
        <v>NotApplicable</v>
      </c>
      <c r="O1835" s="1">
        <f t="shared" si="115"/>
        <v>3.7</v>
      </c>
    </row>
    <row r="1836" spans="1:15" x14ac:dyDescent="0.3">
      <c r="A1836" s="1" t="s">
        <v>1870</v>
      </c>
      <c r="B1836" s="1">
        <v>24</v>
      </c>
      <c r="C1836" s="1" t="s">
        <v>12</v>
      </c>
      <c r="D1836" s="1" t="s">
        <v>13</v>
      </c>
      <c r="E1836" s="1" t="s">
        <v>1796</v>
      </c>
      <c r="F1836" s="1" t="s">
        <v>15</v>
      </c>
      <c r="G1836" s="2">
        <v>0.63</v>
      </c>
      <c r="H1836" s="2">
        <v>0.91</v>
      </c>
      <c r="I1836" s="2">
        <v>0.90999999999999992</v>
      </c>
      <c r="J1836" s="1" t="s">
        <v>19</v>
      </c>
      <c r="K1836" s="1">
        <v>2.1</v>
      </c>
      <c r="L1836" s="1">
        <f t="shared" si="112"/>
        <v>2</v>
      </c>
      <c r="M1836" s="1" t="str">
        <f t="shared" si="113"/>
        <v>NotApplicable</v>
      </c>
      <c r="N1836" s="1" t="str">
        <f t="shared" si="114"/>
        <v>NotApplicable</v>
      </c>
      <c r="O1836" s="1">
        <f t="shared" si="115"/>
        <v>2.1</v>
      </c>
    </row>
    <row r="1837" spans="1:15" x14ac:dyDescent="0.3">
      <c r="A1837" s="1" t="s">
        <v>1871</v>
      </c>
      <c r="B1837" s="1">
        <v>21</v>
      </c>
      <c r="C1837" s="1" t="s">
        <v>12</v>
      </c>
      <c r="D1837" s="1" t="s">
        <v>13</v>
      </c>
      <c r="E1837" s="1" t="s">
        <v>1796</v>
      </c>
      <c r="F1837" s="1" t="s">
        <v>15</v>
      </c>
      <c r="G1837" s="2">
        <v>0.8</v>
      </c>
      <c r="H1837" s="2">
        <v>0.81</v>
      </c>
      <c r="I1837" s="2">
        <v>0.94</v>
      </c>
      <c r="J1837" s="1" t="s">
        <v>16</v>
      </c>
      <c r="K1837" s="1">
        <v>0</v>
      </c>
      <c r="L1837" s="1">
        <f t="shared" si="112"/>
        <v>0</v>
      </c>
      <c r="M1837" s="1" t="str">
        <f t="shared" si="113"/>
        <v>NotApplicable</v>
      </c>
      <c r="N1837" s="1" t="str">
        <f t="shared" si="114"/>
        <v>NotApplicable</v>
      </c>
      <c r="O1837" s="1">
        <f t="shared" si="115"/>
        <v>0</v>
      </c>
    </row>
    <row r="1838" spans="1:15" x14ac:dyDescent="0.3">
      <c r="A1838" s="1" t="s">
        <v>1872</v>
      </c>
      <c r="B1838" s="1">
        <v>27</v>
      </c>
      <c r="C1838" s="1" t="s">
        <v>12</v>
      </c>
      <c r="D1838" s="1" t="s">
        <v>27</v>
      </c>
      <c r="E1838" s="1" t="s">
        <v>1796</v>
      </c>
      <c r="F1838" s="1" t="s">
        <v>18</v>
      </c>
      <c r="G1838" s="2">
        <v>0.62</v>
      </c>
      <c r="H1838" s="2">
        <v>0.81</v>
      </c>
      <c r="I1838" s="2">
        <v>0.99</v>
      </c>
      <c r="J1838" s="1" t="s">
        <v>19</v>
      </c>
      <c r="K1838" s="1">
        <v>4.0999999999999996</v>
      </c>
      <c r="L1838" s="1">
        <f t="shared" si="112"/>
        <v>4</v>
      </c>
      <c r="M1838" s="1" t="str">
        <f t="shared" si="113"/>
        <v>NotApplicable</v>
      </c>
      <c r="N1838" s="1" t="str">
        <f t="shared" si="114"/>
        <v>NotApplicable</v>
      </c>
      <c r="O1838" s="1">
        <f t="shared" si="115"/>
        <v>4.0999999999999996</v>
      </c>
    </row>
    <row r="1839" spans="1:15" x14ac:dyDescent="0.3">
      <c r="A1839" s="1" t="s">
        <v>1873</v>
      </c>
      <c r="B1839" s="1">
        <v>24</v>
      </c>
      <c r="C1839" s="1" t="s">
        <v>12</v>
      </c>
      <c r="D1839" s="1" t="s">
        <v>27</v>
      </c>
      <c r="E1839" s="1" t="s">
        <v>1796</v>
      </c>
      <c r="F1839" s="1" t="s">
        <v>15</v>
      </c>
      <c r="G1839" s="2">
        <v>0.71</v>
      </c>
      <c r="H1839" s="2">
        <v>0.93</v>
      </c>
      <c r="I1839" s="2">
        <v>0.98</v>
      </c>
      <c r="J1839" s="1" t="s">
        <v>37</v>
      </c>
      <c r="K1839" s="1">
        <v>3</v>
      </c>
      <c r="L1839" s="1">
        <f t="shared" si="112"/>
        <v>3</v>
      </c>
      <c r="M1839" s="1" t="str">
        <f t="shared" si="113"/>
        <v>NotApplicable</v>
      </c>
      <c r="N1839" s="1" t="str">
        <f t="shared" si="114"/>
        <v>NotApplicable</v>
      </c>
      <c r="O1839" s="1">
        <f t="shared" si="115"/>
        <v>3</v>
      </c>
    </row>
    <row r="1840" spans="1:15" x14ac:dyDescent="0.3">
      <c r="A1840" s="1" t="s">
        <v>1874</v>
      </c>
      <c r="B1840" s="1">
        <v>21</v>
      </c>
      <c r="C1840" s="1" t="s">
        <v>12</v>
      </c>
      <c r="D1840" s="1" t="s">
        <v>13</v>
      </c>
      <c r="E1840" s="1" t="s">
        <v>1796</v>
      </c>
      <c r="F1840" s="1" t="s">
        <v>15</v>
      </c>
      <c r="G1840" s="2">
        <v>0.74</v>
      </c>
      <c r="H1840" s="2">
        <v>0.81</v>
      </c>
      <c r="I1840" s="2">
        <v>0.92999999999999994</v>
      </c>
      <c r="J1840" s="1" t="s">
        <v>22</v>
      </c>
      <c r="K1840" s="1">
        <v>0</v>
      </c>
      <c r="L1840" s="1">
        <f t="shared" si="112"/>
        <v>0</v>
      </c>
      <c r="M1840" s="1" t="str">
        <f t="shared" si="113"/>
        <v>NotApplicable</v>
      </c>
      <c r="N1840" s="1" t="str">
        <f t="shared" si="114"/>
        <v>NotApplicable</v>
      </c>
      <c r="O1840" s="1">
        <f t="shared" si="115"/>
        <v>0</v>
      </c>
    </row>
    <row r="1841" spans="1:15" x14ac:dyDescent="0.3">
      <c r="A1841" s="1" t="s">
        <v>1875</v>
      </c>
      <c r="B1841" s="1">
        <v>23</v>
      </c>
      <c r="C1841" s="1" t="s">
        <v>12</v>
      </c>
      <c r="D1841" s="1" t="s">
        <v>27</v>
      </c>
      <c r="E1841" s="1" t="s">
        <v>1796</v>
      </c>
      <c r="F1841" s="1" t="s">
        <v>18</v>
      </c>
      <c r="G1841" s="2">
        <v>0.65</v>
      </c>
      <c r="H1841" s="2">
        <v>0.83000000000000007</v>
      </c>
      <c r="I1841" s="2">
        <v>0.89</v>
      </c>
      <c r="J1841" s="1" t="s">
        <v>22</v>
      </c>
      <c r="K1841" s="1">
        <v>0</v>
      </c>
      <c r="L1841" s="1">
        <f t="shared" si="112"/>
        <v>0</v>
      </c>
      <c r="M1841" s="1" t="str">
        <f t="shared" si="113"/>
        <v>NotApplicable</v>
      </c>
      <c r="N1841" s="1" t="str">
        <f t="shared" si="114"/>
        <v>NotApplicable</v>
      </c>
      <c r="O1841" s="1">
        <f t="shared" si="115"/>
        <v>0</v>
      </c>
    </row>
    <row r="1842" spans="1:15" x14ac:dyDescent="0.3">
      <c r="A1842" s="1" t="s">
        <v>1876</v>
      </c>
      <c r="B1842" s="1">
        <v>21</v>
      </c>
      <c r="C1842" s="1" t="s">
        <v>12</v>
      </c>
      <c r="D1842" s="1" t="s">
        <v>13</v>
      </c>
      <c r="E1842" s="1" t="s">
        <v>1796</v>
      </c>
      <c r="F1842" s="1" t="s">
        <v>15</v>
      </c>
      <c r="G1842" s="2">
        <v>0.8899999999999999</v>
      </c>
      <c r="H1842" s="2">
        <v>0.9</v>
      </c>
      <c r="I1842" s="2">
        <v>0.86</v>
      </c>
      <c r="J1842" s="1" t="s">
        <v>16</v>
      </c>
      <c r="K1842" s="1">
        <v>0</v>
      </c>
      <c r="L1842" s="1">
        <f t="shared" si="112"/>
        <v>0</v>
      </c>
      <c r="M1842" s="1" t="str">
        <f t="shared" si="113"/>
        <v>NotApplicable</v>
      </c>
      <c r="N1842" s="1" t="str">
        <f t="shared" si="114"/>
        <v>NotApplicable</v>
      </c>
      <c r="O1842" s="1">
        <f t="shared" si="115"/>
        <v>0</v>
      </c>
    </row>
    <row r="1843" spans="1:15" x14ac:dyDescent="0.3">
      <c r="A1843" s="1" t="s">
        <v>1877</v>
      </c>
      <c r="B1843" s="1">
        <v>26</v>
      </c>
      <c r="C1843" s="1" t="s">
        <v>12</v>
      </c>
      <c r="D1843" s="1" t="s">
        <v>13</v>
      </c>
      <c r="E1843" s="1" t="s">
        <v>1796</v>
      </c>
      <c r="F1843" s="1" t="s">
        <v>42</v>
      </c>
      <c r="G1843" s="2">
        <v>0.62</v>
      </c>
      <c r="H1843" s="2">
        <v>0.83000000000000007</v>
      </c>
      <c r="I1843" s="2">
        <v>0.94</v>
      </c>
      <c r="J1843" s="1" t="s">
        <v>19</v>
      </c>
      <c r="K1843" s="1">
        <v>2.8</v>
      </c>
      <c r="L1843" s="1">
        <f t="shared" si="112"/>
        <v>2</v>
      </c>
      <c r="M1843" s="1" t="str">
        <f t="shared" si="113"/>
        <v>NotApplicable</v>
      </c>
      <c r="N1843" s="1" t="str">
        <f t="shared" si="114"/>
        <v>NotApplicable</v>
      </c>
      <c r="O1843" s="1">
        <f t="shared" si="115"/>
        <v>2.8</v>
      </c>
    </row>
    <row r="1844" spans="1:15" x14ac:dyDescent="0.3">
      <c r="A1844" s="1" t="s">
        <v>1878</v>
      </c>
      <c r="B1844" s="1">
        <v>26</v>
      </c>
      <c r="C1844" s="1" t="s">
        <v>12</v>
      </c>
      <c r="D1844" s="1" t="s">
        <v>13</v>
      </c>
      <c r="E1844" s="1" t="s">
        <v>1796</v>
      </c>
      <c r="F1844" s="1" t="s">
        <v>48</v>
      </c>
      <c r="G1844" s="2">
        <v>0.6</v>
      </c>
      <c r="H1844" s="2">
        <v>0.82000000000000006</v>
      </c>
      <c r="I1844" s="2">
        <v>0.95</v>
      </c>
      <c r="J1844" s="1" t="s">
        <v>22</v>
      </c>
      <c r="K1844" s="1">
        <v>2.5</v>
      </c>
      <c r="L1844" s="1">
        <f t="shared" si="112"/>
        <v>2</v>
      </c>
      <c r="M1844" s="1" t="str">
        <f t="shared" si="113"/>
        <v>NotApplicable</v>
      </c>
      <c r="N1844" s="1" t="str">
        <f t="shared" si="114"/>
        <v>NotApplicable</v>
      </c>
      <c r="O1844" s="1">
        <f t="shared" si="115"/>
        <v>2.5</v>
      </c>
    </row>
    <row r="1845" spans="1:15" x14ac:dyDescent="0.3">
      <c r="A1845" s="1" t="s">
        <v>1879</v>
      </c>
      <c r="B1845" s="1">
        <v>23</v>
      </c>
      <c r="C1845" s="1" t="s">
        <v>12</v>
      </c>
      <c r="D1845" s="1" t="s">
        <v>13</v>
      </c>
      <c r="E1845" s="1" t="s">
        <v>1796</v>
      </c>
      <c r="F1845" s="1" t="s">
        <v>44</v>
      </c>
      <c r="G1845" s="2">
        <v>0.66999999999999993</v>
      </c>
      <c r="H1845" s="2">
        <v>0.81</v>
      </c>
      <c r="I1845" s="2">
        <v>0.96</v>
      </c>
      <c r="J1845" s="1" t="s">
        <v>19</v>
      </c>
      <c r="K1845" s="1">
        <v>0</v>
      </c>
      <c r="L1845" s="1">
        <f t="shared" si="112"/>
        <v>0</v>
      </c>
      <c r="M1845" s="1" t="str">
        <f t="shared" si="113"/>
        <v>NotApplicable</v>
      </c>
      <c r="N1845" s="1" t="str">
        <f t="shared" si="114"/>
        <v>NotApplicable</v>
      </c>
      <c r="O1845" s="1">
        <f t="shared" si="115"/>
        <v>0</v>
      </c>
    </row>
    <row r="1846" spans="1:15" x14ac:dyDescent="0.3">
      <c r="A1846" s="1" t="s">
        <v>1880</v>
      </c>
      <c r="B1846" s="1">
        <v>25</v>
      </c>
      <c r="C1846" s="1" t="s">
        <v>12</v>
      </c>
      <c r="D1846" s="1" t="s">
        <v>27</v>
      </c>
      <c r="E1846" s="1" t="s">
        <v>1796</v>
      </c>
      <c r="F1846" s="1" t="s">
        <v>48</v>
      </c>
      <c r="G1846" s="2">
        <v>0.86</v>
      </c>
      <c r="H1846" s="2">
        <v>0.95000000000000007</v>
      </c>
      <c r="I1846" s="2">
        <v>0.86</v>
      </c>
      <c r="J1846" s="1" t="s">
        <v>16</v>
      </c>
      <c r="K1846" s="1">
        <v>3.2</v>
      </c>
      <c r="L1846" s="1">
        <f t="shared" si="112"/>
        <v>3</v>
      </c>
      <c r="M1846" s="1" t="str">
        <f t="shared" si="113"/>
        <v>NotApplicable</v>
      </c>
      <c r="N1846" s="1" t="str">
        <f t="shared" si="114"/>
        <v>NotApplicable</v>
      </c>
      <c r="O1846" s="1">
        <f t="shared" si="115"/>
        <v>3.2</v>
      </c>
    </row>
    <row r="1847" spans="1:15" x14ac:dyDescent="0.3">
      <c r="A1847" s="1" t="s">
        <v>1881</v>
      </c>
      <c r="B1847" s="1">
        <v>22</v>
      </c>
      <c r="C1847" s="1" t="s">
        <v>12</v>
      </c>
      <c r="D1847" s="1" t="s">
        <v>13</v>
      </c>
      <c r="E1847" s="1" t="s">
        <v>1796</v>
      </c>
      <c r="F1847" s="1" t="s">
        <v>15</v>
      </c>
      <c r="G1847" s="2">
        <v>0.82</v>
      </c>
      <c r="H1847" s="2">
        <v>0.89</v>
      </c>
      <c r="I1847" s="2">
        <v>0.86</v>
      </c>
      <c r="J1847" s="1" t="s">
        <v>40</v>
      </c>
      <c r="K1847" s="1">
        <v>1.2</v>
      </c>
      <c r="L1847" s="1">
        <f t="shared" si="112"/>
        <v>1</v>
      </c>
      <c r="M1847" s="1" t="str">
        <f t="shared" si="113"/>
        <v>NotApplicable</v>
      </c>
      <c r="N1847" s="1" t="str">
        <f t="shared" si="114"/>
        <v>NotApplicable</v>
      </c>
      <c r="O1847" s="1">
        <f t="shared" si="115"/>
        <v>1.2</v>
      </c>
    </row>
    <row r="1848" spans="1:15" x14ac:dyDescent="0.3">
      <c r="A1848" s="1" t="s">
        <v>1882</v>
      </c>
      <c r="B1848" s="1">
        <v>26</v>
      </c>
      <c r="C1848" s="1" t="s">
        <v>12</v>
      </c>
      <c r="D1848" s="1" t="s">
        <v>27</v>
      </c>
      <c r="E1848" s="1" t="s">
        <v>1796</v>
      </c>
      <c r="F1848" s="1" t="s">
        <v>15</v>
      </c>
      <c r="G1848" s="2">
        <v>0.65999999999999992</v>
      </c>
      <c r="H1848" s="2">
        <v>0.93</v>
      </c>
      <c r="I1848" s="2">
        <v>0.90999999999999992</v>
      </c>
      <c r="J1848" s="1" t="s">
        <v>16</v>
      </c>
      <c r="K1848" s="1">
        <v>4.9000000000000004</v>
      </c>
      <c r="L1848" s="1">
        <f t="shared" si="112"/>
        <v>4</v>
      </c>
      <c r="M1848" s="1" t="str">
        <f t="shared" si="113"/>
        <v>NotApplicable</v>
      </c>
      <c r="N1848" s="1" t="str">
        <f t="shared" si="114"/>
        <v>NotApplicable</v>
      </c>
      <c r="O1848" s="1">
        <f t="shared" si="115"/>
        <v>4.9000000000000004</v>
      </c>
    </row>
    <row r="1849" spans="1:15" x14ac:dyDescent="0.3">
      <c r="A1849" s="1" t="s">
        <v>1883</v>
      </c>
      <c r="B1849" s="1">
        <v>24</v>
      </c>
      <c r="C1849" s="1" t="s">
        <v>12</v>
      </c>
      <c r="D1849" s="1" t="s">
        <v>27</v>
      </c>
      <c r="E1849" s="1" t="s">
        <v>1796</v>
      </c>
      <c r="F1849" s="1" t="s">
        <v>15</v>
      </c>
      <c r="G1849" s="2">
        <v>0.80999999999999994</v>
      </c>
      <c r="H1849" s="2">
        <v>0.84000000000000008</v>
      </c>
      <c r="I1849" s="2">
        <v>0.89</v>
      </c>
      <c r="J1849" s="1" t="s">
        <v>22</v>
      </c>
      <c r="K1849" s="1">
        <v>3.3</v>
      </c>
      <c r="L1849" s="1">
        <f t="shared" si="112"/>
        <v>3</v>
      </c>
      <c r="M1849" s="1" t="str">
        <f t="shared" si="113"/>
        <v>NotApplicable</v>
      </c>
      <c r="N1849" s="1" t="str">
        <f t="shared" si="114"/>
        <v>NotApplicable</v>
      </c>
      <c r="O1849" s="1">
        <f t="shared" si="115"/>
        <v>3.3</v>
      </c>
    </row>
    <row r="1850" spans="1:15" x14ac:dyDescent="0.3">
      <c r="A1850" s="1" t="s">
        <v>1884</v>
      </c>
      <c r="B1850" s="1">
        <v>22</v>
      </c>
      <c r="C1850" s="1" t="s">
        <v>12</v>
      </c>
      <c r="D1850" s="1" t="s">
        <v>13</v>
      </c>
      <c r="E1850" s="1" t="s">
        <v>1796</v>
      </c>
      <c r="F1850" s="1" t="s">
        <v>15</v>
      </c>
      <c r="G1850" s="2">
        <v>0.78</v>
      </c>
      <c r="H1850" s="2">
        <v>0.91</v>
      </c>
      <c r="I1850" s="2">
        <v>0.87</v>
      </c>
      <c r="J1850" s="1" t="s">
        <v>22</v>
      </c>
      <c r="K1850" s="1">
        <v>0</v>
      </c>
      <c r="L1850" s="1">
        <f t="shared" si="112"/>
        <v>0</v>
      </c>
      <c r="M1850" s="1" t="str">
        <f t="shared" si="113"/>
        <v>NotApplicable</v>
      </c>
      <c r="N1850" s="1" t="str">
        <f t="shared" si="114"/>
        <v>NotApplicable</v>
      </c>
      <c r="O1850" s="1">
        <f t="shared" si="115"/>
        <v>0</v>
      </c>
    </row>
    <row r="1851" spans="1:15" x14ac:dyDescent="0.3">
      <c r="A1851" s="1" t="s">
        <v>1885</v>
      </c>
      <c r="B1851" s="1">
        <v>21</v>
      </c>
      <c r="C1851" s="1" t="s">
        <v>12</v>
      </c>
      <c r="D1851" s="1" t="s">
        <v>13</v>
      </c>
      <c r="E1851" s="1" t="s">
        <v>1796</v>
      </c>
      <c r="F1851" s="1" t="s">
        <v>15</v>
      </c>
      <c r="G1851" s="2">
        <v>0.72</v>
      </c>
      <c r="H1851" s="2">
        <v>0.89</v>
      </c>
      <c r="I1851" s="2">
        <v>0.90999999999999992</v>
      </c>
      <c r="J1851" s="1" t="s">
        <v>19</v>
      </c>
      <c r="K1851" s="1">
        <v>0</v>
      </c>
      <c r="L1851" s="1">
        <f t="shared" si="112"/>
        <v>0</v>
      </c>
      <c r="M1851" s="1" t="str">
        <f t="shared" si="113"/>
        <v>NotApplicable</v>
      </c>
      <c r="N1851" s="1" t="str">
        <f t="shared" si="114"/>
        <v>NotApplicable</v>
      </c>
      <c r="O1851" s="1">
        <f t="shared" si="115"/>
        <v>0</v>
      </c>
    </row>
    <row r="1852" spans="1:15" x14ac:dyDescent="0.3">
      <c r="A1852" s="1" t="s">
        <v>1886</v>
      </c>
      <c r="B1852" s="1">
        <v>24</v>
      </c>
      <c r="C1852" s="1" t="s">
        <v>12</v>
      </c>
      <c r="D1852" s="1" t="s">
        <v>27</v>
      </c>
      <c r="E1852" s="1" t="s">
        <v>1796</v>
      </c>
      <c r="F1852" s="1" t="s">
        <v>15</v>
      </c>
      <c r="G1852" s="2">
        <v>0.8</v>
      </c>
      <c r="H1852" s="2">
        <v>0.84000000000000008</v>
      </c>
      <c r="I1852" s="2">
        <v>0.98</v>
      </c>
      <c r="J1852" s="1" t="s">
        <v>22</v>
      </c>
      <c r="K1852" s="1">
        <v>1.5</v>
      </c>
      <c r="L1852" s="1">
        <f t="shared" si="112"/>
        <v>1</v>
      </c>
      <c r="M1852" s="1" t="str">
        <f t="shared" si="113"/>
        <v>NotApplicable</v>
      </c>
      <c r="N1852" s="1" t="str">
        <f t="shared" si="114"/>
        <v>NotApplicable</v>
      </c>
      <c r="O1852" s="1">
        <f t="shared" si="115"/>
        <v>1.5</v>
      </c>
    </row>
    <row r="1853" spans="1:15" x14ac:dyDescent="0.3">
      <c r="A1853" s="1" t="s">
        <v>1887</v>
      </c>
      <c r="B1853" s="1">
        <v>21</v>
      </c>
      <c r="C1853" s="1" t="s">
        <v>12</v>
      </c>
      <c r="D1853" s="1" t="s">
        <v>13</v>
      </c>
      <c r="E1853" s="1" t="s">
        <v>1796</v>
      </c>
      <c r="F1853" s="1" t="s">
        <v>30</v>
      </c>
      <c r="G1853" s="2">
        <v>0.67999999999999994</v>
      </c>
      <c r="H1853" s="2">
        <v>0.84000000000000008</v>
      </c>
      <c r="I1853" s="2">
        <v>0.95</v>
      </c>
      <c r="J1853" s="1" t="s">
        <v>22</v>
      </c>
      <c r="K1853" s="1">
        <v>0</v>
      </c>
      <c r="L1853" s="1">
        <f t="shared" si="112"/>
        <v>0</v>
      </c>
      <c r="M1853" s="1" t="str">
        <f t="shared" si="113"/>
        <v>NotApplicable</v>
      </c>
      <c r="N1853" s="1" t="str">
        <f t="shared" si="114"/>
        <v>NotApplicable</v>
      </c>
      <c r="O1853" s="1">
        <f t="shared" si="115"/>
        <v>0</v>
      </c>
    </row>
    <row r="1854" spans="1:15" x14ac:dyDescent="0.3">
      <c r="A1854" s="1" t="s">
        <v>1888</v>
      </c>
      <c r="B1854" s="1">
        <v>21</v>
      </c>
      <c r="C1854" s="1" t="s">
        <v>12</v>
      </c>
      <c r="D1854" s="1" t="s">
        <v>27</v>
      </c>
      <c r="E1854" s="1" t="s">
        <v>1796</v>
      </c>
      <c r="F1854" s="1" t="s">
        <v>15</v>
      </c>
      <c r="G1854" s="2">
        <v>0.79</v>
      </c>
      <c r="H1854" s="2">
        <v>0.9</v>
      </c>
      <c r="I1854" s="2">
        <v>0.87</v>
      </c>
      <c r="J1854" s="1" t="s">
        <v>16</v>
      </c>
      <c r="K1854" s="1">
        <v>0</v>
      </c>
      <c r="L1854" s="1">
        <f t="shared" si="112"/>
        <v>0</v>
      </c>
      <c r="M1854" s="1" t="str">
        <f t="shared" si="113"/>
        <v>NotApplicable</v>
      </c>
      <c r="N1854" s="1" t="str">
        <f t="shared" si="114"/>
        <v>NotApplicable</v>
      </c>
      <c r="O1854" s="1">
        <f t="shared" si="115"/>
        <v>0</v>
      </c>
    </row>
    <row r="1855" spans="1:15" x14ac:dyDescent="0.3">
      <c r="A1855" s="1" t="s">
        <v>1889</v>
      </c>
      <c r="B1855" s="1">
        <v>23</v>
      </c>
      <c r="C1855" s="1" t="s">
        <v>12</v>
      </c>
      <c r="D1855" s="1" t="s">
        <v>27</v>
      </c>
      <c r="E1855" s="1" t="s">
        <v>1796</v>
      </c>
      <c r="F1855" s="1" t="s">
        <v>15</v>
      </c>
      <c r="G1855" s="2">
        <v>0.76</v>
      </c>
      <c r="H1855" s="2">
        <v>0.81</v>
      </c>
      <c r="I1855" s="2">
        <v>0.98</v>
      </c>
      <c r="J1855" s="1" t="s">
        <v>37</v>
      </c>
      <c r="K1855" s="1">
        <v>1.2</v>
      </c>
      <c r="L1855" s="1">
        <f t="shared" si="112"/>
        <v>1</v>
      </c>
      <c r="M1855" s="1" t="str">
        <f t="shared" si="113"/>
        <v>NotApplicable</v>
      </c>
      <c r="N1855" s="1" t="str">
        <f t="shared" si="114"/>
        <v>NotApplicable</v>
      </c>
      <c r="O1855" s="1">
        <f t="shared" si="115"/>
        <v>1.2</v>
      </c>
    </row>
    <row r="1856" spans="1:15" x14ac:dyDescent="0.3">
      <c r="A1856" s="1" t="s">
        <v>1890</v>
      </c>
      <c r="B1856" s="1">
        <v>21</v>
      </c>
      <c r="C1856" s="1" t="s">
        <v>12</v>
      </c>
      <c r="D1856" s="1" t="s">
        <v>27</v>
      </c>
      <c r="E1856" s="1" t="s">
        <v>1796</v>
      </c>
      <c r="F1856" s="1" t="s">
        <v>15</v>
      </c>
      <c r="G1856" s="2">
        <v>0.8</v>
      </c>
      <c r="H1856" s="2">
        <v>0.93</v>
      </c>
      <c r="I1856" s="2">
        <v>0.89</v>
      </c>
      <c r="J1856" s="1" t="s">
        <v>19</v>
      </c>
      <c r="K1856" s="1">
        <v>0</v>
      </c>
      <c r="L1856" s="1">
        <f t="shared" si="112"/>
        <v>0</v>
      </c>
      <c r="M1856" s="1" t="str">
        <f t="shared" si="113"/>
        <v>NotApplicable</v>
      </c>
      <c r="N1856" s="1" t="str">
        <f t="shared" si="114"/>
        <v>NotApplicable</v>
      </c>
      <c r="O1856" s="1">
        <f t="shared" si="115"/>
        <v>0</v>
      </c>
    </row>
    <row r="1857" spans="1:15" x14ac:dyDescent="0.3">
      <c r="A1857" s="1" t="s">
        <v>1891</v>
      </c>
      <c r="B1857" s="1">
        <v>21</v>
      </c>
      <c r="C1857" s="1" t="s">
        <v>12</v>
      </c>
      <c r="D1857" s="1" t="s">
        <v>13</v>
      </c>
      <c r="E1857" s="1" t="s">
        <v>1796</v>
      </c>
      <c r="F1857" s="1" t="s">
        <v>15</v>
      </c>
      <c r="G1857" s="2">
        <v>0.84</v>
      </c>
      <c r="H1857" s="2">
        <v>0.84000000000000008</v>
      </c>
      <c r="I1857" s="2">
        <v>0.90999999999999992</v>
      </c>
      <c r="J1857" s="1" t="s">
        <v>16</v>
      </c>
      <c r="K1857" s="1">
        <v>0</v>
      </c>
      <c r="L1857" s="1">
        <f t="shared" si="112"/>
        <v>0</v>
      </c>
      <c r="M1857" s="1" t="str">
        <f t="shared" si="113"/>
        <v>NotApplicable</v>
      </c>
      <c r="N1857" s="1" t="str">
        <f t="shared" si="114"/>
        <v>NotApplicable</v>
      </c>
      <c r="O1857" s="1">
        <f t="shared" si="115"/>
        <v>0</v>
      </c>
    </row>
    <row r="1858" spans="1:15" x14ac:dyDescent="0.3">
      <c r="A1858" s="1" t="s">
        <v>1892</v>
      </c>
      <c r="B1858" s="1">
        <v>22</v>
      </c>
      <c r="C1858" s="1" t="s">
        <v>12</v>
      </c>
      <c r="D1858" s="1" t="s">
        <v>13</v>
      </c>
      <c r="E1858" s="1" t="s">
        <v>1796</v>
      </c>
      <c r="F1858" s="1" t="s">
        <v>44</v>
      </c>
      <c r="G1858" s="2">
        <v>0.79</v>
      </c>
      <c r="H1858" s="2">
        <v>0.83000000000000007</v>
      </c>
      <c r="I1858" s="2">
        <v>0.94</v>
      </c>
      <c r="J1858" s="1" t="s">
        <v>37</v>
      </c>
      <c r="K1858" s="1">
        <v>0</v>
      </c>
      <c r="L1858" s="1">
        <f t="shared" si="112"/>
        <v>0</v>
      </c>
      <c r="M1858" s="1" t="str">
        <f t="shared" si="113"/>
        <v>NotApplicable</v>
      </c>
      <c r="N1858" s="1" t="str">
        <f t="shared" si="114"/>
        <v>NotApplicable</v>
      </c>
      <c r="O1858" s="1">
        <f t="shared" si="115"/>
        <v>0</v>
      </c>
    </row>
    <row r="1859" spans="1:15" x14ac:dyDescent="0.3">
      <c r="A1859" s="1" t="s">
        <v>1893</v>
      </c>
      <c r="B1859" s="1">
        <v>26</v>
      </c>
      <c r="C1859" s="1" t="s">
        <v>12</v>
      </c>
      <c r="D1859" s="1" t="s">
        <v>13</v>
      </c>
      <c r="E1859" s="1" t="s">
        <v>1796</v>
      </c>
      <c r="F1859" s="1" t="s">
        <v>15</v>
      </c>
      <c r="G1859" s="2">
        <v>0.74</v>
      </c>
      <c r="H1859" s="2">
        <v>0.9</v>
      </c>
      <c r="I1859" s="2">
        <v>0.90999999999999992</v>
      </c>
      <c r="J1859" s="1" t="s">
        <v>19</v>
      </c>
      <c r="K1859" s="1">
        <v>3.9</v>
      </c>
      <c r="L1859" s="1">
        <f t="shared" ref="L1859:L1922" si="116">_xlfn.NUMBERVALUE(LEFT(K1859,2))</f>
        <v>3</v>
      </c>
      <c r="M1859" s="1" t="str">
        <f t="shared" ref="M1859:M1922" si="117">IFERROR(RIGHT(K1859,FIND("Months",K1859)-2),"NotApplicable")</f>
        <v>NotApplicable</v>
      </c>
      <c r="N1859" s="1" t="str">
        <f t="shared" ref="N1859:N1922" si="118">IFERROR(_xlfn.NUMBERVALUE(SUBSTITUTE(M1859,"Months","")),"NotApplicable")</f>
        <v>NotApplicable</v>
      </c>
      <c r="O1859" s="1">
        <f t="shared" ref="O1859:O1922" si="119">ROUND(IF(N1859&lt;&gt;"NotApplicable",(L1859+(N1859/12)),K1859),1)</f>
        <v>3.9</v>
      </c>
    </row>
    <row r="1860" spans="1:15" x14ac:dyDescent="0.3">
      <c r="A1860" s="1" t="s">
        <v>1894</v>
      </c>
      <c r="B1860" s="1">
        <v>25</v>
      </c>
      <c r="C1860" s="1" t="s">
        <v>12</v>
      </c>
      <c r="D1860" s="1" t="s">
        <v>27</v>
      </c>
      <c r="E1860" s="1" t="s">
        <v>1796</v>
      </c>
      <c r="F1860" s="1" t="s">
        <v>15</v>
      </c>
      <c r="G1860" s="2">
        <v>0.87</v>
      </c>
      <c r="H1860" s="2">
        <v>0.8</v>
      </c>
      <c r="I1860" s="2">
        <v>0.88</v>
      </c>
      <c r="J1860" s="1" t="s">
        <v>22</v>
      </c>
      <c r="K1860" s="1">
        <v>4.0999999999999996</v>
      </c>
      <c r="L1860" s="1">
        <f t="shared" si="116"/>
        <v>4</v>
      </c>
      <c r="M1860" s="1" t="str">
        <f t="shared" si="117"/>
        <v>NotApplicable</v>
      </c>
      <c r="N1860" s="1" t="str">
        <f t="shared" si="118"/>
        <v>NotApplicable</v>
      </c>
      <c r="O1860" s="1">
        <f t="shared" si="119"/>
        <v>4.0999999999999996</v>
      </c>
    </row>
    <row r="1861" spans="1:15" x14ac:dyDescent="0.3">
      <c r="A1861" s="1" t="s">
        <v>1895</v>
      </c>
      <c r="B1861" s="1">
        <v>26</v>
      </c>
      <c r="C1861" s="1" t="s">
        <v>12</v>
      </c>
      <c r="D1861" s="1" t="s">
        <v>13</v>
      </c>
      <c r="E1861" s="1" t="s">
        <v>1796</v>
      </c>
      <c r="F1861" s="1" t="s">
        <v>15</v>
      </c>
      <c r="G1861" s="2">
        <v>0.86</v>
      </c>
      <c r="H1861" s="2">
        <v>0.82000000000000006</v>
      </c>
      <c r="I1861" s="2">
        <v>0.87</v>
      </c>
      <c r="J1861" s="1" t="s">
        <v>37</v>
      </c>
      <c r="K1861" s="1">
        <v>4.3</v>
      </c>
      <c r="L1861" s="1">
        <f t="shared" si="116"/>
        <v>4</v>
      </c>
      <c r="M1861" s="1" t="str">
        <f t="shared" si="117"/>
        <v>NotApplicable</v>
      </c>
      <c r="N1861" s="1" t="str">
        <f t="shared" si="118"/>
        <v>NotApplicable</v>
      </c>
      <c r="O1861" s="1">
        <f t="shared" si="119"/>
        <v>4.3</v>
      </c>
    </row>
    <row r="1862" spans="1:15" x14ac:dyDescent="0.3">
      <c r="A1862" s="1" t="s">
        <v>1896</v>
      </c>
      <c r="B1862" s="1">
        <v>22</v>
      </c>
      <c r="C1862" s="1" t="s">
        <v>12</v>
      </c>
      <c r="D1862" s="1" t="s">
        <v>27</v>
      </c>
      <c r="E1862" s="1" t="s">
        <v>1796</v>
      </c>
      <c r="F1862" s="1" t="s">
        <v>48</v>
      </c>
      <c r="G1862" s="2">
        <v>0.71</v>
      </c>
      <c r="H1862" s="2">
        <v>0.82000000000000006</v>
      </c>
      <c r="I1862" s="2">
        <v>0.98</v>
      </c>
      <c r="J1862" s="1" t="s">
        <v>16</v>
      </c>
      <c r="K1862" s="1">
        <v>0</v>
      </c>
      <c r="L1862" s="1">
        <f t="shared" si="116"/>
        <v>0</v>
      </c>
      <c r="M1862" s="1" t="str">
        <f t="shared" si="117"/>
        <v>NotApplicable</v>
      </c>
      <c r="N1862" s="1" t="str">
        <f t="shared" si="118"/>
        <v>NotApplicable</v>
      </c>
      <c r="O1862" s="1">
        <f t="shared" si="119"/>
        <v>0</v>
      </c>
    </row>
    <row r="1863" spans="1:15" x14ac:dyDescent="0.3">
      <c r="A1863" s="1" t="s">
        <v>1897</v>
      </c>
      <c r="B1863" s="1">
        <v>21</v>
      </c>
      <c r="C1863" s="1" t="s">
        <v>12</v>
      </c>
      <c r="D1863" s="1" t="s">
        <v>13</v>
      </c>
      <c r="E1863" s="1" t="s">
        <v>1796</v>
      </c>
      <c r="F1863" s="1" t="s">
        <v>15</v>
      </c>
      <c r="G1863" s="2">
        <v>0.72</v>
      </c>
      <c r="H1863" s="2">
        <v>0.8600000000000001</v>
      </c>
      <c r="I1863" s="2">
        <v>0.9</v>
      </c>
      <c r="J1863" s="1" t="s">
        <v>40</v>
      </c>
      <c r="K1863" s="1">
        <v>0</v>
      </c>
      <c r="L1863" s="1">
        <f t="shared" si="116"/>
        <v>0</v>
      </c>
      <c r="M1863" s="1" t="str">
        <f t="shared" si="117"/>
        <v>NotApplicable</v>
      </c>
      <c r="N1863" s="1" t="str">
        <f t="shared" si="118"/>
        <v>NotApplicable</v>
      </c>
      <c r="O1863" s="1">
        <f t="shared" si="119"/>
        <v>0</v>
      </c>
    </row>
    <row r="1864" spans="1:15" x14ac:dyDescent="0.3">
      <c r="A1864" s="1" t="s">
        <v>1898</v>
      </c>
      <c r="B1864" s="1">
        <v>27</v>
      </c>
      <c r="C1864" s="1" t="s">
        <v>12</v>
      </c>
      <c r="D1864" s="1" t="s">
        <v>13</v>
      </c>
      <c r="E1864" s="1" t="s">
        <v>1796</v>
      </c>
      <c r="F1864" s="1" t="s">
        <v>15</v>
      </c>
      <c r="G1864" s="2">
        <v>0.65999999999999992</v>
      </c>
      <c r="H1864" s="2">
        <v>0.8600000000000001</v>
      </c>
      <c r="I1864" s="2">
        <v>0.97</v>
      </c>
      <c r="J1864" s="1" t="s">
        <v>16</v>
      </c>
      <c r="K1864" s="1">
        <v>4.7</v>
      </c>
      <c r="L1864" s="1">
        <f t="shared" si="116"/>
        <v>4</v>
      </c>
      <c r="M1864" s="1" t="str">
        <f t="shared" si="117"/>
        <v>NotApplicable</v>
      </c>
      <c r="N1864" s="1" t="str">
        <f t="shared" si="118"/>
        <v>NotApplicable</v>
      </c>
      <c r="O1864" s="1">
        <f t="shared" si="119"/>
        <v>4.7</v>
      </c>
    </row>
    <row r="1865" spans="1:15" x14ac:dyDescent="0.3">
      <c r="A1865" s="1" t="s">
        <v>1899</v>
      </c>
      <c r="B1865" s="1">
        <v>23</v>
      </c>
      <c r="C1865" s="1" t="s">
        <v>12</v>
      </c>
      <c r="D1865" s="1" t="s">
        <v>27</v>
      </c>
      <c r="E1865" s="1" t="s">
        <v>1796</v>
      </c>
      <c r="F1865" s="1" t="s">
        <v>15</v>
      </c>
      <c r="G1865" s="2">
        <v>0.61</v>
      </c>
      <c r="H1865" s="2">
        <v>0.95000000000000007</v>
      </c>
      <c r="I1865" s="2">
        <v>0.88</v>
      </c>
      <c r="J1865" s="1" t="s">
        <v>19</v>
      </c>
      <c r="K1865" s="1">
        <v>1.8</v>
      </c>
      <c r="L1865" s="1">
        <f t="shared" si="116"/>
        <v>1</v>
      </c>
      <c r="M1865" s="1" t="str">
        <f t="shared" si="117"/>
        <v>NotApplicable</v>
      </c>
      <c r="N1865" s="1" t="str">
        <f t="shared" si="118"/>
        <v>NotApplicable</v>
      </c>
      <c r="O1865" s="1">
        <f t="shared" si="119"/>
        <v>1.8</v>
      </c>
    </row>
    <row r="1866" spans="1:15" x14ac:dyDescent="0.3">
      <c r="A1866" s="1" t="s">
        <v>1900</v>
      </c>
      <c r="B1866" s="1">
        <v>25</v>
      </c>
      <c r="C1866" s="1" t="s">
        <v>12</v>
      </c>
      <c r="D1866" s="1" t="s">
        <v>27</v>
      </c>
      <c r="E1866" s="1" t="s">
        <v>1796</v>
      </c>
      <c r="F1866" s="1" t="s">
        <v>15</v>
      </c>
      <c r="G1866" s="2">
        <v>0.76</v>
      </c>
      <c r="H1866" s="2">
        <v>0.84000000000000008</v>
      </c>
      <c r="I1866" s="2">
        <v>0.97</v>
      </c>
      <c r="J1866" s="1" t="s">
        <v>19</v>
      </c>
      <c r="K1866" s="1">
        <v>3.1</v>
      </c>
      <c r="L1866" s="1">
        <f t="shared" si="116"/>
        <v>3</v>
      </c>
      <c r="M1866" s="1" t="str">
        <f t="shared" si="117"/>
        <v>NotApplicable</v>
      </c>
      <c r="N1866" s="1" t="str">
        <f t="shared" si="118"/>
        <v>NotApplicable</v>
      </c>
      <c r="O1866" s="1">
        <f t="shared" si="119"/>
        <v>3.1</v>
      </c>
    </row>
    <row r="1867" spans="1:15" x14ac:dyDescent="0.3">
      <c r="A1867" s="1" t="s">
        <v>1901</v>
      </c>
      <c r="B1867" s="1">
        <v>22</v>
      </c>
      <c r="C1867" s="1" t="s">
        <v>12</v>
      </c>
      <c r="D1867" s="1" t="s">
        <v>13</v>
      </c>
      <c r="E1867" s="1" t="s">
        <v>1796</v>
      </c>
      <c r="F1867" s="1" t="s">
        <v>48</v>
      </c>
      <c r="G1867" s="2">
        <v>0.87</v>
      </c>
      <c r="H1867" s="2">
        <v>0.8600000000000001</v>
      </c>
      <c r="I1867" s="2">
        <v>0.95</v>
      </c>
      <c r="J1867" s="1" t="s">
        <v>16</v>
      </c>
      <c r="K1867" s="1">
        <v>0</v>
      </c>
      <c r="L1867" s="1">
        <f t="shared" si="116"/>
        <v>0</v>
      </c>
      <c r="M1867" s="1" t="str">
        <f t="shared" si="117"/>
        <v>NotApplicable</v>
      </c>
      <c r="N1867" s="1" t="str">
        <f t="shared" si="118"/>
        <v>NotApplicable</v>
      </c>
      <c r="O1867" s="1">
        <f t="shared" si="119"/>
        <v>0</v>
      </c>
    </row>
    <row r="1868" spans="1:15" x14ac:dyDescent="0.3">
      <c r="A1868" s="1" t="s">
        <v>1902</v>
      </c>
      <c r="B1868" s="1">
        <v>24</v>
      </c>
      <c r="C1868" s="1" t="s">
        <v>12</v>
      </c>
      <c r="D1868" s="1" t="s">
        <v>13</v>
      </c>
      <c r="E1868" s="1" t="s">
        <v>1796</v>
      </c>
      <c r="F1868" s="1" t="s">
        <v>30</v>
      </c>
      <c r="G1868" s="2">
        <v>0.62</v>
      </c>
      <c r="H1868" s="2">
        <v>0.88</v>
      </c>
      <c r="I1868" s="2">
        <v>0.9</v>
      </c>
      <c r="J1868" s="1" t="s">
        <v>19</v>
      </c>
      <c r="K1868" s="1">
        <v>2.9</v>
      </c>
      <c r="L1868" s="1">
        <f t="shared" si="116"/>
        <v>2</v>
      </c>
      <c r="M1868" s="1" t="str">
        <f t="shared" si="117"/>
        <v>NotApplicable</v>
      </c>
      <c r="N1868" s="1" t="str">
        <f t="shared" si="118"/>
        <v>NotApplicable</v>
      </c>
      <c r="O1868" s="1">
        <f t="shared" si="119"/>
        <v>2.9</v>
      </c>
    </row>
    <row r="1869" spans="1:15" x14ac:dyDescent="0.3">
      <c r="A1869" s="1" t="s">
        <v>1903</v>
      </c>
      <c r="B1869" s="1">
        <v>21</v>
      </c>
      <c r="C1869" s="1" t="s">
        <v>12</v>
      </c>
      <c r="D1869" s="1" t="s">
        <v>13</v>
      </c>
      <c r="E1869" s="1" t="s">
        <v>1796</v>
      </c>
      <c r="F1869" s="1" t="s">
        <v>15</v>
      </c>
      <c r="G1869" s="2">
        <v>0.77</v>
      </c>
      <c r="H1869" s="2">
        <v>0.89</v>
      </c>
      <c r="I1869" s="2">
        <v>0.88</v>
      </c>
      <c r="J1869" s="1" t="s">
        <v>40</v>
      </c>
      <c r="K1869" s="1">
        <v>0</v>
      </c>
      <c r="L1869" s="1">
        <f t="shared" si="116"/>
        <v>0</v>
      </c>
      <c r="M1869" s="1" t="str">
        <f t="shared" si="117"/>
        <v>NotApplicable</v>
      </c>
      <c r="N1869" s="1" t="str">
        <f t="shared" si="118"/>
        <v>NotApplicable</v>
      </c>
      <c r="O1869" s="1">
        <f t="shared" si="119"/>
        <v>0</v>
      </c>
    </row>
    <row r="1870" spans="1:15" x14ac:dyDescent="0.3">
      <c r="A1870" s="1" t="s">
        <v>1904</v>
      </c>
      <c r="B1870" s="1">
        <v>23</v>
      </c>
      <c r="C1870" s="1" t="s">
        <v>12</v>
      </c>
      <c r="D1870" s="1" t="s">
        <v>13</v>
      </c>
      <c r="E1870" s="1" t="s">
        <v>1796</v>
      </c>
      <c r="F1870" s="1" t="s">
        <v>15</v>
      </c>
      <c r="G1870" s="2">
        <v>0.7</v>
      </c>
      <c r="H1870" s="2">
        <v>0.88</v>
      </c>
      <c r="I1870" s="2">
        <v>0.92999999999999994</v>
      </c>
      <c r="J1870" s="1" t="s">
        <v>16</v>
      </c>
      <c r="K1870" s="1">
        <v>1.3</v>
      </c>
      <c r="L1870" s="1">
        <f t="shared" si="116"/>
        <v>1</v>
      </c>
      <c r="M1870" s="1" t="str">
        <f t="shared" si="117"/>
        <v>NotApplicable</v>
      </c>
      <c r="N1870" s="1" t="str">
        <f t="shared" si="118"/>
        <v>NotApplicable</v>
      </c>
      <c r="O1870" s="1">
        <f t="shared" si="119"/>
        <v>1.3</v>
      </c>
    </row>
    <row r="1871" spans="1:15" x14ac:dyDescent="0.3">
      <c r="A1871" s="1" t="s">
        <v>1905</v>
      </c>
      <c r="B1871" s="1">
        <v>24</v>
      </c>
      <c r="C1871" s="1" t="s">
        <v>12</v>
      </c>
      <c r="D1871" s="1" t="s">
        <v>27</v>
      </c>
      <c r="E1871" s="1" t="s">
        <v>1796</v>
      </c>
      <c r="F1871" s="1" t="s">
        <v>44</v>
      </c>
      <c r="G1871" s="2">
        <v>0.85</v>
      </c>
      <c r="H1871" s="2">
        <v>0.91</v>
      </c>
      <c r="I1871" s="2">
        <v>0.94</v>
      </c>
      <c r="J1871" s="1" t="s">
        <v>19</v>
      </c>
      <c r="K1871" s="1">
        <v>2.2999999999999998</v>
      </c>
      <c r="L1871" s="1">
        <f t="shared" si="116"/>
        <v>2</v>
      </c>
      <c r="M1871" s="1" t="str">
        <f t="shared" si="117"/>
        <v>NotApplicable</v>
      </c>
      <c r="N1871" s="1" t="str">
        <f t="shared" si="118"/>
        <v>NotApplicable</v>
      </c>
      <c r="O1871" s="1">
        <f t="shared" si="119"/>
        <v>2.2999999999999998</v>
      </c>
    </row>
    <row r="1872" spans="1:15" x14ac:dyDescent="0.3">
      <c r="A1872" s="1" t="s">
        <v>1906</v>
      </c>
      <c r="B1872" s="1">
        <v>25</v>
      </c>
      <c r="C1872" s="1" t="s">
        <v>12</v>
      </c>
      <c r="D1872" s="1" t="s">
        <v>13</v>
      </c>
      <c r="E1872" s="1" t="s">
        <v>1796</v>
      </c>
      <c r="F1872" s="1" t="s">
        <v>48</v>
      </c>
      <c r="G1872" s="2">
        <v>0.79</v>
      </c>
      <c r="H1872" s="2">
        <v>0.91</v>
      </c>
      <c r="I1872" s="2">
        <v>0.95</v>
      </c>
      <c r="J1872" s="1" t="s">
        <v>22</v>
      </c>
      <c r="K1872" s="1">
        <v>2.2000000000000002</v>
      </c>
      <c r="L1872" s="1">
        <f t="shared" si="116"/>
        <v>2</v>
      </c>
      <c r="M1872" s="1" t="str">
        <f t="shared" si="117"/>
        <v>NotApplicable</v>
      </c>
      <c r="N1872" s="1" t="str">
        <f t="shared" si="118"/>
        <v>NotApplicable</v>
      </c>
      <c r="O1872" s="1">
        <f t="shared" si="119"/>
        <v>2.2000000000000002</v>
      </c>
    </row>
    <row r="1873" spans="1:15" x14ac:dyDescent="0.3">
      <c r="A1873" s="1" t="s">
        <v>1907</v>
      </c>
      <c r="B1873" s="1">
        <v>23</v>
      </c>
      <c r="C1873" s="1" t="s">
        <v>12</v>
      </c>
      <c r="D1873" s="1" t="s">
        <v>13</v>
      </c>
      <c r="E1873" s="1" t="s">
        <v>1796</v>
      </c>
      <c r="F1873" s="1" t="s">
        <v>15</v>
      </c>
      <c r="G1873" s="2">
        <v>0.71</v>
      </c>
      <c r="H1873" s="2">
        <v>0.94000000000000006</v>
      </c>
      <c r="I1873" s="2">
        <v>0.89</v>
      </c>
      <c r="J1873" s="1" t="s">
        <v>16</v>
      </c>
      <c r="K1873" s="1">
        <v>1.3</v>
      </c>
      <c r="L1873" s="1">
        <f t="shared" si="116"/>
        <v>1</v>
      </c>
      <c r="M1873" s="1" t="str">
        <f t="shared" si="117"/>
        <v>NotApplicable</v>
      </c>
      <c r="N1873" s="1" t="str">
        <f t="shared" si="118"/>
        <v>NotApplicable</v>
      </c>
      <c r="O1873" s="1">
        <f t="shared" si="119"/>
        <v>1.3</v>
      </c>
    </row>
    <row r="1874" spans="1:15" x14ac:dyDescent="0.3">
      <c r="A1874" s="1" t="s">
        <v>1908</v>
      </c>
      <c r="B1874" s="1">
        <v>22</v>
      </c>
      <c r="C1874" s="1" t="s">
        <v>12</v>
      </c>
      <c r="D1874" s="1" t="s">
        <v>27</v>
      </c>
      <c r="E1874" s="1" t="s">
        <v>1796</v>
      </c>
      <c r="F1874" s="1" t="s">
        <v>15</v>
      </c>
      <c r="G1874" s="2">
        <v>0.77</v>
      </c>
      <c r="H1874" s="2">
        <v>0.85000000000000009</v>
      </c>
      <c r="I1874" s="2">
        <v>0.95</v>
      </c>
      <c r="J1874" s="1" t="s">
        <v>22</v>
      </c>
      <c r="K1874" s="1">
        <v>0</v>
      </c>
      <c r="L1874" s="1">
        <f t="shared" si="116"/>
        <v>0</v>
      </c>
      <c r="M1874" s="1" t="str">
        <f t="shared" si="117"/>
        <v>NotApplicable</v>
      </c>
      <c r="N1874" s="1" t="str">
        <f t="shared" si="118"/>
        <v>NotApplicable</v>
      </c>
      <c r="O1874" s="1">
        <f t="shared" si="119"/>
        <v>0</v>
      </c>
    </row>
    <row r="1875" spans="1:15" x14ac:dyDescent="0.3">
      <c r="A1875" s="1" t="s">
        <v>1909</v>
      </c>
      <c r="B1875" s="1">
        <v>21</v>
      </c>
      <c r="C1875" s="1" t="s">
        <v>12</v>
      </c>
      <c r="D1875" s="1" t="s">
        <v>13</v>
      </c>
      <c r="E1875" s="1" t="s">
        <v>1796</v>
      </c>
      <c r="F1875" s="1" t="s">
        <v>15</v>
      </c>
      <c r="G1875" s="2">
        <v>0.8</v>
      </c>
      <c r="H1875" s="2">
        <v>0.92</v>
      </c>
      <c r="I1875" s="2">
        <v>0.98</v>
      </c>
      <c r="J1875" s="1" t="s">
        <v>22</v>
      </c>
      <c r="K1875" s="1">
        <v>0</v>
      </c>
      <c r="L1875" s="1">
        <f t="shared" si="116"/>
        <v>0</v>
      </c>
      <c r="M1875" s="1" t="str">
        <f t="shared" si="117"/>
        <v>NotApplicable</v>
      </c>
      <c r="N1875" s="1" t="str">
        <f t="shared" si="118"/>
        <v>NotApplicable</v>
      </c>
      <c r="O1875" s="1">
        <f t="shared" si="119"/>
        <v>0</v>
      </c>
    </row>
    <row r="1876" spans="1:15" x14ac:dyDescent="0.3">
      <c r="A1876" s="1" t="s">
        <v>1910</v>
      </c>
      <c r="B1876" s="1">
        <v>27</v>
      </c>
      <c r="C1876" s="1" t="s">
        <v>12</v>
      </c>
      <c r="D1876" s="1" t="s">
        <v>27</v>
      </c>
      <c r="E1876" s="1" t="s">
        <v>1796</v>
      </c>
      <c r="F1876" s="1" t="s">
        <v>48</v>
      </c>
      <c r="G1876" s="2">
        <v>0.79</v>
      </c>
      <c r="H1876" s="2">
        <v>0.81</v>
      </c>
      <c r="I1876" s="2">
        <v>0.92999999999999994</v>
      </c>
      <c r="J1876" s="1" t="s">
        <v>19</v>
      </c>
      <c r="K1876" s="1">
        <v>4.9000000000000004</v>
      </c>
      <c r="L1876" s="1">
        <f t="shared" si="116"/>
        <v>4</v>
      </c>
      <c r="M1876" s="1" t="str">
        <f t="shared" si="117"/>
        <v>NotApplicable</v>
      </c>
      <c r="N1876" s="1" t="str">
        <f t="shared" si="118"/>
        <v>NotApplicable</v>
      </c>
      <c r="O1876" s="1">
        <f t="shared" si="119"/>
        <v>4.9000000000000004</v>
      </c>
    </row>
    <row r="1877" spans="1:15" x14ac:dyDescent="0.3">
      <c r="A1877" s="1" t="s">
        <v>1911</v>
      </c>
      <c r="B1877" s="1">
        <v>23</v>
      </c>
      <c r="C1877" s="1" t="s">
        <v>12</v>
      </c>
      <c r="D1877" s="1" t="s">
        <v>27</v>
      </c>
      <c r="E1877" s="1" t="s">
        <v>1796</v>
      </c>
      <c r="F1877" s="1" t="s">
        <v>48</v>
      </c>
      <c r="G1877" s="2">
        <v>0.83</v>
      </c>
      <c r="H1877" s="2">
        <v>0.9</v>
      </c>
      <c r="I1877" s="2">
        <v>0.85</v>
      </c>
      <c r="J1877" s="1" t="s">
        <v>40</v>
      </c>
      <c r="K1877" s="1">
        <v>0</v>
      </c>
      <c r="L1877" s="1">
        <f t="shared" si="116"/>
        <v>0</v>
      </c>
      <c r="M1877" s="1" t="str">
        <f t="shared" si="117"/>
        <v>NotApplicable</v>
      </c>
      <c r="N1877" s="1" t="str">
        <f t="shared" si="118"/>
        <v>NotApplicable</v>
      </c>
      <c r="O1877" s="1">
        <f t="shared" si="119"/>
        <v>0</v>
      </c>
    </row>
    <row r="1878" spans="1:15" x14ac:dyDescent="0.3">
      <c r="A1878" s="1" t="s">
        <v>1912</v>
      </c>
      <c r="B1878" s="1">
        <v>26</v>
      </c>
      <c r="C1878" s="1" t="s">
        <v>12</v>
      </c>
      <c r="D1878" s="1" t="s">
        <v>13</v>
      </c>
      <c r="E1878" s="1" t="s">
        <v>1796</v>
      </c>
      <c r="F1878" s="1" t="s">
        <v>15</v>
      </c>
      <c r="G1878" s="2">
        <v>0.83</v>
      </c>
      <c r="H1878" s="2">
        <v>0.88</v>
      </c>
      <c r="I1878" s="2">
        <v>0.86</v>
      </c>
      <c r="J1878" s="1" t="s">
        <v>40</v>
      </c>
      <c r="K1878" s="1">
        <v>4.7</v>
      </c>
      <c r="L1878" s="1">
        <f t="shared" si="116"/>
        <v>4</v>
      </c>
      <c r="M1878" s="1" t="str">
        <f t="shared" si="117"/>
        <v>NotApplicable</v>
      </c>
      <c r="N1878" s="1" t="str">
        <f t="shared" si="118"/>
        <v>NotApplicable</v>
      </c>
      <c r="O1878" s="1">
        <f t="shared" si="119"/>
        <v>4.7</v>
      </c>
    </row>
    <row r="1879" spans="1:15" x14ac:dyDescent="0.3">
      <c r="A1879" s="1" t="s">
        <v>1913</v>
      </c>
      <c r="B1879" s="1">
        <v>21</v>
      </c>
      <c r="C1879" s="1" t="s">
        <v>12</v>
      </c>
      <c r="D1879" s="1" t="s">
        <v>27</v>
      </c>
      <c r="E1879" s="1" t="s">
        <v>1796</v>
      </c>
      <c r="F1879" s="1" t="s">
        <v>15</v>
      </c>
      <c r="G1879" s="2">
        <v>0.62</v>
      </c>
      <c r="H1879" s="2">
        <v>0.92</v>
      </c>
      <c r="I1879" s="2">
        <v>0.98</v>
      </c>
      <c r="J1879" s="1" t="s">
        <v>16</v>
      </c>
      <c r="K1879" s="1">
        <v>0</v>
      </c>
      <c r="L1879" s="1">
        <f t="shared" si="116"/>
        <v>0</v>
      </c>
      <c r="M1879" s="1" t="str">
        <f t="shared" si="117"/>
        <v>NotApplicable</v>
      </c>
      <c r="N1879" s="1" t="str">
        <f t="shared" si="118"/>
        <v>NotApplicable</v>
      </c>
      <c r="O1879" s="1">
        <f t="shared" si="119"/>
        <v>0</v>
      </c>
    </row>
    <row r="1880" spans="1:15" x14ac:dyDescent="0.3">
      <c r="A1880" s="1" t="s">
        <v>1914</v>
      </c>
      <c r="B1880" s="1">
        <v>20</v>
      </c>
      <c r="C1880" s="1" t="s">
        <v>12</v>
      </c>
      <c r="D1880" s="1" t="s">
        <v>27</v>
      </c>
      <c r="E1880" s="1" t="s">
        <v>1796</v>
      </c>
      <c r="F1880" s="1" t="s">
        <v>36</v>
      </c>
      <c r="G1880" s="2">
        <v>0.79</v>
      </c>
      <c r="H1880" s="2">
        <v>0.87000000000000011</v>
      </c>
      <c r="I1880" s="2">
        <v>0.90999999999999992</v>
      </c>
      <c r="J1880" s="1" t="s">
        <v>22</v>
      </c>
      <c r="K1880" s="1">
        <v>0</v>
      </c>
      <c r="L1880" s="1">
        <f t="shared" si="116"/>
        <v>0</v>
      </c>
      <c r="M1880" s="1" t="str">
        <f t="shared" si="117"/>
        <v>NotApplicable</v>
      </c>
      <c r="N1880" s="1" t="str">
        <f t="shared" si="118"/>
        <v>NotApplicable</v>
      </c>
      <c r="O1880" s="1">
        <f t="shared" si="119"/>
        <v>0</v>
      </c>
    </row>
    <row r="1881" spans="1:15" x14ac:dyDescent="0.3">
      <c r="A1881" s="1" t="s">
        <v>1915</v>
      </c>
      <c r="B1881" s="1">
        <v>24</v>
      </c>
      <c r="C1881" s="1" t="s">
        <v>12</v>
      </c>
      <c r="D1881" s="1" t="s">
        <v>13</v>
      </c>
      <c r="E1881" s="1" t="s">
        <v>1796</v>
      </c>
      <c r="F1881" s="1" t="s">
        <v>42</v>
      </c>
      <c r="G1881" s="2">
        <v>0.72</v>
      </c>
      <c r="H1881" s="2">
        <v>0.93</v>
      </c>
      <c r="I1881" s="2">
        <v>0.96</v>
      </c>
      <c r="J1881" s="1" t="s">
        <v>22</v>
      </c>
      <c r="K1881" s="1">
        <v>1.1000000000000001</v>
      </c>
      <c r="L1881" s="1">
        <f t="shared" si="116"/>
        <v>1</v>
      </c>
      <c r="M1881" s="1" t="str">
        <f t="shared" si="117"/>
        <v>NotApplicable</v>
      </c>
      <c r="N1881" s="1" t="str">
        <f t="shared" si="118"/>
        <v>NotApplicable</v>
      </c>
      <c r="O1881" s="1">
        <f t="shared" si="119"/>
        <v>1.1000000000000001</v>
      </c>
    </row>
    <row r="1882" spans="1:15" x14ac:dyDescent="0.3">
      <c r="A1882" s="1" t="s">
        <v>1916</v>
      </c>
      <c r="B1882" s="1">
        <v>23</v>
      </c>
      <c r="C1882" s="1" t="s">
        <v>12</v>
      </c>
      <c r="D1882" s="1" t="s">
        <v>27</v>
      </c>
      <c r="E1882" s="1" t="s">
        <v>1796</v>
      </c>
      <c r="F1882" s="1" t="s">
        <v>15</v>
      </c>
      <c r="G1882" s="2">
        <v>0.72</v>
      </c>
      <c r="H1882" s="2">
        <v>0.95000000000000007</v>
      </c>
      <c r="I1882" s="2">
        <v>0.90999999999999992</v>
      </c>
      <c r="J1882" s="1" t="s">
        <v>16</v>
      </c>
      <c r="K1882" s="1">
        <v>1.6</v>
      </c>
      <c r="L1882" s="1">
        <f t="shared" si="116"/>
        <v>1</v>
      </c>
      <c r="M1882" s="1" t="str">
        <f t="shared" si="117"/>
        <v>NotApplicable</v>
      </c>
      <c r="N1882" s="1" t="str">
        <f t="shared" si="118"/>
        <v>NotApplicable</v>
      </c>
      <c r="O1882" s="1">
        <f t="shared" si="119"/>
        <v>1.6</v>
      </c>
    </row>
    <row r="1883" spans="1:15" x14ac:dyDescent="0.3">
      <c r="A1883" s="1" t="s">
        <v>1917</v>
      </c>
      <c r="B1883" s="1">
        <v>23</v>
      </c>
      <c r="C1883" s="1" t="s">
        <v>12</v>
      </c>
      <c r="D1883" s="1" t="s">
        <v>27</v>
      </c>
      <c r="E1883" s="1" t="s">
        <v>1796</v>
      </c>
      <c r="F1883" s="1" t="s">
        <v>15</v>
      </c>
      <c r="G1883" s="2">
        <v>0.7</v>
      </c>
      <c r="H1883" s="2">
        <v>0.84000000000000008</v>
      </c>
      <c r="I1883" s="2">
        <v>0.91999999999999993</v>
      </c>
      <c r="J1883" s="1" t="s">
        <v>22</v>
      </c>
      <c r="K1883" s="1">
        <v>1.9</v>
      </c>
      <c r="L1883" s="1">
        <f t="shared" si="116"/>
        <v>1</v>
      </c>
      <c r="M1883" s="1" t="str">
        <f t="shared" si="117"/>
        <v>NotApplicable</v>
      </c>
      <c r="N1883" s="1" t="str">
        <f t="shared" si="118"/>
        <v>NotApplicable</v>
      </c>
      <c r="O1883" s="1">
        <f t="shared" si="119"/>
        <v>1.9</v>
      </c>
    </row>
    <row r="1884" spans="1:15" x14ac:dyDescent="0.3">
      <c r="A1884" s="1" t="s">
        <v>1918</v>
      </c>
      <c r="B1884" s="1">
        <v>24</v>
      </c>
      <c r="C1884" s="1" t="s">
        <v>12</v>
      </c>
      <c r="D1884" s="1" t="s">
        <v>27</v>
      </c>
      <c r="E1884" s="1" t="s">
        <v>1796</v>
      </c>
      <c r="F1884" s="1" t="s">
        <v>36</v>
      </c>
      <c r="G1884" s="2">
        <v>0.64</v>
      </c>
      <c r="H1884" s="2">
        <v>0.8</v>
      </c>
      <c r="I1884" s="2">
        <v>0.86</v>
      </c>
      <c r="J1884" s="1" t="s">
        <v>19</v>
      </c>
      <c r="K1884" s="1">
        <v>3.8</v>
      </c>
      <c r="L1884" s="1">
        <f t="shared" si="116"/>
        <v>3</v>
      </c>
      <c r="M1884" s="1" t="str">
        <f t="shared" si="117"/>
        <v>NotApplicable</v>
      </c>
      <c r="N1884" s="1" t="str">
        <f t="shared" si="118"/>
        <v>NotApplicable</v>
      </c>
      <c r="O1884" s="1">
        <f t="shared" si="119"/>
        <v>3.8</v>
      </c>
    </row>
    <row r="1885" spans="1:15" x14ac:dyDescent="0.3">
      <c r="A1885" s="1" t="s">
        <v>1919</v>
      </c>
      <c r="B1885" s="1">
        <v>27</v>
      </c>
      <c r="C1885" s="1" t="s">
        <v>12</v>
      </c>
      <c r="D1885" s="1" t="s">
        <v>27</v>
      </c>
      <c r="E1885" s="1" t="s">
        <v>1796</v>
      </c>
      <c r="F1885" s="1" t="s">
        <v>42</v>
      </c>
      <c r="G1885" s="2">
        <v>0.78</v>
      </c>
      <c r="H1885" s="2">
        <v>0.88</v>
      </c>
      <c r="I1885" s="2">
        <v>0.90999999999999992</v>
      </c>
      <c r="J1885" s="1" t="s">
        <v>40</v>
      </c>
      <c r="K1885" s="1">
        <v>5</v>
      </c>
      <c r="L1885" s="1">
        <f t="shared" si="116"/>
        <v>5</v>
      </c>
      <c r="M1885" s="1" t="str">
        <f t="shared" si="117"/>
        <v>NotApplicable</v>
      </c>
      <c r="N1885" s="1" t="str">
        <f t="shared" si="118"/>
        <v>NotApplicable</v>
      </c>
      <c r="O1885" s="1">
        <f t="shared" si="119"/>
        <v>5</v>
      </c>
    </row>
    <row r="1886" spans="1:15" x14ac:dyDescent="0.3">
      <c r="A1886" s="1" t="s">
        <v>1920</v>
      </c>
      <c r="B1886" s="1">
        <v>25</v>
      </c>
      <c r="C1886" s="1" t="s">
        <v>12</v>
      </c>
      <c r="D1886" s="1" t="s">
        <v>27</v>
      </c>
      <c r="E1886" s="1" t="s">
        <v>1796</v>
      </c>
      <c r="F1886" s="1" t="s">
        <v>15</v>
      </c>
      <c r="G1886" s="2">
        <v>0.73</v>
      </c>
      <c r="H1886" s="2">
        <v>0.92</v>
      </c>
      <c r="I1886" s="2">
        <v>0.92999999999999994</v>
      </c>
      <c r="J1886" s="1" t="s">
        <v>37</v>
      </c>
      <c r="K1886" s="1">
        <v>3</v>
      </c>
      <c r="L1886" s="1">
        <f t="shared" si="116"/>
        <v>3</v>
      </c>
      <c r="M1886" s="1" t="str">
        <f t="shared" si="117"/>
        <v>NotApplicable</v>
      </c>
      <c r="N1886" s="1" t="str">
        <f t="shared" si="118"/>
        <v>NotApplicable</v>
      </c>
      <c r="O1886" s="1">
        <f t="shared" si="119"/>
        <v>3</v>
      </c>
    </row>
    <row r="1887" spans="1:15" x14ac:dyDescent="0.3">
      <c r="A1887" s="1" t="s">
        <v>1921</v>
      </c>
      <c r="B1887" s="1">
        <v>22</v>
      </c>
      <c r="C1887" s="1" t="s">
        <v>12</v>
      </c>
      <c r="D1887" s="1" t="s">
        <v>13</v>
      </c>
      <c r="E1887" s="1" t="s">
        <v>1796</v>
      </c>
      <c r="F1887" s="1" t="s">
        <v>18</v>
      </c>
      <c r="G1887" s="2">
        <v>0.89999999999999991</v>
      </c>
      <c r="H1887" s="2">
        <v>0.89</v>
      </c>
      <c r="I1887" s="2">
        <v>0.87</v>
      </c>
      <c r="J1887" s="1" t="s">
        <v>22</v>
      </c>
      <c r="K1887" s="1">
        <v>0</v>
      </c>
      <c r="L1887" s="1">
        <f t="shared" si="116"/>
        <v>0</v>
      </c>
      <c r="M1887" s="1" t="str">
        <f t="shared" si="117"/>
        <v>NotApplicable</v>
      </c>
      <c r="N1887" s="1" t="str">
        <f t="shared" si="118"/>
        <v>NotApplicable</v>
      </c>
      <c r="O1887" s="1">
        <f t="shared" si="119"/>
        <v>0</v>
      </c>
    </row>
    <row r="1888" spans="1:15" x14ac:dyDescent="0.3">
      <c r="A1888" s="1" t="s">
        <v>1922</v>
      </c>
      <c r="B1888" s="1">
        <v>24</v>
      </c>
      <c r="C1888" s="1" t="s">
        <v>12</v>
      </c>
      <c r="D1888" s="1" t="s">
        <v>27</v>
      </c>
      <c r="E1888" s="1" t="s">
        <v>1796</v>
      </c>
      <c r="F1888" s="1" t="s">
        <v>42</v>
      </c>
      <c r="G1888" s="2">
        <v>0.7</v>
      </c>
      <c r="H1888" s="2">
        <v>0.89</v>
      </c>
      <c r="I1888" s="2">
        <v>0.90999999999999992</v>
      </c>
      <c r="J1888" s="1" t="s">
        <v>37</v>
      </c>
      <c r="K1888" s="1">
        <v>1.6</v>
      </c>
      <c r="L1888" s="1">
        <f t="shared" si="116"/>
        <v>1</v>
      </c>
      <c r="M1888" s="1" t="str">
        <f t="shared" si="117"/>
        <v>NotApplicable</v>
      </c>
      <c r="N1888" s="1" t="str">
        <f t="shared" si="118"/>
        <v>NotApplicable</v>
      </c>
      <c r="O1888" s="1">
        <f t="shared" si="119"/>
        <v>1.6</v>
      </c>
    </row>
    <row r="1889" spans="1:15" x14ac:dyDescent="0.3">
      <c r="A1889" s="1" t="s">
        <v>1923</v>
      </c>
      <c r="B1889" s="1">
        <v>26</v>
      </c>
      <c r="C1889" s="1" t="s">
        <v>12</v>
      </c>
      <c r="D1889" s="1" t="s">
        <v>13</v>
      </c>
      <c r="E1889" s="1" t="s">
        <v>1796</v>
      </c>
      <c r="F1889" s="1" t="s">
        <v>15</v>
      </c>
      <c r="G1889" s="2">
        <v>0.61</v>
      </c>
      <c r="H1889" s="2">
        <v>0.83000000000000007</v>
      </c>
      <c r="I1889" s="2">
        <v>0.9</v>
      </c>
      <c r="J1889" s="1" t="s">
        <v>22</v>
      </c>
      <c r="K1889" s="1">
        <v>4.5</v>
      </c>
      <c r="L1889" s="1">
        <f t="shared" si="116"/>
        <v>4</v>
      </c>
      <c r="M1889" s="1" t="str">
        <f t="shared" si="117"/>
        <v>NotApplicable</v>
      </c>
      <c r="N1889" s="1" t="str">
        <f t="shared" si="118"/>
        <v>NotApplicable</v>
      </c>
      <c r="O1889" s="1">
        <f t="shared" si="119"/>
        <v>4.5</v>
      </c>
    </row>
    <row r="1890" spans="1:15" x14ac:dyDescent="0.3">
      <c r="A1890" s="1" t="s">
        <v>1924</v>
      </c>
      <c r="B1890" s="1">
        <v>24</v>
      </c>
      <c r="C1890" s="1" t="s">
        <v>12</v>
      </c>
      <c r="D1890" s="1" t="s">
        <v>27</v>
      </c>
      <c r="E1890" s="1" t="s">
        <v>1796</v>
      </c>
      <c r="F1890" s="1" t="s">
        <v>44</v>
      </c>
      <c r="G1890" s="2">
        <v>0.74</v>
      </c>
      <c r="H1890" s="2">
        <v>0.88</v>
      </c>
      <c r="I1890" s="2">
        <v>0.90999999999999992</v>
      </c>
      <c r="J1890" s="1" t="s">
        <v>22</v>
      </c>
      <c r="K1890" s="1">
        <v>2.2000000000000002</v>
      </c>
      <c r="L1890" s="1">
        <f t="shared" si="116"/>
        <v>2</v>
      </c>
      <c r="M1890" s="1" t="str">
        <f t="shared" si="117"/>
        <v>NotApplicable</v>
      </c>
      <c r="N1890" s="1" t="str">
        <f t="shared" si="118"/>
        <v>NotApplicable</v>
      </c>
      <c r="O1890" s="1">
        <f t="shared" si="119"/>
        <v>2.2000000000000002</v>
      </c>
    </row>
    <row r="1891" spans="1:15" x14ac:dyDescent="0.3">
      <c r="A1891" s="1" t="s">
        <v>1925</v>
      </c>
      <c r="B1891" s="1">
        <v>23</v>
      </c>
      <c r="C1891" s="1" t="s">
        <v>12</v>
      </c>
      <c r="D1891" s="1" t="s">
        <v>27</v>
      </c>
      <c r="E1891" s="1" t="s">
        <v>1796</v>
      </c>
      <c r="F1891" s="1" t="s">
        <v>32</v>
      </c>
      <c r="G1891" s="2">
        <v>0.75</v>
      </c>
      <c r="H1891" s="2">
        <v>0.91</v>
      </c>
      <c r="I1891" s="2">
        <v>0.97</v>
      </c>
      <c r="J1891" s="1" t="s">
        <v>37</v>
      </c>
      <c r="K1891" s="1">
        <v>2.2999999999999998</v>
      </c>
      <c r="L1891" s="1">
        <f t="shared" si="116"/>
        <v>2</v>
      </c>
      <c r="M1891" s="1" t="str">
        <f t="shared" si="117"/>
        <v>NotApplicable</v>
      </c>
      <c r="N1891" s="1" t="str">
        <f t="shared" si="118"/>
        <v>NotApplicable</v>
      </c>
      <c r="O1891" s="1">
        <f t="shared" si="119"/>
        <v>2.2999999999999998</v>
      </c>
    </row>
    <row r="1892" spans="1:15" x14ac:dyDescent="0.3">
      <c r="A1892" s="1" t="s">
        <v>1926</v>
      </c>
      <c r="B1892" s="1">
        <v>23</v>
      </c>
      <c r="C1892" s="1" t="s">
        <v>12</v>
      </c>
      <c r="D1892" s="1" t="s">
        <v>13</v>
      </c>
      <c r="E1892" s="1" t="s">
        <v>1796</v>
      </c>
      <c r="F1892" s="1" t="s">
        <v>15</v>
      </c>
      <c r="G1892" s="2">
        <v>0.67999999999999994</v>
      </c>
      <c r="H1892" s="2">
        <v>0.87000000000000011</v>
      </c>
      <c r="I1892" s="2">
        <v>0.91999999999999993</v>
      </c>
      <c r="J1892" s="1" t="s">
        <v>19</v>
      </c>
      <c r="K1892" s="1">
        <v>2.2000000000000002</v>
      </c>
      <c r="L1892" s="1">
        <f t="shared" si="116"/>
        <v>2</v>
      </c>
      <c r="M1892" s="1" t="str">
        <f t="shared" si="117"/>
        <v>NotApplicable</v>
      </c>
      <c r="N1892" s="1" t="str">
        <f t="shared" si="118"/>
        <v>NotApplicable</v>
      </c>
      <c r="O1892" s="1">
        <f t="shared" si="119"/>
        <v>2.2000000000000002</v>
      </c>
    </row>
    <row r="1893" spans="1:15" x14ac:dyDescent="0.3">
      <c r="A1893" s="1" t="s">
        <v>1927</v>
      </c>
      <c r="B1893" s="1">
        <v>25</v>
      </c>
      <c r="C1893" s="1" t="s">
        <v>12</v>
      </c>
      <c r="D1893" s="1" t="s">
        <v>27</v>
      </c>
      <c r="E1893" s="1" t="s">
        <v>1796</v>
      </c>
      <c r="F1893" s="1" t="s">
        <v>42</v>
      </c>
      <c r="G1893" s="2">
        <v>0.84</v>
      </c>
      <c r="H1893" s="2">
        <v>0.95000000000000007</v>
      </c>
      <c r="I1893" s="2">
        <v>0.86</v>
      </c>
      <c r="J1893" s="1" t="s">
        <v>16</v>
      </c>
      <c r="K1893" s="1">
        <v>1.8</v>
      </c>
      <c r="L1893" s="1">
        <f t="shared" si="116"/>
        <v>1</v>
      </c>
      <c r="M1893" s="1" t="str">
        <f t="shared" si="117"/>
        <v>NotApplicable</v>
      </c>
      <c r="N1893" s="1" t="str">
        <f t="shared" si="118"/>
        <v>NotApplicable</v>
      </c>
      <c r="O1893" s="1">
        <f t="shared" si="119"/>
        <v>1.8</v>
      </c>
    </row>
    <row r="1894" spans="1:15" x14ac:dyDescent="0.3">
      <c r="A1894" s="1" t="s">
        <v>1928</v>
      </c>
      <c r="B1894" s="1">
        <v>24</v>
      </c>
      <c r="C1894" s="1" t="s">
        <v>12</v>
      </c>
      <c r="D1894" s="1" t="s">
        <v>27</v>
      </c>
      <c r="E1894" s="1" t="s">
        <v>1796</v>
      </c>
      <c r="F1894" s="1" t="s">
        <v>48</v>
      </c>
      <c r="G1894" s="2">
        <v>0.86</v>
      </c>
      <c r="H1894" s="2">
        <v>0.9</v>
      </c>
      <c r="I1894" s="2">
        <v>0.86</v>
      </c>
      <c r="J1894" s="1" t="s">
        <v>19</v>
      </c>
      <c r="K1894" s="1">
        <v>1.1000000000000001</v>
      </c>
      <c r="L1894" s="1">
        <f t="shared" si="116"/>
        <v>1</v>
      </c>
      <c r="M1894" s="1" t="str">
        <f t="shared" si="117"/>
        <v>NotApplicable</v>
      </c>
      <c r="N1894" s="1" t="str">
        <f t="shared" si="118"/>
        <v>NotApplicable</v>
      </c>
      <c r="O1894" s="1">
        <f t="shared" si="119"/>
        <v>1.1000000000000001</v>
      </c>
    </row>
    <row r="1895" spans="1:15" x14ac:dyDescent="0.3">
      <c r="A1895" s="1" t="s">
        <v>1929</v>
      </c>
      <c r="B1895" s="1">
        <v>24</v>
      </c>
      <c r="C1895" s="1" t="s">
        <v>12</v>
      </c>
      <c r="D1895" s="1" t="s">
        <v>13</v>
      </c>
      <c r="E1895" s="1" t="s">
        <v>1796</v>
      </c>
      <c r="F1895" s="1" t="s">
        <v>18</v>
      </c>
      <c r="G1895" s="2">
        <v>0.63</v>
      </c>
      <c r="H1895" s="2">
        <v>0.82000000000000006</v>
      </c>
      <c r="I1895" s="2">
        <v>0.85</v>
      </c>
      <c r="J1895" s="1" t="s">
        <v>16</v>
      </c>
      <c r="K1895" s="1">
        <v>1.1000000000000001</v>
      </c>
      <c r="L1895" s="1">
        <f t="shared" si="116"/>
        <v>1</v>
      </c>
      <c r="M1895" s="1" t="str">
        <f t="shared" si="117"/>
        <v>NotApplicable</v>
      </c>
      <c r="N1895" s="1" t="str">
        <f t="shared" si="118"/>
        <v>NotApplicable</v>
      </c>
      <c r="O1895" s="1">
        <f t="shared" si="119"/>
        <v>1.1000000000000001</v>
      </c>
    </row>
    <row r="1896" spans="1:15" x14ac:dyDescent="0.3">
      <c r="A1896" s="1" t="s">
        <v>1930</v>
      </c>
      <c r="B1896" s="1">
        <v>21</v>
      </c>
      <c r="C1896" s="1" t="s">
        <v>12</v>
      </c>
      <c r="D1896" s="1" t="s">
        <v>27</v>
      </c>
      <c r="E1896" s="1" t="s">
        <v>1796</v>
      </c>
      <c r="F1896" s="1" t="s">
        <v>15</v>
      </c>
      <c r="G1896" s="2">
        <v>0.6</v>
      </c>
      <c r="H1896" s="2">
        <v>0.92</v>
      </c>
      <c r="I1896" s="2">
        <v>0.90999999999999992</v>
      </c>
      <c r="J1896" s="1" t="s">
        <v>19</v>
      </c>
      <c r="K1896" s="1">
        <v>0</v>
      </c>
      <c r="L1896" s="1">
        <f t="shared" si="116"/>
        <v>0</v>
      </c>
      <c r="M1896" s="1" t="str">
        <f t="shared" si="117"/>
        <v>NotApplicable</v>
      </c>
      <c r="N1896" s="1" t="str">
        <f t="shared" si="118"/>
        <v>NotApplicable</v>
      </c>
      <c r="O1896" s="1">
        <f t="shared" si="119"/>
        <v>0</v>
      </c>
    </row>
    <row r="1897" spans="1:15" x14ac:dyDescent="0.3">
      <c r="A1897" s="1" t="s">
        <v>1931</v>
      </c>
      <c r="B1897" s="1">
        <v>22</v>
      </c>
      <c r="C1897" s="1" t="s">
        <v>12</v>
      </c>
      <c r="D1897" s="1" t="s">
        <v>13</v>
      </c>
      <c r="E1897" s="1" t="s">
        <v>1796</v>
      </c>
      <c r="F1897" s="1" t="s">
        <v>15</v>
      </c>
      <c r="G1897" s="2">
        <v>0.64</v>
      </c>
      <c r="H1897" s="2">
        <v>0.89</v>
      </c>
      <c r="I1897" s="2">
        <v>0.89</v>
      </c>
      <c r="J1897" s="1" t="s">
        <v>19</v>
      </c>
      <c r="K1897" s="1">
        <v>0</v>
      </c>
      <c r="L1897" s="1">
        <f t="shared" si="116"/>
        <v>0</v>
      </c>
      <c r="M1897" s="1" t="str">
        <f t="shared" si="117"/>
        <v>NotApplicable</v>
      </c>
      <c r="N1897" s="1" t="str">
        <f t="shared" si="118"/>
        <v>NotApplicable</v>
      </c>
      <c r="O1897" s="1">
        <f t="shared" si="119"/>
        <v>0</v>
      </c>
    </row>
    <row r="1898" spans="1:15" x14ac:dyDescent="0.3">
      <c r="A1898" s="1" t="s">
        <v>1932</v>
      </c>
      <c r="B1898" s="1">
        <v>26</v>
      </c>
      <c r="C1898" s="1" t="s">
        <v>12</v>
      </c>
      <c r="D1898" s="1" t="s">
        <v>27</v>
      </c>
      <c r="E1898" s="1" t="s">
        <v>1796</v>
      </c>
      <c r="F1898" s="1" t="s">
        <v>15</v>
      </c>
      <c r="G1898" s="2">
        <v>0.88</v>
      </c>
      <c r="H1898" s="2">
        <v>0.84000000000000008</v>
      </c>
      <c r="I1898" s="2">
        <v>0.96</v>
      </c>
      <c r="J1898" s="1" t="s">
        <v>37</v>
      </c>
      <c r="K1898" s="1">
        <v>4.8</v>
      </c>
      <c r="L1898" s="1">
        <f t="shared" si="116"/>
        <v>4</v>
      </c>
      <c r="M1898" s="1" t="str">
        <f t="shared" si="117"/>
        <v>NotApplicable</v>
      </c>
      <c r="N1898" s="1" t="str">
        <f t="shared" si="118"/>
        <v>NotApplicable</v>
      </c>
      <c r="O1898" s="1">
        <f t="shared" si="119"/>
        <v>4.8</v>
      </c>
    </row>
    <row r="1899" spans="1:15" x14ac:dyDescent="0.3">
      <c r="A1899" s="1" t="s">
        <v>1933</v>
      </c>
      <c r="B1899" s="1">
        <v>21</v>
      </c>
      <c r="C1899" s="1" t="s">
        <v>12</v>
      </c>
      <c r="D1899" s="1" t="s">
        <v>13</v>
      </c>
      <c r="E1899" s="1" t="s">
        <v>1796</v>
      </c>
      <c r="F1899" s="1" t="s">
        <v>36</v>
      </c>
      <c r="G1899" s="2">
        <v>0.79</v>
      </c>
      <c r="H1899" s="2">
        <v>0.88</v>
      </c>
      <c r="I1899" s="2">
        <v>0.94</v>
      </c>
      <c r="J1899" s="1" t="s">
        <v>16</v>
      </c>
      <c r="K1899" s="1">
        <v>0</v>
      </c>
      <c r="L1899" s="1">
        <f t="shared" si="116"/>
        <v>0</v>
      </c>
      <c r="M1899" s="1" t="str">
        <f t="shared" si="117"/>
        <v>NotApplicable</v>
      </c>
      <c r="N1899" s="1" t="str">
        <f t="shared" si="118"/>
        <v>NotApplicable</v>
      </c>
      <c r="O1899" s="1">
        <f t="shared" si="119"/>
        <v>0</v>
      </c>
    </row>
    <row r="1900" spans="1:15" x14ac:dyDescent="0.3">
      <c r="A1900" s="1" t="s">
        <v>1934</v>
      </c>
      <c r="B1900" s="1">
        <v>22</v>
      </c>
      <c r="C1900" s="1" t="s">
        <v>12</v>
      </c>
      <c r="D1900" s="1" t="s">
        <v>27</v>
      </c>
      <c r="E1900" s="1" t="s">
        <v>1796</v>
      </c>
      <c r="F1900" s="1" t="s">
        <v>15</v>
      </c>
      <c r="G1900" s="2">
        <v>0.85</v>
      </c>
      <c r="H1900" s="2">
        <v>0.92</v>
      </c>
      <c r="I1900" s="2">
        <v>0.91999999999999993</v>
      </c>
      <c r="J1900" s="1" t="s">
        <v>16</v>
      </c>
      <c r="K1900" s="1">
        <v>0</v>
      </c>
      <c r="L1900" s="1">
        <f t="shared" si="116"/>
        <v>0</v>
      </c>
      <c r="M1900" s="1" t="str">
        <f t="shared" si="117"/>
        <v>NotApplicable</v>
      </c>
      <c r="N1900" s="1" t="str">
        <f t="shared" si="118"/>
        <v>NotApplicable</v>
      </c>
      <c r="O1900" s="1">
        <f t="shared" si="119"/>
        <v>0</v>
      </c>
    </row>
    <row r="1901" spans="1:15" x14ac:dyDescent="0.3">
      <c r="A1901" s="1" t="s">
        <v>1935</v>
      </c>
      <c r="B1901" s="1">
        <v>22</v>
      </c>
      <c r="C1901" s="1" t="s">
        <v>12</v>
      </c>
      <c r="D1901" s="1" t="s">
        <v>27</v>
      </c>
      <c r="E1901" s="1" t="s">
        <v>1796</v>
      </c>
      <c r="F1901" s="1" t="s">
        <v>42</v>
      </c>
      <c r="G1901" s="2">
        <v>0.84</v>
      </c>
      <c r="H1901" s="2">
        <v>0.85000000000000009</v>
      </c>
      <c r="I1901" s="2">
        <v>0.9</v>
      </c>
      <c r="J1901" s="1" t="s">
        <v>37</v>
      </c>
      <c r="K1901" s="1">
        <v>0</v>
      </c>
      <c r="L1901" s="1">
        <f t="shared" si="116"/>
        <v>0</v>
      </c>
      <c r="M1901" s="1" t="str">
        <f t="shared" si="117"/>
        <v>NotApplicable</v>
      </c>
      <c r="N1901" s="1" t="str">
        <f t="shared" si="118"/>
        <v>NotApplicable</v>
      </c>
      <c r="O1901" s="1">
        <f t="shared" si="119"/>
        <v>0</v>
      </c>
    </row>
    <row r="1902" spans="1:15" x14ac:dyDescent="0.3">
      <c r="A1902" s="1" t="s">
        <v>1936</v>
      </c>
      <c r="B1902" s="1">
        <v>24</v>
      </c>
      <c r="C1902" s="1" t="s">
        <v>12</v>
      </c>
      <c r="D1902" s="1" t="s">
        <v>13</v>
      </c>
      <c r="E1902" s="1" t="s">
        <v>1796</v>
      </c>
      <c r="F1902" s="1" t="s">
        <v>15</v>
      </c>
      <c r="G1902" s="2">
        <v>0.64</v>
      </c>
      <c r="H1902" s="2">
        <v>0.84000000000000008</v>
      </c>
      <c r="I1902" s="2">
        <v>0.97</v>
      </c>
      <c r="J1902" s="1" t="s">
        <v>19</v>
      </c>
      <c r="K1902" s="1">
        <v>2.4</v>
      </c>
      <c r="L1902" s="1">
        <f t="shared" si="116"/>
        <v>2</v>
      </c>
      <c r="M1902" s="1" t="str">
        <f t="shared" si="117"/>
        <v>NotApplicable</v>
      </c>
      <c r="N1902" s="1" t="str">
        <f t="shared" si="118"/>
        <v>NotApplicable</v>
      </c>
      <c r="O1902" s="1">
        <f t="shared" si="119"/>
        <v>2.4</v>
      </c>
    </row>
    <row r="1903" spans="1:15" x14ac:dyDescent="0.3">
      <c r="A1903" s="1" t="s">
        <v>1937</v>
      </c>
      <c r="B1903" s="1">
        <v>24</v>
      </c>
      <c r="C1903" s="1" t="s">
        <v>12</v>
      </c>
      <c r="D1903" s="1" t="s">
        <v>13</v>
      </c>
      <c r="E1903" s="1" t="s">
        <v>1796</v>
      </c>
      <c r="F1903" s="1" t="s">
        <v>15</v>
      </c>
      <c r="G1903" s="2">
        <v>0.88</v>
      </c>
      <c r="H1903" s="2">
        <v>0.81</v>
      </c>
      <c r="I1903" s="2">
        <v>0.97</v>
      </c>
      <c r="J1903" s="1" t="s">
        <v>22</v>
      </c>
      <c r="K1903" s="1">
        <v>3.4</v>
      </c>
      <c r="L1903" s="1">
        <f t="shared" si="116"/>
        <v>3</v>
      </c>
      <c r="M1903" s="1" t="str">
        <f t="shared" si="117"/>
        <v>NotApplicable</v>
      </c>
      <c r="N1903" s="1" t="str">
        <f t="shared" si="118"/>
        <v>NotApplicable</v>
      </c>
      <c r="O1903" s="1">
        <f t="shared" si="119"/>
        <v>3.4</v>
      </c>
    </row>
    <row r="1904" spans="1:15" x14ac:dyDescent="0.3">
      <c r="A1904" s="1" t="s">
        <v>1938</v>
      </c>
      <c r="B1904" s="1">
        <v>24</v>
      </c>
      <c r="C1904" s="1" t="s">
        <v>12</v>
      </c>
      <c r="D1904" s="1" t="s">
        <v>27</v>
      </c>
      <c r="E1904" s="1" t="s">
        <v>1796</v>
      </c>
      <c r="F1904" s="1" t="s">
        <v>15</v>
      </c>
      <c r="G1904" s="2">
        <v>0.67999999999999994</v>
      </c>
      <c r="H1904" s="2">
        <v>0.88</v>
      </c>
      <c r="I1904" s="2">
        <v>0.99</v>
      </c>
      <c r="J1904" s="1" t="s">
        <v>19</v>
      </c>
      <c r="K1904" s="1">
        <v>2.7</v>
      </c>
      <c r="L1904" s="1">
        <f t="shared" si="116"/>
        <v>2</v>
      </c>
      <c r="M1904" s="1" t="str">
        <f t="shared" si="117"/>
        <v>NotApplicable</v>
      </c>
      <c r="N1904" s="1" t="str">
        <f t="shared" si="118"/>
        <v>NotApplicable</v>
      </c>
      <c r="O1904" s="1">
        <f t="shared" si="119"/>
        <v>2.7</v>
      </c>
    </row>
    <row r="1905" spans="1:15" x14ac:dyDescent="0.3">
      <c r="A1905" s="1" t="s">
        <v>1939</v>
      </c>
      <c r="B1905" s="1">
        <v>24</v>
      </c>
      <c r="C1905" s="1" t="s">
        <v>12</v>
      </c>
      <c r="D1905" s="1" t="s">
        <v>13</v>
      </c>
      <c r="E1905" s="1" t="s">
        <v>1796</v>
      </c>
      <c r="F1905" s="1" t="s">
        <v>15</v>
      </c>
      <c r="G1905" s="2">
        <v>0.88</v>
      </c>
      <c r="H1905" s="2">
        <v>0.89</v>
      </c>
      <c r="I1905" s="2">
        <v>0.89</v>
      </c>
      <c r="J1905" s="1" t="s">
        <v>16</v>
      </c>
      <c r="K1905" s="1">
        <v>2.4</v>
      </c>
      <c r="L1905" s="1">
        <f t="shared" si="116"/>
        <v>2</v>
      </c>
      <c r="M1905" s="1" t="str">
        <f t="shared" si="117"/>
        <v>NotApplicable</v>
      </c>
      <c r="N1905" s="1" t="str">
        <f t="shared" si="118"/>
        <v>NotApplicable</v>
      </c>
      <c r="O1905" s="1">
        <f t="shared" si="119"/>
        <v>2.4</v>
      </c>
    </row>
    <row r="1906" spans="1:15" x14ac:dyDescent="0.3">
      <c r="A1906" s="1" t="s">
        <v>1940</v>
      </c>
      <c r="B1906" s="1">
        <v>23</v>
      </c>
      <c r="C1906" s="1" t="s">
        <v>12</v>
      </c>
      <c r="D1906" s="1" t="s">
        <v>13</v>
      </c>
      <c r="E1906" s="1" t="s">
        <v>1796</v>
      </c>
      <c r="F1906" s="1" t="s">
        <v>15</v>
      </c>
      <c r="G1906" s="2">
        <v>0.87</v>
      </c>
      <c r="H1906" s="2">
        <v>0.8600000000000001</v>
      </c>
      <c r="I1906" s="2">
        <v>0.97</v>
      </c>
      <c r="J1906" s="1" t="s">
        <v>19</v>
      </c>
      <c r="K1906" s="1">
        <v>1.7</v>
      </c>
      <c r="L1906" s="1">
        <f t="shared" si="116"/>
        <v>1</v>
      </c>
      <c r="M1906" s="1" t="str">
        <f t="shared" si="117"/>
        <v>NotApplicable</v>
      </c>
      <c r="N1906" s="1" t="str">
        <f t="shared" si="118"/>
        <v>NotApplicable</v>
      </c>
      <c r="O1906" s="1">
        <f t="shared" si="119"/>
        <v>1.7</v>
      </c>
    </row>
    <row r="1907" spans="1:15" x14ac:dyDescent="0.3">
      <c r="A1907" s="1" t="s">
        <v>1941</v>
      </c>
      <c r="B1907" s="1">
        <v>25</v>
      </c>
      <c r="C1907" s="1" t="s">
        <v>12</v>
      </c>
      <c r="D1907" s="1" t="s">
        <v>27</v>
      </c>
      <c r="E1907" s="1" t="s">
        <v>1796</v>
      </c>
      <c r="F1907" s="1" t="s">
        <v>15</v>
      </c>
      <c r="G1907" s="2">
        <v>0.79</v>
      </c>
      <c r="H1907" s="2">
        <v>0.81</v>
      </c>
      <c r="I1907" s="2">
        <v>0.94</v>
      </c>
      <c r="J1907" s="1" t="s">
        <v>19</v>
      </c>
      <c r="K1907" s="1">
        <v>2.9</v>
      </c>
      <c r="L1907" s="1">
        <f t="shared" si="116"/>
        <v>2</v>
      </c>
      <c r="M1907" s="1" t="str">
        <f t="shared" si="117"/>
        <v>NotApplicable</v>
      </c>
      <c r="N1907" s="1" t="str">
        <f t="shared" si="118"/>
        <v>NotApplicable</v>
      </c>
      <c r="O1907" s="1">
        <f t="shared" si="119"/>
        <v>2.9</v>
      </c>
    </row>
    <row r="1908" spans="1:15" x14ac:dyDescent="0.3">
      <c r="A1908" s="1" t="s">
        <v>1942</v>
      </c>
      <c r="B1908" s="1">
        <v>24</v>
      </c>
      <c r="C1908" s="1" t="s">
        <v>12</v>
      </c>
      <c r="D1908" s="1" t="s">
        <v>27</v>
      </c>
      <c r="E1908" s="1" t="s">
        <v>1796</v>
      </c>
      <c r="F1908" s="1" t="s">
        <v>42</v>
      </c>
      <c r="G1908" s="2">
        <v>0.63</v>
      </c>
      <c r="H1908" s="2">
        <v>0.84000000000000008</v>
      </c>
      <c r="I1908" s="2">
        <v>0.9</v>
      </c>
      <c r="J1908" s="1" t="s">
        <v>19</v>
      </c>
      <c r="K1908" s="1">
        <v>1.3</v>
      </c>
      <c r="L1908" s="1">
        <f t="shared" si="116"/>
        <v>1</v>
      </c>
      <c r="M1908" s="1" t="str">
        <f t="shared" si="117"/>
        <v>NotApplicable</v>
      </c>
      <c r="N1908" s="1" t="str">
        <f t="shared" si="118"/>
        <v>NotApplicable</v>
      </c>
      <c r="O1908" s="1">
        <f t="shared" si="119"/>
        <v>1.3</v>
      </c>
    </row>
    <row r="1909" spans="1:15" x14ac:dyDescent="0.3">
      <c r="A1909" s="1" t="s">
        <v>1943</v>
      </c>
      <c r="B1909" s="1">
        <v>24</v>
      </c>
      <c r="C1909" s="1" t="s">
        <v>12</v>
      </c>
      <c r="D1909" s="1" t="s">
        <v>13</v>
      </c>
      <c r="E1909" s="1" t="s">
        <v>1796</v>
      </c>
      <c r="F1909" s="1" t="s">
        <v>36</v>
      </c>
      <c r="G1909" s="2">
        <v>0.86</v>
      </c>
      <c r="H1909" s="2">
        <v>0.84000000000000008</v>
      </c>
      <c r="I1909" s="2">
        <v>0.85</v>
      </c>
      <c r="J1909" s="1" t="s">
        <v>19</v>
      </c>
      <c r="K1909" s="1">
        <v>4</v>
      </c>
      <c r="L1909" s="1">
        <f t="shared" si="116"/>
        <v>4</v>
      </c>
      <c r="M1909" s="1" t="str">
        <f t="shared" si="117"/>
        <v>NotApplicable</v>
      </c>
      <c r="N1909" s="1" t="str">
        <f t="shared" si="118"/>
        <v>NotApplicable</v>
      </c>
      <c r="O1909" s="1">
        <f t="shared" si="119"/>
        <v>4</v>
      </c>
    </row>
    <row r="1910" spans="1:15" x14ac:dyDescent="0.3">
      <c r="A1910" s="1" t="s">
        <v>1944</v>
      </c>
      <c r="B1910" s="1">
        <v>25</v>
      </c>
      <c r="C1910" s="1" t="s">
        <v>12</v>
      </c>
      <c r="D1910" s="1" t="s">
        <v>13</v>
      </c>
      <c r="E1910" s="1" t="s">
        <v>1796</v>
      </c>
      <c r="F1910" s="1" t="s">
        <v>15</v>
      </c>
      <c r="G1910" s="2">
        <v>0.8899999999999999</v>
      </c>
      <c r="H1910" s="2">
        <v>0.93</v>
      </c>
      <c r="I1910" s="2">
        <v>0.98</v>
      </c>
      <c r="J1910" s="1" t="s">
        <v>16</v>
      </c>
      <c r="K1910" s="1">
        <v>3.4</v>
      </c>
      <c r="L1910" s="1">
        <f t="shared" si="116"/>
        <v>3</v>
      </c>
      <c r="M1910" s="1" t="str">
        <f t="shared" si="117"/>
        <v>NotApplicable</v>
      </c>
      <c r="N1910" s="1" t="str">
        <f t="shared" si="118"/>
        <v>NotApplicable</v>
      </c>
      <c r="O1910" s="1">
        <f t="shared" si="119"/>
        <v>3.4</v>
      </c>
    </row>
    <row r="1911" spans="1:15" x14ac:dyDescent="0.3">
      <c r="A1911" s="1" t="s">
        <v>1945</v>
      </c>
      <c r="B1911" s="1">
        <v>21</v>
      </c>
      <c r="C1911" s="1" t="s">
        <v>12</v>
      </c>
      <c r="D1911" s="1" t="s">
        <v>13</v>
      </c>
      <c r="E1911" s="1" t="s">
        <v>1796</v>
      </c>
      <c r="F1911" s="1" t="s">
        <v>15</v>
      </c>
      <c r="G1911" s="2">
        <v>0.8</v>
      </c>
      <c r="H1911" s="2">
        <v>0.92</v>
      </c>
      <c r="I1911" s="2">
        <v>0.90999999999999992</v>
      </c>
      <c r="J1911" s="1" t="s">
        <v>37</v>
      </c>
      <c r="K1911" s="1">
        <v>0</v>
      </c>
      <c r="L1911" s="1">
        <f t="shared" si="116"/>
        <v>0</v>
      </c>
      <c r="M1911" s="1" t="str">
        <f t="shared" si="117"/>
        <v>NotApplicable</v>
      </c>
      <c r="N1911" s="1" t="str">
        <f t="shared" si="118"/>
        <v>NotApplicable</v>
      </c>
      <c r="O1911" s="1">
        <f t="shared" si="119"/>
        <v>0</v>
      </c>
    </row>
    <row r="1912" spans="1:15" x14ac:dyDescent="0.3">
      <c r="A1912" s="1" t="s">
        <v>1946</v>
      </c>
      <c r="B1912" s="1">
        <v>22</v>
      </c>
      <c r="C1912" s="1" t="s">
        <v>12</v>
      </c>
      <c r="D1912" s="1" t="s">
        <v>13</v>
      </c>
      <c r="E1912" s="1" t="s">
        <v>1796</v>
      </c>
      <c r="F1912" s="1" t="s">
        <v>15</v>
      </c>
      <c r="G1912" s="2">
        <v>0.83</v>
      </c>
      <c r="H1912" s="2">
        <v>0.89</v>
      </c>
      <c r="I1912" s="2">
        <v>0.96</v>
      </c>
      <c r="J1912" s="1" t="s">
        <v>22</v>
      </c>
      <c r="K1912" s="1">
        <v>1.4</v>
      </c>
      <c r="L1912" s="1">
        <f t="shared" si="116"/>
        <v>1</v>
      </c>
      <c r="M1912" s="1" t="str">
        <f t="shared" si="117"/>
        <v>NotApplicable</v>
      </c>
      <c r="N1912" s="1" t="str">
        <f t="shared" si="118"/>
        <v>NotApplicable</v>
      </c>
      <c r="O1912" s="1">
        <f t="shared" si="119"/>
        <v>1.4</v>
      </c>
    </row>
    <row r="1913" spans="1:15" x14ac:dyDescent="0.3">
      <c r="A1913" s="1" t="s">
        <v>1947</v>
      </c>
      <c r="B1913" s="1">
        <v>21</v>
      </c>
      <c r="C1913" s="1" t="s">
        <v>12</v>
      </c>
      <c r="D1913" s="1" t="s">
        <v>13</v>
      </c>
      <c r="E1913" s="1" t="s">
        <v>1796</v>
      </c>
      <c r="F1913" s="1" t="s">
        <v>15</v>
      </c>
      <c r="G1913" s="2">
        <v>0.75</v>
      </c>
      <c r="H1913" s="2">
        <v>0.87000000000000011</v>
      </c>
      <c r="I1913" s="2">
        <v>0.89</v>
      </c>
      <c r="J1913" s="1" t="s">
        <v>19</v>
      </c>
      <c r="K1913" s="1">
        <v>0</v>
      </c>
      <c r="L1913" s="1">
        <f t="shared" si="116"/>
        <v>0</v>
      </c>
      <c r="M1913" s="1" t="str">
        <f t="shared" si="117"/>
        <v>NotApplicable</v>
      </c>
      <c r="N1913" s="1" t="str">
        <f t="shared" si="118"/>
        <v>NotApplicable</v>
      </c>
      <c r="O1913" s="1">
        <f t="shared" si="119"/>
        <v>0</v>
      </c>
    </row>
    <row r="1914" spans="1:15" x14ac:dyDescent="0.3">
      <c r="A1914" s="1" t="s">
        <v>1948</v>
      </c>
      <c r="B1914" s="1">
        <v>22</v>
      </c>
      <c r="C1914" s="1" t="s">
        <v>12</v>
      </c>
      <c r="D1914" s="1" t="s">
        <v>13</v>
      </c>
      <c r="E1914" s="1" t="s">
        <v>1796</v>
      </c>
      <c r="F1914" s="1" t="s">
        <v>15</v>
      </c>
      <c r="G1914" s="2">
        <v>0.82</v>
      </c>
      <c r="H1914" s="2">
        <v>0.93</v>
      </c>
      <c r="I1914" s="2">
        <v>0.91999999999999993</v>
      </c>
      <c r="J1914" s="1" t="s">
        <v>40</v>
      </c>
      <c r="K1914" s="1">
        <v>0</v>
      </c>
      <c r="L1914" s="1">
        <f t="shared" si="116"/>
        <v>0</v>
      </c>
      <c r="M1914" s="1" t="str">
        <f t="shared" si="117"/>
        <v>NotApplicable</v>
      </c>
      <c r="N1914" s="1" t="str">
        <f t="shared" si="118"/>
        <v>NotApplicable</v>
      </c>
      <c r="O1914" s="1">
        <f t="shared" si="119"/>
        <v>0</v>
      </c>
    </row>
    <row r="1915" spans="1:15" x14ac:dyDescent="0.3">
      <c r="A1915" s="1" t="s">
        <v>1949</v>
      </c>
      <c r="B1915" s="1">
        <v>24</v>
      </c>
      <c r="C1915" s="1" t="s">
        <v>12</v>
      </c>
      <c r="D1915" s="1" t="s">
        <v>13</v>
      </c>
      <c r="E1915" s="1" t="s">
        <v>1796</v>
      </c>
      <c r="F1915" s="1" t="s">
        <v>15</v>
      </c>
      <c r="G1915" s="2">
        <v>0.75</v>
      </c>
      <c r="H1915" s="2">
        <v>0.9</v>
      </c>
      <c r="I1915" s="2">
        <v>0.90999999999999992</v>
      </c>
      <c r="J1915" s="1" t="s">
        <v>37</v>
      </c>
      <c r="K1915" s="1">
        <v>3.2</v>
      </c>
      <c r="L1915" s="1">
        <f t="shared" si="116"/>
        <v>3</v>
      </c>
      <c r="M1915" s="1" t="str">
        <f t="shared" si="117"/>
        <v>NotApplicable</v>
      </c>
      <c r="N1915" s="1" t="str">
        <f t="shared" si="118"/>
        <v>NotApplicable</v>
      </c>
      <c r="O1915" s="1">
        <f t="shared" si="119"/>
        <v>3.2</v>
      </c>
    </row>
    <row r="1916" spans="1:15" x14ac:dyDescent="0.3">
      <c r="A1916" s="1" t="s">
        <v>1950</v>
      </c>
      <c r="B1916" s="1">
        <v>22</v>
      </c>
      <c r="C1916" s="1" t="s">
        <v>12</v>
      </c>
      <c r="D1916" s="1" t="s">
        <v>27</v>
      </c>
      <c r="E1916" s="1" t="s">
        <v>1796</v>
      </c>
      <c r="F1916" s="1" t="s">
        <v>15</v>
      </c>
      <c r="G1916" s="2">
        <v>0.86</v>
      </c>
      <c r="H1916" s="2">
        <v>0.92</v>
      </c>
      <c r="I1916" s="2">
        <v>0.87</v>
      </c>
      <c r="J1916" s="1" t="s">
        <v>16</v>
      </c>
      <c r="K1916" s="1">
        <v>0</v>
      </c>
      <c r="L1916" s="1">
        <f t="shared" si="116"/>
        <v>0</v>
      </c>
      <c r="M1916" s="1" t="str">
        <f t="shared" si="117"/>
        <v>NotApplicable</v>
      </c>
      <c r="N1916" s="1" t="str">
        <f t="shared" si="118"/>
        <v>NotApplicable</v>
      </c>
      <c r="O1916" s="1">
        <f t="shared" si="119"/>
        <v>0</v>
      </c>
    </row>
    <row r="1917" spans="1:15" x14ac:dyDescent="0.3">
      <c r="A1917" s="1" t="s">
        <v>1951</v>
      </c>
      <c r="B1917" s="1">
        <v>24</v>
      </c>
      <c r="C1917" s="1" t="s">
        <v>12</v>
      </c>
      <c r="D1917" s="1" t="s">
        <v>27</v>
      </c>
      <c r="E1917" s="1" t="s">
        <v>1796</v>
      </c>
      <c r="F1917" s="1" t="s">
        <v>36</v>
      </c>
      <c r="G1917" s="2">
        <v>0.78</v>
      </c>
      <c r="H1917" s="2">
        <v>0.95000000000000007</v>
      </c>
      <c r="I1917" s="2">
        <v>0.87</v>
      </c>
      <c r="J1917" s="1" t="s">
        <v>16</v>
      </c>
      <c r="K1917" s="1">
        <v>4.4000000000000004</v>
      </c>
      <c r="L1917" s="1">
        <f t="shared" si="116"/>
        <v>4</v>
      </c>
      <c r="M1917" s="1" t="str">
        <f t="shared" si="117"/>
        <v>NotApplicable</v>
      </c>
      <c r="N1917" s="1" t="str">
        <f t="shared" si="118"/>
        <v>NotApplicable</v>
      </c>
      <c r="O1917" s="1">
        <f t="shared" si="119"/>
        <v>4.4000000000000004</v>
      </c>
    </row>
    <row r="1918" spans="1:15" x14ac:dyDescent="0.3">
      <c r="A1918" s="1" t="s">
        <v>1952</v>
      </c>
      <c r="B1918" s="1">
        <v>25</v>
      </c>
      <c r="C1918" s="1" t="s">
        <v>12</v>
      </c>
      <c r="D1918" s="1" t="s">
        <v>13</v>
      </c>
      <c r="E1918" s="1" t="s">
        <v>1796</v>
      </c>
      <c r="F1918" s="1" t="s">
        <v>18</v>
      </c>
      <c r="G1918" s="2">
        <v>0.75</v>
      </c>
      <c r="H1918" s="2">
        <v>0.8600000000000001</v>
      </c>
      <c r="I1918" s="2">
        <v>0.97</v>
      </c>
      <c r="J1918" s="1" t="s">
        <v>37</v>
      </c>
      <c r="K1918" s="1">
        <v>3</v>
      </c>
      <c r="L1918" s="1">
        <f t="shared" si="116"/>
        <v>3</v>
      </c>
      <c r="M1918" s="1" t="str">
        <f t="shared" si="117"/>
        <v>NotApplicable</v>
      </c>
      <c r="N1918" s="1" t="str">
        <f t="shared" si="118"/>
        <v>NotApplicable</v>
      </c>
      <c r="O1918" s="1">
        <f t="shared" si="119"/>
        <v>3</v>
      </c>
    </row>
    <row r="1919" spans="1:15" x14ac:dyDescent="0.3">
      <c r="A1919" s="1" t="s">
        <v>1953</v>
      </c>
      <c r="B1919" s="1">
        <v>25</v>
      </c>
      <c r="C1919" s="1" t="s">
        <v>12</v>
      </c>
      <c r="D1919" s="1" t="s">
        <v>27</v>
      </c>
      <c r="E1919" s="1" t="s">
        <v>1796</v>
      </c>
      <c r="F1919" s="1" t="s">
        <v>15</v>
      </c>
      <c r="G1919" s="2">
        <v>0.82</v>
      </c>
      <c r="H1919" s="2">
        <v>0.93</v>
      </c>
      <c r="I1919" s="2">
        <v>0.87</v>
      </c>
      <c r="J1919" s="1" t="s">
        <v>40</v>
      </c>
      <c r="K1919" s="1">
        <v>2.8</v>
      </c>
      <c r="L1919" s="1">
        <f t="shared" si="116"/>
        <v>2</v>
      </c>
      <c r="M1919" s="1" t="str">
        <f t="shared" si="117"/>
        <v>NotApplicable</v>
      </c>
      <c r="N1919" s="1" t="str">
        <f t="shared" si="118"/>
        <v>NotApplicable</v>
      </c>
      <c r="O1919" s="1">
        <f t="shared" si="119"/>
        <v>2.8</v>
      </c>
    </row>
    <row r="1920" spans="1:15" x14ac:dyDescent="0.3">
      <c r="A1920" s="1" t="s">
        <v>1954</v>
      </c>
      <c r="B1920" s="1">
        <v>22</v>
      </c>
      <c r="C1920" s="1" t="s">
        <v>12</v>
      </c>
      <c r="D1920" s="1" t="s">
        <v>13</v>
      </c>
      <c r="E1920" s="1" t="s">
        <v>1796</v>
      </c>
      <c r="F1920" s="1" t="s">
        <v>15</v>
      </c>
      <c r="G1920" s="2">
        <v>0.61</v>
      </c>
      <c r="H1920" s="2">
        <v>0.9</v>
      </c>
      <c r="I1920" s="2">
        <v>0.94</v>
      </c>
      <c r="J1920" s="1" t="s">
        <v>22</v>
      </c>
      <c r="K1920" s="1">
        <v>0</v>
      </c>
      <c r="L1920" s="1">
        <f t="shared" si="116"/>
        <v>0</v>
      </c>
      <c r="M1920" s="1" t="str">
        <f t="shared" si="117"/>
        <v>NotApplicable</v>
      </c>
      <c r="N1920" s="1" t="str">
        <f t="shared" si="118"/>
        <v>NotApplicable</v>
      </c>
      <c r="O1920" s="1">
        <f t="shared" si="119"/>
        <v>0</v>
      </c>
    </row>
    <row r="1921" spans="1:15" x14ac:dyDescent="0.3">
      <c r="A1921" s="1" t="s">
        <v>1955</v>
      </c>
      <c r="B1921" s="1">
        <v>21</v>
      </c>
      <c r="C1921" s="1" t="s">
        <v>12</v>
      </c>
      <c r="D1921" s="1" t="s">
        <v>27</v>
      </c>
      <c r="E1921" s="1" t="s">
        <v>1796</v>
      </c>
      <c r="F1921" s="1" t="s">
        <v>15</v>
      </c>
      <c r="G1921" s="2">
        <v>0.62</v>
      </c>
      <c r="H1921" s="2">
        <v>0.83000000000000007</v>
      </c>
      <c r="I1921" s="2">
        <v>0.98</v>
      </c>
      <c r="J1921" s="1" t="s">
        <v>40</v>
      </c>
      <c r="K1921" s="1">
        <v>0</v>
      </c>
      <c r="L1921" s="1">
        <f t="shared" si="116"/>
        <v>0</v>
      </c>
      <c r="M1921" s="1" t="str">
        <f t="shared" si="117"/>
        <v>NotApplicable</v>
      </c>
      <c r="N1921" s="1" t="str">
        <f t="shared" si="118"/>
        <v>NotApplicable</v>
      </c>
      <c r="O1921" s="1">
        <f t="shared" si="119"/>
        <v>0</v>
      </c>
    </row>
    <row r="1922" spans="1:15" x14ac:dyDescent="0.3">
      <c r="A1922" s="1" t="s">
        <v>1956</v>
      </c>
      <c r="B1922" s="1">
        <v>23</v>
      </c>
      <c r="C1922" s="1" t="s">
        <v>12</v>
      </c>
      <c r="D1922" s="1" t="s">
        <v>27</v>
      </c>
      <c r="E1922" s="1" t="s">
        <v>1796</v>
      </c>
      <c r="F1922" s="1" t="s">
        <v>15</v>
      </c>
      <c r="G1922" s="2">
        <v>0.75</v>
      </c>
      <c r="H1922" s="2">
        <v>0.92</v>
      </c>
      <c r="I1922" s="2">
        <v>0.96</v>
      </c>
      <c r="J1922" s="1" t="s">
        <v>37</v>
      </c>
      <c r="K1922" s="1">
        <v>2.2999999999999998</v>
      </c>
      <c r="L1922" s="1">
        <f t="shared" si="116"/>
        <v>2</v>
      </c>
      <c r="M1922" s="1" t="str">
        <f t="shared" si="117"/>
        <v>NotApplicable</v>
      </c>
      <c r="N1922" s="1" t="str">
        <f t="shared" si="118"/>
        <v>NotApplicable</v>
      </c>
      <c r="O1922" s="1">
        <f t="shared" si="119"/>
        <v>2.2999999999999998</v>
      </c>
    </row>
    <row r="1923" spans="1:15" x14ac:dyDescent="0.3">
      <c r="A1923" s="1" t="s">
        <v>1957</v>
      </c>
      <c r="B1923" s="1">
        <v>21</v>
      </c>
      <c r="C1923" s="1" t="s">
        <v>12</v>
      </c>
      <c r="D1923" s="1" t="s">
        <v>27</v>
      </c>
      <c r="E1923" s="1" t="s">
        <v>1796</v>
      </c>
      <c r="F1923" s="1" t="s">
        <v>15</v>
      </c>
      <c r="G1923" s="2">
        <v>0.77</v>
      </c>
      <c r="H1923" s="2">
        <v>0.81</v>
      </c>
      <c r="I1923" s="2">
        <v>0.85</v>
      </c>
      <c r="J1923" s="1" t="s">
        <v>40</v>
      </c>
      <c r="K1923" s="1">
        <v>0</v>
      </c>
      <c r="L1923" s="1">
        <f t="shared" ref="L1923:L1986" si="120">_xlfn.NUMBERVALUE(LEFT(K1923,2))</f>
        <v>0</v>
      </c>
      <c r="M1923" s="1" t="str">
        <f t="shared" ref="M1923:M1986" si="121">IFERROR(RIGHT(K1923,FIND("Months",K1923)-2),"NotApplicable")</f>
        <v>NotApplicable</v>
      </c>
      <c r="N1923" s="1" t="str">
        <f t="shared" ref="N1923:N1986" si="122">IFERROR(_xlfn.NUMBERVALUE(SUBSTITUTE(M1923,"Months","")),"NotApplicable")</f>
        <v>NotApplicable</v>
      </c>
      <c r="O1923" s="1">
        <f t="shared" ref="O1923:O1986" si="123">ROUND(IF(N1923&lt;&gt;"NotApplicable",(L1923+(N1923/12)),K1923),1)</f>
        <v>0</v>
      </c>
    </row>
    <row r="1924" spans="1:15" x14ac:dyDescent="0.3">
      <c r="A1924" s="1" t="s">
        <v>1958</v>
      </c>
      <c r="B1924" s="1">
        <v>27</v>
      </c>
      <c r="C1924" s="1" t="s">
        <v>12</v>
      </c>
      <c r="D1924" s="1" t="s">
        <v>27</v>
      </c>
      <c r="E1924" s="1" t="s">
        <v>1796</v>
      </c>
      <c r="F1924" s="1" t="s">
        <v>15</v>
      </c>
      <c r="G1924" s="2">
        <v>0.75</v>
      </c>
      <c r="H1924" s="2">
        <v>0.82000000000000006</v>
      </c>
      <c r="I1924" s="2">
        <v>0.95</v>
      </c>
      <c r="J1924" s="1" t="s">
        <v>16</v>
      </c>
      <c r="K1924" s="1">
        <v>4.5999999999999996</v>
      </c>
      <c r="L1924" s="1">
        <f t="shared" si="120"/>
        <v>4</v>
      </c>
      <c r="M1924" s="1" t="str">
        <f t="shared" si="121"/>
        <v>NotApplicable</v>
      </c>
      <c r="N1924" s="1" t="str">
        <f t="shared" si="122"/>
        <v>NotApplicable</v>
      </c>
      <c r="O1924" s="1">
        <f t="shared" si="123"/>
        <v>4.5999999999999996</v>
      </c>
    </row>
    <row r="1925" spans="1:15" x14ac:dyDescent="0.3">
      <c r="A1925" s="1" t="s">
        <v>1959</v>
      </c>
      <c r="B1925" s="1">
        <v>24</v>
      </c>
      <c r="C1925" s="1" t="s">
        <v>12</v>
      </c>
      <c r="D1925" s="1" t="s">
        <v>13</v>
      </c>
      <c r="E1925" s="1" t="s">
        <v>1796</v>
      </c>
      <c r="F1925" s="1" t="s">
        <v>15</v>
      </c>
      <c r="G1925" s="2">
        <v>0.77</v>
      </c>
      <c r="H1925" s="2">
        <v>0.95000000000000007</v>
      </c>
      <c r="I1925" s="2">
        <v>0.94</v>
      </c>
      <c r="J1925" s="1" t="s">
        <v>22</v>
      </c>
      <c r="K1925" s="1">
        <v>3</v>
      </c>
      <c r="L1925" s="1">
        <f t="shared" si="120"/>
        <v>3</v>
      </c>
      <c r="M1925" s="1" t="str">
        <f t="shared" si="121"/>
        <v>NotApplicable</v>
      </c>
      <c r="N1925" s="1" t="str">
        <f t="shared" si="122"/>
        <v>NotApplicable</v>
      </c>
      <c r="O1925" s="1">
        <f t="shared" si="123"/>
        <v>3</v>
      </c>
    </row>
    <row r="1926" spans="1:15" x14ac:dyDescent="0.3">
      <c r="A1926" s="1" t="s">
        <v>1960</v>
      </c>
      <c r="B1926" s="1">
        <v>24</v>
      </c>
      <c r="C1926" s="1" t="s">
        <v>12</v>
      </c>
      <c r="D1926" s="1" t="s">
        <v>27</v>
      </c>
      <c r="E1926" s="1" t="s">
        <v>1796</v>
      </c>
      <c r="F1926" s="1" t="s">
        <v>15</v>
      </c>
      <c r="G1926" s="2">
        <v>0.79</v>
      </c>
      <c r="H1926" s="2">
        <v>0.94000000000000006</v>
      </c>
      <c r="I1926" s="2">
        <v>0.94</v>
      </c>
      <c r="J1926" s="1" t="s">
        <v>19</v>
      </c>
      <c r="K1926" s="1">
        <v>2.5</v>
      </c>
      <c r="L1926" s="1">
        <f t="shared" si="120"/>
        <v>2</v>
      </c>
      <c r="M1926" s="1" t="str">
        <f t="shared" si="121"/>
        <v>NotApplicable</v>
      </c>
      <c r="N1926" s="1" t="str">
        <f t="shared" si="122"/>
        <v>NotApplicable</v>
      </c>
      <c r="O1926" s="1">
        <f t="shared" si="123"/>
        <v>2.5</v>
      </c>
    </row>
    <row r="1927" spans="1:15" x14ac:dyDescent="0.3">
      <c r="A1927" s="1" t="s">
        <v>1961</v>
      </c>
      <c r="B1927" s="1">
        <v>21</v>
      </c>
      <c r="C1927" s="1" t="s">
        <v>12</v>
      </c>
      <c r="D1927" s="1" t="s">
        <v>27</v>
      </c>
      <c r="E1927" s="1" t="s">
        <v>1796</v>
      </c>
      <c r="F1927" s="1" t="s">
        <v>15</v>
      </c>
      <c r="G1927" s="2">
        <v>0.65</v>
      </c>
      <c r="H1927" s="2">
        <v>0.88</v>
      </c>
      <c r="I1927" s="2">
        <v>0.97</v>
      </c>
      <c r="J1927" s="1" t="s">
        <v>22</v>
      </c>
      <c r="K1927" s="1">
        <v>0</v>
      </c>
      <c r="L1927" s="1">
        <f t="shared" si="120"/>
        <v>0</v>
      </c>
      <c r="M1927" s="1" t="str">
        <f t="shared" si="121"/>
        <v>NotApplicable</v>
      </c>
      <c r="N1927" s="1" t="str">
        <f t="shared" si="122"/>
        <v>NotApplicable</v>
      </c>
      <c r="O1927" s="1">
        <f t="shared" si="123"/>
        <v>0</v>
      </c>
    </row>
    <row r="1928" spans="1:15" x14ac:dyDescent="0.3">
      <c r="A1928" s="1" t="s">
        <v>1962</v>
      </c>
      <c r="B1928" s="1">
        <v>23</v>
      </c>
      <c r="C1928" s="1" t="s">
        <v>12</v>
      </c>
      <c r="D1928" s="1" t="s">
        <v>27</v>
      </c>
      <c r="E1928" s="1" t="s">
        <v>1796</v>
      </c>
      <c r="F1928" s="1" t="s">
        <v>15</v>
      </c>
      <c r="G1928" s="2">
        <v>0.62</v>
      </c>
      <c r="H1928" s="2">
        <v>0.91</v>
      </c>
      <c r="I1928" s="2">
        <v>0.91999999999999993</v>
      </c>
      <c r="J1928" s="1" t="s">
        <v>16</v>
      </c>
      <c r="K1928" s="1">
        <v>2.2999999999999998</v>
      </c>
      <c r="L1928" s="1">
        <f t="shared" si="120"/>
        <v>2</v>
      </c>
      <c r="M1928" s="1" t="str">
        <f t="shared" si="121"/>
        <v>NotApplicable</v>
      </c>
      <c r="N1928" s="1" t="str">
        <f t="shared" si="122"/>
        <v>NotApplicable</v>
      </c>
      <c r="O1928" s="1">
        <f t="shared" si="123"/>
        <v>2.2999999999999998</v>
      </c>
    </row>
    <row r="1929" spans="1:15" x14ac:dyDescent="0.3">
      <c r="A1929" s="1" t="s">
        <v>1963</v>
      </c>
      <c r="B1929" s="1">
        <v>21</v>
      </c>
      <c r="C1929" s="1" t="s">
        <v>12</v>
      </c>
      <c r="D1929" s="1" t="s">
        <v>13</v>
      </c>
      <c r="E1929" s="1" t="s">
        <v>1796</v>
      </c>
      <c r="F1929" s="1" t="s">
        <v>32</v>
      </c>
      <c r="G1929" s="2">
        <v>0.77</v>
      </c>
      <c r="H1929" s="2">
        <v>0.9</v>
      </c>
      <c r="I1929" s="2">
        <v>0.95</v>
      </c>
      <c r="J1929" s="1" t="s">
        <v>40</v>
      </c>
      <c r="K1929" s="1">
        <v>0</v>
      </c>
      <c r="L1929" s="1">
        <f t="shared" si="120"/>
        <v>0</v>
      </c>
      <c r="M1929" s="1" t="str">
        <f t="shared" si="121"/>
        <v>NotApplicable</v>
      </c>
      <c r="N1929" s="1" t="str">
        <f t="shared" si="122"/>
        <v>NotApplicable</v>
      </c>
      <c r="O1929" s="1">
        <f t="shared" si="123"/>
        <v>0</v>
      </c>
    </row>
    <row r="1930" spans="1:15" x14ac:dyDescent="0.3">
      <c r="A1930" s="1" t="s">
        <v>1964</v>
      </c>
      <c r="B1930" s="1">
        <v>28</v>
      </c>
      <c r="C1930" s="1" t="s">
        <v>12</v>
      </c>
      <c r="D1930" s="1" t="s">
        <v>13</v>
      </c>
      <c r="E1930" s="1" t="s">
        <v>1796</v>
      </c>
      <c r="F1930" s="1" t="s">
        <v>48</v>
      </c>
      <c r="G1930" s="2">
        <v>0.80999999999999994</v>
      </c>
      <c r="H1930" s="2">
        <v>0.87000000000000011</v>
      </c>
      <c r="I1930" s="2">
        <v>0.96</v>
      </c>
      <c r="J1930" s="1" t="s">
        <v>16</v>
      </c>
      <c r="K1930" s="1">
        <v>4.7</v>
      </c>
      <c r="L1930" s="1">
        <f t="shared" si="120"/>
        <v>4</v>
      </c>
      <c r="M1930" s="1" t="str">
        <f t="shared" si="121"/>
        <v>NotApplicable</v>
      </c>
      <c r="N1930" s="1" t="str">
        <f t="shared" si="122"/>
        <v>NotApplicable</v>
      </c>
      <c r="O1930" s="1">
        <f t="shared" si="123"/>
        <v>4.7</v>
      </c>
    </row>
    <row r="1931" spans="1:15" x14ac:dyDescent="0.3">
      <c r="A1931" s="1" t="s">
        <v>1965</v>
      </c>
      <c r="B1931" s="1">
        <v>25</v>
      </c>
      <c r="C1931" s="1" t="s">
        <v>12</v>
      </c>
      <c r="D1931" s="1" t="s">
        <v>13</v>
      </c>
      <c r="E1931" s="1" t="s">
        <v>1796</v>
      </c>
      <c r="F1931" s="1" t="s">
        <v>15</v>
      </c>
      <c r="G1931" s="2">
        <v>0.84</v>
      </c>
      <c r="H1931" s="2">
        <v>0.93</v>
      </c>
      <c r="I1931" s="2">
        <v>0.85</v>
      </c>
      <c r="J1931" s="1" t="s">
        <v>16</v>
      </c>
      <c r="K1931" s="1">
        <v>3.8</v>
      </c>
      <c r="L1931" s="1">
        <f t="shared" si="120"/>
        <v>3</v>
      </c>
      <c r="M1931" s="1" t="str">
        <f t="shared" si="121"/>
        <v>NotApplicable</v>
      </c>
      <c r="N1931" s="1" t="str">
        <f t="shared" si="122"/>
        <v>NotApplicable</v>
      </c>
      <c r="O1931" s="1">
        <f t="shared" si="123"/>
        <v>3.8</v>
      </c>
    </row>
    <row r="1932" spans="1:15" x14ac:dyDescent="0.3">
      <c r="A1932" s="1" t="s">
        <v>1966</v>
      </c>
      <c r="B1932" s="1">
        <v>21</v>
      </c>
      <c r="C1932" s="1" t="s">
        <v>12</v>
      </c>
      <c r="D1932" s="1" t="s">
        <v>13</v>
      </c>
      <c r="E1932" s="1" t="s">
        <v>1796</v>
      </c>
      <c r="F1932" s="1" t="s">
        <v>15</v>
      </c>
      <c r="G1932" s="2">
        <v>0.86</v>
      </c>
      <c r="H1932" s="2">
        <v>0.89</v>
      </c>
      <c r="I1932" s="2">
        <v>0.9</v>
      </c>
      <c r="J1932" s="1" t="s">
        <v>22</v>
      </c>
      <c r="K1932" s="1">
        <v>0</v>
      </c>
      <c r="L1932" s="1">
        <f t="shared" si="120"/>
        <v>0</v>
      </c>
      <c r="M1932" s="1" t="str">
        <f t="shared" si="121"/>
        <v>NotApplicable</v>
      </c>
      <c r="N1932" s="1" t="str">
        <f t="shared" si="122"/>
        <v>NotApplicable</v>
      </c>
      <c r="O1932" s="1">
        <f t="shared" si="123"/>
        <v>0</v>
      </c>
    </row>
    <row r="1933" spans="1:15" x14ac:dyDescent="0.3">
      <c r="A1933" s="1" t="s">
        <v>1967</v>
      </c>
      <c r="B1933" s="1">
        <v>22</v>
      </c>
      <c r="C1933" s="1" t="s">
        <v>12</v>
      </c>
      <c r="D1933" s="1" t="s">
        <v>13</v>
      </c>
      <c r="E1933" s="1" t="s">
        <v>1796</v>
      </c>
      <c r="F1933" s="1" t="s">
        <v>15</v>
      </c>
      <c r="G1933" s="2">
        <v>0.86</v>
      </c>
      <c r="H1933" s="2">
        <v>0.8</v>
      </c>
      <c r="I1933" s="2">
        <v>0.97</v>
      </c>
      <c r="J1933" s="1" t="s">
        <v>16</v>
      </c>
      <c r="K1933" s="1">
        <v>0</v>
      </c>
      <c r="L1933" s="1">
        <f t="shared" si="120"/>
        <v>0</v>
      </c>
      <c r="M1933" s="1" t="str">
        <f t="shared" si="121"/>
        <v>NotApplicable</v>
      </c>
      <c r="N1933" s="1" t="str">
        <f t="shared" si="122"/>
        <v>NotApplicable</v>
      </c>
      <c r="O1933" s="1">
        <f t="shared" si="123"/>
        <v>0</v>
      </c>
    </row>
    <row r="1934" spans="1:15" x14ac:dyDescent="0.3">
      <c r="A1934" s="1" t="s">
        <v>1968</v>
      </c>
      <c r="B1934" s="1">
        <v>21</v>
      </c>
      <c r="C1934" s="1" t="s">
        <v>12</v>
      </c>
      <c r="D1934" s="1" t="s">
        <v>13</v>
      </c>
      <c r="E1934" s="1" t="s">
        <v>1796</v>
      </c>
      <c r="F1934" s="1" t="s">
        <v>36</v>
      </c>
      <c r="G1934" s="2">
        <v>0.73</v>
      </c>
      <c r="H1934" s="2">
        <v>0.87000000000000011</v>
      </c>
      <c r="I1934" s="2">
        <v>0.95</v>
      </c>
      <c r="J1934" s="1" t="s">
        <v>22</v>
      </c>
      <c r="K1934" s="1">
        <v>0</v>
      </c>
      <c r="L1934" s="1">
        <f t="shared" si="120"/>
        <v>0</v>
      </c>
      <c r="M1934" s="1" t="str">
        <f t="shared" si="121"/>
        <v>NotApplicable</v>
      </c>
      <c r="N1934" s="1" t="str">
        <f t="shared" si="122"/>
        <v>NotApplicable</v>
      </c>
      <c r="O1934" s="1">
        <f t="shared" si="123"/>
        <v>0</v>
      </c>
    </row>
    <row r="1935" spans="1:15" x14ac:dyDescent="0.3">
      <c r="A1935" s="1" t="s">
        <v>1969</v>
      </c>
      <c r="B1935" s="1">
        <v>25</v>
      </c>
      <c r="C1935" s="1" t="s">
        <v>12</v>
      </c>
      <c r="D1935" s="1" t="s">
        <v>13</v>
      </c>
      <c r="E1935" s="1" t="s">
        <v>1796</v>
      </c>
      <c r="F1935" s="1" t="s">
        <v>42</v>
      </c>
      <c r="G1935" s="2">
        <v>0.61</v>
      </c>
      <c r="H1935" s="2">
        <v>0.88</v>
      </c>
      <c r="I1935" s="2">
        <v>0.92999999999999994</v>
      </c>
      <c r="J1935" s="1" t="s">
        <v>19</v>
      </c>
      <c r="K1935" s="1">
        <v>1.5</v>
      </c>
      <c r="L1935" s="1">
        <f t="shared" si="120"/>
        <v>1</v>
      </c>
      <c r="M1935" s="1" t="str">
        <f t="shared" si="121"/>
        <v>NotApplicable</v>
      </c>
      <c r="N1935" s="1" t="str">
        <f t="shared" si="122"/>
        <v>NotApplicable</v>
      </c>
      <c r="O1935" s="1">
        <f t="shared" si="123"/>
        <v>1.5</v>
      </c>
    </row>
    <row r="1936" spans="1:15" x14ac:dyDescent="0.3">
      <c r="A1936" s="1" t="s">
        <v>1970</v>
      </c>
      <c r="B1936" s="1">
        <v>23</v>
      </c>
      <c r="C1936" s="1" t="s">
        <v>12</v>
      </c>
      <c r="D1936" s="1" t="s">
        <v>13</v>
      </c>
      <c r="E1936" s="1" t="s">
        <v>1796</v>
      </c>
      <c r="F1936" s="1" t="s">
        <v>42</v>
      </c>
      <c r="G1936" s="2">
        <v>0.88</v>
      </c>
      <c r="H1936" s="2">
        <v>0.88</v>
      </c>
      <c r="I1936" s="2">
        <v>0.88</v>
      </c>
      <c r="J1936" s="1" t="s">
        <v>40</v>
      </c>
      <c r="K1936" s="1">
        <v>0</v>
      </c>
      <c r="L1936" s="1">
        <f t="shared" si="120"/>
        <v>0</v>
      </c>
      <c r="M1936" s="1" t="str">
        <f t="shared" si="121"/>
        <v>NotApplicable</v>
      </c>
      <c r="N1936" s="1" t="str">
        <f t="shared" si="122"/>
        <v>NotApplicable</v>
      </c>
      <c r="O1936" s="1">
        <f t="shared" si="123"/>
        <v>0</v>
      </c>
    </row>
    <row r="1937" spans="1:15" x14ac:dyDescent="0.3">
      <c r="A1937" s="1" t="s">
        <v>1971</v>
      </c>
      <c r="B1937" s="1">
        <v>22</v>
      </c>
      <c r="C1937" s="1" t="s">
        <v>12</v>
      </c>
      <c r="D1937" s="1" t="s">
        <v>27</v>
      </c>
      <c r="E1937" s="1" t="s">
        <v>1796</v>
      </c>
      <c r="F1937" s="1" t="s">
        <v>32</v>
      </c>
      <c r="G1937" s="2">
        <v>0.77</v>
      </c>
      <c r="H1937" s="2">
        <v>0.83000000000000007</v>
      </c>
      <c r="I1937" s="2">
        <v>0.95</v>
      </c>
      <c r="J1937" s="1" t="s">
        <v>37</v>
      </c>
      <c r="K1937" s="1">
        <v>1.1000000000000001</v>
      </c>
      <c r="L1937" s="1">
        <f t="shared" si="120"/>
        <v>1</v>
      </c>
      <c r="M1937" s="1" t="str">
        <f t="shared" si="121"/>
        <v>NotApplicable</v>
      </c>
      <c r="N1937" s="1" t="str">
        <f t="shared" si="122"/>
        <v>NotApplicable</v>
      </c>
      <c r="O1937" s="1">
        <f t="shared" si="123"/>
        <v>1.1000000000000001</v>
      </c>
    </row>
    <row r="1938" spans="1:15" x14ac:dyDescent="0.3">
      <c r="A1938" s="1" t="s">
        <v>1972</v>
      </c>
      <c r="B1938" s="1">
        <v>26</v>
      </c>
      <c r="C1938" s="1" t="s">
        <v>12</v>
      </c>
      <c r="D1938" s="1" t="s">
        <v>27</v>
      </c>
      <c r="E1938" s="1" t="s">
        <v>1796</v>
      </c>
      <c r="F1938" s="1" t="s">
        <v>15</v>
      </c>
      <c r="G1938" s="2">
        <v>0.85</v>
      </c>
      <c r="H1938" s="2">
        <v>0.94000000000000006</v>
      </c>
      <c r="I1938" s="2">
        <v>0.91999999999999993</v>
      </c>
      <c r="J1938" s="1" t="s">
        <v>19</v>
      </c>
      <c r="K1938" s="1">
        <v>4.4000000000000004</v>
      </c>
      <c r="L1938" s="1">
        <f t="shared" si="120"/>
        <v>4</v>
      </c>
      <c r="M1938" s="1" t="str">
        <f t="shared" si="121"/>
        <v>NotApplicable</v>
      </c>
      <c r="N1938" s="1" t="str">
        <f t="shared" si="122"/>
        <v>NotApplicable</v>
      </c>
      <c r="O1938" s="1">
        <f t="shared" si="123"/>
        <v>4.4000000000000004</v>
      </c>
    </row>
    <row r="1939" spans="1:15" x14ac:dyDescent="0.3">
      <c r="A1939" s="1" t="s">
        <v>1973</v>
      </c>
      <c r="B1939" s="1">
        <v>23</v>
      </c>
      <c r="C1939" s="1" t="s">
        <v>12</v>
      </c>
      <c r="D1939" s="1" t="s">
        <v>13</v>
      </c>
      <c r="E1939" s="1" t="s">
        <v>1796</v>
      </c>
      <c r="F1939" s="1" t="s">
        <v>44</v>
      </c>
      <c r="G1939" s="2">
        <v>0.88</v>
      </c>
      <c r="H1939" s="2">
        <v>0.94000000000000006</v>
      </c>
      <c r="I1939" s="2">
        <v>0.90999999999999992</v>
      </c>
      <c r="J1939" s="1" t="s">
        <v>40</v>
      </c>
      <c r="K1939" s="1">
        <v>0</v>
      </c>
      <c r="L1939" s="1">
        <f t="shared" si="120"/>
        <v>0</v>
      </c>
      <c r="M1939" s="1" t="str">
        <f t="shared" si="121"/>
        <v>NotApplicable</v>
      </c>
      <c r="N1939" s="1" t="str">
        <f t="shared" si="122"/>
        <v>NotApplicable</v>
      </c>
      <c r="O1939" s="1">
        <f t="shared" si="123"/>
        <v>0</v>
      </c>
    </row>
    <row r="1940" spans="1:15" x14ac:dyDescent="0.3">
      <c r="A1940" s="1" t="s">
        <v>1974</v>
      </c>
      <c r="B1940" s="1">
        <v>24</v>
      </c>
      <c r="C1940" s="1" t="s">
        <v>12</v>
      </c>
      <c r="D1940" s="1" t="s">
        <v>27</v>
      </c>
      <c r="E1940" s="1" t="s">
        <v>1796</v>
      </c>
      <c r="F1940" s="1" t="s">
        <v>15</v>
      </c>
      <c r="G1940" s="2">
        <v>0.86</v>
      </c>
      <c r="H1940" s="2">
        <v>0.85000000000000009</v>
      </c>
      <c r="I1940" s="2">
        <v>0.88</v>
      </c>
      <c r="J1940" s="1" t="s">
        <v>22</v>
      </c>
      <c r="K1940" s="1">
        <v>1.5</v>
      </c>
      <c r="L1940" s="1">
        <f t="shared" si="120"/>
        <v>1</v>
      </c>
      <c r="M1940" s="1" t="str">
        <f t="shared" si="121"/>
        <v>NotApplicable</v>
      </c>
      <c r="N1940" s="1" t="str">
        <f t="shared" si="122"/>
        <v>NotApplicable</v>
      </c>
      <c r="O1940" s="1">
        <f t="shared" si="123"/>
        <v>1.5</v>
      </c>
    </row>
    <row r="1941" spans="1:15" x14ac:dyDescent="0.3">
      <c r="A1941" s="1" t="s">
        <v>1975</v>
      </c>
      <c r="B1941" s="1">
        <v>23</v>
      </c>
      <c r="C1941" s="1" t="s">
        <v>12</v>
      </c>
      <c r="D1941" s="1" t="s">
        <v>13</v>
      </c>
      <c r="E1941" s="1" t="s">
        <v>1796</v>
      </c>
      <c r="F1941" s="1" t="s">
        <v>44</v>
      </c>
      <c r="G1941" s="2">
        <v>0.74</v>
      </c>
      <c r="H1941" s="2">
        <v>0.8600000000000001</v>
      </c>
      <c r="I1941" s="2">
        <v>0.99</v>
      </c>
      <c r="J1941" s="1" t="s">
        <v>16</v>
      </c>
      <c r="K1941" s="1">
        <v>0</v>
      </c>
      <c r="L1941" s="1">
        <f t="shared" si="120"/>
        <v>0</v>
      </c>
      <c r="M1941" s="1" t="str">
        <f t="shared" si="121"/>
        <v>NotApplicable</v>
      </c>
      <c r="N1941" s="1" t="str">
        <f t="shared" si="122"/>
        <v>NotApplicable</v>
      </c>
      <c r="O1941" s="1">
        <f t="shared" si="123"/>
        <v>0</v>
      </c>
    </row>
    <row r="1942" spans="1:15" x14ac:dyDescent="0.3">
      <c r="A1942" s="1" t="s">
        <v>1976</v>
      </c>
      <c r="B1942" s="1">
        <v>24</v>
      </c>
      <c r="C1942" s="1" t="s">
        <v>12</v>
      </c>
      <c r="D1942" s="1" t="s">
        <v>13</v>
      </c>
      <c r="E1942" s="1" t="s">
        <v>1796</v>
      </c>
      <c r="F1942" s="1" t="s">
        <v>15</v>
      </c>
      <c r="G1942" s="2">
        <v>0.77</v>
      </c>
      <c r="H1942" s="2">
        <v>0.94000000000000006</v>
      </c>
      <c r="I1942" s="2">
        <v>0.92999999999999994</v>
      </c>
      <c r="J1942" s="1" t="s">
        <v>37</v>
      </c>
      <c r="K1942" s="1">
        <v>3.2</v>
      </c>
      <c r="L1942" s="1">
        <f t="shared" si="120"/>
        <v>3</v>
      </c>
      <c r="M1942" s="1" t="str">
        <f t="shared" si="121"/>
        <v>NotApplicable</v>
      </c>
      <c r="N1942" s="1" t="str">
        <f t="shared" si="122"/>
        <v>NotApplicable</v>
      </c>
      <c r="O1942" s="1">
        <f t="shared" si="123"/>
        <v>3.2</v>
      </c>
    </row>
    <row r="1943" spans="1:15" x14ac:dyDescent="0.3">
      <c r="A1943" s="1" t="s">
        <v>1977</v>
      </c>
      <c r="B1943" s="1">
        <v>24</v>
      </c>
      <c r="C1943" s="1" t="s">
        <v>12</v>
      </c>
      <c r="D1943" s="1" t="s">
        <v>13</v>
      </c>
      <c r="E1943" s="1" t="s">
        <v>1796</v>
      </c>
      <c r="F1943" s="1" t="s">
        <v>15</v>
      </c>
      <c r="G1943" s="2">
        <v>0.79</v>
      </c>
      <c r="H1943" s="2">
        <v>0.82000000000000006</v>
      </c>
      <c r="I1943" s="2">
        <v>0.88</v>
      </c>
      <c r="J1943" s="1" t="s">
        <v>16</v>
      </c>
      <c r="K1943" s="1">
        <v>1.8</v>
      </c>
      <c r="L1943" s="1">
        <f t="shared" si="120"/>
        <v>1</v>
      </c>
      <c r="M1943" s="1" t="str">
        <f t="shared" si="121"/>
        <v>NotApplicable</v>
      </c>
      <c r="N1943" s="1" t="str">
        <f t="shared" si="122"/>
        <v>NotApplicable</v>
      </c>
      <c r="O1943" s="1">
        <f t="shared" si="123"/>
        <v>1.8</v>
      </c>
    </row>
    <row r="1944" spans="1:15" x14ac:dyDescent="0.3">
      <c r="A1944" s="1" t="s">
        <v>1978</v>
      </c>
      <c r="B1944" s="1">
        <v>25</v>
      </c>
      <c r="C1944" s="1" t="s">
        <v>12</v>
      </c>
      <c r="D1944" s="1" t="s">
        <v>13</v>
      </c>
      <c r="E1944" s="1" t="s">
        <v>1796</v>
      </c>
      <c r="F1944" s="1" t="s">
        <v>15</v>
      </c>
      <c r="G1944" s="2">
        <v>0.85</v>
      </c>
      <c r="H1944" s="2">
        <v>0.89</v>
      </c>
      <c r="I1944" s="2">
        <v>0.90999999999999992</v>
      </c>
      <c r="J1944" s="1" t="s">
        <v>40</v>
      </c>
      <c r="K1944" s="1">
        <v>3.6</v>
      </c>
      <c r="L1944" s="1">
        <f t="shared" si="120"/>
        <v>3</v>
      </c>
      <c r="M1944" s="1" t="str">
        <f t="shared" si="121"/>
        <v>NotApplicable</v>
      </c>
      <c r="N1944" s="1" t="str">
        <f t="shared" si="122"/>
        <v>NotApplicable</v>
      </c>
      <c r="O1944" s="1">
        <f t="shared" si="123"/>
        <v>3.6</v>
      </c>
    </row>
    <row r="1945" spans="1:15" x14ac:dyDescent="0.3">
      <c r="A1945" s="1" t="s">
        <v>1979</v>
      </c>
      <c r="B1945" s="1">
        <v>26</v>
      </c>
      <c r="C1945" s="1" t="s">
        <v>12</v>
      </c>
      <c r="D1945" s="1" t="s">
        <v>13</v>
      </c>
      <c r="E1945" s="1" t="s">
        <v>1796</v>
      </c>
      <c r="F1945" s="1" t="s">
        <v>36</v>
      </c>
      <c r="G1945" s="2">
        <v>0.69</v>
      </c>
      <c r="H1945" s="2">
        <v>0.91</v>
      </c>
      <c r="I1945" s="2">
        <v>0.92999999999999994</v>
      </c>
      <c r="J1945" s="1" t="s">
        <v>22</v>
      </c>
      <c r="K1945" s="1">
        <v>4.9000000000000004</v>
      </c>
      <c r="L1945" s="1">
        <f t="shared" si="120"/>
        <v>4</v>
      </c>
      <c r="M1945" s="1" t="str">
        <f t="shared" si="121"/>
        <v>NotApplicable</v>
      </c>
      <c r="N1945" s="1" t="str">
        <f t="shared" si="122"/>
        <v>NotApplicable</v>
      </c>
      <c r="O1945" s="1">
        <f t="shared" si="123"/>
        <v>4.9000000000000004</v>
      </c>
    </row>
    <row r="1946" spans="1:15" x14ac:dyDescent="0.3">
      <c r="A1946" s="1" t="s">
        <v>1980</v>
      </c>
      <c r="B1946" s="1">
        <v>22</v>
      </c>
      <c r="C1946" s="1" t="s">
        <v>12</v>
      </c>
      <c r="D1946" s="1" t="s">
        <v>27</v>
      </c>
      <c r="E1946" s="1" t="s">
        <v>1796</v>
      </c>
      <c r="F1946" s="1" t="s">
        <v>48</v>
      </c>
      <c r="G1946" s="2">
        <v>0.78</v>
      </c>
      <c r="H1946" s="2">
        <v>0.94000000000000006</v>
      </c>
      <c r="I1946" s="2">
        <v>0.88</v>
      </c>
      <c r="J1946" s="1" t="s">
        <v>19</v>
      </c>
      <c r="K1946" s="1">
        <v>0</v>
      </c>
      <c r="L1946" s="1">
        <f t="shared" si="120"/>
        <v>0</v>
      </c>
      <c r="M1946" s="1" t="str">
        <f t="shared" si="121"/>
        <v>NotApplicable</v>
      </c>
      <c r="N1946" s="1" t="str">
        <f t="shared" si="122"/>
        <v>NotApplicable</v>
      </c>
      <c r="O1946" s="1">
        <f t="shared" si="123"/>
        <v>0</v>
      </c>
    </row>
    <row r="1947" spans="1:15" x14ac:dyDescent="0.3">
      <c r="A1947" s="1" t="s">
        <v>1981</v>
      </c>
      <c r="B1947" s="1">
        <v>25</v>
      </c>
      <c r="C1947" s="1" t="s">
        <v>12</v>
      </c>
      <c r="D1947" s="1" t="s">
        <v>13</v>
      </c>
      <c r="E1947" s="1" t="s">
        <v>1796</v>
      </c>
      <c r="F1947" s="1" t="s">
        <v>15</v>
      </c>
      <c r="G1947" s="2">
        <v>0.80999999999999994</v>
      </c>
      <c r="H1947" s="2">
        <v>0.89</v>
      </c>
      <c r="I1947" s="2">
        <v>0.91999999999999993</v>
      </c>
      <c r="J1947" s="1" t="s">
        <v>16</v>
      </c>
      <c r="K1947" s="1">
        <v>2.5</v>
      </c>
      <c r="L1947" s="1">
        <f t="shared" si="120"/>
        <v>2</v>
      </c>
      <c r="M1947" s="1" t="str">
        <f t="shared" si="121"/>
        <v>NotApplicable</v>
      </c>
      <c r="N1947" s="1" t="str">
        <f t="shared" si="122"/>
        <v>NotApplicable</v>
      </c>
      <c r="O1947" s="1">
        <f t="shared" si="123"/>
        <v>2.5</v>
      </c>
    </row>
    <row r="1948" spans="1:15" x14ac:dyDescent="0.3">
      <c r="A1948" s="1" t="s">
        <v>1982</v>
      </c>
      <c r="B1948" s="1">
        <v>22</v>
      </c>
      <c r="C1948" s="1" t="s">
        <v>12</v>
      </c>
      <c r="D1948" s="1" t="s">
        <v>13</v>
      </c>
      <c r="E1948" s="1" t="s">
        <v>1796</v>
      </c>
      <c r="F1948" s="1" t="s">
        <v>15</v>
      </c>
      <c r="G1948" s="2">
        <v>0.85</v>
      </c>
      <c r="H1948" s="2">
        <v>0.81</v>
      </c>
      <c r="I1948" s="2">
        <v>0.87</v>
      </c>
      <c r="J1948" s="1" t="s">
        <v>40</v>
      </c>
      <c r="K1948" s="1">
        <v>0</v>
      </c>
      <c r="L1948" s="1">
        <f t="shared" si="120"/>
        <v>0</v>
      </c>
      <c r="M1948" s="1" t="str">
        <f t="shared" si="121"/>
        <v>NotApplicable</v>
      </c>
      <c r="N1948" s="1" t="str">
        <f t="shared" si="122"/>
        <v>NotApplicable</v>
      </c>
      <c r="O1948" s="1">
        <f t="shared" si="123"/>
        <v>0</v>
      </c>
    </row>
    <row r="1949" spans="1:15" x14ac:dyDescent="0.3">
      <c r="A1949" s="1" t="s">
        <v>1983</v>
      </c>
      <c r="B1949" s="1">
        <v>22</v>
      </c>
      <c r="C1949" s="1" t="s">
        <v>12</v>
      </c>
      <c r="D1949" s="1" t="s">
        <v>27</v>
      </c>
      <c r="E1949" s="1" t="s">
        <v>1796</v>
      </c>
      <c r="F1949" s="1" t="s">
        <v>15</v>
      </c>
      <c r="G1949" s="2">
        <v>0.86</v>
      </c>
      <c r="H1949" s="2">
        <v>0.83000000000000007</v>
      </c>
      <c r="I1949" s="2">
        <v>0.95</v>
      </c>
      <c r="J1949" s="1" t="s">
        <v>22</v>
      </c>
      <c r="K1949" s="1">
        <v>0</v>
      </c>
      <c r="L1949" s="1">
        <f t="shared" si="120"/>
        <v>0</v>
      </c>
      <c r="M1949" s="1" t="str">
        <f t="shared" si="121"/>
        <v>NotApplicable</v>
      </c>
      <c r="N1949" s="1" t="str">
        <f t="shared" si="122"/>
        <v>NotApplicable</v>
      </c>
      <c r="O1949" s="1">
        <f t="shared" si="123"/>
        <v>0</v>
      </c>
    </row>
    <row r="1950" spans="1:15" x14ac:dyDescent="0.3">
      <c r="A1950" s="1" t="s">
        <v>1984</v>
      </c>
      <c r="B1950" s="1">
        <v>22</v>
      </c>
      <c r="C1950" s="1" t="s">
        <v>12</v>
      </c>
      <c r="D1950" s="1" t="s">
        <v>13</v>
      </c>
      <c r="E1950" s="1" t="s">
        <v>1796</v>
      </c>
      <c r="F1950" s="1" t="s">
        <v>44</v>
      </c>
      <c r="G1950" s="2">
        <v>0.64</v>
      </c>
      <c r="H1950" s="2">
        <v>0.87000000000000011</v>
      </c>
      <c r="I1950" s="2">
        <v>0.9</v>
      </c>
      <c r="J1950" s="1" t="s">
        <v>37</v>
      </c>
      <c r="K1950" s="1">
        <v>0</v>
      </c>
      <c r="L1950" s="1">
        <f t="shared" si="120"/>
        <v>0</v>
      </c>
      <c r="M1950" s="1" t="str">
        <f t="shared" si="121"/>
        <v>NotApplicable</v>
      </c>
      <c r="N1950" s="1" t="str">
        <f t="shared" si="122"/>
        <v>NotApplicable</v>
      </c>
      <c r="O1950" s="1">
        <f t="shared" si="123"/>
        <v>0</v>
      </c>
    </row>
    <row r="1951" spans="1:15" x14ac:dyDescent="0.3">
      <c r="A1951" s="1" t="s">
        <v>1985</v>
      </c>
      <c r="B1951" s="1">
        <v>27</v>
      </c>
      <c r="C1951" s="1" t="s">
        <v>12</v>
      </c>
      <c r="D1951" s="1" t="s">
        <v>13</v>
      </c>
      <c r="E1951" s="1" t="s">
        <v>1796</v>
      </c>
      <c r="F1951" s="1" t="s">
        <v>42</v>
      </c>
      <c r="G1951" s="2">
        <v>0.8899999999999999</v>
      </c>
      <c r="H1951" s="2">
        <v>0.84000000000000008</v>
      </c>
      <c r="I1951" s="2">
        <v>0.95</v>
      </c>
      <c r="J1951" s="1" t="s">
        <v>22</v>
      </c>
      <c r="K1951" s="1">
        <v>4.9000000000000004</v>
      </c>
      <c r="L1951" s="1">
        <f t="shared" si="120"/>
        <v>4</v>
      </c>
      <c r="M1951" s="1" t="str">
        <f t="shared" si="121"/>
        <v>NotApplicable</v>
      </c>
      <c r="N1951" s="1" t="str">
        <f t="shared" si="122"/>
        <v>NotApplicable</v>
      </c>
      <c r="O1951" s="1">
        <f t="shared" si="123"/>
        <v>4.9000000000000004</v>
      </c>
    </row>
    <row r="1952" spans="1:15" x14ac:dyDescent="0.3">
      <c r="A1952" s="1" t="s">
        <v>1986</v>
      </c>
      <c r="B1952" s="1">
        <v>21</v>
      </c>
      <c r="C1952" s="1" t="s">
        <v>12</v>
      </c>
      <c r="D1952" s="1" t="s">
        <v>27</v>
      </c>
      <c r="E1952" s="1" t="s">
        <v>1796</v>
      </c>
      <c r="F1952" s="1" t="s">
        <v>15</v>
      </c>
      <c r="G1952" s="2">
        <v>0.79</v>
      </c>
      <c r="H1952" s="2">
        <v>0.84000000000000008</v>
      </c>
      <c r="I1952" s="2">
        <v>0.86</v>
      </c>
      <c r="J1952" s="1" t="s">
        <v>19</v>
      </c>
      <c r="K1952" s="1">
        <v>0</v>
      </c>
      <c r="L1952" s="1">
        <f t="shared" si="120"/>
        <v>0</v>
      </c>
      <c r="M1952" s="1" t="str">
        <f t="shared" si="121"/>
        <v>NotApplicable</v>
      </c>
      <c r="N1952" s="1" t="str">
        <f t="shared" si="122"/>
        <v>NotApplicable</v>
      </c>
      <c r="O1952" s="1">
        <f t="shared" si="123"/>
        <v>0</v>
      </c>
    </row>
    <row r="1953" spans="1:15" x14ac:dyDescent="0.3">
      <c r="A1953" s="1" t="s">
        <v>1987</v>
      </c>
      <c r="B1953" s="1">
        <v>23</v>
      </c>
      <c r="C1953" s="1" t="s">
        <v>12</v>
      </c>
      <c r="D1953" s="1" t="s">
        <v>13</v>
      </c>
      <c r="E1953" s="1" t="s">
        <v>1796</v>
      </c>
      <c r="F1953" s="1" t="s">
        <v>48</v>
      </c>
      <c r="G1953" s="2">
        <v>0.84</v>
      </c>
      <c r="H1953" s="2">
        <v>0.88</v>
      </c>
      <c r="I1953" s="2">
        <v>0.94</v>
      </c>
      <c r="J1953" s="1" t="s">
        <v>16</v>
      </c>
      <c r="K1953" s="1">
        <v>1.3</v>
      </c>
      <c r="L1953" s="1">
        <f t="shared" si="120"/>
        <v>1</v>
      </c>
      <c r="M1953" s="1" t="str">
        <f t="shared" si="121"/>
        <v>NotApplicable</v>
      </c>
      <c r="N1953" s="1" t="str">
        <f t="shared" si="122"/>
        <v>NotApplicable</v>
      </c>
      <c r="O1953" s="1">
        <f t="shared" si="123"/>
        <v>1.3</v>
      </c>
    </row>
    <row r="1954" spans="1:15" x14ac:dyDescent="0.3">
      <c r="A1954" s="1" t="s">
        <v>1988</v>
      </c>
      <c r="B1954" s="1">
        <v>23</v>
      </c>
      <c r="C1954" s="1" t="s">
        <v>12</v>
      </c>
      <c r="D1954" s="1" t="s">
        <v>27</v>
      </c>
      <c r="E1954" s="1" t="s">
        <v>1796</v>
      </c>
      <c r="F1954" s="1" t="s">
        <v>15</v>
      </c>
      <c r="G1954" s="2">
        <v>0.85</v>
      </c>
      <c r="H1954" s="2">
        <v>0.92</v>
      </c>
      <c r="I1954" s="2">
        <v>0.9</v>
      </c>
      <c r="J1954" s="1" t="s">
        <v>19</v>
      </c>
      <c r="K1954" s="1">
        <v>1.6</v>
      </c>
      <c r="L1954" s="1">
        <f t="shared" si="120"/>
        <v>1</v>
      </c>
      <c r="M1954" s="1" t="str">
        <f t="shared" si="121"/>
        <v>NotApplicable</v>
      </c>
      <c r="N1954" s="1" t="str">
        <f t="shared" si="122"/>
        <v>NotApplicable</v>
      </c>
      <c r="O1954" s="1">
        <f t="shared" si="123"/>
        <v>1.6</v>
      </c>
    </row>
    <row r="1955" spans="1:15" x14ac:dyDescent="0.3">
      <c r="A1955" s="1" t="s">
        <v>1989</v>
      </c>
      <c r="B1955" s="1">
        <v>21</v>
      </c>
      <c r="C1955" s="1" t="s">
        <v>12</v>
      </c>
      <c r="D1955" s="1" t="s">
        <v>13</v>
      </c>
      <c r="E1955" s="1" t="s">
        <v>1796</v>
      </c>
      <c r="F1955" s="1" t="s">
        <v>15</v>
      </c>
      <c r="G1955" s="2">
        <v>0.75</v>
      </c>
      <c r="H1955" s="2">
        <v>0.85000000000000009</v>
      </c>
      <c r="I1955" s="2">
        <v>0.9</v>
      </c>
      <c r="J1955" s="1" t="s">
        <v>37</v>
      </c>
      <c r="K1955" s="1">
        <v>0</v>
      </c>
      <c r="L1955" s="1">
        <f t="shared" si="120"/>
        <v>0</v>
      </c>
      <c r="M1955" s="1" t="str">
        <f t="shared" si="121"/>
        <v>NotApplicable</v>
      </c>
      <c r="N1955" s="1" t="str">
        <f t="shared" si="122"/>
        <v>NotApplicable</v>
      </c>
      <c r="O1955" s="1">
        <f t="shared" si="123"/>
        <v>0</v>
      </c>
    </row>
    <row r="1956" spans="1:15" x14ac:dyDescent="0.3">
      <c r="A1956" s="1" t="s">
        <v>1990</v>
      </c>
      <c r="B1956" s="1">
        <v>26</v>
      </c>
      <c r="C1956" s="1" t="s">
        <v>12</v>
      </c>
      <c r="D1956" s="1" t="s">
        <v>27</v>
      </c>
      <c r="E1956" s="1" t="s">
        <v>1796</v>
      </c>
      <c r="F1956" s="1" t="s">
        <v>15</v>
      </c>
      <c r="G1956" s="2">
        <v>0.87</v>
      </c>
      <c r="H1956" s="2">
        <v>0.9</v>
      </c>
      <c r="I1956" s="2">
        <v>0.86</v>
      </c>
      <c r="J1956" s="1" t="s">
        <v>19</v>
      </c>
      <c r="K1956" s="1">
        <v>4.4000000000000004</v>
      </c>
      <c r="L1956" s="1">
        <f t="shared" si="120"/>
        <v>4</v>
      </c>
      <c r="M1956" s="1" t="str">
        <f t="shared" si="121"/>
        <v>NotApplicable</v>
      </c>
      <c r="N1956" s="1" t="str">
        <f t="shared" si="122"/>
        <v>NotApplicable</v>
      </c>
      <c r="O1956" s="1">
        <f t="shared" si="123"/>
        <v>4.4000000000000004</v>
      </c>
    </row>
    <row r="1957" spans="1:15" x14ac:dyDescent="0.3">
      <c r="A1957" s="1" t="s">
        <v>1991</v>
      </c>
      <c r="B1957" s="1">
        <v>21</v>
      </c>
      <c r="C1957" s="1" t="s">
        <v>12</v>
      </c>
      <c r="D1957" s="1" t="s">
        <v>13</v>
      </c>
      <c r="E1957" s="1" t="s">
        <v>1796</v>
      </c>
      <c r="F1957" s="1" t="s">
        <v>32</v>
      </c>
      <c r="G1957" s="2">
        <v>0.83</v>
      </c>
      <c r="H1957" s="2">
        <v>0.93</v>
      </c>
      <c r="I1957" s="2">
        <v>0.86</v>
      </c>
      <c r="J1957" s="1" t="s">
        <v>22</v>
      </c>
      <c r="K1957" s="1">
        <v>1.2</v>
      </c>
      <c r="L1957" s="1">
        <f t="shared" si="120"/>
        <v>1</v>
      </c>
      <c r="M1957" s="1" t="str">
        <f t="shared" si="121"/>
        <v>NotApplicable</v>
      </c>
      <c r="N1957" s="1" t="str">
        <f t="shared" si="122"/>
        <v>NotApplicable</v>
      </c>
      <c r="O1957" s="1">
        <f t="shared" si="123"/>
        <v>1.2</v>
      </c>
    </row>
    <row r="1958" spans="1:15" x14ac:dyDescent="0.3">
      <c r="A1958" s="1" t="s">
        <v>1992</v>
      </c>
      <c r="B1958" s="1">
        <v>23</v>
      </c>
      <c r="C1958" s="1" t="s">
        <v>12</v>
      </c>
      <c r="D1958" s="1" t="s">
        <v>27</v>
      </c>
      <c r="E1958" s="1" t="s">
        <v>1796</v>
      </c>
      <c r="F1958" s="1" t="s">
        <v>15</v>
      </c>
      <c r="G1958" s="2">
        <v>0.80999999999999994</v>
      </c>
      <c r="H1958" s="2">
        <v>0.89</v>
      </c>
      <c r="I1958" s="2">
        <v>0.94</v>
      </c>
      <c r="J1958" s="1" t="s">
        <v>37</v>
      </c>
      <c r="K1958" s="1">
        <v>1.1000000000000001</v>
      </c>
      <c r="L1958" s="1">
        <f t="shared" si="120"/>
        <v>1</v>
      </c>
      <c r="M1958" s="1" t="str">
        <f t="shared" si="121"/>
        <v>NotApplicable</v>
      </c>
      <c r="N1958" s="1" t="str">
        <f t="shared" si="122"/>
        <v>NotApplicable</v>
      </c>
      <c r="O1958" s="1">
        <f t="shared" si="123"/>
        <v>1.1000000000000001</v>
      </c>
    </row>
    <row r="1959" spans="1:15" x14ac:dyDescent="0.3">
      <c r="A1959" s="1" t="s">
        <v>1993</v>
      </c>
      <c r="B1959" s="1">
        <v>22</v>
      </c>
      <c r="C1959" s="1" t="s">
        <v>12</v>
      </c>
      <c r="D1959" s="1" t="s">
        <v>13</v>
      </c>
      <c r="E1959" s="1" t="s">
        <v>1796</v>
      </c>
      <c r="F1959" s="1" t="s">
        <v>15</v>
      </c>
      <c r="G1959" s="2">
        <v>0.64</v>
      </c>
      <c r="H1959" s="2">
        <v>0.8</v>
      </c>
      <c r="I1959" s="2">
        <v>0.90999999999999992</v>
      </c>
      <c r="J1959" s="1" t="s">
        <v>22</v>
      </c>
      <c r="K1959" s="1">
        <v>0</v>
      </c>
      <c r="L1959" s="1">
        <f t="shared" si="120"/>
        <v>0</v>
      </c>
      <c r="M1959" s="1" t="str">
        <f t="shared" si="121"/>
        <v>NotApplicable</v>
      </c>
      <c r="N1959" s="1" t="str">
        <f t="shared" si="122"/>
        <v>NotApplicable</v>
      </c>
      <c r="O1959" s="1">
        <f t="shared" si="123"/>
        <v>0</v>
      </c>
    </row>
    <row r="1960" spans="1:15" x14ac:dyDescent="0.3">
      <c r="A1960" s="1" t="s">
        <v>1994</v>
      </c>
      <c r="B1960" s="1">
        <v>25</v>
      </c>
      <c r="C1960" s="1" t="s">
        <v>12</v>
      </c>
      <c r="D1960" s="1" t="s">
        <v>13</v>
      </c>
      <c r="E1960" s="1" t="s">
        <v>1796</v>
      </c>
      <c r="F1960" s="1" t="s">
        <v>42</v>
      </c>
      <c r="G1960" s="2">
        <v>0.66999999999999993</v>
      </c>
      <c r="H1960" s="2">
        <v>0.9</v>
      </c>
      <c r="I1960" s="2">
        <v>0.87</v>
      </c>
      <c r="J1960" s="1" t="s">
        <v>37</v>
      </c>
      <c r="K1960" s="1">
        <v>2.7</v>
      </c>
      <c r="L1960" s="1">
        <f t="shared" si="120"/>
        <v>2</v>
      </c>
      <c r="M1960" s="1" t="str">
        <f t="shared" si="121"/>
        <v>NotApplicable</v>
      </c>
      <c r="N1960" s="1" t="str">
        <f t="shared" si="122"/>
        <v>NotApplicable</v>
      </c>
      <c r="O1960" s="1">
        <f t="shared" si="123"/>
        <v>2.7</v>
      </c>
    </row>
    <row r="1961" spans="1:15" x14ac:dyDescent="0.3">
      <c r="A1961" s="1" t="s">
        <v>1995</v>
      </c>
      <c r="B1961" s="1">
        <v>27</v>
      </c>
      <c r="C1961" s="1" t="s">
        <v>12</v>
      </c>
      <c r="D1961" s="1" t="s">
        <v>27</v>
      </c>
      <c r="E1961" s="1" t="s">
        <v>1796</v>
      </c>
      <c r="F1961" s="1" t="s">
        <v>42</v>
      </c>
      <c r="G1961" s="2">
        <v>0.6</v>
      </c>
      <c r="H1961" s="2">
        <v>0.81</v>
      </c>
      <c r="I1961" s="2">
        <v>0.87</v>
      </c>
      <c r="J1961" s="1" t="s">
        <v>19</v>
      </c>
      <c r="K1961" s="1">
        <v>4.5</v>
      </c>
      <c r="L1961" s="1">
        <f t="shared" si="120"/>
        <v>4</v>
      </c>
      <c r="M1961" s="1" t="str">
        <f t="shared" si="121"/>
        <v>NotApplicable</v>
      </c>
      <c r="N1961" s="1" t="str">
        <f t="shared" si="122"/>
        <v>NotApplicable</v>
      </c>
      <c r="O1961" s="1">
        <f t="shared" si="123"/>
        <v>4.5</v>
      </c>
    </row>
    <row r="1962" spans="1:15" x14ac:dyDescent="0.3">
      <c r="A1962" s="1" t="s">
        <v>1996</v>
      </c>
      <c r="B1962" s="1">
        <v>25</v>
      </c>
      <c r="C1962" s="1" t="s">
        <v>12</v>
      </c>
      <c r="D1962" s="1" t="s">
        <v>13</v>
      </c>
      <c r="E1962" s="1" t="s">
        <v>1796</v>
      </c>
      <c r="F1962" s="1" t="s">
        <v>15</v>
      </c>
      <c r="G1962" s="2">
        <v>0.78</v>
      </c>
      <c r="H1962" s="2">
        <v>0.84000000000000008</v>
      </c>
      <c r="I1962" s="2">
        <v>0.89</v>
      </c>
      <c r="J1962" s="1" t="s">
        <v>16</v>
      </c>
      <c r="K1962" s="1">
        <v>4.2</v>
      </c>
      <c r="L1962" s="1">
        <f t="shared" si="120"/>
        <v>4</v>
      </c>
      <c r="M1962" s="1" t="str">
        <f t="shared" si="121"/>
        <v>NotApplicable</v>
      </c>
      <c r="N1962" s="1" t="str">
        <f t="shared" si="122"/>
        <v>NotApplicable</v>
      </c>
      <c r="O1962" s="1">
        <f t="shared" si="123"/>
        <v>4.2</v>
      </c>
    </row>
    <row r="1963" spans="1:15" x14ac:dyDescent="0.3">
      <c r="A1963" s="1" t="s">
        <v>1997</v>
      </c>
      <c r="B1963" s="1">
        <v>27</v>
      </c>
      <c r="C1963" s="1" t="s">
        <v>12</v>
      </c>
      <c r="D1963" s="1" t="s">
        <v>13</v>
      </c>
      <c r="E1963" s="1" t="s">
        <v>1796</v>
      </c>
      <c r="F1963" s="1" t="s">
        <v>44</v>
      </c>
      <c r="G1963" s="2">
        <v>0.84</v>
      </c>
      <c r="H1963" s="2">
        <v>0.82000000000000006</v>
      </c>
      <c r="I1963" s="2">
        <v>0.96</v>
      </c>
      <c r="J1963" s="1" t="s">
        <v>16</v>
      </c>
      <c r="K1963" s="1">
        <v>5</v>
      </c>
      <c r="L1963" s="1">
        <f t="shared" si="120"/>
        <v>5</v>
      </c>
      <c r="M1963" s="1" t="str">
        <f t="shared" si="121"/>
        <v>NotApplicable</v>
      </c>
      <c r="N1963" s="1" t="str">
        <f t="shared" si="122"/>
        <v>NotApplicable</v>
      </c>
      <c r="O1963" s="1">
        <f t="shared" si="123"/>
        <v>5</v>
      </c>
    </row>
    <row r="1964" spans="1:15" x14ac:dyDescent="0.3">
      <c r="A1964" s="1" t="s">
        <v>1998</v>
      </c>
      <c r="B1964" s="1">
        <v>22</v>
      </c>
      <c r="C1964" s="1" t="s">
        <v>12</v>
      </c>
      <c r="D1964" s="1" t="s">
        <v>27</v>
      </c>
      <c r="E1964" s="1" t="s">
        <v>1796</v>
      </c>
      <c r="F1964" s="1" t="s">
        <v>15</v>
      </c>
      <c r="G1964" s="2">
        <v>0.64</v>
      </c>
      <c r="H1964" s="2">
        <v>0.82000000000000006</v>
      </c>
      <c r="I1964" s="2">
        <v>0.94</v>
      </c>
      <c r="J1964" s="1" t="s">
        <v>37</v>
      </c>
      <c r="K1964" s="1">
        <v>0</v>
      </c>
      <c r="L1964" s="1">
        <f t="shared" si="120"/>
        <v>0</v>
      </c>
      <c r="M1964" s="1" t="str">
        <f t="shared" si="121"/>
        <v>NotApplicable</v>
      </c>
      <c r="N1964" s="1" t="str">
        <f t="shared" si="122"/>
        <v>NotApplicable</v>
      </c>
      <c r="O1964" s="1">
        <f t="shared" si="123"/>
        <v>0</v>
      </c>
    </row>
    <row r="1965" spans="1:15" x14ac:dyDescent="0.3">
      <c r="A1965" s="1" t="s">
        <v>1999</v>
      </c>
      <c r="B1965" s="1">
        <v>27</v>
      </c>
      <c r="C1965" s="1" t="s">
        <v>12</v>
      </c>
      <c r="D1965" s="1" t="s">
        <v>13</v>
      </c>
      <c r="E1965" s="1" t="s">
        <v>1796</v>
      </c>
      <c r="F1965" s="1" t="s">
        <v>15</v>
      </c>
      <c r="G1965" s="2">
        <v>0.65</v>
      </c>
      <c r="H1965" s="2">
        <v>0.93</v>
      </c>
      <c r="I1965" s="2">
        <v>0.85</v>
      </c>
      <c r="J1965" s="1" t="s">
        <v>40</v>
      </c>
      <c r="K1965" s="1">
        <v>4.5999999999999996</v>
      </c>
      <c r="L1965" s="1">
        <f t="shared" si="120"/>
        <v>4</v>
      </c>
      <c r="M1965" s="1" t="str">
        <f t="shared" si="121"/>
        <v>NotApplicable</v>
      </c>
      <c r="N1965" s="1" t="str">
        <f t="shared" si="122"/>
        <v>NotApplicable</v>
      </c>
      <c r="O1965" s="1">
        <f t="shared" si="123"/>
        <v>4.5999999999999996</v>
      </c>
    </row>
    <row r="1966" spans="1:15" x14ac:dyDescent="0.3">
      <c r="A1966" s="1" t="s">
        <v>2000</v>
      </c>
      <c r="B1966" s="1">
        <v>26</v>
      </c>
      <c r="C1966" s="1" t="s">
        <v>12</v>
      </c>
      <c r="D1966" s="1" t="s">
        <v>13</v>
      </c>
      <c r="E1966" s="1" t="s">
        <v>1796</v>
      </c>
      <c r="F1966" s="1" t="s">
        <v>44</v>
      </c>
      <c r="G1966" s="2">
        <v>0.6</v>
      </c>
      <c r="H1966" s="2">
        <v>0.88</v>
      </c>
      <c r="I1966" s="2">
        <v>0.90999999999999992</v>
      </c>
      <c r="J1966" s="1" t="s">
        <v>40</v>
      </c>
      <c r="K1966" s="1">
        <v>3.1</v>
      </c>
      <c r="L1966" s="1">
        <f t="shared" si="120"/>
        <v>3</v>
      </c>
      <c r="M1966" s="1" t="str">
        <f t="shared" si="121"/>
        <v>NotApplicable</v>
      </c>
      <c r="N1966" s="1" t="str">
        <f t="shared" si="122"/>
        <v>NotApplicable</v>
      </c>
      <c r="O1966" s="1">
        <f t="shared" si="123"/>
        <v>3.1</v>
      </c>
    </row>
    <row r="1967" spans="1:15" x14ac:dyDescent="0.3">
      <c r="A1967" s="1" t="s">
        <v>2001</v>
      </c>
      <c r="B1967" s="1">
        <v>25</v>
      </c>
      <c r="C1967" s="1" t="s">
        <v>12</v>
      </c>
      <c r="D1967" s="1" t="s">
        <v>27</v>
      </c>
      <c r="E1967" s="1" t="s">
        <v>1796</v>
      </c>
      <c r="F1967" s="1" t="s">
        <v>15</v>
      </c>
      <c r="G1967" s="2">
        <v>0.7</v>
      </c>
      <c r="H1967" s="2">
        <v>0.84000000000000008</v>
      </c>
      <c r="I1967" s="2">
        <v>0.94</v>
      </c>
      <c r="J1967" s="1" t="s">
        <v>40</v>
      </c>
      <c r="K1967" s="1">
        <v>2.9</v>
      </c>
      <c r="L1967" s="1">
        <f t="shared" si="120"/>
        <v>2</v>
      </c>
      <c r="M1967" s="1" t="str">
        <f t="shared" si="121"/>
        <v>NotApplicable</v>
      </c>
      <c r="N1967" s="1" t="str">
        <f t="shared" si="122"/>
        <v>NotApplicable</v>
      </c>
      <c r="O1967" s="1">
        <f t="shared" si="123"/>
        <v>2.9</v>
      </c>
    </row>
    <row r="1968" spans="1:15" x14ac:dyDescent="0.3">
      <c r="A1968" s="1" t="s">
        <v>2002</v>
      </c>
      <c r="B1968" s="1">
        <v>25</v>
      </c>
      <c r="C1968" s="1" t="s">
        <v>12</v>
      </c>
      <c r="D1968" s="1" t="s">
        <v>13</v>
      </c>
      <c r="E1968" s="1" t="s">
        <v>1796</v>
      </c>
      <c r="F1968" s="1" t="s">
        <v>15</v>
      </c>
      <c r="G1968" s="2">
        <v>0.88</v>
      </c>
      <c r="H1968" s="2">
        <v>0.9</v>
      </c>
      <c r="I1968" s="2">
        <v>0.88</v>
      </c>
      <c r="J1968" s="1" t="s">
        <v>19</v>
      </c>
      <c r="K1968" s="1">
        <v>4.3</v>
      </c>
      <c r="L1968" s="1">
        <f t="shared" si="120"/>
        <v>4</v>
      </c>
      <c r="M1968" s="1" t="str">
        <f t="shared" si="121"/>
        <v>NotApplicable</v>
      </c>
      <c r="N1968" s="1" t="str">
        <f t="shared" si="122"/>
        <v>NotApplicable</v>
      </c>
      <c r="O1968" s="1">
        <f t="shared" si="123"/>
        <v>4.3</v>
      </c>
    </row>
    <row r="1969" spans="1:15" x14ac:dyDescent="0.3">
      <c r="A1969" s="1" t="s">
        <v>2003</v>
      </c>
      <c r="B1969" s="1">
        <v>26</v>
      </c>
      <c r="C1969" s="1" t="s">
        <v>12</v>
      </c>
      <c r="D1969" s="1" t="s">
        <v>13</v>
      </c>
      <c r="E1969" s="1" t="s">
        <v>1796</v>
      </c>
      <c r="F1969" s="1" t="s">
        <v>15</v>
      </c>
      <c r="G1969" s="2">
        <v>0.73</v>
      </c>
      <c r="H1969" s="2">
        <v>0.95000000000000007</v>
      </c>
      <c r="I1969" s="2">
        <v>0.9</v>
      </c>
      <c r="J1969" s="1" t="s">
        <v>16</v>
      </c>
      <c r="K1969" s="1">
        <v>4</v>
      </c>
      <c r="L1969" s="1">
        <f t="shared" si="120"/>
        <v>4</v>
      </c>
      <c r="M1969" s="1" t="str">
        <f t="shared" si="121"/>
        <v>NotApplicable</v>
      </c>
      <c r="N1969" s="1" t="str">
        <f t="shared" si="122"/>
        <v>NotApplicable</v>
      </c>
      <c r="O1969" s="1">
        <f t="shared" si="123"/>
        <v>4</v>
      </c>
    </row>
    <row r="1970" spans="1:15" x14ac:dyDescent="0.3">
      <c r="A1970" s="1" t="s">
        <v>2004</v>
      </c>
      <c r="B1970" s="1">
        <v>22</v>
      </c>
      <c r="C1970" s="1" t="s">
        <v>12</v>
      </c>
      <c r="D1970" s="1" t="s">
        <v>27</v>
      </c>
      <c r="E1970" s="1" t="s">
        <v>1796</v>
      </c>
      <c r="F1970" s="1" t="s">
        <v>15</v>
      </c>
      <c r="G1970" s="2">
        <v>0.64</v>
      </c>
      <c r="H1970" s="2">
        <v>0.83000000000000007</v>
      </c>
      <c r="I1970" s="2">
        <v>0.9</v>
      </c>
      <c r="J1970" s="1" t="s">
        <v>40</v>
      </c>
      <c r="K1970" s="1">
        <v>0</v>
      </c>
      <c r="L1970" s="1">
        <f t="shared" si="120"/>
        <v>0</v>
      </c>
      <c r="M1970" s="1" t="str">
        <f t="shared" si="121"/>
        <v>NotApplicable</v>
      </c>
      <c r="N1970" s="1" t="str">
        <f t="shared" si="122"/>
        <v>NotApplicable</v>
      </c>
      <c r="O1970" s="1">
        <f t="shared" si="123"/>
        <v>0</v>
      </c>
    </row>
    <row r="1971" spans="1:15" x14ac:dyDescent="0.3">
      <c r="A1971" s="1" t="s">
        <v>2005</v>
      </c>
      <c r="B1971" s="1">
        <v>23</v>
      </c>
      <c r="C1971" s="1" t="s">
        <v>12</v>
      </c>
      <c r="D1971" s="1" t="s">
        <v>27</v>
      </c>
      <c r="E1971" s="1" t="s">
        <v>1796</v>
      </c>
      <c r="F1971" s="1" t="s">
        <v>44</v>
      </c>
      <c r="G1971" s="2">
        <v>0.8899999999999999</v>
      </c>
      <c r="H1971" s="2">
        <v>0.91</v>
      </c>
      <c r="I1971" s="2">
        <v>0.98</v>
      </c>
      <c r="J1971" s="1" t="s">
        <v>22</v>
      </c>
      <c r="K1971" s="1">
        <v>1.1000000000000001</v>
      </c>
      <c r="L1971" s="1">
        <f t="shared" si="120"/>
        <v>1</v>
      </c>
      <c r="M1971" s="1" t="str">
        <f t="shared" si="121"/>
        <v>NotApplicable</v>
      </c>
      <c r="N1971" s="1" t="str">
        <f t="shared" si="122"/>
        <v>NotApplicable</v>
      </c>
      <c r="O1971" s="1">
        <f t="shared" si="123"/>
        <v>1.1000000000000001</v>
      </c>
    </row>
    <row r="1972" spans="1:15" x14ac:dyDescent="0.3">
      <c r="A1972" s="1" t="s">
        <v>2006</v>
      </c>
      <c r="B1972" s="1">
        <v>22</v>
      </c>
      <c r="C1972" s="1" t="s">
        <v>12</v>
      </c>
      <c r="D1972" s="1" t="s">
        <v>13</v>
      </c>
      <c r="E1972" s="1" t="s">
        <v>1796</v>
      </c>
      <c r="F1972" s="1" t="s">
        <v>15</v>
      </c>
      <c r="G1972" s="2">
        <v>0.88</v>
      </c>
      <c r="H1972" s="2">
        <v>0.87000000000000011</v>
      </c>
      <c r="I1972" s="2">
        <v>0.90999999999999992</v>
      </c>
      <c r="J1972" s="1" t="s">
        <v>37</v>
      </c>
      <c r="K1972" s="1">
        <v>0</v>
      </c>
      <c r="L1972" s="1">
        <f t="shared" si="120"/>
        <v>0</v>
      </c>
      <c r="M1972" s="1" t="str">
        <f t="shared" si="121"/>
        <v>NotApplicable</v>
      </c>
      <c r="N1972" s="1" t="str">
        <f t="shared" si="122"/>
        <v>NotApplicable</v>
      </c>
      <c r="O1972" s="1">
        <f t="shared" si="123"/>
        <v>0</v>
      </c>
    </row>
    <row r="1973" spans="1:15" x14ac:dyDescent="0.3">
      <c r="A1973" s="1" t="s">
        <v>2007</v>
      </c>
      <c r="B1973" s="1">
        <v>22</v>
      </c>
      <c r="C1973" s="1" t="s">
        <v>12</v>
      </c>
      <c r="D1973" s="1" t="s">
        <v>27</v>
      </c>
      <c r="E1973" s="1" t="s">
        <v>1796</v>
      </c>
      <c r="F1973" s="1" t="s">
        <v>44</v>
      </c>
      <c r="G1973" s="2">
        <v>0.79</v>
      </c>
      <c r="H1973" s="2">
        <v>0.8600000000000001</v>
      </c>
      <c r="I1973" s="2">
        <v>0.91999999999999993</v>
      </c>
      <c r="J1973" s="1" t="s">
        <v>40</v>
      </c>
      <c r="K1973" s="1">
        <v>0</v>
      </c>
      <c r="L1973" s="1">
        <f t="shared" si="120"/>
        <v>0</v>
      </c>
      <c r="M1973" s="1" t="str">
        <f t="shared" si="121"/>
        <v>NotApplicable</v>
      </c>
      <c r="N1973" s="1" t="str">
        <f t="shared" si="122"/>
        <v>NotApplicable</v>
      </c>
      <c r="O1973" s="1">
        <f t="shared" si="123"/>
        <v>0</v>
      </c>
    </row>
    <row r="1974" spans="1:15" x14ac:dyDescent="0.3">
      <c r="A1974" s="1" t="s">
        <v>2008</v>
      </c>
      <c r="B1974" s="1">
        <v>22</v>
      </c>
      <c r="C1974" s="1" t="s">
        <v>12</v>
      </c>
      <c r="D1974" s="1" t="s">
        <v>13</v>
      </c>
      <c r="E1974" s="1" t="s">
        <v>1796</v>
      </c>
      <c r="F1974" s="1" t="s">
        <v>30</v>
      </c>
      <c r="G1974" s="2">
        <v>0.65</v>
      </c>
      <c r="H1974" s="2">
        <v>0.83000000000000007</v>
      </c>
      <c r="I1974" s="2">
        <v>0.91999999999999993</v>
      </c>
      <c r="J1974" s="1" t="s">
        <v>37</v>
      </c>
      <c r="K1974" s="1">
        <v>1.7</v>
      </c>
      <c r="L1974" s="1">
        <f t="shared" si="120"/>
        <v>1</v>
      </c>
      <c r="M1974" s="1" t="str">
        <f t="shared" si="121"/>
        <v>NotApplicable</v>
      </c>
      <c r="N1974" s="1" t="str">
        <f t="shared" si="122"/>
        <v>NotApplicable</v>
      </c>
      <c r="O1974" s="1">
        <f t="shared" si="123"/>
        <v>1.7</v>
      </c>
    </row>
    <row r="1975" spans="1:15" x14ac:dyDescent="0.3">
      <c r="A1975" s="1" t="s">
        <v>2009</v>
      </c>
      <c r="B1975" s="1">
        <v>24</v>
      </c>
      <c r="C1975" s="1" t="s">
        <v>12</v>
      </c>
      <c r="D1975" s="1" t="s">
        <v>13</v>
      </c>
      <c r="E1975" s="1" t="s">
        <v>1796</v>
      </c>
      <c r="F1975" s="1" t="s">
        <v>15</v>
      </c>
      <c r="G1975" s="2">
        <v>0.74</v>
      </c>
      <c r="H1975" s="2">
        <v>0.81</v>
      </c>
      <c r="I1975" s="2">
        <v>0.98</v>
      </c>
      <c r="J1975" s="1" t="s">
        <v>19</v>
      </c>
      <c r="K1975" s="1">
        <v>1.9</v>
      </c>
      <c r="L1975" s="1">
        <f t="shared" si="120"/>
        <v>1</v>
      </c>
      <c r="M1975" s="1" t="str">
        <f t="shared" si="121"/>
        <v>NotApplicable</v>
      </c>
      <c r="N1975" s="1" t="str">
        <f t="shared" si="122"/>
        <v>NotApplicable</v>
      </c>
      <c r="O1975" s="1">
        <f t="shared" si="123"/>
        <v>1.9</v>
      </c>
    </row>
    <row r="1976" spans="1:15" x14ac:dyDescent="0.3">
      <c r="A1976" s="1" t="s">
        <v>2010</v>
      </c>
      <c r="B1976" s="1">
        <v>23</v>
      </c>
      <c r="C1976" s="1" t="s">
        <v>12</v>
      </c>
      <c r="D1976" s="1" t="s">
        <v>27</v>
      </c>
      <c r="E1976" s="1" t="s">
        <v>1796</v>
      </c>
      <c r="F1976" s="1" t="s">
        <v>36</v>
      </c>
      <c r="G1976" s="2">
        <v>0.77</v>
      </c>
      <c r="H1976" s="2">
        <v>0.8</v>
      </c>
      <c r="I1976" s="2">
        <v>0.89</v>
      </c>
      <c r="J1976" s="1" t="s">
        <v>16</v>
      </c>
      <c r="K1976" s="1">
        <v>2.6</v>
      </c>
      <c r="L1976" s="1">
        <f t="shared" si="120"/>
        <v>2</v>
      </c>
      <c r="M1976" s="1" t="str">
        <f t="shared" si="121"/>
        <v>NotApplicable</v>
      </c>
      <c r="N1976" s="1" t="str">
        <f t="shared" si="122"/>
        <v>NotApplicable</v>
      </c>
      <c r="O1976" s="1">
        <f t="shared" si="123"/>
        <v>2.6</v>
      </c>
    </row>
    <row r="1977" spans="1:15" x14ac:dyDescent="0.3">
      <c r="A1977" s="1" t="s">
        <v>2011</v>
      </c>
      <c r="B1977" s="1">
        <v>26</v>
      </c>
      <c r="C1977" s="1" t="s">
        <v>12</v>
      </c>
      <c r="D1977" s="1" t="s">
        <v>13</v>
      </c>
      <c r="E1977" s="1" t="s">
        <v>1796</v>
      </c>
      <c r="F1977" s="1" t="s">
        <v>44</v>
      </c>
      <c r="G1977" s="2">
        <v>0.80999999999999994</v>
      </c>
      <c r="H1977" s="2">
        <v>0.8600000000000001</v>
      </c>
      <c r="I1977" s="2">
        <v>0.95</v>
      </c>
      <c r="J1977" s="1" t="s">
        <v>19</v>
      </c>
      <c r="K1977" s="1">
        <v>3.1</v>
      </c>
      <c r="L1977" s="1">
        <f t="shared" si="120"/>
        <v>3</v>
      </c>
      <c r="M1977" s="1" t="str">
        <f t="shared" si="121"/>
        <v>NotApplicable</v>
      </c>
      <c r="N1977" s="1" t="str">
        <f t="shared" si="122"/>
        <v>NotApplicable</v>
      </c>
      <c r="O1977" s="1">
        <f t="shared" si="123"/>
        <v>3.1</v>
      </c>
    </row>
    <row r="1978" spans="1:15" x14ac:dyDescent="0.3">
      <c r="A1978" s="1" t="s">
        <v>2012</v>
      </c>
      <c r="B1978" s="1">
        <v>24</v>
      </c>
      <c r="C1978" s="1" t="s">
        <v>12</v>
      </c>
      <c r="D1978" s="1" t="s">
        <v>27</v>
      </c>
      <c r="E1978" s="1" t="s">
        <v>1796</v>
      </c>
      <c r="F1978" s="1" t="s">
        <v>15</v>
      </c>
      <c r="G1978" s="2">
        <v>0.72</v>
      </c>
      <c r="H1978" s="2">
        <v>0.81</v>
      </c>
      <c r="I1978" s="2">
        <v>0.87</v>
      </c>
      <c r="J1978" s="1" t="s">
        <v>16</v>
      </c>
      <c r="K1978" s="1">
        <v>2.8</v>
      </c>
      <c r="L1978" s="1">
        <f t="shared" si="120"/>
        <v>2</v>
      </c>
      <c r="M1978" s="1" t="str">
        <f t="shared" si="121"/>
        <v>NotApplicable</v>
      </c>
      <c r="N1978" s="1" t="str">
        <f t="shared" si="122"/>
        <v>NotApplicable</v>
      </c>
      <c r="O1978" s="1">
        <f t="shared" si="123"/>
        <v>2.8</v>
      </c>
    </row>
    <row r="1979" spans="1:15" x14ac:dyDescent="0.3">
      <c r="A1979" s="1" t="s">
        <v>2013</v>
      </c>
      <c r="B1979" s="1">
        <v>25</v>
      </c>
      <c r="C1979" s="1" t="s">
        <v>12</v>
      </c>
      <c r="D1979" s="1" t="s">
        <v>13</v>
      </c>
      <c r="E1979" s="1" t="s">
        <v>1796</v>
      </c>
      <c r="F1979" s="1" t="s">
        <v>15</v>
      </c>
      <c r="G1979" s="2">
        <v>0.64</v>
      </c>
      <c r="H1979" s="2">
        <v>0.8600000000000001</v>
      </c>
      <c r="I1979" s="2">
        <v>0.88</v>
      </c>
      <c r="J1979" s="1" t="s">
        <v>16</v>
      </c>
      <c r="K1979" s="1">
        <v>4.0999999999999996</v>
      </c>
      <c r="L1979" s="1">
        <f t="shared" si="120"/>
        <v>4</v>
      </c>
      <c r="M1979" s="1" t="str">
        <f t="shared" si="121"/>
        <v>NotApplicable</v>
      </c>
      <c r="N1979" s="1" t="str">
        <f t="shared" si="122"/>
        <v>NotApplicable</v>
      </c>
      <c r="O1979" s="1">
        <f t="shared" si="123"/>
        <v>4.0999999999999996</v>
      </c>
    </row>
    <row r="1980" spans="1:15" x14ac:dyDescent="0.3">
      <c r="A1980" s="1" t="s">
        <v>2014</v>
      </c>
      <c r="B1980" s="1">
        <v>21</v>
      </c>
      <c r="C1980" s="1" t="s">
        <v>12</v>
      </c>
      <c r="D1980" s="1" t="s">
        <v>13</v>
      </c>
      <c r="E1980" s="1" t="s">
        <v>1796</v>
      </c>
      <c r="F1980" s="1" t="s">
        <v>15</v>
      </c>
      <c r="G1980" s="2">
        <v>0.8899999999999999</v>
      </c>
      <c r="H1980" s="2">
        <v>0.87000000000000011</v>
      </c>
      <c r="I1980" s="2">
        <v>0.87</v>
      </c>
      <c r="J1980" s="1" t="s">
        <v>16</v>
      </c>
      <c r="K1980" s="1">
        <v>0</v>
      </c>
      <c r="L1980" s="1">
        <f t="shared" si="120"/>
        <v>0</v>
      </c>
      <c r="M1980" s="1" t="str">
        <f t="shared" si="121"/>
        <v>NotApplicable</v>
      </c>
      <c r="N1980" s="1" t="str">
        <f t="shared" si="122"/>
        <v>NotApplicable</v>
      </c>
      <c r="O1980" s="1">
        <f t="shared" si="123"/>
        <v>0</v>
      </c>
    </row>
    <row r="1981" spans="1:15" x14ac:dyDescent="0.3">
      <c r="A1981" s="1" t="s">
        <v>2015</v>
      </c>
      <c r="B1981" s="1">
        <v>21</v>
      </c>
      <c r="C1981" s="1" t="s">
        <v>12</v>
      </c>
      <c r="D1981" s="1" t="s">
        <v>13</v>
      </c>
      <c r="E1981" s="1" t="s">
        <v>1796</v>
      </c>
      <c r="F1981" s="1" t="s">
        <v>15</v>
      </c>
      <c r="G1981" s="2">
        <v>0.86</v>
      </c>
      <c r="H1981" s="2">
        <v>0.94000000000000006</v>
      </c>
      <c r="I1981" s="2">
        <v>0.90999999999999992</v>
      </c>
      <c r="J1981" s="1" t="s">
        <v>37</v>
      </c>
      <c r="K1981" s="1">
        <v>0</v>
      </c>
      <c r="L1981" s="1">
        <f t="shared" si="120"/>
        <v>0</v>
      </c>
      <c r="M1981" s="1" t="str">
        <f t="shared" si="121"/>
        <v>NotApplicable</v>
      </c>
      <c r="N1981" s="1" t="str">
        <f t="shared" si="122"/>
        <v>NotApplicable</v>
      </c>
      <c r="O1981" s="1">
        <f t="shared" si="123"/>
        <v>0</v>
      </c>
    </row>
    <row r="1982" spans="1:15" x14ac:dyDescent="0.3">
      <c r="A1982" s="1" t="s">
        <v>2016</v>
      </c>
      <c r="B1982" s="1">
        <v>25</v>
      </c>
      <c r="C1982" s="1" t="s">
        <v>12</v>
      </c>
      <c r="D1982" s="1" t="s">
        <v>13</v>
      </c>
      <c r="E1982" s="1" t="s">
        <v>1796</v>
      </c>
      <c r="F1982" s="1" t="s">
        <v>44</v>
      </c>
      <c r="G1982" s="2">
        <v>0.8</v>
      </c>
      <c r="H1982" s="2">
        <v>0.88</v>
      </c>
      <c r="I1982" s="2">
        <v>0.96</v>
      </c>
      <c r="J1982" s="1" t="s">
        <v>16</v>
      </c>
      <c r="K1982" s="1">
        <v>1.6</v>
      </c>
      <c r="L1982" s="1">
        <f t="shared" si="120"/>
        <v>1</v>
      </c>
      <c r="M1982" s="1" t="str">
        <f t="shared" si="121"/>
        <v>NotApplicable</v>
      </c>
      <c r="N1982" s="1" t="str">
        <f t="shared" si="122"/>
        <v>NotApplicable</v>
      </c>
      <c r="O1982" s="1">
        <f t="shared" si="123"/>
        <v>1.6</v>
      </c>
    </row>
    <row r="1983" spans="1:15" x14ac:dyDescent="0.3">
      <c r="A1983" s="1" t="s">
        <v>2017</v>
      </c>
      <c r="B1983" s="1">
        <v>24</v>
      </c>
      <c r="C1983" s="1" t="s">
        <v>12</v>
      </c>
      <c r="D1983" s="1" t="s">
        <v>13</v>
      </c>
      <c r="E1983" s="1" t="s">
        <v>1796</v>
      </c>
      <c r="F1983" s="1" t="s">
        <v>44</v>
      </c>
      <c r="G1983" s="2">
        <v>0.87</v>
      </c>
      <c r="H1983" s="2">
        <v>0.91</v>
      </c>
      <c r="I1983" s="2">
        <v>0.90999999999999992</v>
      </c>
      <c r="J1983" s="1" t="s">
        <v>19</v>
      </c>
      <c r="K1983" s="1">
        <v>1.4</v>
      </c>
      <c r="L1983" s="1">
        <f t="shared" si="120"/>
        <v>1</v>
      </c>
      <c r="M1983" s="1" t="str">
        <f t="shared" si="121"/>
        <v>NotApplicable</v>
      </c>
      <c r="N1983" s="1" t="str">
        <f t="shared" si="122"/>
        <v>NotApplicable</v>
      </c>
      <c r="O1983" s="1">
        <f t="shared" si="123"/>
        <v>1.4</v>
      </c>
    </row>
    <row r="1984" spans="1:15" x14ac:dyDescent="0.3">
      <c r="A1984" s="1" t="s">
        <v>2018</v>
      </c>
      <c r="B1984" s="1">
        <v>23</v>
      </c>
      <c r="C1984" s="1" t="s">
        <v>12</v>
      </c>
      <c r="D1984" s="1" t="s">
        <v>27</v>
      </c>
      <c r="E1984" s="1" t="s">
        <v>1796</v>
      </c>
      <c r="F1984" s="1" t="s">
        <v>15</v>
      </c>
      <c r="G1984" s="2">
        <v>0.78</v>
      </c>
      <c r="H1984" s="2">
        <v>0.95000000000000007</v>
      </c>
      <c r="I1984" s="2">
        <v>0.92999999999999994</v>
      </c>
      <c r="J1984" s="1" t="s">
        <v>19</v>
      </c>
      <c r="K1984" s="1">
        <v>2.2000000000000002</v>
      </c>
      <c r="L1984" s="1">
        <f t="shared" si="120"/>
        <v>2</v>
      </c>
      <c r="M1984" s="1" t="str">
        <f t="shared" si="121"/>
        <v>NotApplicable</v>
      </c>
      <c r="N1984" s="1" t="str">
        <f t="shared" si="122"/>
        <v>NotApplicable</v>
      </c>
      <c r="O1984" s="1">
        <f t="shared" si="123"/>
        <v>2.2000000000000002</v>
      </c>
    </row>
    <row r="1985" spans="1:15" x14ac:dyDescent="0.3">
      <c r="A1985" s="1" t="s">
        <v>2019</v>
      </c>
      <c r="B1985" s="1">
        <v>24</v>
      </c>
      <c r="C1985" s="1" t="s">
        <v>12</v>
      </c>
      <c r="D1985" s="1" t="s">
        <v>27</v>
      </c>
      <c r="E1985" s="1" t="s">
        <v>1796</v>
      </c>
      <c r="F1985" s="1" t="s">
        <v>15</v>
      </c>
      <c r="G1985" s="2">
        <v>0.65</v>
      </c>
      <c r="H1985" s="2">
        <v>0.87000000000000011</v>
      </c>
      <c r="I1985" s="2">
        <v>0.88</v>
      </c>
      <c r="J1985" s="1" t="s">
        <v>40</v>
      </c>
      <c r="K1985" s="1">
        <v>1.8</v>
      </c>
      <c r="L1985" s="1">
        <f t="shared" si="120"/>
        <v>1</v>
      </c>
      <c r="M1985" s="1" t="str">
        <f t="shared" si="121"/>
        <v>NotApplicable</v>
      </c>
      <c r="N1985" s="1" t="str">
        <f t="shared" si="122"/>
        <v>NotApplicable</v>
      </c>
      <c r="O1985" s="1">
        <f t="shared" si="123"/>
        <v>1.8</v>
      </c>
    </row>
    <row r="1986" spans="1:15" x14ac:dyDescent="0.3">
      <c r="A1986" s="1" t="s">
        <v>2020</v>
      </c>
      <c r="B1986" s="1">
        <v>23</v>
      </c>
      <c r="C1986" s="1" t="s">
        <v>12</v>
      </c>
      <c r="D1986" s="1" t="s">
        <v>13</v>
      </c>
      <c r="E1986" s="1" t="s">
        <v>1796</v>
      </c>
      <c r="F1986" s="1" t="s">
        <v>44</v>
      </c>
      <c r="G1986" s="2">
        <v>0.71</v>
      </c>
      <c r="H1986" s="2">
        <v>0.93</v>
      </c>
      <c r="I1986" s="2">
        <v>0.95</v>
      </c>
      <c r="J1986" s="1" t="s">
        <v>22</v>
      </c>
      <c r="K1986" s="1">
        <v>1.4</v>
      </c>
      <c r="L1986" s="1">
        <f t="shared" si="120"/>
        <v>1</v>
      </c>
      <c r="M1986" s="1" t="str">
        <f t="shared" si="121"/>
        <v>NotApplicable</v>
      </c>
      <c r="N1986" s="1" t="str">
        <f t="shared" si="122"/>
        <v>NotApplicable</v>
      </c>
      <c r="O1986" s="1">
        <f t="shared" si="123"/>
        <v>1.4</v>
      </c>
    </row>
    <row r="1987" spans="1:15" x14ac:dyDescent="0.3">
      <c r="A1987" s="1" t="s">
        <v>2021</v>
      </c>
      <c r="B1987" s="1">
        <v>21</v>
      </c>
      <c r="C1987" s="1" t="s">
        <v>12</v>
      </c>
      <c r="D1987" s="1" t="s">
        <v>13</v>
      </c>
      <c r="E1987" s="1" t="s">
        <v>1796</v>
      </c>
      <c r="F1987" s="1" t="s">
        <v>36</v>
      </c>
      <c r="G1987" s="2">
        <v>0.85</v>
      </c>
      <c r="H1987" s="2">
        <v>0.91</v>
      </c>
      <c r="I1987" s="2">
        <v>0.95</v>
      </c>
      <c r="J1987" s="1" t="s">
        <v>19</v>
      </c>
      <c r="K1987" s="1">
        <v>0</v>
      </c>
      <c r="L1987" s="1">
        <f t="shared" ref="L1987:L2050" si="124">_xlfn.NUMBERVALUE(LEFT(K1987,2))</f>
        <v>0</v>
      </c>
      <c r="M1987" s="1" t="str">
        <f t="shared" ref="M1987:M2050" si="125">IFERROR(RIGHT(K1987,FIND("Months",K1987)-2),"NotApplicable")</f>
        <v>NotApplicable</v>
      </c>
      <c r="N1987" s="1" t="str">
        <f t="shared" ref="N1987:N2050" si="126">IFERROR(_xlfn.NUMBERVALUE(SUBSTITUTE(M1987,"Months","")),"NotApplicable")</f>
        <v>NotApplicable</v>
      </c>
      <c r="O1987" s="1">
        <f t="shared" ref="O1987:O2050" si="127">ROUND(IF(N1987&lt;&gt;"NotApplicable",(L1987+(N1987/12)),K1987),1)</f>
        <v>0</v>
      </c>
    </row>
    <row r="1988" spans="1:15" x14ac:dyDescent="0.3">
      <c r="A1988" s="1" t="s">
        <v>2022</v>
      </c>
      <c r="B1988" s="1">
        <v>23</v>
      </c>
      <c r="C1988" s="1" t="s">
        <v>12</v>
      </c>
      <c r="D1988" s="1" t="s">
        <v>27</v>
      </c>
      <c r="E1988" s="1" t="s">
        <v>1796</v>
      </c>
      <c r="F1988" s="1" t="s">
        <v>44</v>
      </c>
      <c r="G1988" s="2">
        <v>0.7</v>
      </c>
      <c r="H1988" s="2">
        <v>0.94000000000000006</v>
      </c>
      <c r="I1988" s="2">
        <v>0.94</v>
      </c>
      <c r="J1988" s="1" t="s">
        <v>37</v>
      </c>
      <c r="K1988" s="1">
        <v>0</v>
      </c>
      <c r="L1988" s="1">
        <f t="shared" si="124"/>
        <v>0</v>
      </c>
      <c r="M1988" s="1" t="str">
        <f t="shared" si="125"/>
        <v>NotApplicable</v>
      </c>
      <c r="N1988" s="1" t="str">
        <f t="shared" si="126"/>
        <v>NotApplicable</v>
      </c>
      <c r="O1988" s="1">
        <f t="shared" si="127"/>
        <v>0</v>
      </c>
    </row>
    <row r="1989" spans="1:15" x14ac:dyDescent="0.3">
      <c r="A1989" s="1" t="s">
        <v>2023</v>
      </c>
      <c r="B1989" s="1">
        <v>24</v>
      </c>
      <c r="C1989" s="1" t="s">
        <v>12</v>
      </c>
      <c r="D1989" s="1" t="s">
        <v>13</v>
      </c>
      <c r="E1989" s="1" t="s">
        <v>1796</v>
      </c>
      <c r="F1989" s="1" t="s">
        <v>15</v>
      </c>
      <c r="G1989" s="2">
        <v>0.85</v>
      </c>
      <c r="H1989" s="2">
        <v>0.84000000000000008</v>
      </c>
      <c r="I1989" s="2">
        <v>0.99</v>
      </c>
      <c r="J1989" s="1" t="s">
        <v>22</v>
      </c>
      <c r="K1989" s="1">
        <v>1.9</v>
      </c>
      <c r="L1989" s="1">
        <f t="shared" si="124"/>
        <v>1</v>
      </c>
      <c r="M1989" s="1" t="str">
        <f t="shared" si="125"/>
        <v>NotApplicable</v>
      </c>
      <c r="N1989" s="1" t="str">
        <f t="shared" si="126"/>
        <v>NotApplicable</v>
      </c>
      <c r="O1989" s="1">
        <f t="shared" si="127"/>
        <v>1.9</v>
      </c>
    </row>
    <row r="1990" spans="1:15" x14ac:dyDescent="0.3">
      <c r="A1990" s="1" t="s">
        <v>2024</v>
      </c>
      <c r="B1990" s="1">
        <v>26</v>
      </c>
      <c r="C1990" s="1" t="s">
        <v>12</v>
      </c>
      <c r="D1990" s="1" t="s">
        <v>27</v>
      </c>
      <c r="E1990" s="1" t="s">
        <v>1796</v>
      </c>
      <c r="F1990" s="1" t="s">
        <v>44</v>
      </c>
      <c r="G1990" s="2">
        <v>0.63</v>
      </c>
      <c r="H1990" s="2">
        <v>0.85000000000000009</v>
      </c>
      <c r="I1990" s="2">
        <v>0.88</v>
      </c>
      <c r="J1990" s="1" t="s">
        <v>16</v>
      </c>
      <c r="K1990" s="1">
        <v>3.5</v>
      </c>
      <c r="L1990" s="1">
        <f t="shared" si="124"/>
        <v>3</v>
      </c>
      <c r="M1990" s="1" t="str">
        <f t="shared" si="125"/>
        <v>NotApplicable</v>
      </c>
      <c r="N1990" s="1" t="str">
        <f t="shared" si="126"/>
        <v>NotApplicable</v>
      </c>
      <c r="O1990" s="1">
        <f t="shared" si="127"/>
        <v>3.5</v>
      </c>
    </row>
    <row r="1991" spans="1:15" x14ac:dyDescent="0.3">
      <c r="A1991" s="1" t="s">
        <v>2025</v>
      </c>
      <c r="B1991" s="1">
        <v>26</v>
      </c>
      <c r="C1991" s="1" t="s">
        <v>12</v>
      </c>
      <c r="D1991" s="1" t="s">
        <v>13</v>
      </c>
      <c r="E1991" s="1" t="s">
        <v>1796</v>
      </c>
      <c r="F1991" s="1" t="s">
        <v>15</v>
      </c>
      <c r="G1991" s="2">
        <v>0.67999999999999994</v>
      </c>
      <c r="H1991" s="2">
        <v>0.93</v>
      </c>
      <c r="I1991" s="2">
        <v>0.89</v>
      </c>
      <c r="J1991" s="1" t="s">
        <v>22</v>
      </c>
      <c r="K1991" s="1">
        <v>3.7</v>
      </c>
      <c r="L1991" s="1">
        <f t="shared" si="124"/>
        <v>3</v>
      </c>
      <c r="M1991" s="1" t="str">
        <f t="shared" si="125"/>
        <v>NotApplicable</v>
      </c>
      <c r="N1991" s="1" t="str">
        <f t="shared" si="126"/>
        <v>NotApplicable</v>
      </c>
      <c r="O1991" s="1">
        <f t="shared" si="127"/>
        <v>3.7</v>
      </c>
    </row>
    <row r="1992" spans="1:15" x14ac:dyDescent="0.3">
      <c r="A1992" s="1" t="s">
        <v>2026</v>
      </c>
      <c r="B1992" s="1">
        <v>25</v>
      </c>
      <c r="C1992" s="1" t="s">
        <v>12</v>
      </c>
      <c r="D1992" s="1" t="s">
        <v>27</v>
      </c>
      <c r="E1992" s="1" t="s">
        <v>1796</v>
      </c>
      <c r="F1992" s="1" t="s">
        <v>15</v>
      </c>
      <c r="G1992" s="2">
        <v>0.63</v>
      </c>
      <c r="H1992" s="2">
        <v>0.8600000000000001</v>
      </c>
      <c r="I1992" s="2">
        <v>0.99</v>
      </c>
      <c r="J1992" s="1" t="s">
        <v>16</v>
      </c>
      <c r="K1992" s="1">
        <v>3.7</v>
      </c>
      <c r="L1992" s="1">
        <f t="shared" si="124"/>
        <v>3</v>
      </c>
      <c r="M1992" s="1" t="str">
        <f t="shared" si="125"/>
        <v>NotApplicable</v>
      </c>
      <c r="N1992" s="1" t="str">
        <f t="shared" si="126"/>
        <v>NotApplicable</v>
      </c>
      <c r="O1992" s="1">
        <f t="shared" si="127"/>
        <v>3.7</v>
      </c>
    </row>
    <row r="1993" spans="1:15" x14ac:dyDescent="0.3">
      <c r="A1993" s="1" t="s">
        <v>2027</v>
      </c>
      <c r="B1993" s="1">
        <v>21</v>
      </c>
      <c r="C1993" s="1" t="s">
        <v>12</v>
      </c>
      <c r="D1993" s="1" t="s">
        <v>13</v>
      </c>
      <c r="E1993" s="1" t="s">
        <v>1796</v>
      </c>
      <c r="F1993" s="1" t="s">
        <v>15</v>
      </c>
      <c r="G1993" s="2">
        <v>0.67999999999999994</v>
      </c>
      <c r="H1993" s="2">
        <v>0.9</v>
      </c>
      <c r="I1993" s="2">
        <v>0.98</v>
      </c>
      <c r="J1993" s="1" t="s">
        <v>22</v>
      </c>
      <c r="K1993" s="1">
        <v>0</v>
      </c>
      <c r="L1993" s="1">
        <f t="shared" si="124"/>
        <v>0</v>
      </c>
      <c r="M1993" s="1" t="str">
        <f t="shared" si="125"/>
        <v>NotApplicable</v>
      </c>
      <c r="N1993" s="1" t="str">
        <f t="shared" si="126"/>
        <v>NotApplicable</v>
      </c>
      <c r="O1993" s="1">
        <f t="shared" si="127"/>
        <v>0</v>
      </c>
    </row>
    <row r="1994" spans="1:15" x14ac:dyDescent="0.3">
      <c r="A1994" s="1" t="s">
        <v>2028</v>
      </c>
      <c r="B1994" s="1">
        <v>20</v>
      </c>
      <c r="C1994" s="1" t="s">
        <v>12</v>
      </c>
      <c r="D1994" s="1" t="s">
        <v>13</v>
      </c>
      <c r="E1994" s="1" t="s">
        <v>1796</v>
      </c>
      <c r="F1994" s="1" t="s">
        <v>36</v>
      </c>
      <c r="G1994" s="2">
        <v>0.63</v>
      </c>
      <c r="H1994" s="2">
        <v>0.82000000000000006</v>
      </c>
      <c r="I1994" s="2">
        <v>0.94</v>
      </c>
      <c r="J1994" s="1" t="s">
        <v>22</v>
      </c>
      <c r="K1994" s="1">
        <v>0</v>
      </c>
      <c r="L1994" s="1">
        <f t="shared" si="124"/>
        <v>0</v>
      </c>
      <c r="M1994" s="1" t="str">
        <f t="shared" si="125"/>
        <v>NotApplicable</v>
      </c>
      <c r="N1994" s="1" t="str">
        <f t="shared" si="126"/>
        <v>NotApplicable</v>
      </c>
      <c r="O1994" s="1">
        <f t="shared" si="127"/>
        <v>0</v>
      </c>
    </row>
    <row r="1995" spans="1:15" x14ac:dyDescent="0.3">
      <c r="A1995" s="1" t="s">
        <v>2029</v>
      </c>
      <c r="B1995" s="1">
        <v>22</v>
      </c>
      <c r="C1995" s="1" t="s">
        <v>12</v>
      </c>
      <c r="D1995" s="1" t="s">
        <v>13</v>
      </c>
      <c r="E1995" s="1" t="s">
        <v>1796</v>
      </c>
      <c r="F1995" s="1" t="s">
        <v>15</v>
      </c>
      <c r="G1995" s="2">
        <v>0.83</v>
      </c>
      <c r="H1995" s="2">
        <v>0.8600000000000001</v>
      </c>
      <c r="I1995" s="2">
        <v>0.94</v>
      </c>
      <c r="J1995" s="1" t="s">
        <v>19</v>
      </c>
      <c r="K1995" s="1">
        <v>0</v>
      </c>
      <c r="L1995" s="1">
        <f t="shared" si="124"/>
        <v>0</v>
      </c>
      <c r="M1995" s="1" t="str">
        <f t="shared" si="125"/>
        <v>NotApplicable</v>
      </c>
      <c r="N1995" s="1" t="str">
        <f t="shared" si="126"/>
        <v>NotApplicable</v>
      </c>
      <c r="O1995" s="1">
        <f t="shared" si="127"/>
        <v>0</v>
      </c>
    </row>
    <row r="1996" spans="1:15" x14ac:dyDescent="0.3">
      <c r="A1996" s="1" t="s">
        <v>2030</v>
      </c>
      <c r="B1996" s="1">
        <v>27</v>
      </c>
      <c r="C1996" s="1" t="s">
        <v>12</v>
      </c>
      <c r="D1996" s="1" t="s">
        <v>13</v>
      </c>
      <c r="E1996" s="1" t="s">
        <v>1796</v>
      </c>
      <c r="F1996" s="1" t="s">
        <v>15</v>
      </c>
      <c r="G1996" s="2">
        <v>0.75</v>
      </c>
      <c r="H1996" s="2">
        <v>0.91</v>
      </c>
      <c r="I1996" s="2">
        <v>0.95</v>
      </c>
      <c r="J1996" s="1" t="s">
        <v>37</v>
      </c>
      <c r="K1996" s="1">
        <v>4.5999999999999996</v>
      </c>
      <c r="L1996" s="1">
        <f t="shared" si="124"/>
        <v>4</v>
      </c>
      <c r="M1996" s="1" t="str">
        <f t="shared" si="125"/>
        <v>NotApplicable</v>
      </c>
      <c r="N1996" s="1" t="str">
        <f t="shared" si="126"/>
        <v>NotApplicable</v>
      </c>
      <c r="O1996" s="1">
        <f t="shared" si="127"/>
        <v>4.5999999999999996</v>
      </c>
    </row>
    <row r="1997" spans="1:15" x14ac:dyDescent="0.3">
      <c r="A1997" s="1" t="s">
        <v>2031</v>
      </c>
      <c r="B1997" s="1">
        <v>22</v>
      </c>
      <c r="C1997" s="1" t="s">
        <v>12</v>
      </c>
      <c r="D1997" s="1" t="s">
        <v>27</v>
      </c>
      <c r="E1997" s="1" t="s">
        <v>1796</v>
      </c>
      <c r="F1997" s="1" t="s">
        <v>15</v>
      </c>
      <c r="G1997" s="2">
        <v>0.86</v>
      </c>
      <c r="H1997" s="2">
        <v>0.84000000000000008</v>
      </c>
      <c r="I1997" s="2">
        <v>0.9</v>
      </c>
      <c r="J1997" s="1" t="s">
        <v>22</v>
      </c>
      <c r="K1997" s="1">
        <v>0</v>
      </c>
      <c r="L1997" s="1">
        <f t="shared" si="124"/>
        <v>0</v>
      </c>
      <c r="M1997" s="1" t="str">
        <f t="shared" si="125"/>
        <v>NotApplicable</v>
      </c>
      <c r="N1997" s="1" t="str">
        <f t="shared" si="126"/>
        <v>NotApplicable</v>
      </c>
      <c r="O1997" s="1">
        <f t="shared" si="127"/>
        <v>0</v>
      </c>
    </row>
    <row r="1998" spans="1:15" x14ac:dyDescent="0.3">
      <c r="A1998" s="1" t="s">
        <v>2032</v>
      </c>
      <c r="B1998" s="1">
        <v>25</v>
      </c>
      <c r="C1998" s="1" t="s">
        <v>12</v>
      </c>
      <c r="D1998" s="1" t="s">
        <v>13</v>
      </c>
      <c r="E1998" s="1" t="s">
        <v>1796</v>
      </c>
      <c r="F1998" s="1" t="s">
        <v>48</v>
      </c>
      <c r="G1998" s="2">
        <v>0.75</v>
      </c>
      <c r="H1998" s="2">
        <v>0.91</v>
      </c>
      <c r="I1998" s="2">
        <v>0.85</v>
      </c>
      <c r="J1998" s="1" t="s">
        <v>19</v>
      </c>
      <c r="K1998" s="1">
        <v>3</v>
      </c>
      <c r="L1998" s="1">
        <f t="shared" si="124"/>
        <v>3</v>
      </c>
      <c r="M1998" s="1" t="str">
        <f t="shared" si="125"/>
        <v>NotApplicable</v>
      </c>
      <c r="N1998" s="1" t="str">
        <f t="shared" si="126"/>
        <v>NotApplicable</v>
      </c>
      <c r="O1998" s="1">
        <f t="shared" si="127"/>
        <v>3</v>
      </c>
    </row>
    <row r="1999" spans="1:15" x14ac:dyDescent="0.3">
      <c r="A1999" s="1" t="s">
        <v>2033</v>
      </c>
      <c r="B1999" s="1">
        <v>21</v>
      </c>
      <c r="C1999" s="1" t="s">
        <v>12</v>
      </c>
      <c r="D1999" s="1" t="s">
        <v>13</v>
      </c>
      <c r="E1999" s="1" t="s">
        <v>1796</v>
      </c>
      <c r="F1999" s="1" t="s">
        <v>32</v>
      </c>
      <c r="G1999" s="2">
        <v>0.62</v>
      </c>
      <c r="H1999" s="2">
        <v>0.91</v>
      </c>
      <c r="I1999" s="2">
        <v>0.97</v>
      </c>
      <c r="J1999" s="1" t="s">
        <v>22</v>
      </c>
      <c r="K1999" s="1">
        <v>0</v>
      </c>
      <c r="L1999" s="1">
        <f t="shared" si="124"/>
        <v>0</v>
      </c>
      <c r="M1999" s="1" t="str">
        <f t="shared" si="125"/>
        <v>NotApplicable</v>
      </c>
      <c r="N1999" s="1" t="str">
        <f t="shared" si="126"/>
        <v>NotApplicable</v>
      </c>
      <c r="O1999" s="1">
        <f t="shared" si="127"/>
        <v>0</v>
      </c>
    </row>
    <row r="2000" spans="1:15" x14ac:dyDescent="0.3">
      <c r="A2000" s="1" t="s">
        <v>2034</v>
      </c>
      <c r="B2000" s="1">
        <v>23</v>
      </c>
      <c r="C2000" s="1" t="s">
        <v>12</v>
      </c>
      <c r="D2000" s="1" t="s">
        <v>27</v>
      </c>
      <c r="E2000" s="1" t="s">
        <v>1796</v>
      </c>
      <c r="F2000" s="1" t="s">
        <v>44</v>
      </c>
      <c r="G2000" s="2">
        <v>0.69</v>
      </c>
      <c r="H2000" s="2">
        <v>0.94000000000000006</v>
      </c>
      <c r="I2000" s="2">
        <v>0.86</v>
      </c>
      <c r="J2000" s="1" t="s">
        <v>37</v>
      </c>
      <c r="K2000" s="1">
        <v>0</v>
      </c>
      <c r="L2000" s="1">
        <f t="shared" si="124"/>
        <v>0</v>
      </c>
      <c r="M2000" s="1" t="str">
        <f t="shared" si="125"/>
        <v>NotApplicable</v>
      </c>
      <c r="N2000" s="1" t="str">
        <f t="shared" si="126"/>
        <v>NotApplicable</v>
      </c>
      <c r="O2000" s="1">
        <f t="shared" si="127"/>
        <v>0</v>
      </c>
    </row>
    <row r="2001" spans="1:15" x14ac:dyDescent="0.3">
      <c r="A2001" s="1" t="s">
        <v>2035</v>
      </c>
      <c r="B2001" s="1">
        <v>23</v>
      </c>
      <c r="C2001" s="1" t="s">
        <v>12</v>
      </c>
      <c r="D2001" s="1" t="s">
        <v>27</v>
      </c>
      <c r="E2001" s="1" t="s">
        <v>1796</v>
      </c>
      <c r="F2001" s="1" t="s">
        <v>15</v>
      </c>
      <c r="G2001" s="2">
        <v>0.65</v>
      </c>
      <c r="H2001" s="2">
        <v>0.95000000000000007</v>
      </c>
      <c r="I2001" s="2">
        <v>0.85</v>
      </c>
      <c r="J2001" s="1" t="s">
        <v>37</v>
      </c>
      <c r="K2001" s="1">
        <v>1.1000000000000001</v>
      </c>
      <c r="L2001" s="1">
        <f t="shared" si="124"/>
        <v>1</v>
      </c>
      <c r="M2001" s="1" t="str">
        <f t="shared" si="125"/>
        <v>NotApplicable</v>
      </c>
      <c r="N2001" s="1" t="str">
        <f t="shared" si="126"/>
        <v>NotApplicable</v>
      </c>
      <c r="O2001" s="1">
        <f t="shared" si="127"/>
        <v>1.1000000000000001</v>
      </c>
    </row>
    <row r="2002" spans="1:15" x14ac:dyDescent="0.3">
      <c r="A2002" s="1" t="s">
        <v>2036</v>
      </c>
      <c r="B2002" s="1">
        <v>23</v>
      </c>
      <c r="C2002" s="1" t="s">
        <v>12</v>
      </c>
      <c r="D2002" s="1" t="s">
        <v>13</v>
      </c>
      <c r="E2002" s="1" t="s">
        <v>1796</v>
      </c>
      <c r="F2002" s="1" t="s">
        <v>15</v>
      </c>
      <c r="G2002" s="2">
        <v>0.65</v>
      </c>
      <c r="H2002" s="2">
        <v>0.9</v>
      </c>
      <c r="I2002" s="2">
        <v>0.96</v>
      </c>
      <c r="J2002" s="1" t="s">
        <v>16</v>
      </c>
      <c r="K2002" s="1">
        <v>1.9</v>
      </c>
      <c r="L2002" s="1">
        <f t="shared" si="124"/>
        <v>1</v>
      </c>
      <c r="M2002" s="1" t="str">
        <f t="shared" si="125"/>
        <v>NotApplicable</v>
      </c>
      <c r="N2002" s="1" t="str">
        <f t="shared" si="126"/>
        <v>NotApplicable</v>
      </c>
      <c r="O2002" s="1">
        <f t="shared" si="127"/>
        <v>1.9</v>
      </c>
    </row>
    <row r="2003" spans="1:15" x14ac:dyDescent="0.3">
      <c r="A2003" s="1" t="s">
        <v>2037</v>
      </c>
      <c r="B2003" s="1">
        <v>21</v>
      </c>
      <c r="C2003" s="1" t="s">
        <v>12</v>
      </c>
      <c r="D2003" s="1" t="s">
        <v>13</v>
      </c>
      <c r="E2003" s="1" t="s">
        <v>1796</v>
      </c>
      <c r="F2003" s="1" t="s">
        <v>15</v>
      </c>
      <c r="G2003" s="2">
        <v>0.71</v>
      </c>
      <c r="H2003" s="2">
        <v>0.8600000000000001</v>
      </c>
      <c r="I2003" s="2">
        <v>0.87</v>
      </c>
      <c r="J2003" s="1" t="s">
        <v>22</v>
      </c>
      <c r="K2003" s="1">
        <v>0</v>
      </c>
      <c r="L2003" s="1">
        <f t="shared" si="124"/>
        <v>0</v>
      </c>
      <c r="M2003" s="1" t="str">
        <f t="shared" si="125"/>
        <v>NotApplicable</v>
      </c>
      <c r="N2003" s="1" t="str">
        <f t="shared" si="126"/>
        <v>NotApplicable</v>
      </c>
      <c r="O2003" s="1">
        <f t="shared" si="127"/>
        <v>0</v>
      </c>
    </row>
    <row r="2004" spans="1:15" x14ac:dyDescent="0.3">
      <c r="A2004" s="1" t="s">
        <v>2038</v>
      </c>
      <c r="B2004" s="1">
        <v>22</v>
      </c>
      <c r="C2004" s="1" t="s">
        <v>12</v>
      </c>
      <c r="D2004" s="1" t="s">
        <v>27</v>
      </c>
      <c r="E2004" s="1" t="s">
        <v>1796</v>
      </c>
      <c r="F2004" s="1" t="s">
        <v>18</v>
      </c>
      <c r="G2004" s="2">
        <v>0.8899999999999999</v>
      </c>
      <c r="H2004" s="2">
        <v>0.91</v>
      </c>
      <c r="I2004" s="2">
        <v>0.97</v>
      </c>
      <c r="J2004" s="1" t="s">
        <v>22</v>
      </c>
      <c r="K2004" s="1">
        <v>0</v>
      </c>
      <c r="L2004" s="1">
        <f t="shared" si="124"/>
        <v>0</v>
      </c>
      <c r="M2004" s="1" t="str">
        <f t="shared" si="125"/>
        <v>NotApplicable</v>
      </c>
      <c r="N2004" s="1" t="str">
        <f t="shared" si="126"/>
        <v>NotApplicable</v>
      </c>
      <c r="O2004" s="1">
        <f t="shared" si="127"/>
        <v>0</v>
      </c>
    </row>
    <row r="2005" spans="1:15" x14ac:dyDescent="0.3">
      <c r="A2005" s="1" t="s">
        <v>2039</v>
      </c>
      <c r="B2005" s="1">
        <v>25</v>
      </c>
      <c r="C2005" s="1" t="s">
        <v>12</v>
      </c>
      <c r="D2005" s="1" t="s">
        <v>13</v>
      </c>
      <c r="E2005" s="1" t="s">
        <v>1796</v>
      </c>
      <c r="F2005" s="1" t="s">
        <v>15</v>
      </c>
      <c r="G2005" s="2">
        <v>0.86</v>
      </c>
      <c r="H2005" s="2">
        <v>0.84000000000000008</v>
      </c>
      <c r="I2005" s="2">
        <v>0.97</v>
      </c>
      <c r="J2005" s="1" t="s">
        <v>16</v>
      </c>
      <c r="K2005" s="1">
        <v>3.5</v>
      </c>
      <c r="L2005" s="1">
        <f t="shared" si="124"/>
        <v>3</v>
      </c>
      <c r="M2005" s="1" t="str">
        <f t="shared" si="125"/>
        <v>NotApplicable</v>
      </c>
      <c r="N2005" s="1" t="str">
        <f t="shared" si="126"/>
        <v>NotApplicable</v>
      </c>
      <c r="O2005" s="1">
        <f t="shared" si="127"/>
        <v>3.5</v>
      </c>
    </row>
    <row r="2006" spans="1:15" x14ac:dyDescent="0.3">
      <c r="A2006" s="1" t="s">
        <v>2040</v>
      </c>
      <c r="B2006" s="1">
        <v>21</v>
      </c>
      <c r="C2006" s="1" t="s">
        <v>12</v>
      </c>
      <c r="D2006" s="1" t="s">
        <v>13</v>
      </c>
      <c r="E2006" s="1" t="s">
        <v>1796</v>
      </c>
      <c r="F2006" s="1" t="s">
        <v>15</v>
      </c>
      <c r="G2006" s="2">
        <v>0.65999999999999992</v>
      </c>
      <c r="H2006" s="2">
        <v>0.9</v>
      </c>
      <c r="I2006" s="2">
        <v>0.91999999999999993</v>
      </c>
      <c r="J2006" s="1" t="s">
        <v>16</v>
      </c>
      <c r="K2006" s="1">
        <v>0</v>
      </c>
      <c r="L2006" s="1">
        <f t="shared" si="124"/>
        <v>0</v>
      </c>
      <c r="M2006" s="1" t="str">
        <f t="shared" si="125"/>
        <v>NotApplicable</v>
      </c>
      <c r="N2006" s="1" t="str">
        <f t="shared" si="126"/>
        <v>NotApplicable</v>
      </c>
      <c r="O2006" s="1">
        <f t="shared" si="127"/>
        <v>0</v>
      </c>
    </row>
    <row r="2007" spans="1:15" x14ac:dyDescent="0.3">
      <c r="A2007" s="1" t="s">
        <v>2041</v>
      </c>
      <c r="B2007" s="1">
        <v>26</v>
      </c>
      <c r="C2007" s="1" t="s">
        <v>12</v>
      </c>
      <c r="D2007" s="1" t="s">
        <v>13</v>
      </c>
      <c r="E2007" s="1" t="s">
        <v>1796</v>
      </c>
      <c r="F2007" s="1" t="s">
        <v>36</v>
      </c>
      <c r="G2007" s="2">
        <v>0.75</v>
      </c>
      <c r="H2007" s="2">
        <v>0.92</v>
      </c>
      <c r="I2007" s="2">
        <v>0.90999999999999992</v>
      </c>
      <c r="J2007" s="1" t="s">
        <v>16</v>
      </c>
      <c r="K2007" s="1">
        <v>5</v>
      </c>
      <c r="L2007" s="1">
        <f t="shared" si="124"/>
        <v>5</v>
      </c>
      <c r="M2007" s="1" t="str">
        <f t="shared" si="125"/>
        <v>NotApplicable</v>
      </c>
      <c r="N2007" s="1" t="str">
        <f t="shared" si="126"/>
        <v>NotApplicable</v>
      </c>
      <c r="O2007" s="1">
        <f t="shared" si="127"/>
        <v>5</v>
      </c>
    </row>
    <row r="2008" spans="1:15" x14ac:dyDescent="0.3">
      <c r="A2008" s="1" t="s">
        <v>2042</v>
      </c>
      <c r="B2008" s="1">
        <v>22</v>
      </c>
      <c r="C2008" s="1" t="s">
        <v>12</v>
      </c>
      <c r="D2008" s="1" t="s">
        <v>13</v>
      </c>
      <c r="E2008" s="1" t="s">
        <v>1796</v>
      </c>
      <c r="F2008" s="1" t="s">
        <v>15</v>
      </c>
      <c r="G2008" s="2">
        <v>0.76</v>
      </c>
      <c r="H2008" s="2">
        <v>0.82000000000000006</v>
      </c>
      <c r="I2008" s="2">
        <v>0.98</v>
      </c>
      <c r="J2008" s="1" t="s">
        <v>16</v>
      </c>
      <c r="K2008" s="1">
        <v>0</v>
      </c>
      <c r="L2008" s="1">
        <f t="shared" si="124"/>
        <v>0</v>
      </c>
      <c r="M2008" s="1" t="str">
        <f t="shared" si="125"/>
        <v>NotApplicable</v>
      </c>
      <c r="N2008" s="1" t="str">
        <f t="shared" si="126"/>
        <v>NotApplicable</v>
      </c>
      <c r="O2008" s="1">
        <f t="shared" si="127"/>
        <v>0</v>
      </c>
    </row>
    <row r="2009" spans="1:15" x14ac:dyDescent="0.3">
      <c r="A2009" s="1" t="s">
        <v>2043</v>
      </c>
      <c r="B2009" s="1">
        <v>22</v>
      </c>
      <c r="C2009" s="1" t="s">
        <v>12</v>
      </c>
      <c r="D2009" s="1" t="s">
        <v>13</v>
      </c>
      <c r="E2009" s="1" t="s">
        <v>1796</v>
      </c>
      <c r="F2009" s="1" t="s">
        <v>15</v>
      </c>
      <c r="G2009" s="2">
        <v>0.61</v>
      </c>
      <c r="H2009" s="2">
        <v>0.94000000000000006</v>
      </c>
      <c r="I2009" s="2">
        <v>0.85</v>
      </c>
      <c r="J2009" s="1" t="s">
        <v>16</v>
      </c>
      <c r="K2009" s="1">
        <v>0</v>
      </c>
      <c r="L2009" s="1">
        <f t="shared" si="124"/>
        <v>0</v>
      </c>
      <c r="M2009" s="1" t="str">
        <f t="shared" si="125"/>
        <v>NotApplicable</v>
      </c>
      <c r="N2009" s="1" t="str">
        <f t="shared" si="126"/>
        <v>NotApplicable</v>
      </c>
      <c r="O2009" s="1">
        <f t="shared" si="127"/>
        <v>0</v>
      </c>
    </row>
    <row r="2010" spans="1:15" x14ac:dyDescent="0.3">
      <c r="A2010" s="1" t="s">
        <v>2044</v>
      </c>
      <c r="B2010" s="1">
        <v>21</v>
      </c>
      <c r="C2010" s="1" t="s">
        <v>12</v>
      </c>
      <c r="D2010" s="1" t="s">
        <v>13</v>
      </c>
      <c r="E2010" s="1" t="s">
        <v>1796</v>
      </c>
      <c r="F2010" s="1" t="s">
        <v>15</v>
      </c>
      <c r="G2010" s="2">
        <v>0.67999999999999994</v>
      </c>
      <c r="H2010" s="2">
        <v>0.82000000000000006</v>
      </c>
      <c r="I2010" s="2">
        <v>0.86</v>
      </c>
      <c r="J2010" s="1" t="s">
        <v>16</v>
      </c>
      <c r="K2010" s="1">
        <v>0</v>
      </c>
      <c r="L2010" s="1">
        <f t="shared" si="124"/>
        <v>0</v>
      </c>
      <c r="M2010" s="1" t="str">
        <f t="shared" si="125"/>
        <v>NotApplicable</v>
      </c>
      <c r="N2010" s="1" t="str">
        <f t="shared" si="126"/>
        <v>NotApplicable</v>
      </c>
      <c r="O2010" s="1">
        <f t="shared" si="127"/>
        <v>0</v>
      </c>
    </row>
    <row r="2011" spans="1:15" x14ac:dyDescent="0.3">
      <c r="A2011" s="1" t="s">
        <v>2045</v>
      </c>
      <c r="B2011" s="1">
        <v>22</v>
      </c>
      <c r="C2011" s="1" t="s">
        <v>12</v>
      </c>
      <c r="D2011" s="1" t="s">
        <v>13</v>
      </c>
      <c r="E2011" s="1" t="s">
        <v>1796</v>
      </c>
      <c r="F2011" s="1" t="s">
        <v>44</v>
      </c>
      <c r="G2011" s="2">
        <v>0.63</v>
      </c>
      <c r="H2011" s="2">
        <v>0.81</v>
      </c>
      <c r="I2011" s="2">
        <v>0.88</v>
      </c>
      <c r="J2011" s="1" t="s">
        <v>22</v>
      </c>
      <c r="K2011" s="1">
        <v>0</v>
      </c>
      <c r="L2011" s="1">
        <f t="shared" si="124"/>
        <v>0</v>
      </c>
      <c r="M2011" s="1" t="str">
        <f t="shared" si="125"/>
        <v>NotApplicable</v>
      </c>
      <c r="N2011" s="1" t="str">
        <f t="shared" si="126"/>
        <v>NotApplicable</v>
      </c>
      <c r="O2011" s="1">
        <f t="shared" si="127"/>
        <v>0</v>
      </c>
    </row>
    <row r="2012" spans="1:15" x14ac:dyDescent="0.3">
      <c r="A2012" s="1" t="s">
        <v>2046</v>
      </c>
      <c r="B2012" s="1">
        <v>24</v>
      </c>
      <c r="C2012" s="1" t="s">
        <v>12</v>
      </c>
      <c r="D2012" s="1" t="s">
        <v>13</v>
      </c>
      <c r="E2012" s="1" t="s">
        <v>1796</v>
      </c>
      <c r="F2012" s="1" t="s">
        <v>15</v>
      </c>
      <c r="G2012" s="2">
        <v>0.69</v>
      </c>
      <c r="H2012" s="2">
        <v>0.94000000000000006</v>
      </c>
      <c r="I2012" s="2">
        <v>0.98</v>
      </c>
      <c r="J2012" s="1" t="s">
        <v>22</v>
      </c>
      <c r="K2012" s="1">
        <v>2.6</v>
      </c>
      <c r="L2012" s="1">
        <f t="shared" si="124"/>
        <v>2</v>
      </c>
      <c r="M2012" s="1" t="str">
        <f t="shared" si="125"/>
        <v>NotApplicable</v>
      </c>
      <c r="N2012" s="1" t="str">
        <f t="shared" si="126"/>
        <v>NotApplicable</v>
      </c>
      <c r="O2012" s="1">
        <f t="shared" si="127"/>
        <v>2.6</v>
      </c>
    </row>
    <row r="2013" spans="1:15" x14ac:dyDescent="0.3">
      <c r="A2013" s="1" t="s">
        <v>2047</v>
      </c>
      <c r="B2013" s="1">
        <v>27</v>
      </c>
      <c r="C2013" s="1" t="s">
        <v>12</v>
      </c>
      <c r="D2013" s="1" t="s">
        <v>27</v>
      </c>
      <c r="E2013" s="1" t="s">
        <v>1796</v>
      </c>
      <c r="F2013" s="1" t="s">
        <v>48</v>
      </c>
      <c r="G2013" s="2">
        <v>0.85</v>
      </c>
      <c r="H2013" s="2">
        <v>0.81</v>
      </c>
      <c r="I2013" s="2">
        <v>0.90999999999999992</v>
      </c>
      <c r="J2013" s="1" t="s">
        <v>19</v>
      </c>
      <c r="K2013" s="1">
        <v>4</v>
      </c>
      <c r="L2013" s="1">
        <f t="shared" si="124"/>
        <v>4</v>
      </c>
      <c r="M2013" s="1" t="str">
        <f t="shared" si="125"/>
        <v>NotApplicable</v>
      </c>
      <c r="N2013" s="1" t="str">
        <f t="shared" si="126"/>
        <v>NotApplicable</v>
      </c>
      <c r="O2013" s="1">
        <f t="shared" si="127"/>
        <v>4</v>
      </c>
    </row>
    <row r="2014" spans="1:15" x14ac:dyDescent="0.3">
      <c r="A2014" s="1" t="s">
        <v>2048</v>
      </c>
      <c r="B2014" s="1">
        <v>22</v>
      </c>
      <c r="C2014" s="1" t="s">
        <v>12</v>
      </c>
      <c r="D2014" s="1" t="s">
        <v>27</v>
      </c>
      <c r="E2014" s="1" t="s">
        <v>1796</v>
      </c>
      <c r="F2014" s="1" t="s">
        <v>32</v>
      </c>
      <c r="G2014" s="2">
        <v>0.67999999999999994</v>
      </c>
      <c r="H2014" s="2">
        <v>0.89</v>
      </c>
      <c r="I2014" s="2">
        <v>0.91999999999999993</v>
      </c>
      <c r="J2014" s="1" t="s">
        <v>22</v>
      </c>
      <c r="K2014" s="1">
        <v>2.2000000000000002</v>
      </c>
      <c r="L2014" s="1">
        <f t="shared" si="124"/>
        <v>2</v>
      </c>
      <c r="M2014" s="1" t="str">
        <f t="shared" si="125"/>
        <v>NotApplicable</v>
      </c>
      <c r="N2014" s="1" t="str">
        <f t="shared" si="126"/>
        <v>NotApplicable</v>
      </c>
      <c r="O2014" s="1">
        <f t="shared" si="127"/>
        <v>2.2000000000000002</v>
      </c>
    </row>
    <row r="2015" spans="1:15" x14ac:dyDescent="0.3">
      <c r="A2015" s="1" t="s">
        <v>2049</v>
      </c>
      <c r="B2015" s="1">
        <v>22</v>
      </c>
      <c r="C2015" s="1" t="s">
        <v>12</v>
      </c>
      <c r="D2015" s="1" t="s">
        <v>13</v>
      </c>
      <c r="E2015" s="1" t="s">
        <v>1796</v>
      </c>
      <c r="F2015" s="1" t="s">
        <v>15</v>
      </c>
      <c r="G2015" s="2">
        <v>0.62</v>
      </c>
      <c r="H2015" s="2">
        <v>0.94000000000000006</v>
      </c>
      <c r="I2015" s="2">
        <v>0.92999999999999994</v>
      </c>
      <c r="J2015" s="1" t="s">
        <v>16</v>
      </c>
      <c r="K2015" s="1">
        <v>0</v>
      </c>
      <c r="L2015" s="1">
        <f t="shared" si="124"/>
        <v>0</v>
      </c>
      <c r="M2015" s="1" t="str">
        <f t="shared" si="125"/>
        <v>NotApplicable</v>
      </c>
      <c r="N2015" s="1" t="str">
        <f t="shared" si="126"/>
        <v>NotApplicable</v>
      </c>
      <c r="O2015" s="1">
        <f t="shared" si="127"/>
        <v>0</v>
      </c>
    </row>
    <row r="2016" spans="1:15" x14ac:dyDescent="0.3">
      <c r="A2016" s="1" t="s">
        <v>2050</v>
      </c>
      <c r="B2016" s="1">
        <v>22</v>
      </c>
      <c r="C2016" s="1" t="s">
        <v>12</v>
      </c>
      <c r="D2016" s="1" t="s">
        <v>27</v>
      </c>
      <c r="E2016" s="1" t="s">
        <v>1796</v>
      </c>
      <c r="F2016" s="1" t="s">
        <v>15</v>
      </c>
      <c r="G2016" s="2">
        <v>0.66999999999999993</v>
      </c>
      <c r="H2016" s="2">
        <v>0.81</v>
      </c>
      <c r="I2016" s="2">
        <v>0.89</v>
      </c>
      <c r="J2016" s="1" t="s">
        <v>22</v>
      </c>
      <c r="K2016" s="1">
        <v>0</v>
      </c>
      <c r="L2016" s="1">
        <f t="shared" si="124"/>
        <v>0</v>
      </c>
      <c r="M2016" s="1" t="str">
        <f t="shared" si="125"/>
        <v>NotApplicable</v>
      </c>
      <c r="N2016" s="1" t="str">
        <f t="shared" si="126"/>
        <v>NotApplicable</v>
      </c>
      <c r="O2016" s="1">
        <f t="shared" si="127"/>
        <v>0</v>
      </c>
    </row>
    <row r="2017" spans="1:15" x14ac:dyDescent="0.3">
      <c r="A2017" s="1" t="s">
        <v>2051</v>
      </c>
      <c r="B2017" s="1">
        <v>25</v>
      </c>
      <c r="C2017" s="1" t="s">
        <v>12</v>
      </c>
      <c r="D2017" s="1" t="s">
        <v>13</v>
      </c>
      <c r="E2017" s="1" t="s">
        <v>1796</v>
      </c>
      <c r="F2017" s="1" t="s">
        <v>48</v>
      </c>
      <c r="G2017" s="2">
        <v>0.61</v>
      </c>
      <c r="H2017" s="2">
        <v>0.93</v>
      </c>
      <c r="I2017" s="2">
        <v>0.86</v>
      </c>
      <c r="J2017" s="1" t="s">
        <v>19</v>
      </c>
      <c r="K2017" s="1">
        <v>2.1</v>
      </c>
      <c r="L2017" s="1">
        <f t="shared" si="124"/>
        <v>2</v>
      </c>
      <c r="M2017" s="1" t="str">
        <f t="shared" si="125"/>
        <v>NotApplicable</v>
      </c>
      <c r="N2017" s="1" t="str">
        <f t="shared" si="126"/>
        <v>NotApplicable</v>
      </c>
      <c r="O2017" s="1">
        <f t="shared" si="127"/>
        <v>2.1</v>
      </c>
    </row>
    <row r="2018" spans="1:15" x14ac:dyDescent="0.3">
      <c r="A2018" s="1" t="s">
        <v>2052</v>
      </c>
      <c r="B2018" s="1">
        <v>25</v>
      </c>
      <c r="C2018" s="1" t="s">
        <v>12</v>
      </c>
      <c r="D2018" s="1" t="s">
        <v>13</v>
      </c>
      <c r="E2018" s="1" t="s">
        <v>1796</v>
      </c>
      <c r="F2018" s="1" t="s">
        <v>15</v>
      </c>
      <c r="G2018" s="2">
        <v>0.62</v>
      </c>
      <c r="H2018" s="2">
        <v>0.83000000000000007</v>
      </c>
      <c r="I2018" s="2">
        <v>0.95</v>
      </c>
      <c r="J2018" s="1" t="s">
        <v>22</v>
      </c>
      <c r="K2018" s="1">
        <v>2.6</v>
      </c>
      <c r="L2018" s="1">
        <f t="shared" si="124"/>
        <v>2</v>
      </c>
      <c r="M2018" s="1" t="str">
        <f t="shared" si="125"/>
        <v>NotApplicable</v>
      </c>
      <c r="N2018" s="1" t="str">
        <f t="shared" si="126"/>
        <v>NotApplicable</v>
      </c>
      <c r="O2018" s="1">
        <f t="shared" si="127"/>
        <v>2.6</v>
      </c>
    </row>
    <row r="2019" spans="1:15" x14ac:dyDescent="0.3">
      <c r="A2019" s="1" t="s">
        <v>2053</v>
      </c>
      <c r="B2019" s="1">
        <v>22</v>
      </c>
      <c r="C2019" s="1" t="s">
        <v>12</v>
      </c>
      <c r="D2019" s="1" t="s">
        <v>13</v>
      </c>
      <c r="E2019" s="1" t="s">
        <v>1796</v>
      </c>
      <c r="F2019" s="1" t="s">
        <v>15</v>
      </c>
      <c r="G2019" s="2">
        <v>0.76</v>
      </c>
      <c r="H2019" s="2">
        <v>0.8</v>
      </c>
      <c r="I2019" s="2">
        <v>0.97</v>
      </c>
      <c r="J2019" s="1" t="s">
        <v>40</v>
      </c>
      <c r="K2019" s="1">
        <v>1.2</v>
      </c>
      <c r="L2019" s="1">
        <f t="shared" si="124"/>
        <v>1</v>
      </c>
      <c r="M2019" s="1" t="str">
        <f t="shared" si="125"/>
        <v>NotApplicable</v>
      </c>
      <c r="N2019" s="1" t="str">
        <f t="shared" si="126"/>
        <v>NotApplicable</v>
      </c>
      <c r="O2019" s="1">
        <f t="shared" si="127"/>
        <v>1.2</v>
      </c>
    </row>
    <row r="2020" spans="1:15" x14ac:dyDescent="0.3">
      <c r="A2020" s="1" t="s">
        <v>2054</v>
      </c>
      <c r="B2020" s="1">
        <v>21</v>
      </c>
      <c r="C2020" s="1" t="s">
        <v>12</v>
      </c>
      <c r="D2020" s="1" t="s">
        <v>27</v>
      </c>
      <c r="E2020" s="1" t="s">
        <v>1796</v>
      </c>
      <c r="F2020" s="1" t="s">
        <v>15</v>
      </c>
      <c r="G2020" s="2">
        <v>0.71</v>
      </c>
      <c r="H2020" s="2">
        <v>0.95000000000000007</v>
      </c>
      <c r="I2020" s="2">
        <v>0.86</v>
      </c>
      <c r="J2020" s="1" t="s">
        <v>19</v>
      </c>
      <c r="K2020" s="1">
        <v>0</v>
      </c>
      <c r="L2020" s="1">
        <f t="shared" si="124"/>
        <v>0</v>
      </c>
      <c r="M2020" s="1" t="str">
        <f t="shared" si="125"/>
        <v>NotApplicable</v>
      </c>
      <c r="N2020" s="1" t="str">
        <f t="shared" si="126"/>
        <v>NotApplicable</v>
      </c>
      <c r="O2020" s="1">
        <f t="shared" si="127"/>
        <v>0</v>
      </c>
    </row>
    <row r="2021" spans="1:15" x14ac:dyDescent="0.3">
      <c r="A2021" s="1" t="s">
        <v>2055</v>
      </c>
      <c r="B2021" s="1">
        <v>21</v>
      </c>
      <c r="C2021" s="1" t="s">
        <v>12</v>
      </c>
      <c r="D2021" s="1" t="s">
        <v>13</v>
      </c>
      <c r="E2021" s="1" t="s">
        <v>1796</v>
      </c>
      <c r="F2021" s="1" t="s">
        <v>32</v>
      </c>
      <c r="G2021" s="2">
        <v>0.69</v>
      </c>
      <c r="H2021" s="2">
        <v>0.93</v>
      </c>
      <c r="I2021" s="2">
        <v>0.97</v>
      </c>
      <c r="J2021" s="1" t="s">
        <v>40</v>
      </c>
      <c r="K2021" s="1">
        <v>0</v>
      </c>
      <c r="L2021" s="1">
        <f t="shared" si="124"/>
        <v>0</v>
      </c>
      <c r="M2021" s="1" t="str">
        <f t="shared" si="125"/>
        <v>NotApplicable</v>
      </c>
      <c r="N2021" s="1" t="str">
        <f t="shared" si="126"/>
        <v>NotApplicable</v>
      </c>
      <c r="O2021" s="1">
        <f t="shared" si="127"/>
        <v>0</v>
      </c>
    </row>
    <row r="2022" spans="1:15" x14ac:dyDescent="0.3">
      <c r="A2022" s="1" t="s">
        <v>2056</v>
      </c>
      <c r="B2022" s="1">
        <v>21</v>
      </c>
      <c r="C2022" s="1" t="s">
        <v>12</v>
      </c>
      <c r="D2022" s="1" t="s">
        <v>13</v>
      </c>
      <c r="E2022" s="1" t="s">
        <v>1796</v>
      </c>
      <c r="F2022" s="1" t="s">
        <v>15</v>
      </c>
      <c r="G2022" s="2">
        <v>0.71</v>
      </c>
      <c r="H2022" s="2">
        <v>0.82000000000000006</v>
      </c>
      <c r="I2022" s="2">
        <v>0.94</v>
      </c>
      <c r="J2022" s="1" t="s">
        <v>19</v>
      </c>
      <c r="K2022" s="1">
        <v>0</v>
      </c>
      <c r="L2022" s="1">
        <f t="shared" si="124"/>
        <v>0</v>
      </c>
      <c r="M2022" s="1" t="str">
        <f t="shared" si="125"/>
        <v>NotApplicable</v>
      </c>
      <c r="N2022" s="1" t="str">
        <f t="shared" si="126"/>
        <v>NotApplicable</v>
      </c>
      <c r="O2022" s="1">
        <f t="shared" si="127"/>
        <v>0</v>
      </c>
    </row>
    <row r="2023" spans="1:15" x14ac:dyDescent="0.3">
      <c r="A2023" s="1" t="s">
        <v>2057</v>
      </c>
      <c r="B2023" s="1">
        <v>26</v>
      </c>
      <c r="C2023" s="1" t="s">
        <v>12</v>
      </c>
      <c r="D2023" s="1" t="s">
        <v>13</v>
      </c>
      <c r="E2023" s="1" t="s">
        <v>1796</v>
      </c>
      <c r="F2023" s="1" t="s">
        <v>48</v>
      </c>
      <c r="G2023" s="2">
        <v>0.62</v>
      </c>
      <c r="H2023" s="2">
        <v>0.92</v>
      </c>
      <c r="I2023" s="2">
        <v>0.95</v>
      </c>
      <c r="J2023" s="1" t="s">
        <v>22</v>
      </c>
      <c r="K2023" s="1">
        <v>4</v>
      </c>
      <c r="L2023" s="1">
        <f t="shared" si="124"/>
        <v>4</v>
      </c>
      <c r="M2023" s="1" t="str">
        <f t="shared" si="125"/>
        <v>NotApplicable</v>
      </c>
      <c r="N2023" s="1" t="str">
        <f t="shared" si="126"/>
        <v>NotApplicable</v>
      </c>
      <c r="O2023" s="1">
        <f t="shared" si="127"/>
        <v>4</v>
      </c>
    </row>
    <row r="2024" spans="1:15" x14ac:dyDescent="0.3">
      <c r="A2024" s="1" t="s">
        <v>2058</v>
      </c>
      <c r="B2024" s="1">
        <v>25</v>
      </c>
      <c r="C2024" s="1" t="s">
        <v>12</v>
      </c>
      <c r="D2024" s="1" t="s">
        <v>13</v>
      </c>
      <c r="E2024" s="1" t="s">
        <v>1796</v>
      </c>
      <c r="F2024" s="1" t="s">
        <v>15</v>
      </c>
      <c r="G2024" s="2">
        <v>0.65999999999999992</v>
      </c>
      <c r="H2024" s="2">
        <v>0.91</v>
      </c>
      <c r="I2024" s="2">
        <v>0.87</v>
      </c>
      <c r="J2024" s="1" t="s">
        <v>19</v>
      </c>
      <c r="K2024" s="1">
        <v>4.4000000000000004</v>
      </c>
      <c r="L2024" s="1">
        <f t="shared" si="124"/>
        <v>4</v>
      </c>
      <c r="M2024" s="1" t="str">
        <f t="shared" si="125"/>
        <v>NotApplicable</v>
      </c>
      <c r="N2024" s="1" t="str">
        <f t="shared" si="126"/>
        <v>NotApplicable</v>
      </c>
      <c r="O2024" s="1">
        <f t="shared" si="127"/>
        <v>4.4000000000000004</v>
      </c>
    </row>
    <row r="2025" spans="1:15" x14ac:dyDescent="0.3">
      <c r="A2025" s="1" t="s">
        <v>2059</v>
      </c>
      <c r="B2025" s="1">
        <v>22</v>
      </c>
      <c r="C2025" s="1" t="s">
        <v>12</v>
      </c>
      <c r="D2025" s="1" t="s">
        <v>13</v>
      </c>
      <c r="E2025" s="1" t="s">
        <v>1796</v>
      </c>
      <c r="F2025" s="1" t="s">
        <v>15</v>
      </c>
      <c r="G2025" s="2">
        <v>0.83</v>
      </c>
      <c r="H2025" s="2">
        <v>0.88</v>
      </c>
      <c r="I2025" s="2">
        <v>0.97</v>
      </c>
      <c r="J2025" s="1" t="s">
        <v>40</v>
      </c>
      <c r="K2025" s="1">
        <v>1.1000000000000001</v>
      </c>
      <c r="L2025" s="1">
        <f t="shared" si="124"/>
        <v>1</v>
      </c>
      <c r="M2025" s="1" t="str">
        <f t="shared" si="125"/>
        <v>NotApplicable</v>
      </c>
      <c r="N2025" s="1" t="str">
        <f t="shared" si="126"/>
        <v>NotApplicable</v>
      </c>
      <c r="O2025" s="1">
        <f t="shared" si="127"/>
        <v>1.1000000000000001</v>
      </c>
    </row>
    <row r="2026" spans="1:15" x14ac:dyDescent="0.3">
      <c r="A2026" s="1" t="s">
        <v>2060</v>
      </c>
      <c r="B2026" s="1">
        <v>21</v>
      </c>
      <c r="C2026" s="1" t="s">
        <v>12</v>
      </c>
      <c r="D2026" s="1" t="s">
        <v>13</v>
      </c>
      <c r="E2026" s="1" t="s">
        <v>1796</v>
      </c>
      <c r="F2026" s="1" t="s">
        <v>15</v>
      </c>
      <c r="G2026" s="2">
        <v>0.62</v>
      </c>
      <c r="H2026" s="2">
        <v>0.83000000000000007</v>
      </c>
      <c r="I2026" s="2">
        <v>0.98</v>
      </c>
      <c r="J2026" s="1" t="s">
        <v>22</v>
      </c>
      <c r="K2026" s="1">
        <v>0</v>
      </c>
      <c r="L2026" s="1">
        <f t="shared" si="124"/>
        <v>0</v>
      </c>
      <c r="M2026" s="1" t="str">
        <f t="shared" si="125"/>
        <v>NotApplicable</v>
      </c>
      <c r="N2026" s="1" t="str">
        <f t="shared" si="126"/>
        <v>NotApplicable</v>
      </c>
      <c r="O2026" s="1">
        <f t="shared" si="127"/>
        <v>0</v>
      </c>
    </row>
    <row r="2027" spans="1:15" x14ac:dyDescent="0.3">
      <c r="A2027" s="1" t="s">
        <v>2061</v>
      </c>
      <c r="B2027" s="1">
        <v>26</v>
      </c>
      <c r="C2027" s="1" t="s">
        <v>12</v>
      </c>
      <c r="D2027" s="1" t="s">
        <v>13</v>
      </c>
      <c r="E2027" s="1" t="s">
        <v>1796</v>
      </c>
      <c r="F2027" s="1" t="s">
        <v>42</v>
      </c>
      <c r="G2027" s="2">
        <v>0.69</v>
      </c>
      <c r="H2027" s="2">
        <v>0.91</v>
      </c>
      <c r="I2027" s="2">
        <v>0.99</v>
      </c>
      <c r="J2027" s="1" t="s">
        <v>22</v>
      </c>
      <c r="K2027" s="1">
        <v>3</v>
      </c>
      <c r="L2027" s="1">
        <f t="shared" si="124"/>
        <v>3</v>
      </c>
      <c r="M2027" s="1" t="str">
        <f t="shared" si="125"/>
        <v>NotApplicable</v>
      </c>
      <c r="N2027" s="1" t="str">
        <f t="shared" si="126"/>
        <v>NotApplicable</v>
      </c>
      <c r="O2027" s="1">
        <f t="shared" si="127"/>
        <v>3</v>
      </c>
    </row>
    <row r="2028" spans="1:15" x14ac:dyDescent="0.3">
      <c r="A2028" s="1" t="s">
        <v>2062</v>
      </c>
      <c r="B2028" s="1">
        <v>26</v>
      </c>
      <c r="C2028" s="1" t="s">
        <v>12</v>
      </c>
      <c r="D2028" s="1" t="s">
        <v>27</v>
      </c>
      <c r="E2028" s="1" t="s">
        <v>1796</v>
      </c>
      <c r="F2028" s="1" t="s">
        <v>15</v>
      </c>
      <c r="G2028" s="2">
        <v>0.74</v>
      </c>
      <c r="H2028" s="2">
        <v>0.94000000000000006</v>
      </c>
      <c r="I2028" s="2">
        <v>0.98</v>
      </c>
      <c r="J2028" s="1" t="s">
        <v>22</v>
      </c>
      <c r="K2028" s="1">
        <v>5</v>
      </c>
      <c r="L2028" s="1">
        <f t="shared" si="124"/>
        <v>5</v>
      </c>
      <c r="M2028" s="1" t="str">
        <f t="shared" si="125"/>
        <v>NotApplicable</v>
      </c>
      <c r="N2028" s="1" t="str">
        <f t="shared" si="126"/>
        <v>NotApplicable</v>
      </c>
      <c r="O2028" s="1">
        <f t="shared" si="127"/>
        <v>5</v>
      </c>
    </row>
    <row r="2029" spans="1:15" x14ac:dyDescent="0.3">
      <c r="A2029" s="1" t="s">
        <v>2063</v>
      </c>
      <c r="B2029" s="1">
        <v>25</v>
      </c>
      <c r="C2029" s="1" t="s">
        <v>12</v>
      </c>
      <c r="D2029" s="1" t="s">
        <v>27</v>
      </c>
      <c r="E2029" s="1" t="s">
        <v>1796</v>
      </c>
      <c r="F2029" s="1" t="s">
        <v>36</v>
      </c>
      <c r="G2029" s="2">
        <v>0.73</v>
      </c>
      <c r="H2029" s="2">
        <v>0.85000000000000009</v>
      </c>
      <c r="I2029" s="2">
        <v>0.96</v>
      </c>
      <c r="J2029" s="1" t="s">
        <v>19</v>
      </c>
      <c r="K2029" s="1">
        <v>4.8</v>
      </c>
      <c r="L2029" s="1">
        <f t="shared" si="124"/>
        <v>4</v>
      </c>
      <c r="M2029" s="1" t="str">
        <f t="shared" si="125"/>
        <v>NotApplicable</v>
      </c>
      <c r="N2029" s="1" t="str">
        <f t="shared" si="126"/>
        <v>NotApplicable</v>
      </c>
      <c r="O2029" s="1">
        <f t="shared" si="127"/>
        <v>4.8</v>
      </c>
    </row>
    <row r="2030" spans="1:15" x14ac:dyDescent="0.3">
      <c r="A2030" s="1" t="s">
        <v>2064</v>
      </c>
      <c r="B2030" s="1">
        <v>25</v>
      </c>
      <c r="C2030" s="1" t="s">
        <v>12</v>
      </c>
      <c r="D2030" s="1" t="s">
        <v>27</v>
      </c>
      <c r="E2030" s="1" t="s">
        <v>1796</v>
      </c>
      <c r="F2030" s="1" t="s">
        <v>18</v>
      </c>
      <c r="G2030" s="2">
        <v>0.85</v>
      </c>
      <c r="H2030" s="2">
        <v>0.81</v>
      </c>
      <c r="I2030" s="2">
        <v>0.92999999999999994</v>
      </c>
      <c r="J2030" s="1" t="s">
        <v>40</v>
      </c>
      <c r="K2030" s="1">
        <v>2</v>
      </c>
      <c r="L2030" s="1">
        <f t="shared" si="124"/>
        <v>2</v>
      </c>
      <c r="M2030" s="1" t="str">
        <f t="shared" si="125"/>
        <v>NotApplicable</v>
      </c>
      <c r="N2030" s="1" t="str">
        <f t="shared" si="126"/>
        <v>NotApplicable</v>
      </c>
      <c r="O2030" s="1">
        <f t="shared" si="127"/>
        <v>2</v>
      </c>
    </row>
    <row r="2031" spans="1:15" x14ac:dyDescent="0.3">
      <c r="A2031" s="1" t="s">
        <v>2065</v>
      </c>
      <c r="B2031" s="1">
        <v>22</v>
      </c>
      <c r="C2031" s="1" t="s">
        <v>12</v>
      </c>
      <c r="D2031" s="1" t="s">
        <v>13</v>
      </c>
      <c r="E2031" s="1" t="s">
        <v>1796</v>
      </c>
      <c r="F2031" s="1" t="s">
        <v>15</v>
      </c>
      <c r="G2031" s="2">
        <v>0.76</v>
      </c>
      <c r="H2031" s="2">
        <v>0.9</v>
      </c>
      <c r="I2031" s="2">
        <v>0.96</v>
      </c>
      <c r="J2031" s="1" t="s">
        <v>40</v>
      </c>
      <c r="K2031" s="1">
        <v>0</v>
      </c>
      <c r="L2031" s="1">
        <f t="shared" si="124"/>
        <v>0</v>
      </c>
      <c r="M2031" s="1" t="str">
        <f t="shared" si="125"/>
        <v>NotApplicable</v>
      </c>
      <c r="N2031" s="1" t="str">
        <f t="shared" si="126"/>
        <v>NotApplicable</v>
      </c>
      <c r="O2031" s="1">
        <f t="shared" si="127"/>
        <v>0</v>
      </c>
    </row>
    <row r="2032" spans="1:15" x14ac:dyDescent="0.3">
      <c r="A2032" s="1" t="s">
        <v>2066</v>
      </c>
      <c r="B2032" s="1">
        <v>27</v>
      </c>
      <c r="C2032" s="1" t="s">
        <v>12</v>
      </c>
      <c r="D2032" s="1" t="s">
        <v>13</v>
      </c>
      <c r="E2032" s="1" t="s">
        <v>1796</v>
      </c>
      <c r="F2032" s="1" t="s">
        <v>15</v>
      </c>
      <c r="G2032" s="2">
        <v>0.67999999999999994</v>
      </c>
      <c r="H2032" s="2">
        <v>0.93</v>
      </c>
      <c r="I2032" s="2">
        <v>0.95</v>
      </c>
      <c r="J2032" s="1" t="s">
        <v>22</v>
      </c>
      <c r="K2032" s="1">
        <v>5</v>
      </c>
      <c r="L2032" s="1">
        <f t="shared" si="124"/>
        <v>5</v>
      </c>
      <c r="M2032" s="1" t="str">
        <f t="shared" si="125"/>
        <v>NotApplicable</v>
      </c>
      <c r="N2032" s="1" t="str">
        <f t="shared" si="126"/>
        <v>NotApplicable</v>
      </c>
      <c r="O2032" s="1">
        <f t="shared" si="127"/>
        <v>5</v>
      </c>
    </row>
    <row r="2033" spans="1:15" x14ac:dyDescent="0.3">
      <c r="A2033" s="1" t="s">
        <v>2067</v>
      </c>
      <c r="B2033" s="1">
        <v>21</v>
      </c>
      <c r="C2033" s="1" t="s">
        <v>12</v>
      </c>
      <c r="D2033" s="1" t="s">
        <v>13</v>
      </c>
      <c r="E2033" s="1" t="s">
        <v>1796</v>
      </c>
      <c r="F2033" s="1" t="s">
        <v>15</v>
      </c>
      <c r="G2033" s="2">
        <v>0.72</v>
      </c>
      <c r="H2033" s="2">
        <v>0.88</v>
      </c>
      <c r="I2033" s="2">
        <v>0.90999999999999992</v>
      </c>
      <c r="J2033" s="1" t="s">
        <v>16</v>
      </c>
      <c r="K2033" s="1">
        <v>0</v>
      </c>
      <c r="L2033" s="1">
        <f t="shared" si="124"/>
        <v>0</v>
      </c>
      <c r="M2033" s="1" t="str">
        <f t="shared" si="125"/>
        <v>NotApplicable</v>
      </c>
      <c r="N2033" s="1" t="str">
        <f t="shared" si="126"/>
        <v>NotApplicable</v>
      </c>
      <c r="O2033" s="1">
        <f t="shared" si="127"/>
        <v>0</v>
      </c>
    </row>
    <row r="2034" spans="1:15" x14ac:dyDescent="0.3">
      <c r="A2034" s="1" t="s">
        <v>2068</v>
      </c>
      <c r="B2034" s="1">
        <v>21</v>
      </c>
      <c r="C2034" s="1" t="s">
        <v>12</v>
      </c>
      <c r="D2034" s="1" t="s">
        <v>13</v>
      </c>
      <c r="E2034" s="1" t="s">
        <v>1796</v>
      </c>
      <c r="F2034" s="1" t="s">
        <v>15</v>
      </c>
      <c r="G2034" s="2">
        <v>0.78</v>
      </c>
      <c r="H2034" s="2">
        <v>0.8600000000000001</v>
      </c>
      <c r="I2034" s="2">
        <v>0.94</v>
      </c>
      <c r="J2034" s="1" t="s">
        <v>22</v>
      </c>
      <c r="K2034" s="1">
        <v>0</v>
      </c>
      <c r="L2034" s="1">
        <f t="shared" si="124"/>
        <v>0</v>
      </c>
      <c r="M2034" s="1" t="str">
        <f t="shared" si="125"/>
        <v>NotApplicable</v>
      </c>
      <c r="N2034" s="1" t="str">
        <f t="shared" si="126"/>
        <v>NotApplicable</v>
      </c>
      <c r="O2034" s="1">
        <f t="shared" si="127"/>
        <v>0</v>
      </c>
    </row>
    <row r="2035" spans="1:15" x14ac:dyDescent="0.3">
      <c r="A2035" s="1" t="s">
        <v>2069</v>
      </c>
      <c r="B2035" s="1">
        <v>27</v>
      </c>
      <c r="C2035" s="1" t="s">
        <v>12</v>
      </c>
      <c r="D2035" s="1" t="s">
        <v>13</v>
      </c>
      <c r="E2035" s="1" t="s">
        <v>1796</v>
      </c>
      <c r="F2035" s="1" t="s">
        <v>15</v>
      </c>
      <c r="G2035" s="2">
        <v>0.79</v>
      </c>
      <c r="H2035" s="2">
        <v>0.89</v>
      </c>
      <c r="I2035" s="2">
        <v>0.95</v>
      </c>
      <c r="J2035" s="1" t="s">
        <v>16</v>
      </c>
      <c r="K2035" s="1">
        <v>5</v>
      </c>
      <c r="L2035" s="1">
        <f t="shared" si="124"/>
        <v>5</v>
      </c>
      <c r="M2035" s="1" t="str">
        <f t="shared" si="125"/>
        <v>NotApplicable</v>
      </c>
      <c r="N2035" s="1" t="str">
        <f t="shared" si="126"/>
        <v>NotApplicable</v>
      </c>
      <c r="O2035" s="1">
        <f t="shared" si="127"/>
        <v>5</v>
      </c>
    </row>
    <row r="2036" spans="1:15" x14ac:dyDescent="0.3">
      <c r="A2036" s="1" t="s">
        <v>2070</v>
      </c>
      <c r="B2036" s="1">
        <v>22</v>
      </c>
      <c r="C2036" s="1" t="s">
        <v>12</v>
      </c>
      <c r="D2036" s="1" t="s">
        <v>27</v>
      </c>
      <c r="E2036" s="1" t="s">
        <v>1796</v>
      </c>
      <c r="F2036" s="1" t="s">
        <v>15</v>
      </c>
      <c r="G2036" s="2">
        <v>0.78</v>
      </c>
      <c r="H2036" s="2">
        <v>0.91</v>
      </c>
      <c r="I2036" s="2">
        <v>0.95</v>
      </c>
      <c r="J2036" s="1" t="s">
        <v>22</v>
      </c>
      <c r="K2036" s="1">
        <v>0</v>
      </c>
      <c r="L2036" s="1">
        <f t="shared" si="124"/>
        <v>0</v>
      </c>
      <c r="M2036" s="1" t="str">
        <f t="shared" si="125"/>
        <v>NotApplicable</v>
      </c>
      <c r="N2036" s="1" t="str">
        <f t="shared" si="126"/>
        <v>NotApplicable</v>
      </c>
      <c r="O2036" s="1">
        <f t="shared" si="127"/>
        <v>0</v>
      </c>
    </row>
    <row r="2037" spans="1:15" x14ac:dyDescent="0.3">
      <c r="A2037" s="1" t="s">
        <v>2071</v>
      </c>
      <c r="B2037" s="1">
        <v>27</v>
      </c>
      <c r="C2037" s="1" t="s">
        <v>12</v>
      </c>
      <c r="D2037" s="1" t="s">
        <v>27</v>
      </c>
      <c r="E2037" s="1" t="s">
        <v>1796</v>
      </c>
      <c r="F2037" s="1" t="s">
        <v>15</v>
      </c>
      <c r="G2037" s="2">
        <v>0.84</v>
      </c>
      <c r="H2037" s="2">
        <v>0.94000000000000006</v>
      </c>
      <c r="I2037" s="2">
        <v>0.95</v>
      </c>
      <c r="J2037" s="1" t="s">
        <v>22</v>
      </c>
      <c r="K2037" s="1">
        <v>4.7</v>
      </c>
      <c r="L2037" s="1">
        <f t="shared" si="124"/>
        <v>4</v>
      </c>
      <c r="M2037" s="1" t="str">
        <f t="shared" si="125"/>
        <v>NotApplicable</v>
      </c>
      <c r="N2037" s="1" t="str">
        <f t="shared" si="126"/>
        <v>NotApplicable</v>
      </c>
      <c r="O2037" s="1">
        <f t="shared" si="127"/>
        <v>4.7</v>
      </c>
    </row>
    <row r="2038" spans="1:15" x14ac:dyDescent="0.3">
      <c r="A2038" s="1" t="s">
        <v>2072</v>
      </c>
      <c r="B2038" s="1">
        <v>22</v>
      </c>
      <c r="C2038" s="1" t="s">
        <v>12</v>
      </c>
      <c r="D2038" s="1" t="s">
        <v>13</v>
      </c>
      <c r="E2038" s="1" t="s">
        <v>1796</v>
      </c>
      <c r="F2038" s="1" t="s">
        <v>15</v>
      </c>
      <c r="G2038" s="2">
        <v>0.87</v>
      </c>
      <c r="H2038" s="2">
        <v>0.8600000000000001</v>
      </c>
      <c r="I2038" s="2">
        <v>0.92999999999999994</v>
      </c>
      <c r="J2038" s="1" t="s">
        <v>16</v>
      </c>
      <c r="K2038" s="1">
        <v>0</v>
      </c>
      <c r="L2038" s="1">
        <f t="shared" si="124"/>
        <v>0</v>
      </c>
      <c r="M2038" s="1" t="str">
        <f t="shared" si="125"/>
        <v>NotApplicable</v>
      </c>
      <c r="N2038" s="1" t="str">
        <f t="shared" si="126"/>
        <v>NotApplicable</v>
      </c>
      <c r="O2038" s="1">
        <f t="shared" si="127"/>
        <v>0</v>
      </c>
    </row>
    <row r="2039" spans="1:15" x14ac:dyDescent="0.3">
      <c r="A2039" s="1" t="s">
        <v>2073</v>
      </c>
      <c r="B2039" s="1">
        <v>24</v>
      </c>
      <c r="C2039" s="1" t="s">
        <v>12</v>
      </c>
      <c r="D2039" s="1" t="s">
        <v>27</v>
      </c>
      <c r="E2039" s="1" t="s">
        <v>1796</v>
      </c>
      <c r="F2039" s="1" t="s">
        <v>32</v>
      </c>
      <c r="G2039" s="2">
        <v>0.65999999999999992</v>
      </c>
      <c r="H2039" s="2">
        <v>0.84000000000000008</v>
      </c>
      <c r="I2039" s="2">
        <v>0.88</v>
      </c>
      <c r="J2039" s="1" t="s">
        <v>22</v>
      </c>
      <c r="K2039" s="1">
        <v>4.2</v>
      </c>
      <c r="L2039" s="1">
        <f t="shared" si="124"/>
        <v>4</v>
      </c>
      <c r="M2039" s="1" t="str">
        <f t="shared" si="125"/>
        <v>NotApplicable</v>
      </c>
      <c r="N2039" s="1" t="str">
        <f t="shared" si="126"/>
        <v>NotApplicable</v>
      </c>
      <c r="O2039" s="1">
        <f t="shared" si="127"/>
        <v>4.2</v>
      </c>
    </row>
    <row r="2040" spans="1:15" x14ac:dyDescent="0.3">
      <c r="A2040" s="1" t="s">
        <v>2074</v>
      </c>
      <c r="B2040" s="1">
        <v>22</v>
      </c>
      <c r="C2040" s="1" t="s">
        <v>12</v>
      </c>
      <c r="D2040" s="1" t="s">
        <v>13</v>
      </c>
      <c r="E2040" s="1" t="s">
        <v>1796</v>
      </c>
      <c r="F2040" s="1" t="s">
        <v>15</v>
      </c>
      <c r="G2040" s="2">
        <v>0.65999999999999992</v>
      </c>
      <c r="H2040" s="2">
        <v>0.83000000000000007</v>
      </c>
      <c r="I2040" s="2">
        <v>0.91999999999999993</v>
      </c>
      <c r="J2040" s="1" t="s">
        <v>22</v>
      </c>
      <c r="K2040" s="1">
        <v>0</v>
      </c>
      <c r="L2040" s="1">
        <f t="shared" si="124"/>
        <v>0</v>
      </c>
      <c r="M2040" s="1" t="str">
        <f t="shared" si="125"/>
        <v>NotApplicable</v>
      </c>
      <c r="N2040" s="1" t="str">
        <f t="shared" si="126"/>
        <v>NotApplicable</v>
      </c>
      <c r="O2040" s="1">
        <f t="shared" si="127"/>
        <v>0</v>
      </c>
    </row>
    <row r="2041" spans="1:15" x14ac:dyDescent="0.3">
      <c r="A2041" s="1" t="s">
        <v>2075</v>
      </c>
      <c r="B2041" s="1">
        <v>22</v>
      </c>
      <c r="C2041" s="1" t="s">
        <v>12</v>
      </c>
      <c r="D2041" s="1" t="s">
        <v>13</v>
      </c>
      <c r="E2041" s="1" t="s">
        <v>1796</v>
      </c>
      <c r="F2041" s="1" t="s">
        <v>15</v>
      </c>
      <c r="G2041" s="2">
        <v>0.84</v>
      </c>
      <c r="H2041" s="2">
        <v>0.8</v>
      </c>
      <c r="I2041" s="2">
        <v>0.87</v>
      </c>
      <c r="J2041" s="1" t="s">
        <v>40</v>
      </c>
      <c r="K2041" s="1">
        <v>0</v>
      </c>
      <c r="L2041" s="1">
        <f t="shared" si="124"/>
        <v>0</v>
      </c>
      <c r="M2041" s="1" t="str">
        <f t="shared" si="125"/>
        <v>NotApplicable</v>
      </c>
      <c r="N2041" s="1" t="str">
        <f t="shared" si="126"/>
        <v>NotApplicable</v>
      </c>
      <c r="O2041" s="1">
        <f t="shared" si="127"/>
        <v>0</v>
      </c>
    </row>
    <row r="2042" spans="1:15" x14ac:dyDescent="0.3">
      <c r="A2042" s="1" t="s">
        <v>2076</v>
      </c>
      <c r="B2042" s="1">
        <v>22</v>
      </c>
      <c r="C2042" s="1" t="s">
        <v>12</v>
      </c>
      <c r="D2042" s="1" t="s">
        <v>13</v>
      </c>
      <c r="E2042" s="1" t="s">
        <v>1796</v>
      </c>
      <c r="F2042" s="1" t="s">
        <v>44</v>
      </c>
      <c r="G2042" s="2">
        <v>0.83</v>
      </c>
      <c r="H2042" s="2">
        <v>0.94000000000000006</v>
      </c>
      <c r="I2042" s="2">
        <v>0.86</v>
      </c>
      <c r="J2042" s="1" t="s">
        <v>16</v>
      </c>
      <c r="K2042" s="1">
        <v>0</v>
      </c>
      <c r="L2042" s="1">
        <f t="shared" si="124"/>
        <v>0</v>
      </c>
      <c r="M2042" s="1" t="str">
        <f t="shared" si="125"/>
        <v>NotApplicable</v>
      </c>
      <c r="N2042" s="1" t="str">
        <f t="shared" si="126"/>
        <v>NotApplicable</v>
      </c>
      <c r="O2042" s="1">
        <f t="shared" si="127"/>
        <v>0</v>
      </c>
    </row>
    <row r="2043" spans="1:15" x14ac:dyDescent="0.3">
      <c r="A2043" s="1" t="s">
        <v>2077</v>
      </c>
      <c r="B2043" s="1">
        <v>21</v>
      </c>
      <c r="C2043" s="1" t="s">
        <v>12</v>
      </c>
      <c r="D2043" s="1" t="s">
        <v>13</v>
      </c>
      <c r="E2043" s="1" t="s">
        <v>1796</v>
      </c>
      <c r="F2043" s="1" t="s">
        <v>15</v>
      </c>
      <c r="G2043" s="2">
        <v>0.84</v>
      </c>
      <c r="H2043" s="2">
        <v>0.87000000000000011</v>
      </c>
      <c r="I2043" s="2">
        <v>0.96</v>
      </c>
      <c r="J2043" s="1" t="s">
        <v>16</v>
      </c>
      <c r="K2043" s="1">
        <v>0</v>
      </c>
      <c r="L2043" s="1">
        <f t="shared" si="124"/>
        <v>0</v>
      </c>
      <c r="M2043" s="1" t="str">
        <f t="shared" si="125"/>
        <v>NotApplicable</v>
      </c>
      <c r="N2043" s="1" t="str">
        <f t="shared" si="126"/>
        <v>NotApplicable</v>
      </c>
      <c r="O2043" s="1">
        <f t="shared" si="127"/>
        <v>0</v>
      </c>
    </row>
    <row r="2044" spans="1:15" x14ac:dyDescent="0.3">
      <c r="A2044" s="1" t="s">
        <v>2078</v>
      </c>
      <c r="B2044" s="1">
        <v>21</v>
      </c>
      <c r="C2044" s="1" t="s">
        <v>12</v>
      </c>
      <c r="D2044" s="1" t="s">
        <v>13</v>
      </c>
      <c r="E2044" s="1" t="s">
        <v>1796</v>
      </c>
      <c r="F2044" s="1" t="s">
        <v>32</v>
      </c>
      <c r="G2044" s="2">
        <v>0.73</v>
      </c>
      <c r="H2044" s="2">
        <v>0.94000000000000006</v>
      </c>
      <c r="I2044" s="2">
        <v>0.94</v>
      </c>
      <c r="J2044" s="1" t="s">
        <v>22</v>
      </c>
      <c r="K2044" s="1">
        <v>0</v>
      </c>
      <c r="L2044" s="1">
        <f t="shared" si="124"/>
        <v>0</v>
      </c>
      <c r="M2044" s="1" t="str">
        <f t="shared" si="125"/>
        <v>NotApplicable</v>
      </c>
      <c r="N2044" s="1" t="str">
        <f t="shared" si="126"/>
        <v>NotApplicable</v>
      </c>
      <c r="O2044" s="1">
        <f t="shared" si="127"/>
        <v>0</v>
      </c>
    </row>
    <row r="2045" spans="1:15" x14ac:dyDescent="0.3">
      <c r="A2045" s="1" t="s">
        <v>2079</v>
      </c>
      <c r="B2045" s="1">
        <v>24</v>
      </c>
      <c r="C2045" s="1" t="s">
        <v>12</v>
      </c>
      <c r="D2045" s="1" t="s">
        <v>13</v>
      </c>
      <c r="E2045" s="1" t="s">
        <v>1796</v>
      </c>
      <c r="F2045" s="1" t="s">
        <v>15</v>
      </c>
      <c r="G2045" s="2">
        <v>0.82</v>
      </c>
      <c r="H2045" s="2">
        <v>0.8</v>
      </c>
      <c r="I2045" s="2">
        <v>0.90999999999999992</v>
      </c>
      <c r="J2045" s="1" t="s">
        <v>16</v>
      </c>
      <c r="K2045" s="1">
        <v>2</v>
      </c>
      <c r="L2045" s="1">
        <f t="shared" si="124"/>
        <v>2</v>
      </c>
      <c r="M2045" s="1" t="str">
        <f t="shared" si="125"/>
        <v>NotApplicable</v>
      </c>
      <c r="N2045" s="1" t="str">
        <f t="shared" si="126"/>
        <v>NotApplicable</v>
      </c>
      <c r="O2045" s="1">
        <f t="shared" si="127"/>
        <v>2</v>
      </c>
    </row>
    <row r="2046" spans="1:15" x14ac:dyDescent="0.3">
      <c r="A2046" s="1" t="s">
        <v>2080</v>
      </c>
      <c r="B2046" s="1">
        <v>24</v>
      </c>
      <c r="C2046" s="1" t="s">
        <v>12</v>
      </c>
      <c r="D2046" s="1" t="s">
        <v>13</v>
      </c>
      <c r="E2046" s="1" t="s">
        <v>1796</v>
      </c>
      <c r="F2046" s="1" t="s">
        <v>15</v>
      </c>
      <c r="G2046" s="2">
        <v>0.84</v>
      </c>
      <c r="H2046" s="2">
        <v>0.94000000000000006</v>
      </c>
      <c r="I2046" s="2">
        <v>0.98</v>
      </c>
      <c r="J2046" s="1" t="s">
        <v>19</v>
      </c>
      <c r="K2046" s="1">
        <v>2.2000000000000002</v>
      </c>
      <c r="L2046" s="1">
        <f t="shared" si="124"/>
        <v>2</v>
      </c>
      <c r="M2046" s="1" t="str">
        <f t="shared" si="125"/>
        <v>NotApplicable</v>
      </c>
      <c r="N2046" s="1" t="str">
        <f t="shared" si="126"/>
        <v>NotApplicable</v>
      </c>
      <c r="O2046" s="1">
        <f t="shared" si="127"/>
        <v>2.2000000000000002</v>
      </c>
    </row>
    <row r="2047" spans="1:15" x14ac:dyDescent="0.3">
      <c r="A2047" s="1" t="s">
        <v>2081</v>
      </c>
      <c r="B2047" s="1">
        <v>26</v>
      </c>
      <c r="C2047" s="1" t="s">
        <v>12</v>
      </c>
      <c r="D2047" s="1" t="s">
        <v>13</v>
      </c>
      <c r="E2047" s="1" t="s">
        <v>1796</v>
      </c>
      <c r="F2047" s="1" t="s">
        <v>15</v>
      </c>
      <c r="G2047" s="2">
        <v>0.83</v>
      </c>
      <c r="H2047" s="2">
        <v>0.8600000000000001</v>
      </c>
      <c r="I2047" s="2">
        <v>0.87</v>
      </c>
      <c r="J2047" s="1" t="s">
        <v>22</v>
      </c>
      <c r="K2047" s="1">
        <v>4.2</v>
      </c>
      <c r="L2047" s="1">
        <f t="shared" si="124"/>
        <v>4</v>
      </c>
      <c r="M2047" s="1" t="str">
        <f t="shared" si="125"/>
        <v>NotApplicable</v>
      </c>
      <c r="N2047" s="1" t="str">
        <f t="shared" si="126"/>
        <v>NotApplicable</v>
      </c>
      <c r="O2047" s="1">
        <f t="shared" si="127"/>
        <v>4.2</v>
      </c>
    </row>
    <row r="2048" spans="1:15" x14ac:dyDescent="0.3">
      <c r="A2048" s="1" t="s">
        <v>2082</v>
      </c>
      <c r="B2048" s="1">
        <v>21</v>
      </c>
      <c r="C2048" s="1" t="s">
        <v>12</v>
      </c>
      <c r="D2048" s="1" t="s">
        <v>13</v>
      </c>
      <c r="E2048" s="1" t="s">
        <v>1796</v>
      </c>
      <c r="F2048" s="1" t="s">
        <v>15</v>
      </c>
      <c r="G2048" s="2">
        <v>0.65999999999999992</v>
      </c>
      <c r="H2048" s="2">
        <v>0.83000000000000007</v>
      </c>
      <c r="I2048" s="2">
        <v>0.92999999999999994</v>
      </c>
      <c r="J2048" s="1" t="s">
        <v>37</v>
      </c>
      <c r="K2048" s="1">
        <v>0</v>
      </c>
      <c r="L2048" s="1">
        <f t="shared" si="124"/>
        <v>0</v>
      </c>
      <c r="M2048" s="1" t="str">
        <f t="shared" si="125"/>
        <v>NotApplicable</v>
      </c>
      <c r="N2048" s="1" t="str">
        <f t="shared" si="126"/>
        <v>NotApplicable</v>
      </c>
      <c r="O2048" s="1">
        <f t="shared" si="127"/>
        <v>0</v>
      </c>
    </row>
    <row r="2049" spans="1:15" x14ac:dyDescent="0.3">
      <c r="A2049" s="1" t="s">
        <v>2083</v>
      </c>
      <c r="B2049" s="1">
        <v>21</v>
      </c>
      <c r="C2049" s="1" t="s">
        <v>12</v>
      </c>
      <c r="D2049" s="1" t="s">
        <v>27</v>
      </c>
      <c r="E2049" s="1" t="s">
        <v>1796</v>
      </c>
      <c r="F2049" s="1" t="s">
        <v>32</v>
      </c>
      <c r="G2049" s="2">
        <v>0.85</v>
      </c>
      <c r="H2049" s="2">
        <v>0.93</v>
      </c>
      <c r="I2049" s="2">
        <v>0.87</v>
      </c>
      <c r="J2049" s="1" t="s">
        <v>16</v>
      </c>
      <c r="K2049" s="1">
        <v>0</v>
      </c>
      <c r="L2049" s="1">
        <f t="shared" si="124"/>
        <v>0</v>
      </c>
      <c r="M2049" s="1" t="str">
        <f t="shared" si="125"/>
        <v>NotApplicable</v>
      </c>
      <c r="N2049" s="1" t="str">
        <f t="shared" si="126"/>
        <v>NotApplicable</v>
      </c>
      <c r="O2049" s="1">
        <f t="shared" si="127"/>
        <v>0</v>
      </c>
    </row>
    <row r="2050" spans="1:15" x14ac:dyDescent="0.3">
      <c r="A2050" s="1" t="s">
        <v>2084</v>
      </c>
      <c r="B2050" s="1">
        <v>21</v>
      </c>
      <c r="C2050" s="1" t="s">
        <v>12</v>
      </c>
      <c r="D2050" s="1" t="s">
        <v>13</v>
      </c>
      <c r="E2050" s="1" t="s">
        <v>1796</v>
      </c>
      <c r="F2050" s="1" t="s">
        <v>15</v>
      </c>
      <c r="G2050" s="2">
        <v>0.76</v>
      </c>
      <c r="H2050" s="2">
        <v>0.88</v>
      </c>
      <c r="I2050" s="2">
        <v>0.90999999999999992</v>
      </c>
      <c r="J2050" s="1" t="s">
        <v>19</v>
      </c>
      <c r="K2050" s="1">
        <v>0</v>
      </c>
      <c r="L2050" s="1">
        <f t="shared" si="124"/>
        <v>0</v>
      </c>
      <c r="M2050" s="1" t="str">
        <f t="shared" si="125"/>
        <v>NotApplicable</v>
      </c>
      <c r="N2050" s="1" t="str">
        <f t="shared" si="126"/>
        <v>NotApplicable</v>
      </c>
      <c r="O2050" s="1">
        <f t="shared" si="127"/>
        <v>0</v>
      </c>
    </row>
    <row r="2051" spans="1:15" x14ac:dyDescent="0.3">
      <c r="A2051" s="1" t="s">
        <v>2085</v>
      </c>
      <c r="B2051" s="1">
        <v>25</v>
      </c>
      <c r="C2051" s="1" t="s">
        <v>12</v>
      </c>
      <c r="D2051" s="1" t="s">
        <v>13</v>
      </c>
      <c r="E2051" s="1" t="s">
        <v>1796</v>
      </c>
      <c r="F2051" s="1" t="s">
        <v>15</v>
      </c>
      <c r="G2051" s="2">
        <v>0.64</v>
      </c>
      <c r="H2051" s="2">
        <v>0.93</v>
      </c>
      <c r="I2051" s="2">
        <v>0.91999999999999993</v>
      </c>
      <c r="J2051" s="1" t="s">
        <v>16</v>
      </c>
      <c r="K2051" s="1">
        <v>3.3</v>
      </c>
      <c r="L2051" s="1">
        <f t="shared" ref="L2051:L2114" si="128">_xlfn.NUMBERVALUE(LEFT(K2051,2))</f>
        <v>3</v>
      </c>
      <c r="M2051" s="1" t="str">
        <f t="shared" ref="M2051:M2114" si="129">IFERROR(RIGHT(K2051,FIND("Months",K2051)-2),"NotApplicable")</f>
        <v>NotApplicable</v>
      </c>
      <c r="N2051" s="1" t="str">
        <f t="shared" ref="N2051:N2114" si="130">IFERROR(_xlfn.NUMBERVALUE(SUBSTITUTE(M2051,"Months","")),"NotApplicable")</f>
        <v>NotApplicable</v>
      </c>
      <c r="O2051" s="1">
        <f t="shared" ref="O2051:O2114" si="131">ROUND(IF(N2051&lt;&gt;"NotApplicable",(L2051+(N2051/12)),K2051),1)</f>
        <v>3.3</v>
      </c>
    </row>
    <row r="2052" spans="1:15" x14ac:dyDescent="0.3">
      <c r="A2052" s="1" t="s">
        <v>2086</v>
      </c>
      <c r="B2052" s="1">
        <v>23</v>
      </c>
      <c r="C2052" s="1" t="s">
        <v>12</v>
      </c>
      <c r="D2052" s="1" t="s">
        <v>27</v>
      </c>
      <c r="E2052" s="1" t="s">
        <v>1796</v>
      </c>
      <c r="F2052" s="1" t="s">
        <v>32</v>
      </c>
      <c r="G2052" s="2">
        <v>0.66999999999999993</v>
      </c>
      <c r="H2052" s="2">
        <v>0.95000000000000007</v>
      </c>
      <c r="I2052" s="2">
        <v>0.87</v>
      </c>
      <c r="J2052" s="1" t="s">
        <v>19</v>
      </c>
      <c r="K2052" s="1">
        <v>1.9</v>
      </c>
      <c r="L2052" s="1">
        <f t="shared" si="128"/>
        <v>1</v>
      </c>
      <c r="M2052" s="1" t="str">
        <f t="shared" si="129"/>
        <v>NotApplicable</v>
      </c>
      <c r="N2052" s="1" t="str">
        <f t="shared" si="130"/>
        <v>NotApplicable</v>
      </c>
      <c r="O2052" s="1">
        <f t="shared" si="131"/>
        <v>1.9</v>
      </c>
    </row>
    <row r="2053" spans="1:15" x14ac:dyDescent="0.3">
      <c r="A2053" s="1" t="s">
        <v>2087</v>
      </c>
      <c r="B2053" s="1">
        <v>21</v>
      </c>
      <c r="C2053" s="1" t="s">
        <v>12</v>
      </c>
      <c r="D2053" s="1" t="s">
        <v>13</v>
      </c>
      <c r="E2053" s="1" t="s">
        <v>1796</v>
      </c>
      <c r="F2053" s="1" t="s">
        <v>15</v>
      </c>
      <c r="G2053" s="2">
        <v>0.61</v>
      </c>
      <c r="H2053" s="2">
        <v>0.87000000000000011</v>
      </c>
      <c r="I2053" s="2">
        <v>0.95</v>
      </c>
      <c r="J2053" s="1" t="s">
        <v>19</v>
      </c>
      <c r="K2053" s="1">
        <v>0</v>
      </c>
      <c r="L2053" s="1">
        <f t="shared" si="128"/>
        <v>0</v>
      </c>
      <c r="M2053" s="1" t="str">
        <f t="shared" si="129"/>
        <v>NotApplicable</v>
      </c>
      <c r="N2053" s="1" t="str">
        <f t="shared" si="130"/>
        <v>NotApplicable</v>
      </c>
      <c r="O2053" s="1">
        <f t="shared" si="131"/>
        <v>0</v>
      </c>
    </row>
    <row r="2054" spans="1:15" x14ac:dyDescent="0.3">
      <c r="A2054" s="1" t="s">
        <v>2088</v>
      </c>
      <c r="B2054" s="1">
        <v>26</v>
      </c>
      <c r="C2054" s="1" t="s">
        <v>12</v>
      </c>
      <c r="D2054" s="1" t="s">
        <v>13</v>
      </c>
      <c r="E2054" s="1" t="s">
        <v>1796</v>
      </c>
      <c r="F2054" s="1" t="s">
        <v>42</v>
      </c>
      <c r="G2054" s="2">
        <v>0.83</v>
      </c>
      <c r="H2054" s="2">
        <v>0.9</v>
      </c>
      <c r="I2054" s="2">
        <v>0.88</v>
      </c>
      <c r="J2054" s="1" t="s">
        <v>16</v>
      </c>
      <c r="K2054" s="1">
        <v>4.0999999999999996</v>
      </c>
      <c r="L2054" s="1">
        <f t="shared" si="128"/>
        <v>4</v>
      </c>
      <c r="M2054" s="1" t="str">
        <f t="shared" si="129"/>
        <v>NotApplicable</v>
      </c>
      <c r="N2054" s="1" t="str">
        <f t="shared" si="130"/>
        <v>NotApplicable</v>
      </c>
      <c r="O2054" s="1">
        <f t="shared" si="131"/>
        <v>4.0999999999999996</v>
      </c>
    </row>
    <row r="2055" spans="1:15" x14ac:dyDescent="0.3">
      <c r="A2055" s="1" t="s">
        <v>2089</v>
      </c>
      <c r="B2055" s="1">
        <v>22</v>
      </c>
      <c r="C2055" s="1" t="s">
        <v>12</v>
      </c>
      <c r="D2055" s="1" t="s">
        <v>13</v>
      </c>
      <c r="E2055" s="1" t="s">
        <v>1796</v>
      </c>
      <c r="F2055" s="1" t="s">
        <v>15</v>
      </c>
      <c r="G2055" s="2">
        <v>0.84</v>
      </c>
      <c r="H2055" s="2">
        <v>0.87000000000000011</v>
      </c>
      <c r="I2055" s="2">
        <v>0.88</v>
      </c>
      <c r="J2055" s="1" t="s">
        <v>19</v>
      </c>
      <c r="K2055" s="1">
        <v>0</v>
      </c>
      <c r="L2055" s="1">
        <f t="shared" si="128"/>
        <v>0</v>
      </c>
      <c r="M2055" s="1" t="str">
        <f t="shared" si="129"/>
        <v>NotApplicable</v>
      </c>
      <c r="N2055" s="1" t="str">
        <f t="shared" si="130"/>
        <v>NotApplicable</v>
      </c>
      <c r="O2055" s="1">
        <f t="shared" si="131"/>
        <v>0</v>
      </c>
    </row>
    <row r="2056" spans="1:15" x14ac:dyDescent="0.3">
      <c r="A2056" s="1" t="s">
        <v>2090</v>
      </c>
      <c r="B2056" s="1">
        <v>21</v>
      </c>
      <c r="C2056" s="1" t="s">
        <v>12</v>
      </c>
      <c r="D2056" s="1" t="s">
        <v>13</v>
      </c>
      <c r="E2056" s="1" t="s">
        <v>1796</v>
      </c>
      <c r="F2056" s="1" t="s">
        <v>15</v>
      </c>
      <c r="G2056" s="2">
        <v>0.8</v>
      </c>
      <c r="H2056" s="2">
        <v>0.95000000000000007</v>
      </c>
      <c r="I2056" s="2">
        <v>0.88</v>
      </c>
      <c r="J2056" s="1" t="s">
        <v>19</v>
      </c>
      <c r="K2056" s="1">
        <v>0</v>
      </c>
      <c r="L2056" s="1">
        <f t="shared" si="128"/>
        <v>0</v>
      </c>
      <c r="M2056" s="1" t="str">
        <f t="shared" si="129"/>
        <v>NotApplicable</v>
      </c>
      <c r="N2056" s="1" t="str">
        <f t="shared" si="130"/>
        <v>NotApplicable</v>
      </c>
      <c r="O2056" s="1">
        <f t="shared" si="131"/>
        <v>0</v>
      </c>
    </row>
    <row r="2057" spans="1:15" x14ac:dyDescent="0.3">
      <c r="A2057" s="1" t="s">
        <v>2091</v>
      </c>
      <c r="B2057" s="1">
        <v>23</v>
      </c>
      <c r="C2057" s="1" t="s">
        <v>12</v>
      </c>
      <c r="D2057" s="1" t="s">
        <v>27</v>
      </c>
      <c r="E2057" s="1" t="s">
        <v>1796</v>
      </c>
      <c r="F2057" s="1" t="s">
        <v>42</v>
      </c>
      <c r="G2057" s="2">
        <v>0.88</v>
      </c>
      <c r="H2057" s="2">
        <v>0.95000000000000007</v>
      </c>
      <c r="I2057" s="2">
        <v>0.91999999999999993</v>
      </c>
      <c r="J2057" s="1" t="s">
        <v>19</v>
      </c>
      <c r="K2057" s="1">
        <v>0</v>
      </c>
      <c r="L2057" s="1">
        <f t="shared" si="128"/>
        <v>0</v>
      </c>
      <c r="M2057" s="1" t="str">
        <f t="shared" si="129"/>
        <v>NotApplicable</v>
      </c>
      <c r="N2057" s="1" t="str">
        <f t="shared" si="130"/>
        <v>NotApplicable</v>
      </c>
      <c r="O2057" s="1">
        <f t="shared" si="131"/>
        <v>0</v>
      </c>
    </row>
    <row r="2058" spans="1:15" x14ac:dyDescent="0.3">
      <c r="A2058" s="1" t="s">
        <v>2092</v>
      </c>
      <c r="B2058" s="1">
        <v>27</v>
      </c>
      <c r="C2058" s="1" t="s">
        <v>12</v>
      </c>
      <c r="D2058" s="1" t="s">
        <v>13</v>
      </c>
      <c r="E2058" s="1" t="s">
        <v>1796</v>
      </c>
      <c r="F2058" s="1" t="s">
        <v>18</v>
      </c>
      <c r="G2058" s="2">
        <v>0.72</v>
      </c>
      <c r="H2058" s="2">
        <v>0.82000000000000006</v>
      </c>
      <c r="I2058" s="2">
        <v>0.97</v>
      </c>
      <c r="J2058" s="1" t="s">
        <v>19</v>
      </c>
      <c r="K2058" s="1">
        <v>4.2</v>
      </c>
      <c r="L2058" s="1">
        <f t="shared" si="128"/>
        <v>4</v>
      </c>
      <c r="M2058" s="1" t="str">
        <f t="shared" si="129"/>
        <v>NotApplicable</v>
      </c>
      <c r="N2058" s="1" t="str">
        <f t="shared" si="130"/>
        <v>NotApplicable</v>
      </c>
      <c r="O2058" s="1">
        <f t="shared" si="131"/>
        <v>4.2</v>
      </c>
    </row>
    <row r="2059" spans="1:15" x14ac:dyDescent="0.3">
      <c r="A2059" s="1" t="s">
        <v>2093</v>
      </c>
      <c r="B2059" s="1">
        <v>21</v>
      </c>
      <c r="C2059" s="1" t="s">
        <v>12</v>
      </c>
      <c r="D2059" s="1" t="s">
        <v>27</v>
      </c>
      <c r="E2059" s="1" t="s">
        <v>1796</v>
      </c>
      <c r="F2059" s="1" t="s">
        <v>36</v>
      </c>
      <c r="G2059" s="2">
        <v>0.65</v>
      </c>
      <c r="H2059" s="2">
        <v>0.91</v>
      </c>
      <c r="I2059" s="2">
        <v>0.94</v>
      </c>
      <c r="J2059" s="1" t="s">
        <v>22</v>
      </c>
      <c r="K2059" s="1">
        <v>0</v>
      </c>
      <c r="L2059" s="1">
        <f t="shared" si="128"/>
        <v>0</v>
      </c>
      <c r="M2059" s="1" t="str">
        <f t="shared" si="129"/>
        <v>NotApplicable</v>
      </c>
      <c r="N2059" s="1" t="str">
        <f t="shared" si="130"/>
        <v>NotApplicable</v>
      </c>
      <c r="O2059" s="1">
        <f t="shared" si="131"/>
        <v>0</v>
      </c>
    </row>
    <row r="2060" spans="1:15" x14ac:dyDescent="0.3">
      <c r="A2060" s="1" t="s">
        <v>2094</v>
      </c>
      <c r="B2060" s="1">
        <v>27</v>
      </c>
      <c r="C2060" s="1" t="s">
        <v>12</v>
      </c>
      <c r="D2060" s="1" t="s">
        <v>13</v>
      </c>
      <c r="E2060" s="1" t="s">
        <v>1796</v>
      </c>
      <c r="F2060" s="1" t="s">
        <v>15</v>
      </c>
      <c r="G2060" s="2">
        <v>0.79</v>
      </c>
      <c r="H2060" s="2">
        <v>0.92</v>
      </c>
      <c r="I2060" s="2">
        <v>0.88</v>
      </c>
      <c r="J2060" s="1" t="s">
        <v>19</v>
      </c>
      <c r="K2060" s="1">
        <v>4.9000000000000004</v>
      </c>
      <c r="L2060" s="1">
        <f t="shared" si="128"/>
        <v>4</v>
      </c>
      <c r="M2060" s="1" t="str">
        <f t="shared" si="129"/>
        <v>NotApplicable</v>
      </c>
      <c r="N2060" s="1" t="str">
        <f t="shared" si="130"/>
        <v>NotApplicable</v>
      </c>
      <c r="O2060" s="1">
        <f t="shared" si="131"/>
        <v>4.9000000000000004</v>
      </c>
    </row>
    <row r="2061" spans="1:15" x14ac:dyDescent="0.3">
      <c r="A2061" s="1" t="s">
        <v>2095</v>
      </c>
      <c r="B2061" s="1">
        <v>26</v>
      </c>
      <c r="C2061" s="1" t="s">
        <v>12</v>
      </c>
      <c r="D2061" s="1" t="s">
        <v>13</v>
      </c>
      <c r="E2061" s="1" t="s">
        <v>1796</v>
      </c>
      <c r="F2061" s="1" t="s">
        <v>48</v>
      </c>
      <c r="G2061" s="2">
        <v>0.85</v>
      </c>
      <c r="H2061" s="2">
        <v>0.82000000000000006</v>
      </c>
      <c r="I2061" s="2">
        <v>0.91999999999999993</v>
      </c>
      <c r="J2061" s="1" t="s">
        <v>37</v>
      </c>
      <c r="K2061" s="1">
        <v>2.6</v>
      </c>
      <c r="L2061" s="1">
        <f t="shared" si="128"/>
        <v>2</v>
      </c>
      <c r="M2061" s="1" t="str">
        <f t="shared" si="129"/>
        <v>NotApplicable</v>
      </c>
      <c r="N2061" s="1" t="str">
        <f t="shared" si="130"/>
        <v>NotApplicable</v>
      </c>
      <c r="O2061" s="1">
        <f t="shared" si="131"/>
        <v>2.6</v>
      </c>
    </row>
    <row r="2062" spans="1:15" x14ac:dyDescent="0.3">
      <c r="A2062" s="1" t="s">
        <v>2096</v>
      </c>
      <c r="B2062" s="1">
        <v>23</v>
      </c>
      <c r="C2062" s="1" t="s">
        <v>331</v>
      </c>
      <c r="D2062" s="1" t="s">
        <v>13</v>
      </c>
      <c r="E2062" s="1" t="s">
        <v>1796</v>
      </c>
      <c r="F2062" s="1" t="s">
        <v>15</v>
      </c>
      <c r="G2062" s="2">
        <v>0.80999999999999994</v>
      </c>
      <c r="H2062" s="2">
        <v>0.87000000000000011</v>
      </c>
      <c r="I2062" s="2">
        <v>0.94</v>
      </c>
      <c r="J2062" s="1" t="s">
        <v>22</v>
      </c>
      <c r="K2062" s="1">
        <v>1.6</v>
      </c>
      <c r="L2062" s="1">
        <f t="shared" si="128"/>
        <v>1</v>
      </c>
      <c r="M2062" s="1" t="str">
        <f t="shared" si="129"/>
        <v>NotApplicable</v>
      </c>
      <c r="N2062" s="1" t="str">
        <f t="shared" si="130"/>
        <v>NotApplicable</v>
      </c>
      <c r="O2062" s="1">
        <f t="shared" si="131"/>
        <v>1.6</v>
      </c>
    </row>
    <row r="2063" spans="1:15" x14ac:dyDescent="0.3">
      <c r="A2063" s="1" t="s">
        <v>2097</v>
      </c>
      <c r="B2063" s="1">
        <v>22</v>
      </c>
      <c r="C2063" s="1" t="s">
        <v>331</v>
      </c>
      <c r="D2063" s="1" t="s">
        <v>13</v>
      </c>
      <c r="E2063" s="1" t="s">
        <v>1796</v>
      </c>
      <c r="F2063" s="1" t="s">
        <v>15</v>
      </c>
      <c r="G2063" s="2">
        <v>0.75</v>
      </c>
      <c r="H2063" s="2">
        <v>0.89</v>
      </c>
      <c r="I2063" s="2">
        <v>0.97</v>
      </c>
      <c r="J2063" s="1" t="s">
        <v>37</v>
      </c>
      <c r="K2063" s="1">
        <v>0.89999999999999991</v>
      </c>
      <c r="L2063" s="1">
        <f t="shared" si="128"/>
        <v>0</v>
      </c>
      <c r="M2063" s="1" t="str">
        <f t="shared" si="129"/>
        <v>NotApplicable</v>
      </c>
      <c r="N2063" s="1" t="str">
        <f t="shared" si="130"/>
        <v>NotApplicable</v>
      </c>
      <c r="O2063" s="1">
        <f t="shared" si="131"/>
        <v>0.9</v>
      </c>
    </row>
    <row r="2064" spans="1:15" x14ac:dyDescent="0.3">
      <c r="A2064" s="1" t="s">
        <v>2098</v>
      </c>
      <c r="B2064" s="1">
        <v>25</v>
      </c>
      <c r="C2064" s="1" t="s">
        <v>331</v>
      </c>
      <c r="D2064" s="1" t="s">
        <v>27</v>
      </c>
      <c r="E2064" s="1" t="s">
        <v>1796</v>
      </c>
      <c r="F2064" s="1" t="s">
        <v>15</v>
      </c>
      <c r="G2064" s="2">
        <v>0.76</v>
      </c>
      <c r="H2064" s="2">
        <v>0.85000000000000009</v>
      </c>
      <c r="I2064" s="2">
        <v>0.92999999999999994</v>
      </c>
      <c r="J2064" s="1" t="s">
        <v>22</v>
      </c>
      <c r="K2064" s="1">
        <v>2.5</v>
      </c>
      <c r="L2064" s="1">
        <f t="shared" si="128"/>
        <v>2</v>
      </c>
      <c r="M2064" s="1" t="str">
        <f t="shared" si="129"/>
        <v>NotApplicable</v>
      </c>
      <c r="N2064" s="1" t="str">
        <f t="shared" si="130"/>
        <v>NotApplicable</v>
      </c>
      <c r="O2064" s="1">
        <f t="shared" si="131"/>
        <v>2.5</v>
      </c>
    </row>
    <row r="2065" spans="1:15" x14ac:dyDescent="0.3">
      <c r="A2065" s="1" t="s">
        <v>2099</v>
      </c>
      <c r="B2065" s="1">
        <v>21</v>
      </c>
      <c r="C2065" s="1" t="s">
        <v>331</v>
      </c>
      <c r="D2065" s="1" t="s">
        <v>27</v>
      </c>
      <c r="E2065" s="1" t="s">
        <v>1796</v>
      </c>
      <c r="F2065" s="1" t="s">
        <v>15</v>
      </c>
      <c r="G2065" s="2">
        <v>0.64</v>
      </c>
      <c r="H2065" s="2">
        <v>0.83000000000000007</v>
      </c>
      <c r="I2065" s="2">
        <v>0.88</v>
      </c>
      <c r="J2065" s="1" t="s">
        <v>19</v>
      </c>
      <c r="K2065" s="1">
        <v>0</v>
      </c>
      <c r="L2065" s="1">
        <f t="shared" si="128"/>
        <v>0</v>
      </c>
      <c r="M2065" s="1" t="str">
        <f t="shared" si="129"/>
        <v>NotApplicable</v>
      </c>
      <c r="N2065" s="1" t="str">
        <f t="shared" si="130"/>
        <v>NotApplicable</v>
      </c>
      <c r="O2065" s="1">
        <f t="shared" si="131"/>
        <v>0</v>
      </c>
    </row>
    <row r="2066" spans="1:15" x14ac:dyDescent="0.3">
      <c r="A2066" s="1" t="s">
        <v>2100</v>
      </c>
      <c r="B2066" s="1">
        <v>23</v>
      </c>
      <c r="C2066" s="1" t="s">
        <v>331</v>
      </c>
      <c r="D2066" s="1" t="s">
        <v>13</v>
      </c>
      <c r="E2066" s="1" t="s">
        <v>1796</v>
      </c>
      <c r="F2066" s="1" t="s">
        <v>15</v>
      </c>
      <c r="G2066" s="2">
        <v>0.69</v>
      </c>
      <c r="H2066" s="2">
        <v>0.94000000000000006</v>
      </c>
      <c r="I2066" s="2">
        <v>0.98</v>
      </c>
      <c r="J2066" s="1" t="s">
        <v>37</v>
      </c>
      <c r="K2066" s="1">
        <v>0.7</v>
      </c>
      <c r="L2066" s="1">
        <f t="shared" si="128"/>
        <v>0</v>
      </c>
      <c r="M2066" s="1" t="str">
        <f t="shared" si="129"/>
        <v>NotApplicable</v>
      </c>
      <c r="N2066" s="1" t="str">
        <f t="shared" si="130"/>
        <v>NotApplicable</v>
      </c>
      <c r="O2066" s="1">
        <f t="shared" si="131"/>
        <v>0.7</v>
      </c>
    </row>
    <row r="2067" spans="1:15" x14ac:dyDescent="0.3">
      <c r="A2067" s="1" t="s">
        <v>2101</v>
      </c>
      <c r="B2067" s="1">
        <v>24</v>
      </c>
      <c r="C2067" s="1" t="s">
        <v>331</v>
      </c>
      <c r="D2067" s="1" t="s">
        <v>27</v>
      </c>
      <c r="E2067" s="1" t="s">
        <v>1796</v>
      </c>
      <c r="F2067" s="1" t="s">
        <v>44</v>
      </c>
      <c r="G2067" s="2">
        <v>0.71</v>
      </c>
      <c r="H2067" s="2">
        <v>0.85000000000000009</v>
      </c>
      <c r="I2067" s="2">
        <v>0.98</v>
      </c>
      <c r="J2067" s="1" t="s">
        <v>16</v>
      </c>
      <c r="K2067" s="1">
        <v>1</v>
      </c>
      <c r="L2067" s="1">
        <f t="shared" si="128"/>
        <v>1</v>
      </c>
      <c r="M2067" s="1" t="str">
        <f t="shared" si="129"/>
        <v>NotApplicable</v>
      </c>
      <c r="N2067" s="1" t="str">
        <f t="shared" si="130"/>
        <v>NotApplicable</v>
      </c>
      <c r="O2067" s="1">
        <f t="shared" si="131"/>
        <v>1</v>
      </c>
    </row>
    <row r="2068" spans="1:15" x14ac:dyDescent="0.3">
      <c r="A2068" s="1" t="s">
        <v>2102</v>
      </c>
      <c r="B2068" s="1">
        <v>21</v>
      </c>
      <c r="C2068" s="1" t="s">
        <v>331</v>
      </c>
      <c r="D2068" s="1" t="s">
        <v>13</v>
      </c>
      <c r="E2068" s="1" t="s">
        <v>1796</v>
      </c>
      <c r="F2068" s="1" t="s">
        <v>15</v>
      </c>
      <c r="G2068" s="2">
        <v>0.62</v>
      </c>
      <c r="H2068" s="2">
        <v>0.87000000000000011</v>
      </c>
      <c r="I2068" s="2">
        <v>0.9</v>
      </c>
      <c r="J2068" s="1" t="s">
        <v>22</v>
      </c>
      <c r="K2068" s="1">
        <v>0</v>
      </c>
      <c r="L2068" s="1">
        <f t="shared" si="128"/>
        <v>0</v>
      </c>
      <c r="M2068" s="1" t="str">
        <f t="shared" si="129"/>
        <v>NotApplicable</v>
      </c>
      <c r="N2068" s="1" t="str">
        <f t="shared" si="130"/>
        <v>NotApplicable</v>
      </c>
      <c r="O2068" s="1">
        <f t="shared" si="131"/>
        <v>0</v>
      </c>
    </row>
    <row r="2069" spans="1:15" x14ac:dyDescent="0.3">
      <c r="A2069" s="1" t="s">
        <v>2103</v>
      </c>
      <c r="B2069" s="1">
        <v>21</v>
      </c>
      <c r="C2069" s="1" t="s">
        <v>331</v>
      </c>
      <c r="D2069" s="1" t="s">
        <v>13</v>
      </c>
      <c r="E2069" s="1" t="s">
        <v>1796</v>
      </c>
      <c r="F2069" s="1" t="s">
        <v>15</v>
      </c>
      <c r="G2069" s="2">
        <v>0.7</v>
      </c>
      <c r="H2069" s="2">
        <v>0.8600000000000001</v>
      </c>
      <c r="I2069" s="2">
        <v>0.88</v>
      </c>
      <c r="J2069" s="1" t="s">
        <v>37</v>
      </c>
      <c r="K2069" s="1">
        <v>0</v>
      </c>
      <c r="L2069" s="1">
        <f t="shared" si="128"/>
        <v>0</v>
      </c>
      <c r="M2069" s="1" t="str">
        <f t="shared" si="129"/>
        <v>NotApplicable</v>
      </c>
      <c r="N2069" s="1" t="str">
        <f t="shared" si="130"/>
        <v>NotApplicable</v>
      </c>
      <c r="O2069" s="1">
        <f t="shared" si="131"/>
        <v>0</v>
      </c>
    </row>
    <row r="2070" spans="1:15" x14ac:dyDescent="0.3">
      <c r="A2070" s="1" t="s">
        <v>2104</v>
      </c>
      <c r="B2070" s="1">
        <v>23</v>
      </c>
      <c r="C2070" s="1" t="s">
        <v>331</v>
      </c>
      <c r="D2070" s="1" t="s">
        <v>27</v>
      </c>
      <c r="E2070" s="1" t="s">
        <v>1796</v>
      </c>
      <c r="F2070" s="1" t="s">
        <v>48</v>
      </c>
      <c r="G2070" s="2">
        <v>0.87</v>
      </c>
      <c r="H2070" s="2">
        <v>0.94000000000000006</v>
      </c>
      <c r="I2070" s="2">
        <v>0.91999999999999993</v>
      </c>
      <c r="J2070" s="1" t="s">
        <v>16</v>
      </c>
      <c r="K2070" s="1">
        <v>0</v>
      </c>
      <c r="L2070" s="1">
        <f t="shared" si="128"/>
        <v>0</v>
      </c>
      <c r="M2070" s="1" t="str">
        <f t="shared" si="129"/>
        <v>NotApplicable</v>
      </c>
      <c r="N2070" s="1" t="str">
        <f t="shared" si="130"/>
        <v>NotApplicable</v>
      </c>
      <c r="O2070" s="1">
        <f t="shared" si="131"/>
        <v>0</v>
      </c>
    </row>
    <row r="2071" spans="1:15" x14ac:dyDescent="0.3">
      <c r="A2071" s="1" t="s">
        <v>2105</v>
      </c>
      <c r="B2071" s="1">
        <v>21</v>
      </c>
      <c r="C2071" s="1" t="s">
        <v>331</v>
      </c>
      <c r="D2071" s="1" t="s">
        <v>13</v>
      </c>
      <c r="E2071" s="1" t="s">
        <v>1796</v>
      </c>
      <c r="F2071" s="1" t="s">
        <v>15</v>
      </c>
      <c r="G2071" s="2">
        <v>0.65</v>
      </c>
      <c r="H2071" s="2">
        <v>0.81</v>
      </c>
      <c r="I2071" s="2">
        <v>0.9</v>
      </c>
      <c r="J2071" s="1" t="s">
        <v>22</v>
      </c>
      <c r="K2071" s="1">
        <v>0</v>
      </c>
      <c r="L2071" s="1">
        <f t="shared" si="128"/>
        <v>0</v>
      </c>
      <c r="M2071" s="1" t="str">
        <f t="shared" si="129"/>
        <v>NotApplicable</v>
      </c>
      <c r="N2071" s="1" t="str">
        <f t="shared" si="130"/>
        <v>NotApplicable</v>
      </c>
      <c r="O2071" s="1">
        <f t="shared" si="131"/>
        <v>0</v>
      </c>
    </row>
    <row r="2072" spans="1:15" x14ac:dyDescent="0.3">
      <c r="A2072" s="1" t="s">
        <v>2106</v>
      </c>
      <c r="B2072" s="1">
        <v>24</v>
      </c>
      <c r="C2072" s="1" t="s">
        <v>331</v>
      </c>
      <c r="D2072" s="1" t="s">
        <v>13</v>
      </c>
      <c r="E2072" s="1" t="s">
        <v>1796</v>
      </c>
      <c r="F2072" s="1" t="s">
        <v>15</v>
      </c>
      <c r="G2072" s="2">
        <v>0.8</v>
      </c>
      <c r="H2072" s="2">
        <v>0.83000000000000007</v>
      </c>
      <c r="I2072" s="2">
        <v>0.90999999999999992</v>
      </c>
      <c r="J2072" s="1" t="s">
        <v>19</v>
      </c>
      <c r="K2072" s="1">
        <v>2.1</v>
      </c>
      <c r="L2072" s="1">
        <f t="shared" si="128"/>
        <v>2</v>
      </c>
      <c r="M2072" s="1" t="str">
        <f t="shared" si="129"/>
        <v>NotApplicable</v>
      </c>
      <c r="N2072" s="1" t="str">
        <f t="shared" si="130"/>
        <v>NotApplicable</v>
      </c>
      <c r="O2072" s="1">
        <f t="shared" si="131"/>
        <v>2.1</v>
      </c>
    </row>
    <row r="2073" spans="1:15" x14ac:dyDescent="0.3">
      <c r="A2073" s="1" t="s">
        <v>2107</v>
      </c>
      <c r="B2073" s="1">
        <v>23</v>
      </c>
      <c r="C2073" s="1" t="s">
        <v>331</v>
      </c>
      <c r="D2073" s="1" t="s">
        <v>27</v>
      </c>
      <c r="E2073" s="1" t="s">
        <v>1796</v>
      </c>
      <c r="F2073" s="1" t="s">
        <v>15</v>
      </c>
      <c r="G2073" s="2">
        <v>0.61</v>
      </c>
      <c r="H2073" s="2">
        <v>0.85000000000000009</v>
      </c>
      <c r="I2073" s="2">
        <v>0.87</v>
      </c>
      <c r="J2073" s="1" t="s">
        <v>40</v>
      </c>
      <c r="K2073" s="1">
        <v>1</v>
      </c>
      <c r="L2073" s="1">
        <f t="shared" si="128"/>
        <v>1</v>
      </c>
      <c r="M2073" s="1" t="str">
        <f t="shared" si="129"/>
        <v>NotApplicable</v>
      </c>
      <c r="N2073" s="1" t="str">
        <f t="shared" si="130"/>
        <v>NotApplicable</v>
      </c>
      <c r="O2073" s="1">
        <f t="shared" si="131"/>
        <v>1</v>
      </c>
    </row>
    <row r="2074" spans="1:15" x14ac:dyDescent="0.3">
      <c r="A2074" s="1" t="s">
        <v>2108</v>
      </c>
      <c r="B2074" s="1">
        <v>20</v>
      </c>
      <c r="C2074" s="1" t="s">
        <v>331</v>
      </c>
      <c r="D2074" s="1" t="s">
        <v>27</v>
      </c>
      <c r="E2074" s="1" t="s">
        <v>1796</v>
      </c>
      <c r="F2074" s="1" t="s">
        <v>32</v>
      </c>
      <c r="G2074" s="2">
        <v>0.79</v>
      </c>
      <c r="H2074" s="2">
        <v>0.9</v>
      </c>
      <c r="I2074" s="2">
        <v>0.99</v>
      </c>
      <c r="J2074" s="1" t="s">
        <v>19</v>
      </c>
      <c r="K2074" s="1">
        <v>0</v>
      </c>
      <c r="L2074" s="1">
        <f t="shared" si="128"/>
        <v>0</v>
      </c>
      <c r="M2074" s="1" t="str">
        <f t="shared" si="129"/>
        <v>NotApplicable</v>
      </c>
      <c r="N2074" s="1" t="str">
        <f t="shared" si="130"/>
        <v>NotApplicable</v>
      </c>
      <c r="O2074" s="1">
        <f t="shared" si="131"/>
        <v>0</v>
      </c>
    </row>
    <row r="2075" spans="1:15" x14ac:dyDescent="0.3">
      <c r="A2075" s="1" t="s">
        <v>2109</v>
      </c>
      <c r="B2075" s="1">
        <v>21</v>
      </c>
      <c r="C2075" s="1" t="s">
        <v>331</v>
      </c>
      <c r="D2075" s="1" t="s">
        <v>27</v>
      </c>
      <c r="E2075" s="1" t="s">
        <v>1796</v>
      </c>
      <c r="F2075" s="1" t="s">
        <v>36</v>
      </c>
      <c r="G2075" s="2">
        <v>0.79</v>
      </c>
      <c r="H2075" s="2">
        <v>0.84000000000000008</v>
      </c>
      <c r="I2075" s="2">
        <v>0.89</v>
      </c>
      <c r="J2075" s="1" t="s">
        <v>16</v>
      </c>
      <c r="K2075" s="1">
        <v>0</v>
      </c>
      <c r="L2075" s="1">
        <f t="shared" si="128"/>
        <v>0</v>
      </c>
      <c r="M2075" s="1" t="str">
        <f t="shared" si="129"/>
        <v>NotApplicable</v>
      </c>
      <c r="N2075" s="1" t="str">
        <f t="shared" si="130"/>
        <v>NotApplicable</v>
      </c>
      <c r="O2075" s="1">
        <f t="shared" si="131"/>
        <v>0</v>
      </c>
    </row>
    <row r="2076" spans="1:15" x14ac:dyDescent="0.3">
      <c r="A2076" s="1" t="s">
        <v>2110</v>
      </c>
      <c r="B2076" s="1">
        <v>23</v>
      </c>
      <c r="C2076" s="1" t="s">
        <v>331</v>
      </c>
      <c r="D2076" s="1" t="s">
        <v>27</v>
      </c>
      <c r="E2076" s="1" t="s">
        <v>1796</v>
      </c>
      <c r="F2076" s="1" t="s">
        <v>36</v>
      </c>
      <c r="G2076" s="2">
        <v>0.7</v>
      </c>
      <c r="H2076" s="2">
        <v>0.88</v>
      </c>
      <c r="I2076" s="2">
        <v>0.85</v>
      </c>
      <c r="J2076" s="1" t="s">
        <v>37</v>
      </c>
      <c r="K2076" s="1">
        <v>1.7999999999999998</v>
      </c>
      <c r="L2076" s="1">
        <f t="shared" si="128"/>
        <v>1</v>
      </c>
      <c r="M2076" s="1" t="str">
        <f t="shared" si="129"/>
        <v>NotApplicable</v>
      </c>
      <c r="N2076" s="1" t="str">
        <f t="shared" si="130"/>
        <v>NotApplicable</v>
      </c>
      <c r="O2076" s="1">
        <f t="shared" si="131"/>
        <v>1.8</v>
      </c>
    </row>
    <row r="2077" spans="1:15" x14ac:dyDescent="0.3">
      <c r="A2077" s="1" t="s">
        <v>2111</v>
      </c>
      <c r="B2077" s="1">
        <v>22</v>
      </c>
      <c r="C2077" s="1" t="s">
        <v>331</v>
      </c>
      <c r="D2077" s="1" t="s">
        <v>27</v>
      </c>
      <c r="E2077" s="1" t="s">
        <v>1796</v>
      </c>
      <c r="F2077" s="1" t="s">
        <v>15</v>
      </c>
      <c r="G2077" s="2">
        <v>0.65</v>
      </c>
      <c r="H2077" s="2">
        <v>0.88</v>
      </c>
      <c r="I2077" s="2">
        <v>0.86</v>
      </c>
      <c r="J2077" s="1" t="s">
        <v>37</v>
      </c>
      <c r="K2077" s="1">
        <v>1</v>
      </c>
      <c r="L2077" s="1">
        <f t="shared" si="128"/>
        <v>1</v>
      </c>
      <c r="M2077" s="1" t="str">
        <f t="shared" si="129"/>
        <v>NotApplicable</v>
      </c>
      <c r="N2077" s="1" t="str">
        <f t="shared" si="130"/>
        <v>NotApplicable</v>
      </c>
      <c r="O2077" s="1">
        <f t="shared" si="131"/>
        <v>1</v>
      </c>
    </row>
    <row r="2078" spans="1:15" x14ac:dyDescent="0.3">
      <c r="A2078" s="1" t="s">
        <v>2112</v>
      </c>
      <c r="B2078" s="1">
        <v>23</v>
      </c>
      <c r="C2078" s="1" t="s">
        <v>331</v>
      </c>
      <c r="D2078" s="1" t="s">
        <v>13</v>
      </c>
      <c r="E2078" s="1" t="s">
        <v>1796</v>
      </c>
      <c r="F2078" s="1" t="s">
        <v>15</v>
      </c>
      <c r="G2078" s="2">
        <v>0.62</v>
      </c>
      <c r="H2078" s="2">
        <v>0.94000000000000006</v>
      </c>
      <c r="I2078" s="2">
        <v>0.96</v>
      </c>
      <c r="J2078" s="1" t="s">
        <v>16</v>
      </c>
      <c r="K2078" s="1">
        <v>1.1000000000000001</v>
      </c>
      <c r="L2078" s="1">
        <f t="shared" si="128"/>
        <v>1</v>
      </c>
      <c r="M2078" s="1" t="str">
        <f t="shared" si="129"/>
        <v>NotApplicable</v>
      </c>
      <c r="N2078" s="1" t="str">
        <f t="shared" si="130"/>
        <v>NotApplicable</v>
      </c>
      <c r="O2078" s="1">
        <f t="shared" si="131"/>
        <v>1.1000000000000001</v>
      </c>
    </row>
    <row r="2079" spans="1:15" x14ac:dyDescent="0.3">
      <c r="A2079" s="1" t="s">
        <v>2113</v>
      </c>
      <c r="B2079" s="1">
        <v>23</v>
      </c>
      <c r="C2079" s="1" t="s">
        <v>331</v>
      </c>
      <c r="D2079" s="1" t="s">
        <v>27</v>
      </c>
      <c r="E2079" s="1" t="s">
        <v>1796</v>
      </c>
      <c r="F2079" s="1" t="s">
        <v>15</v>
      </c>
      <c r="G2079" s="2">
        <v>0.79</v>
      </c>
      <c r="H2079" s="2">
        <v>0.89</v>
      </c>
      <c r="I2079" s="2">
        <v>0.88</v>
      </c>
      <c r="J2079" s="1" t="s">
        <v>22</v>
      </c>
      <c r="K2079" s="1">
        <v>1.2000000000000002</v>
      </c>
      <c r="L2079" s="1">
        <f t="shared" si="128"/>
        <v>1</v>
      </c>
      <c r="M2079" s="1" t="str">
        <f t="shared" si="129"/>
        <v>NotApplicable</v>
      </c>
      <c r="N2079" s="1" t="str">
        <f t="shared" si="130"/>
        <v>NotApplicable</v>
      </c>
      <c r="O2079" s="1">
        <f t="shared" si="131"/>
        <v>1.2</v>
      </c>
    </row>
    <row r="2080" spans="1:15" x14ac:dyDescent="0.3">
      <c r="A2080" s="1" t="s">
        <v>2114</v>
      </c>
      <c r="B2080" s="1">
        <v>23</v>
      </c>
      <c r="C2080" s="1" t="s">
        <v>331</v>
      </c>
      <c r="D2080" s="1" t="s">
        <v>13</v>
      </c>
      <c r="E2080" s="1" t="s">
        <v>1796</v>
      </c>
      <c r="F2080" s="1" t="s">
        <v>42</v>
      </c>
      <c r="G2080" s="2">
        <v>0.69</v>
      </c>
      <c r="H2080" s="2">
        <v>0.84000000000000008</v>
      </c>
      <c r="I2080" s="2">
        <v>0.98</v>
      </c>
      <c r="J2080" s="1" t="s">
        <v>19</v>
      </c>
      <c r="K2080" s="1">
        <v>0</v>
      </c>
      <c r="L2080" s="1">
        <f t="shared" si="128"/>
        <v>0</v>
      </c>
      <c r="M2080" s="1" t="str">
        <f t="shared" si="129"/>
        <v>NotApplicable</v>
      </c>
      <c r="N2080" s="1" t="str">
        <f t="shared" si="130"/>
        <v>NotApplicable</v>
      </c>
      <c r="O2080" s="1">
        <f t="shared" si="131"/>
        <v>0</v>
      </c>
    </row>
    <row r="2081" spans="1:15" x14ac:dyDescent="0.3">
      <c r="A2081" s="1" t="s">
        <v>2115</v>
      </c>
      <c r="B2081" s="1">
        <v>21</v>
      </c>
      <c r="C2081" s="1" t="s">
        <v>331</v>
      </c>
      <c r="D2081" s="1" t="s">
        <v>13</v>
      </c>
      <c r="E2081" s="1" t="s">
        <v>1796</v>
      </c>
      <c r="F2081" s="1" t="s">
        <v>15</v>
      </c>
      <c r="G2081" s="2">
        <v>0.85</v>
      </c>
      <c r="H2081" s="2">
        <v>0.87000000000000011</v>
      </c>
      <c r="I2081" s="2">
        <v>0.91999999999999993</v>
      </c>
      <c r="J2081" s="1" t="s">
        <v>16</v>
      </c>
      <c r="K2081" s="1">
        <v>0</v>
      </c>
      <c r="L2081" s="1">
        <f t="shared" si="128"/>
        <v>0</v>
      </c>
      <c r="M2081" s="1" t="str">
        <f t="shared" si="129"/>
        <v>NotApplicable</v>
      </c>
      <c r="N2081" s="1" t="str">
        <f t="shared" si="130"/>
        <v>NotApplicable</v>
      </c>
      <c r="O2081" s="1">
        <f t="shared" si="131"/>
        <v>0</v>
      </c>
    </row>
    <row r="2082" spans="1:15" x14ac:dyDescent="0.3">
      <c r="A2082" s="1" t="s">
        <v>2116</v>
      </c>
      <c r="B2082" s="1">
        <v>22</v>
      </c>
      <c r="C2082" s="1" t="s">
        <v>331</v>
      </c>
      <c r="D2082" s="1" t="s">
        <v>13</v>
      </c>
      <c r="E2082" s="1" t="s">
        <v>1796</v>
      </c>
      <c r="F2082" s="1" t="s">
        <v>15</v>
      </c>
      <c r="G2082" s="2">
        <v>0.86</v>
      </c>
      <c r="H2082" s="2">
        <v>0.94000000000000006</v>
      </c>
      <c r="I2082" s="2">
        <v>0.98</v>
      </c>
      <c r="J2082" s="1" t="s">
        <v>16</v>
      </c>
      <c r="K2082" s="1">
        <v>0</v>
      </c>
      <c r="L2082" s="1">
        <f t="shared" si="128"/>
        <v>0</v>
      </c>
      <c r="M2082" s="1" t="str">
        <f t="shared" si="129"/>
        <v>NotApplicable</v>
      </c>
      <c r="N2082" s="1" t="str">
        <f t="shared" si="130"/>
        <v>NotApplicable</v>
      </c>
      <c r="O2082" s="1">
        <f t="shared" si="131"/>
        <v>0</v>
      </c>
    </row>
    <row r="2083" spans="1:15" x14ac:dyDescent="0.3">
      <c r="A2083" s="1" t="s">
        <v>2117</v>
      </c>
      <c r="B2083" s="1">
        <v>23</v>
      </c>
      <c r="C2083" s="1" t="s">
        <v>331</v>
      </c>
      <c r="D2083" s="1" t="s">
        <v>27</v>
      </c>
      <c r="E2083" s="1" t="s">
        <v>1796</v>
      </c>
      <c r="F2083" s="1" t="s">
        <v>15</v>
      </c>
      <c r="G2083" s="2">
        <v>0.77</v>
      </c>
      <c r="H2083" s="2">
        <v>0.91</v>
      </c>
      <c r="I2083" s="2">
        <v>0.92999999999999994</v>
      </c>
      <c r="J2083" s="1" t="s">
        <v>16</v>
      </c>
      <c r="K2083" s="1">
        <v>2</v>
      </c>
      <c r="L2083" s="1">
        <f t="shared" si="128"/>
        <v>2</v>
      </c>
      <c r="M2083" s="1" t="str">
        <f t="shared" si="129"/>
        <v>NotApplicable</v>
      </c>
      <c r="N2083" s="1" t="str">
        <f t="shared" si="130"/>
        <v>NotApplicable</v>
      </c>
      <c r="O2083" s="1">
        <f t="shared" si="131"/>
        <v>2</v>
      </c>
    </row>
    <row r="2084" spans="1:15" x14ac:dyDescent="0.3">
      <c r="A2084" s="1" t="s">
        <v>2118</v>
      </c>
      <c r="B2084" s="1">
        <v>21</v>
      </c>
      <c r="C2084" s="1" t="s">
        <v>331</v>
      </c>
      <c r="D2084" s="1" t="s">
        <v>13</v>
      </c>
      <c r="E2084" s="1" t="s">
        <v>1796</v>
      </c>
      <c r="F2084" s="1" t="s">
        <v>15</v>
      </c>
      <c r="G2084" s="2">
        <v>0.69</v>
      </c>
      <c r="H2084" s="2">
        <v>0.94000000000000006</v>
      </c>
      <c r="I2084" s="2">
        <v>0.86</v>
      </c>
      <c r="J2084" s="1" t="s">
        <v>40</v>
      </c>
      <c r="K2084" s="1">
        <v>0</v>
      </c>
      <c r="L2084" s="1">
        <f t="shared" si="128"/>
        <v>0</v>
      </c>
      <c r="M2084" s="1" t="str">
        <f t="shared" si="129"/>
        <v>NotApplicable</v>
      </c>
      <c r="N2084" s="1" t="str">
        <f t="shared" si="130"/>
        <v>NotApplicable</v>
      </c>
      <c r="O2084" s="1">
        <f t="shared" si="131"/>
        <v>0</v>
      </c>
    </row>
    <row r="2085" spans="1:15" x14ac:dyDescent="0.3">
      <c r="A2085" s="1" t="s">
        <v>2119</v>
      </c>
      <c r="B2085" s="1">
        <v>22</v>
      </c>
      <c r="C2085" s="1" t="s">
        <v>331</v>
      </c>
      <c r="D2085" s="1" t="s">
        <v>13</v>
      </c>
      <c r="E2085" s="1" t="s">
        <v>1796</v>
      </c>
      <c r="F2085" s="1" t="s">
        <v>42</v>
      </c>
      <c r="G2085" s="2">
        <v>0.71</v>
      </c>
      <c r="H2085" s="2">
        <v>0.9</v>
      </c>
      <c r="I2085" s="2">
        <v>0.90999999999999992</v>
      </c>
      <c r="J2085" s="1" t="s">
        <v>19</v>
      </c>
      <c r="K2085" s="1">
        <v>0</v>
      </c>
      <c r="L2085" s="1">
        <f t="shared" si="128"/>
        <v>0</v>
      </c>
      <c r="M2085" s="1" t="str">
        <f t="shared" si="129"/>
        <v>NotApplicable</v>
      </c>
      <c r="N2085" s="1" t="str">
        <f t="shared" si="130"/>
        <v>NotApplicable</v>
      </c>
      <c r="O2085" s="1">
        <f t="shared" si="131"/>
        <v>0</v>
      </c>
    </row>
    <row r="2086" spans="1:15" x14ac:dyDescent="0.3">
      <c r="A2086" s="1" t="s">
        <v>2120</v>
      </c>
      <c r="B2086" s="1">
        <v>24</v>
      </c>
      <c r="C2086" s="1" t="s">
        <v>331</v>
      </c>
      <c r="D2086" s="1" t="s">
        <v>27</v>
      </c>
      <c r="E2086" s="1" t="s">
        <v>1796</v>
      </c>
      <c r="F2086" s="1" t="s">
        <v>15</v>
      </c>
      <c r="G2086" s="2">
        <v>0.75</v>
      </c>
      <c r="H2086" s="2">
        <v>0.85000000000000009</v>
      </c>
      <c r="I2086" s="2">
        <v>0.94</v>
      </c>
      <c r="J2086" s="1" t="s">
        <v>19</v>
      </c>
      <c r="K2086" s="1">
        <v>2.9</v>
      </c>
      <c r="L2086" s="1">
        <f t="shared" si="128"/>
        <v>2</v>
      </c>
      <c r="M2086" s="1" t="str">
        <f t="shared" si="129"/>
        <v>NotApplicable</v>
      </c>
      <c r="N2086" s="1" t="str">
        <f t="shared" si="130"/>
        <v>NotApplicable</v>
      </c>
      <c r="O2086" s="1">
        <f t="shared" si="131"/>
        <v>2.9</v>
      </c>
    </row>
    <row r="2087" spans="1:15" x14ac:dyDescent="0.3">
      <c r="A2087" s="1" t="s">
        <v>2121</v>
      </c>
      <c r="B2087" s="1">
        <v>24</v>
      </c>
      <c r="C2087" s="1" t="s">
        <v>331</v>
      </c>
      <c r="D2087" s="1" t="s">
        <v>27</v>
      </c>
      <c r="E2087" s="1" t="s">
        <v>1796</v>
      </c>
      <c r="F2087" s="1" t="s">
        <v>15</v>
      </c>
      <c r="G2087" s="2">
        <v>0.74</v>
      </c>
      <c r="H2087" s="2">
        <v>0.88</v>
      </c>
      <c r="I2087" s="2">
        <v>0.97</v>
      </c>
      <c r="J2087" s="1" t="s">
        <v>16</v>
      </c>
      <c r="K2087" s="1">
        <v>2.4</v>
      </c>
      <c r="L2087" s="1">
        <f t="shared" si="128"/>
        <v>2</v>
      </c>
      <c r="M2087" s="1" t="str">
        <f t="shared" si="129"/>
        <v>NotApplicable</v>
      </c>
      <c r="N2087" s="1" t="str">
        <f t="shared" si="130"/>
        <v>NotApplicable</v>
      </c>
      <c r="O2087" s="1">
        <f t="shared" si="131"/>
        <v>2.4</v>
      </c>
    </row>
    <row r="2088" spans="1:15" x14ac:dyDescent="0.3">
      <c r="A2088" s="1" t="s">
        <v>2122</v>
      </c>
      <c r="B2088" s="1">
        <v>22</v>
      </c>
      <c r="C2088" s="1" t="s">
        <v>331</v>
      </c>
      <c r="D2088" s="1" t="s">
        <v>13</v>
      </c>
      <c r="E2088" s="1" t="s">
        <v>1796</v>
      </c>
      <c r="F2088" s="1" t="s">
        <v>65</v>
      </c>
      <c r="G2088" s="2">
        <v>0.85</v>
      </c>
      <c r="H2088" s="2">
        <v>0.92</v>
      </c>
      <c r="I2088" s="2">
        <v>0.95</v>
      </c>
      <c r="J2088" s="1" t="s">
        <v>40</v>
      </c>
      <c r="K2088" s="1">
        <v>0.8</v>
      </c>
      <c r="L2088" s="1">
        <f t="shared" si="128"/>
        <v>0</v>
      </c>
      <c r="M2088" s="1" t="str">
        <f t="shared" si="129"/>
        <v>NotApplicable</v>
      </c>
      <c r="N2088" s="1" t="str">
        <f t="shared" si="130"/>
        <v>NotApplicable</v>
      </c>
      <c r="O2088" s="1">
        <f t="shared" si="131"/>
        <v>0.8</v>
      </c>
    </row>
    <row r="2089" spans="1:15" x14ac:dyDescent="0.3">
      <c r="A2089" s="1" t="s">
        <v>2123</v>
      </c>
      <c r="B2089" s="1">
        <v>23</v>
      </c>
      <c r="C2089" s="1" t="s">
        <v>331</v>
      </c>
      <c r="D2089" s="1" t="s">
        <v>27</v>
      </c>
      <c r="E2089" s="1" t="s">
        <v>1796</v>
      </c>
      <c r="F2089" s="1" t="s">
        <v>44</v>
      </c>
      <c r="G2089" s="2">
        <v>0.65</v>
      </c>
      <c r="H2089" s="2">
        <v>0.84000000000000008</v>
      </c>
      <c r="I2089" s="2">
        <v>0.88</v>
      </c>
      <c r="J2089" s="1" t="s">
        <v>16</v>
      </c>
      <c r="K2089" s="1">
        <v>0</v>
      </c>
      <c r="L2089" s="1">
        <f t="shared" si="128"/>
        <v>0</v>
      </c>
      <c r="M2089" s="1" t="str">
        <f t="shared" si="129"/>
        <v>NotApplicable</v>
      </c>
      <c r="N2089" s="1" t="str">
        <f t="shared" si="130"/>
        <v>NotApplicable</v>
      </c>
      <c r="O2089" s="1">
        <f t="shared" si="131"/>
        <v>0</v>
      </c>
    </row>
    <row r="2090" spans="1:15" x14ac:dyDescent="0.3">
      <c r="A2090" s="1" t="s">
        <v>2124</v>
      </c>
      <c r="B2090" s="1">
        <v>23</v>
      </c>
      <c r="C2090" s="1" t="s">
        <v>331</v>
      </c>
      <c r="D2090" s="1" t="s">
        <v>13</v>
      </c>
      <c r="E2090" s="1" t="s">
        <v>1796</v>
      </c>
      <c r="F2090" s="1" t="s">
        <v>15</v>
      </c>
      <c r="G2090" s="2">
        <v>0.82</v>
      </c>
      <c r="H2090" s="2">
        <v>0.92</v>
      </c>
      <c r="I2090" s="2">
        <v>0.89</v>
      </c>
      <c r="J2090" s="1" t="s">
        <v>40</v>
      </c>
      <c r="K2090" s="1">
        <v>2.2999999999999998</v>
      </c>
      <c r="L2090" s="1">
        <f t="shared" si="128"/>
        <v>2</v>
      </c>
      <c r="M2090" s="1" t="str">
        <f t="shared" si="129"/>
        <v>NotApplicable</v>
      </c>
      <c r="N2090" s="1" t="str">
        <f t="shared" si="130"/>
        <v>NotApplicable</v>
      </c>
      <c r="O2090" s="1">
        <f t="shared" si="131"/>
        <v>2.2999999999999998</v>
      </c>
    </row>
    <row r="2091" spans="1:15" x14ac:dyDescent="0.3">
      <c r="A2091" s="1" t="s">
        <v>2125</v>
      </c>
      <c r="B2091" s="1">
        <v>21</v>
      </c>
      <c r="C2091" s="1" t="s">
        <v>331</v>
      </c>
      <c r="D2091" s="1" t="s">
        <v>13</v>
      </c>
      <c r="E2091" s="1" t="s">
        <v>1796</v>
      </c>
      <c r="F2091" s="1" t="s">
        <v>15</v>
      </c>
      <c r="G2091" s="2">
        <v>0.77</v>
      </c>
      <c r="H2091" s="2">
        <v>0.84000000000000008</v>
      </c>
      <c r="I2091" s="2">
        <v>0.95</v>
      </c>
      <c r="J2091" s="1" t="s">
        <v>37</v>
      </c>
      <c r="K2091" s="1">
        <v>0</v>
      </c>
      <c r="L2091" s="1">
        <f t="shared" si="128"/>
        <v>0</v>
      </c>
      <c r="M2091" s="1" t="str">
        <f t="shared" si="129"/>
        <v>NotApplicable</v>
      </c>
      <c r="N2091" s="1" t="str">
        <f t="shared" si="130"/>
        <v>NotApplicable</v>
      </c>
      <c r="O2091" s="1">
        <f t="shared" si="131"/>
        <v>0</v>
      </c>
    </row>
    <row r="2092" spans="1:15" x14ac:dyDescent="0.3">
      <c r="A2092" s="1" t="s">
        <v>2126</v>
      </c>
      <c r="B2092" s="1">
        <v>23</v>
      </c>
      <c r="C2092" s="1" t="s">
        <v>331</v>
      </c>
      <c r="D2092" s="1" t="s">
        <v>27</v>
      </c>
      <c r="E2092" s="1" t="s">
        <v>1796</v>
      </c>
      <c r="F2092" s="1" t="s">
        <v>42</v>
      </c>
      <c r="G2092" s="2">
        <v>0.79</v>
      </c>
      <c r="H2092" s="2">
        <v>0.8600000000000001</v>
      </c>
      <c r="I2092" s="2">
        <v>0.86</v>
      </c>
      <c r="J2092" s="1" t="s">
        <v>19</v>
      </c>
      <c r="K2092" s="1">
        <v>0.39999999999999991</v>
      </c>
      <c r="L2092" s="1">
        <f t="shared" si="128"/>
        <v>0</v>
      </c>
      <c r="M2092" s="1" t="str">
        <f t="shared" si="129"/>
        <v>NotApplicable</v>
      </c>
      <c r="N2092" s="1" t="str">
        <f t="shared" si="130"/>
        <v>NotApplicable</v>
      </c>
      <c r="O2092" s="1">
        <f t="shared" si="131"/>
        <v>0.4</v>
      </c>
    </row>
    <row r="2093" spans="1:15" x14ac:dyDescent="0.3">
      <c r="A2093" s="1" t="s">
        <v>2127</v>
      </c>
      <c r="B2093" s="1">
        <v>24</v>
      </c>
      <c r="C2093" s="1" t="s">
        <v>331</v>
      </c>
      <c r="D2093" s="1" t="s">
        <v>13</v>
      </c>
      <c r="E2093" s="1" t="s">
        <v>1796</v>
      </c>
      <c r="F2093" s="1" t="s">
        <v>15</v>
      </c>
      <c r="G2093" s="2">
        <v>0.64</v>
      </c>
      <c r="H2093" s="2">
        <v>0.81</v>
      </c>
      <c r="I2093" s="2">
        <v>0.89</v>
      </c>
      <c r="J2093" s="1" t="s">
        <v>40</v>
      </c>
      <c r="K2093" s="1">
        <v>2.7</v>
      </c>
      <c r="L2093" s="1">
        <f t="shared" si="128"/>
        <v>2</v>
      </c>
      <c r="M2093" s="1" t="str">
        <f t="shared" si="129"/>
        <v>NotApplicable</v>
      </c>
      <c r="N2093" s="1" t="str">
        <f t="shared" si="130"/>
        <v>NotApplicable</v>
      </c>
      <c r="O2093" s="1">
        <f t="shared" si="131"/>
        <v>2.7</v>
      </c>
    </row>
    <row r="2094" spans="1:15" x14ac:dyDescent="0.3">
      <c r="A2094" s="1" t="s">
        <v>2128</v>
      </c>
      <c r="B2094" s="1">
        <v>23</v>
      </c>
      <c r="C2094" s="1" t="s">
        <v>331</v>
      </c>
      <c r="D2094" s="1" t="s">
        <v>27</v>
      </c>
      <c r="E2094" s="1" t="s">
        <v>1796</v>
      </c>
      <c r="F2094" s="1" t="s">
        <v>15</v>
      </c>
      <c r="G2094" s="2">
        <v>0.72</v>
      </c>
      <c r="H2094" s="2">
        <v>0.92</v>
      </c>
      <c r="I2094" s="2">
        <v>0.86</v>
      </c>
      <c r="J2094" s="1" t="s">
        <v>19</v>
      </c>
      <c r="K2094" s="1">
        <v>2.1</v>
      </c>
      <c r="L2094" s="1">
        <f t="shared" si="128"/>
        <v>2</v>
      </c>
      <c r="M2094" s="1" t="str">
        <f t="shared" si="129"/>
        <v>NotApplicable</v>
      </c>
      <c r="N2094" s="1" t="str">
        <f t="shared" si="130"/>
        <v>NotApplicable</v>
      </c>
      <c r="O2094" s="1">
        <f t="shared" si="131"/>
        <v>2.1</v>
      </c>
    </row>
    <row r="2095" spans="1:15" x14ac:dyDescent="0.3">
      <c r="A2095" s="1" t="s">
        <v>2129</v>
      </c>
      <c r="B2095" s="1">
        <v>23</v>
      </c>
      <c r="C2095" s="1" t="s">
        <v>331</v>
      </c>
      <c r="D2095" s="1" t="s">
        <v>27</v>
      </c>
      <c r="E2095" s="1" t="s">
        <v>1796</v>
      </c>
      <c r="F2095" s="1" t="s">
        <v>15</v>
      </c>
      <c r="G2095" s="2">
        <v>0.71</v>
      </c>
      <c r="H2095" s="2">
        <v>0.8</v>
      </c>
      <c r="I2095" s="2">
        <v>0.94</v>
      </c>
      <c r="J2095" s="1" t="s">
        <v>37</v>
      </c>
      <c r="K2095" s="1">
        <v>0.5</v>
      </c>
      <c r="L2095" s="1">
        <f t="shared" si="128"/>
        <v>0</v>
      </c>
      <c r="M2095" s="1" t="str">
        <f t="shared" si="129"/>
        <v>NotApplicable</v>
      </c>
      <c r="N2095" s="1" t="str">
        <f t="shared" si="130"/>
        <v>NotApplicable</v>
      </c>
      <c r="O2095" s="1">
        <f t="shared" si="131"/>
        <v>0.5</v>
      </c>
    </row>
    <row r="2096" spans="1:15" x14ac:dyDescent="0.3">
      <c r="A2096" s="1" t="s">
        <v>2130</v>
      </c>
      <c r="B2096" s="1">
        <v>20</v>
      </c>
      <c r="C2096" s="1" t="s">
        <v>331</v>
      </c>
      <c r="D2096" s="1" t="s">
        <v>13</v>
      </c>
      <c r="E2096" s="1" t="s">
        <v>1796</v>
      </c>
      <c r="F2096" s="1" t="s">
        <v>36</v>
      </c>
      <c r="G2096" s="2">
        <v>0.61</v>
      </c>
      <c r="H2096" s="2">
        <v>0.84000000000000008</v>
      </c>
      <c r="I2096" s="2">
        <v>0.87</v>
      </c>
      <c r="J2096" s="1" t="s">
        <v>16</v>
      </c>
      <c r="K2096" s="1">
        <v>0</v>
      </c>
      <c r="L2096" s="1">
        <f t="shared" si="128"/>
        <v>0</v>
      </c>
      <c r="M2096" s="1" t="str">
        <f t="shared" si="129"/>
        <v>NotApplicable</v>
      </c>
      <c r="N2096" s="1" t="str">
        <f t="shared" si="130"/>
        <v>NotApplicable</v>
      </c>
      <c r="O2096" s="1">
        <f t="shared" si="131"/>
        <v>0</v>
      </c>
    </row>
    <row r="2097" spans="1:15" x14ac:dyDescent="0.3">
      <c r="A2097" s="1" t="s">
        <v>2131</v>
      </c>
      <c r="B2097" s="1">
        <v>23</v>
      </c>
      <c r="C2097" s="1" t="s">
        <v>331</v>
      </c>
      <c r="D2097" s="1" t="s">
        <v>27</v>
      </c>
      <c r="E2097" s="1" t="s">
        <v>1796</v>
      </c>
      <c r="F2097" s="1" t="s">
        <v>42</v>
      </c>
      <c r="G2097" s="2">
        <v>0.66999999999999993</v>
      </c>
      <c r="H2097" s="2">
        <v>0.8600000000000001</v>
      </c>
      <c r="I2097" s="2">
        <v>0.92999999999999994</v>
      </c>
      <c r="J2097" s="1" t="s">
        <v>16</v>
      </c>
      <c r="K2097" s="1">
        <v>0</v>
      </c>
      <c r="L2097" s="1">
        <f t="shared" si="128"/>
        <v>0</v>
      </c>
      <c r="M2097" s="1" t="str">
        <f t="shared" si="129"/>
        <v>NotApplicable</v>
      </c>
      <c r="N2097" s="1" t="str">
        <f t="shared" si="130"/>
        <v>NotApplicable</v>
      </c>
      <c r="O2097" s="1">
        <f t="shared" si="131"/>
        <v>0</v>
      </c>
    </row>
    <row r="2098" spans="1:15" x14ac:dyDescent="0.3">
      <c r="A2098" s="1" t="s">
        <v>2132</v>
      </c>
      <c r="B2098" s="1">
        <v>23</v>
      </c>
      <c r="C2098" s="1" t="s">
        <v>331</v>
      </c>
      <c r="D2098" s="1" t="s">
        <v>13</v>
      </c>
      <c r="E2098" s="1" t="s">
        <v>1796</v>
      </c>
      <c r="F2098" s="1" t="s">
        <v>48</v>
      </c>
      <c r="G2098" s="2">
        <v>0.65999999999999992</v>
      </c>
      <c r="H2098" s="2">
        <v>0.85000000000000009</v>
      </c>
      <c r="I2098" s="2">
        <v>0.88</v>
      </c>
      <c r="J2098" s="1" t="s">
        <v>40</v>
      </c>
      <c r="K2098" s="1">
        <v>0.5</v>
      </c>
      <c r="L2098" s="1">
        <f t="shared" si="128"/>
        <v>0</v>
      </c>
      <c r="M2098" s="1" t="str">
        <f t="shared" si="129"/>
        <v>NotApplicable</v>
      </c>
      <c r="N2098" s="1" t="str">
        <f t="shared" si="130"/>
        <v>NotApplicable</v>
      </c>
      <c r="O2098" s="1">
        <f t="shared" si="131"/>
        <v>0.5</v>
      </c>
    </row>
    <row r="2099" spans="1:15" x14ac:dyDescent="0.3">
      <c r="A2099" s="1" t="s">
        <v>2133</v>
      </c>
      <c r="B2099" s="1">
        <v>22</v>
      </c>
      <c r="C2099" s="1" t="s">
        <v>331</v>
      </c>
      <c r="D2099" s="1" t="s">
        <v>27</v>
      </c>
      <c r="E2099" s="1" t="s">
        <v>1796</v>
      </c>
      <c r="F2099" s="1" t="s">
        <v>15</v>
      </c>
      <c r="G2099" s="2">
        <v>0.78</v>
      </c>
      <c r="H2099" s="2">
        <v>0.83000000000000007</v>
      </c>
      <c r="I2099" s="2">
        <v>0.96</v>
      </c>
      <c r="J2099" s="1" t="s">
        <v>40</v>
      </c>
      <c r="K2099" s="1">
        <v>0</v>
      </c>
      <c r="L2099" s="1">
        <f t="shared" si="128"/>
        <v>0</v>
      </c>
      <c r="M2099" s="1" t="str">
        <f t="shared" si="129"/>
        <v>NotApplicable</v>
      </c>
      <c r="N2099" s="1" t="str">
        <f t="shared" si="130"/>
        <v>NotApplicable</v>
      </c>
      <c r="O2099" s="1">
        <f t="shared" si="131"/>
        <v>0</v>
      </c>
    </row>
    <row r="2100" spans="1:15" x14ac:dyDescent="0.3">
      <c r="A2100" s="1" t="s">
        <v>2134</v>
      </c>
      <c r="B2100" s="1">
        <v>22</v>
      </c>
      <c r="C2100" s="1" t="s">
        <v>331</v>
      </c>
      <c r="D2100" s="1" t="s">
        <v>13</v>
      </c>
      <c r="E2100" s="1" t="s">
        <v>1796</v>
      </c>
      <c r="F2100" s="1" t="s">
        <v>36</v>
      </c>
      <c r="G2100" s="2">
        <v>0.71</v>
      </c>
      <c r="H2100" s="2">
        <v>0.87000000000000011</v>
      </c>
      <c r="I2100" s="2">
        <v>0.92999999999999994</v>
      </c>
      <c r="J2100" s="1" t="s">
        <v>40</v>
      </c>
      <c r="K2100" s="1">
        <v>1.7999999999999998</v>
      </c>
      <c r="L2100" s="1">
        <f t="shared" si="128"/>
        <v>1</v>
      </c>
      <c r="M2100" s="1" t="str">
        <f t="shared" si="129"/>
        <v>NotApplicable</v>
      </c>
      <c r="N2100" s="1" t="str">
        <f t="shared" si="130"/>
        <v>NotApplicable</v>
      </c>
      <c r="O2100" s="1">
        <f t="shared" si="131"/>
        <v>1.8</v>
      </c>
    </row>
    <row r="2101" spans="1:15" x14ac:dyDescent="0.3">
      <c r="A2101" s="1" t="s">
        <v>2135</v>
      </c>
      <c r="B2101" s="1">
        <v>22</v>
      </c>
      <c r="C2101" s="1" t="s">
        <v>331</v>
      </c>
      <c r="D2101" s="1" t="s">
        <v>13</v>
      </c>
      <c r="E2101" s="1" t="s">
        <v>1796</v>
      </c>
      <c r="F2101" s="1" t="s">
        <v>15</v>
      </c>
      <c r="G2101" s="2">
        <v>0.69</v>
      </c>
      <c r="H2101" s="2">
        <v>0.84000000000000008</v>
      </c>
      <c r="I2101" s="2">
        <v>0.90999999999999992</v>
      </c>
      <c r="J2101" s="1" t="s">
        <v>22</v>
      </c>
      <c r="K2101" s="1">
        <v>0</v>
      </c>
      <c r="L2101" s="1">
        <f t="shared" si="128"/>
        <v>0</v>
      </c>
      <c r="M2101" s="1" t="str">
        <f t="shared" si="129"/>
        <v>NotApplicable</v>
      </c>
      <c r="N2101" s="1" t="str">
        <f t="shared" si="130"/>
        <v>NotApplicable</v>
      </c>
      <c r="O2101" s="1">
        <f t="shared" si="131"/>
        <v>0</v>
      </c>
    </row>
    <row r="2102" spans="1:15" x14ac:dyDescent="0.3">
      <c r="A2102" s="1" t="s">
        <v>2136</v>
      </c>
      <c r="B2102" s="1">
        <v>21</v>
      </c>
      <c r="C2102" s="1" t="s">
        <v>331</v>
      </c>
      <c r="D2102" s="1" t="s">
        <v>13</v>
      </c>
      <c r="E2102" s="1" t="s">
        <v>1796</v>
      </c>
      <c r="F2102" s="1" t="s">
        <v>15</v>
      </c>
      <c r="G2102" s="2">
        <v>0.86</v>
      </c>
      <c r="H2102" s="2">
        <v>0.84000000000000008</v>
      </c>
      <c r="I2102" s="2">
        <v>0.87</v>
      </c>
      <c r="J2102" s="1" t="s">
        <v>40</v>
      </c>
      <c r="K2102" s="1">
        <v>0</v>
      </c>
      <c r="L2102" s="1">
        <f t="shared" si="128"/>
        <v>0</v>
      </c>
      <c r="M2102" s="1" t="str">
        <f t="shared" si="129"/>
        <v>NotApplicable</v>
      </c>
      <c r="N2102" s="1" t="str">
        <f t="shared" si="130"/>
        <v>NotApplicable</v>
      </c>
      <c r="O2102" s="1">
        <f t="shared" si="131"/>
        <v>0</v>
      </c>
    </row>
    <row r="2103" spans="1:15" x14ac:dyDescent="0.3">
      <c r="A2103" s="1" t="s">
        <v>2137</v>
      </c>
      <c r="B2103" s="1">
        <v>21</v>
      </c>
      <c r="C2103" s="1" t="s">
        <v>331</v>
      </c>
      <c r="D2103" s="1" t="s">
        <v>13</v>
      </c>
      <c r="E2103" s="1" t="s">
        <v>1796</v>
      </c>
      <c r="F2103" s="1" t="s">
        <v>15</v>
      </c>
      <c r="G2103" s="2">
        <v>0.79</v>
      </c>
      <c r="H2103" s="2">
        <v>0.88</v>
      </c>
      <c r="I2103" s="2">
        <v>0.9</v>
      </c>
      <c r="J2103" s="1" t="s">
        <v>16</v>
      </c>
      <c r="K2103" s="1">
        <v>0</v>
      </c>
      <c r="L2103" s="1">
        <f t="shared" si="128"/>
        <v>0</v>
      </c>
      <c r="M2103" s="1" t="str">
        <f t="shared" si="129"/>
        <v>NotApplicable</v>
      </c>
      <c r="N2103" s="1" t="str">
        <f t="shared" si="130"/>
        <v>NotApplicable</v>
      </c>
      <c r="O2103" s="1">
        <f t="shared" si="131"/>
        <v>0</v>
      </c>
    </row>
    <row r="2104" spans="1:15" x14ac:dyDescent="0.3">
      <c r="A2104" s="1" t="s">
        <v>2138</v>
      </c>
      <c r="B2104" s="1">
        <v>22</v>
      </c>
      <c r="C2104" s="1" t="s">
        <v>331</v>
      </c>
      <c r="D2104" s="1" t="s">
        <v>27</v>
      </c>
      <c r="E2104" s="1" t="s">
        <v>1796</v>
      </c>
      <c r="F2104" s="1" t="s">
        <v>15</v>
      </c>
      <c r="G2104" s="2">
        <v>0.62</v>
      </c>
      <c r="H2104" s="2">
        <v>0.83000000000000007</v>
      </c>
      <c r="I2104" s="2">
        <v>0.99</v>
      </c>
      <c r="J2104" s="1" t="s">
        <v>19</v>
      </c>
      <c r="K2104" s="1">
        <v>0.19999999999999996</v>
      </c>
      <c r="L2104" s="1">
        <f t="shared" si="128"/>
        <v>0</v>
      </c>
      <c r="M2104" s="1" t="str">
        <f t="shared" si="129"/>
        <v>NotApplicable</v>
      </c>
      <c r="N2104" s="1" t="str">
        <f t="shared" si="130"/>
        <v>NotApplicable</v>
      </c>
      <c r="O2104" s="1">
        <f t="shared" si="131"/>
        <v>0.2</v>
      </c>
    </row>
    <row r="2105" spans="1:15" x14ac:dyDescent="0.3">
      <c r="A2105" s="1" t="s">
        <v>2139</v>
      </c>
      <c r="B2105" s="1">
        <v>25</v>
      </c>
      <c r="C2105" s="1" t="s">
        <v>331</v>
      </c>
      <c r="D2105" s="1" t="s">
        <v>27</v>
      </c>
      <c r="E2105" s="1" t="s">
        <v>1796</v>
      </c>
      <c r="F2105" s="1" t="s">
        <v>15</v>
      </c>
      <c r="G2105" s="2">
        <v>0.71</v>
      </c>
      <c r="H2105" s="2">
        <v>0.89</v>
      </c>
      <c r="I2105" s="2">
        <v>0.96</v>
      </c>
      <c r="J2105" s="1" t="s">
        <v>16</v>
      </c>
      <c r="K2105" s="1">
        <v>2.7</v>
      </c>
      <c r="L2105" s="1">
        <f t="shared" si="128"/>
        <v>2</v>
      </c>
      <c r="M2105" s="1" t="str">
        <f t="shared" si="129"/>
        <v>NotApplicable</v>
      </c>
      <c r="N2105" s="1" t="str">
        <f t="shared" si="130"/>
        <v>NotApplicable</v>
      </c>
      <c r="O2105" s="1">
        <f t="shared" si="131"/>
        <v>2.7</v>
      </c>
    </row>
    <row r="2106" spans="1:15" x14ac:dyDescent="0.3">
      <c r="A2106" s="1" t="s">
        <v>2140</v>
      </c>
      <c r="B2106" s="1">
        <v>22</v>
      </c>
      <c r="C2106" s="1" t="s">
        <v>331</v>
      </c>
      <c r="D2106" s="1" t="s">
        <v>27</v>
      </c>
      <c r="E2106" s="1" t="s">
        <v>1796</v>
      </c>
      <c r="F2106" s="1" t="s">
        <v>15</v>
      </c>
      <c r="G2106" s="2">
        <v>0.76</v>
      </c>
      <c r="H2106" s="2">
        <v>0.8</v>
      </c>
      <c r="I2106" s="2">
        <v>0.90999999999999992</v>
      </c>
      <c r="J2106" s="1" t="s">
        <v>37</v>
      </c>
      <c r="K2106" s="1">
        <v>0.30000000000000004</v>
      </c>
      <c r="L2106" s="1">
        <f t="shared" si="128"/>
        <v>0</v>
      </c>
      <c r="M2106" s="1" t="str">
        <f t="shared" si="129"/>
        <v>NotApplicable</v>
      </c>
      <c r="N2106" s="1" t="str">
        <f t="shared" si="130"/>
        <v>NotApplicable</v>
      </c>
      <c r="O2106" s="1">
        <f t="shared" si="131"/>
        <v>0.3</v>
      </c>
    </row>
    <row r="2107" spans="1:15" x14ac:dyDescent="0.3">
      <c r="A2107" s="1" t="s">
        <v>2141</v>
      </c>
      <c r="B2107" s="1">
        <v>23</v>
      </c>
      <c r="C2107" s="1" t="s">
        <v>331</v>
      </c>
      <c r="D2107" s="1" t="s">
        <v>27</v>
      </c>
      <c r="E2107" s="1" t="s">
        <v>1796</v>
      </c>
      <c r="F2107" s="1" t="s">
        <v>48</v>
      </c>
      <c r="G2107" s="2">
        <v>0.77</v>
      </c>
      <c r="H2107" s="2">
        <v>0.81</v>
      </c>
      <c r="I2107" s="2">
        <v>0.88</v>
      </c>
      <c r="J2107" s="1" t="s">
        <v>37</v>
      </c>
      <c r="K2107" s="1">
        <v>1.1000000000000001</v>
      </c>
      <c r="L2107" s="1">
        <f t="shared" si="128"/>
        <v>1</v>
      </c>
      <c r="M2107" s="1" t="str">
        <f t="shared" si="129"/>
        <v>NotApplicable</v>
      </c>
      <c r="N2107" s="1" t="str">
        <f t="shared" si="130"/>
        <v>NotApplicable</v>
      </c>
      <c r="O2107" s="1">
        <f t="shared" si="131"/>
        <v>1.1000000000000001</v>
      </c>
    </row>
    <row r="2108" spans="1:15" x14ac:dyDescent="0.3">
      <c r="A2108" s="1" t="s">
        <v>2142</v>
      </c>
      <c r="B2108" s="1">
        <v>25</v>
      </c>
      <c r="C2108" s="1" t="s">
        <v>331</v>
      </c>
      <c r="D2108" s="1" t="s">
        <v>27</v>
      </c>
      <c r="E2108" s="1" t="s">
        <v>1796</v>
      </c>
      <c r="F2108" s="1" t="s">
        <v>44</v>
      </c>
      <c r="G2108" s="2">
        <v>0.6</v>
      </c>
      <c r="H2108" s="2">
        <v>0.83000000000000007</v>
      </c>
      <c r="I2108" s="2">
        <v>0.88</v>
      </c>
      <c r="J2108" s="1" t="s">
        <v>19</v>
      </c>
      <c r="K2108" s="1">
        <v>2.2000000000000002</v>
      </c>
      <c r="L2108" s="1">
        <f t="shared" si="128"/>
        <v>2</v>
      </c>
      <c r="M2108" s="1" t="str">
        <f t="shared" si="129"/>
        <v>NotApplicable</v>
      </c>
      <c r="N2108" s="1" t="str">
        <f t="shared" si="130"/>
        <v>NotApplicable</v>
      </c>
      <c r="O2108" s="1">
        <f t="shared" si="131"/>
        <v>2.2000000000000002</v>
      </c>
    </row>
    <row r="2109" spans="1:15" x14ac:dyDescent="0.3">
      <c r="A2109" s="1" t="s">
        <v>2143</v>
      </c>
      <c r="B2109" s="1">
        <v>24</v>
      </c>
      <c r="C2109" s="1" t="s">
        <v>331</v>
      </c>
      <c r="D2109" s="1" t="s">
        <v>27</v>
      </c>
      <c r="E2109" s="1" t="s">
        <v>1796</v>
      </c>
      <c r="F2109" s="1" t="s">
        <v>15</v>
      </c>
      <c r="G2109" s="2">
        <v>0.65</v>
      </c>
      <c r="H2109" s="2">
        <v>0.85000000000000009</v>
      </c>
      <c r="I2109" s="2">
        <v>0.94</v>
      </c>
      <c r="J2109" s="1" t="s">
        <v>16</v>
      </c>
      <c r="K2109" s="1">
        <v>1.9</v>
      </c>
      <c r="L2109" s="1">
        <f t="shared" si="128"/>
        <v>1</v>
      </c>
      <c r="M2109" s="1" t="str">
        <f t="shared" si="129"/>
        <v>NotApplicable</v>
      </c>
      <c r="N2109" s="1" t="str">
        <f t="shared" si="130"/>
        <v>NotApplicable</v>
      </c>
      <c r="O2109" s="1">
        <f t="shared" si="131"/>
        <v>1.9</v>
      </c>
    </row>
    <row r="2110" spans="1:15" x14ac:dyDescent="0.3">
      <c r="A2110" s="1" t="s">
        <v>2144</v>
      </c>
      <c r="B2110" s="1">
        <v>20</v>
      </c>
      <c r="C2110" s="1" t="s">
        <v>331</v>
      </c>
      <c r="D2110" s="1" t="s">
        <v>13</v>
      </c>
      <c r="E2110" s="1" t="s">
        <v>1796</v>
      </c>
      <c r="F2110" s="1" t="s">
        <v>65</v>
      </c>
      <c r="G2110" s="2">
        <v>0.78</v>
      </c>
      <c r="H2110" s="2">
        <v>0.84000000000000008</v>
      </c>
      <c r="I2110" s="2">
        <v>0.97</v>
      </c>
      <c r="J2110" s="1" t="s">
        <v>37</v>
      </c>
      <c r="K2110" s="1">
        <v>0</v>
      </c>
      <c r="L2110" s="1">
        <f t="shared" si="128"/>
        <v>0</v>
      </c>
      <c r="M2110" s="1" t="str">
        <f t="shared" si="129"/>
        <v>NotApplicable</v>
      </c>
      <c r="N2110" s="1" t="str">
        <f t="shared" si="130"/>
        <v>NotApplicable</v>
      </c>
      <c r="O2110" s="1">
        <f t="shared" si="131"/>
        <v>0</v>
      </c>
    </row>
    <row r="2111" spans="1:15" x14ac:dyDescent="0.3">
      <c r="A2111" s="1" t="s">
        <v>2145</v>
      </c>
      <c r="B2111" s="1">
        <v>20</v>
      </c>
      <c r="C2111" s="1" t="s">
        <v>331</v>
      </c>
      <c r="D2111" s="1" t="s">
        <v>13</v>
      </c>
      <c r="E2111" s="1" t="s">
        <v>1796</v>
      </c>
      <c r="F2111" s="1" t="s">
        <v>36</v>
      </c>
      <c r="G2111" s="2">
        <v>0.76</v>
      </c>
      <c r="H2111" s="2">
        <v>0.9</v>
      </c>
      <c r="I2111" s="2">
        <v>0.9</v>
      </c>
      <c r="J2111" s="1" t="s">
        <v>16</v>
      </c>
      <c r="K2111" s="1">
        <v>0</v>
      </c>
      <c r="L2111" s="1">
        <f t="shared" si="128"/>
        <v>0</v>
      </c>
      <c r="M2111" s="1" t="str">
        <f t="shared" si="129"/>
        <v>NotApplicable</v>
      </c>
      <c r="N2111" s="1" t="str">
        <f t="shared" si="130"/>
        <v>NotApplicable</v>
      </c>
      <c r="O2111" s="1">
        <f t="shared" si="131"/>
        <v>0</v>
      </c>
    </row>
    <row r="2112" spans="1:15" x14ac:dyDescent="0.3">
      <c r="A2112" s="1" t="s">
        <v>2146</v>
      </c>
      <c r="B2112" s="1">
        <v>23</v>
      </c>
      <c r="C2112" s="1" t="s">
        <v>331</v>
      </c>
      <c r="D2112" s="1" t="s">
        <v>13</v>
      </c>
      <c r="E2112" s="1" t="s">
        <v>1796</v>
      </c>
      <c r="F2112" s="1" t="s">
        <v>44</v>
      </c>
      <c r="G2112" s="2">
        <v>0.84</v>
      </c>
      <c r="H2112" s="2">
        <v>0.93</v>
      </c>
      <c r="I2112" s="2">
        <v>0.95</v>
      </c>
      <c r="J2112" s="1" t="s">
        <v>40</v>
      </c>
      <c r="K2112" s="1">
        <v>0</v>
      </c>
      <c r="L2112" s="1">
        <f t="shared" si="128"/>
        <v>0</v>
      </c>
      <c r="M2112" s="1" t="str">
        <f t="shared" si="129"/>
        <v>NotApplicable</v>
      </c>
      <c r="N2112" s="1" t="str">
        <f t="shared" si="130"/>
        <v>NotApplicable</v>
      </c>
      <c r="O2112" s="1">
        <f t="shared" si="131"/>
        <v>0</v>
      </c>
    </row>
    <row r="2113" spans="1:15" x14ac:dyDescent="0.3">
      <c r="A2113" s="1" t="s">
        <v>2147</v>
      </c>
      <c r="B2113" s="1">
        <v>23</v>
      </c>
      <c r="C2113" s="1" t="s">
        <v>331</v>
      </c>
      <c r="D2113" s="1" t="s">
        <v>27</v>
      </c>
      <c r="E2113" s="1" t="s">
        <v>1796</v>
      </c>
      <c r="F2113" s="1" t="s">
        <v>44</v>
      </c>
      <c r="G2113" s="2">
        <v>0.64</v>
      </c>
      <c r="H2113" s="2">
        <v>0.93</v>
      </c>
      <c r="I2113" s="2">
        <v>0.92999999999999994</v>
      </c>
      <c r="J2113" s="1" t="s">
        <v>22</v>
      </c>
      <c r="K2113" s="1">
        <v>1.2000000000000002</v>
      </c>
      <c r="L2113" s="1">
        <f t="shared" si="128"/>
        <v>1</v>
      </c>
      <c r="M2113" s="1" t="str">
        <f t="shared" si="129"/>
        <v>NotApplicable</v>
      </c>
      <c r="N2113" s="1" t="str">
        <f t="shared" si="130"/>
        <v>NotApplicable</v>
      </c>
      <c r="O2113" s="1">
        <f t="shared" si="131"/>
        <v>1.2</v>
      </c>
    </row>
    <row r="2114" spans="1:15" x14ac:dyDescent="0.3">
      <c r="A2114" s="1" t="s">
        <v>2148</v>
      </c>
      <c r="B2114" s="1">
        <v>23</v>
      </c>
      <c r="C2114" s="1" t="s">
        <v>331</v>
      </c>
      <c r="D2114" s="1" t="s">
        <v>13</v>
      </c>
      <c r="E2114" s="1" t="s">
        <v>1796</v>
      </c>
      <c r="F2114" s="1" t="s">
        <v>15</v>
      </c>
      <c r="G2114" s="2">
        <v>0.87</v>
      </c>
      <c r="H2114" s="2">
        <v>0.83000000000000007</v>
      </c>
      <c r="I2114" s="2">
        <v>0.95</v>
      </c>
      <c r="J2114" s="1" t="s">
        <v>19</v>
      </c>
      <c r="K2114" s="1">
        <v>2.2000000000000002</v>
      </c>
      <c r="L2114" s="1">
        <f t="shared" si="128"/>
        <v>2</v>
      </c>
      <c r="M2114" s="1" t="str">
        <f t="shared" si="129"/>
        <v>NotApplicable</v>
      </c>
      <c r="N2114" s="1" t="str">
        <f t="shared" si="130"/>
        <v>NotApplicable</v>
      </c>
      <c r="O2114" s="1">
        <f t="shared" si="131"/>
        <v>2.2000000000000002</v>
      </c>
    </row>
    <row r="2115" spans="1:15" x14ac:dyDescent="0.3">
      <c r="A2115" s="1" t="s">
        <v>2149</v>
      </c>
      <c r="B2115" s="1">
        <v>23</v>
      </c>
      <c r="C2115" s="1" t="s">
        <v>331</v>
      </c>
      <c r="D2115" s="1" t="s">
        <v>13</v>
      </c>
      <c r="E2115" s="1" t="s">
        <v>1796</v>
      </c>
      <c r="F2115" s="1" t="s">
        <v>15</v>
      </c>
      <c r="G2115" s="2">
        <v>0.76</v>
      </c>
      <c r="H2115" s="2">
        <v>0.9</v>
      </c>
      <c r="I2115" s="2">
        <v>0.96</v>
      </c>
      <c r="J2115" s="1" t="s">
        <v>37</v>
      </c>
      <c r="K2115" s="1">
        <v>1.2000000000000002</v>
      </c>
      <c r="L2115" s="1">
        <f t="shared" ref="L2115:L2178" si="132">_xlfn.NUMBERVALUE(LEFT(K2115,2))</f>
        <v>1</v>
      </c>
      <c r="M2115" s="1" t="str">
        <f t="shared" ref="M2115:M2178" si="133">IFERROR(RIGHT(K2115,FIND("Months",K2115)-2),"NotApplicable")</f>
        <v>NotApplicable</v>
      </c>
      <c r="N2115" s="1" t="str">
        <f t="shared" ref="N2115:N2178" si="134">IFERROR(_xlfn.NUMBERVALUE(SUBSTITUTE(M2115,"Months","")),"NotApplicable")</f>
        <v>NotApplicable</v>
      </c>
      <c r="O2115" s="1">
        <f t="shared" ref="O2115:O2178" si="135">ROUND(IF(N2115&lt;&gt;"NotApplicable",(L2115+(N2115/12)),K2115),1)</f>
        <v>1.2</v>
      </c>
    </row>
    <row r="2116" spans="1:15" x14ac:dyDescent="0.3">
      <c r="A2116" s="1" t="s">
        <v>2150</v>
      </c>
      <c r="B2116" s="1">
        <v>22</v>
      </c>
      <c r="C2116" s="1" t="s">
        <v>331</v>
      </c>
      <c r="D2116" s="1" t="s">
        <v>27</v>
      </c>
      <c r="E2116" s="1" t="s">
        <v>1796</v>
      </c>
      <c r="F2116" s="1" t="s">
        <v>15</v>
      </c>
      <c r="G2116" s="2">
        <v>0.74</v>
      </c>
      <c r="H2116" s="2">
        <v>0.87000000000000011</v>
      </c>
      <c r="I2116" s="2">
        <v>0.88</v>
      </c>
      <c r="J2116" s="1" t="s">
        <v>37</v>
      </c>
      <c r="K2116" s="1">
        <v>0</v>
      </c>
      <c r="L2116" s="1">
        <f t="shared" si="132"/>
        <v>0</v>
      </c>
      <c r="M2116" s="1" t="str">
        <f t="shared" si="133"/>
        <v>NotApplicable</v>
      </c>
      <c r="N2116" s="1" t="str">
        <f t="shared" si="134"/>
        <v>NotApplicable</v>
      </c>
      <c r="O2116" s="1">
        <f t="shared" si="135"/>
        <v>0</v>
      </c>
    </row>
    <row r="2117" spans="1:15" x14ac:dyDescent="0.3">
      <c r="A2117" s="1" t="s">
        <v>2151</v>
      </c>
      <c r="B2117" s="1">
        <v>21</v>
      </c>
      <c r="C2117" s="1" t="s">
        <v>331</v>
      </c>
      <c r="D2117" s="1" t="s">
        <v>27</v>
      </c>
      <c r="E2117" s="1" t="s">
        <v>1796</v>
      </c>
      <c r="F2117" s="1" t="s">
        <v>15</v>
      </c>
      <c r="G2117" s="2">
        <v>0.76</v>
      </c>
      <c r="H2117" s="2">
        <v>0.83000000000000007</v>
      </c>
      <c r="I2117" s="2">
        <v>0.92999999999999994</v>
      </c>
      <c r="J2117" s="1" t="s">
        <v>22</v>
      </c>
      <c r="K2117" s="1">
        <v>0</v>
      </c>
      <c r="L2117" s="1">
        <f t="shared" si="132"/>
        <v>0</v>
      </c>
      <c r="M2117" s="1" t="str">
        <f t="shared" si="133"/>
        <v>NotApplicable</v>
      </c>
      <c r="N2117" s="1" t="str">
        <f t="shared" si="134"/>
        <v>NotApplicable</v>
      </c>
      <c r="O2117" s="1">
        <f t="shared" si="135"/>
        <v>0</v>
      </c>
    </row>
    <row r="2118" spans="1:15" x14ac:dyDescent="0.3">
      <c r="A2118" s="1" t="s">
        <v>2152</v>
      </c>
      <c r="B2118" s="1">
        <v>22</v>
      </c>
      <c r="C2118" s="1" t="s">
        <v>331</v>
      </c>
      <c r="D2118" s="1" t="s">
        <v>27</v>
      </c>
      <c r="E2118" s="1" t="s">
        <v>1796</v>
      </c>
      <c r="F2118" s="1" t="s">
        <v>15</v>
      </c>
      <c r="G2118" s="2">
        <v>0.72</v>
      </c>
      <c r="H2118" s="2">
        <v>0.9</v>
      </c>
      <c r="I2118" s="2">
        <v>0.98</v>
      </c>
      <c r="J2118" s="1" t="s">
        <v>22</v>
      </c>
      <c r="K2118" s="1">
        <v>0</v>
      </c>
      <c r="L2118" s="1">
        <f t="shared" si="132"/>
        <v>0</v>
      </c>
      <c r="M2118" s="1" t="str">
        <f t="shared" si="133"/>
        <v>NotApplicable</v>
      </c>
      <c r="N2118" s="1" t="str">
        <f t="shared" si="134"/>
        <v>NotApplicable</v>
      </c>
      <c r="O2118" s="1">
        <f t="shared" si="135"/>
        <v>0</v>
      </c>
    </row>
    <row r="2119" spans="1:15" x14ac:dyDescent="0.3">
      <c r="A2119" s="1" t="s">
        <v>2153</v>
      </c>
      <c r="B2119" s="1">
        <v>23</v>
      </c>
      <c r="C2119" s="1" t="s">
        <v>331</v>
      </c>
      <c r="D2119" s="1" t="s">
        <v>13</v>
      </c>
      <c r="E2119" s="1" t="s">
        <v>1796</v>
      </c>
      <c r="F2119" s="1" t="s">
        <v>42</v>
      </c>
      <c r="G2119" s="2">
        <v>0.84</v>
      </c>
      <c r="H2119" s="2">
        <v>0.87000000000000011</v>
      </c>
      <c r="I2119" s="2">
        <v>0.97</v>
      </c>
      <c r="J2119" s="1" t="s">
        <v>19</v>
      </c>
      <c r="K2119" s="1">
        <v>0</v>
      </c>
      <c r="L2119" s="1">
        <f t="shared" si="132"/>
        <v>0</v>
      </c>
      <c r="M2119" s="1" t="str">
        <f t="shared" si="133"/>
        <v>NotApplicable</v>
      </c>
      <c r="N2119" s="1" t="str">
        <f t="shared" si="134"/>
        <v>NotApplicable</v>
      </c>
      <c r="O2119" s="1">
        <f t="shared" si="135"/>
        <v>0</v>
      </c>
    </row>
    <row r="2120" spans="1:15" x14ac:dyDescent="0.3">
      <c r="A2120" s="1" t="s">
        <v>2154</v>
      </c>
      <c r="B2120" s="1">
        <v>24</v>
      </c>
      <c r="C2120" s="1" t="s">
        <v>331</v>
      </c>
      <c r="D2120" s="1" t="s">
        <v>13</v>
      </c>
      <c r="E2120" s="1" t="s">
        <v>1796</v>
      </c>
      <c r="F2120" s="1" t="s">
        <v>15</v>
      </c>
      <c r="G2120" s="2">
        <v>0.61</v>
      </c>
      <c r="H2120" s="2">
        <v>0.92</v>
      </c>
      <c r="I2120" s="2">
        <v>0.86</v>
      </c>
      <c r="J2120" s="1" t="s">
        <v>16</v>
      </c>
      <c r="K2120" s="1">
        <v>1.6</v>
      </c>
      <c r="L2120" s="1">
        <f t="shared" si="132"/>
        <v>1</v>
      </c>
      <c r="M2120" s="1" t="str">
        <f t="shared" si="133"/>
        <v>NotApplicable</v>
      </c>
      <c r="N2120" s="1" t="str">
        <f t="shared" si="134"/>
        <v>NotApplicable</v>
      </c>
      <c r="O2120" s="1">
        <f t="shared" si="135"/>
        <v>1.6</v>
      </c>
    </row>
    <row r="2121" spans="1:15" x14ac:dyDescent="0.3">
      <c r="A2121" s="1" t="s">
        <v>2155</v>
      </c>
      <c r="B2121" s="1">
        <v>22</v>
      </c>
      <c r="C2121" s="1" t="s">
        <v>331</v>
      </c>
      <c r="D2121" s="1" t="s">
        <v>13</v>
      </c>
      <c r="E2121" s="1" t="s">
        <v>1796</v>
      </c>
      <c r="F2121" s="1" t="s">
        <v>15</v>
      </c>
      <c r="G2121" s="2">
        <v>0.82</v>
      </c>
      <c r="H2121" s="2">
        <v>0.82000000000000006</v>
      </c>
      <c r="I2121" s="2">
        <v>0.88</v>
      </c>
      <c r="J2121" s="1" t="s">
        <v>19</v>
      </c>
      <c r="K2121" s="1">
        <v>0</v>
      </c>
      <c r="L2121" s="1">
        <f t="shared" si="132"/>
        <v>0</v>
      </c>
      <c r="M2121" s="1" t="str">
        <f t="shared" si="133"/>
        <v>NotApplicable</v>
      </c>
      <c r="N2121" s="1" t="str">
        <f t="shared" si="134"/>
        <v>NotApplicable</v>
      </c>
      <c r="O2121" s="1">
        <f t="shared" si="135"/>
        <v>0</v>
      </c>
    </row>
    <row r="2122" spans="1:15" x14ac:dyDescent="0.3">
      <c r="A2122" s="1" t="s">
        <v>2156</v>
      </c>
      <c r="B2122" s="1">
        <v>26</v>
      </c>
      <c r="C2122" s="1" t="s">
        <v>331</v>
      </c>
      <c r="D2122" s="1" t="s">
        <v>27</v>
      </c>
      <c r="E2122" s="1" t="s">
        <v>1796</v>
      </c>
      <c r="F2122" s="1" t="s">
        <v>18</v>
      </c>
      <c r="G2122" s="2">
        <v>0.62</v>
      </c>
      <c r="H2122" s="2">
        <v>0.84000000000000008</v>
      </c>
      <c r="I2122" s="2">
        <v>0.86</v>
      </c>
      <c r="J2122" s="1" t="s">
        <v>16</v>
      </c>
      <c r="K2122" s="1">
        <v>2.5</v>
      </c>
      <c r="L2122" s="1">
        <f t="shared" si="132"/>
        <v>2</v>
      </c>
      <c r="M2122" s="1" t="str">
        <f t="shared" si="133"/>
        <v>NotApplicable</v>
      </c>
      <c r="N2122" s="1" t="str">
        <f t="shared" si="134"/>
        <v>NotApplicable</v>
      </c>
      <c r="O2122" s="1">
        <f t="shared" si="135"/>
        <v>2.5</v>
      </c>
    </row>
    <row r="2123" spans="1:15" x14ac:dyDescent="0.3">
      <c r="A2123" s="1" t="s">
        <v>2157</v>
      </c>
      <c r="B2123" s="1">
        <v>22</v>
      </c>
      <c r="C2123" s="1" t="s">
        <v>331</v>
      </c>
      <c r="D2123" s="1" t="s">
        <v>13</v>
      </c>
      <c r="E2123" s="1" t="s">
        <v>1796</v>
      </c>
      <c r="F2123" s="1" t="s">
        <v>48</v>
      </c>
      <c r="G2123" s="2">
        <v>0.64</v>
      </c>
      <c r="H2123" s="2">
        <v>0.84000000000000008</v>
      </c>
      <c r="I2123" s="2">
        <v>0.94</v>
      </c>
      <c r="J2123" s="1" t="s">
        <v>16</v>
      </c>
      <c r="K2123" s="1">
        <v>0</v>
      </c>
      <c r="L2123" s="1">
        <f t="shared" si="132"/>
        <v>0</v>
      </c>
      <c r="M2123" s="1" t="str">
        <f t="shared" si="133"/>
        <v>NotApplicable</v>
      </c>
      <c r="N2123" s="1" t="str">
        <f t="shared" si="134"/>
        <v>NotApplicable</v>
      </c>
      <c r="O2123" s="1">
        <f t="shared" si="135"/>
        <v>0</v>
      </c>
    </row>
    <row r="2124" spans="1:15" x14ac:dyDescent="0.3">
      <c r="A2124" s="1" t="s">
        <v>2158</v>
      </c>
      <c r="B2124" s="1">
        <v>21</v>
      </c>
      <c r="C2124" s="1" t="s">
        <v>331</v>
      </c>
      <c r="D2124" s="1" t="s">
        <v>13</v>
      </c>
      <c r="E2124" s="1" t="s">
        <v>1796</v>
      </c>
      <c r="F2124" s="1" t="s">
        <v>30</v>
      </c>
      <c r="G2124" s="2">
        <v>0.69</v>
      </c>
      <c r="H2124" s="2">
        <v>0.82000000000000006</v>
      </c>
      <c r="I2124" s="2">
        <v>0.92999999999999994</v>
      </c>
      <c r="J2124" s="1" t="s">
        <v>16</v>
      </c>
      <c r="K2124" s="1">
        <v>0</v>
      </c>
      <c r="L2124" s="1">
        <f t="shared" si="132"/>
        <v>0</v>
      </c>
      <c r="M2124" s="1" t="str">
        <f t="shared" si="133"/>
        <v>NotApplicable</v>
      </c>
      <c r="N2124" s="1" t="str">
        <f t="shared" si="134"/>
        <v>NotApplicable</v>
      </c>
      <c r="O2124" s="1">
        <f t="shared" si="135"/>
        <v>0</v>
      </c>
    </row>
    <row r="2125" spans="1:15" x14ac:dyDescent="0.3">
      <c r="A2125" s="1" t="s">
        <v>2159</v>
      </c>
      <c r="B2125" s="1">
        <v>23</v>
      </c>
      <c r="C2125" s="1" t="s">
        <v>331</v>
      </c>
      <c r="D2125" s="1" t="s">
        <v>13</v>
      </c>
      <c r="E2125" s="1" t="s">
        <v>1796</v>
      </c>
      <c r="F2125" s="1" t="s">
        <v>32</v>
      </c>
      <c r="G2125" s="2">
        <v>0.65999999999999992</v>
      </c>
      <c r="H2125" s="2">
        <v>0.87000000000000011</v>
      </c>
      <c r="I2125" s="2">
        <v>0.95</v>
      </c>
      <c r="J2125" s="1" t="s">
        <v>16</v>
      </c>
      <c r="K2125" s="1">
        <v>2.8</v>
      </c>
      <c r="L2125" s="1">
        <f t="shared" si="132"/>
        <v>2</v>
      </c>
      <c r="M2125" s="1" t="str">
        <f t="shared" si="133"/>
        <v>NotApplicable</v>
      </c>
      <c r="N2125" s="1" t="str">
        <f t="shared" si="134"/>
        <v>NotApplicable</v>
      </c>
      <c r="O2125" s="1">
        <f t="shared" si="135"/>
        <v>2.8</v>
      </c>
    </row>
    <row r="2126" spans="1:15" x14ac:dyDescent="0.3">
      <c r="A2126" s="1" t="s">
        <v>2160</v>
      </c>
      <c r="B2126" s="1">
        <v>20</v>
      </c>
      <c r="C2126" s="1" t="s">
        <v>331</v>
      </c>
      <c r="D2126" s="1" t="s">
        <v>27</v>
      </c>
      <c r="E2126" s="1" t="s">
        <v>1796</v>
      </c>
      <c r="F2126" s="1" t="s">
        <v>65</v>
      </c>
      <c r="G2126" s="2">
        <v>0.71</v>
      </c>
      <c r="H2126" s="2">
        <v>0.94000000000000006</v>
      </c>
      <c r="I2126" s="2">
        <v>0.86</v>
      </c>
      <c r="J2126" s="1" t="s">
        <v>22</v>
      </c>
      <c r="K2126" s="1">
        <v>0</v>
      </c>
      <c r="L2126" s="1">
        <f t="shared" si="132"/>
        <v>0</v>
      </c>
      <c r="M2126" s="1" t="str">
        <f t="shared" si="133"/>
        <v>NotApplicable</v>
      </c>
      <c r="N2126" s="1" t="str">
        <f t="shared" si="134"/>
        <v>NotApplicable</v>
      </c>
      <c r="O2126" s="1">
        <f t="shared" si="135"/>
        <v>0</v>
      </c>
    </row>
    <row r="2127" spans="1:15" x14ac:dyDescent="0.3">
      <c r="A2127" s="1" t="s">
        <v>2161</v>
      </c>
      <c r="B2127" s="1">
        <v>25</v>
      </c>
      <c r="C2127" s="1" t="s">
        <v>331</v>
      </c>
      <c r="D2127" s="1" t="s">
        <v>27</v>
      </c>
      <c r="E2127" s="1" t="s">
        <v>1796</v>
      </c>
      <c r="F2127" s="1" t="s">
        <v>15</v>
      </c>
      <c r="G2127" s="2">
        <v>0.8</v>
      </c>
      <c r="H2127" s="2">
        <v>0.8600000000000001</v>
      </c>
      <c r="I2127" s="2">
        <v>0.97</v>
      </c>
      <c r="J2127" s="1" t="s">
        <v>16</v>
      </c>
      <c r="K2127" s="1">
        <v>2.9</v>
      </c>
      <c r="L2127" s="1">
        <f t="shared" si="132"/>
        <v>2</v>
      </c>
      <c r="M2127" s="1" t="str">
        <f t="shared" si="133"/>
        <v>NotApplicable</v>
      </c>
      <c r="N2127" s="1" t="str">
        <f t="shared" si="134"/>
        <v>NotApplicable</v>
      </c>
      <c r="O2127" s="1">
        <f t="shared" si="135"/>
        <v>2.9</v>
      </c>
    </row>
    <row r="2128" spans="1:15" x14ac:dyDescent="0.3">
      <c r="A2128" s="1" t="s">
        <v>2162</v>
      </c>
      <c r="B2128" s="1">
        <v>22</v>
      </c>
      <c r="C2128" s="1" t="s">
        <v>331</v>
      </c>
      <c r="D2128" s="1" t="s">
        <v>27</v>
      </c>
      <c r="E2128" s="1" t="s">
        <v>1796</v>
      </c>
      <c r="F2128" s="1" t="s">
        <v>48</v>
      </c>
      <c r="G2128" s="2">
        <v>0.80999999999999994</v>
      </c>
      <c r="H2128" s="2">
        <v>0.95000000000000007</v>
      </c>
      <c r="I2128" s="2">
        <v>0.91999999999999993</v>
      </c>
      <c r="J2128" s="1" t="s">
        <v>40</v>
      </c>
      <c r="K2128" s="1">
        <v>0</v>
      </c>
      <c r="L2128" s="1">
        <f t="shared" si="132"/>
        <v>0</v>
      </c>
      <c r="M2128" s="1" t="str">
        <f t="shared" si="133"/>
        <v>NotApplicable</v>
      </c>
      <c r="N2128" s="1" t="str">
        <f t="shared" si="134"/>
        <v>NotApplicable</v>
      </c>
      <c r="O2128" s="1">
        <f t="shared" si="135"/>
        <v>0</v>
      </c>
    </row>
    <row r="2129" spans="1:15" x14ac:dyDescent="0.3">
      <c r="A2129" s="1" t="s">
        <v>2163</v>
      </c>
      <c r="B2129" s="1">
        <v>23</v>
      </c>
      <c r="C2129" s="1" t="s">
        <v>331</v>
      </c>
      <c r="D2129" s="1" t="s">
        <v>13</v>
      </c>
      <c r="E2129" s="1" t="s">
        <v>1796</v>
      </c>
      <c r="F2129" s="1" t="s">
        <v>42</v>
      </c>
      <c r="G2129" s="2">
        <v>0.8899999999999999</v>
      </c>
      <c r="H2129" s="2">
        <v>0.93</v>
      </c>
      <c r="I2129" s="2">
        <v>0.89</v>
      </c>
      <c r="J2129" s="1" t="s">
        <v>16</v>
      </c>
      <c r="K2129" s="1">
        <v>0</v>
      </c>
      <c r="L2129" s="1">
        <f t="shared" si="132"/>
        <v>0</v>
      </c>
      <c r="M2129" s="1" t="str">
        <f t="shared" si="133"/>
        <v>NotApplicable</v>
      </c>
      <c r="N2129" s="1" t="str">
        <f t="shared" si="134"/>
        <v>NotApplicable</v>
      </c>
      <c r="O2129" s="1">
        <f t="shared" si="135"/>
        <v>0</v>
      </c>
    </row>
    <row r="2130" spans="1:15" x14ac:dyDescent="0.3">
      <c r="A2130" s="1" t="s">
        <v>2164</v>
      </c>
      <c r="B2130" s="1">
        <v>22</v>
      </c>
      <c r="C2130" s="1" t="s">
        <v>331</v>
      </c>
      <c r="D2130" s="1" t="s">
        <v>13</v>
      </c>
      <c r="E2130" s="1" t="s">
        <v>1796</v>
      </c>
      <c r="F2130" s="1" t="s">
        <v>15</v>
      </c>
      <c r="G2130" s="2">
        <v>0.72</v>
      </c>
      <c r="H2130" s="2">
        <v>0.95000000000000007</v>
      </c>
      <c r="I2130" s="2">
        <v>0.96</v>
      </c>
      <c r="J2130" s="1" t="s">
        <v>19</v>
      </c>
      <c r="K2130" s="1">
        <v>0.60000000000000009</v>
      </c>
      <c r="L2130" s="1">
        <f t="shared" si="132"/>
        <v>0</v>
      </c>
      <c r="M2130" s="1" t="str">
        <f t="shared" si="133"/>
        <v>NotApplicable</v>
      </c>
      <c r="N2130" s="1" t="str">
        <f t="shared" si="134"/>
        <v>NotApplicable</v>
      </c>
      <c r="O2130" s="1">
        <f t="shared" si="135"/>
        <v>0.6</v>
      </c>
    </row>
    <row r="2131" spans="1:15" x14ac:dyDescent="0.3">
      <c r="A2131" s="1" t="s">
        <v>2165</v>
      </c>
      <c r="B2131" s="1">
        <v>26</v>
      </c>
      <c r="C2131" s="1" t="s">
        <v>331</v>
      </c>
      <c r="D2131" s="1" t="s">
        <v>13</v>
      </c>
      <c r="E2131" s="1" t="s">
        <v>1796</v>
      </c>
      <c r="F2131" s="1" t="s">
        <v>48</v>
      </c>
      <c r="G2131" s="2">
        <v>0.87</v>
      </c>
      <c r="H2131" s="2">
        <v>0.94000000000000006</v>
      </c>
      <c r="I2131" s="2">
        <v>0.86</v>
      </c>
      <c r="J2131" s="1" t="s">
        <v>22</v>
      </c>
      <c r="K2131" s="1">
        <v>2.9</v>
      </c>
      <c r="L2131" s="1">
        <f t="shared" si="132"/>
        <v>2</v>
      </c>
      <c r="M2131" s="1" t="str">
        <f t="shared" si="133"/>
        <v>NotApplicable</v>
      </c>
      <c r="N2131" s="1" t="str">
        <f t="shared" si="134"/>
        <v>NotApplicable</v>
      </c>
      <c r="O2131" s="1">
        <f t="shared" si="135"/>
        <v>2.9</v>
      </c>
    </row>
    <row r="2132" spans="1:15" x14ac:dyDescent="0.3">
      <c r="A2132" s="1" t="s">
        <v>2166</v>
      </c>
      <c r="B2132" s="1">
        <v>21</v>
      </c>
      <c r="C2132" s="1" t="s">
        <v>331</v>
      </c>
      <c r="D2132" s="1" t="s">
        <v>13</v>
      </c>
      <c r="E2132" s="1" t="s">
        <v>1796</v>
      </c>
      <c r="F2132" s="1" t="s">
        <v>15</v>
      </c>
      <c r="G2132" s="2">
        <v>0.89999999999999991</v>
      </c>
      <c r="H2132" s="2">
        <v>0.89</v>
      </c>
      <c r="I2132" s="2">
        <v>0.85</v>
      </c>
      <c r="J2132" s="1" t="s">
        <v>37</v>
      </c>
      <c r="K2132" s="1">
        <v>0</v>
      </c>
      <c r="L2132" s="1">
        <f t="shared" si="132"/>
        <v>0</v>
      </c>
      <c r="M2132" s="1" t="str">
        <f t="shared" si="133"/>
        <v>NotApplicable</v>
      </c>
      <c r="N2132" s="1" t="str">
        <f t="shared" si="134"/>
        <v>NotApplicable</v>
      </c>
      <c r="O2132" s="1">
        <f t="shared" si="135"/>
        <v>0</v>
      </c>
    </row>
    <row r="2133" spans="1:15" x14ac:dyDescent="0.3">
      <c r="A2133" s="1" t="s">
        <v>2167</v>
      </c>
      <c r="B2133" s="1">
        <v>22</v>
      </c>
      <c r="C2133" s="1" t="s">
        <v>331</v>
      </c>
      <c r="D2133" s="1" t="s">
        <v>27</v>
      </c>
      <c r="E2133" s="1" t="s">
        <v>1796</v>
      </c>
      <c r="F2133" s="1" t="s">
        <v>15</v>
      </c>
      <c r="G2133" s="2">
        <v>0.86</v>
      </c>
      <c r="H2133" s="2">
        <v>0.89</v>
      </c>
      <c r="I2133" s="2">
        <v>0.88</v>
      </c>
      <c r="J2133" s="1" t="s">
        <v>19</v>
      </c>
      <c r="K2133" s="1">
        <v>0</v>
      </c>
      <c r="L2133" s="1">
        <f t="shared" si="132"/>
        <v>0</v>
      </c>
      <c r="M2133" s="1" t="str">
        <f t="shared" si="133"/>
        <v>NotApplicable</v>
      </c>
      <c r="N2133" s="1" t="str">
        <f t="shared" si="134"/>
        <v>NotApplicable</v>
      </c>
      <c r="O2133" s="1">
        <f t="shared" si="135"/>
        <v>0</v>
      </c>
    </row>
    <row r="2134" spans="1:15" x14ac:dyDescent="0.3">
      <c r="A2134" s="1" t="s">
        <v>2168</v>
      </c>
      <c r="B2134" s="1">
        <v>24</v>
      </c>
      <c r="C2134" s="1" t="s">
        <v>331</v>
      </c>
      <c r="D2134" s="1" t="s">
        <v>13</v>
      </c>
      <c r="E2134" s="1" t="s">
        <v>1796</v>
      </c>
      <c r="F2134" s="1" t="s">
        <v>15</v>
      </c>
      <c r="G2134" s="2">
        <v>0.78</v>
      </c>
      <c r="H2134" s="2">
        <v>0.9</v>
      </c>
      <c r="I2134" s="2">
        <v>0.95</v>
      </c>
      <c r="J2134" s="1" t="s">
        <v>19</v>
      </c>
      <c r="K2134" s="1">
        <v>2.9</v>
      </c>
      <c r="L2134" s="1">
        <f t="shared" si="132"/>
        <v>2</v>
      </c>
      <c r="M2134" s="1" t="str">
        <f t="shared" si="133"/>
        <v>NotApplicable</v>
      </c>
      <c r="N2134" s="1" t="str">
        <f t="shared" si="134"/>
        <v>NotApplicable</v>
      </c>
      <c r="O2134" s="1">
        <f t="shared" si="135"/>
        <v>2.9</v>
      </c>
    </row>
    <row r="2135" spans="1:15" x14ac:dyDescent="0.3">
      <c r="A2135" s="1" t="s">
        <v>2169</v>
      </c>
      <c r="B2135" s="1">
        <v>21</v>
      </c>
      <c r="C2135" s="1" t="s">
        <v>331</v>
      </c>
      <c r="D2135" s="1" t="s">
        <v>13</v>
      </c>
      <c r="E2135" s="1" t="s">
        <v>1796</v>
      </c>
      <c r="F2135" s="1" t="s">
        <v>36</v>
      </c>
      <c r="G2135" s="2">
        <v>0.65</v>
      </c>
      <c r="H2135" s="2">
        <v>0.93</v>
      </c>
      <c r="I2135" s="2">
        <v>0.95</v>
      </c>
      <c r="J2135" s="1" t="s">
        <v>16</v>
      </c>
      <c r="K2135" s="1">
        <v>0.5</v>
      </c>
      <c r="L2135" s="1">
        <f t="shared" si="132"/>
        <v>0</v>
      </c>
      <c r="M2135" s="1" t="str">
        <f t="shared" si="133"/>
        <v>NotApplicable</v>
      </c>
      <c r="N2135" s="1" t="str">
        <f t="shared" si="134"/>
        <v>NotApplicable</v>
      </c>
      <c r="O2135" s="1">
        <f t="shared" si="135"/>
        <v>0.5</v>
      </c>
    </row>
    <row r="2136" spans="1:15" x14ac:dyDescent="0.3">
      <c r="A2136" s="1" t="s">
        <v>2170</v>
      </c>
      <c r="B2136" s="1">
        <v>22</v>
      </c>
      <c r="C2136" s="1" t="s">
        <v>331</v>
      </c>
      <c r="D2136" s="1" t="s">
        <v>27</v>
      </c>
      <c r="E2136" s="1" t="s">
        <v>1796</v>
      </c>
      <c r="F2136" s="1" t="s">
        <v>44</v>
      </c>
      <c r="G2136" s="2">
        <v>0.64</v>
      </c>
      <c r="H2136" s="2">
        <v>0.85000000000000009</v>
      </c>
      <c r="I2136" s="2">
        <v>0.94</v>
      </c>
      <c r="J2136" s="1" t="s">
        <v>19</v>
      </c>
      <c r="K2136" s="1">
        <v>0</v>
      </c>
      <c r="L2136" s="1">
        <f t="shared" si="132"/>
        <v>0</v>
      </c>
      <c r="M2136" s="1" t="str">
        <f t="shared" si="133"/>
        <v>NotApplicable</v>
      </c>
      <c r="N2136" s="1" t="str">
        <f t="shared" si="134"/>
        <v>NotApplicable</v>
      </c>
      <c r="O2136" s="1">
        <f t="shared" si="135"/>
        <v>0</v>
      </c>
    </row>
    <row r="2137" spans="1:15" x14ac:dyDescent="0.3">
      <c r="A2137" s="1" t="s">
        <v>2171</v>
      </c>
      <c r="B2137" s="1">
        <v>21</v>
      </c>
      <c r="C2137" s="1" t="s">
        <v>331</v>
      </c>
      <c r="D2137" s="1" t="s">
        <v>27</v>
      </c>
      <c r="E2137" s="1" t="s">
        <v>1796</v>
      </c>
      <c r="F2137" s="1" t="s">
        <v>15</v>
      </c>
      <c r="G2137" s="2">
        <v>0.83</v>
      </c>
      <c r="H2137" s="2">
        <v>0.8600000000000001</v>
      </c>
      <c r="I2137" s="2">
        <v>0.86</v>
      </c>
      <c r="J2137" s="1" t="s">
        <v>37</v>
      </c>
      <c r="K2137" s="1">
        <v>0</v>
      </c>
      <c r="L2137" s="1">
        <f t="shared" si="132"/>
        <v>0</v>
      </c>
      <c r="M2137" s="1" t="str">
        <f t="shared" si="133"/>
        <v>NotApplicable</v>
      </c>
      <c r="N2137" s="1" t="str">
        <f t="shared" si="134"/>
        <v>NotApplicable</v>
      </c>
      <c r="O2137" s="1">
        <f t="shared" si="135"/>
        <v>0</v>
      </c>
    </row>
    <row r="2138" spans="1:15" x14ac:dyDescent="0.3">
      <c r="A2138" s="1" t="s">
        <v>2172</v>
      </c>
      <c r="B2138" s="1">
        <v>22</v>
      </c>
      <c r="C2138" s="1" t="s">
        <v>331</v>
      </c>
      <c r="D2138" s="1" t="s">
        <v>13</v>
      </c>
      <c r="E2138" s="1" t="s">
        <v>1796</v>
      </c>
      <c r="F2138" s="1" t="s">
        <v>15</v>
      </c>
      <c r="G2138" s="2">
        <v>0.61</v>
      </c>
      <c r="H2138" s="2">
        <v>0.81</v>
      </c>
      <c r="I2138" s="2">
        <v>0.90999999999999992</v>
      </c>
      <c r="J2138" s="1" t="s">
        <v>19</v>
      </c>
      <c r="K2138" s="1">
        <v>0</v>
      </c>
      <c r="L2138" s="1">
        <f t="shared" si="132"/>
        <v>0</v>
      </c>
      <c r="M2138" s="1" t="str">
        <f t="shared" si="133"/>
        <v>NotApplicable</v>
      </c>
      <c r="N2138" s="1" t="str">
        <f t="shared" si="134"/>
        <v>NotApplicable</v>
      </c>
      <c r="O2138" s="1">
        <f t="shared" si="135"/>
        <v>0</v>
      </c>
    </row>
    <row r="2139" spans="1:15" x14ac:dyDescent="0.3">
      <c r="A2139" s="1" t="s">
        <v>2173</v>
      </c>
      <c r="B2139" s="1">
        <v>22</v>
      </c>
      <c r="C2139" s="1" t="s">
        <v>331</v>
      </c>
      <c r="D2139" s="1" t="s">
        <v>13</v>
      </c>
      <c r="E2139" s="1" t="s">
        <v>1796</v>
      </c>
      <c r="F2139" s="1" t="s">
        <v>15</v>
      </c>
      <c r="G2139" s="2">
        <v>0.75</v>
      </c>
      <c r="H2139" s="2">
        <v>0.88</v>
      </c>
      <c r="I2139" s="2">
        <v>0.98</v>
      </c>
      <c r="J2139" s="1" t="s">
        <v>40</v>
      </c>
      <c r="K2139" s="1">
        <v>0</v>
      </c>
      <c r="L2139" s="1">
        <f t="shared" si="132"/>
        <v>0</v>
      </c>
      <c r="M2139" s="1" t="str">
        <f t="shared" si="133"/>
        <v>NotApplicable</v>
      </c>
      <c r="N2139" s="1" t="str">
        <f t="shared" si="134"/>
        <v>NotApplicable</v>
      </c>
      <c r="O2139" s="1">
        <f t="shared" si="135"/>
        <v>0</v>
      </c>
    </row>
    <row r="2140" spans="1:15" x14ac:dyDescent="0.3">
      <c r="A2140" s="1" t="s">
        <v>2174</v>
      </c>
      <c r="B2140" s="1">
        <v>23</v>
      </c>
      <c r="C2140" s="1" t="s">
        <v>331</v>
      </c>
      <c r="D2140" s="1" t="s">
        <v>13</v>
      </c>
      <c r="E2140" s="1" t="s">
        <v>1796</v>
      </c>
      <c r="F2140" s="1" t="s">
        <v>48</v>
      </c>
      <c r="G2140" s="2">
        <v>0.7</v>
      </c>
      <c r="H2140" s="2">
        <v>0.94000000000000006</v>
      </c>
      <c r="I2140" s="2">
        <v>0.98</v>
      </c>
      <c r="J2140" s="1" t="s">
        <v>40</v>
      </c>
      <c r="K2140" s="1">
        <v>0</v>
      </c>
      <c r="L2140" s="1">
        <f t="shared" si="132"/>
        <v>0</v>
      </c>
      <c r="M2140" s="1" t="str">
        <f t="shared" si="133"/>
        <v>NotApplicable</v>
      </c>
      <c r="N2140" s="1" t="str">
        <f t="shared" si="134"/>
        <v>NotApplicable</v>
      </c>
      <c r="O2140" s="1">
        <f t="shared" si="135"/>
        <v>0</v>
      </c>
    </row>
    <row r="2141" spans="1:15" x14ac:dyDescent="0.3">
      <c r="A2141" s="1" t="s">
        <v>2175</v>
      </c>
      <c r="B2141" s="1">
        <v>21</v>
      </c>
      <c r="C2141" s="1" t="s">
        <v>331</v>
      </c>
      <c r="D2141" s="1" t="s">
        <v>27</v>
      </c>
      <c r="E2141" s="1" t="s">
        <v>1796</v>
      </c>
      <c r="F2141" s="1" t="s">
        <v>15</v>
      </c>
      <c r="G2141" s="2">
        <v>0.66999999999999993</v>
      </c>
      <c r="H2141" s="2">
        <v>0.89</v>
      </c>
      <c r="I2141" s="2">
        <v>0.89</v>
      </c>
      <c r="J2141" s="1" t="s">
        <v>19</v>
      </c>
      <c r="K2141" s="1">
        <v>0</v>
      </c>
      <c r="L2141" s="1">
        <f t="shared" si="132"/>
        <v>0</v>
      </c>
      <c r="M2141" s="1" t="str">
        <f t="shared" si="133"/>
        <v>NotApplicable</v>
      </c>
      <c r="N2141" s="1" t="str">
        <f t="shared" si="134"/>
        <v>NotApplicable</v>
      </c>
      <c r="O2141" s="1">
        <f t="shared" si="135"/>
        <v>0</v>
      </c>
    </row>
    <row r="2142" spans="1:15" x14ac:dyDescent="0.3">
      <c r="A2142" s="1" t="s">
        <v>2176</v>
      </c>
      <c r="B2142" s="1">
        <v>23</v>
      </c>
      <c r="C2142" s="1" t="s">
        <v>412</v>
      </c>
      <c r="D2142" s="1" t="s">
        <v>13</v>
      </c>
      <c r="E2142" s="1" t="s">
        <v>1796</v>
      </c>
      <c r="F2142" s="1" t="s">
        <v>44</v>
      </c>
      <c r="G2142" s="2">
        <v>0.83</v>
      </c>
      <c r="H2142" s="2">
        <v>0.88</v>
      </c>
      <c r="I2142" s="2">
        <v>0.87</v>
      </c>
      <c r="J2142" s="1" t="s">
        <v>37</v>
      </c>
      <c r="K2142" s="1">
        <v>0</v>
      </c>
      <c r="L2142" s="1">
        <f t="shared" si="132"/>
        <v>0</v>
      </c>
      <c r="M2142" s="1" t="str">
        <f t="shared" si="133"/>
        <v>NotApplicable</v>
      </c>
      <c r="N2142" s="1" t="str">
        <f t="shared" si="134"/>
        <v>NotApplicable</v>
      </c>
      <c r="O2142" s="1">
        <f t="shared" si="135"/>
        <v>0</v>
      </c>
    </row>
    <row r="2143" spans="1:15" x14ac:dyDescent="0.3">
      <c r="A2143" s="1" t="s">
        <v>2177</v>
      </c>
      <c r="B2143" s="1">
        <v>22</v>
      </c>
      <c r="C2143" s="1" t="s">
        <v>412</v>
      </c>
      <c r="D2143" s="1" t="s">
        <v>27</v>
      </c>
      <c r="E2143" s="1" t="s">
        <v>1796</v>
      </c>
      <c r="F2143" s="1" t="s">
        <v>18</v>
      </c>
      <c r="G2143" s="2">
        <v>0.71</v>
      </c>
      <c r="H2143" s="2">
        <v>0.91</v>
      </c>
      <c r="I2143" s="2">
        <v>0.86</v>
      </c>
      <c r="J2143" s="1" t="s">
        <v>22</v>
      </c>
      <c r="K2143" s="1">
        <v>0.3</v>
      </c>
      <c r="L2143" s="1">
        <f t="shared" si="132"/>
        <v>0</v>
      </c>
      <c r="M2143" s="1" t="str">
        <f t="shared" si="133"/>
        <v>NotApplicable</v>
      </c>
      <c r="N2143" s="1" t="str">
        <f t="shared" si="134"/>
        <v>NotApplicable</v>
      </c>
      <c r="O2143" s="1">
        <f t="shared" si="135"/>
        <v>0.3</v>
      </c>
    </row>
    <row r="2144" spans="1:15" x14ac:dyDescent="0.3">
      <c r="A2144" s="1" t="s">
        <v>2178</v>
      </c>
      <c r="B2144" s="1">
        <v>22</v>
      </c>
      <c r="C2144" s="1" t="s">
        <v>412</v>
      </c>
      <c r="D2144" s="1" t="s">
        <v>13</v>
      </c>
      <c r="E2144" s="1" t="s">
        <v>1796</v>
      </c>
      <c r="F2144" s="1" t="s">
        <v>15</v>
      </c>
      <c r="G2144" s="2">
        <v>0.61</v>
      </c>
      <c r="H2144" s="2">
        <v>0.8600000000000001</v>
      </c>
      <c r="I2144" s="2">
        <v>0.96</v>
      </c>
      <c r="J2144" s="1" t="s">
        <v>16</v>
      </c>
      <c r="K2144" s="1">
        <v>0</v>
      </c>
      <c r="L2144" s="1">
        <f t="shared" si="132"/>
        <v>0</v>
      </c>
      <c r="M2144" s="1" t="str">
        <f t="shared" si="133"/>
        <v>NotApplicable</v>
      </c>
      <c r="N2144" s="1" t="str">
        <f t="shared" si="134"/>
        <v>NotApplicable</v>
      </c>
      <c r="O2144" s="1">
        <f t="shared" si="135"/>
        <v>0</v>
      </c>
    </row>
    <row r="2145" spans="1:15" x14ac:dyDescent="0.3">
      <c r="A2145" s="1" t="s">
        <v>2179</v>
      </c>
      <c r="B2145" s="1">
        <v>25</v>
      </c>
      <c r="C2145" s="1" t="s">
        <v>412</v>
      </c>
      <c r="D2145" s="1" t="s">
        <v>27</v>
      </c>
      <c r="E2145" s="1" t="s">
        <v>1796</v>
      </c>
      <c r="F2145" s="1" t="s">
        <v>42</v>
      </c>
      <c r="G2145" s="2">
        <v>0.62</v>
      </c>
      <c r="H2145" s="2">
        <v>0.93</v>
      </c>
      <c r="I2145" s="2">
        <v>0.96</v>
      </c>
      <c r="J2145" s="1" t="s">
        <v>16</v>
      </c>
      <c r="K2145" s="1">
        <v>3</v>
      </c>
      <c r="L2145" s="1">
        <f t="shared" si="132"/>
        <v>3</v>
      </c>
      <c r="M2145" s="1" t="str">
        <f t="shared" si="133"/>
        <v>NotApplicable</v>
      </c>
      <c r="N2145" s="1" t="str">
        <f t="shared" si="134"/>
        <v>NotApplicable</v>
      </c>
      <c r="O2145" s="1">
        <f t="shared" si="135"/>
        <v>3</v>
      </c>
    </row>
    <row r="2146" spans="1:15" x14ac:dyDescent="0.3">
      <c r="A2146" s="1" t="s">
        <v>2180</v>
      </c>
      <c r="B2146" s="1">
        <v>21</v>
      </c>
      <c r="C2146" s="1" t="s">
        <v>412</v>
      </c>
      <c r="D2146" s="1" t="s">
        <v>13</v>
      </c>
      <c r="E2146" s="1" t="s">
        <v>1796</v>
      </c>
      <c r="F2146" s="1" t="s">
        <v>15</v>
      </c>
      <c r="G2146" s="2">
        <v>0.86</v>
      </c>
      <c r="H2146" s="2">
        <v>0.81</v>
      </c>
      <c r="I2146" s="2">
        <v>0.92999999999999994</v>
      </c>
      <c r="J2146" s="1" t="s">
        <v>22</v>
      </c>
      <c r="K2146" s="1">
        <v>0</v>
      </c>
      <c r="L2146" s="1">
        <f t="shared" si="132"/>
        <v>0</v>
      </c>
      <c r="M2146" s="1" t="str">
        <f t="shared" si="133"/>
        <v>NotApplicable</v>
      </c>
      <c r="N2146" s="1" t="str">
        <f t="shared" si="134"/>
        <v>NotApplicable</v>
      </c>
      <c r="O2146" s="1">
        <f t="shared" si="135"/>
        <v>0</v>
      </c>
    </row>
    <row r="2147" spans="1:15" x14ac:dyDescent="0.3">
      <c r="A2147" s="1" t="s">
        <v>2181</v>
      </c>
      <c r="B2147" s="1">
        <v>25</v>
      </c>
      <c r="C2147" s="1" t="s">
        <v>412</v>
      </c>
      <c r="D2147" s="1" t="s">
        <v>13</v>
      </c>
      <c r="E2147" s="1" t="s">
        <v>1796</v>
      </c>
      <c r="F2147" s="1" t="s">
        <v>15</v>
      </c>
      <c r="G2147" s="2">
        <v>0.8899999999999999</v>
      </c>
      <c r="H2147" s="2">
        <v>0.87000000000000011</v>
      </c>
      <c r="I2147" s="2">
        <v>0.97</v>
      </c>
      <c r="J2147" s="1" t="s">
        <v>40</v>
      </c>
      <c r="K2147" s="1">
        <v>2.5</v>
      </c>
      <c r="L2147" s="1">
        <f t="shared" si="132"/>
        <v>2</v>
      </c>
      <c r="M2147" s="1" t="str">
        <f t="shared" si="133"/>
        <v>NotApplicable</v>
      </c>
      <c r="N2147" s="1" t="str">
        <f t="shared" si="134"/>
        <v>NotApplicable</v>
      </c>
      <c r="O2147" s="1">
        <f t="shared" si="135"/>
        <v>2.5</v>
      </c>
    </row>
    <row r="2148" spans="1:15" x14ac:dyDescent="0.3">
      <c r="A2148" s="1" t="s">
        <v>2182</v>
      </c>
      <c r="B2148" s="1">
        <v>22</v>
      </c>
      <c r="C2148" s="1" t="s">
        <v>412</v>
      </c>
      <c r="D2148" s="1" t="s">
        <v>13</v>
      </c>
      <c r="E2148" s="1" t="s">
        <v>1796</v>
      </c>
      <c r="F2148" s="1" t="s">
        <v>44</v>
      </c>
      <c r="G2148" s="2">
        <v>0.83</v>
      </c>
      <c r="H2148" s="2">
        <v>0.83000000000000007</v>
      </c>
      <c r="I2148" s="2">
        <v>0.97</v>
      </c>
      <c r="J2148" s="1" t="s">
        <v>16</v>
      </c>
      <c r="K2148" s="1">
        <v>0</v>
      </c>
      <c r="L2148" s="1">
        <f t="shared" si="132"/>
        <v>0</v>
      </c>
      <c r="M2148" s="1" t="str">
        <f t="shared" si="133"/>
        <v>NotApplicable</v>
      </c>
      <c r="N2148" s="1" t="str">
        <f t="shared" si="134"/>
        <v>NotApplicable</v>
      </c>
      <c r="O2148" s="1">
        <f t="shared" si="135"/>
        <v>0</v>
      </c>
    </row>
    <row r="2149" spans="1:15" x14ac:dyDescent="0.3">
      <c r="A2149" s="1" t="s">
        <v>2183</v>
      </c>
      <c r="B2149" s="1">
        <v>24</v>
      </c>
      <c r="C2149" s="1" t="s">
        <v>412</v>
      </c>
      <c r="D2149" s="1" t="s">
        <v>13</v>
      </c>
      <c r="E2149" s="1" t="s">
        <v>1796</v>
      </c>
      <c r="F2149" s="1" t="s">
        <v>42</v>
      </c>
      <c r="G2149" s="2">
        <v>0.78</v>
      </c>
      <c r="H2149" s="2">
        <v>0.92</v>
      </c>
      <c r="I2149" s="2">
        <v>0.88</v>
      </c>
      <c r="J2149" s="1" t="s">
        <v>19</v>
      </c>
      <c r="K2149" s="1">
        <v>1.5</v>
      </c>
      <c r="L2149" s="1">
        <f t="shared" si="132"/>
        <v>1</v>
      </c>
      <c r="M2149" s="1" t="str">
        <f t="shared" si="133"/>
        <v>NotApplicable</v>
      </c>
      <c r="N2149" s="1" t="str">
        <f t="shared" si="134"/>
        <v>NotApplicable</v>
      </c>
      <c r="O2149" s="1">
        <f t="shared" si="135"/>
        <v>1.5</v>
      </c>
    </row>
    <row r="2150" spans="1:15" x14ac:dyDescent="0.3">
      <c r="A2150" s="1" t="s">
        <v>2184</v>
      </c>
      <c r="B2150" s="1">
        <v>21</v>
      </c>
      <c r="C2150" s="1" t="s">
        <v>412</v>
      </c>
      <c r="D2150" s="1" t="s">
        <v>27</v>
      </c>
      <c r="E2150" s="1" t="s">
        <v>1796</v>
      </c>
      <c r="F2150" s="1" t="s">
        <v>15</v>
      </c>
      <c r="G2150" s="2">
        <v>0.64</v>
      </c>
      <c r="H2150" s="2">
        <v>0.8600000000000001</v>
      </c>
      <c r="I2150" s="2">
        <v>0.99</v>
      </c>
      <c r="J2150" s="1" t="s">
        <v>16</v>
      </c>
      <c r="K2150" s="1">
        <v>0</v>
      </c>
      <c r="L2150" s="1">
        <f t="shared" si="132"/>
        <v>0</v>
      </c>
      <c r="M2150" s="1" t="str">
        <f t="shared" si="133"/>
        <v>NotApplicable</v>
      </c>
      <c r="N2150" s="1" t="str">
        <f t="shared" si="134"/>
        <v>NotApplicable</v>
      </c>
      <c r="O2150" s="1">
        <f t="shared" si="135"/>
        <v>0</v>
      </c>
    </row>
    <row r="2151" spans="1:15" x14ac:dyDescent="0.3">
      <c r="A2151" s="1" t="s">
        <v>2185</v>
      </c>
      <c r="B2151" s="1">
        <v>23</v>
      </c>
      <c r="C2151" s="1" t="s">
        <v>412</v>
      </c>
      <c r="D2151" s="1" t="s">
        <v>13</v>
      </c>
      <c r="E2151" s="1" t="s">
        <v>1796</v>
      </c>
      <c r="F2151" s="1" t="s">
        <v>48</v>
      </c>
      <c r="G2151" s="2">
        <v>0.66999999999999993</v>
      </c>
      <c r="H2151" s="2">
        <v>0.92</v>
      </c>
      <c r="I2151" s="2">
        <v>0.95</v>
      </c>
      <c r="J2151" s="1" t="s">
        <v>22</v>
      </c>
      <c r="K2151" s="1">
        <v>0</v>
      </c>
      <c r="L2151" s="1">
        <f t="shared" si="132"/>
        <v>0</v>
      </c>
      <c r="M2151" s="1" t="str">
        <f t="shared" si="133"/>
        <v>NotApplicable</v>
      </c>
      <c r="N2151" s="1" t="str">
        <f t="shared" si="134"/>
        <v>NotApplicable</v>
      </c>
      <c r="O2151" s="1">
        <f t="shared" si="135"/>
        <v>0</v>
      </c>
    </row>
    <row r="2152" spans="1:15" x14ac:dyDescent="0.3">
      <c r="A2152" s="1" t="s">
        <v>2186</v>
      </c>
      <c r="B2152" s="1">
        <v>20</v>
      </c>
      <c r="C2152" s="1" t="s">
        <v>412</v>
      </c>
      <c r="D2152" s="1" t="s">
        <v>27</v>
      </c>
      <c r="E2152" s="1" t="s">
        <v>1796</v>
      </c>
      <c r="F2152" s="1" t="s">
        <v>30</v>
      </c>
      <c r="G2152" s="2">
        <v>0.8</v>
      </c>
      <c r="H2152" s="2">
        <v>0.95000000000000007</v>
      </c>
      <c r="I2152" s="2">
        <v>0.89</v>
      </c>
      <c r="J2152" s="1" t="s">
        <v>22</v>
      </c>
      <c r="K2152" s="1">
        <v>0</v>
      </c>
      <c r="L2152" s="1">
        <f t="shared" si="132"/>
        <v>0</v>
      </c>
      <c r="M2152" s="1" t="str">
        <f t="shared" si="133"/>
        <v>NotApplicable</v>
      </c>
      <c r="N2152" s="1" t="str">
        <f t="shared" si="134"/>
        <v>NotApplicable</v>
      </c>
      <c r="O2152" s="1">
        <f t="shared" si="135"/>
        <v>0</v>
      </c>
    </row>
    <row r="2153" spans="1:15" x14ac:dyDescent="0.3">
      <c r="A2153" s="1" t="s">
        <v>2187</v>
      </c>
      <c r="B2153" s="1">
        <v>22</v>
      </c>
      <c r="C2153" s="1" t="s">
        <v>412</v>
      </c>
      <c r="D2153" s="1" t="s">
        <v>27</v>
      </c>
      <c r="E2153" s="1" t="s">
        <v>1796</v>
      </c>
      <c r="F2153" s="1" t="s">
        <v>15</v>
      </c>
      <c r="G2153" s="2">
        <v>0.83</v>
      </c>
      <c r="H2153" s="2">
        <v>0.8600000000000001</v>
      </c>
      <c r="I2153" s="2">
        <v>0.87</v>
      </c>
      <c r="J2153" s="1" t="s">
        <v>19</v>
      </c>
      <c r="K2153" s="1">
        <v>0</v>
      </c>
      <c r="L2153" s="1">
        <f t="shared" si="132"/>
        <v>0</v>
      </c>
      <c r="M2153" s="1" t="str">
        <f t="shared" si="133"/>
        <v>NotApplicable</v>
      </c>
      <c r="N2153" s="1" t="str">
        <f t="shared" si="134"/>
        <v>NotApplicable</v>
      </c>
      <c r="O2153" s="1">
        <f t="shared" si="135"/>
        <v>0</v>
      </c>
    </row>
    <row r="2154" spans="1:15" x14ac:dyDescent="0.3">
      <c r="A2154" s="1" t="s">
        <v>2188</v>
      </c>
      <c r="B2154" s="1">
        <v>23</v>
      </c>
      <c r="C2154" s="1" t="s">
        <v>412</v>
      </c>
      <c r="D2154" s="1" t="s">
        <v>27</v>
      </c>
      <c r="E2154" s="1" t="s">
        <v>1796</v>
      </c>
      <c r="F2154" s="1" t="s">
        <v>36</v>
      </c>
      <c r="G2154" s="2">
        <v>0.72</v>
      </c>
      <c r="H2154" s="2">
        <v>0.8600000000000001</v>
      </c>
      <c r="I2154" s="2">
        <v>0.89</v>
      </c>
      <c r="J2154" s="1" t="s">
        <v>19</v>
      </c>
      <c r="K2154" s="1">
        <v>2.9</v>
      </c>
      <c r="L2154" s="1">
        <f t="shared" si="132"/>
        <v>2</v>
      </c>
      <c r="M2154" s="1" t="str">
        <f t="shared" si="133"/>
        <v>NotApplicable</v>
      </c>
      <c r="N2154" s="1" t="str">
        <f t="shared" si="134"/>
        <v>NotApplicable</v>
      </c>
      <c r="O2154" s="1">
        <f t="shared" si="135"/>
        <v>2.9</v>
      </c>
    </row>
    <row r="2155" spans="1:15" x14ac:dyDescent="0.3">
      <c r="A2155" s="1" t="s">
        <v>2189</v>
      </c>
      <c r="B2155" s="1">
        <v>22</v>
      </c>
      <c r="C2155" s="1" t="s">
        <v>412</v>
      </c>
      <c r="D2155" s="1" t="s">
        <v>13</v>
      </c>
      <c r="E2155" s="1" t="s">
        <v>1796</v>
      </c>
      <c r="F2155" s="1" t="s">
        <v>15</v>
      </c>
      <c r="G2155" s="2">
        <v>0.76</v>
      </c>
      <c r="H2155" s="2">
        <v>0.82000000000000006</v>
      </c>
      <c r="I2155" s="2">
        <v>0.88</v>
      </c>
      <c r="J2155" s="1" t="s">
        <v>22</v>
      </c>
      <c r="K2155" s="1">
        <v>0</v>
      </c>
      <c r="L2155" s="1">
        <f t="shared" si="132"/>
        <v>0</v>
      </c>
      <c r="M2155" s="1" t="str">
        <f t="shared" si="133"/>
        <v>NotApplicable</v>
      </c>
      <c r="N2155" s="1" t="str">
        <f t="shared" si="134"/>
        <v>NotApplicable</v>
      </c>
      <c r="O2155" s="1">
        <f t="shared" si="135"/>
        <v>0</v>
      </c>
    </row>
    <row r="2156" spans="1:15" x14ac:dyDescent="0.3">
      <c r="A2156" s="1" t="s">
        <v>2190</v>
      </c>
      <c r="B2156" s="1">
        <v>21</v>
      </c>
      <c r="C2156" s="1" t="s">
        <v>412</v>
      </c>
      <c r="D2156" s="1" t="s">
        <v>13</v>
      </c>
      <c r="E2156" s="1" t="s">
        <v>1796</v>
      </c>
      <c r="F2156" s="1" t="s">
        <v>65</v>
      </c>
      <c r="G2156" s="2">
        <v>0.66999999999999993</v>
      </c>
      <c r="H2156" s="2">
        <v>0.8600000000000001</v>
      </c>
      <c r="I2156" s="2">
        <v>0.92999999999999994</v>
      </c>
      <c r="J2156" s="1" t="s">
        <v>16</v>
      </c>
      <c r="K2156" s="1">
        <v>0</v>
      </c>
      <c r="L2156" s="1">
        <f t="shared" si="132"/>
        <v>0</v>
      </c>
      <c r="M2156" s="1" t="str">
        <f t="shared" si="133"/>
        <v>NotApplicable</v>
      </c>
      <c r="N2156" s="1" t="str">
        <f t="shared" si="134"/>
        <v>NotApplicable</v>
      </c>
      <c r="O2156" s="1">
        <f t="shared" si="135"/>
        <v>0</v>
      </c>
    </row>
    <row r="2157" spans="1:15" x14ac:dyDescent="0.3">
      <c r="A2157" s="1" t="s">
        <v>2191</v>
      </c>
      <c r="B2157" s="1">
        <v>21</v>
      </c>
      <c r="C2157" s="1" t="s">
        <v>412</v>
      </c>
      <c r="D2157" s="1" t="s">
        <v>27</v>
      </c>
      <c r="E2157" s="1" t="s">
        <v>1796</v>
      </c>
      <c r="F2157" s="1" t="s">
        <v>15</v>
      </c>
      <c r="G2157" s="2">
        <v>0.80999999999999994</v>
      </c>
      <c r="H2157" s="2">
        <v>0.8600000000000001</v>
      </c>
      <c r="I2157" s="2">
        <v>0.99</v>
      </c>
      <c r="J2157" s="1" t="s">
        <v>40</v>
      </c>
      <c r="K2157" s="1">
        <v>0</v>
      </c>
      <c r="L2157" s="1">
        <f t="shared" si="132"/>
        <v>0</v>
      </c>
      <c r="M2157" s="1" t="str">
        <f t="shared" si="133"/>
        <v>NotApplicable</v>
      </c>
      <c r="N2157" s="1" t="str">
        <f t="shared" si="134"/>
        <v>NotApplicable</v>
      </c>
      <c r="O2157" s="1">
        <f t="shared" si="135"/>
        <v>0</v>
      </c>
    </row>
    <row r="2158" spans="1:15" x14ac:dyDescent="0.3">
      <c r="A2158" s="1" t="s">
        <v>2192</v>
      </c>
      <c r="B2158" s="1">
        <v>24</v>
      </c>
      <c r="C2158" s="1" t="s">
        <v>412</v>
      </c>
      <c r="D2158" s="1" t="s">
        <v>27</v>
      </c>
      <c r="E2158" s="1" t="s">
        <v>1796</v>
      </c>
      <c r="F2158" s="1" t="s">
        <v>15</v>
      </c>
      <c r="G2158" s="2">
        <v>0.76</v>
      </c>
      <c r="H2158" s="2">
        <v>0.88</v>
      </c>
      <c r="I2158" s="2">
        <v>0.90999999999999992</v>
      </c>
      <c r="J2158" s="1" t="s">
        <v>37</v>
      </c>
      <c r="K2158" s="1">
        <v>1.9</v>
      </c>
      <c r="L2158" s="1">
        <f t="shared" si="132"/>
        <v>1</v>
      </c>
      <c r="M2158" s="1" t="str">
        <f t="shared" si="133"/>
        <v>NotApplicable</v>
      </c>
      <c r="N2158" s="1" t="str">
        <f t="shared" si="134"/>
        <v>NotApplicable</v>
      </c>
      <c r="O2158" s="1">
        <f t="shared" si="135"/>
        <v>1.9</v>
      </c>
    </row>
    <row r="2159" spans="1:15" x14ac:dyDescent="0.3">
      <c r="A2159" s="1" t="s">
        <v>2193</v>
      </c>
      <c r="B2159" s="1">
        <v>21</v>
      </c>
      <c r="C2159" s="1" t="s">
        <v>412</v>
      </c>
      <c r="D2159" s="1" t="s">
        <v>13</v>
      </c>
      <c r="E2159" s="1" t="s">
        <v>1796</v>
      </c>
      <c r="F2159" s="1" t="s">
        <v>30</v>
      </c>
      <c r="G2159" s="2">
        <v>0.73</v>
      </c>
      <c r="H2159" s="2">
        <v>0.81</v>
      </c>
      <c r="I2159" s="2">
        <v>0.96</v>
      </c>
      <c r="J2159" s="1" t="s">
        <v>16</v>
      </c>
      <c r="K2159" s="1">
        <v>0</v>
      </c>
      <c r="L2159" s="1">
        <f t="shared" si="132"/>
        <v>0</v>
      </c>
      <c r="M2159" s="1" t="str">
        <f t="shared" si="133"/>
        <v>NotApplicable</v>
      </c>
      <c r="N2159" s="1" t="str">
        <f t="shared" si="134"/>
        <v>NotApplicable</v>
      </c>
      <c r="O2159" s="1">
        <f t="shared" si="135"/>
        <v>0</v>
      </c>
    </row>
    <row r="2160" spans="1:15" x14ac:dyDescent="0.3">
      <c r="A2160" s="1" t="s">
        <v>2194</v>
      </c>
      <c r="B2160" s="1">
        <v>25</v>
      </c>
      <c r="C2160" s="1" t="s">
        <v>412</v>
      </c>
      <c r="D2160" s="1" t="s">
        <v>27</v>
      </c>
      <c r="E2160" s="1" t="s">
        <v>1796</v>
      </c>
      <c r="F2160" s="1" t="s">
        <v>15</v>
      </c>
      <c r="G2160" s="2">
        <v>0.84</v>
      </c>
      <c r="H2160" s="2">
        <v>0.9</v>
      </c>
      <c r="I2160" s="2">
        <v>0.91999999999999993</v>
      </c>
      <c r="J2160" s="1" t="s">
        <v>40</v>
      </c>
      <c r="K2160" s="1">
        <v>2.9</v>
      </c>
      <c r="L2160" s="1">
        <f t="shared" si="132"/>
        <v>2</v>
      </c>
      <c r="M2160" s="1" t="str">
        <f t="shared" si="133"/>
        <v>NotApplicable</v>
      </c>
      <c r="N2160" s="1" t="str">
        <f t="shared" si="134"/>
        <v>NotApplicable</v>
      </c>
      <c r="O2160" s="1">
        <f t="shared" si="135"/>
        <v>2.9</v>
      </c>
    </row>
    <row r="2161" spans="1:15" x14ac:dyDescent="0.3">
      <c r="A2161" s="1" t="s">
        <v>2195</v>
      </c>
      <c r="B2161" s="1">
        <v>22</v>
      </c>
      <c r="C2161" s="1" t="s">
        <v>412</v>
      </c>
      <c r="D2161" s="1" t="s">
        <v>27</v>
      </c>
      <c r="E2161" s="1" t="s">
        <v>1796</v>
      </c>
      <c r="F2161" s="1" t="s">
        <v>42</v>
      </c>
      <c r="G2161" s="2">
        <v>0.77</v>
      </c>
      <c r="H2161" s="2">
        <v>0.93</v>
      </c>
      <c r="I2161" s="2">
        <v>0.89</v>
      </c>
      <c r="J2161" s="1" t="s">
        <v>37</v>
      </c>
      <c r="K2161" s="1">
        <v>0</v>
      </c>
      <c r="L2161" s="1">
        <f t="shared" si="132"/>
        <v>0</v>
      </c>
      <c r="M2161" s="1" t="str">
        <f t="shared" si="133"/>
        <v>NotApplicable</v>
      </c>
      <c r="N2161" s="1" t="str">
        <f t="shared" si="134"/>
        <v>NotApplicable</v>
      </c>
      <c r="O2161" s="1">
        <f t="shared" si="135"/>
        <v>0</v>
      </c>
    </row>
    <row r="2162" spans="1:15" x14ac:dyDescent="0.3">
      <c r="A2162" s="1" t="s">
        <v>2196</v>
      </c>
      <c r="B2162" s="1">
        <v>26</v>
      </c>
      <c r="C2162" s="1" t="s">
        <v>412</v>
      </c>
      <c r="D2162" s="1" t="s">
        <v>27</v>
      </c>
      <c r="E2162" s="1" t="s">
        <v>1796</v>
      </c>
      <c r="F2162" s="1" t="s">
        <v>15</v>
      </c>
      <c r="G2162" s="2">
        <v>0.84</v>
      </c>
      <c r="H2162" s="2">
        <v>0.87000000000000011</v>
      </c>
      <c r="I2162" s="2">
        <v>0.9</v>
      </c>
      <c r="J2162" s="1" t="s">
        <v>19</v>
      </c>
      <c r="K2162" s="1">
        <v>3.7</v>
      </c>
      <c r="L2162" s="1">
        <f t="shared" si="132"/>
        <v>3</v>
      </c>
      <c r="M2162" s="1" t="str">
        <f t="shared" si="133"/>
        <v>NotApplicable</v>
      </c>
      <c r="N2162" s="1" t="str">
        <f t="shared" si="134"/>
        <v>NotApplicable</v>
      </c>
      <c r="O2162" s="1">
        <f t="shared" si="135"/>
        <v>3.7</v>
      </c>
    </row>
    <row r="2163" spans="1:15" x14ac:dyDescent="0.3">
      <c r="A2163" s="1" t="s">
        <v>2197</v>
      </c>
      <c r="B2163" s="1">
        <v>22</v>
      </c>
      <c r="C2163" s="1" t="s">
        <v>412</v>
      </c>
      <c r="D2163" s="1" t="s">
        <v>27</v>
      </c>
      <c r="E2163" s="1" t="s">
        <v>1796</v>
      </c>
      <c r="F2163" s="1" t="s">
        <v>15</v>
      </c>
      <c r="G2163" s="2">
        <v>0.64</v>
      </c>
      <c r="H2163" s="2">
        <v>0.83000000000000007</v>
      </c>
      <c r="I2163" s="2">
        <v>0.98</v>
      </c>
      <c r="J2163" s="1" t="s">
        <v>16</v>
      </c>
      <c r="K2163" s="1">
        <v>0</v>
      </c>
      <c r="L2163" s="1">
        <f t="shared" si="132"/>
        <v>0</v>
      </c>
      <c r="M2163" s="1" t="str">
        <f t="shared" si="133"/>
        <v>NotApplicable</v>
      </c>
      <c r="N2163" s="1" t="str">
        <f t="shared" si="134"/>
        <v>NotApplicable</v>
      </c>
      <c r="O2163" s="1">
        <f t="shared" si="135"/>
        <v>0</v>
      </c>
    </row>
    <row r="2164" spans="1:15" x14ac:dyDescent="0.3">
      <c r="A2164" s="1" t="s">
        <v>2198</v>
      </c>
      <c r="B2164" s="1">
        <v>25</v>
      </c>
      <c r="C2164" s="1" t="s">
        <v>412</v>
      </c>
      <c r="D2164" s="1" t="s">
        <v>13</v>
      </c>
      <c r="E2164" s="1" t="s">
        <v>1796</v>
      </c>
      <c r="F2164" s="1" t="s">
        <v>48</v>
      </c>
      <c r="G2164" s="2">
        <v>0.86</v>
      </c>
      <c r="H2164" s="2">
        <v>0.81</v>
      </c>
      <c r="I2164" s="2">
        <v>0.86</v>
      </c>
      <c r="J2164" s="1" t="s">
        <v>37</v>
      </c>
      <c r="K2164" s="1">
        <v>2.6</v>
      </c>
      <c r="L2164" s="1">
        <f t="shared" si="132"/>
        <v>2</v>
      </c>
      <c r="M2164" s="1" t="str">
        <f t="shared" si="133"/>
        <v>NotApplicable</v>
      </c>
      <c r="N2164" s="1" t="str">
        <f t="shared" si="134"/>
        <v>NotApplicable</v>
      </c>
      <c r="O2164" s="1">
        <f t="shared" si="135"/>
        <v>2.6</v>
      </c>
    </row>
    <row r="2165" spans="1:15" x14ac:dyDescent="0.3">
      <c r="A2165" s="1" t="s">
        <v>2199</v>
      </c>
      <c r="B2165" s="1">
        <v>21</v>
      </c>
      <c r="C2165" s="1" t="s">
        <v>412</v>
      </c>
      <c r="D2165" s="1" t="s">
        <v>13</v>
      </c>
      <c r="E2165" s="1" t="s">
        <v>1796</v>
      </c>
      <c r="F2165" s="1" t="s">
        <v>15</v>
      </c>
      <c r="G2165" s="2">
        <v>0.74</v>
      </c>
      <c r="H2165" s="2">
        <v>0.9</v>
      </c>
      <c r="I2165" s="2">
        <v>0.94</v>
      </c>
      <c r="J2165" s="1" t="s">
        <v>16</v>
      </c>
      <c r="K2165" s="1">
        <v>0.2</v>
      </c>
      <c r="L2165" s="1">
        <f t="shared" si="132"/>
        <v>0</v>
      </c>
      <c r="M2165" s="1" t="str">
        <f t="shared" si="133"/>
        <v>NotApplicable</v>
      </c>
      <c r="N2165" s="1" t="str">
        <f t="shared" si="134"/>
        <v>NotApplicable</v>
      </c>
      <c r="O2165" s="1">
        <f t="shared" si="135"/>
        <v>0.2</v>
      </c>
    </row>
    <row r="2166" spans="1:15" x14ac:dyDescent="0.3">
      <c r="A2166" s="1" t="s">
        <v>2200</v>
      </c>
      <c r="B2166" s="1">
        <v>25</v>
      </c>
      <c r="C2166" s="1" t="s">
        <v>412</v>
      </c>
      <c r="D2166" s="1" t="s">
        <v>27</v>
      </c>
      <c r="E2166" s="1" t="s">
        <v>1796</v>
      </c>
      <c r="F2166" s="1" t="s">
        <v>48</v>
      </c>
      <c r="G2166" s="2">
        <v>0.65</v>
      </c>
      <c r="H2166" s="2">
        <v>0.85000000000000009</v>
      </c>
      <c r="I2166" s="2">
        <v>0.95</v>
      </c>
      <c r="J2166" s="1" t="s">
        <v>22</v>
      </c>
      <c r="K2166" s="1">
        <v>2.6</v>
      </c>
      <c r="L2166" s="1">
        <f t="shared" si="132"/>
        <v>2</v>
      </c>
      <c r="M2166" s="1" t="str">
        <f t="shared" si="133"/>
        <v>NotApplicable</v>
      </c>
      <c r="N2166" s="1" t="str">
        <f t="shared" si="134"/>
        <v>NotApplicable</v>
      </c>
      <c r="O2166" s="1">
        <f t="shared" si="135"/>
        <v>2.6</v>
      </c>
    </row>
    <row r="2167" spans="1:15" x14ac:dyDescent="0.3">
      <c r="A2167" s="1" t="s">
        <v>2201</v>
      </c>
      <c r="B2167" s="1">
        <v>25</v>
      </c>
      <c r="C2167" s="1" t="s">
        <v>412</v>
      </c>
      <c r="D2167" s="1" t="s">
        <v>13</v>
      </c>
      <c r="E2167" s="1" t="s">
        <v>1796</v>
      </c>
      <c r="F2167" s="1" t="s">
        <v>42</v>
      </c>
      <c r="G2167" s="2">
        <v>0.73</v>
      </c>
      <c r="H2167" s="2">
        <v>0.91</v>
      </c>
      <c r="I2167" s="2">
        <v>0.88</v>
      </c>
      <c r="J2167" s="1" t="s">
        <v>40</v>
      </c>
      <c r="K2167" s="1">
        <v>2.9</v>
      </c>
      <c r="L2167" s="1">
        <f t="shared" si="132"/>
        <v>2</v>
      </c>
      <c r="M2167" s="1" t="str">
        <f t="shared" si="133"/>
        <v>NotApplicable</v>
      </c>
      <c r="N2167" s="1" t="str">
        <f t="shared" si="134"/>
        <v>NotApplicable</v>
      </c>
      <c r="O2167" s="1">
        <f t="shared" si="135"/>
        <v>2.9</v>
      </c>
    </row>
    <row r="2168" spans="1:15" x14ac:dyDescent="0.3">
      <c r="A2168" s="1" t="s">
        <v>2202</v>
      </c>
      <c r="B2168" s="1">
        <v>21</v>
      </c>
      <c r="C2168" s="1" t="s">
        <v>412</v>
      </c>
      <c r="D2168" s="1" t="s">
        <v>13</v>
      </c>
      <c r="E2168" s="1" t="s">
        <v>1796</v>
      </c>
      <c r="F2168" s="1" t="s">
        <v>15</v>
      </c>
      <c r="G2168" s="2">
        <v>0.88</v>
      </c>
      <c r="H2168" s="2">
        <v>0.88</v>
      </c>
      <c r="I2168" s="2">
        <v>0.96</v>
      </c>
      <c r="J2168" s="1" t="s">
        <v>19</v>
      </c>
      <c r="K2168" s="1">
        <v>0</v>
      </c>
      <c r="L2168" s="1">
        <f t="shared" si="132"/>
        <v>0</v>
      </c>
      <c r="M2168" s="1" t="str">
        <f t="shared" si="133"/>
        <v>NotApplicable</v>
      </c>
      <c r="N2168" s="1" t="str">
        <f t="shared" si="134"/>
        <v>NotApplicable</v>
      </c>
      <c r="O2168" s="1">
        <f t="shared" si="135"/>
        <v>0</v>
      </c>
    </row>
    <row r="2169" spans="1:15" x14ac:dyDescent="0.3">
      <c r="A2169" s="1" t="s">
        <v>2203</v>
      </c>
      <c r="B2169" s="1">
        <v>22</v>
      </c>
      <c r="C2169" s="1" t="s">
        <v>412</v>
      </c>
      <c r="D2169" s="1" t="s">
        <v>13</v>
      </c>
      <c r="E2169" s="1" t="s">
        <v>1796</v>
      </c>
      <c r="F2169" s="1" t="s">
        <v>15</v>
      </c>
      <c r="G2169" s="2">
        <v>0.65999999999999992</v>
      </c>
      <c r="H2169" s="2">
        <v>0.8600000000000001</v>
      </c>
      <c r="I2169" s="2">
        <v>0.98</v>
      </c>
      <c r="J2169" s="1" t="s">
        <v>22</v>
      </c>
      <c r="K2169" s="1">
        <v>0.2</v>
      </c>
      <c r="L2169" s="1">
        <f t="shared" si="132"/>
        <v>0</v>
      </c>
      <c r="M2169" s="1" t="str">
        <f t="shared" si="133"/>
        <v>NotApplicable</v>
      </c>
      <c r="N2169" s="1" t="str">
        <f t="shared" si="134"/>
        <v>NotApplicable</v>
      </c>
      <c r="O2169" s="1">
        <f t="shared" si="135"/>
        <v>0.2</v>
      </c>
    </row>
    <row r="2170" spans="1:15" x14ac:dyDescent="0.3">
      <c r="A2170" s="1" t="s">
        <v>2204</v>
      </c>
      <c r="B2170" s="1">
        <v>23</v>
      </c>
      <c r="C2170" s="1" t="s">
        <v>412</v>
      </c>
      <c r="D2170" s="1" t="s">
        <v>27</v>
      </c>
      <c r="E2170" s="1" t="s">
        <v>1796</v>
      </c>
      <c r="F2170" s="1" t="s">
        <v>15</v>
      </c>
      <c r="G2170" s="2">
        <v>0.89999999999999991</v>
      </c>
      <c r="H2170" s="2">
        <v>0.84000000000000008</v>
      </c>
      <c r="I2170" s="2">
        <v>0.95</v>
      </c>
      <c r="J2170" s="1" t="s">
        <v>19</v>
      </c>
      <c r="K2170" s="1">
        <v>1.6</v>
      </c>
      <c r="L2170" s="1">
        <f t="shared" si="132"/>
        <v>1</v>
      </c>
      <c r="M2170" s="1" t="str">
        <f t="shared" si="133"/>
        <v>NotApplicable</v>
      </c>
      <c r="N2170" s="1" t="str">
        <f t="shared" si="134"/>
        <v>NotApplicable</v>
      </c>
      <c r="O2170" s="1">
        <f t="shared" si="135"/>
        <v>1.6</v>
      </c>
    </row>
    <row r="2171" spans="1:15" x14ac:dyDescent="0.3">
      <c r="A2171" s="1" t="s">
        <v>2205</v>
      </c>
      <c r="B2171" s="1">
        <v>20</v>
      </c>
      <c r="C2171" s="1" t="s">
        <v>412</v>
      </c>
      <c r="D2171" s="1" t="s">
        <v>13</v>
      </c>
      <c r="E2171" s="1" t="s">
        <v>1796</v>
      </c>
      <c r="F2171" s="1" t="s">
        <v>36</v>
      </c>
      <c r="G2171" s="2">
        <v>0.79</v>
      </c>
      <c r="H2171" s="2">
        <v>0.91</v>
      </c>
      <c r="I2171" s="2">
        <v>0.9</v>
      </c>
      <c r="J2171" s="1" t="s">
        <v>22</v>
      </c>
      <c r="K2171" s="1">
        <v>0</v>
      </c>
      <c r="L2171" s="1">
        <f t="shared" si="132"/>
        <v>0</v>
      </c>
      <c r="M2171" s="1" t="str">
        <f t="shared" si="133"/>
        <v>NotApplicable</v>
      </c>
      <c r="N2171" s="1" t="str">
        <f t="shared" si="134"/>
        <v>NotApplicable</v>
      </c>
      <c r="O2171" s="1">
        <f t="shared" si="135"/>
        <v>0</v>
      </c>
    </row>
    <row r="2172" spans="1:15" x14ac:dyDescent="0.3">
      <c r="A2172" s="1" t="s">
        <v>2206</v>
      </c>
      <c r="B2172" s="1">
        <v>24</v>
      </c>
      <c r="C2172" s="1" t="s">
        <v>412</v>
      </c>
      <c r="D2172" s="1" t="s">
        <v>13</v>
      </c>
      <c r="E2172" s="1" t="s">
        <v>1796</v>
      </c>
      <c r="F2172" s="1" t="s">
        <v>15</v>
      </c>
      <c r="G2172" s="2">
        <v>0.88</v>
      </c>
      <c r="H2172" s="2">
        <v>0.81</v>
      </c>
      <c r="I2172" s="2">
        <v>0.88</v>
      </c>
      <c r="J2172" s="1" t="s">
        <v>22</v>
      </c>
      <c r="K2172" s="1">
        <v>2.4</v>
      </c>
      <c r="L2172" s="1">
        <f t="shared" si="132"/>
        <v>2</v>
      </c>
      <c r="M2172" s="1" t="str">
        <f t="shared" si="133"/>
        <v>NotApplicable</v>
      </c>
      <c r="N2172" s="1" t="str">
        <f t="shared" si="134"/>
        <v>NotApplicable</v>
      </c>
      <c r="O2172" s="1">
        <f t="shared" si="135"/>
        <v>2.4</v>
      </c>
    </row>
    <row r="2173" spans="1:15" x14ac:dyDescent="0.3">
      <c r="A2173" s="1" t="s">
        <v>2207</v>
      </c>
      <c r="B2173" s="1">
        <v>24</v>
      </c>
      <c r="C2173" s="1" t="s">
        <v>412</v>
      </c>
      <c r="D2173" s="1" t="s">
        <v>13</v>
      </c>
      <c r="E2173" s="1" t="s">
        <v>1796</v>
      </c>
      <c r="F2173" s="1" t="s">
        <v>15</v>
      </c>
      <c r="G2173" s="2">
        <v>0.82</v>
      </c>
      <c r="H2173" s="2">
        <v>0.81</v>
      </c>
      <c r="I2173" s="2">
        <v>0.85</v>
      </c>
      <c r="J2173" s="1" t="s">
        <v>19</v>
      </c>
      <c r="K2173" s="1">
        <v>1.5</v>
      </c>
      <c r="L2173" s="1">
        <f t="shared" si="132"/>
        <v>1</v>
      </c>
      <c r="M2173" s="1" t="str">
        <f t="shared" si="133"/>
        <v>NotApplicable</v>
      </c>
      <c r="N2173" s="1" t="str">
        <f t="shared" si="134"/>
        <v>NotApplicable</v>
      </c>
      <c r="O2173" s="1">
        <f t="shared" si="135"/>
        <v>1.5</v>
      </c>
    </row>
    <row r="2174" spans="1:15" x14ac:dyDescent="0.3">
      <c r="A2174" s="1" t="s">
        <v>2208</v>
      </c>
      <c r="B2174" s="1">
        <v>24</v>
      </c>
      <c r="C2174" s="1" t="s">
        <v>412</v>
      </c>
      <c r="D2174" s="1" t="s">
        <v>13</v>
      </c>
      <c r="E2174" s="1" t="s">
        <v>1796</v>
      </c>
      <c r="F2174" s="1" t="s">
        <v>15</v>
      </c>
      <c r="G2174" s="2">
        <v>0.64</v>
      </c>
      <c r="H2174" s="2">
        <v>0.94000000000000006</v>
      </c>
      <c r="I2174" s="2">
        <v>0.98</v>
      </c>
      <c r="J2174" s="1" t="s">
        <v>22</v>
      </c>
      <c r="K2174" s="1">
        <v>2.2999999999999998</v>
      </c>
      <c r="L2174" s="1">
        <f t="shared" si="132"/>
        <v>2</v>
      </c>
      <c r="M2174" s="1" t="str">
        <f t="shared" si="133"/>
        <v>NotApplicable</v>
      </c>
      <c r="N2174" s="1" t="str">
        <f t="shared" si="134"/>
        <v>NotApplicable</v>
      </c>
      <c r="O2174" s="1">
        <f t="shared" si="135"/>
        <v>2.2999999999999998</v>
      </c>
    </row>
    <row r="2175" spans="1:15" x14ac:dyDescent="0.3">
      <c r="A2175" s="1" t="s">
        <v>2209</v>
      </c>
      <c r="B2175" s="1">
        <v>21</v>
      </c>
      <c r="C2175" s="1" t="s">
        <v>412</v>
      </c>
      <c r="D2175" s="1" t="s">
        <v>27</v>
      </c>
      <c r="E2175" s="1" t="s">
        <v>1796</v>
      </c>
      <c r="F2175" s="1" t="s">
        <v>15</v>
      </c>
      <c r="G2175" s="2">
        <v>0.79</v>
      </c>
      <c r="H2175" s="2">
        <v>0.9</v>
      </c>
      <c r="I2175" s="2">
        <v>0.97</v>
      </c>
      <c r="J2175" s="1" t="s">
        <v>19</v>
      </c>
      <c r="K2175" s="1">
        <v>0</v>
      </c>
      <c r="L2175" s="1">
        <f t="shared" si="132"/>
        <v>0</v>
      </c>
      <c r="M2175" s="1" t="str">
        <f t="shared" si="133"/>
        <v>NotApplicable</v>
      </c>
      <c r="N2175" s="1" t="str">
        <f t="shared" si="134"/>
        <v>NotApplicable</v>
      </c>
      <c r="O2175" s="1">
        <f t="shared" si="135"/>
        <v>0</v>
      </c>
    </row>
    <row r="2176" spans="1:15" x14ac:dyDescent="0.3">
      <c r="A2176" s="1" t="s">
        <v>2210</v>
      </c>
      <c r="B2176" s="1">
        <v>22</v>
      </c>
      <c r="C2176" s="1" t="s">
        <v>412</v>
      </c>
      <c r="D2176" s="1" t="s">
        <v>27</v>
      </c>
      <c r="E2176" s="1" t="s">
        <v>1796</v>
      </c>
      <c r="F2176" s="1" t="s">
        <v>15</v>
      </c>
      <c r="G2176" s="2">
        <v>0.8</v>
      </c>
      <c r="H2176" s="2">
        <v>0.89</v>
      </c>
      <c r="I2176" s="2">
        <v>0.89</v>
      </c>
      <c r="J2176" s="1" t="s">
        <v>40</v>
      </c>
      <c r="K2176" s="1">
        <v>1.3</v>
      </c>
      <c r="L2176" s="1">
        <f t="shared" si="132"/>
        <v>1</v>
      </c>
      <c r="M2176" s="1" t="str">
        <f t="shared" si="133"/>
        <v>NotApplicable</v>
      </c>
      <c r="N2176" s="1" t="str">
        <f t="shared" si="134"/>
        <v>NotApplicable</v>
      </c>
      <c r="O2176" s="1">
        <f t="shared" si="135"/>
        <v>1.3</v>
      </c>
    </row>
    <row r="2177" spans="1:15" x14ac:dyDescent="0.3">
      <c r="A2177" s="1" t="s">
        <v>2211</v>
      </c>
      <c r="B2177" s="1">
        <v>22</v>
      </c>
      <c r="C2177" s="1" t="s">
        <v>412</v>
      </c>
      <c r="D2177" s="1" t="s">
        <v>13</v>
      </c>
      <c r="E2177" s="1" t="s">
        <v>1796</v>
      </c>
      <c r="F2177" s="1" t="s">
        <v>15</v>
      </c>
      <c r="G2177" s="2">
        <v>0.89999999999999991</v>
      </c>
      <c r="H2177" s="2">
        <v>0.81</v>
      </c>
      <c r="I2177" s="2">
        <v>0.86</v>
      </c>
      <c r="J2177" s="1" t="s">
        <v>22</v>
      </c>
      <c r="K2177" s="1">
        <v>0.6</v>
      </c>
      <c r="L2177" s="1">
        <f t="shared" si="132"/>
        <v>0</v>
      </c>
      <c r="M2177" s="1" t="str">
        <f t="shared" si="133"/>
        <v>NotApplicable</v>
      </c>
      <c r="N2177" s="1" t="str">
        <f t="shared" si="134"/>
        <v>NotApplicable</v>
      </c>
      <c r="O2177" s="1">
        <f t="shared" si="135"/>
        <v>0.6</v>
      </c>
    </row>
    <row r="2178" spans="1:15" x14ac:dyDescent="0.3">
      <c r="A2178" s="1" t="s">
        <v>2212</v>
      </c>
      <c r="B2178" s="1">
        <v>23</v>
      </c>
      <c r="C2178" s="1" t="s">
        <v>412</v>
      </c>
      <c r="D2178" s="1" t="s">
        <v>13</v>
      </c>
      <c r="E2178" s="1" t="s">
        <v>1796</v>
      </c>
      <c r="F2178" s="1" t="s">
        <v>15</v>
      </c>
      <c r="G2178" s="2">
        <v>0.80999999999999994</v>
      </c>
      <c r="H2178" s="2">
        <v>0.83000000000000007</v>
      </c>
      <c r="I2178" s="2">
        <v>0.87</v>
      </c>
      <c r="J2178" s="1" t="s">
        <v>22</v>
      </c>
      <c r="K2178" s="1">
        <v>1</v>
      </c>
      <c r="L2178" s="1">
        <f t="shared" si="132"/>
        <v>1</v>
      </c>
      <c r="M2178" s="1" t="str">
        <f t="shared" si="133"/>
        <v>NotApplicable</v>
      </c>
      <c r="N2178" s="1" t="str">
        <f t="shared" si="134"/>
        <v>NotApplicable</v>
      </c>
      <c r="O2178" s="1">
        <f t="shared" si="135"/>
        <v>1</v>
      </c>
    </row>
    <row r="2179" spans="1:15" x14ac:dyDescent="0.3">
      <c r="A2179" s="1" t="s">
        <v>2213</v>
      </c>
      <c r="B2179" s="1">
        <v>24</v>
      </c>
      <c r="C2179" s="1" t="s">
        <v>412</v>
      </c>
      <c r="D2179" s="1" t="s">
        <v>13</v>
      </c>
      <c r="E2179" s="1" t="s">
        <v>1796</v>
      </c>
      <c r="F2179" s="1" t="s">
        <v>15</v>
      </c>
      <c r="G2179" s="2">
        <v>0.84</v>
      </c>
      <c r="H2179" s="2">
        <v>0.83000000000000007</v>
      </c>
      <c r="I2179" s="2">
        <v>0.88</v>
      </c>
      <c r="J2179" s="1" t="s">
        <v>40</v>
      </c>
      <c r="K2179" s="1">
        <v>1.7</v>
      </c>
      <c r="L2179" s="1">
        <f t="shared" ref="L2179:L2242" si="136">_xlfn.NUMBERVALUE(LEFT(K2179,2))</f>
        <v>1</v>
      </c>
      <c r="M2179" s="1" t="str">
        <f t="shared" ref="M2179:M2242" si="137">IFERROR(RIGHT(K2179,FIND("Months",K2179)-2),"NotApplicable")</f>
        <v>NotApplicable</v>
      </c>
      <c r="N2179" s="1" t="str">
        <f t="shared" ref="N2179:N2242" si="138">IFERROR(_xlfn.NUMBERVALUE(SUBSTITUTE(M2179,"Months","")),"NotApplicable")</f>
        <v>NotApplicable</v>
      </c>
      <c r="O2179" s="1">
        <f t="shared" ref="O2179:O2242" si="139">ROUND(IF(N2179&lt;&gt;"NotApplicable",(L2179+(N2179/12)),K2179),1)</f>
        <v>1.7</v>
      </c>
    </row>
    <row r="2180" spans="1:15" x14ac:dyDescent="0.3">
      <c r="A2180" s="1" t="s">
        <v>2214</v>
      </c>
      <c r="B2180" s="1">
        <v>24</v>
      </c>
      <c r="C2180" s="1" t="s">
        <v>412</v>
      </c>
      <c r="D2180" s="1" t="s">
        <v>27</v>
      </c>
      <c r="E2180" s="1" t="s">
        <v>1796</v>
      </c>
      <c r="F2180" s="1" t="s">
        <v>44</v>
      </c>
      <c r="G2180" s="2">
        <v>0.82</v>
      </c>
      <c r="H2180" s="2">
        <v>0.85000000000000009</v>
      </c>
      <c r="I2180" s="2">
        <v>0.91999999999999993</v>
      </c>
      <c r="J2180" s="1" t="s">
        <v>16</v>
      </c>
      <c r="K2180" s="1">
        <v>0.8</v>
      </c>
      <c r="L2180" s="1">
        <f t="shared" si="136"/>
        <v>0</v>
      </c>
      <c r="M2180" s="1" t="str">
        <f t="shared" si="137"/>
        <v>NotApplicable</v>
      </c>
      <c r="N2180" s="1" t="str">
        <f t="shared" si="138"/>
        <v>NotApplicable</v>
      </c>
      <c r="O2180" s="1">
        <f t="shared" si="139"/>
        <v>0.8</v>
      </c>
    </row>
    <row r="2181" spans="1:15" x14ac:dyDescent="0.3">
      <c r="A2181" s="1" t="s">
        <v>2215</v>
      </c>
      <c r="B2181" s="1">
        <v>26</v>
      </c>
      <c r="C2181" s="1" t="s">
        <v>412</v>
      </c>
      <c r="D2181" s="1" t="s">
        <v>13</v>
      </c>
      <c r="E2181" s="1" t="s">
        <v>1796</v>
      </c>
      <c r="F2181" s="1" t="s">
        <v>44</v>
      </c>
      <c r="G2181" s="2">
        <v>0.61</v>
      </c>
      <c r="H2181" s="2">
        <v>0.89</v>
      </c>
      <c r="I2181" s="2">
        <v>0.86</v>
      </c>
      <c r="J2181" s="1" t="s">
        <v>40</v>
      </c>
      <c r="K2181" s="1">
        <v>3</v>
      </c>
      <c r="L2181" s="1">
        <f t="shared" si="136"/>
        <v>3</v>
      </c>
      <c r="M2181" s="1" t="str">
        <f t="shared" si="137"/>
        <v>NotApplicable</v>
      </c>
      <c r="N2181" s="1" t="str">
        <f t="shared" si="138"/>
        <v>NotApplicable</v>
      </c>
      <c r="O2181" s="1">
        <f t="shared" si="139"/>
        <v>3</v>
      </c>
    </row>
    <row r="2182" spans="1:15" x14ac:dyDescent="0.3">
      <c r="A2182" s="1" t="s">
        <v>2216</v>
      </c>
      <c r="B2182" s="1">
        <v>24</v>
      </c>
      <c r="C2182" s="1" t="s">
        <v>412</v>
      </c>
      <c r="D2182" s="1" t="s">
        <v>27</v>
      </c>
      <c r="E2182" s="1" t="s">
        <v>1796</v>
      </c>
      <c r="F2182" s="1" t="s">
        <v>44</v>
      </c>
      <c r="G2182" s="2">
        <v>0.63</v>
      </c>
      <c r="H2182" s="2">
        <v>0.91</v>
      </c>
      <c r="I2182" s="2">
        <v>0.9</v>
      </c>
      <c r="J2182" s="1" t="s">
        <v>37</v>
      </c>
      <c r="K2182" s="1">
        <v>0.5</v>
      </c>
      <c r="L2182" s="1">
        <f t="shared" si="136"/>
        <v>0</v>
      </c>
      <c r="M2182" s="1" t="str">
        <f t="shared" si="137"/>
        <v>NotApplicable</v>
      </c>
      <c r="N2182" s="1" t="str">
        <f t="shared" si="138"/>
        <v>NotApplicable</v>
      </c>
      <c r="O2182" s="1">
        <f t="shared" si="139"/>
        <v>0.5</v>
      </c>
    </row>
    <row r="2183" spans="1:15" x14ac:dyDescent="0.3">
      <c r="A2183" s="1" t="s">
        <v>2217</v>
      </c>
      <c r="B2183" s="1">
        <v>24</v>
      </c>
      <c r="C2183" s="1" t="s">
        <v>412</v>
      </c>
      <c r="D2183" s="1" t="s">
        <v>27</v>
      </c>
      <c r="E2183" s="1" t="s">
        <v>1796</v>
      </c>
      <c r="F2183" s="1" t="s">
        <v>30</v>
      </c>
      <c r="G2183" s="2">
        <v>0.76</v>
      </c>
      <c r="H2183" s="2">
        <v>0.94000000000000006</v>
      </c>
      <c r="I2183" s="2">
        <v>0.95</v>
      </c>
      <c r="J2183" s="1" t="s">
        <v>16</v>
      </c>
      <c r="K2183" s="1">
        <v>2.5</v>
      </c>
      <c r="L2183" s="1">
        <f t="shared" si="136"/>
        <v>2</v>
      </c>
      <c r="M2183" s="1" t="str">
        <f t="shared" si="137"/>
        <v>NotApplicable</v>
      </c>
      <c r="N2183" s="1" t="str">
        <f t="shared" si="138"/>
        <v>NotApplicable</v>
      </c>
      <c r="O2183" s="1">
        <f t="shared" si="139"/>
        <v>2.5</v>
      </c>
    </row>
    <row r="2184" spans="1:15" x14ac:dyDescent="0.3">
      <c r="A2184" s="1" t="s">
        <v>2218</v>
      </c>
      <c r="B2184" s="1">
        <v>21</v>
      </c>
      <c r="C2184" s="1" t="s">
        <v>412</v>
      </c>
      <c r="D2184" s="1" t="s">
        <v>13</v>
      </c>
      <c r="E2184" s="1" t="s">
        <v>1796</v>
      </c>
      <c r="F2184" s="1" t="s">
        <v>65</v>
      </c>
      <c r="G2184" s="2">
        <v>0.64</v>
      </c>
      <c r="H2184" s="2">
        <v>0.91</v>
      </c>
      <c r="I2184" s="2">
        <v>0.9</v>
      </c>
      <c r="J2184" s="1" t="s">
        <v>22</v>
      </c>
      <c r="K2184" s="1">
        <v>1.3</v>
      </c>
      <c r="L2184" s="1">
        <f t="shared" si="136"/>
        <v>1</v>
      </c>
      <c r="M2184" s="1" t="str">
        <f t="shared" si="137"/>
        <v>NotApplicable</v>
      </c>
      <c r="N2184" s="1" t="str">
        <f t="shared" si="138"/>
        <v>NotApplicable</v>
      </c>
      <c r="O2184" s="1">
        <f t="shared" si="139"/>
        <v>1.3</v>
      </c>
    </row>
    <row r="2185" spans="1:15" x14ac:dyDescent="0.3">
      <c r="A2185" s="1" t="s">
        <v>2219</v>
      </c>
      <c r="B2185" s="1">
        <v>22</v>
      </c>
      <c r="C2185" s="1" t="s">
        <v>412</v>
      </c>
      <c r="D2185" s="1" t="s">
        <v>27</v>
      </c>
      <c r="E2185" s="1" t="s">
        <v>1796</v>
      </c>
      <c r="F2185" s="1" t="s">
        <v>48</v>
      </c>
      <c r="G2185" s="2">
        <v>0.87</v>
      </c>
      <c r="H2185" s="2">
        <v>0.91</v>
      </c>
      <c r="I2185" s="2">
        <v>0.88</v>
      </c>
      <c r="J2185" s="1" t="s">
        <v>16</v>
      </c>
      <c r="K2185" s="1">
        <v>0.2</v>
      </c>
      <c r="L2185" s="1">
        <f t="shared" si="136"/>
        <v>0</v>
      </c>
      <c r="M2185" s="1" t="str">
        <f t="shared" si="137"/>
        <v>NotApplicable</v>
      </c>
      <c r="N2185" s="1" t="str">
        <f t="shared" si="138"/>
        <v>NotApplicable</v>
      </c>
      <c r="O2185" s="1">
        <f t="shared" si="139"/>
        <v>0.2</v>
      </c>
    </row>
    <row r="2186" spans="1:15" x14ac:dyDescent="0.3">
      <c r="A2186" s="1" t="s">
        <v>2220</v>
      </c>
      <c r="B2186" s="1">
        <v>26</v>
      </c>
      <c r="C2186" s="1" t="s">
        <v>412</v>
      </c>
      <c r="D2186" s="1" t="s">
        <v>27</v>
      </c>
      <c r="E2186" s="1" t="s">
        <v>1796</v>
      </c>
      <c r="F2186" s="1" t="s">
        <v>42</v>
      </c>
      <c r="G2186" s="2">
        <v>0.89999999999999991</v>
      </c>
      <c r="H2186" s="2">
        <v>0.88</v>
      </c>
      <c r="I2186" s="2">
        <v>0.92999999999999994</v>
      </c>
      <c r="J2186" s="1" t="s">
        <v>16</v>
      </c>
      <c r="K2186" s="1">
        <v>3.7</v>
      </c>
      <c r="L2186" s="1">
        <f t="shared" si="136"/>
        <v>3</v>
      </c>
      <c r="M2186" s="1" t="str">
        <f t="shared" si="137"/>
        <v>NotApplicable</v>
      </c>
      <c r="N2186" s="1" t="str">
        <f t="shared" si="138"/>
        <v>NotApplicable</v>
      </c>
      <c r="O2186" s="1">
        <f t="shared" si="139"/>
        <v>3.7</v>
      </c>
    </row>
    <row r="2187" spans="1:15" x14ac:dyDescent="0.3">
      <c r="A2187" s="1" t="s">
        <v>2221</v>
      </c>
      <c r="B2187" s="1">
        <v>22</v>
      </c>
      <c r="C2187" s="1" t="s">
        <v>412</v>
      </c>
      <c r="D2187" s="1" t="s">
        <v>13</v>
      </c>
      <c r="E2187" s="1" t="s">
        <v>1796</v>
      </c>
      <c r="F2187" s="1" t="s">
        <v>15</v>
      </c>
      <c r="G2187" s="2">
        <v>0.86</v>
      </c>
      <c r="H2187" s="2">
        <v>0.91</v>
      </c>
      <c r="I2187" s="2">
        <v>0.92999999999999994</v>
      </c>
      <c r="J2187" s="1" t="s">
        <v>19</v>
      </c>
      <c r="K2187" s="1">
        <v>0.9</v>
      </c>
      <c r="L2187" s="1">
        <f t="shared" si="136"/>
        <v>0</v>
      </c>
      <c r="M2187" s="1" t="str">
        <f t="shared" si="137"/>
        <v>NotApplicable</v>
      </c>
      <c r="N2187" s="1" t="str">
        <f t="shared" si="138"/>
        <v>NotApplicable</v>
      </c>
      <c r="O2187" s="1">
        <f t="shared" si="139"/>
        <v>0.9</v>
      </c>
    </row>
    <row r="2188" spans="1:15" x14ac:dyDescent="0.3">
      <c r="A2188" s="1" t="s">
        <v>2222</v>
      </c>
      <c r="B2188" s="1">
        <v>24</v>
      </c>
      <c r="C2188" s="1" t="s">
        <v>412</v>
      </c>
      <c r="D2188" s="1" t="s">
        <v>13</v>
      </c>
      <c r="E2188" s="1" t="s">
        <v>1796</v>
      </c>
      <c r="F2188" s="1" t="s">
        <v>15</v>
      </c>
      <c r="G2188" s="2">
        <v>0.86</v>
      </c>
      <c r="H2188" s="2">
        <v>0.85000000000000009</v>
      </c>
      <c r="I2188" s="2">
        <v>0.99</v>
      </c>
      <c r="J2188" s="1" t="s">
        <v>37</v>
      </c>
      <c r="K2188" s="1">
        <v>3.4</v>
      </c>
      <c r="L2188" s="1">
        <f t="shared" si="136"/>
        <v>3</v>
      </c>
      <c r="M2188" s="1" t="str">
        <f t="shared" si="137"/>
        <v>NotApplicable</v>
      </c>
      <c r="N2188" s="1" t="str">
        <f t="shared" si="138"/>
        <v>NotApplicable</v>
      </c>
      <c r="O2188" s="1">
        <f t="shared" si="139"/>
        <v>3.4</v>
      </c>
    </row>
    <row r="2189" spans="1:15" x14ac:dyDescent="0.3">
      <c r="A2189" s="1" t="s">
        <v>2223</v>
      </c>
      <c r="B2189" s="1">
        <v>24</v>
      </c>
      <c r="C2189" s="1" t="s">
        <v>412</v>
      </c>
      <c r="D2189" s="1" t="s">
        <v>27</v>
      </c>
      <c r="E2189" s="1" t="s">
        <v>1796</v>
      </c>
      <c r="F2189" s="1" t="s">
        <v>15</v>
      </c>
      <c r="G2189" s="2">
        <v>0.69</v>
      </c>
      <c r="H2189" s="2">
        <v>0.91</v>
      </c>
      <c r="I2189" s="2">
        <v>0.96</v>
      </c>
      <c r="J2189" s="1" t="s">
        <v>22</v>
      </c>
      <c r="K2189" s="1">
        <v>2.1</v>
      </c>
      <c r="L2189" s="1">
        <f t="shared" si="136"/>
        <v>2</v>
      </c>
      <c r="M2189" s="1" t="str">
        <f t="shared" si="137"/>
        <v>NotApplicable</v>
      </c>
      <c r="N2189" s="1" t="str">
        <f t="shared" si="138"/>
        <v>NotApplicable</v>
      </c>
      <c r="O2189" s="1">
        <f t="shared" si="139"/>
        <v>2.1</v>
      </c>
    </row>
    <row r="2190" spans="1:15" x14ac:dyDescent="0.3">
      <c r="A2190" s="1" t="s">
        <v>2224</v>
      </c>
      <c r="B2190" s="1">
        <v>22</v>
      </c>
      <c r="C2190" s="1" t="s">
        <v>412</v>
      </c>
      <c r="D2190" s="1" t="s">
        <v>27</v>
      </c>
      <c r="E2190" s="1" t="s">
        <v>1796</v>
      </c>
      <c r="F2190" s="1" t="s">
        <v>42</v>
      </c>
      <c r="G2190" s="2">
        <v>0.74</v>
      </c>
      <c r="H2190" s="2">
        <v>0.85000000000000009</v>
      </c>
      <c r="I2190" s="2">
        <v>0.98</v>
      </c>
      <c r="J2190" s="1" t="s">
        <v>22</v>
      </c>
      <c r="K2190" s="1">
        <v>0</v>
      </c>
      <c r="L2190" s="1">
        <f t="shared" si="136"/>
        <v>0</v>
      </c>
      <c r="M2190" s="1" t="str">
        <f t="shared" si="137"/>
        <v>NotApplicable</v>
      </c>
      <c r="N2190" s="1" t="str">
        <f t="shared" si="138"/>
        <v>NotApplicable</v>
      </c>
      <c r="O2190" s="1">
        <f t="shared" si="139"/>
        <v>0</v>
      </c>
    </row>
    <row r="2191" spans="1:15" x14ac:dyDescent="0.3">
      <c r="A2191" s="1" t="s">
        <v>2225</v>
      </c>
      <c r="B2191" s="1">
        <v>23</v>
      </c>
      <c r="C2191" s="1" t="s">
        <v>412</v>
      </c>
      <c r="D2191" s="1" t="s">
        <v>13</v>
      </c>
      <c r="E2191" s="1" t="s">
        <v>1796</v>
      </c>
      <c r="F2191" s="1" t="s">
        <v>42</v>
      </c>
      <c r="G2191" s="2">
        <v>0.72</v>
      </c>
      <c r="H2191" s="2">
        <v>0.84000000000000008</v>
      </c>
      <c r="I2191" s="2">
        <v>0.97</v>
      </c>
      <c r="J2191" s="1" t="s">
        <v>19</v>
      </c>
      <c r="K2191" s="1">
        <v>1.1000000000000001</v>
      </c>
      <c r="L2191" s="1">
        <f t="shared" si="136"/>
        <v>1</v>
      </c>
      <c r="M2191" s="1" t="str">
        <f t="shared" si="137"/>
        <v>NotApplicable</v>
      </c>
      <c r="N2191" s="1" t="str">
        <f t="shared" si="138"/>
        <v>NotApplicable</v>
      </c>
      <c r="O2191" s="1">
        <f t="shared" si="139"/>
        <v>1.1000000000000001</v>
      </c>
    </row>
    <row r="2192" spans="1:15" x14ac:dyDescent="0.3">
      <c r="A2192" s="1" t="s">
        <v>2226</v>
      </c>
      <c r="B2192" s="1">
        <v>24</v>
      </c>
      <c r="C2192" s="1" t="s">
        <v>412</v>
      </c>
      <c r="D2192" s="1" t="s">
        <v>13</v>
      </c>
      <c r="E2192" s="1" t="s">
        <v>1796</v>
      </c>
      <c r="F2192" s="1" t="s">
        <v>18</v>
      </c>
      <c r="G2192" s="2">
        <v>0.78</v>
      </c>
      <c r="H2192" s="2">
        <v>0.87000000000000011</v>
      </c>
      <c r="I2192" s="2">
        <v>0.88</v>
      </c>
      <c r="J2192" s="1" t="s">
        <v>19</v>
      </c>
      <c r="K2192" s="1">
        <v>2.4</v>
      </c>
      <c r="L2192" s="1">
        <f t="shared" si="136"/>
        <v>2</v>
      </c>
      <c r="M2192" s="1" t="str">
        <f t="shared" si="137"/>
        <v>NotApplicable</v>
      </c>
      <c r="N2192" s="1" t="str">
        <f t="shared" si="138"/>
        <v>NotApplicable</v>
      </c>
      <c r="O2192" s="1">
        <f t="shared" si="139"/>
        <v>2.4</v>
      </c>
    </row>
    <row r="2193" spans="1:15" x14ac:dyDescent="0.3">
      <c r="A2193" s="1" t="s">
        <v>2227</v>
      </c>
      <c r="B2193" s="1">
        <v>25</v>
      </c>
      <c r="C2193" s="1" t="s">
        <v>412</v>
      </c>
      <c r="D2193" s="1" t="s">
        <v>13</v>
      </c>
      <c r="E2193" s="1" t="s">
        <v>1796</v>
      </c>
      <c r="F2193" s="1" t="s">
        <v>36</v>
      </c>
      <c r="G2193" s="2">
        <v>0.65</v>
      </c>
      <c r="H2193" s="2">
        <v>0.81</v>
      </c>
      <c r="I2193" s="2">
        <v>0.92999999999999994</v>
      </c>
      <c r="J2193" s="1" t="s">
        <v>19</v>
      </c>
      <c r="K2193" s="1">
        <v>3.8</v>
      </c>
      <c r="L2193" s="1">
        <f t="shared" si="136"/>
        <v>3</v>
      </c>
      <c r="M2193" s="1" t="str">
        <f t="shared" si="137"/>
        <v>NotApplicable</v>
      </c>
      <c r="N2193" s="1" t="str">
        <f t="shared" si="138"/>
        <v>NotApplicable</v>
      </c>
      <c r="O2193" s="1">
        <f t="shared" si="139"/>
        <v>3.8</v>
      </c>
    </row>
    <row r="2194" spans="1:15" x14ac:dyDescent="0.3">
      <c r="A2194" s="1" t="s">
        <v>2228</v>
      </c>
      <c r="B2194" s="1">
        <v>22</v>
      </c>
      <c r="C2194" s="1" t="s">
        <v>412</v>
      </c>
      <c r="D2194" s="1" t="s">
        <v>13</v>
      </c>
      <c r="E2194" s="1" t="s">
        <v>1796</v>
      </c>
      <c r="F2194" s="1" t="s">
        <v>44</v>
      </c>
      <c r="G2194" s="2">
        <v>0.61</v>
      </c>
      <c r="H2194" s="2">
        <v>0.9</v>
      </c>
      <c r="I2194" s="2">
        <v>0.94</v>
      </c>
      <c r="J2194" s="1" t="s">
        <v>16</v>
      </c>
      <c r="K2194" s="1">
        <v>0.2</v>
      </c>
      <c r="L2194" s="1">
        <f t="shared" si="136"/>
        <v>0</v>
      </c>
      <c r="M2194" s="1" t="str">
        <f t="shared" si="137"/>
        <v>NotApplicable</v>
      </c>
      <c r="N2194" s="1" t="str">
        <f t="shared" si="138"/>
        <v>NotApplicable</v>
      </c>
      <c r="O2194" s="1">
        <f t="shared" si="139"/>
        <v>0.2</v>
      </c>
    </row>
    <row r="2195" spans="1:15" x14ac:dyDescent="0.3">
      <c r="A2195" s="1" t="s">
        <v>2229</v>
      </c>
      <c r="B2195" s="1">
        <v>24</v>
      </c>
      <c r="C2195" s="1" t="s">
        <v>412</v>
      </c>
      <c r="D2195" s="1" t="s">
        <v>13</v>
      </c>
      <c r="E2195" s="1" t="s">
        <v>1796</v>
      </c>
      <c r="F2195" s="1" t="s">
        <v>15</v>
      </c>
      <c r="G2195" s="2">
        <v>0.67999999999999994</v>
      </c>
      <c r="H2195" s="2">
        <v>0.83000000000000007</v>
      </c>
      <c r="I2195" s="2">
        <v>0.94</v>
      </c>
      <c r="J2195" s="1" t="s">
        <v>16</v>
      </c>
      <c r="K2195" s="1">
        <v>1.8</v>
      </c>
      <c r="L2195" s="1">
        <f t="shared" si="136"/>
        <v>1</v>
      </c>
      <c r="M2195" s="1" t="str">
        <f t="shared" si="137"/>
        <v>NotApplicable</v>
      </c>
      <c r="N2195" s="1" t="str">
        <f t="shared" si="138"/>
        <v>NotApplicable</v>
      </c>
      <c r="O2195" s="1">
        <f t="shared" si="139"/>
        <v>1.8</v>
      </c>
    </row>
    <row r="2196" spans="1:15" x14ac:dyDescent="0.3">
      <c r="A2196" s="1" t="s">
        <v>2230</v>
      </c>
      <c r="B2196" s="1">
        <v>23</v>
      </c>
      <c r="C2196" s="1" t="s">
        <v>412</v>
      </c>
      <c r="D2196" s="1" t="s">
        <v>27</v>
      </c>
      <c r="E2196" s="1" t="s">
        <v>1796</v>
      </c>
      <c r="F2196" s="1" t="s">
        <v>15</v>
      </c>
      <c r="G2196" s="2">
        <v>0.63</v>
      </c>
      <c r="H2196" s="2">
        <v>0.85000000000000009</v>
      </c>
      <c r="I2196" s="2">
        <v>0.85</v>
      </c>
      <c r="J2196" s="1" t="s">
        <v>22</v>
      </c>
      <c r="K2196" s="1">
        <v>1.2</v>
      </c>
      <c r="L2196" s="1">
        <f t="shared" si="136"/>
        <v>1</v>
      </c>
      <c r="M2196" s="1" t="str">
        <f t="shared" si="137"/>
        <v>NotApplicable</v>
      </c>
      <c r="N2196" s="1" t="str">
        <f t="shared" si="138"/>
        <v>NotApplicable</v>
      </c>
      <c r="O2196" s="1">
        <f t="shared" si="139"/>
        <v>1.2</v>
      </c>
    </row>
    <row r="2197" spans="1:15" x14ac:dyDescent="0.3">
      <c r="A2197" s="1" t="s">
        <v>2231</v>
      </c>
      <c r="B2197" s="1">
        <v>22</v>
      </c>
      <c r="C2197" s="1" t="s">
        <v>412</v>
      </c>
      <c r="D2197" s="1" t="s">
        <v>27</v>
      </c>
      <c r="E2197" s="1" t="s">
        <v>1796</v>
      </c>
      <c r="F2197" s="1" t="s">
        <v>65</v>
      </c>
      <c r="G2197" s="2">
        <v>0.79</v>
      </c>
      <c r="H2197" s="2">
        <v>0.83000000000000007</v>
      </c>
      <c r="I2197" s="2">
        <v>0.89</v>
      </c>
      <c r="J2197" s="1" t="s">
        <v>37</v>
      </c>
      <c r="K2197" s="1">
        <v>0.5</v>
      </c>
      <c r="L2197" s="1">
        <f t="shared" si="136"/>
        <v>0</v>
      </c>
      <c r="M2197" s="1" t="str">
        <f t="shared" si="137"/>
        <v>NotApplicable</v>
      </c>
      <c r="N2197" s="1" t="str">
        <f t="shared" si="138"/>
        <v>NotApplicable</v>
      </c>
      <c r="O2197" s="1">
        <f t="shared" si="139"/>
        <v>0.5</v>
      </c>
    </row>
    <row r="2198" spans="1:15" x14ac:dyDescent="0.3">
      <c r="A2198" s="1" t="s">
        <v>2232</v>
      </c>
      <c r="B2198" s="1">
        <v>21</v>
      </c>
      <c r="C2198" s="1" t="s">
        <v>412</v>
      </c>
      <c r="D2198" s="1" t="s">
        <v>13</v>
      </c>
      <c r="E2198" s="1" t="s">
        <v>1796</v>
      </c>
      <c r="F2198" s="1" t="s">
        <v>15</v>
      </c>
      <c r="G2198" s="2">
        <v>0.86</v>
      </c>
      <c r="H2198" s="2">
        <v>0.92</v>
      </c>
      <c r="I2198" s="2">
        <v>0.89</v>
      </c>
      <c r="J2198" s="1" t="s">
        <v>22</v>
      </c>
      <c r="K2198" s="1">
        <v>0</v>
      </c>
      <c r="L2198" s="1">
        <f t="shared" si="136"/>
        <v>0</v>
      </c>
      <c r="M2198" s="1" t="str">
        <f t="shared" si="137"/>
        <v>NotApplicable</v>
      </c>
      <c r="N2198" s="1" t="str">
        <f t="shared" si="138"/>
        <v>NotApplicable</v>
      </c>
      <c r="O2198" s="1">
        <f t="shared" si="139"/>
        <v>0</v>
      </c>
    </row>
    <row r="2199" spans="1:15" x14ac:dyDescent="0.3">
      <c r="A2199" s="1" t="s">
        <v>2233</v>
      </c>
      <c r="B2199" s="1">
        <v>21</v>
      </c>
      <c r="C2199" s="1" t="s">
        <v>412</v>
      </c>
      <c r="D2199" s="1" t="s">
        <v>13</v>
      </c>
      <c r="E2199" s="1" t="s">
        <v>1796</v>
      </c>
      <c r="F2199" s="1" t="s">
        <v>32</v>
      </c>
      <c r="G2199" s="2">
        <v>0.69</v>
      </c>
      <c r="H2199" s="2">
        <v>0.82000000000000006</v>
      </c>
      <c r="I2199" s="2">
        <v>0.92999999999999994</v>
      </c>
      <c r="J2199" s="1" t="s">
        <v>37</v>
      </c>
      <c r="K2199" s="1">
        <v>0</v>
      </c>
      <c r="L2199" s="1">
        <f t="shared" si="136"/>
        <v>0</v>
      </c>
      <c r="M2199" s="1" t="str">
        <f t="shared" si="137"/>
        <v>NotApplicable</v>
      </c>
      <c r="N2199" s="1" t="str">
        <f t="shared" si="138"/>
        <v>NotApplicable</v>
      </c>
      <c r="O2199" s="1">
        <f t="shared" si="139"/>
        <v>0</v>
      </c>
    </row>
    <row r="2200" spans="1:15" x14ac:dyDescent="0.3">
      <c r="A2200" s="1" t="s">
        <v>2234</v>
      </c>
      <c r="B2200" s="1">
        <v>24</v>
      </c>
      <c r="C2200" s="1" t="s">
        <v>412</v>
      </c>
      <c r="D2200" s="1" t="s">
        <v>27</v>
      </c>
      <c r="E2200" s="1" t="s">
        <v>1796</v>
      </c>
      <c r="F2200" s="1" t="s">
        <v>42</v>
      </c>
      <c r="G2200" s="2">
        <v>0.86</v>
      </c>
      <c r="H2200" s="2">
        <v>0.9</v>
      </c>
      <c r="I2200" s="2">
        <v>0.88</v>
      </c>
      <c r="J2200" s="1" t="s">
        <v>16</v>
      </c>
      <c r="K2200" s="1">
        <v>0.8</v>
      </c>
      <c r="L2200" s="1">
        <f t="shared" si="136"/>
        <v>0</v>
      </c>
      <c r="M2200" s="1" t="str">
        <f t="shared" si="137"/>
        <v>NotApplicable</v>
      </c>
      <c r="N2200" s="1" t="str">
        <f t="shared" si="138"/>
        <v>NotApplicable</v>
      </c>
      <c r="O2200" s="1">
        <f t="shared" si="139"/>
        <v>0.8</v>
      </c>
    </row>
    <row r="2201" spans="1:15" x14ac:dyDescent="0.3">
      <c r="A2201" s="1" t="s">
        <v>2235</v>
      </c>
      <c r="B2201" s="1">
        <v>21</v>
      </c>
      <c r="C2201" s="1" t="s">
        <v>412</v>
      </c>
      <c r="D2201" s="1" t="s">
        <v>13</v>
      </c>
      <c r="E2201" s="1" t="s">
        <v>1796</v>
      </c>
      <c r="F2201" s="1" t="s">
        <v>15</v>
      </c>
      <c r="G2201" s="2">
        <v>0.83</v>
      </c>
      <c r="H2201" s="2">
        <v>0.8600000000000001</v>
      </c>
      <c r="I2201" s="2">
        <v>0.90999999999999992</v>
      </c>
      <c r="J2201" s="1" t="s">
        <v>22</v>
      </c>
      <c r="K2201" s="1">
        <v>0</v>
      </c>
      <c r="L2201" s="1">
        <f t="shared" si="136"/>
        <v>0</v>
      </c>
      <c r="M2201" s="1" t="str">
        <f t="shared" si="137"/>
        <v>NotApplicable</v>
      </c>
      <c r="N2201" s="1" t="str">
        <f t="shared" si="138"/>
        <v>NotApplicable</v>
      </c>
      <c r="O2201" s="1">
        <f t="shared" si="139"/>
        <v>0</v>
      </c>
    </row>
    <row r="2202" spans="1:15" x14ac:dyDescent="0.3">
      <c r="A2202" s="1" t="s">
        <v>2236</v>
      </c>
      <c r="B2202" s="1">
        <v>24</v>
      </c>
      <c r="C2202" s="1" t="s">
        <v>12</v>
      </c>
      <c r="D2202" s="1" t="s">
        <v>27</v>
      </c>
      <c r="E2202" s="1" t="s">
        <v>2237</v>
      </c>
      <c r="F2202" s="1" t="s">
        <v>44</v>
      </c>
      <c r="G2202" s="2">
        <v>0.77</v>
      </c>
      <c r="H2202" s="2">
        <v>0.8600000000000001</v>
      </c>
      <c r="I2202" s="2">
        <v>0.97</v>
      </c>
      <c r="J2202" s="1" t="s">
        <v>37</v>
      </c>
      <c r="K2202" s="1">
        <v>1.4</v>
      </c>
      <c r="L2202" s="1">
        <f t="shared" si="136"/>
        <v>1</v>
      </c>
      <c r="M2202" s="1" t="str">
        <f t="shared" si="137"/>
        <v>NotApplicable</v>
      </c>
      <c r="N2202" s="1" t="str">
        <f t="shared" si="138"/>
        <v>NotApplicable</v>
      </c>
      <c r="O2202" s="1">
        <f t="shared" si="139"/>
        <v>1.4</v>
      </c>
    </row>
    <row r="2203" spans="1:15" x14ac:dyDescent="0.3">
      <c r="A2203" s="1" t="s">
        <v>2238</v>
      </c>
      <c r="B2203" s="1">
        <v>22</v>
      </c>
      <c r="C2203" s="1" t="s">
        <v>12</v>
      </c>
      <c r="D2203" s="1" t="s">
        <v>27</v>
      </c>
      <c r="E2203" s="1" t="s">
        <v>2237</v>
      </c>
      <c r="F2203" s="1" t="s">
        <v>44</v>
      </c>
      <c r="G2203" s="2">
        <v>0.80999999999999994</v>
      </c>
      <c r="H2203" s="2">
        <v>0.8</v>
      </c>
      <c r="I2203" s="2">
        <v>0.94</v>
      </c>
      <c r="J2203" s="1" t="s">
        <v>19</v>
      </c>
      <c r="K2203" s="1">
        <v>0</v>
      </c>
      <c r="L2203" s="1">
        <f t="shared" si="136"/>
        <v>0</v>
      </c>
      <c r="M2203" s="1" t="str">
        <f t="shared" si="137"/>
        <v>NotApplicable</v>
      </c>
      <c r="N2203" s="1" t="str">
        <f t="shared" si="138"/>
        <v>NotApplicable</v>
      </c>
      <c r="O2203" s="1">
        <f t="shared" si="139"/>
        <v>0</v>
      </c>
    </row>
    <row r="2204" spans="1:15" x14ac:dyDescent="0.3">
      <c r="A2204" s="1" t="s">
        <v>2239</v>
      </c>
      <c r="B2204" s="1">
        <v>23</v>
      </c>
      <c r="C2204" s="1" t="s">
        <v>12</v>
      </c>
      <c r="D2204" s="1" t="s">
        <v>13</v>
      </c>
      <c r="E2204" s="1" t="s">
        <v>2237</v>
      </c>
      <c r="F2204" s="1" t="s">
        <v>15</v>
      </c>
      <c r="G2204" s="2">
        <v>0.79</v>
      </c>
      <c r="H2204" s="2">
        <v>0.89</v>
      </c>
      <c r="I2204" s="2">
        <v>0.99</v>
      </c>
      <c r="J2204" s="1" t="s">
        <v>19</v>
      </c>
      <c r="K2204" s="1">
        <v>1.3</v>
      </c>
      <c r="L2204" s="1">
        <f t="shared" si="136"/>
        <v>1</v>
      </c>
      <c r="M2204" s="1" t="str">
        <f t="shared" si="137"/>
        <v>NotApplicable</v>
      </c>
      <c r="N2204" s="1" t="str">
        <f t="shared" si="138"/>
        <v>NotApplicable</v>
      </c>
      <c r="O2204" s="1">
        <f t="shared" si="139"/>
        <v>1.3</v>
      </c>
    </row>
    <row r="2205" spans="1:15" x14ac:dyDescent="0.3">
      <c r="A2205" s="1" t="s">
        <v>2240</v>
      </c>
      <c r="B2205" s="1">
        <v>21</v>
      </c>
      <c r="C2205" s="1" t="s">
        <v>12</v>
      </c>
      <c r="D2205" s="1" t="s">
        <v>13</v>
      </c>
      <c r="E2205" s="1" t="s">
        <v>2237</v>
      </c>
      <c r="F2205" s="1" t="s">
        <v>15</v>
      </c>
      <c r="G2205" s="2">
        <v>0.85</v>
      </c>
      <c r="H2205" s="2">
        <v>0.94000000000000006</v>
      </c>
      <c r="I2205" s="2">
        <v>0.97</v>
      </c>
      <c r="J2205" s="1" t="s">
        <v>16</v>
      </c>
      <c r="K2205" s="1">
        <v>0</v>
      </c>
      <c r="L2205" s="1">
        <f t="shared" si="136"/>
        <v>0</v>
      </c>
      <c r="M2205" s="1" t="str">
        <f t="shared" si="137"/>
        <v>NotApplicable</v>
      </c>
      <c r="N2205" s="1" t="str">
        <f t="shared" si="138"/>
        <v>NotApplicable</v>
      </c>
      <c r="O2205" s="1">
        <f t="shared" si="139"/>
        <v>0</v>
      </c>
    </row>
    <row r="2206" spans="1:15" x14ac:dyDescent="0.3">
      <c r="A2206" s="1" t="s">
        <v>2241</v>
      </c>
      <c r="B2206" s="1">
        <v>23</v>
      </c>
      <c r="C2206" s="1" t="s">
        <v>12</v>
      </c>
      <c r="D2206" s="1" t="s">
        <v>13</v>
      </c>
      <c r="E2206" s="1" t="s">
        <v>2237</v>
      </c>
      <c r="F2206" s="1" t="s">
        <v>15</v>
      </c>
      <c r="G2206" s="2">
        <v>0.83</v>
      </c>
      <c r="H2206" s="2">
        <v>0.82000000000000006</v>
      </c>
      <c r="I2206" s="2">
        <v>0.96</v>
      </c>
      <c r="J2206" s="1" t="s">
        <v>19</v>
      </c>
      <c r="K2206" s="1">
        <v>1.1000000000000001</v>
      </c>
      <c r="L2206" s="1">
        <f t="shared" si="136"/>
        <v>1</v>
      </c>
      <c r="M2206" s="1" t="str">
        <f t="shared" si="137"/>
        <v>NotApplicable</v>
      </c>
      <c r="N2206" s="1" t="str">
        <f t="shared" si="138"/>
        <v>NotApplicable</v>
      </c>
      <c r="O2206" s="1">
        <f t="shared" si="139"/>
        <v>1.1000000000000001</v>
      </c>
    </row>
    <row r="2207" spans="1:15" x14ac:dyDescent="0.3">
      <c r="A2207" s="1" t="s">
        <v>2242</v>
      </c>
      <c r="B2207" s="1">
        <v>22</v>
      </c>
      <c r="C2207" s="1" t="s">
        <v>12</v>
      </c>
      <c r="D2207" s="1" t="s">
        <v>13</v>
      </c>
      <c r="E2207" s="1" t="s">
        <v>2237</v>
      </c>
      <c r="F2207" s="1" t="s">
        <v>65</v>
      </c>
      <c r="G2207" s="2">
        <v>0.89999999999999991</v>
      </c>
      <c r="H2207" s="2">
        <v>0.84000000000000008</v>
      </c>
      <c r="I2207" s="2">
        <v>0.91999999999999993</v>
      </c>
      <c r="J2207" s="1" t="s">
        <v>19</v>
      </c>
      <c r="K2207" s="1">
        <v>1.1000000000000001</v>
      </c>
      <c r="L2207" s="1">
        <f t="shared" si="136"/>
        <v>1</v>
      </c>
      <c r="M2207" s="1" t="str">
        <f t="shared" si="137"/>
        <v>NotApplicable</v>
      </c>
      <c r="N2207" s="1" t="str">
        <f t="shared" si="138"/>
        <v>NotApplicable</v>
      </c>
      <c r="O2207" s="1">
        <f t="shared" si="139"/>
        <v>1.1000000000000001</v>
      </c>
    </row>
    <row r="2208" spans="1:15" x14ac:dyDescent="0.3">
      <c r="A2208" s="1" t="s">
        <v>2243</v>
      </c>
      <c r="B2208" s="1">
        <v>22</v>
      </c>
      <c r="C2208" s="1" t="s">
        <v>12</v>
      </c>
      <c r="D2208" s="1" t="s">
        <v>27</v>
      </c>
      <c r="E2208" s="1" t="s">
        <v>2237</v>
      </c>
      <c r="F2208" s="1" t="s">
        <v>15</v>
      </c>
      <c r="G2208" s="2">
        <v>0.66999999999999993</v>
      </c>
      <c r="H2208" s="2">
        <v>0.85000000000000009</v>
      </c>
      <c r="I2208" s="2">
        <v>0.98</v>
      </c>
      <c r="J2208" s="1" t="s">
        <v>22</v>
      </c>
      <c r="K2208" s="1">
        <v>0</v>
      </c>
      <c r="L2208" s="1">
        <f t="shared" si="136"/>
        <v>0</v>
      </c>
      <c r="M2208" s="1" t="str">
        <f t="shared" si="137"/>
        <v>NotApplicable</v>
      </c>
      <c r="N2208" s="1" t="str">
        <f t="shared" si="138"/>
        <v>NotApplicable</v>
      </c>
      <c r="O2208" s="1">
        <f t="shared" si="139"/>
        <v>0</v>
      </c>
    </row>
    <row r="2209" spans="1:15" x14ac:dyDescent="0.3">
      <c r="A2209" s="1" t="s">
        <v>2244</v>
      </c>
      <c r="B2209" s="1">
        <v>25</v>
      </c>
      <c r="C2209" s="1" t="s">
        <v>12</v>
      </c>
      <c r="D2209" s="1" t="s">
        <v>13</v>
      </c>
      <c r="E2209" s="1" t="s">
        <v>2237</v>
      </c>
      <c r="F2209" s="1" t="s">
        <v>15</v>
      </c>
      <c r="G2209" s="2">
        <v>0.74</v>
      </c>
      <c r="H2209" s="2">
        <v>0.93</v>
      </c>
      <c r="I2209" s="2">
        <v>0.97</v>
      </c>
      <c r="J2209" s="1" t="s">
        <v>19</v>
      </c>
      <c r="K2209" s="1">
        <v>3.7</v>
      </c>
      <c r="L2209" s="1">
        <f t="shared" si="136"/>
        <v>3</v>
      </c>
      <c r="M2209" s="1" t="str">
        <f t="shared" si="137"/>
        <v>NotApplicable</v>
      </c>
      <c r="N2209" s="1" t="str">
        <f t="shared" si="138"/>
        <v>NotApplicable</v>
      </c>
      <c r="O2209" s="1">
        <f t="shared" si="139"/>
        <v>3.7</v>
      </c>
    </row>
    <row r="2210" spans="1:15" x14ac:dyDescent="0.3">
      <c r="A2210" s="1" t="s">
        <v>2245</v>
      </c>
      <c r="B2210" s="1">
        <v>25</v>
      </c>
      <c r="C2210" s="1" t="s">
        <v>12</v>
      </c>
      <c r="D2210" s="1" t="s">
        <v>13</v>
      </c>
      <c r="E2210" s="1" t="s">
        <v>2237</v>
      </c>
      <c r="F2210" s="1" t="s">
        <v>15</v>
      </c>
      <c r="G2210" s="2">
        <v>0.79</v>
      </c>
      <c r="H2210" s="2">
        <v>0.89</v>
      </c>
      <c r="I2210" s="2">
        <v>0.91999999999999993</v>
      </c>
      <c r="J2210" s="1" t="s">
        <v>19</v>
      </c>
      <c r="K2210" s="1">
        <v>3.8</v>
      </c>
      <c r="L2210" s="1">
        <f t="shared" si="136"/>
        <v>3</v>
      </c>
      <c r="M2210" s="1" t="str">
        <f t="shared" si="137"/>
        <v>NotApplicable</v>
      </c>
      <c r="N2210" s="1" t="str">
        <f t="shared" si="138"/>
        <v>NotApplicable</v>
      </c>
      <c r="O2210" s="1">
        <f t="shared" si="139"/>
        <v>3.8</v>
      </c>
    </row>
    <row r="2211" spans="1:15" x14ac:dyDescent="0.3">
      <c r="A2211" s="1" t="s">
        <v>2246</v>
      </c>
      <c r="B2211" s="1">
        <v>22</v>
      </c>
      <c r="C2211" s="1" t="s">
        <v>12</v>
      </c>
      <c r="D2211" s="1" t="s">
        <v>27</v>
      </c>
      <c r="E2211" s="1" t="s">
        <v>2237</v>
      </c>
      <c r="F2211" s="1" t="s">
        <v>48</v>
      </c>
      <c r="G2211" s="2">
        <v>0.80999999999999994</v>
      </c>
      <c r="H2211" s="2">
        <v>0.92</v>
      </c>
      <c r="I2211" s="2">
        <v>0.92999999999999994</v>
      </c>
      <c r="J2211" s="1" t="s">
        <v>40</v>
      </c>
      <c r="K2211" s="1">
        <v>0</v>
      </c>
      <c r="L2211" s="1">
        <f t="shared" si="136"/>
        <v>0</v>
      </c>
      <c r="M2211" s="1" t="str">
        <f t="shared" si="137"/>
        <v>NotApplicable</v>
      </c>
      <c r="N2211" s="1" t="str">
        <f t="shared" si="138"/>
        <v>NotApplicable</v>
      </c>
      <c r="O2211" s="1">
        <f t="shared" si="139"/>
        <v>0</v>
      </c>
    </row>
    <row r="2212" spans="1:15" x14ac:dyDescent="0.3">
      <c r="A2212" s="1" t="s">
        <v>2247</v>
      </c>
      <c r="B2212" s="1">
        <v>24</v>
      </c>
      <c r="C2212" s="1" t="s">
        <v>12</v>
      </c>
      <c r="D2212" s="1" t="s">
        <v>13</v>
      </c>
      <c r="E2212" s="1" t="s">
        <v>2237</v>
      </c>
      <c r="F2212" s="1" t="s">
        <v>15</v>
      </c>
      <c r="G2212" s="2">
        <v>0.75</v>
      </c>
      <c r="H2212" s="2">
        <v>0.8600000000000001</v>
      </c>
      <c r="I2212" s="2">
        <v>0.86</v>
      </c>
      <c r="J2212" s="1" t="s">
        <v>19</v>
      </c>
      <c r="K2212" s="1">
        <v>1.6</v>
      </c>
      <c r="L2212" s="1">
        <f t="shared" si="136"/>
        <v>1</v>
      </c>
      <c r="M2212" s="1" t="str">
        <f t="shared" si="137"/>
        <v>NotApplicable</v>
      </c>
      <c r="N2212" s="1" t="str">
        <f t="shared" si="138"/>
        <v>NotApplicable</v>
      </c>
      <c r="O2212" s="1">
        <f t="shared" si="139"/>
        <v>1.6</v>
      </c>
    </row>
    <row r="2213" spans="1:15" x14ac:dyDescent="0.3">
      <c r="A2213" s="1" t="s">
        <v>2248</v>
      </c>
      <c r="B2213" s="1">
        <v>26</v>
      </c>
      <c r="C2213" s="1" t="s">
        <v>12</v>
      </c>
      <c r="D2213" s="1" t="s">
        <v>13</v>
      </c>
      <c r="E2213" s="1" t="s">
        <v>2237</v>
      </c>
      <c r="F2213" s="1" t="s">
        <v>15</v>
      </c>
      <c r="G2213" s="2">
        <v>0.88</v>
      </c>
      <c r="H2213" s="2">
        <v>0.85000000000000009</v>
      </c>
      <c r="I2213" s="2">
        <v>0.89</v>
      </c>
      <c r="J2213" s="1" t="s">
        <v>22</v>
      </c>
      <c r="K2213" s="1">
        <v>5</v>
      </c>
      <c r="L2213" s="1">
        <f t="shared" si="136"/>
        <v>5</v>
      </c>
      <c r="M2213" s="1" t="str">
        <f t="shared" si="137"/>
        <v>NotApplicable</v>
      </c>
      <c r="N2213" s="1" t="str">
        <f t="shared" si="138"/>
        <v>NotApplicable</v>
      </c>
      <c r="O2213" s="1">
        <f t="shared" si="139"/>
        <v>5</v>
      </c>
    </row>
    <row r="2214" spans="1:15" x14ac:dyDescent="0.3">
      <c r="A2214" s="1" t="s">
        <v>2249</v>
      </c>
      <c r="B2214" s="1">
        <v>22</v>
      </c>
      <c r="C2214" s="1" t="s">
        <v>12</v>
      </c>
      <c r="D2214" s="1" t="s">
        <v>13</v>
      </c>
      <c r="E2214" s="1" t="s">
        <v>2237</v>
      </c>
      <c r="F2214" s="1" t="s">
        <v>15</v>
      </c>
      <c r="G2214" s="2">
        <v>0.78</v>
      </c>
      <c r="H2214" s="2">
        <v>0.83000000000000007</v>
      </c>
      <c r="I2214" s="2">
        <v>0.86</v>
      </c>
      <c r="J2214" s="1" t="s">
        <v>19</v>
      </c>
      <c r="K2214" s="1">
        <v>0</v>
      </c>
      <c r="L2214" s="1">
        <f t="shared" si="136"/>
        <v>0</v>
      </c>
      <c r="M2214" s="1" t="str">
        <f t="shared" si="137"/>
        <v>NotApplicable</v>
      </c>
      <c r="N2214" s="1" t="str">
        <f t="shared" si="138"/>
        <v>NotApplicable</v>
      </c>
      <c r="O2214" s="1">
        <f t="shared" si="139"/>
        <v>0</v>
      </c>
    </row>
    <row r="2215" spans="1:15" x14ac:dyDescent="0.3">
      <c r="A2215" s="1" t="s">
        <v>2250</v>
      </c>
      <c r="B2215" s="1">
        <v>25</v>
      </c>
      <c r="C2215" s="1" t="s">
        <v>12</v>
      </c>
      <c r="D2215" s="1" t="s">
        <v>13</v>
      </c>
      <c r="E2215" s="1" t="s">
        <v>2237</v>
      </c>
      <c r="F2215" s="1" t="s">
        <v>44</v>
      </c>
      <c r="G2215" s="2">
        <v>0.62</v>
      </c>
      <c r="H2215" s="2">
        <v>0.85000000000000009</v>
      </c>
      <c r="I2215" s="2">
        <v>0.98</v>
      </c>
      <c r="J2215" s="1" t="s">
        <v>22</v>
      </c>
      <c r="K2215" s="1">
        <v>2.6</v>
      </c>
      <c r="L2215" s="1">
        <f t="shared" si="136"/>
        <v>2</v>
      </c>
      <c r="M2215" s="1" t="str">
        <f t="shared" si="137"/>
        <v>NotApplicable</v>
      </c>
      <c r="N2215" s="1" t="str">
        <f t="shared" si="138"/>
        <v>NotApplicable</v>
      </c>
      <c r="O2215" s="1">
        <f t="shared" si="139"/>
        <v>2.6</v>
      </c>
    </row>
    <row r="2216" spans="1:15" x14ac:dyDescent="0.3">
      <c r="A2216" s="1" t="s">
        <v>2251</v>
      </c>
      <c r="B2216" s="1">
        <v>21</v>
      </c>
      <c r="C2216" s="1" t="s">
        <v>12</v>
      </c>
      <c r="D2216" s="1" t="s">
        <v>13</v>
      </c>
      <c r="E2216" s="1" t="s">
        <v>2237</v>
      </c>
      <c r="F2216" s="1" t="s">
        <v>15</v>
      </c>
      <c r="G2216" s="2">
        <v>0.8899999999999999</v>
      </c>
      <c r="H2216" s="2">
        <v>0.84000000000000008</v>
      </c>
      <c r="I2216" s="2">
        <v>0.96</v>
      </c>
      <c r="J2216" s="1" t="s">
        <v>16</v>
      </c>
      <c r="K2216" s="1">
        <v>0</v>
      </c>
      <c r="L2216" s="1">
        <f t="shared" si="136"/>
        <v>0</v>
      </c>
      <c r="M2216" s="1" t="str">
        <f t="shared" si="137"/>
        <v>NotApplicable</v>
      </c>
      <c r="N2216" s="1" t="str">
        <f t="shared" si="138"/>
        <v>NotApplicable</v>
      </c>
      <c r="O2216" s="1">
        <f t="shared" si="139"/>
        <v>0</v>
      </c>
    </row>
    <row r="2217" spans="1:15" x14ac:dyDescent="0.3">
      <c r="A2217" s="1" t="s">
        <v>2252</v>
      </c>
      <c r="B2217" s="1">
        <v>26</v>
      </c>
      <c r="C2217" s="1" t="s">
        <v>12</v>
      </c>
      <c r="D2217" s="1" t="s">
        <v>27</v>
      </c>
      <c r="E2217" s="1" t="s">
        <v>2237</v>
      </c>
      <c r="F2217" s="1" t="s">
        <v>15</v>
      </c>
      <c r="G2217" s="2">
        <v>0.67999999999999994</v>
      </c>
      <c r="H2217" s="2">
        <v>0.84000000000000008</v>
      </c>
      <c r="I2217" s="2">
        <v>0.89</v>
      </c>
      <c r="J2217" s="1" t="s">
        <v>16</v>
      </c>
      <c r="K2217" s="1">
        <v>4.3</v>
      </c>
      <c r="L2217" s="1">
        <f t="shared" si="136"/>
        <v>4</v>
      </c>
      <c r="M2217" s="1" t="str">
        <f t="shared" si="137"/>
        <v>NotApplicable</v>
      </c>
      <c r="N2217" s="1" t="str">
        <f t="shared" si="138"/>
        <v>NotApplicable</v>
      </c>
      <c r="O2217" s="1">
        <f t="shared" si="139"/>
        <v>4.3</v>
      </c>
    </row>
    <row r="2218" spans="1:15" x14ac:dyDescent="0.3">
      <c r="A2218" s="1" t="s">
        <v>2253</v>
      </c>
      <c r="B2218" s="1">
        <v>24</v>
      </c>
      <c r="C2218" s="1" t="s">
        <v>12</v>
      </c>
      <c r="D2218" s="1" t="s">
        <v>27</v>
      </c>
      <c r="E2218" s="1" t="s">
        <v>2237</v>
      </c>
      <c r="F2218" s="1" t="s">
        <v>15</v>
      </c>
      <c r="G2218" s="2">
        <v>0.80999999999999994</v>
      </c>
      <c r="H2218" s="2">
        <v>0.94000000000000006</v>
      </c>
      <c r="I2218" s="2">
        <v>0.9</v>
      </c>
      <c r="J2218" s="1" t="s">
        <v>16</v>
      </c>
      <c r="K2218" s="1">
        <v>2.5</v>
      </c>
      <c r="L2218" s="1">
        <f t="shared" si="136"/>
        <v>2</v>
      </c>
      <c r="M2218" s="1" t="str">
        <f t="shared" si="137"/>
        <v>NotApplicable</v>
      </c>
      <c r="N2218" s="1" t="str">
        <f t="shared" si="138"/>
        <v>NotApplicable</v>
      </c>
      <c r="O2218" s="1">
        <f t="shared" si="139"/>
        <v>2.5</v>
      </c>
    </row>
    <row r="2219" spans="1:15" x14ac:dyDescent="0.3">
      <c r="A2219" s="1" t="s">
        <v>2254</v>
      </c>
      <c r="B2219" s="1">
        <v>22</v>
      </c>
      <c r="C2219" s="1" t="s">
        <v>12</v>
      </c>
      <c r="D2219" s="1" t="s">
        <v>13</v>
      </c>
      <c r="E2219" s="1" t="s">
        <v>2237</v>
      </c>
      <c r="F2219" s="1" t="s">
        <v>15</v>
      </c>
      <c r="G2219" s="2">
        <v>0.64</v>
      </c>
      <c r="H2219" s="2">
        <v>0.83000000000000007</v>
      </c>
      <c r="I2219" s="2">
        <v>0.94</v>
      </c>
      <c r="J2219" s="1" t="s">
        <v>22</v>
      </c>
      <c r="K2219" s="1">
        <v>0</v>
      </c>
      <c r="L2219" s="1">
        <f t="shared" si="136"/>
        <v>0</v>
      </c>
      <c r="M2219" s="1" t="str">
        <f t="shared" si="137"/>
        <v>NotApplicable</v>
      </c>
      <c r="N2219" s="1" t="str">
        <f t="shared" si="138"/>
        <v>NotApplicable</v>
      </c>
      <c r="O2219" s="1">
        <f t="shared" si="139"/>
        <v>0</v>
      </c>
    </row>
    <row r="2220" spans="1:15" x14ac:dyDescent="0.3">
      <c r="A2220" s="1" t="s">
        <v>2255</v>
      </c>
      <c r="B2220" s="1">
        <v>21</v>
      </c>
      <c r="C2220" s="1" t="s">
        <v>12</v>
      </c>
      <c r="D2220" s="1" t="s">
        <v>13</v>
      </c>
      <c r="E2220" s="1" t="s">
        <v>2237</v>
      </c>
      <c r="F2220" s="1" t="s">
        <v>15</v>
      </c>
      <c r="G2220" s="2">
        <v>0.71</v>
      </c>
      <c r="H2220" s="2">
        <v>0.88</v>
      </c>
      <c r="I2220" s="2">
        <v>0.88</v>
      </c>
      <c r="J2220" s="1" t="s">
        <v>37</v>
      </c>
      <c r="K2220" s="1">
        <v>0</v>
      </c>
      <c r="L2220" s="1">
        <f t="shared" si="136"/>
        <v>0</v>
      </c>
      <c r="M2220" s="1" t="str">
        <f t="shared" si="137"/>
        <v>NotApplicable</v>
      </c>
      <c r="N2220" s="1" t="str">
        <f t="shared" si="138"/>
        <v>NotApplicable</v>
      </c>
      <c r="O2220" s="1">
        <f t="shared" si="139"/>
        <v>0</v>
      </c>
    </row>
    <row r="2221" spans="1:15" x14ac:dyDescent="0.3">
      <c r="A2221" s="1" t="s">
        <v>2256</v>
      </c>
      <c r="B2221" s="1">
        <v>24</v>
      </c>
      <c r="C2221" s="1" t="s">
        <v>12</v>
      </c>
      <c r="D2221" s="1" t="s">
        <v>13</v>
      </c>
      <c r="E2221" s="1" t="s">
        <v>2237</v>
      </c>
      <c r="F2221" s="1" t="s">
        <v>15</v>
      </c>
      <c r="G2221" s="2">
        <v>0.77</v>
      </c>
      <c r="H2221" s="2">
        <v>0.85000000000000009</v>
      </c>
      <c r="I2221" s="2">
        <v>0.98</v>
      </c>
      <c r="J2221" s="1" t="s">
        <v>22</v>
      </c>
      <c r="K2221" s="1">
        <v>2.7</v>
      </c>
      <c r="L2221" s="1">
        <f t="shared" si="136"/>
        <v>2</v>
      </c>
      <c r="M2221" s="1" t="str">
        <f t="shared" si="137"/>
        <v>NotApplicable</v>
      </c>
      <c r="N2221" s="1" t="str">
        <f t="shared" si="138"/>
        <v>NotApplicable</v>
      </c>
      <c r="O2221" s="1">
        <f t="shared" si="139"/>
        <v>2.7</v>
      </c>
    </row>
    <row r="2222" spans="1:15" x14ac:dyDescent="0.3">
      <c r="A2222" s="1" t="s">
        <v>2257</v>
      </c>
      <c r="B2222" s="1">
        <v>23</v>
      </c>
      <c r="C2222" s="1" t="s">
        <v>12</v>
      </c>
      <c r="D2222" s="1" t="s">
        <v>27</v>
      </c>
      <c r="E2222" s="1" t="s">
        <v>2237</v>
      </c>
      <c r="F2222" s="1" t="s">
        <v>15</v>
      </c>
      <c r="G2222" s="2">
        <v>0.76</v>
      </c>
      <c r="H2222" s="2">
        <v>0.89</v>
      </c>
      <c r="I2222" s="2">
        <v>0.91999999999999993</v>
      </c>
      <c r="J2222" s="1" t="s">
        <v>22</v>
      </c>
      <c r="K2222" s="1">
        <v>2.2999999999999998</v>
      </c>
      <c r="L2222" s="1">
        <f t="shared" si="136"/>
        <v>2</v>
      </c>
      <c r="M2222" s="1" t="str">
        <f t="shared" si="137"/>
        <v>NotApplicable</v>
      </c>
      <c r="N2222" s="1" t="str">
        <f t="shared" si="138"/>
        <v>NotApplicable</v>
      </c>
      <c r="O2222" s="1">
        <f t="shared" si="139"/>
        <v>2.2999999999999998</v>
      </c>
    </row>
    <row r="2223" spans="1:15" x14ac:dyDescent="0.3">
      <c r="A2223" s="1" t="s">
        <v>2258</v>
      </c>
      <c r="B2223" s="1">
        <v>26</v>
      </c>
      <c r="C2223" s="1" t="s">
        <v>12</v>
      </c>
      <c r="D2223" s="1" t="s">
        <v>27</v>
      </c>
      <c r="E2223" s="1" t="s">
        <v>2237</v>
      </c>
      <c r="F2223" s="1" t="s">
        <v>15</v>
      </c>
      <c r="G2223" s="2">
        <v>0.62</v>
      </c>
      <c r="H2223" s="2">
        <v>0.87000000000000011</v>
      </c>
      <c r="I2223" s="2">
        <v>0.97</v>
      </c>
      <c r="J2223" s="1" t="s">
        <v>16</v>
      </c>
      <c r="K2223" s="1">
        <v>3.7</v>
      </c>
      <c r="L2223" s="1">
        <f t="shared" si="136"/>
        <v>3</v>
      </c>
      <c r="M2223" s="1" t="str">
        <f t="shared" si="137"/>
        <v>NotApplicable</v>
      </c>
      <c r="N2223" s="1" t="str">
        <f t="shared" si="138"/>
        <v>NotApplicable</v>
      </c>
      <c r="O2223" s="1">
        <f t="shared" si="139"/>
        <v>3.7</v>
      </c>
    </row>
    <row r="2224" spans="1:15" x14ac:dyDescent="0.3">
      <c r="A2224" s="1" t="s">
        <v>2259</v>
      </c>
      <c r="B2224" s="1">
        <v>21</v>
      </c>
      <c r="C2224" s="1" t="s">
        <v>12</v>
      </c>
      <c r="D2224" s="1" t="s">
        <v>13</v>
      </c>
      <c r="E2224" s="1" t="s">
        <v>2237</v>
      </c>
      <c r="F2224" s="1" t="s">
        <v>36</v>
      </c>
      <c r="G2224" s="2">
        <v>0.8</v>
      </c>
      <c r="H2224" s="2">
        <v>0.88</v>
      </c>
      <c r="I2224" s="2">
        <v>0.90999999999999992</v>
      </c>
      <c r="J2224" s="1" t="s">
        <v>19</v>
      </c>
      <c r="K2224" s="1">
        <v>0</v>
      </c>
      <c r="L2224" s="1">
        <f t="shared" si="136"/>
        <v>0</v>
      </c>
      <c r="M2224" s="1" t="str">
        <f t="shared" si="137"/>
        <v>NotApplicable</v>
      </c>
      <c r="N2224" s="1" t="str">
        <f t="shared" si="138"/>
        <v>NotApplicable</v>
      </c>
      <c r="O2224" s="1">
        <f t="shared" si="139"/>
        <v>0</v>
      </c>
    </row>
    <row r="2225" spans="1:15" x14ac:dyDescent="0.3">
      <c r="A2225" s="1" t="s">
        <v>2260</v>
      </c>
      <c r="B2225" s="1">
        <v>22</v>
      </c>
      <c r="C2225" s="1" t="s">
        <v>12</v>
      </c>
      <c r="D2225" s="1" t="s">
        <v>13</v>
      </c>
      <c r="E2225" s="1" t="s">
        <v>2237</v>
      </c>
      <c r="F2225" s="1" t="s">
        <v>15</v>
      </c>
      <c r="G2225" s="2">
        <v>0.73</v>
      </c>
      <c r="H2225" s="2">
        <v>0.93</v>
      </c>
      <c r="I2225" s="2">
        <v>0.94</v>
      </c>
      <c r="J2225" s="1" t="s">
        <v>19</v>
      </c>
      <c r="K2225" s="1">
        <v>0</v>
      </c>
      <c r="L2225" s="1">
        <f t="shared" si="136"/>
        <v>0</v>
      </c>
      <c r="M2225" s="1" t="str">
        <f t="shared" si="137"/>
        <v>NotApplicable</v>
      </c>
      <c r="N2225" s="1" t="str">
        <f t="shared" si="138"/>
        <v>NotApplicable</v>
      </c>
      <c r="O2225" s="1">
        <f t="shared" si="139"/>
        <v>0</v>
      </c>
    </row>
    <row r="2226" spans="1:15" x14ac:dyDescent="0.3">
      <c r="A2226" s="1" t="s">
        <v>2261</v>
      </c>
      <c r="B2226" s="1">
        <v>26</v>
      </c>
      <c r="C2226" s="1" t="s">
        <v>12</v>
      </c>
      <c r="D2226" s="1" t="s">
        <v>27</v>
      </c>
      <c r="E2226" s="1" t="s">
        <v>2237</v>
      </c>
      <c r="F2226" s="1" t="s">
        <v>44</v>
      </c>
      <c r="G2226" s="2">
        <v>0.65999999999999992</v>
      </c>
      <c r="H2226" s="2">
        <v>0.89</v>
      </c>
      <c r="I2226" s="2">
        <v>0.96</v>
      </c>
      <c r="J2226" s="1" t="s">
        <v>16</v>
      </c>
      <c r="K2226" s="1">
        <v>3.9</v>
      </c>
      <c r="L2226" s="1">
        <f t="shared" si="136"/>
        <v>3</v>
      </c>
      <c r="M2226" s="1" t="str">
        <f t="shared" si="137"/>
        <v>NotApplicable</v>
      </c>
      <c r="N2226" s="1" t="str">
        <f t="shared" si="138"/>
        <v>NotApplicable</v>
      </c>
      <c r="O2226" s="1">
        <f t="shared" si="139"/>
        <v>3.9</v>
      </c>
    </row>
    <row r="2227" spans="1:15" x14ac:dyDescent="0.3">
      <c r="A2227" s="1" t="s">
        <v>2262</v>
      </c>
      <c r="B2227" s="1">
        <v>25</v>
      </c>
      <c r="C2227" s="1" t="s">
        <v>12</v>
      </c>
      <c r="D2227" s="1" t="s">
        <v>13</v>
      </c>
      <c r="E2227" s="1" t="s">
        <v>2237</v>
      </c>
      <c r="F2227" s="1" t="s">
        <v>15</v>
      </c>
      <c r="G2227" s="2">
        <v>0.85</v>
      </c>
      <c r="H2227" s="2">
        <v>0.82000000000000006</v>
      </c>
      <c r="I2227" s="2">
        <v>0.94</v>
      </c>
      <c r="J2227" s="1" t="s">
        <v>16</v>
      </c>
      <c r="K2227" s="1">
        <v>4.0999999999999996</v>
      </c>
      <c r="L2227" s="1">
        <f t="shared" si="136"/>
        <v>4</v>
      </c>
      <c r="M2227" s="1" t="str">
        <f t="shared" si="137"/>
        <v>NotApplicable</v>
      </c>
      <c r="N2227" s="1" t="str">
        <f t="shared" si="138"/>
        <v>NotApplicable</v>
      </c>
      <c r="O2227" s="1">
        <f t="shared" si="139"/>
        <v>4.0999999999999996</v>
      </c>
    </row>
    <row r="2228" spans="1:15" x14ac:dyDescent="0.3">
      <c r="A2228" s="1" t="s">
        <v>2263</v>
      </c>
      <c r="B2228" s="1">
        <v>25</v>
      </c>
      <c r="C2228" s="1" t="s">
        <v>12</v>
      </c>
      <c r="D2228" s="1" t="s">
        <v>13</v>
      </c>
      <c r="E2228" s="1" t="s">
        <v>2237</v>
      </c>
      <c r="F2228" s="1" t="s">
        <v>15</v>
      </c>
      <c r="G2228" s="2">
        <v>0.80999999999999994</v>
      </c>
      <c r="H2228" s="2">
        <v>0.84000000000000008</v>
      </c>
      <c r="I2228" s="2">
        <v>0.87</v>
      </c>
      <c r="J2228" s="1" t="s">
        <v>37</v>
      </c>
      <c r="K2228" s="1">
        <v>2.5</v>
      </c>
      <c r="L2228" s="1">
        <f t="shared" si="136"/>
        <v>2</v>
      </c>
      <c r="M2228" s="1" t="str">
        <f t="shared" si="137"/>
        <v>NotApplicable</v>
      </c>
      <c r="N2228" s="1" t="str">
        <f t="shared" si="138"/>
        <v>NotApplicable</v>
      </c>
      <c r="O2228" s="1">
        <f t="shared" si="139"/>
        <v>2.5</v>
      </c>
    </row>
    <row r="2229" spans="1:15" x14ac:dyDescent="0.3">
      <c r="A2229" s="1" t="s">
        <v>2264</v>
      </c>
      <c r="B2229" s="1">
        <v>23</v>
      </c>
      <c r="C2229" s="1" t="s">
        <v>12</v>
      </c>
      <c r="D2229" s="1" t="s">
        <v>27</v>
      </c>
      <c r="E2229" s="1" t="s">
        <v>2237</v>
      </c>
      <c r="F2229" s="1" t="s">
        <v>32</v>
      </c>
      <c r="G2229" s="2">
        <v>0.78</v>
      </c>
      <c r="H2229" s="2">
        <v>0.85000000000000009</v>
      </c>
      <c r="I2229" s="2">
        <v>0.92999999999999994</v>
      </c>
      <c r="J2229" s="1" t="s">
        <v>40</v>
      </c>
      <c r="K2229" s="1">
        <v>2.7</v>
      </c>
      <c r="L2229" s="1">
        <f t="shared" si="136"/>
        <v>2</v>
      </c>
      <c r="M2229" s="1" t="str">
        <f t="shared" si="137"/>
        <v>NotApplicable</v>
      </c>
      <c r="N2229" s="1" t="str">
        <f t="shared" si="138"/>
        <v>NotApplicable</v>
      </c>
      <c r="O2229" s="1">
        <f t="shared" si="139"/>
        <v>2.7</v>
      </c>
    </row>
    <row r="2230" spans="1:15" x14ac:dyDescent="0.3">
      <c r="A2230" s="1" t="s">
        <v>2265</v>
      </c>
      <c r="B2230" s="1">
        <v>28</v>
      </c>
      <c r="C2230" s="1" t="s">
        <v>12</v>
      </c>
      <c r="D2230" s="1" t="s">
        <v>13</v>
      </c>
      <c r="E2230" s="1" t="s">
        <v>2237</v>
      </c>
      <c r="F2230" s="1" t="s">
        <v>42</v>
      </c>
      <c r="G2230" s="2">
        <v>0.72</v>
      </c>
      <c r="H2230" s="2">
        <v>0.92</v>
      </c>
      <c r="I2230" s="2">
        <v>0.95</v>
      </c>
      <c r="J2230" s="1" t="s">
        <v>19</v>
      </c>
      <c r="K2230" s="1">
        <v>4.9000000000000004</v>
      </c>
      <c r="L2230" s="1">
        <f t="shared" si="136"/>
        <v>4</v>
      </c>
      <c r="M2230" s="1" t="str">
        <f t="shared" si="137"/>
        <v>NotApplicable</v>
      </c>
      <c r="N2230" s="1" t="str">
        <f t="shared" si="138"/>
        <v>NotApplicable</v>
      </c>
      <c r="O2230" s="1">
        <f t="shared" si="139"/>
        <v>4.9000000000000004</v>
      </c>
    </row>
    <row r="2231" spans="1:15" x14ac:dyDescent="0.3">
      <c r="A2231" s="1" t="s">
        <v>2266</v>
      </c>
      <c r="B2231" s="1">
        <v>22</v>
      </c>
      <c r="C2231" s="1" t="s">
        <v>12</v>
      </c>
      <c r="D2231" s="1" t="s">
        <v>27</v>
      </c>
      <c r="E2231" s="1" t="s">
        <v>2237</v>
      </c>
      <c r="F2231" s="1" t="s">
        <v>44</v>
      </c>
      <c r="G2231" s="2">
        <v>0.88</v>
      </c>
      <c r="H2231" s="2">
        <v>0.85000000000000009</v>
      </c>
      <c r="I2231" s="2">
        <v>0.88</v>
      </c>
      <c r="J2231" s="1" t="s">
        <v>19</v>
      </c>
      <c r="K2231" s="1">
        <v>0</v>
      </c>
      <c r="L2231" s="1">
        <f t="shared" si="136"/>
        <v>0</v>
      </c>
      <c r="M2231" s="1" t="str">
        <f t="shared" si="137"/>
        <v>NotApplicable</v>
      </c>
      <c r="N2231" s="1" t="str">
        <f t="shared" si="138"/>
        <v>NotApplicable</v>
      </c>
      <c r="O2231" s="1">
        <f t="shared" si="139"/>
        <v>0</v>
      </c>
    </row>
    <row r="2232" spans="1:15" x14ac:dyDescent="0.3">
      <c r="A2232" s="1" t="s">
        <v>2267</v>
      </c>
      <c r="B2232" s="1">
        <v>21</v>
      </c>
      <c r="C2232" s="1" t="s">
        <v>12</v>
      </c>
      <c r="D2232" s="1" t="s">
        <v>27</v>
      </c>
      <c r="E2232" s="1" t="s">
        <v>2237</v>
      </c>
      <c r="F2232" s="1" t="s">
        <v>15</v>
      </c>
      <c r="G2232" s="2">
        <v>0.6</v>
      </c>
      <c r="H2232" s="2">
        <v>0.88</v>
      </c>
      <c r="I2232" s="2">
        <v>0.97</v>
      </c>
      <c r="J2232" s="1" t="s">
        <v>40</v>
      </c>
      <c r="K2232" s="1">
        <v>0</v>
      </c>
      <c r="L2232" s="1">
        <f t="shared" si="136"/>
        <v>0</v>
      </c>
      <c r="M2232" s="1" t="str">
        <f t="shared" si="137"/>
        <v>NotApplicable</v>
      </c>
      <c r="N2232" s="1" t="str">
        <f t="shared" si="138"/>
        <v>NotApplicable</v>
      </c>
      <c r="O2232" s="1">
        <f t="shared" si="139"/>
        <v>0</v>
      </c>
    </row>
    <row r="2233" spans="1:15" x14ac:dyDescent="0.3">
      <c r="A2233" s="1" t="s">
        <v>2268</v>
      </c>
      <c r="B2233" s="1">
        <v>24</v>
      </c>
      <c r="C2233" s="1" t="s">
        <v>12</v>
      </c>
      <c r="D2233" s="1" t="s">
        <v>13</v>
      </c>
      <c r="E2233" s="1" t="s">
        <v>2237</v>
      </c>
      <c r="F2233" s="1" t="s">
        <v>48</v>
      </c>
      <c r="G2233" s="2">
        <v>0.88</v>
      </c>
      <c r="H2233" s="2">
        <v>0.81</v>
      </c>
      <c r="I2233" s="2">
        <v>0.90999999999999992</v>
      </c>
      <c r="J2233" s="1" t="s">
        <v>37</v>
      </c>
      <c r="K2233" s="1">
        <v>1.3</v>
      </c>
      <c r="L2233" s="1">
        <f t="shared" si="136"/>
        <v>1</v>
      </c>
      <c r="M2233" s="1" t="str">
        <f t="shared" si="137"/>
        <v>NotApplicable</v>
      </c>
      <c r="N2233" s="1" t="str">
        <f t="shared" si="138"/>
        <v>NotApplicable</v>
      </c>
      <c r="O2233" s="1">
        <f t="shared" si="139"/>
        <v>1.3</v>
      </c>
    </row>
    <row r="2234" spans="1:15" x14ac:dyDescent="0.3">
      <c r="A2234" s="1" t="s">
        <v>2269</v>
      </c>
      <c r="B2234" s="1">
        <v>25</v>
      </c>
      <c r="C2234" s="1" t="s">
        <v>12</v>
      </c>
      <c r="D2234" s="1" t="s">
        <v>27</v>
      </c>
      <c r="E2234" s="1" t="s">
        <v>2237</v>
      </c>
      <c r="F2234" s="1" t="s">
        <v>15</v>
      </c>
      <c r="G2234" s="2">
        <v>0.61</v>
      </c>
      <c r="H2234" s="2">
        <v>0.81</v>
      </c>
      <c r="I2234" s="2">
        <v>0.98</v>
      </c>
      <c r="J2234" s="1" t="s">
        <v>22</v>
      </c>
      <c r="K2234" s="1">
        <v>3.1</v>
      </c>
      <c r="L2234" s="1">
        <f t="shared" si="136"/>
        <v>3</v>
      </c>
      <c r="M2234" s="1" t="str">
        <f t="shared" si="137"/>
        <v>NotApplicable</v>
      </c>
      <c r="N2234" s="1" t="str">
        <f t="shared" si="138"/>
        <v>NotApplicable</v>
      </c>
      <c r="O2234" s="1">
        <f t="shared" si="139"/>
        <v>3.1</v>
      </c>
    </row>
    <row r="2235" spans="1:15" x14ac:dyDescent="0.3">
      <c r="A2235" s="1" t="s">
        <v>2270</v>
      </c>
      <c r="B2235" s="1">
        <v>22</v>
      </c>
      <c r="C2235" s="1" t="s">
        <v>12</v>
      </c>
      <c r="D2235" s="1" t="s">
        <v>27</v>
      </c>
      <c r="E2235" s="1" t="s">
        <v>2237</v>
      </c>
      <c r="F2235" s="1" t="s">
        <v>15</v>
      </c>
      <c r="G2235" s="2">
        <v>0.76</v>
      </c>
      <c r="H2235" s="2">
        <v>0.84000000000000008</v>
      </c>
      <c r="I2235" s="2">
        <v>0.98</v>
      </c>
      <c r="J2235" s="1" t="s">
        <v>16</v>
      </c>
      <c r="K2235" s="1">
        <v>0</v>
      </c>
      <c r="L2235" s="1">
        <f t="shared" si="136"/>
        <v>0</v>
      </c>
      <c r="M2235" s="1" t="str">
        <f t="shared" si="137"/>
        <v>NotApplicable</v>
      </c>
      <c r="N2235" s="1" t="str">
        <f t="shared" si="138"/>
        <v>NotApplicable</v>
      </c>
      <c r="O2235" s="1">
        <f t="shared" si="139"/>
        <v>0</v>
      </c>
    </row>
    <row r="2236" spans="1:15" x14ac:dyDescent="0.3">
      <c r="A2236" s="1" t="s">
        <v>2271</v>
      </c>
      <c r="B2236" s="1">
        <v>24</v>
      </c>
      <c r="C2236" s="1" t="s">
        <v>12</v>
      </c>
      <c r="D2236" s="1" t="s">
        <v>13</v>
      </c>
      <c r="E2236" s="1" t="s">
        <v>2237</v>
      </c>
      <c r="F2236" s="1" t="s">
        <v>15</v>
      </c>
      <c r="G2236" s="2">
        <v>0.8</v>
      </c>
      <c r="H2236" s="2">
        <v>0.82000000000000006</v>
      </c>
      <c r="I2236" s="2">
        <v>0.9</v>
      </c>
      <c r="J2236" s="1" t="s">
        <v>22</v>
      </c>
      <c r="K2236" s="1">
        <v>3</v>
      </c>
      <c r="L2236" s="1">
        <f t="shared" si="136"/>
        <v>3</v>
      </c>
      <c r="M2236" s="1" t="str">
        <f t="shared" si="137"/>
        <v>NotApplicable</v>
      </c>
      <c r="N2236" s="1" t="str">
        <f t="shared" si="138"/>
        <v>NotApplicable</v>
      </c>
      <c r="O2236" s="1">
        <f t="shared" si="139"/>
        <v>3</v>
      </c>
    </row>
    <row r="2237" spans="1:15" x14ac:dyDescent="0.3">
      <c r="A2237" s="1" t="s">
        <v>2272</v>
      </c>
      <c r="B2237" s="1">
        <v>23</v>
      </c>
      <c r="C2237" s="1" t="s">
        <v>12</v>
      </c>
      <c r="D2237" s="1" t="s">
        <v>13</v>
      </c>
      <c r="E2237" s="1" t="s">
        <v>2237</v>
      </c>
      <c r="F2237" s="1" t="s">
        <v>42</v>
      </c>
      <c r="G2237" s="2">
        <v>0.7</v>
      </c>
      <c r="H2237" s="2">
        <v>0.84000000000000008</v>
      </c>
      <c r="I2237" s="2">
        <v>0.98</v>
      </c>
      <c r="J2237" s="1" t="s">
        <v>22</v>
      </c>
      <c r="K2237" s="1">
        <v>0</v>
      </c>
      <c r="L2237" s="1">
        <f t="shared" si="136"/>
        <v>0</v>
      </c>
      <c r="M2237" s="1" t="str">
        <f t="shared" si="137"/>
        <v>NotApplicable</v>
      </c>
      <c r="N2237" s="1" t="str">
        <f t="shared" si="138"/>
        <v>NotApplicable</v>
      </c>
      <c r="O2237" s="1">
        <f t="shared" si="139"/>
        <v>0</v>
      </c>
    </row>
    <row r="2238" spans="1:15" x14ac:dyDescent="0.3">
      <c r="A2238" s="1" t="s">
        <v>2273</v>
      </c>
      <c r="B2238" s="1">
        <v>26</v>
      </c>
      <c r="C2238" s="1" t="s">
        <v>12</v>
      </c>
      <c r="D2238" s="1" t="s">
        <v>27</v>
      </c>
      <c r="E2238" s="1" t="s">
        <v>2237</v>
      </c>
      <c r="F2238" s="1" t="s">
        <v>48</v>
      </c>
      <c r="G2238" s="2">
        <v>0.62</v>
      </c>
      <c r="H2238" s="2">
        <v>0.88</v>
      </c>
      <c r="I2238" s="2">
        <v>0.9</v>
      </c>
      <c r="J2238" s="1" t="s">
        <v>37</v>
      </c>
      <c r="K2238" s="1">
        <v>3.9</v>
      </c>
      <c r="L2238" s="1">
        <f t="shared" si="136"/>
        <v>3</v>
      </c>
      <c r="M2238" s="1" t="str">
        <f t="shared" si="137"/>
        <v>NotApplicable</v>
      </c>
      <c r="N2238" s="1" t="str">
        <f t="shared" si="138"/>
        <v>NotApplicable</v>
      </c>
      <c r="O2238" s="1">
        <f t="shared" si="139"/>
        <v>3.9</v>
      </c>
    </row>
    <row r="2239" spans="1:15" x14ac:dyDescent="0.3">
      <c r="A2239" s="1" t="s">
        <v>2274</v>
      </c>
      <c r="B2239" s="1">
        <v>23</v>
      </c>
      <c r="C2239" s="1" t="s">
        <v>12</v>
      </c>
      <c r="D2239" s="1" t="s">
        <v>27</v>
      </c>
      <c r="E2239" s="1" t="s">
        <v>2237</v>
      </c>
      <c r="F2239" s="1" t="s">
        <v>15</v>
      </c>
      <c r="G2239" s="2">
        <v>0.77</v>
      </c>
      <c r="H2239" s="2">
        <v>0.92</v>
      </c>
      <c r="I2239" s="2">
        <v>0.97</v>
      </c>
      <c r="J2239" s="1" t="s">
        <v>19</v>
      </c>
      <c r="K2239" s="1">
        <v>1.2</v>
      </c>
      <c r="L2239" s="1">
        <f t="shared" si="136"/>
        <v>1</v>
      </c>
      <c r="M2239" s="1" t="str">
        <f t="shared" si="137"/>
        <v>NotApplicable</v>
      </c>
      <c r="N2239" s="1" t="str">
        <f t="shared" si="138"/>
        <v>NotApplicable</v>
      </c>
      <c r="O2239" s="1">
        <f t="shared" si="139"/>
        <v>1.2</v>
      </c>
    </row>
    <row r="2240" spans="1:15" x14ac:dyDescent="0.3">
      <c r="A2240" s="1" t="s">
        <v>2275</v>
      </c>
      <c r="B2240" s="1">
        <v>22</v>
      </c>
      <c r="C2240" s="1" t="s">
        <v>12</v>
      </c>
      <c r="D2240" s="1" t="s">
        <v>27</v>
      </c>
      <c r="E2240" s="1" t="s">
        <v>2237</v>
      </c>
      <c r="F2240" s="1" t="s">
        <v>65</v>
      </c>
      <c r="G2240" s="2">
        <v>0.87</v>
      </c>
      <c r="H2240" s="2">
        <v>0.93</v>
      </c>
      <c r="I2240" s="2">
        <v>0.97</v>
      </c>
      <c r="J2240" s="1" t="s">
        <v>16</v>
      </c>
      <c r="K2240" s="1">
        <v>1.8</v>
      </c>
      <c r="L2240" s="1">
        <f t="shared" si="136"/>
        <v>1</v>
      </c>
      <c r="M2240" s="1" t="str">
        <f t="shared" si="137"/>
        <v>NotApplicable</v>
      </c>
      <c r="N2240" s="1" t="str">
        <f t="shared" si="138"/>
        <v>NotApplicable</v>
      </c>
      <c r="O2240" s="1">
        <f t="shared" si="139"/>
        <v>1.8</v>
      </c>
    </row>
    <row r="2241" spans="1:15" x14ac:dyDescent="0.3">
      <c r="A2241" s="1" t="s">
        <v>2276</v>
      </c>
      <c r="B2241" s="1">
        <v>20</v>
      </c>
      <c r="C2241" s="1" t="s">
        <v>12</v>
      </c>
      <c r="D2241" s="1" t="s">
        <v>27</v>
      </c>
      <c r="E2241" s="1" t="s">
        <v>2237</v>
      </c>
      <c r="F2241" s="1" t="s">
        <v>36</v>
      </c>
      <c r="G2241" s="2">
        <v>0.8</v>
      </c>
      <c r="H2241" s="2">
        <v>0.91</v>
      </c>
      <c r="I2241" s="2">
        <v>0.87</v>
      </c>
      <c r="J2241" s="1" t="s">
        <v>19</v>
      </c>
      <c r="K2241" s="1">
        <v>0</v>
      </c>
      <c r="L2241" s="1">
        <f t="shared" si="136"/>
        <v>0</v>
      </c>
      <c r="M2241" s="1" t="str">
        <f t="shared" si="137"/>
        <v>NotApplicable</v>
      </c>
      <c r="N2241" s="1" t="str">
        <f t="shared" si="138"/>
        <v>NotApplicable</v>
      </c>
      <c r="O2241" s="1">
        <f t="shared" si="139"/>
        <v>0</v>
      </c>
    </row>
    <row r="2242" spans="1:15" x14ac:dyDescent="0.3">
      <c r="A2242" s="1" t="s">
        <v>2277</v>
      </c>
      <c r="B2242" s="1">
        <v>26</v>
      </c>
      <c r="C2242" s="1" t="s">
        <v>12</v>
      </c>
      <c r="D2242" s="1" t="s">
        <v>13</v>
      </c>
      <c r="E2242" s="1" t="s">
        <v>2237</v>
      </c>
      <c r="F2242" s="1" t="s">
        <v>15</v>
      </c>
      <c r="G2242" s="2">
        <v>0.65999999999999992</v>
      </c>
      <c r="H2242" s="2">
        <v>0.89</v>
      </c>
      <c r="I2242" s="2">
        <v>0.95</v>
      </c>
      <c r="J2242" s="1" t="s">
        <v>19</v>
      </c>
      <c r="K2242" s="1">
        <v>4.4000000000000004</v>
      </c>
      <c r="L2242" s="1">
        <f t="shared" si="136"/>
        <v>4</v>
      </c>
      <c r="M2242" s="1" t="str">
        <f t="shared" si="137"/>
        <v>NotApplicable</v>
      </c>
      <c r="N2242" s="1" t="str">
        <f t="shared" si="138"/>
        <v>NotApplicable</v>
      </c>
      <c r="O2242" s="1">
        <f t="shared" si="139"/>
        <v>4.4000000000000004</v>
      </c>
    </row>
    <row r="2243" spans="1:15" x14ac:dyDescent="0.3">
      <c r="A2243" s="1" t="s">
        <v>2278</v>
      </c>
      <c r="B2243" s="1">
        <v>21</v>
      </c>
      <c r="C2243" s="1" t="s">
        <v>12</v>
      </c>
      <c r="D2243" s="1" t="s">
        <v>13</v>
      </c>
      <c r="E2243" s="1" t="s">
        <v>2237</v>
      </c>
      <c r="F2243" s="1" t="s">
        <v>15</v>
      </c>
      <c r="G2243" s="2">
        <v>0.61</v>
      </c>
      <c r="H2243" s="2">
        <v>0.89</v>
      </c>
      <c r="I2243" s="2">
        <v>0.89</v>
      </c>
      <c r="J2243" s="1" t="s">
        <v>22</v>
      </c>
      <c r="K2243" s="1">
        <v>0</v>
      </c>
      <c r="L2243" s="1">
        <f t="shared" ref="L2243:L2306" si="140">_xlfn.NUMBERVALUE(LEFT(K2243,2))</f>
        <v>0</v>
      </c>
      <c r="M2243" s="1" t="str">
        <f t="shared" ref="M2243:M2306" si="141">IFERROR(RIGHT(K2243,FIND("Months",K2243)-2),"NotApplicable")</f>
        <v>NotApplicable</v>
      </c>
      <c r="N2243" s="1" t="str">
        <f t="shared" ref="N2243:N2306" si="142">IFERROR(_xlfn.NUMBERVALUE(SUBSTITUTE(M2243,"Months","")),"NotApplicable")</f>
        <v>NotApplicable</v>
      </c>
      <c r="O2243" s="1">
        <f t="shared" ref="O2243:O2306" si="143">ROUND(IF(N2243&lt;&gt;"NotApplicable",(L2243+(N2243/12)),K2243),1)</f>
        <v>0</v>
      </c>
    </row>
    <row r="2244" spans="1:15" x14ac:dyDescent="0.3">
      <c r="A2244" s="1" t="s">
        <v>2279</v>
      </c>
      <c r="B2244" s="1">
        <v>24</v>
      </c>
      <c r="C2244" s="1" t="s">
        <v>12</v>
      </c>
      <c r="D2244" s="1" t="s">
        <v>27</v>
      </c>
      <c r="E2244" s="1" t="s">
        <v>2237</v>
      </c>
      <c r="F2244" s="1" t="s">
        <v>36</v>
      </c>
      <c r="G2244" s="2">
        <v>0.8</v>
      </c>
      <c r="H2244" s="2">
        <v>0.88</v>
      </c>
      <c r="I2244" s="2">
        <v>0.98</v>
      </c>
      <c r="J2244" s="1" t="s">
        <v>16</v>
      </c>
      <c r="K2244" s="1">
        <v>4.0999999999999996</v>
      </c>
      <c r="L2244" s="1">
        <f t="shared" si="140"/>
        <v>4</v>
      </c>
      <c r="M2244" s="1" t="str">
        <f t="shared" si="141"/>
        <v>NotApplicable</v>
      </c>
      <c r="N2244" s="1" t="str">
        <f t="shared" si="142"/>
        <v>NotApplicable</v>
      </c>
      <c r="O2244" s="1">
        <f t="shared" si="143"/>
        <v>4.0999999999999996</v>
      </c>
    </row>
    <row r="2245" spans="1:15" x14ac:dyDescent="0.3">
      <c r="A2245" s="1" t="s">
        <v>2280</v>
      </c>
      <c r="B2245" s="1">
        <v>22</v>
      </c>
      <c r="C2245" s="1" t="s">
        <v>12</v>
      </c>
      <c r="D2245" s="1" t="s">
        <v>13</v>
      </c>
      <c r="E2245" s="1" t="s">
        <v>2237</v>
      </c>
      <c r="F2245" s="1" t="s">
        <v>36</v>
      </c>
      <c r="G2245" s="2">
        <v>0.84</v>
      </c>
      <c r="H2245" s="2">
        <v>0.88</v>
      </c>
      <c r="I2245" s="2">
        <v>0.94</v>
      </c>
      <c r="J2245" s="1" t="s">
        <v>22</v>
      </c>
      <c r="K2245" s="1">
        <v>1.1000000000000001</v>
      </c>
      <c r="L2245" s="1">
        <f t="shared" si="140"/>
        <v>1</v>
      </c>
      <c r="M2245" s="1" t="str">
        <f t="shared" si="141"/>
        <v>NotApplicable</v>
      </c>
      <c r="N2245" s="1" t="str">
        <f t="shared" si="142"/>
        <v>NotApplicable</v>
      </c>
      <c r="O2245" s="1">
        <f t="shared" si="143"/>
        <v>1.1000000000000001</v>
      </c>
    </row>
    <row r="2246" spans="1:15" x14ac:dyDescent="0.3">
      <c r="A2246" s="1" t="s">
        <v>2281</v>
      </c>
      <c r="B2246" s="1">
        <v>26</v>
      </c>
      <c r="C2246" s="1" t="s">
        <v>12</v>
      </c>
      <c r="D2246" s="1" t="s">
        <v>27</v>
      </c>
      <c r="E2246" s="1" t="s">
        <v>2237</v>
      </c>
      <c r="F2246" s="1" t="s">
        <v>15</v>
      </c>
      <c r="G2246" s="2">
        <v>0.72</v>
      </c>
      <c r="H2246" s="2">
        <v>0.91</v>
      </c>
      <c r="I2246" s="2">
        <v>0.91999999999999993</v>
      </c>
      <c r="J2246" s="1" t="s">
        <v>16</v>
      </c>
      <c r="K2246" s="1">
        <v>3.5</v>
      </c>
      <c r="L2246" s="1">
        <f t="shared" si="140"/>
        <v>3</v>
      </c>
      <c r="M2246" s="1" t="str">
        <f t="shared" si="141"/>
        <v>NotApplicable</v>
      </c>
      <c r="N2246" s="1" t="str">
        <f t="shared" si="142"/>
        <v>NotApplicable</v>
      </c>
      <c r="O2246" s="1">
        <f t="shared" si="143"/>
        <v>3.5</v>
      </c>
    </row>
    <row r="2247" spans="1:15" x14ac:dyDescent="0.3">
      <c r="A2247" s="1" t="s">
        <v>2282</v>
      </c>
      <c r="B2247" s="1">
        <v>22</v>
      </c>
      <c r="C2247" s="1" t="s">
        <v>12</v>
      </c>
      <c r="D2247" s="1" t="s">
        <v>13</v>
      </c>
      <c r="E2247" s="1" t="s">
        <v>2237</v>
      </c>
      <c r="F2247" s="1" t="s">
        <v>15</v>
      </c>
      <c r="G2247" s="2">
        <v>0.88</v>
      </c>
      <c r="H2247" s="2">
        <v>0.87000000000000011</v>
      </c>
      <c r="I2247" s="2">
        <v>0.87</v>
      </c>
      <c r="J2247" s="1" t="s">
        <v>22</v>
      </c>
      <c r="K2247" s="1">
        <v>0</v>
      </c>
      <c r="L2247" s="1">
        <f t="shared" si="140"/>
        <v>0</v>
      </c>
      <c r="M2247" s="1" t="str">
        <f t="shared" si="141"/>
        <v>NotApplicable</v>
      </c>
      <c r="N2247" s="1" t="str">
        <f t="shared" si="142"/>
        <v>NotApplicable</v>
      </c>
      <c r="O2247" s="1">
        <f t="shared" si="143"/>
        <v>0</v>
      </c>
    </row>
    <row r="2248" spans="1:15" x14ac:dyDescent="0.3">
      <c r="A2248" s="1" t="s">
        <v>2283</v>
      </c>
      <c r="B2248" s="1">
        <v>22</v>
      </c>
      <c r="C2248" s="1" t="s">
        <v>12</v>
      </c>
      <c r="D2248" s="1" t="s">
        <v>27</v>
      </c>
      <c r="E2248" s="1" t="s">
        <v>2237</v>
      </c>
      <c r="F2248" s="1" t="s">
        <v>15</v>
      </c>
      <c r="G2248" s="2">
        <v>0.85</v>
      </c>
      <c r="H2248" s="2">
        <v>0.85000000000000009</v>
      </c>
      <c r="I2248" s="2">
        <v>0.97</v>
      </c>
      <c r="J2248" s="1" t="s">
        <v>19</v>
      </c>
      <c r="K2248" s="1">
        <v>0</v>
      </c>
      <c r="L2248" s="1">
        <f t="shared" si="140"/>
        <v>0</v>
      </c>
      <c r="M2248" s="1" t="str">
        <f t="shared" si="141"/>
        <v>NotApplicable</v>
      </c>
      <c r="N2248" s="1" t="str">
        <f t="shared" si="142"/>
        <v>NotApplicable</v>
      </c>
      <c r="O2248" s="1">
        <f t="shared" si="143"/>
        <v>0</v>
      </c>
    </row>
    <row r="2249" spans="1:15" x14ac:dyDescent="0.3">
      <c r="A2249" s="1" t="s">
        <v>2284</v>
      </c>
      <c r="B2249" s="1">
        <v>25</v>
      </c>
      <c r="C2249" s="1" t="s">
        <v>12</v>
      </c>
      <c r="D2249" s="1" t="s">
        <v>13</v>
      </c>
      <c r="E2249" s="1" t="s">
        <v>2237</v>
      </c>
      <c r="F2249" s="1" t="s">
        <v>15</v>
      </c>
      <c r="G2249" s="2">
        <v>0.69</v>
      </c>
      <c r="H2249" s="2">
        <v>0.85000000000000009</v>
      </c>
      <c r="I2249" s="2">
        <v>0.86</v>
      </c>
      <c r="J2249" s="1" t="s">
        <v>40</v>
      </c>
      <c r="K2249" s="1">
        <v>2.9</v>
      </c>
      <c r="L2249" s="1">
        <f t="shared" si="140"/>
        <v>2</v>
      </c>
      <c r="M2249" s="1" t="str">
        <f t="shared" si="141"/>
        <v>NotApplicable</v>
      </c>
      <c r="N2249" s="1" t="str">
        <f t="shared" si="142"/>
        <v>NotApplicable</v>
      </c>
      <c r="O2249" s="1">
        <f t="shared" si="143"/>
        <v>2.9</v>
      </c>
    </row>
    <row r="2250" spans="1:15" x14ac:dyDescent="0.3">
      <c r="A2250" s="1" t="s">
        <v>2285</v>
      </c>
      <c r="B2250" s="1">
        <v>21</v>
      </c>
      <c r="C2250" s="1" t="s">
        <v>12</v>
      </c>
      <c r="D2250" s="1" t="s">
        <v>27</v>
      </c>
      <c r="E2250" s="1" t="s">
        <v>2237</v>
      </c>
      <c r="F2250" s="1" t="s">
        <v>30</v>
      </c>
      <c r="G2250" s="2">
        <v>0.87</v>
      </c>
      <c r="H2250" s="2">
        <v>0.93</v>
      </c>
      <c r="I2250" s="2">
        <v>0.85</v>
      </c>
      <c r="J2250" s="1" t="s">
        <v>22</v>
      </c>
      <c r="K2250" s="1">
        <v>0</v>
      </c>
      <c r="L2250" s="1">
        <f t="shared" si="140"/>
        <v>0</v>
      </c>
      <c r="M2250" s="1" t="str">
        <f t="shared" si="141"/>
        <v>NotApplicable</v>
      </c>
      <c r="N2250" s="1" t="str">
        <f t="shared" si="142"/>
        <v>NotApplicable</v>
      </c>
      <c r="O2250" s="1">
        <f t="shared" si="143"/>
        <v>0</v>
      </c>
    </row>
    <row r="2251" spans="1:15" x14ac:dyDescent="0.3">
      <c r="A2251" s="1" t="s">
        <v>2286</v>
      </c>
      <c r="B2251" s="1">
        <v>26</v>
      </c>
      <c r="C2251" s="1" t="s">
        <v>12</v>
      </c>
      <c r="D2251" s="1" t="s">
        <v>13</v>
      </c>
      <c r="E2251" s="1" t="s">
        <v>2237</v>
      </c>
      <c r="F2251" s="1" t="s">
        <v>15</v>
      </c>
      <c r="G2251" s="2">
        <v>0.82</v>
      </c>
      <c r="H2251" s="2">
        <v>0.84000000000000008</v>
      </c>
      <c r="I2251" s="2">
        <v>0.89</v>
      </c>
      <c r="J2251" s="1" t="s">
        <v>22</v>
      </c>
      <c r="K2251" s="1">
        <v>4</v>
      </c>
      <c r="L2251" s="1">
        <f t="shared" si="140"/>
        <v>4</v>
      </c>
      <c r="M2251" s="1" t="str">
        <f t="shared" si="141"/>
        <v>NotApplicable</v>
      </c>
      <c r="N2251" s="1" t="str">
        <f t="shared" si="142"/>
        <v>NotApplicable</v>
      </c>
      <c r="O2251" s="1">
        <f t="shared" si="143"/>
        <v>4</v>
      </c>
    </row>
    <row r="2252" spans="1:15" x14ac:dyDescent="0.3">
      <c r="A2252" s="1" t="s">
        <v>2287</v>
      </c>
      <c r="B2252" s="1">
        <v>25</v>
      </c>
      <c r="C2252" s="1" t="s">
        <v>12</v>
      </c>
      <c r="D2252" s="1" t="s">
        <v>27</v>
      </c>
      <c r="E2252" s="1" t="s">
        <v>2237</v>
      </c>
      <c r="F2252" s="1" t="s">
        <v>32</v>
      </c>
      <c r="G2252" s="2">
        <v>0.64</v>
      </c>
      <c r="H2252" s="2">
        <v>0.87000000000000011</v>
      </c>
      <c r="I2252" s="2">
        <v>0.94</v>
      </c>
      <c r="J2252" s="1" t="s">
        <v>22</v>
      </c>
      <c r="K2252" s="1">
        <v>4.0999999999999996</v>
      </c>
      <c r="L2252" s="1">
        <f t="shared" si="140"/>
        <v>4</v>
      </c>
      <c r="M2252" s="1" t="str">
        <f t="shared" si="141"/>
        <v>NotApplicable</v>
      </c>
      <c r="N2252" s="1" t="str">
        <f t="shared" si="142"/>
        <v>NotApplicable</v>
      </c>
      <c r="O2252" s="1">
        <f t="shared" si="143"/>
        <v>4.0999999999999996</v>
      </c>
    </row>
    <row r="2253" spans="1:15" x14ac:dyDescent="0.3">
      <c r="A2253" s="1" t="s">
        <v>2288</v>
      </c>
      <c r="B2253" s="1">
        <v>22</v>
      </c>
      <c r="C2253" s="1" t="s">
        <v>12</v>
      </c>
      <c r="D2253" s="1" t="s">
        <v>13</v>
      </c>
      <c r="E2253" s="1" t="s">
        <v>2237</v>
      </c>
      <c r="F2253" s="1" t="s">
        <v>15</v>
      </c>
      <c r="G2253" s="2">
        <v>0.82</v>
      </c>
      <c r="H2253" s="2">
        <v>0.85000000000000009</v>
      </c>
      <c r="I2253" s="2">
        <v>0.90999999999999992</v>
      </c>
      <c r="J2253" s="1" t="s">
        <v>40</v>
      </c>
      <c r="K2253" s="1">
        <v>0</v>
      </c>
      <c r="L2253" s="1">
        <f t="shared" si="140"/>
        <v>0</v>
      </c>
      <c r="M2253" s="1" t="str">
        <f t="shared" si="141"/>
        <v>NotApplicable</v>
      </c>
      <c r="N2253" s="1" t="str">
        <f t="shared" si="142"/>
        <v>NotApplicable</v>
      </c>
      <c r="O2253" s="1">
        <f t="shared" si="143"/>
        <v>0</v>
      </c>
    </row>
    <row r="2254" spans="1:15" x14ac:dyDescent="0.3">
      <c r="A2254" s="1" t="s">
        <v>2289</v>
      </c>
      <c r="B2254" s="1">
        <v>23</v>
      </c>
      <c r="C2254" s="1" t="s">
        <v>12</v>
      </c>
      <c r="D2254" s="1" t="s">
        <v>13</v>
      </c>
      <c r="E2254" s="1" t="s">
        <v>2237</v>
      </c>
      <c r="F2254" s="1" t="s">
        <v>44</v>
      </c>
      <c r="G2254" s="2">
        <v>0.61</v>
      </c>
      <c r="H2254" s="2">
        <v>0.87000000000000011</v>
      </c>
      <c r="I2254" s="2">
        <v>0.91999999999999993</v>
      </c>
      <c r="J2254" s="1" t="s">
        <v>22</v>
      </c>
      <c r="K2254" s="1">
        <v>0</v>
      </c>
      <c r="L2254" s="1">
        <f t="shared" si="140"/>
        <v>0</v>
      </c>
      <c r="M2254" s="1" t="str">
        <f t="shared" si="141"/>
        <v>NotApplicable</v>
      </c>
      <c r="N2254" s="1" t="str">
        <f t="shared" si="142"/>
        <v>NotApplicable</v>
      </c>
      <c r="O2254" s="1">
        <f t="shared" si="143"/>
        <v>0</v>
      </c>
    </row>
    <row r="2255" spans="1:15" x14ac:dyDescent="0.3">
      <c r="A2255" s="1" t="s">
        <v>2290</v>
      </c>
      <c r="B2255" s="1">
        <v>23</v>
      </c>
      <c r="C2255" s="1" t="s">
        <v>12</v>
      </c>
      <c r="D2255" s="1" t="s">
        <v>27</v>
      </c>
      <c r="E2255" s="1" t="s">
        <v>2237</v>
      </c>
      <c r="F2255" s="1" t="s">
        <v>15</v>
      </c>
      <c r="G2255" s="2">
        <v>0.75</v>
      </c>
      <c r="H2255" s="2">
        <v>0.88</v>
      </c>
      <c r="I2255" s="2">
        <v>0.96</v>
      </c>
      <c r="J2255" s="1" t="s">
        <v>22</v>
      </c>
      <c r="K2255" s="1">
        <v>1.3</v>
      </c>
      <c r="L2255" s="1">
        <f t="shared" si="140"/>
        <v>1</v>
      </c>
      <c r="M2255" s="1" t="str">
        <f t="shared" si="141"/>
        <v>NotApplicable</v>
      </c>
      <c r="N2255" s="1" t="str">
        <f t="shared" si="142"/>
        <v>NotApplicable</v>
      </c>
      <c r="O2255" s="1">
        <f t="shared" si="143"/>
        <v>1.3</v>
      </c>
    </row>
    <row r="2256" spans="1:15" x14ac:dyDescent="0.3">
      <c r="A2256" s="1" t="s">
        <v>2291</v>
      </c>
      <c r="B2256" s="1">
        <v>25</v>
      </c>
      <c r="C2256" s="1" t="s">
        <v>12</v>
      </c>
      <c r="D2256" s="1" t="s">
        <v>27</v>
      </c>
      <c r="E2256" s="1" t="s">
        <v>2237</v>
      </c>
      <c r="F2256" s="1" t="s">
        <v>18</v>
      </c>
      <c r="G2256" s="2">
        <v>0.80999999999999994</v>
      </c>
      <c r="H2256" s="2">
        <v>0.91</v>
      </c>
      <c r="I2256" s="2">
        <v>0.88</v>
      </c>
      <c r="J2256" s="1" t="s">
        <v>19</v>
      </c>
      <c r="K2256" s="1">
        <v>1.9</v>
      </c>
      <c r="L2256" s="1">
        <f t="shared" si="140"/>
        <v>1</v>
      </c>
      <c r="M2256" s="1" t="str">
        <f t="shared" si="141"/>
        <v>NotApplicable</v>
      </c>
      <c r="N2256" s="1" t="str">
        <f t="shared" si="142"/>
        <v>NotApplicable</v>
      </c>
      <c r="O2256" s="1">
        <f t="shared" si="143"/>
        <v>1.9</v>
      </c>
    </row>
    <row r="2257" spans="1:15" x14ac:dyDescent="0.3">
      <c r="A2257" s="1" t="s">
        <v>2292</v>
      </c>
      <c r="B2257" s="1">
        <v>22</v>
      </c>
      <c r="C2257" s="1" t="s">
        <v>12</v>
      </c>
      <c r="D2257" s="1" t="s">
        <v>13</v>
      </c>
      <c r="E2257" s="1" t="s">
        <v>2237</v>
      </c>
      <c r="F2257" s="1" t="s">
        <v>15</v>
      </c>
      <c r="G2257" s="2">
        <v>0.64</v>
      </c>
      <c r="H2257" s="2">
        <v>0.88</v>
      </c>
      <c r="I2257" s="2">
        <v>0.87</v>
      </c>
      <c r="J2257" s="1" t="s">
        <v>37</v>
      </c>
      <c r="K2257" s="1">
        <v>0</v>
      </c>
      <c r="L2257" s="1">
        <f t="shared" si="140"/>
        <v>0</v>
      </c>
      <c r="M2257" s="1" t="str">
        <f t="shared" si="141"/>
        <v>NotApplicable</v>
      </c>
      <c r="N2257" s="1" t="str">
        <f t="shared" si="142"/>
        <v>NotApplicable</v>
      </c>
      <c r="O2257" s="1">
        <f t="shared" si="143"/>
        <v>0</v>
      </c>
    </row>
    <row r="2258" spans="1:15" x14ac:dyDescent="0.3">
      <c r="A2258" s="1" t="s">
        <v>2293</v>
      </c>
      <c r="B2258" s="1">
        <v>22</v>
      </c>
      <c r="C2258" s="1" t="s">
        <v>12</v>
      </c>
      <c r="D2258" s="1" t="s">
        <v>13</v>
      </c>
      <c r="E2258" s="1" t="s">
        <v>2237</v>
      </c>
      <c r="F2258" s="1" t="s">
        <v>30</v>
      </c>
      <c r="G2258" s="2">
        <v>0.85</v>
      </c>
      <c r="H2258" s="2">
        <v>0.9</v>
      </c>
      <c r="I2258" s="2">
        <v>0.96</v>
      </c>
      <c r="J2258" s="1" t="s">
        <v>37</v>
      </c>
      <c r="K2258" s="1">
        <v>2.2999999999999998</v>
      </c>
      <c r="L2258" s="1">
        <f t="shared" si="140"/>
        <v>2</v>
      </c>
      <c r="M2258" s="1" t="str">
        <f t="shared" si="141"/>
        <v>NotApplicable</v>
      </c>
      <c r="N2258" s="1" t="str">
        <f t="shared" si="142"/>
        <v>NotApplicable</v>
      </c>
      <c r="O2258" s="1">
        <f t="shared" si="143"/>
        <v>2.2999999999999998</v>
      </c>
    </row>
    <row r="2259" spans="1:15" x14ac:dyDescent="0.3">
      <c r="A2259" s="1" t="s">
        <v>2294</v>
      </c>
      <c r="B2259" s="1">
        <v>22</v>
      </c>
      <c r="C2259" s="1" t="s">
        <v>12</v>
      </c>
      <c r="D2259" s="1" t="s">
        <v>13</v>
      </c>
      <c r="E2259" s="1" t="s">
        <v>2237</v>
      </c>
      <c r="F2259" s="1" t="s">
        <v>15</v>
      </c>
      <c r="G2259" s="2">
        <v>0.82</v>
      </c>
      <c r="H2259" s="2">
        <v>0.92</v>
      </c>
      <c r="I2259" s="2">
        <v>0.94</v>
      </c>
      <c r="J2259" s="1" t="s">
        <v>16</v>
      </c>
      <c r="K2259" s="1">
        <v>0</v>
      </c>
      <c r="L2259" s="1">
        <f t="shared" si="140"/>
        <v>0</v>
      </c>
      <c r="M2259" s="1" t="str">
        <f t="shared" si="141"/>
        <v>NotApplicable</v>
      </c>
      <c r="N2259" s="1" t="str">
        <f t="shared" si="142"/>
        <v>NotApplicable</v>
      </c>
      <c r="O2259" s="1">
        <f t="shared" si="143"/>
        <v>0</v>
      </c>
    </row>
    <row r="2260" spans="1:15" x14ac:dyDescent="0.3">
      <c r="A2260" s="1" t="s">
        <v>2295</v>
      </c>
      <c r="B2260" s="1">
        <v>22</v>
      </c>
      <c r="C2260" s="1" t="s">
        <v>12</v>
      </c>
      <c r="D2260" s="1" t="s">
        <v>13</v>
      </c>
      <c r="E2260" s="1" t="s">
        <v>2237</v>
      </c>
      <c r="F2260" s="1" t="s">
        <v>44</v>
      </c>
      <c r="G2260" s="2">
        <v>0.7</v>
      </c>
      <c r="H2260" s="2">
        <v>0.94000000000000006</v>
      </c>
      <c r="I2260" s="2">
        <v>0.99</v>
      </c>
      <c r="J2260" s="1" t="s">
        <v>37</v>
      </c>
      <c r="K2260" s="1">
        <v>0</v>
      </c>
      <c r="L2260" s="1">
        <f t="shared" si="140"/>
        <v>0</v>
      </c>
      <c r="M2260" s="1" t="str">
        <f t="shared" si="141"/>
        <v>NotApplicable</v>
      </c>
      <c r="N2260" s="1" t="str">
        <f t="shared" si="142"/>
        <v>NotApplicable</v>
      </c>
      <c r="O2260" s="1">
        <f t="shared" si="143"/>
        <v>0</v>
      </c>
    </row>
    <row r="2261" spans="1:15" x14ac:dyDescent="0.3">
      <c r="A2261" s="1" t="s">
        <v>2296</v>
      </c>
      <c r="B2261" s="1">
        <v>27</v>
      </c>
      <c r="C2261" s="1" t="s">
        <v>12</v>
      </c>
      <c r="D2261" s="1" t="s">
        <v>27</v>
      </c>
      <c r="E2261" s="1" t="s">
        <v>2237</v>
      </c>
      <c r="F2261" s="1" t="s">
        <v>44</v>
      </c>
      <c r="G2261" s="2">
        <v>0.8</v>
      </c>
      <c r="H2261" s="2">
        <v>0.84000000000000008</v>
      </c>
      <c r="I2261" s="2">
        <v>0.88</v>
      </c>
      <c r="J2261" s="1" t="s">
        <v>16</v>
      </c>
      <c r="K2261" s="1">
        <v>4.7</v>
      </c>
      <c r="L2261" s="1">
        <f t="shared" si="140"/>
        <v>4</v>
      </c>
      <c r="M2261" s="1" t="str">
        <f t="shared" si="141"/>
        <v>NotApplicable</v>
      </c>
      <c r="N2261" s="1" t="str">
        <f t="shared" si="142"/>
        <v>NotApplicable</v>
      </c>
      <c r="O2261" s="1">
        <f t="shared" si="143"/>
        <v>4.7</v>
      </c>
    </row>
    <row r="2262" spans="1:15" x14ac:dyDescent="0.3">
      <c r="A2262" s="1" t="s">
        <v>2297</v>
      </c>
      <c r="B2262" s="1">
        <v>22</v>
      </c>
      <c r="C2262" s="1" t="s">
        <v>12</v>
      </c>
      <c r="D2262" s="1" t="s">
        <v>13</v>
      </c>
      <c r="E2262" s="1" t="s">
        <v>2237</v>
      </c>
      <c r="F2262" s="1" t="s">
        <v>15</v>
      </c>
      <c r="G2262" s="2">
        <v>0.76</v>
      </c>
      <c r="H2262" s="2">
        <v>0.83000000000000007</v>
      </c>
      <c r="I2262" s="2">
        <v>0.95</v>
      </c>
      <c r="J2262" s="1" t="s">
        <v>19</v>
      </c>
      <c r="K2262" s="1">
        <v>0</v>
      </c>
      <c r="L2262" s="1">
        <f t="shared" si="140"/>
        <v>0</v>
      </c>
      <c r="M2262" s="1" t="str">
        <f t="shared" si="141"/>
        <v>NotApplicable</v>
      </c>
      <c r="N2262" s="1" t="str">
        <f t="shared" si="142"/>
        <v>NotApplicable</v>
      </c>
      <c r="O2262" s="1">
        <f t="shared" si="143"/>
        <v>0</v>
      </c>
    </row>
    <row r="2263" spans="1:15" x14ac:dyDescent="0.3">
      <c r="A2263" s="1" t="s">
        <v>2298</v>
      </c>
      <c r="B2263" s="1">
        <v>25</v>
      </c>
      <c r="C2263" s="1" t="s">
        <v>12</v>
      </c>
      <c r="D2263" s="1" t="s">
        <v>13</v>
      </c>
      <c r="E2263" s="1" t="s">
        <v>2237</v>
      </c>
      <c r="F2263" s="1" t="s">
        <v>15</v>
      </c>
      <c r="G2263" s="2">
        <v>0.74</v>
      </c>
      <c r="H2263" s="2">
        <v>0.89</v>
      </c>
      <c r="I2263" s="2">
        <v>0.92999999999999994</v>
      </c>
      <c r="J2263" s="1" t="s">
        <v>40</v>
      </c>
      <c r="K2263" s="1">
        <v>3.7</v>
      </c>
      <c r="L2263" s="1">
        <f t="shared" si="140"/>
        <v>3</v>
      </c>
      <c r="M2263" s="1" t="str">
        <f t="shared" si="141"/>
        <v>NotApplicable</v>
      </c>
      <c r="N2263" s="1" t="str">
        <f t="shared" si="142"/>
        <v>NotApplicable</v>
      </c>
      <c r="O2263" s="1">
        <f t="shared" si="143"/>
        <v>3.7</v>
      </c>
    </row>
    <row r="2264" spans="1:15" x14ac:dyDescent="0.3">
      <c r="A2264" s="1" t="s">
        <v>2299</v>
      </c>
      <c r="B2264" s="1">
        <v>21</v>
      </c>
      <c r="C2264" s="1" t="s">
        <v>12</v>
      </c>
      <c r="D2264" s="1" t="s">
        <v>13</v>
      </c>
      <c r="E2264" s="1" t="s">
        <v>2237</v>
      </c>
      <c r="F2264" s="1" t="s">
        <v>15</v>
      </c>
      <c r="G2264" s="2">
        <v>0.73</v>
      </c>
      <c r="H2264" s="2">
        <v>0.9</v>
      </c>
      <c r="I2264" s="2">
        <v>0.85</v>
      </c>
      <c r="J2264" s="1" t="s">
        <v>19</v>
      </c>
      <c r="K2264" s="1">
        <v>0</v>
      </c>
      <c r="L2264" s="1">
        <f t="shared" si="140"/>
        <v>0</v>
      </c>
      <c r="M2264" s="1" t="str">
        <f t="shared" si="141"/>
        <v>NotApplicable</v>
      </c>
      <c r="N2264" s="1" t="str">
        <f t="shared" si="142"/>
        <v>NotApplicable</v>
      </c>
      <c r="O2264" s="1">
        <f t="shared" si="143"/>
        <v>0</v>
      </c>
    </row>
    <row r="2265" spans="1:15" x14ac:dyDescent="0.3">
      <c r="A2265" s="1" t="s">
        <v>2300</v>
      </c>
      <c r="B2265" s="1">
        <v>22</v>
      </c>
      <c r="C2265" s="1" t="s">
        <v>12</v>
      </c>
      <c r="D2265" s="1" t="s">
        <v>13</v>
      </c>
      <c r="E2265" s="1" t="s">
        <v>2237</v>
      </c>
      <c r="F2265" s="1" t="s">
        <v>30</v>
      </c>
      <c r="G2265" s="2">
        <v>0.61</v>
      </c>
      <c r="H2265" s="2">
        <v>0.85000000000000009</v>
      </c>
      <c r="I2265" s="2">
        <v>0.98</v>
      </c>
      <c r="J2265" s="1" t="s">
        <v>22</v>
      </c>
      <c r="K2265" s="1">
        <v>1.6</v>
      </c>
      <c r="L2265" s="1">
        <f t="shared" si="140"/>
        <v>1</v>
      </c>
      <c r="M2265" s="1" t="str">
        <f t="shared" si="141"/>
        <v>NotApplicable</v>
      </c>
      <c r="N2265" s="1" t="str">
        <f t="shared" si="142"/>
        <v>NotApplicable</v>
      </c>
      <c r="O2265" s="1">
        <f t="shared" si="143"/>
        <v>1.6</v>
      </c>
    </row>
    <row r="2266" spans="1:15" x14ac:dyDescent="0.3">
      <c r="A2266" s="1" t="s">
        <v>2301</v>
      </c>
      <c r="B2266" s="1">
        <v>23</v>
      </c>
      <c r="C2266" s="1" t="s">
        <v>12</v>
      </c>
      <c r="D2266" s="1" t="s">
        <v>27</v>
      </c>
      <c r="E2266" s="1" t="s">
        <v>2237</v>
      </c>
      <c r="F2266" s="1" t="s">
        <v>15</v>
      </c>
      <c r="G2266" s="2">
        <v>0.89999999999999991</v>
      </c>
      <c r="H2266" s="2">
        <v>0.83000000000000007</v>
      </c>
      <c r="I2266" s="2">
        <v>0.86</v>
      </c>
      <c r="J2266" s="1" t="s">
        <v>19</v>
      </c>
      <c r="K2266" s="1">
        <v>1.8</v>
      </c>
      <c r="L2266" s="1">
        <f t="shared" si="140"/>
        <v>1</v>
      </c>
      <c r="M2266" s="1" t="str">
        <f t="shared" si="141"/>
        <v>NotApplicable</v>
      </c>
      <c r="N2266" s="1" t="str">
        <f t="shared" si="142"/>
        <v>NotApplicable</v>
      </c>
      <c r="O2266" s="1">
        <f t="shared" si="143"/>
        <v>1.8</v>
      </c>
    </row>
    <row r="2267" spans="1:15" x14ac:dyDescent="0.3">
      <c r="A2267" s="1" t="s">
        <v>2302</v>
      </c>
      <c r="B2267" s="1">
        <v>22</v>
      </c>
      <c r="C2267" s="1" t="s">
        <v>12</v>
      </c>
      <c r="D2267" s="1" t="s">
        <v>13</v>
      </c>
      <c r="E2267" s="1" t="s">
        <v>2237</v>
      </c>
      <c r="F2267" s="1" t="s">
        <v>15</v>
      </c>
      <c r="G2267" s="2">
        <v>0.64</v>
      </c>
      <c r="H2267" s="2">
        <v>0.93</v>
      </c>
      <c r="I2267" s="2">
        <v>0.96</v>
      </c>
      <c r="J2267" s="1" t="s">
        <v>40</v>
      </c>
      <c r="K2267" s="1">
        <v>0</v>
      </c>
      <c r="L2267" s="1">
        <f t="shared" si="140"/>
        <v>0</v>
      </c>
      <c r="M2267" s="1" t="str">
        <f t="shared" si="141"/>
        <v>NotApplicable</v>
      </c>
      <c r="N2267" s="1" t="str">
        <f t="shared" si="142"/>
        <v>NotApplicable</v>
      </c>
      <c r="O2267" s="1">
        <f t="shared" si="143"/>
        <v>0</v>
      </c>
    </row>
    <row r="2268" spans="1:15" x14ac:dyDescent="0.3">
      <c r="A2268" s="1" t="s">
        <v>2303</v>
      </c>
      <c r="B2268" s="1">
        <v>22</v>
      </c>
      <c r="C2268" s="1" t="s">
        <v>12</v>
      </c>
      <c r="D2268" s="1" t="s">
        <v>27</v>
      </c>
      <c r="E2268" s="1" t="s">
        <v>2237</v>
      </c>
      <c r="F2268" s="1" t="s">
        <v>15</v>
      </c>
      <c r="G2268" s="2">
        <v>0.66999999999999993</v>
      </c>
      <c r="H2268" s="2">
        <v>0.81</v>
      </c>
      <c r="I2268" s="2">
        <v>0.89</v>
      </c>
      <c r="J2268" s="1" t="s">
        <v>16</v>
      </c>
      <c r="K2268" s="1">
        <v>0</v>
      </c>
      <c r="L2268" s="1">
        <f t="shared" si="140"/>
        <v>0</v>
      </c>
      <c r="M2268" s="1" t="str">
        <f t="shared" si="141"/>
        <v>NotApplicable</v>
      </c>
      <c r="N2268" s="1" t="str">
        <f t="shared" si="142"/>
        <v>NotApplicable</v>
      </c>
      <c r="O2268" s="1">
        <f t="shared" si="143"/>
        <v>0</v>
      </c>
    </row>
    <row r="2269" spans="1:15" x14ac:dyDescent="0.3">
      <c r="A2269" s="1" t="s">
        <v>2304</v>
      </c>
      <c r="B2269" s="1">
        <v>22</v>
      </c>
      <c r="C2269" s="1" t="s">
        <v>12</v>
      </c>
      <c r="D2269" s="1" t="s">
        <v>27</v>
      </c>
      <c r="E2269" s="1" t="s">
        <v>2237</v>
      </c>
      <c r="F2269" s="1" t="s">
        <v>15</v>
      </c>
      <c r="G2269" s="2">
        <v>0.8899999999999999</v>
      </c>
      <c r="H2269" s="2">
        <v>0.92</v>
      </c>
      <c r="I2269" s="2">
        <v>0.90999999999999992</v>
      </c>
      <c r="J2269" s="1" t="s">
        <v>40</v>
      </c>
      <c r="K2269" s="1">
        <v>0</v>
      </c>
      <c r="L2269" s="1">
        <f t="shared" si="140"/>
        <v>0</v>
      </c>
      <c r="M2269" s="1" t="str">
        <f t="shared" si="141"/>
        <v>NotApplicable</v>
      </c>
      <c r="N2269" s="1" t="str">
        <f t="shared" si="142"/>
        <v>NotApplicable</v>
      </c>
      <c r="O2269" s="1">
        <f t="shared" si="143"/>
        <v>0</v>
      </c>
    </row>
    <row r="2270" spans="1:15" x14ac:dyDescent="0.3">
      <c r="A2270" s="1" t="s">
        <v>2305</v>
      </c>
      <c r="B2270" s="1">
        <v>23</v>
      </c>
      <c r="C2270" s="1" t="s">
        <v>12</v>
      </c>
      <c r="D2270" s="1" t="s">
        <v>27</v>
      </c>
      <c r="E2270" s="1" t="s">
        <v>2237</v>
      </c>
      <c r="F2270" s="1" t="s">
        <v>30</v>
      </c>
      <c r="G2270" s="2">
        <v>0.67999999999999994</v>
      </c>
      <c r="H2270" s="2">
        <v>0.82000000000000006</v>
      </c>
      <c r="I2270" s="2">
        <v>0.92999999999999994</v>
      </c>
      <c r="J2270" s="1" t="s">
        <v>37</v>
      </c>
      <c r="K2270" s="1">
        <v>1.5</v>
      </c>
      <c r="L2270" s="1">
        <f t="shared" si="140"/>
        <v>1</v>
      </c>
      <c r="M2270" s="1" t="str">
        <f t="shared" si="141"/>
        <v>NotApplicable</v>
      </c>
      <c r="N2270" s="1" t="str">
        <f t="shared" si="142"/>
        <v>NotApplicable</v>
      </c>
      <c r="O2270" s="1">
        <f t="shared" si="143"/>
        <v>1.5</v>
      </c>
    </row>
    <row r="2271" spans="1:15" x14ac:dyDescent="0.3">
      <c r="A2271" s="1" t="s">
        <v>2306</v>
      </c>
      <c r="B2271" s="1">
        <v>26</v>
      </c>
      <c r="C2271" s="1" t="s">
        <v>12</v>
      </c>
      <c r="D2271" s="1" t="s">
        <v>13</v>
      </c>
      <c r="E2271" s="1" t="s">
        <v>2237</v>
      </c>
      <c r="F2271" s="1" t="s">
        <v>15</v>
      </c>
      <c r="G2271" s="2">
        <v>0.72</v>
      </c>
      <c r="H2271" s="2">
        <v>0.92</v>
      </c>
      <c r="I2271" s="2">
        <v>0.95</v>
      </c>
      <c r="J2271" s="1" t="s">
        <v>37</v>
      </c>
      <c r="K2271" s="1">
        <v>4.2</v>
      </c>
      <c r="L2271" s="1">
        <f t="shared" si="140"/>
        <v>4</v>
      </c>
      <c r="M2271" s="1" t="str">
        <f t="shared" si="141"/>
        <v>NotApplicable</v>
      </c>
      <c r="N2271" s="1" t="str">
        <f t="shared" si="142"/>
        <v>NotApplicable</v>
      </c>
      <c r="O2271" s="1">
        <f t="shared" si="143"/>
        <v>4.2</v>
      </c>
    </row>
    <row r="2272" spans="1:15" x14ac:dyDescent="0.3">
      <c r="A2272" s="1" t="s">
        <v>2307</v>
      </c>
      <c r="B2272" s="1">
        <v>23</v>
      </c>
      <c r="C2272" s="1" t="s">
        <v>12</v>
      </c>
      <c r="D2272" s="1" t="s">
        <v>13</v>
      </c>
      <c r="E2272" s="1" t="s">
        <v>2237</v>
      </c>
      <c r="F2272" s="1" t="s">
        <v>15</v>
      </c>
      <c r="G2272" s="2">
        <v>0.65999999999999992</v>
      </c>
      <c r="H2272" s="2">
        <v>0.81</v>
      </c>
      <c r="I2272" s="2">
        <v>0.96</v>
      </c>
      <c r="J2272" s="1" t="s">
        <v>22</v>
      </c>
      <c r="K2272" s="1">
        <v>1.5</v>
      </c>
      <c r="L2272" s="1">
        <f t="shared" si="140"/>
        <v>1</v>
      </c>
      <c r="M2272" s="1" t="str">
        <f t="shared" si="141"/>
        <v>NotApplicable</v>
      </c>
      <c r="N2272" s="1" t="str">
        <f t="shared" si="142"/>
        <v>NotApplicable</v>
      </c>
      <c r="O2272" s="1">
        <f t="shared" si="143"/>
        <v>1.5</v>
      </c>
    </row>
    <row r="2273" spans="1:15" x14ac:dyDescent="0.3">
      <c r="A2273" s="1" t="s">
        <v>2308</v>
      </c>
      <c r="B2273" s="1">
        <v>23</v>
      </c>
      <c r="C2273" s="1" t="s">
        <v>12</v>
      </c>
      <c r="D2273" s="1" t="s">
        <v>13</v>
      </c>
      <c r="E2273" s="1" t="s">
        <v>2237</v>
      </c>
      <c r="F2273" s="1" t="s">
        <v>42</v>
      </c>
      <c r="G2273" s="2">
        <v>0.65999999999999992</v>
      </c>
      <c r="H2273" s="2">
        <v>0.92</v>
      </c>
      <c r="I2273" s="2">
        <v>0.94</v>
      </c>
      <c r="J2273" s="1" t="s">
        <v>16</v>
      </c>
      <c r="K2273" s="1">
        <v>0</v>
      </c>
      <c r="L2273" s="1">
        <f t="shared" si="140"/>
        <v>0</v>
      </c>
      <c r="M2273" s="1" t="str">
        <f t="shared" si="141"/>
        <v>NotApplicable</v>
      </c>
      <c r="N2273" s="1" t="str">
        <f t="shared" si="142"/>
        <v>NotApplicable</v>
      </c>
      <c r="O2273" s="1">
        <f t="shared" si="143"/>
        <v>0</v>
      </c>
    </row>
    <row r="2274" spans="1:15" x14ac:dyDescent="0.3">
      <c r="A2274" s="1" t="s">
        <v>2309</v>
      </c>
      <c r="B2274" s="1">
        <v>23</v>
      </c>
      <c r="C2274" s="1" t="s">
        <v>12</v>
      </c>
      <c r="D2274" s="1" t="s">
        <v>27</v>
      </c>
      <c r="E2274" s="1" t="s">
        <v>2237</v>
      </c>
      <c r="F2274" s="1" t="s">
        <v>32</v>
      </c>
      <c r="G2274" s="2">
        <v>0.82</v>
      </c>
      <c r="H2274" s="2">
        <v>0.88</v>
      </c>
      <c r="I2274" s="2">
        <v>0.86</v>
      </c>
      <c r="J2274" s="1" t="s">
        <v>22</v>
      </c>
      <c r="K2274" s="1">
        <v>2.7</v>
      </c>
      <c r="L2274" s="1">
        <f t="shared" si="140"/>
        <v>2</v>
      </c>
      <c r="M2274" s="1" t="str">
        <f t="shared" si="141"/>
        <v>NotApplicable</v>
      </c>
      <c r="N2274" s="1" t="str">
        <f t="shared" si="142"/>
        <v>NotApplicable</v>
      </c>
      <c r="O2274" s="1">
        <f t="shared" si="143"/>
        <v>2.7</v>
      </c>
    </row>
    <row r="2275" spans="1:15" x14ac:dyDescent="0.3">
      <c r="A2275" s="1" t="s">
        <v>2310</v>
      </c>
      <c r="B2275" s="1">
        <v>24</v>
      </c>
      <c r="C2275" s="1" t="s">
        <v>12</v>
      </c>
      <c r="D2275" s="1" t="s">
        <v>13</v>
      </c>
      <c r="E2275" s="1" t="s">
        <v>2237</v>
      </c>
      <c r="F2275" s="1" t="s">
        <v>15</v>
      </c>
      <c r="G2275" s="2">
        <v>0.80999999999999994</v>
      </c>
      <c r="H2275" s="2">
        <v>0.93</v>
      </c>
      <c r="I2275" s="2">
        <v>0.91999999999999993</v>
      </c>
      <c r="J2275" s="1" t="s">
        <v>22</v>
      </c>
      <c r="K2275" s="1">
        <v>1.6</v>
      </c>
      <c r="L2275" s="1">
        <f t="shared" si="140"/>
        <v>1</v>
      </c>
      <c r="M2275" s="1" t="str">
        <f t="shared" si="141"/>
        <v>NotApplicable</v>
      </c>
      <c r="N2275" s="1" t="str">
        <f t="shared" si="142"/>
        <v>NotApplicable</v>
      </c>
      <c r="O2275" s="1">
        <f t="shared" si="143"/>
        <v>1.6</v>
      </c>
    </row>
    <row r="2276" spans="1:15" x14ac:dyDescent="0.3">
      <c r="A2276" s="1" t="s">
        <v>2311</v>
      </c>
      <c r="B2276" s="1">
        <v>23</v>
      </c>
      <c r="C2276" s="1" t="s">
        <v>12</v>
      </c>
      <c r="D2276" s="1" t="s">
        <v>13</v>
      </c>
      <c r="E2276" s="1" t="s">
        <v>2237</v>
      </c>
      <c r="F2276" s="1" t="s">
        <v>44</v>
      </c>
      <c r="G2276" s="2">
        <v>0.83</v>
      </c>
      <c r="H2276" s="2">
        <v>0.92</v>
      </c>
      <c r="I2276" s="2">
        <v>0.91999999999999993</v>
      </c>
      <c r="J2276" s="1" t="s">
        <v>19</v>
      </c>
      <c r="K2276" s="1">
        <v>0</v>
      </c>
      <c r="L2276" s="1">
        <f t="shared" si="140"/>
        <v>0</v>
      </c>
      <c r="M2276" s="1" t="str">
        <f t="shared" si="141"/>
        <v>NotApplicable</v>
      </c>
      <c r="N2276" s="1" t="str">
        <f t="shared" si="142"/>
        <v>NotApplicable</v>
      </c>
      <c r="O2276" s="1">
        <f t="shared" si="143"/>
        <v>0</v>
      </c>
    </row>
    <row r="2277" spans="1:15" x14ac:dyDescent="0.3">
      <c r="A2277" s="1" t="s">
        <v>2312</v>
      </c>
      <c r="B2277" s="1">
        <v>21</v>
      </c>
      <c r="C2277" s="1" t="s">
        <v>12</v>
      </c>
      <c r="D2277" s="1" t="s">
        <v>27</v>
      </c>
      <c r="E2277" s="1" t="s">
        <v>2237</v>
      </c>
      <c r="F2277" s="1" t="s">
        <v>15</v>
      </c>
      <c r="G2277" s="2">
        <v>0.79</v>
      </c>
      <c r="H2277" s="2">
        <v>0.93</v>
      </c>
      <c r="I2277" s="2">
        <v>0.91999999999999993</v>
      </c>
      <c r="J2277" s="1" t="s">
        <v>40</v>
      </c>
      <c r="K2277" s="1">
        <v>0</v>
      </c>
      <c r="L2277" s="1">
        <f t="shared" si="140"/>
        <v>0</v>
      </c>
      <c r="M2277" s="1" t="str">
        <f t="shared" si="141"/>
        <v>NotApplicable</v>
      </c>
      <c r="N2277" s="1" t="str">
        <f t="shared" si="142"/>
        <v>NotApplicable</v>
      </c>
      <c r="O2277" s="1">
        <f t="shared" si="143"/>
        <v>0</v>
      </c>
    </row>
    <row r="2278" spans="1:15" x14ac:dyDescent="0.3">
      <c r="A2278" s="1" t="s">
        <v>2313</v>
      </c>
      <c r="B2278" s="1">
        <v>24</v>
      </c>
      <c r="C2278" s="1" t="s">
        <v>12</v>
      </c>
      <c r="D2278" s="1" t="s">
        <v>13</v>
      </c>
      <c r="E2278" s="1" t="s">
        <v>2237</v>
      </c>
      <c r="F2278" s="1" t="s">
        <v>15</v>
      </c>
      <c r="G2278" s="2">
        <v>0.83</v>
      </c>
      <c r="H2278" s="2">
        <v>0.94000000000000006</v>
      </c>
      <c r="I2278" s="2">
        <v>0.90999999999999992</v>
      </c>
      <c r="J2278" s="1" t="s">
        <v>40</v>
      </c>
      <c r="K2278" s="1">
        <v>2.7</v>
      </c>
      <c r="L2278" s="1">
        <f t="shared" si="140"/>
        <v>2</v>
      </c>
      <c r="M2278" s="1" t="str">
        <f t="shared" si="141"/>
        <v>NotApplicable</v>
      </c>
      <c r="N2278" s="1" t="str">
        <f t="shared" si="142"/>
        <v>NotApplicable</v>
      </c>
      <c r="O2278" s="1">
        <f t="shared" si="143"/>
        <v>2.7</v>
      </c>
    </row>
    <row r="2279" spans="1:15" x14ac:dyDescent="0.3">
      <c r="A2279" s="1" t="s">
        <v>2314</v>
      </c>
      <c r="B2279" s="1">
        <v>22</v>
      </c>
      <c r="C2279" s="1" t="s">
        <v>12</v>
      </c>
      <c r="D2279" s="1" t="s">
        <v>27</v>
      </c>
      <c r="E2279" s="1" t="s">
        <v>2237</v>
      </c>
      <c r="F2279" s="1" t="s">
        <v>32</v>
      </c>
      <c r="G2279" s="2">
        <v>0.72</v>
      </c>
      <c r="H2279" s="2">
        <v>0.93</v>
      </c>
      <c r="I2279" s="2">
        <v>0.98</v>
      </c>
      <c r="J2279" s="1" t="s">
        <v>22</v>
      </c>
      <c r="K2279" s="1">
        <v>1.4</v>
      </c>
      <c r="L2279" s="1">
        <f t="shared" si="140"/>
        <v>1</v>
      </c>
      <c r="M2279" s="1" t="str">
        <f t="shared" si="141"/>
        <v>NotApplicable</v>
      </c>
      <c r="N2279" s="1" t="str">
        <f t="shared" si="142"/>
        <v>NotApplicable</v>
      </c>
      <c r="O2279" s="1">
        <f t="shared" si="143"/>
        <v>1.4</v>
      </c>
    </row>
    <row r="2280" spans="1:15" x14ac:dyDescent="0.3">
      <c r="A2280" s="1" t="s">
        <v>2315</v>
      </c>
      <c r="B2280" s="1">
        <v>24</v>
      </c>
      <c r="C2280" s="1" t="s">
        <v>12</v>
      </c>
      <c r="D2280" s="1" t="s">
        <v>27</v>
      </c>
      <c r="E2280" s="1" t="s">
        <v>2237</v>
      </c>
      <c r="F2280" s="1" t="s">
        <v>15</v>
      </c>
      <c r="G2280" s="2">
        <v>0.8899999999999999</v>
      </c>
      <c r="H2280" s="2">
        <v>0.83000000000000007</v>
      </c>
      <c r="I2280" s="2">
        <v>0.92999999999999994</v>
      </c>
      <c r="J2280" s="1" t="s">
        <v>19</v>
      </c>
      <c r="K2280" s="1">
        <v>1.7</v>
      </c>
      <c r="L2280" s="1">
        <f t="shared" si="140"/>
        <v>1</v>
      </c>
      <c r="M2280" s="1" t="str">
        <f t="shared" si="141"/>
        <v>NotApplicable</v>
      </c>
      <c r="N2280" s="1" t="str">
        <f t="shared" si="142"/>
        <v>NotApplicable</v>
      </c>
      <c r="O2280" s="1">
        <f t="shared" si="143"/>
        <v>1.7</v>
      </c>
    </row>
    <row r="2281" spans="1:15" x14ac:dyDescent="0.3">
      <c r="A2281" s="1" t="s">
        <v>2316</v>
      </c>
      <c r="B2281" s="1">
        <v>22</v>
      </c>
      <c r="C2281" s="1" t="s">
        <v>12</v>
      </c>
      <c r="D2281" s="1" t="s">
        <v>13</v>
      </c>
      <c r="E2281" s="1" t="s">
        <v>2237</v>
      </c>
      <c r="F2281" s="1" t="s">
        <v>36</v>
      </c>
      <c r="G2281" s="2">
        <v>0.73</v>
      </c>
      <c r="H2281" s="2">
        <v>0.82000000000000006</v>
      </c>
      <c r="I2281" s="2">
        <v>0.91999999999999993</v>
      </c>
      <c r="J2281" s="1" t="s">
        <v>19</v>
      </c>
      <c r="K2281" s="1">
        <v>1.3</v>
      </c>
      <c r="L2281" s="1">
        <f t="shared" si="140"/>
        <v>1</v>
      </c>
      <c r="M2281" s="1" t="str">
        <f t="shared" si="141"/>
        <v>NotApplicable</v>
      </c>
      <c r="N2281" s="1" t="str">
        <f t="shared" si="142"/>
        <v>NotApplicable</v>
      </c>
      <c r="O2281" s="1">
        <f t="shared" si="143"/>
        <v>1.3</v>
      </c>
    </row>
    <row r="2282" spans="1:15" x14ac:dyDescent="0.3">
      <c r="A2282" s="1" t="s">
        <v>2317</v>
      </c>
      <c r="B2282" s="1">
        <v>22</v>
      </c>
      <c r="C2282" s="1" t="s">
        <v>12</v>
      </c>
      <c r="D2282" s="1" t="s">
        <v>27</v>
      </c>
      <c r="E2282" s="1" t="s">
        <v>2237</v>
      </c>
      <c r="F2282" s="1" t="s">
        <v>15</v>
      </c>
      <c r="G2282" s="2">
        <v>0.8</v>
      </c>
      <c r="H2282" s="2">
        <v>0.92</v>
      </c>
      <c r="I2282" s="2">
        <v>0.90999999999999992</v>
      </c>
      <c r="J2282" s="1" t="s">
        <v>19</v>
      </c>
      <c r="K2282" s="1">
        <v>0</v>
      </c>
      <c r="L2282" s="1">
        <f t="shared" si="140"/>
        <v>0</v>
      </c>
      <c r="M2282" s="1" t="str">
        <f t="shared" si="141"/>
        <v>NotApplicable</v>
      </c>
      <c r="N2282" s="1" t="str">
        <f t="shared" si="142"/>
        <v>NotApplicable</v>
      </c>
      <c r="O2282" s="1">
        <f t="shared" si="143"/>
        <v>0</v>
      </c>
    </row>
    <row r="2283" spans="1:15" x14ac:dyDescent="0.3">
      <c r="A2283" s="1" t="s">
        <v>2318</v>
      </c>
      <c r="B2283" s="1">
        <v>26</v>
      </c>
      <c r="C2283" s="1" t="s">
        <v>12</v>
      </c>
      <c r="D2283" s="1" t="s">
        <v>13</v>
      </c>
      <c r="E2283" s="1" t="s">
        <v>2237</v>
      </c>
      <c r="F2283" s="1" t="s">
        <v>15</v>
      </c>
      <c r="G2283" s="2">
        <v>0.61</v>
      </c>
      <c r="H2283" s="2">
        <v>0.91</v>
      </c>
      <c r="I2283" s="2">
        <v>0.96</v>
      </c>
      <c r="J2283" s="1" t="s">
        <v>19</v>
      </c>
      <c r="K2283" s="1">
        <v>5</v>
      </c>
      <c r="L2283" s="1">
        <f t="shared" si="140"/>
        <v>5</v>
      </c>
      <c r="M2283" s="1" t="str">
        <f t="shared" si="141"/>
        <v>NotApplicable</v>
      </c>
      <c r="N2283" s="1" t="str">
        <f t="shared" si="142"/>
        <v>NotApplicable</v>
      </c>
      <c r="O2283" s="1">
        <f t="shared" si="143"/>
        <v>5</v>
      </c>
    </row>
    <row r="2284" spans="1:15" x14ac:dyDescent="0.3">
      <c r="A2284" s="1" t="s">
        <v>2319</v>
      </c>
      <c r="B2284" s="1">
        <v>26</v>
      </c>
      <c r="C2284" s="1" t="s">
        <v>12</v>
      </c>
      <c r="D2284" s="1" t="s">
        <v>13</v>
      </c>
      <c r="E2284" s="1" t="s">
        <v>2237</v>
      </c>
      <c r="F2284" s="1" t="s">
        <v>15</v>
      </c>
      <c r="G2284" s="2">
        <v>0.76</v>
      </c>
      <c r="H2284" s="2">
        <v>0.92</v>
      </c>
      <c r="I2284" s="2">
        <v>0.90999999999999992</v>
      </c>
      <c r="J2284" s="1" t="s">
        <v>37</v>
      </c>
      <c r="K2284" s="1">
        <v>4.3</v>
      </c>
      <c r="L2284" s="1">
        <f t="shared" si="140"/>
        <v>4</v>
      </c>
      <c r="M2284" s="1" t="str">
        <f t="shared" si="141"/>
        <v>NotApplicable</v>
      </c>
      <c r="N2284" s="1" t="str">
        <f t="shared" si="142"/>
        <v>NotApplicable</v>
      </c>
      <c r="O2284" s="1">
        <f t="shared" si="143"/>
        <v>4.3</v>
      </c>
    </row>
    <row r="2285" spans="1:15" x14ac:dyDescent="0.3">
      <c r="A2285" s="1" t="s">
        <v>2320</v>
      </c>
      <c r="B2285" s="1">
        <v>21</v>
      </c>
      <c r="C2285" s="1" t="s">
        <v>12</v>
      </c>
      <c r="D2285" s="1" t="s">
        <v>13</v>
      </c>
      <c r="E2285" s="1" t="s">
        <v>2237</v>
      </c>
      <c r="F2285" s="1" t="s">
        <v>65</v>
      </c>
      <c r="G2285" s="2">
        <v>0.80999999999999994</v>
      </c>
      <c r="H2285" s="2">
        <v>0.85000000000000009</v>
      </c>
      <c r="I2285" s="2">
        <v>0.89</v>
      </c>
      <c r="J2285" s="1" t="s">
        <v>22</v>
      </c>
      <c r="K2285" s="1">
        <v>0</v>
      </c>
      <c r="L2285" s="1">
        <f t="shared" si="140"/>
        <v>0</v>
      </c>
      <c r="M2285" s="1" t="str">
        <f t="shared" si="141"/>
        <v>NotApplicable</v>
      </c>
      <c r="N2285" s="1" t="str">
        <f t="shared" si="142"/>
        <v>NotApplicable</v>
      </c>
      <c r="O2285" s="1">
        <f t="shared" si="143"/>
        <v>0</v>
      </c>
    </row>
    <row r="2286" spans="1:15" x14ac:dyDescent="0.3">
      <c r="A2286" s="1" t="s">
        <v>2321</v>
      </c>
      <c r="B2286" s="1">
        <v>23</v>
      </c>
      <c r="C2286" s="1" t="s">
        <v>12</v>
      </c>
      <c r="D2286" s="1" t="s">
        <v>13</v>
      </c>
      <c r="E2286" s="1" t="s">
        <v>2237</v>
      </c>
      <c r="F2286" s="1" t="s">
        <v>15</v>
      </c>
      <c r="G2286" s="2">
        <v>0.74</v>
      </c>
      <c r="H2286" s="2">
        <v>0.92</v>
      </c>
      <c r="I2286" s="2">
        <v>0.87</v>
      </c>
      <c r="J2286" s="1" t="s">
        <v>22</v>
      </c>
      <c r="K2286" s="1">
        <v>2.2999999999999998</v>
      </c>
      <c r="L2286" s="1">
        <f t="shared" si="140"/>
        <v>2</v>
      </c>
      <c r="M2286" s="1" t="str">
        <f t="shared" si="141"/>
        <v>NotApplicable</v>
      </c>
      <c r="N2286" s="1" t="str">
        <f t="shared" si="142"/>
        <v>NotApplicable</v>
      </c>
      <c r="O2286" s="1">
        <f t="shared" si="143"/>
        <v>2.2999999999999998</v>
      </c>
    </row>
    <row r="2287" spans="1:15" x14ac:dyDescent="0.3">
      <c r="A2287" s="1" t="s">
        <v>2322</v>
      </c>
      <c r="B2287" s="1">
        <v>22</v>
      </c>
      <c r="C2287" s="1" t="s">
        <v>12</v>
      </c>
      <c r="D2287" s="1" t="s">
        <v>13</v>
      </c>
      <c r="E2287" s="1" t="s">
        <v>2237</v>
      </c>
      <c r="F2287" s="1" t="s">
        <v>15</v>
      </c>
      <c r="G2287" s="2">
        <v>0.8899999999999999</v>
      </c>
      <c r="H2287" s="2">
        <v>0.84000000000000008</v>
      </c>
      <c r="I2287" s="2">
        <v>0.95</v>
      </c>
      <c r="J2287" s="1" t="s">
        <v>19</v>
      </c>
      <c r="K2287" s="1">
        <v>1.4</v>
      </c>
      <c r="L2287" s="1">
        <f t="shared" si="140"/>
        <v>1</v>
      </c>
      <c r="M2287" s="1" t="str">
        <f t="shared" si="141"/>
        <v>NotApplicable</v>
      </c>
      <c r="N2287" s="1" t="str">
        <f t="shared" si="142"/>
        <v>NotApplicable</v>
      </c>
      <c r="O2287" s="1">
        <f t="shared" si="143"/>
        <v>1.4</v>
      </c>
    </row>
    <row r="2288" spans="1:15" x14ac:dyDescent="0.3">
      <c r="A2288" s="1" t="s">
        <v>2323</v>
      </c>
      <c r="B2288" s="1">
        <v>21</v>
      </c>
      <c r="C2288" s="1" t="s">
        <v>12</v>
      </c>
      <c r="D2288" s="1" t="s">
        <v>27</v>
      </c>
      <c r="E2288" s="1" t="s">
        <v>2237</v>
      </c>
      <c r="F2288" s="1" t="s">
        <v>15</v>
      </c>
      <c r="G2288" s="2">
        <v>0.77</v>
      </c>
      <c r="H2288" s="2">
        <v>0.94000000000000006</v>
      </c>
      <c r="I2288" s="2">
        <v>0.86</v>
      </c>
      <c r="J2288" s="1" t="s">
        <v>16</v>
      </c>
      <c r="K2288" s="1">
        <v>0</v>
      </c>
      <c r="L2288" s="1">
        <f t="shared" si="140"/>
        <v>0</v>
      </c>
      <c r="M2288" s="1" t="str">
        <f t="shared" si="141"/>
        <v>NotApplicable</v>
      </c>
      <c r="N2288" s="1" t="str">
        <f t="shared" si="142"/>
        <v>NotApplicable</v>
      </c>
      <c r="O2288" s="1">
        <f t="shared" si="143"/>
        <v>0</v>
      </c>
    </row>
    <row r="2289" spans="1:15" x14ac:dyDescent="0.3">
      <c r="A2289" s="1" t="s">
        <v>2324</v>
      </c>
      <c r="B2289" s="1">
        <v>24</v>
      </c>
      <c r="C2289" s="1" t="s">
        <v>12</v>
      </c>
      <c r="D2289" s="1" t="s">
        <v>27</v>
      </c>
      <c r="E2289" s="1" t="s">
        <v>2237</v>
      </c>
      <c r="F2289" s="1" t="s">
        <v>15</v>
      </c>
      <c r="G2289" s="2">
        <v>0.65</v>
      </c>
      <c r="H2289" s="2">
        <v>0.92</v>
      </c>
      <c r="I2289" s="2">
        <v>0.92999999999999994</v>
      </c>
      <c r="J2289" s="1" t="s">
        <v>19</v>
      </c>
      <c r="K2289" s="1">
        <v>2.8</v>
      </c>
      <c r="L2289" s="1">
        <f t="shared" si="140"/>
        <v>2</v>
      </c>
      <c r="M2289" s="1" t="str">
        <f t="shared" si="141"/>
        <v>NotApplicable</v>
      </c>
      <c r="N2289" s="1" t="str">
        <f t="shared" si="142"/>
        <v>NotApplicable</v>
      </c>
      <c r="O2289" s="1">
        <f t="shared" si="143"/>
        <v>2.8</v>
      </c>
    </row>
    <row r="2290" spans="1:15" x14ac:dyDescent="0.3">
      <c r="A2290" s="1" t="s">
        <v>2325</v>
      </c>
      <c r="B2290" s="1">
        <v>26</v>
      </c>
      <c r="C2290" s="1" t="s">
        <v>12</v>
      </c>
      <c r="D2290" s="1" t="s">
        <v>13</v>
      </c>
      <c r="E2290" s="1" t="s">
        <v>2237</v>
      </c>
      <c r="F2290" s="1" t="s">
        <v>15</v>
      </c>
      <c r="G2290" s="2">
        <v>0.74</v>
      </c>
      <c r="H2290" s="2">
        <v>0.87000000000000011</v>
      </c>
      <c r="I2290" s="2">
        <v>0.90999999999999992</v>
      </c>
      <c r="J2290" s="1" t="s">
        <v>22</v>
      </c>
      <c r="K2290" s="1">
        <v>3.7</v>
      </c>
      <c r="L2290" s="1">
        <f t="shared" si="140"/>
        <v>3</v>
      </c>
      <c r="M2290" s="1" t="str">
        <f t="shared" si="141"/>
        <v>NotApplicable</v>
      </c>
      <c r="N2290" s="1" t="str">
        <f t="shared" si="142"/>
        <v>NotApplicable</v>
      </c>
      <c r="O2290" s="1">
        <f t="shared" si="143"/>
        <v>3.7</v>
      </c>
    </row>
    <row r="2291" spans="1:15" x14ac:dyDescent="0.3">
      <c r="A2291" s="1" t="s">
        <v>2326</v>
      </c>
      <c r="B2291" s="1">
        <v>25</v>
      </c>
      <c r="C2291" s="1" t="s">
        <v>12</v>
      </c>
      <c r="D2291" s="1" t="s">
        <v>27</v>
      </c>
      <c r="E2291" s="1" t="s">
        <v>2237</v>
      </c>
      <c r="F2291" s="1" t="s">
        <v>42</v>
      </c>
      <c r="G2291" s="2">
        <v>0.72</v>
      </c>
      <c r="H2291" s="2">
        <v>0.83000000000000007</v>
      </c>
      <c r="I2291" s="2">
        <v>0.86</v>
      </c>
      <c r="J2291" s="1" t="s">
        <v>16</v>
      </c>
      <c r="K2291" s="1">
        <v>2.2000000000000002</v>
      </c>
      <c r="L2291" s="1">
        <f t="shared" si="140"/>
        <v>2</v>
      </c>
      <c r="M2291" s="1" t="str">
        <f t="shared" si="141"/>
        <v>NotApplicable</v>
      </c>
      <c r="N2291" s="1" t="str">
        <f t="shared" si="142"/>
        <v>NotApplicable</v>
      </c>
      <c r="O2291" s="1">
        <f t="shared" si="143"/>
        <v>2.2000000000000002</v>
      </c>
    </row>
    <row r="2292" spans="1:15" x14ac:dyDescent="0.3">
      <c r="A2292" s="1" t="s">
        <v>2327</v>
      </c>
      <c r="B2292" s="1">
        <v>23</v>
      </c>
      <c r="C2292" s="1" t="s">
        <v>12</v>
      </c>
      <c r="D2292" s="1" t="s">
        <v>13</v>
      </c>
      <c r="E2292" s="1" t="s">
        <v>2237</v>
      </c>
      <c r="F2292" s="1" t="s">
        <v>15</v>
      </c>
      <c r="G2292" s="2">
        <v>0.75</v>
      </c>
      <c r="H2292" s="2">
        <v>0.92</v>
      </c>
      <c r="I2292" s="2">
        <v>0.90999999999999992</v>
      </c>
      <c r="J2292" s="1" t="s">
        <v>16</v>
      </c>
      <c r="K2292" s="1">
        <v>1.8</v>
      </c>
      <c r="L2292" s="1">
        <f t="shared" si="140"/>
        <v>1</v>
      </c>
      <c r="M2292" s="1" t="str">
        <f t="shared" si="141"/>
        <v>NotApplicable</v>
      </c>
      <c r="N2292" s="1" t="str">
        <f t="shared" si="142"/>
        <v>NotApplicable</v>
      </c>
      <c r="O2292" s="1">
        <f t="shared" si="143"/>
        <v>1.8</v>
      </c>
    </row>
    <row r="2293" spans="1:15" x14ac:dyDescent="0.3">
      <c r="A2293" s="1" t="s">
        <v>2328</v>
      </c>
      <c r="B2293" s="1">
        <v>21</v>
      </c>
      <c r="C2293" s="1" t="s">
        <v>12</v>
      </c>
      <c r="D2293" s="1" t="s">
        <v>13</v>
      </c>
      <c r="E2293" s="1" t="s">
        <v>2237</v>
      </c>
      <c r="F2293" s="1" t="s">
        <v>30</v>
      </c>
      <c r="G2293" s="2">
        <v>0.87</v>
      </c>
      <c r="H2293" s="2">
        <v>0.9</v>
      </c>
      <c r="I2293" s="2">
        <v>0.91999999999999993</v>
      </c>
      <c r="J2293" s="1" t="s">
        <v>16</v>
      </c>
      <c r="K2293" s="1">
        <v>1.2</v>
      </c>
      <c r="L2293" s="1">
        <f t="shared" si="140"/>
        <v>1</v>
      </c>
      <c r="M2293" s="1" t="str">
        <f t="shared" si="141"/>
        <v>NotApplicable</v>
      </c>
      <c r="N2293" s="1" t="str">
        <f t="shared" si="142"/>
        <v>NotApplicable</v>
      </c>
      <c r="O2293" s="1">
        <f t="shared" si="143"/>
        <v>1.2</v>
      </c>
    </row>
    <row r="2294" spans="1:15" x14ac:dyDescent="0.3">
      <c r="A2294" s="1" t="s">
        <v>2329</v>
      </c>
      <c r="B2294" s="1">
        <v>26</v>
      </c>
      <c r="C2294" s="1" t="s">
        <v>12</v>
      </c>
      <c r="D2294" s="1" t="s">
        <v>13</v>
      </c>
      <c r="E2294" s="1" t="s">
        <v>2237</v>
      </c>
      <c r="F2294" s="1" t="s">
        <v>65</v>
      </c>
      <c r="G2294" s="2">
        <v>0.82</v>
      </c>
      <c r="H2294" s="2">
        <v>0.93</v>
      </c>
      <c r="I2294" s="2">
        <v>0.88</v>
      </c>
      <c r="J2294" s="1" t="s">
        <v>22</v>
      </c>
      <c r="K2294" s="1">
        <v>4.7</v>
      </c>
      <c r="L2294" s="1">
        <f t="shared" si="140"/>
        <v>4</v>
      </c>
      <c r="M2294" s="1" t="str">
        <f t="shared" si="141"/>
        <v>NotApplicable</v>
      </c>
      <c r="N2294" s="1" t="str">
        <f t="shared" si="142"/>
        <v>NotApplicable</v>
      </c>
      <c r="O2294" s="1">
        <f t="shared" si="143"/>
        <v>4.7</v>
      </c>
    </row>
    <row r="2295" spans="1:15" x14ac:dyDescent="0.3">
      <c r="A2295" s="1" t="s">
        <v>2330</v>
      </c>
      <c r="B2295" s="1">
        <v>21</v>
      </c>
      <c r="C2295" s="1" t="s">
        <v>12</v>
      </c>
      <c r="D2295" s="1" t="s">
        <v>13</v>
      </c>
      <c r="E2295" s="1" t="s">
        <v>2237</v>
      </c>
      <c r="F2295" s="1" t="s">
        <v>15</v>
      </c>
      <c r="G2295" s="2">
        <v>0.89999999999999991</v>
      </c>
      <c r="H2295" s="2">
        <v>0.8600000000000001</v>
      </c>
      <c r="I2295" s="2">
        <v>0.98</v>
      </c>
      <c r="J2295" s="1" t="s">
        <v>40</v>
      </c>
      <c r="K2295" s="1">
        <v>0</v>
      </c>
      <c r="L2295" s="1">
        <f t="shared" si="140"/>
        <v>0</v>
      </c>
      <c r="M2295" s="1" t="str">
        <f t="shared" si="141"/>
        <v>NotApplicable</v>
      </c>
      <c r="N2295" s="1" t="str">
        <f t="shared" si="142"/>
        <v>NotApplicable</v>
      </c>
      <c r="O2295" s="1">
        <f t="shared" si="143"/>
        <v>0</v>
      </c>
    </row>
    <row r="2296" spans="1:15" x14ac:dyDescent="0.3">
      <c r="A2296" s="1" t="s">
        <v>2331</v>
      </c>
      <c r="B2296" s="1">
        <v>26</v>
      </c>
      <c r="C2296" s="1" t="s">
        <v>12</v>
      </c>
      <c r="D2296" s="1" t="s">
        <v>13</v>
      </c>
      <c r="E2296" s="1" t="s">
        <v>2237</v>
      </c>
      <c r="F2296" s="1" t="s">
        <v>48</v>
      </c>
      <c r="G2296" s="2">
        <v>0.63</v>
      </c>
      <c r="H2296" s="2">
        <v>0.91</v>
      </c>
      <c r="I2296" s="2">
        <v>0.87</v>
      </c>
      <c r="J2296" s="1" t="s">
        <v>40</v>
      </c>
      <c r="K2296" s="1">
        <v>4.4000000000000004</v>
      </c>
      <c r="L2296" s="1">
        <f t="shared" si="140"/>
        <v>4</v>
      </c>
      <c r="M2296" s="1" t="str">
        <f t="shared" si="141"/>
        <v>NotApplicable</v>
      </c>
      <c r="N2296" s="1" t="str">
        <f t="shared" si="142"/>
        <v>NotApplicable</v>
      </c>
      <c r="O2296" s="1">
        <f t="shared" si="143"/>
        <v>4.4000000000000004</v>
      </c>
    </row>
    <row r="2297" spans="1:15" x14ac:dyDescent="0.3">
      <c r="A2297" s="1" t="s">
        <v>2332</v>
      </c>
      <c r="B2297" s="1">
        <v>23</v>
      </c>
      <c r="C2297" s="1" t="s">
        <v>12</v>
      </c>
      <c r="D2297" s="1" t="s">
        <v>27</v>
      </c>
      <c r="E2297" s="1" t="s">
        <v>2237</v>
      </c>
      <c r="F2297" s="1" t="s">
        <v>15</v>
      </c>
      <c r="G2297" s="2">
        <v>0.61</v>
      </c>
      <c r="H2297" s="2">
        <v>0.95000000000000007</v>
      </c>
      <c r="I2297" s="2">
        <v>0.87</v>
      </c>
      <c r="J2297" s="1" t="s">
        <v>22</v>
      </c>
      <c r="K2297" s="1">
        <v>1.3</v>
      </c>
      <c r="L2297" s="1">
        <f t="shared" si="140"/>
        <v>1</v>
      </c>
      <c r="M2297" s="1" t="str">
        <f t="shared" si="141"/>
        <v>NotApplicable</v>
      </c>
      <c r="N2297" s="1" t="str">
        <f t="shared" si="142"/>
        <v>NotApplicable</v>
      </c>
      <c r="O2297" s="1">
        <f t="shared" si="143"/>
        <v>1.3</v>
      </c>
    </row>
    <row r="2298" spans="1:15" x14ac:dyDescent="0.3">
      <c r="A2298" s="1" t="s">
        <v>2333</v>
      </c>
      <c r="B2298" s="1">
        <v>26</v>
      </c>
      <c r="C2298" s="1" t="s">
        <v>12</v>
      </c>
      <c r="D2298" s="1" t="s">
        <v>27</v>
      </c>
      <c r="E2298" s="1" t="s">
        <v>2237</v>
      </c>
      <c r="F2298" s="1" t="s">
        <v>48</v>
      </c>
      <c r="G2298" s="2">
        <v>0.72</v>
      </c>
      <c r="H2298" s="2">
        <v>0.84000000000000008</v>
      </c>
      <c r="I2298" s="2">
        <v>0.98</v>
      </c>
      <c r="J2298" s="1" t="s">
        <v>19</v>
      </c>
      <c r="K2298" s="1">
        <v>3.3</v>
      </c>
      <c r="L2298" s="1">
        <f t="shared" si="140"/>
        <v>3</v>
      </c>
      <c r="M2298" s="1" t="str">
        <f t="shared" si="141"/>
        <v>NotApplicable</v>
      </c>
      <c r="N2298" s="1" t="str">
        <f t="shared" si="142"/>
        <v>NotApplicable</v>
      </c>
      <c r="O2298" s="1">
        <f t="shared" si="143"/>
        <v>3.3</v>
      </c>
    </row>
    <row r="2299" spans="1:15" x14ac:dyDescent="0.3">
      <c r="A2299" s="1" t="s">
        <v>2334</v>
      </c>
      <c r="B2299" s="1">
        <v>22</v>
      </c>
      <c r="C2299" s="1" t="s">
        <v>12</v>
      </c>
      <c r="D2299" s="1" t="s">
        <v>27</v>
      </c>
      <c r="E2299" s="1" t="s">
        <v>2237</v>
      </c>
      <c r="F2299" s="1" t="s">
        <v>15</v>
      </c>
      <c r="G2299" s="2">
        <v>0.84</v>
      </c>
      <c r="H2299" s="2">
        <v>0.85000000000000009</v>
      </c>
      <c r="I2299" s="2">
        <v>0.92999999999999994</v>
      </c>
      <c r="J2299" s="1" t="s">
        <v>16</v>
      </c>
      <c r="K2299" s="1">
        <v>0</v>
      </c>
      <c r="L2299" s="1">
        <f t="shared" si="140"/>
        <v>0</v>
      </c>
      <c r="M2299" s="1" t="str">
        <f t="shared" si="141"/>
        <v>NotApplicable</v>
      </c>
      <c r="N2299" s="1" t="str">
        <f t="shared" si="142"/>
        <v>NotApplicable</v>
      </c>
      <c r="O2299" s="1">
        <f t="shared" si="143"/>
        <v>0</v>
      </c>
    </row>
    <row r="2300" spans="1:15" x14ac:dyDescent="0.3">
      <c r="A2300" s="1" t="s">
        <v>2335</v>
      </c>
      <c r="B2300" s="1">
        <v>26</v>
      </c>
      <c r="C2300" s="1" t="s">
        <v>12</v>
      </c>
      <c r="D2300" s="1" t="s">
        <v>27</v>
      </c>
      <c r="E2300" s="1" t="s">
        <v>2237</v>
      </c>
      <c r="F2300" s="1" t="s">
        <v>32</v>
      </c>
      <c r="G2300" s="2">
        <v>0.64</v>
      </c>
      <c r="H2300" s="2">
        <v>0.8600000000000001</v>
      </c>
      <c r="I2300" s="2">
        <v>0.87</v>
      </c>
      <c r="J2300" s="1" t="s">
        <v>40</v>
      </c>
      <c r="K2300" s="1">
        <v>5</v>
      </c>
      <c r="L2300" s="1">
        <f t="shared" si="140"/>
        <v>5</v>
      </c>
      <c r="M2300" s="1" t="str">
        <f t="shared" si="141"/>
        <v>NotApplicable</v>
      </c>
      <c r="N2300" s="1" t="str">
        <f t="shared" si="142"/>
        <v>NotApplicable</v>
      </c>
      <c r="O2300" s="1">
        <f t="shared" si="143"/>
        <v>5</v>
      </c>
    </row>
    <row r="2301" spans="1:15" x14ac:dyDescent="0.3">
      <c r="A2301" s="1" t="s">
        <v>2336</v>
      </c>
      <c r="B2301" s="1">
        <v>24</v>
      </c>
      <c r="C2301" s="1" t="s">
        <v>12</v>
      </c>
      <c r="D2301" s="1" t="s">
        <v>13</v>
      </c>
      <c r="E2301" s="1" t="s">
        <v>2237</v>
      </c>
      <c r="F2301" s="1" t="s">
        <v>48</v>
      </c>
      <c r="G2301" s="2">
        <v>0.79</v>
      </c>
      <c r="H2301" s="2">
        <v>0.92</v>
      </c>
      <c r="I2301" s="2">
        <v>0.99</v>
      </c>
      <c r="J2301" s="1" t="s">
        <v>40</v>
      </c>
      <c r="K2301" s="1">
        <v>1.7</v>
      </c>
      <c r="L2301" s="1">
        <f t="shared" si="140"/>
        <v>1</v>
      </c>
      <c r="M2301" s="1" t="str">
        <f t="shared" si="141"/>
        <v>NotApplicable</v>
      </c>
      <c r="N2301" s="1" t="str">
        <f t="shared" si="142"/>
        <v>NotApplicable</v>
      </c>
      <c r="O2301" s="1">
        <f t="shared" si="143"/>
        <v>1.7</v>
      </c>
    </row>
    <row r="2302" spans="1:15" x14ac:dyDescent="0.3">
      <c r="A2302" s="1" t="s">
        <v>2337</v>
      </c>
      <c r="B2302" s="1">
        <v>25</v>
      </c>
      <c r="C2302" s="1" t="s">
        <v>12</v>
      </c>
      <c r="D2302" s="1" t="s">
        <v>13</v>
      </c>
      <c r="E2302" s="1" t="s">
        <v>2237</v>
      </c>
      <c r="F2302" s="1" t="s">
        <v>15</v>
      </c>
      <c r="G2302" s="2">
        <v>0.84</v>
      </c>
      <c r="H2302" s="2">
        <v>0.88</v>
      </c>
      <c r="I2302" s="2">
        <v>0.88</v>
      </c>
      <c r="J2302" s="1" t="s">
        <v>22</v>
      </c>
      <c r="K2302" s="1">
        <v>4</v>
      </c>
      <c r="L2302" s="1">
        <f t="shared" si="140"/>
        <v>4</v>
      </c>
      <c r="M2302" s="1" t="str">
        <f t="shared" si="141"/>
        <v>NotApplicable</v>
      </c>
      <c r="N2302" s="1" t="str">
        <f t="shared" si="142"/>
        <v>NotApplicable</v>
      </c>
      <c r="O2302" s="1">
        <f t="shared" si="143"/>
        <v>4</v>
      </c>
    </row>
    <row r="2303" spans="1:15" x14ac:dyDescent="0.3">
      <c r="A2303" s="1" t="s">
        <v>2338</v>
      </c>
      <c r="B2303" s="1">
        <v>21</v>
      </c>
      <c r="C2303" s="1" t="s">
        <v>12</v>
      </c>
      <c r="D2303" s="1" t="s">
        <v>27</v>
      </c>
      <c r="E2303" s="1" t="s">
        <v>2237</v>
      </c>
      <c r="F2303" s="1" t="s">
        <v>15</v>
      </c>
      <c r="G2303" s="2">
        <v>0.63</v>
      </c>
      <c r="H2303" s="2">
        <v>0.82000000000000006</v>
      </c>
      <c r="I2303" s="2">
        <v>0.91999999999999993</v>
      </c>
      <c r="J2303" s="1" t="s">
        <v>16</v>
      </c>
      <c r="K2303" s="1">
        <v>0</v>
      </c>
      <c r="L2303" s="1">
        <f t="shared" si="140"/>
        <v>0</v>
      </c>
      <c r="M2303" s="1" t="str">
        <f t="shared" si="141"/>
        <v>NotApplicable</v>
      </c>
      <c r="N2303" s="1" t="str">
        <f t="shared" si="142"/>
        <v>NotApplicable</v>
      </c>
      <c r="O2303" s="1">
        <f t="shared" si="143"/>
        <v>0</v>
      </c>
    </row>
    <row r="2304" spans="1:15" x14ac:dyDescent="0.3">
      <c r="A2304" s="1" t="s">
        <v>2339</v>
      </c>
      <c r="B2304" s="1">
        <v>25</v>
      </c>
      <c r="C2304" s="1" t="s">
        <v>12</v>
      </c>
      <c r="D2304" s="1" t="s">
        <v>13</v>
      </c>
      <c r="E2304" s="1" t="s">
        <v>2237</v>
      </c>
      <c r="F2304" s="1" t="s">
        <v>44</v>
      </c>
      <c r="G2304" s="2">
        <v>0.76</v>
      </c>
      <c r="H2304" s="2">
        <v>0.88</v>
      </c>
      <c r="I2304" s="2">
        <v>0.89</v>
      </c>
      <c r="J2304" s="1" t="s">
        <v>40</v>
      </c>
      <c r="K2304" s="1">
        <v>2</v>
      </c>
      <c r="L2304" s="1">
        <f t="shared" si="140"/>
        <v>2</v>
      </c>
      <c r="M2304" s="1" t="str">
        <f t="shared" si="141"/>
        <v>NotApplicable</v>
      </c>
      <c r="N2304" s="1" t="str">
        <f t="shared" si="142"/>
        <v>NotApplicable</v>
      </c>
      <c r="O2304" s="1">
        <f t="shared" si="143"/>
        <v>2</v>
      </c>
    </row>
    <row r="2305" spans="1:15" x14ac:dyDescent="0.3">
      <c r="A2305" s="1" t="s">
        <v>2340</v>
      </c>
      <c r="B2305" s="1">
        <v>22</v>
      </c>
      <c r="C2305" s="1" t="s">
        <v>12</v>
      </c>
      <c r="D2305" s="1" t="s">
        <v>27</v>
      </c>
      <c r="E2305" s="1" t="s">
        <v>2237</v>
      </c>
      <c r="F2305" s="1" t="s">
        <v>48</v>
      </c>
      <c r="G2305" s="2">
        <v>0.76</v>
      </c>
      <c r="H2305" s="2">
        <v>0.8600000000000001</v>
      </c>
      <c r="I2305" s="2">
        <v>0.9</v>
      </c>
      <c r="J2305" s="1" t="s">
        <v>40</v>
      </c>
      <c r="K2305" s="1">
        <v>0</v>
      </c>
      <c r="L2305" s="1">
        <f t="shared" si="140"/>
        <v>0</v>
      </c>
      <c r="M2305" s="1" t="str">
        <f t="shared" si="141"/>
        <v>NotApplicable</v>
      </c>
      <c r="N2305" s="1" t="str">
        <f t="shared" si="142"/>
        <v>NotApplicable</v>
      </c>
      <c r="O2305" s="1">
        <f t="shared" si="143"/>
        <v>0</v>
      </c>
    </row>
    <row r="2306" spans="1:15" x14ac:dyDescent="0.3">
      <c r="A2306" s="1" t="s">
        <v>2341</v>
      </c>
      <c r="B2306" s="1">
        <v>24</v>
      </c>
      <c r="C2306" s="1" t="s">
        <v>12</v>
      </c>
      <c r="D2306" s="1" t="s">
        <v>13</v>
      </c>
      <c r="E2306" s="1" t="s">
        <v>2237</v>
      </c>
      <c r="F2306" s="1" t="s">
        <v>15</v>
      </c>
      <c r="G2306" s="2">
        <v>0.76</v>
      </c>
      <c r="H2306" s="2">
        <v>0.81</v>
      </c>
      <c r="I2306" s="2">
        <v>0.95</v>
      </c>
      <c r="J2306" s="1" t="s">
        <v>16</v>
      </c>
      <c r="K2306" s="1">
        <v>2.9</v>
      </c>
      <c r="L2306" s="1">
        <f t="shared" si="140"/>
        <v>2</v>
      </c>
      <c r="M2306" s="1" t="str">
        <f t="shared" si="141"/>
        <v>NotApplicable</v>
      </c>
      <c r="N2306" s="1" t="str">
        <f t="shared" si="142"/>
        <v>NotApplicable</v>
      </c>
      <c r="O2306" s="1">
        <f t="shared" si="143"/>
        <v>2.9</v>
      </c>
    </row>
    <row r="2307" spans="1:15" x14ac:dyDescent="0.3">
      <c r="A2307" s="1" t="s">
        <v>2342</v>
      </c>
      <c r="B2307" s="1">
        <v>22</v>
      </c>
      <c r="C2307" s="1" t="s">
        <v>12</v>
      </c>
      <c r="D2307" s="1" t="s">
        <v>13</v>
      </c>
      <c r="E2307" s="1" t="s">
        <v>2237</v>
      </c>
      <c r="F2307" s="1" t="s">
        <v>15</v>
      </c>
      <c r="G2307" s="2">
        <v>0.75</v>
      </c>
      <c r="H2307" s="2">
        <v>0.84000000000000008</v>
      </c>
      <c r="I2307" s="2">
        <v>0.91999999999999993</v>
      </c>
      <c r="J2307" s="1" t="s">
        <v>16</v>
      </c>
      <c r="K2307" s="1">
        <v>0</v>
      </c>
      <c r="L2307" s="1">
        <f t="shared" ref="L2307:L2370" si="144">_xlfn.NUMBERVALUE(LEFT(K2307,2))</f>
        <v>0</v>
      </c>
      <c r="M2307" s="1" t="str">
        <f t="shared" ref="M2307:M2370" si="145">IFERROR(RIGHT(K2307,FIND("Months",K2307)-2),"NotApplicable")</f>
        <v>NotApplicable</v>
      </c>
      <c r="N2307" s="1" t="str">
        <f t="shared" ref="N2307:N2370" si="146">IFERROR(_xlfn.NUMBERVALUE(SUBSTITUTE(M2307,"Months","")),"NotApplicable")</f>
        <v>NotApplicable</v>
      </c>
      <c r="O2307" s="1">
        <f t="shared" ref="O2307:O2370" si="147">ROUND(IF(N2307&lt;&gt;"NotApplicable",(L2307+(N2307/12)),K2307),1)</f>
        <v>0</v>
      </c>
    </row>
    <row r="2308" spans="1:15" x14ac:dyDescent="0.3">
      <c r="A2308" s="1" t="s">
        <v>2343</v>
      </c>
      <c r="B2308" s="1">
        <v>22</v>
      </c>
      <c r="C2308" s="1" t="s">
        <v>12</v>
      </c>
      <c r="D2308" s="1" t="s">
        <v>13</v>
      </c>
      <c r="E2308" s="1" t="s">
        <v>2237</v>
      </c>
      <c r="F2308" s="1" t="s">
        <v>15</v>
      </c>
      <c r="G2308" s="2">
        <v>0.67999999999999994</v>
      </c>
      <c r="H2308" s="2">
        <v>0.89</v>
      </c>
      <c r="I2308" s="2">
        <v>0.94</v>
      </c>
      <c r="J2308" s="1" t="s">
        <v>16</v>
      </c>
      <c r="K2308" s="1">
        <v>0</v>
      </c>
      <c r="L2308" s="1">
        <f t="shared" si="144"/>
        <v>0</v>
      </c>
      <c r="M2308" s="1" t="str">
        <f t="shared" si="145"/>
        <v>NotApplicable</v>
      </c>
      <c r="N2308" s="1" t="str">
        <f t="shared" si="146"/>
        <v>NotApplicable</v>
      </c>
      <c r="O2308" s="1">
        <f t="shared" si="147"/>
        <v>0</v>
      </c>
    </row>
    <row r="2309" spans="1:15" x14ac:dyDescent="0.3">
      <c r="A2309" s="1" t="s">
        <v>2344</v>
      </c>
      <c r="B2309" s="1">
        <v>22</v>
      </c>
      <c r="C2309" s="1" t="s">
        <v>12</v>
      </c>
      <c r="D2309" s="1" t="s">
        <v>27</v>
      </c>
      <c r="E2309" s="1" t="s">
        <v>2237</v>
      </c>
      <c r="F2309" s="1" t="s">
        <v>42</v>
      </c>
      <c r="G2309" s="2">
        <v>0.61</v>
      </c>
      <c r="H2309" s="2">
        <v>0.9</v>
      </c>
      <c r="I2309" s="2">
        <v>0.85</v>
      </c>
      <c r="J2309" s="1" t="s">
        <v>16</v>
      </c>
      <c r="K2309" s="1">
        <v>0</v>
      </c>
      <c r="L2309" s="1">
        <f t="shared" si="144"/>
        <v>0</v>
      </c>
      <c r="M2309" s="1" t="str">
        <f t="shared" si="145"/>
        <v>NotApplicable</v>
      </c>
      <c r="N2309" s="1" t="str">
        <f t="shared" si="146"/>
        <v>NotApplicable</v>
      </c>
      <c r="O2309" s="1">
        <f t="shared" si="147"/>
        <v>0</v>
      </c>
    </row>
    <row r="2310" spans="1:15" x14ac:dyDescent="0.3">
      <c r="A2310" s="1" t="s">
        <v>2345</v>
      </c>
      <c r="B2310" s="1">
        <v>25</v>
      </c>
      <c r="C2310" s="1" t="s">
        <v>12</v>
      </c>
      <c r="D2310" s="1" t="s">
        <v>13</v>
      </c>
      <c r="E2310" s="1" t="s">
        <v>2237</v>
      </c>
      <c r="F2310" s="1" t="s">
        <v>15</v>
      </c>
      <c r="G2310" s="2">
        <v>0.83</v>
      </c>
      <c r="H2310" s="2">
        <v>0.87000000000000011</v>
      </c>
      <c r="I2310" s="2">
        <v>0.97</v>
      </c>
      <c r="J2310" s="1" t="s">
        <v>22</v>
      </c>
      <c r="K2310" s="1">
        <v>4</v>
      </c>
      <c r="L2310" s="1">
        <f t="shared" si="144"/>
        <v>4</v>
      </c>
      <c r="M2310" s="1" t="str">
        <f t="shared" si="145"/>
        <v>NotApplicable</v>
      </c>
      <c r="N2310" s="1" t="str">
        <f t="shared" si="146"/>
        <v>NotApplicable</v>
      </c>
      <c r="O2310" s="1">
        <f t="shared" si="147"/>
        <v>4</v>
      </c>
    </row>
    <row r="2311" spans="1:15" x14ac:dyDescent="0.3">
      <c r="A2311" s="1" t="s">
        <v>2346</v>
      </c>
      <c r="B2311" s="1">
        <v>21</v>
      </c>
      <c r="C2311" s="1" t="s">
        <v>12</v>
      </c>
      <c r="D2311" s="1" t="s">
        <v>27</v>
      </c>
      <c r="E2311" s="1" t="s">
        <v>2237</v>
      </c>
      <c r="F2311" s="1" t="s">
        <v>15</v>
      </c>
      <c r="G2311" s="2">
        <v>0.66999999999999993</v>
      </c>
      <c r="H2311" s="2">
        <v>0.88</v>
      </c>
      <c r="I2311" s="2">
        <v>0.90999999999999992</v>
      </c>
      <c r="J2311" s="1" t="s">
        <v>22</v>
      </c>
      <c r="K2311" s="1">
        <v>0</v>
      </c>
      <c r="L2311" s="1">
        <f t="shared" si="144"/>
        <v>0</v>
      </c>
      <c r="M2311" s="1" t="str">
        <f t="shared" si="145"/>
        <v>NotApplicable</v>
      </c>
      <c r="N2311" s="1" t="str">
        <f t="shared" si="146"/>
        <v>NotApplicable</v>
      </c>
      <c r="O2311" s="1">
        <f t="shared" si="147"/>
        <v>0</v>
      </c>
    </row>
    <row r="2312" spans="1:15" x14ac:dyDescent="0.3">
      <c r="A2312" s="1" t="s">
        <v>2347</v>
      </c>
      <c r="B2312" s="1">
        <v>22</v>
      </c>
      <c r="C2312" s="1" t="s">
        <v>12</v>
      </c>
      <c r="D2312" s="1" t="s">
        <v>27</v>
      </c>
      <c r="E2312" s="1" t="s">
        <v>2237</v>
      </c>
      <c r="F2312" s="1" t="s">
        <v>15</v>
      </c>
      <c r="G2312" s="2">
        <v>0.75</v>
      </c>
      <c r="H2312" s="2">
        <v>0.93</v>
      </c>
      <c r="I2312" s="2">
        <v>0.95</v>
      </c>
      <c r="J2312" s="1" t="s">
        <v>16</v>
      </c>
      <c r="K2312" s="1">
        <v>0</v>
      </c>
      <c r="L2312" s="1">
        <f t="shared" si="144"/>
        <v>0</v>
      </c>
      <c r="M2312" s="1" t="str">
        <f t="shared" si="145"/>
        <v>NotApplicable</v>
      </c>
      <c r="N2312" s="1" t="str">
        <f t="shared" si="146"/>
        <v>NotApplicable</v>
      </c>
      <c r="O2312" s="1">
        <f t="shared" si="147"/>
        <v>0</v>
      </c>
    </row>
    <row r="2313" spans="1:15" x14ac:dyDescent="0.3">
      <c r="A2313" s="1" t="s">
        <v>2348</v>
      </c>
      <c r="B2313" s="1">
        <v>21</v>
      </c>
      <c r="C2313" s="1" t="s">
        <v>12</v>
      </c>
      <c r="D2313" s="1" t="s">
        <v>13</v>
      </c>
      <c r="E2313" s="1" t="s">
        <v>2237</v>
      </c>
      <c r="F2313" s="1" t="s">
        <v>15</v>
      </c>
      <c r="G2313" s="2">
        <v>0.82</v>
      </c>
      <c r="H2313" s="2">
        <v>0.84000000000000008</v>
      </c>
      <c r="I2313" s="2">
        <v>0.88</v>
      </c>
      <c r="J2313" s="1" t="s">
        <v>22</v>
      </c>
      <c r="K2313" s="1">
        <v>0</v>
      </c>
      <c r="L2313" s="1">
        <f t="shared" si="144"/>
        <v>0</v>
      </c>
      <c r="M2313" s="1" t="str">
        <f t="shared" si="145"/>
        <v>NotApplicable</v>
      </c>
      <c r="N2313" s="1" t="str">
        <f t="shared" si="146"/>
        <v>NotApplicable</v>
      </c>
      <c r="O2313" s="1">
        <f t="shared" si="147"/>
        <v>0</v>
      </c>
    </row>
    <row r="2314" spans="1:15" x14ac:dyDescent="0.3">
      <c r="A2314" s="1" t="s">
        <v>2349</v>
      </c>
      <c r="B2314" s="1">
        <v>21</v>
      </c>
      <c r="C2314" s="1" t="s">
        <v>12</v>
      </c>
      <c r="D2314" s="1" t="s">
        <v>27</v>
      </c>
      <c r="E2314" s="1" t="s">
        <v>2237</v>
      </c>
      <c r="F2314" s="1" t="s">
        <v>15</v>
      </c>
      <c r="G2314" s="2">
        <v>0.83</v>
      </c>
      <c r="H2314" s="2">
        <v>0.92</v>
      </c>
      <c r="I2314" s="2">
        <v>0.86</v>
      </c>
      <c r="J2314" s="1" t="s">
        <v>37</v>
      </c>
      <c r="K2314" s="1">
        <v>0</v>
      </c>
      <c r="L2314" s="1">
        <f t="shared" si="144"/>
        <v>0</v>
      </c>
      <c r="M2314" s="1" t="str">
        <f t="shared" si="145"/>
        <v>NotApplicable</v>
      </c>
      <c r="N2314" s="1" t="str">
        <f t="shared" si="146"/>
        <v>NotApplicable</v>
      </c>
      <c r="O2314" s="1">
        <f t="shared" si="147"/>
        <v>0</v>
      </c>
    </row>
    <row r="2315" spans="1:15" x14ac:dyDescent="0.3">
      <c r="A2315" s="1" t="s">
        <v>2350</v>
      </c>
      <c r="B2315" s="1">
        <v>22</v>
      </c>
      <c r="C2315" s="1" t="s">
        <v>12</v>
      </c>
      <c r="D2315" s="1" t="s">
        <v>13</v>
      </c>
      <c r="E2315" s="1" t="s">
        <v>2237</v>
      </c>
      <c r="F2315" s="1" t="s">
        <v>15</v>
      </c>
      <c r="G2315" s="2">
        <v>0.74</v>
      </c>
      <c r="H2315" s="2">
        <v>0.82000000000000006</v>
      </c>
      <c r="I2315" s="2">
        <v>0.89</v>
      </c>
      <c r="J2315" s="1" t="s">
        <v>19</v>
      </c>
      <c r="K2315" s="1">
        <v>0</v>
      </c>
      <c r="L2315" s="1">
        <f t="shared" si="144"/>
        <v>0</v>
      </c>
      <c r="M2315" s="1" t="str">
        <f t="shared" si="145"/>
        <v>NotApplicable</v>
      </c>
      <c r="N2315" s="1" t="str">
        <f t="shared" si="146"/>
        <v>NotApplicable</v>
      </c>
      <c r="O2315" s="1">
        <f t="shared" si="147"/>
        <v>0</v>
      </c>
    </row>
    <row r="2316" spans="1:15" x14ac:dyDescent="0.3">
      <c r="A2316" s="1" t="s">
        <v>2351</v>
      </c>
      <c r="B2316" s="1">
        <v>22</v>
      </c>
      <c r="C2316" s="1" t="s">
        <v>12</v>
      </c>
      <c r="D2316" s="1" t="s">
        <v>27</v>
      </c>
      <c r="E2316" s="1" t="s">
        <v>2237</v>
      </c>
      <c r="F2316" s="1" t="s">
        <v>15</v>
      </c>
      <c r="G2316" s="2">
        <v>0.8899999999999999</v>
      </c>
      <c r="H2316" s="2">
        <v>0.85000000000000009</v>
      </c>
      <c r="I2316" s="2">
        <v>0.9</v>
      </c>
      <c r="J2316" s="1" t="s">
        <v>40</v>
      </c>
      <c r="K2316" s="1">
        <v>0</v>
      </c>
      <c r="L2316" s="1">
        <f t="shared" si="144"/>
        <v>0</v>
      </c>
      <c r="M2316" s="1" t="str">
        <f t="shared" si="145"/>
        <v>NotApplicable</v>
      </c>
      <c r="N2316" s="1" t="str">
        <f t="shared" si="146"/>
        <v>NotApplicable</v>
      </c>
      <c r="O2316" s="1">
        <f t="shared" si="147"/>
        <v>0</v>
      </c>
    </row>
    <row r="2317" spans="1:15" x14ac:dyDescent="0.3">
      <c r="A2317" s="1" t="s">
        <v>2352</v>
      </c>
      <c r="B2317" s="1">
        <v>25</v>
      </c>
      <c r="C2317" s="1" t="s">
        <v>12</v>
      </c>
      <c r="D2317" s="1" t="s">
        <v>27</v>
      </c>
      <c r="E2317" s="1" t="s">
        <v>2237</v>
      </c>
      <c r="F2317" s="1" t="s">
        <v>15</v>
      </c>
      <c r="G2317" s="2">
        <v>0.78</v>
      </c>
      <c r="H2317" s="2">
        <v>0.87000000000000011</v>
      </c>
      <c r="I2317" s="2">
        <v>0.95</v>
      </c>
      <c r="J2317" s="1" t="s">
        <v>22</v>
      </c>
      <c r="K2317" s="1">
        <v>2.5</v>
      </c>
      <c r="L2317" s="1">
        <f t="shared" si="144"/>
        <v>2</v>
      </c>
      <c r="M2317" s="1" t="str">
        <f t="shared" si="145"/>
        <v>NotApplicable</v>
      </c>
      <c r="N2317" s="1" t="str">
        <f t="shared" si="146"/>
        <v>NotApplicable</v>
      </c>
      <c r="O2317" s="1">
        <f t="shared" si="147"/>
        <v>2.5</v>
      </c>
    </row>
    <row r="2318" spans="1:15" x14ac:dyDescent="0.3">
      <c r="A2318" s="1" t="s">
        <v>2353</v>
      </c>
      <c r="B2318" s="1">
        <v>21</v>
      </c>
      <c r="C2318" s="1" t="s">
        <v>12</v>
      </c>
      <c r="D2318" s="1" t="s">
        <v>13</v>
      </c>
      <c r="E2318" s="1" t="s">
        <v>2237</v>
      </c>
      <c r="F2318" s="1" t="s">
        <v>15</v>
      </c>
      <c r="G2318" s="2">
        <v>0.84</v>
      </c>
      <c r="H2318" s="2">
        <v>0.83000000000000007</v>
      </c>
      <c r="I2318" s="2">
        <v>0.98</v>
      </c>
      <c r="J2318" s="1" t="s">
        <v>16</v>
      </c>
      <c r="K2318" s="1">
        <v>0</v>
      </c>
      <c r="L2318" s="1">
        <f t="shared" si="144"/>
        <v>0</v>
      </c>
      <c r="M2318" s="1" t="str">
        <f t="shared" si="145"/>
        <v>NotApplicable</v>
      </c>
      <c r="N2318" s="1" t="str">
        <f t="shared" si="146"/>
        <v>NotApplicable</v>
      </c>
      <c r="O2318" s="1">
        <f t="shared" si="147"/>
        <v>0</v>
      </c>
    </row>
    <row r="2319" spans="1:15" x14ac:dyDescent="0.3">
      <c r="A2319" s="1" t="s">
        <v>2354</v>
      </c>
      <c r="B2319" s="1">
        <v>24</v>
      </c>
      <c r="C2319" s="1" t="s">
        <v>12</v>
      </c>
      <c r="D2319" s="1" t="s">
        <v>13</v>
      </c>
      <c r="E2319" s="1" t="s">
        <v>2237</v>
      </c>
      <c r="F2319" s="1" t="s">
        <v>15</v>
      </c>
      <c r="G2319" s="2">
        <v>0.85</v>
      </c>
      <c r="H2319" s="2">
        <v>0.88</v>
      </c>
      <c r="I2319" s="2">
        <v>0.91999999999999993</v>
      </c>
      <c r="J2319" s="1" t="s">
        <v>37</v>
      </c>
      <c r="K2319" s="1">
        <v>3</v>
      </c>
      <c r="L2319" s="1">
        <f t="shared" si="144"/>
        <v>3</v>
      </c>
      <c r="M2319" s="1" t="str">
        <f t="shared" si="145"/>
        <v>NotApplicable</v>
      </c>
      <c r="N2319" s="1" t="str">
        <f t="shared" si="146"/>
        <v>NotApplicable</v>
      </c>
      <c r="O2319" s="1">
        <f t="shared" si="147"/>
        <v>3</v>
      </c>
    </row>
    <row r="2320" spans="1:15" x14ac:dyDescent="0.3">
      <c r="A2320" s="1" t="s">
        <v>2355</v>
      </c>
      <c r="B2320" s="1">
        <v>20</v>
      </c>
      <c r="C2320" s="1" t="s">
        <v>12</v>
      </c>
      <c r="D2320" s="1" t="s">
        <v>13</v>
      </c>
      <c r="E2320" s="1" t="s">
        <v>2237</v>
      </c>
      <c r="F2320" s="1" t="s">
        <v>32</v>
      </c>
      <c r="G2320" s="2">
        <v>0.62</v>
      </c>
      <c r="H2320" s="2">
        <v>0.87000000000000011</v>
      </c>
      <c r="I2320" s="2">
        <v>0.88</v>
      </c>
      <c r="J2320" s="1" t="s">
        <v>16</v>
      </c>
      <c r="K2320" s="1">
        <v>0</v>
      </c>
      <c r="L2320" s="1">
        <f t="shared" si="144"/>
        <v>0</v>
      </c>
      <c r="M2320" s="1" t="str">
        <f t="shared" si="145"/>
        <v>NotApplicable</v>
      </c>
      <c r="N2320" s="1" t="str">
        <f t="shared" si="146"/>
        <v>NotApplicable</v>
      </c>
      <c r="O2320" s="1">
        <f t="shared" si="147"/>
        <v>0</v>
      </c>
    </row>
    <row r="2321" spans="1:15" x14ac:dyDescent="0.3">
      <c r="A2321" s="1" t="s">
        <v>2356</v>
      </c>
      <c r="B2321" s="1">
        <v>23</v>
      </c>
      <c r="C2321" s="1" t="s">
        <v>12</v>
      </c>
      <c r="D2321" s="1" t="s">
        <v>13</v>
      </c>
      <c r="E2321" s="1" t="s">
        <v>2237</v>
      </c>
      <c r="F2321" s="1" t="s">
        <v>44</v>
      </c>
      <c r="G2321" s="2">
        <v>0.86</v>
      </c>
      <c r="H2321" s="2">
        <v>0.9</v>
      </c>
      <c r="I2321" s="2">
        <v>0.91999999999999993</v>
      </c>
      <c r="J2321" s="1" t="s">
        <v>19</v>
      </c>
      <c r="K2321" s="1">
        <v>0</v>
      </c>
      <c r="L2321" s="1">
        <f t="shared" si="144"/>
        <v>0</v>
      </c>
      <c r="M2321" s="1" t="str">
        <f t="shared" si="145"/>
        <v>NotApplicable</v>
      </c>
      <c r="N2321" s="1" t="str">
        <f t="shared" si="146"/>
        <v>NotApplicable</v>
      </c>
      <c r="O2321" s="1">
        <f t="shared" si="147"/>
        <v>0</v>
      </c>
    </row>
    <row r="2322" spans="1:15" x14ac:dyDescent="0.3">
      <c r="A2322" s="1" t="s">
        <v>2357</v>
      </c>
      <c r="B2322" s="1">
        <v>21</v>
      </c>
      <c r="C2322" s="1" t="s">
        <v>12</v>
      </c>
      <c r="D2322" s="1" t="s">
        <v>13</v>
      </c>
      <c r="E2322" s="1" t="s">
        <v>2237</v>
      </c>
      <c r="F2322" s="1" t="s">
        <v>36</v>
      </c>
      <c r="G2322" s="2">
        <v>0.87</v>
      </c>
      <c r="H2322" s="2">
        <v>0.85000000000000009</v>
      </c>
      <c r="I2322" s="2">
        <v>0.99</v>
      </c>
      <c r="J2322" s="1" t="s">
        <v>19</v>
      </c>
      <c r="K2322" s="1">
        <v>0</v>
      </c>
      <c r="L2322" s="1">
        <f t="shared" si="144"/>
        <v>0</v>
      </c>
      <c r="M2322" s="1" t="str">
        <f t="shared" si="145"/>
        <v>NotApplicable</v>
      </c>
      <c r="N2322" s="1" t="str">
        <f t="shared" si="146"/>
        <v>NotApplicable</v>
      </c>
      <c r="O2322" s="1">
        <f t="shared" si="147"/>
        <v>0</v>
      </c>
    </row>
    <row r="2323" spans="1:15" x14ac:dyDescent="0.3">
      <c r="A2323" s="1" t="s">
        <v>2358</v>
      </c>
      <c r="B2323" s="1">
        <v>24</v>
      </c>
      <c r="C2323" s="1" t="s">
        <v>12</v>
      </c>
      <c r="D2323" s="1" t="s">
        <v>13</v>
      </c>
      <c r="E2323" s="1" t="s">
        <v>2237</v>
      </c>
      <c r="F2323" s="1" t="s">
        <v>44</v>
      </c>
      <c r="G2323" s="2">
        <v>0.85</v>
      </c>
      <c r="H2323" s="2">
        <v>0.8600000000000001</v>
      </c>
      <c r="I2323" s="2">
        <v>0.90999999999999992</v>
      </c>
      <c r="J2323" s="1" t="s">
        <v>22</v>
      </c>
      <c r="K2323" s="1">
        <v>1.7</v>
      </c>
      <c r="L2323" s="1">
        <f t="shared" si="144"/>
        <v>1</v>
      </c>
      <c r="M2323" s="1" t="str">
        <f t="shared" si="145"/>
        <v>NotApplicable</v>
      </c>
      <c r="N2323" s="1" t="str">
        <f t="shared" si="146"/>
        <v>NotApplicable</v>
      </c>
      <c r="O2323" s="1">
        <f t="shared" si="147"/>
        <v>1.7</v>
      </c>
    </row>
    <row r="2324" spans="1:15" x14ac:dyDescent="0.3">
      <c r="A2324" s="1" t="s">
        <v>2359</v>
      </c>
      <c r="B2324" s="1">
        <v>20</v>
      </c>
      <c r="C2324" s="1" t="s">
        <v>12</v>
      </c>
      <c r="D2324" s="1" t="s">
        <v>27</v>
      </c>
      <c r="E2324" s="1" t="s">
        <v>2237</v>
      </c>
      <c r="F2324" s="1" t="s">
        <v>32</v>
      </c>
      <c r="G2324" s="2">
        <v>0.77</v>
      </c>
      <c r="H2324" s="2">
        <v>0.83000000000000007</v>
      </c>
      <c r="I2324" s="2">
        <v>0.92999999999999994</v>
      </c>
      <c r="J2324" s="1" t="s">
        <v>22</v>
      </c>
      <c r="K2324" s="1">
        <v>0</v>
      </c>
      <c r="L2324" s="1">
        <f t="shared" si="144"/>
        <v>0</v>
      </c>
      <c r="M2324" s="1" t="str">
        <f t="shared" si="145"/>
        <v>NotApplicable</v>
      </c>
      <c r="N2324" s="1" t="str">
        <f t="shared" si="146"/>
        <v>NotApplicable</v>
      </c>
      <c r="O2324" s="1">
        <f t="shared" si="147"/>
        <v>0</v>
      </c>
    </row>
    <row r="2325" spans="1:15" x14ac:dyDescent="0.3">
      <c r="A2325" s="1" t="s">
        <v>2360</v>
      </c>
      <c r="B2325" s="1">
        <v>21</v>
      </c>
      <c r="C2325" s="1" t="s">
        <v>12</v>
      </c>
      <c r="D2325" s="1" t="s">
        <v>13</v>
      </c>
      <c r="E2325" s="1" t="s">
        <v>2237</v>
      </c>
      <c r="F2325" s="1" t="s">
        <v>15</v>
      </c>
      <c r="G2325" s="2">
        <v>0.74</v>
      </c>
      <c r="H2325" s="2">
        <v>0.9</v>
      </c>
      <c r="I2325" s="2">
        <v>0.90999999999999992</v>
      </c>
      <c r="J2325" s="1" t="s">
        <v>19</v>
      </c>
      <c r="K2325" s="1">
        <v>0</v>
      </c>
      <c r="L2325" s="1">
        <f t="shared" si="144"/>
        <v>0</v>
      </c>
      <c r="M2325" s="1" t="str">
        <f t="shared" si="145"/>
        <v>NotApplicable</v>
      </c>
      <c r="N2325" s="1" t="str">
        <f t="shared" si="146"/>
        <v>NotApplicable</v>
      </c>
      <c r="O2325" s="1">
        <f t="shared" si="147"/>
        <v>0</v>
      </c>
    </row>
    <row r="2326" spans="1:15" x14ac:dyDescent="0.3">
      <c r="A2326" s="1" t="s">
        <v>2361</v>
      </c>
      <c r="B2326" s="1">
        <v>21</v>
      </c>
      <c r="C2326" s="1" t="s">
        <v>12</v>
      </c>
      <c r="D2326" s="1" t="s">
        <v>13</v>
      </c>
      <c r="E2326" s="1" t="s">
        <v>2237</v>
      </c>
      <c r="F2326" s="1" t="s">
        <v>15</v>
      </c>
      <c r="G2326" s="2">
        <v>0.72</v>
      </c>
      <c r="H2326" s="2">
        <v>0.8600000000000001</v>
      </c>
      <c r="I2326" s="2">
        <v>0.87</v>
      </c>
      <c r="J2326" s="1" t="s">
        <v>40</v>
      </c>
      <c r="K2326" s="1">
        <v>0</v>
      </c>
      <c r="L2326" s="1">
        <f t="shared" si="144"/>
        <v>0</v>
      </c>
      <c r="M2326" s="1" t="str">
        <f t="shared" si="145"/>
        <v>NotApplicable</v>
      </c>
      <c r="N2326" s="1" t="str">
        <f t="shared" si="146"/>
        <v>NotApplicable</v>
      </c>
      <c r="O2326" s="1">
        <f t="shared" si="147"/>
        <v>0</v>
      </c>
    </row>
    <row r="2327" spans="1:15" x14ac:dyDescent="0.3">
      <c r="A2327" s="1" t="s">
        <v>2362</v>
      </c>
      <c r="B2327" s="1">
        <v>26</v>
      </c>
      <c r="C2327" s="1" t="s">
        <v>12</v>
      </c>
      <c r="D2327" s="1" t="s">
        <v>27</v>
      </c>
      <c r="E2327" s="1" t="s">
        <v>2237</v>
      </c>
      <c r="F2327" s="1" t="s">
        <v>18</v>
      </c>
      <c r="G2327" s="2">
        <v>0.72</v>
      </c>
      <c r="H2327" s="2">
        <v>0.8</v>
      </c>
      <c r="I2327" s="2">
        <v>0.89</v>
      </c>
      <c r="J2327" s="1" t="s">
        <v>22</v>
      </c>
      <c r="K2327" s="1">
        <v>3.5</v>
      </c>
      <c r="L2327" s="1">
        <f t="shared" si="144"/>
        <v>3</v>
      </c>
      <c r="M2327" s="1" t="str">
        <f t="shared" si="145"/>
        <v>NotApplicable</v>
      </c>
      <c r="N2327" s="1" t="str">
        <f t="shared" si="146"/>
        <v>NotApplicable</v>
      </c>
      <c r="O2327" s="1">
        <f t="shared" si="147"/>
        <v>3.5</v>
      </c>
    </row>
    <row r="2328" spans="1:15" x14ac:dyDescent="0.3">
      <c r="A2328" s="1" t="s">
        <v>2363</v>
      </c>
      <c r="B2328" s="1">
        <v>22</v>
      </c>
      <c r="C2328" s="1" t="s">
        <v>12</v>
      </c>
      <c r="D2328" s="1" t="s">
        <v>13</v>
      </c>
      <c r="E2328" s="1" t="s">
        <v>2237</v>
      </c>
      <c r="F2328" s="1" t="s">
        <v>42</v>
      </c>
      <c r="G2328" s="2">
        <v>0.69</v>
      </c>
      <c r="H2328" s="2">
        <v>0.89</v>
      </c>
      <c r="I2328" s="2">
        <v>0.94</v>
      </c>
      <c r="J2328" s="1" t="s">
        <v>19</v>
      </c>
      <c r="K2328" s="1">
        <v>0</v>
      </c>
      <c r="L2328" s="1">
        <f t="shared" si="144"/>
        <v>0</v>
      </c>
      <c r="M2328" s="1" t="str">
        <f t="shared" si="145"/>
        <v>NotApplicable</v>
      </c>
      <c r="N2328" s="1" t="str">
        <f t="shared" si="146"/>
        <v>NotApplicable</v>
      </c>
      <c r="O2328" s="1">
        <f t="shared" si="147"/>
        <v>0</v>
      </c>
    </row>
    <row r="2329" spans="1:15" x14ac:dyDescent="0.3">
      <c r="A2329" s="1" t="s">
        <v>2364</v>
      </c>
      <c r="B2329" s="1">
        <v>23</v>
      </c>
      <c r="C2329" s="1" t="s">
        <v>12</v>
      </c>
      <c r="D2329" s="1" t="s">
        <v>27</v>
      </c>
      <c r="E2329" s="1" t="s">
        <v>2237</v>
      </c>
      <c r="F2329" s="1" t="s">
        <v>36</v>
      </c>
      <c r="G2329" s="2">
        <v>0.77</v>
      </c>
      <c r="H2329" s="2">
        <v>0.89</v>
      </c>
      <c r="I2329" s="2">
        <v>0.95</v>
      </c>
      <c r="J2329" s="1" t="s">
        <v>16</v>
      </c>
      <c r="K2329" s="1">
        <v>3.2</v>
      </c>
      <c r="L2329" s="1">
        <f t="shared" si="144"/>
        <v>3</v>
      </c>
      <c r="M2329" s="1" t="str">
        <f t="shared" si="145"/>
        <v>NotApplicable</v>
      </c>
      <c r="N2329" s="1" t="str">
        <f t="shared" si="146"/>
        <v>NotApplicable</v>
      </c>
      <c r="O2329" s="1">
        <f t="shared" si="147"/>
        <v>3.2</v>
      </c>
    </row>
    <row r="2330" spans="1:15" x14ac:dyDescent="0.3">
      <c r="A2330" s="1" t="s">
        <v>2365</v>
      </c>
      <c r="B2330" s="1">
        <v>22</v>
      </c>
      <c r="C2330" s="1" t="s">
        <v>12</v>
      </c>
      <c r="D2330" s="1" t="s">
        <v>27</v>
      </c>
      <c r="E2330" s="1" t="s">
        <v>2237</v>
      </c>
      <c r="F2330" s="1" t="s">
        <v>15</v>
      </c>
      <c r="G2330" s="2">
        <v>0.77</v>
      </c>
      <c r="H2330" s="2">
        <v>0.94000000000000006</v>
      </c>
      <c r="I2330" s="2">
        <v>0.88</v>
      </c>
      <c r="J2330" s="1" t="s">
        <v>16</v>
      </c>
      <c r="K2330" s="1">
        <v>0</v>
      </c>
      <c r="L2330" s="1">
        <f t="shared" si="144"/>
        <v>0</v>
      </c>
      <c r="M2330" s="1" t="str">
        <f t="shared" si="145"/>
        <v>NotApplicable</v>
      </c>
      <c r="N2330" s="1" t="str">
        <f t="shared" si="146"/>
        <v>NotApplicable</v>
      </c>
      <c r="O2330" s="1">
        <f t="shared" si="147"/>
        <v>0</v>
      </c>
    </row>
    <row r="2331" spans="1:15" x14ac:dyDescent="0.3">
      <c r="A2331" s="1" t="s">
        <v>2366</v>
      </c>
      <c r="B2331" s="1">
        <v>23</v>
      </c>
      <c r="C2331" s="1" t="s">
        <v>12</v>
      </c>
      <c r="D2331" s="1" t="s">
        <v>27</v>
      </c>
      <c r="E2331" s="1" t="s">
        <v>2237</v>
      </c>
      <c r="F2331" s="1" t="s">
        <v>15</v>
      </c>
      <c r="G2331" s="2">
        <v>0.64</v>
      </c>
      <c r="H2331" s="2">
        <v>0.85000000000000009</v>
      </c>
      <c r="I2331" s="2">
        <v>0.96</v>
      </c>
      <c r="J2331" s="1" t="s">
        <v>16</v>
      </c>
      <c r="K2331" s="1">
        <v>2.2000000000000002</v>
      </c>
      <c r="L2331" s="1">
        <f t="shared" si="144"/>
        <v>2</v>
      </c>
      <c r="M2331" s="1" t="str">
        <f t="shared" si="145"/>
        <v>NotApplicable</v>
      </c>
      <c r="N2331" s="1" t="str">
        <f t="shared" si="146"/>
        <v>NotApplicable</v>
      </c>
      <c r="O2331" s="1">
        <f t="shared" si="147"/>
        <v>2.2000000000000002</v>
      </c>
    </row>
    <row r="2332" spans="1:15" x14ac:dyDescent="0.3">
      <c r="A2332" s="1" t="s">
        <v>2367</v>
      </c>
      <c r="B2332" s="1">
        <v>25</v>
      </c>
      <c r="C2332" s="1" t="s">
        <v>12</v>
      </c>
      <c r="D2332" s="1" t="s">
        <v>13</v>
      </c>
      <c r="E2332" s="1" t="s">
        <v>2237</v>
      </c>
      <c r="F2332" s="1" t="s">
        <v>65</v>
      </c>
      <c r="G2332" s="2">
        <v>0.76</v>
      </c>
      <c r="H2332" s="2">
        <v>0.84000000000000008</v>
      </c>
      <c r="I2332" s="2">
        <v>0.98</v>
      </c>
      <c r="J2332" s="1" t="s">
        <v>16</v>
      </c>
      <c r="K2332" s="1">
        <v>4.5999999999999996</v>
      </c>
      <c r="L2332" s="1">
        <f t="shared" si="144"/>
        <v>4</v>
      </c>
      <c r="M2332" s="1" t="str">
        <f t="shared" si="145"/>
        <v>NotApplicable</v>
      </c>
      <c r="N2332" s="1" t="str">
        <f t="shared" si="146"/>
        <v>NotApplicable</v>
      </c>
      <c r="O2332" s="1">
        <f t="shared" si="147"/>
        <v>4.5999999999999996</v>
      </c>
    </row>
    <row r="2333" spans="1:15" x14ac:dyDescent="0.3">
      <c r="A2333" s="1" t="s">
        <v>2368</v>
      </c>
      <c r="B2333" s="1">
        <v>25</v>
      </c>
      <c r="C2333" s="1" t="s">
        <v>12</v>
      </c>
      <c r="D2333" s="1" t="s">
        <v>13</v>
      </c>
      <c r="E2333" s="1" t="s">
        <v>2237</v>
      </c>
      <c r="F2333" s="1" t="s">
        <v>15</v>
      </c>
      <c r="G2333" s="2">
        <v>0.62</v>
      </c>
      <c r="H2333" s="2">
        <v>0.8</v>
      </c>
      <c r="I2333" s="2">
        <v>0.86</v>
      </c>
      <c r="J2333" s="1" t="s">
        <v>19</v>
      </c>
      <c r="K2333" s="1">
        <v>2.7</v>
      </c>
      <c r="L2333" s="1">
        <f t="shared" si="144"/>
        <v>2</v>
      </c>
      <c r="M2333" s="1" t="str">
        <f t="shared" si="145"/>
        <v>NotApplicable</v>
      </c>
      <c r="N2333" s="1" t="str">
        <f t="shared" si="146"/>
        <v>NotApplicable</v>
      </c>
      <c r="O2333" s="1">
        <f t="shared" si="147"/>
        <v>2.7</v>
      </c>
    </row>
    <row r="2334" spans="1:15" x14ac:dyDescent="0.3">
      <c r="A2334" s="1" t="s">
        <v>2369</v>
      </c>
      <c r="B2334" s="1">
        <v>27</v>
      </c>
      <c r="C2334" s="1" t="s">
        <v>12</v>
      </c>
      <c r="D2334" s="1" t="s">
        <v>27</v>
      </c>
      <c r="E2334" s="1" t="s">
        <v>2237</v>
      </c>
      <c r="F2334" s="1" t="s">
        <v>44</v>
      </c>
      <c r="G2334" s="2">
        <v>0.73</v>
      </c>
      <c r="H2334" s="2">
        <v>0.82000000000000006</v>
      </c>
      <c r="I2334" s="2">
        <v>0.90999999999999992</v>
      </c>
      <c r="J2334" s="1" t="s">
        <v>22</v>
      </c>
      <c r="K2334" s="1">
        <v>3.8</v>
      </c>
      <c r="L2334" s="1">
        <f t="shared" si="144"/>
        <v>3</v>
      </c>
      <c r="M2334" s="1" t="str">
        <f t="shared" si="145"/>
        <v>NotApplicable</v>
      </c>
      <c r="N2334" s="1" t="str">
        <f t="shared" si="146"/>
        <v>NotApplicable</v>
      </c>
      <c r="O2334" s="1">
        <f t="shared" si="147"/>
        <v>3.8</v>
      </c>
    </row>
    <row r="2335" spans="1:15" x14ac:dyDescent="0.3">
      <c r="A2335" s="1" t="s">
        <v>2370</v>
      </c>
      <c r="B2335" s="1">
        <v>23</v>
      </c>
      <c r="C2335" s="1" t="s">
        <v>12</v>
      </c>
      <c r="D2335" s="1" t="s">
        <v>13</v>
      </c>
      <c r="E2335" s="1" t="s">
        <v>2237</v>
      </c>
      <c r="F2335" s="1" t="s">
        <v>15</v>
      </c>
      <c r="G2335" s="2">
        <v>0.8</v>
      </c>
      <c r="H2335" s="2">
        <v>0.85000000000000009</v>
      </c>
      <c r="I2335" s="2">
        <v>0.92999999999999994</v>
      </c>
      <c r="J2335" s="1" t="s">
        <v>16</v>
      </c>
      <c r="K2335" s="1">
        <v>1.2</v>
      </c>
      <c r="L2335" s="1">
        <f t="shared" si="144"/>
        <v>1</v>
      </c>
      <c r="M2335" s="1" t="str">
        <f t="shared" si="145"/>
        <v>NotApplicable</v>
      </c>
      <c r="N2335" s="1" t="str">
        <f t="shared" si="146"/>
        <v>NotApplicable</v>
      </c>
      <c r="O2335" s="1">
        <f t="shared" si="147"/>
        <v>1.2</v>
      </c>
    </row>
    <row r="2336" spans="1:15" x14ac:dyDescent="0.3">
      <c r="A2336" s="1" t="s">
        <v>2371</v>
      </c>
      <c r="B2336" s="1">
        <v>25</v>
      </c>
      <c r="C2336" s="1" t="s">
        <v>12</v>
      </c>
      <c r="D2336" s="1" t="s">
        <v>27</v>
      </c>
      <c r="E2336" s="1" t="s">
        <v>2237</v>
      </c>
      <c r="F2336" s="1" t="s">
        <v>15</v>
      </c>
      <c r="G2336" s="2">
        <v>0.7</v>
      </c>
      <c r="H2336" s="2">
        <v>0.92</v>
      </c>
      <c r="I2336" s="2">
        <v>0.96</v>
      </c>
      <c r="J2336" s="1" t="s">
        <v>19</v>
      </c>
      <c r="K2336" s="1">
        <v>3.4</v>
      </c>
      <c r="L2336" s="1">
        <f t="shared" si="144"/>
        <v>3</v>
      </c>
      <c r="M2336" s="1" t="str">
        <f t="shared" si="145"/>
        <v>NotApplicable</v>
      </c>
      <c r="N2336" s="1" t="str">
        <f t="shared" si="146"/>
        <v>NotApplicable</v>
      </c>
      <c r="O2336" s="1">
        <f t="shared" si="147"/>
        <v>3.4</v>
      </c>
    </row>
    <row r="2337" spans="1:15" x14ac:dyDescent="0.3">
      <c r="A2337" s="1" t="s">
        <v>2372</v>
      </c>
      <c r="B2337" s="1">
        <v>26</v>
      </c>
      <c r="C2337" s="1" t="s">
        <v>12</v>
      </c>
      <c r="D2337" s="1" t="s">
        <v>13</v>
      </c>
      <c r="E2337" s="1" t="s">
        <v>2237</v>
      </c>
      <c r="F2337" s="1" t="s">
        <v>15</v>
      </c>
      <c r="G2337" s="2">
        <v>0.88</v>
      </c>
      <c r="H2337" s="2">
        <v>0.92</v>
      </c>
      <c r="I2337" s="2">
        <v>0.98</v>
      </c>
      <c r="J2337" s="1" t="s">
        <v>16</v>
      </c>
      <c r="K2337" s="1">
        <v>4.4000000000000004</v>
      </c>
      <c r="L2337" s="1">
        <f t="shared" si="144"/>
        <v>4</v>
      </c>
      <c r="M2337" s="1" t="str">
        <f t="shared" si="145"/>
        <v>NotApplicable</v>
      </c>
      <c r="N2337" s="1" t="str">
        <f t="shared" si="146"/>
        <v>NotApplicable</v>
      </c>
      <c r="O2337" s="1">
        <f t="shared" si="147"/>
        <v>4.4000000000000004</v>
      </c>
    </row>
    <row r="2338" spans="1:15" x14ac:dyDescent="0.3">
      <c r="A2338" s="1" t="s">
        <v>2373</v>
      </c>
      <c r="B2338" s="1">
        <v>26</v>
      </c>
      <c r="C2338" s="1" t="s">
        <v>12</v>
      </c>
      <c r="D2338" s="1" t="s">
        <v>13</v>
      </c>
      <c r="E2338" s="1" t="s">
        <v>2237</v>
      </c>
      <c r="F2338" s="1" t="s">
        <v>15</v>
      </c>
      <c r="G2338" s="2">
        <v>0.8899999999999999</v>
      </c>
      <c r="H2338" s="2">
        <v>0.91</v>
      </c>
      <c r="I2338" s="2">
        <v>0.9</v>
      </c>
      <c r="J2338" s="1" t="s">
        <v>22</v>
      </c>
      <c r="K2338" s="1">
        <v>3.6</v>
      </c>
      <c r="L2338" s="1">
        <f t="shared" si="144"/>
        <v>3</v>
      </c>
      <c r="M2338" s="1" t="str">
        <f t="shared" si="145"/>
        <v>NotApplicable</v>
      </c>
      <c r="N2338" s="1" t="str">
        <f t="shared" si="146"/>
        <v>NotApplicable</v>
      </c>
      <c r="O2338" s="1">
        <f t="shared" si="147"/>
        <v>3.6</v>
      </c>
    </row>
    <row r="2339" spans="1:15" x14ac:dyDescent="0.3">
      <c r="A2339" s="1" t="s">
        <v>2374</v>
      </c>
      <c r="B2339" s="1">
        <v>25</v>
      </c>
      <c r="C2339" s="1" t="s">
        <v>12</v>
      </c>
      <c r="D2339" s="1" t="s">
        <v>27</v>
      </c>
      <c r="E2339" s="1" t="s">
        <v>2237</v>
      </c>
      <c r="F2339" s="1" t="s">
        <v>15</v>
      </c>
      <c r="G2339" s="2">
        <v>0.61</v>
      </c>
      <c r="H2339" s="2">
        <v>0.82000000000000006</v>
      </c>
      <c r="I2339" s="2">
        <v>0.97</v>
      </c>
      <c r="J2339" s="1" t="s">
        <v>37</v>
      </c>
      <c r="K2339" s="1">
        <v>3.2</v>
      </c>
      <c r="L2339" s="1">
        <f t="shared" si="144"/>
        <v>3</v>
      </c>
      <c r="M2339" s="1" t="str">
        <f t="shared" si="145"/>
        <v>NotApplicable</v>
      </c>
      <c r="N2339" s="1" t="str">
        <f t="shared" si="146"/>
        <v>NotApplicable</v>
      </c>
      <c r="O2339" s="1">
        <f t="shared" si="147"/>
        <v>3.2</v>
      </c>
    </row>
    <row r="2340" spans="1:15" x14ac:dyDescent="0.3">
      <c r="A2340" s="1" t="s">
        <v>2375</v>
      </c>
      <c r="B2340" s="1">
        <v>22</v>
      </c>
      <c r="C2340" s="1" t="s">
        <v>12</v>
      </c>
      <c r="D2340" s="1" t="s">
        <v>13</v>
      </c>
      <c r="E2340" s="1" t="s">
        <v>2237</v>
      </c>
      <c r="F2340" s="1" t="s">
        <v>15</v>
      </c>
      <c r="G2340" s="2">
        <v>0.7</v>
      </c>
      <c r="H2340" s="2">
        <v>0.8600000000000001</v>
      </c>
      <c r="I2340" s="2">
        <v>0.86</v>
      </c>
      <c r="J2340" s="1" t="s">
        <v>22</v>
      </c>
      <c r="K2340" s="1">
        <v>0</v>
      </c>
      <c r="L2340" s="1">
        <f t="shared" si="144"/>
        <v>0</v>
      </c>
      <c r="M2340" s="1" t="str">
        <f t="shared" si="145"/>
        <v>NotApplicable</v>
      </c>
      <c r="N2340" s="1" t="str">
        <f t="shared" si="146"/>
        <v>NotApplicable</v>
      </c>
      <c r="O2340" s="1">
        <f t="shared" si="147"/>
        <v>0</v>
      </c>
    </row>
    <row r="2341" spans="1:15" x14ac:dyDescent="0.3">
      <c r="A2341" s="1" t="s">
        <v>2376</v>
      </c>
      <c r="B2341" s="1">
        <v>26</v>
      </c>
      <c r="C2341" s="1" t="s">
        <v>12</v>
      </c>
      <c r="D2341" s="1" t="s">
        <v>13</v>
      </c>
      <c r="E2341" s="1" t="s">
        <v>2237</v>
      </c>
      <c r="F2341" s="1" t="s">
        <v>42</v>
      </c>
      <c r="G2341" s="2">
        <v>0.84</v>
      </c>
      <c r="H2341" s="2">
        <v>0.83000000000000007</v>
      </c>
      <c r="I2341" s="2">
        <v>0.90999999999999992</v>
      </c>
      <c r="J2341" s="1" t="s">
        <v>16</v>
      </c>
      <c r="K2341" s="1">
        <v>4</v>
      </c>
      <c r="L2341" s="1">
        <f t="shared" si="144"/>
        <v>4</v>
      </c>
      <c r="M2341" s="1" t="str">
        <f t="shared" si="145"/>
        <v>NotApplicable</v>
      </c>
      <c r="N2341" s="1" t="str">
        <f t="shared" si="146"/>
        <v>NotApplicable</v>
      </c>
      <c r="O2341" s="1">
        <f t="shared" si="147"/>
        <v>4</v>
      </c>
    </row>
    <row r="2342" spans="1:15" x14ac:dyDescent="0.3">
      <c r="A2342" s="1" t="s">
        <v>2377</v>
      </c>
      <c r="B2342" s="1">
        <v>20</v>
      </c>
      <c r="C2342" s="1" t="s">
        <v>12</v>
      </c>
      <c r="D2342" s="1" t="s">
        <v>27</v>
      </c>
      <c r="E2342" s="1" t="s">
        <v>2237</v>
      </c>
      <c r="F2342" s="1" t="s">
        <v>30</v>
      </c>
      <c r="G2342" s="2">
        <v>0.74</v>
      </c>
      <c r="H2342" s="2">
        <v>0.85000000000000009</v>
      </c>
      <c r="I2342" s="2">
        <v>0.86</v>
      </c>
      <c r="J2342" s="1" t="s">
        <v>19</v>
      </c>
      <c r="K2342" s="1">
        <v>0</v>
      </c>
      <c r="L2342" s="1">
        <f t="shared" si="144"/>
        <v>0</v>
      </c>
      <c r="M2342" s="1" t="str">
        <f t="shared" si="145"/>
        <v>NotApplicable</v>
      </c>
      <c r="N2342" s="1" t="str">
        <f t="shared" si="146"/>
        <v>NotApplicable</v>
      </c>
      <c r="O2342" s="1">
        <f t="shared" si="147"/>
        <v>0</v>
      </c>
    </row>
    <row r="2343" spans="1:15" x14ac:dyDescent="0.3">
      <c r="A2343" s="1" t="s">
        <v>2378</v>
      </c>
      <c r="B2343" s="1">
        <v>22</v>
      </c>
      <c r="C2343" s="1" t="s">
        <v>12</v>
      </c>
      <c r="D2343" s="1" t="s">
        <v>27</v>
      </c>
      <c r="E2343" s="1" t="s">
        <v>2237</v>
      </c>
      <c r="F2343" s="1" t="s">
        <v>32</v>
      </c>
      <c r="G2343" s="2">
        <v>0.67999999999999994</v>
      </c>
      <c r="H2343" s="2">
        <v>0.91</v>
      </c>
      <c r="I2343" s="2">
        <v>0.87</v>
      </c>
      <c r="J2343" s="1" t="s">
        <v>22</v>
      </c>
      <c r="K2343" s="1">
        <v>2</v>
      </c>
      <c r="L2343" s="1">
        <f t="shared" si="144"/>
        <v>2</v>
      </c>
      <c r="M2343" s="1" t="str">
        <f t="shared" si="145"/>
        <v>NotApplicable</v>
      </c>
      <c r="N2343" s="1" t="str">
        <f t="shared" si="146"/>
        <v>NotApplicable</v>
      </c>
      <c r="O2343" s="1">
        <f t="shared" si="147"/>
        <v>2</v>
      </c>
    </row>
    <row r="2344" spans="1:15" x14ac:dyDescent="0.3">
      <c r="A2344" s="1" t="s">
        <v>2379</v>
      </c>
      <c r="B2344" s="1">
        <v>23</v>
      </c>
      <c r="C2344" s="1" t="s">
        <v>12</v>
      </c>
      <c r="D2344" s="1" t="s">
        <v>13</v>
      </c>
      <c r="E2344" s="1" t="s">
        <v>2237</v>
      </c>
      <c r="F2344" s="1" t="s">
        <v>15</v>
      </c>
      <c r="G2344" s="2">
        <v>0.71</v>
      </c>
      <c r="H2344" s="2">
        <v>0.94000000000000006</v>
      </c>
      <c r="I2344" s="2">
        <v>0.95</v>
      </c>
      <c r="J2344" s="1" t="s">
        <v>16</v>
      </c>
      <c r="K2344" s="1">
        <v>1.4</v>
      </c>
      <c r="L2344" s="1">
        <f t="shared" si="144"/>
        <v>1</v>
      </c>
      <c r="M2344" s="1" t="str">
        <f t="shared" si="145"/>
        <v>NotApplicable</v>
      </c>
      <c r="N2344" s="1" t="str">
        <f t="shared" si="146"/>
        <v>NotApplicable</v>
      </c>
      <c r="O2344" s="1">
        <f t="shared" si="147"/>
        <v>1.4</v>
      </c>
    </row>
    <row r="2345" spans="1:15" x14ac:dyDescent="0.3">
      <c r="A2345" s="1" t="s">
        <v>2380</v>
      </c>
      <c r="B2345" s="1">
        <v>21</v>
      </c>
      <c r="C2345" s="1" t="s">
        <v>12</v>
      </c>
      <c r="D2345" s="1" t="s">
        <v>13</v>
      </c>
      <c r="E2345" s="1" t="s">
        <v>2237</v>
      </c>
      <c r="F2345" s="1" t="s">
        <v>15</v>
      </c>
      <c r="G2345" s="2">
        <v>0.8899999999999999</v>
      </c>
      <c r="H2345" s="2">
        <v>0.8600000000000001</v>
      </c>
      <c r="I2345" s="2">
        <v>0.91999999999999993</v>
      </c>
      <c r="J2345" s="1" t="s">
        <v>22</v>
      </c>
      <c r="K2345" s="1">
        <v>0</v>
      </c>
      <c r="L2345" s="1">
        <f t="shared" si="144"/>
        <v>0</v>
      </c>
      <c r="M2345" s="1" t="str">
        <f t="shared" si="145"/>
        <v>NotApplicable</v>
      </c>
      <c r="N2345" s="1" t="str">
        <f t="shared" si="146"/>
        <v>NotApplicable</v>
      </c>
      <c r="O2345" s="1">
        <f t="shared" si="147"/>
        <v>0</v>
      </c>
    </row>
    <row r="2346" spans="1:15" x14ac:dyDescent="0.3">
      <c r="A2346" s="1" t="s">
        <v>2381</v>
      </c>
      <c r="B2346" s="1">
        <v>26</v>
      </c>
      <c r="C2346" s="1" t="s">
        <v>12</v>
      </c>
      <c r="D2346" s="1" t="s">
        <v>13</v>
      </c>
      <c r="E2346" s="1" t="s">
        <v>2237</v>
      </c>
      <c r="F2346" s="1" t="s">
        <v>48</v>
      </c>
      <c r="G2346" s="2">
        <v>0.72</v>
      </c>
      <c r="H2346" s="2">
        <v>0.91</v>
      </c>
      <c r="I2346" s="2">
        <v>0.9</v>
      </c>
      <c r="J2346" s="1" t="s">
        <v>40</v>
      </c>
      <c r="K2346" s="1">
        <v>3</v>
      </c>
      <c r="L2346" s="1">
        <f t="shared" si="144"/>
        <v>3</v>
      </c>
      <c r="M2346" s="1" t="str">
        <f t="shared" si="145"/>
        <v>NotApplicable</v>
      </c>
      <c r="N2346" s="1" t="str">
        <f t="shared" si="146"/>
        <v>NotApplicable</v>
      </c>
      <c r="O2346" s="1">
        <f t="shared" si="147"/>
        <v>3</v>
      </c>
    </row>
    <row r="2347" spans="1:15" x14ac:dyDescent="0.3">
      <c r="A2347" s="1" t="s">
        <v>2382</v>
      </c>
      <c r="B2347" s="1">
        <v>21</v>
      </c>
      <c r="C2347" s="1" t="s">
        <v>12</v>
      </c>
      <c r="D2347" s="1" t="s">
        <v>27</v>
      </c>
      <c r="E2347" s="1" t="s">
        <v>2237</v>
      </c>
      <c r="F2347" s="1" t="s">
        <v>15</v>
      </c>
      <c r="G2347" s="2">
        <v>0.78</v>
      </c>
      <c r="H2347" s="2">
        <v>0.91</v>
      </c>
      <c r="I2347" s="2">
        <v>0.88</v>
      </c>
      <c r="J2347" s="1" t="s">
        <v>22</v>
      </c>
      <c r="K2347" s="1">
        <v>0</v>
      </c>
      <c r="L2347" s="1">
        <f t="shared" si="144"/>
        <v>0</v>
      </c>
      <c r="M2347" s="1" t="str">
        <f t="shared" si="145"/>
        <v>NotApplicable</v>
      </c>
      <c r="N2347" s="1" t="str">
        <f t="shared" si="146"/>
        <v>NotApplicable</v>
      </c>
      <c r="O2347" s="1">
        <f t="shared" si="147"/>
        <v>0</v>
      </c>
    </row>
    <row r="2348" spans="1:15" x14ac:dyDescent="0.3">
      <c r="A2348" s="1" t="s">
        <v>2383</v>
      </c>
      <c r="B2348" s="1">
        <v>25</v>
      </c>
      <c r="C2348" s="1" t="s">
        <v>12</v>
      </c>
      <c r="D2348" s="1" t="s">
        <v>13</v>
      </c>
      <c r="E2348" s="1" t="s">
        <v>2237</v>
      </c>
      <c r="F2348" s="1" t="s">
        <v>15</v>
      </c>
      <c r="G2348" s="2">
        <v>0.66999999999999993</v>
      </c>
      <c r="H2348" s="2">
        <v>0.87000000000000011</v>
      </c>
      <c r="I2348" s="2">
        <v>0.9</v>
      </c>
      <c r="J2348" s="1" t="s">
        <v>19</v>
      </c>
      <c r="K2348" s="1">
        <v>3.2</v>
      </c>
      <c r="L2348" s="1">
        <f t="shared" si="144"/>
        <v>3</v>
      </c>
      <c r="M2348" s="1" t="str">
        <f t="shared" si="145"/>
        <v>NotApplicable</v>
      </c>
      <c r="N2348" s="1" t="str">
        <f t="shared" si="146"/>
        <v>NotApplicable</v>
      </c>
      <c r="O2348" s="1">
        <f t="shared" si="147"/>
        <v>3.2</v>
      </c>
    </row>
    <row r="2349" spans="1:15" x14ac:dyDescent="0.3">
      <c r="A2349" s="1" t="s">
        <v>2384</v>
      </c>
      <c r="B2349" s="1">
        <v>21</v>
      </c>
      <c r="C2349" s="1" t="s">
        <v>12</v>
      </c>
      <c r="D2349" s="1" t="s">
        <v>13</v>
      </c>
      <c r="E2349" s="1" t="s">
        <v>2237</v>
      </c>
      <c r="F2349" s="1" t="s">
        <v>15</v>
      </c>
      <c r="G2349" s="2">
        <v>0.64</v>
      </c>
      <c r="H2349" s="2">
        <v>0.87000000000000011</v>
      </c>
      <c r="I2349" s="2">
        <v>0.90999999999999992</v>
      </c>
      <c r="J2349" s="1" t="s">
        <v>22</v>
      </c>
      <c r="K2349" s="1">
        <v>0</v>
      </c>
      <c r="L2349" s="1">
        <f t="shared" si="144"/>
        <v>0</v>
      </c>
      <c r="M2349" s="1" t="str">
        <f t="shared" si="145"/>
        <v>NotApplicable</v>
      </c>
      <c r="N2349" s="1" t="str">
        <f t="shared" si="146"/>
        <v>NotApplicable</v>
      </c>
      <c r="O2349" s="1">
        <f t="shared" si="147"/>
        <v>0</v>
      </c>
    </row>
    <row r="2350" spans="1:15" x14ac:dyDescent="0.3">
      <c r="A2350" s="1" t="s">
        <v>2385</v>
      </c>
      <c r="B2350" s="1">
        <v>23</v>
      </c>
      <c r="C2350" s="1" t="s">
        <v>12</v>
      </c>
      <c r="D2350" s="1" t="s">
        <v>13</v>
      </c>
      <c r="E2350" s="1" t="s">
        <v>2237</v>
      </c>
      <c r="F2350" s="1" t="s">
        <v>18</v>
      </c>
      <c r="G2350" s="2">
        <v>0.76</v>
      </c>
      <c r="H2350" s="2">
        <v>0.84000000000000008</v>
      </c>
      <c r="I2350" s="2">
        <v>0.94</v>
      </c>
      <c r="J2350" s="1" t="s">
        <v>19</v>
      </c>
      <c r="K2350" s="1">
        <v>1.4</v>
      </c>
      <c r="L2350" s="1">
        <f t="shared" si="144"/>
        <v>1</v>
      </c>
      <c r="M2350" s="1" t="str">
        <f t="shared" si="145"/>
        <v>NotApplicable</v>
      </c>
      <c r="N2350" s="1" t="str">
        <f t="shared" si="146"/>
        <v>NotApplicable</v>
      </c>
      <c r="O2350" s="1">
        <f t="shared" si="147"/>
        <v>1.4</v>
      </c>
    </row>
    <row r="2351" spans="1:15" x14ac:dyDescent="0.3">
      <c r="A2351" s="1" t="s">
        <v>2386</v>
      </c>
      <c r="B2351" s="1">
        <v>22</v>
      </c>
      <c r="C2351" s="1" t="s">
        <v>12</v>
      </c>
      <c r="D2351" s="1" t="s">
        <v>27</v>
      </c>
      <c r="E2351" s="1" t="s">
        <v>2237</v>
      </c>
      <c r="F2351" s="1" t="s">
        <v>15</v>
      </c>
      <c r="G2351" s="2">
        <v>0.62</v>
      </c>
      <c r="H2351" s="2">
        <v>0.93</v>
      </c>
      <c r="I2351" s="2">
        <v>0.97</v>
      </c>
      <c r="J2351" s="1" t="s">
        <v>16</v>
      </c>
      <c r="K2351" s="1">
        <v>1.3</v>
      </c>
      <c r="L2351" s="1">
        <f t="shared" si="144"/>
        <v>1</v>
      </c>
      <c r="M2351" s="1" t="str">
        <f t="shared" si="145"/>
        <v>NotApplicable</v>
      </c>
      <c r="N2351" s="1" t="str">
        <f t="shared" si="146"/>
        <v>NotApplicable</v>
      </c>
      <c r="O2351" s="1">
        <f t="shared" si="147"/>
        <v>1.3</v>
      </c>
    </row>
    <row r="2352" spans="1:15" x14ac:dyDescent="0.3">
      <c r="A2352" s="1" t="s">
        <v>2387</v>
      </c>
      <c r="B2352" s="1">
        <v>23</v>
      </c>
      <c r="C2352" s="1" t="s">
        <v>12</v>
      </c>
      <c r="D2352" s="1" t="s">
        <v>13</v>
      </c>
      <c r="E2352" s="1" t="s">
        <v>2237</v>
      </c>
      <c r="F2352" s="1" t="s">
        <v>44</v>
      </c>
      <c r="G2352" s="2">
        <v>0.82</v>
      </c>
      <c r="H2352" s="2">
        <v>0.93</v>
      </c>
      <c r="I2352" s="2">
        <v>0.94</v>
      </c>
      <c r="J2352" s="1" t="s">
        <v>19</v>
      </c>
      <c r="K2352" s="1">
        <v>0</v>
      </c>
      <c r="L2352" s="1">
        <f t="shared" si="144"/>
        <v>0</v>
      </c>
      <c r="M2352" s="1" t="str">
        <f t="shared" si="145"/>
        <v>NotApplicable</v>
      </c>
      <c r="N2352" s="1" t="str">
        <f t="shared" si="146"/>
        <v>NotApplicable</v>
      </c>
      <c r="O2352" s="1">
        <f t="shared" si="147"/>
        <v>0</v>
      </c>
    </row>
    <row r="2353" spans="1:15" x14ac:dyDescent="0.3">
      <c r="A2353" s="1" t="s">
        <v>2388</v>
      </c>
      <c r="B2353" s="1">
        <v>23</v>
      </c>
      <c r="C2353" s="1" t="s">
        <v>12</v>
      </c>
      <c r="D2353" s="1" t="s">
        <v>13</v>
      </c>
      <c r="E2353" s="1" t="s">
        <v>2237</v>
      </c>
      <c r="F2353" s="1" t="s">
        <v>42</v>
      </c>
      <c r="G2353" s="2">
        <v>0.85</v>
      </c>
      <c r="H2353" s="2">
        <v>0.85000000000000009</v>
      </c>
      <c r="I2353" s="2">
        <v>0.94</v>
      </c>
      <c r="J2353" s="1" t="s">
        <v>22</v>
      </c>
      <c r="K2353" s="1">
        <v>0</v>
      </c>
      <c r="L2353" s="1">
        <f t="shared" si="144"/>
        <v>0</v>
      </c>
      <c r="M2353" s="1" t="str">
        <f t="shared" si="145"/>
        <v>NotApplicable</v>
      </c>
      <c r="N2353" s="1" t="str">
        <f t="shared" si="146"/>
        <v>NotApplicable</v>
      </c>
      <c r="O2353" s="1">
        <f t="shared" si="147"/>
        <v>0</v>
      </c>
    </row>
    <row r="2354" spans="1:15" x14ac:dyDescent="0.3">
      <c r="A2354" s="1" t="s">
        <v>2389</v>
      </c>
      <c r="B2354" s="1">
        <v>24</v>
      </c>
      <c r="C2354" s="1" t="s">
        <v>12</v>
      </c>
      <c r="D2354" s="1" t="s">
        <v>13</v>
      </c>
      <c r="E2354" s="1" t="s">
        <v>2237</v>
      </c>
      <c r="F2354" s="1" t="s">
        <v>15</v>
      </c>
      <c r="G2354" s="2">
        <v>0.8</v>
      </c>
      <c r="H2354" s="2">
        <v>0.8600000000000001</v>
      </c>
      <c r="I2354" s="2">
        <v>0.96</v>
      </c>
      <c r="J2354" s="1" t="s">
        <v>19</v>
      </c>
      <c r="K2354" s="1">
        <v>2.2999999999999998</v>
      </c>
      <c r="L2354" s="1">
        <f t="shared" si="144"/>
        <v>2</v>
      </c>
      <c r="M2354" s="1" t="str">
        <f t="shared" si="145"/>
        <v>NotApplicable</v>
      </c>
      <c r="N2354" s="1" t="str">
        <f t="shared" si="146"/>
        <v>NotApplicable</v>
      </c>
      <c r="O2354" s="1">
        <f t="shared" si="147"/>
        <v>2.2999999999999998</v>
      </c>
    </row>
    <row r="2355" spans="1:15" x14ac:dyDescent="0.3">
      <c r="A2355" s="1" t="s">
        <v>2390</v>
      </c>
      <c r="B2355" s="1">
        <v>23</v>
      </c>
      <c r="C2355" s="1" t="s">
        <v>12</v>
      </c>
      <c r="D2355" s="1" t="s">
        <v>27</v>
      </c>
      <c r="E2355" s="1" t="s">
        <v>2237</v>
      </c>
      <c r="F2355" s="1" t="s">
        <v>36</v>
      </c>
      <c r="G2355" s="2">
        <v>0.80999999999999994</v>
      </c>
      <c r="H2355" s="2">
        <v>0.87000000000000011</v>
      </c>
      <c r="I2355" s="2">
        <v>0.85</v>
      </c>
      <c r="J2355" s="1" t="s">
        <v>19</v>
      </c>
      <c r="K2355" s="1">
        <v>2.9</v>
      </c>
      <c r="L2355" s="1">
        <f t="shared" si="144"/>
        <v>2</v>
      </c>
      <c r="M2355" s="1" t="str">
        <f t="shared" si="145"/>
        <v>NotApplicable</v>
      </c>
      <c r="N2355" s="1" t="str">
        <f t="shared" si="146"/>
        <v>NotApplicable</v>
      </c>
      <c r="O2355" s="1">
        <f t="shared" si="147"/>
        <v>2.9</v>
      </c>
    </row>
    <row r="2356" spans="1:15" x14ac:dyDescent="0.3">
      <c r="A2356" s="1" t="s">
        <v>2391</v>
      </c>
      <c r="B2356" s="1">
        <v>25</v>
      </c>
      <c r="C2356" s="1" t="s">
        <v>12</v>
      </c>
      <c r="D2356" s="1" t="s">
        <v>27</v>
      </c>
      <c r="E2356" s="1" t="s">
        <v>2237</v>
      </c>
      <c r="F2356" s="1" t="s">
        <v>42</v>
      </c>
      <c r="G2356" s="2">
        <v>0.87</v>
      </c>
      <c r="H2356" s="2">
        <v>0.85000000000000009</v>
      </c>
      <c r="I2356" s="2">
        <v>0.86</v>
      </c>
      <c r="J2356" s="1" t="s">
        <v>37</v>
      </c>
      <c r="K2356" s="1">
        <v>2.8</v>
      </c>
      <c r="L2356" s="1">
        <f t="shared" si="144"/>
        <v>2</v>
      </c>
      <c r="M2356" s="1" t="str">
        <f t="shared" si="145"/>
        <v>NotApplicable</v>
      </c>
      <c r="N2356" s="1" t="str">
        <f t="shared" si="146"/>
        <v>NotApplicable</v>
      </c>
      <c r="O2356" s="1">
        <f t="shared" si="147"/>
        <v>2.8</v>
      </c>
    </row>
    <row r="2357" spans="1:15" x14ac:dyDescent="0.3">
      <c r="A2357" s="1" t="s">
        <v>2392</v>
      </c>
      <c r="B2357" s="1">
        <v>21</v>
      </c>
      <c r="C2357" s="1" t="s">
        <v>12</v>
      </c>
      <c r="D2357" s="1" t="s">
        <v>13</v>
      </c>
      <c r="E2357" s="1" t="s">
        <v>2237</v>
      </c>
      <c r="F2357" s="1" t="s">
        <v>15</v>
      </c>
      <c r="G2357" s="2">
        <v>0.75</v>
      </c>
      <c r="H2357" s="2">
        <v>0.82000000000000006</v>
      </c>
      <c r="I2357" s="2">
        <v>0.87</v>
      </c>
      <c r="J2357" s="1" t="s">
        <v>19</v>
      </c>
      <c r="K2357" s="1">
        <v>0</v>
      </c>
      <c r="L2357" s="1">
        <f t="shared" si="144"/>
        <v>0</v>
      </c>
      <c r="M2357" s="1" t="str">
        <f t="shared" si="145"/>
        <v>NotApplicable</v>
      </c>
      <c r="N2357" s="1" t="str">
        <f t="shared" si="146"/>
        <v>NotApplicable</v>
      </c>
      <c r="O2357" s="1">
        <f t="shared" si="147"/>
        <v>0</v>
      </c>
    </row>
    <row r="2358" spans="1:15" x14ac:dyDescent="0.3">
      <c r="A2358" s="1" t="s">
        <v>2393</v>
      </c>
      <c r="B2358" s="1">
        <v>22</v>
      </c>
      <c r="C2358" s="1" t="s">
        <v>12</v>
      </c>
      <c r="D2358" s="1" t="s">
        <v>13</v>
      </c>
      <c r="E2358" s="1" t="s">
        <v>2237</v>
      </c>
      <c r="F2358" s="1" t="s">
        <v>32</v>
      </c>
      <c r="G2358" s="2">
        <v>0.61</v>
      </c>
      <c r="H2358" s="2">
        <v>0.84000000000000008</v>
      </c>
      <c r="I2358" s="2">
        <v>0.96</v>
      </c>
      <c r="J2358" s="1" t="s">
        <v>19</v>
      </c>
      <c r="K2358" s="1">
        <v>1.9</v>
      </c>
      <c r="L2358" s="1">
        <f t="shared" si="144"/>
        <v>1</v>
      </c>
      <c r="M2358" s="1" t="str">
        <f t="shared" si="145"/>
        <v>NotApplicable</v>
      </c>
      <c r="N2358" s="1" t="str">
        <f t="shared" si="146"/>
        <v>NotApplicable</v>
      </c>
      <c r="O2358" s="1">
        <f t="shared" si="147"/>
        <v>1.9</v>
      </c>
    </row>
    <row r="2359" spans="1:15" x14ac:dyDescent="0.3">
      <c r="A2359" s="1" t="s">
        <v>2394</v>
      </c>
      <c r="B2359" s="1">
        <v>25</v>
      </c>
      <c r="C2359" s="1" t="s">
        <v>12</v>
      </c>
      <c r="D2359" s="1" t="s">
        <v>13</v>
      </c>
      <c r="E2359" s="1" t="s">
        <v>2237</v>
      </c>
      <c r="F2359" s="1" t="s">
        <v>42</v>
      </c>
      <c r="G2359" s="2">
        <v>0.74</v>
      </c>
      <c r="H2359" s="2">
        <v>0.8</v>
      </c>
      <c r="I2359" s="2">
        <v>0.92999999999999994</v>
      </c>
      <c r="J2359" s="1" t="s">
        <v>19</v>
      </c>
      <c r="K2359" s="1">
        <v>1.6</v>
      </c>
      <c r="L2359" s="1">
        <f t="shared" si="144"/>
        <v>1</v>
      </c>
      <c r="M2359" s="1" t="str">
        <f t="shared" si="145"/>
        <v>NotApplicable</v>
      </c>
      <c r="N2359" s="1" t="str">
        <f t="shared" si="146"/>
        <v>NotApplicable</v>
      </c>
      <c r="O2359" s="1">
        <f t="shared" si="147"/>
        <v>1.6</v>
      </c>
    </row>
    <row r="2360" spans="1:15" x14ac:dyDescent="0.3">
      <c r="A2360" s="1" t="s">
        <v>2395</v>
      </c>
      <c r="B2360" s="1">
        <v>23</v>
      </c>
      <c r="C2360" s="1" t="s">
        <v>12</v>
      </c>
      <c r="D2360" s="1" t="s">
        <v>27</v>
      </c>
      <c r="E2360" s="1" t="s">
        <v>2237</v>
      </c>
      <c r="F2360" s="1" t="s">
        <v>42</v>
      </c>
      <c r="G2360" s="2">
        <v>0.72</v>
      </c>
      <c r="H2360" s="2">
        <v>0.91</v>
      </c>
      <c r="I2360" s="2">
        <v>0.96</v>
      </c>
      <c r="J2360" s="1" t="s">
        <v>22</v>
      </c>
      <c r="K2360" s="1">
        <v>0</v>
      </c>
      <c r="L2360" s="1">
        <f t="shared" si="144"/>
        <v>0</v>
      </c>
      <c r="M2360" s="1" t="str">
        <f t="shared" si="145"/>
        <v>NotApplicable</v>
      </c>
      <c r="N2360" s="1" t="str">
        <f t="shared" si="146"/>
        <v>NotApplicable</v>
      </c>
      <c r="O2360" s="1">
        <f t="shared" si="147"/>
        <v>0</v>
      </c>
    </row>
    <row r="2361" spans="1:15" x14ac:dyDescent="0.3">
      <c r="A2361" s="1" t="s">
        <v>2396</v>
      </c>
      <c r="B2361" s="1">
        <v>21</v>
      </c>
      <c r="C2361" s="1" t="s">
        <v>12</v>
      </c>
      <c r="D2361" s="1" t="s">
        <v>13</v>
      </c>
      <c r="E2361" s="1" t="s">
        <v>2237</v>
      </c>
      <c r="F2361" s="1" t="s">
        <v>15</v>
      </c>
      <c r="G2361" s="2">
        <v>0.83</v>
      </c>
      <c r="H2361" s="2">
        <v>0.84000000000000008</v>
      </c>
      <c r="I2361" s="2">
        <v>0.91999999999999993</v>
      </c>
      <c r="J2361" s="1" t="s">
        <v>40</v>
      </c>
      <c r="K2361" s="1">
        <v>0</v>
      </c>
      <c r="L2361" s="1">
        <f t="shared" si="144"/>
        <v>0</v>
      </c>
      <c r="M2361" s="1" t="str">
        <f t="shared" si="145"/>
        <v>NotApplicable</v>
      </c>
      <c r="N2361" s="1" t="str">
        <f t="shared" si="146"/>
        <v>NotApplicable</v>
      </c>
      <c r="O2361" s="1">
        <f t="shared" si="147"/>
        <v>0</v>
      </c>
    </row>
    <row r="2362" spans="1:15" x14ac:dyDescent="0.3">
      <c r="A2362" s="1" t="s">
        <v>2397</v>
      </c>
      <c r="B2362" s="1">
        <v>24</v>
      </c>
      <c r="C2362" s="1" t="s">
        <v>12</v>
      </c>
      <c r="D2362" s="1" t="s">
        <v>27</v>
      </c>
      <c r="E2362" s="1" t="s">
        <v>2237</v>
      </c>
      <c r="F2362" s="1" t="s">
        <v>44</v>
      </c>
      <c r="G2362" s="2">
        <v>0.8</v>
      </c>
      <c r="H2362" s="2">
        <v>0.8</v>
      </c>
      <c r="I2362" s="2">
        <v>0.89</v>
      </c>
      <c r="J2362" s="1" t="s">
        <v>16</v>
      </c>
      <c r="K2362" s="1">
        <v>2.4</v>
      </c>
      <c r="L2362" s="1">
        <f t="shared" si="144"/>
        <v>2</v>
      </c>
      <c r="M2362" s="1" t="str">
        <f t="shared" si="145"/>
        <v>NotApplicable</v>
      </c>
      <c r="N2362" s="1" t="str">
        <f t="shared" si="146"/>
        <v>NotApplicable</v>
      </c>
      <c r="O2362" s="1">
        <f t="shared" si="147"/>
        <v>2.4</v>
      </c>
    </row>
    <row r="2363" spans="1:15" x14ac:dyDescent="0.3">
      <c r="A2363" s="1" t="s">
        <v>2398</v>
      </c>
      <c r="B2363" s="1">
        <v>25</v>
      </c>
      <c r="C2363" s="1" t="s">
        <v>12</v>
      </c>
      <c r="D2363" s="1" t="s">
        <v>27</v>
      </c>
      <c r="E2363" s="1" t="s">
        <v>2237</v>
      </c>
      <c r="F2363" s="1" t="s">
        <v>15</v>
      </c>
      <c r="G2363" s="2">
        <v>0.66999999999999993</v>
      </c>
      <c r="H2363" s="2">
        <v>0.88</v>
      </c>
      <c r="I2363" s="2">
        <v>0.95</v>
      </c>
      <c r="J2363" s="1" t="s">
        <v>22</v>
      </c>
      <c r="K2363" s="1">
        <v>3.4</v>
      </c>
      <c r="L2363" s="1">
        <f t="shared" si="144"/>
        <v>3</v>
      </c>
      <c r="M2363" s="1" t="str">
        <f t="shared" si="145"/>
        <v>NotApplicable</v>
      </c>
      <c r="N2363" s="1" t="str">
        <f t="shared" si="146"/>
        <v>NotApplicable</v>
      </c>
      <c r="O2363" s="1">
        <f t="shared" si="147"/>
        <v>3.4</v>
      </c>
    </row>
    <row r="2364" spans="1:15" x14ac:dyDescent="0.3">
      <c r="A2364" s="1" t="s">
        <v>2399</v>
      </c>
      <c r="B2364" s="1">
        <v>24</v>
      </c>
      <c r="C2364" s="1" t="s">
        <v>12</v>
      </c>
      <c r="D2364" s="1" t="s">
        <v>27</v>
      </c>
      <c r="E2364" s="1" t="s">
        <v>2237</v>
      </c>
      <c r="F2364" s="1" t="s">
        <v>15</v>
      </c>
      <c r="G2364" s="2">
        <v>0.87</v>
      </c>
      <c r="H2364" s="2">
        <v>0.91</v>
      </c>
      <c r="I2364" s="2">
        <v>0.89</v>
      </c>
      <c r="J2364" s="1" t="s">
        <v>16</v>
      </c>
      <c r="K2364" s="1">
        <v>3.1</v>
      </c>
      <c r="L2364" s="1">
        <f t="shared" si="144"/>
        <v>3</v>
      </c>
      <c r="M2364" s="1" t="str">
        <f t="shared" si="145"/>
        <v>NotApplicable</v>
      </c>
      <c r="N2364" s="1" t="str">
        <f t="shared" si="146"/>
        <v>NotApplicable</v>
      </c>
      <c r="O2364" s="1">
        <f t="shared" si="147"/>
        <v>3.1</v>
      </c>
    </row>
    <row r="2365" spans="1:15" x14ac:dyDescent="0.3">
      <c r="A2365" s="1" t="s">
        <v>2400</v>
      </c>
      <c r="B2365" s="1">
        <v>26</v>
      </c>
      <c r="C2365" s="1" t="s">
        <v>12</v>
      </c>
      <c r="D2365" s="1" t="s">
        <v>27</v>
      </c>
      <c r="E2365" s="1" t="s">
        <v>2237</v>
      </c>
      <c r="F2365" s="1" t="s">
        <v>44</v>
      </c>
      <c r="G2365" s="2">
        <v>0.71</v>
      </c>
      <c r="H2365" s="2">
        <v>0.81</v>
      </c>
      <c r="I2365" s="2">
        <v>0.90999999999999992</v>
      </c>
      <c r="J2365" s="1" t="s">
        <v>19</v>
      </c>
      <c r="K2365" s="1">
        <v>3.1</v>
      </c>
      <c r="L2365" s="1">
        <f t="shared" si="144"/>
        <v>3</v>
      </c>
      <c r="M2365" s="1" t="str">
        <f t="shared" si="145"/>
        <v>NotApplicable</v>
      </c>
      <c r="N2365" s="1" t="str">
        <f t="shared" si="146"/>
        <v>NotApplicable</v>
      </c>
      <c r="O2365" s="1">
        <f t="shared" si="147"/>
        <v>3.1</v>
      </c>
    </row>
    <row r="2366" spans="1:15" x14ac:dyDescent="0.3">
      <c r="A2366" s="1" t="s">
        <v>2401</v>
      </c>
      <c r="B2366" s="1">
        <v>27</v>
      </c>
      <c r="C2366" s="1" t="s">
        <v>12</v>
      </c>
      <c r="D2366" s="1" t="s">
        <v>27</v>
      </c>
      <c r="E2366" s="1" t="s">
        <v>2237</v>
      </c>
      <c r="F2366" s="1" t="s">
        <v>15</v>
      </c>
      <c r="G2366" s="2">
        <v>0.61</v>
      </c>
      <c r="H2366" s="2">
        <v>0.83000000000000007</v>
      </c>
      <c r="I2366" s="2">
        <v>0.95</v>
      </c>
      <c r="J2366" s="1" t="s">
        <v>40</v>
      </c>
      <c r="K2366" s="1">
        <v>4.8</v>
      </c>
      <c r="L2366" s="1">
        <f t="shared" si="144"/>
        <v>4</v>
      </c>
      <c r="M2366" s="1" t="str">
        <f t="shared" si="145"/>
        <v>NotApplicable</v>
      </c>
      <c r="N2366" s="1" t="str">
        <f t="shared" si="146"/>
        <v>NotApplicable</v>
      </c>
      <c r="O2366" s="1">
        <f t="shared" si="147"/>
        <v>4.8</v>
      </c>
    </row>
    <row r="2367" spans="1:15" x14ac:dyDescent="0.3">
      <c r="A2367" s="1" t="s">
        <v>2402</v>
      </c>
      <c r="B2367" s="1">
        <v>22</v>
      </c>
      <c r="C2367" s="1" t="s">
        <v>12</v>
      </c>
      <c r="D2367" s="1" t="s">
        <v>27</v>
      </c>
      <c r="E2367" s="1" t="s">
        <v>2237</v>
      </c>
      <c r="F2367" s="1" t="s">
        <v>15</v>
      </c>
      <c r="G2367" s="2">
        <v>0.74</v>
      </c>
      <c r="H2367" s="2">
        <v>0.94000000000000006</v>
      </c>
      <c r="I2367" s="2">
        <v>0.96</v>
      </c>
      <c r="J2367" s="1" t="s">
        <v>37</v>
      </c>
      <c r="K2367" s="1">
        <v>0</v>
      </c>
      <c r="L2367" s="1">
        <f t="shared" si="144"/>
        <v>0</v>
      </c>
      <c r="M2367" s="1" t="str">
        <f t="shared" si="145"/>
        <v>NotApplicable</v>
      </c>
      <c r="N2367" s="1" t="str">
        <f t="shared" si="146"/>
        <v>NotApplicable</v>
      </c>
      <c r="O2367" s="1">
        <f t="shared" si="147"/>
        <v>0</v>
      </c>
    </row>
    <row r="2368" spans="1:15" x14ac:dyDescent="0.3">
      <c r="A2368" s="1" t="s">
        <v>2403</v>
      </c>
      <c r="B2368" s="1">
        <v>23</v>
      </c>
      <c r="C2368" s="1" t="s">
        <v>12</v>
      </c>
      <c r="D2368" s="1" t="s">
        <v>13</v>
      </c>
      <c r="E2368" s="1" t="s">
        <v>2237</v>
      </c>
      <c r="F2368" s="1" t="s">
        <v>48</v>
      </c>
      <c r="G2368" s="2">
        <v>0.72</v>
      </c>
      <c r="H2368" s="2">
        <v>0.87000000000000011</v>
      </c>
      <c r="I2368" s="2">
        <v>0.89</v>
      </c>
      <c r="J2368" s="1" t="s">
        <v>37</v>
      </c>
      <c r="K2368" s="1">
        <v>0</v>
      </c>
      <c r="L2368" s="1">
        <f t="shared" si="144"/>
        <v>0</v>
      </c>
      <c r="M2368" s="1" t="str">
        <f t="shared" si="145"/>
        <v>NotApplicable</v>
      </c>
      <c r="N2368" s="1" t="str">
        <f t="shared" si="146"/>
        <v>NotApplicable</v>
      </c>
      <c r="O2368" s="1">
        <f t="shared" si="147"/>
        <v>0</v>
      </c>
    </row>
    <row r="2369" spans="1:15" x14ac:dyDescent="0.3">
      <c r="A2369" s="1" t="s">
        <v>2404</v>
      </c>
      <c r="B2369" s="1">
        <v>21</v>
      </c>
      <c r="C2369" s="1" t="s">
        <v>12</v>
      </c>
      <c r="D2369" s="1" t="s">
        <v>13</v>
      </c>
      <c r="E2369" s="1" t="s">
        <v>2237</v>
      </c>
      <c r="F2369" s="1" t="s">
        <v>15</v>
      </c>
      <c r="G2369" s="2">
        <v>0.72</v>
      </c>
      <c r="H2369" s="2">
        <v>0.8</v>
      </c>
      <c r="I2369" s="2">
        <v>0.91999999999999993</v>
      </c>
      <c r="J2369" s="1" t="s">
        <v>37</v>
      </c>
      <c r="K2369" s="1">
        <v>0</v>
      </c>
      <c r="L2369" s="1">
        <f t="shared" si="144"/>
        <v>0</v>
      </c>
      <c r="M2369" s="1" t="str">
        <f t="shared" si="145"/>
        <v>NotApplicable</v>
      </c>
      <c r="N2369" s="1" t="str">
        <f t="shared" si="146"/>
        <v>NotApplicable</v>
      </c>
      <c r="O2369" s="1">
        <f t="shared" si="147"/>
        <v>0</v>
      </c>
    </row>
    <row r="2370" spans="1:15" x14ac:dyDescent="0.3">
      <c r="A2370" s="1" t="s">
        <v>2405</v>
      </c>
      <c r="B2370" s="1">
        <v>23</v>
      </c>
      <c r="C2370" s="1" t="s">
        <v>12</v>
      </c>
      <c r="D2370" s="1" t="s">
        <v>13</v>
      </c>
      <c r="E2370" s="1" t="s">
        <v>2237</v>
      </c>
      <c r="F2370" s="1" t="s">
        <v>42</v>
      </c>
      <c r="G2370" s="2">
        <v>0.77</v>
      </c>
      <c r="H2370" s="2">
        <v>0.94000000000000006</v>
      </c>
      <c r="I2370" s="2">
        <v>0.86</v>
      </c>
      <c r="J2370" s="1" t="s">
        <v>16</v>
      </c>
      <c r="K2370" s="1">
        <v>0</v>
      </c>
      <c r="L2370" s="1">
        <f t="shared" si="144"/>
        <v>0</v>
      </c>
      <c r="M2370" s="1" t="str">
        <f t="shared" si="145"/>
        <v>NotApplicable</v>
      </c>
      <c r="N2370" s="1" t="str">
        <f t="shared" si="146"/>
        <v>NotApplicable</v>
      </c>
      <c r="O2370" s="1">
        <f t="shared" si="147"/>
        <v>0</v>
      </c>
    </row>
    <row r="2371" spans="1:15" x14ac:dyDescent="0.3">
      <c r="A2371" s="1" t="s">
        <v>2406</v>
      </c>
      <c r="B2371" s="1">
        <v>21</v>
      </c>
      <c r="C2371" s="1" t="s">
        <v>12</v>
      </c>
      <c r="D2371" s="1" t="s">
        <v>27</v>
      </c>
      <c r="E2371" s="1" t="s">
        <v>2237</v>
      </c>
      <c r="F2371" s="1" t="s">
        <v>32</v>
      </c>
      <c r="G2371" s="2">
        <v>0.7</v>
      </c>
      <c r="H2371" s="2">
        <v>0.81</v>
      </c>
      <c r="I2371" s="2">
        <v>0.86</v>
      </c>
      <c r="J2371" s="1" t="s">
        <v>16</v>
      </c>
      <c r="K2371" s="1">
        <v>0</v>
      </c>
      <c r="L2371" s="1">
        <f t="shared" ref="L2371:L2434" si="148">_xlfn.NUMBERVALUE(LEFT(K2371,2))</f>
        <v>0</v>
      </c>
      <c r="M2371" s="1" t="str">
        <f t="shared" ref="M2371:M2434" si="149">IFERROR(RIGHT(K2371,FIND("Months",K2371)-2),"NotApplicable")</f>
        <v>NotApplicable</v>
      </c>
      <c r="N2371" s="1" t="str">
        <f t="shared" ref="N2371:N2434" si="150">IFERROR(_xlfn.NUMBERVALUE(SUBSTITUTE(M2371,"Months","")),"NotApplicable")</f>
        <v>NotApplicable</v>
      </c>
      <c r="O2371" s="1">
        <f t="shared" ref="O2371:O2434" si="151">ROUND(IF(N2371&lt;&gt;"NotApplicable",(L2371+(N2371/12)),K2371),1)</f>
        <v>0</v>
      </c>
    </row>
    <row r="2372" spans="1:15" x14ac:dyDescent="0.3">
      <c r="A2372" s="1" t="s">
        <v>2407</v>
      </c>
      <c r="B2372" s="1">
        <v>23</v>
      </c>
      <c r="C2372" s="1" t="s">
        <v>12</v>
      </c>
      <c r="D2372" s="1" t="s">
        <v>13</v>
      </c>
      <c r="E2372" s="1" t="s">
        <v>2237</v>
      </c>
      <c r="F2372" s="1" t="s">
        <v>15</v>
      </c>
      <c r="G2372" s="2">
        <v>0.65</v>
      </c>
      <c r="H2372" s="2">
        <v>0.81</v>
      </c>
      <c r="I2372" s="2">
        <v>0.85</v>
      </c>
      <c r="J2372" s="1" t="s">
        <v>16</v>
      </c>
      <c r="K2372" s="1">
        <v>1.1000000000000001</v>
      </c>
      <c r="L2372" s="1">
        <f t="shared" si="148"/>
        <v>1</v>
      </c>
      <c r="M2372" s="1" t="str">
        <f t="shared" si="149"/>
        <v>NotApplicable</v>
      </c>
      <c r="N2372" s="1" t="str">
        <f t="shared" si="150"/>
        <v>NotApplicable</v>
      </c>
      <c r="O2372" s="1">
        <f t="shared" si="151"/>
        <v>1.1000000000000001</v>
      </c>
    </row>
    <row r="2373" spans="1:15" x14ac:dyDescent="0.3">
      <c r="A2373" s="1" t="s">
        <v>2408</v>
      </c>
      <c r="B2373" s="1">
        <v>25</v>
      </c>
      <c r="C2373" s="1" t="s">
        <v>12</v>
      </c>
      <c r="D2373" s="1" t="s">
        <v>27</v>
      </c>
      <c r="E2373" s="1" t="s">
        <v>2237</v>
      </c>
      <c r="F2373" s="1" t="s">
        <v>15</v>
      </c>
      <c r="G2373" s="2">
        <v>0.82</v>
      </c>
      <c r="H2373" s="2">
        <v>0.9</v>
      </c>
      <c r="I2373" s="2">
        <v>0.91999999999999993</v>
      </c>
      <c r="J2373" s="1" t="s">
        <v>22</v>
      </c>
      <c r="K2373" s="1">
        <v>2.5</v>
      </c>
      <c r="L2373" s="1">
        <f t="shared" si="148"/>
        <v>2</v>
      </c>
      <c r="M2373" s="1" t="str">
        <f t="shared" si="149"/>
        <v>NotApplicable</v>
      </c>
      <c r="N2373" s="1" t="str">
        <f t="shared" si="150"/>
        <v>NotApplicable</v>
      </c>
      <c r="O2373" s="1">
        <f t="shared" si="151"/>
        <v>2.5</v>
      </c>
    </row>
    <row r="2374" spans="1:15" x14ac:dyDescent="0.3">
      <c r="A2374" s="1" t="s">
        <v>2409</v>
      </c>
      <c r="B2374" s="1">
        <v>21</v>
      </c>
      <c r="C2374" s="1" t="s">
        <v>12</v>
      </c>
      <c r="D2374" s="1" t="s">
        <v>13</v>
      </c>
      <c r="E2374" s="1" t="s">
        <v>2237</v>
      </c>
      <c r="F2374" s="1" t="s">
        <v>15</v>
      </c>
      <c r="G2374" s="2">
        <v>0.75</v>
      </c>
      <c r="H2374" s="2">
        <v>0.9</v>
      </c>
      <c r="I2374" s="2">
        <v>0.90999999999999992</v>
      </c>
      <c r="J2374" s="1" t="s">
        <v>16</v>
      </c>
      <c r="K2374" s="1">
        <v>0</v>
      </c>
      <c r="L2374" s="1">
        <f t="shared" si="148"/>
        <v>0</v>
      </c>
      <c r="M2374" s="1" t="str">
        <f t="shared" si="149"/>
        <v>NotApplicable</v>
      </c>
      <c r="N2374" s="1" t="str">
        <f t="shared" si="150"/>
        <v>NotApplicable</v>
      </c>
      <c r="O2374" s="1">
        <f t="shared" si="151"/>
        <v>0</v>
      </c>
    </row>
    <row r="2375" spans="1:15" x14ac:dyDescent="0.3">
      <c r="A2375" s="1" t="s">
        <v>2410</v>
      </c>
      <c r="B2375" s="1">
        <v>24</v>
      </c>
      <c r="C2375" s="1" t="s">
        <v>12</v>
      </c>
      <c r="D2375" s="1" t="s">
        <v>13</v>
      </c>
      <c r="E2375" s="1" t="s">
        <v>2237</v>
      </c>
      <c r="F2375" s="1" t="s">
        <v>15</v>
      </c>
      <c r="G2375" s="2">
        <v>0.77</v>
      </c>
      <c r="H2375" s="2">
        <v>0.88</v>
      </c>
      <c r="I2375" s="2">
        <v>0.92999999999999994</v>
      </c>
      <c r="J2375" s="1" t="s">
        <v>22</v>
      </c>
      <c r="K2375" s="1">
        <v>2.7</v>
      </c>
      <c r="L2375" s="1">
        <f t="shared" si="148"/>
        <v>2</v>
      </c>
      <c r="M2375" s="1" t="str">
        <f t="shared" si="149"/>
        <v>NotApplicable</v>
      </c>
      <c r="N2375" s="1" t="str">
        <f t="shared" si="150"/>
        <v>NotApplicable</v>
      </c>
      <c r="O2375" s="1">
        <f t="shared" si="151"/>
        <v>2.7</v>
      </c>
    </row>
    <row r="2376" spans="1:15" x14ac:dyDescent="0.3">
      <c r="A2376" s="1" t="s">
        <v>2411</v>
      </c>
      <c r="B2376" s="1">
        <v>21</v>
      </c>
      <c r="C2376" s="1" t="s">
        <v>12</v>
      </c>
      <c r="D2376" s="1" t="s">
        <v>13</v>
      </c>
      <c r="E2376" s="1" t="s">
        <v>2237</v>
      </c>
      <c r="F2376" s="1" t="s">
        <v>15</v>
      </c>
      <c r="G2376" s="2">
        <v>0.84</v>
      </c>
      <c r="H2376" s="2">
        <v>0.94000000000000006</v>
      </c>
      <c r="I2376" s="2">
        <v>0.91999999999999993</v>
      </c>
      <c r="J2376" s="1" t="s">
        <v>19</v>
      </c>
      <c r="K2376" s="1">
        <v>0</v>
      </c>
      <c r="L2376" s="1">
        <f t="shared" si="148"/>
        <v>0</v>
      </c>
      <c r="M2376" s="1" t="str">
        <f t="shared" si="149"/>
        <v>NotApplicable</v>
      </c>
      <c r="N2376" s="1" t="str">
        <f t="shared" si="150"/>
        <v>NotApplicable</v>
      </c>
      <c r="O2376" s="1">
        <f t="shared" si="151"/>
        <v>0</v>
      </c>
    </row>
    <row r="2377" spans="1:15" x14ac:dyDescent="0.3">
      <c r="A2377" s="1" t="s">
        <v>2412</v>
      </c>
      <c r="B2377" s="1">
        <v>23</v>
      </c>
      <c r="C2377" s="1" t="s">
        <v>12</v>
      </c>
      <c r="D2377" s="1" t="s">
        <v>27</v>
      </c>
      <c r="E2377" s="1" t="s">
        <v>2237</v>
      </c>
      <c r="F2377" s="1" t="s">
        <v>44</v>
      </c>
      <c r="G2377" s="2">
        <v>0.87</v>
      </c>
      <c r="H2377" s="2">
        <v>0.95000000000000007</v>
      </c>
      <c r="I2377" s="2">
        <v>0.90999999999999992</v>
      </c>
      <c r="J2377" s="1" t="s">
        <v>37</v>
      </c>
      <c r="K2377" s="1">
        <v>0</v>
      </c>
      <c r="L2377" s="1">
        <f t="shared" si="148"/>
        <v>0</v>
      </c>
      <c r="M2377" s="1" t="str">
        <f t="shared" si="149"/>
        <v>NotApplicable</v>
      </c>
      <c r="N2377" s="1" t="str">
        <f t="shared" si="150"/>
        <v>NotApplicable</v>
      </c>
      <c r="O2377" s="1">
        <f t="shared" si="151"/>
        <v>0</v>
      </c>
    </row>
    <row r="2378" spans="1:15" x14ac:dyDescent="0.3">
      <c r="A2378" s="1" t="s">
        <v>2413</v>
      </c>
      <c r="B2378" s="1">
        <v>26</v>
      </c>
      <c r="C2378" s="1" t="s">
        <v>12</v>
      </c>
      <c r="D2378" s="1" t="s">
        <v>13</v>
      </c>
      <c r="E2378" s="1" t="s">
        <v>2237</v>
      </c>
      <c r="F2378" s="1" t="s">
        <v>15</v>
      </c>
      <c r="G2378" s="2">
        <v>0.74</v>
      </c>
      <c r="H2378" s="2">
        <v>0.89</v>
      </c>
      <c r="I2378" s="2">
        <v>0.91999999999999993</v>
      </c>
      <c r="J2378" s="1" t="s">
        <v>37</v>
      </c>
      <c r="K2378" s="1">
        <v>4.8</v>
      </c>
      <c r="L2378" s="1">
        <f t="shared" si="148"/>
        <v>4</v>
      </c>
      <c r="M2378" s="1" t="str">
        <f t="shared" si="149"/>
        <v>NotApplicable</v>
      </c>
      <c r="N2378" s="1" t="str">
        <f t="shared" si="150"/>
        <v>NotApplicable</v>
      </c>
      <c r="O2378" s="1">
        <f t="shared" si="151"/>
        <v>4.8</v>
      </c>
    </row>
    <row r="2379" spans="1:15" x14ac:dyDescent="0.3">
      <c r="A2379" s="1" t="s">
        <v>2414</v>
      </c>
      <c r="B2379" s="1">
        <v>24</v>
      </c>
      <c r="C2379" s="1" t="s">
        <v>12</v>
      </c>
      <c r="D2379" s="1" t="s">
        <v>13</v>
      </c>
      <c r="E2379" s="1" t="s">
        <v>2237</v>
      </c>
      <c r="F2379" s="1" t="s">
        <v>15</v>
      </c>
      <c r="G2379" s="2">
        <v>0.71</v>
      </c>
      <c r="H2379" s="2">
        <v>0.89</v>
      </c>
      <c r="I2379" s="2">
        <v>0.90999999999999992</v>
      </c>
      <c r="J2379" s="1" t="s">
        <v>19</v>
      </c>
      <c r="K2379" s="1">
        <v>3.1</v>
      </c>
      <c r="L2379" s="1">
        <f t="shared" si="148"/>
        <v>3</v>
      </c>
      <c r="M2379" s="1" t="str">
        <f t="shared" si="149"/>
        <v>NotApplicable</v>
      </c>
      <c r="N2379" s="1" t="str">
        <f t="shared" si="150"/>
        <v>NotApplicable</v>
      </c>
      <c r="O2379" s="1">
        <f t="shared" si="151"/>
        <v>3.1</v>
      </c>
    </row>
    <row r="2380" spans="1:15" x14ac:dyDescent="0.3">
      <c r="A2380" s="1" t="s">
        <v>2415</v>
      </c>
      <c r="B2380" s="1">
        <v>24</v>
      </c>
      <c r="C2380" s="1" t="s">
        <v>12</v>
      </c>
      <c r="D2380" s="1" t="s">
        <v>13</v>
      </c>
      <c r="E2380" s="1" t="s">
        <v>2237</v>
      </c>
      <c r="F2380" s="1" t="s">
        <v>15</v>
      </c>
      <c r="G2380" s="2">
        <v>0.65999999999999992</v>
      </c>
      <c r="H2380" s="2">
        <v>0.81</v>
      </c>
      <c r="I2380" s="2">
        <v>0.86</v>
      </c>
      <c r="J2380" s="1" t="s">
        <v>22</v>
      </c>
      <c r="K2380" s="1">
        <v>1.6</v>
      </c>
      <c r="L2380" s="1">
        <f t="shared" si="148"/>
        <v>1</v>
      </c>
      <c r="M2380" s="1" t="str">
        <f t="shared" si="149"/>
        <v>NotApplicable</v>
      </c>
      <c r="N2380" s="1" t="str">
        <f t="shared" si="150"/>
        <v>NotApplicable</v>
      </c>
      <c r="O2380" s="1">
        <f t="shared" si="151"/>
        <v>1.6</v>
      </c>
    </row>
    <row r="2381" spans="1:15" x14ac:dyDescent="0.3">
      <c r="A2381" s="1" t="s">
        <v>2416</v>
      </c>
      <c r="B2381" s="1">
        <v>21</v>
      </c>
      <c r="C2381" s="1" t="s">
        <v>12</v>
      </c>
      <c r="D2381" s="1" t="s">
        <v>13</v>
      </c>
      <c r="E2381" s="1" t="s">
        <v>2237</v>
      </c>
      <c r="F2381" s="1" t="s">
        <v>15</v>
      </c>
      <c r="G2381" s="2">
        <v>0.66999999999999993</v>
      </c>
      <c r="H2381" s="2">
        <v>0.95000000000000007</v>
      </c>
      <c r="I2381" s="2">
        <v>0.92999999999999994</v>
      </c>
      <c r="J2381" s="1" t="s">
        <v>16</v>
      </c>
      <c r="K2381" s="1">
        <v>0</v>
      </c>
      <c r="L2381" s="1">
        <f t="shared" si="148"/>
        <v>0</v>
      </c>
      <c r="M2381" s="1" t="str">
        <f t="shared" si="149"/>
        <v>NotApplicable</v>
      </c>
      <c r="N2381" s="1" t="str">
        <f t="shared" si="150"/>
        <v>NotApplicable</v>
      </c>
      <c r="O2381" s="1">
        <f t="shared" si="151"/>
        <v>0</v>
      </c>
    </row>
    <row r="2382" spans="1:15" x14ac:dyDescent="0.3">
      <c r="A2382" s="1" t="s">
        <v>2417</v>
      </c>
      <c r="B2382" s="1">
        <v>21</v>
      </c>
      <c r="C2382" s="1" t="s">
        <v>12</v>
      </c>
      <c r="D2382" s="1" t="s">
        <v>13</v>
      </c>
      <c r="E2382" s="1" t="s">
        <v>2237</v>
      </c>
      <c r="F2382" s="1" t="s">
        <v>15</v>
      </c>
      <c r="G2382" s="2">
        <v>0.73</v>
      </c>
      <c r="H2382" s="2">
        <v>0.93</v>
      </c>
      <c r="I2382" s="2">
        <v>0.95</v>
      </c>
      <c r="J2382" s="1" t="s">
        <v>37</v>
      </c>
      <c r="K2382" s="1">
        <v>0</v>
      </c>
      <c r="L2382" s="1">
        <f t="shared" si="148"/>
        <v>0</v>
      </c>
      <c r="M2382" s="1" t="str">
        <f t="shared" si="149"/>
        <v>NotApplicable</v>
      </c>
      <c r="N2382" s="1" t="str">
        <f t="shared" si="150"/>
        <v>NotApplicable</v>
      </c>
      <c r="O2382" s="1">
        <f t="shared" si="151"/>
        <v>0</v>
      </c>
    </row>
    <row r="2383" spans="1:15" x14ac:dyDescent="0.3">
      <c r="A2383" s="1" t="s">
        <v>2418</v>
      </c>
      <c r="B2383" s="1">
        <v>27</v>
      </c>
      <c r="C2383" s="1" t="s">
        <v>12</v>
      </c>
      <c r="D2383" s="1" t="s">
        <v>13</v>
      </c>
      <c r="E2383" s="1" t="s">
        <v>2237</v>
      </c>
      <c r="F2383" s="1" t="s">
        <v>15</v>
      </c>
      <c r="G2383" s="2">
        <v>0.80999999999999994</v>
      </c>
      <c r="H2383" s="2">
        <v>0.94000000000000006</v>
      </c>
      <c r="I2383" s="2">
        <v>0.87</v>
      </c>
      <c r="J2383" s="1" t="s">
        <v>16</v>
      </c>
      <c r="K2383" s="1">
        <v>4.5999999999999996</v>
      </c>
      <c r="L2383" s="1">
        <f t="shared" si="148"/>
        <v>4</v>
      </c>
      <c r="M2383" s="1" t="str">
        <f t="shared" si="149"/>
        <v>NotApplicable</v>
      </c>
      <c r="N2383" s="1" t="str">
        <f t="shared" si="150"/>
        <v>NotApplicable</v>
      </c>
      <c r="O2383" s="1">
        <f t="shared" si="151"/>
        <v>4.5999999999999996</v>
      </c>
    </row>
    <row r="2384" spans="1:15" x14ac:dyDescent="0.3">
      <c r="A2384" s="1" t="s">
        <v>2419</v>
      </c>
      <c r="B2384" s="1">
        <v>22</v>
      </c>
      <c r="C2384" s="1" t="s">
        <v>12</v>
      </c>
      <c r="D2384" s="1" t="s">
        <v>13</v>
      </c>
      <c r="E2384" s="1" t="s">
        <v>2237</v>
      </c>
      <c r="F2384" s="1" t="s">
        <v>15</v>
      </c>
      <c r="G2384" s="2">
        <v>0.87</v>
      </c>
      <c r="H2384" s="2">
        <v>0.93</v>
      </c>
      <c r="I2384" s="2">
        <v>0.90999999999999992</v>
      </c>
      <c r="J2384" s="1" t="s">
        <v>37</v>
      </c>
      <c r="K2384" s="1">
        <v>0</v>
      </c>
      <c r="L2384" s="1">
        <f t="shared" si="148"/>
        <v>0</v>
      </c>
      <c r="M2384" s="1" t="str">
        <f t="shared" si="149"/>
        <v>NotApplicable</v>
      </c>
      <c r="N2384" s="1" t="str">
        <f t="shared" si="150"/>
        <v>NotApplicable</v>
      </c>
      <c r="O2384" s="1">
        <f t="shared" si="151"/>
        <v>0</v>
      </c>
    </row>
    <row r="2385" spans="1:15" x14ac:dyDescent="0.3">
      <c r="A2385" s="1" t="s">
        <v>2420</v>
      </c>
      <c r="B2385" s="1">
        <v>25</v>
      </c>
      <c r="C2385" s="1" t="s">
        <v>12</v>
      </c>
      <c r="D2385" s="1" t="s">
        <v>13</v>
      </c>
      <c r="E2385" s="1" t="s">
        <v>2237</v>
      </c>
      <c r="F2385" s="1" t="s">
        <v>15</v>
      </c>
      <c r="G2385" s="2">
        <v>0.82</v>
      </c>
      <c r="H2385" s="2">
        <v>0.81</v>
      </c>
      <c r="I2385" s="2">
        <v>0.94</v>
      </c>
      <c r="J2385" s="1" t="s">
        <v>22</v>
      </c>
      <c r="K2385" s="1">
        <v>4.0999999999999996</v>
      </c>
      <c r="L2385" s="1">
        <f t="shared" si="148"/>
        <v>4</v>
      </c>
      <c r="M2385" s="1" t="str">
        <f t="shared" si="149"/>
        <v>NotApplicable</v>
      </c>
      <c r="N2385" s="1" t="str">
        <f t="shared" si="150"/>
        <v>NotApplicable</v>
      </c>
      <c r="O2385" s="1">
        <f t="shared" si="151"/>
        <v>4.0999999999999996</v>
      </c>
    </row>
    <row r="2386" spans="1:15" x14ac:dyDescent="0.3">
      <c r="A2386" s="1" t="s">
        <v>2421</v>
      </c>
      <c r="B2386" s="1">
        <v>21</v>
      </c>
      <c r="C2386" s="1" t="s">
        <v>12</v>
      </c>
      <c r="D2386" s="1" t="s">
        <v>27</v>
      </c>
      <c r="E2386" s="1" t="s">
        <v>2237</v>
      </c>
      <c r="F2386" s="1" t="s">
        <v>15</v>
      </c>
      <c r="G2386" s="2">
        <v>0.8899999999999999</v>
      </c>
      <c r="H2386" s="2">
        <v>0.82000000000000006</v>
      </c>
      <c r="I2386" s="2">
        <v>0.9</v>
      </c>
      <c r="J2386" s="1" t="s">
        <v>19</v>
      </c>
      <c r="K2386" s="1">
        <v>0</v>
      </c>
      <c r="L2386" s="1">
        <f t="shared" si="148"/>
        <v>0</v>
      </c>
      <c r="M2386" s="1" t="str">
        <f t="shared" si="149"/>
        <v>NotApplicable</v>
      </c>
      <c r="N2386" s="1" t="str">
        <f t="shared" si="150"/>
        <v>NotApplicable</v>
      </c>
      <c r="O2386" s="1">
        <f t="shared" si="151"/>
        <v>0</v>
      </c>
    </row>
    <row r="2387" spans="1:15" x14ac:dyDescent="0.3">
      <c r="A2387" s="1" t="s">
        <v>2422</v>
      </c>
      <c r="B2387" s="1">
        <v>22</v>
      </c>
      <c r="C2387" s="1" t="s">
        <v>12</v>
      </c>
      <c r="D2387" s="1" t="s">
        <v>13</v>
      </c>
      <c r="E2387" s="1" t="s">
        <v>2237</v>
      </c>
      <c r="F2387" s="1" t="s">
        <v>42</v>
      </c>
      <c r="G2387" s="2">
        <v>0.8899999999999999</v>
      </c>
      <c r="H2387" s="2">
        <v>0.9</v>
      </c>
      <c r="I2387" s="2">
        <v>0.97</v>
      </c>
      <c r="J2387" s="1" t="s">
        <v>19</v>
      </c>
      <c r="K2387" s="1">
        <v>0</v>
      </c>
      <c r="L2387" s="1">
        <f t="shared" si="148"/>
        <v>0</v>
      </c>
      <c r="M2387" s="1" t="str">
        <f t="shared" si="149"/>
        <v>NotApplicable</v>
      </c>
      <c r="N2387" s="1" t="str">
        <f t="shared" si="150"/>
        <v>NotApplicable</v>
      </c>
      <c r="O2387" s="1">
        <f t="shared" si="151"/>
        <v>0</v>
      </c>
    </row>
    <row r="2388" spans="1:15" x14ac:dyDescent="0.3">
      <c r="A2388" s="1" t="s">
        <v>2423</v>
      </c>
      <c r="B2388" s="1">
        <v>21</v>
      </c>
      <c r="C2388" s="1" t="s">
        <v>12</v>
      </c>
      <c r="D2388" s="1" t="s">
        <v>27</v>
      </c>
      <c r="E2388" s="1" t="s">
        <v>2237</v>
      </c>
      <c r="F2388" s="1" t="s">
        <v>15</v>
      </c>
      <c r="G2388" s="2">
        <v>0.86</v>
      </c>
      <c r="H2388" s="2">
        <v>0.81</v>
      </c>
      <c r="I2388" s="2">
        <v>0.87</v>
      </c>
      <c r="J2388" s="1" t="s">
        <v>19</v>
      </c>
      <c r="K2388" s="1">
        <v>0</v>
      </c>
      <c r="L2388" s="1">
        <f t="shared" si="148"/>
        <v>0</v>
      </c>
      <c r="M2388" s="1" t="str">
        <f t="shared" si="149"/>
        <v>NotApplicable</v>
      </c>
      <c r="N2388" s="1" t="str">
        <f t="shared" si="150"/>
        <v>NotApplicable</v>
      </c>
      <c r="O2388" s="1">
        <f t="shared" si="151"/>
        <v>0</v>
      </c>
    </row>
    <row r="2389" spans="1:15" x14ac:dyDescent="0.3">
      <c r="A2389" s="1" t="s">
        <v>2424</v>
      </c>
      <c r="B2389" s="1">
        <v>28</v>
      </c>
      <c r="C2389" s="1" t="s">
        <v>12</v>
      </c>
      <c r="D2389" s="1" t="s">
        <v>27</v>
      </c>
      <c r="E2389" s="1" t="s">
        <v>2237</v>
      </c>
      <c r="F2389" s="1" t="s">
        <v>44</v>
      </c>
      <c r="G2389" s="2">
        <v>0.64</v>
      </c>
      <c r="H2389" s="2">
        <v>0.87000000000000011</v>
      </c>
      <c r="I2389" s="2">
        <v>0.98</v>
      </c>
      <c r="J2389" s="1" t="s">
        <v>16</v>
      </c>
      <c r="K2389" s="1">
        <v>4.5</v>
      </c>
      <c r="L2389" s="1">
        <f t="shared" si="148"/>
        <v>4</v>
      </c>
      <c r="M2389" s="1" t="str">
        <f t="shared" si="149"/>
        <v>NotApplicable</v>
      </c>
      <c r="N2389" s="1" t="str">
        <f t="shared" si="150"/>
        <v>NotApplicable</v>
      </c>
      <c r="O2389" s="1">
        <f t="shared" si="151"/>
        <v>4.5</v>
      </c>
    </row>
    <row r="2390" spans="1:15" x14ac:dyDescent="0.3">
      <c r="A2390" s="1" t="s">
        <v>2425</v>
      </c>
      <c r="B2390" s="1">
        <v>21</v>
      </c>
      <c r="C2390" s="1" t="s">
        <v>12</v>
      </c>
      <c r="D2390" s="1" t="s">
        <v>13</v>
      </c>
      <c r="E2390" s="1" t="s">
        <v>2237</v>
      </c>
      <c r="F2390" s="1" t="s">
        <v>15</v>
      </c>
      <c r="G2390" s="2">
        <v>0.66999999999999993</v>
      </c>
      <c r="H2390" s="2">
        <v>0.95000000000000007</v>
      </c>
      <c r="I2390" s="2">
        <v>0.96</v>
      </c>
      <c r="J2390" s="1" t="s">
        <v>37</v>
      </c>
      <c r="K2390" s="1">
        <v>0</v>
      </c>
      <c r="L2390" s="1">
        <f t="shared" si="148"/>
        <v>0</v>
      </c>
      <c r="M2390" s="1" t="str">
        <f t="shared" si="149"/>
        <v>NotApplicable</v>
      </c>
      <c r="N2390" s="1" t="str">
        <f t="shared" si="150"/>
        <v>NotApplicable</v>
      </c>
      <c r="O2390" s="1">
        <f t="shared" si="151"/>
        <v>0</v>
      </c>
    </row>
    <row r="2391" spans="1:15" x14ac:dyDescent="0.3">
      <c r="A2391" s="1" t="s">
        <v>2426</v>
      </c>
      <c r="B2391" s="1">
        <v>20</v>
      </c>
      <c r="C2391" s="1" t="s">
        <v>12</v>
      </c>
      <c r="D2391" s="1" t="s">
        <v>13</v>
      </c>
      <c r="E2391" s="1" t="s">
        <v>2237</v>
      </c>
      <c r="F2391" s="1" t="s">
        <v>30</v>
      </c>
      <c r="G2391" s="2">
        <v>0.8</v>
      </c>
      <c r="H2391" s="2">
        <v>0.89</v>
      </c>
      <c r="I2391" s="2">
        <v>0.9</v>
      </c>
      <c r="J2391" s="1" t="s">
        <v>22</v>
      </c>
      <c r="K2391" s="1">
        <v>0</v>
      </c>
      <c r="L2391" s="1">
        <f t="shared" si="148"/>
        <v>0</v>
      </c>
      <c r="M2391" s="1" t="str">
        <f t="shared" si="149"/>
        <v>NotApplicable</v>
      </c>
      <c r="N2391" s="1" t="str">
        <f t="shared" si="150"/>
        <v>NotApplicable</v>
      </c>
      <c r="O2391" s="1">
        <f t="shared" si="151"/>
        <v>0</v>
      </c>
    </row>
    <row r="2392" spans="1:15" x14ac:dyDescent="0.3">
      <c r="A2392" s="1" t="s">
        <v>2427</v>
      </c>
      <c r="B2392" s="1">
        <v>21</v>
      </c>
      <c r="C2392" s="1" t="s">
        <v>12</v>
      </c>
      <c r="D2392" s="1" t="s">
        <v>13</v>
      </c>
      <c r="E2392" s="1" t="s">
        <v>2237</v>
      </c>
      <c r="F2392" s="1" t="s">
        <v>32</v>
      </c>
      <c r="G2392" s="2">
        <v>0.84</v>
      </c>
      <c r="H2392" s="2">
        <v>0.9</v>
      </c>
      <c r="I2392" s="2">
        <v>0.9</v>
      </c>
      <c r="J2392" s="1" t="s">
        <v>40</v>
      </c>
      <c r="K2392" s="1">
        <v>0</v>
      </c>
      <c r="L2392" s="1">
        <f t="shared" si="148"/>
        <v>0</v>
      </c>
      <c r="M2392" s="1" t="str">
        <f t="shared" si="149"/>
        <v>NotApplicable</v>
      </c>
      <c r="N2392" s="1" t="str">
        <f t="shared" si="150"/>
        <v>NotApplicable</v>
      </c>
      <c r="O2392" s="1">
        <f t="shared" si="151"/>
        <v>0</v>
      </c>
    </row>
    <row r="2393" spans="1:15" x14ac:dyDescent="0.3">
      <c r="A2393" s="1" t="s">
        <v>2428</v>
      </c>
      <c r="B2393" s="1">
        <v>26</v>
      </c>
      <c r="C2393" s="1" t="s">
        <v>12</v>
      </c>
      <c r="D2393" s="1" t="s">
        <v>13</v>
      </c>
      <c r="E2393" s="1" t="s">
        <v>2237</v>
      </c>
      <c r="F2393" s="1" t="s">
        <v>15</v>
      </c>
      <c r="G2393" s="2">
        <v>0.86</v>
      </c>
      <c r="H2393" s="2">
        <v>0.89</v>
      </c>
      <c r="I2393" s="2">
        <v>0.96</v>
      </c>
      <c r="J2393" s="1" t="s">
        <v>16</v>
      </c>
      <c r="K2393" s="1">
        <v>3.9</v>
      </c>
      <c r="L2393" s="1">
        <f t="shared" si="148"/>
        <v>3</v>
      </c>
      <c r="M2393" s="1" t="str">
        <f t="shared" si="149"/>
        <v>NotApplicable</v>
      </c>
      <c r="N2393" s="1" t="str">
        <f t="shared" si="150"/>
        <v>NotApplicable</v>
      </c>
      <c r="O2393" s="1">
        <f t="shared" si="151"/>
        <v>3.9</v>
      </c>
    </row>
    <row r="2394" spans="1:15" x14ac:dyDescent="0.3">
      <c r="A2394" s="1" t="s">
        <v>2429</v>
      </c>
      <c r="B2394" s="1">
        <v>23</v>
      </c>
      <c r="C2394" s="1" t="s">
        <v>12</v>
      </c>
      <c r="D2394" s="1" t="s">
        <v>13</v>
      </c>
      <c r="E2394" s="1" t="s">
        <v>2237</v>
      </c>
      <c r="F2394" s="1" t="s">
        <v>15</v>
      </c>
      <c r="G2394" s="2">
        <v>0.80999999999999994</v>
      </c>
      <c r="H2394" s="2">
        <v>0.84000000000000008</v>
      </c>
      <c r="I2394" s="2">
        <v>0.88</v>
      </c>
      <c r="J2394" s="1" t="s">
        <v>19</v>
      </c>
      <c r="K2394" s="1">
        <v>1.1000000000000001</v>
      </c>
      <c r="L2394" s="1">
        <f t="shared" si="148"/>
        <v>1</v>
      </c>
      <c r="M2394" s="1" t="str">
        <f t="shared" si="149"/>
        <v>NotApplicable</v>
      </c>
      <c r="N2394" s="1" t="str">
        <f t="shared" si="150"/>
        <v>NotApplicable</v>
      </c>
      <c r="O2394" s="1">
        <f t="shared" si="151"/>
        <v>1.1000000000000001</v>
      </c>
    </row>
    <row r="2395" spans="1:15" x14ac:dyDescent="0.3">
      <c r="A2395" s="1" t="s">
        <v>2430</v>
      </c>
      <c r="B2395" s="1">
        <v>25</v>
      </c>
      <c r="C2395" s="1" t="s">
        <v>12</v>
      </c>
      <c r="D2395" s="1" t="s">
        <v>13</v>
      </c>
      <c r="E2395" s="1" t="s">
        <v>2237</v>
      </c>
      <c r="F2395" s="1" t="s">
        <v>32</v>
      </c>
      <c r="G2395" s="2">
        <v>0.73</v>
      </c>
      <c r="H2395" s="2">
        <v>0.92</v>
      </c>
      <c r="I2395" s="2">
        <v>0.88</v>
      </c>
      <c r="J2395" s="1" t="s">
        <v>37</v>
      </c>
      <c r="K2395" s="1">
        <v>4.0999999999999996</v>
      </c>
      <c r="L2395" s="1">
        <f t="shared" si="148"/>
        <v>4</v>
      </c>
      <c r="M2395" s="1" t="str">
        <f t="shared" si="149"/>
        <v>NotApplicable</v>
      </c>
      <c r="N2395" s="1" t="str">
        <f t="shared" si="150"/>
        <v>NotApplicable</v>
      </c>
      <c r="O2395" s="1">
        <f t="shared" si="151"/>
        <v>4.0999999999999996</v>
      </c>
    </row>
    <row r="2396" spans="1:15" x14ac:dyDescent="0.3">
      <c r="A2396" s="1" t="s">
        <v>2431</v>
      </c>
      <c r="B2396" s="1">
        <v>22</v>
      </c>
      <c r="C2396" s="1" t="s">
        <v>12</v>
      </c>
      <c r="D2396" s="1" t="s">
        <v>27</v>
      </c>
      <c r="E2396" s="1" t="s">
        <v>2237</v>
      </c>
      <c r="F2396" s="1" t="s">
        <v>36</v>
      </c>
      <c r="G2396" s="2">
        <v>0.79</v>
      </c>
      <c r="H2396" s="2">
        <v>0.9</v>
      </c>
      <c r="I2396" s="2">
        <v>0.9</v>
      </c>
      <c r="J2396" s="1" t="s">
        <v>37</v>
      </c>
      <c r="K2396" s="1">
        <v>1.2</v>
      </c>
      <c r="L2396" s="1">
        <f t="shared" si="148"/>
        <v>1</v>
      </c>
      <c r="M2396" s="1" t="str">
        <f t="shared" si="149"/>
        <v>NotApplicable</v>
      </c>
      <c r="N2396" s="1" t="str">
        <f t="shared" si="150"/>
        <v>NotApplicable</v>
      </c>
      <c r="O2396" s="1">
        <f t="shared" si="151"/>
        <v>1.2</v>
      </c>
    </row>
    <row r="2397" spans="1:15" x14ac:dyDescent="0.3">
      <c r="A2397" s="1" t="s">
        <v>2432</v>
      </c>
      <c r="B2397" s="1">
        <v>23</v>
      </c>
      <c r="C2397" s="1" t="s">
        <v>12</v>
      </c>
      <c r="D2397" s="1" t="s">
        <v>13</v>
      </c>
      <c r="E2397" s="1" t="s">
        <v>2237</v>
      </c>
      <c r="F2397" s="1" t="s">
        <v>15</v>
      </c>
      <c r="G2397" s="2">
        <v>0.79</v>
      </c>
      <c r="H2397" s="2">
        <v>0.83000000000000007</v>
      </c>
      <c r="I2397" s="2">
        <v>0.94</v>
      </c>
      <c r="J2397" s="1" t="s">
        <v>19</v>
      </c>
      <c r="K2397" s="1">
        <v>1.4</v>
      </c>
      <c r="L2397" s="1">
        <f t="shared" si="148"/>
        <v>1</v>
      </c>
      <c r="M2397" s="1" t="str">
        <f t="shared" si="149"/>
        <v>NotApplicable</v>
      </c>
      <c r="N2397" s="1" t="str">
        <f t="shared" si="150"/>
        <v>NotApplicable</v>
      </c>
      <c r="O2397" s="1">
        <f t="shared" si="151"/>
        <v>1.4</v>
      </c>
    </row>
    <row r="2398" spans="1:15" x14ac:dyDescent="0.3">
      <c r="A2398" s="1" t="s">
        <v>2433</v>
      </c>
      <c r="B2398" s="1">
        <v>21</v>
      </c>
      <c r="C2398" s="1" t="s">
        <v>12</v>
      </c>
      <c r="D2398" s="1" t="s">
        <v>13</v>
      </c>
      <c r="E2398" s="1" t="s">
        <v>2237</v>
      </c>
      <c r="F2398" s="1" t="s">
        <v>15</v>
      </c>
      <c r="G2398" s="2">
        <v>0.84</v>
      </c>
      <c r="H2398" s="2">
        <v>0.92</v>
      </c>
      <c r="I2398" s="2">
        <v>0.91999999999999993</v>
      </c>
      <c r="J2398" s="1" t="s">
        <v>40</v>
      </c>
      <c r="K2398" s="1">
        <v>0</v>
      </c>
      <c r="L2398" s="1">
        <f t="shared" si="148"/>
        <v>0</v>
      </c>
      <c r="M2398" s="1" t="str">
        <f t="shared" si="149"/>
        <v>NotApplicable</v>
      </c>
      <c r="N2398" s="1" t="str">
        <f t="shared" si="150"/>
        <v>NotApplicable</v>
      </c>
      <c r="O2398" s="1">
        <f t="shared" si="151"/>
        <v>0</v>
      </c>
    </row>
    <row r="2399" spans="1:15" x14ac:dyDescent="0.3">
      <c r="A2399" s="1" t="s">
        <v>2434</v>
      </c>
      <c r="B2399" s="1">
        <v>22</v>
      </c>
      <c r="C2399" s="1" t="s">
        <v>12</v>
      </c>
      <c r="D2399" s="1" t="s">
        <v>27</v>
      </c>
      <c r="E2399" s="1" t="s">
        <v>2237</v>
      </c>
      <c r="F2399" s="1" t="s">
        <v>15</v>
      </c>
      <c r="G2399" s="2">
        <v>0.80999999999999994</v>
      </c>
      <c r="H2399" s="2">
        <v>0.88</v>
      </c>
      <c r="I2399" s="2">
        <v>0.88</v>
      </c>
      <c r="J2399" s="1" t="s">
        <v>37</v>
      </c>
      <c r="K2399" s="1">
        <v>0</v>
      </c>
      <c r="L2399" s="1">
        <f t="shared" si="148"/>
        <v>0</v>
      </c>
      <c r="M2399" s="1" t="str">
        <f t="shared" si="149"/>
        <v>NotApplicable</v>
      </c>
      <c r="N2399" s="1" t="str">
        <f t="shared" si="150"/>
        <v>NotApplicable</v>
      </c>
      <c r="O2399" s="1">
        <f t="shared" si="151"/>
        <v>0</v>
      </c>
    </row>
    <row r="2400" spans="1:15" x14ac:dyDescent="0.3">
      <c r="A2400" s="1" t="s">
        <v>2435</v>
      </c>
      <c r="B2400" s="1">
        <v>24</v>
      </c>
      <c r="C2400" s="1" t="s">
        <v>12</v>
      </c>
      <c r="D2400" s="1" t="s">
        <v>13</v>
      </c>
      <c r="E2400" s="1" t="s">
        <v>2237</v>
      </c>
      <c r="F2400" s="1" t="s">
        <v>15</v>
      </c>
      <c r="G2400" s="2">
        <v>0.75</v>
      </c>
      <c r="H2400" s="2">
        <v>0.84000000000000008</v>
      </c>
      <c r="I2400" s="2">
        <v>0.98</v>
      </c>
      <c r="J2400" s="1" t="s">
        <v>37</v>
      </c>
      <c r="K2400" s="1">
        <v>2</v>
      </c>
      <c r="L2400" s="1">
        <f t="shared" si="148"/>
        <v>2</v>
      </c>
      <c r="M2400" s="1" t="str">
        <f t="shared" si="149"/>
        <v>NotApplicable</v>
      </c>
      <c r="N2400" s="1" t="str">
        <f t="shared" si="150"/>
        <v>NotApplicable</v>
      </c>
      <c r="O2400" s="1">
        <f t="shared" si="151"/>
        <v>2</v>
      </c>
    </row>
    <row r="2401" spans="1:15" x14ac:dyDescent="0.3">
      <c r="A2401" s="1" t="s">
        <v>2436</v>
      </c>
      <c r="B2401" s="1">
        <v>22</v>
      </c>
      <c r="C2401" s="1" t="s">
        <v>12</v>
      </c>
      <c r="D2401" s="1" t="s">
        <v>13</v>
      </c>
      <c r="E2401" s="1" t="s">
        <v>2237</v>
      </c>
      <c r="F2401" s="1" t="s">
        <v>15</v>
      </c>
      <c r="G2401" s="2">
        <v>0.66999999999999993</v>
      </c>
      <c r="H2401" s="2">
        <v>0.8</v>
      </c>
      <c r="I2401" s="2">
        <v>0.96</v>
      </c>
      <c r="J2401" s="1" t="s">
        <v>37</v>
      </c>
      <c r="K2401" s="1">
        <v>0</v>
      </c>
      <c r="L2401" s="1">
        <f t="shared" si="148"/>
        <v>0</v>
      </c>
      <c r="M2401" s="1" t="str">
        <f t="shared" si="149"/>
        <v>NotApplicable</v>
      </c>
      <c r="N2401" s="1" t="str">
        <f t="shared" si="150"/>
        <v>NotApplicable</v>
      </c>
      <c r="O2401" s="1">
        <f t="shared" si="151"/>
        <v>0</v>
      </c>
    </row>
    <row r="2402" spans="1:15" x14ac:dyDescent="0.3">
      <c r="A2402" s="1" t="s">
        <v>2437</v>
      </c>
      <c r="B2402" s="1">
        <v>21</v>
      </c>
      <c r="C2402" s="1" t="s">
        <v>12</v>
      </c>
      <c r="D2402" s="1" t="s">
        <v>13</v>
      </c>
      <c r="E2402" s="1" t="s">
        <v>2237</v>
      </c>
      <c r="F2402" s="1" t="s">
        <v>15</v>
      </c>
      <c r="G2402" s="2">
        <v>0.86</v>
      </c>
      <c r="H2402" s="2">
        <v>0.84000000000000008</v>
      </c>
      <c r="I2402" s="2">
        <v>0.85</v>
      </c>
      <c r="J2402" s="1" t="s">
        <v>22</v>
      </c>
      <c r="K2402" s="1">
        <v>0</v>
      </c>
      <c r="L2402" s="1">
        <f t="shared" si="148"/>
        <v>0</v>
      </c>
      <c r="M2402" s="1" t="str">
        <f t="shared" si="149"/>
        <v>NotApplicable</v>
      </c>
      <c r="N2402" s="1" t="str">
        <f t="shared" si="150"/>
        <v>NotApplicable</v>
      </c>
      <c r="O2402" s="1">
        <f t="shared" si="151"/>
        <v>0</v>
      </c>
    </row>
    <row r="2403" spans="1:15" x14ac:dyDescent="0.3">
      <c r="A2403" s="1" t="s">
        <v>2438</v>
      </c>
      <c r="B2403" s="1">
        <v>25</v>
      </c>
      <c r="C2403" s="1" t="s">
        <v>12</v>
      </c>
      <c r="D2403" s="1" t="s">
        <v>13</v>
      </c>
      <c r="E2403" s="1" t="s">
        <v>2237</v>
      </c>
      <c r="F2403" s="1" t="s">
        <v>15</v>
      </c>
      <c r="G2403" s="2">
        <v>0.71</v>
      </c>
      <c r="H2403" s="2">
        <v>0.83000000000000007</v>
      </c>
      <c r="I2403" s="2">
        <v>0.96</v>
      </c>
      <c r="J2403" s="1" t="s">
        <v>16</v>
      </c>
      <c r="K2403" s="1">
        <v>3.3</v>
      </c>
      <c r="L2403" s="1">
        <f t="shared" si="148"/>
        <v>3</v>
      </c>
      <c r="M2403" s="1" t="str">
        <f t="shared" si="149"/>
        <v>NotApplicable</v>
      </c>
      <c r="N2403" s="1" t="str">
        <f t="shared" si="150"/>
        <v>NotApplicable</v>
      </c>
      <c r="O2403" s="1">
        <f t="shared" si="151"/>
        <v>3.3</v>
      </c>
    </row>
    <row r="2404" spans="1:15" x14ac:dyDescent="0.3">
      <c r="A2404" s="1" t="s">
        <v>2439</v>
      </c>
      <c r="B2404" s="1">
        <v>21</v>
      </c>
      <c r="C2404" s="1" t="s">
        <v>12</v>
      </c>
      <c r="D2404" s="1" t="s">
        <v>13</v>
      </c>
      <c r="E2404" s="1" t="s">
        <v>2237</v>
      </c>
      <c r="F2404" s="1" t="s">
        <v>15</v>
      </c>
      <c r="G2404" s="2">
        <v>0.79</v>
      </c>
      <c r="H2404" s="2">
        <v>0.88</v>
      </c>
      <c r="I2404" s="2">
        <v>0.97</v>
      </c>
      <c r="J2404" s="1" t="s">
        <v>40</v>
      </c>
      <c r="K2404" s="1">
        <v>0</v>
      </c>
      <c r="L2404" s="1">
        <f t="shared" si="148"/>
        <v>0</v>
      </c>
      <c r="M2404" s="1" t="str">
        <f t="shared" si="149"/>
        <v>NotApplicable</v>
      </c>
      <c r="N2404" s="1" t="str">
        <f t="shared" si="150"/>
        <v>NotApplicable</v>
      </c>
      <c r="O2404" s="1">
        <f t="shared" si="151"/>
        <v>0</v>
      </c>
    </row>
    <row r="2405" spans="1:15" x14ac:dyDescent="0.3">
      <c r="A2405" s="1" t="s">
        <v>2440</v>
      </c>
      <c r="B2405" s="1">
        <v>22</v>
      </c>
      <c r="C2405" s="1" t="s">
        <v>12</v>
      </c>
      <c r="D2405" s="1" t="s">
        <v>13</v>
      </c>
      <c r="E2405" s="1" t="s">
        <v>2237</v>
      </c>
      <c r="F2405" s="1" t="s">
        <v>48</v>
      </c>
      <c r="G2405" s="2">
        <v>0.74</v>
      </c>
      <c r="H2405" s="2">
        <v>0.8</v>
      </c>
      <c r="I2405" s="2">
        <v>0.96</v>
      </c>
      <c r="J2405" s="1" t="s">
        <v>37</v>
      </c>
      <c r="K2405" s="1">
        <v>0</v>
      </c>
      <c r="L2405" s="1">
        <f t="shared" si="148"/>
        <v>0</v>
      </c>
      <c r="M2405" s="1" t="str">
        <f t="shared" si="149"/>
        <v>NotApplicable</v>
      </c>
      <c r="N2405" s="1" t="str">
        <f t="shared" si="150"/>
        <v>NotApplicable</v>
      </c>
      <c r="O2405" s="1">
        <f t="shared" si="151"/>
        <v>0</v>
      </c>
    </row>
    <row r="2406" spans="1:15" x14ac:dyDescent="0.3">
      <c r="A2406" s="1" t="s">
        <v>2441</v>
      </c>
      <c r="B2406" s="1">
        <v>24</v>
      </c>
      <c r="C2406" s="1" t="s">
        <v>12</v>
      </c>
      <c r="D2406" s="1" t="s">
        <v>13</v>
      </c>
      <c r="E2406" s="1" t="s">
        <v>2237</v>
      </c>
      <c r="F2406" s="1" t="s">
        <v>15</v>
      </c>
      <c r="G2406" s="2">
        <v>0.87</v>
      </c>
      <c r="H2406" s="2">
        <v>0.85000000000000009</v>
      </c>
      <c r="I2406" s="2">
        <v>0.89</v>
      </c>
      <c r="J2406" s="1" t="s">
        <v>22</v>
      </c>
      <c r="K2406" s="1">
        <v>1.7</v>
      </c>
      <c r="L2406" s="1">
        <f t="shared" si="148"/>
        <v>1</v>
      </c>
      <c r="M2406" s="1" t="str">
        <f t="shared" si="149"/>
        <v>NotApplicable</v>
      </c>
      <c r="N2406" s="1" t="str">
        <f t="shared" si="150"/>
        <v>NotApplicable</v>
      </c>
      <c r="O2406" s="1">
        <f t="shared" si="151"/>
        <v>1.7</v>
      </c>
    </row>
    <row r="2407" spans="1:15" x14ac:dyDescent="0.3">
      <c r="A2407" s="1" t="s">
        <v>2442</v>
      </c>
      <c r="B2407" s="1">
        <v>22</v>
      </c>
      <c r="C2407" s="1" t="s">
        <v>12</v>
      </c>
      <c r="D2407" s="1" t="s">
        <v>13</v>
      </c>
      <c r="E2407" s="1" t="s">
        <v>2237</v>
      </c>
      <c r="F2407" s="1" t="s">
        <v>18</v>
      </c>
      <c r="G2407" s="2">
        <v>0.62</v>
      </c>
      <c r="H2407" s="2">
        <v>0.92</v>
      </c>
      <c r="I2407" s="2">
        <v>0.94</v>
      </c>
      <c r="J2407" s="1" t="s">
        <v>40</v>
      </c>
      <c r="K2407" s="1">
        <v>0</v>
      </c>
      <c r="L2407" s="1">
        <f t="shared" si="148"/>
        <v>0</v>
      </c>
      <c r="M2407" s="1" t="str">
        <f t="shared" si="149"/>
        <v>NotApplicable</v>
      </c>
      <c r="N2407" s="1" t="str">
        <f t="shared" si="150"/>
        <v>NotApplicable</v>
      </c>
      <c r="O2407" s="1">
        <f t="shared" si="151"/>
        <v>0</v>
      </c>
    </row>
    <row r="2408" spans="1:15" x14ac:dyDescent="0.3">
      <c r="A2408" s="1" t="s">
        <v>2443</v>
      </c>
      <c r="B2408" s="1">
        <v>23</v>
      </c>
      <c r="C2408" s="1" t="s">
        <v>12</v>
      </c>
      <c r="D2408" s="1" t="s">
        <v>27</v>
      </c>
      <c r="E2408" s="1" t="s">
        <v>2237</v>
      </c>
      <c r="F2408" s="1" t="s">
        <v>48</v>
      </c>
      <c r="G2408" s="2">
        <v>0.86</v>
      </c>
      <c r="H2408" s="2">
        <v>0.89</v>
      </c>
      <c r="I2408" s="2">
        <v>0.87</v>
      </c>
      <c r="J2408" s="1" t="s">
        <v>16</v>
      </c>
      <c r="K2408" s="1">
        <v>0</v>
      </c>
      <c r="L2408" s="1">
        <f t="shared" si="148"/>
        <v>0</v>
      </c>
      <c r="M2408" s="1" t="str">
        <f t="shared" si="149"/>
        <v>NotApplicable</v>
      </c>
      <c r="N2408" s="1" t="str">
        <f t="shared" si="150"/>
        <v>NotApplicable</v>
      </c>
      <c r="O2408" s="1">
        <f t="shared" si="151"/>
        <v>0</v>
      </c>
    </row>
    <row r="2409" spans="1:15" x14ac:dyDescent="0.3">
      <c r="A2409" s="1" t="s">
        <v>2444</v>
      </c>
      <c r="B2409" s="1">
        <v>23</v>
      </c>
      <c r="C2409" s="1" t="s">
        <v>12</v>
      </c>
      <c r="D2409" s="1" t="s">
        <v>13</v>
      </c>
      <c r="E2409" s="1" t="s">
        <v>2237</v>
      </c>
      <c r="F2409" s="1" t="s">
        <v>15</v>
      </c>
      <c r="G2409" s="2">
        <v>0.73</v>
      </c>
      <c r="H2409" s="2">
        <v>0.8600000000000001</v>
      </c>
      <c r="I2409" s="2">
        <v>0.99</v>
      </c>
      <c r="J2409" s="1" t="s">
        <v>19</v>
      </c>
      <c r="K2409" s="1">
        <v>1.4</v>
      </c>
      <c r="L2409" s="1">
        <f t="shared" si="148"/>
        <v>1</v>
      </c>
      <c r="M2409" s="1" t="str">
        <f t="shared" si="149"/>
        <v>NotApplicable</v>
      </c>
      <c r="N2409" s="1" t="str">
        <f t="shared" si="150"/>
        <v>NotApplicable</v>
      </c>
      <c r="O2409" s="1">
        <f t="shared" si="151"/>
        <v>1.4</v>
      </c>
    </row>
    <row r="2410" spans="1:15" x14ac:dyDescent="0.3">
      <c r="A2410" s="1" t="s">
        <v>2445</v>
      </c>
      <c r="B2410" s="1">
        <v>23</v>
      </c>
      <c r="C2410" s="1" t="s">
        <v>12</v>
      </c>
      <c r="D2410" s="1" t="s">
        <v>13</v>
      </c>
      <c r="E2410" s="1" t="s">
        <v>2237</v>
      </c>
      <c r="F2410" s="1" t="s">
        <v>48</v>
      </c>
      <c r="G2410" s="2">
        <v>0.66999999999999993</v>
      </c>
      <c r="H2410" s="2">
        <v>0.91</v>
      </c>
      <c r="I2410" s="2">
        <v>0.96</v>
      </c>
      <c r="J2410" s="1" t="s">
        <v>40</v>
      </c>
      <c r="K2410" s="1">
        <v>0</v>
      </c>
      <c r="L2410" s="1">
        <f t="shared" si="148"/>
        <v>0</v>
      </c>
      <c r="M2410" s="1" t="str">
        <f t="shared" si="149"/>
        <v>NotApplicable</v>
      </c>
      <c r="N2410" s="1" t="str">
        <f t="shared" si="150"/>
        <v>NotApplicable</v>
      </c>
      <c r="O2410" s="1">
        <f t="shared" si="151"/>
        <v>0</v>
      </c>
    </row>
    <row r="2411" spans="1:15" x14ac:dyDescent="0.3">
      <c r="A2411" s="1" t="s">
        <v>2446</v>
      </c>
      <c r="B2411" s="1">
        <v>24</v>
      </c>
      <c r="C2411" s="1" t="s">
        <v>12</v>
      </c>
      <c r="D2411" s="1" t="s">
        <v>27</v>
      </c>
      <c r="E2411" s="1" t="s">
        <v>2237</v>
      </c>
      <c r="F2411" s="1" t="s">
        <v>42</v>
      </c>
      <c r="G2411" s="2">
        <v>0.79</v>
      </c>
      <c r="H2411" s="2">
        <v>0.87000000000000011</v>
      </c>
      <c r="I2411" s="2">
        <v>0.95</v>
      </c>
      <c r="J2411" s="1" t="s">
        <v>19</v>
      </c>
      <c r="K2411" s="1">
        <v>1.8</v>
      </c>
      <c r="L2411" s="1">
        <f t="shared" si="148"/>
        <v>1</v>
      </c>
      <c r="M2411" s="1" t="str">
        <f t="shared" si="149"/>
        <v>NotApplicable</v>
      </c>
      <c r="N2411" s="1" t="str">
        <f t="shared" si="150"/>
        <v>NotApplicable</v>
      </c>
      <c r="O2411" s="1">
        <f t="shared" si="151"/>
        <v>1.8</v>
      </c>
    </row>
    <row r="2412" spans="1:15" x14ac:dyDescent="0.3">
      <c r="A2412" s="1" t="s">
        <v>2447</v>
      </c>
      <c r="B2412" s="1">
        <v>22</v>
      </c>
      <c r="C2412" s="1" t="s">
        <v>12</v>
      </c>
      <c r="D2412" s="1" t="s">
        <v>13</v>
      </c>
      <c r="E2412" s="1" t="s">
        <v>2237</v>
      </c>
      <c r="F2412" s="1" t="s">
        <v>32</v>
      </c>
      <c r="G2412" s="2">
        <v>0.72</v>
      </c>
      <c r="H2412" s="2">
        <v>0.94000000000000006</v>
      </c>
      <c r="I2412" s="2">
        <v>0.89</v>
      </c>
      <c r="J2412" s="1" t="s">
        <v>22</v>
      </c>
      <c r="K2412" s="1">
        <v>1.6</v>
      </c>
      <c r="L2412" s="1">
        <f t="shared" si="148"/>
        <v>1</v>
      </c>
      <c r="M2412" s="1" t="str">
        <f t="shared" si="149"/>
        <v>NotApplicable</v>
      </c>
      <c r="N2412" s="1" t="str">
        <f t="shared" si="150"/>
        <v>NotApplicable</v>
      </c>
      <c r="O2412" s="1">
        <f t="shared" si="151"/>
        <v>1.6</v>
      </c>
    </row>
    <row r="2413" spans="1:15" x14ac:dyDescent="0.3">
      <c r="A2413" s="1" t="s">
        <v>2448</v>
      </c>
      <c r="B2413" s="1">
        <v>26</v>
      </c>
      <c r="C2413" s="1" t="s">
        <v>12</v>
      </c>
      <c r="D2413" s="1" t="s">
        <v>13</v>
      </c>
      <c r="E2413" s="1" t="s">
        <v>2237</v>
      </c>
      <c r="F2413" s="1" t="s">
        <v>36</v>
      </c>
      <c r="G2413" s="2">
        <v>0.62</v>
      </c>
      <c r="H2413" s="2">
        <v>0.8600000000000001</v>
      </c>
      <c r="I2413" s="2">
        <v>0.89</v>
      </c>
      <c r="J2413" s="1" t="s">
        <v>22</v>
      </c>
      <c r="K2413" s="1">
        <v>4.9000000000000004</v>
      </c>
      <c r="L2413" s="1">
        <f t="shared" si="148"/>
        <v>4</v>
      </c>
      <c r="M2413" s="1" t="str">
        <f t="shared" si="149"/>
        <v>NotApplicable</v>
      </c>
      <c r="N2413" s="1" t="str">
        <f t="shared" si="150"/>
        <v>NotApplicable</v>
      </c>
      <c r="O2413" s="1">
        <f t="shared" si="151"/>
        <v>4.9000000000000004</v>
      </c>
    </row>
    <row r="2414" spans="1:15" x14ac:dyDescent="0.3">
      <c r="A2414" s="1" t="s">
        <v>2449</v>
      </c>
      <c r="B2414" s="1">
        <v>22</v>
      </c>
      <c r="C2414" s="1" t="s">
        <v>12</v>
      </c>
      <c r="D2414" s="1" t="s">
        <v>13</v>
      </c>
      <c r="E2414" s="1" t="s">
        <v>2237</v>
      </c>
      <c r="F2414" s="1" t="s">
        <v>15</v>
      </c>
      <c r="G2414" s="2">
        <v>0.8</v>
      </c>
      <c r="H2414" s="2">
        <v>0.94000000000000006</v>
      </c>
      <c r="I2414" s="2">
        <v>0.95</v>
      </c>
      <c r="J2414" s="1" t="s">
        <v>22</v>
      </c>
      <c r="K2414" s="1">
        <v>0</v>
      </c>
      <c r="L2414" s="1">
        <f t="shared" si="148"/>
        <v>0</v>
      </c>
      <c r="M2414" s="1" t="str">
        <f t="shared" si="149"/>
        <v>NotApplicable</v>
      </c>
      <c r="N2414" s="1" t="str">
        <f t="shared" si="150"/>
        <v>NotApplicable</v>
      </c>
      <c r="O2414" s="1">
        <f t="shared" si="151"/>
        <v>0</v>
      </c>
    </row>
    <row r="2415" spans="1:15" x14ac:dyDescent="0.3">
      <c r="A2415" s="1" t="s">
        <v>2450</v>
      </c>
      <c r="B2415" s="1">
        <v>22</v>
      </c>
      <c r="C2415" s="1" t="s">
        <v>12</v>
      </c>
      <c r="D2415" s="1" t="s">
        <v>13</v>
      </c>
      <c r="E2415" s="1" t="s">
        <v>2237</v>
      </c>
      <c r="F2415" s="1" t="s">
        <v>15</v>
      </c>
      <c r="G2415" s="2">
        <v>0.7</v>
      </c>
      <c r="H2415" s="2">
        <v>0.83000000000000007</v>
      </c>
      <c r="I2415" s="2">
        <v>0.94</v>
      </c>
      <c r="J2415" s="1" t="s">
        <v>19</v>
      </c>
      <c r="K2415" s="1">
        <v>0</v>
      </c>
      <c r="L2415" s="1">
        <f t="shared" si="148"/>
        <v>0</v>
      </c>
      <c r="M2415" s="1" t="str">
        <f t="shared" si="149"/>
        <v>NotApplicable</v>
      </c>
      <c r="N2415" s="1" t="str">
        <f t="shared" si="150"/>
        <v>NotApplicable</v>
      </c>
      <c r="O2415" s="1">
        <f t="shared" si="151"/>
        <v>0</v>
      </c>
    </row>
    <row r="2416" spans="1:15" x14ac:dyDescent="0.3">
      <c r="A2416" s="1" t="s">
        <v>2451</v>
      </c>
      <c r="B2416" s="1">
        <v>26</v>
      </c>
      <c r="C2416" s="1" t="s">
        <v>12</v>
      </c>
      <c r="D2416" s="1" t="s">
        <v>27</v>
      </c>
      <c r="E2416" s="1" t="s">
        <v>2237</v>
      </c>
      <c r="F2416" s="1" t="s">
        <v>48</v>
      </c>
      <c r="G2416" s="2">
        <v>0.63</v>
      </c>
      <c r="H2416" s="2">
        <v>0.9</v>
      </c>
      <c r="I2416" s="2">
        <v>0.87</v>
      </c>
      <c r="J2416" s="1" t="s">
        <v>19</v>
      </c>
      <c r="K2416" s="1">
        <v>3.4</v>
      </c>
      <c r="L2416" s="1">
        <f t="shared" si="148"/>
        <v>3</v>
      </c>
      <c r="M2416" s="1" t="str">
        <f t="shared" si="149"/>
        <v>NotApplicable</v>
      </c>
      <c r="N2416" s="1" t="str">
        <f t="shared" si="150"/>
        <v>NotApplicable</v>
      </c>
      <c r="O2416" s="1">
        <f t="shared" si="151"/>
        <v>3.4</v>
      </c>
    </row>
    <row r="2417" spans="1:15" x14ac:dyDescent="0.3">
      <c r="A2417" s="1" t="s">
        <v>2452</v>
      </c>
      <c r="B2417" s="1">
        <v>24</v>
      </c>
      <c r="C2417" s="1" t="s">
        <v>12</v>
      </c>
      <c r="D2417" s="1" t="s">
        <v>13</v>
      </c>
      <c r="E2417" s="1" t="s">
        <v>2237</v>
      </c>
      <c r="F2417" s="1" t="s">
        <v>15</v>
      </c>
      <c r="G2417" s="2">
        <v>0.74</v>
      </c>
      <c r="H2417" s="2">
        <v>0.8600000000000001</v>
      </c>
      <c r="I2417" s="2">
        <v>0.95</v>
      </c>
      <c r="J2417" s="1" t="s">
        <v>22</v>
      </c>
      <c r="K2417" s="1">
        <v>3</v>
      </c>
      <c r="L2417" s="1">
        <f t="shared" si="148"/>
        <v>3</v>
      </c>
      <c r="M2417" s="1" t="str">
        <f t="shared" si="149"/>
        <v>NotApplicable</v>
      </c>
      <c r="N2417" s="1" t="str">
        <f t="shared" si="150"/>
        <v>NotApplicable</v>
      </c>
      <c r="O2417" s="1">
        <f t="shared" si="151"/>
        <v>3</v>
      </c>
    </row>
    <row r="2418" spans="1:15" x14ac:dyDescent="0.3">
      <c r="A2418" s="1" t="s">
        <v>2453</v>
      </c>
      <c r="B2418" s="1">
        <v>23</v>
      </c>
      <c r="C2418" s="1" t="s">
        <v>12</v>
      </c>
      <c r="D2418" s="1" t="s">
        <v>27</v>
      </c>
      <c r="E2418" s="1" t="s">
        <v>2237</v>
      </c>
      <c r="F2418" s="1" t="s">
        <v>15</v>
      </c>
      <c r="G2418" s="2">
        <v>0.67999999999999994</v>
      </c>
      <c r="H2418" s="2">
        <v>0.92</v>
      </c>
      <c r="I2418" s="2">
        <v>0.91999999999999993</v>
      </c>
      <c r="J2418" s="1" t="s">
        <v>22</v>
      </c>
      <c r="K2418" s="1">
        <v>1.3</v>
      </c>
      <c r="L2418" s="1">
        <f t="shared" si="148"/>
        <v>1</v>
      </c>
      <c r="M2418" s="1" t="str">
        <f t="shared" si="149"/>
        <v>NotApplicable</v>
      </c>
      <c r="N2418" s="1" t="str">
        <f t="shared" si="150"/>
        <v>NotApplicable</v>
      </c>
      <c r="O2418" s="1">
        <f t="shared" si="151"/>
        <v>1.3</v>
      </c>
    </row>
    <row r="2419" spans="1:15" x14ac:dyDescent="0.3">
      <c r="A2419" s="1" t="s">
        <v>2454</v>
      </c>
      <c r="B2419" s="1">
        <v>26</v>
      </c>
      <c r="C2419" s="1" t="s">
        <v>12</v>
      </c>
      <c r="D2419" s="1" t="s">
        <v>13</v>
      </c>
      <c r="E2419" s="1" t="s">
        <v>2237</v>
      </c>
      <c r="F2419" s="1" t="s">
        <v>15</v>
      </c>
      <c r="G2419" s="2">
        <v>0.69</v>
      </c>
      <c r="H2419" s="2">
        <v>0.82000000000000006</v>
      </c>
      <c r="I2419" s="2">
        <v>0.90999999999999992</v>
      </c>
      <c r="J2419" s="1" t="s">
        <v>19</v>
      </c>
      <c r="K2419" s="1">
        <v>4.5999999999999996</v>
      </c>
      <c r="L2419" s="1">
        <f t="shared" si="148"/>
        <v>4</v>
      </c>
      <c r="M2419" s="1" t="str">
        <f t="shared" si="149"/>
        <v>NotApplicable</v>
      </c>
      <c r="N2419" s="1" t="str">
        <f t="shared" si="150"/>
        <v>NotApplicable</v>
      </c>
      <c r="O2419" s="1">
        <f t="shared" si="151"/>
        <v>4.5999999999999996</v>
      </c>
    </row>
    <row r="2420" spans="1:15" x14ac:dyDescent="0.3">
      <c r="A2420" s="1" t="s">
        <v>2455</v>
      </c>
      <c r="B2420" s="1">
        <v>24</v>
      </c>
      <c r="C2420" s="1" t="s">
        <v>12</v>
      </c>
      <c r="D2420" s="1" t="s">
        <v>13</v>
      </c>
      <c r="E2420" s="1" t="s">
        <v>2237</v>
      </c>
      <c r="F2420" s="1" t="s">
        <v>15</v>
      </c>
      <c r="G2420" s="2">
        <v>0.79</v>
      </c>
      <c r="H2420" s="2">
        <v>0.84000000000000008</v>
      </c>
      <c r="I2420" s="2">
        <v>0.91999999999999993</v>
      </c>
      <c r="J2420" s="1" t="s">
        <v>19</v>
      </c>
      <c r="K2420" s="1">
        <v>1.7</v>
      </c>
      <c r="L2420" s="1">
        <f t="shared" si="148"/>
        <v>1</v>
      </c>
      <c r="M2420" s="1" t="str">
        <f t="shared" si="149"/>
        <v>NotApplicable</v>
      </c>
      <c r="N2420" s="1" t="str">
        <f t="shared" si="150"/>
        <v>NotApplicable</v>
      </c>
      <c r="O2420" s="1">
        <f t="shared" si="151"/>
        <v>1.7</v>
      </c>
    </row>
    <row r="2421" spans="1:15" x14ac:dyDescent="0.3">
      <c r="A2421" s="1" t="s">
        <v>2456</v>
      </c>
      <c r="B2421" s="1">
        <v>22</v>
      </c>
      <c r="C2421" s="1" t="s">
        <v>12</v>
      </c>
      <c r="D2421" s="1" t="s">
        <v>27</v>
      </c>
      <c r="E2421" s="1" t="s">
        <v>2237</v>
      </c>
      <c r="F2421" s="1" t="s">
        <v>42</v>
      </c>
      <c r="G2421" s="2">
        <v>0.78</v>
      </c>
      <c r="H2421" s="2">
        <v>0.91</v>
      </c>
      <c r="I2421" s="2">
        <v>0.94</v>
      </c>
      <c r="J2421" s="1" t="s">
        <v>22</v>
      </c>
      <c r="K2421" s="1">
        <v>0</v>
      </c>
      <c r="L2421" s="1">
        <f t="shared" si="148"/>
        <v>0</v>
      </c>
      <c r="M2421" s="1" t="str">
        <f t="shared" si="149"/>
        <v>NotApplicable</v>
      </c>
      <c r="N2421" s="1" t="str">
        <f t="shared" si="150"/>
        <v>NotApplicable</v>
      </c>
      <c r="O2421" s="1">
        <f t="shared" si="151"/>
        <v>0</v>
      </c>
    </row>
    <row r="2422" spans="1:15" x14ac:dyDescent="0.3">
      <c r="A2422" s="1" t="s">
        <v>2457</v>
      </c>
      <c r="B2422" s="1">
        <v>26</v>
      </c>
      <c r="C2422" s="1" t="s">
        <v>12</v>
      </c>
      <c r="D2422" s="1" t="s">
        <v>27</v>
      </c>
      <c r="E2422" s="1" t="s">
        <v>2237</v>
      </c>
      <c r="F2422" s="1" t="s">
        <v>15</v>
      </c>
      <c r="G2422" s="2">
        <v>0.88</v>
      </c>
      <c r="H2422" s="2">
        <v>0.9</v>
      </c>
      <c r="I2422" s="2">
        <v>0.90999999999999992</v>
      </c>
      <c r="J2422" s="1" t="s">
        <v>16</v>
      </c>
      <c r="K2422" s="1">
        <v>4.7</v>
      </c>
      <c r="L2422" s="1">
        <f t="shared" si="148"/>
        <v>4</v>
      </c>
      <c r="M2422" s="1" t="str">
        <f t="shared" si="149"/>
        <v>NotApplicable</v>
      </c>
      <c r="N2422" s="1" t="str">
        <f t="shared" si="150"/>
        <v>NotApplicable</v>
      </c>
      <c r="O2422" s="1">
        <f t="shared" si="151"/>
        <v>4.7</v>
      </c>
    </row>
    <row r="2423" spans="1:15" x14ac:dyDescent="0.3">
      <c r="A2423" s="1" t="s">
        <v>2458</v>
      </c>
      <c r="B2423" s="1">
        <v>24</v>
      </c>
      <c r="C2423" s="1" t="s">
        <v>12</v>
      </c>
      <c r="D2423" s="1" t="s">
        <v>27</v>
      </c>
      <c r="E2423" s="1" t="s">
        <v>2237</v>
      </c>
      <c r="F2423" s="1" t="s">
        <v>44</v>
      </c>
      <c r="G2423" s="2">
        <v>0.64</v>
      </c>
      <c r="H2423" s="2">
        <v>0.82000000000000006</v>
      </c>
      <c r="I2423" s="2">
        <v>0.90999999999999992</v>
      </c>
      <c r="J2423" s="1" t="s">
        <v>16</v>
      </c>
      <c r="K2423" s="1">
        <v>1.1000000000000001</v>
      </c>
      <c r="L2423" s="1">
        <f t="shared" si="148"/>
        <v>1</v>
      </c>
      <c r="M2423" s="1" t="str">
        <f t="shared" si="149"/>
        <v>NotApplicable</v>
      </c>
      <c r="N2423" s="1" t="str">
        <f t="shared" si="150"/>
        <v>NotApplicable</v>
      </c>
      <c r="O2423" s="1">
        <f t="shared" si="151"/>
        <v>1.1000000000000001</v>
      </c>
    </row>
    <row r="2424" spans="1:15" x14ac:dyDescent="0.3">
      <c r="A2424" s="1" t="s">
        <v>2459</v>
      </c>
      <c r="B2424" s="1">
        <v>21</v>
      </c>
      <c r="C2424" s="1" t="s">
        <v>12</v>
      </c>
      <c r="D2424" s="1" t="s">
        <v>27</v>
      </c>
      <c r="E2424" s="1" t="s">
        <v>2237</v>
      </c>
      <c r="F2424" s="1" t="s">
        <v>15</v>
      </c>
      <c r="G2424" s="2">
        <v>0.79</v>
      </c>
      <c r="H2424" s="2">
        <v>0.82000000000000006</v>
      </c>
      <c r="I2424" s="2">
        <v>0.90999999999999992</v>
      </c>
      <c r="J2424" s="1" t="s">
        <v>22</v>
      </c>
      <c r="K2424" s="1">
        <v>0</v>
      </c>
      <c r="L2424" s="1">
        <f t="shared" si="148"/>
        <v>0</v>
      </c>
      <c r="M2424" s="1" t="str">
        <f t="shared" si="149"/>
        <v>NotApplicable</v>
      </c>
      <c r="N2424" s="1" t="str">
        <f t="shared" si="150"/>
        <v>NotApplicable</v>
      </c>
      <c r="O2424" s="1">
        <f t="shared" si="151"/>
        <v>0</v>
      </c>
    </row>
    <row r="2425" spans="1:15" x14ac:dyDescent="0.3">
      <c r="A2425" s="1" t="s">
        <v>2460</v>
      </c>
      <c r="B2425" s="1">
        <v>24</v>
      </c>
      <c r="C2425" s="1" t="s">
        <v>12</v>
      </c>
      <c r="D2425" s="1" t="s">
        <v>13</v>
      </c>
      <c r="E2425" s="1" t="s">
        <v>2237</v>
      </c>
      <c r="F2425" s="1" t="s">
        <v>36</v>
      </c>
      <c r="G2425" s="2">
        <v>0.63</v>
      </c>
      <c r="H2425" s="2">
        <v>0.88</v>
      </c>
      <c r="I2425" s="2">
        <v>0.97</v>
      </c>
      <c r="J2425" s="1" t="s">
        <v>37</v>
      </c>
      <c r="K2425" s="1">
        <v>3.8</v>
      </c>
      <c r="L2425" s="1">
        <f t="shared" si="148"/>
        <v>3</v>
      </c>
      <c r="M2425" s="1" t="str">
        <f t="shared" si="149"/>
        <v>NotApplicable</v>
      </c>
      <c r="N2425" s="1" t="str">
        <f t="shared" si="150"/>
        <v>NotApplicable</v>
      </c>
      <c r="O2425" s="1">
        <f t="shared" si="151"/>
        <v>3.8</v>
      </c>
    </row>
    <row r="2426" spans="1:15" x14ac:dyDescent="0.3">
      <c r="A2426" s="1" t="s">
        <v>2461</v>
      </c>
      <c r="B2426" s="1">
        <v>21</v>
      </c>
      <c r="C2426" s="1" t="s">
        <v>12</v>
      </c>
      <c r="D2426" s="1" t="s">
        <v>13</v>
      </c>
      <c r="E2426" s="1" t="s">
        <v>2237</v>
      </c>
      <c r="F2426" s="1" t="s">
        <v>15</v>
      </c>
      <c r="G2426" s="2">
        <v>0.84</v>
      </c>
      <c r="H2426" s="2">
        <v>0.9</v>
      </c>
      <c r="I2426" s="2">
        <v>0.91999999999999993</v>
      </c>
      <c r="J2426" s="1" t="s">
        <v>22</v>
      </c>
      <c r="K2426" s="1">
        <v>0</v>
      </c>
      <c r="L2426" s="1">
        <f t="shared" si="148"/>
        <v>0</v>
      </c>
      <c r="M2426" s="1" t="str">
        <f t="shared" si="149"/>
        <v>NotApplicable</v>
      </c>
      <c r="N2426" s="1" t="str">
        <f t="shared" si="150"/>
        <v>NotApplicable</v>
      </c>
      <c r="O2426" s="1">
        <f t="shared" si="151"/>
        <v>0</v>
      </c>
    </row>
    <row r="2427" spans="1:15" x14ac:dyDescent="0.3">
      <c r="A2427" s="1" t="s">
        <v>2462</v>
      </c>
      <c r="B2427" s="1">
        <v>23</v>
      </c>
      <c r="C2427" s="1" t="s">
        <v>12</v>
      </c>
      <c r="D2427" s="1" t="s">
        <v>27</v>
      </c>
      <c r="E2427" s="1" t="s">
        <v>2237</v>
      </c>
      <c r="F2427" s="1" t="s">
        <v>15</v>
      </c>
      <c r="G2427" s="2">
        <v>0.71</v>
      </c>
      <c r="H2427" s="2">
        <v>0.94000000000000006</v>
      </c>
      <c r="I2427" s="2">
        <v>0.98</v>
      </c>
      <c r="J2427" s="1" t="s">
        <v>16</v>
      </c>
      <c r="K2427" s="1">
        <v>1.9</v>
      </c>
      <c r="L2427" s="1">
        <f t="shared" si="148"/>
        <v>1</v>
      </c>
      <c r="M2427" s="1" t="str">
        <f t="shared" si="149"/>
        <v>NotApplicable</v>
      </c>
      <c r="N2427" s="1" t="str">
        <f t="shared" si="150"/>
        <v>NotApplicable</v>
      </c>
      <c r="O2427" s="1">
        <f t="shared" si="151"/>
        <v>1.9</v>
      </c>
    </row>
    <row r="2428" spans="1:15" x14ac:dyDescent="0.3">
      <c r="A2428" s="1" t="s">
        <v>2463</v>
      </c>
      <c r="B2428" s="1">
        <v>22</v>
      </c>
      <c r="C2428" s="1" t="s">
        <v>12</v>
      </c>
      <c r="D2428" s="1" t="s">
        <v>27</v>
      </c>
      <c r="E2428" s="1" t="s">
        <v>2237</v>
      </c>
      <c r="F2428" s="1" t="s">
        <v>48</v>
      </c>
      <c r="G2428" s="2">
        <v>0.88</v>
      </c>
      <c r="H2428" s="2">
        <v>0.81</v>
      </c>
      <c r="I2428" s="2">
        <v>0.95</v>
      </c>
      <c r="J2428" s="1" t="s">
        <v>22</v>
      </c>
      <c r="K2428" s="1">
        <v>0</v>
      </c>
      <c r="L2428" s="1">
        <f t="shared" si="148"/>
        <v>0</v>
      </c>
      <c r="M2428" s="1" t="str">
        <f t="shared" si="149"/>
        <v>NotApplicable</v>
      </c>
      <c r="N2428" s="1" t="str">
        <f t="shared" si="150"/>
        <v>NotApplicable</v>
      </c>
      <c r="O2428" s="1">
        <f t="shared" si="151"/>
        <v>0</v>
      </c>
    </row>
    <row r="2429" spans="1:15" x14ac:dyDescent="0.3">
      <c r="A2429" s="1" t="s">
        <v>2464</v>
      </c>
      <c r="B2429" s="1">
        <v>26</v>
      </c>
      <c r="C2429" s="1" t="s">
        <v>12</v>
      </c>
      <c r="D2429" s="1" t="s">
        <v>27</v>
      </c>
      <c r="E2429" s="1" t="s">
        <v>2237</v>
      </c>
      <c r="F2429" s="1" t="s">
        <v>42</v>
      </c>
      <c r="G2429" s="2">
        <v>0.66999999999999993</v>
      </c>
      <c r="H2429" s="2">
        <v>0.93</v>
      </c>
      <c r="I2429" s="2">
        <v>0.90999999999999992</v>
      </c>
      <c r="J2429" s="1" t="s">
        <v>40</v>
      </c>
      <c r="K2429" s="1">
        <v>4.2</v>
      </c>
      <c r="L2429" s="1">
        <f t="shared" si="148"/>
        <v>4</v>
      </c>
      <c r="M2429" s="1" t="str">
        <f t="shared" si="149"/>
        <v>NotApplicable</v>
      </c>
      <c r="N2429" s="1" t="str">
        <f t="shared" si="150"/>
        <v>NotApplicable</v>
      </c>
      <c r="O2429" s="1">
        <f t="shared" si="151"/>
        <v>4.2</v>
      </c>
    </row>
    <row r="2430" spans="1:15" x14ac:dyDescent="0.3">
      <c r="A2430" s="1" t="s">
        <v>2465</v>
      </c>
      <c r="B2430" s="1">
        <v>24</v>
      </c>
      <c r="C2430" s="1" t="s">
        <v>12</v>
      </c>
      <c r="D2430" s="1" t="s">
        <v>13</v>
      </c>
      <c r="E2430" s="1" t="s">
        <v>2237</v>
      </c>
      <c r="F2430" s="1" t="s">
        <v>15</v>
      </c>
      <c r="G2430" s="2">
        <v>0.7</v>
      </c>
      <c r="H2430" s="2">
        <v>0.92</v>
      </c>
      <c r="I2430" s="2">
        <v>0.87</v>
      </c>
      <c r="J2430" s="1" t="s">
        <v>40</v>
      </c>
      <c r="K2430" s="1">
        <v>3.1</v>
      </c>
      <c r="L2430" s="1">
        <f t="shared" si="148"/>
        <v>3</v>
      </c>
      <c r="M2430" s="1" t="str">
        <f t="shared" si="149"/>
        <v>NotApplicable</v>
      </c>
      <c r="N2430" s="1" t="str">
        <f t="shared" si="150"/>
        <v>NotApplicable</v>
      </c>
      <c r="O2430" s="1">
        <f t="shared" si="151"/>
        <v>3.1</v>
      </c>
    </row>
    <row r="2431" spans="1:15" x14ac:dyDescent="0.3">
      <c r="A2431" s="1" t="s">
        <v>2466</v>
      </c>
      <c r="B2431" s="1">
        <v>27</v>
      </c>
      <c r="C2431" s="1" t="s">
        <v>12</v>
      </c>
      <c r="D2431" s="1" t="s">
        <v>27</v>
      </c>
      <c r="E2431" s="1" t="s">
        <v>2237</v>
      </c>
      <c r="F2431" s="1" t="s">
        <v>15</v>
      </c>
      <c r="G2431" s="2">
        <v>0.7</v>
      </c>
      <c r="H2431" s="2">
        <v>0.93</v>
      </c>
      <c r="I2431" s="2">
        <v>0.86</v>
      </c>
      <c r="J2431" s="1" t="s">
        <v>37</v>
      </c>
      <c r="K2431" s="1">
        <v>4.5999999999999996</v>
      </c>
      <c r="L2431" s="1">
        <f t="shared" si="148"/>
        <v>4</v>
      </c>
      <c r="M2431" s="1" t="str">
        <f t="shared" si="149"/>
        <v>NotApplicable</v>
      </c>
      <c r="N2431" s="1" t="str">
        <f t="shared" si="150"/>
        <v>NotApplicable</v>
      </c>
      <c r="O2431" s="1">
        <f t="shared" si="151"/>
        <v>4.5999999999999996</v>
      </c>
    </row>
    <row r="2432" spans="1:15" x14ac:dyDescent="0.3">
      <c r="A2432" s="1" t="s">
        <v>2467</v>
      </c>
      <c r="B2432" s="1">
        <v>25</v>
      </c>
      <c r="C2432" s="1" t="s">
        <v>12</v>
      </c>
      <c r="D2432" s="1" t="s">
        <v>13</v>
      </c>
      <c r="E2432" s="1" t="s">
        <v>2237</v>
      </c>
      <c r="F2432" s="1" t="s">
        <v>15</v>
      </c>
      <c r="G2432" s="2">
        <v>0.77</v>
      </c>
      <c r="H2432" s="2">
        <v>0.94000000000000006</v>
      </c>
      <c r="I2432" s="2">
        <v>0.92999999999999994</v>
      </c>
      <c r="J2432" s="1" t="s">
        <v>19</v>
      </c>
      <c r="K2432" s="1">
        <v>4</v>
      </c>
      <c r="L2432" s="1">
        <f t="shared" si="148"/>
        <v>4</v>
      </c>
      <c r="M2432" s="1" t="str">
        <f t="shared" si="149"/>
        <v>NotApplicable</v>
      </c>
      <c r="N2432" s="1" t="str">
        <f t="shared" si="150"/>
        <v>NotApplicable</v>
      </c>
      <c r="O2432" s="1">
        <f t="shared" si="151"/>
        <v>4</v>
      </c>
    </row>
    <row r="2433" spans="1:15" x14ac:dyDescent="0.3">
      <c r="A2433" s="1" t="s">
        <v>2468</v>
      </c>
      <c r="B2433" s="1">
        <v>25</v>
      </c>
      <c r="C2433" s="1" t="s">
        <v>12</v>
      </c>
      <c r="D2433" s="1" t="s">
        <v>27</v>
      </c>
      <c r="E2433" s="1" t="s">
        <v>2237</v>
      </c>
      <c r="F2433" s="1" t="s">
        <v>15</v>
      </c>
      <c r="G2433" s="2">
        <v>0.65999999999999992</v>
      </c>
      <c r="H2433" s="2">
        <v>0.89</v>
      </c>
      <c r="I2433" s="2">
        <v>0.92999999999999994</v>
      </c>
      <c r="J2433" s="1" t="s">
        <v>19</v>
      </c>
      <c r="K2433" s="1">
        <v>4</v>
      </c>
      <c r="L2433" s="1">
        <f t="shared" si="148"/>
        <v>4</v>
      </c>
      <c r="M2433" s="1" t="str">
        <f t="shared" si="149"/>
        <v>NotApplicable</v>
      </c>
      <c r="N2433" s="1" t="str">
        <f t="shared" si="150"/>
        <v>NotApplicable</v>
      </c>
      <c r="O2433" s="1">
        <f t="shared" si="151"/>
        <v>4</v>
      </c>
    </row>
    <row r="2434" spans="1:15" x14ac:dyDescent="0.3">
      <c r="A2434" s="1" t="s">
        <v>2469</v>
      </c>
      <c r="B2434" s="1">
        <v>25</v>
      </c>
      <c r="C2434" s="1" t="s">
        <v>12</v>
      </c>
      <c r="D2434" s="1" t="s">
        <v>13</v>
      </c>
      <c r="E2434" s="1" t="s">
        <v>2237</v>
      </c>
      <c r="F2434" s="1" t="s">
        <v>18</v>
      </c>
      <c r="G2434" s="2">
        <v>0.8899999999999999</v>
      </c>
      <c r="H2434" s="2">
        <v>0.83000000000000007</v>
      </c>
      <c r="I2434" s="2">
        <v>0.85</v>
      </c>
      <c r="J2434" s="1" t="s">
        <v>19</v>
      </c>
      <c r="K2434" s="1">
        <v>3</v>
      </c>
      <c r="L2434" s="1">
        <f t="shared" si="148"/>
        <v>3</v>
      </c>
      <c r="M2434" s="1" t="str">
        <f t="shared" si="149"/>
        <v>NotApplicable</v>
      </c>
      <c r="N2434" s="1" t="str">
        <f t="shared" si="150"/>
        <v>NotApplicable</v>
      </c>
      <c r="O2434" s="1">
        <f t="shared" si="151"/>
        <v>3</v>
      </c>
    </row>
    <row r="2435" spans="1:15" x14ac:dyDescent="0.3">
      <c r="A2435" s="1" t="s">
        <v>2470</v>
      </c>
      <c r="B2435" s="1">
        <v>23</v>
      </c>
      <c r="C2435" s="1" t="s">
        <v>12</v>
      </c>
      <c r="D2435" s="1" t="s">
        <v>27</v>
      </c>
      <c r="E2435" s="1" t="s">
        <v>2237</v>
      </c>
      <c r="F2435" s="1" t="s">
        <v>15</v>
      </c>
      <c r="G2435" s="2">
        <v>0.72</v>
      </c>
      <c r="H2435" s="2">
        <v>0.89</v>
      </c>
      <c r="I2435" s="2">
        <v>0.97</v>
      </c>
      <c r="J2435" s="1" t="s">
        <v>37</v>
      </c>
      <c r="K2435" s="1">
        <v>1.2</v>
      </c>
      <c r="L2435" s="1">
        <f t="shared" ref="L2435:L2498" si="152">_xlfn.NUMBERVALUE(LEFT(K2435,2))</f>
        <v>1</v>
      </c>
      <c r="M2435" s="1" t="str">
        <f t="shared" ref="M2435:M2498" si="153">IFERROR(RIGHT(K2435,FIND("Months",K2435)-2),"NotApplicable")</f>
        <v>NotApplicable</v>
      </c>
      <c r="N2435" s="1" t="str">
        <f t="shared" ref="N2435:N2498" si="154">IFERROR(_xlfn.NUMBERVALUE(SUBSTITUTE(M2435,"Months","")),"NotApplicable")</f>
        <v>NotApplicable</v>
      </c>
      <c r="O2435" s="1">
        <f t="shared" ref="O2435:O2498" si="155">ROUND(IF(N2435&lt;&gt;"NotApplicable",(L2435+(N2435/12)),K2435),1)</f>
        <v>1.2</v>
      </c>
    </row>
    <row r="2436" spans="1:15" x14ac:dyDescent="0.3">
      <c r="A2436" s="1" t="s">
        <v>2471</v>
      </c>
      <c r="B2436" s="1">
        <v>25</v>
      </c>
      <c r="C2436" s="1" t="s">
        <v>12</v>
      </c>
      <c r="D2436" s="1" t="s">
        <v>13</v>
      </c>
      <c r="E2436" s="1" t="s">
        <v>2237</v>
      </c>
      <c r="F2436" s="1" t="s">
        <v>32</v>
      </c>
      <c r="G2436" s="2">
        <v>0.69</v>
      </c>
      <c r="H2436" s="2">
        <v>0.93</v>
      </c>
      <c r="I2436" s="2">
        <v>0.97</v>
      </c>
      <c r="J2436" s="1" t="s">
        <v>22</v>
      </c>
      <c r="K2436" s="1">
        <v>3.5</v>
      </c>
      <c r="L2436" s="1">
        <f t="shared" si="152"/>
        <v>3</v>
      </c>
      <c r="M2436" s="1" t="str">
        <f t="shared" si="153"/>
        <v>NotApplicable</v>
      </c>
      <c r="N2436" s="1" t="str">
        <f t="shared" si="154"/>
        <v>NotApplicable</v>
      </c>
      <c r="O2436" s="1">
        <f t="shared" si="155"/>
        <v>3.5</v>
      </c>
    </row>
    <row r="2437" spans="1:15" x14ac:dyDescent="0.3">
      <c r="A2437" s="1" t="s">
        <v>2472</v>
      </c>
      <c r="B2437" s="1">
        <v>21</v>
      </c>
      <c r="C2437" s="1" t="s">
        <v>12</v>
      </c>
      <c r="D2437" s="1" t="s">
        <v>27</v>
      </c>
      <c r="E2437" s="1" t="s">
        <v>2237</v>
      </c>
      <c r="F2437" s="1" t="s">
        <v>15</v>
      </c>
      <c r="G2437" s="2">
        <v>0.75</v>
      </c>
      <c r="H2437" s="2">
        <v>0.81</v>
      </c>
      <c r="I2437" s="2">
        <v>0.92999999999999994</v>
      </c>
      <c r="J2437" s="1" t="s">
        <v>22</v>
      </c>
      <c r="K2437" s="1">
        <v>0</v>
      </c>
      <c r="L2437" s="1">
        <f t="shared" si="152"/>
        <v>0</v>
      </c>
      <c r="M2437" s="1" t="str">
        <f t="shared" si="153"/>
        <v>NotApplicable</v>
      </c>
      <c r="N2437" s="1" t="str">
        <f t="shared" si="154"/>
        <v>NotApplicable</v>
      </c>
      <c r="O2437" s="1">
        <f t="shared" si="155"/>
        <v>0</v>
      </c>
    </row>
    <row r="2438" spans="1:15" x14ac:dyDescent="0.3">
      <c r="A2438" s="1" t="s">
        <v>2473</v>
      </c>
      <c r="B2438" s="1">
        <v>22</v>
      </c>
      <c r="C2438" s="1" t="s">
        <v>12</v>
      </c>
      <c r="D2438" s="1" t="s">
        <v>13</v>
      </c>
      <c r="E2438" s="1" t="s">
        <v>2237</v>
      </c>
      <c r="F2438" s="1" t="s">
        <v>15</v>
      </c>
      <c r="G2438" s="2">
        <v>0.85</v>
      </c>
      <c r="H2438" s="2">
        <v>0.93</v>
      </c>
      <c r="I2438" s="2">
        <v>0.94</v>
      </c>
      <c r="J2438" s="1" t="s">
        <v>16</v>
      </c>
      <c r="K2438" s="1">
        <v>0</v>
      </c>
      <c r="L2438" s="1">
        <f t="shared" si="152"/>
        <v>0</v>
      </c>
      <c r="M2438" s="1" t="str">
        <f t="shared" si="153"/>
        <v>NotApplicable</v>
      </c>
      <c r="N2438" s="1" t="str">
        <f t="shared" si="154"/>
        <v>NotApplicable</v>
      </c>
      <c r="O2438" s="1">
        <f t="shared" si="155"/>
        <v>0</v>
      </c>
    </row>
    <row r="2439" spans="1:15" x14ac:dyDescent="0.3">
      <c r="A2439" s="1" t="s">
        <v>2474</v>
      </c>
      <c r="B2439" s="1">
        <v>26</v>
      </c>
      <c r="C2439" s="1" t="s">
        <v>12</v>
      </c>
      <c r="D2439" s="1" t="s">
        <v>27</v>
      </c>
      <c r="E2439" s="1" t="s">
        <v>2237</v>
      </c>
      <c r="F2439" s="1" t="s">
        <v>15</v>
      </c>
      <c r="G2439" s="2">
        <v>0.62</v>
      </c>
      <c r="H2439" s="2">
        <v>0.94000000000000006</v>
      </c>
      <c r="I2439" s="2">
        <v>0.89</v>
      </c>
      <c r="J2439" s="1" t="s">
        <v>19</v>
      </c>
      <c r="K2439" s="1">
        <v>3.6</v>
      </c>
      <c r="L2439" s="1">
        <f t="shared" si="152"/>
        <v>3</v>
      </c>
      <c r="M2439" s="1" t="str">
        <f t="shared" si="153"/>
        <v>NotApplicable</v>
      </c>
      <c r="N2439" s="1" t="str">
        <f t="shared" si="154"/>
        <v>NotApplicable</v>
      </c>
      <c r="O2439" s="1">
        <f t="shared" si="155"/>
        <v>3.6</v>
      </c>
    </row>
    <row r="2440" spans="1:15" x14ac:dyDescent="0.3">
      <c r="A2440" s="1" t="s">
        <v>2475</v>
      </c>
      <c r="B2440" s="1">
        <v>22</v>
      </c>
      <c r="C2440" s="1" t="s">
        <v>12</v>
      </c>
      <c r="D2440" s="1" t="s">
        <v>27</v>
      </c>
      <c r="E2440" s="1" t="s">
        <v>2237</v>
      </c>
      <c r="F2440" s="1" t="s">
        <v>15</v>
      </c>
      <c r="G2440" s="2">
        <v>0.78</v>
      </c>
      <c r="H2440" s="2">
        <v>0.94000000000000006</v>
      </c>
      <c r="I2440" s="2">
        <v>0.88</v>
      </c>
      <c r="J2440" s="1" t="s">
        <v>19</v>
      </c>
      <c r="K2440" s="1">
        <v>0</v>
      </c>
      <c r="L2440" s="1">
        <f t="shared" si="152"/>
        <v>0</v>
      </c>
      <c r="M2440" s="1" t="str">
        <f t="shared" si="153"/>
        <v>NotApplicable</v>
      </c>
      <c r="N2440" s="1" t="str">
        <f t="shared" si="154"/>
        <v>NotApplicable</v>
      </c>
      <c r="O2440" s="1">
        <f t="shared" si="155"/>
        <v>0</v>
      </c>
    </row>
    <row r="2441" spans="1:15" x14ac:dyDescent="0.3">
      <c r="A2441" s="1" t="s">
        <v>2476</v>
      </c>
      <c r="B2441" s="1">
        <v>24</v>
      </c>
      <c r="C2441" s="1" t="s">
        <v>12</v>
      </c>
      <c r="D2441" s="1" t="s">
        <v>13</v>
      </c>
      <c r="E2441" s="1" t="s">
        <v>2237</v>
      </c>
      <c r="F2441" s="1" t="s">
        <v>32</v>
      </c>
      <c r="G2441" s="2">
        <v>0.74</v>
      </c>
      <c r="H2441" s="2">
        <v>0.82000000000000006</v>
      </c>
      <c r="I2441" s="2">
        <v>0.91999999999999993</v>
      </c>
      <c r="J2441" s="1" t="s">
        <v>19</v>
      </c>
      <c r="K2441" s="1">
        <v>3.8</v>
      </c>
      <c r="L2441" s="1">
        <f t="shared" si="152"/>
        <v>3</v>
      </c>
      <c r="M2441" s="1" t="str">
        <f t="shared" si="153"/>
        <v>NotApplicable</v>
      </c>
      <c r="N2441" s="1" t="str">
        <f t="shared" si="154"/>
        <v>NotApplicable</v>
      </c>
      <c r="O2441" s="1">
        <f t="shared" si="155"/>
        <v>3.8</v>
      </c>
    </row>
    <row r="2442" spans="1:15" x14ac:dyDescent="0.3">
      <c r="A2442" s="1" t="s">
        <v>2477</v>
      </c>
      <c r="B2442" s="1">
        <v>21</v>
      </c>
      <c r="C2442" s="1" t="s">
        <v>12</v>
      </c>
      <c r="D2442" s="1" t="s">
        <v>13</v>
      </c>
      <c r="E2442" s="1" t="s">
        <v>2237</v>
      </c>
      <c r="F2442" s="1" t="s">
        <v>15</v>
      </c>
      <c r="G2442" s="2">
        <v>0.82</v>
      </c>
      <c r="H2442" s="2">
        <v>0.87000000000000011</v>
      </c>
      <c r="I2442" s="2">
        <v>0.97</v>
      </c>
      <c r="J2442" s="1" t="s">
        <v>22</v>
      </c>
      <c r="K2442" s="1">
        <v>0</v>
      </c>
      <c r="L2442" s="1">
        <f t="shared" si="152"/>
        <v>0</v>
      </c>
      <c r="M2442" s="1" t="str">
        <f t="shared" si="153"/>
        <v>NotApplicable</v>
      </c>
      <c r="N2442" s="1" t="str">
        <f t="shared" si="154"/>
        <v>NotApplicable</v>
      </c>
      <c r="O2442" s="1">
        <f t="shared" si="155"/>
        <v>0</v>
      </c>
    </row>
    <row r="2443" spans="1:15" x14ac:dyDescent="0.3">
      <c r="A2443" s="1" t="s">
        <v>2478</v>
      </c>
      <c r="B2443" s="1">
        <v>26</v>
      </c>
      <c r="C2443" s="1" t="s">
        <v>12</v>
      </c>
      <c r="D2443" s="1" t="s">
        <v>13</v>
      </c>
      <c r="E2443" s="1" t="s">
        <v>2237</v>
      </c>
      <c r="F2443" s="1" t="s">
        <v>15</v>
      </c>
      <c r="G2443" s="2">
        <v>0.88</v>
      </c>
      <c r="H2443" s="2">
        <v>0.9</v>
      </c>
      <c r="I2443" s="2">
        <v>0.94</v>
      </c>
      <c r="J2443" s="1" t="s">
        <v>22</v>
      </c>
      <c r="K2443" s="1">
        <v>4.9000000000000004</v>
      </c>
      <c r="L2443" s="1">
        <f t="shared" si="152"/>
        <v>4</v>
      </c>
      <c r="M2443" s="1" t="str">
        <f t="shared" si="153"/>
        <v>NotApplicable</v>
      </c>
      <c r="N2443" s="1" t="str">
        <f t="shared" si="154"/>
        <v>NotApplicable</v>
      </c>
      <c r="O2443" s="1">
        <f t="shared" si="155"/>
        <v>4.9000000000000004</v>
      </c>
    </row>
    <row r="2444" spans="1:15" x14ac:dyDescent="0.3">
      <c r="A2444" s="1" t="s">
        <v>2479</v>
      </c>
      <c r="B2444" s="1">
        <v>27</v>
      </c>
      <c r="C2444" s="1" t="s">
        <v>12</v>
      </c>
      <c r="D2444" s="1" t="s">
        <v>27</v>
      </c>
      <c r="E2444" s="1" t="s">
        <v>2237</v>
      </c>
      <c r="F2444" s="1" t="s">
        <v>18</v>
      </c>
      <c r="G2444" s="2">
        <v>0.78</v>
      </c>
      <c r="H2444" s="2">
        <v>0.82000000000000006</v>
      </c>
      <c r="I2444" s="2">
        <v>0.9</v>
      </c>
      <c r="J2444" s="1" t="s">
        <v>19</v>
      </c>
      <c r="K2444" s="1">
        <v>4.2</v>
      </c>
      <c r="L2444" s="1">
        <f t="shared" si="152"/>
        <v>4</v>
      </c>
      <c r="M2444" s="1" t="str">
        <f t="shared" si="153"/>
        <v>NotApplicable</v>
      </c>
      <c r="N2444" s="1" t="str">
        <f t="shared" si="154"/>
        <v>NotApplicable</v>
      </c>
      <c r="O2444" s="1">
        <f t="shared" si="155"/>
        <v>4.2</v>
      </c>
    </row>
    <row r="2445" spans="1:15" x14ac:dyDescent="0.3">
      <c r="A2445" s="1" t="s">
        <v>2480</v>
      </c>
      <c r="B2445" s="1">
        <v>26</v>
      </c>
      <c r="C2445" s="1" t="s">
        <v>12</v>
      </c>
      <c r="D2445" s="1" t="s">
        <v>27</v>
      </c>
      <c r="E2445" s="1" t="s">
        <v>2237</v>
      </c>
      <c r="F2445" s="1" t="s">
        <v>30</v>
      </c>
      <c r="G2445" s="2">
        <v>0.79</v>
      </c>
      <c r="H2445" s="2">
        <v>0.92</v>
      </c>
      <c r="I2445" s="2">
        <v>0.97</v>
      </c>
      <c r="J2445" s="1" t="s">
        <v>19</v>
      </c>
      <c r="K2445" s="1">
        <v>4.7</v>
      </c>
      <c r="L2445" s="1">
        <f t="shared" si="152"/>
        <v>4</v>
      </c>
      <c r="M2445" s="1" t="str">
        <f t="shared" si="153"/>
        <v>NotApplicable</v>
      </c>
      <c r="N2445" s="1" t="str">
        <f t="shared" si="154"/>
        <v>NotApplicable</v>
      </c>
      <c r="O2445" s="1">
        <f t="shared" si="155"/>
        <v>4.7</v>
      </c>
    </row>
    <row r="2446" spans="1:15" x14ac:dyDescent="0.3">
      <c r="A2446" s="1" t="s">
        <v>2481</v>
      </c>
      <c r="B2446" s="1">
        <v>21</v>
      </c>
      <c r="C2446" s="1" t="s">
        <v>12</v>
      </c>
      <c r="D2446" s="1" t="s">
        <v>13</v>
      </c>
      <c r="E2446" s="1" t="s">
        <v>2237</v>
      </c>
      <c r="F2446" s="1" t="s">
        <v>15</v>
      </c>
      <c r="G2446" s="2">
        <v>0.84</v>
      </c>
      <c r="H2446" s="2">
        <v>0.87000000000000011</v>
      </c>
      <c r="I2446" s="2">
        <v>0.88</v>
      </c>
      <c r="J2446" s="1" t="s">
        <v>22</v>
      </c>
      <c r="K2446" s="1">
        <v>0</v>
      </c>
      <c r="L2446" s="1">
        <f t="shared" si="152"/>
        <v>0</v>
      </c>
      <c r="M2446" s="1" t="str">
        <f t="shared" si="153"/>
        <v>NotApplicable</v>
      </c>
      <c r="N2446" s="1" t="str">
        <f t="shared" si="154"/>
        <v>NotApplicable</v>
      </c>
      <c r="O2446" s="1">
        <f t="shared" si="155"/>
        <v>0</v>
      </c>
    </row>
    <row r="2447" spans="1:15" x14ac:dyDescent="0.3">
      <c r="A2447" s="1" t="s">
        <v>2482</v>
      </c>
      <c r="B2447" s="1">
        <v>23</v>
      </c>
      <c r="C2447" s="1" t="s">
        <v>12</v>
      </c>
      <c r="D2447" s="1" t="s">
        <v>27</v>
      </c>
      <c r="E2447" s="1" t="s">
        <v>2237</v>
      </c>
      <c r="F2447" s="1" t="s">
        <v>15</v>
      </c>
      <c r="G2447" s="2">
        <v>0.85</v>
      </c>
      <c r="H2447" s="2">
        <v>0.92</v>
      </c>
      <c r="I2447" s="2">
        <v>0.94</v>
      </c>
      <c r="J2447" s="1" t="s">
        <v>40</v>
      </c>
      <c r="K2447" s="1">
        <v>1.5</v>
      </c>
      <c r="L2447" s="1">
        <f t="shared" si="152"/>
        <v>1</v>
      </c>
      <c r="M2447" s="1" t="str">
        <f t="shared" si="153"/>
        <v>NotApplicable</v>
      </c>
      <c r="N2447" s="1" t="str">
        <f t="shared" si="154"/>
        <v>NotApplicable</v>
      </c>
      <c r="O2447" s="1">
        <f t="shared" si="155"/>
        <v>1.5</v>
      </c>
    </row>
    <row r="2448" spans="1:15" x14ac:dyDescent="0.3">
      <c r="A2448" s="1" t="s">
        <v>2483</v>
      </c>
      <c r="B2448" s="1">
        <v>25</v>
      </c>
      <c r="C2448" s="1" t="s">
        <v>12</v>
      </c>
      <c r="D2448" s="1" t="s">
        <v>13</v>
      </c>
      <c r="E2448" s="1" t="s">
        <v>2237</v>
      </c>
      <c r="F2448" s="1" t="s">
        <v>15</v>
      </c>
      <c r="G2448" s="2">
        <v>0.7</v>
      </c>
      <c r="H2448" s="2">
        <v>0.82000000000000006</v>
      </c>
      <c r="I2448" s="2">
        <v>0.98</v>
      </c>
      <c r="J2448" s="1" t="s">
        <v>16</v>
      </c>
      <c r="K2448" s="1">
        <v>3.1</v>
      </c>
      <c r="L2448" s="1">
        <f t="shared" si="152"/>
        <v>3</v>
      </c>
      <c r="M2448" s="1" t="str">
        <f t="shared" si="153"/>
        <v>NotApplicable</v>
      </c>
      <c r="N2448" s="1" t="str">
        <f t="shared" si="154"/>
        <v>NotApplicable</v>
      </c>
      <c r="O2448" s="1">
        <f t="shared" si="155"/>
        <v>3.1</v>
      </c>
    </row>
    <row r="2449" spans="1:15" x14ac:dyDescent="0.3">
      <c r="A2449" s="1" t="s">
        <v>2484</v>
      </c>
      <c r="B2449" s="1">
        <v>22</v>
      </c>
      <c r="C2449" s="1" t="s">
        <v>12</v>
      </c>
      <c r="D2449" s="1" t="s">
        <v>13</v>
      </c>
      <c r="E2449" s="1" t="s">
        <v>2237</v>
      </c>
      <c r="F2449" s="1" t="s">
        <v>15</v>
      </c>
      <c r="G2449" s="2">
        <v>0.76</v>
      </c>
      <c r="H2449" s="2">
        <v>0.88</v>
      </c>
      <c r="I2449" s="2">
        <v>0.89</v>
      </c>
      <c r="J2449" s="1" t="s">
        <v>19</v>
      </c>
      <c r="K2449" s="1">
        <v>0</v>
      </c>
      <c r="L2449" s="1">
        <f t="shared" si="152"/>
        <v>0</v>
      </c>
      <c r="M2449" s="1" t="str">
        <f t="shared" si="153"/>
        <v>NotApplicable</v>
      </c>
      <c r="N2449" s="1" t="str">
        <f t="shared" si="154"/>
        <v>NotApplicable</v>
      </c>
      <c r="O2449" s="1">
        <f t="shared" si="155"/>
        <v>0</v>
      </c>
    </row>
    <row r="2450" spans="1:15" x14ac:dyDescent="0.3">
      <c r="A2450" s="1" t="s">
        <v>2485</v>
      </c>
      <c r="B2450" s="1">
        <v>23</v>
      </c>
      <c r="C2450" s="1" t="s">
        <v>12</v>
      </c>
      <c r="D2450" s="1" t="s">
        <v>27</v>
      </c>
      <c r="E2450" s="1" t="s">
        <v>2237</v>
      </c>
      <c r="F2450" s="1" t="s">
        <v>36</v>
      </c>
      <c r="G2450" s="2">
        <v>0.72</v>
      </c>
      <c r="H2450" s="2">
        <v>0.93</v>
      </c>
      <c r="I2450" s="2">
        <v>0.9</v>
      </c>
      <c r="J2450" s="1" t="s">
        <v>16</v>
      </c>
      <c r="K2450" s="1">
        <v>2.2000000000000002</v>
      </c>
      <c r="L2450" s="1">
        <f t="shared" si="152"/>
        <v>2</v>
      </c>
      <c r="M2450" s="1" t="str">
        <f t="shared" si="153"/>
        <v>NotApplicable</v>
      </c>
      <c r="N2450" s="1" t="str">
        <f t="shared" si="154"/>
        <v>NotApplicable</v>
      </c>
      <c r="O2450" s="1">
        <f t="shared" si="155"/>
        <v>2.2000000000000002</v>
      </c>
    </row>
    <row r="2451" spans="1:15" x14ac:dyDescent="0.3">
      <c r="A2451" s="1" t="s">
        <v>2486</v>
      </c>
      <c r="B2451" s="1">
        <v>23</v>
      </c>
      <c r="C2451" s="1" t="s">
        <v>12</v>
      </c>
      <c r="D2451" s="1" t="s">
        <v>27</v>
      </c>
      <c r="E2451" s="1" t="s">
        <v>2237</v>
      </c>
      <c r="F2451" s="1" t="s">
        <v>48</v>
      </c>
      <c r="G2451" s="2">
        <v>0.66999999999999993</v>
      </c>
      <c r="H2451" s="2">
        <v>0.87000000000000011</v>
      </c>
      <c r="I2451" s="2">
        <v>0.92999999999999994</v>
      </c>
      <c r="J2451" s="1" t="s">
        <v>16</v>
      </c>
      <c r="K2451" s="1">
        <v>0</v>
      </c>
      <c r="L2451" s="1">
        <f t="shared" si="152"/>
        <v>0</v>
      </c>
      <c r="M2451" s="1" t="str">
        <f t="shared" si="153"/>
        <v>NotApplicable</v>
      </c>
      <c r="N2451" s="1" t="str">
        <f t="shared" si="154"/>
        <v>NotApplicable</v>
      </c>
      <c r="O2451" s="1">
        <f t="shared" si="155"/>
        <v>0</v>
      </c>
    </row>
    <row r="2452" spans="1:15" x14ac:dyDescent="0.3">
      <c r="A2452" s="1" t="s">
        <v>2487</v>
      </c>
      <c r="B2452" s="1">
        <v>27</v>
      </c>
      <c r="C2452" s="1" t="s">
        <v>12</v>
      </c>
      <c r="D2452" s="1" t="s">
        <v>13</v>
      </c>
      <c r="E2452" s="1" t="s">
        <v>2237</v>
      </c>
      <c r="F2452" s="1" t="s">
        <v>15</v>
      </c>
      <c r="G2452" s="2">
        <v>0.64</v>
      </c>
      <c r="H2452" s="2">
        <v>0.84000000000000008</v>
      </c>
      <c r="I2452" s="2">
        <v>0.90999999999999992</v>
      </c>
      <c r="J2452" s="1" t="s">
        <v>19</v>
      </c>
      <c r="K2452" s="1">
        <v>4.5999999999999996</v>
      </c>
      <c r="L2452" s="1">
        <f t="shared" si="152"/>
        <v>4</v>
      </c>
      <c r="M2452" s="1" t="str">
        <f t="shared" si="153"/>
        <v>NotApplicable</v>
      </c>
      <c r="N2452" s="1" t="str">
        <f t="shared" si="154"/>
        <v>NotApplicable</v>
      </c>
      <c r="O2452" s="1">
        <f t="shared" si="155"/>
        <v>4.5999999999999996</v>
      </c>
    </row>
    <row r="2453" spans="1:15" x14ac:dyDescent="0.3">
      <c r="A2453" s="1" t="s">
        <v>2488</v>
      </c>
      <c r="B2453" s="1">
        <v>27</v>
      </c>
      <c r="C2453" s="1" t="s">
        <v>12</v>
      </c>
      <c r="D2453" s="1" t="s">
        <v>13</v>
      </c>
      <c r="E2453" s="1" t="s">
        <v>2237</v>
      </c>
      <c r="F2453" s="1" t="s">
        <v>18</v>
      </c>
      <c r="G2453" s="2">
        <v>0.87</v>
      </c>
      <c r="H2453" s="2">
        <v>0.83000000000000007</v>
      </c>
      <c r="I2453" s="2">
        <v>0.97</v>
      </c>
      <c r="J2453" s="1" t="s">
        <v>19</v>
      </c>
      <c r="K2453" s="1">
        <v>3.5</v>
      </c>
      <c r="L2453" s="1">
        <f t="shared" si="152"/>
        <v>3</v>
      </c>
      <c r="M2453" s="1" t="str">
        <f t="shared" si="153"/>
        <v>NotApplicable</v>
      </c>
      <c r="N2453" s="1" t="str">
        <f t="shared" si="154"/>
        <v>NotApplicable</v>
      </c>
      <c r="O2453" s="1">
        <f t="shared" si="155"/>
        <v>3.5</v>
      </c>
    </row>
    <row r="2454" spans="1:15" x14ac:dyDescent="0.3">
      <c r="A2454" s="1" t="s">
        <v>2489</v>
      </c>
      <c r="B2454" s="1">
        <v>21</v>
      </c>
      <c r="C2454" s="1" t="s">
        <v>12</v>
      </c>
      <c r="D2454" s="1" t="s">
        <v>13</v>
      </c>
      <c r="E2454" s="1" t="s">
        <v>2237</v>
      </c>
      <c r="F2454" s="1" t="s">
        <v>15</v>
      </c>
      <c r="G2454" s="2">
        <v>0.8</v>
      </c>
      <c r="H2454" s="2">
        <v>0.89</v>
      </c>
      <c r="I2454" s="2">
        <v>0.90999999999999992</v>
      </c>
      <c r="J2454" s="1" t="s">
        <v>16</v>
      </c>
      <c r="K2454" s="1">
        <v>0</v>
      </c>
      <c r="L2454" s="1">
        <f t="shared" si="152"/>
        <v>0</v>
      </c>
      <c r="M2454" s="1" t="str">
        <f t="shared" si="153"/>
        <v>NotApplicable</v>
      </c>
      <c r="N2454" s="1" t="str">
        <f t="shared" si="154"/>
        <v>NotApplicable</v>
      </c>
      <c r="O2454" s="1">
        <f t="shared" si="155"/>
        <v>0</v>
      </c>
    </row>
    <row r="2455" spans="1:15" x14ac:dyDescent="0.3">
      <c r="A2455" s="1" t="s">
        <v>2490</v>
      </c>
      <c r="B2455" s="1">
        <v>26</v>
      </c>
      <c r="C2455" s="1" t="s">
        <v>12</v>
      </c>
      <c r="D2455" s="1" t="s">
        <v>27</v>
      </c>
      <c r="E2455" s="1" t="s">
        <v>2237</v>
      </c>
      <c r="F2455" s="1" t="s">
        <v>48</v>
      </c>
      <c r="G2455" s="2">
        <v>0.65</v>
      </c>
      <c r="H2455" s="2">
        <v>0.89</v>
      </c>
      <c r="I2455" s="2">
        <v>0.86</v>
      </c>
      <c r="J2455" s="1" t="s">
        <v>22</v>
      </c>
      <c r="K2455" s="1">
        <v>4.0999999999999996</v>
      </c>
      <c r="L2455" s="1">
        <f t="shared" si="152"/>
        <v>4</v>
      </c>
      <c r="M2455" s="1" t="str">
        <f t="shared" si="153"/>
        <v>NotApplicable</v>
      </c>
      <c r="N2455" s="1" t="str">
        <f t="shared" si="154"/>
        <v>NotApplicable</v>
      </c>
      <c r="O2455" s="1">
        <f t="shared" si="155"/>
        <v>4.0999999999999996</v>
      </c>
    </row>
    <row r="2456" spans="1:15" x14ac:dyDescent="0.3">
      <c r="A2456" s="1" t="s">
        <v>2491</v>
      </c>
      <c r="B2456" s="1">
        <v>25</v>
      </c>
      <c r="C2456" s="1" t="s">
        <v>12</v>
      </c>
      <c r="D2456" s="1" t="s">
        <v>13</v>
      </c>
      <c r="E2456" s="1" t="s">
        <v>2237</v>
      </c>
      <c r="F2456" s="1" t="s">
        <v>15</v>
      </c>
      <c r="G2456" s="2">
        <v>0.75</v>
      </c>
      <c r="H2456" s="2">
        <v>0.89</v>
      </c>
      <c r="I2456" s="2">
        <v>0.97</v>
      </c>
      <c r="J2456" s="1" t="s">
        <v>37</v>
      </c>
      <c r="K2456" s="1">
        <v>2.9</v>
      </c>
      <c r="L2456" s="1">
        <f t="shared" si="152"/>
        <v>2</v>
      </c>
      <c r="M2456" s="1" t="str">
        <f t="shared" si="153"/>
        <v>NotApplicable</v>
      </c>
      <c r="N2456" s="1" t="str">
        <f t="shared" si="154"/>
        <v>NotApplicable</v>
      </c>
      <c r="O2456" s="1">
        <f t="shared" si="155"/>
        <v>2.9</v>
      </c>
    </row>
    <row r="2457" spans="1:15" x14ac:dyDescent="0.3">
      <c r="A2457" s="1" t="s">
        <v>2492</v>
      </c>
      <c r="B2457" s="1">
        <v>24</v>
      </c>
      <c r="C2457" s="1" t="s">
        <v>12</v>
      </c>
      <c r="D2457" s="1" t="s">
        <v>27</v>
      </c>
      <c r="E2457" s="1" t="s">
        <v>2237</v>
      </c>
      <c r="F2457" s="1" t="s">
        <v>15</v>
      </c>
      <c r="G2457" s="2">
        <v>0.74</v>
      </c>
      <c r="H2457" s="2">
        <v>0.88</v>
      </c>
      <c r="I2457" s="2">
        <v>0.87</v>
      </c>
      <c r="J2457" s="1" t="s">
        <v>19</v>
      </c>
      <c r="K2457" s="1">
        <v>1.8</v>
      </c>
      <c r="L2457" s="1">
        <f t="shared" si="152"/>
        <v>1</v>
      </c>
      <c r="M2457" s="1" t="str">
        <f t="shared" si="153"/>
        <v>NotApplicable</v>
      </c>
      <c r="N2457" s="1" t="str">
        <f t="shared" si="154"/>
        <v>NotApplicable</v>
      </c>
      <c r="O2457" s="1">
        <f t="shared" si="155"/>
        <v>1.8</v>
      </c>
    </row>
    <row r="2458" spans="1:15" x14ac:dyDescent="0.3">
      <c r="A2458" s="1" t="s">
        <v>2493</v>
      </c>
      <c r="B2458" s="1">
        <v>26</v>
      </c>
      <c r="C2458" s="1" t="s">
        <v>12</v>
      </c>
      <c r="D2458" s="1" t="s">
        <v>13</v>
      </c>
      <c r="E2458" s="1" t="s">
        <v>2237</v>
      </c>
      <c r="F2458" s="1" t="s">
        <v>15</v>
      </c>
      <c r="G2458" s="2">
        <v>0.71</v>
      </c>
      <c r="H2458" s="2">
        <v>0.8600000000000001</v>
      </c>
      <c r="I2458" s="2">
        <v>0.96</v>
      </c>
      <c r="J2458" s="1" t="s">
        <v>16</v>
      </c>
      <c r="K2458" s="1">
        <v>3.8</v>
      </c>
      <c r="L2458" s="1">
        <f t="shared" si="152"/>
        <v>3</v>
      </c>
      <c r="M2458" s="1" t="str">
        <f t="shared" si="153"/>
        <v>NotApplicable</v>
      </c>
      <c r="N2458" s="1" t="str">
        <f t="shared" si="154"/>
        <v>NotApplicable</v>
      </c>
      <c r="O2458" s="1">
        <f t="shared" si="155"/>
        <v>3.8</v>
      </c>
    </row>
    <row r="2459" spans="1:15" x14ac:dyDescent="0.3">
      <c r="A2459" s="1" t="s">
        <v>2494</v>
      </c>
      <c r="B2459" s="1">
        <v>25</v>
      </c>
      <c r="C2459" s="1" t="s">
        <v>12</v>
      </c>
      <c r="D2459" s="1" t="s">
        <v>27</v>
      </c>
      <c r="E2459" s="1" t="s">
        <v>2237</v>
      </c>
      <c r="F2459" s="1" t="s">
        <v>42</v>
      </c>
      <c r="G2459" s="2">
        <v>0.86</v>
      </c>
      <c r="H2459" s="2">
        <v>0.91</v>
      </c>
      <c r="I2459" s="2">
        <v>0.86</v>
      </c>
      <c r="J2459" s="1" t="s">
        <v>22</v>
      </c>
      <c r="K2459" s="1">
        <v>2.5</v>
      </c>
      <c r="L2459" s="1">
        <f t="shared" si="152"/>
        <v>2</v>
      </c>
      <c r="M2459" s="1" t="str">
        <f t="shared" si="153"/>
        <v>NotApplicable</v>
      </c>
      <c r="N2459" s="1" t="str">
        <f t="shared" si="154"/>
        <v>NotApplicable</v>
      </c>
      <c r="O2459" s="1">
        <f t="shared" si="155"/>
        <v>2.5</v>
      </c>
    </row>
    <row r="2460" spans="1:15" x14ac:dyDescent="0.3">
      <c r="A2460" s="1" t="s">
        <v>2495</v>
      </c>
      <c r="B2460" s="1">
        <v>25</v>
      </c>
      <c r="C2460" s="1" t="s">
        <v>12</v>
      </c>
      <c r="D2460" s="1" t="s">
        <v>27</v>
      </c>
      <c r="E2460" s="1" t="s">
        <v>2237</v>
      </c>
      <c r="F2460" s="1" t="s">
        <v>36</v>
      </c>
      <c r="G2460" s="2">
        <v>0.85</v>
      </c>
      <c r="H2460" s="2">
        <v>0.9</v>
      </c>
      <c r="I2460" s="2">
        <v>0.9</v>
      </c>
      <c r="J2460" s="1" t="s">
        <v>22</v>
      </c>
      <c r="K2460" s="1">
        <v>4.5</v>
      </c>
      <c r="L2460" s="1">
        <f t="shared" si="152"/>
        <v>4</v>
      </c>
      <c r="M2460" s="1" t="str">
        <f t="shared" si="153"/>
        <v>NotApplicable</v>
      </c>
      <c r="N2460" s="1" t="str">
        <f t="shared" si="154"/>
        <v>NotApplicable</v>
      </c>
      <c r="O2460" s="1">
        <f t="shared" si="155"/>
        <v>4.5</v>
      </c>
    </row>
    <row r="2461" spans="1:15" x14ac:dyDescent="0.3">
      <c r="A2461" s="1" t="s">
        <v>2496</v>
      </c>
      <c r="B2461" s="1">
        <v>21</v>
      </c>
      <c r="C2461" s="1" t="s">
        <v>12</v>
      </c>
      <c r="D2461" s="1" t="s">
        <v>13</v>
      </c>
      <c r="E2461" s="1" t="s">
        <v>2237</v>
      </c>
      <c r="F2461" s="1" t="s">
        <v>15</v>
      </c>
      <c r="G2461" s="2">
        <v>0.83</v>
      </c>
      <c r="H2461" s="2">
        <v>0.85000000000000009</v>
      </c>
      <c r="I2461" s="2">
        <v>0.98</v>
      </c>
      <c r="J2461" s="1" t="s">
        <v>40</v>
      </c>
      <c r="K2461" s="1">
        <v>0</v>
      </c>
      <c r="L2461" s="1">
        <f t="shared" si="152"/>
        <v>0</v>
      </c>
      <c r="M2461" s="1" t="str">
        <f t="shared" si="153"/>
        <v>NotApplicable</v>
      </c>
      <c r="N2461" s="1" t="str">
        <f t="shared" si="154"/>
        <v>NotApplicable</v>
      </c>
      <c r="O2461" s="1">
        <f t="shared" si="155"/>
        <v>0</v>
      </c>
    </row>
    <row r="2462" spans="1:15" x14ac:dyDescent="0.3">
      <c r="A2462" s="1" t="s">
        <v>2497</v>
      </c>
      <c r="B2462" s="1">
        <v>23</v>
      </c>
      <c r="C2462" s="1" t="s">
        <v>12</v>
      </c>
      <c r="D2462" s="1" t="s">
        <v>27</v>
      </c>
      <c r="E2462" s="1" t="s">
        <v>2237</v>
      </c>
      <c r="F2462" s="1" t="s">
        <v>15</v>
      </c>
      <c r="G2462" s="2">
        <v>0.61</v>
      </c>
      <c r="H2462" s="2">
        <v>0.8600000000000001</v>
      </c>
      <c r="I2462" s="2">
        <v>0.89</v>
      </c>
      <c r="J2462" s="1" t="s">
        <v>19</v>
      </c>
      <c r="K2462" s="1">
        <v>1.4</v>
      </c>
      <c r="L2462" s="1">
        <f t="shared" si="152"/>
        <v>1</v>
      </c>
      <c r="M2462" s="1" t="str">
        <f t="shared" si="153"/>
        <v>NotApplicable</v>
      </c>
      <c r="N2462" s="1" t="str">
        <f t="shared" si="154"/>
        <v>NotApplicable</v>
      </c>
      <c r="O2462" s="1">
        <f t="shared" si="155"/>
        <v>1.4</v>
      </c>
    </row>
    <row r="2463" spans="1:15" x14ac:dyDescent="0.3">
      <c r="A2463" s="1" t="s">
        <v>2498</v>
      </c>
      <c r="B2463" s="1">
        <v>22</v>
      </c>
      <c r="C2463" s="1" t="s">
        <v>12</v>
      </c>
      <c r="D2463" s="1" t="s">
        <v>13</v>
      </c>
      <c r="E2463" s="1" t="s">
        <v>2237</v>
      </c>
      <c r="F2463" s="1" t="s">
        <v>42</v>
      </c>
      <c r="G2463" s="2">
        <v>0.85</v>
      </c>
      <c r="H2463" s="2">
        <v>0.87000000000000011</v>
      </c>
      <c r="I2463" s="2">
        <v>0.90999999999999992</v>
      </c>
      <c r="J2463" s="1" t="s">
        <v>22</v>
      </c>
      <c r="K2463" s="1">
        <v>0</v>
      </c>
      <c r="L2463" s="1">
        <f t="shared" si="152"/>
        <v>0</v>
      </c>
      <c r="M2463" s="1" t="str">
        <f t="shared" si="153"/>
        <v>NotApplicable</v>
      </c>
      <c r="N2463" s="1" t="str">
        <f t="shared" si="154"/>
        <v>NotApplicable</v>
      </c>
      <c r="O2463" s="1">
        <f t="shared" si="155"/>
        <v>0</v>
      </c>
    </row>
    <row r="2464" spans="1:15" x14ac:dyDescent="0.3">
      <c r="A2464" s="1" t="s">
        <v>2499</v>
      </c>
      <c r="B2464" s="1">
        <v>21</v>
      </c>
      <c r="C2464" s="1" t="s">
        <v>12</v>
      </c>
      <c r="D2464" s="1" t="s">
        <v>13</v>
      </c>
      <c r="E2464" s="1" t="s">
        <v>2237</v>
      </c>
      <c r="F2464" s="1" t="s">
        <v>32</v>
      </c>
      <c r="G2464" s="2">
        <v>0.89999999999999991</v>
      </c>
      <c r="H2464" s="2">
        <v>0.91</v>
      </c>
      <c r="I2464" s="2">
        <v>0.90999999999999992</v>
      </c>
      <c r="J2464" s="1" t="s">
        <v>22</v>
      </c>
      <c r="K2464" s="1">
        <v>0</v>
      </c>
      <c r="L2464" s="1">
        <f t="shared" si="152"/>
        <v>0</v>
      </c>
      <c r="M2464" s="1" t="str">
        <f t="shared" si="153"/>
        <v>NotApplicable</v>
      </c>
      <c r="N2464" s="1" t="str">
        <f t="shared" si="154"/>
        <v>NotApplicable</v>
      </c>
      <c r="O2464" s="1">
        <f t="shared" si="155"/>
        <v>0</v>
      </c>
    </row>
    <row r="2465" spans="1:15" x14ac:dyDescent="0.3">
      <c r="A2465" s="1" t="s">
        <v>2500</v>
      </c>
      <c r="B2465" s="1">
        <v>26</v>
      </c>
      <c r="C2465" s="1" t="s">
        <v>12</v>
      </c>
      <c r="D2465" s="1" t="s">
        <v>13</v>
      </c>
      <c r="E2465" s="1" t="s">
        <v>2237</v>
      </c>
      <c r="F2465" s="1" t="s">
        <v>42</v>
      </c>
      <c r="G2465" s="2">
        <v>0.69</v>
      </c>
      <c r="H2465" s="2">
        <v>0.93</v>
      </c>
      <c r="I2465" s="2">
        <v>0.95</v>
      </c>
      <c r="J2465" s="1" t="s">
        <v>16</v>
      </c>
      <c r="K2465" s="1">
        <v>3.1</v>
      </c>
      <c r="L2465" s="1">
        <f t="shared" si="152"/>
        <v>3</v>
      </c>
      <c r="M2465" s="1" t="str">
        <f t="shared" si="153"/>
        <v>NotApplicable</v>
      </c>
      <c r="N2465" s="1" t="str">
        <f t="shared" si="154"/>
        <v>NotApplicable</v>
      </c>
      <c r="O2465" s="1">
        <f t="shared" si="155"/>
        <v>3.1</v>
      </c>
    </row>
    <row r="2466" spans="1:15" x14ac:dyDescent="0.3">
      <c r="A2466" s="1" t="s">
        <v>2501</v>
      </c>
      <c r="B2466" s="1">
        <v>24</v>
      </c>
      <c r="C2466" s="1" t="s">
        <v>12</v>
      </c>
      <c r="D2466" s="1" t="s">
        <v>27</v>
      </c>
      <c r="E2466" s="1" t="s">
        <v>2237</v>
      </c>
      <c r="F2466" s="1" t="s">
        <v>15</v>
      </c>
      <c r="G2466" s="2">
        <v>0.86</v>
      </c>
      <c r="H2466" s="2">
        <v>0.91</v>
      </c>
      <c r="I2466" s="2">
        <v>0.89</v>
      </c>
      <c r="J2466" s="1" t="s">
        <v>22</v>
      </c>
      <c r="K2466" s="1">
        <v>1.5</v>
      </c>
      <c r="L2466" s="1">
        <f t="shared" si="152"/>
        <v>1</v>
      </c>
      <c r="M2466" s="1" t="str">
        <f t="shared" si="153"/>
        <v>NotApplicable</v>
      </c>
      <c r="N2466" s="1" t="str">
        <f t="shared" si="154"/>
        <v>NotApplicable</v>
      </c>
      <c r="O2466" s="1">
        <f t="shared" si="155"/>
        <v>1.5</v>
      </c>
    </row>
    <row r="2467" spans="1:15" x14ac:dyDescent="0.3">
      <c r="A2467" s="1" t="s">
        <v>2502</v>
      </c>
      <c r="B2467" s="1">
        <v>23</v>
      </c>
      <c r="C2467" s="1" t="s">
        <v>12</v>
      </c>
      <c r="D2467" s="1" t="s">
        <v>27</v>
      </c>
      <c r="E2467" s="1" t="s">
        <v>2237</v>
      </c>
      <c r="F2467" s="1" t="s">
        <v>44</v>
      </c>
      <c r="G2467" s="2">
        <v>0.84</v>
      </c>
      <c r="H2467" s="2">
        <v>0.85000000000000009</v>
      </c>
      <c r="I2467" s="2">
        <v>0.87</v>
      </c>
      <c r="J2467" s="1" t="s">
        <v>19</v>
      </c>
      <c r="K2467" s="1">
        <v>0</v>
      </c>
      <c r="L2467" s="1">
        <f t="shared" si="152"/>
        <v>0</v>
      </c>
      <c r="M2467" s="1" t="str">
        <f t="shared" si="153"/>
        <v>NotApplicable</v>
      </c>
      <c r="N2467" s="1" t="str">
        <f t="shared" si="154"/>
        <v>NotApplicable</v>
      </c>
      <c r="O2467" s="1">
        <f t="shared" si="155"/>
        <v>0</v>
      </c>
    </row>
    <row r="2468" spans="1:15" x14ac:dyDescent="0.3">
      <c r="A2468" s="1" t="s">
        <v>2503</v>
      </c>
      <c r="B2468" s="1">
        <v>21</v>
      </c>
      <c r="C2468" s="1" t="s">
        <v>12</v>
      </c>
      <c r="D2468" s="1" t="s">
        <v>13</v>
      </c>
      <c r="E2468" s="1" t="s">
        <v>2237</v>
      </c>
      <c r="F2468" s="1" t="s">
        <v>15</v>
      </c>
      <c r="G2468" s="2">
        <v>0.67999999999999994</v>
      </c>
      <c r="H2468" s="2">
        <v>0.87000000000000011</v>
      </c>
      <c r="I2468" s="2">
        <v>0.99</v>
      </c>
      <c r="J2468" s="1" t="s">
        <v>22</v>
      </c>
      <c r="K2468" s="1">
        <v>0</v>
      </c>
      <c r="L2468" s="1">
        <f t="shared" si="152"/>
        <v>0</v>
      </c>
      <c r="M2468" s="1" t="str">
        <f t="shared" si="153"/>
        <v>NotApplicable</v>
      </c>
      <c r="N2468" s="1" t="str">
        <f t="shared" si="154"/>
        <v>NotApplicable</v>
      </c>
      <c r="O2468" s="1">
        <f t="shared" si="155"/>
        <v>0</v>
      </c>
    </row>
    <row r="2469" spans="1:15" x14ac:dyDescent="0.3">
      <c r="A2469" s="1" t="s">
        <v>2504</v>
      </c>
      <c r="B2469" s="1">
        <v>27</v>
      </c>
      <c r="C2469" s="1" t="s">
        <v>12</v>
      </c>
      <c r="D2469" s="1" t="s">
        <v>27</v>
      </c>
      <c r="E2469" s="1" t="s">
        <v>2237</v>
      </c>
      <c r="F2469" s="1" t="s">
        <v>15</v>
      </c>
      <c r="G2469" s="2">
        <v>0.88</v>
      </c>
      <c r="H2469" s="2">
        <v>0.9</v>
      </c>
      <c r="I2469" s="2">
        <v>0.89</v>
      </c>
      <c r="J2469" s="1" t="s">
        <v>37</v>
      </c>
      <c r="K2469" s="1">
        <v>4.5</v>
      </c>
      <c r="L2469" s="1">
        <f t="shared" si="152"/>
        <v>4</v>
      </c>
      <c r="M2469" s="1" t="str">
        <f t="shared" si="153"/>
        <v>NotApplicable</v>
      </c>
      <c r="N2469" s="1" t="str">
        <f t="shared" si="154"/>
        <v>NotApplicable</v>
      </c>
      <c r="O2469" s="1">
        <f t="shared" si="155"/>
        <v>4.5</v>
      </c>
    </row>
    <row r="2470" spans="1:15" x14ac:dyDescent="0.3">
      <c r="A2470" s="1" t="s">
        <v>2505</v>
      </c>
      <c r="B2470" s="1">
        <v>22</v>
      </c>
      <c r="C2470" s="1" t="s">
        <v>12</v>
      </c>
      <c r="D2470" s="1" t="s">
        <v>13</v>
      </c>
      <c r="E2470" s="1" t="s">
        <v>2237</v>
      </c>
      <c r="F2470" s="1" t="s">
        <v>15</v>
      </c>
      <c r="G2470" s="2">
        <v>0.84</v>
      </c>
      <c r="H2470" s="2">
        <v>0.83000000000000007</v>
      </c>
      <c r="I2470" s="2">
        <v>0.94</v>
      </c>
      <c r="J2470" s="1" t="s">
        <v>40</v>
      </c>
      <c r="K2470" s="1">
        <v>0</v>
      </c>
      <c r="L2470" s="1">
        <f t="shared" si="152"/>
        <v>0</v>
      </c>
      <c r="M2470" s="1" t="str">
        <f t="shared" si="153"/>
        <v>NotApplicable</v>
      </c>
      <c r="N2470" s="1" t="str">
        <f t="shared" si="154"/>
        <v>NotApplicable</v>
      </c>
      <c r="O2470" s="1">
        <f t="shared" si="155"/>
        <v>0</v>
      </c>
    </row>
    <row r="2471" spans="1:15" x14ac:dyDescent="0.3">
      <c r="A2471" s="1" t="s">
        <v>2506</v>
      </c>
      <c r="B2471" s="1">
        <v>25</v>
      </c>
      <c r="C2471" s="1" t="s">
        <v>12</v>
      </c>
      <c r="D2471" s="1" t="s">
        <v>13</v>
      </c>
      <c r="E2471" s="1" t="s">
        <v>2237</v>
      </c>
      <c r="F2471" s="1" t="s">
        <v>44</v>
      </c>
      <c r="G2471" s="2">
        <v>0.65</v>
      </c>
      <c r="H2471" s="2">
        <v>0.82000000000000006</v>
      </c>
      <c r="I2471" s="2">
        <v>0.85</v>
      </c>
      <c r="J2471" s="1" t="s">
        <v>16</v>
      </c>
      <c r="K2471" s="1">
        <v>1.8</v>
      </c>
      <c r="L2471" s="1">
        <f t="shared" si="152"/>
        <v>1</v>
      </c>
      <c r="M2471" s="1" t="str">
        <f t="shared" si="153"/>
        <v>NotApplicable</v>
      </c>
      <c r="N2471" s="1" t="str">
        <f t="shared" si="154"/>
        <v>NotApplicable</v>
      </c>
      <c r="O2471" s="1">
        <f t="shared" si="155"/>
        <v>1.8</v>
      </c>
    </row>
    <row r="2472" spans="1:15" x14ac:dyDescent="0.3">
      <c r="A2472" s="1" t="s">
        <v>2507</v>
      </c>
      <c r="B2472" s="1">
        <v>22</v>
      </c>
      <c r="C2472" s="1" t="s">
        <v>12</v>
      </c>
      <c r="D2472" s="1" t="s">
        <v>13</v>
      </c>
      <c r="E2472" s="1" t="s">
        <v>2237</v>
      </c>
      <c r="F2472" s="1" t="s">
        <v>15</v>
      </c>
      <c r="G2472" s="2">
        <v>0.62</v>
      </c>
      <c r="H2472" s="2">
        <v>0.84000000000000008</v>
      </c>
      <c r="I2472" s="2">
        <v>0.97</v>
      </c>
      <c r="J2472" s="1" t="s">
        <v>16</v>
      </c>
      <c r="K2472" s="1">
        <v>1.4</v>
      </c>
      <c r="L2472" s="1">
        <f t="shared" si="152"/>
        <v>1</v>
      </c>
      <c r="M2472" s="1" t="str">
        <f t="shared" si="153"/>
        <v>NotApplicable</v>
      </c>
      <c r="N2472" s="1" t="str">
        <f t="shared" si="154"/>
        <v>NotApplicable</v>
      </c>
      <c r="O2472" s="1">
        <f t="shared" si="155"/>
        <v>1.4</v>
      </c>
    </row>
    <row r="2473" spans="1:15" x14ac:dyDescent="0.3">
      <c r="A2473" s="1" t="s">
        <v>2508</v>
      </c>
      <c r="B2473" s="1">
        <v>25</v>
      </c>
      <c r="C2473" s="1" t="s">
        <v>12</v>
      </c>
      <c r="D2473" s="1" t="s">
        <v>27</v>
      </c>
      <c r="E2473" s="1" t="s">
        <v>2237</v>
      </c>
      <c r="F2473" s="1" t="s">
        <v>15</v>
      </c>
      <c r="G2473" s="2">
        <v>0.82</v>
      </c>
      <c r="H2473" s="2">
        <v>0.89</v>
      </c>
      <c r="I2473" s="2">
        <v>0.94</v>
      </c>
      <c r="J2473" s="1" t="s">
        <v>40</v>
      </c>
      <c r="K2473" s="1">
        <v>2.9</v>
      </c>
      <c r="L2473" s="1">
        <f t="shared" si="152"/>
        <v>2</v>
      </c>
      <c r="M2473" s="1" t="str">
        <f t="shared" si="153"/>
        <v>NotApplicable</v>
      </c>
      <c r="N2473" s="1" t="str">
        <f t="shared" si="154"/>
        <v>NotApplicable</v>
      </c>
      <c r="O2473" s="1">
        <f t="shared" si="155"/>
        <v>2.9</v>
      </c>
    </row>
    <row r="2474" spans="1:15" x14ac:dyDescent="0.3">
      <c r="A2474" s="1" t="s">
        <v>2509</v>
      </c>
      <c r="B2474" s="1">
        <v>26</v>
      </c>
      <c r="C2474" s="1" t="s">
        <v>12</v>
      </c>
      <c r="D2474" s="1" t="s">
        <v>27</v>
      </c>
      <c r="E2474" s="1" t="s">
        <v>2237</v>
      </c>
      <c r="F2474" s="1" t="s">
        <v>42</v>
      </c>
      <c r="G2474" s="2">
        <v>0.61</v>
      </c>
      <c r="H2474" s="2">
        <v>0.93</v>
      </c>
      <c r="I2474" s="2">
        <v>0.87</v>
      </c>
      <c r="J2474" s="1" t="s">
        <v>19</v>
      </c>
      <c r="K2474" s="1">
        <v>2.6</v>
      </c>
      <c r="L2474" s="1">
        <f t="shared" si="152"/>
        <v>2</v>
      </c>
      <c r="M2474" s="1" t="str">
        <f t="shared" si="153"/>
        <v>NotApplicable</v>
      </c>
      <c r="N2474" s="1" t="str">
        <f t="shared" si="154"/>
        <v>NotApplicable</v>
      </c>
      <c r="O2474" s="1">
        <f t="shared" si="155"/>
        <v>2.6</v>
      </c>
    </row>
    <row r="2475" spans="1:15" x14ac:dyDescent="0.3">
      <c r="A2475" s="1" t="s">
        <v>2510</v>
      </c>
      <c r="B2475" s="1">
        <v>26</v>
      </c>
      <c r="C2475" s="1" t="s">
        <v>12</v>
      </c>
      <c r="D2475" s="1" t="s">
        <v>27</v>
      </c>
      <c r="E2475" s="1" t="s">
        <v>2237</v>
      </c>
      <c r="F2475" s="1" t="s">
        <v>48</v>
      </c>
      <c r="G2475" s="2">
        <v>0.71</v>
      </c>
      <c r="H2475" s="2">
        <v>0.87000000000000011</v>
      </c>
      <c r="I2475" s="2">
        <v>0.95</v>
      </c>
      <c r="J2475" s="1" t="s">
        <v>40</v>
      </c>
      <c r="K2475" s="1">
        <v>4.3</v>
      </c>
      <c r="L2475" s="1">
        <f t="shared" si="152"/>
        <v>4</v>
      </c>
      <c r="M2475" s="1" t="str">
        <f t="shared" si="153"/>
        <v>NotApplicable</v>
      </c>
      <c r="N2475" s="1" t="str">
        <f t="shared" si="154"/>
        <v>NotApplicable</v>
      </c>
      <c r="O2475" s="1">
        <f t="shared" si="155"/>
        <v>4.3</v>
      </c>
    </row>
    <row r="2476" spans="1:15" x14ac:dyDescent="0.3">
      <c r="A2476" s="1" t="s">
        <v>2511</v>
      </c>
      <c r="B2476" s="1">
        <v>25</v>
      </c>
      <c r="C2476" s="1" t="s">
        <v>12</v>
      </c>
      <c r="D2476" s="1" t="s">
        <v>27</v>
      </c>
      <c r="E2476" s="1" t="s">
        <v>2237</v>
      </c>
      <c r="F2476" s="1" t="s">
        <v>15</v>
      </c>
      <c r="G2476" s="2">
        <v>0.8</v>
      </c>
      <c r="H2476" s="2">
        <v>0.89</v>
      </c>
      <c r="I2476" s="2">
        <v>0.96</v>
      </c>
      <c r="J2476" s="1" t="s">
        <v>16</v>
      </c>
      <c r="K2476" s="1">
        <v>2.6</v>
      </c>
      <c r="L2476" s="1">
        <f t="shared" si="152"/>
        <v>2</v>
      </c>
      <c r="M2476" s="1" t="str">
        <f t="shared" si="153"/>
        <v>NotApplicable</v>
      </c>
      <c r="N2476" s="1" t="str">
        <f t="shared" si="154"/>
        <v>NotApplicable</v>
      </c>
      <c r="O2476" s="1">
        <f t="shared" si="155"/>
        <v>2.6</v>
      </c>
    </row>
    <row r="2477" spans="1:15" x14ac:dyDescent="0.3">
      <c r="A2477" s="1" t="s">
        <v>2512</v>
      </c>
      <c r="B2477" s="1">
        <v>25</v>
      </c>
      <c r="C2477" s="1" t="s">
        <v>12</v>
      </c>
      <c r="D2477" s="1" t="s">
        <v>27</v>
      </c>
      <c r="E2477" s="1" t="s">
        <v>2237</v>
      </c>
      <c r="F2477" s="1" t="s">
        <v>15</v>
      </c>
      <c r="G2477" s="2">
        <v>0.82</v>
      </c>
      <c r="H2477" s="2">
        <v>0.81</v>
      </c>
      <c r="I2477" s="2">
        <v>0.98</v>
      </c>
      <c r="J2477" s="1" t="s">
        <v>16</v>
      </c>
      <c r="K2477" s="1">
        <v>2.8</v>
      </c>
      <c r="L2477" s="1">
        <f t="shared" si="152"/>
        <v>2</v>
      </c>
      <c r="M2477" s="1" t="str">
        <f t="shared" si="153"/>
        <v>NotApplicable</v>
      </c>
      <c r="N2477" s="1" t="str">
        <f t="shared" si="154"/>
        <v>NotApplicable</v>
      </c>
      <c r="O2477" s="1">
        <f t="shared" si="155"/>
        <v>2.8</v>
      </c>
    </row>
    <row r="2478" spans="1:15" x14ac:dyDescent="0.3">
      <c r="A2478" s="1" t="s">
        <v>2513</v>
      </c>
      <c r="B2478" s="1">
        <v>22</v>
      </c>
      <c r="C2478" s="1" t="s">
        <v>12</v>
      </c>
      <c r="D2478" s="1" t="s">
        <v>13</v>
      </c>
      <c r="E2478" s="1" t="s">
        <v>2237</v>
      </c>
      <c r="F2478" s="1" t="s">
        <v>30</v>
      </c>
      <c r="G2478" s="2">
        <v>0.65</v>
      </c>
      <c r="H2478" s="2">
        <v>0.85000000000000009</v>
      </c>
      <c r="I2478" s="2">
        <v>0.97</v>
      </c>
      <c r="J2478" s="1" t="s">
        <v>37</v>
      </c>
      <c r="K2478" s="1">
        <v>2.2000000000000002</v>
      </c>
      <c r="L2478" s="1">
        <f t="shared" si="152"/>
        <v>2</v>
      </c>
      <c r="M2478" s="1" t="str">
        <f t="shared" si="153"/>
        <v>NotApplicable</v>
      </c>
      <c r="N2478" s="1" t="str">
        <f t="shared" si="154"/>
        <v>NotApplicable</v>
      </c>
      <c r="O2478" s="1">
        <f t="shared" si="155"/>
        <v>2.2000000000000002</v>
      </c>
    </row>
    <row r="2479" spans="1:15" x14ac:dyDescent="0.3">
      <c r="A2479" s="1" t="s">
        <v>2514</v>
      </c>
      <c r="B2479" s="1">
        <v>23</v>
      </c>
      <c r="C2479" s="1" t="s">
        <v>12</v>
      </c>
      <c r="D2479" s="1" t="s">
        <v>13</v>
      </c>
      <c r="E2479" s="1" t="s">
        <v>2237</v>
      </c>
      <c r="F2479" s="1" t="s">
        <v>32</v>
      </c>
      <c r="G2479" s="2">
        <v>0.8</v>
      </c>
      <c r="H2479" s="2">
        <v>0.89</v>
      </c>
      <c r="I2479" s="2">
        <v>0.99</v>
      </c>
      <c r="J2479" s="1" t="s">
        <v>22</v>
      </c>
      <c r="K2479" s="1">
        <v>3.3</v>
      </c>
      <c r="L2479" s="1">
        <f t="shared" si="152"/>
        <v>3</v>
      </c>
      <c r="M2479" s="1" t="str">
        <f t="shared" si="153"/>
        <v>NotApplicable</v>
      </c>
      <c r="N2479" s="1" t="str">
        <f t="shared" si="154"/>
        <v>NotApplicable</v>
      </c>
      <c r="O2479" s="1">
        <f t="shared" si="155"/>
        <v>3.3</v>
      </c>
    </row>
    <row r="2480" spans="1:15" x14ac:dyDescent="0.3">
      <c r="A2480" s="1" t="s">
        <v>2515</v>
      </c>
      <c r="B2480" s="1">
        <v>27</v>
      </c>
      <c r="C2480" s="1" t="s">
        <v>12</v>
      </c>
      <c r="D2480" s="1" t="s">
        <v>13</v>
      </c>
      <c r="E2480" s="1" t="s">
        <v>2237</v>
      </c>
      <c r="F2480" s="1" t="s">
        <v>15</v>
      </c>
      <c r="G2480" s="2">
        <v>0.87</v>
      </c>
      <c r="H2480" s="2">
        <v>0.8600000000000001</v>
      </c>
      <c r="I2480" s="2">
        <v>0.97</v>
      </c>
      <c r="J2480" s="1" t="s">
        <v>22</v>
      </c>
      <c r="K2480" s="1">
        <v>4.5999999999999996</v>
      </c>
      <c r="L2480" s="1">
        <f t="shared" si="152"/>
        <v>4</v>
      </c>
      <c r="M2480" s="1" t="str">
        <f t="shared" si="153"/>
        <v>NotApplicable</v>
      </c>
      <c r="N2480" s="1" t="str">
        <f t="shared" si="154"/>
        <v>NotApplicable</v>
      </c>
      <c r="O2480" s="1">
        <f t="shared" si="155"/>
        <v>4.5999999999999996</v>
      </c>
    </row>
    <row r="2481" spans="1:15" x14ac:dyDescent="0.3">
      <c r="A2481" s="1" t="s">
        <v>2516</v>
      </c>
      <c r="B2481" s="1">
        <v>22</v>
      </c>
      <c r="C2481" s="1" t="s">
        <v>12</v>
      </c>
      <c r="D2481" s="1" t="s">
        <v>27</v>
      </c>
      <c r="E2481" s="1" t="s">
        <v>2237</v>
      </c>
      <c r="F2481" s="1" t="s">
        <v>15</v>
      </c>
      <c r="G2481" s="2">
        <v>0.66999999999999993</v>
      </c>
      <c r="H2481" s="2">
        <v>0.94000000000000006</v>
      </c>
      <c r="I2481" s="2">
        <v>0.87</v>
      </c>
      <c r="J2481" s="1" t="s">
        <v>16</v>
      </c>
      <c r="K2481" s="1">
        <v>0</v>
      </c>
      <c r="L2481" s="1">
        <f t="shared" si="152"/>
        <v>0</v>
      </c>
      <c r="M2481" s="1" t="str">
        <f t="shared" si="153"/>
        <v>NotApplicable</v>
      </c>
      <c r="N2481" s="1" t="str">
        <f t="shared" si="154"/>
        <v>NotApplicable</v>
      </c>
      <c r="O2481" s="1">
        <f t="shared" si="155"/>
        <v>0</v>
      </c>
    </row>
    <row r="2482" spans="1:15" x14ac:dyDescent="0.3">
      <c r="A2482" s="1" t="s">
        <v>2517</v>
      </c>
      <c r="B2482" s="1">
        <v>26</v>
      </c>
      <c r="C2482" s="1" t="s">
        <v>12</v>
      </c>
      <c r="D2482" s="1" t="s">
        <v>13</v>
      </c>
      <c r="E2482" s="1" t="s">
        <v>2237</v>
      </c>
      <c r="F2482" s="1" t="s">
        <v>15</v>
      </c>
      <c r="G2482" s="2">
        <v>0.84</v>
      </c>
      <c r="H2482" s="2">
        <v>0.8600000000000001</v>
      </c>
      <c r="I2482" s="2">
        <v>0.98</v>
      </c>
      <c r="J2482" s="1" t="s">
        <v>22</v>
      </c>
      <c r="K2482" s="1">
        <v>4</v>
      </c>
      <c r="L2482" s="1">
        <f t="shared" si="152"/>
        <v>4</v>
      </c>
      <c r="M2482" s="1" t="str">
        <f t="shared" si="153"/>
        <v>NotApplicable</v>
      </c>
      <c r="N2482" s="1" t="str">
        <f t="shared" si="154"/>
        <v>NotApplicable</v>
      </c>
      <c r="O2482" s="1">
        <f t="shared" si="155"/>
        <v>4</v>
      </c>
    </row>
    <row r="2483" spans="1:15" x14ac:dyDescent="0.3">
      <c r="A2483" s="1" t="s">
        <v>2518</v>
      </c>
      <c r="B2483" s="1">
        <v>21</v>
      </c>
      <c r="C2483" s="1" t="s">
        <v>12</v>
      </c>
      <c r="D2483" s="1" t="s">
        <v>13</v>
      </c>
      <c r="E2483" s="1" t="s">
        <v>2237</v>
      </c>
      <c r="F2483" s="1" t="s">
        <v>15</v>
      </c>
      <c r="G2483" s="2">
        <v>0.69</v>
      </c>
      <c r="H2483" s="2">
        <v>0.87000000000000011</v>
      </c>
      <c r="I2483" s="2">
        <v>0.90999999999999992</v>
      </c>
      <c r="J2483" s="1" t="s">
        <v>22</v>
      </c>
      <c r="K2483" s="1">
        <v>0</v>
      </c>
      <c r="L2483" s="1">
        <f t="shared" si="152"/>
        <v>0</v>
      </c>
      <c r="M2483" s="1" t="str">
        <f t="shared" si="153"/>
        <v>NotApplicable</v>
      </c>
      <c r="N2483" s="1" t="str">
        <f t="shared" si="154"/>
        <v>NotApplicable</v>
      </c>
      <c r="O2483" s="1">
        <f t="shared" si="155"/>
        <v>0</v>
      </c>
    </row>
    <row r="2484" spans="1:15" x14ac:dyDescent="0.3">
      <c r="A2484" s="1" t="s">
        <v>2519</v>
      </c>
      <c r="B2484" s="1">
        <v>23</v>
      </c>
      <c r="C2484" s="1" t="s">
        <v>12</v>
      </c>
      <c r="D2484" s="1" t="s">
        <v>13</v>
      </c>
      <c r="E2484" s="1" t="s">
        <v>2237</v>
      </c>
      <c r="F2484" s="1" t="s">
        <v>15</v>
      </c>
      <c r="G2484" s="2">
        <v>0.84</v>
      </c>
      <c r="H2484" s="2">
        <v>0.85000000000000009</v>
      </c>
      <c r="I2484" s="2">
        <v>0.89</v>
      </c>
      <c r="J2484" s="1" t="s">
        <v>22</v>
      </c>
      <c r="K2484" s="1">
        <v>1.3</v>
      </c>
      <c r="L2484" s="1">
        <f t="shared" si="152"/>
        <v>1</v>
      </c>
      <c r="M2484" s="1" t="str">
        <f t="shared" si="153"/>
        <v>NotApplicable</v>
      </c>
      <c r="N2484" s="1" t="str">
        <f t="shared" si="154"/>
        <v>NotApplicable</v>
      </c>
      <c r="O2484" s="1">
        <f t="shared" si="155"/>
        <v>1.3</v>
      </c>
    </row>
    <row r="2485" spans="1:15" x14ac:dyDescent="0.3">
      <c r="A2485" s="1" t="s">
        <v>2520</v>
      </c>
      <c r="B2485" s="1">
        <v>21</v>
      </c>
      <c r="C2485" s="1" t="s">
        <v>12</v>
      </c>
      <c r="D2485" s="1" t="s">
        <v>13</v>
      </c>
      <c r="E2485" s="1" t="s">
        <v>2237</v>
      </c>
      <c r="F2485" s="1" t="s">
        <v>30</v>
      </c>
      <c r="G2485" s="2">
        <v>0.77</v>
      </c>
      <c r="H2485" s="2">
        <v>0.94000000000000006</v>
      </c>
      <c r="I2485" s="2">
        <v>0.92999999999999994</v>
      </c>
      <c r="J2485" s="1" t="s">
        <v>37</v>
      </c>
      <c r="K2485" s="1">
        <v>0</v>
      </c>
      <c r="L2485" s="1">
        <f t="shared" si="152"/>
        <v>0</v>
      </c>
      <c r="M2485" s="1" t="str">
        <f t="shared" si="153"/>
        <v>NotApplicable</v>
      </c>
      <c r="N2485" s="1" t="str">
        <f t="shared" si="154"/>
        <v>NotApplicable</v>
      </c>
      <c r="O2485" s="1">
        <f t="shared" si="155"/>
        <v>0</v>
      </c>
    </row>
    <row r="2486" spans="1:15" x14ac:dyDescent="0.3">
      <c r="A2486" s="1" t="s">
        <v>2521</v>
      </c>
      <c r="B2486" s="1">
        <v>24</v>
      </c>
      <c r="C2486" s="1" t="s">
        <v>12</v>
      </c>
      <c r="D2486" s="1" t="s">
        <v>27</v>
      </c>
      <c r="E2486" s="1" t="s">
        <v>2237</v>
      </c>
      <c r="F2486" s="1" t="s">
        <v>15</v>
      </c>
      <c r="G2486" s="2">
        <v>0.87</v>
      </c>
      <c r="H2486" s="2">
        <v>0.89</v>
      </c>
      <c r="I2486" s="2">
        <v>0.90999999999999992</v>
      </c>
      <c r="J2486" s="1" t="s">
        <v>19</v>
      </c>
      <c r="K2486" s="1">
        <v>2.5</v>
      </c>
      <c r="L2486" s="1">
        <f t="shared" si="152"/>
        <v>2</v>
      </c>
      <c r="M2486" s="1" t="str">
        <f t="shared" si="153"/>
        <v>NotApplicable</v>
      </c>
      <c r="N2486" s="1" t="str">
        <f t="shared" si="154"/>
        <v>NotApplicable</v>
      </c>
      <c r="O2486" s="1">
        <f t="shared" si="155"/>
        <v>2.5</v>
      </c>
    </row>
    <row r="2487" spans="1:15" x14ac:dyDescent="0.3">
      <c r="A2487" s="1" t="s">
        <v>2522</v>
      </c>
      <c r="B2487" s="1">
        <v>23</v>
      </c>
      <c r="C2487" s="1" t="s">
        <v>12</v>
      </c>
      <c r="D2487" s="1" t="s">
        <v>27</v>
      </c>
      <c r="E2487" s="1" t="s">
        <v>2237</v>
      </c>
      <c r="F2487" s="1" t="s">
        <v>15</v>
      </c>
      <c r="G2487" s="2">
        <v>0.6</v>
      </c>
      <c r="H2487" s="2">
        <v>0.91</v>
      </c>
      <c r="I2487" s="2">
        <v>0.86</v>
      </c>
      <c r="J2487" s="1" t="s">
        <v>16</v>
      </c>
      <c r="K2487" s="1">
        <v>1.9</v>
      </c>
      <c r="L2487" s="1">
        <f t="shared" si="152"/>
        <v>1</v>
      </c>
      <c r="M2487" s="1" t="str">
        <f t="shared" si="153"/>
        <v>NotApplicable</v>
      </c>
      <c r="N2487" s="1" t="str">
        <f t="shared" si="154"/>
        <v>NotApplicable</v>
      </c>
      <c r="O2487" s="1">
        <f t="shared" si="155"/>
        <v>1.9</v>
      </c>
    </row>
    <row r="2488" spans="1:15" x14ac:dyDescent="0.3">
      <c r="A2488" s="1" t="s">
        <v>2523</v>
      </c>
      <c r="B2488" s="1">
        <v>22</v>
      </c>
      <c r="C2488" s="1" t="s">
        <v>12</v>
      </c>
      <c r="D2488" s="1" t="s">
        <v>13</v>
      </c>
      <c r="E2488" s="1" t="s">
        <v>2237</v>
      </c>
      <c r="F2488" s="1" t="s">
        <v>18</v>
      </c>
      <c r="G2488" s="2">
        <v>0.89999999999999991</v>
      </c>
      <c r="H2488" s="2">
        <v>0.82000000000000006</v>
      </c>
      <c r="I2488" s="2">
        <v>0.9</v>
      </c>
      <c r="J2488" s="1" t="s">
        <v>22</v>
      </c>
      <c r="K2488" s="1">
        <v>0</v>
      </c>
      <c r="L2488" s="1">
        <f t="shared" si="152"/>
        <v>0</v>
      </c>
      <c r="M2488" s="1" t="str">
        <f t="shared" si="153"/>
        <v>NotApplicable</v>
      </c>
      <c r="N2488" s="1" t="str">
        <f t="shared" si="154"/>
        <v>NotApplicable</v>
      </c>
      <c r="O2488" s="1">
        <f t="shared" si="155"/>
        <v>0</v>
      </c>
    </row>
    <row r="2489" spans="1:15" x14ac:dyDescent="0.3">
      <c r="A2489" s="1" t="s">
        <v>2524</v>
      </c>
      <c r="B2489" s="1">
        <v>23</v>
      </c>
      <c r="C2489" s="1" t="s">
        <v>12</v>
      </c>
      <c r="D2489" s="1" t="s">
        <v>13</v>
      </c>
      <c r="E2489" s="1" t="s">
        <v>2237</v>
      </c>
      <c r="F2489" s="1" t="s">
        <v>48</v>
      </c>
      <c r="G2489" s="2">
        <v>0.86</v>
      </c>
      <c r="H2489" s="2">
        <v>0.84000000000000008</v>
      </c>
      <c r="I2489" s="2">
        <v>0.90999999999999992</v>
      </c>
      <c r="J2489" s="1" t="s">
        <v>19</v>
      </c>
      <c r="K2489" s="1">
        <v>0</v>
      </c>
      <c r="L2489" s="1">
        <f t="shared" si="152"/>
        <v>0</v>
      </c>
      <c r="M2489" s="1" t="str">
        <f t="shared" si="153"/>
        <v>NotApplicable</v>
      </c>
      <c r="N2489" s="1" t="str">
        <f t="shared" si="154"/>
        <v>NotApplicable</v>
      </c>
      <c r="O2489" s="1">
        <f t="shared" si="155"/>
        <v>0</v>
      </c>
    </row>
    <row r="2490" spans="1:15" x14ac:dyDescent="0.3">
      <c r="A2490" s="1" t="s">
        <v>2525</v>
      </c>
      <c r="B2490" s="1">
        <v>22</v>
      </c>
      <c r="C2490" s="1" t="s">
        <v>12</v>
      </c>
      <c r="D2490" s="1" t="s">
        <v>13</v>
      </c>
      <c r="E2490" s="1" t="s">
        <v>2237</v>
      </c>
      <c r="F2490" s="1" t="s">
        <v>44</v>
      </c>
      <c r="G2490" s="2">
        <v>0.62</v>
      </c>
      <c r="H2490" s="2">
        <v>0.84000000000000008</v>
      </c>
      <c r="I2490" s="2">
        <v>0.94</v>
      </c>
      <c r="J2490" s="1" t="s">
        <v>19</v>
      </c>
      <c r="K2490" s="1">
        <v>0</v>
      </c>
      <c r="L2490" s="1">
        <f t="shared" si="152"/>
        <v>0</v>
      </c>
      <c r="M2490" s="1" t="str">
        <f t="shared" si="153"/>
        <v>NotApplicable</v>
      </c>
      <c r="N2490" s="1" t="str">
        <f t="shared" si="154"/>
        <v>NotApplicable</v>
      </c>
      <c r="O2490" s="1">
        <f t="shared" si="155"/>
        <v>0</v>
      </c>
    </row>
    <row r="2491" spans="1:15" x14ac:dyDescent="0.3">
      <c r="A2491" s="1" t="s">
        <v>2526</v>
      </c>
      <c r="B2491" s="1">
        <v>26</v>
      </c>
      <c r="C2491" s="1" t="s">
        <v>12</v>
      </c>
      <c r="D2491" s="1" t="s">
        <v>27</v>
      </c>
      <c r="E2491" s="1" t="s">
        <v>2237</v>
      </c>
      <c r="F2491" s="1" t="s">
        <v>15</v>
      </c>
      <c r="G2491" s="2">
        <v>0.84</v>
      </c>
      <c r="H2491" s="2">
        <v>0.85000000000000009</v>
      </c>
      <c r="I2491" s="2">
        <v>0.90999999999999992</v>
      </c>
      <c r="J2491" s="1" t="s">
        <v>37</v>
      </c>
      <c r="K2491" s="1">
        <v>3.5</v>
      </c>
      <c r="L2491" s="1">
        <f t="shared" si="152"/>
        <v>3</v>
      </c>
      <c r="M2491" s="1" t="str">
        <f t="shared" si="153"/>
        <v>NotApplicable</v>
      </c>
      <c r="N2491" s="1" t="str">
        <f t="shared" si="154"/>
        <v>NotApplicable</v>
      </c>
      <c r="O2491" s="1">
        <f t="shared" si="155"/>
        <v>3.5</v>
      </c>
    </row>
    <row r="2492" spans="1:15" x14ac:dyDescent="0.3">
      <c r="A2492" s="1" t="s">
        <v>2527</v>
      </c>
      <c r="B2492" s="1">
        <v>24</v>
      </c>
      <c r="C2492" s="1" t="s">
        <v>12</v>
      </c>
      <c r="D2492" s="1" t="s">
        <v>13</v>
      </c>
      <c r="E2492" s="1" t="s">
        <v>2237</v>
      </c>
      <c r="F2492" s="1" t="s">
        <v>15</v>
      </c>
      <c r="G2492" s="2">
        <v>0.76</v>
      </c>
      <c r="H2492" s="2">
        <v>0.93</v>
      </c>
      <c r="I2492" s="2">
        <v>0.91999999999999993</v>
      </c>
      <c r="J2492" s="1" t="s">
        <v>16</v>
      </c>
      <c r="K2492" s="1">
        <v>3</v>
      </c>
      <c r="L2492" s="1">
        <f t="shared" si="152"/>
        <v>3</v>
      </c>
      <c r="M2492" s="1" t="str">
        <f t="shared" si="153"/>
        <v>NotApplicable</v>
      </c>
      <c r="N2492" s="1" t="str">
        <f t="shared" si="154"/>
        <v>NotApplicable</v>
      </c>
      <c r="O2492" s="1">
        <f t="shared" si="155"/>
        <v>3</v>
      </c>
    </row>
    <row r="2493" spans="1:15" x14ac:dyDescent="0.3">
      <c r="A2493" s="1" t="s">
        <v>2528</v>
      </c>
      <c r="B2493" s="1">
        <v>26</v>
      </c>
      <c r="C2493" s="1" t="s">
        <v>12</v>
      </c>
      <c r="D2493" s="1" t="s">
        <v>13</v>
      </c>
      <c r="E2493" s="1" t="s">
        <v>2237</v>
      </c>
      <c r="F2493" s="1" t="s">
        <v>15</v>
      </c>
      <c r="G2493" s="2">
        <v>0.87</v>
      </c>
      <c r="H2493" s="2">
        <v>0.8600000000000001</v>
      </c>
      <c r="I2493" s="2">
        <v>0.98</v>
      </c>
      <c r="J2493" s="1" t="s">
        <v>22</v>
      </c>
      <c r="K2493" s="1">
        <v>3.7</v>
      </c>
      <c r="L2493" s="1">
        <f t="shared" si="152"/>
        <v>3</v>
      </c>
      <c r="M2493" s="1" t="str">
        <f t="shared" si="153"/>
        <v>NotApplicable</v>
      </c>
      <c r="N2493" s="1" t="str">
        <f t="shared" si="154"/>
        <v>NotApplicable</v>
      </c>
      <c r="O2493" s="1">
        <f t="shared" si="155"/>
        <v>3.7</v>
      </c>
    </row>
    <row r="2494" spans="1:15" x14ac:dyDescent="0.3">
      <c r="A2494" s="1" t="s">
        <v>2529</v>
      </c>
      <c r="B2494" s="1">
        <v>24</v>
      </c>
      <c r="C2494" s="1" t="s">
        <v>12</v>
      </c>
      <c r="D2494" s="1" t="s">
        <v>13</v>
      </c>
      <c r="E2494" s="1" t="s">
        <v>2237</v>
      </c>
      <c r="F2494" s="1" t="s">
        <v>15</v>
      </c>
      <c r="G2494" s="2">
        <v>0.63</v>
      </c>
      <c r="H2494" s="2">
        <v>0.87000000000000011</v>
      </c>
      <c r="I2494" s="2">
        <v>0.88</v>
      </c>
      <c r="J2494" s="1" t="s">
        <v>40</v>
      </c>
      <c r="K2494" s="1">
        <v>1.7</v>
      </c>
      <c r="L2494" s="1">
        <f t="shared" si="152"/>
        <v>1</v>
      </c>
      <c r="M2494" s="1" t="str">
        <f t="shared" si="153"/>
        <v>NotApplicable</v>
      </c>
      <c r="N2494" s="1" t="str">
        <f t="shared" si="154"/>
        <v>NotApplicable</v>
      </c>
      <c r="O2494" s="1">
        <f t="shared" si="155"/>
        <v>1.7</v>
      </c>
    </row>
    <row r="2495" spans="1:15" x14ac:dyDescent="0.3">
      <c r="A2495" s="1" t="s">
        <v>2530</v>
      </c>
      <c r="B2495" s="1">
        <v>22</v>
      </c>
      <c r="C2495" s="1" t="s">
        <v>12</v>
      </c>
      <c r="D2495" s="1" t="s">
        <v>27</v>
      </c>
      <c r="E2495" s="1" t="s">
        <v>2237</v>
      </c>
      <c r="F2495" s="1" t="s">
        <v>42</v>
      </c>
      <c r="G2495" s="2">
        <v>0.64</v>
      </c>
      <c r="H2495" s="2">
        <v>0.94000000000000006</v>
      </c>
      <c r="I2495" s="2">
        <v>0.86</v>
      </c>
      <c r="J2495" s="1" t="s">
        <v>19</v>
      </c>
      <c r="K2495" s="1">
        <v>0</v>
      </c>
      <c r="L2495" s="1">
        <f t="shared" si="152"/>
        <v>0</v>
      </c>
      <c r="M2495" s="1" t="str">
        <f t="shared" si="153"/>
        <v>NotApplicable</v>
      </c>
      <c r="N2495" s="1" t="str">
        <f t="shared" si="154"/>
        <v>NotApplicable</v>
      </c>
      <c r="O2495" s="1">
        <f t="shared" si="155"/>
        <v>0</v>
      </c>
    </row>
    <row r="2496" spans="1:15" x14ac:dyDescent="0.3">
      <c r="A2496" s="1" t="s">
        <v>2531</v>
      </c>
      <c r="B2496" s="1">
        <v>26</v>
      </c>
      <c r="C2496" s="1" t="s">
        <v>12</v>
      </c>
      <c r="D2496" s="1" t="s">
        <v>27</v>
      </c>
      <c r="E2496" s="1" t="s">
        <v>2237</v>
      </c>
      <c r="F2496" s="1" t="s">
        <v>15</v>
      </c>
      <c r="G2496" s="2">
        <v>0.62</v>
      </c>
      <c r="H2496" s="2">
        <v>0.88</v>
      </c>
      <c r="I2496" s="2">
        <v>0.91999999999999993</v>
      </c>
      <c r="J2496" s="1" t="s">
        <v>22</v>
      </c>
      <c r="K2496" s="1">
        <v>3.8</v>
      </c>
      <c r="L2496" s="1">
        <f t="shared" si="152"/>
        <v>3</v>
      </c>
      <c r="M2496" s="1" t="str">
        <f t="shared" si="153"/>
        <v>NotApplicable</v>
      </c>
      <c r="N2496" s="1" t="str">
        <f t="shared" si="154"/>
        <v>NotApplicable</v>
      </c>
      <c r="O2496" s="1">
        <f t="shared" si="155"/>
        <v>3.8</v>
      </c>
    </row>
    <row r="2497" spans="1:15" x14ac:dyDescent="0.3">
      <c r="A2497" s="1" t="s">
        <v>2532</v>
      </c>
      <c r="B2497" s="1">
        <v>22</v>
      </c>
      <c r="C2497" s="1" t="s">
        <v>12</v>
      </c>
      <c r="D2497" s="1" t="s">
        <v>13</v>
      </c>
      <c r="E2497" s="1" t="s">
        <v>2237</v>
      </c>
      <c r="F2497" s="1" t="s">
        <v>15</v>
      </c>
      <c r="G2497" s="2">
        <v>0.77</v>
      </c>
      <c r="H2497" s="2">
        <v>0.88</v>
      </c>
      <c r="I2497" s="2">
        <v>0.9</v>
      </c>
      <c r="J2497" s="1" t="s">
        <v>37</v>
      </c>
      <c r="K2497" s="1">
        <v>0</v>
      </c>
      <c r="L2497" s="1">
        <f t="shared" si="152"/>
        <v>0</v>
      </c>
      <c r="M2497" s="1" t="str">
        <f t="shared" si="153"/>
        <v>NotApplicable</v>
      </c>
      <c r="N2497" s="1" t="str">
        <f t="shared" si="154"/>
        <v>NotApplicable</v>
      </c>
      <c r="O2497" s="1">
        <f t="shared" si="155"/>
        <v>0</v>
      </c>
    </row>
    <row r="2498" spans="1:15" x14ac:dyDescent="0.3">
      <c r="A2498" s="1" t="s">
        <v>2533</v>
      </c>
      <c r="B2498" s="1">
        <v>26</v>
      </c>
      <c r="C2498" s="1" t="s">
        <v>12</v>
      </c>
      <c r="D2498" s="1" t="s">
        <v>13</v>
      </c>
      <c r="E2498" s="1" t="s">
        <v>2237</v>
      </c>
      <c r="F2498" s="1" t="s">
        <v>18</v>
      </c>
      <c r="G2498" s="2">
        <v>0.65999999999999992</v>
      </c>
      <c r="H2498" s="2">
        <v>0.89</v>
      </c>
      <c r="I2498" s="2">
        <v>0.91999999999999993</v>
      </c>
      <c r="J2498" s="1" t="s">
        <v>16</v>
      </c>
      <c r="K2498" s="1">
        <v>3.6</v>
      </c>
      <c r="L2498" s="1">
        <f t="shared" si="152"/>
        <v>3</v>
      </c>
      <c r="M2498" s="1" t="str">
        <f t="shared" si="153"/>
        <v>NotApplicable</v>
      </c>
      <c r="N2498" s="1" t="str">
        <f t="shared" si="154"/>
        <v>NotApplicable</v>
      </c>
      <c r="O2498" s="1">
        <f t="shared" si="155"/>
        <v>3.6</v>
      </c>
    </row>
    <row r="2499" spans="1:15" x14ac:dyDescent="0.3">
      <c r="A2499" s="1" t="s">
        <v>2534</v>
      </c>
      <c r="B2499" s="1">
        <v>21</v>
      </c>
      <c r="C2499" s="1" t="s">
        <v>12</v>
      </c>
      <c r="D2499" s="1" t="s">
        <v>13</v>
      </c>
      <c r="E2499" s="1" t="s">
        <v>2237</v>
      </c>
      <c r="F2499" s="1" t="s">
        <v>15</v>
      </c>
      <c r="G2499" s="2">
        <v>0.7</v>
      </c>
      <c r="H2499" s="2">
        <v>0.81</v>
      </c>
      <c r="I2499" s="2">
        <v>0.88</v>
      </c>
      <c r="J2499" s="1" t="s">
        <v>16</v>
      </c>
      <c r="K2499" s="1">
        <v>0</v>
      </c>
      <c r="L2499" s="1">
        <f t="shared" ref="L2499:L2562" si="156">_xlfn.NUMBERVALUE(LEFT(K2499,2))</f>
        <v>0</v>
      </c>
      <c r="M2499" s="1" t="str">
        <f t="shared" ref="M2499:M2562" si="157">IFERROR(RIGHT(K2499,FIND("Months",K2499)-2),"NotApplicable")</f>
        <v>NotApplicable</v>
      </c>
      <c r="N2499" s="1" t="str">
        <f t="shared" ref="N2499:N2562" si="158">IFERROR(_xlfn.NUMBERVALUE(SUBSTITUTE(M2499,"Months","")),"NotApplicable")</f>
        <v>NotApplicable</v>
      </c>
      <c r="O2499" s="1">
        <f t="shared" ref="O2499:O2562" si="159">ROUND(IF(N2499&lt;&gt;"NotApplicable",(L2499+(N2499/12)),K2499),1)</f>
        <v>0</v>
      </c>
    </row>
    <row r="2500" spans="1:15" x14ac:dyDescent="0.3">
      <c r="A2500" s="1" t="s">
        <v>2535</v>
      </c>
      <c r="B2500" s="1">
        <v>24</v>
      </c>
      <c r="C2500" s="1" t="s">
        <v>12</v>
      </c>
      <c r="D2500" s="1" t="s">
        <v>27</v>
      </c>
      <c r="E2500" s="1" t="s">
        <v>2237</v>
      </c>
      <c r="F2500" s="1" t="s">
        <v>15</v>
      </c>
      <c r="G2500" s="2">
        <v>0.63</v>
      </c>
      <c r="H2500" s="2">
        <v>0.89</v>
      </c>
      <c r="I2500" s="2">
        <v>0.97</v>
      </c>
      <c r="J2500" s="1" t="s">
        <v>19</v>
      </c>
      <c r="K2500" s="1">
        <v>3.3</v>
      </c>
      <c r="L2500" s="1">
        <f t="shared" si="156"/>
        <v>3</v>
      </c>
      <c r="M2500" s="1" t="str">
        <f t="shared" si="157"/>
        <v>NotApplicable</v>
      </c>
      <c r="N2500" s="1" t="str">
        <f t="shared" si="158"/>
        <v>NotApplicable</v>
      </c>
      <c r="O2500" s="1">
        <f t="shared" si="159"/>
        <v>3.3</v>
      </c>
    </row>
    <row r="2501" spans="1:15" x14ac:dyDescent="0.3">
      <c r="A2501" s="1" t="s">
        <v>2536</v>
      </c>
      <c r="B2501" s="1">
        <v>22</v>
      </c>
      <c r="C2501" s="1" t="s">
        <v>12</v>
      </c>
      <c r="D2501" s="1" t="s">
        <v>13</v>
      </c>
      <c r="E2501" s="1" t="s">
        <v>2237</v>
      </c>
      <c r="F2501" s="1" t="s">
        <v>42</v>
      </c>
      <c r="G2501" s="2">
        <v>0.71</v>
      </c>
      <c r="H2501" s="2">
        <v>0.93</v>
      </c>
      <c r="I2501" s="2">
        <v>0.86</v>
      </c>
      <c r="J2501" s="1" t="s">
        <v>19</v>
      </c>
      <c r="K2501" s="1">
        <v>0</v>
      </c>
      <c r="L2501" s="1">
        <f t="shared" si="156"/>
        <v>0</v>
      </c>
      <c r="M2501" s="1" t="str">
        <f t="shared" si="157"/>
        <v>NotApplicable</v>
      </c>
      <c r="N2501" s="1" t="str">
        <f t="shared" si="158"/>
        <v>NotApplicable</v>
      </c>
      <c r="O2501" s="1">
        <f t="shared" si="159"/>
        <v>0</v>
      </c>
    </row>
    <row r="2502" spans="1:15" x14ac:dyDescent="0.3">
      <c r="A2502" s="1" t="s">
        <v>2537</v>
      </c>
      <c r="B2502" s="1">
        <v>23</v>
      </c>
      <c r="C2502" s="1" t="s">
        <v>331</v>
      </c>
      <c r="D2502" s="1" t="s">
        <v>13</v>
      </c>
      <c r="E2502" s="1" t="s">
        <v>2237</v>
      </c>
      <c r="F2502" s="1" t="s">
        <v>42</v>
      </c>
      <c r="G2502" s="2">
        <v>0.66999999999999993</v>
      </c>
      <c r="H2502" s="2">
        <v>0.82000000000000006</v>
      </c>
      <c r="I2502" s="2">
        <v>0.88</v>
      </c>
      <c r="J2502" s="1" t="s">
        <v>16</v>
      </c>
      <c r="K2502" s="1">
        <v>0</v>
      </c>
      <c r="L2502" s="1">
        <f t="shared" si="156"/>
        <v>0</v>
      </c>
      <c r="M2502" s="1" t="str">
        <f t="shared" si="157"/>
        <v>NotApplicable</v>
      </c>
      <c r="N2502" s="1" t="str">
        <f t="shared" si="158"/>
        <v>NotApplicable</v>
      </c>
      <c r="O2502" s="1">
        <f t="shared" si="159"/>
        <v>0</v>
      </c>
    </row>
    <row r="2503" spans="1:15" x14ac:dyDescent="0.3">
      <c r="A2503" s="1" t="s">
        <v>2538</v>
      </c>
      <c r="B2503" s="1">
        <v>22</v>
      </c>
      <c r="C2503" s="1" t="s">
        <v>331</v>
      </c>
      <c r="D2503" s="1" t="s">
        <v>27</v>
      </c>
      <c r="E2503" s="1" t="s">
        <v>2237</v>
      </c>
      <c r="F2503" s="1" t="s">
        <v>15</v>
      </c>
      <c r="G2503" s="2">
        <v>0.82</v>
      </c>
      <c r="H2503" s="2">
        <v>0.9</v>
      </c>
      <c r="I2503" s="2">
        <v>0.95</v>
      </c>
      <c r="J2503" s="1" t="s">
        <v>16</v>
      </c>
      <c r="K2503" s="1">
        <v>0.39999999999999991</v>
      </c>
      <c r="L2503" s="1">
        <f t="shared" si="156"/>
        <v>0</v>
      </c>
      <c r="M2503" s="1" t="str">
        <f t="shared" si="157"/>
        <v>NotApplicable</v>
      </c>
      <c r="N2503" s="1" t="str">
        <f t="shared" si="158"/>
        <v>NotApplicable</v>
      </c>
      <c r="O2503" s="1">
        <f t="shared" si="159"/>
        <v>0.4</v>
      </c>
    </row>
    <row r="2504" spans="1:15" x14ac:dyDescent="0.3">
      <c r="A2504" s="1" t="s">
        <v>2539</v>
      </c>
      <c r="B2504" s="1">
        <v>21</v>
      </c>
      <c r="C2504" s="1" t="s">
        <v>331</v>
      </c>
      <c r="D2504" s="1" t="s">
        <v>13</v>
      </c>
      <c r="E2504" s="1" t="s">
        <v>2237</v>
      </c>
      <c r="F2504" s="1" t="s">
        <v>15</v>
      </c>
      <c r="G2504" s="2">
        <v>0.73</v>
      </c>
      <c r="H2504" s="2">
        <v>0.91</v>
      </c>
      <c r="I2504" s="2">
        <v>0.92999999999999994</v>
      </c>
      <c r="J2504" s="1" t="s">
        <v>40</v>
      </c>
      <c r="K2504" s="1">
        <v>0</v>
      </c>
      <c r="L2504" s="1">
        <f t="shared" si="156"/>
        <v>0</v>
      </c>
      <c r="M2504" s="1" t="str">
        <f t="shared" si="157"/>
        <v>NotApplicable</v>
      </c>
      <c r="N2504" s="1" t="str">
        <f t="shared" si="158"/>
        <v>NotApplicable</v>
      </c>
      <c r="O2504" s="1">
        <f t="shared" si="159"/>
        <v>0</v>
      </c>
    </row>
    <row r="2505" spans="1:15" x14ac:dyDescent="0.3">
      <c r="A2505" s="1" t="s">
        <v>2540</v>
      </c>
      <c r="B2505" s="1">
        <v>22</v>
      </c>
      <c r="C2505" s="1" t="s">
        <v>331</v>
      </c>
      <c r="D2505" s="1" t="s">
        <v>27</v>
      </c>
      <c r="E2505" s="1" t="s">
        <v>2237</v>
      </c>
      <c r="F2505" s="1" t="s">
        <v>15</v>
      </c>
      <c r="G2505" s="2">
        <v>0.83</v>
      </c>
      <c r="H2505" s="2">
        <v>0.93</v>
      </c>
      <c r="I2505" s="2">
        <v>0.94</v>
      </c>
      <c r="J2505" s="1" t="s">
        <v>16</v>
      </c>
      <c r="K2505" s="1">
        <v>0.10000000000000009</v>
      </c>
      <c r="L2505" s="1">
        <f t="shared" si="156"/>
        <v>0</v>
      </c>
      <c r="M2505" s="1" t="str">
        <f t="shared" si="157"/>
        <v>NotApplicable</v>
      </c>
      <c r="N2505" s="1" t="str">
        <f t="shared" si="158"/>
        <v>NotApplicable</v>
      </c>
      <c r="O2505" s="1">
        <f t="shared" si="159"/>
        <v>0.1</v>
      </c>
    </row>
    <row r="2506" spans="1:15" x14ac:dyDescent="0.3">
      <c r="A2506" s="1" t="s">
        <v>2541</v>
      </c>
      <c r="B2506" s="1">
        <v>22</v>
      </c>
      <c r="C2506" s="1" t="s">
        <v>331</v>
      </c>
      <c r="D2506" s="1" t="s">
        <v>13</v>
      </c>
      <c r="E2506" s="1" t="s">
        <v>2237</v>
      </c>
      <c r="F2506" s="1" t="s">
        <v>48</v>
      </c>
      <c r="G2506" s="2">
        <v>0.86</v>
      </c>
      <c r="H2506" s="2">
        <v>0.8</v>
      </c>
      <c r="I2506" s="2">
        <v>0.85</v>
      </c>
      <c r="J2506" s="1" t="s">
        <v>16</v>
      </c>
      <c r="K2506" s="1">
        <v>0</v>
      </c>
      <c r="L2506" s="1">
        <f t="shared" si="156"/>
        <v>0</v>
      </c>
      <c r="M2506" s="1" t="str">
        <f t="shared" si="157"/>
        <v>NotApplicable</v>
      </c>
      <c r="N2506" s="1" t="str">
        <f t="shared" si="158"/>
        <v>NotApplicable</v>
      </c>
      <c r="O2506" s="1">
        <f t="shared" si="159"/>
        <v>0</v>
      </c>
    </row>
    <row r="2507" spans="1:15" x14ac:dyDescent="0.3">
      <c r="A2507" s="1" t="s">
        <v>2542</v>
      </c>
      <c r="B2507" s="1">
        <v>22</v>
      </c>
      <c r="C2507" s="1" t="s">
        <v>331</v>
      </c>
      <c r="D2507" s="1" t="s">
        <v>13</v>
      </c>
      <c r="E2507" s="1" t="s">
        <v>2237</v>
      </c>
      <c r="F2507" s="1" t="s">
        <v>30</v>
      </c>
      <c r="G2507" s="2">
        <v>0.65</v>
      </c>
      <c r="H2507" s="2">
        <v>0.82000000000000006</v>
      </c>
      <c r="I2507" s="2">
        <v>0.87</v>
      </c>
      <c r="J2507" s="1" t="s">
        <v>16</v>
      </c>
      <c r="K2507" s="1">
        <v>0.89999999999999991</v>
      </c>
      <c r="L2507" s="1">
        <f t="shared" si="156"/>
        <v>0</v>
      </c>
      <c r="M2507" s="1" t="str">
        <f t="shared" si="157"/>
        <v>NotApplicable</v>
      </c>
      <c r="N2507" s="1" t="str">
        <f t="shared" si="158"/>
        <v>NotApplicable</v>
      </c>
      <c r="O2507" s="1">
        <f t="shared" si="159"/>
        <v>0.9</v>
      </c>
    </row>
    <row r="2508" spans="1:15" x14ac:dyDescent="0.3">
      <c r="A2508" s="1" t="s">
        <v>2543</v>
      </c>
      <c r="B2508" s="1">
        <v>22</v>
      </c>
      <c r="C2508" s="1" t="s">
        <v>331</v>
      </c>
      <c r="D2508" s="1" t="s">
        <v>13</v>
      </c>
      <c r="E2508" s="1" t="s">
        <v>2237</v>
      </c>
      <c r="F2508" s="1" t="s">
        <v>15</v>
      </c>
      <c r="G2508" s="2">
        <v>0.7</v>
      </c>
      <c r="H2508" s="2">
        <v>0.84000000000000008</v>
      </c>
      <c r="I2508" s="2">
        <v>0.97</v>
      </c>
      <c r="J2508" s="1" t="s">
        <v>19</v>
      </c>
      <c r="K2508" s="1">
        <v>0</v>
      </c>
      <c r="L2508" s="1">
        <f t="shared" si="156"/>
        <v>0</v>
      </c>
      <c r="M2508" s="1" t="str">
        <f t="shared" si="157"/>
        <v>NotApplicable</v>
      </c>
      <c r="N2508" s="1" t="str">
        <f t="shared" si="158"/>
        <v>NotApplicable</v>
      </c>
      <c r="O2508" s="1">
        <f t="shared" si="159"/>
        <v>0</v>
      </c>
    </row>
    <row r="2509" spans="1:15" x14ac:dyDescent="0.3">
      <c r="A2509" s="1" t="s">
        <v>2544</v>
      </c>
      <c r="B2509" s="1">
        <v>21</v>
      </c>
      <c r="C2509" s="1" t="s">
        <v>331</v>
      </c>
      <c r="D2509" s="1" t="s">
        <v>13</v>
      </c>
      <c r="E2509" s="1" t="s">
        <v>2237</v>
      </c>
      <c r="F2509" s="1" t="s">
        <v>15</v>
      </c>
      <c r="G2509" s="2">
        <v>0.76</v>
      </c>
      <c r="H2509" s="2">
        <v>0.87000000000000011</v>
      </c>
      <c r="I2509" s="2">
        <v>0.88</v>
      </c>
      <c r="J2509" s="1" t="s">
        <v>16</v>
      </c>
      <c r="K2509" s="1">
        <v>0</v>
      </c>
      <c r="L2509" s="1">
        <f t="shared" si="156"/>
        <v>0</v>
      </c>
      <c r="M2509" s="1" t="str">
        <f t="shared" si="157"/>
        <v>NotApplicable</v>
      </c>
      <c r="N2509" s="1" t="str">
        <f t="shared" si="158"/>
        <v>NotApplicable</v>
      </c>
      <c r="O2509" s="1">
        <f t="shared" si="159"/>
        <v>0</v>
      </c>
    </row>
    <row r="2510" spans="1:15" x14ac:dyDescent="0.3">
      <c r="A2510" s="1" t="s">
        <v>2545</v>
      </c>
      <c r="B2510" s="1">
        <v>23</v>
      </c>
      <c r="C2510" s="1" t="s">
        <v>331</v>
      </c>
      <c r="D2510" s="1" t="s">
        <v>13</v>
      </c>
      <c r="E2510" s="1" t="s">
        <v>2237</v>
      </c>
      <c r="F2510" s="1" t="s">
        <v>42</v>
      </c>
      <c r="G2510" s="2">
        <v>0.82</v>
      </c>
      <c r="H2510" s="2">
        <v>0.94000000000000006</v>
      </c>
      <c r="I2510" s="2">
        <v>0.96</v>
      </c>
      <c r="J2510" s="1" t="s">
        <v>22</v>
      </c>
      <c r="K2510" s="1">
        <v>0</v>
      </c>
      <c r="L2510" s="1">
        <f t="shared" si="156"/>
        <v>0</v>
      </c>
      <c r="M2510" s="1" t="str">
        <f t="shared" si="157"/>
        <v>NotApplicable</v>
      </c>
      <c r="N2510" s="1" t="str">
        <f t="shared" si="158"/>
        <v>NotApplicable</v>
      </c>
      <c r="O2510" s="1">
        <f t="shared" si="159"/>
        <v>0</v>
      </c>
    </row>
    <row r="2511" spans="1:15" x14ac:dyDescent="0.3">
      <c r="A2511" s="1" t="s">
        <v>2546</v>
      </c>
      <c r="B2511" s="1">
        <v>22</v>
      </c>
      <c r="C2511" s="1" t="s">
        <v>331</v>
      </c>
      <c r="D2511" s="1" t="s">
        <v>13</v>
      </c>
      <c r="E2511" s="1" t="s">
        <v>2237</v>
      </c>
      <c r="F2511" s="1" t="s">
        <v>15</v>
      </c>
      <c r="G2511" s="2">
        <v>0.61</v>
      </c>
      <c r="H2511" s="2">
        <v>0.94000000000000006</v>
      </c>
      <c r="I2511" s="2">
        <v>0.87</v>
      </c>
      <c r="J2511" s="1" t="s">
        <v>40</v>
      </c>
      <c r="K2511" s="1">
        <v>0</v>
      </c>
      <c r="L2511" s="1">
        <f t="shared" si="156"/>
        <v>0</v>
      </c>
      <c r="M2511" s="1" t="str">
        <f t="shared" si="157"/>
        <v>NotApplicable</v>
      </c>
      <c r="N2511" s="1" t="str">
        <f t="shared" si="158"/>
        <v>NotApplicable</v>
      </c>
      <c r="O2511" s="1">
        <f t="shared" si="159"/>
        <v>0</v>
      </c>
    </row>
    <row r="2512" spans="1:15" x14ac:dyDescent="0.3">
      <c r="A2512" s="1" t="s">
        <v>2547</v>
      </c>
      <c r="B2512" s="1">
        <v>22</v>
      </c>
      <c r="C2512" s="1" t="s">
        <v>331</v>
      </c>
      <c r="D2512" s="1" t="s">
        <v>13</v>
      </c>
      <c r="E2512" s="1" t="s">
        <v>2237</v>
      </c>
      <c r="F2512" s="1" t="s">
        <v>15</v>
      </c>
      <c r="G2512" s="2">
        <v>0.65999999999999992</v>
      </c>
      <c r="H2512" s="2">
        <v>0.93</v>
      </c>
      <c r="I2512" s="2">
        <v>0.97</v>
      </c>
      <c r="J2512" s="1" t="s">
        <v>37</v>
      </c>
      <c r="K2512" s="1">
        <v>0</v>
      </c>
      <c r="L2512" s="1">
        <f t="shared" si="156"/>
        <v>0</v>
      </c>
      <c r="M2512" s="1" t="str">
        <f t="shared" si="157"/>
        <v>NotApplicable</v>
      </c>
      <c r="N2512" s="1" t="str">
        <f t="shared" si="158"/>
        <v>NotApplicable</v>
      </c>
      <c r="O2512" s="1">
        <f t="shared" si="159"/>
        <v>0</v>
      </c>
    </row>
    <row r="2513" spans="1:15" x14ac:dyDescent="0.3">
      <c r="A2513" s="1" t="s">
        <v>2548</v>
      </c>
      <c r="B2513" s="1">
        <v>21</v>
      </c>
      <c r="C2513" s="1" t="s">
        <v>331</v>
      </c>
      <c r="D2513" s="1" t="s">
        <v>27</v>
      </c>
      <c r="E2513" s="1" t="s">
        <v>2237</v>
      </c>
      <c r="F2513" s="1" t="s">
        <v>15</v>
      </c>
      <c r="G2513" s="2">
        <v>0.78</v>
      </c>
      <c r="H2513" s="2">
        <v>0.92</v>
      </c>
      <c r="I2513" s="2">
        <v>0.88</v>
      </c>
      <c r="J2513" s="1" t="s">
        <v>40</v>
      </c>
      <c r="K2513" s="1">
        <v>0.19999999999999996</v>
      </c>
      <c r="L2513" s="1">
        <f t="shared" si="156"/>
        <v>0</v>
      </c>
      <c r="M2513" s="1" t="str">
        <f t="shared" si="157"/>
        <v>NotApplicable</v>
      </c>
      <c r="N2513" s="1" t="str">
        <f t="shared" si="158"/>
        <v>NotApplicable</v>
      </c>
      <c r="O2513" s="1">
        <f t="shared" si="159"/>
        <v>0.2</v>
      </c>
    </row>
    <row r="2514" spans="1:15" x14ac:dyDescent="0.3">
      <c r="A2514" s="1" t="s">
        <v>2549</v>
      </c>
      <c r="B2514" s="1">
        <v>23</v>
      </c>
      <c r="C2514" s="1" t="s">
        <v>331</v>
      </c>
      <c r="D2514" s="1" t="s">
        <v>27</v>
      </c>
      <c r="E2514" s="1" t="s">
        <v>2237</v>
      </c>
      <c r="F2514" s="1" t="s">
        <v>15</v>
      </c>
      <c r="G2514" s="2">
        <v>0.7</v>
      </c>
      <c r="H2514" s="2">
        <v>0.88</v>
      </c>
      <c r="I2514" s="2">
        <v>0.99</v>
      </c>
      <c r="J2514" s="1" t="s">
        <v>19</v>
      </c>
      <c r="K2514" s="1">
        <v>1</v>
      </c>
      <c r="L2514" s="1">
        <f t="shared" si="156"/>
        <v>1</v>
      </c>
      <c r="M2514" s="1" t="str">
        <f t="shared" si="157"/>
        <v>NotApplicable</v>
      </c>
      <c r="N2514" s="1" t="str">
        <f t="shared" si="158"/>
        <v>NotApplicable</v>
      </c>
      <c r="O2514" s="1">
        <f t="shared" si="159"/>
        <v>1</v>
      </c>
    </row>
    <row r="2515" spans="1:15" x14ac:dyDescent="0.3">
      <c r="A2515" s="1" t="s">
        <v>2550</v>
      </c>
      <c r="B2515" s="1">
        <v>21</v>
      </c>
      <c r="C2515" s="1" t="s">
        <v>331</v>
      </c>
      <c r="D2515" s="1" t="s">
        <v>27</v>
      </c>
      <c r="E2515" s="1" t="s">
        <v>2237</v>
      </c>
      <c r="F2515" s="1" t="s">
        <v>15</v>
      </c>
      <c r="G2515" s="2">
        <v>0.86</v>
      </c>
      <c r="H2515" s="2">
        <v>0.88</v>
      </c>
      <c r="I2515" s="2">
        <v>0.94</v>
      </c>
      <c r="J2515" s="1" t="s">
        <v>16</v>
      </c>
      <c r="K2515" s="1">
        <v>0</v>
      </c>
      <c r="L2515" s="1">
        <f t="shared" si="156"/>
        <v>0</v>
      </c>
      <c r="M2515" s="1" t="str">
        <f t="shared" si="157"/>
        <v>NotApplicable</v>
      </c>
      <c r="N2515" s="1" t="str">
        <f t="shared" si="158"/>
        <v>NotApplicable</v>
      </c>
      <c r="O2515" s="1">
        <f t="shared" si="159"/>
        <v>0</v>
      </c>
    </row>
    <row r="2516" spans="1:15" x14ac:dyDescent="0.3">
      <c r="A2516" s="1" t="s">
        <v>2551</v>
      </c>
      <c r="B2516" s="1">
        <v>22</v>
      </c>
      <c r="C2516" s="1" t="s">
        <v>331</v>
      </c>
      <c r="D2516" s="1" t="s">
        <v>13</v>
      </c>
      <c r="E2516" s="1" t="s">
        <v>2237</v>
      </c>
      <c r="F2516" s="1" t="s">
        <v>42</v>
      </c>
      <c r="G2516" s="2">
        <v>0.76</v>
      </c>
      <c r="H2516" s="2">
        <v>0.92</v>
      </c>
      <c r="I2516" s="2">
        <v>0.88</v>
      </c>
      <c r="J2516" s="1" t="s">
        <v>19</v>
      </c>
      <c r="K2516" s="1">
        <v>0</v>
      </c>
      <c r="L2516" s="1">
        <f t="shared" si="156"/>
        <v>0</v>
      </c>
      <c r="M2516" s="1" t="str">
        <f t="shared" si="157"/>
        <v>NotApplicable</v>
      </c>
      <c r="N2516" s="1" t="str">
        <f t="shared" si="158"/>
        <v>NotApplicable</v>
      </c>
      <c r="O2516" s="1">
        <f t="shared" si="159"/>
        <v>0</v>
      </c>
    </row>
    <row r="2517" spans="1:15" x14ac:dyDescent="0.3">
      <c r="A2517" s="1" t="s">
        <v>2552</v>
      </c>
      <c r="B2517" s="1">
        <v>22</v>
      </c>
      <c r="C2517" s="1" t="s">
        <v>331</v>
      </c>
      <c r="D2517" s="1" t="s">
        <v>13</v>
      </c>
      <c r="E2517" s="1" t="s">
        <v>2237</v>
      </c>
      <c r="F2517" s="1" t="s">
        <v>15</v>
      </c>
      <c r="G2517" s="2">
        <v>0.62</v>
      </c>
      <c r="H2517" s="2">
        <v>0.8600000000000001</v>
      </c>
      <c r="I2517" s="2">
        <v>0.86</v>
      </c>
      <c r="J2517" s="1" t="s">
        <v>22</v>
      </c>
      <c r="K2517" s="1">
        <v>0.8</v>
      </c>
      <c r="L2517" s="1">
        <f t="shared" si="156"/>
        <v>0</v>
      </c>
      <c r="M2517" s="1" t="str">
        <f t="shared" si="157"/>
        <v>NotApplicable</v>
      </c>
      <c r="N2517" s="1" t="str">
        <f t="shared" si="158"/>
        <v>NotApplicable</v>
      </c>
      <c r="O2517" s="1">
        <f t="shared" si="159"/>
        <v>0.8</v>
      </c>
    </row>
    <row r="2518" spans="1:15" x14ac:dyDescent="0.3">
      <c r="A2518" s="1" t="s">
        <v>2553</v>
      </c>
      <c r="B2518" s="1">
        <v>21</v>
      </c>
      <c r="C2518" s="1" t="s">
        <v>331</v>
      </c>
      <c r="D2518" s="1" t="s">
        <v>13</v>
      </c>
      <c r="E2518" s="1" t="s">
        <v>2237</v>
      </c>
      <c r="F2518" s="1" t="s">
        <v>15</v>
      </c>
      <c r="G2518" s="2">
        <v>0.8899999999999999</v>
      </c>
      <c r="H2518" s="2">
        <v>0.87000000000000011</v>
      </c>
      <c r="I2518" s="2">
        <v>0.86</v>
      </c>
      <c r="J2518" s="1" t="s">
        <v>19</v>
      </c>
      <c r="K2518" s="1">
        <v>0</v>
      </c>
      <c r="L2518" s="1">
        <f t="shared" si="156"/>
        <v>0</v>
      </c>
      <c r="M2518" s="1" t="str">
        <f t="shared" si="157"/>
        <v>NotApplicable</v>
      </c>
      <c r="N2518" s="1" t="str">
        <f t="shared" si="158"/>
        <v>NotApplicable</v>
      </c>
      <c r="O2518" s="1">
        <f t="shared" si="159"/>
        <v>0</v>
      </c>
    </row>
    <row r="2519" spans="1:15" x14ac:dyDescent="0.3">
      <c r="A2519" s="1" t="s">
        <v>2554</v>
      </c>
      <c r="B2519" s="1">
        <v>23</v>
      </c>
      <c r="C2519" s="1" t="s">
        <v>331</v>
      </c>
      <c r="D2519" s="1" t="s">
        <v>13</v>
      </c>
      <c r="E2519" s="1" t="s">
        <v>2237</v>
      </c>
      <c r="F2519" s="1" t="s">
        <v>44</v>
      </c>
      <c r="G2519" s="2">
        <v>0.67999999999999994</v>
      </c>
      <c r="H2519" s="2">
        <v>0.81</v>
      </c>
      <c r="I2519" s="2">
        <v>0.89</v>
      </c>
      <c r="J2519" s="1" t="s">
        <v>37</v>
      </c>
      <c r="K2519" s="1">
        <v>0</v>
      </c>
      <c r="L2519" s="1">
        <f t="shared" si="156"/>
        <v>0</v>
      </c>
      <c r="M2519" s="1" t="str">
        <f t="shared" si="157"/>
        <v>NotApplicable</v>
      </c>
      <c r="N2519" s="1" t="str">
        <f t="shared" si="158"/>
        <v>NotApplicable</v>
      </c>
      <c r="O2519" s="1">
        <f t="shared" si="159"/>
        <v>0</v>
      </c>
    </row>
    <row r="2520" spans="1:15" x14ac:dyDescent="0.3">
      <c r="A2520" s="1" t="s">
        <v>2555</v>
      </c>
      <c r="B2520" s="1">
        <v>25</v>
      </c>
      <c r="C2520" s="1" t="s">
        <v>331</v>
      </c>
      <c r="D2520" s="1" t="s">
        <v>13</v>
      </c>
      <c r="E2520" s="1" t="s">
        <v>2237</v>
      </c>
      <c r="F2520" s="1" t="s">
        <v>42</v>
      </c>
      <c r="G2520" s="2">
        <v>0.79</v>
      </c>
      <c r="H2520" s="2">
        <v>0.93</v>
      </c>
      <c r="I2520" s="2">
        <v>0.9</v>
      </c>
      <c r="J2520" s="1" t="s">
        <v>40</v>
      </c>
      <c r="K2520" s="1">
        <v>1.5</v>
      </c>
      <c r="L2520" s="1">
        <f t="shared" si="156"/>
        <v>1</v>
      </c>
      <c r="M2520" s="1" t="str">
        <f t="shared" si="157"/>
        <v>NotApplicable</v>
      </c>
      <c r="N2520" s="1" t="str">
        <f t="shared" si="158"/>
        <v>NotApplicable</v>
      </c>
      <c r="O2520" s="1">
        <f t="shared" si="159"/>
        <v>1.5</v>
      </c>
    </row>
    <row r="2521" spans="1:15" x14ac:dyDescent="0.3">
      <c r="A2521" s="1" t="s">
        <v>2556</v>
      </c>
      <c r="B2521" s="1">
        <v>23</v>
      </c>
      <c r="C2521" s="1" t="s">
        <v>331</v>
      </c>
      <c r="D2521" s="1" t="s">
        <v>27</v>
      </c>
      <c r="E2521" s="1" t="s">
        <v>2237</v>
      </c>
      <c r="F2521" s="1" t="s">
        <v>15</v>
      </c>
      <c r="G2521" s="2">
        <v>0.85</v>
      </c>
      <c r="H2521" s="2">
        <v>0.85000000000000009</v>
      </c>
      <c r="I2521" s="2">
        <v>0.88</v>
      </c>
      <c r="J2521" s="1" t="s">
        <v>19</v>
      </c>
      <c r="K2521" s="1">
        <v>0.7</v>
      </c>
      <c r="L2521" s="1">
        <f t="shared" si="156"/>
        <v>0</v>
      </c>
      <c r="M2521" s="1" t="str">
        <f t="shared" si="157"/>
        <v>NotApplicable</v>
      </c>
      <c r="N2521" s="1" t="str">
        <f t="shared" si="158"/>
        <v>NotApplicable</v>
      </c>
      <c r="O2521" s="1">
        <f t="shared" si="159"/>
        <v>0.7</v>
      </c>
    </row>
    <row r="2522" spans="1:15" x14ac:dyDescent="0.3">
      <c r="A2522" s="1" t="s">
        <v>2557</v>
      </c>
      <c r="B2522" s="1">
        <v>20</v>
      </c>
      <c r="C2522" s="1" t="s">
        <v>331</v>
      </c>
      <c r="D2522" s="1" t="s">
        <v>13</v>
      </c>
      <c r="E2522" s="1" t="s">
        <v>2237</v>
      </c>
      <c r="F2522" s="1" t="s">
        <v>32</v>
      </c>
      <c r="G2522" s="2">
        <v>0.80999999999999994</v>
      </c>
      <c r="H2522" s="2">
        <v>0.8</v>
      </c>
      <c r="I2522" s="2">
        <v>0.92999999999999994</v>
      </c>
      <c r="J2522" s="1" t="s">
        <v>16</v>
      </c>
      <c r="K2522" s="1">
        <v>0.39999999999999991</v>
      </c>
      <c r="L2522" s="1">
        <f t="shared" si="156"/>
        <v>0</v>
      </c>
      <c r="M2522" s="1" t="str">
        <f t="shared" si="157"/>
        <v>NotApplicable</v>
      </c>
      <c r="N2522" s="1" t="str">
        <f t="shared" si="158"/>
        <v>NotApplicable</v>
      </c>
      <c r="O2522" s="1">
        <f t="shared" si="159"/>
        <v>0.4</v>
      </c>
    </row>
    <row r="2523" spans="1:15" x14ac:dyDescent="0.3">
      <c r="A2523" s="1" t="s">
        <v>2558</v>
      </c>
      <c r="B2523" s="1">
        <v>21</v>
      </c>
      <c r="C2523" s="1" t="s">
        <v>331</v>
      </c>
      <c r="D2523" s="1" t="s">
        <v>13</v>
      </c>
      <c r="E2523" s="1" t="s">
        <v>2237</v>
      </c>
      <c r="F2523" s="1" t="s">
        <v>32</v>
      </c>
      <c r="G2523" s="2">
        <v>0.65999999999999992</v>
      </c>
      <c r="H2523" s="2">
        <v>0.87000000000000011</v>
      </c>
      <c r="I2523" s="2">
        <v>0.87</v>
      </c>
      <c r="J2523" s="1" t="s">
        <v>37</v>
      </c>
      <c r="K2523" s="1">
        <v>0</v>
      </c>
      <c r="L2523" s="1">
        <f t="shared" si="156"/>
        <v>0</v>
      </c>
      <c r="M2523" s="1" t="str">
        <f t="shared" si="157"/>
        <v>NotApplicable</v>
      </c>
      <c r="N2523" s="1" t="str">
        <f t="shared" si="158"/>
        <v>NotApplicable</v>
      </c>
      <c r="O2523" s="1">
        <f t="shared" si="159"/>
        <v>0</v>
      </c>
    </row>
    <row r="2524" spans="1:15" x14ac:dyDescent="0.3">
      <c r="A2524" s="1" t="s">
        <v>2559</v>
      </c>
      <c r="B2524" s="1">
        <v>21</v>
      </c>
      <c r="C2524" s="1" t="s">
        <v>331</v>
      </c>
      <c r="D2524" s="1" t="s">
        <v>13</v>
      </c>
      <c r="E2524" s="1" t="s">
        <v>2237</v>
      </c>
      <c r="F2524" s="1" t="s">
        <v>32</v>
      </c>
      <c r="G2524" s="2">
        <v>0.71</v>
      </c>
      <c r="H2524" s="2">
        <v>0.83000000000000007</v>
      </c>
      <c r="I2524" s="2">
        <v>0.88</v>
      </c>
      <c r="J2524" s="1" t="s">
        <v>19</v>
      </c>
      <c r="K2524" s="1">
        <v>0</v>
      </c>
      <c r="L2524" s="1">
        <f t="shared" si="156"/>
        <v>0</v>
      </c>
      <c r="M2524" s="1" t="str">
        <f t="shared" si="157"/>
        <v>NotApplicable</v>
      </c>
      <c r="N2524" s="1" t="str">
        <f t="shared" si="158"/>
        <v>NotApplicable</v>
      </c>
      <c r="O2524" s="1">
        <f t="shared" si="159"/>
        <v>0</v>
      </c>
    </row>
    <row r="2525" spans="1:15" x14ac:dyDescent="0.3">
      <c r="A2525" s="1" t="s">
        <v>2560</v>
      </c>
      <c r="B2525" s="1">
        <v>23</v>
      </c>
      <c r="C2525" s="1" t="s">
        <v>331</v>
      </c>
      <c r="D2525" s="1" t="s">
        <v>13</v>
      </c>
      <c r="E2525" s="1" t="s">
        <v>2237</v>
      </c>
      <c r="F2525" s="1" t="s">
        <v>15</v>
      </c>
      <c r="G2525" s="2">
        <v>0.74</v>
      </c>
      <c r="H2525" s="2">
        <v>0.91</v>
      </c>
      <c r="I2525" s="2">
        <v>0.89</v>
      </c>
      <c r="J2525" s="1" t="s">
        <v>40</v>
      </c>
      <c r="K2525" s="1">
        <v>1</v>
      </c>
      <c r="L2525" s="1">
        <f t="shared" si="156"/>
        <v>1</v>
      </c>
      <c r="M2525" s="1" t="str">
        <f t="shared" si="157"/>
        <v>NotApplicable</v>
      </c>
      <c r="N2525" s="1" t="str">
        <f t="shared" si="158"/>
        <v>NotApplicable</v>
      </c>
      <c r="O2525" s="1">
        <f t="shared" si="159"/>
        <v>1</v>
      </c>
    </row>
    <row r="2526" spans="1:15" x14ac:dyDescent="0.3">
      <c r="A2526" s="1" t="s">
        <v>2561</v>
      </c>
      <c r="B2526" s="1">
        <v>22</v>
      </c>
      <c r="C2526" s="1" t="s">
        <v>331</v>
      </c>
      <c r="D2526" s="1" t="s">
        <v>13</v>
      </c>
      <c r="E2526" s="1" t="s">
        <v>2237</v>
      </c>
      <c r="F2526" s="1" t="s">
        <v>15</v>
      </c>
      <c r="G2526" s="2">
        <v>0.85</v>
      </c>
      <c r="H2526" s="2">
        <v>0.81</v>
      </c>
      <c r="I2526" s="2">
        <v>0.99</v>
      </c>
      <c r="J2526" s="1" t="s">
        <v>40</v>
      </c>
      <c r="K2526" s="1">
        <v>0.60000000000000009</v>
      </c>
      <c r="L2526" s="1">
        <f t="shared" si="156"/>
        <v>0</v>
      </c>
      <c r="M2526" s="1" t="str">
        <f t="shared" si="157"/>
        <v>NotApplicable</v>
      </c>
      <c r="N2526" s="1" t="str">
        <f t="shared" si="158"/>
        <v>NotApplicable</v>
      </c>
      <c r="O2526" s="1">
        <f t="shared" si="159"/>
        <v>0.6</v>
      </c>
    </row>
    <row r="2527" spans="1:15" x14ac:dyDescent="0.3">
      <c r="A2527" s="1" t="s">
        <v>2562</v>
      </c>
      <c r="B2527" s="1">
        <v>23</v>
      </c>
      <c r="C2527" s="1" t="s">
        <v>331</v>
      </c>
      <c r="D2527" s="1" t="s">
        <v>27</v>
      </c>
      <c r="E2527" s="1" t="s">
        <v>2237</v>
      </c>
      <c r="F2527" s="1" t="s">
        <v>44</v>
      </c>
      <c r="G2527" s="2">
        <v>0.66999999999999993</v>
      </c>
      <c r="H2527" s="2">
        <v>0.92</v>
      </c>
      <c r="I2527" s="2">
        <v>0.98</v>
      </c>
      <c r="J2527" s="1" t="s">
        <v>16</v>
      </c>
      <c r="K2527" s="1">
        <v>0</v>
      </c>
      <c r="L2527" s="1">
        <f t="shared" si="156"/>
        <v>0</v>
      </c>
      <c r="M2527" s="1" t="str">
        <f t="shared" si="157"/>
        <v>NotApplicable</v>
      </c>
      <c r="N2527" s="1" t="str">
        <f t="shared" si="158"/>
        <v>NotApplicable</v>
      </c>
      <c r="O2527" s="1">
        <f t="shared" si="159"/>
        <v>0</v>
      </c>
    </row>
    <row r="2528" spans="1:15" x14ac:dyDescent="0.3">
      <c r="A2528" s="1" t="s">
        <v>2563</v>
      </c>
      <c r="B2528" s="1">
        <v>21</v>
      </c>
      <c r="C2528" s="1" t="s">
        <v>331</v>
      </c>
      <c r="D2528" s="1" t="s">
        <v>13</v>
      </c>
      <c r="E2528" s="1" t="s">
        <v>2237</v>
      </c>
      <c r="F2528" s="1" t="s">
        <v>15</v>
      </c>
      <c r="G2528" s="2">
        <v>0.84</v>
      </c>
      <c r="H2528" s="2">
        <v>0.8600000000000001</v>
      </c>
      <c r="I2528" s="2">
        <v>0.90999999999999992</v>
      </c>
      <c r="J2528" s="1" t="s">
        <v>19</v>
      </c>
      <c r="K2528" s="1">
        <v>0</v>
      </c>
      <c r="L2528" s="1">
        <f t="shared" si="156"/>
        <v>0</v>
      </c>
      <c r="M2528" s="1" t="str">
        <f t="shared" si="157"/>
        <v>NotApplicable</v>
      </c>
      <c r="N2528" s="1" t="str">
        <f t="shared" si="158"/>
        <v>NotApplicable</v>
      </c>
      <c r="O2528" s="1">
        <f t="shared" si="159"/>
        <v>0</v>
      </c>
    </row>
    <row r="2529" spans="1:15" x14ac:dyDescent="0.3">
      <c r="A2529" s="1" t="s">
        <v>2564</v>
      </c>
      <c r="B2529" s="1">
        <v>24</v>
      </c>
      <c r="C2529" s="1" t="s">
        <v>331</v>
      </c>
      <c r="D2529" s="1" t="s">
        <v>13</v>
      </c>
      <c r="E2529" s="1" t="s">
        <v>2237</v>
      </c>
      <c r="F2529" s="1" t="s">
        <v>15</v>
      </c>
      <c r="G2529" s="2">
        <v>0.83</v>
      </c>
      <c r="H2529" s="2">
        <v>0.8600000000000001</v>
      </c>
      <c r="I2529" s="2">
        <v>0.98</v>
      </c>
      <c r="J2529" s="1" t="s">
        <v>19</v>
      </c>
      <c r="K2529" s="1">
        <v>2.6</v>
      </c>
      <c r="L2529" s="1">
        <f t="shared" si="156"/>
        <v>2</v>
      </c>
      <c r="M2529" s="1" t="str">
        <f t="shared" si="157"/>
        <v>NotApplicable</v>
      </c>
      <c r="N2529" s="1" t="str">
        <f t="shared" si="158"/>
        <v>NotApplicable</v>
      </c>
      <c r="O2529" s="1">
        <f t="shared" si="159"/>
        <v>2.6</v>
      </c>
    </row>
    <row r="2530" spans="1:15" x14ac:dyDescent="0.3">
      <c r="A2530" s="1" t="s">
        <v>2565</v>
      </c>
      <c r="B2530" s="1">
        <v>23</v>
      </c>
      <c r="C2530" s="1" t="s">
        <v>331</v>
      </c>
      <c r="D2530" s="1" t="s">
        <v>13</v>
      </c>
      <c r="E2530" s="1" t="s">
        <v>2237</v>
      </c>
      <c r="F2530" s="1" t="s">
        <v>44</v>
      </c>
      <c r="G2530" s="2">
        <v>0.8</v>
      </c>
      <c r="H2530" s="2">
        <v>0.9</v>
      </c>
      <c r="I2530" s="2">
        <v>0.91999999999999993</v>
      </c>
      <c r="J2530" s="1" t="s">
        <v>40</v>
      </c>
      <c r="K2530" s="1">
        <v>0</v>
      </c>
      <c r="L2530" s="1">
        <f t="shared" si="156"/>
        <v>0</v>
      </c>
      <c r="M2530" s="1" t="str">
        <f t="shared" si="157"/>
        <v>NotApplicable</v>
      </c>
      <c r="N2530" s="1" t="str">
        <f t="shared" si="158"/>
        <v>NotApplicable</v>
      </c>
      <c r="O2530" s="1">
        <f t="shared" si="159"/>
        <v>0</v>
      </c>
    </row>
    <row r="2531" spans="1:15" x14ac:dyDescent="0.3">
      <c r="A2531" s="1" t="s">
        <v>2566</v>
      </c>
      <c r="B2531" s="1">
        <v>24</v>
      </c>
      <c r="C2531" s="1" t="s">
        <v>331</v>
      </c>
      <c r="D2531" s="1" t="s">
        <v>13</v>
      </c>
      <c r="E2531" s="1" t="s">
        <v>2237</v>
      </c>
      <c r="F2531" s="1" t="s">
        <v>42</v>
      </c>
      <c r="G2531" s="2">
        <v>0.74</v>
      </c>
      <c r="H2531" s="2">
        <v>0.82000000000000006</v>
      </c>
      <c r="I2531" s="2">
        <v>0.97</v>
      </c>
      <c r="J2531" s="1" t="s">
        <v>16</v>
      </c>
      <c r="K2531" s="1">
        <v>0.8</v>
      </c>
      <c r="L2531" s="1">
        <f t="shared" si="156"/>
        <v>0</v>
      </c>
      <c r="M2531" s="1" t="str">
        <f t="shared" si="157"/>
        <v>NotApplicable</v>
      </c>
      <c r="N2531" s="1" t="str">
        <f t="shared" si="158"/>
        <v>NotApplicable</v>
      </c>
      <c r="O2531" s="1">
        <f t="shared" si="159"/>
        <v>0.8</v>
      </c>
    </row>
    <row r="2532" spans="1:15" x14ac:dyDescent="0.3">
      <c r="A2532" s="1" t="s">
        <v>2567</v>
      </c>
      <c r="B2532" s="1">
        <v>21</v>
      </c>
      <c r="C2532" s="1" t="s">
        <v>331</v>
      </c>
      <c r="D2532" s="1" t="s">
        <v>27</v>
      </c>
      <c r="E2532" s="1" t="s">
        <v>2237</v>
      </c>
      <c r="F2532" s="1" t="s">
        <v>36</v>
      </c>
      <c r="G2532" s="2">
        <v>0.8899999999999999</v>
      </c>
      <c r="H2532" s="2">
        <v>0.81</v>
      </c>
      <c r="I2532" s="2">
        <v>0.98</v>
      </c>
      <c r="J2532" s="1" t="s">
        <v>22</v>
      </c>
      <c r="K2532" s="1">
        <v>0</v>
      </c>
      <c r="L2532" s="1">
        <f t="shared" si="156"/>
        <v>0</v>
      </c>
      <c r="M2532" s="1" t="str">
        <f t="shared" si="157"/>
        <v>NotApplicable</v>
      </c>
      <c r="N2532" s="1" t="str">
        <f t="shared" si="158"/>
        <v>NotApplicable</v>
      </c>
      <c r="O2532" s="1">
        <f t="shared" si="159"/>
        <v>0</v>
      </c>
    </row>
    <row r="2533" spans="1:15" x14ac:dyDescent="0.3">
      <c r="A2533" s="1" t="s">
        <v>2568</v>
      </c>
      <c r="B2533" s="1">
        <v>20</v>
      </c>
      <c r="C2533" s="1" t="s">
        <v>331</v>
      </c>
      <c r="D2533" s="1" t="s">
        <v>27</v>
      </c>
      <c r="E2533" s="1" t="s">
        <v>2237</v>
      </c>
      <c r="F2533" s="1" t="s">
        <v>32</v>
      </c>
      <c r="G2533" s="2">
        <v>0.66999999999999993</v>
      </c>
      <c r="H2533" s="2">
        <v>0.93</v>
      </c>
      <c r="I2533" s="2">
        <v>0.94</v>
      </c>
      <c r="J2533" s="1" t="s">
        <v>16</v>
      </c>
      <c r="K2533" s="1">
        <v>0</v>
      </c>
      <c r="L2533" s="1">
        <f t="shared" si="156"/>
        <v>0</v>
      </c>
      <c r="M2533" s="1" t="str">
        <f t="shared" si="157"/>
        <v>NotApplicable</v>
      </c>
      <c r="N2533" s="1" t="str">
        <f t="shared" si="158"/>
        <v>NotApplicable</v>
      </c>
      <c r="O2533" s="1">
        <f t="shared" si="159"/>
        <v>0</v>
      </c>
    </row>
    <row r="2534" spans="1:15" x14ac:dyDescent="0.3">
      <c r="A2534" s="1" t="s">
        <v>2569</v>
      </c>
      <c r="B2534" s="1">
        <v>22</v>
      </c>
      <c r="C2534" s="1" t="s">
        <v>331</v>
      </c>
      <c r="D2534" s="1" t="s">
        <v>13</v>
      </c>
      <c r="E2534" s="1" t="s">
        <v>2237</v>
      </c>
      <c r="F2534" s="1" t="s">
        <v>48</v>
      </c>
      <c r="G2534" s="2">
        <v>0.67999999999999994</v>
      </c>
      <c r="H2534" s="2">
        <v>0.84000000000000008</v>
      </c>
      <c r="I2534" s="2">
        <v>0.95</v>
      </c>
      <c r="J2534" s="1" t="s">
        <v>19</v>
      </c>
      <c r="K2534" s="1">
        <v>0</v>
      </c>
      <c r="L2534" s="1">
        <f t="shared" si="156"/>
        <v>0</v>
      </c>
      <c r="M2534" s="1" t="str">
        <f t="shared" si="157"/>
        <v>NotApplicable</v>
      </c>
      <c r="N2534" s="1" t="str">
        <f t="shared" si="158"/>
        <v>NotApplicable</v>
      </c>
      <c r="O2534" s="1">
        <f t="shared" si="159"/>
        <v>0</v>
      </c>
    </row>
    <row r="2535" spans="1:15" x14ac:dyDescent="0.3">
      <c r="A2535" s="1" t="s">
        <v>2570</v>
      </c>
      <c r="B2535" s="1">
        <v>21</v>
      </c>
      <c r="C2535" s="1" t="s">
        <v>331</v>
      </c>
      <c r="D2535" s="1" t="s">
        <v>13</v>
      </c>
      <c r="E2535" s="1" t="s">
        <v>2237</v>
      </c>
      <c r="F2535" s="1" t="s">
        <v>36</v>
      </c>
      <c r="G2535" s="2">
        <v>0.73</v>
      </c>
      <c r="H2535" s="2">
        <v>0.82000000000000006</v>
      </c>
      <c r="I2535" s="2">
        <v>0.98</v>
      </c>
      <c r="J2535" s="1" t="s">
        <v>22</v>
      </c>
      <c r="K2535" s="1">
        <v>0</v>
      </c>
      <c r="L2535" s="1">
        <f t="shared" si="156"/>
        <v>0</v>
      </c>
      <c r="M2535" s="1" t="str">
        <f t="shared" si="157"/>
        <v>NotApplicable</v>
      </c>
      <c r="N2535" s="1" t="str">
        <f t="shared" si="158"/>
        <v>NotApplicable</v>
      </c>
      <c r="O2535" s="1">
        <f t="shared" si="159"/>
        <v>0</v>
      </c>
    </row>
    <row r="2536" spans="1:15" x14ac:dyDescent="0.3">
      <c r="A2536" s="1" t="s">
        <v>2571</v>
      </c>
      <c r="B2536" s="1">
        <v>21</v>
      </c>
      <c r="C2536" s="1" t="s">
        <v>331</v>
      </c>
      <c r="D2536" s="1" t="s">
        <v>27</v>
      </c>
      <c r="E2536" s="1" t="s">
        <v>2237</v>
      </c>
      <c r="F2536" s="1" t="s">
        <v>32</v>
      </c>
      <c r="G2536" s="2">
        <v>0.62</v>
      </c>
      <c r="H2536" s="2">
        <v>0.83000000000000007</v>
      </c>
      <c r="I2536" s="2">
        <v>0.95</v>
      </c>
      <c r="J2536" s="1" t="s">
        <v>19</v>
      </c>
      <c r="K2536" s="1">
        <v>0.8</v>
      </c>
      <c r="L2536" s="1">
        <f t="shared" si="156"/>
        <v>0</v>
      </c>
      <c r="M2536" s="1" t="str">
        <f t="shared" si="157"/>
        <v>NotApplicable</v>
      </c>
      <c r="N2536" s="1" t="str">
        <f t="shared" si="158"/>
        <v>NotApplicable</v>
      </c>
      <c r="O2536" s="1">
        <f t="shared" si="159"/>
        <v>0.8</v>
      </c>
    </row>
    <row r="2537" spans="1:15" x14ac:dyDescent="0.3">
      <c r="A2537" s="1" t="s">
        <v>2572</v>
      </c>
      <c r="B2537" s="1">
        <v>24</v>
      </c>
      <c r="C2537" s="1" t="s">
        <v>331</v>
      </c>
      <c r="D2537" s="1" t="s">
        <v>27</v>
      </c>
      <c r="E2537" s="1" t="s">
        <v>2237</v>
      </c>
      <c r="F2537" s="1" t="s">
        <v>15</v>
      </c>
      <c r="G2537" s="2">
        <v>0.6</v>
      </c>
      <c r="H2537" s="2">
        <v>0.8600000000000001</v>
      </c>
      <c r="I2537" s="2">
        <v>0.87</v>
      </c>
      <c r="J2537" s="1" t="s">
        <v>22</v>
      </c>
      <c r="K2537" s="1">
        <v>2.2000000000000002</v>
      </c>
      <c r="L2537" s="1">
        <f t="shared" si="156"/>
        <v>2</v>
      </c>
      <c r="M2537" s="1" t="str">
        <f t="shared" si="157"/>
        <v>NotApplicable</v>
      </c>
      <c r="N2537" s="1" t="str">
        <f t="shared" si="158"/>
        <v>NotApplicable</v>
      </c>
      <c r="O2537" s="1">
        <f t="shared" si="159"/>
        <v>2.2000000000000002</v>
      </c>
    </row>
    <row r="2538" spans="1:15" x14ac:dyDescent="0.3">
      <c r="A2538" s="1" t="s">
        <v>2573</v>
      </c>
      <c r="B2538" s="1">
        <v>22</v>
      </c>
      <c r="C2538" s="1" t="s">
        <v>331</v>
      </c>
      <c r="D2538" s="1" t="s">
        <v>27</v>
      </c>
      <c r="E2538" s="1" t="s">
        <v>2237</v>
      </c>
      <c r="F2538" s="1" t="s">
        <v>15</v>
      </c>
      <c r="G2538" s="2">
        <v>0.78</v>
      </c>
      <c r="H2538" s="2">
        <v>0.85000000000000009</v>
      </c>
      <c r="I2538" s="2">
        <v>0.90999999999999992</v>
      </c>
      <c r="J2538" s="1" t="s">
        <v>22</v>
      </c>
      <c r="K2538" s="1">
        <v>0.30000000000000004</v>
      </c>
      <c r="L2538" s="1">
        <f t="shared" si="156"/>
        <v>0</v>
      </c>
      <c r="M2538" s="1" t="str">
        <f t="shared" si="157"/>
        <v>NotApplicable</v>
      </c>
      <c r="N2538" s="1" t="str">
        <f t="shared" si="158"/>
        <v>NotApplicable</v>
      </c>
      <c r="O2538" s="1">
        <f t="shared" si="159"/>
        <v>0.3</v>
      </c>
    </row>
    <row r="2539" spans="1:15" x14ac:dyDescent="0.3">
      <c r="A2539" s="1" t="s">
        <v>2574</v>
      </c>
      <c r="B2539" s="1">
        <v>25</v>
      </c>
      <c r="C2539" s="1" t="s">
        <v>331</v>
      </c>
      <c r="D2539" s="1" t="s">
        <v>13</v>
      </c>
      <c r="E2539" s="1" t="s">
        <v>2237</v>
      </c>
      <c r="F2539" s="1" t="s">
        <v>15</v>
      </c>
      <c r="G2539" s="2">
        <v>0.74</v>
      </c>
      <c r="H2539" s="2">
        <v>0.92</v>
      </c>
      <c r="I2539" s="2">
        <v>0.89</v>
      </c>
      <c r="J2539" s="1" t="s">
        <v>16</v>
      </c>
      <c r="K2539" s="1">
        <v>2.7</v>
      </c>
      <c r="L2539" s="1">
        <f t="shared" si="156"/>
        <v>2</v>
      </c>
      <c r="M2539" s="1" t="str">
        <f t="shared" si="157"/>
        <v>NotApplicable</v>
      </c>
      <c r="N2539" s="1" t="str">
        <f t="shared" si="158"/>
        <v>NotApplicable</v>
      </c>
      <c r="O2539" s="1">
        <f t="shared" si="159"/>
        <v>2.7</v>
      </c>
    </row>
    <row r="2540" spans="1:15" x14ac:dyDescent="0.3">
      <c r="A2540" s="1" t="s">
        <v>2575</v>
      </c>
      <c r="B2540" s="1">
        <v>22</v>
      </c>
      <c r="C2540" s="1" t="s">
        <v>331</v>
      </c>
      <c r="D2540" s="1" t="s">
        <v>27</v>
      </c>
      <c r="E2540" s="1" t="s">
        <v>2237</v>
      </c>
      <c r="F2540" s="1" t="s">
        <v>32</v>
      </c>
      <c r="G2540" s="2">
        <v>0.87</v>
      </c>
      <c r="H2540" s="2">
        <v>0.84000000000000008</v>
      </c>
      <c r="I2540" s="2">
        <v>0.91999999999999993</v>
      </c>
      <c r="J2540" s="1" t="s">
        <v>22</v>
      </c>
      <c r="K2540" s="1">
        <v>1.4</v>
      </c>
      <c r="L2540" s="1">
        <f t="shared" si="156"/>
        <v>1</v>
      </c>
      <c r="M2540" s="1" t="str">
        <f t="shared" si="157"/>
        <v>NotApplicable</v>
      </c>
      <c r="N2540" s="1" t="str">
        <f t="shared" si="158"/>
        <v>NotApplicable</v>
      </c>
      <c r="O2540" s="1">
        <f t="shared" si="159"/>
        <v>1.4</v>
      </c>
    </row>
    <row r="2541" spans="1:15" x14ac:dyDescent="0.3">
      <c r="A2541" s="1" t="s">
        <v>2576</v>
      </c>
      <c r="B2541" s="1">
        <v>22</v>
      </c>
      <c r="C2541" s="1" t="s">
        <v>331</v>
      </c>
      <c r="D2541" s="1" t="s">
        <v>13</v>
      </c>
      <c r="E2541" s="1" t="s">
        <v>2237</v>
      </c>
      <c r="F2541" s="1" t="s">
        <v>42</v>
      </c>
      <c r="G2541" s="2">
        <v>0.67999999999999994</v>
      </c>
      <c r="H2541" s="2">
        <v>0.84000000000000008</v>
      </c>
      <c r="I2541" s="2">
        <v>0.98</v>
      </c>
      <c r="J2541" s="1" t="s">
        <v>37</v>
      </c>
      <c r="K2541" s="1">
        <v>0</v>
      </c>
      <c r="L2541" s="1">
        <f t="shared" si="156"/>
        <v>0</v>
      </c>
      <c r="M2541" s="1" t="str">
        <f t="shared" si="157"/>
        <v>NotApplicable</v>
      </c>
      <c r="N2541" s="1" t="str">
        <f t="shared" si="158"/>
        <v>NotApplicable</v>
      </c>
      <c r="O2541" s="1">
        <f t="shared" si="159"/>
        <v>0</v>
      </c>
    </row>
    <row r="2542" spans="1:15" x14ac:dyDescent="0.3">
      <c r="A2542" s="1" t="s">
        <v>2577</v>
      </c>
      <c r="B2542" s="1">
        <v>23</v>
      </c>
      <c r="C2542" s="1" t="s">
        <v>331</v>
      </c>
      <c r="D2542" s="1" t="s">
        <v>13</v>
      </c>
      <c r="E2542" s="1" t="s">
        <v>2237</v>
      </c>
      <c r="F2542" s="1" t="s">
        <v>44</v>
      </c>
      <c r="G2542" s="2">
        <v>0.87</v>
      </c>
      <c r="H2542" s="2">
        <v>0.94000000000000006</v>
      </c>
      <c r="I2542" s="2">
        <v>0.95</v>
      </c>
      <c r="J2542" s="1" t="s">
        <v>19</v>
      </c>
      <c r="K2542" s="1">
        <v>0</v>
      </c>
      <c r="L2542" s="1">
        <f t="shared" si="156"/>
        <v>0</v>
      </c>
      <c r="M2542" s="1" t="str">
        <f t="shared" si="157"/>
        <v>NotApplicable</v>
      </c>
      <c r="N2542" s="1" t="str">
        <f t="shared" si="158"/>
        <v>NotApplicable</v>
      </c>
      <c r="O2542" s="1">
        <f t="shared" si="159"/>
        <v>0</v>
      </c>
    </row>
    <row r="2543" spans="1:15" x14ac:dyDescent="0.3">
      <c r="A2543" s="1" t="s">
        <v>2578</v>
      </c>
      <c r="B2543" s="1">
        <v>22</v>
      </c>
      <c r="C2543" s="1" t="s">
        <v>331</v>
      </c>
      <c r="D2543" s="1" t="s">
        <v>13</v>
      </c>
      <c r="E2543" s="1" t="s">
        <v>2237</v>
      </c>
      <c r="F2543" s="1" t="s">
        <v>15</v>
      </c>
      <c r="G2543" s="2">
        <v>0.66999999999999993</v>
      </c>
      <c r="H2543" s="2">
        <v>0.87000000000000011</v>
      </c>
      <c r="I2543" s="2">
        <v>0.96</v>
      </c>
      <c r="J2543" s="1" t="s">
        <v>19</v>
      </c>
      <c r="K2543" s="1">
        <v>0</v>
      </c>
      <c r="L2543" s="1">
        <f t="shared" si="156"/>
        <v>0</v>
      </c>
      <c r="M2543" s="1" t="str">
        <f t="shared" si="157"/>
        <v>NotApplicable</v>
      </c>
      <c r="N2543" s="1" t="str">
        <f t="shared" si="158"/>
        <v>NotApplicable</v>
      </c>
      <c r="O2543" s="1">
        <f t="shared" si="159"/>
        <v>0</v>
      </c>
    </row>
    <row r="2544" spans="1:15" x14ac:dyDescent="0.3">
      <c r="A2544" s="1" t="s">
        <v>2579</v>
      </c>
      <c r="B2544" s="1">
        <v>21</v>
      </c>
      <c r="C2544" s="1" t="s">
        <v>331</v>
      </c>
      <c r="D2544" s="1" t="s">
        <v>13</v>
      </c>
      <c r="E2544" s="1" t="s">
        <v>2237</v>
      </c>
      <c r="F2544" s="1" t="s">
        <v>15</v>
      </c>
      <c r="G2544" s="2">
        <v>0.7</v>
      </c>
      <c r="H2544" s="2">
        <v>0.91</v>
      </c>
      <c r="I2544" s="2">
        <v>0.85</v>
      </c>
      <c r="J2544" s="1" t="s">
        <v>19</v>
      </c>
      <c r="K2544" s="1">
        <v>0</v>
      </c>
      <c r="L2544" s="1">
        <f t="shared" si="156"/>
        <v>0</v>
      </c>
      <c r="M2544" s="1" t="str">
        <f t="shared" si="157"/>
        <v>NotApplicable</v>
      </c>
      <c r="N2544" s="1" t="str">
        <f t="shared" si="158"/>
        <v>NotApplicable</v>
      </c>
      <c r="O2544" s="1">
        <f t="shared" si="159"/>
        <v>0</v>
      </c>
    </row>
    <row r="2545" spans="1:15" x14ac:dyDescent="0.3">
      <c r="A2545" s="1" t="s">
        <v>2580</v>
      </c>
      <c r="B2545" s="1">
        <v>25</v>
      </c>
      <c r="C2545" s="1" t="s">
        <v>331</v>
      </c>
      <c r="D2545" s="1" t="s">
        <v>13</v>
      </c>
      <c r="E2545" s="1" t="s">
        <v>2237</v>
      </c>
      <c r="F2545" s="1" t="s">
        <v>18</v>
      </c>
      <c r="G2545" s="2">
        <v>0.73</v>
      </c>
      <c r="H2545" s="2">
        <v>0.94000000000000006</v>
      </c>
      <c r="I2545" s="2">
        <v>0.91999999999999993</v>
      </c>
      <c r="J2545" s="1" t="s">
        <v>40</v>
      </c>
      <c r="K2545" s="1">
        <v>2.2000000000000002</v>
      </c>
      <c r="L2545" s="1">
        <f t="shared" si="156"/>
        <v>2</v>
      </c>
      <c r="M2545" s="1" t="str">
        <f t="shared" si="157"/>
        <v>NotApplicable</v>
      </c>
      <c r="N2545" s="1" t="str">
        <f t="shared" si="158"/>
        <v>NotApplicable</v>
      </c>
      <c r="O2545" s="1">
        <f t="shared" si="159"/>
        <v>2.2000000000000002</v>
      </c>
    </row>
    <row r="2546" spans="1:15" x14ac:dyDescent="0.3">
      <c r="A2546" s="1" t="s">
        <v>2581</v>
      </c>
      <c r="B2546" s="1">
        <v>21</v>
      </c>
      <c r="C2546" s="1" t="s">
        <v>331</v>
      </c>
      <c r="D2546" s="1" t="s">
        <v>27</v>
      </c>
      <c r="E2546" s="1" t="s">
        <v>2237</v>
      </c>
      <c r="F2546" s="1" t="s">
        <v>15</v>
      </c>
      <c r="G2546" s="2">
        <v>0.66999999999999993</v>
      </c>
      <c r="H2546" s="2">
        <v>0.84000000000000008</v>
      </c>
      <c r="I2546" s="2">
        <v>0.89</v>
      </c>
      <c r="J2546" s="1" t="s">
        <v>22</v>
      </c>
      <c r="K2546" s="1">
        <v>0</v>
      </c>
      <c r="L2546" s="1">
        <f t="shared" si="156"/>
        <v>0</v>
      </c>
      <c r="M2546" s="1" t="str">
        <f t="shared" si="157"/>
        <v>NotApplicable</v>
      </c>
      <c r="N2546" s="1" t="str">
        <f t="shared" si="158"/>
        <v>NotApplicable</v>
      </c>
      <c r="O2546" s="1">
        <f t="shared" si="159"/>
        <v>0</v>
      </c>
    </row>
    <row r="2547" spans="1:15" x14ac:dyDescent="0.3">
      <c r="A2547" s="1" t="s">
        <v>2582</v>
      </c>
      <c r="B2547" s="1">
        <v>24</v>
      </c>
      <c r="C2547" s="1" t="s">
        <v>331</v>
      </c>
      <c r="D2547" s="1" t="s">
        <v>13</v>
      </c>
      <c r="E2547" s="1" t="s">
        <v>2237</v>
      </c>
      <c r="F2547" s="1" t="s">
        <v>15</v>
      </c>
      <c r="G2547" s="2">
        <v>0.84</v>
      </c>
      <c r="H2547" s="2">
        <v>0.88</v>
      </c>
      <c r="I2547" s="2">
        <v>0.88</v>
      </c>
      <c r="J2547" s="1" t="s">
        <v>16</v>
      </c>
      <c r="K2547" s="1">
        <v>1.9</v>
      </c>
      <c r="L2547" s="1">
        <f t="shared" si="156"/>
        <v>1</v>
      </c>
      <c r="M2547" s="1" t="str">
        <f t="shared" si="157"/>
        <v>NotApplicable</v>
      </c>
      <c r="N2547" s="1" t="str">
        <f t="shared" si="158"/>
        <v>NotApplicable</v>
      </c>
      <c r="O2547" s="1">
        <f t="shared" si="159"/>
        <v>1.9</v>
      </c>
    </row>
    <row r="2548" spans="1:15" x14ac:dyDescent="0.3">
      <c r="A2548" s="1" t="s">
        <v>2583</v>
      </c>
      <c r="B2548" s="1">
        <v>22</v>
      </c>
      <c r="C2548" s="1" t="s">
        <v>331</v>
      </c>
      <c r="D2548" s="1" t="s">
        <v>13</v>
      </c>
      <c r="E2548" s="1" t="s">
        <v>2237</v>
      </c>
      <c r="F2548" s="1" t="s">
        <v>15</v>
      </c>
      <c r="G2548" s="2">
        <v>0.73</v>
      </c>
      <c r="H2548" s="2">
        <v>0.84000000000000008</v>
      </c>
      <c r="I2548" s="2">
        <v>0.94</v>
      </c>
      <c r="J2548" s="1" t="s">
        <v>22</v>
      </c>
      <c r="K2548" s="1">
        <v>0.30000000000000004</v>
      </c>
      <c r="L2548" s="1">
        <f t="shared" si="156"/>
        <v>0</v>
      </c>
      <c r="M2548" s="1" t="str">
        <f t="shared" si="157"/>
        <v>NotApplicable</v>
      </c>
      <c r="N2548" s="1" t="str">
        <f t="shared" si="158"/>
        <v>NotApplicable</v>
      </c>
      <c r="O2548" s="1">
        <f t="shared" si="159"/>
        <v>0.3</v>
      </c>
    </row>
    <row r="2549" spans="1:15" x14ac:dyDescent="0.3">
      <c r="A2549" s="1" t="s">
        <v>2584</v>
      </c>
      <c r="B2549" s="1">
        <v>24</v>
      </c>
      <c r="C2549" s="1" t="s">
        <v>331</v>
      </c>
      <c r="D2549" s="1" t="s">
        <v>27</v>
      </c>
      <c r="E2549" s="1" t="s">
        <v>2237</v>
      </c>
      <c r="F2549" s="1" t="s">
        <v>15</v>
      </c>
      <c r="G2549" s="2">
        <v>0.80999999999999994</v>
      </c>
      <c r="H2549" s="2">
        <v>0.87000000000000011</v>
      </c>
      <c r="I2549" s="2">
        <v>0.88</v>
      </c>
      <c r="J2549" s="1" t="s">
        <v>37</v>
      </c>
      <c r="K2549" s="1">
        <v>2.6</v>
      </c>
      <c r="L2549" s="1">
        <f t="shared" si="156"/>
        <v>2</v>
      </c>
      <c r="M2549" s="1" t="str">
        <f t="shared" si="157"/>
        <v>NotApplicable</v>
      </c>
      <c r="N2549" s="1" t="str">
        <f t="shared" si="158"/>
        <v>NotApplicable</v>
      </c>
      <c r="O2549" s="1">
        <f t="shared" si="159"/>
        <v>2.6</v>
      </c>
    </row>
    <row r="2550" spans="1:15" x14ac:dyDescent="0.3">
      <c r="A2550" s="1" t="s">
        <v>2585</v>
      </c>
      <c r="B2550" s="1">
        <v>22</v>
      </c>
      <c r="C2550" s="1" t="s">
        <v>331</v>
      </c>
      <c r="D2550" s="1" t="s">
        <v>27</v>
      </c>
      <c r="E2550" s="1" t="s">
        <v>2237</v>
      </c>
      <c r="F2550" s="1" t="s">
        <v>42</v>
      </c>
      <c r="G2550" s="2">
        <v>0.62</v>
      </c>
      <c r="H2550" s="2">
        <v>0.85000000000000009</v>
      </c>
      <c r="I2550" s="2">
        <v>0.92999999999999994</v>
      </c>
      <c r="J2550" s="1" t="s">
        <v>37</v>
      </c>
      <c r="K2550" s="1">
        <v>0</v>
      </c>
      <c r="L2550" s="1">
        <f t="shared" si="156"/>
        <v>0</v>
      </c>
      <c r="M2550" s="1" t="str">
        <f t="shared" si="157"/>
        <v>NotApplicable</v>
      </c>
      <c r="N2550" s="1" t="str">
        <f t="shared" si="158"/>
        <v>NotApplicable</v>
      </c>
      <c r="O2550" s="1">
        <f t="shared" si="159"/>
        <v>0</v>
      </c>
    </row>
    <row r="2551" spans="1:15" x14ac:dyDescent="0.3">
      <c r="A2551" s="1" t="s">
        <v>2586</v>
      </c>
      <c r="B2551" s="1">
        <v>22</v>
      </c>
      <c r="C2551" s="1" t="s">
        <v>331</v>
      </c>
      <c r="D2551" s="1" t="s">
        <v>13</v>
      </c>
      <c r="E2551" s="1" t="s">
        <v>2237</v>
      </c>
      <c r="F2551" s="1" t="s">
        <v>44</v>
      </c>
      <c r="G2551" s="2">
        <v>0.84</v>
      </c>
      <c r="H2551" s="2">
        <v>0.85000000000000009</v>
      </c>
      <c r="I2551" s="2">
        <v>0.98</v>
      </c>
      <c r="J2551" s="1" t="s">
        <v>16</v>
      </c>
      <c r="K2551" s="1">
        <v>0</v>
      </c>
      <c r="L2551" s="1">
        <f t="shared" si="156"/>
        <v>0</v>
      </c>
      <c r="M2551" s="1" t="str">
        <f t="shared" si="157"/>
        <v>NotApplicable</v>
      </c>
      <c r="N2551" s="1" t="str">
        <f t="shared" si="158"/>
        <v>NotApplicable</v>
      </c>
      <c r="O2551" s="1">
        <f t="shared" si="159"/>
        <v>0</v>
      </c>
    </row>
    <row r="2552" spans="1:15" x14ac:dyDescent="0.3">
      <c r="A2552" s="1" t="s">
        <v>2587</v>
      </c>
      <c r="B2552" s="1">
        <v>23</v>
      </c>
      <c r="C2552" s="1" t="s">
        <v>331</v>
      </c>
      <c r="D2552" s="1" t="s">
        <v>27</v>
      </c>
      <c r="E2552" s="1" t="s">
        <v>2237</v>
      </c>
      <c r="F2552" s="1" t="s">
        <v>30</v>
      </c>
      <c r="G2552" s="2">
        <v>0.78</v>
      </c>
      <c r="H2552" s="2">
        <v>0.88</v>
      </c>
      <c r="I2552" s="2">
        <v>0.86</v>
      </c>
      <c r="J2552" s="1" t="s">
        <v>16</v>
      </c>
      <c r="K2552" s="1">
        <v>1.6</v>
      </c>
      <c r="L2552" s="1">
        <f t="shared" si="156"/>
        <v>1</v>
      </c>
      <c r="M2552" s="1" t="str">
        <f t="shared" si="157"/>
        <v>NotApplicable</v>
      </c>
      <c r="N2552" s="1" t="str">
        <f t="shared" si="158"/>
        <v>NotApplicable</v>
      </c>
      <c r="O2552" s="1">
        <f t="shared" si="159"/>
        <v>1.6</v>
      </c>
    </row>
    <row r="2553" spans="1:15" x14ac:dyDescent="0.3">
      <c r="A2553" s="1" t="s">
        <v>2588</v>
      </c>
      <c r="B2553" s="1">
        <v>25</v>
      </c>
      <c r="C2553" s="1" t="s">
        <v>331</v>
      </c>
      <c r="D2553" s="1" t="s">
        <v>13</v>
      </c>
      <c r="E2553" s="1" t="s">
        <v>2237</v>
      </c>
      <c r="F2553" s="1" t="s">
        <v>44</v>
      </c>
      <c r="G2553" s="2">
        <v>0.8899999999999999</v>
      </c>
      <c r="H2553" s="2">
        <v>0.82000000000000006</v>
      </c>
      <c r="I2553" s="2">
        <v>0.9</v>
      </c>
      <c r="J2553" s="1" t="s">
        <v>16</v>
      </c>
      <c r="K2553" s="1">
        <v>2.4</v>
      </c>
      <c r="L2553" s="1">
        <f t="shared" si="156"/>
        <v>2</v>
      </c>
      <c r="M2553" s="1" t="str">
        <f t="shared" si="157"/>
        <v>NotApplicable</v>
      </c>
      <c r="N2553" s="1" t="str">
        <f t="shared" si="158"/>
        <v>NotApplicable</v>
      </c>
      <c r="O2553" s="1">
        <f t="shared" si="159"/>
        <v>2.4</v>
      </c>
    </row>
    <row r="2554" spans="1:15" x14ac:dyDescent="0.3">
      <c r="A2554" s="1" t="s">
        <v>2589</v>
      </c>
      <c r="B2554" s="1">
        <v>23</v>
      </c>
      <c r="C2554" s="1" t="s">
        <v>331</v>
      </c>
      <c r="D2554" s="1" t="s">
        <v>27</v>
      </c>
      <c r="E2554" s="1" t="s">
        <v>2237</v>
      </c>
      <c r="F2554" s="1" t="s">
        <v>15</v>
      </c>
      <c r="G2554" s="2">
        <v>0.84</v>
      </c>
      <c r="H2554" s="2">
        <v>0.88</v>
      </c>
      <c r="I2554" s="2">
        <v>0.99</v>
      </c>
      <c r="J2554" s="1" t="s">
        <v>22</v>
      </c>
      <c r="K2554" s="1">
        <v>1</v>
      </c>
      <c r="L2554" s="1">
        <f t="shared" si="156"/>
        <v>1</v>
      </c>
      <c r="M2554" s="1" t="str">
        <f t="shared" si="157"/>
        <v>NotApplicable</v>
      </c>
      <c r="N2554" s="1" t="str">
        <f t="shared" si="158"/>
        <v>NotApplicable</v>
      </c>
      <c r="O2554" s="1">
        <f t="shared" si="159"/>
        <v>1</v>
      </c>
    </row>
    <row r="2555" spans="1:15" x14ac:dyDescent="0.3">
      <c r="A2555" s="1" t="s">
        <v>2590</v>
      </c>
      <c r="B2555" s="1">
        <v>23</v>
      </c>
      <c r="C2555" s="1" t="s">
        <v>331</v>
      </c>
      <c r="D2555" s="1" t="s">
        <v>27</v>
      </c>
      <c r="E2555" s="1" t="s">
        <v>2237</v>
      </c>
      <c r="F2555" s="1" t="s">
        <v>15</v>
      </c>
      <c r="G2555" s="2">
        <v>0.62</v>
      </c>
      <c r="H2555" s="2">
        <v>0.87000000000000011</v>
      </c>
      <c r="I2555" s="2">
        <v>0.9</v>
      </c>
      <c r="J2555" s="1" t="s">
        <v>40</v>
      </c>
      <c r="K2555" s="1">
        <v>0.89999999999999991</v>
      </c>
      <c r="L2555" s="1">
        <f t="shared" si="156"/>
        <v>0</v>
      </c>
      <c r="M2555" s="1" t="str">
        <f t="shared" si="157"/>
        <v>NotApplicable</v>
      </c>
      <c r="N2555" s="1" t="str">
        <f t="shared" si="158"/>
        <v>NotApplicable</v>
      </c>
      <c r="O2555" s="1">
        <f t="shared" si="159"/>
        <v>0.9</v>
      </c>
    </row>
    <row r="2556" spans="1:15" x14ac:dyDescent="0.3">
      <c r="A2556" s="1" t="s">
        <v>2591</v>
      </c>
      <c r="B2556" s="1">
        <v>24</v>
      </c>
      <c r="C2556" s="1" t="s">
        <v>331</v>
      </c>
      <c r="D2556" s="1" t="s">
        <v>13</v>
      </c>
      <c r="E2556" s="1" t="s">
        <v>2237</v>
      </c>
      <c r="F2556" s="1" t="s">
        <v>15</v>
      </c>
      <c r="G2556" s="2">
        <v>0.65</v>
      </c>
      <c r="H2556" s="2">
        <v>0.9</v>
      </c>
      <c r="I2556" s="2">
        <v>0.87</v>
      </c>
      <c r="J2556" s="1" t="s">
        <v>22</v>
      </c>
      <c r="K2556" s="1">
        <v>2.7</v>
      </c>
      <c r="L2556" s="1">
        <f t="shared" si="156"/>
        <v>2</v>
      </c>
      <c r="M2556" s="1" t="str">
        <f t="shared" si="157"/>
        <v>NotApplicable</v>
      </c>
      <c r="N2556" s="1" t="str">
        <f t="shared" si="158"/>
        <v>NotApplicable</v>
      </c>
      <c r="O2556" s="1">
        <f t="shared" si="159"/>
        <v>2.7</v>
      </c>
    </row>
    <row r="2557" spans="1:15" x14ac:dyDescent="0.3">
      <c r="A2557" s="1" t="s">
        <v>2592</v>
      </c>
      <c r="B2557" s="1">
        <v>21</v>
      </c>
      <c r="C2557" s="1" t="s">
        <v>331</v>
      </c>
      <c r="D2557" s="1" t="s">
        <v>27</v>
      </c>
      <c r="E2557" s="1" t="s">
        <v>2237</v>
      </c>
      <c r="F2557" s="1" t="s">
        <v>15</v>
      </c>
      <c r="G2557" s="2">
        <v>0.82</v>
      </c>
      <c r="H2557" s="2">
        <v>0.92</v>
      </c>
      <c r="I2557" s="2">
        <v>0.87</v>
      </c>
      <c r="J2557" s="1" t="s">
        <v>22</v>
      </c>
      <c r="K2557" s="1">
        <v>0.30000000000000004</v>
      </c>
      <c r="L2557" s="1">
        <f t="shared" si="156"/>
        <v>0</v>
      </c>
      <c r="M2557" s="1" t="str">
        <f t="shared" si="157"/>
        <v>NotApplicable</v>
      </c>
      <c r="N2557" s="1" t="str">
        <f t="shared" si="158"/>
        <v>NotApplicable</v>
      </c>
      <c r="O2557" s="1">
        <f t="shared" si="159"/>
        <v>0.3</v>
      </c>
    </row>
    <row r="2558" spans="1:15" x14ac:dyDescent="0.3">
      <c r="A2558" s="1" t="s">
        <v>2593</v>
      </c>
      <c r="B2558" s="1">
        <v>22</v>
      </c>
      <c r="C2558" s="1" t="s">
        <v>331</v>
      </c>
      <c r="D2558" s="1" t="s">
        <v>13</v>
      </c>
      <c r="E2558" s="1" t="s">
        <v>2237</v>
      </c>
      <c r="F2558" s="1" t="s">
        <v>15</v>
      </c>
      <c r="G2558" s="2">
        <v>0.77</v>
      </c>
      <c r="H2558" s="2">
        <v>0.8</v>
      </c>
      <c r="I2558" s="2">
        <v>0.85</v>
      </c>
      <c r="J2558" s="1" t="s">
        <v>22</v>
      </c>
      <c r="K2558" s="1">
        <v>1.2000000000000002</v>
      </c>
      <c r="L2558" s="1">
        <f t="shared" si="156"/>
        <v>1</v>
      </c>
      <c r="M2558" s="1" t="str">
        <f t="shared" si="157"/>
        <v>NotApplicable</v>
      </c>
      <c r="N2558" s="1" t="str">
        <f t="shared" si="158"/>
        <v>NotApplicable</v>
      </c>
      <c r="O2558" s="1">
        <f t="shared" si="159"/>
        <v>1.2</v>
      </c>
    </row>
    <row r="2559" spans="1:15" x14ac:dyDescent="0.3">
      <c r="A2559" s="1" t="s">
        <v>2594</v>
      </c>
      <c r="B2559" s="1">
        <v>23</v>
      </c>
      <c r="C2559" s="1" t="s">
        <v>331</v>
      </c>
      <c r="D2559" s="1" t="s">
        <v>13</v>
      </c>
      <c r="E2559" s="1" t="s">
        <v>2237</v>
      </c>
      <c r="F2559" s="1" t="s">
        <v>42</v>
      </c>
      <c r="G2559" s="2">
        <v>0.86</v>
      </c>
      <c r="H2559" s="2">
        <v>0.88</v>
      </c>
      <c r="I2559" s="2">
        <v>0.90999999999999992</v>
      </c>
      <c r="J2559" s="1" t="s">
        <v>19</v>
      </c>
      <c r="K2559" s="1">
        <v>0</v>
      </c>
      <c r="L2559" s="1">
        <f t="shared" si="156"/>
        <v>0</v>
      </c>
      <c r="M2559" s="1" t="str">
        <f t="shared" si="157"/>
        <v>NotApplicable</v>
      </c>
      <c r="N2559" s="1" t="str">
        <f t="shared" si="158"/>
        <v>NotApplicable</v>
      </c>
      <c r="O2559" s="1">
        <f t="shared" si="159"/>
        <v>0</v>
      </c>
    </row>
    <row r="2560" spans="1:15" x14ac:dyDescent="0.3">
      <c r="A2560" s="1" t="s">
        <v>2595</v>
      </c>
      <c r="B2560" s="1">
        <v>22</v>
      </c>
      <c r="C2560" s="1" t="s">
        <v>331</v>
      </c>
      <c r="D2560" s="1" t="s">
        <v>13</v>
      </c>
      <c r="E2560" s="1" t="s">
        <v>2237</v>
      </c>
      <c r="F2560" s="1" t="s">
        <v>44</v>
      </c>
      <c r="G2560" s="2">
        <v>0.85</v>
      </c>
      <c r="H2560" s="2">
        <v>0.91</v>
      </c>
      <c r="I2560" s="2">
        <v>0.86</v>
      </c>
      <c r="J2560" s="1" t="s">
        <v>16</v>
      </c>
      <c r="K2560" s="1">
        <v>0</v>
      </c>
      <c r="L2560" s="1">
        <f t="shared" si="156"/>
        <v>0</v>
      </c>
      <c r="M2560" s="1" t="str">
        <f t="shared" si="157"/>
        <v>NotApplicable</v>
      </c>
      <c r="N2560" s="1" t="str">
        <f t="shared" si="158"/>
        <v>NotApplicable</v>
      </c>
      <c r="O2560" s="1">
        <f t="shared" si="159"/>
        <v>0</v>
      </c>
    </row>
    <row r="2561" spans="1:15" x14ac:dyDescent="0.3">
      <c r="A2561" s="1" t="s">
        <v>2596</v>
      </c>
      <c r="B2561" s="1">
        <v>23</v>
      </c>
      <c r="C2561" s="1" t="s">
        <v>331</v>
      </c>
      <c r="D2561" s="1" t="s">
        <v>13</v>
      </c>
      <c r="E2561" s="1" t="s">
        <v>2237</v>
      </c>
      <c r="F2561" s="1" t="s">
        <v>15</v>
      </c>
      <c r="G2561" s="2">
        <v>0.65999999999999992</v>
      </c>
      <c r="H2561" s="2">
        <v>0.9</v>
      </c>
      <c r="I2561" s="2">
        <v>0.97</v>
      </c>
      <c r="J2561" s="1" t="s">
        <v>22</v>
      </c>
      <c r="K2561" s="1">
        <v>0.8</v>
      </c>
      <c r="L2561" s="1">
        <f t="shared" si="156"/>
        <v>0</v>
      </c>
      <c r="M2561" s="1" t="str">
        <f t="shared" si="157"/>
        <v>NotApplicable</v>
      </c>
      <c r="N2561" s="1" t="str">
        <f t="shared" si="158"/>
        <v>NotApplicable</v>
      </c>
      <c r="O2561" s="1">
        <f t="shared" si="159"/>
        <v>0.8</v>
      </c>
    </row>
    <row r="2562" spans="1:15" x14ac:dyDescent="0.3">
      <c r="A2562" s="1" t="s">
        <v>2597</v>
      </c>
      <c r="B2562" s="1">
        <v>22</v>
      </c>
      <c r="C2562" s="1" t="s">
        <v>331</v>
      </c>
      <c r="D2562" s="1" t="s">
        <v>27</v>
      </c>
      <c r="E2562" s="1" t="s">
        <v>2237</v>
      </c>
      <c r="F2562" s="1" t="s">
        <v>15</v>
      </c>
      <c r="G2562" s="2">
        <v>0.71</v>
      </c>
      <c r="H2562" s="2">
        <v>0.92</v>
      </c>
      <c r="I2562" s="2">
        <v>0.99</v>
      </c>
      <c r="J2562" s="1" t="s">
        <v>16</v>
      </c>
      <c r="K2562" s="1">
        <v>0.19999999999999996</v>
      </c>
      <c r="L2562" s="1">
        <f t="shared" si="156"/>
        <v>0</v>
      </c>
      <c r="M2562" s="1" t="str">
        <f t="shared" si="157"/>
        <v>NotApplicable</v>
      </c>
      <c r="N2562" s="1" t="str">
        <f t="shared" si="158"/>
        <v>NotApplicable</v>
      </c>
      <c r="O2562" s="1">
        <f t="shared" si="159"/>
        <v>0.2</v>
      </c>
    </row>
    <row r="2563" spans="1:15" x14ac:dyDescent="0.3">
      <c r="A2563" s="1" t="s">
        <v>2598</v>
      </c>
      <c r="B2563" s="1">
        <v>21</v>
      </c>
      <c r="C2563" s="1" t="s">
        <v>331</v>
      </c>
      <c r="D2563" s="1" t="s">
        <v>13</v>
      </c>
      <c r="E2563" s="1" t="s">
        <v>2237</v>
      </c>
      <c r="F2563" s="1" t="s">
        <v>15</v>
      </c>
      <c r="G2563" s="2">
        <v>0.76</v>
      </c>
      <c r="H2563" s="2">
        <v>0.94000000000000006</v>
      </c>
      <c r="I2563" s="2">
        <v>0.90999999999999992</v>
      </c>
      <c r="J2563" s="1" t="s">
        <v>22</v>
      </c>
      <c r="K2563" s="1">
        <v>0</v>
      </c>
      <c r="L2563" s="1">
        <f t="shared" ref="L2563:L2626" si="160">_xlfn.NUMBERVALUE(LEFT(K2563,2))</f>
        <v>0</v>
      </c>
      <c r="M2563" s="1" t="str">
        <f t="shared" ref="M2563:M2626" si="161">IFERROR(RIGHT(K2563,FIND("Months",K2563)-2),"NotApplicable")</f>
        <v>NotApplicable</v>
      </c>
      <c r="N2563" s="1" t="str">
        <f t="shared" ref="N2563:N2626" si="162">IFERROR(_xlfn.NUMBERVALUE(SUBSTITUTE(M2563,"Months","")),"NotApplicable")</f>
        <v>NotApplicable</v>
      </c>
      <c r="O2563" s="1">
        <f t="shared" ref="O2563:O2626" si="163">ROUND(IF(N2563&lt;&gt;"NotApplicable",(L2563+(N2563/12)),K2563),1)</f>
        <v>0</v>
      </c>
    </row>
    <row r="2564" spans="1:15" x14ac:dyDescent="0.3">
      <c r="A2564" s="1" t="s">
        <v>2599</v>
      </c>
      <c r="B2564" s="1">
        <v>22</v>
      </c>
      <c r="C2564" s="1" t="s">
        <v>331</v>
      </c>
      <c r="D2564" s="1" t="s">
        <v>13</v>
      </c>
      <c r="E2564" s="1" t="s">
        <v>2237</v>
      </c>
      <c r="F2564" s="1" t="s">
        <v>15</v>
      </c>
      <c r="G2564" s="2">
        <v>0.80999999999999994</v>
      </c>
      <c r="H2564" s="2">
        <v>0.82000000000000006</v>
      </c>
      <c r="I2564" s="2">
        <v>0.88</v>
      </c>
      <c r="J2564" s="1" t="s">
        <v>16</v>
      </c>
      <c r="K2564" s="1">
        <v>0</v>
      </c>
      <c r="L2564" s="1">
        <f t="shared" si="160"/>
        <v>0</v>
      </c>
      <c r="M2564" s="1" t="str">
        <f t="shared" si="161"/>
        <v>NotApplicable</v>
      </c>
      <c r="N2564" s="1" t="str">
        <f t="shared" si="162"/>
        <v>NotApplicable</v>
      </c>
      <c r="O2564" s="1">
        <f t="shared" si="163"/>
        <v>0</v>
      </c>
    </row>
    <row r="2565" spans="1:15" x14ac:dyDescent="0.3">
      <c r="A2565" s="1" t="s">
        <v>2600</v>
      </c>
      <c r="B2565" s="1">
        <v>20</v>
      </c>
      <c r="C2565" s="1" t="s">
        <v>331</v>
      </c>
      <c r="D2565" s="1" t="s">
        <v>27</v>
      </c>
      <c r="E2565" s="1" t="s">
        <v>2237</v>
      </c>
      <c r="F2565" s="1" t="s">
        <v>32</v>
      </c>
      <c r="G2565" s="2">
        <v>0.69</v>
      </c>
      <c r="H2565" s="2">
        <v>0.87000000000000011</v>
      </c>
      <c r="I2565" s="2">
        <v>0.90999999999999992</v>
      </c>
      <c r="J2565" s="1" t="s">
        <v>16</v>
      </c>
      <c r="K2565" s="1">
        <v>0</v>
      </c>
      <c r="L2565" s="1">
        <f t="shared" si="160"/>
        <v>0</v>
      </c>
      <c r="M2565" s="1" t="str">
        <f t="shared" si="161"/>
        <v>NotApplicable</v>
      </c>
      <c r="N2565" s="1" t="str">
        <f t="shared" si="162"/>
        <v>NotApplicable</v>
      </c>
      <c r="O2565" s="1">
        <f t="shared" si="163"/>
        <v>0</v>
      </c>
    </row>
    <row r="2566" spans="1:15" x14ac:dyDescent="0.3">
      <c r="A2566" s="1" t="s">
        <v>2601</v>
      </c>
      <c r="B2566" s="1">
        <v>21</v>
      </c>
      <c r="C2566" s="1" t="s">
        <v>331</v>
      </c>
      <c r="D2566" s="1" t="s">
        <v>27</v>
      </c>
      <c r="E2566" s="1" t="s">
        <v>2237</v>
      </c>
      <c r="F2566" s="1" t="s">
        <v>15</v>
      </c>
      <c r="G2566" s="2">
        <v>0.7</v>
      </c>
      <c r="H2566" s="2">
        <v>0.84000000000000008</v>
      </c>
      <c r="I2566" s="2">
        <v>0.86</v>
      </c>
      <c r="J2566" s="1" t="s">
        <v>22</v>
      </c>
      <c r="K2566" s="1">
        <v>0</v>
      </c>
      <c r="L2566" s="1">
        <f t="shared" si="160"/>
        <v>0</v>
      </c>
      <c r="M2566" s="1" t="str">
        <f t="shared" si="161"/>
        <v>NotApplicable</v>
      </c>
      <c r="N2566" s="1" t="str">
        <f t="shared" si="162"/>
        <v>NotApplicable</v>
      </c>
      <c r="O2566" s="1">
        <f t="shared" si="163"/>
        <v>0</v>
      </c>
    </row>
    <row r="2567" spans="1:15" x14ac:dyDescent="0.3">
      <c r="A2567" s="1" t="s">
        <v>2602</v>
      </c>
      <c r="B2567" s="1">
        <v>23</v>
      </c>
      <c r="C2567" s="1" t="s">
        <v>331</v>
      </c>
      <c r="D2567" s="1" t="s">
        <v>27</v>
      </c>
      <c r="E2567" s="1" t="s">
        <v>2237</v>
      </c>
      <c r="F2567" s="1" t="s">
        <v>48</v>
      </c>
      <c r="G2567" s="2">
        <v>0.62</v>
      </c>
      <c r="H2567" s="2">
        <v>0.92</v>
      </c>
      <c r="I2567" s="2">
        <v>0.96</v>
      </c>
      <c r="J2567" s="1" t="s">
        <v>16</v>
      </c>
      <c r="K2567" s="1">
        <v>0</v>
      </c>
      <c r="L2567" s="1">
        <f t="shared" si="160"/>
        <v>0</v>
      </c>
      <c r="M2567" s="1" t="str">
        <f t="shared" si="161"/>
        <v>NotApplicable</v>
      </c>
      <c r="N2567" s="1" t="str">
        <f t="shared" si="162"/>
        <v>NotApplicable</v>
      </c>
      <c r="O2567" s="1">
        <f t="shared" si="163"/>
        <v>0</v>
      </c>
    </row>
    <row r="2568" spans="1:15" x14ac:dyDescent="0.3">
      <c r="A2568" s="1" t="s">
        <v>2603</v>
      </c>
      <c r="B2568" s="1">
        <v>21</v>
      </c>
      <c r="C2568" s="1" t="s">
        <v>331</v>
      </c>
      <c r="D2568" s="1" t="s">
        <v>13</v>
      </c>
      <c r="E2568" s="1" t="s">
        <v>2237</v>
      </c>
      <c r="F2568" s="1" t="s">
        <v>15</v>
      </c>
      <c r="G2568" s="2">
        <v>0.80999999999999994</v>
      </c>
      <c r="H2568" s="2">
        <v>0.95000000000000007</v>
      </c>
      <c r="I2568" s="2">
        <v>0.88</v>
      </c>
      <c r="J2568" s="1" t="s">
        <v>19</v>
      </c>
      <c r="K2568" s="1">
        <v>0</v>
      </c>
      <c r="L2568" s="1">
        <f t="shared" si="160"/>
        <v>0</v>
      </c>
      <c r="M2568" s="1" t="str">
        <f t="shared" si="161"/>
        <v>NotApplicable</v>
      </c>
      <c r="N2568" s="1" t="str">
        <f t="shared" si="162"/>
        <v>NotApplicable</v>
      </c>
      <c r="O2568" s="1">
        <f t="shared" si="163"/>
        <v>0</v>
      </c>
    </row>
    <row r="2569" spans="1:15" x14ac:dyDescent="0.3">
      <c r="A2569" s="1" t="s">
        <v>2604</v>
      </c>
      <c r="B2569" s="1">
        <v>25</v>
      </c>
      <c r="C2569" s="1" t="s">
        <v>331</v>
      </c>
      <c r="D2569" s="1" t="s">
        <v>13</v>
      </c>
      <c r="E2569" s="1" t="s">
        <v>2237</v>
      </c>
      <c r="F2569" s="1" t="s">
        <v>44</v>
      </c>
      <c r="G2569" s="2">
        <v>0.73</v>
      </c>
      <c r="H2569" s="2">
        <v>0.84000000000000008</v>
      </c>
      <c r="I2569" s="2">
        <v>0.90999999999999992</v>
      </c>
      <c r="J2569" s="1" t="s">
        <v>37</v>
      </c>
      <c r="K2569" s="1">
        <v>2.6</v>
      </c>
      <c r="L2569" s="1">
        <f t="shared" si="160"/>
        <v>2</v>
      </c>
      <c r="M2569" s="1" t="str">
        <f t="shared" si="161"/>
        <v>NotApplicable</v>
      </c>
      <c r="N2569" s="1" t="str">
        <f t="shared" si="162"/>
        <v>NotApplicable</v>
      </c>
      <c r="O2569" s="1">
        <f t="shared" si="163"/>
        <v>2.6</v>
      </c>
    </row>
    <row r="2570" spans="1:15" x14ac:dyDescent="0.3">
      <c r="A2570" s="1" t="s">
        <v>2605</v>
      </c>
      <c r="B2570" s="1">
        <v>21</v>
      </c>
      <c r="C2570" s="1" t="s">
        <v>331</v>
      </c>
      <c r="D2570" s="1" t="s">
        <v>13</v>
      </c>
      <c r="E2570" s="1" t="s">
        <v>2237</v>
      </c>
      <c r="F2570" s="1" t="s">
        <v>15</v>
      </c>
      <c r="G2570" s="2">
        <v>0.73</v>
      </c>
      <c r="H2570" s="2">
        <v>0.88</v>
      </c>
      <c r="I2570" s="2">
        <v>0.98</v>
      </c>
      <c r="J2570" s="1" t="s">
        <v>22</v>
      </c>
      <c r="K2570" s="1">
        <v>0</v>
      </c>
      <c r="L2570" s="1">
        <f t="shared" si="160"/>
        <v>0</v>
      </c>
      <c r="M2570" s="1" t="str">
        <f t="shared" si="161"/>
        <v>NotApplicable</v>
      </c>
      <c r="N2570" s="1" t="str">
        <f t="shared" si="162"/>
        <v>NotApplicable</v>
      </c>
      <c r="O2570" s="1">
        <f t="shared" si="163"/>
        <v>0</v>
      </c>
    </row>
    <row r="2571" spans="1:15" x14ac:dyDescent="0.3">
      <c r="A2571" s="1" t="s">
        <v>2606</v>
      </c>
      <c r="B2571" s="1">
        <v>22</v>
      </c>
      <c r="C2571" s="1" t="s">
        <v>331</v>
      </c>
      <c r="D2571" s="1" t="s">
        <v>27</v>
      </c>
      <c r="E2571" s="1" t="s">
        <v>2237</v>
      </c>
      <c r="F2571" s="1" t="s">
        <v>15</v>
      </c>
      <c r="G2571" s="2">
        <v>0.71</v>
      </c>
      <c r="H2571" s="2">
        <v>0.91</v>
      </c>
      <c r="I2571" s="2">
        <v>0.99</v>
      </c>
      <c r="J2571" s="1" t="s">
        <v>22</v>
      </c>
      <c r="K2571" s="1">
        <v>0</v>
      </c>
      <c r="L2571" s="1">
        <f t="shared" si="160"/>
        <v>0</v>
      </c>
      <c r="M2571" s="1" t="str">
        <f t="shared" si="161"/>
        <v>NotApplicable</v>
      </c>
      <c r="N2571" s="1" t="str">
        <f t="shared" si="162"/>
        <v>NotApplicable</v>
      </c>
      <c r="O2571" s="1">
        <f t="shared" si="163"/>
        <v>0</v>
      </c>
    </row>
    <row r="2572" spans="1:15" x14ac:dyDescent="0.3">
      <c r="A2572" s="1" t="s">
        <v>2607</v>
      </c>
      <c r="B2572" s="1">
        <v>21</v>
      </c>
      <c r="C2572" s="1" t="s">
        <v>331</v>
      </c>
      <c r="D2572" s="1" t="s">
        <v>13</v>
      </c>
      <c r="E2572" s="1" t="s">
        <v>2237</v>
      </c>
      <c r="F2572" s="1" t="s">
        <v>15</v>
      </c>
      <c r="G2572" s="2">
        <v>0.69</v>
      </c>
      <c r="H2572" s="2">
        <v>0.95000000000000007</v>
      </c>
      <c r="I2572" s="2">
        <v>0.89</v>
      </c>
      <c r="J2572" s="1" t="s">
        <v>19</v>
      </c>
      <c r="K2572" s="1">
        <v>0</v>
      </c>
      <c r="L2572" s="1">
        <f t="shared" si="160"/>
        <v>0</v>
      </c>
      <c r="M2572" s="1" t="str">
        <f t="shared" si="161"/>
        <v>NotApplicable</v>
      </c>
      <c r="N2572" s="1" t="str">
        <f t="shared" si="162"/>
        <v>NotApplicable</v>
      </c>
      <c r="O2572" s="1">
        <f t="shared" si="163"/>
        <v>0</v>
      </c>
    </row>
    <row r="2573" spans="1:15" x14ac:dyDescent="0.3">
      <c r="A2573" s="1" t="s">
        <v>2608</v>
      </c>
      <c r="B2573" s="1">
        <v>21</v>
      </c>
      <c r="C2573" s="1" t="s">
        <v>331</v>
      </c>
      <c r="D2573" s="1" t="s">
        <v>13</v>
      </c>
      <c r="E2573" s="1" t="s">
        <v>2237</v>
      </c>
      <c r="F2573" s="1" t="s">
        <v>15</v>
      </c>
      <c r="G2573" s="2">
        <v>0.78</v>
      </c>
      <c r="H2573" s="2">
        <v>0.91</v>
      </c>
      <c r="I2573" s="2">
        <v>0.87</v>
      </c>
      <c r="J2573" s="1" t="s">
        <v>16</v>
      </c>
      <c r="K2573" s="1">
        <v>0</v>
      </c>
      <c r="L2573" s="1">
        <f t="shared" si="160"/>
        <v>0</v>
      </c>
      <c r="M2573" s="1" t="str">
        <f t="shared" si="161"/>
        <v>NotApplicable</v>
      </c>
      <c r="N2573" s="1" t="str">
        <f t="shared" si="162"/>
        <v>NotApplicable</v>
      </c>
      <c r="O2573" s="1">
        <f t="shared" si="163"/>
        <v>0</v>
      </c>
    </row>
    <row r="2574" spans="1:15" x14ac:dyDescent="0.3">
      <c r="A2574" s="1" t="s">
        <v>2609</v>
      </c>
      <c r="B2574" s="1">
        <v>21</v>
      </c>
      <c r="C2574" s="1" t="s">
        <v>331</v>
      </c>
      <c r="D2574" s="1" t="s">
        <v>13</v>
      </c>
      <c r="E2574" s="1" t="s">
        <v>2237</v>
      </c>
      <c r="F2574" s="1" t="s">
        <v>15</v>
      </c>
      <c r="G2574" s="2">
        <v>0.6</v>
      </c>
      <c r="H2574" s="2">
        <v>0.87000000000000011</v>
      </c>
      <c r="I2574" s="2">
        <v>0.95</v>
      </c>
      <c r="J2574" s="1" t="s">
        <v>19</v>
      </c>
      <c r="K2574" s="1">
        <v>0</v>
      </c>
      <c r="L2574" s="1">
        <f t="shared" si="160"/>
        <v>0</v>
      </c>
      <c r="M2574" s="1" t="str">
        <f t="shared" si="161"/>
        <v>NotApplicable</v>
      </c>
      <c r="N2574" s="1" t="str">
        <f t="shared" si="162"/>
        <v>NotApplicable</v>
      </c>
      <c r="O2574" s="1">
        <f t="shared" si="163"/>
        <v>0</v>
      </c>
    </row>
    <row r="2575" spans="1:15" x14ac:dyDescent="0.3">
      <c r="A2575" s="1" t="s">
        <v>2610</v>
      </c>
      <c r="B2575" s="1">
        <v>23</v>
      </c>
      <c r="C2575" s="1" t="s">
        <v>331</v>
      </c>
      <c r="D2575" s="1" t="s">
        <v>13</v>
      </c>
      <c r="E2575" s="1" t="s">
        <v>2237</v>
      </c>
      <c r="F2575" s="1" t="s">
        <v>15</v>
      </c>
      <c r="G2575" s="2">
        <v>0.82</v>
      </c>
      <c r="H2575" s="2">
        <v>0.85000000000000009</v>
      </c>
      <c r="I2575" s="2">
        <v>0.92999999999999994</v>
      </c>
      <c r="J2575" s="1" t="s">
        <v>37</v>
      </c>
      <c r="K2575" s="1">
        <v>1</v>
      </c>
      <c r="L2575" s="1">
        <f t="shared" si="160"/>
        <v>1</v>
      </c>
      <c r="M2575" s="1" t="str">
        <f t="shared" si="161"/>
        <v>NotApplicable</v>
      </c>
      <c r="N2575" s="1" t="str">
        <f t="shared" si="162"/>
        <v>NotApplicable</v>
      </c>
      <c r="O2575" s="1">
        <f t="shared" si="163"/>
        <v>1</v>
      </c>
    </row>
    <row r="2576" spans="1:15" x14ac:dyDescent="0.3">
      <c r="A2576" s="1" t="s">
        <v>2611</v>
      </c>
      <c r="B2576" s="1">
        <v>21</v>
      </c>
      <c r="C2576" s="1" t="s">
        <v>331</v>
      </c>
      <c r="D2576" s="1" t="s">
        <v>13</v>
      </c>
      <c r="E2576" s="1" t="s">
        <v>2237</v>
      </c>
      <c r="F2576" s="1" t="s">
        <v>30</v>
      </c>
      <c r="G2576" s="2">
        <v>0.82</v>
      </c>
      <c r="H2576" s="2">
        <v>0.9</v>
      </c>
      <c r="I2576" s="2">
        <v>0.89</v>
      </c>
      <c r="J2576" s="1" t="s">
        <v>16</v>
      </c>
      <c r="K2576" s="1">
        <v>0</v>
      </c>
      <c r="L2576" s="1">
        <f t="shared" si="160"/>
        <v>0</v>
      </c>
      <c r="M2576" s="1" t="str">
        <f t="shared" si="161"/>
        <v>NotApplicable</v>
      </c>
      <c r="N2576" s="1" t="str">
        <f t="shared" si="162"/>
        <v>NotApplicable</v>
      </c>
      <c r="O2576" s="1">
        <f t="shared" si="163"/>
        <v>0</v>
      </c>
    </row>
    <row r="2577" spans="1:15" x14ac:dyDescent="0.3">
      <c r="A2577" s="1" t="s">
        <v>2612</v>
      </c>
      <c r="B2577" s="1">
        <v>21</v>
      </c>
      <c r="C2577" s="1" t="s">
        <v>331</v>
      </c>
      <c r="D2577" s="1" t="s">
        <v>13</v>
      </c>
      <c r="E2577" s="1" t="s">
        <v>2237</v>
      </c>
      <c r="F2577" s="1" t="s">
        <v>32</v>
      </c>
      <c r="G2577" s="2">
        <v>0.85</v>
      </c>
      <c r="H2577" s="2">
        <v>0.81</v>
      </c>
      <c r="I2577" s="2">
        <v>0.90999999999999992</v>
      </c>
      <c r="J2577" s="1" t="s">
        <v>22</v>
      </c>
      <c r="K2577" s="1">
        <v>0.19999999999999996</v>
      </c>
      <c r="L2577" s="1">
        <f t="shared" si="160"/>
        <v>0</v>
      </c>
      <c r="M2577" s="1" t="str">
        <f t="shared" si="161"/>
        <v>NotApplicable</v>
      </c>
      <c r="N2577" s="1" t="str">
        <f t="shared" si="162"/>
        <v>NotApplicable</v>
      </c>
      <c r="O2577" s="1">
        <f t="shared" si="163"/>
        <v>0.2</v>
      </c>
    </row>
    <row r="2578" spans="1:15" x14ac:dyDescent="0.3">
      <c r="A2578" s="1" t="s">
        <v>2613</v>
      </c>
      <c r="B2578" s="1">
        <v>22</v>
      </c>
      <c r="C2578" s="1" t="s">
        <v>331</v>
      </c>
      <c r="D2578" s="1" t="s">
        <v>13</v>
      </c>
      <c r="E2578" s="1" t="s">
        <v>2237</v>
      </c>
      <c r="F2578" s="1" t="s">
        <v>15</v>
      </c>
      <c r="G2578" s="2">
        <v>0.86</v>
      </c>
      <c r="H2578" s="2">
        <v>0.94000000000000006</v>
      </c>
      <c r="I2578" s="2">
        <v>0.86</v>
      </c>
      <c r="J2578" s="1" t="s">
        <v>37</v>
      </c>
      <c r="K2578" s="1">
        <v>0</v>
      </c>
      <c r="L2578" s="1">
        <f t="shared" si="160"/>
        <v>0</v>
      </c>
      <c r="M2578" s="1" t="str">
        <f t="shared" si="161"/>
        <v>NotApplicable</v>
      </c>
      <c r="N2578" s="1" t="str">
        <f t="shared" si="162"/>
        <v>NotApplicable</v>
      </c>
      <c r="O2578" s="1">
        <f t="shared" si="163"/>
        <v>0</v>
      </c>
    </row>
    <row r="2579" spans="1:15" x14ac:dyDescent="0.3">
      <c r="A2579" s="1" t="s">
        <v>2614</v>
      </c>
      <c r="B2579" s="1">
        <v>21</v>
      </c>
      <c r="C2579" s="1" t="s">
        <v>331</v>
      </c>
      <c r="D2579" s="1" t="s">
        <v>27</v>
      </c>
      <c r="E2579" s="1" t="s">
        <v>2237</v>
      </c>
      <c r="F2579" s="1" t="s">
        <v>15</v>
      </c>
      <c r="G2579" s="2">
        <v>0.7</v>
      </c>
      <c r="H2579" s="2">
        <v>0.83000000000000007</v>
      </c>
      <c r="I2579" s="2">
        <v>0.94</v>
      </c>
      <c r="J2579" s="1" t="s">
        <v>19</v>
      </c>
      <c r="K2579" s="1">
        <v>0</v>
      </c>
      <c r="L2579" s="1">
        <f t="shared" si="160"/>
        <v>0</v>
      </c>
      <c r="M2579" s="1" t="str">
        <f t="shared" si="161"/>
        <v>NotApplicable</v>
      </c>
      <c r="N2579" s="1" t="str">
        <f t="shared" si="162"/>
        <v>NotApplicable</v>
      </c>
      <c r="O2579" s="1">
        <f t="shared" si="163"/>
        <v>0</v>
      </c>
    </row>
    <row r="2580" spans="1:15" x14ac:dyDescent="0.3">
      <c r="A2580" s="1" t="s">
        <v>2615</v>
      </c>
      <c r="B2580" s="1">
        <v>22</v>
      </c>
      <c r="C2580" s="1" t="s">
        <v>331</v>
      </c>
      <c r="D2580" s="1" t="s">
        <v>13</v>
      </c>
      <c r="E2580" s="1" t="s">
        <v>2237</v>
      </c>
      <c r="F2580" s="1" t="s">
        <v>15</v>
      </c>
      <c r="G2580" s="2">
        <v>0.87</v>
      </c>
      <c r="H2580" s="2">
        <v>0.94000000000000006</v>
      </c>
      <c r="I2580" s="2">
        <v>0.86</v>
      </c>
      <c r="J2580" s="1" t="s">
        <v>19</v>
      </c>
      <c r="K2580" s="1">
        <v>0</v>
      </c>
      <c r="L2580" s="1">
        <f t="shared" si="160"/>
        <v>0</v>
      </c>
      <c r="M2580" s="1" t="str">
        <f t="shared" si="161"/>
        <v>NotApplicable</v>
      </c>
      <c r="N2580" s="1" t="str">
        <f t="shared" si="162"/>
        <v>NotApplicable</v>
      </c>
      <c r="O2580" s="1">
        <f t="shared" si="163"/>
        <v>0</v>
      </c>
    </row>
    <row r="2581" spans="1:15" x14ac:dyDescent="0.3">
      <c r="A2581" s="1" t="s">
        <v>2616</v>
      </c>
      <c r="B2581" s="1">
        <v>23</v>
      </c>
      <c r="C2581" s="1" t="s">
        <v>331</v>
      </c>
      <c r="D2581" s="1" t="s">
        <v>13</v>
      </c>
      <c r="E2581" s="1" t="s">
        <v>2237</v>
      </c>
      <c r="F2581" s="1" t="s">
        <v>15</v>
      </c>
      <c r="G2581" s="2">
        <v>0.85</v>
      </c>
      <c r="H2581" s="2">
        <v>0.84000000000000008</v>
      </c>
      <c r="I2581" s="2">
        <v>0.94</v>
      </c>
      <c r="J2581" s="1" t="s">
        <v>19</v>
      </c>
      <c r="K2581" s="1">
        <v>1.4</v>
      </c>
      <c r="L2581" s="1">
        <f t="shared" si="160"/>
        <v>1</v>
      </c>
      <c r="M2581" s="1" t="str">
        <f t="shared" si="161"/>
        <v>NotApplicable</v>
      </c>
      <c r="N2581" s="1" t="str">
        <f t="shared" si="162"/>
        <v>NotApplicable</v>
      </c>
      <c r="O2581" s="1">
        <f t="shared" si="163"/>
        <v>1.4</v>
      </c>
    </row>
    <row r="2582" spans="1:15" x14ac:dyDescent="0.3">
      <c r="A2582" s="1" t="s">
        <v>2617</v>
      </c>
      <c r="B2582" s="1">
        <v>24</v>
      </c>
      <c r="C2582" s="1" t="s">
        <v>412</v>
      </c>
      <c r="D2582" s="1" t="s">
        <v>27</v>
      </c>
      <c r="E2582" s="1" t="s">
        <v>2237</v>
      </c>
      <c r="F2582" s="1" t="s">
        <v>36</v>
      </c>
      <c r="G2582" s="2">
        <v>0.83</v>
      </c>
      <c r="H2582" s="2">
        <v>0.89</v>
      </c>
      <c r="I2582" s="2">
        <v>0.88</v>
      </c>
      <c r="J2582" s="1" t="s">
        <v>19</v>
      </c>
      <c r="K2582" s="1">
        <v>2.8</v>
      </c>
      <c r="L2582" s="1">
        <f t="shared" si="160"/>
        <v>2</v>
      </c>
      <c r="M2582" s="1" t="str">
        <f t="shared" si="161"/>
        <v>NotApplicable</v>
      </c>
      <c r="N2582" s="1" t="str">
        <f t="shared" si="162"/>
        <v>NotApplicable</v>
      </c>
      <c r="O2582" s="1">
        <f t="shared" si="163"/>
        <v>2.8</v>
      </c>
    </row>
    <row r="2583" spans="1:15" x14ac:dyDescent="0.3">
      <c r="A2583" s="1" t="s">
        <v>2618</v>
      </c>
      <c r="B2583" s="1">
        <v>24</v>
      </c>
      <c r="C2583" s="1" t="s">
        <v>412</v>
      </c>
      <c r="D2583" s="1" t="s">
        <v>13</v>
      </c>
      <c r="E2583" s="1" t="s">
        <v>2237</v>
      </c>
      <c r="F2583" s="1" t="s">
        <v>15</v>
      </c>
      <c r="G2583" s="2">
        <v>0.69</v>
      </c>
      <c r="H2583" s="2">
        <v>0.83000000000000007</v>
      </c>
      <c r="I2583" s="2">
        <v>0.89</v>
      </c>
      <c r="J2583" s="1" t="s">
        <v>40</v>
      </c>
      <c r="K2583" s="1">
        <v>1.8</v>
      </c>
      <c r="L2583" s="1">
        <f t="shared" si="160"/>
        <v>1</v>
      </c>
      <c r="M2583" s="1" t="str">
        <f t="shared" si="161"/>
        <v>NotApplicable</v>
      </c>
      <c r="N2583" s="1" t="str">
        <f t="shared" si="162"/>
        <v>NotApplicable</v>
      </c>
      <c r="O2583" s="1">
        <f t="shared" si="163"/>
        <v>1.8</v>
      </c>
    </row>
    <row r="2584" spans="1:15" x14ac:dyDescent="0.3">
      <c r="A2584" s="1" t="s">
        <v>2619</v>
      </c>
      <c r="B2584" s="1">
        <v>23</v>
      </c>
      <c r="C2584" s="1" t="s">
        <v>412</v>
      </c>
      <c r="D2584" s="1" t="s">
        <v>13</v>
      </c>
      <c r="E2584" s="1" t="s">
        <v>2237</v>
      </c>
      <c r="F2584" s="1" t="s">
        <v>42</v>
      </c>
      <c r="G2584" s="2">
        <v>0.66999999999999993</v>
      </c>
      <c r="H2584" s="2">
        <v>0.83000000000000007</v>
      </c>
      <c r="I2584" s="2">
        <v>0.97</v>
      </c>
      <c r="J2584" s="1" t="s">
        <v>16</v>
      </c>
      <c r="K2584" s="1">
        <v>0</v>
      </c>
      <c r="L2584" s="1">
        <f t="shared" si="160"/>
        <v>0</v>
      </c>
      <c r="M2584" s="1" t="str">
        <f t="shared" si="161"/>
        <v>NotApplicable</v>
      </c>
      <c r="N2584" s="1" t="str">
        <f t="shared" si="162"/>
        <v>NotApplicable</v>
      </c>
      <c r="O2584" s="1">
        <f t="shared" si="163"/>
        <v>0</v>
      </c>
    </row>
    <row r="2585" spans="1:15" x14ac:dyDescent="0.3">
      <c r="A2585" s="1" t="s">
        <v>2620</v>
      </c>
      <c r="B2585" s="1">
        <v>23</v>
      </c>
      <c r="C2585" s="1" t="s">
        <v>412</v>
      </c>
      <c r="D2585" s="1" t="s">
        <v>13</v>
      </c>
      <c r="E2585" s="1" t="s">
        <v>2237</v>
      </c>
      <c r="F2585" s="1" t="s">
        <v>15</v>
      </c>
      <c r="G2585" s="2">
        <v>0.84</v>
      </c>
      <c r="H2585" s="2">
        <v>0.93</v>
      </c>
      <c r="I2585" s="2">
        <v>0.95</v>
      </c>
      <c r="J2585" s="1" t="s">
        <v>19</v>
      </c>
      <c r="K2585" s="1">
        <v>1</v>
      </c>
      <c r="L2585" s="1">
        <f t="shared" si="160"/>
        <v>1</v>
      </c>
      <c r="M2585" s="1" t="str">
        <f t="shared" si="161"/>
        <v>NotApplicable</v>
      </c>
      <c r="N2585" s="1" t="str">
        <f t="shared" si="162"/>
        <v>NotApplicable</v>
      </c>
      <c r="O2585" s="1">
        <f t="shared" si="163"/>
        <v>1</v>
      </c>
    </row>
    <row r="2586" spans="1:15" x14ac:dyDescent="0.3">
      <c r="A2586" s="1" t="s">
        <v>2621</v>
      </c>
      <c r="B2586" s="1">
        <v>21</v>
      </c>
      <c r="C2586" s="1" t="s">
        <v>412</v>
      </c>
      <c r="D2586" s="1" t="s">
        <v>27</v>
      </c>
      <c r="E2586" s="1" t="s">
        <v>2237</v>
      </c>
      <c r="F2586" s="1" t="s">
        <v>15</v>
      </c>
      <c r="G2586" s="2">
        <v>0.8899999999999999</v>
      </c>
      <c r="H2586" s="2">
        <v>0.94000000000000006</v>
      </c>
      <c r="I2586" s="2">
        <v>0.94</v>
      </c>
      <c r="J2586" s="1" t="s">
        <v>40</v>
      </c>
      <c r="K2586" s="1">
        <v>0</v>
      </c>
      <c r="L2586" s="1">
        <f t="shared" si="160"/>
        <v>0</v>
      </c>
      <c r="M2586" s="1" t="str">
        <f t="shared" si="161"/>
        <v>NotApplicable</v>
      </c>
      <c r="N2586" s="1" t="str">
        <f t="shared" si="162"/>
        <v>NotApplicable</v>
      </c>
      <c r="O2586" s="1">
        <f t="shared" si="163"/>
        <v>0</v>
      </c>
    </row>
    <row r="2587" spans="1:15" x14ac:dyDescent="0.3">
      <c r="A2587" s="1" t="s">
        <v>2622</v>
      </c>
      <c r="B2587" s="1">
        <v>25</v>
      </c>
      <c r="C2587" s="1" t="s">
        <v>412</v>
      </c>
      <c r="D2587" s="1" t="s">
        <v>13</v>
      </c>
      <c r="E2587" s="1" t="s">
        <v>2237</v>
      </c>
      <c r="F2587" s="1" t="s">
        <v>15</v>
      </c>
      <c r="G2587" s="2">
        <v>0.74</v>
      </c>
      <c r="H2587" s="2">
        <v>0.94000000000000006</v>
      </c>
      <c r="I2587" s="2">
        <v>0.9</v>
      </c>
      <c r="J2587" s="1" t="s">
        <v>16</v>
      </c>
      <c r="K2587" s="1">
        <v>3.5</v>
      </c>
      <c r="L2587" s="1">
        <f t="shared" si="160"/>
        <v>3</v>
      </c>
      <c r="M2587" s="1" t="str">
        <f t="shared" si="161"/>
        <v>NotApplicable</v>
      </c>
      <c r="N2587" s="1" t="str">
        <f t="shared" si="162"/>
        <v>NotApplicable</v>
      </c>
      <c r="O2587" s="1">
        <f t="shared" si="163"/>
        <v>3.5</v>
      </c>
    </row>
    <row r="2588" spans="1:15" x14ac:dyDescent="0.3">
      <c r="A2588" s="1" t="s">
        <v>2623</v>
      </c>
      <c r="B2588" s="1">
        <v>22</v>
      </c>
      <c r="C2588" s="1" t="s">
        <v>412</v>
      </c>
      <c r="D2588" s="1" t="s">
        <v>27</v>
      </c>
      <c r="E2588" s="1" t="s">
        <v>2237</v>
      </c>
      <c r="F2588" s="1" t="s">
        <v>15</v>
      </c>
      <c r="G2588" s="2">
        <v>0.62</v>
      </c>
      <c r="H2588" s="2">
        <v>0.83000000000000007</v>
      </c>
      <c r="I2588" s="2">
        <v>0.98</v>
      </c>
      <c r="J2588" s="1" t="s">
        <v>19</v>
      </c>
      <c r="K2588" s="1">
        <v>0</v>
      </c>
      <c r="L2588" s="1">
        <f t="shared" si="160"/>
        <v>0</v>
      </c>
      <c r="M2588" s="1" t="str">
        <f t="shared" si="161"/>
        <v>NotApplicable</v>
      </c>
      <c r="N2588" s="1" t="str">
        <f t="shared" si="162"/>
        <v>NotApplicable</v>
      </c>
      <c r="O2588" s="1">
        <f t="shared" si="163"/>
        <v>0</v>
      </c>
    </row>
    <row r="2589" spans="1:15" x14ac:dyDescent="0.3">
      <c r="A2589" s="1" t="s">
        <v>2624</v>
      </c>
      <c r="B2589" s="1">
        <v>24</v>
      </c>
      <c r="C2589" s="1" t="s">
        <v>412</v>
      </c>
      <c r="D2589" s="1" t="s">
        <v>27</v>
      </c>
      <c r="E2589" s="1" t="s">
        <v>2237</v>
      </c>
      <c r="F2589" s="1" t="s">
        <v>15</v>
      </c>
      <c r="G2589" s="2">
        <v>0.85</v>
      </c>
      <c r="H2589" s="2">
        <v>0.83000000000000007</v>
      </c>
      <c r="I2589" s="2">
        <v>0.95</v>
      </c>
      <c r="J2589" s="1" t="s">
        <v>22</v>
      </c>
      <c r="K2589" s="1">
        <v>3.4</v>
      </c>
      <c r="L2589" s="1">
        <f t="shared" si="160"/>
        <v>3</v>
      </c>
      <c r="M2589" s="1" t="str">
        <f t="shared" si="161"/>
        <v>NotApplicable</v>
      </c>
      <c r="N2589" s="1" t="str">
        <f t="shared" si="162"/>
        <v>NotApplicable</v>
      </c>
      <c r="O2589" s="1">
        <f t="shared" si="163"/>
        <v>3.4</v>
      </c>
    </row>
    <row r="2590" spans="1:15" x14ac:dyDescent="0.3">
      <c r="A2590" s="1" t="s">
        <v>2625</v>
      </c>
      <c r="B2590" s="1">
        <v>24</v>
      </c>
      <c r="C2590" s="1" t="s">
        <v>412</v>
      </c>
      <c r="D2590" s="1" t="s">
        <v>27</v>
      </c>
      <c r="E2590" s="1" t="s">
        <v>2237</v>
      </c>
      <c r="F2590" s="1" t="s">
        <v>15</v>
      </c>
      <c r="G2590" s="2">
        <v>0.65</v>
      </c>
      <c r="H2590" s="2">
        <v>0.95000000000000007</v>
      </c>
      <c r="I2590" s="2">
        <v>0.95</v>
      </c>
      <c r="J2590" s="1" t="s">
        <v>19</v>
      </c>
      <c r="K2590" s="1">
        <v>2.2999999999999998</v>
      </c>
      <c r="L2590" s="1">
        <f t="shared" si="160"/>
        <v>2</v>
      </c>
      <c r="M2590" s="1" t="str">
        <f t="shared" si="161"/>
        <v>NotApplicable</v>
      </c>
      <c r="N2590" s="1" t="str">
        <f t="shared" si="162"/>
        <v>NotApplicable</v>
      </c>
      <c r="O2590" s="1">
        <f t="shared" si="163"/>
        <v>2.2999999999999998</v>
      </c>
    </row>
    <row r="2591" spans="1:15" x14ac:dyDescent="0.3">
      <c r="A2591" s="1" t="s">
        <v>2626</v>
      </c>
      <c r="B2591" s="1">
        <v>24</v>
      </c>
      <c r="C2591" s="1" t="s">
        <v>412</v>
      </c>
      <c r="D2591" s="1" t="s">
        <v>13</v>
      </c>
      <c r="E2591" s="1" t="s">
        <v>2237</v>
      </c>
      <c r="F2591" s="1" t="s">
        <v>18</v>
      </c>
      <c r="G2591" s="2">
        <v>0.88</v>
      </c>
      <c r="H2591" s="2">
        <v>0.91</v>
      </c>
      <c r="I2591" s="2">
        <v>0.91999999999999993</v>
      </c>
      <c r="J2591" s="1" t="s">
        <v>22</v>
      </c>
      <c r="K2591" s="1">
        <v>1.9</v>
      </c>
      <c r="L2591" s="1">
        <f t="shared" si="160"/>
        <v>1</v>
      </c>
      <c r="M2591" s="1" t="str">
        <f t="shared" si="161"/>
        <v>NotApplicable</v>
      </c>
      <c r="N2591" s="1" t="str">
        <f t="shared" si="162"/>
        <v>NotApplicable</v>
      </c>
      <c r="O2591" s="1">
        <f t="shared" si="163"/>
        <v>1.9</v>
      </c>
    </row>
    <row r="2592" spans="1:15" x14ac:dyDescent="0.3">
      <c r="A2592" s="1" t="s">
        <v>2627</v>
      </c>
      <c r="B2592" s="1">
        <v>23</v>
      </c>
      <c r="C2592" s="1" t="s">
        <v>412</v>
      </c>
      <c r="D2592" s="1" t="s">
        <v>13</v>
      </c>
      <c r="E2592" s="1" t="s">
        <v>2237</v>
      </c>
      <c r="F2592" s="1" t="s">
        <v>15</v>
      </c>
      <c r="G2592" s="2">
        <v>0.88</v>
      </c>
      <c r="H2592" s="2">
        <v>0.89</v>
      </c>
      <c r="I2592" s="2">
        <v>0.94</v>
      </c>
      <c r="J2592" s="1" t="s">
        <v>19</v>
      </c>
      <c r="K2592" s="1">
        <v>1.9</v>
      </c>
      <c r="L2592" s="1">
        <f t="shared" si="160"/>
        <v>1</v>
      </c>
      <c r="M2592" s="1" t="str">
        <f t="shared" si="161"/>
        <v>NotApplicable</v>
      </c>
      <c r="N2592" s="1" t="str">
        <f t="shared" si="162"/>
        <v>NotApplicable</v>
      </c>
      <c r="O2592" s="1">
        <f t="shared" si="163"/>
        <v>1.9</v>
      </c>
    </row>
    <row r="2593" spans="1:15" x14ac:dyDescent="0.3">
      <c r="A2593" s="1" t="s">
        <v>2628</v>
      </c>
      <c r="B2593" s="1">
        <v>22</v>
      </c>
      <c r="C2593" s="1" t="s">
        <v>412</v>
      </c>
      <c r="D2593" s="1" t="s">
        <v>13</v>
      </c>
      <c r="E2593" s="1" t="s">
        <v>2237</v>
      </c>
      <c r="F2593" s="1" t="s">
        <v>15</v>
      </c>
      <c r="G2593" s="2">
        <v>0.83</v>
      </c>
      <c r="H2593" s="2">
        <v>0.87000000000000011</v>
      </c>
      <c r="I2593" s="2">
        <v>0.9</v>
      </c>
      <c r="J2593" s="1" t="s">
        <v>40</v>
      </c>
      <c r="K2593" s="1">
        <v>0</v>
      </c>
      <c r="L2593" s="1">
        <f t="shared" si="160"/>
        <v>0</v>
      </c>
      <c r="M2593" s="1" t="str">
        <f t="shared" si="161"/>
        <v>NotApplicable</v>
      </c>
      <c r="N2593" s="1" t="str">
        <f t="shared" si="162"/>
        <v>NotApplicable</v>
      </c>
      <c r="O2593" s="1">
        <f t="shared" si="163"/>
        <v>0</v>
      </c>
    </row>
    <row r="2594" spans="1:15" x14ac:dyDescent="0.3">
      <c r="A2594" s="1" t="s">
        <v>2629</v>
      </c>
      <c r="B2594" s="1">
        <v>23</v>
      </c>
      <c r="C2594" s="1" t="s">
        <v>412</v>
      </c>
      <c r="D2594" s="1" t="s">
        <v>13</v>
      </c>
      <c r="E2594" s="1" t="s">
        <v>2237</v>
      </c>
      <c r="F2594" s="1" t="s">
        <v>42</v>
      </c>
      <c r="G2594" s="2">
        <v>0.87</v>
      </c>
      <c r="H2594" s="2">
        <v>0.82000000000000006</v>
      </c>
      <c r="I2594" s="2">
        <v>0.88</v>
      </c>
      <c r="J2594" s="1" t="s">
        <v>16</v>
      </c>
      <c r="K2594" s="1">
        <v>0.2</v>
      </c>
      <c r="L2594" s="1">
        <f t="shared" si="160"/>
        <v>0</v>
      </c>
      <c r="M2594" s="1" t="str">
        <f t="shared" si="161"/>
        <v>NotApplicable</v>
      </c>
      <c r="N2594" s="1" t="str">
        <f t="shared" si="162"/>
        <v>NotApplicable</v>
      </c>
      <c r="O2594" s="1">
        <f t="shared" si="163"/>
        <v>0.2</v>
      </c>
    </row>
    <row r="2595" spans="1:15" x14ac:dyDescent="0.3">
      <c r="A2595" s="1" t="s">
        <v>2630</v>
      </c>
      <c r="B2595" s="1">
        <v>22</v>
      </c>
      <c r="C2595" s="1" t="s">
        <v>412</v>
      </c>
      <c r="D2595" s="1" t="s">
        <v>13</v>
      </c>
      <c r="E2595" s="1" t="s">
        <v>2237</v>
      </c>
      <c r="F2595" s="1" t="s">
        <v>42</v>
      </c>
      <c r="G2595" s="2">
        <v>0.79</v>
      </c>
      <c r="H2595" s="2">
        <v>0.84000000000000008</v>
      </c>
      <c r="I2595" s="2">
        <v>0.86</v>
      </c>
      <c r="J2595" s="1" t="s">
        <v>37</v>
      </c>
      <c r="K2595" s="1">
        <v>0</v>
      </c>
      <c r="L2595" s="1">
        <f t="shared" si="160"/>
        <v>0</v>
      </c>
      <c r="M2595" s="1" t="str">
        <f t="shared" si="161"/>
        <v>NotApplicable</v>
      </c>
      <c r="N2595" s="1" t="str">
        <f t="shared" si="162"/>
        <v>NotApplicable</v>
      </c>
      <c r="O2595" s="1">
        <f t="shared" si="163"/>
        <v>0</v>
      </c>
    </row>
    <row r="2596" spans="1:15" x14ac:dyDescent="0.3">
      <c r="A2596" s="1" t="s">
        <v>2631</v>
      </c>
      <c r="B2596" s="1">
        <v>22</v>
      </c>
      <c r="C2596" s="1" t="s">
        <v>412</v>
      </c>
      <c r="D2596" s="1" t="s">
        <v>13</v>
      </c>
      <c r="E2596" s="1" t="s">
        <v>2237</v>
      </c>
      <c r="F2596" s="1" t="s">
        <v>15</v>
      </c>
      <c r="G2596" s="2">
        <v>0.75</v>
      </c>
      <c r="H2596" s="2">
        <v>0.89</v>
      </c>
      <c r="I2596" s="2">
        <v>0.97</v>
      </c>
      <c r="J2596" s="1" t="s">
        <v>40</v>
      </c>
      <c r="K2596" s="1">
        <v>0</v>
      </c>
      <c r="L2596" s="1">
        <f t="shared" si="160"/>
        <v>0</v>
      </c>
      <c r="M2596" s="1" t="str">
        <f t="shared" si="161"/>
        <v>NotApplicable</v>
      </c>
      <c r="N2596" s="1" t="str">
        <f t="shared" si="162"/>
        <v>NotApplicable</v>
      </c>
      <c r="O2596" s="1">
        <f t="shared" si="163"/>
        <v>0</v>
      </c>
    </row>
    <row r="2597" spans="1:15" x14ac:dyDescent="0.3">
      <c r="A2597" s="1" t="s">
        <v>2632</v>
      </c>
      <c r="B2597" s="1">
        <v>26</v>
      </c>
      <c r="C2597" s="1" t="s">
        <v>412</v>
      </c>
      <c r="D2597" s="1" t="s">
        <v>13</v>
      </c>
      <c r="E2597" s="1" t="s">
        <v>2237</v>
      </c>
      <c r="F2597" s="1" t="s">
        <v>42</v>
      </c>
      <c r="G2597" s="2">
        <v>0.85</v>
      </c>
      <c r="H2597" s="2">
        <v>0.81</v>
      </c>
      <c r="I2597" s="2">
        <v>0.91999999999999993</v>
      </c>
      <c r="J2597" s="1" t="s">
        <v>19</v>
      </c>
      <c r="K2597" s="1">
        <v>3.5</v>
      </c>
      <c r="L2597" s="1">
        <f t="shared" si="160"/>
        <v>3</v>
      </c>
      <c r="M2597" s="1" t="str">
        <f t="shared" si="161"/>
        <v>NotApplicable</v>
      </c>
      <c r="N2597" s="1" t="str">
        <f t="shared" si="162"/>
        <v>NotApplicable</v>
      </c>
      <c r="O2597" s="1">
        <f t="shared" si="163"/>
        <v>3.5</v>
      </c>
    </row>
    <row r="2598" spans="1:15" x14ac:dyDescent="0.3">
      <c r="A2598" s="1" t="s">
        <v>2633</v>
      </c>
      <c r="B2598" s="1">
        <v>26</v>
      </c>
      <c r="C2598" s="1" t="s">
        <v>412</v>
      </c>
      <c r="D2598" s="1" t="s">
        <v>13</v>
      </c>
      <c r="E2598" s="1" t="s">
        <v>2237</v>
      </c>
      <c r="F2598" s="1" t="s">
        <v>15</v>
      </c>
      <c r="G2598" s="2">
        <v>0.77</v>
      </c>
      <c r="H2598" s="2">
        <v>0.9</v>
      </c>
      <c r="I2598" s="2">
        <v>0.90999999999999992</v>
      </c>
      <c r="J2598" s="1" t="s">
        <v>19</v>
      </c>
      <c r="K2598" s="1">
        <v>4</v>
      </c>
      <c r="L2598" s="1">
        <f t="shared" si="160"/>
        <v>4</v>
      </c>
      <c r="M2598" s="1" t="str">
        <f t="shared" si="161"/>
        <v>NotApplicable</v>
      </c>
      <c r="N2598" s="1" t="str">
        <f t="shared" si="162"/>
        <v>NotApplicable</v>
      </c>
      <c r="O2598" s="1">
        <f t="shared" si="163"/>
        <v>4</v>
      </c>
    </row>
    <row r="2599" spans="1:15" x14ac:dyDescent="0.3">
      <c r="A2599" s="1" t="s">
        <v>2634</v>
      </c>
      <c r="B2599" s="1">
        <v>21</v>
      </c>
      <c r="C2599" s="1" t="s">
        <v>412</v>
      </c>
      <c r="D2599" s="1" t="s">
        <v>27</v>
      </c>
      <c r="E2599" s="1" t="s">
        <v>2237</v>
      </c>
      <c r="F2599" s="1" t="s">
        <v>15</v>
      </c>
      <c r="G2599" s="2">
        <v>0.69</v>
      </c>
      <c r="H2599" s="2">
        <v>0.83000000000000007</v>
      </c>
      <c r="I2599" s="2">
        <v>0.96</v>
      </c>
      <c r="J2599" s="1" t="s">
        <v>22</v>
      </c>
      <c r="K2599" s="1">
        <v>0.2</v>
      </c>
      <c r="L2599" s="1">
        <f t="shared" si="160"/>
        <v>0</v>
      </c>
      <c r="M2599" s="1" t="str">
        <f t="shared" si="161"/>
        <v>NotApplicable</v>
      </c>
      <c r="N2599" s="1" t="str">
        <f t="shared" si="162"/>
        <v>NotApplicable</v>
      </c>
      <c r="O2599" s="1">
        <f t="shared" si="163"/>
        <v>0.2</v>
      </c>
    </row>
    <row r="2600" spans="1:15" x14ac:dyDescent="0.3">
      <c r="A2600" s="1" t="s">
        <v>2635</v>
      </c>
      <c r="B2600" s="1">
        <v>25</v>
      </c>
      <c r="C2600" s="1" t="s">
        <v>412</v>
      </c>
      <c r="D2600" s="1" t="s">
        <v>13</v>
      </c>
      <c r="E2600" s="1" t="s">
        <v>2237</v>
      </c>
      <c r="F2600" s="1" t="s">
        <v>15</v>
      </c>
      <c r="G2600" s="2">
        <v>0.87</v>
      </c>
      <c r="H2600" s="2">
        <v>0.8600000000000001</v>
      </c>
      <c r="I2600" s="2">
        <v>0.87</v>
      </c>
      <c r="J2600" s="1" t="s">
        <v>40</v>
      </c>
      <c r="K2600" s="1">
        <v>3.4</v>
      </c>
      <c r="L2600" s="1">
        <f t="shared" si="160"/>
        <v>3</v>
      </c>
      <c r="M2600" s="1" t="str">
        <f t="shared" si="161"/>
        <v>NotApplicable</v>
      </c>
      <c r="N2600" s="1" t="str">
        <f t="shared" si="162"/>
        <v>NotApplicable</v>
      </c>
      <c r="O2600" s="1">
        <f t="shared" si="163"/>
        <v>3.4</v>
      </c>
    </row>
    <row r="2601" spans="1:15" x14ac:dyDescent="0.3">
      <c r="A2601" s="1" t="s">
        <v>2636</v>
      </c>
      <c r="B2601" s="1">
        <v>22</v>
      </c>
      <c r="C2601" s="1" t="s">
        <v>412</v>
      </c>
      <c r="D2601" s="1" t="s">
        <v>13</v>
      </c>
      <c r="E2601" s="1" t="s">
        <v>2237</v>
      </c>
      <c r="F2601" s="1" t="s">
        <v>15</v>
      </c>
      <c r="G2601" s="2">
        <v>0.77</v>
      </c>
      <c r="H2601" s="2">
        <v>0.94000000000000006</v>
      </c>
      <c r="I2601" s="2">
        <v>0.87</v>
      </c>
      <c r="J2601" s="1" t="s">
        <v>16</v>
      </c>
      <c r="K2601" s="1">
        <v>0.6</v>
      </c>
      <c r="L2601" s="1">
        <f t="shared" si="160"/>
        <v>0</v>
      </c>
      <c r="M2601" s="1" t="str">
        <f t="shared" si="161"/>
        <v>NotApplicable</v>
      </c>
      <c r="N2601" s="1" t="str">
        <f t="shared" si="162"/>
        <v>NotApplicable</v>
      </c>
      <c r="O2601" s="1">
        <f t="shared" si="163"/>
        <v>0.6</v>
      </c>
    </row>
    <row r="2602" spans="1:15" x14ac:dyDescent="0.3">
      <c r="A2602" s="1" t="s">
        <v>2637</v>
      </c>
      <c r="B2602" s="1">
        <v>25</v>
      </c>
      <c r="C2602" s="1" t="s">
        <v>412</v>
      </c>
      <c r="D2602" s="1" t="s">
        <v>27</v>
      </c>
      <c r="E2602" s="1" t="s">
        <v>2237</v>
      </c>
      <c r="F2602" s="1" t="s">
        <v>42</v>
      </c>
      <c r="G2602" s="2">
        <v>0.79</v>
      </c>
      <c r="H2602" s="2">
        <v>0.92</v>
      </c>
      <c r="I2602" s="2">
        <v>0.86</v>
      </c>
      <c r="J2602" s="1" t="s">
        <v>19</v>
      </c>
      <c r="K2602" s="1">
        <v>2.5</v>
      </c>
      <c r="L2602" s="1">
        <f t="shared" si="160"/>
        <v>2</v>
      </c>
      <c r="M2602" s="1" t="str">
        <f t="shared" si="161"/>
        <v>NotApplicable</v>
      </c>
      <c r="N2602" s="1" t="str">
        <f t="shared" si="162"/>
        <v>NotApplicable</v>
      </c>
      <c r="O2602" s="1">
        <f t="shared" si="163"/>
        <v>2.5</v>
      </c>
    </row>
    <row r="2603" spans="1:15" x14ac:dyDescent="0.3">
      <c r="A2603" s="1" t="s">
        <v>2638</v>
      </c>
      <c r="B2603" s="1">
        <v>24</v>
      </c>
      <c r="C2603" s="1" t="s">
        <v>412</v>
      </c>
      <c r="D2603" s="1" t="s">
        <v>13</v>
      </c>
      <c r="E2603" s="1" t="s">
        <v>2237</v>
      </c>
      <c r="F2603" s="1" t="s">
        <v>15</v>
      </c>
      <c r="G2603" s="2">
        <v>0.69</v>
      </c>
      <c r="H2603" s="2">
        <v>0.8</v>
      </c>
      <c r="I2603" s="2">
        <v>0.88</v>
      </c>
      <c r="J2603" s="1" t="s">
        <v>16</v>
      </c>
      <c r="K2603" s="1">
        <v>1.8</v>
      </c>
      <c r="L2603" s="1">
        <f t="shared" si="160"/>
        <v>1</v>
      </c>
      <c r="M2603" s="1" t="str">
        <f t="shared" si="161"/>
        <v>NotApplicable</v>
      </c>
      <c r="N2603" s="1" t="str">
        <f t="shared" si="162"/>
        <v>NotApplicable</v>
      </c>
      <c r="O2603" s="1">
        <f t="shared" si="163"/>
        <v>1.8</v>
      </c>
    </row>
    <row r="2604" spans="1:15" x14ac:dyDescent="0.3">
      <c r="A2604" s="1" t="s">
        <v>2639</v>
      </c>
      <c r="B2604" s="1">
        <v>22</v>
      </c>
      <c r="C2604" s="1" t="s">
        <v>412</v>
      </c>
      <c r="D2604" s="1" t="s">
        <v>13</v>
      </c>
      <c r="E2604" s="1" t="s">
        <v>2237</v>
      </c>
      <c r="F2604" s="1" t="s">
        <v>48</v>
      </c>
      <c r="G2604" s="2">
        <v>0.69</v>
      </c>
      <c r="H2604" s="2">
        <v>0.92</v>
      </c>
      <c r="I2604" s="2">
        <v>0.85</v>
      </c>
      <c r="J2604" s="1" t="s">
        <v>19</v>
      </c>
      <c r="K2604" s="1">
        <v>0</v>
      </c>
      <c r="L2604" s="1">
        <f t="shared" si="160"/>
        <v>0</v>
      </c>
      <c r="M2604" s="1" t="str">
        <f t="shared" si="161"/>
        <v>NotApplicable</v>
      </c>
      <c r="N2604" s="1" t="str">
        <f t="shared" si="162"/>
        <v>NotApplicable</v>
      </c>
      <c r="O2604" s="1">
        <f t="shared" si="163"/>
        <v>0</v>
      </c>
    </row>
    <row r="2605" spans="1:15" x14ac:dyDescent="0.3">
      <c r="A2605" s="1" t="s">
        <v>2640</v>
      </c>
      <c r="B2605" s="1">
        <v>25</v>
      </c>
      <c r="C2605" s="1" t="s">
        <v>412</v>
      </c>
      <c r="D2605" s="1" t="s">
        <v>13</v>
      </c>
      <c r="E2605" s="1" t="s">
        <v>2237</v>
      </c>
      <c r="F2605" s="1" t="s">
        <v>42</v>
      </c>
      <c r="G2605" s="2">
        <v>0.7</v>
      </c>
      <c r="H2605" s="2">
        <v>0.93</v>
      </c>
      <c r="I2605" s="2">
        <v>0.92999999999999994</v>
      </c>
      <c r="J2605" s="1" t="s">
        <v>16</v>
      </c>
      <c r="K2605" s="1">
        <v>3.4</v>
      </c>
      <c r="L2605" s="1">
        <f t="shared" si="160"/>
        <v>3</v>
      </c>
      <c r="M2605" s="1" t="str">
        <f t="shared" si="161"/>
        <v>NotApplicable</v>
      </c>
      <c r="N2605" s="1" t="str">
        <f t="shared" si="162"/>
        <v>NotApplicable</v>
      </c>
      <c r="O2605" s="1">
        <f t="shared" si="163"/>
        <v>3.4</v>
      </c>
    </row>
    <row r="2606" spans="1:15" x14ac:dyDescent="0.3">
      <c r="A2606" s="1" t="s">
        <v>2641</v>
      </c>
      <c r="B2606" s="1">
        <v>21</v>
      </c>
      <c r="C2606" s="1" t="s">
        <v>412</v>
      </c>
      <c r="D2606" s="1" t="s">
        <v>13</v>
      </c>
      <c r="E2606" s="1" t="s">
        <v>2237</v>
      </c>
      <c r="F2606" s="1" t="s">
        <v>15</v>
      </c>
      <c r="G2606" s="2">
        <v>0.64</v>
      </c>
      <c r="H2606" s="2">
        <v>0.9</v>
      </c>
      <c r="I2606" s="2">
        <v>0.94</v>
      </c>
      <c r="J2606" s="1" t="s">
        <v>37</v>
      </c>
      <c r="K2606" s="1">
        <v>0</v>
      </c>
      <c r="L2606" s="1">
        <f t="shared" si="160"/>
        <v>0</v>
      </c>
      <c r="M2606" s="1" t="str">
        <f t="shared" si="161"/>
        <v>NotApplicable</v>
      </c>
      <c r="N2606" s="1" t="str">
        <f t="shared" si="162"/>
        <v>NotApplicable</v>
      </c>
      <c r="O2606" s="1">
        <f t="shared" si="163"/>
        <v>0</v>
      </c>
    </row>
    <row r="2607" spans="1:15" x14ac:dyDescent="0.3">
      <c r="A2607" s="1" t="s">
        <v>2642</v>
      </c>
      <c r="B2607" s="1">
        <v>21</v>
      </c>
      <c r="C2607" s="1" t="s">
        <v>412</v>
      </c>
      <c r="D2607" s="1" t="s">
        <v>27</v>
      </c>
      <c r="E2607" s="1" t="s">
        <v>2237</v>
      </c>
      <c r="F2607" s="1" t="s">
        <v>15</v>
      </c>
      <c r="G2607" s="2">
        <v>0.78</v>
      </c>
      <c r="H2607" s="2">
        <v>0.94000000000000006</v>
      </c>
      <c r="I2607" s="2">
        <v>0.91999999999999993</v>
      </c>
      <c r="J2607" s="1" t="s">
        <v>19</v>
      </c>
      <c r="K2607" s="1">
        <v>0</v>
      </c>
      <c r="L2607" s="1">
        <f t="shared" si="160"/>
        <v>0</v>
      </c>
      <c r="M2607" s="1" t="str">
        <f t="shared" si="161"/>
        <v>NotApplicable</v>
      </c>
      <c r="N2607" s="1" t="str">
        <f t="shared" si="162"/>
        <v>NotApplicable</v>
      </c>
      <c r="O2607" s="1">
        <f t="shared" si="163"/>
        <v>0</v>
      </c>
    </row>
    <row r="2608" spans="1:15" x14ac:dyDescent="0.3">
      <c r="A2608" s="1" t="s">
        <v>2643</v>
      </c>
      <c r="B2608" s="1">
        <v>27</v>
      </c>
      <c r="C2608" s="1" t="s">
        <v>412</v>
      </c>
      <c r="D2608" s="1" t="s">
        <v>13</v>
      </c>
      <c r="E2608" s="1" t="s">
        <v>2237</v>
      </c>
      <c r="F2608" s="1" t="s">
        <v>44</v>
      </c>
      <c r="G2608" s="2">
        <v>0.64</v>
      </c>
      <c r="H2608" s="2">
        <v>0.85000000000000009</v>
      </c>
      <c r="I2608" s="2">
        <v>0.97</v>
      </c>
      <c r="J2608" s="1" t="s">
        <v>16</v>
      </c>
      <c r="K2608" s="1">
        <v>3.7</v>
      </c>
      <c r="L2608" s="1">
        <f t="shared" si="160"/>
        <v>3</v>
      </c>
      <c r="M2608" s="1" t="str">
        <f t="shared" si="161"/>
        <v>NotApplicable</v>
      </c>
      <c r="N2608" s="1" t="str">
        <f t="shared" si="162"/>
        <v>NotApplicable</v>
      </c>
      <c r="O2608" s="1">
        <f t="shared" si="163"/>
        <v>3.7</v>
      </c>
    </row>
    <row r="2609" spans="1:15" x14ac:dyDescent="0.3">
      <c r="A2609" s="1" t="s">
        <v>2644</v>
      </c>
      <c r="B2609" s="1">
        <v>24</v>
      </c>
      <c r="C2609" s="1" t="s">
        <v>412</v>
      </c>
      <c r="D2609" s="1" t="s">
        <v>27</v>
      </c>
      <c r="E2609" s="1" t="s">
        <v>2237</v>
      </c>
      <c r="F2609" s="1" t="s">
        <v>15</v>
      </c>
      <c r="G2609" s="2">
        <v>0.82</v>
      </c>
      <c r="H2609" s="2">
        <v>0.8</v>
      </c>
      <c r="I2609" s="2">
        <v>0.91999999999999993</v>
      </c>
      <c r="J2609" s="1" t="s">
        <v>22</v>
      </c>
      <c r="K2609" s="1">
        <v>3.4</v>
      </c>
      <c r="L2609" s="1">
        <f t="shared" si="160"/>
        <v>3</v>
      </c>
      <c r="M2609" s="1" t="str">
        <f t="shared" si="161"/>
        <v>NotApplicable</v>
      </c>
      <c r="N2609" s="1" t="str">
        <f t="shared" si="162"/>
        <v>NotApplicable</v>
      </c>
      <c r="O2609" s="1">
        <f t="shared" si="163"/>
        <v>3.4</v>
      </c>
    </row>
    <row r="2610" spans="1:15" x14ac:dyDescent="0.3">
      <c r="A2610" s="1" t="s">
        <v>2645</v>
      </c>
      <c r="B2610" s="1">
        <v>23</v>
      </c>
      <c r="C2610" s="1" t="s">
        <v>412</v>
      </c>
      <c r="D2610" s="1" t="s">
        <v>13</v>
      </c>
      <c r="E2610" s="1" t="s">
        <v>2237</v>
      </c>
      <c r="F2610" s="1" t="s">
        <v>44</v>
      </c>
      <c r="G2610" s="2">
        <v>0.75</v>
      </c>
      <c r="H2610" s="2">
        <v>0.83000000000000007</v>
      </c>
      <c r="I2610" s="2">
        <v>0.90999999999999992</v>
      </c>
      <c r="J2610" s="1" t="s">
        <v>16</v>
      </c>
      <c r="K2610" s="1">
        <v>0</v>
      </c>
      <c r="L2610" s="1">
        <f t="shared" si="160"/>
        <v>0</v>
      </c>
      <c r="M2610" s="1" t="str">
        <f t="shared" si="161"/>
        <v>NotApplicable</v>
      </c>
      <c r="N2610" s="1" t="str">
        <f t="shared" si="162"/>
        <v>NotApplicable</v>
      </c>
      <c r="O2610" s="1">
        <f t="shared" si="163"/>
        <v>0</v>
      </c>
    </row>
    <row r="2611" spans="1:15" x14ac:dyDescent="0.3">
      <c r="A2611" s="1" t="s">
        <v>2646</v>
      </c>
      <c r="B2611" s="1">
        <v>23</v>
      </c>
      <c r="C2611" s="1" t="s">
        <v>412</v>
      </c>
      <c r="D2611" s="1" t="s">
        <v>13</v>
      </c>
      <c r="E2611" s="1" t="s">
        <v>2237</v>
      </c>
      <c r="F2611" s="1" t="s">
        <v>48</v>
      </c>
      <c r="G2611" s="2">
        <v>0.61</v>
      </c>
      <c r="H2611" s="2">
        <v>0.84000000000000008</v>
      </c>
      <c r="I2611" s="2">
        <v>0.89</v>
      </c>
      <c r="J2611" s="1" t="s">
        <v>19</v>
      </c>
      <c r="K2611" s="1">
        <v>0</v>
      </c>
      <c r="L2611" s="1">
        <f t="shared" si="160"/>
        <v>0</v>
      </c>
      <c r="M2611" s="1" t="str">
        <f t="shared" si="161"/>
        <v>NotApplicable</v>
      </c>
      <c r="N2611" s="1" t="str">
        <f t="shared" si="162"/>
        <v>NotApplicable</v>
      </c>
      <c r="O2611" s="1">
        <f t="shared" si="163"/>
        <v>0</v>
      </c>
    </row>
    <row r="2612" spans="1:15" x14ac:dyDescent="0.3">
      <c r="A2612" s="1" t="s">
        <v>2647</v>
      </c>
      <c r="B2612" s="1">
        <v>21</v>
      </c>
      <c r="C2612" s="1" t="s">
        <v>412</v>
      </c>
      <c r="D2612" s="1" t="s">
        <v>13</v>
      </c>
      <c r="E2612" s="1" t="s">
        <v>2237</v>
      </c>
      <c r="F2612" s="1" t="s">
        <v>32</v>
      </c>
      <c r="G2612" s="2">
        <v>0.73</v>
      </c>
      <c r="H2612" s="2">
        <v>0.93</v>
      </c>
      <c r="I2612" s="2">
        <v>0.88</v>
      </c>
      <c r="J2612" s="1" t="s">
        <v>16</v>
      </c>
      <c r="K2612" s="1">
        <v>0</v>
      </c>
      <c r="L2612" s="1">
        <f t="shared" si="160"/>
        <v>0</v>
      </c>
      <c r="M2612" s="1" t="str">
        <f t="shared" si="161"/>
        <v>NotApplicable</v>
      </c>
      <c r="N2612" s="1" t="str">
        <f t="shared" si="162"/>
        <v>NotApplicable</v>
      </c>
      <c r="O2612" s="1">
        <f t="shared" si="163"/>
        <v>0</v>
      </c>
    </row>
    <row r="2613" spans="1:15" x14ac:dyDescent="0.3">
      <c r="A2613" s="1" t="s">
        <v>2648</v>
      </c>
      <c r="B2613" s="1">
        <v>20</v>
      </c>
      <c r="C2613" s="1" t="s">
        <v>412</v>
      </c>
      <c r="D2613" s="1" t="s">
        <v>13</v>
      </c>
      <c r="E2613" s="1" t="s">
        <v>2237</v>
      </c>
      <c r="F2613" s="1" t="s">
        <v>36</v>
      </c>
      <c r="G2613" s="2">
        <v>0.63</v>
      </c>
      <c r="H2613" s="2">
        <v>0.85000000000000009</v>
      </c>
      <c r="I2613" s="2">
        <v>0.96</v>
      </c>
      <c r="J2613" s="1" t="s">
        <v>40</v>
      </c>
      <c r="K2613" s="1">
        <v>0</v>
      </c>
      <c r="L2613" s="1">
        <f t="shared" si="160"/>
        <v>0</v>
      </c>
      <c r="M2613" s="1" t="str">
        <f t="shared" si="161"/>
        <v>NotApplicable</v>
      </c>
      <c r="N2613" s="1" t="str">
        <f t="shared" si="162"/>
        <v>NotApplicable</v>
      </c>
      <c r="O2613" s="1">
        <f t="shared" si="163"/>
        <v>0</v>
      </c>
    </row>
    <row r="2614" spans="1:15" x14ac:dyDescent="0.3">
      <c r="A2614" s="1" t="s">
        <v>2649</v>
      </c>
      <c r="B2614" s="1">
        <v>23</v>
      </c>
      <c r="C2614" s="1" t="s">
        <v>412</v>
      </c>
      <c r="D2614" s="1" t="s">
        <v>13</v>
      </c>
      <c r="E2614" s="1" t="s">
        <v>2237</v>
      </c>
      <c r="F2614" s="1" t="s">
        <v>15</v>
      </c>
      <c r="G2614" s="2">
        <v>0.79</v>
      </c>
      <c r="H2614" s="2">
        <v>0.8</v>
      </c>
      <c r="I2614" s="2">
        <v>0.95</v>
      </c>
      <c r="J2614" s="1" t="s">
        <v>16</v>
      </c>
      <c r="K2614" s="1">
        <v>1.9</v>
      </c>
      <c r="L2614" s="1">
        <f t="shared" si="160"/>
        <v>1</v>
      </c>
      <c r="M2614" s="1" t="str">
        <f t="shared" si="161"/>
        <v>NotApplicable</v>
      </c>
      <c r="N2614" s="1" t="str">
        <f t="shared" si="162"/>
        <v>NotApplicable</v>
      </c>
      <c r="O2614" s="1">
        <f t="shared" si="163"/>
        <v>1.9</v>
      </c>
    </row>
    <row r="2615" spans="1:15" x14ac:dyDescent="0.3">
      <c r="A2615" s="1" t="s">
        <v>2650</v>
      </c>
      <c r="B2615" s="1">
        <v>23</v>
      </c>
      <c r="C2615" s="1" t="s">
        <v>412</v>
      </c>
      <c r="D2615" s="1" t="s">
        <v>27</v>
      </c>
      <c r="E2615" s="1" t="s">
        <v>2237</v>
      </c>
      <c r="F2615" s="1" t="s">
        <v>15</v>
      </c>
      <c r="G2615" s="2">
        <v>0.80999999999999994</v>
      </c>
      <c r="H2615" s="2">
        <v>0.93</v>
      </c>
      <c r="I2615" s="2">
        <v>0.94</v>
      </c>
      <c r="J2615" s="1" t="s">
        <v>19</v>
      </c>
      <c r="K2615" s="1">
        <v>0.9</v>
      </c>
      <c r="L2615" s="1">
        <f t="shared" si="160"/>
        <v>0</v>
      </c>
      <c r="M2615" s="1" t="str">
        <f t="shared" si="161"/>
        <v>NotApplicable</v>
      </c>
      <c r="N2615" s="1" t="str">
        <f t="shared" si="162"/>
        <v>NotApplicable</v>
      </c>
      <c r="O2615" s="1">
        <f t="shared" si="163"/>
        <v>0.9</v>
      </c>
    </row>
    <row r="2616" spans="1:15" x14ac:dyDescent="0.3">
      <c r="A2616" s="1" t="s">
        <v>2651</v>
      </c>
      <c r="B2616" s="1">
        <v>22</v>
      </c>
      <c r="C2616" s="1" t="s">
        <v>412</v>
      </c>
      <c r="D2616" s="1" t="s">
        <v>13</v>
      </c>
      <c r="E2616" s="1" t="s">
        <v>2237</v>
      </c>
      <c r="F2616" s="1" t="s">
        <v>32</v>
      </c>
      <c r="G2616" s="2">
        <v>0.79</v>
      </c>
      <c r="H2616" s="2">
        <v>0.95000000000000007</v>
      </c>
      <c r="I2616" s="2">
        <v>0.95</v>
      </c>
      <c r="J2616" s="1" t="s">
        <v>16</v>
      </c>
      <c r="K2616" s="1">
        <v>2.2999999999999998</v>
      </c>
      <c r="L2616" s="1">
        <f t="shared" si="160"/>
        <v>2</v>
      </c>
      <c r="M2616" s="1" t="str">
        <f t="shared" si="161"/>
        <v>NotApplicable</v>
      </c>
      <c r="N2616" s="1" t="str">
        <f t="shared" si="162"/>
        <v>NotApplicable</v>
      </c>
      <c r="O2616" s="1">
        <f t="shared" si="163"/>
        <v>2.2999999999999998</v>
      </c>
    </row>
    <row r="2617" spans="1:15" x14ac:dyDescent="0.3">
      <c r="A2617" s="1" t="s">
        <v>2652</v>
      </c>
      <c r="B2617" s="1">
        <v>24</v>
      </c>
      <c r="C2617" s="1" t="s">
        <v>412</v>
      </c>
      <c r="D2617" s="1" t="s">
        <v>27</v>
      </c>
      <c r="E2617" s="1" t="s">
        <v>2237</v>
      </c>
      <c r="F2617" s="1" t="s">
        <v>44</v>
      </c>
      <c r="G2617" s="2">
        <v>0.87</v>
      </c>
      <c r="H2617" s="2">
        <v>0.81</v>
      </c>
      <c r="I2617" s="2">
        <v>0.9</v>
      </c>
      <c r="J2617" s="1" t="s">
        <v>19</v>
      </c>
      <c r="K2617" s="1">
        <v>2.1</v>
      </c>
      <c r="L2617" s="1">
        <f t="shared" si="160"/>
        <v>2</v>
      </c>
      <c r="M2617" s="1" t="str">
        <f t="shared" si="161"/>
        <v>NotApplicable</v>
      </c>
      <c r="N2617" s="1" t="str">
        <f t="shared" si="162"/>
        <v>NotApplicable</v>
      </c>
      <c r="O2617" s="1">
        <f t="shared" si="163"/>
        <v>2.1</v>
      </c>
    </row>
    <row r="2618" spans="1:15" x14ac:dyDescent="0.3">
      <c r="A2618" s="1" t="s">
        <v>2653</v>
      </c>
      <c r="B2618" s="1">
        <v>24</v>
      </c>
      <c r="C2618" s="1" t="s">
        <v>412</v>
      </c>
      <c r="D2618" s="1" t="s">
        <v>27</v>
      </c>
      <c r="E2618" s="1" t="s">
        <v>2237</v>
      </c>
      <c r="F2618" s="1" t="s">
        <v>18</v>
      </c>
      <c r="G2618" s="2">
        <v>0.65999999999999992</v>
      </c>
      <c r="H2618" s="2">
        <v>0.81</v>
      </c>
      <c r="I2618" s="2">
        <v>0.85</v>
      </c>
      <c r="J2618" s="1" t="s">
        <v>37</v>
      </c>
      <c r="K2618" s="1">
        <v>1.3</v>
      </c>
      <c r="L2618" s="1">
        <f t="shared" si="160"/>
        <v>1</v>
      </c>
      <c r="M2618" s="1" t="str">
        <f t="shared" si="161"/>
        <v>NotApplicable</v>
      </c>
      <c r="N2618" s="1" t="str">
        <f t="shared" si="162"/>
        <v>NotApplicable</v>
      </c>
      <c r="O2618" s="1">
        <f t="shared" si="163"/>
        <v>1.3</v>
      </c>
    </row>
    <row r="2619" spans="1:15" x14ac:dyDescent="0.3">
      <c r="A2619" s="1" t="s">
        <v>2654</v>
      </c>
      <c r="B2619" s="1">
        <v>23</v>
      </c>
      <c r="C2619" s="1" t="s">
        <v>412</v>
      </c>
      <c r="D2619" s="1" t="s">
        <v>27</v>
      </c>
      <c r="E2619" s="1" t="s">
        <v>2237</v>
      </c>
      <c r="F2619" s="1" t="s">
        <v>44</v>
      </c>
      <c r="G2619" s="2">
        <v>0.62</v>
      </c>
      <c r="H2619" s="2">
        <v>0.91</v>
      </c>
      <c r="I2619" s="2">
        <v>0.9</v>
      </c>
      <c r="J2619" s="1" t="s">
        <v>37</v>
      </c>
      <c r="K2619" s="1">
        <v>0.6</v>
      </c>
      <c r="L2619" s="1">
        <f t="shared" si="160"/>
        <v>0</v>
      </c>
      <c r="M2619" s="1" t="str">
        <f t="shared" si="161"/>
        <v>NotApplicable</v>
      </c>
      <c r="N2619" s="1" t="str">
        <f t="shared" si="162"/>
        <v>NotApplicable</v>
      </c>
      <c r="O2619" s="1">
        <f t="shared" si="163"/>
        <v>0.6</v>
      </c>
    </row>
    <row r="2620" spans="1:15" x14ac:dyDescent="0.3">
      <c r="A2620" s="1" t="s">
        <v>2655</v>
      </c>
      <c r="B2620" s="1">
        <v>25</v>
      </c>
      <c r="C2620" s="1" t="s">
        <v>412</v>
      </c>
      <c r="D2620" s="1" t="s">
        <v>13</v>
      </c>
      <c r="E2620" s="1" t="s">
        <v>2237</v>
      </c>
      <c r="F2620" s="1" t="s">
        <v>15</v>
      </c>
      <c r="G2620" s="2">
        <v>0.78</v>
      </c>
      <c r="H2620" s="2">
        <v>0.89</v>
      </c>
      <c r="I2620" s="2">
        <v>0.9</v>
      </c>
      <c r="J2620" s="1" t="s">
        <v>16</v>
      </c>
      <c r="K2620" s="1">
        <v>3.4</v>
      </c>
      <c r="L2620" s="1">
        <f t="shared" si="160"/>
        <v>3</v>
      </c>
      <c r="M2620" s="1" t="str">
        <f t="shared" si="161"/>
        <v>NotApplicable</v>
      </c>
      <c r="N2620" s="1" t="str">
        <f t="shared" si="162"/>
        <v>NotApplicable</v>
      </c>
      <c r="O2620" s="1">
        <f t="shared" si="163"/>
        <v>3.4</v>
      </c>
    </row>
    <row r="2621" spans="1:15" x14ac:dyDescent="0.3">
      <c r="A2621" s="1" t="s">
        <v>2656</v>
      </c>
      <c r="B2621" s="1">
        <v>21</v>
      </c>
      <c r="C2621" s="1" t="s">
        <v>412</v>
      </c>
      <c r="D2621" s="1" t="s">
        <v>13</v>
      </c>
      <c r="E2621" s="1" t="s">
        <v>2237</v>
      </c>
      <c r="F2621" s="1" t="s">
        <v>15</v>
      </c>
      <c r="G2621" s="2">
        <v>0.61</v>
      </c>
      <c r="H2621" s="2">
        <v>0.92</v>
      </c>
      <c r="I2621" s="2">
        <v>0.96</v>
      </c>
      <c r="J2621" s="1" t="s">
        <v>22</v>
      </c>
      <c r="K2621" s="1">
        <v>0.4</v>
      </c>
      <c r="L2621" s="1">
        <f t="shared" si="160"/>
        <v>0</v>
      </c>
      <c r="M2621" s="1" t="str">
        <f t="shared" si="161"/>
        <v>NotApplicable</v>
      </c>
      <c r="N2621" s="1" t="str">
        <f t="shared" si="162"/>
        <v>NotApplicable</v>
      </c>
      <c r="O2621" s="1">
        <f t="shared" si="163"/>
        <v>0.4</v>
      </c>
    </row>
    <row r="2622" spans="1:15" x14ac:dyDescent="0.3">
      <c r="A2622" s="1" t="s">
        <v>2657</v>
      </c>
      <c r="B2622" s="1">
        <v>23</v>
      </c>
      <c r="C2622" s="1" t="s">
        <v>412</v>
      </c>
      <c r="D2622" s="1" t="s">
        <v>13</v>
      </c>
      <c r="E2622" s="1" t="s">
        <v>2237</v>
      </c>
      <c r="F2622" s="1" t="s">
        <v>15</v>
      </c>
      <c r="G2622" s="2">
        <v>0.75</v>
      </c>
      <c r="H2622" s="2">
        <v>0.84000000000000008</v>
      </c>
      <c r="I2622" s="2">
        <v>0.88</v>
      </c>
      <c r="J2622" s="1" t="s">
        <v>37</v>
      </c>
      <c r="K2622" s="1">
        <v>1.4</v>
      </c>
      <c r="L2622" s="1">
        <f t="shared" si="160"/>
        <v>1</v>
      </c>
      <c r="M2622" s="1" t="str">
        <f t="shared" si="161"/>
        <v>NotApplicable</v>
      </c>
      <c r="N2622" s="1" t="str">
        <f t="shared" si="162"/>
        <v>NotApplicable</v>
      </c>
      <c r="O2622" s="1">
        <f t="shared" si="163"/>
        <v>1.4</v>
      </c>
    </row>
    <row r="2623" spans="1:15" x14ac:dyDescent="0.3">
      <c r="A2623" s="1" t="s">
        <v>2658</v>
      </c>
      <c r="B2623" s="1">
        <v>21</v>
      </c>
      <c r="C2623" s="1" t="s">
        <v>412</v>
      </c>
      <c r="D2623" s="1" t="s">
        <v>13</v>
      </c>
      <c r="E2623" s="1" t="s">
        <v>2237</v>
      </c>
      <c r="F2623" s="1" t="s">
        <v>15</v>
      </c>
      <c r="G2623" s="2">
        <v>0.78</v>
      </c>
      <c r="H2623" s="2">
        <v>0.87000000000000011</v>
      </c>
      <c r="I2623" s="2">
        <v>0.91999999999999993</v>
      </c>
      <c r="J2623" s="1" t="s">
        <v>19</v>
      </c>
      <c r="K2623" s="1">
        <v>0</v>
      </c>
      <c r="L2623" s="1">
        <f t="shared" si="160"/>
        <v>0</v>
      </c>
      <c r="M2623" s="1" t="str">
        <f t="shared" si="161"/>
        <v>NotApplicable</v>
      </c>
      <c r="N2623" s="1" t="str">
        <f t="shared" si="162"/>
        <v>NotApplicable</v>
      </c>
      <c r="O2623" s="1">
        <f t="shared" si="163"/>
        <v>0</v>
      </c>
    </row>
    <row r="2624" spans="1:15" x14ac:dyDescent="0.3">
      <c r="A2624" s="1" t="s">
        <v>2659</v>
      </c>
      <c r="B2624" s="1">
        <v>25</v>
      </c>
      <c r="C2624" s="1" t="s">
        <v>412</v>
      </c>
      <c r="D2624" s="1" t="s">
        <v>13</v>
      </c>
      <c r="E2624" s="1" t="s">
        <v>2237</v>
      </c>
      <c r="F2624" s="1" t="s">
        <v>15</v>
      </c>
      <c r="G2624" s="2">
        <v>0.83</v>
      </c>
      <c r="H2624" s="2">
        <v>0.83000000000000007</v>
      </c>
      <c r="I2624" s="2">
        <v>0.90999999999999992</v>
      </c>
      <c r="J2624" s="1" t="s">
        <v>16</v>
      </c>
      <c r="K2624" s="1">
        <v>2.7</v>
      </c>
      <c r="L2624" s="1">
        <f t="shared" si="160"/>
        <v>2</v>
      </c>
      <c r="M2624" s="1" t="str">
        <f t="shared" si="161"/>
        <v>NotApplicable</v>
      </c>
      <c r="N2624" s="1" t="str">
        <f t="shared" si="162"/>
        <v>NotApplicable</v>
      </c>
      <c r="O2624" s="1">
        <f t="shared" si="163"/>
        <v>2.7</v>
      </c>
    </row>
    <row r="2625" spans="1:15" x14ac:dyDescent="0.3">
      <c r="A2625" s="1" t="s">
        <v>2660</v>
      </c>
      <c r="B2625" s="1">
        <v>24</v>
      </c>
      <c r="C2625" s="1" t="s">
        <v>412</v>
      </c>
      <c r="D2625" s="1" t="s">
        <v>13</v>
      </c>
      <c r="E2625" s="1" t="s">
        <v>2237</v>
      </c>
      <c r="F2625" s="1" t="s">
        <v>15</v>
      </c>
      <c r="G2625" s="2">
        <v>0.73</v>
      </c>
      <c r="H2625" s="2">
        <v>0.89</v>
      </c>
      <c r="I2625" s="2">
        <v>0.9</v>
      </c>
      <c r="J2625" s="1" t="s">
        <v>37</v>
      </c>
      <c r="K2625" s="1">
        <v>3.4</v>
      </c>
      <c r="L2625" s="1">
        <f t="shared" si="160"/>
        <v>3</v>
      </c>
      <c r="M2625" s="1" t="str">
        <f t="shared" si="161"/>
        <v>NotApplicable</v>
      </c>
      <c r="N2625" s="1" t="str">
        <f t="shared" si="162"/>
        <v>NotApplicable</v>
      </c>
      <c r="O2625" s="1">
        <f t="shared" si="163"/>
        <v>3.4</v>
      </c>
    </row>
    <row r="2626" spans="1:15" x14ac:dyDescent="0.3">
      <c r="A2626" s="1" t="s">
        <v>2661</v>
      </c>
      <c r="B2626" s="1">
        <v>25</v>
      </c>
      <c r="C2626" s="1" t="s">
        <v>412</v>
      </c>
      <c r="D2626" s="1" t="s">
        <v>27</v>
      </c>
      <c r="E2626" s="1" t="s">
        <v>2237</v>
      </c>
      <c r="F2626" s="1" t="s">
        <v>15</v>
      </c>
      <c r="G2626" s="2">
        <v>0.80999999999999994</v>
      </c>
      <c r="H2626" s="2">
        <v>0.85000000000000009</v>
      </c>
      <c r="I2626" s="2">
        <v>0.95</v>
      </c>
      <c r="J2626" s="1" t="s">
        <v>37</v>
      </c>
      <c r="K2626" s="1">
        <v>3.6</v>
      </c>
      <c r="L2626" s="1">
        <f t="shared" si="160"/>
        <v>3</v>
      </c>
      <c r="M2626" s="1" t="str">
        <f t="shared" si="161"/>
        <v>NotApplicable</v>
      </c>
      <c r="N2626" s="1" t="str">
        <f t="shared" si="162"/>
        <v>NotApplicable</v>
      </c>
      <c r="O2626" s="1">
        <f t="shared" si="163"/>
        <v>3.6</v>
      </c>
    </row>
    <row r="2627" spans="1:15" x14ac:dyDescent="0.3">
      <c r="A2627" s="1" t="s">
        <v>2662</v>
      </c>
      <c r="B2627" s="1">
        <v>22</v>
      </c>
      <c r="C2627" s="1" t="s">
        <v>412</v>
      </c>
      <c r="D2627" s="1" t="s">
        <v>13</v>
      </c>
      <c r="E2627" s="1" t="s">
        <v>2237</v>
      </c>
      <c r="F2627" s="1" t="s">
        <v>42</v>
      </c>
      <c r="G2627" s="2">
        <v>0.8899999999999999</v>
      </c>
      <c r="H2627" s="2">
        <v>0.84000000000000008</v>
      </c>
      <c r="I2627" s="2">
        <v>0.86</v>
      </c>
      <c r="J2627" s="1" t="s">
        <v>22</v>
      </c>
      <c r="K2627" s="1">
        <v>0</v>
      </c>
      <c r="L2627" s="1">
        <f t="shared" ref="L2627:L2690" si="164">_xlfn.NUMBERVALUE(LEFT(K2627,2))</f>
        <v>0</v>
      </c>
      <c r="M2627" s="1" t="str">
        <f t="shared" ref="M2627:M2690" si="165">IFERROR(RIGHT(K2627,FIND("Months",K2627)-2),"NotApplicable")</f>
        <v>NotApplicable</v>
      </c>
      <c r="N2627" s="1" t="str">
        <f t="shared" ref="N2627:N2690" si="166">IFERROR(_xlfn.NUMBERVALUE(SUBSTITUTE(M2627,"Months","")),"NotApplicable")</f>
        <v>NotApplicable</v>
      </c>
      <c r="O2627" s="1">
        <f t="shared" ref="O2627:O2690" si="167">ROUND(IF(N2627&lt;&gt;"NotApplicable",(L2627+(N2627/12)),K2627),1)</f>
        <v>0</v>
      </c>
    </row>
    <row r="2628" spans="1:15" x14ac:dyDescent="0.3">
      <c r="A2628" s="1" t="s">
        <v>2663</v>
      </c>
      <c r="B2628" s="1">
        <v>21</v>
      </c>
      <c r="C2628" s="1" t="s">
        <v>412</v>
      </c>
      <c r="D2628" s="1" t="s">
        <v>13</v>
      </c>
      <c r="E2628" s="1" t="s">
        <v>2237</v>
      </c>
      <c r="F2628" s="1" t="s">
        <v>15</v>
      </c>
      <c r="G2628" s="2">
        <v>0.73</v>
      </c>
      <c r="H2628" s="2">
        <v>0.93</v>
      </c>
      <c r="I2628" s="2">
        <v>0.94</v>
      </c>
      <c r="J2628" s="1" t="s">
        <v>22</v>
      </c>
      <c r="K2628" s="1">
        <v>0</v>
      </c>
      <c r="L2628" s="1">
        <f t="shared" si="164"/>
        <v>0</v>
      </c>
      <c r="M2628" s="1" t="str">
        <f t="shared" si="165"/>
        <v>NotApplicable</v>
      </c>
      <c r="N2628" s="1" t="str">
        <f t="shared" si="166"/>
        <v>NotApplicable</v>
      </c>
      <c r="O2628" s="1">
        <f t="shared" si="167"/>
        <v>0</v>
      </c>
    </row>
    <row r="2629" spans="1:15" x14ac:dyDescent="0.3">
      <c r="A2629" s="1" t="s">
        <v>2664</v>
      </c>
      <c r="B2629" s="1">
        <v>22</v>
      </c>
      <c r="C2629" s="1" t="s">
        <v>412</v>
      </c>
      <c r="D2629" s="1" t="s">
        <v>13</v>
      </c>
      <c r="E2629" s="1" t="s">
        <v>2237</v>
      </c>
      <c r="F2629" s="1" t="s">
        <v>44</v>
      </c>
      <c r="G2629" s="2">
        <v>0.69</v>
      </c>
      <c r="H2629" s="2">
        <v>0.84000000000000008</v>
      </c>
      <c r="I2629" s="2">
        <v>0.95</v>
      </c>
      <c r="J2629" s="1" t="s">
        <v>19</v>
      </c>
      <c r="K2629" s="1">
        <v>0</v>
      </c>
      <c r="L2629" s="1">
        <f t="shared" si="164"/>
        <v>0</v>
      </c>
      <c r="M2629" s="1" t="str">
        <f t="shared" si="165"/>
        <v>NotApplicable</v>
      </c>
      <c r="N2629" s="1" t="str">
        <f t="shared" si="166"/>
        <v>NotApplicable</v>
      </c>
      <c r="O2629" s="1">
        <f t="shared" si="167"/>
        <v>0</v>
      </c>
    </row>
    <row r="2630" spans="1:15" x14ac:dyDescent="0.3">
      <c r="A2630" s="1" t="s">
        <v>2665</v>
      </c>
      <c r="B2630" s="1">
        <v>21</v>
      </c>
      <c r="C2630" s="1" t="s">
        <v>412</v>
      </c>
      <c r="D2630" s="1" t="s">
        <v>13</v>
      </c>
      <c r="E2630" s="1" t="s">
        <v>2237</v>
      </c>
      <c r="F2630" s="1" t="s">
        <v>65</v>
      </c>
      <c r="G2630" s="2">
        <v>0.87</v>
      </c>
      <c r="H2630" s="2">
        <v>0.85000000000000009</v>
      </c>
      <c r="I2630" s="2">
        <v>0.88</v>
      </c>
      <c r="J2630" s="1" t="s">
        <v>16</v>
      </c>
      <c r="K2630" s="1">
        <v>0</v>
      </c>
      <c r="L2630" s="1">
        <f t="shared" si="164"/>
        <v>0</v>
      </c>
      <c r="M2630" s="1" t="str">
        <f t="shared" si="165"/>
        <v>NotApplicable</v>
      </c>
      <c r="N2630" s="1" t="str">
        <f t="shared" si="166"/>
        <v>NotApplicable</v>
      </c>
      <c r="O2630" s="1">
        <f t="shared" si="167"/>
        <v>0</v>
      </c>
    </row>
    <row r="2631" spans="1:15" x14ac:dyDescent="0.3">
      <c r="A2631" s="1" t="s">
        <v>2666</v>
      </c>
      <c r="B2631" s="1">
        <v>23</v>
      </c>
      <c r="C2631" s="1" t="s">
        <v>412</v>
      </c>
      <c r="D2631" s="1" t="s">
        <v>13</v>
      </c>
      <c r="E2631" s="1" t="s">
        <v>2237</v>
      </c>
      <c r="F2631" s="1" t="s">
        <v>48</v>
      </c>
      <c r="G2631" s="2">
        <v>0.75</v>
      </c>
      <c r="H2631" s="2">
        <v>0.82000000000000006</v>
      </c>
      <c r="I2631" s="2">
        <v>0.96</v>
      </c>
      <c r="J2631" s="1" t="s">
        <v>22</v>
      </c>
      <c r="K2631" s="1">
        <v>0</v>
      </c>
      <c r="L2631" s="1">
        <f t="shared" si="164"/>
        <v>0</v>
      </c>
      <c r="M2631" s="1" t="str">
        <f t="shared" si="165"/>
        <v>NotApplicable</v>
      </c>
      <c r="N2631" s="1" t="str">
        <f t="shared" si="166"/>
        <v>NotApplicable</v>
      </c>
      <c r="O2631" s="1">
        <f t="shared" si="167"/>
        <v>0</v>
      </c>
    </row>
    <row r="2632" spans="1:15" x14ac:dyDescent="0.3">
      <c r="A2632" s="1" t="s">
        <v>2667</v>
      </c>
      <c r="B2632" s="1">
        <v>21</v>
      </c>
      <c r="C2632" s="1" t="s">
        <v>412</v>
      </c>
      <c r="D2632" s="1" t="s">
        <v>27</v>
      </c>
      <c r="E2632" s="1" t="s">
        <v>2237</v>
      </c>
      <c r="F2632" s="1" t="s">
        <v>15</v>
      </c>
      <c r="G2632" s="2">
        <v>0.80999999999999994</v>
      </c>
      <c r="H2632" s="2">
        <v>0.88</v>
      </c>
      <c r="I2632" s="2">
        <v>0.91999999999999993</v>
      </c>
      <c r="J2632" s="1" t="s">
        <v>16</v>
      </c>
      <c r="K2632" s="1">
        <v>0.3</v>
      </c>
      <c r="L2632" s="1">
        <f t="shared" si="164"/>
        <v>0</v>
      </c>
      <c r="M2632" s="1" t="str">
        <f t="shared" si="165"/>
        <v>NotApplicable</v>
      </c>
      <c r="N2632" s="1" t="str">
        <f t="shared" si="166"/>
        <v>NotApplicable</v>
      </c>
      <c r="O2632" s="1">
        <f t="shared" si="167"/>
        <v>0.3</v>
      </c>
    </row>
    <row r="2633" spans="1:15" x14ac:dyDescent="0.3">
      <c r="A2633" s="1" t="s">
        <v>2668</v>
      </c>
      <c r="B2633" s="1">
        <v>22</v>
      </c>
      <c r="C2633" s="1" t="s">
        <v>412</v>
      </c>
      <c r="D2633" s="1" t="s">
        <v>27</v>
      </c>
      <c r="E2633" s="1" t="s">
        <v>2237</v>
      </c>
      <c r="F2633" s="1" t="s">
        <v>15</v>
      </c>
      <c r="G2633" s="2">
        <v>0.80999999999999994</v>
      </c>
      <c r="H2633" s="2">
        <v>0.93</v>
      </c>
      <c r="I2633" s="2">
        <v>0.87</v>
      </c>
      <c r="J2633" s="1" t="s">
        <v>22</v>
      </c>
      <c r="K2633" s="1">
        <v>0</v>
      </c>
      <c r="L2633" s="1">
        <f t="shared" si="164"/>
        <v>0</v>
      </c>
      <c r="M2633" s="1" t="str">
        <f t="shared" si="165"/>
        <v>NotApplicable</v>
      </c>
      <c r="N2633" s="1" t="str">
        <f t="shared" si="166"/>
        <v>NotApplicable</v>
      </c>
      <c r="O2633" s="1">
        <f t="shared" si="167"/>
        <v>0</v>
      </c>
    </row>
    <row r="2634" spans="1:15" x14ac:dyDescent="0.3">
      <c r="A2634" s="1" t="s">
        <v>2669</v>
      </c>
      <c r="B2634" s="1">
        <v>22</v>
      </c>
      <c r="C2634" s="1" t="s">
        <v>412</v>
      </c>
      <c r="D2634" s="1" t="s">
        <v>27</v>
      </c>
      <c r="E2634" s="1" t="s">
        <v>2237</v>
      </c>
      <c r="F2634" s="1" t="s">
        <v>15</v>
      </c>
      <c r="G2634" s="2">
        <v>0.65</v>
      </c>
      <c r="H2634" s="2">
        <v>0.88</v>
      </c>
      <c r="I2634" s="2">
        <v>0.88</v>
      </c>
      <c r="J2634" s="1" t="s">
        <v>16</v>
      </c>
      <c r="K2634" s="1">
        <v>1</v>
      </c>
      <c r="L2634" s="1">
        <f t="shared" si="164"/>
        <v>1</v>
      </c>
      <c r="M2634" s="1" t="str">
        <f t="shared" si="165"/>
        <v>NotApplicable</v>
      </c>
      <c r="N2634" s="1" t="str">
        <f t="shared" si="166"/>
        <v>NotApplicable</v>
      </c>
      <c r="O2634" s="1">
        <f t="shared" si="167"/>
        <v>1</v>
      </c>
    </row>
    <row r="2635" spans="1:15" x14ac:dyDescent="0.3">
      <c r="A2635" s="1" t="s">
        <v>2670</v>
      </c>
      <c r="B2635" s="1">
        <v>24</v>
      </c>
      <c r="C2635" s="1" t="s">
        <v>412</v>
      </c>
      <c r="D2635" s="1" t="s">
        <v>13</v>
      </c>
      <c r="E2635" s="1" t="s">
        <v>2237</v>
      </c>
      <c r="F2635" s="1" t="s">
        <v>15</v>
      </c>
      <c r="G2635" s="2">
        <v>0.71</v>
      </c>
      <c r="H2635" s="2">
        <v>0.83000000000000007</v>
      </c>
      <c r="I2635" s="2">
        <v>0.92999999999999994</v>
      </c>
      <c r="J2635" s="1" t="s">
        <v>22</v>
      </c>
      <c r="K2635" s="1">
        <v>2.4</v>
      </c>
      <c r="L2635" s="1">
        <f t="shared" si="164"/>
        <v>2</v>
      </c>
      <c r="M2635" s="1" t="str">
        <f t="shared" si="165"/>
        <v>NotApplicable</v>
      </c>
      <c r="N2635" s="1" t="str">
        <f t="shared" si="166"/>
        <v>NotApplicable</v>
      </c>
      <c r="O2635" s="1">
        <f t="shared" si="167"/>
        <v>2.4</v>
      </c>
    </row>
    <row r="2636" spans="1:15" x14ac:dyDescent="0.3">
      <c r="A2636" s="1" t="s">
        <v>2671</v>
      </c>
      <c r="B2636" s="1">
        <v>24</v>
      </c>
      <c r="C2636" s="1" t="s">
        <v>412</v>
      </c>
      <c r="D2636" s="1" t="s">
        <v>27</v>
      </c>
      <c r="E2636" s="1" t="s">
        <v>2237</v>
      </c>
      <c r="F2636" s="1" t="s">
        <v>15</v>
      </c>
      <c r="G2636" s="2">
        <v>0.69</v>
      </c>
      <c r="H2636" s="2">
        <v>0.94000000000000006</v>
      </c>
      <c r="I2636" s="2">
        <v>0.85</v>
      </c>
      <c r="J2636" s="1" t="s">
        <v>22</v>
      </c>
      <c r="K2636" s="1">
        <v>1.9</v>
      </c>
      <c r="L2636" s="1">
        <f t="shared" si="164"/>
        <v>1</v>
      </c>
      <c r="M2636" s="1" t="str">
        <f t="shared" si="165"/>
        <v>NotApplicable</v>
      </c>
      <c r="N2636" s="1" t="str">
        <f t="shared" si="166"/>
        <v>NotApplicable</v>
      </c>
      <c r="O2636" s="1">
        <f t="shared" si="167"/>
        <v>1.9</v>
      </c>
    </row>
    <row r="2637" spans="1:15" x14ac:dyDescent="0.3">
      <c r="A2637" s="1" t="s">
        <v>2672</v>
      </c>
      <c r="B2637" s="1">
        <v>23</v>
      </c>
      <c r="C2637" s="1" t="s">
        <v>412</v>
      </c>
      <c r="D2637" s="1" t="s">
        <v>13</v>
      </c>
      <c r="E2637" s="1" t="s">
        <v>2237</v>
      </c>
      <c r="F2637" s="1" t="s">
        <v>42</v>
      </c>
      <c r="G2637" s="2">
        <v>0.89999999999999991</v>
      </c>
      <c r="H2637" s="2">
        <v>0.95000000000000007</v>
      </c>
      <c r="I2637" s="2">
        <v>0.96</v>
      </c>
      <c r="J2637" s="1" t="s">
        <v>16</v>
      </c>
      <c r="K2637" s="1">
        <v>0.2</v>
      </c>
      <c r="L2637" s="1">
        <f t="shared" si="164"/>
        <v>0</v>
      </c>
      <c r="M2637" s="1" t="str">
        <f t="shared" si="165"/>
        <v>NotApplicable</v>
      </c>
      <c r="N2637" s="1" t="str">
        <f t="shared" si="166"/>
        <v>NotApplicable</v>
      </c>
      <c r="O2637" s="1">
        <f t="shared" si="167"/>
        <v>0.2</v>
      </c>
    </row>
    <row r="2638" spans="1:15" x14ac:dyDescent="0.3">
      <c r="A2638" s="1" t="s">
        <v>2673</v>
      </c>
      <c r="B2638" s="1">
        <v>21</v>
      </c>
      <c r="C2638" s="1" t="s">
        <v>412</v>
      </c>
      <c r="D2638" s="1" t="s">
        <v>13</v>
      </c>
      <c r="E2638" s="1" t="s">
        <v>2237</v>
      </c>
      <c r="F2638" s="1" t="s">
        <v>15</v>
      </c>
      <c r="G2638" s="2">
        <v>0.72</v>
      </c>
      <c r="H2638" s="2">
        <v>0.84000000000000008</v>
      </c>
      <c r="I2638" s="2">
        <v>0.96</v>
      </c>
      <c r="J2638" s="1" t="s">
        <v>19</v>
      </c>
      <c r="K2638" s="1">
        <v>0</v>
      </c>
      <c r="L2638" s="1">
        <f t="shared" si="164"/>
        <v>0</v>
      </c>
      <c r="M2638" s="1" t="str">
        <f t="shared" si="165"/>
        <v>NotApplicable</v>
      </c>
      <c r="N2638" s="1" t="str">
        <f t="shared" si="166"/>
        <v>NotApplicable</v>
      </c>
      <c r="O2638" s="1">
        <f t="shared" si="167"/>
        <v>0</v>
      </c>
    </row>
    <row r="2639" spans="1:15" x14ac:dyDescent="0.3">
      <c r="A2639" s="1" t="s">
        <v>2674</v>
      </c>
      <c r="B2639" s="1">
        <v>23</v>
      </c>
      <c r="C2639" s="1" t="s">
        <v>412</v>
      </c>
      <c r="D2639" s="1" t="s">
        <v>13</v>
      </c>
      <c r="E2639" s="1" t="s">
        <v>2237</v>
      </c>
      <c r="F2639" s="1" t="s">
        <v>15</v>
      </c>
      <c r="G2639" s="2">
        <v>0.80999999999999994</v>
      </c>
      <c r="H2639" s="2">
        <v>0.94000000000000006</v>
      </c>
      <c r="I2639" s="2">
        <v>0.99</v>
      </c>
      <c r="J2639" s="1" t="s">
        <v>37</v>
      </c>
      <c r="K2639" s="1">
        <v>1.8</v>
      </c>
      <c r="L2639" s="1">
        <f t="shared" si="164"/>
        <v>1</v>
      </c>
      <c r="M2639" s="1" t="str">
        <f t="shared" si="165"/>
        <v>NotApplicable</v>
      </c>
      <c r="N2639" s="1" t="str">
        <f t="shared" si="166"/>
        <v>NotApplicable</v>
      </c>
      <c r="O2639" s="1">
        <f t="shared" si="167"/>
        <v>1.8</v>
      </c>
    </row>
    <row r="2640" spans="1:15" x14ac:dyDescent="0.3">
      <c r="A2640" s="1" t="s">
        <v>2675</v>
      </c>
      <c r="B2640" s="1">
        <v>23</v>
      </c>
      <c r="C2640" s="1" t="s">
        <v>412</v>
      </c>
      <c r="D2640" s="1" t="s">
        <v>27</v>
      </c>
      <c r="E2640" s="1" t="s">
        <v>2237</v>
      </c>
      <c r="F2640" s="1" t="s">
        <v>42</v>
      </c>
      <c r="G2640" s="2">
        <v>0.61</v>
      </c>
      <c r="H2640" s="2">
        <v>0.91</v>
      </c>
      <c r="I2640" s="2">
        <v>0.89</v>
      </c>
      <c r="J2640" s="1" t="s">
        <v>22</v>
      </c>
      <c r="K2640" s="1">
        <v>1.1000000000000001</v>
      </c>
      <c r="L2640" s="1">
        <f t="shared" si="164"/>
        <v>1</v>
      </c>
      <c r="M2640" s="1" t="str">
        <f t="shared" si="165"/>
        <v>NotApplicable</v>
      </c>
      <c r="N2640" s="1" t="str">
        <f t="shared" si="166"/>
        <v>NotApplicable</v>
      </c>
      <c r="O2640" s="1">
        <f t="shared" si="167"/>
        <v>1.1000000000000001</v>
      </c>
    </row>
    <row r="2641" spans="1:15" x14ac:dyDescent="0.3">
      <c r="A2641" s="1" t="s">
        <v>2676</v>
      </c>
      <c r="B2641" s="1">
        <v>25</v>
      </c>
      <c r="C2641" s="1" t="s">
        <v>412</v>
      </c>
      <c r="D2641" s="1" t="s">
        <v>13</v>
      </c>
      <c r="E2641" s="1" t="s">
        <v>2237</v>
      </c>
      <c r="F2641" s="1" t="s">
        <v>42</v>
      </c>
      <c r="G2641" s="2">
        <v>0.75</v>
      </c>
      <c r="H2641" s="2">
        <v>0.87000000000000011</v>
      </c>
      <c r="I2641" s="2">
        <v>0.86</v>
      </c>
      <c r="J2641" s="1" t="s">
        <v>19</v>
      </c>
      <c r="K2641" s="1">
        <v>2.7</v>
      </c>
      <c r="L2641" s="1">
        <f t="shared" si="164"/>
        <v>2</v>
      </c>
      <c r="M2641" s="1" t="str">
        <f t="shared" si="165"/>
        <v>NotApplicable</v>
      </c>
      <c r="N2641" s="1" t="str">
        <f t="shared" si="166"/>
        <v>NotApplicable</v>
      </c>
      <c r="O2641" s="1">
        <f t="shared" si="167"/>
        <v>2.7</v>
      </c>
    </row>
    <row r="2642" spans="1:15" x14ac:dyDescent="0.3">
      <c r="A2642" s="1" t="s">
        <v>2677</v>
      </c>
      <c r="B2642" s="1">
        <v>23</v>
      </c>
      <c r="C2642" s="1" t="s">
        <v>12</v>
      </c>
      <c r="D2642" s="1" t="s">
        <v>13</v>
      </c>
      <c r="E2642" s="1" t="s">
        <v>2678</v>
      </c>
      <c r="F2642" s="1" t="s">
        <v>15</v>
      </c>
      <c r="G2642" s="2">
        <v>0.66999999999999993</v>
      </c>
      <c r="H2642" s="2">
        <v>0.84000000000000008</v>
      </c>
      <c r="I2642" s="2">
        <v>0.94</v>
      </c>
      <c r="J2642" s="1" t="s">
        <v>19</v>
      </c>
      <c r="K2642" s="1">
        <v>2.4</v>
      </c>
      <c r="L2642" s="1">
        <f t="shared" si="164"/>
        <v>2</v>
      </c>
      <c r="M2642" s="1" t="str">
        <f t="shared" si="165"/>
        <v>NotApplicable</v>
      </c>
      <c r="N2642" s="1" t="str">
        <f t="shared" si="166"/>
        <v>NotApplicable</v>
      </c>
      <c r="O2642" s="1">
        <f t="shared" si="167"/>
        <v>2.4</v>
      </c>
    </row>
    <row r="2643" spans="1:15" x14ac:dyDescent="0.3">
      <c r="A2643" s="1" t="s">
        <v>2679</v>
      </c>
      <c r="B2643" s="1">
        <v>21</v>
      </c>
      <c r="C2643" s="1" t="s">
        <v>12</v>
      </c>
      <c r="D2643" s="1" t="s">
        <v>27</v>
      </c>
      <c r="E2643" s="1" t="s">
        <v>2678</v>
      </c>
      <c r="F2643" s="1" t="s">
        <v>15</v>
      </c>
      <c r="G2643" s="2">
        <v>0.86</v>
      </c>
      <c r="H2643" s="2">
        <v>0.84000000000000008</v>
      </c>
      <c r="I2643" s="2">
        <v>0.94</v>
      </c>
      <c r="J2643" s="1" t="s">
        <v>19</v>
      </c>
      <c r="K2643" s="1">
        <v>0</v>
      </c>
      <c r="L2643" s="1">
        <f t="shared" si="164"/>
        <v>0</v>
      </c>
      <c r="M2643" s="1" t="str">
        <f t="shared" si="165"/>
        <v>NotApplicable</v>
      </c>
      <c r="N2643" s="1" t="str">
        <f t="shared" si="166"/>
        <v>NotApplicable</v>
      </c>
      <c r="O2643" s="1">
        <f t="shared" si="167"/>
        <v>0</v>
      </c>
    </row>
    <row r="2644" spans="1:15" x14ac:dyDescent="0.3">
      <c r="A2644" s="1" t="s">
        <v>2680</v>
      </c>
      <c r="B2644" s="1">
        <v>25</v>
      </c>
      <c r="C2644" s="1" t="s">
        <v>12</v>
      </c>
      <c r="D2644" s="1" t="s">
        <v>13</v>
      </c>
      <c r="E2644" s="1" t="s">
        <v>2678</v>
      </c>
      <c r="F2644" s="1" t="s">
        <v>15</v>
      </c>
      <c r="G2644" s="2">
        <v>0.69</v>
      </c>
      <c r="H2644" s="2">
        <v>0.93</v>
      </c>
      <c r="I2644" s="2">
        <v>0.89</v>
      </c>
      <c r="J2644" s="1" t="s">
        <v>22</v>
      </c>
      <c r="K2644" s="1">
        <v>3.5</v>
      </c>
      <c r="L2644" s="1">
        <f t="shared" si="164"/>
        <v>3</v>
      </c>
      <c r="M2644" s="1" t="str">
        <f t="shared" si="165"/>
        <v>NotApplicable</v>
      </c>
      <c r="N2644" s="1" t="str">
        <f t="shared" si="166"/>
        <v>NotApplicable</v>
      </c>
      <c r="O2644" s="1">
        <f t="shared" si="167"/>
        <v>3.5</v>
      </c>
    </row>
    <row r="2645" spans="1:15" x14ac:dyDescent="0.3">
      <c r="A2645" s="1" t="s">
        <v>2681</v>
      </c>
      <c r="B2645" s="1">
        <v>26</v>
      </c>
      <c r="C2645" s="1" t="s">
        <v>12</v>
      </c>
      <c r="D2645" s="1" t="s">
        <v>27</v>
      </c>
      <c r="E2645" s="1" t="s">
        <v>2678</v>
      </c>
      <c r="F2645" s="1" t="s">
        <v>15</v>
      </c>
      <c r="G2645" s="2">
        <v>0.62</v>
      </c>
      <c r="H2645" s="2">
        <v>0.8</v>
      </c>
      <c r="I2645" s="2">
        <v>0.86</v>
      </c>
      <c r="J2645" s="1" t="s">
        <v>37</v>
      </c>
      <c r="K2645" s="1">
        <v>3.7</v>
      </c>
      <c r="L2645" s="1">
        <f t="shared" si="164"/>
        <v>3</v>
      </c>
      <c r="M2645" s="1" t="str">
        <f t="shared" si="165"/>
        <v>NotApplicable</v>
      </c>
      <c r="N2645" s="1" t="str">
        <f t="shared" si="166"/>
        <v>NotApplicable</v>
      </c>
      <c r="O2645" s="1">
        <f t="shared" si="167"/>
        <v>3.7</v>
      </c>
    </row>
    <row r="2646" spans="1:15" x14ac:dyDescent="0.3">
      <c r="A2646" s="1" t="s">
        <v>2682</v>
      </c>
      <c r="B2646" s="1">
        <v>27</v>
      </c>
      <c r="C2646" s="1" t="s">
        <v>12</v>
      </c>
      <c r="D2646" s="1" t="s">
        <v>27</v>
      </c>
      <c r="E2646" s="1" t="s">
        <v>2678</v>
      </c>
      <c r="F2646" s="1" t="s">
        <v>42</v>
      </c>
      <c r="G2646" s="2">
        <v>0.88</v>
      </c>
      <c r="H2646" s="2">
        <v>0.93</v>
      </c>
      <c r="I2646" s="2">
        <v>0.87</v>
      </c>
      <c r="J2646" s="1" t="s">
        <v>19</v>
      </c>
      <c r="K2646" s="1">
        <v>3.6</v>
      </c>
      <c r="L2646" s="1">
        <f t="shared" si="164"/>
        <v>3</v>
      </c>
      <c r="M2646" s="1" t="str">
        <f t="shared" si="165"/>
        <v>NotApplicable</v>
      </c>
      <c r="N2646" s="1" t="str">
        <f t="shared" si="166"/>
        <v>NotApplicable</v>
      </c>
      <c r="O2646" s="1">
        <f t="shared" si="167"/>
        <v>3.6</v>
      </c>
    </row>
    <row r="2647" spans="1:15" x14ac:dyDescent="0.3">
      <c r="A2647" s="1" t="s">
        <v>2683</v>
      </c>
      <c r="B2647" s="1">
        <v>21</v>
      </c>
      <c r="C2647" s="1" t="s">
        <v>12</v>
      </c>
      <c r="D2647" s="1" t="s">
        <v>27</v>
      </c>
      <c r="E2647" s="1" t="s">
        <v>2678</v>
      </c>
      <c r="F2647" s="1" t="s">
        <v>15</v>
      </c>
      <c r="G2647" s="2">
        <v>0.85</v>
      </c>
      <c r="H2647" s="2">
        <v>0.83000000000000007</v>
      </c>
      <c r="I2647" s="2">
        <v>0.96</v>
      </c>
      <c r="J2647" s="1" t="s">
        <v>19</v>
      </c>
      <c r="K2647" s="1">
        <v>0</v>
      </c>
      <c r="L2647" s="1">
        <f t="shared" si="164"/>
        <v>0</v>
      </c>
      <c r="M2647" s="1" t="str">
        <f t="shared" si="165"/>
        <v>NotApplicable</v>
      </c>
      <c r="N2647" s="1" t="str">
        <f t="shared" si="166"/>
        <v>NotApplicable</v>
      </c>
      <c r="O2647" s="1">
        <f t="shared" si="167"/>
        <v>0</v>
      </c>
    </row>
    <row r="2648" spans="1:15" x14ac:dyDescent="0.3">
      <c r="A2648" s="1" t="s">
        <v>2684</v>
      </c>
      <c r="B2648" s="1">
        <v>28</v>
      </c>
      <c r="C2648" s="1" t="s">
        <v>12</v>
      </c>
      <c r="D2648" s="1" t="s">
        <v>27</v>
      </c>
      <c r="E2648" s="1" t="s">
        <v>2678</v>
      </c>
      <c r="F2648" s="1" t="s">
        <v>48</v>
      </c>
      <c r="G2648" s="2">
        <v>0.75</v>
      </c>
      <c r="H2648" s="2">
        <v>0.8</v>
      </c>
      <c r="I2648" s="2">
        <v>0.91999999999999993</v>
      </c>
      <c r="J2648" s="1" t="s">
        <v>16</v>
      </c>
      <c r="K2648" s="1">
        <v>4.7</v>
      </c>
      <c r="L2648" s="1">
        <f t="shared" si="164"/>
        <v>4</v>
      </c>
      <c r="M2648" s="1" t="str">
        <f t="shared" si="165"/>
        <v>NotApplicable</v>
      </c>
      <c r="N2648" s="1" t="str">
        <f t="shared" si="166"/>
        <v>NotApplicable</v>
      </c>
      <c r="O2648" s="1">
        <f t="shared" si="167"/>
        <v>4.7</v>
      </c>
    </row>
    <row r="2649" spans="1:15" x14ac:dyDescent="0.3">
      <c r="A2649" s="1" t="s">
        <v>2685</v>
      </c>
      <c r="B2649" s="1">
        <v>22</v>
      </c>
      <c r="C2649" s="1" t="s">
        <v>12</v>
      </c>
      <c r="D2649" s="1" t="s">
        <v>13</v>
      </c>
      <c r="E2649" s="1" t="s">
        <v>2678</v>
      </c>
      <c r="F2649" s="1" t="s">
        <v>15</v>
      </c>
      <c r="G2649" s="2">
        <v>0.83</v>
      </c>
      <c r="H2649" s="2">
        <v>0.83000000000000007</v>
      </c>
      <c r="I2649" s="2">
        <v>0.9</v>
      </c>
      <c r="J2649" s="1" t="s">
        <v>40</v>
      </c>
      <c r="K2649" s="1">
        <v>0</v>
      </c>
      <c r="L2649" s="1">
        <f t="shared" si="164"/>
        <v>0</v>
      </c>
      <c r="M2649" s="1" t="str">
        <f t="shared" si="165"/>
        <v>NotApplicable</v>
      </c>
      <c r="N2649" s="1" t="str">
        <f t="shared" si="166"/>
        <v>NotApplicable</v>
      </c>
      <c r="O2649" s="1">
        <f t="shared" si="167"/>
        <v>0</v>
      </c>
    </row>
    <row r="2650" spans="1:15" x14ac:dyDescent="0.3">
      <c r="A2650" s="1" t="s">
        <v>2686</v>
      </c>
      <c r="B2650" s="1">
        <v>22</v>
      </c>
      <c r="C2650" s="1" t="s">
        <v>12</v>
      </c>
      <c r="D2650" s="1" t="s">
        <v>27</v>
      </c>
      <c r="E2650" s="1" t="s">
        <v>2678</v>
      </c>
      <c r="F2650" s="1" t="s">
        <v>15</v>
      </c>
      <c r="G2650" s="2">
        <v>0.72</v>
      </c>
      <c r="H2650" s="2">
        <v>0.91</v>
      </c>
      <c r="I2650" s="2">
        <v>0.97</v>
      </c>
      <c r="J2650" s="1" t="s">
        <v>22</v>
      </c>
      <c r="K2650" s="1">
        <v>0</v>
      </c>
      <c r="L2650" s="1">
        <f t="shared" si="164"/>
        <v>0</v>
      </c>
      <c r="M2650" s="1" t="str">
        <f t="shared" si="165"/>
        <v>NotApplicable</v>
      </c>
      <c r="N2650" s="1" t="str">
        <f t="shared" si="166"/>
        <v>NotApplicable</v>
      </c>
      <c r="O2650" s="1">
        <f t="shared" si="167"/>
        <v>0</v>
      </c>
    </row>
    <row r="2651" spans="1:15" x14ac:dyDescent="0.3">
      <c r="A2651" s="1" t="s">
        <v>2687</v>
      </c>
      <c r="B2651" s="1">
        <v>24</v>
      </c>
      <c r="C2651" s="1" t="s">
        <v>12</v>
      </c>
      <c r="D2651" s="1" t="s">
        <v>13</v>
      </c>
      <c r="E2651" s="1" t="s">
        <v>2678</v>
      </c>
      <c r="F2651" s="1" t="s">
        <v>30</v>
      </c>
      <c r="G2651" s="2">
        <v>0.88</v>
      </c>
      <c r="H2651" s="2">
        <v>0.89</v>
      </c>
      <c r="I2651" s="2">
        <v>0.9</v>
      </c>
      <c r="J2651" s="1" t="s">
        <v>16</v>
      </c>
      <c r="K2651" s="1">
        <v>2.7</v>
      </c>
      <c r="L2651" s="1">
        <f t="shared" si="164"/>
        <v>2</v>
      </c>
      <c r="M2651" s="1" t="str">
        <f t="shared" si="165"/>
        <v>NotApplicable</v>
      </c>
      <c r="N2651" s="1" t="str">
        <f t="shared" si="166"/>
        <v>NotApplicable</v>
      </c>
      <c r="O2651" s="1">
        <f t="shared" si="167"/>
        <v>2.7</v>
      </c>
    </row>
    <row r="2652" spans="1:15" x14ac:dyDescent="0.3">
      <c r="A2652" s="1" t="s">
        <v>2688</v>
      </c>
      <c r="B2652" s="1">
        <v>23</v>
      </c>
      <c r="C2652" s="1" t="s">
        <v>12</v>
      </c>
      <c r="D2652" s="1" t="s">
        <v>13</v>
      </c>
      <c r="E2652" s="1" t="s">
        <v>2678</v>
      </c>
      <c r="F2652" s="1" t="s">
        <v>42</v>
      </c>
      <c r="G2652" s="2">
        <v>0.84</v>
      </c>
      <c r="H2652" s="2">
        <v>0.8600000000000001</v>
      </c>
      <c r="I2652" s="2">
        <v>0.94</v>
      </c>
      <c r="J2652" s="1" t="s">
        <v>19</v>
      </c>
      <c r="K2652" s="1">
        <v>0</v>
      </c>
      <c r="L2652" s="1">
        <f t="shared" si="164"/>
        <v>0</v>
      </c>
      <c r="M2652" s="1" t="str">
        <f t="shared" si="165"/>
        <v>NotApplicable</v>
      </c>
      <c r="N2652" s="1" t="str">
        <f t="shared" si="166"/>
        <v>NotApplicable</v>
      </c>
      <c r="O2652" s="1">
        <f t="shared" si="167"/>
        <v>0</v>
      </c>
    </row>
    <row r="2653" spans="1:15" x14ac:dyDescent="0.3">
      <c r="A2653" s="1" t="s">
        <v>2689</v>
      </c>
      <c r="B2653" s="1">
        <v>24</v>
      </c>
      <c r="C2653" s="1" t="s">
        <v>12</v>
      </c>
      <c r="D2653" s="1" t="s">
        <v>13</v>
      </c>
      <c r="E2653" s="1" t="s">
        <v>2678</v>
      </c>
      <c r="F2653" s="1" t="s">
        <v>15</v>
      </c>
      <c r="G2653" s="2">
        <v>0.65999999999999992</v>
      </c>
      <c r="H2653" s="2">
        <v>0.87000000000000011</v>
      </c>
      <c r="I2653" s="2">
        <v>0.86</v>
      </c>
      <c r="J2653" s="1" t="s">
        <v>22</v>
      </c>
      <c r="K2653" s="1">
        <v>3.3</v>
      </c>
      <c r="L2653" s="1">
        <f t="shared" si="164"/>
        <v>3</v>
      </c>
      <c r="M2653" s="1" t="str">
        <f t="shared" si="165"/>
        <v>NotApplicable</v>
      </c>
      <c r="N2653" s="1" t="str">
        <f t="shared" si="166"/>
        <v>NotApplicable</v>
      </c>
      <c r="O2653" s="1">
        <f t="shared" si="167"/>
        <v>3.3</v>
      </c>
    </row>
    <row r="2654" spans="1:15" x14ac:dyDescent="0.3">
      <c r="A2654" s="1" t="s">
        <v>2690</v>
      </c>
      <c r="B2654" s="1">
        <v>23</v>
      </c>
      <c r="C2654" s="1" t="s">
        <v>12</v>
      </c>
      <c r="D2654" s="1" t="s">
        <v>27</v>
      </c>
      <c r="E2654" s="1" t="s">
        <v>2678</v>
      </c>
      <c r="F2654" s="1" t="s">
        <v>18</v>
      </c>
      <c r="G2654" s="2">
        <v>0.8899999999999999</v>
      </c>
      <c r="H2654" s="2">
        <v>0.85000000000000009</v>
      </c>
      <c r="I2654" s="2">
        <v>0.96</v>
      </c>
      <c r="J2654" s="1" t="s">
        <v>22</v>
      </c>
      <c r="K2654" s="1">
        <v>0</v>
      </c>
      <c r="L2654" s="1">
        <f t="shared" si="164"/>
        <v>0</v>
      </c>
      <c r="M2654" s="1" t="str">
        <f t="shared" si="165"/>
        <v>NotApplicable</v>
      </c>
      <c r="N2654" s="1" t="str">
        <f t="shared" si="166"/>
        <v>NotApplicable</v>
      </c>
      <c r="O2654" s="1">
        <f t="shared" si="167"/>
        <v>0</v>
      </c>
    </row>
    <row r="2655" spans="1:15" x14ac:dyDescent="0.3">
      <c r="A2655" s="1" t="s">
        <v>2691</v>
      </c>
      <c r="B2655" s="1">
        <v>21</v>
      </c>
      <c r="C2655" s="1" t="s">
        <v>12</v>
      </c>
      <c r="D2655" s="1" t="s">
        <v>27</v>
      </c>
      <c r="E2655" s="1" t="s">
        <v>2678</v>
      </c>
      <c r="F2655" s="1" t="s">
        <v>36</v>
      </c>
      <c r="G2655" s="2">
        <v>0.86</v>
      </c>
      <c r="H2655" s="2">
        <v>0.84000000000000008</v>
      </c>
      <c r="I2655" s="2">
        <v>0.91999999999999993</v>
      </c>
      <c r="J2655" s="1" t="s">
        <v>37</v>
      </c>
      <c r="K2655" s="1">
        <v>1.1000000000000001</v>
      </c>
      <c r="L2655" s="1">
        <f t="shared" si="164"/>
        <v>1</v>
      </c>
      <c r="M2655" s="1" t="str">
        <f t="shared" si="165"/>
        <v>NotApplicable</v>
      </c>
      <c r="N2655" s="1" t="str">
        <f t="shared" si="166"/>
        <v>NotApplicable</v>
      </c>
      <c r="O2655" s="1">
        <f t="shared" si="167"/>
        <v>1.1000000000000001</v>
      </c>
    </row>
    <row r="2656" spans="1:15" x14ac:dyDescent="0.3">
      <c r="A2656" s="1" t="s">
        <v>2692</v>
      </c>
      <c r="B2656" s="1">
        <v>27</v>
      </c>
      <c r="C2656" s="1" t="s">
        <v>12</v>
      </c>
      <c r="D2656" s="1" t="s">
        <v>27</v>
      </c>
      <c r="E2656" s="1" t="s">
        <v>2678</v>
      </c>
      <c r="F2656" s="1" t="s">
        <v>15</v>
      </c>
      <c r="G2656" s="2">
        <v>0.63</v>
      </c>
      <c r="H2656" s="2">
        <v>0.8600000000000001</v>
      </c>
      <c r="I2656" s="2">
        <v>0.95</v>
      </c>
      <c r="J2656" s="1" t="s">
        <v>37</v>
      </c>
      <c r="K2656" s="1">
        <v>4.5999999999999996</v>
      </c>
      <c r="L2656" s="1">
        <f t="shared" si="164"/>
        <v>4</v>
      </c>
      <c r="M2656" s="1" t="str">
        <f t="shared" si="165"/>
        <v>NotApplicable</v>
      </c>
      <c r="N2656" s="1" t="str">
        <f t="shared" si="166"/>
        <v>NotApplicable</v>
      </c>
      <c r="O2656" s="1">
        <f t="shared" si="167"/>
        <v>4.5999999999999996</v>
      </c>
    </row>
    <row r="2657" spans="1:15" x14ac:dyDescent="0.3">
      <c r="A2657" s="1" t="s">
        <v>2693</v>
      </c>
      <c r="B2657" s="1">
        <v>22</v>
      </c>
      <c r="C2657" s="1" t="s">
        <v>12</v>
      </c>
      <c r="D2657" s="1" t="s">
        <v>13</v>
      </c>
      <c r="E2657" s="1" t="s">
        <v>2678</v>
      </c>
      <c r="F2657" s="1" t="s">
        <v>42</v>
      </c>
      <c r="G2657" s="2">
        <v>0.8</v>
      </c>
      <c r="H2657" s="2">
        <v>0.88</v>
      </c>
      <c r="I2657" s="2">
        <v>0.89</v>
      </c>
      <c r="J2657" s="1" t="s">
        <v>19</v>
      </c>
      <c r="K2657" s="1">
        <v>0</v>
      </c>
      <c r="L2657" s="1">
        <f t="shared" si="164"/>
        <v>0</v>
      </c>
      <c r="M2657" s="1" t="str">
        <f t="shared" si="165"/>
        <v>NotApplicable</v>
      </c>
      <c r="N2657" s="1" t="str">
        <f t="shared" si="166"/>
        <v>NotApplicable</v>
      </c>
      <c r="O2657" s="1">
        <f t="shared" si="167"/>
        <v>0</v>
      </c>
    </row>
    <row r="2658" spans="1:15" x14ac:dyDescent="0.3">
      <c r="A2658" s="1" t="s">
        <v>2694</v>
      </c>
      <c r="B2658" s="1">
        <v>25</v>
      </c>
      <c r="C2658" s="1" t="s">
        <v>12</v>
      </c>
      <c r="D2658" s="1" t="s">
        <v>27</v>
      </c>
      <c r="E2658" s="1" t="s">
        <v>2678</v>
      </c>
      <c r="F2658" s="1" t="s">
        <v>15</v>
      </c>
      <c r="G2658" s="2">
        <v>0.69</v>
      </c>
      <c r="H2658" s="2">
        <v>0.82000000000000006</v>
      </c>
      <c r="I2658" s="2">
        <v>0.97</v>
      </c>
      <c r="J2658" s="1" t="s">
        <v>16</v>
      </c>
      <c r="K2658" s="1">
        <v>3</v>
      </c>
      <c r="L2658" s="1">
        <f t="shared" si="164"/>
        <v>3</v>
      </c>
      <c r="M2658" s="1" t="str">
        <f t="shared" si="165"/>
        <v>NotApplicable</v>
      </c>
      <c r="N2658" s="1" t="str">
        <f t="shared" si="166"/>
        <v>NotApplicable</v>
      </c>
      <c r="O2658" s="1">
        <f t="shared" si="167"/>
        <v>3</v>
      </c>
    </row>
    <row r="2659" spans="1:15" x14ac:dyDescent="0.3">
      <c r="A2659" s="1" t="s">
        <v>2695</v>
      </c>
      <c r="B2659" s="1">
        <v>21</v>
      </c>
      <c r="C2659" s="1" t="s">
        <v>12</v>
      </c>
      <c r="D2659" s="1" t="s">
        <v>27</v>
      </c>
      <c r="E2659" s="1" t="s">
        <v>2678</v>
      </c>
      <c r="F2659" s="1" t="s">
        <v>15</v>
      </c>
      <c r="G2659" s="2">
        <v>0.67999999999999994</v>
      </c>
      <c r="H2659" s="2">
        <v>0.95000000000000007</v>
      </c>
      <c r="I2659" s="2">
        <v>0.91999999999999993</v>
      </c>
      <c r="J2659" s="1" t="s">
        <v>22</v>
      </c>
      <c r="K2659" s="1">
        <v>0</v>
      </c>
      <c r="L2659" s="1">
        <f t="shared" si="164"/>
        <v>0</v>
      </c>
      <c r="M2659" s="1" t="str">
        <f t="shared" si="165"/>
        <v>NotApplicable</v>
      </c>
      <c r="N2659" s="1" t="str">
        <f t="shared" si="166"/>
        <v>NotApplicable</v>
      </c>
      <c r="O2659" s="1">
        <f t="shared" si="167"/>
        <v>0</v>
      </c>
    </row>
    <row r="2660" spans="1:15" x14ac:dyDescent="0.3">
      <c r="A2660" s="1" t="s">
        <v>2696</v>
      </c>
      <c r="B2660" s="1">
        <v>22</v>
      </c>
      <c r="C2660" s="1" t="s">
        <v>12</v>
      </c>
      <c r="D2660" s="1" t="s">
        <v>13</v>
      </c>
      <c r="E2660" s="1" t="s">
        <v>2678</v>
      </c>
      <c r="F2660" s="1" t="s">
        <v>42</v>
      </c>
      <c r="G2660" s="2">
        <v>0.85</v>
      </c>
      <c r="H2660" s="2">
        <v>0.9</v>
      </c>
      <c r="I2660" s="2">
        <v>0.98</v>
      </c>
      <c r="J2660" s="1" t="s">
        <v>37</v>
      </c>
      <c r="K2660" s="1">
        <v>0</v>
      </c>
      <c r="L2660" s="1">
        <f t="shared" si="164"/>
        <v>0</v>
      </c>
      <c r="M2660" s="1" t="str">
        <f t="shared" si="165"/>
        <v>NotApplicable</v>
      </c>
      <c r="N2660" s="1" t="str">
        <f t="shared" si="166"/>
        <v>NotApplicable</v>
      </c>
      <c r="O2660" s="1">
        <f t="shared" si="167"/>
        <v>0</v>
      </c>
    </row>
    <row r="2661" spans="1:15" x14ac:dyDescent="0.3">
      <c r="A2661" s="1" t="s">
        <v>2697</v>
      </c>
      <c r="B2661" s="1">
        <v>27</v>
      </c>
      <c r="C2661" s="1" t="s">
        <v>12</v>
      </c>
      <c r="D2661" s="1" t="s">
        <v>13</v>
      </c>
      <c r="E2661" s="1" t="s">
        <v>2678</v>
      </c>
      <c r="F2661" s="1" t="s">
        <v>42</v>
      </c>
      <c r="G2661" s="2">
        <v>0.66999999999999993</v>
      </c>
      <c r="H2661" s="2">
        <v>0.8600000000000001</v>
      </c>
      <c r="I2661" s="2">
        <v>0.86</v>
      </c>
      <c r="J2661" s="1" t="s">
        <v>40</v>
      </c>
      <c r="K2661" s="1">
        <v>3.5</v>
      </c>
      <c r="L2661" s="1">
        <f t="shared" si="164"/>
        <v>3</v>
      </c>
      <c r="M2661" s="1" t="str">
        <f t="shared" si="165"/>
        <v>NotApplicable</v>
      </c>
      <c r="N2661" s="1" t="str">
        <f t="shared" si="166"/>
        <v>NotApplicable</v>
      </c>
      <c r="O2661" s="1">
        <f t="shared" si="167"/>
        <v>3.5</v>
      </c>
    </row>
    <row r="2662" spans="1:15" x14ac:dyDescent="0.3">
      <c r="A2662" s="1" t="s">
        <v>2698</v>
      </c>
      <c r="B2662" s="1">
        <v>25</v>
      </c>
      <c r="C2662" s="1" t="s">
        <v>12</v>
      </c>
      <c r="D2662" s="1" t="s">
        <v>27</v>
      </c>
      <c r="E2662" s="1" t="s">
        <v>2678</v>
      </c>
      <c r="F2662" s="1" t="s">
        <v>15</v>
      </c>
      <c r="G2662" s="2">
        <v>0.74</v>
      </c>
      <c r="H2662" s="2">
        <v>0.95000000000000007</v>
      </c>
      <c r="I2662" s="2">
        <v>0.90999999999999992</v>
      </c>
      <c r="J2662" s="1" t="s">
        <v>19</v>
      </c>
      <c r="K2662" s="1">
        <v>3.7</v>
      </c>
      <c r="L2662" s="1">
        <f t="shared" si="164"/>
        <v>3</v>
      </c>
      <c r="M2662" s="1" t="str">
        <f t="shared" si="165"/>
        <v>NotApplicable</v>
      </c>
      <c r="N2662" s="1" t="str">
        <f t="shared" si="166"/>
        <v>NotApplicable</v>
      </c>
      <c r="O2662" s="1">
        <f t="shared" si="167"/>
        <v>3.7</v>
      </c>
    </row>
    <row r="2663" spans="1:15" x14ac:dyDescent="0.3">
      <c r="A2663" s="1" t="s">
        <v>2699</v>
      </c>
      <c r="B2663" s="1">
        <v>25</v>
      </c>
      <c r="C2663" s="1" t="s">
        <v>12</v>
      </c>
      <c r="D2663" s="1" t="s">
        <v>13</v>
      </c>
      <c r="E2663" s="1" t="s">
        <v>2678</v>
      </c>
      <c r="F2663" s="1" t="s">
        <v>15</v>
      </c>
      <c r="G2663" s="2">
        <v>0.61</v>
      </c>
      <c r="H2663" s="2">
        <v>0.8600000000000001</v>
      </c>
      <c r="I2663" s="2">
        <v>0.90999999999999992</v>
      </c>
      <c r="J2663" s="1" t="s">
        <v>22</v>
      </c>
      <c r="K2663" s="1">
        <v>3.9</v>
      </c>
      <c r="L2663" s="1">
        <f t="shared" si="164"/>
        <v>3</v>
      </c>
      <c r="M2663" s="1" t="str">
        <f t="shared" si="165"/>
        <v>NotApplicable</v>
      </c>
      <c r="N2663" s="1" t="str">
        <f t="shared" si="166"/>
        <v>NotApplicable</v>
      </c>
      <c r="O2663" s="1">
        <f t="shared" si="167"/>
        <v>3.9</v>
      </c>
    </row>
    <row r="2664" spans="1:15" x14ac:dyDescent="0.3">
      <c r="A2664" s="1" t="s">
        <v>2700</v>
      </c>
      <c r="B2664" s="1">
        <v>23</v>
      </c>
      <c r="C2664" s="1" t="s">
        <v>12</v>
      </c>
      <c r="D2664" s="1" t="s">
        <v>27</v>
      </c>
      <c r="E2664" s="1" t="s">
        <v>2678</v>
      </c>
      <c r="F2664" s="1" t="s">
        <v>42</v>
      </c>
      <c r="G2664" s="2">
        <v>0.69</v>
      </c>
      <c r="H2664" s="2">
        <v>0.95000000000000007</v>
      </c>
      <c r="I2664" s="2">
        <v>0.85</v>
      </c>
      <c r="J2664" s="1" t="s">
        <v>22</v>
      </c>
      <c r="K2664" s="1">
        <v>0</v>
      </c>
      <c r="L2664" s="1">
        <f t="shared" si="164"/>
        <v>0</v>
      </c>
      <c r="M2664" s="1" t="str">
        <f t="shared" si="165"/>
        <v>NotApplicable</v>
      </c>
      <c r="N2664" s="1" t="str">
        <f t="shared" si="166"/>
        <v>NotApplicable</v>
      </c>
      <c r="O2664" s="1">
        <f t="shared" si="167"/>
        <v>0</v>
      </c>
    </row>
    <row r="2665" spans="1:15" x14ac:dyDescent="0.3">
      <c r="A2665" s="1" t="s">
        <v>2701</v>
      </c>
      <c r="B2665" s="1">
        <v>27</v>
      </c>
      <c r="C2665" s="1" t="s">
        <v>12</v>
      </c>
      <c r="D2665" s="1" t="s">
        <v>27</v>
      </c>
      <c r="E2665" s="1" t="s">
        <v>2678</v>
      </c>
      <c r="F2665" s="1" t="s">
        <v>42</v>
      </c>
      <c r="G2665" s="2">
        <v>0.87</v>
      </c>
      <c r="H2665" s="2">
        <v>0.93</v>
      </c>
      <c r="I2665" s="2">
        <v>0.89</v>
      </c>
      <c r="J2665" s="1" t="s">
        <v>19</v>
      </c>
      <c r="K2665" s="1">
        <v>4.4000000000000004</v>
      </c>
      <c r="L2665" s="1">
        <f t="shared" si="164"/>
        <v>4</v>
      </c>
      <c r="M2665" s="1" t="str">
        <f t="shared" si="165"/>
        <v>NotApplicable</v>
      </c>
      <c r="N2665" s="1" t="str">
        <f t="shared" si="166"/>
        <v>NotApplicable</v>
      </c>
      <c r="O2665" s="1">
        <f t="shared" si="167"/>
        <v>4.4000000000000004</v>
      </c>
    </row>
    <row r="2666" spans="1:15" x14ac:dyDescent="0.3">
      <c r="A2666" s="1" t="s">
        <v>2702</v>
      </c>
      <c r="B2666" s="1">
        <v>26</v>
      </c>
      <c r="C2666" s="1" t="s">
        <v>12</v>
      </c>
      <c r="D2666" s="1" t="s">
        <v>13</v>
      </c>
      <c r="E2666" s="1" t="s">
        <v>2678</v>
      </c>
      <c r="F2666" s="1" t="s">
        <v>15</v>
      </c>
      <c r="G2666" s="2">
        <v>0.61</v>
      </c>
      <c r="H2666" s="2">
        <v>0.94000000000000006</v>
      </c>
      <c r="I2666" s="2">
        <v>0.9</v>
      </c>
      <c r="J2666" s="1" t="s">
        <v>19</v>
      </c>
      <c r="K2666" s="1">
        <v>3.6</v>
      </c>
      <c r="L2666" s="1">
        <f t="shared" si="164"/>
        <v>3</v>
      </c>
      <c r="M2666" s="1" t="str">
        <f t="shared" si="165"/>
        <v>NotApplicable</v>
      </c>
      <c r="N2666" s="1" t="str">
        <f t="shared" si="166"/>
        <v>NotApplicable</v>
      </c>
      <c r="O2666" s="1">
        <f t="shared" si="167"/>
        <v>3.6</v>
      </c>
    </row>
    <row r="2667" spans="1:15" x14ac:dyDescent="0.3">
      <c r="A2667" s="1" t="s">
        <v>2703</v>
      </c>
      <c r="B2667" s="1">
        <v>25</v>
      </c>
      <c r="C2667" s="1" t="s">
        <v>12</v>
      </c>
      <c r="D2667" s="1" t="s">
        <v>27</v>
      </c>
      <c r="E2667" s="1" t="s">
        <v>2678</v>
      </c>
      <c r="F2667" s="1" t="s">
        <v>15</v>
      </c>
      <c r="G2667" s="2">
        <v>0.61</v>
      </c>
      <c r="H2667" s="2">
        <v>0.8</v>
      </c>
      <c r="I2667" s="2">
        <v>0.87</v>
      </c>
      <c r="J2667" s="1" t="s">
        <v>16</v>
      </c>
      <c r="K2667" s="1">
        <v>4.3</v>
      </c>
      <c r="L2667" s="1">
        <f t="shared" si="164"/>
        <v>4</v>
      </c>
      <c r="M2667" s="1" t="str">
        <f t="shared" si="165"/>
        <v>NotApplicable</v>
      </c>
      <c r="N2667" s="1" t="str">
        <f t="shared" si="166"/>
        <v>NotApplicable</v>
      </c>
      <c r="O2667" s="1">
        <f t="shared" si="167"/>
        <v>4.3</v>
      </c>
    </row>
    <row r="2668" spans="1:15" x14ac:dyDescent="0.3">
      <c r="A2668" s="1" t="s">
        <v>2704</v>
      </c>
      <c r="B2668" s="1">
        <v>26</v>
      </c>
      <c r="C2668" s="1" t="s">
        <v>12</v>
      </c>
      <c r="D2668" s="1" t="s">
        <v>13</v>
      </c>
      <c r="E2668" s="1" t="s">
        <v>2678</v>
      </c>
      <c r="F2668" s="1" t="s">
        <v>15</v>
      </c>
      <c r="G2668" s="2">
        <v>0.79</v>
      </c>
      <c r="H2668" s="2">
        <v>0.8</v>
      </c>
      <c r="I2668" s="2">
        <v>0.85</v>
      </c>
      <c r="J2668" s="1" t="s">
        <v>16</v>
      </c>
      <c r="K2668" s="1">
        <v>4</v>
      </c>
      <c r="L2668" s="1">
        <f t="shared" si="164"/>
        <v>4</v>
      </c>
      <c r="M2668" s="1" t="str">
        <f t="shared" si="165"/>
        <v>NotApplicable</v>
      </c>
      <c r="N2668" s="1" t="str">
        <f t="shared" si="166"/>
        <v>NotApplicable</v>
      </c>
      <c r="O2668" s="1">
        <f t="shared" si="167"/>
        <v>4</v>
      </c>
    </row>
    <row r="2669" spans="1:15" x14ac:dyDescent="0.3">
      <c r="A2669" s="1" t="s">
        <v>2705</v>
      </c>
      <c r="B2669" s="1">
        <v>27</v>
      </c>
      <c r="C2669" s="1" t="s">
        <v>12</v>
      </c>
      <c r="D2669" s="1" t="s">
        <v>13</v>
      </c>
      <c r="E2669" s="1" t="s">
        <v>2678</v>
      </c>
      <c r="F2669" s="1" t="s">
        <v>48</v>
      </c>
      <c r="G2669" s="2">
        <v>0.63</v>
      </c>
      <c r="H2669" s="2">
        <v>0.81</v>
      </c>
      <c r="I2669" s="2">
        <v>0.89</v>
      </c>
      <c r="J2669" s="1" t="s">
        <v>16</v>
      </c>
      <c r="K2669" s="1">
        <v>3.9</v>
      </c>
      <c r="L2669" s="1">
        <f t="shared" si="164"/>
        <v>3</v>
      </c>
      <c r="M2669" s="1" t="str">
        <f t="shared" si="165"/>
        <v>NotApplicable</v>
      </c>
      <c r="N2669" s="1" t="str">
        <f t="shared" si="166"/>
        <v>NotApplicable</v>
      </c>
      <c r="O2669" s="1">
        <f t="shared" si="167"/>
        <v>3.9</v>
      </c>
    </row>
    <row r="2670" spans="1:15" x14ac:dyDescent="0.3">
      <c r="A2670" s="1" t="s">
        <v>2706</v>
      </c>
      <c r="B2670" s="1">
        <v>20</v>
      </c>
      <c r="C2670" s="1" t="s">
        <v>12</v>
      </c>
      <c r="D2670" s="1" t="s">
        <v>27</v>
      </c>
      <c r="E2670" s="1" t="s">
        <v>2678</v>
      </c>
      <c r="F2670" s="1" t="s">
        <v>30</v>
      </c>
      <c r="G2670" s="2">
        <v>0.80999999999999994</v>
      </c>
      <c r="H2670" s="2">
        <v>0.9</v>
      </c>
      <c r="I2670" s="2">
        <v>0.87</v>
      </c>
      <c r="J2670" s="1" t="s">
        <v>22</v>
      </c>
      <c r="K2670" s="1">
        <v>0</v>
      </c>
      <c r="L2670" s="1">
        <f t="shared" si="164"/>
        <v>0</v>
      </c>
      <c r="M2670" s="1" t="str">
        <f t="shared" si="165"/>
        <v>NotApplicable</v>
      </c>
      <c r="N2670" s="1" t="str">
        <f t="shared" si="166"/>
        <v>NotApplicable</v>
      </c>
      <c r="O2670" s="1">
        <f t="shared" si="167"/>
        <v>0</v>
      </c>
    </row>
    <row r="2671" spans="1:15" x14ac:dyDescent="0.3">
      <c r="A2671" s="1" t="s">
        <v>2707</v>
      </c>
      <c r="B2671" s="1">
        <v>27</v>
      </c>
      <c r="C2671" s="1" t="s">
        <v>12</v>
      </c>
      <c r="D2671" s="1" t="s">
        <v>13</v>
      </c>
      <c r="E2671" s="1" t="s">
        <v>2678</v>
      </c>
      <c r="F2671" s="1" t="s">
        <v>15</v>
      </c>
      <c r="G2671" s="2">
        <v>0.63</v>
      </c>
      <c r="H2671" s="2">
        <v>0.8600000000000001</v>
      </c>
      <c r="I2671" s="2">
        <v>0.90999999999999992</v>
      </c>
      <c r="J2671" s="1" t="s">
        <v>19</v>
      </c>
      <c r="K2671" s="1">
        <v>4.9000000000000004</v>
      </c>
      <c r="L2671" s="1">
        <f t="shared" si="164"/>
        <v>4</v>
      </c>
      <c r="M2671" s="1" t="str">
        <f t="shared" si="165"/>
        <v>NotApplicable</v>
      </c>
      <c r="N2671" s="1" t="str">
        <f t="shared" si="166"/>
        <v>NotApplicable</v>
      </c>
      <c r="O2671" s="1">
        <f t="shared" si="167"/>
        <v>4.9000000000000004</v>
      </c>
    </row>
    <row r="2672" spans="1:15" x14ac:dyDescent="0.3">
      <c r="A2672" s="1" t="s">
        <v>2708</v>
      </c>
      <c r="B2672" s="1">
        <v>28</v>
      </c>
      <c r="C2672" s="1" t="s">
        <v>12</v>
      </c>
      <c r="D2672" s="1" t="s">
        <v>13</v>
      </c>
      <c r="E2672" s="1" t="s">
        <v>2678</v>
      </c>
      <c r="F2672" s="1" t="s">
        <v>48</v>
      </c>
      <c r="G2672" s="2">
        <v>0.78</v>
      </c>
      <c r="H2672" s="2">
        <v>0.81</v>
      </c>
      <c r="I2672" s="2">
        <v>0.90999999999999992</v>
      </c>
      <c r="J2672" s="1" t="s">
        <v>16</v>
      </c>
      <c r="K2672" s="1">
        <v>4.8</v>
      </c>
      <c r="L2672" s="1">
        <f t="shared" si="164"/>
        <v>4</v>
      </c>
      <c r="M2672" s="1" t="str">
        <f t="shared" si="165"/>
        <v>NotApplicable</v>
      </c>
      <c r="N2672" s="1" t="str">
        <f t="shared" si="166"/>
        <v>NotApplicable</v>
      </c>
      <c r="O2672" s="1">
        <f t="shared" si="167"/>
        <v>4.8</v>
      </c>
    </row>
    <row r="2673" spans="1:15" x14ac:dyDescent="0.3">
      <c r="A2673" s="1" t="s">
        <v>2709</v>
      </c>
      <c r="B2673" s="1">
        <v>21</v>
      </c>
      <c r="C2673" s="1" t="s">
        <v>12</v>
      </c>
      <c r="D2673" s="1" t="s">
        <v>27</v>
      </c>
      <c r="E2673" s="1" t="s">
        <v>2678</v>
      </c>
      <c r="F2673" s="1" t="s">
        <v>15</v>
      </c>
      <c r="G2673" s="2">
        <v>0.62</v>
      </c>
      <c r="H2673" s="2">
        <v>0.93</v>
      </c>
      <c r="I2673" s="2">
        <v>0.95</v>
      </c>
      <c r="J2673" s="1" t="s">
        <v>37</v>
      </c>
      <c r="K2673" s="1">
        <v>0</v>
      </c>
      <c r="L2673" s="1">
        <f t="shared" si="164"/>
        <v>0</v>
      </c>
      <c r="M2673" s="1" t="str">
        <f t="shared" si="165"/>
        <v>NotApplicable</v>
      </c>
      <c r="N2673" s="1" t="str">
        <f t="shared" si="166"/>
        <v>NotApplicable</v>
      </c>
      <c r="O2673" s="1">
        <f t="shared" si="167"/>
        <v>0</v>
      </c>
    </row>
    <row r="2674" spans="1:15" x14ac:dyDescent="0.3">
      <c r="A2674" s="1" t="s">
        <v>2710</v>
      </c>
      <c r="B2674" s="1">
        <v>26</v>
      </c>
      <c r="C2674" s="1" t="s">
        <v>12</v>
      </c>
      <c r="D2674" s="1" t="s">
        <v>13</v>
      </c>
      <c r="E2674" s="1" t="s">
        <v>2678</v>
      </c>
      <c r="F2674" s="1" t="s">
        <v>15</v>
      </c>
      <c r="G2674" s="2">
        <v>0.8</v>
      </c>
      <c r="H2674" s="2">
        <v>0.92</v>
      </c>
      <c r="I2674" s="2">
        <v>0.88</v>
      </c>
      <c r="J2674" s="1" t="s">
        <v>37</v>
      </c>
      <c r="K2674" s="1">
        <v>4.5999999999999996</v>
      </c>
      <c r="L2674" s="1">
        <f t="shared" si="164"/>
        <v>4</v>
      </c>
      <c r="M2674" s="1" t="str">
        <f t="shared" si="165"/>
        <v>NotApplicable</v>
      </c>
      <c r="N2674" s="1" t="str">
        <f t="shared" si="166"/>
        <v>NotApplicable</v>
      </c>
      <c r="O2674" s="1">
        <f t="shared" si="167"/>
        <v>4.5999999999999996</v>
      </c>
    </row>
    <row r="2675" spans="1:15" x14ac:dyDescent="0.3">
      <c r="A2675" s="1" t="s">
        <v>2711</v>
      </c>
      <c r="B2675" s="1">
        <v>24</v>
      </c>
      <c r="C2675" s="1" t="s">
        <v>12</v>
      </c>
      <c r="D2675" s="1" t="s">
        <v>13</v>
      </c>
      <c r="E2675" s="1" t="s">
        <v>2678</v>
      </c>
      <c r="F2675" s="1" t="s">
        <v>32</v>
      </c>
      <c r="G2675" s="2">
        <v>0.64</v>
      </c>
      <c r="H2675" s="2">
        <v>0.81</v>
      </c>
      <c r="I2675" s="2">
        <v>0.99</v>
      </c>
      <c r="J2675" s="1" t="s">
        <v>16</v>
      </c>
      <c r="K2675" s="1">
        <v>4.0999999999999996</v>
      </c>
      <c r="L2675" s="1">
        <f t="shared" si="164"/>
        <v>4</v>
      </c>
      <c r="M2675" s="1" t="str">
        <f t="shared" si="165"/>
        <v>NotApplicable</v>
      </c>
      <c r="N2675" s="1" t="str">
        <f t="shared" si="166"/>
        <v>NotApplicable</v>
      </c>
      <c r="O2675" s="1">
        <f t="shared" si="167"/>
        <v>4.0999999999999996</v>
      </c>
    </row>
    <row r="2676" spans="1:15" x14ac:dyDescent="0.3">
      <c r="A2676" s="1" t="s">
        <v>2712</v>
      </c>
      <c r="B2676" s="1">
        <v>22</v>
      </c>
      <c r="C2676" s="1" t="s">
        <v>12</v>
      </c>
      <c r="D2676" s="1" t="s">
        <v>13</v>
      </c>
      <c r="E2676" s="1" t="s">
        <v>2678</v>
      </c>
      <c r="F2676" s="1" t="s">
        <v>15</v>
      </c>
      <c r="G2676" s="2">
        <v>0.86</v>
      </c>
      <c r="H2676" s="2">
        <v>0.92</v>
      </c>
      <c r="I2676" s="2">
        <v>0.86</v>
      </c>
      <c r="J2676" s="1" t="s">
        <v>22</v>
      </c>
      <c r="K2676" s="1">
        <v>0</v>
      </c>
      <c r="L2676" s="1">
        <f t="shared" si="164"/>
        <v>0</v>
      </c>
      <c r="M2676" s="1" t="str">
        <f t="shared" si="165"/>
        <v>NotApplicable</v>
      </c>
      <c r="N2676" s="1" t="str">
        <f t="shared" si="166"/>
        <v>NotApplicable</v>
      </c>
      <c r="O2676" s="1">
        <f t="shared" si="167"/>
        <v>0</v>
      </c>
    </row>
    <row r="2677" spans="1:15" x14ac:dyDescent="0.3">
      <c r="A2677" s="1" t="s">
        <v>2713</v>
      </c>
      <c r="B2677" s="1">
        <v>21</v>
      </c>
      <c r="C2677" s="1" t="s">
        <v>12</v>
      </c>
      <c r="D2677" s="1" t="s">
        <v>27</v>
      </c>
      <c r="E2677" s="1" t="s">
        <v>2678</v>
      </c>
      <c r="F2677" s="1" t="s">
        <v>15</v>
      </c>
      <c r="G2677" s="2">
        <v>0.86</v>
      </c>
      <c r="H2677" s="2">
        <v>0.82000000000000006</v>
      </c>
      <c r="I2677" s="2">
        <v>0.90999999999999992</v>
      </c>
      <c r="J2677" s="1" t="s">
        <v>37</v>
      </c>
      <c r="K2677" s="1">
        <v>0</v>
      </c>
      <c r="L2677" s="1">
        <f t="shared" si="164"/>
        <v>0</v>
      </c>
      <c r="M2677" s="1" t="str">
        <f t="shared" si="165"/>
        <v>NotApplicable</v>
      </c>
      <c r="N2677" s="1" t="str">
        <f t="shared" si="166"/>
        <v>NotApplicable</v>
      </c>
      <c r="O2677" s="1">
        <f t="shared" si="167"/>
        <v>0</v>
      </c>
    </row>
    <row r="2678" spans="1:15" x14ac:dyDescent="0.3">
      <c r="A2678" s="1" t="s">
        <v>2714</v>
      </c>
      <c r="B2678" s="1">
        <v>23</v>
      </c>
      <c r="C2678" s="1" t="s">
        <v>12</v>
      </c>
      <c r="D2678" s="1" t="s">
        <v>13</v>
      </c>
      <c r="E2678" s="1" t="s">
        <v>2678</v>
      </c>
      <c r="F2678" s="1" t="s">
        <v>15</v>
      </c>
      <c r="G2678" s="2">
        <v>0.88</v>
      </c>
      <c r="H2678" s="2">
        <v>0.87000000000000011</v>
      </c>
      <c r="I2678" s="2">
        <v>0.99</v>
      </c>
      <c r="J2678" s="1" t="s">
        <v>19</v>
      </c>
      <c r="K2678" s="1">
        <v>1.6</v>
      </c>
      <c r="L2678" s="1">
        <f t="shared" si="164"/>
        <v>1</v>
      </c>
      <c r="M2678" s="1" t="str">
        <f t="shared" si="165"/>
        <v>NotApplicable</v>
      </c>
      <c r="N2678" s="1" t="str">
        <f t="shared" si="166"/>
        <v>NotApplicable</v>
      </c>
      <c r="O2678" s="1">
        <f t="shared" si="167"/>
        <v>1.6</v>
      </c>
    </row>
    <row r="2679" spans="1:15" x14ac:dyDescent="0.3">
      <c r="A2679" s="1" t="s">
        <v>2715</v>
      </c>
      <c r="B2679" s="1">
        <v>23</v>
      </c>
      <c r="C2679" s="1" t="s">
        <v>12</v>
      </c>
      <c r="D2679" s="1" t="s">
        <v>27</v>
      </c>
      <c r="E2679" s="1" t="s">
        <v>2678</v>
      </c>
      <c r="F2679" s="1" t="s">
        <v>44</v>
      </c>
      <c r="G2679" s="2">
        <v>0.64</v>
      </c>
      <c r="H2679" s="2">
        <v>0.81</v>
      </c>
      <c r="I2679" s="2">
        <v>0.96</v>
      </c>
      <c r="J2679" s="1" t="s">
        <v>16</v>
      </c>
      <c r="K2679" s="1">
        <v>0</v>
      </c>
      <c r="L2679" s="1">
        <f t="shared" si="164"/>
        <v>0</v>
      </c>
      <c r="M2679" s="1" t="str">
        <f t="shared" si="165"/>
        <v>NotApplicable</v>
      </c>
      <c r="N2679" s="1" t="str">
        <f t="shared" si="166"/>
        <v>NotApplicable</v>
      </c>
      <c r="O2679" s="1">
        <f t="shared" si="167"/>
        <v>0</v>
      </c>
    </row>
    <row r="2680" spans="1:15" x14ac:dyDescent="0.3">
      <c r="A2680" s="1" t="s">
        <v>2716</v>
      </c>
      <c r="B2680" s="1">
        <v>22</v>
      </c>
      <c r="C2680" s="1" t="s">
        <v>12</v>
      </c>
      <c r="D2680" s="1" t="s">
        <v>13</v>
      </c>
      <c r="E2680" s="1" t="s">
        <v>2678</v>
      </c>
      <c r="F2680" s="1" t="s">
        <v>15</v>
      </c>
      <c r="G2680" s="2">
        <v>0.6</v>
      </c>
      <c r="H2680" s="2">
        <v>0.89</v>
      </c>
      <c r="I2680" s="2">
        <v>0.85</v>
      </c>
      <c r="J2680" s="1" t="s">
        <v>16</v>
      </c>
      <c r="K2680" s="1">
        <v>0</v>
      </c>
      <c r="L2680" s="1">
        <f t="shared" si="164"/>
        <v>0</v>
      </c>
      <c r="M2680" s="1" t="str">
        <f t="shared" si="165"/>
        <v>NotApplicable</v>
      </c>
      <c r="N2680" s="1" t="str">
        <f t="shared" si="166"/>
        <v>NotApplicable</v>
      </c>
      <c r="O2680" s="1">
        <f t="shared" si="167"/>
        <v>0</v>
      </c>
    </row>
    <row r="2681" spans="1:15" x14ac:dyDescent="0.3">
      <c r="A2681" s="1" t="s">
        <v>2717</v>
      </c>
      <c r="B2681" s="1">
        <v>26</v>
      </c>
      <c r="C2681" s="1" t="s">
        <v>12</v>
      </c>
      <c r="D2681" s="1" t="s">
        <v>27</v>
      </c>
      <c r="E2681" s="1" t="s">
        <v>2678</v>
      </c>
      <c r="F2681" s="1" t="s">
        <v>15</v>
      </c>
      <c r="G2681" s="2">
        <v>0.8</v>
      </c>
      <c r="H2681" s="2">
        <v>0.8</v>
      </c>
      <c r="I2681" s="2">
        <v>0.95</v>
      </c>
      <c r="J2681" s="1" t="s">
        <v>19</v>
      </c>
      <c r="K2681" s="1">
        <v>4.5</v>
      </c>
      <c r="L2681" s="1">
        <f t="shared" si="164"/>
        <v>4</v>
      </c>
      <c r="M2681" s="1" t="str">
        <f t="shared" si="165"/>
        <v>NotApplicable</v>
      </c>
      <c r="N2681" s="1" t="str">
        <f t="shared" si="166"/>
        <v>NotApplicable</v>
      </c>
      <c r="O2681" s="1">
        <f t="shared" si="167"/>
        <v>4.5</v>
      </c>
    </row>
    <row r="2682" spans="1:15" x14ac:dyDescent="0.3">
      <c r="A2682" s="1" t="s">
        <v>2718</v>
      </c>
      <c r="B2682" s="1">
        <v>25</v>
      </c>
      <c r="C2682" s="1" t="s">
        <v>12</v>
      </c>
      <c r="D2682" s="1" t="s">
        <v>27</v>
      </c>
      <c r="E2682" s="1" t="s">
        <v>2678</v>
      </c>
      <c r="F2682" s="1" t="s">
        <v>42</v>
      </c>
      <c r="G2682" s="2">
        <v>0.8</v>
      </c>
      <c r="H2682" s="2">
        <v>0.83000000000000007</v>
      </c>
      <c r="I2682" s="2">
        <v>0.98</v>
      </c>
      <c r="J2682" s="1" t="s">
        <v>19</v>
      </c>
      <c r="K2682" s="1">
        <v>2.8</v>
      </c>
      <c r="L2682" s="1">
        <f t="shared" si="164"/>
        <v>2</v>
      </c>
      <c r="M2682" s="1" t="str">
        <f t="shared" si="165"/>
        <v>NotApplicable</v>
      </c>
      <c r="N2682" s="1" t="str">
        <f t="shared" si="166"/>
        <v>NotApplicable</v>
      </c>
      <c r="O2682" s="1">
        <f t="shared" si="167"/>
        <v>2.8</v>
      </c>
    </row>
    <row r="2683" spans="1:15" x14ac:dyDescent="0.3">
      <c r="A2683" s="1" t="s">
        <v>2719</v>
      </c>
      <c r="B2683" s="1">
        <v>21</v>
      </c>
      <c r="C2683" s="1" t="s">
        <v>12</v>
      </c>
      <c r="D2683" s="1" t="s">
        <v>13</v>
      </c>
      <c r="E2683" s="1" t="s">
        <v>2678</v>
      </c>
      <c r="F2683" s="1" t="s">
        <v>15</v>
      </c>
      <c r="G2683" s="2">
        <v>0.8899999999999999</v>
      </c>
      <c r="H2683" s="2">
        <v>0.82000000000000006</v>
      </c>
      <c r="I2683" s="2">
        <v>0.97</v>
      </c>
      <c r="J2683" s="1" t="s">
        <v>19</v>
      </c>
      <c r="K2683" s="1">
        <v>0</v>
      </c>
      <c r="L2683" s="1">
        <f t="shared" si="164"/>
        <v>0</v>
      </c>
      <c r="M2683" s="1" t="str">
        <f t="shared" si="165"/>
        <v>NotApplicable</v>
      </c>
      <c r="N2683" s="1" t="str">
        <f t="shared" si="166"/>
        <v>NotApplicable</v>
      </c>
      <c r="O2683" s="1">
        <f t="shared" si="167"/>
        <v>0</v>
      </c>
    </row>
    <row r="2684" spans="1:15" x14ac:dyDescent="0.3">
      <c r="A2684" s="1" t="s">
        <v>2720</v>
      </c>
      <c r="B2684" s="1">
        <v>24</v>
      </c>
      <c r="C2684" s="1" t="s">
        <v>12</v>
      </c>
      <c r="D2684" s="1" t="s">
        <v>27</v>
      </c>
      <c r="E2684" s="1" t="s">
        <v>2678</v>
      </c>
      <c r="F2684" s="1" t="s">
        <v>36</v>
      </c>
      <c r="G2684" s="2">
        <v>0.74</v>
      </c>
      <c r="H2684" s="2">
        <v>0.89</v>
      </c>
      <c r="I2684" s="2">
        <v>0.89</v>
      </c>
      <c r="J2684" s="1" t="s">
        <v>22</v>
      </c>
      <c r="K2684" s="1">
        <v>3</v>
      </c>
      <c r="L2684" s="1">
        <f t="shared" si="164"/>
        <v>3</v>
      </c>
      <c r="M2684" s="1" t="str">
        <f t="shared" si="165"/>
        <v>NotApplicable</v>
      </c>
      <c r="N2684" s="1" t="str">
        <f t="shared" si="166"/>
        <v>NotApplicable</v>
      </c>
      <c r="O2684" s="1">
        <f t="shared" si="167"/>
        <v>3</v>
      </c>
    </row>
    <row r="2685" spans="1:15" x14ac:dyDescent="0.3">
      <c r="A2685" s="1" t="s">
        <v>2721</v>
      </c>
      <c r="B2685" s="1">
        <v>23</v>
      </c>
      <c r="C2685" s="1" t="s">
        <v>12</v>
      </c>
      <c r="D2685" s="1" t="s">
        <v>13</v>
      </c>
      <c r="E2685" s="1" t="s">
        <v>2678</v>
      </c>
      <c r="F2685" s="1" t="s">
        <v>44</v>
      </c>
      <c r="G2685" s="2">
        <v>0.65</v>
      </c>
      <c r="H2685" s="2">
        <v>0.91</v>
      </c>
      <c r="I2685" s="2">
        <v>0.94</v>
      </c>
      <c r="J2685" s="1" t="s">
        <v>22</v>
      </c>
      <c r="K2685" s="1">
        <v>0</v>
      </c>
      <c r="L2685" s="1">
        <f t="shared" si="164"/>
        <v>0</v>
      </c>
      <c r="M2685" s="1" t="str">
        <f t="shared" si="165"/>
        <v>NotApplicable</v>
      </c>
      <c r="N2685" s="1" t="str">
        <f t="shared" si="166"/>
        <v>NotApplicable</v>
      </c>
      <c r="O2685" s="1">
        <f t="shared" si="167"/>
        <v>0</v>
      </c>
    </row>
    <row r="2686" spans="1:15" x14ac:dyDescent="0.3">
      <c r="A2686" s="1" t="s">
        <v>2722</v>
      </c>
      <c r="B2686" s="1">
        <v>21</v>
      </c>
      <c r="C2686" s="1" t="s">
        <v>12</v>
      </c>
      <c r="D2686" s="1" t="s">
        <v>27</v>
      </c>
      <c r="E2686" s="1" t="s">
        <v>2678</v>
      </c>
      <c r="F2686" s="1" t="s">
        <v>15</v>
      </c>
      <c r="G2686" s="2">
        <v>0.82</v>
      </c>
      <c r="H2686" s="2">
        <v>0.8600000000000001</v>
      </c>
      <c r="I2686" s="2">
        <v>0.95</v>
      </c>
      <c r="J2686" s="1" t="s">
        <v>19</v>
      </c>
      <c r="K2686" s="1">
        <v>0</v>
      </c>
      <c r="L2686" s="1">
        <f t="shared" si="164"/>
        <v>0</v>
      </c>
      <c r="M2686" s="1" t="str">
        <f t="shared" si="165"/>
        <v>NotApplicable</v>
      </c>
      <c r="N2686" s="1" t="str">
        <f t="shared" si="166"/>
        <v>NotApplicable</v>
      </c>
      <c r="O2686" s="1">
        <f t="shared" si="167"/>
        <v>0</v>
      </c>
    </row>
    <row r="2687" spans="1:15" x14ac:dyDescent="0.3">
      <c r="A2687" s="1" t="s">
        <v>2723</v>
      </c>
      <c r="B2687" s="1">
        <v>21</v>
      </c>
      <c r="C2687" s="1" t="s">
        <v>12</v>
      </c>
      <c r="D2687" s="1" t="s">
        <v>13</v>
      </c>
      <c r="E2687" s="1" t="s">
        <v>2678</v>
      </c>
      <c r="F2687" s="1" t="s">
        <v>15</v>
      </c>
      <c r="G2687" s="2">
        <v>0.76</v>
      </c>
      <c r="H2687" s="2">
        <v>0.87000000000000011</v>
      </c>
      <c r="I2687" s="2">
        <v>0.98</v>
      </c>
      <c r="J2687" s="1" t="s">
        <v>16</v>
      </c>
      <c r="K2687" s="1">
        <v>0</v>
      </c>
      <c r="L2687" s="1">
        <f t="shared" si="164"/>
        <v>0</v>
      </c>
      <c r="M2687" s="1" t="str">
        <f t="shared" si="165"/>
        <v>NotApplicable</v>
      </c>
      <c r="N2687" s="1" t="str">
        <f t="shared" si="166"/>
        <v>NotApplicable</v>
      </c>
      <c r="O2687" s="1">
        <f t="shared" si="167"/>
        <v>0</v>
      </c>
    </row>
    <row r="2688" spans="1:15" x14ac:dyDescent="0.3">
      <c r="A2688" s="1" t="s">
        <v>2724</v>
      </c>
      <c r="B2688" s="1">
        <v>22</v>
      </c>
      <c r="C2688" s="1" t="s">
        <v>12</v>
      </c>
      <c r="D2688" s="1" t="s">
        <v>27</v>
      </c>
      <c r="E2688" s="1" t="s">
        <v>2678</v>
      </c>
      <c r="F2688" s="1" t="s">
        <v>48</v>
      </c>
      <c r="G2688" s="2">
        <v>0.86</v>
      </c>
      <c r="H2688" s="2">
        <v>0.87000000000000011</v>
      </c>
      <c r="I2688" s="2">
        <v>0.97</v>
      </c>
      <c r="J2688" s="1" t="s">
        <v>16</v>
      </c>
      <c r="K2688" s="1">
        <v>0</v>
      </c>
      <c r="L2688" s="1">
        <f t="shared" si="164"/>
        <v>0</v>
      </c>
      <c r="M2688" s="1" t="str">
        <f t="shared" si="165"/>
        <v>NotApplicable</v>
      </c>
      <c r="N2688" s="1" t="str">
        <f t="shared" si="166"/>
        <v>NotApplicable</v>
      </c>
      <c r="O2688" s="1">
        <f t="shared" si="167"/>
        <v>0</v>
      </c>
    </row>
    <row r="2689" spans="1:15" x14ac:dyDescent="0.3">
      <c r="A2689" s="1" t="s">
        <v>2725</v>
      </c>
      <c r="B2689" s="1">
        <v>24</v>
      </c>
      <c r="C2689" s="1" t="s">
        <v>12</v>
      </c>
      <c r="D2689" s="1" t="s">
        <v>13</v>
      </c>
      <c r="E2689" s="1" t="s">
        <v>2678</v>
      </c>
      <c r="F2689" s="1" t="s">
        <v>15</v>
      </c>
      <c r="G2689" s="2">
        <v>0.67999999999999994</v>
      </c>
      <c r="H2689" s="2">
        <v>0.92</v>
      </c>
      <c r="I2689" s="2">
        <v>0.87</v>
      </c>
      <c r="J2689" s="1" t="s">
        <v>19</v>
      </c>
      <c r="K2689" s="1">
        <v>2.5</v>
      </c>
      <c r="L2689" s="1">
        <f t="shared" si="164"/>
        <v>2</v>
      </c>
      <c r="M2689" s="1" t="str">
        <f t="shared" si="165"/>
        <v>NotApplicable</v>
      </c>
      <c r="N2689" s="1" t="str">
        <f t="shared" si="166"/>
        <v>NotApplicable</v>
      </c>
      <c r="O2689" s="1">
        <f t="shared" si="167"/>
        <v>2.5</v>
      </c>
    </row>
    <row r="2690" spans="1:15" x14ac:dyDescent="0.3">
      <c r="A2690" s="1" t="s">
        <v>2726</v>
      </c>
      <c r="B2690" s="1">
        <v>24</v>
      </c>
      <c r="C2690" s="1" t="s">
        <v>12</v>
      </c>
      <c r="D2690" s="1" t="s">
        <v>13</v>
      </c>
      <c r="E2690" s="1" t="s">
        <v>2678</v>
      </c>
      <c r="F2690" s="1" t="s">
        <v>15</v>
      </c>
      <c r="G2690" s="2">
        <v>0.82</v>
      </c>
      <c r="H2690" s="2">
        <v>0.83000000000000007</v>
      </c>
      <c r="I2690" s="2">
        <v>0.96</v>
      </c>
      <c r="J2690" s="1" t="s">
        <v>22</v>
      </c>
      <c r="K2690" s="1">
        <v>2.7</v>
      </c>
      <c r="L2690" s="1">
        <f t="shared" si="164"/>
        <v>2</v>
      </c>
      <c r="M2690" s="1" t="str">
        <f t="shared" si="165"/>
        <v>NotApplicable</v>
      </c>
      <c r="N2690" s="1" t="str">
        <f t="shared" si="166"/>
        <v>NotApplicable</v>
      </c>
      <c r="O2690" s="1">
        <f t="shared" si="167"/>
        <v>2.7</v>
      </c>
    </row>
    <row r="2691" spans="1:15" x14ac:dyDescent="0.3">
      <c r="A2691" s="1" t="s">
        <v>2727</v>
      </c>
      <c r="B2691" s="1">
        <v>22</v>
      </c>
      <c r="C2691" s="1" t="s">
        <v>12</v>
      </c>
      <c r="D2691" s="1" t="s">
        <v>13</v>
      </c>
      <c r="E2691" s="1" t="s">
        <v>2678</v>
      </c>
      <c r="F2691" s="1" t="s">
        <v>48</v>
      </c>
      <c r="G2691" s="2">
        <v>0.82</v>
      </c>
      <c r="H2691" s="2">
        <v>0.92</v>
      </c>
      <c r="I2691" s="2">
        <v>0.88</v>
      </c>
      <c r="J2691" s="1" t="s">
        <v>19</v>
      </c>
      <c r="K2691" s="1">
        <v>0</v>
      </c>
      <c r="L2691" s="1">
        <f t="shared" ref="L2691:L2754" si="168">_xlfn.NUMBERVALUE(LEFT(K2691,2))</f>
        <v>0</v>
      </c>
      <c r="M2691" s="1" t="str">
        <f t="shared" ref="M2691:M2754" si="169">IFERROR(RIGHT(K2691,FIND("Months",K2691)-2),"NotApplicable")</f>
        <v>NotApplicable</v>
      </c>
      <c r="N2691" s="1" t="str">
        <f t="shared" ref="N2691:N2754" si="170">IFERROR(_xlfn.NUMBERVALUE(SUBSTITUTE(M2691,"Months","")),"NotApplicable")</f>
        <v>NotApplicable</v>
      </c>
      <c r="O2691" s="1">
        <f t="shared" ref="O2691:O2754" si="171">ROUND(IF(N2691&lt;&gt;"NotApplicable",(L2691+(N2691/12)),K2691),1)</f>
        <v>0</v>
      </c>
    </row>
    <row r="2692" spans="1:15" x14ac:dyDescent="0.3">
      <c r="A2692" s="1" t="s">
        <v>2728</v>
      </c>
      <c r="B2692" s="1">
        <v>24</v>
      </c>
      <c r="C2692" s="1" t="s">
        <v>12</v>
      </c>
      <c r="D2692" s="1" t="s">
        <v>13</v>
      </c>
      <c r="E2692" s="1" t="s">
        <v>2678</v>
      </c>
      <c r="F2692" s="1" t="s">
        <v>15</v>
      </c>
      <c r="G2692" s="2">
        <v>0.7</v>
      </c>
      <c r="H2692" s="2">
        <v>0.91</v>
      </c>
      <c r="I2692" s="2">
        <v>0.96</v>
      </c>
      <c r="J2692" s="1" t="s">
        <v>19</v>
      </c>
      <c r="K2692" s="1">
        <v>3.2</v>
      </c>
      <c r="L2692" s="1">
        <f t="shared" si="168"/>
        <v>3</v>
      </c>
      <c r="M2692" s="1" t="str">
        <f t="shared" si="169"/>
        <v>NotApplicable</v>
      </c>
      <c r="N2692" s="1" t="str">
        <f t="shared" si="170"/>
        <v>NotApplicable</v>
      </c>
      <c r="O2692" s="1">
        <f t="shared" si="171"/>
        <v>3.2</v>
      </c>
    </row>
    <row r="2693" spans="1:15" x14ac:dyDescent="0.3">
      <c r="A2693" s="1" t="s">
        <v>2729</v>
      </c>
      <c r="B2693" s="1">
        <v>20</v>
      </c>
      <c r="C2693" s="1" t="s">
        <v>12</v>
      </c>
      <c r="D2693" s="1" t="s">
        <v>13</v>
      </c>
      <c r="E2693" s="1" t="s">
        <v>2678</v>
      </c>
      <c r="F2693" s="1" t="s">
        <v>36</v>
      </c>
      <c r="G2693" s="2">
        <v>0.75</v>
      </c>
      <c r="H2693" s="2">
        <v>0.88</v>
      </c>
      <c r="I2693" s="2">
        <v>0.9</v>
      </c>
      <c r="J2693" s="1" t="s">
        <v>22</v>
      </c>
      <c r="K2693" s="1">
        <v>0</v>
      </c>
      <c r="L2693" s="1">
        <f t="shared" si="168"/>
        <v>0</v>
      </c>
      <c r="M2693" s="1" t="str">
        <f t="shared" si="169"/>
        <v>NotApplicable</v>
      </c>
      <c r="N2693" s="1" t="str">
        <f t="shared" si="170"/>
        <v>NotApplicable</v>
      </c>
      <c r="O2693" s="1">
        <f t="shared" si="171"/>
        <v>0</v>
      </c>
    </row>
    <row r="2694" spans="1:15" x14ac:dyDescent="0.3">
      <c r="A2694" s="1" t="s">
        <v>2730</v>
      </c>
      <c r="B2694" s="1">
        <v>22</v>
      </c>
      <c r="C2694" s="1" t="s">
        <v>12</v>
      </c>
      <c r="D2694" s="1" t="s">
        <v>27</v>
      </c>
      <c r="E2694" s="1" t="s">
        <v>2678</v>
      </c>
      <c r="F2694" s="1" t="s">
        <v>18</v>
      </c>
      <c r="G2694" s="2">
        <v>0.85</v>
      </c>
      <c r="H2694" s="2">
        <v>0.84000000000000008</v>
      </c>
      <c r="I2694" s="2">
        <v>0.98</v>
      </c>
      <c r="J2694" s="1" t="s">
        <v>40</v>
      </c>
      <c r="K2694" s="1">
        <v>0</v>
      </c>
      <c r="L2694" s="1">
        <f t="shared" si="168"/>
        <v>0</v>
      </c>
      <c r="M2694" s="1" t="str">
        <f t="shared" si="169"/>
        <v>NotApplicable</v>
      </c>
      <c r="N2694" s="1" t="str">
        <f t="shared" si="170"/>
        <v>NotApplicable</v>
      </c>
      <c r="O2694" s="1">
        <f t="shared" si="171"/>
        <v>0</v>
      </c>
    </row>
    <row r="2695" spans="1:15" x14ac:dyDescent="0.3">
      <c r="A2695" s="1" t="s">
        <v>2731</v>
      </c>
      <c r="B2695" s="1">
        <v>24</v>
      </c>
      <c r="C2695" s="1" t="s">
        <v>12</v>
      </c>
      <c r="D2695" s="1" t="s">
        <v>27</v>
      </c>
      <c r="E2695" s="1" t="s">
        <v>2678</v>
      </c>
      <c r="F2695" s="1" t="s">
        <v>15</v>
      </c>
      <c r="G2695" s="2">
        <v>0.76</v>
      </c>
      <c r="H2695" s="2">
        <v>0.8600000000000001</v>
      </c>
      <c r="I2695" s="2">
        <v>0.92999999999999994</v>
      </c>
      <c r="J2695" s="1" t="s">
        <v>19</v>
      </c>
      <c r="K2695" s="1">
        <v>2.2999999999999998</v>
      </c>
      <c r="L2695" s="1">
        <f t="shared" si="168"/>
        <v>2</v>
      </c>
      <c r="M2695" s="1" t="str">
        <f t="shared" si="169"/>
        <v>NotApplicable</v>
      </c>
      <c r="N2695" s="1" t="str">
        <f t="shared" si="170"/>
        <v>NotApplicable</v>
      </c>
      <c r="O2695" s="1">
        <f t="shared" si="171"/>
        <v>2.2999999999999998</v>
      </c>
    </row>
    <row r="2696" spans="1:15" x14ac:dyDescent="0.3">
      <c r="A2696" s="1" t="s">
        <v>2732</v>
      </c>
      <c r="B2696" s="1">
        <v>25</v>
      </c>
      <c r="C2696" s="1" t="s">
        <v>12</v>
      </c>
      <c r="D2696" s="1" t="s">
        <v>27</v>
      </c>
      <c r="E2696" s="1" t="s">
        <v>2678</v>
      </c>
      <c r="F2696" s="1" t="s">
        <v>15</v>
      </c>
      <c r="G2696" s="2">
        <v>0.71</v>
      </c>
      <c r="H2696" s="2">
        <v>0.85000000000000009</v>
      </c>
      <c r="I2696" s="2">
        <v>0.94</v>
      </c>
      <c r="J2696" s="1" t="s">
        <v>19</v>
      </c>
      <c r="K2696" s="1">
        <v>3.8</v>
      </c>
      <c r="L2696" s="1">
        <f t="shared" si="168"/>
        <v>3</v>
      </c>
      <c r="M2696" s="1" t="str">
        <f t="shared" si="169"/>
        <v>NotApplicable</v>
      </c>
      <c r="N2696" s="1" t="str">
        <f t="shared" si="170"/>
        <v>NotApplicable</v>
      </c>
      <c r="O2696" s="1">
        <f t="shared" si="171"/>
        <v>3.8</v>
      </c>
    </row>
    <row r="2697" spans="1:15" x14ac:dyDescent="0.3">
      <c r="A2697" s="1" t="s">
        <v>2733</v>
      </c>
      <c r="B2697" s="1">
        <v>26</v>
      </c>
      <c r="C2697" s="1" t="s">
        <v>12</v>
      </c>
      <c r="D2697" s="1" t="s">
        <v>27</v>
      </c>
      <c r="E2697" s="1" t="s">
        <v>2678</v>
      </c>
      <c r="F2697" s="1" t="s">
        <v>15</v>
      </c>
      <c r="G2697" s="2">
        <v>0.75</v>
      </c>
      <c r="H2697" s="2">
        <v>0.84000000000000008</v>
      </c>
      <c r="I2697" s="2">
        <v>0.90999999999999992</v>
      </c>
      <c r="J2697" s="1" t="s">
        <v>40</v>
      </c>
      <c r="K2697" s="1">
        <v>3.7</v>
      </c>
      <c r="L2697" s="1">
        <f t="shared" si="168"/>
        <v>3</v>
      </c>
      <c r="M2697" s="1" t="str">
        <f t="shared" si="169"/>
        <v>NotApplicable</v>
      </c>
      <c r="N2697" s="1" t="str">
        <f t="shared" si="170"/>
        <v>NotApplicable</v>
      </c>
      <c r="O2697" s="1">
        <f t="shared" si="171"/>
        <v>3.7</v>
      </c>
    </row>
    <row r="2698" spans="1:15" x14ac:dyDescent="0.3">
      <c r="A2698" s="1" t="s">
        <v>2734</v>
      </c>
      <c r="B2698" s="1">
        <v>21</v>
      </c>
      <c r="C2698" s="1" t="s">
        <v>12</v>
      </c>
      <c r="D2698" s="1" t="s">
        <v>27</v>
      </c>
      <c r="E2698" s="1" t="s">
        <v>2678</v>
      </c>
      <c r="F2698" s="1" t="s">
        <v>15</v>
      </c>
      <c r="G2698" s="2">
        <v>0.64</v>
      </c>
      <c r="H2698" s="2">
        <v>0.92</v>
      </c>
      <c r="I2698" s="2">
        <v>0.94</v>
      </c>
      <c r="J2698" s="1" t="s">
        <v>22</v>
      </c>
      <c r="K2698" s="1">
        <v>0</v>
      </c>
      <c r="L2698" s="1">
        <f t="shared" si="168"/>
        <v>0</v>
      </c>
      <c r="M2698" s="1" t="str">
        <f t="shared" si="169"/>
        <v>NotApplicable</v>
      </c>
      <c r="N2698" s="1" t="str">
        <f t="shared" si="170"/>
        <v>NotApplicable</v>
      </c>
      <c r="O2698" s="1">
        <f t="shared" si="171"/>
        <v>0</v>
      </c>
    </row>
    <row r="2699" spans="1:15" x14ac:dyDescent="0.3">
      <c r="A2699" s="1" t="s">
        <v>2735</v>
      </c>
      <c r="B2699" s="1">
        <v>27</v>
      </c>
      <c r="C2699" s="1" t="s">
        <v>12</v>
      </c>
      <c r="D2699" s="1" t="s">
        <v>27</v>
      </c>
      <c r="E2699" s="1" t="s">
        <v>2678</v>
      </c>
      <c r="F2699" s="1" t="s">
        <v>15</v>
      </c>
      <c r="G2699" s="2">
        <v>0.86</v>
      </c>
      <c r="H2699" s="2">
        <v>0.93</v>
      </c>
      <c r="I2699" s="2">
        <v>0.96</v>
      </c>
      <c r="J2699" s="1" t="s">
        <v>19</v>
      </c>
      <c r="K2699" s="1">
        <v>4.9000000000000004</v>
      </c>
      <c r="L2699" s="1">
        <f t="shared" si="168"/>
        <v>4</v>
      </c>
      <c r="M2699" s="1" t="str">
        <f t="shared" si="169"/>
        <v>NotApplicable</v>
      </c>
      <c r="N2699" s="1" t="str">
        <f t="shared" si="170"/>
        <v>NotApplicable</v>
      </c>
      <c r="O2699" s="1">
        <f t="shared" si="171"/>
        <v>4.9000000000000004</v>
      </c>
    </row>
    <row r="2700" spans="1:15" x14ac:dyDescent="0.3">
      <c r="A2700" s="1" t="s">
        <v>2736</v>
      </c>
      <c r="B2700" s="1">
        <v>25</v>
      </c>
      <c r="C2700" s="1" t="s">
        <v>12</v>
      </c>
      <c r="D2700" s="1" t="s">
        <v>13</v>
      </c>
      <c r="E2700" s="1" t="s">
        <v>2678</v>
      </c>
      <c r="F2700" s="1" t="s">
        <v>15</v>
      </c>
      <c r="G2700" s="2">
        <v>0.6</v>
      </c>
      <c r="H2700" s="2">
        <v>0.92</v>
      </c>
      <c r="I2700" s="2">
        <v>0.86</v>
      </c>
      <c r="J2700" s="1" t="s">
        <v>19</v>
      </c>
      <c r="K2700" s="1">
        <v>3.6</v>
      </c>
      <c r="L2700" s="1">
        <f t="shared" si="168"/>
        <v>3</v>
      </c>
      <c r="M2700" s="1" t="str">
        <f t="shared" si="169"/>
        <v>NotApplicable</v>
      </c>
      <c r="N2700" s="1" t="str">
        <f t="shared" si="170"/>
        <v>NotApplicable</v>
      </c>
      <c r="O2700" s="1">
        <f t="shared" si="171"/>
        <v>3.6</v>
      </c>
    </row>
    <row r="2701" spans="1:15" x14ac:dyDescent="0.3">
      <c r="A2701" s="1" t="s">
        <v>2737</v>
      </c>
      <c r="B2701" s="1">
        <v>26</v>
      </c>
      <c r="C2701" s="1" t="s">
        <v>12</v>
      </c>
      <c r="D2701" s="1" t="s">
        <v>27</v>
      </c>
      <c r="E2701" s="1" t="s">
        <v>2678</v>
      </c>
      <c r="F2701" s="1" t="s">
        <v>15</v>
      </c>
      <c r="G2701" s="2">
        <v>0.82</v>
      </c>
      <c r="H2701" s="2">
        <v>0.8600000000000001</v>
      </c>
      <c r="I2701" s="2">
        <v>0.94</v>
      </c>
      <c r="J2701" s="1" t="s">
        <v>16</v>
      </c>
      <c r="K2701" s="1">
        <v>4.4000000000000004</v>
      </c>
      <c r="L2701" s="1">
        <f t="shared" si="168"/>
        <v>4</v>
      </c>
      <c r="M2701" s="1" t="str">
        <f t="shared" si="169"/>
        <v>NotApplicable</v>
      </c>
      <c r="N2701" s="1" t="str">
        <f t="shared" si="170"/>
        <v>NotApplicable</v>
      </c>
      <c r="O2701" s="1">
        <f t="shared" si="171"/>
        <v>4.4000000000000004</v>
      </c>
    </row>
    <row r="2702" spans="1:15" x14ac:dyDescent="0.3">
      <c r="A2702" s="1" t="s">
        <v>2738</v>
      </c>
      <c r="B2702" s="1">
        <v>27</v>
      </c>
      <c r="C2702" s="1" t="s">
        <v>12</v>
      </c>
      <c r="D2702" s="1" t="s">
        <v>27</v>
      </c>
      <c r="E2702" s="1" t="s">
        <v>2678</v>
      </c>
      <c r="F2702" s="1" t="s">
        <v>15</v>
      </c>
      <c r="G2702" s="2">
        <v>0.88</v>
      </c>
      <c r="H2702" s="2">
        <v>0.82000000000000006</v>
      </c>
      <c r="I2702" s="2">
        <v>0.86</v>
      </c>
      <c r="J2702" s="1" t="s">
        <v>19</v>
      </c>
      <c r="K2702" s="1">
        <v>4.8</v>
      </c>
      <c r="L2702" s="1">
        <f t="shared" si="168"/>
        <v>4</v>
      </c>
      <c r="M2702" s="1" t="str">
        <f t="shared" si="169"/>
        <v>NotApplicable</v>
      </c>
      <c r="N2702" s="1" t="str">
        <f t="shared" si="170"/>
        <v>NotApplicable</v>
      </c>
      <c r="O2702" s="1">
        <f t="shared" si="171"/>
        <v>4.8</v>
      </c>
    </row>
    <row r="2703" spans="1:15" x14ac:dyDescent="0.3">
      <c r="A2703" s="1" t="s">
        <v>2739</v>
      </c>
      <c r="B2703" s="1">
        <v>23</v>
      </c>
      <c r="C2703" s="1" t="s">
        <v>12</v>
      </c>
      <c r="D2703" s="1" t="s">
        <v>13</v>
      </c>
      <c r="E2703" s="1" t="s">
        <v>2678</v>
      </c>
      <c r="F2703" s="1" t="s">
        <v>42</v>
      </c>
      <c r="G2703" s="2">
        <v>0.87</v>
      </c>
      <c r="H2703" s="2">
        <v>0.81</v>
      </c>
      <c r="I2703" s="2">
        <v>0.89</v>
      </c>
      <c r="J2703" s="1" t="s">
        <v>22</v>
      </c>
      <c r="K2703" s="1">
        <v>1.3</v>
      </c>
      <c r="L2703" s="1">
        <f t="shared" si="168"/>
        <v>1</v>
      </c>
      <c r="M2703" s="1" t="str">
        <f t="shared" si="169"/>
        <v>NotApplicable</v>
      </c>
      <c r="N2703" s="1" t="str">
        <f t="shared" si="170"/>
        <v>NotApplicable</v>
      </c>
      <c r="O2703" s="1">
        <f t="shared" si="171"/>
        <v>1.3</v>
      </c>
    </row>
    <row r="2704" spans="1:15" x14ac:dyDescent="0.3">
      <c r="A2704" s="1" t="s">
        <v>2740</v>
      </c>
      <c r="B2704" s="1">
        <v>27</v>
      </c>
      <c r="C2704" s="1" t="s">
        <v>12</v>
      </c>
      <c r="D2704" s="1" t="s">
        <v>27</v>
      </c>
      <c r="E2704" s="1" t="s">
        <v>2678</v>
      </c>
      <c r="F2704" s="1" t="s">
        <v>48</v>
      </c>
      <c r="G2704" s="2">
        <v>0.66999999999999993</v>
      </c>
      <c r="H2704" s="2">
        <v>0.95000000000000007</v>
      </c>
      <c r="I2704" s="2">
        <v>0.87</v>
      </c>
      <c r="J2704" s="1" t="s">
        <v>37</v>
      </c>
      <c r="K2704" s="1">
        <v>4.8</v>
      </c>
      <c r="L2704" s="1">
        <f t="shared" si="168"/>
        <v>4</v>
      </c>
      <c r="M2704" s="1" t="str">
        <f t="shared" si="169"/>
        <v>NotApplicable</v>
      </c>
      <c r="N2704" s="1" t="str">
        <f t="shared" si="170"/>
        <v>NotApplicable</v>
      </c>
      <c r="O2704" s="1">
        <f t="shared" si="171"/>
        <v>4.8</v>
      </c>
    </row>
    <row r="2705" spans="1:15" x14ac:dyDescent="0.3">
      <c r="A2705" s="1" t="s">
        <v>2741</v>
      </c>
      <c r="B2705" s="1">
        <v>23</v>
      </c>
      <c r="C2705" s="1" t="s">
        <v>12</v>
      </c>
      <c r="D2705" s="1" t="s">
        <v>27</v>
      </c>
      <c r="E2705" s="1" t="s">
        <v>2678</v>
      </c>
      <c r="F2705" s="1" t="s">
        <v>42</v>
      </c>
      <c r="G2705" s="2">
        <v>0.87</v>
      </c>
      <c r="H2705" s="2">
        <v>0.91</v>
      </c>
      <c r="I2705" s="2">
        <v>0.98</v>
      </c>
      <c r="J2705" s="1" t="s">
        <v>16</v>
      </c>
      <c r="K2705" s="1">
        <v>0</v>
      </c>
      <c r="L2705" s="1">
        <f t="shared" si="168"/>
        <v>0</v>
      </c>
      <c r="M2705" s="1" t="str">
        <f t="shared" si="169"/>
        <v>NotApplicable</v>
      </c>
      <c r="N2705" s="1" t="str">
        <f t="shared" si="170"/>
        <v>NotApplicable</v>
      </c>
      <c r="O2705" s="1">
        <f t="shared" si="171"/>
        <v>0</v>
      </c>
    </row>
    <row r="2706" spans="1:15" x14ac:dyDescent="0.3">
      <c r="A2706" s="1" t="s">
        <v>2742</v>
      </c>
      <c r="B2706" s="1">
        <v>24</v>
      </c>
      <c r="C2706" s="1" t="s">
        <v>12</v>
      </c>
      <c r="D2706" s="1" t="s">
        <v>27</v>
      </c>
      <c r="E2706" s="1" t="s">
        <v>2678</v>
      </c>
      <c r="F2706" s="1" t="s">
        <v>36</v>
      </c>
      <c r="G2706" s="2">
        <v>0.73</v>
      </c>
      <c r="H2706" s="2">
        <v>0.89</v>
      </c>
      <c r="I2706" s="2">
        <v>0.92999999999999994</v>
      </c>
      <c r="J2706" s="1" t="s">
        <v>19</v>
      </c>
      <c r="K2706" s="1">
        <v>2.6</v>
      </c>
      <c r="L2706" s="1">
        <f t="shared" si="168"/>
        <v>2</v>
      </c>
      <c r="M2706" s="1" t="str">
        <f t="shared" si="169"/>
        <v>NotApplicable</v>
      </c>
      <c r="N2706" s="1" t="str">
        <f t="shared" si="170"/>
        <v>NotApplicable</v>
      </c>
      <c r="O2706" s="1">
        <f t="shared" si="171"/>
        <v>2.6</v>
      </c>
    </row>
    <row r="2707" spans="1:15" x14ac:dyDescent="0.3">
      <c r="A2707" s="1" t="s">
        <v>2743</v>
      </c>
      <c r="B2707" s="1">
        <v>23</v>
      </c>
      <c r="C2707" s="1" t="s">
        <v>12</v>
      </c>
      <c r="D2707" s="1" t="s">
        <v>27</v>
      </c>
      <c r="E2707" s="1" t="s">
        <v>2678</v>
      </c>
      <c r="F2707" s="1" t="s">
        <v>48</v>
      </c>
      <c r="G2707" s="2">
        <v>0.63</v>
      </c>
      <c r="H2707" s="2">
        <v>0.85000000000000009</v>
      </c>
      <c r="I2707" s="2">
        <v>0.96</v>
      </c>
      <c r="J2707" s="1" t="s">
        <v>16</v>
      </c>
      <c r="K2707" s="1">
        <v>0</v>
      </c>
      <c r="L2707" s="1">
        <f t="shared" si="168"/>
        <v>0</v>
      </c>
      <c r="M2707" s="1" t="str">
        <f t="shared" si="169"/>
        <v>NotApplicable</v>
      </c>
      <c r="N2707" s="1" t="str">
        <f t="shared" si="170"/>
        <v>NotApplicable</v>
      </c>
      <c r="O2707" s="1">
        <f t="shared" si="171"/>
        <v>0</v>
      </c>
    </row>
    <row r="2708" spans="1:15" x14ac:dyDescent="0.3">
      <c r="A2708" s="1" t="s">
        <v>2744</v>
      </c>
      <c r="B2708" s="1">
        <v>27</v>
      </c>
      <c r="C2708" s="1" t="s">
        <v>12</v>
      </c>
      <c r="D2708" s="1" t="s">
        <v>13</v>
      </c>
      <c r="E2708" s="1" t="s">
        <v>2678</v>
      </c>
      <c r="F2708" s="1" t="s">
        <v>42</v>
      </c>
      <c r="G2708" s="2">
        <v>0.8</v>
      </c>
      <c r="H2708" s="2">
        <v>0.88</v>
      </c>
      <c r="I2708" s="2">
        <v>0.94</v>
      </c>
      <c r="J2708" s="1" t="s">
        <v>22</v>
      </c>
      <c r="K2708" s="1">
        <v>4</v>
      </c>
      <c r="L2708" s="1">
        <f t="shared" si="168"/>
        <v>4</v>
      </c>
      <c r="M2708" s="1" t="str">
        <f t="shared" si="169"/>
        <v>NotApplicable</v>
      </c>
      <c r="N2708" s="1" t="str">
        <f t="shared" si="170"/>
        <v>NotApplicable</v>
      </c>
      <c r="O2708" s="1">
        <f t="shared" si="171"/>
        <v>4</v>
      </c>
    </row>
    <row r="2709" spans="1:15" x14ac:dyDescent="0.3">
      <c r="A2709" s="1" t="s">
        <v>2745</v>
      </c>
      <c r="B2709" s="1">
        <v>24</v>
      </c>
      <c r="C2709" s="1" t="s">
        <v>12</v>
      </c>
      <c r="D2709" s="1" t="s">
        <v>13</v>
      </c>
      <c r="E2709" s="1" t="s">
        <v>2678</v>
      </c>
      <c r="F2709" s="1" t="s">
        <v>15</v>
      </c>
      <c r="G2709" s="2">
        <v>0.71</v>
      </c>
      <c r="H2709" s="2">
        <v>0.91</v>
      </c>
      <c r="I2709" s="2">
        <v>0.95</v>
      </c>
      <c r="J2709" s="1" t="s">
        <v>19</v>
      </c>
      <c r="K2709" s="1">
        <v>3.2</v>
      </c>
      <c r="L2709" s="1">
        <f t="shared" si="168"/>
        <v>3</v>
      </c>
      <c r="M2709" s="1" t="str">
        <f t="shared" si="169"/>
        <v>NotApplicable</v>
      </c>
      <c r="N2709" s="1" t="str">
        <f t="shared" si="170"/>
        <v>NotApplicable</v>
      </c>
      <c r="O2709" s="1">
        <f t="shared" si="171"/>
        <v>3.2</v>
      </c>
    </row>
    <row r="2710" spans="1:15" x14ac:dyDescent="0.3">
      <c r="A2710" s="1" t="s">
        <v>2746</v>
      </c>
      <c r="B2710" s="1">
        <v>21</v>
      </c>
      <c r="C2710" s="1" t="s">
        <v>12</v>
      </c>
      <c r="D2710" s="1" t="s">
        <v>13</v>
      </c>
      <c r="E2710" s="1" t="s">
        <v>2678</v>
      </c>
      <c r="F2710" s="1" t="s">
        <v>15</v>
      </c>
      <c r="G2710" s="2">
        <v>0.87</v>
      </c>
      <c r="H2710" s="2">
        <v>0.91</v>
      </c>
      <c r="I2710" s="2">
        <v>0.95</v>
      </c>
      <c r="J2710" s="1" t="s">
        <v>19</v>
      </c>
      <c r="K2710" s="1">
        <v>0</v>
      </c>
      <c r="L2710" s="1">
        <f t="shared" si="168"/>
        <v>0</v>
      </c>
      <c r="M2710" s="1" t="str">
        <f t="shared" si="169"/>
        <v>NotApplicable</v>
      </c>
      <c r="N2710" s="1" t="str">
        <f t="shared" si="170"/>
        <v>NotApplicable</v>
      </c>
      <c r="O2710" s="1">
        <f t="shared" si="171"/>
        <v>0</v>
      </c>
    </row>
    <row r="2711" spans="1:15" x14ac:dyDescent="0.3">
      <c r="A2711" s="1" t="s">
        <v>2747</v>
      </c>
      <c r="B2711" s="1">
        <v>24</v>
      </c>
      <c r="C2711" s="1" t="s">
        <v>12</v>
      </c>
      <c r="D2711" s="1" t="s">
        <v>27</v>
      </c>
      <c r="E2711" s="1" t="s">
        <v>2678</v>
      </c>
      <c r="F2711" s="1" t="s">
        <v>48</v>
      </c>
      <c r="G2711" s="2">
        <v>0.61</v>
      </c>
      <c r="H2711" s="2">
        <v>0.88</v>
      </c>
      <c r="I2711" s="2">
        <v>0.9</v>
      </c>
      <c r="J2711" s="1" t="s">
        <v>40</v>
      </c>
      <c r="K2711" s="1">
        <v>1.9</v>
      </c>
      <c r="L2711" s="1">
        <f t="shared" si="168"/>
        <v>1</v>
      </c>
      <c r="M2711" s="1" t="str">
        <f t="shared" si="169"/>
        <v>NotApplicable</v>
      </c>
      <c r="N2711" s="1" t="str">
        <f t="shared" si="170"/>
        <v>NotApplicable</v>
      </c>
      <c r="O2711" s="1">
        <f t="shared" si="171"/>
        <v>1.9</v>
      </c>
    </row>
    <row r="2712" spans="1:15" x14ac:dyDescent="0.3">
      <c r="A2712" s="1" t="s">
        <v>2748</v>
      </c>
      <c r="B2712" s="1">
        <v>21</v>
      </c>
      <c r="C2712" s="1" t="s">
        <v>12</v>
      </c>
      <c r="D2712" s="1" t="s">
        <v>27</v>
      </c>
      <c r="E2712" s="1" t="s">
        <v>2678</v>
      </c>
      <c r="F2712" s="1" t="s">
        <v>15</v>
      </c>
      <c r="G2712" s="2">
        <v>0.69</v>
      </c>
      <c r="H2712" s="2">
        <v>0.82000000000000006</v>
      </c>
      <c r="I2712" s="2">
        <v>0.94</v>
      </c>
      <c r="J2712" s="1" t="s">
        <v>37</v>
      </c>
      <c r="K2712" s="1">
        <v>0</v>
      </c>
      <c r="L2712" s="1">
        <f t="shared" si="168"/>
        <v>0</v>
      </c>
      <c r="M2712" s="1" t="str">
        <f t="shared" si="169"/>
        <v>NotApplicable</v>
      </c>
      <c r="N2712" s="1" t="str">
        <f t="shared" si="170"/>
        <v>NotApplicable</v>
      </c>
      <c r="O2712" s="1">
        <f t="shared" si="171"/>
        <v>0</v>
      </c>
    </row>
    <row r="2713" spans="1:15" x14ac:dyDescent="0.3">
      <c r="A2713" s="1" t="s">
        <v>2749</v>
      </c>
      <c r="B2713" s="1">
        <v>21</v>
      </c>
      <c r="C2713" s="1" t="s">
        <v>12</v>
      </c>
      <c r="D2713" s="1" t="s">
        <v>13</v>
      </c>
      <c r="E2713" s="1" t="s">
        <v>2678</v>
      </c>
      <c r="F2713" s="1" t="s">
        <v>15</v>
      </c>
      <c r="G2713" s="2">
        <v>0.80999999999999994</v>
      </c>
      <c r="H2713" s="2">
        <v>0.88</v>
      </c>
      <c r="I2713" s="2">
        <v>0.85</v>
      </c>
      <c r="J2713" s="1" t="s">
        <v>37</v>
      </c>
      <c r="K2713" s="1">
        <v>0</v>
      </c>
      <c r="L2713" s="1">
        <f t="shared" si="168"/>
        <v>0</v>
      </c>
      <c r="M2713" s="1" t="str">
        <f t="shared" si="169"/>
        <v>NotApplicable</v>
      </c>
      <c r="N2713" s="1" t="str">
        <f t="shared" si="170"/>
        <v>NotApplicable</v>
      </c>
      <c r="O2713" s="1">
        <f t="shared" si="171"/>
        <v>0</v>
      </c>
    </row>
    <row r="2714" spans="1:15" x14ac:dyDescent="0.3">
      <c r="A2714" s="1" t="s">
        <v>2750</v>
      </c>
      <c r="B2714" s="1">
        <v>26</v>
      </c>
      <c r="C2714" s="1" t="s">
        <v>12</v>
      </c>
      <c r="D2714" s="1" t="s">
        <v>13</v>
      </c>
      <c r="E2714" s="1" t="s">
        <v>2678</v>
      </c>
      <c r="F2714" s="1" t="s">
        <v>15</v>
      </c>
      <c r="G2714" s="2">
        <v>0.78</v>
      </c>
      <c r="H2714" s="2">
        <v>0.94000000000000006</v>
      </c>
      <c r="I2714" s="2">
        <v>0.9</v>
      </c>
      <c r="J2714" s="1" t="s">
        <v>16</v>
      </c>
      <c r="K2714" s="1">
        <v>4</v>
      </c>
      <c r="L2714" s="1">
        <f t="shared" si="168"/>
        <v>4</v>
      </c>
      <c r="M2714" s="1" t="str">
        <f t="shared" si="169"/>
        <v>NotApplicable</v>
      </c>
      <c r="N2714" s="1" t="str">
        <f t="shared" si="170"/>
        <v>NotApplicable</v>
      </c>
      <c r="O2714" s="1">
        <f t="shared" si="171"/>
        <v>4</v>
      </c>
    </row>
    <row r="2715" spans="1:15" x14ac:dyDescent="0.3">
      <c r="A2715" s="1" t="s">
        <v>2751</v>
      </c>
      <c r="B2715" s="1">
        <v>22</v>
      </c>
      <c r="C2715" s="1" t="s">
        <v>12</v>
      </c>
      <c r="D2715" s="1" t="s">
        <v>13</v>
      </c>
      <c r="E2715" s="1" t="s">
        <v>2678</v>
      </c>
      <c r="F2715" s="1" t="s">
        <v>42</v>
      </c>
      <c r="G2715" s="2">
        <v>0.65999999999999992</v>
      </c>
      <c r="H2715" s="2">
        <v>0.87000000000000011</v>
      </c>
      <c r="I2715" s="2">
        <v>0.9</v>
      </c>
      <c r="J2715" s="1" t="s">
        <v>40</v>
      </c>
      <c r="K2715" s="1">
        <v>0</v>
      </c>
      <c r="L2715" s="1">
        <f t="shared" si="168"/>
        <v>0</v>
      </c>
      <c r="M2715" s="1" t="str">
        <f t="shared" si="169"/>
        <v>NotApplicable</v>
      </c>
      <c r="N2715" s="1" t="str">
        <f t="shared" si="170"/>
        <v>NotApplicable</v>
      </c>
      <c r="O2715" s="1">
        <f t="shared" si="171"/>
        <v>0</v>
      </c>
    </row>
    <row r="2716" spans="1:15" x14ac:dyDescent="0.3">
      <c r="A2716" s="1" t="s">
        <v>2752</v>
      </c>
      <c r="B2716" s="1">
        <v>22</v>
      </c>
      <c r="C2716" s="1" t="s">
        <v>12</v>
      </c>
      <c r="D2716" s="1" t="s">
        <v>13</v>
      </c>
      <c r="E2716" s="1" t="s">
        <v>2678</v>
      </c>
      <c r="F2716" s="1" t="s">
        <v>15</v>
      </c>
      <c r="G2716" s="2">
        <v>0.67999999999999994</v>
      </c>
      <c r="H2716" s="2">
        <v>0.82000000000000006</v>
      </c>
      <c r="I2716" s="2">
        <v>0.92999999999999994</v>
      </c>
      <c r="J2716" s="1" t="s">
        <v>37</v>
      </c>
      <c r="K2716" s="1">
        <v>1.4</v>
      </c>
      <c r="L2716" s="1">
        <f t="shared" si="168"/>
        <v>1</v>
      </c>
      <c r="M2716" s="1" t="str">
        <f t="shared" si="169"/>
        <v>NotApplicable</v>
      </c>
      <c r="N2716" s="1" t="str">
        <f t="shared" si="170"/>
        <v>NotApplicable</v>
      </c>
      <c r="O2716" s="1">
        <f t="shared" si="171"/>
        <v>1.4</v>
      </c>
    </row>
    <row r="2717" spans="1:15" x14ac:dyDescent="0.3">
      <c r="A2717" s="1" t="s">
        <v>2753</v>
      </c>
      <c r="B2717" s="1">
        <v>22</v>
      </c>
      <c r="C2717" s="1" t="s">
        <v>12</v>
      </c>
      <c r="D2717" s="1" t="s">
        <v>27</v>
      </c>
      <c r="E2717" s="1" t="s">
        <v>2678</v>
      </c>
      <c r="F2717" s="1" t="s">
        <v>42</v>
      </c>
      <c r="G2717" s="2">
        <v>0.74</v>
      </c>
      <c r="H2717" s="2">
        <v>0.93</v>
      </c>
      <c r="I2717" s="2">
        <v>0.96</v>
      </c>
      <c r="J2717" s="1" t="s">
        <v>37</v>
      </c>
      <c r="K2717" s="1">
        <v>0</v>
      </c>
      <c r="L2717" s="1">
        <f t="shared" si="168"/>
        <v>0</v>
      </c>
      <c r="M2717" s="1" t="str">
        <f t="shared" si="169"/>
        <v>NotApplicable</v>
      </c>
      <c r="N2717" s="1" t="str">
        <f t="shared" si="170"/>
        <v>NotApplicable</v>
      </c>
      <c r="O2717" s="1">
        <f t="shared" si="171"/>
        <v>0</v>
      </c>
    </row>
    <row r="2718" spans="1:15" x14ac:dyDescent="0.3">
      <c r="A2718" s="1" t="s">
        <v>2754</v>
      </c>
      <c r="B2718" s="1">
        <v>24</v>
      </c>
      <c r="C2718" s="1" t="s">
        <v>12</v>
      </c>
      <c r="D2718" s="1" t="s">
        <v>27</v>
      </c>
      <c r="E2718" s="1" t="s">
        <v>2678</v>
      </c>
      <c r="F2718" s="1" t="s">
        <v>15</v>
      </c>
      <c r="G2718" s="2">
        <v>0.73</v>
      </c>
      <c r="H2718" s="2">
        <v>0.88</v>
      </c>
      <c r="I2718" s="2">
        <v>0.87</v>
      </c>
      <c r="J2718" s="1" t="s">
        <v>22</v>
      </c>
      <c r="K2718" s="1">
        <v>3.2</v>
      </c>
      <c r="L2718" s="1">
        <f t="shared" si="168"/>
        <v>3</v>
      </c>
      <c r="M2718" s="1" t="str">
        <f t="shared" si="169"/>
        <v>NotApplicable</v>
      </c>
      <c r="N2718" s="1" t="str">
        <f t="shared" si="170"/>
        <v>NotApplicable</v>
      </c>
      <c r="O2718" s="1">
        <f t="shared" si="171"/>
        <v>3.2</v>
      </c>
    </row>
    <row r="2719" spans="1:15" x14ac:dyDescent="0.3">
      <c r="A2719" s="1" t="s">
        <v>2755</v>
      </c>
      <c r="B2719" s="1">
        <v>24</v>
      </c>
      <c r="C2719" s="1" t="s">
        <v>12</v>
      </c>
      <c r="D2719" s="1" t="s">
        <v>13</v>
      </c>
      <c r="E2719" s="1" t="s">
        <v>2678</v>
      </c>
      <c r="F2719" s="1" t="s">
        <v>15</v>
      </c>
      <c r="G2719" s="2">
        <v>0.8</v>
      </c>
      <c r="H2719" s="2">
        <v>0.91</v>
      </c>
      <c r="I2719" s="2">
        <v>0.94</v>
      </c>
      <c r="J2719" s="1" t="s">
        <v>40</v>
      </c>
      <c r="K2719" s="1">
        <v>2.5</v>
      </c>
      <c r="L2719" s="1">
        <f t="shared" si="168"/>
        <v>2</v>
      </c>
      <c r="M2719" s="1" t="str">
        <f t="shared" si="169"/>
        <v>NotApplicable</v>
      </c>
      <c r="N2719" s="1" t="str">
        <f t="shared" si="170"/>
        <v>NotApplicable</v>
      </c>
      <c r="O2719" s="1">
        <f t="shared" si="171"/>
        <v>2.5</v>
      </c>
    </row>
    <row r="2720" spans="1:15" x14ac:dyDescent="0.3">
      <c r="A2720" s="1" t="s">
        <v>2756</v>
      </c>
      <c r="B2720" s="1">
        <v>25</v>
      </c>
      <c r="C2720" s="1" t="s">
        <v>12</v>
      </c>
      <c r="D2720" s="1" t="s">
        <v>27</v>
      </c>
      <c r="E2720" s="1" t="s">
        <v>2678</v>
      </c>
      <c r="F2720" s="1" t="s">
        <v>15</v>
      </c>
      <c r="G2720" s="2">
        <v>0.65</v>
      </c>
      <c r="H2720" s="2">
        <v>0.93</v>
      </c>
      <c r="I2720" s="2">
        <v>0.96</v>
      </c>
      <c r="J2720" s="1" t="s">
        <v>16</v>
      </c>
      <c r="K2720" s="1">
        <v>2.7</v>
      </c>
      <c r="L2720" s="1">
        <f t="shared" si="168"/>
        <v>2</v>
      </c>
      <c r="M2720" s="1" t="str">
        <f t="shared" si="169"/>
        <v>NotApplicable</v>
      </c>
      <c r="N2720" s="1" t="str">
        <f t="shared" si="170"/>
        <v>NotApplicable</v>
      </c>
      <c r="O2720" s="1">
        <f t="shared" si="171"/>
        <v>2.7</v>
      </c>
    </row>
    <row r="2721" spans="1:15" x14ac:dyDescent="0.3">
      <c r="A2721" s="1" t="s">
        <v>2757</v>
      </c>
      <c r="B2721" s="1">
        <v>22</v>
      </c>
      <c r="C2721" s="1" t="s">
        <v>12</v>
      </c>
      <c r="D2721" s="1" t="s">
        <v>13</v>
      </c>
      <c r="E2721" s="1" t="s">
        <v>2678</v>
      </c>
      <c r="F2721" s="1" t="s">
        <v>48</v>
      </c>
      <c r="G2721" s="2">
        <v>0.65999999999999992</v>
      </c>
      <c r="H2721" s="2">
        <v>0.93</v>
      </c>
      <c r="I2721" s="2">
        <v>0.88</v>
      </c>
      <c r="J2721" s="1" t="s">
        <v>40</v>
      </c>
      <c r="K2721" s="1">
        <v>0</v>
      </c>
      <c r="L2721" s="1">
        <f t="shared" si="168"/>
        <v>0</v>
      </c>
      <c r="M2721" s="1" t="str">
        <f t="shared" si="169"/>
        <v>NotApplicable</v>
      </c>
      <c r="N2721" s="1" t="str">
        <f t="shared" si="170"/>
        <v>NotApplicable</v>
      </c>
      <c r="O2721" s="1">
        <f t="shared" si="171"/>
        <v>0</v>
      </c>
    </row>
    <row r="2722" spans="1:15" x14ac:dyDescent="0.3">
      <c r="A2722" s="1" t="s">
        <v>2758</v>
      </c>
      <c r="B2722" s="1">
        <v>23</v>
      </c>
      <c r="C2722" s="1" t="s">
        <v>12</v>
      </c>
      <c r="D2722" s="1" t="s">
        <v>13</v>
      </c>
      <c r="E2722" s="1" t="s">
        <v>2678</v>
      </c>
      <c r="F2722" s="1" t="s">
        <v>48</v>
      </c>
      <c r="G2722" s="2">
        <v>0.66999999999999993</v>
      </c>
      <c r="H2722" s="2">
        <v>0.91</v>
      </c>
      <c r="I2722" s="2">
        <v>0.92999999999999994</v>
      </c>
      <c r="J2722" s="1" t="s">
        <v>19</v>
      </c>
      <c r="K2722" s="1">
        <v>0</v>
      </c>
      <c r="L2722" s="1">
        <f t="shared" si="168"/>
        <v>0</v>
      </c>
      <c r="M2722" s="1" t="str">
        <f t="shared" si="169"/>
        <v>NotApplicable</v>
      </c>
      <c r="N2722" s="1" t="str">
        <f t="shared" si="170"/>
        <v>NotApplicable</v>
      </c>
      <c r="O2722" s="1">
        <f t="shared" si="171"/>
        <v>0</v>
      </c>
    </row>
    <row r="2723" spans="1:15" x14ac:dyDescent="0.3">
      <c r="A2723" s="1" t="s">
        <v>2759</v>
      </c>
      <c r="B2723" s="1">
        <v>22</v>
      </c>
      <c r="C2723" s="1" t="s">
        <v>12</v>
      </c>
      <c r="D2723" s="1" t="s">
        <v>13</v>
      </c>
      <c r="E2723" s="1" t="s">
        <v>2678</v>
      </c>
      <c r="F2723" s="1" t="s">
        <v>15</v>
      </c>
      <c r="G2723" s="2">
        <v>0.7</v>
      </c>
      <c r="H2723" s="2">
        <v>0.93</v>
      </c>
      <c r="I2723" s="2">
        <v>0.98</v>
      </c>
      <c r="J2723" s="1" t="s">
        <v>16</v>
      </c>
      <c r="K2723" s="1">
        <v>0</v>
      </c>
      <c r="L2723" s="1">
        <f t="shared" si="168"/>
        <v>0</v>
      </c>
      <c r="M2723" s="1" t="str">
        <f t="shared" si="169"/>
        <v>NotApplicable</v>
      </c>
      <c r="N2723" s="1" t="str">
        <f t="shared" si="170"/>
        <v>NotApplicable</v>
      </c>
      <c r="O2723" s="1">
        <f t="shared" si="171"/>
        <v>0</v>
      </c>
    </row>
    <row r="2724" spans="1:15" x14ac:dyDescent="0.3">
      <c r="A2724" s="1" t="s">
        <v>2760</v>
      </c>
      <c r="B2724" s="1">
        <v>28</v>
      </c>
      <c r="C2724" s="1" t="s">
        <v>12</v>
      </c>
      <c r="D2724" s="1" t="s">
        <v>27</v>
      </c>
      <c r="E2724" s="1" t="s">
        <v>2678</v>
      </c>
      <c r="F2724" s="1" t="s">
        <v>48</v>
      </c>
      <c r="G2724" s="2">
        <v>0.72</v>
      </c>
      <c r="H2724" s="2">
        <v>0.8</v>
      </c>
      <c r="I2724" s="2">
        <v>0.96</v>
      </c>
      <c r="J2724" s="1" t="s">
        <v>40</v>
      </c>
      <c r="K2724" s="1">
        <v>4.7</v>
      </c>
      <c r="L2724" s="1">
        <f t="shared" si="168"/>
        <v>4</v>
      </c>
      <c r="M2724" s="1" t="str">
        <f t="shared" si="169"/>
        <v>NotApplicable</v>
      </c>
      <c r="N2724" s="1" t="str">
        <f t="shared" si="170"/>
        <v>NotApplicable</v>
      </c>
      <c r="O2724" s="1">
        <f t="shared" si="171"/>
        <v>4.7</v>
      </c>
    </row>
    <row r="2725" spans="1:15" x14ac:dyDescent="0.3">
      <c r="A2725" s="1" t="s">
        <v>2761</v>
      </c>
      <c r="B2725" s="1">
        <v>24</v>
      </c>
      <c r="C2725" s="1" t="s">
        <v>12</v>
      </c>
      <c r="D2725" s="1" t="s">
        <v>13</v>
      </c>
      <c r="E2725" s="1" t="s">
        <v>2678</v>
      </c>
      <c r="F2725" s="1" t="s">
        <v>15</v>
      </c>
      <c r="G2725" s="2">
        <v>0.8899999999999999</v>
      </c>
      <c r="H2725" s="2">
        <v>0.87000000000000011</v>
      </c>
      <c r="I2725" s="2">
        <v>0.98</v>
      </c>
      <c r="J2725" s="1" t="s">
        <v>16</v>
      </c>
      <c r="K2725" s="1">
        <v>2.2999999999999998</v>
      </c>
      <c r="L2725" s="1">
        <f t="shared" si="168"/>
        <v>2</v>
      </c>
      <c r="M2725" s="1" t="str">
        <f t="shared" si="169"/>
        <v>NotApplicable</v>
      </c>
      <c r="N2725" s="1" t="str">
        <f t="shared" si="170"/>
        <v>NotApplicable</v>
      </c>
      <c r="O2725" s="1">
        <f t="shared" si="171"/>
        <v>2.2999999999999998</v>
      </c>
    </row>
    <row r="2726" spans="1:15" x14ac:dyDescent="0.3">
      <c r="A2726" s="1" t="s">
        <v>2762</v>
      </c>
      <c r="B2726" s="1">
        <v>26</v>
      </c>
      <c r="C2726" s="1" t="s">
        <v>12</v>
      </c>
      <c r="D2726" s="1" t="s">
        <v>27</v>
      </c>
      <c r="E2726" s="1" t="s">
        <v>2678</v>
      </c>
      <c r="F2726" s="1" t="s">
        <v>15</v>
      </c>
      <c r="G2726" s="2">
        <v>0.74</v>
      </c>
      <c r="H2726" s="2">
        <v>0.87000000000000011</v>
      </c>
      <c r="I2726" s="2">
        <v>0.86</v>
      </c>
      <c r="J2726" s="1" t="s">
        <v>16</v>
      </c>
      <c r="K2726" s="1">
        <v>4.3</v>
      </c>
      <c r="L2726" s="1">
        <f t="shared" si="168"/>
        <v>4</v>
      </c>
      <c r="M2726" s="1" t="str">
        <f t="shared" si="169"/>
        <v>NotApplicable</v>
      </c>
      <c r="N2726" s="1" t="str">
        <f t="shared" si="170"/>
        <v>NotApplicable</v>
      </c>
      <c r="O2726" s="1">
        <f t="shared" si="171"/>
        <v>4.3</v>
      </c>
    </row>
    <row r="2727" spans="1:15" x14ac:dyDescent="0.3">
      <c r="A2727" s="1" t="s">
        <v>2763</v>
      </c>
      <c r="B2727" s="1">
        <v>25</v>
      </c>
      <c r="C2727" s="1" t="s">
        <v>12</v>
      </c>
      <c r="D2727" s="1" t="s">
        <v>13</v>
      </c>
      <c r="E2727" s="1" t="s">
        <v>2678</v>
      </c>
      <c r="F2727" s="1" t="s">
        <v>15</v>
      </c>
      <c r="G2727" s="2">
        <v>0.63</v>
      </c>
      <c r="H2727" s="2">
        <v>0.88</v>
      </c>
      <c r="I2727" s="2">
        <v>0.88</v>
      </c>
      <c r="J2727" s="1" t="s">
        <v>40</v>
      </c>
      <c r="K2727" s="1">
        <v>3.8</v>
      </c>
      <c r="L2727" s="1">
        <f t="shared" si="168"/>
        <v>3</v>
      </c>
      <c r="M2727" s="1" t="str">
        <f t="shared" si="169"/>
        <v>NotApplicable</v>
      </c>
      <c r="N2727" s="1" t="str">
        <f t="shared" si="170"/>
        <v>NotApplicable</v>
      </c>
      <c r="O2727" s="1">
        <f t="shared" si="171"/>
        <v>3.8</v>
      </c>
    </row>
    <row r="2728" spans="1:15" x14ac:dyDescent="0.3">
      <c r="A2728" s="1" t="s">
        <v>2764</v>
      </c>
      <c r="B2728" s="1">
        <v>27</v>
      </c>
      <c r="C2728" s="1" t="s">
        <v>12</v>
      </c>
      <c r="D2728" s="1" t="s">
        <v>13</v>
      </c>
      <c r="E2728" s="1" t="s">
        <v>2678</v>
      </c>
      <c r="F2728" s="1" t="s">
        <v>42</v>
      </c>
      <c r="G2728" s="2">
        <v>0.83</v>
      </c>
      <c r="H2728" s="2">
        <v>0.84000000000000008</v>
      </c>
      <c r="I2728" s="2">
        <v>0.95</v>
      </c>
      <c r="J2728" s="1" t="s">
        <v>22</v>
      </c>
      <c r="K2728" s="1">
        <v>4.9000000000000004</v>
      </c>
      <c r="L2728" s="1">
        <f t="shared" si="168"/>
        <v>4</v>
      </c>
      <c r="M2728" s="1" t="str">
        <f t="shared" si="169"/>
        <v>NotApplicable</v>
      </c>
      <c r="N2728" s="1" t="str">
        <f t="shared" si="170"/>
        <v>NotApplicable</v>
      </c>
      <c r="O2728" s="1">
        <f t="shared" si="171"/>
        <v>4.9000000000000004</v>
      </c>
    </row>
    <row r="2729" spans="1:15" x14ac:dyDescent="0.3">
      <c r="A2729" s="1" t="s">
        <v>2765</v>
      </c>
      <c r="B2729" s="1">
        <v>23</v>
      </c>
      <c r="C2729" s="1" t="s">
        <v>12</v>
      </c>
      <c r="D2729" s="1" t="s">
        <v>13</v>
      </c>
      <c r="E2729" s="1" t="s">
        <v>2678</v>
      </c>
      <c r="F2729" s="1" t="s">
        <v>15</v>
      </c>
      <c r="G2729" s="2">
        <v>0.71</v>
      </c>
      <c r="H2729" s="2">
        <v>0.92</v>
      </c>
      <c r="I2729" s="2">
        <v>0.89</v>
      </c>
      <c r="J2729" s="1" t="s">
        <v>22</v>
      </c>
      <c r="K2729" s="1">
        <v>1.7</v>
      </c>
      <c r="L2729" s="1">
        <f t="shared" si="168"/>
        <v>1</v>
      </c>
      <c r="M2729" s="1" t="str">
        <f t="shared" si="169"/>
        <v>NotApplicable</v>
      </c>
      <c r="N2729" s="1" t="str">
        <f t="shared" si="170"/>
        <v>NotApplicable</v>
      </c>
      <c r="O2729" s="1">
        <f t="shared" si="171"/>
        <v>1.7</v>
      </c>
    </row>
    <row r="2730" spans="1:15" x14ac:dyDescent="0.3">
      <c r="A2730" s="1" t="s">
        <v>2766</v>
      </c>
      <c r="B2730" s="1">
        <v>22</v>
      </c>
      <c r="C2730" s="1" t="s">
        <v>12</v>
      </c>
      <c r="D2730" s="1" t="s">
        <v>27</v>
      </c>
      <c r="E2730" s="1" t="s">
        <v>2678</v>
      </c>
      <c r="F2730" s="1" t="s">
        <v>42</v>
      </c>
      <c r="G2730" s="2">
        <v>0.67999999999999994</v>
      </c>
      <c r="H2730" s="2">
        <v>0.89</v>
      </c>
      <c r="I2730" s="2">
        <v>0.95</v>
      </c>
      <c r="J2730" s="1" t="s">
        <v>22</v>
      </c>
      <c r="K2730" s="1">
        <v>0</v>
      </c>
      <c r="L2730" s="1">
        <f t="shared" si="168"/>
        <v>0</v>
      </c>
      <c r="M2730" s="1" t="str">
        <f t="shared" si="169"/>
        <v>NotApplicable</v>
      </c>
      <c r="N2730" s="1" t="str">
        <f t="shared" si="170"/>
        <v>NotApplicable</v>
      </c>
      <c r="O2730" s="1">
        <f t="shared" si="171"/>
        <v>0</v>
      </c>
    </row>
    <row r="2731" spans="1:15" x14ac:dyDescent="0.3">
      <c r="A2731" s="1" t="s">
        <v>2767</v>
      </c>
      <c r="B2731" s="1">
        <v>21</v>
      </c>
      <c r="C2731" s="1" t="s">
        <v>12</v>
      </c>
      <c r="D2731" s="1" t="s">
        <v>13</v>
      </c>
      <c r="E2731" s="1" t="s">
        <v>2678</v>
      </c>
      <c r="F2731" s="1" t="s">
        <v>32</v>
      </c>
      <c r="G2731" s="2">
        <v>0.61</v>
      </c>
      <c r="H2731" s="2">
        <v>0.81</v>
      </c>
      <c r="I2731" s="2">
        <v>0.98</v>
      </c>
      <c r="J2731" s="1" t="s">
        <v>40</v>
      </c>
      <c r="K2731" s="1">
        <v>0</v>
      </c>
      <c r="L2731" s="1">
        <f t="shared" si="168"/>
        <v>0</v>
      </c>
      <c r="M2731" s="1" t="str">
        <f t="shared" si="169"/>
        <v>NotApplicable</v>
      </c>
      <c r="N2731" s="1" t="str">
        <f t="shared" si="170"/>
        <v>NotApplicable</v>
      </c>
      <c r="O2731" s="1">
        <f t="shared" si="171"/>
        <v>0</v>
      </c>
    </row>
    <row r="2732" spans="1:15" x14ac:dyDescent="0.3">
      <c r="A2732" s="1" t="s">
        <v>2768</v>
      </c>
      <c r="B2732" s="1">
        <v>25</v>
      </c>
      <c r="C2732" s="1" t="s">
        <v>12</v>
      </c>
      <c r="D2732" s="1" t="s">
        <v>13</v>
      </c>
      <c r="E2732" s="1" t="s">
        <v>2678</v>
      </c>
      <c r="F2732" s="1" t="s">
        <v>15</v>
      </c>
      <c r="G2732" s="2">
        <v>0.8</v>
      </c>
      <c r="H2732" s="2">
        <v>0.94000000000000006</v>
      </c>
      <c r="I2732" s="2">
        <v>0.95</v>
      </c>
      <c r="J2732" s="1" t="s">
        <v>16</v>
      </c>
      <c r="K2732" s="1">
        <v>3.4</v>
      </c>
      <c r="L2732" s="1">
        <f t="shared" si="168"/>
        <v>3</v>
      </c>
      <c r="M2732" s="1" t="str">
        <f t="shared" si="169"/>
        <v>NotApplicable</v>
      </c>
      <c r="N2732" s="1" t="str">
        <f t="shared" si="170"/>
        <v>NotApplicable</v>
      </c>
      <c r="O2732" s="1">
        <f t="shared" si="171"/>
        <v>3.4</v>
      </c>
    </row>
    <row r="2733" spans="1:15" x14ac:dyDescent="0.3">
      <c r="A2733" s="1" t="s">
        <v>2769</v>
      </c>
      <c r="B2733" s="1">
        <v>24</v>
      </c>
      <c r="C2733" s="1" t="s">
        <v>12</v>
      </c>
      <c r="D2733" s="1" t="s">
        <v>27</v>
      </c>
      <c r="E2733" s="1" t="s">
        <v>2678</v>
      </c>
      <c r="F2733" s="1" t="s">
        <v>15</v>
      </c>
      <c r="G2733" s="2">
        <v>0.77</v>
      </c>
      <c r="H2733" s="2">
        <v>0.87000000000000011</v>
      </c>
      <c r="I2733" s="2">
        <v>0.96</v>
      </c>
      <c r="J2733" s="1" t="s">
        <v>19</v>
      </c>
      <c r="K2733" s="1">
        <v>1.5</v>
      </c>
      <c r="L2733" s="1">
        <f t="shared" si="168"/>
        <v>1</v>
      </c>
      <c r="M2733" s="1" t="str">
        <f t="shared" si="169"/>
        <v>NotApplicable</v>
      </c>
      <c r="N2733" s="1" t="str">
        <f t="shared" si="170"/>
        <v>NotApplicable</v>
      </c>
      <c r="O2733" s="1">
        <f t="shared" si="171"/>
        <v>1.5</v>
      </c>
    </row>
    <row r="2734" spans="1:15" x14ac:dyDescent="0.3">
      <c r="A2734" s="1" t="s">
        <v>2770</v>
      </c>
      <c r="B2734" s="1">
        <v>25</v>
      </c>
      <c r="C2734" s="1" t="s">
        <v>12</v>
      </c>
      <c r="D2734" s="1" t="s">
        <v>13</v>
      </c>
      <c r="E2734" s="1" t="s">
        <v>2678</v>
      </c>
      <c r="F2734" s="1" t="s">
        <v>15</v>
      </c>
      <c r="G2734" s="2">
        <v>0.64</v>
      </c>
      <c r="H2734" s="2">
        <v>0.88</v>
      </c>
      <c r="I2734" s="2">
        <v>0.98</v>
      </c>
      <c r="J2734" s="1" t="s">
        <v>19</v>
      </c>
      <c r="K2734" s="1">
        <v>2.6</v>
      </c>
      <c r="L2734" s="1">
        <f t="shared" si="168"/>
        <v>2</v>
      </c>
      <c r="M2734" s="1" t="str">
        <f t="shared" si="169"/>
        <v>NotApplicable</v>
      </c>
      <c r="N2734" s="1" t="str">
        <f t="shared" si="170"/>
        <v>NotApplicable</v>
      </c>
      <c r="O2734" s="1">
        <f t="shared" si="171"/>
        <v>2.6</v>
      </c>
    </row>
    <row r="2735" spans="1:15" x14ac:dyDescent="0.3">
      <c r="A2735" s="1" t="s">
        <v>2771</v>
      </c>
      <c r="B2735" s="1">
        <v>22</v>
      </c>
      <c r="C2735" s="1" t="s">
        <v>12</v>
      </c>
      <c r="D2735" s="1" t="s">
        <v>13</v>
      </c>
      <c r="E2735" s="1" t="s">
        <v>2678</v>
      </c>
      <c r="F2735" s="1" t="s">
        <v>15</v>
      </c>
      <c r="G2735" s="2">
        <v>0.64</v>
      </c>
      <c r="H2735" s="2">
        <v>0.82000000000000006</v>
      </c>
      <c r="I2735" s="2">
        <v>0.90999999999999992</v>
      </c>
      <c r="J2735" s="1" t="s">
        <v>22</v>
      </c>
      <c r="K2735" s="1">
        <v>0</v>
      </c>
      <c r="L2735" s="1">
        <f t="shared" si="168"/>
        <v>0</v>
      </c>
      <c r="M2735" s="1" t="str">
        <f t="shared" si="169"/>
        <v>NotApplicable</v>
      </c>
      <c r="N2735" s="1" t="str">
        <f t="shared" si="170"/>
        <v>NotApplicable</v>
      </c>
      <c r="O2735" s="1">
        <f t="shared" si="171"/>
        <v>0</v>
      </c>
    </row>
    <row r="2736" spans="1:15" x14ac:dyDescent="0.3">
      <c r="A2736" s="1" t="s">
        <v>2772</v>
      </c>
      <c r="B2736" s="1">
        <v>21</v>
      </c>
      <c r="C2736" s="1" t="s">
        <v>12</v>
      </c>
      <c r="D2736" s="1" t="s">
        <v>13</v>
      </c>
      <c r="E2736" s="1" t="s">
        <v>2678</v>
      </c>
      <c r="F2736" s="1" t="s">
        <v>15</v>
      </c>
      <c r="G2736" s="2">
        <v>0.65999999999999992</v>
      </c>
      <c r="H2736" s="2">
        <v>0.84000000000000008</v>
      </c>
      <c r="I2736" s="2">
        <v>0.85</v>
      </c>
      <c r="J2736" s="1" t="s">
        <v>19</v>
      </c>
      <c r="K2736" s="1">
        <v>0</v>
      </c>
      <c r="L2736" s="1">
        <f t="shared" si="168"/>
        <v>0</v>
      </c>
      <c r="M2736" s="1" t="str">
        <f t="shared" si="169"/>
        <v>NotApplicable</v>
      </c>
      <c r="N2736" s="1" t="str">
        <f t="shared" si="170"/>
        <v>NotApplicable</v>
      </c>
      <c r="O2736" s="1">
        <f t="shared" si="171"/>
        <v>0</v>
      </c>
    </row>
    <row r="2737" spans="1:15" x14ac:dyDescent="0.3">
      <c r="A2737" s="1" t="s">
        <v>2773</v>
      </c>
      <c r="B2737" s="1">
        <v>21</v>
      </c>
      <c r="C2737" s="1" t="s">
        <v>12</v>
      </c>
      <c r="D2737" s="1" t="s">
        <v>27</v>
      </c>
      <c r="E2737" s="1" t="s">
        <v>2678</v>
      </c>
      <c r="F2737" s="1" t="s">
        <v>15</v>
      </c>
      <c r="G2737" s="2">
        <v>0.69</v>
      </c>
      <c r="H2737" s="2">
        <v>0.8</v>
      </c>
      <c r="I2737" s="2">
        <v>0.99</v>
      </c>
      <c r="J2737" s="1" t="s">
        <v>16</v>
      </c>
      <c r="K2737" s="1">
        <v>0</v>
      </c>
      <c r="L2737" s="1">
        <f t="shared" si="168"/>
        <v>0</v>
      </c>
      <c r="M2737" s="1" t="str">
        <f t="shared" si="169"/>
        <v>NotApplicable</v>
      </c>
      <c r="N2737" s="1" t="str">
        <f t="shared" si="170"/>
        <v>NotApplicable</v>
      </c>
      <c r="O2737" s="1">
        <f t="shared" si="171"/>
        <v>0</v>
      </c>
    </row>
    <row r="2738" spans="1:15" x14ac:dyDescent="0.3">
      <c r="A2738" s="1" t="s">
        <v>2774</v>
      </c>
      <c r="B2738" s="1">
        <v>22</v>
      </c>
      <c r="C2738" s="1" t="s">
        <v>12</v>
      </c>
      <c r="D2738" s="1" t="s">
        <v>13</v>
      </c>
      <c r="E2738" s="1" t="s">
        <v>2678</v>
      </c>
      <c r="F2738" s="1" t="s">
        <v>15</v>
      </c>
      <c r="G2738" s="2">
        <v>0.73</v>
      </c>
      <c r="H2738" s="2">
        <v>0.92</v>
      </c>
      <c r="I2738" s="2">
        <v>0.86</v>
      </c>
      <c r="J2738" s="1" t="s">
        <v>19</v>
      </c>
      <c r="K2738" s="1">
        <v>0</v>
      </c>
      <c r="L2738" s="1">
        <f t="shared" si="168"/>
        <v>0</v>
      </c>
      <c r="M2738" s="1" t="str">
        <f t="shared" si="169"/>
        <v>NotApplicable</v>
      </c>
      <c r="N2738" s="1" t="str">
        <f t="shared" si="170"/>
        <v>NotApplicable</v>
      </c>
      <c r="O2738" s="1">
        <f t="shared" si="171"/>
        <v>0</v>
      </c>
    </row>
    <row r="2739" spans="1:15" x14ac:dyDescent="0.3">
      <c r="A2739" s="1" t="s">
        <v>2775</v>
      </c>
      <c r="B2739" s="1">
        <v>21</v>
      </c>
      <c r="C2739" s="1" t="s">
        <v>12</v>
      </c>
      <c r="D2739" s="1" t="s">
        <v>27</v>
      </c>
      <c r="E2739" s="1" t="s">
        <v>2678</v>
      </c>
      <c r="F2739" s="1" t="s">
        <v>36</v>
      </c>
      <c r="G2739" s="2">
        <v>0.83</v>
      </c>
      <c r="H2739" s="2">
        <v>0.84000000000000008</v>
      </c>
      <c r="I2739" s="2">
        <v>0.88</v>
      </c>
      <c r="J2739" s="1" t="s">
        <v>19</v>
      </c>
      <c r="K2739" s="1">
        <v>0</v>
      </c>
      <c r="L2739" s="1">
        <f t="shared" si="168"/>
        <v>0</v>
      </c>
      <c r="M2739" s="1" t="str">
        <f t="shared" si="169"/>
        <v>NotApplicable</v>
      </c>
      <c r="N2739" s="1" t="str">
        <f t="shared" si="170"/>
        <v>NotApplicable</v>
      </c>
      <c r="O2739" s="1">
        <f t="shared" si="171"/>
        <v>0</v>
      </c>
    </row>
    <row r="2740" spans="1:15" x14ac:dyDescent="0.3">
      <c r="A2740" s="1" t="s">
        <v>2776</v>
      </c>
      <c r="B2740" s="1">
        <v>24</v>
      </c>
      <c r="C2740" s="1" t="s">
        <v>12</v>
      </c>
      <c r="D2740" s="1" t="s">
        <v>13</v>
      </c>
      <c r="E2740" s="1" t="s">
        <v>2678</v>
      </c>
      <c r="F2740" s="1" t="s">
        <v>15</v>
      </c>
      <c r="G2740" s="2">
        <v>0.67999999999999994</v>
      </c>
      <c r="H2740" s="2">
        <v>0.89</v>
      </c>
      <c r="I2740" s="2">
        <v>0.86</v>
      </c>
      <c r="J2740" s="1" t="s">
        <v>19</v>
      </c>
      <c r="K2740" s="1">
        <v>3.4</v>
      </c>
      <c r="L2740" s="1">
        <f t="shared" si="168"/>
        <v>3</v>
      </c>
      <c r="M2740" s="1" t="str">
        <f t="shared" si="169"/>
        <v>NotApplicable</v>
      </c>
      <c r="N2740" s="1" t="str">
        <f t="shared" si="170"/>
        <v>NotApplicable</v>
      </c>
      <c r="O2740" s="1">
        <f t="shared" si="171"/>
        <v>3.4</v>
      </c>
    </row>
    <row r="2741" spans="1:15" x14ac:dyDescent="0.3">
      <c r="A2741" s="1" t="s">
        <v>2777</v>
      </c>
      <c r="B2741" s="1">
        <v>23</v>
      </c>
      <c r="C2741" s="1" t="s">
        <v>12</v>
      </c>
      <c r="D2741" s="1" t="s">
        <v>13</v>
      </c>
      <c r="E2741" s="1" t="s">
        <v>2678</v>
      </c>
      <c r="F2741" s="1" t="s">
        <v>15</v>
      </c>
      <c r="G2741" s="2">
        <v>0.77</v>
      </c>
      <c r="H2741" s="2">
        <v>0.88</v>
      </c>
      <c r="I2741" s="2">
        <v>0.92999999999999994</v>
      </c>
      <c r="J2741" s="1" t="s">
        <v>16</v>
      </c>
      <c r="K2741" s="1">
        <v>2.4</v>
      </c>
      <c r="L2741" s="1">
        <f t="shared" si="168"/>
        <v>2</v>
      </c>
      <c r="M2741" s="1" t="str">
        <f t="shared" si="169"/>
        <v>NotApplicable</v>
      </c>
      <c r="N2741" s="1" t="str">
        <f t="shared" si="170"/>
        <v>NotApplicable</v>
      </c>
      <c r="O2741" s="1">
        <f t="shared" si="171"/>
        <v>2.4</v>
      </c>
    </row>
    <row r="2742" spans="1:15" x14ac:dyDescent="0.3">
      <c r="A2742" s="1" t="s">
        <v>2778</v>
      </c>
      <c r="B2742" s="1">
        <v>24</v>
      </c>
      <c r="C2742" s="1" t="s">
        <v>12</v>
      </c>
      <c r="D2742" s="1" t="s">
        <v>13</v>
      </c>
      <c r="E2742" s="1" t="s">
        <v>2678</v>
      </c>
      <c r="F2742" s="1" t="s">
        <v>15</v>
      </c>
      <c r="G2742" s="2">
        <v>0.84</v>
      </c>
      <c r="H2742" s="2">
        <v>0.89</v>
      </c>
      <c r="I2742" s="2">
        <v>0.95</v>
      </c>
      <c r="J2742" s="1" t="s">
        <v>19</v>
      </c>
      <c r="K2742" s="1">
        <v>1.8</v>
      </c>
      <c r="L2742" s="1">
        <f t="shared" si="168"/>
        <v>1</v>
      </c>
      <c r="M2742" s="1" t="str">
        <f t="shared" si="169"/>
        <v>NotApplicable</v>
      </c>
      <c r="N2742" s="1" t="str">
        <f t="shared" si="170"/>
        <v>NotApplicable</v>
      </c>
      <c r="O2742" s="1">
        <f t="shared" si="171"/>
        <v>1.8</v>
      </c>
    </row>
    <row r="2743" spans="1:15" x14ac:dyDescent="0.3">
      <c r="A2743" s="1" t="s">
        <v>2779</v>
      </c>
      <c r="B2743" s="1">
        <v>23</v>
      </c>
      <c r="C2743" s="1" t="s">
        <v>12</v>
      </c>
      <c r="D2743" s="1" t="s">
        <v>27</v>
      </c>
      <c r="E2743" s="1" t="s">
        <v>2678</v>
      </c>
      <c r="F2743" s="1" t="s">
        <v>32</v>
      </c>
      <c r="G2743" s="2">
        <v>0.64</v>
      </c>
      <c r="H2743" s="2">
        <v>0.89</v>
      </c>
      <c r="I2743" s="2">
        <v>0.98</v>
      </c>
      <c r="J2743" s="1" t="s">
        <v>19</v>
      </c>
      <c r="K2743" s="1">
        <v>3.3</v>
      </c>
      <c r="L2743" s="1">
        <f t="shared" si="168"/>
        <v>3</v>
      </c>
      <c r="M2743" s="1" t="str">
        <f t="shared" si="169"/>
        <v>NotApplicable</v>
      </c>
      <c r="N2743" s="1" t="str">
        <f t="shared" si="170"/>
        <v>NotApplicable</v>
      </c>
      <c r="O2743" s="1">
        <f t="shared" si="171"/>
        <v>3.3</v>
      </c>
    </row>
    <row r="2744" spans="1:15" x14ac:dyDescent="0.3">
      <c r="A2744" s="1" t="s">
        <v>2780</v>
      </c>
      <c r="B2744" s="1">
        <v>25</v>
      </c>
      <c r="C2744" s="1" t="s">
        <v>12</v>
      </c>
      <c r="D2744" s="1" t="s">
        <v>13</v>
      </c>
      <c r="E2744" s="1" t="s">
        <v>2678</v>
      </c>
      <c r="F2744" s="1" t="s">
        <v>36</v>
      </c>
      <c r="G2744" s="2">
        <v>0.67999999999999994</v>
      </c>
      <c r="H2744" s="2">
        <v>0.89</v>
      </c>
      <c r="I2744" s="2">
        <v>0.87</v>
      </c>
      <c r="J2744" s="1" t="s">
        <v>40</v>
      </c>
      <c r="K2744" s="1">
        <v>4.5</v>
      </c>
      <c r="L2744" s="1">
        <f t="shared" si="168"/>
        <v>4</v>
      </c>
      <c r="M2744" s="1" t="str">
        <f t="shared" si="169"/>
        <v>NotApplicable</v>
      </c>
      <c r="N2744" s="1" t="str">
        <f t="shared" si="170"/>
        <v>NotApplicable</v>
      </c>
      <c r="O2744" s="1">
        <f t="shared" si="171"/>
        <v>4.5</v>
      </c>
    </row>
    <row r="2745" spans="1:15" x14ac:dyDescent="0.3">
      <c r="A2745" s="1" t="s">
        <v>2781</v>
      </c>
      <c r="B2745" s="1">
        <v>21</v>
      </c>
      <c r="C2745" s="1" t="s">
        <v>12</v>
      </c>
      <c r="D2745" s="1" t="s">
        <v>27</v>
      </c>
      <c r="E2745" s="1" t="s">
        <v>2678</v>
      </c>
      <c r="F2745" s="1" t="s">
        <v>36</v>
      </c>
      <c r="G2745" s="2">
        <v>0.83</v>
      </c>
      <c r="H2745" s="2">
        <v>0.9</v>
      </c>
      <c r="I2745" s="2">
        <v>0.9</v>
      </c>
      <c r="J2745" s="1" t="s">
        <v>40</v>
      </c>
      <c r="K2745" s="1">
        <v>0</v>
      </c>
      <c r="L2745" s="1">
        <f t="shared" si="168"/>
        <v>0</v>
      </c>
      <c r="M2745" s="1" t="str">
        <f t="shared" si="169"/>
        <v>NotApplicable</v>
      </c>
      <c r="N2745" s="1" t="str">
        <f t="shared" si="170"/>
        <v>NotApplicable</v>
      </c>
      <c r="O2745" s="1">
        <f t="shared" si="171"/>
        <v>0</v>
      </c>
    </row>
    <row r="2746" spans="1:15" x14ac:dyDescent="0.3">
      <c r="A2746" s="1" t="s">
        <v>2782</v>
      </c>
      <c r="B2746" s="1">
        <v>22</v>
      </c>
      <c r="C2746" s="1" t="s">
        <v>12</v>
      </c>
      <c r="D2746" s="1" t="s">
        <v>13</v>
      </c>
      <c r="E2746" s="1" t="s">
        <v>2678</v>
      </c>
      <c r="F2746" s="1" t="s">
        <v>15</v>
      </c>
      <c r="G2746" s="2">
        <v>0.82</v>
      </c>
      <c r="H2746" s="2">
        <v>0.93</v>
      </c>
      <c r="I2746" s="2">
        <v>0.99</v>
      </c>
      <c r="J2746" s="1" t="s">
        <v>40</v>
      </c>
      <c r="K2746" s="1">
        <v>0</v>
      </c>
      <c r="L2746" s="1">
        <f t="shared" si="168"/>
        <v>0</v>
      </c>
      <c r="M2746" s="1" t="str">
        <f t="shared" si="169"/>
        <v>NotApplicable</v>
      </c>
      <c r="N2746" s="1" t="str">
        <f t="shared" si="170"/>
        <v>NotApplicable</v>
      </c>
      <c r="O2746" s="1">
        <f t="shared" si="171"/>
        <v>0</v>
      </c>
    </row>
    <row r="2747" spans="1:15" x14ac:dyDescent="0.3">
      <c r="A2747" s="1" t="s">
        <v>2783</v>
      </c>
      <c r="B2747" s="1">
        <v>21</v>
      </c>
      <c r="C2747" s="1" t="s">
        <v>12</v>
      </c>
      <c r="D2747" s="1" t="s">
        <v>13</v>
      </c>
      <c r="E2747" s="1" t="s">
        <v>2678</v>
      </c>
      <c r="F2747" s="1" t="s">
        <v>15</v>
      </c>
      <c r="G2747" s="2">
        <v>0.80999999999999994</v>
      </c>
      <c r="H2747" s="2">
        <v>0.89</v>
      </c>
      <c r="I2747" s="2">
        <v>0.94</v>
      </c>
      <c r="J2747" s="1" t="s">
        <v>22</v>
      </c>
      <c r="K2747" s="1">
        <v>0</v>
      </c>
      <c r="L2747" s="1">
        <f t="shared" si="168"/>
        <v>0</v>
      </c>
      <c r="M2747" s="1" t="str">
        <f t="shared" si="169"/>
        <v>NotApplicable</v>
      </c>
      <c r="N2747" s="1" t="str">
        <f t="shared" si="170"/>
        <v>NotApplicable</v>
      </c>
      <c r="O2747" s="1">
        <f t="shared" si="171"/>
        <v>0</v>
      </c>
    </row>
    <row r="2748" spans="1:15" x14ac:dyDescent="0.3">
      <c r="A2748" s="1" t="s">
        <v>2784</v>
      </c>
      <c r="B2748" s="1">
        <v>23</v>
      </c>
      <c r="C2748" s="1" t="s">
        <v>12</v>
      </c>
      <c r="D2748" s="1" t="s">
        <v>13</v>
      </c>
      <c r="E2748" s="1" t="s">
        <v>2678</v>
      </c>
      <c r="F2748" s="1" t="s">
        <v>15</v>
      </c>
      <c r="G2748" s="2">
        <v>0.79</v>
      </c>
      <c r="H2748" s="2">
        <v>0.91</v>
      </c>
      <c r="I2748" s="2">
        <v>0.94</v>
      </c>
      <c r="J2748" s="1" t="s">
        <v>16</v>
      </c>
      <c r="K2748" s="1">
        <v>1.6</v>
      </c>
      <c r="L2748" s="1">
        <f t="shared" si="168"/>
        <v>1</v>
      </c>
      <c r="M2748" s="1" t="str">
        <f t="shared" si="169"/>
        <v>NotApplicable</v>
      </c>
      <c r="N2748" s="1" t="str">
        <f t="shared" si="170"/>
        <v>NotApplicable</v>
      </c>
      <c r="O2748" s="1">
        <f t="shared" si="171"/>
        <v>1.6</v>
      </c>
    </row>
    <row r="2749" spans="1:15" x14ac:dyDescent="0.3">
      <c r="A2749" s="1" t="s">
        <v>2785</v>
      </c>
      <c r="B2749" s="1">
        <v>26</v>
      </c>
      <c r="C2749" s="1" t="s">
        <v>12</v>
      </c>
      <c r="D2749" s="1" t="s">
        <v>13</v>
      </c>
      <c r="E2749" s="1" t="s">
        <v>2678</v>
      </c>
      <c r="F2749" s="1" t="s">
        <v>15</v>
      </c>
      <c r="G2749" s="2">
        <v>0.80999999999999994</v>
      </c>
      <c r="H2749" s="2">
        <v>0.94000000000000006</v>
      </c>
      <c r="I2749" s="2">
        <v>0.95</v>
      </c>
      <c r="J2749" s="1" t="s">
        <v>22</v>
      </c>
      <c r="K2749" s="1">
        <v>4.0999999999999996</v>
      </c>
      <c r="L2749" s="1">
        <f t="shared" si="168"/>
        <v>4</v>
      </c>
      <c r="M2749" s="1" t="str">
        <f t="shared" si="169"/>
        <v>NotApplicable</v>
      </c>
      <c r="N2749" s="1" t="str">
        <f t="shared" si="170"/>
        <v>NotApplicable</v>
      </c>
      <c r="O2749" s="1">
        <f t="shared" si="171"/>
        <v>4.0999999999999996</v>
      </c>
    </row>
    <row r="2750" spans="1:15" x14ac:dyDescent="0.3">
      <c r="A2750" s="1" t="s">
        <v>2786</v>
      </c>
      <c r="B2750" s="1">
        <v>23</v>
      </c>
      <c r="C2750" s="1" t="s">
        <v>12</v>
      </c>
      <c r="D2750" s="1" t="s">
        <v>13</v>
      </c>
      <c r="E2750" s="1" t="s">
        <v>2678</v>
      </c>
      <c r="F2750" s="1" t="s">
        <v>44</v>
      </c>
      <c r="G2750" s="2">
        <v>0.6</v>
      </c>
      <c r="H2750" s="2">
        <v>0.92</v>
      </c>
      <c r="I2750" s="2">
        <v>0.90999999999999992</v>
      </c>
      <c r="J2750" s="1" t="s">
        <v>19</v>
      </c>
      <c r="K2750" s="1">
        <v>0</v>
      </c>
      <c r="L2750" s="1">
        <f t="shared" si="168"/>
        <v>0</v>
      </c>
      <c r="M2750" s="1" t="str">
        <f t="shared" si="169"/>
        <v>NotApplicable</v>
      </c>
      <c r="N2750" s="1" t="str">
        <f t="shared" si="170"/>
        <v>NotApplicable</v>
      </c>
      <c r="O2750" s="1">
        <f t="shared" si="171"/>
        <v>0</v>
      </c>
    </row>
    <row r="2751" spans="1:15" x14ac:dyDescent="0.3">
      <c r="A2751" s="1" t="s">
        <v>2787</v>
      </c>
      <c r="B2751" s="1">
        <v>27</v>
      </c>
      <c r="C2751" s="1" t="s">
        <v>12</v>
      </c>
      <c r="D2751" s="1" t="s">
        <v>13</v>
      </c>
      <c r="E2751" s="1" t="s">
        <v>2678</v>
      </c>
      <c r="F2751" s="1" t="s">
        <v>15</v>
      </c>
      <c r="G2751" s="2">
        <v>0.8899999999999999</v>
      </c>
      <c r="H2751" s="2">
        <v>0.87000000000000011</v>
      </c>
      <c r="I2751" s="2">
        <v>0.86</v>
      </c>
      <c r="J2751" s="1" t="s">
        <v>16</v>
      </c>
      <c r="K2751" s="1">
        <v>4.5</v>
      </c>
      <c r="L2751" s="1">
        <f t="shared" si="168"/>
        <v>4</v>
      </c>
      <c r="M2751" s="1" t="str">
        <f t="shared" si="169"/>
        <v>NotApplicable</v>
      </c>
      <c r="N2751" s="1" t="str">
        <f t="shared" si="170"/>
        <v>NotApplicable</v>
      </c>
      <c r="O2751" s="1">
        <f t="shared" si="171"/>
        <v>4.5</v>
      </c>
    </row>
    <row r="2752" spans="1:15" x14ac:dyDescent="0.3">
      <c r="A2752" s="1" t="s">
        <v>2788</v>
      </c>
      <c r="B2752" s="1">
        <v>21</v>
      </c>
      <c r="C2752" s="1" t="s">
        <v>12</v>
      </c>
      <c r="D2752" s="1" t="s">
        <v>27</v>
      </c>
      <c r="E2752" s="1" t="s">
        <v>2678</v>
      </c>
      <c r="F2752" s="1" t="s">
        <v>15</v>
      </c>
      <c r="G2752" s="2">
        <v>0.77</v>
      </c>
      <c r="H2752" s="2">
        <v>0.84000000000000008</v>
      </c>
      <c r="I2752" s="2">
        <v>0.91999999999999993</v>
      </c>
      <c r="J2752" s="1" t="s">
        <v>19</v>
      </c>
      <c r="K2752" s="1">
        <v>0</v>
      </c>
      <c r="L2752" s="1">
        <f t="shared" si="168"/>
        <v>0</v>
      </c>
      <c r="M2752" s="1" t="str">
        <f t="shared" si="169"/>
        <v>NotApplicable</v>
      </c>
      <c r="N2752" s="1" t="str">
        <f t="shared" si="170"/>
        <v>NotApplicable</v>
      </c>
      <c r="O2752" s="1">
        <f t="shared" si="171"/>
        <v>0</v>
      </c>
    </row>
    <row r="2753" spans="1:15" x14ac:dyDescent="0.3">
      <c r="A2753" s="1" t="s">
        <v>2789</v>
      </c>
      <c r="B2753" s="1">
        <v>23</v>
      </c>
      <c r="C2753" s="1" t="s">
        <v>12</v>
      </c>
      <c r="D2753" s="1" t="s">
        <v>13</v>
      </c>
      <c r="E2753" s="1" t="s">
        <v>2678</v>
      </c>
      <c r="F2753" s="1" t="s">
        <v>44</v>
      </c>
      <c r="G2753" s="2">
        <v>0.62</v>
      </c>
      <c r="H2753" s="2">
        <v>0.9</v>
      </c>
      <c r="I2753" s="2">
        <v>0.95</v>
      </c>
      <c r="J2753" s="1" t="s">
        <v>19</v>
      </c>
      <c r="K2753" s="1">
        <v>0</v>
      </c>
      <c r="L2753" s="1">
        <f t="shared" si="168"/>
        <v>0</v>
      </c>
      <c r="M2753" s="1" t="str">
        <f t="shared" si="169"/>
        <v>NotApplicable</v>
      </c>
      <c r="N2753" s="1" t="str">
        <f t="shared" si="170"/>
        <v>NotApplicable</v>
      </c>
      <c r="O2753" s="1">
        <f t="shared" si="171"/>
        <v>0</v>
      </c>
    </row>
    <row r="2754" spans="1:15" x14ac:dyDescent="0.3">
      <c r="A2754" s="1" t="s">
        <v>2790</v>
      </c>
      <c r="B2754" s="1">
        <v>21</v>
      </c>
      <c r="C2754" s="1" t="s">
        <v>12</v>
      </c>
      <c r="D2754" s="1" t="s">
        <v>27</v>
      </c>
      <c r="E2754" s="1" t="s">
        <v>2678</v>
      </c>
      <c r="F2754" s="1" t="s">
        <v>15</v>
      </c>
      <c r="G2754" s="2">
        <v>0.84</v>
      </c>
      <c r="H2754" s="2">
        <v>0.88</v>
      </c>
      <c r="I2754" s="2">
        <v>0.96</v>
      </c>
      <c r="J2754" s="1" t="s">
        <v>22</v>
      </c>
      <c r="K2754" s="1">
        <v>0</v>
      </c>
      <c r="L2754" s="1">
        <f t="shared" si="168"/>
        <v>0</v>
      </c>
      <c r="M2754" s="1" t="str">
        <f t="shared" si="169"/>
        <v>NotApplicable</v>
      </c>
      <c r="N2754" s="1" t="str">
        <f t="shared" si="170"/>
        <v>NotApplicable</v>
      </c>
      <c r="O2754" s="1">
        <f t="shared" si="171"/>
        <v>0</v>
      </c>
    </row>
    <row r="2755" spans="1:15" x14ac:dyDescent="0.3">
      <c r="A2755" s="1" t="s">
        <v>2791</v>
      </c>
      <c r="B2755" s="1">
        <v>22</v>
      </c>
      <c r="C2755" s="1" t="s">
        <v>12</v>
      </c>
      <c r="D2755" s="1" t="s">
        <v>27</v>
      </c>
      <c r="E2755" s="1" t="s">
        <v>2678</v>
      </c>
      <c r="F2755" s="1" t="s">
        <v>44</v>
      </c>
      <c r="G2755" s="2">
        <v>0.83</v>
      </c>
      <c r="H2755" s="2">
        <v>0.81</v>
      </c>
      <c r="I2755" s="2">
        <v>0.89</v>
      </c>
      <c r="J2755" s="1" t="s">
        <v>16</v>
      </c>
      <c r="K2755" s="1">
        <v>0</v>
      </c>
      <c r="L2755" s="1">
        <f t="shared" ref="L2755:L2818" si="172">_xlfn.NUMBERVALUE(LEFT(K2755,2))</f>
        <v>0</v>
      </c>
      <c r="M2755" s="1" t="str">
        <f t="shared" ref="M2755:M2818" si="173">IFERROR(RIGHT(K2755,FIND("Months",K2755)-2),"NotApplicable")</f>
        <v>NotApplicable</v>
      </c>
      <c r="N2755" s="1" t="str">
        <f t="shared" ref="N2755:N2818" si="174">IFERROR(_xlfn.NUMBERVALUE(SUBSTITUTE(M2755,"Months","")),"NotApplicable")</f>
        <v>NotApplicable</v>
      </c>
      <c r="O2755" s="1">
        <f t="shared" ref="O2755:O2818" si="175">ROUND(IF(N2755&lt;&gt;"NotApplicable",(L2755+(N2755/12)),K2755),1)</f>
        <v>0</v>
      </c>
    </row>
    <row r="2756" spans="1:15" x14ac:dyDescent="0.3">
      <c r="A2756" s="1" t="s">
        <v>2792</v>
      </c>
      <c r="B2756" s="1">
        <v>22</v>
      </c>
      <c r="C2756" s="1" t="s">
        <v>12</v>
      </c>
      <c r="D2756" s="1" t="s">
        <v>27</v>
      </c>
      <c r="E2756" s="1" t="s">
        <v>2678</v>
      </c>
      <c r="F2756" s="1" t="s">
        <v>48</v>
      </c>
      <c r="G2756" s="2">
        <v>0.83</v>
      </c>
      <c r="H2756" s="2">
        <v>0.94000000000000006</v>
      </c>
      <c r="I2756" s="2">
        <v>0.92999999999999994</v>
      </c>
      <c r="J2756" s="1" t="s">
        <v>19</v>
      </c>
      <c r="K2756" s="1">
        <v>0</v>
      </c>
      <c r="L2756" s="1">
        <f t="shared" si="172"/>
        <v>0</v>
      </c>
      <c r="M2756" s="1" t="str">
        <f t="shared" si="173"/>
        <v>NotApplicable</v>
      </c>
      <c r="N2756" s="1" t="str">
        <f t="shared" si="174"/>
        <v>NotApplicable</v>
      </c>
      <c r="O2756" s="1">
        <f t="shared" si="175"/>
        <v>0</v>
      </c>
    </row>
    <row r="2757" spans="1:15" x14ac:dyDescent="0.3">
      <c r="A2757" s="1" t="s">
        <v>2793</v>
      </c>
      <c r="B2757" s="1">
        <v>24</v>
      </c>
      <c r="C2757" s="1" t="s">
        <v>12</v>
      </c>
      <c r="D2757" s="1" t="s">
        <v>13</v>
      </c>
      <c r="E2757" s="1" t="s">
        <v>2678</v>
      </c>
      <c r="F2757" s="1" t="s">
        <v>42</v>
      </c>
      <c r="G2757" s="2">
        <v>0.83</v>
      </c>
      <c r="H2757" s="2">
        <v>0.88</v>
      </c>
      <c r="I2757" s="2">
        <v>0.95</v>
      </c>
      <c r="J2757" s="1" t="s">
        <v>22</v>
      </c>
      <c r="K2757" s="1">
        <v>2.2999999999999998</v>
      </c>
      <c r="L2757" s="1">
        <f t="shared" si="172"/>
        <v>2</v>
      </c>
      <c r="M2757" s="1" t="str">
        <f t="shared" si="173"/>
        <v>NotApplicable</v>
      </c>
      <c r="N2757" s="1" t="str">
        <f t="shared" si="174"/>
        <v>NotApplicable</v>
      </c>
      <c r="O2757" s="1">
        <f t="shared" si="175"/>
        <v>2.2999999999999998</v>
      </c>
    </row>
    <row r="2758" spans="1:15" x14ac:dyDescent="0.3">
      <c r="A2758" s="1" t="s">
        <v>2794</v>
      </c>
      <c r="B2758" s="1">
        <v>23</v>
      </c>
      <c r="C2758" s="1" t="s">
        <v>12</v>
      </c>
      <c r="D2758" s="1" t="s">
        <v>13</v>
      </c>
      <c r="E2758" s="1" t="s">
        <v>2678</v>
      </c>
      <c r="F2758" s="1" t="s">
        <v>42</v>
      </c>
      <c r="G2758" s="2">
        <v>0.64</v>
      </c>
      <c r="H2758" s="2">
        <v>0.89</v>
      </c>
      <c r="I2758" s="2">
        <v>0.90999999999999992</v>
      </c>
      <c r="J2758" s="1" t="s">
        <v>37</v>
      </c>
      <c r="K2758" s="1">
        <v>0</v>
      </c>
      <c r="L2758" s="1">
        <f t="shared" si="172"/>
        <v>0</v>
      </c>
      <c r="M2758" s="1" t="str">
        <f t="shared" si="173"/>
        <v>NotApplicable</v>
      </c>
      <c r="N2758" s="1" t="str">
        <f t="shared" si="174"/>
        <v>NotApplicable</v>
      </c>
      <c r="O2758" s="1">
        <f t="shared" si="175"/>
        <v>0</v>
      </c>
    </row>
    <row r="2759" spans="1:15" x14ac:dyDescent="0.3">
      <c r="A2759" s="1" t="s">
        <v>2795</v>
      </c>
      <c r="B2759" s="1">
        <v>24</v>
      </c>
      <c r="C2759" s="1" t="s">
        <v>12</v>
      </c>
      <c r="D2759" s="1" t="s">
        <v>27</v>
      </c>
      <c r="E2759" s="1" t="s">
        <v>2678</v>
      </c>
      <c r="F2759" s="1" t="s">
        <v>48</v>
      </c>
      <c r="G2759" s="2">
        <v>0.76</v>
      </c>
      <c r="H2759" s="2">
        <v>0.84000000000000008</v>
      </c>
      <c r="I2759" s="2">
        <v>0.99</v>
      </c>
      <c r="J2759" s="1" t="s">
        <v>22</v>
      </c>
      <c r="K2759" s="1">
        <v>1.7</v>
      </c>
      <c r="L2759" s="1">
        <f t="shared" si="172"/>
        <v>1</v>
      </c>
      <c r="M2759" s="1" t="str">
        <f t="shared" si="173"/>
        <v>NotApplicable</v>
      </c>
      <c r="N2759" s="1" t="str">
        <f t="shared" si="174"/>
        <v>NotApplicable</v>
      </c>
      <c r="O2759" s="1">
        <f t="shared" si="175"/>
        <v>1.7</v>
      </c>
    </row>
    <row r="2760" spans="1:15" x14ac:dyDescent="0.3">
      <c r="A2760" s="1" t="s">
        <v>2796</v>
      </c>
      <c r="B2760" s="1">
        <v>26</v>
      </c>
      <c r="C2760" s="1" t="s">
        <v>12</v>
      </c>
      <c r="D2760" s="1" t="s">
        <v>13</v>
      </c>
      <c r="E2760" s="1" t="s">
        <v>2678</v>
      </c>
      <c r="F2760" s="1" t="s">
        <v>42</v>
      </c>
      <c r="G2760" s="2">
        <v>0.7</v>
      </c>
      <c r="H2760" s="2">
        <v>0.85000000000000009</v>
      </c>
      <c r="I2760" s="2">
        <v>0.94</v>
      </c>
      <c r="J2760" s="1" t="s">
        <v>37</v>
      </c>
      <c r="K2760" s="1">
        <v>2.9</v>
      </c>
      <c r="L2760" s="1">
        <f t="shared" si="172"/>
        <v>2</v>
      </c>
      <c r="M2760" s="1" t="str">
        <f t="shared" si="173"/>
        <v>NotApplicable</v>
      </c>
      <c r="N2760" s="1" t="str">
        <f t="shared" si="174"/>
        <v>NotApplicable</v>
      </c>
      <c r="O2760" s="1">
        <f t="shared" si="175"/>
        <v>2.9</v>
      </c>
    </row>
    <row r="2761" spans="1:15" x14ac:dyDescent="0.3">
      <c r="A2761" s="1" t="s">
        <v>2797</v>
      </c>
      <c r="B2761" s="1">
        <v>23</v>
      </c>
      <c r="C2761" s="1" t="s">
        <v>12</v>
      </c>
      <c r="D2761" s="1" t="s">
        <v>27</v>
      </c>
      <c r="E2761" s="1" t="s">
        <v>2678</v>
      </c>
      <c r="F2761" s="1" t="s">
        <v>15</v>
      </c>
      <c r="G2761" s="2">
        <v>0.83</v>
      </c>
      <c r="H2761" s="2">
        <v>0.84000000000000008</v>
      </c>
      <c r="I2761" s="2">
        <v>0.92999999999999994</v>
      </c>
      <c r="J2761" s="1" t="s">
        <v>40</v>
      </c>
      <c r="K2761" s="1">
        <v>1.2</v>
      </c>
      <c r="L2761" s="1">
        <f t="shared" si="172"/>
        <v>1</v>
      </c>
      <c r="M2761" s="1" t="str">
        <f t="shared" si="173"/>
        <v>NotApplicable</v>
      </c>
      <c r="N2761" s="1" t="str">
        <f t="shared" si="174"/>
        <v>NotApplicable</v>
      </c>
      <c r="O2761" s="1">
        <f t="shared" si="175"/>
        <v>1.2</v>
      </c>
    </row>
    <row r="2762" spans="1:15" x14ac:dyDescent="0.3">
      <c r="A2762" s="1" t="s">
        <v>2798</v>
      </c>
      <c r="B2762" s="1">
        <v>25</v>
      </c>
      <c r="C2762" s="1" t="s">
        <v>12</v>
      </c>
      <c r="D2762" s="1" t="s">
        <v>13</v>
      </c>
      <c r="E2762" s="1" t="s">
        <v>2678</v>
      </c>
      <c r="F2762" s="1" t="s">
        <v>15</v>
      </c>
      <c r="G2762" s="2">
        <v>0.79</v>
      </c>
      <c r="H2762" s="2">
        <v>0.89</v>
      </c>
      <c r="I2762" s="2">
        <v>0.94</v>
      </c>
      <c r="J2762" s="1" t="s">
        <v>22</v>
      </c>
      <c r="K2762" s="1">
        <v>4.4000000000000004</v>
      </c>
      <c r="L2762" s="1">
        <f t="shared" si="172"/>
        <v>4</v>
      </c>
      <c r="M2762" s="1" t="str">
        <f t="shared" si="173"/>
        <v>NotApplicable</v>
      </c>
      <c r="N2762" s="1" t="str">
        <f t="shared" si="174"/>
        <v>NotApplicable</v>
      </c>
      <c r="O2762" s="1">
        <f t="shared" si="175"/>
        <v>4.4000000000000004</v>
      </c>
    </row>
    <row r="2763" spans="1:15" x14ac:dyDescent="0.3">
      <c r="A2763" s="1" t="s">
        <v>2799</v>
      </c>
      <c r="B2763" s="1">
        <v>22</v>
      </c>
      <c r="C2763" s="1" t="s">
        <v>12</v>
      </c>
      <c r="D2763" s="1" t="s">
        <v>27</v>
      </c>
      <c r="E2763" s="1" t="s">
        <v>2678</v>
      </c>
      <c r="F2763" s="1" t="s">
        <v>15</v>
      </c>
      <c r="G2763" s="2">
        <v>0.62</v>
      </c>
      <c r="H2763" s="2">
        <v>0.8600000000000001</v>
      </c>
      <c r="I2763" s="2">
        <v>0.89</v>
      </c>
      <c r="J2763" s="1" t="s">
        <v>19</v>
      </c>
      <c r="K2763" s="1">
        <v>0</v>
      </c>
      <c r="L2763" s="1">
        <f t="shared" si="172"/>
        <v>0</v>
      </c>
      <c r="M2763" s="1" t="str">
        <f t="shared" si="173"/>
        <v>NotApplicable</v>
      </c>
      <c r="N2763" s="1" t="str">
        <f t="shared" si="174"/>
        <v>NotApplicable</v>
      </c>
      <c r="O2763" s="1">
        <f t="shared" si="175"/>
        <v>0</v>
      </c>
    </row>
    <row r="2764" spans="1:15" x14ac:dyDescent="0.3">
      <c r="A2764" s="1" t="s">
        <v>2800</v>
      </c>
      <c r="B2764" s="1">
        <v>20</v>
      </c>
      <c r="C2764" s="1" t="s">
        <v>12</v>
      </c>
      <c r="D2764" s="1" t="s">
        <v>27</v>
      </c>
      <c r="E2764" s="1" t="s">
        <v>2678</v>
      </c>
      <c r="F2764" s="1" t="s">
        <v>32</v>
      </c>
      <c r="G2764" s="2">
        <v>0.73</v>
      </c>
      <c r="H2764" s="2">
        <v>0.81</v>
      </c>
      <c r="I2764" s="2">
        <v>0.87</v>
      </c>
      <c r="J2764" s="1" t="s">
        <v>16</v>
      </c>
      <c r="K2764" s="1">
        <v>0</v>
      </c>
      <c r="L2764" s="1">
        <f t="shared" si="172"/>
        <v>0</v>
      </c>
      <c r="M2764" s="1" t="str">
        <f t="shared" si="173"/>
        <v>NotApplicable</v>
      </c>
      <c r="N2764" s="1" t="str">
        <f t="shared" si="174"/>
        <v>NotApplicable</v>
      </c>
      <c r="O2764" s="1">
        <f t="shared" si="175"/>
        <v>0</v>
      </c>
    </row>
    <row r="2765" spans="1:15" x14ac:dyDescent="0.3">
      <c r="A2765" s="1" t="s">
        <v>2801</v>
      </c>
      <c r="B2765" s="1">
        <v>21</v>
      </c>
      <c r="C2765" s="1" t="s">
        <v>12</v>
      </c>
      <c r="D2765" s="1" t="s">
        <v>27</v>
      </c>
      <c r="E2765" s="1" t="s">
        <v>2678</v>
      </c>
      <c r="F2765" s="1" t="s">
        <v>36</v>
      </c>
      <c r="G2765" s="2">
        <v>0.79</v>
      </c>
      <c r="H2765" s="2">
        <v>0.87000000000000011</v>
      </c>
      <c r="I2765" s="2">
        <v>0.9</v>
      </c>
      <c r="J2765" s="1" t="s">
        <v>16</v>
      </c>
      <c r="K2765" s="1">
        <v>0</v>
      </c>
      <c r="L2765" s="1">
        <f t="shared" si="172"/>
        <v>0</v>
      </c>
      <c r="M2765" s="1" t="str">
        <f t="shared" si="173"/>
        <v>NotApplicable</v>
      </c>
      <c r="N2765" s="1" t="str">
        <f t="shared" si="174"/>
        <v>NotApplicable</v>
      </c>
      <c r="O2765" s="1">
        <f t="shared" si="175"/>
        <v>0</v>
      </c>
    </row>
    <row r="2766" spans="1:15" x14ac:dyDescent="0.3">
      <c r="A2766" s="1" t="s">
        <v>2802</v>
      </c>
      <c r="B2766" s="1">
        <v>22</v>
      </c>
      <c r="C2766" s="1" t="s">
        <v>12</v>
      </c>
      <c r="D2766" s="1" t="s">
        <v>13</v>
      </c>
      <c r="E2766" s="1" t="s">
        <v>2678</v>
      </c>
      <c r="F2766" s="1" t="s">
        <v>15</v>
      </c>
      <c r="G2766" s="2">
        <v>0.65999999999999992</v>
      </c>
      <c r="H2766" s="2">
        <v>0.84000000000000008</v>
      </c>
      <c r="I2766" s="2">
        <v>0.97</v>
      </c>
      <c r="J2766" s="1" t="s">
        <v>19</v>
      </c>
      <c r="K2766" s="1">
        <v>0</v>
      </c>
      <c r="L2766" s="1">
        <f t="shared" si="172"/>
        <v>0</v>
      </c>
      <c r="M2766" s="1" t="str">
        <f t="shared" si="173"/>
        <v>NotApplicable</v>
      </c>
      <c r="N2766" s="1" t="str">
        <f t="shared" si="174"/>
        <v>NotApplicable</v>
      </c>
      <c r="O2766" s="1">
        <f t="shared" si="175"/>
        <v>0</v>
      </c>
    </row>
    <row r="2767" spans="1:15" x14ac:dyDescent="0.3">
      <c r="A2767" s="1" t="s">
        <v>2803</v>
      </c>
      <c r="B2767" s="1">
        <v>27</v>
      </c>
      <c r="C2767" s="1" t="s">
        <v>12</v>
      </c>
      <c r="D2767" s="1" t="s">
        <v>13</v>
      </c>
      <c r="E2767" s="1" t="s">
        <v>2678</v>
      </c>
      <c r="F2767" s="1" t="s">
        <v>44</v>
      </c>
      <c r="G2767" s="2">
        <v>0.73</v>
      </c>
      <c r="H2767" s="2">
        <v>0.92</v>
      </c>
      <c r="I2767" s="2">
        <v>0.96</v>
      </c>
      <c r="J2767" s="1" t="s">
        <v>22</v>
      </c>
      <c r="K2767" s="1">
        <v>4.8</v>
      </c>
      <c r="L2767" s="1">
        <f t="shared" si="172"/>
        <v>4</v>
      </c>
      <c r="M2767" s="1" t="str">
        <f t="shared" si="173"/>
        <v>NotApplicable</v>
      </c>
      <c r="N2767" s="1" t="str">
        <f t="shared" si="174"/>
        <v>NotApplicable</v>
      </c>
      <c r="O2767" s="1">
        <f t="shared" si="175"/>
        <v>4.8</v>
      </c>
    </row>
    <row r="2768" spans="1:15" x14ac:dyDescent="0.3">
      <c r="A2768" s="1" t="s">
        <v>2804</v>
      </c>
      <c r="B2768" s="1">
        <v>23</v>
      </c>
      <c r="C2768" s="1" t="s">
        <v>12</v>
      </c>
      <c r="D2768" s="1" t="s">
        <v>13</v>
      </c>
      <c r="E2768" s="1" t="s">
        <v>2678</v>
      </c>
      <c r="F2768" s="1" t="s">
        <v>30</v>
      </c>
      <c r="G2768" s="2">
        <v>0.89999999999999991</v>
      </c>
      <c r="H2768" s="2">
        <v>0.94000000000000006</v>
      </c>
      <c r="I2768" s="2">
        <v>0.90999999999999992</v>
      </c>
      <c r="J2768" s="1" t="s">
        <v>22</v>
      </c>
      <c r="K2768" s="1">
        <v>3.4</v>
      </c>
      <c r="L2768" s="1">
        <f t="shared" si="172"/>
        <v>3</v>
      </c>
      <c r="M2768" s="1" t="str">
        <f t="shared" si="173"/>
        <v>NotApplicable</v>
      </c>
      <c r="N2768" s="1" t="str">
        <f t="shared" si="174"/>
        <v>NotApplicable</v>
      </c>
      <c r="O2768" s="1">
        <f t="shared" si="175"/>
        <v>3.4</v>
      </c>
    </row>
    <row r="2769" spans="1:15" x14ac:dyDescent="0.3">
      <c r="A2769" s="1" t="s">
        <v>2805</v>
      </c>
      <c r="B2769" s="1">
        <v>24</v>
      </c>
      <c r="C2769" s="1" t="s">
        <v>12</v>
      </c>
      <c r="D2769" s="1" t="s">
        <v>13</v>
      </c>
      <c r="E2769" s="1" t="s">
        <v>2678</v>
      </c>
      <c r="F2769" s="1" t="s">
        <v>30</v>
      </c>
      <c r="G2769" s="2">
        <v>0.71</v>
      </c>
      <c r="H2769" s="2">
        <v>0.8600000000000001</v>
      </c>
      <c r="I2769" s="2">
        <v>0.91999999999999993</v>
      </c>
      <c r="J2769" s="1" t="s">
        <v>22</v>
      </c>
      <c r="K2769" s="1">
        <v>2.5</v>
      </c>
      <c r="L2769" s="1">
        <f t="shared" si="172"/>
        <v>2</v>
      </c>
      <c r="M2769" s="1" t="str">
        <f t="shared" si="173"/>
        <v>NotApplicable</v>
      </c>
      <c r="N2769" s="1" t="str">
        <f t="shared" si="174"/>
        <v>NotApplicable</v>
      </c>
      <c r="O2769" s="1">
        <f t="shared" si="175"/>
        <v>2.5</v>
      </c>
    </row>
    <row r="2770" spans="1:15" x14ac:dyDescent="0.3">
      <c r="A2770" s="1" t="s">
        <v>2806</v>
      </c>
      <c r="B2770" s="1">
        <v>22</v>
      </c>
      <c r="C2770" s="1" t="s">
        <v>12</v>
      </c>
      <c r="D2770" s="1" t="s">
        <v>13</v>
      </c>
      <c r="E2770" s="1" t="s">
        <v>2678</v>
      </c>
      <c r="F2770" s="1" t="s">
        <v>42</v>
      </c>
      <c r="G2770" s="2">
        <v>0.75</v>
      </c>
      <c r="H2770" s="2">
        <v>0.84000000000000008</v>
      </c>
      <c r="I2770" s="2">
        <v>0.86</v>
      </c>
      <c r="J2770" s="1" t="s">
        <v>16</v>
      </c>
      <c r="K2770" s="1">
        <v>0</v>
      </c>
      <c r="L2770" s="1">
        <f t="shared" si="172"/>
        <v>0</v>
      </c>
      <c r="M2770" s="1" t="str">
        <f t="shared" si="173"/>
        <v>NotApplicable</v>
      </c>
      <c r="N2770" s="1" t="str">
        <f t="shared" si="174"/>
        <v>NotApplicable</v>
      </c>
      <c r="O2770" s="1">
        <f t="shared" si="175"/>
        <v>0</v>
      </c>
    </row>
    <row r="2771" spans="1:15" x14ac:dyDescent="0.3">
      <c r="A2771" s="1" t="s">
        <v>2807</v>
      </c>
      <c r="B2771" s="1">
        <v>25</v>
      </c>
      <c r="C2771" s="1" t="s">
        <v>12</v>
      </c>
      <c r="D2771" s="1" t="s">
        <v>13</v>
      </c>
      <c r="E2771" s="1" t="s">
        <v>2678</v>
      </c>
      <c r="F2771" s="1" t="s">
        <v>15</v>
      </c>
      <c r="G2771" s="2">
        <v>0.65999999999999992</v>
      </c>
      <c r="H2771" s="2">
        <v>0.84000000000000008</v>
      </c>
      <c r="I2771" s="2">
        <v>0.89</v>
      </c>
      <c r="J2771" s="1" t="s">
        <v>40</v>
      </c>
      <c r="K2771" s="1">
        <v>4.3</v>
      </c>
      <c r="L2771" s="1">
        <f t="shared" si="172"/>
        <v>4</v>
      </c>
      <c r="M2771" s="1" t="str">
        <f t="shared" si="173"/>
        <v>NotApplicable</v>
      </c>
      <c r="N2771" s="1" t="str">
        <f t="shared" si="174"/>
        <v>NotApplicable</v>
      </c>
      <c r="O2771" s="1">
        <f t="shared" si="175"/>
        <v>4.3</v>
      </c>
    </row>
    <row r="2772" spans="1:15" x14ac:dyDescent="0.3">
      <c r="A2772" s="1" t="s">
        <v>2808</v>
      </c>
      <c r="B2772" s="1">
        <v>23</v>
      </c>
      <c r="C2772" s="1" t="s">
        <v>12</v>
      </c>
      <c r="D2772" s="1" t="s">
        <v>27</v>
      </c>
      <c r="E2772" s="1" t="s">
        <v>2678</v>
      </c>
      <c r="F2772" s="1" t="s">
        <v>48</v>
      </c>
      <c r="G2772" s="2">
        <v>0.86</v>
      </c>
      <c r="H2772" s="2">
        <v>0.94000000000000006</v>
      </c>
      <c r="I2772" s="2">
        <v>0.9</v>
      </c>
      <c r="J2772" s="1" t="s">
        <v>22</v>
      </c>
      <c r="K2772" s="1">
        <v>0</v>
      </c>
      <c r="L2772" s="1">
        <f t="shared" si="172"/>
        <v>0</v>
      </c>
      <c r="M2772" s="1" t="str">
        <f t="shared" si="173"/>
        <v>NotApplicable</v>
      </c>
      <c r="N2772" s="1" t="str">
        <f t="shared" si="174"/>
        <v>NotApplicable</v>
      </c>
      <c r="O2772" s="1">
        <f t="shared" si="175"/>
        <v>0</v>
      </c>
    </row>
    <row r="2773" spans="1:15" x14ac:dyDescent="0.3">
      <c r="A2773" s="1" t="s">
        <v>2809</v>
      </c>
      <c r="B2773" s="1">
        <v>23</v>
      </c>
      <c r="C2773" s="1" t="s">
        <v>12</v>
      </c>
      <c r="D2773" s="1" t="s">
        <v>13</v>
      </c>
      <c r="E2773" s="1" t="s">
        <v>2678</v>
      </c>
      <c r="F2773" s="1" t="s">
        <v>15</v>
      </c>
      <c r="G2773" s="2">
        <v>0.82</v>
      </c>
      <c r="H2773" s="2">
        <v>0.9</v>
      </c>
      <c r="I2773" s="2">
        <v>0.91999999999999993</v>
      </c>
      <c r="J2773" s="1" t="s">
        <v>37</v>
      </c>
      <c r="K2773" s="1">
        <v>1.4</v>
      </c>
      <c r="L2773" s="1">
        <f t="shared" si="172"/>
        <v>1</v>
      </c>
      <c r="M2773" s="1" t="str">
        <f t="shared" si="173"/>
        <v>NotApplicable</v>
      </c>
      <c r="N2773" s="1" t="str">
        <f t="shared" si="174"/>
        <v>NotApplicable</v>
      </c>
      <c r="O2773" s="1">
        <f t="shared" si="175"/>
        <v>1.4</v>
      </c>
    </row>
    <row r="2774" spans="1:15" x14ac:dyDescent="0.3">
      <c r="A2774" s="1" t="s">
        <v>2810</v>
      </c>
      <c r="B2774" s="1">
        <v>21</v>
      </c>
      <c r="C2774" s="1" t="s">
        <v>12</v>
      </c>
      <c r="D2774" s="1" t="s">
        <v>13</v>
      </c>
      <c r="E2774" s="1" t="s">
        <v>2678</v>
      </c>
      <c r="F2774" s="1" t="s">
        <v>15</v>
      </c>
      <c r="G2774" s="2">
        <v>0.67999999999999994</v>
      </c>
      <c r="H2774" s="2">
        <v>0.81</v>
      </c>
      <c r="I2774" s="2">
        <v>0.91999999999999993</v>
      </c>
      <c r="J2774" s="1" t="s">
        <v>37</v>
      </c>
      <c r="K2774" s="1">
        <v>0</v>
      </c>
      <c r="L2774" s="1">
        <f t="shared" si="172"/>
        <v>0</v>
      </c>
      <c r="M2774" s="1" t="str">
        <f t="shared" si="173"/>
        <v>NotApplicable</v>
      </c>
      <c r="N2774" s="1" t="str">
        <f t="shared" si="174"/>
        <v>NotApplicable</v>
      </c>
      <c r="O2774" s="1">
        <f t="shared" si="175"/>
        <v>0</v>
      </c>
    </row>
    <row r="2775" spans="1:15" x14ac:dyDescent="0.3">
      <c r="A2775" s="1" t="s">
        <v>2811</v>
      </c>
      <c r="B2775" s="1">
        <v>22</v>
      </c>
      <c r="C2775" s="1" t="s">
        <v>12</v>
      </c>
      <c r="D2775" s="1" t="s">
        <v>27</v>
      </c>
      <c r="E2775" s="1" t="s">
        <v>2678</v>
      </c>
      <c r="F2775" s="1" t="s">
        <v>15</v>
      </c>
      <c r="G2775" s="2">
        <v>0.75</v>
      </c>
      <c r="H2775" s="2">
        <v>0.82000000000000006</v>
      </c>
      <c r="I2775" s="2">
        <v>0.94</v>
      </c>
      <c r="J2775" s="1" t="s">
        <v>19</v>
      </c>
      <c r="K2775" s="1">
        <v>0</v>
      </c>
      <c r="L2775" s="1">
        <f t="shared" si="172"/>
        <v>0</v>
      </c>
      <c r="M2775" s="1" t="str">
        <f t="shared" si="173"/>
        <v>NotApplicable</v>
      </c>
      <c r="N2775" s="1" t="str">
        <f t="shared" si="174"/>
        <v>NotApplicable</v>
      </c>
      <c r="O2775" s="1">
        <f t="shared" si="175"/>
        <v>0</v>
      </c>
    </row>
    <row r="2776" spans="1:15" x14ac:dyDescent="0.3">
      <c r="A2776" s="1" t="s">
        <v>2812</v>
      </c>
      <c r="B2776" s="1">
        <v>24</v>
      </c>
      <c r="C2776" s="1" t="s">
        <v>12</v>
      </c>
      <c r="D2776" s="1" t="s">
        <v>27</v>
      </c>
      <c r="E2776" s="1" t="s">
        <v>2678</v>
      </c>
      <c r="F2776" s="1" t="s">
        <v>15</v>
      </c>
      <c r="G2776" s="2">
        <v>0.87</v>
      </c>
      <c r="H2776" s="2">
        <v>0.83000000000000007</v>
      </c>
      <c r="I2776" s="2">
        <v>0.86</v>
      </c>
      <c r="J2776" s="1" t="s">
        <v>37</v>
      </c>
      <c r="K2776" s="1">
        <v>1.6</v>
      </c>
      <c r="L2776" s="1">
        <f t="shared" si="172"/>
        <v>1</v>
      </c>
      <c r="M2776" s="1" t="str">
        <f t="shared" si="173"/>
        <v>NotApplicable</v>
      </c>
      <c r="N2776" s="1" t="str">
        <f t="shared" si="174"/>
        <v>NotApplicable</v>
      </c>
      <c r="O2776" s="1">
        <f t="shared" si="175"/>
        <v>1.6</v>
      </c>
    </row>
    <row r="2777" spans="1:15" x14ac:dyDescent="0.3">
      <c r="A2777" s="1" t="s">
        <v>2813</v>
      </c>
      <c r="B2777" s="1">
        <v>21</v>
      </c>
      <c r="C2777" s="1" t="s">
        <v>12</v>
      </c>
      <c r="D2777" s="1" t="s">
        <v>13</v>
      </c>
      <c r="E2777" s="1" t="s">
        <v>2678</v>
      </c>
      <c r="F2777" s="1" t="s">
        <v>15</v>
      </c>
      <c r="G2777" s="2">
        <v>0.65</v>
      </c>
      <c r="H2777" s="2">
        <v>0.85000000000000009</v>
      </c>
      <c r="I2777" s="2">
        <v>0.91999999999999993</v>
      </c>
      <c r="J2777" s="1" t="s">
        <v>16</v>
      </c>
      <c r="K2777" s="1">
        <v>0</v>
      </c>
      <c r="L2777" s="1">
        <f t="shared" si="172"/>
        <v>0</v>
      </c>
      <c r="M2777" s="1" t="str">
        <f t="shared" si="173"/>
        <v>NotApplicable</v>
      </c>
      <c r="N2777" s="1" t="str">
        <f t="shared" si="174"/>
        <v>NotApplicable</v>
      </c>
      <c r="O2777" s="1">
        <f t="shared" si="175"/>
        <v>0</v>
      </c>
    </row>
    <row r="2778" spans="1:15" x14ac:dyDescent="0.3">
      <c r="A2778" s="1" t="s">
        <v>2814</v>
      </c>
      <c r="B2778" s="1">
        <v>25</v>
      </c>
      <c r="C2778" s="1" t="s">
        <v>12</v>
      </c>
      <c r="D2778" s="1" t="s">
        <v>27</v>
      </c>
      <c r="E2778" s="1" t="s">
        <v>2678</v>
      </c>
      <c r="F2778" s="1" t="s">
        <v>15</v>
      </c>
      <c r="G2778" s="2">
        <v>0.84</v>
      </c>
      <c r="H2778" s="2">
        <v>0.92</v>
      </c>
      <c r="I2778" s="2">
        <v>0.92999999999999994</v>
      </c>
      <c r="J2778" s="1" t="s">
        <v>19</v>
      </c>
      <c r="K2778" s="1">
        <v>3.7</v>
      </c>
      <c r="L2778" s="1">
        <f t="shared" si="172"/>
        <v>3</v>
      </c>
      <c r="M2778" s="1" t="str">
        <f t="shared" si="173"/>
        <v>NotApplicable</v>
      </c>
      <c r="N2778" s="1" t="str">
        <f t="shared" si="174"/>
        <v>NotApplicable</v>
      </c>
      <c r="O2778" s="1">
        <f t="shared" si="175"/>
        <v>3.7</v>
      </c>
    </row>
    <row r="2779" spans="1:15" x14ac:dyDescent="0.3">
      <c r="A2779" s="1" t="s">
        <v>2815</v>
      </c>
      <c r="B2779" s="1">
        <v>28</v>
      </c>
      <c r="C2779" s="1" t="s">
        <v>12</v>
      </c>
      <c r="D2779" s="1" t="s">
        <v>27</v>
      </c>
      <c r="E2779" s="1" t="s">
        <v>2678</v>
      </c>
      <c r="F2779" s="1" t="s">
        <v>48</v>
      </c>
      <c r="G2779" s="2">
        <v>0.79</v>
      </c>
      <c r="H2779" s="2">
        <v>0.8600000000000001</v>
      </c>
      <c r="I2779" s="2">
        <v>0.91999999999999993</v>
      </c>
      <c r="J2779" s="1" t="s">
        <v>19</v>
      </c>
      <c r="K2779" s="1">
        <v>4.7</v>
      </c>
      <c r="L2779" s="1">
        <f t="shared" si="172"/>
        <v>4</v>
      </c>
      <c r="M2779" s="1" t="str">
        <f t="shared" si="173"/>
        <v>NotApplicable</v>
      </c>
      <c r="N2779" s="1" t="str">
        <f t="shared" si="174"/>
        <v>NotApplicable</v>
      </c>
      <c r="O2779" s="1">
        <f t="shared" si="175"/>
        <v>4.7</v>
      </c>
    </row>
    <row r="2780" spans="1:15" x14ac:dyDescent="0.3">
      <c r="A2780" s="1" t="s">
        <v>2816</v>
      </c>
      <c r="B2780" s="1">
        <v>24</v>
      </c>
      <c r="C2780" s="1" t="s">
        <v>12</v>
      </c>
      <c r="D2780" s="1" t="s">
        <v>13</v>
      </c>
      <c r="E2780" s="1" t="s">
        <v>2678</v>
      </c>
      <c r="F2780" s="1" t="s">
        <v>42</v>
      </c>
      <c r="G2780" s="2">
        <v>0.62</v>
      </c>
      <c r="H2780" s="2">
        <v>0.82000000000000006</v>
      </c>
      <c r="I2780" s="2">
        <v>0.91999999999999993</v>
      </c>
      <c r="J2780" s="1" t="s">
        <v>16</v>
      </c>
      <c r="K2780" s="1">
        <v>1.5</v>
      </c>
      <c r="L2780" s="1">
        <f t="shared" si="172"/>
        <v>1</v>
      </c>
      <c r="M2780" s="1" t="str">
        <f t="shared" si="173"/>
        <v>NotApplicable</v>
      </c>
      <c r="N2780" s="1" t="str">
        <f t="shared" si="174"/>
        <v>NotApplicable</v>
      </c>
      <c r="O2780" s="1">
        <f t="shared" si="175"/>
        <v>1.5</v>
      </c>
    </row>
    <row r="2781" spans="1:15" x14ac:dyDescent="0.3">
      <c r="A2781" s="1" t="s">
        <v>2817</v>
      </c>
      <c r="B2781" s="1">
        <v>24</v>
      </c>
      <c r="C2781" s="1" t="s">
        <v>12</v>
      </c>
      <c r="D2781" s="1" t="s">
        <v>13</v>
      </c>
      <c r="E2781" s="1" t="s">
        <v>2678</v>
      </c>
      <c r="F2781" s="1" t="s">
        <v>15</v>
      </c>
      <c r="G2781" s="2">
        <v>0.79</v>
      </c>
      <c r="H2781" s="2">
        <v>0.93</v>
      </c>
      <c r="I2781" s="2">
        <v>0.90999999999999992</v>
      </c>
      <c r="J2781" s="1" t="s">
        <v>19</v>
      </c>
      <c r="K2781" s="1">
        <v>3.4</v>
      </c>
      <c r="L2781" s="1">
        <f t="shared" si="172"/>
        <v>3</v>
      </c>
      <c r="M2781" s="1" t="str">
        <f t="shared" si="173"/>
        <v>NotApplicable</v>
      </c>
      <c r="N2781" s="1" t="str">
        <f t="shared" si="174"/>
        <v>NotApplicable</v>
      </c>
      <c r="O2781" s="1">
        <f t="shared" si="175"/>
        <v>3.4</v>
      </c>
    </row>
    <row r="2782" spans="1:15" x14ac:dyDescent="0.3">
      <c r="A2782" s="1" t="s">
        <v>2818</v>
      </c>
      <c r="B2782" s="1">
        <v>22</v>
      </c>
      <c r="C2782" s="1" t="s">
        <v>12</v>
      </c>
      <c r="D2782" s="1" t="s">
        <v>13</v>
      </c>
      <c r="E2782" s="1" t="s">
        <v>2678</v>
      </c>
      <c r="F2782" s="1" t="s">
        <v>18</v>
      </c>
      <c r="G2782" s="2">
        <v>0.84</v>
      </c>
      <c r="H2782" s="2">
        <v>0.87000000000000011</v>
      </c>
      <c r="I2782" s="2">
        <v>0.91999999999999993</v>
      </c>
      <c r="J2782" s="1" t="s">
        <v>16</v>
      </c>
      <c r="K2782" s="1">
        <v>0</v>
      </c>
      <c r="L2782" s="1">
        <f t="shared" si="172"/>
        <v>0</v>
      </c>
      <c r="M2782" s="1" t="str">
        <f t="shared" si="173"/>
        <v>NotApplicable</v>
      </c>
      <c r="N2782" s="1" t="str">
        <f t="shared" si="174"/>
        <v>NotApplicable</v>
      </c>
      <c r="O2782" s="1">
        <f t="shared" si="175"/>
        <v>0</v>
      </c>
    </row>
    <row r="2783" spans="1:15" x14ac:dyDescent="0.3">
      <c r="A2783" s="1" t="s">
        <v>2819</v>
      </c>
      <c r="B2783" s="1">
        <v>22</v>
      </c>
      <c r="C2783" s="1" t="s">
        <v>12</v>
      </c>
      <c r="D2783" s="1" t="s">
        <v>27</v>
      </c>
      <c r="E2783" s="1" t="s">
        <v>2678</v>
      </c>
      <c r="F2783" s="1" t="s">
        <v>15</v>
      </c>
      <c r="G2783" s="2">
        <v>0.62</v>
      </c>
      <c r="H2783" s="2">
        <v>0.89</v>
      </c>
      <c r="I2783" s="2">
        <v>0.86</v>
      </c>
      <c r="J2783" s="1" t="s">
        <v>22</v>
      </c>
      <c r="K2783" s="1">
        <v>1.4</v>
      </c>
      <c r="L2783" s="1">
        <f t="shared" si="172"/>
        <v>1</v>
      </c>
      <c r="M2783" s="1" t="str">
        <f t="shared" si="173"/>
        <v>NotApplicable</v>
      </c>
      <c r="N2783" s="1" t="str">
        <f t="shared" si="174"/>
        <v>NotApplicable</v>
      </c>
      <c r="O2783" s="1">
        <f t="shared" si="175"/>
        <v>1.4</v>
      </c>
    </row>
    <row r="2784" spans="1:15" x14ac:dyDescent="0.3">
      <c r="A2784" s="1" t="s">
        <v>2820</v>
      </c>
      <c r="B2784" s="1">
        <v>25</v>
      </c>
      <c r="C2784" s="1" t="s">
        <v>12</v>
      </c>
      <c r="D2784" s="1" t="s">
        <v>13</v>
      </c>
      <c r="E2784" s="1" t="s">
        <v>2678</v>
      </c>
      <c r="F2784" s="1" t="s">
        <v>15</v>
      </c>
      <c r="G2784" s="2">
        <v>0.82</v>
      </c>
      <c r="H2784" s="2">
        <v>0.81</v>
      </c>
      <c r="I2784" s="2">
        <v>0.95</v>
      </c>
      <c r="J2784" s="1" t="s">
        <v>40</v>
      </c>
      <c r="K2784" s="1">
        <v>2.9</v>
      </c>
      <c r="L2784" s="1">
        <f t="shared" si="172"/>
        <v>2</v>
      </c>
      <c r="M2784" s="1" t="str">
        <f t="shared" si="173"/>
        <v>NotApplicable</v>
      </c>
      <c r="N2784" s="1" t="str">
        <f t="shared" si="174"/>
        <v>NotApplicable</v>
      </c>
      <c r="O2784" s="1">
        <f t="shared" si="175"/>
        <v>2.9</v>
      </c>
    </row>
    <row r="2785" spans="1:15" x14ac:dyDescent="0.3">
      <c r="A2785" s="1" t="s">
        <v>2821</v>
      </c>
      <c r="B2785" s="1">
        <v>23</v>
      </c>
      <c r="C2785" s="1" t="s">
        <v>12</v>
      </c>
      <c r="D2785" s="1" t="s">
        <v>13</v>
      </c>
      <c r="E2785" s="1" t="s">
        <v>2678</v>
      </c>
      <c r="F2785" s="1" t="s">
        <v>42</v>
      </c>
      <c r="G2785" s="2">
        <v>0.63</v>
      </c>
      <c r="H2785" s="2">
        <v>0.8</v>
      </c>
      <c r="I2785" s="2">
        <v>0.90999999999999992</v>
      </c>
      <c r="J2785" s="1" t="s">
        <v>19</v>
      </c>
      <c r="K2785" s="1">
        <v>0</v>
      </c>
      <c r="L2785" s="1">
        <f t="shared" si="172"/>
        <v>0</v>
      </c>
      <c r="M2785" s="1" t="str">
        <f t="shared" si="173"/>
        <v>NotApplicable</v>
      </c>
      <c r="N2785" s="1" t="str">
        <f t="shared" si="174"/>
        <v>NotApplicable</v>
      </c>
      <c r="O2785" s="1">
        <f t="shared" si="175"/>
        <v>0</v>
      </c>
    </row>
    <row r="2786" spans="1:15" x14ac:dyDescent="0.3">
      <c r="A2786" s="1" t="s">
        <v>2822</v>
      </c>
      <c r="B2786" s="1">
        <v>26</v>
      </c>
      <c r="C2786" s="1" t="s">
        <v>12</v>
      </c>
      <c r="D2786" s="1" t="s">
        <v>13</v>
      </c>
      <c r="E2786" s="1" t="s">
        <v>2678</v>
      </c>
      <c r="F2786" s="1" t="s">
        <v>42</v>
      </c>
      <c r="G2786" s="2">
        <v>0.71</v>
      </c>
      <c r="H2786" s="2">
        <v>0.89</v>
      </c>
      <c r="I2786" s="2">
        <v>0.95</v>
      </c>
      <c r="J2786" s="1" t="s">
        <v>16</v>
      </c>
      <c r="K2786" s="1">
        <v>2.5</v>
      </c>
      <c r="L2786" s="1">
        <f t="shared" si="172"/>
        <v>2</v>
      </c>
      <c r="M2786" s="1" t="str">
        <f t="shared" si="173"/>
        <v>NotApplicable</v>
      </c>
      <c r="N2786" s="1" t="str">
        <f t="shared" si="174"/>
        <v>NotApplicable</v>
      </c>
      <c r="O2786" s="1">
        <f t="shared" si="175"/>
        <v>2.5</v>
      </c>
    </row>
    <row r="2787" spans="1:15" x14ac:dyDescent="0.3">
      <c r="A2787" s="1" t="s">
        <v>2823</v>
      </c>
      <c r="B2787" s="1">
        <v>25</v>
      </c>
      <c r="C2787" s="1" t="s">
        <v>12</v>
      </c>
      <c r="D2787" s="1" t="s">
        <v>13</v>
      </c>
      <c r="E2787" s="1" t="s">
        <v>2678</v>
      </c>
      <c r="F2787" s="1" t="s">
        <v>18</v>
      </c>
      <c r="G2787" s="2">
        <v>0.63</v>
      </c>
      <c r="H2787" s="2">
        <v>0.81</v>
      </c>
      <c r="I2787" s="2">
        <v>0.98</v>
      </c>
      <c r="J2787" s="1" t="s">
        <v>19</v>
      </c>
      <c r="K2787" s="1">
        <v>2.1</v>
      </c>
      <c r="L2787" s="1">
        <f t="shared" si="172"/>
        <v>2</v>
      </c>
      <c r="M2787" s="1" t="str">
        <f t="shared" si="173"/>
        <v>NotApplicable</v>
      </c>
      <c r="N2787" s="1" t="str">
        <f t="shared" si="174"/>
        <v>NotApplicable</v>
      </c>
      <c r="O2787" s="1">
        <f t="shared" si="175"/>
        <v>2.1</v>
      </c>
    </row>
    <row r="2788" spans="1:15" x14ac:dyDescent="0.3">
      <c r="A2788" s="1" t="s">
        <v>2824</v>
      </c>
      <c r="B2788" s="1">
        <v>27</v>
      </c>
      <c r="C2788" s="1" t="s">
        <v>12</v>
      </c>
      <c r="D2788" s="1" t="s">
        <v>13</v>
      </c>
      <c r="E2788" s="1" t="s">
        <v>2678</v>
      </c>
      <c r="F2788" s="1" t="s">
        <v>15</v>
      </c>
      <c r="G2788" s="2">
        <v>0.65999999999999992</v>
      </c>
      <c r="H2788" s="2">
        <v>0.9</v>
      </c>
      <c r="I2788" s="2">
        <v>0.89</v>
      </c>
      <c r="J2788" s="1" t="s">
        <v>19</v>
      </c>
      <c r="K2788" s="1">
        <v>4.5999999999999996</v>
      </c>
      <c r="L2788" s="1">
        <f t="shared" si="172"/>
        <v>4</v>
      </c>
      <c r="M2788" s="1" t="str">
        <f t="shared" si="173"/>
        <v>NotApplicable</v>
      </c>
      <c r="N2788" s="1" t="str">
        <f t="shared" si="174"/>
        <v>NotApplicable</v>
      </c>
      <c r="O2788" s="1">
        <f t="shared" si="175"/>
        <v>4.5999999999999996</v>
      </c>
    </row>
    <row r="2789" spans="1:15" x14ac:dyDescent="0.3">
      <c r="A2789" s="1" t="s">
        <v>2825</v>
      </c>
      <c r="B2789" s="1">
        <v>21</v>
      </c>
      <c r="C2789" s="1" t="s">
        <v>12</v>
      </c>
      <c r="D2789" s="1" t="s">
        <v>27</v>
      </c>
      <c r="E2789" s="1" t="s">
        <v>2678</v>
      </c>
      <c r="F2789" s="1" t="s">
        <v>32</v>
      </c>
      <c r="G2789" s="2">
        <v>0.73</v>
      </c>
      <c r="H2789" s="2">
        <v>0.93</v>
      </c>
      <c r="I2789" s="2">
        <v>0.98</v>
      </c>
      <c r="J2789" s="1" t="s">
        <v>22</v>
      </c>
      <c r="K2789" s="1">
        <v>0</v>
      </c>
      <c r="L2789" s="1">
        <f t="shared" si="172"/>
        <v>0</v>
      </c>
      <c r="M2789" s="1" t="str">
        <f t="shared" si="173"/>
        <v>NotApplicable</v>
      </c>
      <c r="N2789" s="1" t="str">
        <f t="shared" si="174"/>
        <v>NotApplicable</v>
      </c>
      <c r="O2789" s="1">
        <f t="shared" si="175"/>
        <v>0</v>
      </c>
    </row>
    <row r="2790" spans="1:15" x14ac:dyDescent="0.3">
      <c r="A2790" s="1" t="s">
        <v>2826</v>
      </c>
      <c r="B2790" s="1">
        <v>22</v>
      </c>
      <c r="C2790" s="1" t="s">
        <v>12</v>
      </c>
      <c r="D2790" s="1" t="s">
        <v>27</v>
      </c>
      <c r="E2790" s="1" t="s">
        <v>2678</v>
      </c>
      <c r="F2790" s="1" t="s">
        <v>42</v>
      </c>
      <c r="G2790" s="2">
        <v>0.66999999999999993</v>
      </c>
      <c r="H2790" s="2">
        <v>0.83000000000000007</v>
      </c>
      <c r="I2790" s="2">
        <v>0.87</v>
      </c>
      <c r="J2790" s="1" t="s">
        <v>19</v>
      </c>
      <c r="K2790" s="1">
        <v>0</v>
      </c>
      <c r="L2790" s="1">
        <f t="shared" si="172"/>
        <v>0</v>
      </c>
      <c r="M2790" s="1" t="str">
        <f t="shared" si="173"/>
        <v>NotApplicable</v>
      </c>
      <c r="N2790" s="1" t="str">
        <f t="shared" si="174"/>
        <v>NotApplicable</v>
      </c>
      <c r="O2790" s="1">
        <f t="shared" si="175"/>
        <v>0</v>
      </c>
    </row>
    <row r="2791" spans="1:15" x14ac:dyDescent="0.3">
      <c r="A2791" s="1" t="s">
        <v>2827</v>
      </c>
      <c r="B2791" s="1">
        <v>22</v>
      </c>
      <c r="C2791" s="1" t="s">
        <v>12</v>
      </c>
      <c r="D2791" s="1" t="s">
        <v>13</v>
      </c>
      <c r="E2791" s="1" t="s">
        <v>2678</v>
      </c>
      <c r="F2791" s="1" t="s">
        <v>15</v>
      </c>
      <c r="G2791" s="2">
        <v>0.7</v>
      </c>
      <c r="H2791" s="2">
        <v>0.83000000000000007</v>
      </c>
      <c r="I2791" s="2">
        <v>0.88</v>
      </c>
      <c r="J2791" s="1" t="s">
        <v>22</v>
      </c>
      <c r="K2791" s="1">
        <v>0</v>
      </c>
      <c r="L2791" s="1">
        <f t="shared" si="172"/>
        <v>0</v>
      </c>
      <c r="M2791" s="1" t="str">
        <f t="shared" si="173"/>
        <v>NotApplicable</v>
      </c>
      <c r="N2791" s="1" t="str">
        <f t="shared" si="174"/>
        <v>NotApplicable</v>
      </c>
      <c r="O2791" s="1">
        <f t="shared" si="175"/>
        <v>0</v>
      </c>
    </row>
    <row r="2792" spans="1:15" x14ac:dyDescent="0.3">
      <c r="A2792" s="1" t="s">
        <v>2828</v>
      </c>
      <c r="B2792" s="1">
        <v>23</v>
      </c>
      <c r="C2792" s="1" t="s">
        <v>12</v>
      </c>
      <c r="D2792" s="1" t="s">
        <v>27</v>
      </c>
      <c r="E2792" s="1" t="s">
        <v>2678</v>
      </c>
      <c r="F2792" s="1" t="s">
        <v>44</v>
      </c>
      <c r="G2792" s="2">
        <v>0.7</v>
      </c>
      <c r="H2792" s="2">
        <v>0.87000000000000011</v>
      </c>
      <c r="I2792" s="2">
        <v>0.9</v>
      </c>
      <c r="J2792" s="1" t="s">
        <v>37</v>
      </c>
      <c r="K2792" s="1">
        <v>0</v>
      </c>
      <c r="L2792" s="1">
        <f t="shared" si="172"/>
        <v>0</v>
      </c>
      <c r="M2792" s="1" t="str">
        <f t="shared" si="173"/>
        <v>NotApplicable</v>
      </c>
      <c r="N2792" s="1" t="str">
        <f t="shared" si="174"/>
        <v>NotApplicable</v>
      </c>
      <c r="O2792" s="1">
        <f t="shared" si="175"/>
        <v>0</v>
      </c>
    </row>
    <row r="2793" spans="1:15" x14ac:dyDescent="0.3">
      <c r="A2793" s="1" t="s">
        <v>2829</v>
      </c>
      <c r="B2793" s="1">
        <v>21</v>
      </c>
      <c r="C2793" s="1" t="s">
        <v>12</v>
      </c>
      <c r="D2793" s="1" t="s">
        <v>13</v>
      </c>
      <c r="E2793" s="1" t="s">
        <v>2678</v>
      </c>
      <c r="F2793" s="1" t="s">
        <v>15</v>
      </c>
      <c r="G2793" s="2">
        <v>0.65999999999999992</v>
      </c>
      <c r="H2793" s="2">
        <v>0.89</v>
      </c>
      <c r="I2793" s="2">
        <v>0.94</v>
      </c>
      <c r="J2793" s="1" t="s">
        <v>16</v>
      </c>
      <c r="K2793" s="1">
        <v>0</v>
      </c>
      <c r="L2793" s="1">
        <f t="shared" si="172"/>
        <v>0</v>
      </c>
      <c r="M2793" s="1" t="str">
        <f t="shared" si="173"/>
        <v>NotApplicable</v>
      </c>
      <c r="N2793" s="1" t="str">
        <f t="shared" si="174"/>
        <v>NotApplicable</v>
      </c>
      <c r="O2793" s="1">
        <f t="shared" si="175"/>
        <v>0</v>
      </c>
    </row>
    <row r="2794" spans="1:15" x14ac:dyDescent="0.3">
      <c r="A2794" s="1" t="s">
        <v>2830</v>
      </c>
      <c r="B2794" s="1">
        <v>21</v>
      </c>
      <c r="C2794" s="1" t="s">
        <v>12</v>
      </c>
      <c r="D2794" s="1" t="s">
        <v>13</v>
      </c>
      <c r="E2794" s="1" t="s">
        <v>2678</v>
      </c>
      <c r="F2794" s="1" t="s">
        <v>15</v>
      </c>
      <c r="G2794" s="2">
        <v>0.87</v>
      </c>
      <c r="H2794" s="2">
        <v>0.93</v>
      </c>
      <c r="I2794" s="2">
        <v>0.97</v>
      </c>
      <c r="J2794" s="1" t="s">
        <v>19</v>
      </c>
      <c r="K2794" s="1">
        <v>0</v>
      </c>
      <c r="L2794" s="1">
        <f t="shared" si="172"/>
        <v>0</v>
      </c>
      <c r="M2794" s="1" t="str">
        <f t="shared" si="173"/>
        <v>NotApplicable</v>
      </c>
      <c r="N2794" s="1" t="str">
        <f t="shared" si="174"/>
        <v>NotApplicable</v>
      </c>
      <c r="O2794" s="1">
        <f t="shared" si="175"/>
        <v>0</v>
      </c>
    </row>
    <row r="2795" spans="1:15" x14ac:dyDescent="0.3">
      <c r="A2795" s="1" t="s">
        <v>2831</v>
      </c>
      <c r="B2795" s="1">
        <v>22</v>
      </c>
      <c r="C2795" s="1" t="s">
        <v>12</v>
      </c>
      <c r="D2795" s="1" t="s">
        <v>13</v>
      </c>
      <c r="E2795" s="1" t="s">
        <v>2678</v>
      </c>
      <c r="F2795" s="1" t="s">
        <v>48</v>
      </c>
      <c r="G2795" s="2">
        <v>0.71</v>
      </c>
      <c r="H2795" s="2">
        <v>0.94000000000000006</v>
      </c>
      <c r="I2795" s="2">
        <v>0.94</v>
      </c>
      <c r="J2795" s="1" t="s">
        <v>37</v>
      </c>
      <c r="K2795" s="1">
        <v>0</v>
      </c>
      <c r="L2795" s="1">
        <f t="shared" si="172"/>
        <v>0</v>
      </c>
      <c r="M2795" s="1" t="str">
        <f t="shared" si="173"/>
        <v>NotApplicable</v>
      </c>
      <c r="N2795" s="1" t="str">
        <f t="shared" si="174"/>
        <v>NotApplicable</v>
      </c>
      <c r="O2795" s="1">
        <f t="shared" si="175"/>
        <v>0</v>
      </c>
    </row>
    <row r="2796" spans="1:15" x14ac:dyDescent="0.3">
      <c r="A2796" s="1" t="s">
        <v>2832</v>
      </c>
      <c r="B2796" s="1">
        <v>22</v>
      </c>
      <c r="C2796" s="1" t="s">
        <v>12</v>
      </c>
      <c r="D2796" s="1" t="s">
        <v>13</v>
      </c>
      <c r="E2796" s="1" t="s">
        <v>2678</v>
      </c>
      <c r="F2796" s="1" t="s">
        <v>44</v>
      </c>
      <c r="G2796" s="2">
        <v>0.65</v>
      </c>
      <c r="H2796" s="2">
        <v>0.91</v>
      </c>
      <c r="I2796" s="2">
        <v>0.90999999999999992</v>
      </c>
      <c r="J2796" s="1" t="s">
        <v>22</v>
      </c>
      <c r="K2796" s="1">
        <v>0</v>
      </c>
      <c r="L2796" s="1">
        <f t="shared" si="172"/>
        <v>0</v>
      </c>
      <c r="M2796" s="1" t="str">
        <f t="shared" si="173"/>
        <v>NotApplicable</v>
      </c>
      <c r="N2796" s="1" t="str">
        <f t="shared" si="174"/>
        <v>NotApplicable</v>
      </c>
      <c r="O2796" s="1">
        <f t="shared" si="175"/>
        <v>0</v>
      </c>
    </row>
    <row r="2797" spans="1:15" x14ac:dyDescent="0.3">
      <c r="A2797" s="1" t="s">
        <v>2833</v>
      </c>
      <c r="B2797" s="1">
        <v>24</v>
      </c>
      <c r="C2797" s="1" t="s">
        <v>12</v>
      </c>
      <c r="D2797" s="1" t="s">
        <v>27</v>
      </c>
      <c r="E2797" s="1" t="s">
        <v>2678</v>
      </c>
      <c r="F2797" s="1" t="s">
        <v>15</v>
      </c>
      <c r="G2797" s="2">
        <v>0.66999999999999993</v>
      </c>
      <c r="H2797" s="2">
        <v>0.81</v>
      </c>
      <c r="I2797" s="2">
        <v>0.96</v>
      </c>
      <c r="J2797" s="1" t="s">
        <v>22</v>
      </c>
      <c r="K2797" s="1">
        <v>2.5</v>
      </c>
      <c r="L2797" s="1">
        <f t="shared" si="172"/>
        <v>2</v>
      </c>
      <c r="M2797" s="1" t="str">
        <f t="shared" si="173"/>
        <v>NotApplicable</v>
      </c>
      <c r="N2797" s="1" t="str">
        <f t="shared" si="174"/>
        <v>NotApplicable</v>
      </c>
      <c r="O2797" s="1">
        <f t="shared" si="175"/>
        <v>2.5</v>
      </c>
    </row>
    <row r="2798" spans="1:15" x14ac:dyDescent="0.3">
      <c r="A2798" s="1" t="s">
        <v>2834</v>
      </c>
      <c r="B2798" s="1">
        <v>20</v>
      </c>
      <c r="C2798" s="1" t="s">
        <v>12</v>
      </c>
      <c r="D2798" s="1" t="s">
        <v>13</v>
      </c>
      <c r="E2798" s="1" t="s">
        <v>2678</v>
      </c>
      <c r="F2798" s="1" t="s">
        <v>32</v>
      </c>
      <c r="G2798" s="2">
        <v>0.64</v>
      </c>
      <c r="H2798" s="2">
        <v>0.84000000000000008</v>
      </c>
      <c r="I2798" s="2">
        <v>0.94</v>
      </c>
      <c r="J2798" s="1" t="s">
        <v>19</v>
      </c>
      <c r="K2798" s="1">
        <v>0</v>
      </c>
      <c r="L2798" s="1">
        <f t="shared" si="172"/>
        <v>0</v>
      </c>
      <c r="M2798" s="1" t="str">
        <f t="shared" si="173"/>
        <v>NotApplicable</v>
      </c>
      <c r="N2798" s="1" t="str">
        <f t="shared" si="174"/>
        <v>NotApplicable</v>
      </c>
      <c r="O2798" s="1">
        <f t="shared" si="175"/>
        <v>0</v>
      </c>
    </row>
    <row r="2799" spans="1:15" x14ac:dyDescent="0.3">
      <c r="A2799" s="1" t="s">
        <v>2835</v>
      </c>
      <c r="B2799" s="1">
        <v>21</v>
      </c>
      <c r="C2799" s="1" t="s">
        <v>12</v>
      </c>
      <c r="D2799" s="1" t="s">
        <v>13</v>
      </c>
      <c r="E2799" s="1" t="s">
        <v>2678</v>
      </c>
      <c r="F2799" s="1" t="s">
        <v>15</v>
      </c>
      <c r="G2799" s="2">
        <v>0.79</v>
      </c>
      <c r="H2799" s="2">
        <v>0.91</v>
      </c>
      <c r="I2799" s="2">
        <v>0.94</v>
      </c>
      <c r="J2799" s="1" t="s">
        <v>19</v>
      </c>
      <c r="K2799" s="1">
        <v>0</v>
      </c>
      <c r="L2799" s="1">
        <f t="shared" si="172"/>
        <v>0</v>
      </c>
      <c r="M2799" s="1" t="str">
        <f t="shared" si="173"/>
        <v>NotApplicable</v>
      </c>
      <c r="N2799" s="1" t="str">
        <f t="shared" si="174"/>
        <v>NotApplicable</v>
      </c>
      <c r="O2799" s="1">
        <f t="shared" si="175"/>
        <v>0</v>
      </c>
    </row>
    <row r="2800" spans="1:15" x14ac:dyDescent="0.3">
      <c r="A2800" s="1" t="s">
        <v>2836</v>
      </c>
      <c r="B2800" s="1">
        <v>21</v>
      </c>
      <c r="C2800" s="1" t="s">
        <v>12</v>
      </c>
      <c r="D2800" s="1" t="s">
        <v>27</v>
      </c>
      <c r="E2800" s="1" t="s">
        <v>2678</v>
      </c>
      <c r="F2800" s="1" t="s">
        <v>36</v>
      </c>
      <c r="G2800" s="2">
        <v>0.66999999999999993</v>
      </c>
      <c r="H2800" s="2">
        <v>0.81</v>
      </c>
      <c r="I2800" s="2">
        <v>0.99</v>
      </c>
      <c r="J2800" s="1" t="s">
        <v>19</v>
      </c>
      <c r="K2800" s="1">
        <v>1.1000000000000001</v>
      </c>
      <c r="L2800" s="1">
        <f t="shared" si="172"/>
        <v>1</v>
      </c>
      <c r="M2800" s="1" t="str">
        <f t="shared" si="173"/>
        <v>NotApplicable</v>
      </c>
      <c r="N2800" s="1" t="str">
        <f t="shared" si="174"/>
        <v>NotApplicable</v>
      </c>
      <c r="O2800" s="1">
        <f t="shared" si="175"/>
        <v>1.1000000000000001</v>
      </c>
    </row>
    <row r="2801" spans="1:15" x14ac:dyDescent="0.3">
      <c r="A2801" s="1" t="s">
        <v>2837</v>
      </c>
      <c r="B2801" s="1">
        <v>23</v>
      </c>
      <c r="C2801" s="1" t="s">
        <v>12</v>
      </c>
      <c r="D2801" s="1" t="s">
        <v>27</v>
      </c>
      <c r="E2801" s="1" t="s">
        <v>2678</v>
      </c>
      <c r="F2801" s="1" t="s">
        <v>30</v>
      </c>
      <c r="G2801" s="2">
        <v>0.84</v>
      </c>
      <c r="H2801" s="2">
        <v>0.89</v>
      </c>
      <c r="I2801" s="2">
        <v>0.98</v>
      </c>
      <c r="J2801" s="1" t="s">
        <v>37</v>
      </c>
      <c r="K2801" s="1">
        <v>3</v>
      </c>
      <c r="L2801" s="1">
        <f t="shared" si="172"/>
        <v>3</v>
      </c>
      <c r="M2801" s="1" t="str">
        <f t="shared" si="173"/>
        <v>NotApplicable</v>
      </c>
      <c r="N2801" s="1" t="str">
        <f t="shared" si="174"/>
        <v>NotApplicable</v>
      </c>
      <c r="O2801" s="1">
        <f t="shared" si="175"/>
        <v>3</v>
      </c>
    </row>
    <row r="2802" spans="1:15" x14ac:dyDescent="0.3">
      <c r="A2802" s="1" t="s">
        <v>2838</v>
      </c>
      <c r="B2802" s="1">
        <v>22</v>
      </c>
      <c r="C2802" s="1" t="s">
        <v>12</v>
      </c>
      <c r="D2802" s="1" t="s">
        <v>13</v>
      </c>
      <c r="E2802" s="1" t="s">
        <v>2678</v>
      </c>
      <c r="F2802" s="1" t="s">
        <v>15</v>
      </c>
      <c r="G2802" s="2">
        <v>0.72</v>
      </c>
      <c r="H2802" s="2">
        <v>0.87000000000000011</v>
      </c>
      <c r="I2802" s="2">
        <v>0.85</v>
      </c>
      <c r="J2802" s="1" t="s">
        <v>19</v>
      </c>
      <c r="K2802" s="1">
        <v>0</v>
      </c>
      <c r="L2802" s="1">
        <f t="shared" si="172"/>
        <v>0</v>
      </c>
      <c r="M2802" s="1" t="str">
        <f t="shared" si="173"/>
        <v>NotApplicable</v>
      </c>
      <c r="N2802" s="1" t="str">
        <f t="shared" si="174"/>
        <v>NotApplicable</v>
      </c>
      <c r="O2802" s="1">
        <f t="shared" si="175"/>
        <v>0</v>
      </c>
    </row>
    <row r="2803" spans="1:15" x14ac:dyDescent="0.3">
      <c r="A2803" s="1" t="s">
        <v>2839</v>
      </c>
      <c r="B2803" s="1">
        <v>24</v>
      </c>
      <c r="C2803" s="1" t="s">
        <v>12</v>
      </c>
      <c r="D2803" s="1" t="s">
        <v>27</v>
      </c>
      <c r="E2803" s="1" t="s">
        <v>2678</v>
      </c>
      <c r="F2803" s="1" t="s">
        <v>15</v>
      </c>
      <c r="G2803" s="2">
        <v>0.73</v>
      </c>
      <c r="H2803" s="2">
        <v>0.81</v>
      </c>
      <c r="I2803" s="2">
        <v>0.96</v>
      </c>
      <c r="J2803" s="1" t="s">
        <v>16</v>
      </c>
      <c r="K2803" s="1">
        <v>1.9</v>
      </c>
      <c r="L2803" s="1">
        <f t="shared" si="172"/>
        <v>1</v>
      </c>
      <c r="M2803" s="1" t="str">
        <f t="shared" si="173"/>
        <v>NotApplicable</v>
      </c>
      <c r="N2803" s="1" t="str">
        <f t="shared" si="174"/>
        <v>NotApplicable</v>
      </c>
      <c r="O2803" s="1">
        <f t="shared" si="175"/>
        <v>1.9</v>
      </c>
    </row>
    <row r="2804" spans="1:15" x14ac:dyDescent="0.3">
      <c r="A2804" s="1" t="s">
        <v>2840</v>
      </c>
      <c r="B2804" s="1">
        <v>22</v>
      </c>
      <c r="C2804" s="1" t="s">
        <v>12</v>
      </c>
      <c r="D2804" s="1" t="s">
        <v>13</v>
      </c>
      <c r="E2804" s="1" t="s">
        <v>2678</v>
      </c>
      <c r="F2804" s="1" t="s">
        <v>42</v>
      </c>
      <c r="G2804" s="2">
        <v>0.76</v>
      </c>
      <c r="H2804" s="2">
        <v>0.82000000000000006</v>
      </c>
      <c r="I2804" s="2">
        <v>0.86</v>
      </c>
      <c r="J2804" s="1" t="s">
        <v>19</v>
      </c>
      <c r="K2804" s="1">
        <v>0</v>
      </c>
      <c r="L2804" s="1">
        <f t="shared" si="172"/>
        <v>0</v>
      </c>
      <c r="M2804" s="1" t="str">
        <f t="shared" si="173"/>
        <v>NotApplicable</v>
      </c>
      <c r="N2804" s="1" t="str">
        <f t="shared" si="174"/>
        <v>NotApplicable</v>
      </c>
      <c r="O2804" s="1">
        <f t="shared" si="175"/>
        <v>0</v>
      </c>
    </row>
    <row r="2805" spans="1:15" x14ac:dyDescent="0.3">
      <c r="A2805" s="1" t="s">
        <v>2841</v>
      </c>
      <c r="B2805" s="1">
        <v>22</v>
      </c>
      <c r="C2805" s="1" t="s">
        <v>12</v>
      </c>
      <c r="D2805" s="1" t="s">
        <v>13</v>
      </c>
      <c r="E2805" s="1" t="s">
        <v>2678</v>
      </c>
      <c r="F2805" s="1" t="s">
        <v>15</v>
      </c>
      <c r="G2805" s="2">
        <v>0.82</v>
      </c>
      <c r="H2805" s="2">
        <v>0.83000000000000007</v>
      </c>
      <c r="I2805" s="2">
        <v>0.89</v>
      </c>
      <c r="J2805" s="1" t="s">
        <v>22</v>
      </c>
      <c r="K2805" s="1">
        <v>0</v>
      </c>
      <c r="L2805" s="1">
        <f t="shared" si="172"/>
        <v>0</v>
      </c>
      <c r="M2805" s="1" t="str">
        <f t="shared" si="173"/>
        <v>NotApplicable</v>
      </c>
      <c r="N2805" s="1" t="str">
        <f t="shared" si="174"/>
        <v>NotApplicable</v>
      </c>
      <c r="O2805" s="1">
        <f t="shared" si="175"/>
        <v>0</v>
      </c>
    </row>
    <row r="2806" spans="1:15" x14ac:dyDescent="0.3">
      <c r="A2806" s="1" t="s">
        <v>2842</v>
      </c>
      <c r="B2806" s="1">
        <v>23</v>
      </c>
      <c r="C2806" s="1" t="s">
        <v>12</v>
      </c>
      <c r="D2806" s="1" t="s">
        <v>27</v>
      </c>
      <c r="E2806" s="1" t="s">
        <v>2678</v>
      </c>
      <c r="F2806" s="1" t="s">
        <v>15</v>
      </c>
      <c r="G2806" s="2">
        <v>0.63</v>
      </c>
      <c r="H2806" s="2">
        <v>0.8</v>
      </c>
      <c r="I2806" s="2">
        <v>0.92999999999999994</v>
      </c>
      <c r="J2806" s="1" t="s">
        <v>40</v>
      </c>
      <c r="K2806" s="1">
        <v>1.8</v>
      </c>
      <c r="L2806" s="1">
        <f t="shared" si="172"/>
        <v>1</v>
      </c>
      <c r="M2806" s="1" t="str">
        <f t="shared" si="173"/>
        <v>NotApplicable</v>
      </c>
      <c r="N2806" s="1" t="str">
        <f t="shared" si="174"/>
        <v>NotApplicable</v>
      </c>
      <c r="O2806" s="1">
        <f t="shared" si="175"/>
        <v>1.8</v>
      </c>
    </row>
    <row r="2807" spans="1:15" x14ac:dyDescent="0.3">
      <c r="A2807" s="1" t="s">
        <v>2843</v>
      </c>
      <c r="B2807" s="1">
        <v>25</v>
      </c>
      <c r="C2807" s="1" t="s">
        <v>12</v>
      </c>
      <c r="D2807" s="1" t="s">
        <v>27</v>
      </c>
      <c r="E2807" s="1" t="s">
        <v>2678</v>
      </c>
      <c r="F2807" s="1" t="s">
        <v>15</v>
      </c>
      <c r="G2807" s="2">
        <v>0.7</v>
      </c>
      <c r="H2807" s="2">
        <v>0.95000000000000007</v>
      </c>
      <c r="I2807" s="2">
        <v>0.90999999999999992</v>
      </c>
      <c r="J2807" s="1" t="s">
        <v>37</v>
      </c>
      <c r="K2807" s="1">
        <v>3.1</v>
      </c>
      <c r="L2807" s="1">
        <f t="shared" si="172"/>
        <v>3</v>
      </c>
      <c r="M2807" s="1" t="str">
        <f t="shared" si="173"/>
        <v>NotApplicable</v>
      </c>
      <c r="N2807" s="1" t="str">
        <f t="shared" si="174"/>
        <v>NotApplicable</v>
      </c>
      <c r="O2807" s="1">
        <f t="shared" si="175"/>
        <v>3.1</v>
      </c>
    </row>
    <row r="2808" spans="1:15" x14ac:dyDescent="0.3">
      <c r="A2808" s="1" t="s">
        <v>2844</v>
      </c>
      <c r="B2808" s="1">
        <v>23</v>
      </c>
      <c r="C2808" s="1" t="s">
        <v>12</v>
      </c>
      <c r="D2808" s="1" t="s">
        <v>13</v>
      </c>
      <c r="E2808" s="1" t="s">
        <v>2678</v>
      </c>
      <c r="F2808" s="1" t="s">
        <v>15</v>
      </c>
      <c r="G2808" s="2">
        <v>0.72</v>
      </c>
      <c r="H2808" s="2">
        <v>0.88</v>
      </c>
      <c r="I2808" s="2">
        <v>0.91999999999999993</v>
      </c>
      <c r="J2808" s="1" t="s">
        <v>22</v>
      </c>
      <c r="K2808" s="1">
        <v>1.4</v>
      </c>
      <c r="L2808" s="1">
        <f t="shared" si="172"/>
        <v>1</v>
      </c>
      <c r="M2808" s="1" t="str">
        <f t="shared" si="173"/>
        <v>NotApplicable</v>
      </c>
      <c r="N2808" s="1" t="str">
        <f t="shared" si="174"/>
        <v>NotApplicable</v>
      </c>
      <c r="O2808" s="1">
        <f t="shared" si="175"/>
        <v>1.4</v>
      </c>
    </row>
    <row r="2809" spans="1:15" x14ac:dyDescent="0.3">
      <c r="A2809" s="1" t="s">
        <v>2845</v>
      </c>
      <c r="B2809" s="1">
        <v>22</v>
      </c>
      <c r="C2809" s="1" t="s">
        <v>12</v>
      </c>
      <c r="D2809" s="1" t="s">
        <v>27</v>
      </c>
      <c r="E2809" s="1" t="s">
        <v>2678</v>
      </c>
      <c r="F2809" s="1" t="s">
        <v>42</v>
      </c>
      <c r="G2809" s="2">
        <v>0.74</v>
      </c>
      <c r="H2809" s="2">
        <v>0.84000000000000008</v>
      </c>
      <c r="I2809" s="2">
        <v>0.9</v>
      </c>
      <c r="J2809" s="1" t="s">
        <v>22</v>
      </c>
      <c r="K2809" s="1">
        <v>0</v>
      </c>
      <c r="L2809" s="1">
        <f t="shared" si="172"/>
        <v>0</v>
      </c>
      <c r="M2809" s="1" t="str">
        <f t="shared" si="173"/>
        <v>NotApplicable</v>
      </c>
      <c r="N2809" s="1" t="str">
        <f t="shared" si="174"/>
        <v>NotApplicable</v>
      </c>
      <c r="O2809" s="1">
        <f t="shared" si="175"/>
        <v>0</v>
      </c>
    </row>
    <row r="2810" spans="1:15" x14ac:dyDescent="0.3">
      <c r="A2810" s="1" t="s">
        <v>2846</v>
      </c>
      <c r="B2810" s="1">
        <v>27</v>
      </c>
      <c r="C2810" s="1" t="s">
        <v>12</v>
      </c>
      <c r="D2810" s="1" t="s">
        <v>27</v>
      </c>
      <c r="E2810" s="1" t="s">
        <v>2678</v>
      </c>
      <c r="F2810" s="1" t="s">
        <v>48</v>
      </c>
      <c r="G2810" s="2">
        <v>0.75</v>
      </c>
      <c r="H2810" s="2">
        <v>0.95000000000000007</v>
      </c>
      <c r="I2810" s="2">
        <v>0.88</v>
      </c>
      <c r="J2810" s="1" t="s">
        <v>40</v>
      </c>
      <c r="K2810" s="1">
        <v>3.6</v>
      </c>
      <c r="L2810" s="1">
        <f t="shared" si="172"/>
        <v>3</v>
      </c>
      <c r="M2810" s="1" t="str">
        <f t="shared" si="173"/>
        <v>NotApplicable</v>
      </c>
      <c r="N2810" s="1" t="str">
        <f t="shared" si="174"/>
        <v>NotApplicable</v>
      </c>
      <c r="O2810" s="1">
        <f t="shared" si="175"/>
        <v>3.6</v>
      </c>
    </row>
    <row r="2811" spans="1:15" x14ac:dyDescent="0.3">
      <c r="A2811" s="1" t="s">
        <v>2847</v>
      </c>
      <c r="B2811" s="1">
        <v>22</v>
      </c>
      <c r="C2811" s="1" t="s">
        <v>12</v>
      </c>
      <c r="D2811" s="1" t="s">
        <v>27</v>
      </c>
      <c r="E2811" s="1" t="s">
        <v>2678</v>
      </c>
      <c r="F2811" s="1" t="s">
        <v>15</v>
      </c>
      <c r="G2811" s="2">
        <v>0.75</v>
      </c>
      <c r="H2811" s="2">
        <v>0.93</v>
      </c>
      <c r="I2811" s="2">
        <v>0.95</v>
      </c>
      <c r="J2811" s="1" t="s">
        <v>16</v>
      </c>
      <c r="K2811" s="1">
        <v>0</v>
      </c>
      <c r="L2811" s="1">
        <f t="shared" si="172"/>
        <v>0</v>
      </c>
      <c r="M2811" s="1" t="str">
        <f t="shared" si="173"/>
        <v>NotApplicable</v>
      </c>
      <c r="N2811" s="1" t="str">
        <f t="shared" si="174"/>
        <v>NotApplicable</v>
      </c>
      <c r="O2811" s="1">
        <f t="shared" si="175"/>
        <v>0</v>
      </c>
    </row>
    <row r="2812" spans="1:15" x14ac:dyDescent="0.3">
      <c r="A2812" s="1" t="s">
        <v>2848</v>
      </c>
      <c r="B2812" s="1">
        <v>26</v>
      </c>
      <c r="C2812" s="1" t="s">
        <v>12</v>
      </c>
      <c r="D2812" s="1" t="s">
        <v>13</v>
      </c>
      <c r="E2812" s="1" t="s">
        <v>2678</v>
      </c>
      <c r="F2812" s="1" t="s">
        <v>15</v>
      </c>
      <c r="G2812" s="2">
        <v>0.65</v>
      </c>
      <c r="H2812" s="2">
        <v>0.88</v>
      </c>
      <c r="I2812" s="2">
        <v>0.92999999999999994</v>
      </c>
      <c r="J2812" s="1" t="s">
        <v>37</v>
      </c>
      <c r="K2812" s="1">
        <v>5</v>
      </c>
      <c r="L2812" s="1">
        <f t="shared" si="172"/>
        <v>5</v>
      </c>
      <c r="M2812" s="1" t="str">
        <f t="shared" si="173"/>
        <v>NotApplicable</v>
      </c>
      <c r="N2812" s="1" t="str">
        <f t="shared" si="174"/>
        <v>NotApplicable</v>
      </c>
      <c r="O2812" s="1">
        <f t="shared" si="175"/>
        <v>5</v>
      </c>
    </row>
    <row r="2813" spans="1:15" x14ac:dyDescent="0.3">
      <c r="A2813" s="1" t="s">
        <v>2849</v>
      </c>
      <c r="B2813" s="1">
        <v>23</v>
      </c>
      <c r="C2813" s="1" t="s">
        <v>12</v>
      </c>
      <c r="D2813" s="1" t="s">
        <v>13</v>
      </c>
      <c r="E2813" s="1" t="s">
        <v>2678</v>
      </c>
      <c r="F2813" s="1" t="s">
        <v>48</v>
      </c>
      <c r="G2813" s="2">
        <v>0.75</v>
      </c>
      <c r="H2813" s="2">
        <v>0.83000000000000007</v>
      </c>
      <c r="I2813" s="2">
        <v>0.99</v>
      </c>
      <c r="J2813" s="1" t="s">
        <v>22</v>
      </c>
      <c r="K2813" s="1">
        <v>0</v>
      </c>
      <c r="L2813" s="1">
        <f t="shared" si="172"/>
        <v>0</v>
      </c>
      <c r="M2813" s="1" t="str">
        <f t="shared" si="173"/>
        <v>NotApplicable</v>
      </c>
      <c r="N2813" s="1" t="str">
        <f t="shared" si="174"/>
        <v>NotApplicable</v>
      </c>
      <c r="O2813" s="1">
        <f t="shared" si="175"/>
        <v>0</v>
      </c>
    </row>
    <row r="2814" spans="1:15" x14ac:dyDescent="0.3">
      <c r="A2814" s="1" t="s">
        <v>2850</v>
      </c>
      <c r="B2814" s="1">
        <v>26</v>
      </c>
      <c r="C2814" s="1" t="s">
        <v>12</v>
      </c>
      <c r="D2814" s="1" t="s">
        <v>27</v>
      </c>
      <c r="E2814" s="1" t="s">
        <v>2678</v>
      </c>
      <c r="F2814" s="1" t="s">
        <v>42</v>
      </c>
      <c r="G2814" s="2">
        <v>0.8899999999999999</v>
      </c>
      <c r="H2814" s="2">
        <v>0.93</v>
      </c>
      <c r="I2814" s="2">
        <v>0.96</v>
      </c>
      <c r="J2814" s="1" t="s">
        <v>19</v>
      </c>
      <c r="K2814" s="1">
        <v>2.9</v>
      </c>
      <c r="L2814" s="1">
        <f t="shared" si="172"/>
        <v>2</v>
      </c>
      <c r="M2814" s="1" t="str">
        <f t="shared" si="173"/>
        <v>NotApplicable</v>
      </c>
      <c r="N2814" s="1" t="str">
        <f t="shared" si="174"/>
        <v>NotApplicable</v>
      </c>
      <c r="O2814" s="1">
        <f t="shared" si="175"/>
        <v>2.9</v>
      </c>
    </row>
    <row r="2815" spans="1:15" x14ac:dyDescent="0.3">
      <c r="A2815" s="1" t="s">
        <v>2851</v>
      </c>
      <c r="B2815" s="1">
        <v>21</v>
      </c>
      <c r="C2815" s="1" t="s">
        <v>12</v>
      </c>
      <c r="D2815" s="1" t="s">
        <v>13</v>
      </c>
      <c r="E2815" s="1" t="s">
        <v>2678</v>
      </c>
      <c r="F2815" s="1" t="s">
        <v>36</v>
      </c>
      <c r="G2815" s="2">
        <v>0.88</v>
      </c>
      <c r="H2815" s="2">
        <v>0.81</v>
      </c>
      <c r="I2815" s="2">
        <v>0.92999999999999994</v>
      </c>
      <c r="J2815" s="1" t="s">
        <v>22</v>
      </c>
      <c r="K2815" s="1">
        <v>1.1000000000000001</v>
      </c>
      <c r="L2815" s="1">
        <f t="shared" si="172"/>
        <v>1</v>
      </c>
      <c r="M2815" s="1" t="str">
        <f t="shared" si="173"/>
        <v>NotApplicable</v>
      </c>
      <c r="N2815" s="1" t="str">
        <f t="shared" si="174"/>
        <v>NotApplicable</v>
      </c>
      <c r="O2815" s="1">
        <f t="shared" si="175"/>
        <v>1.1000000000000001</v>
      </c>
    </row>
    <row r="2816" spans="1:15" x14ac:dyDescent="0.3">
      <c r="A2816" s="1" t="s">
        <v>2852</v>
      </c>
      <c r="B2816" s="1">
        <v>26</v>
      </c>
      <c r="C2816" s="1" t="s">
        <v>12</v>
      </c>
      <c r="D2816" s="1" t="s">
        <v>13</v>
      </c>
      <c r="E2816" s="1" t="s">
        <v>2678</v>
      </c>
      <c r="F2816" s="1" t="s">
        <v>15</v>
      </c>
      <c r="G2816" s="2">
        <v>0.66999999999999993</v>
      </c>
      <c r="H2816" s="2">
        <v>0.89</v>
      </c>
      <c r="I2816" s="2">
        <v>0.97</v>
      </c>
      <c r="J2816" s="1" t="s">
        <v>19</v>
      </c>
      <c r="K2816" s="1">
        <v>3.9</v>
      </c>
      <c r="L2816" s="1">
        <f t="shared" si="172"/>
        <v>3</v>
      </c>
      <c r="M2816" s="1" t="str">
        <f t="shared" si="173"/>
        <v>NotApplicable</v>
      </c>
      <c r="N2816" s="1" t="str">
        <f t="shared" si="174"/>
        <v>NotApplicable</v>
      </c>
      <c r="O2816" s="1">
        <f t="shared" si="175"/>
        <v>3.9</v>
      </c>
    </row>
    <row r="2817" spans="1:15" x14ac:dyDescent="0.3">
      <c r="A2817" s="1" t="s">
        <v>2853</v>
      </c>
      <c r="B2817" s="1">
        <v>25</v>
      </c>
      <c r="C2817" s="1" t="s">
        <v>12</v>
      </c>
      <c r="D2817" s="1" t="s">
        <v>13</v>
      </c>
      <c r="E2817" s="1" t="s">
        <v>2678</v>
      </c>
      <c r="F2817" s="1" t="s">
        <v>44</v>
      </c>
      <c r="G2817" s="2">
        <v>0.61</v>
      </c>
      <c r="H2817" s="2">
        <v>0.85000000000000009</v>
      </c>
      <c r="I2817" s="2">
        <v>0.96</v>
      </c>
      <c r="J2817" s="1" t="s">
        <v>40</v>
      </c>
      <c r="K2817" s="1">
        <v>2.9</v>
      </c>
      <c r="L2817" s="1">
        <f t="shared" si="172"/>
        <v>2</v>
      </c>
      <c r="M2817" s="1" t="str">
        <f t="shared" si="173"/>
        <v>NotApplicable</v>
      </c>
      <c r="N2817" s="1" t="str">
        <f t="shared" si="174"/>
        <v>NotApplicable</v>
      </c>
      <c r="O2817" s="1">
        <f t="shared" si="175"/>
        <v>2.9</v>
      </c>
    </row>
    <row r="2818" spans="1:15" x14ac:dyDescent="0.3">
      <c r="A2818" s="1" t="s">
        <v>2854</v>
      </c>
      <c r="B2818" s="1">
        <v>21</v>
      </c>
      <c r="C2818" s="1" t="s">
        <v>12</v>
      </c>
      <c r="D2818" s="1" t="s">
        <v>13</v>
      </c>
      <c r="E2818" s="1" t="s">
        <v>2678</v>
      </c>
      <c r="F2818" s="1" t="s">
        <v>15</v>
      </c>
      <c r="G2818" s="2">
        <v>0.87</v>
      </c>
      <c r="H2818" s="2">
        <v>0.9</v>
      </c>
      <c r="I2818" s="2">
        <v>0.97</v>
      </c>
      <c r="J2818" s="1" t="s">
        <v>16</v>
      </c>
      <c r="K2818" s="1">
        <v>0</v>
      </c>
      <c r="L2818" s="1">
        <f t="shared" si="172"/>
        <v>0</v>
      </c>
      <c r="M2818" s="1" t="str">
        <f t="shared" si="173"/>
        <v>NotApplicable</v>
      </c>
      <c r="N2818" s="1" t="str">
        <f t="shared" si="174"/>
        <v>NotApplicable</v>
      </c>
      <c r="O2818" s="1">
        <f t="shared" si="175"/>
        <v>0</v>
      </c>
    </row>
    <row r="2819" spans="1:15" x14ac:dyDescent="0.3">
      <c r="A2819" s="1" t="s">
        <v>2855</v>
      </c>
      <c r="B2819" s="1">
        <v>24</v>
      </c>
      <c r="C2819" s="1" t="s">
        <v>12</v>
      </c>
      <c r="D2819" s="1" t="s">
        <v>13</v>
      </c>
      <c r="E2819" s="1" t="s">
        <v>2678</v>
      </c>
      <c r="F2819" s="1" t="s">
        <v>48</v>
      </c>
      <c r="G2819" s="2">
        <v>0.88</v>
      </c>
      <c r="H2819" s="2">
        <v>0.9</v>
      </c>
      <c r="I2819" s="2">
        <v>0.96</v>
      </c>
      <c r="J2819" s="1" t="s">
        <v>16</v>
      </c>
      <c r="K2819" s="1">
        <v>2.1</v>
      </c>
      <c r="L2819" s="1">
        <f t="shared" ref="L2819:L2882" si="176">_xlfn.NUMBERVALUE(LEFT(K2819,2))</f>
        <v>2</v>
      </c>
      <c r="M2819" s="1" t="str">
        <f t="shared" ref="M2819:M2882" si="177">IFERROR(RIGHT(K2819,FIND("Months",K2819)-2),"NotApplicable")</f>
        <v>NotApplicable</v>
      </c>
      <c r="N2819" s="1" t="str">
        <f t="shared" ref="N2819:N2882" si="178">IFERROR(_xlfn.NUMBERVALUE(SUBSTITUTE(M2819,"Months","")),"NotApplicable")</f>
        <v>NotApplicable</v>
      </c>
      <c r="O2819" s="1">
        <f t="shared" ref="O2819:O2882" si="179">ROUND(IF(N2819&lt;&gt;"NotApplicable",(L2819+(N2819/12)),K2819),1)</f>
        <v>2.1</v>
      </c>
    </row>
    <row r="2820" spans="1:15" x14ac:dyDescent="0.3">
      <c r="A2820" s="1" t="s">
        <v>2856</v>
      </c>
      <c r="B2820" s="1">
        <v>23</v>
      </c>
      <c r="C2820" s="1" t="s">
        <v>12</v>
      </c>
      <c r="D2820" s="1" t="s">
        <v>13</v>
      </c>
      <c r="E2820" s="1" t="s">
        <v>2678</v>
      </c>
      <c r="F2820" s="1" t="s">
        <v>48</v>
      </c>
      <c r="G2820" s="2">
        <v>0.75</v>
      </c>
      <c r="H2820" s="2">
        <v>0.85000000000000009</v>
      </c>
      <c r="I2820" s="2">
        <v>0.95</v>
      </c>
      <c r="J2820" s="1" t="s">
        <v>19</v>
      </c>
      <c r="K2820" s="1">
        <v>1.4</v>
      </c>
      <c r="L2820" s="1">
        <f t="shared" si="176"/>
        <v>1</v>
      </c>
      <c r="M2820" s="1" t="str">
        <f t="shared" si="177"/>
        <v>NotApplicable</v>
      </c>
      <c r="N2820" s="1" t="str">
        <f t="shared" si="178"/>
        <v>NotApplicable</v>
      </c>
      <c r="O2820" s="1">
        <f t="shared" si="179"/>
        <v>1.4</v>
      </c>
    </row>
    <row r="2821" spans="1:15" x14ac:dyDescent="0.3">
      <c r="A2821" s="1" t="s">
        <v>2857</v>
      </c>
      <c r="B2821" s="1">
        <v>25</v>
      </c>
      <c r="C2821" s="1" t="s">
        <v>12</v>
      </c>
      <c r="D2821" s="1" t="s">
        <v>13</v>
      </c>
      <c r="E2821" s="1" t="s">
        <v>2678</v>
      </c>
      <c r="F2821" s="1" t="s">
        <v>15</v>
      </c>
      <c r="G2821" s="2">
        <v>0.62</v>
      </c>
      <c r="H2821" s="2">
        <v>0.81</v>
      </c>
      <c r="I2821" s="2">
        <v>0.9</v>
      </c>
      <c r="J2821" s="1" t="s">
        <v>22</v>
      </c>
      <c r="K2821" s="1">
        <v>2.9</v>
      </c>
      <c r="L2821" s="1">
        <f t="shared" si="176"/>
        <v>2</v>
      </c>
      <c r="M2821" s="1" t="str">
        <f t="shared" si="177"/>
        <v>NotApplicable</v>
      </c>
      <c r="N2821" s="1" t="str">
        <f t="shared" si="178"/>
        <v>NotApplicable</v>
      </c>
      <c r="O2821" s="1">
        <f t="shared" si="179"/>
        <v>2.9</v>
      </c>
    </row>
    <row r="2822" spans="1:15" x14ac:dyDescent="0.3">
      <c r="A2822" s="1" t="s">
        <v>2858</v>
      </c>
      <c r="B2822" s="1">
        <v>26</v>
      </c>
      <c r="C2822" s="1" t="s">
        <v>12</v>
      </c>
      <c r="D2822" s="1" t="s">
        <v>13</v>
      </c>
      <c r="E2822" s="1" t="s">
        <v>2678</v>
      </c>
      <c r="F2822" s="1" t="s">
        <v>44</v>
      </c>
      <c r="G2822" s="2">
        <v>0.7</v>
      </c>
      <c r="H2822" s="2">
        <v>0.89</v>
      </c>
      <c r="I2822" s="2">
        <v>0.97</v>
      </c>
      <c r="J2822" s="1" t="s">
        <v>22</v>
      </c>
      <c r="K2822" s="1">
        <v>2.9</v>
      </c>
      <c r="L2822" s="1">
        <f t="shared" si="176"/>
        <v>2</v>
      </c>
      <c r="M2822" s="1" t="str">
        <f t="shared" si="177"/>
        <v>NotApplicable</v>
      </c>
      <c r="N2822" s="1" t="str">
        <f t="shared" si="178"/>
        <v>NotApplicable</v>
      </c>
      <c r="O2822" s="1">
        <f t="shared" si="179"/>
        <v>2.9</v>
      </c>
    </row>
    <row r="2823" spans="1:15" x14ac:dyDescent="0.3">
      <c r="A2823" s="1" t="s">
        <v>2859</v>
      </c>
      <c r="B2823" s="1">
        <v>23</v>
      </c>
      <c r="C2823" s="1" t="s">
        <v>12</v>
      </c>
      <c r="D2823" s="1" t="s">
        <v>13</v>
      </c>
      <c r="E2823" s="1" t="s">
        <v>2678</v>
      </c>
      <c r="F2823" s="1" t="s">
        <v>44</v>
      </c>
      <c r="G2823" s="2">
        <v>0.61</v>
      </c>
      <c r="H2823" s="2">
        <v>0.91</v>
      </c>
      <c r="I2823" s="2">
        <v>0.98</v>
      </c>
      <c r="J2823" s="1" t="s">
        <v>16</v>
      </c>
      <c r="K2823" s="1">
        <v>0</v>
      </c>
      <c r="L2823" s="1">
        <f t="shared" si="176"/>
        <v>0</v>
      </c>
      <c r="M2823" s="1" t="str">
        <f t="shared" si="177"/>
        <v>NotApplicable</v>
      </c>
      <c r="N2823" s="1" t="str">
        <f t="shared" si="178"/>
        <v>NotApplicable</v>
      </c>
      <c r="O2823" s="1">
        <f t="shared" si="179"/>
        <v>0</v>
      </c>
    </row>
    <row r="2824" spans="1:15" x14ac:dyDescent="0.3">
      <c r="A2824" s="1" t="s">
        <v>2860</v>
      </c>
      <c r="B2824" s="1">
        <v>22</v>
      </c>
      <c r="C2824" s="1" t="s">
        <v>12</v>
      </c>
      <c r="D2824" s="1" t="s">
        <v>27</v>
      </c>
      <c r="E2824" s="1" t="s">
        <v>2678</v>
      </c>
      <c r="F2824" s="1" t="s">
        <v>32</v>
      </c>
      <c r="G2824" s="2">
        <v>0.73</v>
      </c>
      <c r="H2824" s="2">
        <v>0.9</v>
      </c>
      <c r="I2824" s="2">
        <v>0.88</v>
      </c>
      <c r="J2824" s="1" t="s">
        <v>37</v>
      </c>
      <c r="K2824" s="1">
        <v>2.4</v>
      </c>
      <c r="L2824" s="1">
        <f t="shared" si="176"/>
        <v>2</v>
      </c>
      <c r="M2824" s="1" t="str">
        <f t="shared" si="177"/>
        <v>NotApplicable</v>
      </c>
      <c r="N2824" s="1" t="str">
        <f t="shared" si="178"/>
        <v>NotApplicable</v>
      </c>
      <c r="O2824" s="1">
        <f t="shared" si="179"/>
        <v>2.4</v>
      </c>
    </row>
    <row r="2825" spans="1:15" x14ac:dyDescent="0.3">
      <c r="A2825" s="1" t="s">
        <v>2861</v>
      </c>
      <c r="B2825" s="1">
        <v>28</v>
      </c>
      <c r="C2825" s="1" t="s">
        <v>12</v>
      </c>
      <c r="D2825" s="1" t="s">
        <v>13</v>
      </c>
      <c r="E2825" s="1" t="s">
        <v>2678</v>
      </c>
      <c r="F2825" s="1" t="s">
        <v>18</v>
      </c>
      <c r="G2825" s="2">
        <v>0.77</v>
      </c>
      <c r="H2825" s="2">
        <v>0.88</v>
      </c>
      <c r="I2825" s="2">
        <v>0.94</v>
      </c>
      <c r="J2825" s="1" t="s">
        <v>22</v>
      </c>
      <c r="K2825" s="1">
        <v>4.7</v>
      </c>
      <c r="L2825" s="1">
        <f t="shared" si="176"/>
        <v>4</v>
      </c>
      <c r="M2825" s="1" t="str">
        <f t="shared" si="177"/>
        <v>NotApplicable</v>
      </c>
      <c r="N2825" s="1" t="str">
        <f t="shared" si="178"/>
        <v>NotApplicable</v>
      </c>
      <c r="O2825" s="1">
        <f t="shared" si="179"/>
        <v>4.7</v>
      </c>
    </row>
    <row r="2826" spans="1:15" x14ac:dyDescent="0.3">
      <c r="A2826" s="1" t="s">
        <v>2862</v>
      </c>
      <c r="B2826" s="1">
        <v>20</v>
      </c>
      <c r="C2826" s="1" t="s">
        <v>12</v>
      </c>
      <c r="D2826" s="1" t="s">
        <v>13</v>
      </c>
      <c r="E2826" s="1" t="s">
        <v>2678</v>
      </c>
      <c r="F2826" s="1" t="s">
        <v>32</v>
      </c>
      <c r="G2826" s="2">
        <v>0.82</v>
      </c>
      <c r="H2826" s="2">
        <v>0.81</v>
      </c>
      <c r="I2826" s="2">
        <v>0.90999999999999992</v>
      </c>
      <c r="J2826" s="1" t="s">
        <v>19</v>
      </c>
      <c r="K2826" s="1">
        <v>0</v>
      </c>
      <c r="L2826" s="1">
        <f t="shared" si="176"/>
        <v>0</v>
      </c>
      <c r="M2826" s="1" t="str">
        <f t="shared" si="177"/>
        <v>NotApplicable</v>
      </c>
      <c r="N2826" s="1" t="str">
        <f t="shared" si="178"/>
        <v>NotApplicable</v>
      </c>
      <c r="O2826" s="1">
        <f t="shared" si="179"/>
        <v>0</v>
      </c>
    </row>
    <row r="2827" spans="1:15" x14ac:dyDescent="0.3">
      <c r="A2827" s="1" t="s">
        <v>2863</v>
      </c>
      <c r="B2827" s="1">
        <v>25</v>
      </c>
      <c r="C2827" s="1" t="s">
        <v>12</v>
      </c>
      <c r="D2827" s="1" t="s">
        <v>13</v>
      </c>
      <c r="E2827" s="1" t="s">
        <v>2678</v>
      </c>
      <c r="F2827" s="1" t="s">
        <v>44</v>
      </c>
      <c r="G2827" s="2">
        <v>0.74</v>
      </c>
      <c r="H2827" s="2">
        <v>0.87000000000000011</v>
      </c>
      <c r="I2827" s="2">
        <v>0.88</v>
      </c>
      <c r="J2827" s="1" t="s">
        <v>40</v>
      </c>
      <c r="K2827" s="1">
        <v>2.2999999999999998</v>
      </c>
      <c r="L2827" s="1">
        <f t="shared" si="176"/>
        <v>2</v>
      </c>
      <c r="M2827" s="1" t="str">
        <f t="shared" si="177"/>
        <v>NotApplicable</v>
      </c>
      <c r="N2827" s="1" t="str">
        <f t="shared" si="178"/>
        <v>NotApplicable</v>
      </c>
      <c r="O2827" s="1">
        <f t="shared" si="179"/>
        <v>2.2999999999999998</v>
      </c>
    </row>
    <row r="2828" spans="1:15" x14ac:dyDescent="0.3">
      <c r="A2828" s="1" t="s">
        <v>2864</v>
      </c>
      <c r="B2828" s="1">
        <v>20</v>
      </c>
      <c r="C2828" s="1" t="s">
        <v>12</v>
      </c>
      <c r="D2828" s="1" t="s">
        <v>27</v>
      </c>
      <c r="E2828" s="1" t="s">
        <v>2678</v>
      </c>
      <c r="F2828" s="1" t="s">
        <v>30</v>
      </c>
      <c r="G2828" s="2">
        <v>0.89999999999999991</v>
      </c>
      <c r="H2828" s="2">
        <v>0.94000000000000006</v>
      </c>
      <c r="I2828" s="2">
        <v>0.97</v>
      </c>
      <c r="J2828" s="1" t="s">
        <v>22</v>
      </c>
      <c r="K2828" s="1">
        <v>0</v>
      </c>
      <c r="L2828" s="1">
        <f t="shared" si="176"/>
        <v>0</v>
      </c>
      <c r="M2828" s="1" t="str">
        <f t="shared" si="177"/>
        <v>NotApplicable</v>
      </c>
      <c r="N2828" s="1" t="str">
        <f t="shared" si="178"/>
        <v>NotApplicable</v>
      </c>
      <c r="O2828" s="1">
        <f t="shared" si="179"/>
        <v>0</v>
      </c>
    </row>
    <row r="2829" spans="1:15" x14ac:dyDescent="0.3">
      <c r="A2829" s="1" t="s">
        <v>2865</v>
      </c>
      <c r="B2829" s="1">
        <v>21</v>
      </c>
      <c r="C2829" s="1" t="s">
        <v>12</v>
      </c>
      <c r="D2829" s="1" t="s">
        <v>27</v>
      </c>
      <c r="E2829" s="1" t="s">
        <v>2678</v>
      </c>
      <c r="F2829" s="1" t="s">
        <v>15</v>
      </c>
      <c r="G2829" s="2">
        <v>0.87</v>
      </c>
      <c r="H2829" s="2">
        <v>0.81</v>
      </c>
      <c r="I2829" s="2">
        <v>0.91999999999999993</v>
      </c>
      <c r="J2829" s="1" t="s">
        <v>22</v>
      </c>
      <c r="K2829" s="1">
        <v>0</v>
      </c>
      <c r="L2829" s="1">
        <f t="shared" si="176"/>
        <v>0</v>
      </c>
      <c r="M2829" s="1" t="str">
        <f t="shared" si="177"/>
        <v>NotApplicable</v>
      </c>
      <c r="N2829" s="1" t="str">
        <f t="shared" si="178"/>
        <v>NotApplicable</v>
      </c>
      <c r="O2829" s="1">
        <f t="shared" si="179"/>
        <v>0</v>
      </c>
    </row>
    <row r="2830" spans="1:15" x14ac:dyDescent="0.3">
      <c r="A2830" s="1" t="s">
        <v>2866</v>
      </c>
      <c r="B2830" s="1">
        <v>26</v>
      </c>
      <c r="C2830" s="1" t="s">
        <v>12</v>
      </c>
      <c r="D2830" s="1" t="s">
        <v>13</v>
      </c>
      <c r="E2830" s="1" t="s">
        <v>2678</v>
      </c>
      <c r="F2830" s="1" t="s">
        <v>15</v>
      </c>
      <c r="G2830" s="2">
        <v>0.80999999999999994</v>
      </c>
      <c r="H2830" s="2">
        <v>0.95000000000000007</v>
      </c>
      <c r="I2830" s="2">
        <v>0.90999999999999992</v>
      </c>
      <c r="J2830" s="1" t="s">
        <v>16</v>
      </c>
      <c r="K2830" s="1">
        <v>3.5</v>
      </c>
      <c r="L2830" s="1">
        <f t="shared" si="176"/>
        <v>3</v>
      </c>
      <c r="M2830" s="1" t="str">
        <f t="shared" si="177"/>
        <v>NotApplicable</v>
      </c>
      <c r="N2830" s="1" t="str">
        <f t="shared" si="178"/>
        <v>NotApplicable</v>
      </c>
      <c r="O2830" s="1">
        <f t="shared" si="179"/>
        <v>3.5</v>
      </c>
    </row>
    <row r="2831" spans="1:15" x14ac:dyDescent="0.3">
      <c r="A2831" s="1" t="s">
        <v>2867</v>
      </c>
      <c r="B2831" s="1">
        <v>24</v>
      </c>
      <c r="C2831" s="1" t="s">
        <v>12</v>
      </c>
      <c r="D2831" s="1" t="s">
        <v>13</v>
      </c>
      <c r="E2831" s="1" t="s">
        <v>2678</v>
      </c>
      <c r="F2831" s="1" t="s">
        <v>15</v>
      </c>
      <c r="G2831" s="2">
        <v>0.85</v>
      </c>
      <c r="H2831" s="2">
        <v>0.83000000000000007</v>
      </c>
      <c r="I2831" s="2">
        <v>0.94</v>
      </c>
      <c r="J2831" s="1" t="s">
        <v>16</v>
      </c>
      <c r="K2831" s="1">
        <v>1.5</v>
      </c>
      <c r="L2831" s="1">
        <f t="shared" si="176"/>
        <v>1</v>
      </c>
      <c r="M2831" s="1" t="str">
        <f t="shared" si="177"/>
        <v>NotApplicable</v>
      </c>
      <c r="N2831" s="1" t="str">
        <f t="shared" si="178"/>
        <v>NotApplicable</v>
      </c>
      <c r="O2831" s="1">
        <f t="shared" si="179"/>
        <v>1.5</v>
      </c>
    </row>
    <row r="2832" spans="1:15" x14ac:dyDescent="0.3">
      <c r="A2832" s="1" t="s">
        <v>2868</v>
      </c>
      <c r="B2832" s="1">
        <v>21</v>
      </c>
      <c r="C2832" s="1" t="s">
        <v>12</v>
      </c>
      <c r="D2832" s="1" t="s">
        <v>13</v>
      </c>
      <c r="E2832" s="1" t="s">
        <v>2678</v>
      </c>
      <c r="F2832" s="1" t="s">
        <v>15</v>
      </c>
      <c r="G2832" s="2">
        <v>0.65999999999999992</v>
      </c>
      <c r="H2832" s="2">
        <v>0.9</v>
      </c>
      <c r="I2832" s="2">
        <v>0.9</v>
      </c>
      <c r="J2832" s="1" t="s">
        <v>16</v>
      </c>
      <c r="K2832" s="1">
        <v>0</v>
      </c>
      <c r="L2832" s="1">
        <f t="shared" si="176"/>
        <v>0</v>
      </c>
      <c r="M2832" s="1" t="str">
        <f t="shared" si="177"/>
        <v>NotApplicable</v>
      </c>
      <c r="N2832" s="1" t="str">
        <f t="shared" si="178"/>
        <v>NotApplicable</v>
      </c>
      <c r="O2832" s="1">
        <f t="shared" si="179"/>
        <v>0</v>
      </c>
    </row>
    <row r="2833" spans="1:15" x14ac:dyDescent="0.3">
      <c r="A2833" s="1" t="s">
        <v>2869</v>
      </c>
      <c r="B2833" s="1">
        <v>27</v>
      </c>
      <c r="C2833" s="1" t="s">
        <v>12</v>
      </c>
      <c r="D2833" s="1" t="s">
        <v>27</v>
      </c>
      <c r="E2833" s="1" t="s">
        <v>2678</v>
      </c>
      <c r="F2833" s="1" t="s">
        <v>42</v>
      </c>
      <c r="G2833" s="2">
        <v>0.84</v>
      </c>
      <c r="H2833" s="2">
        <v>0.81</v>
      </c>
      <c r="I2833" s="2">
        <v>0.87</v>
      </c>
      <c r="J2833" s="1" t="s">
        <v>16</v>
      </c>
      <c r="K2833" s="1">
        <v>4.8</v>
      </c>
      <c r="L2833" s="1">
        <f t="shared" si="176"/>
        <v>4</v>
      </c>
      <c r="M2833" s="1" t="str">
        <f t="shared" si="177"/>
        <v>NotApplicable</v>
      </c>
      <c r="N2833" s="1" t="str">
        <f t="shared" si="178"/>
        <v>NotApplicable</v>
      </c>
      <c r="O2833" s="1">
        <f t="shared" si="179"/>
        <v>4.8</v>
      </c>
    </row>
    <row r="2834" spans="1:15" x14ac:dyDescent="0.3">
      <c r="A2834" s="1" t="s">
        <v>2870</v>
      </c>
      <c r="B2834" s="1">
        <v>23</v>
      </c>
      <c r="C2834" s="1" t="s">
        <v>12</v>
      </c>
      <c r="D2834" s="1" t="s">
        <v>13</v>
      </c>
      <c r="E2834" s="1" t="s">
        <v>2678</v>
      </c>
      <c r="F2834" s="1" t="s">
        <v>48</v>
      </c>
      <c r="G2834" s="2">
        <v>0.77</v>
      </c>
      <c r="H2834" s="2">
        <v>0.8600000000000001</v>
      </c>
      <c r="I2834" s="2">
        <v>0.87</v>
      </c>
      <c r="J2834" s="1" t="s">
        <v>19</v>
      </c>
      <c r="K2834" s="1">
        <v>0</v>
      </c>
      <c r="L2834" s="1">
        <f t="shared" si="176"/>
        <v>0</v>
      </c>
      <c r="M2834" s="1" t="str">
        <f t="shared" si="177"/>
        <v>NotApplicable</v>
      </c>
      <c r="N2834" s="1" t="str">
        <f t="shared" si="178"/>
        <v>NotApplicable</v>
      </c>
      <c r="O2834" s="1">
        <f t="shared" si="179"/>
        <v>0</v>
      </c>
    </row>
    <row r="2835" spans="1:15" x14ac:dyDescent="0.3">
      <c r="A2835" s="1" t="s">
        <v>2871</v>
      </c>
      <c r="B2835" s="1">
        <v>21</v>
      </c>
      <c r="C2835" s="1" t="s">
        <v>12</v>
      </c>
      <c r="D2835" s="1" t="s">
        <v>13</v>
      </c>
      <c r="E2835" s="1" t="s">
        <v>2678</v>
      </c>
      <c r="F2835" s="1" t="s">
        <v>15</v>
      </c>
      <c r="G2835" s="2">
        <v>0.84</v>
      </c>
      <c r="H2835" s="2">
        <v>0.9</v>
      </c>
      <c r="I2835" s="2">
        <v>0.87</v>
      </c>
      <c r="J2835" s="1" t="s">
        <v>40</v>
      </c>
      <c r="K2835" s="1">
        <v>0</v>
      </c>
      <c r="L2835" s="1">
        <f t="shared" si="176"/>
        <v>0</v>
      </c>
      <c r="M2835" s="1" t="str">
        <f t="shared" si="177"/>
        <v>NotApplicable</v>
      </c>
      <c r="N2835" s="1" t="str">
        <f t="shared" si="178"/>
        <v>NotApplicable</v>
      </c>
      <c r="O2835" s="1">
        <f t="shared" si="179"/>
        <v>0</v>
      </c>
    </row>
    <row r="2836" spans="1:15" x14ac:dyDescent="0.3">
      <c r="A2836" s="1" t="s">
        <v>2872</v>
      </c>
      <c r="B2836" s="1">
        <v>24</v>
      </c>
      <c r="C2836" s="1" t="s">
        <v>12</v>
      </c>
      <c r="D2836" s="1" t="s">
        <v>13</v>
      </c>
      <c r="E2836" s="1" t="s">
        <v>2678</v>
      </c>
      <c r="F2836" s="1" t="s">
        <v>15</v>
      </c>
      <c r="G2836" s="2">
        <v>0.61</v>
      </c>
      <c r="H2836" s="2">
        <v>0.89</v>
      </c>
      <c r="I2836" s="2">
        <v>0.94</v>
      </c>
      <c r="J2836" s="1" t="s">
        <v>22</v>
      </c>
      <c r="K2836" s="1">
        <v>2.5</v>
      </c>
      <c r="L2836" s="1">
        <f t="shared" si="176"/>
        <v>2</v>
      </c>
      <c r="M2836" s="1" t="str">
        <f t="shared" si="177"/>
        <v>NotApplicable</v>
      </c>
      <c r="N2836" s="1" t="str">
        <f t="shared" si="178"/>
        <v>NotApplicable</v>
      </c>
      <c r="O2836" s="1">
        <f t="shared" si="179"/>
        <v>2.5</v>
      </c>
    </row>
    <row r="2837" spans="1:15" x14ac:dyDescent="0.3">
      <c r="A2837" s="1" t="s">
        <v>2873</v>
      </c>
      <c r="B2837" s="1">
        <v>21</v>
      </c>
      <c r="C2837" s="1" t="s">
        <v>12</v>
      </c>
      <c r="D2837" s="1" t="s">
        <v>27</v>
      </c>
      <c r="E2837" s="1" t="s">
        <v>2678</v>
      </c>
      <c r="F2837" s="1" t="s">
        <v>15</v>
      </c>
      <c r="G2837" s="2">
        <v>0.7</v>
      </c>
      <c r="H2837" s="2">
        <v>0.8</v>
      </c>
      <c r="I2837" s="2">
        <v>0.91999999999999993</v>
      </c>
      <c r="J2837" s="1" t="s">
        <v>22</v>
      </c>
      <c r="K2837" s="1">
        <v>0</v>
      </c>
      <c r="L2837" s="1">
        <f t="shared" si="176"/>
        <v>0</v>
      </c>
      <c r="M2837" s="1" t="str">
        <f t="shared" si="177"/>
        <v>NotApplicable</v>
      </c>
      <c r="N2837" s="1" t="str">
        <f t="shared" si="178"/>
        <v>NotApplicable</v>
      </c>
      <c r="O2837" s="1">
        <f t="shared" si="179"/>
        <v>0</v>
      </c>
    </row>
    <row r="2838" spans="1:15" x14ac:dyDescent="0.3">
      <c r="A2838" s="1" t="s">
        <v>2874</v>
      </c>
      <c r="B2838" s="1">
        <v>21</v>
      </c>
      <c r="C2838" s="1" t="s">
        <v>12</v>
      </c>
      <c r="D2838" s="1" t="s">
        <v>13</v>
      </c>
      <c r="E2838" s="1" t="s">
        <v>2678</v>
      </c>
      <c r="F2838" s="1" t="s">
        <v>15</v>
      </c>
      <c r="G2838" s="2">
        <v>0.72</v>
      </c>
      <c r="H2838" s="2">
        <v>0.8600000000000001</v>
      </c>
      <c r="I2838" s="2">
        <v>0.95</v>
      </c>
      <c r="J2838" s="1" t="s">
        <v>19</v>
      </c>
      <c r="K2838" s="1">
        <v>0</v>
      </c>
      <c r="L2838" s="1">
        <f t="shared" si="176"/>
        <v>0</v>
      </c>
      <c r="M2838" s="1" t="str">
        <f t="shared" si="177"/>
        <v>NotApplicable</v>
      </c>
      <c r="N2838" s="1" t="str">
        <f t="shared" si="178"/>
        <v>NotApplicable</v>
      </c>
      <c r="O2838" s="1">
        <f t="shared" si="179"/>
        <v>0</v>
      </c>
    </row>
    <row r="2839" spans="1:15" x14ac:dyDescent="0.3">
      <c r="A2839" s="1" t="s">
        <v>2875</v>
      </c>
      <c r="B2839" s="1">
        <v>24</v>
      </c>
      <c r="C2839" s="1" t="s">
        <v>12</v>
      </c>
      <c r="D2839" s="1" t="s">
        <v>13</v>
      </c>
      <c r="E2839" s="1" t="s">
        <v>2678</v>
      </c>
      <c r="F2839" s="1" t="s">
        <v>44</v>
      </c>
      <c r="G2839" s="2">
        <v>0.69</v>
      </c>
      <c r="H2839" s="2">
        <v>0.92</v>
      </c>
      <c r="I2839" s="2">
        <v>0.92999999999999994</v>
      </c>
      <c r="J2839" s="1" t="s">
        <v>16</v>
      </c>
      <c r="K2839" s="1">
        <v>1.9</v>
      </c>
      <c r="L2839" s="1">
        <f t="shared" si="176"/>
        <v>1</v>
      </c>
      <c r="M2839" s="1" t="str">
        <f t="shared" si="177"/>
        <v>NotApplicable</v>
      </c>
      <c r="N2839" s="1" t="str">
        <f t="shared" si="178"/>
        <v>NotApplicable</v>
      </c>
      <c r="O2839" s="1">
        <f t="shared" si="179"/>
        <v>1.9</v>
      </c>
    </row>
    <row r="2840" spans="1:15" x14ac:dyDescent="0.3">
      <c r="A2840" s="1" t="s">
        <v>2876</v>
      </c>
      <c r="B2840" s="1">
        <v>21</v>
      </c>
      <c r="C2840" s="1" t="s">
        <v>12</v>
      </c>
      <c r="D2840" s="1" t="s">
        <v>27</v>
      </c>
      <c r="E2840" s="1" t="s">
        <v>2678</v>
      </c>
      <c r="F2840" s="1" t="s">
        <v>15</v>
      </c>
      <c r="G2840" s="2">
        <v>0.80999999999999994</v>
      </c>
      <c r="H2840" s="2">
        <v>0.88</v>
      </c>
      <c r="I2840" s="2">
        <v>0.90999999999999992</v>
      </c>
      <c r="J2840" s="1" t="s">
        <v>37</v>
      </c>
      <c r="K2840" s="1">
        <v>0</v>
      </c>
      <c r="L2840" s="1">
        <f t="shared" si="176"/>
        <v>0</v>
      </c>
      <c r="M2840" s="1" t="str">
        <f t="shared" si="177"/>
        <v>NotApplicable</v>
      </c>
      <c r="N2840" s="1" t="str">
        <f t="shared" si="178"/>
        <v>NotApplicable</v>
      </c>
      <c r="O2840" s="1">
        <f t="shared" si="179"/>
        <v>0</v>
      </c>
    </row>
    <row r="2841" spans="1:15" x14ac:dyDescent="0.3">
      <c r="A2841" s="1" t="s">
        <v>2877</v>
      </c>
      <c r="B2841" s="1">
        <v>26</v>
      </c>
      <c r="C2841" s="1" t="s">
        <v>12</v>
      </c>
      <c r="D2841" s="1" t="s">
        <v>27</v>
      </c>
      <c r="E2841" s="1" t="s">
        <v>2678</v>
      </c>
      <c r="F2841" s="1" t="s">
        <v>15</v>
      </c>
      <c r="G2841" s="2">
        <v>0.77</v>
      </c>
      <c r="H2841" s="2">
        <v>0.81</v>
      </c>
      <c r="I2841" s="2">
        <v>0.9</v>
      </c>
      <c r="J2841" s="1" t="s">
        <v>16</v>
      </c>
      <c r="K2841" s="1">
        <v>4.8</v>
      </c>
      <c r="L2841" s="1">
        <f t="shared" si="176"/>
        <v>4</v>
      </c>
      <c r="M2841" s="1" t="str">
        <f t="shared" si="177"/>
        <v>NotApplicable</v>
      </c>
      <c r="N2841" s="1" t="str">
        <f t="shared" si="178"/>
        <v>NotApplicable</v>
      </c>
      <c r="O2841" s="1">
        <f t="shared" si="179"/>
        <v>4.8</v>
      </c>
    </row>
    <row r="2842" spans="1:15" x14ac:dyDescent="0.3">
      <c r="A2842" s="1" t="s">
        <v>2878</v>
      </c>
      <c r="B2842" s="1">
        <v>25</v>
      </c>
      <c r="C2842" s="1" t="s">
        <v>12</v>
      </c>
      <c r="D2842" s="1" t="s">
        <v>13</v>
      </c>
      <c r="E2842" s="1" t="s">
        <v>2678</v>
      </c>
      <c r="F2842" s="1" t="s">
        <v>15</v>
      </c>
      <c r="G2842" s="2">
        <v>0.65</v>
      </c>
      <c r="H2842" s="2">
        <v>0.8</v>
      </c>
      <c r="I2842" s="2">
        <v>0.90999999999999992</v>
      </c>
      <c r="J2842" s="1" t="s">
        <v>16</v>
      </c>
      <c r="K2842" s="1">
        <v>2.6</v>
      </c>
      <c r="L2842" s="1">
        <f t="shared" si="176"/>
        <v>2</v>
      </c>
      <c r="M2842" s="1" t="str">
        <f t="shared" si="177"/>
        <v>NotApplicable</v>
      </c>
      <c r="N2842" s="1" t="str">
        <f t="shared" si="178"/>
        <v>NotApplicable</v>
      </c>
      <c r="O2842" s="1">
        <f t="shared" si="179"/>
        <v>2.6</v>
      </c>
    </row>
    <row r="2843" spans="1:15" x14ac:dyDescent="0.3">
      <c r="A2843" s="1" t="s">
        <v>2879</v>
      </c>
      <c r="B2843" s="1">
        <v>24</v>
      </c>
      <c r="C2843" s="1" t="s">
        <v>12</v>
      </c>
      <c r="D2843" s="1" t="s">
        <v>13</v>
      </c>
      <c r="E2843" s="1" t="s">
        <v>2678</v>
      </c>
      <c r="F2843" s="1" t="s">
        <v>15</v>
      </c>
      <c r="G2843" s="2">
        <v>0.8899999999999999</v>
      </c>
      <c r="H2843" s="2">
        <v>0.91</v>
      </c>
      <c r="I2843" s="2">
        <v>0.88</v>
      </c>
      <c r="J2843" s="1" t="s">
        <v>22</v>
      </c>
      <c r="K2843" s="1">
        <v>1.6</v>
      </c>
      <c r="L2843" s="1">
        <f t="shared" si="176"/>
        <v>1</v>
      </c>
      <c r="M2843" s="1" t="str">
        <f t="shared" si="177"/>
        <v>NotApplicable</v>
      </c>
      <c r="N2843" s="1" t="str">
        <f t="shared" si="178"/>
        <v>NotApplicable</v>
      </c>
      <c r="O2843" s="1">
        <f t="shared" si="179"/>
        <v>1.6</v>
      </c>
    </row>
    <row r="2844" spans="1:15" x14ac:dyDescent="0.3">
      <c r="A2844" s="1" t="s">
        <v>2880</v>
      </c>
      <c r="B2844" s="1">
        <v>21</v>
      </c>
      <c r="C2844" s="1" t="s">
        <v>12</v>
      </c>
      <c r="D2844" s="1" t="s">
        <v>13</v>
      </c>
      <c r="E2844" s="1" t="s">
        <v>2678</v>
      </c>
      <c r="F2844" s="1" t="s">
        <v>15</v>
      </c>
      <c r="G2844" s="2">
        <v>0.65</v>
      </c>
      <c r="H2844" s="2">
        <v>0.82000000000000006</v>
      </c>
      <c r="I2844" s="2">
        <v>0.96</v>
      </c>
      <c r="J2844" s="1" t="s">
        <v>37</v>
      </c>
      <c r="K2844" s="1">
        <v>0</v>
      </c>
      <c r="L2844" s="1">
        <f t="shared" si="176"/>
        <v>0</v>
      </c>
      <c r="M2844" s="1" t="str">
        <f t="shared" si="177"/>
        <v>NotApplicable</v>
      </c>
      <c r="N2844" s="1" t="str">
        <f t="shared" si="178"/>
        <v>NotApplicable</v>
      </c>
      <c r="O2844" s="1">
        <f t="shared" si="179"/>
        <v>0</v>
      </c>
    </row>
    <row r="2845" spans="1:15" x14ac:dyDescent="0.3">
      <c r="A2845" s="1" t="s">
        <v>2881</v>
      </c>
      <c r="B2845" s="1">
        <v>20</v>
      </c>
      <c r="C2845" s="1" t="s">
        <v>12</v>
      </c>
      <c r="D2845" s="1" t="s">
        <v>27</v>
      </c>
      <c r="E2845" s="1" t="s">
        <v>2678</v>
      </c>
      <c r="F2845" s="1" t="s">
        <v>30</v>
      </c>
      <c r="G2845" s="2">
        <v>0.78</v>
      </c>
      <c r="H2845" s="2">
        <v>0.88</v>
      </c>
      <c r="I2845" s="2">
        <v>0.88</v>
      </c>
      <c r="J2845" s="1" t="s">
        <v>19</v>
      </c>
      <c r="K2845" s="1">
        <v>0</v>
      </c>
      <c r="L2845" s="1">
        <f t="shared" si="176"/>
        <v>0</v>
      </c>
      <c r="M2845" s="1" t="str">
        <f t="shared" si="177"/>
        <v>NotApplicable</v>
      </c>
      <c r="N2845" s="1" t="str">
        <f t="shared" si="178"/>
        <v>NotApplicable</v>
      </c>
      <c r="O2845" s="1">
        <f t="shared" si="179"/>
        <v>0</v>
      </c>
    </row>
    <row r="2846" spans="1:15" x14ac:dyDescent="0.3">
      <c r="A2846" s="1" t="s">
        <v>2882</v>
      </c>
      <c r="B2846" s="1">
        <v>22</v>
      </c>
      <c r="C2846" s="1" t="s">
        <v>12</v>
      </c>
      <c r="D2846" s="1" t="s">
        <v>27</v>
      </c>
      <c r="E2846" s="1" t="s">
        <v>2678</v>
      </c>
      <c r="F2846" s="1" t="s">
        <v>42</v>
      </c>
      <c r="G2846" s="2">
        <v>0.80999999999999994</v>
      </c>
      <c r="H2846" s="2">
        <v>0.83000000000000007</v>
      </c>
      <c r="I2846" s="2">
        <v>0.86</v>
      </c>
      <c r="J2846" s="1" t="s">
        <v>22</v>
      </c>
      <c r="K2846" s="1">
        <v>0</v>
      </c>
      <c r="L2846" s="1">
        <f t="shared" si="176"/>
        <v>0</v>
      </c>
      <c r="M2846" s="1" t="str">
        <f t="shared" si="177"/>
        <v>NotApplicable</v>
      </c>
      <c r="N2846" s="1" t="str">
        <f t="shared" si="178"/>
        <v>NotApplicable</v>
      </c>
      <c r="O2846" s="1">
        <f t="shared" si="179"/>
        <v>0</v>
      </c>
    </row>
    <row r="2847" spans="1:15" x14ac:dyDescent="0.3">
      <c r="A2847" s="1" t="s">
        <v>2883</v>
      </c>
      <c r="B2847" s="1">
        <v>22</v>
      </c>
      <c r="C2847" s="1" t="s">
        <v>12</v>
      </c>
      <c r="D2847" s="1" t="s">
        <v>27</v>
      </c>
      <c r="E2847" s="1" t="s">
        <v>2678</v>
      </c>
      <c r="F2847" s="1" t="s">
        <v>15</v>
      </c>
      <c r="G2847" s="2">
        <v>0.84</v>
      </c>
      <c r="H2847" s="2">
        <v>0.94000000000000006</v>
      </c>
      <c r="I2847" s="2">
        <v>0.88</v>
      </c>
      <c r="J2847" s="1" t="s">
        <v>40</v>
      </c>
      <c r="K2847" s="1">
        <v>1.2</v>
      </c>
      <c r="L2847" s="1">
        <f t="shared" si="176"/>
        <v>1</v>
      </c>
      <c r="M2847" s="1" t="str">
        <f t="shared" si="177"/>
        <v>NotApplicable</v>
      </c>
      <c r="N2847" s="1" t="str">
        <f t="shared" si="178"/>
        <v>NotApplicable</v>
      </c>
      <c r="O2847" s="1">
        <f t="shared" si="179"/>
        <v>1.2</v>
      </c>
    </row>
    <row r="2848" spans="1:15" x14ac:dyDescent="0.3">
      <c r="A2848" s="1" t="s">
        <v>2884</v>
      </c>
      <c r="B2848" s="1">
        <v>26</v>
      </c>
      <c r="C2848" s="1" t="s">
        <v>12</v>
      </c>
      <c r="D2848" s="1" t="s">
        <v>13</v>
      </c>
      <c r="E2848" s="1" t="s">
        <v>2678</v>
      </c>
      <c r="F2848" s="1" t="s">
        <v>15</v>
      </c>
      <c r="G2848" s="2">
        <v>0.76</v>
      </c>
      <c r="H2848" s="2">
        <v>0.87000000000000011</v>
      </c>
      <c r="I2848" s="2">
        <v>0.94</v>
      </c>
      <c r="J2848" s="1" t="s">
        <v>22</v>
      </c>
      <c r="K2848" s="1">
        <v>4.5999999999999996</v>
      </c>
      <c r="L2848" s="1">
        <f t="shared" si="176"/>
        <v>4</v>
      </c>
      <c r="M2848" s="1" t="str">
        <f t="shared" si="177"/>
        <v>NotApplicable</v>
      </c>
      <c r="N2848" s="1" t="str">
        <f t="shared" si="178"/>
        <v>NotApplicable</v>
      </c>
      <c r="O2848" s="1">
        <f t="shared" si="179"/>
        <v>4.5999999999999996</v>
      </c>
    </row>
    <row r="2849" spans="1:15" x14ac:dyDescent="0.3">
      <c r="A2849" s="1" t="s">
        <v>2885</v>
      </c>
      <c r="B2849" s="1">
        <v>27</v>
      </c>
      <c r="C2849" s="1" t="s">
        <v>12</v>
      </c>
      <c r="D2849" s="1" t="s">
        <v>27</v>
      </c>
      <c r="E2849" s="1" t="s">
        <v>2678</v>
      </c>
      <c r="F2849" s="1" t="s">
        <v>48</v>
      </c>
      <c r="G2849" s="2">
        <v>0.65999999999999992</v>
      </c>
      <c r="H2849" s="2">
        <v>0.87000000000000011</v>
      </c>
      <c r="I2849" s="2">
        <v>0.90999999999999992</v>
      </c>
      <c r="J2849" s="1" t="s">
        <v>40</v>
      </c>
      <c r="K2849" s="1">
        <v>4.2</v>
      </c>
      <c r="L2849" s="1">
        <f t="shared" si="176"/>
        <v>4</v>
      </c>
      <c r="M2849" s="1" t="str">
        <f t="shared" si="177"/>
        <v>NotApplicable</v>
      </c>
      <c r="N2849" s="1" t="str">
        <f t="shared" si="178"/>
        <v>NotApplicable</v>
      </c>
      <c r="O2849" s="1">
        <f t="shared" si="179"/>
        <v>4.2</v>
      </c>
    </row>
    <row r="2850" spans="1:15" x14ac:dyDescent="0.3">
      <c r="A2850" s="1" t="s">
        <v>2886</v>
      </c>
      <c r="B2850" s="1">
        <v>25</v>
      </c>
      <c r="C2850" s="1" t="s">
        <v>12</v>
      </c>
      <c r="D2850" s="1" t="s">
        <v>13</v>
      </c>
      <c r="E2850" s="1" t="s">
        <v>2678</v>
      </c>
      <c r="F2850" s="1" t="s">
        <v>44</v>
      </c>
      <c r="G2850" s="2">
        <v>0.82</v>
      </c>
      <c r="H2850" s="2">
        <v>0.9</v>
      </c>
      <c r="I2850" s="2">
        <v>0.95</v>
      </c>
      <c r="J2850" s="1" t="s">
        <v>16</v>
      </c>
      <c r="K2850" s="1">
        <v>1.8</v>
      </c>
      <c r="L2850" s="1">
        <f t="shared" si="176"/>
        <v>1</v>
      </c>
      <c r="M2850" s="1" t="str">
        <f t="shared" si="177"/>
        <v>NotApplicable</v>
      </c>
      <c r="N2850" s="1" t="str">
        <f t="shared" si="178"/>
        <v>NotApplicable</v>
      </c>
      <c r="O2850" s="1">
        <f t="shared" si="179"/>
        <v>1.8</v>
      </c>
    </row>
    <row r="2851" spans="1:15" x14ac:dyDescent="0.3">
      <c r="A2851" s="1" t="s">
        <v>2887</v>
      </c>
      <c r="B2851" s="1">
        <v>25</v>
      </c>
      <c r="C2851" s="1" t="s">
        <v>12</v>
      </c>
      <c r="D2851" s="1" t="s">
        <v>13</v>
      </c>
      <c r="E2851" s="1" t="s">
        <v>2678</v>
      </c>
      <c r="F2851" s="1" t="s">
        <v>15</v>
      </c>
      <c r="G2851" s="2">
        <v>0.69</v>
      </c>
      <c r="H2851" s="2">
        <v>0.91</v>
      </c>
      <c r="I2851" s="2">
        <v>0.99</v>
      </c>
      <c r="J2851" s="1" t="s">
        <v>22</v>
      </c>
      <c r="K2851" s="1">
        <v>3.2</v>
      </c>
      <c r="L2851" s="1">
        <f t="shared" si="176"/>
        <v>3</v>
      </c>
      <c r="M2851" s="1" t="str">
        <f t="shared" si="177"/>
        <v>NotApplicable</v>
      </c>
      <c r="N2851" s="1" t="str">
        <f t="shared" si="178"/>
        <v>NotApplicable</v>
      </c>
      <c r="O2851" s="1">
        <f t="shared" si="179"/>
        <v>3.2</v>
      </c>
    </row>
    <row r="2852" spans="1:15" x14ac:dyDescent="0.3">
      <c r="A2852" s="1" t="s">
        <v>2888</v>
      </c>
      <c r="B2852" s="1">
        <v>25</v>
      </c>
      <c r="C2852" s="1" t="s">
        <v>12</v>
      </c>
      <c r="D2852" s="1" t="s">
        <v>13</v>
      </c>
      <c r="E2852" s="1" t="s">
        <v>2678</v>
      </c>
      <c r="F2852" s="1" t="s">
        <v>15</v>
      </c>
      <c r="G2852" s="2">
        <v>0.62</v>
      </c>
      <c r="H2852" s="2">
        <v>0.87000000000000011</v>
      </c>
      <c r="I2852" s="2">
        <v>0.98</v>
      </c>
      <c r="J2852" s="1" t="s">
        <v>19</v>
      </c>
      <c r="K2852" s="1">
        <v>3.3</v>
      </c>
      <c r="L2852" s="1">
        <f t="shared" si="176"/>
        <v>3</v>
      </c>
      <c r="M2852" s="1" t="str">
        <f t="shared" si="177"/>
        <v>NotApplicable</v>
      </c>
      <c r="N2852" s="1" t="str">
        <f t="shared" si="178"/>
        <v>NotApplicable</v>
      </c>
      <c r="O2852" s="1">
        <f t="shared" si="179"/>
        <v>3.3</v>
      </c>
    </row>
    <row r="2853" spans="1:15" x14ac:dyDescent="0.3">
      <c r="A2853" s="1" t="s">
        <v>2889</v>
      </c>
      <c r="B2853" s="1">
        <v>25</v>
      </c>
      <c r="C2853" s="1" t="s">
        <v>12</v>
      </c>
      <c r="D2853" s="1" t="s">
        <v>27</v>
      </c>
      <c r="E2853" s="1" t="s">
        <v>2678</v>
      </c>
      <c r="F2853" s="1" t="s">
        <v>42</v>
      </c>
      <c r="G2853" s="2">
        <v>0.77</v>
      </c>
      <c r="H2853" s="2">
        <v>0.82000000000000006</v>
      </c>
      <c r="I2853" s="2">
        <v>0.94</v>
      </c>
      <c r="J2853" s="1" t="s">
        <v>16</v>
      </c>
      <c r="K2853" s="1">
        <v>1.6</v>
      </c>
      <c r="L2853" s="1">
        <f t="shared" si="176"/>
        <v>1</v>
      </c>
      <c r="M2853" s="1" t="str">
        <f t="shared" si="177"/>
        <v>NotApplicable</v>
      </c>
      <c r="N2853" s="1" t="str">
        <f t="shared" si="178"/>
        <v>NotApplicable</v>
      </c>
      <c r="O2853" s="1">
        <f t="shared" si="179"/>
        <v>1.6</v>
      </c>
    </row>
    <row r="2854" spans="1:15" x14ac:dyDescent="0.3">
      <c r="A2854" s="1" t="s">
        <v>2890</v>
      </c>
      <c r="B2854" s="1">
        <v>25</v>
      </c>
      <c r="C2854" s="1" t="s">
        <v>12</v>
      </c>
      <c r="D2854" s="1" t="s">
        <v>13</v>
      </c>
      <c r="E2854" s="1" t="s">
        <v>2678</v>
      </c>
      <c r="F2854" s="1" t="s">
        <v>44</v>
      </c>
      <c r="G2854" s="2">
        <v>0.66999999999999993</v>
      </c>
      <c r="H2854" s="2">
        <v>0.83000000000000007</v>
      </c>
      <c r="I2854" s="2">
        <v>0.97</v>
      </c>
      <c r="J2854" s="1" t="s">
        <v>16</v>
      </c>
      <c r="K2854" s="1">
        <v>2.1</v>
      </c>
      <c r="L2854" s="1">
        <f t="shared" si="176"/>
        <v>2</v>
      </c>
      <c r="M2854" s="1" t="str">
        <f t="shared" si="177"/>
        <v>NotApplicable</v>
      </c>
      <c r="N2854" s="1" t="str">
        <f t="shared" si="178"/>
        <v>NotApplicable</v>
      </c>
      <c r="O2854" s="1">
        <f t="shared" si="179"/>
        <v>2.1</v>
      </c>
    </row>
    <row r="2855" spans="1:15" x14ac:dyDescent="0.3">
      <c r="A2855" s="1" t="s">
        <v>2891</v>
      </c>
      <c r="B2855" s="1">
        <v>25</v>
      </c>
      <c r="C2855" s="1" t="s">
        <v>12</v>
      </c>
      <c r="D2855" s="1" t="s">
        <v>13</v>
      </c>
      <c r="E2855" s="1" t="s">
        <v>2678</v>
      </c>
      <c r="F2855" s="1" t="s">
        <v>42</v>
      </c>
      <c r="G2855" s="2">
        <v>0.64</v>
      </c>
      <c r="H2855" s="2">
        <v>0.9</v>
      </c>
      <c r="I2855" s="2">
        <v>0.97</v>
      </c>
      <c r="J2855" s="1" t="s">
        <v>16</v>
      </c>
      <c r="K2855" s="1">
        <v>2.9</v>
      </c>
      <c r="L2855" s="1">
        <f t="shared" si="176"/>
        <v>2</v>
      </c>
      <c r="M2855" s="1" t="str">
        <f t="shared" si="177"/>
        <v>NotApplicable</v>
      </c>
      <c r="N2855" s="1" t="str">
        <f t="shared" si="178"/>
        <v>NotApplicable</v>
      </c>
      <c r="O2855" s="1">
        <f t="shared" si="179"/>
        <v>2.9</v>
      </c>
    </row>
    <row r="2856" spans="1:15" x14ac:dyDescent="0.3">
      <c r="A2856" s="1" t="s">
        <v>2892</v>
      </c>
      <c r="B2856" s="1">
        <v>21</v>
      </c>
      <c r="C2856" s="1" t="s">
        <v>12</v>
      </c>
      <c r="D2856" s="1" t="s">
        <v>13</v>
      </c>
      <c r="E2856" s="1" t="s">
        <v>2678</v>
      </c>
      <c r="F2856" s="1" t="s">
        <v>15</v>
      </c>
      <c r="G2856" s="2">
        <v>0.66999999999999993</v>
      </c>
      <c r="H2856" s="2">
        <v>0.92</v>
      </c>
      <c r="I2856" s="2">
        <v>0.95</v>
      </c>
      <c r="J2856" s="1" t="s">
        <v>22</v>
      </c>
      <c r="K2856" s="1">
        <v>0</v>
      </c>
      <c r="L2856" s="1">
        <f t="shared" si="176"/>
        <v>0</v>
      </c>
      <c r="M2856" s="1" t="str">
        <f t="shared" si="177"/>
        <v>NotApplicable</v>
      </c>
      <c r="N2856" s="1" t="str">
        <f t="shared" si="178"/>
        <v>NotApplicable</v>
      </c>
      <c r="O2856" s="1">
        <f t="shared" si="179"/>
        <v>0</v>
      </c>
    </row>
    <row r="2857" spans="1:15" x14ac:dyDescent="0.3">
      <c r="A2857" s="1" t="s">
        <v>2893</v>
      </c>
      <c r="B2857" s="1">
        <v>27</v>
      </c>
      <c r="C2857" s="1" t="s">
        <v>12</v>
      </c>
      <c r="D2857" s="1" t="s">
        <v>27</v>
      </c>
      <c r="E2857" s="1" t="s">
        <v>2678</v>
      </c>
      <c r="F2857" s="1" t="s">
        <v>44</v>
      </c>
      <c r="G2857" s="2">
        <v>0.62</v>
      </c>
      <c r="H2857" s="2">
        <v>0.8</v>
      </c>
      <c r="I2857" s="2">
        <v>0.91999999999999993</v>
      </c>
      <c r="J2857" s="1" t="s">
        <v>16</v>
      </c>
      <c r="K2857" s="1">
        <v>4.4000000000000004</v>
      </c>
      <c r="L2857" s="1">
        <f t="shared" si="176"/>
        <v>4</v>
      </c>
      <c r="M2857" s="1" t="str">
        <f t="shared" si="177"/>
        <v>NotApplicable</v>
      </c>
      <c r="N2857" s="1" t="str">
        <f t="shared" si="178"/>
        <v>NotApplicable</v>
      </c>
      <c r="O2857" s="1">
        <f t="shared" si="179"/>
        <v>4.4000000000000004</v>
      </c>
    </row>
    <row r="2858" spans="1:15" x14ac:dyDescent="0.3">
      <c r="A2858" s="1" t="s">
        <v>2894</v>
      </c>
      <c r="B2858" s="1">
        <v>22</v>
      </c>
      <c r="C2858" s="1" t="s">
        <v>12</v>
      </c>
      <c r="D2858" s="1" t="s">
        <v>13</v>
      </c>
      <c r="E2858" s="1" t="s">
        <v>2678</v>
      </c>
      <c r="F2858" s="1" t="s">
        <v>42</v>
      </c>
      <c r="G2858" s="2">
        <v>0.73</v>
      </c>
      <c r="H2858" s="2">
        <v>0.83000000000000007</v>
      </c>
      <c r="I2858" s="2">
        <v>0.91999999999999993</v>
      </c>
      <c r="J2858" s="1" t="s">
        <v>16</v>
      </c>
      <c r="K2858" s="1">
        <v>0</v>
      </c>
      <c r="L2858" s="1">
        <f t="shared" si="176"/>
        <v>0</v>
      </c>
      <c r="M2858" s="1" t="str">
        <f t="shared" si="177"/>
        <v>NotApplicable</v>
      </c>
      <c r="N2858" s="1" t="str">
        <f t="shared" si="178"/>
        <v>NotApplicable</v>
      </c>
      <c r="O2858" s="1">
        <f t="shared" si="179"/>
        <v>0</v>
      </c>
    </row>
    <row r="2859" spans="1:15" x14ac:dyDescent="0.3">
      <c r="A2859" s="1" t="s">
        <v>2895</v>
      </c>
      <c r="B2859" s="1">
        <v>20</v>
      </c>
      <c r="C2859" s="1" t="s">
        <v>12</v>
      </c>
      <c r="D2859" s="1" t="s">
        <v>13</v>
      </c>
      <c r="E2859" s="1" t="s">
        <v>2678</v>
      </c>
      <c r="F2859" s="1" t="s">
        <v>36</v>
      </c>
      <c r="G2859" s="2">
        <v>0.63</v>
      </c>
      <c r="H2859" s="2">
        <v>0.93</v>
      </c>
      <c r="I2859" s="2">
        <v>0.9</v>
      </c>
      <c r="J2859" s="1" t="s">
        <v>22</v>
      </c>
      <c r="K2859" s="1">
        <v>0</v>
      </c>
      <c r="L2859" s="1">
        <f t="shared" si="176"/>
        <v>0</v>
      </c>
      <c r="M2859" s="1" t="str">
        <f t="shared" si="177"/>
        <v>NotApplicable</v>
      </c>
      <c r="N2859" s="1" t="str">
        <f t="shared" si="178"/>
        <v>NotApplicable</v>
      </c>
      <c r="O2859" s="1">
        <f t="shared" si="179"/>
        <v>0</v>
      </c>
    </row>
    <row r="2860" spans="1:15" x14ac:dyDescent="0.3">
      <c r="A2860" s="1" t="s">
        <v>2896</v>
      </c>
      <c r="B2860" s="1">
        <v>23</v>
      </c>
      <c r="C2860" s="1" t="s">
        <v>12</v>
      </c>
      <c r="D2860" s="1" t="s">
        <v>13</v>
      </c>
      <c r="E2860" s="1" t="s">
        <v>2678</v>
      </c>
      <c r="F2860" s="1" t="s">
        <v>32</v>
      </c>
      <c r="G2860" s="2">
        <v>0.75</v>
      </c>
      <c r="H2860" s="2">
        <v>0.91</v>
      </c>
      <c r="I2860" s="2">
        <v>0.94</v>
      </c>
      <c r="J2860" s="1" t="s">
        <v>19</v>
      </c>
      <c r="K2860" s="1">
        <v>2.8</v>
      </c>
      <c r="L2860" s="1">
        <f t="shared" si="176"/>
        <v>2</v>
      </c>
      <c r="M2860" s="1" t="str">
        <f t="shared" si="177"/>
        <v>NotApplicable</v>
      </c>
      <c r="N2860" s="1" t="str">
        <f t="shared" si="178"/>
        <v>NotApplicable</v>
      </c>
      <c r="O2860" s="1">
        <f t="shared" si="179"/>
        <v>2.8</v>
      </c>
    </row>
    <row r="2861" spans="1:15" x14ac:dyDescent="0.3">
      <c r="A2861" s="1" t="s">
        <v>2897</v>
      </c>
      <c r="B2861" s="1">
        <v>21</v>
      </c>
      <c r="C2861" s="1" t="s">
        <v>12</v>
      </c>
      <c r="D2861" s="1" t="s">
        <v>27</v>
      </c>
      <c r="E2861" s="1" t="s">
        <v>2678</v>
      </c>
      <c r="F2861" s="1" t="s">
        <v>30</v>
      </c>
      <c r="G2861" s="2">
        <v>0.87</v>
      </c>
      <c r="H2861" s="2">
        <v>0.81</v>
      </c>
      <c r="I2861" s="2">
        <v>0.86</v>
      </c>
      <c r="J2861" s="1" t="s">
        <v>22</v>
      </c>
      <c r="K2861" s="1">
        <v>0</v>
      </c>
      <c r="L2861" s="1">
        <f t="shared" si="176"/>
        <v>0</v>
      </c>
      <c r="M2861" s="1" t="str">
        <f t="shared" si="177"/>
        <v>NotApplicable</v>
      </c>
      <c r="N2861" s="1" t="str">
        <f t="shared" si="178"/>
        <v>NotApplicable</v>
      </c>
      <c r="O2861" s="1">
        <f t="shared" si="179"/>
        <v>0</v>
      </c>
    </row>
    <row r="2862" spans="1:15" x14ac:dyDescent="0.3">
      <c r="A2862" s="1" t="s">
        <v>2898</v>
      </c>
      <c r="B2862" s="1">
        <v>22</v>
      </c>
      <c r="C2862" s="1" t="s">
        <v>12</v>
      </c>
      <c r="D2862" s="1" t="s">
        <v>27</v>
      </c>
      <c r="E2862" s="1" t="s">
        <v>2678</v>
      </c>
      <c r="F2862" s="1" t="s">
        <v>36</v>
      </c>
      <c r="G2862" s="2">
        <v>0.8899999999999999</v>
      </c>
      <c r="H2862" s="2">
        <v>0.93</v>
      </c>
      <c r="I2862" s="2">
        <v>0.92999999999999994</v>
      </c>
      <c r="J2862" s="1" t="s">
        <v>37</v>
      </c>
      <c r="K2862" s="1">
        <v>1.4</v>
      </c>
      <c r="L2862" s="1">
        <f t="shared" si="176"/>
        <v>1</v>
      </c>
      <c r="M2862" s="1" t="str">
        <f t="shared" si="177"/>
        <v>NotApplicable</v>
      </c>
      <c r="N2862" s="1" t="str">
        <f t="shared" si="178"/>
        <v>NotApplicable</v>
      </c>
      <c r="O2862" s="1">
        <f t="shared" si="179"/>
        <v>1.4</v>
      </c>
    </row>
    <row r="2863" spans="1:15" x14ac:dyDescent="0.3">
      <c r="A2863" s="1" t="s">
        <v>2899</v>
      </c>
      <c r="B2863" s="1">
        <v>25</v>
      </c>
      <c r="C2863" s="1" t="s">
        <v>12</v>
      </c>
      <c r="D2863" s="1" t="s">
        <v>13</v>
      </c>
      <c r="E2863" s="1" t="s">
        <v>2678</v>
      </c>
      <c r="F2863" s="1" t="s">
        <v>15</v>
      </c>
      <c r="G2863" s="2">
        <v>0.63</v>
      </c>
      <c r="H2863" s="2">
        <v>0.87000000000000011</v>
      </c>
      <c r="I2863" s="2">
        <v>0.87</v>
      </c>
      <c r="J2863" s="1" t="s">
        <v>19</v>
      </c>
      <c r="K2863" s="1">
        <v>3.4</v>
      </c>
      <c r="L2863" s="1">
        <f t="shared" si="176"/>
        <v>3</v>
      </c>
      <c r="M2863" s="1" t="str">
        <f t="shared" si="177"/>
        <v>NotApplicable</v>
      </c>
      <c r="N2863" s="1" t="str">
        <f t="shared" si="178"/>
        <v>NotApplicable</v>
      </c>
      <c r="O2863" s="1">
        <f t="shared" si="179"/>
        <v>3.4</v>
      </c>
    </row>
    <row r="2864" spans="1:15" x14ac:dyDescent="0.3">
      <c r="A2864" s="1" t="s">
        <v>2900</v>
      </c>
      <c r="B2864" s="1">
        <v>24</v>
      </c>
      <c r="C2864" s="1" t="s">
        <v>12</v>
      </c>
      <c r="D2864" s="1" t="s">
        <v>13</v>
      </c>
      <c r="E2864" s="1" t="s">
        <v>2678</v>
      </c>
      <c r="F2864" s="1" t="s">
        <v>15</v>
      </c>
      <c r="G2864" s="2">
        <v>0.65</v>
      </c>
      <c r="H2864" s="2">
        <v>0.8600000000000001</v>
      </c>
      <c r="I2864" s="2">
        <v>0.95</v>
      </c>
      <c r="J2864" s="1" t="s">
        <v>16</v>
      </c>
      <c r="K2864" s="1">
        <v>2.2999999999999998</v>
      </c>
      <c r="L2864" s="1">
        <f t="shared" si="176"/>
        <v>2</v>
      </c>
      <c r="M2864" s="1" t="str">
        <f t="shared" si="177"/>
        <v>NotApplicable</v>
      </c>
      <c r="N2864" s="1" t="str">
        <f t="shared" si="178"/>
        <v>NotApplicable</v>
      </c>
      <c r="O2864" s="1">
        <f t="shared" si="179"/>
        <v>2.2999999999999998</v>
      </c>
    </row>
    <row r="2865" spans="1:15" x14ac:dyDescent="0.3">
      <c r="A2865" s="1" t="s">
        <v>2901</v>
      </c>
      <c r="B2865" s="1">
        <v>21</v>
      </c>
      <c r="C2865" s="1" t="s">
        <v>12</v>
      </c>
      <c r="D2865" s="1" t="s">
        <v>27</v>
      </c>
      <c r="E2865" s="1" t="s">
        <v>2678</v>
      </c>
      <c r="F2865" s="1" t="s">
        <v>15</v>
      </c>
      <c r="G2865" s="2">
        <v>0.74</v>
      </c>
      <c r="H2865" s="2">
        <v>0.88</v>
      </c>
      <c r="I2865" s="2">
        <v>0.91999999999999993</v>
      </c>
      <c r="J2865" s="1" t="s">
        <v>37</v>
      </c>
      <c r="K2865" s="1">
        <v>0</v>
      </c>
      <c r="L2865" s="1">
        <f t="shared" si="176"/>
        <v>0</v>
      </c>
      <c r="M2865" s="1" t="str">
        <f t="shared" si="177"/>
        <v>NotApplicable</v>
      </c>
      <c r="N2865" s="1" t="str">
        <f t="shared" si="178"/>
        <v>NotApplicable</v>
      </c>
      <c r="O2865" s="1">
        <f t="shared" si="179"/>
        <v>0</v>
      </c>
    </row>
    <row r="2866" spans="1:15" x14ac:dyDescent="0.3">
      <c r="A2866" s="1" t="s">
        <v>2902</v>
      </c>
      <c r="B2866" s="1">
        <v>25</v>
      </c>
      <c r="C2866" s="1" t="s">
        <v>12</v>
      </c>
      <c r="D2866" s="1" t="s">
        <v>13</v>
      </c>
      <c r="E2866" s="1" t="s">
        <v>2678</v>
      </c>
      <c r="F2866" s="1" t="s">
        <v>15</v>
      </c>
      <c r="G2866" s="2">
        <v>0.88</v>
      </c>
      <c r="H2866" s="2">
        <v>0.84000000000000008</v>
      </c>
      <c r="I2866" s="2">
        <v>0.91999999999999993</v>
      </c>
      <c r="J2866" s="1" t="s">
        <v>40</v>
      </c>
      <c r="K2866" s="1">
        <v>4</v>
      </c>
      <c r="L2866" s="1">
        <f t="shared" si="176"/>
        <v>4</v>
      </c>
      <c r="M2866" s="1" t="str">
        <f t="shared" si="177"/>
        <v>NotApplicable</v>
      </c>
      <c r="N2866" s="1" t="str">
        <f t="shared" si="178"/>
        <v>NotApplicable</v>
      </c>
      <c r="O2866" s="1">
        <f t="shared" si="179"/>
        <v>4</v>
      </c>
    </row>
    <row r="2867" spans="1:15" x14ac:dyDescent="0.3">
      <c r="A2867" s="1" t="s">
        <v>2903</v>
      </c>
      <c r="B2867" s="1">
        <v>25</v>
      </c>
      <c r="C2867" s="1" t="s">
        <v>12</v>
      </c>
      <c r="D2867" s="1" t="s">
        <v>13</v>
      </c>
      <c r="E2867" s="1" t="s">
        <v>2678</v>
      </c>
      <c r="F2867" s="1" t="s">
        <v>15</v>
      </c>
      <c r="G2867" s="2">
        <v>0.8899999999999999</v>
      </c>
      <c r="H2867" s="2">
        <v>0.84000000000000008</v>
      </c>
      <c r="I2867" s="2">
        <v>0.92999999999999994</v>
      </c>
      <c r="J2867" s="1" t="s">
        <v>22</v>
      </c>
      <c r="K2867" s="1">
        <v>4.4000000000000004</v>
      </c>
      <c r="L2867" s="1">
        <f t="shared" si="176"/>
        <v>4</v>
      </c>
      <c r="M2867" s="1" t="str">
        <f t="shared" si="177"/>
        <v>NotApplicable</v>
      </c>
      <c r="N2867" s="1" t="str">
        <f t="shared" si="178"/>
        <v>NotApplicable</v>
      </c>
      <c r="O2867" s="1">
        <f t="shared" si="179"/>
        <v>4.4000000000000004</v>
      </c>
    </row>
    <row r="2868" spans="1:15" x14ac:dyDescent="0.3">
      <c r="A2868" s="1" t="s">
        <v>2904</v>
      </c>
      <c r="B2868" s="1">
        <v>22</v>
      </c>
      <c r="C2868" s="1" t="s">
        <v>12</v>
      </c>
      <c r="D2868" s="1" t="s">
        <v>27</v>
      </c>
      <c r="E2868" s="1" t="s">
        <v>2678</v>
      </c>
      <c r="F2868" s="1" t="s">
        <v>44</v>
      </c>
      <c r="G2868" s="2">
        <v>0.8</v>
      </c>
      <c r="H2868" s="2">
        <v>0.91</v>
      </c>
      <c r="I2868" s="2">
        <v>0.85</v>
      </c>
      <c r="J2868" s="1" t="s">
        <v>37</v>
      </c>
      <c r="K2868" s="1">
        <v>0</v>
      </c>
      <c r="L2868" s="1">
        <f t="shared" si="176"/>
        <v>0</v>
      </c>
      <c r="M2868" s="1" t="str">
        <f t="shared" si="177"/>
        <v>NotApplicable</v>
      </c>
      <c r="N2868" s="1" t="str">
        <f t="shared" si="178"/>
        <v>NotApplicable</v>
      </c>
      <c r="O2868" s="1">
        <f t="shared" si="179"/>
        <v>0</v>
      </c>
    </row>
    <row r="2869" spans="1:15" x14ac:dyDescent="0.3">
      <c r="A2869" s="1" t="s">
        <v>2905</v>
      </c>
      <c r="B2869" s="1">
        <v>21</v>
      </c>
      <c r="C2869" s="1" t="s">
        <v>12</v>
      </c>
      <c r="D2869" s="1" t="s">
        <v>27</v>
      </c>
      <c r="E2869" s="1" t="s">
        <v>2678</v>
      </c>
      <c r="F2869" s="1" t="s">
        <v>15</v>
      </c>
      <c r="G2869" s="2">
        <v>0.75</v>
      </c>
      <c r="H2869" s="2">
        <v>0.8600000000000001</v>
      </c>
      <c r="I2869" s="2">
        <v>0.98</v>
      </c>
      <c r="J2869" s="1" t="s">
        <v>40</v>
      </c>
      <c r="K2869" s="1">
        <v>0</v>
      </c>
      <c r="L2869" s="1">
        <f t="shared" si="176"/>
        <v>0</v>
      </c>
      <c r="M2869" s="1" t="str">
        <f t="shared" si="177"/>
        <v>NotApplicable</v>
      </c>
      <c r="N2869" s="1" t="str">
        <f t="shared" si="178"/>
        <v>NotApplicable</v>
      </c>
      <c r="O2869" s="1">
        <f t="shared" si="179"/>
        <v>0</v>
      </c>
    </row>
    <row r="2870" spans="1:15" x14ac:dyDescent="0.3">
      <c r="A2870" s="1" t="s">
        <v>2906</v>
      </c>
      <c r="B2870" s="1">
        <v>26</v>
      </c>
      <c r="C2870" s="1" t="s">
        <v>12</v>
      </c>
      <c r="D2870" s="1" t="s">
        <v>13</v>
      </c>
      <c r="E2870" s="1" t="s">
        <v>2678</v>
      </c>
      <c r="F2870" s="1" t="s">
        <v>15</v>
      </c>
      <c r="G2870" s="2">
        <v>0.63</v>
      </c>
      <c r="H2870" s="2">
        <v>0.8600000000000001</v>
      </c>
      <c r="I2870" s="2">
        <v>0.9</v>
      </c>
      <c r="J2870" s="1" t="s">
        <v>37</v>
      </c>
      <c r="K2870" s="1">
        <v>4.0999999999999996</v>
      </c>
      <c r="L2870" s="1">
        <f t="shared" si="176"/>
        <v>4</v>
      </c>
      <c r="M2870" s="1" t="str">
        <f t="shared" si="177"/>
        <v>NotApplicable</v>
      </c>
      <c r="N2870" s="1" t="str">
        <f t="shared" si="178"/>
        <v>NotApplicable</v>
      </c>
      <c r="O2870" s="1">
        <f t="shared" si="179"/>
        <v>4.0999999999999996</v>
      </c>
    </row>
    <row r="2871" spans="1:15" x14ac:dyDescent="0.3">
      <c r="A2871" s="1" t="s">
        <v>2907</v>
      </c>
      <c r="B2871" s="1">
        <v>26</v>
      </c>
      <c r="C2871" s="1" t="s">
        <v>12</v>
      </c>
      <c r="D2871" s="1" t="s">
        <v>27</v>
      </c>
      <c r="E2871" s="1" t="s">
        <v>2678</v>
      </c>
      <c r="F2871" s="1" t="s">
        <v>15</v>
      </c>
      <c r="G2871" s="2">
        <v>0.79</v>
      </c>
      <c r="H2871" s="2">
        <v>0.8600000000000001</v>
      </c>
      <c r="I2871" s="2">
        <v>0.89</v>
      </c>
      <c r="J2871" s="1" t="s">
        <v>22</v>
      </c>
      <c r="K2871" s="1">
        <v>3.8</v>
      </c>
      <c r="L2871" s="1">
        <f t="shared" si="176"/>
        <v>3</v>
      </c>
      <c r="M2871" s="1" t="str">
        <f t="shared" si="177"/>
        <v>NotApplicable</v>
      </c>
      <c r="N2871" s="1" t="str">
        <f t="shared" si="178"/>
        <v>NotApplicable</v>
      </c>
      <c r="O2871" s="1">
        <f t="shared" si="179"/>
        <v>3.8</v>
      </c>
    </row>
    <row r="2872" spans="1:15" x14ac:dyDescent="0.3">
      <c r="A2872" s="1" t="s">
        <v>2908</v>
      </c>
      <c r="B2872" s="1">
        <v>21</v>
      </c>
      <c r="C2872" s="1" t="s">
        <v>12</v>
      </c>
      <c r="D2872" s="1" t="s">
        <v>27</v>
      </c>
      <c r="E2872" s="1" t="s">
        <v>2678</v>
      </c>
      <c r="F2872" s="1" t="s">
        <v>15</v>
      </c>
      <c r="G2872" s="2">
        <v>0.64</v>
      </c>
      <c r="H2872" s="2">
        <v>0.95000000000000007</v>
      </c>
      <c r="I2872" s="2">
        <v>0.94</v>
      </c>
      <c r="J2872" s="1" t="s">
        <v>19</v>
      </c>
      <c r="K2872" s="1">
        <v>0</v>
      </c>
      <c r="L2872" s="1">
        <f t="shared" si="176"/>
        <v>0</v>
      </c>
      <c r="M2872" s="1" t="str">
        <f t="shared" si="177"/>
        <v>NotApplicable</v>
      </c>
      <c r="N2872" s="1" t="str">
        <f t="shared" si="178"/>
        <v>NotApplicable</v>
      </c>
      <c r="O2872" s="1">
        <f t="shared" si="179"/>
        <v>0</v>
      </c>
    </row>
    <row r="2873" spans="1:15" x14ac:dyDescent="0.3">
      <c r="A2873" s="1" t="s">
        <v>2909</v>
      </c>
      <c r="B2873" s="1">
        <v>22</v>
      </c>
      <c r="C2873" s="1" t="s">
        <v>12</v>
      </c>
      <c r="D2873" s="1" t="s">
        <v>13</v>
      </c>
      <c r="E2873" s="1" t="s">
        <v>2678</v>
      </c>
      <c r="F2873" s="1" t="s">
        <v>15</v>
      </c>
      <c r="G2873" s="2">
        <v>0.69</v>
      </c>
      <c r="H2873" s="2">
        <v>0.82000000000000006</v>
      </c>
      <c r="I2873" s="2">
        <v>0.87</v>
      </c>
      <c r="J2873" s="1" t="s">
        <v>22</v>
      </c>
      <c r="K2873" s="1">
        <v>0</v>
      </c>
      <c r="L2873" s="1">
        <f t="shared" si="176"/>
        <v>0</v>
      </c>
      <c r="M2873" s="1" t="str">
        <f t="shared" si="177"/>
        <v>NotApplicable</v>
      </c>
      <c r="N2873" s="1" t="str">
        <f t="shared" si="178"/>
        <v>NotApplicable</v>
      </c>
      <c r="O2873" s="1">
        <f t="shared" si="179"/>
        <v>0</v>
      </c>
    </row>
    <row r="2874" spans="1:15" x14ac:dyDescent="0.3">
      <c r="A2874" s="1" t="s">
        <v>2910</v>
      </c>
      <c r="B2874" s="1">
        <v>21</v>
      </c>
      <c r="C2874" s="1" t="s">
        <v>12</v>
      </c>
      <c r="D2874" s="1" t="s">
        <v>13</v>
      </c>
      <c r="E2874" s="1" t="s">
        <v>2678</v>
      </c>
      <c r="F2874" s="1" t="s">
        <v>15</v>
      </c>
      <c r="G2874" s="2">
        <v>0.72</v>
      </c>
      <c r="H2874" s="2">
        <v>0.94000000000000006</v>
      </c>
      <c r="I2874" s="2">
        <v>0.98</v>
      </c>
      <c r="J2874" s="1" t="s">
        <v>40</v>
      </c>
      <c r="K2874" s="1">
        <v>0</v>
      </c>
      <c r="L2874" s="1">
        <f t="shared" si="176"/>
        <v>0</v>
      </c>
      <c r="M2874" s="1" t="str">
        <f t="shared" si="177"/>
        <v>NotApplicable</v>
      </c>
      <c r="N2874" s="1" t="str">
        <f t="shared" si="178"/>
        <v>NotApplicable</v>
      </c>
      <c r="O2874" s="1">
        <f t="shared" si="179"/>
        <v>0</v>
      </c>
    </row>
    <row r="2875" spans="1:15" x14ac:dyDescent="0.3">
      <c r="A2875" s="1" t="s">
        <v>2911</v>
      </c>
      <c r="B2875" s="1">
        <v>22</v>
      </c>
      <c r="C2875" s="1" t="s">
        <v>12</v>
      </c>
      <c r="D2875" s="1" t="s">
        <v>27</v>
      </c>
      <c r="E2875" s="1" t="s">
        <v>2678</v>
      </c>
      <c r="F2875" s="1" t="s">
        <v>15</v>
      </c>
      <c r="G2875" s="2">
        <v>0.78</v>
      </c>
      <c r="H2875" s="2">
        <v>0.84000000000000008</v>
      </c>
      <c r="I2875" s="2">
        <v>0.96</v>
      </c>
      <c r="J2875" s="1" t="s">
        <v>37</v>
      </c>
      <c r="K2875" s="1">
        <v>1.1000000000000001</v>
      </c>
      <c r="L2875" s="1">
        <f t="shared" si="176"/>
        <v>1</v>
      </c>
      <c r="M2875" s="1" t="str">
        <f t="shared" si="177"/>
        <v>NotApplicable</v>
      </c>
      <c r="N2875" s="1" t="str">
        <f t="shared" si="178"/>
        <v>NotApplicable</v>
      </c>
      <c r="O2875" s="1">
        <f t="shared" si="179"/>
        <v>1.1000000000000001</v>
      </c>
    </row>
    <row r="2876" spans="1:15" x14ac:dyDescent="0.3">
      <c r="A2876" s="1" t="s">
        <v>2912</v>
      </c>
      <c r="B2876" s="1">
        <v>22</v>
      </c>
      <c r="C2876" s="1" t="s">
        <v>12</v>
      </c>
      <c r="D2876" s="1" t="s">
        <v>13</v>
      </c>
      <c r="E2876" s="1" t="s">
        <v>2678</v>
      </c>
      <c r="F2876" s="1" t="s">
        <v>15</v>
      </c>
      <c r="G2876" s="2">
        <v>0.69</v>
      </c>
      <c r="H2876" s="2">
        <v>0.8600000000000001</v>
      </c>
      <c r="I2876" s="2">
        <v>0.90999999999999992</v>
      </c>
      <c r="J2876" s="1" t="s">
        <v>19</v>
      </c>
      <c r="K2876" s="1">
        <v>0</v>
      </c>
      <c r="L2876" s="1">
        <f t="shared" si="176"/>
        <v>0</v>
      </c>
      <c r="M2876" s="1" t="str">
        <f t="shared" si="177"/>
        <v>NotApplicable</v>
      </c>
      <c r="N2876" s="1" t="str">
        <f t="shared" si="178"/>
        <v>NotApplicable</v>
      </c>
      <c r="O2876" s="1">
        <f t="shared" si="179"/>
        <v>0</v>
      </c>
    </row>
    <row r="2877" spans="1:15" x14ac:dyDescent="0.3">
      <c r="A2877" s="1" t="s">
        <v>2913</v>
      </c>
      <c r="B2877" s="1">
        <v>24</v>
      </c>
      <c r="C2877" s="1" t="s">
        <v>12</v>
      </c>
      <c r="D2877" s="1" t="s">
        <v>13</v>
      </c>
      <c r="E2877" s="1" t="s">
        <v>2678</v>
      </c>
      <c r="F2877" s="1" t="s">
        <v>15</v>
      </c>
      <c r="G2877" s="2">
        <v>0.75</v>
      </c>
      <c r="H2877" s="2">
        <v>0.85000000000000009</v>
      </c>
      <c r="I2877" s="2">
        <v>0.89</v>
      </c>
      <c r="J2877" s="1" t="s">
        <v>40</v>
      </c>
      <c r="K2877" s="1">
        <v>3.2</v>
      </c>
      <c r="L2877" s="1">
        <f t="shared" si="176"/>
        <v>3</v>
      </c>
      <c r="M2877" s="1" t="str">
        <f t="shared" si="177"/>
        <v>NotApplicable</v>
      </c>
      <c r="N2877" s="1" t="str">
        <f t="shared" si="178"/>
        <v>NotApplicable</v>
      </c>
      <c r="O2877" s="1">
        <f t="shared" si="179"/>
        <v>3.2</v>
      </c>
    </row>
    <row r="2878" spans="1:15" x14ac:dyDescent="0.3">
      <c r="A2878" s="1" t="s">
        <v>2914</v>
      </c>
      <c r="B2878" s="1">
        <v>24</v>
      </c>
      <c r="C2878" s="1" t="s">
        <v>12</v>
      </c>
      <c r="D2878" s="1" t="s">
        <v>13</v>
      </c>
      <c r="E2878" s="1" t="s">
        <v>2678</v>
      </c>
      <c r="F2878" s="1" t="s">
        <v>32</v>
      </c>
      <c r="G2878" s="2">
        <v>0.69</v>
      </c>
      <c r="H2878" s="2">
        <v>0.94000000000000006</v>
      </c>
      <c r="I2878" s="2">
        <v>0.87</v>
      </c>
      <c r="J2878" s="1" t="s">
        <v>40</v>
      </c>
      <c r="K2878" s="1">
        <v>3.5</v>
      </c>
      <c r="L2878" s="1">
        <f t="shared" si="176"/>
        <v>3</v>
      </c>
      <c r="M2878" s="1" t="str">
        <f t="shared" si="177"/>
        <v>NotApplicable</v>
      </c>
      <c r="N2878" s="1" t="str">
        <f t="shared" si="178"/>
        <v>NotApplicable</v>
      </c>
      <c r="O2878" s="1">
        <f t="shared" si="179"/>
        <v>3.5</v>
      </c>
    </row>
    <row r="2879" spans="1:15" x14ac:dyDescent="0.3">
      <c r="A2879" s="1" t="s">
        <v>2915</v>
      </c>
      <c r="B2879" s="1">
        <v>24</v>
      </c>
      <c r="C2879" s="1" t="s">
        <v>12</v>
      </c>
      <c r="D2879" s="1" t="s">
        <v>27</v>
      </c>
      <c r="E2879" s="1" t="s">
        <v>2678</v>
      </c>
      <c r="F2879" s="1" t="s">
        <v>15</v>
      </c>
      <c r="G2879" s="2">
        <v>0.84</v>
      </c>
      <c r="H2879" s="2">
        <v>0.91</v>
      </c>
      <c r="I2879" s="2">
        <v>0.86</v>
      </c>
      <c r="J2879" s="1" t="s">
        <v>22</v>
      </c>
      <c r="K2879" s="1">
        <v>3.1</v>
      </c>
      <c r="L2879" s="1">
        <f t="shared" si="176"/>
        <v>3</v>
      </c>
      <c r="M2879" s="1" t="str">
        <f t="shared" si="177"/>
        <v>NotApplicable</v>
      </c>
      <c r="N2879" s="1" t="str">
        <f t="shared" si="178"/>
        <v>NotApplicable</v>
      </c>
      <c r="O2879" s="1">
        <f t="shared" si="179"/>
        <v>3.1</v>
      </c>
    </row>
    <row r="2880" spans="1:15" x14ac:dyDescent="0.3">
      <c r="A2880" s="1" t="s">
        <v>2916</v>
      </c>
      <c r="B2880" s="1">
        <v>24</v>
      </c>
      <c r="C2880" s="1" t="s">
        <v>12</v>
      </c>
      <c r="D2880" s="1" t="s">
        <v>27</v>
      </c>
      <c r="E2880" s="1" t="s">
        <v>2678</v>
      </c>
      <c r="F2880" s="1" t="s">
        <v>15</v>
      </c>
      <c r="G2880" s="2">
        <v>0.80999999999999994</v>
      </c>
      <c r="H2880" s="2">
        <v>0.88</v>
      </c>
      <c r="I2880" s="2">
        <v>0.86</v>
      </c>
      <c r="J2880" s="1" t="s">
        <v>16</v>
      </c>
      <c r="K2880" s="1">
        <v>3</v>
      </c>
      <c r="L2880" s="1">
        <f t="shared" si="176"/>
        <v>3</v>
      </c>
      <c r="M2880" s="1" t="str">
        <f t="shared" si="177"/>
        <v>NotApplicable</v>
      </c>
      <c r="N2880" s="1" t="str">
        <f t="shared" si="178"/>
        <v>NotApplicable</v>
      </c>
      <c r="O2880" s="1">
        <f t="shared" si="179"/>
        <v>3</v>
      </c>
    </row>
    <row r="2881" spans="1:15" x14ac:dyDescent="0.3">
      <c r="A2881" s="1" t="s">
        <v>2917</v>
      </c>
      <c r="B2881" s="1">
        <v>25</v>
      </c>
      <c r="C2881" s="1" t="s">
        <v>12</v>
      </c>
      <c r="D2881" s="1" t="s">
        <v>13</v>
      </c>
      <c r="E2881" s="1" t="s">
        <v>2678</v>
      </c>
      <c r="F2881" s="1" t="s">
        <v>15</v>
      </c>
      <c r="G2881" s="2">
        <v>0.83</v>
      </c>
      <c r="H2881" s="2">
        <v>0.85000000000000009</v>
      </c>
      <c r="I2881" s="2">
        <v>0.97</v>
      </c>
      <c r="J2881" s="1" t="s">
        <v>22</v>
      </c>
      <c r="K2881" s="1">
        <v>3.6</v>
      </c>
      <c r="L2881" s="1">
        <f t="shared" si="176"/>
        <v>3</v>
      </c>
      <c r="M2881" s="1" t="str">
        <f t="shared" si="177"/>
        <v>NotApplicable</v>
      </c>
      <c r="N2881" s="1" t="str">
        <f t="shared" si="178"/>
        <v>NotApplicable</v>
      </c>
      <c r="O2881" s="1">
        <f t="shared" si="179"/>
        <v>3.6</v>
      </c>
    </row>
    <row r="2882" spans="1:15" x14ac:dyDescent="0.3">
      <c r="A2882" s="1" t="s">
        <v>2918</v>
      </c>
      <c r="B2882" s="1">
        <v>21</v>
      </c>
      <c r="C2882" s="1" t="s">
        <v>12</v>
      </c>
      <c r="D2882" s="1" t="s">
        <v>13</v>
      </c>
      <c r="E2882" s="1" t="s">
        <v>2678</v>
      </c>
      <c r="F2882" s="1" t="s">
        <v>15</v>
      </c>
      <c r="G2882" s="2">
        <v>0.67999999999999994</v>
      </c>
      <c r="H2882" s="2">
        <v>0.89</v>
      </c>
      <c r="I2882" s="2">
        <v>0.92999999999999994</v>
      </c>
      <c r="J2882" s="1" t="s">
        <v>19</v>
      </c>
      <c r="K2882" s="1">
        <v>0</v>
      </c>
      <c r="L2882" s="1">
        <f t="shared" si="176"/>
        <v>0</v>
      </c>
      <c r="M2882" s="1" t="str">
        <f t="shared" si="177"/>
        <v>NotApplicable</v>
      </c>
      <c r="N2882" s="1" t="str">
        <f t="shared" si="178"/>
        <v>NotApplicable</v>
      </c>
      <c r="O2882" s="1">
        <f t="shared" si="179"/>
        <v>0</v>
      </c>
    </row>
    <row r="2883" spans="1:15" x14ac:dyDescent="0.3">
      <c r="A2883" s="1" t="s">
        <v>2919</v>
      </c>
      <c r="B2883" s="1">
        <v>25</v>
      </c>
      <c r="C2883" s="1" t="s">
        <v>12</v>
      </c>
      <c r="D2883" s="1" t="s">
        <v>13</v>
      </c>
      <c r="E2883" s="1" t="s">
        <v>2678</v>
      </c>
      <c r="F2883" s="1" t="s">
        <v>48</v>
      </c>
      <c r="G2883" s="2">
        <v>0.79</v>
      </c>
      <c r="H2883" s="2">
        <v>0.8</v>
      </c>
      <c r="I2883" s="2">
        <v>0.86</v>
      </c>
      <c r="J2883" s="1" t="s">
        <v>19</v>
      </c>
      <c r="K2883" s="1">
        <v>2.2999999999999998</v>
      </c>
      <c r="L2883" s="1">
        <f t="shared" ref="L2883:L2946" si="180">_xlfn.NUMBERVALUE(LEFT(K2883,2))</f>
        <v>2</v>
      </c>
      <c r="M2883" s="1" t="str">
        <f t="shared" ref="M2883:M2946" si="181">IFERROR(RIGHT(K2883,FIND("Months",K2883)-2),"NotApplicable")</f>
        <v>NotApplicable</v>
      </c>
      <c r="N2883" s="1" t="str">
        <f t="shared" ref="N2883:N2946" si="182">IFERROR(_xlfn.NUMBERVALUE(SUBSTITUTE(M2883,"Months","")),"NotApplicable")</f>
        <v>NotApplicable</v>
      </c>
      <c r="O2883" s="1">
        <f t="shared" ref="O2883:O2946" si="183">ROUND(IF(N2883&lt;&gt;"NotApplicable",(L2883+(N2883/12)),K2883),1)</f>
        <v>2.2999999999999998</v>
      </c>
    </row>
    <row r="2884" spans="1:15" x14ac:dyDescent="0.3">
      <c r="A2884" s="1" t="s">
        <v>2920</v>
      </c>
      <c r="B2884" s="1">
        <v>23</v>
      </c>
      <c r="C2884" s="1" t="s">
        <v>12</v>
      </c>
      <c r="D2884" s="1" t="s">
        <v>13</v>
      </c>
      <c r="E2884" s="1" t="s">
        <v>2678</v>
      </c>
      <c r="F2884" s="1" t="s">
        <v>15</v>
      </c>
      <c r="G2884" s="2">
        <v>0.8899999999999999</v>
      </c>
      <c r="H2884" s="2">
        <v>0.84000000000000008</v>
      </c>
      <c r="I2884" s="2">
        <v>0.99</v>
      </c>
      <c r="J2884" s="1" t="s">
        <v>19</v>
      </c>
      <c r="K2884" s="1">
        <v>1.5</v>
      </c>
      <c r="L2884" s="1">
        <f t="shared" si="180"/>
        <v>1</v>
      </c>
      <c r="M2884" s="1" t="str">
        <f t="shared" si="181"/>
        <v>NotApplicable</v>
      </c>
      <c r="N2884" s="1" t="str">
        <f t="shared" si="182"/>
        <v>NotApplicable</v>
      </c>
      <c r="O2884" s="1">
        <f t="shared" si="183"/>
        <v>1.5</v>
      </c>
    </row>
    <row r="2885" spans="1:15" x14ac:dyDescent="0.3">
      <c r="A2885" s="1" t="s">
        <v>2921</v>
      </c>
      <c r="B2885" s="1">
        <v>22</v>
      </c>
      <c r="C2885" s="1" t="s">
        <v>12</v>
      </c>
      <c r="D2885" s="1" t="s">
        <v>27</v>
      </c>
      <c r="E2885" s="1" t="s">
        <v>2678</v>
      </c>
      <c r="F2885" s="1" t="s">
        <v>44</v>
      </c>
      <c r="G2885" s="2">
        <v>0.67999999999999994</v>
      </c>
      <c r="H2885" s="2">
        <v>0.89</v>
      </c>
      <c r="I2885" s="2">
        <v>0.91999999999999993</v>
      </c>
      <c r="J2885" s="1" t="s">
        <v>37</v>
      </c>
      <c r="K2885" s="1">
        <v>0</v>
      </c>
      <c r="L2885" s="1">
        <f t="shared" si="180"/>
        <v>0</v>
      </c>
      <c r="M2885" s="1" t="str">
        <f t="shared" si="181"/>
        <v>NotApplicable</v>
      </c>
      <c r="N2885" s="1" t="str">
        <f t="shared" si="182"/>
        <v>NotApplicable</v>
      </c>
      <c r="O2885" s="1">
        <f t="shared" si="183"/>
        <v>0</v>
      </c>
    </row>
    <row r="2886" spans="1:15" x14ac:dyDescent="0.3">
      <c r="A2886" s="1" t="s">
        <v>2922</v>
      </c>
      <c r="B2886" s="1">
        <v>21</v>
      </c>
      <c r="C2886" s="1" t="s">
        <v>12</v>
      </c>
      <c r="D2886" s="1" t="s">
        <v>13</v>
      </c>
      <c r="E2886" s="1" t="s">
        <v>2678</v>
      </c>
      <c r="F2886" s="1" t="s">
        <v>30</v>
      </c>
      <c r="G2886" s="2">
        <v>0.88</v>
      </c>
      <c r="H2886" s="2">
        <v>0.8600000000000001</v>
      </c>
      <c r="I2886" s="2">
        <v>0.98</v>
      </c>
      <c r="J2886" s="1" t="s">
        <v>16</v>
      </c>
      <c r="K2886" s="1">
        <v>1.2</v>
      </c>
      <c r="L2886" s="1">
        <f t="shared" si="180"/>
        <v>1</v>
      </c>
      <c r="M2886" s="1" t="str">
        <f t="shared" si="181"/>
        <v>NotApplicable</v>
      </c>
      <c r="N2886" s="1" t="str">
        <f t="shared" si="182"/>
        <v>NotApplicable</v>
      </c>
      <c r="O2886" s="1">
        <f t="shared" si="183"/>
        <v>1.2</v>
      </c>
    </row>
    <row r="2887" spans="1:15" x14ac:dyDescent="0.3">
      <c r="A2887" s="1" t="s">
        <v>2923</v>
      </c>
      <c r="B2887" s="1">
        <v>26</v>
      </c>
      <c r="C2887" s="1" t="s">
        <v>12</v>
      </c>
      <c r="D2887" s="1" t="s">
        <v>27</v>
      </c>
      <c r="E2887" s="1" t="s">
        <v>2678</v>
      </c>
      <c r="F2887" s="1" t="s">
        <v>48</v>
      </c>
      <c r="G2887" s="2">
        <v>0.88</v>
      </c>
      <c r="H2887" s="2">
        <v>0.84000000000000008</v>
      </c>
      <c r="I2887" s="2">
        <v>0.89</v>
      </c>
      <c r="J2887" s="1" t="s">
        <v>22</v>
      </c>
      <c r="K2887" s="1">
        <v>3.3</v>
      </c>
      <c r="L2887" s="1">
        <f t="shared" si="180"/>
        <v>3</v>
      </c>
      <c r="M2887" s="1" t="str">
        <f t="shared" si="181"/>
        <v>NotApplicable</v>
      </c>
      <c r="N2887" s="1" t="str">
        <f t="shared" si="182"/>
        <v>NotApplicable</v>
      </c>
      <c r="O2887" s="1">
        <f t="shared" si="183"/>
        <v>3.3</v>
      </c>
    </row>
    <row r="2888" spans="1:15" x14ac:dyDescent="0.3">
      <c r="A2888" s="1" t="s">
        <v>2924</v>
      </c>
      <c r="B2888" s="1">
        <v>24</v>
      </c>
      <c r="C2888" s="1" t="s">
        <v>12</v>
      </c>
      <c r="D2888" s="1" t="s">
        <v>27</v>
      </c>
      <c r="E2888" s="1" t="s">
        <v>2678</v>
      </c>
      <c r="F2888" s="1" t="s">
        <v>15</v>
      </c>
      <c r="G2888" s="2">
        <v>0.88</v>
      </c>
      <c r="H2888" s="2">
        <v>0.89</v>
      </c>
      <c r="I2888" s="2">
        <v>0.99</v>
      </c>
      <c r="J2888" s="1" t="s">
        <v>16</v>
      </c>
      <c r="K2888" s="1">
        <v>3.1</v>
      </c>
      <c r="L2888" s="1">
        <f t="shared" si="180"/>
        <v>3</v>
      </c>
      <c r="M2888" s="1" t="str">
        <f t="shared" si="181"/>
        <v>NotApplicable</v>
      </c>
      <c r="N2888" s="1" t="str">
        <f t="shared" si="182"/>
        <v>NotApplicable</v>
      </c>
      <c r="O2888" s="1">
        <f t="shared" si="183"/>
        <v>3.1</v>
      </c>
    </row>
    <row r="2889" spans="1:15" x14ac:dyDescent="0.3">
      <c r="A2889" s="1" t="s">
        <v>2925</v>
      </c>
      <c r="B2889" s="1">
        <v>22</v>
      </c>
      <c r="C2889" s="1" t="s">
        <v>12</v>
      </c>
      <c r="D2889" s="1" t="s">
        <v>13</v>
      </c>
      <c r="E2889" s="1" t="s">
        <v>2678</v>
      </c>
      <c r="F2889" s="1" t="s">
        <v>15</v>
      </c>
      <c r="G2889" s="2">
        <v>0.63</v>
      </c>
      <c r="H2889" s="2">
        <v>0.87000000000000011</v>
      </c>
      <c r="I2889" s="2">
        <v>0.96</v>
      </c>
      <c r="J2889" s="1" t="s">
        <v>19</v>
      </c>
      <c r="K2889" s="1">
        <v>0</v>
      </c>
      <c r="L2889" s="1">
        <f t="shared" si="180"/>
        <v>0</v>
      </c>
      <c r="M2889" s="1" t="str">
        <f t="shared" si="181"/>
        <v>NotApplicable</v>
      </c>
      <c r="N2889" s="1" t="str">
        <f t="shared" si="182"/>
        <v>NotApplicable</v>
      </c>
      <c r="O2889" s="1">
        <f t="shared" si="183"/>
        <v>0</v>
      </c>
    </row>
    <row r="2890" spans="1:15" x14ac:dyDescent="0.3">
      <c r="A2890" s="1" t="s">
        <v>2926</v>
      </c>
      <c r="B2890" s="1">
        <v>21</v>
      </c>
      <c r="C2890" s="1" t="s">
        <v>12</v>
      </c>
      <c r="D2890" s="1" t="s">
        <v>27</v>
      </c>
      <c r="E2890" s="1" t="s">
        <v>2678</v>
      </c>
      <c r="F2890" s="1" t="s">
        <v>15</v>
      </c>
      <c r="G2890" s="2">
        <v>0.84</v>
      </c>
      <c r="H2890" s="2">
        <v>0.88</v>
      </c>
      <c r="I2890" s="2">
        <v>0.87</v>
      </c>
      <c r="J2890" s="1" t="s">
        <v>16</v>
      </c>
      <c r="K2890" s="1">
        <v>0</v>
      </c>
      <c r="L2890" s="1">
        <f t="shared" si="180"/>
        <v>0</v>
      </c>
      <c r="M2890" s="1" t="str">
        <f t="shared" si="181"/>
        <v>NotApplicable</v>
      </c>
      <c r="N2890" s="1" t="str">
        <f t="shared" si="182"/>
        <v>NotApplicable</v>
      </c>
      <c r="O2890" s="1">
        <f t="shared" si="183"/>
        <v>0</v>
      </c>
    </row>
    <row r="2891" spans="1:15" x14ac:dyDescent="0.3">
      <c r="A2891" s="1" t="s">
        <v>2927</v>
      </c>
      <c r="B2891" s="1">
        <v>21</v>
      </c>
      <c r="C2891" s="1" t="s">
        <v>12</v>
      </c>
      <c r="D2891" s="1" t="s">
        <v>13</v>
      </c>
      <c r="E2891" s="1" t="s">
        <v>2678</v>
      </c>
      <c r="F2891" s="1" t="s">
        <v>15</v>
      </c>
      <c r="G2891" s="2">
        <v>0.71</v>
      </c>
      <c r="H2891" s="2">
        <v>0.91</v>
      </c>
      <c r="I2891" s="2">
        <v>0.99</v>
      </c>
      <c r="J2891" s="1" t="s">
        <v>22</v>
      </c>
      <c r="K2891" s="1">
        <v>0</v>
      </c>
      <c r="L2891" s="1">
        <f t="shared" si="180"/>
        <v>0</v>
      </c>
      <c r="M2891" s="1" t="str">
        <f t="shared" si="181"/>
        <v>NotApplicable</v>
      </c>
      <c r="N2891" s="1" t="str">
        <f t="shared" si="182"/>
        <v>NotApplicable</v>
      </c>
      <c r="O2891" s="1">
        <f t="shared" si="183"/>
        <v>0</v>
      </c>
    </row>
    <row r="2892" spans="1:15" x14ac:dyDescent="0.3">
      <c r="A2892" s="1" t="s">
        <v>2928</v>
      </c>
      <c r="B2892" s="1">
        <v>25</v>
      </c>
      <c r="C2892" s="1" t="s">
        <v>12</v>
      </c>
      <c r="D2892" s="1" t="s">
        <v>13</v>
      </c>
      <c r="E2892" s="1" t="s">
        <v>2678</v>
      </c>
      <c r="F2892" s="1" t="s">
        <v>15</v>
      </c>
      <c r="G2892" s="2">
        <v>0.6</v>
      </c>
      <c r="H2892" s="2">
        <v>0.83000000000000007</v>
      </c>
      <c r="I2892" s="2">
        <v>0.91999999999999993</v>
      </c>
      <c r="J2892" s="1" t="s">
        <v>16</v>
      </c>
      <c r="K2892" s="1">
        <v>2.8</v>
      </c>
      <c r="L2892" s="1">
        <f t="shared" si="180"/>
        <v>2</v>
      </c>
      <c r="M2892" s="1" t="str">
        <f t="shared" si="181"/>
        <v>NotApplicable</v>
      </c>
      <c r="N2892" s="1" t="str">
        <f t="shared" si="182"/>
        <v>NotApplicable</v>
      </c>
      <c r="O2892" s="1">
        <f t="shared" si="183"/>
        <v>2.8</v>
      </c>
    </row>
    <row r="2893" spans="1:15" x14ac:dyDescent="0.3">
      <c r="A2893" s="1" t="s">
        <v>2929</v>
      </c>
      <c r="B2893" s="1">
        <v>24</v>
      </c>
      <c r="C2893" s="1" t="s">
        <v>12</v>
      </c>
      <c r="D2893" s="1" t="s">
        <v>27</v>
      </c>
      <c r="E2893" s="1" t="s">
        <v>2678</v>
      </c>
      <c r="F2893" s="1" t="s">
        <v>15</v>
      </c>
      <c r="G2893" s="2">
        <v>0.72</v>
      </c>
      <c r="H2893" s="2">
        <v>0.8600000000000001</v>
      </c>
      <c r="I2893" s="2">
        <v>0.94</v>
      </c>
      <c r="J2893" s="1" t="s">
        <v>19</v>
      </c>
      <c r="K2893" s="1">
        <v>3.2</v>
      </c>
      <c r="L2893" s="1">
        <f t="shared" si="180"/>
        <v>3</v>
      </c>
      <c r="M2893" s="1" t="str">
        <f t="shared" si="181"/>
        <v>NotApplicable</v>
      </c>
      <c r="N2893" s="1" t="str">
        <f t="shared" si="182"/>
        <v>NotApplicable</v>
      </c>
      <c r="O2893" s="1">
        <f t="shared" si="183"/>
        <v>3.2</v>
      </c>
    </row>
    <row r="2894" spans="1:15" x14ac:dyDescent="0.3">
      <c r="A2894" s="1" t="s">
        <v>2930</v>
      </c>
      <c r="B2894" s="1">
        <v>23</v>
      </c>
      <c r="C2894" s="1" t="s">
        <v>12</v>
      </c>
      <c r="D2894" s="1" t="s">
        <v>27</v>
      </c>
      <c r="E2894" s="1" t="s">
        <v>2678</v>
      </c>
      <c r="F2894" s="1" t="s">
        <v>48</v>
      </c>
      <c r="G2894" s="2">
        <v>0.69</v>
      </c>
      <c r="H2894" s="2">
        <v>0.81</v>
      </c>
      <c r="I2894" s="2">
        <v>0.90999999999999992</v>
      </c>
      <c r="J2894" s="1" t="s">
        <v>16</v>
      </c>
      <c r="K2894" s="1">
        <v>0</v>
      </c>
      <c r="L2894" s="1">
        <f t="shared" si="180"/>
        <v>0</v>
      </c>
      <c r="M2894" s="1" t="str">
        <f t="shared" si="181"/>
        <v>NotApplicable</v>
      </c>
      <c r="N2894" s="1" t="str">
        <f t="shared" si="182"/>
        <v>NotApplicable</v>
      </c>
      <c r="O2894" s="1">
        <f t="shared" si="183"/>
        <v>0</v>
      </c>
    </row>
    <row r="2895" spans="1:15" x14ac:dyDescent="0.3">
      <c r="A2895" s="1" t="s">
        <v>2931</v>
      </c>
      <c r="B2895" s="1">
        <v>26</v>
      </c>
      <c r="C2895" s="1" t="s">
        <v>12</v>
      </c>
      <c r="D2895" s="1" t="s">
        <v>13</v>
      </c>
      <c r="E2895" s="1" t="s">
        <v>2678</v>
      </c>
      <c r="F2895" s="1" t="s">
        <v>48</v>
      </c>
      <c r="G2895" s="2">
        <v>0.83</v>
      </c>
      <c r="H2895" s="2">
        <v>0.88</v>
      </c>
      <c r="I2895" s="2">
        <v>0.89</v>
      </c>
      <c r="J2895" s="1" t="s">
        <v>37</v>
      </c>
      <c r="K2895" s="1">
        <v>4.4000000000000004</v>
      </c>
      <c r="L2895" s="1">
        <f t="shared" si="180"/>
        <v>4</v>
      </c>
      <c r="M2895" s="1" t="str">
        <f t="shared" si="181"/>
        <v>NotApplicable</v>
      </c>
      <c r="N2895" s="1" t="str">
        <f t="shared" si="182"/>
        <v>NotApplicable</v>
      </c>
      <c r="O2895" s="1">
        <f t="shared" si="183"/>
        <v>4.4000000000000004</v>
      </c>
    </row>
    <row r="2896" spans="1:15" x14ac:dyDescent="0.3">
      <c r="A2896" s="1" t="s">
        <v>2932</v>
      </c>
      <c r="B2896" s="1">
        <v>25</v>
      </c>
      <c r="C2896" s="1" t="s">
        <v>12</v>
      </c>
      <c r="D2896" s="1" t="s">
        <v>27</v>
      </c>
      <c r="E2896" s="1" t="s">
        <v>2678</v>
      </c>
      <c r="F2896" s="1" t="s">
        <v>15</v>
      </c>
      <c r="G2896" s="2">
        <v>0.76</v>
      </c>
      <c r="H2896" s="2">
        <v>0.87000000000000011</v>
      </c>
      <c r="I2896" s="2">
        <v>0.90999999999999992</v>
      </c>
      <c r="J2896" s="1" t="s">
        <v>16</v>
      </c>
      <c r="K2896" s="1">
        <v>2.9</v>
      </c>
      <c r="L2896" s="1">
        <f t="shared" si="180"/>
        <v>2</v>
      </c>
      <c r="M2896" s="1" t="str">
        <f t="shared" si="181"/>
        <v>NotApplicable</v>
      </c>
      <c r="N2896" s="1" t="str">
        <f t="shared" si="182"/>
        <v>NotApplicable</v>
      </c>
      <c r="O2896" s="1">
        <f t="shared" si="183"/>
        <v>2.9</v>
      </c>
    </row>
    <row r="2897" spans="1:15" x14ac:dyDescent="0.3">
      <c r="A2897" s="1" t="s">
        <v>2933</v>
      </c>
      <c r="B2897" s="1">
        <v>26</v>
      </c>
      <c r="C2897" s="1" t="s">
        <v>12</v>
      </c>
      <c r="D2897" s="1" t="s">
        <v>13</v>
      </c>
      <c r="E2897" s="1" t="s">
        <v>2678</v>
      </c>
      <c r="F2897" s="1" t="s">
        <v>15</v>
      </c>
      <c r="G2897" s="2">
        <v>0.85</v>
      </c>
      <c r="H2897" s="2">
        <v>0.94000000000000006</v>
      </c>
      <c r="I2897" s="2">
        <v>0.92999999999999994</v>
      </c>
      <c r="J2897" s="1" t="s">
        <v>16</v>
      </c>
      <c r="K2897" s="1">
        <v>3.6</v>
      </c>
      <c r="L2897" s="1">
        <f t="shared" si="180"/>
        <v>3</v>
      </c>
      <c r="M2897" s="1" t="str">
        <f t="shared" si="181"/>
        <v>NotApplicable</v>
      </c>
      <c r="N2897" s="1" t="str">
        <f t="shared" si="182"/>
        <v>NotApplicable</v>
      </c>
      <c r="O2897" s="1">
        <f t="shared" si="183"/>
        <v>3.6</v>
      </c>
    </row>
    <row r="2898" spans="1:15" x14ac:dyDescent="0.3">
      <c r="A2898" s="1" t="s">
        <v>2934</v>
      </c>
      <c r="B2898" s="1">
        <v>25</v>
      </c>
      <c r="C2898" s="1" t="s">
        <v>12</v>
      </c>
      <c r="D2898" s="1" t="s">
        <v>27</v>
      </c>
      <c r="E2898" s="1" t="s">
        <v>2678</v>
      </c>
      <c r="F2898" s="1" t="s">
        <v>15</v>
      </c>
      <c r="G2898" s="2">
        <v>0.65999999999999992</v>
      </c>
      <c r="H2898" s="2">
        <v>0.94000000000000006</v>
      </c>
      <c r="I2898" s="2">
        <v>0.98</v>
      </c>
      <c r="J2898" s="1" t="s">
        <v>16</v>
      </c>
      <c r="K2898" s="1">
        <v>2.5</v>
      </c>
      <c r="L2898" s="1">
        <f t="shared" si="180"/>
        <v>2</v>
      </c>
      <c r="M2898" s="1" t="str">
        <f t="shared" si="181"/>
        <v>NotApplicable</v>
      </c>
      <c r="N2898" s="1" t="str">
        <f t="shared" si="182"/>
        <v>NotApplicable</v>
      </c>
      <c r="O2898" s="1">
        <f t="shared" si="183"/>
        <v>2.5</v>
      </c>
    </row>
    <row r="2899" spans="1:15" x14ac:dyDescent="0.3">
      <c r="A2899" s="1" t="s">
        <v>2935</v>
      </c>
      <c r="B2899" s="1">
        <v>24</v>
      </c>
      <c r="C2899" s="1" t="s">
        <v>12</v>
      </c>
      <c r="D2899" s="1" t="s">
        <v>13</v>
      </c>
      <c r="E2899" s="1" t="s">
        <v>2678</v>
      </c>
      <c r="F2899" s="1" t="s">
        <v>15</v>
      </c>
      <c r="G2899" s="2">
        <v>0.75</v>
      </c>
      <c r="H2899" s="2">
        <v>0.92</v>
      </c>
      <c r="I2899" s="2">
        <v>0.94</v>
      </c>
      <c r="J2899" s="1" t="s">
        <v>22</v>
      </c>
      <c r="K2899" s="1">
        <v>3.4</v>
      </c>
      <c r="L2899" s="1">
        <f t="shared" si="180"/>
        <v>3</v>
      </c>
      <c r="M2899" s="1" t="str">
        <f t="shared" si="181"/>
        <v>NotApplicable</v>
      </c>
      <c r="N2899" s="1" t="str">
        <f t="shared" si="182"/>
        <v>NotApplicable</v>
      </c>
      <c r="O2899" s="1">
        <f t="shared" si="183"/>
        <v>3.4</v>
      </c>
    </row>
    <row r="2900" spans="1:15" x14ac:dyDescent="0.3">
      <c r="A2900" s="1" t="s">
        <v>2936</v>
      </c>
      <c r="B2900" s="1">
        <v>26</v>
      </c>
      <c r="C2900" s="1" t="s">
        <v>12</v>
      </c>
      <c r="D2900" s="1" t="s">
        <v>13</v>
      </c>
      <c r="E2900" s="1" t="s">
        <v>2678</v>
      </c>
      <c r="F2900" s="1" t="s">
        <v>42</v>
      </c>
      <c r="G2900" s="2">
        <v>0.8</v>
      </c>
      <c r="H2900" s="2">
        <v>0.87000000000000011</v>
      </c>
      <c r="I2900" s="2">
        <v>0.99</v>
      </c>
      <c r="J2900" s="1" t="s">
        <v>16</v>
      </c>
      <c r="K2900" s="1">
        <v>3.3</v>
      </c>
      <c r="L2900" s="1">
        <f t="shared" si="180"/>
        <v>3</v>
      </c>
      <c r="M2900" s="1" t="str">
        <f t="shared" si="181"/>
        <v>NotApplicable</v>
      </c>
      <c r="N2900" s="1" t="str">
        <f t="shared" si="182"/>
        <v>NotApplicable</v>
      </c>
      <c r="O2900" s="1">
        <f t="shared" si="183"/>
        <v>3.3</v>
      </c>
    </row>
    <row r="2901" spans="1:15" x14ac:dyDescent="0.3">
      <c r="A2901" s="1" t="s">
        <v>2937</v>
      </c>
      <c r="B2901" s="1">
        <v>24</v>
      </c>
      <c r="C2901" s="1" t="s">
        <v>12</v>
      </c>
      <c r="D2901" s="1" t="s">
        <v>27</v>
      </c>
      <c r="E2901" s="1" t="s">
        <v>2678</v>
      </c>
      <c r="F2901" s="1" t="s">
        <v>15</v>
      </c>
      <c r="G2901" s="2">
        <v>0.76</v>
      </c>
      <c r="H2901" s="2">
        <v>0.87000000000000011</v>
      </c>
      <c r="I2901" s="2">
        <v>0.94</v>
      </c>
      <c r="J2901" s="1" t="s">
        <v>16</v>
      </c>
      <c r="K2901" s="1">
        <v>2.2999999999999998</v>
      </c>
      <c r="L2901" s="1">
        <f t="shared" si="180"/>
        <v>2</v>
      </c>
      <c r="M2901" s="1" t="str">
        <f t="shared" si="181"/>
        <v>NotApplicable</v>
      </c>
      <c r="N2901" s="1" t="str">
        <f t="shared" si="182"/>
        <v>NotApplicable</v>
      </c>
      <c r="O2901" s="1">
        <f t="shared" si="183"/>
        <v>2.2999999999999998</v>
      </c>
    </row>
    <row r="2902" spans="1:15" x14ac:dyDescent="0.3">
      <c r="A2902" s="1" t="s">
        <v>2938</v>
      </c>
      <c r="B2902" s="1">
        <v>26</v>
      </c>
      <c r="C2902" s="1" t="s">
        <v>12</v>
      </c>
      <c r="D2902" s="1" t="s">
        <v>13</v>
      </c>
      <c r="E2902" s="1" t="s">
        <v>2678</v>
      </c>
      <c r="F2902" s="1" t="s">
        <v>15</v>
      </c>
      <c r="G2902" s="2">
        <v>0.78</v>
      </c>
      <c r="H2902" s="2">
        <v>0.8</v>
      </c>
      <c r="I2902" s="2">
        <v>0.87</v>
      </c>
      <c r="J2902" s="1" t="s">
        <v>22</v>
      </c>
      <c r="K2902" s="1">
        <v>4.3</v>
      </c>
      <c r="L2902" s="1">
        <f t="shared" si="180"/>
        <v>4</v>
      </c>
      <c r="M2902" s="1" t="str">
        <f t="shared" si="181"/>
        <v>NotApplicable</v>
      </c>
      <c r="N2902" s="1" t="str">
        <f t="shared" si="182"/>
        <v>NotApplicable</v>
      </c>
      <c r="O2902" s="1">
        <f t="shared" si="183"/>
        <v>4.3</v>
      </c>
    </row>
    <row r="2903" spans="1:15" x14ac:dyDescent="0.3">
      <c r="A2903" s="1" t="s">
        <v>2939</v>
      </c>
      <c r="B2903" s="1">
        <v>21</v>
      </c>
      <c r="C2903" s="1" t="s">
        <v>12</v>
      </c>
      <c r="D2903" s="1" t="s">
        <v>27</v>
      </c>
      <c r="E2903" s="1" t="s">
        <v>2678</v>
      </c>
      <c r="F2903" s="1" t="s">
        <v>15</v>
      </c>
      <c r="G2903" s="2">
        <v>0.88</v>
      </c>
      <c r="H2903" s="2">
        <v>0.91</v>
      </c>
      <c r="I2903" s="2">
        <v>0.95</v>
      </c>
      <c r="J2903" s="1" t="s">
        <v>40</v>
      </c>
      <c r="K2903" s="1">
        <v>0</v>
      </c>
      <c r="L2903" s="1">
        <f t="shared" si="180"/>
        <v>0</v>
      </c>
      <c r="M2903" s="1" t="str">
        <f t="shared" si="181"/>
        <v>NotApplicable</v>
      </c>
      <c r="N2903" s="1" t="str">
        <f t="shared" si="182"/>
        <v>NotApplicable</v>
      </c>
      <c r="O2903" s="1">
        <f t="shared" si="183"/>
        <v>0</v>
      </c>
    </row>
    <row r="2904" spans="1:15" x14ac:dyDescent="0.3">
      <c r="A2904" s="1" t="s">
        <v>2940</v>
      </c>
      <c r="B2904" s="1">
        <v>25</v>
      </c>
      <c r="C2904" s="1" t="s">
        <v>12</v>
      </c>
      <c r="D2904" s="1" t="s">
        <v>27</v>
      </c>
      <c r="E2904" s="1" t="s">
        <v>2678</v>
      </c>
      <c r="F2904" s="1" t="s">
        <v>44</v>
      </c>
      <c r="G2904" s="2">
        <v>0.88</v>
      </c>
      <c r="H2904" s="2">
        <v>0.8600000000000001</v>
      </c>
      <c r="I2904" s="2">
        <v>0.92999999999999994</v>
      </c>
      <c r="J2904" s="1" t="s">
        <v>22</v>
      </c>
      <c r="K2904" s="1">
        <v>2</v>
      </c>
      <c r="L2904" s="1">
        <f t="shared" si="180"/>
        <v>2</v>
      </c>
      <c r="M2904" s="1" t="str">
        <f t="shared" si="181"/>
        <v>NotApplicable</v>
      </c>
      <c r="N2904" s="1" t="str">
        <f t="shared" si="182"/>
        <v>NotApplicable</v>
      </c>
      <c r="O2904" s="1">
        <f t="shared" si="183"/>
        <v>2</v>
      </c>
    </row>
    <row r="2905" spans="1:15" x14ac:dyDescent="0.3">
      <c r="A2905" s="1" t="s">
        <v>2941</v>
      </c>
      <c r="B2905" s="1">
        <v>22</v>
      </c>
      <c r="C2905" s="1" t="s">
        <v>12</v>
      </c>
      <c r="D2905" s="1" t="s">
        <v>27</v>
      </c>
      <c r="E2905" s="1" t="s">
        <v>2678</v>
      </c>
      <c r="F2905" s="1" t="s">
        <v>15</v>
      </c>
      <c r="G2905" s="2">
        <v>0.8899999999999999</v>
      </c>
      <c r="H2905" s="2">
        <v>0.92</v>
      </c>
      <c r="I2905" s="2">
        <v>0.86</v>
      </c>
      <c r="J2905" s="1" t="s">
        <v>40</v>
      </c>
      <c r="K2905" s="1">
        <v>0</v>
      </c>
      <c r="L2905" s="1">
        <f t="shared" si="180"/>
        <v>0</v>
      </c>
      <c r="M2905" s="1" t="str">
        <f t="shared" si="181"/>
        <v>NotApplicable</v>
      </c>
      <c r="N2905" s="1" t="str">
        <f t="shared" si="182"/>
        <v>NotApplicable</v>
      </c>
      <c r="O2905" s="1">
        <f t="shared" si="183"/>
        <v>0</v>
      </c>
    </row>
    <row r="2906" spans="1:15" x14ac:dyDescent="0.3">
      <c r="A2906" s="1" t="s">
        <v>2942</v>
      </c>
      <c r="B2906" s="1">
        <v>23</v>
      </c>
      <c r="C2906" s="1" t="s">
        <v>12</v>
      </c>
      <c r="D2906" s="1" t="s">
        <v>27</v>
      </c>
      <c r="E2906" s="1" t="s">
        <v>2678</v>
      </c>
      <c r="F2906" s="1" t="s">
        <v>44</v>
      </c>
      <c r="G2906" s="2">
        <v>0.65999999999999992</v>
      </c>
      <c r="H2906" s="2">
        <v>0.85000000000000009</v>
      </c>
      <c r="I2906" s="2">
        <v>0.87</v>
      </c>
      <c r="J2906" s="1" t="s">
        <v>37</v>
      </c>
      <c r="K2906" s="1">
        <v>0</v>
      </c>
      <c r="L2906" s="1">
        <f t="shared" si="180"/>
        <v>0</v>
      </c>
      <c r="M2906" s="1" t="str">
        <f t="shared" si="181"/>
        <v>NotApplicable</v>
      </c>
      <c r="N2906" s="1" t="str">
        <f t="shared" si="182"/>
        <v>NotApplicable</v>
      </c>
      <c r="O2906" s="1">
        <f t="shared" si="183"/>
        <v>0</v>
      </c>
    </row>
    <row r="2907" spans="1:15" x14ac:dyDescent="0.3">
      <c r="A2907" s="1" t="s">
        <v>2943</v>
      </c>
      <c r="B2907" s="1">
        <v>24</v>
      </c>
      <c r="C2907" s="1" t="s">
        <v>12</v>
      </c>
      <c r="D2907" s="1" t="s">
        <v>13</v>
      </c>
      <c r="E2907" s="1" t="s">
        <v>2678</v>
      </c>
      <c r="F2907" s="1" t="s">
        <v>15</v>
      </c>
      <c r="G2907" s="2">
        <v>0.72</v>
      </c>
      <c r="H2907" s="2">
        <v>0.82000000000000006</v>
      </c>
      <c r="I2907" s="2">
        <v>0.91999999999999993</v>
      </c>
      <c r="J2907" s="1" t="s">
        <v>16</v>
      </c>
      <c r="K2907" s="1">
        <v>2.9</v>
      </c>
      <c r="L2907" s="1">
        <f t="shared" si="180"/>
        <v>2</v>
      </c>
      <c r="M2907" s="1" t="str">
        <f t="shared" si="181"/>
        <v>NotApplicable</v>
      </c>
      <c r="N2907" s="1" t="str">
        <f t="shared" si="182"/>
        <v>NotApplicable</v>
      </c>
      <c r="O2907" s="1">
        <f t="shared" si="183"/>
        <v>2.9</v>
      </c>
    </row>
    <row r="2908" spans="1:15" x14ac:dyDescent="0.3">
      <c r="A2908" s="1" t="s">
        <v>2944</v>
      </c>
      <c r="B2908" s="1">
        <v>21</v>
      </c>
      <c r="C2908" s="1" t="s">
        <v>12</v>
      </c>
      <c r="D2908" s="1" t="s">
        <v>13</v>
      </c>
      <c r="E2908" s="1" t="s">
        <v>2678</v>
      </c>
      <c r="F2908" s="1" t="s">
        <v>15</v>
      </c>
      <c r="G2908" s="2">
        <v>0.74</v>
      </c>
      <c r="H2908" s="2">
        <v>0.89</v>
      </c>
      <c r="I2908" s="2">
        <v>0.90999999999999992</v>
      </c>
      <c r="J2908" s="1" t="s">
        <v>16</v>
      </c>
      <c r="K2908" s="1">
        <v>0</v>
      </c>
      <c r="L2908" s="1">
        <f t="shared" si="180"/>
        <v>0</v>
      </c>
      <c r="M2908" s="1" t="str">
        <f t="shared" si="181"/>
        <v>NotApplicable</v>
      </c>
      <c r="N2908" s="1" t="str">
        <f t="shared" si="182"/>
        <v>NotApplicable</v>
      </c>
      <c r="O2908" s="1">
        <f t="shared" si="183"/>
        <v>0</v>
      </c>
    </row>
    <row r="2909" spans="1:15" x14ac:dyDescent="0.3">
      <c r="A2909" s="1" t="s">
        <v>2945</v>
      </c>
      <c r="B2909" s="1">
        <v>25</v>
      </c>
      <c r="C2909" s="1" t="s">
        <v>12</v>
      </c>
      <c r="D2909" s="1" t="s">
        <v>13</v>
      </c>
      <c r="E2909" s="1" t="s">
        <v>2678</v>
      </c>
      <c r="F2909" s="1" t="s">
        <v>42</v>
      </c>
      <c r="G2909" s="2">
        <v>0.80999999999999994</v>
      </c>
      <c r="H2909" s="2">
        <v>0.84000000000000008</v>
      </c>
      <c r="I2909" s="2">
        <v>0.92999999999999994</v>
      </c>
      <c r="J2909" s="1" t="s">
        <v>19</v>
      </c>
      <c r="K2909" s="1">
        <v>3.4</v>
      </c>
      <c r="L2909" s="1">
        <f t="shared" si="180"/>
        <v>3</v>
      </c>
      <c r="M2909" s="1" t="str">
        <f t="shared" si="181"/>
        <v>NotApplicable</v>
      </c>
      <c r="N2909" s="1" t="str">
        <f t="shared" si="182"/>
        <v>NotApplicable</v>
      </c>
      <c r="O2909" s="1">
        <f t="shared" si="183"/>
        <v>3.4</v>
      </c>
    </row>
    <row r="2910" spans="1:15" x14ac:dyDescent="0.3">
      <c r="A2910" s="1" t="s">
        <v>2946</v>
      </c>
      <c r="B2910" s="1">
        <v>22</v>
      </c>
      <c r="C2910" s="1" t="s">
        <v>12</v>
      </c>
      <c r="D2910" s="1" t="s">
        <v>13</v>
      </c>
      <c r="E2910" s="1" t="s">
        <v>2678</v>
      </c>
      <c r="F2910" s="1" t="s">
        <v>18</v>
      </c>
      <c r="G2910" s="2">
        <v>0.65999999999999992</v>
      </c>
      <c r="H2910" s="2">
        <v>0.88</v>
      </c>
      <c r="I2910" s="2">
        <v>0.92999999999999994</v>
      </c>
      <c r="J2910" s="1" t="s">
        <v>37</v>
      </c>
      <c r="K2910" s="1">
        <v>0</v>
      </c>
      <c r="L2910" s="1">
        <f t="shared" si="180"/>
        <v>0</v>
      </c>
      <c r="M2910" s="1" t="str">
        <f t="shared" si="181"/>
        <v>NotApplicable</v>
      </c>
      <c r="N2910" s="1" t="str">
        <f t="shared" si="182"/>
        <v>NotApplicable</v>
      </c>
      <c r="O2910" s="1">
        <f t="shared" si="183"/>
        <v>0</v>
      </c>
    </row>
    <row r="2911" spans="1:15" x14ac:dyDescent="0.3">
      <c r="A2911" s="1" t="s">
        <v>2947</v>
      </c>
      <c r="B2911" s="1">
        <v>22</v>
      </c>
      <c r="C2911" s="1" t="s">
        <v>12</v>
      </c>
      <c r="D2911" s="1" t="s">
        <v>27</v>
      </c>
      <c r="E2911" s="1" t="s">
        <v>2678</v>
      </c>
      <c r="F2911" s="1" t="s">
        <v>44</v>
      </c>
      <c r="G2911" s="2">
        <v>0.88</v>
      </c>
      <c r="H2911" s="2">
        <v>0.9</v>
      </c>
      <c r="I2911" s="2">
        <v>0.91999999999999993</v>
      </c>
      <c r="J2911" s="1" t="s">
        <v>37</v>
      </c>
      <c r="K2911" s="1">
        <v>0</v>
      </c>
      <c r="L2911" s="1">
        <f t="shared" si="180"/>
        <v>0</v>
      </c>
      <c r="M2911" s="1" t="str">
        <f t="shared" si="181"/>
        <v>NotApplicable</v>
      </c>
      <c r="N2911" s="1" t="str">
        <f t="shared" si="182"/>
        <v>NotApplicable</v>
      </c>
      <c r="O2911" s="1">
        <f t="shared" si="183"/>
        <v>0</v>
      </c>
    </row>
    <row r="2912" spans="1:15" x14ac:dyDescent="0.3">
      <c r="A2912" s="1" t="s">
        <v>2948</v>
      </c>
      <c r="B2912" s="1">
        <v>24</v>
      </c>
      <c r="C2912" s="1" t="s">
        <v>12</v>
      </c>
      <c r="D2912" s="1" t="s">
        <v>13</v>
      </c>
      <c r="E2912" s="1" t="s">
        <v>2678</v>
      </c>
      <c r="F2912" s="1" t="s">
        <v>48</v>
      </c>
      <c r="G2912" s="2">
        <v>0.64</v>
      </c>
      <c r="H2912" s="2">
        <v>0.83000000000000007</v>
      </c>
      <c r="I2912" s="2">
        <v>0.86</v>
      </c>
      <c r="J2912" s="1" t="s">
        <v>37</v>
      </c>
      <c r="K2912" s="1">
        <v>2.1</v>
      </c>
      <c r="L2912" s="1">
        <f t="shared" si="180"/>
        <v>2</v>
      </c>
      <c r="M2912" s="1" t="str">
        <f t="shared" si="181"/>
        <v>NotApplicable</v>
      </c>
      <c r="N2912" s="1" t="str">
        <f t="shared" si="182"/>
        <v>NotApplicable</v>
      </c>
      <c r="O2912" s="1">
        <f t="shared" si="183"/>
        <v>2.1</v>
      </c>
    </row>
    <row r="2913" spans="1:15" x14ac:dyDescent="0.3">
      <c r="A2913" s="1" t="s">
        <v>2949</v>
      </c>
      <c r="B2913" s="1">
        <v>25</v>
      </c>
      <c r="C2913" s="1" t="s">
        <v>12</v>
      </c>
      <c r="D2913" s="1" t="s">
        <v>27</v>
      </c>
      <c r="E2913" s="1" t="s">
        <v>2678</v>
      </c>
      <c r="F2913" s="1" t="s">
        <v>32</v>
      </c>
      <c r="G2913" s="2">
        <v>0.71</v>
      </c>
      <c r="H2913" s="2">
        <v>0.93</v>
      </c>
      <c r="I2913" s="2">
        <v>0.96</v>
      </c>
      <c r="J2913" s="1" t="s">
        <v>16</v>
      </c>
      <c r="K2913" s="1">
        <v>4.5</v>
      </c>
      <c r="L2913" s="1">
        <f t="shared" si="180"/>
        <v>4</v>
      </c>
      <c r="M2913" s="1" t="str">
        <f t="shared" si="181"/>
        <v>NotApplicable</v>
      </c>
      <c r="N2913" s="1" t="str">
        <f t="shared" si="182"/>
        <v>NotApplicable</v>
      </c>
      <c r="O2913" s="1">
        <f t="shared" si="183"/>
        <v>4.5</v>
      </c>
    </row>
    <row r="2914" spans="1:15" x14ac:dyDescent="0.3">
      <c r="A2914" s="1" t="s">
        <v>2950</v>
      </c>
      <c r="B2914" s="1">
        <v>25</v>
      </c>
      <c r="C2914" s="1" t="s">
        <v>12</v>
      </c>
      <c r="D2914" s="1" t="s">
        <v>13</v>
      </c>
      <c r="E2914" s="1" t="s">
        <v>2678</v>
      </c>
      <c r="F2914" s="1" t="s">
        <v>42</v>
      </c>
      <c r="G2914" s="2">
        <v>0.87</v>
      </c>
      <c r="H2914" s="2">
        <v>0.83000000000000007</v>
      </c>
      <c r="I2914" s="2">
        <v>0.97</v>
      </c>
      <c r="J2914" s="1" t="s">
        <v>22</v>
      </c>
      <c r="K2914" s="1">
        <v>1.9</v>
      </c>
      <c r="L2914" s="1">
        <f t="shared" si="180"/>
        <v>1</v>
      </c>
      <c r="M2914" s="1" t="str">
        <f t="shared" si="181"/>
        <v>NotApplicable</v>
      </c>
      <c r="N2914" s="1" t="str">
        <f t="shared" si="182"/>
        <v>NotApplicable</v>
      </c>
      <c r="O2914" s="1">
        <f t="shared" si="183"/>
        <v>1.9</v>
      </c>
    </row>
    <row r="2915" spans="1:15" x14ac:dyDescent="0.3">
      <c r="A2915" s="1" t="s">
        <v>2951</v>
      </c>
      <c r="B2915" s="1">
        <v>22</v>
      </c>
      <c r="C2915" s="1" t="s">
        <v>12</v>
      </c>
      <c r="D2915" s="1" t="s">
        <v>27</v>
      </c>
      <c r="E2915" s="1" t="s">
        <v>2678</v>
      </c>
      <c r="F2915" s="1" t="s">
        <v>15</v>
      </c>
      <c r="G2915" s="2">
        <v>0.72</v>
      </c>
      <c r="H2915" s="2">
        <v>0.93</v>
      </c>
      <c r="I2915" s="2">
        <v>0.87</v>
      </c>
      <c r="J2915" s="1" t="s">
        <v>19</v>
      </c>
      <c r="K2915" s="1">
        <v>0</v>
      </c>
      <c r="L2915" s="1">
        <f t="shared" si="180"/>
        <v>0</v>
      </c>
      <c r="M2915" s="1" t="str">
        <f t="shared" si="181"/>
        <v>NotApplicable</v>
      </c>
      <c r="N2915" s="1" t="str">
        <f t="shared" si="182"/>
        <v>NotApplicable</v>
      </c>
      <c r="O2915" s="1">
        <f t="shared" si="183"/>
        <v>0</v>
      </c>
    </row>
    <row r="2916" spans="1:15" x14ac:dyDescent="0.3">
      <c r="A2916" s="1" t="s">
        <v>2952</v>
      </c>
      <c r="B2916" s="1">
        <v>21</v>
      </c>
      <c r="C2916" s="1" t="s">
        <v>12</v>
      </c>
      <c r="D2916" s="1" t="s">
        <v>27</v>
      </c>
      <c r="E2916" s="1" t="s">
        <v>2678</v>
      </c>
      <c r="F2916" s="1" t="s">
        <v>15</v>
      </c>
      <c r="G2916" s="2">
        <v>0.66999999999999993</v>
      </c>
      <c r="H2916" s="2">
        <v>0.84000000000000008</v>
      </c>
      <c r="I2916" s="2">
        <v>0.97</v>
      </c>
      <c r="J2916" s="1" t="s">
        <v>16</v>
      </c>
      <c r="K2916" s="1">
        <v>0</v>
      </c>
      <c r="L2916" s="1">
        <f t="shared" si="180"/>
        <v>0</v>
      </c>
      <c r="M2916" s="1" t="str">
        <f t="shared" si="181"/>
        <v>NotApplicable</v>
      </c>
      <c r="N2916" s="1" t="str">
        <f t="shared" si="182"/>
        <v>NotApplicable</v>
      </c>
      <c r="O2916" s="1">
        <f t="shared" si="183"/>
        <v>0</v>
      </c>
    </row>
    <row r="2917" spans="1:15" x14ac:dyDescent="0.3">
      <c r="A2917" s="1" t="s">
        <v>2953</v>
      </c>
      <c r="B2917" s="1">
        <v>24</v>
      </c>
      <c r="C2917" s="1" t="s">
        <v>12</v>
      </c>
      <c r="D2917" s="1" t="s">
        <v>27</v>
      </c>
      <c r="E2917" s="1" t="s">
        <v>2678</v>
      </c>
      <c r="F2917" s="1" t="s">
        <v>15</v>
      </c>
      <c r="G2917" s="2">
        <v>0.67999999999999994</v>
      </c>
      <c r="H2917" s="2">
        <v>0.93</v>
      </c>
      <c r="I2917" s="2">
        <v>0.87</v>
      </c>
      <c r="J2917" s="1" t="s">
        <v>19</v>
      </c>
      <c r="K2917" s="1">
        <v>3.4</v>
      </c>
      <c r="L2917" s="1">
        <f t="shared" si="180"/>
        <v>3</v>
      </c>
      <c r="M2917" s="1" t="str">
        <f t="shared" si="181"/>
        <v>NotApplicable</v>
      </c>
      <c r="N2917" s="1" t="str">
        <f t="shared" si="182"/>
        <v>NotApplicable</v>
      </c>
      <c r="O2917" s="1">
        <f t="shared" si="183"/>
        <v>3.4</v>
      </c>
    </row>
    <row r="2918" spans="1:15" x14ac:dyDescent="0.3">
      <c r="A2918" s="1" t="s">
        <v>2954</v>
      </c>
      <c r="B2918" s="1">
        <v>22</v>
      </c>
      <c r="C2918" s="1" t="s">
        <v>12</v>
      </c>
      <c r="D2918" s="1" t="s">
        <v>13</v>
      </c>
      <c r="E2918" s="1" t="s">
        <v>2678</v>
      </c>
      <c r="F2918" s="1" t="s">
        <v>15</v>
      </c>
      <c r="G2918" s="2">
        <v>0.80999999999999994</v>
      </c>
      <c r="H2918" s="2">
        <v>0.88</v>
      </c>
      <c r="I2918" s="2">
        <v>0.95</v>
      </c>
      <c r="J2918" s="1" t="s">
        <v>37</v>
      </c>
      <c r="K2918" s="1">
        <v>0</v>
      </c>
      <c r="L2918" s="1">
        <f t="shared" si="180"/>
        <v>0</v>
      </c>
      <c r="M2918" s="1" t="str">
        <f t="shared" si="181"/>
        <v>NotApplicable</v>
      </c>
      <c r="N2918" s="1" t="str">
        <f t="shared" si="182"/>
        <v>NotApplicable</v>
      </c>
      <c r="O2918" s="1">
        <f t="shared" si="183"/>
        <v>0</v>
      </c>
    </row>
    <row r="2919" spans="1:15" x14ac:dyDescent="0.3">
      <c r="A2919" s="1" t="s">
        <v>2955</v>
      </c>
      <c r="B2919" s="1">
        <v>22</v>
      </c>
      <c r="C2919" s="1" t="s">
        <v>12</v>
      </c>
      <c r="D2919" s="1" t="s">
        <v>27</v>
      </c>
      <c r="E2919" s="1" t="s">
        <v>2678</v>
      </c>
      <c r="F2919" s="1" t="s">
        <v>48</v>
      </c>
      <c r="G2919" s="2">
        <v>0.62</v>
      </c>
      <c r="H2919" s="2">
        <v>0.82000000000000006</v>
      </c>
      <c r="I2919" s="2">
        <v>0.88</v>
      </c>
      <c r="J2919" s="1" t="s">
        <v>19</v>
      </c>
      <c r="K2919" s="1">
        <v>0</v>
      </c>
      <c r="L2919" s="1">
        <f t="shared" si="180"/>
        <v>0</v>
      </c>
      <c r="M2919" s="1" t="str">
        <f t="shared" si="181"/>
        <v>NotApplicable</v>
      </c>
      <c r="N2919" s="1" t="str">
        <f t="shared" si="182"/>
        <v>NotApplicable</v>
      </c>
      <c r="O2919" s="1">
        <f t="shared" si="183"/>
        <v>0</v>
      </c>
    </row>
    <row r="2920" spans="1:15" x14ac:dyDescent="0.3">
      <c r="A2920" s="1" t="s">
        <v>2956</v>
      </c>
      <c r="B2920" s="1">
        <v>27</v>
      </c>
      <c r="C2920" s="1" t="s">
        <v>12</v>
      </c>
      <c r="D2920" s="1" t="s">
        <v>27</v>
      </c>
      <c r="E2920" s="1" t="s">
        <v>2678</v>
      </c>
      <c r="F2920" s="1" t="s">
        <v>44</v>
      </c>
      <c r="G2920" s="2">
        <v>0.79</v>
      </c>
      <c r="H2920" s="2">
        <v>0.89</v>
      </c>
      <c r="I2920" s="2">
        <v>0.98</v>
      </c>
      <c r="J2920" s="1" t="s">
        <v>16</v>
      </c>
      <c r="K2920" s="1">
        <v>4.5</v>
      </c>
      <c r="L2920" s="1">
        <f t="shared" si="180"/>
        <v>4</v>
      </c>
      <c r="M2920" s="1" t="str">
        <f t="shared" si="181"/>
        <v>NotApplicable</v>
      </c>
      <c r="N2920" s="1" t="str">
        <f t="shared" si="182"/>
        <v>NotApplicable</v>
      </c>
      <c r="O2920" s="1">
        <f t="shared" si="183"/>
        <v>4.5</v>
      </c>
    </row>
    <row r="2921" spans="1:15" x14ac:dyDescent="0.3">
      <c r="A2921" s="1" t="s">
        <v>2957</v>
      </c>
      <c r="B2921" s="1">
        <v>23</v>
      </c>
      <c r="C2921" s="1" t="s">
        <v>12</v>
      </c>
      <c r="D2921" s="1" t="s">
        <v>13</v>
      </c>
      <c r="E2921" s="1" t="s">
        <v>2678</v>
      </c>
      <c r="F2921" s="1" t="s">
        <v>15</v>
      </c>
      <c r="G2921" s="2">
        <v>0.7</v>
      </c>
      <c r="H2921" s="2">
        <v>0.84000000000000008</v>
      </c>
      <c r="I2921" s="2">
        <v>0.94</v>
      </c>
      <c r="J2921" s="1" t="s">
        <v>40</v>
      </c>
      <c r="K2921" s="1">
        <v>1.6</v>
      </c>
      <c r="L2921" s="1">
        <f t="shared" si="180"/>
        <v>1</v>
      </c>
      <c r="M2921" s="1" t="str">
        <f t="shared" si="181"/>
        <v>NotApplicable</v>
      </c>
      <c r="N2921" s="1" t="str">
        <f t="shared" si="182"/>
        <v>NotApplicable</v>
      </c>
      <c r="O2921" s="1">
        <f t="shared" si="183"/>
        <v>1.6</v>
      </c>
    </row>
    <row r="2922" spans="1:15" x14ac:dyDescent="0.3">
      <c r="A2922" s="1" t="s">
        <v>2958</v>
      </c>
      <c r="B2922" s="1">
        <v>21</v>
      </c>
      <c r="C2922" s="1" t="s">
        <v>12</v>
      </c>
      <c r="D2922" s="1" t="s">
        <v>27</v>
      </c>
      <c r="E2922" s="1" t="s">
        <v>2678</v>
      </c>
      <c r="F2922" s="1" t="s">
        <v>15</v>
      </c>
      <c r="G2922" s="2">
        <v>0.63</v>
      </c>
      <c r="H2922" s="2">
        <v>0.88</v>
      </c>
      <c r="I2922" s="2">
        <v>0.88</v>
      </c>
      <c r="J2922" s="1" t="s">
        <v>19</v>
      </c>
      <c r="K2922" s="1">
        <v>0</v>
      </c>
      <c r="L2922" s="1">
        <f t="shared" si="180"/>
        <v>0</v>
      </c>
      <c r="M2922" s="1" t="str">
        <f t="shared" si="181"/>
        <v>NotApplicable</v>
      </c>
      <c r="N2922" s="1" t="str">
        <f t="shared" si="182"/>
        <v>NotApplicable</v>
      </c>
      <c r="O2922" s="1">
        <f t="shared" si="183"/>
        <v>0</v>
      </c>
    </row>
    <row r="2923" spans="1:15" x14ac:dyDescent="0.3">
      <c r="A2923" s="1" t="s">
        <v>2959</v>
      </c>
      <c r="B2923" s="1">
        <v>24</v>
      </c>
      <c r="C2923" s="1" t="s">
        <v>12</v>
      </c>
      <c r="D2923" s="1" t="s">
        <v>27</v>
      </c>
      <c r="E2923" s="1" t="s">
        <v>2678</v>
      </c>
      <c r="F2923" s="1" t="s">
        <v>15</v>
      </c>
      <c r="G2923" s="2">
        <v>0.67999999999999994</v>
      </c>
      <c r="H2923" s="2">
        <v>0.92</v>
      </c>
      <c r="I2923" s="2">
        <v>0.89</v>
      </c>
      <c r="J2923" s="1" t="s">
        <v>19</v>
      </c>
      <c r="K2923" s="1">
        <v>1.6</v>
      </c>
      <c r="L2923" s="1">
        <f t="shared" si="180"/>
        <v>1</v>
      </c>
      <c r="M2923" s="1" t="str">
        <f t="shared" si="181"/>
        <v>NotApplicable</v>
      </c>
      <c r="N2923" s="1" t="str">
        <f t="shared" si="182"/>
        <v>NotApplicable</v>
      </c>
      <c r="O2923" s="1">
        <f t="shared" si="183"/>
        <v>1.6</v>
      </c>
    </row>
    <row r="2924" spans="1:15" x14ac:dyDescent="0.3">
      <c r="A2924" s="1" t="s">
        <v>2960</v>
      </c>
      <c r="B2924" s="1">
        <v>21</v>
      </c>
      <c r="C2924" s="1" t="s">
        <v>12</v>
      </c>
      <c r="D2924" s="1" t="s">
        <v>27</v>
      </c>
      <c r="E2924" s="1" t="s">
        <v>2678</v>
      </c>
      <c r="F2924" s="1" t="s">
        <v>15</v>
      </c>
      <c r="G2924" s="2">
        <v>0.79</v>
      </c>
      <c r="H2924" s="2">
        <v>0.85000000000000009</v>
      </c>
      <c r="I2924" s="2">
        <v>0.88</v>
      </c>
      <c r="J2924" s="1" t="s">
        <v>22</v>
      </c>
      <c r="K2924" s="1">
        <v>0</v>
      </c>
      <c r="L2924" s="1">
        <f t="shared" si="180"/>
        <v>0</v>
      </c>
      <c r="M2924" s="1" t="str">
        <f t="shared" si="181"/>
        <v>NotApplicable</v>
      </c>
      <c r="N2924" s="1" t="str">
        <f t="shared" si="182"/>
        <v>NotApplicable</v>
      </c>
      <c r="O2924" s="1">
        <f t="shared" si="183"/>
        <v>0</v>
      </c>
    </row>
    <row r="2925" spans="1:15" x14ac:dyDescent="0.3">
      <c r="A2925" s="1" t="s">
        <v>2961</v>
      </c>
      <c r="B2925" s="1">
        <v>21</v>
      </c>
      <c r="C2925" s="1" t="s">
        <v>12</v>
      </c>
      <c r="D2925" s="1" t="s">
        <v>13</v>
      </c>
      <c r="E2925" s="1" t="s">
        <v>2678</v>
      </c>
      <c r="F2925" s="1" t="s">
        <v>15</v>
      </c>
      <c r="G2925" s="2">
        <v>0.80999999999999994</v>
      </c>
      <c r="H2925" s="2">
        <v>0.8600000000000001</v>
      </c>
      <c r="I2925" s="2">
        <v>0.97</v>
      </c>
      <c r="J2925" s="1" t="s">
        <v>22</v>
      </c>
      <c r="K2925" s="1">
        <v>0</v>
      </c>
      <c r="L2925" s="1">
        <f t="shared" si="180"/>
        <v>0</v>
      </c>
      <c r="M2925" s="1" t="str">
        <f t="shared" si="181"/>
        <v>NotApplicable</v>
      </c>
      <c r="N2925" s="1" t="str">
        <f t="shared" si="182"/>
        <v>NotApplicable</v>
      </c>
      <c r="O2925" s="1">
        <f t="shared" si="183"/>
        <v>0</v>
      </c>
    </row>
    <row r="2926" spans="1:15" x14ac:dyDescent="0.3">
      <c r="A2926" s="1" t="s">
        <v>2962</v>
      </c>
      <c r="B2926" s="1">
        <v>21</v>
      </c>
      <c r="C2926" s="1" t="s">
        <v>12</v>
      </c>
      <c r="D2926" s="1" t="s">
        <v>27</v>
      </c>
      <c r="E2926" s="1" t="s">
        <v>2678</v>
      </c>
      <c r="F2926" s="1" t="s">
        <v>15</v>
      </c>
      <c r="G2926" s="2">
        <v>0.62</v>
      </c>
      <c r="H2926" s="2">
        <v>0.92</v>
      </c>
      <c r="I2926" s="2">
        <v>0.88</v>
      </c>
      <c r="J2926" s="1" t="s">
        <v>19</v>
      </c>
      <c r="K2926" s="1">
        <v>0</v>
      </c>
      <c r="L2926" s="1">
        <f t="shared" si="180"/>
        <v>0</v>
      </c>
      <c r="M2926" s="1" t="str">
        <f t="shared" si="181"/>
        <v>NotApplicable</v>
      </c>
      <c r="N2926" s="1" t="str">
        <f t="shared" si="182"/>
        <v>NotApplicable</v>
      </c>
      <c r="O2926" s="1">
        <f t="shared" si="183"/>
        <v>0</v>
      </c>
    </row>
    <row r="2927" spans="1:15" x14ac:dyDescent="0.3">
      <c r="A2927" s="1" t="s">
        <v>2963</v>
      </c>
      <c r="B2927" s="1">
        <v>22</v>
      </c>
      <c r="C2927" s="1" t="s">
        <v>12</v>
      </c>
      <c r="D2927" s="1" t="s">
        <v>27</v>
      </c>
      <c r="E2927" s="1" t="s">
        <v>2678</v>
      </c>
      <c r="F2927" s="1" t="s">
        <v>48</v>
      </c>
      <c r="G2927" s="2">
        <v>0.83</v>
      </c>
      <c r="H2927" s="2">
        <v>0.91</v>
      </c>
      <c r="I2927" s="2">
        <v>0.91999999999999993</v>
      </c>
      <c r="J2927" s="1" t="s">
        <v>16</v>
      </c>
      <c r="K2927" s="1">
        <v>0</v>
      </c>
      <c r="L2927" s="1">
        <f t="shared" si="180"/>
        <v>0</v>
      </c>
      <c r="M2927" s="1" t="str">
        <f t="shared" si="181"/>
        <v>NotApplicable</v>
      </c>
      <c r="N2927" s="1" t="str">
        <f t="shared" si="182"/>
        <v>NotApplicable</v>
      </c>
      <c r="O2927" s="1">
        <f t="shared" si="183"/>
        <v>0</v>
      </c>
    </row>
    <row r="2928" spans="1:15" x14ac:dyDescent="0.3">
      <c r="A2928" s="1" t="s">
        <v>2964</v>
      </c>
      <c r="B2928" s="1">
        <v>24</v>
      </c>
      <c r="C2928" s="1" t="s">
        <v>12</v>
      </c>
      <c r="D2928" s="1" t="s">
        <v>27</v>
      </c>
      <c r="E2928" s="1" t="s">
        <v>2678</v>
      </c>
      <c r="F2928" s="1" t="s">
        <v>15</v>
      </c>
      <c r="G2928" s="2">
        <v>0.8</v>
      </c>
      <c r="H2928" s="2">
        <v>0.9</v>
      </c>
      <c r="I2928" s="2">
        <v>0.9</v>
      </c>
      <c r="J2928" s="1" t="s">
        <v>19</v>
      </c>
      <c r="K2928" s="1">
        <v>3.4</v>
      </c>
      <c r="L2928" s="1">
        <f t="shared" si="180"/>
        <v>3</v>
      </c>
      <c r="M2928" s="1" t="str">
        <f t="shared" si="181"/>
        <v>NotApplicable</v>
      </c>
      <c r="N2928" s="1" t="str">
        <f t="shared" si="182"/>
        <v>NotApplicable</v>
      </c>
      <c r="O2928" s="1">
        <f t="shared" si="183"/>
        <v>3.4</v>
      </c>
    </row>
    <row r="2929" spans="1:15" x14ac:dyDescent="0.3">
      <c r="A2929" s="1" t="s">
        <v>2965</v>
      </c>
      <c r="B2929" s="1">
        <v>25</v>
      </c>
      <c r="C2929" s="1" t="s">
        <v>12</v>
      </c>
      <c r="D2929" s="1" t="s">
        <v>13</v>
      </c>
      <c r="E2929" s="1" t="s">
        <v>2678</v>
      </c>
      <c r="F2929" s="1" t="s">
        <v>48</v>
      </c>
      <c r="G2929" s="2">
        <v>0.7</v>
      </c>
      <c r="H2929" s="2">
        <v>0.93</v>
      </c>
      <c r="I2929" s="2">
        <v>0.87</v>
      </c>
      <c r="J2929" s="1" t="s">
        <v>19</v>
      </c>
      <c r="K2929" s="1">
        <v>2.1</v>
      </c>
      <c r="L2929" s="1">
        <f t="shared" si="180"/>
        <v>2</v>
      </c>
      <c r="M2929" s="1" t="str">
        <f t="shared" si="181"/>
        <v>NotApplicable</v>
      </c>
      <c r="N2929" s="1" t="str">
        <f t="shared" si="182"/>
        <v>NotApplicable</v>
      </c>
      <c r="O2929" s="1">
        <f t="shared" si="183"/>
        <v>2.1</v>
      </c>
    </row>
    <row r="2930" spans="1:15" x14ac:dyDescent="0.3">
      <c r="A2930" s="1" t="s">
        <v>2966</v>
      </c>
      <c r="B2930" s="1">
        <v>26</v>
      </c>
      <c r="C2930" s="1" t="s">
        <v>12</v>
      </c>
      <c r="D2930" s="1" t="s">
        <v>13</v>
      </c>
      <c r="E2930" s="1" t="s">
        <v>2678</v>
      </c>
      <c r="F2930" s="1" t="s">
        <v>18</v>
      </c>
      <c r="G2930" s="2">
        <v>0.6</v>
      </c>
      <c r="H2930" s="2">
        <v>0.84000000000000008</v>
      </c>
      <c r="I2930" s="2">
        <v>0.97</v>
      </c>
      <c r="J2930" s="1" t="s">
        <v>37</v>
      </c>
      <c r="K2930" s="1">
        <v>4.2</v>
      </c>
      <c r="L2930" s="1">
        <f t="shared" si="180"/>
        <v>4</v>
      </c>
      <c r="M2930" s="1" t="str">
        <f t="shared" si="181"/>
        <v>NotApplicable</v>
      </c>
      <c r="N2930" s="1" t="str">
        <f t="shared" si="182"/>
        <v>NotApplicable</v>
      </c>
      <c r="O2930" s="1">
        <f t="shared" si="183"/>
        <v>4.2</v>
      </c>
    </row>
    <row r="2931" spans="1:15" x14ac:dyDescent="0.3">
      <c r="A2931" s="1" t="s">
        <v>2967</v>
      </c>
      <c r="B2931" s="1">
        <v>21</v>
      </c>
      <c r="C2931" s="1" t="s">
        <v>12</v>
      </c>
      <c r="D2931" s="1" t="s">
        <v>27</v>
      </c>
      <c r="E2931" s="1" t="s">
        <v>2678</v>
      </c>
      <c r="F2931" s="1" t="s">
        <v>15</v>
      </c>
      <c r="G2931" s="2">
        <v>0.80999999999999994</v>
      </c>
      <c r="H2931" s="2">
        <v>0.81</v>
      </c>
      <c r="I2931" s="2">
        <v>0.88</v>
      </c>
      <c r="J2931" s="1" t="s">
        <v>19</v>
      </c>
      <c r="K2931" s="1">
        <v>0</v>
      </c>
      <c r="L2931" s="1">
        <f t="shared" si="180"/>
        <v>0</v>
      </c>
      <c r="M2931" s="1" t="str">
        <f t="shared" si="181"/>
        <v>NotApplicable</v>
      </c>
      <c r="N2931" s="1" t="str">
        <f t="shared" si="182"/>
        <v>NotApplicable</v>
      </c>
      <c r="O2931" s="1">
        <f t="shared" si="183"/>
        <v>0</v>
      </c>
    </row>
    <row r="2932" spans="1:15" x14ac:dyDescent="0.3">
      <c r="A2932" s="1" t="s">
        <v>2968</v>
      </c>
      <c r="B2932" s="1">
        <v>23</v>
      </c>
      <c r="C2932" s="1" t="s">
        <v>12</v>
      </c>
      <c r="D2932" s="1" t="s">
        <v>27</v>
      </c>
      <c r="E2932" s="1" t="s">
        <v>2678</v>
      </c>
      <c r="F2932" s="1" t="s">
        <v>48</v>
      </c>
      <c r="G2932" s="2">
        <v>0.80999999999999994</v>
      </c>
      <c r="H2932" s="2">
        <v>0.81</v>
      </c>
      <c r="I2932" s="2">
        <v>0.91999999999999993</v>
      </c>
      <c r="J2932" s="1" t="s">
        <v>40</v>
      </c>
      <c r="K2932" s="1">
        <v>0</v>
      </c>
      <c r="L2932" s="1">
        <f t="shared" si="180"/>
        <v>0</v>
      </c>
      <c r="M2932" s="1" t="str">
        <f t="shared" si="181"/>
        <v>NotApplicable</v>
      </c>
      <c r="N2932" s="1" t="str">
        <f t="shared" si="182"/>
        <v>NotApplicable</v>
      </c>
      <c r="O2932" s="1">
        <f t="shared" si="183"/>
        <v>0</v>
      </c>
    </row>
    <row r="2933" spans="1:15" x14ac:dyDescent="0.3">
      <c r="A2933" s="1" t="s">
        <v>2969</v>
      </c>
      <c r="B2933" s="1">
        <v>24</v>
      </c>
      <c r="C2933" s="1" t="s">
        <v>12</v>
      </c>
      <c r="D2933" s="1" t="s">
        <v>13</v>
      </c>
      <c r="E2933" s="1" t="s">
        <v>2678</v>
      </c>
      <c r="F2933" s="1" t="s">
        <v>15</v>
      </c>
      <c r="G2933" s="2">
        <v>0.65999999999999992</v>
      </c>
      <c r="H2933" s="2">
        <v>0.82000000000000006</v>
      </c>
      <c r="I2933" s="2">
        <v>0.96</v>
      </c>
      <c r="J2933" s="1" t="s">
        <v>22</v>
      </c>
      <c r="K2933" s="1">
        <v>2.9</v>
      </c>
      <c r="L2933" s="1">
        <f t="shared" si="180"/>
        <v>2</v>
      </c>
      <c r="M2933" s="1" t="str">
        <f t="shared" si="181"/>
        <v>NotApplicable</v>
      </c>
      <c r="N2933" s="1" t="str">
        <f t="shared" si="182"/>
        <v>NotApplicable</v>
      </c>
      <c r="O2933" s="1">
        <f t="shared" si="183"/>
        <v>2.9</v>
      </c>
    </row>
    <row r="2934" spans="1:15" x14ac:dyDescent="0.3">
      <c r="A2934" s="1" t="s">
        <v>2970</v>
      </c>
      <c r="B2934" s="1">
        <v>22</v>
      </c>
      <c r="C2934" s="1" t="s">
        <v>12</v>
      </c>
      <c r="D2934" s="1" t="s">
        <v>27</v>
      </c>
      <c r="E2934" s="1" t="s">
        <v>2678</v>
      </c>
      <c r="F2934" s="1" t="s">
        <v>44</v>
      </c>
      <c r="G2934" s="2">
        <v>0.64</v>
      </c>
      <c r="H2934" s="2">
        <v>0.85000000000000009</v>
      </c>
      <c r="I2934" s="2">
        <v>0.97</v>
      </c>
      <c r="J2934" s="1" t="s">
        <v>37</v>
      </c>
      <c r="K2934" s="1">
        <v>0</v>
      </c>
      <c r="L2934" s="1">
        <f t="shared" si="180"/>
        <v>0</v>
      </c>
      <c r="M2934" s="1" t="str">
        <f t="shared" si="181"/>
        <v>NotApplicable</v>
      </c>
      <c r="N2934" s="1" t="str">
        <f t="shared" si="182"/>
        <v>NotApplicable</v>
      </c>
      <c r="O2934" s="1">
        <f t="shared" si="183"/>
        <v>0</v>
      </c>
    </row>
    <row r="2935" spans="1:15" x14ac:dyDescent="0.3">
      <c r="A2935" s="1" t="s">
        <v>2971</v>
      </c>
      <c r="B2935" s="1">
        <v>21</v>
      </c>
      <c r="C2935" s="1" t="s">
        <v>12</v>
      </c>
      <c r="D2935" s="1" t="s">
        <v>27</v>
      </c>
      <c r="E2935" s="1" t="s">
        <v>2678</v>
      </c>
      <c r="F2935" s="1" t="s">
        <v>15</v>
      </c>
      <c r="G2935" s="2">
        <v>0.6</v>
      </c>
      <c r="H2935" s="2">
        <v>0.81</v>
      </c>
      <c r="I2935" s="2">
        <v>0.87</v>
      </c>
      <c r="J2935" s="1" t="s">
        <v>40</v>
      </c>
      <c r="K2935" s="1">
        <v>0</v>
      </c>
      <c r="L2935" s="1">
        <f t="shared" si="180"/>
        <v>0</v>
      </c>
      <c r="M2935" s="1" t="str">
        <f t="shared" si="181"/>
        <v>NotApplicable</v>
      </c>
      <c r="N2935" s="1" t="str">
        <f t="shared" si="182"/>
        <v>NotApplicable</v>
      </c>
      <c r="O2935" s="1">
        <f t="shared" si="183"/>
        <v>0</v>
      </c>
    </row>
    <row r="2936" spans="1:15" x14ac:dyDescent="0.3">
      <c r="A2936" s="1" t="s">
        <v>2972</v>
      </c>
      <c r="B2936" s="1">
        <v>23</v>
      </c>
      <c r="C2936" s="1" t="s">
        <v>12</v>
      </c>
      <c r="D2936" s="1" t="s">
        <v>13</v>
      </c>
      <c r="E2936" s="1" t="s">
        <v>2678</v>
      </c>
      <c r="F2936" s="1" t="s">
        <v>15</v>
      </c>
      <c r="G2936" s="2">
        <v>0.80999999999999994</v>
      </c>
      <c r="H2936" s="2">
        <v>0.93</v>
      </c>
      <c r="I2936" s="2">
        <v>0.92999999999999994</v>
      </c>
      <c r="J2936" s="1" t="s">
        <v>19</v>
      </c>
      <c r="K2936" s="1">
        <v>2.1</v>
      </c>
      <c r="L2936" s="1">
        <f t="shared" si="180"/>
        <v>2</v>
      </c>
      <c r="M2936" s="1" t="str">
        <f t="shared" si="181"/>
        <v>NotApplicable</v>
      </c>
      <c r="N2936" s="1" t="str">
        <f t="shared" si="182"/>
        <v>NotApplicable</v>
      </c>
      <c r="O2936" s="1">
        <f t="shared" si="183"/>
        <v>2.1</v>
      </c>
    </row>
    <row r="2937" spans="1:15" x14ac:dyDescent="0.3">
      <c r="A2937" s="1" t="s">
        <v>2973</v>
      </c>
      <c r="B2937" s="1">
        <v>23</v>
      </c>
      <c r="C2937" s="1" t="s">
        <v>12</v>
      </c>
      <c r="D2937" s="1" t="s">
        <v>13</v>
      </c>
      <c r="E2937" s="1" t="s">
        <v>2678</v>
      </c>
      <c r="F2937" s="1" t="s">
        <v>42</v>
      </c>
      <c r="G2937" s="2">
        <v>0.8</v>
      </c>
      <c r="H2937" s="2">
        <v>0.95000000000000007</v>
      </c>
      <c r="I2937" s="2">
        <v>0.90999999999999992</v>
      </c>
      <c r="J2937" s="1" t="s">
        <v>16</v>
      </c>
      <c r="K2937" s="1">
        <v>0</v>
      </c>
      <c r="L2937" s="1">
        <f t="shared" si="180"/>
        <v>0</v>
      </c>
      <c r="M2937" s="1" t="str">
        <f t="shared" si="181"/>
        <v>NotApplicable</v>
      </c>
      <c r="N2937" s="1" t="str">
        <f t="shared" si="182"/>
        <v>NotApplicable</v>
      </c>
      <c r="O2937" s="1">
        <f t="shared" si="183"/>
        <v>0</v>
      </c>
    </row>
    <row r="2938" spans="1:15" x14ac:dyDescent="0.3">
      <c r="A2938" s="1" t="s">
        <v>2974</v>
      </c>
      <c r="B2938" s="1">
        <v>22</v>
      </c>
      <c r="C2938" s="1" t="s">
        <v>12</v>
      </c>
      <c r="D2938" s="1" t="s">
        <v>27</v>
      </c>
      <c r="E2938" s="1" t="s">
        <v>2678</v>
      </c>
      <c r="F2938" s="1" t="s">
        <v>15</v>
      </c>
      <c r="G2938" s="2">
        <v>0.7</v>
      </c>
      <c r="H2938" s="2">
        <v>0.81</v>
      </c>
      <c r="I2938" s="2">
        <v>0.9</v>
      </c>
      <c r="J2938" s="1" t="s">
        <v>16</v>
      </c>
      <c r="K2938" s="1">
        <v>0</v>
      </c>
      <c r="L2938" s="1">
        <f t="shared" si="180"/>
        <v>0</v>
      </c>
      <c r="M2938" s="1" t="str">
        <f t="shared" si="181"/>
        <v>NotApplicable</v>
      </c>
      <c r="N2938" s="1" t="str">
        <f t="shared" si="182"/>
        <v>NotApplicable</v>
      </c>
      <c r="O2938" s="1">
        <f t="shared" si="183"/>
        <v>0</v>
      </c>
    </row>
    <row r="2939" spans="1:15" x14ac:dyDescent="0.3">
      <c r="A2939" s="1" t="s">
        <v>2975</v>
      </c>
      <c r="B2939" s="1">
        <v>21</v>
      </c>
      <c r="C2939" s="1" t="s">
        <v>12</v>
      </c>
      <c r="D2939" s="1" t="s">
        <v>13</v>
      </c>
      <c r="E2939" s="1" t="s">
        <v>2678</v>
      </c>
      <c r="F2939" s="1" t="s">
        <v>30</v>
      </c>
      <c r="G2939" s="2">
        <v>0.65999999999999992</v>
      </c>
      <c r="H2939" s="2">
        <v>0.82000000000000006</v>
      </c>
      <c r="I2939" s="2">
        <v>0.87</v>
      </c>
      <c r="J2939" s="1" t="s">
        <v>16</v>
      </c>
      <c r="K2939" s="1">
        <v>1.4</v>
      </c>
      <c r="L2939" s="1">
        <f t="shared" si="180"/>
        <v>1</v>
      </c>
      <c r="M2939" s="1" t="str">
        <f t="shared" si="181"/>
        <v>NotApplicable</v>
      </c>
      <c r="N2939" s="1" t="str">
        <f t="shared" si="182"/>
        <v>NotApplicable</v>
      </c>
      <c r="O2939" s="1">
        <f t="shared" si="183"/>
        <v>1.4</v>
      </c>
    </row>
    <row r="2940" spans="1:15" x14ac:dyDescent="0.3">
      <c r="A2940" s="1" t="s">
        <v>2976</v>
      </c>
      <c r="B2940" s="1">
        <v>20</v>
      </c>
      <c r="C2940" s="1" t="s">
        <v>12</v>
      </c>
      <c r="D2940" s="1" t="s">
        <v>13</v>
      </c>
      <c r="E2940" s="1" t="s">
        <v>2678</v>
      </c>
      <c r="F2940" s="1" t="s">
        <v>36</v>
      </c>
      <c r="G2940" s="2">
        <v>0.79</v>
      </c>
      <c r="H2940" s="2">
        <v>0.93</v>
      </c>
      <c r="I2940" s="2">
        <v>0.97</v>
      </c>
      <c r="J2940" s="1" t="s">
        <v>16</v>
      </c>
      <c r="K2940" s="1">
        <v>0</v>
      </c>
      <c r="L2940" s="1">
        <f t="shared" si="180"/>
        <v>0</v>
      </c>
      <c r="M2940" s="1" t="str">
        <f t="shared" si="181"/>
        <v>NotApplicable</v>
      </c>
      <c r="N2940" s="1" t="str">
        <f t="shared" si="182"/>
        <v>NotApplicable</v>
      </c>
      <c r="O2940" s="1">
        <f t="shared" si="183"/>
        <v>0</v>
      </c>
    </row>
    <row r="2941" spans="1:15" x14ac:dyDescent="0.3">
      <c r="A2941" s="1" t="s">
        <v>2977</v>
      </c>
      <c r="B2941" s="1">
        <v>22</v>
      </c>
      <c r="C2941" s="1" t="s">
        <v>12</v>
      </c>
      <c r="D2941" s="1" t="s">
        <v>13</v>
      </c>
      <c r="E2941" s="1" t="s">
        <v>2678</v>
      </c>
      <c r="F2941" s="1" t="s">
        <v>15</v>
      </c>
      <c r="G2941" s="2">
        <v>0.80999999999999994</v>
      </c>
      <c r="H2941" s="2">
        <v>0.87000000000000011</v>
      </c>
      <c r="I2941" s="2">
        <v>0.86</v>
      </c>
      <c r="J2941" s="1" t="s">
        <v>22</v>
      </c>
      <c r="K2941" s="1">
        <v>0</v>
      </c>
      <c r="L2941" s="1">
        <f t="shared" si="180"/>
        <v>0</v>
      </c>
      <c r="M2941" s="1" t="str">
        <f t="shared" si="181"/>
        <v>NotApplicable</v>
      </c>
      <c r="N2941" s="1" t="str">
        <f t="shared" si="182"/>
        <v>NotApplicable</v>
      </c>
      <c r="O2941" s="1">
        <f t="shared" si="183"/>
        <v>0</v>
      </c>
    </row>
    <row r="2942" spans="1:15" x14ac:dyDescent="0.3">
      <c r="A2942" s="1" t="s">
        <v>2978</v>
      </c>
      <c r="B2942" s="1">
        <v>23</v>
      </c>
      <c r="C2942" s="1" t="s">
        <v>331</v>
      </c>
      <c r="D2942" s="1" t="s">
        <v>27</v>
      </c>
      <c r="E2942" s="1" t="s">
        <v>2678</v>
      </c>
      <c r="F2942" s="1" t="s">
        <v>48</v>
      </c>
      <c r="G2942" s="2">
        <v>0.66999999999999993</v>
      </c>
      <c r="H2942" s="2">
        <v>0.83000000000000007</v>
      </c>
      <c r="I2942" s="2">
        <v>0.87</v>
      </c>
      <c r="J2942" s="1" t="s">
        <v>40</v>
      </c>
      <c r="K2942" s="1">
        <v>0</v>
      </c>
      <c r="L2942" s="1">
        <f t="shared" si="180"/>
        <v>0</v>
      </c>
      <c r="M2942" s="1" t="str">
        <f t="shared" si="181"/>
        <v>NotApplicable</v>
      </c>
      <c r="N2942" s="1" t="str">
        <f t="shared" si="182"/>
        <v>NotApplicable</v>
      </c>
      <c r="O2942" s="1">
        <f t="shared" si="183"/>
        <v>0</v>
      </c>
    </row>
    <row r="2943" spans="1:15" x14ac:dyDescent="0.3">
      <c r="A2943" s="1" t="s">
        <v>2979</v>
      </c>
      <c r="B2943" s="1">
        <v>22</v>
      </c>
      <c r="C2943" s="1" t="s">
        <v>331</v>
      </c>
      <c r="D2943" s="1" t="s">
        <v>13</v>
      </c>
      <c r="E2943" s="1" t="s">
        <v>2678</v>
      </c>
      <c r="F2943" s="1" t="s">
        <v>48</v>
      </c>
      <c r="G2943" s="2">
        <v>0.66999999999999993</v>
      </c>
      <c r="H2943" s="2">
        <v>0.84000000000000008</v>
      </c>
      <c r="I2943" s="2">
        <v>0.89</v>
      </c>
      <c r="J2943" s="1" t="s">
        <v>37</v>
      </c>
      <c r="K2943" s="1">
        <v>0</v>
      </c>
      <c r="L2943" s="1">
        <f t="shared" si="180"/>
        <v>0</v>
      </c>
      <c r="M2943" s="1" t="str">
        <f t="shared" si="181"/>
        <v>NotApplicable</v>
      </c>
      <c r="N2943" s="1" t="str">
        <f t="shared" si="182"/>
        <v>NotApplicable</v>
      </c>
      <c r="O2943" s="1">
        <f t="shared" si="183"/>
        <v>0</v>
      </c>
    </row>
    <row r="2944" spans="1:15" x14ac:dyDescent="0.3">
      <c r="A2944" s="1" t="s">
        <v>2980</v>
      </c>
      <c r="B2944" s="1">
        <v>23</v>
      </c>
      <c r="C2944" s="1" t="s">
        <v>331</v>
      </c>
      <c r="D2944" s="1" t="s">
        <v>27</v>
      </c>
      <c r="E2944" s="1" t="s">
        <v>2678</v>
      </c>
      <c r="F2944" s="1" t="s">
        <v>42</v>
      </c>
      <c r="G2944" s="2">
        <v>0.84</v>
      </c>
      <c r="H2944" s="2">
        <v>0.83000000000000007</v>
      </c>
      <c r="I2944" s="2">
        <v>0.89</v>
      </c>
      <c r="J2944" s="1" t="s">
        <v>37</v>
      </c>
      <c r="K2944" s="1">
        <v>0</v>
      </c>
      <c r="L2944" s="1">
        <f t="shared" si="180"/>
        <v>0</v>
      </c>
      <c r="M2944" s="1" t="str">
        <f t="shared" si="181"/>
        <v>NotApplicable</v>
      </c>
      <c r="N2944" s="1" t="str">
        <f t="shared" si="182"/>
        <v>NotApplicable</v>
      </c>
      <c r="O2944" s="1">
        <f t="shared" si="183"/>
        <v>0</v>
      </c>
    </row>
    <row r="2945" spans="1:15" x14ac:dyDescent="0.3">
      <c r="A2945" s="1" t="s">
        <v>2981</v>
      </c>
      <c r="B2945" s="1">
        <v>22</v>
      </c>
      <c r="C2945" s="1" t="s">
        <v>331</v>
      </c>
      <c r="D2945" s="1" t="s">
        <v>13</v>
      </c>
      <c r="E2945" s="1" t="s">
        <v>2678</v>
      </c>
      <c r="F2945" s="1" t="s">
        <v>30</v>
      </c>
      <c r="G2945" s="2">
        <v>0.65</v>
      </c>
      <c r="H2945" s="2">
        <v>0.84000000000000008</v>
      </c>
      <c r="I2945" s="2">
        <v>0.97</v>
      </c>
      <c r="J2945" s="1" t="s">
        <v>40</v>
      </c>
      <c r="K2945" s="1">
        <v>1.9</v>
      </c>
      <c r="L2945" s="1">
        <f t="shared" si="180"/>
        <v>1</v>
      </c>
      <c r="M2945" s="1" t="str">
        <f t="shared" si="181"/>
        <v>NotApplicable</v>
      </c>
      <c r="N2945" s="1" t="str">
        <f t="shared" si="182"/>
        <v>NotApplicable</v>
      </c>
      <c r="O2945" s="1">
        <f t="shared" si="183"/>
        <v>1.9</v>
      </c>
    </row>
    <row r="2946" spans="1:15" x14ac:dyDescent="0.3">
      <c r="A2946" s="1" t="s">
        <v>2982</v>
      </c>
      <c r="B2946" s="1">
        <v>22</v>
      </c>
      <c r="C2946" s="1" t="s">
        <v>331</v>
      </c>
      <c r="D2946" s="1" t="s">
        <v>27</v>
      </c>
      <c r="E2946" s="1" t="s">
        <v>2678</v>
      </c>
      <c r="F2946" s="1" t="s">
        <v>15</v>
      </c>
      <c r="G2946" s="2">
        <v>0.64</v>
      </c>
      <c r="H2946" s="2">
        <v>0.8600000000000001</v>
      </c>
      <c r="I2946" s="2">
        <v>0.94</v>
      </c>
      <c r="J2946" s="1" t="s">
        <v>19</v>
      </c>
      <c r="K2946" s="1">
        <v>0</v>
      </c>
      <c r="L2946" s="1">
        <f t="shared" si="180"/>
        <v>0</v>
      </c>
      <c r="M2946" s="1" t="str">
        <f t="shared" si="181"/>
        <v>NotApplicable</v>
      </c>
      <c r="N2946" s="1" t="str">
        <f t="shared" si="182"/>
        <v>NotApplicable</v>
      </c>
      <c r="O2946" s="1">
        <f t="shared" si="183"/>
        <v>0</v>
      </c>
    </row>
    <row r="2947" spans="1:15" x14ac:dyDescent="0.3">
      <c r="A2947" s="1" t="s">
        <v>2983</v>
      </c>
      <c r="B2947" s="1">
        <v>21</v>
      </c>
      <c r="C2947" s="1" t="s">
        <v>331</v>
      </c>
      <c r="D2947" s="1" t="s">
        <v>27</v>
      </c>
      <c r="E2947" s="1" t="s">
        <v>2678</v>
      </c>
      <c r="F2947" s="1" t="s">
        <v>15</v>
      </c>
      <c r="G2947" s="2">
        <v>0.83</v>
      </c>
      <c r="H2947" s="2">
        <v>0.8600000000000001</v>
      </c>
      <c r="I2947" s="2">
        <v>0.9</v>
      </c>
      <c r="J2947" s="1" t="s">
        <v>37</v>
      </c>
      <c r="K2947" s="1">
        <v>0</v>
      </c>
      <c r="L2947" s="1">
        <f t="shared" ref="L2947:L3010" si="184">_xlfn.NUMBERVALUE(LEFT(K2947,2))</f>
        <v>0</v>
      </c>
      <c r="M2947" s="1" t="str">
        <f t="shared" ref="M2947:M3010" si="185">IFERROR(RIGHT(K2947,FIND("Months",K2947)-2),"NotApplicable")</f>
        <v>NotApplicable</v>
      </c>
      <c r="N2947" s="1" t="str">
        <f t="shared" ref="N2947:N3010" si="186">IFERROR(_xlfn.NUMBERVALUE(SUBSTITUTE(M2947,"Months","")),"NotApplicable")</f>
        <v>NotApplicable</v>
      </c>
      <c r="O2947" s="1">
        <f t="shared" ref="O2947:O3010" si="187">ROUND(IF(N2947&lt;&gt;"NotApplicable",(L2947+(N2947/12)),K2947),1)</f>
        <v>0</v>
      </c>
    </row>
    <row r="2948" spans="1:15" x14ac:dyDescent="0.3">
      <c r="A2948" s="1" t="s">
        <v>2984</v>
      </c>
      <c r="B2948" s="1">
        <v>21</v>
      </c>
      <c r="C2948" s="1" t="s">
        <v>331</v>
      </c>
      <c r="D2948" s="1" t="s">
        <v>13</v>
      </c>
      <c r="E2948" s="1" t="s">
        <v>2678</v>
      </c>
      <c r="F2948" s="1" t="s">
        <v>30</v>
      </c>
      <c r="G2948" s="2">
        <v>0.77</v>
      </c>
      <c r="H2948" s="2">
        <v>0.91</v>
      </c>
      <c r="I2948" s="2">
        <v>0.90999999999999992</v>
      </c>
      <c r="J2948" s="1" t="s">
        <v>37</v>
      </c>
      <c r="K2948" s="1">
        <v>0</v>
      </c>
      <c r="L2948" s="1">
        <f t="shared" si="184"/>
        <v>0</v>
      </c>
      <c r="M2948" s="1" t="str">
        <f t="shared" si="185"/>
        <v>NotApplicable</v>
      </c>
      <c r="N2948" s="1" t="str">
        <f t="shared" si="186"/>
        <v>NotApplicable</v>
      </c>
      <c r="O2948" s="1">
        <f t="shared" si="187"/>
        <v>0</v>
      </c>
    </row>
    <row r="2949" spans="1:15" x14ac:dyDescent="0.3">
      <c r="A2949" s="1" t="s">
        <v>2985</v>
      </c>
      <c r="B2949" s="1">
        <v>24</v>
      </c>
      <c r="C2949" s="1" t="s">
        <v>331</v>
      </c>
      <c r="D2949" s="1" t="s">
        <v>27</v>
      </c>
      <c r="E2949" s="1" t="s">
        <v>2678</v>
      </c>
      <c r="F2949" s="1" t="s">
        <v>48</v>
      </c>
      <c r="G2949" s="2">
        <v>0.84</v>
      </c>
      <c r="H2949" s="2">
        <v>0.92</v>
      </c>
      <c r="I2949" s="2">
        <v>0.87</v>
      </c>
      <c r="J2949" s="1" t="s">
        <v>37</v>
      </c>
      <c r="K2949" s="1">
        <v>0.8</v>
      </c>
      <c r="L2949" s="1">
        <f t="shared" si="184"/>
        <v>0</v>
      </c>
      <c r="M2949" s="1" t="str">
        <f t="shared" si="185"/>
        <v>NotApplicable</v>
      </c>
      <c r="N2949" s="1" t="str">
        <f t="shared" si="186"/>
        <v>NotApplicable</v>
      </c>
      <c r="O2949" s="1">
        <f t="shared" si="187"/>
        <v>0.8</v>
      </c>
    </row>
    <row r="2950" spans="1:15" x14ac:dyDescent="0.3">
      <c r="A2950" s="1" t="s">
        <v>2986</v>
      </c>
      <c r="B2950" s="1">
        <v>21</v>
      </c>
      <c r="C2950" s="1" t="s">
        <v>331</v>
      </c>
      <c r="D2950" s="1" t="s">
        <v>27</v>
      </c>
      <c r="E2950" s="1" t="s">
        <v>2678</v>
      </c>
      <c r="F2950" s="1" t="s">
        <v>15</v>
      </c>
      <c r="G2950" s="2">
        <v>0.73</v>
      </c>
      <c r="H2950" s="2">
        <v>0.89</v>
      </c>
      <c r="I2950" s="2">
        <v>0.90999999999999992</v>
      </c>
      <c r="J2950" s="1" t="s">
        <v>16</v>
      </c>
      <c r="K2950" s="1">
        <v>0</v>
      </c>
      <c r="L2950" s="1">
        <f t="shared" si="184"/>
        <v>0</v>
      </c>
      <c r="M2950" s="1" t="str">
        <f t="shared" si="185"/>
        <v>NotApplicable</v>
      </c>
      <c r="N2950" s="1" t="str">
        <f t="shared" si="186"/>
        <v>NotApplicable</v>
      </c>
      <c r="O2950" s="1">
        <f t="shared" si="187"/>
        <v>0</v>
      </c>
    </row>
    <row r="2951" spans="1:15" x14ac:dyDescent="0.3">
      <c r="A2951" s="1" t="s">
        <v>2987</v>
      </c>
      <c r="B2951" s="1">
        <v>22</v>
      </c>
      <c r="C2951" s="1" t="s">
        <v>331</v>
      </c>
      <c r="D2951" s="1" t="s">
        <v>13</v>
      </c>
      <c r="E2951" s="1" t="s">
        <v>2678</v>
      </c>
      <c r="F2951" s="1" t="s">
        <v>42</v>
      </c>
      <c r="G2951" s="2">
        <v>0.76</v>
      </c>
      <c r="H2951" s="2">
        <v>0.8</v>
      </c>
      <c r="I2951" s="2">
        <v>0.94</v>
      </c>
      <c r="J2951" s="1" t="s">
        <v>19</v>
      </c>
      <c r="K2951" s="1">
        <v>0</v>
      </c>
      <c r="L2951" s="1">
        <f t="shared" si="184"/>
        <v>0</v>
      </c>
      <c r="M2951" s="1" t="str">
        <f t="shared" si="185"/>
        <v>NotApplicable</v>
      </c>
      <c r="N2951" s="1" t="str">
        <f t="shared" si="186"/>
        <v>NotApplicable</v>
      </c>
      <c r="O2951" s="1">
        <f t="shared" si="187"/>
        <v>0</v>
      </c>
    </row>
    <row r="2952" spans="1:15" x14ac:dyDescent="0.3">
      <c r="A2952" s="1" t="s">
        <v>2988</v>
      </c>
      <c r="B2952" s="1">
        <v>23</v>
      </c>
      <c r="C2952" s="1" t="s">
        <v>331</v>
      </c>
      <c r="D2952" s="1" t="s">
        <v>13</v>
      </c>
      <c r="E2952" s="1" t="s">
        <v>2678</v>
      </c>
      <c r="F2952" s="1" t="s">
        <v>30</v>
      </c>
      <c r="G2952" s="2">
        <v>0.66999999999999993</v>
      </c>
      <c r="H2952" s="2">
        <v>0.8600000000000001</v>
      </c>
      <c r="I2952" s="2">
        <v>0.96</v>
      </c>
      <c r="J2952" s="1" t="s">
        <v>19</v>
      </c>
      <c r="K2952" s="1">
        <v>1.5</v>
      </c>
      <c r="L2952" s="1">
        <f t="shared" si="184"/>
        <v>1</v>
      </c>
      <c r="M2952" s="1" t="str">
        <f t="shared" si="185"/>
        <v>NotApplicable</v>
      </c>
      <c r="N2952" s="1" t="str">
        <f t="shared" si="186"/>
        <v>NotApplicable</v>
      </c>
      <c r="O2952" s="1">
        <f t="shared" si="187"/>
        <v>1.5</v>
      </c>
    </row>
    <row r="2953" spans="1:15" x14ac:dyDescent="0.3">
      <c r="A2953" s="1" t="s">
        <v>2989</v>
      </c>
      <c r="B2953" s="1">
        <v>22</v>
      </c>
      <c r="C2953" s="1" t="s">
        <v>331</v>
      </c>
      <c r="D2953" s="1" t="s">
        <v>27</v>
      </c>
      <c r="E2953" s="1" t="s">
        <v>2678</v>
      </c>
      <c r="F2953" s="1" t="s">
        <v>15</v>
      </c>
      <c r="G2953" s="2">
        <v>0.8899999999999999</v>
      </c>
      <c r="H2953" s="2">
        <v>0.91</v>
      </c>
      <c r="I2953" s="2">
        <v>0.86</v>
      </c>
      <c r="J2953" s="1" t="s">
        <v>19</v>
      </c>
      <c r="K2953" s="1">
        <v>0</v>
      </c>
      <c r="L2953" s="1">
        <f t="shared" si="184"/>
        <v>0</v>
      </c>
      <c r="M2953" s="1" t="str">
        <f t="shared" si="185"/>
        <v>NotApplicable</v>
      </c>
      <c r="N2953" s="1" t="str">
        <f t="shared" si="186"/>
        <v>NotApplicable</v>
      </c>
      <c r="O2953" s="1">
        <f t="shared" si="187"/>
        <v>0</v>
      </c>
    </row>
    <row r="2954" spans="1:15" x14ac:dyDescent="0.3">
      <c r="A2954" s="1" t="s">
        <v>2990</v>
      </c>
      <c r="B2954" s="1">
        <v>24</v>
      </c>
      <c r="C2954" s="1" t="s">
        <v>331</v>
      </c>
      <c r="D2954" s="1" t="s">
        <v>27</v>
      </c>
      <c r="E2954" s="1" t="s">
        <v>2678</v>
      </c>
      <c r="F2954" s="1" t="s">
        <v>44</v>
      </c>
      <c r="G2954" s="2">
        <v>0.83</v>
      </c>
      <c r="H2954" s="2">
        <v>0.94000000000000006</v>
      </c>
      <c r="I2954" s="2">
        <v>0.91999999999999993</v>
      </c>
      <c r="J2954" s="1" t="s">
        <v>19</v>
      </c>
      <c r="K2954" s="1">
        <v>1.7000000000000002</v>
      </c>
      <c r="L2954" s="1">
        <f t="shared" si="184"/>
        <v>1</v>
      </c>
      <c r="M2954" s="1" t="str">
        <f t="shared" si="185"/>
        <v>NotApplicable</v>
      </c>
      <c r="N2954" s="1" t="str">
        <f t="shared" si="186"/>
        <v>NotApplicable</v>
      </c>
      <c r="O2954" s="1">
        <f t="shared" si="187"/>
        <v>1.7</v>
      </c>
    </row>
    <row r="2955" spans="1:15" x14ac:dyDescent="0.3">
      <c r="A2955" s="1" t="s">
        <v>2991</v>
      </c>
      <c r="B2955" s="1">
        <v>22</v>
      </c>
      <c r="C2955" s="1" t="s">
        <v>331</v>
      </c>
      <c r="D2955" s="1" t="s">
        <v>27</v>
      </c>
      <c r="E2955" s="1" t="s">
        <v>2678</v>
      </c>
      <c r="F2955" s="1" t="s">
        <v>15</v>
      </c>
      <c r="G2955" s="2">
        <v>0.62</v>
      </c>
      <c r="H2955" s="2">
        <v>0.85000000000000009</v>
      </c>
      <c r="I2955" s="2">
        <v>0.92999999999999994</v>
      </c>
      <c r="J2955" s="1" t="s">
        <v>16</v>
      </c>
      <c r="K2955" s="1">
        <v>0</v>
      </c>
      <c r="L2955" s="1">
        <f t="shared" si="184"/>
        <v>0</v>
      </c>
      <c r="M2955" s="1" t="str">
        <f t="shared" si="185"/>
        <v>NotApplicable</v>
      </c>
      <c r="N2955" s="1" t="str">
        <f t="shared" si="186"/>
        <v>NotApplicable</v>
      </c>
      <c r="O2955" s="1">
        <f t="shared" si="187"/>
        <v>0</v>
      </c>
    </row>
    <row r="2956" spans="1:15" x14ac:dyDescent="0.3">
      <c r="A2956" s="1" t="s">
        <v>2992</v>
      </c>
      <c r="B2956" s="1">
        <v>21</v>
      </c>
      <c r="C2956" s="1" t="s">
        <v>331</v>
      </c>
      <c r="D2956" s="1" t="s">
        <v>13</v>
      </c>
      <c r="E2956" s="1" t="s">
        <v>2678</v>
      </c>
      <c r="F2956" s="1" t="s">
        <v>15</v>
      </c>
      <c r="G2956" s="2">
        <v>0.61</v>
      </c>
      <c r="H2956" s="2">
        <v>0.82000000000000006</v>
      </c>
      <c r="I2956" s="2">
        <v>0.86</v>
      </c>
      <c r="J2956" s="1" t="s">
        <v>40</v>
      </c>
      <c r="K2956" s="1">
        <v>0</v>
      </c>
      <c r="L2956" s="1">
        <f t="shared" si="184"/>
        <v>0</v>
      </c>
      <c r="M2956" s="1" t="str">
        <f t="shared" si="185"/>
        <v>NotApplicable</v>
      </c>
      <c r="N2956" s="1" t="str">
        <f t="shared" si="186"/>
        <v>NotApplicable</v>
      </c>
      <c r="O2956" s="1">
        <f t="shared" si="187"/>
        <v>0</v>
      </c>
    </row>
    <row r="2957" spans="1:15" x14ac:dyDescent="0.3">
      <c r="A2957" s="1" t="s">
        <v>2993</v>
      </c>
      <c r="B2957" s="1">
        <v>23</v>
      </c>
      <c r="C2957" s="1" t="s">
        <v>331</v>
      </c>
      <c r="D2957" s="1" t="s">
        <v>27</v>
      </c>
      <c r="E2957" s="1" t="s">
        <v>2678</v>
      </c>
      <c r="F2957" s="1" t="s">
        <v>42</v>
      </c>
      <c r="G2957" s="2">
        <v>0.63</v>
      </c>
      <c r="H2957" s="2">
        <v>0.9</v>
      </c>
      <c r="I2957" s="2">
        <v>0.9</v>
      </c>
      <c r="J2957" s="1" t="s">
        <v>22</v>
      </c>
      <c r="K2957" s="1">
        <v>0</v>
      </c>
      <c r="L2957" s="1">
        <f t="shared" si="184"/>
        <v>0</v>
      </c>
      <c r="M2957" s="1" t="str">
        <f t="shared" si="185"/>
        <v>NotApplicable</v>
      </c>
      <c r="N2957" s="1" t="str">
        <f t="shared" si="186"/>
        <v>NotApplicable</v>
      </c>
      <c r="O2957" s="1">
        <f t="shared" si="187"/>
        <v>0</v>
      </c>
    </row>
    <row r="2958" spans="1:15" x14ac:dyDescent="0.3">
      <c r="A2958" s="1" t="s">
        <v>2994</v>
      </c>
      <c r="B2958" s="1">
        <v>25</v>
      </c>
      <c r="C2958" s="1" t="s">
        <v>331</v>
      </c>
      <c r="D2958" s="1" t="s">
        <v>27</v>
      </c>
      <c r="E2958" s="1" t="s">
        <v>2678</v>
      </c>
      <c r="F2958" s="1" t="s">
        <v>15</v>
      </c>
      <c r="G2958" s="2">
        <v>0.64</v>
      </c>
      <c r="H2958" s="2">
        <v>0.9</v>
      </c>
      <c r="I2958" s="2">
        <v>0.98</v>
      </c>
      <c r="J2958" s="1" t="s">
        <v>22</v>
      </c>
      <c r="K2958" s="1">
        <v>3</v>
      </c>
      <c r="L2958" s="1">
        <f t="shared" si="184"/>
        <v>3</v>
      </c>
      <c r="M2958" s="1" t="str">
        <f t="shared" si="185"/>
        <v>NotApplicable</v>
      </c>
      <c r="N2958" s="1" t="str">
        <f t="shared" si="186"/>
        <v>NotApplicable</v>
      </c>
      <c r="O2958" s="1">
        <f t="shared" si="187"/>
        <v>3</v>
      </c>
    </row>
    <row r="2959" spans="1:15" x14ac:dyDescent="0.3">
      <c r="A2959" s="1" t="s">
        <v>2995</v>
      </c>
      <c r="B2959" s="1">
        <v>22</v>
      </c>
      <c r="C2959" s="1" t="s">
        <v>331</v>
      </c>
      <c r="D2959" s="1" t="s">
        <v>13</v>
      </c>
      <c r="E2959" s="1" t="s">
        <v>2678</v>
      </c>
      <c r="F2959" s="1" t="s">
        <v>48</v>
      </c>
      <c r="G2959" s="2">
        <v>0.73</v>
      </c>
      <c r="H2959" s="2">
        <v>0.84000000000000008</v>
      </c>
      <c r="I2959" s="2">
        <v>0.89</v>
      </c>
      <c r="J2959" s="1" t="s">
        <v>19</v>
      </c>
      <c r="K2959" s="1">
        <v>0</v>
      </c>
      <c r="L2959" s="1">
        <f t="shared" si="184"/>
        <v>0</v>
      </c>
      <c r="M2959" s="1" t="str">
        <f t="shared" si="185"/>
        <v>NotApplicable</v>
      </c>
      <c r="N2959" s="1" t="str">
        <f t="shared" si="186"/>
        <v>NotApplicable</v>
      </c>
      <c r="O2959" s="1">
        <f t="shared" si="187"/>
        <v>0</v>
      </c>
    </row>
    <row r="2960" spans="1:15" x14ac:dyDescent="0.3">
      <c r="A2960" s="1" t="s">
        <v>2996</v>
      </c>
      <c r="B2960" s="1">
        <v>21</v>
      </c>
      <c r="C2960" s="1" t="s">
        <v>331</v>
      </c>
      <c r="D2960" s="1" t="s">
        <v>27</v>
      </c>
      <c r="E2960" s="1" t="s">
        <v>2678</v>
      </c>
      <c r="F2960" s="1" t="s">
        <v>30</v>
      </c>
      <c r="G2960" s="2">
        <v>0.76</v>
      </c>
      <c r="H2960" s="2">
        <v>0.82000000000000006</v>
      </c>
      <c r="I2960" s="2">
        <v>0.98</v>
      </c>
      <c r="J2960" s="1" t="s">
        <v>22</v>
      </c>
      <c r="K2960" s="1">
        <v>0</v>
      </c>
      <c r="L2960" s="1">
        <f t="shared" si="184"/>
        <v>0</v>
      </c>
      <c r="M2960" s="1" t="str">
        <f t="shared" si="185"/>
        <v>NotApplicable</v>
      </c>
      <c r="N2960" s="1" t="str">
        <f t="shared" si="186"/>
        <v>NotApplicable</v>
      </c>
      <c r="O2960" s="1">
        <f t="shared" si="187"/>
        <v>0</v>
      </c>
    </row>
    <row r="2961" spans="1:15" x14ac:dyDescent="0.3">
      <c r="A2961" s="1" t="s">
        <v>2997</v>
      </c>
      <c r="B2961" s="1">
        <v>23</v>
      </c>
      <c r="C2961" s="1" t="s">
        <v>331</v>
      </c>
      <c r="D2961" s="1" t="s">
        <v>27</v>
      </c>
      <c r="E2961" s="1" t="s">
        <v>2678</v>
      </c>
      <c r="F2961" s="1" t="s">
        <v>18</v>
      </c>
      <c r="G2961" s="2">
        <v>0.61</v>
      </c>
      <c r="H2961" s="2">
        <v>0.81</v>
      </c>
      <c r="I2961" s="2">
        <v>0.92999999999999994</v>
      </c>
      <c r="J2961" s="1" t="s">
        <v>19</v>
      </c>
      <c r="K2961" s="1">
        <v>0.30000000000000004</v>
      </c>
      <c r="L2961" s="1">
        <f t="shared" si="184"/>
        <v>0</v>
      </c>
      <c r="M2961" s="1" t="str">
        <f t="shared" si="185"/>
        <v>NotApplicable</v>
      </c>
      <c r="N2961" s="1" t="str">
        <f t="shared" si="186"/>
        <v>NotApplicable</v>
      </c>
      <c r="O2961" s="1">
        <f t="shared" si="187"/>
        <v>0.3</v>
      </c>
    </row>
    <row r="2962" spans="1:15" x14ac:dyDescent="0.3">
      <c r="A2962" s="1" t="s">
        <v>2998</v>
      </c>
      <c r="B2962" s="1">
        <v>22</v>
      </c>
      <c r="C2962" s="1" t="s">
        <v>331</v>
      </c>
      <c r="D2962" s="1" t="s">
        <v>27</v>
      </c>
      <c r="E2962" s="1" t="s">
        <v>2678</v>
      </c>
      <c r="F2962" s="1" t="s">
        <v>15</v>
      </c>
      <c r="G2962" s="2">
        <v>0.73</v>
      </c>
      <c r="H2962" s="2">
        <v>0.82000000000000006</v>
      </c>
      <c r="I2962" s="2">
        <v>0.91999999999999993</v>
      </c>
      <c r="J2962" s="1" t="s">
        <v>22</v>
      </c>
      <c r="K2962" s="1">
        <v>0</v>
      </c>
      <c r="L2962" s="1">
        <f t="shared" si="184"/>
        <v>0</v>
      </c>
      <c r="M2962" s="1" t="str">
        <f t="shared" si="185"/>
        <v>NotApplicable</v>
      </c>
      <c r="N2962" s="1" t="str">
        <f t="shared" si="186"/>
        <v>NotApplicable</v>
      </c>
      <c r="O2962" s="1">
        <f t="shared" si="187"/>
        <v>0</v>
      </c>
    </row>
    <row r="2963" spans="1:15" x14ac:dyDescent="0.3">
      <c r="A2963" s="1" t="s">
        <v>2999</v>
      </c>
      <c r="B2963" s="1">
        <v>25</v>
      </c>
      <c r="C2963" s="1" t="s">
        <v>331</v>
      </c>
      <c r="D2963" s="1" t="s">
        <v>27</v>
      </c>
      <c r="E2963" s="1" t="s">
        <v>2678</v>
      </c>
      <c r="F2963" s="1" t="s">
        <v>15</v>
      </c>
      <c r="G2963" s="2">
        <v>0.7</v>
      </c>
      <c r="H2963" s="2">
        <v>0.9</v>
      </c>
      <c r="I2963" s="2">
        <v>0.98</v>
      </c>
      <c r="J2963" s="1" t="s">
        <v>22</v>
      </c>
      <c r="K2963" s="1">
        <v>2.7</v>
      </c>
      <c r="L2963" s="1">
        <f t="shared" si="184"/>
        <v>2</v>
      </c>
      <c r="M2963" s="1" t="str">
        <f t="shared" si="185"/>
        <v>NotApplicable</v>
      </c>
      <c r="N2963" s="1" t="str">
        <f t="shared" si="186"/>
        <v>NotApplicable</v>
      </c>
      <c r="O2963" s="1">
        <f t="shared" si="187"/>
        <v>2.7</v>
      </c>
    </row>
    <row r="2964" spans="1:15" x14ac:dyDescent="0.3">
      <c r="A2964" s="1" t="s">
        <v>3000</v>
      </c>
      <c r="B2964" s="1">
        <v>23</v>
      </c>
      <c r="C2964" s="1" t="s">
        <v>331</v>
      </c>
      <c r="D2964" s="1" t="s">
        <v>13</v>
      </c>
      <c r="E2964" s="1" t="s">
        <v>2678</v>
      </c>
      <c r="F2964" s="1" t="s">
        <v>44</v>
      </c>
      <c r="G2964" s="2">
        <v>0.64</v>
      </c>
      <c r="H2964" s="2">
        <v>0.9</v>
      </c>
      <c r="I2964" s="2">
        <v>0.96</v>
      </c>
      <c r="J2964" s="1" t="s">
        <v>22</v>
      </c>
      <c r="K2964" s="1">
        <v>0</v>
      </c>
      <c r="L2964" s="1">
        <f t="shared" si="184"/>
        <v>0</v>
      </c>
      <c r="M2964" s="1" t="str">
        <f t="shared" si="185"/>
        <v>NotApplicable</v>
      </c>
      <c r="N2964" s="1" t="str">
        <f t="shared" si="186"/>
        <v>NotApplicable</v>
      </c>
      <c r="O2964" s="1">
        <f t="shared" si="187"/>
        <v>0</v>
      </c>
    </row>
    <row r="2965" spans="1:15" x14ac:dyDescent="0.3">
      <c r="A2965" s="1" t="s">
        <v>3001</v>
      </c>
      <c r="B2965" s="1">
        <v>25</v>
      </c>
      <c r="C2965" s="1" t="s">
        <v>331</v>
      </c>
      <c r="D2965" s="1" t="s">
        <v>13</v>
      </c>
      <c r="E2965" s="1" t="s">
        <v>2678</v>
      </c>
      <c r="F2965" s="1" t="s">
        <v>44</v>
      </c>
      <c r="G2965" s="2">
        <v>0.72</v>
      </c>
      <c r="H2965" s="2">
        <v>0.88</v>
      </c>
      <c r="I2965" s="2">
        <v>0.92999999999999994</v>
      </c>
      <c r="J2965" s="1" t="s">
        <v>22</v>
      </c>
      <c r="K2965" s="1">
        <v>2.4</v>
      </c>
      <c r="L2965" s="1">
        <f t="shared" si="184"/>
        <v>2</v>
      </c>
      <c r="M2965" s="1" t="str">
        <f t="shared" si="185"/>
        <v>NotApplicable</v>
      </c>
      <c r="N2965" s="1" t="str">
        <f t="shared" si="186"/>
        <v>NotApplicable</v>
      </c>
      <c r="O2965" s="1">
        <f t="shared" si="187"/>
        <v>2.4</v>
      </c>
    </row>
    <row r="2966" spans="1:15" x14ac:dyDescent="0.3">
      <c r="A2966" s="1" t="s">
        <v>3002</v>
      </c>
      <c r="B2966" s="1">
        <v>26</v>
      </c>
      <c r="C2966" s="1" t="s">
        <v>331</v>
      </c>
      <c r="D2966" s="1" t="s">
        <v>13</v>
      </c>
      <c r="E2966" s="1" t="s">
        <v>2678</v>
      </c>
      <c r="F2966" s="1" t="s">
        <v>48</v>
      </c>
      <c r="G2966" s="2">
        <v>0.8899999999999999</v>
      </c>
      <c r="H2966" s="2">
        <v>0.9</v>
      </c>
      <c r="I2966" s="2">
        <v>0.97</v>
      </c>
      <c r="J2966" s="1" t="s">
        <v>16</v>
      </c>
      <c r="K2966" s="1">
        <v>2.7</v>
      </c>
      <c r="L2966" s="1">
        <f t="shared" si="184"/>
        <v>2</v>
      </c>
      <c r="M2966" s="1" t="str">
        <f t="shared" si="185"/>
        <v>NotApplicable</v>
      </c>
      <c r="N2966" s="1" t="str">
        <f t="shared" si="186"/>
        <v>NotApplicable</v>
      </c>
      <c r="O2966" s="1">
        <f t="shared" si="187"/>
        <v>2.7</v>
      </c>
    </row>
    <row r="2967" spans="1:15" x14ac:dyDescent="0.3">
      <c r="A2967" s="1" t="s">
        <v>3003</v>
      </c>
      <c r="B2967" s="1">
        <v>23</v>
      </c>
      <c r="C2967" s="1" t="s">
        <v>331</v>
      </c>
      <c r="D2967" s="1" t="s">
        <v>13</v>
      </c>
      <c r="E2967" s="1" t="s">
        <v>2678</v>
      </c>
      <c r="F2967" s="1" t="s">
        <v>32</v>
      </c>
      <c r="G2967" s="2">
        <v>0.71</v>
      </c>
      <c r="H2967" s="2">
        <v>0.88</v>
      </c>
      <c r="I2967" s="2">
        <v>0.87</v>
      </c>
      <c r="J2967" s="1" t="s">
        <v>40</v>
      </c>
      <c r="K2967" s="1">
        <v>2.8</v>
      </c>
      <c r="L2967" s="1">
        <f t="shared" si="184"/>
        <v>2</v>
      </c>
      <c r="M2967" s="1" t="str">
        <f t="shared" si="185"/>
        <v>NotApplicable</v>
      </c>
      <c r="N2967" s="1" t="str">
        <f t="shared" si="186"/>
        <v>NotApplicable</v>
      </c>
      <c r="O2967" s="1">
        <f t="shared" si="187"/>
        <v>2.8</v>
      </c>
    </row>
    <row r="2968" spans="1:15" x14ac:dyDescent="0.3">
      <c r="A2968" s="1" t="s">
        <v>3004</v>
      </c>
      <c r="B2968" s="1">
        <v>24</v>
      </c>
      <c r="C2968" s="1" t="s">
        <v>331</v>
      </c>
      <c r="D2968" s="1" t="s">
        <v>13</v>
      </c>
      <c r="E2968" s="1" t="s">
        <v>2678</v>
      </c>
      <c r="F2968" s="1" t="s">
        <v>15</v>
      </c>
      <c r="G2968" s="2">
        <v>0.89999999999999991</v>
      </c>
      <c r="H2968" s="2">
        <v>0.9</v>
      </c>
      <c r="I2968" s="2">
        <v>0.99</v>
      </c>
      <c r="J2968" s="1" t="s">
        <v>16</v>
      </c>
      <c r="K2968" s="1">
        <v>1.7999999999999998</v>
      </c>
      <c r="L2968" s="1">
        <f t="shared" si="184"/>
        <v>1</v>
      </c>
      <c r="M2968" s="1" t="str">
        <f t="shared" si="185"/>
        <v>NotApplicable</v>
      </c>
      <c r="N2968" s="1" t="str">
        <f t="shared" si="186"/>
        <v>NotApplicable</v>
      </c>
      <c r="O2968" s="1">
        <f t="shared" si="187"/>
        <v>1.8</v>
      </c>
    </row>
    <row r="2969" spans="1:15" x14ac:dyDescent="0.3">
      <c r="A2969" s="1" t="s">
        <v>3005</v>
      </c>
      <c r="B2969" s="1">
        <v>20</v>
      </c>
      <c r="C2969" s="1" t="s">
        <v>331</v>
      </c>
      <c r="D2969" s="1" t="s">
        <v>27</v>
      </c>
      <c r="E2969" s="1" t="s">
        <v>2678</v>
      </c>
      <c r="F2969" s="1" t="s">
        <v>32</v>
      </c>
      <c r="G2969" s="2">
        <v>0.82</v>
      </c>
      <c r="H2969" s="2">
        <v>0.8600000000000001</v>
      </c>
      <c r="I2969" s="2">
        <v>0.98</v>
      </c>
      <c r="J2969" s="1" t="s">
        <v>37</v>
      </c>
      <c r="K2969" s="1">
        <v>0</v>
      </c>
      <c r="L2969" s="1">
        <f t="shared" si="184"/>
        <v>0</v>
      </c>
      <c r="M2969" s="1" t="str">
        <f t="shared" si="185"/>
        <v>NotApplicable</v>
      </c>
      <c r="N2969" s="1" t="str">
        <f t="shared" si="186"/>
        <v>NotApplicable</v>
      </c>
      <c r="O2969" s="1">
        <f t="shared" si="187"/>
        <v>0</v>
      </c>
    </row>
    <row r="2970" spans="1:15" x14ac:dyDescent="0.3">
      <c r="A2970" s="1" t="s">
        <v>3006</v>
      </c>
      <c r="B2970" s="1">
        <v>22</v>
      </c>
      <c r="C2970" s="1" t="s">
        <v>331</v>
      </c>
      <c r="D2970" s="1" t="s">
        <v>13</v>
      </c>
      <c r="E2970" s="1" t="s">
        <v>2678</v>
      </c>
      <c r="F2970" s="1" t="s">
        <v>48</v>
      </c>
      <c r="G2970" s="2">
        <v>0.84</v>
      </c>
      <c r="H2970" s="2">
        <v>0.83000000000000007</v>
      </c>
      <c r="I2970" s="2">
        <v>0.95</v>
      </c>
      <c r="J2970" s="1" t="s">
        <v>37</v>
      </c>
      <c r="K2970" s="1">
        <v>0</v>
      </c>
      <c r="L2970" s="1">
        <f t="shared" si="184"/>
        <v>0</v>
      </c>
      <c r="M2970" s="1" t="str">
        <f t="shared" si="185"/>
        <v>NotApplicable</v>
      </c>
      <c r="N2970" s="1" t="str">
        <f t="shared" si="186"/>
        <v>NotApplicable</v>
      </c>
      <c r="O2970" s="1">
        <f t="shared" si="187"/>
        <v>0</v>
      </c>
    </row>
    <row r="2971" spans="1:15" x14ac:dyDescent="0.3">
      <c r="A2971" s="1" t="s">
        <v>3007</v>
      </c>
      <c r="B2971" s="1">
        <v>22</v>
      </c>
      <c r="C2971" s="1" t="s">
        <v>331</v>
      </c>
      <c r="D2971" s="1" t="s">
        <v>13</v>
      </c>
      <c r="E2971" s="1" t="s">
        <v>2678</v>
      </c>
      <c r="F2971" s="1" t="s">
        <v>15</v>
      </c>
      <c r="G2971" s="2">
        <v>0.6</v>
      </c>
      <c r="H2971" s="2">
        <v>0.84000000000000008</v>
      </c>
      <c r="I2971" s="2">
        <v>0.91999999999999993</v>
      </c>
      <c r="J2971" s="1" t="s">
        <v>37</v>
      </c>
      <c r="K2971" s="1">
        <v>0</v>
      </c>
      <c r="L2971" s="1">
        <f t="shared" si="184"/>
        <v>0</v>
      </c>
      <c r="M2971" s="1" t="str">
        <f t="shared" si="185"/>
        <v>NotApplicable</v>
      </c>
      <c r="N2971" s="1" t="str">
        <f t="shared" si="186"/>
        <v>NotApplicable</v>
      </c>
      <c r="O2971" s="1">
        <f t="shared" si="187"/>
        <v>0</v>
      </c>
    </row>
    <row r="2972" spans="1:15" x14ac:dyDescent="0.3">
      <c r="A2972" s="1" t="s">
        <v>3008</v>
      </c>
      <c r="B2972" s="1">
        <v>24</v>
      </c>
      <c r="C2972" s="1" t="s">
        <v>331</v>
      </c>
      <c r="D2972" s="1" t="s">
        <v>13</v>
      </c>
      <c r="E2972" s="1" t="s">
        <v>2678</v>
      </c>
      <c r="F2972" s="1" t="s">
        <v>15</v>
      </c>
      <c r="G2972" s="2">
        <v>0.86</v>
      </c>
      <c r="H2972" s="2">
        <v>0.89</v>
      </c>
      <c r="I2972" s="2">
        <v>0.92999999999999994</v>
      </c>
      <c r="J2972" s="1" t="s">
        <v>16</v>
      </c>
      <c r="K2972" s="1">
        <v>2.2000000000000002</v>
      </c>
      <c r="L2972" s="1">
        <f t="shared" si="184"/>
        <v>2</v>
      </c>
      <c r="M2972" s="1" t="str">
        <f t="shared" si="185"/>
        <v>NotApplicable</v>
      </c>
      <c r="N2972" s="1" t="str">
        <f t="shared" si="186"/>
        <v>NotApplicable</v>
      </c>
      <c r="O2972" s="1">
        <f t="shared" si="187"/>
        <v>2.2000000000000002</v>
      </c>
    </row>
    <row r="2973" spans="1:15" x14ac:dyDescent="0.3">
      <c r="A2973" s="1" t="s">
        <v>3009</v>
      </c>
      <c r="B2973" s="1">
        <v>22</v>
      </c>
      <c r="C2973" s="1" t="s">
        <v>331</v>
      </c>
      <c r="D2973" s="1" t="s">
        <v>13</v>
      </c>
      <c r="E2973" s="1" t="s">
        <v>2678</v>
      </c>
      <c r="F2973" s="1" t="s">
        <v>15</v>
      </c>
      <c r="G2973" s="2">
        <v>0.76</v>
      </c>
      <c r="H2973" s="2">
        <v>0.83000000000000007</v>
      </c>
      <c r="I2973" s="2">
        <v>0.89</v>
      </c>
      <c r="J2973" s="1" t="s">
        <v>16</v>
      </c>
      <c r="K2973" s="1">
        <v>0</v>
      </c>
      <c r="L2973" s="1">
        <f t="shared" si="184"/>
        <v>0</v>
      </c>
      <c r="M2973" s="1" t="str">
        <f t="shared" si="185"/>
        <v>NotApplicable</v>
      </c>
      <c r="N2973" s="1" t="str">
        <f t="shared" si="186"/>
        <v>NotApplicable</v>
      </c>
      <c r="O2973" s="1">
        <f t="shared" si="187"/>
        <v>0</v>
      </c>
    </row>
    <row r="2974" spans="1:15" x14ac:dyDescent="0.3">
      <c r="A2974" s="1" t="s">
        <v>3010</v>
      </c>
      <c r="B2974" s="1">
        <v>21</v>
      </c>
      <c r="C2974" s="1" t="s">
        <v>331</v>
      </c>
      <c r="D2974" s="1" t="s">
        <v>13</v>
      </c>
      <c r="E2974" s="1" t="s">
        <v>2678</v>
      </c>
      <c r="F2974" s="1" t="s">
        <v>15</v>
      </c>
      <c r="G2974" s="2">
        <v>0.84</v>
      </c>
      <c r="H2974" s="2">
        <v>0.81</v>
      </c>
      <c r="I2974" s="2">
        <v>0.90999999999999992</v>
      </c>
      <c r="J2974" s="1" t="s">
        <v>19</v>
      </c>
      <c r="K2974" s="1">
        <v>0</v>
      </c>
      <c r="L2974" s="1">
        <f t="shared" si="184"/>
        <v>0</v>
      </c>
      <c r="M2974" s="1" t="str">
        <f t="shared" si="185"/>
        <v>NotApplicable</v>
      </c>
      <c r="N2974" s="1" t="str">
        <f t="shared" si="186"/>
        <v>NotApplicable</v>
      </c>
      <c r="O2974" s="1">
        <f t="shared" si="187"/>
        <v>0</v>
      </c>
    </row>
    <row r="2975" spans="1:15" x14ac:dyDescent="0.3">
      <c r="A2975" s="1" t="s">
        <v>3011</v>
      </c>
      <c r="B2975" s="1">
        <v>20</v>
      </c>
      <c r="C2975" s="1" t="s">
        <v>331</v>
      </c>
      <c r="D2975" s="1" t="s">
        <v>13</v>
      </c>
      <c r="E2975" s="1" t="s">
        <v>2678</v>
      </c>
      <c r="F2975" s="1" t="s">
        <v>36</v>
      </c>
      <c r="G2975" s="2">
        <v>0.73</v>
      </c>
      <c r="H2975" s="2">
        <v>0.81</v>
      </c>
      <c r="I2975" s="2">
        <v>0.91999999999999993</v>
      </c>
      <c r="J2975" s="1" t="s">
        <v>19</v>
      </c>
      <c r="K2975" s="1">
        <v>0</v>
      </c>
      <c r="L2975" s="1">
        <f t="shared" si="184"/>
        <v>0</v>
      </c>
      <c r="M2975" s="1" t="str">
        <f t="shared" si="185"/>
        <v>NotApplicable</v>
      </c>
      <c r="N2975" s="1" t="str">
        <f t="shared" si="186"/>
        <v>NotApplicable</v>
      </c>
      <c r="O2975" s="1">
        <f t="shared" si="187"/>
        <v>0</v>
      </c>
    </row>
    <row r="2976" spans="1:15" x14ac:dyDescent="0.3">
      <c r="A2976" s="1" t="s">
        <v>3012</v>
      </c>
      <c r="B2976" s="1">
        <v>21</v>
      </c>
      <c r="C2976" s="1" t="s">
        <v>331</v>
      </c>
      <c r="D2976" s="1" t="s">
        <v>13</v>
      </c>
      <c r="E2976" s="1" t="s">
        <v>2678</v>
      </c>
      <c r="F2976" s="1" t="s">
        <v>15</v>
      </c>
      <c r="G2976" s="2">
        <v>0.83</v>
      </c>
      <c r="H2976" s="2">
        <v>0.87000000000000011</v>
      </c>
      <c r="I2976" s="2">
        <v>0.98</v>
      </c>
      <c r="J2976" s="1" t="s">
        <v>19</v>
      </c>
      <c r="K2976" s="1">
        <v>0</v>
      </c>
      <c r="L2976" s="1">
        <f t="shared" si="184"/>
        <v>0</v>
      </c>
      <c r="M2976" s="1" t="str">
        <f t="shared" si="185"/>
        <v>NotApplicable</v>
      </c>
      <c r="N2976" s="1" t="str">
        <f t="shared" si="186"/>
        <v>NotApplicable</v>
      </c>
      <c r="O2976" s="1">
        <f t="shared" si="187"/>
        <v>0</v>
      </c>
    </row>
    <row r="2977" spans="1:15" x14ac:dyDescent="0.3">
      <c r="A2977" s="1" t="s">
        <v>3013</v>
      </c>
      <c r="B2977" s="1">
        <v>22</v>
      </c>
      <c r="C2977" s="1" t="s">
        <v>331</v>
      </c>
      <c r="D2977" s="1" t="s">
        <v>13</v>
      </c>
      <c r="E2977" s="1" t="s">
        <v>2678</v>
      </c>
      <c r="F2977" s="1" t="s">
        <v>15</v>
      </c>
      <c r="G2977" s="2">
        <v>0.66999999999999993</v>
      </c>
      <c r="H2977" s="2">
        <v>0.88</v>
      </c>
      <c r="I2977" s="2">
        <v>0.92999999999999994</v>
      </c>
      <c r="J2977" s="1" t="s">
        <v>40</v>
      </c>
      <c r="K2977" s="1">
        <v>0</v>
      </c>
      <c r="L2977" s="1">
        <f t="shared" si="184"/>
        <v>0</v>
      </c>
      <c r="M2977" s="1" t="str">
        <f t="shared" si="185"/>
        <v>NotApplicable</v>
      </c>
      <c r="N2977" s="1" t="str">
        <f t="shared" si="186"/>
        <v>NotApplicable</v>
      </c>
      <c r="O2977" s="1">
        <f t="shared" si="187"/>
        <v>0</v>
      </c>
    </row>
    <row r="2978" spans="1:15" x14ac:dyDescent="0.3">
      <c r="A2978" s="1" t="s">
        <v>3014</v>
      </c>
      <c r="B2978" s="1">
        <v>22</v>
      </c>
      <c r="C2978" s="1" t="s">
        <v>331</v>
      </c>
      <c r="D2978" s="1" t="s">
        <v>13</v>
      </c>
      <c r="E2978" s="1" t="s">
        <v>2678</v>
      </c>
      <c r="F2978" s="1" t="s">
        <v>15</v>
      </c>
      <c r="G2978" s="2">
        <v>0.62</v>
      </c>
      <c r="H2978" s="2">
        <v>0.84000000000000008</v>
      </c>
      <c r="I2978" s="2">
        <v>0.90999999999999992</v>
      </c>
      <c r="J2978" s="1" t="s">
        <v>37</v>
      </c>
      <c r="K2978" s="1">
        <v>0</v>
      </c>
      <c r="L2978" s="1">
        <f t="shared" si="184"/>
        <v>0</v>
      </c>
      <c r="M2978" s="1" t="str">
        <f t="shared" si="185"/>
        <v>NotApplicable</v>
      </c>
      <c r="N2978" s="1" t="str">
        <f t="shared" si="186"/>
        <v>NotApplicable</v>
      </c>
      <c r="O2978" s="1">
        <f t="shared" si="187"/>
        <v>0</v>
      </c>
    </row>
    <row r="2979" spans="1:15" x14ac:dyDescent="0.3">
      <c r="A2979" s="1" t="s">
        <v>3015</v>
      </c>
      <c r="B2979" s="1">
        <v>25</v>
      </c>
      <c r="C2979" s="1" t="s">
        <v>331</v>
      </c>
      <c r="D2979" s="1" t="s">
        <v>13</v>
      </c>
      <c r="E2979" s="1" t="s">
        <v>2678</v>
      </c>
      <c r="F2979" s="1" t="s">
        <v>44</v>
      </c>
      <c r="G2979" s="2">
        <v>0.87</v>
      </c>
      <c r="H2979" s="2">
        <v>0.89</v>
      </c>
      <c r="I2979" s="2">
        <v>0.9</v>
      </c>
      <c r="J2979" s="1" t="s">
        <v>22</v>
      </c>
      <c r="K2979" s="1">
        <v>1.7000000000000002</v>
      </c>
      <c r="L2979" s="1">
        <f t="shared" si="184"/>
        <v>1</v>
      </c>
      <c r="M2979" s="1" t="str">
        <f t="shared" si="185"/>
        <v>NotApplicable</v>
      </c>
      <c r="N2979" s="1" t="str">
        <f t="shared" si="186"/>
        <v>NotApplicable</v>
      </c>
      <c r="O2979" s="1">
        <f t="shared" si="187"/>
        <v>1.7</v>
      </c>
    </row>
    <row r="2980" spans="1:15" x14ac:dyDescent="0.3">
      <c r="A2980" s="1" t="s">
        <v>3016</v>
      </c>
      <c r="B2980" s="1">
        <v>21</v>
      </c>
      <c r="C2980" s="1" t="s">
        <v>331</v>
      </c>
      <c r="D2980" s="1" t="s">
        <v>27</v>
      </c>
      <c r="E2980" s="1" t="s">
        <v>2678</v>
      </c>
      <c r="F2980" s="1" t="s">
        <v>15</v>
      </c>
      <c r="G2980" s="2">
        <v>0.86</v>
      </c>
      <c r="H2980" s="2">
        <v>0.8600000000000001</v>
      </c>
      <c r="I2980" s="2">
        <v>0.87</v>
      </c>
      <c r="J2980" s="1" t="s">
        <v>19</v>
      </c>
      <c r="K2980" s="1">
        <v>0.10000000000000009</v>
      </c>
      <c r="L2980" s="1">
        <f t="shared" si="184"/>
        <v>0</v>
      </c>
      <c r="M2980" s="1" t="str">
        <f t="shared" si="185"/>
        <v>NotApplicable</v>
      </c>
      <c r="N2980" s="1" t="str">
        <f t="shared" si="186"/>
        <v>NotApplicable</v>
      </c>
      <c r="O2980" s="1">
        <f t="shared" si="187"/>
        <v>0.1</v>
      </c>
    </row>
    <row r="2981" spans="1:15" x14ac:dyDescent="0.3">
      <c r="A2981" s="1" t="s">
        <v>3017</v>
      </c>
      <c r="B2981" s="1">
        <v>23</v>
      </c>
      <c r="C2981" s="1" t="s">
        <v>331</v>
      </c>
      <c r="D2981" s="1" t="s">
        <v>13</v>
      </c>
      <c r="E2981" s="1" t="s">
        <v>2678</v>
      </c>
      <c r="F2981" s="1" t="s">
        <v>15</v>
      </c>
      <c r="G2981" s="2">
        <v>0.72</v>
      </c>
      <c r="H2981" s="2">
        <v>0.88</v>
      </c>
      <c r="I2981" s="2">
        <v>0.90999999999999992</v>
      </c>
      <c r="J2981" s="1" t="s">
        <v>16</v>
      </c>
      <c r="K2981" s="1">
        <v>2.1</v>
      </c>
      <c r="L2981" s="1">
        <f t="shared" si="184"/>
        <v>2</v>
      </c>
      <c r="M2981" s="1" t="str">
        <f t="shared" si="185"/>
        <v>NotApplicable</v>
      </c>
      <c r="N2981" s="1" t="str">
        <f t="shared" si="186"/>
        <v>NotApplicable</v>
      </c>
      <c r="O2981" s="1">
        <f t="shared" si="187"/>
        <v>2.1</v>
      </c>
    </row>
    <row r="2982" spans="1:15" x14ac:dyDescent="0.3">
      <c r="A2982" s="1" t="s">
        <v>3018</v>
      </c>
      <c r="B2982" s="1">
        <v>24</v>
      </c>
      <c r="C2982" s="1" t="s">
        <v>331</v>
      </c>
      <c r="D2982" s="1" t="s">
        <v>27</v>
      </c>
      <c r="E2982" s="1" t="s">
        <v>2678</v>
      </c>
      <c r="F2982" s="1" t="s">
        <v>15</v>
      </c>
      <c r="G2982" s="2">
        <v>0.65999999999999992</v>
      </c>
      <c r="H2982" s="2">
        <v>0.89</v>
      </c>
      <c r="I2982" s="2">
        <v>0.89</v>
      </c>
      <c r="J2982" s="1" t="s">
        <v>19</v>
      </c>
      <c r="K2982" s="1">
        <v>1.5</v>
      </c>
      <c r="L2982" s="1">
        <f t="shared" si="184"/>
        <v>1</v>
      </c>
      <c r="M2982" s="1" t="str">
        <f t="shared" si="185"/>
        <v>NotApplicable</v>
      </c>
      <c r="N2982" s="1" t="str">
        <f t="shared" si="186"/>
        <v>NotApplicable</v>
      </c>
      <c r="O2982" s="1">
        <f t="shared" si="187"/>
        <v>1.5</v>
      </c>
    </row>
    <row r="2983" spans="1:15" x14ac:dyDescent="0.3">
      <c r="A2983" s="1" t="s">
        <v>3019</v>
      </c>
      <c r="B2983" s="1">
        <v>21</v>
      </c>
      <c r="C2983" s="1" t="s">
        <v>331</v>
      </c>
      <c r="D2983" s="1" t="s">
        <v>27</v>
      </c>
      <c r="E2983" s="1" t="s">
        <v>2678</v>
      </c>
      <c r="F2983" s="1" t="s">
        <v>36</v>
      </c>
      <c r="G2983" s="2">
        <v>0.83</v>
      </c>
      <c r="H2983" s="2">
        <v>0.83000000000000007</v>
      </c>
      <c r="I2983" s="2">
        <v>0.92999999999999994</v>
      </c>
      <c r="J2983" s="1" t="s">
        <v>19</v>
      </c>
      <c r="K2983" s="1">
        <v>0</v>
      </c>
      <c r="L2983" s="1">
        <f t="shared" si="184"/>
        <v>0</v>
      </c>
      <c r="M2983" s="1" t="str">
        <f t="shared" si="185"/>
        <v>NotApplicable</v>
      </c>
      <c r="N2983" s="1" t="str">
        <f t="shared" si="186"/>
        <v>NotApplicable</v>
      </c>
      <c r="O2983" s="1">
        <f t="shared" si="187"/>
        <v>0</v>
      </c>
    </row>
    <row r="2984" spans="1:15" x14ac:dyDescent="0.3">
      <c r="A2984" s="1" t="s">
        <v>3020</v>
      </c>
      <c r="B2984" s="1">
        <v>24</v>
      </c>
      <c r="C2984" s="1" t="s">
        <v>331</v>
      </c>
      <c r="D2984" s="1" t="s">
        <v>27</v>
      </c>
      <c r="E2984" s="1" t="s">
        <v>2678</v>
      </c>
      <c r="F2984" s="1" t="s">
        <v>15</v>
      </c>
      <c r="G2984" s="2">
        <v>0.69</v>
      </c>
      <c r="H2984" s="2">
        <v>0.83000000000000007</v>
      </c>
      <c r="I2984" s="2">
        <v>0.95</v>
      </c>
      <c r="J2984" s="1" t="s">
        <v>16</v>
      </c>
      <c r="K2984" s="1">
        <v>1.9</v>
      </c>
      <c r="L2984" s="1">
        <f t="shared" si="184"/>
        <v>1</v>
      </c>
      <c r="M2984" s="1" t="str">
        <f t="shared" si="185"/>
        <v>NotApplicable</v>
      </c>
      <c r="N2984" s="1" t="str">
        <f t="shared" si="186"/>
        <v>NotApplicable</v>
      </c>
      <c r="O2984" s="1">
        <f t="shared" si="187"/>
        <v>1.9</v>
      </c>
    </row>
    <row r="2985" spans="1:15" x14ac:dyDescent="0.3">
      <c r="A2985" s="1" t="s">
        <v>3021</v>
      </c>
      <c r="B2985" s="1">
        <v>21</v>
      </c>
      <c r="C2985" s="1" t="s">
        <v>331</v>
      </c>
      <c r="D2985" s="1" t="s">
        <v>27</v>
      </c>
      <c r="E2985" s="1" t="s">
        <v>2678</v>
      </c>
      <c r="F2985" s="1" t="s">
        <v>15</v>
      </c>
      <c r="G2985" s="2">
        <v>0.72</v>
      </c>
      <c r="H2985" s="2">
        <v>0.83000000000000007</v>
      </c>
      <c r="I2985" s="2">
        <v>0.98</v>
      </c>
      <c r="J2985" s="1" t="s">
        <v>19</v>
      </c>
      <c r="K2985" s="1">
        <v>0</v>
      </c>
      <c r="L2985" s="1">
        <f t="shared" si="184"/>
        <v>0</v>
      </c>
      <c r="M2985" s="1" t="str">
        <f t="shared" si="185"/>
        <v>NotApplicable</v>
      </c>
      <c r="N2985" s="1" t="str">
        <f t="shared" si="186"/>
        <v>NotApplicable</v>
      </c>
      <c r="O2985" s="1">
        <f t="shared" si="187"/>
        <v>0</v>
      </c>
    </row>
    <row r="2986" spans="1:15" x14ac:dyDescent="0.3">
      <c r="A2986" s="1" t="s">
        <v>3022</v>
      </c>
      <c r="B2986" s="1">
        <v>21</v>
      </c>
      <c r="C2986" s="1" t="s">
        <v>331</v>
      </c>
      <c r="D2986" s="1" t="s">
        <v>13</v>
      </c>
      <c r="E2986" s="1" t="s">
        <v>2678</v>
      </c>
      <c r="F2986" s="1" t="s">
        <v>15</v>
      </c>
      <c r="G2986" s="2">
        <v>0.85</v>
      </c>
      <c r="H2986" s="2">
        <v>0.93</v>
      </c>
      <c r="I2986" s="2">
        <v>0.96</v>
      </c>
      <c r="J2986" s="1" t="s">
        <v>37</v>
      </c>
      <c r="K2986" s="1">
        <v>0</v>
      </c>
      <c r="L2986" s="1">
        <f t="shared" si="184"/>
        <v>0</v>
      </c>
      <c r="M2986" s="1" t="str">
        <f t="shared" si="185"/>
        <v>NotApplicable</v>
      </c>
      <c r="N2986" s="1" t="str">
        <f t="shared" si="186"/>
        <v>NotApplicable</v>
      </c>
      <c r="O2986" s="1">
        <f t="shared" si="187"/>
        <v>0</v>
      </c>
    </row>
    <row r="2987" spans="1:15" x14ac:dyDescent="0.3">
      <c r="A2987" s="1" t="s">
        <v>3023</v>
      </c>
      <c r="B2987" s="1">
        <v>24</v>
      </c>
      <c r="C2987" s="1" t="s">
        <v>331</v>
      </c>
      <c r="D2987" s="1" t="s">
        <v>27</v>
      </c>
      <c r="E2987" s="1" t="s">
        <v>2678</v>
      </c>
      <c r="F2987" s="1" t="s">
        <v>15</v>
      </c>
      <c r="G2987" s="2">
        <v>0.67999999999999994</v>
      </c>
      <c r="H2987" s="2">
        <v>0.91</v>
      </c>
      <c r="I2987" s="2">
        <v>0.95</v>
      </c>
      <c r="J2987" s="1" t="s">
        <v>37</v>
      </c>
      <c r="K2987" s="1">
        <v>2.6</v>
      </c>
      <c r="L2987" s="1">
        <f t="shared" si="184"/>
        <v>2</v>
      </c>
      <c r="M2987" s="1" t="str">
        <f t="shared" si="185"/>
        <v>NotApplicable</v>
      </c>
      <c r="N2987" s="1" t="str">
        <f t="shared" si="186"/>
        <v>NotApplicable</v>
      </c>
      <c r="O2987" s="1">
        <f t="shared" si="187"/>
        <v>2.6</v>
      </c>
    </row>
    <row r="2988" spans="1:15" x14ac:dyDescent="0.3">
      <c r="A2988" s="1" t="s">
        <v>3024</v>
      </c>
      <c r="B2988" s="1">
        <v>20</v>
      </c>
      <c r="C2988" s="1" t="s">
        <v>331</v>
      </c>
      <c r="D2988" s="1" t="s">
        <v>13</v>
      </c>
      <c r="E2988" s="1" t="s">
        <v>2678</v>
      </c>
      <c r="F2988" s="1" t="s">
        <v>36</v>
      </c>
      <c r="G2988" s="2">
        <v>0.63</v>
      </c>
      <c r="H2988" s="2">
        <v>0.9</v>
      </c>
      <c r="I2988" s="2">
        <v>0.91999999999999993</v>
      </c>
      <c r="J2988" s="1" t="s">
        <v>19</v>
      </c>
      <c r="K2988" s="1">
        <v>0</v>
      </c>
      <c r="L2988" s="1">
        <f t="shared" si="184"/>
        <v>0</v>
      </c>
      <c r="M2988" s="1" t="str">
        <f t="shared" si="185"/>
        <v>NotApplicable</v>
      </c>
      <c r="N2988" s="1" t="str">
        <f t="shared" si="186"/>
        <v>NotApplicable</v>
      </c>
      <c r="O2988" s="1">
        <f t="shared" si="187"/>
        <v>0</v>
      </c>
    </row>
    <row r="2989" spans="1:15" x14ac:dyDescent="0.3">
      <c r="A2989" s="1" t="s">
        <v>3025</v>
      </c>
      <c r="B2989" s="1">
        <v>24</v>
      </c>
      <c r="C2989" s="1" t="s">
        <v>331</v>
      </c>
      <c r="D2989" s="1" t="s">
        <v>13</v>
      </c>
      <c r="E2989" s="1" t="s">
        <v>2678</v>
      </c>
      <c r="F2989" s="1" t="s">
        <v>15</v>
      </c>
      <c r="G2989" s="2">
        <v>0.72</v>
      </c>
      <c r="H2989" s="2">
        <v>0.85000000000000009</v>
      </c>
      <c r="I2989" s="2">
        <v>0.95</v>
      </c>
      <c r="J2989" s="1" t="s">
        <v>37</v>
      </c>
      <c r="K2989" s="1">
        <v>2.5</v>
      </c>
      <c r="L2989" s="1">
        <f t="shared" si="184"/>
        <v>2</v>
      </c>
      <c r="M2989" s="1" t="str">
        <f t="shared" si="185"/>
        <v>NotApplicable</v>
      </c>
      <c r="N2989" s="1" t="str">
        <f t="shared" si="186"/>
        <v>NotApplicable</v>
      </c>
      <c r="O2989" s="1">
        <f t="shared" si="187"/>
        <v>2.5</v>
      </c>
    </row>
    <row r="2990" spans="1:15" x14ac:dyDescent="0.3">
      <c r="A2990" s="1" t="s">
        <v>3026</v>
      </c>
      <c r="B2990" s="1">
        <v>21</v>
      </c>
      <c r="C2990" s="1" t="s">
        <v>331</v>
      </c>
      <c r="D2990" s="1" t="s">
        <v>13</v>
      </c>
      <c r="E2990" s="1" t="s">
        <v>2678</v>
      </c>
      <c r="F2990" s="1" t="s">
        <v>15</v>
      </c>
      <c r="G2990" s="2">
        <v>0.89999999999999991</v>
      </c>
      <c r="H2990" s="2">
        <v>0.92</v>
      </c>
      <c r="I2990" s="2">
        <v>0.86</v>
      </c>
      <c r="J2990" s="1" t="s">
        <v>16</v>
      </c>
      <c r="K2990" s="1">
        <v>0</v>
      </c>
      <c r="L2990" s="1">
        <f t="shared" si="184"/>
        <v>0</v>
      </c>
      <c r="M2990" s="1" t="str">
        <f t="shared" si="185"/>
        <v>NotApplicable</v>
      </c>
      <c r="N2990" s="1" t="str">
        <f t="shared" si="186"/>
        <v>NotApplicable</v>
      </c>
      <c r="O2990" s="1">
        <f t="shared" si="187"/>
        <v>0</v>
      </c>
    </row>
    <row r="2991" spans="1:15" x14ac:dyDescent="0.3">
      <c r="A2991" s="1" t="s">
        <v>3027</v>
      </c>
      <c r="B2991" s="1">
        <v>21</v>
      </c>
      <c r="C2991" s="1" t="s">
        <v>331</v>
      </c>
      <c r="D2991" s="1" t="s">
        <v>13</v>
      </c>
      <c r="E2991" s="1" t="s">
        <v>2678</v>
      </c>
      <c r="F2991" s="1" t="s">
        <v>15</v>
      </c>
      <c r="G2991" s="2">
        <v>0.85</v>
      </c>
      <c r="H2991" s="2">
        <v>0.92</v>
      </c>
      <c r="I2991" s="2">
        <v>0.99</v>
      </c>
      <c r="J2991" s="1" t="s">
        <v>16</v>
      </c>
      <c r="K2991" s="1">
        <v>0.30000000000000004</v>
      </c>
      <c r="L2991" s="1">
        <f t="shared" si="184"/>
        <v>0</v>
      </c>
      <c r="M2991" s="1" t="str">
        <f t="shared" si="185"/>
        <v>NotApplicable</v>
      </c>
      <c r="N2991" s="1" t="str">
        <f t="shared" si="186"/>
        <v>NotApplicable</v>
      </c>
      <c r="O2991" s="1">
        <f t="shared" si="187"/>
        <v>0.3</v>
      </c>
    </row>
    <row r="2992" spans="1:15" x14ac:dyDescent="0.3">
      <c r="A2992" s="1" t="s">
        <v>3028</v>
      </c>
      <c r="B2992" s="1">
        <v>21</v>
      </c>
      <c r="C2992" s="1" t="s">
        <v>331</v>
      </c>
      <c r="D2992" s="1" t="s">
        <v>27</v>
      </c>
      <c r="E2992" s="1" t="s">
        <v>2678</v>
      </c>
      <c r="F2992" s="1" t="s">
        <v>32</v>
      </c>
      <c r="G2992" s="2">
        <v>0.62</v>
      </c>
      <c r="H2992" s="2">
        <v>0.83000000000000007</v>
      </c>
      <c r="I2992" s="2">
        <v>0.95</v>
      </c>
      <c r="J2992" s="1" t="s">
        <v>16</v>
      </c>
      <c r="K2992" s="1">
        <v>0</v>
      </c>
      <c r="L2992" s="1">
        <f t="shared" si="184"/>
        <v>0</v>
      </c>
      <c r="M2992" s="1" t="str">
        <f t="shared" si="185"/>
        <v>NotApplicable</v>
      </c>
      <c r="N2992" s="1" t="str">
        <f t="shared" si="186"/>
        <v>NotApplicable</v>
      </c>
      <c r="O2992" s="1">
        <f t="shared" si="187"/>
        <v>0</v>
      </c>
    </row>
    <row r="2993" spans="1:15" x14ac:dyDescent="0.3">
      <c r="A2993" s="1" t="s">
        <v>3029</v>
      </c>
      <c r="B2993" s="1">
        <v>22</v>
      </c>
      <c r="C2993" s="1" t="s">
        <v>331</v>
      </c>
      <c r="D2993" s="1" t="s">
        <v>13</v>
      </c>
      <c r="E2993" s="1" t="s">
        <v>2678</v>
      </c>
      <c r="F2993" s="1" t="s">
        <v>15</v>
      </c>
      <c r="G2993" s="2">
        <v>0.83</v>
      </c>
      <c r="H2993" s="2">
        <v>0.92</v>
      </c>
      <c r="I2993" s="2">
        <v>0.89</v>
      </c>
      <c r="J2993" s="1" t="s">
        <v>16</v>
      </c>
      <c r="K2993" s="1">
        <v>0.10000000000000009</v>
      </c>
      <c r="L2993" s="1">
        <f t="shared" si="184"/>
        <v>0</v>
      </c>
      <c r="M2993" s="1" t="str">
        <f t="shared" si="185"/>
        <v>NotApplicable</v>
      </c>
      <c r="N2993" s="1" t="str">
        <f t="shared" si="186"/>
        <v>NotApplicable</v>
      </c>
      <c r="O2993" s="1">
        <f t="shared" si="187"/>
        <v>0.1</v>
      </c>
    </row>
    <row r="2994" spans="1:15" x14ac:dyDescent="0.3">
      <c r="A2994" s="1" t="s">
        <v>3030</v>
      </c>
      <c r="B2994" s="1">
        <v>23</v>
      </c>
      <c r="C2994" s="1" t="s">
        <v>331</v>
      </c>
      <c r="D2994" s="1" t="s">
        <v>27</v>
      </c>
      <c r="E2994" s="1" t="s">
        <v>2678</v>
      </c>
      <c r="F2994" s="1" t="s">
        <v>15</v>
      </c>
      <c r="G2994" s="2">
        <v>0.66999999999999993</v>
      </c>
      <c r="H2994" s="2">
        <v>0.92</v>
      </c>
      <c r="I2994" s="2">
        <v>0.86</v>
      </c>
      <c r="J2994" s="1" t="s">
        <v>40</v>
      </c>
      <c r="K2994" s="1">
        <v>1.2999999999999998</v>
      </c>
      <c r="L2994" s="1">
        <f t="shared" si="184"/>
        <v>1</v>
      </c>
      <c r="M2994" s="1" t="str">
        <f t="shared" si="185"/>
        <v>NotApplicable</v>
      </c>
      <c r="N2994" s="1" t="str">
        <f t="shared" si="186"/>
        <v>NotApplicable</v>
      </c>
      <c r="O2994" s="1">
        <f t="shared" si="187"/>
        <v>1.3</v>
      </c>
    </row>
    <row r="2995" spans="1:15" x14ac:dyDescent="0.3">
      <c r="A2995" s="1" t="s">
        <v>3031</v>
      </c>
      <c r="B2995" s="1">
        <v>21</v>
      </c>
      <c r="C2995" s="1" t="s">
        <v>331</v>
      </c>
      <c r="D2995" s="1" t="s">
        <v>13</v>
      </c>
      <c r="E2995" s="1" t="s">
        <v>2678</v>
      </c>
      <c r="F2995" s="1" t="s">
        <v>15</v>
      </c>
      <c r="G2995" s="2">
        <v>0.75</v>
      </c>
      <c r="H2995" s="2">
        <v>0.8600000000000001</v>
      </c>
      <c r="I2995" s="2">
        <v>0.99</v>
      </c>
      <c r="J2995" s="1" t="s">
        <v>22</v>
      </c>
      <c r="K2995" s="1">
        <v>0</v>
      </c>
      <c r="L2995" s="1">
        <f t="shared" si="184"/>
        <v>0</v>
      </c>
      <c r="M2995" s="1" t="str">
        <f t="shared" si="185"/>
        <v>NotApplicable</v>
      </c>
      <c r="N2995" s="1" t="str">
        <f t="shared" si="186"/>
        <v>NotApplicable</v>
      </c>
      <c r="O2995" s="1">
        <f t="shared" si="187"/>
        <v>0</v>
      </c>
    </row>
    <row r="2996" spans="1:15" x14ac:dyDescent="0.3">
      <c r="A2996" s="1" t="s">
        <v>3032</v>
      </c>
      <c r="B2996" s="1">
        <v>24</v>
      </c>
      <c r="C2996" s="1" t="s">
        <v>331</v>
      </c>
      <c r="D2996" s="1" t="s">
        <v>13</v>
      </c>
      <c r="E2996" s="1" t="s">
        <v>2678</v>
      </c>
      <c r="F2996" s="1" t="s">
        <v>15</v>
      </c>
      <c r="G2996" s="2">
        <v>0.79</v>
      </c>
      <c r="H2996" s="2">
        <v>0.92</v>
      </c>
      <c r="I2996" s="2">
        <v>0.9</v>
      </c>
      <c r="J2996" s="1" t="s">
        <v>40</v>
      </c>
      <c r="K2996" s="1">
        <v>2.2999999999999998</v>
      </c>
      <c r="L2996" s="1">
        <f t="shared" si="184"/>
        <v>2</v>
      </c>
      <c r="M2996" s="1" t="str">
        <f t="shared" si="185"/>
        <v>NotApplicable</v>
      </c>
      <c r="N2996" s="1" t="str">
        <f t="shared" si="186"/>
        <v>NotApplicable</v>
      </c>
      <c r="O2996" s="1">
        <f t="shared" si="187"/>
        <v>2.2999999999999998</v>
      </c>
    </row>
    <row r="2997" spans="1:15" x14ac:dyDescent="0.3">
      <c r="A2997" s="1" t="s">
        <v>3033</v>
      </c>
      <c r="B2997" s="1">
        <v>20</v>
      </c>
      <c r="C2997" s="1" t="s">
        <v>331</v>
      </c>
      <c r="D2997" s="1" t="s">
        <v>27</v>
      </c>
      <c r="E2997" s="1" t="s">
        <v>2678</v>
      </c>
      <c r="F2997" s="1" t="s">
        <v>36</v>
      </c>
      <c r="G2997" s="2">
        <v>0.86</v>
      </c>
      <c r="H2997" s="2">
        <v>0.94000000000000006</v>
      </c>
      <c r="I2997" s="2">
        <v>0.96</v>
      </c>
      <c r="J2997" s="1" t="s">
        <v>16</v>
      </c>
      <c r="K2997" s="1">
        <v>0</v>
      </c>
      <c r="L2997" s="1">
        <f t="shared" si="184"/>
        <v>0</v>
      </c>
      <c r="M2997" s="1" t="str">
        <f t="shared" si="185"/>
        <v>NotApplicable</v>
      </c>
      <c r="N2997" s="1" t="str">
        <f t="shared" si="186"/>
        <v>NotApplicable</v>
      </c>
      <c r="O2997" s="1">
        <f t="shared" si="187"/>
        <v>0</v>
      </c>
    </row>
    <row r="2998" spans="1:15" x14ac:dyDescent="0.3">
      <c r="A2998" s="1" t="s">
        <v>3034</v>
      </c>
      <c r="B2998" s="1">
        <v>21</v>
      </c>
      <c r="C2998" s="1" t="s">
        <v>331</v>
      </c>
      <c r="D2998" s="1" t="s">
        <v>27</v>
      </c>
      <c r="E2998" s="1" t="s">
        <v>2678</v>
      </c>
      <c r="F2998" s="1" t="s">
        <v>15</v>
      </c>
      <c r="G2998" s="2">
        <v>0.65</v>
      </c>
      <c r="H2998" s="2">
        <v>0.88</v>
      </c>
      <c r="I2998" s="2">
        <v>0.98</v>
      </c>
      <c r="J2998" s="1" t="s">
        <v>22</v>
      </c>
      <c r="K2998" s="1">
        <v>0</v>
      </c>
      <c r="L2998" s="1">
        <f t="shared" si="184"/>
        <v>0</v>
      </c>
      <c r="M2998" s="1" t="str">
        <f t="shared" si="185"/>
        <v>NotApplicable</v>
      </c>
      <c r="N2998" s="1" t="str">
        <f t="shared" si="186"/>
        <v>NotApplicable</v>
      </c>
      <c r="O2998" s="1">
        <f t="shared" si="187"/>
        <v>0</v>
      </c>
    </row>
    <row r="2999" spans="1:15" x14ac:dyDescent="0.3">
      <c r="A2999" s="1" t="s">
        <v>3035</v>
      </c>
      <c r="B2999" s="1">
        <v>22</v>
      </c>
      <c r="C2999" s="1" t="s">
        <v>331</v>
      </c>
      <c r="D2999" s="1" t="s">
        <v>13</v>
      </c>
      <c r="E2999" s="1" t="s">
        <v>2678</v>
      </c>
      <c r="F2999" s="1" t="s">
        <v>15</v>
      </c>
      <c r="G2999" s="2">
        <v>0.83</v>
      </c>
      <c r="H2999" s="2">
        <v>0.8600000000000001</v>
      </c>
      <c r="I2999" s="2">
        <v>0.85</v>
      </c>
      <c r="J2999" s="1" t="s">
        <v>16</v>
      </c>
      <c r="K2999" s="1">
        <v>0</v>
      </c>
      <c r="L2999" s="1">
        <f t="shared" si="184"/>
        <v>0</v>
      </c>
      <c r="M2999" s="1" t="str">
        <f t="shared" si="185"/>
        <v>NotApplicable</v>
      </c>
      <c r="N2999" s="1" t="str">
        <f t="shared" si="186"/>
        <v>NotApplicable</v>
      </c>
      <c r="O2999" s="1">
        <f t="shared" si="187"/>
        <v>0</v>
      </c>
    </row>
    <row r="3000" spans="1:15" x14ac:dyDescent="0.3">
      <c r="A3000" s="1" t="s">
        <v>3036</v>
      </c>
      <c r="B3000" s="1">
        <v>22</v>
      </c>
      <c r="C3000" s="1" t="s">
        <v>331</v>
      </c>
      <c r="D3000" s="1" t="s">
        <v>27</v>
      </c>
      <c r="E3000" s="1" t="s">
        <v>2678</v>
      </c>
      <c r="F3000" s="1" t="s">
        <v>15</v>
      </c>
      <c r="G3000" s="2">
        <v>0.66999999999999993</v>
      </c>
      <c r="H3000" s="2">
        <v>0.8</v>
      </c>
      <c r="I3000" s="2">
        <v>0.91999999999999993</v>
      </c>
      <c r="J3000" s="1" t="s">
        <v>19</v>
      </c>
      <c r="K3000" s="1">
        <v>0</v>
      </c>
      <c r="L3000" s="1">
        <f t="shared" si="184"/>
        <v>0</v>
      </c>
      <c r="M3000" s="1" t="str">
        <f t="shared" si="185"/>
        <v>NotApplicable</v>
      </c>
      <c r="N3000" s="1" t="str">
        <f t="shared" si="186"/>
        <v>NotApplicable</v>
      </c>
      <c r="O3000" s="1">
        <f t="shared" si="187"/>
        <v>0</v>
      </c>
    </row>
    <row r="3001" spans="1:15" x14ac:dyDescent="0.3">
      <c r="A3001" s="1" t="s">
        <v>3037</v>
      </c>
      <c r="B3001" s="1">
        <v>23</v>
      </c>
      <c r="C3001" s="1" t="s">
        <v>331</v>
      </c>
      <c r="D3001" s="1" t="s">
        <v>13</v>
      </c>
      <c r="E3001" s="1" t="s">
        <v>2678</v>
      </c>
      <c r="F3001" s="1" t="s">
        <v>15</v>
      </c>
      <c r="G3001" s="2">
        <v>0.83</v>
      </c>
      <c r="H3001" s="2">
        <v>0.93</v>
      </c>
      <c r="I3001" s="2">
        <v>0.86</v>
      </c>
      <c r="J3001" s="1" t="s">
        <v>19</v>
      </c>
      <c r="K3001" s="1">
        <v>2.4</v>
      </c>
      <c r="L3001" s="1">
        <f t="shared" si="184"/>
        <v>2</v>
      </c>
      <c r="M3001" s="1" t="str">
        <f t="shared" si="185"/>
        <v>NotApplicable</v>
      </c>
      <c r="N3001" s="1" t="str">
        <f t="shared" si="186"/>
        <v>NotApplicable</v>
      </c>
      <c r="O3001" s="1">
        <f t="shared" si="187"/>
        <v>2.4</v>
      </c>
    </row>
    <row r="3002" spans="1:15" x14ac:dyDescent="0.3">
      <c r="A3002" s="1" t="s">
        <v>3038</v>
      </c>
      <c r="B3002" s="1">
        <v>22</v>
      </c>
      <c r="C3002" s="1" t="s">
        <v>331</v>
      </c>
      <c r="D3002" s="1" t="s">
        <v>13</v>
      </c>
      <c r="E3002" s="1" t="s">
        <v>2678</v>
      </c>
      <c r="F3002" s="1" t="s">
        <v>42</v>
      </c>
      <c r="G3002" s="2">
        <v>0.67999999999999994</v>
      </c>
      <c r="H3002" s="2">
        <v>0.82000000000000006</v>
      </c>
      <c r="I3002" s="2">
        <v>0.9</v>
      </c>
      <c r="J3002" s="1" t="s">
        <v>16</v>
      </c>
      <c r="K3002" s="1">
        <v>0</v>
      </c>
      <c r="L3002" s="1">
        <f t="shared" si="184"/>
        <v>0</v>
      </c>
      <c r="M3002" s="1" t="str">
        <f t="shared" si="185"/>
        <v>NotApplicable</v>
      </c>
      <c r="N3002" s="1" t="str">
        <f t="shared" si="186"/>
        <v>NotApplicable</v>
      </c>
      <c r="O3002" s="1">
        <f t="shared" si="187"/>
        <v>0</v>
      </c>
    </row>
    <row r="3003" spans="1:15" x14ac:dyDescent="0.3">
      <c r="A3003" s="1" t="s">
        <v>3039</v>
      </c>
      <c r="B3003" s="1">
        <v>21</v>
      </c>
      <c r="C3003" s="1" t="s">
        <v>331</v>
      </c>
      <c r="D3003" s="1" t="s">
        <v>27</v>
      </c>
      <c r="E3003" s="1" t="s">
        <v>2678</v>
      </c>
      <c r="F3003" s="1" t="s">
        <v>15</v>
      </c>
      <c r="G3003" s="2">
        <v>0.86</v>
      </c>
      <c r="H3003" s="2">
        <v>0.85000000000000009</v>
      </c>
      <c r="I3003" s="2">
        <v>0.90999999999999992</v>
      </c>
      <c r="J3003" s="1" t="s">
        <v>16</v>
      </c>
      <c r="K3003" s="1">
        <v>0</v>
      </c>
      <c r="L3003" s="1">
        <f t="shared" si="184"/>
        <v>0</v>
      </c>
      <c r="M3003" s="1" t="str">
        <f t="shared" si="185"/>
        <v>NotApplicable</v>
      </c>
      <c r="N3003" s="1" t="str">
        <f t="shared" si="186"/>
        <v>NotApplicable</v>
      </c>
      <c r="O3003" s="1">
        <f t="shared" si="187"/>
        <v>0</v>
      </c>
    </row>
    <row r="3004" spans="1:15" x14ac:dyDescent="0.3">
      <c r="A3004" s="1" t="s">
        <v>3040</v>
      </c>
      <c r="B3004" s="1">
        <v>22</v>
      </c>
      <c r="C3004" s="1" t="s">
        <v>331</v>
      </c>
      <c r="D3004" s="1" t="s">
        <v>13</v>
      </c>
      <c r="E3004" s="1" t="s">
        <v>2678</v>
      </c>
      <c r="F3004" s="1" t="s">
        <v>15</v>
      </c>
      <c r="G3004" s="2">
        <v>0.69</v>
      </c>
      <c r="H3004" s="2">
        <v>0.88</v>
      </c>
      <c r="I3004" s="2">
        <v>0.91999999999999993</v>
      </c>
      <c r="J3004" s="1" t="s">
        <v>19</v>
      </c>
      <c r="K3004" s="1">
        <v>0</v>
      </c>
      <c r="L3004" s="1">
        <f t="shared" si="184"/>
        <v>0</v>
      </c>
      <c r="M3004" s="1" t="str">
        <f t="shared" si="185"/>
        <v>NotApplicable</v>
      </c>
      <c r="N3004" s="1" t="str">
        <f t="shared" si="186"/>
        <v>NotApplicable</v>
      </c>
      <c r="O3004" s="1">
        <f t="shared" si="187"/>
        <v>0</v>
      </c>
    </row>
    <row r="3005" spans="1:15" x14ac:dyDescent="0.3">
      <c r="A3005" s="1" t="s">
        <v>3041</v>
      </c>
      <c r="B3005" s="1">
        <v>21</v>
      </c>
      <c r="C3005" s="1" t="s">
        <v>331</v>
      </c>
      <c r="D3005" s="1" t="s">
        <v>13</v>
      </c>
      <c r="E3005" s="1" t="s">
        <v>2678</v>
      </c>
      <c r="F3005" s="1" t="s">
        <v>15</v>
      </c>
      <c r="G3005" s="2">
        <v>0.69</v>
      </c>
      <c r="H3005" s="2">
        <v>0.93</v>
      </c>
      <c r="I3005" s="2">
        <v>0.88</v>
      </c>
      <c r="J3005" s="1" t="s">
        <v>22</v>
      </c>
      <c r="K3005" s="1">
        <v>0</v>
      </c>
      <c r="L3005" s="1">
        <f t="shared" si="184"/>
        <v>0</v>
      </c>
      <c r="M3005" s="1" t="str">
        <f t="shared" si="185"/>
        <v>NotApplicable</v>
      </c>
      <c r="N3005" s="1" t="str">
        <f t="shared" si="186"/>
        <v>NotApplicable</v>
      </c>
      <c r="O3005" s="1">
        <f t="shared" si="187"/>
        <v>0</v>
      </c>
    </row>
    <row r="3006" spans="1:15" x14ac:dyDescent="0.3">
      <c r="A3006" s="1" t="s">
        <v>3042</v>
      </c>
      <c r="B3006" s="1">
        <v>24</v>
      </c>
      <c r="C3006" s="1" t="s">
        <v>331</v>
      </c>
      <c r="D3006" s="1" t="s">
        <v>27</v>
      </c>
      <c r="E3006" s="1" t="s">
        <v>2678</v>
      </c>
      <c r="F3006" s="1" t="s">
        <v>15</v>
      </c>
      <c r="G3006" s="2">
        <v>0.71</v>
      </c>
      <c r="H3006" s="2">
        <v>0.91</v>
      </c>
      <c r="I3006" s="2">
        <v>0.91999999999999993</v>
      </c>
      <c r="J3006" s="1" t="s">
        <v>16</v>
      </c>
      <c r="K3006" s="1">
        <v>3</v>
      </c>
      <c r="L3006" s="1">
        <f t="shared" si="184"/>
        <v>3</v>
      </c>
      <c r="M3006" s="1" t="str">
        <f t="shared" si="185"/>
        <v>NotApplicable</v>
      </c>
      <c r="N3006" s="1" t="str">
        <f t="shared" si="186"/>
        <v>NotApplicable</v>
      </c>
      <c r="O3006" s="1">
        <f t="shared" si="187"/>
        <v>3</v>
      </c>
    </row>
    <row r="3007" spans="1:15" x14ac:dyDescent="0.3">
      <c r="A3007" s="1" t="s">
        <v>3043</v>
      </c>
      <c r="B3007" s="1">
        <v>24</v>
      </c>
      <c r="C3007" s="1" t="s">
        <v>331</v>
      </c>
      <c r="D3007" s="1" t="s">
        <v>13</v>
      </c>
      <c r="E3007" s="1" t="s">
        <v>2678</v>
      </c>
      <c r="F3007" s="1" t="s">
        <v>18</v>
      </c>
      <c r="G3007" s="2">
        <v>0.65</v>
      </c>
      <c r="H3007" s="2">
        <v>0.8</v>
      </c>
      <c r="I3007" s="2">
        <v>0.91999999999999993</v>
      </c>
      <c r="J3007" s="1" t="s">
        <v>19</v>
      </c>
      <c r="K3007" s="1">
        <v>0.5</v>
      </c>
      <c r="L3007" s="1">
        <f t="shared" si="184"/>
        <v>0</v>
      </c>
      <c r="M3007" s="1" t="str">
        <f t="shared" si="185"/>
        <v>NotApplicable</v>
      </c>
      <c r="N3007" s="1" t="str">
        <f t="shared" si="186"/>
        <v>NotApplicable</v>
      </c>
      <c r="O3007" s="1">
        <f t="shared" si="187"/>
        <v>0.5</v>
      </c>
    </row>
    <row r="3008" spans="1:15" x14ac:dyDescent="0.3">
      <c r="A3008" s="1" t="s">
        <v>3044</v>
      </c>
      <c r="B3008" s="1">
        <v>22</v>
      </c>
      <c r="C3008" s="1" t="s">
        <v>331</v>
      </c>
      <c r="D3008" s="1" t="s">
        <v>27</v>
      </c>
      <c r="E3008" s="1" t="s">
        <v>2678</v>
      </c>
      <c r="F3008" s="1" t="s">
        <v>42</v>
      </c>
      <c r="G3008" s="2">
        <v>0.88</v>
      </c>
      <c r="H3008" s="2">
        <v>0.9</v>
      </c>
      <c r="I3008" s="2">
        <v>0.87</v>
      </c>
      <c r="J3008" s="1" t="s">
        <v>19</v>
      </c>
      <c r="K3008" s="1">
        <v>0</v>
      </c>
      <c r="L3008" s="1">
        <f t="shared" si="184"/>
        <v>0</v>
      </c>
      <c r="M3008" s="1" t="str">
        <f t="shared" si="185"/>
        <v>NotApplicable</v>
      </c>
      <c r="N3008" s="1" t="str">
        <f t="shared" si="186"/>
        <v>NotApplicable</v>
      </c>
      <c r="O3008" s="1">
        <f t="shared" si="187"/>
        <v>0</v>
      </c>
    </row>
    <row r="3009" spans="1:15" x14ac:dyDescent="0.3">
      <c r="A3009" s="1" t="s">
        <v>3045</v>
      </c>
      <c r="B3009" s="1">
        <v>22</v>
      </c>
      <c r="C3009" s="1" t="s">
        <v>331</v>
      </c>
      <c r="D3009" s="1" t="s">
        <v>13</v>
      </c>
      <c r="E3009" s="1" t="s">
        <v>2678</v>
      </c>
      <c r="F3009" s="1" t="s">
        <v>15</v>
      </c>
      <c r="G3009" s="2">
        <v>0.61</v>
      </c>
      <c r="H3009" s="2">
        <v>0.81</v>
      </c>
      <c r="I3009" s="2">
        <v>0.86</v>
      </c>
      <c r="J3009" s="1" t="s">
        <v>22</v>
      </c>
      <c r="K3009" s="1">
        <v>0.89999999999999991</v>
      </c>
      <c r="L3009" s="1">
        <f t="shared" si="184"/>
        <v>0</v>
      </c>
      <c r="M3009" s="1" t="str">
        <f t="shared" si="185"/>
        <v>NotApplicable</v>
      </c>
      <c r="N3009" s="1" t="str">
        <f t="shared" si="186"/>
        <v>NotApplicable</v>
      </c>
      <c r="O3009" s="1">
        <f t="shared" si="187"/>
        <v>0.9</v>
      </c>
    </row>
    <row r="3010" spans="1:15" x14ac:dyDescent="0.3">
      <c r="A3010" s="1" t="s">
        <v>3046</v>
      </c>
      <c r="B3010" s="1">
        <v>23</v>
      </c>
      <c r="C3010" s="1" t="s">
        <v>331</v>
      </c>
      <c r="D3010" s="1" t="s">
        <v>13</v>
      </c>
      <c r="E3010" s="1" t="s">
        <v>2678</v>
      </c>
      <c r="F3010" s="1" t="s">
        <v>44</v>
      </c>
      <c r="G3010" s="2">
        <v>0.87</v>
      </c>
      <c r="H3010" s="2">
        <v>0.83000000000000007</v>
      </c>
      <c r="I3010" s="2">
        <v>0.98</v>
      </c>
      <c r="J3010" s="1" t="s">
        <v>22</v>
      </c>
      <c r="K3010" s="1">
        <v>0</v>
      </c>
      <c r="L3010" s="1">
        <f t="shared" si="184"/>
        <v>0</v>
      </c>
      <c r="M3010" s="1" t="str">
        <f t="shared" si="185"/>
        <v>NotApplicable</v>
      </c>
      <c r="N3010" s="1" t="str">
        <f t="shared" si="186"/>
        <v>NotApplicable</v>
      </c>
      <c r="O3010" s="1">
        <f t="shared" si="187"/>
        <v>0</v>
      </c>
    </row>
    <row r="3011" spans="1:15" x14ac:dyDescent="0.3">
      <c r="A3011" s="1" t="s">
        <v>3047</v>
      </c>
      <c r="B3011" s="1">
        <v>23</v>
      </c>
      <c r="C3011" s="1" t="s">
        <v>331</v>
      </c>
      <c r="D3011" s="1" t="s">
        <v>13</v>
      </c>
      <c r="E3011" s="1" t="s">
        <v>2678</v>
      </c>
      <c r="F3011" s="1" t="s">
        <v>15</v>
      </c>
      <c r="G3011" s="2">
        <v>0.65999999999999992</v>
      </c>
      <c r="H3011" s="2">
        <v>0.95000000000000007</v>
      </c>
      <c r="I3011" s="2">
        <v>0.86</v>
      </c>
      <c r="J3011" s="1" t="s">
        <v>19</v>
      </c>
      <c r="K3011" s="1">
        <v>0.5</v>
      </c>
      <c r="L3011" s="1">
        <f t="shared" ref="L3011:L3074" si="188">_xlfn.NUMBERVALUE(LEFT(K3011,2))</f>
        <v>0</v>
      </c>
      <c r="M3011" s="1" t="str">
        <f t="shared" ref="M3011:M3074" si="189">IFERROR(RIGHT(K3011,FIND("Months",K3011)-2),"NotApplicable")</f>
        <v>NotApplicable</v>
      </c>
      <c r="N3011" s="1" t="str">
        <f t="shared" ref="N3011:N3074" si="190">IFERROR(_xlfn.NUMBERVALUE(SUBSTITUTE(M3011,"Months","")),"NotApplicable")</f>
        <v>NotApplicable</v>
      </c>
      <c r="O3011" s="1">
        <f t="shared" ref="O3011:O3074" si="191">ROUND(IF(N3011&lt;&gt;"NotApplicable",(L3011+(N3011/12)),K3011),1)</f>
        <v>0.5</v>
      </c>
    </row>
    <row r="3012" spans="1:15" x14ac:dyDescent="0.3">
      <c r="A3012" s="1" t="s">
        <v>3048</v>
      </c>
      <c r="B3012" s="1">
        <v>22</v>
      </c>
      <c r="C3012" s="1" t="s">
        <v>331</v>
      </c>
      <c r="D3012" s="1" t="s">
        <v>27</v>
      </c>
      <c r="E3012" s="1" t="s">
        <v>2678</v>
      </c>
      <c r="F3012" s="1" t="s">
        <v>15</v>
      </c>
      <c r="G3012" s="2">
        <v>0.78</v>
      </c>
      <c r="H3012" s="2">
        <v>0.9</v>
      </c>
      <c r="I3012" s="2">
        <v>0.86</v>
      </c>
      <c r="J3012" s="1" t="s">
        <v>19</v>
      </c>
      <c r="K3012" s="1">
        <v>1.2000000000000002</v>
      </c>
      <c r="L3012" s="1">
        <f t="shared" si="188"/>
        <v>1</v>
      </c>
      <c r="M3012" s="1" t="str">
        <f t="shared" si="189"/>
        <v>NotApplicable</v>
      </c>
      <c r="N3012" s="1" t="str">
        <f t="shared" si="190"/>
        <v>NotApplicable</v>
      </c>
      <c r="O3012" s="1">
        <f t="shared" si="191"/>
        <v>1.2</v>
      </c>
    </row>
    <row r="3013" spans="1:15" x14ac:dyDescent="0.3">
      <c r="A3013" s="1" t="s">
        <v>3049</v>
      </c>
      <c r="B3013" s="1">
        <v>23</v>
      </c>
      <c r="C3013" s="1" t="s">
        <v>331</v>
      </c>
      <c r="D3013" s="1" t="s">
        <v>13</v>
      </c>
      <c r="E3013" s="1" t="s">
        <v>2678</v>
      </c>
      <c r="F3013" s="1" t="s">
        <v>15</v>
      </c>
      <c r="G3013" s="2">
        <v>0.83</v>
      </c>
      <c r="H3013" s="2">
        <v>0.84000000000000008</v>
      </c>
      <c r="I3013" s="2">
        <v>0.98</v>
      </c>
      <c r="J3013" s="1" t="s">
        <v>19</v>
      </c>
      <c r="K3013" s="1">
        <v>2.2999999999999998</v>
      </c>
      <c r="L3013" s="1">
        <f t="shared" si="188"/>
        <v>2</v>
      </c>
      <c r="M3013" s="1" t="str">
        <f t="shared" si="189"/>
        <v>NotApplicable</v>
      </c>
      <c r="N3013" s="1" t="str">
        <f t="shared" si="190"/>
        <v>NotApplicable</v>
      </c>
      <c r="O3013" s="1">
        <f t="shared" si="191"/>
        <v>2.2999999999999998</v>
      </c>
    </row>
    <row r="3014" spans="1:15" x14ac:dyDescent="0.3">
      <c r="A3014" s="1" t="s">
        <v>3050</v>
      </c>
      <c r="B3014" s="1">
        <v>23</v>
      </c>
      <c r="C3014" s="1" t="s">
        <v>331</v>
      </c>
      <c r="D3014" s="1" t="s">
        <v>27</v>
      </c>
      <c r="E3014" s="1" t="s">
        <v>2678</v>
      </c>
      <c r="F3014" s="1" t="s">
        <v>48</v>
      </c>
      <c r="G3014" s="2">
        <v>0.80999999999999994</v>
      </c>
      <c r="H3014" s="2">
        <v>0.89</v>
      </c>
      <c r="I3014" s="2">
        <v>0.88</v>
      </c>
      <c r="J3014" s="1" t="s">
        <v>19</v>
      </c>
      <c r="K3014" s="1">
        <v>1.1000000000000001</v>
      </c>
      <c r="L3014" s="1">
        <f t="shared" si="188"/>
        <v>1</v>
      </c>
      <c r="M3014" s="1" t="str">
        <f t="shared" si="189"/>
        <v>NotApplicable</v>
      </c>
      <c r="N3014" s="1" t="str">
        <f t="shared" si="190"/>
        <v>NotApplicable</v>
      </c>
      <c r="O3014" s="1">
        <f t="shared" si="191"/>
        <v>1.1000000000000001</v>
      </c>
    </row>
    <row r="3015" spans="1:15" x14ac:dyDescent="0.3">
      <c r="A3015" s="1" t="s">
        <v>3051</v>
      </c>
      <c r="B3015" s="1">
        <v>23</v>
      </c>
      <c r="C3015" s="1" t="s">
        <v>331</v>
      </c>
      <c r="D3015" s="1" t="s">
        <v>13</v>
      </c>
      <c r="E3015" s="1" t="s">
        <v>2678</v>
      </c>
      <c r="F3015" s="1" t="s">
        <v>44</v>
      </c>
      <c r="G3015" s="2">
        <v>0.77</v>
      </c>
      <c r="H3015" s="2">
        <v>0.8</v>
      </c>
      <c r="I3015" s="2">
        <v>0.96</v>
      </c>
      <c r="J3015" s="1" t="s">
        <v>37</v>
      </c>
      <c r="K3015" s="1">
        <v>0</v>
      </c>
      <c r="L3015" s="1">
        <f t="shared" si="188"/>
        <v>0</v>
      </c>
      <c r="M3015" s="1" t="str">
        <f t="shared" si="189"/>
        <v>NotApplicable</v>
      </c>
      <c r="N3015" s="1" t="str">
        <f t="shared" si="190"/>
        <v>NotApplicable</v>
      </c>
      <c r="O3015" s="1">
        <f t="shared" si="191"/>
        <v>0</v>
      </c>
    </row>
    <row r="3016" spans="1:15" x14ac:dyDescent="0.3">
      <c r="A3016" s="1" t="s">
        <v>3052</v>
      </c>
      <c r="B3016" s="1">
        <v>21</v>
      </c>
      <c r="C3016" s="1" t="s">
        <v>331</v>
      </c>
      <c r="D3016" s="1" t="s">
        <v>13</v>
      </c>
      <c r="E3016" s="1" t="s">
        <v>2678</v>
      </c>
      <c r="F3016" s="1" t="s">
        <v>15</v>
      </c>
      <c r="G3016" s="2">
        <v>0.64</v>
      </c>
      <c r="H3016" s="2">
        <v>0.9</v>
      </c>
      <c r="I3016" s="2">
        <v>0.86</v>
      </c>
      <c r="J3016" s="1" t="s">
        <v>40</v>
      </c>
      <c r="K3016" s="1">
        <v>0</v>
      </c>
      <c r="L3016" s="1">
        <f t="shared" si="188"/>
        <v>0</v>
      </c>
      <c r="M3016" s="1" t="str">
        <f t="shared" si="189"/>
        <v>NotApplicable</v>
      </c>
      <c r="N3016" s="1" t="str">
        <f t="shared" si="190"/>
        <v>NotApplicable</v>
      </c>
      <c r="O3016" s="1">
        <f t="shared" si="191"/>
        <v>0</v>
      </c>
    </row>
    <row r="3017" spans="1:15" x14ac:dyDescent="0.3">
      <c r="A3017" s="1" t="s">
        <v>3053</v>
      </c>
      <c r="B3017" s="1">
        <v>23</v>
      </c>
      <c r="C3017" s="1" t="s">
        <v>331</v>
      </c>
      <c r="D3017" s="1" t="s">
        <v>13</v>
      </c>
      <c r="E3017" s="1" t="s">
        <v>2678</v>
      </c>
      <c r="F3017" s="1" t="s">
        <v>42</v>
      </c>
      <c r="G3017" s="2">
        <v>0.65999999999999992</v>
      </c>
      <c r="H3017" s="2">
        <v>0.87000000000000011</v>
      </c>
      <c r="I3017" s="2">
        <v>0.94</v>
      </c>
      <c r="J3017" s="1" t="s">
        <v>40</v>
      </c>
      <c r="K3017" s="1">
        <v>0</v>
      </c>
      <c r="L3017" s="1">
        <f t="shared" si="188"/>
        <v>0</v>
      </c>
      <c r="M3017" s="1" t="str">
        <f t="shared" si="189"/>
        <v>NotApplicable</v>
      </c>
      <c r="N3017" s="1" t="str">
        <f t="shared" si="190"/>
        <v>NotApplicable</v>
      </c>
      <c r="O3017" s="1">
        <f t="shared" si="191"/>
        <v>0</v>
      </c>
    </row>
    <row r="3018" spans="1:15" x14ac:dyDescent="0.3">
      <c r="A3018" s="1" t="s">
        <v>3054</v>
      </c>
      <c r="B3018" s="1">
        <v>22</v>
      </c>
      <c r="C3018" s="1" t="s">
        <v>331</v>
      </c>
      <c r="D3018" s="1" t="s">
        <v>13</v>
      </c>
      <c r="E3018" s="1" t="s">
        <v>2678</v>
      </c>
      <c r="F3018" s="1" t="s">
        <v>15</v>
      </c>
      <c r="G3018" s="2">
        <v>0.83</v>
      </c>
      <c r="H3018" s="2">
        <v>0.92</v>
      </c>
      <c r="I3018" s="2">
        <v>0.86</v>
      </c>
      <c r="J3018" s="1" t="s">
        <v>22</v>
      </c>
      <c r="K3018" s="1">
        <v>0</v>
      </c>
      <c r="L3018" s="1">
        <f t="shared" si="188"/>
        <v>0</v>
      </c>
      <c r="M3018" s="1" t="str">
        <f t="shared" si="189"/>
        <v>NotApplicable</v>
      </c>
      <c r="N3018" s="1" t="str">
        <f t="shared" si="190"/>
        <v>NotApplicable</v>
      </c>
      <c r="O3018" s="1">
        <f t="shared" si="191"/>
        <v>0</v>
      </c>
    </row>
    <row r="3019" spans="1:15" x14ac:dyDescent="0.3">
      <c r="A3019" s="1" t="s">
        <v>3055</v>
      </c>
      <c r="B3019" s="1">
        <v>23</v>
      </c>
      <c r="C3019" s="1" t="s">
        <v>331</v>
      </c>
      <c r="D3019" s="1" t="s">
        <v>13</v>
      </c>
      <c r="E3019" s="1" t="s">
        <v>2678</v>
      </c>
      <c r="F3019" s="1" t="s">
        <v>15</v>
      </c>
      <c r="G3019" s="2">
        <v>0.88</v>
      </c>
      <c r="H3019" s="2">
        <v>0.84000000000000008</v>
      </c>
      <c r="I3019" s="2">
        <v>0.96</v>
      </c>
      <c r="J3019" s="1" t="s">
        <v>19</v>
      </c>
      <c r="K3019" s="1">
        <v>0.7</v>
      </c>
      <c r="L3019" s="1">
        <f t="shared" si="188"/>
        <v>0</v>
      </c>
      <c r="M3019" s="1" t="str">
        <f t="shared" si="189"/>
        <v>NotApplicable</v>
      </c>
      <c r="N3019" s="1" t="str">
        <f t="shared" si="190"/>
        <v>NotApplicable</v>
      </c>
      <c r="O3019" s="1">
        <f t="shared" si="191"/>
        <v>0.7</v>
      </c>
    </row>
    <row r="3020" spans="1:15" x14ac:dyDescent="0.3">
      <c r="A3020" s="1" t="s">
        <v>3056</v>
      </c>
      <c r="B3020" s="1">
        <v>21</v>
      </c>
      <c r="C3020" s="1" t="s">
        <v>331</v>
      </c>
      <c r="D3020" s="1" t="s">
        <v>13</v>
      </c>
      <c r="E3020" s="1" t="s">
        <v>2678</v>
      </c>
      <c r="F3020" s="1" t="s">
        <v>15</v>
      </c>
      <c r="G3020" s="2">
        <v>0.87</v>
      </c>
      <c r="H3020" s="2">
        <v>0.92</v>
      </c>
      <c r="I3020" s="2">
        <v>0.89</v>
      </c>
      <c r="J3020" s="1" t="s">
        <v>19</v>
      </c>
      <c r="K3020" s="1">
        <v>0</v>
      </c>
      <c r="L3020" s="1">
        <f t="shared" si="188"/>
        <v>0</v>
      </c>
      <c r="M3020" s="1" t="str">
        <f t="shared" si="189"/>
        <v>NotApplicable</v>
      </c>
      <c r="N3020" s="1" t="str">
        <f t="shared" si="190"/>
        <v>NotApplicable</v>
      </c>
      <c r="O3020" s="1">
        <f t="shared" si="191"/>
        <v>0</v>
      </c>
    </row>
    <row r="3021" spans="1:15" x14ac:dyDescent="0.3">
      <c r="A3021" s="1" t="s">
        <v>3057</v>
      </c>
      <c r="B3021" s="1">
        <v>24</v>
      </c>
      <c r="C3021" s="1" t="s">
        <v>331</v>
      </c>
      <c r="D3021" s="1" t="s">
        <v>27</v>
      </c>
      <c r="E3021" s="1" t="s">
        <v>2678</v>
      </c>
      <c r="F3021" s="1" t="s">
        <v>15</v>
      </c>
      <c r="G3021" s="2">
        <v>0.63</v>
      </c>
      <c r="H3021" s="2">
        <v>0.84000000000000008</v>
      </c>
      <c r="I3021" s="2">
        <v>0.87</v>
      </c>
      <c r="J3021" s="1" t="s">
        <v>16</v>
      </c>
      <c r="K3021" s="1">
        <v>1.6</v>
      </c>
      <c r="L3021" s="1">
        <f t="shared" si="188"/>
        <v>1</v>
      </c>
      <c r="M3021" s="1" t="str">
        <f t="shared" si="189"/>
        <v>NotApplicable</v>
      </c>
      <c r="N3021" s="1" t="str">
        <f t="shared" si="190"/>
        <v>NotApplicable</v>
      </c>
      <c r="O3021" s="1">
        <f t="shared" si="191"/>
        <v>1.6</v>
      </c>
    </row>
    <row r="3022" spans="1:15" x14ac:dyDescent="0.3">
      <c r="A3022" s="1" t="s">
        <v>3058</v>
      </c>
      <c r="B3022" s="1">
        <v>23</v>
      </c>
      <c r="C3022" s="1" t="s">
        <v>412</v>
      </c>
      <c r="D3022" s="1" t="s">
        <v>27</v>
      </c>
      <c r="E3022" s="1" t="s">
        <v>2678</v>
      </c>
      <c r="F3022" s="1" t="s">
        <v>15</v>
      </c>
      <c r="G3022" s="2">
        <v>0.63</v>
      </c>
      <c r="H3022" s="2">
        <v>0.88</v>
      </c>
      <c r="I3022" s="2">
        <v>0.94</v>
      </c>
      <c r="J3022" s="1" t="s">
        <v>40</v>
      </c>
      <c r="K3022" s="1">
        <v>1.3</v>
      </c>
      <c r="L3022" s="1">
        <f t="shared" si="188"/>
        <v>1</v>
      </c>
      <c r="M3022" s="1" t="str">
        <f t="shared" si="189"/>
        <v>NotApplicable</v>
      </c>
      <c r="N3022" s="1" t="str">
        <f t="shared" si="190"/>
        <v>NotApplicable</v>
      </c>
      <c r="O3022" s="1">
        <f t="shared" si="191"/>
        <v>1.3</v>
      </c>
    </row>
    <row r="3023" spans="1:15" x14ac:dyDescent="0.3">
      <c r="A3023" s="1" t="s">
        <v>3059</v>
      </c>
      <c r="B3023" s="1">
        <v>22</v>
      </c>
      <c r="C3023" s="1" t="s">
        <v>412</v>
      </c>
      <c r="D3023" s="1" t="s">
        <v>13</v>
      </c>
      <c r="E3023" s="1" t="s">
        <v>2678</v>
      </c>
      <c r="F3023" s="1" t="s">
        <v>15</v>
      </c>
      <c r="G3023" s="2">
        <v>0.65</v>
      </c>
      <c r="H3023" s="2">
        <v>0.87000000000000011</v>
      </c>
      <c r="I3023" s="2">
        <v>0.9</v>
      </c>
      <c r="J3023" s="1" t="s">
        <v>40</v>
      </c>
      <c r="K3023" s="1">
        <v>0.8</v>
      </c>
      <c r="L3023" s="1">
        <f t="shared" si="188"/>
        <v>0</v>
      </c>
      <c r="M3023" s="1" t="str">
        <f t="shared" si="189"/>
        <v>NotApplicable</v>
      </c>
      <c r="N3023" s="1" t="str">
        <f t="shared" si="190"/>
        <v>NotApplicable</v>
      </c>
      <c r="O3023" s="1">
        <f t="shared" si="191"/>
        <v>0.8</v>
      </c>
    </row>
    <row r="3024" spans="1:15" x14ac:dyDescent="0.3">
      <c r="A3024" s="1" t="s">
        <v>3060</v>
      </c>
      <c r="B3024" s="1">
        <v>24</v>
      </c>
      <c r="C3024" s="1" t="s">
        <v>412</v>
      </c>
      <c r="D3024" s="1" t="s">
        <v>13</v>
      </c>
      <c r="E3024" s="1" t="s">
        <v>2678</v>
      </c>
      <c r="F3024" s="1" t="s">
        <v>44</v>
      </c>
      <c r="G3024" s="2">
        <v>0.78</v>
      </c>
      <c r="H3024" s="2">
        <v>0.92</v>
      </c>
      <c r="I3024" s="2">
        <v>0.90999999999999992</v>
      </c>
      <c r="J3024" s="1" t="s">
        <v>19</v>
      </c>
      <c r="K3024" s="1">
        <v>1.5</v>
      </c>
      <c r="L3024" s="1">
        <f t="shared" si="188"/>
        <v>1</v>
      </c>
      <c r="M3024" s="1" t="str">
        <f t="shared" si="189"/>
        <v>NotApplicable</v>
      </c>
      <c r="N3024" s="1" t="str">
        <f t="shared" si="190"/>
        <v>NotApplicable</v>
      </c>
      <c r="O3024" s="1">
        <f t="shared" si="191"/>
        <v>1.5</v>
      </c>
    </row>
    <row r="3025" spans="1:15" x14ac:dyDescent="0.3">
      <c r="A3025" s="1" t="s">
        <v>3061</v>
      </c>
      <c r="B3025" s="1">
        <v>24</v>
      </c>
      <c r="C3025" s="1" t="s">
        <v>412</v>
      </c>
      <c r="D3025" s="1" t="s">
        <v>13</v>
      </c>
      <c r="E3025" s="1" t="s">
        <v>2678</v>
      </c>
      <c r="F3025" s="1" t="s">
        <v>36</v>
      </c>
      <c r="G3025" s="2">
        <v>0.65</v>
      </c>
      <c r="H3025" s="2">
        <v>0.91</v>
      </c>
      <c r="I3025" s="2">
        <v>0.86</v>
      </c>
      <c r="J3025" s="1" t="s">
        <v>19</v>
      </c>
      <c r="K3025" s="1">
        <v>3.9</v>
      </c>
      <c r="L3025" s="1">
        <f t="shared" si="188"/>
        <v>3</v>
      </c>
      <c r="M3025" s="1" t="str">
        <f t="shared" si="189"/>
        <v>NotApplicable</v>
      </c>
      <c r="N3025" s="1" t="str">
        <f t="shared" si="190"/>
        <v>NotApplicable</v>
      </c>
      <c r="O3025" s="1">
        <f t="shared" si="191"/>
        <v>3.9</v>
      </c>
    </row>
    <row r="3026" spans="1:15" x14ac:dyDescent="0.3">
      <c r="A3026" s="1" t="s">
        <v>3062</v>
      </c>
      <c r="B3026" s="1">
        <v>23</v>
      </c>
      <c r="C3026" s="1" t="s">
        <v>412</v>
      </c>
      <c r="D3026" s="1" t="s">
        <v>13</v>
      </c>
      <c r="E3026" s="1" t="s">
        <v>2678</v>
      </c>
      <c r="F3026" s="1" t="s">
        <v>15</v>
      </c>
      <c r="G3026" s="2">
        <v>0.71</v>
      </c>
      <c r="H3026" s="2">
        <v>0.84000000000000008</v>
      </c>
      <c r="I3026" s="2">
        <v>0.86</v>
      </c>
      <c r="J3026" s="1" t="s">
        <v>19</v>
      </c>
      <c r="K3026" s="1">
        <v>1.6</v>
      </c>
      <c r="L3026" s="1">
        <f t="shared" si="188"/>
        <v>1</v>
      </c>
      <c r="M3026" s="1" t="str">
        <f t="shared" si="189"/>
        <v>NotApplicable</v>
      </c>
      <c r="N3026" s="1" t="str">
        <f t="shared" si="190"/>
        <v>NotApplicable</v>
      </c>
      <c r="O3026" s="1">
        <f t="shared" si="191"/>
        <v>1.6</v>
      </c>
    </row>
    <row r="3027" spans="1:15" x14ac:dyDescent="0.3">
      <c r="A3027" s="1" t="s">
        <v>3063</v>
      </c>
      <c r="B3027" s="1">
        <v>21</v>
      </c>
      <c r="C3027" s="1" t="s">
        <v>412</v>
      </c>
      <c r="D3027" s="1" t="s">
        <v>13</v>
      </c>
      <c r="E3027" s="1" t="s">
        <v>2678</v>
      </c>
      <c r="F3027" s="1" t="s">
        <v>15</v>
      </c>
      <c r="G3027" s="2">
        <v>0.78</v>
      </c>
      <c r="H3027" s="2">
        <v>0.9</v>
      </c>
      <c r="I3027" s="2">
        <v>0.91999999999999993</v>
      </c>
      <c r="J3027" s="1" t="s">
        <v>16</v>
      </c>
      <c r="K3027" s="1">
        <v>0</v>
      </c>
      <c r="L3027" s="1">
        <f t="shared" si="188"/>
        <v>0</v>
      </c>
      <c r="M3027" s="1" t="str">
        <f t="shared" si="189"/>
        <v>NotApplicable</v>
      </c>
      <c r="N3027" s="1" t="str">
        <f t="shared" si="190"/>
        <v>NotApplicable</v>
      </c>
      <c r="O3027" s="1">
        <f t="shared" si="191"/>
        <v>0</v>
      </c>
    </row>
    <row r="3028" spans="1:15" x14ac:dyDescent="0.3">
      <c r="A3028" s="1" t="s">
        <v>3064</v>
      </c>
      <c r="B3028" s="1">
        <v>24</v>
      </c>
      <c r="C3028" s="1" t="s">
        <v>412</v>
      </c>
      <c r="D3028" s="1" t="s">
        <v>13</v>
      </c>
      <c r="E3028" s="1" t="s">
        <v>2678</v>
      </c>
      <c r="F3028" s="1" t="s">
        <v>15</v>
      </c>
      <c r="G3028" s="2">
        <v>0.8899999999999999</v>
      </c>
      <c r="H3028" s="2">
        <v>0.81</v>
      </c>
      <c r="I3028" s="2">
        <v>0.92999999999999994</v>
      </c>
      <c r="J3028" s="1" t="s">
        <v>19</v>
      </c>
      <c r="K3028" s="1">
        <v>1.8</v>
      </c>
      <c r="L3028" s="1">
        <f t="shared" si="188"/>
        <v>1</v>
      </c>
      <c r="M3028" s="1" t="str">
        <f t="shared" si="189"/>
        <v>NotApplicable</v>
      </c>
      <c r="N3028" s="1" t="str">
        <f t="shared" si="190"/>
        <v>NotApplicable</v>
      </c>
      <c r="O3028" s="1">
        <f t="shared" si="191"/>
        <v>1.8</v>
      </c>
    </row>
    <row r="3029" spans="1:15" x14ac:dyDescent="0.3">
      <c r="A3029" s="1" t="s">
        <v>3065</v>
      </c>
      <c r="B3029" s="1">
        <v>22</v>
      </c>
      <c r="C3029" s="1" t="s">
        <v>412</v>
      </c>
      <c r="D3029" s="1" t="s">
        <v>27</v>
      </c>
      <c r="E3029" s="1" t="s">
        <v>2678</v>
      </c>
      <c r="F3029" s="1" t="s">
        <v>15</v>
      </c>
      <c r="G3029" s="2">
        <v>0.65</v>
      </c>
      <c r="H3029" s="2">
        <v>0.93</v>
      </c>
      <c r="I3029" s="2">
        <v>0.9</v>
      </c>
      <c r="J3029" s="1" t="s">
        <v>19</v>
      </c>
      <c r="K3029" s="1">
        <v>0.8</v>
      </c>
      <c r="L3029" s="1">
        <f t="shared" si="188"/>
        <v>0</v>
      </c>
      <c r="M3029" s="1" t="str">
        <f t="shared" si="189"/>
        <v>NotApplicable</v>
      </c>
      <c r="N3029" s="1" t="str">
        <f t="shared" si="190"/>
        <v>NotApplicable</v>
      </c>
      <c r="O3029" s="1">
        <f t="shared" si="191"/>
        <v>0.8</v>
      </c>
    </row>
    <row r="3030" spans="1:15" x14ac:dyDescent="0.3">
      <c r="A3030" s="1" t="s">
        <v>3066</v>
      </c>
      <c r="B3030" s="1">
        <v>22</v>
      </c>
      <c r="C3030" s="1" t="s">
        <v>412</v>
      </c>
      <c r="D3030" s="1" t="s">
        <v>13</v>
      </c>
      <c r="E3030" s="1" t="s">
        <v>2678</v>
      </c>
      <c r="F3030" s="1" t="s">
        <v>15</v>
      </c>
      <c r="G3030" s="2">
        <v>0.85</v>
      </c>
      <c r="H3030" s="2">
        <v>0.93</v>
      </c>
      <c r="I3030" s="2">
        <v>0.88</v>
      </c>
      <c r="J3030" s="1" t="s">
        <v>16</v>
      </c>
      <c r="K3030" s="1">
        <v>1.3</v>
      </c>
      <c r="L3030" s="1">
        <f t="shared" si="188"/>
        <v>1</v>
      </c>
      <c r="M3030" s="1" t="str">
        <f t="shared" si="189"/>
        <v>NotApplicable</v>
      </c>
      <c r="N3030" s="1" t="str">
        <f t="shared" si="190"/>
        <v>NotApplicable</v>
      </c>
      <c r="O3030" s="1">
        <f t="shared" si="191"/>
        <v>1.3</v>
      </c>
    </row>
    <row r="3031" spans="1:15" x14ac:dyDescent="0.3">
      <c r="A3031" s="1" t="s">
        <v>3067</v>
      </c>
      <c r="B3031" s="1">
        <v>22</v>
      </c>
      <c r="C3031" s="1" t="s">
        <v>412</v>
      </c>
      <c r="D3031" s="1" t="s">
        <v>13</v>
      </c>
      <c r="E3031" s="1" t="s">
        <v>2678</v>
      </c>
      <c r="F3031" s="1" t="s">
        <v>15</v>
      </c>
      <c r="G3031" s="2">
        <v>0.7</v>
      </c>
      <c r="H3031" s="2">
        <v>0.85000000000000009</v>
      </c>
      <c r="I3031" s="2">
        <v>0.9</v>
      </c>
      <c r="J3031" s="1" t="s">
        <v>16</v>
      </c>
      <c r="K3031" s="1">
        <v>0</v>
      </c>
      <c r="L3031" s="1">
        <f t="shared" si="188"/>
        <v>0</v>
      </c>
      <c r="M3031" s="1" t="str">
        <f t="shared" si="189"/>
        <v>NotApplicable</v>
      </c>
      <c r="N3031" s="1" t="str">
        <f t="shared" si="190"/>
        <v>NotApplicable</v>
      </c>
      <c r="O3031" s="1">
        <f t="shared" si="191"/>
        <v>0</v>
      </c>
    </row>
    <row r="3032" spans="1:15" x14ac:dyDescent="0.3">
      <c r="A3032" s="1" t="s">
        <v>3068</v>
      </c>
      <c r="B3032" s="1">
        <v>24</v>
      </c>
      <c r="C3032" s="1" t="s">
        <v>412</v>
      </c>
      <c r="D3032" s="1" t="s">
        <v>13</v>
      </c>
      <c r="E3032" s="1" t="s">
        <v>2678</v>
      </c>
      <c r="F3032" s="1" t="s">
        <v>15</v>
      </c>
      <c r="G3032" s="2">
        <v>0.61</v>
      </c>
      <c r="H3032" s="2">
        <v>0.82000000000000006</v>
      </c>
      <c r="I3032" s="2">
        <v>0.89</v>
      </c>
      <c r="J3032" s="1" t="s">
        <v>19</v>
      </c>
      <c r="K3032" s="1">
        <v>3.4</v>
      </c>
      <c r="L3032" s="1">
        <f t="shared" si="188"/>
        <v>3</v>
      </c>
      <c r="M3032" s="1" t="str">
        <f t="shared" si="189"/>
        <v>NotApplicable</v>
      </c>
      <c r="N3032" s="1" t="str">
        <f t="shared" si="190"/>
        <v>NotApplicable</v>
      </c>
      <c r="O3032" s="1">
        <f t="shared" si="191"/>
        <v>3.4</v>
      </c>
    </row>
    <row r="3033" spans="1:15" x14ac:dyDescent="0.3">
      <c r="A3033" s="1" t="s">
        <v>3069</v>
      </c>
      <c r="B3033" s="1">
        <v>23</v>
      </c>
      <c r="C3033" s="1" t="s">
        <v>412</v>
      </c>
      <c r="D3033" s="1" t="s">
        <v>13</v>
      </c>
      <c r="E3033" s="1" t="s">
        <v>2678</v>
      </c>
      <c r="F3033" s="1" t="s">
        <v>36</v>
      </c>
      <c r="G3033" s="2">
        <v>0.76</v>
      </c>
      <c r="H3033" s="2">
        <v>0.89</v>
      </c>
      <c r="I3033" s="2">
        <v>0.87</v>
      </c>
      <c r="J3033" s="1" t="s">
        <v>16</v>
      </c>
      <c r="K3033" s="1">
        <v>2.4</v>
      </c>
      <c r="L3033" s="1">
        <f t="shared" si="188"/>
        <v>2</v>
      </c>
      <c r="M3033" s="1" t="str">
        <f t="shared" si="189"/>
        <v>NotApplicable</v>
      </c>
      <c r="N3033" s="1" t="str">
        <f t="shared" si="190"/>
        <v>NotApplicable</v>
      </c>
      <c r="O3033" s="1">
        <f t="shared" si="191"/>
        <v>2.4</v>
      </c>
    </row>
    <row r="3034" spans="1:15" x14ac:dyDescent="0.3">
      <c r="A3034" s="1" t="s">
        <v>3070</v>
      </c>
      <c r="B3034" s="1">
        <v>25</v>
      </c>
      <c r="C3034" s="1" t="s">
        <v>412</v>
      </c>
      <c r="D3034" s="1" t="s">
        <v>27</v>
      </c>
      <c r="E3034" s="1" t="s">
        <v>2678</v>
      </c>
      <c r="F3034" s="1" t="s">
        <v>15</v>
      </c>
      <c r="G3034" s="2">
        <v>0.83</v>
      </c>
      <c r="H3034" s="2">
        <v>0.85000000000000009</v>
      </c>
      <c r="I3034" s="2">
        <v>0.88</v>
      </c>
      <c r="J3034" s="1" t="s">
        <v>40</v>
      </c>
      <c r="K3034" s="1">
        <v>3.7</v>
      </c>
      <c r="L3034" s="1">
        <f t="shared" si="188"/>
        <v>3</v>
      </c>
      <c r="M3034" s="1" t="str">
        <f t="shared" si="189"/>
        <v>NotApplicable</v>
      </c>
      <c r="N3034" s="1" t="str">
        <f t="shared" si="190"/>
        <v>NotApplicable</v>
      </c>
      <c r="O3034" s="1">
        <f t="shared" si="191"/>
        <v>3.7</v>
      </c>
    </row>
    <row r="3035" spans="1:15" x14ac:dyDescent="0.3">
      <c r="A3035" s="1" t="s">
        <v>3071</v>
      </c>
      <c r="B3035" s="1">
        <v>25</v>
      </c>
      <c r="C3035" s="1" t="s">
        <v>412</v>
      </c>
      <c r="D3035" s="1" t="s">
        <v>13</v>
      </c>
      <c r="E3035" s="1" t="s">
        <v>2678</v>
      </c>
      <c r="F3035" s="1" t="s">
        <v>42</v>
      </c>
      <c r="G3035" s="2">
        <v>0.64</v>
      </c>
      <c r="H3035" s="2">
        <v>0.88</v>
      </c>
      <c r="I3035" s="2">
        <v>0.90999999999999992</v>
      </c>
      <c r="J3035" s="1" t="s">
        <v>37</v>
      </c>
      <c r="K3035" s="1">
        <v>3.3</v>
      </c>
      <c r="L3035" s="1">
        <f t="shared" si="188"/>
        <v>3</v>
      </c>
      <c r="M3035" s="1" t="str">
        <f t="shared" si="189"/>
        <v>NotApplicable</v>
      </c>
      <c r="N3035" s="1" t="str">
        <f t="shared" si="190"/>
        <v>NotApplicable</v>
      </c>
      <c r="O3035" s="1">
        <f t="shared" si="191"/>
        <v>3.3</v>
      </c>
    </row>
    <row r="3036" spans="1:15" x14ac:dyDescent="0.3">
      <c r="A3036" s="1" t="s">
        <v>3072</v>
      </c>
      <c r="B3036" s="1">
        <v>22</v>
      </c>
      <c r="C3036" s="1" t="s">
        <v>412</v>
      </c>
      <c r="D3036" s="1" t="s">
        <v>13</v>
      </c>
      <c r="E3036" s="1" t="s">
        <v>2678</v>
      </c>
      <c r="F3036" s="1" t="s">
        <v>15</v>
      </c>
      <c r="G3036" s="2">
        <v>0.73</v>
      </c>
      <c r="H3036" s="2">
        <v>0.8600000000000001</v>
      </c>
      <c r="I3036" s="2">
        <v>0.88</v>
      </c>
      <c r="J3036" s="1" t="s">
        <v>22</v>
      </c>
      <c r="K3036" s="1">
        <v>0.8</v>
      </c>
      <c r="L3036" s="1">
        <f t="shared" si="188"/>
        <v>0</v>
      </c>
      <c r="M3036" s="1" t="str">
        <f t="shared" si="189"/>
        <v>NotApplicable</v>
      </c>
      <c r="N3036" s="1" t="str">
        <f t="shared" si="190"/>
        <v>NotApplicable</v>
      </c>
      <c r="O3036" s="1">
        <f t="shared" si="191"/>
        <v>0.8</v>
      </c>
    </row>
    <row r="3037" spans="1:15" x14ac:dyDescent="0.3">
      <c r="A3037" s="1" t="s">
        <v>3073</v>
      </c>
      <c r="B3037" s="1">
        <v>24</v>
      </c>
      <c r="C3037" s="1" t="s">
        <v>412</v>
      </c>
      <c r="D3037" s="1" t="s">
        <v>13</v>
      </c>
      <c r="E3037" s="1" t="s">
        <v>2678</v>
      </c>
      <c r="F3037" s="1" t="s">
        <v>42</v>
      </c>
      <c r="G3037" s="2">
        <v>0.73</v>
      </c>
      <c r="H3037" s="2">
        <v>0.85000000000000009</v>
      </c>
      <c r="I3037" s="2">
        <v>0.94</v>
      </c>
      <c r="J3037" s="1" t="s">
        <v>37</v>
      </c>
      <c r="K3037" s="1">
        <v>1</v>
      </c>
      <c r="L3037" s="1">
        <f t="shared" si="188"/>
        <v>1</v>
      </c>
      <c r="M3037" s="1" t="str">
        <f t="shared" si="189"/>
        <v>NotApplicable</v>
      </c>
      <c r="N3037" s="1" t="str">
        <f t="shared" si="190"/>
        <v>NotApplicable</v>
      </c>
      <c r="O3037" s="1">
        <f t="shared" si="191"/>
        <v>1</v>
      </c>
    </row>
    <row r="3038" spans="1:15" x14ac:dyDescent="0.3">
      <c r="A3038" s="1" t="s">
        <v>3074</v>
      </c>
      <c r="B3038" s="1">
        <v>27</v>
      </c>
      <c r="C3038" s="1" t="s">
        <v>412</v>
      </c>
      <c r="D3038" s="1" t="s">
        <v>13</v>
      </c>
      <c r="E3038" s="1" t="s">
        <v>2678</v>
      </c>
      <c r="F3038" s="1" t="s">
        <v>44</v>
      </c>
      <c r="G3038" s="2">
        <v>0.80999999999999994</v>
      </c>
      <c r="H3038" s="2">
        <v>0.87000000000000011</v>
      </c>
      <c r="I3038" s="2">
        <v>0.92999999999999994</v>
      </c>
      <c r="J3038" s="1" t="s">
        <v>16</v>
      </c>
      <c r="K3038" s="1">
        <v>3.7</v>
      </c>
      <c r="L3038" s="1">
        <f t="shared" si="188"/>
        <v>3</v>
      </c>
      <c r="M3038" s="1" t="str">
        <f t="shared" si="189"/>
        <v>NotApplicable</v>
      </c>
      <c r="N3038" s="1" t="str">
        <f t="shared" si="190"/>
        <v>NotApplicable</v>
      </c>
      <c r="O3038" s="1">
        <f t="shared" si="191"/>
        <v>3.7</v>
      </c>
    </row>
    <row r="3039" spans="1:15" x14ac:dyDescent="0.3">
      <c r="A3039" s="1" t="s">
        <v>3075</v>
      </c>
      <c r="B3039" s="1">
        <v>23</v>
      </c>
      <c r="C3039" s="1" t="s">
        <v>412</v>
      </c>
      <c r="D3039" s="1" t="s">
        <v>27</v>
      </c>
      <c r="E3039" s="1" t="s">
        <v>2678</v>
      </c>
      <c r="F3039" s="1" t="s">
        <v>48</v>
      </c>
      <c r="G3039" s="2">
        <v>0.67999999999999994</v>
      </c>
      <c r="H3039" s="2">
        <v>0.95000000000000007</v>
      </c>
      <c r="I3039" s="2">
        <v>0.88</v>
      </c>
      <c r="J3039" s="1" t="s">
        <v>40</v>
      </c>
      <c r="K3039" s="1">
        <v>0</v>
      </c>
      <c r="L3039" s="1">
        <f t="shared" si="188"/>
        <v>0</v>
      </c>
      <c r="M3039" s="1" t="str">
        <f t="shared" si="189"/>
        <v>NotApplicable</v>
      </c>
      <c r="N3039" s="1" t="str">
        <f t="shared" si="190"/>
        <v>NotApplicable</v>
      </c>
      <c r="O3039" s="1">
        <f t="shared" si="191"/>
        <v>0</v>
      </c>
    </row>
    <row r="3040" spans="1:15" x14ac:dyDescent="0.3">
      <c r="A3040" s="1" t="s">
        <v>3076</v>
      </c>
      <c r="B3040" s="1">
        <v>23</v>
      </c>
      <c r="C3040" s="1" t="s">
        <v>412</v>
      </c>
      <c r="D3040" s="1" t="s">
        <v>27</v>
      </c>
      <c r="E3040" s="1" t="s">
        <v>2678</v>
      </c>
      <c r="F3040" s="1" t="s">
        <v>44</v>
      </c>
      <c r="G3040" s="2">
        <v>0.62</v>
      </c>
      <c r="H3040" s="2">
        <v>0.92</v>
      </c>
      <c r="I3040" s="2">
        <v>0.94</v>
      </c>
      <c r="J3040" s="1" t="s">
        <v>16</v>
      </c>
      <c r="K3040" s="1">
        <v>0.1</v>
      </c>
      <c r="L3040" s="1">
        <f t="shared" si="188"/>
        <v>0</v>
      </c>
      <c r="M3040" s="1" t="str">
        <f t="shared" si="189"/>
        <v>NotApplicable</v>
      </c>
      <c r="N3040" s="1" t="str">
        <f t="shared" si="190"/>
        <v>NotApplicable</v>
      </c>
      <c r="O3040" s="1">
        <f t="shared" si="191"/>
        <v>0.1</v>
      </c>
    </row>
    <row r="3041" spans="1:15" x14ac:dyDescent="0.3">
      <c r="A3041" s="1" t="s">
        <v>3077</v>
      </c>
      <c r="B3041" s="1">
        <v>22</v>
      </c>
      <c r="C3041" s="1" t="s">
        <v>412</v>
      </c>
      <c r="D3041" s="1" t="s">
        <v>27</v>
      </c>
      <c r="E3041" s="1" t="s">
        <v>2678</v>
      </c>
      <c r="F3041" s="1" t="s">
        <v>42</v>
      </c>
      <c r="G3041" s="2">
        <v>0.62</v>
      </c>
      <c r="H3041" s="2">
        <v>0.84000000000000008</v>
      </c>
      <c r="I3041" s="2">
        <v>0.90999999999999992</v>
      </c>
      <c r="J3041" s="1" t="s">
        <v>19</v>
      </c>
      <c r="K3041" s="1">
        <v>0.3</v>
      </c>
      <c r="L3041" s="1">
        <f t="shared" si="188"/>
        <v>0</v>
      </c>
      <c r="M3041" s="1" t="str">
        <f t="shared" si="189"/>
        <v>NotApplicable</v>
      </c>
      <c r="N3041" s="1" t="str">
        <f t="shared" si="190"/>
        <v>NotApplicable</v>
      </c>
      <c r="O3041" s="1">
        <f t="shared" si="191"/>
        <v>0.3</v>
      </c>
    </row>
    <row r="3042" spans="1:15" x14ac:dyDescent="0.3">
      <c r="A3042" s="1" t="s">
        <v>3078</v>
      </c>
      <c r="B3042" s="1">
        <v>25</v>
      </c>
      <c r="C3042" s="1" t="s">
        <v>412</v>
      </c>
      <c r="D3042" s="1" t="s">
        <v>13</v>
      </c>
      <c r="E3042" s="1" t="s">
        <v>2678</v>
      </c>
      <c r="F3042" s="1" t="s">
        <v>15</v>
      </c>
      <c r="G3042" s="2">
        <v>0.78</v>
      </c>
      <c r="H3042" s="2">
        <v>0.83000000000000007</v>
      </c>
      <c r="I3042" s="2">
        <v>0.87</v>
      </c>
      <c r="J3042" s="1" t="s">
        <v>16</v>
      </c>
      <c r="K3042" s="1">
        <v>3.7</v>
      </c>
      <c r="L3042" s="1">
        <f t="shared" si="188"/>
        <v>3</v>
      </c>
      <c r="M3042" s="1" t="str">
        <f t="shared" si="189"/>
        <v>NotApplicable</v>
      </c>
      <c r="N3042" s="1" t="str">
        <f t="shared" si="190"/>
        <v>NotApplicable</v>
      </c>
      <c r="O3042" s="1">
        <f t="shared" si="191"/>
        <v>3.7</v>
      </c>
    </row>
    <row r="3043" spans="1:15" x14ac:dyDescent="0.3">
      <c r="A3043" s="1" t="s">
        <v>3079</v>
      </c>
      <c r="B3043" s="1">
        <v>25</v>
      </c>
      <c r="C3043" s="1" t="s">
        <v>412</v>
      </c>
      <c r="D3043" s="1" t="s">
        <v>13</v>
      </c>
      <c r="E3043" s="1" t="s">
        <v>2678</v>
      </c>
      <c r="F3043" s="1" t="s">
        <v>15</v>
      </c>
      <c r="G3043" s="2">
        <v>0.67999999999999994</v>
      </c>
      <c r="H3043" s="2">
        <v>0.8</v>
      </c>
      <c r="I3043" s="2">
        <v>0.97</v>
      </c>
      <c r="J3043" s="1" t="s">
        <v>16</v>
      </c>
      <c r="K3043" s="1">
        <v>3.4</v>
      </c>
      <c r="L3043" s="1">
        <f t="shared" si="188"/>
        <v>3</v>
      </c>
      <c r="M3043" s="1" t="str">
        <f t="shared" si="189"/>
        <v>NotApplicable</v>
      </c>
      <c r="N3043" s="1" t="str">
        <f t="shared" si="190"/>
        <v>NotApplicable</v>
      </c>
      <c r="O3043" s="1">
        <f t="shared" si="191"/>
        <v>3.4</v>
      </c>
    </row>
    <row r="3044" spans="1:15" x14ac:dyDescent="0.3">
      <c r="A3044" s="1" t="s">
        <v>3080</v>
      </c>
      <c r="B3044" s="1">
        <v>24</v>
      </c>
      <c r="C3044" s="1" t="s">
        <v>412</v>
      </c>
      <c r="D3044" s="1" t="s">
        <v>13</v>
      </c>
      <c r="E3044" s="1" t="s">
        <v>2678</v>
      </c>
      <c r="F3044" s="1" t="s">
        <v>42</v>
      </c>
      <c r="G3044" s="2">
        <v>0.69</v>
      </c>
      <c r="H3044" s="2">
        <v>0.83000000000000007</v>
      </c>
      <c r="I3044" s="2">
        <v>0.92999999999999994</v>
      </c>
      <c r="J3044" s="1" t="s">
        <v>22</v>
      </c>
      <c r="K3044" s="1">
        <v>2.4</v>
      </c>
      <c r="L3044" s="1">
        <f t="shared" si="188"/>
        <v>2</v>
      </c>
      <c r="M3044" s="1" t="str">
        <f t="shared" si="189"/>
        <v>NotApplicable</v>
      </c>
      <c r="N3044" s="1" t="str">
        <f t="shared" si="190"/>
        <v>NotApplicable</v>
      </c>
      <c r="O3044" s="1">
        <f t="shared" si="191"/>
        <v>2.4</v>
      </c>
    </row>
    <row r="3045" spans="1:15" x14ac:dyDescent="0.3">
      <c r="A3045" s="1" t="s">
        <v>3081</v>
      </c>
      <c r="B3045" s="1">
        <v>21</v>
      </c>
      <c r="C3045" s="1" t="s">
        <v>412</v>
      </c>
      <c r="D3045" s="1" t="s">
        <v>13</v>
      </c>
      <c r="E3045" s="1" t="s">
        <v>2678</v>
      </c>
      <c r="F3045" s="1" t="s">
        <v>15</v>
      </c>
      <c r="G3045" s="2">
        <v>0.64</v>
      </c>
      <c r="H3045" s="2">
        <v>0.92</v>
      </c>
      <c r="I3045" s="2">
        <v>0.88</v>
      </c>
      <c r="J3045" s="1" t="s">
        <v>19</v>
      </c>
      <c r="K3045" s="1">
        <v>0</v>
      </c>
      <c r="L3045" s="1">
        <f t="shared" si="188"/>
        <v>0</v>
      </c>
      <c r="M3045" s="1" t="str">
        <f t="shared" si="189"/>
        <v>NotApplicable</v>
      </c>
      <c r="N3045" s="1" t="str">
        <f t="shared" si="190"/>
        <v>NotApplicable</v>
      </c>
      <c r="O3045" s="1">
        <f t="shared" si="191"/>
        <v>0</v>
      </c>
    </row>
    <row r="3046" spans="1:15" x14ac:dyDescent="0.3">
      <c r="A3046" s="1" t="s">
        <v>3082</v>
      </c>
      <c r="B3046" s="1">
        <v>22</v>
      </c>
      <c r="C3046" s="1" t="s">
        <v>412</v>
      </c>
      <c r="D3046" s="1" t="s">
        <v>13</v>
      </c>
      <c r="E3046" s="1" t="s">
        <v>2678</v>
      </c>
      <c r="F3046" s="1" t="s">
        <v>48</v>
      </c>
      <c r="G3046" s="2">
        <v>0.85</v>
      </c>
      <c r="H3046" s="2">
        <v>0.92</v>
      </c>
      <c r="I3046" s="2">
        <v>0.90999999999999992</v>
      </c>
      <c r="J3046" s="1" t="s">
        <v>22</v>
      </c>
      <c r="K3046" s="1">
        <v>0</v>
      </c>
      <c r="L3046" s="1">
        <f t="shared" si="188"/>
        <v>0</v>
      </c>
      <c r="M3046" s="1" t="str">
        <f t="shared" si="189"/>
        <v>NotApplicable</v>
      </c>
      <c r="N3046" s="1" t="str">
        <f t="shared" si="190"/>
        <v>NotApplicable</v>
      </c>
      <c r="O3046" s="1">
        <f t="shared" si="191"/>
        <v>0</v>
      </c>
    </row>
    <row r="3047" spans="1:15" x14ac:dyDescent="0.3">
      <c r="A3047" s="1" t="s">
        <v>3083</v>
      </c>
      <c r="B3047" s="1">
        <v>22</v>
      </c>
      <c r="C3047" s="1" t="s">
        <v>412</v>
      </c>
      <c r="D3047" s="1" t="s">
        <v>13</v>
      </c>
      <c r="E3047" s="1" t="s">
        <v>2678</v>
      </c>
      <c r="F3047" s="1" t="s">
        <v>15</v>
      </c>
      <c r="G3047" s="2">
        <v>0.8899999999999999</v>
      </c>
      <c r="H3047" s="2">
        <v>0.8600000000000001</v>
      </c>
      <c r="I3047" s="2">
        <v>0.87</v>
      </c>
      <c r="J3047" s="1" t="s">
        <v>22</v>
      </c>
      <c r="K3047" s="1">
        <v>0</v>
      </c>
      <c r="L3047" s="1">
        <f t="shared" si="188"/>
        <v>0</v>
      </c>
      <c r="M3047" s="1" t="str">
        <f t="shared" si="189"/>
        <v>NotApplicable</v>
      </c>
      <c r="N3047" s="1" t="str">
        <f t="shared" si="190"/>
        <v>NotApplicable</v>
      </c>
      <c r="O3047" s="1">
        <f t="shared" si="191"/>
        <v>0</v>
      </c>
    </row>
    <row r="3048" spans="1:15" x14ac:dyDescent="0.3">
      <c r="A3048" s="1" t="s">
        <v>3084</v>
      </c>
      <c r="B3048" s="1">
        <v>23</v>
      </c>
      <c r="C3048" s="1" t="s">
        <v>412</v>
      </c>
      <c r="D3048" s="1" t="s">
        <v>13</v>
      </c>
      <c r="E3048" s="1" t="s">
        <v>2678</v>
      </c>
      <c r="F3048" s="1" t="s">
        <v>15</v>
      </c>
      <c r="G3048" s="2">
        <v>0.65</v>
      </c>
      <c r="H3048" s="2">
        <v>0.92</v>
      </c>
      <c r="I3048" s="2">
        <v>0.86</v>
      </c>
      <c r="J3048" s="1" t="s">
        <v>16</v>
      </c>
      <c r="K3048" s="1">
        <v>1.6</v>
      </c>
      <c r="L3048" s="1">
        <f t="shared" si="188"/>
        <v>1</v>
      </c>
      <c r="M3048" s="1" t="str">
        <f t="shared" si="189"/>
        <v>NotApplicable</v>
      </c>
      <c r="N3048" s="1" t="str">
        <f t="shared" si="190"/>
        <v>NotApplicable</v>
      </c>
      <c r="O3048" s="1">
        <f t="shared" si="191"/>
        <v>1.6</v>
      </c>
    </row>
    <row r="3049" spans="1:15" x14ac:dyDescent="0.3">
      <c r="A3049" s="1" t="s">
        <v>3085</v>
      </c>
      <c r="B3049" s="1">
        <v>22</v>
      </c>
      <c r="C3049" s="1" t="s">
        <v>412</v>
      </c>
      <c r="D3049" s="1" t="s">
        <v>13</v>
      </c>
      <c r="E3049" s="1" t="s">
        <v>2678</v>
      </c>
      <c r="F3049" s="1" t="s">
        <v>32</v>
      </c>
      <c r="G3049" s="2">
        <v>0.79</v>
      </c>
      <c r="H3049" s="2">
        <v>0.84000000000000008</v>
      </c>
      <c r="I3049" s="2">
        <v>0.88</v>
      </c>
      <c r="J3049" s="1" t="s">
        <v>16</v>
      </c>
      <c r="K3049" s="1">
        <v>2.2999999999999998</v>
      </c>
      <c r="L3049" s="1">
        <f t="shared" si="188"/>
        <v>2</v>
      </c>
      <c r="M3049" s="1" t="str">
        <f t="shared" si="189"/>
        <v>NotApplicable</v>
      </c>
      <c r="N3049" s="1" t="str">
        <f t="shared" si="190"/>
        <v>NotApplicable</v>
      </c>
      <c r="O3049" s="1">
        <f t="shared" si="191"/>
        <v>2.2999999999999998</v>
      </c>
    </row>
    <row r="3050" spans="1:15" x14ac:dyDescent="0.3">
      <c r="A3050" s="1" t="s">
        <v>3086</v>
      </c>
      <c r="B3050" s="1">
        <v>26</v>
      </c>
      <c r="C3050" s="1" t="s">
        <v>412</v>
      </c>
      <c r="D3050" s="1" t="s">
        <v>13</v>
      </c>
      <c r="E3050" s="1" t="s">
        <v>2678</v>
      </c>
      <c r="F3050" s="1" t="s">
        <v>44</v>
      </c>
      <c r="G3050" s="2">
        <v>0.77</v>
      </c>
      <c r="H3050" s="2">
        <v>0.93</v>
      </c>
      <c r="I3050" s="2">
        <v>0.92999999999999994</v>
      </c>
      <c r="J3050" s="1" t="s">
        <v>19</v>
      </c>
      <c r="K3050" s="1">
        <v>3.3</v>
      </c>
      <c r="L3050" s="1">
        <f t="shared" si="188"/>
        <v>3</v>
      </c>
      <c r="M3050" s="1" t="str">
        <f t="shared" si="189"/>
        <v>NotApplicable</v>
      </c>
      <c r="N3050" s="1" t="str">
        <f t="shared" si="190"/>
        <v>NotApplicable</v>
      </c>
      <c r="O3050" s="1">
        <f t="shared" si="191"/>
        <v>3.3</v>
      </c>
    </row>
    <row r="3051" spans="1:15" x14ac:dyDescent="0.3">
      <c r="A3051" s="1" t="s">
        <v>3087</v>
      </c>
      <c r="B3051" s="1">
        <v>22</v>
      </c>
      <c r="C3051" s="1" t="s">
        <v>412</v>
      </c>
      <c r="D3051" s="1" t="s">
        <v>27</v>
      </c>
      <c r="E3051" s="1" t="s">
        <v>2678</v>
      </c>
      <c r="F3051" s="1" t="s">
        <v>15</v>
      </c>
      <c r="G3051" s="2">
        <v>0.66999999999999993</v>
      </c>
      <c r="H3051" s="2">
        <v>0.82000000000000006</v>
      </c>
      <c r="I3051" s="2">
        <v>0.97</v>
      </c>
      <c r="J3051" s="1" t="s">
        <v>16</v>
      </c>
      <c r="K3051" s="1">
        <v>0</v>
      </c>
      <c r="L3051" s="1">
        <f t="shared" si="188"/>
        <v>0</v>
      </c>
      <c r="M3051" s="1" t="str">
        <f t="shared" si="189"/>
        <v>NotApplicable</v>
      </c>
      <c r="N3051" s="1" t="str">
        <f t="shared" si="190"/>
        <v>NotApplicable</v>
      </c>
      <c r="O3051" s="1">
        <f t="shared" si="191"/>
        <v>0</v>
      </c>
    </row>
    <row r="3052" spans="1:15" x14ac:dyDescent="0.3">
      <c r="A3052" s="1" t="s">
        <v>3088</v>
      </c>
      <c r="B3052" s="1">
        <v>21</v>
      </c>
      <c r="C3052" s="1" t="s">
        <v>412</v>
      </c>
      <c r="D3052" s="1" t="s">
        <v>13</v>
      </c>
      <c r="E3052" s="1" t="s">
        <v>2678</v>
      </c>
      <c r="F3052" s="1" t="s">
        <v>32</v>
      </c>
      <c r="G3052" s="2">
        <v>0.80999999999999994</v>
      </c>
      <c r="H3052" s="2">
        <v>0.8600000000000001</v>
      </c>
      <c r="I3052" s="2">
        <v>0.97</v>
      </c>
      <c r="J3052" s="1" t="s">
        <v>22</v>
      </c>
      <c r="K3052" s="1">
        <v>0</v>
      </c>
      <c r="L3052" s="1">
        <f t="shared" si="188"/>
        <v>0</v>
      </c>
      <c r="M3052" s="1" t="str">
        <f t="shared" si="189"/>
        <v>NotApplicable</v>
      </c>
      <c r="N3052" s="1" t="str">
        <f t="shared" si="190"/>
        <v>NotApplicable</v>
      </c>
      <c r="O3052" s="1">
        <f t="shared" si="191"/>
        <v>0</v>
      </c>
    </row>
    <row r="3053" spans="1:15" x14ac:dyDescent="0.3">
      <c r="A3053" s="1" t="s">
        <v>3089</v>
      </c>
      <c r="B3053" s="1">
        <v>24</v>
      </c>
      <c r="C3053" s="1" t="s">
        <v>412</v>
      </c>
      <c r="D3053" s="1" t="s">
        <v>27</v>
      </c>
      <c r="E3053" s="1" t="s">
        <v>2678</v>
      </c>
      <c r="F3053" s="1" t="s">
        <v>15</v>
      </c>
      <c r="G3053" s="2">
        <v>0.65</v>
      </c>
      <c r="H3053" s="2">
        <v>0.89</v>
      </c>
      <c r="I3053" s="2">
        <v>0.94</v>
      </c>
      <c r="J3053" s="1" t="s">
        <v>19</v>
      </c>
      <c r="K3053" s="1">
        <v>1.7</v>
      </c>
      <c r="L3053" s="1">
        <f t="shared" si="188"/>
        <v>1</v>
      </c>
      <c r="M3053" s="1" t="str">
        <f t="shared" si="189"/>
        <v>NotApplicable</v>
      </c>
      <c r="N3053" s="1" t="str">
        <f t="shared" si="190"/>
        <v>NotApplicable</v>
      </c>
      <c r="O3053" s="1">
        <f t="shared" si="191"/>
        <v>1.7</v>
      </c>
    </row>
    <row r="3054" spans="1:15" x14ac:dyDescent="0.3">
      <c r="A3054" s="1" t="s">
        <v>3090</v>
      </c>
      <c r="B3054" s="1">
        <v>22</v>
      </c>
      <c r="C3054" s="1" t="s">
        <v>412</v>
      </c>
      <c r="D3054" s="1" t="s">
        <v>13</v>
      </c>
      <c r="E3054" s="1" t="s">
        <v>2678</v>
      </c>
      <c r="F3054" s="1" t="s">
        <v>15</v>
      </c>
      <c r="G3054" s="2">
        <v>0.67999999999999994</v>
      </c>
      <c r="H3054" s="2">
        <v>0.95000000000000007</v>
      </c>
      <c r="I3054" s="2">
        <v>0.97</v>
      </c>
      <c r="J3054" s="1" t="s">
        <v>19</v>
      </c>
      <c r="K3054" s="1">
        <v>0</v>
      </c>
      <c r="L3054" s="1">
        <f t="shared" si="188"/>
        <v>0</v>
      </c>
      <c r="M3054" s="1" t="str">
        <f t="shared" si="189"/>
        <v>NotApplicable</v>
      </c>
      <c r="N3054" s="1" t="str">
        <f t="shared" si="190"/>
        <v>NotApplicable</v>
      </c>
      <c r="O3054" s="1">
        <f t="shared" si="191"/>
        <v>0</v>
      </c>
    </row>
    <row r="3055" spans="1:15" x14ac:dyDescent="0.3">
      <c r="A3055" s="1" t="s">
        <v>3091</v>
      </c>
      <c r="B3055" s="1">
        <v>25</v>
      </c>
      <c r="C3055" s="1" t="s">
        <v>412</v>
      </c>
      <c r="D3055" s="1" t="s">
        <v>13</v>
      </c>
      <c r="E3055" s="1" t="s">
        <v>2678</v>
      </c>
      <c r="F3055" s="1" t="s">
        <v>15</v>
      </c>
      <c r="G3055" s="2">
        <v>0.80999999999999994</v>
      </c>
      <c r="H3055" s="2">
        <v>0.94000000000000006</v>
      </c>
      <c r="I3055" s="2">
        <v>0.94</v>
      </c>
      <c r="J3055" s="1" t="s">
        <v>16</v>
      </c>
      <c r="K3055" s="1">
        <v>3.6</v>
      </c>
      <c r="L3055" s="1">
        <f t="shared" si="188"/>
        <v>3</v>
      </c>
      <c r="M3055" s="1" t="str">
        <f t="shared" si="189"/>
        <v>NotApplicable</v>
      </c>
      <c r="N3055" s="1" t="str">
        <f t="shared" si="190"/>
        <v>NotApplicable</v>
      </c>
      <c r="O3055" s="1">
        <f t="shared" si="191"/>
        <v>3.6</v>
      </c>
    </row>
    <row r="3056" spans="1:15" x14ac:dyDescent="0.3">
      <c r="A3056" s="1" t="s">
        <v>3092</v>
      </c>
      <c r="B3056" s="1">
        <v>26</v>
      </c>
      <c r="C3056" s="1" t="s">
        <v>412</v>
      </c>
      <c r="D3056" s="1" t="s">
        <v>13</v>
      </c>
      <c r="E3056" s="1" t="s">
        <v>2678</v>
      </c>
      <c r="F3056" s="1" t="s">
        <v>44</v>
      </c>
      <c r="G3056" s="2">
        <v>0.67999999999999994</v>
      </c>
      <c r="H3056" s="2">
        <v>0.82000000000000006</v>
      </c>
      <c r="I3056" s="2">
        <v>0.88</v>
      </c>
      <c r="J3056" s="1" t="s">
        <v>19</v>
      </c>
      <c r="K3056" s="1">
        <v>2.6</v>
      </c>
      <c r="L3056" s="1">
        <f t="shared" si="188"/>
        <v>2</v>
      </c>
      <c r="M3056" s="1" t="str">
        <f t="shared" si="189"/>
        <v>NotApplicable</v>
      </c>
      <c r="N3056" s="1" t="str">
        <f t="shared" si="190"/>
        <v>NotApplicable</v>
      </c>
      <c r="O3056" s="1">
        <f t="shared" si="191"/>
        <v>2.6</v>
      </c>
    </row>
    <row r="3057" spans="1:15" x14ac:dyDescent="0.3">
      <c r="A3057" s="1" t="s">
        <v>3093</v>
      </c>
      <c r="B3057" s="1">
        <v>21</v>
      </c>
      <c r="C3057" s="1" t="s">
        <v>412</v>
      </c>
      <c r="D3057" s="1" t="s">
        <v>13</v>
      </c>
      <c r="E3057" s="1" t="s">
        <v>2678</v>
      </c>
      <c r="F3057" s="1" t="s">
        <v>15</v>
      </c>
      <c r="G3057" s="2">
        <v>0.66999999999999993</v>
      </c>
      <c r="H3057" s="2">
        <v>0.9</v>
      </c>
      <c r="I3057" s="2">
        <v>0.92999999999999994</v>
      </c>
      <c r="J3057" s="1" t="s">
        <v>22</v>
      </c>
      <c r="K3057" s="1">
        <v>0</v>
      </c>
      <c r="L3057" s="1">
        <f t="shared" si="188"/>
        <v>0</v>
      </c>
      <c r="M3057" s="1" t="str">
        <f t="shared" si="189"/>
        <v>NotApplicable</v>
      </c>
      <c r="N3057" s="1" t="str">
        <f t="shared" si="190"/>
        <v>NotApplicable</v>
      </c>
      <c r="O3057" s="1">
        <f t="shared" si="191"/>
        <v>0</v>
      </c>
    </row>
    <row r="3058" spans="1:15" x14ac:dyDescent="0.3">
      <c r="A3058" s="1" t="s">
        <v>3094</v>
      </c>
      <c r="B3058" s="1">
        <v>21</v>
      </c>
      <c r="C3058" s="1" t="s">
        <v>412</v>
      </c>
      <c r="D3058" s="1" t="s">
        <v>13</v>
      </c>
      <c r="E3058" s="1" t="s">
        <v>2678</v>
      </c>
      <c r="F3058" s="1" t="s">
        <v>15</v>
      </c>
      <c r="G3058" s="2">
        <v>0.72</v>
      </c>
      <c r="H3058" s="2">
        <v>0.84000000000000008</v>
      </c>
      <c r="I3058" s="2">
        <v>0.94</v>
      </c>
      <c r="J3058" s="1" t="s">
        <v>22</v>
      </c>
      <c r="K3058" s="1">
        <v>0</v>
      </c>
      <c r="L3058" s="1">
        <f t="shared" si="188"/>
        <v>0</v>
      </c>
      <c r="M3058" s="1" t="str">
        <f t="shared" si="189"/>
        <v>NotApplicable</v>
      </c>
      <c r="N3058" s="1" t="str">
        <f t="shared" si="190"/>
        <v>NotApplicable</v>
      </c>
      <c r="O3058" s="1">
        <f t="shared" si="191"/>
        <v>0</v>
      </c>
    </row>
    <row r="3059" spans="1:15" x14ac:dyDescent="0.3">
      <c r="A3059" s="1" t="s">
        <v>3095</v>
      </c>
      <c r="B3059" s="1">
        <v>21</v>
      </c>
      <c r="C3059" s="1" t="s">
        <v>412</v>
      </c>
      <c r="D3059" s="1" t="s">
        <v>27</v>
      </c>
      <c r="E3059" s="1" t="s">
        <v>2678</v>
      </c>
      <c r="F3059" s="1" t="s">
        <v>36</v>
      </c>
      <c r="G3059" s="2">
        <v>0.73</v>
      </c>
      <c r="H3059" s="2">
        <v>0.81</v>
      </c>
      <c r="I3059" s="2">
        <v>0.94</v>
      </c>
      <c r="J3059" s="1" t="s">
        <v>19</v>
      </c>
      <c r="K3059" s="1">
        <v>0</v>
      </c>
      <c r="L3059" s="1">
        <f t="shared" si="188"/>
        <v>0</v>
      </c>
      <c r="M3059" s="1" t="str">
        <f t="shared" si="189"/>
        <v>NotApplicable</v>
      </c>
      <c r="N3059" s="1" t="str">
        <f t="shared" si="190"/>
        <v>NotApplicable</v>
      </c>
      <c r="O3059" s="1">
        <f t="shared" si="191"/>
        <v>0</v>
      </c>
    </row>
    <row r="3060" spans="1:15" x14ac:dyDescent="0.3">
      <c r="A3060" s="1" t="s">
        <v>3096</v>
      </c>
      <c r="B3060" s="1">
        <v>25</v>
      </c>
      <c r="C3060" s="1" t="s">
        <v>412</v>
      </c>
      <c r="D3060" s="1" t="s">
        <v>27</v>
      </c>
      <c r="E3060" s="1" t="s">
        <v>2678</v>
      </c>
      <c r="F3060" s="1" t="s">
        <v>15</v>
      </c>
      <c r="G3060" s="2">
        <v>0.88</v>
      </c>
      <c r="H3060" s="2">
        <v>0.94000000000000006</v>
      </c>
      <c r="I3060" s="2">
        <v>0.88</v>
      </c>
      <c r="J3060" s="1" t="s">
        <v>19</v>
      </c>
      <c r="K3060" s="1">
        <v>2.5</v>
      </c>
      <c r="L3060" s="1">
        <f t="shared" si="188"/>
        <v>2</v>
      </c>
      <c r="M3060" s="1" t="str">
        <f t="shared" si="189"/>
        <v>NotApplicable</v>
      </c>
      <c r="N3060" s="1" t="str">
        <f t="shared" si="190"/>
        <v>NotApplicable</v>
      </c>
      <c r="O3060" s="1">
        <f t="shared" si="191"/>
        <v>2.5</v>
      </c>
    </row>
    <row r="3061" spans="1:15" x14ac:dyDescent="0.3">
      <c r="A3061" s="1" t="s">
        <v>3097</v>
      </c>
      <c r="B3061" s="1">
        <v>24</v>
      </c>
      <c r="C3061" s="1" t="s">
        <v>412</v>
      </c>
      <c r="D3061" s="1" t="s">
        <v>13</v>
      </c>
      <c r="E3061" s="1" t="s">
        <v>2678</v>
      </c>
      <c r="F3061" s="1" t="s">
        <v>15</v>
      </c>
      <c r="G3061" s="2">
        <v>0.86</v>
      </c>
      <c r="H3061" s="2">
        <v>0.91</v>
      </c>
      <c r="I3061" s="2">
        <v>0.95</v>
      </c>
      <c r="J3061" s="1" t="s">
        <v>19</v>
      </c>
      <c r="K3061" s="1">
        <v>3.3</v>
      </c>
      <c r="L3061" s="1">
        <f t="shared" si="188"/>
        <v>3</v>
      </c>
      <c r="M3061" s="1" t="str">
        <f t="shared" si="189"/>
        <v>NotApplicable</v>
      </c>
      <c r="N3061" s="1" t="str">
        <f t="shared" si="190"/>
        <v>NotApplicable</v>
      </c>
      <c r="O3061" s="1">
        <f t="shared" si="191"/>
        <v>3.3</v>
      </c>
    </row>
    <row r="3062" spans="1:15" x14ac:dyDescent="0.3">
      <c r="A3062" s="1" t="s">
        <v>3098</v>
      </c>
      <c r="B3062" s="1">
        <v>22</v>
      </c>
      <c r="C3062" s="1" t="s">
        <v>412</v>
      </c>
      <c r="D3062" s="1" t="s">
        <v>27</v>
      </c>
      <c r="E3062" s="1" t="s">
        <v>2678</v>
      </c>
      <c r="F3062" s="1" t="s">
        <v>15</v>
      </c>
      <c r="G3062" s="2">
        <v>0.87</v>
      </c>
      <c r="H3062" s="2">
        <v>0.83000000000000007</v>
      </c>
      <c r="I3062" s="2">
        <v>0.98</v>
      </c>
      <c r="J3062" s="1" t="s">
        <v>22</v>
      </c>
      <c r="K3062" s="1">
        <v>0.1</v>
      </c>
      <c r="L3062" s="1">
        <f t="shared" si="188"/>
        <v>0</v>
      </c>
      <c r="M3062" s="1" t="str">
        <f t="shared" si="189"/>
        <v>NotApplicable</v>
      </c>
      <c r="N3062" s="1" t="str">
        <f t="shared" si="190"/>
        <v>NotApplicable</v>
      </c>
      <c r="O3062" s="1">
        <f t="shared" si="191"/>
        <v>0.1</v>
      </c>
    </row>
    <row r="3063" spans="1:15" x14ac:dyDescent="0.3">
      <c r="A3063" s="1" t="s">
        <v>3099</v>
      </c>
      <c r="B3063" s="1">
        <v>22</v>
      </c>
      <c r="C3063" s="1" t="s">
        <v>412</v>
      </c>
      <c r="D3063" s="1" t="s">
        <v>13</v>
      </c>
      <c r="E3063" s="1" t="s">
        <v>2678</v>
      </c>
      <c r="F3063" s="1" t="s">
        <v>15</v>
      </c>
      <c r="G3063" s="2">
        <v>0.77</v>
      </c>
      <c r="H3063" s="2">
        <v>0.91</v>
      </c>
      <c r="I3063" s="2">
        <v>0.95</v>
      </c>
      <c r="J3063" s="1" t="s">
        <v>19</v>
      </c>
      <c r="K3063" s="1">
        <v>0</v>
      </c>
      <c r="L3063" s="1">
        <f t="shared" si="188"/>
        <v>0</v>
      </c>
      <c r="M3063" s="1" t="str">
        <f t="shared" si="189"/>
        <v>NotApplicable</v>
      </c>
      <c r="N3063" s="1" t="str">
        <f t="shared" si="190"/>
        <v>NotApplicable</v>
      </c>
      <c r="O3063" s="1">
        <f t="shared" si="191"/>
        <v>0</v>
      </c>
    </row>
    <row r="3064" spans="1:15" x14ac:dyDescent="0.3">
      <c r="A3064" s="1" t="s">
        <v>3100</v>
      </c>
      <c r="B3064" s="1">
        <v>25</v>
      </c>
      <c r="C3064" s="1" t="s">
        <v>412</v>
      </c>
      <c r="D3064" s="1" t="s">
        <v>13</v>
      </c>
      <c r="E3064" s="1" t="s">
        <v>2678</v>
      </c>
      <c r="F3064" s="1" t="s">
        <v>48</v>
      </c>
      <c r="G3064" s="2">
        <v>0.61</v>
      </c>
      <c r="H3064" s="2">
        <v>0.9</v>
      </c>
      <c r="I3064" s="2">
        <v>0.88</v>
      </c>
      <c r="J3064" s="1" t="s">
        <v>22</v>
      </c>
      <c r="K3064" s="1">
        <v>1.6</v>
      </c>
      <c r="L3064" s="1">
        <f t="shared" si="188"/>
        <v>1</v>
      </c>
      <c r="M3064" s="1" t="str">
        <f t="shared" si="189"/>
        <v>NotApplicable</v>
      </c>
      <c r="N3064" s="1" t="str">
        <f t="shared" si="190"/>
        <v>NotApplicable</v>
      </c>
      <c r="O3064" s="1">
        <f t="shared" si="191"/>
        <v>1.6</v>
      </c>
    </row>
    <row r="3065" spans="1:15" x14ac:dyDescent="0.3">
      <c r="A3065" s="1" t="s">
        <v>3101</v>
      </c>
      <c r="B3065" s="1">
        <v>23</v>
      </c>
      <c r="C3065" s="1" t="s">
        <v>412</v>
      </c>
      <c r="D3065" s="1" t="s">
        <v>13</v>
      </c>
      <c r="E3065" s="1" t="s">
        <v>2678</v>
      </c>
      <c r="F3065" s="1" t="s">
        <v>48</v>
      </c>
      <c r="G3065" s="2">
        <v>0.85</v>
      </c>
      <c r="H3065" s="2">
        <v>0.92</v>
      </c>
      <c r="I3065" s="2">
        <v>0.89</v>
      </c>
      <c r="J3065" s="1" t="s">
        <v>16</v>
      </c>
      <c r="K3065" s="1">
        <v>0</v>
      </c>
      <c r="L3065" s="1">
        <f t="shared" si="188"/>
        <v>0</v>
      </c>
      <c r="M3065" s="1" t="str">
        <f t="shared" si="189"/>
        <v>NotApplicable</v>
      </c>
      <c r="N3065" s="1" t="str">
        <f t="shared" si="190"/>
        <v>NotApplicable</v>
      </c>
      <c r="O3065" s="1">
        <f t="shared" si="191"/>
        <v>0</v>
      </c>
    </row>
    <row r="3066" spans="1:15" x14ac:dyDescent="0.3">
      <c r="A3066" s="1" t="s">
        <v>3102</v>
      </c>
      <c r="B3066" s="1">
        <v>23</v>
      </c>
      <c r="C3066" s="1" t="s">
        <v>412</v>
      </c>
      <c r="D3066" s="1" t="s">
        <v>13</v>
      </c>
      <c r="E3066" s="1" t="s">
        <v>2678</v>
      </c>
      <c r="F3066" s="1" t="s">
        <v>42</v>
      </c>
      <c r="G3066" s="2">
        <v>0.87</v>
      </c>
      <c r="H3066" s="2">
        <v>0.8600000000000001</v>
      </c>
      <c r="I3066" s="2">
        <v>0.9</v>
      </c>
      <c r="J3066" s="1" t="s">
        <v>19</v>
      </c>
      <c r="K3066" s="1">
        <v>0.8</v>
      </c>
      <c r="L3066" s="1">
        <f t="shared" si="188"/>
        <v>0</v>
      </c>
      <c r="M3066" s="1" t="str">
        <f t="shared" si="189"/>
        <v>NotApplicable</v>
      </c>
      <c r="N3066" s="1" t="str">
        <f t="shared" si="190"/>
        <v>NotApplicable</v>
      </c>
      <c r="O3066" s="1">
        <f t="shared" si="191"/>
        <v>0.8</v>
      </c>
    </row>
    <row r="3067" spans="1:15" x14ac:dyDescent="0.3">
      <c r="A3067" s="1" t="s">
        <v>3103</v>
      </c>
      <c r="B3067" s="1">
        <v>21</v>
      </c>
      <c r="C3067" s="1" t="s">
        <v>412</v>
      </c>
      <c r="D3067" s="1" t="s">
        <v>27</v>
      </c>
      <c r="E3067" s="1" t="s">
        <v>2678</v>
      </c>
      <c r="F3067" s="1" t="s">
        <v>36</v>
      </c>
      <c r="G3067" s="2">
        <v>0.84</v>
      </c>
      <c r="H3067" s="2">
        <v>0.9</v>
      </c>
      <c r="I3067" s="2">
        <v>0.90999999999999992</v>
      </c>
      <c r="J3067" s="1" t="s">
        <v>37</v>
      </c>
      <c r="K3067" s="1">
        <v>0</v>
      </c>
      <c r="L3067" s="1">
        <f t="shared" si="188"/>
        <v>0</v>
      </c>
      <c r="M3067" s="1" t="str">
        <f t="shared" si="189"/>
        <v>NotApplicable</v>
      </c>
      <c r="N3067" s="1" t="str">
        <f t="shared" si="190"/>
        <v>NotApplicable</v>
      </c>
      <c r="O3067" s="1">
        <f t="shared" si="191"/>
        <v>0</v>
      </c>
    </row>
    <row r="3068" spans="1:15" x14ac:dyDescent="0.3">
      <c r="A3068" s="1" t="s">
        <v>3104</v>
      </c>
      <c r="B3068" s="1">
        <v>23</v>
      </c>
      <c r="C3068" s="1" t="s">
        <v>412</v>
      </c>
      <c r="D3068" s="1" t="s">
        <v>27</v>
      </c>
      <c r="E3068" s="1" t="s">
        <v>2678</v>
      </c>
      <c r="F3068" s="1" t="s">
        <v>15</v>
      </c>
      <c r="G3068" s="2">
        <v>0.72</v>
      </c>
      <c r="H3068" s="2">
        <v>0.95000000000000007</v>
      </c>
      <c r="I3068" s="2">
        <v>0.90999999999999992</v>
      </c>
      <c r="J3068" s="1" t="s">
        <v>16</v>
      </c>
      <c r="K3068" s="1">
        <v>1.7</v>
      </c>
      <c r="L3068" s="1">
        <f t="shared" si="188"/>
        <v>1</v>
      </c>
      <c r="M3068" s="1" t="str">
        <f t="shared" si="189"/>
        <v>NotApplicable</v>
      </c>
      <c r="N3068" s="1" t="str">
        <f t="shared" si="190"/>
        <v>NotApplicable</v>
      </c>
      <c r="O3068" s="1">
        <f t="shared" si="191"/>
        <v>1.7</v>
      </c>
    </row>
    <row r="3069" spans="1:15" x14ac:dyDescent="0.3">
      <c r="A3069" s="1" t="s">
        <v>3105</v>
      </c>
      <c r="B3069" s="1">
        <v>23</v>
      </c>
      <c r="C3069" s="1" t="s">
        <v>412</v>
      </c>
      <c r="D3069" s="1" t="s">
        <v>27</v>
      </c>
      <c r="E3069" s="1" t="s">
        <v>2678</v>
      </c>
      <c r="F3069" s="1" t="s">
        <v>44</v>
      </c>
      <c r="G3069" s="2">
        <v>0.82</v>
      </c>
      <c r="H3069" s="2">
        <v>0.85000000000000009</v>
      </c>
      <c r="I3069" s="2">
        <v>0.89</v>
      </c>
      <c r="J3069" s="1" t="s">
        <v>22</v>
      </c>
      <c r="K3069" s="1">
        <v>0</v>
      </c>
      <c r="L3069" s="1">
        <f t="shared" si="188"/>
        <v>0</v>
      </c>
      <c r="M3069" s="1" t="str">
        <f t="shared" si="189"/>
        <v>NotApplicable</v>
      </c>
      <c r="N3069" s="1" t="str">
        <f t="shared" si="190"/>
        <v>NotApplicable</v>
      </c>
      <c r="O3069" s="1">
        <f t="shared" si="191"/>
        <v>0</v>
      </c>
    </row>
    <row r="3070" spans="1:15" x14ac:dyDescent="0.3">
      <c r="A3070" s="1" t="s">
        <v>3106</v>
      </c>
      <c r="B3070" s="1">
        <v>23</v>
      </c>
      <c r="C3070" s="1" t="s">
        <v>412</v>
      </c>
      <c r="D3070" s="1" t="s">
        <v>27</v>
      </c>
      <c r="E3070" s="1" t="s">
        <v>2678</v>
      </c>
      <c r="F3070" s="1" t="s">
        <v>44</v>
      </c>
      <c r="G3070" s="2">
        <v>0.78</v>
      </c>
      <c r="H3070" s="2">
        <v>0.89</v>
      </c>
      <c r="I3070" s="2">
        <v>0.9</v>
      </c>
      <c r="J3070" s="1" t="s">
        <v>40</v>
      </c>
      <c r="K3070" s="1">
        <v>0</v>
      </c>
      <c r="L3070" s="1">
        <f t="shared" si="188"/>
        <v>0</v>
      </c>
      <c r="M3070" s="1" t="str">
        <f t="shared" si="189"/>
        <v>NotApplicable</v>
      </c>
      <c r="N3070" s="1" t="str">
        <f t="shared" si="190"/>
        <v>NotApplicable</v>
      </c>
      <c r="O3070" s="1">
        <f t="shared" si="191"/>
        <v>0</v>
      </c>
    </row>
    <row r="3071" spans="1:15" x14ac:dyDescent="0.3">
      <c r="A3071" s="1" t="s">
        <v>3107</v>
      </c>
      <c r="B3071" s="1">
        <v>24</v>
      </c>
      <c r="C3071" s="1" t="s">
        <v>412</v>
      </c>
      <c r="D3071" s="1" t="s">
        <v>13</v>
      </c>
      <c r="E3071" s="1" t="s">
        <v>2678</v>
      </c>
      <c r="F3071" s="1" t="s">
        <v>48</v>
      </c>
      <c r="G3071" s="2">
        <v>0.8899999999999999</v>
      </c>
      <c r="H3071" s="2">
        <v>0.85000000000000009</v>
      </c>
      <c r="I3071" s="2">
        <v>0.94</v>
      </c>
      <c r="J3071" s="1" t="s">
        <v>40</v>
      </c>
      <c r="K3071" s="1">
        <v>2.1</v>
      </c>
      <c r="L3071" s="1">
        <f t="shared" si="188"/>
        <v>2</v>
      </c>
      <c r="M3071" s="1" t="str">
        <f t="shared" si="189"/>
        <v>NotApplicable</v>
      </c>
      <c r="N3071" s="1" t="str">
        <f t="shared" si="190"/>
        <v>NotApplicable</v>
      </c>
      <c r="O3071" s="1">
        <f t="shared" si="191"/>
        <v>2.1</v>
      </c>
    </row>
    <row r="3072" spans="1:15" x14ac:dyDescent="0.3">
      <c r="A3072" s="1" t="s">
        <v>3108</v>
      </c>
      <c r="B3072" s="1">
        <v>21</v>
      </c>
      <c r="C3072" s="1" t="s">
        <v>412</v>
      </c>
      <c r="D3072" s="1" t="s">
        <v>13</v>
      </c>
      <c r="E3072" s="1" t="s">
        <v>2678</v>
      </c>
      <c r="F3072" s="1" t="s">
        <v>15</v>
      </c>
      <c r="G3072" s="2">
        <v>0.83</v>
      </c>
      <c r="H3072" s="2">
        <v>0.83000000000000007</v>
      </c>
      <c r="I3072" s="2">
        <v>0.95</v>
      </c>
      <c r="J3072" s="1" t="s">
        <v>40</v>
      </c>
      <c r="K3072" s="1">
        <v>0</v>
      </c>
      <c r="L3072" s="1">
        <f t="shared" si="188"/>
        <v>0</v>
      </c>
      <c r="M3072" s="1" t="str">
        <f t="shared" si="189"/>
        <v>NotApplicable</v>
      </c>
      <c r="N3072" s="1" t="str">
        <f t="shared" si="190"/>
        <v>NotApplicable</v>
      </c>
      <c r="O3072" s="1">
        <f t="shared" si="191"/>
        <v>0</v>
      </c>
    </row>
    <row r="3073" spans="1:15" x14ac:dyDescent="0.3">
      <c r="A3073" s="1" t="s">
        <v>3109</v>
      </c>
      <c r="B3073" s="1">
        <v>22</v>
      </c>
      <c r="C3073" s="1" t="s">
        <v>412</v>
      </c>
      <c r="D3073" s="1" t="s">
        <v>27</v>
      </c>
      <c r="E3073" s="1" t="s">
        <v>2678</v>
      </c>
      <c r="F3073" s="1" t="s">
        <v>15</v>
      </c>
      <c r="G3073" s="2">
        <v>0.63</v>
      </c>
      <c r="H3073" s="2">
        <v>0.95000000000000007</v>
      </c>
      <c r="I3073" s="2">
        <v>0.86</v>
      </c>
      <c r="J3073" s="1" t="s">
        <v>22</v>
      </c>
      <c r="K3073" s="1">
        <v>0</v>
      </c>
      <c r="L3073" s="1">
        <f t="shared" si="188"/>
        <v>0</v>
      </c>
      <c r="M3073" s="1" t="str">
        <f t="shared" si="189"/>
        <v>NotApplicable</v>
      </c>
      <c r="N3073" s="1" t="str">
        <f t="shared" si="190"/>
        <v>NotApplicable</v>
      </c>
      <c r="O3073" s="1">
        <f t="shared" si="191"/>
        <v>0</v>
      </c>
    </row>
    <row r="3074" spans="1:15" x14ac:dyDescent="0.3">
      <c r="A3074" s="1" t="s">
        <v>3110</v>
      </c>
      <c r="B3074" s="1">
        <v>24</v>
      </c>
      <c r="C3074" s="1" t="s">
        <v>412</v>
      </c>
      <c r="D3074" s="1" t="s">
        <v>27</v>
      </c>
      <c r="E3074" s="1" t="s">
        <v>2678</v>
      </c>
      <c r="F3074" s="1" t="s">
        <v>15</v>
      </c>
      <c r="G3074" s="2">
        <v>0.87</v>
      </c>
      <c r="H3074" s="2">
        <v>0.92</v>
      </c>
      <c r="I3074" s="2">
        <v>0.90999999999999992</v>
      </c>
      <c r="J3074" s="1" t="s">
        <v>16</v>
      </c>
      <c r="K3074" s="1">
        <v>2.8</v>
      </c>
      <c r="L3074" s="1">
        <f t="shared" si="188"/>
        <v>2</v>
      </c>
      <c r="M3074" s="1" t="str">
        <f t="shared" si="189"/>
        <v>NotApplicable</v>
      </c>
      <c r="N3074" s="1" t="str">
        <f t="shared" si="190"/>
        <v>NotApplicable</v>
      </c>
      <c r="O3074" s="1">
        <f t="shared" si="191"/>
        <v>2.8</v>
      </c>
    </row>
    <row r="3075" spans="1:15" x14ac:dyDescent="0.3">
      <c r="A3075" s="1" t="s">
        <v>3111</v>
      </c>
      <c r="B3075" s="1">
        <v>25</v>
      </c>
      <c r="C3075" s="1" t="s">
        <v>412</v>
      </c>
      <c r="D3075" s="1" t="s">
        <v>13</v>
      </c>
      <c r="E3075" s="1" t="s">
        <v>2678</v>
      </c>
      <c r="F3075" s="1" t="s">
        <v>48</v>
      </c>
      <c r="G3075" s="2">
        <v>0.86</v>
      </c>
      <c r="H3075" s="2">
        <v>0.82000000000000006</v>
      </c>
      <c r="I3075" s="2">
        <v>0.97</v>
      </c>
      <c r="J3075" s="1" t="s">
        <v>40</v>
      </c>
      <c r="K3075" s="1">
        <v>2.7</v>
      </c>
      <c r="L3075" s="1">
        <f t="shared" ref="L3075:L3138" si="192">_xlfn.NUMBERVALUE(LEFT(K3075,2))</f>
        <v>2</v>
      </c>
      <c r="M3075" s="1" t="str">
        <f t="shared" ref="M3075:M3138" si="193">IFERROR(RIGHT(K3075,FIND("Months",K3075)-2),"NotApplicable")</f>
        <v>NotApplicable</v>
      </c>
      <c r="N3075" s="1" t="str">
        <f t="shared" ref="N3075:N3138" si="194">IFERROR(_xlfn.NUMBERVALUE(SUBSTITUTE(M3075,"Months","")),"NotApplicable")</f>
        <v>NotApplicable</v>
      </c>
      <c r="O3075" s="1">
        <f t="shared" ref="O3075:O3138" si="195">ROUND(IF(N3075&lt;&gt;"NotApplicable",(L3075+(N3075/12)),K3075),1)</f>
        <v>2.7</v>
      </c>
    </row>
    <row r="3076" spans="1:15" x14ac:dyDescent="0.3">
      <c r="A3076" s="1" t="s">
        <v>3112</v>
      </c>
      <c r="B3076" s="1">
        <v>24</v>
      </c>
      <c r="C3076" s="1" t="s">
        <v>412</v>
      </c>
      <c r="D3076" s="1" t="s">
        <v>13</v>
      </c>
      <c r="E3076" s="1" t="s">
        <v>2678</v>
      </c>
      <c r="F3076" s="1" t="s">
        <v>15</v>
      </c>
      <c r="G3076" s="2">
        <v>0.8899999999999999</v>
      </c>
      <c r="H3076" s="2">
        <v>0.88</v>
      </c>
      <c r="I3076" s="2">
        <v>0.96</v>
      </c>
      <c r="J3076" s="1" t="s">
        <v>16</v>
      </c>
      <c r="K3076" s="1">
        <v>3.2</v>
      </c>
      <c r="L3076" s="1">
        <f t="shared" si="192"/>
        <v>3</v>
      </c>
      <c r="M3076" s="1" t="str">
        <f t="shared" si="193"/>
        <v>NotApplicable</v>
      </c>
      <c r="N3076" s="1" t="str">
        <f t="shared" si="194"/>
        <v>NotApplicable</v>
      </c>
      <c r="O3076" s="1">
        <f t="shared" si="195"/>
        <v>3.2</v>
      </c>
    </row>
    <row r="3077" spans="1:15" x14ac:dyDescent="0.3">
      <c r="A3077" s="1" t="s">
        <v>3113</v>
      </c>
      <c r="B3077" s="1">
        <v>23</v>
      </c>
      <c r="C3077" s="1" t="s">
        <v>412</v>
      </c>
      <c r="D3077" s="1" t="s">
        <v>13</v>
      </c>
      <c r="E3077" s="1" t="s">
        <v>2678</v>
      </c>
      <c r="F3077" s="1" t="s">
        <v>18</v>
      </c>
      <c r="G3077" s="2">
        <v>0.63</v>
      </c>
      <c r="H3077" s="2">
        <v>0.93</v>
      </c>
      <c r="I3077" s="2">
        <v>0.9</v>
      </c>
      <c r="J3077" s="1" t="s">
        <v>19</v>
      </c>
      <c r="K3077" s="1">
        <v>1</v>
      </c>
      <c r="L3077" s="1">
        <f t="shared" si="192"/>
        <v>1</v>
      </c>
      <c r="M3077" s="1" t="str">
        <f t="shared" si="193"/>
        <v>NotApplicable</v>
      </c>
      <c r="N3077" s="1" t="str">
        <f t="shared" si="194"/>
        <v>NotApplicable</v>
      </c>
      <c r="O3077" s="1">
        <f t="shared" si="195"/>
        <v>1</v>
      </c>
    </row>
    <row r="3078" spans="1:15" x14ac:dyDescent="0.3">
      <c r="A3078" s="1" t="s">
        <v>3114</v>
      </c>
      <c r="B3078" s="1">
        <v>21</v>
      </c>
      <c r="C3078" s="1" t="s">
        <v>412</v>
      </c>
      <c r="D3078" s="1" t="s">
        <v>13</v>
      </c>
      <c r="E3078" s="1" t="s">
        <v>2678</v>
      </c>
      <c r="F3078" s="1" t="s">
        <v>15</v>
      </c>
      <c r="G3078" s="2">
        <v>0.8</v>
      </c>
      <c r="H3078" s="2">
        <v>0.93</v>
      </c>
      <c r="I3078" s="2">
        <v>0.94</v>
      </c>
      <c r="J3078" s="1" t="s">
        <v>40</v>
      </c>
      <c r="K3078" s="1">
        <v>0</v>
      </c>
      <c r="L3078" s="1">
        <f t="shared" si="192"/>
        <v>0</v>
      </c>
      <c r="M3078" s="1" t="str">
        <f t="shared" si="193"/>
        <v>NotApplicable</v>
      </c>
      <c r="N3078" s="1" t="str">
        <f t="shared" si="194"/>
        <v>NotApplicable</v>
      </c>
      <c r="O3078" s="1">
        <f t="shared" si="195"/>
        <v>0</v>
      </c>
    </row>
    <row r="3079" spans="1:15" x14ac:dyDescent="0.3">
      <c r="A3079" s="1" t="s">
        <v>3115</v>
      </c>
      <c r="B3079" s="1">
        <v>24</v>
      </c>
      <c r="C3079" s="1" t="s">
        <v>412</v>
      </c>
      <c r="D3079" s="1" t="s">
        <v>27</v>
      </c>
      <c r="E3079" s="1" t="s">
        <v>2678</v>
      </c>
      <c r="F3079" s="1" t="s">
        <v>44</v>
      </c>
      <c r="G3079" s="2">
        <v>0.65999999999999992</v>
      </c>
      <c r="H3079" s="2">
        <v>0.84000000000000008</v>
      </c>
      <c r="I3079" s="2">
        <v>0.94</v>
      </c>
      <c r="J3079" s="1" t="s">
        <v>16</v>
      </c>
      <c r="K3079" s="1">
        <v>2.2000000000000002</v>
      </c>
      <c r="L3079" s="1">
        <f t="shared" si="192"/>
        <v>2</v>
      </c>
      <c r="M3079" s="1" t="str">
        <f t="shared" si="193"/>
        <v>NotApplicable</v>
      </c>
      <c r="N3079" s="1" t="str">
        <f t="shared" si="194"/>
        <v>NotApplicable</v>
      </c>
      <c r="O3079" s="1">
        <f t="shared" si="195"/>
        <v>2.2000000000000002</v>
      </c>
    </row>
    <row r="3080" spans="1:15" x14ac:dyDescent="0.3">
      <c r="A3080" s="1" t="s">
        <v>3116</v>
      </c>
      <c r="B3080" s="1">
        <v>26</v>
      </c>
      <c r="C3080" s="1" t="s">
        <v>412</v>
      </c>
      <c r="D3080" s="1" t="s">
        <v>27</v>
      </c>
      <c r="E3080" s="1" t="s">
        <v>2678</v>
      </c>
      <c r="F3080" s="1" t="s">
        <v>44</v>
      </c>
      <c r="G3080" s="2">
        <v>0.63</v>
      </c>
      <c r="H3080" s="2">
        <v>0.82000000000000006</v>
      </c>
      <c r="I3080" s="2">
        <v>0.89</v>
      </c>
      <c r="J3080" s="1" t="s">
        <v>37</v>
      </c>
      <c r="K3080" s="1">
        <v>3.3</v>
      </c>
      <c r="L3080" s="1">
        <f t="shared" si="192"/>
        <v>3</v>
      </c>
      <c r="M3080" s="1" t="str">
        <f t="shared" si="193"/>
        <v>NotApplicable</v>
      </c>
      <c r="N3080" s="1" t="str">
        <f t="shared" si="194"/>
        <v>NotApplicable</v>
      </c>
      <c r="O3080" s="1">
        <f t="shared" si="195"/>
        <v>3.3</v>
      </c>
    </row>
    <row r="3081" spans="1:15" x14ac:dyDescent="0.3">
      <c r="A3081" s="1" t="s">
        <v>3117</v>
      </c>
      <c r="B3081" s="1">
        <v>25</v>
      </c>
      <c r="C3081" s="1" t="s">
        <v>412</v>
      </c>
      <c r="D3081" s="1" t="s">
        <v>13</v>
      </c>
      <c r="E3081" s="1" t="s">
        <v>2678</v>
      </c>
      <c r="F3081" s="1" t="s">
        <v>15</v>
      </c>
      <c r="G3081" s="2">
        <v>0.64</v>
      </c>
      <c r="H3081" s="2">
        <v>0.81</v>
      </c>
      <c r="I3081" s="2">
        <v>0.86</v>
      </c>
      <c r="J3081" s="1" t="s">
        <v>16</v>
      </c>
      <c r="K3081" s="1">
        <v>3.9</v>
      </c>
      <c r="L3081" s="1">
        <f t="shared" si="192"/>
        <v>3</v>
      </c>
      <c r="M3081" s="1" t="str">
        <f t="shared" si="193"/>
        <v>NotApplicable</v>
      </c>
      <c r="N3081" s="1" t="str">
        <f t="shared" si="194"/>
        <v>NotApplicable</v>
      </c>
      <c r="O3081" s="1">
        <f t="shared" si="195"/>
        <v>3.9</v>
      </c>
    </row>
    <row r="3082" spans="1:15" x14ac:dyDescent="0.3">
      <c r="A3082" s="1" t="s">
        <v>3118</v>
      </c>
      <c r="B3082" s="1">
        <v>23</v>
      </c>
      <c r="C3082" s="1" t="s">
        <v>12</v>
      </c>
      <c r="D3082" s="1" t="s">
        <v>13</v>
      </c>
      <c r="E3082" s="1" t="s">
        <v>3119</v>
      </c>
      <c r="F3082" s="1" t="s">
        <v>15</v>
      </c>
      <c r="G3082" s="2">
        <v>0.8899999999999999</v>
      </c>
      <c r="H3082" s="2">
        <v>0.92</v>
      </c>
      <c r="I3082" s="2">
        <v>0.97</v>
      </c>
      <c r="J3082" s="1" t="s">
        <v>19</v>
      </c>
      <c r="K3082" s="1">
        <v>2.4</v>
      </c>
      <c r="L3082" s="1">
        <f t="shared" si="192"/>
        <v>2</v>
      </c>
      <c r="M3082" s="1" t="str">
        <f t="shared" si="193"/>
        <v>NotApplicable</v>
      </c>
      <c r="N3082" s="1" t="str">
        <f t="shared" si="194"/>
        <v>NotApplicable</v>
      </c>
      <c r="O3082" s="1">
        <f t="shared" si="195"/>
        <v>2.4</v>
      </c>
    </row>
    <row r="3083" spans="1:15" x14ac:dyDescent="0.3">
      <c r="A3083" s="1" t="s">
        <v>3120</v>
      </c>
      <c r="B3083" s="1">
        <v>20</v>
      </c>
      <c r="C3083" s="1" t="s">
        <v>12</v>
      </c>
      <c r="D3083" s="1" t="s">
        <v>27</v>
      </c>
      <c r="E3083" s="1" t="s">
        <v>3119</v>
      </c>
      <c r="F3083" s="1" t="s">
        <v>36</v>
      </c>
      <c r="G3083" s="2">
        <v>0.62</v>
      </c>
      <c r="H3083" s="2">
        <v>0.9</v>
      </c>
      <c r="I3083" s="2">
        <v>0.87</v>
      </c>
      <c r="J3083" s="1" t="s">
        <v>16</v>
      </c>
      <c r="K3083" s="1">
        <v>0</v>
      </c>
      <c r="L3083" s="1">
        <f t="shared" si="192"/>
        <v>0</v>
      </c>
      <c r="M3083" s="1" t="str">
        <f t="shared" si="193"/>
        <v>NotApplicable</v>
      </c>
      <c r="N3083" s="1" t="str">
        <f t="shared" si="194"/>
        <v>NotApplicable</v>
      </c>
      <c r="O3083" s="1">
        <f t="shared" si="195"/>
        <v>0</v>
      </c>
    </row>
    <row r="3084" spans="1:15" x14ac:dyDescent="0.3">
      <c r="A3084" s="1" t="s">
        <v>3121</v>
      </c>
      <c r="B3084" s="1">
        <v>21</v>
      </c>
      <c r="C3084" s="1" t="s">
        <v>12</v>
      </c>
      <c r="D3084" s="1" t="s">
        <v>27</v>
      </c>
      <c r="E3084" s="1" t="s">
        <v>3119</v>
      </c>
      <c r="F3084" s="1" t="s">
        <v>30</v>
      </c>
      <c r="G3084" s="2">
        <v>0.82</v>
      </c>
      <c r="H3084" s="2">
        <v>0.84000000000000008</v>
      </c>
      <c r="I3084" s="2">
        <v>0.94</v>
      </c>
      <c r="J3084" s="1" t="s">
        <v>40</v>
      </c>
      <c r="K3084" s="1">
        <v>0</v>
      </c>
      <c r="L3084" s="1">
        <f t="shared" si="192"/>
        <v>0</v>
      </c>
      <c r="M3084" s="1" t="str">
        <f t="shared" si="193"/>
        <v>NotApplicable</v>
      </c>
      <c r="N3084" s="1" t="str">
        <f t="shared" si="194"/>
        <v>NotApplicable</v>
      </c>
      <c r="O3084" s="1">
        <f t="shared" si="195"/>
        <v>0</v>
      </c>
    </row>
    <row r="3085" spans="1:15" x14ac:dyDescent="0.3">
      <c r="A3085" s="1" t="s">
        <v>3122</v>
      </c>
      <c r="B3085" s="1">
        <v>21</v>
      </c>
      <c r="C3085" s="1" t="s">
        <v>12</v>
      </c>
      <c r="D3085" s="1" t="s">
        <v>13</v>
      </c>
      <c r="E3085" s="1" t="s">
        <v>3119</v>
      </c>
      <c r="F3085" s="1" t="s">
        <v>30</v>
      </c>
      <c r="G3085" s="2">
        <v>0.75</v>
      </c>
      <c r="H3085" s="2">
        <v>0.91</v>
      </c>
      <c r="I3085" s="2">
        <v>0.94</v>
      </c>
      <c r="J3085" s="1" t="s">
        <v>16</v>
      </c>
      <c r="K3085" s="1">
        <v>0</v>
      </c>
      <c r="L3085" s="1">
        <f t="shared" si="192"/>
        <v>0</v>
      </c>
      <c r="M3085" s="1" t="str">
        <f t="shared" si="193"/>
        <v>NotApplicable</v>
      </c>
      <c r="N3085" s="1" t="str">
        <f t="shared" si="194"/>
        <v>NotApplicable</v>
      </c>
      <c r="O3085" s="1">
        <f t="shared" si="195"/>
        <v>0</v>
      </c>
    </row>
    <row r="3086" spans="1:15" x14ac:dyDescent="0.3">
      <c r="A3086" s="1" t="s">
        <v>3123</v>
      </c>
      <c r="B3086" s="1">
        <v>24</v>
      </c>
      <c r="C3086" s="1" t="s">
        <v>12</v>
      </c>
      <c r="D3086" s="1" t="s">
        <v>27</v>
      </c>
      <c r="E3086" s="1" t="s">
        <v>3119</v>
      </c>
      <c r="F3086" s="1" t="s">
        <v>15</v>
      </c>
      <c r="G3086" s="2">
        <v>0.82</v>
      </c>
      <c r="H3086" s="2">
        <v>0.93</v>
      </c>
      <c r="I3086" s="2">
        <v>0.97</v>
      </c>
      <c r="J3086" s="1" t="s">
        <v>19</v>
      </c>
      <c r="K3086" s="1">
        <v>2.8</v>
      </c>
      <c r="L3086" s="1">
        <f t="shared" si="192"/>
        <v>2</v>
      </c>
      <c r="M3086" s="1" t="str">
        <f t="shared" si="193"/>
        <v>NotApplicable</v>
      </c>
      <c r="N3086" s="1" t="str">
        <f t="shared" si="194"/>
        <v>NotApplicable</v>
      </c>
      <c r="O3086" s="1">
        <f t="shared" si="195"/>
        <v>2.8</v>
      </c>
    </row>
    <row r="3087" spans="1:15" x14ac:dyDescent="0.3">
      <c r="A3087" s="1" t="s">
        <v>3124</v>
      </c>
      <c r="B3087" s="1">
        <v>22</v>
      </c>
      <c r="C3087" s="1" t="s">
        <v>12</v>
      </c>
      <c r="D3087" s="1" t="s">
        <v>13</v>
      </c>
      <c r="E3087" s="1" t="s">
        <v>3119</v>
      </c>
      <c r="F3087" s="1" t="s">
        <v>44</v>
      </c>
      <c r="G3087" s="2">
        <v>0.8</v>
      </c>
      <c r="H3087" s="2">
        <v>0.95000000000000007</v>
      </c>
      <c r="I3087" s="2">
        <v>0.87</v>
      </c>
      <c r="J3087" s="1" t="s">
        <v>40</v>
      </c>
      <c r="K3087" s="1">
        <v>0</v>
      </c>
      <c r="L3087" s="1">
        <f t="shared" si="192"/>
        <v>0</v>
      </c>
      <c r="M3087" s="1" t="str">
        <f t="shared" si="193"/>
        <v>NotApplicable</v>
      </c>
      <c r="N3087" s="1" t="str">
        <f t="shared" si="194"/>
        <v>NotApplicable</v>
      </c>
      <c r="O3087" s="1">
        <f t="shared" si="195"/>
        <v>0</v>
      </c>
    </row>
    <row r="3088" spans="1:15" x14ac:dyDescent="0.3">
      <c r="A3088" s="1" t="s">
        <v>3125</v>
      </c>
      <c r="B3088" s="1">
        <v>24</v>
      </c>
      <c r="C3088" s="1" t="s">
        <v>12</v>
      </c>
      <c r="D3088" s="1" t="s">
        <v>27</v>
      </c>
      <c r="E3088" s="1" t="s">
        <v>3119</v>
      </c>
      <c r="F3088" s="1" t="s">
        <v>15</v>
      </c>
      <c r="G3088" s="2">
        <v>0.65</v>
      </c>
      <c r="H3088" s="2">
        <v>0.88</v>
      </c>
      <c r="I3088" s="2">
        <v>0.98</v>
      </c>
      <c r="J3088" s="1" t="s">
        <v>16</v>
      </c>
      <c r="K3088" s="1">
        <v>3.1</v>
      </c>
      <c r="L3088" s="1">
        <f t="shared" si="192"/>
        <v>3</v>
      </c>
      <c r="M3088" s="1" t="str">
        <f t="shared" si="193"/>
        <v>NotApplicable</v>
      </c>
      <c r="N3088" s="1" t="str">
        <f t="shared" si="194"/>
        <v>NotApplicable</v>
      </c>
      <c r="O3088" s="1">
        <f t="shared" si="195"/>
        <v>3.1</v>
      </c>
    </row>
    <row r="3089" spans="1:15" x14ac:dyDescent="0.3">
      <c r="A3089" s="1" t="s">
        <v>3126</v>
      </c>
      <c r="B3089" s="1">
        <v>26</v>
      </c>
      <c r="C3089" s="1" t="s">
        <v>12</v>
      </c>
      <c r="D3089" s="1" t="s">
        <v>13</v>
      </c>
      <c r="E3089" s="1" t="s">
        <v>3119</v>
      </c>
      <c r="F3089" s="1" t="s">
        <v>15</v>
      </c>
      <c r="G3089" s="2">
        <v>0.72</v>
      </c>
      <c r="H3089" s="2">
        <v>0.91</v>
      </c>
      <c r="I3089" s="2">
        <v>0.99</v>
      </c>
      <c r="J3089" s="1" t="s">
        <v>16</v>
      </c>
      <c r="K3089" s="1">
        <v>4.2</v>
      </c>
      <c r="L3089" s="1">
        <f t="shared" si="192"/>
        <v>4</v>
      </c>
      <c r="M3089" s="1" t="str">
        <f t="shared" si="193"/>
        <v>NotApplicable</v>
      </c>
      <c r="N3089" s="1" t="str">
        <f t="shared" si="194"/>
        <v>NotApplicable</v>
      </c>
      <c r="O3089" s="1">
        <f t="shared" si="195"/>
        <v>4.2</v>
      </c>
    </row>
    <row r="3090" spans="1:15" x14ac:dyDescent="0.3">
      <c r="A3090" s="1" t="s">
        <v>3127</v>
      </c>
      <c r="B3090" s="1">
        <v>22</v>
      </c>
      <c r="C3090" s="1" t="s">
        <v>12</v>
      </c>
      <c r="D3090" s="1" t="s">
        <v>27</v>
      </c>
      <c r="E3090" s="1" t="s">
        <v>3119</v>
      </c>
      <c r="F3090" s="1" t="s">
        <v>15</v>
      </c>
      <c r="G3090" s="2">
        <v>0.87</v>
      </c>
      <c r="H3090" s="2">
        <v>0.8600000000000001</v>
      </c>
      <c r="I3090" s="2">
        <v>0.95</v>
      </c>
      <c r="J3090" s="1" t="s">
        <v>16</v>
      </c>
      <c r="K3090" s="1">
        <v>1.2</v>
      </c>
      <c r="L3090" s="1">
        <f t="shared" si="192"/>
        <v>1</v>
      </c>
      <c r="M3090" s="1" t="str">
        <f t="shared" si="193"/>
        <v>NotApplicable</v>
      </c>
      <c r="N3090" s="1" t="str">
        <f t="shared" si="194"/>
        <v>NotApplicable</v>
      </c>
      <c r="O3090" s="1">
        <f t="shared" si="195"/>
        <v>1.2</v>
      </c>
    </row>
    <row r="3091" spans="1:15" x14ac:dyDescent="0.3">
      <c r="A3091" s="1" t="s">
        <v>3128</v>
      </c>
      <c r="B3091" s="1">
        <v>21</v>
      </c>
      <c r="C3091" s="1" t="s">
        <v>12</v>
      </c>
      <c r="D3091" s="1" t="s">
        <v>13</v>
      </c>
      <c r="E3091" s="1" t="s">
        <v>3119</v>
      </c>
      <c r="F3091" s="1" t="s">
        <v>15</v>
      </c>
      <c r="G3091" s="2">
        <v>0.65</v>
      </c>
      <c r="H3091" s="2">
        <v>0.88</v>
      </c>
      <c r="I3091" s="2">
        <v>0.99</v>
      </c>
      <c r="J3091" s="1" t="s">
        <v>19</v>
      </c>
      <c r="K3091" s="1">
        <v>0</v>
      </c>
      <c r="L3091" s="1">
        <f t="shared" si="192"/>
        <v>0</v>
      </c>
      <c r="M3091" s="1" t="str">
        <f t="shared" si="193"/>
        <v>NotApplicable</v>
      </c>
      <c r="N3091" s="1" t="str">
        <f t="shared" si="194"/>
        <v>NotApplicable</v>
      </c>
      <c r="O3091" s="1">
        <f t="shared" si="195"/>
        <v>0</v>
      </c>
    </row>
    <row r="3092" spans="1:15" x14ac:dyDescent="0.3">
      <c r="A3092" s="1" t="s">
        <v>3129</v>
      </c>
      <c r="B3092" s="1">
        <v>26</v>
      </c>
      <c r="C3092" s="1" t="s">
        <v>12</v>
      </c>
      <c r="D3092" s="1" t="s">
        <v>27</v>
      </c>
      <c r="E3092" s="1" t="s">
        <v>3119</v>
      </c>
      <c r="F3092" s="1" t="s">
        <v>42</v>
      </c>
      <c r="G3092" s="2">
        <v>0.65999999999999992</v>
      </c>
      <c r="H3092" s="2">
        <v>0.85000000000000009</v>
      </c>
      <c r="I3092" s="2">
        <v>0.88</v>
      </c>
      <c r="J3092" s="1" t="s">
        <v>40</v>
      </c>
      <c r="K3092" s="1">
        <v>2.7</v>
      </c>
      <c r="L3092" s="1">
        <f t="shared" si="192"/>
        <v>2</v>
      </c>
      <c r="M3092" s="1" t="str">
        <f t="shared" si="193"/>
        <v>NotApplicable</v>
      </c>
      <c r="N3092" s="1" t="str">
        <f t="shared" si="194"/>
        <v>NotApplicable</v>
      </c>
      <c r="O3092" s="1">
        <f t="shared" si="195"/>
        <v>2.7</v>
      </c>
    </row>
    <row r="3093" spans="1:15" x14ac:dyDescent="0.3">
      <c r="A3093" s="1" t="s">
        <v>3130</v>
      </c>
      <c r="B3093" s="1">
        <v>27</v>
      </c>
      <c r="C3093" s="1" t="s">
        <v>12</v>
      </c>
      <c r="D3093" s="1" t="s">
        <v>13</v>
      </c>
      <c r="E3093" s="1" t="s">
        <v>3119</v>
      </c>
      <c r="F3093" s="1" t="s">
        <v>15</v>
      </c>
      <c r="G3093" s="2">
        <v>0.69</v>
      </c>
      <c r="H3093" s="2">
        <v>0.8</v>
      </c>
      <c r="I3093" s="2">
        <v>0.95</v>
      </c>
      <c r="J3093" s="1" t="s">
        <v>22</v>
      </c>
      <c r="K3093" s="1">
        <v>4.5</v>
      </c>
      <c r="L3093" s="1">
        <f t="shared" si="192"/>
        <v>4</v>
      </c>
      <c r="M3093" s="1" t="str">
        <f t="shared" si="193"/>
        <v>NotApplicable</v>
      </c>
      <c r="N3093" s="1" t="str">
        <f t="shared" si="194"/>
        <v>NotApplicable</v>
      </c>
      <c r="O3093" s="1">
        <f t="shared" si="195"/>
        <v>4.5</v>
      </c>
    </row>
    <row r="3094" spans="1:15" x14ac:dyDescent="0.3">
      <c r="A3094" s="1" t="s">
        <v>3131</v>
      </c>
      <c r="B3094" s="1">
        <v>25</v>
      </c>
      <c r="C3094" s="1" t="s">
        <v>12</v>
      </c>
      <c r="D3094" s="1" t="s">
        <v>13</v>
      </c>
      <c r="E3094" s="1" t="s">
        <v>3119</v>
      </c>
      <c r="F3094" s="1" t="s">
        <v>30</v>
      </c>
      <c r="G3094" s="2">
        <v>0.82</v>
      </c>
      <c r="H3094" s="2">
        <v>0.94000000000000006</v>
      </c>
      <c r="I3094" s="2">
        <v>0.95</v>
      </c>
      <c r="J3094" s="1" t="s">
        <v>22</v>
      </c>
      <c r="K3094" s="1">
        <v>4</v>
      </c>
      <c r="L3094" s="1">
        <f t="shared" si="192"/>
        <v>4</v>
      </c>
      <c r="M3094" s="1" t="str">
        <f t="shared" si="193"/>
        <v>NotApplicable</v>
      </c>
      <c r="N3094" s="1" t="str">
        <f t="shared" si="194"/>
        <v>NotApplicable</v>
      </c>
      <c r="O3094" s="1">
        <f t="shared" si="195"/>
        <v>4</v>
      </c>
    </row>
    <row r="3095" spans="1:15" x14ac:dyDescent="0.3">
      <c r="A3095" s="1" t="s">
        <v>3132</v>
      </c>
      <c r="B3095" s="1">
        <v>23</v>
      </c>
      <c r="C3095" s="1" t="s">
        <v>12</v>
      </c>
      <c r="D3095" s="1" t="s">
        <v>27</v>
      </c>
      <c r="E3095" s="1" t="s">
        <v>3119</v>
      </c>
      <c r="F3095" s="1" t="s">
        <v>36</v>
      </c>
      <c r="G3095" s="2">
        <v>0.63</v>
      </c>
      <c r="H3095" s="2">
        <v>0.93</v>
      </c>
      <c r="I3095" s="2">
        <v>0.98</v>
      </c>
      <c r="J3095" s="1" t="s">
        <v>40</v>
      </c>
      <c r="K3095" s="1">
        <v>2</v>
      </c>
      <c r="L3095" s="1">
        <f t="shared" si="192"/>
        <v>2</v>
      </c>
      <c r="M3095" s="1" t="str">
        <f t="shared" si="193"/>
        <v>NotApplicable</v>
      </c>
      <c r="N3095" s="1" t="str">
        <f t="shared" si="194"/>
        <v>NotApplicable</v>
      </c>
      <c r="O3095" s="1">
        <f t="shared" si="195"/>
        <v>2</v>
      </c>
    </row>
    <row r="3096" spans="1:15" x14ac:dyDescent="0.3">
      <c r="A3096" s="1" t="s">
        <v>3133</v>
      </c>
      <c r="B3096" s="1">
        <v>21</v>
      </c>
      <c r="C3096" s="1" t="s">
        <v>12</v>
      </c>
      <c r="D3096" s="1" t="s">
        <v>27</v>
      </c>
      <c r="E3096" s="1" t="s">
        <v>3119</v>
      </c>
      <c r="F3096" s="1" t="s">
        <v>15</v>
      </c>
      <c r="G3096" s="2">
        <v>0.75</v>
      </c>
      <c r="H3096" s="2">
        <v>0.81</v>
      </c>
      <c r="I3096" s="2">
        <v>0.85</v>
      </c>
      <c r="J3096" s="1" t="s">
        <v>40</v>
      </c>
      <c r="K3096" s="1">
        <v>0</v>
      </c>
      <c r="L3096" s="1">
        <f t="shared" si="192"/>
        <v>0</v>
      </c>
      <c r="M3096" s="1" t="str">
        <f t="shared" si="193"/>
        <v>NotApplicable</v>
      </c>
      <c r="N3096" s="1" t="str">
        <f t="shared" si="194"/>
        <v>NotApplicable</v>
      </c>
      <c r="O3096" s="1">
        <f t="shared" si="195"/>
        <v>0</v>
      </c>
    </row>
    <row r="3097" spans="1:15" x14ac:dyDescent="0.3">
      <c r="A3097" s="1" t="s">
        <v>3134</v>
      </c>
      <c r="B3097" s="1">
        <v>26</v>
      </c>
      <c r="C3097" s="1" t="s">
        <v>12</v>
      </c>
      <c r="D3097" s="1" t="s">
        <v>13</v>
      </c>
      <c r="E3097" s="1" t="s">
        <v>3119</v>
      </c>
      <c r="F3097" s="1" t="s">
        <v>15</v>
      </c>
      <c r="G3097" s="2">
        <v>0.88</v>
      </c>
      <c r="H3097" s="2">
        <v>0.9</v>
      </c>
      <c r="I3097" s="2">
        <v>0.86</v>
      </c>
      <c r="J3097" s="1" t="s">
        <v>16</v>
      </c>
      <c r="K3097" s="1">
        <v>4.8</v>
      </c>
      <c r="L3097" s="1">
        <f t="shared" si="192"/>
        <v>4</v>
      </c>
      <c r="M3097" s="1" t="str">
        <f t="shared" si="193"/>
        <v>NotApplicable</v>
      </c>
      <c r="N3097" s="1" t="str">
        <f t="shared" si="194"/>
        <v>NotApplicable</v>
      </c>
      <c r="O3097" s="1">
        <f t="shared" si="195"/>
        <v>4.8</v>
      </c>
    </row>
    <row r="3098" spans="1:15" x14ac:dyDescent="0.3">
      <c r="A3098" s="1" t="s">
        <v>3135</v>
      </c>
      <c r="B3098" s="1">
        <v>24</v>
      </c>
      <c r="C3098" s="1" t="s">
        <v>12</v>
      </c>
      <c r="D3098" s="1" t="s">
        <v>27</v>
      </c>
      <c r="E3098" s="1" t="s">
        <v>3119</v>
      </c>
      <c r="F3098" s="1" t="s">
        <v>15</v>
      </c>
      <c r="G3098" s="2">
        <v>0.87</v>
      </c>
      <c r="H3098" s="2">
        <v>0.83000000000000007</v>
      </c>
      <c r="I3098" s="2">
        <v>0.89</v>
      </c>
      <c r="J3098" s="1" t="s">
        <v>19</v>
      </c>
      <c r="K3098" s="1">
        <v>2.4</v>
      </c>
      <c r="L3098" s="1">
        <f t="shared" si="192"/>
        <v>2</v>
      </c>
      <c r="M3098" s="1" t="str">
        <f t="shared" si="193"/>
        <v>NotApplicable</v>
      </c>
      <c r="N3098" s="1" t="str">
        <f t="shared" si="194"/>
        <v>NotApplicable</v>
      </c>
      <c r="O3098" s="1">
        <f t="shared" si="195"/>
        <v>2.4</v>
      </c>
    </row>
    <row r="3099" spans="1:15" x14ac:dyDescent="0.3">
      <c r="A3099" s="1" t="s">
        <v>3136</v>
      </c>
      <c r="B3099" s="1">
        <v>27</v>
      </c>
      <c r="C3099" s="1" t="s">
        <v>12</v>
      </c>
      <c r="D3099" s="1" t="s">
        <v>13</v>
      </c>
      <c r="E3099" s="1" t="s">
        <v>3119</v>
      </c>
      <c r="F3099" s="1" t="s">
        <v>44</v>
      </c>
      <c r="G3099" s="2">
        <v>0.80999999999999994</v>
      </c>
      <c r="H3099" s="2">
        <v>0.85000000000000009</v>
      </c>
      <c r="I3099" s="2">
        <v>0.91999999999999993</v>
      </c>
      <c r="J3099" s="1" t="s">
        <v>37</v>
      </c>
      <c r="K3099" s="1">
        <v>3.6</v>
      </c>
      <c r="L3099" s="1">
        <f t="shared" si="192"/>
        <v>3</v>
      </c>
      <c r="M3099" s="1" t="str">
        <f t="shared" si="193"/>
        <v>NotApplicable</v>
      </c>
      <c r="N3099" s="1" t="str">
        <f t="shared" si="194"/>
        <v>NotApplicable</v>
      </c>
      <c r="O3099" s="1">
        <f t="shared" si="195"/>
        <v>3.6</v>
      </c>
    </row>
    <row r="3100" spans="1:15" x14ac:dyDescent="0.3">
      <c r="A3100" s="1" t="s">
        <v>3137</v>
      </c>
      <c r="B3100" s="1">
        <v>21</v>
      </c>
      <c r="C3100" s="1" t="s">
        <v>12</v>
      </c>
      <c r="D3100" s="1" t="s">
        <v>13</v>
      </c>
      <c r="E3100" s="1" t="s">
        <v>3119</v>
      </c>
      <c r="F3100" s="1" t="s">
        <v>15</v>
      </c>
      <c r="G3100" s="2">
        <v>0.78</v>
      </c>
      <c r="H3100" s="2">
        <v>0.8600000000000001</v>
      </c>
      <c r="I3100" s="2">
        <v>0.86</v>
      </c>
      <c r="J3100" s="1" t="s">
        <v>19</v>
      </c>
      <c r="K3100" s="1">
        <v>0</v>
      </c>
      <c r="L3100" s="1">
        <f t="shared" si="192"/>
        <v>0</v>
      </c>
      <c r="M3100" s="1" t="str">
        <f t="shared" si="193"/>
        <v>NotApplicable</v>
      </c>
      <c r="N3100" s="1" t="str">
        <f t="shared" si="194"/>
        <v>NotApplicable</v>
      </c>
      <c r="O3100" s="1">
        <f t="shared" si="195"/>
        <v>0</v>
      </c>
    </row>
    <row r="3101" spans="1:15" x14ac:dyDescent="0.3">
      <c r="A3101" s="1" t="s">
        <v>3138</v>
      </c>
      <c r="B3101" s="1">
        <v>25</v>
      </c>
      <c r="C3101" s="1" t="s">
        <v>12</v>
      </c>
      <c r="D3101" s="1" t="s">
        <v>13</v>
      </c>
      <c r="E3101" s="1" t="s">
        <v>3119</v>
      </c>
      <c r="F3101" s="1" t="s">
        <v>15</v>
      </c>
      <c r="G3101" s="2">
        <v>0.71</v>
      </c>
      <c r="H3101" s="2">
        <v>0.82000000000000006</v>
      </c>
      <c r="I3101" s="2">
        <v>0.88</v>
      </c>
      <c r="J3101" s="1" t="s">
        <v>16</v>
      </c>
      <c r="K3101" s="1">
        <v>2.5</v>
      </c>
      <c r="L3101" s="1">
        <f t="shared" si="192"/>
        <v>2</v>
      </c>
      <c r="M3101" s="1" t="str">
        <f t="shared" si="193"/>
        <v>NotApplicable</v>
      </c>
      <c r="N3101" s="1" t="str">
        <f t="shared" si="194"/>
        <v>NotApplicable</v>
      </c>
      <c r="O3101" s="1">
        <f t="shared" si="195"/>
        <v>2.5</v>
      </c>
    </row>
    <row r="3102" spans="1:15" x14ac:dyDescent="0.3">
      <c r="A3102" s="1" t="s">
        <v>3139</v>
      </c>
      <c r="B3102" s="1">
        <v>24</v>
      </c>
      <c r="C3102" s="1" t="s">
        <v>12</v>
      </c>
      <c r="D3102" s="1" t="s">
        <v>27</v>
      </c>
      <c r="E3102" s="1" t="s">
        <v>3119</v>
      </c>
      <c r="F3102" s="1" t="s">
        <v>48</v>
      </c>
      <c r="G3102" s="2">
        <v>0.63</v>
      </c>
      <c r="H3102" s="2">
        <v>0.8600000000000001</v>
      </c>
      <c r="I3102" s="2">
        <v>0.97</v>
      </c>
      <c r="J3102" s="1" t="s">
        <v>16</v>
      </c>
      <c r="K3102" s="1">
        <v>1.8</v>
      </c>
      <c r="L3102" s="1">
        <f t="shared" si="192"/>
        <v>1</v>
      </c>
      <c r="M3102" s="1" t="str">
        <f t="shared" si="193"/>
        <v>NotApplicable</v>
      </c>
      <c r="N3102" s="1" t="str">
        <f t="shared" si="194"/>
        <v>NotApplicable</v>
      </c>
      <c r="O3102" s="1">
        <f t="shared" si="195"/>
        <v>1.8</v>
      </c>
    </row>
    <row r="3103" spans="1:15" x14ac:dyDescent="0.3">
      <c r="A3103" s="1" t="s">
        <v>3140</v>
      </c>
      <c r="B3103" s="1">
        <v>24</v>
      </c>
      <c r="C3103" s="1" t="s">
        <v>12</v>
      </c>
      <c r="D3103" s="1" t="s">
        <v>27</v>
      </c>
      <c r="E3103" s="1" t="s">
        <v>3119</v>
      </c>
      <c r="F3103" s="1" t="s">
        <v>15</v>
      </c>
      <c r="G3103" s="2">
        <v>0.63</v>
      </c>
      <c r="H3103" s="2">
        <v>0.83000000000000007</v>
      </c>
      <c r="I3103" s="2">
        <v>0.87</v>
      </c>
      <c r="J3103" s="1" t="s">
        <v>22</v>
      </c>
      <c r="K3103" s="1">
        <v>3</v>
      </c>
      <c r="L3103" s="1">
        <f t="shared" si="192"/>
        <v>3</v>
      </c>
      <c r="M3103" s="1" t="str">
        <f t="shared" si="193"/>
        <v>NotApplicable</v>
      </c>
      <c r="N3103" s="1" t="str">
        <f t="shared" si="194"/>
        <v>NotApplicable</v>
      </c>
      <c r="O3103" s="1">
        <f t="shared" si="195"/>
        <v>3</v>
      </c>
    </row>
    <row r="3104" spans="1:15" x14ac:dyDescent="0.3">
      <c r="A3104" s="1" t="s">
        <v>3141</v>
      </c>
      <c r="B3104" s="1">
        <v>21</v>
      </c>
      <c r="C3104" s="1" t="s">
        <v>12</v>
      </c>
      <c r="D3104" s="1" t="s">
        <v>27</v>
      </c>
      <c r="E3104" s="1" t="s">
        <v>3119</v>
      </c>
      <c r="F3104" s="1" t="s">
        <v>15</v>
      </c>
      <c r="G3104" s="2">
        <v>0.62</v>
      </c>
      <c r="H3104" s="2">
        <v>0.82000000000000006</v>
      </c>
      <c r="I3104" s="2">
        <v>0.98</v>
      </c>
      <c r="J3104" s="1" t="s">
        <v>19</v>
      </c>
      <c r="K3104" s="1">
        <v>0</v>
      </c>
      <c r="L3104" s="1">
        <f t="shared" si="192"/>
        <v>0</v>
      </c>
      <c r="M3104" s="1" t="str">
        <f t="shared" si="193"/>
        <v>NotApplicable</v>
      </c>
      <c r="N3104" s="1" t="str">
        <f t="shared" si="194"/>
        <v>NotApplicable</v>
      </c>
      <c r="O3104" s="1">
        <f t="shared" si="195"/>
        <v>0</v>
      </c>
    </row>
    <row r="3105" spans="1:15" x14ac:dyDescent="0.3">
      <c r="A3105" s="1" t="s">
        <v>3142</v>
      </c>
      <c r="B3105" s="1">
        <v>22</v>
      </c>
      <c r="C3105" s="1" t="s">
        <v>12</v>
      </c>
      <c r="D3105" s="1" t="s">
        <v>13</v>
      </c>
      <c r="E3105" s="1" t="s">
        <v>3119</v>
      </c>
      <c r="F3105" s="1" t="s">
        <v>15</v>
      </c>
      <c r="G3105" s="2">
        <v>0.76</v>
      </c>
      <c r="H3105" s="2">
        <v>0.8</v>
      </c>
      <c r="I3105" s="2">
        <v>0.92999999999999994</v>
      </c>
      <c r="J3105" s="1" t="s">
        <v>19</v>
      </c>
      <c r="K3105" s="1">
        <v>0</v>
      </c>
      <c r="L3105" s="1">
        <f t="shared" si="192"/>
        <v>0</v>
      </c>
      <c r="M3105" s="1" t="str">
        <f t="shared" si="193"/>
        <v>NotApplicable</v>
      </c>
      <c r="N3105" s="1" t="str">
        <f t="shared" si="194"/>
        <v>NotApplicable</v>
      </c>
      <c r="O3105" s="1">
        <f t="shared" si="195"/>
        <v>0</v>
      </c>
    </row>
    <row r="3106" spans="1:15" x14ac:dyDescent="0.3">
      <c r="A3106" s="1" t="s">
        <v>3143</v>
      </c>
      <c r="B3106" s="1">
        <v>26</v>
      </c>
      <c r="C3106" s="1" t="s">
        <v>12</v>
      </c>
      <c r="D3106" s="1" t="s">
        <v>13</v>
      </c>
      <c r="E3106" s="1" t="s">
        <v>3119</v>
      </c>
      <c r="F3106" s="1" t="s">
        <v>15</v>
      </c>
      <c r="G3106" s="2">
        <v>0.65</v>
      </c>
      <c r="H3106" s="2">
        <v>0.82000000000000006</v>
      </c>
      <c r="I3106" s="2">
        <v>0.98</v>
      </c>
      <c r="J3106" s="1" t="s">
        <v>19</v>
      </c>
      <c r="K3106" s="1">
        <v>4.5999999999999996</v>
      </c>
      <c r="L3106" s="1">
        <f t="shared" si="192"/>
        <v>4</v>
      </c>
      <c r="M3106" s="1" t="str">
        <f t="shared" si="193"/>
        <v>NotApplicable</v>
      </c>
      <c r="N3106" s="1" t="str">
        <f t="shared" si="194"/>
        <v>NotApplicable</v>
      </c>
      <c r="O3106" s="1">
        <f t="shared" si="195"/>
        <v>4.5999999999999996</v>
      </c>
    </row>
    <row r="3107" spans="1:15" x14ac:dyDescent="0.3">
      <c r="A3107" s="1" t="s">
        <v>3144</v>
      </c>
      <c r="B3107" s="1">
        <v>23</v>
      </c>
      <c r="C3107" s="1" t="s">
        <v>12</v>
      </c>
      <c r="D3107" s="1" t="s">
        <v>13</v>
      </c>
      <c r="E3107" s="1" t="s">
        <v>3119</v>
      </c>
      <c r="F3107" s="1" t="s">
        <v>44</v>
      </c>
      <c r="G3107" s="2">
        <v>0.65</v>
      </c>
      <c r="H3107" s="2">
        <v>0.88</v>
      </c>
      <c r="I3107" s="2">
        <v>0.89</v>
      </c>
      <c r="J3107" s="1" t="s">
        <v>22</v>
      </c>
      <c r="K3107" s="1">
        <v>0</v>
      </c>
      <c r="L3107" s="1">
        <f t="shared" si="192"/>
        <v>0</v>
      </c>
      <c r="M3107" s="1" t="str">
        <f t="shared" si="193"/>
        <v>NotApplicable</v>
      </c>
      <c r="N3107" s="1" t="str">
        <f t="shared" si="194"/>
        <v>NotApplicable</v>
      </c>
      <c r="O3107" s="1">
        <f t="shared" si="195"/>
        <v>0</v>
      </c>
    </row>
    <row r="3108" spans="1:15" x14ac:dyDescent="0.3">
      <c r="A3108" s="1" t="s">
        <v>3145</v>
      </c>
      <c r="B3108" s="1">
        <v>27</v>
      </c>
      <c r="C3108" s="1" t="s">
        <v>12</v>
      </c>
      <c r="D3108" s="1" t="s">
        <v>13</v>
      </c>
      <c r="E3108" s="1" t="s">
        <v>3119</v>
      </c>
      <c r="F3108" s="1" t="s">
        <v>15</v>
      </c>
      <c r="G3108" s="2">
        <v>0.84</v>
      </c>
      <c r="H3108" s="2">
        <v>0.9</v>
      </c>
      <c r="I3108" s="2">
        <v>0.88</v>
      </c>
      <c r="J3108" s="1" t="s">
        <v>16</v>
      </c>
      <c r="K3108" s="1">
        <v>4.8</v>
      </c>
      <c r="L3108" s="1">
        <f t="shared" si="192"/>
        <v>4</v>
      </c>
      <c r="M3108" s="1" t="str">
        <f t="shared" si="193"/>
        <v>NotApplicable</v>
      </c>
      <c r="N3108" s="1" t="str">
        <f t="shared" si="194"/>
        <v>NotApplicable</v>
      </c>
      <c r="O3108" s="1">
        <f t="shared" si="195"/>
        <v>4.8</v>
      </c>
    </row>
    <row r="3109" spans="1:15" x14ac:dyDescent="0.3">
      <c r="A3109" s="1" t="s">
        <v>3146</v>
      </c>
      <c r="B3109" s="1">
        <v>23</v>
      </c>
      <c r="C3109" s="1" t="s">
        <v>12</v>
      </c>
      <c r="D3109" s="1" t="s">
        <v>13</v>
      </c>
      <c r="E3109" s="1" t="s">
        <v>3119</v>
      </c>
      <c r="F3109" s="1" t="s">
        <v>44</v>
      </c>
      <c r="G3109" s="2">
        <v>0.78</v>
      </c>
      <c r="H3109" s="2">
        <v>0.9</v>
      </c>
      <c r="I3109" s="2">
        <v>0.92999999999999994</v>
      </c>
      <c r="J3109" s="1" t="s">
        <v>16</v>
      </c>
      <c r="K3109" s="1">
        <v>0</v>
      </c>
      <c r="L3109" s="1">
        <f t="shared" si="192"/>
        <v>0</v>
      </c>
      <c r="M3109" s="1" t="str">
        <f t="shared" si="193"/>
        <v>NotApplicable</v>
      </c>
      <c r="N3109" s="1" t="str">
        <f t="shared" si="194"/>
        <v>NotApplicable</v>
      </c>
      <c r="O3109" s="1">
        <f t="shared" si="195"/>
        <v>0</v>
      </c>
    </row>
    <row r="3110" spans="1:15" x14ac:dyDescent="0.3">
      <c r="A3110" s="1" t="s">
        <v>3147</v>
      </c>
      <c r="B3110" s="1">
        <v>24</v>
      </c>
      <c r="C3110" s="1" t="s">
        <v>12</v>
      </c>
      <c r="D3110" s="1" t="s">
        <v>27</v>
      </c>
      <c r="E3110" s="1" t="s">
        <v>3119</v>
      </c>
      <c r="F3110" s="1" t="s">
        <v>15</v>
      </c>
      <c r="G3110" s="2">
        <v>0.85</v>
      </c>
      <c r="H3110" s="2">
        <v>0.88</v>
      </c>
      <c r="I3110" s="2">
        <v>0.92999999999999994</v>
      </c>
      <c r="J3110" s="1" t="s">
        <v>16</v>
      </c>
      <c r="K3110" s="1">
        <v>3.3</v>
      </c>
      <c r="L3110" s="1">
        <f t="shared" si="192"/>
        <v>3</v>
      </c>
      <c r="M3110" s="1" t="str">
        <f t="shared" si="193"/>
        <v>NotApplicable</v>
      </c>
      <c r="N3110" s="1" t="str">
        <f t="shared" si="194"/>
        <v>NotApplicable</v>
      </c>
      <c r="O3110" s="1">
        <f t="shared" si="195"/>
        <v>3.3</v>
      </c>
    </row>
    <row r="3111" spans="1:15" x14ac:dyDescent="0.3">
      <c r="A3111" s="1" t="s">
        <v>3148</v>
      </c>
      <c r="B3111" s="1">
        <v>24</v>
      </c>
      <c r="C3111" s="1" t="s">
        <v>12</v>
      </c>
      <c r="D3111" s="1" t="s">
        <v>27</v>
      </c>
      <c r="E3111" s="1" t="s">
        <v>3119</v>
      </c>
      <c r="F3111" s="1" t="s">
        <v>15</v>
      </c>
      <c r="G3111" s="2">
        <v>0.69</v>
      </c>
      <c r="H3111" s="2">
        <v>0.89</v>
      </c>
      <c r="I3111" s="2">
        <v>0.98</v>
      </c>
      <c r="J3111" s="1" t="s">
        <v>16</v>
      </c>
      <c r="K3111" s="1">
        <v>2.1</v>
      </c>
      <c r="L3111" s="1">
        <f t="shared" si="192"/>
        <v>2</v>
      </c>
      <c r="M3111" s="1" t="str">
        <f t="shared" si="193"/>
        <v>NotApplicable</v>
      </c>
      <c r="N3111" s="1" t="str">
        <f t="shared" si="194"/>
        <v>NotApplicable</v>
      </c>
      <c r="O3111" s="1">
        <f t="shared" si="195"/>
        <v>2.1</v>
      </c>
    </row>
    <row r="3112" spans="1:15" x14ac:dyDescent="0.3">
      <c r="A3112" s="1" t="s">
        <v>3149</v>
      </c>
      <c r="B3112" s="1">
        <v>21</v>
      </c>
      <c r="C3112" s="1" t="s">
        <v>12</v>
      </c>
      <c r="D3112" s="1" t="s">
        <v>27</v>
      </c>
      <c r="E3112" s="1" t="s">
        <v>3119</v>
      </c>
      <c r="F3112" s="1" t="s">
        <v>36</v>
      </c>
      <c r="G3112" s="2">
        <v>0.84</v>
      </c>
      <c r="H3112" s="2">
        <v>0.82000000000000006</v>
      </c>
      <c r="I3112" s="2">
        <v>0.90999999999999992</v>
      </c>
      <c r="J3112" s="1" t="s">
        <v>40</v>
      </c>
      <c r="K3112" s="1">
        <v>0</v>
      </c>
      <c r="L3112" s="1">
        <f t="shared" si="192"/>
        <v>0</v>
      </c>
      <c r="M3112" s="1" t="str">
        <f t="shared" si="193"/>
        <v>NotApplicable</v>
      </c>
      <c r="N3112" s="1" t="str">
        <f t="shared" si="194"/>
        <v>NotApplicable</v>
      </c>
      <c r="O3112" s="1">
        <f t="shared" si="195"/>
        <v>0</v>
      </c>
    </row>
    <row r="3113" spans="1:15" x14ac:dyDescent="0.3">
      <c r="A3113" s="1" t="s">
        <v>3150</v>
      </c>
      <c r="B3113" s="1">
        <v>21</v>
      </c>
      <c r="C3113" s="1" t="s">
        <v>12</v>
      </c>
      <c r="D3113" s="1" t="s">
        <v>13</v>
      </c>
      <c r="E3113" s="1" t="s">
        <v>3119</v>
      </c>
      <c r="F3113" s="1" t="s">
        <v>15</v>
      </c>
      <c r="G3113" s="2">
        <v>0.63</v>
      </c>
      <c r="H3113" s="2">
        <v>0.8600000000000001</v>
      </c>
      <c r="I3113" s="2">
        <v>0.88</v>
      </c>
      <c r="J3113" s="1" t="s">
        <v>22</v>
      </c>
      <c r="K3113" s="1">
        <v>0</v>
      </c>
      <c r="L3113" s="1">
        <f t="shared" si="192"/>
        <v>0</v>
      </c>
      <c r="M3113" s="1" t="str">
        <f t="shared" si="193"/>
        <v>NotApplicable</v>
      </c>
      <c r="N3113" s="1" t="str">
        <f t="shared" si="194"/>
        <v>NotApplicable</v>
      </c>
      <c r="O3113" s="1">
        <f t="shared" si="195"/>
        <v>0</v>
      </c>
    </row>
    <row r="3114" spans="1:15" x14ac:dyDescent="0.3">
      <c r="A3114" s="1" t="s">
        <v>3151</v>
      </c>
      <c r="B3114" s="1">
        <v>25</v>
      </c>
      <c r="C3114" s="1" t="s">
        <v>12</v>
      </c>
      <c r="D3114" s="1" t="s">
        <v>13</v>
      </c>
      <c r="E3114" s="1" t="s">
        <v>3119</v>
      </c>
      <c r="F3114" s="1" t="s">
        <v>48</v>
      </c>
      <c r="G3114" s="2">
        <v>0.88</v>
      </c>
      <c r="H3114" s="2">
        <v>0.9</v>
      </c>
      <c r="I3114" s="2">
        <v>0.96</v>
      </c>
      <c r="J3114" s="1" t="s">
        <v>19</v>
      </c>
      <c r="K3114" s="1">
        <v>1.7</v>
      </c>
      <c r="L3114" s="1">
        <f t="shared" si="192"/>
        <v>1</v>
      </c>
      <c r="M3114" s="1" t="str">
        <f t="shared" si="193"/>
        <v>NotApplicable</v>
      </c>
      <c r="N3114" s="1" t="str">
        <f t="shared" si="194"/>
        <v>NotApplicable</v>
      </c>
      <c r="O3114" s="1">
        <f t="shared" si="195"/>
        <v>1.7</v>
      </c>
    </row>
    <row r="3115" spans="1:15" x14ac:dyDescent="0.3">
      <c r="A3115" s="1" t="s">
        <v>3152</v>
      </c>
      <c r="B3115" s="1">
        <v>27</v>
      </c>
      <c r="C3115" s="1" t="s">
        <v>12</v>
      </c>
      <c r="D3115" s="1" t="s">
        <v>13</v>
      </c>
      <c r="E3115" s="1" t="s">
        <v>3119</v>
      </c>
      <c r="F3115" s="1" t="s">
        <v>15</v>
      </c>
      <c r="G3115" s="2">
        <v>0.62</v>
      </c>
      <c r="H3115" s="2">
        <v>0.88</v>
      </c>
      <c r="I3115" s="2">
        <v>0.89</v>
      </c>
      <c r="J3115" s="1" t="s">
        <v>19</v>
      </c>
      <c r="K3115" s="1">
        <v>4.5</v>
      </c>
      <c r="L3115" s="1">
        <f t="shared" si="192"/>
        <v>4</v>
      </c>
      <c r="M3115" s="1" t="str">
        <f t="shared" si="193"/>
        <v>NotApplicable</v>
      </c>
      <c r="N3115" s="1" t="str">
        <f t="shared" si="194"/>
        <v>NotApplicable</v>
      </c>
      <c r="O3115" s="1">
        <f t="shared" si="195"/>
        <v>4.5</v>
      </c>
    </row>
    <row r="3116" spans="1:15" x14ac:dyDescent="0.3">
      <c r="A3116" s="1" t="s">
        <v>3153</v>
      </c>
      <c r="B3116" s="1">
        <v>20</v>
      </c>
      <c r="C3116" s="1" t="s">
        <v>12</v>
      </c>
      <c r="D3116" s="1" t="s">
        <v>13</v>
      </c>
      <c r="E3116" s="1" t="s">
        <v>3119</v>
      </c>
      <c r="F3116" s="1" t="s">
        <v>30</v>
      </c>
      <c r="G3116" s="2">
        <v>0.7</v>
      </c>
      <c r="H3116" s="2">
        <v>0.8</v>
      </c>
      <c r="I3116" s="2">
        <v>0.95</v>
      </c>
      <c r="J3116" s="1" t="s">
        <v>19</v>
      </c>
      <c r="K3116" s="1">
        <v>0</v>
      </c>
      <c r="L3116" s="1">
        <f t="shared" si="192"/>
        <v>0</v>
      </c>
      <c r="M3116" s="1" t="str">
        <f t="shared" si="193"/>
        <v>NotApplicable</v>
      </c>
      <c r="N3116" s="1" t="str">
        <f t="shared" si="194"/>
        <v>NotApplicable</v>
      </c>
      <c r="O3116" s="1">
        <f t="shared" si="195"/>
        <v>0</v>
      </c>
    </row>
    <row r="3117" spans="1:15" x14ac:dyDescent="0.3">
      <c r="A3117" s="1" t="s">
        <v>3154</v>
      </c>
      <c r="B3117" s="1">
        <v>26</v>
      </c>
      <c r="C3117" s="1" t="s">
        <v>12</v>
      </c>
      <c r="D3117" s="1" t="s">
        <v>13</v>
      </c>
      <c r="E3117" s="1" t="s">
        <v>3119</v>
      </c>
      <c r="F3117" s="1" t="s">
        <v>15</v>
      </c>
      <c r="G3117" s="2">
        <v>0.74</v>
      </c>
      <c r="H3117" s="2">
        <v>0.83000000000000007</v>
      </c>
      <c r="I3117" s="2">
        <v>0.85</v>
      </c>
      <c r="J3117" s="1" t="s">
        <v>22</v>
      </c>
      <c r="K3117" s="1">
        <v>4.0999999999999996</v>
      </c>
      <c r="L3117" s="1">
        <f t="shared" si="192"/>
        <v>4</v>
      </c>
      <c r="M3117" s="1" t="str">
        <f t="shared" si="193"/>
        <v>NotApplicable</v>
      </c>
      <c r="N3117" s="1" t="str">
        <f t="shared" si="194"/>
        <v>NotApplicable</v>
      </c>
      <c r="O3117" s="1">
        <f t="shared" si="195"/>
        <v>4.0999999999999996</v>
      </c>
    </row>
    <row r="3118" spans="1:15" x14ac:dyDescent="0.3">
      <c r="A3118" s="1" t="s">
        <v>3155</v>
      </c>
      <c r="B3118" s="1">
        <v>25</v>
      </c>
      <c r="C3118" s="1" t="s">
        <v>12</v>
      </c>
      <c r="D3118" s="1" t="s">
        <v>13</v>
      </c>
      <c r="E3118" s="1" t="s">
        <v>3119</v>
      </c>
      <c r="F3118" s="1" t="s">
        <v>30</v>
      </c>
      <c r="G3118" s="2">
        <v>0.75</v>
      </c>
      <c r="H3118" s="2">
        <v>0.83000000000000007</v>
      </c>
      <c r="I3118" s="2">
        <v>0.91999999999999993</v>
      </c>
      <c r="J3118" s="1" t="s">
        <v>37</v>
      </c>
      <c r="K3118" s="1">
        <v>5</v>
      </c>
      <c r="L3118" s="1">
        <f t="shared" si="192"/>
        <v>5</v>
      </c>
      <c r="M3118" s="1" t="str">
        <f t="shared" si="193"/>
        <v>NotApplicable</v>
      </c>
      <c r="N3118" s="1" t="str">
        <f t="shared" si="194"/>
        <v>NotApplicable</v>
      </c>
      <c r="O3118" s="1">
        <f t="shared" si="195"/>
        <v>5</v>
      </c>
    </row>
    <row r="3119" spans="1:15" x14ac:dyDescent="0.3">
      <c r="A3119" s="1" t="s">
        <v>3156</v>
      </c>
      <c r="B3119" s="1">
        <v>22</v>
      </c>
      <c r="C3119" s="1" t="s">
        <v>12</v>
      </c>
      <c r="D3119" s="1" t="s">
        <v>27</v>
      </c>
      <c r="E3119" s="1" t="s">
        <v>3119</v>
      </c>
      <c r="F3119" s="1" t="s">
        <v>15</v>
      </c>
      <c r="G3119" s="2">
        <v>0.7</v>
      </c>
      <c r="H3119" s="2">
        <v>0.94000000000000006</v>
      </c>
      <c r="I3119" s="2">
        <v>0.87</v>
      </c>
      <c r="J3119" s="1" t="s">
        <v>19</v>
      </c>
      <c r="K3119" s="1">
        <v>0</v>
      </c>
      <c r="L3119" s="1">
        <f t="shared" si="192"/>
        <v>0</v>
      </c>
      <c r="M3119" s="1" t="str">
        <f t="shared" si="193"/>
        <v>NotApplicable</v>
      </c>
      <c r="N3119" s="1" t="str">
        <f t="shared" si="194"/>
        <v>NotApplicable</v>
      </c>
      <c r="O3119" s="1">
        <f t="shared" si="195"/>
        <v>0</v>
      </c>
    </row>
    <row r="3120" spans="1:15" x14ac:dyDescent="0.3">
      <c r="A3120" s="1" t="s">
        <v>3157</v>
      </c>
      <c r="B3120" s="1">
        <v>21</v>
      </c>
      <c r="C3120" s="1" t="s">
        <v>12</v>
      </c>
      <c r="D3120" s="1" t="s">
        <v>13</v>
      </c>
      <c r="E3120" s="1" t="s">
        <v>3119</v>
      </c>
      <c r="F3120" s="1" t="s">
        <v>15</v>
      </c>
      <c r="G3120" s="2">
        <v>0.74</v>
      </c>
      <c r="H3120" s="2">
        <v>0.87000000000000011</v>
      </c>
      <c r="I3120" s="2">
        <v>0.97</v>
      </c>
      <c r="J3120" s="1" t="s">
        <v>22</v>
      </c>
      <c r="K3120" s="1">
        <v>0</v>
      </c>
      <c r="L3120" s="1">
        <f t="shared" si="192"/>
        <v>0</v>
      </c>
      <c r="M3120" s="1" t="str">
        <f t="shared" si="193"/>
        <v>NotApplicable</v>
      </c>
      <c r="N3120" s="1" t="str">
        <f t="shared" si="194"/>
        <v>NotApplicable</v>
      </c>
      <c r="O3120" s="1">
        <f t="shared" si="195"/>
        <v>0</v>
      </c>
    </row>
    <row r="3121" spans="1:15" x14ac:dyDescent="0.3">
      <c r="A3121" s="1" t="s">
        <v>3158</v>
      </c>
      <c r="B3121" s="1">
        <v>25</v>
      </c>
      <c r="C3121" s="1" t="s">
        <v>12</v>
      </c>
      <c r="D3121" s="1" t="s">
        <v>13</v>
      </c>
      <c r="E3121" s="1" t="s">
        <v>3119</v>
      </c>
      <c r="F3121" s="1" t="s">
        <v>36</v>
      </c>
      <c r="G3121" s="2">
        <v>0.85</v>
      </c>
      <c r="H3121" s="2">
        <v>0.9</v>
      </c>
      <c r="I3121" s="2">
        <v>0.97</v>
      </c>
      <c r="J3121" s="1" t="s">
        <v>16</v>
      </c>
      <c r="K3121" s="1">
        <v>3.6</v>
      </c>
      <c r="L3121" s="1">
        <f t="shared" si="192"/>
        <v>3</v>
      </c>
      <c r="M3121" s="1" t="str">
        <f t="shared" si="193"/>
        <v>NotApplicable</v>
      </c>
      <c r="N3121" s="1" t="str">
        <f t="shared" si="194"/>
        <v>NotApplicable</v>
      </c>
      <c r="O3121" s="1">
        <f t="shared" si="195"/>
        <v>3.6</v>
      </c>
    </row>
    <row r="3122" spans="1:15" x14ac:dyDescent="0.3">
      <c r="A3122" s="1" t="s">
        <v>3159</v>
      </c>
      <c r="B3122" s="1">
        <v>25</v>
      </c>
      <c r="C3122" s="1" t="s">
        <v>12</v>
      </c>
      <c r="D3122" s="1" t="s">
        <v>13</v>
      </c>
      <c r="E3122" s="1" t="s">
        <v>3119</v>
      </c>
      <c r="F3122" s="1" t="s">
        <v>32</v>
      </c>
      <c r="G3122" s="2">
        <v>0.69</v>
      </c>
      <c r="H3122" s="2">
        <v>0.88</v>
      </c>
      <c r="I3122" s="2">
        <v>0.88</v>
      </c>
      <c r="J3122" s="1" t="s">
        <v>16</v>
      </c>
      <c r="K3122" s="1">
        <v>4.2</v>
      </c>
      <c r="L3122" s="1">
        <f t="shared" si="192"/>
        <v>4</v>
      </c>
      <c r="M3122" s="1" t="str">
        <f t="shared" si="193"/>
        <v>NotApplicable</v>
      </c>
      <c r="N3122" s="1" t="str">
        <f t="shared" si="194"/>
        <v>NotApplicable</v>
      </c>
      <c r="O3122" s="1">
        <f t="shared" si="195"/>
        <v>4.2</v>
      </c>
    </row>
    <row r="3123" spans="1:15" x14ac:dyDescent="0.3">
      <c r="A3123" s="1" t="s">
        <v>3160</v>
      </c>
      <c r="B3123" s="1">
        <v>24</v>
      </c>
      <c r="C3123" s="1" t="s">
        <v>12</v>
      </c>
      <c r="D3123" s="1" t="s">
        <v>27</v>
      </c>
      <c r="E3123" s="1" t="s">
        <v>3119</v>
      </c>
      <c r="F3123" s="1" t="s">
        <v>15</v>
      </c>
      <c r="G3123" s="2">
        <v>0.72</v>
      </c>
      <c r="H3123" s="2">
        <v>0.84000000000000008</v>
      </c>
      <c r="I3123" s="2">
        <v>0.95</v>
      </c>
      <c r="J3123" s="1" t="s">
        <v>40</v>
      </c>
      <c r="K3123" s="1">
        <v>3</v>
      </c>
      <c r="L3123" s="1">
        <f t="shared" si="192"/>
        <v>3</v>
      </c>
      <c r="M3123" s="1" t="str">
        <f t="shared" si="193"/>
        <v>NotApplicable</v>
      </c>
      <c r="N3123" s="1" t="str">
        <f t="shared" si="194"/>
        <v>NotApplicable</v>
      </c>
      <c r="O3123" s="1">
        <f t="shared" si="195"/>
        <v>3</v>
      </c>
    </row>
    <row r="3124" spans="1:15" x14ac:dyDescent="0.3">
      <c r="A3124" s="1" t="s">
        <v>3161</v>
      </c>
      <c r="B3124" s="1">
        <v>24</v>
      </c>
      <c r="C3124" s="1" t="s">
        <v>12</v>
      </c>
      <c r="D3124" s="1" t="s">
        <v>13</v>
      </c>
      <c r="E3124" s="1" t="s">
        <v>3119</v>
      </c>
      <c r="F3124" s="1" t="s">
        <v>15</v>
      </c>
      <c r="G3124" s="2">
        <v>0.83</v>
      </c>
      <c r="H3124" s="2">
        <v>0.8600000000000001</v>
      </c>
      <c r="I3124" s="2">
        <v>0.99</v>
      </c>
      <c r="J3124" s="1" t="s">
        <v>16</v>
      </c>
      <c r="K3124" s="1">
        <v>1.8</v>
      </c>
      <c r="L3124" s="1">
        <f t="shared" si="192"/>
        <v>1</v>
      </c>
      <c r="M3124" s="1" t="str">
        <f t="shared" si="193"/>
        <v>NotApplicable</v>
      </c>
      <c r="N3124" s="1" t="str">
        <f t="shared" si="194"/>
        <v>NotApplicable</v>
      </c>
      <c r="O3124" s="1">
        <f t="shared" si="195"/>
        <v>1.8</v>
      </c>
    </row>
    <row r="3125" spans="1:15" x14ac:dyDescent="0.3">
      <c r="A3125" s="1" t="s">
        <v>3162</v>
      </c>
      <c r="B3125" s="1">
        <v>26</v>
      </c>
      <c r="C3125" s="1" t="s">
        <v>12</v>
      </c>
      <c r="D3125" s="1" t="s">
        <v>27</v>
      </c>
      <c r="E3125" s="1" t="s">
        <v>3119</v>
      </c>
      <c r="F3125" s="1" t="s">
        <v>15</v>
      </c>
      <c r="G3125" s="2">
        <v>0.72</v>
      </c>
      <c r="H3125" s="2">
        <v>0.92</v>
      </c>
      <c r="I3125" s="2">
        <v>0.94</v>
      </c>
      <c r="J3125" s="1" t="s">
        <v>40</v>
      </c>
      <c r="K3125" s="1">
        <v>3.8</v>
      </c>
      <c r="L3125" s="1">
        <f t="shared" si="192"/>
        <v>3</v>
      </c>
      <c r="M3125" s="1" t="str">
        <f t="shared" si="193"/>
        <v>NotApplicable</v>
      </c>
      <c r="N3125" s="1" t="str">
        <f t="shared" si="194"/>
        <v>NotApplicable</v>
      </c>
      <c r="O3125" s="1">
        <f t="shared" si="195"/>
        <v>3.8</v>
      </c>
    </row>
    <row r="3126" spans="1:15" x14ac:dyDescent="0.3">
      <c r="A3126" s="1" t="s">
        <v>3163</v>
      </c>
      <c r="B3126" s="1">
        <v>24</v>
      </c>
      <c r="C3126" s="1" t="s">
        <v>12</v>
      </c>
      <c r="D3126" s="1" t="s">
        <v>13</v>
      </c>
      <c r="E3126" s="1" t="s">
        <v>3119</v>
      </c>
      <c r="F3126" s="1" t="s">
        <v>15</v>
      </c>
      <c r="G3126" s="2">
        <v>0.66999999999999993</v>
      </c>
      <c r="H3126" s="2">
        <v>0.89</v>
      </c>
      <c r="I3126" s="2">
        <v>0.94</v>
      </c>
      <c r="J3126" s="1" t="s">
        <v>19</v>
      </c>
      <c r="K3126" s="1">
        <v>3.3</v>
      </c>
      <c r="L3126" s="1">
        <f t="shared" si="192"/>
        <v>3</v>
      </c>
      <c r="M3126" s="1" t="str">
        <f t="shared" si="193"/>
        <v>NotApplicable</v>
      </c>
      <c r="N3126" s="1" t="str">
        <f t="shared" si="194"/>
        <v>NotApplicable</v>
      </c>
      <c r="O3126" s="1">
        <f t="shared" si="195"/>
        <v>3.3</v>
      </c>
    </row>
    <row r="3127" spans="1:15" x14ac:dyDescent="0.3">
      <c r="A3127" s="1" t="s">
        <v>3164</v>
      </c>
      <c r="B3127" s="1">
        <v>22</v>
      </c>
      <c r="C3127" s="1" t="s">
        <v>12</v>
      </c>
      <c r="D3127" s="1" t="s">
        <v>27</v>
      </c>
      <c r="E3127" s="1" t="s">
        <v>3119</v>
      </c>
      <c r="F3127" s="1" t="s">
        <v>15</v>
      </c>
      <c r="G3127" s="2">
        <v>0.87</v>
      </c>
      <c r="H3127" s="2">
        <v>0.83000000000000007</v>
      </c>
      <c r="I3127" s="2">
        <v>0.97</v>
      </c>
      <c r="J3127" s="1" t="s">
        <v>16</v>
      </c>
      <c r="K3127" s="1">
        <v>0</v>
      </c>
      <c r="L3127" s="1">
        <f t="shared" si="192"/>
        <v>0</v>
      </c>
      <c r="M3127" s="1" t="str">
        <f t="shared" si="193"/>
        <v>NotApplicable</v>
      </c>
      <c r="N3127" s="1" t="str">
        <f t="shared" si="194"/>
        <v>NotApplicable</v>
      </c>
      <c r="O3127" s="1">
        <f t="shared" si="195"/>
        <v>0</v>
      </c>
    </row>
    <row r="3128" spans="1:15" x14ac:dyDescent="0.3">
      <c r="A3128" s="1" t="s">
        <v>3165</v>
      </c>
      <c r="B3128" s="1">
        <v>26</v>
      </c>
      <c r="C3128" s="1" t="s">
        <v>12</v>
      </c>
      <c r="D3128" s="1" t="s">
        <v>13</v>
      </c>
      <c r="E3128" s="1" t="s">
        <v>3119</v>
      </c>
      <c r="F3128" s="1" t="s">
        <v>15</v>
      </c>
      <c r="G3128" s="2">
        <v>0.89999999999999991</v>
      </c>
      <c r="H3128" s="2">
        <v>0.91</v>
      </c>
      <c r="I3128" s="2">
        <v>0.90999999999999992</v>
      </c>
      <c r="J3128" s="1" t="s">
        <v>19</v>
      </c>
      <c r="K3128" s="1">
        <v>4.3</v>
      </c>
      <c r="L3128" s="1">
        <f t="shared" si="192"/>
        <v>4</v>
      </c>
      <c r="M3128" s="1" t="str">
        <f t="shared" si="193"/>
        <v>NotApplicable</v>
      </c>
      <c r="N3128" s="1" t="str">
        <f t="shared" si="194"/>
        <v>NotApplicable</v>
      </c>
      <c r="O3128" s="1">
        <f t="shared" si="195"/>
        <v>4.3</v>
      </c>
    </row>
    <row r="3129" spans="1:15" x14ac:dyDescent="0.3">
      <c r="A3129" s="1" t="s">
        <v>3166</v>
      </c>
      <c r="B3129" s="1">
        <v>21</v>
      </c>
      <c r="C3129" s="1" t="s">
        <v>12</v>
      </c>
      <c r="D3129" s="1" t="s">
        <v>27</v>
      </c>
      <c r="E3129" s="1" t="s">
        <v>3119</v>
      </c>
      <c r="F3129" s="1" t="s">
        <v>15</v>
      </c>
      <c r="G3129" s="2">
        <v>0.71</v>
      </c>
      <c r="H3129" s="2">
        <v>0.93</v>
      </c>
      <c r="I3129" s="2">
        <v>0.95</v>
      </c>
      <c r="J3129" s="1" t="s">
        <v>16</v>
      </c>
      <c r="K3129" s="1">
        <v>0</v>
      </c>
      <c r="L3129" s="1">
        <f t="shared" si="192"/>
        <v>0</v>
      </c>
      <c r="M3129" s="1" t="str">
        <f t="shared" si="193"/>
        <v>NotApplicable</v>
      </c>
      <c r="N3129" s="1" t="str">
        <f t="shared" si="194"/>
        <v>NotApplicable</v>
      </c>
      <c r="O3129" s="1">
        <f t="shared" si="195"/>
        <v>0</v>
      </c>
    </row>
    <row r="3130" spans="1:15" x14ac:dyDescent="0.3">
      <c r="A3130" s="1" t="s">
        <v>3167</v>
      </c>
      <c r="B3130" s="1">
        <v>25</v>
      </c>
      <c r="C3130" s="1" t="s">
        <v>12</v>
      </c>
      <c r="D3130" s="1" t="s">
        <v>27</v>
      </c>
      <c r="E3130" s="1" t="s">
        <v>3119</v>
      </c>
      <c r="F3130" s="1" t="s">
        <v>44</v>
      </c>
      <c r="G3130" s="2">
        <v>0.79</v>
      </c>
      <c r="H3130" s="2">
        <v>0.84000000000000008</v>
      </c>
      <c r="I3130" s="2">
        <v>0.88</v>
      </c>
      <c r="J3130" s="1" t="s">
        <v>19</v>
      </c>
      <c r="K3130" s="1">
        <v>3.4</v>
      </c>
      <c r="L3130" s="1">
        <f t="shared" si="192"/>
        <v>3</v>
      </c>
      <c r="M3130" s="1" t="str">
        <f t="shared" si="193"/>
        <v>NotApplicable</v>
      </c>
      <c r="N3130" s="1" t="str">
        <f t="shared" si="194"/>
        <v>NotApplicable</v>
      </c>
      <c r="O3130" s="1">
        <f t="shared" si="195"/>
        <v>3.4</v>
      </c>
    </row>
    <row r="3131" spans="1:15" x14ac:dyDescent="0.3">
      <c r="A3131" s="1" t="s">
        <v>3168</v>
      </c>
      <c r="B3131" s="1">
        <v>24</v>
      </c>
      <c r="C3131" s="1" t="s">
        <v>12</v>
      </c>
      <c r="D3131" s="1" t="s">
        <v>13</v>
      </c>
      <c r="E3131" s="1" t="s">
        <v>3119</v>
      </c>
      <c r="F3131" s="1" t="s">
        <v>15</v>
      </c>
      <c r="G3131" s="2">
        <v>0.87</v>
      </c>
      <c r="H3131" s="2">
        <v>0.81</v>
      </c>
      <c r="I3131" s="2">
        <v>0.95</v>
      </c>
      <c r="J3131" s="1" t="s">
        <v>40</v>
      </c>
      <c r="K3131" s="1">
        <v>2.9</v>
      </c>
      <c r="L3131" s="1">
        <f t="shared" si="192"/>
        <v>2</v>
      </c>
      <c r="M3131" s="1" t="str">
        <f t="shared" si="193"/>
        <v>NotApplicable</v>
      </c>
      <c r="N3131" s="1" t="str">
        <f t="shared" si="194"/>
        <v>NotApplicable</v>
      </c>
      <c r="O3131" s="1">
        <f t="shared" si="195"/>
        <v>2.9</v>
      </c>
    </row>
    <row r="3132" spans="1:15" x14ac:dyDescent="0.3">
      <c r="A3132" s="1" t="s">
        <v>3169</v>
      </c>
      <c r="B3132" s="1">
        <v>25</v>
      </c>
      <c r="C3132" s="1" t="s">
        <v>12</v>
      </c>
      <c r="D3132" s="1" t="s">
        <v>13</v>
      </c>
      <c r="E3132" s="1" t="s">
        <v>3119</v>
      </c>
      <c r="F3132" s="1" t="s">
        <v>42</v>
      </c>
      <c r="G3132" s="2">
        <v>0.84</v>
      </c>
      <c r="H3132" s="2">
        <v>0.94000000000000006</v>
      </c>
      <c r="I3132" s="2">
        <v>0.94</v>
      </c>
      <c r="J3132" s="1" t="s">
        <v>19</v>
      </c>
      <c r="K3132" s="1">
        <v>1.7</v>
      </c>
      <c r="L3132" s="1">
        <f t="shared" si="192"/>
        <v>1</v>
      </c>
      <c r="M3132" s="1" t="str">
        <f t="shared" si="193"/>
        <v>NotApplicable</v>
      </c>
      <c r="N3132" s="1" t="str">
        <f t="shared" si="194"/>
        <v>NotApplicable</v>
      </c>
      <c r="O3132" s="1">
        <f t="shared" si="195"/>
        <v>1.7</v>
      </c>
    </row>
    <row r="3133" spans="1:15" x14ac:dyDescent="0.3">
      <c r="A3133" s="1" t="s">
        <v>3170</v>
      </c>
      <c r="B3133" s="1">
        <v>22</v>
      </c>
      <c r="C3133" s="1" t="s">
        <v>12</v>
      </c>
      <c r="D3133" s="1" t="s">
        <v>13</v>
      </c>
      <c r="E3133" s="1" t="s">
        <v>3119</v>
      </c>
      <c r="F3133" s="1" t="s">
        <v>15</v>
      </c>
      <c r="G3133" s="2">
        <v>0.87</v>
      </c>
      <c r="H3133" s="2">
        <v>0.89</v>
      </c>
      <c r="I3133" s="2">
        <v>0.97</v>
      </c>
      <c r="J3133" s="1" t="s">
        <v>16</v>
      </c>
      <c r="K3133" s="1">
        <v>0</v>
      </c>
      <c r="L3133" s="1">
        <f t="shared" si="192"/>
        <v>0</v>
      </c>
      <c r="M3133" s="1" t="str">
        <f t="shared" si="193"/>
        <v>NotApplicable</v>
      </c>
      <c r="N3133" s="1" t="str">
        <f t="shared" si="194"/>
        <v>NotApplicable</v>
      </c>
      <c r="O3133" s="1">
        <f t="shared" si="195"/>
        <v>0</v>
      </c>
    </row>
    <row r="3134" spans="1:15" x14ac:dyDescent="0.3">
      <c r="A3134" s="1" t="s">
        <v>3171</v>
      </c>
      <c r="B3134" s="1">
        <v>22</v>
      </c>
      <c r="C3134" s="1" t="s">
        <v>12</v>
      </c>
      <c r="D3134" s="1" t="s">
        <v>13</v>
      </c>
      <c r="E3134" s="1" t="s">
        <v>3119</v>
      </c>
      <c r="F3134" s="1" t="s">
        <v>48</v>
      </c>
      <c r="G3134" s="2">
        <v>0.63</v>
      </c>
      <c r="H3134" s="2">
        <v>0.87000000000000011</v>
      </c>
      <c r="I3134" s="2">
        <v>0.96</v>
      </c>
      <c r="J3134" s="1" t="s">
        <v>22</v>
      </c>
      <c r="K3134" s="1">
        <v>0</v>
      </c>
      <c r="L3134" s="1">
        <f t="shared" si="192"/>
        <v>0</v>
      </c>
      <c r="M3134" s="1" t="str">
        <f t="shared" si="193"/>
        <v>NotApplicable</v>
      </c>
      <c r="N3134" s="1" t="str">
        <f t="shared" si="194"/>
        <v>NotApplicable</v>
      </c>
      <c r="O3134" s="1">
        <f t="shared" si="195"/>
        <v>0</v>
      </c>
    </row>
    <row r="3135" spans="1:15" x14ac:dyDescent="0.3">
      <c r="A3135" s="1" t="s">
        <v>3172</v>
      </c>
      <c r="B3135" s="1">
        <v>21</v>
      </c>
      <c r="C3135" s="1" t="s">
        <v>12</v>
      </c>
      <c r="D3135" s="1" t="s">
        <v>13</v>
      </c>
      <c r="E3135" s="1" t="s">
        <v>3119</v>
      </c>
      <c r="F3135" s="1" t="s">
        <v>15</v>
      </c>
      <c r="G3135" s="2">
        <v>0.74</v>
      </c>
      <c r="H3135" s="2">
        <v>0.87000000000000011</v>
      </c>
      <c r="I3135" s="2">
        <v>0.92999999999999994</v>
      </c>
      <c r="J3135" s="1" t="s">
        <v>37</v>
      </c>
      <c r="K3135" s="1">
        <v>0</v>
      </c>
      <c r="L3135" s="1">
        <f t="shared" si="192"/>
        <v>0</v>
      </c>
      <c r="M3135" s="1" t="str">
        <f t="shared" si="193"/>
        <v>NotApplicable</v>
      </c>
      <c r="N3135" s="1" t="str">
        <f t="shared" si="194"/>
        <v>NotApplicable</v>
      </c>
      <c r="O3135" s="1">
        <f t="shared" si="195"/>
        <v>0</v>
      </c>
    </row>
    <row r="3136" spans="1:15" x14ac:dyDescent="0.3">
      <c r="A3136" s="1" t="s">
        <v>3173</v>
      </c>
      <c r="B3136" s="1">
        <v>21</v>
      </c>
      <c r="C3136" s="1" t="s">
        <v>12</v>
      </c>
      <c r="D3136" s="1" t="s">
        <v>27</v>
      </c>
      <c r="E3136" s="1" t="s">
        <v>3119</v>
      </c>
      <c r="F3136" s="1" t="s">
        <v>15</v>
      </c>
      <c r="G3136" s="2">
        <v>0.71</v>
      </c>
      <c r="H3136" s="2">
        <v>0.95000000000000007</v>
      </c>
      <c r="I3136" s="2">
        <v>0.90999999999999992</v>
      </c>
      <c r="J3136" s="1" t="s">
        <v>19</v>
      </c>
      <c r="K3136" s="1">
        <v>0</v>
      </c>
      <c r="L3136" s="1">
        <f t="shared" si="192"/>
        <v>0</v>
      </c>
      <c r="M3136" s="1" t="str">
        <f t="shared" si="193"/>
        <v>NotApplicable</v>
      </c>
      <c r="N3136" s="1" t="str">
        <f t="shared" si="194"/>
        <v>NotApplicable</v>
      </c>
      <c r="O3136" s="1">
        <f t="shared" si="195"/>
        <v>0</v>
      </c>
    </row>
    <row r="3137" spans="1:15" x14ac:dyDescent="0.3">
      <c r="A3137" s="1" t="s">
        <v>3174</v>
      </c>
      <c r="B3137" s="1">
        <v>25</v>
      </c>
      <c r="C3137" s="1" t="s">
        <v>12</v>
      </c>
      <c r="D3137" s="1" t="s">
        <v>27</v>
      </c>
      <c r="E3137" s="1" t="s">
        <v>3119</v>
      </c>
      <c r="F3137" s="1" t="s">
        <v>42</v>
      </c>
      <c r="G3137" s="2">
        <v>0.88</v>
      </c>
      <c r="H3137" s="2">
        <v>0.83000000000000007</v>
      </c>
      <c r="I3137" s="2">
        <v>0.94</v>
      </c>
      <c r="J3137" s="1" t="s">
        <v>40</v>
      </c>
      <c r="K3137" s="1">
        <v>2.2000000000000002</v>
      </c>
      <c r="L3137" s="1">
        <f t="shared" si="192"/>
        <v>2</v>
      </c>
      <c r="M3137" s="1" t="str">
        <f t="shared" si="193"/>
        <v>NotApplicable</v>
      </c>
      <c r="N3137" s="1" t="str">
        <f t="shared" si="194"/>
        <v>NotApplicable</v>
      </c>
      <c r="O3137" s="1">
        <f t="shared" si="195"/>
        <v>2.2000000000000002</v>
      </c>
    </row>
    <row r="3138" spans="1:15" x14ac:dyDescent="0.3">
      <c r="A3138" s="1" t="s">
        <v>3175</v>
      </c>
      <c r="B3138" s="1">
        <v>22</v>
      </c>
      <c r="C3138" s="1" t="s">
        <v>12</v>
      </c>
      <c r="D3138" s="1" t="s">
        <v>27</v>
      </c>
      <c r="E3138" s="1" t="s">
        <v>3119</v>
      </c>
      <c r="F3138" s="1" t="s">
        <v>15</v>
      </c>
      <c r="G3138" s="2">
        <v>0.61</v>
      </c>
      <c r="H3138" s="2">
        <v>0.89</v>
      </c>
      <c r="I3138" s="2">
        <v>0.89</v>
      </c>
      <c r="J3138" s="1" t="s">
        <v>22</v>
      </c>
      <c r="K3138" s="1">
        <v>0</v>
      </c>
      <c r="L3138" s="1">
        <f t="shared" si="192"/>
        <v>0</v>
      </c>
      <c r="M3138" s="1" t="str">
        <f t="shared" si="193"/>
        <v>NotApplicable</v>
      </c>
      <c r="N3138" s="1" t="str">
        <f t="shared" si="194"/>
        <v>NotApplicable</v>
      </c>
      <c r="O3138" s="1">
        <f t="shared" si="195"/>
        <v>0</v>
      </c>
    </row>
    <row r="3139" spans="1:15" x14ac:dyDescent="0.3">
      <c r="A3139" s="1" t="s">
        <v>3176</v>
      </c>
      <c r="B3139" s="1">
        <v>22</v>
      </c>
      <c r="C3139" s="1" t="s">
        <v>12</v>
      </c>
      <c r="D3139" s="1" t="s">
        <v>13</v>
      </c>
      <c r="E3139" s="1" t="s">
        <v>3119</v>
      </c>
      <c r="F3139" s="1" t="s">
        <v>48</v>
      </c>
      <c r="G3139" s="2">
        <v>0.61</v>
      </c>
      <c r="H3139" s="2">
        <v>0.91</v>
      </c>
      <c r="I3139" s="2">
        <v>0.96</v>
      </c>
      <c r="J3139" s="1" t="s">
        <v>40</v>
      </c>
      <c r="K3139" s="1">
        <v>0</v>
      </c>
      <c r="L3139" s="1">
        <f t="shared" ref="L3139:L3202" si="196">_xlfn.NUMBERVALUE(LEFT(K3139,2))</f>
        <v>0</v>
      </c>
      <c r="M3139" s="1" t="str">
        <f t="shared" ref="M3139:M3202" si="197">IFERROR(RIGHT(K3139,FIND("Months",K3139)-2),"NotApplicable")</f>
        <v>NotApplicable</v>
      </c>
      <c r="N3139" s="1" t="str">
        <f t="shared" ref="N3139:N3202" si="198">IFERROR(_xlfn.NUMBERVALUE(SUBSTITUTE(M3139,"Months","")),"NotApplicable")</f>
        <v>NotApplicable</v>
      </c>
      <c r="O3139" s="1">
        <f t="shared" ref="O3139:O3202" si="199">ROUND(IF(N3139&lt;&gt;"NotApplicable",(L3139+(N3139/12)),K3139),1)</f>
        <v>0</v>
      </c>
    </row>
    <row r="3140" spans="1:15" x14ac:dyDescent="0.3">
      <c r="A3140" s="1" t="s">
        <v>3177</v>
      </c>
      <c r="B3140" s="1">
        <v>22</v>
      </c>
      <c r="C3140" s="1" t="s">
        <v>12</v>
      </c>
      <c r="D3140" s="1" t="s">
        <v>13</v>
      </c>
      <c r="E3140" s="1" t="s">
        <v>3119</v>
      </c>
      <c r="F3140" s="1" t="s">
        <v>32</v>
      </c>
      <c r="G3140" s="2">
        <v>0.84</v>
      </c>
      <c r="H3140" s="2">
        <v>0.9</v>
      </c>
      <c r="I3140" s="2">
        <v>0.95</v>
      </c>
      <c r="J3140" s="1" t="s">
        <v>40</v>
      </c>
      <c r="K3140" s="1">
        <v>1.8</v>
      </c>
      <c r="L3140" s="1">
        <f t="shared" si="196"/>
        <v>1</v>
      </c>
      <c r="M3140" s="1" t="str">
        <f t="shared" si="197"/>
        <v>NotApplicable</v>
      </c>
      <c r="N3140" s="1" t="str">
        <f t="shared" si="198"/>
        <v>NotApplicable</v>
      </c>
      <c r="O3140" s="1">
        <f t="shared" si="199"/>
        <v>1.8</v>
      </c>
    </row>
    <row r="3141" spans="1:15" x14ac:dyDescent="0.3">
      <c r="A3141" s="1" t="s">
        <v>3178</v>
      </c>
      <c r="B3141" s="1">
        <v>24</v>
      </c>
      <c r="C3141" s="1" t="s">
        <v>12</v>
      </c>
      <c r="D3141" s="1" t="s">
        <v>13</v>
      </c>
      <c r="E3141" s="1" t="s">
        <v>3119</v>
      </c>
      <c r="F3141" s="1" t="s">
        <v>15</v>
      </c>
      <c r="G3141" s="2">
        <v>0.67999999999999994</v>
      </c>
      <c r="H3141" s="2">
        <v>0.9</v>
      </c>
      <c r="I3141" s="2">
        <v>0.92999999999999994</v>
      </c>
      <c r="J3141" s="1" t="s">
        <v>37</v>
      </c>
      <c r="K3141" s="1">
        <v>1.9</v>
      </c>
      <c r="L3141" s="1">
        <f t="shared" si="196"/>
        <v>1</v>
      </c>
      <c r="M3141" s="1" t="str">
        <f t="shared" si="197"/>
        <v>NotApplicable</v>
      </c>
      <c r="N3141" s="1" t="str">
        <f t="shared" si="198"/>
        <v>NotApplicable</v>
      </c>
      <c r="O3141" s="1">
        <f t="shared" si="199"/>
        <v>1.9</v>
      </c>
    </row>
    <row r="3142" spans="1:15" x14ac:dyDescent="0.3">
      <c r="A3142" s="1" t="s">
        <v>3179</v>
      </c>
      <c r="B3142" s="1">
        <v>23</v>
      </c>
      <c r="C3142" s="1" t="s">
        <v>12</v>
      </c>
      <c r="D3142" s="1" t="s">
        <v>13</v>
      </c>
      <c r="E3142" s="1" t="s">
        <v>3119</v>
      </c>
      <c r="F3142" s="1" t="s">
        <v>44</v>
      </c>
      <c r="G3142" s="2">
        <v>0.84</v>
      </c>
      <c r="H3142" s="2">
        <v>0.8600000000000001</v>
      </c>
      <c r="I3142" s="2">
        <v>0.87</v>
      </c>
      <c r="J3142" s="1" t="s">
        <v>16</v>
      </c>
      <c r="K3142" s="1">
        <v>0</v>
      </c>
      <c r="L3142" s="1">
        <f t="shared" si="196"/>
        <v>0</v>
      </c>
      <c r="M3142" s="1" t="str">
        <f t="shared" si="197"/>
        <v>NotApplicable</v>
      </c>
      <c r="N3142" s="1" t="str">
        <f t="shared" si="198"/>
        <v>NotApplicable</v>
      </c>
      <c r="O3142" s="1">
        <f t="shared" si="199"/>
        <v>0</v>
      </c>
    </row>
    <row r="3143" spans="1:15" x14ac:dyDescent="0.3">
      <c r="A3143" s="1" t="s">
        <v>3180</v>
      </c>
      <c r="B3143" s="1">
        <v>22</v>
      </c>
      <c r="C3143" s="1" t="s">
        <v>12</v>
      </c>
      <c r="D3143" s="1" t="s">
        <v>13</v>
      </c>
      <c r="E3143" s="1" t="s">
        <v>3119</v>
      </c>
      <c r="F3143" s="1" t="s">
        <v>48</v>
      </c>
      <c r="G3143" s="2">
        <v>0.84</v>
      </c>
      <c r="H3143" s="2">
        <v>0.92</v>
      </c>
      <c r="I3143" s="2">
        <v>0.9</v>
      </c>
      <c r="J3143" s="1" t="s">
        <v>16</v>
      </c>
      <c r="K3143" s="1">
        <v>0</v>
      </c>
      <c r="L3143" s="1">
        <f t="shared" si="196"/>
        <v>0</v>
      </c>
      <c r="M3143" s="1" t="str">
        <f t="shared" si="197"/>
        <v>NotApplicable</v>
      </c>
      <c r="N3143" s="1" t="str">
        <f t="shared" si="198"/>
        <v>NotApplicable</v>
      </c>
      <c r="O3143" s="1">
        <f t="shared" si="199"/>
        <v>0</v>
      </c>
    </row>
    <row r="3144" spans="1:15" x14ac:dyDescent="0.3">
      <c r="A3144" s="1" t="s">
        <v>3181</v>
      </c>
      <c r="B3144" s="1">
        <v>24</v>
      </c>
      <c r="C3144" s="1" t="s">
        <v>12</v>
      </c>
      <c r="D3144" s="1" t="s">
        <v>13</v>
      </c>
      <c r="E3144" s="1" t="s">
        <v>3119</v>
      </c>
      <c r="F3144" s="1" t="s">
        <v>15</v>
      </c>
      <c r="G3144" s="2">
        <v>0.86</v>
      </c>
      <c r="H3144" s="2">
        <v>0.94000000000000006</v>
      </c>
      <c r="I3144" s="2">
        <v>0.86</v>
      </c>
      <c r="J3144" s="1" t="s">
        <v>37</v>
      </c>
      <c r="K3144" s="1">
        <v>2.4</v>
      </c>
      <c r="L3144" s="1">
        <f t="shared" si="196"/>
        <v>2</v>
      </c>
      <c r="M3144" s="1" t="str">
        <f t="shared" si="197"/>
        <v>NotApplicable</v>
      </c>
      <c r="N3144" s="1" t="str">
        <f t="shared" si="198"/>
        <v>NotApplicable</v>
      </c>
      <c r="O3144" s="1">
        <f t="shared" si="199"/>
        <v>2.4</v>
      </c>
    </row>
    <row r="3145" spans="1:15" x14ac:dyDescent="0.3">
      <c r="A3145" s="1" t="s">
        <v>3182</v>
      </c>
      <c r="B3145" s="1">
        <v>21</v>
      </c>
      <c r="C3145" s="1" t="s">
        <v>12</v>
      </c>
      <c r="D3145" s="1" t="s">
        <v>13</v>
      </c>
      <c r="E3145" s="1" t="s">
        <v>3119</v>
      </c>
      <c r="F3145" s="1" t="s">
        <v>15</v>
      </c>
      <c r="G3145" s="2">
        <v>0.73</v>
      </c>
      <c r="H3145" s="2">
        <v>0.94000000000000006</v>
      </c>
      <c r="I3145" s="2">
        <v>0.97</v>
      </c>
      <c r="J3145" s="1" t="s">
        <v>19</v>
      </c>
      <c r="K3145" s="1">
        <v>0</v>
      </c>
      <c r="L3145" s="1">
        <f t="shared" si="196"/>
        <v>0</v>
      </c>
      <c r="M3145" s="1" t="str">
        <f t="shared" si="197"/>
        <v>NotApplicable</v>
      </c>
      <c r="N3145" s="1" t="str">
        <f t="shared" si="198"/>
        <v>NotApplicable</v>
      </c>
      <c r="O3145" s="1">
        <f t="shared" si="199"/>
        <v>0</v>
      </c>
    </row>
    <row r="3146" spans="1:15" x14ac:dyDescent="0.3">
      <c r="A3146" s="1" t="s">
        <v>3183</v>
      </c>
      <c r="B3146" s="1">
        <v>25</v>
      </c>
      <c r="C3146" s="1" t="s">
        <v>12</v>
      </c>
      <c r="D3146" s="1" t="s">
        <v>27</v>
      </c>
      <c r="E3146" s="1" t="s">
        <v>3119</v>
      </c>
      <c r="F3146" s="1" t="s">
        <v>36</v>
      </c>
      <c r="G3146" s="2">
        <v>0.75</v>
      </c>
      <c r="H3146" s="2">
        <v>0.95000000000000007</v>
      </c>
      <c r="I3146" s="2">
        <v>0.94</v>
      </c>
      <c r="J3146" s="1" t="s">
        <v>19</v>
      </c>
      <c r="K3146" s="1">
        <v>4.0999999999999996</v>
      </c>
      <c r="L3146" s="1">
        <f t="shared" si="196"/>
        <v>4</v>
      </c>
      <c r="M3146" s="1" t="str">
        <f t="shared" si="197"/>
        <v>NotApplicable</v>
      </c>
      <c r="N3146" s="1" t="str">
        <f t="shared" si="198"/>
        <v>NotApplicable</v>
      </c>
      <c r="O3146" s="1">
        <f t="shared" si="199"/>
        <v>4.0999999999999996</v>
      </c>
    </row>
    <row r="3147" spans="1:15" x14ac:dyDescent="0.3">
      <c r="A3147" s="1" t="s">
        <v>3184</v>
      </c>
      <c r="B3147" s="1">
        <v>24</v>
      </c>
      <c r="C3147" s="1" t="s">
        <v>12</v>
      </c>
      <c r="D3147" s="1" t="s">
        <v>27</v>
      </c>
      <c r="E3147" s="1" t="s">
        <v>3119</v>
      </c>
      <c r="F3147" s="1" t="s">
        <v>15</v>
      </c>
      <c r="G3147" s="2">
        <v>0.66999999999999993</v>
      </c>
      <c r="H3147" s="2">
        <v>0.9</v>
      </c>
      <c r="I3147" s="2">
        <v>0.9</v>
      </c>
      <c r="J3147" s="1" t="s">
        <v>19</v>
      </c>
      <c r="K3147" s="1">
        <v>3</v>
      </c>
      <c r="L3147" s="1">
        <f t="shared" si="196"/>
        <v>3</v>
      </c>
      <c r="M3147" s="1" t="str">
        <f t="shared" si="197"/>
        <v>NotApplicable</v>
      </c>
      <c r="N3147" s="1" t="str">
        <f t="shared" si="198"/>
        <v>NotApplicable</v>
      </c>
      <c r="O3147" s="1">
        <f t="shared" si="199"/>
        <v>3</v>
      </c>
    </row>
    <row r="3148" spans="1:15" x14ac:dyDescent="0.3">
      <c r="A3148" s="1" t="s">
        <v>3185</v>
      </c>
      <c r="B3148" s="1">
        <v>22</v>
      </c>
      <c r="C3148" s="1" t="s">
        <v>12</v>
      </c>
      <c r="D3148" s="1" t="s">
        <v>27</v>
      </c>
      <c r="E3148" s="1" t="s">
        <v>3119</v>
      </c>
      <c r="F3148" s="1" t="s">
        <v>15</v>
      </c>
      <c r="G3148" s="2">
        <v>0.64</v>
      </c>
      <c r="H3148" s="2">
        <v>0.8600000000000001</v>
      </c>
      <c r="I3148" s="2">
        <v>0.89</v>
      </c>
      <c r="J3148" s="1" t="s">
        <v>22</v>
      </c>
      <c r="K3148" s="1">
        <v>1.2</v>
      </c>
      <c r="L3148" s="1">
        <f t="shared" si="196"/>
        <v>1</v>
      </c>
      <c r="M3148" s="1" t="str">
        <f t="shared" si="197"/>
        <v>NotApplicable</v>
      </c>
      <c r="N3148" s="1" t="str">
        <f t="shared" si="198"/>
        <v>NotApplicable</v>
      </c>
      <c r="O3148" s="1">
        <f t="shared" si="199"/>
        <v>1.2</v>
      </c>
    </row>
    <row r="3149" spans="1:15" x14ac:dyDescent="0.3">
      <c r="A3149" s="1" t="s">
        <v>3186</v>
      </c>
      <c r="B3149" s="1">
        <v>27</v>
      </c>
      <c r="C3149" s="1" t="s">
        <v>12</v>
      </c>
      <c r="D3149" s="1" t="s">
        <v>27</v>
      </c>
      <c r="E3149" s="1" t="s">
        <v>3119</v>
      </c>
      <c r="F3149" s="1" t="s">
        <v>42</v>
      </c>
      <c r="G3149" s="2">
        <v>0.80999999999999994</v>
      </c>
      <c r="H3149" s="2">
        <v>0.85000000000000009</v>
      </c>
      <c r="I3149" s="2">
        <v>0.99</v>
      </c>
      <c r="J3149" s="1" t="s">
        <v>40</v>
      </c>
      <c r="K3149" s="1">
        <v>3.8</v>
      </c>
      <c r="L3149" s="1">
        <f t="shared" si="196"/>
        <v>3</v>
      </c>
      <c r="M3149" s="1" t="str">
        <f t="shared" si="197"/>
        <v>NotApplicable</v>
      </c>
      <c r="N3149" s="1" t="str">
        <f t="shared" si="198"/>
        <v>NotApplicable</v>
      </c>
      <c r="O3149" s="1">
        <f t="shared" si="199"/>
        <v>3.8</v>
      </c>
    </row>
    <row r="3150" spans="1:15" x14ac:dyDescent="0.3">
      <c r="A3150" s="1" t="s">
        <v>3187</v>
      </c>
      <c r="B3150" s="1">
        <v>21</v>
      </c>
      <c r="C3150" s="1" t="s">
        <v>12</v>
      </c>
      <c r="D3150" s="1" t="s">
        <v>13</v>
      </c>
      <c r="E3150" s="1" t="s">
        <v>3119</v>
      </c>
      <c r="F3150" s="1" t="s">
        <v>15</v>
      </c>
      <c r="G3150" s="2">
        <v>0.89999999999999991</v>
      </c>
      <c r="H3150" s="2">
        <v>0.88</v>
      </c>
      <c r="I3150" s="2">
        <v>0.96</v>
      </c>
      <c r="J3150" s="1" t="s">
        <v>19</v>
      </c>
      <c r="K3150" s="1">
        <v>0</v>
      </c>
      <c r="L3150" s="1">
        <f t="shared" si="196"/>
        <v>0</v>
      </c>
      <c r="M3150" s="1" t="str">
        <f t="shared" si="197"/>
        <v>NotApplicable</v>
      </c>
      <c r="N3150" s="1" t="str">
        <f t="shared" si="198"/>
        <v>NotApplicable</v>
      </c>
      <c r="O3150" s="1">
        <f t="shared" si="199"/>
        <v>0</v>
      </c>
    </row>
    <row r="3151" spans="1:15" x14ac:dyDescent="0.3">
      <c r="A3151" s="1" t="s">
        <v>3188</v>
      </c>
      <c r="B3151" s="1">
        <v>23</v>
      </c>
      <c r="C3151" s="1" t="s">
        <v>12</v>
      </c>
      <c r="D3151" s="1" t="s">
        <v>27</v>
      </c>
      <c r="E3151" s="1" t="s">
        <v>3119</v>
      </c>
      <c r="F3151" s="1" t="s">
        <v>15</v>
      </c>
      <c r="G3151" s="2">
        <v>0.85</v>
      </c>
      <c r="H3151" s="2">
        <v>0.95000000000000007</v>
      </c>
      <c r="I3151" s="2">
        <v>0.95</v>
      </c>
      <c r="J3151" s="1" t="s">
        <v>40</v>
      </c>
      <c r="K3151" s="1">
        <v>2.2999999999999998</v>
      </c>
      <c r="L3151" s="1">
        <f t="shared" si="196"/>
        <v>2</v>
      </c>
      <c r="M3151" s="1" t="str">
        <f t="shared" si="197"/>
        <v>NotApplicable</v>
      </c>
      <c r="N3151" s="1" t="str">
        <f t="shared" si="198"/>
        <v>NotApplicable</v>
      </c>
      <c r="O3151" s="1">
        <f t="shared" si="199"/>
        <v>2.2999999999999998</v>
      </c>
    </row>
    <row r="3152" spans="1:15" x14ac:dyDescent="0.3">
      <c r="A3152" s="1" t="s">
        <v>3189</v>
      </c>
      <c r="B3152" s="1">
        <v>27</v>
      </c>
      <c r="C3152" s="1" t="s">
        <v>12</v>
      </c>
      <c r="D3152" s="1" t="s">
        <v>13</v>
      </c>
      <c r="E3152" s="1" t="s">
        <v>3119</v>
      </c>
      <c r="F3152" s="1" t="s">
        <v>15</v>
      </c>
      <c r="G3152" s="2">
        <v>0.65</v>
      </c>
      <c r="H3152" s="2">
        <v>0.9</v>
      </c>
      <c r="I3152" s="2">
        <v>0.94</v>
      </c>
      <c r="J3152" s="1" t="s">
        <v>19</v>
      </c>
      <c r="K3152" s="1">
        <v>4.5999999999999996</v>
      </c>
      <c r="L3152" s="1">
        <f t="shared" si="196"/>
        <v>4</v>
      </c>
      <c r="M3152" s="1" t="str">
        <f t="shared" si="197"/>
        <v>NotApplicable</v>
      </c>
      <c r="N3152" s="1" t="str">
        <f t="shared" si="198"/>
        <v>NotApplicable</v>
      </c>
      <c r="O3152" s="1">
        <f t="shared" si="199"/>
        <v>4.5999999999999996</v>
      </c>
    </row>
    <row r="3153" spans="1:15" x14ac:dyDescent="0.3">
      <c r="A3153" s="1" t="s">
        <v>3190</v>
      </c>
      <c r="B3153" s="1">
        <v>21</v>
      </c>
      <c r="C3153" s="1" t="s">
        <v>12</v>
      </c>
      <c r="D3153" s="1" t="s">
        <v>27</v>
      </c>
      <c r="E3153" s="1" t="s">
        <v>3119</v>
      </c>
      <c r="F3153" s="1" t="s">
        <v>15</v>
      </c>
      <c r="G3153" s="2">
        <v>0.65999999999999992</v>
      </c>
      <c r="H3153" s="2">
        <v>0.88</v>
      </c>
      <c r="I3153" s="2">
        <v>0.96</v>
      </c>
      <c r="J3153" s="1" t="s">
        <v>19</v>
      </c>
      <c r="K3153" s="1">
        <v>0</v>
      </c>
      <c r="L3153" s="1">
        <f t="shared" si="196"/>
        <v>0</v>
      </c>
      <c r="M3153" s="1" t="str">
        <f t="shared" si="197"/>
        <v>NotApplicable</v>
      </c>
      <c r="N3153" s="1" t="str">
        <f t="shared" si="198"/>
        <v>NotApplicable</v>
      </c>
      <c r="O3153" s="1">
        <f t="shared" si="199"/>
        <v>0</v>
      </c>
    </row>
    <row r="3154" spans="1:15" x14ac:dyDescent="0.3">
      <c r="A3154" s="1" t="s">
        <v>3191</v>
      </c>
      <c r="B3154" s="1">
        <v>25</v>
      </c>
      <c r="C3154" s="1" t="s">
        <v>12</v>
      </c>
      <c r="D3154" s="1" t="s">
        <v>13</v>
      </c>
      <c r="E3154" s="1" t="s">
        <v>3119</v>
      </c>
      <c r="F3154" s="1" t="s">
        <v>44</v>
      </c>
      <c r="G3154" s="2">
        <v>0.62</v>
      </c>
      <c r="H3154" s="2">
        <v>0.82000000000000006</v>
      </c>
      <c r="I3154" s="2">
        <v>0.92999999999999994</v>
      </c>
      <c r="J3154" s="1" t="s">
        <v>16</v>
      </c>
      <c r="K3154" s="1">
        <v>1.9</v>
      </c>
      <c r="L3154" s="1">
        <f t="shared" si="196"/>
        <v>1</v>
      </c>
      <c r="M3154" s="1" t="str">
        <f t="shared" si="197"/>
        <v>NotApplicable</v>
      </c>
      <c r="N3154" s="1" t="str">
        <f t="shared" si="198"/>
        <v>NotApplicable</v>
      </c>
      <c r="O3154" s="1">
        <f t="shared" si="199"/>
        <v>1.9</v>
      </c>
    </row>
    <row r="3155" spans="1:15" x14ac:dyDescent="0.3">
      <c r="A3155" s="1" t="s">
        <v>3192</v>
      </c>
      <c r="B3155" s="1">
        <v>23</v>
      </c>
      <c r="C3155" s="1" t="s">
        <v>12</v>
      </c>
      <c r="D3155" s="1" t="s">
        <v>13</v>
      </c>
      <c r="E3155" s="1" t="s">
        <v>3119</v>
      </c>
      <c r="F3155" s="1" t="s">
        <v>44</v>
      </c>
      <c r="G3155" s="2">
        <v>0.83</v>
      </c>
      <c r="H3155" s="2">
        <v>0.92</v>
      </c>
      <c r="I3155" s="2">
        <v>0.88</v>
      </c>
      <c r="J3155" s="1" t="s">
        <v>16</v>
      </c>
      <c r="K3155" s="1">
        <v>0</v>
      </c>
      <c r="L3155" s="1">
        <f t="shared" si="196"/>
        <v>0</v>
      </c>
      <c r="M3155" s="1" t="str">
        <f t="shared" si="197"/>
        <v>NotApplicable</v>
      </c>
      <c r="N3155" s="1" t="str">
        <f t="shared" si="198"/>
        <v>NotApplicable</v>
      </c>
      <c r="O3155" s="1">
        <f t="shared" si="199"/>
        <v>0</v>
      </c>
    </row>
    <row r="3156" spans="1:15" x14ac:dyDescent="0.3">
      <c r="A3156" s="1" t="s">
        <v>3193</v>
      </c>
      <c r="B3156" s="1">
        <v>27</v>
      </c>
      <c r="C3156" s="1" t="s">
        <v>12</v>
      </c>
      <c r="D3156" s="1" t="s">
        <v>27</v>
      </c>
      <c r="E3156" s="1" t="s">
        <v>3119</v>
      </c>
      <c r="F3156" s="1" t="s">
        <v>48</v>
      </c>
      <c r="G3156" s="2">
        <v>0.65999999999999992</v>
      </c>
      <c r="H3156" s="2">
        <v>0.9</v>
      </c>
      <c r="I3156" s="2">
        <v>0.9</v>
      </c>
      <c r="J3156" s="1" t="s">
        <v>19</v>
      </c>
      <c r="K3156" s="1">
        <v>4.5</v>
      </c>
      <c r="L3156" s="1">
        <f t="shared" si="196"/>
        <v>4</v>
      </c>
      <c r="M3156" s="1" t="str">
        <f t="shared" si="197"/>
        <v>NotApplicable</v>
      </c>
      <c r="N3156" s="1" t="str">
        <f t="shared" si="198"/>
        <v>NotApplicable</v>
      </c>
      <c r="O3156" s="1">
        <f t="shared" si="199"/>
        <v>4.5</v>
      </c>
    </row>
    <row r="3157" spans="1:15" x14ac:dyDescent="0.3">
      <c r="A3157" s="1" t="s">
        <v>3194</v>
      </c>
      <c r="B3157" s="1">
        <v>25</v>
      </c>
      <c r="C3157" s="1" t="s">
        <v>12</v>
      </c>
      <c r="D3157" s="1" t="s">
        <v>13</v>
      </c>
      <c r="E3157" s="1" t="s">
        <v>3119</v>
      </c>
      <c r="F3157" s="1" t="s">
        <v>36</v>
      </c>
      <c r="G3157" s="2">
        <v>0.83</v>
      </c>
      <c r="H3157" s="2">
        <v>0.87000000000000011</v>
      </c>
      <c r="I3157" s="2">
        <v>0.94</v>
      </c>
      <c r="J3157" s="1" t="s">
        <v>16</v>
      </c>
      <c r="K3157" s="1">
        <v>4.9000000000000004</v>
      </c>
      <c r="L3157" s="1">
        <f t="shared" si="196"/>
        <v>4</v>
      </c>
      <c r="M3157" s="1" t="str">
        <f t="shared" si="197"/>
        <v>NotApplicable</v>
      </c>
      <c r="N3157" s="1" t="str">
        <f t="shared" si="198"/>
        <v>NotApplicable</v>
      </c>
      <c r="O3157" s="1">
        <f t="shared" si="199"/>
        <v>4.9000000000000004</v>
      </c>
    </row>
    <row r="3158" spans="1:15" x14ac:dyDescent="0.3">
      <c r="A3158" s="1" t="s">
        <v>3195</v>
      </c>
      <c r="B3158" s="1">
        <v>28</v>
      </c>
      <c r="C3158" s="1" t="s">
        <v>12</v>
      </c>
      <c r="D3158" s="1" t="s">
        <v>27</v>
      </c>
      <c r="E3158" s="1" t="s">
        <v>3119</v>
      </c>
      <c r="F3158" s="1" t="s">
        <v>42</v>
      </c>
      <c r="G3158" s="2">
        <v>0.7</v>
      </c>
      <c r="H3158" s="2">
        <v>0.84000000000000008</v>
      </c>
      <c r="I3158" s="2">
        <v>0.89</v>
      </c>
      <c r="J3158" s="1" t="s">
        <v>19</v>
      </c>
      <c r="K3158" s="1">
        <v>4.5</v>
      </c>
      <c r="L3158" s="1">
        <f t="shared" si="196"/>
        <v>4</v>
      </c>
      <c r="M3158" s="1" t="str">
        <f t="shared" si="197"/>
        <v>NotApplicable</v>
      </c>
      <c r="N3158" s="1" t="str">
        <f t="shared" si="198"/>
        <v>NotApplicable</v>
      </c>
      <c r="O3158" s="1">
        <f t="shared" si="199"/>
        <v>4.5</v>
      </c>
    </row>
    <row r="3159" spans="1:15" x14ac:dyDescent="0.3">
      <c r="A3159" s="1" t="s">
        <v>3196</v>
      </c>
      <c r="B3159" s="1">
        <v>21</v>
      </c>
      <c r="C3159" s="1" t="s">
        <v>12</v>
      </c>
      <c r="D3159" s="1" t="s">
        <v>13</v>
      </c>
      <c r="E3159" s="1" t="s">
        <v>3119</v>
      </c>
      <c r="F3159" s="1" t="s">
        <v>15</v>
      </c>
      <c r="G3159" s="2">
        <v>0.78</v>
      </c>
      <c r="H3159" s="2">
        <v>0.84000000000000008</v>
      </c>
      <c r="I3159" s="2">
        <v>0.90999999999999992</v>
      </c>
      <c r="J3159" s="1" t="s">
        <v>37</v>
      </c>
      <c r="K3159" s="1">
        <v>0</v>
      </c>
      <c r="L3159" s="1">
        <f t="shared" si="196"/>
        <v>0</v>
      </c>
      <c r="M3159" s="1" t="str">
        <f t="shared" si="197"/>
        <v>NotApplicable</v>
      </c>
      <c r="N3159" s="1" t="str">
        <f t="shared" si="198"/>
        <v>NotApplicable</v>
      </c>
      <c r="O3159" s="1">
        <f t="shared" si="199"/>
        <v>0</v>
      </c>
    </row>
    <row r="3160" spans="1:15" x14ac:dyDescent="0.3">
      <c r="A3160" s="1" t="s">
        <v>3197</v>
      </c>
      <c r="B3160" s="1">
        <v>25</v>
      </c>
      <c r="C3160" s="1" t="s">
        <v>12</v>
      </c>
      <c r="D3160" s="1" t="s">
        <v>13</v>
      </c>
      <c r="E3160" s="1" t="s">
        <v>3119</v>
      </c>
      <c r="F3160" s="1" t="s">
        <v>30</v>
      </c>
      <c r="G3160" s="2">
        <v>0.61</v>
      </c>
      <c r="H3160" s="2">
        <v>0.91</v>
      </c>
      <c r="I3160" s="2">
        <v>0.96</v>
      </c>
      <c r="J3160" s="1" t="s">
        <v>19</v>
      </c>
      <c r="K3160" s="1">
        <v>4.2</v>
      </c>
      <c r="L3160" s="1">
        <f t="shared" si="196"/>
        <v>4</v>
      </c>
      <c r="M3160" s="1" t="str">
        <f t="shared" si="197"/>
        <v>NotApplicable</v>
      </c>
      <c r="N3160" s="1" t="str">
        <f t="shared" si="198"/>
        <v>NotApplicable</v>
      </c>
      <c r="O3160" s="1">
        <f t="shared" si="199"/>
        <v>4.2</v>
      </c>
    </row>
    <row r="3161" spans="1:15" x14ac:dyDescent="0.3">
      <c r="A3161" s="1" t="s">
        <v>3198</v>
      </c>
      <c r="B3161" s="1">
        <v>21</v>
      </c>
      <c r="C3161" s="1" t="s">
        <v>12</v>
      </c>
      <c r="D3161" s="1" t="s">
        <v>13</v>
      </c>
      <c r="E3161" s="1" t="s">
        <v>3119</v>
      </c>
      <c r="F3161" s="1" t="s">
        <v>15</v>
      </c>
      <c r="G3161" s="2">
        <v>0.86</v>
      </c>
      <c r="H3161" s="2">
        <v>0.93</v>
      </c>
      <c r="I3161" s="2">
        <v>0.97</v>
      </c>
      <c r="J3161" s="1" t="s">
        <v>16</v>
      </c>
      <c r="K3161" s="1">
        <v>0</v>
      </c>
      <c r="L3161" s="1">
        <f t="shared" si="196"/>
        <v>0</v>
      </c>
      <c r="M3161" s="1" t="str">
        <f t="shared" si="197"/>
        <v>NotApplicable</v>
      </c>
      <c r="N3161" s="1" t="str">
        <f t="shared" si="198"/>
        <v>NotApplicable</v>
      </c>
      <c r="O3161" s="1">
        <f t="shared" si="199"/>
        <v>0</v>
      </c>
    </row>
    <row r="3162" spans="1:15" x14ac:dyDescent="0.3">
      <c r="A3162" s="1" t="s">
        <v>3199</v>
      </c>
      <c r="B3162" s="1">
        <v>27</v>
      </c>
      <c r="C3162" s="1" t="s">
        <v>12</v>
      </c>
      <c r="D3162" s="1" t="s">
        <v>27</v>
      </c>
      <c r="E3162" s="1" t="s">
        <v>3119</v>
      </c>
      <c r="F3162" s="1" t="s">
        <v>42</v>
      </c>
      <c r="G3162" s="2">
        <v>0.71</v>
      </c>
      <c r="H3162" s="2">
        <v>0.93</v>
      </c>
      <c r="I3162" s="2">
        <v>0.96</v>
      </c>
      <c r="J3162" s="1" t="s">
        <v>37</v>
      </c>
      <c r="K3162" s="1">
        <v>4.2</v>
      </c>
      <c r="L3162" s="1">
        <f t="shared" si="196"/>
        <v>4</v>
      </c>
      <c r="M3162" s="1" t="str">
        <f t="shared" si="197"/>
        <v>NotApplicable</v>
      </c>
      <c r="N3162" s="1" t="str">
        <f t="shared" si="198"/>
        <v>NotApplicable</v>
      </c>
      <c r="O3162" s="1">
        <f t="shared" si="199"/>
        <v>4.2</v>
      </c>
    </row>
    <row r="3163" spans="1:15" x14ac:dyDescent="0.3">
      <c r="A3163" s="1" t="s">
        <v>3200</v>
      </c>
      <c r="B3163" s="1">
        <v>25</v>
      </c>
      <c r="C3163" s="1" t="s">
        <v>12</v>
      </c>
      <c r="D3163" s="1" t="s">
        <v>27</v>
      </c>
      <c r="E3163" s="1" t="s">
        <v>3119</v>
      </c>
      <c r="F3163" s="1" t="s">
        <v>42</v>
      </c>
      <c r="G3163" s="2">
        <v>0.72</v>
      </c>
      <c r="H3163" s="2">
        <v>0.8600000000000001</v>
      </c>
      <c r="I3163" s="2">
        <v>0.94</v>
      </c>
      <c r="J3163" s="1" t="s">
        <v>16</v>
      </c>
      <c r="K3163" s="1">
        <v>1.6</v>
      </c>
      <c r="L3163" s="1">
        <f t="shared" si="196"/>
        <v>1</v>
      </c>
      <c r="M3163" s="1" t="str">
        <f t="shared" si="197"/>
        <v>NotApplicable</v>
      </c>
      <c r="N3163" s="1" t="str">
        <f t="shared" si="198"/>
        <v>NotApplicable</v>
      </c>
      <c r="O3163" s="1">
        <f t="shared" si="199"/>
        <v>1.6</v>
      </c>
    </row>
    <row r="3164" spans="1:15" x14ac:dyDescent="0.3">
      <c r="A3164" s="1" t="s">
        <v>3201</v>
      </c>
      <c r="B3164" s="1">
        <v>23</v>
      </c>
      <c r="C3164" s="1" t="s">
        <v>12</v>
      </c>
      <c r="D3164" s="1" t="s">
        <v>27</v>
      </c>
      <c r="E3164" s="1" t="s">
        <v>3119</v>
      </c>
      <c r="F3164" s="1" t="s">
        <v>44</v>
      </c>
      <c r="G3164" s="2">
        <v>0.74</v>
      </c>
      <c r="H3164" s="2">
        <v>0.8600000000000001</v>
      </c>
      <c r="I3164" s="2">
        <v>0.9</v>
      </c>
      <c r="J3164" s="1" t="s">
        <v>19</v>
      </c>
      <c r="K3164" s="1">
        <v>1.1000000000000001</v>
      </c>
      <c r="L3164" s="1">
        <f t="shared" si="196"/>
        <v>1</v>
      </c>
      <c r="M3164" s="1" t="str">
        <f t="shared" si="197"/>
        <v>NotApplicable</v>
      </c>
      <c r="N3164" s="1" t="str">
        <f t="shared" si="198"/>
        <v>NotApplicable</v>
      </c>
      <c r="O3164" s="1">
        <f t="shared" si="199"/>
        <v>1.1000000000000001</v>
      </c>
    </row>
    <row r="3165" spans="1:15" x14ac:dyDescent="0.3">
      <c r="A3165" s="1" t="s">
        <v>3202</v>
      </c>
      <c r="B3165" s="1">
        <v>21</v>
      </c>
      <c r="C3165" s="1" t="s">
        <v>12</v>
      </c>
      <c r="D3165" s="1" t="s">
        <v>27</v>
      </c>
      <c r="E3165" s="1" t="s">
        <v>3119</v>
      </c>
      <c r="F3165" s="1" t="s">
        <v>15</v>
      </c>
      <c r="G3165" s="2">
        <v>0.8</v>
      </c>
      <c r="H3165" s="2">
        <v>0.94000000000000006</v>
      </c>
      <c r="I3165" s="2">
        <v>0.90999999999999992</v>
      </c>
      <c r="J3165" s="1" t="s">
        <v>16</v>
      </c>
      <c r="K3165" s="1">
        <v>0</v>
      </c>
      <c r="L3165" s="1">
        <f t="shared" si="196"/>
        <v>0</v>
      </c>
      <c r="M3165" s="1" t="str">
        <f t="shared" si="197"/>
        <v>NotApplicable</v>
      </c>
      <c r="N3165" s="1" t="str">
        <f t="shared" si="198"/>
        <v>NotApplicable</v>
      </c>
      <c r="O3165" s="1">
        <f t="shared" si="199"/>
        <v>0</v>
      </c>
    </row>
    <row r="3166" spans="1:15" x14ac:dyDescent="0.3">
      <c r="A3166" s="1" t="s">
        <v>3203</v>
      </c>
      <c r="B3166" s="1">
        <v>23</v>
      </c>
      <c r="C3166" s="1" t="s">
        <v>12</v>
      </c>
      <c r="D3166" s="1" t="s">
        <v>13</v>
      </c>
      <c r="E3166" s="1" t="s">
        <v>3119</v>
      </c>
      <c r="F3166" s="1" t="s">
        <v>36</v>
      </c>
      <c r="G3166" s="2">
        <v>0.72</v>
      </c>
      <c r="H3166" s="2">
        <v>0.9</v>
      </c>
      <c r="I3166" s="2">
        <v>0.85</v>
      </c>
      <c r="J3166" s="1" t="s">
        <v>19</v>
      </c>
      <c r="K3166" s="1">
        <v>2.6</v>
      </c>
      <c r="L3166" s="1">
        <f t="shared" si="196"/>
        <v>2</v>
      </c>
      <c r="M3166" s="1" t="str">
        <f t="shared" si="197"/>
        <v>NotApplicable</v>
      </c>
      <c r="N3166" s="1" t="str">
        <f t="shared" si="198"/>
        <v>NotApplicable</v>
      </c>
      <c r="O3166" s="1">
        <f t="shared" si="199"/>
        <v>2.6</v>
      </c>
    </row>
    <row r="3167" spans="1:15" x14ac:dyDescent="0.3">
      <c r="A3167" s="1" t="s">
        <v>3204</v>
      </c>
      <c r="B3167" s="1">
        <v>21</v>
      </c>
      <c r="C3167" s="1" t="s">
        <v>12</v>
      </c>
      <c r="D3167" s="1" t="s">
        <v>13</v>
      </c>
      <c r="E3167" s="1" t="s">
        <v>3119</v>
      </c>
      <c r="F3167" s="1" t="s">
        <v>30</v>
      </c>
      <c r="G3167" s="2">
        <v>0.8899999999999999</v>
      </c>
      <c r="H3167" s="2">
        <v>0.92</v>
      </c>
      <c r="I3167" s="2">
        <v>0.89</v>
      </c>
      <c r="J3167" s="1" t="s">
        <v>37</v>
      </c>
      <c r="K3167" s="1">
        <v>0</v>
      </c>
      <c r="L3167" s="1">
        <f t="shared" si="196"/>
        <v>0</v>
      </c>
      <c r="M3167" s="1" t="str">
        <f t="shared" si="197"/>
        <v>NotApplicable</v>
      </c>
      <c r="N3167" s="1" t="str">
        <f t="shared" si="198"/>
        <v>NotApplicable</v>
      </c>
      <c r="O3167" s="1">
        <f t="shared" si="199"/>
        <v>0</v>
      </c>
    </row>
    <row r="3168" spans="1:15" x14ac:dyDescent="0.3">
      <c r="A3168" s="1" t="s">
        <v>3205</v>
      </c>
      <c r="B3168" s="1">
        <v>26</v>
      </c>
      <c r="C3168" s="1" t="s">
        <v>12</v>
      </c>
      <c r="D3168" s="1" t="s">
        <v>27</v>
      </c>
      <c r="E3168" s="1" t="s">
        <v>3119</v>
      </c>
      <c r="F3168" s="1" t="s">
        <v>36</v>
      </c>
      <c r="G3168" s="2">
        <v>0.63</v>
      </c>
      <c r="H3168" s="2">
        <v>0.94000000000000006</v>
      </c>
      <c r="I3168" s="2">
        <v>0.92999999999999994</v>
      </c>
      <c r="J3168" s="1" t="s">
        <v>16</v>
      </c>
      <c r="K3168" s="1">
        <v>4.7</v>
      </c>
      <c r="L3168" s="1">
        <f t="shared" si="196"/>
        <v>4</v>
      </c>
      <c r="M3168" s="1" t="str">
        <f t="shared" si="197"/>
        <v>NotApplicable</v>
      </c>
      <c r="N3168" s="1" t="str">
        <f t="shared" si="198"/>
        <v>NotApplicable</v>
      </c>
      <c r="O3168" s="1">
        <f t="shared" si="199"/>
        <v>4.7</v>
      </c>
    </row>
    <row r="3169" spans="1:15" x14ac:dyDescent="0.3">
      <c r="A3169" s="1" t="s">
        <v>3206</v>
      </c>
      <c r="B3169" s="1">
        <v>21</v>
      </c>
      <c r="C3169" s="1" t="s">
        <v>12</v>
      </c>
      <c r="D3169" s="1" t="s">
        <v>13</v>
      </c>
      <c r="E3169" s="1" t="s">
        <v>3119</v>
      </c>
      <c r="F3169" s="1" t="s">
        <v>15</v>
      </c>
      <c r="G3169" s="2">
        <v>0.65999999999999992</v>
      </c>
      <c r="H3169" s="2">
        <v>0.84000000000000008</v>
      </c>
      <c r="I3169" s="2">
        <v>0.94</v>
      </c>
      <c r="J3169" s="1" t="s">
        <v>22</v>
      </c>
      <c r="K3169" s="1">
        <v>0</v>
      </c>
      <c r="L3169" s="1">
        <f t="shared" si="196"/>
        <v>0</v>
      </c>
      <c r="M3169" s="1" t="str">
        <f t="shared" si="197"/>
        <v>NotApplicable</v>
      </c>
      <c r="N3169" s="1" t="str">
        <f t="shared" si="198"/>
        <v>NotApplicable</v>
      </c>
      <c r="O3169" s="1">
        <f t="shared" si="199"/>
        <v>0</v>
      </c>
    </row>
    <row r="3170" spans="1:15" x14ac:dyDescent="0.3">
      <c r="A3170" s="1" t="s">
        <v>3207</v>
      </c>
      <c r="B3170" s="1">
        <v>24</v>
      </c>
      <c r="C3170" s="1" t="s">
        <v>12</v>
      </c>
      <c r="D3170" s="1" t="s">
        <v>27</v>
      </c>
      <c r="E3170" s="1" t="s">
        <v>3119</v>
      </c>
      <c r="F3170" s="1" t="s">
        <v>15</v>
      </c>
      <c r="G3170" s="2">
        <v>0.77</v>
      </c>
      <c r="H3170" s="2">
        <v>0.91</v>
      </c>
      <c r="I3170" s="2">
        <v>0.89</v>
      </c>
      <c r="J3170" s="1" t="s">
        <v>22</v>
      </c>
      <c r="K3170" s="1">
        <v>2.7</v>
      </c>
      <c r="L3170" s="1">
        <f t="shared" si="196"/>
        <v>2</v>
      </c>
      <c r="M3170" s="1" t="str">
        <f t="shared" si="197"/>
        <v>NotApplicable</v>
      </c>
      <c r="N3170" s="1" t="str">
        <f t="shared" si="198"/>
        <v>NotApplicable</v>
      </c>
      <c r="O3170" s="1">
        <f t="shared" si="199"/>
        <v>2.7</v>
      </c>
    </row>
    <row r="3171" spans="1:15" x14ac:dyDescent="0.3">
      <c r="A3171" s="1" t="s">
        <v>3208</v>
      </c>
      <c r="B3171" s="1">
        <v>21</v>
      </c>
      <c r="C3171" s="1" t="s">
        <v>12</v>
      </c>
      <c r="D3171" s="1" t="s">
        <v>27</v>
      </c>
      <c r="E3171" s="1" t="s">
        <v>3119</v>
      </c>
      <c r="F3171" s="1" t="s">
        <v>15</v>
      </c>
      <c r="G3171" s="2">
        <v>0.66999999999999993</v>
      </c>
      <c r="H3171" s="2">
        <v>0.93</v>
      </c>
      <c r="I3171" s="2">
        <v>0.87</v>
      </c>
      <c r="J3171" s="1" t="s">
        <v>16</v>
      </c>
      <c r="K3171" s="1">
        <v>0</v>
      </c>
      <c r="L3171" s="1">
        <f t="shared" si="196"/>
        <v>0</v>
      </c>
      <c r="M3171" s="1" t="str">
        <f t="shared" si="197"/>
        <v>NotApplicable</v>
      </c>
      <c r="N3171" s="1" t="str">
        <f t="shared" si="198"/>
        <v>NotApplicable</v>
      </c>
      <c r="O3171" s="1">
        <f t="shared" si="199"/>
        <v>0</v>
      </c>
    </row>
    <row r="3172" spans="1:15" x14ac:dyDescent="0.3">
      <c r="A3172" s="1" t="s">
        <v>3209</v>
      </c>
      <c r="B3172" s="1">
        <v>27</v>
      </c>
      <c r="C3172" s="1" t="s">
        <v>12</v>
      </c>
      <c r="D3172" s="1" t="s">
        <v>13</v>
      </c>
      <c r="E3172" s="1" t="s">
        <v>3119</v>
      </c>
      <c r="F3172" s="1" t="s">
        <v>15</v>
      </c>
      <c r="G3172" s="2">
        <v>0.80999999999999994</v>
      </c>
      <c r="H3172" s="2">
        <v>0.81</v>
      </c>
      <c r="I3172" s="2">
        <v>0.89</v>
      </c>
      <c r="J3172" s="1" t="s">
        <v>37</v>
      </c>
      <c r="K3172" s="1">
        <v>5</v>
      </c>
      <c r="L3172" s="1">
        <f t="shared" si="196"/>
        <v>5</v>
      </c>
      <c r="M3172" s="1" t="str">
        <f t="shared" si="197"/>
        <v>NotApplicable</v>
      </c>
      <c r="N3172" s="1" t="str">
        <f t="shared" si="198"/>
        <v>NotApplicable</v>
      </c>
      <c r="O3172" s="1">
        <f t="shared" si="199"/>
        <v>5</v>
      </c>
    </row>
    <row r="3173" spans="1:15" x14ac:dyDescent="0.3">
      <c r="A3173" s="1" t="s">
        <v>3210</v>
      </c>
      <c r="B3173" s="1">
        <v>22</v>
      </c>
      <c r="C3173" s="1" t="s">
        <v>12</v>
      </c>
      <c r="D3173" s="1" t="s">
        <v>27</v>
      </c>
      <c r="E3173" s="1" t="s">
        <v>3119</v>
      </c>
      <c r="F3173" s="1" t="s">
        <v>42</v>
      </c>
      <c r="G3173" s="2">
        <v>0.67999999999999994</v>
      </c>
      <c r="H3173" s="2">
        <v>0.8600000000000001</v>
      </c>
      <c r="I3173" s="2">
        <v>0.98</v>
      </c>
      <c r="J3173" s="1" t="s">
        <v>19</v>
      </c>
      <c r="K3173" s="1">
        <v>0</v>
      </c>
      <c r="L3173" s="1">
        <f t="shared" si="196"/>
        <v>0</v>
      </c>
      <c r="M3173" s="1" t="str">
        <f t="shared" si="197"/>
        <v>NotApplicable</v>
      </c>
      <c r="N3173" s="1" t="str">
        <f t="shared" si="198"/>
        <v>NotApplicable</v>
      </c>
      <c r="O3173" s="1">
        <f t="shared" si="199"/>
        <v>0</v>
      </c>
    </row>
    <row r="3174" spans="1:15" x14ac:dyDescent="0.3">
      <c r="A3174" s="1" t="s">
        <v>3211</v>
      </c>
      <c r="B3174" s="1">
        <v>23</v>
      </c>
      <c r="C3174" s="1" t="s">
        <v>12</v>
      </c>
      <c r="D3174" s="1" t="s">
        <v>13</v>
      </c>
      <c r="E3174" s="1" t="s">
        <v>3119</v>
      </c>
      <c r="F3174" s="1" t="s">
        <v>42</v>
      </c>
      <c r="G3174" s="2">
        <v>0.84</v>
      </c>
      <c r="H3174" s="2">
        <v>0.93</v>
      </c>
      <c r="I3174" s="2">
        <v>0.99</v>
      </c>
      <c r="J3174" s="1" t="s">
        <v>19</v>
      </c>
      <c r="K3174" s="1">
        <v>0</v>
      </c>
      <c r="L3174" s="1">
        <f t="shared" si="196"/>
        <v>0</v>
      </c>
      <c r="M3174" s="1" t="str">
        <f t="shared" si="197"/>
        <v>NotApplicable</v>
      </c>
      <c r="N3174" s="1" t="str">
        <f t="shared" si="198"/>
        <v>NotApplicable</v>
      </c>
      <c r="O3174" s="1">
        <f t="shared" si="199"/>
        <v>0</v>
      </c>
    </row>
    <row r="3175" spans="1:15" x14ac:dyDescent="0.3">
      <c r="A3175" s="1" t="s">
        <v>3212</v>
      </c>
      <c r="B3175" s="1">
        <v>21</v>
      </c>
      <c r="C3175" s="1" t="s">
        <v>12</v>
      </c>
      <c r="D3175" s="1" t="s">
        <v>13</v>
      </c>
      <c r="E3175" s="1" t="s">
        <v>3119</v>
      </c>
      <c r="F3175" s="1" t="s">
        <v>15</v>
      </c>
      <c r="G3175" s="2">
        <v>0.86</v>
      </c>
      <c r="H3175" s="2">
        <v>0.8</v>
      </c>
      <c r="I3175" s="2">
        <v>0.96</v>
      </c>
      <c r="J3175" s="1" t="s">
        <v>37</v>
      </c>
      <c r="K3175" s="1">
        <v>0</v>
      </c>
      <c r="L3175" s="1">
        <f t="shared" si="196"/>
        <v>0</v>
      </c>
      <c r="M3175" s="1" t="str">
        <f t="shared" si="197"/>
        <v>NotApplicable</v>
      </c>
      <c r="N3175" s="1" t="str">
        <f t="shared" si="198"/>
        <v>NotApplicable</v>
      </c>
      <c r="O3175" s="1">
        <f t="shared" si="199"/>
        <v>0</v>
      </c>
    </row>
    <row r="3176" spans="1:15" x14ac:dyDescent="0.3">
      <c r="A3176" s="1" t="s">
        <v>3213</v>
      </c>
      <c r="B3176" s="1">
        <v>23</v>
      </c>
      <c r="C3176" s="1" t="s">
        <v>12</v>
      </c>
      <c r="D3176" s="1" t="s">
        <v>27</v>
      </c>
      <c r="E3176" s="1" t="s">
        <v>3119</v>
      </c>
      <c r="F3176" s="1" t="s">
        <v>44</v>
      </c>
      <c r="G3176" s="2">
        <v>0.73</v>
      </c>
      <c r="H3176" s="2">
        <v>0.94000000000000006</v>
      </c>
      <c r="I3176" s="2">
        <v>0.98</v>
      </c>
      <c r="J3176" s="1" t="s">
        <v>19</v>
      </c>
      <c r="K3176" s="1">
        <v>0</v>
      </c>
      <c r="L3176" s="1">
        <f t="shared" si="196"/>
        <v>0</v>
      </c>
      <c r="M3176" s="1" t="str">
        <f t="shared" si="197"/>
        <v>NotApplicable</v>
      </c>
      <c r="N3176" s="1" t="str">
        <f t="shared" si="198"/>
        <v>NotApplicable</v>
      </c>
      <c r="O3176" s="1">
        <f t="shared" si="199"/>
        <v>0</v>
      </c>
    </row>
    <row r="3177" spans="1:15" x14ac:dyDescent="0.3">
      <c r="A3177" s="1" t="s">
        <v>3214</v>
      </c>
      <c r="B3177" s="1">
        <v>22</v>
      </c>
      <c r="C3177" s="1" t="s">
        <v>12</v>
      </c>
      <c r="D3177" s="1" t="s">
        <v>27</v>
      </c>
      <c r="E3177" s="1" t="s">
        <v>3119</v>
      </c>
      <c r="F3177" s="1" t="s">
        <v>15</v>
      </c>
      <c r="G3177" s="2">
        <v>0.73</v>
      </c>
      <c r="H3177" s="2">
        <v>0.95000000000000007</v>
      </c>
      <c r="I3177" s="2">
        <v>0.94</v>
      </c>
      <c r="J3177" s="1" t="s">
        <v>22</v>
      </c>
      <c r="K3177" s="1">
        <v>0</v>
      </c>
      <c r="L3177" s="1">
        <f t="shared" si="196"/>
        <v>0</v>
      </c>
      <c r="M3177" s="1" t="str">
        <f t="shared" si="197"/>
        <v>NotApplicable</v>
      </c>
      <c r="N3177" s="1" t="str">
        <f t="shared" si="198"/>
        <v>NotApplicable</v>
      </c>
      <c r="O3177" s="1">
        <f t="shared" si="199"/>
        <v>0</v>
      </c>
    </row>
    <row r="3178" spans="1:15" x14ac:dyDescent="0.3">
      <c r="A3178" s="1" t="s">
        <v>3215</v>
      </c>
      <c r="B3178" s="1">
        <v>21</v>
      </c>
      <c r="C3178" s="1" t="s">
        <v>12</v>
      </c>
      <c r="D3178" s="1" t="s">
        <v>13</v>
      </c>
      <c r="E3178" s="1" t="s">
        <v>3119</v>
      </c>
      <c r="F3178" s="1" t="s">
        <v>15</v>
      </c>
      <c r="G3178" s="2">
        <v>0.66999999999999993</v>
      </c>
      <c r="H3178" s="2">
        <v>0.85000000000000009</v>
      </c>
      <c r="I3178" s="2">
        <v>0.97</v>
      </c>
      <c r="J3178" s="1" t="s">
        <v>19</v>
      </c>
      <c r="K3178" s="1">
        <v>0</v>
      </c>
      <c r="L3178" s="1">
        <f t="shared" si="196"/>
        <v>0</v>
      </c>
      <c r="M3178" s="1" t="str">
        <f t="shared" si="197"/>
        <v>NotApplicable</v>
      </c>
      <c r="N3178" s="1" t="str">
        <f t="shared" si="198"/>
        <v>NotApplicable</v>
      </c>
      <c r="O3178" s="1">
        <f t="shared" si="199"/>
        <v>0</v>
      </c>
    </row>
    <row r="3179" spans="1:15" x14ac:dyDescent="0.3">
      <c r="A3179" s="1" t="s">
        <v>3216</v>
      </c>
      <c r="B3179" s="1">
        <v>20</v>
      </c>
      <c r="C3179" s="1" t="s">
        <v>12</v>
      </c>
      <c r="D3179" s="1" t="s">
        <v>13</v>
      </c>
      <c r="E3179" s="1" t="s">
        <v>3119</v>
      </c>
      <c r="F3179" s="1" t="s">
        <v>36</v>
      </c>
      <c r="G3179" s="2">
        <v>0.65999999999999992</v>
      </c>
      <c r="H3179" s="2">
        <v>0.8</v>
      </c>
      <c r="I3179" s="2">
        <v>0.91999999999999993</v>
      </c>
      <c r="J3179" s="1" t="s">
        <v>16</v>
      </c>
      <c r="K3179" s="1">
        <v>0</v>
      </c>
      <c r="L3179" s="1">
        <f t="shared" si="196"/>
        <v>0</v>
      </c>
      <c r="M3179" s="1" t="str">
        <f t="shared" si="197"/>
        <v>NotApplicable</v>
      </c>
      <c r="N3179" s="1" t="str">
        <f t="shared" si="198"/>
        <v>NotApplicable</v>
      </c>
      <c r="O3179" s="1">
        <f t="shared" si="199"/>
        <v>0</v>
      </c>
    </row>
    <row r="3180" spans="1:15" x14ac:dyDescent="0.3">
      <c r="A3180" s="1" t="s">
        <v>3217</v>
      </c>
      <c r="B3180" s="1">
        <v>21</v>
      </c>
      <c r="C3180" s="1" t="s">
        <v>12</v>
      </c>
      <c r="D3180" s="1" t="s">
        <v>13</v>
      </c>
      <c r="E3180" s="1" t="s">
        <v>3119</v>
      </c>
      <c r="F3180" s="1" t="s">
        <v>15</v>
      </c>
      <c r="G3180" s="2">
        <v>0.88</v>
      </c>
      <c r="H3180" s="2">
        <v>0.81</v>
      </c>
      <c r="I3180" s="2">
        <v>0.88</v>
      </c>
      <c r="J3180" s="1" t="s">
        <v>40</v>
      </c>
      <c r="K3180" s="1">
        <v>0</v>
      </c>
      <c r="L3180" s="1">
        <f t="shared" si="196"/>
        <v>0</v>
      </c>
      <c r="M3180" s="1" t="str">
        <f t="shared" si="197"/>
        <v>NotApplicable</v>
      </c>
      <c r="N3180" s="1" t="str">
        <f t="shared" si="198"/>
        <v>NotApplicable</v>
      </c>
      <c r="O3180" s="1">
        <f t="shared" si="199"/>
        <v>0</v>
      </c>
    </row>
    <row r="3181" spans="1:15" x14ac:dyDescent="0.3">
      <c r="A3181" s="1" t="s">
        <v>3218</v>
      </c>
      <c r="B3181" s="1">
        <v>23</v>
      </c>
      <c r="C3181" s="1" t="s">
        <v>12</v>
      </c>
      <c r="D3181" s="1" t="s">
        <v>13</v>
      </c>
      <c r="E3181" s="1" t="s">
        <v>3119</v>
      </c>
      <c r="F3181" s="1" t="s">
        <v>30</v>
      </c>
      <c r="G3181" s="2">
        <v>0.62</v>
      </c>
      <c r="H3181" s="2">
        <v>0.9</v>
      </c>
      <c r="I3181" s="2">
        <v>0.97</v>
      </c>
      <c r="J3181" s="1" t="s">
        <v>19</v>
      </c>
      <c r="K3181" s="1">
        <v>2.5</v>
      </c>
      <c r="L3181" s="1">
        <f t="shared" si="196"/>
        <v>2</v>
      </c>
      <c r="M3181" s="1" t="str">
        <f t="shared" si="197"/>
        <v>NotApplicable</v>
      </c>
      <c r="N3181" s="1" t="str">
        <f t="shared" si="198"/>
        <v>NotApplicable</v>
      </c>
      <c r="O3181" s="1">
        <f t="shared" si="199"/>
        <v>2.5</v>
      </c>
    </row>
    <row r="3182" spans="1:15" x14ac:dyDescent="0.3">
      <c r="A3182" s="1" t="s">
        <v>3219</v>
      </c>
      <c r="B3182" s="1">
        <v>21</v>
      </c>
      <c r="C3182" s="1" t="s">
        <v>12</v>
      </c>
      <c r="D3182" s="1" t="s">
        <v>27</v>
      </c>
      <c r="E3182" s="1" t="s">
        <v>3119</v>
      </c>
      <c r="F3182" s="1" t="s">
        <v>15</v>
      </c>
      <c r="G3182" s="2">
        <v>0.89999999999999991</v>
      </c>
      <c r="H3182" s="2">
        <v>0.89</v>
      </c>
      <c r="I3182" s="2">
        <v>0.85</v>
      </c>
      <c r="J3182" s="1" t="s">
        <v>19</v>
      </c>
      <c r="K3182" s="1">
        <v>0</v>
      </c>
      <c r="L3182" s="1">
        <f t="shared" si="196"/>
        <v>0</v>
      </c>
      <c r="M3182" s="1" t="str">
        <f t="shared" si="197"/>
        <v>NotApplicable</v>
      </c>
      <c r="N3182" s="1" t="str">
        <f t="shared" si="198"/>
        <v>NotApplicable</v>
      </c>
      <c r="O3182" s="1">
        <f t="shared" si="199"/>
        <v>0</v>
      </c>
    </row>
    <row r="3183" spans="1:15" x14ac:dyDescent="0.3">
      <c r="A3183" s="1" t="s">
        <v>3220</v>
      </c>
      <c r="B3183" s="1">
        <v>27</v>
      </c>
      <c r="C3183" s="1" t="s">
        <v>12</v>
      </c>
      <c r="D3183" s="1" t="s">
        <v>27</v>
      </c>
      <c r="E3183" s="1" t="s">
        <v>3119</v>
      </c>
      <c r="F3183" s="1" t="s">
        <v>44</v>
      </c>
      <c r="G3183" s="2">
        <v>0.87</v>
      </c>
      <c r="H3183" s="2">
        <v>0.85000000000000009</v>
      </c>
      <c r="I3183" s="2">
        <v>0.98</v>
      </c>
      <c r="J3183" s="1" t="s">
        <v>19</v>
      </c>
      <c r="K3183" s="1">
        <v>3.9</v>
      </c>
      <c r="L3183" s="1">
        <f t="shared" si="196"/>
        <v>3</v>
      </c>
      <c r="M3183" s="1" t="str">
        <f t="shared" si="197"/>
        <v>NotApplicable</v>
      </c>
      <c r="N3183" s="1" t="str">
        <f t="shared" si="198"/>
        <v>NotApplicable</v>
      </c>
      <c r="O3183" s="1">
        <f t="shared" si="199"/>
        <v>3.9</v>
      </c>
    </row>
    <row r="3184" spans="1:15" x14ac:dyDescent="0.3">
      <c r="A3184" s="1" t="s">
        <v>3221</v>
      </c>
      <c r="B3184" s="1">
        <v>24</v>
      </c>
      <c r="C3184" s="1" t="s">
        <v>12</v>
      </c>
      <c r="D3184" s="1" t="s">
        <v>13</v>
      </c>
      <c r="E3184" s="1" t="s">
        <v>3119</v>
      </c>
      <c r="F3184" s="1" t="s">
        <v>15</v>
      </c>
      <c r="G3184" s="2">
        <v>0.66999999999999993</v>
      </c>
      <c r="H3184" s="2">
        <v>0.92</v>
      </c>
      <c r="I3184" s="2">
        <v>0.88</v>
      </c>
      <c r="J3184" s="1" t="s">
        <v>22</v>
      </c>
      <c r="K3184" s="1">
        <v>2.8</v>
      </c>
      <c r="L3184" s="1">
        <f t="shared" si="196"/>
        <v>2</v>
      </c>
      <c r="M3184" s="1" t="str">
        <f t="shared" si="197"/>
        <v>NotApplicable</v>
      </c>
      <c r="N3184" s="1" t="str">
        <f t="shared" si="198"/>
        <v>NotApplicable</v>
      </c>
      <c r="O3184" s="1">
        <f t="shared" si="199"/>
        <v>2.8</v>
      </c>
    </row>
    <row r="3185" spans="1:15" x14ac:dyDescent="0.3">
      <c r="A3185" s="1" t="s">
        <v>3222</v>
      </c>
      <c r="B3185" s="1">
        <v>23</v>
      </c>
      <c r="C3185" s="1" t="s">
        <v>12</v>
      </c>
      <c r="D3185" s="1" t="s">
        <v>13</v>
      </c>
      <c r="E3185" s="1" t="s">
        <v>3119</v>
      </c>
      <c r="F3185" s="1" t="s">
        <v>30</v>
      </c>
      <c r="G3185" s="2">
        <v>0.86</v>
      </c>
      <c r="H3185" s="2">
        <v>0.93</v>
      </c>
      <c r="I3185" s="2">
        <v>0.98</v>
      </c>
      <c r="J3185" s="1" t="s">
        <v>19</v>
      </c>
      <c r="K3185" s="1">
        <v>3.1</v>
      </c>
      <c r="L3185" s="1">
        <f t="shared" si="196"/>
        <v>3</v>
      </c>
      <c r="M3185" s="1" t="str">
        <f t="shared" si="197"/>
        <v>NotApplicable</v>
      </c>
      <c r="N3185" s="1" t="str">
        <f t="shared" si="198"/>
        <v>NotApplicable</v>
      </c>
      <c r="O3185" s="1">
        <f t="shared" si="199"/>
        <v>3.1</v>
      </c>
    </row>
    <row r="3186" spans="1:15" x14ac:dyDescent="0.3">
      <c r="A3186" s="1" t="s">
        <v>3223</v>
      </c>
      <c r="B3186" s="1">
        <v>22</v>
      </c>
      <c r="C3186" s="1" t="s">
        <v>12</v>
      </c>
      <c r="D3186" s="1" t="s">
        <v>27</v>
      </c>
      <c r="E3186" s="1" t="s">
        <v>3119</v>
      </c>
      <c r="F3186" s="1" t="s">
        <v>15</v>
      </c>
      <c r="G3186" s="2">
        <v>0.77</v>
      </c>
      <c r="H3186" s="2">
        <v>0.9</v>
      </c>
      <c r="I3186" s="2">
        <v>0.98</v>
      </c>
      <c r="J3186" s="1" t="s">
        <v>19</v>
      </c>
      <c r="K3186" s="1">
        <v>0</v>
      </c>
      <c r="L3186" s="1">
        <f t="shared" si="196"/>
        <v>0</v>
      </c>
      <c r="M3186" s="1" t="str">
        <f t="shared" si="197"/>
        <v>NotApplicable</v>
      </c>
      <c r="N3186" s="1" t="str">
        <f t="shared" si="198"/>
        <v>NotApplicable</v>
      </c>
      <c r="O3186" s="1">
        <f t="shared" si="199"/>
        <v>0</v>
      </c>
    </row>
    <row r="3187" spans="1:15" x14ac:dyDescent="0.3">
      <c r="A3187" s="1" t="s">
        <v>3224</v>
      </c>
      <c r="B3187" s="1">
        <v>27</v>
      </c>
      <c r="C3187" s="1" t="s">
        <v>12</v>
      </c>
      <c r="D3187" s="1" t="s">
        <v>13</v>
      </c>
      <c r="E3187" s="1" t="s">
        <v>3119</v>
      </c>
      <c r="F3187" s="1" t="s">
        <v>44</v>
      </c>
      <c r="G3187" s="2">
        <v>0.7</v>
      </c>
      <c r="H3187" s="2">
        <v>0.9</v>
      </c>
      <c r="I3187" s="2">
        <v>0.87</v>
      </c>
      <c r="J3187" s="1" t="s">
        <v>37</v>
      </c>
      <c r="K3187" s="1">
        <v>4.7</v>
      </c>
      <c r="L3187" s="1">
        <f t="shared" si="196"/>
        <v>4</v>
      </c>
      <c r="M3187" s="1" t="str">
        <f t="shared" si="197"/>
        <v>NotApplicable</v>
      </c>
      <c r="N3187" s="1" t="str">
        <f t="shared" si="198"/>
        <v>NotApplicable</v>
      </c>
      <c r="O3187" s="1">
        <f t="shared" si="199"/>
        <v>4.7</v>
      </c>
    </row>
    <row r="3188" spans="1:15" x14ac:dyDescent="0.3">
      <c r="A3188" s="1" t="s">
        <v>3225</v>
      </c>
      <c r="B3188" s="1">
        <v>22</v>
      </c>
      <c r="C3188" s="1" t="s">
        <v>12</v>
      </c>
      <c r="D3188" s="1" t="s">
        <v>13</v>
      </c>
      <c r="E3188" s="1" t="s">
        <v>3119</v>
      </c>
      <c r="F3188" s="1" t="s">
        <v>15</v>
      </c>
      <c r="G3188" s="2">
        <v>0.88</v>
      </c>
      <c r="H3188" s="2">
        <v>0.87000000000000011</v>
      </c>
      <c r="I3188" s="2">
        <v>0.96</v>
      </c>
      <c r="J3188" s="1" t="s">
        <v>19</v>
      </c>
      <c r="K3188" s="1">
        <v>0</v>
      </c>
      <c r="L3188" s="1">
        <f t="shared" si="196"/>
        <v>0</v>
      </c>
      <c r="M3188" s="1" t="str">
        <f t="shared" si="197"/>
        <v>NotApplicable</v>
      </c>
      <c r="N3188" s="1" t="str">
        <f t="shared" si="198"/>
        <v>NotApplicable</v>
      </c>
      <c r="O3188" s="1">
        <f t="shared" si="199"/>
        <v>0</v>
      </c>
    </row>
    <row r="3189" spans="1:15" x14ac:dyDescent="0.3">
      <c r="A3189" s="1" t="s">
        <v>3226</v>
      </c>
      <c r="B3189" s="1">
        <v>27</v>
      </c>
      <c r="C3189" s="1" t="s">
        <v>12</v>
      </c>
      <c r="D3189" s="1" t="s">
        <v>13</v>
      </c>
      <c r="E3189" s="1" t="s">
        <v>3119</v>
      </c>
      <c r="F3189" s="1" t="s">
        <v>15</v>
      </c>
      <c r="G3189" s="2">
        <v>0.75</v>
      </c>
      <c r="H3189" s="2">
        <v>0.91</v>
      </c>
      <c r="I3189" s="2">
        <v>0.97</v>
      </c>
      <c r="J3189" s="1" t="s">
        <v>16</v>
      </c>
      <c r="K3189" s="1">
        <v>4.7</v>
      </c>
      <c r="L3189" s="1">
        <f t="shared" si="196"/>
        <v>4</v>
      </c>
      <c r="M3189" s="1" t="str">
        <f t="shared" si="197"/>
        <v>NotApplicable</v>
      </c>
      <c r="N3189" s="1" t="str">
        <f t="shared" si="198"/>
        <v>NotApplicable</v>
      </c>
      <c r="O3189" s="1">
        <f t="shared" si="199"/>
        <v>4.7</v>
      </c>
    </row>
    <row r="3190" spans="1:15" x14ac:dyDescent="0.3">
      <c r="A3190" s="1" t="s">
        <v>3227</v>
      </c>
      <c r="B3190" s="1">
        <v>25</v>
      </c>
      <c r="C3190" s="1" t="s">
        <v>12</v>
      </c>
      <c r="D3190" s="1" t="s">
        <v>13</v>
      </c>
      <c r="E3190" s="1" t="s">
        <v>3119</v>
      </c>
      <c r="F3190" s="1" t="s">
        <v>42</v>
      </c>
      <c r="G3190" s="2">
        <v>0.67999999999999994</v>
      </c>
      <c r="H3190" s="2">
        <v>0.87000000000000011</v>
      </c>
      <c r="I3190" s="2">
        <v>0.90999999999999992</v>
      </c>
      <c r="J3190" s="1" t="s">
        <v>19</v>
      </c>
      <c r="K3190" s="1">
        <v>1.8</v>
      </c>
      <c r="L3190" s="1">
        <f t="shared" si="196"/>
        <v>1</v>
      </c>
      <c r="M3190" s="1" t="str">
        <f t="shared" si="197"/>
        <v>NotApplicable</v>
      </c>
      <c r="N3190" s="1" t="str">
        <f t="shared" si="198"/>
        <v>NotApplicable</v>
      </c>
      <c r="O3190" s="1">
        <f t="shared" si="199"/>
        <v>1.8</v>
      </c>
    </row>
    <row r="3191" spans="1:15" x14ac:dyDescent="0.3">
      <c r="A3191" s="1" t="s">
        <v>3228</v>
      </c>
      <c r="B3191" s="1">
        <v>22</v>
      </c>
      <c r="C3191" s="1" t="s">
        <v>12</v>
      </c>
      <c r="D3191" s="1" t="s">
        <v>13</v>
      </c>
      <c r="E3191" s="1" t="s">
        <v>3119</v>
      </c>
      <c r="F3191" s="1" t="s">
        <v>48</v>
      </c>
      <c r="G3191" s="2">
        <v>0.85</v>
      </c>
      <c r="H3191" s="2">
        <v>0.8600000000000001</v>
      </c>
      <c r="I3191" s="2">
        <v>0.97</v>
      </c>
      <c r="J3191" s="1" t="s">
        <v>22</v>
      </c>
      <c r="K3191" s="1">
        <v>0</v>
      </c>
      <c r="L3191" s="1">
        <f t="shared" si="196"/>
        <v>0</v>
      </c>
      <c r="M3191" s="1" t="str">
        <f t="shared" si="197"/>
        <v>NotApplicable</v>
      </c>
      <c r="N3191" s="1" t="str">
        <f t="shared" si="198"/>
        <v>NotApplicable</v>
      </c>
      <c r="O3191" s="1">
        <f t="shared" si="199"/>
        <v>0</v>
      </c>
    </row>
    <row r="3192" spans="1:15" x14ac:dyDescent="0.3">
      <c r="A3192" s="1" t="s">
        <v>3229</v>
      </c>
      <c r="B3192" s="1">
        <v>24</v>
      </c>
      <c r="C3192" s="1" t="s">
        <v>12</v>
      </c>
      <c r="D3192" s="1" t="s">
        <v>27</v>
      </c>
      <c r="E3192" s="1" t="s">
        <v>3119</v>
      </c>
      <c r="F3192" s="1" t="s">
        <v>15</v>
      </c>
      <c r="G3192" s="2">
        <v>0.65</v>
      </c>
      <c r="H3192" s="2">
        <v>0.88</v>
      </c>
      <c r="I3192" s="2">
        <v>0.97</v>
      </c>
      <c r="J3192" s="1" t="s">
        <v>37</v>
      </c>
      <c r="K3192" s="1">
        <v>2</v>
      </c>
      <c r="L3192" s="1">
        <f t="shared" si="196"/>
        <v>2</v>
      </c>
      <c r="M3192" s="1" t="str">
        <f t="shared" si="197"/>
        <v>NotApplicable</v>
      </c>
      <c r="N3192" s="1" t="str">
        <f t="shared" si="198"/>
        <v>NotApplicable</v>
      </c>
      <c r="O3192" s="1">
        <f t="shared" si="199"/>
        <v>2</v>
      </c>
    </row>
    <row r="3193" spans="1:15" x14ac:dyDescent="0.3">
      <c r="A3193" s="1" t="s">
        <v>3230</v>
      </c>
      <c r="B3193" s="1">
        <v>25</v>
      </c>
      <c r="C3193" s="1" t="s">
        <v>12</v>
      </c>
      <c r="D3193" s="1" t="s">
        <v>27</v>
      </c>
      <c r="E3193" s="1" t="s">
        <v>3119</v>
      </c>
      <c r="F3193" s="1" t="s">
        <v>42</v>
      </c>
      <c r="G3193" s="2">
        <v>0.67999999999999994</v>
      </c>
      <c r="H3193" s="2">
        <v>0.92</v>
      </c>
      <c r="I3193" s="2">
        <v>0.88</v>
      </c>
      <c r="J3193" s="1" t="s">
        <v>19</v>
      </c>
      <c r="K3193" s="1">
        <v>3.2</v>
      </c>
      <c r="L3193" s="1">
        <f t="shared" si="196"/>
        <v>3</v>
      </c>
      <c r="M3193" s="1" t="str">
        <f t="shared" si="197"/>
        <v>NotApplicable</v>
      </c>
      <c r="N3193" s="1" t="str">
        <f t="shared" si="198"/>
        <v>NotApplicable</v>
      </c>
      <c r="O3193" s="1">
        <f t="shared" si="199"/>
        <v>3.2</v>
      </c>
    </row>
    <row r="3194" spans="1:15" x14ac:dyDescent="0.3">
      <c r="A3194" s="1" t="s">
        <v>3231</v>
      </c>
      <c r="B3194" s="1">
        <v>22</v>
      </c>
      <c r="C3194" s="1" t="s">
        <v>12</v>
      </c>
      <c r="D3194" s="1" t="s">
        <v>13</v>
      </c>
      <c r="E3194" s="1" t="s">
        <v>3119</v>
      </c>
      <c r="F3194" s="1" t="s">
        <v>15</v>
      </c>
      <c r="G3194" s="2">
        <v>0.66999999999999993</v>
      </c>
      <c r="H3194" s="2">
        <v>0.8600000000000001</v>
      </c>
      <c r="I3194" s="2">
        <v>0.95</v>
      </c>
      <c r="J3194" s="1" t="s">
        <v>22</v>
      </c>
      <c r="K3194" s="1">
        <v>0</v>
      </c>
      <c r="L3194" s="1">
        <f t="shared" si="196"/>
        <v>0</v>
      </c>
      <c r="M3194" s="1" t="str">
        <f t="shared" si="197"/>
        <v>NotApplicable</v>
      </c>
      <c r="N3194" s="1" t="str">
        <f t="shared" si="198"/>
        <v>NotApplicable</v>
      </c>
      <c r="O3194" s="1">
        <f t="shared" si="199"/>
        <v>0</v>
      </c>
    </row>
    <row r="3195" spans="1:15" x14ac:dyDescent="0.3">
      <c r="A3195" s="1" t="s">
        <v>3232</v>
      </c>
      <c r="B3195" s="1">
        <v>26</v>
      </c>
      <c r="C3195" s="1" t="s">
        <v>12</v>
      </c>
      <c r="D3195" s="1" t="s">
        <v>27</v>
      </c>
      <c r="E3195" s="1" t="s">
        <v>3119</v>
      </c>
      <c r="F3195" s="1" t="s">
        <v>15</v>
      </c>
      <c r="G3195" s="2">
        <v>0.80999999999999994</v>
      </c>
      <c r="H3195" s="2">
        <v>0.8600000000000001</v>
      </c>
      <c r="I3195" s="2">
        <v>0.9</v>
      </c>
      <c r="J3195" s="1" t="s">
        <v>40</v>
      </c>
      <c r="K3195" s="1">
        <v>4.7</v>
      </c>
      <c r="L3195" s="1">
        <f t="shared" si="196"/>
        <v>4</v>
      </c>
      <c r="M3195" s="1" t="str">
        <f t="shared" si="197"/>
        <v>NotApplicable</v>
      </c>
      <c r="N3195" s="1" t="str">
        <f t="shared" si="198"/>
        <v>NotApplicable</v>
      </c>
      <c r="O3195" s="1">
        <f t="shared" si="199"/>
        <v>4.7</v>
      </c>
    </row>
    <row r="3196" spans="1:15" x14ac:dyDescent="0.3">
      <c r="A3196" s="1" t="s">
        <v>3233</v>
      </c>
      <c r="B3196" s="1">
        <v>26</v>
      </c>
      <c r="C3196" s="1" t="s">
        <v>12</v>
      </c>
      <c r="D3196" s="1" t="s">
        <v>13</v>
      </c>
      <c r="E3196" s="1" t="s">
        <v>3119</v>
      </c>
      <c r="F3196" s="1" t="s">
        <v>44</v>
      </c>
      <c r="G3196" s="2">
        <v>0.72</v>
      </c>
      <c r="H3196" s="2">
        <v>0.93</v>
      </c>
      <c r="I3196" s="2">
        <v>0.95</v>
      </c>
      <c r="J3196" s="1" t="s">
        <v>19</v>
      </c>
      <c r="K3196" s="1">
        <v>3.7</v>
      </c>
      <c r="L3196" s="1">
        <f t="shared" si="196"/>
        <v>3</v>
      </c>
      <c r="M3196" s="1" t="str">
        <f t="shared" si="197"/>
        <v>NotApplicable</v>
      </c>
      <c r="N3196" s="1" t="str">
        <f t="shared" si="198"/>
        <v>NotApplicable</v>
      </c>
      <c r="O3196" s="1">
        <f t="shared" si="199"/>
        <v>3.7</v>
      </c>
    </row>
    <row r="3197" spans="1:15" x14ac:dyDescent="0.3">
      <c r="A3197" s="1" t="s">
        <v>3234</v>
      </c>
      <c r="B3197" s="1">
        <v>23</v>
      </c>
      <c r="C3197" s="1" t="s">
        <v>12</v>
      </c>
      <c r="D3197" s="1" t="s">
        <v>13</v>
      </c>
      <c r="E3197" s="1" t="s">
        <v>3119</v>
      </c>
      <c r="F3197" s="1" t="s">
        <v>15</v>
      </c>
      <c r="G3197" s="2">
        <v>0.71</v>
      </c>
      <c r="H3197" s="2">
        <v>0.8</v>
      </c>
      <c r="I3197" s="2">
        <v>0.98</v>
      </c>
      <c r="J3197" s="1" t="s">
        <v>16</v>
      </c>
      <c r="K3197" s="1">
        <v>1.4</v>
      </c>
      <c r="L3197" s="1">
        <f t="shared" si="196"/>
        <v>1</v>
      </c>
      <c r="M3197" s="1" t="str">
        <f t="shared" si="197"/>
        <v>NotApplicable</v>
      </c>
      <c r="N3197" s="1" t="str">
        <f t="shared" si="198"/>
        <v>NotApplicable</v>
      </c>
      <c r="O3197" s="1">
        <f t="shared" si="199"/>
        <v>1.4</v>
      </c>
    </row>
    <row r="3198" spans="1:15" x14ac:dyDescent="0.3">
      <c r="A3198" s="1" t="s">
        <v>3235</v>
      </c>
      <c r="B3198" s="1">
        <v>22</v>
      </c>
      <c r="C3198" s="1" t="s">
        <v>12</v>
      </c>
      <c r="D3198" s="1" t="s">
        <v>13</v>
      </c>
      <c r="E3198" s="1" t="s">
        <v>3119</v>
      </c>
      <c r="F3198" s="1" t="s">
        <v>15</v>
      </c>
      <c r="G3198" s="2">
        <v>0.71</v>
      </c>
      <c r="H3198" s="2">
        <v>0.88</v>
      </c>
      <c r="I3198" s="2">
        <v>0.97</v>
      </c>
      <c r="J3198" s="1" t="s">
        <v>22</v>
      </c>
      <c r="K3198" s="1">
        <v>0</v>
      </c>
      <c r="L3198" s="1">
        <f t="shared" si="196"/>
        <v>0</v>
      </c>
      <c r="M3198" s="1" t="str">
        <f t="shared" si="197"/>
        <v>NotApplicable</v>
      </c>
      <c r="N3198" s="1" t="str">
        <f t="shared" si="198"/>
        <v>NotApplicable</v>
      </c>
      <c r="O3198" s="1">
        <f t="shared" si="199"/>
        <v>0</v>
      </c>
    </row>
    <row r="3199" spans="1:15" x14ac:dyDescent="0.3">
      <c r="A3199" s="1" t="s">
        <v>3236</v>
      </c>
      <c r="B3199" s="1">
        <v>24</v>
      </c>
      <c r="C3199" s="1" t="s">
        <v>12</v>
      </c>
      <c r="D3199" s="1" t="s">
        <v>27</v>
      </c>
      <c r="E3199" s="1" t="s">
        <v>3119</v>
      </c>
      <c r="F3199" s="1" t="s">
        <v>42</v>
      </c>
      <c r="G3199" s="2">
        <v>0.86</v>
      </c>
      <c r="H3199" s="2">
        <v>0.92</v>
      </c>
      <c r="I3199" s="2">
        <v>0.95</v>
      </c>
      <c r="J3199" s="1" t="s">
        <v>22</v>
      </c>
      <c r="K3199" s="1">
        <v>2.1</v>
      </c>
      <c r="L3199" s="1">
        <f t="shared" si="196"/>
        <v>2</v>
      </c>
      <c r="M3199" s="1" t="str">
        <f t="shared" si="197"/>
        <v>NotApplicable</v>
      </c>
      <c r="N3199" s="1" t="str">
        <f t="shared" si="198"/>
        <v>NotApplicable</v>
      </c>
      <c r="O3199" s="1">
        <f t="shared" si="199"/>
        <v>2.1</v>
      </c>
    </row>
    <row r="3200" spans="1:15" x14ac:dyDescent="0.3">
      <c r="A3200" s="1" t="s">
        <v>3237</v>
      </c>
      <c r="B3200" s="1">
        <v>23</v>
      </c>
      <c r="C3200" s="1" t="s">
        <v>12</v>
      </c>
      <c r="D3200" s="1" t="s">
        <v>13</v>
      </c>
      <c r="E3200" s="1" t="s">
        <v>3119</v>
      </c>
      <c r="F3200" s="1" t="s">
        <v>32</v>
      </c>
      <c r="G3200" s="2">
        <v>0.77</v>
      </c>
      <c r="H3200" s="2">
        <v>0.94000000000000006</v>
      </c>
      <c r="I3200" s="2">
        <v>0.9</v>
      </c>
      <c r="J3200" s="1" t="s">
        <v>19</v>
      </c>
      <c r="K3200" s="1">
        <v>2.1</v>
      </c>
      <c r="L3200" s="1">
        <f t="shared" si="196"/>
        <v>2</v>
      </c>
      <c r="M3200" s="1" t="str">
        <f t="shared" si="197"/>
        <v>NotApplicable</v>
      </c>
      <c r="N3200" s="1" t="str">
        <f t="shared" si="198"/>
        <v>NotApplicable</v>
      </c>
      <c r="O3200" s="1">
        <f t="shared" si="199"/>
        <v>2.1</v>
      </c>
    </row>
    <row r="3201" spans="1:15" x14ac:dyDescent="0.3">
      <c r="A3201" s="1" t="s">
        <v>3238</v>
      </c>
      <c r="B3201" s="1">
        <v>24</v>
      </c>
      <c r="C3201" s="1" t="s">
        <v>12</v>
      </c>
      <c r="D3201" s="1" t="s">
        <v>13</v>
      </c>
      <c r="E3201" s="1" t="s">
        <v>3119</v>
      </c>
      <c r="F3201" s="1" t="s">
        <v>15</v>
      </c>
      <c r="G3201" s="2">
        <v>0.77</v>
      </c>
      <c r="H3201" s="2">
        <v>0.93</v>
      </c>
      <c r="I3201" s="2">
        <v>0.94</v>
      </c>
      <c r="J3201" s="1" t="s">
        <v>22</v>
      </c>
      <c r="K3201" s="1">
        <v>2.9</v>
      </c>
      <c r="L3201" s="1">
        <f t="shared" si="196"/>
        <v>2</v>
      </c>
      <c r="M3201" s="1" t="str">
        <f t="shared" si="197"/>
        <v>NotApplicable</v>
      </c>
      <c r="N3201" s="1" t="str">
        <f t="shared" si="198"/>
        <v>NotApplicable</v>
      </c>
      <c r="O3201" s="1">
        <f t="shared" si="199"/>
        <v>2.9</v>
      </c>
    </row>
    <row r="3202" spans="1:15" x14ac:dyDescent="0.3">
      <c r="A3202" s="1" t="s">
        <v>3239</v>
      </c>
      <c r="B3202" s="1">
        <v>22</v>
      </c>
      <c r="C3202" s="1" t="s">
        <v>12</v>
      </c>
      <c r="D3202" s="1" t="s">
        <v>13</v>
      </c>
      <c r="E3202" s="1" t="s">
        <v>3119</v>
      </c>
      <c r="F3202" s="1" t="s">
        <v>15</v>
      </c>
      <c r="G3202" s="2">
        <v>0.63</v>
      </c>
      <c r="H3202" s="2">
        <v>0.81</v>
      </c>
      <c r="I3202" s="2">
        <v>0.99</v>
      </c>
      <c r="J3202" s="1" t="s">
        <v>16</v>
      </c>
      <c r="K3202" s="1">
        <v>1.4</v>
      </c>
      <c r="L3202" s="1">
        <f t="shared" si="196"/>
        <v>1</v>
      </c>
      <c r="M3202" s="1" t="str">
        <f t="shared" si="197"/>
        <v>NotApplicable</v>
      </c>
      <c r="N3202" s="1" t="str">
        <f t="shared" si="198"/>
        <v>NotApplicable</v>
      </c>
      <c r="O3202" s="1">
        <f t="shared" si="199"/>
        <v>1.4</v>
      </c>
    </row>
    <row r="3203" spans="1:15" x14ac:dyDescent="0.3">
      <c r="A3203" s="1" t="s">
        <v>3240</v>
      </c>
      <c r="B3203" s="1">
        <v>25</v>
      </c>
      <c r="C3203" s="1" t="s">
        <v>12</v>
      </c>
      <c r="D3203" s="1" t="s">
        <v>13</v>
      </c>
      <c r="E3203" s="1" t="s">
        <v>3119</v>
      </c>
      <c r="F3203" s="1" t="s">
        <v>48</v>
      </c>
      <c r="G3203" s="2">
        <v>0.83</v>
      </c>
      <c r="H3203" s="2">
        <v>0.85000000000000009</v>
      </c>
      <c r="I3203" s="2">
        <v>0.94</v>
      </c>
      <c r="J3203" s="1" t="s">
        <v>19</v>
      </c>
      <c r="K3203" s="1">
        <v>3.4</v>
      </c>
      <c r="L3203" s="1">
        <f t="shared" ref="L3203:L3266" si="200">_xlfn.NUMBERVALUE(LEFT(K3203,2))</f>
        <v>3</v>
      </c>
      <c r="M3203" s="1" t="str">
        <f t="shared" ref="M3203:M3266" si="201">IFERROR(RIGHT(K3203,FIND("Months",K3203)-2),"NotApplicable")</f>
        <v>NotApplicable</v>
      </c>
      <c r="N3203" s="1" t="str">
        <f t="shared" ref="N3203:N3266" si="202">IFERROR(_xlfn.NUMBERVALUE(SUBSTITUTE(M3203,"Months","")),"NotApplicable")</f>
        <v>NotApplicable</v>
      </c>
      <c r="O3203" s="1">
        <f t="shared" ref="O3203:O3266" si="203">ROUND(IF(N3203&lt;&gt;"NotApplicable",(L3203+(N3203/12)),K3203),1)</f>
        <v>3.4</v>
      </c>
    </row>
    <row r="3204" spans="1:15" x14ac:dyDescent="0.3">
      <c r="A3204" s="1" t="s">
        <v>3241</v>
      </c>
      <c r="B3204" s="1">
        <v>25</v>
      </c>
      <c r="C3204" s="1" t="s">
        <v>12</v>
      </c>
      <c r="D3204" s="1" t="s">
        <v>27</v>
      </c>
      <c r="E3204" s="1" t="s">
        <v>3119</v>
      </c>
      <c r="F3204" s="1" t="s">
        <v>48</v>
      </c>
      <c r="G3204" s="2">
        <v>0.65</v>
      </c>
      <c r="H3204" s="2">
        <v>0.92</v>
      </c>
      <c r="I3204" s="2">
        <v>0.86</v>
      </c>
      <c r="J3204" s="1" t="s">
        <v>19</v>
      </c>
      <c r="K3204" s="1">
        <v>2.6</v>
      </c>
      <c r="L3204" s="1">
        <f t="shared" si="200"/>
        <v>2</v>
      </c>
      <c r="M3204" s="1" t="str">
        <f t="shared" si="201"/>
        <v>NotApplicable</v>
      </c>
      <c r="N3204" s="1" t="str">
        <f t="shared" si="202"/>
        <v>NotApplicable</v>
      </c>
      <c r="O3204" s="1">
        <f t="shared" si="203"/>
        <v>2.6</v>
      </c>
    </row>
    <row r="3205" spans="1:15" x14ac:dyDescent="0.3">
      <c r="A3205" s="1" t="s">
        <v>3242</v>
      </c>
      <c r="B3205" s="1">
        <v>26</v>
      </c>
      <c r="C3205" s="1" t="s">
        <v>12</v>
      </c>
      <c r="D3205" s="1" t="s">
        <v>13</v>
      </c>
      <c r="E3205" s="1" t="s">
        <v>3119</v>
      </c>
      <c r="F3205" s="1" t="s">
        <v>42</v>
      </c>
      <c r="G3205" s="2">
        <v>0.79</v>
      </c>
      <c r="H3205" s="2">
        <v>0.87000000000000011</v>
      </c>
      <c r="I3205" s="2">
        <v>0.96</v>
      </c>
      <c r="J3205" s="1" t="s">
        <v>40</v>
      </c>
      <c r="K3205" s="1">
        <v>3.2</v>
      </c>
      <c r="L3205" s="1">
        <f t="shared" si="200"/>
        <v>3</v>
      </c>
      <c r="M3205" s="1" t="str">
        <f t="shared" si="201"/>
        <v>NotApplicable</v>
      </c>
      <c r="N3205" s="1" t="str">
        <f t="shared" si="202"/>
        <v>NotApplicable</v>
      </c>
      <c r="O3205" s="1">
        <f t="shared" si="203"/>
        <v>3.2</v>
      </c>
    </row>
    <row r="3206" spans="1:15" x14ac:dyDescent="0.3">
      <c r="A3206" s="1" t="s">
        <v>3243</v>
      </c>
      <c r="B3206" s="1">
        <v>23</v>
      </c>
      <c r="C3206" s="1" t="s">
        <v>12</v>
      </c>
      <c r="D3206" s="1" t="s">
        <v>13</v>
      </c>
      <c r="E3206" s="1" t="s">
        <v>3119</v>
      </c>
      <c r="F3206" s="1" t="s">
        <v>44</v>
      </c>
      <c r="G3206" s="2">
        <v>0.88</v>
      </c>
      <c r="H3206" s="2">
        <v>0.95000000000000007</v>
      </c>
      <c r="I3206" s="2">
        <v>0.86</v>
      </c>
      <c r="J3206" s="1" t="s">
        <v>37</v>
      </c>
      <c r="K3206" s="1">
        <v>0</v>
      </c>
      <c r="L3206" s="1">
        <f t="shared" si="200"/>
        <v>0</v>
      </c>
      <c r="M3206" s="1" t="str">
        <f t="shared" si="201"/>
        <v>NotApplicable</v>
      </c>
      <c r="N3206" s="1" t="str">
        <f t="shared" si="202"/>
        <v>NotApplicable</v>
      </c>
      <c r="O3206" s="1">
        <f t="shared" si="203"/>
        <v>0</v>
      </c>
    </row>
    <row r="3207" spans="1:15" x14ac:dyDescent="0.3">
      <c r="A3207" s="1" t="s">
        <v>3244</v>
      </c>
      <c r="B3207" s="1">
        <v>21</v>
      </c>
      <c r="C3207" s="1" t="s">
        <v>12</v>
      </c>
      <c r="D3207" s="1" t="s">
        <v>13</v>
      </c>
      <c r="E3207" s="1" t="s">
        <v>3119</v>
      </c>
      <c r="F3207" s="1" t="s">
        <v>36</v>
      </c>
      <c r="G3207" s="2">
        <v>0.79</v>
      </c>
      <c r="H3207" s="2">
        <v>0.91</v>
      </c>
      <c r="I3207" s="2">
        <v>0.90999999999999992</v>
      </c>
      <c r="J3207" s="1" t="s">
        <v>19</v>
      </c>
      <c r="K3207" s="1">
        <v>0</v>
      </c>
      <c r="L3207" s="1">
        <f t="shared" si="200"/>
        <v>0</v>
      </c>
      <c r="M3207" s="1" t="str">
        <f t="shared" si="201"/>
        <v>NotApplicable</v>
      </c>
      <c r="N3207" s="1" t="str">
        <f t="shared" si="202"/>
        <v>NotApplicable</v>
      </c>
      <c r="O3207" s="1">
        <f t="shared" si="203"/>
        <v>0</v>
      </c>
    </row>
    <row r="3208" spans="1:15" x14ac:dyDescent="0.3">
      <c r="A3208" s="1" t="s">
        <v>3245</v>
      </c>
      <c r="B3208" s="1">
        <v>23</v>
      </c>
      <c r="C3208" s="1" t="s">
        <v>12</v>
      </c>
      <c r="D3208" s="1" t="s">
        <v>27</v>
      </c>
      <c r="E3208" s="1" t="s">
        <v>3119</v>
      </c>
      <c r="F3208" s="1" t="s">
        <v>44</v>
      </c>
      <c r="G3208" s="2">
        <v>0.69</v>
      </c>
      <c r="H3208" s="2">
        <v>0.84000000000000008</v>
      </c>
      <c r="I3208" s="2">
        <v>0.88</v>
      </c>
      <c r="J3208" s="1" t="s">
        <v>40</v>
      </c>
      <c r="K3208" s="1">
        <v>0</v>
      </c>
      <c r="L3208" s="1">
        <f t="shared" si="200"/>
        <v>0</v>
      </c>
      <c r="M3208" s="1" t="str">
        <f t="shared" si="201"/>
        <v>NotApplicable</v>
      </c>
      <c r="N3208" s="1" t="str">
        <f t="shared" si="202"/>
        <v>NotApplicable</v>
      </c>
      <c r="O3208" s="1">
        <f t="shared" si="203"/>
        <v>0</v>
      </c>
    </row>
    <row r="3209" spans="1:15" x14ac:dyDescent="0.3">
      <c r="A3209" s="1" t="s">
        <v>3246</v>
      </c>
      <c r="B3209" s="1">
        <v>25</v>
      </c>
      <c r="C3209" s="1" t="s">
        <v>12</v>
      </c>
      <c r="D3209" s="1" t="s">
        <v>13</v>
      </c>
      <c r="E3209" s="1" t="s">
        <v>3119</v>
      </c>
      <c r="F3209" s="1" t="s">
        <v>15</v>
      </c>
      <c r="G3209" s="2">
        <v>0.74</v>
      </c>
      <c r="H3209" s="2">
        <v>0.91</v>
      </c>
      <c r="I3209" s="2">
        <v>0.9</v>
      </c>
      <c r="J3209" s="1" t="s">
        <v>19</v>
      </c>
      <c r="K3209" s="1">
        <v>3.4</v>
      </c>
      <c r="L3209" s="1">
        <f t="shared" si="200"/>
        <v>3</v>
      </c>
      <c r="M3209" s="1" t="str">
        <f t="shared" si="201"/>
        <v>NotApplicable</v>
      </c>
      <c r="N3209" s="1" t="str">
        <f t="shared" si="202"/>
        <v>NotApplicable</v>
      </c>
      <c r="O3209" s="1">
        <f t="shared" si="203"/>
        <v>3.4</v>
      </c>
    </row>
    <row r="3210" spans="1:15" x14ac:dyDescent="0.3">
      <c r="A3210" s="1" t="s">
        <v>3247</v>
      </c>
      <c r="B3210" s="1">
        <v>20</v>
      </c>
      <c r="C3210" s="1" t="s">
        <v>12</v>
      </c>
      <c r="D3210" s="1" t="s">
        <v>13</v>
      </c>
      <c r="E3210" s="1" t="s">
        <v>3119</v>
      </c>
      <c r="F3210" s="1" t="s">
        <v>32</v>
      </c>
      <c r="G3210" s="2">
        <v>0.6</v>
      </c>
      <c r="H3210" s="2">
        <v>0.85000000000000009</v>
      </c>
      <c r="I3210" s="2">
        <v>0.87</v>
      </c>
      <c r="J3210" s="1" t="s">
        <v>40</v>
      </c>
      <c r="K3210" s="1">
        <v>0</v>
      </c>
      <c r="L3210" s="1">
        <f t="shared" si="200"/>
        <v>0</v>
      </c>
      <c r="M3210" s="1" t="str">
        <f t="shared" si="201"/>
        <v>NotApplicable</v>
      </c>
      <c r="N3210" s="1" t="str">
        <f t="shared" si="202"/>
        <v>NotApplicable</v>
      </c>
      <c r="O3210" s="1">
        <f t="shared" si="203"/>
        <v>0</v>
      </c>
    </row>
    <row r="3211" spans="1:15" x14ac:dyDescent="0.3">
      <c r="A3211" s="1" t="s">
        <v>3248</v>
      </c>
      <c r="B3211" s="1">
        <v>23</v>
      </c>
      <c r="C3211" s="1" t="s">
        <v>12</v>
      </c>
      <c r="D3211" s="1" t="s">
        <v>27</v>
      </c>
      <c r="E3211" s="1" t="s">
        <v>3119</v>
      </c>
      <c r="F3211" s="1" t="s">
        <v>15</v>
      </c>
      <c r="G3211" s="2">
        <v>0.62</v>
      </c>
      <c r="H3211" s="2">
        <v>0.84000000000000008</v>
      </c>
      <c r="I3211" s="2">
        <v>0.94</v>
      </c>
      <c r="J3211" s="1" t="s">
        <v>22</v>
      </c>
      <c r="K3211" s="1">
        <v>1.3</v>
      </c>
      <c r="L3211" s="1">
        <f t="shared" si="200"/>
        <v>1</v>
      </c>
      <c r="M3211" s="1" t="str">
        <f t="shared" si="201"/>
        <v>NotApplicable</v>
      </c>
      <c r="N3211" s="1" t="str">
        <f t="shared" si="202"/>
        <v>NotApplicable</v>
      </c>
      <c r="O3211" s="1">
        <f t="shared" si="203"/>
        <v>1.3</v>
      </c>
    </row>
    <row r="3212" spans="1:15" x14ac:dyDescent="0.3">
      <c r="A3212" s="1" t="s">
        <v>3249</v>
      </c>
      <c r="B3212" s="1">
        <v>23</v>
      </c>
      <c r="C3212" s="1" t="s">
        <v>12</v>
      </c>
      <c r="D3212" s="1" t="s">
        <v>27</v>
      </c>
      <c r="E3212" s="1" t="s">
        <v>3119</v>
      </c>
      <c r="F3212" s="1" t="s">
        <v>42</v>
      </c>
      <c r="G3212" s="2">
        <v>0.72</v>
      </c>
      <c r="H3212" s="2">
        <v>0.8</v>
      </c>
      <c r="I3212" s="2">
        <v>0.90999999999999992</v>
      </c>
      <c r="J3212" s="1" t="s">
        <v>40</v>
      </c>
      <c r="K3212" s="1">
        <v>0</v>
      </c>
      <c r="L3212" s="1">
        <f t="shared" si="200"/>
        <v>0</v>
      </c>
      <c r="M3212" s="1" t="str">
        <f t="shared" si="201"/>
        <v>NotApplicable</v>
      </c>
      <c r="N3212" s="1" t="str">
        <f t="shared" si="202"/>
        <v>NotApplicable</v>
      </c>
      <c r="O3212" s="1">
        <f t="shared" si="203"/>
        <v>0</v>
      </c>
    </row>
    <row r="3213" spans="1:15" x14ac:dyDescent="0.3">
      <c r="A3213" s="1" t="s">
        <v>3250</v>
      </c>
      <c r="B3213" s="1">
        <v>23</v>
      </c>
      <c r="C3213" s="1" t="s">
        <v>12</v>
      </c>
      <c r="D3213" s="1" t="s">
        <v>27</v>
      </c>
      <c r="E3213" s="1" t="s">
        <v>3119</v>
      </c>
      <c r="F3213" s="1" t="s">
        <v>42</v>
      </c>
      <c r="G3213" s="2">
        <v>0.82</v>
      </c>
      <c r="H3213" s="2">
        <v>0.93</v>
      </c>
      <c r="I3213" s="2">
        <v>0.91999999999999993</v>
      </c>
      <c r="J3213" s="1" t="s">
        <v>22</v>
      </c>
      <c r="K3213" s="1">
        <v>0</v>
      </c>
      <c r="L3213" s="1">
        <f t="shared" si="200"/>
        <v>0</v>
      </c>
      <c r="M3213" s="1" t="str">
        <f t="shared" si="201"/>
        <v>NotApplicable</v>
      </c>
      <c r="N3213" s="1" t="str">
        <f t="shared" si="202"/>
        <v>NotApplicable</v>
      </c>
      <c r="O3213" s="1">
        <f t="shared" si="203"/>
        <v>0</v>
      </c>
    </row>
    <row r="3214" spans="1:15" x14ac:dyDescent="0.3">
      <c r="A3214" s="1" t="s">
        <v>3251</v>
      </c>
      <c r="B3214" s="1">
        <v>26</v>
      </c>
      <c r="C3214" s="1" t="s">
        <v>12</v>
      </c>
      <c r="D3214" s="1" t="s">
        <v>27</v>
      </c>
      <c r="E3214" s="1" t="s">
        <v>3119</v>
      </c>
      <c r="F3214" s="1" t="s">
        <v>15</v>
      </c>
      <c r="G3214" s="2">
        <v>0.79</v>
      </c>
      <c r="H3214" s="2">
        <v>0.91</v>
      </c>
      <c r="I3214" s="2">
        <v>0.88</v>
      </c>
      <c r="J3214" s="1" t="s">
        <v>16</v>
      </c>
      <c r="K3214" s="1">
        <v>3.9</v>
      </c>
      <c r="L3214" s="1">
        <f t="shared" si="200"/>
        <v>3</v>
      </c>
      <c r="M3214" s="1" t="str">
        <f t="shared" si="201"/>
        <v>NotApplicable</v>
      </c>
      <c r="N3214" s="1" t="str">
        <f t="shared" si="202"/>
        <v>NotApplicable</v>
      </c>
      <c r="O3214" s="1">
        <f t="shared" si="203"/>
        <v>3.9</v>
      </c>
    </row>
    <row r="3215" spans="1:15" x14ac:dyDescent="0.3">
      <c r="A3215" s="1" t="s">
        <v>3252</v>
      </c>
      <c r="B3215" s="1">
        <v>24</v>
      </c>
      <c r="C3215" s="1" t="s">
        <v>12</v>
      </c>
      <c r="D3215" s="1" t="s">
        <v>13</v>
      </c>
      <c r="E3215" s="1" t="s">
        <v>3119</v>
      </c>
      <c r="F3215" s="1" t="s">
        <v>15</v>
      </c>
      <c r="G3215" s="2">
        <v>0.76</v>
      </c>
      <c r="H3215" s="2">
        <v>0.84000000000000008</v>
      </c>
      <c r="I3215" s="2">
        <v>0.90999999999999992</v>
      </c>
      <c r="J3215" s="1" t="s">
        <v>22</v>
      </c>
      <c r="K3215" s="1">
        <v>3</v>
      </c>
      <c r="L3215" s="1">
        <f t="shared" si="200"/>
        <v>3</v>
      </c>
      <c r="M3215" s="1" t="str">
        <f t="shared" si="201"/>
        <v>NotApplicable</v>
      </c>
      <c r="N3215" s="1" t="str">
        <f t="shared" si="202"/>
        <v>NotApplicable</v>
      </c>
      <c r="O3215" s="1">
        <f t="shared" si="203"/>
        <v>3</v>
      </c>
    </row>
    <row r="3216" spans="1:15" x14ac:dyDescent="0.3">
      <c r="A3216" s="1" t="s">
        <v>3253</v>
      </c>
      <c r="B3216" s="1">
        <v>23</v>
      </c>
      <c r="C3216" s="1" t="s">
        <v>12</v>
      </c>
      <c r="D3216" s="1" t="s">
        <v>27</v>
      </c>
      <c r="E3216" s="1" t="s">
        <v>3119</v>
      </c>
      <c r="F3216" s="1" t="s">
        <v>15</v>
      </c>
      <c r="G3216" s="2">
        <v>0.72</v>
      </c>
      <c r="H3216" s="2">
        <v>0.84000000000000008</v>
      </c>
      <c r="I3216" s="2">
        <v>0.97</v>
      </c>
      <c r="J3216" s="1" t="s">
        <v>22</v>
      </c>
      <c r="K3216" s="1">
        <v>2.2000000000000002</v>
      </c>
      <c r="L3216" s="1">
        <f t="shared" si="200"/>
        <v>2</v>
      </c>
      <c r="M3216" s="1" t="str">
        <f t="shared" si="201"/>
        <v>NotApplicable</v>
      </c>
      <c r="N3216" s="1" t="str">
        <f t="shared" si="202"/>
        <v>NotApplicable</v>
      </c>
      <c r="O3216" s="1">
        <f t="shared" si="203"/>
        <v>2.2000000000000002</v>
      </c>
    </row>
    <row r="3217" spans="1:15" x14ac:dyDescent="0.3">
      <c r="A3217" s="1" t="s">
        <v>3254</v>
      </c>
      <c r="B3217" s="1">
        <v>25</v>
      </c>
      <c r="C3217" s="1" t="s">
        <v>12</v>
      </c>
      <c r="D3217" s="1" t="s">
        <v>27</v>
      </c>
      <c r="E3217" s="1" t="s">
        <v>3119</v>
      </c>
      <c r="F3217" s="1" t="s">
        <v>15</v>
      </c>
      <c r="G3217" s="2">
        <v>0.82</v>
      </c>
      <c r="H3217" s="2">
        <v>0.89</v>
      </c>
      <c r="I3217" s="2">
        <v>0.94</v>
      </c>
      <c r="J3217" s="1" t="s">
        <v>22</v>
      </c>
      <c r="K3217" s="1">
        <v>4.0999999999999996</v>
      </c>
      <c r="L3217" s="1">
        <f t="shared" si="200"/>
        <v>4</v>
      </c>
      <c r="M3217" s="1" t="str">
        <f t="shared" si="201"/>
        <v>NotApplicable</v>
      </c>
      <c r="N3217" s="1" t="str">
        <f t="shared" si="202"/>
        <v>NotApplicable</v>
      </c>
      <c r="O3217" s="1">
        <f t="shared" si="203"/>
        <v>4.0999999999999996</v>
      </c>
    </row>
    <row r="3218" spans="1:15" x14ac:dyDescent="0.3">
      <c r="A3218" s="1" t="s">
        <v>3255</v>
      </c>
      <c r="B3218" s="1">
        <v>22</v>
      </c>
      <c r="C3218" s="1" t="s">
        <v>12</v>
      </c>
      <c r="D3218" s="1" t="s">
        <v>13</v>
      </c>
      <c r="E3218" s="1" t="s">
        <v>3119</v>
      </c>
      <c r="F3218" s="1" t="s">
        <v>15</v>
      </c>
      <c r="G3218" s="2">
        <v>0.89999999999999991</v>
      </c>
      <c r="H3218" s="2">
        <v>0.85000000000000009</v>
      </c>
      <c r="I3218" s="2">
        <v>0.94</v>
      </c>
      <c r="J3218" s="1" t="s">
        <v>19</v>
      </c>
      <c r="K3218" s="1">
        <v>0</v>
      </c>
      <c r="L3218" s="1">
        <f t="shared" si="200"/>
        <v>0</v>
      </c>
      <c r="M3218" s="1" t="str">
        <f t="shared" si="201"/>
        <v>NotApplicable</v>
      </c>
      <c r="N3218" s="1" t="str">
        <f t="shared" si="202"/>
        <v>NotApplicable</v>
      </c>
      <c r="O3218" s="1">
        <f t="shared" si="203"/>
        <v>0</v>
      </c>
    </row>
    <row r="3219" spans="1:15" x14ac:dyDescent="0.3">
      <c r="A3219" s="1" t="s">
        <v>3256</v>
      </c>
      <c r="B3219" s="1">
        <v>23</v>
      </c>
      <c r="C3219" s="1" t="s">
        <v>12</v>
      </c>
      <c r="D3219" s="1" t="s">
        <v>27</v>
      </c>
      <c r="E3219" s="1" t="s">
        <v>3119</v>
      </c>
      <c r="F3219" s="1" t="s">
        <v>42</v>
      </c>
      <c r="G3219" s="2">
        <v>0.65</v>
      </c>
      <c r="H3219" s="2">
        <v>0.84000000000000008</v>
      </c>
      <c r="I3219" s="2">
        <v>0.89</v>
      </c>
      <c r="J3219" s="1" t="s">
        <v>16</v>
      </c>
      <c r="K3219" s="1">
        <v>0</v>
      </c>
      <c r="L3219" s="1">
        <f t="shared" si="200"/>
        <v>0</v>
      </c>
      <c r="M3219" s="1" t="str">
        <f t="shared" si="201"/>
        <v>NotApplicable</v>
      </c>
      <c r="N3219" s="1" t="str">
        <f t="shared" si="202"/>
        <v>NotApplicable</v>
      </c>
      <c r="O3219" s="1">
        <f t="shared" si="203"/>
        <v>0</v>
      </c>
    </row>
    <row r="3220" spans="1:15" x14ac:dyDescent="0.3">
      <c r="A3220" s="1" t="s">
        <v>3257</v>
      </c>
      <c r="B3220" s="1">
        <v>23</v>
      </c>
      <c r="C3220" s="1" t="s">
        <v>12</v>
      </c>
      <c r="D3220" s="1" t="s">
        <v>13</v>
      </c>
      <c r="E3220" s="1" t="s">
        <v>3119</v>
      </c>
      <c r="F3220" s="1" t="s">
        <v>15</v>
      </c>
      <c r="G3220" s="2">
        <v>0.84</v>
      </c>
      <c r="H3220" s="2">
        <v>0.82000000000000006</v>
      </c>
      <c r="I3220" s="2">
        <v>0.88</v>
      </c>
      <c r="J3220" s="1" t="s">
        <v>40</v>
      </c>
      <c r="K3220" s="1">
        <v>1.2</v>
      </c>
      <c r="L3220" s="1">
        <f t="shared" si="200"/>
        <v>1</v>
      </c>
      <c r="M3220" s="1" t="str">
        <f t="shared" si="201"/>
        <v>NotApplicable</v>
      </c>
      <c r="N3220" s="1" t="str">
        <f t="shared" si="202"/>
        <v>NotApplicable</v>
      </c>
      <c r="O3220" s="1">
        <f t="shared" si="203"/>
        <v>1.2</v>
      </c>
    </row>
    <row r="3221" spans="1:15" x14ac:dyDescent="0.3">
      <c r="A3221" s="1" t="s">
        <v>3258</v>
      </c>
      <c r="B3221" s="1">
        <v>27</v>
      </c>
      <c r="C3221" s="1" t="s">
        <v>12</v>
      </c>
      <c r="D3221" s="1" t="s">
        <v>13</v>
      </c>
      <c r="E3221" s="1" t="s">
        <v>3119</v>
      </c>
      <c r="F3221" s="1" t="s">
        <v>42</v>
      </c>
      <c r="G3221" s="2">
        <v>0.69</v>
      </c>
      <c r="H3221" s="2">
        <v>0.83000000000000007</v>
      </c>
      <c r="I3221" s="2">
        <v>0.96</v>
      </c>
      <c r="J3221" s="1" t="s">
        <v>16</v>
      </c>
      <c r="K3221" s="1">
        <v>4.2</v>
      </c>
      <c r="L3221" s="1">
        <f t="shared" si="200"/>
        <v>4</v>
      </c>
      <c r="M3221" s="1" t="str">
        <f t="shared" si="201"/>
        <v>NotApplicable</v>
      </c>
      <c r="N3221" s="1" t="str">
        <f t="shared" si="202"/>
        <v>NotApplicable</v>
      </c>
      <c r="O3221" s="1">
        <f t="shared" si="203"/>
        <v>4.2</v>
      </c>
    </row>
    <row r="3222" spans="1:15" x14ac:dyDescent="0.3">
      <c r="A3222" s="1" t="s">
        <v>3259</v>
      </c>
      <c r="B3222" s="1">
        <v>22</v>
      </c>
      <c r="C3222" s="1" t="s">
        <v>12</v>
      </c>
      <c r="D3222" s="1" t="s">
        <v>27</v>
      </c>
      <c r="E3222" s="1" t="s">
        <v>3119</v>
      </c>
      <c r="F3222" s="1" t="s">
        <v>15</v>
      </c>
      <c r="G3222" s="2">
        <v>0.82</v>
      </c>
      <c r="H3222" s="2">
        <v>0.88</v>
      </c>
      <c r="I3222" s="2">
        <v>0.98</v>
      </c>
      <c r="J3222" s="1" t="s">
        <v>40</v>
      </c>
      <c r="K3222" s="1">
        <v>0</v>
      </c>
      <c r="L3222" s="1">
        <f t="shared" si="200"/>
        <v>0</v>
      </c>
      <c r="M3222" s="1" t="str">
        <f t="shared" si="201"/>
        <v>NotApplicable</v>
      </c>
      <c r="N3222" s="1" t="str">
        <f t="shared" si="202"/>
        <v>NotApplicable</v>
      </c>
      <c r="O3222" s="1">
        <f t="shared" si="203"/>
        <v>0</v>
      </c>
    </row>
    <row r="3223" spans="1:15" x14ac:dyDescent="0.3">
      <c r="A3223" s="1" t="s">
        <v>3260</v>
      </c>
      <c r="B3223" s="1">
        <v>23</v>
      </c>
      <c r="C3223" s="1" t="s">
        <v>12</v>
      </c>
      <c r="D3223" s="1" t="s">
        <v>27</v>
      </c>
      <c r="E3223" s="1" t="s">
        <v>3119</v>
      </c>
      <c r="F3223" s="1" t="s">
        <v>48</v>
      </c>
      <c r="G3223" s="2">
        <v>0.77</v>
      </c>
      <c r="H3223" s="2">
        <v>0.82000000000000006</v>
      </c>
      <c r="I3223" s="2">
        <v>0.97</v>
      </c>
      <c r="J3223" s="1" t="s">
        <v>19</v>
      </c>
      <c r="K3223" s="1">
        <v>0</v>
      </c>
      <c r="L3223" s="1">
        <f t="shared" si="200"/>
        <v>0</v>
      </c>
      <c r="M3223" s="1" t="str">
        <f t="shared" si="201"/>
        <v>NotApplicable</v>
      </c>
      <c r="N3223" s="1" t="str">
        <f t="shared" si="202"/>
        <v>NotApplicable</v>
      </c>
      <c r="O3223" s="1">
        <f t="shared" si="203"/>
        <v>0</v>
      </c>
    </row>
    <row r="3224" spans="1:15" x14ac:dyDescent="0.3">
      <c r="A3224" s="1" t="s">
        <v>3261</v>
      </c>
      <c r="B3224" s="1">
        <v>22</v>
      </c>
      <c r="C3224" s="1" t="s">
        <v>12</v>
      </c>
      <c r="D3224" s="1" t="s">
        <v>27</v>
      </c>
      <c r="E3224" s="1" t="s">
        <v>3119</v>
      </c>
      <c r="F3224" s="1" t="s">
        <v>15</v>
      </c>
      <c r="G3224" s="2">
        <v>0.63</v>
      </c>
      <c r="H3224" s="2">
        <v>0.84000000000000008</v>
      </c>
      <c r="I3224" s="2">
        <v>0.88</v>
      </c>
      <c r="J3224" s="1" t="s">
        <v>37</v>
      </c>
      <c r="K3224" s="1">
        <v>0</v>
      </c>
      <c r="L3224" s="1">
        <f t="shared" si="200"/>
        <v>0</v>
      </c>
      <c r="M3224" s="1" t="str">
        <f t="shared" si="201"/>
        <v>NotApplicable</v>
      </c>
      <c r="N3224" s="1" t="str">
        <f t="shared" si="202"/>
        <v>NotApplicable</v>
      </c>
      <c r="O3224" s="1">
        <f t="shared" si="203"/>
        <v>0</v>
      </c>
    </row>
    <row r="3225" spans="1:15" x14ac:dyDescent="0.3">
      <c r="A3225" s="1" t="s">
        <v>3262</v>
      </c>
      <c r="B3225" s="1">
        <v>21</v>
      </c>
      <c r="C3225" s="1" t="s">
        <v>12</v>
      </c>
      <c r="D3225" s="1" t="s">
        <v>27</v>
      </c>
      <c r="E3225" s="1" t="s">
        <v>3119</v>
      </c>
      <c r="F3225" s="1" t="s">
        <v>36</v>
      </c>
      <c r="G3225" s="2">
        <v>0.71</v>
      </c>
      <c r="H3225" s="2">
        <v>0.92</v>
      </c>
      <c r="I3225" s="2">
        <v>0.98</v>
      </c>
      <c r="J3225" s="1" t="s">
        <v>40</v>
      </c>
      <c r="K3225" s="1">
        <v>1.2</v>
      </c>
      <c r="L3225" s="1">
        <f t="shared" si="200"/>
        <v>1</v>
      </c>
      <c r="M3225" s="1" t="str">
        <f t="shared" si="201"/>
        <v>NotApplicable</v>
      </c>
      <c r="N3225" s="1" t="str">
        <f t="shared" si="202"/>
        <v>NotApplicable</v>
      </c>
      <c r="O3225" s="1">
        <f t="shared" si="203"/>
        <v>1.2</v>
      </c>
    </row>
    <row r="3226" spans="1:15" x14ac:dyDescent="0.3">
      <c r="A3226" s="1" t="s">
        <v>3263</v>
      </c>
      <c r="B3226" s="1">
        <v>23</v>
      </c>
      <c r="C3226" s="1" t="s">
        <v>12</v>
      </c>
      <c r="D3226" s="1" t="s">
        <v>27</v>
      </c>
      <c r="E3226" s="1" t="s">
        <v>3119</v>
      </c>
      <c r="F3226" s="1" t="s">
        <v>15</v>
      </c>
      <c r="G3226" s="2">
        <v>0.83</v>
      </c>
      <c r="H3226" s="2">
        <v>0.87000000000000011</v>
      </c>
      <c r="I3226" s="2">
        <v>0.99</v>
      </c>
      <c r="J3226" s="1" t="s">
        <v>19</v>
      </c>
      <c r="K3226" s="1">
        <v>1.5</v>
      </c>
      <c r="L3226" s="1">
        <f t="shared" si="200"/>
        <v>1</v>
      </c>
      <c r="M3226" s="1" t="str">
        <f t="shared" si="201"/>
        <v>NotApplicable</v>
      </c>
      <c r="N3226" s="1" t="str">
        <f t="shared" si="202"/>
        <v>NotApplicable</v>
      </c>
      <c r="O3226" s="1">
        <f t="shared" si="203"/>
        <v>1.5</v>
      </c>
    </row>
    <row r="3227" spans="1:15" x14ac:dyDescent="0.3">
      <c r="A3227" s="1" t="s">
        <v>3264</v>
      </c>
      <c r="B3227" s="1">
        <v>25</v>
      </c>
      <c r="C3227" s="1" t="s">
        <v>12</v>
      </c>
      <c r="D3227" s="1" t="s">
        <v>13</v>
      </c>
      <c r="E3227" s="1" t="s">
        <v>3119</v>
      </c>
      <c r="F3227" s="1" t="s">
        <v>15</v>
      </c>
      <c r="G3227" s="2">
        <v>0.8</v>
      </c>
      <c r="H3227" s="2">
        <v>0.93</v>
      </c>
      <c r="I3227" s="2">
        <v>0.95</v>
      </c>
      <c r="J3227" s="1" t="s">
        <v>22</v>
      </c>
      <c r="K3227" s="1">
        <v>3.8</v>
      </c>
      <c r="L3227" s="1">
        <f t="shared" si="200"/>
        <v>3</v>
      </c>
      <c r="M3227" s="1" t="str">
        <f t="shared" si="201"/>
        <v>NotApplicable</v>
      </c>
      <c r="N3227" s="1" t="str">
        <f t="shared" si="202"/>
        <v>NotApplicable</v>
      </c>
      <c r="O3227" s="1">
        <f t="shared" si="203"/>
        <v>3.8</v>
      </c>
    </row>
    <row r="3228" spans="1:15" x14ac:dyDescent="0.3">
      <c r="A3228" s="1" t="s">
        <v>3265</v>
      </c>
      <c r="B3228" s="1">
        <v>22</v>
      </c>
      <c r="C3228" s="1" t="s">
        <v>12</v>
      </c>
      <c r="D3228" s="1" t="s">
        <v>13</v>
      </c>
      <c r="E3228" s="1" t="s">
        <v>3119</v>
      </c>
      <c r="F3228" s="1" t="s">
        <v>15</v>
      </c>
      <c r="G3228" s="2">
        <v>0.88</v>
      </c>
      <c r="H3228" s="2">
        <v>0.82000000000000006</v>
      </c>
      <c r="I3228" s="2">
        <v>0.89</v>
      </c>
      <c r="J3228" s="1" t="s">
        <v>19</v>
      </c>
      <c r="K3228" s="1">
        <v>0</v>
      </c>
      <c r="L3228" s="1">
        <f t="shared" si="200"/>
        <v>0</v>
      </c>
      <c r="M3228" s="1" t="str">
        <f t="shared" si="201"/>
        <v>NotApplicable</v>
      </c>
      <c r="N3228" s="1" t="str">
        <f t="shared" si="202"/>
        <v>NotApplicable</v>
      </c>
      <c r="O3228" s="1">
        <f t="shared" si="203"/>
        <v>0</v>
      </c>
    </row>
    <row r="3229" spans="1:15" x14ac:dyDescent="0.3">
      <c r="A3229" s="1" t="s">
        <v>3266</v>
      </c>
      <c r="B3229" s="1">
        <v>22</v>
      </c>
      <c r="C3229" s="1" t="s">
        <v>12</v>
      </c>
      <c r="D3229" s="1" t="s">
        <v>13</v>
      </c>
      <c r="E3229" s="1" t="s">
        <v>3119</v>
      </c>
      <c r="F3229" s="1" t="s">
        <v>15</v>
      </c>
      <c r="G3229" s="2">
        <v>0.89999999999999991</v>
      </c>
      <c r="H3229" s="2">
        <v>0.84000000000000008</v>
      </c>
      <c r="I3229" s="2">
        <v>0.90999999999999992</v>
      </c>
      <c r="J3229" s="1" t="s">
        <v>22</v>
      </c>
      <c r="K3229" s="1">
        <v>0</v>
      </c>
      <c r="L3229" s="1">
        <f t="shared" si="200"/>
        <v>0</v>
      </c>
      <c r="M3229" s="1" t="str">
        <f t="shared" si="201"/>
        <v>NotApplicable</v>
      </c>
      <c r="N3229" s="1" t="str">
        <f t="shared" si="202"/>
        <v>NotApplicable</v>
      </c>
      <c r="O3229" s="1">
        <f t="shared" si="203"/>
        <v>0</v>
      </c>
    </row>
    <row r="3230" spans="1:15" x14ac:dyDescent="0.3">
      <c r="A3230" s="1" t="s">
        <v>3267</v>
      </c>
      <c r="B3230" s="1">
        <v>21</v>
      </c>
      <c r="C3230" s="1" t="s">
        <v>12</v>
      </c>
      <c r="D3230" s="1" t="s">
        <v>13</v>
      </c>
      <c r="E3230" s="1" t="s">
        <v>3119</v>
      </c>
      <c r="F3230" s="1" t="s">
        <v>32</v>
      </c>
      <c r="G3230" s="2">
        <v>0.76</v>
      </c>
      <c r="H3230" s="2">
        <v>0.81</v>
      </c>
      <c r="I3230" s="2">
        <v>0.92999999999999994</v>
      </c>
      <c r="J3230" s="1" t="s">
        <v>37</v>
      </c>
      <c r="K3230" s="1">
        <v>1.1000000000000001</v>
      </c>
      <c r="L3230" s="1">
        <f t="shared" si="200"/>
        <v>1</v>
      </c>
      <c r="M3230" s="1" t="str">
        <f t="shared" si="201"/>
        <v>NotApplicable</v>
      </c>
      <c r="N3230" s="1" t="str">
        <f t="shared" si="202"/>
        <v>NotApplicable</v>
      </c>
      <c r="O3230" s="1">
        <f t="shared" si="203"/>
        <v>1.1000000000000001</v>
      </c>
    </row>
    <row r="3231" spans="1:15" x14ac:dyDescent="0.3">
      <c r="A3231" s="1" t="s">
        <v>3268</v>
      </c>
      <c r="B3231" s="1">
        <v>26</v>
      </c>
      <c r="C3231" s="1" t="s">
        <v>12</v>
      </c>
      <c r="D3231" s="1" t="s">
        <v>27</v>
      </c>
      <c r="E3231" s="1" t="s">
        <v>3119</v>
      </c>
      <c r="F3231" s="1" t="s">
        <v>15</v>
      </c>
      <c r="G3231" s="2">
        <v>0.82</v>
      </c>
      <c r="H3231" s="2">
        <v>0.88</v>
      </c>
      <c r="I3231" s="2">
        <v>0.88</v>
      </c>
      <c r="J3231" s="1" t="s">
        <v>40</v>
      </c>
      <c r="K3231" s="1">
        <v>3.8</v>
      </c>
      <c r="L3231" s="1">
        <f t="shared" si="200"/>
        <v>3</v>
      </c>
      <c r="M3231" s="1" t="str">
        <f t="shared" si="201"/>
        <v>NotApplicable</v>
      </c>
      <c r="N3231" s="1" t="str">
        <f t="shared" si="202"/>
        <v>NotApplicable</v>
      </c>
      <c r="O3231" s="1">
        <f t="shared" si="203"/>
        <v>3.8</v>
      </c>
    </row>
    <row r="3232" spans="1:15" x14ac:dyDescent="0.3">
      <c r="A3232" s="1" t="s">
        <v>3269</v>
      </c>
      <c r="B3232" s="1">
        <v>26</v>
      </c>
      <c r="C3232" s="1" t="s">
        <v>12</v>
      </c>
      <c r="D3232" s="1" t="s">
        <v>13</v>
      </c>
      <c r="E3232" s="1" t="s">
        <v>3119</v>
      </c>
      <c r="F3232" s="1" t="s">
        <v>15</v>
      </c>
      <c r="G3232" s="2">
        <v>0.83</v>
      </c>
      <c r="H3232" s="2">
        <v>0.82000000000000006</v>
      </c>
      <c r="I3232" s="2">
        <v>0.89</v>
      </c>
      <c r="J3232" s="1" t="s">
        <v>22</v>
      </c>
      <c r="K3232" s="1">
        <v>3.5</v>
      </c>
      <c r="L3232" s="1">
        <f t="shared" si="200"/>
        <v>3</v>
      </c>
      <c r="M3232" s="1" t="str">
        <f t="shared" si="201"/>
        <v>NotApplicable</v>
      </c>
      <c r="N3232" s="1" t="str">
        <f t="shared" si="202"/>
        <v>NotApplicable</v>
      </c>
      <c r="O3232" s="1">
        <f t="shared" si="203"/>
        <v>3.5</v>
      </c>
    </row>
    <row r="3233" spans="1:15" x14ac:dyDescent="0.3">
      <c r="A3233" s="1" t="s">
        <v>3270</v>
      </c>
      <c r="B3233" s="1">
        <v>22</v>
      </c>
      <c r="C3233" s="1" t="s">
        <v>12</v>
      </c>
      <c r="D3233" s="1" t="s">
        <v>13</v>
      </c>
      <c r="E3233" s="1" t="s">
        <v>3119</v>
      </c>
      <c r="F3233" s="1" t="s">
        <v>42</v>
      </c>
      <c r="G3233" s="2">
        <v>0.83</v>
      </c>
      <c r="H3233" s="2">
        <v>0.92</v>
      </c>
      <c r="I3233" s="2">
        <v>0.95</v>
      </c>
      <c r="J3233" s="1" t="s">
        <v>16</v>
      </c>
      <c r="K3233" s="1">
        <v>0</v>
      </c>
      <c r="L3233" s="1">
        <f t="shared" si="200"/>
        <v>0</v>
      </c>
      <c r="M3233" s="1" t="str">
        <f t="shared" si="201"/>
        <v>NotApplicable</v>
      </c>
      <c r="N3233" s="1" t="str">
        <f t="shared" si="202"/>
        <v>NotApplicable</v>
      </c>
      <c r="O3233" s="1">
        <f t="shared" si="203"/>
        <v>0</v>
      </c>
    </row>
    <row r="3234" spans="1:15" x14ac:dyDescent="0.3">
      <c r="A3234" s="1" t="s">
        <v>3271</v>
      </c>
      <c r="B3234" s="1">
        <v>26</v>
      </c>
      <c r="C3234" s="1" t="s">
        <v>12</v>
      </c>
      <c r="D3234" s="1" t="s">
        <v>13</v>
      </c>
      <c r="E3234" s="1" t="s">
        <v>3119</v>
      </c>
      <c r="F3234" s="1" t="s">
        <v>15</v>
      </c>
      <c r="G3234" s="2">
        <v>0.86</v>
      </c>
      <c r="H3234" s="2">
        <v>0.92</v>
      </c>
      <c r="I3234" s="2">
        <v>0.88</v>
      </c>
      <c r="J3234" s="1" t="s">
        <v>22</v>
      </c>
      <c r="K3234" s="1">
        <v>4</v>
      </c>
      <c r="L3234" s="1">
        <f t="shared" si="200"/>
        <v>4</v>
      </c>
      <c r="M3234" s="1" t="str">
        <f t="shared" si="201"/>
        <v>NotApplicable</v>
      </c>
      <c r="N3234" s="1" t="str">
        <f t="shared" si="202"/>
        <v>NotApplicable</v>
      </c>
      <c r="O3234" s="1">
        <f t="shared" si="203"/>
        <v>4</v>
      </c>
    </row>
    <row r="3235" spans="1:15" x14ac:dyDescent="0.3">
      <c r="A3235" s="1" t="s">
        <v>3272</v>
      </c>
      <c r="B3235" s="1">
        <v>24</v>
      </c>
      <c r="C3235" s="1" t="s">
        <v>12</v>
      </c>
      <c r="D3235" s="1" t="s">
        <v>13</v>
      </c>
      <c r="E3235" s="1" t="s">
        <v>3119</v>
      </c>
      <c r="F3235" s="1" t="s">
        <v>15</v>
      </c>
      <c r="G3235" s="2">
        <v>0.7</v>
      </c>
      <c r="H3235" s="2">
        <v>0.84000000000000008</v>
      </c>
      <c r="I3235" s="2">
        <v>0.85</v>
      </c>
      <c r="J3235" s="1" t="s">
        <v>22</v>
      </c>
      <c r="K3235" s="1">
        <v>2.1</v>
      </c>
      <c r="L3235" s="1">
        <f t="shared" si="200"/>
        <v>2</v>
      </c>
      <c r="M3235" s="1" t="str">
        <f t="shared" si="201"/>
        <v>NotApplicable</v>
      </c>
      <c r="N3235" s="1" t="str">
        <f t="shared" si="202"/>
        <v>NotApplicable</v>
      </c>
      <c r="O3235" s="1">
        <f t="shared" si="203"/>
        <v>2.1</v>
      </c>
    </row>
    <row r="3236" spans="1:15" x14ac:dyDescent="0.3">
      <c r="A3236" s="1" t="s">
        <v>3273</v>
      </c>
      <c r="B3236" s="1">
        <v>27</v>
      </c>
      <c r="C3236" s="1" t="s">
        <v>12</v>
      </c>
      <c r="D3236" s="1" t="s">
        <v>27</v>
      </c>
      <c r="E3236" s="1" t="s">
        <v>3119</v>
      </c>
      <c r="F3236" s="1" t="s">
        <v>15</v>
      </c>
      <c r="G3236" s="2">
        <v>0.80999999999999994</v>
      </c>
      <c r="H3236" s="2">
        <v>0.87000000000000011</v>
      </c>
      <c r="I3236" s="2">
        <v>0.87</v>
      </c>
      <c r="J3236" s="1" t="s">
        <v>22</v>
      </c>
      <c r="K3236" s="1">
        <v>4.8</v>
      </c>
      <c r="L3236" s="1">
        <f t="shared" si="200"/>
        <v>4</v>
      </c>
      <c r="M3236" s="1" t="str">
        <f t="shared" si="201"/>
        <v>NotApplicable</v>
      </c>
      <c r="N3236" s="1" t="str">
        <f t="shared" si="202"/>
        <v>NotApplicable</v>
      </c>
      <c r="O3236" s="1">
        <f t="shared" si="203"/>
        <v>4.8</v>
      </c>
    </row>
    <row r="3237" spans="1:15" x14ac:dyDescent="0.3">
      <c r="A3237" s="1" t="s">
        <v>3274</v>
      </c>
      <c r="B3237" s="1">
        <v>25</v>
      </c>
      <c r="C3237" s="1" t="s">
        <v>12</v>
      </c>
      <c r="D3237" s="1" t="s">
        <v>13</v>
      </c>
      <c r="E3237" s="1" t="s">
        <v>3119</v>
      </c>
      <c r="F3237" s="1" t="s">
        <v>15</v>
      </c>
      <c r="G3237" s="2">
        <v>0.83</v>
      </c>
      <c r="H3237" s="2">
        <v>0.89</v>
      </c>
      <c r="I3237" s="2">
        <v>0.98</v>
      </c>
      <c r="J3237" s="1" t="s">
        <v>22</v>
      </c>
      <c r="K3237" s="1">
        <v>3.3</v>
      </c>
      <c r="L3237" s="1">
        <f t="shared" si="200"/>
        <v>3</v>
      </c>
      <c r="M3237" s="1" t="str">
        <f t="shared" si="201"/>
        <v>NotApplicable</v>
      </c>
      <c r="N3237" s="1" t="str">
        <f t="shared" si="202"/>
        <v>NotApplicable</v>
      </c>
      <c r="O3237" s="1">
        <f t="shared" si="203"/>
        <v>3.3</v>
      </c>
    </row>
    <row r="3238" spans="1:15" x14ac:dyDescent="0.3">
      <c r="A3238" s="1" t="s">
        <v>3275</v>
      </c>
      <c r="B3238" s="1">
        <v>24</v>
      </c>
      <c r="C3238" s="1" t="s">
        <v>12</v>
      </c>
      <c r="D3238" s="1" t="s">
        <v>13</v>
      </c>
      <c r="E3238" s="1" t="s">
        <v>3119</v>
      </c>
      <c r="F3238" s="1" t="s">
        <v>15</v>
      </c>
      <c r="G3238" s="2">
        <v>0.79</v>
      </c>
      <c r="H3238" s="2">
        <v>0.94000000000000006</v>
      </c>
      <c r="I3238" s="2">
        <v>0.92999999999999994</v>
      </c>
      <c r="J3238" s="1" t="s">
        <v>16</v>
      </c>
      <c r="K3238" s="1">
        <v>3</v>
      </c>
      <c r="L3238" s="1">
        <f t="shared" si="200"/>
        <v>3</v>
      </c>
      <c r="M3238" s="1" t="str">
        <f t="shared" si="201"/>
        <v>NotApplicable</v>
      </c>
      <c r="N3238" s="1" t="str">
        <f t="shared" si="202"/>
        <v>NotApplicable</v>
      </c>
      <c r="O3238" s="1">
        <f t="shared" si="203"/>
        <v>3</v>
      </c>
    </row>
    <row r="3239" spans="1:15" x14ac:dyDescent="0.3">
      <c r="A3239" s="1" t="s">
        <v>3276</v>
      </c>
      <c r="B3239" s="1">
        <v>24</v>
      </c>
      <c r="C3239" s="1" t="s">
        <v>12</v>
      </c>
      <c r="D3239" s="1" t="s">
        <v>13</v>
      </c>
      <c r="E3239" s="1" t="s">
        <v>3119</v>
      </c>
      <c r="F3239" s="1" t="s">
        <v>48</v>
      </c>
      <c r="G3239" s="2">
        <v>0.80999999999999994</v>
      </c>
      <c r="H3239" s="2">
        <v>0.87000000000000011</v>
      </c>
      <c r="I3239" s="2">
        <v>0.87</v>
      </c>
      <c r="J3239" s="1" t="s">
        <v>22</v>
      </c>
      <c r="K3239" s="1">
        <v>1.6</v>
      </c>
      <c r="L3239" s="1">
        <f t="shared" si="200"/>
        <v>1</v>
      </c>
      <c r="M3239" s="1" t="str">
        <f t="shared" si="201"/>
        <v>NotApplicable</v>
      </c>
      <c r="N3239" s="1" t="str">
        <f t="shared" si="202"/>
        <v>NotApplicable</v>
      </c>
      <c r="O3239" s="1">
        <f t="shared" si="203"/>
        <v>1.6</v>
      </c>
    </row>
    <row r="3240" spans="1:15" x14ac:dyDescent="0.3">
      <c r="A3240" s="1" t="s">
        <v>3277</v>
      </c>
      <c r="B3240" s="1">
        <v>23</v>
      </c>
      <c r="C3240" s="1" t="s">
        <v>12</v>
      </c>
      <c r="D3240" s="1" t="s">
        <v>13</v>
      </c>
      <c r="E3240" s="1" t="s">
        <v>3119</v>
      </c>
      <c r="F3240" s="1" t="s">
        <v>15</v>
      </c>
      <c r="G3240" s="2">
        <v>0.65</v>
      </c>
      <c r="H3240" s="2">
        <v>0.95000000000000007</v>
      </c>
      <c r="I3240" s="2">
        <v>0.9</v>
      </c>
      <c r="J3240" s="1" t="s">
        <v>19</v>
      </c>
      <c r="K3240" s="1">
        <v>1.6</v>
      </c>
      <c r="L3240" s="1">
        <f t="shared" si="200"/>
        <v>1</v>
      </c>
      <c r="M3240" s="1" t="str">
        <f t="shared" si="201"/>
        <v>NotApplicable</v>
      </c>
      <c r="N3240" s="1" t="str">
        <f t="shared" si="202"/>
        <v>NotApplicable</v>
      </c>
      <c r="O3240" s="1">
        <f t="shared" si="203"/>
        <v>1.6</v>
      </c>
    </row>
    <row r="3241" spans="1:15" x14ac:dyDescent="0.3">
      <c r="A3241" s="1" t="s">
        <v>3278</v>
      </c>
      <c r="B3241" s="1">
        <v>21</v>
      </c>
      <c r="C3241" s="1" t="s">
        <v>12</v>
      </c>
      <c r="D3241" s="1" t="s">
        <v>13</v>
      </c>
      <c r="E3241" s="1" t="s">
        <v>3119</v>
      </c>
      <c r="F3241" s="1" t="s">
        <v>15</v>
      </c>
      <c r="G3241" s="2">
        <v>0.6</v>
      </c>
      <c r="H3241" s="2">
        <v>0.8600000000000001</v>
      </c>
      <c r="I3241" s="2">
        <v>0.88</v>
      </c>
      <c r="J3241" s="1" t="s">
        <v>19</v>
      </c>
      <c r="K3241" s="1">
        <v>0</v>
      </c>
      <c r="L3241" s="1">
        <f t="shared" si="200"/>
        <v>0</v>
      </c>
      <c r="M3241" s="1" t="str">
        <f t="shared" si="201"/>
        <v>NotApplicable</v>
      </c>
      <c r="N3241" s="1" t="str">
        <f t="shared" si="202"/>
        <v>NotApplicable</v>
      </c>
      <c r="O3241" s="1">
        <f t="shared" si="203"/>
        <v>0</v>
      </c>
    </row>
    <row r="3242" spans="1:15" x14ac:dyDescent="0.3">
      <c r="A3242" s="1" t="s">
        <v>3279</v>
      </c>
      <c r="B3242" s="1">
        <v>22</v>
      </c>
      <c r="C3242" s="1" t="s">
        <v>12</v>
      </c>
      <c r="D3242" s="1" t="s">
        <v>13</v>
      </c>
      <c r="E3242" s="1" t="s">
        <v>3119</v>
      </c>
      <c r="F3242" s="1" t="s">
        <v>15</v>
      </c>
      <c r="G3242" s="2">
        <v>0.79</v>
      </c>
      <c r="H3242" s="2">
        <v>0.8600000000000001</v>
      </c>
      <c r="I3242" s="2">
        <v>0.97</v>
      </c>
      <c r="J3242" s="1" t="s">
        <v>16</v>
      </c>
      <c r="K3242" s="1">
        <v>0</v>
      </c>
      <c r="L3242" s="1">
        <f t="shared" si="200"/>
        <v>0</v>
      </c>
      <c r="M3242" s="1" t="str">
        <f t="shared" si="201"/>
        <v>NotApplicable</v>
      </c>
      <c r="N3242" s="1" t="str">
        <f t="shared" si="202"/>
        <v>NotApplicable</v>
      </c>
      <c r="O3242" s="1">
        <f t="shared" si="203"/>
        <v>0</v>
      </c>
    </row>
    <row r="3243" spans="1:15" x14ac:dyDescent="0.3">
      <c r="A3243" s="1" t="s">
        <v>3280</v>
      </c>
      <c r="B3243" s="1">
        <v>21</v>
      </c>
      <c r="C3243" s="1" t="s">
        <v>12</v>
      </c>
      <c r="D3243" s="1" t="s">
        <v>27</v>
      </c>
      <c r="E3243" s="1" t="s">
        <v>3119</v>
      </c>
      <c r="F3243" s="1" t="s">
        <v>15</v>
      </c>
      <c r="G3243" s="2">
        <v>0.83</v>
      </c>
      <c r="H3243" s="2">
        <v>0.87000000000000011</v>
      </c>
      <c r="I3243" s="2">
        <v>0.87</v>
      </c>
      <c r="J3243" s="1" t="s">
        <v>16</v>
      </c>
      <c r="K3243" s="1">
        <v>0</v>
      </c>
      <c r="L3243" s="1">
        <f t="shared" si="200"/>
        <v>0</v>
      </c>
      <c r="M3243" s="1" t="str">
        <f t="shared" si="201"/>
        <v>NotApplicable</v>
      </c>
      <c r="N3243" s="1" t="str">
        <f t="shared" si="202"/>
        <v>NotApplicable</v>
      </c>
      <c r="O3243" s="1">
        <f t="shared" si="203"/>
        <v>0</v>
      </c>
    </row>
    <row r="3244" spans="1:15" x14ac:dyDescent="0.3">
      <c r="A3244" s="1" t="s">
        <v>3281</v>
      </c>
      <c r="B3244" s="1">
        <v>24</v>
      </c>
      <c r="C3244" s="1" t="s">
        <v>12</v>
      </c>
      <c r="D3244" s="1" t="s">
        <v>27</v>
      </c>
      <c r="E3244" s="1" t="s">
        <v>3119</v>
      </c>
      <c r="F3244" s="1" t="s">
        <v>15</v>
      </c>
      <c r="G3244" s="2">
        <v>0.77</v>
      </c>
      <c r="H3244" s="2">
        <v>0.87000000000000011</v>
      </c>
      <c r="I3244" s="2">
        <v>0.89</v>
      </c>
      <c r="J3244" s="1" t="s">
        <v>22</v>
      </c>
      <c r="K3244" s="1">
        <v>2.6</v>
      </c>
      <c r="L3244" s="1">
        <f t="shared" si="200"/>
        <v>2</v>
      </c>
      <c r="M3244" s="1" t="str">
        <f t="shared" si="201"/>
        <v>NotApplicable</v>
      </c>
      <c r="N3244" s="1" t="str">
        <f t="shared" si="202"/>
        <v>NotApplicable</v>
      </c>
      <c r="O3244" s="1">
        <f t="shared" si="203"/>
        <v>2.6</v>
      </c>
    </row>
    <row r="3245" spans="1:15" x14ac:dyDescent="0.3">
      <c r="A3245" s="1" t="s">
        <v>3282</v>
      </c>
      <c r="B3245" s="1">
        <v>23</v>
      </c>
      <c r="C3245" s="1" t="s">
        <v>12</v>
      </c>
      <c r="D3245" s="1" t="s">
        <v>27</v>
      </c>
      <c r="E3245" s="1" t="s">
        <v>3119</v>
      </c>
      <c r="F3245" s="1" t="s">
        <v>42</v>
      </c>
      <c r="G3245" s="2">
        <v>0.69</v>
      </c>
      <c r="H3245" s="2">
        <v>0.93</v>
      </c>
      <c r="I3245" s="2">
        <v>0.97</v>
      </c>
      <c r="J3245" s="1" t="s">
        <v>19</v>
      </c>
      <c r="K3245" s="1">
        <v>0</v>
      </c>
      <c r="L3245" s="1">
        <f t="shared" si="200"/>
        <v>0</v>
      </c>
      <c r="M3245" s="1" t="str">
        <f t="shared" si="201"/>
        <v>NotApplicable</v>
      </c>
      <c r="N3245" s="1" t="str">
        <f t="shared" si="202"/>
        <v>NotApplicable</v>
      </c>
      <c r="O3245" s="1">
        <f t="shared" si="203"/>
        <v>0</v>
      </c>
    </row>
    <row r="3246" spans="1:15" x14ac:dyDescent="0.3">
      <c r="A3246" s="1" t="s">
        <v>3283</v>
      </c>
      <c r="B3246" s="1">
        <v>26</v>
      </c>
      <c r="C3246" s="1" t="s">
        <v>12</v>
      </c>
      <c r="D3246" s="1" t="s">
        <v>27</v>
      </c>
      <c r="E3246" s="1" t="s">
        <v>3119</v>
      </c>
      <c r="F3246" s="1" t="s">
        <v>15</v>
      </c>
      <c r="G3246" s="2">
        <v>0.63</v>
      </c>
      <c r="H3246" s="2">
        <v>0.9</v>
      </c>
      <c r="I3246" s="2">
        <v>0.99</v>
      </c>
      <c r="J3246" s="1" t="s">
        <v>22</v>
      </c>
      <c r="K3246" s="1">
        <v>4.8</v>
      </c>
      <c r="L3246" s="1">
        <f t="shared" si="200"/>
        <v>4</v>
      </c>
      <c r="M3246" s="1" t="str">
        <f t="shared" si="201"/>
        <v>NotApplicable</v>
      </c>
      <c r="N3246" s="1" t="str">
        <f t="shared" si="202"/>
        <v>NotApplicable</v>
      </c>
      <c r="O3246" s="1">
        <f t="shared" si="203"/>
        <v>4.8</v>
      </c>
    </row>
    <row r="3247" spans="1:15" x14ac:dyDescent="0.3">
      <c r="A3247" s="1" t="s">
        <v>3284</v>
      </c>
      <c r="B3247" s="1">
        <v>23</v>
      </c>
      <c r="C3247" s="1" t="s">
        <v>12</v>
      </c>
      <c r="D3247" s="1" t="s">
        <v>13</v>
      </c>
      <c r="E3247" s="1" t="s">
        <v>3119</v>
      </c>
      <c r="F3247" s="1" t="s">
        <v>44</v>
      </c>
      <c r="G3247" s="2">
        <v>0.62</v>
      </c>
      <c r="H3247" s="2">
        <v>0.88</v>
      </c>
      <c r="I3247" s="2">
        <v>0.97</v>
      </c>
      <c r="J3247" s="1" t="s">
        <v>16</v>
      </c>
      <c r="K3247" s="1">
        <v>0</v>
      </c>
      <c r="L3247" s="1">
        <f t="shared" si="200"/>
        <v>0</v>
      </c>
      <c r="M3247" s="1" t="str">
        <f t="shared" si="201"/>
        <v>NotApplicable</v>
      </c>
      <c r="N3247" s="1" t="str">
        <f t="shared" si="202"/>
        <v>NotApplicable</v>
      </c>
      <c r="O3247" s="1">
        <f t="shared" si="203"/>
        <v>0</v>
      </c>
    </row>
    <row r="3248" spans="1:15" x14ac:dyDescent="0.3">
      <c r="A3248" s="1" t="s">
        <v>3285</v>
      </c>
      <c r="B3248" s="1">
        <v>26</v>
      </c>
      <c r="C3248" s="1" t="s">
        <v>12</v>
      </c>
      <c r="D3248" s="1" t="s">
        <v>13</v>
      </c>
      <c r="E3248" s="1" t="s">
        <v>3119</v>
      </c>
      <c r="F3248" s="1" t="s">
        <v>36</v>
      </c>
      <c r="G3248" s="2">
        <v>0.69</v>
      </c>
      <c r="H3248" s="2">
        <v>0.95000000000000007</v>
      </c>
      <c r="I3248" s="2">
        <v>0.90999999999999992</v>
      </c>
      <c r="J3248" s="1" t="s">
        <v>37</v>
      </c>
      <c r="K3248" s="1">
        <v>4.5999999999999996</v>
      </c>
      <c r="L3248" s="1">
        <f t="shared" si="200"/>
        <v>4</v>
      </c>
      <c r="M3248" s="1" t="str">
        <f t="shared" si="201"/>
        <v>NotApplicable</v>
      </c>
      <c r="N3248" s="1" t="str">
        <f t="shared" si="202"/>
        <v>NotApplicable</v>
      </c>
      <c r="O3248" s="1">
        <f t="shared" si="203"/>
        <v>4.5999999999999996</v>
      </c>
    </row>
    <row r="3249" spans="1:15" x14ac:dyDescent="0.3">
      <c r="A3249" s="1" t="s">
        <v>3286</v>
      </c>
      <c r="B3249" s="1">
        <v>21</v>
      </c>
      <c r="C3249" s="1" t="s">
        <v>12</v>
      </c>
      <c r="D3249" s="1" t="s">
        <v>13</v>
      </c>
      <c r="E3249" s="1" t="s">
        <v>3119</v>
      </c>
      <c r="F3249" s="1" t="s">
        <v>15</v>
      </c>
      <c r="G3249" s="2">
        <v>0.73</v>
      </c>
      <c r="H3249" s="2">
        <v>0.94000000000000006</v>
      </c>
      <c r="I3249" s="2">
        <v>0.92999999999999994</v>
      </c>
      <c r="J3249" s="1" t="s">
        <v>16</v>
      </c>
      <c r="K3249" s="1">
        <v>0</v>
      </c>
      <c r="L3249" s="1">
        <f t="shared" si="200"/>
        <v>0</v>
      </c>
      <c r="M3249" s="1" t="str">
        <f t="shared" si="201"/>
        <v>NotApplicable</v>
      </c>
      <c r="N3249" s="1" t="str">
        <f t="shared" si="202"/>
        <v>NotApplicable</v>
      </c>
      <c r="O3249" s="1">
        <f t="shared" si="203"/>
        <v>0</v>
      </c>
    </row>
    <row r="3250" spans="1:15" x14ac:dyDescent="0.3">
      <c r="A3250" s="1" t="s">
        <v>3287</v>
      </c>
      <c r="B3250" s="1">
        <v>23</v>
      </c>
      <c r="C3250" s="1" t="s">
        <v>12</v>
      </c>
      <c r="D3250" s="1" t="s">
        <v>27</v>
      </c>
      <c r="E3250" s="1" t="s">
        <v>3119</v>
      </c>
      <c r="F3250" s="1" t="s">
        <v>36</v>
      </c>
      <c r="G3250" s="2">
        <v>0.74</v>
      </c>
      <c r="H3250" s="2">
        <v>0.83000000000000007</v>
      </c>
      <c r="I3250" s="2">
        <v>0.87</v>
      </c>
      <c r="J3250" s="1" t="s">
        <v>22</v>
      </c>
      <c r="K3250" s="1">
        <v>2.1</v>
      </c>
      <c r="L3250" s="1">
        <f t="shared" si="200"/>
        <v>2</v>
      </c>
      <c r="M3250" s="1" t="str">
        <f t="shared" si="201"/>
        <v>NotApplicable</v>
      </c>
      <c r="N3250" s="1" t="str">
        <f t="shared" si="202"/>
        <v>NotApplicable</v>
      </c>
      <c r="O3250" s="1">
        <f t="shared" si="203"/>
        <v>2.1</v>
      </c>
    </row>
    <row r="3251" spans="1:15" x14ac:dyDescent="0.3">
      <c r="A3251" s="1" t="s">
        <v>3288</v>
      </c>
      <c r="B3251" s="1">
        <v>26</v>
      </c>
      <c r="C3251" s="1" t="s">
        <v>12</v>
      </c>
      <c r="D3251" s="1" t="s">
        <v>13</v>
      </c>
      <c r="E3251" s="1" t="s">
        <v>3119</v>
      </c>
      <c r="F3251" s="1" t="s">
        <v>30</v>
      </c>
      <c r="G3251" s="2">
        <v>0.80999999999999994</v>
      </c>
      <c r="H3251" s="2">
        <v>0.92</v>
      </c>
      <c r="I3251" s="2">
        <v>0.98</v>
      </c>
      <c r="J3251" s="1" t="s">
        <v>22</v>
      </c>
      <c r="K3251" s="1">
        <v>4.9000000000000004</v>
      </c>
      <c r="L3251" s="1">
        <f t="shared" si="200"/>
        <v>4</v>
      </c>
      <c r="M3251" s="1" t="str">
        <f t="shared" si="201"/>
        <v>NotApplicable</v>
      </c>
      <c r="N3251" s="1" t="str">
        <f t="shared" si="202"/>
        <v>NotApplicable</v>
      </c>
      <c r="O3251" s="1">
        <f t="shared" si="203"/>
        <v>4.9000000000000004</v>
      </c>
    </row>
    <row r="3252" spans="1:15" x14ac:dyDescent="0.3">
      <c r="A3252" s="1" t="s">
        <v>3289</v>
      </c>
      <c r="B3252" s="1">
        <v>21</v>
      </c>
      <c r="C3252" s="1" t="s">
        <v>12</v>
      </c>
      <c r="D3252" s="1" t="s">
        <v>13</v>
      </c>
      <c r="E3252" s="1" t="s">
        <v>3119</v>
      </c>
      <c r="F3252" s="1" t="s">
        <v>36</v>
      </c>
      <c r="G3252" s="2">
        <v>0.82</v>
      </c>
      <c r="H3252" s="2">
        <v>0.94000000000000006</v>
      </c>
      <c r="I3252" s="2">
        <v>0.87</v>
      </c>
      <c r="J3252" s="1" t="s">
        <v>16</v>
      </c>
      <c r="K3252" s="1">
        <v>0</v>
      </c>
      <c r="L3252" s="1">
        <f t="shared" si="200"/>
        <v>0</v>
      </c>
      <c r="M3252" s="1" t="str">
        <f t="shared" si="201"/>
        <v>NotApplicable</v>
      </c>
      <c r="N3252" s="1" t="str">
        <f t="shared" si="202"/>
        <v>NotApplicable</v>
      </c>
      <c r="O3252" s="1">
        <f t="shared" si="203"/>
        <v>0</v>
      </c>
    </row>
    <row r="3253" spans="1:15" x14ac:dyDescent="0.3">
      <c r="A3253" s="1" t="s">
        <v>3290</v>
      </c>
      <c r="B3253" s="1">
        <v>27</v>
      </c>
      <c r="C3253" s="1" t="s">
        <v>12</v>
      </c>
      <c r="D3253" s="1" t="s">
        <v>27</v>
      </c>
      <c r="E3253" s="1" t="s">
        <v>3119</v>
      </c>
      <c r="F3253" s="1" t="s">
        <v>15</v>
      </c>
      <c r="G3253" s="2">
        <v>0.89999999999999991</v>
      </c>
      <c r="H3253" s="2">
        <v>0.93</v>
      </c>
      <c r="I3253" s="2">
        <v>0.99</v>
      </c>
      <c r="J3253" s="1" t="s">
        <v>16</v>
      </c>
      <c r="K3253" s="1">
        <v>4.5999999999999996</v>
      </c>
      <c r="L3253" s="1">
        <f t="shared" si="200"/>
        <v>4</v>
      </c>
      <c r="M3253" s="1" t="str">
        <f t="shared" si="201"/>
        <v>NotApplicable</v>
      </c>
      <c r="N3253" s="1" t="str">
        <f t="shared" si="202"/>
        <v>NotApplicable</v>
      </c>
      <c r="O3253" s="1">
        <f t="shared" si="203"/>
        <v>4.5999999999999996</v>
      </c>
    </row>
    <row r="3254" spans="1:15" x14ac:dyDescent="0.3">
      <c r="A3254" s="1" t="s">
        <v>3291</v>
      </c>
      <c r="B3254" s="1">
        <v>27</v>
      </c>
      <c r="C3254" s="1" t="s">
        <v>12</v>
      </c>
      <c r="D3254" s="1" t="s">
        <v>13</v>
      </c>
      <c r="E3254" s="1" t="s">
        <v>3119</v>
      </c>
      <c r="F3254" s="1" t="s">
        <v>42</v>
      </c>
      <c r="G3254" s="2">
        <v>0.82</v>
      </c>
      <c r="H3254" s="2">
        <v>0.92</v>
      </c>
      <c r="I3254" s="2">
        <v>0.88</v>
      </c>
      <c r="J3254" s="1" t="s">
        <v>40</v>
      </c>
      <c r="K3254" s="1">
        <v>4.5</v>
      </c>
      <c r="L3254" s="1">
        <f t="shared" si="200"/>
        <v>4</v>
      </c>
      <c r="M3254" s="1" t="str">
        <f t="shared" si="201"/>
        <v>NotApplicable</v>
      </c>
      <c r="N3254" s="1" t="str">
        <f t="shared" si="202"/>
        <v>NotApplicable</v>
      </c>
      <c r="O3254" s="1">
        <f t="shared" si="203"/>
        <v>4.5</v>
      </c>
    </row>
    <row r="3255" spans="1:15" x14ac:dyDescent="0.3">
      <c r="A3255" s="1" t="s">
        <v>3292</v>
      </c>
      <c r="B3255" s="1">
        <v>23</v>
      </c>
      <c r="C3255" s="1" t="s">
        <v>12</v>
      </c>
      <c r="D3255" s="1" t="s">
        <v>27</v>
      </c>
      <c r="E3255" s="1" t="s">
        <v>3119</v>
      </c>
      <c r="F3255" s="1" t="s">
        <v>32</v>
      </c>
      <c r="G3255" s="2">
        <v>0.66999999999999993</v>
      </c>
      <c r="H3255" s="2">
        <v>0.83000000000000007</v>
      </c>
      <c r="I3255" s="2">
        <v>0.92999999999999994</v>
      </c>
      <c r="J3255" s="1" t="s">
        <v>19</v>
      </c>
      <c r="K3255" s="1">
        <v>3.3</v>
      </c>
      <c r="L3255" s="1">
        <f t="shared" si="200"/>
        <v>3</v>
      </c>
      <c r="M3255" s="1" t="str">
        <f t="shared" si="201"/>
        <v>NotApplicable</v>
      </c>
      <c r="N3255" s="1" t="str">
        <f t="shared" si="202"/>
        <v>NotApplicable</v>
      </c>
      <c r="O3255" s="1">
        <f t="shared" si="203"/>
        <v>3.3</v>
      </c>
    </row>
    <row r="3256" spans="1:15" x14ac:dyDescent="0.3">
      <c r="A3256" s="1" t="s">
        <v>3293</v>
      </c>
      <c r="B3256" s="1">
        <v>25</v>
      </c>
      <c r="C3256" s="1" t="s">
        <v>12</v>
      </c>
      <c r="D3256" s="1" t="s">
        <v>13</v>
      </c>
      <c r="E3256" s="1" t="s">
        <v>3119</v>
      </c>
      <c r="F3256" s="1" t="s">
        <v>48</v>
      </c>
      <c r="G3256" s="2">
        <v>0.80999999999999994</v>
      </c>
      <c r="H3256" s="2">
        <v>0.92</v>
      </c>
      <c r="I3256" s="2">
        <v>0.86</v>
      </c>
      <c r="J3256" s="1" t="s">
        <v>22</v>
      </c>
      <c r="K3256" s="1">
        <v>2.2000000000000002</v>
      </c>
      <c r="L3256" s="1">
        <f t="shared" si="200"/>
        <v>2</v>
      </c>
      <c r="M3256" s="1" t="str">
        <f t="shared" si="201"/>
        <v>NotApplicable</v>
      </c>
      <c r="N3256" s="1" t="str">
        <f t="shared" si="202"/>
        <v>NotApplicable</v>
      </c>
      <c r="O3256" s="1">
        <f t="shared" si="203"/>
        <v>2.2000000000000002</v>
      </c>
    </row>
    <row r="3257" spans="1:15" x14ac:dyDescent="0.3">
      <c r="A3257" s="1" t="s">
        <v>3294</v>
      </c>
      <c r="B3257" s="1">
        <v>23</v>
      </c>
      <c r="C3257" s="1" t="s">
        <v>12</v>
      </c>
      <c r="D3257" s="1" t="s">
        <v>13</v>
      </c>
      <c r="E3257" s="1" t="s">
        <v>3119</v>
      </c>
      <c r="F3257" s="1" t="s">
        <v>30</v>
      </c>
      <c r="G3257" s="2">
        <v>0.71</v>
      </c>
      <c r="H3257" s="2">
        <v>0.83000000000000007</v>
      </c>
      <c r="I3257" s="2">
        <v>0.94</v>
      </c>
      <c r="J3257" s="1" t="s">
        <v>22</v>
      </c>
      <c r="K3257" s="1">
        <v>2.9</v>
      </c>
      <c r="L3257" s="1">
        <f t="shared" si="200"/>
        <v>2</v>
      </c>
      <c r="M3257" s="1" t="str">
        <f t="shared" si="201"/>
        <v>NotApplicable</v>
      </c>
      <c r="N3257" s="1" t="str">
        <f t="shared" si="202"/>
        <v>NotApplicable</v>
      </c>
      <c r="O3257" s="1">
        <f t="shared" si="203"/>
        <v>2.9</v>
      </c>
    </row>
    <row r="3258" spans="1:15" x14ac:dyDescent="0.3">
      <c r="A3258" s="1" t="s">
        <v>3295</v>
      </c>
      <c r="B3258" s="1">
        <v>23</v>
      </c>
      <c r="C3258" s="1" t="s">
        <v>12</v>
      </c>
      <c r="D3258" s="1" t="s">
        <v>13</v>
      </c>
      <c r="E3258" s="1" t="s">
        <v>3119</v>
      </c>
      <c r="F3258" s="1" t="s">
        <v>15</v>
      </c>
      <c r="G3258" s="2">
        <v>0.65</v>
      </c>
      <c r="H3258" s="2">
        <v>0.84000000000000008</v>
      </c>
      <c r="I3258" s="2">
        <v>0.98</v>
      </c>
      <c r="J3258" s="1" t="s">
        <v>37</v>
      </c>
      <c r="K3258" s="1">
        <v>2.4</v>
      </c>
      <c r="L3258" s="1">
        <f t="shared" si="200"/>
        <v>2</v>
      </c>
      <c r="M3258" s="1" t="str">
        <f t="shared" si="201"/>
        <v>NotApplicable</v>
      </c>
      <c r="N3258" s="1" t="str">
        <f t="shared" si="202"/>
        <v>NotApplicable</v>
      </c>
      <c r="O3258" s="1">
        <f t="shared" si="203"/>
        <v>2.4</v>
      </c>
    </row>
    <row r="3259" spans="1:15" x14ac:dyDescent="0.3">
      <c r="A3259" s="1" t="s">
        <v>3296</v>
      </c>
      <c r="B3259" s="1">
        <v>21</v>
      </c>
      <c r="C3259" s="1" t="s">
        <v>12</v>
      </c>
      <c r="D3259" s="1" t="s">
        <v>27</v>
      </c>
      <c r="E3259" s="1" t="s">
        <v>3119</v>
      </c>
      <c r="F3259" s="1" t="s">
        <v>65</v>
      </c>
      <c r="G3259" s="2">
        <v>0.6</v>
      </c>
      <c r="H3259" s="2">
        <v>0.84000000000000008</v>
      </c>
      <c r="I3259" s="2">
        <v>0.95</v>
      </c>
      <c r="J3259" s="1" t="s">
        <v>22</v>
      </c>
      <c r="K3259" s="1">
        <v>0</v>
      </c>
      <c r="L3259" s="1">
        <f t="shared" si="200"/>
        <v>0</v>
      </c>
      <c r="M3259" s="1" t="str">
        <f t="shared" si="201"/>
        <v>NotApplicable</v>
      </c>
      <c r="N3259" s="1" t="str">
        <f t="shared" si="202"/>
        <v>NotApplicable</v>
      </c>
      <c r="O3259" s="1">
        <f t="shared" si="203"/>
        <v>0</v>
      </c>
    </row>
    <row r="3260" spans="1:15" x14ac:dyDescent="0.3">
      <c r="A3260" s="1" t="s">
        <v>3297</v>
      </c>
      <c r="B3260" s="1">
        <v>25</v>
      </c>
      <c r="C3260" s="1" t="s">
        <v>12</v>
      </c>
      <c r="D3260" s="1" t="s">
        <v>27</v>
      </c>
      <c r="E3260" s="1" t="s">
        <v>3119</v>
      </c>
      <c r="F3260" s="1" t="s">
        <v>15</v>
      </c>
      <c r="G3260" s="2">
        <v>0.80999999999999994</v>
      </c>
      <c r="H3260" s="2">
        <v>0.84000000000000008</v>
      </c>
      <c r="I3260" s="2">
        <v>0.97</v>
      </c>
      <c r="J3260" s="1" t="s">
        <v>40</v>
      </c>
      <c r="K3260" s="1">
        <v>2.7</v>
      </c>
      <c r="L3260" s="1">
        <f t="shared" si="200"/>
        <v>2</v>
      </c>
      <c r="M3260" s="1" t="str">
        <f t="shared" si="201"/>
        <v>NotApplicable</v>
      </c>
      <c r="N3260" s="1" t="str">
        <f t="shared" si="202"/>
        <v>NotApplicable</v>
      </c>
      <c r="O3260" s="1">
        <f t="shared" si="203"/>
        <v>2.7</v>
      </c>
    </row>
    <row r="3261" spans="1:15" x14ac:dyDescent="0.3">
      <c r="A3261" s="1" t="s">
        <v>3298</v>
      </c>
      <c r="B3261" s="1">
        <v>22</v>
      </c>
      <c r="C3261" s="1" t="s">
        <v>12</v>
      </c>
      <c r="D3261" s="1" t="s">
        <v>13</v>
      </c>
      <c r="E3261" s="1" t="s">
        <v>3119</v>
      </c>
      <c r="F3261" s="1" t="s">
        <v>15</v>
      </c>
      <c r="G3261" s="2">
        <v>0.85</v>
      </c>
      <c r="H3261" s="2">
        <v>0.94000000000000006</v>
      </c>
      <c r="I3261" s="2">
        <v>0.88</v>
      </c>
      <c r="J3261" s="1" t="s">
        <v>40</v>
      </c>
      <c r="K3261" s="1">
        <v>0</v>
      </c>
      <c r="L3261" s="1">
        <f t="shared" si="200"/>
        <v>0</v>
      </c>
      <c r="M3261" s="1" t="str">
        <f t="shared" si="201"/>
        <v>NotApplicable</v>
      </c>
      <c r="N3261" s="1" t="str">
        <f t="shared" si="202"/>
        <v>NotApplicable</v>
      </c>
      <c r="O3261" s="1">
        <f t="shared" si="203"/>
        <v>0</v>
      </c>
    </row>
    <row r="3262" spans="1:15" x14ac:dyDescent="0.3">
      <c r="A3262" s="1" t="s">
        <v>3299</v>
      </c>
      <c r="B3262" s="1">
        <v>24</v>
      </c>
      <c r="C3262" s="1" t="s">
        <v>12</v>
      </c>
      <c r="D3262" s="1" t="s">
        <v>13</v>
      </c>
      <c r="E3262" s="1" t="s">
        <v>3119</v>
      </c>
      <c r="F3262" s="1" t="s">
        <v>42</v>
      </c>
      <c r="G3262" s="2">
        <v>0.84</v>
      </c>
      <c r="H3262" s="2">
        <v>0.91</v>
      </c>
      <c r="I3262" s="2">
        <v>0.92999999999999994</v>
      </c>
      <c r="J3262" s="1" t="s">
        <v>22</v>
      </c>
      <c r="K3262" s="1">
        <v>1.5</v>
      </c>
      <c r="L3262" s="1">
        <f t="shared" si="200"/>
        <v>1</v>
      </c>
      <c r="M3262" s="1" t="str">
        <f t="shared" si="201"/>
        <v>NotApplicable</v>
      </c>
      <c r="N3262" s="1" t="str">
        <f t="shared" si="202"/>
        <v>NotApplicable</v>
      </c>
      <c r="O3262" s="1">
        <f t="shared" si="203"/>
        <v>1.5</v>
      </c>
    </row>
    <row r="3263" spans="1:15" x14ac:dyDescent="0.3">
      <c r="A3263" s="1" t="s">
        <v>3300</v>
      </c>
      <c r="B3263" s="1">
        <v>28</v>
      </c>
      <c r="C3263" s="1" t="s">
        <v>12</v>
      </c>
      <c r="D3263" s="1" t="s">
        <v>13</v>
      </c>
      <c r="E3263" s="1" t="s">
        <v>3119</v>
      </c>
      <c r="F3263" s="1" t="s">
        <v>42</v>
      </c>
      <c r="G3263" s="2">
        <v>0.71</v>
      </c>
      <c r="H3263" s="2">
        <v>0.84000000000000008</v>
      </c>
      <c r="I3263" s="2">
        <v>0.85</v>
      </c>
      <c r="J3263" s="1" t="s">
        <v>22</v>
      </c>
      <c r="K3263" s="1">
        <v>4.7</v>
      </c>
      <c r="L3263" s="1">
        <f t="shared" si="200"/>
        <v>4</v>
      </c>
      <c r="M3263" s="1" t="str">
        <f t="shared" si="201"/>
        <v>NotApplicable</v>
      </c>
      <c r="N3263" s="1" t="str">
        <f t="shared" si="202"/>
        <v>NotApplicable</v>
      </c>
      <c r="O3263" s="1">
        <f t="shared" si="203"/>
        <v>4.7</v>
      </c>
    </row>
    <row r="3264" spans="1:15" x14ac:dyDescent="0.3">
      <c r="A3264" s="1" t="s">
        <v>3301</v>
      </c>
      <c r="B3264" s="1">
        <v>26</v>
      </c>
      <c r="C3264" s="1" t="s">
        <v>12</v>
      </c>
      <c r="D3264" s="1" t="s">
        <v>13</v>
      </c>
      <c r="E3264" s="1" t="s">
        <v>3119</v>
      </c>
      <c r="F3264" s="1" t="s">
        <v>42</v>
      </c>
      <c r="G3264" s="2">
        <v>0.67999999999999994</v>
      </c>
      <c r="H3264" s="2">
        <v>0.92</v>
      </c>
      <c r="I3264" s="2">
        <v>0.90999999999999992</v>
      </c>
      <c r="J3264" s="1" t="s">
        <v>16</v>
      </c>
      <c r="K3264" s="1">
        <v>4</v>
      </c>
      <c r="L3264" s="1">
        <f t="shared" si="200"/>
        <v>4</v>
      </c>
      <c r="M3264" s="1" t="str">
        <f t="shared" si="201"/>
        <v>NotApplicable</v>
      </c>
      <c r="N3264" s="1" t="str">
        <f t="shared" si="202"/>
        <v>NotApplicable</v>
      </c>
      <c r="O3264" s="1">
        <f t="shared" si="203"/>
        <v>4</v>
      </c>
    </row>
    <row r="3265" spans="1:15" x14ac:dyDescent="0.3">
      <c r="A3265" s="1" t="s">
        <v>3302</v>
      </c>
      <c r="B3265" s="1">
        <v>25</v>
      </c>
      <c r="C3265" s="1" t="s">
        <v>12</v>
      </c>
      <c r="D3265" s="1" t="s">
        <v>27</v>
      </c>
      <c r="E3265" s="1" t="s">
        <v>3119</v>
      </c>
      <c r="F3265" s="1" t="s">
        <v>15</v>
      </c>
      <c r="G3265" s="2">
        <v>0.87</v>
      </c>
      <c r="H3265" s="2">
        <v>0.84000000000000008</v>
      </c>
      <c r="I3265" s="2">
        <v>0.95</v>
      </c>
      <c r="J3265" s="1" t="s">
        <v>22</v>
      </c>
      <c r="K3265" s="1">
        <v>3.8</v>
      </c>
      <c r="L3265" s="1">
        <f t="shared" si="200"/>
        <v>3</v>
      </c>
      <c r="M3265" s="1" t="str">
        <f t="shared" si="201"/>
        <v>NotApplicable</v>
      </c>
      <c r="N3265" s="1" t="str">
        <f t="shared" si="202"/>
        <v>NotApplicable</v>
      </c>
      <c r="O3265" s="1">
        <f t="shared" si="203"/>
        <v>3.8</v>
      </c>
    </row>
    <row r="3266" spans="1:15" x14ac:dyDescent="0.3">
      <c r="A3266" s="1" t="s">
        <v>3303</v>
      </c>
      <c r="B3266" s="1">
        <v>24</v>
      </c>
      <c r="C3266" s="1" t="s">
        <v>12</v>
      </c>
      <c r="D3266" s="1" t="s">
        <v>27</v>
      </c>
      <c r="E3266" s="1" t="s">
        <v>3119</v>
      </c>
      <c r="F3266" s="1" t="s">
        <v>15</v>
      </c>
      <c r="G3266" s="2">
        <v>0.69</v>
      </c>
      <c r="H3266" s="2">
        <v>0.82000000000000006</v>
      </c>
      <c r="I3266" s="2">
        <v>0.91999999999999993</v>
      </c>
      <c r="J3266" s="1" t="s">
        <v>22</v>
      </c>
      <c r="K3266" s="1">
        <v>2.7</v>
      </c>
      <c r="L3266" s="1">
        <f t="shared" si="200"/>
        <v>2</v>
      </c>
      <c r="M3266" s="1" t="str">
        <f t="shared" si="201"/>
        <v>NotApplicable</v>
      </c>
      <c r="N3266" s="1" t="str">
        <f t="shared" si="202"/>
        <v>NotApplicable</v>
      </c>
      <c r="O3266" s="1">
        <f t="shared" si="203"/>
        <v>2.7</v>
      </c>
    </row>
    <row r="3267" spans="1:15" x14ac:dyDescent="0.3">
      <c r="A3267" s="1" t="s">
        <v>3304</v>
      </c>
      <c r="B3267" s="1">
        <v>26</v>
      </c>
      <c r="C3267" s="1" t="s">
        <v>12</v>
      </c>
      <c r="D3267" s="1" t="s">
        <v>13</v>
      </c>
      <c r="E3267" s="1" t="s">
        <v>3119</v>
      </c>
      <c r="F3267" s="1" t="s">
        <v>15</v>
      </c>
      <c r="G3267" s="2">
        <v>0.84</v>
      </c>
      <c r="H3267" s="2">
        <v>0.95000000000000007</v>
      </c>
      <c r="I3267" s="2">
        <v>0.91999999999999993</v>
      </c>
      <c r="J3267" s="1" t="s">
        <v>40</v>
      </c>
      <c r="K3267" s="1">
        <v>4.4000000000000004</v>
      </c>
      <c r="L3267" s="1">
        <f t="shared" ref="L3267:L3330" si="204">_xlfn.NUMBERVALUE(LEFT(K3267,2))</f>
        <v>4</v>
      </c>
      <c r="M3267" s="1" t="str">
        <f t="shared" ref="M3267:M3330" si="205">IFERROR(RIGHT(K3267,FIND("Months",K3267)-2),"NotApplicable")</f>
        <v>NotApplicable</v>
      </c>
      <c r="N3267" s="1" t="str">
        <f t="shared" ref="N3267:N3330" si="206">IFERROR(_xlfn.NUMBERVALUE(SUBSTITUTE(M3267,"Months","")),"NotApplicable")</f>
        <v>NotApplicable</v>
      </c>
      <c r="O3267" s="1">
        <f t="shared" ref="O3267:O3330" si="207">ROUND(IF(N3267&lt;&gt;"NotApplicable",(L3267+(N3267/12)),K3267),1)</f>
        <v>4.4000000000000004</v>
      </c>
    </row>
    <row r="3268" spans="1:15" x14ac:dyDescent="0.3">
      <c r="A3268" s="1" t="s">
        <v>3305</v>
      </c>
      <c r="B3268" s="1">
        <v>25</v>
      </c>
      <c r="C3268" s="1" t="s">
        <v>12</v>
      </c>
      <c r="D3268" s="1" t="s">
        <v>27</v>
      </c>
      <c r="E3268" s="1" t="s">
        <v>3119</v>
      </c>
      <c r="F3268" s="1" t="s">
        <v>15</v>
      </c>
      <c r="G3268" s="2">
        <v>0.83</v>
      </c>
      <c r="H3268" s="2">
        <v>0.89</v>
      </c>
      <c r="I3268" s="2">
        <v>0.88</v>
      </c>
      <c r="J3268" s="1" t="s">
        <v>22</v>
      </c>
      <c r="K3268" s="1">
        <v>2.8</v>
      </c>
      <c r="L3268" s="1">
        <f t="shared" si="204"/>
        <v>2</v>
      </c>
      <c r="M3268" s="1" t="str">
        <f t="shared" si="205"/>
        <v>NotApplicable</v>
      </c>
      <c r="N3268" s="1" t="str">
        <f t="shared" si="206"/>
        <v>NotApplicable</v>
      </c>
      <c r="O3268" s="1">
        <f t="shared" si="207"/>
        <v>2.8</v>
      </c>
    </row>
    <row r="3269" spans="1:15" x14ac:dyDescent="0.3">
      <c r="A3269" s="1" t="s">
        <v>3306</v>
      </c>
      <c r="B3269" s="1">
        <v>23</v>
      </c>
      <c r="C3269" s="1" t="s">
        <v>12</v>
      </c>
      <c r="D3269" s="1" t="s">
        <v>27</v>
      </c>
      <c r="E3269" s="1" t="s">
        <v>3119</v>
      </c>
      <c r="F3269" s="1" t="s">
        <v>15</v>
      </c>
      <c r="G3269" s="2">
        <v>0.83</v>
      </c>
      <c r="H3269" s="2">
        <v>0.87000000000000011</v>
      </c>
      <c r="I3269" s="2">
        <v>0.87</v>
      </c>
      <c r="J3269" s="1" t="s">
        <v>37</v>
      </c>
      <c r="K3269" s="1">
        <v>1.3</v>
      </c>
      <c r="L3269" s="1">
        <f t="shared" si="204"/>
        <v>1</v>
      </c>
      <c r="M3269" s="1" t="str">
        <f t="shared" si="205"/>
        <v>NotApplicable</v>
      </c>
      <c r="N3269" s="1" t="str">
        <f t="shared" si="206"/>
        <v>NotApplicable</v>
      </c>
      <c r="O3269" s="1">
        <f t="shared" si="207"/>
        <v>1.3</v>
      </c>
    </row>
    <row r="3270" spans="1:15" x14ac:dyDescent="0.3">
      <c r="A3270" s="1" t="s">
        <v>3307</v>
      </c>
      <c r="B3270" s="1">
        <v>27</v>
      </c>
      <c r="C3270" s="1" t="s">
        <v>12</v>
      </c>
      <c r="D3270" s="1" t="s">
        <v>13</v>
      </c>
      <c r="E3270" s="1" t="s">
        <v>3119</v>
      </c>
      <c r="F3270" s="1" t="s">
        <v>18</v>
      </c>
      <c r="G3270" s="2">
        <v>0.61</v>
      </c>
      <c r="H3270" s="2">
        <v>0.95000000000000007</v>
      </c>
      <c r="I3270" s="2">
        <v>0.86</v>
      </c>
      <c r="J3270" s="1" t="s">
        <v>22</v>
      </c>
      <c r="K3270" s="1">
        <v>4.8</v>
      </c>
      <c r="L3270" s="1">
        <f t="shared" si="204"/>
        <v>4</v>
      </c>
      <c r="M3270" s="1" t="str">
        <f t="shared" si="205"/>
        <v>NotApplicable</v>
      </c>
      <c r="N3270" s="1" t="str">
        <f t="shared" si="206"/>
        <v>NotApplicable</v>
      </c>
      <c r="O3270" s="1">
        <f t="shared" si="207"/>
        <v>4.8</v>
      </c>
    </row>
    <row r="3271" spans="1:15" x14ac:dyDescent="0.3">
      <c r="A3271" s="1" t="s">
        <v>3308</v>
      </c>
      <c r="B3271" s="1">
        <v>22</v>
      </c>
      <c r="C3271" s="1" t="s">
        <v>12</v>
      </c>
      <c r="D3271" s="1" t="s">
        <v>13</v>
      </c>
      <c r="E3271" s="1" t="s">
        <v>3119</v>
      </c>
      <c r="F3271" s="1" t="s">
        <v>15</v>
      </c>
      <c r="G3271" s="2">
        <v>0.67999999999999994</v>
      </c>
      <c r="H3271" s="2">
        <v>0.87000000000000011</v>
      </c>
      <c r="I3271" s="2">
        <v>0.9</v>
      </c>
      <c r="J3271" s="1" t="s">
        <v>37</v>
      </c>
      <c r="K3271" s="1">
        <v>0</v>
      </c>
      <c r="L3271" s="1">
        <f t="shared" si="204"/>
        <v>0</v>
      </c>
      <c r="M3271" s="1" t="str">
        <f t="shared" si="205"/>
        <v>NotApplicable</v>
      </c>
      <c r="N3271" s="1" t="str">
        <f t="shared" si="206"/>
        <v>NotApplicable</v>
      </c>
      <c r="O3271" s="1">
        <f t="shared" si="207"/>
        <v>0</v>
      </c>
    </row>
    <row r="3272" spans="1:15" x14ac:dyDescent="0.3">
      <c r="A3272" s="1" t="s">
        <v>3309</v>
      </c>
      <c r="B3272" s="1">
        <v>23</v>
      </c>
      <c r="C3272" s="1" t="s">
        <v>12</v>
      </c>
      <c r="D3272" s="1" t="s">
        <v>13</v>
      </c>
      <c r="E3272" s="1" t="s">
        <v>3119</v>
      </c>
      <c r="F3272" s="1" t="s">
        <v>30</v>
      </c>
      <c r="G3272" s="2">
        <v>0.66999999999999993</v>
      </c>
      <c r="H3272" s="2">
        <v>0.8</v>
      </c>
      <c r="I3272" s="2">
        <v>0.86</v>
      </c>
      <c r="J3272" s="1" t="s">
        <v>16</v>
      </c>
      <c r="K3272" s="1">
        <v>3.2</v>
      </c>
      <c r="L3272" s="1">
        <f t="shared" si="204"/>
        <v>3</v>
      </c>
      <c r="M3272" s="1" t="str">
        <f t="shared" si="205"/>
        <v>NotApplicable</v>
      </c>
      <c r="N3272" s="1" t="str">
        <f t="shared" si="206"/>
        <v>NotApplicable</v>
      </c>
      <c r="O3272" s="1">
        <f t="shared" si="207"/>
        <v>3.2</v>
      </c>
    </row>
    <row r="3273" spans="1:15" x14ac:dyDescent="0.3">
      <c r="A3273" s="1" t="s">
        <v>3310</v>
      </c>
      <c r="B3273" s="1">
        <v>21</v>
      </c>
      <c r="C3273" s="1" t="s">
        <v>12</v>
      </c>
      <c r="D3273" s="1" t="s">
        <v>27</v>
      </c>
      <c r="E3273" s="1" t="s">
        <v>3119</v>
      </c>
      <c r="F3273" s="1" t="s">
        <v>32</v>
      </c>
      <c r="G3273" s="2">
        <v>0.86</v>
      </c>
      <c r="H3273" s="2">
        <v>0.88</v>
      </c>
      <c r="I3273" s="2">
        <v>0.87</v>
      </c>
      <c r="J3273" s="1" t="s">
        <v>19</v>
      </c>
      <c r="K3273" s="1">
        <v>0</v>
      </c>
      <c r="L3273" s="1">
        <f t="shared" si="204"/>
        <v>0</v>
      </c>
      <c r="M3273" s="1" t="str">
        <f t="shared" si="205"/>
        <v>NotApplicable</v>
      </c>
      <c r="N3273" s="1" t="str">
        <f t="shared" si="206"/>
        <v>NotApplicable</v>
      </c>
      <c r="O3273" s="1">
        <f t="shared" si="207"/>
        <v>0</v>
      </c>
    </row>
    <row r="3274" spans="1:15" x14ac:dyDescent="0.3">
      <c r="A3274" s="1" t="s">
        <v>3311</v>
      </c>
      <c r="B3274" s="1">
        <v>22</v>
      </c>
      <c r="C3274" s="1" t="s">
        <v>12</v>
      </c>
      <c r="D3274" s="1" t="s">
        <v>13</v>
      </c>
      <c r="E3274" s="1" t="s">
        <v>3119</v>
      </c>
      <c r="F3274" s="1" t="s">
        <v>15</v>
      </c>
      <c r="G3274" s="2">
        <v>0.62</v>
      </c>
      <c r="H3274" s="2">
        <v>0.89</v>
      </c>
      <c r="I3274" s="2">
        <v>0.95</v>
      </c>
      <c r="J3274" s="1" t="s">
        <v>19</v>
      </c>
      <c r="K3274" s="1">
        <v>1.4</v>
      </c>
      <c r="L3274" s="1">
        <f t="shared" si="204"/>
        <v>1</v>
      </c>
      <c r="M3274" s="1" t="str">
        <f t="shared" si="205"/>
        <v>NotApplicable</v>
      </c>
      <c r="N3274" s="1" t="str">
        <f t="shared" si="206"/>
        <v>NotApplicable</v>
      </c>
      <c r="O3274" s="1">
        <f t="shared" si="207"/>
        <v>1.4</v>
      </c>
    </row>
    <row r="3275" spans="1:15" x14ac:dyDescent="0.3">
      <c r="A3275" s="1" t="s">
        <v>3312</v>
      </c>
      <c r="B3275" s="1">
        <v>26</v>
      </c>
      <c r="C3275" s="1" t="s">
        <v>12</v>
      </c>
      <c r="D3275" s="1" t="s">
        <v>27</v>
      </c>
      <c r="E3275" s="1" t="s">
        <v>3119</v>
      </c>
      <c r="F3275" s="1" t="s">
        <v>15</v>
      </c>
      <c r="G3275" s="2">
        <v>0.61</v>
      </c>
      <c r="H3275" s="2">
        <v>0.92</v>
      </c>
      <c r="I3275" s="2">
        <v>0.87</v>
      </c>
      <c r="J3275" s="1" t="s">
        <v>16</v>
      </c>
      <c r="K3275" s="1">
        <v>3.9</v>
      </c>
      <c r="L3275" s="1">
        <f t="shared" si="204"/>
        <v>3</v>
      </c>
      <c r="M3275" s="1" t="str">
        <f t="shared" si="205"/>
        <v>NotApplicable</v>
      </c>
      <c r="N3275" s="1" t="str">
        <f t="shared" si="206"/>
        <v>NotApplicable</v>
      </c>
      <c r="O3275" s="1">
        <f t="shared" si="207"/>
        <v>3.9</v>
      </c>
    </row>
    <row r="3276" spans="1:15" x14ac:dyDescent="0.3">
      <c r="A3276" s="1" t="s">
        <v>3313</v>
      </c>
      <c r="B3276" s="1">
        <v>21</v>
      </c>
      <c r="C3276" s="1" t="s">
        <v>12</v>
      </c>
      <c r="D3276" s="1" t="s">
        <v>27</v>
      </c>
      <c r="E3276" s="1" t="s">
        <v>3119</v>
      </c>
      <c r="F3276" s="1" t="s">
        <v>32</v>
      </c>
      <c r="G3276" s="2">
        <v>0.84</v>
      </c>
      <c r="H3276" s="2">
        <v>0.85000000000000009</v>
      </c>
      <c r="I3276" s="2">
        <v>0.98</v>
      </c>
      <c r="J3276" s="1" t="s">
        <v>19</v>
      </c>
      <c r="K3276" s="1">
        <v>0</v>
      </c>
      <c r="L3276" s="1">
        <f t="shared" si="204"/>
        <v>0</v>
      </c>
      <c r="M3276" s="1" t="str">
        <f t="shared" si="205"/>
        <v>NotApplicable</v>
      </c>
      <c r="N3276" s="1" t="str">
        <f t="shared" si="206"/>
        <v>NotApplicable</v>
      </c>
      <c r="O3276" s="1">
        <f t="shared" si="207"/>
        <v>0</v>
      </c>
    </row>
    <row r="3277" spans="1:15" x14ac:dyDescent="0.3">
      <c r="A3277" s="1" t="s">
        <v>3314</v>
      </c>
      <c r="B3277" s="1">
        <v>23</v>
      </c>
      <c r="C3277" s="1" t="s">
        <v>12</v>
      </c>
      <c r="D3277" s="1" t="s">
        <v>13</v>
      </c>
      <c r="E3277" s="1" t="s">
        <v>3119</v>
      </c>
      <c r="F3277" s="1" t="s">
        <v>15</v>
      </c>
      <c r="G3277" s="2">
        <v>0.79</v>
      </c>
      <c r="H3277" s="2">
        <v>0.9</v>
      </c>
      <c r="I3277" s="2">
        <v>0.9</v>
      </c>
      <c r="J3277" s="1" t="s">
        <v>19</v>
      </c>
      <c r="K3277" s="1">
        <v>1.1000000000000001</v>
      </c>
      <c r="L3277" s="1">
        <f t="shared" si="204"/>
        <v>1</v>
      </c>
      <c r="M3277" s="1" t="str">
        <f t="shared" si="205"/>
        <v>NotApplicable</v>
      </c>
      <c r="N3277" s="1" t="str">
        <f t="shared" si="206"/>
        <v>NotApplicable</v>
      </c>
      <c r="O3277" s="1">
        <f t="shared" si="207"/>
        <v>1.1000000000000001</v>
      </c>
    </row>
    <row r="3278" spans="1:15" x14ac:dyDescent="0.3">
      <c r="A3278" s="1" t="s">
        <v>3315</v>
      </c>
      <c r="B3278" s="1">
        <v>25</v>
      </c>
      <c r="C3278" s="1" t="s">
        <v>12</v>
      </c>
      <c r="D3278" s="1" t="s">
        <v>27</v>
      </c>
      <c r="E3278" s="1" t="s">
        <v>3119</v>
      </c>
      <c r="F3278" s="1" t="s">
        <v>15</v>
      </c>
      <c r="G3278" s="2">
        <v>0.82</v>
      </c>
      <c r="H3278" s="2">
        <v>0.82000000000000006</v>
      </c>
      <c r="I3278" s="2">
        <v>0.92999999999999994</v>
      </c>
      <c r="J3278" s="1" t="s">
        <v>19</v>
      </c>
      <c r="K3278" s="1">
        <v>2.8</v>
      </c>
      <c r="L3278" s="1">
        <f t="shared" si="204"/>
        <v>2</v>
      </c>
      <c r="M3278" s="1" t="str">
        <f t="shared" si="205"/>
        <v>NotApplicable</v>
      </c>
      <c r="N3278" s="1" t="str">
        <f t="shared" si="206"/>
        <v>NotApplicable</v>
      </c>
      <c r="O3278" s="1">
        <f t="shared" si="207"/>
        <v>2.8</v>
      </c>
    </row>
    <row r="3279" spans="1:15" x14ac:dyDescent="0.3">
      <c r="A3279" s="1" t="s">
        <v>3316</v>
      </c>
      <c r="B3279" s="1">
        <v>24</v>
      </c>
      <c r="C3279" s="1" t="s">
        <v>12</v>
      </c>
      <c r="D3279" s="1" t="s">
        <v>13</v>
      </c>
      <c r="E3279" s="1" t="s">
        <v>3119</v>
      </c>
      <c r="F3279" s="1" t="s">
        <v>15</v>
      </c>
      <c r="G3279" s="2">
        <v>0.67999999999999994</v>
      </c>
      <c r="H3279" s="2">
        <v>0.8600000000000001</v>
      </c>
      <c r="I3279" s="2">
        <v>0.98</v>
      </c>
      <c r="J3279" s="1" t="s">
        <v>16</v>
      </c>
      <c r="K3279" s="1">
        <v>1.8</v>
      </c>
      <c r="L3279" s="1">
        <f t="shared" si="204"/>
        <v>1</v>
      </c>
      <c r="M3279" s="1" t="str">
        <f t="shared" si="205"/>
        <v>NotApplicable</v>
      </c>
      <c r="N3279" s="1" t="str">
        <f t="shared" si="206"/>
        <v>NotApplicable</v>
      </c>
      <c r="O3279" s="1">
        <f t="shared" si="207"/>
        <v>1.8</v>
      </c>
    </row>
    <row r="3280" spans="1:15" x14ac:dyDescent="0.3">
      <c r="A3280" s="1" t="s">
        <v>3317</v>
      </c>
      <c r="B3280" s="1">
        <v>20</v>
      </c>
      <c r="C3280" s="1" t="s">
        <v>12</v>
      </c>
      <c r="D3280" s="1" t="s">
        <v>13</v>
      </c>
      <c r="E3280" s="1" t="s">
        <v>3119</v>
      </c>
      <c r="F3280" s="1" t="s">
        <v>36</v>
      </c>
      <c r="G3280" s="2">
        <v>0.61</v>
      </c>
      <c r="H3280" s="2">
        <v>0.92</v>
      </c>
      <c r="I3280" s="2">
        <v>0.89</v>
      </c>
      <c r="J3280" s="1" t="s">
        <v>16</v>
      </c>
      <c r="K3280" s="1">
        <v>0</v>
      </c>
      <c r="L3280" s="1">
        <f t="shared" si="204"/>
        <v>0</v>
      </c>
      <c r="M3280" s="1" t="str">
        <f t="shared" si="205"/>
        <v>NotApplicable</v>
      </c>
      <c r="N3280" s="1" t="str">
        <f t="shared" si="206"/>
        <v>NotApplicable</v>
      </c>
      <c r="O3280" s="1">
        <f t="shared" si="207"/>
        <v>0</v>
      </c>
    </row>
    <row r="3281" spans="1:15" x14ac:dyDescent="0.3">
      <c r="A3281" s="1" t="s">
        <v>3318</v>
      </c>
      <c r="B3281" s="1">
        <v>28</v>
      </c>
      <c r="C3281" s="1" t="s">
        <v>12</v>
      </c>
      <c r="D3281" s="1" t="s">
        <v>27</v>
      </c>
      <c r="E3281" s="1" t="s">
        <v>3119</v>
      </c>
      <c r="F3281" s="1" t="s">
        <v>42</v>
      </c>
      <c r="G3281" s="2">
        <v>0.86</v>
      </c>
      <c r="H3281" s="2">
        <v>0.94000000000000006</v>
      </c>
      <c r="I3281" s="2">
        <v>0.87</v>
      </c>
      <c r="J3281" s="1" t="s">
        <v>19</v>
      </c>
      <c r="K3281" s="1">
        <v>4.7</v>
      </c>
      <c r="L3281" s="1">
        <f t="shared" si="204"/>
        <v>4</v>
      </c>
      <c r="M3281" s="1" t="str">
        <f t="shared" si="205"/>
        <v>NotApplicable</v>
      </c>
      <c r="N3281" s="1" t="str">
        <f t="shared" si="206"/>
        <v>NotApplicable</v>
      </c>
      <c r="O3281" s="1">
        <f t="shared" si="207"/>
        <v>4.7</v>
      </c>
    </row>
    <row r="3282" spans="1:15" x14ac:dyDescent="0.3">
      <c r="A3282" s="1" t="s">
        <v>3319</v>
      </c>
      <c r="B3282" s="1">
        <v>25</v>
      </c>
      <c r="C3282" s="1" t="s">
        <v>12</v>
      </c>
      <c r="D3282" s="1" t="s">
        <v>27</v>
      </c>
      <c r="E3282" s="1" t="s">
        <v>3119</v>
      </c>
      <c r="F3282" s="1" t="s">
        <v>15</v>
      </c>
      <c r="G3282" s="2">
        <v>0.67999999999999994</v>
      </c>
      <c r="H3282" s="2">
        <v>0.88</v>
      </c>
      <c r="I3282" s="2">
        <v>0.88</v>
      </c>
      <c r="J3282" s="1" t="s">
        <v>22</v>
      </c>
      <c r="K3282" s="1">
        <v>2.9</v>
      </c>
      <c r="L3282" s="1">
        <f t="shared" si="204"/>
        <v>2</v>
      </c>
      <c r="M3282" s="1" t="str">
        <f t="shared" si="205"/>
        <v>NotApplicable</v>
      </c>
      <c r="N3282" s="1" t="str">
        <f t="shared" si="206"/>
        <v>NotApplicable</v>
      </c>
      <c r="O3282" s="1">
        <f t="shared" si="207"/>
        <v>2.9</v>
      </c>
    </row>
    <row r="3283" spans="1:15" x14ac:dyDescent="0.3">
      <c r="A3283" s="1" t="s">
        <v>3320</v>
      </c>
      <c r="B3283" s="1">
        <v>24</v>
      </c>
      <c r="C3283" s="1" t="s">
        <v>12</v>
      </c>
      <c r="D3283" s="1" t="s">
        <v>13</v>
      </c>
      <c r="E3283" s="1" t="s">
        <v>3119</v>
      </c>
      <c r="F3283" s="1" t="s">
        <v>30</v>
      </c>
      <c r="G3283" s="2">
        <v>0.8899999999999999</v>
      </c>
      <c r="H3283" s="2">
        <v>0.95000000000000007</v>
      </c>
      <c r="I3283" s="2">
        <v>0.87</v>
      </c>
      <c r="J3283" s="1" t="s">
        <v>40</v>
      </c>
      <c r="K3283" s="1">
        <v>3.5</v>
      </c>
      <c r="L3283" s="1">
        <f t="shared" si="204"/>
        <v>3</v>
      </c>
      <c r="M3283" s="1" t="str">
        <f t="shared" si="205"/>
        <v>NotApplicable</v>
      </c>
      <c r="N3283" s="1" t="str">
        <f t="shared" si="206"/>
        <v>NotApplicable</v>
      </c>
      <c r="O3283" s="1">
        <f t="shared" si="207"/>
        <v>3.5</v>
      </c>
    </row>
    <row r="3284" spans="1:15" x14ac:dyDescent="0.3">
      <c r="A3284" s="1" t="s">
        <v>3321</v>
      </c>
      <c r="B3284" s="1">
        <v>21</v>
      </c>
      <c r="C3284" s="1" t="s">
        <v>12</v>
      </c>
      <c r="D3284" s="1" t="s">
        <v>13</v>
      </c>
      <c r="E3284" s="1" t="s">
        <v>3119</v>
      </c>
      <c r="F3284" s="1" t="s">
        <v>15</v>
      </c>
      <c r="G3284" s="2">
        <v>0.69</v>
      </c>
      <c r="H3284" s="2">
        <v>0.9</v>
      </c>
      <c r="I3284" s="2">
        <v>0.89</v>
      </c>
      <c r="J3284" s="1" t="s">
        <v>22</v>
      </c>
      <c r="K3284" s="1">
        <v>0</v>
      </c>
      <c r="L3284" s="1">
        <f t="shared" si="204"/>
        <v>0</v>
      </c>
      <c r="M3284" s="1" t="str">
        <f t="shared" si="205"/>
        <v>NotApplicable</v>
      </c>
      <c r="N3284" s="1" t="str">
        <f t="shared" si="206"/>
        <v>NotApplicable</v>
      </c>
      <c r="O3284" s="1">
        <f t="shared" si="207"/>
        <v>0</v>
      </c>
    </row>
    <row r="3285" spans="1:15" x14ac:dyDescent="0.3">
      <c r="A3285" s="1" t="s">
        <v>3322</v>
      </c>
      <c r="B3285" s="1">
        <v>22</v>
      </c>
      <c r="C3285" s="1" t="s">
        <v>12</v>
      </c>
      <c r="D3285" s="1" t="s">
        <v>27</v>
      </c>
      <c r="E3285" s="1" t="s">
        <v>3119</v>
      </c>
      <c r="F3285" s="1" t="s">
        <v>15</v>
      </c>
      <c r="G3285" s="2">
        <v>0.8</v>
      </c>
      <c r="H3285" s="2">
        <v>0.94000000000000006</v>
      </c>
      <c r="I3285" s="2">
        <v>0.87</v>
      </c>
      <c r="J3285" s="1" t="s">
        <v>19</v>
      </c>
      <c r="K3285" s="1">
        <v>1.4</v>
      </c>
      <c r="L3285" s="1">
        <f t="shared" si="204"/>
        <v>1</v>
      </c>
      <c r="M3285" s="1" t="str">
        <f t="shared" si="205"/>
        <v>NotApplicable</v>
      </c>
      <c r="N3285" s="1" t="str">
        <f t="shared" si="206"/>
        <v>NotApplicable</v>
      </c>
      <c r="O3285" s="1">
        <f t="shared" si="207"/>
        <v>1.4</v>
      </c>
    </row>
    <row r="3286" spans="1:15" x14ac:dyDescent="0.3">
      <c r="A3286" s="1" t="s">
        <v>3323</v>
      </c>
      <c r="B3286" s="1">
        <v>23</v>
      </c>
      <c r="C3286" s="1" t="s">
        <v>12</v>
      </c>
      <c r="D3286" s="1" t="s">
        <v>13</v>
      </c>
      <c r="E3286" s="1" t="s">
        <v>3119</v>
      </c>
      <c r="F3286" s="1" t="s">
        <v>18</v>
      </c>
      <c r="G3286" s="2">
        <v>0.64</v>
      </c>
      <c r="H3286" s="2">
        <v>0.81</v>
      </c>
      <c r="I3286" s="2">
        <v>0.92999999999999994</v>
      </c>
      <c r="J3286" s="1" t="s">
        <v>19</v>
      </c>
      <c r="K3286" s="1">
        <v>0</v>
      </c>
      <c r="L3286" s="1">
        <f t="shared" si="204"/>
        <v>0</v>
      </c>
      <c r="M3286" s="1" t="str">
        <f t="shared" si="205"/>
        <v>NotApplicable</v>
      </c>
      <c r="N3286" s="1" t="str">
        <f t="shared" si="206"/>
        <v>NotApplicable</v>
      </c>
      <c r="O3286" s="1">
        <f t="shared" si="207"/>
        <v>0</v>
      </c>
    </row>
    <row r="3287" spans="1:15" x14ac:dyDescent="0.3">
      <c r="A3287" s="1" t="s">
        <v>3324</v>
      </c>
      <c r="B3287" s="1">
        <v>24</v>
      </c>
      <c r="C3287" s="1" t="s">
        <v>12</v>
      </c>
      <c r="D3287" s="1" t="s">
        <v>27</v>
      </c>
      <c r="E3287" s="1" t="s">
        <v>3119</v>
      </c>
      <c r="F3287" s="1" t="s">
        <v>15</v>
      </c>
      <c r="G3287" s="2">
        <v>0.82</v>
      </c>
      <c r="H3287" s="2">
        <v>0.93</v>
      </c>
      <c r="I3287" s="2">
        <v>0.97</v>
      </c>
      <c r="J3287" s="1" t="s">
        <v>16</v>
      </c>
      <c r="K3287" s="1">
        <v>1.8</v>
      </c>
      <c r="L3287" s="1">
        <f t="shared" si="204"/>
        <v>1</v>
      </c>
      <c r="M3287" s="1" t="str">
        <f t="shared" si="205"/>
        <v>NotApplicable</v>
      </c>
      <c r="N3287" s="1" t="str">
        <f t="shared" si="206"/>
        <v>NotApplicable</v>
      </c>
      <c r="O3287" s="1">
        <f t="shared" si="207"/>
        <v>1.8</v>
      </c>
    </row>
    <row r="3288" spans="1:15" x14ac:dyDescent="0.3">
      <c r="A3288" s="1" t="s">
        <v>3325</v>
      </c>
      <c r="B3288" s="1">
        <v>23</v>
      </c>
      <c r="C3288" s="1" t="s">
        <v>12</v>
      </c>
      <c r="D3288" s="1" t="s">
        <v>27</v>
      </c>
      <c r="E3288" s="1" t="s">
        <v>3119</v>
      </c>
      <c r="F3288" s="1" t="s">
        <v>48</v>
      </c>
      <c r="G3288" s="2">
        <v>0.88</v>
      </c>
      <c r="H3288" s="2">
        <v>0.8600000000000001</v>
      </c>
      <c r="I3288" s="2">
        <v>0.92999999999999994</v>
      </c>
      <c r="J3288" s="1" t="s">
        <v>19</v>
      </c>
      <c r="K3288" s="1">
        <v>1.4</v>
      </c>
      <c r="L3288" s="1">
        <f t="shared" si="204"/>
        <v>1</v>
      </c>
      <c r="M3288" s="1" t="str">
        <f t="shared" si="205"/>
        <v>NotApplicable</v>
      </c>
      <c r="N3288" s="1" t="str">
        <f t="shared" si="206"/>
        <v>NotApplicable</v>
      </c>
      <c r="O3288" s="1">
        <f t="shared" si="207"/>
        <v>1.4</v>
      </c>
    </row>
    <row r="3289" spans="1:15" x14ac:dyDescent="0.3">
      <c r="A3289" s="1" t="s">
        <v>3326</v>
      </c>
      <c r="B3289" s="1">
        <v>23</v>
      </c>
      <c r="C3289" s="1" t="s">
        <v>12</v>
      </c>
      <c r="D3289" s="1" t="s">
        <v>27</v>
      </c>
      <c r="E3289" s="1" t="s">
        <v>3119</v>
      </c>
      <c r="F3289" s="1" t="s">
        <v>48</v>
      </c>
      <c r="G3289" s="2">
        <v>0.86</v>
      </c>
      <c r="H3289" s="2">
        <v>0.84000000000000008</v>
      </c>
      <c r="I3289" s="2">
        <v>0.87</v>
      </c>
      <c r="J3289" s="1" t="s">
        <v>16</v>
      </c>
      <c r="K3289" s="1">
        <v>0</v>
      </c>
      <c r="L3289" s="1">
        <f t="shared" si="204"/>
        <v>0</v>
      </c>
      <c r="M3289" s="1" t="str">
        <f t="shared" si="205"/>
        <v>NotApplicable</v>
      </c>
      <c r="N3289" s="1" t="str">
        <f t="shared" si="206"/>
        <v>NotApplicable</v>
      </c>
      <c r="O3289" s="1">
        <f t="shared" si="207"/>
        <v>0</v>
      </c>
    </row>
    <row r="3290" spans="1:15" x14ac:dyDescent="0.3">
      <c r="A3290" s="1" t="s">
        <v>3327</v>
      </c>
      <c r="B3290" s="1">
        <v>21</v>
      </c>
      <c r="C3290" s="1" t="s">
        <v>12</v>
      </c>
      <c r="D3290" s="1" t="s">
        <v>27</v>
      </c>
      <c r="E3290" s="1" t="s">
        <v>3119</v>
      </c>
      <c r="F3290" s="1" t="s">
        <v>15</v>
      </c>
      <c r="G3290" s="2">
        <v>0.6</v>
      </c>
      <c r="H3290" s="2">
        <v>0.81</v>
      </c>
      <c r="I3290" s="2">
        <v>0.88</v>
      </c>
      <c r="J3290" s="1" t="s">
        <v>22</v>
      </c>
      <c r="K3290" s="1">
        <v>0</v>
      </c>
      <c r="L3290" s="1">
        <f t="shared" si="204"/>
        <v>0</v>
      </c>
      <c r="M3290" s="1" t="str">
        <f t="shared" si="205"/>
        <v>NotApplicable</v>
      </c>
      <c r="N3290" s="1" t="str">
        <f t="shared" si="206"/>
        <v>NotApplicable</v>
      </c>
      <c r="O3290" s="1">
        <f t="shared" si="207"/>
        <v>0</v>
      </c>
    </row>
    <row r="3291" spans="1:15" x14ac:dyDescent="0.3">
      <c r="A3291" s="1" t="s">
        <v>3328</v>
      </c>
      <c r="B3291" s="1">
        <v>27</v>
      </c>
      <c r="C3291" s="1" t="s">
        <v>12</v>
      </c>
      <c r="D3291" s="1" t="s">
        <v>27</v>
      </c>
      <c r="E3291" s="1" t="s">
        <v>3119</v>
      </c>
      <c r="F3291" s="1" t="s">
        <v>42</v>
      </c>
      <c r="G3291" s="2">
        <v>0.62</v>
      </c>
      <c r="H3291" s="2">
        <v>0.8600000000000001</v>
      </c>
      <c r="I3291" s="2">
        <v>0.99</v>
      </c>
      <c r="J3291" s="1" t="s">
        <v>16</v>
      </c>
      <c r="K3291" s="1">
        <v>4</v>
      </c>
      <c r="L3291" s="1">
        <f t="shared" si="204"/>
        <v>4</v>
      </c>
      <c r="M3291" s="1" t="str">
        <f t="shared" si="205"/>
        <v>NotApplicable</v>
      </c>
      <c r="N3291" s="1" t="str">
        <f t="shared" si="206"/>
        <v>NotApplicable</v>
      </c>
      <c r="O3291" s="1">
        <f t="shared" si="207"/>
        <v>4</v>
      </c>
    </row>
    <row r="3292" spans="1:15" x14ac:dyDescent="0.3">
      <c r="A3292" s="1" t="s">
        <v>3329</v>
      </c>
      <c r="B3292" s="1">
        <v>25</v>
      </c>
      <c r="C3292" s="1" t="s">
        <v>12</v>
      </c>
      <c r="D3292" s="1" t="s">
        <v>27</v>
      </c>
      <c r="E3292" s="1" t="s">
        <v>3119</v>
      </c>
      <c r="F3292" s="1" t="s">
        <v>15</v>
      </c>
      <c r="G3292" s="2">
        <v>0.63</v>
      </c>
      <c r="H3292" s="2">
        <v>0.88</v>
      </c>
      <c r="I3292" s="2">
        <v>0.88</v>
      </c>
      <c r="J3292" s="1" t="s">
        <v>22</v>
      </c>
      <c r="K3292" s="1">
        <v>4.2</v>
      </c>
      <c r="L3292" s="1">
        <f t="shared" si="204"/>
        <v>4</v>
      </c>
      <c r="M3292" s="1" t="str">
        <f t="shared" si="205"/>
        <v>NotApplicable</v>
      </c>
      <c r="N3292" s="1" t="str">
        <f t="shared" si="206"/>
        <v>NotApplicable</v>
      </c>
      <c r="O3292" s="1">
        <f t="shared" si="207"/>
        <v>4.2</v>
      </c>
    </row>
    <row r="3293" spans="1:15" x14ac:dyDescent="0.3">
      <c r="A3293" s="1" t="s">
        <v>3330</v>
      </c>
      <c r="B3293" s="1">
        <v>27</v>
      </c>
      <c r="C3293" s="1" t="s">
        <v>12</v>
      </c>
      <c r="D3293" s="1" t="s">
        <v>13</v>
      </c>
      <c r="E3293" s="1" t="s">
        <v>3119</v>
      </c>
      <c r="F3293" s="1" t="s">
        <v>15</v>
      </c>
      <c r="G3293" s="2">
        <v>0.78</v>
      </c>
      <c r="H3293" s="2">
        <v>0.8600000000000001</v>
      </c>
      <c r="I3293" s="2">
        <v>0.91999999999999993</v>
      </c>
      <c r="J3293" s="1" t="s">
        <v>22</v>
      </c>
      <c r="K3293" s="1">
        <v>4.9000000000000004</v>
      </c>
      <c r="L3293" s="1">
        <f t="shared" si="204"/>
        <v>4</v>
      </c>
      <c r="M3293" s="1" t="str">
        <f t="shared" si="205"/>
        <v>NotApplicable</v>
      </c>
      <c r="N3293" s="1" t="str">
        <f t="shared" si="206"/>
        <v>NotApplicable</v>
      </c>
      <c r="O3293" s="1">
        <f t="shared" si="207"/>
        <v>4.9000000000000004</v>
      </c>
    </row>
    <row r="3294" spans="1:15" x14ac:dyDescent="0.3">
      <c r="A3294" s="1" t="s">
        <v>3331</v>
      </c>
      <c r="B3294" s="1">
        <v>24</v>
      </c>
      <c r="C3294" s="1" t="s">
        <v>12</v>
      </c>
      <c r="D3294" s="1" t="s">
        <v>13</v>
      </c>
      <c r="E3294" s="1" t="s">
        <v>3119</v>
      </c>
      <c r="F3294" s="1" t="s">
        <v>30</v>
      </c>
      <c r="G3294" s="2">
        <v>0.65</v>
      </c>
      <c r="H3294" s="2">
        <v>0.94000000000000006</v>
      </c>
      <c r="I3294" s="2">
        <v>0.87</v>
      </c>
      <c r="J3294" s="1" t="s">
        <v>22</v>
      </c>
      <c r="K3294" s="1">
        <v>3.7</v>
      </c>
      <c r="L3294" s="1">
        <f t="shared" si="204"/>
        <v>3</v>
      </c>
      <c r="M3294" s="1" t="str">
        <f t="shared" si="205"/>
        <v>NotApplicable</v>
      </c>
      <c r="N3294" s="1" t="str">
        <f t="shared" si="206"/>
        <v>NotApplicable</v>
      </c>
      <c r="O3294" s="1">
        <f t="shared" si="207"/>
        <v>3.7</v>
      </c>
    </row>
    <row r="3295" spans="1:15" x14ac:dyDescent="0.3">
      <c r="A3295" s="1" t="s">
        <v>3332</v>
      </c>
      <c r="B3295" s="1">
        <v>22</v>
      </c>
      <c r="C3295" s="1" t="s">
        <v>12</v>
      </c>
      <c r="D3295" s="1" t="s">
        <v>13</v>
      </c>
      <c r="E3295" s="1" t="s">
        <v>3119</v>
      </c>
      <c r="F3295" s="1" t="s">
        <v>42</v>
      </c>
      <c r="G3295" s="2">
        <v>0.65</v>
      </c>
      <c r="H3295" s="2">
        <v>0.8600000000000001</v>
      </c>
      <c r="I3295" s="2">
        <v>0.85</v>
      </c>
      <c r="J3295" s="1" t="s">
        <v>37</v>
      </c>
      <c r="K3295" s="1">
        <v>0</v>
      </c>
      <c r="L3295" s="1">
        <f t="shared" si="204"/>
        <v>0</v>
      </c>
      <c r="M3295" s="1" t="str">
        <f t="shared" si="205"/>
        <v>NotApplicable</v>
      </c>
      <c r="N3295" s="1" t="str">
        <f t="shared" si="206"/>
        <v>NotApplicable</v>
      </c>
      <c r="O3295" s="1">
        <f t="shared" si="207"/>
        <v>0</v>
      </c>
    </row>
    <row r="3296" spans="1:15" x14ac:dyDescent="0.3">
      <c r="A3296" s="1" t="s">
        <v>3333</v>
      </c>
      <c r="B3296" s="1">
        <v>24</v>
      </c>
      <c r="C3296" s="1" t="s">
        <v>12</v>
      </c>
      <c r="D3296" s="1" t="s">
        <v>27</v>
      </c>
      <c r="E3296" s="1" t="s">
        <v>3119</v>
      </c>
      <c r="F3296" s="1" t="s">
        <v>42</v>
      </c>
      <c r="G3296" s="2">
        <v>0.64</v>
      </c>
      <c r="H3296" s="2">
        <v>0.85000000000000009</v>
      </c>
      <c r="I3296" s="2">
        <v>0.90999999999999992</v>
      </c>
      <c r="J3296" s="1" t="s">
        <v>37</v>
      </c>
      <c r="K3296" s="1">
        <v>2.2000000000000002</v>
      </c>
      <c r="L3296" s="1">
        <f t="shared" si="204"/>
        <v>2</v>
      </c>
      <c r="M3296" s="1" t="str">
        <f t="shared" si="205"/>
        <v>NotApplicable</v>
      </c>
      <c r="N3296" s="1" t="str">
        <f t="shared" si="206"/>
        <v>NotApplicable</v>
      </c>
      <c r="O3296" s="1">
        <f t="shared" si="207"/>
        <v>2.2000000000000002</v>
      </c>
    </row>
    <row r="3297" spans="1:15" x14ac:dyDescent="0.3">
      <c r="A3297" s="1" t="s">
        <v>3334</v>
      </c>
      <c r="B3297" s="1">
        <v>24</v>
      </c>
      <c r="C3297" s="1" t="s">
        <v>12</v>
      </c>
      <c r="D3297" s="1" t="s">
        <v>13</v>
      </c>
      <c r="E3297" s="1" t="s">
        <v>3119</v>
      </c>
      <c r="F3297" s="1" t="s">
        <v>15</v>
      </c>
      <c r="G3297" s="2">
        <v>0.84</v>
      </c>
      <c r="H3297" s="2">
        <v>0.82000000000000006</v>
      </c>
      <c r="I3297" s="2">
        <v>0.98</v>
      </c>
      <c r="J3297" s="1" t="s">
        <v>16</v>
      </c>
      <c r="K3297" s="1">
        <v>2.4</v>
      </c>
      <c r="L3297" s="1">
        <f t="shared" si="204"/>
        <v>2</v>
      </c>
      <c r="M3297" s="1" t="str">
        <f t="shared" si="205"/>
        <v>NotApplicable</v>
      </c>
      <c r="N3297" s="1" t="str">
        <f t="shared" si="206"/>
        <v>NotApplicable</v>
      </c>
      <c r="O3297" s="1">
        <f t="shared" si="207"/>
        <v>2.4</v>
      </c>
    </row>
    <row r="3298" spans="1:15" x14ac:dyDescent="0.3">
      <c r="A3298" s="1" t="s">
        <v>3335</v>
      </c>
      <c r="B3298" s="1">
        <v>25</v>
      </c>
      <c r="C3298" s="1" t="s">
        <v>12</v>
      </c>
      <c r="D3298" s="1" t="s">
        <v>27</v>
      </c>
      <c r="E3298" s="1" t="s">
        <v>3119</v>
      </c>
      <c r="F3298" s="1" t="s">
        <v>15</v>
      </c>
      <c r="G3298" s="2">
        <v>0.61</v>
      </c>
      <c r="H3298" s="2">
        <v>0.88</v>
      </c>
      <c r="I3298" s="2">
        <v>0.87</v>
      </c>
      <c r="J3298" s="1" t="s">
        <v>16</v>
      </c>
      <c r="K3298" s="1">
        <v>3.8</v>
      </c>
      <c r="L3298" s="1">
        <f t="shared" si="204"/>
        <v>3</v>
      </c>
      <c r="M3298" s="1" t="str">
        <f t="shared" si="205"/>
        <v>NotApplicable</v>
      </c>
      <c r="N3298" s="1" t="str">
        <f t="shared" si="206"/>
        <v>NotApplicable</v>
      </c>
      <c r="O3298" s="1">
        <f t="shared" si="207"/>
        <v>3.8</v>
      </c>
    </row>
    <row r="3299" spans="1:15" x14ac:dyDescent="0.3">
      <c r="A3299" s="1" t="s">
        <v>3336</v>
      </c>
      <c r="B3299" s="1">
        <v>23</v>
      </c>
      <c r="C3299" s="1" t="s">
        <v>12</v>
      </c>
      <c r="D3299" s="1" t="s">
        <v>13</v>
      </c>
      <c r="E3299" s="1" t="s">
        <v>3119</v>
      </c>
      <c r="F3299" s="1" t="s">
        <v>44</v>
      </c>
      <c r="G3299" s="2">
        <v>0.87</v>
      </c>
      <c r="H3299" s="2">
        <v>0.93</v>
      </c>
      <c r="I3299" s="2">
        <v>0.95</v>
      </c>
      <c r="J3299" s="1" t="s">
        <v>19</v>
      </c>
      <c r="K3299" s="1">
        <v>0</v>
      </c>
      <c r="L3299" s="1">
        <f t="shared" si="204"/>
        <v>0</v>
      </c>
      <c r="M3299" s="1" t="str">
        <f t="shared" si="205"/>
        <v>NotApplicable</v>
      </c>
      <c r="N3299" s="1" t="str">
        <f t="shared" si="206"/>
        <v>NotApplicable</v>
      </c>
      <c r="O3299" s="1">
        <f t="shared" si="207"/>
        <v>0</v>
      </c>
    </row>
    <row r="3300" spans="1:15" x14ac:dyDescent="0.3">
      <c r="A3300" s="1" t="s">
        <v>3337</v>
      </c>
      <c r="B3300" s="1">
        <v>24</v>
      </c>
      <c r="C3300" s="1" t="s">
        <v>12</v>
      </c>
      <c r="D3300" s="1" t="s">
        <v>13</v>
      </c>
      <c r="E3300" s="1" t="s">
        <v>3119</v>
      </c>
      <c r="F3300" s="1" t="s">
        <v>15</v>
      </c>
      <c r="G3300" s="2">
        <v>0.64</v>
      </c>
      <c r="H3300" s="2">
        <v>0.91</v>
      </c>
      <c r="I3300" s="2">
        <v>0.91999999999999993</v>
      </c>
      <c r="J3300" s="1" t="s">
        <v>22</v>
      </c>
      <c r="K3300" s="1">
        <v>2.2000000000000002</v>
      </c>
      <c r="L3300" s="1">
        <f t="shared" si="204"/>
        <v>2</v>
      </c>
      <c r="M3300" s="1" t="str">
        <f t="shared" si="205"/>
        <v>NotApplicable</v>
      </c>
      <c r="N3300" s="1" t="str">
        <f t="shared" si="206"/>
        <v>NotApplicable</v>
      </c>
      <c r="O3300" s="1">
        <f t="shared" si="207"/>
        <v>2.2000000000000002</v>
      </c>
    </row>
    <row r="3301" spans="1:15" x14ac:dyDescent="0.3">
      <c r="A3301" s="1" t="s">
        <v>3338</v>
      </c>
      <c r="B3301" s="1">
        <v>26</v>
      </c>
      <c r="C3301" s="1" t="s">
        <v>12</v>
      </c>
      <c r="D3301" s="1" t="s">
        <v>13</v>
      </c>
      <c r="E3301" s="1" t="s">
        <v>3119</v>
      </c>
      <c r="F3301" s="1" t="s">
        <v>15</v>
      </c>
      <c r="G3301" s="2">
        <v>0.73</v>
      </c>
      <c r="H3301" s="2">
        <v>0.84000000000000008</v>
      </c>
      <c r="I3301" s="2">
        <v>0.86</v>
      </c>
      <c r="J3301" s="1" t="s">
        <v>19</v>
      </c>
      <c r="K3301" s="1">
        <v>4.5999999999999996</v>
      </c>
      <c r="L3301" s="1">
        <f t="shared" si="204"/>
        <v>4</v>
      </c>
      <c r="M3301" s="1" t="str">
        <f t="shared" si="205"/>
        <v>NotApplicable</v>
      </c>
      <c r="N3301" s="1" t="str">
        <f t="shared" si="206"/>
        <v>NotApplicable</v>
      </c>
      <c r="O3301" s="1">
        <f t="shared" si="207"/>
        <v>4.5999999999999996</v>
      </c>
    </row>
    <row r="3302" spans="1:15" x14ac:dyDescent="0.3">
      <c r="A3302" s="1" t="s">
        <v>3339</v>
      </c>
      <c r="B3302" s="1">
        <v>23</v>
      </c>
      <c r="C3302" s="1" t="s">
        <v>12</v>
      </c>
      <c r="D3302" s="1" t="s">
        <v>13</v>
      </c>
      <c r="E3302" s="1" t="s">
        <v>3119</v>
      </c>
      <c r="F3302" s="1" t="s">
        <v>15</v>
      </c>
      <c r="G3302" s="2">
        <v>0.77</v>
      </c>
      <c r="H3302" s="2">
        <v>0.8600000000000001</v>
      </c>
      <c r="I3302" s="2">
        <v>0.87</v>
      </c>
      <c r="J3302" s="1" t="s">
        <v>19</v>
      </c>
      <c r="K3302" s="1">
        <v>1.6</v>
      </c>
      <c r="L3302" s="1">
        <f t="shared" si="204"/>
        <v>1</v>
      </c>
      <c r="M3302" s="1" t="str">
        <f t="shared" si="205"/>
        <v>NotApplicable</v>
      </c>
      <c r="N3302" s="1" t="str">
        <f t="shared" si="206"/>
        <v>NotApplicable</v>
      </c>
      <c r="O3302" s="1">
        <f t="shared" si="207"/>
        <v>1.6</v>
      </c>
    </row>
    <row r="3303" spans="1:15" x14ac:dyDescent="0.3">
      <c r="A3303" s="1" t="s">
        <v>3340</v>
      </c>
      <c r="B3303" s="1">
        <v>22</v>
      </c>
      <c r="C3303" s="1" t="s">
        <v>12</v>
      </c>
      <c r="D3303" s="1" t="s">
        <v>27</v>
      </c>
      <c r="E3303" s="1" t="s">
        <v>3119</v>
      </c>
      <c r="F3303" s="1" t="s">
        <v>15</v>
      </c>
      <c r="G3303" s="2">
        <v>0.65</v>
      </c>
      <c r="H3303" s="2">
        <v>0.91</v>
      </c>
      <c r="I3303" s="2">
        <v>0.98</v>
      </c>
      <c r="J3303" s="1" t="s">
        <v>19</v>
      </c>
      <c r="K3303" s="1">
        <v>0</v>
      </c>
      <c r="L3303" s="1">
        <f t="shared" si="204"/>
        <v>0</v>
      </c>
      <c r="M3303" s="1" t="str">
        <f t="shared" si="205"/>
        <v>NotApplicable</v>
      </c>
      <c r="N3303" s="1" t="str">
        <f t="shared" si="206"/>
        <v>NotApplicable</v>
      </c>
      <c r="O3303" s="1">
        <f t="shared" si="207"/>
        <v>0</v>
      </c>
    </row>
    <row r="3304" spans="1:15" x14ac:dyDescent="0.3">
      <c r="A3304" s="1" t="s">
        <v>3341</v>
      </c>
      <c r="B3304" s="1">
        <v>26</v>
      </c>
      <c r="C3304" s="1" t="s">
        <v>12</v>
      </c>
      <c r="D3304" s="1" t="s">
        <v>13</v>
      </c>
      <c r="E3304" s="1" t="s">
        <v>3119</v>
      </c>
      <c r="F3304" s="1" t="s">
        <v>15</v>
      </c>
      <c r="G3304" s="2">
        <v>0.64</v>
      </c>
      <c r="H3304" s="2">
        <v>0.81</v>
      </c>
      <c r="I3304" s="2">
        <v>0.96</v>
      </c>
      <c r="J3304" s="1" t="s">
        <v>22</v>
      </c>
      <c r="K3304" s="1">
        <v>4</v>
      </c>
      <c r="L3304" s="1">
        <f t="shared" si="204"/>
        <v>4</v>
      </c>
      <c r="M3304" s="1" t="str">
        <f t="shared" si="205"/>
        <v>NotApplicable</v>
      </c>
      <c r="N3304" s="1" t="str">
        <f t="shared" si="206"/>
        <v>NotApplicable</v>
      </c>
      <c r="O3304" s="1">
        <f t="shared" si="207"/>
        <v>4</v>
      </c>
    </row>
    <row r="3305" spans="1:15" x14ac:dyDescent="0.3">
      <c r="A3305" s="1" t="s">
        <v>3342</v>
      </c>
      <c r="B3305" s="1">
        <v>27</v>
      </c>
      <c r="C3305" s="1" t="s">
        <v>12</v>
      </c>
      <c r="D3305" s="1" t="s">
        <v>13</v>
      </c>
      <c r="E3305" s="1" t="s">
        <v>3119</v>
      </c>
      <c r="F3305" s="1" t="s">
        <v>42</v>
      </c>
      <c r="G3305" s="2">
        <v>0.76</v>
      </c>
      <c r="H3305" s="2">
        <v>0.89</v>
      </c>
      <c r="I3305" s="2">
        <v>0.87</v>
      </c>
      <c r="J3305" s="1" t="s">
        <v>22</v>
      </c>
      <c r="K3305" s="1">
        <v>4.5999999999999996</v>
      </c>
      <c r="L3305" s="1">
        <f t="shared" si="204"/>
        <v>4</v>
      </c>
      <c r="M3305" s="1" t="str">
        <f t="shared" si="205"/>
        <v>NotApplicable</v>
      </c>
      <c r="N3305" s="1" t="str">
        <f t="shared" si="206"/>
        <v>NotApplicable</v>
      </c>
      <c r="O3305" s="1">
        <f t="shared" si="207"/>
        <v>4.5999999999999996</v>
      </c>
    </row>
    <row r="3306" spans="1:15" x14ac:dyDescent="0.3">
      <c r="A3306" s="1" t="s">
        <v>3343</v>
      </c>
      <c r="B3306" s="1">
        <v>22</v>
      </c>
      <c r="C3306" s="1" t="s">
        <v>12</v>
      </c>
      <c r="D3306" s="1" t="s">
        <v>13</v>
      </c>
      <c r="E3306" s="1" t="s">
        <v>3119</v>
      </c>
      <c r="F3306" s="1" t="s">
        <v>15</v>
      </c>
      <c r="G3306" s="2">
        <v>0.85</v>
      </c>
      <c r="H3306" s="2">
        <v>0.95000000000000007</v>
      </c>
      <c r="I3306" s="2">
        <v>0.92999999999999994</v>
      </c>
      <c r="J3306" s="1" t="s">
        <v>22</v>
      </c>
      <c r="K3306" s="1">
        <v>0</v>
      </c>
      <c r="L3306" s="1">
        <f t="shared" si="204"/>
        <v>0</v>
      </c>
      <c r="M3306" s="1" t="str">
        <f t="shared" si="205"/>
        <v>NotApplicable</v>
      </c>
      <c r="N3306" s="1" t="str">
        <f t="shared" si="206"/>
        <v>NotApplicable</v>
      </c>
      <c r="O3306" s="1">
        <f t="shared" si="207"/>
        <v>0</v>
      </c>
    </row>
    <row r="3307" spans="1:15" x14ac:dyDescent="0.3">
      <c r="A3307" s="1" t="s">
        <v>3344</v>
      </c>
      <c r="B3307" s="1">
        <v>23</v>
      </c>
      <c r="C3307" s="1" t="s">
        <v>12</v>
      </c>
      <c r="D3307" s="1" t="s">
        <v>27</v>
      </c>
      <c r="E3307" s="1" t="s">
        <v>3119</v>
      </c>
      <c r="F3307" s="1" t="s">
        <v>44</v>
      </c>
      <c r="G3307" s="2">
        <v>0.76</v>
      </c>
      <c r="H3307" s="2">
        <v>0.92</v>
      </c>
      <c r="I3307" s="2">
        <v>0.96</v>
      </c>
      <c r="J3307" s="1" t="s">
        <v>22</v>
      </c>
      <c r="K3307" s="1">
        <v>1.2</v>
      </c>
      <c r="L3307" s="1">
        <f t="shared" si="204"/>
        <v>1</v>
      </c>
      <c r="M3307" s="1" t="str">
        <f t="shared" si="205"/>
        <v>NotApplicable</v>
      </c>
      <c r="N3307" s="1" t="str">
        <f t="shared" si="206"/>
        <v>NotApplicable</v>
      </c>
      <c r="O3307" s="1">
        <f t="shared" si="207"/>
        <v>1.2</v>
      </c>
    </row>
    <row r="3308" spans="1:15" x14ac:dyDescent="0.3">
      <c r="A3308" s="1" t="s">
        <v>3345</v>
      </c>
      <c r="B3308" s="1">
        <v>21</v>
      </c>
      <c r="C3308" s="1" t="s">
        <v>12</v>
      </c>
      <c r="D3308" s="1" t="s">
        <v>13</v>
      </c>
      <c r="E3308" s="1" t="s">
        <v>3119</v>
      </c>
      <c r="F3308" s="1" t="s">
        <v>15</v>
      </c>
      <c r="G3308" s="2">
        <v>0.8</v>
      </c>
      <c r="H3308" s="2">
        <v>0.9</v>
      </c>
      <c r="I3308" s="2">
        <v>0.95</v>
      </c>
      <c r="J3308" s="1" t="s">
        <v>19</v>
      </c>
      <c r="K3308" s="1">
        <v>0</v>
      </c>
      <c r="L3308" s="1">
        <f t="shared" si="204"/>
        <v>0</v>
      </c>
      <c r="M3308" s="1" t="str">
        <f t="shared" si="205"/>
        <v>NotApplicable</v>
      </c>
      <c r="N3308" s="1" t="str">
        <f t="shared" si="206"/>
        <v>NotApplicable</v>
      </c>
      <c r="O3308" s="1">
        <f t="shared" si="207"/>
        <v>0</v>
      </c>
    </row>
    <row r="3309" spans="1:15" x14ac:dyDescent="0.3">
      <c r="A3309" s="1" t="s">
        <v>3346</v>
      </c>
      <c r="B3309" s="1">
        <v>24</v>
      </c>
      <c r="C3309" s="1" t="s">
        <v>12</v>
      </c>
      <c r="D3309" s="1" t="s">
        <v>27</v>
      </c>
      <c r="E3309" s="1" t="s">
        <v>3119</v>
      </c>
      <c r="F3309" s="1" t="s">
        <v>42</v>
      </c>
      <c r="G3309" s="2">
        <v>0.82</v>
      </c>
      <c r="H3309" s="2">
        <v>0.81</v>
      </c>
      <c r="I3309" s="2">
        <v>0.90999999999999992</v>
      </c>
      <c r="J3309" s="1" t="s">
        <v>19</v>
      </c>
      <c r="K3309" s="1">
        <v>2.1</v>
      </c>
      <c r="L3309" s="1">
        <f t="shared" si="204"/>
        <v>2</v>
      </c>
      <c r="M3309" s="1" t="str">
        <f t="shared" si="205"/>
        <v>NotApplicable</v>
      </c>
      <c r="N3309" s="1" t="str">
        <f t="shared" si="206"/>
        <v>NotApplicable</v>
      </c>
      <c r="O3309" s="1">
        <f t="shared" si="207"/>
        <v>2.1</v>
      </c>
    </row>
    <row r="3310" spans="1:15" x14ac:dyDescent="0.3">
      <c r="A3310" s="1" t="s">
        <v>3347</v>
      </c>
      <c r="B3310" s="1">
        <v>23</v>
      </c>
      <c r="C3310" s="1" t="s">
        <v>12</v>
      </c>
      <c r="D3310" s="1" t="s">
        <v>27</v>
      </c>
      <c r="E3310" s="1" t="s">
        <v>3119</v>
      </c>
      <c r="F3310" s="1" t="s">
        <v>48</v>
      </c>
      <c r="G3310" s="2">
        <v>0.77</v>
      </c>
      <c r="H3310" s="2">
        <v>0.82000000000000006</v>
      </c>
      <c r="I3310" s="2">
        <v>0.91999999999999993</v>
      </c>
      <c r="J3310" s="1" t="s">
        <v>19</v>
      </c>
      <c r="K3310" s="1">
        <v>0</v>
      </c>
      <c r="L3310" s="1">
        <f t="shared" si="204"/>
        <v>0</v>
      </c>
      <c r="M3310" s="1" t="str">
        <f t="shared" si="205"/>
        <v>NotApplicable</v>
      </c>
      <c r="N3310" s="1" t="str">
        <f t="shared" si="206"/>
        <v>NotApplicable</v>
      </c>
      <c r="O3310" s="1">
        <f t="shared" si="207"/>
        <v>0</v>
      </c>
    </row>
    <row r="3311" spans="1:15" x14ac:dyDescent="0.3">
      <c r="A3311" s="1" t="s">
        <v>3348</v>
      </c>
      <c r="B3311" s="1">
        <v>25</v>
      </c>
      <c r="C3311" s="1" t="s">
        <v>12</v>
      </c>
      <c r="D3311" s="1" t="s">
        <v>27</v>
      </c>
      <c r="E3311" s="1" t="s">
        <v>3119</v>
      </c>
      <c r="F3311" s="1" t="s">
        <v>15</v>
      </c>
      <c r="G3311" s="2">
        <v>0.86</v>
      </c>
      <c r="H3311" s="2">
        <v>0.8600000000000001</v>
      </c>
      <c r="I3311" s="2">
        <v>0.88</v>
      </c>
      <c r="J3311" s="1" t="s">
        <v>16</v>
      </c>
      <c r="K3311" s="1">
        <v>4</v>
      </c>
      <c r="L3311" s="1">
        <f t="shared" si="204"/>
        <v>4</v>
      </c>
      <c r="M3311" s="1" t="str">
        <f t="shared" si="205"/>
        <v>NotApplicable</v>
      </c>
      <c r="N3311" s="1" t="str">
        <f t="shared" si="206"/>
        <v>NotApplicable</v>
      </c>
      <c r="O3311" s="1">
        <f t="shared" si="207"/>
        <v>4</v>
      </c>
    </row>
    <row r="3312" spans="1:15" x14ac:dyDescent="0.3">
      <c r="A3312" s="1" t="s">
        <v>3349</v>
      </c>
      <c r="B3312" s="1">
        <v>25</v>
      </c>
      <c r="C3312" s="1" t="s">
        <v>12</v>
      </c>
      <c r="D3312" s="1" t="s">
        <v>27</v>
      </c>
      <c r="E3312" s="1" t="s">
        <v>3119</v>
      </c>
      <c r="F3312" s="1" t="s">
        <v>15</v>
      </c>
      <c r="G3312" s="2">
        <v>0.71</v>
      </c>
      <c r="H3312" s="2">
        <v>0.85000000000000009</v>
      </c>
      <c r="I3312" s="2">
        <v>0.98</v>
      </c>
      <c r="J3312" s="1" t="s">
        <v>16</v>
      </c>
      <c r="K3312" s="1">
        <v>3.8</v>
      </c>
      <c r="L3312" s="1">
        <f t="shared" si="204"/>
        <v>3</v>
      </c>
      <c r="M3312" s="1" t="str">
        <f t="shared" si="205"/>
        <v>NotApplicable</v>
      </c>
      <c r="N3312" s="1" t="str">
        <f t="shared" si="206"/>
        <v>NotApplicable</v>
      </c>
      <c r="O3312" s="1">
        <f t="shared" si="207"/>
        <v>3.8</v>
      </c>
    </row>
    <row r="3313" spans="1:15" x14ac:dyDescent="0.3">
      <c r="A3313" s="1" t="s">
        <v>3350</v>
      </c>
      <c r="B3313" s="1">
        <v>25</v>
      </c>
      <c r="C3313" s="1" t="s">
        <v>12</v>
      </c>
      <c r="D3313" s="1" t="s">
        <v>27</v>
      </c>
      <c r="E3313" s="1" t="s">
        <v>3119</v>
      </c>
      <c r="F3313" s="1" t="s">
        <v>15</v>
      </c>
      <c r="G3313" s="2">
        <v>0.83</v>
      </c>
      <c r="H3313" s="2">
        <v>0.93</v>
      </c>
      <c r="I3313" s="2">
        <v>0.86</v>
      </c>
      <c r="J3313" s="1" t="s">
        <v>22</v>
      </c>
      <c r="K3313" s="1">
        <v>3.9</v>
      </c>
      <c r="L3313" s="1">
        <f t="shared" si="204"/>
        <v>3</v>
      </c>
      <c r="M3313" s="1" t="str">
        <f t="shared" si="205"/>
        <v>NotApplicable</v>
      </c>
      <c r="N3313" s="1" t="str">
        <f t="shared" si="206"/>
        <v>NotApplicable</v>
      </c>
      <c r="O3313" s="1">
        <f t="shared" si="207"/>
        <v>3.9</v>
      </c>
    </row>
    <row r="3314" spans="1:15" x14ac:dyDescent="0.3">
      <c r="A3314" s="1" t="s">
        <v>3351</v>
      </c>
      <c r="B3314" s="1">
        <v>22</v>
      </c>
      <c r="C3314" s="1" t="s">
        <v>12</v>
      </c>
      <c r="D3314" s="1" t="s">
        <v>13</v>
      </c>
      <c r="E3314" s="1" t="s">
        <v>3119</v>
      </c>
      <c r="F3314" s="1" t="s">
        <v>15</v>
      </c>
      <c r="G3314" s="2">
        <v>0.87</v>
      </c>
      <c r="H3314" s="2">
        <v>0.93</v>
      </c>
      <c r="I3314" s="2">
        <v>0.97</v>
      </c>
      <c r="J3314" s="1" t="s">
        <v>37</v>
      </c>
      <c r="K3314" s="1">
        <v>0</v>
      </c>
      <c r="L3314" s="1">
        <f t="shared" si="204"/>
        <v>0</v>
      </c>
      <c r="M3314" s="1" t="str">
        <f t="shared" si="205"/>
        <v>NotApplicable</v>
      </c>
      <c r="N3314" s="1" t="str">
        <f t="shared" si="206"/>
        <v>NotApplicable</v>
      </c>
      <c r="O3314" s="1">
        <f t="shared" si="207"/>
        <v>0</v>
      </c>
    </row>
    <row r="3315" spans="1:15" x14ac:dyDescent="0.3">
      <c r="A3315" s="1" t="s">
        <v>3352</v>
      </c>
      <c r="B3315" s="1">
        <v>27</v>
      </c>
      <c r="C3315" s="1" t="s">
        <v>12</v>
      </c>
      <c r="D3315" s="1" t="s">
        <v>13</v>
      </c>
      <c r="E3315" s="1" t="s">
        <v>3119</v>
      </c>
      <c r="F3315" s="1" t="s">
        <v>15</v>
      </c>
      <c r="G3315" s="2">
        <v>0.80999999999999994</v>
      </c>
      <c r="H3315" s="2">
        <v>0.87000000000000011</v>
      </c>
      <c r="I3315" s="2">
        <v>0.90999999999999992</v>
      </c>
      <c r="J3315" s="1" t="s">
        <v>16</v>
      </c>
      <c r="K3315" s="1">
        <v>4.9000000000000004</v>
      </c>
      <c r="L3315" s="1">
        <f t="shared" si="204"/>
        <v>4</v>
      </c>
      <c r="M3315" s="1" t="str">
        <f t="shared" si="205"/>
        <v>NotApplicable</v>
      </c>
      <c r="N3315" s="1" t="str">
        <f t="shared" si="206"/>
        <v>NotApplicable</v>
      </c>
      <c r="O3315" s="1">
        <f t="shared" si="207"/>
        <v>4.9000000000000004</v>
      </c>
    </row>
    <row r="3316" spans="1:15" x14ac:dyDescent="0.3">
      <c r="A3316" s="1" t="s">
        <v>3353</v>
      </c>
      <c r="B3316" s="1">
        <v>21</v>
      </c>
      <c r="C3316" s="1" t="s">
        <v>12</v>
      </c>
      <c r="D3316" s="1" t="s">
        <v>27</v>
      </c>
      <c r="E3316" s="1" t="s">
        <v>3119</v>
      </c>
      <c r="F3316" s="1" t="s">
        <v>30</v>
      </c>
      <c r="G3316" s="2">
        <v>0.80999999999999994</v>
      </c>
      <c r="H3316" s="2">
        <v>0.83000000000000007</v>
      </c>
      <c r="I3316" s="2">
        <v>0.97</v>
      </c>
      <c r="J3316" s="1" t="s">
        <v>16</v>
      </c>
      <c r="K3316" s="1">
        <v>0</v>
      </c>
      <c r="L3316" s="1">
        <f t="shared" si="204"/>
        <v>0</v>
      </c>
      <c r="M3316" s="1" t="str">
        <f t="shared" si="205"/>
        <v>NotApplicable</v>
      </c>
      <c r="N3316" s="1" t="str">
        <f t="shared" si="206"/>
        <v>NotApplicable</v>
      </c>
      <c r="O3316" s="1">
        <f t="shared" si="207"/>
        <v>0</v>
      </c>
    </row>
    <row r="3317" spans="1:15" x14ac:dyDescent="0.3">
      <c r="A3317" s="1" t="s">
        <v>3354</v>
      </c>
      <c r="B3317" s="1">
        <v>27</v>
      </c>
      <c r="C3317" s="1" t="s">
        <v>12</v>
      </c>
      <c r="D3317" s="1" t="s">
        <v>27</v>
      </c>
      <c r="E3317" s="1" t="s">
        <v>3119</v>
      </c>
      <c r="F3317" s="1" t="s">
        <v>15</v>
      </c>
      <c r="G3317" s="2">
        <v>0.74</v>
      </c>
      <c r="H3317" s="2">
        <v>0.9</v>
      </c>
      <c r="I3317" s="2">
        <v>0.92999999999999994</v>
      </c>
      <c r="J3317" s="1" t="s">
        <v>40</v>
      </c>
      <c r="K3317" s="1">
        <v>4.8</v>
      </c>
      <c r="L3317" s="1">
        <f t="shared" si="204"/>
        <v>4</v>
      </c>
      <c r="M3317" s="1" t="str">
        <f t="shared" si="205"/>
        <v>NotApplicable</v>
      </c>
      <c r="N3317" s="1" t="str">
        <f t="shared" si="206"/>
        <v>NotApplicable</v>
      </c>
      <c r="O3317" s="1">
        <f t="shared" si="207"/>
        <v>4.8</v>
      </c>
    </row>
    <row r="3318" spans="1:15" x14ac:dyDescent="0.3">
      <c r="A3318" s="1" t="s">
        <v>3355</v>
      </c>
      <c r="B3318" s="1">
        <v>24</v>
      </c>
      <c r="C3318" s="1" t="s">
        <v>12</v>
      </c>
      <c r="D3318" s="1" t="s">
        <v>13</v>
      </c>
      <c r="E3318" s="1" t="s">
        <v>3119</v>
      </c>
      <c r="F3318" s="1" t="s">
        <v>15</v>
      </c>
      <c r="G3318" s="2">
        <v>0.88</v>
      </c>
      <c r="H3318" s="2">
        <v>0.82000000000000006</v>
      </c>
      <c r="I3318" s="2">
        <v>0.9</v>
      </c>
      <c r="J3318" s="1" t="s">
        <v>16</v>
      </c>
      <c r="K3318" s="1">
        <v>2.5</v>
      </c>
      <c r="L3318" s="1">
        <f t="shared" si="204"/>
        <v>2</v>
      </c>
      <c r="M3318" s="1" t="str">
        <f t="shared" si="205"/>
        <v>NotApplicable</v>
      </c>
      <c r="N3318" s="1" t="str">
        <f t="shared" si="206"/>
        <v>NotApplicable</v>
      </c>
      <c r="O3318" s="1">
        <f t="shared" si="207"/>
        <v>2.5</v>
      </c>
    </row>
    <row r="3319" spans="1:15" x14ac:dyDescent="0.3">
      <c r="A3319" s="1" t="s">
        <v>3356</v>
      </c>
      <c r="B3319" s="1">
        <v>27</v>
      </c>
      <c r="C3319" s="1" t="s">
        <v>12</v>
      </c>
      <c r="D3319" s="1" t="s">
        <v>13</v>
      </c>
      <c r="E3319" s="1" t="s">
        <v>3119</v>
      </c>
      <c r="F3319" s="1" t="s">
        <v>44</v>
      </c>
      <c r="G3319" s="2">
        <v>0.71</v>
      </c>
      <c r="H3319" s="2">
        <v>0.81</v>
      </c>
      <c r="I3319" s="2">
        <v>0.96</v>
      </c>
      <c r="J3319" s="1" t="s">
        <v>40</v>
      </c>
      <c r="K3319" s="1">
        <v>4.5999999999999996</v>
      </c>
      <c r="L3319" s="1">
        <f t="shared" si="204"/>
        <v>4</v>
      </c>
      <c r="M3319" s="1" t="str">
        <f t="shared" si="205"/>
        <v>NotApplicable</v>
      </c>
      <c r="N3319" s="1" t="str">
        <f t="shared" si="206"/>
        <v>NotApplicable</v>
      </c>
      <c r="O3319" s="1">
        <f t="shared" si="207"/>
        <v>4.5999999999999996</v>
      </c>
    </row>
    <row r="3320" spans="1:15" x14ac:dyDescent="0.3">
      <c r="A3320" s="1" t="s">
        <v>3357</v>
      </c>
      <c r="B3320" s="1">
        <v>22</v>
      </c>
      <c r="C3320" s="1" t="s">
        <v>12</v>
      </c>
      <c r="D3320" s="1" t="s">
        <v>13</v>
      </c>
      <c r="E3320" s="1" t="s">
        <v>3119</v>
      </c>
      <c r="F3320" s="1" t="s">
        <v>15</v>
      </c>
      <c r="G3320" s="2">
        <v>0.83</v>
      </c>
      <c r="H3320" s="2">
        <v>0.93</v>
      </c>
      <c r="I3320" s="2">
        <v>0.86</v>
      </c>
      <c r="J3320" s="1" t="s">
        <v>22</v>
      </c>
      <c r="K3320" s="1">
        <v>1.3</v>
      </c>
      <c r="L3320" s="1">
        <f t="shared" si="204"/>
        <v>1</v>
      </c>
      <c r="M3320" s="1" t="str">
        <f t="shared" si="205"/>
        <v>NotApplicable</v>
      </c>
      <c r="N3320" s="1" t="str">
        <f t="shared" si="206"/>
        <v>NotApplicable</v>
      </c>
      <c r="O3320" s="1">
        <f t="shared" si="207"/>
        <v>1.3</v>
      </c>
    </row>
    <row r="3321" spans="1:15" x14ac:dyDescent="0.3">
      <c r="A3321" s="1" t="s">
        <v>3358</v>
      </c>
      <c r="B3321" s="1">
        <v>24</v>
      </c>
      <c r="C3321" s="1" t="s">
        <v>12</v>
      </c>
      <c r="D3321" s="1" t="s">
        <v>13</v>
      </c>
      <c r="E3321" s="1" t="s">
        <v>3119</v>
      </c>
      <c r="F3321" s="1" t="s">
        <v>18</v>
      </c>
      <c r="G3321" s="2">
        <v>0.66999999999999993</v>
      </c>
      <c r="H3321" s="2">
        <v>0.83000000000000007</v>
      </c>
      <c r="I3321" s="2">
        <v>0.94</v>
      </c>
      <c r="J3321" s="1" t="s">
        <v>19</v>
      </c>
      <c r="K3321" s="1">
        <v>1.3</v>
      </c>
      <c r="L3321" s="1">
        <f t="shared" si="204"/>
        <v>1</v>
      </c>
      <c r="M3321" s="1" t="str">
        <f t="shared" si="205"/>
        <v>NotApplicable</v>
      </c>
      <c r="N3321" s="1" t="str">
        <f t="shared" si="206"/>
        <v>NotApplicable</v>
      </c>
      <c r="O3321" s="1">
        <f t="shared" si="207"/>
        <v>1.3</v>
      </c>
    </row>
    <row r="3322" spans="1:15" x14ac:dyDescent="0.3">
      <c r="A3322" s="1" t="s">
        <v>3359</v>
      </c>
      <c r="B3322" s="1">
        <v>23</v>
      </c>
      <c r="C3322" s="1" t="s">
        <v>12</v>
      </c>
      <c r="D3322" s="1" t="s">
        <v>13</v>
      </c>
      <c r="E3322" s="1" t="s">
        <v>3119</v>
      </c>
      <c r="F3322" s="1" t="s">
        <v>15</v>
      </c>
      <c r="G3322" s="2">
        <v>0.71</v>
      </c>
      <c r="H3322" s="2">
        <v>0.93</v>
      </c>
      <c r="I3322" s="2">
        <v>0.94</v>
      </c>
      <c r="J3322" s="1" t="s">
        <v>22</v>
      </c>
      <c r="K3322" s="1">
        <v>2.1</v>
      </c>
      <c r="L3322" s="1">
        <f t="shared" si="204"/>
        <v>2</v>
      </c>
      <c r="M3322" s="1" t="str">
        <f t="shared" si="205"/>
        <v>NotApplicable</v>
      </c>
      <c r="N3322" s="1" t="str">
        <f t="shared" si="206"/>
        <v>NotApplicable</v>
      </c>
      <c r="O3322" s="1">
        <f t="shared" si="207"/>
        <v>2.1</v>
      </c>
    </row>
    <row r="3323" spans="1:15" x14ac:dyDescent="0.3">
      <c r="A3323" s="1" t="s">
        <v>3360</v>
      </c>
      <c r="B3323" s="1">
        <v>24</v>
      </c>
      <c r="C3323" s="1" t="s">
        <v>12</v>
      </c>
      <c r="D3323" s="1" t="s">
        <v>27</v>
      </c>
      <c r="E3323" s="1" t="s">
        <v>3119</v>
      </c>
      <c r="F3323" s="1" t="s">
        <v>48</v>
      </c>
      <c r="G3323" s="2">
        <v>0.69</v>
      </c>
      <c r="H3323" s="2">
        <v>0.94000000000000006</v>
      </c>
      <c r="I3323" s="2">
        <v>0.91999999999999993</v>
      </c>
      <c r="J3323" s="1" t="s">
        <v>22</v>
      </c>
      <c r="K3323" s="1">
        <v>2.4</v>
      </c>
      <c r="L3323" s="1">
        <f t="shared" si="204"/>
        <v>2</v>
      </c>
      <c r="M3323" s="1" t="str">
        <f t="shared" si="205"/>
        <v>NotApplicable</v>
      </c>
      <c r="N3323" s="1" t="str">
        <f t="shared" si="206"/>
        <v>NotApplicable</v>
      </c>
      <c r="O3323" s="1">
        <f t="shared" si="207"/>
        <v>2.4</v>
      </c>
    </row>
    <row r="3324" spans="1:15" x14ac:dyDescent="0.3">
      <c r="A3324" s="1" t="s">
        <v>3361</v>
      </c>
      <c r="B3324" s="1">
        <v>27</v>
      </c>
      <c r="C3324" s="1" t="s">
        <v>12</v>
      </c>
      <c r="D3324" s="1" t="s">
        <v>13</v>
      </c>
      <c r="E3324" s="1" t="s">
        <v>3119</v>
      </c>
      <c r="F3324" s="1" t="s">
        <v>15</v>
      </c>
      <c r="G3324" s="2">
        <v>0.64</v>
      </c>
      <c r="H3324" s="2">
        <v>0.81</v>
      </c>
      <c r="I3324" s="2">
        <v>0.86</v>
      </c>
      <c r="J3324" s="1" t="s">
        <v>22</v>
      </c>
      <c r="K3324" s="1">
        <v>4.7</v>
      </c>
      <c r="L3324" s="1">
        <f t="shared" si="204"/>
        <v>4</v>
      </c>
      <c r="M3324" s="1" t="str">
        <f t="shared" si="205"/>
        <v>NotApplicable</v>
      </c>
      <c r="N3324" s="1" t="str">
        <f t="shared" si="206"/>
        <v>NotApplicable</v>
      </c>
      <c r="O3324" s="1">
        <f t="shared" si="207"/>
        <v>4.7</v>
      </c>
    </row>
    <row r="3325" spans="1:15" x14ac:dyDescent="0.3">
      <c r="A3325" s="1" t="s">
        <v>3362</v>
      </c>
      <c r="B3325" s="1">
        <v>24</v>
      </c>
      <c r="C3325" s="1" t="s">
        <v>12</v>
      </c>
      <c r="D3325" s="1" t="s">
        <v>27</v>
      </c>
      <c r="E3325" s="1" t="s">
        <v>3119</v>
      </c>
      <c r="F3325" s="1" t="s">
        <v>15</v>
      </c>
      <c r="G3325" s="2">
        <v>0.65</v>
      </c>
      <c r="H3325" s="2">
        <v>0.82000000000000006</v>
      </c>
      <c r="I3325" s="2">
        <v>0.90999999999999992</v>
      </c>
      <c r="J3325" s="1" t="s">
        <v>16</v>
      </c>
      <c r="K3325" s="1">
        <v>2</v>
      </c>
      <c r="L3325" s="1">
        <f t="shared" si="204"/>
        <v>2</v>
      </c>
      <c r="M3325" s="1" t="str">
        <f t="shared" si="205"/>
        <v>NotApplicable</v>
      </c>
      <c r="N3325" s="1" t="str">
        <f t="shared" si="206"/>
        <v>NotApplicable</v>
      </c>
      <c r="O3325" s="1">
        <f t="shared" si="207"/>
        <v>2</v>
      </c>
    </row>
    <row r="3326" spans="1:15" x14ac:dyDescent="0.3">
      <c r="A3326" s="1" t="s">
        <v>3363</v>
      </c>
      <c r="B3326" s="1">
        <v>22</v>
      </c>
      <c r="C3326" s="1" t="s">
        <v>12</v>
      </c>
      <c r="D3326" s="1" t="s">
        <v>13</v>
      </c>
      <c r="E3326" s="1" t="s">
        <v>3119</v>
      </c>
      <c r="F3326" s="1" t="s">
        <v>42</v>
      </c>
      <c r="G3326" s="2">
        <v>0.78</v>
      </c>
      <c r="H3326" s="2">
        <v>0.84000000000000008</v>
      </c>
      <c r="I3326" s="2">
        <v>0.91999999999999993</v>
      </c>
      <c r="J3326" s="1" t="s">
        <v>19</v>
      </c>
      <c r="K3326" s="1">
        <v>0</v>
      </c>
      <c r="L3326" s="1">
        <f t="shared" si="204"/>
        <v>0</v>
      </c>
      <c r="M3326" s="1" t="str">
        <f t="shared" si="205"/>
        <v>NotApplicable</v>
      </c>
      <c r="N3326" s="1" t="str">
        <f t="shared" si="206"/>
        <v>NotApplicable</v>
      </c>
      <c r="O3326" s="1">
        <f t="shared" si="207"/>
        <v>0</v>
      </c>
    </row>
    <row r="3327" spans="1:15" x14ac:dyDescent="0.3">
      <c r="A3327" s="1" t="s">
        <v>3364</v>
      </c>
      <c r="B3327" s="1">
        <v>26</v>
      </c>
      <c r="C3327" s="1" t="s">
        <v>12</v>
      </c>
      <c r="D3327" s="1" t="s">
        <v>27</v>
      </c>
      <c r="E3327" s="1" t="s">
        <v>3119</v>
      </c>
      <c r="F3327" s="1" t="s">
        <v>44</v>
      </c>
      <c r="G3327" s="2">
        <v>0.88</v>
      </c>
      <c r="H3327" s="2">
        <v>0.8600000000000001</v>
      </c>
      <c r="I3327" s="2">
        <v>0.9</v>
      </c>
      <c r="J3327" s="1" t="s">
        <v>16</v>
      </c>
      <c r="K3327" s="1">
        <v>4.4000000000000004</v>
      </c>
      <c r="L3327" s="1">
        <f t="shared" si="204"/>
        <v>4</v>
      </c>
      <c r="M3327" s="1" t="str">
        <f t="shared" si="205"/>
        <v>NotApplicable</v>
      </c>
      <c r="N3327" s="1" t="str">
        <f t="shared" si="206"/>
        <v>NotApplicable</v>
      </c>
      <c r="O3327" s="1">
        <f t="shared" si="207"/>
        <v>4.4000000000000004</v>
      </c>
    </row>
    <row r="3328" spans="1:15" x14ac:dyDescent="0.3">
      <c r="A3328" s="1" t="s">
        <v>3365</v>
      </c>
      <c r="B3328" s="1">
        <v>27</v>
      </c>
      <c r="C3328" s="1" t="s">
        <v>12</v>
      </c>
      <c r="D3328" s="1" t="s">
        <v>13</v>
      </c>
      <c r="E3328" s="1" t="s">
        <v>3119</v>
      </c>
      <c r="F3328" s="1" t="s">
        <v>42</v>
      </c>
      <c r="G3328" s="2">
        <v>0.65</v>
      </c>
      <c r="H3328" s="2">
        <v>0.9</v>
      </c>
      <c r="I3328" s="2">
        <v>0.86</v>
      </c>
      <c r="J3328" s="1" t="s">
        <v>37</v>
      </c>
      <c r="K3328" s="1">
        <v>4.5999999999999996</v>
      </c>
      <c r="L3328" s="1">
        <f t="shared" si="204"/>
        <v>4</v>
      </c>
      <c r="M3328" s="1" t="str">
        <f t="shared" si="205"/>
        <v>NotApplicable</v>
      </c>
      <c r="N3328" s="1" t="str">
        <f t="shared" si="206"/>
        <v>NotApplicable</v>
      </c>
      <c r="O3328" s="1">
        <f t="shared" si="207"/>
        <v>4.5999999999999996</v>
      </c>
    </row>
    <row r="3329" spans="1:15" x14ac:dyDescent="0.3">
      <c r="A3329" s="1" t="s">
        <v>3366</v>
      </c>
      <c r="B3329" s="1">
        <v>27</v>
      </c>
      <c r="C3329" s="1" t="s">
        <v>12</v>
      </c>
      <c r="D3329" s="1" t="s">
        <v>13</v>
      </c>
      <c r="E3329" s="1" t="s">
        <v>3119</v>
      </c>
      <c r="F3329" s="1" t="s">
        <v>42</v>
      </c>
      <c r="G3329" s="2">
        <v>0.6</v>
      </c>
      <c r="H3329" s="2">
        <v>0.84000000000000008</v>
      </c>
      <c r="I3329" s="2">
        <v>0.87</v>
      </c>
      <c r="J3329" s="1" t="s">
        <v>22</v>
      </c>
      <c r="K3329" s="1">
        <v>4.2</v>
      </c>
      <c r="L3329" s="1">
        <f t="shared" si="204"/>
        <v>4</v>
      </c>
      <c r="M3329" s="1" t="str">
        <f t="shared" si="205"/>
        <v>NotApplicable</v>
      </c>
      <c r="N3329" s="1" t="str">
        <f t="shared" si="206"/>
        <v>NotApplicable</v>
      </c>
      <c r="O3329" s="1">
        <f t="shared" si="207"/>
        <v>4.2</v>
      </c>
    </row>
    <row r="3330" spans="1:15" x14ac:dyDescent="0.3">
      <c r="A3330" s="1" t="s">
        <v>3367</v>
      </c>
      <c r="B3330" s="1">
        <v>25</v>
      </c>
      <c r="C3330" s="1" t="s">
        <v>12</v>
      </c>
      <c r="D3330" s="1" t="s">
        <v>13</v>
      </c>
      <c r="E3330" s="1" t="s">
        <v>3119</v>
      </c>
      <c r="F3330" s="1" t="s">
        <v>15</v>
      </c>
      <c r="G3330" s="2">
        <v>0.84</v>
      </c>
      <c r="H3330" s="2">
        <v>0.93</v>
      </c>
      <c r="I3330" s="2">
        <v>0.98</v>
      </c>
      <c r="J3330" s="1" t="s">
        <v>16</v>
      </c>
      <c r="K3330" s="1">
        <v>4.2</v>
      </c>
      <c r="L3330" s="1">
        <f t="shared" si="204"/>
        <v>4</v>
      </c>
      <c r="M3330" s="1" t="str">
        <f t="shared" si="205"/>
        <v>NotApplicable</v>
      </c>
      <c r="N3330" s="1" t="str">
        <f t="shared" si="206"/>
        <v>NotApplicable</v>
      </c>
      <c r="O3330" s="1">
        <f t="shared" si="207"/>
        <v>4.2</v>
      </c>
    </row>
    <row r="3331" spans="1:15" x14ac:dyDescent="0.3">
      <c r="A3331" s="1" t="s">
        <v>3368</v>
      </c>
      <c r="B3331" s="1">
        <v>25</v>
      </c>
      <c r="C3331" s="1" t="s">
        <v>12</v>
      </c>
      <c r="D3331" s="1" t="s">
        <v>27</v>
      </c>
      <c r="E3331" s="1" t="s">
        <v>3119</v>
      </c>
      <c r="F3331" s="1" t="s">
        <v>15</v>
      </c>
      <c r="G3331" s="2">
        <v>0.7</v>
      </c>
      <c r="H3331" s="2">
        <v>0.93</v>
      </c>
      <c r="I3331" s="2">
        <v>0.89</v>
      </c>
      <c r="J3331" s="1" t="s">
        <v>37</v>
      </c>
      <c r="K3331" s="1">
        <v>4.4000000000000004</v>
      </c>
      <c r="L3331" s="1">
        <f t="shared" ref="L3331:L3394" si="208">_xlfn.NUMBERVALUE(LEFT(K3331,2))</f>
        <v>4</v>
      </c>
      <c r="M3331" s="1" t="str">
        <f t="shared" ref="M3331:M3394" si="209">IFERROR(RIGHT(K3331,FIND("Months",K3331)-2),"NotApplicable")</f>
        <v>NotApplicable</v>
      </c>
      <c r="N3331" s="1" t="str">
        <f t="shared" ref="N3331:N3394" si="210">IFERROR(_xlfn.NUMBERVALUE(SUBSTITUTE(M3331,"Months","")),"NotApplicable")</f>
        <v>NotApplicable</v>
      </c>
      <c r="O3331" s="1">
        <f t="shared" ref="O3331:O3394" si="211">ROUND(IF(N3331&lt;&gt;"NotApplicable",(L3331+(N3331/12)),K3331),1)</f>
        <v>4.4000000000000004</v>
      </c>
    </row>
    <row r="3332" spans="1:15" x14ac:dyDescent="0.3">
      <c r="A3332" s="1" t="s">
        <v>3369</v>
      </c>
      <c r="B3332" s="1">
        <v>21</v>
      </c>
      <c r="C3332" s="1" t="s">
        <v>12</v>
      </c>
      <c r="D3332" s="1" t="s">
        <v>27</v>
      </c>
      <c r="E3332" s="1" t="s">
        <v>3119</v>
      </c>
      <c r="F3332" s="1" t="s">
        <v>15</v>
      </c>
      <c r="G3332" s="2">
        <v>0.63</v>
      </c>
      <c r="H3332" s="2">
        <v>0.8</v>
      </c>
      <c r="I3332" s="2">
        <v>0.91999999999999993</v>
      </c>
      <c r="J3332" s="1" t="s">
        <v>22</v>
      </c>
      <c r="K3332" s="1">
        <v>0</v>
      </c>
      <c r="L3332" s="1">
        <f t="shared" si="208"/>
        <v>0</v>
      </c>
      <c r="M3332" s="1" t="str">
        <f t="shared" si="209"/>
        <v>NotApplicable</v>
      </c>
      <c r="N3332" s="1" t="str">
        <f t="shared" si="210"/>
        <v>NotApplicable</v>
      </c>
      <c r="O3332" s="1">
        <f t="shared" si="211"/>
        <v>0</v>
      </c>
    </row>
    <row r="3333" spans="1:15" x14ac:dyDescent="0.3">
      <c r="A3333" s="1" t="s">
        <v>3370</v>
      </c>
      <c r="B3333" s="1">
        <v>22</v>
      </c>
      <c r="C3333" s="1" t="s">
        <v>12</v>
      </c>
      <c r="D3333" s="1" t="s">
        <v>27</v>
      </c>
      <c r="E3333" s="1" t="s">
        <v>3119</v>
      </c>
      <c r="F3333" s="1" t="s">
        <v>15</v>
      </c>
      <c r="G3333" s="2">
        <v>0.7</v>
      </c>
      <c r="H3333" s="2">
        <v>0.8</v>
      </c>
      <c r="I3333" s="2">
        <v>0.89</v>
      </c>
      <c r="J3333" s="1" t="s">
        <v>22</v>
      </c>
      <c r="K3333" s="1">
        <v>0</v>
      </c>
      <c r="L3333" s="1">
        <f t="shared" si="208"/>
        <v>0</v>
      </c>
      <c r="M3333" s="1" t="str">
        <f t="shared" si="209"/>
        <v>NotApplicable</v>
      </c>
      <c r="N3333" s="1" t="str">
        <f t="shared" si="210"/>
        <v>NotApplicable</v>
      </c>
      <c r="O3333" s="1">
        <f t="shared" si="211"/>
        <v>0</v>
      </c>
    </row>
    <row r="3334" spans="1:15" x14ac:dyDescent="0.3">
      <c r="A3334" s="1" t="s">
        <v>3371</v>
      </c>
      <c r="B3334" s="1">
        <v>23</v>
      </c>
      <c r="C3334" s="1" t="s">
        <v>12</v>
      </c>
      <c r="D3334" s="1" t="s">
        <v>27</v>
      </c>
      <c r="E3334" s="1" t="s">
        <v>3119</v>
      </c>
      <c r="F3334" s="1" t="s">
        <v>15</v>
      </c>
      <c r="G3334" s="2">
        <v>0.71</v>
      </c>
      <c r="H3334" s="2">
        <v>0.89</v>
      </c>
      <c r="I3334" s="2">
        <v>0.89</v>
      </c>
      <c r="J3334" s="1" t="s">
        <v>37</v>
      </c>
      <c r="K3334" s="1">
        <v>1.7</v>
      </c>
      <c r="L3334" s="1">
        <f t="shared" si="208"/>
        <v>1</v>
      </c>
      <c r="M3334" s="1" t="str">
        <f t="shared" si="209"/>
        <v>NotApplicable</v>
      </c>
      <c r="N3334" s="1" t="str">
        <f t="shared" si="210"/>
        <v>NotApplicable</v>
      </c>
      <c r="O3334" s="1">
        <f t="shared" si="211"/>
        <v>1.7</v>
      </c>
    </row>
    <row r="3335" spans="1:15" x14ac:dyDescent="0.3">
      <c r="A3335" s="1" t="s">
        <v>3372</v>
      </c>
      <c r="B3335" s="1">
        <v>26</v>
      </c>
      <c r="C3335" s="1" t="s">
        <v>12</v>
      </c>
      <c r="D3335" s="1" t="s">
        <v>13</v>
      </c>
      <c r="E3335" s="1" t="s">
        <v>3119</v>
      </c>
      <c r="F3335" s="1" t="s">
        <v>15</v>
      </c>
      <c r="G3335" s="2">
        <v>0.78</v>
      </c>
      <c r="H3335" s="2">
        <v>0.88</v>
      </c>
      <c r="I3335" s="2">
        <v>0.94</v>
      </c>
      <c r="J3335" s="1" t="s">
        <v>19</v>
      </c>
      <c r="K3335" s="1">
        <v>4.2</v>
      </c>
      <c r="L3335" s="1">
        <f t="shared" si="208"/>
        <v>4</v>
      </c>
      <c r="M3335" s="1" t="str">
        <f t="shared" si="209"/>
        <v>NotApplicable</v>
      </c>
      <c r="N3335" s="1" t="str">
        <f t="shared" si="210"/>
        <v>NotApplicable</v>
      </c>
      <c r="O3335" s="1">
        <f t="shared" si="211"/>
        <v>4.2</v>
      </c>
    </row>
    <row r="3336" spans="1:15" x14ac:dyDescent="0.3">
      <c r="A3336" s="1" t="s">
        <v>3373</v>
      </c>
      <c r="B3336" s="1">
        <v>22</v>
      </c>
      <c r="C3336" s="1" t="s">
        <v>12</v>
      </c>
      <c r="D3336" s="1" t="s">
        <v>13</v>
      </c>
      <c r="E3336" s="1" t="s">
        <v>3119</v>
      </c>
      <c r="F3336" s="1" t="s">
        <v>15</v>
      </c>
      <c r="G3336" s="2">
        <v>0.65</v>
      </c>
      <c r="H3336" s="2">
        <v>0.89</v>
      </c>
      <c r="I3336" s="2">
        <v>0.89</v>
      </c>
      <c r="J3336" s="1" t="s">
        <v>16</v>
      </c>
      <c r="K3336" s="1">
        <v>1.1000000000000001</v>
      </c>
      <c r="L3336" s="1">
        <f t="shared" si="208"/>
        <v>1</v>
      </c>
      <c r="M3336" s="1" t="str">
        <f t="shared" si="209"/>
        <v>NotApplicable</v>
      </c>
      <c r="N3336" s="1" t="str">
        <f t="shared" si="210"/>
        <v>NotApplicable</v>
      </c>
      <c r="O3336" s="1">
        <f t="shared" si="211"/>
        <v>1.1000000000000001</v>
      </c>
    </row>
    <row r="3337" spans="1:15" x14ac:dyDescent="0.3">
      <c r="A3337" s="1" t="s">
        <v>3374</v>
      </c>
      <c r="B3337" s="1">
        <v>22</v>
      </c>
      <c r="C3337" s="1" t="s">
        <v>12</v>
      </c>
      <c r="D3337" s="1" t="s">
        <v>13</v>
      </c>
      <c r="E3337" s="1" t="s">
        <v>3119</v>
      </c>
      <c r="F3337" s="1" t="s">
        <v>15</v>
      </c>
      <c r="G3337" s="2">
        <v>0.61</v>
      </c>
      <c r="H3337" s="2">
        <v>0.92</v>
      </c>
      <c r="I3337" s="2">
        <v>0.88</v>
      </c>
      <c r="J3337" s="1" t="s">
        <v>19</v>
      </c>
      <c r="K3337" s="1">
        <v>0</v>
      </c>
      <c r="L3337" s="1">
        <f t="shared" si="208"/>
        <v>0</v>
      </c>
      <c r="M3337" s="1" t="str">
        <f t="shared" si="209"/>
        <v>NotApplicable</v>
      </c>
      <c r="N3337" s="1" t="str">
        <f t="shared" si="210"/>
        <v>NotApplicable</v>
      </c>
      <c r="O3337" s="1">
        <f t="shared" si="211"/>
        <v>0</v>
      </c>
    </row>
    <row r="3338" spans="1:15" x14ac:dyDescent="0.3">
      <c r="A3338" s="1" t="s">
        <v>3375</v>
      </c>
      <c r="B3338" s="1">
        <v>22</v>
      </c>
      <c r="C3338" s="1" t="s">
        <v>12</v>
      </c>
      <c r="D3338" s="1" t="s">
        <v>13</v>
      </c>
      <c r="E3338" s="1" t="s">
        <v>3119</v>
      </c>
      <c r="F3338" s="1" t="s">
        <v>32</v>
      </c>
      <c r="G3338" s="2">
        <v>0.63</v>
      </c>
      <c r="H3338" s="2">
        <v>0.88</v>
      </c>
      <c r="I3338" s="2">
        <v>0.97</v>
      </c>
      <c r="J3338" s="1" t="s">
        <v>16</v>
      </c>
      <c r="K3338" s="1">
        <v>1.2</v>
      </c>
      <c r="L3338" s="1">
        <f t="shared" si="208"/>
        <v>1</v>
      </c>
      <c r="M3338" s="1" t="str">
        <f t="shared" si="209"/>
        <v>NotApplicable</v>
      </c>
      <c r="N3338" s="1" t="str">
        <f t="shared" si="210"/>
        <v>NotApplicable</v>
      </c>
      <c r="O3338" s="1">
        <f t="shared" si="211"/>
        <v>1.2</v>
      </c>
    </row>
    <row r="3339" spans="1:15" x14ac:dyDescent="0.3">
      <c r="A3339" s="1" t="s">
        <v>3376</v>
      </c>
      <c r="B3339" s="1">
        <v>22</v>
      </c>
      <c r="C3339" s="1" t="s">
        <v>12</v>
      </c>
      <c r="D3339" s="1" t="s">
        <v>13</v>
      </c>
      <c r="E3339" s="1" t="s">
        <v>3119</v>
      </c>
      <c r="F3339" s="1" t="s">
        <v>15</v>
      </c>
      <c r="G3339" s="2">
        <v>0.84</v>
      </c>
      <c r="H3339" s="2">
        <v>0.9</v>
      </c>
      <c r="I3339" s="2">
        <v>0.9</v>
      </c>
      <c r="J3339" s="1" t="s">
        <v>40</v>
      </c>
      <c r="K3339" s="1">
        <v>0</v>
      </c>
      <c r="L3339" s="1">
        <f t="shared" si="208"/>
        <v>0</v>
      </c>
      <c r="M3339" s="1" t="str">
        <f t="shared" si="209"/>
        <v>NotApplicable</v>
      </c>
      <c r="N3339" s="1" t="str">
        <f t="shared" si="210"/>
        <v>NotApplicable</v>
      </c>
      <c r="O3339" s="1">
        <f t="shared" si="211"/>
        <v>0</v>
      </c>
    </row>
    <row r="3340" spans="1:15" x14ac:dyDescent="0.3">
      <c r="A3340" s="1" t="s">
        <v>3377</v>
      </c>
      <c r="B3340" s="1">
        <v>23</v>
      </c>
      <c r="C3340" s="1" t="s">
        <v>12</v>
      </c>
      <c r="D3340" s="1" t="s">
        <v>27</v>
      </c>
      <c r="E3340" s="1" t="s">
        <v>3119</v>
      </c>
      <c r="F3340" s="1" t="s">
        <v>48</v>
      </c>
      <c r="G3340" s="2">
        <v>0.88</v>
      </c>
      <c r="H3340" s="2">
        <v>0.85000000000000009</v>
      </c>
      <c r="I3340" s="2">
        <v>0.98</v>
      </c>
      <c r="J3340" s="1" t="s">
        <v>16</v>
      </c>
      <c r="K3340" s="1">
        <v>0</v>
      </c>
      <c r="L3340" s="1">
        <f t="shared" si="208"/>
        <v>0</v>
      </c>
      <c r="M3340" s="1" t="str">
        <f t="shared" si="209"/>
        <v>NotApplicable</v>
      </c>
      <c r="N3340" s="1" t="str">
        <f t="shared" si="210"/>
        <v>NotApplicable</v>
      </c>
      <c r="O3340" s="1">
        <f t="shared" si="211"/>
        <v>0</v>
      </c>
    </row>
    <row r="3341" spans="1:15" x14ac:dyDescent="0.3">
      <c r="A3341" s="1" t="s">
        <v>3378</v>
      </c>
      <c r="B3341" s="1">
        <v>22</v>
      </c>
      <c r="C3341" s="1" t="s">
        <v>12</v>
      </c>
      <c r="D3341" s="1" t="s">
        <v>13</v>
      </c>
      <c r="E3341" s="1" t="s">
        <v>3119</v>
      </c>
      <c r="F3341" s="1" t="s">
        <v>32</v>
      </c>
      <c r="G3341" s="2">
        <v>0.7</v>
      </c>
      <c r="H3341" s="2">
        <v>0.84000000000000008</v>
      </c>
      <c r="I3341" s="2">
        <v>0.87</v>
      </c>
      <c r="J3341" s="1" t="s">
        <v>16</v>
      </c>
      <c r="K3341" s="1">
        <v>2</v>
      </c>
      <c r="L3341" s="1">
        <f t="shared" si="208"/>
        <v>2</v>
      </c>
      <c r="M3341" s="1" t="str">
        <f t="shared" si="209"/>
        <v>NotApplicable</v>
      </c>
      <c r="N3341" s="1" t="str">
        <f t="shared" si="210"/>
        <v>NotApplicable</v>
      </c>
      <c r="O3341" s="1">
        <f t="shared" si="211"/>
        <v>2</v>
      </c>
    </row>
    <row r="3342" spans="1:15" x14ac:dyDescent="0.3">
      <c r="A3342" s="1" t="s">
        <v>3379</v>
      </c>
      <c r="B3342" s="1">
        <v>25</v>
      </c>
      <c r="C3342" s="1" t="s">
        <v>12</v>
      </c>
      <c r="D3342" s="1" t="s">
        <v>13</v>
      </c>
      <c r="E3342" s="1" t="s">
        <v>3119</v>
      </c>
      <c r="F3342" s="1" t="s">
        <v>42</v>
      </c>
      <c r="G3342" s="2">
        <v>0.75</v>
      </c>
      <c r="H3342" s="2">
        <v>0.92</v>
      </c>
      <c r="I3342" s="2">
        <v>0.97</v>
      </c>
      <c r="J3342" s="1" t="s">
        <v>22</v>
      </c>
      <c r="K3342" s="1">
        <v>1.9</v>
      </c>
      <c r="L3342" s="1">
        <f t="shared" si="208"/>
        <v>1</v>
      </c>
      <c r="M3342" s="1" t="str">
        <f t="shared" si="209"/>
        <v>NotApplicable</v>
      </c>
      <c r="N3342" s="1" t="str">
        <f t="shared" si="210"/>
        <v>NotApplicable</v>
      </c>
      <c r="O3342" s="1">
        <f t="shared" si="211"/>
        <v>1.9</v>
      </c>
    </row>
    <row r="3343" spans="1:15" x14ac:dyDescent="0.3">
      <c r="A3343" s="1" t="s">
        <v>3380</v>
      </c>
      <c r="B3343" s="1">
        <v>21</v>
      </c>
      <c r="C3343" s="1" t="s">
        <v>12</v>
      </c>
      <c r="D3343" s="1" t="s">
        <v>13</v>
      </c>
      <c r="E3343" s="1" t="s">
        <v>3119</v>
      </c>
      <c r="F3343" s="1" t="s">
        <v>15</v>
      </c>
      <c r="G3343" s="2">
        <v>0.71</v>
      </c>
      <c r="H3343" s="2">
        <v>0.92</v>
      </c>
      <c r="I3343" s="2">
        <v>0.90999999999999992</v>
      </c>
      <c r="J3343" s="1" t="s">
        <v>22</v>
      </c>
      <c r="K3343" s="1">
        <v>0</v>
      </c>
      <c r="L3343" s="1">
        <f t="shared" si="208"/>
        <v>0</v>
      </c>
      <c r="M3343" s="1" t="str">
        <f t="shared" si="209"/>
        <v>NotApplicable</v>
      </c>
      <c r="N3343" s="1" t="str">
        <f t="shared" si="210"/>
        <v>NotApplicable</v>
      </c>
      <c r="O3343" s="1">
        <f t="shared" si="211"/>
        <v>0</v>
      </c>
    </row>
    <row r="3344" spans="1:15" x14ac:dyDescent="0.3">
      <c r="A3344" s="1" t="s">
        <v>3381</v>
      </c>
      <c r="B3344" s="1">
        <v>25</v>
      </c>
      <c r="C3344" s="1" t="s">
        <v>12</v>
      </c>
      <c r="D3344" s="1" t="s">
        <v>27</v>
      </c>
      <c r="E3344" s="1" t="s">
        <v>3119</v>
      </c>
      <c r="F3344" s="1" t="s">
        <v>42</v>
      </c>
      <c r="G3344" s="2">
        <v>0.77</v>
      </c>
      <c r="H3344" s="2">
        <v>0.92</v>
      </c>
      <c r="I3344" s="2">
        <v>0.87</v>
      </c>
      <c r="J3344" s="1" t="s">
        <v>19</v>
      </c>
      <c r="K3344" s="1">
        <v>2.7</v>
      </c>
      <c r="L3344" s="1">
        <f t="shared" si="208"/>
        <v>2</v>
      </c>
      <c r="M3344" s="1" t="str">
        <f t="shared" si="209"/>
        <v>NotApplicable</v>
      </c>
      <c r="N3344" s="1" t="str">
        <f t="shared" si="210"/>
        <v>NotApplicable</v>
      </c>
      <c r="O3344" s="1">
        <f t="shared" si="211"/>
        <v>2.7</v>
      </c>
    </row>
    <row r="3345" spans="1:15" x14ac:dyDescent="0.3">
      <c r="A3345" s="1" t="s">
        <v>3382</v>
      </c>
      <c r="B3345" s="1">
        <v>24</v>
      </c>
      <c r="C3345" s="1" t="s">
        <v>12</v>
      </c>
      <c r="D3345" s="1" t="s">
        <v>13</v>
      </c>
      <c r="E3345" s="1" t="s">
        <v>3119</v>
      </c>
      <c r="F3345" s="1" t="s">
        <v>15</v>
      </c>
      <c r="G3345" s="2">
        <v>0.6</v>
      </c>
      <c r="H3345" s="2">
        <v>0.9</v>
      </c>
      <c r="I3345" s="2">
        <v>0.97</v>
      </c>
      <c r="J3345" s="1" t="s">
        <v>16</v>
      </c>
      <c r="K3345" s="1">
        <v>2.9</v>
      </c>
      <c r="L3345" s="1">
        <f t="shared" si="208"/>
        <v>2</v>
      </c>
      <c r="M3345" s="1" t="str">
        <f t="shared" si="209"/>
        <v>NotApplicable</v>
      </c>
      <c r="N3345" s="1" t="str">
        <f t="shared" si="210"/>
        <v>NotApplicable</v>
      </c>
      <c r="O3345" s="1">
        <f t="shared" si="211"/>
        <v>2.9</v>
      </c>
    </row>
    <row r="3346" spans="1:15" x14ac:dyDescent="0.3">
      <c r="A3346" s="1" t="s">
        <v>3383</v>
      </c>
      <c r="B3346" s="1">
        <v>21</v>
      </c>
      <c r="C3346" s="1" t="s">
        <v>12</v>
      </c>
      <c r="D3346" s="1" t="s">
        <v>27</v>
      </c>
      <c r="E3346" s="1" t="s">
        <v>3119</v>
      </c>
      <c r="F3346" s="1" t="s">
        <v>15</v>
      </c>
      <c r="G3346" s="2">
        <v>0.63</v>
      </c>
      <c r="H3346" s="2">
        <v>0.94000000000000006</v>
      </c>
      <c r="I3346" s="2">
        <v>0.86</v>
      </c>
      <c r="J3346" s="1" t="s">
        <v>22</v>
      </c>
      <c r="K3346" s="1">
        <v>0</v>
      </c>
      <c r="L3346" s="1">
        <f t="shared" si="208"/>
        <v>0</v>
      </c>
      <c r="M3346" s="1" t="str">
        <f t="shared" si="209"/>
        <v>NotApplicable</v>
      </c>
      <c r="N3346" s="1" t="str">
        <f t="shared" si="210"/>
        <v>NotApplicable</v>
      </c>
      <c r="O3346" s="1">
        <f t="shared" si="211"/>
        <v>0</v>
      </c>
    </row>
    <row r="3347" spans="1:15" x14ac:dyDescent="0.3">
      <c r="A3347" s="1" t="s">
        <v>3384</v>
      </c>
      <c r="B3347" s="1">
        <v>22</v>
      </c>
      <c r="C3347" s="1" t="s">
        <v>12</v>
      </c>
      <c r="D3347" s="1" t="s">
        <v>27</v>
      </c>
      <c r="E3347" s="1" t="s">
        <v>3119</v>
      </c>
      <c r="F3347" s="1" t="s">
        <v>15</v>
      </c>
      <c r="G3347" s="2">
        <v>0.80999999999999994</v>
      </c>
      <c r="H3347" s="2">
        <v>0.85000000000000009</v>
      </c>
      <c r="I3347" s="2">
        <v>0.89</v>
      </c>
      <c r="J3347" s="1" t="s">
        <v>40</v>
      </c>
      <c r="K3347" s="1">
        <v>0</v>
      </c>
      <c r="L3347" s="1">
        <f t="shared" si="208"/>
        <v>0</v>
      </c>
      <c r="M3347" s="1" t="str">
        <f t="shared" si="209"/>
        <v>NotApplicable</v>
      </c>
      <c r="N3347" s="1" t="str">
        <f t="shared" si="210"/>
        <v>NotApplicable</v>
      </c>
      <c r="O3347" s="1">
        <f t="shared" si="211"/>
        <v>0</v>
      </c>
    </row>
    <row r="3348" spans="1:15" x14ac:dyDescent="0.3">
      <c r="A3348" s="1" t="s">
        <v>3385</v>
      </c>
      <c r="B3348" s="1">
        <v>23</v>
      </c>
      <c r="C3348" s="1" t="s">
        <v>12</v>
      </c>
      <c r="D3348" s="1" t="s">
        <v>13</v>
      </c>
      <c r="E3348" s="1" t="s">
        <v>3119</v>
      </c>
      <c r="F3348" s="1" t="s">
        <v>42</v>
      </c>
      <c r="G3348" s="2">
        <v>0.8899999999999999</v>
      </c>
      <c r="H3348" s="2">
        <v>0.8600000000000001</v>
      </c>
      <c r="I3348" s="2">
        <v>0.87</v>
      </c>
      <c r="J3348" s="1" t="s">
        <v>16</v>
      </c>
      <c r="K3348" s="1">
        <v>0</v>
      </c>
      <c r="L3348" s="1">
        <f t="shared" si="208"/>
        <v>0</v>
      </c>
      <c r="M3348" s="1" t="str">
        <f t="shared" si="209"/>
        <v>NotApplicable</v>
      </c>
      <c r="N3348" s="1" t="str">
        <f t="shared" si="210"/>
        <v>NotApplicable</v>
      </c>
      <c r="O3348" s="1">
        <f t="shared" si="211"/>
        <v>0</v>
      </c>
    </row>
    <row r="3349" spans="1:15" x14ac:dyDescent="0.3">
      <c r="A3349" s="1" t="s">
        <v>3386</v>
      </c>
      <c r="B3349" s="1">
        <v>22</v>
      </c>
      <c r="C3349" s="1" t="s">
        <v>12</v>
      </c>
      <c r="D3349" s="1" t="s">
        <v>13</v>
      </c>
      <c r="E3349" s="1" t="s">
        <v>3119</v>
      </c>
      <c r="F3349" s="1" t="s">
        <v>42</v>
      </c>
      <c r="G3349" s="2">
        <v>0.86</v>
      </c>
      <c r="H3349" s="2">
        <v>0.82000000000000006</v>
      </c>
      <c r="I3349" s="2">
        <v>0.98</v>
      </c>
      <c r="J3349" s="1" t="s">
        <v>22</v>
      </c>
      <c r="K3349" s="1">
        <v>0</v>
      </c>
      <c r="L3349" s="1">
        <f t="shared" si="208"/>
        <v>0</v>
      </c>
      <c r="M3349" s="1" t="str">
        <f t="shared" si="209"/>
        <v>NotApplicable</v>
      </c>
      <c r="N3349" s="1" t="str">
        <f t="shared" si="210"/>
        <v>NotApplicable</v>
      </c>
      <c r="O3349" s="1">
        <f t="shared" si="211"/>
        <v>0</v>
      </c>
    </row>
    <row r="3350" spans="1:15" x14ac:dyDescent="0.3">
      <c r="A3350" s="1" t="s">
        <v>3387</v>
      </c>
      <c r="B3350" s="1">
        <v>22</v>
      </c>
      <c r="C3350" s="1" t="s">
        <v>12</v>
      </c>
      <c r="D3350" s="1" t="s">
        <v>27</v>
      </c>
      <c r="E3350" s="1" t="s">
        <v>3119</v>
      </c>
      <c r="F3350" s="1" t="s">
        <v>15</v>
      </c>
      <c r="G3350" s="2">
        <v>0.83</v>
      </c>
      <c r="H3350" s="2">
        <v>0.82000000000000006</v>
      </c>
      <c r="I3350" s="2">
        <v>0.87</v>
      </c>
      <c r="J3350" s="1" t="s">
        <v>19</v>
      </c>
      <c r="K3350" s="1">
        <v>0</v>
      </c>
      <c r="L3350" s="1">
        <f t="shared" si="208"/>
        <v>0</v>
      </c>
      <c r="M3350" s="1" t="str">
        <f t="shared" si="209"/>
        <v>NotApplicable</v>
      </c>
      <c r="N3350" s="1" t="str">
        <f t="shared" si="210"/>
        <v>NotApplicable</v>
      </c>
      <c r="O3350" s="1">
        <f t="shared" si="211"/>
        <v>0</v>
      </c>
    </row>
    <row r="3351" spans="1:15" x14ac:dyDescent="0.3">
      <c r="A3351" s="1" t="s">
        <v>3388</v>
      </c>
      <c r="B3351" s="1">
        <v>25</v>
      </c>
      <c r="C3351" s="1" t="s">
        <v>12</v>
      </c>
      <c r="D3351" s="1" t="s">
        <v>27</v>
      </c>
      <c r="E3351" s="1" t="s">
        <v>3119</v>
      </c>
      <c r="F3351" s="1" t="s">
        <v>15</v>
      </c>
      <c r="G3351" s="2">
        <v>0.63</v>
      </c>
      <c r="H3351" s="2">
        <v>0.92</v>
      </c>
      <c r="I3351" s="2">
        <v>0.91999999999999993</v>
      </c>
      <c r="J3351" s="1" t="s">
        <v>40</v>
      </c>
      <c r="K3351" s="1">
        <v>4.2</v>
      </c>
      <c r="L3351" s="1">
        <f t="shared" si="208"/>
        <v>4</v>
      </c>
      <c r="M3351" s="1" t="str">
        <f t="shared" si="209"/>
        <v>NotApplicable</v>
      </c>
      <c r="N3351" s="1" t="str">
        <f t="shared" si="210"/>
        <v>NotApplicable</v>
      </c>
      <c r="O3351" s="1">
        <f t="shared" si="211"/>
        <v>4.2</v>
      </c>
    </row>
    <row r="3352" spans="1:15" x14ac:dyDescent="0.3">
      <c r="A3352" s="1" t="s">
        <v>3389</v>
      </c>
      <c r="B3352" s="1">
        <v>25</v>
      </c>
      <c r="C3352" s="1" t="s">
        <v>12</v>
      </c>
      <c r="D3352" s="1" t="s">
        <v>13</v>
      </c>
      <c r="E3352" s="1" t="s">
        <v>3119</v>
      </c>
      <c r="F3352" s="1" t="s">
        <v>15</v>
      </c>
      <c r="G3352" s="2">
        <v>0.88</v>
      </c>
      <c r="H3352" s="2">
        <v>0.94000000000000006</v>
      </c>
      <c r="I3352" s="2">
        <v>0.92999999999999994</v>
      </c>
      <c r="J3352" s="1" t="s">
        <v>19</v>
      </c>
      <c r="K3352" s="1">
        <v>4.3</v>
      </c>
      <c r="L3352" s="1">
        <f t="shared" si="208"/>
        <v>4</v>
      </c>
      <c r="M3352" s="1" t="str">
        <f t="shared" si="209"/>
        <v>NotApplicable</v>
      </c>
      <c r="N3352" s="1" t="str">
        <f t="shared" si="210"/>
        <v>NotApplicable</v>
      </c>
      <c r="O3352" s="1">
        <f t="shared" si="211"/>
        <v>4.3</v>
      </c>
    </row>
    <row r="3353" spans="1:15" x14ac:dyDescent="0.3">
      <c r="A3353" s="1" t="s">
        <v>3390</v>
      </c>
      <c r="B3353" s="1">
        <v>22</v>
      </c>
      <c r="C3353" s="1" t="s">
        <v>12</v>
      </c>
      <c r="D3353" s="1" t="s">
        <v>13</v>
      </c>
      <c r="E3353" s="1" t="s">
        <v>3119</v>
      </c>
      <c r="F3353" s="1" t="s">
        <v>42</v>
      </c>
      <c r="G3353" s="2">
        <v>0.8</v>
      </c>
      <c r="H3353" s="2">
        <v>0.87000000000000011</v>
      </c>
      <c r="I3353" s="2">
        <v>0.9</v>
      </c>
      <c r="J3353" s="1" t="s">
        <v>16</v>
      </c>
      <c r="K3353" s="1">
        <v>0</v>
      </c>
      <c r="L3353" s="1">
        <f t="shared" si="208"/>
        <v>0</v>
      </c>
      <c r="M3353" s="1" t="str">
        <f t="shared" si="209"/>
        <v>NotApplicable</v>
      </c>
      <c r="N3353" s="1" t="str">
        <f t="shared" si="210"/>
        <v>NotApplicable</v>
      </c>
      <c r="O3353" s="1">
        <f t="shared" si="211"/>
        <v>0</v>
      </c>
    </row>
    <row r="3354" spans="1:15" x14ac:dyDescent="0.3">
      <c r="A3354" s="1" t="s">
        <v>3391</v>
      </c>
      <c r="B3354" s="1">
        <v>26</v>
      </c>
      <c r="C3354" s="1" t="s">
        <v>12</v>
      </c>
      <c r="D3354" s="1" t="s">
        <v>27</v>
      </c>
      <c r="E3354" s="1" t="s">
        <v>3119</v>
      </c>
      <c r="F3354" s="1" t="s">
        <v>15</v>
      </c>
      <c r="G3354" s="2">
        <v>0.78</v>
      </c>
      <c r="H3354" s="2">
        <v>0.9</v>
      </c>
      <c r="I3354" s="2">
        <v>0.94</v>
      </c>
      <c r="J3354" s="1" t="s">
        <v>37</v>
      </c>
      <c r="K3354" s="1">
        <v>3.7</v>
      </c>
      <c r="L3354" s="1">
        <f t="shared" si="208"/>
        <v>3</v>
      </c>
      <c r="M3354" s="1" t="str">
        <f t="shared" si="209"/>
        <v>NotApplicable</v>
      </c>
      <c r="N3354" s="1" t="str">
        <f t="shared" si="210"/>
        <v>NotApplicable</v>
      </c>
      <c r="O3354" s="1">
        <f t="shared" si="211"/>
        <v>3.7</v>
      </c>
    </row>
    <row r="3355" spans="1:15" x14ac:dyDescent="0.3">
      <c r="A3355" s="1" t="s">
        <v>3392</v>
      </c>
      <c r="B3355" s="1">
        <v>24</v>
      </c>
      <c r="C3355" s="1" t="s">
        <v>12</v>
      </c>
      <c r="D3355" s="1" t="s">
        <v>27</v>
      </c>
      <c r="E3355" s="1" t="s">
        <v>3119</v>
      </c>
      <c r="F3355" s="1" t="s">
        <v>44</v>
      </c>
      <c r="G3355" s="2">
        <v>0.79</v>
      </c>
      <c r="H3355" s="2">
        <v>0.9</v>
      </c>
      <c r="I3355" s="2">
        <v>0.89</v>
      </c>
      <c r="J3355" s="1" t="s">
        <v>16</v>
      </c>
      <c r="K3355" s="1">
        <v>1.8</v>
      </c>
      <c r="L3355" s="1">
        <f t="shared" si="208"/>
        <v>1</v>
      </c>
      <c r="M3355" s="1" t="str">
        <f t="shared" si="209"/>
        <v>NotApplicable</v>
      </c>
      <c r="N3355" s="1" t="str">
        <f t="shared" si="210"/>
        <v>NotApplicable</v>
      </c>
      <c r="O3355" s="1">
        <f t="shared" si="211"/>
        <v>1.8</v>
      </c>
    </row>
    <row r="3356" spans="1:15" x14ac:dyDescent="0.3">
      <c r="A3356" s="1" t="s">
        <v>3393</v>
      </c>
      <c r="B3356" s="1">
        <v>21</v>
      </c>
      <c r="C3356" s="1" t="s">
        <v>12</v>
      </c>
      <c r="D3356" s="1" t="s">
        <v>13</v>
      </c>
      <c r="E3356" s="1" t="s">
        <v>3119</v>
      </c>
      <c r="F3356" s="1" t="s">
        <v>15</v>
      </c>
      <c r="G3356" s="2">
        <v>0.88</v>
      </c>
      <c r="H3356" s="2">
        <v>0.85000000000000009</v>
      </c>
      <c r="I3356" s="2">
        <v>0.86</v>
      </c>
      <c r="J3356" s="1" t="s">
        <v>37</v>
      </c>
      <c r="K3356" s="1">
        <v>0</v>
      </c>
      <c r="L3356" s="1">
        <f t="shared" si="208"/>
        <v>0</v>
      </c>
      <c r="M3356" s="1" t="str">
        <f t="shared" si="209"/>
        <v>NotApplicable</v>
      </c>
      <c r="N3356" s="1" t="str">
        <f t="shared" si="210"/>
        <v>NotApplicable</v>
      </c>
      <c r="O3356" s="1">
        <f t="shared" si="211"/>
        <v>0</v>
      </c>
    </row>
    <row r="3357" spans="1:15" x14ac:dyDescent="0.3">
      <c r="A3357" s="1" t="s">
        <v>3394</v>
      </c>
      <c r="B3357" s="1">
        <v>21</v>
      </c>
      <c r="C3357" s="1" t="s">
        <v>12</v>
      </c>
      <c r="D3357" s="1" t="s">
        <v>27</v>
      </c>
      <c r="E3357" s="1" t="s">
        <v>3119</v>
      </c>
      <c r="F3357" s="1" t="s">
        <v>15</v>
      </c>
      <c r="G3357" s="2">
        <v>0.79</v>
      </c>
      <c r="H3357" s="2">
        <v>0.84000000000000008</v>
      </c>
      <c r="I3357" s="2">
        <v>0.86</v>
      </c>
      <c r="J3357" s="1" t="s">
        <v>37</v>
      </c>
      <c r="K3357" s="1">
        <v>0</v>
      </c>
      <c r="L3357" s="1">
        <f t="shared" si="208"/>
        <v>0</v>
      </c>
      <c r="M3357" s="1" t="str">
        <f t="shared" si="209"/>
        <v>NotApplicable</v>
      </c>
      <c r="N3357" s="1" t="str">
        <f t="shared" si="210"/>
        <v>NotApplicable</v>
      </c>
      <c r="O3357" s="1">
        <f t="shared" si="211"/>
        <v>0</v>
      </c>
    </row>
    <row r="3358" spans="1:15" x14ac:dyDescent="0.3">
      <c r="A3358" s="1" t="s">
        <v>3395</v>
      </c>
      <c r="B3358" s="1">
        <v>27</v>
      </c>
      <c r="C3358" s="1" t="s">
        <v>12</v>
      </c>
      <c r="D3358" s="1" t="s">
        <v>13</v>
      </c>
      <c r="E3358" s="1" t="s">
        <v>3119</v>
      </c>
      <c r="F3358" s="1" t="s">
        <v>18</v>
      </c>
      <c r="G3358" s="2">
        <v>0.65</v>
      </c>
      <c r="H3358" s="2">
        <v>0.89</v>
      </c>
      <c r="I3358" s="2">
        <v>0.94</v>
      </c>
      <c r="J3358" s="1" t="s">
        <v>22</v>
      </c>
      <c r="K3358" s="1">
        <v>4.8</v>
      </c>
      <c r="L3358" s="1">
        <f t="shared" si="208"/>
        <v>4</v>
      </c>
      <c r="M3358" s="1" t="str">
        <f t="shared" si="209"/>
        <v>NotApplicable</v>
      </c>
      <c r="N3358" s="1" t="str">
        <f t="shared" si="210"/>
        <v>NotApplicable</v>
      </c>
      <c r="O3358" s="1">
        <f t="shared" si="211"/>
        <v>4.8</v>
      </c>
    </row>
    <row r="3359" spans="1:15" x14ac:dyDescent="0.3">
      <c r="A3359" s="1" t="s">
        <v>3396</v>
      </c>
      <c r="B3359" s="1">
        <v>20</v>
      </c>
      <c r="C3359" s="1" t="s">
        <v>12</v>
      </c>
      <c r="D3359" s="1" t="s">
        <v>13</v>
      </c>
      <c r="E3359" s="1" t="s">
        <v>3119</v>
      </c>
      <c r="F3359" s="1" t="s">
        <v>32</v>
      </c>
      <c r="G3359" s="2">
        <v>0.85</v>
      </c>
      <c r="H3359" s="2">
        <v>0.92</v>
      </c>
      <c r="I3359" s="2">
        <v>0.9</v>
      </c>
      <c r="J3359" s="1" t="s">
        <v>37</v>
      </c>
      <c r="K3359" s="1">
        <v>0</v>
      </c>
      <c r="L3359" s="1">
        <f t="shared" si="208"/>
        <v>0</v>
      </c>
      <c r="M3359" s="1" t="str">
        <f t="shared" si="209"/>
        <v>NotApplicable</v>
      </c>
      <c r="N3359" s="1" t="str">
        <f t="shared" si="210"/>
        <v>NotApplicable</v>
      </c>
      <c r="O3359" s="1">
        <f t="shared" si="211"/>
        <v>0</v>
      </c>
    </row>
    <row r="3360" spans="1:15" x14ac:dyDescent="0.3">
      <c r="A3360" s="1" t="s">
        <v>3397</v>
      </c>
      <c r="B3360" s="1">
        <v>21</v>
      </c>
      <c r="C3360" s="1" t="s">
        <v>12</v>
      </c>
      <c r="D3360" s="1" t="s">
        <v>13</v>
      </c>
      <c r="E3360" s="1" t="s">
        <v>3119</v>
      </c>
      <c r="F3360" s="1" t="s">
        <v>15</v>
      </c>
      <c r="G3360" s="2">
        <v>0.76</v>
      </c>
      <c r="H3360" s="2">
        <v>0.84000000000000008</v>
      </c>
      <c r="I3360" s="2">
        <v>0.98</v>
      </c>
      <c r="J3360" s="1" t="s">
        <v>22</v>
      </c>
      <c r="K3360" s="1">
        <v>0</v>
      </c>
      <c r="L3360" s="1">
        <f t="shared" si="208"/>
        <v>0</v>
      </c>
      <c r="M3360" s="1" t="str">
        <f t="shared" si="209"/>
        <v>NotApplicable</v>
      </c>
      <c r="N3360" s="1" t="str">
        <f t="shared" si="210"/>
        <v>NotApplicable</v>
      </c>
      <c r="O3360" s="1">
        <f t="shared" si="211"/>
        <v>0</v>
      </c>
    </row>
    <row r="3361" spans="1:15" x14ac:dyDescent="0.3">
      <c r="A3361" s="1" t="s">
        <v>3398</v>
      </c>
      <c r="B3361" s="1">
        <v>21</v>
      </c>
      <c r="C3361" s="1" t="s">
        <v>12</v>
      </c>
      <c r="D3361" s="1" t="s">
        <v>13</v>
      </c>
      <c r="E3361" s="1" t="s">
        <v>3119</v>
      </c>
      <c r="F3361" s="1" t="s">
        <v>15</v>
      </c>
      <c r="G3361" s="2">
        <v>0.8</v>
      </c>
      <c r="H3361" s="2">
        <v>0.84000000000000008</v>
      </c>
      <c r="I3361" s="2">
        <v>0.90999999999999992</v>
      </c>
      <c r="J3361" s="1" t="s">
        <v>22</v>
      </c>
      <c r="K3361" s="1">
        <v>0</v>
      </c>
      <c r="L3361" s="1">
        <f t="shared" si="208"/>
        <v>0</v>
      </c>
      <c r="M3361" s="1" t="str">
        <f t="shared" si="209"/>
        <v>NotApplicable</v>
      </c>
      <c r="N3361" s="1" t="str">
        <f t="shared" si="210"/>
        <v>NotApplicable</v>
      </c>
      <c r="O3361" s="1">
        <f t="shared" si="211"/>
        <v>0</v>
      </c>
    </row>
    <row r="3362" spans="1:15" x14ac:dyDescent="0.3">
      <c r="A3362" s="1" t="s">
        <v>3399</v>
      </c>
      <c r="B3362" s="1">
        <v>22</v>
      </c>
      <c r="C3362" s="1" t="s">
        <v>12</v>
      </c>
      <c r="D3362" s="1" t="s">
        <v>13</v>
      </c>
      <c r="E3362" s="1" t="s">
        <v>3119</v>
      </c>
      <c r="F3362" s="1" t="s">
        <v>15</v>
      </c>
      <c r="G3362" s="2">
        <v>0.67999999999999994</v>
      </c>
      <c r="H3362" s="2">
        <v>0.83000000000000007</v>
      </c>
      <c r="I3362" s="2">
        <v>0.96</v>
      </c>
      <c r="J3362" s="1" t="s">
        <v>16</v>
      </c>
      <c r="K3362" s="1">
        <v>1.2</v>
      </c>
      <c r="L3362" s="1">
        <f t="shared" si="208"/>
        <v>1</v>
      </c>
      <c r="M3362" s="1" t="str">
        <f t="shared" si="209"/>
        <v>NotApplicable</v>
      </c>
      <c r="N3362" s="1" t="str">
        <f t="shared" si="210"/>
        <v>NotApplicable</v>
      </c>
      <c r="O3362" s="1">
        <f t="shared" si="211"/>
        <v>1.2</v>
      </c>
    </row>
    <row r="3363" spans="1:15" x14ac:dyDescent="0.3">
      <c r="A3363" s="1" t="s">
        <v>3400</v>
      </c>
      <c r="B3363" s="1">
        <v>26</v>
      </c>
      <c r="C3363" s="1" t="s">
        <v>12</v>
      </c>
      <c r="D3363" s="1" t="s">
        <v>27</v>
      </c>
      <c r="E3363" s="1" t="s">
        <v>3119</v>
      </c>
      <c r="F3363" s="1" t="s">
        <v>15</v>
      </c>
      <c r="G3363" s="2">
        <v>0.80999999999999994</v>
      </c>
      <c r="H3363" s="2">
        <v>0.9</v>
      </c>
      <c r="I3363" s="2">
        <v>0.9</v>
      </c>
      <c r="J3363" s="1" t="s">
        <v>16</v>
      </c>
      <c r="K3363" s="1">
        <v>4.3</v>
      </c>
      <c r="L3363" s="1">
        <f t="shared" si="208"/>
        <v>4</v>
      </c>
      <c r="M3363" s="1" t="str">
        <f t="shared" si="209"/>
        <v>NotApplicable</v>
      </c>
      <c r="N3363" s="1" t="str">
        <f t="shared" si="210"/>
        <v>NotApplicable</v>
      </c>
      <c r="O3363" s="1">
        <f t="shared" si="211"/>
        <v>4.3</v>
      </c>
    </row>
    <row r="3364" spans="1:15" x14ac:dyDescent="0.3">
      <c r="A3364" s="1" t="s">
        <v>3401</v>
      </c>
      <c r="B3364" s="1">
        <v>26</v>
      </c>
      <c r="C3364" s="1" t="s">
        <v>12</v>
      </c>
      <c r="D3364" s="1" t="s">
        <v>27</v>
      </c>
      <c r="E3364" s="1" t="s">
        <v>3119</v>
      </c>
      <c r="F3364" s="1" t="s">
        <v>15</v>
      </c>
      <c r="G3364" s="2">
        <v>0.67999999999999994</v>
      </c>
      <c r="H3364" s="2">
        <v>0.84000000000000008</v>
      </c>
      <c r="I3364" s="2">
        <v>0.86</v>
      </c>
      <c r="J3364" s="1" t="s">
        <v>19</v>
      </c>
      <c r="K3364" s="1">
        <v>4.3</v>
      </c>
      <c r="L3364" s="1">
        <f t="shared" si="208"/>
        <v>4</v>
      </c>
      <c r="M3364" s="1" t="str">
        <f t="shared" si="209"/>
        <v>NotApplicable</v>
      </c>
      <c r="N3364" s="1" t="str">
        <f t="shared" si="210"/>
        <v>NotApplicable</v>
      </c>
      <c r="O3364" s="1">
        <f t="shared" si="211"/>
        <v>4.3</v>
      </c>
    </row>
    <row r="3365" spans="1:15" x14ac:dyDescent="0.3">
      <c r="A3365" s="1" t="s">
        <v>3402</v>
      </c>
      <c r="B3365" s="1">
        <v>24</v>
      </c>
      <c r="C3365" s="1" t="s">
        <v>12</v>
      </c>
      <c r="D3365" s="1" t="s">
        <v>27</v>
      </c>
      <c r="E3365" s="1" t="s">
        <v>3119</v>
      </c>
      <c r="F3365" s="1" t="s">
        <v>15</v>
      </c>
      <c r="G3365" s="2">
        <v>0.6</v>
      </c>
      <c r="H3365" s="2">
        <v>0.85000000000000009</v>
      </c>
      <c r="I3365" s="2">
        <v>0.87</v>
      </c>
      <c r="J3365" s="1" t="s">
        <v>16</v>
      </c>
      <c r="K3365" s="1">
        <v>1.8</v>
      </c>
      <c r="L3365" s="1">
        <f t="shared" si="208"/>
        <v>1</v>
      </c>
      <c r="M3365" s="1" t="str">
        <f t="shared" si="209"/>
        <v>NotApplicable</v>
      </c>
      <c r="N3365" s="1" t="str">
        <f t="shared" si="210"/>
        <v>NotApplicable</v>
      </c>
      <c r="O3365" s="1">
        <f t="shared" si="211"/>
        <v>1.8</v>
      </c>
    </row>
    <row r="3366" spans="1:15" x14ac:dyDescent="0.3">
      <c r="A3366" s="1" t="s">
        <v>3403</v>
      </c>
      <c r="B3366" s="1">
        <v>25</v>
      </c>
      <c r="C3366" s="1" t="s">
        <v>12</v>
      </c>
      <c r="D3366" s="1" t="s">
        <v>27</v>
      </c>
      <c r="E3366" s="1" t="s">
        <v>3119</v>
      </c>
      <c r="F3366" s="1" t="s">
        <v>15</v>
      </c>
      <c r="G3366" s="2">
        <v>0.73</v>
      </c>
      <c r="H3366" s="2">
        <v>0.81</v>
      </c>
      <c r="I3366" s="2">
        <v>0.90999999999999992</v>
      </c>
      <c r="J3366" s="1" t="s">
        <v>19</v>
      </c>
      <c r="K3366" s="1">
        <v>3.1</v>
      </c>
      <c r="L3366" s="1">
        <f t="shared" si="208"/>
        <v>3</v>
      </c>
      <c r="M3366" s="1" t="str">
        <f t="shared" si="209"/>
        <v>NotApplicable</v>
      </c>
      <c r="N3366" s="1" t="str">
        <f t="shared" si="210"/>
        <v>NotApplicable</v>
      </c>
      <c r="O3366" s="1">
        <f t="shared" si="211"/>
        <v>3.1</v>
      </c>
    </row>
    <row r="3367" spans="1:15" x14ac:dyDescent="0.3">
      <c r="A3367" s="1" t="s">
        <v>3404</v>
      </c>
      <c r="B3367" s="1">
        <v>26</v>
      </c>
      <c r="C3367" s="1" t="s">
        <v>12</v>
      </c>
      <c r="D3367" s="1" t="s">
        <v>27</v>
      </c>
      <c r="E3367" s="1" t="s">
        <v>3119</v>
      </c>
      <c r="F3367" s="1" t="s">
        <v>15</v>
      </c>
      <c r="G3367" s="2">
        <v>0.63</v>
      </c>
      <c r="H3367" s="2">
        <v>0.94000000000000006</v>
      </c>
      <c r="I3367" s="2">
        <v>0.97</v>
      </c>
      <c r="J3367" s="1" t="s">
        <v>22</v>
      </c>
      <c r="K3367" s="1">
        <v>4.9000000000000004</v>
      </c>
      <c r="L3367" s="1">
        <f t="shared" si="208"/>
        <v>4</v>
      </c>
      <c r="M3367" s="1" t="str">
        <f t="shared" si="209"/>
        <v>NotApplicable</v>
      </c>
      <c r="N3367" s="1" t="str">
        <f t="shared" si="210"/>
        <v>NotApplicable</v>
      </c>
      <c r="O3367" s="1">
        <f t="shared" si="211"/>
        <v>4.9000000000000004</v>
      </c>
    </row>
    <row r="3368" spans="1:15" x14ac:dyDescent="0.3">
      <c r="A3368" s="1" t="s">
        <v>3405</v>
      </c>
      <c r="B3368" s="1">
        <v>22</v>
      </c>
      <c r="C3368" s="1" t="s">
        <v>12</v>
      </c>
      <c r="D3368" s="1" t="s">
        <v>13</v>
      </c>
      <c r="E3368" s="1" t="s">
        <v>3119</v>
      </c>
      <c r="F3368" s="1" t="s">
        <v>15</v>
      </c>
      <c r="G3368" s="2">
        <v>0.77</v>
      </c>
      <c r="H3368" s="2">
        <v>0.8</v>
      </c>
      <c r="I3368" s="2">
        <v>0.92999999999999994</v>
      </c>
      <c r="J3368" s="1" t="s">
        <v>37</v>
      </c>
      <c r="K3368" s="1">
        <v>0</v>
      </c>
      <c r="L3368" s="1">
        <f t="shared" si="208"/>
        <v>0</v>
      </c>
      <c r="M3368" s="1" t="str">
        <f t="shared" si="209"/>
        <v>NotApplicable</v>
      </c>
      <c r="N3368" s="1" t="str">
        <f t="shared" si="210"/>
        <v>NotApplicable</v>
      </c>
      <c r="O3368" s="1">
        <f t="shared" si="211"/>
        <v>0</v>
      </c>
    </row>
    <row r="3369" spans="1:15" x14ac:dyDescent="0.3">
      <c r="A3369" s="1" t="s">
        <v>3406</v>
      </c>
      <c r="B3369" s="1">
        <v>21</v>
      </c>
      <c r="C3369" s="1" t="s">
        <v>12</v>
      </c>
      <c r="D3369" s="1" t="s">
        <v>13</v>
      </c>
      <c r="E3369" s="1" t="s">
        <v>3119</v>
      </c>
      <c r="F3369" s="1" t="s">
        <v>32</v>
      </c>
      <c r="G3369" s="2">
        <v>0.66999999999999993</v>
      </c>
      <c r="H3369" s="2">
        <v>0.93</v>
      </c>
      <c r="I3369" s="2">
        <v>0.89</v>
      </c>
      <c r="J3369" s="1" t="s">
        <v>22</v>
      </c>
      <c r="K3369" s="1">
        <v>0</v>
      </c>
      <c r="L3369" s="1">
        <f t="shared" si="208"/>
        <v>0</v>
      </c>
      <c r="M3369" s="1" t="str">
        <f t="shared" si="209"/>
        <v>NotApplicable</v>
      </c>
      <c r="N3369" s="1" t="str">
        <f t="shared" si="210"/>
        <v>NotApplicable</v>
      </c>
      <c r="O3369" s="1">
        <f t="shared" si="211"/>
        <v>0</v>
      </c>
    </row>
    <row r="3370" spans="1:15" x14ac:dyDescent="0.3">
      <c r="A3370" s="1" t="s">
        <v>3407</v>
      </c>
      <c r="B3370" s="1">
        <v>22</v>
      </c>
      <c r="C3370" s="1" t="s">
        <v>12</v>
      </c>
      <c r="D3370" s="1" t="s">
        <v>13</v>
      </c>
      <c r="E3370" s="1" t="s">
        <v>3119</v>
      </c>
      <c r="F3370" s="1" t="s">
        <v>44</v>
      </c>
      <c r="G3370" s="2">
        <v>0.89999999999999991</v>
      </c>
      <c r="H3370" s="2">
        <v>0.91</v>
      </c>
      <c r="I3370" s="2">
        <v>0.97</v>
      </c>
      <c r="J3370" s="1" t="s">
        <v>16</v>
      </c>
      <c r="K3370" s="1">
        <v>0</v>
      </c>
      <c r="L3370" s="1">
        <f t="shared" si="208"/>
        <v>0</v>
      </c>
      <c r="M3370" s="1" t="str">
        <f t="shared" si="209"/>
        <v>NotApplicable</v>
      </c>
      <c r="N3370" s="1" t="str">
        <f t="shared" si="210"/>
        <v>NotApplicable</v>
      </c>
      <c r="O3370" s="1">
        <f t="shared" si="211"/>
        <v>0</v>
      </c>
    </row>
    <row r="3371" spans="1:15" x14ac:dyDescent="0.3">
      <c r="A3371" s="1" t="s">
        <v>3408</v>
      </c>
      <c r="B3371" s="1">
        <v>22</v>
      </c>
      <c r="C3371" s="1" t="s">
        <v>12</v>
      </c>
      <c r="D3371" s="1" t="s">
        <v>27</v>
      </c>
      <c r="E3371" s="1" t="s">
        <v>3119</v>
      </c>
      <c r="F3371" s="1" t="s">
        <v>42</v>
      </c>
      <c r="G3371" s="2">
        <v>0.62</v>
      </c>
      <c r="H3371" s="2">
        <v>0.85000000000000009</v>
      </c>
      <c r="I3371" s="2">
        <v>0.85</v>
      </c>
      <c r="J3371" s="1" t="s">
        <v>22</v>
      </c>
      <c r="K3371" s="1">
        <v>0</v>
      </c>
      <c r="L3371" s="1">
        <f t="shared" si="208"/>
        <v>0</v>
      </c>
      <c r="M3371" s="1" t="str">
        <f t="shared" si="209"/>
        <v>NotApplicable</v>
      </c>
      <c r="N3371" s="1" t="str">
        <f t="shared" si="210"/>
        <v>NotApplicable</v>
      </c>
      <c r="O3371" s="1">
        <f t="shared" si="211"/>
        <v>0</v>
      </c>
    </row>
    <row r="3372" spans="1:15" x14ac:dyDescent="0.3">
      <c r="A3372" s="1" t="s">
        <v>3409</v>
      </c>
      <c r="B3372" s="1">
        <v>25</v>
      </c>
      <c r="C3372" s="1" t="s">
        <v>12</v>
      </c>
      <c r="D3372" s="1" t="s">
        <v>13</v>
      </c>
      <c r="E3372" s="1" t="s">
        <v>3119</v>
      </c>
      <c r="F3372" s="1" t="s">
        <v>15</v>
      </c>
      <c r="G3372" s="2">
        <v>0.65999999999999992</v>
      </c>
      <c r="H3372" s="2">
        <v>0.93</v>
      </c>
      <c r="I3372" s="2">
        <v>0.86</v>
      </c>
      <c r="J3372" s="1" t="s">
        <v>22</v>
      </c>
      <c r="K3372" s="1">
        <v>2.8</v>
      </c>
      <c r="L3372" s="1">
        <f t="shared" si="208"/>
        <v>2</v>
      </c>
      <c r="M3372" s="1" t="str">
        <f t="shared" si="209"/>
        <v>NotApplicable</v>
      </c>
      <c r="N3372" s="1" t="str">
        <f t="shared" si="210"/>
        <v>NotApplicable</v>
      </c>
      <c r="O3372" s="1">
        <f t="shared" si="211"/>
        <v>2.8</v>
      </c>
    </row>
    <row r="3373" spans="1:15" x14ac:dyDescent="0.3">
      <c r="A3373" s="1" t="s">
        <v>3410</v>
      </c>
      <c r="B3373" s="1">
        <v>22</v>
      </c>
      <c r="C3373" s="1" t="s">
        <v>12</v>
      </c>
      <c r="D3373" s="1" t="s">
        <v>13</v>
      </c>
      <c r="E3373" s="1" t="s">
        <v>3119</v>
      </c>
      <c r="F3373" s="1" t="s">
        <v>42</v>
      </c>
      <c r="G3373" s="2">
        <v>0.77</v>
      </c>
      <c r="H3373" s="2">
        <v>0.93</v>
      </c>
      <c r="I3373" s="2">
        <v>0.97</v>
      </c>
      <c r="J3373" s="1" t="s">
        <v>22</v>
      </c>
      <c r="K3373" s="1">
        <v>0</v>
      </c>
      <c r="L3373" s="1">
        <f t="shared" si="208"/>
        <v>0</v>
      </c>
      <c r="M3373" s="1" t="str">
        <f t="shared" si="209"/>
        <v>NotApplicable</v>
      </c>
      <c r="N3373" s="1" t="str">
        <f t="shared" si="210"/>
        <v>NotApplicable</v>
      </c>
      <c r="O3373" s="1">
        <f t="shared" si="211"/>
        <v>0</v>
      </c>
    </row>
    <row r="3374" spans="1:15" x14ac:dyDescent="0.3">
      <c r="A3374" s="1" t="s">
        <v>3411</v>
      </c>
      <c r="B3374" s="1">
        <v>22</v>
      </c>
      <c r="C3374" s="1" t="s">
        <v>12</v>
      </c>
      <c r="D3374" s="1" t="s">
        <v>13</v>
      </c>
      <c r="E3374" s="1" t="s">
        <v>3119</v>
      </c>
      <c r="F3374" s="1" t="s">
        <v>44</v>
      </c>
      <c r="G3374" s="2">
        <v>0.84</v>
      </c>
      <c r="H3374" s="2">
        <v>0.94000000000000006</v>
      </c>
      <c r="I3374" s="2">
        <v>0.90999999999999992</v>
      </c>
      <c r="J3374" s="1" t="s">
        <v>16</v>
      </c>
      <c r="K3374" s="1">
        <v>0</v>
      </c>
      <c r="L3374" s="1">
        <f t="shared" si="208"/>
        <v>0</v>
      </c>
      <c r="M3374" s="1" t="str">
        <f t="shared" si="209"/>
        <v>NotApplicable</v>
      </c>
      <c r="N3374" s="1" t="str">
        <f t="shared" si="210"/>
        <v>NotApplicable</v>
      </c>
      <c r="O3374" s="1">
        <f t="shared" si="211"/>
        <v>0</v>
      </c>
    </row>
    <row r="3375" spans="1:15" x14ac:dyDescent="0.3">
      <c r="A3375" s="1" t="s">
        <v>3412</v>
      </c>
      <c r="B3375" s="1">
        <v>22</v>
      </c>
      <c r="C3375" s="1" t="s">
        <v>12</v>
      </c>
      <c r="D3375" s="1" t="s">
        <v>27</v>
      </c>
      <c r="E3375" s="1" t="s">
        <v>3119</v>
      </c>
      <c r="F3375" s="1" t="s">
        <v>18</v>
      </c>
      <c r="G3375" s="2">
        <v>0.84</v>
      </c>
      <c r="H3375" s="2">
        <v>0.94000000000000006</v>
      </c>
      <c r="I3375" s="2">
        <v>0.98</v>
      </c>
      <c r="J3375" s="1" t="s">
        <v>16</v>
      </c>
      <c r="K3375" s="1">
        <v>0</v>
      </c>
      <c r="L3375" s="1">
        <f t="shared" si="208"/>
        <v>0</v>
      </c>
      <c r="M3375" s="1" t="str">
        <f t="shared" si="209"/>
        <v>NotApplicable</v>
      </c>
      <c r="N3375" s="1" t="str">
        <f t="shared" si="210"/>
        <v>NotApplicable</v>
      </c>
      <c r="O3375" s="1">
        <f t="shared" si="211"/>
        <v>0</v>
      </c>
    </row>
    <row r="3376" spans="1:15" x14ac:dyDescent="0.3">
      <c r="A3376" s="1" t="s">
        <v>3413</v>
      </c>
      <c r="B3376" s="1">
        <v>23</v>
      </c>
      <c r="C3376" s="1" t="s">
        <v>12</v>
      </c>
      <c r="D3376" s="1" t="s">
        <v>13</v>
      </c>
      <c r="E3376" s="1" t="s">
        <v>3119</v>
      </c>
      <c r="F3376" s="1" t="s">
        <v>42</v>
      </c>
      <c r="G3376" s="2">
        <v>0.8899999999999999</v>
      </c>
      <c r="H3376" s="2">
        <v>0.82000000000000006</v>
      </c>
      <c r="I3376" s="2">
        <v>0.87</v>
      </c>
      <c r="J3376" s="1" t="s">
        <v>22</v>
      </c>
      <c r="K3376" s="1">
        <v>0</v>
      </c>
      <c r="L3376" s="1">
        <f t="shared" si="208"/>
        <v>0</v>
      </c>
      <c r="M3376" s="1" t="str">
        <f t="shared" si="209"/>
        <v>NotApplicable</v>
      </c>
      <c r="N3376" s="1" t="str">
        <f t="shared" si="210"/>
        <v>NotApplicable</v>
      </c>
      <c r="O3376" s="1">
        <f t="shared" si="211"/>
        <v>0</v>
      </c>
    </row>
    <row r="3377" spans="1:15" x14ac:dyDescent="0.3">
      <c r="A3377" s="1" t="s">
        <v>3414</v>
      </c>
      <c r="B3377" s="1">
        <v>23</v>
      </c>
      <c r="C3377" s="1" t="s">
        <v>12</v>
      </c>
      <c r="D3377" s="1" t="s">
        <v>13</v>
      </c>
      <c r="E3377" s="1" t="s">
        <v>3119</v>
      </c>
      <c r="F3377" s="1" t="s">
        <v>42</v>
      </c>
      <c r="G3377" s="2">
        <v>0.69</v>
      </c>
      <c r="H3377" s="2">
        <v>0.81</v>
      </c>
      <c r="I3377" s="2">
        <v>0.92999999999999994</v>
      </c>
      <c r="J3377" s="1" t="s">
        <v>37</v>
      </c>
      <c r="K3377" s="1">
        <v>0</v>
      </c>
      <c r="L3377" s="1">
        <f t="shared" si="208"/>
        <v>0</v>
      </c>
      <c r="M3377" s="1" t="str">
        <f t="shared" si="209"/>
        <v>NotApplicable</v>
      </c>
      <c r="N3377" s="1" t="str">
        <f t="shared" si="210"/>
        <v>NotApplicable</v>
      </c>
      <c r="O3377" s="1">
        <f t="shared" si="211"/>
        <v>0</v>
      </c>
    </row>
    <row r="3378" spans="1:15" x14ac:dyDescent="0.3">
      <c r="A3378" s="1" t="s">
        <v>3415</v>
      </c>
      <c r="B3378" s="1">
        <v>27</v>
      </c>
      <c r="C3378" s="1" t="s">
        <v>12</v>
      </c>
      <c r="D3378" s="1" t="s">
        <v>27</v>
      </c>
      <c r="E3378" s="1" t="s">
        <v>3119</v>
      </c>
      <c r="F3378" s="1" t="s">
        <v>42</v>
      </c>
      <c r="G3378" s="2">
        <v>0.73</v>
      </c>
      <c r="H3378" s="2">
        <v>0.93</v>
      </c>
      <c r="I3378" s="2">
        <v>0.99</v>
      </c>
      <c r="J3378" s="1" t="s">
        <v>19</v>
      </c>
      <c r="K3378" s="1">
        <v>4.7</v>
      </c>
      <c r="L3378" s="1">
        <f t="shared" si="208"/>
        <v>4</v>
      </c>
      <c r="M3378" s="1" t="str">
        <f t="shared" si="209"/>
        <v>NotApplicable</v>
      </c>
      <c r="N3378" s="1" t="str">
        <f t="shared" si="210"/>
        <v>NotApplicable</v>
      </c>
      <c r="O3378" s="1">
        <f t="shared" si="211"/>
        <v>4.7</v>
      </c>
    </row>
    <row r="3379" spans="1:15" x14ac:dyDescent="0.3">
      <c r="A3379" s="1" t="s">
        <v>3416</v>
      </c>
      <c r="B3379" s="1">
        <v>24</v>
      </c>
      <c r="C3379" s="1" t="s">
        <v>12</v>
      </c>
      <c r="D3379" s="1" t="s">
        <v>13</v>
      </c>
      <c r="E3379" s="1" t="s">
        <v>3119</v>
      </c>
      <c r="F3379" s="1" t="s">
        <v>15</v>
      </c>
      <c r="G3379" s="2">
        <v>0.77</v>
      </c>
      <c r="H3379" s="2">
        <v>0.88</v>
      </c>
      <c r="I3379" s="2">
        <v>0.90999999999999992</v>
      </c>
      <c r="J3379" s="1" t="s">
        <v>16</v>
      </c>
      <c r="K3379" s="1">
        <v>2.2000000000000002</v>
      </c>
      <c r="L3379" s="1">
        <f t="shared" si="208"/>
        <v>2</v>
      </c>
      <c r="M3379" s="1" t="str">
        <f t="shared" si="209"/>
        <v>NotApplicable</v>
      </c>
      <c r="N3379" s="1" t="str">
        <f t="shared" si="210"/>
        <v>NotApplicable</v>
      </c>
      <c r="O3379" s="1">
        <f t="shared" si="211"/>
        <v>2.2000000000000002</v>
      </c>
    </row>
    <row r="3380" spans="1:15" x14ac:dyDescent="0.3">
      <c r="A3380" s="1" t="s">
        <v>3417</v>
      </c>
      <c r="B3380" s="1">
        <v>22</v>
      </c>
      <c r="C3380" s="1" t="s">
        <v>12</v>
      </c>
      <c r="D3380" s="1" t="s">
        <v>27</v>
      </c>
      <c r="E3380" s="1" t="s">
        <v>3119</v>
      </c>
      <c r="F3380" s="1" t="s">
        <v>15</v>
      </c>
      <c r="G3380" s="2">
        <v>0.65999999999999992</v>
      </c>
      <c r="H3380" s="2">
        <v>0.87000000000000011</v>
      </c>
      <c r="I3380" s="2">
        <v>0.99</v>
      </c>
      <c r="J3380" s="1" t="s">
        <v>22</v>
      </c>
      <c r="K3380" s="1">
        <v>0</v>
      </c>
      <c r="L3380" s="1">
        <f t="shared" si="208"/>
        <v>0</v>
      </c>
      <c r="M3380" s="1" t="str">
        <f t="shared" si="209"/>
        <v>NotApplicable</v>
      </c>
      <c r="N3380" s="1" t="str">
        <f t="shared" si="210"/>
        <v>NotApplicable</v>
      </c>
      <c r="O3380" s="1">
        <f t="shared" si="211"/>
        <v>0</v>
      </c>
    </row>
    <row r="3381" spans="1:15" x14ac:dyDescent="0.3">
      <c r="A3381" s="1" t="s">
        <v>3418</v>
      </c>
      <c r="B3381" s="1">
        <v>23</v>
      </c>
      <c r="C3381" s="1" t="s">
        <v>12</v>
      </c>
      <c r="D3381" s="1" t="s">
        <v>27</v>
      </c>
      <c r="E3381" s="1" t="s">
        <v>3119</v>
      </c>
      <c r="F3381" s="1" t="s">
        <v>48</v>
      </c>
      <c r="G3381" s="2">
        <v>0.63</v>
      </c>
      <c r="H3381" s="2">
        <v>0.93</v>
      </c>
      <c r="I3381" s="2">
        <v>0.90999999999999992</v>
      </c>
      <c r="J3381" s="1" t="s">
        <v>37</v>
      </c>
      <c r="K3381" s="1">
        <v>0</v>
      </c>
      <c r="L3381" s="1">
        <f t="shared" si="208"/>
        <v>0</v>
      </c>
      <c r="M3381" s="1" t="str">
        <f t="shared" si="209"/>
        <v>NotApplicable</v>
      </c>
      <c r="N3381" s="1" t="str">
        <f t="shared" si="210"/>
        <v>NotApplicable</v>
      </c>
      <c r="O3381" s="1">
        <f t="shared" si="211"/>
        <v>0</v>
      </c>
    </row>
    <row r="3382" spans="1:15" x14ac:dyDescent="0.3">
      <c r="A3382" s="1" t="s">
        <v>3419</v>
      </c>
      <c r="B3382" s="1">
        <v>22</v>
      </c>
      <c r="C3382" s="1" t="s">
        <v>331</v>
      </c>
      <c r="D3382" s="1" t="s">
        <v>13</v>
      </c>
      <c r="E3382" s="1" t="s">
        <v>3119</v>
      </c>
      <c r="F3382" s="1" t="s">
        <v>15</v>
      </c>
      <c r="G3382" s="2">
        <v>0.87</v>
      </c>
      <c r="H3382" s="2">
        <v>0.94000000000000006</v>
      </c>
      <c r="I3382" s="2">
        <v>0.98</v>
      </c>
      <c r="J3382" s="1" t="s">
        <v>22</v>
      </c>
      <c r="K3382" s="1">
        <v>0</v>
      </c>
      <c r="L3382" s="1">
        <f t="shared" si="208"/>
        <v>0</v>
      </c>
      <c r="M3382" s="1" t="str">
        <f t="shared" si="209"/>
        <v>NotApplicable</v>
      </c>
      <c r="N3382" s="1" t="str">
        <f t="shared" si="210"/>
        <v>NotApplicable</v>
      </c>
      <c r="O3382" s="1">
        <f t="shared" si="211"/>
        <v>0</v>
      </c>
    </row>
    <row r="3383" spans="1:15" x14ac:dyDescent="0.3">
      <c r="A3383" s="1" t="s">
        <v>3420</v>
      </c>
      <c r="B3383" s="1">
        <v>23</v>
      </c>
      <c r="C3383" s="1" t="s">
        <v>331</v>
      </c>
      <c r="D3383" s="1" t="s">
        <v>27</v>
      </c>
      <c r="E3383" s="1" t="s">
        <v>3119</v>
      </c>
      <c r="F3383" s="1" t="s">
        <v>15</v>
      </c>
      <c r="G3383" s="2">
        <v>0.63</v>
      </c>
      <c r="H3383" s="2">
        <v>0.8</v>
      </c>
      <c r="I3383" s="2">
        <v>0.99</v>
      </c>
      <c r="J3383" s="1" t="s">
        <v>19</v>
      </c>
      <c r="K3383" s="1">
        <v>1</v>
      </c>
      <c r="L3383" s="1">
        <f t="shared" si="208"/>
        <v>1</v>
      </c>
      <c r="M3383" s="1" t="str">
        <f t="shared" si="209"/>
        <v>NotApplicable</v>
      </c>
      <c r="N3383" s="1" t="str">
        <f t="shared" si="210"/>
        <v>NotApplicable</v>
      </c>
      <c r="O3383" s="1">
        <f t="shared" si="211"/>
        <v>1</v>
      </c>
    </row>
    <row r="3384" spans="1:15" x14ac:dyDescent="0.3">
      <c r="A3384" s="1" t="s">
        <v>3421</v>
      </c>
      <c r="B3384" s="1">
        <v>22</v>
      </c>
      <c r="C3384" s="1" t="s">
        <v>331</v>
      </c>
      <c r="D3384" s="1" t="s">
        <v>27</v>
      </c>
      <c r="E3384" s="1" t="s">
        <v>3119</v>
      </c>
      <c r="F3384" s="1" t="s">
        <v>32</v>
      </c>
      <c r="G3384" s="2">
        <v>0.78</v>
      </c>
      <c r="H3384" s="2">
        <v>0.83000000000000007</v>
      </c>
      <c r="I3384" s="2">
        <v>0.90999999999999992</v>
      </c>
      <c r="J3384" s="1" t="s">
        <v>19</v>
      </c>
      <c r="K3384" s="1">
        <v>2</v>
      </c>
      <c r="L3384" s="1">
        <f t="shared" si="208"/>
        <v>2</v>
      </c>
      <c r="M3384" s="1" t="str">
        <f t="shared" si="209"/>
        <v>NotApplicable</v>
      </c>
      <c r="N3384" s="1" t="str">
        <f t="shared" si="210"/>
        <v>NotApplicable</v>
      </c>
      <c r="O3384" s="1">
        <f t="shared" si="211"/>
        <v>2</v>
      </c>
    </row>
    <row r="3385" spans="1:15" x14ac:dyDescent="0.3">
      <c r="A3385" s="1" t="s">
        <v>3422</v>
      </c>
      <c r="B3385" s="1">
        <v>20</v>
      </c>
      <c r="C3385" s="1" t="s">
        <v>331</v>
      </c>
      <c r="D3385" s="1" t="s">
        <v>27</v>
      </c>
      <c r="E3385" s="1" t="s">
        <v>3119</v>
      </c>
      <c r="F3385" s="1" t="s">
        <v>32</v>
      </c>
      <c r="G3385" s="2">
        <v>0.7</v>
      </c>
      <c r="H3385" s="2">
        <v>0.92</v>
      </c>
      <c r="I3385" s="2">
        <v>0.86</v>
      </c>
      <c r="J3385" s="1" t="s">
        <v>40</v>
      </c>
      <c r="K3385" s="1">
        <v>0</v>
      </c>
      <c r="L3385" s="1">
        <f t="shared" si="208"/>
        <v>0</v>
      </c>
      <c r="M3385" s="1" t="str">
        <f t="shared" si="209"/>
        <v>NotApplicable</v>
      </c>
      <c r="N3385" s="1" t="str">
        <f t="shared" si="210"/>
        <v>NotApplicable</v>
      </c>
      <c r="O3385" s="1">
        <f t="shared" si="211"/>
        <v>0</v>
      </c>
    </row>
    <row r="3386" spans="1:15" x14ac:dyDescent="0.3">
      <c r="A3386" s="1" t="s">
        <v>3423</v>
      </c>
      <c r="B3386" s="1">
        <v>25</v>
      </c>
      <c r="C3386" s="1" t="s">
        <v>331</v>
      </c>
      <c r="D3386" s="1" t="s">
        <v>13</v>
      </c>
      <c r="E3386" s="1" t="s">
        <v>3119</v>
      </c>
      <c r="F3386" s="1" t="s">
        <v>15</v>
      </c>
      <c r="G3386" s="2">
        <v>0.79</v>
      </c>
      <c r="H3386" s="2">
        <v>0.83000000000000007</v>
      </c>
      <c r="I3386" s="2">
        <v>0.86</v>
      </c>
      <c r="J3386" s="1" t="s">
        <v>16</v>
      </c>
      <c r="K3386" s="1">
        <v>3</v>
      </c>
      <c r="L3386" s="1">
        <f t="shared" si="208"/>
        <v>3</v>
      </c>
      <c r="M3386" s="1" t="str">
        <f t="shared" si="209"/>
        <v>NotApplicable</v>
      </c>
      <c r="N3386" s="1" t="str">
        <f t="shared" si="210"/>
        <v>NotApplicable</v>
      </c>
      <c r="O3386" s="1">
        <f t="shared" si="211"/>
        <v>3</v>
      </c>
    </row>
    <row r="3387" spans="1:15" x14ac:dyDescent="0.3">
      <c r="A3387" s="1" t="s">
        <v>3424</v>
      </c>
      <c r="B3387" s="1">
        <v>22</v>
      </c>
      <c r="C3387" s="1" t="s">
        <v>331</v>
      </c>
      <c r="D3387" s="1" t="s">
        <v>13</v>
      </c>
      <c r="E3387" s="1" t="s">
        <v>3119</v>
      </c>
      <c r="F3387" s="1" t="s">
        <v>15</v>
      </c>
      <c r="G3387" s="2">
        <v>0.85</v>
      </c>
      <c r="H3387" s="2">
        <v>0.94000000000000006</v>
      </c>
      <c r="I3387" s="2">
        <v>0.90999999999999992</v>
      </c>
      <c r="J3387" s="1" t="s">
        <v>22</v>
      </c>
      <c r="K3387" s="1">
        <v>0</v>
      </c>
      <c r="L3387" s="1">
        <f t="shared" si="208"/>
        <v>0</v>
      </c>
      <c r="M3387" s="1" t="str">
        <f t="shared" si="209"/>
        <v>NotApplicable</v>
      </c>
      <c r="N3387" s="1" t="str">
        <f t="shared" si="210"/>
        <v>NotApplicable</v>
      </c>
      <c r="O3387" s="1">
        <f t="shared" si="211"/>
        <v>0</v>
      </c>
    </row>
    <row r="3388" spans="1:15" x14ac:dyDescent="0.3">
      <c r="A3388" s="1" t="s">
        <v>3425</v>
      </c>
      <c r="B3388" s="1">
        <v>23</v>
      </c>
      <c r="C3388" s="1" t="s">
        <v>331</v>
      </c>
      <c r="D3388" s="1" t="s">
        <v>13</v>
      </c>
      <c r="E3388" s="1" t="s">
        <v>3119</v>
      </c>
      <c r="F3388" s="1" t="s">
        <v>42</v>
      </c>
      <c r="G3388" s="2">
        <v>0.77</v>
      </c>
      <c r="H3388" s="2">
        <v>0.93</v>
      </c>
      <c r="I3388" s="2">
        <v>0.92999999999999994</v>
      </c>
      <c r="J3388" s="1" t="s">
        <v>22</v>
      </c>
      <c r="K3388" s="1">
        <v>0</v>
      </c>
      <c r="L3388" s="1">
        <f t="shared" si="208"/>
        <v>0</v>
      </c>
      <c r="M3388" s="1" t="str">
        <f t="shared" si="209"/>
        <v>NotApplicable</v>
      </c>
      <c r="N3388" s="1" t="str">
        <f t="shared" si="210"/>
        <v>NotApplicable</v>
      </c>
      <c r="O3388" s="1">
        <f t="shared" si="211"/>
        <v>0</v>
      </c>
    </row>
    <row r="3389" spans="1:15" x14ac:dyDescent="0.3">
      <c r="A3389" s="1" t="s">
        <v>3426</v>
      </c>
      <c r="B3389" s="1">
        <v>20</v>
      </c>
      <c r="C3389" s="1" t="s">
        <v>331</v>
      </c>
      <c r="D3389" s="1" t="s">
        <v>13</v>
      </c>
      <c r="E3389" s="1" t="s">
        <v>3119</v>
      </c>
      <c r="F3389" s="1" t="s">
        <v>32</v>
      </c>
      <c r="G3389" s="2">
        <v>0.80999999999999994</v>
      </c>
      <c r="H3389" s="2">
        <v>0.94000000000000006</v>
      </c>
      <c r="I3389" s="2">
        <v>0.95</v>
      </c>
      <c r="J3389" s="1" t="s">
        <v>22</v>
      </c>
      <c r="K3389" s="1">
        <v>0</v>
      </c>
      <c r="L3389" s="1">
        <f t="shared" si="208"/>
        <v>0</v>
      </c>
      <c r="M3389" s="1" t="str">
        <f t="shared" si="209"/>
        <v>NotApplicable</v>
      </c>
      <c r="N3389" s="1" t="str">
        <f t="shared" si="210"/>
        <v>NotApplicable</v>
      </c>
      <c r="O3389" s="1">
        <f t="shared" si="211"/>
        <v>0</v>
      </c>
    </row>
    <row r="3390" spans="1:15" x14ac:dyDescent="0.3">
      <c r="A3390" s="1" t="s">
        <v>3427</v>
      </c>
      <c r="B3390" s="1">
        <v>22</v>
      </c>
      <c r="C3390" s="1" t="s">
        <v>331</v>
      </c>
      <c r="D3390" s="1" t="s">
        <v>27</v>
      </c>
      <c r="E3390" s="1" t="s">
        <v>3119</v>
      </c>
      <c r="F3390" s="1" t="s">
        <v>48</v>
      </c>
      <c r="G3390" s="2">
        <v>0.83</v>
      </c>
      <c r="H3390" s="2">
        <v>0.89</v>
      </c>
      <c r="I3390" s="2">
        <v>0.9</v>
      </c>
      <c r="J3390" s="1" t="s">
        <v>19</v>
      </c>
      <c r="K3390" s="1">
        <v>0</v>
      </c>
      <c r="L3390" s="1">
        <f t="shared" si="208"/>
        <v>0</v>
      </c>
      <c r="M3390" s="1" t="str">
        <f t="shared" si="209"/>
        <v>NotApplicable</v>
      </c>
      <c r="N3390" s="1" t="str">
        <f t="shared" si="210"/>
        <v>NotApplicable</v>
      </c>
      <c r="O3390" s="1">
        <f t="shared" si="211"/>
        <v>0</v>
      </c>
    </row>
    <row r="3391" spans="1:15" x14ac:dyDescent="0.3">
      <c r="A3391" s="1" t="s">
        <v>3428</v>
      </c>
      <c r="B3391" s="1">
        <v>22</v>
      </c>
      <c r="C3391" s="1" t="s">
        <v>331</v>
      </c>
      <c r="D3391" s="1" t="s">
        <v>13</v>
      </c>
      <c r="E3391" s="1" t="s">
        <v>3119</v>
      </c>
      <c r="F3391" s="1" t="s">
        <v>15</v>
      </c>
      <c r="G3391" s="2">
        <v>0.84</v>
      </c>
      <c r="H3391" s="2">
        <v>0.88</v>
      </c>
      <c r="I3391" s="2">
        <v>0.95</v>
      </c>
      <c r="J3391" s="1" t="s">
        <v>22</v>
      </c>
      <c r="K3391" s="1">
        <v>0</v>
      </c>
      <c r="L3391" s="1">
        <f t="shared" si="208"/>
        <v>0</v>
      </c>
      <c r="M3391" s="1" t="str">
        <f t="shared" si="209"/>
        <v>NotApplicable</v>
      </c>
      <c r="N3391" s="1" t="str">
        <f t="shared" si="210"/>
        <v>NotApplicable</v>
      </c>
      <c r="O3391" s="1">
        <f t="shared" si="211"/>
        <v>0</v>
      </c>
    </row>
    <row r="3392" spans="1:15" x14ac:dyDescent="0.3">
      <c r="A3392" s="1" t="s">
        <v>3429</v>
      </c>
      <c r="B3392" s="1">
        <v>22</v>
      </c>
      <c r="C3392" s="1" t="s">
        <v>331</v>
      </c>
      <c r="D3392" s="1" t="s">
        <v>13</v>
      </c>
      <c r="E3392" s="1" t="s">
        <v>3119</v>
      </c>
      <c r="F3392" s="1" t="s">
        <v>42</v>
      </c>
      <c r="G3392" s="2">
        <v>0.74</v>
      </c>
      <c r="H3392" s="2">
        <v>0.84000000000000008</v>
      </c>
      <c r="I3392" s="2">
        <v>0.88</v>
      </c>
      <c r="J3392" s="1" t="s">
        <v>19</v>
      </c>
      <c r="K3392" s="1">
        <v>0</v>
      </c>
      <c r="L3392" s="1">
        <f t="shared" si="208"/>
        <v>0</v>
      </c>
      <c r="M3392" s="1" t="str">
        <f t="shared" si="209"/>
        <v>NotApplicable</v>
      </c>
      <c r="N3392" s="1" t="str">
        <f t="shared" si="210"/>
        <v>NotApplicable</v>
      </c>
      <c r="O3392" s="1">
        <f t="shared" si="211"/>
        <v>0</v>
      </c>
    </row>
    <row r="3393" spans="1:15" x14ac:dyDescent="0.3">
      <c r="A3393" s="1" t="s">
        <v>3430</v>
      </c>
      <c r="B3393" s="1">
        <v>23</v>
      </c>
      <c r="C3393" s="1" t="s">
        <v>331</v>
      </c>
      <c r="D3393" s="1" t="s">
        <v>13</v>
      </c>
      <c r="E3393" s="1" t="s">
        <v>3119</v>
      </c>
      <c r="F3393" s="1" t="s">
        <v>48</v>
      </c>
      <c r="G3393" s="2">
        <v>0.62</v>
      </c>
      <c r="H3393" s="2">
        <v>0.83000000000000007</v>
      </c>
      <c r="I3393" s="2">
        <v>0.90999999999999992</v>
      </c>
      <c r="J3393" s="1" t="s">
        <v>40</v>
      </c>
      <c r="K3393" s="1">
        <v>0</v>
      </c>
      <c r="L3393" s="1">
        <f t="shared" si="208"/>
        <v>0</v>
      </c>
      <c r="M3393" s="1" t="str">
        <f t="shared" si="209"/>
        <v>NotApplicable</v>
      </c>
      <c r="N3393" s="1" t="str">
        <f t="shared" si="210"/>
        <v>NotApplicable</v>
      </c>
      <c r="O3393" s="1">
        <f t="shared" si="211"/>
        <v>0</v>
      </c>
    </row>
    <row r="3394" spans="1:15" x14ac:dyDescent="0.3">
      <c r="A3394" s="1" t="s">
        <v>3431</v>
      </c>
      <c r="B3394" s="1">
        <v>24</v>
      </c>
      <c r="C3394" s="1" t="s">
        <v>331</v>
      </c>
      <c r="D3394" s="1" t="s">
        <v>27</v>
      </c>
      <c r="E3394" s="1" t="s">
        <v>3119</v>
      </c>
      <c r="F3394" s="1" t="s">
        <v>32</v>
      </c>
      <c r="G3394" s="2">
        <v>0.78</v>
      </c>
      <c r="H3394" s="2">
        <v>0.82000000000000006</v>
      </c>
      <c r="I3394" s="2">
        <v>0.89</v>
      </c>
      <c r="J3394" s="1" t="s">
        <v>22</v>
      </c>
      <c r="K3394" s="1">
        <v>2.9</v>
      </c>
      <c r="L3394" s="1">
        <f t="shared" si="208"/>
        <v>2</v>
      </c>
      <c r="M3394" s="1" t="str">
        <f t="shared" si="209"/>
        <v>NotApplicable</v>
      </c>
      <c r="N3394" s="1" t="str">
        <f t="shared" si="210"/>
        <v>NotApplicable</v>
      </c>
      <c r="O3394" s="1">
        <f t="shared" si="211"/>
        <v>2.9</v>
      </c>
    </row>
    <row r="3395" spans="1:15" x14ac:dyDescent="0.3">
      <c r="A3395" s="1" t="s">
        <v>3432</v>
      </c>
      <c r="B3395" s="1">
        <v>21</v>
      </c>
      <c r="C3395" s="1" t="s">
        <v>331</v>
      </c>
      <c r="D3395" s="1" t="s">
        <v>27</v>
      </c>
      <c r="E3395" s="1" t="s">
        <v>3119</v>
      </c>
      <c r="F3395" s="1" t="s">
        <v>15</v>
      </c>
      <c r="G3395" s="2">
        <v>0.88</v>
      </c>
      <c r="H3395" s="2">
        <v>0.88</v>
      </c>
      <c r="I3395" s="2">
        <v>0.96</v>
      </c>
      <c r="J3395" s="1" t="s">
        <v>22</v>
      </c>
      <c r="K3395" s="1">
        <v>0</v>
      </c>
      <c r="L3395" s="1">
        <f t="shared" ref="L3395:L3458" si="212">_xlfn.NUMBERVALUE(LEFT(K3395,2))</f>
        <v>0</v>
      </c>
      <c r="M3395" s="1" t="str">
        <f t="shared" ref="M3395:M3458" si="213">IFERROR(RIGHT(K3395,FIND("Months",K3395)-2),"NotApplicable")</f>
        <v>NotApplicable</v>
      </c>
      <c r="N3395" s="1" t="str">
        <f t="shared" ref="N3395:N3458" si="214">IFERROR(_xlfn.NUMBERVALUE(SUBSTITUTE(M3395,"Months","")),"NotApplicable")</f>
        <v>NotApplicable</v>
      </c>
      <c r="O3395" s="1">
        <f t="shared" ref="O3395:O3458" si="215">ROUND(IF(N3395&lt;&gt;"NotApplicable",(L3395+(N3395/12)),K3395),1)</f>
        <v>0</v>
      </c>
    </row>
    <row r="3396" spans="1:15" x14ac:dyDescent="0.3">
      <c r="A3396" s="1" t="s">
        <v>3433</v>
      </c>
      <c r="B3396" s="1">
        <v>23</v>
      </c>
      <c r="C3396" s="1" t="s">
        <v>331</v>
      </c>
      <c r="D3396" s="1" t="s">
        <v>27</v>
      </c>
      <c r="E3396" s="1" t="s">
        <v>3119</v>
      </c>
      <c r="F3396" s="1" t="s">
        <v>15</v>
      </c>
      <c r="G3396" s="2">
        <v>0.71</v>
      </c>
      <c r="H3396" s="2">
        <v>0.81</v>
      </c>
      <c r="I3396" s="2">
        <v>0.96</v>
      </c>
      <c r="J3396" s="1" t="s">
        <v>37</v>
      </c>
      <c r="K3396" s="1">
        <v>0.89999999999999991</v>
      </c>
      <c r="L3396" s="1">
        <f t="shared" si="212"/>
        <v>0</v>
      </c>
      <c r="M3396" s="1" t="str">
        <f t="shared" si="213"/>
        <v>NotApplicable</v>
      </c>
      <c r="N3396" s="1" t="str">
        <f t="shared" si="214"/>
        <v>NotApplicable</v>
      </c>
      <c r="O3396" s="1">
        <f t="shared" si="215"/>
        <v>0.9</v>
      </c>
    </row>
    <row r="3397" spans="1:15" x14ac:dyDescent="0.3">
      <c r="A3397" s="1" t="s">
        <v>3434</v>
      </c>
      <c r="B3397" s="1">
        <v>22</v>
      </c>
      <c r="C3397" s="1" t="s">
        <v>331</v>
      </c>
      <c r="D3397" s="1" t="s">
        <v>13</v>
      </c>
      <c r="E3397" s="1" t="s">
        <v>3119</v>
      </c>
      <c r="F3397" s="1" t="s">
        <v>44</v>
      </c>
      <c r="G3397" s="2">
        <v>0.67999999999999994</v>
      </c>
      <c r="H3397" s="2">
        <v>0.83000000000000007</v>
      </c>
      <c r="I3397" s="2">
        <v>0.97</v>
      </c>
      <c r="J3397" s="1" t="s">
        <v>22</v>
      </c>
      <c r="K3397" s="1">
        <v>0</v>
      </c>
      <c r="L3397" s="1">
        <f t="shared" si="212"/>
        <v>0</v>
      </c>
      <c r="M3397" s="1" t="str">
        <f t="shared" si="213"/>
        <v>NotApplicable</v>
      </c>
      <c r="N3397" s="1" t="str">
        <f t="shared" si="214"/>
        <v>NotApplicable</v>
      </c>
      <c r="O3397" s="1">
        <f t="shared" si="215"/>
        <v>0</v>
      </c>
    </row>
    <row r="3398" spans="1:15" x14ac:dyDescent="0.3">
      <c r="A3398" s="1" t="s">
        <v>3435</v>
      </c>
      <c r="B3398" s="1">
        <v>23</v>
      </c>
      <c r="C3398" s="1" t="s">
        <v>331</v>
      </c>
      <c r="D3398" s="1" t="s">
        <v>13</v>
      </c>
      <c r="E3398" s="1" t="s">
        <v>3119</v>
      </c>
      <c r="F3398" s="1" t="s">
        <v>15</v>
      </c>
      <c r="G3398" s="2">
        <v>0.82</v>
      </c>
      <c r="H3398" s="2">
        <v>0.87000000000000011</v>
      </c>
      <c r="I3398" s="2">
        <v>0.98</v>
      </c>
      <c r="J3398" s="1" t="s">
        <v>16</v>
      </c>
      <c r="K3398" s="1">
        <v>1.2999999999999998</v>
      </c>
      <c r="L3398" s="1">
        <f t="shared" si="212"/>
        <v>1</v>
      </c>
      <c r="M3398" s="1" t="str">
        <f t="shared" si="213"/>
        <v>NotApplicable</v>
      </c>
      <c r="N3398" s="1" t="str">
        <f t="shared" si="214"/>
        <v>NotApplicable</v>
      </c>
      <c r="O3398" s="1">
        <f t="shared" si="215"/>
        <v>1.3</v>
      </c>
    </row>
    <row r="3399" spans="1:15" x14ac:dyDescent="0.3">
      <c r="A3399" s="1" t="s">
        <v>3436</v>
      </c>
      <c r="B3399" s="1">
        <v>21</v>
      </c>
      <c r="C3399" s="1" t="s">
        <v>331</v>
      </c>
      <c r="D3399" s="1" t="s">
        <v>13</v>
      </c>
      <c r="E3399" s="1" t="s">
        <v>3119</v>
      </c>
      <c r="F3399" s="1" t="s">
        <v>30</v>
      </c>
      <c r="G3399" s="2">
        <v>0.84</v>
      </c>
      <c r="H3399" s="2">
        <v>0.93</v>
      </c>
      <c r="I3399" s="2">
        <v>0.87</v>
      </c>
      <c r="J3399" s="1" t="s">
        <v>19</v>
      </c>
      <c r="K3399" s="1">
        <v>0</v>
      </c>
      <c r="L3399" s="1">
        <f t="shared" si="212"/>
        <v>0</v>
      </c>
      <c r="M3399" s="1" t="str">
        <f t="shared" si="213"/>
        <v>NotApplicable</v>
      </c>
      <c r="N3399" s="1" t="str">
        <f t="shared" si="214"/>
        <v>NotApplicable</v>
      </c>
      <c r="O3399" s="1">
        <f t="shared" si="215"/>
        <v>0</v>
      </c>
    </row>
    <row r="3400" spans="1:15" x14ac:dyDescent="0.3">
      <c r="A3400" s="1" t="s">
        <v>3437</v>
      </c>
      <c r="B3400" s="1">
        <v>22</v>
      </c>
      <c r="C3400" s="1" t="s">
        <v>331</v>
      </c>
      <c r="D3400" s="1" t="s">
        <v>13</v>
      </c>
      <c r="E3400" s="1" t="s">
        <v>3119</v>
      </c>
      <c r="F3400" s="1" t="s">
        <v>15</v>
      </c>
      <c r="G3400" s="2">
        <v>0.80999999999999994</v>
      </c>
      <c r="H3400" s="2">
        <v>0.84000000000000008</v>
      </c>
      <c r="I3400" s="2">
        <v>0.88</v>
      </c>
      <c r="J3400" s="1" t="s">
        <v>16</v>
      </c>
      <c r="K3400" s="1">
        <v>0</v>
      </c>
      <c r="L3400" s="1">
        <f t="shared" si="212"/>
        <v>0</v>
      </c>
      <c r="M3400" s="1" t="str">
        <f t="shared" si="213"/>
        <v>NotApplicable</v>
      </c>
      <c r="N3400" s="1" t="str">
        <f t="shared" si="214"/>
        <v>NotApplicable</v>
      </c>
      <c r="O3400" s="1">
        <f t="shared" si="215"/>
        <v>0</v>
      </c>
    </row>
    <row r="3401" spans="1:15" x14ac:dyDescent="0.3">
      <c r="A3401" s="1" t="s">
        <v>3438</v>
      </c>
      <c r="B3401" s="1">
        <v>22</v>
      </c>
      <c r="C3401" s="1" t="s">
        <v>331</v>
      </c>
      <c r="D3401" s="1" t="s">
        <v>27</v>
      </c>
      <c r="E3401" s="1" t="s">
        <v>3119</v>
      </c>
      <c r="F3401" s="1" t="s">
        <v>42</v>
      </c>
      <c r="G3401" s="2">
        <v>0.71</v>
      </c>
      <c r="H3401" s="2">
        <v>0.87000000000000011</v>
      </c>
      <c r="I3401" s="2">
        <v>0.97</v>
      </c>
      <c r="J3401" s="1" t="s">
        <v>22</v>
      </c>
      <c r="K3401" s="1">
        <v>0</v>
      </c>
      <c r="L3401" s="1">
        <f t="shared" si="212"/>
        <v>0</v>
      </c>
      <c r="M3401" s="1" t="str">
        <f t="shared" si="213"/>
        <v>NotApplicable</v>
      </c>
      <c r="N3401" s="1" t="str">
        <f t="shared" si="214"/>
        <v>NotApplicable</v>
      </c>
      <c r="O3401" s="1">
        <f t="shared" si="215"/>
        <v>0</v>
      </c>
    </row>
    <row r="3402" spans="1:15" x14ac:dyDescent="0.3">
      <c r="A3402" s="1" t="s">
        <v>3439</v>
      </c>
      <c r="B3402" s="1">
        <v>23</v>
      </c>
      <c r="C3402" s="1" t="s">
        <v>331</v>
      </c>
      <c r="D3402" s="1" t="s">
        <v>13</v>
      </c>
      <c r="E3402" s="1" t="s">
        <v>3119</v>
      </c>
      <c r="F3402" s="1" t="s">
        <v>32</v>
      </c>
      <c r="G3402" s="2">
        <v>0.63</v>
      </c>
      <c r="H3402" s="2">
        <v>0.82000000000000006</v>
      </c>
      <c r="I3402" s="2">
        <v>0.94</v>
      </c>
      <c r="J3402" s="1" t="s">
        <v>19</v>
      </c>
      <c r="K3402" s="1">
        <v>2.2000000000000002</v>
      </c>
      <c r="L3402" s="1">
        <f t="shared" si="212"/>
        <v>2</v>
      </c>
      <c r="M3402" s="1" t="str">
        <f t="shared" si="213"/>
        <v>NotApplicable</v>
      </c>
      <c r="N3402" s="1" t="str">
        <f t="shared" si="214"/>
        <v>NotApplicable</v>
      </c>
      <c r="O3402" s="1">
        <f t="shared" si="215"/>
        <v>2.2000000000000002</v>
      </c>
    </row>
    <row r="3403" spans="1:15" x14ac:dyDescent="0.3">
      <c r="A3403" s="1" t="s">
        <v>3440</v>
      </c>
      <c r="B3403" s="1">
        <v>21</v>
      </c>
      <c r="C3403" s="1" t="s">
        <v>331</v>
      </c>
      <c r="D3403" s="1" t="s">
        <v>27</v>
      </c>
      <c r="E3403" s="1" t="s">
        <v>3119</v>
      </c>
      <c r="F3403" s="1" t="s">
        <v>15</v>
      </c>
      <c r="G3403" s="2">
        <v>0.74</v>
      </c>
      <c r="H3403" s="2">
        <v>0.91</v>
      </c>
      <c r="I3403" s="2">
        <v>0.9</v>
      </c>
      <c r="J3403" s="1" t="s">
        <v>40</v>
      </c>
      <c r="K3403" s="1">
        <v>0</v>
      </c>
      <c r="L3403" s="1">
        <f t="shared" si="212"/>
        <v>0</v>
      </c>
      <c r="M3403" s="1" t="str">
        <f t="shared" si="213"/>
        <v>NotApplicable</v>
      </c>
      <c r="N3403" s="1" t="str">
        <f t="shared" si="214"/>
        <v>NotApplicable</v>
      </c>
      <c r="O3403" s="1">
        <f t="shared" si="215"/>
        <v>0</v>
      </c>
    </row>
    <row r="3404" spans="1:15" x14ac:dyDescent="0.3">
      <c r="A3404" s="1" t="s">
        <v>3441</v>
      </c>
      <c r="B3404" s="1">
        <v>21</v>
      </c>
      <c r="C3404" s="1" t="s">
        <v>331</v>
      </c>
      <c r="D3404" s="1" t="s">
        <v>13</v>
      </c>
      <c r="E3404" s="1" t="s">
        <v>3119</v>
      </c>
      <c r="F3404" s="1" t="s">
        <v>15</v>
      </c>
      <c r="G3404" s="2">
        <v>0.71</v>
      </c>
      <c r="H3404" s="2">
        <v>0.83000000000000007</v>
      </c>
      <c r="I3404" s="2">
        <v>0.86</v>
      </c>
      <c r="J3404" s="1" t="s">
        <v>40</v>
      </c>
      <c r="K3404" s="1">
        <v>0</v>
      </c>
      <c r="L3404" s="1">
        <f t="shared" si="212"/>
        <v>0</v>
      </c>
      <c r="M3404" s="1" t="str">
        <f t="shared" si="213"/>
        <v>NotApplicable</v>
      </c>
      <c r="N3404" s="1" t="str">
        <f t="shared" si="214"/>
        <v>NotApplicable</v>
      </c>
      <c r="O3404" s="1">
        <f t="shared" si="215"/>
        <v>0</v>
      </c>
    </row>
    <row r="3405" spans="1:15" x14ac:dyDescent="0.3">
      <c r="A3405" s="1" t="s">
        <v>3442</v>
      </c>
      <c r="B3405" s="1">
        <v>25</v>
      </c>
      <c r="C3405" s="1" t="s">
        <v>331</v>
      </c>
      <c r="D3405" s="1" t="s">
        <v>13</v>
      </c>
      <c r="E3405" s="1" t="s">
        <v>3119</v>
      </c>
      <c r="F3405" s="1" t="s">
        <v>42</v>
      </c>
      <c r="G3405" s="2">
        <v>0.83</v>
      </c>
      <c r="H3405" s="2">
        <v>0.94000000000000006</v>
      </c>
      <c r="I3405" s="2">
        <v>0.90999999999999992</v>
      </c>
      <c r="J3405" s="1" t="s">
        <v>37</v>
      </c>
      <c r="K3405" s="1">
        <v>2.4</v>
      </c>
      <c r="L3405" s="1">
        <f t="shared" si="212"/>
        <v>2</v>
      </c>
      <c r="M3405" s="1" t="str">
        <f t="shared" si="213"/>
        <v>NotApplicable</v>
      </c>
      <c r="N3405" s="1" t="str">
        <f t="shared" si="214"/>
        <v>NotApplicable</v>
      </c>
      <c r="O3405" s="1">
        <f t="shared" si="215"/>
        <v>2.4</v>
      </c>
    </row>
    <row r="3406" spans="1:15" x14ac:dyDescent="0.3">
      <c r="A3406" s="1" t="s">
        <v>3443</v>
      </c>
      <c r="B3406" s="1">
        <v>24</v>
      </c>
      <c r="C3406" s="1" t="s">
        <v>331</v>
      </c>
      <c r="D3406" s="1" t="s">
        <v>13</v>
      </c>
      <c r="E3406" s="1" t="s">
        <v>3119</v>
      </c>
      <c r="F3406" s="1" t="s">
        <v>15</v>
      </c>
      <c r="G3406" s="2">
        <v>0.71</v>
      </c>
      <c r="H3406" s="2">
        <v>0.88</v>
      </c>
      <c r="I3406" s="2">
        <v>0.88</v>
      </c>
      <c r="J3406" s="1" t="s">
        <v>22</v>
      </c>
      <c r="K3406" s="1">
        <v>2.5</v>
      </c>
      <c r="L3406" s="1">
        <f t="shared" si="212"/>
        <v>2</v>
      </c>
      <c r="M3406" s="1" t="str">
        <f t="shared" si="213"/>
        <v>NotApplicable</v>
      </c>
      <c r="N3406" s="1" t="str">
        <f t="shared" si="214"/>
        <v>NotApplicable</v>
      </c>
      <c r="O3406" s="1">
        <f t="shared" si="215"/>
        <v>2.5</v>
      </c>
    </row>
    <row r="3407" spans="1:15" x14ac:dyDescent="0.3">
      <c r="A3407" s="1" t="s">
        <v>3444</v>
      </c>
      <c r="B3407" s="1">
        <v>23</v>
      </c>
      <c r="C3407" s="1" t="s">
        <v>331</v>
      </c>
      <c r="D3407" s="1" t="s">
        <v>27</v>
      </c>
      <c r="E3407" s="1" t="s">
        <v>3119</v>
      </c>
      <c r="F3407" s="1" t="s">
        <v>15</v>
      </c>
      <c r="G3407" s="2">
        <v>0.77</v>
      </c>
      <c r="H3407" s="2">
        <v>0.88</v>
      </c>
      <c r="I3407" s="2">
        <v>0.95</v>
      </c>
      <c r="J3407" s="1" t="s">
        <v>22</v>
      </c>
      <c r="K3407" s="1">
        <v>2.2999999999999998</v>
      </c>
      <c r="L3407" s="1">
        <f t="shared" si="212"/>
        <v>2</v>
      </c>
      <c r="M3407" s="1" t="str">
        <f t="shared" si="213"/>
        <v>NotApplicable</v>
      </c>
      <c r="N3407" s="1" t="str">
        <f t="shared" si="214"/>
        <v>NotApplicable</v>
      </c>
      <c r="O3407" s="1">
        <f t="shared" si="215"/>
        <v>2.2999999999999998</v>
      </c>
    </row>
    <row r="3408" spans="1:15" x14ac:dyDescent="0.3">
      <c r="A3408" s="1" t="s">
        <v>3445</v>
      </c>
      <c r="B3408" s="1">
        <v>21</v>
      </c>
      <c r="C3408" s="1" t="s">
        <v>331</v>
      </c>
      <c r="D3408" s="1" t="s">
        <v>13</v>
      </c>
      <c r="E3408" s="1" t="s">
        <v>3119</v>
      </c>
      <c r="F3408" s="1" t="s">
        <v>15</v>
      </c>
      <c r="G3408" s="2">
        <v>0.7</v>
      </c>
      <c r="H3408" s="2">
        <v>0.94000000000000006</v>
      </c>
      <c r="I3408" s="2">
        <v>0.86</v>
      </c>
      <c r="J3408" s="1" t="s">
        <v>22</v>
      </c>
      <c r="K3408" s="1">
        <v>0</v>
      </c>
      <c r="L3408" s="1">
        <f t="shared" si="212"/>
        <v>0</v>
      </c>
      <c r="M3408" s="1" t="str">
        <f t="shared" si="213"/>
        <v>NotApplicable</v>
      </c>
      <c r="N3408" s="1" t="str">
        <f t="shared" si="214"/>
        <v>NotApplicable</v>
      </c>
      <c r="O3408" s="1">
        <f t="shared" si="215"/>
        <v>0</v>
      </c>
    </row>
    <row r="3409" spans="1:15" x14ac:dyDescent="0.3">
      <c r="A3409" s="1" t="s">
        <v>3446</v>
      </c>
      <c r="B3409" s="1">
        <v>23</v>
      </c>
      <c r="C3409" s="1" t="s">
        <v>331</v>
      </c>
      <c r="D3409" s="1" t="s">
        <v>13</v>
      </c>
      <c r="E3409" s="1" t="s">
        <v>3119</v>
      </c>
      <c r="F3409" s="1" t="s">
        <v>48</v>
      </c>
      <c r="G3409" s="2">
        <v>0.80999999999999994</v>
      </c>
      <c r="H3409" s="2">
        <v>0.92</v>
      </c>
      <c r="I3409" s="2">
        <v>0.89</v>
      </c>
      <c r="J3409" s="1" t="s">
        <v>19</v>
      </c>
      <c r="K3409" s="1">
        <v>0.5</v>
      </c>
      <c r="L3409" s="1">
        <f t="shared" si="212"/>
        <v>0</v>
      </c>
      <c r="M3409" s="1" t="str">
        <f t="shared" si="213"/>
        <v>NotApplicable</v>
      </c>
      <c r="N3409" s="1" t="str">
        <f t="shared" si="214"/>
        <v>NotApplicable</v>
      </c>
      <c r="O3409" s="1">
        <f t="shared" si="215"/>
        <v>0.5</v>
      </c>
    </row>
    <row r="3410" spans="1:15" x14ac:dyDescent="0.3">
      <c r="A3410" s="1" t="s">
        <v>3447</v>
      </c>
      <c r="B3410" s="1">
        <v>25</v>
      </c>
      <c r="C3410" s="1" t="s">
        <v>331</v>
      </c>
      <c r="D3410" s="1" t="s">
        <v>27</v>
      </c>
      <c r="E3410" s="1" t="s">
        <v>3119</v>
      </c>
      <c r="F3410" s="1" t="s">
        <v>48</v>
      </c>
      <c r="G3410" s="2">
        <v>0.75</v>
      </c>
      <c r="H3410" s="2">
        <v>0.88</v>
      </c>
      <c r="I3410" s="2">
        <v>0.89</v>
      </c>
      <c r="J3410" s="1" t="s">
        <v>22</v>
      </c>
      <c r="K3410" s="1">
        <v>2</v>
      </c>
      <c r="L3410" s="1">
        <f t="shared" si="212"/>
        <v>2</v>
      </c>
      <c r="M3410" s="1" t="str">
        <f t="shared" si="213"/>
        <v>NotApplicable</v>
      </c>
      <c r="N3410" s="1" t="str">
        <f t="shared" si="214"/>
        <v>NotApplicable</v>
      </c>
      <c r="O3410" s="1">
        <f t="shared" si="215"/>
        <v>2</v>
      </c>
    </row>
    <row r="3411" spans="1:15" x14ac:dyDescent="0.3">
      <c r="A3411" s="1" t="s">
        <v>3448</v>
      </c>
      <c r="B3411" s="1">
        <v>24</v>
      </c>
      <c r="C3411" s="1" t="s">
        <v>331</v>
      </c>
      <c r="D3411" s="1" t="s">
        <v>13</v>
      </c>
      <c r="E3411" s="1" t="s">
        <v>3119</v>
      </c>
      <c r="F3411" s="1" t="s">
        <v>15</v>
      </c>
      <c r="G3411" s="2">
        <v>0.71</v>
      </c>
      <c r="H3411" s="2">
        <v>0.83000000000000007</v>
      </c>
      <c r="I3411" s="2">
        <v>0.87</v>
      </c>
      <c r="J3411" s="1" t="s">
        <v>37</v>
      </c>
      <c r="K3411" s="1">
        <v>2.1</v>
      </c>
      <c r="L3411" s="1">
        <f t="shared" si="212"/>
        <v>2</v>
      </c>
      <c r="M3411" s="1" t="str">
        <f t="shared" si="213"/>
        <v>NotApplicable</v>
      </c>
      <c r="N3411" s="1" t="str">
        <f t="shared" si="214"/>
        <v>NotApplicable</v>
      </c>
      <c r="O3411" s="1">
        <f t="shared" si="215"/>
        <v>2.1</v>
      </c>
    </row>
    <row r="3412" spans="1:15" x14ac:dyDescent="0.3">
      <c r="A3412" s="1" t="s">
        <v>3449</v>
      </c>
      <c r="B3412" s="1">
        <v>20</v>
      </c>
      <c r="C3412" s="1" t="s">
        <v>331</v>
      </c>
      <c r="D3412" s="1" t="s">
        <v>27</v>
      </c>
      <c r="E3412" s="1" t="s">
        <v>3119</v>
      </c>
      <c r="F3412" s="1" t="s">
        <v>36</v>
      </c>
      <c r="G3412" s="2">
        <v>0.73</v>
      </c>
      <c r="H3412" s="2">
        <v>0.94000000000000006</v>
      </c>
      <c r="I3412" s="2">
        <v>0.97</v>
      </c>
      <c r="J3412" s="1" t="s">
        <v>16</v>
      </c>
      <c r="K3412" s="1">
        <v>0</v>
      </c>
      <c r="L3412" s="1">
        <f t="shared" si="212"/>
        <v>0</v>
      </c>
      <c r="M3412" s="1" t="str">
        <f t="shared" si="213"/>
        <v>NotApplicable</v>
      </c>
      <c r="N3412" s="1" t="str">
        <f t="shared" si="214"/>
        <v>NotApplicable</v>
      </c>
      <c r="O3412" s="1">
        <f t="shared" si="215"/>
        <v>0</v>
      </c>
    </row>
    <row r="3413" spans="1:15" x14ac:dyDescent="0.3">
      <c r="A3413" s="1" t="s">
        <v>3450</v>
      </c>
      <c r="B3413" s="1">
        <v>20</v>
      </c>
      <c r="C3413" s="1" t="s">
        <v>331</v>
      </c>
      <c r="D3413" s="1" t="s">
        <v>27</v>
      </c>
      <c r="E3413" s="1" t="s">
        <v>3119</v>
      </c>
      <c r="F3413" s="1" t="s">
        <v>30</v>
      </c>
      <c r="G3413" s="2">
        <v>0.64</v>
      </c>
      <c r="H3413" s="2">
        <v>0.84000000000000008</v>
      </c>
      <c r="I3413" s="2">
        <v>0.97</v>
      </c>
      <c r="J3413" s="1" t="s">
        <v>16</v>
      </c>
      <c r="K3413" s="1">
        <v>0</v>
      </c>
      <c r="L3413" s="1">
        <f t="shared" si="212"/>
        <v>0</v>
      </c>
      <c r="M3413" s="1" t="str">
        <f t="shared" si="213"/>
        <v>NotApplicable</v>
      </c>
      <c r="N3413" s="1" t="str">
        <f t="shared" si="214"/>
        <v>NotApplicable</v>
      </c>
      <c r="O3413" s="1">
        <f t="shared" si="215"/>
        <v>0</v>
      </c>
    </row>
    <row r="3414" spans="1:15" x14ac:dyDescent="0.3">
      <c r="A3414" s="1" t="s">
        <v>3451</v>
      </c>
      <c r="B3414" s="1">
        <v>21</v>
      </c>
      <c r="C3414" s="1" t="s">
        <v>331</v>
      </c>
      <c r="D3414" s="1" t="s">
        <v>13</v>
      </c>
      <c r="E3414" s="1" t="s">
        <v>3119</v>
      </c>
      <c r="F3414" s="1" t="s">
        <v>15</v>
      </c>
      <c r="G3414" s="2">
        <v>0.76</v>
      </c>
      <c r="H3414" s="2">
        <v>0.87000000000000011</v>
      </c>
      <c r="I3414" s="2">
        <v>0.91999999999999993</v>
      </c>
      <c r="J3414" s="1" t="s">
        <v>16</v>
      </c>
      <c r="K3414" s="1">
        <v>0</v>
      </c>
      <c r="L3414" s="1">
        <f t="shared" si="212"/>
        <v>0</v>
      </c>
      <c r="M3414" s="1" t="str">
        <f t="shared" si="213"/>
        <v>NotApplicable</v>
      </c>
      <c r="N3414" s="1" t="str">
        <f t="shared" si="214"/>
        <v>NotApplicable</v>
      </c>
      <c r="O3414" s="1">
        <f t="shared" si="215"/>
        <v>0</v>
      </c>
    </row>
    <row r="3415" spans="1:15" x14ac:dyDescent="0.3">
      <c r="A3415" s="1" t="s">
        <v>3452</v>
      </c>
      <c r="B3415" s="1">
        <v>21</v>
      </c>
      <c r="C3415" s="1" t="s">
        <v>331</v>
      </c>
      <c r="D3415" s="1" t="s">
        <v>13</v>
      </c>
      <c r="E3415" s="1" t="s">
        <v>3119</v>
      </c>
      <c r="F3415" s="1" t="s">
        <v>15</v>
      </c>
      <c r="G3415" s="2">
        <v>0.8</v>
      </c>
      <c r="H3415" s="2">
        <v>0.87000000000000011</v>
      </c>
      <c r="I3415" s="2">
        <v>0.94</v>
      </c>
      <c r="J3415" s="1" t="s">
        <v>16</v>
      </c>
      <c r="K3415" s="1">
        <v>0</v>
      </c>
      <c r="L3415" s="1">
        <f t="shared" si="212"/>
        <v>0</v>
      </c>
      <c r="M3415" s="1" t="str">
        <f t="shared" si="213"/>
        <v>NotApplicable</v>
      </c>
      <c r="N3415" s="1" t="str">
        <f t="shared" si="214"/>
        <v>NotApplicable</v>
      </c>
      <c r="O3415" s="1">
        <f t="shared" si="215"/>
        <v>0</v>
      </c>
    </row>
    <row r="3416" spans="1:15" x14ac:dyDescent="0.3">
      <c r="A3416" s="1" t="s">
        <v>3453</v>
      </c>
      <c r="B3416" s="1">
        <v>20</v>
      </c>
      <c r="C3416" s="1" t="s">
        <v>331</v>
      </c>
      <c r="D3416" s="1" t="s">
        <v>13</v>
      </c>
      <c r="E3416" s="1" t="s">
        <v>3119</v>
      </c>
      <c r="F3416" s="1" t="s">
        <v>36</v>
      </c>
      <c r="G3416" s="2">
        <v>0.73</v>
      </c>
      <c r="H3416" s="2">
        <v>0.87000000000000011</v>
      </c>
      <c r="I3416" s="2">
        <v>0.97</v>
      </c>
      <c r="J3416" s="1" t="s">
        <v>16</v>
      </c>
      <c r="K3416" s="1">
        <v>0</v>
      </c>
      <c r="L3416" s="1">
        <f t="shared" si="212"/>
        <v>0</v>
      </c>
      <c r="M3416" s="1" t="str">
        <f t="shared" si="213"/>
        <v>NotApplicable</v>
      </c>
      <c r="N3416" s="1" t="str">
        <f t="shared" si="214"/>
        <v>NotApplicable</v>
      </c>
      <c r="O3416" s="1">
        <f t="shared" si="215"/>
        <v>0</v>
      </c>
    </row>
    <row r="3417" spans="1:15" x14ac:dyDescent="0.3">
      <c r="A3417" s="1" t="s">
        <v>3454</v>
      </c>
      <c r="B3417" s="1">
        <v>21</v>
      </c>
      <c r="C3417" s="1" t="s">
        <v>331</v>
      </c>
      <c r="D3417" s="1" t="s">
        <v>13</v>
      </c>
      <c r="E3417" s="1" t="s">
        <v>3119</v>
      </c>
      <c r="F3417" s="1" t="s">
        <v>15</v>
      </c>
      <c r="G3417" s="2">
        <v>0.63</v>
      </c>
      <c r="H3417" s="2">
        <v>0.91</v>
      </c>
      <c r="I3417" s="2">
        <v>0.97</v>
      </c>
      <c r="J3417" s="1" t="s">
        <v>22</v>
      </c>
      <c r="K3417" s="1">
        <v>0</v>
      </c>
      <c r="L3417" s="1">
        <f t="shared" si="212"/>
        <v>0</v>
      </c>
      <c r="M3417" s="1" t="str">
        <f t="shared" si="213"/>
        <v>NotApplicable</v>
      </c>
      <c r="N3417" s="1" t="str">
        <f t="shared" si="214"/>
        <v>NotApplicable</v>
      </c>
      <c r="O3417" s="1">
        <f t="shared" si="215"/>
        <v>0</v>
      </c>
    </row>
    <row r="3418" spans="1:15" x14ac:dyDescent="0.3">
      <c r="A3418" s="1" t="s">
        <v>3455</v>
      </c>
      <c r="B3418" s="1">
        <v>21</v>
      </c>
      <c r="C3418" s="1" t="s">
        <v>331</v>
      </c>
      <c r="D3418" s="1" t="s">
        <v>13</v>
      </c>
      <c r="E3418" s="1" t="s">
        <v>3119</v>
      </c>
      <c r="F3418" s="1" t="s">
        <v>15</v>
      </c>
      <c r="G3418" s="2">
        <v>0.63</v>
      </c>
      <c r="H3418" s="2">
        <v>0.82000000000000006</v>
      </c>
      <c r="I3418" s="2">
        <v>0.88</v>
      </c>
      <c r="J3418" s="1" t="s">
        <v>22</v>
      </c>
      <c r="K3418" s="1">
        <v>0.39999999999999991</v>
      </c>
      <c r="L3418" s="1">
        <f t="shared" si="212"/>
        <v>0</v>
      </c>
      <c r="M3418" s="1" t="str">
        <f t="shared" si="213"/>
        <v>NotApplicable</v>
      </c>
      <c r="N3418" s="1" t="str">
        <f t="shared" si="214"/>
        <v>NotApplicable</v>
      </c>
      <c r="O3418" s="1">
        <f t="shared" si="215"/>
        <v>0.4</v>
      </c>
    </row>
    <row r="3419" spans="1:15" x14ac:dyDescent="0.3">
      <c r="A3419" s="1" t="s">
        <v>3456</v>
      </c>
      <c r="B3419" s="1">
        <v>22</v>
      </c>
      <c r="C3419" s="1" t="s">
        <v>331</v>
      </c>
      <c r="D3419" s="1" t="s">
        <v>13</v>
      </c>
      <c r="E3419" s="1" t="s">
        <v>3119</v>
      </c>
      <c r="F3419" s="1" t="s">
        <v>15</v>
      </c>
      <c r="G3419" s="2">
        <v>0.6</v>
      </c>
      <c r="H3419" s="2">
        <v>0.84000000000000008</v>
      </c>
      <c r="I3419" s="2">
        <v>0.99</v>
      </c>
      <c r="J3419" s="1" t="s">
        <v>19</v>
      </c>
      <c r="K3419" s="1">
        <v>0.10000000000000009</v>
      </c>
      <c r="L3419" s="1">
        <f t="shared" si="212"/>
        <v>0</v>
      </c>
      <c r="M3419" s="1" t="str">
        <f t="shared" si="213"/>
        <v>NotApplicable</v>
      </c>
      <c r="N3419" s="1" t="str">
        <f t="shared" si="214"/>
        <v>NotApplicable</v>
      </c>
      <c r="O3419" s="1">
        <f t="shared" si="215"/>
        <v>0.1</v>
      </c>
    </row>
    <row r="3420" spans="1:15" x14ac:dyDescent="0.3">
      <c r="A3420" s="1" t="s">
        <v>3457</v>
      </c>
      <c r="B3420" s="1">
        <v>22</v>
      </c>
      <c r="C3420" s="1" t="s">
        <v>331</v>
      </c>
      <c r="D3420" s="1" t="s">
        <v>13</v>
      </c>
      <c r="E3420" s="1" t="s">
        <v>3119</v>
      </c>
      <c r="F3420" s="1" t="s">
        <v>15</v>
      </c>
      <c r="G3420" s="2">
        <v>0.84</v>
      </c>
      <c r="H3420" s="2">
        <v>0.8</v>
      </c>
      <c r="I3420" s="2">
        <v>0.94</v>
      </c>
      <c r="J3420" s="1" t="s">
        <v>37</v>
      </c>
      <c r="K3420" s="1">
        <v>0</v>
      </c>
      <c r="L3420" s="1">
        <f t="shared" si="212"/>
        <v>0</v>
      </c>
      <c r="M3420" s="1" t="str">
        <f t="shared" si="213"/>
        <v>NotApplicable</v>
      </c>
      <c r="N3420" s="1" t="str">
        <f t="shared" si="214"/>
        <v>NotApplicable</v>
      </c>
      <c r="O3420" s="1">
        <f t="shared" si="215"/>
        <v>0</v>
      </c>
    </row>
    <row r="3421" spans="1:15" x14ac:dyDescent="0.3">
      <c r="A3421" s="1" t="s">
        <v>3458</v>
      </c>
      <c r="B3421" s="1">
        <v>23</v>
      </c>
      <c r="C3421" s="1" t="s">
        <v>331</v>
      </c>
      <c r="D3421" s="1" t="s">
        <v>13</v>
      </c>
      <c r="E3421" s="1" t="s">
        <v>3119</v>
      </c>
      <c r="F3421" s="1" t="s">
        <v>36</v>
      </c>
      <c r="G3421" s="2">
        <v>0.62</v>
      </c>
      <c r="H3421" s="2">
        <v>0.88</v>
      </c>
      <c r="I3421" s="2">
        <v>0.95</v>
      </c>
      <c r="J3421" s="1" t="s">
        <v>16</v>
      </c>
      <c r="K3421" s="1">
        <v>3</v>
      </c>
      <c r="L3421" s="1">
        <f t="shared" si="212"/>
        <v>3</v>
      </c>
      <c r="M3421" s="1" t="str">
        <f t="shared" si="213"/>
        <v>NotApplicable</v>
      </c>
      <c r="N3421" s="1" t="str">
        <f t="shared" si="214"/>
        <v>NotApplicable</v>
      </c>
      <c r="O3421" s="1">
        <f t="shared" si="215"/>
        <v>3</v>
      </c>
    </row>
    <row r="3422" spans="1:15" x14ac:dyDescent="0.3">
      <c r="A3422" s="1" t="s">
        <v>3459</v>
      </c>
      <c r="B3422" s="1">
        <v>24</v>
      </c>
      <c r="C3422" s="1" t="s">
        <v>331</v>
      </c>
      <c r="D3422" s="1" t="s">
        <v>13</v>
      </c>
      <c r="E3422" s="1" t="s">
        <v>3119</v>
      </c>
      <c r="F3422" s="1" t="s">
        <v>48</v>
      </c>
      <c r="G3422" s="2">
        <v>0.7</v>
      </c>
      <c r="H3422" s="2">
        <v>0.9</v>
      </c>
      <c r="I3422" s="2">
        <v>0.89</v>
      </c>
      <c r="J3422" s="1" t="s">
        <v>37</v>
      </c>
      <c r="K3422" s="1">
        <v>0.5</v>
      </c>
      <c r="L3422" s="1">
        <f t="shared" si="212"/>
        <v>0</v>
      </c>
      <c r="M3422" s="1" t="str">
        <f t="shared" si="213"/>
        <v>NotApplicable</v>
      </c>
      <c r="N3422" s="1" t="str">
        <f t="shared" si="214"/>
        <v>NotApplicable</v>
      </c>
      <c r="O3422" s="1">
        <f t="shared" si="215"/>
        <v>0.5</v>
      </c>
    </row>
    <row r="3423" spans="1:15" x14ac:dyDescent="0.3">
      <c r="A3423" s="1" t="s">
        <v>3460</v>
      </c>
      <c r="B3423" s="1">
        <v>22</v>
      </c>
      <c r="C3423" s="1" t="s">
        <v>331</v>
      </c>
      <c r="D3423" s="1" t="s">
        <v>13</v>
      </c>
      <c r="E3423" s="1" t="s">
        <v>3119</v>
      </c>
      <c r="F3423" s="1" t="s">
        <v>15</v>
      </c>
      <c r="G3423" s="2">
        <v>0.66999999999999993</v>
      </c>
      <c r="H3423" s="2">
        <v>0.87000000000000011</v>
      </c>
      <c r="I3423" s="2">
        <v>0.92999999999999994</v>
      </c>
      <c r="J3423" s="1" t="s">
        <v>16</v>
      </c>
      <c r="K3423" s="1">
        <v>1.2999999999999998</v>
      </c>
      <c r="L3423" s="1">
        <f t="shared" si="212"/>
        <v>1</v>
      </c>
      <c r="M3423" s="1" t="str">
        <f t="shared" si="213"/>
        <v>NotApplicable</v>
      </c>
      <c r="N3423" s="1" t="str">
        <f t="shared" si="214"/>
        <v>NotApplicable</v>
      </c>
      <c r="O3423" s="1">
        <f t="shared" si="215"/>
        <v>1.3</v>
      </c>
    </row>
    <row r="3424" spans="1:15" x14ac:dyDescent="0.3">
      <c r="A3424" s="1" t="s">
        <v>3461</v>
      </c>
      <c r="B3424" s="1">
        <v>24</v>
      </c>
      <c r="C3424" s="1" t="s">
        <v>331</v>
      </c>
      <c r="D3424" s="1" t="s">
        <v>13</v>
      </c>
      <c r="E3424" s="1" t="s">
        <v>3119</v>
      </c>
      <c r="F3424" s="1" t="s">
        <v>15</v>
      </c>
      <c r="G3424" s="2">
        <v>0.7</v>
      </c>
      <c r="H3424" s="2">
        <v>0.94000000000000006</v>
      </c>
      <c r="I3424" s="2">
        <v>0.91999999999999993</v>
      </c>
      <c r="J3424" s="1" t="s">
        <v>19</v>
      </c>
      <c r="K3424" s="1">
        <v>1.7999999999999998</v>
      </c>
      <c r="L3424" s="1">
        <f t="shared" si="212"/>
        <v>1</v>
      </c>
      <c r="M3424" s="1" t="str">
        <f t="shared" si="213"/>
        <v>NotApplicable</v>
      </c>
      <c r="N3424" s="1" t="str">
        <f t="shared" si="214"/>
        <v>NotApplicable</v>
      </c>
      <c r="O3424" s="1">
        <f t="shared" si="215"/>
        <v>1.8</v>
      </c>
    </row>
    <row r="3425" spans="1:15" x14ac:dyDescent="0.3">
      <c r="A3425" s="1" t="s">
        <v>3462</v>
      </c>
      <c r="B3425" s="1">
        <v>25</v>
      </c>
      <c r="C3425" s="1" t="s">
        <v>331</v>
      </c>
      <c r="D3425" s="1" t="s">
        <v>13</v>
      </c>
      <c r="E3425" s="1" t="s">
        <v>3119</v>
      </c>
      <c r="F3425" s="1" t="s">
        <v>42</v>
      </c>
      <c r="G3425" s="2">
        <v>0.83</v>
      </c>
      <c r="H3425" s="2">
        <v>0.94000000000000006</v>
      </c>
      <c r="I3425" s="2">
        <v>0.94</v>
      </c>
      <c r="J3425" s="1" t="s">
        <v>16</v>
      </c>
      <c r="K3425" s="1">
        <v>1.7999999999999998</v>
      </c>
      <c r="L3425" s="1">
        <f t="shared" si="212"/>
        <v>1</v>
      </c>
      <c r="M3425" s="1" t="str">
        <f t="shared" si="213"/>
        <v>NotApplicable</v>
      </c>
      <c r="N3425" s="1" t="str">
        <f t="shared" si="214"/>
        <v>NotApplicable</v>
      </c>
      <c r="O3425" s="1">
        <f t="shared" si="215"/>
        <v>1.8</v>
      </c>
    </row>
    <row r="3426" spans="1:15" x14ac:dyDescent="0.3">
      <c r="A3426" s="1" t="s">
        <v>3463</v>
      </c>
      <c r="B3426" s="1">
        <v>25</v>
      </c>
      <c r="C3426" s="1" t="s">
        <v>331</v>
      </c>
      <c r="D3426" s="1" t="s">
        <v>13</v>
      </c>
      <c r="E3426" s="1" t="s">
        <v>3119</v>
      </c>
      <c r="F3426" s="1" t="s">
        <v>44</v>
      </c>
      <c r="G3426" s="2">
        <v>0.67999999999999994</v>
      </c>
      <c r="H3426" s="2">
        <v>0.82000000000000006</v>
      </c>
      <c r="I3426" s="2">
        <v>0.97</v>
      </c>
      <c r="J3426" s="1" t="s">
        <v>19</v>
      </c>
      <c r="K3426" s="1">
        <v>1.5</v>
      </c>
      <c r="L3426" s="1">
        <f t="shared" si="212"/>
        <v>1</v>
      </c>
      <c r="M3426" s="1" t="str">
        <f t="shared" si="213"/>
        <v>NotApplicable</v>
      </c>
      <c r="N3426" s="1" t="str">
        <f t="shared" si="214"/>
        <v>NotApplicable</v>
      </c>
      <c r="O3426" s="1">
        <f t="shared" si="215"/>
        <v>1.5</v>
      </c>
    </row>
    <row r="3427" spans="1:15" x14ac:dyDescent="0.3">
      <c r="A3427" s="1" t="s">
        <v>3464</v>
      </c>
      <c r="B3427" s="1">
        <v>21</v>
      </c>
      <c r="C3427" s="1" t="s">
        <v>331</v>
      </c>
      <c r="D3427" s="1" t="s">
        <v>13</v>
      </c>
      <c r="E3427" s="1" t="s">
        <v>3119</v>
      </c>
      <c r="F3427" s="1" t="s">
        <v>15</v>
      </c>
      <c r="G3427" s="2">
        <v>0.80999999999999994</v>
      </c>
      <c r="H3427" s="2">
        <v>0.94000000000000006</v>
      </c>
      <c r="I3427" s="2">
        <v>0.87</v>
      </c>
      <c r="J3427" s="1" t="s">
        <v>22</v>
      </c>
      <c r="K3427" s="1">
        <v>0</v>
      </c>
      <c r="L3427" s="1">
        <f t="shared" si="212"/>
        <v>0</v>
      </c>
      <c r="M3427" s="1" t="str">
        <f t="shared" si="213"/>
        <v>NotApplicable</v>
      </c>
      <c r="N3427" s="1" t="str">
        <f t="shared" si="214"/>
        <v>NotApplicable</v>
      </c>
      <c r="O3427" s="1">
        <f t="shared" si="215"/>
        <v>0</v>
      </c>
    </row>
    <row r="3428" spans="1:15" x14ac:dyDescent="0.3">
      <c r="A3428" s="1" t="s">
        <v>3465</v>
      </c>
      <c r="B3428" s="1">
        <v>23</v>
      </c>
      <c r="C3428" s="1" t="s">
        <v>331</v>
      </c>
      <c r="D3428" s="1" t="s">
        <v>27</v>
      </c>
      <c r="E3428" s="1" t="s">
        <v>3119</v>
      </c>
      <c r="F3428" s="1" t="s">
        <v>44</v>
      </c>
      <c r="G3428" s="2">
        <v>0.76</v>
      </c>
      <c r="H3428" s="2">
        <v>0.83000000000000007</v>
      </c>
      <c r="I3428" s="2">
        <v>0.90999999999999992</v>
      </c>
      <c r="J3428" s="1" t="s">
        <v>22</v>
      </c>
      <c r="K3428" s="1">
        <v>0.8</v>
      </c>
      <c r="L3428" s="1">
        <f t="shared" si="212"/>
        <v>0</v>
      </c>
      <c r="M3428" s="1" t="str">
        <f t="shared" si="213"/>
        <v>NotApplicable</v>
      </c>
      <c r="N3428" s="1" t="str">
        <f t="shared" si="214"/>
        <v>NotApplicable</v>
      </c>
      <c r="O3428" s="1">
        <f t="shared" si="215"/>
        <v>0.8</v>
      </c>
    </row>
    <row r="3429" spans="1:15" x14ac:dyDescent="0.3">
      <c r="A3429" s="1" t="s">
        <v>3466</v>
      </c>
      <c r="B3429" s="1">
        <v>22</v>
      </c>
      <c r="C3429" s="1" t="s">
        <v>331</v>
      </c>
      <c r="D3429" s="1" t="s">
        <v>27</v>
      </c>
      <c r="E3429" s="1" t="s">
        <v>3119</v>
      </c>
      <c r="F3429" s="1" t="s">
        <v>15</v>
      </c>
      <c r="G3429" s="2">
        <v>0.89999999999999991</v>
      </c>
      <c r="H3429" s="2">
        <v>0.9</v>
      </c>
      <c r="I3429" s="2">
        <v>0.9</v>
      </c>
      <c r="J3429" s="1" t="s">
        <v>19</v>
      </c>
      <c r="K3429" s="1">
        <v>0.60000000000000009</v>
      </c>
      <c r="L3429" s="1">
        <f t="shared" si="212"/>
        <v>0</v>
      </c>
      <c r="M3429" s="1" t="str">
        <f t="shared" si="213"/>
        <v>NotApplicable</v>
      </c>
      <c r="N3429" s="1" t="str">
        <f t="shared" si="214"/>
        <v>NotApplicable</v>
      </c>
      <c r="O3429" s="1">
        <f t="shared" si="215"/>
        <v>0.6</v>
      </c>
    </row>
    <row r="3430" spans="1:15" x14ac:dyDescent="0.3">
      <c r="A3430" s="1" t="s">
        <v>3467</v>
      </c>
      <c r="B3430" s="1">
        <v>25</v>
      </c>
      <c r="C3430" s="1" t="s">
        <v>331</v>
      </c>
      <c r="D3430" s="1" t="s">
        <v>13</v>
      </c>
      <c r="E3430" s="1" t="s">
        <v>3119</v>
      </c>
      <c r="F3430" s="1" t="s">
        <v>44</v>
      </c>
      <c r="G3430" s="2">
        <v>0.80999999999999994</v>
      </c>
      <c r="H3430" s="2">
        <v>0.8600000000000001</v>
      </c>
      <c r="I3430" s="2">
        <v>0.87</v>
      </c>
      <c r="J3430" s="1" t="s">
        <v>22</v>
      </c>
      <c r="K3430" s="1">
        <v>2</v>
      </c>
      <c r="L3430" s="1">
        <f t="shared" si="212"/>
        <v>2</v>
      </c>
      <c r="M3430" s="1" t="str">
        <f t="shared" si="213"/>
        <v>NotApplicable</v>
      </c>
      <c r="N3430" s="1" t="str">
        <f t="shared" si="214"/>
        <v>NotApplicable</v>
      </c>
      <c r="O3430" s="1">
        <f t="shared" si="215"/>
        <v>2</v>
      </c>
    </row>
    <row r="3431" spans="1:15" x14ac:dyDescent="0.3">
      <c r="A3431" s="1" t="s">
        <v>3468</v>
      </c>
      <c r="B3431" s="1">
        <v>22</v>
      </c>
      <c r="C3431" s="1" t="s">
        <v>331</v>
      </c>
      <c r="D3431" s="1" t="s">
        <v>13</v>
      </c>
      <c r="E3431" s="1" t="s">
        <v>3119</v>
      </c>
      <c r="F3431" s="1" t="s">
        <v>15</v>
      </c>
      <c r="G3431" s="2">
        <v>0.64</v>
      </c>
      <c r="H3431" s="2">
        <v>0.8</v>
      </c>
      <c r="I3431" s="2">
        <v>0.98</v>
      </c>
      <c r="J3431" s="1" t="s">
        <v>37</v>
      </c>
      <c r="K3431" s="1">
        <v>0.19999999999999996</v>
      </c>
      <c r="L3431" s="1">
        <f t="shared" si="212"/>
        <v>0</v>
      </c>
      <c r="M3431" s="1" t="str">
        <f t="shared" si="213"/>
        <v>NotApplicable</v>
      </c>
      <c r="N3431" s="1" t="str">
        <f t="shared" si="214"/>
        <v>NotApplicable</v>
      </c>
      <c r="O3431" s="1">
        <f t="shared" si="215"/>
        <v>0.2</v>
      </c>
    </row>
    <row r="3432" spans="1:15" x14ac:dyDescent="0.3">
      <c r="A3432" s="1" t="s">
        <v>3469</v>
      </c>
      <c r="B3432" s="1">
        <v>21</v>
      </c>
      <c r="C3432" s="1" t="s">
        <v>331</v>
      </c>
      <c r="D3432" s="1" t="s">
        <v>13</v>
      </c>
      <c r="E3432" s="1" t="s">
        <v>3119</v>
      </c>
      <c r="F3432" s="1" t="s">
        <v>15</v>
      </c>
      <c r="G3432" s="2">
        <v>0.78</v>
      </c>
      <c r="H3432" s="2">
        <v>0.87000000000000011</v>
      </c>
      <c r="I3432" s="2">
        <v>0.86</v>
      </c>
      <c r="J3432" s="1" t="s">
        <v>16</v>
      </c>
      <c r="K3432" s="1">
        <v>0</v>
      </c>
      <c r="L3432" s="1">
        <f t="shared" si="212"/>
        <v>0</v>
      </c>
      <c r="M3432" s="1" t="str">
        <f t="shared" si="213"/>
        <v>NotApplicable</v>
      </c>
      <c r="N3432" s="1" t="str">
        <f t="shared" si="214"/>
        <v>NotApplicable</v>
      </c>
      <c r="O3432" s="1">
        <f t="shared" si="215"/>
        <v>0</v>
      </c>
    </row>
    <row r="3433" spans="1:15" x14ac:dyDescent="0.3">
      <c r="A3433" s="1" t="s">
        <v>3470</v>
      </c>
      <c r="B3433" s="1">
        <v>22</v>
      </c>
      <c r="C3433" s="1" t="s">
        <v>331</v>
      </c>
      <c r="D3433" s="1" t="s">
        <v>13</v>
      </c>
      <c r="E3433" s="1" t="s">
        <v>3119</v>
      </c>
      <c r="F3433" s="1" t="s">
        <v>15</v>
      </c>
      <c r="G3433" s="2">
        <v>0.69</v>
      </c>
      <c r="H3433" s="2">
        <v>0.91</v>
      </c>
      <c r="I3433" s="2">
        <v>0.9</v>
      </c>
      <c r="J3433" s="1" t="s">
        <v>16</v>
      </c>
      <c r="K3433" s="1">
        <v>0</v>
      </c>
      <c r="L3433" s="1">
        <f t="shared" si="212"/>
        <v>0</v>
      </c>
      <c r="M3433" s="1" t="str">
        <f t="shared" si="213"/>
        <v>NotApplicable</v>
      </c>
      <c r="N3433" s="1" t="str">
        <f t="shared" si="214"/>
        <v>NotApplicable</v>
      </c>
      <c r="O3433" s="1">
        <f t="shared" si="215"/>
        <v>0</v>
      </c>
    </row>
    <row r="3434" spans="1:15" x14ac:dyDescent="0.3">
      <c r="A3434" s="1" t="s">
        <v>3471</v>
      </c>
      <c r="B3434" s="1">
        <v>23</v>
      </c>
      <c r="C3434" s="1" t="s">
        <v>331</v>
      </c>
      <c r="D3434" s="1" t="s">
        <v>27</v>
      </c>
      <c r="E3434" s="1" t="s">
        <v>3119</v>
      </c>
      <c r="F3434" s="1" t="s">
        <v>48</v>
      </c>
      <c r="G3434" s="2">
        <v>0.8</v>
      </c>
      <c r="H3434" s="2">
        <v>0.83000000000000007</v>
      </c>
      <c r="I3434" s="2">
        <v>0.90999999999999992</v>
      </c>
      <c r="J3434" s="1" t="s">
        <v>22</v>
      </c>
      <c r="K3434" s="1">
        <v>0</v>
      </c>
      <c r="L3434" s="1">
        <f t="shared" si="212"/>
        <v>0</v>
      </c>
      <c r="M3434" s="1" t="str">
        <f t="shared" si="213"/>
        <v>NotApplicable</v>
      </c>
      <c r="N3434" s="1" t="str">
        <f t="shared" si="214"/>
        <v>NotApplicable</v>
      </c>
      <c r="O3434" s="1">
        <f t="shared" si="215"/>
        <v>0</v>
      </c>
    </row>
    <row r="3435" spans="1:15" x14ac:dyDescent="0.3">
      <c r="A3435" s="1" t="s">
        <v>3472</v>
      </c>
      <c r="B3435" s="1">
        <v>22</v>
      </c>
      <c r="C3435" s="1" t="s">
        <v>331</v>
      </c>
      <c r="D3435" s="1" t="s">
        <v>13</v>
      </c>
      <c r="E3435" s="1" t="s">
        <v>3119</v>
      </c>
      <c r="F3435" s="1" t="s">
        <v>42</v>
      </c>
      <c r="G3435" s="2">
        <v>0.65999999999999992</v>
      </c>
      <c r="H3435" s="2">
        <v>0.87000000000000011</v>
      </c>
      <c r="I3435" s="2">
        <v>0.86</v>
      </c>
      <c r="J3435" s="1" t="s">
        <v>40</v>
      </c>
      <c r="K3435" s="1">
        <v>0</v>
      </c>
      <c r="L3435" s="1">
        <f t="shared" si="212"/>
        <v>0</v>
      </c>
      <c r="M3435" s="1" t="str">
        <f t="shared" si="213"/>
        <v>NotApplicable</v>
      </c>
      <c r="N3435" s="1" t="str">
        <f t="shared" si="214"/>
        <v>NotApplicable</v>
      </c>
      <c r="O3435" s="1">
        <f t="shared" si="215"/>
        <v>0</v>
      </c>
    </row>
    <row r="3436" spans="1:15" x14ac:dyDescent="0.3">
      <c r="A3436" s="1" t="s">
        <v>3473</v>
      </c>
      <c r="B3436" s="1">
        <v>23</v>
      </c>
      <c r="C3436" s="1" t="s">
        <v>331</v>
      </c>
      <c r="D3436" s="1" t="s">
        <v>13</v>
      </c>
      <c r="E3436" s="1" t="s">
        <v>3119</v>
      </c>
      <c r="F3436" s="1" t="s">
        <v>44</v>
      </c>
      <c r="G3436" s="2">
        <v>0.86</v>
      </c>
      <c r="H3436" s="2">
        <v>0.88</v>
      </c>
      <c r="I3436" s="2">
        <v>0.95</v>
      </c>
      <c r="J3436" s="1" t="s">
        <v>22</v>
      </c>
      <c r="K3436" s="1">
        <v>0</v>
      </c>
      <c r="L3436" s="1">
        <f t="shared" si="212"/>
        <v>0</v>
      </c>
      <c r="M3436" s="1" t="str">
        <f t="shared" si="213"/>
        <v>NotApplicable</v>
      </c>
      <c r="N3436" s="1" t="str">
        <f t="shared" si="214"/>
        <v>NotApplicable</v>
      </c>
      <c r="O3436" s="1">
        <f t="shared" si="215"/>
        <v>0</v>
      </c>
    </row>
    <row r="3437" spans="1:15" x14ac:dyDescent="0.3">
      <c r="A3437" s="1" t="s">
        <v>3474</v>
      </c>
      <c r="B3437" s="1">
        <v>21</v>
      </c>
      <c r="C3437" s="1" t="s">
        <v>331</v>
      </c>
      <c r="D3437" s="1" t="s">
        <v>27</v>
      </c>
      <c r="E3437" s="1" t="s">
        <v>3119</v>
      </c>
      <c r="F3437" s="1" t="s">
        <v>15</v>
      </c>
      <c r="G3437" s="2">
        <v>0.62</v>
      </c>
      <c r="H3437" s="2">
        <v>0.92</v>
      </c>
      <c r="I3437" s="2">
        <v>0.86</v>
      </c>
      <c r="J3437" s="1" t="s">
        <v>19</v>
      </c>
      <c r="K3437" s="1">
        <v>0</v>
      </c>
      <c r="L3437" s="1">
        <f t="shared" si="212"/>
        <v>0</v>
      </c>
      <c r="M3437" s="1" t="str">
        <f t="shared" si="213"/>
        <v>NotApplicable</v>
      </c>
      <c r="N3437" s="1" t="str">
        <f t="shared" si="214"/>
        <v>NotApplicable</v>
      </c>
      <c r="O3437" s="1">
        <f t="shared" si="215"/>
        <v>0</v>
      </c>
    </row>
    <row r="3438" spans="1:15" x14ac:dyDescent="0.3">
      <c r="A3438" s="1" t="s">
        <v>3475</v>
      </c>
      <c r="B3438" s="1">
        <v>23</v>
      </c>
      <c r="C3438" s="1" t="s">
        <v>331</v>
      </c>
      <c r="D3438" s="1" t="s">
        <v>13</v>
      </c>
      <c r="E3438" s="1" t="s">
        <v>3119</v>
      </c>
      <c r="F3438" s="1" t="s">
        <v>15</v>
      </c>
      <c r="G3438" s="2">
        <v>0.64</v>
      </c>
      <c r="H3438" s="2">
        <v>0.91</v>
      </c>
      <c r="I3438" s="2">
        <v>0.94</v>
      </c>
      <c r="J3438" s="1" t="s">
        <v>37</v>
      </c>
      <c r="K3438" s="1">
        <v>1.5</v>
      </c>
      <c r="L3438" s="1">
        <f t="shared" si="212"/>
        <v>1</v>
      </c>
      <c r="M3438" s="1" t="str">
        <f t="shared" si="213"/>
        <v>NotApplicable</v>
      </c>
      <c r="N3438" s="1" t="str">
        <f t="shared" si="214"/>
        <v>NotApplicable</v>
      </c>
      <c r="O3438" s="1">
        <f t="shared" si="215"/>
        <v>1.5</v>
      </c>
    </row>
    <row r="3439" spans="1:15" x14ac:dyDescent="0.3">
      <c r="A3439" s="1" t="s">
        <v>3476</v>
      </c>
      <c r="B3439" s="1">
        <v>22</v>
      </c>
      <c r="C3439" s="1" t="s">
        <v>331</v>
      </c>
      <c r="D3439" s="1" t="s">
        <v>13</v>
      </c>
      <c r="E3439" s="1" t="s">
        <v>3119</v>
      </c>
      <c r="F3439" s="1" t="s">
        <v>48</v>
      </c>
      <c r="G3439" s="2">
        <v>0.89999999999999991</v>
      </c>
      <c r="H3439" s="2">
        <v>0.82000000000000006</v>
      </c>
      <c r="I3439" s="2">
        <v>0.97</v>
      </c>
      <c r="J3439" s="1" t="s">
        <v>40</v>
      </c>
      <c r="K3439" s="1">
        <v>0</v>
      </c>
      <c r="L3439" s="1">
        <f t="shared" si="212"/>
        <v>0</v>
      </c>
      <c r="M3439" s="1" t="str">
        <f t="shared" si="213"/>
        <v>NotApplicable</v>
      </c>
      <c r="N3439" s="1" t="str">
        <f t="shared" si="214"/>
        <v>NotApplicable</v>
      </c>
      <c r="O3439" s="1">
        <f t="shared" si="215"/>
        <v>0</v>
      </c>
    </row>
    <row r="3440" spans="1:15" x14ac:dyDescent="0.3">
      <c r="A3440" s="1" t="s">
        <v>3477</v>
      </c>
      <c r="B3440" s="1">
        <v>22</v>
      </c>
      <c r="C3440" s="1" t="s">
        <v>331</v>
      </c>
      <c r="D3440" s="1" t="s">
        <v>13</v>
      </c>
      <c r="E3440" s="1" t="s">
        <v>3119</v>
      </c>
      <c r="F3440" s="1" t="s">
        <v>15</v>
      </c>
      <c r="G3440" s="2">
        <v>0.84</v>
      </c>
      <c r="H3440" s="2">
        <v>0.81</v>
      </c>
      <c r="I3440" s="2">
        <v>0.9</v>
      </c>
      <c r="J3440" s="1" t="s">
        <v>16</v>
      </c>
      <c r="K3440" s="1">
        <v>0</v>
      </c>
      <c r="L3440" s="1">
        <f t="shared" si="212"/>
        <v>0</v>
      </c>
      <c r="M3440" s="1" t="str">
        <f t="shared" si="213"/>
        <v>NotApplicable</v>
      </c>
      <c r="N3440" s="1" t="str">
        <f t="shared" si="214"/>
        <v>NotApplicable</v>
      </c>
      <c r="O3440" s="1">
        <f t="shared" si="215"/>
        <v>0</v>
      </c>
    </row>
    <row r="3441" spans="1:15" x14ac:dyDescent="0.3">
      <c r="A3441" s="1" t="s">
        <v>3478</v>
      </c>
      <c r="B3441" s="1">
        <v>22</v>
      </c>
      <c r="C3441" s="1" t="s">
        <v>331</v>
      </c>
      <c r="D3441" s="1" t="s">
        <v>13</v>
      </c>
      <c r="E3441" s="1" t="s">
        <v>3119</v>
      </c>
      <c r="F3441" s="1" t="s">
        <v>15</v>
      </c>
      <c r="G3441" s="2">
        <v>0.64</v>
      </c>
      <c r="H3441" s="2">
        <v>0.84000000000000008</v>
      </c>
      <c r="I3441" s="2">
        <v>0.88</v>
      </c>
      <c r="J3441" s="1" t="s">
        <v>16</v>
      </c>
      <c r="K3441" s="1">
        <v>0</v>
      </c>
      <c r="L3441" s="1">
        <f t="shared" si="212"/>
        <v>0</v>
      </c>
      <c r="M3441" s="1" t="str">
        <f t="shared" si="213"/>
        <v>NotApplicable</v>
      </c>
      <c r="N3441" s="1" t="str">
        <f t="shared" si="214"/>
        <v>NotApplicable</v>
      </c>
      <c r="O3441" s="1">
        <f t="shared" si="215"/>
        <v>0</v>
      </c>
    </row>
    <row r="3442" spans="1:15" x14ac:dyDescent="0.3">
      <c r="A3442" s="1" t="s">
        <v>3479</v>
      </c>
      <c r="B3442" s="1">
        <v>24</v>
      </c>
      <c r="C3442" s="1" t="s">
        <v>331</v>
      </c>
      <c r="D3442" s="1" t="s">
        <v>13</v>
      </c>
      <c r="E3442" s="1" t="s">
        <v>3119</v>
      </c>
      <c r="F3442" s="1" t="s">
        <v>15</v>
      </c>
      <c r="G3442" s="2">
        <v>0.67999999999999994</v>
      </c>
      <c r="H3442" s="2">
        <v>0.95000000000000007</v>
      </c>
      <c r="I3442" s="2">
        <v>0.99</v>
      </c>
      <c r="J3442" s="1" t="s">
        <v>22</v>
      </c>
      <c r="K3442" s="1">
        <v>2.2000000000000002</v>
      </c>
      <c r="L3442" s="1">
        <f t="shared" si="212"/>
        <v>2</v>
      </c>
      <c r="M3442" s="1" t="str">
        <f t="shared" si="213"/>
        <v>NotApplicable</v>
      </c>
      <c r="N3442" s="1" t="str">
        <f t="shared" si="214"/>
        <v>NotApplicable</v>
      </c>
      <c r="O3442" s="1">
        <f t="shared" si="215"/>
        <v>2.2000000000000002</v>
      </c>
    </row>
    <row r="3443" spans="1:15" x14ac:dyDescent="0.3">
      <c r="A3443" s="1" t="s">
        <v>3480</v>
      </c>
      <c r="B3443" s="1">
        <v>22</v>
      </c>
      <c r="C3443" s="1" t="s">
        <v>331</v>
      </c>
      <c r="D3443" s="1" t="s">
        <v>13</v>
      </c>
      <c r="E3443" s="1" t="s">
        <v>3119</v>
      </c>
      <c r="F3443" s="1" t="s">
        <v>15</v>
      </c>
      <c r="G3443" s="2">
        <v>0.82</v>
      </c>
      <c r="H3443" s="2">
        <v>0.8</v>
      </c>
      <c r="I3443" s="2">
        <v>0.91999999999999993</v>
      </c>
      <c r="J3443" s="1" t="s">
        <v>22</v>
      </c>
      <c r="K3443" s="1">
        <v>0.19999999999999996</v>
      </c>
      <c r="L3443" s="1">
        <f t="shared" si="212"/>
        <v>0</v>
      </c>
      <c r="M3443" s="1" t="str">
        <f t="shared" si="213"/>
        <v>NotApplicable</v>
      </c>
      <c r="N3443" s="1" t="str">
        <f t="shared" si="214"/>
        <v>NotApplicable</v>
      </c>
      <c r="O3443" s="1">
        <f t="shared" si="215"/>
        <v>0.2</v>
      </c>
    </row>
    <row r="3444" spans="1:15" x14ac:dyDescent="0.3">
      <c r="A3444" s="1" t="s">
        <v>3481</v>
      </c>
      <c r="B3444" s="1">
        <v>22</v>
      </c>
      <c r="C3444" s="1" t="s">
        <v>331</v>
      </c>
      <c r="D3444" s="1" t="s">
        <v>27</v>
      </c>
      <c r="E3444" s="1" t="s">
        <v>3119</v>
      </c>
      <c r="F3444" s="1" t="s">
        <v>15</v>
      </c>
      <c r="G3444" s="2">
        <v>0.6</v>
      </c>
      <c r="H3444" s="2">
        <v>0.92</v>
      </c>
      <c r="I3444" s="2">
        <v>0.87</v>
      </c>
      <c r="J3444" s="1" t="s">
        <v>37</v>
      </c>
      <c r="K3444" s="1">
        <v>0</v>
      </c>
      <c r="L3444" s="1">
        <f t="shared" si="212"/>
        <v>0</v>
      </c>
      <c r="M3444" s="1" t="str">
        <f t="shared" si="213"/>
        <v>NotApplicable</v>
      </c>
      <c r="N3444" s="1" t="str">
        <f t="shared" si="214"/>
        <v>NotApplicable</v>
      </c>
      <c r="O3444" s="1">
        <f t="shared" si="215"/>
        <v>0</v>
      </c>
    </row>
    <row r="3445" spans="1:15" x14ac:dyDescent="0.3">
      <c r="A3445" s="1" t="s">
        <v>3482</v>
      </c>
      <c r="B3445" s="1">
        <v>23</v>
      </c>
      <c r="C3445" s="1" t="s">
        <v>331</v>
      </c>
      <c r="D3445" s="1" t="s">
        <v>27</v>
      </c>
      <c r="E3445" s="1" t="s">
        <v>3119</v>
      </c>
      <c r="F3445" s="1" t="s">
        <v>42</v>
      </c>
      <c r="G3445" s="2">
        <v>0.7</v>
      </c>
      <c r="H3445" s="2">
        <v>0.84000000000000008</v>
      </c>
      <c r="I3445" s="2">
        <v>0.89</v>
      </c>
      <c r="J3445" s="1" t="s">
        <v>16</v>
      </c>
      <c r="K3445" s="1">
        <v>0</v>
      </c>
      <c r="L3445" s="1">
        <f t="shared" si="212"/>
        <v>0</v>
      </c>
      <c r="M3445" s="1" t="str">
        <f t="shared" si="213"/>
        <v>NotApplicable</v>
      </c>
      <c r="N3445" s="1" t="str">
        <f t="shared" si="214"/>
        <v>NotApplicable</v>
      </c>
      <c r="O3445" s="1">
        <f t="shared" si="215"/>
        <v>0</v>
      </c>
    </row>
    <row r="3446" spans="1:15" x14ac:dyDescent="0.3">
      <c r="A3446" s="1" t="s">
        <v>3483</v>
      </c>
      <c r="B3446" s="1">
        <v>22</v>
      </c>
      <c r="C3446" s="1" t="s">
        <v>331</v>
      </c>
      <c r="D3446" s="1" t="s">
        <v>27</v>
      </c>
      <c r="E3446" s="1" t="s">
        <v>3119</v>
      </c>
      <c r="F3446" s="1" t="s">
        <v>15</v>
      </c>
      <c r="G3446" s="2">
        <v>0.69</v>
      </c>
      <c r="H3446" s="2">
        <v>0.83000000000000007</v>
      </c>
      <c r="I3446" s="2">
        <v>0.89</v>
      </c>
      <c r="J3446" s="1" t="s">
        <v>19</v>
      </c>
      <c r="K3446" s="1">
        <v>0.5</v>
      </c>
      <c r="L3446" s="1">
        <f t="shared" si="212"/>
        <v>0</v>
      </c>
      <c r="M3446" s="1" t="str">
        <f t="shared" si="213"/>
        <v>NotApplicable</v>
      </c>
      <c r="N3446" s="1" t="str">
        <f t="shared" si="214"/>
        <v>NotApplicable</v>
      </c>
      <c r="O3446" s="1">
        <f t="shared" si="215"/>
        <v>0.5</v>
      </c>
    </row>
    <row r="3447" spans="1:15" x14ac:dyDescent="0.3">
      <c r="A3447" s="1" t="s">
        <v>3484</v>
      </c>
      <c r="B3447" s="1">
        <v>23</v>
      </c>
      <c r="C3447" s="1" t="s">
        <v>331</v>
      </c>
      <c r="D3447" s="1" t="s">
        <v>13</v>
      </c>
      <c r="E3447" s="1" t="s">
        <v>3119</v>
      </c>
      <c r="F3447" s="1" t="s">
        <v>15</v>
      </c>
      <c r="G3447" s="2">
        <v>0.73</v>
      </c>
      <c r="H3447" s="2">
        <v>0.87000000000000011</v>
      </c>
      <c r="I3447" s="2">
        <v>0.91999999999999993</v>
      </c>
      <c r="J3447" s="1" t="s">
        <v>16</v>
      </c>
      <c r="K3447" s="1">
        <v>0.7</v>
      </c>
      <c r="L3447" s="1">
        <f t="shared" si="212"/>
        <v>0</v>
      </c>
      <c r="M3447" s="1" t="str">
        <f t="shared" si="213"/>
        <v>NotApplicable</v>
      </c>
      <c r="N3447" s="1" t="str">
        <f t="shared" si="214"/>
        <v>NotApplicable</v>
      </c>
      <c r="O3447" s="1">
        <f t="shared" si="215"/>
        <v>0.7</v>
      </c>
    </row>
    <row r="3448" spans="1:15" x14ac:dyDescent="0.3">
      <c r="A3448" s="1" t="s">
        <v>3485</v>
      </c>
      <c r="B3448" s="1">
        <v>25</v>
      </c>
      <c r="C3448" s="1" t="s">
        <v>331</v>
      </c>
      <c r="D3448" s="1" t="s">
        <v>13</v>
      </c>
      <c r="E3448" s="1" t="s">
        <v>3119</v>
      </c>
      <c r="F3448" s="1" t="s">
        <v>15</v>
      </c>
      <c r="G3448" s="2">
        <v>0.63</v>
      </c>
      <c r="H3448" s="2">
        <v>0.87000000000000011</v>
      </c>
      <c r="I3448" s="2">
        <v>0.86</v>
      </c>
      <c r="J3448" s="1" t="s">
        <v>40</v>
      </c>
      <c r="K3448" s="1">
        <v>2.5</v>
      </c>
      <c r="L3448" s="1">
        <f t="shared" si="212"/>
        <v>2</v>
      </c>
      <c r="M3448" s="1" t="str">
        <f t="shared" si="213"/>
        <v>NotApplicable</v>
      </c>
      <c r="N3448" s="1" t="str">
        <f t="shared" si="214"/>
        <v>NotApplicable</v>
      </c>
      <c r="O3448" s="1">
        <f t="shared" si="215"/>
        <v>2.5</v>
      </c>
    </row>
    <row r="3449" spans="1:15" x14ac:dyDescent="0.3">
      <c r="A3449" s="1" t="s">
        <v>3486</v>
      </c>
      <c r="B3449" s="1">
        <v>22</v>
      </c>
      <c r="C3449" s="1" t="s">
        <v>331</v>
      </c>
      <c r="D3449" s="1" t="s">
        <v>13</v>
      </c>
      <c r="E3449" s="1" t="s">
        <v>3119</v>
      </c>
      <c r="F3449" s="1" t="s">
        <v>15</v>
      </c>
      <c r="G3449" s="2">
        <v>0.62</v>
      </c>
      <c r="H3449" s="2">
        <v>0.91</v>
      </c>
      <c r="I3449" s="2">
        <v>0.95</v>
      </c>
      <c r="J3449" s="1" t="s">
        <v>19</v>
      </c>
      <c r="K3449" s="1">
        <v>0</v>
      </c>
      <c r="L3449" s="1">
        <f t="shared" si="212"/>
        <v>0</v>
      </c>
      <c r="M3449" s="1" t="str">
        <f t="shared" si="213"/>
        <v>NotApplicable</v>
      </c>
      <c r="N3449" s="1" t="str">
        <f t="shared" si="214"/>
        <v>NotApplicable</v>
      </c>
      <c r="O3449" s="1">
        <f t="shared" si="215"/>
        <v>0</v>
      </c>
    </row>
    <row r="3450" spans="1:15" x14ac:dyDescent="0.3">
      <c r="A3450" s="1" t="s">
        <v>3487</v>
      </c>
      <c r="B3450" s="1">
        <v>25</v>
      </c>
      <c r="C3450" s="1" t="s">
        <v>331</v>
      </c>
      <c r="D3450" s="1" t="s">
        <v>13</v>
      </c>
      <c r="E3450" s="1" t="s">
        <v>3119</v>
      </c>
      <c r="F3450" s="1" t="s">
        <v>44</v>
      </c>
      <c r="G3450" s="2">
        <v>0.64</v>
      </c>
      <c r="H3450" s="2">
        <v>0.8600000000000001</v>
      </c>
      <c r="I3450" s="2">
        <v>0.98</v>
      </c>
      <c r="J3450" s="1" t="s">
        <v>22</v>
      </c>
      <c r="K3450" s="1">
        <v>2.1</v>
      </c>
      <c r="L3450" s="1">
        <f t="shared" si="212"/>
        <v>2</v>
      </c>
      <c r="M3450" s="1" t="str">
        <f t="shared" si="213"/>
        <v>NotApplicable</v>
      </c>
      <c r="N3450" s="1" t="str">
        <f t="shared" si="214"/>
        <v>NotApplicable</v>
      </c>
      <c r="O3450" s="1">
        <f t="shared" si="215"/>
        <v>2.1</v>
      </c>
    </row>
    <row r="3451" spans="1:15" x14ac:dyDescent="0.3">
      <c r="A3451" s="1" t="s">
        <v>3488</v>
      </c>
      <c r="B3451" s="1">
        <v>22</v>
      </c>
      <c r="C3451" s="1" t="s">
        <v>331</v>
      </c>
      <c r="D3451" s="1" t="s">
        <v>27</v>
      </c>
      <c r="E3451" s="1" t="s">
        <v>3119</v>
      </c>
      <c r="F3451" s="1" t="s">
        <v>44</v>
      </c>
      <c r="G3451" s="2">
        <v>0.61</v>
      </c>
      <c r="H3451" s="2">
        <v>0.87000000000000011</v>
      </c>
      <c r="I3451" s="2">
        <v>0.97</v>
      </c>
      <c r="J3451" s="1" t="s">
        <v>19</v>
      </c>
      <c r="K3451" s="1">
        <v>0.30000000000000004</v>
      </c>
      <c r="L3451" s="1">
        <f t="shared" si="212"/>
        <v>0</v>
      </c>
      <c r="M3451" s="1" t="str">
        <f t="shared" si="213"/>
        <v>NotApplicable</v>
      </c>
      <c r="N3451" s="1" t="str">
        <f t="shared" si="214"/>
        <v>NotApplicable</v>
      </c>
      <c r="O3451" s="1">
        <f t="shared" si="215"/>
        <v>0.3</v>
      </c>
    </row>
    <row r="3452" spans="1:15" x14ac:dyDescent="0.3">
      <c r="A3452" s="1" t="s">
        <v>3489</v>
      </c>
      <c r="B3452" s="1">
        <v>21</v>
      </c>
      <c r="C3452" s="1" t="s">
        <v>331</v>
      </c>
      <c r="D3452" s="1" t="s">
        <v>13</v>
      </c>
      <c r="E3452" s="1" t="s">
        <v>3119</v>
      </c>
      <c r="F3452" s="1" t="s">
        <v>15</v>
      </c>
      <c r="G3452" s="2">
        <v>0.82</v>
      </c>
      <c r="H3452" s="2">
        <v>0.92</v>
      </c>
      <c r="I3452" s="2">
        <v>0.89</v>
      </c>
      <c r="J3452" s="1" t="s">
        <v>22</v>
      </c>
      <c r="K3452" s="1">
        <v>0</v>
      </c>
      <c r="L3452" s="1">
        <f t="shared" si="212"/>
        <v>0</v>
      </c>
      <c r="M3452" s="1" t="str">
        <f t="shared" si="213"/>
        <v>NotApplicable</v>
      </c>
      <c r="N3452" s="1" t="str">
        <f t="shared" si="214"/>
        <v>NotApplicable</v>
      </c>
      <c r="O3452" s="1">
        <f t="shared" si="215"/>
        <v>0</v>
      </c>
    </row>
    <row r="3453" spans="1:15" x14ac:dyDescent="0.3">
      <c r="A3453" s="1" t="s">
        <v>3490</v>
      </c>
      <c r="B3453" s="1">
        <v>25</v>
      </c>
      <c r="C3453" s="1" t="s">
        <v>331</v>
      </c>
      <c r="D3453" s="1" t="s">
        <v>13</v>
      </c>
      <c r="E3453" s="1" t="s">
        <v>3119</v>
      </c>
      <c r="F3453" s="1" t="s">
        <v>15</v>
      </c>
      <c r="G3453" s="2">
        <v>0.80999999999999994</v>
      </c>
      <c r="H3453" s="2">
        <v>0.95000000000000007</v>
      </c>
      <c r="I3453" s="2">
        <v>0.88</v>
      </c>
      <c r="J3453" s="1" t="s">
        <v>19</v>
      </c>
      <c r="K3453" s="1">
        <v>2.6</v>
      </c>
      <c r="L3453" s="1">
        <f t="shared" si="212"/>
        <v>2</v>
      </c>
      <c r="M3453" s="1" t="str">
        <f t="shared" si="213"/>
        <v>NotApplicable</v>
      </c>
      <c r="N3453" s="1" t="str">
        <f t="shared" si="214"/>
        <v>NotApplicable</v>
      </c>
      <c r="O3453" s="1">
        <f t="shared" si="215"/>
        <v>2.6</v>
      </c>
    </row>
    <row r="3454" spans="1:15" x14ac:dyDescent="0.3">
      <c r="A3454" s="1" t="s">
        <v>3491</v>
      </c>
      <c r="B3454" s="1">
        <v>22</v>
      </c>
      <c r="C3454" s="1" t="s">
        <v>331</v>
      </c>
      <c r="D3454" s="1" t="s">
        <v>27</v>
      </c>
      <c r="E3454" s="1" t="s">
        <v>3119</v>
      </c>
      <c r="F3454" s="1" t="s">
        <v>15</v>
      </c>
      <c r="G3454" s="2">
        <v>0.89999999999999991</v>
      </c>
      <c r="H3454" s="2">
        <v>0.84000000000000008</v>
      </c>
      <c r="I3454" s="2">
        <v>0.88</v>
      </c>
      <c r="J3454" s="1" t="s">
        <v>37</v>
      </c>
      <c r="K3454" s="1">
        <v>1</v>
      </c>
      <c r="L3454" s="1">
        <f t="shared" si="212"/>
        <v>1</v>
      </c>
      <c r="M3454" s="1" t="str">
        <f t="shared" si="213"/>
        <v>NotApplicable</v>
      </c>
      <c r="N3454" s="1" t="str">
        <f t="shared" si="214"/>
        <v>NotApplicable</v>
      </c>
      <c r="O3454" s="1">
        <f t="shared" si="215"/>
        <v>1</v>
      </c>
    </row>
    <row r="3455" spans="1:15" x14ac:dyDescent="0.3">
      <c r="A3455" s="1" t="s">
        <v>3492</v>
      </c>
      <c r="B3455" s="1">
        <v>23</v>
      </c>
      <c r="C3455" s="1" t="s">
        <v>331</v>
      </c>
      <c r="D3455" s="1" t="s">
        <v>13</v>
      </c>
      <c r="E3455" s="1" t="s">
        <v>3119</v>
      </c>
      <c r="F3455" s="1" t="s">
        <v>44</v>
      </c>
      <c r="G3455" s="2">
        <v>0.82</v>
      </c>
      <c r="H3455" s="2">
        <v>0.81</v>
      </c>
      <c r="I3455" s="2">
        <v>0.90999999999999992</v>
      </c>
      <c r="J3455" s="1" t="s">
        <v>22</v>
      </c>
      <c r="K3455" s="1">
        <v>0</v>
      </c>
      <c r="L3455" s="1">
        <f t="shared" si="212"/>
        <v>0</v>
      </c>
      <c r="M3455" s="1" t="str">
        <f t="shared" si="213"/>
        <v>NotApplicable</v>
      </c>
      <c r="N3455" s="1" t="str">
        <f t="shared" si="214"/>
        <v>NotApplicable</v>
      </c>
      <c r="O3455" s="1">
        <f t="shared" si="215"/>
        <v>0</v>
      </c>
    </row>
    <row r="3456" spans="1:15" x14ac:dyDescent="0.3">
      <c r="A3456" s="1" t="s">
        <v>3493</v>
      </c>
      <c r="B3456" s="1">
        <v>22</v>
      </c>
      <c r="C3456" s="1" t="s">
        <v>331</v>
      </c>
      <c r="D3456" s="1" t="s">
        <v>13</v>
      </c>
      <c r="E3456" s="1" t="s">
        <v>3119</v>
      </c>
      <c r="F3456" s="1" t="s">
        <v>15</v>
      </c>
      <c r="G3456" s="2">
        <v>0.74</v>
      </c>
      <c r="H3456" s="2">
        <v>0.87000000000000011</v>
      </c>
      <c r="I3456" s="2">
        <v>0.86</v>
      </c>
      <c r="J3456" s="1" t="s">
        <v>40</v>
      </c>
      <c r="K3456" s="1">
        <v>0.19999999999999996</v>
      </c>
      <c r="L3456" s="1">
        <f t="shared" si="212"/>
        <v>0</v>
      </c>
      <c r="M3456" s="1" t="str">
        <f t="shared" si="213"/>
        <v>NotApplicable</v>
      </c>
      <c r="N3456" s="1" t="str">
        <f t="shared" si="214"/>
        <v>NotApplicable</v>
      </c>
      <c r="O3456" s="1">
        <f t="shared" si="215"/>
        <v>0.2</v>
      </c>
    </row>
    <row r="3457" spans="1:15" x14ac:dyDescent="0.3">
      <c r="A3457" s="1" t="s">
        <v>3494</v>
      </c>
      <c r="B3457" s="1">
        <v>23</v>
      </c>
      <c r="C3457" s="1" t="s">
        <v>331</v>
      </c>
      <c r="D3457" s="1" t="s">
        <v>13</v>
      </c>
      <c r="E3457" s="1" t="s">
        <v>3119</v>
      </c>
      <c r="F3457" s="1" t="s">
        <v>42</v>
      </c>
      <c r="G3457" s="2">
        <v>0.80999999999999994</v>
      </c>
      <c r="H3457" s="2">
        <v>0.89</v>
      </c>
      <c r="I3457" s="2">
        <v>0.85</v>
      </c>
      <c r="J3457" s="1" t="s">
        <v>37</v>
      </c>
      <c r="K3457" s="1">
        <v>0</v>
      </c>
      <c r="L3457" s="1">
        <f t="shared" si="212"/>
        <v>0</v>
      </c>
      <c r="M3457" s="1" t="str">
        <f t="shared" si="213"/>
        <v>NotApplicable</v>
      </c>
      <c r="N3457" s="1" t="str">
        <f t="shared" si="214"/>
        <v>NotApplicable</v>
      </c>
      <c r="O3457" s="1">
        <f t="shared" si="215"/>
        <v>0</v>
      </c>
    </row>
    <row r="3458" spans="1:15" x14ac:dyDescent="0.3">
      <c r="A3458" s="1" t="s">
        <v>3495</v>
      </c>
      <c r="B3458" s="1">
        <v>22</v>
      </c>
      <c r="C3458" s="1" t="s">
        <v>331</v>
      </c>
      <c r="D3458" s="1" t="s">
        <v>27</v>
      </c>
      <c r="E3458" s="1" t="s">
        <v>3119</v>
      </c>
      <c r="F3458" s="1" t="s">
        <v>15</v>
      </c>
      <c r="G3458" s="2">
        <v>0.77</v>
      </c>
      <c r="H3458" s="2">
        <v>0.93</v>
      </c>
      <c r="I3458" s="2">
        <v>0.99</v>
      </c>
      <c r="J3458" s="1" t="s">
        <v>40</v>
      </c>
      <c r="K3458" s="1">
        <v>0</v>
      </c>
      <c r="L3458" s="1">
        <f t="shared" si="212"/>
        <v>0</v>
      </c>
      <c r="M3458" s="1" t="str">
        <f t="shared" si="213"/>
        <v>NotApplicable</v>
      </c>
      <c r="N3458" s="1" t="str">
        <f t="shared" si="214"/>
        <v>NotApplicable</v>
      </c>
      <c r="O3458" s="1">
        <f t="shared" si="215"/>
        <v>0</v>
      </c>
    </row>
    <row r="3459" spans="1:15" x14ac:dyDescent="0.3">
      <c r="A3459" s="1" t="s">
        <v>3496</v>
      </c>
      <c r="B3459" s="1">
        <v>25</v>
      </c>
      <c r="C3459" s="1" t="s">
        <v>331</v>
      </c>
      <c r="D3459" s="1" t="s">
        <v>27</v>
      </c>
      <c r="E3459" s="1" t="s">
        <v>3119</v>
      </c>
      <c r="F3459" s="1" t="s">
        <v>48</v>
      </c>
      <c r="G3459" s="2">
        <v>0.88</v>
      </c>
      <c r="H3459" s="2">
        <v>0.87000000000000011</v>
      </c>
      <c r="I3459" s="2">
        <v>0.98</v>
      </c>
      <c r="J3459" s="1" t="s">
        <v>16</v>
      </c>
      <c r="K3459" s="1">
        <v>2.1</v>
      </c>
      <c r="L3459" s="1">
        <f t="shared" ref="L3459:L3522" si="216">_xlfn.NUMBERVALUE(LEFT(K3459,2))</f>
        <v>2</v>
      </c>
      <c r="M3459" s="1" t="str">
        <f t="shared" ref="M3459:M3522" si="217">IFERROR(RIGHT(K3459,FIND("Months",K3459)-2),"NotApplicable")</f>
        <v>NotApplicable</v>
      </c>
      <c r="N3459" s="1" t="str">
        <f t="shared" ref="N3459:N3522" si="218">IFERROR(_xlfn.NUMBERVALUE(SUBSTITUTE(M3459,"Months","")),"NotApplicable")</f>
        <v>NotApplicable</v>
      </c>
      <c r="O3459" s="1">
        <f t="shared" ref="O3459:O3522" si="219">ROUND(IF(N3459&lt;&gt;"NotApplicable",(L3459+(N3459/12)),K3459),1)</f>
        <v>2.1</v>
      </c>
    </row>
    <row r="3460" spans="1:15" x14ac:dyDescent="0.3">
      <c r="A3460" s="1" t="s">
        <v>3497</v>
      </c>
      <c r="B3460" s="1">
        <v>23</v>
      </c>
      <c r="C3460" s="1" t="s">
        <v>331</v>
      </c>
      <c r="D3460" s="1" t="s">
        <v>13</v>
      </c>
      <c r="E3460" s="1" t="s">
        <v>3119</v>
      </c>
      <c r="F3460" s="1" t="s">
        <v>48</v>
      </c>
      <c r="G3460" s="2">
        <v>0.75</v>
      </c>
      <c r="H3460" s="2">
        <v>0.91</v>
      </c>
      <c r="I3460" s="2">
        <v>0.89</v>
      </c>
      <c r="J3460" s="1" t="s">
        <v>19</v>
      </c>
      <c r="K3460" s="1">
        <v>0</v>
      </c>
      <c r="L3460" s="1">
        <f t="shared" si="216"/>
        <v>0</v>
      </c>
      <c r="M3460" s="1" t="str">
        <f t="shared" si="217"/>
        <v>NotApplicable</v>
      </c>
      <c r="N3460" s="1" t="str">
        <f t="shared" si="218"/>
        <v>NotApplicable</v>
      </c>
      <c r="O3460" s="1">
        <f t="shared" si="219"/>
        <v>0</v>
      </c>
    </row>
    <row r="3461" spans="1:15" x14ac:dyDescent="0.3">
      <c r="A3461" s="1" t="s">
        <v>3498</v>
      </c>
      <c r="B3461" s="1">
        <v>23</v>
      </c>
      <c r="C3461" s="1" t="s">
        <v>331</v>
      </c>
      <c r="D3461" s="1" t="s">
        <v>27</v>
      </c>
      <c r="E3461" s="1" t="s">
        <v>3119</v>
      </c>
      <c r="F3461" s="1" t="s">
        <v>15</v>
      </c>
      <c r="G3461" s="2">
        <v>0.73</v>
      </c>
      <c r="H3461" s="2">
        <v>0.91</v>
      </c>
      <c r="I3461" s="2">
        <v>0.97</v>
      </c>
      <c r="J3461" s="1" t="s">
        <v>37</v>
      </c>
      <c r="K3461" s="1">
        <v>1</v>
      </c>
      <c r="L3461" s="1">
        <f t="shared" si="216"/>
        <v>1</v>
      </c>
      <c r="M3461" s="1" t="str">
        <f t="shared" si="217"/>
        <v>NotApplicable</v>
      </c>
      <c r="N3461" s="1" t="str">
        <f t="shared" si="218"/>
        <v>NotApplicable</v>
      </c>
      <c r="O3461" s="1">
        <f t="shared" si="219"/>
        <v>1</v>
      </c>
    </row>
    <row r="3462" spans="1:15" x14ac:dyDescent="0.3">
      <c r="A3462" s="1" t="s">
        <v>3499</v>
      </c>
      <c r="B3462" s="1">
        <v>22</v>
      </c>
      <c r="C3462" s="1" t="s">
        <v>412</v>
      </c>
      <c r="D3462" s="1" t="s">
        <v>13</v>
      </c>
      <c r="E3462" s="1" t="s">
        <v>3119</v>
      </c>
      <c r="F3462" s="1" t="s">
        <v>36</v>
      </c>
      <c r="G3462" s="2">
        <v>0.87</v>
      </c>
      <c r="H3462" s="2">
        <v>0.81</v>
      </c>
      <c r="I3462" s="2">
        <v>0.91999999999999993</v>
      </c>
      <c r="J3462" s="1" t="s">
        <v>19</v>
      </c>
      <c r="K3462" s="1">
        <v>0.7</v>
      </c>
      <c r="L3462" s="1">
        <f t="shared" si="216"/>
        <v>0</v>
      </c>
      <c r="M3462" s="1" t="str">
        <f t="shared" si="217"/>
        <v>NotApplicable</v>
      </c>
      <c r="N3462" s="1" t="str">
        <f t="shared" si="218"/>
        <v>NotApplicable</v>
      </c>
      <c r="O3462" s="1">
        <f t="shared" si="219"/>
        <v>0.7</v>
      </c>
    </row>
    <row r="3463" spans="1:15" x14ac:dyDescent="0.3">
      <c r="A3463" s="1" t="s">
        <v>3500</v>
      </c>
      <c r="B3463" s="1">
        <v>21</v>
      </c>
      <c r="C3463" s="1" t="s">
        <v>412</v>
      </c>
      <c r="D3463" s="1" t="s">
        <v>27</v>
      </c>
      <c r="E3463" s="1" t="s">
        <v>3119</v>
      </c>
      <c r="F3463" s="1" t="s">
        <v>15</v>
      </c>
      <c r="G3463" s="2">
        <v>0.62</v>
      </c>
      <c r="H3463" s="2">
        <v>0.89</v>
      </c>
      <c r="I3463" s="2">
        <v>0.98</v>
      </c>
      <c r="J3463" s="1" t="s">
        <v>16</v>
      </c>
      <c r="K3463" s="1">
        <v>0</v>
      </c>
      <c r="L3463" s="1">
        <f t="shared" si="216"/>
        <v>0</v>
      </c>
      <c r="M3463" s="1" t="str">
        <f t="shared" si="217"/>
        <v>NotApplicable</v>
      </c>
      <c r="N3463" s="1" t="str">
        <f t="shared" si="218"/>
        <v>NotApplicable</v>
      </c>
      <c r="O3463" s="1">
        <f t="shared" si="219"/>
        <v>0</v>
      </c>
    </row>
    <row r="3464" spans="1:15" x14ac:dyDescent="0.3">
      <c r="A3464" s="1" t="s">
        <v>3501</v>
      </c>
      <c r="B3464" s="1">
        <v>23</v>
      </c>
      <c r="C3464" s="1" t="s">
        <v>412</v>
      </c>
      <c r="D3464" s="1" t="s">
        <v>27</v>
      </c>
      <c r="E3464" s="1" t="s">
        <v>3119</v>
      </c>
      <c r="F3464" s="1" t="s">
        <v>15</v>
      </c>
      <c r="G3464" s="2">
        <v>0.65999999999999992</v>
      </c>
      <c r="H3464" s="2">
        <v>0.8600000000000001</v>
      </c>
      <c r="I3464" s="2">
        <v>0.87</v>
      </c>
      <c r="J3464" s="1" t="s">
        <v>22</v>
      </c>
      <c r="K3464" s="1">
        <v>1</v>
      </c>
      <c r="L3464" s="1">
        <f t="shared" si="216"/>
        <v>1</v>
      </c>
      <c r="M3464" s="1" t="str">
        <f t="shared" si="217"/>
        <v>NotApplicable</v>
      </c>
      <c r="N3464" s="1" t="str">
        <f t="shared" si="218"/>
        <v>NotApplicable</v>
      </c>
      <c r="O3464" s="1">
        <f t="shared" si="219"/>
        <v>1</v>
      </c>
    </row>
    <row r="3465" spans="1:15" x14ac:dyDescent="0.3">
      <c r="A3465" s="1" t="s">
        <v>3502</v>
      </c>
      <c r="B3465" s="1">
        <v>24</v>
      </c>
      <c r="C3465" s="1" t="s">
        <v>412</v>
      </c>
      <c r="D3465" s="1" t="s">
        <v>13</v>
      </c>
      <c r="E3465" s="1" t="s">
        <v>3119</v>
      </c>
      <c r="F3465" s="1" t="s">
        <v>15</v>
      </c>
      <c r="G3465" s="2">
        <v>0.85</v>
      </c>
      <c r="H3465" s="2">
        <v>0.94000000000000006</v>
      </c>
      <c r="I3465" s="2">
        <v>0.88</v>
      </c>
      <c r="J3465" s="1" t="s">
        <v>19</v>
      </c>
      <c r="K3465" s="1">
        <v>2.9</v>
      </c>
      <c r="L3465" s="1">
        <f t="shared" si="216"/>
        <v>2</v>
      </c>
      <c r="M3465" s="1" t="str">
        <f t="shared" si="217"/>
        <v>NotApplicable</v>
      </c>
      <c r="N3465" s="1" t="str">
        <f t="shared" si="218"/>
        <v>NotApplicable</v>
      </c>
      <c r="O3465" s="1">
        <f t="shared" si="219"/>
        <v>2.9</v>
      </c>
    </row>
    <row r="3466" spans="1:15" x14ac:dyDescent="0.3">
      <c r="A3466" s="1" t="s">
        <v>3503</v>
      </c>
      <c r="B3466" s="1">
        <v>22</v>
      </c>
      <c r="C3466" s="1" t="s">
        <v>412</v>
      </c>
      <c r="D3466" s="1" t="s">
        <v>13</v>
      </c>
      <c r="E3466" s="1" t="s">
        <v>3119</v>
      </c>
      <c r="F3466" s="1" t="s">
        <v>42</v>
      </c>
      <c r="G3466" s="2">
        <v>0.84</v>
      </c>
      <c r="H3466" s="2">
        <v>0.8600000000000001</v>
      </c>
      <c r="I3466" s="2">
        <v>0.98</v>
      </c>
      <c r="J3466" s="1" t="s">
        <v>19</v>
      </c>
      <c r="K3466" s="1">
        <v>0.4</v>
      </c>
      <c r="L3466" s="1">
        <f t="shared" si="216"/>
        <v>0</v>
      </c>
      <c r="M3466" s="1" t="str">
        <f t="shared" si="217"/>
        <v>NotApplicable</v>
      </c>
      <c r="N3466" s="1" t="str">
        <f t="shared" si="218"/>
        <v>NotApplicable</v>
      </c>
      <c r="O3466" s="1">
        <f t="shared" si="219"/>
        <v>0.4</v>
      </c>
    </row>
    <row r="3467" spans="1:15" x14ac:dyDescent="0.3">
      <c r="A3467" s="1" t="s">
        <v>3504</v>
      </c>
      <c r="B3467" s="1">
        <v>21</v>
      </c>
      <c r="C3467" s="1" t="s">
        <v>412</v>
      </c>
      <c r="D3467" s="1" t="s">
        <v>13</v>
      </c>
      <c r="E3467" s="1" t="s">
        <v>3119</v>
      </c>
      <c r="F3467" s="1" t="s">
        <v>15</v>
      </c>
      <c r="G3467" s="2">
        <v>0.62</v>
      </c>
      <c r="H3467" s="2">
        <v>0.89</v>
      </c>
      <c r="I3467" s="2">
        <v>0.95</v>
      </c>
      <c r="J3467" s="1" t="s">
        <v>19</v>
      </c>
      <c r="K3467" s="1">
        <v>0</v>
      </c>
      <c r="L3467" s="1">
        <f t="shared" si="216"/>
        <v>0</v>
      </c>
      <c r="M3467" s="1" t="str">
        <f t="shared" si="217"/>
        <v>NotApplicable</v>
      </c>
      <c r="N3467" s="1" t="str">
        <f t="shared" si="218"/>
        <v>NotApplicable</v>
      </c>
      <c r="O3467" s="1">
        <f t="shared" si="219"/>
        <v>0</v>
      </c>
    </row>
    <row r="3468" spans="1:15" x14ac:dyDescent="0.3">
      <c r="A3468" s="1" t="s">
        <v>3505</v>
      </c>
      <c r="B3468" s="1">
        <v>26</v>
      </c>
      <c r="C3468" s="1" t="s">
        <v>412</v>
      </c>
      <c r="D3468" s="1" t="s">
        <v>13</v>
      </c>
      <c r="E3468" s="1" t="s">
        <v>3119</v>
      </c>
      <c r="F3468" s="1" t="s">
        <v>15</v>
      </c>
      <c r="G3468" s="2">
        <v>0.72</v>
      </c>
      <c r="H3468" s="2">
        <v>0.88</v>
      </c>
      <c r="I3468" s="2">
        <v>0.87</v>
      </c>
      <c r="J3468" s="1" t="s">
        <v>22</v>
      </c>
      <c r="K3468" s="1">
        <v>3.7</v>
      </c>
      <c r="L3468" s="1">
        <f t="shared" si="216"/>
        <v>3</v>
      </c>
      <c r="M3468" s="1" t="str">
        <f t="shared" si="217"/>
        <v>NotApplicable</v>
      </c>
      <c r="N3468" s="1" t="str">
        <f t="shared" si="218"/>
        <v>NotApplicable</v>
      </c>
      <c r="O3468" s="1">
        <f t="shared" si="219"/>
        <v>3.7</v>
      </c>
    </row>
    <row r="3469" spans="1:15" x14ac:dyDescent="0.3">
      <c r="A3469" s="1" t="s">
        <v>3506</v>
      </c>
      <c r="B3469" s="1">
        <v>21</v>
      </c>
      <c r="C3469" s="1" t="s">
        <v>412</v>
      </c>
      <c r="D3469" s="1" t="s">
        <v>27</v>
      </c>
      <c r="E3469" s="1" t="s">
        <v>3119</v>
      </c>
      <c r="F3469" s="1" t="s">
        <v>15</v>
      </c>
      <c r="G3469" s="2">
        <v>0.61</v>
      </c>
      <c r="H3469" s="2">
        <v>0.9</v>
      </c>
      <c r="I3469" s="2">
        <v>0.88</v>
      </c>
      <c r="J3469" s="1" t="s">
        <v>16</v>
      </c>
      <c r="K3469" s="1">
        <v>0</v>
      </c>
      <c r="L3469" s="1">
        <f t="shared" si="216"/>
        <v>0</v>
      </c>
      <c r="M3469" s="1" t="str">
        <f t="shared" si="217"/>
        <v>NotApplicable</v>
      </c>
      <c r="N3469" s="1" t="str">
        <f t="shared" si="218"/>
        <v>NotApplicable</v>
      </c>
      <c r="O3469" s="1">
        <f t="shared" si="219"/>
        <v>0</v>
      </c>
    </row>
    <row r="3470" spans="1:15" x14ac:dyDescent="0.3">
      <c r="A3470" s="1" t="s">
        <v>3507</v>
      </c>
      <c r="B3470" s="1">
        <v>20</v>
      </c>
      <c r="C3470" s="1" t="s">
        <v>412</v>
      </c>
      <c r="D3470" s="1" t="s">
        <v>13</v>
      </c>
      <c r="E3470" s="1" t="s">
        <v>3119</v>
      </c>
      <c r="F3470" s="1" t="s">
        <v>36</v>
      </c>
      <c r="G3470" s="2">
        <v>0.78</v>
      </c>
      <c r="H3470" s="2">
        <v>0.89</v>
      </c>
      <c r="I3470" s="2">
        <v>0.85</v>
      </c>
      <c r="J3470" s="1" t="s">
        <v>22</v>
      </c>
      <c r="K3470" s="1">
        <v>0</v>
      </c>
      <c r="L3470" s="1">
        <f t="shared" si="216"/>
        <v>0</v>
      </c>
      <c r="M3470" s="1" t="str">
        <f t="shared" si="217"/>
        <v>NotApplicable</v>
      </c>
      <c r="N3470" s="1" t="str">
        <f t="shared" si="218"/>
        <v>NotApplicable</v>
      </c>
      <c r="O3470" s="1">
        <f t="shared" si="219"/>
        <v>0</v>
      </c>
    </row>
    <row r="3471" spans="1:15" x14ac:dyDescent="0.3">
      <c r="A3471" s="1" t="s">
        <v>3508</v>
      </c>
      <c r="B3471" s="1">
        <v>22</v>
      </c>
      <c r="C3471" s="1" t="s">
        <v>412</v>
      </c>
      <c r="D3471" s="1" t="s">
        <v>27</v>
      </c>
      <c r="E3471" s="1" t="s">
        <v>3119</v>
      </c>
      <c r="F3471" s="1" t="s">
        <v>42</v>
      </c>
      <c r="G3471" s="2">
        <v>0.73</v>
      </c>
      <c r="H3471" s="2">
        <v>0.8600000000000001</v>
      </c>
      <c r="I3471" s="2">
        <v>0.90999999999999992</v>
      </c>
      <c r="J3471" s="1" t="s">
        <v>37</v>
      </c>
      <c r="K3471" s="1">
        <v>0</v>
      </c>
      <c r="L3471" s="1">
        <f t="shared" si="216"/>
        <v>0</v>
      </c>
      <c r="M3471" s="1" t="str">
        <f t="shared" si="217"/>
        <v>NotApplicable</v>
      </c>
      <c r="N3471" s="1" t="str">
        <f t="shared" si="218"/>
        <v>NotApplicable</v>
      </c>
      <c r="O3471" s="1">
        <f t="shared" si="219"/>
        <v>0</v>
      </c>
    </row>
    <row r="3472" spans="1:15" x14ac:dyDescent="0.3">
      <c r="A3472" s="1" t="s">
        <v>3509</v>
      </c>
      <c r="B3472" s="1">
        <v>24</v>
      </c>
      <c r="C3472" s="1" t="s">
        <v>412</v>
      </c>
      <c r="D3472" s="1" t="s">
        <v>13</v>
      </c>
      <c r="E3472" s="1" t="s">
        <v>3119</v>
      </c>
      <c r="F3472" s="1" t="s">
        <v>15</v>
      </c>
      <c r="G3472" s="2">
        <v>0.77</v>
      </c>
      <c r="H3472" s="2">
        <v>0.83000000000000007</v>
      </c>
      <c r="I3472" s="2">
        <v>0.96</v>
      </c>
      <c r="J3472" s="1" t="s">
        <v>16</v>
      </c>
      <c r="K3472" s="1">
        <v>2.5</v>
      </c>
      <c r="L3472" s="1">
        <f t="shared" si="216"/>
        <v>2</v>
      </c>
      <c r="M3472" s="1" t="str">
        <f t="shared" si="217"/>
        <v>NotApplicable</v>
      </c>
      <c r="N3472" s="1" t="str">
        <f t="shared" si="218"/>
        <v>NotApplicable</v>
      </c>
      <c r="O3472" s="1">
        <f t="shared" si="219"/>
        <v>2.5</v>
      </c>
    </row>
    <row r="3473" spans="1:15" x14ac:dyDescent="0.3">
      <c r="A3473" s="1" t="s">
        <v>3510</v>
      </c>
      <c r="B3473" s="1">
        <v>22</v>
      </c>
      <c r="C3473" s="1" t="s">
        <v>412</v>
      </c>
      <c r="D3473" s="1" t="s">
        <v>13</v>
      </c>
      <c r="E3473" s="1" t="s">
        <v>3119</v>
      </c>
      <c r="F3473" s="1" t="s">
        <v>15</v>
      </c>
      <c r="G3473" s="2">
        <v>0.77</v>
      </c>
      <c r="H3473" s="2">
        <v>0.85000000000000009</v>
      </c>
      <c r="I3473" s="2">
        <v>0.89</v>
      </c>
      <c r="J3473" s="1" t="s">
        <v>16</v>
      </c>
      <c r="K3473" s="1">
        <v>0</v>
      </c>
      <c r="L3473" s="1">
        <f t="shared" si="216"/>
        <v>0</v>
      </c>
      <c r="M3473" s="1" t="str">
        <f t="shared" si="217"/>
        <v>NotApplicable</v>
      </c>
      <c r="N3473" s="1" t="str">
        <f t="shared" si="218"/>
        <v>NotApplicable</v>
      </c>
      <c r="O3473" s="1">
        <f t="shared" si="219"/>
        <v>0</v>
      </c>
    </row>
    <row r="3474" spans="1:15" x14ac:dyDescent="0.3">
      <c r="A3474" s="1" t="s">
        <v>3511</v>
      </c>
      <c r="B3474" s="1">
        <v>25</v>
      </c>
      <c r="C3474" s="1" t="s">
        <v>412</v>
      </c>
      <c r="D3474" s="1" t="s">
        <v>27</v>
      </c>
      <c r="E3474" s="1" t="s">
        <v>3119</v>
      </c>
      <c r="F3474" s="1" t="s">
        <v>15</v>
      </c>
      <c r="G3474" s="2">
        <v>0.73</v>
      </c>
      <c r="H3474" s="2">
        <v>0.89</v>
      </c>
      <c r="I3474" s="2">
        <v>0.97</v>
      </c>
      <c r="J3474" s="1" t="s">
        <v>40</v>
      </c>
      <c r="K3474" s="1">
        <v>2.7</v>
      </c>
      <c r="L3474" s="1">
        <f t="shared" si="216"/>
        <v>2</v>
      </c>
      <c r="M3474" s="1" t="str">
        <f t="shared" si="217"/>
        <v>NotApplicable</v>
      </c>
      <c r="N3474" s="1" t="str">
        <f t="shared" si="218"/>
        <v>NotApplicable</v>
      </c>
      <c r="O3474" s="1">
        <f t="shared" si="219"/>
        <v>2.7</v>
      </c>
    </row>
    <row r="3475" spans="1:15" x14ac:dyDescent="0.3">
      <c r="A3475" s="1" t="s">
        <v>3512</v>
      </c>
      <c r="B3475" s="1">
        <v>25</v>
      </c>
      <c r="C3475" s="1" t="s">
        <v>412</v>
      </c>
      <c r="D3475" s="1" t="s">
        <v>13</v>
      </c>
      <c r="E3475" s="1" t="s">
        <v>3119</v>
      </c>
      <c r="F3475" s="1" t="s">
        <v>15</v>
      </c>
      <c r="G3475" s="2">
        <v>0.73</v>
      </c>
      <c r="H3475" s="2">
        <v>0.85000000000000009</v>
      </c>
      <c r="I3475" s="2">
        <v>0.95</v>
      </c>
      <c r="J3475" s="1" t="s">
        <v>40</v>
      </c>
      <c r="K3475" s="1">
        <v>4</v>
      </c>
      <c r="L3475" s="1">
        <f t="shared" si="216"/>
        <v>4</v>
      </c>
      <c r="M3475" s="1" t="str">
        <f t="shared" si="217"/>
        <v>NotApplicable</v>
      </c>
      <c r="N3475" s="1" t="str">
        <f t="shared" si="218"/>
        <v>NotApplicable</v>
      </c>
      <c r="O3475" s="1">
        <f t="shared" si="219"/>
        <v>4</v>
      </c>
    </row>
    <row r="3476" spans="1:15" x14ac:dyDescent="0.3">
      <c r="A3476" s="1" t="s">
        <v>3513</v>
      </c>
      <c r="B3476" s="1">
        <v>23</v>
      </c>
      <c r="C3476" s="1" t="s">
        <v>412</v>
      </c>
      <c r="D3476" s="1" t="s">
        <v>13</v>
      </c>
      <c r="E3476" s="1" t="s">
        <v>3119</v>
      </c>
      <c r="F3476" s="1" t="s">
        <v>15</v>
      </c>
      <c r="G3476" s="2">
        <v>0.66999999999999993</v>
      </c>
      <c r="H3476" s="2">
        <v>0.81</v>
      </c>
      <c r="I3476" s="2">
        <v>0.94</v>
      </c>
      <c r="J3476" s="1" t="s">
        <v>40</v>
      </c>
      <c r="K3476" s="1">
        <v>2.4</v>
      </c>
      <c r="L3476" s="1">
        <f t="shared" si="216"/>
        <v>2</v>
      </c>
      <c r="M3476" s="1" t="str">
        <f t="shared" si="217"/>
        <v>NotApplicable</v>
      </c>
      <c r="N3476" s="1" t="str">
        <f t="shared" si="218"/>
        <v>NotApplicable</v>
      </c>
      <c r="O3476" s="1">
        <f t="shared" si="219"/>
        <v>2.4</v>
      </c>
    </row>
    <row r="3477" spans="1:15" x14ac:dyDescent="0.3">
      <c r="A3477" s="1" t="s">
        <v>3514</v>
      </c>
      <c r="B3477" s="1">
        <v>23</v>
      </c>
      <c r="C3477" s="1" t="s">
        <v>412</v>
      </c>
      <c r="D3477" s="1" t="s">
        <v>13</v>
      </c>
      <c r="E3477" s="1" t="s">
        <v>3119</v>
      </c>
      <c r="F3477" s="1" t="s">
        <v>15</v>
      </c>
      <c r="G3477" s="2">
        <v>0.8</v>
      </c>
      <c r="H3477" s="2">
        <v>0.87000000000000011</v>
      </c>
      <c r="I3477" s="2">
        <v>0.90999999999999992</v>
      </c>
      <c r="J3477" s="1" t="s">
        <v>37</v>
      </c>
      <c r="K3477" s="1">
        <v>0.9</v>
      </c>
      <c r="L3477" s="1">
        <f t="shared" si="216"/>
        <v>0</v>
      </c>
      <c r="M3477" s="1" t="str">
        <f t="shared" si="217"/>
        <v>NotApplicable</v>
      </c>
      <c r="N3477" s="1" t="str">
        <f t="shared" si="218"/>
        <v>NotApplicable</v>
      </c>
      <c r="O3477" s="1">
        <f t="shared" si="219"/>
        <v>0.9</v>
      </c>
    </row>
    <row r="3478" spans="1:15" x14ac:dyDescent="0.3">
      <c r="A3478" s="1" t="s">
        <v>3515</v>
      </c>
      <c r="B3478" s="1">
        <v>22</v>
      </c>
      <c r="C3478" s="1" t="s">
        <v>412</v>
      </c>
      <c r="D3478" s="1" t="s">
        <v>27</v>
      </c>
      <c r="E3478" s="1" t="s">
        <v>3119</v>
      </c>
      <c r="F3478" s="1" t="s">
        <v>15</v>
      </c>
      <c r="G3478" s="2">
        <v>0.88</v>
      </c>
      <c r="H3478" s="2">
        <v>0.87000000000000011</v>
      </c>
      <c r="I3478" s="2">
        <v>0.94</v>
      </c>
      <c r="J3478" s="1" t="s">
        <v>37</v>
      </c>
      <c r="K3478" s="1">
        <v>0</v>
      </c>
      <c r="L3478" s="1">
        <f t="shared" si="216"/>
        <v>0</v>
      </c>
      <c r="M3478" s="1" t="str">
        <f t="shared" si="217"/>
        <v>NotApplicable</v>
      </c>
      <c r="N3478" s="1" t="str">
        <f t="shared" si="218"/>
        <v>NotApplicable</v>
      </c>
      <c r="O3478" s="1">
        <f t="shared" si="219"/>
        <v>0</v>
      </c>
    </row>
    <row r="3479" spans="1:15" x14ac:dyDescent="0.3">
      <c r="A3479" s="1" t="s">
        <v>3516</v>
      </c>
      <c r="B3479" s="1">
        <v>24</v>
      </c>
      <c r="C3479" s="1" t="s">
        <v>412</v>
      </c>
      <c r="D3479" s="1" t="s">
        <v>13</v>
      </c>
      <c r="E3479" s="1" t="s">
        <v>3119</v>
      </c>
      <c r="F3479" s="1" t="s">
        <v>15</v>
      </c>
      <c r="G3479" s="2">
        <v>0.83</v>
      </c>
      <c r="H3479" s="2">
        <v>0.8600000000000001</v>
      </c>
      <c r="I3479" s="2">
        <v>0.88</v>
      </c>
      <c r="J3479" s="1" t="s">
        <v>37</v>
      </c>
      <c r="K3479" s="1">
        <v>2.2999999999999998</v>
      </c>
      <c r="L3479" s="1">
        <f t="shared" si="216"/>
        <v>2</v>
      </c>
      <c r="M3479" s="1" t="str">
        <f t="shared" si="217"/>
        <v>NotApplicable</v>
      </c>
      <c r="N3479" s="1" t="str">
        <f t="shared" si="218"/>
        <v>NotApplicable</v>
      </c>
      <c r="O3479" s="1">
        <f t="shared" si="219"/>
        <v>2.2999999999999998</v>
      </c>
    </row>
    <row r="3480" spans="1:15" x14ac:dyDescent="0.3">
      <c r="A3480" s="1" t="s">
        <v>3517</v>
      </c>
      <c r="B3480" s="1">
        <v>21</v>
      </c>
      <c r="C3480" s="1" t="s">
        <v>412</v>
      </c>
      <c r="D3480" s="1" t="s">
        <v>27</v>
      </c>
      <c r="E3480" s="1" t="s">
        <v>3119</v>
      </c>
      <c r="F3480" s="1" t="s">
        <v>15</v>
      </c>
      <c r="G3480" s="2">
        <v>0.76</v>
      </c>
      <c r="H3480" s="2">
        <v>0.9</v>
      </c>
      <c r="I3480" s="2">
        <v>0.86</v>
      </c>
      <c r="J3480" s="1" t="s">
        <v>19</v>
      </c>
      <c r="K3480" s="1">
        <v>0</v>
      </c>
      <c r="L3480" s="1">
        <f t="shared" si="216"/>
        <v>0</v>
      </c>
      <c r="M3480" s="1" t="str">
        <f t="shared" si="217"/>
        <v>NotApplicable</v>
      </c>
      <c r="N3480" s="1" t="str">
        <f t="shared" si="218"/>
        <v>NotApplicable</v>
      </c>
      <c r="O3480" s="1">
        <f t="shared" si="219"/>
        <v>0</v>
      </c>
    </row>
    <row r="3481" spans="1:15" x14ac:dyDescent="0.3">
      <c r="A3481" s="1" t="s">
        <v>3518</v>
      </c>
      <c r="B3481" s="1">
        <v>24</v>
      </c>
      <c r="C3481" s="1" t="s">
        <v>412</v>
      </c>
      <c r="D3481" s="1" t="s">
        <v>13</v>
      </c>
      <c r="E3481" s="1" t="s">
        <v>3119</v>
      </c>
      <c r="F3481" s="1" t="s">
        <v>15</v>
      </c>
      <c r="G3481" s="2">
        <v>0.67999999999999994</v>
      </c>
      <c r="H3481" s="2">
        <v>0.91</v>
      </c>
      <c r="I3481" s="2">
        <v>0.90999999999999992</v>
      </c>
      <c r="J3481" s="1" t="s">
        <v>22</v>
      </c>
      <c r="K3481" s="1">
        <v>2.9</v>
      </c>
      <c r="L3481" s="1">
        <f t="shared" si="216"/>
        <v>2</v>
      </c>
      <c r="M3481" s="1" t="str">
        <f t="shared" si="217"/>
        <v>NotApplicable</v>
      </c>
      <c r="N3481" s="1" t="str">
        <f t="shared" si="218"/>
        <v>NotApplicable</v>
      </c>
      <c r="O3481" s="1">
        <f t="shared" si="219"/>
        <v>2.9</v>
      </c>
    </row>
    <row r="3482" spans="1:15" x14ac:dyDescent="0.3">
      <c r="A3482" s="1" t="s">
        <v>3519</v>
      </c>
      <c r="B3482" s="1">
        <v>21</v>
      </c>
      <c r="C3482" s="1" t="s">
        <v>412</v>
      </c>
      <c r="D3482" s="1" t="s">
        <v>13</v>
      </c>
      <c r="E3482" s="1" t="s">
        <v>3119</v>
      </c>
      <c r="F3482" s="1" t="s">
        <v>36</v>
      </c>
      <c r="G3482" s="2">
        <v>0.74</v>
      </c>
      <c r="H3482" s="2">
        <v>0.81</v>
      </c>
      <c r="I3482" s="2">
        <v>0.86</v>
      </c>
      <c r="J3482" s="1" t="s">
        <v>37</v>
      </c>
      <c r="K3482" s="1">
        <v>0.9</v>
      </c>
      <c r="L3482" s="1">
        <f t="shared" si="216"/>
        <v>0</v>
      </c>
      <c r="M3482" s="1" t="str">
        <f t="shared" si="217"/>
        <v>NotApplicable</v>
      </c>
      <c r="N3482" s="1" t="str">
        <f t="shared" si="218"/>
        <v>NotApplicable</v>
      </c>
      <c r="O3482" s="1">
        <f t="shared" si="219"/>
        <v>0.9</v>
      </c>
    </row>
    <row r="3483" spans="1:15" x14ac:dyDescent="0.3">
      <c r="A3483" s="1" t="s">
        <v>3520</v>
      </c>
      <c r="B3483" s="1">
        <v>21</v>
      </c>
      <c r="C3483" s="1" t="s">
        <v>412</v>
      </c>
      <c r="D3483" s="1" t="s">
        <v>13</v>
      </c>
      <c r="E3483" s="1" t="s">
        <v>3119</v>
      </c>
      <c r="F3483" s="1" t="s">
        <v>15</v>
      </c>
      <c r="G3483" s="2">
        <v>0.89999999999999991</v>
      </c>
      <c r="H3483" s="2">
        <v>0.87000000000000011</v>
      </c>
      <c r="I3483" s="2">
        <v>0.88</v>
      </c>
      <c r="J3483" s="1" t="s">
        <v>40</v>
      </c>
      <c r="K3483" s="1">
        <v>0</v>
      </c>
      <c r="L3483" s="1">
        <f t="shared" si="216"/>
        <v>0</v>
      </c>
      <c r="M3483" s="1" t="str">
        <f t="shared" si="217"/>
        <v>NotApplicable</v>
      </c>
      <c r="N3483" s="1" t="str">
        <f t="shared" si="218"/>
        <v>NotApplicable</v>
      </c>
      <c r="O3483" s="1">
        <f t="shared" si="219"/>
        <v>0</v>
      </c>
    </row>
    <row r="3484" spans="1:15" x14ac:dyDescent="0.3">
      <c r="A3484" s="1" t="s">
        <v>3521</v>
      </c>
      <c r="B3484" s="1">
        <v>22</v>
      </c>
      <c r="C3484" s="1" t="s">
        <v>412</v>
      </c>
      <c r="D3484" s="1" t="s">
        <v>27</v>
      </c>
      <c r="E3484" s="1" t="s">
        <v>3119</v>
      </c>
      <c r="F3484" s="1" t="s">
        <v>48</v>
      </c>
      <c r="G3484" s="2">
        <v>0.76</v>
      </c>
      <c r="H3484" s="2">
        <v>0.93</v>
      </c>
      <c r="I3484" s="2">
        <v>0.86</v>
      </c>
      <c r="J3484" s="1" t="s">
        <v>16</v>
      </c>
      <c r="K3484" s="1">
        <v>0</v>
      </c>
      <c r="L3484" s="1">
        <f t="shared" si="216"/>
        <v>0</v>
      </c>
      <c r="M3484" s="1" t="str">
        <f t="shared" si="217"/>
        <v>NotApplicable</v>
      </c>
      <c r="N3484" s="1" t="str">
        <f t="shared" si="218"/>
        <v>NotApplicable</v>
      </c>
      <c r="O3484" s="1">
        <f t="shared" si="219"/>
        <v>0</v>
      </c>
    </row>
    <row r="3485" spans="1:15" x14ac:dyDescent="0.3">
      <c r="A3485" s="1" t="s">
        <v>3522</v>
      </c>
      <c r="B3485" s="1">
        <v>23</v>
      </c>
      <c r="C3485" s="1" t="s">
        <v>412</v>
      </c>
      <c r="D3485" s="1" t="s">
        <v>27</v>
      </c>
      <c r="E3485" s="1" t="s">
        <v>3119</v>
      </c>
      <c r="F3485" s="1" t="s">
        <v>15</v>
      </c>
      <c r="G3485" s="2">
        <v>0.63</v>
      </c>
      <c r="H3485" s="2">
        <v>0.81</v>
      </c>
      <c r="I3485" s="2">
        <v>0.97</v>
      </c>
      <c r="J3485" s="1" t="s">
        <v>22</v>
      </c>
      <c r="K3485" s="1">
        <v>1.1000000000000001</v>
      </c>
      <c r="L3485" s="1">
        <f t="shared" si="216"/>
        <v>1</v>
      </c>
      <c r="M3485" s="1" t="str">
        <f t="shared" si="217"/>
        <v>NotApplicable</v>
      </c>
      <c r="N3485" s="1" t="str">
        <f t="shared" si="218"/>
        <v>NotApplicable</v>
      </c>
      <c r="O3485" s="1">
        <f t="shared" si="219"/>
        <v>1.1000000000000001</v>
      </c>
    </row>
    <row r="3486" spans="1:15" x14ac:dyDescent="0.3">
      <c r="A3486" s="1" t="s">
        <v>3523</v>
      </c>
      <c r="B3486" s="1">
        <v>23</v>
      </c>
      <c r="C3486" s="1" t="s">
        <v>412</v>
      </c>
      <c r="D3486" s="1" t="s">
        <v>13</v>
      </c>
      <c r="E3486" s="1" t="s">
        <v>3119</v>
      </c>
      <c r="F3486" s="1" t="s">
        <v>44</v>
      </c>
      <c r="G3486" s="2">
        <v>0.75</v>
      </c>
      <c r="H3486" s="2">
        <v>0.91</v>
      </c>
      <c r="I3486" s="2">
        <v>0.96</v>
      </c>
      <c r="J3486" s="1" t="s">
        <v>19</v>
      </c>
      <c r="K3486" s="1">
        <v>0</v>
      </c>
      <c r="L3486" s="1">
        <f t="shared" si="216"/>
        <v>0</v>
      </c>
      <c r="M3486" s="1" t="str">
        <f t="shared" si="217"/>
        <v>NotApplicable</v>
      </c>
      <c r="N3486" s="1" t="str">
        <f t="shared" si="218"/>
        <v>NotApplicable</v>
      </c>
      <c r="O3486" s="1">
        <f t="shared" si="219"/>
        <v>0</v>
      </c>
    </row>
    <row r="3487" spans="1:15" x14ac:dyDescent="0.3">
      <c r="A3487" s="1" t="s">
        <v>3524</v>
      </c>
      <c r="B3487" s="1">
        <v>24</v>
      </c>
      <c r="C3487" s="1" t="s">
        <v>412</v>
      </c>
      <c r="D3487" s="1" t="s">
        <v>13</v>
      </c>
      <c r="E3487" s="1" t="s">
        <v>3119</v>
      </c>
      <c r="F3487" s="1" t="s">
        <v>48</v>
      </c>
      <c r="G3487" s="2">
        <v>0.82</v>
      </c>
      <c r="H3487" s="2">
        <v>0.95000000000000007</v>
      </c>
      <c r="I3487" s="2">
        <v>0.9</v>
      </c>
      <c r="J3487" s="1" t="s">
        <v>22</v>
      </c>
      <c r="K3487" s="1">
        <v>0.5</v>
      </c>
      <c r="L3487" s="1">
        <f t="shared" si="216"/>
        <v>0</v>
      </c>
      <c r="M3487" s="1" t="str">
        <f t="shared" si="217"/>
        <v>NotApplicable</v>
      </c>
      <c r="N3487" s="1" t="str">
        <f t="shared" si="218"/>
        <v>NotApplicable</v>
      </c>
      <c r="O3487" s="1">
        <f t="shared" si="219"/>
        <v>0.5</v>
      </c>
    </row>
    <row r="3488" spans="1:15" x14ac:dyDescent="0.3">
      <c r="A3488" s="1" t="s">
        <v>3525</v>
      </c>
      <c r="B3488" s="1">
        <v>23</v>
      </c>
      <c r="C3488" s="1" t="s">
        <v>412</v>
      </c>
      <c r="D3488" s="1" t="s">
        <v>13</v>
      </c>
      <c r="E3488" s="1" t="s">
        <v>3119</v>
      </c>
      <c r="F3488" s="1" t="s">
        <v>15</v>
      </c>
      <c r="G3488" s="2">
        <v>0.61</v>
      </c>
      <c r="H3488" s="2">
        <v>0.94000000000000006</v>
      </c>
      <c r="I3488" s="2">
        <v>0.90999999999999992</v>
      </c>
      <c r="J3488" s="1" t="s">
        <v>22</v>
      </c>
      <c r="K3488" s="1">
        <v>0.7</v>
      </c>
      <c r="L3488" s="1">
        <f t="shared" si="216"/>
        <v>0</v>
      </c>
      <c r="M3488" s="1" t="str">
        <f t="shared" si="217"/>
        <v>NotApplicable</v>
      </c>
      <c r="N3488" s="1" t="str">
        <f t="shared" si="218"/>
        <v>NotApplicable</v>
      </c>
      <c r="O3488" s="1">
        <f t="shared" si="219"/>
        <v>0.7</v>
      </c>
    </row>
    <row r="3489" spans="1:15" x14ac:dyDescent="0.3">
      <c r="A3489" s="1" t="s">
        <v>3526</v>
      </c>
      <c r="B3489" s="1">
        <v>24</v>
      </c>
      <c r="C3489" s="1" t="s">
        <v>412</v>
      </c>
      <c r="D3489" s="1" t="s">
        <v>13</v>
      </c>
      <c r="E3489" s="1" t="s">
        <v>3119</v>
      </c>
      <c r="F3489" s="1" t="s">
        <v>15</v>
      </c>
      <c r="G3489" s="2">
        <v>0.8</v>
      </c>
      <c r="H3489" s="2">
        <v>0.93</v>
      </c>
      <c r="I3489" s="2">
        <v>0.94</v>
      </c>
      <c r="J3489" s="1" t="s">
        <v>16</v>
      </c>
      <c r="K3489" s="1">
        <v>3</v>
      </c>
      <c r="L3489" s="1">
        <f t="shared" si="216"/>
        <v>3</v>
      </c>
      <c r="M3489" s="1" t="str">
        <f t="shared" si="217"/>
        <v>NotApplicable</v>
      </c>
      <c r="N3489" s="1" t="str">
        <f t="shared" si="218"/>
        <v>NotApplicable</v>
      </c>
      <c r="O3489" s="1">
        <f t="shared" si="219"/>
        <v>3</v>
      </c>
    </row>
    <row r="3490" spans="1:15" x14ac:dyDescent="0.3">
      <c r="A3490" s="1" t="s">
        <v>3527</v>
      </c>
      <c r="B3490" s="1">
        <v>21</v>
      </c>
      <c r="C3490" s="1" t="s">
        <v>412</v>
      </c>
      <c r="D3490" s="1" t="s">
        <v>27</v>
      </c>
      <c r="E3490" s="1" t="s">
        <v>3119</v>
      </c>
      <c r="F3490" s="1" t="s">
        <v>15</v>
      </c>
      <c r="G3490" s="2">
        <v>0.8</v>
      </c>
      <c r="H3490" s="2">
        <v>0.81</v>
      </c>
      <c r="I3490" s="2">
        <v>0.99</v>
      </c>
      <c r="J3490" s="1" t="s">
        <v>16</v>
      </c>
      <c r="K3490" s="1">
        <v>0</v>
      </c>
      <c r="L3490" s="1">
        <f t="shared" si="216"/>
        <v>0</v>
      </c>
      <c r="M3490" s="1" t="str">
        <f t="shared" si="217"/>
        <v>NotApplicable</v>
      </c>
      <c r="N3490" s="1" t="str">
        <f t="shared" si="218"/>
        <v>NotApplicable</v>
      </c>
      <c r="O3490" s="1">
        <f t="shared" si="219"/>
        <v>0</v>
      </c>
    </row>
    <row r="3491" spans="1:15" x14ac:dyDescent="0.3">
      <c r="A3491" s="1" t="s">
        <v>3528</v>
      </c>
      <c r="B3491" s="1">
        <v>24</v>
      </c>
      <c r="C3491" s="1" t="s">
        <v>412</v>
      </c>
      <c r="D3491" s="1" t="s">
        <v>27</v>
      </c>
      <c r="E3491" s="1" t="s">
        <v>3119</v>
      </c>
      <c r="F3491" s="1" t="s">
        <v>15</v>
      </c>
      <c r="G3491" s="2">
        <v>0.66999999999999993</v>
      </c>
      <c r="H3491" s="2">
        <v>0.89</v>
      </c>
      <c r="I3491" s="2">
        <v>0.95</v>
      </c>
      <c r="J3491" s="1" t="s">
        <v>22</v>
      </c>
      <c r="K3491" s="1">
        <v>3.3</v>
      </c>
      <c r="L3491" s="1">
        <f t="shared" si="216"/>
        <v>3</v>
      </c>
      <c r="M3491" s="1" t="str">
        <f t="shared" si="217"/>
        <v>NotApplicable</v>
      </c>
      <c r="N3491" s="1" t="str">
        <f t="shared" si="218"/>
        <v>NotApplicable</v>
      </c>
      <c r="O3491" s="1">
        <f t="shared" si="219"/>
        <v>3.3</v>
      </c>
    </row>
    <row r="3492" spans="1:15" x14ac:dyDescent="0.3">
      <c r="A3492" s="1" t="s">
        <v>3529</v>
      </c>
      <c r="B3492" s="1">
        <v>23</v>
      </c>
      <c r="C3492" s="1" t="s">
        <v>412</v>
      </c>
      <c r="D3492" s="1" t="s">
        <v>13</v>
      </c>
      <c r="E3492" s="1" t="s">
        <v>3119</v>
      </c>
      <c r="F3492" s="1" t="s">
        <v>18</v>
      </c>
      <c r="G3492" s="2">
        <v>0.85</v>
      </c>
      <c r="H3492" s="2">
        <v>0.87000000000000011</v>
      </c>
      <c r="I3492" s="2">
        <v>0.97</v>
      </c>
      <c r="J3492" s="1" t="s">
        <v>37</v>
      </c>
      <c r="K3492" s="1">
        <v>0</v>
      </c>
      <c r="L3492" s="1">
        <f t="shared" si="216"/>
        <v>0</v>
      </c>
      <c r="M3492" s="1" t="str">
        <f t="shared" si="217"/>
        <v>NotApplicable</v>
      </c>
      <c r="N3492" s="1" t="str">
        <f t="shared" si="218"/>
        <v>NotApplicable</v>
      </c>
      <c r="O3492" s="1">
        <f t="shared" si="219"/>
        <v>0</v>
      </c>
    </row>
    <row r="3493" spans="1:15" x14ac:dyDescent="0.3">
      <c r="A3493" s="1" t="s">
        <v>3530</v>
      </c>
      <c r="B3493" s="1">
        <v>21</v>
      </c>
      <c r="C3493" s="1" t="s">
        <v>412</v>
      </c>
      <c r="D3493" s="1" t="s">
        <v>27</v>
      </c>
      <c r="E3493" s="1" t="s">
        <v>3119</v>
      </c>
      <c r="F3493" s="1" t="s">
        <v>15</v>
      </c>
      <c r="G3493" s="2">
        <v>0.71</v>
      </c>
      <c r="H3493" s="2">
        <v>0.94000000000000006</v>
      </c>
      <c r="I3493" s="2">
        <v>0.92999999999999994</v>
      </c>
      <c r="J3493" s="1" t="s">
        <v>16</v>
      </c>
      <c r="K3493" s="1">
        <v>0</v>
      </c>
      <c r="L3493" s="1">
        <f t="shared" si="216"/>
        <v>0</v>
      </c>
      <c r="M3493" s="1" t="str">
        <f t="shared" si="217"/>
        <v>NotApplicable</v>
      </c>
      <c r="N3493" s="1" t="str">
        <f t="shared" si="218"/>
        <v>NotApplicable</v>
      </c>
      <c r="O3493" s="1">
        <f t="shared" si="219"/>
        <v>0</v>
      </c>
    </row>
    <row r="3494" spans="1:15" x14ac:dyDescent="0.3">
      <c r="A3494" s="1" t="s">
        <v>3531</v>
      </c>
      <c r="B3494" s="1">
        <v>21</v>
      </c>
      <c r="C3494" s="1" t="s">
        <v>412</v>
      </c>
      <c r="D3494" s="1" t="s">
        <v>13</v>
      </c>
      <c r="E3494" s="1" t="s">
        <v>3119</v>
      </c>
      <c r="F3494" s="1" t="s">
        <v>15</v>
      </c>
      <c r="G3494" s="2">
        <v>0.83</v>
      </c>
      <c r="H3494" s="2">
        <v>0.84000000000000008</v>
      </c>
      <c r="I3494" s="2">
        <v>0.89</v>
      </c>
      <c r="J3494" s="1" t="s">
        <v>16</v>
      </c>
      <c r="K3494" s="1">
        <v>0</v>
      </c>
      <c r="L3494" s="1">
        <f t="shared" si="216"/>
        <v>0</v>
      </c>
      <c r="M3494" s="1" t="str">
        <f t="shared" si="217"/>
        <v>NotApplicable</v>
      </c>
      <c r="N3494" s="1" t="str">
        <f t="shared" si="218"/>
        <v>NotApplicable</v>
      </c>
      <c r="O3494" s="1">
        <f t="shared" si="219"/>
        <v>0</v>
      </c>
    </row>
    <row r="3495" spans="1:15" x14ac:dyDescent="0.3">
      <c r="A3495" s="1" t="s">
        <v>3532</v>
      </c>
      <c r="B3495" s="1">
        <v>25</v>
      </c>
      <c r="C3495" s="1" t="s">
        <v>412</v>
      </c>
      <c r="D3495" s="1" t="s">
        <v>13</v>
      </c>
      <c r="E3495" s="1" t="s">
        <v>3119</v>
      </c>
      <c r="F3495" s="1" t="s">
        <v>15</v>
      </c>
      <c r="G3495" s="2">
        <v>0.8</v>
      </c>
      <c r="H3495" s="2">
        <v>0.8600000000000001</v>
      </c>
      <c r="I3495" s="2">
        <v>0.91999999999999993</v>
      </c>
      <c r="J3495" s="1" t="s">
        <v>22</v>
      </c>
      <c r="K3495" s="1">
        <v>3.3</v>
      </c>
      <c r="L3495" s="1">
        <f t="shared" si="216"/>
        <v>3</v>
      </c>
      <c r="M3495" s="1" t="str">
        <f t="shared" si="217"/>
        <v>NotApplicable</v>
      </c>
      <c r="N3495" s="1" t="str">
        <f t="shared" si="218"/>
        <v>NotApplicable</v>
      </c>
      <c r="O3495" s="1">
        <f t="shared" si="219"/>
        <v>3.3</v>
      </c>
    </row>
    <row r="3496" spans="1:15" x14ac:dyDescent="0.3">
      <c r="A3496" s="1" t="s">
        <v>3533</v>
      </c>
      <c r="B3496" s="1">
        <v>26</v>
      </c>
      <c r="C3496" s="1" t="s">
        <v>412</v>
      </c>
      <c r="D3496" s="1" t="s">
        <v>27</v>
      </c>
      <c r="E3496" s="1" t="s">
        <v>3119</v>
      </c>
      <c r="F3496" s="1" t="s">
        <v>15</v>
      </c>
      <c r="G3496" s="2">
        <v>0.7</v>
      </c>
      <c r="H3496" s="2">
        <v>0.91</v>
      </c>
      <c r="I3496" s="2">
        <v>0.9</v>
      </c>
      <c r="J3496" s="1" t="s">
        <v>40</v>
      </c>
      <c r="K3496" s="1">
        <v>3.5</v>
      </c>
      <c r="L3496" s="1">
        <f t="shared" si="216"/>
        <v>3</v>
      </c>
      <c r="M3496" s="1" t="str">
        <f t="shared" si="217"/>
        <v>NotApplicable</v>
      </c>
      <c r="N3496" s="1" t="str">
        <f t="shared" si="218"/>
        <v>NotApplicable</v>
      </c>
      <c r="O3496" s="1">
        <f t="shared" si="219"/>
        <v>3.5</v>
      </c>
    </row>
    <row r="3497" spans="1:15" x14ac:dyDescent="0.3">
      <c r="A3497" s="1" t="s">
        <v>3534</v>
      </c>
      <c r="B3497" s="1">
        <v>20</v>
      </c>
      <c r="C3497" s="1" t="s">
        <v>412</v>
      </c>
      <c r="D3497" s="1" t="s">
        <v>13</v>
      </c>
      <c r="E3497" s="1" t="s">
        <v>3119</v>
      </c>
      <c r="F3497" s="1" t="s">
        <v>30</v>
      </c>
      <c r="G3497" s="2">
        <v>0.88</v>
      </c>
      <c r="H3497" s="2">
        <v>0.92</v>
      </c>
      <c r="I3497" s="2">
        <v>0.97</v>
      </c>
      <c r="J3497" s="1" t="s">
        <v>22</v>
      </c>
      <c r="K3497" s="1">
        <v>0</v>
      </c>
      <c r="L3497" s="1">
        <f t="shared" si="216"/>
        <v>0</v>
      </c>
      <c r="M3497" s="1" t="str">
        <f t="shared" si="217"/>
        <v>NotApplicable</v>
      </c>
      <c r="N3497" s="1" t="str">
        <f t="shared" si="218"/>
        <v>NotApplicable</v>
      </c>
      <c r="O3497" s="1">
        <f t="shared" si="219"/>
        <v>0</v>
      </c>
    </row>
    <row r="3498" spans="1:15" x14ac:dyDescent="0.3">
      <c r="A3498" s="1" t="s">
        <v>3535</v>
      </c>
      <c r="B3498" s="1">
        <v>25</v>
      </c>
      <c r="C3498" s="1" t="s">
        <v>412</v>
      </c>
      <c r="D3498" s="1" t="s">
        <v>13</v>
      </c>
      <c r="E3498" s="1" t="s">
        <v>3119</v>
      </c>
      <c r="F3498" s="1" t="s">
        <v>15</v>
      </c>
      <c r="G3498" s="2">
        <v>0.66999999999999993</v>
      </c>
      <c r="H3498" s="2">
        <v>0.81</v>
      </c>
      <c r="I3498" s="2">
        <v>0.92999999999999994</v>
      </c>
      <c r="J3498" s="1" t="s">
        <v>16</v>
      </c>
      <c r="K3498" s="1">
        <v>2.5</v>
      </c>
      <c r="L3498" s="1">
        <f t="shared" si="216"/>
        <v>2</v>
      </c>
      <c r="M3498" s="1" t="str">
        <f t="shared" si="217"/>
        <v>NotApplicable</v>
      </c>
      <c r="N3498" s="1" t="str">
        <f t="shared" si="218"/>
        <v>NotApplicable</v>
      </c>
      <c r="O3498" s="1">
        <f t="shared" si="219"/>
        <v>2.5</v>
      </c>
    </row>
    <row r="3499" spans="1:15" x14ac:dyDescent="0.3">
      <c r="A3499" s="1" t="s">
        <v>3536</v>
      </c>
      <c r="B3499" s="1">
        <v>21</v>
      </c>
      <c r="C3499" s="1" t="s">
        <v>412</v>
      </c>
      <c r="D3499" s="1" t="s">
        <v>13</v>
      </c>
      <c r="E3499" s="1" t="s">
        <v>3119</v>
      </c>
      <c r="F3499" s="1" t="s">
        <v>15</v>
      </c>
      <c r="G3499" s="2">
        <v>0.65999999999999992</v>
      </c>
      <c r="H3499" s="2">
        <v>0.92</v>
      </c>
      <c r="I3499" s="2">
        <v>0.94</v>
      </c>
      <c r="J3499" s="1" t="s">
        <v>22</v>
      </c>
      <c r="K3499" s="1">
        <v>0</v>
      </c>
      <c r="L3499" s="1">
        <f t="shared" si="216"/>
        <v>0</v>
      </c>
      <c r="M3499" s="1" t="str">
        <f t="shared" si="217"/>
        <v>NotApplicable</v>
      </c>
      <c r="N3499" s="1" t="str">
        <f t="shared" si="218"/>
        <v>NotApplicable</v>
      </c>
      <c r="O3499" s="1">
        <f t="shared" si="219"/>
        <v>0</v>
      </c>
    </row>
    <row r="3500" spans="1:15" x14ac:dyDescent="0.3">
      <c r="A3500" s="1" t="s">
        <v>3537</v>
      </c>
      <c r="B3500" s="1">
        <v>25</v>
      </c>
      <c r="C3500" s="1" t="s">
        <v>412</v>
      </c>
      <c r="D3500" s="1" t="s">
        <v>13</v>
      </c>
      <c r="E3500" s="1" t="s">
        <v>3119</v>
      </c>
      <c r="F3500" s="1" t="s">
        <v>15</v>
      </c>
      <c r="G3500" s="2">
        <v>0.80999999999999994</v>
      </c>
      <c r="H3500" s="2">
        <v>0.82000000000000006</v>
      </c>
      <c r="I3500" s="2">
        <v>0.94</v>
      </c>
      <c r="J3500" s="1" t="s">
        <v>22</v>
      </c>
      <c r="K3500" s="1">
        <v>4</v>
      </c>
      <c r="L3500" s="1">
        <f t="shared" si="216"/>
        <v>4</v>
      </c>
      <c r="M3500" s="1" t="str">
        <f t="shared" si="217"/>
        <v>NotApplicable</v>
      </c>
      <c r="N3500" s="1" t="str">
        <f t="shared" si="218"/>
        <v>NotApplicable</v>
      </c>
      <c r="O3500" s="1">
        <f t="shared" si="219"/>
        <v>4</v>
      </c>
    </row>
    <row r="3501" spans="1:15" x14ac:dyDescent="0.3">
      <c r="A3501" s="1" t="s">
        <v>3538</v>
      </c>
      <c r="B3501" s="1">
        <v>25</v>
      </c>
      <c r="C3501" s="1" t="s">
        <v>412</v>
      </c>
      <c r="D3501" s="1" t="s">
        <v>13</v>
      </c>
      <c r="E3501" s="1" t="s">
        <v>3119</v>
      </c>
      <c r="F3501" s="1" t="s">
        <v>15</v>
      </c>
      <c r="G3501" s="2">
        <v>0.83</v>
      </c>
      <c r="H3501" s="2">
        <v>0.84000000000000008</v>
      </c>
      <c r="I3501" s="2">
        <v>0.98</v>
      </c>
      <c r="J3501" s="1" t="s">
        <v>40</v>
      </c>
      <c r="K3501" s="1">
        <v>3.9</v>
      </c>
      <c r="L3501" s="1">
        <f t="shared" si="216"/>
        <v>3</v>
      </c>
      <c r="M3501" s="1" t="str">
        <f t="shared" si="217"/>
        <v>NotApplicable</v>
      </c>
      <c r="N3501" s="1" t="str">
        <f t="shared" si="218"/>
        <v>NotApplicable</v>
      </c>
      <c r="O3501" s="1">
        <f t="shared" si="219"/>
        <v>3.9</v>
      </c>
    </row>
    <row r="3502" spans="1:15" x14ac:dyDescent="0.3">
      <c r="A3502" s="1" t="s">
        <v>3539</v>
      </c>
      <c r="B3502" s="1">
        <v>22</v>
      </c>
      <c r="C3502" s="1" t="s">
        <v>412</v>
      </c>
      <c r="D3502" s="1" t="s">
        <v>27</v>
      </c>
      <c r="E3502" s="1" t="s">
        <v>3119</v>
      </c>
      <c r="F3502" s="1" t="s">
        <v>15</v>
      </c>
      <c r="G3502" s="2">
        <v>0.84</v>
      </c>
      <c r="H3502" s="2">
        <v>0.94000000000000006</v>
      </c>
      <c r="I3502" s="2">
        <v>0.87</v>
      </c>
      <c r="J3502" s="1" t="s">
        <v>16</v>
      </c>
      <c r="K3502" s="1">
        <v>1.3</v>
      </c>
      <c r="L3502" s="1">
        <f t="shared" si="216"/>
        <v>1</v>
      </c>
      <c r="M3502" s="1" t="str">
        <f t="shared" si="217"/>
        <v>NotApplicable</v>
      </c>
      <c r="N3502" s="1" t="str">
        <f t="shared" si="218"/>
        <v>NotApplicable</v>
      </c>
      <c r="O3502" s="1">
        <f t="shared" si="219"/>
        <v>1.3</v>
      </c>
    </row>
    <row r="3503" spans="1:15" x14ac:dyDescent="0.3">
      <c r="A3503" s="1" t="s">
        <v>3540</v>
      </c>
      <c r="B3503" s="1">
        <v>21</v>
      </c>
      <c r="C3503" s="1" t="s">
        <v>412</v>
      </c>
      <c r="D3503" s="1" t="s">
        <v>27</v>
      </c>
      <c r="E3503" s="1" t="s">
        <v>3119</v>
      </c>
      <c r="F3503" s="1" t="s">
        <v>15</v>
      </c>
      <c r="G3503" s="2">
        <v>0.77</v>
      </c>
      <c r="H3503" s="2">
        <v>0.81</v>
      </c>
      <c r="I3503" s="2">
        <v>0.89</v>
      </c>
      <c r="J3503" s="1" t="s">
        <v>22</v>
      </c>
      <c r="K3503" s="1">
        <v>0</v>
      </c>
      <c r="L3503" s="1">
        <f t="shared" si="216"/>
        <v>0</v>
      </c>
      <c r="M3503" s="1" t="str">
        <f t="shared" si="217"/>
        <v>NotApplicable</v>
      </c>
      <c r="N3503" s="1" t="str">
        <f t="shared" si="218"/>
        <v>NotApplicable</v>
      </c>
      <c r="O3503" s="1">
        <f t="shared" si="219"/>
        <v>0</v>
      </c>
    </row>
    <row r="3504" spans="1:15" x14ac:dyDescent="0.3">
      <c r="A3504" s="1" t="s">
        <v>3541</v>
      </c>
      <c r="B3504" s="1">
        <v>23</v>
      </c>
      <c r="C3504" s="1" t="s">
        <v>412</v>
      </c>
      <c r="D3504" s="1" t="s">
        <v>13</v>
      </c>
      <c r="E3504" s="1" t="s">
        <v>3119</v>
      </c>
      <c r="F3504" s="1" t="s">
        <v>15</v>
      </c>
      <c r="G3504" s="2">
        <v>0.73</v>
      </c>
      <c r="H3504" s="2">
        <v>0.88</v>
      </c>
      <c r="I3504" s="2">
        <v>0.87</v>
      </c>
      <c r="J3504" s="1" t="s">
        <v>19</v>
      </c>
      <c r="K3504" s="1">
        <v>0.8</v>
      </c>
      <c r="L3504" s="1">
        <f t="shared" si="216"/>
        <v>0</v>
      </c>
      <c r="M3504" s="1" t="str">
        <f t="shared" si="217"/>
        <v>NotApplicable</v>
      </c>
      <c r="N3504" s="1" t="str">
        <f t="shared" si="218"/>
        <v>NotApplicable</v>
      </c>
      <c r="O3504" s="1">
        <f t="shared" si="219"/>
        <v>0.8</v>
      </c>
    </row>
    <row r="3505" spans="1:15" x14ac:dyDescent="0.3">
      <c r="A3505" s="1" t="s">
        <v>3542</v>
      </c>
      <c r="B3505" s="1">
        <v>23</v>
      </c>
      <c r="C3505" s="1" t="s">
        <v>412</v>
      </c>
      <c r="D3505" s="1" t="s">
        <v>13</v>
      </c>
      <c r="E3505" s="1" t="s">
        <v>3119</v>
      </c>
      <c r="F3505" s="1" t="s">
        <v>15</v>
      </c>
      <c r="G3505" s="2">
        <v>0.8899999999999999</v>
      </c>
      <c r="H3505" s="2">
        <v>0.94000000000000006</v>
      </c>
      <c r="I3505" s="2">
        <v>0.98</v>
      </c>
      <c r="J3505" s="1" t="s">
        <v>19</v>
      </c>
      <c r="K3505" s="1">
        <v>1.3</v>
      </c>
      <c r="L3505" s="1">
        <f t="shared" si="216"/>
        <v>1</v>
      </c>
      <c r="M3505" s="1" t="str">
        <f t="shared" si="217"/>
        <v>NotApplicable</v>
      </c>
      <c r="N3505" s="1" t="str">
        <f t="shared" si="218"/>
        <v>NotApplicable</v>
      </c>
      <c r="O3505" s="1">
        <f t="shared" si="219"/>
        <v>1.3</v>
      </c>
    </row>
    <row r="3506" spans="1:15" x14ac:dyDescent="0.3">
      <c r="A3506" s="1" t="s">
        <v>3543</v>
      </c>
      <c r="B3506" s="1">
        <v>23</v>
      </c>
      <c r="C3506" s="1" t="s">
        <v>412</v>
      </c>
      <c r="D3506" s="1" t="s">
        <v>13</v>
      </c>
      <c r="E3506" s="1" t="s">
        <v>3119</v>
      </c>
      <c r="F3506" s="1" t="s">
        <v>18</v>
      </c>
      <c r="G3506" s="2">
        <v>0.61</v>
      </c>
      <c r="H3506" s="2">
        <v>0.83000000000000007</v>
      </c>
      <c r="I3506" s="2">
        <v>0.92999999999999994</v>
      </c>
      <c r="J3506" s="1" t="s">
        <v>16</v>
      </c>
      <c r="K3506" s="1">
        <v>0</v>
      </c>
      <c r="L3506" s="1">
        <f t="shared" si="216"/>
        <v>0</v>
      </c>
      <c r="M3506" s="1" t="str">
        <f t="shared" si="217"/>
        <v>NotApplicable</v>
      </c>
      <c r="N3506" s="1" t="str">
        <f t="shared" si="218"/>
        <v>NotApplicable</v>
      </c>
      <c r="O3506" s="1">
        <f t="shared" si="219"/>
        <v>0</v>
      </c>
    </row>
    <row r="3507" spans="1:15" x14ac:dyDescent="0.3">
      <c r="A3507" s="1" t="s">
        <v>3544</v>
      </c>
      <c r="B3507" s="1">
        <v>23</v>
      </c>
      <c r="C3507" s="1" t="s">
        <v>412</v>
      </c>
      <c r="D3507" s="1" t="s">
        <v>13</v>
      </c>
      <c r="E3507" s="1" t="s">
        <v>3119</v>
      </c>
      <c r="F3507" s="1" t="s">
        <v>15</v>
      </c>
      <c r="G3507" s="2">
        <v>0.79</v>
      </c>
      <c r="H3507" s="2">
        <v>0.88</v>
      </c>
      <c r="I3507" s="2">
        <v>0.96</v>
      </c>
      <c r="J3507" s="1" t="s">
        <v>19</v>
      </c>
      <c r="K3507" s="1">
        <v>1.2</v>
      </c>
      <c r="L3507" s="1">
        <f t="shared" si="216"/>
        <v>1</v>
      </c>
      <c r="M3507" s="1" t="str">
        <f t="shared" si="217"/>
        <v>NotApplicable</v>
      </c>
      <c r="N3507" s="1" t="str">
        <f t="shared" si="218"/>
        <v>NotApplicable</v>
      </c>
      <c r="O3507" s="1">
        <f t="shared" si="219"/>
        <v>1.2</v>
      </c>
    </row>
    <row r="3508" spans="1:15" x14ac:dyDescent="0.3">
      <c r="A3508" s="1" t="s">
        <v>3545</v>
      </c>
      <c r="B3508" s="1">
        <v>22</v>
      </c>
      <c r="C3508" s="1" t="s">
        <v>412</v>
      </c>
      <c r="D3508" s="1" t="s">
        <v>27</v>
      </c>
      <c r="E3508" s="1" t="s">
        <v>3119</v>
      </c>
      <c r="F3508" s="1" t="s">
        <v>65</v>
      </c>
      <c r="G3508" s="2">
        <v>0.72</v>
      </c>
      <c r="H3508" s="2">
        <v>0.82000000000000006</v>
      </c>
      <c r="I3508" s="2">
        <v>0.92999999999999994</v>
      </c>
      <c r="J3508" s="1" t="s">
        <v>16</v>
      </c>
      <c r="K3508" s="1">
        <v>1.8</v>
      </c>
      <c r="L3508" s="1">
        <f t="shared" si="216"/>
        <v>1</v>
      </c>
      <c r="M3508" s="1" t="str">
        <f t="shared" si="217"/>
        <v>NotApplicable</v>
      </c>
      <c r="N3508" s="1" t="str">
        <f t="shared" si="218"/>
        <v>NotApplicable</v>
      </c>
      <c r="O3508" s="1">
        <f t="shared" si="219"/>
        <v>1.8</v>
      </c>
    </row>
    <row r="3509" spans="1:15" x14ac:dyDescent="0.3">
      <c r="A3509" s="1" t="s">
        <v>3546</v>
      </c>
      <c r="B3509" s="1">
        <v>23</v>
      </c>
      <c r="C3509" s="1" t="s">
        <v>412</v>
      </c>
      <c r="D3509" s="1" t="s">
        <v>27</v>
      </c>
      <c r="E3509" s="1" t="s">
        <v>3119</v>
      </c>
      <c r="F3509" s="1" t="s">
        <v>42</v>
      </c>
      <c r="G3509" s="2">
        <v>0.65999999999999992</v>
      </c>
      <c r="H3509" s="2">
        <v>0.82000000000000006</v>
      </c>
      <c r="I3509" s="2">
        <v>0.98</v>
      </c>
      <c r="J3509" s="1" t="s">
        <v>37</v>
      </c>
      <c r="K3509" s="1">
        <v>0.3</v>
      </c>
      <c r="L3509" s="1">
        <f t="shared" si="216"/>
        <v>0</v>
      </c>
      <c r="M3509" s="1" t="str">
        <f t="shared" si="217"/>
        <v>NotApplicable</v>
      </c>
      <c r="N3509" s="1" t="str">
        <f t="shared" si="218"/>
        <v>NotApplicable</v>
      </c>
      <c r="O3509" s="1">
        <f t="shared" si="219"/>
        <v>0.3</v>
      </c>
    </row>
    <row r="3510" spans="1:15" x14ac:dyDescent="0.3">
      <c r="A3510" s="1" t="s">
        <v>3547</v>
      </c>
      <c r="B3510" s="1">
        <v>23</v>
      </c>
      <c r="C3510" s="1" t="s">
        <v>412</v>
      </c>
      <c r="D3510" s="1" t="s">
        <v>13</v>
      </c>
      <c r="E3510" s="1" t="s">
        <v>3119</v>
      </c>
      <c r="F3510" s="1" t="s">
        <v>44</v>
      </c>
      <c r="G3510" s="2">
        <v>0.66999999999999993</v>
      </c>
      <c r="H3510" s="2">
        <v>0.83000000000000007</v>
      </c>
      <c r="I3510" s="2">
        <v>0.88</v>
      </c>
      <c r="J3510" s="1" t="s">
        <v>37</v>
      </c>
      <c r="K3510" s="1">
        <v>0</v>
      </c>
      <c r="L3510" s="1">
        <f t="shared" si="216"/>
        <v>0</v>
      </c>
      <c r="M3510" s="1" t="str">
        <f t="shared" si="217"/>
        <v>NotApplicable</v>
      </c>
      <c r="N3510" s="1" t="str">
        <f t="shared" si="218"/>
        <v>NotApplicable</v>
      </c>
      <c r="O3510" s="1">
        <f t="shared" si="219"/>
        <v>0</v>
      </c>
    </row>
    <row r="3511" spans="1:15" x14ac:dyDescent="0.3">
      <c r="A3511" s="1" t="s">
        <v>3548</v>
      </c>
      <c r="B3511" s="1">
        <v>26</v>
      </c>
      <c r="C3511" s="1" t="s">
        <v>412</v>
      </c>
      <c r="D3511" s="1" t="s">
        <v>13</v>
      </c>
      <c r="E3511" s="1" t="s">
        <v>3119</v>
      </c>
      <c r="F3511" s="1" t="s">
        <v>42</v>
      </c>
      <c r="G3511" s="2">
        <v>0.64</v>
      </c>
      <c r="H3511" s="2">
        <v>0.87000000000000011</v>
      </c>
      <c r="I3511" s="2">
        <v>0.85</v>
      </c>
      <c r="J3511" s="1" t="s">
        <v>37</v>
      </c>
      <c r="K3511" s="1">
        <v>3.4</v>
      </c>
      <c r="L3511" s="1">
        <f t="shared" si="216"/>
        <v>3</v>
      </c>
      <c r="M3511" s="1" t="str">
        <f t="shared" si="217"/>
        <v>NotApplicable</v>
      </c>
      <c r="N3511" s="1" t="str">
        <f t="shared" si="218"/>
        <v>NotApplicable</v>
      </c>
      <c r="O3511" s="1">
        <f t="shared" si="219"/>
        <v>3.4</v>
      </c>
    </row>
    <row r="3512" spans="1:15" x14ac:dyDescent="0.3">
      <c r="A3512" s="1" t="s">
        <v>3549</v>
      </c>
      <c r="B3512" s="1">
        <v>25</v>
      </c>
      <c r="C3512" s="1" t="s">
        <v>412</v>
      </c>
      <c r="D3512" s="1" t="s">
        <v>13</v>
      </c>
      <c r="E3512" s="1" t="s">
        <v>3119</v>
      </c>
      <c r="F3512" s="1" t="s">
        <v>15</v>
      </c>
      <c r="G3512" s="2">
        <v>0.87</v>
      </c>
      <c r="H3512" s="2">
        <v>0.8</v>
      </c>
      <c r="I3512" s="2">
        <v>0.9</v>
      </c>
      <c r="J3512" s="1" t="s">
        <v>19</v>
      </c>
      <c r="K3512" s="1">
        <v>3.4</v>
      </c>
      <c r="L3512" s="1">
        <f t="shared" si="216"/>
        <v>3</v>
      </c>
      <c r="M3512" s="1" t="str">
        <f t="shared" si="217"/>
        <v>NotApplicable</v>
      </c>
      <c r="N3512" s="1" t="str">
        <f t="shared" si="218"/>
        <v>NotApplicable</v>
      </c>
      <c r="O3512" s="1">
        <f t="shared" si="219"/>
        <v>3.4</v>
      </c>
    </row>
    <row r="3513" spans="1:15" x14ac:dyDescent="0.3">
      <c r="A3513" s="1" t="s">
        <v>3550</v>
      </c>
      <c r="B3513" s="1">
        <v>22</v>
      </c>
      <c r="C3513" s="1" t="s">
        <v>412</v>
      </c>
      <c r="D3513" s="1" t="s">
        <v>13</v>
      </c>
      <c r="E3513" s="1" t="s">
        <v>3119</v>
      </c>
      <c r="F3513" s="1" t="s">
        <v>42</v>
      </c>
      <c r="G3513" s="2">
        <v>0.84</v>
      </c>
      <c r="H3513" s="2">
        <v>0.84000000000000008</v>
      </c>
      <c r="I3513" s="2">
        <v>0.90999999999999992</v>
      </c>
      <c r="J3513" s="1" t="s">
        <v>19</v>
      </c>
      <c r="K3513" s="1">
        <v>0</v>
      </c>
      <c r="L3513" s="1">
        <f t="shared" si="216"/>
        <v>0</v>
      </c>
      <c r="M3513" s="1" t="str">
        <f t="shared" si="217"/>
        <v>NotApplicable</v>
      </c>
      <c r="N3513" s="1" t="str">
        <f t="shared" si="218"/>
        <v>NotApplicable</v>
      </c>
      <c r="O3513" s="1">
        <f t="shared" si="219"/>
        <v>0</v>
      </c>
    </row>
    <row r="3514" spans="1:15" x14ac:dyDescent="0.3">
      <c r="A3514" s="1" t="s">
        <v>3551</v>
      </c>
      <c r="B3514" s="1">
        <v>27</v>
      </c>
      <c r="C3514" s="1" t="s">
        <v>412</v>
      </c>
      <c r="D3514" s="1" t="s">
        <v>27</v>
      </c>
      <c r="E3514" s="1" t="s">
        <v>3119</v>
      </c>
      <c r="F3514" s="1" t="s">
        <v>48</v>
      </c>
      <c r="G3514" s="2">
        <v>0.83</v>
      </c>
      <c r="H3514" s="2">
        <v>0.87000000000000011</v>
      </c>
      <c r="I3514" s="2">
        <v>0.87</v>
      </c>
      <c r="J3514" s="1" t="s">
        <v>37</v>
      </c>
      <c r="K3514" s="1">
        <v>3.7</v>
      </c>
      <c r="L3514" s="1">
        <f t="shared" si="216"/>
        <v>3</v>
      </c>
      <c r="M3514" s="1" t="str">
        <f t="shared" si="217"/>
        <v>NotApplicable</v>
      </c>
      <c r="N3514" s="1" t="str">
        <f t="shared" si="218"/>
        <v>NotApplicable</v>
      </c>
      <c r="O3514" s="1">
        <f t="shared" si="219"/>
        <v>3.7</v>
      </c>
    </row>
    <row r="3515" spans="1:15" x14ac:dyDescent="0.3">
      <c r="A3515" s="1" t="s">
        <v>3552</v>
      </c>
      <c r="B3515" s="1">
        <v>21</v>
      </c>
      <c r="C3515" s="1" t="s">
        <v>412</v>
      </c>
      <c r="D3515" s="1" t="s">
        <v>13</v>
      </c>
      <c r="E3515" s="1" t="s">
        <v>3119</v>
      </c>
      <c r="F3515" s="1" t="s">
        <v>15</v>
      </c>
      <c r="G3515" s="2">
        <v>0.72</v>
      </c>
      <c r="H3515" s="2">
        <v>0.87000000000000011</v>
      </c>
      <c r="I3515" s="2">
        <v>0.90999999999999992</v>
      </c>
      <c r="J3515" s="1" t="s">
        <v>37</v>
      </c>
      <c r="K3515" s="1">
        <v>0</v>
      </c>
      <c r="L3515" s="1">
        <f t="shared" si="216"/>
        <v>0</v>
      </c>
      <c r="M3515" s="1" t="str">
        <f t="shared" si="217"/>
        <v>NotApplicable</v>
      </c>
      <c r="N3515" s="1" t="str">
        <f t="shared" si="218"/>
        <v>NotApplicable</v>
      </c>
      <c r="O3515" s="1">
        <f t="shared" si="219"/>
        <v>0</v>
      </c>
    </row>
    <row r="3516" spans="1:15" x14ac:dyDescent="0.3">
      <c r="A3516" s="1" t="s">
        <v>3553</v>
      </c>
      <c r="B3516" s="1">
        <v>23</v>
      </c>
      <c r="C3516" s="1" t="s">
        <v>412</v>
      </c>
      <c r="D3516" s="1" t="s">
        <v>13</v>
      </c>
      <c r="E3516" s="1" t="s">
        <v>3119</v>
      </c>
      <c r="F3516" s="1" t="s">
        <v>15</v>
      </c>
      <c r="G3516" s="2">
        <v>0.8</v>
      </c>
      <c r="H3516" s="2">
        <v>0.89</v>
      </c>
      <c r="I3516" s="2">
        <v>0.98</v>
      </c>
      <c r="J3516" s="1" t="s">
        <v>22</v>
      </c>
      <c r="K3516" s="1">
        <v>0.7</v>
      </c>
      <c r="L3516" s="1">
        <f t="shared" si="216"/>
        <v>0</v>
      </c>
      <c r="M3516" s="1" t="str">
        <f t="shared" si="217"/>
        <v>NotApplicable</v>
      </c>
      <c r="N3516" s="1" t="str">
        <f t="shared" si="218"/>
        <v>NotApplicable</v>
      </c>
      <c r="O3516" s="1">
        <f t="shared" si="219"/>
        <v>0.7</v>
      </c>
    </row>
    <row r="3517" spans="1:15" x14ac:dyDescent="0.3">
      <c r="A3517" s="1" t="s">
        <v>3554</v>
      </c>
      <c r="B3517" s="1">
        <v>21</v>
      </c>
      <c r="C3517" s="1" t="s">
        <v>412</v>
      </c>
      <c r="D3517" s="1" t="s">
        <v>13</v>
      </c>
      <c r="E3517" s="1" t="s">
        <v>3119</v>
      </c>
      <c r="F3517" s="1" t="s">
        <v>15</v>
      </c>
      <c r="G3517" s="2">
        <v>0.77</v>
      </c>
      <c r="H3517" s="2">
        <v>0.83000000000000007</v>
      </c>
      <c r="I3517" s="2">
        <v>0.9</v>
      </c>
      <c r="J3517" s="1" t="s">
        <v>37</v>
      </c>
      <c r="K3517" s="1">
        <v>0</v>
      </c>
      <c r="L3517" s="1">
        <f t="shared" si="216"/>
        <v>0</v>
      </c>
      <c r="M3517" s="1" t="str">
        <f t="shared" si="217"/>
        <v>NotApplicable</v>
      </c>
      <c r="N3517" s="1" t="str">
        <f t="shared" si="218"/>
        <v>NotApplicable</v>
      </c>
      <c r="O3517" s="1">
        <f t="shared" si="219"/>
        <v>0</v>
      </c>
    </row>
    <row r="3518" spans="1:15" x14ac:dyDescent="0.3">
      <c r="A3518" s="1" t="s">
        <v>3555</v>
      </c>
      <c r="B3518" s="1">
        <v>24</v>
      </c>
      <c r="C3518" s="1" t="s">
        <v>412</v>
      </c>
      <c r="D3518" s="1" t="s">
        <v>13</v>
      </c>
      <c r="E3518" s="1" t="s">
        <v>3119</v>
      </c>
      <c r="F3518" s="1" t="s">
        <v>15</v>
      </c>
      <c r="G3518" s="2">
        <v>0.78</v>
      </c>
      <c r="H3518" s="2">
        <v>0.91</v>
      </c>
      <c r="I3518" s="2">
        <v>0.95</v>
      </c>
      <c r="J3518" s="1" t="s">
        <v>40</v>
      </c>
      <c r="K3518" s="1">
        <v>3.4</v>
      </c>
      <c r="L3518" s="1">
        <f t="shared" si="216"/>
        <v>3</v>
      </c>
      <c r="M3518" s="1" t="str">
        <f t="shared" si="217"/>
        <v>NotApplicable</v>
      </c>
      <c r="N3518" s="1" t="str">
        <f t="shared" si="218"/>
        <v>NotApplicable</v>
      </c>
      <c r="O3518" s="1">
        <f t="shared" si="219"/>
        <v>3.4</v>
      </c>
    </row>
    <row r="3519" spans="1:15" x14ac:dyDescent="0.3">
      <c r="A3519" s="1" t="s">
        <v>3556</v>
      </c>
      <c r="B3519" s="1">
        <v>22</v>
      </c>
      <c r="C3519" s="1" t="s">
        <v>412</v>
      </c>
      <c r="D3519" s="1" t="s">
        <v>13</v>
      </c>
      <c r="E3519" s="1" t="s">
        <v>3119</v>
      </c>
      <c r="F3519" s="1" t="s">
        <v>15</v>
      </c>
      <c r="G3519" s="2">
        <v>0.77</v>
      </c>
      <c r="H3519" s="2">
        <v>0.84000000000000008</v>
      </c>
      <c r="I3519" s="2">
        <v>0.86</v>
      </c>
      <c r="J3519" s="1" t="s">
        <v>22</v>
      </c>
      <c r="K3519" s="1">
        <v>0</v>
      </c>
      <c r="L3519" s="1">
        <f t="shared" si="216"/>
        <v>0</v>
      </c>
      <c r="M3519" s="1" t="str">
        <f t="shared" si="217"/>
        <v>NotApplicable</v>
      </c>
      <c r="N3519" s="1" t="str">
        <f t="shared" si="218"/>
        <v>NotApplicable</v>
      </c>
      <c r="O3519" s="1">
        <f t="shared" si="219"/>
        <v>0</v>
      </c>
    </row>
    <row r="3520" spans="1:15" x14ac:dyDescent="0.3">
      <c r="A3520" s="1" t="s">
        <v>3557</v>
      </c>
      <c r="B3520" s="1">
        <v>22</v>
      </c>
      <c r="C3520" s="1" t="s">
        <v>412</v>
      </c>
      <c r="D3520" s="1" t="s">
        <v>13</v>
      </c>
      <c r="E3520" s="1" t="s">
        <v>3119</v>
      </c>
      <c r="F3520" s="1" t="s">
        <v>15</v>
      </c>
      <c r="G3520" s="2">
        <v>0.83</v>
      </c>
      <c r="H3520" s="2">
        <v>0.91</v>
      </c>
      <c r="I3520" s="2">
        <v>0.91999999999999993</v>
      </c>
      <c r="J3520" s="1" t="s">
        <v>40</v>
      </c>
      <c r="K3520" s="1">
        <v>0</v>
      </c>
      <c r="L3520" s="1">
        <f t="shared" si="216"/>
        <v>0</v>
      </c>
      <c r="M3520" s="1" t="str">
        <f t="shared" si="217"/>
        <v>NotApplicable</v>
      </c>
      <c r="N3520" s="1" t="str">
        <f t="shared" si="218"/>
        <v>NotApplicable</v>
      </c>
      <c r="O3520" s="1">
        <f t="shared" si="219"/>
        <v>0</v>
      </c>
    </row>
    <row r="3521" spans="1:15" x14ac:dyDescent="0.3">
      <c r="A3521" s="1" t="s">
        <v>3558</v>
      </c>
      <c r="B3521" s="1">
        <v>24</v>
      </c>
      <c r="C3521" s="1" t="s">
        <v>412</v>
      </c>
      <c r="D3521" s="1" t="s">
        <v>13</v>
      </c>
      <c r="E3521" s="1" t="s">
        <v>3119</v>
      </c>
      <c r="F3521" s="1" t="s">
        <v>44</v>
      </c>
      <c r="G3521" s="2">
        <v>0.8899999999999999</v>
      </c>
      <c r="H3521" s="2">
        <v>0.81</v>
      </c>
      <c r="I3521" s="2">
        <v>0.98</v>
      </c>
      <c r="J3521" s="1" t="s">
        <v>16</v>
      </c>
      <c r="K3521" s="1">
        <v>1.9</v>
      </c>
      <c r="L3521" s="1">
        <f t="shared" si="216"/>
        <v>1</v>
      </c>
      <c r="M3521" s="1" t="str">
        <f t="shared" si="217"/>
        <v>NotApplicable</v>
      </c>
      <c r="N3521" s="1" t="str">
        <f t="shared" si="218"/>
        <v>NotApplicable</v>
      </c>
      <c r="O3521" s="1">
        <f t="shared" si="219"/>
        <v>1.9</v>
      </c>
    </row>
    <row r="3522" spans="1:15" x14ac:dyDescent="0.3">
      <c r="A3522" s="1" t="s">
        <v>3559</v>
      </c>
      <c r="B3522" s="1">
        <v>20</v>
      </c>
      <c r="C3522" s="1" t="s">
        <v>12</v>
      </c>
      <c r="D3522" s="1" t="s">
        <v>27</v>
      </c>
      <c r="E3522" s="1" t="s">
        <v>3560</v>
      </c>
      <c r="F3522" s="1" t="s">
        <v>30</v>
      </c>
      <c r="G3522" s="2">
        <v>0.69</v>
      </c>
      <c r="H3522" s="2">
        <v>0.91</v>
      </c>
      <c r="I3522" s="2">
        <v>0.92999999999999994</v>
      </c>
      <c r="J3522" s="1" t="s">
        <v>40</v>
      </c>
      <c r="K3522" s="1">
        <v>0</v>
      </c>
      <c r="L3522" s="1">
        <f t="shared" si="216"/>
        <v>0</v>
      </c>
      <c r="M3522" s="1" t="str">
        <f t="shared" si="217"/>
        <v>NotApplicable</v>
      </c>
      <c r="N3522" s="1" t="str">
        <f t="shared" si="218"/>
        <v>NotApplicable</v>
      </c>
      <c r="O3522" s="1">
        <f t="shared" si="219"/>
        <v>0</v>
      </c>
    </row>
    <row r="3523" spans="1:15" x14ac:dyDescent="0.3">
      <c r="A3523" s="1" t="s">
        <v>3561</v>
      </c>
      <c r="B3523" s="1">
        <v>24</v>
      </c>
      <c r="C3523" s="1" t="s">
        <v>12</v>
      </c>
      <c r="D3523" s="1" t="s">
        <v>13</v>
      </c>
      <c r="E3523" s="1" t="s">
        <v>3560</v>
      </c>
      <c r="F3523" s="1" t="s">
        <v>42</v>
      </c>
      <c r="G3523" s="2">
        <v>0.61</v>
      </c>
      <c r="H3523" s="2">
        <v>0.9</v>
      </c>
      <c r="I3523" s="2">
        <v>0.92999999999999994</v>
      </c>
      <c r="J3523" s="1" t="s">
        <v>19</v>
      </c>
      <c r="K3523" s="1">
        <v>1.9</v>
      </c>
      <c r="L3523" s="1">
        <f t="shared" ref="L3523:L3586" si="220">_xlfn.NUMBERVALUE(LEFT(K3523,2))</f>
        <v>1</v>
      </c>
      <c r="M3523" s="1" t="str">
        <f t="shared" ref="M3523:M3586" si="221">IFERROR(RIGHT(K3523,FIND("Months",K3523)-2),"NotApplicable")</f>
        <v>NotApplicable</v>
      </c>
      <c r="N3523" s="1" t="str">
        <f t="shared" ref="N3523:N3586" si="222">IFERROR(_xlfn.NUMBERVALUE(SUBSTITUTE(M3523,"Months","")),"NotApplicable")</f>
        <v>NotApplicable</v>
      </c>
      <c r="O3523" s="1">
        <f t="shared" ref="O3523:O3586" si="223">ROUND(IF(N3523&lt;&gt;"NotApplicable",(L3523+(N3523/12)),K3523),1)</f>
        <v>1.9</v>
      </c>
    </row>
    <row r="3524" spans="1:15" x14ac:dyDescent="0.3">
      <c r="A3524" s="1" t="s">
        <v>3562</v>
      </c>
      <c r="B3524" s="1">
        <v>24</v>
      </c>
      <c r="C3524" s="1" t="s">
        <v>12</v>
      </c>
      <c r="D3524" s="1" t="s">
        <v>13</v>
      </c>
      <c r="E3524" s="1" t="s">
        <v>3560</v>
      </c>
      <c r="F3524" s="1" t="s">
        <v>32</v>
      </c>
      <c r="G3524" s="2">
        <v>0.8899999999999999</v>
      </c>
      <c r="H3524" s="2">
        <v>0.93</v>
      </c>
      <c r="I3524" s="2">
        <v>0.86</v>
      </c>
      <c r="J3524" s="1" t="s">
        <v>19</v>
      </c>
      <c r="K3524" s="1">
        <v>4.3</v>
      </c>
      <c r="L3524" s="1">
        <f t="shared" si="220"/>
        <v>4</v>
      </c>
      <c r="M3524" s="1" t="str">
        <f t="shared" si="221"/>
        <v>NotApplicable</v>
      </c>
      <c r="N3524" s="1" t="str">
        <f t="shared" si="222"/>
        <v>NotApplicable</v>
      </c>
      <c r="O3524" s="1">
        <f t="shared" si="223"/>
        <v>4.3</v>
      </c>
    </row>
    <row r="3525" spans="1:15" x14ac:dyDescent="0.3">
      <c r="A3525" s="1" t="s">
        <v>3563</v>
      </c>
      <c r="B3525" s="1">
        <v>25</v>
      </c>
      <c r="C3525" s="1" t="s">
        <v>12</v>
      </c>
      <c r="D3525" s="1" t="s">
        <v>27</v>
      </c>
      <c r="E3525" s="1" t="s">
        <v>3560</v>
      </c>
      <c r="F3525" s="1" t="s">
        <v>15</v>
      </c>
      <c r="G3525" s="2">
        <v>0.8</v>
      </c>
      <c r="H3525" s="2">
        <v>0.89</v>
      </c>
      <c r="I3525" s="2">
        <v>0.98</v>
      </c>
      <c r="J3525" s="1" t="s">
        <v>19</v>
      </c>
      <c r="K3525" s="1">
        <v>2.5</v>
      </c>
      <c r="L3525" s="1">
        <f t="shared" si="220"/>
        <v>2</v>
      </c>
      <c r="M3525" s="1" t="str">
        <f t="shared" si="221"/>
        <v>NotApplicable</v>
      </c>
      <c r="N3525" s="1" t="str">
        <f t="shared" si="222"/>
        <v>NotApplicable</v>
      </c>
      <c r="O3525" s="1">
        <f t="shared" si="223"/>
        <v>2.5</v>
      </c>
    </row>
    <row r="3526" spans="1:15" x14ac:dyDescent="0.3">
      <c r="A3526" s="1" t="s">
        <v>3564</v>
      </c>
      <c r="B3526" s="1">
        <v>24</v>
      </c>
      <c r="C3526" s="1" t="s">
        <v>12</v>
      </c>
      <c r="D3526" s="1" t="s">
        <v>27</v>
      </c>
      <c r="E3526" s="1" t="s">
        <v>3560</v>
      </c>
      <c r="F3526" s="1" t="s">
        <v>15</v>
      </c>
      <c r="G3526" s="2">
        <v>0.8899999999999999</v>
      </c>
      <c r="H3526" s="2">
        <v>0.8600000000000001</v>
      </c>
      <c r="I3526" s="2">
        <v>0.97</v>
      </c>
      <c r="J3526" s="1" t="s">
        <v>22</v>
      </c>
      <c r="K3526" s="1">
        <v>1.6</v>
      </c>
      <c r="L3526" s="1">
        <f t="shared" si="220"/>
        <v>1</v>
      </c>
      <c r="M3526" s="1" t="str">
        <f t="shared" si="221"/>
        <v>NotApplicable</v>
      </c>
      <c r="N3526" s="1" t="str">
        <f t="shared" si="222"/>
        <v>NotApplicable</v>
      </c>
      <c r="O3526" s="1">
        <f t="shared" si="223"/>
        <v>1.6</v>
      </c>
    </row>
    <row r="3527" spans="1:15" x14ac:dyDescent="0.3">
      <c r="A3527" s="1" t="s">
        <v>3565</v>
      </c>
      <c r="B3527" s="1">
        <v>26</v>
      </c>
      <c r="C3527" s="1" t="s">
        <v>12</v>
      </c>
      <c r="D3527" s="1" t="s">
        <v>13</v>
      </c>
      <c r="E3527" s="1" t="s">
        <v>3560</v>
      </c>
      <c r="F3527" s="1" t="s">
        <v>15</v>
      </c>
      <c r="G3527" s="2">
        <v>0.67999999999999994</v>
      </c>
      <c r="H3527" s="2">
        <v>0.8</v>
      </c>
      <c r="I3527" s="2">
        <v>0.99</v>
      </c>
      <c r="J3527" s="1" t="s">
        <v>37</v>
      </c>
      <c r="K3527" s="1">
        <v>4.9000000000000004</v>
      </c>
      <c r="L3527" s="1">
        <f t="shared" si="220"/>
        <v>4</v>
      </c>
      <c r="M3527" s="1" t="str">
        <f t="shared" si="221"/>
        <v>NotApplicable</v>
      </c>
      <c r="N3527" s="1" t="str">
        <f t="shared" si="222"/>
        <v>NotApplicable</v>
      </c>
      <c r="O3527" s="1">
        <f t="shared" si="223"/>
        <v>4.9000000000000004</v>
      </c>
    </row>
    <row r="3528" spans="1:15" x14ac:dyDescent="0.3">
      <c r="A3528" s="1" t="s">
        <v>3566</v>
      </c>
      <c r="B3528" s="1">
        <v>26</v>
      </c>
      <c r="C3528" s="1" t="s">
        <v>12</v>
      </c>
      <c r="D3528" s="1" t="s">
        <v>27</v>
      </c>
      <c r="E3528" s="1" t="s">
        <v>3560</v>
      </c>
      <c r="F3528" s="1" t="s">
        <v>15</v>
      </c>
      <c r="G3528" s="2">
        <v>0.86</v>
      </c>
      <c r="H3528" s="2">
        <v>0.93</v>
      </c>
      <c r="I3528" s="2">
        <v>0.97</v>
      </c>
      <c r="J3528" s="1" t="s">
        <v>19</v>
      </c>
      <c r="K3528" s="1">
        <v>4.2</v>
      </c>
      <c r="L3528" s="1">
        <f t="shared" si="220"/>
        <v>4</v>
      </c>
      <c r="M3528" s="1" t="str">
        <f t="shared" si="221"/>
        <v>NotApplicable</v>
      </c>
      <c r="N3528" s="1" t="str">
        <f t="shared" si="222"/>
        <v>NotApplicable</v>
      </c>
      <c r="O3528" s="1">
        <f t="shared" si="223"/>
        <v>4.2</v>
      </c>
    </row>
    <row r="3529" spans="1:15" x14ac:dyDescent="0.3">
      <c r="A3529" s="1" t="s">
        <v>3567</v>
      </c>
      <c r="B3529" s="1">
        <v>22</v>
      </c>
      <c r="C3529" s="1" t="s">
        <v>12</v>
      </c>
      <c r="D3529" s="1" t="s">
        <v>27</v>
      </c>
      <c r="E3529" s="1" t="s">
        <v>3560</v>
      </c>
      <c r="F3529" s="1" t="s">
        <v>44</v>
      </c>
      <c r="G3529" s="2">
        <v>0.86</v>
      </c>
      <c r="H3529" s="2">
        <v>0.87000000000000011</v>
      </c>
      <c r="I3529" s="2">
        <v>0.91999999999999993</v>
      </c>
      <c r="J3529" s="1" t="s">
        <v>22</v>
      </c>
      <c r="K3529" s="1">
        <v>0</v>
      </c>
      <c r="L3529" s="1">
        <f t="shared" si="220"/>
        <v>0</v>
      </c>
      <c r="M3529" s="1" t="str">
        <f t="shared" si="221"/>
        <v>NotApplicable</v>
      </c>
      <c r="N3529" s="1" t="str">
        <f t="shared" si="222"/>
        <v>NotApplicable</v>
      </c>
      <c r="O3529" s="1">
        <f t="shared" si="223"/>
        <v>0</v>
      </c>
    </row>
    <row r="3530" spans="1:15" x14ac:dyDescent="0.3">
      <c r="A3530" s="1" t="s">
        <v>3568</v>
      </c>
      <c r="B3530" s="1">
        <v>22</v>
      </c>
      <c r="C3530" s="1" t="s">
        <v>12</v>
      </c>
      <c r="D3530" s="1" t="s">
        <v>27</v>
      </c>
      <c r="E3530" s="1" t="s">
        <v>3560</v>
      </c>
      <c r="F3530" s="1" t="s">
        <v>15</v>
      </c>
      <c r="G3530" s="2">
        <v>0.89999999999999991</v>
      </c>
      <c r="H3530" s="2">
        <v>0.8</v>
      </c>
      <c r="I3530" s="2">
        <v>0.94</v>
      </c>
      <c r="J3530" s="1" t="s">
        <v>37</v>
      </c>
      <c r="K3530" s="1">
        <v>0</v>
      </c>
      <c r="L3530" s="1">
        <f t="shared" si="220"/>
        <v>0</v>
      </c>
      <c r="M3530" s="1" t="str">
        <f t="shared" si="221"/>
        <v>NotApplicable</v>
      </c>
      <c r="N3530" s="1" t="str">
        <f t="shared" si="222"/>
        <v>NotApplicable</v>
      </c>
      <c r="O3530" s="1">
        <f t="shared" si="223"/>
        <v>0</v>
      </c>
    </row>
    <row r="3531" spans="1:15" x14ac:dyDescent="0.3">
      <c r="A3531" s="1" t="s">
        <v>3569</v>
      </c>
      <c r="B3531" s="1">
        <v>21</v>
      </c>
      <c r="C3531" s="1" t="s">
        <v>12</v>
      </c>
      <c r="D3531" s="1" t="s">
        <v>27</v>
      </c>
      <c r="E3531" s="1" t="s">
        <v>3560</v>
      </c>
      <c r="F3531" s="1" t="s">
        <v>36</v>
      </c>
      <c r="G3531" s="2">
        <v>0.84</v>
      </c>
      <c r="H3531" s="2">
        <v>0.94000000000000006</v>
      </c>
      <c r="I3531" s="2">
        <v>0.91999999999999993</v>
      </c>
      <c r="J3531" s="1" t="s">
        <v>19</v>
      </c>
      <c r="K3531" s="1">
        <v>0</v>
      </c>
      <c r="L3531" s="1">
        <f t="shared" si="220"/>
        <v>0</v>
      </c>
      <c r="M3531" s="1" t="str">
        <f t="shared" si="221"/>
        <v>NotApplicable</v>
      </c>
      <c r="N3531" s="1" t="str">
        <f t="shared" si="222"/>
        <v>NotApplicable</v>
      </c>
      <c r="O3531" s="1">
        <f t="shared" si="223"/>
        <v>0</v>
      </c>
    </row>
    <row r="3532" spans="1:15" x14ac:dyDescent="0.3">
      <c r="A3532" s="1" t="s">
        <v>3570</v>
      </c>
      <c r="B3532" s="1">
        <v>24</v>
      </c>
      <c r="C3532" s="1" t="s">
        <v>12</v>
      </c>
      <c r="D3532" s="1" t="s">
        <v>27</v>
      </c>
      <c r="E3532" s="1" t="s">
        <v>3560</v>
      </c>
      <c r="F3532" s="1" t="s">
        <v>15</v>
      </c>
      <c r="G3532" s="2">
        <v>0.82</v>
      </c>
      <c r="H3532" s="2">
        <v>0.8600000000000001</v>
      </c>
      <c r="I3532" s="2">
        <v>0.90999999999999992</v>
      </c>
      <c r="J3532" s="1" t="s">
        <v>16</v>
      </c>
      <c r="K3532" s="1">
        <v>2.4</v>
      </c>
      <c r="L3532" s="1">
        <f t="shared" si="220"/>
        <v>2</v>
      </c>
      <c r="M3532" s="1" t="str">
        <f t="shared" si="221"/>
        <v>NotApplicable</v>
      </c>
      <c r="N3532" s="1" t="str">
        <f t="shared" si="222"/>
        <v>NotApplicable</v>
      </c>
      <c r="O3532" s="1">
        <f t="shared" si="223"/>
        <v>2.4</v>
      </c>
    </row>
    <row r="3533" spans="1:15" x14ac:dyDescent="0.3">
      <c r="A3533" s="1" t="s">
        <v>3571</v>
      </c>
      <c r="B3533" s="1">
        <v>23</v>
      </c>
      <c r="C3533" s="1" t="s">
        <v>12</v>
      </c>
      <c r="D3533" s="1" t="s">
        <v>27</v>
      </c>
      <c r="E3533" s="1" t="s">
        <v>3560</v>
      </c>
      <c r="F3533" s="1" t="s">
        <v>15</v>
      </c>
      <c r="G3533" s="2">
        <v>0.65999999999999992</v>
      </c>
      <c r="H3533" s="2">
        <v>0.83000000000000007</v>
      </c>
      <c r="I3533" s="2">
        <v>0.9</v>
      </c>
      <c r="J3533" s="1" t="s">
        <v>19</v>
      </c>
      <c r="K3533" s="1">
        <v>2.1</v>
      </c>
      <c r="L3533" s="1">
        <f t="shared" si="220"/>
        <v>2</v>
      </c>
      <c r="M3533" s="1" t="str">
        <f t="shared" si="221"/>
        <v>NotApplicable</v>
      </c>
      <c r="N3533" s="1" t="str">
        <f t="shared" si="222"/>
        <v>NotApplicable</v>
      </c>
      <c r="O3533" s="1">
        <f t="shared" si="223"/>
        <v>2.1</v>
      </c>
    </row>
    <row r="3534" spans="1:15" x14ac:dyDescent="0.3">
      <c r="A3534" s="1" t="s">
        <v>3572</v>
      </c>
      <c r="B3534" s="1">
        <v>24</v>
      </c>
      <c r="C3534" s="1" t="s">
        <v>12</v>
      </c>
      <c r="D3534" s="1" t="s">
        <v>13</v>
      </c>
      <c r="E3534" s="1" t="s">
        <v>3560</v>
      </c>
      <c r="F3534" s="1" t="s">
        <v>15</v>
      </c>
      <c r="G3534" s="2">
        <v>0.61</v>
      </c>
      <c r="H3534" s="2">
        <v>0.89</v>
      </c>
      <c r="I3534" s="2">
        <v>0.94</v>
      </c>
      <c r="J3534" s="1" t="s">
        <v>19</v>
      </c>
      <c r="K3534" s="1">
        <v>2.2000000000000002</v>
      </c>
      <c r="L3534" s="1">
        <f t="shared" si="220"/>
        <v>2</v>
      </c>
      <c r="M3534" s="1" t="str">
        <f t="shared" si="221"/>
        <v>NotApplicable</v>
      </c>
      <c r="N3534" s="1" t="str">
        <f t="shared" si="222"/>
        <v>NotApplicable</v>
      </c>
      <c r="O3534" s="1">
        <f t="shared" si="223"/>
        <v>2.2000000000000002</v>
      </c>
    </row>
    <row r="3535" spans="1:15" x14ac:dyDescent="0.3">
      <c r="A3535" s="1" t="s">
        <v>3573</v>
      </c>
      <c r="B3535" s="1">
        <v>21</v>
      </c>
      <c r="C3535" s="1" t="s">
        <v>12</v>
      </c>
      <c r="D3535" s="1" t="s">
        <v>13</v>
      </c>
      <c r="E3535" s="1" t="s">
        <v>3560</v>
      </c>
      <c r="F3535" s="1" t="s">
        <v>15</v>
      </c>
      <c r="G3535" s="2">
        <v>0.8</v>
      </c>
      <c r="H3535" s="2">
        <v>0.87000000000000011</v>
      </c>
      <c r="I3535" s="2">
        <v>0.9</v>
      </c>
      <c r="J3535" s="1" t="s">
        <v>37</v>
      </c>
      <c r="K3535" s="1">
        <v>0</v>
      </c>
      <c r="L3535" s="1">
        <f t="shared" si="220"/>
        <v>0</v>
      </c>
      <c r="M3535" s="1" t="str">
        <f t="shared" si="221"/>
        <v>NotApplicable</v>
      </c>
      <c r="N3535" s="1" t="str">
        <f t="shared" si="222"/>
        <v>NotApplicable</v>
      </c>
      <c r="O3535" s="1">
        <f t="shared" si="223"/>
        <v>0</v>
      </c>
    </row>
    <row r="3536" spans="1:15" x14ac:dyDescent="0.3">
      <c r="A3536" s="1" t="s">
        <v>3574</v>
      </c>
      <c r="B3536" s="1">
        <v>27</v>
      </c>
      <c r="C3536" s="1" t="s">
        <v>12</v>
      </c>
      <c r="D3536" s="1" t="s">
        <v>13</v>
      </c>
      <c r="E3536" s="1" t="s">
        <v>3560</v>
      </c>
      <c r="F3536" s="1" t="s">
        <v>48</v>
      </c>
      <c r="G3536" s="2">
        <v>0.61</v>
      </c>
      <c r="H3536" s="2">
        <v>0.83000000000000007</v>
      </c>
      <c r="I3536" s="2">
        <v>0.88</v>
      </c>
      <c r="J3536" s="1" t="s">
        <v>40</v>
      </c>
      <c r="K3536" s="1">
        <v>4</v>
      </c>
      <c r="L3536" s="1">
        <f t="shared" si="220"/>
        <v>4</v>
      </c>
      <c r="M3536" s="1" t="str">
        <f t="shared" si="221"/>
        <v>NotApplicable</v>
      </c>
      <c r="N3536" s="1" t="str">
        <f t="shared" si="222"/>
        <v>NotApplicable</v>
      </c>
      <c r="O3536" s="1">
        <f t="shared" si="223"/>
        <v>4</v>
      </c>
    </row>
    <row r="3537" spans="1:15" x14ac:dyDescent="0.3">
      <c r="A3537" s="1" t="s">
        <v>3575</v>
      </c>
      <c r="B3537" s="1">
        <v>25</v>
      </c>
      <c r="C3537" s="1" t="s">
        <v>12</v>
      </c>
      <c r="D3537" s="1" t="s">
        <v>13</v>
      </c>
      <c r="E3537" s="1" t="s">
        <v>3560</v>
      </c>
      <c r="F3537" s="1" t="s">
        <v>42</v>
      </c>
      <c r="G3537" s="2">
        <v>0.64</v>
      </c>
      <c r="H3537" s="2">
        <v>0.91</v>
      </c>
      <c r="I3537" s="2">
        <v>0.9</v>
      </c>
      <c r="J3537" s="1" t="s">
        <v>22</v>
      </c>
      <c r="K3537" s="1">
        <v>2.2000000000000002</v>
      </c>
      <c r="L3537" s="1">
        <f t="shared" si="220"/>
        <v>2</v>
      </c>
      <c r="M3537" s="1" t="str">
        <f t="shared" si="221"/>
        <v>NotApplicable</v>
      </c>
      <c r="N3537" s="1" t="str">
        <f t="shared" si="222"/>
        <v>NotApplicable</v>
      </c>
      <c r="O3537" s="1">
        <f t="shared" si="223"/>
        <v>2.2000000000000002</v>
      </c>
    </row>
    <row r="3538" spans="1:15" x14ac:dyDescent="0.3">
      <c r="A3538" s="1" t="s">
        <v>3576</v>
      </c>
      <c r="B3538" s="1">
        <v>24</v>
      </c>
      <c r="C3538" s="1" t="s">
        <v>12</v>
      </c>
      <c r="D3538" s="1" t="s">
        <v>27</v>
      </c>
      <c r="E3538" s="1" t="s">
        <v>3560</v>
      </c>
      <c r="F3538" s="1" t="s">
        <v>15</v>
      </c>
      <c r="G3538" s="2">
        <v>0.86</v>
      </c>
      <c r="H3538" s="2">
        <v>0.82000000000000006</v>
      </c>
      <c r="I3538" s="2">
        <v>0.97</v>
      </c>
      <c r="J3538" s="1" t="s">
        <v>16</v>
      </c>
      <c r="K3538" s="1">
        <v>3.4</v>
      </c>
      <c r="L3538" s="1">
        <f t="shared" si="220"/>
        <v>3</v>
      </c>
      <c r="M3538" s="1" t="str">
        <f t="shared" si="221"/>
        <v>NotApplicable</v>
      </c>
      <c r="N3538" s="1" t="str">
        <f t="shared" si="222"/>
        <v>NotApplicable</v>
      </c>
      <c r="O3538" s="1">
        <f t="shared" si="223"/>
        <v>3.4</v>
      </c>
    </row>
    <row r="3539" spans="1:15" x14ac:dyDescent="0.3">
      <c r="A3539" s="1" t="s">
        <v>3577</v>
      </c>
      <c r="B3539" s="1">
        <v>22</v>
      </c>
      <c r="C3539" s="1" t="s">
        <v>12</v>
      </c>
      <c r="D3539" s="1" t="s">
        <v>13</v>
      </c>
      <c r="E3539" s="1" t="s">
        <v>3560</v>
      </c>
      <c r="F3539" s="1" t="s">
        <v>15</v>
      </c>
      <c r="G3539" s="2">
        <v>0.66999999999999993</v>
      </c>
      <c r="H3539" s="2">
        <v>0.81</v>
      </c>
      <c r="I3539" s="2">
        <v>0.87</v>
      </c>
      <c r="J3539" s="1" t="s">
        <v>40</v>
      </c>
      <c r="K3539" s="1">
        <v>0</v>
      </c>
      <c r="L3539" s="1">
        <f t="shared" si="220"/>
        <v>0</v>
      </c>
      <c r="M3539" s="1" t="str">
        <f t="shared" si="221"/>
        <v>NotApplicable</v>
      </c>
      <c r="N3539" s="1" t="str">
        <f t="shared" si="222"/>
        <v>NotApplicable</v>
      </c>
      <c r="O3539" s="1">
        <f t="shared" si="223"/>
        <v>0</v>
      </c>
    </row>
    <row r="3540" spans="1:15" x14ac:dyDescent="0.3">
      <c r="A3540" s="1" t="s">
        <v>3578</v>
      </c>
      <c r="B3540" s="1">
        <v>27</v>
      </c>
      <c r="C3540" s="1" t="s">
        <v>12</v>
      </c>
      <c r="D3540" s="1" t="s">
        <v>13</v>
      </c>
      <c r="E3540" s="1" t="s">
        <v>3560</v>
      </c>
      <c r="F3540" s="1" t="s">
        <v>15</v>
      </c>
      <c r="G3540" s="2">
        <v>0.61</v>
      </c>
      <c r="H3540" s="2">
        <v>0.92</v>
      </c>
      <c r="I3540" s="2">
        <v>0.98</v>
      </c>
      <c r="J3540" s="1" t="s">
        <v>40</v>
      </c>
      <c r="K3540" s="1">
        <v>4.5</v>
      </c>
      <c r="L3540" s="1">
        <f t="shared" si="220"/>
        <v>4</v>
      </c>
      <c r="M3540" s="1" t="str">
        <f t="shared" si="221"/>
        <v>NotApplicable</v>
      </c>
      <c r="N3540" s="1" t="str">
        <f t="shared" si="222"/>
        <v>NotApplicable</v>
      </c>
      <c r="O3540" s="1">
        <f t="shared" si="223"/>
        <v>4.5</v>
      </c>
    </row>
    <row r="3541" spans="1:15" x14ac:dyDescent="0.3">
      <c r="A3541" s="1" t="s">
        <v>3579</v>
      </c>
      <c r="B3541" s="1">
        <v>26</v>
      </c>
      <c r="C3541" s="1" t="s">
        <v>12</v>
      </c>
      <c r="D3541" s="1" t="s">
        <v>13</v>
      </c>
      <c r="E3541" s="1" t="s">
        <v>3560</v>
      </c>
      <c r="F3541" s="1" t="s">
        <v>15</v>
      </c>
      <c r="G3541" s="2">
        <v>0.61</v>
      </c>
      <c r="H3541" s="2">
        <v>0.85000000000000009</v>
      </c>
      <c r="I3541" s="2">
        <v>0.96</v>
      </c>
      <c r="J3541" s="1" t="s">
        <v>16</v>
      </c>
      <c r="K3541" s="1">
        <v>3.8</v>
      </c>
      <c r="L3541" s="1">
        <f t="shared" si="220"/>
        <v>3</v>
      </c>
      <c r="M3541" s="1" t="str">
        <f t="shared" si="221"/>
        <v>NotApplicable</v>
      </c>
      <c r="N3541" s="1" t="str">
        <f t="shared" si="222"/>
        <v>NotApplicable</v>
      </c>
      <c r="O3541" s="1">
        <f t="shared" si="223"/>
        <v>3.8</v>
      </c>
    </row>
    <row r="3542" spans="1:15" x14ac:dyDescent="0.3">
      <c r="A3542" s="1" t="s">
        <v>3580</v>
      </c>
      <c r="B3542" s="1">
        <v>23</v>
      </c>
      <c r="C3542" s="1" t="s">
        <v>12</v>
      </c>
      <c r="D3542" s="1" t="s">
        <v>13</v>
      </c>
      <c r="E3542" s="1" t="s">
        <v>3560</v>
      </c>
      <c r="F3542" s="1" t="s">
        <v>42</v>
      </c>
      <c r="G3542" s="2">
        <v>0.75</v>
      </c>
      <c r="H3542" s="2">
        <v>0.89</v>
      </c>
      <c r="I3542" s="2">
        <v>0.94</v>
      </c>
      <c r="J3542" s="1" t="s">
        <v>16</v>
      </c>
      <c r="K3542" s="1">
        <v>1.4</v>
      </c>
      <c r="L3542" s="1">
        <f t="shared" si="220"/>
        <v>1</v>
      </c>
      <c r="M3542" s="1" t="str">
        <f t="shared" si="221"/>
        <v>NotApplicable</v>
      </c>
      <c r="N3542" s="1" t="str">
        <f t="shared" si="222"/>
        <v>NotApplicable</v>
      </c>
      <c r="O3542" s="1">
        <f t="shared" si="223"/>
        <v>1.4</v>
      </c>
    </row>
    <row r="3543" spans="1:15" x14ac:dyDescent="0.3">
      <c r="A3543" s="1" t="s">
        <v>3581</v>
      </c>
      <c r="B3543" s="1">
        <v>25</v>
      </c>
      <c r="C3543" s="1" t="s">
        <v>12</v>
      </c>
      <c r="D3543" s="1" t="s">
        <v>13</v>
      </c>
      <c r="E3543" s="1" t="s">
        <v>3560</v>
      </c>
      <c r="F3543" s="1" t="s">
        <v>32</v>
      </c>
      <c r="G3543" s="2">
        <v>0.7</v>
      </c>
      <c r="H3543" s="2">
        <v>0.81</v>
      </c>
      <c r="I3543" s="2">
        <v>0.97</v>
      </c>
      <c r="J3543" s="1" t="s">
        <v>19</v>
      </c>
      <c r="K3543" s="1">
        <v>4.5999999999999996</v>
      </c>
      <c r="L3543" s="1">
        <f t="shared" si="220"/>
        <v>4</v>
      </c>
      <c r="M3543" s="1" t="str">
        <f t="shared" si="221"/>
        <v>NotApplicable</v>
      </c>
      <c r="N3543" s="1" t="str">
        <f t="shared" si="222"/>
        <v>NotApplicable</v>
      </c>
      <c r="O3543" s="1">
        <f t="shared" si="223"/>
        <v>4.5999999999999996</v>
      </c>
    </row>
    <row r="3544" spans="1:15" x14ac:dyDescent="0.3">
      <c r="A3544" s="1" t="s">
        <v>3582</v>
      </c>
      <c r="B3544" s="1">
        <v>21</v>
      </c>
      <c r="C3544" s="1" t="s">
        <v>12</v>
      </c>
      <c r="D3544" s="1" t="s">
        <v>27</v>
      </c>
      <c r="E3544" s="1" t="s">
        <v>3560</v>
      </c>
      <c r="F3544" s="1" t="s">
        <v>15</v>
      </c>
      <c r="G3544" s="2">
        <v>0.75</v>
      </c>
      <c r="H3544" s="2">
        <v>0.85000000000000009</v>
      </c>
      <c r="I3544" s="2">
        <v>0.97</v>
      </c>
      <c r="J3544" s="1" t="s">
        <v>19</v>
      </c>
      <c r="K3544" s="1">
        <v>0</v>
      </c>
      <c r="L3544" s="1">
        <f t="shared" si="220"/>
        <v>0</v>
      </c>
      <c r="M3544" s="1" t="str">
        <f t="shared" si="221"/>
        <v>NotApplicable</v>
      </c>
      <c r="N3544" s="1" t="str">
        <f t="shared" si="222"/>
        <v>NotApplicable</v>
      </c>
      <c r="O3544" s="1">
        <f t="shared" si="223"/>
        <v>0</v>
      </c>
    </row>
    <row r="3545" spans="1:15" x14ac:dyDescent="0.3">
      <c r="A3545" s="1" t="s">
        <v>3583</v>
      </c>
      <c r="B3545" s="1">
        <v>23</v>
      </c>
      <c r="C3545" s="1" t="s">
        <v>12</v>
      </c>
      <c r="D3545" s="1" t="s">
        <v>13</v>
      </c>
      <c r="E3545" s="1" t="s">
        <v>3560</v>
      </c>
      <c r="F3545" s="1" t="s">
        <v>15</v>
      </c>
      <c r="G3545" s="2">
        <v>0.87</v>
      </c>
      <c r="H3545" s="2">
        <v>0.9</v>
      </c>
      <c r="I3545" s="2">
        <v>0.85</v>
      </c>
      <c r="J3545" s="1" t="s">
        <v>40</v>
      </c>
      <c r="K3545" s="1">
        <v>2</v>
      </c>
      <c r="L3545" s="1">
        <f t="shared" si="220"/>
        <v>2</v>
      </c>
      <c r="M3545" s="1" t="str">
        <f t="shared" si="221"/>
        <v>NotApplicable</v>
      </c>
      <c r="N3545" s="1" t="str">
        <f t="shared" si="222"/>
        <v>NotApplicable</v>
      </c>
      <c r="O3545" s="1">
        <f t="shared" si="223"/>
        <v>2</v>
      </c>
    </row>
    <row r="3546" spans="1:15" x14ac:dyDescent="0.3">
      <c r="A3546" s="1" t="s">
        <v>3584</v>
      </c>
      <c r="B3546" s="1">
        <v>21</v>
      </c>
      <c r="C3546" s="1" t="s">
        <v>12</v>
      </c>
      <c r="D3546" s="1" t="s">
        <v>13</v>
      </c>
      <c r="E3546" s="1" t="s">
        <v>3560</v>
      </c>
      <c r="F3546" s="1" t="s">
        <v>15</v>
      </c>
      <c r="G3546" s="2">
        <v>0.85</v>
      </c>
      <c r="H3546" s="2">
        <v>0.93</v>
      </c>
      <c r="I3546" s="2">
        <v>0.94</v>
      </c>
      <c r="J3546" s="1" t="s">
        <v>19</v>
      </c>
      <c r="K3546" s="1">
        <v>0</v>
      </c>
      <c r="L3546" s="1">
        <f t="shared" si="220"/>
        <v>0</v>
      </c>
      <c r="M3546" s="1" t="str">
        <f t="shared" si="221"/>
        <v>NotApplicable</v>
      </c>
      <c r="N3546" s="1" t="str">
        <f t="shared" si="222"/>
        <v>NotApplicable</v>
      </c>
      <c r="O3546" s="1">
        <f t="shared" si="223"/>
        <v>0</v>
      </c>
    </row>
    <row r="3547" spans="1:15" x14ac:dyDescent="0.3">
      <c r="A3547" s="1" t="s">
        <v>3585</v>
      </c>
      <c r="B3547" s="1">
        <v>21</v>
      </c>
      <c r="C3547" s="1" t="s">
        <v>12</v>
      </c>
      <c r="D3547" s="1" t="s">
        <v>13</v>
      </c>
      <c r="E3547" s="1" t="s">
        <v>3560</v>
      </c>
      <c r="F3547" s="1" t="s">
        <v>36</v>
      </c>
      <c r="G3547" s="2">
        <v>0.73</v>
      </c>
      <c r="H3547" s="2">
        <v>0.83000000000000007</v>
      </c>
      <c r="I3547" s="2">
        <v>0.89</v>
      </c>
      <c r="J3547" s="1" t="s">
        <v>37</v>
      </c>
      <c r="K3547" s="1">
        <v>0</v>
      </c>
      <c r="L3547" s="1">
        <f t="shared" si="220"/>
        <v>0</v>
      </c>
      <c r="M3547" s="1" t="str">
        <f t="shared" si="221"/>
        <v>NotApplicable</v>
      </c>
      <c r="N3547" s="1" t="str">
        <f t="shared" si="222"/>
        <v>NotApplicable</v>
      </c>
      <c r="O3547" s="1">
        <f t="shared" si="223"/>
        <v>0</v>
      </c>
    </row>
    <row r="3548" spans="1:15" x14ac:dyDescent="0.3">
      <c r="A3548" s="1" t="s">
        <v>3586</v>
      </c>
      <c r="B3548" s="1">
        <v>23</v>
      </c>
      <c r="C3548" s="1" t="s">
        <v>12</v>
      </c>
      <c r="D3548" s="1" t="s">
        <v>27</v>
      </c>
      <c r="E3548" s="1" t="s">
        <v>3560</v>
      </c>
      <c r="F3548" s="1" t="s">
        <v>15</v>
      </c>
      <c r="G3548" s="2">
        <v>0.79</v>
      </c>
      <c r="H3548" s="2">
        <v>0.87000000000000011</v>
      </c>
      <c r="I3548" s="2">
        <v>0.95</v>
      </c>
      <c r="J3548" s="1" t="s">
        <v>19</v>
      </c>
      <c r="K3548" s="1">
        <v>1.6</v>
      </c>
      <c r="L3548" s="1">
        <f t="shared" si="220"/>
        <v>1</v>
      </c>
      <c r="M3548" s="1" t="str">
        <f t="shared" si="221"/>
        <v>NotApplicable</v>
      </c>
      <c r="N3548" s="1" t="str">
        <f t="shared" si="222"/>
        <v>NotApplicable</v>
      </c>
      <c r="O3548" s="1">
        <f t="shared" si="223"/>
        <v>1.6</v>
      </c>
    </row>
    <row r="3549" spans="1:15" x14ac:dyDescent="0.3">
      <c r="A3549" s="1" t="s">
        <v>3587</v>
      </c>
      <c r="B3549" s="1">
        <v>26</v>
      </c>
      <c r="C3549" s="1" t="s">
        <v>12</v>
      </c>
      <c r="D3549" s="1" t="s">
        <v>13</v>
      </c>
      <c r="E3549" s="1" t="s">
        <v>3560</v>
      </c>
      <c r="F3549" s="1" t="s">
        <v>36</v>
      </c>
      <c r="G3549" s="2">
        <v>0.78</v>
      </c>
      <c r="H3549" s="2">
        <v>0.88</v>
      </c>
      <c r="I3549" s="2">
        <v>0.91999999999999993</v>
      </c>
      <c r="J3549" s="1" t="s">
        <v>19</v>
      </c>
      <c r="K3549" s="1">
        <v>4.5</v>
      </c>
      <c r="L3549" s="1">
        <f t="shared" si="220"/>
        <v>4</v>
      </c>
      <c r="M3549" s="1" t="str">
        <f t="shared" si="221"/>
        <v>NotApplicable</v>
      </c>
      <c r="N3549" s="1" t="str">
        <f t="shared" si="222"/>
        <v>NotApplicable</v>
      </c>
      <c r="O3549" s="1">
        <f t="shared" si="223"/>
        <v>4.5</v>
      </c>
    </row>
    <row r="3550" spans="1:15" x14ac:dyDescent="0.3">
      <c r="A3550" s="1" t="s">
        <v>3588</v>
      </c>
      <c r="B3550" s="1">
        <v>23</v>
      </c>
      <c r="C3550" s="1" t="s">
        <v>12</v>
      </c>
      <c r="D3550" s="1" t="s">
        <v>27</v>
      </c>
      <c r="E3550" s="1" t="s">
        <v>3560</v>
      </c>
      <c r="F3550" s="1" t="s">
        <v>42</v>
      </c>
      <c r="G3550" s="2">
        <v>0.76</v>
      </c>
      <c r="H3550" s="2">
        <v>0.91</v>
      </c>
      <c r="I3550" s="2">
        <v>0.98</v>
      </c>
      <c r="J3550" s="1" t="s">
        <v>22</v>
      </c>
      <c r="K3550" s="1">
        <v>0</v>
      </c>
      <c r="L3550" s="1">
        <f t="shared" si="220"/>
        <v>0</v>
      </c>
      <c r="M3550" s="1" t="str">
        <f t="shared" si="221"/>
        <v>NotApplicable</v>
      </c>
      <c r="N3550" s="1" t="str">
        <f t="shared" si="222"/>
        <v>NotApplicable</v>
      </c>
      <c r="O3550" s="1">
        <f t="shared" si="223"/>
        <v>0</v>
      </c>
    </row>
    <row r="3551" spans="1:15" x14ac:dyDescent="0.3">
      <c r="A3551" s="1" t="s">
        <v>3589</v>
      </c>
      <c r="B3551" s="1">
        <v>22</v>
      </c>
      <c r="C3551" s="1" t="s">
        <v>12</v>
      </c>
      <c r="D3551" s="1" t="s">
        <v>27</v>
      </c>
      <c r="E3551" s="1" t="s">
        <v>3560</v>
      </c>
      <c r="F3551" s="1" t="s">
        <v>48</v>
      </c>
      <c r="G3551" s="2">
        <v>0.75</v>
      </c>
      <c r="H3551" s="2">
        <v>0.84000000000000008</v>
      </c>
      <c r="I3551" s="2">
        <v>0.87</v>
      </c>
      <c r="J3551" s="1" t="s">
        <v>37</v>
      </c>
      <c r="K3551" s="1">
        <v>0</v>
      </c>
      <c r="L3551" s="1">
        <f t="shared" si="220"/>
        <v>0</v>
      </c>
      <c r="M3551" s="1" t="str">
        <f t="shared" si="221"/>
        <v>NotApplicable</v>
      </c>
      <c r="N3551" s="1" t="str">
        <f t="shared" si="222"/>
        <v>NotApplicable</v>
      </c>
      <c r="O3551" s="1">
        <f t="shared" si="223"/>
        <v>0</v>
      </c>
    </row>
    <row r="3552" spans="1:15" x14ac:dyDescent="0.3">
      <c r="A3552" s="1" t="s">
        <v>3590</v>
      </c>
      <c r="B3552" s="1">
        <v>24</v>
      </c>
      <c r="C3552" s="1" t="s">
        <v>12</v>
      </c>
      <c r="D3552" s="1" t="s">
        <v>27</v>
      </c>
      <c r="E3552" s="1" t="s">
        <v>3560</v>
      </c>
      <c r="F3552" s="1" t="s">
        <v>15</v>
      </c>
      <c r="G3552" s="2">
        <v>0.8899999999999999</v>
      </c>
      <c r="H3552" s="2">
        <v>0.92</v>
      </c>
      <c r="I3552" s="2">
        <v>0.95</v>
      </c>
      <c r="J3552" s="1" t="s">
        <v>40</v>
      </c>
      <c r="K3552" s="1">
        <v>2.8</v>
      </c>
      <c r="L3552" s="1">
        <f t="shared" si="220"/>
        <v>2</v>
      </c>
      <c r="M3552" s="1" t="str">
        <f t="shared" si="221"/>
        <v>NotApplicable</v>
      </c>
      <c r="N3552" s="1" t="str">
        <f t="shared" si="222"/>
        <v>NotApplicable</v>
      </c>
      <c r="O3552" s="1">
        <f t="shared" si="223"/>
        <v>2.8</v>
      </c>
    </row>
    <row r="3553" spans="1:15" x14ac:dyDescent="0.3">
      <c r="A3553" s="1" t="s">
        <v>3591</v>
      </c>
      <c r="B3553" s="1">
        <v>22</v>
      </c>
      <c r="C3553" s="1" t="s">
        <v>12</v>
      </c>
      <c r="D3553" s="1" t="s">
        <v>27</v>
      </c>
      <c r="E3553" s="1" t="s">
        <v>3560</v>
      </c>
      <c r="F3553" s="1" t="s">
        <v>15</v>
      </c>
      <c r="G3553" s="2">
        <v>0.79</v>
      </c>
      <c r="H3553" s="2">
        <v>0.88</v>
      </c>
      <c r="I3553" s="2">
        <v>0.98</v>
      </c>
      <c r="J3553" s="1" t="s">
        <v>40</v>
      </c>
      <c r="K3553" s="1">
        <v>0</v>
      </c>
      <c r="L3553" s="1">
        <f t="shared" si="220"/>
        <v>0</v>
      </c>
      <c r="M3553" s="1" t="str">
        <f t="shared" si="221"/>
        <v>NotApplicable</v>
      </c>
      <c r="N3553" s="1" t="str">
        <f t="shared" si="222"/>
        <v>NotApplicable</v>
      </c>
      <c r="O3553" s="1">
        <f t="shared" si="223"/>
        <v>0</v>
      </c>
    </row>
    <row r="3554" spans="1:15" x14ac:dyDescent="0.3">
      <c r="A3554" s="1" t="s">
        <v>3592</v>
      </c>
      <c r="B3554" s="1">
        <v>23</v>
      </c>
      <c r="C3554" s="1" t="s">
        <v>12</v>
      </c>
      <c r="D3554" s="1" t="s">
        <v>27</v>
      </c>
      <c r="E3554" s="1" t="s">
        <v>3560</v>
      </c>
      <c r="F3554" s="1" t="s">
        <v>44</v>
      </c>
      <c r="G3554" s="2">
        <v>0.88</v>
      </c>
      <c r="H3554" s="2">
        <v>0.93</v>
      </c>
      <c r="I3554" s="2">
        <v>0.98</v>
      </c>
      <c r="J3554" s="1" t="s">
        <v>40</v>
      </c>
      <c r="K3554" s="1">
        <v>0</v>
      </c>
      <c r="L3554" s="1">
        <f t="shared" si="220"/>
        <v>0</v>
      </c>
      <c r="M3554" s="1" t="str">
        <f t="shared" si="221"/>
        <v>NotApplicable</v>
      </c>
      <c r="N3554" s="1" t="str">
        <f t="shared" si="222"/>
        <v>NotApplicable</v>
      </c>
      <c r="O3554" s="1">
        <f t="shared" si="223"/>
        <v>0</v>
      </c>
    </row>
    <row r="3555" spans="1:15" x14ac:dyDescent="0.3">
      <c r="A3555" s="1" t="s">
        <v>3593</v>
      </c>
      <c r="B3555" s="1">
        <v>26</v>
      </c>
      <c r="C3555" s="1" t="s">
        <v>12</v>
      </c>
      <c r="D3555" s="1" t="s">
        <v>27</v>
      </c>
      <c r="E3555" s="1" t="s">
        <v>3560</v>
      </c>
      <c r="F3555" s="1" t="s">
        <v>42</v>
      </c>
      <c r="G3555" s="2">
        <v>0.88</v>
      </c>
      <c r="H3555" s="2">
        <v>0.85000000000000009</v>
      </c>
      <c r="I3555" s="2">
        <v>0.96</v>
      </c>
      <c r="J3555" s="1" t="s">
        <v>16</v>
      </c>
      <c r="K3555" s="1">
        <v>4.3</v>
      </c>
      <c r="L3555" s="1">
        <f t="shared" si="220"/>
        <v>4</v>
      </c>
      <c r="M3555" s="1" t="str">
        <f t="shared" si="221"/>
        <v>NotApplicable</v>
      </c>
      <c r="N3555" s="1" t="str">
        <f t="shared" si="222"/>
        <v>NotApplicable</v>
      </c>
      <c r="O3555" s="1">
        <f t="shared" si="223"/>
        <v>4.3</v>
      </c>
    </row>
    <row r="3556" spans="1:15" x14ac:dyDescent="0.3">
      <c r="A3556" s="1" t="s">
        <v>3594</v>
      </c>
      <c r="B3556" s="1">
        <v>26</v>
      </c>
      <c r="C3556" s="1" t="s">
        <v>12</v>
      </c>
      <c r="D3556" s="1" t="s">
        <v>13</v>
      </c>
      <c r="E3556" s="1" t="s">
        <v>3560</v>
      </c>
      <c r="F3556" s="1" t="s">
        <v>15</v>
      </c>
      <c r="G3556" s="2">
        <v>0.62</v>
      </c>
      <c r="H3556" s="2">
        <v>0.8600000000000001</v>
      </c>
      <c r="I3556" s="2">
        <v>0.86</v>
      </c>
      <c r="J3556" s="1" t="s">
        <v>19</v>
      </c>
      <c r="K3556" s="1">
        <v>3.9</v>
      </c>
      <c r="L3556" s="1">
        <f t="shared" si="220"/>
        <v>3</v>
      </c>
      <c r="M3556" s="1" t="str">
        <f t="shared" si="221"/>
        <v>NotApplicable</v>
      </c>
      <c r="N3556" s="1" t="str">
        <f t="shared" si="222"/>
        <v>NotApplicable</v>
      </c>
      <c r="O3556" s="1">
        <f t="shared" si="223"/>
        <v>3.9</v>
      </c>
    </row>
    <row r="3557" spans="1:15" x14ac:dyDescent="0.3">
      <c r="A3557" s="1" t="s">
        <v>3595</v>
      </c>
      <c r="B3557" s="1">
        <v>22</v>
      </c>
      <c r="C3557" s="1" t="s">
        <v>12</v>
      </c>
      <c r="D3557" s="1" t="s">
        <v>13</v>
      </c>
      <c r="E3557" s="1" t="s">
        <v>3560</v>
      </c>
      <c r="F3557" s="1" t="s">
        <v>15</v>
      </c>
      <c r="G3557" s="2">
        <v>0.62</v>
      </c>
      <c r="H3557" s="2">
        <v>0.82000000000000006</v>
      </c>
      <c r="I3557" s="2">
        <v>0.85</v>
      </c>
      <c r="J3557" s="1" t="s">
        <v>40</v>
      </c>
      <c r="K3557" s="1">
        <v>0</v>
      </c>
      <c r="L3557" s="1">
        <f t="shared" si="220"/>
        <v>0</v>
      </c>
      <c r="M3557" s="1" t="str">
        <f t="shared" si="221"/>
        <v>NotApplicable</v>
      </c>
      <c r="N3557" s="1" t="str">
        <f t="shared" si="222"/>
        <v>NotApplicable</v>
      </c>
      <c r="O3557" s="1">
        <f t="shared" si="223"/>
        <v>0</v>
      </c>
    </row>
    <row r="3558" spans="1:15" x14ac:dyDescent="0.3">
      <c r="A3558" s="1" t="s">
        <v>3596</v>
      </c>
      <c r="B3558" s="1">
        <v>25</v>
      </c>
      <c r="C3558" s="1" t="s">
        <v>12</v>
      </c>
      <c r="D3558" s="1" t="s">
        <v>13</v>
      </c>
      <c r="E3558" s="1" t="s">
        <v>3560</v>
      </c>
      <c r="F3558" s="1" t="s">
        <v>48</v>
      </c>
      <c r="G3558" s="2">
        <v>0.72</v>
      </c>
      <c r="H3558" s="2">
        <v>0.83000000000000007</v>
      </c>
      <c r="I3558" s="2">
        <v>0.94</v>
      </c>
      <c r="J3558" s="1" t="s">
        <v>22</v>
      </c>
      <c r="K3558" s="1">
        <v>1.5</v>
      </c>
      <c r="L3558" s="1">
        <f t="shared" si="220"/>
        <v>1</v>
      </c>
      <c r="M3558" s="1" t="str">
        <f t="shared" si="221"/>
        <v>NotApplicable</v>
      </c>
      <c r="N3558" s="1" t="str">
        <f t="shared" si="222"/>
        <v>NotApplicable</v>
      </c>
      <c r="O3558" s="1">
        <f t="shared" si="223"/>
        <v>1.5</v>
      </c>
    </row>
    <row r="3559" spans="1:15" x14ac:dyDescent="0.3">
      <c r="A3559" s="1" t="s">
        <v>3597</v>
      </c>
      <c r="B3559" s="1">
        <v>25</v>
      </c>
      <c r="C3559" s="1" t="s">
        <v>12</v>
      </c>
      <c r="D3559" s="1" t="s">
        <v>13</v>
      </c>
      <c r="E3559" s="1" t="s">
        <v>3560</v>
      </c>
      <c r="F3559" s="1" t="s">
        <v>15</v>
      </c>
      <c r="G3559" s="2">
        <v>0.65999999999999992</v>
      </c>
      <c r="H3559" s="2">
        <v>0.84000000000000008</v>
      </c>
      <c r="I3559" s="2">
        <v>0.92999999999999994</v>
      </c>
      <c r="J3559" s="1" t="s">
        <v>16</v>
      </c>
      <c r="K3559" s="1">
        <v>3.8</v>
      </c>
      <c r="L3559" s="1">
        <f t="shared" si="220"/>
        <v>3</v>
      </c>
      <c r="M3559" s="1" t="str">
        <f t="shared" si="221"/>
        <v>NotApplicable</v>
      </c>
      <c r="N3559" s="1" t="str">
        <f t="shared" si="222"/>
        <v>NotApplicable</v>
      </c>
      <c r="O3559" s="1">
        <f t="shared" si="223"/>
        <v>3.8</v>
      </c>
    </row>
    <row r="3560" spans="1:15" x14ac:dyDescent="0.3">
      <c r="A3560" s="1" t="s">
        <v>3598</v>
      </c>
      <c r="B3560" s="1">
        <v>24</v>
      </c>
      <c r="C3560" s="1" t="s">
        <v>12</v>
      </c>
      <c r="D3560" s="1" t="s">
        <v>27</v>
      </c>
      <c r="E3560" s="1" t="s">
        <v>3560</v>
      </c>
      <c r="F3560" s="1" t="s">
        <v>15</v>
      </c>
      <c r="G3560" s="2">
        <v>0.83</v>
      </c>
      <c r="H3560" s="2">
        <v>0.88</v>
      </c>
      <c r="I3560" s="2">
        <v>0.96</v>
      </c>
      <c r="J3560" s="1" t="s">
        <v>19</v>
      </c>
      <c r="K3560" s="1">
        <v>2.9</v>
      </c>
      <c r="L3560" s="1">
        <f t="shared" si="220"/>
        <v>2</v>
      </c>
      <c r="M3560" s="1" t="str">
        <f t="shared" si="221"/>
        <v>NotApplicable</v>
      </c>
      <c r="N3560" s="1" t="str">
        <f t="shared" si="222"/>
        <v>NotApplicable</v>
      </c>
      <c r="O3560" s="1">
        <f t="shared" si="223"/>
        <v>2.9</v>
      </c>
    </row>
    <row r="3561" spans="1:15" x14ac:dyDescent="0.3">
      <c r="A3561" s="1" t="s">
        <v>3599</v>
      </c>
      <c r="B3561" s="1">
        <v>27</v>
      </c>
      <c r="C3561" s="1" t="s">
        <v>12</v>
      </c>
      <c r="D3561" s="1" t="s">
        <v>13</v>
      </c>
      <c r="E3561" s="1" t="s">
        <v>3560</v>
      </c>
      <c r="F3561" s="1" t="s">
        <v>15</v>
      </c>
      <c r="G3561" s="2">
        <v>0.6</v>
      </c>
      <c r="H3561" s="2">
        <v>0.91</v>
      </c>
      <c r="I3561" s="2">
        <v>0.87</v>
      </c>
      <c r="J3561" s="1" t="s">
        <v>22</v>
      </c>
      <c r="K3561" s="1">
        <v>4.9000000000000004</v>
      </c>
      <c r="L3561" s="1">
        <f t="shared" si="220"/>
        <v>4</v>
      </c>
      <c r="M3561" s="1" t="str">
        <f t="shared" si="221"/>
        <v>NotApplicable</v>
      </c>
      <c r="N3561" s="1" t="str">
        <f t="shared" si="222"/>
        <v>NotApplicable</v>
      </c>
      <c r="O3561" s="1">
        <f t="shared" si="223"/>
        <v>4.9000000000000004</v>
      </c>
    </row>
    <row r="3562" spans="1:15" x14ac:dyDescent="0.3">
      <c r="A3562" s="1" t="s">
        <v>3600</v>
      </c>
      <c r="B3562" s="1">
        <v>21</v>
      </c>
      <c r="C3562" s="1" t="s">
        <v>12</v>
      </c>
      <c r="D3562" s="1" t="s">
        <v>27</v>
      </c>
      <c r="E3562" s="1" t="s">
        <v>3560</v>
      </c>
      <c r="F3562" s="1" t="s">
        <v>15</v>
      </c>
      <c r="G3562" s="2">
        <v>0.67999999999999994</v>
      </c>
      <c r="H3562" s="2">
        <v>0.93</v>
      </c>
      <c r="I3562" s="2">
        <v>0.97</v>
      </c>
      <c r="J3562" s="1" t="s">
        <v>19</v>
      </c>
      <c r="K3562" s="1">
        <v>0</v>
      </c>
      <c r="L3562" s="1">
        <f t="shared" si="220"/>
        <v>0</v>
      </c>
      <c r="M3562" s="1" t="str">
        <f t="shared" si="221"/>
        <v>NotApplicable</v>
      </c>
      <c r="N3562" s="1" t="str">
        <f t="shared" si="222"/>
        <v>NotApplicable</v>
      </c>
      <c r="O3562" s="1">
        <f t="shared" si="223"/>
        <v>0</v>
      </c>
    </row>
    <row r="3563" spans="1:15" x14ac:dyDescent="0.3">
      <c r="A3563" s="1" t="s">
        <v>3601</v>
      </c>
      <c r="B3563" s="1">
        <v>22</v>
      </c>
      <c r="C3563" s="1" t="s">
        <v>12</v>
      </c>
      <c r="D3563" s="1" t="s">
        <v>27</v>
      </c>
      <c r="E3563" s="1" t="s">
        <v>3560</v>
      </c>
      <c r="F3563" s="1" t="s">
        <v>15</v>
      </c>
      <c r="G3563" s="2">
        <v>0.72</v>
      </c>
      <c r="H3563" s="2">
        <v>0.9</v>
      </c>
      <c r="I3563" s="2">
        <v>0.88</v>
      </c>
      <c r="J3563" s="1" t="s">
        <v>37</v>
      </c>
      <c r="K3563" s="1">
        <v>0</v>
      </c>
      <c r="L3563" s="1">
        <f t="shared" si="220"/>
        <v>0</v>
      </c>
      <c r="M3563" s="1" t="str">
        <f t="shared" si="221"/>
        <v>NotApplicable</v>
      </c>
      <c r="N3563" s="1" t="str">
        <f t="shared" si="222"/>
        <v>NotApplicable</v>
      </c>
      <c r="O3563" s="1">
        <f t="shared" si="223"/>
        <v>0</v>
      </c>
    </row>
    <row r="3564" spans="1:15" x14ac:dyDescent="0.3">
      <c r="A3564" s="1" t="s">
        <v>3602</v>
      </c>
      <c r="B3564" s="1">
        <v>25</v>
      </c>
      <c r="C3564" s="1" t="s">
        <v>12</v>
      </c>
      <c r="D3564" s="1" t="s">
        <v>13</v>
      </c>
      <c r="E3564" s="1" t="s">
        <v>3560</v>
      </c>
      <c r="F3564" s="1" t="s">
        <v>15</v>
      </c>
      <c r="G3564" s="2">
        <v>0.6</v>
      </c>
      <c r="H3564" s="2">
        <v>0.81</v>
      </c>
      <c r="I3564" s="2">
        <v>0.94</v>
      </c>
      <c r="J3564" s="1" t="s">
        <v>16</v>
      </c>
      <c r="K3564" s="1">
        <v>4.2</v>
      </c>
      <c r="L3564" s="1">
        <f t="shared" si="220"/>
        <v>4</v>
      </c>
      <c r="M3564" s="1" t="str">
        <f t="shared" si="221"/>
        <v>NotApplicable</v>
      </c>
      <c r="N3564" s="1" t="str">
        <f t="shared" si="222"/>
        <v>NotApplicable</v>
      </c>
      <c r="O3564" s="1">
        <f t="shared" si="223"/>
        <v>4.2</v>
      </c>
    </row>
    <row r="3565" spans="1:15" x14ac:dyDescent="0.3">
      <c r="A3565" s="1" t="s">
        <v>3603</v>
      </c>
      <c r="B3565" s="1">
        <v>24</v>
      </c>
      <c r="C3565" s="1" t="s">
        <v>12</v>
      </c>
      <c r="D3565" s="1" t="s">
        <v>27</v>
      </c>
      <c r="E3565" s="1" t="s">
        <v>3560</v>
      </c>
      <c r="F3565" s="1" t="s">
        <v>15</v>
      </c>
      <c r="G3565" s="2">
        <v>0.77</v>
      </c>
      <c r="H3565" s="2">
        <v>0.82000000000000006</v>
      </c>
      <c r="I3565" s="2">
        <v>0.94</v>
      </c>
      <c r="J3565" s="1" t="s">
        <v>16</v>
      </c>
      <c r="K3565" s="1">
        <v>2.1</v>
      </c>
      <c r="L3565" s="1">
        <f t="shared" si="220"/>
        <v>2</v>
      </c>
      <c r="M3565" s="1" t="str">
        <f t="shared" si="221"/>
        <v>NotApplicable</v>
      </c>
      <c r="N3565" s="1" t="str">
        <f t="shared" si="222"/>
        <v>NotApplicable</v>
      </c>
      <c r="O3565" s="1">
        <f t="shared" si="223"/>
        <v>2.1</v>
      </c>
    </row>
    <row r="3566" spans="1:15" x14ac:dyDescent="0.3">
      <c r="A3566" s="1" t="s">
        <v>3604</v>
      </c>
      <c r="B3566" s="1">
        <v>21</v>
      </c>
      <c r="C3566" s="1" t="s">
        <v>12</v>
      </c>
      <c r="D3566" s="1" t="s">
        <v>27</v>
      </c>
      <c r="E3566" s="1" t="s">
        <v>3560</v>
      </c>
      <c r="F3566" s="1" t="s">
        <v>15</v>
      </c>
      <c r="G3566" s="2">
        <v>0.67999999999999994</v>
      </c>
      <c r="H3566" s="2">
        <v>0.8600000000000001</v>
      </c>
      <c r="I3566" s="2">
        <v>0.95</v>
      </c>
      <c r="J3566" s="1" t="s">
        <v>16</v>
      </c>
      <c r="K3566" s="1">
        <v>0</v>
      </c>
      <c r="L3566" s="1">
        <f t="shared" si="220"/>
        <v>0</v>
      </c>
      <c r="M3566" s="1" t="str">
        <f t="shared" si="221"/>
        <v>NotApplicable</v>
      </c>
      <c r="N3566" s="1" t="str">
        <f t="shared" si="222"/>
        <v>NotApplicable</v>
      </c>
      <c r="O3566" s="1">
        <f t="shared" si="223"/>
        <v>0</v>
      </c>
    </row>
    <row r="3567" spans="1:15" x14ac:dyDescent="0.3">
      <c r="A3567" s="1" t="s">
        <v>3605</v>
      </c>
      <c r="B3567" s="1">
        <v>23</v>
      </c>
      <c r="C3567" s="1" t="s">
        <v>12</v>
      </c>
      <c r="D3567" s="1" t="s">
        <v>27</v>
      </c>
      <c r="E3567" s="1" t="s">
        <v>3560</v>
      </c>
      <c r="F3567" s="1" t="s">
        <v>48</v>
      </c>
      <c r="G3567" s="2">
        <v>0.75</v>
      </c>
      <c r="H3567" s="2">
        <v>0.81</v>
      </c>
      <c r="I3567" s="2">
        <v>0.86</v>
      </c>
      <c r="J3567" s="1" t="s">
        <v>16</v>
      </c>
      <c r="K3567" s="1">
        <v>0</v>
      </c>
      <c r="L3567" s="1">
        <f t="shared" si="220"/>
        <v>0</v>
      </c>
      <c r="M3567" s="1" t="str">
        <f t="shared" si="221"/>
        <v>NotApplicable</v>
      </c>
      <c r="N3567" s="1" t="str">
        <f t="shared" si="222"/>
        <v>NotApplicable</v>
      </c>
      <c r="O3567" s="1">
        <f t="shared" si="223"/>
        <v>0</v>
      </c>
    </row>
    <row r="3568" spans="1:15" x14ac:dyDescent="0.3">
      <c r="A3568" s="1" t="s">
        <v>3606</v>
      </c>
      <c r="B3568" s="1">
        <v>26</v>
      </c>
      <c r="C3568" s="1" t="s">
        <v>12</v>
      </c>
      <c r="D3568" s="1" t="s">
        <v>13</v>
      </c>
      <c r="E3568" s="1" t="s">
        <v>3560</v>
      </c>
      <c r="F3568" s="1" t="s">
        <v>15</v>
      </c>
      <c r="G3568" s="2">
        <v>0.65</v>
      </c>
      <c r="H3568" s="2">
        <v>0.87000000000000011</v>
      </c>
      <c r="I3568" s="2">
        <v>0.87</v>
      </c>
      <c r="J3568" s="1" t="s">
        <v>22</v>
      </c>
      <c r="K3568" s="1">
        <v>3.6</v>
      </c>
      <c r="L3568" s="1">
        <f t="shared" si="220"/>
        <v>3</v>
      </c>
      <c r="M3568" s="1" t="str">
        <f t="shared" si="221"/>
        <v>NotApplicable</v>
      </c>
      <c r="N3568" s="1" t="str">
        <f t="shared" si="222"/>
        <v>NotApplicable</v>
      </c>
      <c r="O3568" s="1">
        <f t="shared" si="223"/>
        <v>3.6</v>
      </c>
    </row>
    <row r="3569" spans="1:15" x14ac:dyDescent="0.3">
      <c r="A3569" s="1" t="s">
        <v>3607</v>
      </c>
      <c r="B3569" s="1">
        <v>23</v>
      </c>
      <c r="C3569" s="1" t="s">
        <v>12</v>
      </c>
      <c r="D3569" s="1" t="s">
        <v>13</v>
      </c>
      <c r="E3569" s="1" t="s">
        <v>3560</v>
      </c>
      <c r="F3569" s="1" t="s">
        <v>18</v>
      </c>
      <c r="G3569" s="2">
        <v>0.85</v>
      </c>
      <c r="H3569" s="2">
        <v>0.9</v>
      </c>
      <c r="I3569" s="2">
        <v>0.91999999999999993</v>
      </c>
      <c r="J3569" s="1" t="s">
        <v>19</v>
      </c>
      <c r="K3569" s="1">
        <v>0</v>
      </c>
      <c r="L3569" s="1">
        <f t="shared" si="220"/>
        <v>0</v>
      </c>
      <c r="M3569" s="1" t="str">
        <f t="shared" si="221"/>
        <v>NotApplicable</v>
      </c>
      <c r="N3569" s="1" t="str">
        <f t="shared" si="222"/>
        <v>NotApplicable</v>
      </c>
      <c r="O3569" s="1">
        <f t="shared" si="223"/>
        <v>0</v>
      </c>
    </row>
    <row r="3570" spans="1:15" x14ac:dyDescent="0.3">
      <c r="A3570" s="1" t="s">
        <v>3608</v>
      </c>
      <c r="B3570" s="1">
        <v>24</v>
      </c>
      <c r="C3570" s="1" t="s">
        <v>12</v>
      </c>
      <c r="D3570" s="1" t="s">
        <v>27</v>
      </c>
      <c r="E3570" s="1" t="s">
        <v>3560</v>
      </c>
      <c r="F3570" s="1" t="s">
        <v>15</v>
      </c>
      <c r="G3570" s="2">
        <v>0.63</v>
      </c>
      <c r="H3570" s="2">
        <v>0.93</v>
      </c>
      <c r="I3570" s="2">
        <v>0.89</v>
      </c>
      <c r="J3570" s="1" t="s">
        <v>16</v>
      </c>
      <c r="K3570" s="1">
        <v>3.1</v>
      </c>
      <c r="L3570" s="1">
        <f t="shared" si="220"/>
        <v>3</v>
      </c>
      <c r="M3570" s="1" t="str">
        <f t="shared" si="221"/>
        <v>NotApplicable</v>
      </c>
      <c r="N3570" s="1" t="str">
        <f t="shared" si="222"/>
        <v>NotApplicable</v>
      </c>
      <c r="O3570" s="1">
        <f t="shared" si="223"/>
        <v>3.1</v>
      </c>
    </row>
    <row r="3571" spans="1:15" x14ac:dyDescent="0.3">
      <c r="A3571" s="1" t="s">
        <v>3609</v>
      </c>
      <c r="B3571" s="1">
        <v>23</v>
      </c>
      <c r="C3571" s="1" t="s">
        <v>12</v>
      </c>
      <c r="D3571" s="1" t="s">
        <v>27</v>
      </c>
      <c r="E3571" s="1" t="s">
        <v>3560</v>
      </c>
      <c r="F3571" s="1" t="s">
        <v>48</v>
      </c>
      <c r="G3571" s="2">
        <v>0.73</v>
      </c>
      <c r="H3571" s="2">
        <v>0.81</v>
      </c>
      <c r="I3571" s="2">
        <v>0.94</v>
      </c>
      <c r="J3571" s="1" t="s">
        <v>40</v>
      </c>
      <c r="K3571" s="1">
        <v>0</v>
      </c>
      <c r="L3571" s="1">
        <f t="shared" si="220"/>
        <v>0</v>
      </c>
      <c r="M3571" s="1" t="str">
        <f t="shared" si="221"/>
        <v>NotApplicable</v>
      </c>
      <c r="N3571" s="1" t="str">
        <f t="shared" si="222"/>
        <v>NotApplicable</v>
      </c>
      <c r="O3571" s="1">
        <f t="shared" si="223"/>
        <v>0</v>
      </c>
    </row>
    <row r="3572" spans="1:15" x14ac:dyDescent="0.3">
      <c r="A3572" s="1" t="s">
        <v>3610</v>
      </c>
      <c r="B3572" s="1">
        <v>22</v>
      </c>
      <c r="C3572" s="1" t="s">
        <v>12</v>
      </c>
      <c r="D3572" s="1" t="s">
        <v>13</v>
      </c>
      <c r="E3572" s="1" t="s">
        <v>3560</v>
      </c>
      <c r="F3572" s="1" t="s">
        <v>15</v>
      </c>
      <c r="G3572" s="2">
        <v>0.69</v>
      </c>
      <c r="H3572" s="2">
        <v>0.81</v>
      </c>
      <c r="I3572" s="2">
        <v>0.95</v>
      </c>
      <c r="J3572" s="1" t="s">
        <v>40</v>
      </c>
      <c r="K3572" s="1">
        <v>0</v>
      </c>
      <c r="L3572" s="1">
        <f t="shared" si="220"/>
        <v>0</v>
      </c>
      <c r="M3572" s="1" t="str">
        <f t="shared" si="221"/>
        <v>NotApplicable</v>
      </c>
      <c r="N3572" s="1" t="str">
        <f t="shared" si="222"/>
        <v>NotApplicable</v>
      </c>
      <c r="O3572" s="1">
        <f t="shared" si="223"/>
        <v>0</v>
      </c>
    </row>
    <row r="3573" spans="1:15" x14ac:dyDescent="0.3">
      <c r="A3573" s="1" t="s">
        <v>3611</v>
      </c>
      <c r="B3573" s="1">
        <v>21</v>
      </c>
      <c r="C3573" s="1" t="s">
        <v>12</v>
      </c>
      <c r="D3573" s="1" t="s">
        <v>13</v>
      </c>
      <c r="E3573" s="1" t="s">
        <v>3560</v>
      </c>
      <c r="F3573" s="1" t="s">
        <v>15</v>
      </c>
      <c r="G3573" s="2">
        <v>0.69</v>
      </c>
      <c r="H3573" s="2">
        <v>0.9</v>
      </c>
      <c r="I3573" s="2">
        <v>0.94</v>
      </c>
      <c r="J3573" s="1" t="s">
        <v>19</v>
      </c>
      <c r="K3573" s="1">
        <v>0</v>
      </c>
      <c r="L3573" s="1">
        <f t="shared" si="220"/>
        <v>0</v>
      </c>
      <c r="M3573" s="1" t="str">
        <f t="shared" si="221"/>
        <v>NotApplicable</v>
      </c>
      <c r="N3573" s="1" t="str">
        <f t="shared" si="222"/>
        <v>NotApplicable</v>
      </c>
      <c r="O3573" s="1">
        <f t="shared" si="223"/>
        <v>0</v>
      </c>
    </row>
    <row r="3574" spans="1:15" x14ac:dyDescent="0.3">
      <c r="A3574" s="1" t="s">
        <v>3612</v>
      </c>
      <c r="B3574" s="1">
        <v>21</v>
      </c>
      <c r="C3574" s="1" t="s">
        <v>12</v>
      </c>
      <c r="D3574" s="1" t="s">
        <v>27</v>
      </c>
      <c r="E3574" s="1" t="s">
        <v>3560</v>
      </c>
      <c r="F3574" s="1" t="s">
        <v>15</v>
      </c>
      <c r="G3574" s="2">
        <v>0.72</v>
      </c>
      <c r="H3574" s="2">
        <v>0.89</v>
      </c>
      <c r="I3574" s="2">
        <v>0.87</v>
      </c>
      <c r="J3574" s="1" t="s">
        <v>40</v>
      </c>
      <c r="K3574" s="1">
        <v>0</v>
      </c>
      <c r="L3574" s="1">
        <f t="shared" si="220"/>
        <v>0</v>
      </c>
      <c r="M3574" s="1" t="str">
        <f t="shared" si="221"/>
        <v>NotApplicable</v>
      </c>
      <c r="N3574" s="1" t="str">
        <f t="shared" si="222"/>
        <v>NotApplicable</v>
      </c>
      <c r="O3574" s="1">
        <f t="shared" si="223"/>
        <v>0</v>
      </c>
    </row>
    <row r="3575" spans="1:15" x14ac:dyDescent="0.3">
      <c r="A3575" s="1" t="s">
        <v>3613</v>
      </c>
      <c r="B3575" s="1">
        <v>21</v>
      </c>
      <c r="C3575" s="1" t="s">
        <v>12</v>
      </c>
      <c r="D3575" s="1" t="s">
        <v>13</v>
      </c>
      <c r="E3575" s="1" t="s">
        <v>3560</v>
      </c>
      <c r="F3575" s="1" t="s">
        <v>36</v>
      </c>
      <c r="G3575" s="2">
        <v>0.86</v>
      </c>
      <c r="H3575" s="2">
        <v>0.83000000000000007</v>
      </c>
      <c r="I3575" s="2">
        <v>0.88</v>
      </c>
      <c r="J3575" s="1" t="s">
        <v>19</v>
      </c>
      <c r="K3575" s="1">
        <v>0</v>
      </c>
      <c r="L3575" s="1">
        <f t="shared" si="220"/>
        <v>0</v>
      </c>
      <c r="M3575" s="1" t="str">
        <f t="shared" si="221"/>
        <v>NotApplicable</v>
      </c>
      <c r="N3575" s="1" t="str">
        <f t="shared" si="222"/>
        <v>NotApplicable</v>
      </c>
      <c r="O3575" s="1">
        <f t="shared" si="223"/>
        <v>0</v>
      </c>
    </row>
    <row r="3576" spans="1:15" x14ac:dyDescent="0.3">
      <c r="A3576" s="1" t="s">
        <v>3614</v>
      </c>
      <c r="B3576" s="1">
        <v>23</v>
      </c>
      <c r="C3576" s="1" t="s">
        <v>12</v>
      </c>
      <c r="D3576" s="1" t="s">
        <v>27</v>
      </c>
      <c r="E3576" s="1" t="s">
        <v>3560</v>
      </c>
      <c r="F3576" s="1" t="s">
        <v>15</v>
      </c>
      <c r="G3576" s="2">
        <v>0.88</v>
      </c>
      <c r="H3576" s="2">
        <v>0.92</v>
      </c>
      <c r="I3576" s="2">
        <v>0.98</v>
      </c>
      <c r="J3576" s="1" t="s">
        <v>22</v>
      </c>
      <c r="K3576" s="1">
        <v>2</v>
      </c>
      <c r="L3576" s="1">
        <f t="shared" si="220"/>
        <v>2</v>
      </c>
      <c r="M3576" s="1" t="str">
        <f t="shared" si="221"/>
        <v>NotApplicable</v>
      </c>
      <c r="N3576" s="1" t="str">
        <f t="shared" si="222"/>
        <v>NotApplicable</v>
      </c>
      <c r="O3576" s="1">
        <f t="shared" si="223"/>
        <v>2</v>
      </c>
    </row>
    <row r="3577" spans="1:15" x14ac:dyDescent="0.3">
      <c r="A3577" s="1" t="s">
        <v>3615</v>
      </c>
      <c r="B3577" s="1">
        <v>23</v>
      </c>
      <c r="C3577" s="1" t="s">
        <v>12</v>
      </c>
      <c r="D3577" s="1" t="s">
        <v>13</v>
      </c>
      <c r="E3577" s="1" t="s">
        <v>3560</v>
      </c>
      <c r="F3577" s="1" t="s">
        <v>15</v>
      </c>
      <c r="G3577" s="2">
        <v>0.88</v>
      </c>
      <c r="H3577" s="2">
        <v>0.81</v>
      </c>
      <c r="I3577" s="2">
        <v>0.91999999999999993</v>
      </c>
      <c r="J3577" s="1" t="s">
        <v>19</v>
      </c>
      <c r="K3577" s="1">
        <v>1.8</v>
      </c>
      <c r="L3577" s="1">
        <f t="shared" si="220"/>
        <v>1</v>
      </c>
      <c r="M3577" s="1" t="str">
        <f t="shared" si="221"/>
        <v>NotApplicable</v>
      </c>
      <c r="N3577" s="1" t="str">
        <f t="shared" si="222"/>
        <v>NotApplicable</v>
      </c>
      <c r="O3577" s="1">
        <f t="shared" si="223"/>
        <v>1.8</v>
      </c>
    </row>
    <row r="3578" spans="1:15" x14ac:dyDescent="0.3">
      <c r="A3578" s="1" t="s">
        <v>3616</v>
      </c>
      <c r="B3578" s="1">
        <v>26</v>
      </c>
      <c r="C3578" s="1" t="s">
        <v>12</v>
      </c>
      <c r="D3578" s="1" t="s">
        <v>13</v>
      </c>
      <c r="E3578" s="1" t="s">
        <v>3560</v>
      </c>
      <c r="F3578" s="1" t="s">
        <v>15</v>
      </c>
      <c r="G3578" s="2">
        <v>0.71</v>
      </c>
      <c r="H3578" s="2">
        <v>0.84000000000000008</v>
      </c>
      <c r="I3578" s="2">
        <v>0.94</v>
      </c>
      <c r="J3578" s="1" t="s">
        <v>19</v>
      </c>
      <c r="K3578" s="1">
        <v>4.9000000000000004</v>
      </c>
      <c r="L3578" s="1">
        <f t="shared" si="220"/>
        <v>4</v>
      </c>
      <c r="M3578" s="1" t="str">
        <f t="shared" si="221"/>
        <v>NotApplicable</v>
      </c>
      <c r="N3578" s="1" t="str">
        <f t="shared" si="222"/>
        <v>NotApplicable</v>
      </c>
      <c r="O3578" s="1">
        <f t="shared" si="223"/>
        <v>4.9000000000000004</v>
      </c>
    </row>
    <row r="3579" spans="1:15" x14ac:dyDescent="0.3">
      <c r="A3579" s="1" t="s">
        <v>3617</v>
      </c>
      <c r="B3579" s="1">
        <v>24</v>
      </c>
      <c r="C3579" s="1" t="s">
        <v>12</v>
      </c>
      <c r="D3579" s="1" t="s">
        <v>27</v>
      </c>
      <c r="E3579" s="1" t="s">
        <v>3560</v>
      </c>
      <c r="F3579" s="1" t="s">
        <v>44</v>
      </c>
      <c r="G3579" s="2">
        <v>0.75</v>
      </c>
      <c r="H3579" s="2">
        <v>0.95000000000000007</v>
      </c>
      <c r="I3579" s="2">
        <v>0.87</v>
      </c>
      <c r="J3579" s="1" t="s">
        <v>37</v>
      </c>
      <c r="K3579" s="1">
        <v>1.2</v>
      </c>
      <c r="L3579" s="1">
        <f t="shared" si="220"/>
        <v>1</v>
      </c>
      <c r="M3579" s="1" t="str">
        <f t="shared" si="221"/>
        <v>NotApplicable</v>
      </c>
      <c r="N3579" s="1" t="str">
        <f t="shared" si="222"/>
        <v>NotApplicable</v>
      </c>
      <c r="O3579" s="1">
        <f t="shared" si="223"/>
        <v>1.2</v>
      </c>
    </row>
    <row r="3580" spans="1:15" x14ac:dyDescent="0.3">
      <c r="A3580" s="1" t="s">
        <v>3618</v>
      </c>
      <c r="B3580" s="1">
        <v>22</v>
      </c>
      <c r="C3580" s="1" t="s">
        <v>12</v>
      </c>
      <c r="D3580" s="1" t="s">
        <v>13</v>
      </c>
      <c r="E3580" s="1" t="s">
        <v>3560</v>
      </c>
      <c r="F3580" s="1" t="s">
        <v>15</v>
      </c>
      <c r="G3580" s="2">
        <v>0.64</v>
      </c>
      <c r="H3580" s="2">
        <v>0.85000000000000009</v>
      </c>
      <c r="I3580" s="2">
        <v>0.94</v>
      </c>
      <c r="J3580" s="1" t="s">
        <v>22</v>
      </c>
      <c r="K3580" s="1">
        <v>0</v>
      </c>
      <c r="L3580" s="1">
        <f t="shared" si="220"/>
        <v>0</v>
      </c>
      <c r="M3580" s="1" t="str">
        <f t="shared" si="221"/>
        <v>NotApplicable</v>
      </c>
      <c r="N3580" s="1" t="str">
        <f t="shared" si="222"/>
        <v>NotApplicable</v>
      </c>
      <c r="O3580" s="1">
        <f t="shared" si="223"/>
        <v>0</v>
      </c>
    </row>
    <row r="3581" spans="1:15" x14ac:dyDescent="0.3">
      <c r="A3581" s="1" t="s">
        <v>3619</v>
      </c>
      <c r="B3581" s="1">
        <v>25</v>
      </c>
      <c r="C3581" s="1" t="s">
        <v>12</v>
      </c>
      <c r="D3581" s="1" t="s">
        <v>13</v>
      </c>
      <c r="E3581" s="1" t="s">
        <v>3560</v>
      </c>
      <c r="F3581" s="1" t="s">
        <v>48</v>
      </c>
      <c r="G3581" s="2">
        <v>0.83</v>
      </c>
      <c r="H3581" s="2">
        <v>0.8600000000000001</v>
      </c>
      <c r="I3581" s="2">
        <v>0.89</v>
      </c>
      <c r="J3581" s="1" t="s">
        <v>22</v>
      </c>
      <c r="K3581" s="1">
        <v>2</v>
      </c>
      <c r="L3581" s="1">
        <f t="shared" si="220"/>
        <v>2</v>
      </c>
      <c r="M3581" s="1" t="str">
        <f t="shared" si="221"/>
        <v>NotApplicable</v>
      </c>
      <c r="N3581" s="1" t="str">
        <f t="shared" si="222"/>
        <v>NotApplicable</v>
      </c>
      <c r="O3581" s="1">
        <f t="shared" si="223"/>
        <v>2</v>
      </c>
    </row>
    <row r="3582" spans="1:15" x14ac:dyDescent="0.3">
      <c r="A3582" s="1" t="s">
        <v>3620</v>
      </c>
      <c r="B3582" s="1">
        <v>26</v>
      </c>
      <c r="C3582" s="1" t="s">
        <v>12</v>
      </c>
      <c r="D3582" s="1" t="s">
        <v>13</v>
      </c>
      <c r="E3582" s="1" t="s">
        <v>3560</v>
      </c>
      <c r="F3582" s="1" t="s">
        <v>36</v>
      </c>
      <c r="G3582" s="2">
        <v>0.74</v>
      </c>
      <c r="H3582" s="2">
        <v>0.94000000000000006</v>
      </c>
      <c r="I3582" s="2">
        <v>0.87</v>
      </c>
      <c r="J3582" s="1" t="s">
        <v>22</v>
      </c>
      <c r="K3582" s="1">
        <v>4.7</v>
      </c>
      <c r="L3582" s="1">
        <f t="shared" si="220"/>
        <v>4</v>
      </c>
      <c r="M3582" s="1" t="str">
        <f t="shared" si="221"/>
        <v>NotApplicable</v>
      </c>
      <c r="N3582" s="1" t="str">
        <f t="shared" si="222"/>
        <v>NotApplicable</v>
      </c>
      <c r="O3582" s="1">
        <f t="shared" si="223"/>
        <v>4.7</v>
      </c>
    </row>
    <row r="3583" spans="1:15" x14ac:dyDescent="0.3">
      <c r="A3583" s="1" t="s">
        <v>3621</v>
      </c>
      <c r="B3583" s="1">
        <v>23</v>
      </c>
      <c r="C3583" s="1" t="s">
        <v>12</v>
      </c>
      <c r="D3583" s="1" t="s">
        <v>13</v>
      </c>
      <c r="E3583" s="1" t="s">
        <v>3560</v>
      </c>
      <c r="F3583" s="1" t="s">
        <v>48</v>
      </c>
      <c r="G3583" s="2">
        <v>0.77</v>
      </c>
      <c r="H3583" s="2">
        <v>0.93</v>
      </c>
      <c r="I3583" s="2">
        <v>0.95</v>
      </c>
      <c r="J3583" s="1" t="s">
        <v>16</v>
      </c>
      <c r="K3583" s="1">
        <v>0</v>
      </c>
      <c r="L3583" s="1">
        <f t="shared" si="220"/>
        <v>0</v>
      </c>
      <c r="M3583" s="1" t="str">
        <f t="shared" si="221"/>
        <v>NotApplicable</v>
      </c>
      <c r="N3583" s="1" t="str">
        <f t="shared" si="222"/>
        <v>NotApplicable</v>
      </c>
      <c r="O3583" s="1">
        <f t="shared" si="223"/>
        <v>0</v>
      </c>
    </row>
    <row r="3584" spans="1:15" x14ac:dyDescent="0.3">
      <c r="A3584" s="1" t="s">
        <v>3622</v>
      </c>
      <c r="B3584" s="1">
        <v>23</v>
      </c>
      <c r="C3584" s="1" t="s">
        <v>12</v>
      </c>
      <c r="D3584" s="1" t="s">
        <v>27</v>
      </c>
      <c r="E3584" s="1" t="s">
        <v>3560</v>
      </c>
      <c r="F3584" s="1" t="s">
        <v>32</v>
      </c>
      <c r="G3584" s="2">
        <v>0.8899999999999999</v>
      </c>
      <c r="H3584" s="2">
        <v>0.94000000000000006</v>
      </c>
      <c r="I3584" s="2">
        <v>0.86</v>
      </c>
      <c r="J3584" s="1" t="s">
        <v>40</v>
      </c>
      <c r="K3584" s="1">
        <v>1.9</v>
      </c>
      <c r="L3584" s="1">
        <f t="shared" si="220"/>
        <v>1</v>
      </c>
      <c r="M3584" s="1" t="str">
        <f t="shared" si="221"/>
        <v>NotApplicable</v>
      </c>
      <c r="N3584" s="1" t="str">
        <f t="shared" si="222"/>
        <v>NotApplicable</v>
      </c>
      <c r="O3584" s="1">
        <f t="shared" si="223"/>
        <v>1.9</v>
      </c>
    </row>
    <row r="3585" spans="1:15" x14ac:dyDescent="0.3">
      <c r="A3585" s="1" t="s">
        <v>3623</v>
      </c>
      <c r="B3585" s="1">
        <v>26</v>
      </c>
      <c r="C3585" s="1" t="s">
        <v>12</v>
      </c>
      <c r="D3585" s="1" t="s">
        <v>27</v>
      </c>
      <c r="E3585" s="1" t="s">
        <v>3560</v>
      </c>
      <c r="F3585" s="1" t="s">
        <v>15</v>
      </c>
      <c r="G3585" s="2">
        <v>0.83</v>
      </c>
      <c r="H3585" s="2">
        <v>0.93</v>
      </c>
      <c r="I3585" s="2">
        <v>0.88</v>
      </c>
      <c r="J3585" s="1" t="s">
        <v>22</v>
      </c>
      <c r="K3585" s="1">
        <v>3.9</v>
      </c>
      <c r="L3585" s="1">
        <f t="shared" si="220"/>
        <v>3</v>
      </c>
      <c r="M3585" s="1" t="str">
        <f t="shared" si="221"/>
        <v>NotApplicable</v>
      </c>
      <c r="N3585" s="1" t="str">
        <f t="shared" si="222"/>
        <v>NotApplicable</v>
      </c>
      <c r="O3585" s="1">
        <f t="shared" si="223"/>
        <v>3.9</v>
      </c>
    </row>
    <row r="3586" spans="1:15" x14ac:dyDescent="0.3">
      <c r="A3586" s="1" t="s">
        <v>3624</v>
      </c>
      <c r="B3586" s="1">
        <v>22</v>
      </c>
      <c r="C3586" s="1" t="s">
        <v>12</v>
      </c>
      <c r="D3586" s="1" t="s">
        <v>27</v>
      </c>
      <c r="E3586" s="1" t="s">
        <v>3560</v>
      </c>
      <c r="F3586" s="1" t="s">
        <v>15</v>
      </c>
      <c r="G3586" s="2">
        <v>0.77</v>
      </c>
      <c r="H3586" s="2">
        <v>0.82000000000000006</v>
      </c>
      <c r="I3586" s="2">
        <v>0.94</v>
      </c>
      <c r="J3586" s="1" t="s">
        <v>16</v>
      </c>
      <c r="K3586" s="1">
        <v>0</v>
      </c>
      <c r="L3586" s="1">
        <f t="shared" si="220"/>
        <v>0</v>
      </c>
      <c r="M3586" s="1" t="str">
        <f t="shared" si="221"/>
        <v>NotApplicable</v>
      </c>
      <c r="N3586" s="1" t="str">
        <f t="shared" si="222"/>
        <v>NotApplicable</v>
      </c>
      <c r="O3586" s="1">
        <f t="shared" si="223"/>
        <v>0</v>
      </c>
    </row>
    <row r="3587" spans="1:15" x14ac:dyDescent="0.3">
      <c r="A3587" s="1" t="s">
        <v>3625</v>
      </c>
      <c r="B3587" s="1">
        <v>26</v>
      </c>
      <c r="C3587" s="1" t="s">
        <v>12</v>
      </c>
      <c r="D3587" s="1" t="s">
        <v>27</v>
      </c>
      <c r="E3587" s="1" t="s">
        <v>3560</v>
      </c>
      <c r="F3587" s="1" t="s">
        <v>15</v>
      </c>
      <c r="G3587" s="2">
        <v>0.79</v>
      </c>
      <c r="H3587" s="2">
        <v>0.92</v>
      </c>
      <c r="I3587" s="2">
        <v>0.9</v>
      </c>
      <c r="J3587" s="1" t="s">
        <v>16</v>
      </c>
      <c r="K3587" s="1">
        <v>4.7</v>
      </c>
      <c r="L3587" s="1">
        <f t="shared" ref="L3587:L3650" si="224">_xlfn.NUMBERVALUE(LEFT(K3587,2))</f>
        <v>4</v>
      </c>
      <c r="M3587" s="1" t="str">
        <f t="shared" ref="M3587:M3650" si="225">IFERROR(RIGHT(K3587,FIND("Months",K3587)-2),"NotApplicable")</f>
        <v>NotApplicable</v>
      </c>
      <c r="N3587" s="1" t="str">
        <f t="shared" ref="N3587:N3650" si="226">IFERROR(_xlfn.NUMBERVALUE(SUBSTITUTE(M3587,"Months","")),"NotApplicable")</f>
        <v>NotApplicable</v>
      </c>
      <c r="O3587" s="1">
        <f t="shared" ref="O3587:O3650" si="227">ROUND(IF(N3587&lt;&gt;"NotApplicable",(L3587+(N3587/12)),K3587),1)</f>
        <v>4.7</v>
      </c>
    </row>
    <row r="3588" spans="1:15" x14ac:dyDescent="0.3">
      <c r="A3588" s="1" t="s">
        <v>3626</v>
      </c>
      <c r="B3588" s="1">
        <v>21</v>
      </c>
      <c r="C3588" s="1" t="s">
        <v>12</v>
      </c>
      <c r="D3588" s="1" t="s">
        <v>27</v>
      </c>
      <c r="E3588" s="1" t="s">
        <v>3560</v>
      </c>
      <c r="F3588" s="1" t="s">
        <v>15</v>
      </c>
      <c r="G3588" s="2">
        <v>0.64</v>
      </c>
      <c r="H3588" s="2">
        <v>0.81</v>
      </c>
      <c r="I3588" s="2">
        <v>0.87</v>
      </c>
      <c r="J3588" s="1" t="s">
        <v>16</v>
      </c>
      <c r="K3588" s="1">
        <v>0</v>
      </c>
      <c r="L3588" s="1">
        <f t="shared" si="224"/>
        <v>0</v>
      </c>
      <c r="M3588" s="1" t="str">
        <f t="shared" si="225"/>
        <v>NotApplicable</v>
      </c>
      <c r="N3588" s="1" t="str">
        <f t="shared" si="226"/>
        <v>NotApplicable</v>
      </c>
      <c r="O3588" s="1">
        <f t="shared" si="227"/>
        <v>0</v>
      </c>
    </row>
    <row r="3589" spans="1:15" x14ac:dyDescent="0.3">
      <c r="A3589" s="1" t="s">
        <v>3627</v>
      </c>
      <c r="B3589" s="1">
        <v>27</v>
      </c>
      <c r="C3589" s="1" t="s">
        <v>12</v>
      </c>
      <c r="D3589" s="1" t="s">
        <v>13</v>
      </c>
      <c r="E3589" s="1" t="s">
        <v>3560</v>
      </c>
      <c r="F3589" s="1" t="s">
        <v>42</v>
      </c>
      <c r="G3589" s="2">
        <v>0.76</v>
      </c>
      <c r="H3589" s="2">
        <v>0.89</v>
      </c>
      <c r="I3589" s="2">
        <v>0.95</v>
      </c>
      <c r="J3589" s="1" t="s">
        <v>16</v>
      </c>
      <c r="K3589" s="1">
        <v>3.5</v>
      </c>
      <c r="L3589" s="1">
        <f t="shared" si="224"/>
        <v>3</v>
      </c>
      <c r="M3589" s="1" t="str">
        <f t="shared" si="225"/>
        <v>NotApplicable</v>
      </c>
      <c r="N3589" s="1" t="str">
        <f t="shared" si="226"/>
        <v>NotApplicable</v>
      </c>
      <c r="O3589" s="1">
        <f t="shared" si="227"/>
        <v>3.5</v>
      </c>
    </row>
    <row r="3590" spans="1:15" x14ac:dyDescent="0.3">
      <c r="A3590" s="1" t="s">
        <v>3628</v>
      </c>
      <c r="B3590" s="1">
        <v>20</v>
      </c>
      <c r="C3590" s="1" t="s">
        <v>12</v>
      </c>
      <c r="D3590" s="1" t="s">
        <v>13</v>
      </c>
      <c r="E3590" s="1" t="s">
        <v>3560</v>
      </c>
      <c r="F3590" s="1" t="s">
        <v>30</v>
      </c>
      <c r="G3590" s="2">
        <v>0.74</v>
      </c>
      <c r="H3590" s="2">
        <v>0.81</v>
      </c>
      <c r="I3590" s="2">
        <v>0.96</v>
      </c>
      <c r="J3590" s="1" t="s">
        <v>19</v>
      </c>
      <c r="K3590" s="1">
        <v>0</v>
      </c>
      <c r="L3590" s="1">
        <f t="shared" si="224"/>
        <v>0</v>
      </c>
      <c r="M3590" s="1" t="str">
        <f t="shared" si="225"/>
        <v>NotApplicable</v>
      </c>
      <c r="N3590" s="1" t="str">
        <f t="shared" si="226"/>
        <v>NotApplicable</v>
      </c>
      <c r="O3590" s="1">
        <f t="shared" si="227"/>
        <v>0</v>
      </c>
    </row>
    <row r="3591" spans="1:15" x14ac:dyDescent="0.3">
      <c r="A3591" s="1" t="s">
        <v>3629</v>
      </c>
      <c r="B3591" s="1">
        <v>27</v>
      </c>
      <c r="C3591" s="1" t="s">
        <v>12</v>
      </c>
      <c r="D3591" s="1" t="s">
        <v>13</v>
      </c>
      <c r="E3591" s="1" t="s">
        <v>3560</v>
      </c>
      <c r="F3591" s="1" t="s">
        <v>44</v>
      </c>
      <c r="G3591" s="2">
        <v>0.66999999999999993</v>
      </c>
      <c r="H3591" s="2">
        <v>0.87000000000000011</v>
      </c>
      <c r="I3591" s="2">
        <v>0.95</v>
      </c>
      <c r="J3591" s="1" t="s">
        <v>22</v>
      </c>
      <c r="K3591" s="1">
        <v>3.6</v>
      </c>
      <c r="L3591" s="1">
        <f t="shared" si="224"/>
        <v>3</v>
      </c>
      <c r="M3591" s="1" t="str">
        <f t="shared" si="225"/>
        <v>NotApplicable</v>
      </c>
      <c r="N3591" s="1" t="str">
        <f t="shared" si="226"/>
        <v>NotApplicable</v>
      </c>
      <c r="O3591" s="1">
        <f t="shared" si="227"/>
        <v>3.6</v>
      </c>
    </row>
    <row r="3592" spans="1:15" x14ac:dyDescent="0.3">
      <c r="A3592" s="1" t="s">
        <v>3630</v>
      </c>
      <c r="B3592" s="1">
        <v>24</v>
      </c>
      <c r="C3592" s="1" t="s">
        <v>12</v>
      </c>
      <c r="D3592" s="1" t="s">
        <v>13</v>
      </c>
      <c r="E3592" s="1" t="s">
        <v>3560</v>
      </c>
      <c r="F3592" s="1" t="s">
        <v>15</v>
      </c>
      <c r="G3592" s="2">
        <v>0.8899999999999999</v>
      </c>
      <c r="H3592" s="2">
        <v>0.87000000000000011</v>
      </c>
      <c r="I3592" s="2">
        <v>0.9</v>
      </c>
      <c r="J3592" s="1" t="s">
        <v>19</v>
      </c>
      <c r="K3592" s="1">
        <v>3</v>
      </c>
      <c r="L3592" s="1">
        <f t="shared" si="224"/>
        <v>3</v>
      </c>
      <c r="M3592" s="1" t="str">
        <f t="shared" si="225"/>
        <v>NotApplicable</v>
      </c>
      <c r="N3592" s="1" t="str">
        <f t="shared" si="226"/>
        <v>NotApplicable</v>
      </c>
      <c r="O3592" s="1">
        <f t="shared" si="227"/>
        <v>3</v>
      </c>
    </row>
    <row r="3593" spans="1:15" x14ac:dyDescent="0.3">
      <c r="A3593" s="1" t="s">
        <v>3631</v>
      </c>
      <c r="B3593" s="1">
        <v>25</v>
      </c>
      <c r="C3593" s="1" t="s">
        <v>12</v>
      </c>
      <c r="D3593" s="1" t="s">
        <v>27</v>
      </c>
      <c r="E3593" s="1" t="s">
        <v>3560</v>
      </c>
      <c r="F3593" s="1" t="s">
        <v>15</v>
      </c>
      <c r="G3593" s="2">
        <v>0.8</v>
      </c>
      <c r="H3593" s="2">
        <v>0.92</v>
      </c>
      <c r="I3593" s="2">
        <v>0.92999999999999994</v>
      </c>
      <c r="J3593" s="1" t="s">
        <v>37</v>
      </c>
      <c r="K3593" s="1">
        <v>2.9</v>
      </c>
      <c r="L3593" s="1">
        <f t="shared" si="224"/>
        <v>2</v>
      </c>
      <c r="M3593" s="1" t="str">
        <f t="shared" si="225"/>
        <v>NotApplicable</v>
      </c>
      <c r="N3593" s="1" t="str">
        <f t="shared" si="226"/>
        <v>NotApplicable</v>
      </c>
      <c r="O3593" s="1">
        <f t="shared" si="227"/>
        <v>2.9</v>
      </c>
    </row>
    <row r="3594" spans="1:15" x14ac:dyDescent="0.3">
      <c r="A3594" s="1" t="s">
        <v>3632</v>
      </c>
      <c r="B3594" s="1">
        <v>22</v>
      </c>
      <c r="C3594" s="1" t="s">
        <v>12</v>
      </c>
      <c r="D3594" s="1" t="s">
        <v>27</v>
      </c>
      <c r="E3594" s="1" t="s">
        <v>3560</v>
      </c>
      <c r="F3594" s="1" t="s">
        <v>48</v>
      </c>
      <c r="G3594" s="2">
        <v>0.79</v>
      </c>
      <c r="H3594" s="2">
        <v>0.88</v>
      </c>
      <c r="I3594" s="2">
        <v>0.98</v>
      </c>
      <c r="J3594" s="1" t="s">
        <v>16</v>
      </c>
      <c r="K3594" s="1">
        <v>0</v>
      </c>
      <c r="L3594" s="1">
        <f t="shared" si="224"/>
        <v>0</v>
      </c>
      <c r="M3594" s="1" t="str">
        <f t="shared" si="225"/>
        <v>NotApplicable</v>
      </c>
      <c r="N3594" s="1" t="str">
        <f t="shared" si="226"/>
        <v>NotApplicable</v>
      </c>
      <c r="O3594" s="1">
        <f t="shared" si="227"/>
        <v>0</v>
      </c>
    </row>
    <row r="3595" spans="1:15" x14ac:dyDescent="0.3">
      <c r="A3595" s="1" t="s">
        <v>3633</v>
      </c>
      <c r="B3595" s="1">
        <v>21</v>
      </c>
      <c r="C3595" s="1" t="s">
        <v>12</v>
      </c>
      <c r="D3595" s="1" t="s">
        <v>13</v>
      </c>
      <c r="E3595" s="1" t="s">
        <v>3560</v>
      </c>
      <c r="F3595" s="1" t="s">
        <v>15</v>
      </c>
      <c r="G3595" s="2">
        <v>0.78</v>
      </c>
      <c r="H3595" s="2">
        <v>0.8600000000000001</v>
      </c>
      <c r="I3595" s="2">
        <v>0.88</v>
      </c>
      <c r="J3595" s="1" t="s">
        <v>40</v>
      </c>
      <c r="K3595" s="1">
        <v>0</v>
      </c>
      <c r="L3595" s="1">
        <f t="shared" si="224"/>
        <v>0</v>
      </c>
      <c r="M3595" s="1" t="str">
        <f t="shared" si="225"/>
        <v>NotApplicable</v>
      </c>
      <c r="N3595" s="1" t="str">
        <f t="shared" si="226"/>
        <v>NotApplicable</v>
      </c>
      <c r="O3595" s="1">
        <f t="shared" si="227"/>
        <v>0</v>
      </c>
    </row>
    <row r="3596" spans="1:15" x14ac:dyDescent="0.3">
      <c r="A3596" s="1" t="s">
        <v>3634</v>
      </c>
      <c r="B3596" s="1">
        <v>24</v>
      </c>
      <c r="C3596" s="1" t="s">
        <v>12</v>
      </c>
      <c r="D3596" s="1" t="s">
        <v>13</v>
      </c>
      <c r="E3596" s="1" t="s">
        <v>3560</v>
      </c>
      <c r="F3596" s="1" t="s">
        <v>48</v>
      </c>
      <c r="G3596" s="2">
        <v>0.88</v>
      </c>
      <c r="H3596" s="2">
        <v>0.93</v>
      </c>
      <c r="I3596" s="2">
        <v>0.86</v>
      </c>
      <c r="J3596" s="1" t="s">
        <v>22</v>
      </c>
      <c r="K3596" s="1">
        <v>2.2999999999999998</v>
      </c>
      <c r="L3596" s="1">
        <f t="shared" si="224"/>
        <v>2</v>
      </c>
      <c r="M3596" s="1" t="str">
        <f t="shared" si="225"/>
        <v>NotApplicable</v>
      </c>
      <c r="N3596" s="1" t="str">
        <f t="shared" si="226"/>
        <v>NotApplicable</v>
      </c>
      <c r="O3596" s="1">
        <f t="shared" si="227"/>
        <v>2.2999999999999998</v>
      </c>
    </row>
    <row r="3597" spans="1:15" x14ac:dyDescent="0.3">
      <c r="A3597" s="1" t="s">
        <v>3635</v>
      </c>
      <c r="B3597" s="1">
        <v>23</v>
      </c>
      <c r="C3597" s="1" t="s">
        <v>12</v>
      </c>
      <c r="D3597" s="1" t="s">
        <v>13</v>
      </c>
      <c r="E3597" s="1" t="s">
        <v>3560</v>
      </c>
      <c r="F3597" s="1" t="s">
        <v>36</v>
      </c>
      <c r="G3597" s="2">
        <v>0.77</v>
      </c>
      <c r="H3597" s="2">
        <v>0.8600000000000001</v>
      </c>
      <c r="I3597" s="2">
        <v>0.9</v>
      </c>
      <c r="J3597" s="1" t="s">
        <v>37</v>
      </c>
      <c r="K3597" s="1">
        <v>1.8</v>
      </c>
      <c r="L3597" s="1">
        <f t="shared" si="224"/>
        <v>1</v>
      </c>
      <c r="M3597" s="1" t="str">
        <f t="shared" si="225"/>
        <v>NotApplicable</v>
      </c>
      <c r="N3597" s="1" t="str">
        <f t="shared" si="226"/>
        <v>NotApplicable</v>
      </c>
      <c r="O3597" s="1">
        <f t="shared" si="227"/>
        <v>1.8</v>
      </c>
    </row>
    <row r="3598" spans="1:15" x14ac:dyDescent="0.3">
      <c r="A3598" s="1" t="s">
        <v>3636</v>
      </c>
      <c r="B3598" s="1">
        <v>23</v>
      </c>
      <c r="C3598" s="1" t="s">
        <v>12</v>
      </c>
      <c r="D3598" s="1" t="s">
        <v>27</v>
      </c>
      <c r="E3598" s="1" t="s">
        <v>3560</v>
      </c>
      <c r="F3598" s="1" t="s">
        <v>48</v>
      </c>
      <c r="G3598" s="2">
        <v>0.67999999999999994</v>
      </c>
      <c r="H3598" s="2">
        <v>0.9</v>
      </c>
      <c r="I3598" s="2">
        <v>0.96</v>
      </c>
      <c r="J3598" s="1" t="s">
        <v>19</v>
      </c>
      <c r="K3598" s="1">
        <v>0</v>
      </c>
      <c r="L3598" s="1">
        <f t="shared" si="224"/>
        <v>0</v>
      </c>
      <c r="M3598" s="1" t="str">
        <f t="shared" si="225"/>
        <v>NotApplicable</v>
      </c>
      <c r="N3598" s="1" t="str">
        <f t="shared" si="226"/>
        <v>NotApplicable</v>
      </c>
      <c r="O3598" s="1">
        <f t="shared" si="227"/>
        <v>0</v>
      </c>
    </row>
    <row r="3599" spans="1:15" x14ac:dyDescent="0.3">
      <c r="A3599" s="1" t="s">
        <v>3637</v>
      </c>
      <c r="B3599" s="1">
        <v>26</v>
      </c>
      <c r="C3599" s="1" t="s">
        <v>12</v>
      </c>
      <c r="D3599" s="1" t="s">
        <v>27</v>
      </c>
      <c r="E3599" s="1" t="s">
        <v>3560</v>
      </c>
      <c r="F3599" s="1" t="s">
        <v>15</v>
      </c>
      <c r="G3599" s="2">
        <v>0.69</v>
      </c>
      <c r="H3599" s="2">
        <v>0.94000000000000006</v>
      </c>
      <c r="I3599" s="2">
        <v>0.98</v>
      </c>
      <c r="J3599" s="1" t="s">
        <v>22</v>
      </c>
      <c r="K3599" s="1">
        <v>4.5999999999999996</v>
      </c>
      <c r="L3599" s="1">
        <f t="shared" si="224"/>
        <v>4</v>
      </c>
      <c r="M3599" s="1" t="str">
        <f t="shared" si="225"/>
        <v>NotApplicable</v>
      </c>
      <c r="N3599" s="1" t="str">
        <f t="shared" si="226"/>
        <v>NotApplicable</v>
      </c>
      <c r="O3599" s="1">
        <f t="shared" si="227"/>
        <v>4.5999999999999996</v>
      </c>
    </row>
    <row r="3600" spans="1:15" x14ac:dyDescent="0.3">
      <c r="A3600" s="1" t="s">
        <v>3638</v>
      </c>
      <c r="B3600" s="1">
        <v>23</v>
      </c>
      <c r="C3600" s="1" t="s">
        <v>12</v>
      </c>
      <c r="D3600" s="1" t="s">
        <v>13</v>
      </c>
      <c r="E3600" s="1" t="s">
        <v>3560</v>
      </c>
      <c r="F3600" s="1" t="s">
        <v>42</v>
      </c>
      <c r="G3600" s="2">
        <v>0.86</v>
      </c>
      <c r="H3600" s="2">
        <v>0.87000000000000011</v>
      </c>
      <c r="I3600" s="2">
        <v>0.88</v>
      </c>
      <c r="J3600" s="1" t="s">
        <v>19</v>
      </c>
      <c r="K3600" s="1">
        <v>1.3</v>
      </c>
      <c r="L3600" s="1">
        <f t="shared" si="224"/>
        <v>1</v>
      </c>
      <c r="M3600" s="1" t="str">
        <f t="shared" si="225"/>
        <v>NotApplicable</v>
      </c>
      <c r="N3600" s="1" t="str">
        <f t="shared" si="226"/>
        <v>NotApplicable</v>
      </c>
      <c r="O3600" s="1">
        <f t="shared" si="227"/>
        <v>1.3</v>
      </c>
    </row>
    <row r="3601" spans="1:15" x14ac:dyDescent="0.3">
      <c r="A3601" s="1" t="s">
        <v>3639</v>
      </c>
      <c r="B3601" s="1">
        <v>25</v>
      </c>
      <c r="C3601" s="1" t="s">
        <v>12</v>
      </c>
      <c r="D3601" s="1" t="s">
        <v>13</v>
      </c>
      <c r="E3601" s="1" t="s">
        <v>3560</v>
      </c>
      <c r="F3601" s="1" t="s">
        <v>15</v>
      </c>
      <c r="G3601" s="2">
        <v>0.66999999999999993</v>
      </c>
      <c r="H3601" s="2">
        <v>0.87000000000000011</v>
      </c>
      <c r="I3601" s="2">
        <v>0.97</v>
      </c>
      <c r="J3601" s="1" t="s">
        <v>16</v>
      </c>
      <c r="K3601" s="1">
        <v>2.7</v>
      </c>
      <c r="L3601" s="1">
        <f t="shared" si="224"/>
        <v>2</v>
      </c>
      <c r="M3601" s="1" t="str">
        <f t="shared" si="225"/>
        <v>NotApplicable</v>
      </c>
      <c r="N3601" s="1" t="str">
        <f t="shared" si="226"/>
        <v>NotApplicable</v>
      </c>
      <c r="O3601" s="1">
        <f t="shared" si="227"/>
        <v>2.7</v>
      </c>
    </row>
    <row r="3602" spans="1:15" x14ac:dyDescent="0.3">
      <c r="A3602" s="1" t="s">
        <v>3640</v>
      </c>
      <c r="B3602" s="1">
        <v>23</v>
      </c>
      <c r="C3602" s="1" t="s">
        <v>12</v>
      </c>
      <c r="D3602" s="1" t="s">
        <v>27</v>
      </c>
      <c r="E3602" s="1" t="s">
        <v>3560</v>
      </c>
      <c r="F3602" s="1" t="s">
        <v>30</v>
      </c>
      <c r="G3602" s="2">
        <v>0.65</v>
      </c>
      <c r="H3602" s="2">
        <v>0.83000000000000007</v>
      </c>
      <c r="I3602" s="2">
        <v>0.95</v>
      </c>
      <c r="J3602" s="1" t="s">
        <v>22</v>
      </c>
      <c r="K3602" s="1">
        <v>1.6</v>
      </c>
      <c r="L3602" s="1">
        <f t="shared" si="224"/>
        <v>1</v>
      </c>
      <c r="M3602" s="1" t="str">
        <f t="shared" si="225"/>
        <v>NotApplicable</v>
      </c>
      <c r="N3602" s="1" t="str">
        <f t="shared" si="226"/>
        <v>NotApplicable</v>
      </c>
      <c r="O3602" s="1">
        <f t="shared" si="227"/>
        <v>1.6</v>
      </c>
    </row>
    <row r="3603" spans="1:15" x14ac:dyDescent="0.3">
      <c r="A3603" s="1" t="s">
        <v>3641</v>
      </c>
      <c r="B3603" s="1">
        <v>24</v>
      </c>
      <c r="C3603" s="1" t="s">
        <v>12</v>
      </c>
      <c r="D3603" s="1" t="s">
        <v>13</v>
      </c>
      <c r="E3603" s="1" t="s">
        <v>3560</v>
      </c>
      <c r="F3603" s="1" t="s">
        <v>15</v>
      </c>
      <c r="G3603" s="2">
        <v>0.8899999999999999</v>
      </c>
      <c r="H3603" s="2">
        <v>0.8600000000000001</v>
      </c>
      <c r="I3603" s="2">
        <v>0.86</v>
      </c>
      <c r="J3603" s="1" t="s">
        <v>16</v>
      </c>
      <c r="K3603" s="1">
        <v>3</v>
      </c>
      <c r="L3603" s="1">
        <f t="shared" si="224"/>
        <v>3</v>
      </c>
      <c r="M3603" s="1" t="str">
        <f t="shared" si="225"/>
        <v>NotApplicable</v>
      </c>
      <c r="N3603" s="1" t="str">
        <f t="shared" si="226"/>
        <v>NotApplicable</v>
      </c>
      <c r="O3603" s="1">
        <f t="shared" si="227"/>
        <v>3</v>
      </c>
    </row>
    <row r="3604" spans="1:15" x14ac:dyDescent="0.3">
      <c r="A3604" s="1" t="s">
        <v>3642</v>
      </c>
      <c r="B3604" s="1">
        <v>25</v>
      </c>
      <c r="C3604" s="1" t="s">
        <v>12</v>
      </c>
      <c r="D3604" s="1" t="s">
        <v>13</v>
      </c>
      <c r="E3604" s="1" t="s">
        <v>3560</v>
      </c>
      <c r="F3604" s="1" t="s">
        <v>15</v>
      </c>
      <c r="G3604" s="2">
        <v>0.75</v>
      </c>
      <c r="H3604" s="2">
        <v>0.87000000000000011</v>
      </c>
      <c r="I3604" s="2">
        <v>0.90999999999999992</v>
      </c>
      <c r="J3604" s="1" t="s">
        <v>19</v>
      </c>
      <c r="K3604" s="1">
        <v>3.1</v>
      </c>
      <c r="L3604" s="1">
        <f t="shared" si="224"/>
        <v>3</v>
      </c>
      <c r="M3604" s="1" t="str">
        <f t="shared" si="225"/>
        <v>NotApplicable</v>
      </c>
      <c r="N3604" s="1" t="str">
        <f t="shared" si="226"/>
        <v>NotApplicable</v>
      </c>
      <c r="O3604" s="1">
        <f t="shared" si="227"/>
        <v>3.1</v>
      </c>
    </row>
    <row r="3605" spans="1:15" x14ac:dyDescent="0.3">
      <c r="A3605" s="1" t="s">
        <v>3643</v>
      </c>
      <c r="B3605" s="1">
        <v>25</v>
      </c>
      <c r="C3605" s="1" t="s">
        <v>12</v>
      </c>
      <c r="D3605" s="1" t="s">
        <v>27</v>
      </c>
      <c r="E3605" s="1" t="s">
        <v>3560</v>
      </c>
      <c r="F3605" s="1" t="s">
        <v>15</v>
      </c>
      <c r="G3605" s="2">
        <v>0.76</v>
      </c>
      <c r="H3605" s="2">
        <v>0.9</v>
      </c>
      <c r="I3605" s="2">
        <v>0.98</v>
      </c>
      <c r="J3605" s="1" t="s">
        <v>22</v>
      </c>
      <c r="K3605" s="1">
        <v>3.4</v>
      </c>
      <c r="L3605" s="1">
        <f t="shared" si="224"/>
        <v>3</v>
      </c>
      <c r="M3605" s="1" t="str">
        <f t="shared" si="225"/>
        <v>NotApplicable</v>
      </c>
      <c r="N3605" s="1" t="str">
        <f t="shared" si="226"/>
        <v>NotApplicable</v>
      </c>
      <c r="O3605" s="1">
        <f t="shared" si="227"/>
        <v>3.4</v>
      </c>
    </row>
    <row r="3606" spans="1:15" x14ac:dyDescent="0.3">
      <c r="A3606" s="1" t="s">
        <v>3644</v>
      </c>
      <c r="B3606" s="1">
        <v>23</v>
      </c>
      <c r="C3606" s="1" t="s">
        <v>12</v>
      </c>
      <c r="D3606" s="1" t="s">
        <v>13</v>
      </c>
      <c r="E3606" s="1" t="s">
        <v>3560</v>
      </c>
      <c r="F3606" s="1" t="s">
        <v>15</v>
      </c>
      <c r="G3606" s="2">
        <v>0.77</v>
      </c>
      <c r="H3606" s="2">
        <v>0.9</v>
      </c>
      <c r="I3606" s="2">
        <v>0.88</v>
      </c>
      <c r="J3606" s="1" t="s">
        <v>19</v>
      </c>
      <c r="K3606" s="1">
        <v>1.1000000000000001</v>
      </c>
      <c r="L3606" s="1">
        <f t="shared" si="224"/>
        <v>1</v>
      </c>
      <c r="M3606" s="1" t="str">
        <f t="shared" si="225"/>
        <v>NotApplicable</v>
      </c>
      <c r="N3606" s="1" t="str">
        <f t="shared" si="226"/>
        <v>NotApplicable</v>
      </c>
      <c r="O3606" s="1">
        <f t="shared" si="227"/>
        <v>1.1000000000000001</v>
      </c>
    </row>
    <row r="3607" spans="1:15" x14ac:dyDescent="0.3">
      <c r="A3607" s="1" t="s">
        <v>3645</v>
      </c>
      <c r="B3607" s="1">
        <v>22</v>
      </c>
      <c r="C3607" s="1" t="s">
        <v>12</v>
      </c>
      <c r="D3607" s="1" t="s">
        <v>13</v>
      </c>
      <c r="E3607" s="1" t="s">
        <v>3560</v>
      </c>
      <c r="F3607" s="1" t="s">
        <v>15</v>
      </c>
      <c r="G3607" s="2">
        <v>0.75</v>
      </c>
      <c r="H3607" s="2">
        <v>0.91</v>
      </c>
      <c r="I3607" s="2">
        <v>0.97</v>
      </c>
      <c r="J3607" s="1" t="s">
        <v>19</v>
      </c>
      <c r="K3607" s="1">
        <v>1.2</v>
      </c>
      <c r="L3607" s="1">
        <f t="shared" si="224"/>
        <v>1</v>
      </c>
      <c r="M3607" s="1" t="str">
        <f t="shared" si="225"/>
        <v>NotApplicable</v>
      </c>
      <c r="N3607" s="1" t="str">
        <f t="shared" si="226"/>
        <v>NotApplicable</v>
      </c>
      <c r="O3607" s="1">
        <f t="shared" si="227"/>
        <v>1.2</v>
      </c>
    </row>
    <row r="3608" spans="1:15" x14ac:dyDescent="0.3">
      <c r="A3608" s="1" t="s">
        <v>3646</v>
      </c>
      <c r="B3608" s="1">
        <v>27</v>
      </c>
      <c r="C3608" s="1" t="s">
        <v>12</v>
      </c>
      <c r="D3608" s="1" t="s">
        <v>13</v>
      </c>
      <c r="E3608" s="1" t="s">
        <v>3560</v>
      </c>
      <c r="F3608" s="1" t="s">
        <v>15</v>
      </c>
      <c r="G3608" s="2">
        <v>0.73</v>
      </c>
      <c r="H3608" s="2">
        <v>0.92</v>
      </c>
      <c r="I3608" s="2">
        <v>0.99</v>
      </c>
      <c r="J3608" s="1" t="s">
        <v>19</v>
      </c>
      <c r="K3608" s="1">
        <v>5</v>
      </c>
      <c r="L3608" s="1">
        <f t="shared" si="224"/>
        <v>5</v>
      </c>
      <c r="M3608" s="1" t="str">
        <f t="shared" si="225"/>
        <v>NotApplicable</v>
      </c>
      <c r="N3608" s="1" t="str">
        <f t="shared" si="226"/>
        <v>NotApplicable</v>
      </c>
      <c r="O3608" s="1">
        <f t="shared" si="227"/>
        <v>5</v>
      </c>
    </row>
    <row r="3609" spans="1:15" x14ac:dyDescent="0.3">
      <c r="A3609" s="1" t="s">
        <v>3647</v>
      </c>
      <c r="B3609" s="1">
        <v>21</v>
      </c>
      <c r="C3609" s="1" t="s">
        <v>12</v>
      </c>
      <c r="D3609" s="1" t="s">
        <v>13</v>
      </c>
      <c r="E3609" s="1" t="s">
        <v>3560</v>
      </c>
      <c r="F3609" s="1" t="s">
        <v>15</v>
      </c>
      <c r="G3609" s="2">
        <v>0.64</v>
      </c>
      <c r="H3609" s="2">
        <v>0.82000000000000006</v>
      </c>
      <c r="I3609" s="2">
        <v>0.85</v>
      </c>
      <c r="J3609" s="1" t="s">
        <v>19</v>
      </c>
      <c r="K3609" s="1">
        <v>0</v>
      </c>
      <c r="L3609" s="1">
        <f t="shared" si="224"/>
        <v>0</v>
      </c>
      <c r="M3609" s="1" t="str">
        <f t="shared" si="225"/>
        <v>NotApplicable</v>
      </c>
      <c r="N3609" s="1" t="str">
        <f t="shared" si="226"/>
        <v>NotApplicable</v>
      </c>
      <c r="O3609" s="1">
        <f t="shared" si="227"/>
        <v>0</v>
      </c>
    </row>
    <row r="3610" spans="1:15" x14ac:dyDescent="0.3">
      <c r="A3610" s="1" t="s">
        <v>3648</v>
      </c>
      <c r="B3610" s="1">
        <v>28</v>
      </c>
      <c r="C3610" s="1" t="s">
        <v>12</v>
      </c>
      <c r="D3610" s="1" t="s">
        <v>13</v>
      </c>
      <c r="E3610" s="1" t="s">
        <v>3560</v>
      </c>
      <c r="F3610" s="1" t="s">
        <v>42</v>
      </c>
      <c r="G3610" s="2">
        <v>0.8</v>
      </c>
      <c r="H3610" s="2">
        <v>0.83000000000000007</v>
      </c>
      <c r="I3610" s="2">
        <v>0.86</v>
      </c>
      <c r="J3610" s="1" t="s">
        <v>19</v>
      </c>
      <c r="K3610" s="1">
        <v>4.7</v>
      </c>
      <c r="L3610" s="1">
        <f t="shared" si="224"/>
        <v>4</v>
      </c>
      <c r="M3610" s="1" t="str">
        <f t="shared" si="225"/>
        <v>NotApplicable</v>
      </c>
      <c r="N3610" s="1" t="str">
        <f t="shared" si="226"/>
        <v>NotApplicable</v>
      </c>
      <c r="O3610" s="1">
        <f t="shared" si="227"/>
        <v>4.7</v>
      </c>
    </row>
    <row r="3611" spans="1:15" x14ac:dyDescent="0.3">
      <c r="A3611" s="1" t="s">
        <v>3649</v>
      </c>
      <c r="B3611" s="1">
        <v>26</v>
      </c>
      <c r="C3611" s="1" t="s">
        <v>12</v>
      </c>
      <c r="D3611" s="1" t="s">
        <v>27</v>
      </c>
      <c r="E3611" s="1" t="s">
        <v>3560</v>
      </c>
      <c r="F3611" s="1" t="s">
        <v>15</v>
      </c>
      <c r="G3611" s="2">
        <v>0.76</v>
      </c>
      <c r="H3611" s="2">
        <v>0.91</v>
      </c>
      <c r="I3611" s="2">
        <v>0.86</v>
      </c>
      <c r="J3611" s="1" t="s">
        <v>40</v>
      </c>
      <c r="K3611" s="1">
        <v>4</v>
      </c>
      <c r="L3611" s="1">
        <f t="shared" si="224"/>
        <v>4</v>
      </c>
      <c r="M3611" s="1" t="str">
        <f t="shared" si="225"/>
        <v>NotApplicable</v>
      </c>
      <c r="N3611" s="1" t="str">
        <f t="shared" si="226"/>
        <v>NotApplicable</v>
      </c>
      <c r="O3611" s="1">
        <f t="shared" si="227"/>
        <v>4</v>
      </c>
    </row>
    <row r="3612" spans="1:15" x14ac:dyDescent="0.3">
      <c r="A3612" s="1" t="s">
        <v>3650</v>
      </c>
      <c r="B3612" s="1">
        <v>24</v>
      </c>
      <c r="C3612" s="1" t="s">
        <v>12</v>
      </c>
      <c r="D3612" s="1" t="s">
        <v>13</v>
      </c>
      <c r="E3612" s="1" t="s">
        <v>3560</v>
      </c>
      <c r="F3612" s="1" t="s">
        <v>15</v>
      </c>
      <c r="G3612" s="2">
        <v>0.62</v>
      </c>
      <c r="H3612" s="2">
        <v>0.82000000000000006</v>
      </c>
      <c r="I3612" s="2">
        <v>0.89</v>
      </c>
      <c r="J3612" s="1" t="s">
        <v>40</v>
      </c>
      <c r="K3612" s="1">
        <v>3.4</v>
      </c>
      <c r="L3612" s="1">
        <f t="shared" si="224"/>
        <v>3</v>
      </c>
      <c r="M3612" s="1" t="str">
        <f t="shared" si="225"/>
        <v>NotApplicable</v>
      </c>
      <c r="N3612" s="1" t="str">
        <f t="shared" si="226"/>
        <v>NotApplicable</v>
      </c>
      <c r="O3612" s="1">
        <f t="shared" si="227"/>
        <v>3.4</v>
      </c>
    </row>
    <row r="3613" spans="1:15" x14ac:dyDescent="0.3">
      <c r="A3613" s="1" t="s">
        <v>3651</v>
      </c>
      <c r="B3613" s="1">
        <v>25</v>
      </c>
      <c r="C3613" s="1" t="s">
        <v>12</v>
      </c>
      <c r="D3613" s="1" t="s">
        <v>13</v>
      </c>
      <c r="E3613" s="1" t="s">
        <v>3560</v>
      </c>
      <c r="F3613" s="1" t="s">
        <v>15</v>
      </c>
      <c r="G3613" s="2">
        <v>0.82</v>
      </c>
      <c r="H3613" s="2">
        <v>0.8</v>
      </c>
      <c r="I3613" s="2">
        <v>0.9</v>
      </c>
      <c r="J3613" s="1" t="s">
        <v>19</v>
      </c>
      <c r="K3613" s="1">
        <v>3.1</v>
      </c>
      <c r="L3613" s="1">
        <f t="shared" si="224"/>
        <v>3</v>
      </c>
      <c r="M3613" s="1" t="str">
        <f t="shared" si="225"/>
        <v>NotApplicable</v>
      </c>
      <c r="N3613" s="1" t="str">
        <f t="shared" si="226"/>
        <v>NotApplicable</v>
      </c>
      <c r="O3613" s="1">
        <f t="shared" si="227"/>
        <v>3.1</v>
      </c>
    </row>
    <row r="3614" spans="1:15" x14ac:dyDescent="0.3">
      <c r="A3614" s="1" t="s">
        <v>3652</v>
      </c>
      <c r="B3614" s="1">
        <v>21</v>
      </c>
      <c r="C3614" s="1" t="s">
        <v>12</v>
      </c>
      <c r="D3614" s="1" t="s">
        <v>13</v>
      </c>
      <c r="E3614" s="1" t="s">
        <v>3560</v>
      </c>
      <c r="F3614" s="1" t="s">
        <v>15</v>
      </c>
      <c r="G3614" s="2">
        <v>0.79</v>
      </c>
      <c r="H3614" s="2">
        <v>0.85000000000000009</v>
      </c>
      <c r="I3614" s="2">
        <v>0.9</v>
      </c>
      <c r="J3614" s="1" t="s">
        <v>16</v>
      </c>
      <c r="K3614" s="1">
        <v>0</v>
      </c>
      <c r="L3614" s="1">
        <f t="shared" si="224"/>
        <v>0</v>
      </c>
      <c r="M3614" s="1" t="str">
        <f t="shared" si="225"/>
        <v>NotApplicable</v>
      </c>
      <c r="N3614" s="1" t="str">
        <f t="shared" si="226"/>
        <v>NotApplicable</v>
      </c>
      <c r="O3614" s="1">
        <f t="shared" si="227"/>
        <v>0</v>
      </c>
    </row>
    <row r="3615" spans="1:15" x14ac:dyDescent="0.3">
      <c r="A3615" s="1" t="s">
        <v>3653</v>
      </c>
      <c r="B3615" s="1">
        <v>22</v>
      </c>
      <c r="C3615" s="1" t="s">
        <v>12</v>
      </c>
      <c r="D3615" s="1" t="s">
        <v>13</v>
      </c>
      <c r="E3615" s="1" t="s">
        <v>3560</v>
      </c>
      <c r="F3615" s="1" t="s">
        <v>15</v>
      </c>
      <c r="G3615" s="2">
        <v>0.71</v>
      </c>
      <c r="H3615" s="2">
        <v>0.93</v>
      </c>
      <c r="I3615" s="2">
        <v>0.95</v>
      </c>
      <c r="J3615" s="1" t="s">
        <v>40</v>
      </c>
      <c r="K3615" s="1">
        <v>0</v>
      </c>
      <c r="L3615" s="1">
        <f t="shared" si="224"/>
        <v>0</v>
      </c>
      <c r="M3615" s="1" t="str">
        <f t="shared" si="225"/>
        <v>NotApplicable</v>
      </c>
      <c r="N3615" s="1" t="str">
        <f t="shared" si="226"/>
        <v>NotApplicable</v>
      </c>
      <c r="O3615" s="1">
        <f t="shared" si="227"/>
        <v>0</v>
      </c>
    </row>
    <row r="3616" spans="1:15" x14ac:dyDescent="0.3">
      <c r="A3616" s="1" t="s">
        <v>3654</v>
      </c>
      <c r="B3616" s="1">
        <v>22</v>
      </c>
      <c r="C3616" s="1" t="s">
        <v>12</v>
      </c>
      <c r="D3616" s="1" t="s">
        <v>27</v>
      </c>
      <c r="E3616" s="1" t="s">
        <v>3560</v>
      </c>
      <c r="F3616" s="1" t="s">
        <v>15</v>
      </c>
      <c r="G3616" s="2">
        <v>0.79</v>
      </c>
      <c r="H3616" s="2">
        <v>0.85000000000000009</v>
      </c>
      <c r="I3616" s="2">
        <v>0.95</v>
      </c>
      <c r="J3616" s="1" t="s">
        <v>40</v>
      </c>
      <c r="K3616" s="1">
        <v>0</v>
      </c>
      <c r="L3616" s="1">
        <f t="shared" si="224"/>
        <v>0</v>
      </c>
      <c r="M3616" s="1" t="str">
        <f t="shared" si="225"/>
        <v>NotApplicable</v>
      </c>
      <c r="N3616" s="1" t="str">
        <f t="shared" si="226"/>
        <v>NotApplicable</v>
      </c>
      <c r="O3616" s="1">
        <f t="shared" si="227"/>
        <v>0</v>
      </c>
    </row>
    <row r="3617" spans="1:15" x14ac:dyDescent="0.3">
      <c r="A3617" s="1" t="s">
        <v>3655</v>
      </c>
      <c r="B3617" s="1">
        <v>23</v>
      </c>
      <c r="C3617" s="1" t="s">
        <v>12</v>
      </c>
      <c r="D3617" s="1" t="s">
        <v>13</v>
      </c>
      <c r="E3617" s="1" t="s">
        <v>3560</v>
      </c>
      <c r="F3617" s="1" t="s">
        <v>44</v>
      </c>
      <c r="G3617" s="2">
        <v>0.77</v>
      </c>
      <c r="H3617" s="2">
        <v>0.8600000000000001</v>
      </c>
      <c r="I3617" s="2">
        <v>0.98</v>
      </c>
      <c r="J3617" s="1" t="s">
        <v>22</v>
      </c>
      <c r="K3617" s="1">
        <v>0</v>
      </c>
      <c r="L3617" s="1">
        <f t="shared" si="224"/>
        <v>0</v>
      </c>
      <c r="M3617" s="1" t="str">
        <f t="shared" si="225"/>
        <v>NotApplicable</v>
      </c>
      <c r="N3617" s="1" t="str">
        <f t="shared" si="226"/>
        <v>NotApplicable</v>
      </c>
      <c r="O3617" s="1">
        <f t="shared" si="227"/>
        <v>0</v>
      </c>
    </row>
    <row r="3618" spans="1:15" x14ac:dyDescent="0.3">
      <c r="A3618" s="1" t="s">
        <v>3656</v>
      </c>
      <c r="B3618" s="1">
        <v>28</v>
      </c>
      <c r="C3618" s="1" t="s">
        <v>12</v>
      </c>
      <c r="D3618" s="1" t="s">
        <v>27</v>
      </c>
      <c r="E3618" s="1" t="s">
        <v>3560</v>
      </c>
      <c r="F3618" s="1" t="s">
        <v>48</v>
      </c>
      <c r="G3618" s="2">
        <v>0.61</v>
      </c>
      <c r="H3618" s="2">
        <v>0.82000000000000006</v>
      </c>
      <c r="I3618" s="2">
        <v>0.96</v>
      </c>
      <c r="J3618" s="1" t="s">
        <v>19</v>
      </c>
      <c r="K3618" s="1">
        <v>4.7</v>
      </c>
      <c r="L3618" s="1">
        <f t="shared" si="224"/>
        <v>4</v>
      </c>
      <c r="M3618" s="1" t="str">
        <f t="shared" si="225"/>
        <v>NotApplicable</v>
      </c>
      <c r="N3618" s="1" t="str">
        <f t="shared" si="226"/>
        <v>NotApplicable</v>
      </c>
      <c r="O3618" s="1">
        <f t="shared" si="227"/>
        <v>4.7</v>
      </c>
    </row>
    <row r="3619" spans="1:15" x14ac:dyDescent="0.3">
      <c r="A3619" s="1" t="s">
        <v>3657</v>
      </c>
      <c r="B3619" s="1">
        <v>23</v>
      </c>
      <c r="C3619" s="1" t="s">
        <v>12</v>
      </c>
      <c r="D3619" s="1" t="s">
        <v>13</v>
      </c>
      <c r="E3619" s="1" t="s">
        <v>3560</v>
      </c>
      <c r="F3619" s="1" t="s">
        <v>15</v>
      </c>
      <c r="G3619" s="2">
        <v>0.84</v>
      </c>
      <c r="H3619" s="2">
        <v>0.85000000000000009</v>
      </c>
      <c r="I3619" s="2">
        <v>0.87</v>
      </c>
      <c r="J3619" s="1" t="s">
        <v>37</v>
      </c>
      <c r="K3619" s="1">
        <v>2.2000000000000002</v>
      </c>
      <c r="L3619" s="1">
        <f t="shared" si="224"/>
        <v>2</v>
      </c>
      <c r="M3619" s="1" t="str">
        <f t="shared" si="225"/>
        <v>NotApplicable</v>
      </c>
      <c r="N3619" s="1" t="str">
        <f t="shared" si="226"/>
        <v>NotApplicable</v>
      </c>
      <c r="O3619" s="1">
        <f t="shared" si="227"/>
        <v>2.2000000000000002</v>
      </c>
    </row>
    <row r="3620" spans="1:15" x14ac:dyDescent="0.3">
      <c r="A3620" s="1" t="s">
        <v>3658</v>
      </c>
      <c r="B3620" s="1">
        <v>22</v>
      </c>
      <c r="C3620" s="1" t="s">
        <v>12</v>
      </c>
      <c r="D3620" s="1" t="s">
        <v>13</v>
      </c>
      <c r="E3620" s="1" t="s">
        <v>3560</v>
      </c>
      <c r="F3620" s="1" t="s">
        <v>48</v>
      </c>
      <c r="G3620" s="2">
        <v>0.83</v>
      </c>
      <c r="H3620" s="2">
        <v>0.8</v>
      </c>
      <c r="I3620" s="2">
        <v>0.86</v>
      </c>
      <c r="J3620" s="1" t="s">
        <v>37</v>
      </c>
      <c r="K3620" s="1">
        <v>0</v>
      </c>
      <c r="L3620" s="1">
        <f t="shared" si="224"/>
        <v>0</v>
      </c>
      <c r="M3620" s="1" t="str">
        <f t="shared" si="225"/>
        <v>NotApplicable</v>
      </c>
      <c r="N3620" s="1" t="str">
        <f t="shared" si="226"/>
        <v>NotApplicable</v>
      </c>
      <c r="O3620" s="1">
        <f t="shared" si="227"/>
        <v>0</v>
      </c>
    </row>
    <row r="3621" spans="1:15" x14ac:dyDescent="0.3">
      <c r="A3621" s="1" t="s">
        <v>3659</v>
      </c>
      <c r="B3621" s="1">
        <v>24</v>
      </c>
      <c r="C3621" s="1" t="s">
        <v>12</v>
      </c>
      <c r="D3621" s="1" t="s">
        <v>27</v>
      </c>
      <c r="E3621" s="1" t="s">
        <v>3560</v>
      </c>
      <c r="F3621" s="1" t="s">
        <v>15</v>
      </c>
      <c r="G3621" s="2">
        <v>0.73</v>
      </c>
      <c r="H3621" s="2">
        <v>0.84000000000000008</v>
      </c>
      <c r="I3621" s="2">
        <v>0.90999999999999992</v>
      </c>
      <c r="J3621" s="1" t="s">
        <v>16</v>
      </c>
      <c r="K3621" s="1">
        <v>2.2999999999999998</v>
      </c>
      <c r="L3621" s="1">
        <f t="shared" si="224"/>
        <v>2</v>
      </c>
      <c r="M3621" s="1" t="str">
        <f t="shared" si="225"/>
        <v>NotApplicable</v>
      </c>
      <c r="N3621" s="1" t="str">
        <f t="shared" si="226"/>
        <v>NotApplicable</v>
      </c>
      <c r="O3621" s="1">
        <f t="shared" si="227"/>
        <v>2.2999999999999998</v>
      </c>
    </row>
    <row r="3622" spans="1:15" x14ac:dyDescent="0.3">
      <c r="A3622" s="1" t="s">
        <v>3660</v>
      </c>
      <c r="B3622" s="1">
        <v>27</v>
      </c>
      <c r="C3622" s="1" t="s">
        <v>12</v>
      </c>
      <c r="D3622" s="1" t="s">
        <v>27</v>
      </c>
      <c r="E3622" s="1" t="s">
        <v>3560</v>
      </c>
      <c r="F3622" s="1" t="s">
        <v>15</v>
      </c>
      <c r="G3622" s="2">
        <v>0.64</v>
      </c>
      <c r="H3622" s="2">
        <v>0.92</v>
      </c>
      <c r="I3622" s="2">
        <v>0.97</v>
      </c>
      <c r="J3622" s="1" t="s">
        <v>37</v>
      </c>
      <c r="K3622" s="1">
        <v>4.8</v>
      </c>
      <c r="L3622" s="1">
        <f t="shared" si="224"/>
        <v>4</v>
      </c>
      <c r="M3622" s="1" t="str">
        <f t="shared" si="225"/>
        <v>NotApplicable</v>
      </c>
      <c r="N3622" s="1" t="str">
        <f t="shared" si="226"/>
        <v>NotApplicable</v>
      </c>
      <c r="O3622" s="1">
        <f t="shared" si="227"/>
        <v>4.8</v>
      </c>
    </row>
    <row r="3623" spans="1:15" x14ac:dyDescent="0.3">
      <c r="A3623" s="1" t="s">
        <v>3661</v>
      </c>
      <c r="B3623" s="1">
        <v>22</v>
      </c>
      <c r="C3623" s="1" t="s">
        <v>12</v>
      </c>
      <c r="D3623" s="1" t="s">
        <v>27</v>
      </c>
      <c r="E3623" s="1" t="s">
        <v>3560</v>
      </c>
      <c r="F3623" s="1" t="s">
        <v>15</v>
      </c>
      <c r="G3623" s="2">
        <v>0.85</v>
      </c>
      <c r="H3623" s="2">
        <v>0.9</v>
      </c>
      <c r="I3623" s="2">
        <v>0.92999999999999994</v>
      </c>
      <c r="J3623" s="1" t="s">
        <v>19</v>
      </c>
      <c r="K3623" s="1">
        <v>0</v>
      </c>
      <c r="L3623" s="1">
        <f t="shared" si="224"/>
        <v>0</v>
      </c>
      <c r="M3623" s="1" t="str">
        <f t="shared" si="225"/>
        <v>NotApplicable</v>
      </c>
      <c r="N3623" s="1" t="str">
        <f t="shared" si="226"/>
        <v>NotApplicable</v>
      </c>
      <c r="O3623" s="1">
        <f t="shared" si="227"/>
        <v>0</v>
      </c>
    </row>
    <row r="3624" spans="1:15" x14ac:dyDescent="0.3">
      <c r="A3624" s="1" t="s">
        <v>3662</v>
      </c>
      <c r="B3624" s="1">
        <v>26</v>
      </c>
      <c r="C3624" s="1" t="s">
        <v>12</v>
      </c>
      <c r="D3624" s="1" t="s">
        <v>13</v>
      </c>
      <c r="E3624" s="1" t="s">
        <v>3560</v>
      </c>
      <c r="F3624" s="1" t="s">
        <v>15</v>
      </c>
      <c r="G3624" s="2">
        <v>0.82</v>
      </c>
      <c r="H3624" s="2">
        <v>0.94000000000000006</v>
      </c>
      <c r="I3624" s="2">
        <v>0.94</v>
      </c>
      <c r="J3624" s="1" t="s">
        <v>16</v>
      </c>
      <c r="K3624" s="1">
        <v>4.3</v>
      </c>
      <c r="L3624" s="1">
        <f t="shared" si="224"/>
        <v>4</v>
      </c>
      <c r="M3624" s="1" t="str">
        <f t="shared" si="225"/>
        <v>NotApplicable</v>
      </c>
      <c r="N3624" s="1" t="str">
        <f t="shared" si="226"/>
        <v>NotApplicable</v>
      </c>
      <c r="O3624" s="1">
        <f t="shared" si="227"/>
        <v>4.3</v>
      </c>
    </row>
    <row r="3625" spans="1:15" x14ac:dyDescent="0.3">
      <c r="A3625" s="1" t="s">
        <v>3663</v>
      </c>
      <c r="B3625" s="1">
        <v>22</v>
      </c>
      <c r="C3625" s="1" t="s">
        <v>12</v>
      </c>
      <c r="D3625" s="1" t="s">
        <v>27</v>
      </c>
      <c r="E3625" s="1" t="s">
        <v>3560</v>
      </c>
      <c r="F3625" s="1" t="s">
        <v>15</v>
      </c>
      <c r="G3625" s="2">
        <v>0.82</v>
      </c>
      <c r="H3625" s="2">
        <v>0.85000000000000009</v>
      </c>
      <c r="I3625" s="2">
        <v>0.94</v>
      </c>
      <c r="J3625" s="1" t="s">
        <v>19</v>
      </c>
      <c r="K3625" s="1">
        <v>0</v>
      </c>
      <c r="L3625" s="1">
        <f t="shared" si="224"/>
        <v>0</v>
      </c>
      <c r="M3625" s="1" t="str">
        <f t="shared" si="225"/>
        <v>NotApplicable</v>
      </c>
      <c r="N3625" s="1" t="str">
        <f t="shared" si="226"/>
        <v>NotApplicable</v>
      </c>
      <c r="O3625" s="1">
        <f t="shared" si="227"/>
        <v>0</v>
      </c>
    </row>
    <row r="3626" spans="1:15" x14ac:dyDescent="0.3">
      <c r="A3626" s="1" t="s">
        <v>3664</v>
      </c>
      <c r="B3626" s="1">
        <v>22</v>
      </c>
      <c r="C3626" s="1" t="s">
        <v>12</v>
      </c>
      <c r="D3626" s="1" t="s">
        <v>13</v>
      </c>
      <c r="E3626" s="1" t="s">
        <v>3560</v>
      </c>
      <c r="F3626" s="1" t="s">
        <v>15</v>
      </c>
      <c r="G3626" s="2">
        <v>0.69</v>
      </c>
      <c r="H3626" s="2">
        <v>0.92</v>
      </c>
      <c r="I3626" s="2">
        <v>0.94</v>
      </c>
      <c r="J3626" s="1" t="s">
        <v>40</v>
      </c>
      <c r="K3626" s="1">
        <v>0</v>
      </c>
      <c r="L3626" s="1">
        <f t="shared" si="224"/>
        <v>0</v>
      </c>
      <c r="M3626" s="1" t="str">
        <f t="shared" si="225"/>
        <v>NotApplicable</v>
      </c>
      <c r="N3626" s="1" t="str">
        <f t="shared" si="226"/>
        <v>NotApplicable</v>
      </c>
      <c r="O3626" s="1">
        <f t="shared" si="227"/>
        <v>0</v>
      </c>
    </row>
    <row r="3627" spans="1:15" x14ac:dyDescent="0.3">
      <c r="A3627" s="1" t="s">
        <v>3665</v>
      </c>
      <c r="B3627" s="1">
        <v>26</v>
      </c>
      <c r="C3627" s="1" t="s">
        <v>12</v>
      </c>
      <c r="D3627" s="1" t="s">
        <v>13</v>
      </c>
      <c r="E3627" s="1" t="s">
        <v>3560</v>
      </c>
      <c r="F3627" s="1" t="s">
        <v>44</v>
      </c>
      <c r="G3627" s="2">
        <v>0.66999999999999993</v>
      </c>
      <c r="H3627" s="2">
        <v>0.84000000000000008</v>
      </c>
      <c r="I3627" s="2">
        <v>0.88</v>
      </c>
      <c r="J3627" s="1" t="s">
        <v>16</v>
      </c>
      <c r="K3627" s="1">
        <v>2.6</v>
      </c>
      <c r="L3627" s="1">
        <f t="shared" si="224"/>
        <v>2</v>
      </c>
      <c r="M3627" s="1" t="str">
        <f t="shared" si="225"/>
        <v>NotApplicable</v>
      </c>
      <c r="N3627" s="1" t="str">
        <f t="shared" si="226"/>
        <v>NotApplicable</v>
      </c>
      <c r="O3627" s="1">
        <f t="shared" si="227"/>
        <v>2.6</v>
      </c>
    </row>
    <row r="3628" spans="1:15" x14ac:dyDescent="0.3">
      <c r="A3628" s="1" t="s">
        <v>3666</v>
      </c>
      <c r="B3628" s="1">
        <v>20</v>
      </c>
      <c r="C3628" s="1" t="s">
        <v>12</v>
      </c>
      <c r="D3628" s="1" t="s">
        <v>13</v>
      </c>
      <c r="E3628" s="1" t="s">
        <v>3560</v>
      </c>
      <c r="F3628" s="1" t="s">
        <v>32</v>
      </c>
      <c r="G3628" s="2">
        <v>0.88</v>
      </c>
      <c r="H3628" s="2">
        <v>0.89</v>
      </c>
      <c r="I3628" s="2">
        <v>0.96</v>
      </c>
      <c r="J3628" s="1" t="s">
        <v>16</v>
      </c>
      <c r="K3628" s="1">
        <v>0</v>
      </c>
      <c r="L3628" s="1">
        <f t="shared" si="224"/>
        <v>0</v>
      </c>
      <c r="M3628" s="1" t="str">
        <f t="shared" si="225"/>
        <v>NotApplicable</v>
      </c>
      <c r="N3628" s="1" t="str">
        <f t="shared" si="226"/>
        <v>NotApplicable</v>
      </c>
      <c r="O3628" s="1">
        <f t="shared" si="227"/>
        <v>0</v>
      </c>
    </row>
    <row r="3629" spans="1:15" x14ac:dyDescent="0.3">
      <c r="A3629" s="1" t="s">
        <v>3667</v>
      </c>
      <c r="B3629" s="1">
        <v>25</v>
      </c>
      <c r="C3629" s="1" t="s">
        <v>12</v>
      </c>
      <c r="D3629" s="1" t="s">
        <v>13</v>
      </c>
      <c r="E3629" s="1" t="s">
        <v>3560</v>
      </c>
      <c r="F3629" s="1" t="s">
        <v>36</v>
      </c>
      <c r="G3629" s="2">
        <v>0.66999999999999993</v>
      </c>
      <c r="H3629" s="2">
        <v>0.91</v>
      </c>
      <c r="I3629" s="2">
        <v>0.89</v>
      </c>
      <c r="J3629" s="1" t="s">
        <v>22</v>
      </c>
      <c r="K3629" s="1">
        <v>4.9000000000000004</v>
      </c>
      <c r="L3629" s="1">
        <f t="shared" si="224"/>
        <v>4</v>
      </c>
      <c r="M3629" s="1" t="str">
        <f t="shared" si="225"/>
        <v>NotApplicable</v>
      </c>
      <c r="N3629" s="1" t="str">
        <f t="shared" si="226"/>
        <v>NotApplicable</v>
      </c>
      <c r="O3629" s="1">
        <f t="shared" si="227"/>
        <v>4.9000000000000004</v>
      </c>
    </row>
    <row r="3630" spans="1:15" x14ac:dyDescent="0.3">
      <c r="A3630" s="1" t="s">
        <v>3668</v>
      </c>
      <c r="B3630" s="1">
        <v>22</v>
      </c>
      <c r="C3630" s="1" t="s">
        <v>12</v>
      </c>
      <c r="D3630" s="1" t="s">
        <v>27</v>
      </c>
      <c r="E3630" s="1" t="s">
        <v>3560</v>
      </c>
      <c r="F3630" s="1" t="s">
        <v>15</v>
      </c>
      <c r="G3630" s="2">
        <v>0.84</v>
      </c>
      <c r="H3630" s="2">
        <v>0.8</v>
      </c>
      <c r="I3630" s="2">
        <v>0.86</v>
      </c>
      <c r="J3630" s="1" t="s">
        <v>37</v>
      </c>
      <c r="K3630" s="1">
        <v>0</v>
      </c>
      <c r="L3630" s="1">
        <f t="shared" si="224"/>
        <v>0</v>
      </c>
      <c r="M3630" s="1" t="str">
        <f t="shared" si="225"/>
        <v>NotApplicable</v>
      </c>
      <c r="N3630" s="1" t="str">
        <f t="shared" si="226"/>
        <v>NotApplicable</v>
      </c>
      <c r="O3630" s="1">
        <f t="shared" si="227"/>
        <v>0</v>
      </c>
    </row>
    <row r="3631" spans="1:15" x14ac:dyDescent="0.3">
      <c r="A3631" s="1" t="s">
        <v>3669</v>
      </c>
      <c r="B3631" s="1">
        <v>25</v>
      </c>
      <c r="C3631" s="1" t="s">
        <v>12</v>
      </c>
      <c r="D3631" s="1" t="s">
        <v>13</v>
      </c>
      <c r="E3631" s="1" t="s">
        <v>3560</v>
      </c>
      <c r="F3631" s="1" t="s">
        <v>32</v>
      </c>
      <c r="G3631" s="2">
        <v>0.88</v>
      </c>
      <c r="H3631" s="2">
        <v>0.82000000000000006</v>
      </c>
      <c r="I3631" s="2">
        <v>0.98</v>
      </c>
      <c r="J3631" s="1" t="s">
        <v>37</v>
      </c>
      <c r="K3631" s="1">
        <v>3.6</v>
      </c>
      <c r="L3631" s="1">
        <f t="shared" si="224"/>
        <v>3</v>
      </c>
      <c r="M3631" s="1" t="str">
        <f t="shared" si="225"/>
        <v>NotApplicable</v>
      </c>
      <c r="N3631" s="1" t="str">
        <f t="shared" si="226"/>
        <v>NotApplicable</v>
      </c>
      <c r="O3631" s="1">
        <f t="shared" si="227"/>
        <v>3.6</v>
      </c>
    </row>
    <row r="3632" spans="1:15" x14ac:dyDescent="0.3">
      <c r="A3632" s="1" t="s">
        <v>3670</v>
      </c>
      <c r="B3632" s="1">
        <v>21</v>
      </c>
      <c r="C3632" s="1" t="s">
        <v>12</v>
      </c>
      <c r="D3632" s="1" t="s">
        <v>27</v>
      </c>
      <c r="E3632" s="1" t="s">
        <v>3560</v>
      </c>
      <c r="F3632" s="1" t="s">
        <v>15</v>
      </c>
      <c r="G3632" s="2">
        <v>0.65999999999999992</v>
      </c>
      <c r="H3632" s="2">
        <v>0.84000000000000008</v>
      </c>
      <c r="I3632" s="2">
        <v>0.95</v>
      </c>
      <c r="J3632" s="1" t="s">
        <v>19</v>
      </c>
      <c r="K3632" s="1">
        <v>0</v>
      </c>
      <c r="L3632" s="1">
        <f t="shared" si="224"/>
        <v>0</v>
      </c>
      <c r="M3632" s="1" t="str">
        <f t="shared" si="225"/>
        <v>NotApplicable</v>
      </c>
      <c r="N3632" s="1" t="str">
        <f t="shared" si="226"/>
        <v>NotApplicable</v>
      </c>
      <c r="O3632" s="1">
        <f t="shared" si="227"/>
        <v>0</v>
      </c>
    </row>
    <row r="3633" spans="1:15" x14ac:dyDescent="0.3">
      <c r="A3633" s="1" t="s">
        <v>3671</v>
      </c>
      <c r="B3633" s="1">
        <v>24</v>
      </c>
      <c r="C3633" s="1" t="s">
        <v>12</v>
      </c>
      <c r="D3633" s="1" t="s">
        <v>13</v>
      </c>
      <c r="E3633" s="1" t="s">
        <v>3560</v>
      </c>
      <c r="F3633" s="1" t="s">
        <v>15</v>
      </c>
      <c r="G3633" s="2">
        <v>0.78</v>
      </c>
      <c r="H3633" s="2">
        <v>0.9</v>
      </c>
      <c r="I3633" s="2">
        <v>0.94</v>
      </c>
      <c r="J3633" s="1" t="s">
        <v>40</v>
      </c>
      <c r="K3633" s="1">
        <v>3.1</v>
      </c>
      <c r="L3633" s="1">
        <f t="shared" si="224"/>
        <v>3</v>
      </c>
      <c r="M3633" s="1" t="str">
        <f t="shared" si="225"/>
        <v>NotApplicable</v>
      </c>
      <c r="N3633" s="1" t="str">
        <f t="shared" si="226"/>
        <v>NotApplicable</v>
      </c>
      <c r="O3633" s="1">
        <f t="shared" si="227"/>
        <v>3.1</v>
      </c>
    </row>
    <row r="3634" spans="1:15" x14ac:dyDescent="0.3">
      <c r="A3634" s="1" t="s">
        <v>3672</v>
      </c>
      <c r="B3634" s="1">
        <v>24</v>
      </c>
      <c r="C3634" s="1" t="s">
        <v>12</v>
      </c>
      <c r="D3634" s="1" t="s">
        <v>27</v>
      </c>
      <c r="E3634" s="1" t="s">
        <v>3560</v>
      </c>
      <c r="F3634" s="1" t="s">
        <v>15</v>
      </c>
      <c r="G3634" s="2">
        <v>0.83</v>
      </c>
      <c r="H3634" s="2">
        <v>0.88</v>
      </c>
      <c r="I3634" s="2">
        <v>0.92999999999999994</v>
      </c>
      <c r="J3634" s="1" t="s">
        <v>16</v>
      </c>
      <c r="K3634" s="1">
        <v>2.1</v>
      </c>
      <c r="L3634" s="1">
        <f t="shared" si="224"/>
        <v>2</v>
      </c>
      <c r="M3634" s="1" t="str">
        <f t="shared" si="225"/>
        <v>NotApplicable</v>
      </c>
      <c r="N3634" s="1" t="str">
        <f t="shared" si="226"/>
        <v>NotApplicable</v>
      </c>
      <c r="O3634" s="1">
        <f t="shared" si="227"/>
        <v>2.1</v>
      </c>
    </row>
    <row r="3635" spans="1:15" x14ac:dyDescent="0.3">
      <c r="A3635" s="1" t="s">
        <v>3673</v>
      </c>
      <c r="B3635" s="1">
        <v>24</v>
      </c>
      <c r="C3635" s="1" t="s">
        <v>12</v>
      </c>
      <c r="D3635" s="1" t="s">
        <v>27</v>
      </c>
      <c r="E3635" s="1" t="s">
        <v>3560</v>
      </c>
      <c r="F3635" s="1" t="s">
        <v>36</v>
      </c>
      <c r="G3635" s="2">
        <v>0.78</v>
      </c>
      <c r="H3635" s="2">
        <v>0.91</v>
      </c>
      <c r="I3635" s="2">
        <v>0.88</v>
      </c>
      <c r="J3635" s="1" t="s">
        <v>19</v>
      </c>
      <c r="K3635" s="1">
        <v>2.5</v>
      </c>
      <c r="L3635" s="1">
        <f t="shared" si="224"/>
        <v>2</v>
      </c>
      <c r="M3635" s="1" t="str">
        <f t="shared" si="225"/>
        <v>NotApplicable</v>
      </c>
      <c r="N3635" s="1" t="str">
        <f t="shared" si="226"/>
        <v>NotApplicable</v>
      </c>
      <c r="O3635" s="1">
        <f t="shared" si="227"/>
        <v>2.5</v>
      </c>
    </row>
    <row r="3636" spans="1:15" x14ac:dyDescent="0.3">
      <c r="A3636" s="1" t="s">
        <v>3674</v>
      </c>
      <c r="B3636" s="1">
        <v>25</v>
      </c>
      <c r="C3636" s="1" t="s">
        <v>12</v>
      </c>
      <c r="D3636" s="1" t="s">
        <v>13</v>
      </c>
      <c r="E3636" s="1" t="s">
        <v>3560</v>
      </c>
      <c r="F3636" s="1" t="s">
        <v>44</v>
      </c>
      <c r="G3636" s="2">
        <v>0.80999999999999994</v>
      </c>
      <c r="H3636" s="2">
        <v>0.92</v>
      </c>
      <c r="I3636" s="2">
        <v>0.95</v>
      </c>
      <c r="J3636" s="1" t="s">
        <v>16</v>
      </c>
      <c r="K3636" s="1">
        <v>1.8</v>
      </c>
      <c r="L3636" s="1">
        <f t="shared" si="224"/>
        <v>1</v>
      </c>
      <c r="M3636" s="1" t="str">
        <f t="shared" si="225"/>
        <v>NotApplicable</v>
      </c>
      <c r="N3636" s="1" t="str">
        <f t="shared" si="226"/>
        <v>NotApplicable</v>
      </c>
      <c r="O3636" s="1">
        <f t="shared" si="227"/>
        <v>1.8</v>
      </c>
    </row>
    <row r="3637" spans="1:15" x14ac:dyDescent="0.3">
      <c r="A3637" s="1" t="s">
        <v>3675</v>
      </c>
      <c r="B3637" s="1">
        <v>24</v>
      </c>
      <c r="C3637" s="1" t="s">
        <v>12</v>
      </c>
      <c r="D3637" s="1" t="s">
        <v>13</v>
      </c>
      <c r="E3637" s="1" t="s">
        <v>3560</v>
      </c>
      <c r="F3637" s="1" t="s">
        <v>15</v>
      </c>
      <c r="G3637" s="2">
        <v>0.88</v>
      </c>
      <c r="H3637" s="2">
        <v>0.91</v>
      </c>
      <c r="I3637" s="2">
        <v>0.94</v>
      </c>
      <c r="J3637" s="1" t="s">
        <v>19</v>
      </c>
      <c r="K3637" s="1">
        <v>2.2000000000000002</v>
      </c>
      <c r="L3637" s="1">
        <f t="shared" si="224"/>
        <v>2</v>
      </c>
      <c r="M3637" s="1" t="str">
        <f t="shared" si="225"/>
        <v>NotApplicable</v>
      </c>
      <c r="N3637" s="1" t="str">
        <f t="shared" si="226"/>
        <v>NotApplicable</v>
      </c>
      <c r="O3637" s="1">
        <f t="shared" si="227"/>
        <v>2.2000000000000002</v>
      </c>
    </row>
    <row r="3638" spans="1:15" x14ac:dyDescent="0.3">
      <c r="A3638" s="1" t="s">
        <v>3676</v>
      </c>
      <c r="B3638" s="1">
        <v>24</v>
      </c>
      <c r="C3638" s="1" t="s">
        <v>12</v>
      </c>
      <c r="D3638" s="1" t="s">
        <v>27</v>
      </c>
      <c r="E3638" s="1" t="s">
        <v>3560</v>
      </c>
      <c r="F3638" s="1" t="s">
        <v>42</v>
      </c>
      <c r="G3638" s="2">
        <v>0.88</v>
      </c>
      <c r="H3638" s="2">
        <v>0.88</v>
      </c>
      <c r="I3638" s="2">
        <v>0.96</v>
      </c>
      <c r="J3638" s="1" t="s">
        <v>40</v>
      </c>
      <c r="K3638" s="1">
        <v>1.1000000000000001</v>
      </c>
      <c r="L3638" s="1">
        <f t="shared" si="224"/>
        <v>1</v>
      </c>
      <c r="M3638" s="1" t="str">
        <f t="shared" si="225"/>
        <v>NotApplicable</v>
      </c>
      <c r="N3638" s="1" t="str">
        <f t="shared" si="226"/>
        <v>NotApplicable</v>
      </c>
      <c r="O3638" s="1">
        <f t="shared" si="227"/>
        <v>1.1000000000000001</v>
      </c>
    </row>
    <row r="3639" spans="1:15" x14ac:dyDescent="0.3">
      <c r="A3639" s="1" t="s">
        <v>3677</v>
      </c>
      <c r="B3639" s="1">
        <v>25</v>
      </c>
      <c r="C3639" s="1" t="s">
        <v>12</v>
      </c>
      <c r="D3639" s="1" t="s">
        <v>27</v>
      </c>
      <c r="E3639" s="1" t="s">
        <v>3560</v>
      </c>
      <c r="F3639" s="1" t="s">
        <v>30</v>
      </c>
      <c r="G3639" s="2">
        <v>0.61</v>
      </c>
      <c r="H3639" s="2">
        <v>0.81</v>
      </c>
      <c r="I3639" s="2">
        <v>0.85</v>
      </c>
      <c r="J3639" s="1" t="s">
        <v>37</v>
      </c>
      <c r="K3639" s="1">
        <v>3.6</v>
      </c>
      <c r="L3639" s="1">
        <f t="shared" si="224"/>
        <v>3</v>
      </c>
      <c r="M3639" s="1" t="str">
        <f t="shared" si="225"/>
        <v>NotApplicable</v>
      </c>
      <c r="N3639" s="1" t="str">
        <f t="shared" si="226"/>
        <v>NotApplicable</v>
      </c>
      <c r="O3639" s="1">
        <f t="shared" si="227"/>
        <v>3.6</v>
      </c>
    </row>
    <row r="3640" spans="1:15" x14ac:dyDescent="0.3">
      <c r="A3640" s="1" t="s">
        <v>3678</v>
      </c>
      <c r="B3640" s="1">
        <v>23</v>
      </c>
      <c r="C3640" s="1" t="s">
        <v>12</v>
      </c>
      <c r="D3640" s="1" t="s">
        <v>27</v>
      </c>
      <c r="E3640" s="1" t="s">
        <v>3560</v>
      </c>
      <c r="F3640" s="1" t="s">
        <v>65</v>
      </c>
      <c r="G3640" s="2">
        <v>0.64</v>
      </c>
      <c r="H3640" s="2">
        <v>0.85000000000000009</v>
      </c>
      <c r="I3640" s="2">
        <v>0.88</v>
      </c>
      <c r="J3640" s="1" t="s">
        <v>19</v>
      </c>
      <c r="K3640" s="1">
        <v>3.3</v>
      </c>
      <c r="L3640" s="1">
        <f t="shared" si="224"/>
        <v>3</v>
      </c>
      <c r="M3640" s="1" t="str">
        <f t="shared" si="225"/>
        <v>NotApplicable</v>
      </c>
      <c r="N3640" s="1" t="str">
        <f t="shared" si="226"/>
        <v>NotApplicable</v>
      </c>
      <c r="O3640" s="1">
        <f t="shared" si="227"/>
        <v>3.3</v>
      </c>
    </row>
    <row r="3641" spans="1:15" x14ac:dyDescent="0.3">
      <c r="A3641" s="1" t="s">
        <v>3679</v>
      </c>
      <c r="B3641" s="1">
        <v>25</v>
      </c>
      <c r="C3641" s="1" t="s">
        <v>12</v>
      </c>
      <c r="D3641" s="1" t="s">
        <v>13</v>
      </c>
      <c r="E3641" s="1" t="s">
        <v>3560</v>
      </c>
      <c r="F3641" s="1" t="s">
        <v>15</v>
      </c>
      <c r="G3641" s="2">
        <v>0.86</v>
      </c>
      <c r="H3641" s="2">
        <v>0.93</v>
      </c>
      <c r="I3641" s="2">
        <v>0.97</v>
      </c>
      <c r="J3641" s="1" t="s">
        <v>22</v>
      </c>
      <c r="K3641" s="1">
        <v>2.8</v>
      </c>
      <c r="L3641" s="1">
        <f t="shared" si="224"/>
        <v>2</v>
      </c>
      <c r="M3641" s="1" t="str">
        <f t="shared" si="225"/>
        <v>NotApplicable</v>
      </c>
      <c r="N3641" s="1" t="str">
        <f t="shared" si="226"/>
        <v>NotApplicable</v>
      </c>
      <c r="O3641" s="1">
        <f t="shared" si="227"/>
        <v>2.8</v>
      </c>
    </row>
    <row r="3642" spans="1:15" x14ac:dyDescent="0.3">
      <c r="A3642" s="1" t="s">
        <v>3680</v>
      </c>
      <c r="B3642" s="1">
        <v>22</v>
      </c>
      <c r="C3642" s="1" t="s">
        <v>12</v>
      </c>
      <c r="D3642" s="1" t="s">
        <v>13</v>
      </c>
      <c r="E3642" s="1" t="s">
        <v>3560</v>
      </c>
      <c r="F3642" s="1" t="s">
        <v>15</v>
      </c>
      <c r="G3642" s="2">
        <v>0.88</v>
      </c>
      <c r="H3642" s="2">
        <v>0.82000000000000006</v>
      </c>
      <c r="I3642" s="2">
        <v>0.91999999999999993</v>
      </c>
      <c r="J3642" s="1" t="s">
        <v>16</v>
      </c>
      <c r="K3642" s="1">
        <v>0</v>
      </c>
      <c r="L3642" s="1">
        <f t="shared" si="224"/>
        <v>0</v>
      </c>
      <c r="M3642" s="1" t="str">
        <f t="shared" si="225"/>
        <v>NotApplicable</v>
      </c>
      <c r="N3642" s="1" t="str">
        <f t="shared" si="226"/>
        <v>NotApplicable</v>
      </c>
      <c r="O3642" s="1">
        <f t="shared" si="227"/>
        <v>0</v>
      </c>
    </row>
    <row r="3643" spans="1:15" x14ac:dyDescent="0.3">
      <c r="A3643" s="1" t="s">
        <v>3681</v>
      </c>
      <c r="B3643" s="1">
        <v>23</v>
      </c>
      <c r="C3643" s="1" t="s">
        <v>12</v>
      </c>
      <c r="D3643" s="1" t="s">
        <v>27</v>
      </c>
      <c r="E3643" s="1" t="s">
        <v>3560</v>
      </c>
      <c r="F3643" s="1" t="s">
        <v>15</v>
      </c>
      <c r="G3643" s="2">
        <v>0.63</v>
      </c>
      <c r="H3643" s="2">
        <v>0.84000000000000008</v>
      </c>
      <c r="I3643" s="2">
        <v>0.97</v>
      </c>
      <c r="J3643" s="1" t="s">
        <v>40</v>
      </c>
      <c r="K3643" s="1">
        <v>1.7</v>
      </c>
      <c r="L3643" s="1">
        <f t="shared" si="224"/>
        <v>1</v>
      </c>
      <c r="M3643" s="1" t="str">
        <f t="shared" si="225"/>
        <v>NotApplicable</v>
      </c>
      <c r="N3643" s="1" t="str">
        <f t="shared" si="226"/>
        <v>NotApplicable</v>
      </c>
      <c r="O3643" s="1">
        <f t="shared" si="227"/>
        <v>1.7</v>
      </c>
    </row>
    <row r="3644" spans="1:15" x14ac:dyDescent="0.3">
      <c r="A3644" s="1" t="s">
        <v>3682</v>
      </c>
      <c r="B3644" s="1">
        <v>22</v>
      </c>
      <c r="C3644" s="1" t="s">
        <v>12</v>
      </c>
      <c r="D3644" s="1" t="s">
        <v>27</v>
      </c>
      <c r="E3644" s="1" t="s">
        <v>3560</v>
      </c>
      <c r="F3644" s="1" t="s">
        <v>44</v>
      </c>
      <c r="G3644" s="2">
        <v>0.6</v>
      </c>
      <c r="H3644" s="2">
        <v>0.92</v>
      </c>
      <c r="I3644" s="2">
        <v>0.88</v>
      </c>
      <c r="J3644" s="1" t="s">
        <v>40</v>
      </c>
      <c r="K3644" s="1">
        <v>0</v>
      </c>
      <c r="L3644" s="1">
        <f t="shared" si="224"/>
        <v>0</v>
      </c>
      <c r="M3644" s="1" t="str">
        <f t="shared" si="225"/>
        <v>NotApplicable</v>
      </c>
      <c r="N3644" s="1" t="str">
        <f t="shared" si="226"/>
        <v>NotApplicable</v>
      </c>
      <c r="O3644" s="1">
        <f t="shared" si="227"/>
        <v>0</v>
      </c>
    </row>
    <row r="3645" spans="1:15" x14ac:dyDescent="0.3">
      <c r="A3645" s="1" t="s">
        <v>3683</v>
      </c>
      <c r="B3645" s="1">
        <v>26</v>
      </c>
      <c r="C3645" s="1" t="s">
        <v>12</v>
      </c>
      <c r="D3645" s="1" t="s">
        <v>13</v>
      </c>
      <c r="E3645" s="1" t="s">
        <v>3560</v>
      </c>
      <c r="F3645" s="1" t="s">
        <v>15</v>
      </c>
      <c r="G3645" s="2">
        <v>0.77</v>
      </c>
      <c r="H3645" s="2">
        <v>0.81</v>
      </c>
      <c r="I3645" s="2">
        <v>0.90999999999999992</v>
      </c>
      <c r="J3645" s="1" t="s">
        <v>37</v>
      </c>
      <c r="K3645" s="1">
        <v>5</v>
      </c>
      <c r="L3645" s="1">
        <f t="shared" si="224"/>
        <v>5</v>
      </c>
      <c r="M3645" s="1" t="str">
        <f t="shared" si="225"/>
        <v>NotApplicable</v>
      </c>
      <c r="N3645" s="1" t="str">
        <f t="shared" si="226"/>
        <v>NotApplicable</v>
      </c>
      <c r="O3645" s="1">
        <f t="shared" si="227"/>
        <v>5</v>
      </c>
    </row>
    <row r="3646" spans="1:15" x14ac:dyDescent="0.3">
      <c r="A3646" s="1" t="s">
        <v>3684</v>
      </c>
      <c r="B3646" s="1">
        <v>23</v>
      </c>
      <c r="C3646" s="1" t="s">
        <v>12</v>
      </c>
      <c r="D3646" s="1" t="s">
        <v>13</v>
      </c>
      <c r="E3646" s="1" t="s">
        <v>3560</v>
      </c>
      <c r="F3646" s="1" t="s">
        <v>42</v>
      </c>
      <c r="G3646" s="2">
        <v>0.64</v>
      </c>
      <c r="H3646" s="2">
        <v>0.91</v>
      </c>
      <c r="I3646" s="2">
        <v>0.9</v>
      </c>
      <c r="J3646" s="1" t="s">
        <v>19</v>
      </c>
      <c r="K3646" s="1">
        <v>0</v>
      </c>
      <c r="L3646" s="1">
        <f t="shared" si="224"/>
        <v>0</v>
      </c>
      <c r="M3646" s="1" t="str">
        <f t="shared" si="225"/>
        <v>NotApplicable</v>
      </c>
      <c r="N3646" s="1" t="str">
        <f t="shared" si="226"/>
        <v>NotApplicable</v>
      </c>
      <c r="O3646" s="1">
        <f t="shared" si="227"/>
        <v>0</v>
      </c>
    </row>
    <row r="3647" spans="1:15" x14ac:dyDescent="0.3">
      <c r="A3647" s="1" t="s">
        <v>3685</v>
      </c>
      <c r="B3647" s="1">
        <v>23</v>
      </c>
      <c r="C3647" s="1" t="s">
        <v>12</v>
      </c>
      <c r="D3647" s="1" t="s">
        <v>13</v>
      </c>
      <c r="E3647" s="1" t="s">
        <v>3560</v>
      </c>
      <c r="F3647" s="1" t="s">
        <v>36</v>
      </c>
      <c r="G3647" s="2">
        <v>0.77</v>
      </c>
      <c r="H3647" s="2">
        <v>0.93</v>
      </c>
      <c r="I3647" s="2">
        <v>0.98</v>
      </c>
      <c r="J3647" s="1" t="s">
        <v>40</v>
      </c>
      <c r="K3647" s="1">
        <v>3.1</v>
      </c>
      <c r="L3647" s="1">
        <f t="shared" si="224"/>
        <v>3</v>
      </c>
      <c r="M3647" s="1" t="str">
        <f t="shared" si="225"/>
        <v>NotApplicable</v>
      </c>
      <c r="N3647" s="1" t="str">
        <f t="shared" si="226"/>
        <v>NotApplicable</v>
      </c>
      <c r="O3647" s="1">
        <f t="shared" si="227"/>
        <v>3.1</v>
      </c>
    </row>
    <row r="3648" spans="1:15" x14ac:dyDescent="0.3">
      <c r="A3648" s="1" t="s">
        <v>3686</v>
      </c>
      <c r="B3648" s="1">
        <v>24</v>
      </c>
      <c r="C3648" s="1" t="s">
        <v>12</v>
      </c>
      <c r="D3648" s="1" t="s">
        <v>13</v>
      </c>
      <c r="E3648" s="1" t="s">
        <v>3560</v>
      </c>
      <c r="F3648" s="1" t="s">
        <v>32</v>
      </c>
      <c r="G3648" s="2">
        <v>0.64</v>
      </c>
      <c r="H3648" s="2">
        <v>0.84000000000000008</v>
      </c>
      <c r="I3648" s="2">
        <v>0.88</v>
      </c>
      <c r="J3648" s="1" t="s">
        <v>22</v>
      </c>
      <c r="K3648" s="1">
        <v>3.1</v>
      </c>
      <c r="L3648" s="1">
        <f t="shared" si="224"/>
        <v>3</v>
      </c>
      <c r="M3648" s="1" t="str">
        <f t="shared" si="225"/>
        <v>NotApplicable</v>
      </c>
      <c r="N3648" s="1" t="str">
        <f t="shared" si="226"/>
        <v>NotApplicable</v>
      </c>
      <c r="O3648" s="1">
        <f t="shared" si="227"/>
        <v>3.1</v>
      </c>
    </row>
    <row r="3649" spans="1:15" x14ac:dyDescent="0.3">
      <c r="A3649" s="1" t="s">
        <v>3687</v>
      </c>
      <c r="B3649" s="1">
        <v>26</v>
      </c>
      <c r="C3649" s="1" t="s">
        <v>12</v>
      </c>
      <c r="D3649" s="1" t="s">
        <v>13</v>
      </c>
      <c r="E3649" s="1" t="s">
        <v>3560</v>
      </c>
      <c r="F3649" s="1" t="s">
        <v>48</v>
      </c>
      <c r="G3649" s="2">
        <v>0.7</v>
      </c>
      <c r="H3649" s="2">
        <v>0.87000000000000011</v>
      </c>
      <c r="I3649" s="2">
        <v>0.94</v>
      </c>
      <c r="J3649" s="1" t="s">
        <v>22</v>
      </c>
      <c r="K3649" s="1">
        <v>3.4</v>
      </c>
      <c r="L3649" s="1">
        <f t="shared" si="224"/>
        <v>3</v>
      </c>
      <c r="M3649" s="1" t="str">
        <f t="shared" si="225"/>
        <v>NotApplicable</v>
      </c>
      <c r="N3649" s="1" t="str">
        <f t="shared" si="226"/>
        <v>NotApplicable</v>
      </c>
      <c r="O3649" s="1">
        <f t="shared" si="227"/>
        <v>3.4</v>
      </c>
    </row>
    <row r="3650" spans="1:15" x14ac:dyDescent="0.3">
      <c r="A3650" s="1" t="s">
        <v>3688</v>
      </c>
      <c r="B3650" s="1">
        <v>22</v>
      </c>
      <c r="C3650" s="1" t="s">
        <v>12</v>
      </c>
      <c r="D3650" s="1" t="s">
        <v>13</v>
      </c>
      <c r="E3650" s="1" t="s">
        <v>3560</v>
      </c>
      <c r="F3650" s="1" t="s">
        <v>42</v>
      </c>
      <c r="G3650" s="2">
        <v>0.72</v>
      </c>
      <c r="H3650" s="2">
        <v>0.8600000000000001</v>
      </c>
      <c r="I3650" s="2">
        <v>0.87</v>
      </c>
      <c r="J3650" s="1" t="s">
        <v>16</v>
      </c>
      <c r="K3650" s="1">
        <v>0</v>
      </c>
      <c r="L3650" s="1">
        <f t="shared" si="224"/>
        <v>0</v>
      </c>
      <c r="M3650" s="1" t="str">
        <f t="shared" si="225"/>
        <v>NotApplicable</v>
      </c>
      <c r="N3650" s="1" t="str">
        <f t="shared" si="226"/>
        <v>NotApplicable</v>
      </c>
      <c r="O3650" s="1">
        <f t="shared" si="227"/>
        <v>0</v>
      </c>
    </row>
    <row r="3651" spans="1:15" x14ac:dyDescent="0.3">
      <c r="A3651" s="1" t="s">
        <v>3689</v>
      </c>
      <c r="B3651" s="1">
        <v>22</v>
      </c>
      <c r="C3651" s="1" t="s">
        <v>12</v>
      </c>
      <c r="D3651" s="1" t="s">
        <v>27</v>
      </c>
      <c r="E3651" s="1" t="s">
        <v>3560</v>
      </c>
      <c r="F3651" s="1" t="s">
        <v>48</v>
      </c>
      <c r="G3651" s="2">
        <v>0.76</v>
      </c>
      <c r="H3651" s="2">
        <v>0.8600000000000001</v>
      </c>
      <c r="I3651" s="2">
        <v>0.86</v>
      </c>
      <c r="J3651" s="1" t="s">
        <v>40</v>
      </c>
      <c r="K3651" s="1">
        <v>0</v>
      </c>
      <c r="L3651" s="1">
        <f t="shared" ref="L3651:L3714" si="228">_xlfn.NUMBERVALUE(LEFT(K3651,2))</f>
        <v>0</v>
      </c>
      <c r="M3651" s="1" t="str">
        <f t="shared" ref="M3651:M3714" si="229">IFERROR(RIGHT(K3651,FIND("Months",K3651)-2),"NotApplicable")</f>
        <v>NotApplicable</v>
      </c>
      <c r="N3651" s="1" t="str">
        <f t="shared" ref="N3651:N3714" si="230">IFERROR(_xlfn.NUMBERVALUE(SUBSTITUTE(M3651,"Months","")),"NotApplicable")</f>
        <v>NotApplicable</v>
      </c>
      <c r="O3651" s="1">
        <f t="shared" ref="O3651:O3714" si="231">ROUND(IF(N3651&lt;&gt;"NotApplicable",(L3651+(N3651/12)),K3651),1)</f>
        <v>0</v>
      </c>
    </row>
    <row r="3652" spans="1:15" x14ac:dyDescent="0.3">
      <c r="A3652" s="1" t="s">
        <v>3690</v>
      </c>
      <c r="B3652" s="1">
        <v>23</v>
      </c>
      <c r="C3652" s="1" t="s">
        <v>12</v>
      </c>
      <c r="D3652" s="1" t="s">
        <v>13</v>
      </c>
      <c r="E3652" s="1" t="s">
        <v>3560</v>
      </c>
      <c r="F3652" s="1" t="s">
        <v>44</v>
      </c>
      <c r="G3652" s="2">
        <v>0.84</v>
      </c>
      <c r="H3652" s="2">
        <v>0.92</v>
      </c>
      <c r="I3652" s="2">
        <v>0.97</v>
      </c>
      <c r="J3652" s="1" t="s">
        <v>22</v>
      </c>
      <c r="K3652" s="1">
        <v>0</v>
      </c>
      <c r="L3652" s="1">
        <f t="shared" si="228"/>
        <v>0</v>
      </c>
      <c r="M3652" s="1" t="str">
        <f t="shared" si="229"/>
        <v>NotApplicable</v>
      </c>
      <c r="N3652" s="1" t="str">
        <f t="shared" si="230"/>
        <v>NotApplicable</v>
      </c>
      <c r="O3652" s="1">
        <f t="shared" si="231"/>
        <v>0</v>
      </c>
    </row>
    <row r="3653" spans="1:15" x14ac:dyDescent="0.3">
      <c r="A3653" s="1" t="s">
        <v>3691</v>
      </c>
      <c r="B3653" s="1">
        <v>25</v>
      </c>
      <c r="C3653" s="1" t="s">
        <v>12</v>
      </c>
      <c r="D3653" s="1" t="s">
        <v>13</v>
      </c>
      <c r="E3653" s="1" t="s">
        <v>3560</v>
      </c>
      <c r="F3653" s="1" t="s">
        <v>15</v>
      </c>
      <c r="G3653" s="2">
        <v>0.86</v>
      </c>
      <c r="H3653" s="2">
        <v>0.91</v>
      </c>
      <c r="I3653" s="2">
        <v>0.9</v>
      </c>
      <c r="J3653" s="1" t="s">
        <v>19</v>
      </c>
      <c r="K3653" s="1">
        <v>4.4000000000000004</v>
      </c>
      <c r="L3653" s="1">
        <f t="shared" si="228"/>
        <v>4</v>
      </c>
      <c r="M3653" s="1" t="str">
        <f t="shared" si="229"/>
        <v>NotApplicable</v>
      </c>
      <c r="N3653" s="1" t="str">
        <f t="shared" si="230"/>
        <v>NotApplicable</v>
      </c>
      <c r="O3653" s="1">
        <f t="shared" si="231"/>
        <v>4.4000000000000004</v>
      </c>
    </row>
    <row r="3654" spans="1:15" x14ac:dyDescent="0.3">
      <c r="A3654" s="1" t="s">
        <v>3692</v>
      </c>
      <c r="B3654" s="1">
        <v>21</v>
      </c>
      <c r="C3654" s="1" t="s">
        <v>12</v>
      </c>
      <c r="D3654" s="1" t="s">
        <v>27</v>
      </c>
      <c r="E3654" s="1" t="s">
        <v>3560</v>
      </c>
      <c r="F3654" s="1" t="s">
        <v>32</v>
      </c>
      <c r="G3654" s="2">
        <v>0.8899999999999999</v>
      </c>
      <c r="H3654" s="2">
        <v>0.87000000000000011</v>
      </c>
      <c r="I3654" s="2">
        <v>0.92999999999999994</v>
      </c>
      <c r="J3654" s="1" t="s">
        <v>19</v>
      </c>
      <c r="K3654" s="1">
        <v>0</v>
      </c>
      <c r="L3654" s="1">
        <f t="shared" si="228"/>
        <v>0</v>
      </c>
      <c r="M3654" s="1" t="str">
        <f t="shared" si="229"/>
        <v>NotApplicable</v>
      </c>
      <c r="N3654" s="1" t="str">
        <f t="shared" si="230"/>
        <v>NotApplicable</v>
      </c>
      <c r="O3654" s="1">
        <f t="shared" si="231"/>
        <v>0</v>
      </c>
    </row>
    <row r="3655" spans="1:15" x14ac:dyDescent="0.3">
      <c r="A3655" s="1" t="s">
        <v>3693</v>
      </c>
      <c r="B3655" s="1">
        <v>22</v>
      </c>
      <c r="C3655" s="1" t="s">
        <v>12</v>
      </c>
      <c r="D3655" s="1" t="s">
        <v>13</v>
      </c>
      <c r="E3655" s="1" t="s">
        <v>3560</v>
      </c>
      <c r="F3655" s="1" t="s">
        <v>15</v>
      </c>
      <c r="G3655" s="2">
        <v>0.77</v>
      </c>
      <c r="H3655" s="2">
        <v>0.91</v>
      </c>
      <c r="I3655" s="2">
        <v>0.98</v>
      </c>
      <c r="J3655" s="1" t="s">
        <v>40</v>
      </c>
      <c r="K3655" s="1">
        <v>0</v>
      </c>
      <c r="L3655" s="1">
        <f t="shared" si="228"/>
        <v>0</v>
      </c>
      <c r="M3655" s="1" t="str">
        <f t="shared" si="229"/>
        <v>NotApplicable</v>
      </c>
      <c r="N3655" s="1" t="str">
        <f t="shared" si="230"/>
        <v>NotApplicable</v>
      </c>
      <c r="O3655" s="1">
        <f t="shared" si="231"/>
        <v>0</v>
      </c>
    </row>
    <row r="3656" spans="1:15" x14ac:dyDescent="0.3">
      <c r="A3656" s="1" t="s">
        <v>3694</v>
      </c>
      <c r="B3656" s="1">
        <v>21</v>
      </c>
      <c r="C3656" s="1" t="s">
        <v>12</v>
      </c>
      <c r="D3656" s="1" t="s">
        <v>13</v>
      </c>
      <c r="E3656" s="1" t="s">
        <v>3560</v>
      </c>
      <c r="F3656" s="1" t="s">
        <v>15</v>
      </c>
      <c r="G3656" s="2">
        <v>0.79</v>
      </c>
      <c r="H3656" s="2">
        <v>0.94000000000000006</v>
      </c>
      <c r="I3656" s="2">
        <v>0.95</v>
      </c>
      <c r="J3656" s="1" t="s">
        <v>37</v>
      </c>
      <c r="K3656" s="1">
        <v>0</v>
      </c>
      <c r="L3656" s="1">
        <f t="shared" si="228"/>
        <v>0</v>
      </c>
      <c r="M3656" s="1" t="str">
        <f t="shared" si="229"/>
        <v>NotApplicable</v>
      </c>
      <c r="N3656" s="1" t="str">
        <f t="shared" si="230"/>
        <v>NotApplicable</v>
      </c>
      <c r="O3656" s="1">
        <f t="shared" si="231"/>
        <v>0</v>
      </c>
    </row>
    <row r="3657" spans="1:15" x14ac:dyDescent="0.3">
      <c r="A3657" s="1" t="s">
        <v>3695</v>
      </c>
      <c r="B3657" s="1">
        <v>23</v>
      </c>
      <c r="C3657" s="1" t="s">
        <v>12</v>
      </c>
      <c r="D3657" s="1" t="s">
        <v>13</v>
      </c>
      <c r="E3657" s="1" t="s">
        <v>3560</v>
      </c>
      <c r="F3657" s="1" t="s">
        <v>15</v>
      </c>
      <c r="G3657" s="2">
        <v>0.66999999999999993</v>
      </c>
      <c r="H3657" s="2">
        <v>0.83000000000000007</v>
      </c>
      <c r="I3657" s="2">
        <v>0.95</v>
      </c>
      <c r="J3657" s="1" t="s">
        <v>16</v>
      </c>
      <c r="K3657" s="1">
        <v>1.3</v>
      </c>
      <c r="L3657" s="1">
        <f t="shared" si="228"/>
        <v>1</v>
      </c>
      <c r="M3657" s="1" t="str">
        <f t="shared" si="229"/>
        <v>NotApplicable</v>
      </c>
      <c r="N3657" s="1" t="str">
        <f t="shared" si="230"/>
        <v>NotApplicable</v>
      </c>
      <c r="O3657" s="1">
        <f t="shared" si="231"/>
        <v>1.3</v>
      </c>
    </row>
    <row r="3658" spans="1:15" x14ac:dyDescent="0.3">
      <c r="A3658" s="1" t="s">
        <v>3696</v>
      </c>
      <c r="B3658" s="1">
        <v>22</v>
      </c>
      <c r="C3658" s="1" t="s">
        <v>12</v>
      </c>
      <c r="D3658" s="1" t="s">
        <v>13</v>
      </c>
      <c r="E3658" s="1" t="s">
        <v>3560</v>
      </c>
      <c r="F3658" s="1" t="s">
        <v>36</v>
      </c>
      <c r="G3658" s="2">
        <v>0.83</v>
      </c>
      <c r="H3658" s="2">
        <v>0.94000000000000006</v>
      </c>
      <c r="I3658" s="2">
        <v>0.94</v>
      </c>
      <c r="J3658" s="1" t="s">
        <v>19</v>
      </c>
      <c r="K3658" s="1">
        <v>1.1000000000000001</v>
      </c>
      <c r="L3658" s="1">
        <f t="shared" si="228"/>
        <v>1</v>
      </c>
      <c r="M3658" s="1" t="str">
        <f t="shared" si="229"/>
        <v>NotApplicable</v>
      </c>
      <c r="N3658" s="1" t="str">
        <f t="shared" si="230"/>
        <v>NotApplicable</v>
      </c>
      <c r="O3658" s="1">
        <f t="shared" si="231"/>
        <v>1.1000000000000001</v>
      </c>
    </row>
    <row r="3659" spans="1:15" x14ac:dyDescent="0.3">
      <c r="A3659" s="1" t="s">
        <v>3697</v>
      </c>
      <c r="B3659" s="1">
        <v>22</v>
      </c>
      <c r="C3659" s="1" t="s">
        <v>12</v>
      </c>
      <c r="D3659" s="1" t="s">
        <v>27</v>
      </c>
      <c r="E3659" s="1" t="s">
        <v>3560</v>
      </c>
      <c r="F3659" s="1" t="s">
        <v>15</v>
      </c>
      <c r="G3659" s="2">
        <v>0.62</v>
      </c>
      <c r="H3659" s="2">
        <v>0.87000000000000011</v>
      </c>
      <c r="I3659" s="2">
        <v>0.91999999999999993</v>
      </c>
      <c r="J3659" s="1" t="s">
        <v>16</v>
      </c>
      <c r="K3659" s="1">
        <v>0</v>
      </c>
      <c r="L3659" s="1">
        <f t="shared" si="228"/>
        <v>0</v>
      </c>
      <c r="M3659" s="1" t="str">
        <f t="shared" si="229"/>
        <v>NotApplicable</v>
      </c>
      <c r="N3659" s="1" t="str">
        <f t="shared" si="230"/>
        <v>NotApplicable</v>
      </c>
      <c r="O3659" s="1">
        <f t="shared" si="231"/>
        <v>0</v>
      </c>
    </row>
    <row r="3660" spans="1:15" x14ac:dyDescent="0.3">
      <c r="A3660" s="1" t="s">
        <v>3698</v>
      </c>
      <c r="B3660" s="1">
        <v>22</v>
      </c>
      <c r="C3660" s="1" t="s">
        <v>12</v>
      </c>
      <c r="D3660" s="1" t="s">
        <v>13</v>
      </c>
      <c r="E3660" s="1" t="s">
        <v>3560</v>
      </c>
      <c r="F3660" s="1" t="s">
        <v>44</v>
      </c>
      <c r="G3660" s="2">
        <v>0.8899999999999999</v>
      </c>
      <c r="H3660" s="2">
        <v>0.84000000000000008</v>
      </c>
      <c r="I3660" s="2">
        <v>0.86</v>
      </c>
      <c r="J3660" s="1" t="s">
        <v>16</v>
      </c>
      <c r="K3660" s="1">
        <v>0</v>
      </c>
      <c r="L3660" s="1">
        <f t="shared" si="228"/>
        <v>0</v>
      </c>
      <c r="M3660" s="1" t="str">
        <f t="shared" si="229"/>
        <v>NotApplicable</v>
      </c>
      <c r="N3660" s="1" t="str">
        <f t="shared" si="230"/>
        <v>NotApplicable</v>
      </c>
      <c r="O3660" s="1">
        <f t="shared" si="231"/>
        <v>0</v>
      </c>
    </row>
    <row r="3661" spans="1:15" x14ac:dyDescent="0.3">
      <c r="A3661" s="1" t="s">
        <v>3699</v>
      </c>
      <c r="B3661" s="1">
        <v>26</v>
      </c>
      <c r="C3661" s="1" t="s">
        <v>12</v>
      </c>
      <c r="D3661" s="1" t="s">
        <v>13</v>
      </c>
      <c r="E3661" s="1" t="s">
        <v>3560</v>
      </c>
      <c r="F3661" s="1" t="s">
        <v>15</v>
      </c>
      <c r="G3661" s="2">
        <v>0.7</v>
      </c>
      <c r="H3661" s="2">
        <v>0.93</v>
      </c>
      <c r="I3661" s="2">
        <v>0.95</v>
      </c>
      <c r="J3661" s="1" t="s">
        <v>22</v>
      </c>
      <c r="K3661" s="1">
        <v>4</v>
      </c>
      <c r="L3661" s="1">
        <f t="shared" si="228"/>
        <v>4</v>
      </c>
      <c r="M3661" s="1" t="str">
        <f t="shared" si="229"/>
        <v>NotApplicable</v>
      </c>
      <c r="N3661" s="1" t="str">
        <f t="shared" si="230"/>
        <v>NotApplicable</v>
      </c>
      <c r="O3661" s="1">
        <f t="shared" si="231"/>
        <v>4</v>
      </c>
    </row>
    <row r="3662" spans="1:15" x14ac:dyDescent="0.3">
      <c r="A3662" s="1" t="s">
        <v>3700</v>
      </c>
      <c r="B3662" s="1">
        <v>22</v>
      </c>
      <c r="C3662" s="1" t="s">
        <v>12</v>
      </c>
      <c r="D3662" s="1" t="s">
        <v>13</v>
      </c>
      <c r="E3662" s="1" t="s">
        <v>3560</v>
      </c>
      <c r="F3662" s="1" t="s">
        <v>15</v>
      </c>
      <c r="G3662" s="2">
        <v>0.79</v>
      </c>
      <c r="H3662" s="2">
        <v>0.92</v>
      </c>
      <c r="I3662" s="2">
        <v>0.86</v>
      </c>
      <c r="J3662" s="1" t="s">
        <v>16</v>
      </c>
      <c r="K3662" s="1">
        <v>0</v>
      </c>
      <c r="L3662" s="1">
        <f t="shared" si="228"/>
        <v>0</v>
      </c>
      <c r="M3662" s="1" t="str">
        <f t="shared" si="229"/>
        <v>NotApplicable</v>
      </c>
      <c r="N3662" s="1" t="str">
        <f t="shared" si="230"/>
        <v>NotApplicable</v>
      </c>
      <c r="O3662" s="1">
        <f t="shared" si="231"/>
        <v>0</v>
      </c>
    </row>
    <row r="3663" spans="1:15" x14ac:dyDescent="0.3">
      <c r="A3663" s="1" t="s">
        <v>3701</v>
      </c>
      <c r="B3663" s="1">
        <v>21</v>
      </c>
      <c r="C3663" s="1" t="s">
        <v>12</v>
      </c>
      <c r="D3663" s="1" t="s">
        <v>27</v>
      </c>
      <c r="E3663" s="1" t="s">
        <v>3560</v>
      </c>
      <c r="F3663" s="1" t="s">
        <v>15</v>
      </c>
      <c r="G3663" s="2">
        <v>0.82</v>
      </c>
      <c r="H3663" s="2">
        <v>0.93</v>
      </c>
      <c r="I3663" s="2">
        <v>0.91999999999999993</v>
      </c>
      <c r="J3663" s="1" t="s">
        <v>16</v>
      </c>
      <c r="K3663" s="1">
        <v>0</v>
      </c>
      <c r="L3663" s="1">
        <f t="shared" si="228"/>
        <v>0</v>
      </c>
      <c r="M3663" s="1" t="str">
        <f t="shared" si="229"/>
        <v>NotApplicable</v>
      </c>
      <c r="N3663" s="1" t="str">
        <f t="shared" si="230"/>
        <v>NotApplicable</v>
      </c>
      <c r="O3663" s="1">
        <f t="shared" si="231"/>
        <v>0</v>
      </c>
    </row>
    <row r="3664" spans="1:15" x14ac:dyDescent="0.3">
      <c r="A3664" s="1" t="s">
        <v>3702</v>
      </c>
      <c r="B3664" s="1">
        <v>21</v>
      </c>
      <c r="C3664" s="1" t="s">
        <v>12</v>
      </c>
      <c r="D3664" s="1" t="s">
        <v>13</v>
      </c>
      <c r="E3664" s="1" t="s">
        <v>3560</v>
      </c>
      <c r="F3664" s="1" t="s">
        <v>15</v>
      </c>
      <c r="G3664" s="2">
        <v>0.86</v>
      </c>
      <c r="H3664" s="2">
        <v>0.88</v>
      </c>
      <c r="I3664" s="2">
        <v>0.9</v>
      </c>
      <c r="J3664" s="1" t="s">
        <v>40</v>
      </c>
      <c r="K3664" s="1">
        <v>0</v>
      </c>
      <c r="L3664" s="1">
        <f t="shared" si="228"/>
        <v>0</v>
      </c>
      <c r="M3664" s="1" t="str">
        <f t="shared" si="229"/>
        <v>NotApplicable</v>
      </c>
      <c r="N3664" s="1" t="str">
        <f t="shared" si="230"/>
        <v>NotApplicable</v>
      </c>
      <c r="O3664" s="1">
        <f t="shared" si="231"/>
        <v>0</v>
      </c>
    </row>
    <row r="3665" spans="1:15" x14ac:dyDescent="0.3">
      <c r="A3665" s="1" t="s">
        <v>3703</v>
      </c>
      <c r="B3665" s="1">
        <v>24</v>
      </c>
      <c r="C3665" s="1" t="s">
        <v>12</v>
      </c>
      <c r="D3665" s="1" t="s">
        <v>13</v>
      </c>
      <c r="E3665" s="1" t="s">
        <v>3560</v>
      </c>
      <c r="F3665" s="1" t="s">
        <v>18</v>
      </c>
      <c r="G3665" s="2">
        <v>0.79</v>
      </c>
      <c r="H3665" s="2">
        <v>0.87000000000000011</v>
      </c>
      <c r="I3665" s="2">
        <v>0.86</v>
      </c>
      <c r="J3665" s="1" t="s">
        <v>16</v>
      </c>
      <c r="K3665" s="1">
        <v>1.2</v>
      </c>
      <c r="L3665" s="1">
        <f t="shared" si="228"/>
        <v>1</v>
      </c>
      <c r="M3665" s="1" t="str">
        <f t="shared" si="229"/>
        <v>NotApplicable</v>
      </c>
      <c r="N3665" s="1" t="str">
        <f t="shared" si="230"/>
        <v>NotApplicable</v>
      </c>
      <c r="O3665" s="1">
        <f t="shared" si="231"/>
        <v>1.2</v>
      </c>
    </row>
    <row r="3666" spans="1:15" x14ac:dyDescent="0.3">
      <c r="A3666" s="1" t="s">
        <v>3704</v>
      </c>
      <c r="B3666" s="1">
        <v>25</v>
      </c>
      <c r="C3666" s="1" t="s">
        <v>12</v>
      </c>
      <c r="D3666" s="1" t="s">
        <v>13</v>
      </c>
      <c r="E3666" s="1" t="s">
        <v>3560</v>
      </c>
      <c r="F3666" s="1" t="s">
        <v>15</v>
      </c>
      <c r="G3666" s="2">
        <v>0.80999999999999994</v>
      </c>
      <c r="H3666" s="2">
        <v>0.82000000000000006</v>
      </c>
      <c r="I3666" s="2">
        <v>0.86</v>
      </c>
      <c r="J3666" s="1" t="s">
        <v>37</v>
      </c>
      <c r="K3666" s="1">
        <v>4.0999999999999996</v>
      </c>
      <c r="L3666" s="1">
        <f t="shared" si="228"/>
        <v>4</v>
      </c>
      <c r="M3666" s="1" t="str">
        <f t="shared" si="229"/>
        <v>NotApplicable</v>
      </c>
      <c r="N3666" s="1" t="str">
        <f t="shared" si="230"/>
        <v>NotApplicable</v>
      </c>
      <c r="O3666" s="1">
        <f t="shared" si="231"/>
        <v>4.0999999999999996</v>
      </c>
    </row>
    <row r="3667" spans="1:15" x14ac:dyDescent="0.3">
      <c r="A3667" s="1" t="s">
        <v>3705</v>
      </c>
      <c r="B3667" s="1">
        <v>27</v>
      </c>
      <c r="C3667" s="1" t="s">
        <v>12</v>
      </c>
      <c r="D3667" s="1" t="s">
        <v>27</v>
      </c>
      <c r="E3667" s="1" t="s">
        <v>3560</v>
      </c>
      <c r="F3667" s="1" t="s">
        <v>15</v>
      </c>
      <c r="G3667" s="2">
        <v>0.61</v>
      </c>
      <c r="H3667" s="2">
        <v>0.88</v>
      </c>
      <c r="I3667" s="2">
        <v>0.99</v>
      </c>
      <c r="J3667" s="1" t="s">
        <v>37</v>
      </c>
      <c r="K3667" s="1">
        <v>4.8</v>
      </c>
      <c r="L3667" s="1">
        <f t="shared" si="228"/>
        <v>4</v>
      </c>
      <c r="M3667" s="1" t="str">
        <f t="shared" si="229"/>
        <v>NotApplicable</v>
      </c>
      <c r="N3667" s="1" t="str">
        <f t="shared" si="230"/>
        <v>NotApplicable</v>
      </c>
      <c r="O3667" s="1">
        <f t="shared" si="231"/>
        <v>4.8</v>
      </c>
    </row>
    <row r="3668" spans="1:15" x14ac:dyDescent="0.3">
      <c r="A3668" s="1" t="s">
        <v>3706</v>
      </c>
      <c r="B3668" s="1">
        <v>24</v>
      </c>
      <c r="C3668" s="1" t="s">
        <v>12</v>
      </c>
      <c r="D3668" s="1" t="s">
        <v>27</v>
      </c>
      <c r="E3668" s="1" t="s">
        <v>3560</v>
      </c>
      <c r="F3668" s="1" t="s">
        <v>15</v>
      </c>
      <c r="G3668" s="2">
        <v>0.79</v>
      </c>
      <c r="H3668" s="2">
        <v>0.9</v>
      </c>
      <c r="I3668" s="2">
        <v>0.98</v>
      </c>
      <c r="J3668" s="1" t="s">
        <v>16</v>
      </c>
      <c r="K3668" s="1">
        <v>2</v>
      </c>
      <c r="L3668" s="1">
        <f t="shared" si="228"/>
        <v>2</v>
      </c>
      <c r="M3668" s="1" t="str">
        <f t="shared" si="229"/>
        <v>NotApplicable</v>
      </c>
      <c r="N3668" s="1" t="str">
        <f t="shared" si="230"/>
        <v>NotApplicable</v>
      </c>
      <c r="O3668" s="1">
        <f t="shared" si="231"/>
        <v>2</v>
      </c>
    </row>
    <row r="3669" spans="1:15" x14ac:dyDescent="0.3">
      <c r="A3669" s="1" t="s">
        <v>3707</v>
      </c>
      <c r="B3669" s="1">
        <v>24</v>
      </c>
      <c r="C3669" s="1" t="s">
        <v>12</v>
      </c>
      <c r="D3669" s="1" t="s">
        <v>27</v>
      </c>
      <c r="E3669" s="1" t="s">
        <v>3560</v>
      </c>
      <c r="F3669" s="1" t="s">
        <v>15</v>
      </c>
      <c r="G3669" s="2">
        <v>0.8899999999999999</v>
      </c>
      <c r="H3669" s="2">
        <v>0.89</v>
      </c>
      <c r="I3669" s="2">
        <v>0.85</v>
      </c>
      <c r="J3669" s="1" t="s">
        <v>22</v>
      </c>
      <c r="K3669" s="1">
        <v>1.7</v>
      </c>
      <c r="L3669" s="1">
        <f t="shared" si="228"/>
        <v>1</v>
      </c>
      <c r="M3669" s="1" t="str">
        <f t="shared" si="229"/>
        <v>NotApplicable</v>
      </c>
      <c r="N3669" s="1" t="str">
        <f t="shared" si="230"/>
        <v>NotApplicable</v>
      </c>
      <c r="O3669" s="1">
        <f t="shared" si="231"/>
        <v>1.7</v>
      </c>
    </row>
    <row r="3670" spans="1:15" x14ac:dyDescent="0.3">
      <c r="A3670" s="1" t="s">
        <v>3708</v>
      </c>
      <c r="B3670" s="1">
        <v>23</v>
      </c>
      <c r="C3670" s="1" t="s">
        <v>12</v>
      </c>
      <c r="D3670" s="1" t="s">
        <v>27</v>
      </c>
      <c r="E3670" s="1" t="s">
        <v>3560</v>
      </c>
      <c r="F3670" s="1" t="s">
        <v>42</v>
      </c>
      <c r="G3670" s="2">
        <v>0.65999999999999992</v>
      </c>
      <c r="H3670" s="2">
        <v>0.8600000000000001</v>
      </c>
      <c r="I3670" s="2">
        <v>0.94</v>
      </c>
      <c r="J3670" s="1" t="s">
        <v>22</v>
      </c>
      <c r="K3670" s="1">
        <v>0</v>
      </c>
      <c r="L3670" s="1">
        <f t="shared" si="228"/>
        <v>0</v>
      </c>
      <c r="M3670" s="1" t="str">
        <f t="shared" si="229"/>
        <v>NotApplicable</v>
      </c>
      <c r="N3670" s="1" t="str">
        <f t="shared" si="230"/>
        <v>NotApplicable</v>
      </c>
      <c r="O3670" s="1">
        <f t="shared" si="231"/>
        <v>0</v>
      </c>
    </row>
    <row r="3671" spans="1:15" x14ac:dyDescent="0.3">
      <c r="A3671" s="1" t="s">
        <v>3709</v>
      </c>
      <c r="B3671" s="1">
        <v>23</v>
      </c>
      <c r="C3671" s="1" t="s">
        <v>12</v>
      </c>
      <c r="D3671" s="1" t="s">
        <v>13</v>
      </c>
      <c r="E3671" s="1" t="s">
        <v>3560</v>
      </c>
      <c r="F3671" s="1" t="s">
        <v>48</v>
      </c>
      <c r="G3671" s="2">
        <v>0.86</v>
      </c>
      <c r="H3671" s="2">
        <v>0.88</v>
      </c>
      <c r="I3671" s="2">
        <v>0.90999999999999992</v>
      </c>
      <c r="J3671" s="1" t="s">
        <v>22</v>
      </c>
      <c r="K3671" s="1">
        <v>0</v>
      </c>
      <c r="L3671" s="1">
        <f t="shared" si="228"/>
        <v>0</v>
      </c>
      <c r="M3671" s="1" t="str">
        <f t="shared" si="229"/>
        <v>NotApplicable</v>
      </c>
      <c r="N3671" s="1" t="str">
        <f t="shared" si="230"/>
        <v>NotApplicable</v>
      </c>
      <c r="O3671" s="1">
        <f t="shared" si="231"/>
        <v>0</v>
      </c>
    </row>
    <row r="3672" spans="1:15" x14ac:dyDescent="0.3">
      <c r="A3672" s="1" t="s">
        <v>3710</v>
      </c>
      <c r="B3672" s="1">
        <v>28</v>
      </c>
      <c r="C3672" s="1" t="s">
        <v>12</v>
      </c>
      <c r="D3672" s="1" t="s">
        <v>13</v>
      </c>
      <c r="E3672" s="1" t="s">
        <v>3560</v>
      </c>
      <c r="F3672" s="1" t="s">
        <v>44</v>
      </c>
      <c r="G3672" s="2">
        <v>0.69</v>
      </c>
      <c r="H3672" s="2">
        <v>0.82000000000000006</v>
      </c>
      <c r="I3672" s="2">
        <v>0.97</v>
      </c>
      <c r="J3672" s="1" t="s">
        <v>22</v>
      </c>
      <c r="K3672" s="1">
        <v>4.5</v>
      </c>
      <c r="L3672" s="1">
        <f t="shared" si="228"/>
        <v>4</v>
      </c>
      <c r="M3672" s="1" t="str">
        <f t="shared" si="229"/>
        <v>NotApplicable</v>
      </c>
      <c r="N3672" s="1" t="str">
        <f t="shared" si="230"/>
        <v>NotApplicable</v>
      </c>
      <c r="O3672" s="1">
        <f t="shared" si="231"/>
        <v>4.5</v>
      </c>
    </row>
    <row r="3673" spans="1:15" x14ac:dyDescent="0.3">
      <c r="A3673" s="1" t="s">
        <v>3711</v>
      </c>
      <c r="B3673" s="1">
        <v>25</v>
      </c>
      <c r="C3673" s="1" t="s">
        <v>12</v>
      </c>
      <c r="D3673" s="1" t="s">
        <v>13</v>
      </c>
      <c r="E3673" s="1" t="s">
        <v>3560</v>
      </c>
      <c r="F3673" s="1" t="s">
        <v>36</v>
      </c>
      <c r="G3673" s="2">
        <v>0.73</v>
      </c>
      <c r="H3673" s="2">
        <v>0.83000000000000007</v>
      </c>
      <c r="I3673" s="2">
        <v>0.87</v>
      </c>
      <c r="J3673" s="1" t="s">
        <v>37</v>
      </c>
      <c r="K3673" s="1">
        <v>4</v>
      </c>
      <c r="L3673" s="1">
        <f t="shared" si="228"/>
        <v>4</v>
      </c>
      <c r="M3673" s="1" t="str">
        <f t="shared" si="229"/>
        <v>NotApplicable</v>
      </c>
      <c r="N3673" s="1" t="str">
        <f t="shared" si="230"/>
        <v>NotApplicable</v>
      </c>
      <c r="O3673" s="1">
        <f t="shared" si="231"/>
        <v>4</v>
      </c>
    </row>
    <row r="3674" spans="1:15" x14ac:dyDescent="0.3">
      <c r="A3674" s="1" t="s">
        <v>3712</v>
      </c>
      <c r="B3674" s="1">
        <v>23</v>
      </c>
      <c r="C3674" s="1" t="s">
        <v>12</v>
      </c>
      <c r="D3674" s="1" t="s">
        <v>27</v>
      </c>
      <c r="E3674" s="1" t="s">
        <v>3560</v>
      </c>
      <c r="F3674" s="1" t="s">
        <v>15</v>
      </c>
      <c r="G3674" s="2">
        <v>0.66999999999999993</v>
      </c>
      <c r="H3674" s="2">
        <v>0.9</v>
      </c>
      <c r="I3674" s="2">
        <v>0.90999999999999992</v>
      </c>
      <c r="J3674" s="1" t="s">
        <v>22</v>
      </c>
      <c r="K3674" s="1">
        <v>1.7</v>
      </c>
      <c r="L3674" s="1">
        <f t="shared" si="228"/>
        <v>1</v>
      </c>
      <c r="M3674" s="1" t="str">
        <f t="shared" si="229"/>
        <v>NotApplicable</v>
      </c>
      <c r="N3674" s="1" t="str">
        <f t="shared" si="230"/>
        <v>NotApplicable</v>
      </c>
      <c r="O3674" s="1">
        <f t="shared" si="231"/>
        <v>1.7</v>
      </c>
    </row>
    <row r="3675" spans="1:15" x14ac:dyDescent="0.3">
      <c r="A3675" s="1" t="s">
        <v>3713</v>
      </c>
      <c r="B3675" s="1">
        <v>21</v>
      </c>
      <c r="C3675" s="1" t="s">
        <v>12</v>
      </c>
      <c r="D3675" s="1" t="s">
        <v>27</v>
      </c>
      <c r="E3675" s="1" t="s">
        <v>3560</v>
      </c>
      <c r="F3675" s="1" t="s">
        <v>15</v>
      </c>
      <c r="G3675" s="2">
        <v>0.87</v>
      </c>
      <c r="H3675" s="2">
        <v>0.82000000000000006</v>
      </c>
      <c r="I3675" s="2">
        <v>0.97</v>
      </c>
      <c r="J3675" s="1" t="s">
        <v>19</v>
      </c>
      <c r="K3675" s="1">
        <v>0</v>
      </c>
      <c r="L3675" s="1">
        <f t="shared" si="228"/>
        <v>0</v>
      </c>
      <c r="M3675" s="1" t="str">
        <f t="shared" si="229"/>
        <v>NotApplicable</v>
      </c>
      <c r="N3675" s="1" t="str">
        <f t="shared" si="230"/>
        <v>NotApplicable</v>
      </c>
      <c r="O3675" s="1">
        <f t="shared" si="231"/>
        <v>0</v>
      </c>
    </row>
    <row r="3676" spans="1:15" x14ac:dyDescent="0.3">
      <c r="A3676" s="1" t="s">
        <v>3714</v>
      </c>
      <c r="B3676" s="1">
        <v>21</v>
      </c>
      <c r="C3676" s="1" t="s">
        <v>12</v>
      </c>
      <c r="D3676" s="1" t="s">
        <v>27</v>
      </c>
      <c r="E3676" s="1" t="s">
        <v>3560</v>
      </c>
      <c r="F3676" s="1" t="s">
        <v>15</v>
      </c>
      <c r="G3676" s="2">
        <v>0.69</v>
      </c>
      <c r="H3676" s="2">
        <v>0.89</v>
      </c>
      <c r="I3676" s="2">
        <v>0.87</v>
      </c>
      <c r="J3676" s="1" t="s">
        <v>22</v>
      </c>
      <c r="K3676" s="1">
        <v>0</v>
      </c>
      <c r="L3676" s="1">
        <f t="shared" si="228"/>
        <v>0</v>
      </c>
      <c r="M3676" s="1" t="str">
        <f t="shared" si="229"/>
        <v>NotApplicable</v>
      </c>
      <c r="N3676" s="1" t="str">
        <f t="shared" si="230"/>
        <v>NotApplicable</v>
      </c>
      <c r="O3676" s="1">
        <f t="shared" si="231"/>
        <v>0</v>
      </c>
    </row>
    <row r="3677" spans="1:15" x14ac:dyDescent="0.3">
      <c r="A3677" s="1" t="s">
        <v>3715</v>
      </c>
      <c r="B3677" s="1">
        <v>24</v>
      </c>
      <c r="C3677" s="1" t="s">
        <v>12</v>
      </c>
      <c r="D3677" s="1" t="s">
        <v>27</v>
      </c>
      <c r="E3677" s="1" t="s">
        <v>3560</v>
      </c>
      <c r="F3677" s="1" t="s">
        <v>30</v>
      </c>
      <c r="G3677" s="2">
        <v>0.88</v>
      </c>
      <c r="H3677" s="2">
        <v>0.95000000000000007</v>
      </c>
      <c r="I3677" s="2">
        <v>0.85</v>
      </c>
      <c r="J3677" s="1" t="s">
        <v>22</v>
      </c>
      <c r="K3677" s="1">
        <v>2.7</v>
      </c>
      <c r="L3677" s="1">
        <f t="shared" si="228"/>
        <v>2</v>
      </c>
      <c r="M3677" s="1" t="str">
        <f t="shared" si="229"/>
        <v>NotApplicable</v>
      </c>
      <c r="N3677" s="1" t="str">
        <f t="shared" si="230"/>
        <v>NotApplicable</v>
      </c>
      <c r="O3677" s="1">
        <f t="shared" si="231"/>
        <v>2.7</v>
      </c>
    </row>
    <row r="3678" spans="1:15" x14ac:dyDescent="0.3">
      <c r="A3678" s="1" t="s">
        <v>3716</v>
      </c>
      <c r="B3678" s="1">
        <v>25</v>
      </c>
      <c r="C3678" s="1" t="s">
        <v>12</v>
      </c>
      <c r="D3678" s="1" t="s">
        <v>27</v>
      </c>
      <c r="E3678" s="1" t="s">
        <v>3560</v>
      </c>
      <c r="F3678" s="1" t="s">
        <v>15</v>
      </c>
      <c r="G3678" s="2">
        <v>0.7</v>
      </c>
      <c r="H3678" s="2">
        <v>0.83000000000000007</v>
      </c>
      <c r="I3678" s="2">
        <v>0.95</v>
      </c>
      <c r="J3678" s="1" t="s">
        <v>37</v>
      </c>
      <c r="K3678" s="1">
        <v>3.6</v>
      </c>
      <c r="L3678" s="1">
        <f t="shared" si="228"/>
        <v>3</v>
      </c>
      <c r="M3678" s="1" t="str">
        <f t="shared" si="229"/>
        <v>NotApplicable</v>
      </c>
      <c r="N3678" s="1" t="str">
        <f t="shared" si="230"/>
        <v>NotApplicable</v>
      </c>
      <c r="O3678" s="1">
        <f t="shared" si="231"/>
        <v>3.6</v>
      </c>
    </row>
    <row r="3679" spans="1:15" x14ac:dyDescent="0.3">
      <c r="A3679" s="1" t="s">
        <v>3717</v>
      </c>
      <c r="B3679" s="1">
        <v>21</v>
      </c>
      <c r="C3679" s="1" t="s">
        <v>12</v>
      </c>
      <c r="D3679" s="1" t="s">
        <v>13</v>
      </c>
      <c r="E3679" s="1" t="s">
        <v>3560</v>
      </c>
      <c r="F3679" s="1" t="s">
        <v>30</v>
      </c>
      <c r="G3679" s="2">
        <v>0.64</v>
      </c>
      <c r="H3679" s="2">
        <v>0.89</v>
      </c>
      <c r="I3679" s="2">
        <v>0.97</v>
      </c>
      <c r="J3679" s="1" t="s">
        <v>37</v>
      </c>
      <c r="K3679" s="1">
        <v>1.3</v>
      </c>
      <c r="L3679" s="1">
        <f t="shared" si="228"/>
        <v>1</v>
      </c>
      <c r="M3679" s="1" t="str">
        <f t="shared" si="229"/>
        <v>NotApplicable</v>
      </c>
      <c r="N3679" s="1" t="str">
        <f t="shared" si="230"/>
        <v>NotApplicable</v>
      </c>
      <c r="O3679" s="1">
        <f t="shared" si="231"/>
        <v>1.3</v>
      </c>
    </row>
    <row r="3680" spans="1:15" x14ac:dyDescent="0.3">
      <c r="A3680" s="1" t="s">
        <v>3718</v>
      </c>
      <c r="B3680" s="1">
        <v>23</v>
      </c>
      <c r="C3680" s="1" t="s">
        <v>12</v>
      </c>
      <c r="D3680" s="1" t="s">
        <v>13</v>
      </c>
      <c r="E3680" s="1" t="s">
        <v>3560</v>
      </c>
      <c r="F3680" s="1" t="s">
        <v>44</v>
      </c>
      <c r="G3680" s="2">
        <v>0.75</v>
      </c>
      <c r="H3680" s="2">
        <v>0.95000000000000007</v>
      </c>
      <c r="I3680" s="2">
        <v>0.98</v>
      </c>
      <c r="J3680" s="1" t="s">
        <v>40</v>
      </c>
      <c r="K3680" s="1">
        <v>0</v>
      </c>
      <c r="L3680" s="1">
        <f t="shared" si="228"/>
        <v>0</v>
      </c>
      <c r="M3680" s="1" t="str">
        <f t="shared" si="229"/>
        <v>NotApplicable</v>
      </c>
      <c r="N3680" s="1" t="str">
        <f t="shared" si="230"/>
        <v>NotApplicable</v>
      </c>
      <c r="O3680" s="1">
        <f t="shared" si="231"/>
        <v>0</v>
      </c>
    </row>
    <row r="3681" spans="1:15" x14ac:dyDescent="0.3">
      <c r="A3681" s="1" t="s">
        <v>3719</v>
      </c>
      <c r="B3681" s="1">
        <v>23</v>
      </c>
      <c r="C3681" s="1" t="s">
        <v>12</v>
      </c>
      <c r="D3681" s="1" t="s">
        <v>13</v>
      </c>
      <c r="E3681" s="1" t="s">
        <v>3560</v>
      </c>
      <c r="F3681" s="1" t="s">
        <v>30</v>
      </c>
      <c r="G3681" s="2">
        <v>0.87</v>
      </c>
      <c r="H3681" s="2">
        <v>0.81</v>
      </c>
      <c r="I3681" s="2">
        <v>0.95</v>
      </c>
      <c r="J3681" s="1" t="s">
        <v>19</v>
      </c>
      <c r="K3681" s="1">
        <v>2.4</v>
      </c>
      <c r="L3681" s="1">
        <f t="shared" si="228"/>
        <v>2</v>
      </c>
      <c r="M3681" s="1" t="str">
        <f t="shared" si="229"/>
        <v>NotApplicable</v>
      </c>
      <c r="N3681" s="1" t="str">
        <f t="shared" si="230"/>
        <v>NotApplicable</v>
      </c>
      <c r="O3681" s="1">
        <f t="shared" si="231"/>
        <v>2.4</v>
      </c>
    </row>
    <row r="3682" spans="1:15" x14ac:dyDescent="0.3">
      <c r="A3682" s="1" t="s">
        <v>3720</v>
      </c>
      <c r="B3682" s="1">
        <v>27</v>
      </c>
      <c r="C3682" s="1" t="s">
        <v>12</v>
      </c>
      <c r="D3682" s="1" t="s">
        <v>13</v>
      </c>
      <c r="E3682" s="1" t="s">
        <v>3560</v>
      </c>
      <c r="F3682" s="1" t="s">
        <v>44</v>
      </c>
      <c r="G3682" s="2">
        <v>0.75</v>
      </c>
      <c r="H3682" s="2">
        <v>0.95000000000000007</v>
      </c>
      <c r="I3682" s="2">
        <v>0.92999999999999994</v>
      </c>
      <c r="J3682" s="1" t="s">
        <v>40</v>
      </c>
      <c r="K3682" s="1">
        <v>4.4000000000000004</v>
      </c>
      <c r="L3682" s="1">
        <f t="shared" si="228"/>
        <v>4</v>
      </c>
      <c r="M3682" s="1" t="str">
        <f t="shared" si="229"/>
        <v>NotApplicable</v>
      </c>
      <c r="N3682" s="1" t="str">
        <f t="shared" si="230"/>
        <v>NotApplicable</v>
      </c>
      <c r="O3682" s="1">
        <f t="shared" si="231"/>
        <v>4.4000000000000004</v>
      </c>
    </row>
    <row r="3683" spans="1:15" x14ac:dyDescent="0.3">
      <c r="A3683" s="1" t="s">
        <v>3721</v>
      </c>
      <c r="B3683" s="1">
        <v>27</v>
      </c>
      <c r="C3683" s="1" t="s">
        <v>12</v>
      </c>
      <c r="D3683" s="1" t="s">
        <v>27</v>
      </c>
      <c r="E3683" s="1" t="s">
        <v>3560</v>
      </c>
      <c r="F3683" s="1" t="s">
        <v>18</v>
      </c>
      <c r="G3683" s="2">
        <v>0.63</v>
      </c>
      <c r="H3683" s="2">
        <v>0.8600000000000001</v>
      </c>
      <c r="I3683" s="2">
        <v>0.92999999999999994</v>
      </c>
      <c r="J3683" s="1" t="s">
        <v>19</v>
      </c>
      <c r="K3683" s="1">
        <v>3.5</v>
      </c>
      <c r="L3683" s="1">
        <f t="shared" si="228"/>
        <v>3</v>
      </c>
      <c r="M3683" s="1" t="str">
        <f t="shared" si="229"/>
        <v>NotApplicable</v>
      </c>
      <c r="N3683" s="1" t="str">
        <f t="shared" si="230"/>
        <v>NotApplicable</v>
      </c>
      <c r="O3683" s="1">
        <f t="shared" si="231"/>
        <v>3.5</v>
      </c>
    </row>
    <row r="3684" spans="1:15" x14ac:dyDescent="0.3">
      <c r="A3684" s="1" t="s">
        <v>3722</v>
      </c>
      <c r="B3684" s="1">
        <v>22</v>
      </c>
      <c r="C3684" s="1" t="s">
        <v>12</v>
      </c>
      <c r="D3684" s="1" t="s">
        <v>13</v>
      </c>
      <c r="E3684" s="1" t="s">
        <v>3560</v>
      </c>
      <c r="F3684" s="1" t="s">
        <v>15</v>
      </c>
      <c r="G3684" s="2">
        <v>0.86</v>
      </c>
      <c r="H3684" s="2">
        <v>0.94000000000000006</v>
      </c>
      <c r="I3684" s="2">
        <v>0.92999999999999994</v>
      </c>
      <c r="J3684" s="1" t="s">
        <v>19</v>
      </c>
      <c r="K3684" s="1">
        <v>0</v>
      </c>
      <c r="L3684" s="1">
        <f t="shared" si="228"/>
        <v>0</v>
      </c>
      <c r="M3684" s="1" t="str">
        <f t="shared" si="229"/>
        <v>NotApplicable</v>
      </c>
      <c r="N3684" s="1" t="str">
        <f t="shared" si="230"/>
        <v>NotApplicable</v>
      </c>
      <c r="O3684" s="1">
        <f t="shared" si="231"/>
        <v>0</v>
      </c>
    </row>
    <row r="3685" spans="1:15" x14ac:dyDescent="0.3">
      <c r="A3685" s="1" t="s">
        <v>3723</v>
      </c>
      <c r="B3685" s="1">
        <v>20</v>
      </c>
      <c r="C3685" s="1" t="s">
        <v>12</v>
      </c>
      <c r="D3685" s="1" t="s">
        <v>27</v>
      </c>
      <c r="E3685" s="1" t="s">
        <v>3560</v>
      </c>
      <c r="F3685" s="1" t="s">
        <v>32</v>
      </c>
      <c r="G3685" s="2">
        <v>0.84</v>
      </c>
      <c r="H3685" s="2">
        <v>0.83000000000000007</v>
      </c>
      <c r="I3685" s="2">
        <v>0.98</v>
      </c>
      <c r="J3685" s="1" t="s">
        <v>16</v>
      </c>
      <c r="K3685" s="1">
        <v>0</v>
      </c>
      <c r="L3685" s="1">
        <f t="shared" si="228"/>
        <v>0</v>
      </c>
      <c r="M3685" s="1" t="str">
        <f t="shared" si="229"/>
        <v>NotApplicable</v>
      </c>
      <c r="N3685" s="1" t="str">
        <f t="shared" si="230"/>
        <v>NotApplicable</v>
      </c>
      <c r="O3685" s="1">
        <f t="shared" si="231"/>
        <v>0</v>
      </c>
    </row>
    <row r="3686" spans="1:15" x14ac:dyDescent="0.3">
      <c r="A3686" s="1" t="s">
        <v>3724</v>
      </c>
      <c r="B3686" s="1">
        <v>22</v>
      </c>
      <c r="C3686" s="1" t="s">
        <v>12</v>
      </c>
      <c r="D3686" s="1" t="s">
        <v>13</v>
      </c>
      <c r="E3686" s="1" t="s">
        <v>3560</v>
      </c>
      <c r="F3686" s="1" t="s">
        <v>15</v>
      </c>
      <c r="G3686" s="2">
        <v>0.62</v>
      </c>
      <c r="H3686" s="2">
        <v>0.8600000000000001</v>
      </c>
      <c r="I3686" s="2">
        <v>0.94</v>
      </c>
      <c r="J3686" s="1" t="s">
        <v>19</v>
      </c>
      <c r="K3686" s="1">
        <v>0</v>
      </c>
      <c r="L3686" s="1">
        <f t="shared" si="228"/>
        <v>0</v>
      </c>
      <c r="M3686" s="1" t="str">
        <f t="shared" si="229"/>
        <v>NotApplicable</v>
      </c>
      <c r="N3686" s="1" t="str">
        <f t="shared" si="230"/>
        <v>NotApplicable</v>
      </c>
      <c r="O3686" s="1">
        <f t="shared" si="231"/>
        <v>0</v>
      </c>
    </row>
    <row r="3687" spans="1:15" x14ac:dyDescent="0.3">
      <c r="A3687" s="1" t="s">
        <v>3725</v>
      </c>
      <c r="B3687" s="1">
        <v>25</v>
      </c>
      <c r="C3687" s="1" t="s">
        <v>12</v>
      </c>
      <c r="D3687" s="1" t="s">
        <v>27</v>
      </c>
      <c r="E3687" s="1" t="s">
        <v>3560</v>
      </c>
      <c r="F3687" s="1" t="s">
        <v>36</v>
      </c>
      <c r="G3687" s="2">
        <v>0.73</v>
      </c>
      <c r="H3687" s="2">
        <v>0.8</v>
      </c>
      <c r="I3687" s="2">
        <v>0.87</v>
      </c>
      <c r="J3687" s="1" t="s">
        <v>37</v>
      </c>
      <c r="K3687" s="1">
        <v>3.7</v>
      </c>
      <c r="L3687" s="1">
        <f t="shared" si="228"/>
        <v>3</v>
      </c>
      <c r="M3687" s="1" t="str">
        <f t="shared" si="229"/>
        <v>NotApplicable</v>
      </c>
      <c r="N3687" s="1" t="str">
        <f t="shared" si="230"/>
        <v>NotApplicable</v>
      </c>
      <c r="O3687" s="1">
        <f t="shared" si="231"/>
        <v>3.7</v>
      </c>
    </row>
    <row r="3688" spans="1:15" x14ac:dyDescent="0.3">
      <c r="A3688" s="1" t="s">
        <v>3726</v>
      </c>
      <c r="B3688" s="1">
        <v>27</v>
      </c>
      <c r="C3688" s="1" t="s">
        <v>12</v>
      </c>
      <c r="D3688" s="1" t="s">
        <v>13</v>
      </c>
      <c r="E3688" s="1" t="s">
        <v>3560</v>
      </c>
      <c r="F3688" s="1" t="s">
        <v>15</v>
      </c>
      <c r="G3688" s="2">
        <v>0.85</v>
      </c>
      <c r="H3688" s="2">
        <v>0.81</v>
      </c>
      <c r="I3688" s="2">
        <v>0.97</v>
      </c>
      <c r="J3688" s="1" t="s">
        <v>19</v>
      </c>
      <c r="K3688" s="1">
        <v>4.8</v>
      </c>
      <c r="L3688" s="1">
        <f t="shared" si="228"/>
        <v>4</v>
      </c>
      <c r="M3688" s="1" t="str">
        <f t="shared" si="229"/>
        <v>NotApplicable</v>
      </c>
      <c r="N3688" s="1" t="str">
        <f t="shared" si="230"/>
        <v>NotApplicable</v>
      </c>
      <c r="O3688" s="1">
        <f t="shared" si="231"/>
        <v>4.8</v>
      </c>
    </row>
    <row r="3689" spans="1:15" x14ac:dyDescent="0.3">
      <c r="A3689" s="1" t="s">
        <v>3727</v>
      </c>
      <c r="B3689" s="1">
        <v>26</v>
      </c>
      <c r="C3689" s="1" t="s">
        <v>12</v>
      </c>
      <c r="D3689" s="1" t="s">
        <v>13</v>
      </c>
      <c r="E3689" s="1" t="s">
        <v>3560</v>
      </c>
      <c r="F3689" s="1" t="s">
        <v>15</v>
      </c>
      <c r="G3689" s="2">
        <v>0.67999999999999994</v>
      </c>
      <c r="H3689" s="2">
        <v>0.84000000000000008</v>
      </c>
      <c r="I3689" s="2">
        <v>0.91999999999999993</v>
      </c>
      <c r="J3689" s="1" t="s">
        <v>37</v>
      </c>
      <c r="K3689" s="1">
        <v>4.9000000000000004</v>
      </c>
      <c r="L3689" s="1">
        <f t="shared" si="228"/>
        <v>4</v>
      </c>
      <c r="M3689" s="1" t="str">
        <f t="shared" si="229"/>
        <v>NotApplicable</v>
      </c>
      <c r="N3689" s="1" t="str">
        <f t="shared" si="230"/>
        <v>NotApplicable</v>
      </c>
      <c r="O3689" s="1">
        <f t="shared" si="231"/>
        <v>4.9000000000000004</v>
      </c>
    </row>
    <row r="3690" spans="1:15" x14ac:dyDescent="0.3">
      <c r="A3690" s="1" t="s">
        <v>3728</v>
      </c>
      <c r="B3690" s="1">
        <v>21</v>
      </c>
      <c r="C3690" s="1" t="s">
        <v>12</v>
      </c>
      <c r="D3690" s="1" t="s">
        <v>13</v>
      </c>
      <c r="E3690" s="1" t="s">
        <v>3560</v>
      </c>
      <c r="F3690" s="1" t="s">
        <v>15</v>
      </c>
      <c r="G3690" s="2">
        <v>0.85</v>
      </c>
      <c r="H3690" s="2">
        <v>0.94000000000000006</v>
      </c>
      <c r="I3690" s="2">
        <v>0.87</v>
      </c>
      <c r="J3690" s="1" t="s">
        <v>22</v>
      </c>
      <c r="K3690" s="1">
        <v>0</v>
      </c>
      <c r="L3690" s="1">
        <f t="shared" si="228"/>
        <v>0</v>
      </c>
      <c r="M3690" s="1" t="str">
        <f t="shared" si="229"/>
        <v>NotApplicable</v>
      </c>
      <c r="N3690" s="1" t="str">
        <f t="shared" si="230"/>
        <v>NotApplicable</v>
      </c>
      <c r="O3690" s="1">
        <f t="shared" si="231"/>
        <v>0</v>
      </c>
    </row>
    <row r="3691" spans="1:15" x14ac:dyDescent="0.3">
      <c r="A3691" s="1" t="s">
        <v>3729</v>
      </c>
      <c r="B3691" s="1">
        <v>23</v>
      </c>
      <c r="C3691" s="1" t="s">
        <v>12</v>
      </c>
      <c r="D3691" s="1" t="s">
        <v>13</v>
      </c>
      <c r="E3691" s="1" t="s">
        <v>3560</v>
      </c>
      <c r="F3691" s="1" t="s">
        <v>15</v>
      </c>
      <c r="G3691" s="2">
        <v>0.85</v>
      </c>
      <c r="H3691" s="2">
        <v>0.95000000000000007</v>
      </c>
      <c r="I3691" s="2">
        <v>0.91999999999999993</v>
      </c>
      <c r="J3691" s="1" t="s">
        <v>22</v>
      </c>
      <c r="K3691" s="1">
        <v>1.3</v>
      </c>
      <c r="L3691" s="1">
        <f t="shared" si="228"/>
        <v>1</v>
      </c>
      <c r="M3691" s="1" t="str">
        <f t="shared" si="229"/>
        <v>NotApplicable</v>
      </c>
      <c r="N3691" s="1" t="str">
        <f t="shared" si="230"/>
        <v>NotApplicable</v>
      </c>
      <c r="O3691" s="1">
        <f t="shared" si="231"/>
        <v>1.3</v>
      </c>
    </row>
    <row r="3692" spans="1:15" x14ac:dyDescent="0.3">
      <c r="A3692" s="1" t="s">
        <v>3730</v>
      </c>
      <c r="B3692" s="1">
        <v>21</v>
      </c>
      <c r="C3692" s="1" t="s">
        <v>12</v>
      </c>
      <c r="D3692" s="1" t="s">
        <v>13</v>
      </c>
      <c r="E3692" s="1" t="s">
        <v>3560</v>
      </c>
      <c r="F3692" s="1" t="s">
        <v>15</v>
      </c>
      <c r="G3692" s="2">
        <v>0.76</v>
      </c>
      <c r="H3692" s="2">
        <v>0.87000000000000011</v>
      </c>
      <c r="I3692" s="2">
        <v>0.95</v>
      </c>
      <c r="J3692" s="1" t="s">
        <v>22</v>
      </c>
      <c r="K3692" s="1">
        <v>0</v>
      </c>
      <c r="L3692" s="1">
        <f t="shared" si="228"/>
        <v>0</v>
      </c>
      <c r="M3692" s="1" t="str">
        <f t="shared" si="229"/>
        <v>NotApplicable</v>
      </c>
      <c r="N3692" s="1" t="str">
        <f t="shared" si="230"/>
        <v>NotApplicable</v>
      </c>
      <c r="O3692" s="1">
        <f t="shared" si="231"/>
        <v>0</v>
      </c>
    </row>
    <row r="3693" spans="1:15" x14ac:dyDescent="0.3">
      <c r="A3693" s="1" t="s">
        <v>3731</v>
      </c>
      <c r="B3693" s="1">
        <v>22</v>
      </c>
      <c r="C3693" s="1" t="s">
        <v>12</v>
      </c>
      <c r="D3693" s="1" t="s">
        <v>27</v>
      </c>
      <c r="E3693" s="1" t="s">
        <v>3560</v>
      </c>
      <c r="F3693" s="1" t="s">
        <v>42</v>
      </c>
      <c r="G3693" s="2">
        <v>0.75</v>
      </c>
      <c r="H3693" s="2">
        <v>0.95000000000000007</v>
      </c>
      <c r="I3693" s="2">
        <v>0.86</v>
      </c>
      <c r="J3693" s="1" t="s">
        <v>16</v>
      </c>
      <c r="K3693" s="1">
        <v>0</v>
      </c>
      <c r="L3693" s="1">
        <f t="shared" si="228"/>
        <v>0</v>
      </c>
      <c r="M3693" s="1" t="str">
        <f t="shared" si="229"/>
        <v>NotApplicable</v>
      </c>
      <c r="N3693" s="1" t="str">
        <f t="shared" si="230"/>
        <v>NotApplicable</v>
      </c>
      <c r="O3693" s="1">
        <f t="shared" si="231"/>
        <v>0</v>
      </c>
    </row>
    <row r="3694" spans="1:15" x14ac:dyDescent="0.3">
      <c r="A3694" s="1" t="s">
        <v>3732</v>
      </c>
      <c r="B3694" s="1">
        <v>21</v>
      </c>
      <c r="C3694" s="1" t="s">
        <v>12</v>
      </c>
      <c r="D3694" s="1" t="s">
        <v>13</v>
      </c>
      <c r="E3694" s="1" t="s">
        <v>3560</v>
      </c>
      <c r="F3694" s="1" t="s">
        <v>15</v>
      </c>
      <c r="G3694" s="2">
        <v>0.86</v>
      </c>
      <c r="H3694" s="2">
        <v>0.94000000000000006</v>
      </c>
      <c r="I3694" s="2">
        <v>0.92999999999999994</v>
      </c>
      <c r="J3694" s="1" t="s">
        <v>37</v>
      </c>
      <c r="K3694" s="1">
        <v>0</v>
      </c>
      <c r="L3694" s="1">
        <f t="shared" si="228"/>
        <v>0</v>
      </c>
      <c r="M3694" s="1" t="str">
        <f t="shared" si="229"/>
        <v>NotApplicable</v>
      </c>
      <c r="N3694" s="1" t="str">
        <f t="shared" si="230"/>
        <v>NotApplicable</v>
      </c>
      <c r="O3694" s="1">
        <f t="shared" si="231"/>
        <v>0</v>
      </c>
    </row>
    <row r="3695" spans="1:15" x14ac:dyDescent="0.3">
      <c r="A3695" s="1" t="s">
        <v>3733</v>
      </c>
      <c r="B3695" s="1">
        <v>25</v>
      </c>
      <c r="C3695" s="1" t="s">
        <v>12</v>
      </c>
      <c r="D3695" s="1" t="s">
        <v>13</v>
      </c>
      <c r="E3695" s="1" t="s">
        <v>3560</v>
      </c>
      <c r="F3695" s="1" t="s">
        <v>44</v>
      </c>
      <c r="G3695" s="2">
        <v>0.67999999999999994</v>
      </c>
      <c r="H3695" s="2">
        <v>0.85000000000000009</v>
      </c>
      <c r="I3695" s="2">
        <v>0.89</v>
      </c>
      <c r="J3695" s="1" t="s">
        <v>37</v>
      </c>
      <c r="K3695" s="1">
        <v>2.4</v>
      </c>
      <c r="L3695" s="1">
        <f t="shared" si="228"/>
        <v>2</v>
      </c>
      <c r="M3695" s="1" t="str">
        <f t="shared" si="229"/>
        <v>NotApplicable</v>
      </c>
      <c r="N3695" s="1" t="str">
        <f t="shared" si="230"/>
        <v>NotApplicable</v>
      </c>
      <c r="O3695" s="1">
        <f t="shared" si="231"/>
        <v>2.4</v>
      </c>
    </row>
    <row r="3696" spans="1:15" x14ac:dyDescent="0.3">
      <c r="A3696" s="1" t="s">
        <v>3734</v>
      </c>
      <c r="B3696" s="1">
        <v>22</v>
      </c>
      <c r="C3696" s="1" t="s">
        <v>12</v>
      </c>
      <c r="D3696" s="1" t="s">
        <v>27</v>
      </c>
      <c r="E3696" s="1" t="s">
        <v>3560</v>
      </c>
      <c r="F3696" s="1" t="s">
        <v>48</v>
      </c>
      <c r="G3696" s="2">
        <v>0.65</v>
      </c>
      <c r="H3696" s="2">
        <v>0.81</v>
      </c>
      <c r="I3696" s="2">
        <v>0.86</v>
      </c>
      <c r="J3696" s="1" t="s">
        <v>40</v>
      </c>
      <c r="K3696" s="1">
        <v>0</v>
      </c>
      <c r="L3696" s="1">
        <f t="shared" si="228"/>
        <v>0</v>
      </c>
      <c r="M3696" s="1" t="str">
        <f t="shared" si="229"/>
        <v>NotApplicable</v>
      </c>
      <c r="N3696" s="1" t="str">
        <f t="shared" si="230"/>
        <v>NotApplicable</v>
      </c>
      <c r="O3696" s="1">
        <f t="shared" si="231"/>
        <v>0</v>
      </c>
    </row>
    <row r="3697" spans="1:15" x14ac:dyDescent="0.3">
      <c r="A3697" s="1" t="s">
        <v>3735</v>
      </c>
      <c r="B3697" s="1">
        <v>20</v>
      </c>
      <c r="C3697" s="1" t="s">
        <v>12</v>
      </c>
      <c r="D3697" s="1" t="s">
        <v>13</v>
      </c>
      <c r="E3697" s="1" t="s">
        <v>3560</v>
      </c>
      <c r="F3697" s="1" t="s">
        <v>36</v>
      </c>
      <c r="G3697" s="2">
        <v>0.76</v>
      </c>
      <c r="H3697" s="2">
        <v>0.9</v>
      </c>
      <c r="I3697" s="2">
        <v>0.92999999999999994</v>
      </c>
      <c r="J3697" s="1" t="s">
        <v>16</v>
      </c>
      <c r="K3697" s="1">
        <v>0</v>
      </c>
      <c r="L3697" s="1">
        <f t="shared" si="228"/>
        <v>0</v>
      </c>
      <c r="M3697" s="1" t="str">
        <f t="shared" si="229"/>
        <v>NotApplicable</v>
      </c>
      <c r="N3697" s="1" t="str">
        <f t="shared" si="230"/>
        <v>NotApplicable</v>
      </c>
      <c r="O3697" s="1">
        <f t="shared" si="231"/>
        <v>0</v>
      </c>
    </row>
    <row r="3698" spans="1:15" x14ac:dyDescent="0.3">
      <c r="A3698" s="1" t="s">
        <v>3736</v>
      </c>
      <c r="B3698" s="1">
        <v>23</v>
      </c>
      <c r="C3698" s="1" t="s">
        <v>12</v>
      </c>
      <c r="D3698" s="1" t="s">
        <v>13</v>
      </c>
      <c r="E3698" s="1" t="s">
        <v>3560</v>
      </c>
      <c r="F3698" s="1" t="s">
        <v>44</v>
      </c>
      <c r="G3698" s="2">
        <v>0.8899999999999999</v>
      </c>
      <c r="H3698" s="2">
        <v>0.8600000000000001</v>
      </c>
      <c r="I3698" s="2">
        <v>0.98</v>
      </c>
      <c r="J3698" s="1" t="s">
        <v>19</v>
      </c>
      <c r="K3698" s="1">
        <v>1.1000000000000001</v>
      </c>
      <c r="L3698" s="1">
        <f t="shared" si="228"/>
        <v>1</v>
      </c>
      <c r="M3698" s="1" t="str">
        <f t="shared" si="229"/>
        <v>NotApplicable</v>
      </c>
      <c r="N3698" s="1" t="str">
        <f t="shared" si="230"/>
        <v>NotApplicable</v>
      </c>
      <c r="O3698" s="1">
        <f t="shared" si="231"/>
        <v>1.1000000000000001</v>
      </c>
    </row>
    <row r="3699" spans="1:15" x14ac:dyDescent="0.3">
      <c r="A3699" s="1" t="s">
        <v>3737</v>
      </c>
      <c r="B3699" s="1">
        <v>24</v>
      </c>
      <c r="C3699" s="1" t="s">
        <v>12</v>
      </c>
      <c r="D3699" s="1" t="s">
        <v>27</v>
      </c>
      <c r="E3699" s="1" t="s">
        <v>3560</v>
      </c>
      <c r="F3699" s="1" t="s">
        <v>30</v>
      </c>
      <c r="G3699" s="2">
        <v>0.67999999999999994</v>
      </c>
      <c r="H3699" s="2">
        <v>0.8</v>
      </c>
      <c r="I3699" s="2">
        <v>0.86</v>
      </c>
      <c r="J3699" s="1" t="s">
        <v>22</v>
      </c>
      <c r="K3699" s="1">
        <v>4.3</v>
      </c>
      <c r="L3699" s="1">
        <f t="shared" si="228"/>
        <v>4</v>
      </c>
      <c r="M3699" s="1" t="str">
        <f t="shared" si="229"/>
        <v>NotApplicable</v>
      </c>
      <c r="N3699" s="1" t="str">
        <f t="shared" si="230"/>
        <v>NotApplicable</v>
      </c>
      <c r="O3699" s="1">
        <f t="shared" si="231"/>
        <v>4.3</v>
      </c>
    </row>
    <row r="3700" spans="1:15" x14ac:dyDescent="0.3">
      <c r="A3700" s="1" t="s">
        <v>3738</v>
      </c>
      <c r="B3700" s="1">
        <v>22</v>
      </c>
      <c r="C3700" s="1" t="s">
        <v>12</v>
      </c>
      <c r="D3700" s="1" t="s">
        <v>13</v>
      </c>
      <c r="E3700" s="1" t="s">
        <v>3560</v>
      </c>
      <c r="F3700" s="1" t="s">
        <v>48</v>
      </c>
      <c r="G3700" s="2">
        <v>0.82</v>
      </c>
      <c r="H3700" s="2">
        <v>0.92</v>
      </c>
      <c r="I3700" s="2">
        <v>0.91999999999999993</v>
      </c>
      <c r="J3700" s="1" t="s">
        <v>22</v>
      </c>
      <c r="K3700" s="1">
        <v>0</v>
      </c>
      <c r="L3700" s="1">
        <f t="shared" si="228"/>
        <v>0</v>
      </c>
      <c r="M3700" s="1" t="str">
        <f t="shared" si="229"/>
        <v>NotApplicable</v>
      </c>
      <c r="N3700" s="1" t="str">
        <f t="shared" si="230"/>
        <v>NotApplicable</v>
      </c>
      <c r="O3700" s="1">
        <f t="shared" si="231"/>
        <v>0</v>
      </c>
    </row>
    <row r="3701" spans="1:15" x14ac:dyDescent="0.3">
      <c r="A3701" s="1" t="s">
        <v>3739</v>
      </c>
      <c r="B3701" s="1">
        <v>24</v>
      </c>
      <c r="C3701" s="1" t="s">
        <v>12</v>
      </c>
      <c r="D3701" s="1" t="s">
        <v>13</v>
      </c>
      <c r="E3701" s="1" t="s">
        <v>3560</v>
      </c>
      <c r="F3701" s="1" t="s">
        <v>15</v>
      </c>
      <c r="G3701" s="2">
        <v>0.8899999999999999</v>
      </c>
      <c r="H3701" s="2">
        <v>0.95000000000000007</v>
      </c>
      <c r="I3701" s="2">
        <v>0.90999999999999992</v>
      </c>
      <c r="J3701" s="1" t="s">
        <v>16</v>
      </c>
      <c r="K3701" s="1">
        <v>3.2</v>
      </c>
      <c r="L3701" s="1">
        <f t="shared" si="228"/>
        <v>3</v>
      </c>
      <c r="M3701" s="1" t="str">
        <f t="shared" si="229"/>
        <v>NotApplicable</v>
      </c>
      <c r="N3701" s="1" t="str">
        <f t="shared" si="230"/>
        <v>NotApplicable</v>
      </c>
      <c r="O3701" s="1">
        <f t="shared" si="231"/>
        <v>3.2</v>
      </c>
    </row>
    <row r="3702" spans="1:15" x14ac:dyDescent="0.3">
      <c r="A3702" s="1" t="s">
        <v>3740</v>
      </c>
      <c r="B3702" s="1">
        <v>22</v>
      </c>
      <c r="C3702" s="1" t="s">
        <v>12</v>
      </c>
      <c r="D3702" s="1" t="s">
        <v>27</v>
      </c>
      <c r="E3702" s="1" t="s">
        <v>3560</v>
      </c>
      <c r="F3702" s="1" t="s">
        <v>15</v>
      </c>
      <c r="G3702" s="2">
        <v>0.62</v>
      </c>
      <c r="H3702" s="2">
        <v>0.92</v>
      </c>
      <c r="I3702" s="2">
        <v>0.90999999999999992</v>
      </c>
      <c r="J3702" s="1" t="s">
        <v>19</v>
      </c>
      <c r="K3702" s="1">
        <v>0</v>
      </c>
      <c r="L3702" s="1">
        <f t="shared" si="228"/>
        <v>0</v>
      </c>
      <c r="M3702" s="1" t="str">
        <f t="shared" si="229"/>
        <v>NotApplicable</v>
      </c>
      <c r="N3702" s="1" t="str">
        <f t="shared" si="230"/>
        <v>NotApplicable</v>
      </c>
      <c r="O3702" s="1">
        <f t="shared" si="231"/>
        <v>0</v>
      </c>
    </row>
    <row r="3703" spans="1:15" x14ac:dyDescent="0.3">
      <c r="A3703" s="1" t="s">
        <v>3741</v>
      </c>
      <c r="B3703" s="1">
        <v>22</v>
      </c>
      <c r="C3703" s="1" t="s">
        <v>12</v>
      </c>
      <c r="D3703" s="1" t="s">
        <v>13</v>
      </c>
      <c r="E3703" s="1" t="s">
        <v>3560</v>
      </c>
      <c r="F3703" s="1" t="s">
        <v>15</v>
      </c>
      <c r="G3703" s="2">
        <v>0.7</v>
      </c>
      <c r="H3703" s="2">
        <v>0.84000000000000008</v>
      </c>
      <c r="I3703" s="2">
        <v>0.94</v>
      </c>
      <c r="J3703" s="1" t="s">
        <v>22</v>
      </c>
      <c r="K3703" s="1">
        <v>1.1000000000000001</v>
      </c>
      <c r="L3703" s="1">
        <f t="shared" si="228"/>
        <v>1</v>
      </c>
      <c r="M3703" s="1" t="str">
        <f t="shared" si="229"/>
        <v>NotApplicable</v>
      </c>
      <c r="N3703" s="1" t="str">
        <f t="shared" si="230"/>
        <v>NotApplicable</v>
      </c>
      <c r="O3703" s="1">
        <f t="shared" si="231"/>
        <v>1.1000000000000001</v>
      </c>
    </row>
    <row r="3704" spans="1:15" x14ac:dyDescent="0.3">
      <c r="A3704" s="1" t="s">
        <v>3742</v>
      </c>
      <c r="B3704" s="1">
        <v>26</v>
      </c>
      <c r="C3704" s="1" t="s">
        <v>12</v>
      </c>
      <c r="D3704" s="1" t="s">
        <v>13</v>
      </c>
      <c r="E3704" s="1" t="s">
        <v>3560</v>
      </c>
      <c r="F3704" s="1" t="s">
        <v>15</v>
      </c>
      <c r="G3704" s="2">
        <v>0.77</v>
      </c>
      <c r="H3704" s="2">
        <v>0.93</v>
      </c>
      <c r="I3704" s="2">
        <v>0.96</v>
      </c>
      <c r="J3704" s="1" t="s">
        <v>19</v>
      </c>
      <c r="K3704" s="1">
        <v>4</v>
      </c>
      <c r="L3704" s="1">
        <f t="shared" si="228"/>
        <v>4</v>
      </c>
      <c r="M3704" s="1" t="str">
        <f t="shared" si="229"/>
        <v>NotApplicable</v>
      </c>
      <c r="N3704" s="1" t="str">
        <f t="shared" si="230"/>
        <v>NotApplicable</v>
      </c>
      <c r="O3704" s="1">
        <f t="shared" si="231"/>
        <v>4</v>
      </c>
    </row>
    <row r="3705" spans="1:15" x14ac:dyDescent="0.3">
      <c r="A3705" s="1" t="s">
        <v>3743</v>
      </c>
      <c r="B3705" s="1">
        <v>22</v>
      </c>
      <c r="C3705" s="1" t="s">
        <v>12</v>
      </c>
      <c r="D3705" s="1" t="s">
        <v>27</v>
      </c>
      <c r="E3705" s="1" t="s">
        <v>3560</v>
      </c>
      <c r="F3705" s="1" t="s">
        <v>15</v>
      </c>
      <c r="G3705" s="2">
        <v>0.76</v>
      </c>
      <c r="H3705" s="2">
        <v>0.95000000000000007</v>
      </c>
      <c r="I3705" s="2">
        <v>0.9</v>
      </c>
      <c r="J3705" s="1" t="s">
        <v>22</v>
      </c>
      <c r="K3705" s="1">
        <v>0</v>
      </c>
      <c r="L3705" s="1">
        <f t="shared" si="228"/>
        <v>0</v>
      </c>
      <c r="M3705" s="1" t="str">
        <f t="shared" si="229"/>
        <v>NotApplicable</v>
      </c>
      <c r="N3705" s="1" t="str">
        <f t="shared" si="230"/>
        <v>NotApplicable</v>
      </c>
      <c r="O3705" s="1">
        <f t="shared" si="231"/>
        <v>0</v>
      </c>
    </row>
    <row r="3706" spans="1:15" x14ac:dyDescent="0.3">
      <c r="A3706" s="1" t="s">
        <v>3744</v>
      </c>
      <c r="B3706" s="1">
        <v>24</v>
      </c>
      <c r="C3706" s="1" t="s">
        <v>12</v>
      </c>
      <c r="D3706" s="1" t="s">
        <v>27</v>
      </c>
      <c r="E3706" s="1" t="s">
        <v>3560</v>
      </c>
      <c r="F3706" s="1" t="s">
        <v>15</v>
      </c>
      <c r="G3706" s="2">
        <v>0.66999999999999993</v>
      </c>
      <c r="H3706" s="2">
        <v>0.84000000000000008</v>
      </c>
      <c r="I3706" s="2">
        <v>0.9</v>
      </c>
      <c r="J3706" s="1" t="s">
        <v>19</v>
      </c>
      <c r="K3706" s="1">
        <v>2.9</v>
      </c>
      <c r="L3706" s="1">
        <f t="shared" si="228"/>
        <v>2</v>
      </c>
      <c r="M3706" s="1" t="str">
        <f t="shared" si="229"/>
        <v>NotApplicable</v>
      </c>
      <c r="N3706" s="1" t="str">
        <f t="shared" si="230"/>
        <v>NotApplicable</v>
      </c>
      <c r="O3706" s="1">
        <f t="shared" si="231"/>
        <v>2.9</v>
      </c>
    </row>
    <row r="3707" spans="1:15" x14ac:dyDescent="0.3">
      <c r="A3707" s="1" t="s">
        <v>3745</v>
      </c>
      <c r="B3707" s="1">
        <v>25</v>
      </c>
      <c r="C3707" s="1" t="s">
        <v>12</v>
      </c>
      <c r="D3707" s="1" t="s">
        <v>13</v>
      </c>
      <c r="E3707" s="1" t="s">
        <v>3560</v>
      </c>
      <c r="F3707" s="1" t="s">
        <v>15</v>
      </c>
      <c r="G3707" s="2">
        <v>0.71</v>
      </c>
      <c r="H3707" s="2">
        <v>0.83000000000000007</v>
      </c>
      <c r="I3707" s="2">
        <v>0.89</v>
      </c>
      <c r="J3707" s="1" t="s">
        <v>40</v>
      </c>
      <c r="K3707" s="1">
        <v>4.2</v>
      </c>
      <c r="L3707" s="1">
        <f t="shared" si="228"/>
        <v>4</v>
      </c>
      <c r="M3707" s="1" t="str">
        <f t="shared" si="229"/>
        <v>NotApplicable</v>
      </c>
      <c r="N3707" s="1" t="str">
        <f t="shared" si="230"/>
        <v>NotApplicable</v>
      </c>
      <c r="O3707" s="1">
        <f t="shared" si="231"/>
        <v>4.2</v>
      </c>
    </row>
    <row r="3708" spans="1:15" x14ac:dyDescent="0.3">
      <c r="A3708" s="1" t="s">
        <v>3746</v>
      </c>
      <c r="B3708" s="1">
        <v>23</v>
      </c>
      <c r="C3708" s="1" t="s">
        <v>12</v>
      </c>
      <c r="D3708" s="1" t="s">
        <v>13</v>
      </c>
      <c r="E3708" s="1" t="s">
        <v>3560</v>
      </c>
      <c r="F3708" s="1" t="s">
        <v>48</v>
      </c>
      <c r="G3708" s="2">
        <v>0.8</v>
      </c>
      <c r="H3708" s="2">
        <v>0.9</v>
      </c>
      <c r="I3708" s="2">
        <v>0.89</v>
      </c>
      <c r="J3708" s="1" t="s">
        <v>37</v>
      </c>
      <c r="K3708" s="1">
        <v>0</v>
      </c>
      <c r="L3708" s="1">
        <f t="shared" si="228"/>
        <v>0</v>
      </c>
      <c r="M3708" s="1" t="str">
        <f t="shared" si="229"/>
        <v>NotApplicable</v>
      </c>
      <c r="N3708" s="1" t="str">
        <f t="shared" si="230"/>
        <v>NotApplicable</v>
      </c>
      <c r="O3708" s="1">
        <f t="shared" si="231"/>
        <v>0</v>
      </c>
    </row>
    <row r="3709" spans="1:15" x14ac:dyDescent="0.3">
      <c r="A3709" s="1" t="s">
        <v>3747</v>
      </c>
      <c r="B3709" s="1">
        <v>22</v>
      </c>
      <c r="C3709" s="1" t="s">
        <v>12</v>
      </c>
      <c r="D3709" s="1" t="s">
        <v>27</v>
      </c>
      <c r="E3709" s="1" t="s">
        <v>3560</v>
      </c>
      <c r="F3709" s="1" t="s">
        <v>15</v>
      </c>
      <c r="G3709" s="2">
        <v>0.64</v>
      </c>
      <c r="H3709" s="2">
        <v>0.89</v>
      </c>
      <c r="I3709" s="2">
        <v>0.98</v>
      </c>
      <c r="J3709" s="1" t="s">
        <v>22</v>
      </c>
      <c r="K3709" s="1">
        <v>0</v>
      </c>
      <c r="L3709" s="1">
        <f t="shared" si="228"/>
        <v>0</v>
      </c>
      <c r="M3709" s="1" t="str">
        <f t="shared" si="229"/>
        <v>NotApplicable</v>
      </c>
      <c r="N3709" s="1" t="str">
        <f t="shared" si="230"/>
        <v>NotApplicable</v>
      </c>
      <c r="O3709" s="1">
        <f t="shared" si="231"/>
        <v>0</v>
      </c>
    </row>
    <row r="3710" spans="1:15" x14ac:dyDescent="0.3">
      <c r="A3710" s="1" t="s">
        <v>3748</v>
      </c>
      <c r="B3710" s="1">
        <v>22</v>
      </c>
      <c r="C3710" s="1" t="s">
        <v>12</v>
      </c>
      <c r="D3710" s="1" t="s">
        <v>13</v>
      </c>
      <c r="E3710" s="1" t="s">
        <v>3560</v>
      </c>
      <c r="F3710" s="1" t="s">
        <v>15</v>
      </c>
      <c r="G3710" s="2">
        <v>0.83</v>
      </c>
      <c r="H3710" s="2">
        <v>0.87000000000000011</v>
      </c>
      <c r="I3710" s="2">
        <v>0.86</v>
      </c>
      <c r="J3710" s="1" t="s">
        <v>16</v>
      </c>
      <c r="K3710" s="1">
        <v>0</v>
      </c>
      <c r="L3710" s="1">
        <f t="shared" si="228"/>
        <v>0</v>
      </c>
      <c r="M3710" s="1" t="str">
        <f t="shared" si="229"/>
        <v>NotApplicable</v>
      </c>
      <c r="N3710" s="1" t="str">
        <f t="shared" si="230"/>
        <v>NotApplicable</v>
      </c>
      <c r="O3710" s="1">
        <f t="shared" si="231"/>
        <v>0</v>
      </c>
    </row>
    <row r="3711" spans="1:15" x14ac:dyDescent="0.3">
      <c r="A3711" s="1" t="s">
        <v>3749</v>
      </c>
      <c r="B3711" s="1">
        <v>20</v>
      </c>
      <c r="C3711" s="1" t="s">
        <v>12</v>
      </c>
      <c r="D3711" s="1" t="s">
        <v>27</v>
      </c>
      <c r="E3711" s="1" t="s">
        <v>3560</v>
      </c>
      <c r="F3711" s="1" t="s">
        <v>65</v>
      </c>
      <c r="G3711" s="2">
        <v>0.67999999999999994</v>
      </c>
      <c r="H3711" s="2">
        <v>0.89</v>
      </c>
      <c r="I3711" s="2">
        <v>0.96</v>
      </c>
      <c r="J3711" s="1" t="s">
        <v>22</v>
      </c>
      <c r="K3711" s="1">
        <v>0</v>
      </c>
      <c r="L3711" s="1">
        <f t="shared" si="228"/>
        <v>0</v>
      </c>
      <c r="M3711" s="1" t="str">
        <f t="shared" si="229"/>
        <v>NotApplicable</v>
      </c>
      <c r="N3711" s="1" t="str">
        <f t="shared" si="230"/>
        <v>NotApplicable</v>
      </c>
      <c r="O3711" s="1">
        <f t="shared" si="231"/>
        <v>0</v>
      </c>
    </row>
    <row r="3712" spans="1:15" x14ac:dyDescent="0.3">
      <c r="A3712" s="1" t="s">
        <v>3750</v>
      </c>
      <c r="B3712" s="1">
        <v>26</v>
      </c>
      <c r="C3712" s="1" t="s">
        <v>12</v>
      </c>
      <c r="D3712" s="1" t="s">
        <v>27</v>
      </c>
      <c r="E3712" s="1" t="s">
        <v>3560</v>
      </c>
      <c r="F3712" s="1" t="s">
        <v>44</v>
      </c>
      <c r="G3712" s="2">
        <v>0.83</v>
      </c>
      <c r="H3712" s="2">
        <v>0.9</v>
      </c>
      <c r="I3712" s="2">
        <v>0.99</v>
      </c>
      <c r="J3712" s="1" t="s">
        <v>22</v>
      </c>
      <c r="K3712" s="1">
        <v>2.8</v>
      </c>
      <c r="L3712" s="1">
        <f t="shared" si="228"/>
        <v>2</v>
      </c>
      <c r="M3712" s="1" t="str">
        <f t="shared" si="229"/>
        <v>NotApplicable</v>
      </c>
      <c r="N3712" s="1" t="str">
        <f t="shared" si="230"/>
        <v>NotApplicable</v>
      </c>
      <c r="O3712" s="1">
        <f t="shared" si="231"/>
        <v>2.8</v>
      </c>
    </row>
    <row r="3713" spans="1:15" x14ac:dyDescent="0.3">
      <c r="A3713" s="1" t="s">
        <v>3751</v>
      </c>
      <c r="B3713" s="1">
        <v>22</v>
      </c>
      <c r="C3713" s="1" t="s">
        <v>12</v>
      </c>
      <c r="D3713" s="1" t="s">
        <v>13</v>
      </c>
      <c r="E3713" s="1" t="s">
        <v>3560</v>
      </c>
      <c r="F3713" s="1" t="s">
        <v>15</v>
      </c>
      <c r="G3713" s="2">
        <v>0.72</v>
      </c>
      <c r="H3713" s="2">
        <v>0.84000000000000008</v>
      </c>
      <c r="I3713" s="2">
        <v>0.91999999999999993</v>
      </c>
      <c r="J3713" s="1" t="s">
        <v>16</v>
      </c>
      <c r="K3713" s="1">
        <v>0</v>
      </c>
      <c r="L3713" s="1">
        <f t="shared" si="228"/>
        <v>0</v>
      </c>
      <c r="M3713" s="1" t="str">
        <f t="shared" si="229"/>
        <v>NotApplicable</v>
      </c>
      <c r="N3713" s="1" t="str">
        <f t="shared" si="230"/>
        <v>NotApplicable</v>
      </c>
      <c r="O3713" s="1">
        <f t="shared" si="231"/>
        <v>0</v>
      </c>
    </row>
    <row r="3714" spans="1:15" x14ac:dyDescent="0.3">
      <c r="A3714" s="1" t="s">
        <v>3752</v>
      </c>
      <c r="B3714" s="1">
        <v>23</v>
      </c>
      <c r="C3714" s="1" t="s">
        <v>12</v>
      </c>
      <c r="D3714" s="1" t="s">
        <v>13</v>
      </c>
      <c r="E3714" s="1" t="s">
        <v>3560</v>
      </c>
      <c r="F3714" s="1" t="s">
        <v>42</v>
      </c>
      <c r="G3714" s="2">
        <v>0.87</v>
      </c>
      <c r="H3714" s="2">
        <v>0.88</v>
      </c>
      <c r="I3714" s="2">
        <v>0.94</v>
      </c>
      <c r="J3714" s="1" t="s">
        <v>22</v>
      </c>
      <c r="K3714" s="1">
        <v>0</v>
      </c>
      <c r="L3714" s="1">
        <f t="shared" si="228"/>
        <v>0</v>
      </c>
      <c r="M3714" s="1" t="str">
        <f t="shared" si="229"/>
        <v>NotApplicable</v>
      </c>
      <c r="N3714" s="1" t="str">
        <f t="shared" si="230"/>
        <v>NotApplicable</v>
      </c>
      <c r="O3714" s="1">
        <f t="shared" si="231"/>
        <v>0</v>
      </c>
    </row>
    <row r="3715" spans="1:15" x14ac:dyDescent="0.3">
      <c r="A3715" s="1" t="s">
        <v>3753</v>
      </c>
      <c r="B3715" s="1">
        <v>23</v>
      </c>
      <c r="C3715" s="1" t="s">
        <v>12</v>
      </c>
      <c r="D3715" s="1" t="s">
        <v>13</v>
      </c>
      <c r="E3715" s="1" t="s">
        <v>3560</v>
      </c>
      <c r="F3715" s="1" t="s">
        <v>44</v>
      </c>
      <c r="G3715" s="2">
        <v>0.63</v>
      </c>
      <c r="H3715" s="2">
        <v>0.89</v>
      </c>
      <c r="I3715" s="2">
        <v>0.86</v>
      </c>
      <c r="J3715" s="1" t="s">
        <v>16</v>
      </c>
      <c r="K3715" s="1">
        <v>0</v>
      </c>
      <c r="L3715" s="1">
        <f t="shared" ref="L3715:L3778" si="232">_xlfn.NUMBERVALUE(LEFT(K3715,2))</f>
        <v>0</v>
      </c>
      <c r="M3715" s="1" t="str">
        <f t="shared" ref="M3715:M3778" si="233">IFERROR(RIGHT(K3715,FIND("Months",K3715)-2),"NotApplicable")</f>
        <v>NotApplicable</v>
      </c>
      <c r="N3715" s="1" t="str">
        <f t="shared" ref="N3715:N3778" si="234">IFERROR(_xlfn.NUMBERVALUE(SUBSTITUTE(M3715,"Months","")),"NotApplicable")</f>
        <v>NotApplicable</v>
      </c>
      <c r="O3715" s="1">
        <f t="shared" ref="O3715:O3778" si="235">ROUND(IF(N3715&lt;&gt;"NotApplicable",(L3715+(N3715/12)),K3715),1)</f>
        <v>0</v>
      </c>
    </row>
    <row r="3716" spans="1:15" x14ac:dyDescent="0.3">
      <c r="A3716" s="1" t="s">
        <v>3754</v>
      </c>
      <c r="B3716" s="1">
        <v>23</v>
      </c>
      <c r="C3716" s="1" t="s">
        <v>12</v>
      </c>
      <c r="D3716" s="1" t="s">
        <v>27</v>
      </c>
      <c r="E3716" s="1" t="s">
        <v>3560</v>
      </c>
      <c r="F3716" s="1" t="s">
        <v>15</v>
      </c>
      <c r="G3716" s="2">
        <v>0.71</v>
      </c>
      <c r="H3716" s="2">
        <v>0.82000000000000006</v>
      </c>
      <c r="I3716" s="2">
        <v>0.99</v>
      </c>
      <c r="J3716" s="1" t="s">
        <v>16</v>
      </c>
      <c r="K3716" s="1">
        <v>1.3</v>
      </c>
      <c r="L3716" s="1">
        <f t="shared" si="232"/>
        <v>1</v>
      </c>
      <c r="M3716" s="1" t="str">
        <f t="shared" si="233"/>
        <v>NotApplicable</v>
      </c>
      <c r="N3716" s="1" t="str">
        <f t="shared" si="234"/>
        <v>NotApplicable</v>
      </c>
      <c r="O3716" s="1">
        <f t="shared" si="235"/>
        <v>1.3</v>
      </c>
    </row>
    <row r="3717" spans="1:15" x14ac:dyDescent="0.3">
      <c r="A3717" s="1" t="s">
        <v>3755</v>
      </c>
      <c r="B3717" s="1">
        <v>20</v>
      </c>
      <c r="C3717" s="1" t="s">
        <v>12</v>
      </c>
      <c r="D3717" s="1" t="s">
        <v>27</v>
      </c>
      <c r="E3717" s="1" t="s">
        <v>3560</v>
      </c>
      <c r="F3717" s="1" t="s">
        <v>36</v>
      </c>
      <c r="G3717" s="2">
        <v>0.65999999999999992</v>
      </c>
      <c r="H3717" s="2">
        <v>0.8600000000000001</v>
      </c>
      <c r="I3717" s="2">
        <v>0.86</v>
      </c>
      <c r="J3717" s="1" t="s">
        <v>40</v>
      </c>
      <c r="K3717" s="1">
        <v>0</v>
      </c>
      <c r="L3717" s="1">
        <f t="shared" si="232"/>
        <v>0</v>
      </c>
      <c r="M3717" s="1" t="str">
        <f t="shared" si="233"/>
        <v>NotApplicable</v>
      </c>
      <c r="N3717" s="1" t="str">
        <f t="shared" si="234"/>
        <v>NotApplicable</v>
      </c>
      <c r="O3717" s="1">
        <f t="shared" si="235"/>
        <v>0</v>
      </c>
    </row>
    <row r="3718" spans="1:15" x14ac:dyDescent="0.3">
      <c r="A3718" s="1" t="s">
        <v>3756</v>
      </c>
      <c r="B3718" s="1">
        <v>23</v>
      </c>
      <c r="C3718" s="1" t="s">
        <v>12</v>
      </c>
      <c r="D3718" s="1" t="s">
        <v>13</v>
      </c>
      <c r="E3718" s="1" t="s">
        <v>3560</v>
      </c>
      <c r="F3718" s="1" t="s">
        <v>44</v>
      </c>
      <c r="G3718" s="2">
        <v>0.75</v>
      </c>
      <c r="H3718" s="2">
        <v>0.88</v>
      </c>
      <c r="I3718" s="2">
        <v>0.91999999999999993</v>
      </c>
      <c r="J3718" s="1" t="s">
        <v>22</v>
      </c>
      <c r="K3718" s="1">
        <v>0</v>
      </c>
      <c r="L3718" s="1">
        <f t="shared" si="232"/>
        <v>0</v>
      </c>
      <c r="M3718" s="1" t="str">
        <f t="shared" si="233"/>
        <v>NotApplicable</v>
      </c>
      <c r="N3718" s="1" t="str">
        <f t="shared" si="234"/>
        <v>NotApplicable</v>
      </c>
      <c r="O3718" s="1">
        <f t="shared" si="235"/>
        <v>0</v>
      </c>
    </row>
    <row r="3719" spans="1:15" x14ac:dyDescent="0.3">
      <c r="A3719" s="1" t="s">
        <v>3757</v>
      </c>
      <c r="B3719" s="1">
        <v>26</v>
      </c>
      <c r="C3719" s="1" t="s">
        <v>12</v>
      </c>
      <c r="D3719" s="1" t="s">
        <v>13</v>
      </c>
      <c r="E3719" s="1" t="s">
        <v>3560</v>
      </c>
      <c r="F3719" s="1" t="s">
        <v>15</v>
      </c>
      <c r="G3719" s="2">
        <v>0.83</v>
      </c>
      <c r="H3719" s="2">
        <v>0.9</v>
      </c>
      <c r="I3719" s="2">
        <v>0.98</v>
      </c>
      <c r="J3719" s="1" t="s">
        <v>19</v>
      </c>
      <c r="K3719" s="1">
        <v>3.9</v>
      </c>
      <c r="L3719" s="1">
        <f t="shared" si="232"/>
        <v>3</v>
      </c>
      <c r="M3719" s="1" t="str">
        <f t="shared" si="233"/>
        <v>NotApplicable</v>
      </c>
      <c r="N3719" s="1" t="str">
        <f t="shared" si="234"/>
        <v>NotApplicable</v>
      </c>
      <c r="O3719" s="1">
        <f t="shared" si="235"/>
        <v>3.9</v>
      </c>
    </row>
    <row r="3720" spans="1:15" x14ac:dyDescent="0.3">
      <c r="A3720" s="1" t="s">
        <v>3758</v>
      </c>
      <c r="B3720" s="1">
        <v>25</v>
      </c>
      <c r="C3720" s="1" t="s">
        <v>12</v>
      </c>
      <c r="D3720" s="1" t="s">
        <v>27</v>
      </c>
      <c r="E3720" s="1" t="s">
        <v>3560</v>
      </c>
      <c r="F3720" s="1" t="s">
        <v>44</v>
      </c>
      <c r="G3720" s="2">
        <v>0.87</v>
      </c>
      <c r="H3720" s="2">
        <v>0.92</v>
      </c>
      <c r="I3720" s="2">
        <v>0.87</v>
      </c>
      <c r="J3720" s="1" t="s">
        <v>16</v>
      </c>
      <c r="K3720" s="1">
        <v>1.5</v>
      </c>
      <c r="L3720" s="1">
        <f t="shared" si="232"/>
        <v>1</v>
      </c>
      <c r="M3720" s="1" t="str">
        <f t="shared" si="233"/>
        <v>NotApplicable</v>
      </c>
      <c r="N3720" s="1" t="str">
        <f t="shared" si="234"/>
        <v>NotApplicable</v>
      </c>
      <c r="O3720" s="1">
        <f t="shared" si="235"/>
        <v>1.5</v>
      </c>
    </row>
    <row r="3721" spans="1:15" x14ac:dyDescent="0.3">
      <c r="A3721" s="1" t="s">
        <v>3759</v>
      </c>
      <c r="B3721" s="1">
        <v>21</v>
      </c>
      <c r="C3721" s="1" t="s">
        <v>12</v>
      </c>
      <c r="D3721" s="1" t="s">
        <v>13</v>
      </c>
      <c r="E3721" s="1" t="s">
        <v>3560</v>
      </c>
      <c r="F3721" s="1" t="s">
        <v>15</v>
      </c>
      <c r="G3721" s="2">
        <v>0.8</v>
      </c>
      <c r="H3721" s="2">
        <v>0.9</v>
      </c>
      <c r="I3721" s="2">
        <v>0.92999999999999994</v>
      </c>
      <c r="J3721" s="1" t="s">
        <v>22</v>
      </c>
      <c r="K3721" s="1">
        <v>0</v>
      </c>
      <c r="L3721" s="1">
        <f t="shared" si="232"/>
        <v>0</v>
      </c>
      <c r="M3721" s="1" t="str">
        <f t="shared" si="233"/>
        <v>NotApplicable</v>
      </c>
      <c r="N3721" s="1" t="str">
        <f t="shared" si="234"/>
        <v>NotApplicable</v>
      </c>
      <c r="O3721" s="1">
        <f t="shared" si="235"/>
        <v>0</v>
      </c>
    </row>
    <row r="3722" spans="1:15" x14ac:dyDescent="0.3">
      <c r="A3722" s="1" t="s">
        <v>3760</v>
      </c>
      <c r="B3722" s="1">
        <v>23</v>
      </c>
      <c r="C3722" s="1" t="s">
        <v>12</v>
      </c>
      <c r="D3722" s="1" t="s">
        <v>27</v>
      </c>
      <c r="E3722" s="1" t="s">
        <v>3560</v>
      </c>
      <c r="F3722" s="1" t="s">
        <v>30</v>
      </c>
      <c r="G3722" s="2">
        <v>0.89999999999999991</v>
      </c>
      <c r="H3722" s="2">
        <v>0.89</v>
      </c>
      <c r="I3722" s="2">
        <v>0.90999999999999992</v>
      </c>
      <c r="J3722" s="1" t="s">
        <v>40</v>
      </c>
      <c r="K3722" s="1">
        <v>2.4</v>
      </c>
      <c r="L3722" s="1">
        <f t="shared" si="232"/>
        <v>2</v>
      </c>
      <c r="M3722" s="1" t="str">
        <f t="shared" si="233"/>
        <v>NotApplicable</v>
      </c>
      <c r="N3722" s="1" t="str">
        <f t="shared" si="234"/>
        <v>NotApplicable</v>
      </c>
      <c r="O3722" s="1">
        <f t="shared" si="235"/>
        <v>2.4</v>
      </c>
    </row>
    <row r="3723" spans="1:15" x14ac:dyDescent="0.3">
      <c r="A3723" s="1" t="s">
        <v>3761</v>
      </c>
      <c r="B3723" s="1">
        <v>23</v>
      </c>
      <c r="C3723" s="1" t="s">
        <v>12</v>
      </c>
      <c r="D3723" s="1" t="s">
        <v>27</v>
      </c>
      <c r="E3723" s="1" t="s">
        <v>3560</v>
      </c>
      <c r="F3723" s="1" t="s">
        <v>15</v>
      </c>
      <c r="G3723" s="2">
        <v>0.88</v>
      </c>
      <c r="H3723" s="2">
        <v>0.87000000000000011</v>
      </c>
      <c r="I3723" s="2">
        <v>0.85</v>
      </c>
      <c r="J3723" s="1" t="s">
        <v>19</v>
      </c>
      <c r="K3723" s="1">
        <v>1.9</v>
      </c>
      <c r="L3723" s="1">
        <f t="shared" si="232"/>
        <v>1</v>
      </c>
      <c r="M3723" s="1" t="str">
        <f t="shared" si="233"/>
        <v>NotApplicable</v>
      </c>
      <c r="N3723" s="1" t="str">
        <f t="shared" si="234"/>
        <v>NotApplicable</v>
      </c>
      <c r="O3723" s="1">
        <f t="shared" si="235"/>
        <v>1.9</v>
      </c>
    </row>
    <row r="3724" spans="1:15" x14ac:dyDescent="0.3">
      <c r="A3724" s="1" t="s">
        <v>3762</v>
      </c>
      <c r="B3724" s="1">
        <v>25</v>
      </c>
      <c r="C3724" s="1" t="s">
        <v>12</v>
      </c>
      <c r="D3724" s="1" t="s">
        <v>27</v>
      </c>
      <c r="E3724" s="1" t="s">
        <v>3560</v>
      </c>
      <c r="F3724" s="1" t="s">
        <v>15</v>
      </c>
      <c r="G3724" s="2">
        <v>0.82</v>
      </c>
      <c r="H3724" s="2">
        <v>0.8</v>
      </c>
      <c r="I3724" s="2">
        <v>0.94</v>
      </c>
      <c r="J3724" s="1" t="s">
        <v>22</v>
      </c>
      <c r="K3724" s="1">
        <v>3.5</v>
      </c>
      <c r="L3724" s="1">
        <f t="shared" si="232"/>
        <v>3</v>
      </c>
      <c r="M3724" s="1" t="str">
        <f t="shared" si="233"/>
        <v>NotApplicable</v>
      </c>
      <c r="N3724" s="1" t="str">
        <f t="shared" si="234"/>
        <v>NotApplicable</v>
      </c>
      <c r="O3724" s="1">
        <f t="shared" si="235"/>
        <v>3.5</v>
      </c>
    </row>
    <row r="3725" spans="1:15" x14ac:dyDescent="0.3">
      <c r="A3725" s="1" t="s">
        <v>3763</v>
      </c>
      <c r="B3725" s="1">
        <v>27</v>
      </c>
      <c r="C3725" s="1" t="s">
        <v>12</v>
      </c>
      <c r="D3725" s="1" t="s">
        <v>13</v>
      </c>
      <c r="E3725" s="1" t="s">
        <v>3560</v>
      </c>
      <c r="F3725" s="1" t="s">
        <v>15</v>
      </c>
      <c r="G3725" s="2">
        <v>0.69</v>
      </c>
      <c r="H3725" s="2">
        <v>0.91</v>
      </c>
      <c r="I3725" s="2">
        <v>0.96</v>
      </c>
      <c r="J3725" s="1" t="s">
        <v>16</v>
      </c>
      <c r="K3725" s="1">
        <v>4.8</v>
      </c>
      <c r="L3725" s="1">
        <f t="shared" si="232"/>
        <v>4</v>
      </c>
      <c r="M3725" s="1" t="str">
        <f t="shared" si="233"/>
        <v>NotApplicable</v>
      </c>
      <c r="N3725" s="1" t="str">
        <f t="shared" si="234"/>
        <v>NotApplicable</v>
      </c>
      <c r="O3725" s="1">
        <f t="shared" si="235"/>
        <v>4.8</v>
      </c>
    </row>
    <row r="3726" spans="1:15" x14ac:dyDescent="0.3">
      <c r="A3726" s="1" t="s">
        <v>3764</v>
      </c>
      <c r="B3726" s="1">
        <v>21</v>
      </c>
      <c r="C3726" s="1" t="s">
        <v>12</v>
      </c>
      <c r="D3726" s="1" t="s">
        <v>13</v>
      </c>
      <c r="E3726" s="1" t="s">
        <v>3560</v>
      </c>
      <c r="F3726" s="1" t="s">
        <v>30</v>
      </c>
      <c r="G3726" s="2">
        <v>0.65999999999999992</v>
      </c>
      <c r="H3726" s="2">
        <v>0.94000000000000006</v>
      </c>
      <c r="I3726" s="2">
        <v>0.91999999999999993</v>
      </c>
      <c r="J3726" s="1" t="s">
        <v>37</v>
      </c>
      <c r="K3726" s="1">
        <v>0</v>
      </c>
      <c r="L3726" s="1">
        <f t="shared" si="232"/>
        <v>0</v>
      </c>
      <c r="M3726" s="1" t="str">
        <f t="shared" si="233"/>
        <v>NotApplicable</v>
      </c>
      <c r="N3726" s="1" t="str">
        <f t="shared" si="234"/>
        <v>NotApplicable</v>
      </c>
      <c r="O3726" s="1">
        <f t="shared" si="235"/>
        <v>0</v>
      </c>
    </row>
    <row r="3727" spans="1:15" x14ac:dyDescent="0.3">
      <c r="A3727" s="1" t="s">
        <v>3765</v>
      </c>
      <c r="B3727" s="1">
        <v>23</v>
      </c>
      <c r="C3727" s="1" t="s">
        <v>12</v>
      </c>
      <c r="D3727" s="1" t="s">
        <v>27</v>
      </c>
      <c r="E3727" s="1" t="s">
        <v>3560</v>
      </c>
      <c r="F3727" s="1" t="s">
        <v>44</v>
      </c>
      <c r="G3727" s="2">
        <v>0.61</v>
      </c>
      <c r="H3727" s="2">
        <v>0.87000000000000011</v>
      </c>
      <c r="I3727" s="2">
        <v>0.94</v>
      </c>
      <c r="J3727" s="1" t="s">
        <v>16</v>
      </c>
      <c r="K3727" s="1">
        <v>0</v>
      </c>
      <c r="L3727" s="1">
        <f t="shared" si="232"/>
        <v>0</v>
      </c>
      <c r="M3727" s="1" t="str">
        <f t="shared" si="233"/>
        <v>NotApplicable</v>
      </c>
      <c r="N3727" s="1" t="str">
        <f t="shared" si="234"/>
        <v>NotApplicable</v>
      </c>
      <c r="O3727" s="1">
        <f t="shared" si="235"/>
        <v>0</v>
      </c>
    </row>
    <row r="3728" spans="1:15" x14ac:dyDescent="0.3">
      <c r="A3728" s="1" t="s">
        <v>3766</v>
      </c>
      <c r="B3728" s="1">
        <v>24</v>
      </c>
      <c r="C3728" s="1" t="s">
        <v>12</v>
      </c>
      <c r="D3728" s="1" t="s">
        <v>13</v>
      </c>
      <c r="E3728" s="1" t="s">
        <v>3560</v>
      </c>
      <c r="F3728" s="1" t="s">
        <v>15</v>
      </c>
      <c r="G3728" s="2">
        <v>0.77</v>
      </c>
      <c r="H3728" s="2">
        <v>0.82000000000000006</v>
      </c>
      <c r="I3728" s="2">
        <v>0.96</v>
      </c>
      <c r="J3728" s="1" t="s">
        <v>22</v>
      </c>
      <c r="K3728" s="1">
        <v>3.4</v>
      </c>
      <c r="L3728" s="1">
        <f t="shared" si="232"/>
        <v>3</v>
      </c>
      <c r="M3728" s="1" t="str">
        <f t="shared" si="233"/>
        <v>NotApplicable</v>
      </c>
      <c r="N3728" s="1" t="str">
        <f t="shared" si="234"/>
        <v>NotApplicable</v>
      </c>
      <c r="O3728" s="1">
        <f t="shared" si="235"/>
        <v>3.4</v>
      </c>
    </row>
    <row r="3729" spans="1:15" x14ac:dyDescent="0.3">
      <c r="A3729" s="1" t="s">
        <v>3767</v>
      </c>
      <c r="B3729" s="1">
        <v>23</v>
      </c>
      <c r="C3729" s="1" t="s">
        <v>12</v>
      </c>
      <c r="D3729" s="1" t="s">
        <v>13</v>
      </c>
      <c r="E3729" s="1" t="s">
        <v>3560</v>
      </c>
      <c r="F3729" s="1" t="s">
        <v>44</v>
      </c>
      <c r="G3729" s="2">
        <v>0.8899999999999999</v>
      </c>
      <c r="H3729" s="2">
        <v>0.95000000000000007</v>
      </c>
      <c r="I3729" s="2">
        <v>0.90999999999999992</v>
      </c>
      <c r="J3729" s="1" t="s">
        <v>16</v>
      </c>
      <c r="K3729" s="1">
        <v>0</v>
      </c>
      <c r="L3729" s="1">
        <f t="shared" si="232"/>
        <v>0</v>
      </c>
      <c r="M3729" s="1" t="str">
        <f t="shared" si="233"/>
        <v>NotApplicable</v>
      </c>
      <c r="N3729" s="1" t="str">
        <f t="shared" si="234"/>
        <v>NotApplicable</v>
      </c>
      <c r="O3729" s="1">
        <f t="shared" si="235"/>
        <v>0</v>
      </c>
    </row>
    <row r="3730" spans="1:15" x14ac:dyDescent="0.3">
      <c r="A3730" s="1" t="s">
        <v>3768</v>
      </c>
      <c r="B3730" s="1">
        <v>20</v>
      </c>
      <c r="C3730" s="1" t="s">
        <v>12</v>
      </c>
      <c r="D3730" s="1" t="s">
        <v>27</v>
      </c>
      <c r="E3730" s="1" t="s">
        <v>3560</v>
      </c>
      <c r="F3730" s="1" t="s">
        <v>65</v>
      </c>
      <c r="G3730" s="2">
        <v>0.62</v>
      </c>
      <c r="H3730" s="2">
        <v>0.88</v>
      </c>
      <c r="I3730" s="2">
        <v>0.87</v>
      </c>
      <c r="J3730" s="1" t="s">
        <v>16</v>
      </c>
      <c r="K3730" s="1">
        <v>0</v>
      </c>
      <c r="L3730" s="1">
        <f t="shared" si="232"/>
        <v>0</v>
      </c>
      <c r="M3730" s="1" t="str">
        <f t="shared" si="233"/>
        <v>NotApplicable</v>
      </c>
      <c r="N3730" s="1" t="str">
        <f t="shared" si="234"/>
        <v>NotApplicable</v>
      </c>
      <c r="O3730" s="1">
        <f t="shared" si="235"/>
        <v>0</v>
      </c>
    </row>
    <row r="3731" spans="1:15" x14ac:dyDescent="0.3">
      <c r="A3731" s="1" t="s">
        <v>3769</v>
      </c>
      <c r="B3731" s="1">
        <v>22</v>
      </c>
      <c r="C3731" s="1" t="s">
        <v>12</v>
      </c>
      <c r="D3731" s="1" t="s">
        <v>27</v>
      </c>
      <c r="E3731" s="1" t="s">
        <v>3560</v>
      </c>
      <c r="F3731" s="1" t="s">
        <v>36</v>
      </c>
      <c r="G3731" s="2">
        <v>0.78</v>
      </c>
      <c r="H3731" s="2">
        <v>0.81</v>
      </c>
      <c r="I3731" s="2">
        <v>0.94</v>
      </c>
      <c r="J3731" s="1" t="s">
        <v>37</v>
      </c>
      <c r="K3731" s="1">
        <v>1.8</v>
      </c>
      <c r="L3731" s="1">
        <f t="shared" si="232"/>
        <v>1</v>
      </c>
      <c r="M3731" s="1" t="str">
        <f t="shared" si="233"/>
        <v>NotApplicable</v>
      </c>
      <c r="N3731" s="1" t="str">
        <f t="shared" si="234"/>
        <v>NotApplicable</v>
      </c>
      <c r="O3731" s="1">
        <f t="shared" si="235"/>
        <v>1.8</v>
      </c>
    </row>
    <row r="3732" spans="1:15" x14ac:dyDescent="0.3">
      <c r="A3732" s="1" t="s">
        <v>3770</v>
      </c>
      <c r="B3732" s="1">
        <v>20</v>
      </c>
      <c r="C3732" s="1" t="s">
        <v>12</v>
      </c>
      <c r="D3732" s="1" t="s">
        <v>13</v>
      </c>
      <c r="E3732" s="1" t="s">
        <v>3560</v>
      </c>
      <c r="F3732" s="1" t="s">
        <v>36</v>
      </c>
      <c r="G3732" s="2">
        <v>0.74</v>
      </c>
      <c r="H3732" s="2">
        <v>0.81</v>
      </c>
      <c r="I3732" s="2">
        <v>0.92999999999999994</v>
      </c>
      <c r="J3732" s="1" t="s">
        <v>19</v>
      </c>
      <c r="K3732" s="1">
        <v>0</v>
      </c>
      <c r="L3732" s="1">
        <f t="shared" si="232"/>
        <v>0</v>
      </c>
      <c r="M3732" s="1" t="str">
        <f t="shared" si="233"/>
        <v>NotApplicable</v>
      </c>
      <c r="N3732" s="1" t="str">
        <f t="shared" si="234"/>
        <v>NotApplicable</v>
      </c>
      <c r="O3732" s="1">
        <f t="shared" si="235"/>
        <v>0</v>
      </c>
    </row>
    <row r="3733" spans="1:15" x14ac:dyDescent="0.3">
      <c r="A3733" s="1" t="s">
        <v>3771</v>
      </c>
      <c r="B3733" s="1">
        <v>24</v>
      </c>
      <c r="C3733" s="1" t="s">
        <v>12</v>
      </c>
      <c r="D3733" s="1" t="s">
        <v>13</v>
      </c>
      <c r="E3733" s="1" t="s">
        <v>3560</v>
      </c>
      <c r="F3733" s="1" t="s">
        <v>15</v>
      </c>
      <c r="G3733" s="2">
        <v>0.76</v>
      </c>
      <c r="H3733" s="2">
        <v>0.92</v>
      </c>
      <c r="I3733" s="2">
        <v>0.95</v>
      </c>
      <c r="J3733" s="1" t="s">
        <v>16</v>
      </c>
      <c r="K3733" s="1">
        <v>1.5</v>
      </c>
      <c r="L3733" s="1">
        <f t="shared" si="232"/>
        <v>1</v>
      </c>
      <c r="M3733" s="1" t="str">
        <f t="shared" si="233"/>
        <v>NotApplicable</v>
      </c>
      <c r="N3733" s="1" t="str">
        <f t="shared" si="234"/>
        <v>NotApplicable</v>
      </c>
      <c r="O3733" s="1">
        <f t="shared" si="235"/>
        <v>1.5</v>
      </c>
    </row>
    <row r="3734" spans="1:15" x14ac:dyDescent="0.3">
      <c r="A3734" s="1" t="s">
        <v>3772</v>
      </c>
      <c r="B3734" s="1">
        <v>25</v>
      </c>
      <c r="C3734" s="1" t="s">
        <v>12</v>
      </c>
      <c r="D3734" s="1" t="s">
        <v>27</v>
      </c>
      <c r="E3734" s="1" t="s">
        <v>3560</v>
      </c>
      <c r="F3734" s="1" t="s">
        <v>15</v>
      </c>
      <c r="G3734" s="2">
        <v>0.65999999999999992</v>
      </c>
      <c r="H3734" s="2">
        <v>0.8</v>
      </c>
      <c r="I3734" s="2">
        <v>0.87</v>
      </c>
      <c r="J3734" s="1" t="s">
        <v>40</v>
      </c>
      <c r="K3734" s="1">
        <v>2.7</v>
      </c>
      <c r="L3734" s="1">
        <f t="shared" si="232"/>
        <v>2</v>
      </c>
      <c r="M3734" s="1" t="str">
        <f t="shared" si="233"/>
        <v>NotApplicable</v>
      </c>
      <c r="N3734" s="1" t="str">
        <f t="shared" si="234"/>
        <v>NotApplicable</v>
      </c>
      <c r="O3734" s="1">
        <f t="shared" si="235"/>
        <v>2.7</v>
      </c>
    </row>
    <row r="3735" spans="1:15" x14ac:dyDescent="0.3">
      <c r="A3735" s="1" t="s">
        <v>3773</v>
      </c>
      <c r="B3735" s="1">
        <v>24</v>
      </c>
      <c r="C3735" s="1" t="s">
        <v>12</v>
      </c>
      <c r="D3735" s="1" t="s">
        <v>13</v>
      </c>
      <c r="E3735" s="1" t="s">
        <v>3560</v>
      </c>
      <c r="F3735" s="1" t="s">
        <v>30</v>
      </c>
      <c r="G3735" s="2">
        <v>0.84</v>
      </c>
      <c r="H3735" s="2">
        <v>0.8600000000000001</v>
      </c>
      <c r="I3735" s="2">
        <v>0.91999999999999993</v>
      </c>
      <c r="J3735" s="1" t="s">
        <v>16</v>
      </c>
      <c r="K3735" s="1">
        <v>3.8</v>
      </c>
      <c r="L3735" s="1">
        <f t="shared" si="232"/>
        <v>3</v>
      </c>
      <c r="M3735" s="1" t="str">
        <f t="shared" si="233"/>
        <v>NotApplicable</v>
      </c>
      <c r="N3735" s="1" t="str">
        <f t="shared" si="234"/>
        <v>NotApplicable</v>
      </c>
      <c r="O3735" s="1">
        <f t="shared" si="235"/>
        <v>3.8</v>
      </c>
    </row>
    <row r="3736" spans="1:15" x14ac:dyDescent="0.3">
      <c r="A3736" s="1" t="s">
        <v>3774</v>
      </c>
      <c r="B3736" s="1">
        <v>22</v>
      </c>
      <c r="C3736" s="1" t="s">
        <v>12</v>
      </c>
      <c r="D3736" s="1" t="s">
        <v>13</v>
      </c>
      <c r="E3736" s="1" t="s">
        <v>3560</v>
      </c>
      <c r="F3736" s="1" t="s">
        <v>48</v>
      </c>
      <c r="G3736" s="2">
        <v>0.65</v>
      </c>
      <c r="H3736" s="2">
        <v>0.83000000000000007</v>
      </c>
      <c r="I3736" s="2">
        <v>0.97</v>
      </c>
      <c r="J3736" s="1" t="s">
        <v>19</v>
      </c>
      <c r="K3736" s="1">
        <v>0</v>
      </c>
      <c r="L3736" s="1">
        <f t="shared" si="232"/>
        <v>0</v>
      </c>
      <c r="M3736" s="1" t="str">
        <f t="shared" si="233"/>
        <v>NotApplicable</v>
      </c>
      <c r="N3736" s="1" t="str">
        <f t="shared" si="234"/>
        <v>NotApplicable</v>
      </c>
      <c r="O3736" s="1">
        <f t="shared" si="235"/>
        <v>0</v>
      </c>
    </row>
    <row r="3737" spans="1:15" x14ac:dyDescent="0.3">
      <c r="A3737" s="1" t="s">
        <v>3775</v>
      </c>
      <c r="B3737" s="1">
        <v>24</v>
      </c>
      <c r="C3737" s="1" t="s">
        <v>12</v>
      </c>
      <c r="D3737" s="1" t="s">
        <v>13</v>
      </c>
      <c r="E3737" s="1" t="s">
        <v>3560</v>
      </c>
      <c r="F3737" s="1" t="s">
        <v>32</v>
      </c>
      <c r="G3737" s="2">
        <v>0.8899999999999999</v>
      </c>
      <c r="H3737" s="2">
        <v>0.85000000000000009</v>
      </c>
      <c r="I3737" s="2">
        <v>0.98</v>
      </c>
      <c r="J3737" s="1" t="s">
        <v>22</v>
      </c>
      <c r="K3737" s="1">
        <v>3.2</v>
      </c>
      <c r="L3737" s="1">
        <f t="shared" si="232"/>
        <v>3</v>
      </c>
      <c r="M3737" s="1" t="str">
        <f t="shared" si="233"/>
        <v>NotApplicable</v>
      </c>
      <c r="N3737" s="1" t="str">
        <f t="shared" si="234"/>
        <v>NotApplicable</v>
      </c>
      <c r="O3737" s="1">
        <f t="shared" si="235"/>
        <v>3.2</v>
      </c>
    </row>
    <row r="3738" spans="1:15" x14ac:dyDescent="0.3">
      <c r="A3738" s="1" t="s">
        <v>3776</v>
      </c>
      <c r="B3738" s="1">
        <v>26</v>
      </c>
      <c r="C3738" s="1" t="s">
        <v>12</v>
      </c>
      <c r="D3738" s="1" t="s">
        <v>13</v>
      </c>
      <c r="E3738" s="1" t="s">
        <v>3560</v>
      </c>
      <c r="F3738" s="1" t="s">
        <v>15</v>
      </c>
      <c r="G3738" s="2">
        <v>0.63</v>
      </c>
      <c r="H3738" s="2">
        <v>0.88</v>
      </c>
      <c r="I3738" s="2">
        <v>0.91999999999999993</v>
      </c>
      <c r="J3738" s="1" t="s">
        <v>19</v>
      </c>
      <c r="K3738" s="1">
        <v>4.2</v>
      </c>
      <c r="L3738" s="1">
        <f t="shared" si="232"/>
        <v>4</v>
      </c>
      <c r="M3738" s="1" t="str">
        <f t="shared" si="233"/>
        <v>NotApplicable</v>
      </c>
      <c r="N3738" s="1" t="str">
        <f t="shared" si="234"/>
        <v>NotApplicable</v>
      </c>
      <c r="O3738" s="1">
        <f t="shared" si="235"/>
        <v>4.2</v>
      </c>
    </row>
    <row r="3739" spans="1:15" x14ac:dyDescent="0.3">
      <c r="A3739" s="1" t="s">
        <v>3777</v>
      </c>
      <c r="B3739" s="1">
        <v>22</v>
      </c>
      <c r="C3739" s="1" t="s">
        <v>12</v>
      </c>
      <c r="D3739" s="1" t="s">
        <v>13</v>
      </c>
      <c r="E3739" s="1" t="s">
        <v>3560</v>
      </c>
      <c r="F3739" s="1" t="s">
        <v>15</v>
      </c>
      <c r="G3739" s="2">
        <v>0.84</v>
      </c>
      <c r="H3739" s="2">
        <v>0.84000000000000008</v>
      </c>
      <c r="I3739" s="2">
        <v>0.97</v>
      </c>
      <c r="J3739" s="1" t="s">
        <v>22</v>
      </c>
      <c r="K3739" s="1">
        <v>0</v>
      </c>
      <c r="L3739" s="1">
        <f t="shared" si="232"/>
        <v>0</v>
      </c>
      <c r="M3739" s="1" t="str">
        <f t="shared" si="233"/>
        <v>NotApplicable</v>
      </c>
      <c r="N3739" s="1" t="str">
        <f t="shared" si="234"/>
        <v>NotApplicable</v>
      </c>
      <c r="O3739" s="1">
        <f t="shared" si="235"/>
        <v>0</v>
      </c>
    </row>
    <row r="3740" spans="1:15" x14ac:dyDescent="0.3">
      <c r="A3740" s="1" t="s">
        <v>3778</v>
      </c>
      <c r="B3740" s="1">
        <v>23</v>
      </c>
      <c r="C3740" s="1" t="s">
        <v>12</v>
      </c>
      <c r="D3740" s="1" t="s">
        <v>27</v>
      </c>
      <c r="E3740" s="1" t="s">
        <v>3560</v>
      </c>
      <c r="F3740" s="1" t="s">
        <v>44</v>
      </c>
      <c r="G3740" s="2">
        <v>0.71</v>
      </c>
      <c r="H3740" s="2">
        <v>0.92</v>
      </c>
      <c r="I3740" s="2">
        <v>0.96</v>
      </c>
      <c r="J3740" s="1" t="s">
        <v>40</v>
      </c>
      <c r="K3740" s="1">
        <v>0</v>
      </c>
      <c r="L3740" s="1">
        <f t="shared" si="232"/>
        <v>0</v>
      </c>
      <c r="M3740" s="1" t="str">
        <f t="shared" si="233"/>
        <v>NotApplicable</v>
      </c>
      <c r="N3740" s="1" t="str">
        <f t="shared" si="234"/>
        <v>NotApplicable</v>
      </c>
      <c r="O3740" s="1">
        <f t="shared" si="235"/>
        <v>0</v>
      </c>
    </row>
    <row r="3741" spans="1:15" x14ac:dyDescent="0.3">
      <c r="A3741" s="1" t="s">
        <v>3779</v>
      </c>
      <c r="B3741" s="1">
        <v>22</v>
      </c>
      <c r="C3741" s="1" t="s">
        <v>12</v>
      </c>
      <c r="D3741" s="1" t="s">
        <v>27</v>
      </c>
      <c r="E3741" s="1" t="s">
        <v>3560</v>
      </c>
      <c r="F3741" s="1" t="s">
        <v>15</v>
      </c>
      <c r="G3741" s="2">
        <v>0.78</v>
      </c>
      <c r="H3741" s="2">
        <v>0.88</v>
      </c>
      <c r="I3741" s="2">
        <v>0.87</v>
      </c>
      <c r="J3741" s="1" t="s">
        <v>16</v>
      </c>
      <c r="K3741" s="1">
        <v>0</v>
      </c>
      <c r="L3741" s="1">
        <f t="shared" si="232"/>
        <v>0</v>
      </c>
      <c r="M3741" s="1" t="str">
        <f t="shared" si="233"/>
        <v>NotApplicable</v>
      </c>
      <c r="N3741" s="1" t="str">
        <f t="shared" si="234"/>
        <v>NotApplicable</v>
      </c>
      <c r="O3741" s="1">
        <f t="shared" si="235"/>
        <v>0</v>
      </c>
    </row>
    <row r="3742" spans="1:15" x14ac:dyDescent="0.3">
      <c r="A3742" s="1" t="s">
        <v>3780</v>
      </c>
      <c r="B3742" s="1">
        <v>25</v>
      </c>
      <c r="C3742" s="1" t="s">
        <v>12</v>
      </c>
      <c r="D3742" s="1" t="s">
        <v>13</v>
      </c>
      <c r="E3742" s="1" t="s">
        <v>3560</v>
      </c>
      <c r="F3742" s="1" t="s">
        <v>15</v>
      </c>
      <c r="G3742" s="2">
        <v>0.7</v>
      </c>
      <c r="H3742" s="2">
        <v>0.91</v>
      </c>
      <c r="I3742" s="2">
        <v>0.87</v>
      </c>
      <c r="J3742" s="1" t="s">
        <v>16</v>
      </c>
      <c r="K3742" s="1">
        <v>3.9</v>
      </c>
      <c r="L3742" s="1">
        <f t="shared" si="232"/>
        <v>3</v>
      </c>
      <c r="M3742" s="1" t="str">
        <f t="shared" si="233"/>
        <v>NotApplicable</v>
      </c>
      <c r="N3742" s="1" t="str">
        <f t="shared" si="234"/>
        <v>NotApplicable</v>
      </c>
      <c r="O3742" s="1">
        <f t="shared" si="235"/>
        <v>3.9</v>
      </c>
    </row>
    <row r="3743" spans="1:15" x14ac:dyDescent="0.3">
      <c r="A3743" s="1" t="s">
        <v>3781</v>
      </c>
      <c r="B3743" s="1">
        <v>22</v>
      </c>
      <c r="C3743" s="1" t="s">
        <v>12</v>
      </c>
      <c r="D3743" s="1" t="s">
        <v>27</v>
      </c>
      <c r="E3743" s="1" t="s">
        <v>3560</v>
      </c>
      <c r="F3743" s="1" t="s">
        <v>15</v>
      </c>
      <c r="G3743" s="2">
        <v>0.88</v>
      </c>
      <c r="H3743" s="2">
        <v>0.94000000000000006</v>
      </c>
      <c r="I3743" s="2">
        <v>0.91999999999999993</v>
      </c>
      <c r="J3743" s="1" t="s">
        <v>16</v>
      </c>
      <c r="K3743" s="1">
        <v>0</v>
      </c>
      <c r="L3743" s="1">
        <f t="shared" si="232"/>
        <v>0</v>
      </c>
      <c r="M3743" s="1" t="str">
        <f t="shared" si="233"/>
        <v>NotApplicable</v>
      </c>
      <c r="N3743" s="1" t="str">
        <f t="shared" si="234"/>
        <v>NotApplicable</v>
      </c>
      <c r="O3743" s="1">
        <f t="shared" si="235"/>
        <v>0</v>
      </c>
    </row>
    <row r="3744" spans="1:15" x14ac:dyDescent="0.3">
      <c r="A3744" s="1" t="s">
        <v>3782</v>
      </c>
      <c r="B3744" s="1">
        <v>25</v>
      </c>
      <c r="C3744" s="1" t="s">
        <v>12</v>
      </c>
      <c r="D3744" s="1" t="s">
        <v>27</v>
      </c>
      <c r="E3744" s="1" t="s">
        <v>3560</v>
      </c>
      <c r="F3744" s="1" t="s">
        <v>15</v>
      </c>
      <c r="G3744" s="2">
        <v>0.72</v>
      </c>
      <c r="H3744" s="2">
        <v>0.87000000000000011</v>
      </c>
      <c r="I3744" s="2">
        <v>0.89</v>
      </c>
      <c r="J3744" s="1" t="s">
        <v>40</v>
      </c>
      <c r="K3744" s="1">
        <v>2.5</v>
      </c>
      <c r="L3744" s="1">
        <f t="shared" si="232"/>
        <v>2</v>
      </c>
      <c r="M3744" s="1" t="str">
        <f t="shared" si="233"/>
        <v>NotApplicable</v>
      </c>
      <c r="N3744" s="1" t="str">
        <f t="shared" si="234"/>
        <v>NotApplicable</v>
      </c>
      <c r="O3744" s="1">
        <f t="shared" si="235"/>
        <v>2.5</v>
      </c>
    </row>
    <row r="3745" spans="1:15" x14ac:dyDescent="0.3">
      <c r="A3745" s="1" t="s">
        <v>3783</v>
      </c>
      <c r="B3745" s="1">
        <v>21</v>
      </c>
      <c r="C3745" s="1" t="s">
        <v>12</v>
      </c>
      <c r="D3745" s="1" t="s">
        <v>13</v>
      </c>
      <c r="E3745" s="1" t="s">
        <v>3560</v>
      </c>
      <c r="F3745" s="1" t="s">
        <v>15</v>
      </c>
      <c r="G3745" s="2">
        <v>0.64</v>
      </c>
      <c r="H3745" s="2">
        <v>0.92</v>
      </c>
      <c r="I3745" s="2">
        <v>0.98</v>
      </c>
      <c r="J3745" s="1" t="s">
        <v>16</v>
      </c>
      <c r="K3745" s="1">
        <v>0</v>
      </c>
      <c r="L3745" s="1">
        <f t="shared" si="232"/>
        <v>0</v>
      </c>
      <c r="M3745" s="1" t="str">
        <f t="shared" si="233"/>
        <v>NotApplicable</v>
      </c>
      <c r="N3745" s="1" t="str">
        <f t="shared" si="234"/>
        <v>NotApplicable</v>
      </c>
      <c r="O3745" s="1">
        <f t="shared" si="235"/>
        <v>0</v>
      </c>
    </row>
    <row r="3746" spans="1:15" x14ac:dyDescent="0.3">
      <c r="A3746" s="1" t="s">
        <v>3784</v>
      </c>
      <c r="B3746" s="1">
        <v>26</v>
      </c>
      <c r="C3746" s="1" t="s">
        <v>12</v>
      </c>
      <c r="D3746" s="1" t="s">
        <v>13</v>
      </c>
      <c r="E3746" s="1" t="s">
        <v>3560</v>
      </c>
      <c r="F3746" s="1" t="s">
        <v>15</v>
      </c>
      <c r="G3746" s="2">
        <v>0.73</v>
      </c>
      <c r="H3746" s="2">
        <v>0.81</v>
      </c>
      <c r="I3746" s="2">
        <v>0.91999999999999993</v>
      </c>
      <c r="J3746" s="1" t="s">
        <v>16</v>
      </c>
      <c r="K3746" s="1">
        <v>3.9</v>
      </c>
      <c r="L3746" s="1">
        <f t="shared" si="232"/>
        <v>3</v>
      </c>
      <c r="M3746" s="1" t="str">
        <f t="shared" si="233"/>
        <v>NotApplicable</v>
      </c>
      <c r="N3746" s="1" t="str">
        <f t="shared" si="234"/>
        <v>NotApplicable</v>
      </c>
      <c r="O3746" s="1">
        <f t="shared" si="235"/>
        <v>3.9</v>
      </c>
    </row>
    <row r="3747" spans="1:15" x14ac:dyDescent="0.3">
      <c r="A3747" s="1" t="s">
        <v>3785</v>
      </c>
      <c r="B3747" s="1">
        <v>22</v>
      </c>
      <c r="C3747" s="1" t="s">
        <v>12</v>
      </c>
      <c r="D3747" s="1" t="s">
        <v>27</v>
      </c>
      <c r="E3747" s="1" t="s">
        <v>3560</v>
      </c>
      <c r="F3747" s="1" t="s">
        <v>15</v>
      </c>
      <c r="G3747" s="2">
        <v>0.69</v>
      </c>
      <c r="H3747" s="2">
        <v>0.83000000000000007</v>
      </c>
      <c r="I3747" s="2">
        <v>0.97</v>
      </c>
      <c r="J3747" s="1" t="s">
        <v>19</v>
      </c>
      <c r="K3747" s="1">
        <v>0</v>
      </c>
      <c r="L3747" s="1">
        <f t="shared" si="232"/>
        <v>0</v>
      </c>
      <c r="M3747" s="1" t="str">
        <f t="shared" si="233"/>
        <v>NotApplicable</v>
      </c>
      <c r="N3747" s="1" t="str">
        <f t="shared" si="234"/>
        <v>NotApplicable</v>
      </c>
      <c r="O3747" s="1">
        <f t="shared" si="235"/>
        <v>0</v>
      </c>
    </row>
    <row r="3748" spans="1:15" x14ac:dyDescent="0.3">
      <c r="A3748" s="1" t="s">
        <v>3786</v>
      </c>
      <c r="B3748" s="1">
        <v>23</v>
      </c>
      <c r="C3748" s="1" t="s">
        <v>12</v>
      </c>
      <c r="D3748" s="1" t="s">
        <v>13</v>
      </c>
      <c r="E3748" s="1" t="s">
        <v>3560</v>
      </c>
      <c r="F3748" s="1" t="s">
        <v>42</v>
      </c>
      <c r="G3748" s="2">
        <v>0.65999999999999992</v>
      </c>
      <c r="H3748" s="2">
        <v>0.88</v>
      </c>
      <c r="I3748" s="2">
        <v>0.89</v>
      </c>
      <c r="J3748" s="1" t="s">
        <v>22</v>
      </c>
      <c r="K3748" s="1">
        <v>0</v>
      </c>
      <c r="L3748" s="1">
        <f t="shared" si="232"/>
        <v>0</v>
      </c>
      <c r="M3748" s="1" t="str">
        <f t="shared" si="233"/>
        <v>NotApplicable</v>
      </c>
      <c r="N3748" s="1" t="str">
        <f t="shared" si="234"/>
        <v>NotApplicable</v>
      </c>
      <c r="O3748" s="1">
        <f t="shared" si="235"/>
        <v>0</v>
      </c>
    </row>
    <row r="3749" spans="1:15" x14ac:dyDescent="0.3">
      <c r="A3749" s="1" t="s">
        <v>3787</v>
      </c>
      <c r="B3749" s="1">
        <v>22</v>
      </c>
      <c r="C3749" s="1" t="s">
        <v>12</v>
      </c>
      <c r="D3749" s="1" t="s">
        <v>27</v>
      </c>
      <c r="E3749" s="1" t="s">
        <v>3560</v>
      </c>
      <c r="F3749" s="1" t="s">
        <v>15</v>
      </c>
      <c r="G3749" s="2">
        <v>0.62</v>
      </c>
      <c r="H3749" s="2">
        <v>0.89</v>
      </c>
      <c r="I3749" s="2">
        <v>0.98</v>
      </c>
      <c r="J3749" s="1" t="s">
        <v>16</v>
      </c>
      <c r="K3749" s="1">
        <v>0</v>
      </c>
      <c r="L3749" s="1">
        <f t="shared" si="232"/>
        <v>0</v>
      </c>
      <c r="M3749" s="1" t="str">
        <f t="shared" si="233"/>
        <v>NotApplicable</v>
      </c>
      <c r="N3749" s="1" t="str">
        <f t="shared" si="234"/>
        <v>NotApplicable</v>
      </c>
      <c r="O3749" s="1">
        <f t="shared" si="235"/>
        <v>0</v>
      </c>
    </row>
    <row r="3750" spans="1:15" x14ac:dyDescent="0.3">
      <c r="A3750" s="1" t="s">
        <v>3788</v>
      </c>
      <c r="B3750" s="1">
        <v>27</v>
      </c>
      <c r="C3750" s="1" t="s">
        <v>12</v>
      </c>
      <c r="D3750" s="1" t="s">
        <v>13</v>
      </c>
      <c r="E3750" s="1" t="s">
        <v>3560</v>
      </c>
      <c r="F3750" s="1" t="s">
        <v>15</v>
      </c>
      <c r="G3750" s="2">
        <v>0.69</v>
      </c>
      <c r="H3750" s="2">
        <v>0.8600000000000001</v>
      </c>
      <c r="I3750" s="2">
        <v>0.87</v>
      </c>
      <c r="J3750" s="1" t="s">
        <v>16</v>
      </c>
      <c r="K3750" s="1">
        <v>4.9000000000000004</v>
      </c>
      <c r="L3750" s="1">
        <f t="shared" si="232"/>
        <v>4</v>
      </c>
      <c r="M3750" s="1" t="str">
        <f t="shared" si="233"/>
        <v>NotApplicable</v>
      </c>
      <c r="N3750" s="1" t="str">
        <f t="shared" si="234"/>
        <v>NotApplicable</v>
      </c>
      <c r="O3750" s="1">
        <f t="shared" si="235"/>
        <v>4.9000000000000004</v>
      </c>
    </row>
    <row r="3751" spans="1:15" x14ac:dyDescent="0.3">
      <c r="A3751" s="1" t="s">
        <v>3789</v>
      </c>
      <c r="B3751" s="1">
        <v>25</v>
      </c>
      <c r="C3751" s="1" t="s">
        <v>12</v>
      </c>
      <c r="D3751" s="1" t="s">
        <v>13</v>
      </c>
      <c r="E3751" s="1" t="s">
        <v>3560</v>
      </c>
      <c r="F3751" s="1" t="s">
        <v>42</v>
      </c>
      <c r="G3751" s="2">
        <v>0.77</v>
      </c>
      <c r="H3751" s="2">
        <v>0.92</v>
      </c>
      <c r="I3751" s="2">
        <v>0.96</v>
      </c>
      <c r="J3751" s="1" t="s">
        <v>22</v>
      </c>
      <c r="K3751" s="1">
        <v>2.5</v>
      </c>
      <c r="L3751" s="1">
        <f t="shared" si="232"/>
        <v>2</v>
      </c>
      <c r="M3751" s="1" t="str">
        <f t="shared" si="233"/>
        <v>NotApplicable</v>
      </c>
      <c r="N3751" s="1" t="str">
        <f t="shared" si="234"/>
        <v>NotApplicable</v>
      </c>
      <c r="O3751" s="1">
        <f t="shared" si="235"/>
        <v>2.5</v>
      </c>
    </row>
    <row r="3752" spans="1:15" x14ac:dyDescent="0.3">
      <c r="A3752" s="1" t="s">
        <v>3790</v>
      </c>
      <c r="B3752" s="1">
        <v>23</v>
      </c>
      <c r="C3752" s="1" t="s">
        <v>12</v>
      </c>
      <c r="D3752" s="1" t="s">
        <v>13</v>
      </c>
      <c r="E3752" s="1" t="s">
        <v>3560</v>
      </c>
      <c r="F3752" s="1" t="s">
        <v>44</v>
      </c>
      <c r="G3752" s="2">
        <v>0.62</v>
      </c>
      <c r="H3752" s="2">
        <v>0.94000000000000006</v>
      </c>
      <c r="I3752" s="2">
        <v>0.87</v>
      </c>
      <c r="J3752" s="1" t="s">
        <v>19</v>
      </c>
      <c r="K3752" s="1">
        <v>0</v>
      </c>
      <c r="L3752" s="1">
        <f t="shared" si="232"/>
        <v>0</v>
      </c>
      <c r="M3752" s="1" t="str">
        <f t="shared" si="233"/>
        <v>NotApplicable</v>
      </c>
      <c r="N3752" s="1" t="str">
        <f t="shared" si="234"/>
        <v>NotApplicable</v>
      </c>
      <c r="O3752" s="1">
        <f t="shared" si="235"/>
        <v>0</v>
      </c>
    </row>
    <row r="3753" spans="1:15" x14ac:dyDescent="0.3">
      <c r="A3753" s="1" t="s">
        <v>3791</v>
      </c>
      <c r="B3753" s="1">
        <v>22</v>
      </c>
      <c r="C3753" s="1" t="s">
        <v>12</v>
      </c>
      <c r="D3753" s="1" t="s">
        <v>13</v>
      </c>
      <c r="E3753" s="1" t="s">
        <v>3560</v>
      </c>
      <c r="F3753" s="1" t="s">
        <v>32</v>
      </c>
      <c r="G3753" s="2">
        <v>0.69</v>
      </c>
      <c r="H3753" s="2">
        <v>0.92</v>
      </c>
      <c r="I3753" s="2">
        <v>0.88</v>
      </c>
      <c r="J3753" s="1" t="s">
        <v>19</v>
      </c>
      <c r="K3753" s="1">
        <v>2.4</v>
      </c>
      <c r="L3753" s="1">
        <f t="shared" si="232"/>
        <v>2</v>
      </c>
      <c r="M3753" s="1" t="str">
        <f t="shared" si="233"/>
        <v>NotApplicable</v>
      </c>
      <c r="N3753" s="1" t="str">
        <f t="shared" si="234"/>
        <v>NotApplicable</v>
      </c>
      <c r="O3753" s="1">
        <f t="shared" si="235"/>
        <v>2.4</v>
      </c>
    </row>
    <row r="3754" spans="1:15" x14ac:dyDescent="0.3">
      <c r="A3754" s="1" t="s">
        <v>3792</v>
      </c>
      <c r="B3754" s="1">
        <v>26</v>
      </c>
      <c r="C3754" s="1" t="s">
        <v>12</v>
      </c>
      <c r="D3754" s="1" t="s">
        <v>13</v>
      </c>
      <c r="E3754" s="1" t="s">
        <v>3560</v>
      </c>
      <c r="F3754" s="1" t="s">
        <v>15</v>
      </c>
      <c r="G3754" s="2">
        <v>0.77</v>
      </c>
      <c r="H3754" s="2">
        <v>0.87000000000000011</v>
      </c>
      <c r="I3754" s="2">
        <v>0.99</v>
      </c>
      <c r="J3754" s="1" t="s">
        <v>22</v>
      </c>
      <c r="K3754" s="1">
        <v>3.9</v>
      </c>
      <c r="L3754" s="1">
        <f t="shared" si="232"/>
        <v>3</v>
      </c>
      <c r="M3754" s="1" t="str">
        <f t="shared" si="233"/>
        <v>NotApplicable</v>
      </c>
      <c r="N3754" s="1" t="str">
        <f t="shared" si="234"/>
        <v>NotApplicable</v>
      </c>
      <c r="O3754" s="1">
        <f t="shared" si="235"/>
        <v>3.9</v>
      </c>
    </row>
    <row r="3755" spans="1:15" x14ac:dyDescent="0.3">
      <c r="A3755" s="1" t="s">
        <v>3793</v>
      </c>
      <c r="B3755" s="1">
        <v>24</v>
      </c>
      <c r="C3755" s="1" t="s">
        <v>12</v>
      </c>
      <c r="D3755" s="1" t="s">
        <v>27</v>
      </c>
      <c r="E3755" s="1" t="s">
        <v>3560</v>
      </c>
      <c r="F3755" s="1" t="s">
        <v>30</v>
      </c>
      <c r="G3755" s="2">
        <v>0.65999999999999992</v>
      </c>
      <c r="H3755" s="2">
        <v>0.95000000000000007</v>
      </c>
      <c r="I3755" s="2">
        <v>0.97</v>
      </c>
      <c r="J3755" s="1" t="s">
        <v>40</v>
      </c>
      <c r="K3755" s="1">
        <v>2.7</v>
      </c>
      <c r="L3755" s="1">
        <f t="shared" si="232"/>
        <v>2</v>
      </c>
      <c r="M3755" s="1" t="str">
        <f t="shared" si="233"/>
        <v>NotApplicable</v>
      </c>
      <c r="N3755" s="1" t="str">
        <f t="shared" si="234"/>
        <v>NotApplicable</v>
      </c>
      <c r="O3755" s="1">
        <f t="shared" si="235"/>
        <v>2.7</v>
      </c>
    </row>
    <row r="3756" spans="1:15" x14ac:dyDescent="0.3">
      <c r="A3756" s="1" t="s">
        <v>3794</v>
      </c>
      <c r="B3756" s="1">
        <v>23</v>
      </c>
      <c r="C3756" s="1" t="s">
        <v>12</v>
      </c>
      <c r="D3756" s="1" t="s">
        <v>27</v>
      </c>
      <c r="E3756" s="1" t="s">
        <v>3560</v>
      </c>
      <c r="F3756" s="1" t="s">
        <v>15</v>
      </c>
      <c r="G3756" s="2">
        <v>0.75</v>
      </c>
      <c r="H3756" s="2">
        <v>0.93</v>
      </c>
      <c r="I3756" s="2">
        <v>0.96</v>
      </c>
      <c r="J3756" s="1" t="s">
        <v>40</v>
      </c>
      <c r="K3756" s="1">
        <v>1.8</v>
      </c>
      <c r="L3756" s="1">
        <f t="shared" si="232"/>
        <v>1</v>
      </c>
      <c r="M3756" s="1" t="str">
        <f t="shared" si="233"/>
        <v>NotApplicable</v>
      </c>
      <c r="N3756" s="1" t="str">
        <f t="shared" si="234"/>
        <v>NotApplicable</v>
      </c>
      <c r="O3756" s="1">
        <f t="shared" si="235"/>
        <v>1.8</v>
      </c>
    </row>
    <row r="3757" spans="1:15" x14ac:dyDescent="0.3">
      <c r="A3757" s="1" t="s">
        <v>3795</v>
      </c>
      <c r="B3757" s="1">
        <v>27</v>
      </c>
      <c r="C3757" s="1" t="s">
        <v>12</v>
      </c>
      <c r="D3757" s="1" t="s">
        <v>13</v>
      </c>
      <c r="E3757" s="1" t="s">
        <v>3560</v>
      </c>
      <c r="F3757" s="1" t="s">
        <v>15</v>
      </c>
      <c r="G3757" s="2">
        <v>0.74</v>
      </c>
      <c r="H3757" s="2">
        <v>0.91</v>
      </c>
      <c r="I3757" s="2">
        <v>0.99</v>
      </c>
      <c r="J3757" s="1" t="s">
        <v>22</v>
      </c>
      <c r="K3757" s="1">
        <v>4.8</v>
      </c>
      <c r="L3757" s="1">
        <f t="shared" si="232"/>
        <v>4</v>
      </c>
      <c r="M3757" s="1" t="str">
        <f t="shared" si="233"/>
        <v>NotApplicable</v>
      </c>
      <c r="N3757" s="1" t="str">
        <f t="shared" si="234"/>
        <v>NotApplicable</v>
      </c>
      <c r="O3757" s="1">
        <f t="shared" si="235"/>
        <v>4.8</v>
      </c>
    </row>
    <row r="3758" spans="1:15" x14ac:dyDescent="0.3">
      <c r="A3758" s="1" t="s">
        <v>3796</v>
      </c>
      <c r="B3758" s="1">
        <v>22</v>
      </c>
      <c r="C3758" s="1" t="s">
        <v>12</v>
      </c>
      <c r="D3758" s="1" t="s">
        <v>13</v>
      </c>
      <c r="E3758" s="1" t="s">
        <v>3560</v>
      </c>
      <c r="F3758" s="1" t="s">
        <v>15</v>
      </c>
      <c r="G3758" s="2">
        <v>0.80999999999999994</v>
      </c>
      <c r="H3758" s="2">
        <v>0.8</v>
      </c>
      <c r="I3758" s="2">
        <v>0.89</v>
      </c>
      <c r="J3758" s="1" t="s">
        <v>22</v>
      </c>
      <c r="K3758" s="1">
        <v>0</v>
      </c>
      <c r="L3758" s="1">
        <f t="shared" si="232"/>
        <v>0</v>
      </c>
      <c r="M3758" s="1" t="str">
        <f t="shared" si="233"/>
        <v>NotApplicable</v>
      </c>
      <c r="N3758" s="1" t="str">
        <f t="shared" si="234"/>
        <v>NotApplicable</v>
      </c>
      <c r="O3758" s="1">
        <f t="shared" si="235"/>
        <v>0</v>
      </c>
    </row>
    <row r="3759" spans="1:15" x14ac:dyDescent="0.3">
      <c r="A3759" s="1" t="s">
        <v>3797</v>
      </c>
      <c r="B3759" s="1">
        <v>24</v>
      </c>
      <c r="C3759" s="1" t="s">
        <v>12</v>
      </c>
      <c r="D3759" s="1" t="s">
        <v>13</v>
      </c>
      <c r="E3759" s="1" t="s">
        <v>3560</v>
      </c>
      <c r="F3759" s="1" t="s">
        <v>18</v>
      </c>
      <c r="G3759" s="2">
        <v>0.74</v>
      </c>
      <c r="H3759" s="2">
        <v>0.89</v>
      </c>
      <c r="I3759" s="2">
        <v>0.86</v>
      </c>
      <c r="J3759" s="1" t="s">
        <v>22</v>
      </c>
      <c r="K3759" s="1">
        <v>1.7</v>
      </c>
      <c r="L3759" s="1">
        <f t="shared" si="232"/>
        <v>1</v>
      </c>
      <c r="M3759" s="1" t="str">
        <f t="shared" si="233"/>
        <v>NotApplicable</v>
      </c>
      <c r="N3759" s="1" t="str">
        <f t="shared" si="234"/>
        <v>NotApplicable</v>
      </c>
      <c r="O3759" s="1">
        <f t="shared" si="235"/>
        <v>1.7</v>
      </c>
    </row>
    <row r="3760" spans="1:15" x14ac:dyDescent="0.3">
      <c r="A3760" s="1" t="s">
        <v>3798</v>
      </c>
      <c r="B3760" s="1">
        <v>21</v>
      </c>
      <c r="C3760" s="1" t="s">
        <v>12</v>
      </c>
      <c r="D3760" s="1" t="s">
        <v>13</v>
      </c>
      <c r="E3760" s="1" t="s">
        <v>3560</v>
      </c>
      <c r="F3760" s="1" t="s">
        <v>15</v>
      </c>
      <c r="G3760" s="2">
        <v>0.7</v>
      </c>
      <c r="H3760" s="2">
        <v>0.88</v>
      </c>
      <c r="I3760" s="2">
        <v>0.87</v>
      </c>
      <c r="J3760" s="1" t="s">
        <v>37</v>
      </c>
      <c r="K3760" s="1">
        <v>0</v>
      </c>
      <c r="L3760" s="1">
        <f t="shared" si="232"/>
        <v>0</v>
      </c>
      <c r="M3760" s="1" t="str">
        <f t="shared" si="233"/>
        <v>NotApplicable</v>
      </c>
      <c r="N3760" s="1" t="str">
        <f t="shared" si="234"/>
        <v>NotApplicable</v>
      </c>
      <c r="O3760" s="1">
        <f t="shared" si="235"/>
        <v>0</v>
      </c>
    </row>
    <row r="3761" spans="1:15" x14ac:dyDescent="0.3">
      <c r="A3761" s="1" t="s">
        <v>3799</v>
      </c>
      <c r="B3761" s="1">
        <v>26</v>
      </c>
      <c r="C3761" s="1" t="s">
        <v>12</v>
      </c>
      <c r="D3761" s="1" t="s">
        <v>27</v>
      </c>
      <c r="E3761" s="1" t="s">
        <v>3560</v>
      </c>
      <c r="F3761" s="1" t="s">
        <v>15</v>
      </c>
      <c r="G3761" s="2">
        <v>0.64</v>
      </c>
      <c r="H3761" s="2">
        <v>0.8600000000000001</v>
      </c>
      <c r="I3761" s="2">
        <v>0.9</v>
      </c>
      <c r="J3761" s="1" t="s">
        <v>37</v>
      </c>
      <c r="K3761" s="1">
        <v>4.0999999999999996</v>
      </c>
      <c r="L3761" s="1">
        <f t="shared" si="232"/>
        <v>4</v>
      </c>
      <c r="M3761" s="1" t="str">
        <f t="shared" si="233"/>
        <v>NotApplicable</v>
      </c>
      <c r="N3761" s="1" t="str">
        <f t="shared" si="234"/>
        <v>NotApplicable</v>
      </c>
      <c r="O3761" s="1">
        <f t="shared" si="235"/>
        <v>4.0999999999999996</v>
      </c>
    </row>
    <row r="3762" spans="1:15" x14ac:dyDescent="0.3">
      <c r="A3762" s="1" t="s">
        <v>3800</v>
      </c>
      <c r="B3762" s="1">
        <v>22</v>
      </c>
      <c r="C3762" s="1" t="s">
        <v>12</v>
      </c>
      <c r="D3762" s="1" t="s">
        <v>13</v>
      </c>
      <c r="E3762" s="1" t="s">
        <v>3560</v>
      </c>
      <c r="F3762" s="1" t="s">
        <v>44</v>
      </c>
      <c r="G3762" s="2">
        <v>0.69</v>
      </c>
      <c r="H3762" s="2">
        <v>0.92</v>
      </c>
      <c r="I3762" s="2">
        <v>0.98</v>
      </c>
      <c r="J3762" s="1" t="s">
        <v>16</v>
      </c>
      <c r="K3762" s="1">
        <v>0</v>
      </c>
      <c r="L3762" s="1">
        <f t="shared" si="232"/>
        <v>0</v>
      </c>
      <c r="M3762" s="1" t="str">
        <f t="shared" si="233"/>
        <v>NotApplicable</v>
      </c>
      <c r="N3762" s="1" t="str">
        <f t="shared" si="234"/>
        <v>NotApplicable</v>
      </c>
      <c r="O3762" s="1">
        <f t="shared" si="235"/>
        <v>0</v>
      </c>
    </row>
    <row r="3763" spans="1:15" x14ac:dyDescent="0.3">
      <c r="A3763" s="1" t="s">
        <v>3801</v>
      </c>
      <c r="B3763" s="1">
        <v>26</v>
      </c>
      <c r="C3763" s="1" t="s">
        <v>12</v>
      </c>
      <c r="D3763" s="1" t="s">
        <v>13</v>
      </c>
      <c r="E3763" s="1" t="s">
        <v>3560</v>
      </c>
      <c r="F3763" s="1" t="s">
        <v>15</v>
      </c>
      <c r="G3763" s="2">
        <v>0.61</v>
      </c>
      <c r="H3763" s="2">
        <v>0.92</v>
      </c>
      <c r="I3763" s="2">
        <v>0.9</v>
      </c>
      <c r="J3763" s="1" t="s">
        <v>16</v>
      </c>
      <c r="K3763" s="1">
        <v>4.4000000000000004</v>
      </c>
      <c r="L3763" s="1">
        <f t="shared" si="232"/>
        <v>4</v>
      </c>
      <c r="M3763" s="1" t="str">
        <f t="shared" si="233"/>
        <v>NotApplicable</v>
      </c>
      <c r="N3763" s="1" t="str">
        <f t="shared" si="234"/>
        <v>NotApplicable</v>
      </c>
      <c r="O3763" s="1">
        <f t="shared" si="235"/>
        <v>4.4000000000000004</v>
      </c>
    </row>
    <row r="3764" spans="1:15" x14ac:dyDescent="0.3">
      <c r="A3764" s="1" t="s">
        <v>3802</v>
      </c>
      <c r="B3764" s="1">
        <v>25</v>
      </c>
      <c r="C3764" s="1" t="s">
        <v>12</v>
      </c>
      <c r="D3764" s="1" t="s">
        <v>13</v>
      </c>
      <c r="E3764" s="1" t="s">
        <v>3560</v>
      </c>
      <c r="F3764" s="1" t="s">
        <v>15</v>
      </c>
      <c r="G3764" s="2">
        <v>0.7</v>
      </c>
      <c r="H3764" s="2">
        <v>0.91</v>
      </c>
      <c r="I3764" s="2">
        <v>0.85</v>
      </c>
      <c r="J3764" s="1" t="s">
        <v>16</v>
      </c>
      <c r="K3764" s="1">
        <v>3.7</v>
      </c>
      <c r="L3764" s="1">
        <f t="shared" si="232"/>
        <v>3</v>
      </c>
      <c r="M3764" s="1" t="str">
        <f t="shared" si="233"/>
        <v>NotApplicable</v>
      </c>
      <c r="N3764" s="1" t="str">
        <f t="shared" si="234"/>
        <v>NotApplicable</v>
      </c>
      <c r="O3764" s="1">
        <f t="shared" si="235"/>
        <v>3.7</v>
      </c>
    </row>
    <row r="3765" spans="1:15" x14ac:dyDescent="0.3">
      <c r="A3765" s="1" t="s">
        <v>3803</v>
      </c>
      <c r="B3765" s="1">
        <v>25</v>
      </c>
      <c r="C3765" s="1" t="s">
        <v>12</v>
      </c>
      <c r="D3765" s="1" t="s">
        <v>13</v>
      </c>
      <c r="E3765" s="1" t="s">
        <v>3560</v>
      </c>
      <c r="F3765" s="1" t="s">
        <v>15</v>
      </c>
      <c r="G3765" s="2">
        <v>0.76</v>
      </c>
      <c r="H3765" s="2">
        <v>0.8600000000000001</v>
      </c>
      <c r="I3765" s="2">
        <v>0.94</v>
      </c>
      <c r="J3765" s="1" t="s">
        <v>16</v>
      </c>
      <c r="K3765" s="1">
        <v>3.7</v>
      </c>
      <c r="L3765" s="1">
        <f t="shared" si="232"/>
        <v>3</v>
      </c>
      <c r="M3765" s="1" t="str">
        <f t="shared" si="233"/>
        <v>NotApplicable</v>
      </c>
      <c r="N3765" s="1" t="str">
        <f t="shared" si="234"/>
        <v>NotApplicable</v>
      </c>
      <c r="O3765" s="1">
        <f t="shared" si="235"/>
        <v>3.7</v>
      </c>
    </row>
    <row r="3766" spans="1:15" x14ac:dyDescent="0.3">
      <c r="A3766" s="1" t="s">
        <v>3804</v>
      </c>
      <c r="B3766" s="1">
        <v>22</v>
      </c>
      <c r="C3766" s="1" t="s">
        <v>12</v>
      </c>
      <c r="D3766" s="1" t="s">
        <v>13</v>
      </c>
      <c r="E3766" s="1" t="s">
        <v>3560</v>
      </c>
      <c r="F3766" s="1" t="s">
        <v>15</v>
      </c>
      <c r="G3766" s="2">
        <v>0.79</v>
      </c>
      <c r="H3766" s="2">
        <v>0.9</v>
      </c>
      <c r="I3766" s="2">
        <v>0.94</v>
      </c>
      <c r="J3766" s="1" t="s">
        <v>16</v>
      </c>
      <c r="K3766" s="1">
        <v>0</v>
      </c>
      <c r="L3766" s="1">
        <f t="shared" si="232"/>
        <v>0</v>
      </c>
      <c r="M3766" s="1" t="str">
        <f t="shared" si="233"/>
        <v>NotApplicable</v>
      </c>
      <c r="N3766" s="1" t="str">
        <f t="shared" si="234"/>
        <v>NotApplicable</v>
      </c>
      <c r="O3766" s="1">
        <f t="shared" si="235"/>
        <v>0</v>
      </c>
    </row>
    <row r="3767" spans="1:15" x14ac:dyDescent="0.3">
      <c r="A3767" s="1" t="s">
        <v>3805</v>
      </c>
      <c r="B3767" s="1">
        <v>22</v>
      </c>
      <c r="C3767" s="1" t="s">
        <v>12</v>
      </c>
      <c r="D3767" s="1" t="s">
        <v>13</v>
      </c>
      <c r="E3767" s="1" t="s">
        <v>3560</v>
      </c>
      <c r="F3767" s="1" t="s">
        <v>15</v>
      </c>
      <c r="G3767" s="2">
        <v>0.62</v>
      </c>
      <c r="H3767" s="2">
        <v>0.93</v>
      </c>
      <c r="I3767" s="2">
        <v>0.90999999999999992</v>
      </c>
      <c r="J3767" s="1" t="s">
        <v>19</v>
      </c>
      <c r="K3767" s="1">
        <v>0</v>
      </c>
      <c r="L3767" s="1">
        <f t="shared" si="232"/>
        <v>0</v>
      </c>
      <c r="M3767" s="1" t="str">
        <f t="shared" si="233"/>
        <v>NotApplicable</v>
      </c>
      <c r="N3767" s="1" t="str">
        <f t="shared" si="234"/>
        <v>NotApplicable</v>
      </c>
      <c r="O3767" s="1">
        <f t="shared" si="235"/>
        <v>0</v>
      </c>
    </row>
    <row r="3768" spans="1:15" x14ac:dyDescent="0.3">
      <c r="A3768" s="1" t="s">
        <v>3806</v>
      </c>
      <c r="B3768" s="1">
        <v>23</v>
      </c>
      <c r="C3768" s="1" t="s">
        <v>12</v>
      </c>
      <c r="D3768" s="1" t="s">
        <v>13</v>
      </c>
      <c r="E3768" s="1" t="s">
        <v>3560</v>
      </c>
      <c r="F3768" s="1" t="s">
        <v>42</v>
      </c>
      <c r="G3768" s="2">
        <v>0.77</v>
      </c>
      <c r="H3768" s="2">
        <v>0.93</v>
      </c>
      <c r="I3768" s="2">
        <v>0.92999999999999994</v>
      </c>
      <c r="J3768" s="1" t="s">
        <v>19</v>
      </c>
      <c r="K3768" s="1">
        <v>0</v>
      </c>
      <c r="L3768" s="1">
        <f t="shared" si="232"/>
        <v>0</v>
      </c>
      <c r="M3768" s="1" t="str">
        <f t="shared" si="233"/>
        <v>NotApplicable</v>
      </c>
      <c r="N3768" s="1" t="str">
        <f t="shared" si="234"/>
        <v>NotApplicable</v>
      </c>
      <c r="O3768" s="1">
        <f t="shared" si="235"/>
        <v>0</v>
      </c>
    </row>
    <row r="3769" spans="1:15" x14ac:dyDescent="0.3">
      <c r="A3769" s="1" t="s">
        <v>3807</v>
      </c>
      <c r="B3769" s="1">
        <v>24</v>
      </c>
      <c r="C3769" s="1" t="s">
        <v>12</v>
      </c>
      <c r="D3769" s="1" t="s">
        <v>27</v>
      </c>
      <c r="E3769" s="1" t="s">
        <v>3560</v>
      </c>
      <c r="F3769" s="1" t="s">
        <v>15</v>
      </c>
      <c r="G3769" s="2">
        <v>0.77</v>
      </c>
      <c r="H3769" s="2">
        <v>0.92</v>
      </c>
      <c r="I3769" s="2">
        <v>0.90999999999999992</v>
      </c>
      <c r="J3769" s="1" t="s">
        <v>37</v>
      </c>
      <c r="K3769" s="1">
        <v>2.6</v>
      </c>
      <c r="L3769" s="1">
        <f t="shared" si="232"/>
        <v>2</v>
      </c>
      <c r="M3769" s="1" t="str">
        <f t="shared" si="233"/>
        <v>NotApplicable</v>
      </c>
      <c r="N3769" s="1" t="str">
        <f t="shared" si="234"/>
        <v>NotApplicable</v>
      </c>
      <c r="O3769" s="1">
        <f t="shared" si="235"/>
        <v>2.6</v>
      </c>
    </row>
    <row r="3770" spans="1:15" x14ac:dyDescent="0.3">
      <c r="A3770" s="1" t="s">
        <v>3808</v>
      </c>
      <c r="B3770" s="1">
        <v>24</v>
      </c>
      <c r="C3770" s="1" t="s">
        <v>12</v>
      </c>
      <c r="D3770" s="1" t="s">
        <v>13</v>
      </c>
      <c r="E3770" s="1" t="s">
        <v>3560</v>
      </c>
      <c r="F3770" s="1" t="s">
        <v>15</v>
      </c>
      <c r="G3770" s="2">
        <v>0.77</v>
      </c>
      <c r="H3770" s="2">
        <v>0.9</v>
      </c>
      <c r="I3770" s="2">
        <v>0.92999999999999994</v>
      </c>
      <c r="J3770" s="1" t="s">
        <v>19</v>
      </c>
      <c r="K3770" s="1">
        <v>2.8</v>
      </c>
      <c r="L3770" s="1">
        <f t="shared" si="232"/>
        <v>2</v>
      </c>
      <c r="M3770" s="1" t="str">
        <f t="shared" si="233"/>
        <v>NotApplicable</v>
      </c>
      <c r="N3770" s="1" t="str">
        <f t="shared" si="234"/>
        <v>NotApplicable</v>
      </c>
      <c r="O3770" s="1">
        <f t="shared" si="235"/>
        <v>2.8</v>
      </c>
    </row>
    <row r="3771" spans="1:15" x14ac:dyDescent="0.3">
      <c r="A3771" s="1" t="s">
        <v>3809</v>
      </c>
      <c r="B3771" s="1">
        <v>21</v>
      </c>
      <c r="C3771" s="1" t="s">
        <v>12</v>
      </c>
      <c r="D3771" s="1" t="s">
        <v>27</v>
      </c>
      <c r="E3771" s="1" t="s">
        <v>3560</v>
      </c>
      <c r="F3771" s="1" t="s">
        <v>15</v>
      </c>
      <c r="G3771" s="2">
        <v>0.77</v>
      </c>
      <c r="H3771" s="2">
        <v>0.94000000000000006</v>
      </c>
      <c r="I3771" s="2">
        <v>0.89</v>
      </c>
      <c r="J3771" s="1" t="s">
        <v>19</v>
      </c>
      <c r="K3771" s="1">
        <v>0</v>
      </c>
      <c r="L3771" s="1">
        <f t="shared" si="232"/>
        <v>0</v>
      </c>
      <c r="M3771" s="1" t="str">
        <f t="shared" si="233"/>
        <v>NotApplicable</v>
      </c>
      <c r="N3771" s="1" t="str">
        <f t="shared" si="234"/>
        <v>NotApplicable</v>
      </c>
      <c r="O3771" s="1">
        <f t="shared" si="235"/>
        <v>0</v>
      </c>
    </row>
    <row r="3772" spans="1:15" x14ac:dyDescent="0.3">
      <c r="A3772" s="1" t="s">
        <v>3810</v>
      </c>
      <c r="B3772" s="1">
        <v>24</v>
      </c>
      <c r="C3772" s="1" t="s">
        <v>12</v>
      </c>
      <c r="D3772" s="1" t="s">
        <v>27</v>
      </c>
      <c r="E3772" s="1" t="s">
        <v>3560</v>
      </c>
      <c r="F3772" s="1" t="s">
        <v>15</v>
      </c>
      <c r="G3772" s="2">
        <v>0.65999999999999992</v>
      </c>
      <c r="H3772" s="2">
        <v>0.93</v>
      </c>
      <c r="I3772" s="2">
        <v>0.87</v>
      </c>
      <c r="J3772" s="1" t="s">
        <v>37</v>
      </c>
      <c r="K3772" s="1">
        <v>2.1</v>
      </c>
      <c r="L3772" s="1">
        <f t="shared" si="232"/>
        <v>2</v>
      </c>
      <c r="M3772" s="1" t="str">
        <f t="shared" si="233"/>
        <v>NotApplicable</v>
      </c>
      <c r="N3772" s="1" t="str">
        <f t="shared" si="234"/>
        <v>NotApplicable</v>
      </c>
      <c r="O3772" s="1">
        <f t="shared" si="235"/>
        <v>2.1</v>
      </c>
    </row>
    <row r="3773" spans="1:15" x14ac:dyDescent="0.3">
      <c r="A3773" s="1" t="s">
        <v>3811</v>
      </c>
      <c r="B3773" s="1">
        <v>25</v>
      </c>
      <c r="C3773" s="1" t="s">
        <v>12</v>
      </c>
      <c r="D3773" s="1" t="s">
        <v>13</v>
      </c>
      <c r="E3773" s="1" t="s">
        <v>3560</v>
      </c>
      <c r="F3773" s="1" t="s">
        <v>15</v>
      </c>
      <c r="G3773" s="2">
        <v>0.73</v>
      </c>
      <c r="H3773" s="2">
        <v>0.85000000000000009</v>
      </c>
      <c r="I3773" s="2">
        <v>0.90999999999999992</v>
      </c>
      <c r="J3773" s="1" t="s">
        <v>16</v>
      </c>
      <c r="K3773" s="1">
        <v>3.5</v>
      </c>
      <c r="L3773" s="1">
        <f t="shared" si="232"/>
        <v>3</v>
      </c>
      <c r="M3773" s="1" t="str">
        <f t="shared" si="233"/>
        <v>NotApplicable</v>
      </c>
      <c r="N3773" s="1" t="str">
        <f t="shared" si="234"/>
        <v>NotApplicable</v>
      </c>
      <c r="O3773" s="1">
        <f t="shared" si="235"/>
        <v>3.5</v>
      </c>
    </row>
    <row r="3774" spans="1:15" x14ac:dyDescent="0.3">
      <c r="A3774" s="1" t="s">
        <v>3812</v>
      </c>
      <c r="B3774" s="1">
        <v>22</v>
      </c>
      <c r="C3774" s="1" t="s">
        <v>12</v>
      </c>
      <c r="D3774" s="1" t="s">
        <v>13</v>
      </c>
      <c r="E3774" s="1" t="s">
        <v>3560</v>
      </c>
      <c r="F3774" s="1" t="s">
        <v>15</v>
      </c>
      <c r="G3774" s="2">
        <v>0.69</v>
      </c>
      <c r="H3774" s="2">
        <v>0.83000000000000007</v>
      </c>
      <c r="I3774" s="2">
        <v>0.95</v>
      </c>
      <c r="J3774" s="1" t="s">
        <v>19</v>
      </c>
      <c r="K3774" s="1">
        <v>1.4</v>
      </c>
      <c r="L3774" s="1">
        <f t="shared" si="232"/>
        <v>1</v>
      </c>
      <c r="M3774" s="1" t="str">
        <f t="shared" si="233"/>
        <v>NotApplicable</v>
      </c>
      <c r="N3774" s="1" t="str">
        <f t="shared" si="234"/>
        <v>NotApplicable</v>
      </c>
      <c r="O3774" s="1">
        <f t="shared" si="235"/>
        <v>1.4</v>
      </c>
    </row>
    <row r="3775" spans="1:15" x14ac:dyDescent="0.3">
      <c r="A3775" s="1" t="s">
        <v>3813</v>
      </c>
      <c r="B3775" s="1">
        <v>26</v>
      </c>
      <c r="C3775" s="1" t="s">
        <v>12</v>
      </c>
      <c r="D3775" s="1" t="s">
        <v>27</v>
      </c>
      <c r="E3775" s="1" t="s">
        <v>3560</v>
      </c>
      <c r="F3775" s="1" t="s">
        <v>44</v>
      </c>
      <c r="G3775" s="2">
        <v>0.84</v>
      </c>
      <c r="H3775" s="2">
        <v>0.83000000000000007</v>
      </c>
      <c r="I3775" s="2">
        <v>0.85</v>
      </c>
      <c r="J3775" s="1" t="s">
        <v>22</v>
      </c>
      <c r="K3775" s="1">
        <v>3.8</v>
      </c>
      <c r="L3775" s="1">
        <f t="shared" si="232"/>
        <v>3</v>
      </c>
      <c r="M3775" s="1" t="str">
        <f t="shared" si="233"/>
        <v>NotApplicable</v>
      </c>
      <c r="N3775" s="1" t="str">
        <f t="shared" si="234"/>
        <v>NotApplicable</v>
      </c>
      <c r="O3775" s="1">
        <f t="shared" si="235"/>
        <v>3.8</v>
      </c>
    </row>
    <row r="3776" spans="1:15" x14ac:dyDescent="0.3">
      <c r="A3776" s="1" t="s">
        <v>3814</v>
      </c>
      <c r="B3776" s="1">
        <v>25</v>
      </c>
      <c r="C3776" s="1" t="s">
        <v>12</v>
      </c>
      <c r="D3776" s="1" t="s">
        <v>13</v>
      </c>
      <c r="E3776" s="1" t="s">
        <v>3560</v>
      </c>
      <c r="F3776" s="1" t="s">
        <v>15</v>
      </c>
      <c r="G3776" s="2">
        <v>0.65</v>
      </c>
      <c r="H3776" s="2">
        <v>0.8600000000000001</v>
      </c>
      <c r="I3776" s="2">
        <v>0.96</v>
      </c>
      <c r="J3776" s="1" t="s">
        <v>19</v>
      </c>
      <c r="K3776" s="1">
        <v>3.4</v>
      </c>
      <c r="L3776" s="1">
        <f t="shared" si="232"/>
        <v>3</v>
      </c>
      <c r="M3776" s="1" t="str">
        <f t="shared" si="233"/>
        <v>NotApplicable</v>
      </c>
      <c r="N3776" s="1" t="str">
        <f t="shared" si="234"/>
        <v>NotApplicable</v>
      </c>
      <c r="O3776" s="1">
        <f t="shared" si="235"/>
        <v>3.4</v>
      </c>
    </row>
    <row r="3777" spans="1:15" x14ac:dyDescent="0.3">
      <c r="A3777" s="1" t="s">
        <v>3815</v>
      </c>
      <c r="B3777" s="1">
        <v>23</v>
      </c>
      <c r="C3777" s="1" t="s">
        <v>12</v>
      </c>
      <c r="D3777" s="1" t="s">
        <v>13</v>
      </c>
      <c r="E3777" s="1" t="s">
        <v>3560</v>
      </c>
      <c r="F3777" s="1" t="s">
        <v>30</v>
      </c>
      <c r="G3777" s="2">
        <v>0.85</v>
      </c>
      <c r="H3777" s="2">
        <v>0.8</v>
      </c>
      <c r="I3777" s="2">
        <v>0.9</v>
      </c>
      <c r="J3777" s="1" t="s">
        <v>22</v>
      </c>
      <c r="K3777" s="1">
        <v>1.9</v>
      </c>
      <c r="L3777" s="1">
        <f t="shared" si="232"/>
        <v>1</v>
      </c>
      <c r="M3777" s="1" t="str">
        <f t="shared" si="233"/>
        <v>NotApplicable</v>
      </c>
      <c r="N3777" s="1" t="str">
        <f t="shared" si="234"/>
        <v>NotApplicable</v>
      </c>
      <c r="O3777" s="1">
        <f t="shared" si="235"/>
        <v>1.9</v>
      </c>
    </row>
    <row r="3778" spans="1:15" x14ac:dyDescent="0.3">
      <c r="A3778" s="1" t="s">
        <v>3816</v>
      </c>
      <c r="B3778" s="1">
        <v>23</v>
      </c>
      <c r="C3778" s="1" t="s">
        <v>12</v>
      </c>
      <c r="D3778" s="1" t="s">
        <v>13</v>
      </c>
      <c r="E3778" s="1" t="s">
        <v>3560</v>
      </c>
      <c r="F3778" s="1" t="s">
        <v>42</v>
      </c>
      <c r="G3778" s="2">
        <v>0.88</v>
      </c>
      <c r="H3778" s="2">
        <v>0.93</v>
      </c>
      <c r="I3778" s="2">
        <v>0.98</v>
      </c>
      <c r="J3778" s="1" t="s">
        <v>16</v>
      </c>
      <c r="K3778" s="1">
        <v>0</v>
      </c>
      <c r="L3778" s="1">
        <f t="shared" si="232"/>
        <v>0</v>
      </c>
      <c r="M3778" s="1" t="str">
        <f t="shared" si="233"/>
        <v>NotApplicable</v>
      </c>
      <c r="N3778" s="1" t="str">
        <f t="shared" si="234"/>
        <v>NotApplicable</v>
      </c>
      <c r="O3778" s="1">
        <f t="shared" si="235"/>
        <v>0</v>
      </c>
    </row>
    <row r="3779" spans="1:15" x14ac:dyDescent="0.3">
      <c r="A3779" s="1" t="s">
        <v>3817</v>
      </c>
      <c r="B3779" s="1">
        <v>22</v>
      </c>
      <c r="C3779" s="1" t="s">
        <v>12</v>
      </c>
      <c r="D3779" s="1" t="s">
        <v>27</v>
      </c>
      <c r="E3779" s="1" t="s">
        <v>3560</v>
      </c>
      <c r="F3779" s="1" t="s">
        <v>15</v>
      </c>
      <c r="G3779" s="2">
        <v>0.75</v>
      </c>
      <c r="H3779" s="2">
        <v>0.85000000000000009</v>
      </c>
      <c r="I3779" s="2">
        <v>0.98</v>
      </c>
      <c r="J3779" s="1" t="s">
        <v>22</v>
      </c>
      <c r="K3779" s="1">
        <v>0</v>
      </c>
      <c r="L3779" s="1">
        <f t="shared" ref="L3779:L3842" si="236">_xlfn.NUMBERVALUE(LEFT(K3779,2))</f>
        <v>0</v>
      </c>
      <c r="M3779" s="1" t="str">
        <f t="shared" ref="M3779:M3842" si="237">IFERROR(RIGHT(K3779,FIND("Months",K3779)-2),"NotApplicable")</f>
        <v>NotApplicable</v>
      </c>
      <c r="N3779" s="1" t="str">
        <f t="shared" ref="N3779:N3842" si="238">IFERROR(_xlfn.NUMBERVALUE(SUBSTITUTE(M3779,"Months","")),"NotApplicable")</f>
        <v>NotApplicable</v>
      </c>
      <c r="O3779" s="1">
        <f t="shared" ref="O3779:O3842" si="239">ROUND(IF(N3779&lt;&gt;"NotApplicable",(L3779+(N3779/12)),K3779),1)</f>
        <v>0</v>
      </c>
    </row>
    <row r="3780" spans="1:15" x14ac:dyDescent="0.3">
      <c r="A3780" s="1" t="s">
        <v>3818</v>
      </c>
      <c r="B3780" s="1">
        <v>23</v>
      </c>
      <c r="C3780" s="1" t="s">
        <v>12</v>
      </c>
      <c r="D3780" s="1" t="s">
        <v>13</v>
      </c>
      <c r="E3780" s="1" t="s">
        <v>3560</v>
      </c>
      <c r="F3780" s="1" t="s">
        <v>42</v>
      </c>
      <c r="G3780" s="2">
        <v>0.73</v>
      </c>
      <c r="H3780" s="2">
        <v>0.95000000000000007</v>
      </c>
      <c r="I3780" s="2">
        <v>0.86</v>
      </c>
      <c r="J3780" s="1" t="s">
        <v>19</v>
      </c>
      <c r="K3780" s="1">
        <v>0</v>
      </c>
      <c r="L3780" s="1">
        <f t="shared" si="236"/>
        <v>0</v>
      </c>
      <c r="M3780" s="1" t="str">
        <f t="shared" si="237"/>
        <v>NotApplicable</v>
      </c>
      <c r="N3780" s="1" t="str">
        <f t="shared" si="238"/>
        <v>NotApplicable</v>
      </c>
      <c r="O3780" s="1">
        <f t="shared" si="239"/>
        <v>0</v>
      </c>
    </row>
    <row r="3781" spans="1:15" x14ac:dyDescent="0.3">
      <c r="A3781" s="1" t="s">
        <v>3819</v>
      </c>
      <c r="B3781" s="1">
        <v>20</v>
      </c>
      <c r="C3781" s="1" t="s">
        <v>12</v>
      </c>
      <c r="D3781" s="1" t="s">
        <v>27</v>
      </c>
      <c r="E3781" s="1" t="s">
        <v>3560</v>
      </c>
      <c r="F3781" s="1" t="s">
        <v>30</v>
      </c>
      <c r="G3781" s="2">
        <v>0.77</v>
      </c>
      <c r="H3781" s="2">
        <v>0.85000000000000009</v>
      </c>
      <c r="I3781" s="2">
        <v>0.85</v>
      </c>
      <c r="J3781" s="1" t="s">
        <v>22</v>
      </c>
      <c r="K3781" s="1">
        <v>0</v>
      </c>
      <c r="L3781" s="1">
        <f t="shared" si="236"/>
        <v>0</v>
      </c>
      <c r="M3781" s="1" t="str">
        <f t="shared" si="237"/>
        <v>NotApplicable</v>
      </c>
      <c r="N3781" s="1" t="str">
        <f t="shared" si="238"/>
        <v>NotApplicable</v>
      </c>
      <c r="O3781" s="1">
        <f t="shared" si="239"/>
        <v>0</v>
      </c>
    </row>
    <row r="3782" spans="1:15" x14ac:dyDescent="0.3">
      <c r="A3782" s="1" t="s">
        <v>3820</v>
      </c>
      <c r="B3782" s="1">
        <v>26</v>
      </c>
      <c r="C3782" s="1" t="s">
        <v>12</v>
      </c>
      <c r="D3782" s="1" t="s">
        <v>27</v>
      </c>
      <c r="E3782" s="1" t="s">
        <v>3560</v>
      </c>
      <c r="F3782" s="1" t="s">
        <v>15</v>
      </c>
      <c r="G3782" s="2">
        <v>0.74</v>
      </c>
      <c r="H3782" s="2">
        <v>0.81</v>
      </c>
      <c r="I3782" s="2">
        <v>0.86</v>
      </c>
      <c r="J3782" s="1" t="s">
        <v>16</v>
      </c>
      <c r="K3782" s="1">
        <v>4.4000000000000004</v>
      </c>
      <c r="L3782" s="1">
        <f t="shared" si="236"/>
        <v>4</v>
      </c>
      <c r="M3782" s="1" t="str">
        <f t="shared" si="237"/>
        <v>NotApplicable</v>
      </c>
      <c r="N3782" s="1" t="str">
        <f t="shared" si="238"/>
        <v>NotApplicable</v>
      </c>
      <c r="O3782" s="1">
        <f t="shared" si="239"/>
        <v>4.4000000000000004</v>
      </c>
    </row>
    <row r="3783" spans="1:15" x14ac:dyDescent="0.3">
      <c r="A3783" s="1" t="s">
        <v>3821</v>
      </c>
      <c r="B3783" s="1">
        <v>22</v>
      </c>
      <c r="C3783" s="1" t="s">
        <v>12</v>
      </c>
      <c r="D3783" s="1" t="s">
        <v>13</v>
      </c>
      <c r="E3783" s="1" t="s">
        <v>3560</v>
      </c>
      <c r="F3783" s="1" t="s">
        <v>15</v>
      </c>
      <c r="G3783" s="2">
        <v>0.86</v>
      </c>
      <c r="H3783" s="2">
        <v>0.92</v>
      </c>
      <c r="I3783" s="2">
        <v>0.92999999999999994</v>
      </c>
      <c r="J3783" s="1" t="s">
        <v>22</v>
      </c>
      <c r="K3783" s="1">
        <v>0</v>
      </c>
      <c r="L3783" s="1">
        <f t="shared" si="236"/>
        <v>0</v>
      </c>
      <c r="M3783" s="1" t="str">
        <f t="shared" si="237"/>
        <v>NotApplicable</v>
      </c>
      <c r="N3783" s="1" t="str">
        <f t="shared" si="238"/>
        <v>NotApplicable</v>
      </c>
      <c r="O3783" s="1">
        <f t="shared" si="239"/>
        <v>0</v>
      </c>
    </row>
    <row r="3784" spans="1:15" x14ac:dyDescent="0.3">
      <c r="A3784" s="1" t="s">
        <v>3822</v>
      </c>
      <c r="B3784" s="1">
        <v>24</v>
      </c>
      <c r="C3784" s="1" t="s">
        <v>12</v>
      </c>
      <c r="D3784" s="1" t="s">
        <v>13</v>
      </c>
      <c r="E3784" s="1" t="s">
        <v>3560</v>
      </c>
      <c r="F3784" s="1" t="s">
        <v>15</v>
      </c>
      <c r="G3784" s="2">
        <v>0.65</v>
      </c>
      <c r="H3784" s="2">
        <v>0.88</v>
      </c>
      <c r="I3784" s="2">
        <v>0.94</v>
      </c>
      <c r="J3784" s="1" t="s">
        <v>16</v>
      </c>
      <c r="K3784" s="1">
        <v>2.5</v>
      </c>
      <c r="L3784" s="1">
        <f t="shared" si="236"/>
        <v>2</v>
      </c>
      <c r="M3784" s="1" t="str">
        <f t="shared" si="237"/>
        <v>NotApplicable</v>
      </c>
      <c r="N3784" s="1" t="str">
        <f t="shared" si="238"/>
        <v>NotApplicable</v>
      </c>
      <c r="O3784" s="1">
        <f t="shared" si="239"/>
        <v>2.5</v>
      </c>
    </row>
    <row r="3785" spans="1:15" x14ac:dyDescent="0.3">
      <c r="A3785" s="1" t="s">
        <v>3823</v>
      </c>
      <c r="B3785" s="1">
        <v>22</v>
      </c>
      <c r="C3785" s="1" t="s">
        <v>12</v>
      </c>
      <c r="D3785" s="1" t="s">
        <v>13</v>
      </c>
      <c r="E3785" s="1" t="s">
        <v>3560</v>
      </c>
      <c r="F3785" s="1" t="s">
        <v>44</v>
      </c>
      <c r="G3785" s="2">
        <v>0.67999999999999994</v>
      </c>
      <c r="H3785" s="2">
        <v>0.9</v>
      </c>
      <c r="I3785" s="2">
        <v>0.99</v>
      </c>
      <c r="J3785" s="1" t="s">
        <v>19</v>
      </c>
      <c r="K3785" s="1">
        <v>0</v>
      </c>
      <c r="L3785" s="1">
        <f t="shared" si="236"/>
        <v>0</v>
      </c>
      <c r="M3785" s="1" t="str">
        <f t="shared" si="237"/>
        <v>NotApplicable</v>
      </c>
      <c r="N3785" s="1" t="str">
        <f t="shared" si="238"/>
        <v>NotApplicable</v>
      </c>
      <c r="O3785" s="1">
        <f t="shared" si="239"/>
        <v>0</v>
      </c>
    </row>
    <row r="3786" spans="1:15" x14ac:dyDescent="0.3">
      <c r="A3786" s="1" t="s">
        <v>3824</v>
      </c>
      <c r="B3786" s="1">
        <v>23</v>
      </c>
      <c r="C3786" s="1" t="s">
        <v>12</v>
      </c>
      <c r="D3786" s="1" t="s">
        <v>27</v>
      </c>
      <c r="E3786" s="1" t="s">
        <v>3560</v>
      </c>
      <c r="F3786" s="1" t="s">
        <v>15</v>
      </c>
      <c r="G3786" s="2">
        <v>0.78</v>
      </c>
      <c r="H3786" s="2">
        <v>0.89</v>
      </c>
      <c r="I3786" s="2">
        <v>0.9</v>
      </c>
      <c r="J3786" s="1" t="s">
        <v>16</v>
      </c>
      <c r="K3786" s="1">
        <v>1.1000000000000001</v>
      </c>
      <c r="L3786" s="1">
        <f t="shared" si="236"/>
        <v>1</v>
      </c>
      <c r="M3786" s="1" t="str">
        <f t="shared" si="237"/>
        <v>NotApplicable</v>
      </c>
      <c r="N3786" s="1" t="str">
        <f t="shared" si="238"/>
        <v>NotApplicable</v>
      </c>
      <c r="O3786" s="1">
        <f t="shared" si="239"/>
        <v>1.1000000000000001</v>
      </c>
    </row>
    <row r="3787" spans="1:15" x14ac:dyDescent="0.3">
      <c r="A3787" s="1" t="s">
        <v>3825</v>
      </c>
      <c r="B3787" s="1">
        <v>25</v>
      </c>
      <c r="C3787" s="1" t="s">
        <v>12</v>
      </c>
      <c r="D3787" s="1" t="s">
        <v>27</v>
      </c>
      <c r="E3787" s="1" t="s">
        <v>3560</v>
      </c>
      <c r="F3787" s="1" t="s">
        <v>15</v>
      </c>
      <c r="G3787" s="2">
        <v>0.62</v>
      </c>
      <c r="H3787" s="2">
        <v>0.81</v>
      </c>
      <c r="I3787" s="2">
        <v>0.91999999999999993</v>
      </c>
      <c r="J3787" s="1" t="s">
        <v>16</v>
      </c>
      <c r="K3787" s="1">
        <v>3.2</v>
      </c>
      <c r="L3787" s="1">
        <f t="shared" si="236"/>
        <v>3</v>
      </c>
      <c r="M3787" s="1" t="str">
        <f t="shared" si="237"/>
        <v>NotApplicable</v>
      </c>
      <c r="N3787" s="1" t="str">
        <f t="shared" si="238"/>
        <v>NotApplicable</v>
      </c>
      <c r="O3787" s="1">
        <f t="shared" si="239"/>
        <v>3.2</v>
      </c>
    </row>
    <row r="3788" spans="1:15" x14ac:dyDescent="0.3">
      <c r="A3788" s="1" t="s">
        <v>3826</v>
      </c>
      <c r="B3788" s="1">
        <v>27</v>
      </c>
      <c r="C3788" s="1" t="s">
        <v>12</v>
      </c>
      <c r="D3788" s="1" t="s">
        <v>13</v>
      </c>
      <c r="E3788" s="1" t="s">
        <v>3560</v>
      </c>
      <c r="F3788" s="1" t="s">
        <v>15</v>
      </c>
      <c r="G3788" s="2">
        <v>0.88</v>
      </c>
      <c r="H3788" s="2">
        <v>0.92</v>
      </c>
      <c r="I3788" s="2">
        <v>0.91999999999999993</v>
      </c>
      <c r="J3788" s="1" t="s">
        <v>16</v>
      </c>
      <c r="K3788" s="1">
        <v>4.5999999999999996</v>
      </c>
      <c r="L3788" s="1">
        <f t="shared" si="236"/>
        <v>4</v>
      </c>
      <c r="M3788" s="1" t="str">
        <f t="shared" si="237"/>
        <v>NotApplicable</v>
      </c>
      <c r="N3788" s="1" t="str">
        <f t="shared" si="238"/>
        <v>NotApplicable</v>
      </c>
      <c r="O3788" s="1">
        <f t="shared" si="239"/>
        <v>4.5999999999999996</v>
      </c>
    </row>
    <row r="3789" spans="1:15" x14ac:dyDescent="0.3">
      <c r="A3789" s="1" t="s">
        <v>3827</v>
      </c>
      <c r="B3789" s="1">
        <v>22</v>
      </c>
      <c r="C3789" s="1" t="s">
        <v>12</v>
      </c>
      <c r="D3789" s="1" t="s">
        <v>27</v>
      </c>
      <c r="E3789" s="1" t="s">
        <v>3560</v>
      </c>
      <c r="F3789" s="1" t="s">
        <v>42</v>
      </c>
      <c r="G3789" s="2">
        <v>0.85</v>
      </c>
      <c r="H3789" s="2">
        <v>0.83000000000000007</v>
      </c>
      <c r="I3789" s="2">
        <v>0.91999999999999993</v>
      </c>
      <c r="J3789" s="1" t="s">
        <v>22</v>
      </c>
      <c r="K3789" s="1">
        <v>0</v>
      </c>
      <c r="L3789" s="1">
        <f t="shared" si="236"/>
        <v>0</v>
      </c>
      <c r="M3789" s="1" t="str">
        <f t="shared" si="237"/>
        <v>NotApplicable</v>
      </c>
      <c r="N3789" s="1" t="str">
        <f t="shared" si="238"/>
        <v>NotApplicable</v>
      </c>
      <c r="O3789" s="1">
        <f t="shared" si="239"/>
        <v>0</v>
      </c>
    </row>
    <row r="3790" spans="1:15" x14ac:dyDescent="0.3">
      <c r="A3790" s="1" t="s">
        <v>3828</v>
      </c>
      <c r="B3790" s="1">
        <v>21</v>
      </c>
      <c r="C3790" s="1" t="s">
        <v>12</v>
      </c>
      <c r="D3790" s="1" t="s">
        <v>27</v>
      </c>
      <c r="E3790" s="1" t="s">
        <v>3560</v>
      </c>
      <c r="F3790" s="1" t="s">
        <v>15</v>
      </c>
      <c r="G3790" s="2">
        <v>0.85</v>
      </c>
      <c r="H3790" s="2">
        <v>0.82000000000000006</v>
      </c>
      <c r="I3790" s="2">
        <v>0.87</v>
      </c>
      <c r="J3790" s="1" t="s">
        <v>37</v>
      </c>
      <c r="K3790" s="1">
        <v>0</v>
      </c>
      <c r="L3790" s="1">
        <f t="shared" si="236"/>
        <v>0</v>
      </c>
      <c r="M3790" s="1" t="str">
        <f t="shared" si="237"/>
        <v>NotApplicable</v>
      </c>
      <c r="N3790" s="1" t="str">
        <f t="shared" si="238"/>
        <v>NotApplicable</v>
      </c>
      <c r="O3790" s="1">
        <f t="shared" si="239"/>
        <v>0</v>
      </c>
    </row>
    <row r="3791" spans="1:15" x14ac:dyDescent="0.3">
      <c r="A3791" s="1" t="s">
        <v>3829</v>
      </c>
      <c r="B3791" s="1">
        <v>26</v>
      </c>
      <c r="C3791" s="1" t="s">
        <v>12</v>
      </c>
      <c r="D3791" s="1" t="s">
        <v>27</v>
      </c>
      <c r="E3791" s="1" t="s">
        <v>3560</v>
      </c>
      <c r="F3791" s="1" t="s">
        <v>15</v>
      </c>
      <c r="G3791" s="2">
        <v>0.69</v>
      </c>
      <c r="H3791" s="2">
        <v>0.89</v>
      </c>
      <c r="I3791" s="2">
        <v>0.91999999999999993</v>
      </c>
      <c r="J3791" s="1" t="s">
        <v>19</v>
      </c>
      <c r="K3791" s="1">
        <v>4.8</v>
      </c>
      <c r="L3791" s="1">
        <f t="shared" si="236"/>
        <v>4</v>
      </c>
      <c r="M3791" s="1" t="str">
        <f t="shared" si="237"/>
        <v>NotApplicable</v>
      </c>
      <c r="N3791" s="1" t="str">
        <f t="shared" si="238"/>
        <v>NotApplicable</v>
      </c>
      <c r="O3791" s="1">
        <f t="shared" si="239"/>
        <v>4.8</v>
      </c>
    </row>
    <row r="3792" spans="1:15" x14ac:dyDescent="0.3">
      <c r="A3792" s="1" t="s">
        <v>3830</v>
      </c>
      <c r="B3792" s="1">
        <v>22</v>
      </c>
      <c r="C3792" s="1" t="s">
        <v>12</v>
      </c>
      <c r="D3792" s="1" t="s">
        <v>13</v>
      </c>
      <c r="E3792" s="1" t="s">
        <v>3560</v>
      </c>
      <c r="F3792" s="1" t="s">
        <v>15</v>
      </c>
      <c r="G3792" s="2">
        <v>0.69</v>
      </c>
      <c r="H3792" s="2">
        <v>0.85000000000000009</v>
      </c>
      <c r="I3792" s="2">
        <v>0.97</v>
      </c>
      <c r="J3792" s="1" t="s">
        <v>22</v>
      </c>
      <c r="K3792" s="1">
        <v>0</v>
      </c>
      <c r="L3792" s="1">
        <f t="shared" si="236"/>
        <v>0</v>
      </c>
      <c r="M3792" s="1" t="str">
        <f t="shared" si="237"/>
        <v>NotApplicable</v>
      </c>
      <c r="N3792" s="1" t="str">
        <f t="shared" si="238"/>
        <v>NotApplicable</v>
      </c>
      <c r="O3792" s="1">
        <f t="shared" si="239"/>
        <v>0</v>
      </c>
    </row>
    <row r="3793" spans="1:15" x14ac:dyDescent="0.3">
      <c r="A3793" s="1" t="s">
        <v>3831</v>
      </c>
      <c r="B3793" s="1">
        <v>21</v>
      </c>
      <c r="C3793" s="1" t="s">
        <v>12</v>
      </c>
      <c r="D3793" s="1" t="s">
        <v>13</v>
      </c>
      <c r="E3793" s="1" t="s">
        <v>3560</v>
      </c>
      <c r="F3793" s="1" t="s">
        <v>15</v>
      </c>
      <c r="G3793" s="2">
        <v>0.8899999999999999</v>
      </c>
      <c r="H3793" s="2">
        <v>0.95000000000000007</v>
      </c>
      <c r="I3793" s="2">
        <v>0.98</v>
      </c>
      <c r="J3793" s="1" t="s">
        <v>22</v>
      </c>
      <c r="K3793" s="1">
        <v>0</v>
      </c>
      <c r="L3793" s="1">
        <f t="shared" si="236"/>
        <v>0</v>
      </c>
      <c r="M3793" s="1" t="str">
        <f t="shared" si="237"/>
        <v>NotApplicable</v>
      </c>
      <c r="N3793" s="1" t="str">
        <f t="shared" si="238"/>
        <v>NotApplicable</v>
      </c>
      <c r="O3793" s="1">
        <f t="shared" si="239"/>
        <v>0</v>
      </c>
    </row>
    <row r="3794" spans="1:15" x14ac:dyDescent="0.3">
      <c r="A3794" s="1" t="s">
        <v>3832</v>
      </c>
      <c r="B3794" s="1">
        <v>23</v>
      </c>
      <c r="C3794" s="1" t="s">
        <v>12</v>
      </c>
      <c r="D3794" s="1" t="s">
        <v>13</v>
      </c>
      <c r="E3794" s="1" t="s">
        <v>3560</v>
      </c>
      <c r="F3794" s="1" t="s">
        <v>44</v>
      </c>
      <c r="G3794" s="2">
        <v>0.77</v>
      </c>
      <c r="H3794" s="2">
        <v>0.88</v>
      </c>
      <c r="I3794" s="2">
        <v>0.94</v>
      </c>
      <c r="J3794" s="1" t="s">
        <v>22</v>
      </c>
      <c r="K3794" s="1">
        <v>1.1000000000000001</v>
      </c>
      <c r="L3794" s="1">
        <f t="shared" si="236"/>
        <v>1</v>
      </c>
      <c r="M3794" s="1" t="str">
        <f t="shared" si="237"/>
        <v>NotApplicable</v>
      </c>
      <c r="N3794" s="1" t="str">
        <f t="shared" si="238"/>
        <v>NotApplicable</v>
      </c>
      <c r="O3794" s="1">
        <f t="shared" si="239"/>
        <v>1.1000000000000001</v>
      </c>
    </row>
    <row r="3795" spans="1:15" x14ac:dyDescent="0.3">
      <c r="A3795" s="1" t="s">
        <v>3833</v>
      </c>
      <c r="B3795" s="1">
        <v>25</v>
      </c>
      <c r="C3795" s="1" t="s">
        <v>12</v>
      </c>
      <c r="D3795" s="1" t="s">
        <v>13</v>
      </c>
      <c r="E3795" s="1" t="s">
        <v>3560</v>
      </c>
      <c r="F3795" s="1" t="s">
        <v>48</v>
      </c>
      <c r="G3795" s="2">
        <v>0.61</v>
      </c>
      <c r="H3795" s="2">
        <v>0.93</v>
      </c>
      <c r="I3795" s="2">
        <v>0.89</v>
      </c>
      <c r="J3795" s="1" t="s">
        <v>40</v>
      </c>
      <c r="K3795" s="1">
        <v>1.8</v>
      </c>
      <c r="L3795" s="1">
        <f t="shared" si="236"/>
        <v>1</v>
      </c>
      <c r="M3795" s="1" t="str">
        <f t="shared" si="237"/>
        <v>NotApplicable</v>
      </c>
      <c r="N3795" s="1" t="str">
        <f t="shared" si="238"/>
        <v>NotApplicable</v>
      </c>
      <c r="O3795" s="1">
        <f t="shared" si="239"/>
        <v>1.8</v>
      </c>
    </row>
    <row r="3796" spans="1:15" x14ac:dyDescent="0.3">
      <c r="A3796" s="1" t="s">
        <v>3834</v>
      </c>
      <c r="B3796" s="1">
        <v>23</v>
      </c>
      <c r="C3796" s="1" t="s">
        <v>12</v>
      </c>
      <c r="D3796" s="1" t="s">
        <v>13</v>
      </c>
      <c r="E3796" s="1" t="s">
        <v>3560</v>
      </c>
      <c r="F3796" s="1" t="s">
        <v>15</v>
      </c>
      <c r="G3796" s="2">
        <v>0.72</v>
      </c>
      <c r="H3796" s="2">
        <v>0.89</v>
      </c>
      <c r="I3796" s="2">
        <v>0.91999999999999993</v>
      </c>
      <c r="J3796" s="1" t="s">
        <v>37</v>
      </c>
      <c r="K3796" s="1">
        <v>1.8</v>
      </c>
      <c r="L3796" s="1">
        <f t="shared" si="236"/>
        <v>1</v>
      </c>
      <c r="M3796" s="1" t="str">
        <f t="shared" si="237"/>
        <v>NotApplicable</v>
      </c>
      <c r="N3796" s="1" t="str">
        <f t="shared" si="238"/>
        <v>NotApplicable</v>
      </c>
      <c r="O3796" s="1">
        <f t="shared" si="239"/>
        <v>1.8</v>
      </c>
    </row>
    <row r="3797" spans="1:15" x14ac:dyDescent="0.3">
      <c r="A3797" s="1" t="s">
        <v>3835</v>
      </c>
      <c r="B3797" s="1">
        <v>23</v>
      </c>
      <c r="C3797" s="1" t="s">
        <v>12</v>
      </c>
      <c r="D3797" s="1" t="s">
        <v>13</v>
      </c>
      <c r="E3797" s="1" t="s">
        <v>3560</v>
      </c>
      <c r="F3797" s="1" t="s">
        <v>15</v>
      </c>
      <c r="G3797" s="2">
        <v>0.65999999999999992</v>
      </c>
      <c r="H3797" s="2">
        <v>0.87000000000000011</v>
      </c>
      <c r="I3797" s="2">
        <v>0.85</v>
      </c>
      <c r="J3797" s="1" t="s">
        <v>22</v>
      </c>
      <c r="K3797" s="1">
        <v>1.3</v>
      </c>
      <c r="L3797" s="1">
        <f t="shared" si="236"/>
        <v>1</v>
      </c>
      <c r="M3797" s="1" t="str">
        <f t="shared" si="237"/>
        <v>NotApplicable</v>
      </c>
      <c r="N3797" s="1" t="str">
        <f t="shared" si="238"/>
        <v>NotApplicable</v>
      </c>
      <c r="O3797" s="1">
        <f t="shared" si="239"/>
        <v>1.3</v>
      </c>
    </row>
    <row r="3798" spans="1:15" x14ac:dyDescent="0.3">
      <c r="A3798" s="1" t="s">
        <v>3836</v>
      </c>
      <c r="B3798" s="1">
        <v>23</v>
      </c>
      <c r="C3798" s="1" t="s">
        <v>12</v>
      </c>
      <c r="D3798" s="1" t="s">
        <v>13</v>
      </c>
      <c r="E3798" s="1" t="s">
        <v>3560</v>
      </c>
      <c r="F3798" s="1" t="s">
        <v>42</v>
      </c>
      <c r="G3798" s="2">
        <v>0.83</v>
      </c>
      <c r="H3798" s="2">
        <v>0.93</v>
      </c>
      <c r="I3798" s="2">
        <v>0.91999999999999993</v>
      </c>
      <c r="J3798" s="1" t="s">
        <v>22</v>
      </c>
      <c r="K3798" s="1">
        <v>0</v>
      </c>
      <c r="L3798" s="1">
        <f t="shared" si="236"/>
        <v>0</v>
      </c>
      <c r="M3798" s="1" t="str">
        <f t="shared" si="237"/>
        <v>NotApplicable</v>
      </c>
      <c r="N3798" s="1" t="str">
        <f t="shared" si="238"/>
        <v>NotApplicable</v>
      </c>
      <c r="O3798" s="1">
        <f t="shared" si="239"/>
        <v>0</v>
      </c>
    </row>
    <row r="3799" spans="1:15" x14ac:dyDescent="0.3">
      <c r="A3799" s="1" t="s">
        <v>3837</v>
      </c>
      <c r="B3799" s="1">
        <v>22</v>
      </c>
      <c r="C3799" s="1" t="s">
        <v>12</v>
      </c>
      <c r="D3799" s="1" t="s">
        <v>13</v>
      </c>
      <c r="E3799" s="1" t="s">
        <v>3560</v>
      </c>
      <c r="F3799" s="1" t="s">
        <v>15</v>
      </c>
      <c r="G3799" s="2">
        <v>0.65</v>
      </c>
      <c r="H3799" s="2">
        <v>0.81</v>
      </c>
      <c r="I3799" s="2">
        <v>0.92999999999999994</v>
      </c>
      <c r="J3799" s="1" t="s">
        <v>22</v>
      </c>
      <c r="K3799" s="1">
        <v>1.1000000000000001</v>
      </c>
      <c r="L3799" s="1">
        <f t="shared" si="236"/>
        <v>1</v>
      </c>
      <c r="M3799" s="1" t="str">
        <f t="shared" si="237"/>
        <v>NotApplicable</v>
      </c>
      <c r="N3799" s="1" t="str">
        <f t="shared" si="238"/>
        <v>NotApplicable</v>
      </c>
      <c r="O3799" s="1">
        <f t="shared" si="239"/>
        <v>1.1000000000000001</v>
      </c>
    </row>
    <row r="3800" spans="1:15" x14ac:dyDescent="0.3">
      <c r="A3800" s="1" t="s">
        <v>3838</v>
      </c>
      <c r="B3800" s="1">
        <v>22</v>
      </c>
      <c r="C3800" s="1" t="s">
        <v>12</v>
      </c>
      <c r="D3800" s="1" t="s">
        <v>27</v>
      </c>
      <c r="E3800" s="1" t="s">
        <v>3560</v>
      </c>
      <c r="F3800" s="1" t="s">
        <v>42</v>
      </c>
      <c r="G3800" s="2">
        <v>0.73</v>
      </c>
      <c r="H3800" s="2">
        <v>0.85000000000000009</v>
      </c>
      <c r="I3800" s="2">
        <v>0.86</v>
      </c>
      <c r="J3800" s="1" t="s">
        <v>40</v>
      </c>
      <c r="K3800" s="1">
        <v>0</v>
      </c>
      <c r="L3800" s="1">
        <f t="shared" si="236"/>
        <v>0</v>
      </c>
      <c r="M3800" s="1" t="str">
        <f t="shared" si="237"/>
        <v>NotApplicable</v>
      </c>
      <c r="N3800" s="1" t="str">
        <f t="shared" si="238"/>
        <v>NotApplicable</v>
      </c>
      <c r="O3800" s="1">
        <f t="shared" si="239"/>
        <v>0</v>
      </c>
    </row>
    <row r="3801" spans="1:15" x14ac:dyDescent="0.3">
      <c r="A3801" s="1" t="s">
        <v>3839</v>
      </c>
      <c r="B3801" s="1">
        <v>23</v>
      </c>
      <c r="C3801" s="1" t="s">
        <v>12</v>
      </c>
      <c r="D3801" s="1" t="s">
        <v>27</v>
      </c>
      <c r="E3801" s="1" t="s">
        <v>3560</v>
      </c>
      <c r="F3801" s="1" t="s">
        <v>48</v>
      </c>
      <c r="G3801" s="2">
        <v>0.88</v>
      </c>
      <c r="H3801" s="2">
        <v>0.95000000000000007</v>
      </c>
      <c r="I3801" s="2">
        <v>0.91999999999999993</v>
      </c>
      <c r="J3801" s="1" t="s">
        <v>19</v>
      </c>
      <c r="K3801" s="1">
        <v>0</v>
      </c>
      <c r="L3801" s="1">
        <f t="shared" si="236"/>
        <v>0</v>
      </c>
      <c r="M3801" s="1" t="str">
        <f t="shared" si="237"/>
        <v>NotApplicable</v>
      </c>
      <c r="N3801" s="1" t="str">
        <f t="shared" si="238"/>
        <v>NotApplicable</v>
      </c>
      <c r="O3801" s="1">
        <f t="shared" si="239"/>
        <v>0</v>
      </c>
    </row>
    <row r="3802" spans="1:15" x14ac:dyDescent="0.3">
      <c r="A3802" s="1" t="s">
        <v>3840</v>
      </c>
      <c r="B3802" s="1">
        <v>24</v>
      </c>
      <c r="C3802" s="1" t="s">
        <v>12</v>
      </c>
      <c r="D3802" s="1" t="s">
        <v>13</v>
      </c>
      <c r="E3802" s="1" t="s">
        <v>3560</v>
      </c>
      <c r="F3802" s="1" t="s">
        <v>48</v>
      </c>
      <c r="G3802" s="2">
        <v>0.64</v>
      </c>
      <c r="H3802" s="2">
        <v>0.85000000000000009</v>
      </c>
      <c r="I3802" s="2">
        <v>0.9</v>
      </c>
      <c r="J3802" s="1" t="s">
        <v>22</v>
      </c>
      <c r="K3802" s="1">
        <v>1.3</v>
      </c>
      <c r="L3802" s="1">
        <f t="shared" si="236"/>
        <v>1</v>
      </c>
      <c r="M3802" s="1" t="str">
        <f t="shared" si="237"/>
        <v>NotApplicable</v>
      </c>
      <c r="N3802" s="1" t="str">
        <f t="shared" si="238"/>
        <v>NotApplicable</v>
      </c>
      <c r="O3802" s="1">
        <f t="shared" si="239"/>
        <v>1.3</v>
      </c>
    </row>
    <row r="3803" spans="1:15" x14ac:dyDescent="0.3">
      <c r="A3803" s="1" t="s">
        <v>3841</v>
      </c>
      <c r="B3803" s="1">
        <v>25</v>
      </c>
      <c r="C3803" s="1" t="s">
        <v>12</v>
      </c>
      <c r="D3803" s="1" t="s">
        <v>13</v>
      </c>
      <c r="E3803" s="1" t="s">
        <v>3560</v>
      </c>
      <c r="F3803" s="1" t="s">
        <v>15</v>
      </c>
      <c r="G3803" s="2">
        <v>0.64</v>
      </c>
      <c r="H3803" s="2">
        <v>0.83000000000000007</v>
      </c>
      <c r="I3803" s="2">
        <v>0.94</v>
      </c>
      <c r="J3803" s="1" t="s">
        <v>37</v>
      </c>
      <c r="K3803" s="1">
        <v>2.8</v>
      </c>
      <c r="L3803" s="1">
        <f t="shared" si="236"/>
        <v>2</v>
      </c>
      <c r="M3803" s="1" t="str">
        <f t="shared" si="237"/>
        <v>NotApplicable</v>
      </c>
      <c r="N3803" s="1" t="str">
        <f t="shared" si="238"/>
        <v>NotApplicable</v>
      </c>
      <c r="O3803" s="1">
        <f t="shared" si="239"/>
        <v>2.8</v>
      </c>
    </row>
    <row r="3804" spans="1:15" x14ac:dyDescent="0.3">
      <c r="A3804" s="1" t="s">
        <v>3842</v>
      </c>
      <c r="B3804" s="1">
        <v>25</v>
      </c>
      <c r="C3804" s="1" t="s">
        <v>12</v>
      </c>
      <c r="D3804" s="1" t="s">
        <v>27</v>
      </c>
      <c r="E3804" s="1" t="s">
        <v>3560</v>
      </c>
      <c r="F3804" s="1" t="s">
        <v>15</v>
      </c>
      <c r="G3804" s="2">
        <v>0.65</v>
      </c>
      <c r="H3804" s="2">
        <v>0.89</v>
      </c>
      <c r="I3804" s="2">
        <v>0.89</v>
      </c>
      <c r="J3804" s="1" t="s">
        <v>22</v>
      </c>
      <c r="K3804" s="1">
        <v>3.8</v>
      </c>
      <c r="L3804" s="1">
        <f t="shared" si="236"/>
        <v>3</v>
      </c>
      <c r="M3804" s="1" t="str">
        <f t="shared" si="237"/>
        <v>NotApplicable</v>
      </c>
      <c r="N3804" s="1" t="str">
        <f t="shared" si="238"/>
        <v>NotApplicable</v>
      </c>
      <c r="O3804" s="1">
        <f t="shared" si="239"/>
        <v>3.8</v>
      </c>
    </row>
    <row r="3805" spans="1:15" x14ac:dyDescent="0.3">
      <c r="A3805" s="1" t="s">
        <v>3843</v>
      </c>
      <c r="B3805" s="1">
        <v>23</v>
      </c>
      <c r="C3805" s="1" t="s">
        <v>12</v>
      </c>
      <c r="D3805" s="1" t="s">
        <v>27</v>
      </c>
      <c r="E3805" s="1" t="s">
        <v>3560</v>
      </c>
      <c r="F3805" s="1" t="s">
        <v>15</v>
      </c>
      <c r="G3805" s="2">
        <v>0.75</v>
      </c>
      <c r="H3805" s="2">
        <v>0.89</v>
      </c>
      <c r="I3805" s="2">
        <v>0.94</v>
      </c>
      <c r="J3805" s="1" t="s">
        <v>22</v>
      </c>
      <c r="K3805" s="1">
        <v>1.9</v>
      </c>
      <c r="L3805" s="1">
        <f t="shared" si="236"/>
        <v>1</v>
      </c>
      <c r="M3805" s="1" t="str">
        <f t="shared" si="237"/>
        <v>NotApplicable</v>
      </c>
      <c r="N3805" s="1" t="str">
        <f t="shared" si="238"/>
        <v>NotApplicable</v>
      </c>
      <c r="O3805" s="1">
        <f t="shared" si="239"/>
        <v>1.9</v>
      </c>
    </row>
    <row r="3806" spans="1:15" x14ac:dyDescent="0.3">
      <c r="A3806" s="1" t="s">
        <v>3844</v>
      </c>
      <c r="B3806" s="1">
        <v>22</v>
      </c>
      <c r="C3806" s="1" t="s">
        <v>12</v>
      </c>
      <c r="D3806" s="1" t="s">
        <v>27</v>
      </c>
      <c r="E3806" s="1" t="s">
        <v>3560</v>
      </c>
      <c r="F3806" s="1" t="s">
        <v>15</v>
      </c>
      <c r="G3806" s="2">
        <v>0.82</v>
      </c>
      <c r="H3806" s="2">
        <v>0.9</v>
      </c>
      <c r="I3806" s="2">
        <v>0.90999999999999992</v>
      </c>
      <c r="J3806" s="1" t="s">
        <v>22</v>
      </c>
      <c r="K3806" s="1">
        <v>0</v>
      </c>
      <c r="L3806" s="1">
        <f t="shared" si="236"/>
        <v>0</v>
      </c>
      <c r="M3806" s="1" t="str">
        <f t="shared" si="237"/>
        <v>NotApplicable</v>
      </c>
      <c r="N3806" s="1" t="str">
        <f t="shared" si="238"/>
        <v>NotApplicable</v>
      </c>
      <c r="O3806" s="1">
        <f t="shared" si="239"/>
        <v>0</v>
      </c>
    </row>
    <row r="3807" spans="1:15" x14ac:dyDescent="0.3">
      <c r="A3807" s="1" t="s">
        <v>3845</v>
      </c>
      <c r="B3807" s="1">
        <v>26</v>
      </c>
      <c r="C3807" s="1" t="s">
        <v>12</v>
      </c>
      <c r="D3807" s="1" t="s">
        <v>27</v>
      </c>
      <c r="E3807" s="1" t="s">
        <v>3560</v>
      </c>
      <c r="F3807" s="1" t="s">
        <v>15</v>
      </c>
      <c r="G3807" s="2">
        <v>0.7</v>
      </c>
      <c r="H3807" s="2">
        <v>0.93</v>
      </c>
      <c r="I3807" s="2">
        <v>0.87</v>
      </c>
      <c r="J3807" s="1" t="s">
        <v>19</v>
      </c>
      <c r="K3807" s="1">
        <v>3.5</v>
      </c>
      <c r="L3807" s="1">
        <f t="shared" si="236"/>
        <v>3</v>
      </c>
      <c r="M3807" s="1" t="str">
        <f t="shared" si="237"/>
        <v>NotApplicable</v>
      </c>
      <c r="N3807" s="1" t="str">
        <f t="shared" si="238"/>
        <v>NotApplicable</v>
      </c>
      <c r="O3807" s="1">
        <f t="shared" si="239"/>
        <v>3.5</v>
      </c>
    </row>
    <row r="3808" spans="1:15" x14ac:dyDescent="0.3">
      <c r="A3808" s="1" t="s">
        <v>3846</v>
      </c>
      <c r="B3808" s="1">
        <v>24</v>
      </c>
      <c r="C3808" s="1" t="s">
        <v>12</v>
      </c>
      <c r="D3808" s="1" t="s">
        <v>13</v>
      </c>
      <c r="E3808" s="1" t="s">
        <v>3560</v>
      </c>
      <c r="F3808" s="1" t="s">
        <v>44</v>
      </c>
      <c r="G3808" s="2">
        <v>0.62</v>
      </c>
      <c r="H3808" s="2">
        <v>0.9</v>
      </c>
      <c r="I3808" s="2">
        <v>0.88</v>
      </c>
      <c r="J3808" s="1" t="s">
        <v>22</v>
      </c>
      <c r="K3808" s="1">
        <v>1.8</v>
      </c>
      <c r="L3808" s="1">
        <f t="shared" si="236"/>
        <v>1</v>
      </c>
      <c r="M3808" s="1" t="str">
        <f t="shared" si="237"/>
        <v>NotApplicable</v>
      </c>
      <c r="N3808" s="1" t="str">
        <f t="shared" si="238"/>
        <v>NotApplicable</v>
      </c>
      <c r="O3808" s="1">
        <f t="shared" si="239"/>
        <v>1.8</v>
      </c>
    </row>
    <row r="3809" spans="1:15" x14ac:dyDescent="0.3">
      <c r="A3809" s="1" t="s">
        <v>3847</v>
      </c>
      <c r="B3809" s="1">
        <v>21</v>
      </c>
      <c r="C3809" s="1" t="s">
        <v>12</v>
      </c>
      <c r="D3809" s="1" t="s">
        <v>27</v>
      </c>
      <c r="E3809" s="1" t="s">
        <v>3560</v>
      </c>
      <c r="F3809" s="1" t="s">
        <v>15</v>
      </c>
      <c r="G3809" s="2">
        <v>0.8</v>
      </c>
      <c r="H3809" s="2">
        <v>0.93</v>
      </c>
      <c r="I3809" s="2">
        <v>0.86</v>
      </c>
      <c r="J3809" s="1" t="s">
        <v>19</v>
      </c>
      <c r="K3809" s="1">
        <v>0</v>
      </c>
      <c r="L3809" s="1">
        <f t="shared" si="236"/>
        <v>0</v>
      </c>
      <c r="M3809" s="1" t="str">
        <f t="shared" si="237"/>
        <v>NotApplicable</v>
      </c>
      <c r="N3809" s="1" t="str">
        <f t="shared" si="238"/>
        <v>NotApplicable</v>
      </c>
      <c r="O3809" s="1">
        <f t="shared" si="239"/>
        <v>0</v>
      </c>
    </row>
    <row r="3810" spans="1:15" x14ac:dyDescent="0.3">
      <c r="A3810" s="1" t="s">
        <v>3848</v>
      </c>
      <c r="B3810" s="1">
        <v>22</v>
      </c>
      <c r="C3810" s="1" t="s">
        <v>12</v>
      </c>
      <c r="D3810" s="1" t="s">
        <v>27</v>
      </c>
      <c r="E3810" s="1" t="s">
        <v>3560</v>
      </c>
      <c r="F3810" s="1" t="s">
        <v>15</v>
      </c>
      <c r="G3810" s="2">
        <v>0.72</v>
      </c>
      <c r="H3810" s="2">
        <v>0.91</v>
      </c>
      <c r="I3810" s="2">
        <v>0.99</v>
      </c>
      <c r="J3810" s="1" t="s">
        <v>16</v>
      </c>
      <c r="K3810" s="1">
        <v>0</v>
      </c>
      <c r="L3810" s="1">
        <f t="shared" si="236"/>
        <v>0</v>
      </c>
      <c r="M3810" s="1" t="str">
        <f t="shared" si="237"/>
        <v>NotApplicable</v>
      </c>
      <c r="N3810" s="1" t="str">
        <f t="shared" si="238"/>
        <v>NotApplicable</v>
      </c>
      <c r="O3810" s="1">
        <f t="shared" si="239"/>
        <v>0</v>
      </c>
    </row>
    <row r="3811" spans="1:15" x14ac:dyDescent="0.3">
      <c r="A3811" s="1" t="s">
        <v>3849</v>
      </c>
      <c r="B3811" s="1">
        <v>27</v>
      </c>
      <c r="C3811" s="1" t="s">
        <v>12</v>
      </c>
      <c r="D3811" s="1" t="s">
        <v>13</v>
      </c>
      <c r="E3811" s="1" t="s">
        <v>3560</v>
      </c>
      <c r="F3811" s="1" t="s">
        <v>15</v>
      </c>
      <c r="G3811" s="2">
        <v>0.87</v>
      </c>
      <c r="H3811" s="2">
        <v>0.93</v>
      </c>
      <c r="I3811" s="2">
        <v>0.86</v>
      </c>
      <c r="J3811" s="1" t="s">
        <v>37</v>
      </c>
      <c r="K3811" s="1">
        <v>5</v>
      </c>
      <c r="L3811" s="1">
        <f t="shared" si="236"/>
        <v>5</v>
      </c>
      <c r="M3811" s="1" t="str">
        <f t="shared" si="237"/>
        <v>NotApplicable</v>
      </c>
      <c r="N3811" s="1" t="str">
        <f t="shared" si="238"/>
        <v>NotApplicable</v>
      </c>
      <c r="O3811" s="1">
        <f t="shared" si="239"/>
        <v>5</v>
      </c>
    </row>
    <row r="3812" spans="1:15" x14ac:dyDescent="0.3">
      <c r="A3812" s="1" t="s">
        <v>3850</v>
      </c>
      <c r="B3812" s="1">
        <v>22</v>
      </c>
      <c r="C3812" s="1" t="s">
        <v>12</v>
      </c>
      <c r="D3812" s="1" t="s">
        <v>13</v>
      </c>
      <c r="E3812" s="1" t="s">
        <v>3560</v>
      </c>
      <c r="F3812" s="1" t="s">
        <v>15</v>
      </c>
      <c r="G3812" s="2">
        <v>0.7</v>
      </c>
      <c r="H3812" s="2">
        <v>0.88</v>
      </c>
      <c r="I3812" s="2">
        <v>0.99</v>
      </c>
      <c r="J3812" s="1" t="s">
        <v>16</v>
      </c>
      <c r="K3812" s="1">
        <v>0</v>
      </c>
      <c r="L3812" s="1">
        <f t="shared" si="236"/>
        <v>0</v>
      </c>
      <c r="M3812" s="1" t="str">
        <f t="shared" si="237"/>
        <v>NotApplicable</v>
      </c>
      <c r="N3812" s="1" t="str">
        <f t="shared" si="238"/>
        <v>NotApplicable</v>
      </c>
      <c r="O3812" s="1">
        <f t="shared" si="239"/>
        <v>0</v>
      </c>
    </row>
    <row r="3813" spans="1:15" x14ac:dyDescent="0.3">
      <c r="A3813" s="1" t="s">
        <v>3851</v>
      </c>
      <c r="B3813" s="1">
        <v>25</v>
      </c>
      <c r="C3813" s="1" t="s">
        <v>12</v>
      </c>
      <c r="D3813" s="1" t="s">
        <v>13</v>
      </c>
      <c r="E3813" s="1" t="s">
        <v>3560</v>
      </c>
      <c r="F3813" s="1" t="s">
        <v>15</v>
      </c>
      <c r="G3813" s="2">
        <v>0.8</v>
      </c>
      <c r="H3813" s="2">
        <v>0.87000000000000011</v>
      </c>
      <c r="I3813" s="2">
        <v>0.90999999999999992</v>
      </c>
      <c r="J3813" s="1" t="s">
        <v>19</v>
      </c>
      <c r="K3813" s="1">
        <v>4</v>
      </c>
      <c r="L3813" s="1">
        <f t="shared" si="236"/>
        <v>4</v>
      </c>
      <c r="M3813" s="1" t="str">
        <f t="shared" si="237"/>
        <v>NotApplicable</v>
      </c>
      <c r="N3813" s="1" t="str">
        <f t="shared" si="238"/>
        <v>NotApplicable</v>
      </c>
      <c r="O3813" s="1">
        <f t="shared" si="239"/>
        <v>4</v>
      </c>
    </row>
    <row r="3814" spans="1:15" x14ac:dyDescent="0.3">
      <c r="A3814" s="1" t="s">
        <v>3852</v>
      </c>
      <c r="B3814" s="1">
        <v>20</v>
      </c>
      <c r="C3814" s="1" t="s">
        <v>12</v>
      </c>
      <c r="D3814" s="1" t="s">
        <v>27</v>
      </c>
      <c r="E3814" s="1" t="s">
        <v>3560</v>
      </c>
      <c r="F3814" s="1" t="s">
        <v>36</v>
      </c>
      <c r="G3814" s="2">
        <v>0.8899999999999999</v>
      </c>
      <c r="H3814" s="2">
        <v>0.94000000000000006</v>
      </c>
      <c r="I3814" s="2">
        <v>0.91999999999999993</v>
      </c>
      <c r="J3814" s="1" t="s">
        <v>19</v>
      </c>
      <c r="K3814" s="1">
        <v>0</v>
      </c>
      <c r="L3814" s="1">
        <f t="shared" si="236"/>
        <v>0</v>
      </c>
      <c r="M3814" s="1" t="str">
        <f t="shared" si="237"/>
        <v>NotApplicable</v>
      </c>
      <c r="N3814" s="1" t="str">
        <f t="shared" si="238"/>
        <v>NotApplicable</v>
      </c>
      <c r="O3814" s="1">
        <f t="shared" si="239"/>
        <v>0</v>
      </c>
    </row>
    <row r="3815" spans="1:15" x14ac:dyDescent="0.3">
      <c r="A3815" s="1" t="s">
        <v>3853</v>
      </c>
      <c r="B3815" s="1">
        <v>23</v>
      </c>
      <c r="C3815" s="1" t="s">
        <v>12</v>
      </c>
      <c r="D3815" s="1" t="s">
        <v>13</v>
      </c>
      <c r="E3815" s="1" t="s">
        <v>3560</v>
      </c>
      <c r="F3815" s="1" t="s">
        <v>42</v>
      </c>
      <c r="G3815" s="2">
        <v>0.78</v>
      </c>
      <c r="H3815" s="2">
        <v>0.94000000000000006</v>
      </c>
      <c r="I3815" s="2">
        <v>0.96</v>
      </c>
      <c r="J3815" s="1" t="s">
        <v>22</v>
      </c>
      <c r="K3815" s="1">
        <v>0</v>
      </c>
      <c r="L3815" s="1">
        <f t="shared" si="236"/>
        <v>0</v>
      </c>
      <c r="M3815" s="1" t="str">
        <f t="shared" si="237"/>
        <v>NotApplicable</v>
      </c>
      <c r="N3815" s="1" t="str">
        <f t="shared" si="238"/>
        <v>NotApplicable</v>
      </c>
      <c r="O3815" s="1">
        <f t="shared" si="239"/>
        <v>0</v>
      </c>
    </row>
    <row r="3816" spans="1:15" x14ac:dyDescent="0.3">
      <c r="A3816" s="1" t="s">
        <v>3854</v>
      </c>
      <c r="B3816" s="1">
        <v>26</v>
      </c>
      <c r="C3816" s="1" t="s">
        <v>12</v>
      </c>
      <c r="D3816" s="1" t="s">
        <v>13</v>
      </c>
      <c r="E3816" s="1" t="s">
        <v>3560</v>
      </c>
      <c r="F3816" s="1" t="s">
        <v>42</v>
      </c>
      <c r="G3816" s="2">
        <v>0.63</v>
      </c>
      <c r="H3816" s="2">
        <v>0.88</v>
      </c>
      <c r="I3816" s="2">
        <v>0.87</v>
      </c>
      <c r="J3816" s="1" t="s">
        <v>19</v>
      </c>
      <c r="K3816" s="1">
        <v>3</v>
      </c>
      <c r="L3816" s="1">
        <f t="shared" si="236"/>
        <v>3</v>
      </c>
      <c r="M3816" s="1" t="str">
        <f t="shared" si="237"/>
        <v>NotApplicable</v>
      </c>
      <c r="N3816" s="1" t="str">
        <f t="shared" si="238"/>
        <v>NotApplicable</v>
      </c>
      <c r="O3816" s="1">
        <f t="shared" si="239"/>
        <v>3</v>
      </c>
    </row>
    <row r="3817" spans="1:15" x14ac:dyDescent="0.3">
      <c r="A3817" s="1" t="s">
        <v>3855</v>
      </c>
      <c r="B3817" s="1">
        <v>21</v>
      </c>
      <c r="C3817" s="1" t="s">
        <v>12</v>
      </c>
      <c r="D3817" s="1" t="s">
        <v>27</v>
      </c>
      <c r="E3817" s="1" t="s">
        <v>3560</v>
      </c>
      <c r="F3817" s="1" t="s">
        <v>15</v>
      </c>
      <c r="G3817" s="2">
        <v>0.7</v>
      </c>
      <c r="H3817" s="2">
        <v>0.88</v>
      </c>
      <c r="I3817" s="2">
        <v>0.97</v>
      </c>
      <c r="J3817" s="1" t="s">
        <v>40</v>
      </c>
      <c r="K3817" s="1">
        <v>0</v>
      </c>
      <c r="L3817" s="1">
        <f t="shared" si="236"/>
        <v>0</v>
      </c>
      <c r="M3817" s="1" t="str">
        <f t="shared" si="237"/>
        <v>NotApplicable</v>
      </c>
      <c r="N3817" s="1" t="str">
        <f t="shared" si="238"/>
        <v>NotApplicable</v>
      </c>
      <c r="O3817" s="1">
        <f t="shared" si="239"/>
        <v>0</v>
      </c>
    </row>
    <row r="3818" spans="1:15" x14ac:dyDescent="0.3">
      <c r="A3818" s="1" t="s">
        <v>3856</v>
      </c>
      <c r="B3818" s="1">
        <v>24</v>
      </c>
      <c r="C3818" s="1" t="s">
        <v>12</v>
      </c>
      <c r="D3818" s="1" t="s">
        <v>13</v>
      </c>
      <c r="E3818" s="1" t="s">
        <v>3560</v>
      </c>
      <c r="F3818" s="1" t="s">
        <v>15</v>
      </c>
      <c r="G3818" s="2">
        <v>0.71</v>
      </c>
      <c r="H3818" s="2">
        <v>0.94000000000000006</v>
      </c>
      <c r="I3818" s="2">
        <v>0.90999999999999992</v>
      </c>
      <c r="J3818" s="1" t="s">
        <v>22</v>
      </c>
      <c r="K3818" s="1">
        <v>2.4</v>
      </c>
      <c r="L3818" s="1">
        <f t="shared" si="236"/>
        <v>2</v>
      </c>
      <c r="M3818" s="1" t="str">
        <f t="shared" si="237"/>
        <v>NotApplicable</v>
      </c>
      <c r="N3818" s="1" t="str">
        <f t="shared" si="238"/>
        <v>NotApplicable</v>
      </c>
      <c r="O3818" s="1">
        <f t="shared" si="239"/>
        <v>2.4</v>
      </c>
    </row>
    <row r="3819" spans="1:15" x14ac:dyDescent="0.3">
      <c r="A3819" s="1" t="s">
        <v>3857</v>
      </c>
      <c r="B3819" s="1">
        <v>22</v>
      </c>
      <c r="C3819" s="1" t="s">
        <v>12</v>
      </c>
      <c r="D3819" s="1" t="s">
        <v>27</v>
      </c>
      <c r="E3819" s="1" t="s">
        <v>3560</v>
      </c>
      <c r="F3819" s="1" t="s">
        <v>36</v>
      </c>
      <c r="G3819" s="2">
        <v>0.84</v>
      </c>
      <c r="H3819" s="2">
        <v>0.92</v>
      </c>
      <c r="I3819" s="2">
        <v>0.91999999999999993</v>
      </c>
      <c r="J3819" s="1" t="s">
        <v>16</v>
      </c>
      <c r="K3819" s="1">
        <v>2.2999999999999998</v>
      </c>
      <c r="L3819" s="1">
        <f t="shared" si="236"/>
        <v>2</v>
      </c>
      <c r="M3819" s="1" t="str">
        <f t="shared" si="237"/>
        <v>NotApplicable</v>
      </c>
      <c r="N3819" s="1" t="str">
        <f t="shared" si="238"/>
        <v>NotApplicable</v>
      </c>
      <c r="O3819" s="1">
        <f t="shared" si="239"/>
        <v>2.2999999999999998</v>
      </c>
    </row>
    <row r="3820" spans="1:15" x14ac:dyDescent="0.3">
      <c r="A3820" s="1" t="s">
        <v>3858</v>
      </c>
      <c r="B3820" s="1">
        <v>25</v>
      </c>
      <c r="C3820" s="1" t="s">
        <v>12</v>
      </c>
      <c r="D3820" s="1" t="s">
        <v>13</v>
      </c>
      <c r="E3820" s="1" t="s">
        <v>3560</v>
      </c>
      <c r="F3820" s="1" t="s">
        <v>15</v>
      </c>
      <c r="G3820" s="2">
        <v>0.8</v>
      </c>
      <c r="H3820" s="2">
        <v>0.84000000000000008</v>
      </c>
      <c r="I3820" s="2">
        <v>0.89</v>
      </c>
      <c r="J3820" s="1" t="s">
        <v>22</v>
      </c>
      <c r="K3820" s="1">
        <v>2.5</v>
      </c>
      <c r="L3820" s="1">
        <f t="shared" si="236"/>
        <v>2</v>
      </c>
      <c r="M3820" s="1" t="str">
        <f t="shared" si="237"/>
        <v>NotApplicable</v>
      </c>
      <c r="N3820" s="1" t="str">
        <f t="shared" si="238"/>
        <v>NotApplicable</v>
      </c>
      <c r="O3820" s="1">
        <f t="shared" si="239"/>
        <v>2.5</v>
      </c>
    </row>
    <row r="3821" spans="1:15" x14ac:dyDescent="0.3">
      <c r="A3821" s="1" t="s">
        <v>3859</v>
      </c>
      <c r="B3821" s="1">
        <v>21</v>
      </c>
      <c r="C3821" s="1" t="s">
        <v>12</v>
      </c>
      <c r="D3821" s="1" t="s">
        <v>13</v>
      </c>
      <c r="E3821" s="1" t="s">
        <v>3560</v>
      </c>
      <c r="F3821" s="1" t="s">
        <v>36</v>
      </c>
      <c r="G3821" s="2">
        <v>0.83</v>
      </c>
      <c r="H3821" s="2">
        <v>0.91</v>
      </c>
      <c r="I3821" s="2">
        <v>0.91999999999999993</v>
      </c>
      <c r="J3821" s="1" t="s">
        <v>40</v>
      </c>
      <c r="K3821" s="1">
        <v>0</v>
      </c>
      <c r="L3821" s="1">
        <f t="shared" si="236"/>
        <v>0</v>
      </c>
      <c r="M3821" s="1" t="str">
        <f t="shared" si="237"/>
        <v>NotApplicable</v>
      </c>
      <c r="N3821" s="1" t="str">
        <f t="shared" si="238"/>
        <v>NotApplicable</v>
      </c>
      <c r="O3821" s="1">
        <f t="shared" si="239"/>
        <v>0</v>
      </c>
    </row>
    <row r="3822" spans="1:15" x14ac:dyDescent="0.3">
      <c r="A3822" s="1" t="s">
        <v>3860</v>
      </c>
      <c r="B3822" s="1">
        <v>22</v>
      </c>
      <c r="C3822" s="1" t="s">
        <v>331</v>
      </c>
      <c r="D3822" s="1" t="s">
        <v>13</v>
      </c>
      <c r="E3822" s="1" t="s">
        <v>3560</v>
      </c>
      <c r="F3822" s="1" t="s">
        <v>15</v>
      </c>
      <c r="G3822" s="2">
        <v>0.7</v>
      </c>
      <c r="H3822" s="2">
        <v>0.85000000000000009</v>
      </c>
      <c r="I3822" s="2">
        <v>0.91999999999999993</v>
      </c>
      <c r="J3822" s="1" t="s">
        <v>37</v>
      </c>
      <c r="K3822" s="1">
        <v>0</v>
      </c>
      <c r="L3822" s="1">
        <f t="shared" si="236"/>
        <v>0</v>
      </c>
      <c r="M3822" s="1" t="str">
        <f t="shared" si="237"/>
        <v>NotApplicable</v>
      </c>
      <c r="N3822" s="1" t="str">
        <f t="shared" si="238"/>
        <v>NotApplicable</v>
      </c>
      <c r="O3822" s="1">
        <f t="shared" si="239"/>
        <v>0</v>
      </c>
    </row>
    <row r="3823" spans="1:15" x14ac:dyDescent="0.3">
      <c r="A3823" s="1" t="s">
        <v>3861</v>
      </c>
      <c r="B3823" s="1">
        <v>24</v>
      </c>
      <c r="C3823" s="1" t="s">
        <v>331</v>
      </c>
      <c r="D3823" s="1" t="s">
        <v>27</v>
      </c>
      <c r="E3823" s="1" t="s">
        <v>3560</v>
      </c>
      <c r="F3823" s="1" t="s">
        <v>42</v>
      </c>
      <c r="G3823" s="2">
        <v>0.8</v>
      </c>
      <c r="H3823" s="2">
        <v>0.83000000000000007</v>
      </c>
      <c r="I3823" s="2">
        <v>0.87</v>
      </c>
      <c r="J3823" s="1" t="s">
        <v>22</v>
      </c>
      <c r="K3823" s="1">
        <v>1.2999999999999998</v>
      </c>
      <c r="L3823" s="1">
        <f t="shared" si="236"/>
        <v>1</v>
      </c>
      <c r="M3823" s="1" t="str">
        <f t="shared" si="237"/>
        <v>NotApplicable</v>
      </c>
      <c r="N3823" s="1" t="str">
        <f t="shared" si="238"/>
        <v>NotApplicable</v>
      </c>
      <c r="O3823" s="1">
        <f t="shared" si="239"/>
        <v>1.3</v>
      </c>
    </row>
    <row r="3824" spans="1:15" x14ac:dyDescent="0.3">
      <c r="A3824" s="1" t="s">
        <v>3862</v>
      </c>
      <c r="B3824" s="1">
        <v>22</v>
      </c>
      <c r="C3824" s="1" t="s">
        <v>331</v>
      </c>
      <c r="D3824" s="1" t="s">
        <v>13</v>
      </c>
      <c r="E3824" s="1" t="s">
        <v>3560</v>
      </c>
      <c r="F3824" s="1" t="s">
        <v>15</v>
      </c>
      <c r="G3824" s="2">
        <v>0.62</v>
      </c>
      <c r="H3824" s="2">
        <v>0.84000000000000008</v>
      </c>
      <c r="I3824" s="2">
        <v>0.85</v>
      </c>
      <c r="J3824" s="1" t="s">
        <v>16</v>
      </c>
      <c r="K3824" s="1">
        <v>0.10000000000000009</v>
      </c>
      <c r="L3824" s="1">
        <f t="shared" si="236"/>
        <v>0</v>
      </c>
      <c r="M3824" s="1" t="str">
        <f t="shared" si="237"/>
        <v>NotApplicable</v>
      </c>
      <c r="N3824" s="1" t="str">
        <f t="shared" si="238"/>
        <v>NotApplicable</v>
      </c>
      <c r="O3824" s="1">
        <f t="shared" si="239"/>
        <v>0.1</v>
      </c>
    </row>
    <row r="3825" spans="1:15" x14ac:dyDescent="0.3">
      <c r="A3825" s="1" t="s">
        <v>3863</v>
      </c>
      <c r="B3825" s="1">
        <v>22</v>
      </c>
      <c r="C3825" s="1" t="s">
        <v>331</v>
      </c>
      <c r="D3825" s="1" t="s">
        <v>27</v>
      </c>
      <c r="E3825" s="1" t="s">
        <v>3560</v>
      </c>
      <c r="F3825" s="1" t="s">
        <v>15</v>
      </c>
      <c r="G3825" s="2">
        <v>0.8899999999999999</v>
      </c>
      <c r="H3825" s="2">
        <v>0.95000000000000007</v>
      </c>
      <c r="I3825" s="2">
        <v>0.92999999999999994</v>
      </c>
      <c r="J3825" s="1" t="s">
        <v>19</v>
      </c>
      <c r="K3825" s="1">
        <v>0</v>
      </c>
      <c r="L3825" s="1">
        <f t="shared" si="236"/>
        <v>0</v>
      </c>
      <c r="M3825" s="1" t="str">
        <f t="shared" si="237"/>
        <v>NotApplicable</v>
      </c>
      <c r="N3825" s="1" t="str">
        <f t="shared" si="238"/>
        <v>NotApplicable</v>
      </c>
      <c r="O3825" s="1">
        <f t="shared" si="239"/>
        <v>0</v>
      </c>
    </row>
    <row r="3826" spans="1:15" x14ac:dyDescent="0.3">
      <c r="A3826" s="1" t="s">
        <v>3864</v>
      </c>
      <c r="B3826" s="1">
        <v>23</v>
      </c>
      <c r="C3826" s="1" t="s">
        <v>331</v>
      </c>
      <c r="D3826" s="1" t="s">
        <v>27</v>
      </c>
      <c r="E3826" s="1" t="s">
        <v>3560</v>
      </c>
      <c r="F3826" s="1" t="s">
        <v>44</v>
      </c>
      <c r="G3826" s="2">
        <v>0.8899999999999999</v>
      </c>
      <c r="H3826" s="2">
        <v>0.85000000000000009</v>
      </c>
      <c r="I3826" s="2">
        <v>0.96</v>
      </c>
      <c r="J3826" s="1" t="s">
        <v>19</v>
      </c>
      <c r="K3826" s="1">
        <v>0</v>
      </c>
      <c r="L3826" s="1">
        <f t="shared" si="236"/>
        <v>0</v>
      </c>
      <c r="M3826" s="1" t="str">
        <f t="shared" si="237"/>
        <v>NotApplicable</v>
      </c>
      <c r="N3826" s="1" t="str">
        <f t="shared" si="238"/>
        <v>NotApplicable</v>
      </c>
      <c r="O3826" s="1">
        <f t="shared" si="239"/>
        <v>0</v>
      </c>
    </row>
    <row r="3827" spans="1:15" x14ac:dyDescent="0.3">
      <c r="A3827" s="1" t="s">
        <v>3865</v>
      </c>
      <c r="B3827" s="1">
        <v>22</v>
      </c>
      <c r="C3827" s="1" t="s">
        <v>331</v>
      </c>
      <c r="D3827" s="1" t="s">
        <v>27</v>
      </c>
      <c r="E3827" s="1" t="s">
        <v>3560</v>
      </c>
      <c r="F3827" s="1" t="s">
        <v>65</v>
      </c>
      <c r="G3827" s="2">
        <v>0.88</v>
      </c>
      <c r="H3827" s="2">
        <v>0.84000000000000008</v>
      </c>
      <c r="I3827" s="2">
        <v>0.88</v>
      </c>
      <c r="J3827" s="1" t="s">
        <v>19</v>
      </c>
      <c r="K3827" s="1">
        <v>2.2000000000000002</v>
      </c>
      <c r="L3827" s="1">
        <f t="shared" si="236"/>
        <v>2</v>
      </c>
      <c r="M3827" s="1" t="str">
        <f t="shared" si="237"/>
        <v>NotApplicable</v>
      </c>
      <c r="N3827" s="1" t="str">
        <f t="shared" si="238"/>
        <v>NotApplicable</v>
      </c>
      <c r="O3827" s="1">
        <f t="shared" si="239"/>
        <v>2.2000000000000002</v>
      </c>
    </row>
    <row r="3828" spans="1:15" x14ac:dyDescent="0.3">
      <c r="A3828" s="1" t="s">
        <v>3866</v>
      </c>
      <c r="B3828" s="1">
        <v>22</v>
      </c>
      <c r="C3828" s="1" t="s">
        <v>331</v>
      </c>
      <c r="D3828" s="1" t="s">
        <v>27</v>
      </c>
      <c r="E3828" s="1" t="s">
        <v>3560</v>
      </c>
      <c r="F3828" s="1" t="s">
        <v>15</v>
      </c>
      <c r="G3828" s="2">
        <v>0.8899999999999999</v>
      </c>
      <c r="H3828" s="2">
        <v>0.89</v>
      </c>
      <c r="I3828" s="2">
        <v>0.9</v>
      </c>
      <c r="J3828" s="1" t="s">
        <v>22</v>
      </c>
      <c r="K3828" s="1">
        <v>0</v>
      </c>
      <c r="L3828" s="1">
        <f t="shared" si="236"/>
        <v>0</v>
      </c>
      <c r="M3828" s="1" t="str">
        <f t="shared" si="237"/>
        <v>NotApplicable</v>
      </c>
      <c r="N3828" s="1" t="str">
        <f t="shared" si="238"/>
        <v>NotApplicable</v>
      </c>
      <c r="O3828" s="1">
        <f t="shared" si="239"/>
        <v>0</v>
      </c>
    </row>
    <row r="3829" spans="1:15" x14ac:dyDescent="0.3">
      <c r="A3829" s="1" t="s">
        <v>3867</v>
      </c>
      <c r="B3829" s="1">
        <v>22</v>
      </c>
      <c r="C3829" s="1" t="s">
        <v>331</v>
      </c>
      <c r="D3829" s="1" t="s">
        <v>13</v>
      </c>
      <c r="E3829" s="1" t="s">
        <v>3560</v>
      </c>
      <c r="F3829" s="1" t="s">
        <v>15</v>
      </c>
      <c r="G3829" s="2">
        <v>0.75</v>
      </c>
      <c r="H3829" s="2">
        <v>0.9</v>
      </c>
      <c r="I3829" s="2">
        <v>0.85</v>
      </c>
      <c r="J3829" s="1" t="s">
        <v>16</v>
      </c>
      <c r="K3829" s="1">
        <v>0.10000000000000009</v>
      </c>
      <c r="L3829" s="1">
        <f t="shared" si="236"/>
        <v>0</v>
      </c>
      <c r="M3829" s="1" t="str">
        <f t="shared" si="237"/>
        <v>NotApplicable</v>
      </c>
      <c r="N3829" s="1" t="str">
        <f t="shared" si="238"/>
        <v>NotApplicable</v>
      </c>
      <c r="O3829" s="1">
        <f t="shared" si="239"/>
        <v>0.1</v>
      </c>
    </row>
    <row r="3830" spans="1:15" x14ac:dyDescent="0.3">
      <c r="A3830" s="1" t="s">
        <v>3868</v>
      </c>
      <c r="B3830" s="1">
        <v>20</v>
      </c>
      <c r="C3830" s="1" t="s">
        <v>331</v>
      </c>
      <c r="D3830" s="1" t="s">
        <v>13</v>
      </c>
      <c r="E3830" s="1" t="s">
        <v>3560</v>
      </c>
      <c r="F3830" s="1" t="s">
        <v>30</v>
      </c>
      <c r="G3830" s="2">
        <v>0.76</v>
      </c>
      <c r="H3830" s="2">
        <v>0.9</v>
      </c>
      <c r="I3830" s="2">
        <v>0.88</v>
      </c>
      <c r="J3830" s="1" t="s">
        <v>22</v>
      </c>
      <c r="K3830" s="1">
        <v>0</v>
      </c>
      <c r="L3830" s="1">
        <f t="shared" si="236"/>
        <v>0</v>
      </c>
      <c r="M3830" s="1" t="str">
        <f t="shared" si="237"/>
        <v>NotApplicable</v>
      </c>
      <c r="N3830" s="1" t="str">
        <f t="shared" si="238"/>
        <v>NotApplicable</v>
      </c>
      <c r="O3830" s="1">
        <f t="shared" si="239"/>
        <v>0</v>
      </c>
    </row>
    <row r="3831" spans="1:15" x14ac:dyDescent="0.3">
      <c r="A3831" s="1" t="s">
        <v>3869</v>
      </c>
      <c r="B3831" s="1">
        <v>22</v>
      </c>
      <c r="C3831" s="1" t="s">
        <v>331</v>
      </c>
      <c r="D3831" s="1" t="s">
        <v>27</v>
      </c>
      <c r="E3831" s="1" t="s">
        <v>3560</v>
      </c>
      <c r="F3831" s="1" t="s">
        <v>42</v>
      </c>
      <c r="G3831" s="2">
        <v>0.78</v>
      </c>
      <c r="H3831" s="2">
        <v>0.89</v>
      </c>
      <c r="I3831" s="2">
        <v>0.89</v>
      </c>
      <c r="J3831" s="1" t="s">
        <v>22</v>
      </c>
      <c r="K3831" s="1">
        <v>0</v>
      </c>
      <c r="L3831" s="1">
        <f t="shared" si="236"/>
        <v>0</v>
      </c>
      <c r="M3831" s="1" t="str">
        <f t="shared" si="237"/>
        <v>NotApplicable</v>
      </c>
      <c r="N3831" s="1" t="str">
        <f t="shared" si="238"/>
        <v>NotApplicable</v>
      </c>
      <c r="O3831" s="1">
        <f t="shared" si="239"/>
        <v>0</v>
      </c>
    </row>
    <row r="3832" spans="1:15" x14ac:dyDescent="0.3">
      <c r="A3832" s="1" t="s">
        <v>3870</v>
      </c>
      <c r="B3832" s="1">
        <v>21</v>
      </c>
      <c r="C3832" s="1" t="s">
        <v>331</v>
      </c>
      <c r="D3832" s="1" t="s">
        <v>13</v>
      </c>
      <c r="E3832" s="1" t="s">
        <v>3560</v>
      </c>
      <c r="F3832" s="1" t="s">
        <v>15</v>
      </c>
      <c r="G3832" s="2">
        <v>0.89999999999999991</v>
      </c>
      <c r="H3832" s="2">
        <v>0.93</v>
      </c>
      <c r="I3832" s="2">
        <v>0.90999999999999992</v>
      </c>
      <c r="J3832" s="1" t="s">
        <v>19</v>
      </c>
      <c r="K3832" s="1">
        <v>0</v>
      </c>
      <c r="L3832" s="1">
        <f t="shared" si="236"/>
        <v>0</v>
      </c>
      <c r="M3832" s="1" t="str">
        <f t="shared" si="237"/>
        <v>NotApplicable</v>
      </c>
      <c r="N3832" s="1" t="str">
        <f t="shared" si="238"/>
        <v>NotApplicable</v>
      </c>
      <c r="O3832" s="1">
        <f t="shared" si="239"/>
        <v>0</v>
      </c>
    </row>
    <row r="3833" spans="1:15" x14ac:dyDescent="0.3">
      <c r="A3833" s="1" t="s">
        <v>3871</v>
      </c>
      <c r="B3833" s="1">
        <v>24</v>
      </c>
      <c r="C3833" s="1" t="s">
        <v>331</v>
      </c>
      <c r="D3833" s="1" t="s">
        <v>13</v>
      </c>
      <c r="E3833" s="1" t="s">
        <v>3560</v>
      </c>
      <c r="F3833" s="1" t="s">
        <v>15</v>
      </c>
      <c r="G3833" s="2">
        <v>0.69</v>
      </c>
      <c r="H3833" s="2">
        <v>0.84000000000000008</v>
      </c>
      <c r="I3833" s="2">
        <v>0.86</v>
      </c>
      <c r="J3833" s="1" t="s">
        <v>37</v>
      </c>
      <c r="K3833" s="1">
        <v>2.7</v>
      </c>
      <c r="L3833" s="1">
        <f t="shared" si="236"/>
        <v>2</v>
      </c>
      <c r="M3833" s="1" t="str">
        <f t="shared" si="237"/>
        <v>NotApplicable</v>
      </c>
      <c r="N3833" s="1" t="str">
        <f t="shared" si="238"/>
        <v>NotApplicable</v>
      </c>
      <c r="O3833" s="1">
        <f t="shared" si="239"/>
        <v>2.7</v>
      </c>
    </row>
    <row r="3834" spans="1:15" x14ac:dyDescent="0.3">
      <c r="A3834" s="1" t="s">
        <v>3872</v>
      </c>
      <c r="B3834" s="1">
        <v>23</v>
      </c>
      <c r="C3834" s="1" t="s">
        <v>331</v>
      </c>
      <c r="D3834" s="1" t="s">
        <v>27</v>
      </c>
      <c r="E3834" s="1" t="s">
        <v>3560</v>
      </c>
      <c r="F3834" s="1" t="s">
        <v>32</v>
      </c>
      <c r="G3834" s="2">
        <v>0.8</v>
      </c>
      <c r="H3834" s="2">
        <v>0.94000000000000006</v>
      </c>
      <c r="I3834" s="2">
        <v>0.95</v>
      </c>
      <c r="J3834" s="1" t="s">
        <v>16</v>
      </c>
      <c r="K3834" s="1">
        <v>2.1</v>
      </c>
      <c r="L3834" s="1">
        <f t="shared" si="236"/>
        <v>2</v>
      </c>
      <c r="M3834" s="1" t="str">
        <f t="shared" si="237"/>
        <v>NotApplicable</v>
      </c>
      <c r="N3834" s="1" t="str">
        <f t="shared" si="238"/>
        <v>NotApplicable</v>
      </c>
      <c r="O3834" s="1">
        <f t="shared" si="239"/>
        <v>2.1</v>
      </c>
    </row>
    <row r="3835" spans="1:15" x14ac:dyDescent="0.3">
      <c r="A3835" s="1" t="s">
        <v>3873</v>
      </c>
      <c r="B3835" s="1">
        <v>23</v>
      </c>
      <c r="C3835" s="1" t="s">
        <v>331</v>
      </c>
      <c r="D3835" s="1" t="s">
        <v>13</v>
      </c>
      <c r="E3835" s="1" t="s">
        <v>3560</v>
      </c>
      <c r="F3835" s="1" t="s">
        <v>15</v>
      </c>
      <c r="G3835" s="2">
        <v>0.79</v>
      </c>
      <c r="H3835" s="2">
        <v>0.84000000000000008</v>
      </c>
      <c r="I3835" s="2">
        <v>0.87</v>
      </c>
      <c r="J3835" s="1" t="s">
        <v>37</v>
      </c>
      <c r="K3835" s="1">
        <v>0.8</v>
      </c>
      <c r="L3835" s="1">
        <f t="shared" si="236"/>
        <v>0</v>
      </c>
      <c r="M3835" s="1" t="str">
        <f t="shared" si="237"/>
        <v>NotApplicable</v>
      </c>
      <c r="N3835" s="1" t="str">
        <f t="shared" si="238"/>
        <v>NotApplicable</v>
      </c>
      <c r="O3835" s="1">
        <f t="shared" si="239"/>
        <v>0.8</v>
      </c>
    </row>
    <row r="3836" spans="1:15" x14ac:dyDescent="0.3">
      <c r="A3836" s="1" t="s">
        <v>3874</v>
      </c>
      <c r="B3836" s="1">
        <v>23</v>
      </c>
      <c r="C3836" s="1" t="s">
        <v>331</v>
      </c>
      <c r="D3836" s="1" t="s">
        <v>13</v>
      </c>
      <c r="E3836" s="1" t="s">
        <v>3560</v>
      </c>
      <c r="F3836" s="1" t="s">
        <v>15</v>
      </c>
      <c r="G3836" s="2">
        <v>0.86</v>
      </c>
      <c r="H3836" s="2">
        <v>0.91</v>
      </c>
      <c r="I3836" s="2">
        <v>0.96</v>
      </c>
      <c r="J3836" s="1" t="s">
        <v>22</v>
      </c>
      <c r="K3836" s="1">
        <v>1.9</v>
      </c>
      <c r="L3836" s="1">
        <f t="shared" si="236"/>
        <v>1</v>
      </c>
      <c r="M3836" s="1" t="str">
        <f t="shared" si="237"/>
        <v>NotApplicable</v>
      </c>
      <c r="N3836" s="1" t="str">
        <f t="shared" si="238"/>
        <v>NotApplicable</v>
      </c>
      <c r="O3836" s="1">
        <f t="shared" si="239"/>
        <v>1.9</v>
      </c>
    </row>
    <row r="3837" spans="1:15" x14ac:dyDescent="0.3">
      <c r="A3837" s="1" t="s">
        <v>3875</v>
      </c>
      <c r="B3837" s="1">
        <v>22</v>
      </c>
      <c r="C3837" s="1" t="s">
        <v>331</v>
      </c>
      <c r="D3837" s="1" t="s">
        <v>13</v>
      </c>
      <c r="E3837" s="1" t="s">
        <v>3560</v>
      </c>
      <c r="F3837" s="1" t="s">
        <v>15</v>
      </c>
      <c r="G3837" s="2">
        <v>0.83</v>
      </c>
      <c r="H3837" s="2">
        <v>0.82000000000000006</v>
      </c>
      <c r="I3837" s="2">
        <v>0.95</v>
      </c>
      <c r="J3837" s="1" t="s">
        <v>40</v>
      </c>
      <c r="K3837" s="1">
        <v>0</v>
      </c>
      <c r="L3837" s="1">
        <f t="shared" si="236"/>
        <v>0</v>
      </c>
      <c r="M3837" s="1" t="str">
        <f t="shared" si="237"/>
        <v>NotApplicable</v>
      </c>
      <c r="N3837" s="1" t="str">
        <f t="shared" si="238"/>
        <v>NotApplicable</v>
      </c>
      <c r="O3837" s="1">
        <f t="shared" si="239"/>
        <v>0</v>
      </c>
    </row>
    <row r="3838" spans="1:15" x14ac:dyDescent="0.3">
      <c r="A3838" s="1" t="s">
        <v>3876</v>
      </c>
      <c r="B3838" s="1">
        <v>21</v>
      </c>
      <c r="C3838" s="1" t="s">
        <v>331</v>
      </c>
      <c r="D3838" s="1" t="s">
        <v>27</v>
      </c>
      <c r="E3838" s="1" t="s">
        <v>3560</v>
      </c>
      <c r="F3838" s="1" t="s">
        <v>15</v>
      </c>
      <c r="G3838" s="2">
        <v>0.72</v>
      </c>
      <c r="H3838" s="2">
        <v>0.84000000000000008</v>
      </c>
      <c r="I3838" s="2">
        <v>0.91999999999999993</v>
      </c>
      <c r="J3838" s="1" t="s">
        <v>37</v>
      </c>
      <c r="K3838" s="1">
        <v>0</v>
      </c>
      <c r="L3838" s="1">
        <f t="shared" si="236"/>
        <v>0</v>
      </c>
      <c r="M3838" s="1" t="str">
        <f t="shared" si="237"/>
        <v>NotApplicable</v>
      </c>
      <c r="N3838" s="1" t="str">
        <f t="shared" si="238"/>
        <v>NotApplicable</v>
      </c>
      <c r="O3838" s="1">
        <f t="shared" si="239"/>
        <v>0</v>
      </c>
    </row>
    <row r="3839" spans="1:15" x14ac:dyDescent="0.3">
      <c r="A3839" s="1" t="s">
        <v>3877</v>
      </c>
      <c r="B3839" s="1">
        <v>22</v>
      </c>
      <c r="C3839" s="1" t="s">
        <v>331</v>
      </c>
      <c r="D3839" s="1" t="s">
        <v>27</v>
      </c>
      <c r="E3839" s="1" t="s">
        <v>3560</v>
      </c>
      <c r="F3839" s="1" t="s">
        <v>15</v>
      </c>
      <c r="G3839" s="2">
        <v>0.79</v>
      </c>
      <c r="H3839" s="2">
        <v>0.89</v>
      </c>
      <c r="I3839" s="2">
        <v>0.92999999999999994</v>
      </c>
      <c r="J3839" s="1" t="s">
        <v>19</v>
      </c>
      <c r="K3839" s="1">
        <v>0</v>
      </c>
      <c r="L3839" s="1">
        <f t="shared" si="236"/>
        <v>0</v>
      </c>
      <c r="M3839" s="1" t="str">
        <f t="shared" si="237"/>
        <v>NotApplicable</v>
      </c>
      <c r="N3839" s="1" t="str">
        <f t="shared" si="238"/>
        <v>NotApplicable</v>
      </c>
      <c r="O3839" s="1">
        <f t="shared" si="239"/>
        <v>0</v>
      </c>
    </row>
    <row r="3840" spans="1:15" x14ac:dyDescent="0.3">
      <c r="A3840" s="1" t="s">
        <v>3878</v>
      </c>
      <c r="B3840" s="1">
        <v>20</v>
      </c>
      <c r="C3840" s="1" t="s">
        <v>331</v>
      </c>
      <c r="D3840" s="1" t="s">
        <v>13</v>
      </c>
      <c r="E3840" s="1" t="s">
        <v>3560</v>
      </c>
      <c r="F3840" s="1" t="s">
        <v>30</v>
      </c>
      <c r="G3840" s="2">
        <v>0.85</v>
      </c>
      <c r="H3840" s="2">
        <v>0.8600000000000001</v>
      </c>
      <c r="I3840" s="2">
        <v>0.92999999999999994</v>
      </c>
      <c r="J3840" s="1" t="s">
        <v>22</v>
      </c>
      <c r="K3840" s="1">
        <v>0</v>
      </c>
      <c r="L3840" s="1">
        <f t="shared" si="236"/>
        <v>0</v>
      </c>
      <c r="M3840" s="1" t="str">
        <f t="shared" si="237"/>
        <v>NotApplicable</v>
      </c>
      <c r="N3840" s="1" t="str">
        <f t="shared" si="238"/>
        <v>NotApplicable</v>
      </c>
      <c r="O3840" s="1">
        <f t="shared" si="239"/>
        <v>0</v>
      </c>
    </row>
    <row r="3841" spans="1:15" x14ac:dyDescent="0.3">
      <c r="A3841" s="1" t="s">
        <v>3879</v>
      </c>
      <c r="B3841" s="1">
        <v>21</v>
      </c>
      <c r="C3841" s="1" t="s">
        <v>331</v>
      </c>
      <c r="D3841" s="1" t="s">
        <v>13</v>
      </c>
      <c r="E3841" s="1" t="s">
        <v>3560</v>
      </c>
      <c r="F3841" s="1" t="s">
        <v>15</v>
      </c>
      <c r="G3841" s="2">
        <v>0.79</v>
      </c>
      <c r="H3841" s="2">
        <v>0.9</v>
      </c>
      <c r="I3841" s="2">
        <v>0.85</v>
      </c>
      <c r="J3841" s="1" t="s">
        <v>19</v>
      </c>
      <c r="K3841" s="1">
        <v>0</v>
      </c>
      <c r="L3841" s="1">
        <f t="shared" si="236"/>
        <v>0</v>
      </c>
      <c r="M3841" s="1" t="str">
        <f t="shared" si="237"/>
        <v>NotApplicable</v>
      </c>
      <c r="N3841" s="1" t="str">
        <f t="shared" si="238"/>
        <v>NotApplicable</v>
      </c>
      <c r="O3841" s="1">
        <f t="shared" si="239"/>
        <v>0</v>
      </c>
    </row>
    <row r="3842" spans="1:15" x14ac:dyDescent="0.3">
      <c r="A3842" s="1" t="s">
        <v>3880</v>
      </c>
      <c r="B3842" s="1">
        <v>24</v>
      </c>
      <c r="C3842" s="1" t="s">
        <v>331</v>
      </c>
      <c r="D3842" s="1" t="s">
        <v>27</v>
      </c>
      <c r="E3842" s="1" t="s">
        <v>3560</v>
      </c>
      <c r="F3842" s="1" t="s">
        <v>15</v>
      </c>
      <c r="G3842" s="2">
        <v>0.72</v>
      </c>
      <c r="H3842" s="2">
        <v>0.93</v>
      </c>
      <c r="I3842" s="2">
        <v>0.87</v>
      </c>
      <c r="J3842" s="1" t="s">
        <v>37</v>
      </c>
      <c r="K3842" s="1">
        <v>1.6</v>
      </c>
      <c r="L3842" s="1">
        <f t="shared" si="236"/>
        <v>1</v>
      </c>
      <c r="M3842" s="1" t="str">
        <f t="shared" si="237"/>
        <v>NotApplicable</v>
      </c>
      <c r="N3842" s="1" t="str">
        <f t="shared" si="238"/>
        <v>NotApplicable</v>
      </c>
      <c r="O3842" s="1">
        <f t="shared" si="239"/>
        <v>1.6</v>
      </c>
    </row>
    <row r="3843" spans="1:15" x14ac:dyDescent="0.3">
      <c r="A3843" s="1" t="s">
        <v>3881</v>
      </c>
      <c r="B3843" s="1">
        <v>25</v>
      </c>
      <c r="C3843" s="1" t="s">
        <v>331</v>
      </c>
      <c r="D3843" s="1" t="s">
        <v>27</v>
      </c>
      <c r="E3843" s="1" t="s">
        <v>3560</v>
      </c>
      <c r="F3843" s="1" t="s">
        <v>48</v>
      </c>
      <c r="G3843" s="2">
        <v>0.77</v>
      </c>
      <c r="H3843" s="2">
        <v>0.81</v>
      </c>
      <c r="I3843" s="2">
        <v>0.91999999999999993</v>
      </c>
      <c r="J3843" s="1" t="s">
        <v>19</v>
      </c>
      <c r="K3843" s="1">
        <v>2.5</v>
      </c>
      <c r="L3843" s="1">
        <f t="shared" ref="L3843:L3906" si="240">_xlfn.NUMBERVALUE(LEFT(K3843,2))</f>
        <v>2</v>
      </c>
      <c r="M3843" s="1" t="str">
        <f t="shared" ref="M3843:M3906" si="241">IFERROR(RIGHT(K3843,FIND("Months",K3843)-2),"NotApplicable")</f>
        <v>NotApplicable</v>
      </c>
      <c r="N3843" s="1" t="str">
        <f t="shared" ref="N3843:N3906" si="242">IFERROR(_xlfn.NUMBERVALUE(SUBSTITUTE(M3843,"Months","")),"NotApplicable")</f>
        <v>NotApplicable</v>
      </c>
      <c r="O3843" s="1">
        <f t="shared" ref="O3843:O3906" si="243">ROUND(IF(N3843&lt;&gt;"NotApplicable",(L3843+(N3843/12)),K3843),1)</f>
        <v>2.5</v>
      </c>
    </row>
    <row r="3844" spans="1:15" x14ac:dyDescent="0.3">
      <c r="A3844" s="1" t="s">
        <v>3882</v>
      </c>
      <c r="B3844" s="1">
        <v>22</v>
      </c>
      <c r="C3844" s="1" t="s">
        <v>331</v>
      </c>
      <c r="D3844" s="1" t="s">
        <v>13</v>
      </c>
      <c r="E3844" s="1" t="s">
        <v>3560</v>
      </c>
      <c r="F3844" s="1" t="s">
        <v>15</v>
      </c>
      <c r="G3844" s="2">
        <v>0.74</v>
      </c>
      <c r="H3844" s="2">
        <v>0.9</v>
      </c>
      <c r="I3844" s="2">
        <v>0.9</v>
      </c>
      <c r="J3844" s="1" t="s">
        <v>40</v>
      </c>
      <c r="K3844" s="1">
        <v>0</v>
      </c>
      <c r="L3844" s="1">
        <f t="shared" si="240"/>
        <v>0</v>
      </c>
      <c r="M3844" s="1" t="str">
        <f t="shared" si="241"/>
        <v>NotApplicable</v>
      </c>
      <c r="N3844" s="1" t="str">
        <f t="shared" si="242"/>
        <v>NotApplicable</v>
      </c>
      <c r="O3844" s="1">
        <f t="shared" si="243"/>
        <v>0</v>
      </c>
    </row>
    <row r="3845" spans="1:15" x14ac:dyDescent="0.3">
      <c r="A3845" s="1" t="s">
        <v>3883</v>
      </c>
      <c r="B3845" s="1">
        <v>21</v>
      </c>
      <c r="C3845" s="1" t="s">
        <v>331</v>
      </c>
      <c r="D3845" s="1" t="s">
        <v>13</v>
      </c>
      <c r="E3845" s="1" t="s">
        <v>3560</v>
      </c>
      <c r="F3845" s="1" t="s">
        <v>15</v>
      </c>
      <c r="G3845" s="2">
        <v>0.87</v>
      </c>
      <c r="H3845" s="2">
        <v>0.84000000000000008</v>
      </c>
      <c r="I3845" s="2">
        <v>0.87</v>
      </c>
      <c r="J3845" s="1" t="s">
        <v>16</v>
      </c>
      <c r="K3845" s="1">
        <v>0</v>
      </c>
      <c r="L3845" s="1">
        <f t="shared" si="240"/>
        <v>0</v>
      </c>
      <c r="M3845" s="1" t="str">
        <f t="shared" si="241"/>
        <v>NotApplicable</v>
      </c>
      <c r="N3845" s="1" t="str">
        <f t="shared" si="242"/>
        <v>NotApplicable</v>
      </c>
      <c r="O3845" s="1">
        <f t="shared" si="243"/>
        <v>0</v>
      </c>
    </row>
    <row r="3846" spans="1:15" x14ac:dyDescent="0.3">
      <c r="A3846" s="1" t="s">
        <v>3884</v>
      </c>
      <c r="B3846" s="1">
        <v>21</v>
      </c>
      <c r="C3846" s="1" t="s">
        <v>331</v>
      </c>
      <c r="D3846" s="1" t="s">
        <v>27</v>
      </c>
      <c r="E3846" s="1" t="s">
        <v>3560</v>
      </c>
      <c r="F3846" s="1" t="s">
        <v>15</v>
      </c>
      <c r="G3846" s="2">
        <v>0.69</v>
      </c>
      <c r="H3846" s="2">
        <v>0.8</v>
      </c>
      <c r="I3846" s="2">
        <v>0.85</v>
      </c>
      <c r="J3846" s="1" t="s">
        <v>16</v>
      </c>
      <c r="K3846" s="1">
        <v>0</v>
      </c>
      <c r="L3846" s="1">
        <f t="shared" si="240"/>
        <v>0</v>
      </c>
      <c r="M3846" s="1" t="str">
        <f t="shared" si="241"/>
        <v>NotApplicable</v>
      </c>
      <c r="N3846" s="1" t="str">
        <f t="shared" si="242"/>
        <v>NotApplicable</v>
      </c>
      <c r="O3846" s="1">
        <f t="shared" si="243"/>
        <v>0</v>
      </c>
    </row>
    <row r="3847" spans="1:15" x14ac:dyDescent="0.3">
      <c r="A3847" s="1" t="s">
        <v>3885</v>
      </c>
      <c r="B3847" s="1">
        <v>22</v>
      </c>
      <c r="C3847" s="1" t="s">
        <v>331</v>
      </c>
      <c r="D3847" s="1" t="s">
        <v>13</v>
      </c>
      <c r="E3847" s="1" t="s">
        <v>3560</v>
      </c>
      <c r="F3847" s="1" t="s">
        <v>42</v>
      </c>
      <c r="G3847" s="2">
        <v>0.72</v>
      </c>
      <c r="H3847" s="2">
        <v>0.94000000000000006</v>
      </c>
      <c r="I3847" s="2">
        <v>0.90999999999999992</v>
      </c>
      <c r="J3847" s="1" t="s">
        <v>16</v>
      </c>
      <c r="K3847" s="1">
        <v>0</v>
      </c>
      <c r="L3847" s="1">
        <f t="shared" si="240"/>
        <v>0</v>
      </c>
      <c r="M3847" s="1" t="str">
        <f t="shared" si="241"/>
        <v>NotApplicable</v>
      </c>
      <c r="N3847" s="1" t="str">
        <f t="shared" si="242"/>
        <v>NotApplicable</v>
      </c>
      <c r="O3847" s="1">
        <f t="shared" si="243"/>
        <v>0</v>
      </c>
    </row>
    <row r="3848" spans="1:15" x14ac:dyDescent="0.3">
      <c r="A3848" s="1" t="s">
        <v>3886</v>
      </c>
      <c r="B3848" s="1">
        <v>22</v>
      </c>
      <c r="C3848" s="1" t="s">
        <v>331</v>
      </c>
      <c r="D3848" s="1" t="s">
        <v>13</v>
      </c>
      <c r="E3848" s="1" t="s">
        <v>3560</v>
      </c>
      <c r="F3848" s="1" t="s">
        <v>15</v>
      </c>
      <c r="G3848" s="2">
        <v>0.69</v>
      </c>
      <c r="H3848" s="2">
        <v>0.89</v>
      </c>
      <c r="I3848" s="2">
        <v>0.91999999999999993</v>
      </c>
      <c r="J3848" s="1" t="s">
        <v>40</v>
      </c>
      <c r="K3848" s="1">
        <v>0</v>
      </c>
      <c r="L3848" s="1">
        <f t="shared" si="240"/>
        <v>0</v>
      </c>
      <c r="M3848" s="1" t="str">
        <f t="shared" si="241"/>
        <v>NotApplicable</v>
      </c>
      <c r="N3848" s="1" t="str">
        <f t="shared" si="242"/>
        <v>NotApplicable</v>
      </c>
      <c r="O3848" s="1">
        <f t="shared" si="243"/>
        <v>0</v>
      </c>
    </row>
    <row r="3849" spans="1:15" x14ac:dyDescent="0.3">
      <c r="A3849" s="1" t="s">
        <v>3887</v>
      </c>
      <c r="B3849" s="1">
        <v>21</v>
      </c>
      <c r="C3849" s="1" t="s">
        <v>331</v>
      </c>
      <c r="D3849" s="1" t="s">
        <v>27</v>
      </c>
      <c r="E3849" s="1" t="s">
        <v>3560</v>
      </c>
      <c r="F3849" s="1" t="s">
        <v>15</v>
      </c>
      <c r="G3849" s="2">
        <v>0.8899999999999999</v>
      </c>
      <c r="H3849" s="2">
        <v>0.8</v>
      </c>
      <c r="I3849" s="2">
        <v>0.88</v>
      </c>
      <c r="J3849" s="1" t="s">
        <v>37</v>
      </c>
      <c r="K3849" s="1">
        <v>0.39999999999999991</v>
      </c>
      <c r="L3849" s="1">
        <f t="shared" si="240"/>
        <v>0</v>
      </c>
      <c r="M3849" s="1" t="str">
        <f t="shared" si="241"/>
        <v>NotApplicable</v>
      </c>
      <c r="N3849" s="1" t="str">
        <f t="shared" si="242"/>
        <v>NotApplicable</v>
      </c>
      <c r="O3849" s="1">
        <f t="shared" si="243"/>
        <v>0.4</v>
      </c>
    </row>
    <row r="3850" spans="1:15" x14ac:dyDescent="0.3">
      <c r="A3850" s="1" t="s">
        <v>3888</v>
      </c>
      <c r="B3850" s="1">
        <v>21</v>
      </c>
      <c r="C3850" s="1" t="s">
        <v>331</v>
      </c>
      <c r="D3850" s="1" t="s">
        <v>13</v>
      </c>
      <c r="E3850" s="1" t="s">
        <v>3560</v>
      </c>
      <c r="F3850" s="1" t="s">
        <v>15</v>
      </c>
      <c r="G3850" s="2">
        <v>0.65</v>
      </c>
      <c r="H3850" s="2">
        <v>0.88</v>
      </c>
      <c r="I3850" s="2">
        <v>0.90999999999999992</v>
      </c>
      <c r="J3850" s="1" t="s">
        <v>22</v>
      </c>
      <c r="K3850" s="1">
        <v>0</v>
      </c>
      <c r="L3850" s="1">
        <f t="shared" si="240"/>
        <v>0</v>
      </c>
      <c r="M3850" s="1" t="str">
        <f t="shared" si="241"/>
        <v>NotApplicable</v>
      </c>
      <c r="N3850" s="1" t="str">
        <f t="shared" si="242"/>
        <v>NotApplicable</v>
      </c>
      <c r="O3850" s="1">
        <f t="shared" si="243"/>
        <v>0</v>
      </c>
    </row>
    <row r="3851" spans="1:15" x14ac:dyDescent="0.3">
      <c r="A3851" s="1" t="s">
        <v>3889</v>
      </c>
      <c r="B3851" s="1">
        <v>25</v>
      </c>
      <c r="C3851" s="1" t="s">
        <v>331</v>
      </c>
      <c r="D3851" s="1" t="s">
        <v>27</v>
      </c>
      <c r="E3851" s="1" t="s">
        <v>3560</v>
      </c>
      <c r="F3851" s="1" t="s">
        <v>18</v>
      </c>
      <c r="G3851" s="2">
        <v>0.7</v>
      </c>
      <c r="H3851" s="2">
        <v>0.92</v>
      </c>
      <c r="I3851" s="2">
        <v>0.89</v>
      </c>
      <c r="J3851" s="1" t="s">
        <v>16</v>
      </c>
      <c r="K3851" s="1">
        <v>2.9</v>
      </c>
      <c r="L3851" s="1">
        <f t="shared" si="240"/>
        <v>2</v>
      </c>
      <c r="M3851" s="1" t="str">
        <f t="shared" si="241"/>
        <v>NotApplicable</v>
      </c>
      <c r="N3851" s="1" t="str">
        <f t="shared" si="242"/>
        <v>NotApplicable</v>
      </c>
      <c r="O3851" s="1">
        <f t="shared" si="243"/>
        <v>2.9</v>
      </c>
    </row>
    <row r="3852" spans="1:15" x14ac:dyDescent="0.3">
      <c r="A3852" s="1" t="s">
        <v>3890</v>
      </c>
      <c r="B3852" s="1">
        <v>25</v>
      </c>
      <c r="C3852" s="1" t="s">
        <v>331</v>
      </c>
      <c r="D3852" s="1" t="s">
        <v>13</v>
      </c>
      <c r="E3852" s="1" t="s">
        <v>3560</v>
      </c>
      <c r="F3852" s="1" t="s">
        <v>42</v>
      </c>
      <c r="G3852" s="2">
        <v>0.7</v>
      </c>
      <c r="H3852" s="2">
        <v>0.8600000000000001</v>
      </c>
      <c r="I3852" s="2">
        <v>0.95</v>
      </c>
      <c r="J3852" s="1" t="s">
        <v>16</v>
      </c>
      <c r="K3852" s="1">
        <v>2.2000000000000002</v>
      </c>
      <c r="L3852" s="1">
        <f t="shared" si="240"/>
        <v>2</v>
      </c>
      <c r="M3852" s="1" t="str">
        <f t="shared" si="241"/>
        <v>NotApplicable</v>
      </c>
      <c r="N3852" s="1" t="str">
        <f t="shared" si="242"/>
        <v>NotApplicable</v>
      </c>
      <c r="O3852" s="1">
        <f t="shared" si="243"/>
        <v>2.2000000000000002</v>
      </c>
    </row>
    <row r="3853" spans="1:15" x14ac:dyDescent="0.3">
      <c r="A3853" s="1" t="s">
        <v>3891</v>
      </c>
      <c r="B3853" s="1">
        <v>21</v>
      </c>
      <c r="C3853" s="1" t="s">
        <v>331</v>
      </c>
      <c r="D3853" s="1" t="s">
        <v>13</v>
      </c>
      <c r="E3853" s="1" t="s">
        <v>3560</v>
      </c>
      <c r="F3853" s="1" t="s">
        <v>15</v>
      </c>
      <c r="G3853" s="2">
        <v>0.85</v>
      </c>
      <c r="H3853" s="2">
        <v>0.91</v>
      </c>
      <c r="I3853" s="2">
        <v>0.95</v>
      </c>
      <c r="J3853" s="1" t="s">
        <v>16</v>
      </c>
      <c r="K3853" s="1">
        <v>0</v>
      </c>
      <c r="L3853" s="1">
        <f t="shared" si="240"/>
        <v>0</v>
      </c>
      <c r="M3853" s="1" t="str">
        <f t="shared" si="241"/>
        <v>NotApplicable</v>
      </c>
      <c r="N3853" s="1" t="str">
        <f t="shared" si="242"/>
        <v>NotApplicable</v>
      </c>
      <c r="O3853" s="1">
        <f t="shared" si="243"/>
        <v>0</v>
      </c>
    </row>
    <row r="3854" spans="1:15" x14ac:dyDescent="0.3">
      <c r="A3854" s="1" t="s">
        <v>3892</v>
      </c>
      <c r="B3854" s="1">
        <v>21</v>
      </c>
      <c r="C3854" s="1" t="s">
        <v>331</v>
      </c>
      <c r="D3854" s="1" t="s">
        <v>27</v>
      </c>
      <c r="E3854" s="1" t="s">
        <v>3560</v>
      </c>
      <c r="F3854" s="1" t="s">
        <v>15</v>
      </c>
      <c r="G3854" s="2">
        <v>0.89999999999999991</v>
      </c>
      <c r="H3854" s="2">
        <v>0.89</v>
      </c>
      <c r="I3854" s="2">
        <v>0.87</v>
      </c>
      <c r="J3854" s="1" t="s">
        <v>22</v>
      </c>
      <c r="K3854" s="1">
        <v>0</v>
      </c>
      <c r="L3854" s="1">
        <f t="shared" si="240"/>
        <v>0</v>
      </c>
      <c r="M3854" s="1" t="str">
        <f t="shared" si="241"/>
        <v>NotApplicable</v>
      </c>
      <c r="N3854" s="1" t="str">
        <f t="shared" si="242"/>
        <v>NotApplicable</v>
      </c>
      <c r="O3854" s="1">
        <f t="shared" si="243"/>
        <v>0</v>
      </c>
    </row>
    <row r="3855" spans="1:15" x14ac:dyDescent="0.3">
      <c r="A3855" s="1" t="s">
        <v>3893</v>
      </c>
      <c r="B3855" s="1">
        <v>24</v>
      </c>
      <c r="C3855" s="1" t="s">
        <v>331</v>
      </c>
      <c r="D3855" s="1" t="s">
        <v>27</v>
      </c>
      <c r="E3855" s="1" t="s">
        <v>3560</v>
      </c>
      <c r="F3855" s="1" t="s">
        <v>15</v>
      </c>
      <c r="G3855" s="2">
        <v>0.73</v>
      </c>
      <c r="H3855" s="2">
        <v>0.81</v>
      </c>
      <c r="I3855" s="2">
        <v>0.87</v>
      </c>
      <c r="J3855" s="1" t="s">
        <v>37</v>
      </c>
      <c r="K3855" s="1">
        <v>2.8</v>
      </c>
      <c r="L3855" s="1">
        <f t="shared" si="240"/>
        <v>2</v>
      </c>
      <c r="M3855" s="1" t="str">
        <f t="shared" si="241"/>
        <v>NotApplicable</v>
      </c>
      <c r="N3855" s="1" t="str">
        <f t="shared" si="242"/>
        <v>NotApplicable</v>
      </c>
      <c r="O3855" s="1">
        <f t="shared" si="243"/>
        <v>2.8</v>
      </c>
    </row>
    <row r="3856" spans="1:15" x14ac:dyDescent="0.3">
      <c r="A3856" s="1" t="s">
        <v>3894</v>
      </c>
      <c r="B3856" s="1">
        <v>22</v>
      </c>
      <c r="C3856" s="1" t="s">
        <v>331</v>
      </c>
      <c r="D3856" s="1" t="s">
        <v>13</v>
      </c>
      <c r="E3856" s="1" t="s">
        <v>3560</v>
      </c>
      <c r="F3856" s="1" t="s">
        <v>15</v>
      </c>
      <c r="G3856" s="2">
        <v>0.65</v>
      </c>
      <c r="H3856" s="2">
        <v>0.92</v>
      </c>
      <c r="I3856" s="2">
        <v>0.98</v>
      </c>
      <c r="J3856" s="1" t="s">
        <v>16</v>
      </c>
      <c r="K3856" s="1">
        <v>0</v>
      </c>
      <c r="L3856" s="1">
        <f t="shared" si="240"/>
        <v>0</v>
      </c>
      <c r="M3856" s="1" t="str">
        <f t="shared" si="241"/>
        <v>NotApplicable</v>
      </c>
      <c r="N3856" s="1" t="str">
        <f t="shared" si="242"/>
        <v>NotApplicable</v>
      </c>
      <c r="O3856" s="1">
        <f t="shared" si="243"/>
        <v>0</v>
      </c>
    </row>
    <row r="3857" spans="1:15" x14ac:dyDescent="0.3">
      <c r="A3857" s="1" t="s">
        <v>3895</v>
      </c>
      <c r="B3857" s="1">
        <v>24</v>
      </c>
      <c r="C3857" s="1" t="s">
        <v>331</v>
      </c>
      <c r="D3857" s="1" t="s">
        <v>27</v>
      </c>
      <c r="E3857" s="1" t="s">
        <v>3560</v>
      </c>
      <c r="F3857" s="1" t="s">
        <v>18</v>
      </c>
      <c r="G3857" s="2">
        <v>0.78</v>
      </c>
      <c r="H3857" s="2">
        <v>0.83000000000000007</v>
      </c>
      <c r="I3857" s="2">
        <v>0.88</v>
      </c>
      <c r="J3857" s="1" t="s">
        <v>16</v>
      </c>
      <c r="K3857" s="1">
        <v>0.5</v>
      </c>
      <c r="L3857" s="1">
        <f t="shared" si="240"/>
        <v>0</v>
      </c>
      <c r="M3857" s="1" t="str">
        <f t="shared" si="241"/>
        <v>NotApplicable</v>
      </c>
      <c r="N3857" s="1" t="str">
        <f t="shared" si="242"/>
        <v>NotApplicable</v>
      </c>
      <c r="O3857" s="1">
        <f t="shared" si="243"/>
        <v>0.5</v>
      </c>
    </row>
    <row r="3858" spans="1:15" x14ac:dyDescent="0.3">
      <c r="A3858" s="1" t="s">
        <v>3896</v>
      </c>
      <c r="B3858" s="1">
        <v>22</v>
      </c>
      <c r="C3858" s="1" t="s">
        <v>331</v>
      </c>
      <c r="D3858" s="1" t="s">
        <v>13</v>
      </c>
      <c r="E3858" s="1" t="s">
        <v>3560</v>
      </c>
      <c r="F3858" s="1" t="s">
        <v>15</v>
      </c>
      <c r="G3858" s="2">
        <v>0.7</v>
      </c>
      <c r="H3858" s="2">
        <v>0.84000000000000008</v>
      </c>
      <c r="I3858" s="2">
        <v>0.98</v>
      </c>
      <c r="J3858" s="1" t="s">
        <v>16</v>
      </c>
      <c r="K3858" s="1">
        <v>0.7</v>
      </c>
      <c r="L3858" s="1">
        <f t="shared" si="240"/>
        <v>0</v>
      </c>
      <c r="M3858" s="1" t="str">
        <f t="shared" si="241"/>
        <v>NotApplicable</v>
      </c>
      <c r="N3858" s="1" t="str">
        <f t="shared" si="242"/>
        <v>NotApplicable</v>
      </c>
      <c r="O3858" s="1">
        <f t="shared" si="243"/>
        <v>0.7</v>
      </c>
    </row>
    <row r="3859" spans="1:15" x14ac:dyDescent="0.3">
      <c r="A3859" s="1" t="s">
        <v>3897</v>
      </c>
      <c r="B3859" s="1">
        <v>23</v>
      </c>
      <c r="C3859" s="1" t="s">
        <v>331</v>
      </c>
      <c r="D3859" s="1" t="s">
        <v>27</v>
      </c>
      <c r="E3859" s="1" t="s">
        <v>3560</v>
      </c>
      <c r="F3859" s="1" t="s">
        <v>15</v>
      </c>
      <c r="G3859" s="2">
        <v>0.64</v>
      </c>
      <c r="H3859" s="2">
        <v>0.8</v>
      </c>
      <c r="I3859" s="2">
        <v>0.89</v>
      </c>
      <c r="J3859" s="1" t="s">
        <v>19</v>
      </c>
      <c r="K3859" s="1">
        <v>0.7</v>
      </c>
      <c r="L3859" s="1">
        <f t="shared" si="240"/>
        <v>0</v>
      </c>
      <c r="M3859" s="1" t="str">
        <f t="shared" si="241"/>
        <v>NotApplicable</v>
      </c>
      <c r="N3859" s="1" t="str">
        <f t="shared" si="242"/>
        <v>NotApplicable</v>
      </c>
      <c r="O3859" s="1">
        <f t="shared" si="243"/>
        <v>0.7</v>
      </c>
    </row>
    <row r="3860" spans="1:15" x14ac:dyDescent="0.3">
      <c r="A3860" s="1" t="s">
        <v>3898</v>
      </c>
      <c r="B3860" s="1">
        <v>23</v>
      </c>
      <c r="C3860" s="1" t="s">
        <v>331</v>
      </c>
      <c r="D3860" s="1" t="s">
        <v>27</v>
      </c>
      <c r="E3860" s="1" t="s">
        <v>3560</v>
      </c>
      <c r="F3860" s="1" t="s">
        <v>65</v>
      </c>
      <c r="G3860" s="2">
        <v>0.72</v>
      </c>
      <c r="H3860" s="2">
        <v>0.92</v>
      </c>
      <c r="I3860" s="2">
        <v>0.89</v>
      </c>
      <c r="J3860" s="1" t="s">
        <v>22</v>
      </c>
      <c r="K3860" s="1">
        <v>1.9</v>
      </c>
      <c r="L3860" s="1">
        <f t="shared" si="240"/>
        <v>1</v>
      </c>
      <c r="M3860" s="1" t="str">
        <f t="shared" si="241"/>
        <v>NotApplicable</v>
      </c>
      <c r="N3860" s="1" t="str">
        <f t="shared" si="242"/>
        <v>NotApplicable</v>
      </c>
      <c r="O3860" s="1">
        <f t="shared" si="243"/>
        <v>1.9</v>
      </c>
    </row>
    <row r="3861" spans="1:15" x14ac:dyDescent="0.3">
      <c r="A3861" s="1" t="s">
        <v>3899</v>
      </c>
      <c r="B3861" s="1">
        <v>24</v>
      </c>
      <c r="C3861" s="1" t="s">
        <v>331</v>
      </c>
      <c r="D3861" s="1" t="s">
        <v>13</v>
      </c>
      <c r="E3861" s="1" t="s">
        <v>3560</v>
      </c>
      <c r="F3861" s="1" t="s">
        <v>44</v>
      </c>
      <c r="G3861" s="2">
        <v>0.8899999999999999</v>
      </c>
      <c r="H3861" s="2">
        <v>0.87000000000000011</v>
      </c>
      <c r="I3861" s="2">
        <v>0.9</v>
      </c>
      <c r="J3861" s="1" t="s">
        <v>16</v>
      </c>
      <c r="K3861" s="1">
        <v>1.4</v>
      </c>
      <c r="L3861" s="1">
        <f t="shared" si="240"/>
        <v>1</v>
      </c>
      <c r="M3861" s="1" t="str">
        <f t="shared" si="241"/>
        <v>NotApplicable</v>
      </c>
      <c r="N3861" s="1" t="str">
        <f t="shared" si="242"/>
        <v>NotApplicable</v>
      </c>
      <c r="O3861" s="1">
        <f t="shared" si="243"/>
        <v>1.4</v>
      </c>
    </row>
    <row r="3862" spans="1:15" x14ac:dyDescent="0.3">
      <c r="A3862" s="1" t="s">
        <v>3900</v>
      </c>
      <c r="B3862" s="1">
        <v>21</v>
      </c>
      <c r="C3862" s="1" t="s">
        <v>331</v>
      </c>
      <c r="D3862" s="1" t="s">
        <v>27</v>
      </c>
      <c r="E3862" s="1" t="s">
        <v>3560</v>
      </c>
      <c r="F3862" s="1" t="s">
        <v>15</v>
      </c>
      <c r="G3862" s="2">
        <v>0.65999999999999992</v>
      </c>
      <c r="H3862" s="2">
        <v>0.8600000000000001</v>
      </c>
      <c r="I3862" s="2">
        <v>0.98</v>
      </c>
      <c r="J3862" s="1" t="s">
        <v>19</v>
      </c>
      <c r="K3862" s="1">
        <v>0</v>
      </c>
      <c r="L3862" s="1">
        <f t="shared" si="240"/>
        <v>0</v>
      </c>
      <c r="M3862" s="1" t="str">
        <f t="shared" si="241"/>
        <v>NotApplicable</v>
      </c>
      <c r="N3862" s="1" t="str">
        <f t="shared" si="242"/>
        <v>NotApplicable</v>
      </c>
      <c r="O3862" s="1">
        <f t="shared" si="243"/>
        <v>0</v>
      </c>
    </row>
    <row r="3863" spans="1:15" x14ac:dyDescent="0.3">
      <c r="A3863" s="1" t="s">
        <v>3901</v>
      </c>
      <c r="B3863" s="1">
        <v>22</v>
      </c>
      <c r="C3863" s="1" t="s">
        <v>331</v>
      </c>
      <c r="D3863" s="1" t="s">
        <v>27</v>
      </c>
      <c r="E3863" s="1" t="s">
        <v>3560</v>
      </c>
      <c r="F3863" s="1" t="s">
        <v>15</v>
      </c>
      <c r="G3863" s="2">
        <v>0.84</v>
      </c>
      <c r="H3863" s="2">
        <v>0.87000000000000011</v>
      </c>
      <c r="I3863" s="2">
        <v>0.95</v>
      </c>
      <c r="J3863" s="1" t="s">
        <v>40</v>
      </c>
      <c r="K3863" s="1">
        <v>1.4</v>
      </c>
      <c r="L3863" s="1">
        <f t="shared" si="240"/>
        <v>1</v>
      </c>
      <c r="M3863" s="1" t="str">
        <f t="shared" si="241"/>
        <v>NotApplicable</v>
      </c>
      <c r="N3863" s="1" t="str">
        <f t="shared" si="242"/>
        <v>NotApplicable</v>
      </c>
      <c r="O3863" s="1">
        <f t="shared" si="243"/>
        <v>1.4</v>
      </c>
    </row>
    <row r="3864" spans="1:15" x14ac:dyDescent="0.3">
      <c r="A3864" s="1" t="s">
        <v>3902</v>
      </c>
      <c r="B3864" s="1">
        <v>23</v>
      </c>
      <c r="C3864" s="1" t="s">
        <v>331</v>
      </c>
      <c r="D3864" s="1" t="s">
        <v>27</v>
      </c>
      <c r="E3864" s="1" t="s">
        <v>3560</v>
      </c>
      <c r="F3864" s="1" t="s">
        <v>15</v>
      </c>
      <c r="G3864" s="2">
        <v>0.84</v>
      </c>
      <c r="H3864" s="2">
        <v>0.9</v>
      </c>
      <c r="I3864" s="2">
        <v>0.94</v>
      </c>
      <c r="J3864" s="1" t="s">
        <v>40</v>
      </c>
      <c r="K3864" s="1">
        <v>1.4</v>
      </c>
      <c r="L3864" s="1">
        <f t="shared" si="240"/>
        <v>1</v>
      </c>
      <c r="M3864" s="1" t="str">
        <f t="shared" si="241"/>
        <v>NotApplicable</v>
      </c>
      <c r="N3864" s="1" t="str">
        <f t="shared" si="242"/>
        <v>NotApplicable</v>
      </c>
      <c r="O3864" s="1">
        <f t="shared" si="243"/>
        <v>1.4</v>
      </c>
    </row>
    <row r="3865" spans="1:15" x14ac:dyDescent="0.3">
      <c r="A3865" s="1" t="s">
        <v>3903</v>
      </c>
      <c r="B3865" s="1">
        <v>23</v>
      </c>
      <c r="C3865" s="1" t="s">
        <v>331</v>
      </c>
      <c r="D3865" s="1" t="s">
        <v>27</v>
      </c>
      <c r="E3865" s="1" t="s">
        <v>3560</v>
      </c>
      <c r="F3865" s="1" t="s">
        <v>15</v>
      </c>
      <c r="G3865" s="2">
        <v>0.8899999999999999</v>
      </c>
      <c r="H3865" s="2">
        <v>0.8</v>
      </c>
      <c r="I3865" s="2">
        <v>0.89</v>
      </c>
      <c r="J3865" s="1" t="s">
        <v>19</v>
      </c>
      <c r="K3865" s="1">
        <v>1.6</v>
      </c>
      <c r="L3865" s="1">
        <f t="shared" si="240"/>
        <v>1</v>
      </c>
      <c r="M3865" s="1" t="str">
        <f t="shared" si="241"/>
        <v>NotApplicable</v>
      </c>
      <c r="N3865" s="1" t="str">
        <f t="shared" si="242"/>
        <v>NotApplicable</v>
      </c>
      <c r="O3865" s="1">
        <f t="shared" si="243"/>
        <v>1.6</v>
      </c>
    </row>
    <row r="3866" spans="1:15" x14ac:dyDescent="0.3">
      <c r="A3866" s="1" t="s">
        <v>3904</v>
      </c>
      <c r="B3866" s="1">
        <v>22</v>
      </c>
      <c r="C3866" s="1" t="s">
        <v>331</v>
      </c>
      <c r="D3866" s="1" t="s">
        <v>13</v>
      </c>
      <c r="E3866" s="1" t="s">
        <v>3560</v>
      </c>
      <c r="F3866" s="1" t="s">
        <v>15</v>
      </c>
      <c r="G3866" s="2">
        <v>0.76</v>
      </c>
      <c r="H3866" s="2">
        <v>0.92</v>
      </c>
      <c r="I3866" s="2">
        <v>0.99</v>
      </c>
      <c r="J3866" s="1" t="s">
        <v>19</v>
      </c>
      <c r="K3866" s="1">
        <v>0</v>
      </c>
      <c r="L3866" s="1">
        <f t="shared" si="240"/>
        <v>0</v>
      </c>
      <c r="M3866" s="1" t="str">
        <f t="shared" si="241"/>
        <v>NotApplicable</v>
      </c>
      <c r="N3866" s="1" t="str">
        <f t="shared" si="242"/>
        <v>NotApplicable</v>
      </c>
      <c r="O3866" s="1">
        <f t="shared" si="243"/>
        <v>0</v>
      </c>
    </row>
    <row r="3867" spans="1:15" x14ac:dyDescent="0.3">
      <c r="A3867" s="1" t="s">
        <v>3905</v>
      </c>
      <c r="B3867" s="1">
        <v>21</v>
      </c>
      <c r="C3867" s="1" t="s">
        <v>331</v>
      </c>
      <c r="D3867" s="1" t="s">
        <v>27</v>
      </c>
      <c r="E3867" s="1" t="s">
        <v>3560</v>
      </c>
      <c r="F3867" s="1" t="s">
        <v>15</v>
      </c>
      <c r="G3867" s="2">
        <v>0.65999999999999992</v>
      </c>
      <c r="H3867" s="2">
        <v>0.89</v>
      </c>
      <c r="I3867" s="2">
        <v>0.87</v>
      </c>
      <c r="J3867" s="1" t="s">
        <v>16</v>
      </c>
      <c r="K3867" s="1">
        <v>0</v>
      </c>
      <c r="L3867" s="1">
        <f t="shared" si="240"/>
        <v>0</v>
      </c>
      <c r="M3867" s="1" t="str">
        <f t="shared" si="241"/>
        <v>NotApplicable</v>
      </c>
      <c r="N3867" s="1" t="str">
        <f t="shared" si="242"/>
        <v>NotApplicable</v>
      </c>
      <c r="O3867" s="1">
        <f t="shared" si="243"/>
        <v>0</v>
      </c>
    </row>
    <row r="3868" spans="1:15" x14ac:dyDescent="0.3">
      <c r="A3868" s="1" t="s">
        <v>3906</v>
      </c>
      <c r="B3868" s="1">
        <v>22</v>
      </c>
      <c r="C3868" s="1" t="s">
        <v>331</v>
      </c>
      <c r="D3868" s="1" t="s">
        <v>27</v>
      </c>
      <c r="E3868" s="1" t="s">
        <v>3560</v>
      </c>
      <c r="F3868" s="1" t="s">
        <v>48</v>
      </c>
      <c r="G3868" s="2">
        <v>0.8899999999999999</v>
      </c>
      <c r="H3868" s="2">
        <v>0.82000000000000006</v>
      </c>
      <c r="I3868" s="2">
        <v>0.98</v>
      </c>
      <c r="J3868" s="1" t="s">
        <v>37</v>
      </c>
      <c r="K3868" s="1">
        <v>0</v>
      </c>
      <c r="L3868" s="1">
        <f t="shared" si="240"/>
        <v>0</v>
      </c>
      <c r="M3868" s="1" t="str">
        <f t="shared" si="241"/>
        <v>NotApplicable</v>
      </c>
      <c r="N3868" s="1" t="str">
        <f t="shared" si="242"/>
        <v>NotApplicable</v>
      </c>
      <c r="O3868" s="1">
        <f t="shared" si="243"/>
        <v>0</v>
      </c>
    </row>
    <row r="3869" spans="1:15" x14ac:dyDescent="0.3">
      <c r="A3869" s="1" t="s">
        <v>3907</v>
      </c>
      <c r="B3869" s="1">
        <v>23</v>
      </c>
      <c r="C3869" s="1" t="s">
        <v>331</v>
      </c>
      <c r="D3869" s="1" t="s">
        <v>13</v>
      </c>
      <c r="E3869" s="1" t="s">
        <v>3560</v>
      </c>
      <c r="F3869" s="1" t="s">
        <v>42</v>
      </c>
      <c r="G3869" s="2">
        <v>0.83</v>
      </c>
      <c r="H3869" s="2">
        <v>0.82000000000000006</v>
      </c>
      <c r="I3869" s="2">
        <v>0.94</v>
      </c>
      <c r="J3869" s="1" t="s">
        <v>22</v>
      </c>
      <c r="K3869" s="1">
        <v>0.10000000000000009</v>
      </c>
      <c r="L3869" s="1">
        <f t="shared" si="240"/>
        <v>0</v>
      </c>
      <c r="M3869" s="1" t="str">
        <f t="shared" si="241"/>
        <v>NotApplicable</v>
      </c>
      <c r="N3869" s="1" t="str">
        <f t="shared" si="242"/>
        <v>NotApplicable</v>
      </c>
      <c r="O3869" s="1">
        <f t="shared" si="243"/>
        <v>0.1</v>
      </c>
    </row>
    <row r="3870" spans="1:15" x14ac:dyDescent="0.3">
      <c r="A3870" s="1" t="s">
        <v>3908</v>
      </c>
      <c r="B3870" s="1">
        <v>23</v>
      </c>
      <c r="C3870" s="1" t="s">
        <v>331</v>
      </c>
      <c r="D3870" s="1" t="s">
        <v>27</v>
      </c>
      <c r="E3870" s="1" t="s">
        <v>3560</v>
      </c>
      <c r="F3870" s="1" t="s">
        <v>15</v>
      </c>
      <c r="G3870" s="2">
        <v>0.84</v>
      </c>
      <c r="H3870" s="2">
        <v>0.93</v>
      </c>
      <c r="I3870" s="2">
        <v>0.97</v>
      </c>
      <c r="J3870" s="1" t="s">
        <v>22</v>
      </c>
      <c r="K3870" s="1">
        <v>1.5</v>
      </c>
      <c r="L3870" s="1">
        <f t="shared" si="240"/>
        <v>1</v>
      </c>
      <c r="M3870" s="1" t="str">
        <f t="shared" si="241"/>
        <v>NotApplicable</v>
      </c>
      <c r="N3870" s="1" t="str">
        <f t="shared" si="242"/>
        <v>NotApplicable</v>
      </c>
      <c r="O3870" s="1">
        <f t="shared" si="243"/>
        <v>1.5</v>
      </c>
    </row>
    <row r="3871" spans="1:15" x14ac:dyDescent="0.3">
      <c r="A3871" s="1" t="s">
        <v>3909</v>
      </c>
      <c r="B3871" s="1">
        <v>22</v>
      </c>
      <c r="C3871" s="1" t="s">
        <v>331</v>
      </c>
      <c r="D3871" s="1" t="s">
        <v>27</v>
      </c>
      <c r="E3871" s="1" t="s">
        <v>3560</v>
      </c>
      <c r="F3871" s="1" t="s">
        <v>15</v>
      </c>
      <c r="G3871" s="2">
        <v>0.80999999999999994</v>
      </c>
      <c r="H3871" s="2">
        <v>0.83000000000000007</v>
      </c>
      <c r="I3871" s="2">
        <v>0.87</v>
      </c>
      <c r="J3871" s="1" t="s">
        <v>37</v>
      </c>
      <c r="K3871" s="1">
        <v>0</v>
      </c>
      <c r="L3871" s="1">
        <f t="shared" si="240"/>
        <v>0</v>
      </c>
      <c r="M3871" s="1" t="str">
        <f t="shared" si="241"/>
        <v>NotApplicable</v>
      </c>
      <c r="N3871" s="1" t="str">
        <f t="shared" si="242"/>
        <v>NotApplicable</v>
      </c>
      <c r="O3871" s="1">
        <f t="shared" si="243"/>
        <v>0</v>
      </c>
    </row>
    <row r="3872" spans="1:15" x14ac:dyDescent="0.3">
      <c r="A3872" s="1" t="s">
        <v>3910</v>
      </c>
      <c r="B3872" s="1">
        <v>21</v>
      </c>
      <c r="C3872" s="1" t="s">
        <v>331</v>
      </c>
      <c r="D3872" s="1" t="s">
        <v>13</v>
      </c>
      <c r="E3872" s="1" t="s">
        <v>3560</v>
      </c>
      <c r="F3872" s="1" t="s">
        <v>15</v>
      </c>
      <c r="G3872" s="2">
        <v>0.78</v>
      </c>
      <c r="H3872" s="2">
        <v>0.81</v>
      </c>
      <c r="I3872" s="2">
        <v>0.94</v>
      </c>
      <c r="J3872" s="1" t="s">
        <v>16</v>
      </c>
      <c r="K3872" s="1">
        <v>0</v>
      </c>
      <c r="L3872" s="1">
        <f t="shared" si="240"/>
        <v>0</v>
      </c>
      <c r="M3872" s="1" t="str">
        <f t="shared" si="241"/>
        <v>NotApplicable</v>
      </c>
      <c r="N3872" s="1" t="str">
        <f t="shared" si="242"/>
        <v>NotApplicable</v>
      </c>
      <c r="O3872" s="1">
        <f t="shared" si="243"/>
        <v>0</v>
      </c>
    </row>
    <row r="3873" spans="1:15" x14ac:dyDescent="0.3">
      <c r="A3873" s="1" t="s">
        <v>3911</v>
      </c>
      <c r="B3873" s="1">
        <v>20</v>
      </c>
      <c r="C3873" s="1" t="s">
        <v>331</v>
      </c>
      <c r="D3873" s="1" t="s">
        <v>13</v>
      </c>
      <c r="E3873" s="1" t="s">
        <v>3560</v>
      </c>
      <c r="F3873" s="1" t="s">
        <v>65</v>
      </c>
      <c r="G3873" s="2">
        <v>0.64</v>
      </c>
      <c r="H3873" s="2">
        <v>0.8</v>
      </c>
      <c r="I3873" s="2">
        <v>0.89</v>
      </c>
      <c r="J3873" s="1" t="s">
        <v>37</v>
      </c>
      <c r="K3873" s="1">
        <v>0</v>
      </c>
      <c r="L3873" s="1">
        <f t="shared" si="240"/>
        <v>0</v>
      </c>
      <c r="M3873" s="1" t="str">
        <f t="shared" si="241"/>
        <v>NotApplicable</v>
      </c>
      <c r="N3873" s="1" t="str">
        <f t="shared" si="242"/>
        <v>NotApplicable</v>
      </c>
      <c r="O3873" s="1">
        <f t="shared" si="243"/>
        <v>0</v>
      </c>
    </row>
    <row r="3874" spans="1:15" x14ac:dyDescent="0.3">
      <c r="A3874" s="1" t="s">
        <v>3912</v>
      </c>
      <c r="B3874" s="1">
        <v>23</v>
      </c>
      <c r="C3874" s="1" t="s">
        <v>331</v>
      </c>
      <c r="D3874" s="1" t="s">
        <v>27</v>
      </c>
      <c r="E3874" s="1" t="s">
        <v>3560</v>
      </c>
      <c r="F3874" s="1" t="s">
        <v>44</v>
      </c>
      <c r="G3874" s="2">
        <v>0.88</v>
      </c>
      <c r="H3874" s="2">
        <v>0.92</v>
      </c>
      <c r="I3874" s="2">
        <v>0.94</v>
      </c>
      <c r="J3874" s="1" t="s">
        <v>19</v>
      </c>
      <c r="K3874" s="1">
        <v>0.19999999999999996</v>
      </c>
      <c r="L3874" s="1">
        <f t="shared" si="240"/>
        <v>0</v>
      </c>
      <c r="M3874" s="1" t="str">
        <f t="shared" si="241"/>
        <v>NotApplicable</v>
      </c>
      <c r="N3874" s="1" t="str">
        <f t="shared" si="242"/>
        <v>NotApplicable</v>
      </c>
      <c r="O3874" s="1">
        <f t="shared" si="243"/>
        <v>0.2</v>
      </c>
    </row>
    <row r="3875" spans="1:15" x14ac:dyDescent="0.3">
      <c r="A3875" s="1" t="s">
        <v>3913</v>
      </c>
      <c r="B3875" s="1">
        <v>21</v>
      </c>
      <c r="C3875" s="1" t="s">
        <v>331</v>
      </c>
      <c r="D3875" s="1" t="s">
        <v>27</v>
      </c>
      <c r="E3875" s="1" t="s">
        <v>3560</v>
      </c>
      <c r="F3875" s="1" t="s">
        <v>15</v>
      </c>
      <c r="G3875" s="2">
        <v>0.63</v>
      </c>
      <c r="H3875" s="2">
        <v>0.83000000000000007</v>
      </c>
      <c r="I3875" s="2">
        <v>0.89</v>
      </c>
      <c r="J3875" s="1" t="s">
        <v>16</v>
      </c>
      <c r="K3875" s="1">
        <v>0</v>
      </c>
      <c r="L3875" s="1">
        <f t="shared" si="240"/>
        <v>0</v>
      </c>
      <c r="M3875" s="1" t="str">
        <f t="shared" si="241"/>
        <v>NotApplicable</v>
      </c>
      <c r="N3875" s="1" t="str">
        <f t="shared" si="242"/>
        <v>NotApplicable</v>
      </c>
      <c r="O3875" s="1">
        <f t="shared" si="243"/>
        <v>0</v>
      </c>
    </row>
    <row r="3876" spans="1:15" x14ac:dyDescent="0.3">
      <c r="A3876" s="1" t="s">
        <v>3914</v>
      </c>
      <c r="B3876" s="1">
        <v>22</v>
      </c>
      <c r="C3876" s="1" t="s">
        <v>331</v>
      </c>
      <c r="D3876" s="1" t="s">
        <v>27</v>
      </c>
      <c r="E3876" s="1" t="s">
        <v>3560</v>
      </c>
      <c r="F3876" s="1" t="s">
        <v>44</v>
      </c>
      <c r="G3876" s="2">
        <v>0.84</v>
      </c>
      <c r="H3876" s="2">
        <v>0.82000000000000006</v>
      </c>
      <c r="I3876" s="2">
        <v>0.95</v>
      </c>
      <c r="J3876" s="1" t="s">
        <v>22</v>
      </c>
      <c r="K3876" s="1">
        <v>0</v>
      </c>
      <c r="L3876" s="1">
        <f t="shared" si="240"/>
        <v>0</v>
      </c>
      <c r="M3876" s="1" t="str">
        <f t="shared" si="241"/>
        <v>NotApplicable</v>
      </c>
      <c r="N3876" s="1" t="str">
        <f t="shared" si="242"/>
        <v>NotApplicable</v>
      </c>
      <c r="O3876" s="1">
        <f t="shared" si="243"/>
        <v>0</v>
      </c>
    </row>
    <row r="3877" spans="1:15" x14ac:dyDescent="0.3">
      <c r="A3877" s="1" t="s">
        <v>3915</v>
      </c>
      <c r="B3877" s="1">
        <v>22</v>
      </c>
      <c r="C3877" s="1" t="s">
        <v>331</v>
      </c>
      <c r="D3877" s="1" t="s">
        <v>13</v>
      </c>
      <c r="E3877" s="1" t="s">
        <v>3560</v>
      </c>
      <c r="F3877" s="1" t="s">
        <v>48</v>
      </c>
      <c r="G3877" s="2">
        <v>0.78</v>
      </c>
      <c r="H3877" s="2">
        <v>0.93</v>
      </c>
      <c r="I3877" s="2">
        <v>0.87</v>
      </c>
      <c r="J3877" s="1" t="s">
        <v>37</v>
      </c>
      <c r="K3877" s="1">
        <v>0</v>
      </c>
      <c r="L3877" s="1">
        <f t="shared" si="240"/>
        <v>0</v>
      </c>
      <c r="M3877" s="1" t="str">
        <f t="shared" si="241"/>
        <v>NotApplicable</v>
      </c>
      <c r="N3877" s="1" t="str">
        <f t="shared" si="242"/>
        <v>NotApplicable</v>
      </c>
      <c r="O3877" s="1">
        <f t="shared" si="243"/>
        <v>0</v>
      </c>
    </row>
    <row r="3878" spans="1:15" x14ac:dyDescent="0.3">
      <c r="A3878" s="1" t="s">
        <v>3916</v>
      </c>
      <c r="B3878" s="1">
        <v>21</v>
      </c>
      <c r="C3878" s="1" t="s">
        <v>331</v>
      </c>
      <c r="D3878" s="1" t="s">
        <v>27</v>
      </c>
      <c r="E3878" s="1" t="s">
        <v>3560</v>
      </c>
      <c r="F3878" s="1" t="s">
        <v>15</v>
      </c>
      <c r="G3878" s="2">
        <v>0.8899999999999999</v>
      </c>
      <c r="H3878" s="2">
        <v>0.82000000000000006</v>
      </c>
      <c r="I3878" s="2">
        <v>0.9</v>
      </c>
      <c r="J3878" s="1" t="s">
        <v>19</v>
      </c>
      <c r="K3878" s="1">
        <v>0</v>
      </c>
      <c r="L3878" s="1">
        <f t="shared" si="240"/>
        <v>0</v>
      </c>
      <c r="M3878" s="1" t="str">
        <f t="shared" si="241"/>
        <v>NotApplicable</v>
      </c>
      <c r="N3878" s="1" t="str">
        <f t="shared" si="242"/>
        <v>NotApplicable</v>
      </c>
      <c r="O3878" s="1">
        <f t="shared" si="243"/>
        <v>0</v>
      </c>
    </row>
    <row r="3879" spans="1:15" x14ac:dyDescent="0.3">
      <c r="A3879" s="1" t="s">
        <v>3917</v>
      </c>
      <c r="B3879" s="1">
        <v>25</v>
      </c>
      <c r="C3879" s="1" t="s">
        <v>331</v>
      </c>
      <c r="D3879" s="1" t="s">
        <v>13</v>
      </c>
      <c r="E3879" s="1" t="s">
        <v>3560</v>
      </c>
      <c r="F3879" s="1" t="s">
        <v>15</v>
      </c>
      <c r="G3879" s="2">
        <v>0.74</v>
      </c>
      <c r="H3879" s="2">
        <v>0.93</v>
      </c>
      <c r="I3879" s="2">
        <v>0.98</v>
      </c>
      <c r="J3879" s="1" t="s">
        <v>22</v>
      </c>
      <c r="K3879" s="1">
        <v>2.7</v>
      </c>
      <c r="L3879" s="1">
        <f t="shared" si="240"/>
        <v>2</v>
      </c>
      <c r="M3879" s="1" t="str">
        <f t="shared" si="241"/>
        <v>NotApplicable</v>
      </c>
      <c r="N3879" s="1" t="str">
        <f t="shared" si="242"/>
        <v>NotApplicable</v>
      </c>
      <c r="O3879" s="1">
        <f t="shared" si="243"/>
        <v>2.7</v>
      </c>
    </row>
    <row r="3880" spans="1:15" x14ac:dyDescent="0.3">
      <c r="A3880" s="1" t="s">
        <v>3918</v>
      </c>
      <c r="B3880" s="1">
        <v>21</v>
      </c>
      <c r="C3880" s="1" t="s">
        <v>331</v>
      </c>
      <c r="D3880" s="1" t="s">
        <v>13</v>
      </c>
      <c r="E3880" s="1" t="s">
        <v>3560</v>
      </c>
      <c r="F3880" s="1" t="s">
        <v>15</v>
      </c>
      <c r="G3880" s="2">
        <v>0.65</v>
      </c>
      <c r="H3880" s="2">
        <v>0.93</v>
      </c>
      <c r="I3880" s="2">
        <v>0.90999999999999992</v>
      </c>
      <c r="J3880" s="1" t="s">
        <v>22</v>
      </c>
      <c r="K3880" s="1">
        <v>0</v>
      </c>
      <c r="L3880" s="1">
        <f t="shared" si="240"/>
        <v>0</v>
      </c>
      <c r="M3880" s="1" t="str">
        <f t="shared" si="241"/>
        <v>NotApplicable</v>
      </c>
      <c r="N3880" s="1" t="str">
        <f t="shared" si="242"/>
        <v>NotApplicable</v>
      </c>
      <c r="O3880" s="1">
        <f t="shared" si="243"/>
        <v>0</v>
      </c>
    </row>
    <row r="3881" spans="1:15" x14ac:dyDescent="0.3">
      <c r="A3881" s="1" t="s">
        <v>3919</v>
      </c>
      <c r="B3881" s="1">
        <v>23</v>
      </c>
      <c r="C3881" s="1" t="s">
        <v>331</v>
      </c>
      <c r="D3881" s="1" t="s">
        <v>27</v>
      </c>
      <c r="E3881" s="1" t="s">
        <v>3560</v>
      </c>
      <c r="F3881" s="1" t="s">
        <v>42</v>
      </c>
      <c r="G3881" s="2">
        <v>0.83</v>
      </c>
      <c r="H3881" s="2">
        <v>0.91</v>
      </c>
      <c r="I3881" s="2">
        <v>0.97</v>
      </c>
      <c r="J3881" s="1" t="s">
        <v>19</v>
      </c>
      <c r="K3881" s="1">
        <v>0</v>
      </c>
      <c r="L3881" s="1">
        <f t="shared" si="240"/>
        <v>0</v>
      </c>
      <c r="M3881" s="1" t="str">
        <f t="shared" si="241"/>
        <v>NotApplicable</v>
      </c>
      <c r="N3881" s="1" t="str">
        <f t="shared" si="242"/>
        <v>NotApplicable</v>
      </c>
      <c r="O3881" s="1">
        <f t="shared" si="243"/>
        <v>0</v>
      </c>
    </row>
    <row r="3882" spans="1:15" x14ac:dyDescent="0.3">
      <c r="A3882" s="1" t="s">
        <v>3920</v>
      </c>
      <c r="B3882" s="1">
        <v>22</v>
      </c>
      <c r="C3882" s="1" t="s">
        <v>331</v>
      </c>
      <c r="D3882" s="1" t="s">
        <v>13</v>
      </c>
      <c r="E3882" s="1" t="s">
        <v>3560</v>
      </c>
      <c r="F3882" s="1" t="s">
        <v>15</v>
      </c>
      <c r="G3882" s="2">
        <v>0.79</v>
      </c>
      <c r="H3882" s="2">
        <v>0.94000000000000006</v>
      </c>
      <c r="I3882" s="2">
        <v>0.96</v>
      </c>
      <c r="J3882" s="1" t="s">
        <v>16</v>
      </c>
      <c r="K3882" s="1">
        <v>0</v>
      </c>
      <c r="L3882" s="1">
        <f t="shared" si="240"/>
        <v>0</v>
      </c>
      <c r="M3882" s="1" t="str">
        <f t="shared" si="241"/>
        <v>NotApplicable</v>
      </c>
      <c r="N3882" s="1" t="str">
        <f t="shared" si="242"/>
        <v>NotApplicable</v>
      </c>
      <c r="O3882" s="1">
        <f t="shared" si="243"/>
        <v>0</v>
      </c>
    </row>
    <row r="3883" spans="1:15" x14ac:dyDescent="0.3">
      <c r="A3883" s="1" t="s">
        <v>3921</v>
      </c>
      <c r="B3883" s="1">
        <v>23</v>
      </c>
      <c r="C3883" s="1" t="s">
        <v>331</v>
      </c>
      <c r="D3883" s="1" t="s">
        <v>27</v>
      </c>
      <c r="E3883" s="1" t="s">
        <v>3560</v>
      </c>
      <c r="F3883" s="1" t="s">
        <v>36</v>
      </c>
      <c r="G3883" s="2">
        <v>0.84</v>
      </c>
      <c r="H3883" s="2">
        <v>0.92</v>
      </c>
      <c r="I3883" s="2">
        <v>0.98</v>
      </c>
      <c r="J3883" s="1" t="s">
        <v>19</v>
      </c>
      <c r="K3883" s="1">
        <v>2.7</v>
      </c>
      <c r="L3883" s="1">
        <f t="shared" si="240"/>
        <v>2</v>
      </c>
      <c r="M3883" s="1" t="str">
        <f t="shared" si="241"/>
        <v>NotApplicable</v>
      </c>
      <c r="N3883" s="1" t="str">
        <f t="shared" si="242"/>
        <v>NotApplicable</v>
      </c>
      <c r="O3883" s="1">
        <f t="shared" si="243"/>
        <v>2.7</v>
      </c>
    </row>
    <row r="3884" spans="1:15" x14ac:dyDescent="0.3">
      <c r="A3884" s="1" t="s">
        <v>3922</v>
      </c>
      <c r="B3884" s="1">
        <v>22</v>
      </c>
      <c r="C3884" s="1" t="s">
        <v>331</v>
      </c>
      <c r="D3884" s="1" t="s">
        <v>13</v>
      </c>
      <c r="E3884" s="1" t="s">
        <v>3560</v>
      </c>
      <c r="F3884" s="1" t="s">
        <v>15</v>
      </c>
      <c r="G3884" s="2">
        <v>0.79</v>
      </c>
      <c r="H3884" s="2">
        <v>0.87000000000000011</v>
      </c>
      <c r="I3884" s="2">
        <v>0.92999999999999994</v>
      </c>
      <c r="J3884" s="1" t="s">
        <v>16</v>
      </c>
      <c r="K3884" s="1">
        <v>0.89999999999999991</v>
      </c>
      <c r="L3884" s="1">
        <f t="shared" si="240"/>
        <v>0</v>
      </c>
      <c r="M3884" s="1" t="str">
        <f t="shared" si="241"/>
        <v>NotApplicable</v>
      </c>
      <c r="N3884" s="1" t="str">
        <f t="shared" si="242"/>
        <v>NotApplicable</v>
      </c>
      <c r="O3884" s="1">
        <f t="shared" si="243"/>
        <v>0.9</v>
      </c>
    </row>
    <row r="3885" spans="1:15" x14ac:dyDescent="0.3">
      <c r="A3885" s="1" t="s">
        <v>3923</v>
      </c>
      <c r="B3885" s="1">
        <v>22</v>
      </c>
      <c r="C3885" s="1" t="s">
        <v>331</v>
      </c>
      <c r="D3885" s="1" t="s">
        <v>27</v>
      </c>
      <c r="E3885" s="1" t="s">
        <v>3560</v>
      </c>
      <c r="F3885" s="1" t="s">
        <v>15</v>
      </c>
      <c r="G3885" s="2">
        <v>0.62</v>
      </c>
      <c r="H3885" s="2">
        <v>0.9</v>
      </c>
      <c r="I3885" s="2">
        <v>0.91999999999999993</v>
      </c>
      <c r="J3885" s="1" t="s">
        <v>19</v>
      </c>
      <c r="K3885" s="1">
        <v>0</v>
      </c>
      <c r="L3885" s="1">
        <f t="shared" si="240"/>
        <v>0</v>
      </c>
      <c r="M3885" s="1" t="str">
        <f t="shared" si="241"/>
        <v>NotApplicable</v>
      </c>
      <c r="N3885" s="1" t="str">
        <f t="shared" si="242"/>
        <v>NotApplicable</v>
      </c>
      <c r="O3885" s="1">
        <f t="shared" si="243"/>
        <v>0</v>
      </c>
    </row>
    <row r="3886" spans="1:15" x14ac:dyDescent="0.3">
      <c r="A3886" s="1" t="s">
        <v>3924</v>
      </c>
      <c r="B3886" s="1">
        <v>23</v>
      </c>
      <c r="C3886" s="1" t="s">
        <v>331</v>
      </c>
      <c r="D3886" s="1" t="s">
        <v>13</v>
      </c>
      <c r="E3886" s="1" t="s">
        <v>3560</v>
      </c>
      <c r="F3886" s="1" t="s">
        <v>15</v>
      </c>
      <c r="G3886" s="2">
        <v>0.7</v>
      </c>
      <c r="H3886" s="2">
        <v>0.81</v>
      </c>
      <c r="I3886" s="2">
        <v>0.88</v>
      </c>
      <c r="J3886" s="1" t="s">
        <v>16</v>
      </c>
      <c r="K3886" s="1">
        <v>2.1</v>
      </c>
      <c r="L3886" s="1">
        <f t="shared" si="240"/>
        <v>2</v>
      </c>
      <c r="M3886" s="1" t="str">
        <f t="shared" si="241"/>
        <v>NotApplicable</v>
      </c>
      <c r="N3886" s="1" t="str">
        <f t="shared" si="242"/>
        <v>NotApplicable</v>
      </c>
      <c r="O3886" s="1">
        <f t="shared" si="243"/>
        <v>2.1</v>
      </c>
    </row>
    <row r="3887" spans="1:15" x14ac:dyDescent="0.3">
      <c r="A3887" s="1" t="s">
        <v>3925</v>
      </c>
      <c r="B3887" s="1">
        <v>22</v>
      </c>
      <c r="C3887" s="1" t="s">
        <v>331</v>
      </c>
      <c r="D3887" s="1" t="s">
        <v>27</v>
      </c>
      <c r="E3887" s="1" t="s">
        <v>3560</v>
      </c>
      <c r="F3887" s="1" t="s">
        <v>44</v>
      </c>
      <c r="G3887" s="2">
        <v>0.8899999999999999</v>
      </c>
      <c r="H3887" s="2">
        <v>0.91</v>
      </c>
      <c r="I3887" s="2">
        <v>0.9</v>
      </c>
      <c r="J3887" s="1" t="s">
        <v>19</v>
      </c>
      <c r="K3887" s="1">
        <v>0</v>
      </c>
      <c r="L3887" s="1">
        <f t="shared" si="240"/>
        <v>0</v>
      </c>
      <c r="M3887" s="1" t="str">
        <f t="shared" si="241"/>
        <v>NotApplicable</v>
      </c>
      <c r="N3887" s="1" t="str">
        <f t="shared" si="242"/>
        <v>NotApplicable</v>
      </c>
      <c r="O3887" s="1">
        <f t="shared" si="243"/>
        <v>0</v>
      </c>
    </row>
    <row r="3888" spans="1:15" x14ac:dyDescent="0.3">
      <c r="A3888" s="1" t="s">
        <v>3926</v>
      </c>
      <c r="B3888" s="1">
        <v>23</v>
      </c>
      <c r="C3888" s="1" t="s">
        <v>331</v>
      </c>
      <c r="D3888" s="1" t="s">
        <v>13</v>
      </c>
      <c r="E3888" s="1" t="s">
        <v>3560</v>
      </c>
      <c r="F3888" s="1" t="s">
        <v>48</v>
      </c>
      <c r="G3888" s="2">
        <v>0.75</v>
      </c>
      <c r="H3888" s="2">
        <v>0.85000000000000009</v>
      </c>
      <c r="I3888" s="2">
        <v>0.99</v>
      </c>
      <c r="J3888" s="1" t="s">
        <v>22</v>
      </c>
      <c r="K3888" s="1">
        <v>1.2999999999999998</v>
      </c>
      <c r="L3888" s="1">
        <f t="shared" si="240"/>
        <v>1</v>
      </c>
      <c r="M3888" s="1" t="str">
        <f t="shared" si="241"/>
        <v>NotApplicable</v>
      </c>
      <c r="N3888" s="1" t="str">
        <f t="shared" si="242"/>
        <v>NotApplicable</v>
      </c>
      <c r="O3888" s="1">
        <f t="shared" si="243"/>
        <v>1.3</v>
      </c>
    </row>
    <row r="3889" spans="1:15" x14ac:dyDescent="0.3">
      <c r="A3889" s="1" t="s">
        <v>3927</v>
      </c>
      <c r="B3889" s="1">
        <v>23</v>
      </c>
      <c r="C3889" s="1" t="s">
        <v>331</v>
      </c>
      <c r="D3889" s="1" t="s">
        <v>27</v>
      </c>
      <c r="E3889" s="1" t="s">
        <v>3560</v>
      </c>
      <c r="F3889" s="1" t="s">
        <v>44</v>
      </c>
      <c r="G3889" s="2">
        <v>0.83</v>
      </c>
      <c r="H3889" s="2">
        <v>0.9</v>
      </c>
      <c r="I3889" s="2">
        <v>0.9</v>
      </c>
      <c r="J3889" s="1" t="s">
        <v>22</v>
      </c>
      <c r="K3889" s="1">
        <v>0</v>
      </c>
      <c r="L3889" s="1">
        <f t="shared" si="240"/>
        <v>0</v>
      </c>
      <c r="M3889" s="1" t="str">
        <f t="shared" si="241"/>
        <v>NotApplicable</v>
      </c>
      <c r="N3889" s="1" t="str">
        <f t="shared" si="242"/>
        <v>NotApplicable</v>
      </c>
      <c r="O3889" s="1">
        <f t="shared" si="243"/>
        <v>0</v>
      </c>
    </row>
    <row r="3890" spans="1:15" x14ac:dyDescent="0.3">
      <c r="A3890" s="1" t="s">
        <v>3928</v>
      </c>
      <c r="B3890" s="1">
        <v>21</v>
      </c>
      <c r="C3890" s="1" t="s">
        <v>331</v>
      </c>
      <c r="D3890" s="1" t="s">
        <v>13</v>
      </c>
      <c r="E3890" s="1" t="s">
        <v>3560</v>
      </c>
      <c r="F3890" s="1" t="s">
        <v>15</v>
      </c>
      <c r="G3890" s="2">
        <v>0.76</v>
      </c>
      <c r="H3890" s="2">
        <v>0.84000000000000008</v>
      </c>
      <c r="I3890" s="2">
        <v>0.95</v>
      </c>
      <c r="J3890" s="1" t="s">
        <v>37</v>
      </c>
      <c r="K3890" s="1">
        <v>0</v>
      </c>
      <c r="L3890" s="1">
        <f t="shared" si="240"/>
        <v>0</v>
      </c>
      <c r="M3890" s="1" t="str">
        <f t="shared" si="241"/>
        <v>NotApplicable</v>
      </c>
      <c r="N3890" s="1" t="str">
        <f t="shared" si="242"/>
        <v>NotApplicable</v>
      </c>
      <c r="O3890" s="1">
        <f t="shared" si="243"/>
        <v>0</v>
      </c>
    </row>
    <row r="3891" spans="1:15" x14ac:dyDescent="0.3">
      <c r="A3891" s="1" t="s">
        <v>3929</v>
      </c>
      <c r="B3891" s="1">
        <v>21</v>
      </c>
      <c r="C3891" s="1" t="s">
        <v>331</v>
      </c>
      <c r="D3891" s="1" t="s">
        <v>13</v>
      </c>
      <c r="E3891" s="1" t="s">
        <v>3560</v>
      </c>
      <c r="F3891" s="1" t="s">
        <v>15</v>
      </c>
      <c r="G3891" s="2">
        <v>0.74</v>
      </c>
      <c r="H3891" s="2">
        <v>0.9</v>
      </c>
      <c r="I3891" s="2">
        <v>0.88</v>
      </c>
      <c r="J3891" s="1" t="s">
        <v>22</v>
      </c>
      <c r="K3891" s="1">
        <v>0</v>
      </c>
      <c r="L3891" s="1">
        <f t="shared" si="240"/>
        <v>0</v>
      </c>
      <c r="M3891" s="1" t="str">
        <f t="shared" si="241"/>
        <v>NotApplicable</v>
      </c>
      <c r="N3891" s="1" t="str">
        <f t="shared" si="242"/>
        <v>NotApplicable</v>
      </c>
      <c r="O3891" s="1">
        <f t="shared" si="243"/>
        <v>0</v>
      </c>
    </row>
    <row r="3892" spans="1:15" x14ac:dyDescent="0.3">
      <c r="A3892" s="1" t="s">
        <v>3930</v>
      </c>
      <c r="B3892" s="1">
        <v>22</v>
      </c>
      <c r="C3892" s="1" t="s">
        <v>331</v>
      </c>
      <c r="D3892" s="1" t="s">
        <v>13</v>
      </c>
      <c r="E3892" s="1" t="s">
        <v>3560</v>
      </c>
      <c r="F3892" s="1" t="s">
        <v>15</v>
      </c>
      <c r="G3892" s="2">
        <v>0.78</v>
      </c>
      <c r="H3892" s="2">
        <v>0.91</v>
      </c>
      <c r="I3892" s="2">
        <v>0.87</v>
      </c>
      <c r="J3892" s="1" t="s">
        <v>16</v>
      </c>
      <c r="K3892" s="1">
        <v>0</v>
      </c>
      <c r="L3892" s="1">
        <f t="shared" si="240"/>
        <v>0</v>
      </c>
      <c r="M3892" s="1" t="str">
        <f t="shared" si="241"/>
        <v>NotApplicable</v>
      </c>
      <c r="N3892" s="1" t="str">
        <f t="shared" si="242"/>
        <v>NotApplicable</v>
      </c>
      <c r="O3892" s="1">
        <f t="shared" si="243"/>
        <v>0</v>
      </c>
    </row>
    <row r="3893" spans="1:15" x14ac:dyDescent="0.3">
      <c r="A3893" s="1" t="s">
        <v>3931</v>
      </c>
      <c r="B3893" s="1">
        <v>22</v>
      </c>
      <c r="C3893" s="1" t="s">
        <v>331</v>
      </c>
      <c r="D3893" s="1" t="s">
        <v>13</v>
      </c>
      <c r="E3893" s="1" t="s">
        <v>3560</v>
      </c>
      <c r="F3893" s="1" t="s">
        <v>15</v>
      </c>
      <c r="G3893" s="2">
        <v>0.86</v>
      </c>
      <c r="H3893" s="2">
        <v>0.9</v>
      </c>
      <c r="I3893" s="2">
        <v>0.89</v>
      </c>
      <c r="J3893" s="1" t="s">
        <v>37</v>
      </c>
      <c r="K3893" s="1">
        <v>0</v>
      </c>
      <c r="L3893" s="1">
        <f t="shared" si="240"/>
        <v>0</v>
      </c>
      <c r="M3893" s="1" t="str">
        <f t="shared" si="241"/>
        <v>NotApplicable</v>
      </c>
      <c r="N3893" s="1" t="str">
        <f t="shared" si="242"/>
        <v>NotApplicable</v>
      </c>
      <c r="O3893" s="1">
        <f t="shared" si="243"/>
        <v>0</v>
      </c>
    </row>
    <row r="3894" spans="1:15" x14ac:dyDescent="0.3">
      <c r="A3894" s="1" t="s">
        <v>3932</v>
      </c>
      <c r="B3894" s="1">
        <v>25</v>
      </c>
      <c r="C3894" s="1" t="s">
        <v>331</v>
      </c>
      <c r="D3894" s="1" t="s">
        <v>13</v>
      </c>
      <c r="E3894" s="1" t="s">
        <v>3560</v>
      </c>
      <c r="F3894" s="1" t="s">
        <v>15</v>
      </c>
      <c r="G3894" s="2">
        <v>0.88</v>
      </c>
      <c r="H3894" s="2">
        <v>0.83000000000000007</v>
      </c>
      <c r="I3894" s="2">
        <v>0.95</v>
      </c>
      <c r="J3894" s="1" t="s">
        <v>22</v>
      </c>
      <c r="K3894" s="1">
        <v>2.8</v>
      </c>
      <c r="L3894" s="1">
        <f t="shared" si="240"/>
        <v>2</v>
      </c>
      <c r="M3894" s="1" t="str">
        <f t="shared" si="241"/>
        <v>NotApplicable</v>
      </c>
      <c r="N3894" s="1" t="str">
        <f t="shared" si="242"/>
        <v>NotApplicable</v>
      </c>
      <c r="O3894" s="1">
        <f t="shared" si="243"/>
        <v>2.8</v>
      </c>
    </row>
    <row r="3895" spans="1:15" x14ac:dyDescent="0.3">
      <c r="A3895" s="1" t="s">
        <v>3933</v>
      </c>
      <c r="B3895" s="1">
        <v>24</v>
      </c>
      <c r="C3895" s="1" t="s">
        <v>331</v>
      </c>
      <c r="D3895" s="1" t="s">
        <v>13</v>
      </c>
      <c r="E3895" s="1" t="s">
        <v>3560</v>
      </c>
      <c r="F3895" s="1" t="s">
        <v>48</v>
      </c>
      <c r="G3895" s="2">
        <v>0.69</v>
      </c>
      <c r="H3895" s="2">
        <v>0.81</v>
      </c>
      <c r="I3895" s="2">
        <v>0.9</v>
      </c>
      <c r="J3895" s="1" t="s">
        <v>16</v>
      </c>
      <c r="K3895" s="1">
        <v>2.2999999999999998</v>
      </c>
      <c r="L3895" s="1">
        <f t="shared" si="240"/>
        <v>2</v>
      </c>
      <c r="M3895" s="1" t="str">
        <f t="shared" si="241"/>
        <v>NotApplicable</v>
      </c>
      <c r="N3895" s="1" t="str">
        <f t="shared" si="242"/>
        <v>NotApplicable</v>
      </c>
      <c r="O3895" s="1">
        <f t="shared" si="243"/>
        <v>2.2999999999999998</v>
      </c>
    </row>
    <row r="3896" spans="1:15" x14ac:dyDescent="0.3">
      <c r="A3896" s="1" t="s">
        <v>3934</v>
      </c>
      <c r="B3896" s="1">
        <v>24</v>
      </c>
      <c r="C3896" s="1" t="s">
        <v>331</v>
      </c>
      <c r="D3896" s="1" t="s">
        <v>27</v>
      </c>
      <c r="E3896" s="1" t="s">
        <v>3560</v>
      </c>
      <c r="F3896" s="1" t="s">
        <v>15</v>
      </c>
      <c r="G3896" s="2">
        <v>0.63</v>
      </c>
      <c r="H3896" s="2">
        <v>0.81</v>
      </c>
      <c r="I3896" s="2">
        <v>0.90999999999999992</v>
      </c>
      <c r="J3896" s="1" t="s">
        <v>40</v>
      </c>
      <c r="K3896" s="1">
        <v>2.4</v>
      </c>
      <c r="L3896" s="1">
        <f t="shared" si="240"/>
        <v>2</v>
      </c>
      <c r="M3896" s="1" t="str">
        <f t="shared" si="241"/>
        <v>NotApplicable</v>
      </c>
      <c r="N3896" s="1" t="str">
        <f t="shared" si="242"/>
        <v>NotApplicable</v>
      </c>
      <c r="O3896" s="1">
        <f t="shared" si="243"/>
        <v>2.4</v>
      </c>
    </row>
    <row r="3897" spans="1:15" x14ac:dyDescent="0.3">
      <c r="A3897" s="1" t="s">
        <v>3935</v>
      </c>
      <c r="B3897" s="1">
        <v>21</v>
      </c>
      <c r="C3897" s="1" t="s">
        <v>331</v>
      </c>
      <c r="D3897" s="1" t="s">
        <v>13</v>
      </c>
      <c r="E3897" s="1" t="s">
        <v>3560</v>
      </c>
      <c r="F3897" s="1" t="s">
        <v>15</v>
      </c>
      <c r="G3897" s="2">
        <v>0.72</v>
      </c>
      <c r="H3897" s="2">
        <v>0.92</v>
      </c>
      <c r="I3897" s="2">
        <v>0.91999999999999993</v>
      </c>
      <c r="J3897" s="1" t="s">
        <v>16</v>
      </c>
      <c r="K3897" s="1">
        <v>0</v>
      </c>
      <c r="L3897" s="1">
        <f t="shared" si="240"/>
        <v>0</v>
      </c>
      <c r="M3897" s="1" t="str">
        <f t="shared" si="241"/>
        <v>NotApplicable</v>
      </c>
      <c r="N3897" s="1" t="str">
        <f t="shared" si="242"/>
        <v>NotApplicable</v>
      </c>
      <c r="O3897" s="1">
        <f t="shared" si="243"/>
        <v>0</v>
      </c>
    </row>
    <row r="3898" spans="1:15" x14ac:dyDescent="0.3">
      <c r="A3898" s="1" t="s">
        <v>3936</v>
      </c>
      <c r="B3898" s="1">
        <v>24</v>
      </c>
      <c r="C3898" s="1" t="s">
        <v>331</v>
      </c>
      <c r="D3898" s="1" t="s">
        <v>13</v>
      </c>
      <c r="E3898" s="1" t="s">
        <v>3560</v>
      </c>
      <c r="F3898" s="1" t="s">
        <v>42</v>
      </c>
      <c r="G3898" s="2">
        <v>0.74</v>
      </c>
      <c r="H3898" s="2">
        <v>0.88</v>
      </c>
      <c r="I3898" s="2">
        <v>0.9</v>
      </c>
      <c r="J3898" s="1" t="s">
        <v>16</v>
      </c>
      <c r="K3898" s="1">
        <v>1.5</v>
      </c>
      <c r="L3898" s="1">
        <f t="shared" si="240"/>
        <v>1</v>
      </c>
      <c r="M3898" s="1" t="str">
        <f t="shared" si="241"/>
        <v>NotApplicable</v>
      </c>
      <c r="N3898" s="1" t="str">
        <f t="shared" si="242"/>
        <v>NotApplicable</v>
      </c>
      <c r="O3898" s="1">
        <f t="shared" si="243"/>
        <v>1.5</v>
      </c>
    </row>
    <row r="3899" spans="1:15" x14ac:dyDescent="0.3">
      <c r="A3899" s="1" t="s">
        <v>3937</v>
      </c>
      <c r="B3899" s="1">
        <v>23</v>
      </c>
      <c r="C3899" s="1" t="s">
        <v>331</v>
      </c>
      <c r="D3899" s="1" t="s">
        <v>13</v>
      </c>
      <c r="E3899" s="1" t="s">
        <v>3560</v>
      </c>
      <c r="F3899" s="1" t="s">
        <v>48</v>
      </c>
      <c r="G3899" s="2">
        <v>0.76</v>
      </c>
      <c r="H3899" s="2">
        <v>0.88</v>
      </c>
      <c r="I3899" s="2">
        <v>0.89</v>
      </c>
      <c r="J3899" s="1" t="s">
        <v>16</v>
      </c>
      <c r="K3899" s="1">
        <v>0</v>
      </c>
      <c r="L3899" s="1">
        <f t="shared" si="240"/>
        <v>0</v>
      </c>
      <c r="M3899" s="1" t="str">
        <f t="shared" si="241"/>
        <v>NotApplicable</v>
      </c>
      <c r="N3899" s="1" t="str">
        <f t="shared" si="242"/>
        <v>NotApplicable</v>
      </c>
      <c r="O3899" s="1">
        <f t="shared" si="243"/>
        <v>0</v>
      </c>
    </row>
    <row r="3900" spans="1:15" x14ac:dyDescent="0.3">
      <c r="A3900" s="1" t="s">
        <v>3938</v>
      </c>
      <c r="B3900" s="1">
        <v>22</v>
      </c>
      <c r="C3900" s="1" t="s">
        <v>331</v>
      </c>
      <c r="D3900" s="1" t="s">
        <v>13</v>
      </c>
      <c r="E3900" s="1" t="s">
        <v>3560</v>
      </c>
      <c r="F3900" s="1" t="s">
        <v>15</v>
      </c>
      <c r="G3900" s="2">
        <v>0.66999999999999993</v>
      </c>
      <c r="H3900" s="2">
        <v>0.95000000000000007</v>
      </c>
      <c r="I3900" s="2">
        <v>0.92999999999999994</v>
      </c>
      <c r="J3900" s="1" t="s">
        <v>22</v>
      </c>
      <c r="K3900" s="1">
        <v>0</v>
      </c>
      <c r="L3900" s="1">
        <f t="shared" si="240"/>
        <v>0</v>
      </c>
      <c r="M3900" s="1" t="str">
        <f t="shared" si="241"/>
        <v>NotApplicable</v>
      </c>
      <c r="N3900" s="1" t="str">
        <f t="shared" si="242"/>
        <v>NotApplicable</v>
      </c>
      <c r="O3900" s="1">
        <f t="shared" si="243"/>
        <v>0</v>
      </c>
    </row>
    <row r="3901" spans="1:15" x14ac:dyDescent="0.3">
      <c r="A3901" s="1" t="s">
        <v>3939</v>
      </c>
      <c r="B3901" s="1">
        <v>23</v>
      </c>
      <c r="C3901" s="1" t="s">
        <v>331</v>
      </c>
      <c r="D3901" s="1" t="s">
        <v>27</v>
      </c>
      <c r="E3901" s="1" t="s">
        <v>3560</v>
      </c>
      <c r="F3901" s="1" t="s">
        <v>15</v>
      </c>
      <c r="G3901" s="2">
        <v>0.65</v>
      </c>
      <c r="H3901" s="2">
        <v>0.87000000000000011</v>
      </c>
      <c r="I3901" s="2">
        <v>0.9</v>
      </c>
      <c r="J3901" s="1" t="s">
        <v>19</v>
      </c>
      <c r="K3901" s="1">
        <v>1.9</v>
      </c>
      <c r="L3901" s="1">
        <f t="shared" si="240"/>
        <v>1</v>
      </c>
      <c r="M3901" s="1" t="str">
        <f t="shared" si="241"/>
        <v>NotApplicable</v>
      </c>
      <c r="N3901" s="1" t="str">
        <f t="shared" si="242"/>
        <v>NotApplicable</v>
      </c>
      <c r="O3901" s="1">
        <f t="shared" si="243"/>
        <v>1.9</v>
      </c>
    </row>
    <row r="3902" spans="1:15" x14ac:dyDescent="0.3">
      <c r="A3902" s="1" t="s">
        <v>3940</v>
      </c>
      <c r="B3902" s="1">
        <v>20</v>
      </c>
      <c r="C3902" s="1" t="s">
        <v>412</v>
      </c>
      <c r="D3902" s="1" t="s">
        <v>27</v>
      </c>
      <c r="E3902" s="1" t="s">
        <v>3560</v>
      </c>
      <c r="F3902" s="1" t="s">
        <v>36</v>
      </c>
      <c r="G3902" s="2">
        <v>0.72</v>
      </c>
      <c r="H3902" s="2">
        <v>0.83000000000000007</v>
      </c>
      <c r="I3902" s="2">
        <v>0.90999999999999992</v>
      </c>
      <c r="J3902" s="1" t="s">
        <v>40</v>
      </c>
      <c r="K3902" s="1">
        <v>0</v>
      </c>
      <c r="L3902" s="1">
        <f t="shared" si="240"/>
        <v>0</v>
      </c>
      <c r="M3902" s="1" t="str">
        <f t="shared" si="241"/>
        <v>NotApplicable</v>
      </c>
      <c r="N3902" s="1" t="str">
        <f t="shared" si="242"/>
        <v>NotApplicable</v>
      </c>
      <c r="O3902" s="1">
        <f t="shared" si="243"/>
        <v>0</v>
      </c>
    </row>
    <row r="3903" spans="1:15" x14ac:dyDescent="0.3">
      <c r="A3903" s="1" t="s">
        <v>3941</v>
      </c>
      <c r="B3903" s="1">
        <v>22</v>
      </c>
      <c r="C3903" s="1" t="s">
        <v>412</v>
      </c>
      <c r="D3903" s="1" t="s">
        <v>13</v>
      </c>
      <c r="E3903" s="1" t="s">
        <v>3560</v>
      </c>
      <c r="F3903" s="1" t="s">
        <v>15</v>
      </c>
      <c r="G3903" s="2">
        <v>0.65</v>
      </c>
      <c r="H3903" s="2">
        <v>0.91</v>
      </c>
      <c r="I3903" s="2">
        <v>0.91999999999999993</v>
      </c>
      <c r="J3903" s="1" t="s">
        <v>16</v>
      </c>
      <c r="K3903" s="1">
        <v>0</v>
      </c>
      <c r="L3903" s="1">
        <f t="shared" si="240"/>
        <v>0</v>
      </c>
      <c r="M3903" s="1" t="str">
        <f t="shared" si="241"/>
        <v>NotApplicable</v>
      </c>
      <c r="N3903" s="1" t="str">
        <f t="shared" si="242"/>
        <v>NotApplicable</v>
      </c>
      <c r="O3903" s="1">
        <f t="shared" si="243"/>
        <v>0</v>
      </c>
    </row>
    <row r="3904" spans="1:15" x14ac:dyDescent="0.3">
      <c r="A3904" s="1" t="s">
        <v>3942</v>
      </c>
      <c r="B3904" s="1">
        <v>24</v>
      </c>
      <c r="C3904" s="1" t="s">
        <v>412</v>
      </c>
      <c r="D3904" s="1" t="s">
        <v>27</v>
      </c>
      <c r="E3904" s="1" t="s">
        <v>3560</v>
      </c>
      <c r="F3904" s="1" t="s">
        <v>15</v>
      </c>
      <c r="G3904" s="2">
        <v>0.65</v>
      </c>
      <c r="H3904" s="2">
        <v>0.88</v>
      </c>
      <c r="I3904" s="2">
        <v>0.97</v>
      </c>
      <c r="J3904" s="1" t="s">
        <v>16</v>
      </c>
      <c r="K3904" s="1">
        <v>1.6</v>
      </c>
      <c r="L3904" s="1">
        <f t="shared" si="240"/>
        <v>1</v>
      </c>
      <c r="M3904" s="1" t="str">
        <f t="shared" si="241"/>
        <v>NotApplicable</v>
      </c>
      <c r="N3904" s="1" t="str">
        <f t="shared" si="242"/>
        <v>NotApplicable</v>
      </c>
      <c r="O3904" s="1">
        <f t="shared" si="243"/>
        <v>1.6</v>
      </c>
    </row>
    <row r="3905" spans="1:15" x14ac:dyDescent="0.3">
      <c r="A3905" s="1" t="s">
        <v>3943</v>
      </c>
      <c r="B3905" s="1">
        <v>21</v>
      </c>
      <c r="C3905" s="1" t="s">
        <v>412</v>
      </c>
      <c r="D3905" s="1" t="s">
        <v>13</v>
      </c>
      <c r="E3905" s="1" t="s">
        <v>3560</v>
      </c>
      <c r="F3905" s="1" t="s">
        <v>15</v>
      </c>
      <c r="G3905" s="2">
        <v>0.6</v>
      </c>
      <c r="H3905" s="2">
        <v>0.9</v>
      </c>
      <c r="I3905" s="2">
        <v>0.86</v>
      </c>
      <c r="J3905" s="1" t="s">
        <v>19</v>
      </c>
      <c r="K3905" s="1">
        <v>0</v>
      </c>
      <c r="L3905" s="1">
        <f t="shared" si="240"/>
        <v>0</v>
      </c>
      <c r="M3905" s="1" t="str">
        <f t="shared" si="241"/>
        <v>NotApplicable</v>
      </c>
      <c r="N3905" s="1" t="str">
        <f t="shared" si="242"/>
        <v>NotApplicable</v>
      </c>
      <c r="O3905" s="1">
        <f t="shared" si="243"/>
        <v>0</v>
      </c>
    </row>
    <row r="3906" spans="1:15" x14ac:dyDescent="0.3">
      <c r="A3906" s="1" t="s">
        <v>3944</v>
      </c>
      <c r="B3906" s="1">
        <v>24</v>
      </c>
      <c r="C3906" s="1" t="s">
        <v>412</v>
      </c>
      <c r="D3906" s="1" t="s">
        <v>13</v>
      </c>
      <c r="E3906" s="1" t="s">
        <v>3560</v>
      </c>
      <c r="F3906" s="1" t="s">
        <v>42</v>
      </c>
      <c r="G3906" s="2">
        <v>0.86</v>
      </c>
      <c r="H3906" s="2">
        <v>0.83000000000000007</v>
      </c>
      <c r="I3906" s="2">
        <v>0.92999999999999994</v>
      </c>
      <c r="J3906" s="1" t="s">
        <v>22</v>
      </c>
      <c r="K3906" s="1">
        <v>2.1</v>
      </c>
      <c r="L3906" s="1">
        <f t="shared" si="240"/>
        <v>2</v>
      </c>
      <c r="M3906" s="1" t="str">
        <f t="shared" si="241"/>
        <v>NotApplicable</v>
      </c>
      <c r="N3906" s="1" t="str">
        <f t="shared" si="242"/>
        <v>NotApplicable</v>
      </c>
      <c r="O3906" s="1">
        <f t="shared" si="243"/>
        <v>2.1</v>
      </c>
    </row>
    <row r="3907" spans="1:15" x14ac:dyDescent="0.3">
      <c r="A3907" s="1" t="s">
        <v>3945</v>
      </c>
      <c r="B3907" s="1">
        <v>22</v>
      </c>
      <c r="C3907" s="1" t="s">
        <v>412</v>
      </c>
      <c r="D3907" s="1" t="s">
        <v>27</v>
      </c>
      <c r="E3907" s="1" t="s">
        <v>3560</v>
      </c>
      <c r="F3907" s="1" t="s">
        <v>15</v>
      </c>
      <c r="G3907" s="2">
        <v>0.82</v>
      </c>
      <c r="H3907" s="2">
        <v>0.81</v>
      </c>
      <c r="I3907" s="2">
        <v>0.90999999999999992</v>
      </c>
      <c r="J3907" s="1" t="s">
        <v>16</v>
      </c>
      <c r="K3907" s="1">
        <v>0</v>
      </c>
      <c r="L3907" s="1">
        <f t="shared" ref="L3907:L3970" si="244">_xlfn.NUMBERVALUE(LEFT(K3907,2))</f>
        <v>0</v>
      </c>
      <c r="M3907" s="1" t="str">
        <f t="shared" ref="M3907:M3970" si="245">IFERROR(RIGHT(K3907,FIND("Months",K3907)-2),"NotApplicable")</f>
        <v>NotApplicable</v>
      </c>
      <c r="N3907" s="1" t="str">
        <f t="shared" ref="N3907:N3970" si="246">IFERROR(_xlfn.NUMBERVALUE(SUBSTITUTE(M3907,"Months","")),"NotApplicable")</f>
        <v>NotApplicable</v>
      </c>
      <c r="O3907" s="1">
        <f t="shared" ref="O3907:O3970" si="247">ROUND(IF(N3907&lt;&gt;"NotApplicable",(L3907+(N3907/12)),K3907),1)</f>
        <v>0</v>
      </c>
    </row>
    <row r="3908" spans="1:15" x14ac:dyDescent="0.3">
      <c r="A3908" s="1" t="s">
        <v>3946</v>
      </c>
      <c r="B3908" s="1">
        <v>22</v>
      </c>
      <c r="C3908" s="1" t="s">
        <v>412</v>
      </c>
      <c r="D3908" s="1" t="s">
        <v>27</v>
      </c>
      <c r="E3908" s="1" t="s">
        <v>3560</v>
      </c>
      <c r="F3908" s="1" t="s">
        <v>15</v>
      </c>
      <c r="G3908" s="2">
        <v>0.79</v>
      </c>
      <c r="H3908" s="2">
        <v>0.8600000000000001</v>
      </c>
      <c r="I3908" s="2">
        <v>0.88</v>
      </c>
      <c r="J3908" s="1" t="s">
        <v>16</v>
      </c>
      <c r="K3908" s="1">
        <v>0</v>
      </c>
      <c r="L3908" s="1">
        <f t="shared" si="244"/>
        <v>0</v>
      </c>
      <c r="M3908" s="1" t="str">
        <f t="shared" si="245"/>
        <v>NotApplicable</v>
      </c>
      <c r="N3908" s="1" t="str">
        <f t="shared" si="246"/>
        <v>NotApplicable</v>
      </c>
      <c r="O3908" s="1">
        <f t="shared" si="247"/>
        <v>0</v>
      </c>
    </row>
    <row r="3909" spans="1:15" x14ac:dyDescent="0.3">
      <c r="A3909" s="1" t="s">
        <v>3947</v>
      </c>
      <c r="B3909" s="1">
        <v>23</v>
      </c>
      <c r="C3909" s="1" t="s">
        <v>412</v>
      </c>
      <c r="D3909" s="1" t="s">
        <v>13</v>
      </c>
      <c r="E3909" s="1" t="s">
        <v>3560</v>
      </c>
      <c r="F3909" s="1" t="s">
        <v>44</v>
      </c>
      <c r="G3909" s="2">
        <v>0.88</v>
      </c>
      <c r="H3909" s="2">
        <v>0.85000000000000009</v>
      </c>
      <c r="I3909" s="2">
        <v>0.99</v>
      </c>
      <c r="J3909" s="1" t="s">
        <v>37</v>
      </c>
      <c r="K3909" s="1">
        <v>0</v>
      </c>
      <c r="L3909" s="1">
        <f t="shared" si="244"/>
        <v>0</v>
      </c>
      <c r="M3909" s="1" t="str">
        <f t="shared" si="245"/>
        <v>NotApplicable</v>
      </c>
      <c r="N3909" s="1" t="str">
        <f t="shared" si="246"/>
        <v>NotApplicable</v>
      </c>
      <c r="O3909" s="1">
        <f t="shared" si="247"/>
        <v>0</v>
      </c>
    </row>
    <row r="3910" spans="1:15" x14ac:dyDescent="0.3">
      <c r="A3910" s="1" t="s">
        <v>3948</v>
      </c>
      <c r="B3910" s="1">
        <v>21</v>
      </c>
      <c r="C3910" s="1" t="s">
        <v>412</v>
      </c>
      <c r="D3910" s="1" t="s">
        <v>13</v>
      </c>
      <c r="E3910" s="1" t="s">
        <v>3560</v>
      </c>
      <c r="F3910" s="1" t="s">
        <v>36</v>
      </c>
      <c r="G3910" s="2">
        <v>0.74</v>
      </c>
      <c r="H3910" s="2">
        <v>0.8600000000000001</v>
      </c>
      <c r="I3910" s="2">
        <v>0.91999999999999993</v>
      </c>
      <c r="J3910" s="1" t="s">
        <v>16</v>
      </c>
      <c r="K3910" s="1">
        <v>0</v>
      </c>
      <c r="L3910" s="1">
        <f t="shared" si="244"/>
        <v>0</v>
      </c>
      <c r="M3910" s="1" t="str">
        <f t="shared" si="245"/>
        <v>NotApplicable</v>
      </c>
      <c r="N3910" s="1" t="str">
        <f t="shared" si="246"/>
        <v>NotApplicable</v>
      </c>
      <c r="O3910" s="1">
        <f t="shared" si="247"/>
        <v>0</v>
      </c>
    </row>
    <row r="3911" spans="1:15" x14ac:dyDescent="0.3">
      <c r="A3911" s="1" t="s">
        <v>3949</v>
      </c>
      <c r="B3911" s="1">
        <v>24</v>
      </c>
      <c r="C3911" s="1" t="s">
        <v>412</v>
      </c>
      <c r="D3911" s="1" t="s">
        <v>27</v>
      </c>
      <c r="E3911" s="1" t="s">
        <v>3560</v>
      </c>
      <c r="F3911" s="1" t="s">
        <v>15</v>
      </c>
      <c r="G3911" s="2">
        <v>0.8</v>
      </c>
      <c r="H3911" s="2">
        <v>0.94000000000000006</v>
      </c>
      <c r="I3911" s="2">
        <v>0.9</v>
      </c>
      <c r="J3911" s="1" t="s">
        <v>19</v>
      </c>
      <c r="K3911" s="1">
        <v>2.8</v>
      </c>
      <c r="L3911" s="1">
        <f t="shared" si="244"/>
        <v>2</v>
      </c>
      <c r="M3911" s="1" t="str">
        <f t="shared" si="245"/>
        <v>NotApplicable</v>
      </c>
      <c r="N3911" s="1" t="str">
        <f t="shared" si="246"/>
        <v>NotApplicable</v>
      </c>
      <c r="O3911" s="1">
        <f t="shared" si="247"/>
        <v>2.8</v>
      </c>
    </row>
    <row r="3912" spans="1:15" x14ac:dyDescent="0.3">
      <c r="A3912" s="1" t="s">
        <v>3950</v>
      </c>
      <c r="B3912" s="1">
        <v>22</v>
      </c>
      <c r="C3912" s="1" t="s">
        <v>412</v>
      </c>
      <c r="D3912" s="1" t="s">
        <v>13</v>
      </c>
      <c r="E3912" s="1" t="s">
        <v>3560</v>
      </c>
      <c r="F3912" s="1" t="s">
        <v>15</v>
      </c>
      <c r="G3912" s="2">
        <v>0.65</v>
      </c>
      <c r="H3912" s="2">
        <v>0.82000000000000006</v>
      </c>
      <c r="I3912" s="2">
        <v>0.87</v>
      </c>
      <c r="J3912" s="1" t="s">
        <v>40</v>
      </c>
      <c r="K3912" s="1">
        <v>0</v>
      </c>
      <c r="L3912" s="1">
        <f t="shared" si="244"/>
        <v>0</v>
      </c>
      <c r="M3912" s="1" t="str">
        <f t="shared" si="245"/>
        <v>NotApplicable</v>
      </c>
      <c r="N3912" s="1" t="str">
        <f t="shared" si="246"/>
        <v>NotApplicable</v>
      </c>
      <c r="O3912" s="1">
        <f t="shared" si="247"/>
        <v>0</v>
      </c>
    </row>
    <row r="3913" spans="1:15" x14ac:dyDescent="0.3">
      <c r="A3913" s="1" t="s">
        <v>3951</v>
      </c>
      <c r="B3913" s="1">
        <v>21</v>
      </c>
      <c r="C3913" s="1" t="s">
        <v>412</v>
      </c>
      <c r="D3913" s="1" t="s">
        <v>13</v>
      </c>
      <c r="E3913" s="1" t="s">
        <v>3560</v>
      </c>
      <c r="F3913" s="1" t="s">
        <v>15</v>
      </c>
      <c r="G3913" s="2">
        <v>0.65</v>
      </c>
      <c r="H3913" s="2">
        <v>0.82000000000000006</v>
      </c>
      <c r="I3913" s="2">
        <v>0.98</v>
      </c>
      <c r="J3913" s="1" t="s">
        <v>40</v>
      </c>
      <c r="K3913" s="1">
        <v>0</v>
      </c>
      <c r="L3913" s="1">
        <f t="shared" si="244"/>
        <v>0</v>
      </c>
      <c r="M3913" s="1" t="str">
        <f t="shared" si="245"/>
        <v>NotApplicable</v>
      </c>
      <c r="N3913" s="1" t="str">
        <f t="shared" si="246"/>
        <v>NotApplicable</v>
      </c>
      <c r="O3913" s="1">
        <f t="shared" si="247"/>
        <v>0</v>
      </c>
    </row>
    <row r="3914" spans="1:15" x14ac:dyDescent="0.3">
      <c r="A3914" s="1" t="s">
        <v>3952</v>
      </c>
      <c r="B3914" s="1">
        <v>24</v>
      </c>
      <c r="C3914" s="1" t="s">
        <v>412</v>
      </c>
      <c r="D3914" s="1" t="s">
        <v>13</v>
      </c>
      <c r="E3914" s="1" t="s">
        <v>3560</v>
      </c>
      <c r="F3914" s="1" t="s">
        <v>15</v>
      </c>
      <c r="G3914" s="2">
        <v>0.84</v>
      </c>
      <c r="H3914" s="2">
        <v>0.82000000000000006</v>
      </c>
      <c r="I3914" s="2">
        <v>0.91999999999999993</v>
      </c>
      <c r="J3914" s="1" t="s">
        <v>19</v>
      </c>
      <c r="K3914" s="1">
        <v>3</v>
      </c>
      <c r="L3914" s="1">
        <f t="shared" si="244"/>
        <v>3</v>
      </c>
      <c r="M3914" s="1" t="str">
        <f t="shared" si="245"/>
        <v>NotApplicable</v>
      </c>
      <c r="N3914" s="1" t="str">
        <f t="shared" si="246"/>
        <v>NotApplicable</v>
      </c>
      <c r="O3914" s="1">
        <f t="shared" si="247"/>
        <v>3</v>
      </c>
    </row>
    <row r="3915" spans="1:15" x14ac:dyDescent="0.3">
      <c r="A3915" s="1" t="s">
        <v>3953</v>
      </c>
      <c r="B3915" s="1">
        <v>22</v>
      </c>
      <c r="C3915" s="1" t="s">
        <v>412</v>
      </c>
      <c r="D3915" s="1" t="s">
        <v>27</v>
      </c>
      <c r="E3915" s="1" t="s">
        <v>3560</v>
      </c>
      <c r="F3915" s="1" t="s">
        <v>15</v>
      </c>
      <c r="G3915" s="2">
        <v>0.75</v>
      </c>
      <c r="H3915" s="2">
        <v>0.85000000000000009</v>
      </c>
      <c r="I3915" s="2">
        <v>0.91999999999999993</v>
      </c>
      <c r="J3915" s="1" t="s">
        <v>16</v>
      </c>
      <c r="K3915" s="1">
        <v>0</v>
      </c>
      <c r="L3915" s="1">
        <f t="shared" si="244"/>
        <v>0</v>
      </c>
      <c r="M3915" s="1" t="str">
        <f t="shared" si="245"/>
        <v>NotApplicable</v>
      </c>
      <c r="N3915" s="1" t="str">
        <f t="shared" si="246"/>
        <v>NotApplicable</v>
      </c>
      <c r="O3915" s="1">
        <f t="shared" si="247"/>
        <v>0</v>
      </c>
    </row>
    <row r="3916" spans="1:15" x14ac:dyDescent="0.3">
      <c r="A3916" s="1" t="s">
        <v>3954</v>
      </c>
      <c r="B3916" s="1">
        <v>23</v>
      </c>
      <c r="C3916" s="1" t="s">
        <v>412</v>
      </c>
      <c r="D3916" s="1" t="s">
        <v>13</v>
      </c>
      <c r="E3916" s="1" t="s">
        <v>3560</v>
      </c>
      <c r="F3916" s="1" t="s">
        <v>42</v>
      </c>
      <c r="G3916" s="2">
        <v>0.65</v>
      </c>
      <c r="H3916" s="2">
        <v>0.9</v>
      </c>
      <c r="I3916" s="2">
        <v>0.89</v>
      </c>
      <c r="J3916" s="1" t="s">
        <v>19</v>
      </c>
      <c r="K3916" s="1">
        <v>0</v>
      </c>
      <c r="L3916" s="1">
        <f t="shared" si="244"/>
        <v>0</v>
      </c>
      <c r="M3916" s="1" t="str">
        <f t="shared" si="245"/>
        <v>NotApplicable</v>
      </c>
      <c r="N3916" s="1" t="str">
        <f t="shared" si="246"/>
        <v>NotApplicable</v>
      </c>
      <c r="O3916" s="1">
        <f t="shared" si="247"/>
        <v>0</v>
      </c>
    </row>
    <row r="3917" spans="1:15" x14ac:dyDescent="0.3">
      <c r="A3917" s="1" t="s">
        <v>3955</v>
      </c>
      <c r="B3917" s="1">
        <v>22</v>
      </c>
      <c r="C3917" s="1" t="s">
        <v>412</v>
      </c>
      <c r="D3917" s="1" t="s">
        <v>27</v>
      </c>
      <c r="E3917" s="1" t="s">
        <v>3560</v>
      </c>
      <c r="F3917" s="1" t="s">
        <v>42</v>
      </c>
      <c r="G3917" s="2">
        <v>0.74</v>
      </c>
      <c r="H3917" s="2">
        <v>0.95000000000000007</v>
      </c>
      <c r="I3917" s="2">
        <v>0.92999999999999994</v>
      </c>
      <c r="J3917" s="1" t="s">
        <v>37</v>
      </c>
      <c r="K3917" s="1">
        <v>0.2</v>
      </c>
      <c r="L3917" s="1">
        <f t="shared" si="244"/>
        <v>0</v>
      </c>
      <c r="M3917" s="1" t="str">
        <f t="shared" si="245"/>
        <v>NotApplicable</v>
      </c>
      <c r="N3917" s="1" t="str">
        <f t="shared" si="246"/>
        <v>NotApplicable</v>
      </c>
      <c r="O3917" s="1">
        <f t="shared" si="247"/>
        <v>0.2</v>
      </c>
    </row>
    <row r="3918" spans="1:15" x14ac:dyDescent="0.3">
      <c r="A3918" s="1" t="s">
        <v>3956</v>
      </c>
      <c r="B3918" s="1">
        <v>22</v>
      </c>
      <c r="C3918" s="1" t="s">
        <v>412</v>
      </c>
      <c r="D3918" s="1" t="s">
        <v>13</v>
      </c>
      <c r="E3918" s="1" t="s">
        <v>3560</v>
      </c>
      <c r="F3918" s="1" t="s">
        <v>15</v>
      </c>
      <c r="G3918" s="2">
        <v>0.86</v>
      </c>
      <c r="H3918" s="2">
        <v>0.9</v>
      </c>
      <c r="I3918" s="2">
        <v>0.97</v>
      </c>
      <c r="J3918" s="1" t="s">
        <v>40</v>
      </c>
      <c r="K3918" s="1">
        <v>0.1</v>
      </c>
      <c r="L3918" s="1">
        <f t="shared" si="244"/>
        <v>0</v>
      </c>
      <c r="M3918" s="1" t="str">
        <f t="shared" si="245"/>
        <v>NotApplicable</v>
      </c>
      <c r="N3918" s="1" t="str">
        <f t="shared" si="246"/>
        <v>NotApplicable</v>
      </c>
      <c r="O3918" s="1">
        <f t="shared" si="247"/>
        <v>0.1</v>
      </c>
    </row>
    <row r="3919" spans="1:15" x14ac:dyDescent="0.3">
      <c r="A3919" s="1" t="s">
        <v>3957</v>
      </c>
      <c r="B3919" s="1">
        <v>21</v>
      </c>
      <c r="C3919" s="1" t="s">
        <v>412</v>
      </c>
      <c r="D3919" s="1" t="s">
        <v>13</v>
      </c>
      <c r="E3919" s="1" t="s">
        <v>3560</v>
      </c>
      <c r="F3919" s="1" t="s">
        <v>15</v>
      </c>
      <c r="G3919" s="2">
        <v>0.77</v>
      </c>
      <c r="H3919" s="2">
        <v>0.84000000000000008</v>
      </c>
      <c r="I3919" s="2">
        <v>0.92999999999999994</v>
      </c>
      <c r="J3919" s="1" t="s">
        <v>16</v>
      </c>
      <c r="K3919" s="1">
        <v>0</v>
      </c>
      <c r="L3919" s="1">
        <f t="shared" si="244"/>
        <v>0</v>
      </c>
      <c r="M3919" s="1" t="str">
        <f t="shared" si="245"/>
        <v>NotApplicable</v>
      </c>
      <c r="N3919" s="1" t="str">
        <f t="shared" si="246"/>
        <v>NotApplicable</v>
      </c>
      <c r="O3919" s="1">
        <f t="shared" si="247"/>
        <v>0</v>
      </c>
    </row>
    <row r="3920" spans="1:15" x14ac:dyDescent="0.3">
      <c r="A3920" s="1" t="s">
        <v>3958</v>
      </c>
      <c r="B3920" s="1">
        <v>24</v>
      </c>
      <c r="C3920" s="1" t="s">
        <v>412</v>
      </c>
      <c r="D3920" s="1" t="s">
        <v>27</v>
      </c>
      <c r="E3920" s="1" t="s">
        <v>3560</v>
      </c>
      <c r="F3920" s="1" t="s">
        <v>15</v>
      </c>
      <c r="G3920" s="2">
        <v>0.61</v>
      </c>
      <c r="H3920" s="2">
        <v>0.87000000000000011</v>
      </c>
      <c r="I3920" s="2">
        <v>0.91999999999999993</v>
      </c>
      <c r="J3920" s="1" t="s">
        <v>19</v>
      </c>
      <c r="K3920" s="1">
        <v>1.7</v>
      </c>
      <c r="L3920" s="1">
        <f t="shared" si="244"/>
        <v>1</v>
      </c>
      <c r="M3920" s="1" t="str">
        <f t="shared" si="245"/>
        <v>NotApplicable</v>
      </c>
      <c r="N3920" s="1" t="str">
        <f t="shared" si="246"/>
        <v>NotApplicable</v>
      </c>
      <c r="O3920" s="1">
        <f t="shared" si="247"/>
        <v>1.7</v>
      </c>
    </row>
    <row r="3921" spans="1:15" x14ac:dyDescent="0.3">
      <c r="A3921" s="1" t="s">
        <v>3959</v>
      </c>
      <c r="B3921" s="1">
        <v>22</v>
      </c>
      <c r="C3921" s="1" t="s">
        <v>412</v>
      </c>
      <c r="D3921" s="1" t="s">
        <v>27</v>
      </c>
      <c r="E3921" s="1" t="s">
        <v>3560</v>
      </c>
      <c r="F3921" s="1" t="s">
        <v>15</v>
      </c>
      <c r="G3921" s="2">
        <v>0.75</v>
      </c>
      <c r="H3921" s="2">
        <v>0.8600000000000001</v>
      </c>
      <c r="I3921" s="2">
        <v>0.85</v>
      </c>
      <c r="J3921" s="1" t="s">
        <v>16</v>
      </c>
      <c r="K3921" s="1">
        <v>1.1000000000000001</v>
      </c>
      <c r="L3921" s="1">
        <f t="shared" si="244"/>
        <v>1</v>
      </c>
      <c r="M3921" s="1" t="str">
        <f t="shared" si="245"/>
        <v>NotApplicable</v>
      </c>
      <c r="N3921" s="1" t="str">
        <f t="shared" si="246"/>
        <v>NotApplicable</v>
      </c>
      <c r="O3921" s="1">
        <f t="shared" si="247"/>
        <v>1.1000000000000001</v>
      </c>
    </row>
    <row r="3922" spans="1:15" x14ac:dyDescent="0.3">
      <c r="A3922" s="1" t="s">
        <v>3960</v>
      </c>
      <c r="B3922" s="1">
        <v>22</v>
      </c>
      <c r="C3922" s="1" t="s">
        <v>412</v>
      </c>
      <c r="D3922" s="1" t="s">
        <v>13</v>
      </c>
      <c r="E3922" s="1" t="s">
        <v>3560</v>
      </c>
      <c r="F3922" s="1" t="s">
        <v>15</v>
      </c>
      <c r="G3922" s="2">
        <v>0.86</v>
      </c>
      <c r="H3922" s="2">
        <v>0.92</v>
      </c>
      <c r="I3922" s="2">
        <v>0.87</v>
      </c>
      <c r="J3922" s="1" t="s">
        <v>16</v>
      </c>
      <c r="K3922" s="1">
        <v>0</v>
      </c>
      <c r="L3922" s="1">
        <f t="shared" si="244"/>
        <v>0</v>
      </c>
      <c r="M3922" s="1" t="str">
        <f t="shared" si="245"/>
        <v>NotApplicable</v>
      </c>
      <c r="N3922" s="1" t="str">
        <f t="shared" si="246"/>
        <v>NotApplicable</v>
      </c>
      <c r="O3922" s="1">
        <f t="shared" si="247"/>
        <v>0</v>
      </c>
    </row>
    <row r="3923" spans="1:15" x14ac:dyDescent="0.3">
      <c r="A3923" s="1" t="s">
        <v>3961</v>
      </c>
      <c r="B3923" s="1">
        <v>23</v>
      </c>
      <c r="C3923" s="1" t="s">
        <v>412</v>
      </c>
      <c r="D3923" s="1" t="s">
        <v>27</v>
      </c>
      <c r="E3923" s="1" t="s">
        <v>3560</v>
      </c>
      <c r="F3923" s="1" t="s">
        <v>15</v>
      </c>
      <c r="G3923" s="2">
        <v>0.86</v>
      </c>
      <c r="H3923" s="2">
        <v>0.92</v>
      </c>
      <c r="I3923" s="2">
        <v>0.97</v>
      </c>
      <c r="J3923" s="1" t="s">
        <v>22</v>
      </c>
      <c r="K3923" s="1">
        <v>1.2</v>
      </c>
      <c r="L3923" s="1">
        <f t="shared" si="244"/>
        <v>1</v>
      </c>
      <c r="M3923" s="1" t="str">
        <f t="shared" si="245"/>
        <v>NotApplicable</v>
      </c>
      <c r="N3923" s="1" t="str">
        <f t="shared" si="246"/>
        <v>NotApplicable</v>
      </c>
      <c r="O3923" s="1">
        <f t="shared" si="247"/>
        <v>1.2</v>
      </c>
    </row>
    <row r="3924" spans="1:15" x14ac:dyDescent="0.3">
      <c r="A3924" s="1" t="s">
        <v>3962</v>
      </c>
      <c r="B3924" s="1">
        <v>22</v>
      </c>
      <c r="C3924" s="1" t="s">
        <v>412</v>
      </c>
      <c r="D3924" s="1" t="s">
        <v>13</v>
      </c>
      <c r="E3924" s="1" t="s">
        <v>3560</v>
      </c>
      <c r="F3924" s="1" t="s">
        <v>15</v>
      </c>
      <c r="G3924" s="2">
        <v>0.88</v>
      </c>
      <c r="H3924" s="2">
        <v>0.93</v>
      </c>
      <c r="I3924" s="2">
        <v>0.97</v>
      </c>
      <c r="J3924" s="1" t="s">
        <v>22</v>
      </c>
      <c r="K3924" s="1">
        <v>0</v>
      </c>
      <c r="L3924" s="1">
        <f t="shared" si="244"/>
        <v>0</v>
      </c>
      <c r="M3924" s="1" t="str">
        <f t="shared" si="245"/>
        <v>NotApplicable</v>
      </c>
      <c r="N3924" s="1" t="str">
        <f t="shared" si="246"/>
        <v>NotApplicable</v>
      </c>
      <c r="O3924" s="1">
        <f t="shared" si="247"/>
        <v>0</v>
      </c>
    </row>
    <row r="3925" spans="1:15" x14ac:dyDescent="0.3">
      <c r="A3925" s="1" t="s">
        <v>3963</v>
      </c>
      <c r="B3925" s="1">
        <v>22</v>
      </c>
      <c r="C3925" s="1" t="s">
        <v>412</v>
      </c>
      <c r="D3925" s="1" t="s">
        <v>27</v>
      </c>
      <c r="E3925" s="1" t="s">
        <v>3560</v>
      </c>
      <c r="F3925" s="1" t="s">
        <v>15</v>
      </c>
      <c r="G3925" s="2">
        <v>0.85</v>
      </c>
      <c r="H3925" s="2">
        <v>0.8600000000000001</v>
      </c>
      <c r="I3925" s="2">
        <v>0.95</v>
      </c>
      <c r="J3925" s="1" t="s">
        <v>22</v>
      </c>
      <c r="K3925" s="1">
        <v>0</v>
      </c>
      <c r="L3925" s="1">
        <f t="shared" si="244"/>
        <v>0</v>
      </c>
      <c r="M3925" s="1" t="str">
        <f t="shared" si="245"/>
        <v>NotApplicable</v>
      </c>
      <c r="N3925" s="1" t="str">
        <f t="shared" si="246"/>
        <v>NotApplicable</v>
      </c>
      <c r="O3925" s="1">
        <f t="shared" si="247"/>
        <v>0</v>
      </c>
    </row>
    <row r="3926" spans="1:15" x14ac:dyDescent="0.3">
      <c r="A3926" s="1" t="s">
        <v>3964</v>
      </c>
      <c r="B3926" s="1">
        <v>23</v>
      </c>
      <c r="C3926" s="1" t="s">
        <v>412</v>
      </c>
      <c r="D3926" s="1" t="s">
        <v>27</v>
      </c>
      <c r="E3926" s="1" t="s">
        <v>3560</v>
      </c>
      <c r="F3926" s="1" t="s">
        <v>15</v>
      </c>
      <c r="G3926" s="2">
        <v>0.80999999999999994</v>
      </c>
      <c r="H3926" s="2">
        <v>0.81</v>
      </c>
      <c r="I3926" s="2">
        <v>0.91999999999999993</v>
      </c>
      <c r="J3926" s="1" t="s">
        <v>37</v>
      </c>
      <c r="K3926" s="1">
        <v>2.1</v>
      </c>
      <c r="L3926" s="1">
        <f t="shared" si="244"/>
        <v>2</v>
      </c>
      <c r="M3926" s="1" t="str">
        <f t="shared" si="245"/>
        <v>NotApplicable</v>
      </c>
      <c r="N3926" s="1" t="str">
        <f t="shared" si="246"/>
        <v>NotApplicable</v>
      </c>
      <c r="O3926" s="1">
        <f t="shared" si="247"/>
        <v>2.1</v>
      </c>
    </row>
    <row r="3927" spans="1:15" x14ac:dyDescent="0.3">
      <c r="A3927" s="1" t="s">
        <v>3965</v>
      </c>
      <c r="B3927" s="1">
        <v>23</v>
      </c>
      <c r="C3927" s="1" t="s">
        <v>412</v>
      </c>
      <c r="D3927" s="1" t="s">
        <v>13</v>
      </c>
      <c r="E3927" s="1" t="s">
        <v>3560</v>
      </c>
      <c r="F3927" s="1" t="s">
        <v>15</v>
      </c>
      <c r="G3927" s="2">
        <v>0.78</v>
      </c>
      <c r="H3927" s="2">
        <v>0.84000000000000008</v>
      </c>
      <c r="I3927" s="2">
        <v>0.86</v>
      </c>
      <c r="J3927" s="1" t="s">
        <v>16</v>
      </c>
      <c r="K3927" s="1">
        <v>0.8</v>
      </c>
      <c r="L3927" s="1">
        <f t="shared" si="244"/>
        <v>0</v>
      </c>
      <c r="M3927" s="1" t="str">
        <f t="shared" si="245"/>
        <v>NotApplicable</v>
      </c>
      <c r="N3927" s="1" t="str">
        <f t="shared" si="246"/>
        <v>NotApplicable</v>
      </c>
      <c r="O3927" s="1">
        <f t="shared" si="247"/>
        <v>0.8</v>
      </c>
    </row>
    <row r="3928" spans="1:15" x14ac:dyDescent="0.3">
      <c r="A3928" s="1" t="s">
        <v>3966</v>
      </c>
      <c r="B3928" s="1">
        <v>23</v>
      </c>
      <c r="C3928" s="1" t="s">
        <v>412</v>
      </c>
      <c r="D3928" s="1" t="s">
        <v>27</v>
      </c>
      <c r="E3928" s="1" t="s">
        <v>3560</v>
      </c>
      <c r="F3928" s="1" t="s">
        <v>65</v>
      </c>
      <c r="G3928" s="2">
        <v>0.77</v>
      </c>
      <c r="H3928" s="2">
        <v>0.82000000000000006</v>
      </c>
      <c r="I3928" s="2">
        <v>0.97</v>
      </c>
      <c r="J3928" s="1" t="s">
        <v>40</v>
      </c>
      <c r="K3928" s="1">
        <v>2</v>
      </c>
      <c r="L3928" s="1">
        <f t="shared" si="244"/>
        <v>2</v>
      </c>
      <c r="M3928" s="1" t="str">
        <f t="shared" si="245"/>
        <v>NotApplicable</v>
      </c>
      <c r="N3928" s="1" t="str">
        <f t="shared" si="246"/>
        <v>NotApplicable</v>
      </c>
      <c r="O3928" s="1">
        <f t="shared" si="247"/>
        <v>2</v>
      </c>
    </row>
    <row r="3929" spans="1:15" x14ac:dyDescent="0.3">
      <c r="A3929" s="1" t="s">
        <v>3967</v>
      </c>
      <c r="B3929" s="1">
        <v>26</v>
      </c>
      <c r="C3929" s="1" t="s">
        <v>412</v>
      </c>
      <c r="D3929" s="1" t="s">
        <v>27</v>
      </c>
      <c r="E3929" s="1" t="s">
        <v>3560</v>
      </c>
      <c r="F3929" s="1" t="s">
        <v>42</v>
      </c>
      <c r="G3929" s="2">
        <v>0.72</v>
      </c>
      <c r="H3929" s="2">
        <v>0.81</v>
      </c>
      <c r="I3929" s="2">
        <v>0.99</v>
      </c>
      <c r="J3929" s="1" t="s">
        <v>19</v>
      </c>
      <c r="K3929" s="1">
        <v>3.9</v>
      </c>
      <c r="L3929" s="1">
        <f t="shared" si="244"/>
        <v>3</v>
      </c>
      <c r="M3929" s="1" t="str">
        <f t="shared" si="245"/>
        <v>NotApplicable</v>
      </c>
      <c r="N3929" s="1" t="str">
        <f t="shared" si="246"/>
        <v>NotApplicable</v>
      </c>
      <c r="O3929" s="1">
        <f t="shared" si="247"/>
        <v>3.9</v>
      </c>
    </row>
    <row r="3930" spans="1:15" x14ac:dyDescent="0.3">
      <c r="A3930" s="1" t="s">
        <v>3968</v>
      </c>
      <c r="B3930" s="1">
        <v>20</v>
      </c>
      <c r="C3930" s="1" t="s">
        <v>412</v>
      </c>
      <c r="D3930" s="1" t="s">
        <v>27</v>
      </c>
      <c r="E3930" s="1" t="s">
        <v>3560</v>
      </c>
      <c r="F3930" s="1" t="s">
        <v>36</v>
      </c>
      <c r="G3930" s="2">
        <v>0.76</v>
      </c>
      <c r="H3930" s="2">
        <v>0.93</v>
      </c>
      <c r="I3930" s="2">
        <v>0.99</v>
      </c>
      <c r="J3930" s="1" t="s">
        <v>22</v>
      </c>
      <c r="K3930" s="1">
        <v>0</v>
      </c>
      <c r="L3930" s="1">
        <f t="shared" si="244"/>
        <v>0</v>
      </c>
      <c r="M3930" s="1" t="str">
        <f t="shared" si="245"/>
        <v>NotApplicable</v>
      </c>
      <c r="N3930" s="1" t="str">
        <f t="shared" si="246"/>
        <v>NotApplicable</v>
      </c>
      <c r="O3930" s="1">
        <f t="shared" si="247"/>
        <v>0</v>
      </c>
    </row>
    <row r="3931" spans="1:15" x14ac:dyDescent="0.3">
      <c r="A3931" s="1" t="s">
        <v>3969</v>
      </c>
      <c r="B3931" s="1">
        <v>21</v>
      </c>
      <c r="C3931" s="1" t="s">
        <v>412</v>
      </c>
      <c r="D3931" s="1" t="s">
        <v>27</v>
      </c>
      <c r="E3931" s="1" t="s">
        <v>3560</v>
      </c>
      <c r="F3931" s="1" t="s">
        <v>15</v>
      </c>
      <c r="G3931" s="2">
        <v>0.61</v>
      </c>
      <c r="H3931" s="2">
        <v>0.93</v>
      </c>
      <c r="I3931" s="2">
        <v>0.92999999999999994</v>
      </c>
      <c r="J3931" s="1" t="s">
        <v>16</v>
      </c>
      <c r="K3931" s="1">
        <v>0.3</v>
      </c>
      <c r="L3931" s="1">
        <f t="shared" si="244"/>
        <v>0</v>
      </c>
      <c r="M3931" s="1" t="str">
        <f t="shared" si="245"/>
        <v>NotApplicable</v>
      </c>
      <c r="N3931" s="1" t="str">
        <f t="shared" si="246"/>
        <v>NotApplicable</v>
      </c>
      <c r="O3931" s="1">
        <f t="shared" si="247"/>
        <v>0.3</v>
      </c>
    </row>
    <row r="3932" spans="1:15" x14ac:dyDescent="0.3">
      <c r="A3932" s="1" t="s">
        <v>3970</v>
      </c>
      <c r="B3932" s="1">
        <v>21</v>
      </c>
      <c r="C3932" s="1" t="s">
        <v>412</v>
      </c>
      <c r="D3932" s="1" t="s">
        <v>13</v>
      </c>
      <c r="E3932" s="1" t="s">
        <v>3560</v>
      </c>
      <c r="F3932" s="1" t="s">
        <v>15</v>
      </c>
      <c r="G3932" s="2">
        <v>0.62</v>
      </c>
      <c r="H3932" s="2">
        <v>0.83000000000000007</v>
      </c>
      <c r="I3932" s="2">
        <v>0.98</v>
      </c>
      <c r="J3932" s="1" t="s">
        <v>22</v>
      </c>
      <c r="K3932" s="1">
        <v>0</v>
      </c>
      <c r="L3932" s="1">
        <f t="shared" si="244"/>
        <v>0</v>
      </c>
      <c r="M3932" s="1" t="str">
        <f t="shared" si="245"/>
        <v>NotApplicable</v>
      </c>
      <c r="N3932" s="1" t="str">
        <f t="shared" si="246"/>
        <v>NotApplicable</v>
      </c>
      <c r="O3932" s="1">
        <f t="shared" si="247"/>
        <v>0</v>
      </c>
    </row>
    <row r="3933" spans="1:15" x14ac:dyDescent="0.3">
      <c r="A3933" s="1" t="s">
        <v>3971</v>
      </c>
      <c r="B3933" s="1">
        <v>23</v>
      </c>
      <c r="C3933" s="1" t="s">
        <v>412</v>
      </c>
      <c r="D3933" s="1" t="s">
        <v>13</v>
      </c>
      <c r="E3933" s="1" t="s">
        <v>3560</v>
      </c>
      <c r="F3933" s="1" t="s">
        <v>42</v>
      </c>
      <c r="G3933" s="2">
        <v>0.78</v>
      </c>
      <c r="H3933" s="2">
        <v>0.82000000000000006</v>
      </c>
      <c r="I3933" s="2">
        <v>0.88</v>
      </c>
      <c r="J3933" s="1" t="s">
        <v>19</v>
      </c>
      <c r="K3933" s="1">
        <v>0</v>
      </c>
      <c r="L3933" s="1">
        <f t="shared" si="244"/>
        <v>0</v>
      </c>
      <c r="M3933" s="1" t="str">
        <f t="shared" si="245"/>
        <v>NotApplicable</v>
      </c>
      <c r="N3933" s="1" t="str">
        <f t="shared" si="246"/>
        <v>NotApplicable</v>
      </c>
      <c r="O3933" s="1">
        <f t="shared" si="247"/>
        <v>0</v>
      </c>
    </row>
    <row r="3934" spans="1:15" x14ac:dyDescent="0.3">
      <c r="A3934" s="1" t="s">
        <v>3972</v>
      </c>
      <c r="B3934" s="1">
        <v>22</v>
      </c>
      <c r="C3934" s="1" t="s">
        <v>412</v>
      </c>
      <c r="D3934" s="1" t="s">
        <v>13</v>
      </c>
      <c r="E3934" s="1" t="s">
        <v>3560</v>
      </c>
      <c r="F3934" s="1" t="s">
        <v>15</v>
      </c>
      <c r="G3934" s="2">
        <v>0.7</v>
      </c>
      <c r="H3934" s="2">
        <v>0.85000000000000009</v>
      </c>
      <c r="I3934" s="2">
        <v>0.94</v>
      </c>
      <c r="J3934" s="1" t="s">
        <v>22</v>
      </c>
      <c r="K3934" s="1">
        <v>1.3</v>
      </c>
      <c r="L3934" s="1">
        <f t="shared" si="244"/>
        <v>1</v>
      </c>
      <c r="M3934" s="1" t="str">
        <f t="shared" si="245"/>
        <v>NotApplicable</v>
      </c>
      <c r="N3934" s="1" t="str">
        <f t="shared" si="246"/>
        <v>NotApplicable</v>
      </c>
      <c r="O3934" s="1">
        <f t="shared" si="247"/>
        <v>1.3</v>
      </c>
    </row>
    <row r="3935" spans="1:15" x14ac:dyDescent="0.3">
      <c r="A3935" s="1" t="s">
        <v>3973</v>
      </c>
      <c r="B3935" s="1">
        <v>21</v>
      </c>
      <c r="C3935" s="1" t="s">
        <v>412</v>
      </c>
      <c r="D3935" s="1" t="s">
        <v>13</v>
      </c>
      <c r="E3935" s="1" t="s">
        <v>3560</v>
      </c>
      <c r="F3935" s="1" t="s">
        <v>15</v>
      </c>
      <c r="G3935" s="2">
        <v>0.79</v>
      </c>
      <c r="H3935" s="2">
        <v>0.92</v>
      </c>
      <c r="I3935" s="2">
        <v>0.95</v>
      </c>
      <c r="J3935" s="1" t="s">
        <v>40</v>
      </c>
      <c r="K3935" s="1">
        <v>0</v>
      </c>
      <c r="L3935" s="1">
        <f t="shared" si="244"/>
        <v>0</v>
      </c>
      <c r="M3935" s="1" t="str">
        <f t="shared" si="245"/>
        <v>NotApplicable</v>
      </c>
      <c r="N3935" s="1" t="str">
        <f t="shared" si="246"/>
        <v>NotApplicable</v>
      </c>
      <c r="O3935" s="1">
        <f t="shared" si="247"/>
        <v>0</v>
      </c>
    </row>
    <row r="3936" spans="1:15" x14ac:dyDescent="0.3">
      <c r="A3936" s="1" t="s">
        <v>3974</v>
      </c>
      <c r="B3936" s="1">
        <v>24</v>
      </c>
      <c r="C3936" s="1" t="s">
        <v>412</v>
      </c>
      <c r="D3936" s="1" t="s">
        <v>13</v>
      </c>
      <c r="E3936" s="1" t="s">
        <v>3560</v>
      </c>
      <c r="F3936" s="1" t="s">
        <v>15</v>
      </c>
      <c r="G3936" s="2">
        <v>0.89999999999999991</v>
      </c>
      <c r="H3936" s="2">
        <v>0.9</v>
      </c>
      <c r="I3936" s="2">
        <v>0.98</v>
      </c>
      <c r="J3936" s="1" t="s">
        <v>22</v>
      </c>
      <c r="K3936" s="1">
        <v>1.7</v>
      </c>
      <c r="L3936" s="1">
        <f t="shared" si="244"/>
        <v>1</v>
      </c>
      <c r="M3936" s="1" t="str">
        <f t="shared" si="245"/>
        <v>NotApplicable</v>
      </c>
      <c r="N3936" s="1" t="str">
        <f t="shared" si="246"/>
        <v>NotApplicable</v>
      </c>
      <c r="O3936" s="1">
        <f t="shared" si="247"/>
        <v>1.7</v>
      </c>
    </row>
    <row r="3937" spans="1:15" x14ac:dyDescent="0.3">
      <c r="A3937" s="1" t="s">
        <v>3975</v>
      </c>
      <c r="B3937" s="1">
        <v>22</v>
      </c>
      <c r="C3937" s="1" t="s">
        <v>412</v>
      </c>
      <c r="D3937" s="1" t="s">
        <v>13</v>
      </c>
      <c r="E3937" s="1" t="s">
        <v>3560</v>
      </c>
      <c r="F3937" s="1" t="s">
        <v>15</v>
      </c>
      <c r="G3937" s="2">
        <v>0.84</v>
      </c>
      <c r="H3937" s="2">
        <v>0.91</v>
      </c>
      <c r="I3937" s="2">
        <v>0.9</v>
      </c>
      <c r="J3937" s="1" t="s">
        <v>19</v>
      </c>
      <c r="K3937" s="1">
        <v>0.1</v>
      </c>
      <c r="L3937" s="1">
        <f t="shared" si="244"/>
        <v>0</v>
      </c>
      <c r="M3937" s="1" t="str">
        <f t="shared" si="245"/>
        <v>NotApplicable</v>
      </c>
      <c r="N3937" s="1" t="str">
        <f t="shared" si="246"/>
        <v>NotApplicable</v>
      </c>
      <c r="O3937" s="1">
        <f t="shared" si="247"/>
        <v>0.1</v>
      </c>
    </row>
    <row r="3938" spans="1:15" x14ac:dyDescent="0.3">
      <c r="A3938" s="1" t="s">
        <v>3976</v>
      </c>
      <c r="B3938" s="1">
        <v>23</v>
      </c>
      <c r="C3938" s="1" t="s">
        <v>412</v>
      </c>
      <c r="D3938" s="1" t="s">
        <v>13</v>
      </c>
      <c r="E3938" s="1" t="s">
        <v>3560</v>
      </c>
      <c r="F3938" s="1" t="s">
        <v>42</v>
      </c>
      <c r="G3938" s="2">
        <v>0.64</v>
      </c>
      <c r="H3938" s="2">
        <v>0.92</v>
      </c>
      <c r="I3938" s="2">
        <v>0.86</v>
      </c>
      <c r="J3938" s="1" t="s">
        <v>37</v>
      </c>
      <c r="K3938" s="1">
        <v>0</v>
      </c>
      <c r="L3938" s="1">
        <f t="shared" si="244"/>
        <v>0</v>
      </c>
      <c r="M3938" s="1" t="str">
        <f t="shared" si="245"/>
        <v>NotApplicable</v>
      </c>
      <c r="N3938" s="1" t="str">
        <f t="shared" si="246"/>
        <v>NotApplicable</v>
      </c>
      <c r="O3938" s="1">
        <f t="shared" si="247"/>
        <v>0</v>
      </c>
    </row>
    <row r="3939" spans="1:15" x14ac:dyDescent="0.3">
      <c r="A3939" s="1" t="s">
        <v>3977</v>
      </c>
      <c r="B3939" s="1">
        <v>21</v>
      </c>
      <c r="C3939" s="1" t="s">
        <v>412</v>
      </c>
      <c r="D3939" s="1" t="s">
        <v>13</v>
      </c>
      <c r="E3939" s="1" t="s">
        <v>3560</v>
      </c>
      <c r="F3939" s="1" t="s">
        <v>15</v>
      </c>
      <c r="G3939" s="2">
        <v>0.62</v>
      </c>
      <c r="H3939" s="2">
        <v>0.89</v>
      </c>
      <c r="I3939" s="2">
        <v>0.85</v>
      </c>
      <c r="J3939" s="1" t="s">
        <v>16</v>
      </c>
      <c r="K3939" s="1">
        <v>0</v>
      </c>
      <c r="L3939" s="1">
        <f t="shared" si="244"/>
        <v>0</v>
      </c>
      <c r="M3939" s="1" t="str">
        <f t="shared" si="245"/>
        <v>NotApplicable</v>
      </c>
      <c r="N3939" s="1" t="str">
        <f t="shared" si="246"/>
        <v>NotApplicable</v>
      </c>
      <c r="O3939" s="1">
        <f t="shared" si="247"/>
        <v>0</v>
      </c>
    </row>
    <row r="3940" spans="1:15" x14ac:dyDescent="0.3">
      <c r="A3940" s="1" t="s">
        <v>3978</v>
      </c>
      <c r="B3940" s="1">
        <v>21</v>
      </c>
      <c r="C3940" s="1" t="s">
        <v>412</v>
      </c>
      <c r="D3940" s="1" t="s">
        <v>27</v>
      </c>
      <c r="E3940" s="1" t="s">
        <v>3560</v>
      </c>
      <c r="F3940" s="1" t="s">
        <v>15</v>
      </c>
      <c r="G3940" s="2">
        <v>0.82</v>
      </c>
      <c r="H3940" s="2">
        <v>0.93</v>
      </c>
      <c r="I3940" s="2">
        <v>0.88</v>
      </c>
      <c r="J3940" s="1" t="s">
        <v>37</v>
      </c>
      <c r="K3940" s="1">
        <v>0</v>
      </c>
      <c r="L3940" s="1">
        <f t="shared" si="244"/>
        <v>0</v>
      </c>
      <c r="M3940" s="1" t="str">
        <f t="shared" si="245"/>
        <v>NotApplicable</v>
      </c>
      <c r="N3940" s="1" t="str">
        <f t="shared" si="246"/>
        <v>NotApplicable</v>
      </c>
      <c r="O3940" s="1">
        <f t="shared" si="247"/>
        <v>0</v>
      </c>
    </row>
    <row r="3941" spans="1:15" x14ac:dyDescent="0.3">
      <c r="A3941" s="1" t="s">
        <v>3979</v>
      </c>
      <c r="B3941" s="1">
        <v>24</v>
      </c>
      <c r="C3941" s="1" t="s">
        <v>412</v>
      </c>
      <c r="D3941" s="1" t="s">
        <v>27</v>
      </c>
      <c r="E3941" s="1" t="s">
        <v>3560</v>
      </c>
      <c r="F3941" s="1" t="s">
        <v>30</v>
      </c>
      <c r="G3941" s="2">
        <v>0.61</v>
      </c>
      <c r="H3941" s="2">
        <v>0.89</v>
      </c>
      <c r="I3941" s="2">
        <v>0.88</v>
      </c>
      <c r="J3941" s="1" t="s">
        <v>22</v>
      </c>
      <c r="K3941" s="1">
        <v>2.7</v>
      </c>
      <c r="L3941" s="1">
        <f t="shared" si="244"/>
        <v>2</v>
      </c>
      <c r="M3941" s="1" t="str">
        <f t="shared" si="245"/>
        <v>NotApplicable</v>
      </c>
      <c r="N3941" s="1" t="str">
        <f t="shared" si="246"/>
        <v>NotApplicable</v>
      </c>
      <c r="O3941" s="1">
        <f t="shared" si="247"/>
        <v>2.7</v>
      </c>
    </row>
    <row r="3942" spans="1:15" x14ac:dyDescent="0.3">
      <c r="A3942" s="1" t="s">
        <v>3980</v>
      </c>
      <c r="B3942" s="1">
        <v>24</v>
      </c>
      <c r="C3942" s="1" t="s">
        <v>412</v>
      </c>
      <c r="D3942" s="1" t="s">
        <v>13</v>
      </c>
      <c r="E3942" s="1" t="s">
        <v>3560</v>
      </c>
      <c r="F3942" s="1" t="s">
        <v>15</v>
      </c>
      <c r="G3942" s="2">
        <v>0.63</v>
      </c>
      <c r="H3942" s="2">
        <v>0.88</v>
      </c>
      <c r="I3942" s="2">
        <v>0.92999999999999994</v>
      </c>
      <c r="J3942" s="1" t="s">
        <v>16</v>
      </c>
      <c r="K3942" s="1">
        <v>2</v>
      </c>
      <c r="L3942" s="1">
        <f t="shared" si="244"/>
        <v>2</v>
      </c>
      <c r="M3942" s="1" t="str">
        <f t="shared" si="245"/>
        <v>NotApplicable</v>
      </c>
      <c r="N3942" s="1" t="str">
        <f t="shared" si="246"/>
        <v>NotApplicable</v>
      </c>
      <c r="O3942" s="1">
        <f t="shared" si="247"/>
        <v>2</v>
      </c>
    </row>
    <row r="3943" spans="1:15" x14ac:dyDescent="0.3">
      <c r="A3943" s="1" t="s">
        <v>3981</v>
      </c>
      <c r="B3943" s="1">
        <v>22</v>
      </c>
      <c r="C3943" s="1" t="s">
        <v>412</v>
      </c>
      <c r="D3943" s="1" t="s">
        <v>13</v>
      </c>
      <c r="E3943" s="1" t="s">
        <v>3560</v>
      </c>
      <c r="F3943" s="1" t="s">
        <v>15</v>
      </c>
      <c r="G3943" s="2">
        <v>0.83</v>
      </c>
      <c r="H3943" s="2">
        <v>0.89</v>
      </c>
      <c r="I3943" s="2">
        <v>0.87</v>
      </c>
      <c r="J3943" s="1" t="s">
        <v>22</v>
      </c>
      <c r="K3943" s="1">
        <v>0</v>
      </c>
      <c r="L3943" s="1">
        <f t="shared" si="244"/>
        <v>0</v>
      </c>
      <c r="M3943" s="1" t="str">
        <f t="shared" si="245"/>
        <v>NotApplicable</v>
      </c>
      <c r="N3943" s="1" t="str">
        <f t="shared" si="246"/>
        <v>NotApplicable</v>
      </c>
      <c r="O3943" s="1">
        <f t="shared" si="247"/>
        <v>0</v>
      </c>
    </row>
    <row r="3944" spans="1:15" x14ac:dyDescent="0.3">
      <c r="A3944" s="1" t="s">
        <v>3982</v>
      </c>
      <c r="B3944" s="1">
        <v>23</v>
      </c>
      <c r="C3944" s="1" t="s">
        <v>412</v>
      </c>
      <c r="D3944" s="1" t="s">
        <v>13</v>
      </c>
      <c r="E3944" s="1" t="s">
        <v>3560</v>
      </c>
      <c r="F3944" s="1" t="s">
        <v>48</v>
      </c>
      <c r="G3944" s="2">
        <v>0.73</v>
      </c>
      <c r="H3944" s="2">
        <v>0.93</v>
      </c>
      <c r="I3944" s="2">
        <v>0.88</v>
      </c>
      <c r="J3944" s="1" t="s">
        <v>22</v>
      </c>
      <c r="K3944" s="1">
        <v>1.3</v>
      </c>
      <c r="L3944" s="1">
        <f t="shared" si="244"/>
        <v>1</v>
      </c>
      <c r="M3944" s="1" t="str">
        <f t="shared" si="245"/>
        <v>NotApplicable</v>
      </c>
      <c r="N3944" s="1" t="str">
        <f t="shared" si="246"/>
        <v>NotApplicable</v>
      </c>
      <c r="O3944" s="1">
        <f t="shared" si="247"/>
        <v>1.3</v>
      </c>
    </row>
    <row r="3945" spans="1:15" x14ac:dyDescent="0.3">
      <c r="A3945" s="1" t="s">
        <v>3983</v>
      </c>
      <c r="B3945" s="1">
        <v>24</v>
      </c>
      <c r="C3945" s="1" t="s">
        <v>412</v>
      </c>
      <c r="D3945" s="1" t="s">
        <v>13</v>
      </c>
      <c r="E3945" s="1" t="s">
        <v>3560</v>
      </c>
      <c r="F3945" s="1" t="s">
        <v>15</v>
      </c>
      <c r="G3945" s="2">
        <v>0.65</v>
      </c>
      <c r="H3945" s="2">
        <v>0.82000000000000006</v>
      </c>
      <c r="I3945" s="2">
        <v>0.9</v>
      </c>
      <c r="J3945" s="1" t="s">
        <v>19</v>
      </c>
      <c r="K3945" s="1">
        <v>3</v>
      </c>
      <c r="L3945" s="1">
        <f t="shared" si="244"/>
        <v>3</v>
      </c>
      <c r="M3945" s="1" t="str">
        <f t="shared" si="245"/>
        <v>NotApplicable</v>
      </c>
      <c r="N3945" s="1" t="str">
        <f t="shared" si="246"/>
        <v>NotApplicable</v>
      </c>
      <c r="O3945" s="1">
        <f t="shared" si="247"/>
        <v>3</v>
      </c>
    </row>
    <row r="3946" spans="1:15" x14ac:dyDescent="0.3">
      <c r="A3946" s="1" t="s">
        <v>3984</v>
      </c>
      <c r="B3946" s="1">
        <v>20</v>
      </c>
      <c r="C3946" s="1" t="s">
        <v>412</v>
      </c>
      <c r="D3946" s="1" t="s">
        <v>13</v>
      </c>
      <c r="E3946" s="1" t="s">
        <v>3560</v>
      </c>
      <c r="F3946" s="1" t="s">
        <v>30</v>
      </c>
      <c r="G3946" s="2">
        <v>0.85</v>
      </c>
      <c r="H3946" s="2">
        <v>0.88</v>
      </c>
      <c r="I3946" s="2">
        <v>0.92999999999999994</v>
      </c>
      <c r="J3946" s="1" t="s">
        <v>37</v>
      </c>
      <c r="K3946" s="1">
        <v>0</v>
      </c>
      <c r="L3946" s="1">
        <f t="shared" si="244"/>
        <v>0</v>
      </c>
      <c r="M3946" s="1" t="str">
        <f t="shared" si="245"/>
        <v>NotApplicable</v>
      </c>
      <c r="N3946" s="1" t="str">
        <f t="shared" si="246"/>
        <v>NotApplicable</v>
      </c>
      <c r="O3946" s="1">
        <f t="shared" si="247"/>
        <v>0</v>
      </c>
    </row>
    <row r="3947" spans="1:15" x14ac:dyDescent="0.3">
      <c r="A3947" s="1" t="s">
        <v>3985</v>
      </c>
      <c r="B3947" s="1">
        <v>21</v>
      </c>
      <c r="C3947" s="1" t="s">
        <v>412</v>
      </c>
      <c r="D3947" s="1" t="s">
        <v>13</v>
      </c>
      <c r="E3947" s="1" t="s">
        <v>3560</v>
      </c>
      <c r="F3947" s="1" t="s">
        <v>15</v>
      </c>
      <c r="G3947" s="2">
        <v>0.64</v>
      </c>
      <c r="H3947" s="2">
        <v>0.92</v>
      </c>
      <c r="I3947" s="2">
        <v>0.9</v>
      </c>
      <c r="J3947" s="1" t="s">
        <v>37</v>
      </c>
      <c r="K3947" s="1">
        <v>0</v>
      </c>
      <c r="L3947" s="1">
        <f t="shared" si="244"/>
        <v>0</v>
      </c>
      <c r="M3947" s="1" t="str">
        <f t="shared" si="245"/>
        <v>NotApplicable</v>
      </c>
      <c r="N3947" s="1" t="str">
        <f t="shared" si="246"/>
        <v>NotApplicable</v>
      </c>
      <c r="O3947" s="1">
        <f t="shared" si="247"/>
        <v>0</v>
      </c>
    </row>
    <row r="3948" spans="1:15" x14ac:dyDescent="0.3">
      <c r="A3948" s="1" t="s">
        <v>3986</v>
      </c>
      <c r="B3948" s="1">
        <v>22</v>
      </c>
      <c r="C3948" s="1" t="s">
        <v>412</v>
      </c>
      <c r="D3948" s="1" t="s">
        <v>27</v>
      </c>
      <c r="E3948" s="1" t="s">
        <v>3560</v>
      </c>
      <c r="F3948" s="1" t="s">
        <v>48</v>
      </c>
      <c r="G3948" s="2">
        <v>0.74</v>
      </c>
      <c r="H3948" s="2">
        <v>0.87000000000000011</v>
      </c>
      <c r="I3948" s="2">
        <v>0.90999999999999992</v>
      </c>
      <c r="J3948" s="1" t="s">
        <v>16</v>
      </c>
      <c r="K3948" s="1">
        <v>0.2</v>
      </c>
      <c r="L3948" s="1">
        <f t="shared" si="244"/>
        <v>0</v>
      </c>
      <c r="M3948" s="1" t="str">
        <f t="shared" si="245"/>
        <v>NotApplicable</v>
      </c>
      <c r="N3948" s="1" t="str">
        <f t="shared" si="246"/>
        <v>NotApplicable</v>
      </c>
      <c r="O3948" s="1">
        <f t="shared" si="247"/>
        <v>0.2</v>
      </c>
    </row>
    <row r="3949" spans="1:15" x14ac:dyDescent="0.3">
      <c r="A3949" s="1" t="s">
        <v>3987</v>
      </c>
      <c r="B3949" s="1">
        <v>25</v>
      </c>
      <c r="C3949" s="1" t="s">
        <v>412</v>
      </c>
      <c r="D3949" s="1" t="s">
        <v>27</v>
      </c>
      <c r="E3949" s="1" t="s">
        <v>3560</v>
      </c>
      <c r="F3949" s="1" t="s">
        <v>15</v>
      </c>
      <c r="G3949" s="2">
        <v>0.69</v>
      </c>
      <c r="H3949" s="2">
        <v>0.91</v>
      </c>
      <c r="I3949" s="2">
        <v>0.9</v>
      </c>
      <c r="J3949" s="1" t="s">
        <v>37</v>
      </c>
      <c r="K3949" s="1">
        <v>2.5</v>
      </c>
      <c r="L3949" s="1">
        <f t="shared" si="244"/>
        <v>2</v>
      </c>
      <c r="M3949" s="1" t="str">
        <f t="shared" si="245"/>
        <v>NotApplicable</v>
      </c>
      <c r="N3949" s="1" t="str">
        <f t="shared" si="246"/>
        <v>NotApplicable</v>
      </c>
      <c r="O3949" s="1">
        <f t="shared" si="247"/>
        <v>2.5</v>
      </c>
    </row>
    <row r="3950" spans="1:15" x14ac:dyDescent="0.3">
      <c r="A3950" s="1" t="s">
        <v>3988</v>
      </c>
      <c r="B3950" s="1">
        <v>21</v>
      </c>
      <c r="C3950" s="1" t="s">
        <v>412</v>
      </c>
      <c r="D3950" s="1" t="s">
        <v>27</v>
      </c>
      <c r="E3950" s="1" t="s">
        <v>3560</v>
      </c>
      <c r="F3950" s="1" t="s">
        <v>32</v>
      </c>
      <c r="G3950" s="2">
        <v>0.78</v>
      </c>
      <c r="H3950" s="2">
        <v>0.89</v>
      </c>
      <c r="I3950" s="2">
        <v>0.97</v>
      </c>
      <c r="J3950" s="1" t="s">
        <v>22</v>
      </c>
      <c r="K3950" s="1">
        <v>0.7</v>
      </c>
      <c r="L3950" s="1">
        <f t="shared" si="244"/>
        <v>0</v>
      </c>
      <c r="M3950" s="1" t="str">
        <f t="shared" si="245"/>
        <v>NotApplicable</v>
      </c>
      <c r="N3950" s="1" t="str">
        <f t="shared" si="246"/>
        <v>NotApplicable</v>
      </c>
      <c r="O3950" s="1">
        <f t="shared" si="247"/>
        <v>0.7</v>
      </c>
    </row>
    <row r="3951" spans="1:15" x14ac:dyDescent="0.3">
      <c r="A3951" s="1" t="s">
        <v>3989</v>
      </c>
      <c r="B3951" s="1">
        <v>27</v>
      </c>
      <c r="C3951" s="1" t="s">
        <v>412</v>
      </c>
      <c r="D3951" s="1" t="s">
        <v>27</v>
      </c>
      <c r="E3951" s="1" t="s">
        <v>3560</v>
      </c>
      <c r="F3951" s="1" t="s">
        <v>42</v>
      </c>
      <c r="G3951" s="2">
        <v>0.62</v>
      </c>
      <c r="H3951" s="2">
        <v>0.89</v>
      </c>
      <c r="I3951" s="2">
        <v>0.9</v>
      </c>
      <c r="J3951" s="1" t="s">
        <v>40</v>
      </c>
      <c r="K3951" s="1">
        <v>4</v>
      </c>
      <c r="L3951" s="1">
        <f t="shared" si="244"/>
        <v>4</v>
      </c>
      <c r="M3951" s="1" t="str">
        <f t="shared" si="245"/>
        <v>NotApplicable</v>
      </c>
      <c r="N3951" s="1" t="str">
        <f t="shared" si="246"/>
        <v>NotApplicable</v>
      </c>
      <c r="O3951" s="1">
        <f t="shared" si="247"/>
        <v>4</v>
      </c>
    </row>
    <row r="3952" spans="1:15" x14ac:dyDescent="0.3">
      <c r="A3952" s="1" t="s">
        <v>3990</v>
      </c>
      <c r="B3952" s="1">
        <v>22</v>
      </c>
      <c r="C3952" s="1" t="s">
        <v>412</v>
      </c>
      <c r="D3952" s="1" t="s">
        <v>27</v>
      </c>
      <c r="E3952" s="1" t="s">
        <v>3560</v>
      </c>
      <c r="F3952" s="1" t="s">
        <v>15</v>
      </c>
      <c r="G3952" s="2">
        <v>0.64</v>
      </c>
      <c r="H3952" s="2">
        <v>0.94000000000000006</v>
      </c>
      <c r="I3952" s="2">
        <v>0.97</v>
      </c>
      <c r="J3952" s="1" t="s">
        <v>16</v>
      </c>
      <c r="K3952" s="1">
        <v>1.3</v>
      </c>
      <c r="L3952" s="1">
        <f t="shared" si="244"/>
        <v>1</v>
      </c>
      <c r="M3952" s="1" t="str">
        <f t="shared" si="245"/>
        <v>NotApplicable</v>
      </c>
      <c r="N3952" s="1" t="str">
        <f t="shared" si="246"/>
        <v>NotApplicable</v>
      </c>
      <c r="O3952" s="1">
        <f t="shared" si="247"/>
        <v>1.3</v>
      </c>
    </row>
    <row r="3953" spans="1:15" x14ac:dyDescent="0.3">
      <c r="A3953" s="1" t="s">
        <v>3991</v>
      </c>
      <c r="B3953" s="1">
        <v>23</v>
      </c>
      <c r="C3953" s="1" t="s">
        <v>412</v>
      </c>
      <c r="D3953" s="1" t="s">
        <v>13</v>
      </c>
      <c r="E3953" s="1" t="s">
        <v>3560</v>
      </c>
      <c r="F3953" s="1" t="s">
        <v>15</v>
      </c>
      <c r="G3953" s="2">
        <v>0.63</v>
      </c>
      <c r="H3953" s="2">
        <v>0.84000000000000008</v>
      </c>
      <c r="I3953" s="2">
        <v>0.87</v>
      </c>
      <c r="J3953" s="1" t="s">
        <v>40</v>
      </c>
      <c r="K3953" s="1">
        <v>0.5</v>
      </c>
      <c r="L3953" s="1">
        <f t="shared" si="244"/>
        <v>0</v>
      </c>
      <c r="M3953" s="1" t="str">
        <f t="shared" si="245"/>
        <v>NotApplicable</v>
      </c>
      <c r="N3953" s="1" t="str">
        <f t="shared" si="246"/>
        <v>NotApplicable</v>
      </c>
      <c r="O3953" s="1">
        <f t="shared" si="247"/>
        <v>0.5</v>
      </c>
    </row>
    <row r="3954" spans="1:15" x14ac:dyDescent="0.3">
      <c r="A3954" s="1" t="s">
        <v>3992</v>
      </c>
      <c r="B3954" s="1">
        <v>23</v>
      </c>
      <c r="C3954" s="1" t="s">
        <v>412</v>
      </c>
      <c r="D3954" s="1" t="s">
        <v>13</v>
      </c>
      <c r="E3954" s="1" t="s">
        <v>3560</v>
      </c>
      <c r="F3954" s="1" t="s">
        <v>36</v>
      </c>
      <c r="G3954" s="2">
        <v>0.86</v>
      </c>
      <c r="H3954" s="2">
        <v>0.88</v>
      </c>
      <c r="I3954" s="2">
        <v>0.9</v>
      </c>
      <c r="J3954" s="1" t="s">
        <v>16</v>
      </c>
      <c r="K3954" s="1">
        <v>3.3</v>
      </c>
      <c r="L3954" s="1">
        <f t="shared" si="244"/>
        <v>3</v>
      </c>
      <c r="M3954" s="1" t="str">
        <f t="shared" si="245"/>
        <v>NotApplicable</v>
      </c>
      <c r="N3954" s="1" t="str">
        <f t="shared" si="246"/>
        <v>NotApplicable</v>
      </c>
      <c r="O3954" s="1">
        <f t="shared" si="247"/>
        <v>3.3</v>
      </c>
    </row>
    <row r="3955" spans="1:15" x14ac:dyDescent="0.3">
      <c r="A3955" s="1" t="s">
        <v>3993</v>
      </c>
      <c r="B3955" s="1">
        <v>21</v>
      </c>
      <c r="C3955" s="1" t="s">
        <v>412</v>
      </c>
      <c r="D3955" s="1" t="s">
        <v>27</v>
      </c>
      <c r="E3955" s="1" t="s">
        <v>3560</v>
      </c>
      <c r="F3955" s="1" t="s">
        <v>30</v>
      </c>
      <c r="G3955" s="2">
        <v>0.88</v>
      </c>
      <c r="H3955" s="2">
        <v>0.83000000000000007</v>
      </c>
      <c r="I3955" s="2">
        <v>0.88</v>
      </c>
      <c r="J3955" s="1" t="s">
        <v>22</v>
      </c>
      <c r="K3955" s="1">
        <v>0</v>
      </c>
      <c r="L3955" s="1">
        <f t="shared" si="244"/>
        <v>0</v>
      </c>
      <c r="M3955" s="1" t="str">
        <f t="shared" si="245"/>
        <v>NotApplicable</v>
      </c>
      <c r="N3955" s="1" t="str">
        <f t="shared" si="246"/>
        <v>NotApplicable</v>
      </c>
      <c r="O3955" s="1">
        <f t="shared" si="247"/>
        <v>0</v>
      </c>
    </row>
    <row r="3956" spans="1:15" x14ac:dyDescent="0.3">
      <c r="A3956" s="1" t="s">
        <v>3994</v>
      </c>
      <c r="B3956" s="1">
        <v>22</v>
      </c>
      <c r="C3956" s="1" t="s">
        <v>412</v>
      </c>
      <c r="D3956" s="1" t="s">
        <v>13</v>
      </c>
      <c r="E3956" s="1" t="s">
        <v>3560</v>
      </c>
      <c r="F3956" s="1" t="s">
        <v>15</v>
      </c>
      <c r="G3956" s="2">
        <v>0.84</v>
      </c>
      <c r="H3956" s="2">
        <v>0.89</v>
      </c>
      <c r="I3956" s="2">
        <v>0.88</v>
      </c>
      <c r="J3956" s="1" t="s">
        <v>22</v>
      </c>
      <c r="K3956" s="1">
        <v>0.6</v>
      </c>
      <c r="L3956" s="1">
        <f t="shared" si="244"/>
        <v>0</v>
      </c>
      <c r="M3956" s="1" t="str">
        <f t="shared" si="245"/>
        <v>NotApplicable</v>
      </c>
      <c r="N3956" s="1" t="str">
        <f t="shared" si="246"/>
        <v>NotApplicable</v>
      </c>
      <c r="O3956" s="1">
        <f t="shared" si="247"/>
        <v>0.6</v>
      </c>
    </row>
    <row r="3957" spans="1:15" x14ac:dyDescent="0.3">
      <c r="A3957" s="1" t="s">
        <v>3995</v>
      </c>
      <c r="B3957" s="1">
        <v>22</v>
      </c>
      <c r="C3957" s="1" t="s">
        <v>412</v>
      </c>
      <c r="D3957" s="1" t="s">
        <v>27</v>
      </c>
      <c r="E3957" s="1" t="s">
        <v>3560</v>
      </c>
      <c r="F3957" s="1" t="s">
        <v>30</v>
      </c>
      <c r="G3957" s="2">
        <v>0.8</v>
      </c>
      <c r="H3957" s="2">
        <v>0.84000000000000008</v>
      </c>
      <c r="I3957" s="2">
        <v>0.97</v>
      </c>
      <c r="J3957" s="1" t="s">
        <v>40</v>
      </c>
      <c r="K3957" s="1">
        <v>1.5</v>
      </c>
      <c r="L3957" s="1">
        <f t="shared" si="244"/>
        <v>1</v>
      </c>
      <c r="M3957" s="1" t="str">
        <f t="shared" si="245"/>
        <v>NotApplicable</v>
      </c>
      <c r="N3957" s="1" t="str">
        <f t="shared" si="246"/>
        <v>NotApplicable</v>
      </c>
      <c r="O3957" s="1">
        <f t="shared" si="247"/>
        <v>1.5</v>
      </c>
    </row>
    <row r="3958" spans="1:15" x14ac:dyDescent="0.3">
      <c r="A3958" s="1" t="s">
        <v>3996</v>
      </c>
      <c r="B3958" s="1">
        <v>24</v>
      </c>
      <c r="C3958" s="1" t="s">
        <v>412</v>
      </c>
      <c r="D3958" s="1" t="s">
        <v>13</v>
      </c>
      <c r="E3958" s="1" t="s">
        <v>3560</v>
      </c>
      <c r="F3958" s="1" t="s">
        <v>15</v>
      </c>
      <c r="G3958" s="2">
        <v>0.69</v>
      </c>
      <c r="H3958" s="2">
        <v>0.88</v>
      </c>
      <c r="I3958" s="2">
        <v>0.99</v>
      </c>
      <c r="J3958" s="1" t="s">
        <v>37</v>
      </c>
      <c r="K3958" s="1">
        <v>1.7</v>
      </c>
      <c r="L3958" s="1">
        <f t="shared" si="244"/>
        <v>1</v>
      </c>
      <c r="M3958" s="1" t="str">
        <f t="shared" si="245"/>
        <v>NotApplicable</v>
      </c>
      <c r="N3958" s="1" t="str">
        <f t="shared" si="246"/>
        <v>NotApplicable</v>
      </c>
      <c r="O3958" s="1">
        <f t="shared" si="247"/>
        <v>1.7</v>
      </c>
    </row>
    <row r="3959" spans="1:15" x14ac:dyDescent="0.3">
      <c r="A3959" s="1" t="s">
        <v>3997</v>
      </c>
      <c r="B3959" s="1">
        <v>25</v>
      </c>
      <c r="C3959" s="1" t="s">
        <v>412</v>
      </c>
      <c r="D3959" s="1" t="s">
        <v>27</v>
      </c>
      <c r="E3959" s="1" t="s">
        <v>3560</v>
      </c>
      <c r="F3959" s="1" t="s">
        <v>15</v>
      </c>
      <c r="G3959" s="2">
        <v>0.85</v>
      </c>
      <c r="H3959" s="2">
        <v>0.95000000000000007</v>
      </c>
      <c r="I3959" s="2">
        <v>0.92999999999999994</v>
      </c>
      <c r="J3959" s="1" t="s">
        <v>22</v>
      </c>
      <c r="K3959" s="1">
        <v>3.1</v>
      </c>
      <c r="L3959" s="1">
        <f t="shared" si="244"/>
        <v>3</v>
      </c>
      <c r="M3959" s="1" t="str">
        <f t="shared" si="245"/>
        <v>NotApplicable</v>
      </c>
      <c r="N3959" s="1" t="str">
        <f t="shared" si="246"/>
        <v>NotApplicable</v>
      </c>
      <c r="O3959" s="1">
        <f t="shared" si="247"/>
        <v>3.1</v>
      </c>
    </row>
    <row r="3960" spans="1:15" x14ac:dyDescent="0.3">
      <c r="A3960" s="1" t="s">
        <v>3998</v>
      </c>
      <c r="B3960" s="1">
        <v>21</v>
      </c>
      <c r="C3960" s="1" t="s">
        <v>412</v>
      </c>
      <c r="D3960" s="1" t="s">
        <v>13</v>
      </c>
      <c r="E3960" s="1" t="s">
        <v>3560</v>
      </c>
      <c r="F3960" s="1" t="s">
        <v>15</v>
      </c>
      <c r="G3960" s="2">
        <v>0.6</v>
      </c>
      <c r="H3960" s="2">
        <v>0.82000000000000006</v>
      </c>
      <c r="I3960" s="2">
        <v>0.97</v>
      </c>
      <c r="J3960" s="1" t="s">
        <v>16</v>
      </c>
      <c r="K3960" s="1">
        <v>0</v>
      </c>
      <c r="L3960" s="1">
        <f t="shared" si="244"/>
        <v>0</v>
      </c>
      <c r="M3960" s="1" t="str">
        <f t="shared" si="245"/>
        <v>NotApplicable</v>
      </c>
      <c r="N3960" s="1" t="str">
        <f t="shared" si="246"/>
        <v>NotApplicable</v>
      </c>
      <c r="O3960" s="1">
        <f t="shared" si="247"/>
        <v>0</v>
      </c>
    </row>
    <row r="3961" spans="1:15" x14ac:dyDescent="0.3">
      <c r="A3961" s="1" t="s">
        <v>3999</v>
      </c>
      <c r="B3961" s="1">
        <v>22</v>
      </c>
      <c r="C3961" s="1" t="s">
        <v>412</v>
      </c>
      <c r="D3961" s="1" t="s">
        <v>27</v>
      </c>
      <c r="E3961" s="1" t="s">
        <v>3560</v>
      </c>
      <c r="F3961" s="1" t="s">
        <v>44</v>
      </c>
      <c r="G3961" s="2">
        <v>0.72</v>
      </c>
      <c r="H3961" s="2">
        <v>0.93</v>
      </c>
      <c r="I3961" s="2">
        <v>0.9</v>
      </c>
      <c r="J3961" s="1" t="s">
        <v>22</v>
      </c>
      <c r="K3961" s="1">
        <v>0</v>
      </c>
      <c r="L3961" s="1">
        <f t="shared" si="244"/>
        <v>0</v>
      </c>
      <c r="M3961" s="1" t="str">
        <f t="shared" si="245"/>
        <v>NotApplicable</v>
      </c>
      <c r="N3961" s="1" t="str">
        <f t="shared" si="246"/>
        <v>NotApplicable</v>
      </c>
      <c r="O3961" s="1">
        <f t="shared" si="247"/>
        <v>0</v>
      </c>
    </row>
    <row r="3962" spans="1:15" x14ac:dyDescent="0.3">
      <c r="A3962" s="1" t="s">
        <v>4000</v>
      </c>
      <c r="B3962" s="1">
        <v>22</v>
      </c>
      <c r="C3962" s="1" t="s">
        <v>12</v>
      </c>
      <c r="D3962" s="1" t="s">
        <v>13</v>
      </c>
      <c r="E3962" s="1" t="s">
        <v>4001</v>
      </c>
      <c r="F3962" s="1" t="s">
        <v>15</v>
      </c>
      <c r="G3962" s="2">
        <v>0.83</v>
      </c>
      <c r="H3962" s="2">
        <v>0.83000000000000007</v>
      </c>
      <c r="I3962" s="2">
        <v>0.87</v>
      </c>
      <c r="J3962" s="1" t="s">
        <v>37</v>
      </c>
      <c r="K3962" s="1">
        <v>0</v>
      </c>
      <c r="L3962" s="1">
        <f t="shared" si="244"/>
        <v>0</v>
      </c>
      <c r="M3962" s="1" t="str">
        <f t="shared" si="245"/>
        <v>NotApplicable</v>
      </c>
      <c r="N3962" s="1" t="str">
        <f t="shared" si="246"/>
        <v>NotApplicable</v>
      </c>
      <c r="O3962" s="1">
        <f t="shared" si="247"/>
        <v>0</v>
      </c>
    </row>
    <row r="3963" spans="1:15" x14ac:dyDescent="0.3">
      <c r="A3963" s="1" t="s">
        <v>4002</v>
      </c>
      <c r="B3963" s="1">
        <v>27</v>
      </c>
      <c r="C3963" s="1" t="s">
        <v>12</v>
      </c>
      <c r="D3963" s="1" t="s">
        <v>13</v>
      </c>
      <c r="E3963" s="1" t="s">
        <v>4001</v>
      </c>
      <c r="F3963" s="1" t="s">
        <v>42</v>
      </c>
      <c r="G3963" s="2">
        <v>0.83</v>
      </c>
      <c r="H3963" s="2">
        <v>0.89</v>
      </c>
      <c r="I3963" s="2">
        <v>0.94</v>
      </c>
      <c r="J3963" s="1" t="s">
        <v>19</v>
      </c>
      <c r="K3963" s="1">
        <v>4.7</v>
      </c>
      <c r="L3963" s="1">
        <f t="shared" si="244"/>
        <v>4</v>
      </c>
      <c r="M3963" s="1" t="str">
        <f t="shared" si="245"/>
        <v>NotApplicable</v>
      </c>
      <c r="N3963" s="1" t="str">
        <f t="shared" si="246"/>
        <v>NotApplicable</v>
      </c>
      <c r="O3963" s="1">
        <f t="shared" si="247"/>
        <v>4.7</v>
      </c>
    </row>
    <row r="3964" spans="1:15" x14ac:dyDescent="0.3">
      <c r="A3964" s="1" t="s">
        <v>4003</v>
      </c>
      <c r="B3964" s="1">
        <v>25</v>
      </c>
      <c r="C3964" s="1" t="s">
        <v>12</v>
      </c>
      <c r="D3964" s="1" t="s">
        <v>27</v>
      </c>
      <c r="E3964" s="1" t="s">
        <v>4001</v>
      </c>
      <c r="F3964" s="1" t="s">
        <v>15</v>
      </c>
      <c r="G3964" s="2">
        <v>0.89999999999999991</v>
      </c>
      <c r="H3964" s="2">
        <v>0.81</v>
      </c>
      <c r="I3964" s="2">
        <v>0.9</v>
      </c>
      <c r="J3964" s="1" t="s">
        <v>22</v>
      </c>
      <c r="K3964" s="1">
        <v>4.4000000000000004</v>
      </c>
      <c r="L3964" s="1">
        <f t="shared" si="244"/>
        <v>4</v>
      </c>
      <c r="M3964" s="1" t="str">
        <f t="shared" si="245"/>
        <v>NotApplicable</v>
      </c>
      <c r="N3964" s="1" t="str">
        <f t="shared" si="246"/>
        <v>NotApplicable</v>
      </c>
      <c r="O3964" s="1">
        <f t="shared" si="247"/>
        <v>4.4000000000000004</v>
      </c>
    </row>
    <row r="3965" spans="1:15" x14ac:dyDescent="0.3">
      <c r="A3965" s="1" t="s">
        <v>4004</v>
      </c>
      <c r="B3965" s="1">
        <v>24</v>
      </c>
      <c r="C3965" s="1" t="s">
        <v>12</v>
      </c>
      <c r="D3965" s="1" t="s">
        <v>27</v>
      </c>
      <c r="E3965" s="1" t="s">
        <v>4001</v>
      </c>
      <c r="F3965" s="1" t="s">
        <v>48</v>
      </c>
      <c r="G3965" s="2">
        <v>0.7</v>
      </c>
      <c r="H3965" s="2">
        <v>0.8600000000000001</v>
      </c>
      <c r="I3965" s="2">
        <v>0.87</v>
      </c>
      <c r="J3965" s="1" t="s">
        <v>37</v>
      </c>
      <c r="K3965" s="1">
        <v>2.2999999999999998</v>
      </c>
      <c r="L3965" s="1">
        <f t="shared" si="244"/>
        <v>2</v>
      </c>
      <c r="M3965" s="1" t="str">
        <f t="shared" si="245"/>
        <v>NotApplicable</v>
      </c>
      <c r="N3965" s="1" t="str">
        <f t="shared" si="246"/>
        <v>NotApplicable</v>
      </c>
      <c r="O3965" s="1">
        <f t="shared" si="247"/>
        <v>2.2999999999999998</v>
      </c>
    </row>
    <row r="3966" spans="1:15" x14ac:dyDescent="0.3">
      <c r="A3966" s="1" t="s">
        <v>4005</v>
      </c>
      <c r="B3966" s="1">
        <v>22</v>
      </c>
      <c r="C3966" s="1" t="s">
        <v>12</v>
      </c>
      <c r="D3966" s="1" t="s">
        <v>27</v>
      </c>
      <c r="E3966" s="1" t="s">
        <v>4001</v>
      </c>
      <c r="F3966" s="1" t="s">
        <v>65</v>
      </c>
      <c r="G3966" s="2">
        <v>0.6</v>
      </c>
      <c r="H3966" s="2">
        <v>0.92</v>
      </c>
      <c r="I3966" s="2">
        <v>0.88</v>
      </c>
      <c r="J3966" s="1" t="s">
        <v>19</v>
      </c>
      <c r="K3966" s="1">
        <v>1.2</v>
      </c>
      <c r="L3966" s="1">
        <f t="shared" si="244"/>
        <v>1</v>
      </c>
      <c r="M3966" s="1" t="str">
        <f t="shared" si="245"/>
        <v>NotApplicable</v>
      </c>
      <c r="N3966" s="1" t="str">
        <f t="shared" si="246"/>
        <v>NotApplicable</v>
      </c>
      <c r="O3966" s="1">
        <f t="shared" si="247"/>
        <v>1.2</v>
      </c>
    </row>
    <row r="3967" spans="1:15" x14ac:dyDescent="0.3">
      <c r="A3967" s="1" t="s">
        <v>4006</v>
      </c>
      <c r="B3967" s="1">
        <v>20</v>
      </c>
      <c r="C3967" s="1" t="s">
        <v>12</v>
      </c>
      <c r="D3967" s="1" t="s">
        <v>27</v>
      </c>
      <c r="E3967" s="1" t="s">
        <v>4001</v>
      </c>
      <c r="F3967" s="1" t="s">
        <v>36</v>
      </c>
      <c r="G3967" s="2">
        <v>0.64</v>
      </c>
      <c r="H3967" s="2">
        <v>0.89</v>
      </c>
      <c r="I3967" s="2">
        <v>0.90999999999999992</v>
      </c>
      <c r="J3967" s="1" t="s">
        <v>16</v>
      </c>
      <c r="K3967" s="1">
        <v>0</v>
      </c>
      <c r="L3967" s="1">
        <f t="shared" si="244"/>
        <v>0</v>
      </c>
      <c r="M3967" s="1" t="str">
        <f t="shared" si="245"/>
        <v>NotApplicable</v>
      </c>
      <c r="N3967" s="1" t="str">
        <f t="shared" si="246"/>
        <v>NotApplicable</v>
      </c>
      <c r="O3967" s="1">
        <f t="shared" si="247"/>
        <v>0</v>
      </c>
    </row>
    <row r="3968" spans="1:15" x14ac:dyDescent="0.3">
      <c r="A3968" s="1" t="s">
        <v>4007</v>
      </c>
      <c r="B3968" s="1">
        <v>25</v>
      </c>
      <c r="C3968" s="1" t="s">
        <v>12</v>
      </c>
      <c r="D3968" s="1" t="s">
        <v>13</v>
      </c>
      <c r="E3968" s="1" t="s">
        <v>4001</v>
      </c>
      <c r="F3968" s="1" t="s">
        <v>15</v>
      </c>
      <c r="G3968" s="2">
        <v>0.8</v>
      </c>
      <c r="H3968" s="2">
        <v>0.91</v>
      </c>
      <c r="I3968" s="2">
        <v>0.98</v>
      </c>
      <c r="J3968" s="1" t="s">
        <v>40</v>
      </c>
      <c r="K3968" s="1">
        <v>3.6</v>
      </c>
      <c r="L3968" s="1">
        <f t="shared" si="244"/>
        <v>3</v>
      </c>
      <c r="M3968" s="1" t="str">
        <f t="shared" si="245"/>
        <v>NotApplicable</v>
      </c>
      <c r="N3968" s="1" t="str">
        <f t="shared" si="246"/>
        <v>NotApplicable</v>
      </c>
      <c r="O3968" s="1">
        <f t="shared" si="247"/>
        <v>3.6</v>
      </c>
    </row>
    <row r="3969" spans="1:15" x14ac:dyDescent="0.3">
      <c r="A3969" s="1" t="s">
        <v>4008</v>
      </c>
      <c r="B3969" s="1">
        <v>25</v>
      </c>
      <c r="C3969" s="1" t="s">
        <v>12</v>
      </c>
      <c r="D3969" s="1" t="s">
        <v>13</v>
      </c>
      <c r="E3969" s="1" t="s">
        <v>4001</v>
      </c>
      <c r="F3969" s="1" t="s">
        <v>15</v>
      </c>
      <c r="G3969" s="2">
        <v>0.66999999999999993</v>
      </c>
      <c r="H3969" s="2">
        <v>0.94000000000000006</v>
      </c>
      <c r="I3969" s="2">
        <v>0.88</v>
      </c>
      <c r="J3969" s="1" t="s">
        <v>37</v>
      </c>
      <c r="K3969" s="1">
        <v>2.6</v>
      </c>
      <c r="L3969" s="1">
        <f t="shared" si="244"/>
        <v>2</v>
      </c>
      <c r="M3969" s="1" t="str">
        <f t="shared" si="245"/>
        <v>NotApplicable</v>
      </c>
      <c r="N3969" s="1" t="str">
        <f t="shared" si="246"/>
        <v>NotApplicable</v>
      </c>
      <c r="O3969" s="1">
        <f t="shared" si="247"/>
        <v>2.6</v>
      </c>
    </row>
    <row r="3970" spans="1:15" x14ac:dyDescent="0.3">
      <c r="A3970" s="1" t="s">
        <v>4009</v>
      </c>
      <c r="B3970" s="1">
        <v>25</v>
      </c>
      <c r="C3970" s="1" t="s">
        <v>12</v>
      </c>
      <c r="D3970" s="1" t="s">
        <v>27</v>
      </c>
      <c r="E3970" s="1" t="s">
        <v>4001</v>
      </c>
      <c r="F3970" s="1" t="s">
        <v>15</v>
      </c>
      <c r="G3970" s="2">
        <v>0.83</v>
      </c>
      <c r="H3970" s="2">
        <v>0.87000000000000011</v>
      </c>
      <c r="I3970" s="2">
        <v>0.92999999999999994</v>
      </c>
      <c r="J3970" s="1" t="s">
        <v>22</v>
      </c>
      <c r="K3970" s="1">
        <v>2.8</v>
      </c>
      <c r="L3970" s="1">
        <f t="shared" si="244"/>
        <v>2</v>
      </c>
      <c r="M3970" s="1" t="str">
        <f t="shared" si="245"/>
        <v>NotApplicable</v>
      </c>
      <c r="N3970" s="1" t="str">
        <f t="shared" si="246"/>
        <v>NotApplicable</v>
      </c>
      <c r="O3970" s="1">
        <f t="shared" si="247"/>
        <v>2.8</v>
      </c>
    </row>
    <row r="3971" spans="1:15" x14ac:dyDescent="0.3">
      <c r="A3971" s="1" t="s">
        <v>4010</v>
      </c>
      <c r="B3971" s="1">
        <v>22</v>
      </c>
      <c r="C3971" s="1" t="s">
        <v>12</v>
      </c>
      <c r="D3971" s="1" t="s">
        <v>13</v>
      </c>
      <c r="E3971" s="1" t="s">
        <v>4001</v>
      </c>
      <c r="F3971" s="1" t="s">
        <v>15</v>
      </c>
      <c r="G3971" s="2">
        <v>0.86</v>
      </c>
      <c r="H3971" s="2">
        <v>0.95000000000000007</v>
      </c>
      <c r="I3971" s="2">
        <v>0.97</v>
      </c>
      <c r="J3971" s="1" t="s">
        <v>19</v>
      </c>
      <c r="K3971" s="1">
        <v>0</v>
      </c>
      <c r="L3971" s="1">
        <f t="shared" ref="L3971:L4034" si="248">_xlfn.NUMBERVALUE(LEFT(K3971,2))</f>
        <v>0</v>
      </c>
      <c r="M3971" s="1" t="str">
        <f t="shared" ref="M3971:M4034" si="249">IFERROR(RIGHT(K3971,FIND("Months",K3971)-2),"NotApplicable")</f>
        <v>NotApplicable</v>
      </c>
      <c r="N3971" s="1" t="str">
        <f t="shared" ref="N3971:N4034" si="250">IFERROR(_xlfn.NUMBERVALUE(SUBSTITUTE(M3971,"Months","")),"NotApplicable")</f>
        <v>NotApplicable</v>
      </c>
      <c r="O3971" s="1">
        <f t="shared" ref="O3971:O4034" si="251">ROUND(IF(N3971&lt;&gt;"NotApplicable",(L3971+(N3971/12)),K3971),1)</f>
        <v>0</v>
      </c>
    </row>
    <row r="3972" spans="1:15" x14ac:dyDescent="0.3">
      <c r="A3972" s="1" t="s">
        <v>4011</v>
      </c>
      <c r="B3972" s="1">
        <v>24</v>
      </c>
      <c r="C3972" s="1" t="s">
        <v>12</v>
      </c>
      <c r="D3972" s="1" t="s">
        <v>13</v>
      </c>
      <c r="E3972" s="1" t="s">
        <v>4001</v>
      </c>
      <c r="F3972" s="1" t="s">
        <v>15</v>
      </c>
      <c r="G3972" s="2">
        <v>0.61</v>
      </c>
      <c r="H3972" s="2">
        <v>0.93</v>
      </c>
      <c r="I3972" s="2">
        <v>0.92999999999999994</v>
      </c>
      <c r="J3972" s="1" t="s">
        <v>19</v>
      </c>
      <c r="K3972" s="1">
        <v>3.4</v>
      </c>
      <c r="L3972" s="1">
        <f t="shared" si="248"/>
        <v>3</v>
      </c>
      <c r="M3972" s="1" t="str">
        <f t="shared" si="249"/>
        <v>NotApplicable</v>
      </c>
      <c r="N3972" s="1" t="str">
        <f t="shared" si="250"/>
        <v>NotApplicable</v>
      </c>
      <c r="O3972" s="1">
        <f t="shared" si="251"/>
        <v>3.4</v>
      </c>
    </row>
    <row r="3973" spans="1:15" x14ac:dyDescent="0.3">
      <c r="A3973" s="1" t="s">
        <v>4012</v>
      </c>
      <c r="B3973" s="1">
        <v>22</v>
      </c>
      <c r="C3973" s="1" t="s">
        <v>12</v>
      </c>
      <c r="D3973" s="1" t="s">
        <v>13</v>
      </c>
      <c r="E3973" s="1" t="s">
        <v>4001</v>
      </c>
      <c r="F3973" s="1" t="s">
        <v>48</v>
      </c>
      <c r="G3973" s="2">
        <v>0.86</v>
      </c>
      <c r="H3973" s="2">
        <v>0.83000000000000007</v>
      </c>
      <c r="I3973" s="2">
        <v>0.90999999999999992</v>
      </c>
      <c r="J3973" s="1" t="s">
        <v>19</v>
      </c>
      <c r="K3973" s="1">
        <v>0</v>
      </c>
      <c r="L3973" s="1">
        <f t="shared" si="248"/>
        <v>0</v>
      </c>
      <c r="M3973" s="1" t="str">
        <f t="shared" si="249"/>
        <v>NotApplicable</v>
      </c>
      <c r="N3973" s="1" t="str">
        <f t="shared" si="250"/>
        <v>NotApplicable</v>
      </c>
      <c r="O3973" s="1">
        <f t="shared" si="251"/>
        <v>0</v>
      </c>
    </row>
    <row r="3974" spans="1:15" x14ac:dyDescent="0.3">
      <c r="A3974" s="1" t="s">
        <v>4013</v>
      </c>
      <c r="B3974" s="1">
        <v>23</v>
      </c>
      <c r="C3974" s="1" t="s">
        <v>12</v>
      </c>
      <c r="D3974" s="1" t="s">
        <v>13</v>
      </c>
      <c r="E3974" s="1" t="s">
        <v>4001</v>
      </c>
      <c r="F3974" s="1" t="s">
        <v>15</v>
      </c>
      <c r="G3974" s="2">
        <v>0.80999999999999994</v>
      </c>
      <c r="H3974" s="2">
        <v>0.88</v>
      </c>
      <c r="I3974" s="2">
        <v>0.97</v>
      </c>
      <c r="J3974" s="1" t="s">
        <v>19</v>
      </c>
      <c r="K3974" s="1">
        <v>1.1000000000000001</v>
      </c>
      <c r="L3974" s="1">
        <f t="shared" si="248"/>
        <v>1</v>
      </c>
      <c r="M3974" s="1" t="str">
        <f t="shared" si="249"/>
        <v>NotApplicable</v>
      </c>
      <c r="N3974" s="1" t="str">
        <f t="shared" si="250"/>
        <v>NotApplicable</v>
      </c>
      <c r="O3974" s="1">
        <f t="shared" si="251"/>
        <v>1.1000000000000001</v>
      </c>
    </row>
    <row r="3975" spans="1:15" x14ac:dyDescent="0.3">
      <c r="A3975" s="1" t="s">
        <v>4014</v>
      </c>
      <c r="B3975" s="1">
        <v>21</v>
      </c>
      <c r="C3975" s="1" t="s">
        <v>12</v>
      </c>
      <c r="D3975" s="1" t="s">
        <v>27</v>
      </c>
      <c r="E3975" s="1" t="s">
        <v>4001</v>
      </c>
      <c r="F3975" s="1" t="s">
        <v>15</v>
      </c>
      <c r="G3975" s="2">
        <v>0.69</v>
      </c>
      <c r="H3975" s="2">
        <v>0.83000000000000007</v>
      </c>
      <c r="I3975" s="2">
        <v>0.86</v>
      </c>
      <c r="J3975" s="1" t="s">
        <v>19</v>
      </c>
      <c r="K3975" s="1">
        <v>0</v>
      </c>
      <c r="L3975" s="1">
        <f t="shared" si="248"/>
        <v>0</v>
      </c>
      <c r="M3975" s="1" t="str">
        <f t="shared" si="249"/>
        <v>NotApplicable</v>
      </c>
      <c r="N3975" s="1" t="str">
        <f t="shared" si="250"/>
        <v>NotApplicable</v>
      </c>
      <c r="O3975" s="1">
        <f t="shared" si="251"/>
        <v>0</v>
      </c>
    </row>
    <row r="3976" spans="1:15" x14ac:dyDescent="0.3">
      <c r="A3976" s="1" t="s">
        <v>4015</v>
      </c>
      <c r="B3976" s="1">
        <v>25</v>
      </c>
      <c r="C3976" s="1" t="s">
        <v>12</v>
      </c>
      <c r="D3976" s="1" t="s">
        <v>13</v>
      </c>
      <c r="E3976" s="1" t="s">
        <v>4001</v>
      </c>
      <c r="F3976" s="1" t="s">
        <v>15</v>
      </c>
      <c r="G3976" s="2">
        <v>0.65</v>
      </c>
      <c r="H3976" s="2">
        <v>0.92</v>
      </c>
      <c r="I3976" s="2">
        <v>0.96</v>
      </c>
      <c r="J3976" s="1" t="s">
        <v>16</v>
      </c>
      <c r="K3976" s="1">
        <v>3</v>
      </c>
      <c r="L3976" s="1">
        <f t="shared" si="248"/>
        <v>3</v>
      </c>
      <c r="M3976" s="1" t="str">
        <f t="shared" si="249"/>
        <v>NotApplicable</v>
      </c>
      <c r="N3976" s="1" t="str">
        <f t="shared" si="250"/>
        <v>NotApplicable</v>
      </c>
      <c r="O3976" s="1">
        <f t="shared" si="251"/>
        <v>3</v>
      </c>
    </row>
    <row r="3977" spans="1:15" x14ac:dyDescent="0.3">
      <c r="A3977" s="1" t="s">
        <v>4016</v>
      </c>
      <c r="B3977" s="1">
        <v>23</v>
      </c>
      <c r="C3977" s="1" t="s">
        <v>12</v>
      </c>
      <c r="D3977" s="1" t="s">
        <v>27</v>
      </c>
      <c r="E3977" s="1" t="s">
        <v>4001</v>
      </c>
      <c r="F3977" s="1" t="s">
        <v>32</v>
      </c>
      <c r="G3977" s="2">
        <v>0.67999999999999994</v>
      </c>
      <c r="H3977" s="2">
        <v>0.8</v>
      </c>
      <c r="I3977" s="2">
        <v>0.9</v>
      </c>
      <c r="J3977" s="1" t="s">
        <v>16</v>
      </c>
      <c r="K3977" s="1">
        <v>1.7</v>
      </c>
      <c r="L3977" s="1">
        <f t="shared" si="248"/>
        <v>1</v>
      </c>
      <c r="M3977" s="1" t="str">
        <f t="shared" si="249"/>
        <v>NotApplicable</v>
      </c>
      <c r="N3977" s="1" t="str">
        <f t="shared" si="250"/>
        <v>NotApplicable</v>
      </c>
      <c r="O3977" s="1">
        <f t="shared" si="251"/>
        <v>1.7</v>
      </c>
    </row>
    <row r="3978" spans="1:15" x14ac:dyDescent="0.3">
      <c r="A3978" s="1" t="s">
        <v>4017</v>
      </c>
      <c r="B3978" s="1">
        <v>26</v>
      </c>
      <c r="C3978" s="1" t="s">
        <v>12</v>
      </c>
      <c r="D3978" s="1" t="s">
        <v>13</v>
      </c>
      <c r="E3978" s="1" t="s">
        <v>4001</v>
      </c>
      <c r="F3978" s="1" t="s">
        <v>15</v>
      </c>
      <c r="G3978" s="2">
        <v>0.7</v>
      </c>
      <c r="H3978" s="2">
        <v>0.82000000000000006</v>
      </c>
      <c r="I3978" s="2">
        <v>0.92999999999999994</v>
      </c>
      <c r="J3978" s="1" t="s">
        <v>22</v>
      </c>
      <c r="K3978" s="1">
        <v>4.2</v>
      </c>
      <c r="L3978" s="1">
        <f t="shared" si="248"/>
        <v>4</v>
      </c>
      <c r="M3978" s="1" t="str">
        <f t="shared" si="249"/>
        <v>NotApplicable</v>
      </c>
      <c r="N3978" s="1" t="str">
        <f t="shared" si="250"/>
        <v>NotApplicable</v>
      </c>
      <c r="O3978" s="1">
        <f t="shared" si="251"/>
        <v>4.2</v>
      </c>
    </row>
    <row r="3979" spans="1:15" x14ac:dyDescent="0.3">
      <c r="A3979" s="1" t="s">
        <v>4018</v>
      </c>
      <c r="B3979" s="1">
        <v>26</v>
      </c>
      <c r="C3979" s="1" t="s">
        <v>12</v>
      </c>
      <c r="D3979" s="1" t="s">
        <v>13</v>
      </c>
      <c r="E3979" s="1" t="s">
        <v>4001</v>
      </c>
      <c r="F3979" s="1" t="s">
        <v>42</v>
      </c>
      <c r="G3979" s="2">
        <v>0.83</v>
      </c>
      <c r="H3979" s="2">
        <v>0.85000000000000009</v>
      </c>
      <c r="I3979" s="2">
        <v>0.97</v>
      </c>
      <c r="J3979" s="1" t="s">
        <v>19</v>
      </c>
      <c r="K3979" s="1">
        <v>3.5</v>
      </c>
      <c r="L3979" s="1">
        <f t="shared" si="248"/>
        <v>3</v>
      </c>
      <c r="M3979" s="1" t="str">
        <f t="shared" si="249"/>
        <v>NotApplicable</v>
      </c>
      <c r="N3979" s="1" t="str">
        <f t="shared" si="250"/>
        <v>NotApplicable</v>
      </c>
      <c r="O3979" s="1">
        <f t="shared" si="251"/>
        <v>3.5</v>
      </c>
    </row>
    <row r="3980" spans="1:15" x14ac:dyDescent="0.3">
      <c r="A3980" s="1" t="s">
        <v>4019</v>
      </c>
      <c r="B3980" s="1">
        <v>23</v>
      </c>
      <c r="C3980" s="1" t="s">
        <v>12</v>
      </c>
      <c r="D3980" s="1" t="s">
        <v>13</v>
      </c>
      <c r="E3980" s="1" t="s">
        <v>4001</v>
      </c>
      <c r="F3980" s="1" t="s">
        <v>15</v>
      </c>
      <c r="G3980" s="2">
        <v>0.79</v>
      </c>
      <c r="H3980" s="2">
        <v>0.93</v>
      </c>
      <c r="I3980" s="2">
        <v>0.89</v>
      </c>
      <c r="J3980" s="1" t="s">
        <v>40</v>
      </c>
      <c r="K3980" s="1">
        <v>1.7</v>
      </c>
      <c r="L3980" s="1">
        <f t="shared" si="248"/>
        <v>1</v>
      </c>
      <c r="M3980" s="1" t="str">
        <f t="shared" si="249"/>
        <v>NotApplicable</v>
      </c>
      <c r="N3980" s="1" t="str">
        <f t="shared" si="250"/>
        <v>NotApplicable</v>
      </c>
      <c r="O3980" s="1">
        <f t="shared" si="251"/>
        <v>1.7</v>
      </c>
    </row>
    <row r="3981" spans="1:15" x14ac:dyDescent="0.3">
      <c r="A3981" s="1" t="s">
        <v>4020</v>
      </c>
      <c r="B3981" s="1">
        <v>23</v>
      </c>
      <c r="C3981" s="1" t="s">
        <v>12</v>
      </c>
      <c r="D3981" s="1" t="s">
        <v>27</v>
      </c>
      <c r="E3981" s="1" t="s">
        <v>4001</v>
      </c>
      <c r="F3981" s="1" t="s">
        <v>48</v>
      </c>
      <c r="G3981" s="2">
        <v>0.63</v>
      </c>
      <c r="H3981" s="2">
        <v>0.85000000000000009</v>
      </c>
      <c r="I3981" s="2">
        <v>0.94</v>
      </c>
      <c r="J3981" s="1" t="s">
        <v>40</v>
      </c>
      <c r="K3981" s="1">
        <v>0</v>
      </c>
      <c r="L3981" s="1">
        <f t="shared" si="248"/>
        <v>0</v>
      </c>
      <c r="M3981" s="1" t="str">
        <f t="shared" si="249"/>
        <v>NotApplicable</v>
      </c>
      <c r="N3981" s="1" t="str">
        <f t="shared" si="250"/>
        <v>NotApplicable</v>
      </c>
      <c r="O3981" s="1">
        <f t="shared" si="251"/>
        <v>0</v>
      </c>
    </row>
    <row r="3982" spans="1:15" x14ac:dyDescent="0.3">
      <c r="A3982" s="1" t="s">
        <v>4021</v>
      </c>
      <c r="B3982" s="1">
        <v>21</v>
      </c>
      <c r="C3982" s="1" t="s">
        <v>12</v>
      </c>
      <c r="D3982" s="1" t="s">
        <v>13</v>
      </c>
      <c r="E3982" s="1" t="s">
        <v>4001</v>
      </c>
      <c r="F3982" s="1" t="s">
        <v>15</v>
      </c>
      <c r="G3982" s="2">
        <v>0.66999999999999993</v>
      </c>
      <c r="H3982" s="2">
        <v>0.8</v>
      </c>
      <c r="I3982" s="2">
        <v>0.89</v>
      </c>
      <c r="J3982" s="1" t="s">
        <v>19</v>
      </c>
      <c r="K3982" s="1">
        <v>0</v>
      </c>
      <c r="L3982" s="1">
        <f t="shared" si="248"/>
        <v>0</v>
      </c>
      <c r="M3982" s="1" t="str">
        <f t="shared" si="249"/>
        <v>NotApplicable</v>
      </c>
      <c r="N3982" s="1" t="str">
        <f t="shared" si="250"/>
        <v>NotApplicable</v>
      </c>
      <c r="O3982" s="1">
        <f t="shared" si="251"/>
        <v>0</v>
      </c>
    </row>
    <row r="3983" spans="1:15" x14ac:dyDescent="0.3">
      <c r="A3983" s="1" t="s">
        <v>4022</v>
      </c>
      <c r="B3983" s="1">
        <v>22</v>
      </c>
      <c r="C3983" s="1" t="s">
        <v>12</v>
      </c>
      <c r="D3983" s="1" t="s">
        <v>27</v>
      </c>
      <c r="E3983" s="1" t="s">
        <v>4001</v>
      </c>
      <c r="F3983" s="1" t="s">
        <v>15</v>
      </c>
      <c r="G3983" s="2">
        <v>0.73</v>
      </c>
      <c r="H3983" s="2">
        <v>0.89</v>
      </c>
      <c r="I3983" s="2">
        <v>0.89</v>
      </c>
      <c r="J3983" s="1" t="s">
        <v>40</v>
      </c>
      <c r="K3983" s="1">
        <v>0</v>
      </c>
      <c r="L3983" s="1">
        <f t="shared" si="248"/>
        <v>0</v>
      </c>
      <c r="M3983" s="1" t="str">
        <f t="shared" si="249"/>
        <v>NotApplicable</v>
      </c>
      <c r="N3983" s="1" t="str">
        <f t="shared" si="250"/>
        <v>NotApplicable</v>
      </c>
      <c r="O3983" s="1">
        <f t="shared" si="251"/>
        <v>0</v>
      </c>
    </row>
    <row r="3984" spans="1:15" x14ac:dyDescent="0.3">
      <c r="A3984" s="1" t="s">
        <v>4023</v>
      </c>
      <c r="B3984" s="1">
        <v>21</v>
      </c>
      <c r="C3984" s="1" t="s">
        <v>12</v>
      </c>
      <c r="D3984" s="1" t="s">
        <v>13</v>
      </c>
      <c r="E3984" s="1" t="s">
        <v>4001</v>
      </c>
      <c r="F3984" s="1" t="s">
        <v>15</v>
      </c>
      <c r="G3984" s="2">
        <v>0.62</v>
      </c>
      <c r="H3984" s="2">
        <v>0.85000000000000009</v>
      </c>
      <c r="I3984" s="2">
        <v>0.98</v>
      </c>
      <c r="J3984" s="1" t="s">
        <v>22</v>
      </c>
      <c r="K3984" s="1">
        <v>0</v>
      </c>
      <c r="L3984" s="1">
        <f t="shared" si="248"/>
        <v>0</v>
      </c>
      <c r="M3984" s="1" t="str">
        <f t="shared" si="249"/>
        <v>NotApplicable</v>
      </c>
      <c r="N3984" s="1" t="str">
        <f t="shared" si="250"/>
        <v>NotApplicable</v>
      </c>
      <c r="O3984" s="1">
        <f t="shared" si="251"/>
        <v>0</v>
      </c>
    </row>
    <row r="3985" spans="1:15" x14ac:dyDescent="0.3">
      <c r="A3985" s="1" t="s">
        <v>4024</v>
      </c>
      <c r="B3985" s="1">
        <v>25</v>
      </c>
      <c r="C3985" s="1" t="s">
        <v>12</v>
      </c>
      <c r="D3985" s="1" t="s">
        <v>13</v>
      </c>
      <c r="E3985" s="1" t="s">
        <v>4001</v>
      </c>
      <c r="F3985" s="1" t="s">
        <v>44</v>
      </c>
      <c r="G3985" s="2">
        <v>0.64</v>
      </c>
      <c r="H3985" s="2">
        <v>0.8600000000000001</v>
      </c>
      <c r="I3985" s="2">
        <v>0.86</v>
      </c>
      <c r="J3985" s="1" t="s">
        <v>16</v>
      </c>
      <c r="K3985" s="1">
        <v>3.1</v>
      </c>
      <c r="L3985" s="1">
        <f t="shared" si="248"/>
        <v>3</v>
      </c>
      <c r="M3985" s="1" t="str">
        <f t="shared" si="249"/>
        <v>NotApplicable</v>
      </c>
      <c r="N3985" s="1" t="str">
        <f t="shared" si="250"/>
        <v>NotApplicable</v>
      </c>
      <c r="O3985" s="1">
        <f t="shared" si="251"/>
        <v>3.1</v>
      </c>
    </row>
    <row r="3986" spans="1:15" x14ac:dyDescent="0.3">
      <c r="A3986" s="1" t="s">
        <v>4025</v>
      </c>
      <c r="B3986" s="1">
        <v>26</v>
      </c>
      <c r="C3986" s="1" t="s">
        <v>12</v>
      </c>
      <c r="D3986" s="1" t="s">
        <v>13</v>
      </c>
      <c r="E3986" s="1" t="s">
        <v>4001</v>
      </c>
      <c r="F3986" s="1" t="s">
        <v>15</v>
      </c>
      <c r="G3986" s="2">
        <v>0.61</v>
      </c>
      <c r="H3986" s="2">
        <v>0.84000000000000008</v>
      </c>
      <c r="I3986" s="2">
        <v>0.99</v>
      </c>
      <c r="J3986" s="1" t="s">
        <v>37</v>
      </c>
      <c r="K3986" s="1">
        <v>4.9000000000000004</v>
      </c>
      <c r="L3986" s="1">
        <f t="shared" si="248"/>
        <v>4</v>
      </c>
      <c r="M3986" s="1" t="str">
        <f t="shared" si="249"/>
        <v>NotApplicable</v>
      </c>
      <c r="N3986" s="1" t="str">
        <f t="shared" si="250"/>
        <v>NotApplicable</v>
      </c>
      <c r="O3986" s="1">
        <f t="shared" si="251"/>
        <v>4.9000000000000004</v>
      </c>
    </row>
    <row r="3987" spans="1:15" x14ac:dyDescent="0.3">
      <c r="A3987" s="1" t="s">
        <v>4026</v>
      </c>
      <c r="B3987" s="1">
        <v>22</v>
      </c>
      <c r="C3987" s="1" t="s">
        <v>12</v>
      </c>
      <c r="D3987" s="1" t="s">
        <v>27</v>
      </c>
      <c r="E3987" s="1" t="s">
        <v>4001</v>
      </c>
      <c r="F3987" s="1" t="s">
        <v>36</v>
      </c>
      <c r="G3987" s="2">
        <v>0.63</v>
      </c>
      <c r="H3987" s="2">
        <v>0.89</v>
      </c>
      <c r="I3987" s="2">
        <v>0.97</v>
      </c>
      <c r="J3987" s="1" t="s">
        <v>37</v>
      </c>
      <c r="K3987" s="1">
        <v>1.1000000000000001</v>
      </c>
      <c r="L3987" s="1">
        <f t="shared" si="248"/>
        <v>1</v>
      </c>
      <c r="M3987" s="1" t="str">
        <f t="shared" si="249"/>
        <v>NotApplicable</v>
      </c>
      <c r="N3987" s="1" t="str">
        <f t="shared" si="250"/>
        <v>NotApplicable</v>
      </c>
      <c r="O3987" s="1">
        <f t="shared" si="251"/>
        <v>1.1000000000000001</v>
      </c>
    </row>
    <row r="3988" spans="1:15" x14ac:dyDescent="0.3">
      <c r="A3988" s="1" t="s">
        <v>4027</v>
      </c>
      <c r="B3988" s="1">
        <v>21</v>
      </c>
      <c r="C3988" s="1" t="s">
        <v>12</v>
      </c>
      <c r="D3988" s="1" t="s">
        <v>27</v>
      </c>
      <c r="E3988" s="1" t="s">
        <v>4001</v>
      </c>
      <c r="F3988" s="1" t="s">
        <v>30</v>
      </c>
      <c r="G3988" s="2">
        <v>0.8899999999999999</v>
      </c>
      <c r="H3988" s="2">
        <v>0.85000000000000009</v>
      </c>
      <c r="I3988" s="2">
        <v>0.88</v>
      </c>
      <c r="J3988" s="1" t="s">
        <v>22</v>
      </c>
      <c r="K3988" s="1">
        <v>0</v>
      </c>
      <c r="L3988" s="1">
        <f t="shared" si="248"/>
        <v>0</v>
      </c>
      <c r="M3988" s="1" t="str">
        <f t="shared" si="249"/>
        <v>NotApplicable</v>
      </c>
      <c r="N3988" s="1" t="str">
        <f t="shared" si="250"/>
        <v>NotApplicable</v>
      </c>
      <c r="O3988" s="1">
        <f t="shared" si="251"/>
        <v>0</v>
      </c>
    </row>
    <row r="3989" spans="1:15" x14ac:dyDescent="0.3">
      <c r="A3989" s="1" t="s">
        <v>4028</v>
      </c>
      <c r="B3989" s="1">
        <v>25</v>
      </c>
      <c r="C3989" s="1" t="s">
        <v>12</v>
      </c>
      <c r="D3989" s="1" t="s">
        <v>27</v>
      </c>
      <c r="E3989" s="1" t="s">
        <v>4001</v>
      </c>
      <c r="F3989" s="1" t="s">
        <v>15</v>
      </c>
      <c r="G3989" s="2">
        <v>0.69</v>
      </c>
      <c r="H3989" s="2">
        <v>0.91</v>
      </c>
      <c r="I3989" s="2">
        <v>0.86</v>
      </c>
      <c r="J3989" s="1" t="s">
        <v>19</v>
      </c>
      <c r="K3989" s="1">
        <v>3.7</v>
      </c>
      <c r="L3989" s="1">
        <f t="shared" si="248"/>
        <v>3</v>
      </c>
      <c r="M3989" s="1" t="str">
        <f t="shared" si="249"/>
        <v>NotApplicable</v>
      </c>
      <c r="N3989" s="1" t="str">
        <f t="shared" si="250"/>
        <v>NotApplicable</v>
      </c>
      <c r="O3989" s="1">
        <f t="shared" si="251"/>
        <v>3.7</v>
      </c>
    </row>
    <row r="3990" spans="1:15" x14ac:dyDescent="0.3">
      <c r="A3990" s="1" t="s">
        <v>4029</v>
      </c>
      <c r="B3990" s="1">
        <v>20</v>
      </c>
      <c r="C3990" s="1" t="s">
        <v>12</v>
      </c>
      <c r="D3990" s="1" t="s">
        <v>27</v>
      </c>
      <c r="E3990" s="1" t="s">
        <v>4001</v>
      </c>
      <c r="F3990" s="1" t="s">
        <v>30</v>
      </c>
      <c r="G3990" s="2">
        <v>0.85</v>
      </c>
      <c r="H3990" s="2">
        <v>0.89</v>
      </c>
      <c r="I3990" s="2">
        <v>0.94</v>
      </c>
      <c r="J3990" s="1" t="s">
        <v>40</v>
      </c>
      <c r="K3990" s="1">
        <v>0</v>
      </c>
      <c r="L3990" s="1">
        <f t="shared" si="248"/>
        <v>0</v>
      </c>
      <c r="M3990" s="1" t="str">
        <f t="shared" si="249"/>
        <v>NotApplicable</v>
      </c>
      <c r="N3990" s="1" t="str">
        <f t="shared" si="250"/>
        <v>NotApplicable</v>
      </c>
      <c r="O3990" s="1">
        <f t="shared" si="251"/>
        <v>0</v>
      </c>
    </row>
    <row r="3991" spans="1:15" x14ac:dyDescent="0.3">
      <c r="A3991" s="1" t="s">
        <v>4030</v>
      </c>
      <c r="B3991" s="1">
        <v>28</v>
      </c>
      <c r="C3991" s="1" t="s">
        <v>12</v>
      </c>
      <c r="D3991" s="1" t="s">
        <v>13</v>
      </c>
      <c r="E3991" s="1" t="s">
        <v>4001</v>
      </c>
      <c r="F3991" s="1" t="s">
        <v>18</v>
      </c>
      <c r="G3991" s="2">
        <v>0.80999999999999994</v>
      </c>
      <c r="H3991" s="2">
        <v>0.81</v>
      </c>
      <c r="I3991" s="2">
        <v>0.87</v>
      </c>
      <c r="J3991" s="1" t="s">
        <v>37</v>
      </c>
      <c r="K3991" s="1">
        <v>4.9000000000000004</v>
      </c>
      <c r="L3991" s="1">
        <f t="shared" si="248"/>
        <v>4</v>
      </c>
      <c r="M3991" s="1" t="str">
        <f t="shared" si="249"/>
        <v>NotApplicable</v>
      </c>
      <c r="N3991" s="1" t="str">
        <f t="shared" si="250"/>
        <v>NotApplicable</v>
      </c>
      <c r="O3991" s="1">
        <f t="shared" si="251"/>
        <v>4.9000000000000004</v>
      </c>
    </row>
    <row r="3992" spans="1:15" x14ac:dyDescent="0.3">
      <c r="A3992" s="1" t="s">
        <v>4031</v>
      </c>
      <c r="B3992" s="1">
        <v>23</v>
      </c>
      <c r="C3992" s="1" t="s">
        <v>12</v>
      </c>
      <c r="D3992" s="1" t="s">
        <v>13</v>
      </c>
      <c r="E3992" s="1" t="s">
        <v>4001</v>
      </c>
      <c r="F3992" s="1" t="s">
        <v>44</v>
      </c>
      <c r="G3992" s="2">
        <v>0.61</v>
      </c>
      <c r="H3992" s="2">
        <v>0.9</v>
      </c>
      <c r="I3992" s="2">
        <v>0.85</v>
      </c>
      <c r="J3992" s="1" t="s">
        <v>22</v>
      </c>
      <c r="K3992" s="1">
        <v>0</v>
      </c>
      <c r="L3992" s="1">
        <f t="shared" si="248"/>
        <v>0</v>
      </c>
      <c r="M3992" s="1" t="str">
        <f t="shared" si="249"/>
        <v>NotApplicable</v>
      </c>
      <c r="N3992" s="1" t="str">
        <f t="shared" si="250"/>
        <v>NotApplicable</v>
      </c>
      <c r="O3992" s="1">
        <f t="shared" si="251"/>
        <v>0</v>
      </c>
    </row>
    <row r="3993" spans="1:15" x14ac:dyDescent="0.3">
      <c r="A3993" s="1" t="s">
        <v>4032</v>
      </c>
      <c r="B3993" s="1">
        <v>25</v>
      </c>
      <c r="C3993" s="1" t="s">
        <v>12</v>
      </c>
      <c r="D3993" s="1" t="s">
        <v>13</v>
      </c>
      <c r="E3993" s="1" t="s">
        <v>4001</v>
      </c>
      <c r="F3993" s="1" t="s">
        <v>15</v>
      </c>
      <c r="G3993" s="2">
        <v>0.71</v>
      </c>
      <c r="H3993" s="2">
        <v>0.84000000000000008</v>
      </c>
      <c r="I3993" s="2">
        <v>0.95</v>
      </c>
      <c r="J3993" s="1" t="s">
        <v>19</v>
      </c>
      <c r="K3993" s="1">
        <v>4.4000000000000004</v>
      </c>
      <c r="L3993" s="1">
        <f t="shared" si="248"/>
        <v>4</v>
      </c>
      <c r="M3993" s="1" t="str">
        <f t="shared" si="249"/>
        <v>NotApplicable</v>
      </c>
      <c r="N3993" s="1" t="str">
        <f t="shared" si="250"/>
        <v>NotApplicable</v>
      </c>
      <c r="O3993" s="1">
        <f t="shared" si="251"/>
        <v>4.4000000000000004</v>
      </c>
    </row>
    <row r="3994" spans="1:15" x14ac:dyDescent="0.3">
      <c r="A3994" s="1" t="s">
        <v>4033</v>
      </c>
      <c r="B3994" s="1">
        <v>24</v>
      </c>
      <c r="C3994" s="1" t="s">
        <v>12</v>
      </c>
      <c r="D3994" s="1" t="s">
        <v>27</v>
      </c>
      <c r="E3994" s="1" t="s">
        <v>4001</v>
      </c>
      <c r="F3994" s="1" t="s">
        <v>15</v>
      </c>
      <c r="G3994" s="2">
        <v>0.6</v>
      </c>
      <c r="H3994" s="2">
        <v>0.89</v>
      </c>
      <c r="I3994" s="2">
        <v>0.86</v>
      </c>
      <c r="J3994" s="1" t="s">
        <v>19</v>
      </c>
      <c r="K3994" s="1">
        <v>2.6</v>
      </c>
      <c r="L3994" s="1">
        <f t="shared" si="248"/>
        <v>2</v>
      </c>
      <c r="M3994" s="1" t="str">
        <f t="shared" si="249"/>
        <v>NotApplicable</v>
      </c>
      <c r="N3994" s="1" t="str">
        <f t="shared" si="250"/>
        <v>NotApplicable</v>
      </c>
      <c r="O3994" s="1">
        <f t="shared" si="251"/>
        <v>2.6</v>
      </c>
    </row>
    <row r="3995" spans="1:15" x14ac:dyDescent="0.3">
      <c r="A3995" s="1" t="s">
        <v>4034</v>
      </c>
      <c r="B3995" s="1">
        <v>22</v>
      </c>
      <c r="C3995" s="1" t="s">
        <v>12</v>
      </c>
      <c r="D3995" s="1" t="s">
        <v>27</v>
      </c>
      <c r="E3995" s="1" t="s">
        <v>4001</v>
      </c>
      <c r="F3995" s="1" t="s">
        <v>15</v>
      </c>
      <c r="G3995" s="2">
        <v>0.8899999999999999</v>
      </c>
      <c r="H3995" s="2">
        <v>0.91</v>
      </c>
      <c r="I3995" s="2">
        <v>0.9</v>
      </c>
      <c r="J3995" s="1" t="s">
        <v>19</v>
      </c>
      <c r="K3995" s="1">
        <v>0</v>
      </c>
      <c r="L3995" s="1">
        <f t="shared" si="248"/>
        <v>0</v>
      </c>
      <c r="M3995" s="1" t="str">
        <f t="shared" si="249"/>
        <v>NotApplicable</v>
      </c>
      <c r="N3995" s="1" t="str">
        <f t="shared" si="250"/>
        <v>NotApplicable</v>
      </c>
      <c r="O3995" s="1">
        <f t="shared" si="251"/>
        <v>0</v>
      </c>
    </row>
    <row r="3996" spans="1:15" x14ac:dyDescent="0.3">
      <c r="A3996" s="1" t="s">
        <v>4035</v>
      </c>
      <c r="B3996" s="1">
        <v>24</v>
      </c>
      <c r="C3996" s="1" t="s">
        <v>12</v>
      </c>
      <c r="D3996" s="1" t="s">
        <v>13</v>
      </c>
      <c r="E3996" s="1" t="s">
        <v>4001</v>
      </c>
      <c r="F3996" s="1" t="s">
        <v>15</v>
      </c>
      <c r="G3996" s="2">
        <v>0.73</v>
      </c>
      <c r="H3996" s="2">
        <v>0.9</v>
      </c>
      <c r="I3996" s="2">
        <v>0.96</v>
      </c>
      <c r="J3996" s="1" t="s">
        <v>19</v>
      </c>
      <c r="K3996" s="1">
        <v>3.1</v>
      </c>
      <c r="L3996" s="1">
        <f t="shared" si="248"/>
        <v>3</v>
      </c>
      <c r="M3996" s="1" t="str">
        <f t="shared" si="249"/>
        <v>NotApplicable</v>
      </c>
      <c r="N3996" s="1" t="str">
        <f t="shared" si="250"/>
        <v>NotApplicable</v>
      </c>
      <c r="O3996" s="1">
        <f t="shared" si="251"/>
        <v>3.1</v>
      </c>
    </row>
    <row r="3997" spans="1:15" x14ac:dyDescent="0.3">
      <c r="A3997" s="1" t="s">
        <v>4036</v>
      </c>
      <c r="B3997" s="1">
        <v>25</v>
      </c>
      <c r="C3997" s="1" t="s">
        <v>12</v>
      </c>
      <c r="D3997" s="1" t="s">
        <v>13</v>
      </c>
      <c r="E3997" s="1" t="s">
        <v>4001</v>
      </c>
      <c r="F3997" s="1" t="s">
        <v>15</v>
      </c>
      <c r="G3997" s="2">
        <v>0.62</v>
      </c>
      <c r="H3997" s="2">
        <v>0.88</v>
      </c>
      <c r="I3997" s="2">
        <v>0.94</v>
      </c>
      <c r="J3997" s="1" t="s">
        <v>16</v>
      </c>
      <c r="K3997" s="1">
        <v>2.8</v>
      </c>
      <c r="L3997" s="1">
        <f t="shared" si="248"/>
        <v>2</v>
      </c>
      <c r="M3997" s="1" t="str">
        <f t="shared" si="249"/>
        <v>NotApplicable</v>
      </c>
      <c r="N3997" s="1" t="str">
        <f t="shared" si="250"/>
        <v>NotApplicable</v>
      </c>
      <c r="O3997" s="1">
        <f t="shared" si="251"/>
        <v>2.8</v>
      </c>
    </row>
    <row r="3998" spans="1:15" x14ac:dyDescent="0.3">
      <c r="A3998" s="1" t="s">
        <v>4037</v>
      </c>
      <c r="B3998" s="1">
        <v>27</v>
      </c>
      <c r="C3998" s="1" t="s">
        <v>12</v>
      </c>
      <c r="D3998" s="1" t="s">
        <v>13</v>
      </c>
      <c r="E3998" s="1" t="s">
        <v>4001</v>
      </c>
      <c r="F3998" s="1" t="s">
        <v>15</v>
      </c>
      <c r="G3998" s="2">
        <v>0.67999999999999994</v>
      </c>
      <c r="H3998" s="2">
        <v>0.88</v>
      </c>
      <c r="I3998" s="2">
        <v>0.97</v>
      </c>
      <c r="J3998" s="1" t="s">
        <v>16</v>
      </c>
      <c r="K3998" s="1">
        <v>4.5999999999999996</v>
      </c>
      <c r="L3998" s="1">
        <f t="shared" si="248"/>
        <v>4</v>
      </c>
      <c r="M3998" s="1" t="str">
        <f t="shared" si="249"/>
        <v>NotApplicable</v>
      </c>
      <c r="N3998" s="1" t="str">
        <f t="shared" si="250"/>
        <v>NotApplicable</v>
      </c>
      <c r="O3998" s="1">
        <f t="shared" si="251"/>
        <v>4.5999999999999996</v>
      </c>
    </row>
    <row r="3999" spans="1:15" x14ac:dyDescent="0.3">
      <c r="A3999" s="1" t="s">
        <v>4038</v>
      </c>
      <c r="B3999" s="1">
        <v>26</v>
      </c>
      <c r="C3999" s="1" t="s">
        <v>12</v>
      </c>
      <c r="D3999" s="1" t="s">
        <v>13</v>
      </c>
      <c r="E3999" s="1" t="s">
        <v>4001</v>
      </c>
      <c r="F3999" s="1" t="s">
        <v>15</v>
      </c>
      <c r="G3999" s="2">
        <v>0.88</v>
      </c>
      <c r="H3999" s="2">
        <v>0.92</v>
      </c>
      <c r="I3999" s="2">
        <v>0.96</v>
      </c>
      <c r="J3999" s="1" t="s">
        <v>40</v>
      </c>
      <c r="K3999" s="1">
        <v>3.9</v>
      </c>
      <c r="L3999" s="1">
        <f t="shared" si="248"/>
        <v>3</v>
      </c>
      <c r="M3999" s="1" t="str">
        <f t="shared" si="249"/>
        <v>NotApplicable</v>
      </c>
      <c r="N3999" s="1" t="str">
        <f t="shared" si="250"/>
        <v>NotApplicable</v>
      </c>
      <c r="O3999" s="1">
        <f t="shared" si="251"/>
        <v>3.9</v>
      </c>
    </row>
    <row r="4000" spans="1:15" x14ac:dyDescent="0.3">
      <c r="A4000" s="1" t="s">
        <v>4039</v>
      </c>
      <c r="B4000" s="1">
        <v>24</v>
      </c>
      <c r="C4000" s="1" t="s">
        <v>12</v>
      </c>
      <c r="D4000" s="1" t="s">
        <v>27</v>
      </c>
      <c r="E4000" s="1" t="s">
        <v>4001</v>
      </c>
      <c r="F4000" s="1" t="s">
        <v>32</v>
      </c>
      <c r="G4000" s="2">
        <v>0.85</v>
      </c>
      <c r="H4000" s="2">
        <v>0.92</v>
      </c>
      <c r="I4000" s="2">
        <v>0.97</v>
      </c>
      <c r="J4000" s="1" t="s">
        <v>19</v>
      </c>
      <c r="K4000" s="1">
        <v>3.1</v>
      </c>
      <c r="L4000" s="1">
        <f t="shared" si="248"/>
        <v>3</v>
      </c>
      <c r="M4000" s="1" t="str">
        <f t="shared" si="249"/>
        <v>NotApplicable</v>
      </c>
      <c r="N4000" s="1" t="str">
        <f t="shared" si="250"/>
        <v>NotApplicable</v>
      </c>
      <c r="O4000" s="1">
        <f t="shared" si="251"/>
        <v>3.1</v>
      </c>
    </row>
    <row r="4001" spans="1:15" x14ac:dyDescent="0.3">
      <c r="A4001" s="1" t="s">
        <v>4040</v>
      </c>
      <c r="B4001" s="1">
        <v>27</v>
      </c>
      <c r="C4001" s="1" t="s">
        <v>12</v>
      </c>
      <c r="D4001" s="1" t="s">
        <v>13</v>
      </c>
      <c r="E4001" s="1" t="s">
        <v>4001</v>
      </c>
      <c r="F4001" s="1" t="s">
        <v>48</v>
      </c>
      <c r="G4001" s="2">
        <v>0.71</v>
      </c>
      <c r="H4001" s="2">
        <v>0.94000000000000006</v>
      </c>
      <c r="I4001" s="2">
        <v>0.9</v>
      </c>
      <c r="J4001" s="1" t="s">
        <v>22</v>
      </c>
      <c r="K4001" s="1">
        <v>5</v>
      </c>
      <c r="L4001" s="1">
        <f t="shared" si="248"/>
        <v>5</v>
      </c>
      <c r="M4001" s="1" t="str">
        <f t="shared" si="249"/>
        <v>NotApplicable</v>
      </c>
      <c r="N4001" s="1" t="str">
        <f t="shared" si="250"/>
        <v>NotApplicable</v>
      </c>
      <c r="O4001" s="1">
        <f t="shared" si="251"/>
        <v>5</v>
      </c>
    </row>
    <row r="4002" spans="1:15" x14ac:dyDescent="0.3">
      <c r="A4002" s="1" t="s">
        <v>4041</v>
      </c>
      <c r="B4002" s="1">
        <v>21</v>
      </c>
      <c r="C4002" s="1" t="s">
        <v>12</v>
      </c>
      <c r="D4002" s="1" t="s">
        <v>13</v>
      </c>
      <c r="E4002" s="1" t="s">
        <v>4001</v>
      </c>
      <c r="F4002" s="1" t="s">
        <v>15</v>
      </c>
      <c r="G4002" s="2">
        <v>0.6</v>
      </c>
      <c r="H4002" s="2">
        <v>0.91</v>
      </c>
      <c r="I4002" s="2">
        <v>0.9</v>
      </c>
      <c r="J4002" s="1" t="s">
        <v>19</v>
      </c>
      <c r="K4002" s="1">
        <v>0</v>
      </c>
      <c r="L4002" s="1">
        <f t="shared" si="248"/>
        <v>0</v>
      </c>
      <c r="M4002" s="1" t="str">
        <f t="shared" si="249"/>
        <v>NotApplicable</v>
      </c>
      <c r="N4002" s="1" t="str">
        <f t="shared" si="250"/>
        <v>NotApplicable</v>
      </c>
      <c r="O4002" s="1">
        <f t="shared" si="251"/>
        <v>0</v>
      </c>
    </row>
    <row r="4003" spans="1:15" x14ac:dyDescent="0.3">
      <c r="A4003" s="1" t="s">
        <v>4042</v>
      </c>
      <c r="B4003" s="1">
        <v>22</v>
      </c>
      <c r="C4003" s="1" t="s">
        <v>12</v>
      </c>
      <c r="D4003" s="1" t="s">
        <v>27</v>
      </c>
      <c r="E4003" s="1" t="s">
        <v>4001</v>
      </c>
      <c r="F4003" s="1" t="s">
        <v>48</v>
      </c>
      <c r="G4003" s="2">
        <v>0.86</v>
      </c>
      <c r="H4003" s="2">
        <v>0.9</v>
      </c>
      <c r="I4003" s="2">
        <v>0.86</v>
      </c>
      <c r="J4003" s="1" t="s">
        <v>22</v>
      </c>
      <c r="K4003" s="1">
        <v>0</v>
      </c>
      <c r="L4003" s="1">
        <f t="shared" si="248"/>
        <v>0</v>
      </c>
      <c r="M4003" s="1" t="str">
        <f t="shared" si="249"/>
        <v>NotApplicable</v>
      </c>
      <c r="N4003" s="1" t="str">
        <f t="shared" si="250"/>
        <v>NotApplicable</v>
      </c>
      <c r="O4003" s="1">
        <f t="shared" si="251"/>
        <v>0</v>
      </c>
    </row>
    <row r="4004" spans="1:15" x14ac:dyDescent="0.3">
      <c r="A4004" s="1" t="s">
        <v>4043</v>
      </c>
      <c r="B4004" s="1">
        <v>22</v>
      </c>
      <c r="C4004" s="1" t="s">
        <v>12</v>
      </c>
      <c r="D4004" s="1" t="s">
        <v>27</v>
      </c>
      <c r="E4004" s="1" t="s">
        <v>4001</v>
      </c>
      <c r="F4004" s="1" t="s">
        <v>44</v>
      </c>
      <c r="G4004" s="2">
        <v>0.82</v>
      </c>
      <c r="H4004" s="2">
        <v>0.83000000000000007</v>
      </c>
      <c r="I4004" s="2">
        <v>0.92999999999999994</v>
      </c>
      <c r="J4004" s="1" t="s">
        <v>22</v>
      </c>
      <c r="K4004" s="1">
        <v>0</v>
      </c>
      <c r="L4004" s="1">
        <f t="shared" si="248"/>
        <v>0</v>
      </c>
      <c r="M4004" s="1" t="str">
        <f t="shared" si="249"/>
        <v>NotApplicable</v>
      </c>
      <c r="N4004" s="1" t="str">
        <f t="shared" si="250"/>
        <v>NotApplicable</v>
      </c>
      <c r="O4004" s="1">
        <f t="shared" si="251"/>
        <v>0</v>
      </c>
    </row>
    <row r="4005" spans="1:15" x14ac:dyDescent="0.3">
      <c r="A4005" s="1" t="s">
        <v>4044</v>
      </c>
      <c r="B4005" s="1">
        <v>24</v>
      </c>
      <c r="C4005" s="1" t="s">
        <v>12</v>
      </c>
      <c r="D4005" s="1" t="s">
        <v>13</v>
      </c>
      <c r="E4005" s="1" t="s">
        <v>4001</v>
      </c>
      <c r="F4005" s="1" t="s">
        <v>15</v>
      </c>
      <c r="G4005" s="2">
        <v>0.83</v>
      </c>
      <c r="H4005" s="2">
        <v>0.85000000000000009</v>
      </c>
      <c r="I4005" s="2">
        <v>0.98</v>
      </c>
      <c r="J4005" s="1" t="s">
        <v>16</v>
      </c>
      <c r="K4005" s="1">
        <v>2.2999999999999998</v>
      </c>
      <c r="L4005" s="1">
        <f t="shared" si="248"/>
        <v>2</v>
      </c>
      <c r="M4005" s="1" t="str">
        <f t="shared" si="249"/>
        <v>NotApplicable</v>
      </c>
      <c r="N4005" s="1" t="str">
        <f t="shared" si="250"/>
        <v>NotApplicable</v>
      </c>
      <c r="O4005" s="1">
        <f t="shared" si="251"/>
        <v>2.2999999999999998</v>
      </c>
    </row>
    <row r="4006" spans="1:15" x14ac:dyDescent="0.3">
      <c r="A4006" s="1" t="s">
        <v>4045</v>
      </c>
      <c r="B4006" s="1">
        <v>20</v>
      </c>
      <c r="C4006" s="1" t="s">
        <v>12</v>
      </c>
      <c r="D4006" s="1" t="s">
        <v>13</v>
      </c>
      <c r="E4006" s="1" t="s">
        <v>4001</v>
      </c>
      <c r="F4006" s="1" t="s">
        <v>36</v>
      </c>
      <c r="G4006" s="2">
        <v>0.74</v>
      </c>
      <c r="H4006" s="2">
        <v>0.88</v>
      </c>
      <c r="I4006" s="2">
        <v>0.98</v>
      </c>
      <c r="J4006" s="1" t="s">
        <v>22</v>
      </c>
      <c r="K4006" s="1">
        <v>0</v>
      </c>
      <c r="L4006" s="1">
        <f t="shared" si="248"/>
        <v>0</v>
      </c>
      <c r="M4006" s="1" t="str">
        <f t="shared" si="249"/>
        <v>NotApplicable</v>
      </c>
      <c r="N4006" s="1" t="str">
        <f t="shared" si="250"/>
        <v>NotApplicable</v>
      </c>
      <c r="O4006" s="1">
        <f t="shared" si="251"/>
        <v>0</v>
      </c>
    </row>
    <row r="4007" spans="1:15" x14ac:dyDescent="0.3">
      <c r="A4007" s="1" t="s">
        <v>4046</v>
      </c>
      <c r="B4007" s="1">
        <v>25</v>
      </c>
      <c r="C4007" s="1" t="s">
        <v>12</v>
      </c>
      <c r="D4007" s="1" t="s">
        <v>27</v>
      </c>
      <c r="E4007" s="1" t="s">
        <v>4001</v>
      </c>
      <c r="F4007" s="1" t="s">
        <v>48</v>
      </c>
      <c r="G4007" s="2">
        <v>0.72</v>
      </c>
      <c r="H4007" s="2">
        <v>0.88</v>
      </c>
      <c r="I4007" s="2">
        <v>0.91999999999999993</v>
      </c>
      <c r="J4007" s="1" t="s">
        <v>19</v>
      </c>
      <c r="K4007" s="1">
        <v>3.4</v>
      </c>
      <c r="L4007" s="1">
        <f t="shared" si="248"/>
        <v>3</v>
      </c>
      <c r="M4007" s="1" t="str">
        <f t="shared" si="249"/>
        <v>NotApplicable</v>
      </c>
      <c r="N4007" s="1" t="str">
        <f t="shared" si="250"/>
        <v>NotApplicable</v>
      </c>
      <c r="O4007" s="1">
        <f t="shared" si="251"/>
        <v>3.4</v>
      </c>
    </row>
    <row r="4008" spans="1:15" x14ac:dyDescent="0.3">
      <c r="A4008" s="1" t="s">
        <v>4047</v>
      </c>
      <c r="B4008" s="1">
        <v>22</v>
      </c>
      <c r="C4008" s="1" t="s">
        <v>12</v>
      </c>
      <c r="D4008" s="1" t="s">
        <v>27</v>
      </c>
      <c r="E4008" s="1" t="s">
        <v>4001</v>
      </c>
      <c r="F4008" s="1" t="s">
        <v>44</v>
      </c>
      <c r="G4008" s="2">
        <v>0.89999999999999991</v>
      </c>
      <c r="H4008" s="2">
        <v>0.83000000000000007</v>
      </c>
      <c r="I4008" s="2">
        <v>0.9</v>
      </c>
      <c r="J4008" s="1" t="s">
        <v>19</v>
      </c>
      <c r="K4008" s="1">
        <v>0</v>
      </c>
      <c r="L4008" s="1">
        <f t="shared" si="248"/>
        <v>0</v>
      </c>
      <c r="M4008" s="1" t="str">
        <f t="shared" si="249"/>
        <v>NotApplicable</v>
      </c>
      <c r="N4008" s="1" t="str">
        <f t="shared" si="250"/>
        <v>NotApplicable</v>
      </c>
      <c r="O4008" s="1">
        <f t="shared" si="251"/>
        <v>0</v>
      </c>
    </row>
    <row r="4009" spans="1:15" x14ac:dyDescent="0.3">
      <c r="A4009" s="1" t="s">
        <v>4048</v>
      </c>
      <c r="B4009" s="1">
        <v>25</v>
      </c>
      <c r="C4009" s="1" t="s">
        <v>12</v>
      </c>
      <c r="D4009" s="1" t="s">
        <v>13</v>
      </c>
      <c r="E4009" s="1" t="s">
        <v>4001</v>
      </c>
      <c r="F4009" s="1" t="s">
        <v>15</v>
      </c>
      <c r="G4009" s="2">
        <v>0.74</v>
      </c>
      <c r="H4009" s="2">
        <v>0.8</v>
      </c>
      <c r="I4009" s="2">
        <v>0.99</v>
      </c>
      <c r="J4009" s="1" t="s">
        <v>37</v>
      </c>
      <c r="K4009" s="1">
        <v>3.4</v>
      </c>
      <c r="L4009" s="1">
        <f t="shared" si="248"/>
        <v>3</v>
      </c>
      <c r="M4009" s="1" t="str">
        <f t="shared" si="249"/>
        <v>NotApplicable</v>
      </c>
      <c r="N4009" s="1" t="str">
        <f t="shared" si="250"/>
        <v>NotApplicable</v>
      </c>
      <c r="O4009" s="1">
        <f t="shared" si="251"/>
        <v>3.4</v>
      </c>
    </row>
    <row r="4010" spans="1:15" x14ac:dyDescent="0.3">
      <c r="A4010" s="1" t="s">
        <v>4049</v>
      </c>
      <c r="B4010" s="1">
        <v>22</v>
      </c>
      <c r="C4010" s="1" t="s">
        <v>12</v>
      </c>
      <c r="D4010" s="1" t="s">
        <v>13</v>
      </c>
      <c r="E4010" s="1" t="s">
        <v>4001</v>
      </c>
      <c r="F4010" s="1" t="s">
        <v>15</v>
      </c>
      <c r="G4010" s="2">
        <v>0.64</v>
      </c>
      <c r="H4010" s="2">
        <v>0.93</v>
      </c>
      <c r="I4010" s="2">
        <v>0.92999999999999994</v>
      </c>
      <c r="J4010" s="1" t="s">
        <v>16</v>
      </c>
      <c r="K4010" s="1">
        <v>0</v>
      </c>
      <c r="L4010" s="1">
        <f t="shared" si="248"/>
        <v>0</v>
      </c>
      <c r="M4010" s="1" t="str">
        <f t="shared" si="249"/>
        <v>NotApplicable</v>
      </c>
      <c r="N4010" s="1" t="str">
        <f t="shared" si="250"/>
        <v>NotApplicable</v>
      </c>
      <c r="O4010" s="1">
        <f t="shared" si="251"/>
        <v>0</v>
      </c>
    </row>
    <row r="4011" spans="1:15" x14ac:dyDescent="0.3">
      <c r="A4011" s="1" t="s">
        <v>4050</v>
      </c>
      <c r="B4011" s="1">
        <v>22</v>
      </c>
      <c r="C4011" s="1" t="s">
        <v>12</v>
      </c>
      <c r="D4011" s="1" t="s">
        <v>27</v>
      </c>
      <c r="E4011" s="1" t="s">
        <v>4001</v>
      </c>
      <c r="F4011" s="1" t="s">
        <v>15</v>
      </c>
      <c r="G4011" s="2">
        <v>0.75</v>
      </c>
      <c r="H4011" s="2">
        <v>0.89</v>
      </c>
      <c r="I4011" s="2">
        <v>0.87</v>
      </c>
      <c r="J4011" s="1" t="s">
        <v>40</v>
      </c>
      <c r="K4011" s="1">
        <v>1.4</v>
      </c>
      <c r="L4011" s="1">
        <f t="shared" si="248"/>
        <v>1</v>
      </c>
      <c r="M4011" s="1" t="str">
        <f t="shared" si="249"/>
        <v>NotApplicable</v>
      </c>
      <c r="N4011" s="1" t="str">
        <f t="shared" si="250"/>
        <v>NotApplicable</v>
      </c>
      <c r="O4011" s="1">
        <f t="shared" si="251"/>
        <v>1.4</v>
      </c>
    </row>
    <row r="4012" spans="1:15" x14ac:dyDescent="0.3">
      <c r="A4012" s="1" t="s">
        <v>4051</v>
      </c>
      <c r="B4012" s="1">
        <v>23</v>
      </c>
      <c r="C4012" s="1" t="s">
        <v>12</v>
      </c>
      <c r="D4012" s="1" t="s">
        <v>27</v>
      </c>
      <c r="E4012" s="1" t="s">
        <v>4001</v>
      </c>
      <c r="F4012" s="1" t="s">
        <v>42</v>
      </c>
      <c r="G4012" s="2">
        <v>0.65999999999999992</v>
      </c>
      <c r="H4012" s="2">
        <v>0.8600000000000001</v>
      </c>
      <c r="I4012" s="2">
        <v>0.98</v>
      </c>
      <c r="J4012" s="1" t="s">
        <v>19</v>
      </c>
      <c r="K4012" s="1">
        <v>0</v>
      </c>
      <c r="L4012" s="1">
        <f t="shared" si="248"/>
        <v>0</v>
      </c>
      <c r="M4012" s="1" t="str">
        <f t="shared" si="249"/>
        <v>NotApplicable</v>
      </c>
      <c r="N4012" s="1" t="str">
        <f t="shared" si="250"/>
        <v>NotApplicable</v>
      </c>
      <c r="O4012" s="1">
        <f t="shared" si="251"/>
        <v>0</v>
      </c>
    </row>
    <row r="4013" spans="1:15" x14ac:dyDescent="0.3">
      <c r="A4013" s="1" t="s">
        <v>4052</v>
      </c>
      <c r="B4013" s="1">
        <v>24</v>
      </c>
      <c r="C4013" s="1" t="s">
        <v>12</v>
      </c>
      <c r="D4013" s="1" t="s">
        <v>13</v>
      </c>
      <c r="E4013" s="1" t="s">
        <v>4001</v>
      </c>
      <c r="F4013" s="1" t="s">
        <v>15</v>
      </c>
      <c r="G4013" s="2">
        <v>0.77</v>
      </c>
      <c r="H4013" s="2">
        <v>0.8</v>
      </c>
      <c r="I4013" s="2">
        <v>0.89</v>
      </c>
      <c r="J4013" s="1" t="s">
        <v>37</v>
      </c>
      <c r="K4013" s="1">
        <v>3.4</v>
      </c>
      <c r="L4013" s="1">
        <f t="shared" si="248"/>
        <v>3</v>
      </c>
      <c r="M4013" s="1" t="str">
        <f t="shared" si="249"/>
        <v>NotApplicable</v>
      </c>
      <c r="N4013" s="1" t="str">
        <f t="shared" si="250"/>
        <v>NotApplicable</v>
      </c>
      <c r="O4013" s="1">
        <f t="shared" si="251"/>
        <v>3.4</v>
      </c>
    </row>
    <row r="4014" spans="1:15" x14ac:dyDescent="0.3">
      <c r="A4014" s="1" t="s">
        <v>4053</v>
      </c>
      <c r="B4014" s="1">
        <v>28</v>
      </c>
      <c r="C4014" s="1" t="s">
        <v>12</v>
      </c>
      <c r="D4014" s="1" t="s">
        <v>27</v>
      </c>
      <c r="E4014" s="1" t="s">
        <v>4001</v>
      </c>
      <c r="F4014" s="1" t="s">
        <v>48</v>
      </c>
      <c r="G4014" s="2">
        <v>0.87</v>
      </c>
      <c r="H4014" s="2">
        <v>0.95000000000000007</v>
      </c>
      <c r="I4014" s="2">
        <v>0.94</v>
      </c>
      <c r="J4014" s="1" t="s">
        <v>19</v>
      </c>
      <c r="K4014" s="1">
        <v>4.5999999999999996</v>
      </c>
      <c r="L4014" s="1">
        <f t="shared" si="248"/>
        <v>4</v>
      </c>
      <c r="M4014" s="1" t="str">
        <f t="shared" si="249"/>
        <v>NotApplicable</v>
      </c>
      <c r="N4014" s="1" t="str">
        <f t="shared" si="250"/>
        <v>NotApplicable</v>
      </c>
      <c r="O4014" s="1">
        <f t="shared" si="251"/>
        <v>4.5999999999999996</v>
      </c>
    </row>
    <row r="4015" spans="1:15" x14ac:dyDescent="0.3">
      <c r="A4015" s="1" t="s">
        <v>4054</v>
      </c>
      <c r="B4015" s="1">
        <v>23</v>
      </c>
      <c r="C4015" s="1" t="s">
        <v>12</v>
      </c>
      <c r="D4015" s="1" t="s">
        <v>13</v>
      </c>
      <c r="E4015" s="1" t="s">
        <v>4001</v>
      </c>
      <c r="F4015" s="1" t="s">
        <v>42</v>
      </c>
      <c r="G4015" s="2">
        <v>0.76</v>
      </c>
      <c r="H4015" s="2">
        <v>0.9</v>
      </c>
      <c r="I4015" s="2">
        <v>0.89</v>
      </c>
      <c r="J4015" s="1" t="s">
        <v>16</v>
      </c>
      <c r="K4015" s="1">
        <v>0</v>
      </c>
      <c r="L4015" s="1">
        <f t="shared" si="248"/>
        <v>0</v>
      </c>
      <c r="M4015" s="1" t="str">
        <f t="shared" si="249"/>
        <v>NotApplicable</v>
      </c>
      <c r="N4015" s="1" t="str">
        <f t="shared" si="250"/>
        <v>NotApplicable</v>
      </c>
      <c r="O4015" s="1">
        <f t="shared" si="251"/>
        <v>0</v>
      </c>
    </row>
    <row r="4016" spans="1:15" x14ac:dyDescent="0.3">
      <c r="A4016" s="1" t="s">
        <v>4055</v>
      </c>
      <c r="B4016" s="1">
        <v>23</v>
      </c>
      <c r="C4016" s="1" t="s">
        <v>12</v>
      </c>
      <c r="D4016" s="1" t="s">
        <v>27</v>
      </c>
      <c r="E4016" s="1" t="s">
        <v>4001</v>
      </c>
      <c r="F4016" s="1" t="s">
        <v>32</v>
      </c>
      <c r="G4016" s="2">
        <v>0.65</v>
      </c>
      <c r="H4016" s="2">
        <v>0.87000000000000011</v>
      </c>
      <c r="I4016" s="2">
        <v>0.88</v>
      </c>
      <c r="J4016" s="1" t="s">
        <v>16</v>
      </c>
      <c r="K4016" s="1">
        <v>2.6</v>
      </c>
      <c r="L4016" s="1">
        <f t="shared" si="248"/>
        <v>2</v>
      </c>
      <c r="M4016" s="1" t="str">
        <f t="shared" si="249"/>
        <v>NotApplicable</v>
      </c>
      <c r="N4016" s="1" t="str">
        <f t="shared" si="250"/>
        <v>NotApplicable</v>
      </c>
      <c r="O4016" s="1">
        <f t="shared" si="251"/>
        <v>2.6</v>
      </c>
    </row>
    <row r="4017" spans="1:15" x14ac:dyDescent="0.3">
      <c r="A4017" s="1" t="s">
        <v>4056</v>
      </c>
      <c r="B4017" s="1">
        <v>24</v>
      </c>
      <c r="C4017" s="1" t="s">
        <v>12</v>
      </c>
      <c r="D4017" s="1" t="s">
        <v>13</v>
      </c>
      <c r="E4017" s="1" t="s">
        <v>4001</v>
      </c>
      <c r="F4017" s="1" t="s">
        <v>42</v>
      </c>
      <c r="G4017" s="2">
        <v>0.82</v>
      </c>
      <c r="H4017" s="2">
        <v>0.95000000000000007</v>
      </c>
      <c r="I4017" s="2">
        <v>0.9</v>
      </c>
      <c r="J4017" s="1" t="s">
        <v>16</v>
      </c>
      <c r="K4017" s="1">
        <v>2.2000000000000002</v>
      </c>
      <c r="L4017" s="1">
        <f t="shared" si="248"/>
        <v>2</v>
      </c>
      <c r="M4017" s="1" t="str">
        <f t="shared" si="249"/>
        <v>NotApplicable</v>
      </c>
      <c r="N4017" s="1" t="str">
        <f t="shared" si="250"/>
        <v>NotApplicable</v>
      </c>
      <c r="O4017" s="1">
        <f t="shared" si="251"/>
        <v>2.2000000000000002</v>
      </c>
    </row>
    <row r="4018" spans="1:15" x14ac:dyDescent="0.3">
      <c r="A4018" s="1" t="s">
        <v>4057</v>
      </c>
      <c r="B4018" s="1">
        <v>21</v>
      </c>
      <c r="C4018" s="1" t="s">
        <v>12</v>
      </c>
      <c r="D4018" s="1" t="s">
        <v>27</v>
      </c>
      <c r="E4018" s="1" t="s">
        <v>4001</v>
      </c>
      <c r="F4018" s="1" t="s">
        <v>15</v>
      </c>
      <c r="G4018" s="2">
        <v>0.8899999999999999</v>
      </c>
      <c r="H4018" s="2">
        <v>0.88</v>
      </c>
      <c r="I4018" s="2">
        <v>0.89</v>
      </c>
      <c r="J4018" s="1" t="s">
        <v>19</v>
      </c>
      <c r="K4018" s="1">
        <v>0</v>
      </c>
      <c r="L4018" s="1">
        <f t="shared" si="248"/>
        <v>0</v>
      </c>
      <c r="M4018" s="1" t="str">
        <f t="shared" si="249"/>
        <v>NotApplicable</v>
      </c>
      <c r="N4018" s="1" t="str">
        <f t="shared" si="250"/>
        <v>NotApplicable</v>
      </c>
      <c r="O4018" s="1">
        <f t="shared" si="251"/>
        <v>0</v>
      </c>
    </row>
    <row r="4019" spans="1:15" x14ac:dyDescent="0.3">
      <c r="A4019" s="1" t="s">
        <v>4058</v>
      </c>
      <c r="B4019" s="1">
        <v>21</v>
      </c>
      <c r="C4019" s="1" t="s">
        <v>12</v>
      </c>
      <c r="D4019" s="1" t="s">
        <v>27</v>
      </c>
      <c r="E4019" s="1" t="s">
        <v>4001</v>
      </c>
      <c r="F4019" s="1" t="s">
        <v>36</v>
      </c>
      <c r="G4019" s="2">
        <v>0.84</v>
      </c>
      <c r="H4019" s="2">
        <v>0.82000000000000006</v>
      </c>
      <c r="I4019" s="2">
        <v>0.85</v>
      </c>
      <c r="J4019" s="1" t="s">
        <v>22</v>
      </c>
      <c r="K4019" s="1">
        <v>0</v>
      </c>
      <c r="L4019" s="1">
        <f t="shared" si="248"/>
        <v>0</v>
      </c>
      <c r="M4019" s="1" t="str">
        <f t="shared" si="249"/>
        <v>NotApplicable</v>
      </c>
      <c r="N4019" s="1" t="str">
        <f t="shared" si="250"/>
        <v>NotApplicable</v>
      </c>
      <c r="O4019" s="1">
        <f t="shared" si="251"/>
        <v>0</v>
      </c>
    </row>
    <row r="4020" spans="1:15" x14ac:dyDescent="0.3">
      <c r="A4020" s="1" t="s">
        <v>4059</v>
      </c>
      <c r="B4020" s="1">
        <v>23</v>
      </c>
      <c r="C4020" s="1" t="s">
        <v>12</v>
      </c>
      <c r="D4020" s="1" t="s">
        <v>27</v>
      </c>
      <c r="E4020" s="1" t="s">
        <v>4001</v>
      </c>
      <c r="F4020" s="1" t="s">
        <v>48</v>
      </c>
      <c r="G4020" s="2">
        <v>0.78</v>
      </c>
      <c r="H4020" s="2">
        <v>0.84000000000000008</v>
      </c>
      <c r="I4020" s="2">
        <v>0.94</v>
      </c>
      <c r="J4020" s="1" t="s">
        <v>16</v>
      </c>
      <c r="K4020" s="1">
        <v>0</v>
      </c>
      <c r="L4020" s="1">
        <f t="shared" si="248"/>
        <v>0</v>
      </c>
      <c r="M4020" s="1" t="str">
        <f t="shared" si="249"/>
        <v>NotApplicable</v>
      </c>
      <c r="N4020" s="1" t="str">
        <f t="shared" si="250"/>
        <v>NotApplicable</v>
      </c>
      <c r="O4020" s="1">
        <f t="shared" si="251"/>
        <v>0</v>
      </c>
    </row>
    <row r="4021" spans="1:15" x14ac:dyDescent="0.3">
      <c r="A4021" s="1" t="s">
        <v>4060</v>
      </c>
      <c r="B4021" s="1">
        <v>25</v>
      </c>
      <c r="C4021" s="1" t="s">
        <v>12</v>
      </c>
      <c r="D4021" s="1" t="s">
        <v>27</v>
      </c>
      <c r="E4021" s="1" t="s">
        <v>4001</v>
      </c>
      <c r="F4021" s="1" t="s">
        <v>44</v>
      </c>
      <c r="G4021" s="2">
        <v>0.65</v>
      </c>
      <c r="H4021" s="2">
        <v>0.91</v>
      </c>
      <c r="I4021" s="2">
        <v>0.96</v>
      </c>
      <c r="J4021" s="1" t="s">
        <v>19</v>
      </c>
      <c r="K4021" s="1">
        <v>3.4</v>
      </c>
      <c r="L4021" s="1">
        <f t="shared" si="248"/>
        <v>3</v>
      </c>
      <c r="M4021" s="1" t="str">
        <f t="shared" si="249"/>
        <v>NotApplicable</v>
      </c>
      <c r="N4021" s="1" t="str">
        <f t="shared" si="250"/>
        <v>NotApplicable</v>
      </c>
      <c r="O4021" s="1">
        <f t="shared" si="251"/>
        <v>3.4</v>
      </c>
    </row>
    <row r="4022" spans="1:15" x14ac:dyDescent="0.3">
      <c r="A4022" s="1" t="s">
        <v>4061</v>
      </c>
      <c r="B4022" s="1">
        <v>26</v>
      </c>
      <c r="C4022" s="1" t="s">
        <v>12</v>
      </c>
      <c r="D4022" s="1" t="s">
        <v>13</v>
      </c>
      <c r="E4022" s="1" t="s">
        <v>4001</v>
      </c>
      <c r="F4022" s="1" t="s">
        <v>15</v>
      </c>
      <c r="G4022" s="2">
        <v>0.63</v>
      </c>
      <c r="H4022" s="2">
        <v>0.88</v>
      </c>
      <c r="I4022" s="2">
        <v>0.95</v>
      </c>
      <c r="J4022" s="1" t="s">
        <v>16</v>
      </c>
      <c r="K4022" s="1">
        <v>4.7</v>
      </c>
      <c r="L4022" s="1">
        <f t="shared" si="248"/>
        <v>4</v>
      </c>
      <c r="M4022" s="1" t="str">
        <f t="shared" si="249"/>
        <v>NotApplicable</v>
      </c>
      <c r="N4022" s="1" t="str">
        <f t="shared" si="250"/>
        <v>NotApplicable</v>
      </c>
      <c r="O4022" s="1">
        <f t="shared" si="251"/>
        <v>4.7</v>
      </c>
    </row>
    <row r="4023" spans="1:15" x14ac:dyDescent="0.3">
      <c r="A4023" s="1" t="s">
        <v>4062</v>
      </c>
      <c r="B4023" s="1">
        <v>25</v>
      </c>
      <c r="C4023" s="1" t="s">
        <v>12</v>
      </c>
      <c r="D4023" s="1" t="s">
        <v>13</v>
      </c>
      <c r="E4023" s="1" t="s">
        <v>4001</v>
      </c>
      <c r="F4023" s="1" t="s">
        <v>15</v>
      </c>
      <c r="G4023" s="2">
        <v>0.67999999999999994</v>
      </c>
      <c r="H4023" s="2">
        <v>0.87000000000000011</v>
      </c>
      <c r="I4023" s="2">
        <v>0.95</v>
      </c>
      <c r="J4023" s="1" t="s">
        <v>22</v>
      </c>
      <c r="K4023" s="1">
        <v>4.0999999999999996</v>
      </c>
      <c r="L4023" s="1">
        <f t="shared" si="248"/>
        <v>4</v>
      </c>
      <c r="M4023" s="1" t="str">
        <f t="shared" si="249"/>
        <v>NotApplicable</v>
      </c>
      <c r="N4023" s="1" t="str">
        <f t="shared" si="250"/>
        <v>NotApplicable</v>
      </c>
      <c r="O4023" s="1">
        <f t="shared" si="251"/>
        <v>4.0999999999999996</v>
      </c>
    </row>
    <row r="4024" spans="1:15" x14ac:dyDescent="0.3">
      <c r="A4024" s="1" t="s">
        <v>4063</v>
      </c>
      <c r="B4024" s="1">
        <v>22</v>
      </c>
      <c r="C4024" s="1" t="s">
        <v>12</v>
      </c>
      <c r="D4024" s="1" t="s">
        <v>13</v>
      </c>
      <c r="E4024" s="1" t="s">
        <v>4001</v>
      </c>
      <c r="F4024" s="1" t="s">
        <v>15</v>
      </c>
      <c r="G4024" s="2">
        <v>0.76</v>
      </c>
      <c r="H4024" s="2">
        <v>0.87000000000000011</v>
      </c>
      <c r="I4024" s="2">
        <v>0.86</v>
      </c>
      <c r="J4024" s="1" t="s">
        <v>19</v>
      </c>
      <c r="K4024" s="1">
        <v>1.4</v>
      </c>
      <c r="L4024" s="1">
        <f t="shared" si="248"/>
        <v>1</v>
      </c>
      <c r="M4024" s="1" t="str">
        <f t="shared" si="249"/>
        <v>NotApplicable</v>
      </c>
      <c r="N4024" s="1" t="str">
        <f t="shared" si="250"/>
        <v>NotApplicable</v>
      </c>
      <c r="O4024" s="1">
        <f t="shared" si="251"/>
        <v>1.4</v>
      </c>
    </row>
    <row r="4025" spans="1:15" x14ac:dyDescent="0.3">
      <c r="A4025" s="1" t="s">
        <v>4064</v>
      </c>
      <c r="B4025" s="1">
        <v>24</v>
      </c>
      <c r="C4025" s="1" t="s">
        <v>12</v>
      </c>
      <c r="D4025" s="1" t="s">
        <v>13</v>
      </c>
      <c r="E4025" s="1" t="s">
        <v>4001</v>
      </c>
      <c r="F4025" s="1" t="s">
        <v>15</v>
      </c>
      <c r="G4025" s="2">
        <v>0.71</v>
      </c>
      <c r="H4025" s="2">
        <v>0.92</v>
      </c>
      <c r="I4025" s="2">
        <v>0.86</v>
      </c>
      <c r="J4025" s="1" t="s">
        <v>16</v>
      </c>
      <c r="K4025" s="1">
        <v>3</v>
      </c>
      <c r="L4025" s="1">
        <f t="shared" si="248"/>
        <v>3</v>
      </c>
      <c r="M4025" s="1" t="str">
        <f t="shared" si="249"/>
        <v>NotApplicable</v>
      </c>
      <c r="N4025" s="1" t="str">
        <f t="shared" si="250"/>
        <v>NotApplicable</v>
      </c>
      <c r="O4025" s="1">
        <f t="shared" si="251"/>
        <v>3</v>
      </c>
    </row>
    <row r="4026" spans="1:15" x14ac:dyDescent="0.3">
      <c r="A4026" s="1" t="s">
        <v>4065</v>
      </c>
      <c r="B4026" s="1">
        <v>22</v>
      </c>
      <c r="C4026" s="1" t="s">
        <v>12</v>
      </c>
      <c r="D4026" s="1" t="s">
        <v>13</v>
      </c>
      <c r="E4026" s="1" t="s">
        <v>4001</v>
      </c>
      <c r="F4026" s="1" t="s">
        <v>15</v>
      </c>
      <c r="G4026" s="2">
        <v>0.62</v>
      </c>
      <c r="H4026" s="2">
        <v>0.92</v>
      </c>
      <c r="I4026" s="2">
        <v>0.87</v>
      </c>
      <c r="J4026" s="1" t="s">
        <v>19</v>
      </c>
      <c r="K4026" s="1">
        <v>0</v>
      </c>
      <c r="L4026" s="1">
        <f t="shared" si="248"/>
        <v>0</v>
      </c>
      <c r="M4026" s="1" t="str">
        <f t="shared" si="249"/>
        <v>NotApplicable</v>
      </c>
      <c r="N4026" s="1" t="str">
        <f t="shared" si="250"/>
        <v>NotApplicable</v>
      </c>
      <c r="O4026" s="1">
        <f t="shared" si="251"/>
        <v>0</v>
      </c>
    </row>
    <row r="4027" spans="1:15" x14ac:dyDescent="0.3">
      <c r="A4027" s="1" t="s">
        <v>4066</v>
      </c>
      <c r="B4027" s="1">
        <v>21</v>
      </c>
      <c r="C4027" s="1" t="s">
        <v>12</v>
      </c>
      <c r="D4027" s="1" t="s">
        <v>13</v>
      </c>
      <c r="E4027" s="1" t="s">
        <v>4001</v>
      </c>
      <c r="F4027" s="1" t="s">
        <v>15</v>
      </c>
      <c r="G4027" s="2">
        <v>0.67999999999999994</v>
      </c>
      <c r="H4027" s="2">
        <v>0.88</v>
      </c>
      <c r="I4027" s="2">
        <v>0.95</v>
      </c>
      <c r="J4027" s="1" t="s">
        <v>19</v>
      </c>
      <c r="K4027" s="1">
        <v>0</v>
      </c>
      <c r="L4027" s="1">
        <f t="shared" si="248"/>
        <v>0</v>
      </c>
      <c r="M4027" s="1" t="str">
        <f t="shared" si="249"/>
        <v>NotApplicable</v>
      </c>
      <c r="N4027" s="1" t="str">
        <f t="shared" si="250"/>
        <v>NotApplicable</v>
      </c>
      <c r="O4027" s="1">
        <f t="shared" si="251"/>
        <v>0</v>
      </c>
    </row>
    <row r="4028" spans="1:15" x14ac:dyDescent="0.3">
      <c r="A4028" s="1" t="s">
        <v>4067</v>
      </c>
      <c r="B4028" s="1">
        <v>25</v>
      </c>
      <c r="C4028" s="1" t="s">
        <v>12</v>
      </c>
      <c r="D4028" s="1" t="s">
        <v>27</v>
      </c>
      <c r="E4028" s="1" t="s">
        <v>4001</v>
      </c>
      <c r="F4028" s="1" t="s">
        <v>44</v>
      </c>
      <c r="G4028" s="2">
        <v>0.80999999999999994</v>
      </c>
      <c r="H4028" s="2">
        <v>0.8600000000000001</v>
      </c>
      <c r="I4028" s="2">
        <v>0.91999999999999993</v>
      </c>
      <c r="J4028" s="1" t="s">
        <v>37</v>
      </c>
      <c r="K4028" s="1">
        <v>3</v>
      </c>
      <c r="L4028" s="1">
        <f t="shared" si="248"/>
        <v>3</v>
      </c>
      <c r="M4028" s="1" t="str">
        <f t="shared" si="249"/>
        <v>NotApplicable</v>
      </c>
      <c r="N4028" s="1" t="str">
        <f t="shared" si="250"/>
        <v>NotApplicable</v>
      </c>
      <c r="O4028" s="1">
        <f t="shared" si="251"/>
        <v>3</v>
      </c>
    </row>
    <row r="4029" spans="1:15" x14ac:dyDescent="0.3">
      <c r="A4029" s="1" t="s">
        <v>4068</v>
      </c>
      <c r="B4029" s="1">
        <v>27</v>
      </c>
      <c r="C4029" s="1" t="s">
        <v>12</v>
      </c>
      <c r="D4029" s="1" t="s">
        <v>27</v>
      </c>
      <c r="E4029" s="1" t="s">
        <v>4001</v>
      </c>
      <c r="F4029" s="1" t="s">
        <v>44</v>
      </c>
      <c r="G4029" s="2">
        <v>0.74</v>
      </c>
      <c r="H4029" s="2">
        <v>0.94000000000000006</v>
      </c>
      <c r="I4029" s="2">
        <v>0.87</v>
      </c>
      <c r="J4029" s="1" t="s">
        <v>16</v>
      </c>
      <c r="K4029" s="1">
        <v>4</v>
      </c>
      <c r="L4029" s="1">
        <f t="shared" si="248"/>
        <v>4</v>
      </c>
      <c r="M4029" s="1" t="str">
        <f t="shared" si="249"/>
        <v>NotApplicable</v>
      </c>
      <c r="N4029" s="1" t="str">
        <f t="shared" si="250"/>
        <v>NotApplicable</v>
      </c>
      <c r="O4029" s="1">
        <f t="shared" si="251"/>
        <v>4</v>
      </c>
    </row>
    <row r="4030" spans="1:15" x14ac:dyDescent="0.3">
      <c r="A4030" s="1" t="s">
        <v>4069</v>
      </c>
      <c r="B4030" s="1">
        <v>26</v>
      </c>
      <c r="C4030" s="1" t="s">
        <v>12</v>
      </c>
      <c r="D4030" s="1" t="s">
        <v>13</v>
      </c>
      <c r="E4030" s="1" t="s">
        <v>4001</v>
      </c>
      <c r="F4030" s="1" t="s">
        <v>44</v>
      </c>
      <c r="G4030" s="2">
        <v>0.85</v>
      </c>
      <c r="H4030" s="2">
        <v>0.94000000000000006</v>
      </c>
      <c r="I4030" s="2">
        <v>0.94</v>
      </c>
      <c r="J4030" s="1" t="s">
        <v>19</v>
      </c>
      <c r="K4030" s="1">
        <v>4.0999999999999996</v>
      </c>
      <c r="L4030" s="1">
        <f t="shared" si="248"/>
        <v>4</v>
      </c>
      <c r="M4030" s="1" t="str">
        <f t="shared" si="249"/>
        <v>NotApplicable</v>
      </c>
      <c r="N4030" s="1" t="str">
        <f t="shared" si="250"/>
        <v>NotApplicable</v>
      </c>
      <c r="O4030" s="1">
        <f t="shared" si="251"/>
        <v>4.0999999999999996</v>
      </c>
    </row>
    <row r="4031" spans="1:15" x14ac:dyDescent="0.3">
      <c r="A4031" s="1" t="s">
        <v>4070</v>
      </c>
      <c r="B4031" s="1">
        <v>23</v>
      </c>
      <c r="C4031" s="1" t="s">
        <v>12</v>
      </c>
      <c r="D4031" s="1" t="s">
        <v>27</v>
      </c>
      <c r="E4031" s="1" t="s">
        <v>4001</v>
      </c>
      <c r="F4031" s="1" t="s">
        <v>15</v>
      </c>
      <c r="G4031" s="2">
        <v>0.73</v>
      </c>
      <c r="H4031" s="2">
        <v>0.83000000000000007</v>
      </c>
      <c r="I4031" s="2">
        <v>0.92999999999999994</v>
      </c>
      <c r="J4031" s="1" t="s">
        <v>22</v>
      </c>
      <c r="K4031" s="1">
        <v>1.7</v>
      </c>
      <c r="L4031" s="1">
        <f t="shared" si="248"/>
        <v>1</v>
      </c>
      <c r="M4031" s="1" t="str">
        <f t="shared" si="249"/>
        <v>NotApplicable</v>
      </c>
      <c r="N4031" s="1" t="str">
        <f t="shared" si="250"/>
        <v>NotApplicable</v>
      </c>
      <c r="O4031" s="1">
        <f t="shared" si="251"/>
        <v>1.7</v>
      </c>
    </row>
    <row r="4032" spans="1:15" x14ac:dyDescent="0.3">
      <c r="A4032" s="1" t="s">
        <v>4071</v>
      </c>
      <c r="B4032" s="1">
        <v>23</v>
      </c>
      <c r="C4032" s="1" t="s">
        <v>12</v>
      </c>
      <c r="D4032" s="1" t="s">
        <v>27</v>
      </c>
      <c r="E4032" s="1" t="s">
        <v>4001</v>
      </c>
      <c r="F4032" s="1" t="s">
        <v>48</v>
      </c>
      <c r="G4032" s="2">
        <v>0.76</v>
      </c>
      <c r="H4032" s="2">
        <v>0.94000000000000006</v>
      </c>
      <c r="I4032" s="2">
        <v>0.97</v>
      </c>
      <c r="J4032" s="1" t="s">
        <v>22</v>
      </c>
      <c r="K4032" s="1">
        <v>0</v>
      </c>
      <c r="L4032" s="1">
        <f t="shared" si="248"/>
        <v>0</v>
      </c>
      <c r="M4032" s="1" t="str">
        <f t="shared" si="249"/>
        <v>NotApplicable</v>
      </c>
      <c r="N4032" s="1" t="str">
        <f t="shared" si="250"/>
        <v>NotApplicable</v>
      </c>
      <c r="O4032" s="1">
        <f t="shared" si="251"/>
        <v>0</v>
      </c>
    </row>
    <row r="4033" spans="1:15" x14ac:dyDescent="0.3">
      <c r="A4033" s="1" t="s">
        <v>4072</v>
      </c>
      <c r="B4033" s="1">
        <v>23</v>
      </c>
      <c r="C4033" s="1" t="s">
        <v>12</v>
      </c>
      <c r="D4033" s="1" t="s">
        <v>27</v>
      </c>
      <c r="E4033" s="1" t="s">
        <v>4001</v>
      </c>
      <c r="F4033" s="1" t="s">
        <v>15</v>
      </c>
      <c r="G4033" s="2">
        <v>0.80999999999999994</v>
      </c>
      <c r="H4033" s="2">
        <v>0.89</v>
      </c>
      <c r="I4033" s="2">
        <v>0.89</v>
      </c>
      <c r="J4033" s="1" t="s">
        <v>22</v>
      </c>
      <c r="K4033" s="1">
        <v>2.2999999999999998</v>
      </c>
      <c r="L4033" s="1">
        <f t="shared" si="248"/>
        <v>2</v>
      </c>
      <c r="M4033" s="1" t="str">
        <f t="shared" si="249"/>
        <v>NotApplicable</v>
      </c>
      <c r="N4033" s="1" t="str">
        <f t="shared" si="250"/>
        <v>NotApplicable</v>
      </c>
      <c r="O4033" s="1">
        <f t="shared" si="251"/>
        <v>2.2999999999999998</v>
      </c>
    </row>
    <row r="4034" spans="1:15" x14ac:dyDescent="0.3">
      <c r="A4034" s="1" t="s">
        <v>4073</v>
      </c>
      <c r="B4034" s="1">
        <v>24</v>
      </c>
      <c r="C4034" s="1" t="s">
        <v>12</v>
      </c>
      <c r="D4034" s="1" t="s">
        <v>13</v>
      </c>
      <c r="E4034" s="1" t="s">
        <v>4001</v>
      </c>
      <c r="F4034" s="1" t="s">
        <v>15</v>
      </c>
      <c r="G4034" s="2">
        <v>0.84</v>
      </c>
      <c r="H4034" s="2">
        <v>0.84000000000000008</v>
      </c>
      <c r="I4034" s="2">
        <v>0.85</v>
      </c>
      <c r="J4034" s="1" t="s">
        <v>19</v>
      </c>
      <c r="K4034" s="1">
        <v>2</v>
      </c>
      <c r="L4034" s="1">
        <f t="shared" si="248"/>
        <v>2</v>
      </c>
      <c r="M4034" s="1" t="str">
        <f t="shared" si="249"/>
        <v>NotApplicable</v>
      </c>
      <c r="N4034" s="1" t="str">
        <f t="shared" si="250"/>
        <v>NotApplicable</v>
      </c>
      <c r="O4034" s="1">
        <f t="shared" si="251"/>
        <v>2</v>
      </c>
    </row>
    <row r="4035" spans="1:15" x14ac:dyDescent="0.3">
      <c r="A4035" s="1" t="s">
        <v>4074</v>
      </c>
      <c r="B4035" s="1">
        <v>22</v>
      </c>
      <c r="C4035" s="1" t="s">
        <v>12</v>
      </c>
      <c r="D4035" s="1" t="s">
        <v>13</v>
      </c>
      <c r="E4035" s="1" t="s">
        <v>4001</v>
      </c>
      <c r="F4035" s="1" t="s">
        <v>32</v>
      </c>
      <c r="G4035" s="2">
        <v>0.79</v>
      </c>
      <c r="H4035" s="2">
        <v>0.83000000000000007</v>
      </c>
      <c r="I4035" s="2">
        <v>0.89</v>
      </c>
      <c r="J4035" s="1" t="s">
        <v>22</v>
      </c>
      <c r="K4035" s="1">
        <v>2.4</v>
      </c>
      <c r="L4035" s="1">
        <f t="shared" ref="L4035:L4098" si="252">_xlfn.NUMBERVALUE(LEFT(K4035,2))</f>
        <v>2</v>
      </c>
      <c r="M4035" s="1" t="str">
        <f t="shared" ref="M4035:M4098" si="253">IFERROR(RIGHT(K4035,FIND("Months",K4035)-2),"NotApplicable")</f>
        <v>NotApplicable</v>
      </c>
      <c r="N4035" s="1" t="str">
        <f t="shared" ref="N4035:N4098" si="254">IFERROR(_xlfn.NUMBERVALUE(SUBSTITUTE(M4035,"Months","")),"NotApplicable")</f>
        <v>NotApplicable</v>
      </c>
      <c r="O4035" s="1">
        <f t="shared" ref="O4035:O4098" si="255">ROUND(IF(N4035&lt;&gt;"NotApplicable",(L4035+(N4035/12)),K4035),1)</f>
        <v>2.4</v>
      </c>
    </row>
    <row r="4036" spans="1:15" x14ac:dyDescent="0.3">
      <c r="A4036" s="1" t="s">
        <v>4075</v>
      </c>
      <c r="B4036" s="1">
        <v>23</v>
      </c>
      <c r="C4036" s="1" t="s">
        <v>12</v>
      </c>
      <c r="D4036" s="1" t="s">
        <v>13</v>
      </c>
      <c r="E4036" s="1" t="s">
        <v>4001</v>
      </c>
      <c r="F4036" s="1" t="s">
        <v>32</v>
      </c>
      <c r="G4036" s="2">
        <v>0.6</v>
      </c>
      <c r="H4036" s="2">
        <v>0.83000000000000007</v>
      </c>
      <c r="I4036" s="2">
        <v>0.85</v>
      </c>
      <c r="J4036" s="1" t="s">
        <v>19</v>
      </c>
      <c r="K4036" s="1">
        <v>1.6</v>
      </c>
      <c r="L4036" s="1">
        <f t="shared" si="252"/>
        <v>1</v>
      </c>
      <c r="M4036" s="1" t="str">
        <f t="shared" si="253"/>
        <v>NotApplicable</v>
      </c>
      <c r="N4036" s="1" t="str">
        <f t="shared" si="254"/>
        <v>NotApplicable</v>
      </c>
      <c r="O4036" s="1">
        <f t="shared" si="255"/>
        <v>1.6</v>
      </c>
    </row>
    <row r="4037" spans="1:15" x14ac:dyDescent="0.3">
      <c r="A4037" s="1" t="s">
        <v>4076</v>
      </c>
      <c r="B4037" s="1">
        <v>21</v>
      </c>
      <c r="C4037" s="1" t="s">
        <v>12</v>
      </c>
      <c r="D4037" s="1" t="s">
        <v>13</v>
      </c>
      <c r="E4037" s="1" t="s">
        <v>4001</v>
      </c>
      <c r="F4037" s="1" t="s">
        <v>15</v>
      </c>
      <c r="G4037" s="2">
        <v>0.73</v>
      </c>
      <c r="H4037" s="2">
        <v>0.81</v>
      </c>
      <c r="I4037" s="2">
        <v>0.9</v>
      </c>
      <c r="J4037" s="1" t="s">
        <v>16</v>
      </c>
      <c r="K4037" s="1">
        <v>0</v>
      </c>
      <c r="L4037" s="1">
        <f t="shared" si="252"/>
        <v>0</v>
      </c>
      <c r="M4037" s="1" t="str">
        <f t="shared" si="253"/>
        <v>NotApplicable</v>
      </c>
      <c r="N4037" s="1" t="str">
        <f t="shared" si="254"/>
        <v>NotApplicable</v>
      </c>
      <c r="O4037" s="1">
        <f t="shared" si="255"/>
        <v>0</v>
      </c>
    </row>
    <row r="4038" spans="1:15" x14ac:dyDescent="0.3">
      <c r="A4038" s="1" t="s">
        <v>4077</v>
      </c>
      <c r="B4038" s="1">
        <v>23</v>
      </c>
      <c r="C4038" s="1" t="s">
        <v>12</v>
      </c>
      <c r="D4038" s="1" t="s">
        <v>13</v>
      </c>
      <c r="E4038" s="1" t="s">
        <v>4001</v>
      </c>
      <c r="F4038" s="1" t="s">
        <v>15</v>
      </c>
      <c r="G4038" s="2">
        <v>0.88</v>
      </c>
      <c r="H4038" s="2">
        <v>0.85000000000000009</v>
      </c>
      <c r="I4038" s="2">
        <v>0.90999999999999992</v>
      </c>
      <c r="J4038" s="1" t="s">
        <v>16</v>
      </c>
      <c r="K4038" s="1">
        <v>1.1000000000000001</v>
      </c>
      <c r="L4038" s="1">
        <f t="shared" si="252"/>
        <v>1</v>
      </c>
      <c r="M4038" s="1" t="str">
        <f t="shared" si="253"/>
        <v>NotApplicable</v>
      </c>
      <c r="N4038" s="1" t="str">
        <f t="shared" si="254"/>
        <v>NotApplicable</v>
      </c>
      <c r="O4038" s="1">
        <f t="shared" si="255"/>
        <v>1.1000000000000001</v>
      </c>
    </row>
    <row r="4039" spans="1:15" x14ac:dyDescent="0.3">
      <c r="A4039" s="1" t="s">
        <v>4078</v>
      </c>
      <c r="B4039" s="1">
        <v>25</v>
      </c>
      <c r="C4039" s="1" t="s">
        <v>12</v>
      </c>
      <c r="D4039" s="1" t="s">
        <v>13</v>
      </c>
      <c r="E4039" s="1" t="s">
        <v>4001</v>
      </c>
      <c r="F4039" s="1" t="s">
        <v>15</v>
      </c>
      <c r="G4039" s="2">
        <v>0.63</v>
      </c>
      <c r="H4039" s="2">
        <v>0.92</v>
      </c>
      <c r="I4039" s="2">
        <v>0.95</v>
      </c>
      <c r="J4039" s="1" t="s">
        <v>22</v>
      </c>
      <c r="K4039" s="1">
        <v>3.1</v>
      </c>
      <c r="L4039" s="1">
        <f t="shared" si="252"/>
        <v>3</v>
      </c>
      <c r="M4039" s="1" t="str">
        <f t="shared" si="253"/>
        <v>NotApplicable</v>
      </c>
      <c r="N4039" s="1" t="str">
        <f t="shared" si="254"/>
        <v>NotApplicable</v>
      </c>
      <c r="O4039" s="1">
        <f t="shared" si="255"/>
        <v>3.1</v>
      </c>
    </row>
    <row r="4040" spans="1:15" x14ac:dyDescent="0.3">
      <c r="A4040" s="1" t="s">
        <v>4079</v>
      </c>
      <c r="B4040" s="1">
        <v>26</v>
      </c>
      <c r="C4040" s="1" t="s">
        <v>12</v>
      </c>
      <c r="D4040" s="1" t="s">
        <v>13</v>
      </c>
      <c r="E4040" s="1" t="s">
        <v>4001</v>
      </c>
      <c r="F4040" s="1" t="s">
        <v>15</v>
      </c>
      <c r="G4040" s="2">
        <v>0.65</v>
      </c>
      <c r="H4040" s="2">
        <v>0.94000000000000006</v>
      </c>
      <c r="I4040" s="2">
        <v>0.97</v>
      </c>
      <c r="J4040" s="1" t="s">
        <v>22</v>
      </c>
      <c r="K4040" s="1">
        <v>4.5</v>
      </c>
      <c r="L4040" s="1">
        <f t="shared" si="252"/>
        <v>4</v>
      </c>
      <c r="M4040" s="1" t="str">
        <f t="shared" si="253"/>
        <v>NotApplicable</v>
      </c>
      <c r="N4040" s="1" t="str">
        <f t="shared" si="254"/>
        <v>NotApplicable</v>
      </c>
      <c r="O4040" s="1">
        <f t="shared" si="255"/>
        <v>4.5</v>
      </c>
    </row>
    <row r="4041" spans="1:15" x14ac:dyDescent="0.3">
      <c r="A4041" s="1" t="s">
        <v>4080</v>
      </c>
      <c r="B4041" s="1">
        <v>23</v>
      </c>
      <c r="C4041" s="1" t="s">
        <v>12</v>
      </c>
      <c r="D4041" s="1" t="s">
        <v>27</v>
      </c>
      <c r="E4041" s="1" t="s">
        <v>4001</v>
      </c>
      <c r="F4041" s="1" t="s">
        <v>48</v>
      </c>
      <c r="G4041" s="2">
        <v>0.80999999999999994</v>
      </c>
      <c r="H4041" s="2">
        <v>0.87000000000000011</v>
      </c>
      <c r="I4041" s="2">
        <v>0.95</v>
      </c>
      <c r="J4041" s="1" t="s">
        <v>16</v>
      </c>
      <c r="K4041" s="1">
        <v>0</v>
      </c>
      <c r="L4041" s="1">
        <f t="shared" si="252"/>
        <v>0</v>
      </c>
      <c r="M4041" s="1" t="str">
        <f t="shared" si="253"/>
        <v>NotApplicable</v>
      </c>
      <c r="N4041" s="1" t="str">
        <f t="shared" si="254"/>
        <v>NotApplicable</v>
      </c>
      <c r="O4041" s="1">
        <f t="shared" si="255"/>
        <v>0</v>
      </c>
    </row>
    <row r="4042" spans="1:15" x14ac:dyDescent="0.3">
      <c r="A4042" s="1" t="s">
        <v>4081</v>
      </c>
      <c r="B4042" s="1">
        <v>23</v>
      </c>
      <c r="C4042" s="1" t="s">
        <v>12</v>
      </c>
      <c r="D4042" s="1" t="s">
        <v>13</v>
      </c>
      <c r="E4042" s="1" t="s">
        <v>4001</v>
      </c>
      <c r="F4042" s="1" t="s">
        <v>42</v>
      </c>
      <c r="G4042" s="2">
        <v>0.83</v>
      </c>
      <c r="H4042" s="2">
        <v>0.82000000000000006</v>
      </c>
      <c r="I4042" s="2">
        <v>0.97</v>
      </c>
      <c r="J4042" s="1" t="s">
        <v>40</v>
      </c>
      <c r="K4042" s="1">
        <v>0</v>
      </c>
      <c r="L4042" s="1">
        <f t="shared" si="252"/>
        <v>0</v>
      </c>
      <c r="M4042" s="1" t="str">
        <f t="shared" si="253"/>
        <v>NotApplicable</v>
      </c>
      <c r="N4042" s="1" t="str">
        <f t="shared" si="254"/>
        <v>NotApplicable</v>
      </c>
      <c r="O4042" s="1">
        <f t="shared" si="255"/>
        <v>0</v>
      </c>
    </row>
    <row r="4043" spans="1:15" x14ac:dyDescent="0.3">
      <c r="A4043" s="1" t="s">
        <v>4082</v>
      </c>
      <c r="B4043" s="1">
        <v>21</v>
      </c>
      <c r="C4043" s="1" t="s">
        <v>12</v>
      </c>
      <c r="D4043" s="1" t="s">
        <v>13</v>
      </c>
      <c r="E4043" s="1" t="s">
        <v>4001</v>
      </c>
      <c r="F4043" s="1" t="s">
        <v>15</v>
      </c>
      <c r="G4043" s="2">
        <v>0.6</v>
      </c>
      <c r="H4043" s="2">
        <v>0.94000000000000006</v>
      </c>
      <c r="I4043" s="2">
        <v>0.89</v>
      </c>
      <c r="J4043" s="1" t="s">
        <v>22</v>
      </c>
      <c r="K4043" s="1">
        <v>0</v>
      </c>
      <c r="L4043" s="1">
        <f t="shared" si="252"/>
        <v>0</v>
      </c>
      <c r="M4043" s="1" t="str">
        <f t="shared" si="253"/>
        <v>NotApplicable</v>
      </c>
      <c r="N4043" s="1" t="str">
        <f t="shared" si="254"/>
        <v>NotApplicable</v>
      </c>
      <c r="O4043" s="1">
        <f t="shared" si="255"/>
        <v>0</v>
      </c>
    </row>
    <row r="4044" spans="1:15" x14ac:dyDescent="0.3">
      <c r="A4044" s="1" t="s">
        <v>4083</v>
      </c>
      <c r="B4044" s="1">
        <v>27</v>
      </c>
      <c r="C4044" s="1" t="s">
        <v>12</v>
      </c>
      <c r="D4044" s="1" t="s">
        <v>13</v>
      </c>
      <c r="E4044" s="1" t="s">
        <v>4001</v>
      </c>
      <c r="F4044" s="1" t="s">
        <v>15</v>
      </c>
      <c r="G4044" s="2">
        <v>0.79</v>
      </c>
      <c r="H4044" s="2">
        <v>0.8600000000000001</v>
      </c>
      <c r="I4044" s="2">
        <v>0.95</v>
      </c>
      <c r="J4044" s="1" t="s">
        <v>19</v>
      </c>
      <c r="K4044" s="1">
        <v>4.8</v>
      </c>
      <c r="L4044" s="1">
        <f t="shared" si="252"/>
        <v>4</v>
      </c>
      <c r="M4044" s="1" t="str">
        <f t="shared" si="253"/>
        <v>NotApplicable</v>
      </c>
      <c r="N4044" s="1" t="str">
        <f t="shared" si="254"/>
        <v>NotApplicable</v>
      </c>
      <c r="O4044" s="1">
        <f t="shared" si="255"/>
        <v>4.8</v>
      </c>
    </row>
    <row r="4045" spans="1:15" x14ac:dyDescent="0.3">
      <c r="A4045" s="1" t="s">
        <v>4084</v>
      </c>
      <c r="B4045" s="1">
        <v>24</v>
      </c>
      <c r="C4045" s="1" t="s">
        <v>12</v>
      </c>
      <c r="D4045" s="1" t="s">
        <v>13</v>
      </c>
      <c r="E4045" s="1" t="s">
        <v>4001</v>
      </c>
      <c r="F4045" s="1" t="s">
        <v>15</v>
      </c>
      <c r="G4045" s="2">
        <v>0.8899999999999999</v>
      </c>
      <c r="H4045" s="2">
        <v>0.88</v>
      </c>
      <c r="I4045" s="2">
        <v>0.89</v>
      </c>
      <c r="J4045" s="1" t="s">
        <v>16</v>
      </c>
      <c r="K4045" s="1">
        <v>2.7</v>
      </c>
      <c r="L4045" s="1">
        <f t="shared" si="252"/>
        <v>2</v>
      </c>
      <c r="M4045" s="1" t="str">
        <f t="shared" si="253"/>
        <v>NotApplicable</v>
      </c>
      <c r="N4045" s="1" t="str">
        <f t="shared" si="254"/>
        <v>NotApplicable</v>
      </c>
      <c r="O4045" s="1">
        <f t="shared" si="255"/>
        <v>2.7</v>
      </c>
    </row>
    <row r="4046" spans="1:15" x14ac:dyDescent="0.3">
      <c r="A4046" s="1" t="s">
        <v>4085</v>
      </c>
      <c r="B4046" s="1">
        <v>25</v>
      </c>
      <c r="C4046" s="1" t="s">
        <v>12</v>
      </c>
      <c r="D4046" s="1" t="s">
        <v>13</v>
      </c>
      <c r="E4046" s="1" t="s">
        <v>4001</v>
      </c>
      <c r="F4046" s="1" t="s">
        <v>15</v>
      </c>
      <c r="G4046" s="2">
        <v>0.71</v>
      </c>
      <c r="H4046" s="2">
        <v>0.81</v>
      </c>
      <c r="I4046" s="2">
        <v>0.86</v>
      </c>
      <c r="J4046" s="1" t="s">
        <v>22</v>
      </c>
      <c r="K4046" s="1">
        <v>4.0999999999999996</v>
      </c>
      <c r="L4046" s="1">
        <f t="shared" si="252"/>
        <v>4</v>
      </c>
      <c r="M4046" s="1" t="str">
        <f t="shared" si="253"/>
        <v>NotApplicable</v>
      </c>
      <c r="N4046" s="1" t="str">
        <f t="shared" si="254"/>
        <v>NotApplicable</v>
      </c>
      <c r="O4046" s="1">
        <f t="shared" si="255"/>
        <v>4.0999999999999996</v>
      </c>
    </row>
    <row r="4047" spans="1:15" x14ac:dyDescent="0.3">
      <c r="A4047" s="1" t="s">
        <v>4086</v>
      </c>
      <c r="B4047" s="1">
        <v>25</v>
      </c>
      <c r="C4047" s="1" t="s">
        <v>12</v>
      </c>
      <c r="D4047" s="1" t="s">
        <v>13</v>
      </c>
      <c r="E4047" s="1" t="s">
        <v>4001</v>
      </c>
      <c r="F4047" s="1" t="s">
        <v>65</v>
      </c>
      <c r="G4047" s="2">
        <v>0.78</v>
      </c>
      <c r="H4047" s="2">
        <v>0.83000000000000007</v>
      </c>
      <c r="I4047" s="2">
        <v>0.86</v>
      </c>
      <c r="J4047" s="1" t="s">
        <v>16</v>
      </c>
      <c r="K4047" s="1">
        <v>4.8</v>
      </c>
      <c r="L4047" s="1">
        <f t="shared" si="252"/>
        <v>4</v>
      </c>
      <c r="M4047" s="1" t="str">
        <f t="shared" si="253"/>
        <v>NotApplicable</v>
      </c>
      <c r="N4047" s="1" t="str">
        <f t="shared" si="254"/>
        <v>NotApplicable</v>
      </c>
      <c r="O4047" s="1">
        <f t="shared" si="255"/>
        <v>4.8</v>
      </c>
    </row>
    <row r="4048" spans="1:15" x14ac:dyDescent="0.3">
      <c r="A4048" s="1" t="s">
        <v>4087</v>
      </c>
      <c r="B4048" s="1">
        <v>22</v>
      </c>
      <c r="C4048" s="1" t="s">
        <v>12</v>
      </c>
      <c r="D4048" s="1" t="s">
        <v>27</v>
      </c>
      <c r="E4048" s="1" t="s">
        <v>4001</v>
      </c>
      <c r="F4048" s="1" t="s">
        <v>48</v>
      </c>
      <c r="G4048" s="2">
        <v>0.82</v>
      </c>
      <c r="H4048" s="2">
        <v>0.82000000000000006</v>
      </c>
      <c r="I4048" s="2">
        <v>0.89</v>
      </c>
      <c r="J4048" s="1" t="s">
        <v>22</v>
      </c>
      <c r="K4048" s="1">
        <v>0</v>
      </c>
      <c r="L4048" s="1">
        <f t="shared" si="252"/>
        <v>0</v>
      </c>
      <c r="M4048" s="1" t="str">
        <f t="shared" si="253"/>
        <v>NotApplicable</v>
      </c>
      <c r="N4048" s="1" t="str">
        <f t="shared" si="254"/>
        <v>NotApplicable</v>
      </c>
      <c r="O4048" s="1">
        <f t="shared" si="255"/>
        <v>0</v>
      </c>
    </row>
    <row r="4049" spans="1:15" x14ac:dyDescent="0.3">
      <c r="A4049" s="1" t="s">
        <v>4088</v>
      </c>
      <c r="B4049" s="1">
        <v>27</v>
      </c>
      <c r="C4049" s="1" t="s">
        <v>12</v>
      </c>
      <c r="D4049" s="1" t="s">
        <v>27</v>
      </c>
      <c r="E4049" s="1" t="s">
        <v>4001</v>
      </c>
      <c r="F4049" s="1" t="s">
        <v>42</v>
      </c>
      <c r="G4049" s="2">
        <v>0.82</v>
      </c>
      <c r="H4049" s="2">
        <v>0.95000000000000007</v>
      </c>
      <c r="I4049" s="2">
        <v>0.9</v>
      </c>
      <c r="J4049" s="1" t="s">
        <v>22</v>
      </c>
      <c r="K4049" s="1">
        <v>4.7</v>
      </c>
      <c r="L4049" s="1">
        <f t="shared" si="252"/>
        <v>4</v>
      </c>
      <c r="M4049" s="1" t="str">
        <f t="shared" si="253"/>
        <v>NotApplicable</v>
      </c>
      <c r="N4049" s="1" t="str">
        <f t="shared" si="254"/>
        <v>NotApplicable</v>
      </c>
      <c r="O4049" s="1">
        <f t="shared" si="255"/>
        <v>4.7</v>
      </c>
    </row>
    <row r="4050" spans="1:15" x14ac:dyDescent="0.3">
      <c r="A4050" s="1" t="s">
        <v>4089</v>
      </c>
      <c r="B4050" s="1">
        <v>23</v>
      </c>
      <c r="C4050" s="1" t="s">
        <v>12</v>
      </c>
      <c r="D4050" s="1" t="s">
        <v>13</v>
      </c>
      <c r="E4050" s="1" t="s">
        <v>4001</v>
      </c>
      <c r="F4050" s="1" t="s">
        <v>15</v>
      </c>
      <c r="G4050" s="2">
        <v>0.77</v>
      </c>
      <c r="H4050" s="2">
        <v>0.81</v>
      </c>
      <c r="I4050" s="2">
        <v>0.86</v>
      </c>
      <c r="J4050" s="1" t="s">
        <v>16</v>
      </c>
      <c r="K4050" s="1">
        <v>1.8</v>
      </c>
      <c r="L4050" s="1">
        <f t="shared" si="252"/>
        <v>1</v>
      </c>
      <c r="M4050" s="1" t="str">
        <f t="shared" si="253"/>
        <v>NotApplicable</v>
      </c>
      <c r="N4050" s="1" t="str">
        <f t="shared" si="254"/>
        <v>NotApplicable</v>
      </c>
      <c r="O4050" s="1">
        <f t="shared" si="255"/>
        <v>1.8</v>
      </c>
    </row>
    <row r="4051" spans="1:15" x14ac:dyDescent="0.3">
      <c r="A4051" s="1" t="s">
        <v>4090</v>
      </c>
      <c r="B4051" s="1">
        <v>25</v>
      </c>
      <c r="C4051" s="1" t="s">
        <v>12</v>
      </c>
      <c r="D4051" s="1" t="s">
        <v>13</v>
      </c>
      <c r="E4051" s="1" t="s">
        <v>4001</v>
      </c>
      <c r="F4051" s="1" t="s">
        <v>15</v>
      </c>
      <c r="G4051" s="2">
        <v>0.78</v>
      </c>
      <c r="H4051" s="2">
        <v>0.89</v>
      </c>
      <c r="I4051" s="2">
        <v>0.88</v>
      </c>
      <c r="J4051" s="1" t="s">
        <v>19</v>
      </c>
      <c r="K4051" s="1">
        <v>3.7</v>
      </c>
      <c r="L4051" s="1">
        <f t="shared" si="252"/>
        <v>3</v>
      </c>
      <c r="M4051" s="1" t="str">
        <f t="shared" si="253"/>
        <v>NotApplicable</v>
      </c>
      <c r="N4051" s="1" t="str">
        <f t="shared" si="254"/>
        <v>NotApplicable</v>
      </c>
      <c r="O4051" s="1">
        <f t="shared" si="255"/>
        <v>3.7</v>
      </c>
    </row>
    <row r="4052" spans="1:15" x14ac:dyDescent="0.3">
      <c r="A4052" s="1" t="s">
        <v>4091</v>
      </c>
      <c r="B4052" s="1">
        <v>22</v>
      </c>
      <c r="C4052" s="1" t="s">
        <v>12</v>
      </c>
      <c r="D4052" s="1" t="s">
        <v>27</v>
      </c>
      <c r="E4052" s="1" t="s">
        <v>4001</v>
      </c>
      <c r="F4052" s="1" t="s">
        <v>15</v>
      </c>
      <c r="G4052" s="2">
        <v>0.73</v>
      </c>
      <c r="H4052" s="2">
        <v>0.83000000000000007</v>
      </c>
      <c r="I4052" s="2">
        <v>0.97</v>
      </c>
      <c r="J4052" s="1" t="s">
        <v>22</v>
      </c>
      <c r="K4052" s="1">
        <v>0</v>
      </c>
      <c r="L4052" s="1">
        <f t="shared" si="252"/>
        <v>0</v>
      </c>
      <c r="M4052" s="1" t="str">
        <f t="shared" si="253"/>
        <v>NotApplicable</v>
      </c>
      <c r="N4052" s="1" t="str">
        <f t="shared" si="254"/>
        <v>NotApplicable</v>
      </c>
      <c r="O4052" s="1">
        <f t="shared" si="255"/>
        <v>0</v>
      </c>
    </row>
    <row r="4053" spans="1:15" x14ac:dyDescent="0.3">
      <c r="A4053" s="1" t="s">
        <v>4092</v>
      </c>
      <c r="B4053" s="1">
        <v>25</v>
      </c>
      <c r="C4053" s="1" t="s">
        <v>12</v>
      </c>
      <c r="D4053" s="1" t="s">
        <v>13</v>
      </c>
      <c r="E4053" s="1" t="s">
        <v>4001</v>
      </c>
      <c r="F4053" s="1" t="s">
        <v>15</v>
      </c>
      <c r="G4053" s="2">
        <v>0.85</v>
      </c>
      <c r="H4053" s="2">
        <v>0.89</v>
      </c>
      <c r="I4053" s="2">
        <v>0.97</v>
      </c>
      <c r="J4053" s="1" t="s">
        <v>22</v>
      </c>
      <c r="K4053" s="1">
        <v>4.0999999999999996</v>
      </c>
      <c r="L4053" s="1">
        <f t="shared" si="252"/>
        <v>4</v>
      </c>
      <c r="M4053" s="1" t="str">
        <f t="shared" si="253"/>
        <v>NotApplicable</v>
      </c>
      <c r="N4053" s="1" t="str">
        <f t="shared" si="254"/>
        <v>NotApplicable</v>
      </c>
      <c r="O4053" s="1">
        <f t="shared" si="255"/>
        <v>4.0999999999999996</v>
      </c>
    </row>
    <row r="4054" spans="1:15" x14ac:dyDescent="0.3">
      <c r="A4054" s="1" t="s">
        <v>4093</v>
      </c>
      <c r="B4054" s="1">
        <v>22</v>
      </c>
      <c r="C4054" s="1" t="s">
        <v>12</v>
      </c>
      <c r="D4054" s="1" t="s">
        <v>27</v>
      </c>
      <c r="E4054" s="1" t="s">
        <v>4001</v>
      </c>
      <c r="F4054" s="1" t="s">
        <v>15</v>
      </c>
      <c r="G4054" s="2">
        <v>0.79</v>
      </c>
      <c r="H4054" s="2">
        <v>0.9</v>
      </c>
      <c r="I4054" s="2">
        <v>0.94</v>
      </c>
      <c r="J4054" s="1" t="s">
        <v>19</v>
      </c>
      <c r="K4054" s="1">
        <v>1.3</v>
      </c>
      <c r="L4054" s="1">
        <f t="shared" si="252"/>
        <v>1</v>
      </c>
      <c r="M4054" s="1" t="str">
        <f t="shared" si="253"/>
        <v>NotApplicable</v>
      </c>
      <c r="N4054" s="1" t="str">
        <f t="shared" si="254"/>
        <v>NotApplicable</v>
      </c>
      <c r="O4054" s="1">
        <f t="shared" si="255"/>
        <v>1.3</v>
      </c>
    </row>
    <row r="4055" spans="1:15" x14ac:dyDescent="0.3">
      <c r="A4055" s="1" t="s">
        <v>4094</v>
      </c>
      <c r="B4055" s="1">
        <v>23</v>
      </c>
      <c r="C4055" s="1" t="s">
        <v>12</v>
      </c>
      <c r="D4055" s="1" t="s">
        <v>13</v>
      </c>
      <c r="E4055" s="1" t="s">
        <v>4001</v>
      </c>
      <c r="F4055" s="1" t="s">
        <v>15</v>
      </c>
      <c r="G4055" s="2">
        <v>0.89999999999999991</v>
      </c>
      <c r="H4055" s="2">
        <v>0.87000000000000011</v>
      </c>
      <c r="I4055" s="2">
        <v>0.9</v>
      </c>
      <c r="J4055" s="1" t="s">
        <v>40</v>
      </c>
      <c r="K4055" s="1">
        <v>2.4</v>
      </c>
      <c r="L4055" s="1">
        <f t="shared" si="252"/>
        <v>2</v>
      </c>
      <c r="M4055" s="1" t="str">
        <f t="shared" si="253"/>
        <v>NotApplicable</v>
      </c>
      <c r="N4055" s="1" t="str">
        <f t="shared" si="254"/>
        <v>NotApplicable</v>
      </c>
      <c r="O4055" s="1">
        <f t="shared" si="255"/>
        <v>2.4</v>
      </c>
    </row>
    <row r="4056" spans="1:15" x14ac:dyDescent="0.3">
      <c r="A4056" s="1" t="s">
        <v>4095</v>
      </c>
      <c r="B4056" s="1">
        <v>23</v>
      </c>
      <c r="C4056" s="1" t="s">
        <v>12</v>
      </c>
      <c r="D4056" s="1" t="s">
        <v>27</v>
      </c>
      <c r="E4056" s="1" t="s">
        <v>4001</v>
      </c>
      <c r="F4056" s="1" t="s">
        <v>42</v>
      </c>
      <c r="G4056" s="2">
        <v>0.88</v>
      </c>
      <c r="H4056" s="2">
        <v>0.85000000000000009</v>
      </c>
      <c r="I4056" s="2">
        <v>0.85</v>
      </c>
      <c r="J4056" s="1" t="s">
        <v>19</v>
      </c>
      <c r="K4056" s="1">
        <v>0</v>
      </c>
      <c r="L4056" s="1">
        <f t="shared" si="252"/>
        <v>0</v>
      </c>
      <c r="M4056" s="1" t="str">
        <f t="shared" si="253"/>
        <v>NotApplicable</v>
      </c>
      <c r="N4056" s="1" t="str">
        <f t="shared" si="254"/>
        <v>NotApplicable</v>
      </c>
      <c r="O4056" s="1">
        <f t="shared" si="255"/>
        <v>0</v>
      </c>
    </row>
    <row r="4057" spans="1:15" x14ac:dyDescent="0.3">
      <c r="A4057" s="1" t="s">
        <v>4096</v>
      </c>
      <c r="B4057" s="1">
        <v>27</v>
      </c>
      <c r="C4057" s="1" t="s">
        <v>12</v>
      </c>
      <c r="D4057" s="1" t="s">
        <v>13</v>
      </c>
      <c r="E4057" s="1" t="s">
        <v>4001</v>
      </c>
      <c r="F4057" s="1" t="s">
        <v>48</v>
      </c>
      <c r="G4057" s="2">
        <v>0.62</v>
      </c>
      <c r="H4057" s="2">
        <v>0.87000000000000011</v>
      </c>
      <c r="I4057" s="2">
        <v>0.91999999999999993</v>
      </c>
      <c r="J4057" s="1" t="s">
        <v>19</v>
      </c>
      <c r="K4057" s="1">
        <v>4</v>
      </c>
      <c r="L4057" s="1">
        <f t="shared" si="252"/>
        <v>4</v>
      </c>
      <c r="M4057" s="1" t="str">
        <f t="shared" si="253"/>
        <v>NotApplicable</v>
      </c>
      <c r="N4057" s="1" t="str">
        <f t="shared" si="254"/>
        <v>NotApplicable</v>
      </c>
      <c r="O4057" s="1">
        <f t="shared" si="255"/>
        <v>4</v>
      </c>
    </row>
    <row r="4058" spans="1:15" x14ac:dyDescent="0.3">
      <c r="A4058" s="1" t="s">
        <v>4097</v>
      </c>
      <c r="B4058" s="1">
        <v>25</v>
      </c>
      <c r="C4058" s="1" t="s">
        <v>12</v>
      </c>
      <c r="D4058" s="1" t="s">
        <v>13</v>
      </c>
      <c r="E4058" s="1" t="s">
        <v>4001</v>
      </c>
      <c r="F4058" s="1" t="s">
        <v>15</v>
      </c>
      <c r="G4058" s="2">
        <v>0.74</v>
      </c>
      <c r="H4058" s="2">
        <v>0.8</v>
      </c>
      <c r="I4058" s="2">
        <v>0.97</v>
      </c>
      <c r="J4058" s="1" t="s">
        <v>37</v>
      </c>
      <c r="K4058" s="1">
        <v>2.6</v>
      </c>
      <c r="L4058" s="1">
        <f t="shared" si="252"/>
        <v>2</v>
      </c>
      <c r="M4058" s="1" t="str">
        <f t="shared" si="253"/>
        <v>NotApplicable</v>
      </c>
      <c r="N4058" s="1" t="str">
        <f t="shared" si="254"/>
        <v>NotApplicable</v>
      </c>
      <c r="O4058" s="1">
        <f t="shared" si="255"/>
        <v>2.6</v>
      </c>
    </row>
    <row r="4059" spans="1:15" x14ac:dyDescent="0.3">
      <c r="A4059" s="1" t="s">
        <v>4098</v>
      </c>
      <c r="B4059" s="1">
        <v>21</v>
      </c>
      <c r="C4059" s="1" t="s">
        <v>12</v>
      </c>
      <c r="D4059" s="1" t="s">
        <v>13</v>
      </c>
      <c r="E4059" s="1" t="s">
        <v>4001</v>
      </c>
      <c r="F4059" s="1" t="s">
        <v>15</v>
      </c>
      <c r="G4059" s="2">
        <v>0.62</v>
      </c>
      <c r="H4059" s="2">
        <v>0.9</v>
      </c>
      <c r="I4059" s="2">
        <v>0.92999999999999994</v>
      </c>
      <c r="J4059" s="1" t="s">
        <v>19</v>
      </c>
      <c r="K4059" s="1">
        <v>0</v>
      </c>
      <c r="L4059" s="1">
        <f t="shared" si="252"/>
        <v>0</v>
      </c>
      <c r="M4059" s="1" t="str">
        <f t="shared" si="253"/>
        <v>NotApplicable</v>
      </c>
      <c r="N4059" s="1" t="str">
        <f t="shared" si="254"/>
        <v>NotApplicable</v>
      </c>
      <c r="O4059" s="1">
        <f t="shared" si="255"/>
        <v>0</v>
      </c>
    </row>
    <row r="4060" spans="1:15" x14ac:dyDescent="0.3">
      <c r="A4060" s="1" t="s">
        <v>4099</v>
      </c>
      <c r="B4060" s="1">
        <v>24</v>
      </c>
      <c r="C4060" s="1" t="s">
        <v>12</v>
      </c>
      <c r="D4060" s="1" t="s">
        <v>27</v>
      </c>
      <c r="E4060" s="1" t="s">
        <v>4001</v>
      </c>
      <c r="F4060" s="1" t="s">
        <v>15</v>
      </c>
      <c r="G4060" s="2">
        <v>0.8899999999999999</v>
      </c>
      <c r="H4060" s="2">
        <v>0.88</v>
      </c>
      <c r="I4060" s="2">
        <v>0.97</v>
      </c>
      <c r="J4060" s="1" t="s">
        <v>22</v>
      </c>
      <c r="K4060" s="1">
        <v>2.2000000000000002</v>
      </c>
      <c r="L4060" s="1">
        <f t="shared" si="252"/>
        <v>2</v>
      </c>
      <c r="M4060" s="1" t="str">
        <f t="shared" si="253"/>
        <v>NotApplicable</v>
      </c>
      <c r="N4060" s="1" t="str">
        <f t="shared" si="254"/>
        <v>NotApplicable</v>
      </c>
      <c r="O4060" s="1">
        <f t="shared" si="255"/>
        <v>2.2000000000000002</v>
      </c>
    </row>
    <row r="4061" spans="1:15" x14ac:dyDescent="0.3">
      <c r="A4061" s="1" t="s">
        <v>4100</v>
      </c>
      <c r="B4061" s="1">
        <v>23</v>
      </c>
      <c r="C4061" s="1" t="s">
        <v>12</v>
      </c>
      <c r="D4061" s="1" t="s">
        <v>27</v>
      </c>
      <c r="E4061" s="1" t="s">
        <v>4001</v>
      </c>
      <c r="F4061" s="1" t="s">
        <v>44</v>
      </c>
      <c r="G4061" s="2">
        <v>0.74</v>
      </c>
      <c r="H4061" s="2">
        <v>0.87000000000000011</v>
      </c>
      <c r="I4061" s="2">
        <v>0.97</v>
      </c>
      <c r="J4061" s="1" t="s">
        <v>16</v>
      </c>
      <c r="K4061" s="1">
        <v>0</v>
      </c>
      <c r="L4061" s="1">
        <f t="shared" si="252"/>
        <v>0</v>
      </c>
      <c r="M4061" s="1" t="str">
        <f t="shared" si="253"/>
        <v>NotApplicable</v>
      </c>
      <c r="N4061" s="1" t="str">
        <f t="shared" si="254"/>
        <v>NotApplicable</v>
      </c>
      <c r="O4061" s="1">
        <f t="shared" si="255"/>
        <v>0</v>
      </c>
    </row>
    <row r="4062" spans="1:15" x14ac:dyDescent="0.3">
      <c r="A4062" s="1" t="s">
        <v>4101</v>
      </c>
      <c r="B4062" s="1">
        <v>25</v>
      </c>
      <c r="C4062" s="1" t="s">
        <v>12</v>
      </c>
      <c r="D4062" s="1" t="s">
        <v>13</v>
      </c>
      <c r="E4062" s="1" t="s">
        <v>4001</v>
      </c>
      <c r="F4062" s="1" t="s">
        <v>15</v>
      </c>
      <c r="G4062" s="2">
        <v>0.82</v>
      </c>
      <c r="H4062" s="2">
        <v>0.91</v>
      </c>
      <c r="I4062" s="2">
        <v>0.87</v>
      </c>
      <c r="J4062" s="1" t="s">
        <v>40</v>
      </c>
      <c r="K4062" s="1">
        <v>4</v>
      </c>
      <c r="L4062" s="1">
        <f t="shared" si="252"/>
        <v>4</v>
      </c>
      <c r="M4062" s="1" t="str">
        <f t="shared" si="253"/>
        <v>NotApplicable</v>
      </c>
      <c r="N4062" s="1" t="str">
        <f t="shared" si="254"/>
        <v>NotApplicable</v>
      </c>
      <c r="O4062" s="1">
        <f t="shared" si="255"/>
        <v>4</v>
      </c>
    </row>
    <row r="4063" spans="1:15" x14ac:dyDescent="0.3">
      <c r="A4063" s="1" t="s">
        <v>4102</v>
      </c>
      <c r="B4063" s="1">
        <v>26</v>
      </c>
      <c r="C4063" s="1" t="s">
        <v>12</v>
      </c>
      <c r="D4063" s="1" t="s">
        <v>13</v>
      </c>
      <c r="E4063" s="1" t="s">
        <v>4001</v>
      </c>
      <c r="F4063" s="1" t="s">
        <v>42</v>
      </c>
      <c r="G4063" s="2">
        <v>0.64</v>
      </c>
      <c r="H4063" s="2">
        <v>0.81</v>
      </c>
      <c r="I4063" s="2">
        <v>0.90999999999999992</v>
      </c>
      <c r="J4063" s="1" t="s">
        <v>22</v>
      </c>
      <c r="K4063" s="1">
        <v>3.1</v>
      </c>
      <c r="L4063" s="1">
        <f t="shared" si="252"/>
        <v>3</v>
      </c>
      <c r="M4063" s="1" t="str">
        <f t="shared" si="253"/>
        <v>NotApplicable</v>
      </c>
      <c r="N4063" s="1" t="str">
        <f t="shared" si="254"/>
        <v>NotApplicable</v>
      </c>
      <c r="O4063" s="1">
        <f t="shared" si="255"/>
        <v>3.1</v>
      </c>
    </row>
    <row r="4064" spans="1:15" x14ac:dyDescent="0.3">
      <c r="A4064" s="1" t="s">
        <v>4103</v>
      </c>
      <c r="B4064" s="1">
        <v>26</v>
      </c>
      <c r="C4064" s="1" t="s">
        <v>12</v>
      </c>
      <c r="D4064" s="1" t="s">
        <v>13</v>
      </c>
      <c r="E4064" s="1" t="s">
        <v>4001</v>
      </c>
      <c r="F4064" s="1" t="s">
        <v>15</v>
      </c>
      <c r="G4064" s="2">
        <v>0.62</v>
      </c>
      <c r="H4064" s="2">
        <v>0.87000000000000011</v>
      </c>
      <c r="I4064" s="2">
        <v>0.92999999999999994</v>
      </c>
      <c r="J4064" s="1" t="s">
        <v>40</v>
      </c>
      <c r="K4064" s="1">
        <v>4.5</v>
      </c>
      <c r="L4064" s="1">
        <f t="shared" si="252"/>
        <v>4</v>
      </c>
      <c r="M4064" s="1" t="str">
        <f t="shared" si="253"/>
        <v>NotApplicable</v>
      </c>
      <c r="N4064" s="1" t="str">
        <f t="shared" si="254"/>
        <v>NotApplicable</v>
      </c>
      <c r="O4064" s="1">
        <f t="shared" si="255"/>
        <v>4.5</v>
      </c>
    </row>
    <row r="4065" spans="1:15" x14ac:dyDescent="0.3">
      <c r="A4065" s="1" t="s">
        <v>4104</v>
      </c>
      <c r="B4065" s="1">
        <v>21</v>
      </c>
      <c r="C4065" s="1" t="s">
        <v>12</v>
      </c>
      <c r="D4065" s="1" t="s">
        <v>13</v>
      </c>
      <c r="E4065" s="1" t="s">
        <v>4001</v>
      </c>
      <c r="F4065" s="1" t="s">
        <v>15</v>
      </c>
      <c r="G4065" s="2">
        <v>0.80999999999999994</v>
      </c>
      <c r="H4065" s="2">
        <v>0.89</v>
      </c>
      <c r="I4065" s="2">
        <v>0.89</v>
      </c>
      <c r="J4065" s="1" t="s">
        <v>37</v>
      </c>
      <c r="K4065" s="1">
        <v>0</v>
      </c>
      <c r="L4065" s="1">
        <f t="shared" si="252"/>
        <v>0</v>
      </c>
      <c r="M4065" s="1" t="str">
        <f t="shared" si="253"/>
        <v>NotApplicable</v>
      </c>
      <c r="N4065" s="1" t="str">
        <f t="shared" si="254"/>
        <v>NotApplicable</v>
      </c>
      <c r="O4065" s="1">
        <f t="shared" si="255"/>
        <v>0</v>
      </c>
    </row>
    <row r="4066" spans="1:15" x14ac:dyDescent="0.3">
      <c r="A4066" s="1" t="s">
        <v>4105</v>
      </c>
      <c r="B4066" s="1">
        <v>22</v>
      </c>
      <c r="C4066" s="1" t="s">
        <v>12</v>
      </c>
      <c r="D4066" s="1" t="s">
        <v>13</v>
      </c>
      <c r="E4066" s="1" t="s">
        <v>4001</v>
      </c>
      <c r="F4066" s="1" t="s">
        <v>36</v>
      </c>
      <c r="G4066" s="2">
        <v>0.61</v>
      </c>
      <c r="H4066" s="2">
        <v>0.88</v>
      </c>
      <c r="I4066" s="2">
        <v>0.88</v>
      </c>
      <c r="J4066" s="1" t="s">
        <v>40</v>
      </c>
      <c r="K4066" s="1">
        <v>1.3</v>
      </c>
      <c r="L4066" s="1">
        <f t="shared" si="252"/>
        <v>1</v>
      </c>
      <c r="M4066" s="1" t="str">
        <f t="shared" si="253"/>
        <v>NotApplicable</v>
      </c>
      <c r="N4066" s="1" t="str">
        <f t="shared" si="254"/>
        <v>NotApplicable</v>
      </c>
      <c r="O4066" s="1">
        <f t="shared" si="255"/>
        <v>1.3</v>
      </c>
    </row>
    <row r="4067" spans="1:15" x14ac:dyDescent="0.3">
      <c r="A4067" s="1" t="s">
        <v>4106</v>
      </c>
      <c r="B4067" s="1">
        <v>24</v>
      </c>
      <c r="C4067" s="1" t="s">
        <v>12</v>
      </c>
      <c r="D4067" s="1" t="s">
        <v>13</v>
      </c>
      <c r="E4067" s="1" t="s">
        <v>4001</v>
      </c>
      <c r="F4067" s="1" t="s">
        <v>15</v>
      </c>
      <c r="G4067" s="2">
        <v>0.65</v>
      </c>
      <c r="H4067" s="2">
        <v>0.85000000000000009</v>
      </c>
      <c r="I4067" s="2">
        <v>0.98</v>
      </c>
      <c r="J4067" s="1" t="s">
        <v>37</v>
      </c>
      <c r="K4067" s="1">
        <v>2.2999999999999998</v>
      </c>
      <c r="L4067" s="1">
        <f t="shared" si="252"/>
        <v>2</v>
      </c>
      <c r="M4067" s="1" t="str">
        <f t="shared" si="253"/>
        <v>NotApplicable</v>
      </c>
      <c r="N4067" s="1" t="str">
        <f t="shared" si="254"/>
        <v>NotApplicable</v>
      </c>
      <c r="O4067" s="1">
        <f t="shared" si="255"/>
        <v>2.2999999999999998</v>
      </c>
    </row>
    <row r="4068" spans="1:15" x14ac:dyDescent="0.3">
      <c r="A4068" s="1" t="s">
        <v>4107</v>
      </c>
      <c r="B4068" s="1">
        <v>22</v>
      </c>
      <c r="C4068" s="1" t="s">
        <v>12</v>
      </c>
      <c r="D4068" s="1" t="s">
        <v>13</v>
      </c>
      <c r="E4068" s="1" t="s">
        <v>4001</v>
      </c>
      <c r="F4068" s="1" t="s">
        <v>44</v>
      </c>
      <c r="G4068" s="2">
        <v>0.74</v>
      </c>
      <c r="H4068" s="2">
        <v>0.89</v>
      </c>
      <c r="I4068" s="2">
        <v>0.91999999999999993</v>
      </c>
      <c r="J4068" s="1" t="s">
        <v>22</v>
      </c>
      <c r="K4068" s="1">
        <v>0</v>
      </c>
      <c r="L4068" s="1">
        <f t="shared" si="252"/>
        <v>0</v>
      </c>
      <c r="M4068" s="1" t="str">
        <f t="shared" si="253"/>
        <v>NotApplicable</v>
      </c>
      <c r="N4068" s="1" t="str">
        <f t="shared" si="254"/>
        <v>NotApplicable</v>
      </c>
      <c r="O4068" s="1">
        <f t="shared" si="255"/>
        <v>0</v>
      </c>
    </row>
    <row r="4069" spans="1:15" x14ac:dyDescent="0.3">
      <c r="A4069" s="1" t="s">
        <v>4108</v>
      </c>
      <c r="B4069" s="1">
        <v>25</v>
      </c>
      <c r="C4069" s="1" t="s">
        <v>12</v>
      </c>
      <c r="D4069" s="1" t="s">
        <v>13</v>
      </c>
      <c r="E4069" s="1" t="s">
        <v>4001</v>
      </c>
      <c r="F4069" s="1" t="s">
        <v>15</v>
      </c>
      <c r="G4069" s="2">
        <v>0.75</v>
      </c>
      <c r="H4069" s="2">
        <v>0.84000000000000008</v>
      </c>
      <c r="I4069" s="2">
        <v>0.92999999999999994</v>
      </c>
      <c r="J4069" s="1" t="s">
        <v>22</v>
      </c>
      <c r="K4069" s="1">
        <v>3.5</v>
      </c>
      <c r="L4069" s="1">
        <f t="shared" si="252"/>
        <v>3</v>
      </c>
      <c r="M4069" s="1" t="str">
        <f t="shared" si="253"/>
        <v>NotApplicable</v>
      </c>
      <c r="N4069" s="1" t="str">
        <f t="shared" si="254"/>
        <v>NotApplicable</v>
      </c>
      <c r="O4069" s="1">
        <f t="shared" si="255"/>
        <v>3.5</v>
      </c>
    </row>
    <row r="4070" spans="1:15" x14ac:dyDescent="0.3">
      <c r="A4070" s="1" t="s">
        <v>4109</v>
      </c>
      <c r="B4070" s="1">
        <v>23</v>
      </c>
      <c r="C4070" s="1" t="s">
        <v>12</v>
      </c>
      <c r="D4070" s="1" t="s">
        <v>27</v>
      </c>
      <c r="E4070" s="1" t="s">
        <v>4001</v>
      </c>
      <c r="F4070" s="1" t="s">
        <v>42</v>
      </c>
      <c r="G4070" s="2">
        <v>0.85</v>
      </c>
      <c r="H4070" s="2">
        <v>0.8</v>
      </c>
      <c r="I4070" s="2">
        <v>0.85</v>
      </c>
      <c r="J4070" s="1" t="s">
        <v>16</v>
      </c>
      <c r="K4070" s="1">
        <v>0</v>
      </c>
      <c r="L4070" s="1">
        <f t="shared" si="252"/>
        <v>0</v>
      </c>
      <c r="M4070" s="1" t="str">
        <f t="shared" si="253"/>
        <v>NotApplicable</v>
      </c>
      <c r="N4070" s="1" t="str">
        <f t="shared" si="254"/>
        <v>NotApplicable</v>
      </c>
      <c r="O4070" s="1">
        <f t="shared" si="255"/>
        <v>0</v>
      </c>
    </row>
    <row r="4071" spans="1:15" x14ac:dyDescent="0.3">
      <c r="A4071" s="1" t="s">
        <v>4110</v>
      </c>
      <c r="B4071" s="1">
        <v>23</v>
      </c>
      <c r="C4071" s="1" t="s">
        <v>12</v>
      </c>
      <c r="D4071" s="1" t="s">
        <v>13</v>
      </c>
      <c r="E4071" s="1" t="s">
        <v>4001</v>
      </c>
      <c r="F4071" s="1" t="s">
        <v>44</v>
      </c>
      <c r="G4071" s="2">
        <v>0.62</v>
      </c>
      <c r="H4071" s="2">
        <v>0.8600000000000001</v>
      </c>
      <c r="I4071" s="2">
        <v>0.95</v>
      </c>
      <c r="J4071" s="1" t="s">
        <v>19</v>
      </c>
      <c r="K4071" s="1">
        <v>0</v>
      </c>
      <c r="L4071" s="1">
        <f t="shared" si="252"/>
        <v>0</v>
      </c>
      <c r="M4071" s="1" t="str">
        <f t="shared" si="253"/>
        <v>NotApplicable</v>
      </c>
      <c r="N4071" s="1" t="str">
        <f t="shared" si="254"/>
        <v>NotApplicable</v>
      </c>
      <c r="O4071" s="1">
        <f t="shared" si="255"/>
        <v>0</v>
      </c>
    </row>
    <row r="4072" spans="1:15" x14ac:dyDescent="0.3">
      <c r="A4072" s="1" t="s">
        <v>4111</v>
      </c>
      <c r="B4072" s="1">
        <v>26</v>
      </c>
      <c r="C4072" s="1" t="s">
        <v>12</v>
      </c>
      <c r="D4072" s="1" t="s">
        <v>13</v>
      </c>
      <c r="E4072" s="1" t="s">
        <v>4001</v>
      </c>
      <c r="F4072" s="1" t="s">
        <v>15</v>
      </c>
      <c r="G4072" s="2">
        <v>0.71</v>
      </c>
      <c r="H4072" s="2">
        <v>0.88</v>
      </c>
      <c r="I4072" s="2">
        <v>0.97</v>
      </c>
      <c r="J4072" s="1" t="s">
        <v>19</v>
      </c>
      <c r="K4072" s="1">
        <v>4.7</v>
      </c>
      <c r="L4072" s="1">
        <f t="shared" si="252"/>
        <v>4</v>
      </c>
      <c r="M4072" s="1" t="str">
        <f t="shared" si="253"/>
        <v>NotApplicable</v>
      </c>
      <c r="N4072" s="1" t="str">
        <f t="shared" si="254"/>
        <v>NotApplicable</v>
      </c>
      <c r="O4072" s="1">
        <f t="shared" si="255"/>
        <v>4.7</v>
      </c>
    </row>
    <row r="4073" spans="1:15" x14ac:dyDescent="0.3">
      <c r="A4073" s="1" t="s">
        <v>4112</v>
      </c>
      <c r="B4073" s="1">
        <v>21</v>
      </c>
      <c r="C4073" s="1" t="s">
        <v>12</v>
      </c>
      <c r="D4073" s="1" t="s">
        <v>13</v>
      </c>
      <c r="E4073" s="1" t="s">
        <v>4001</v>
      </c>
      <c r="F4073" s="1" t="s">
        <v>15</v>
      </c>
      <c r="G4073" s="2">
        <v>0.65</v>
      </c>
      <c r="H4073" s="2">
        <v>0.85000000000000009</v>
      </c>
      <c r="I4073" s="2">
        <v>0.9</v>
      </c>
      <c r="J4073" s="1" t="s">
        <v>16</v>
      </c>
      <c r="K4073" s="1">
        <v>0</v>
      </c>
      <c r="L4073" s="1">
        <f t="shared" si="252"/>
        <v>0</v>
      </c>
      <c r="M4073" s="1" t="str">
        <f t="shared" si="253"/>
        <v>NotApplicable</v>
      </c>
      <c r="N4073" s="1" t="str">
        <f t="shared" si="254"/>
        <v>NotApplicable</v>
      </c>
      <c r="O4073" s="1">
        <f t="shared" si="255"/>
        <v>0</v>
      </c>
    </row>
    <row r="4074" spans="1:15" x14ac:dyDescent="0.3">
      <c r="A4074" s="1" t="s">
        <v>4113</v>
      </c>
      <c r="B4074" s="1">
        <v>22</v>
      </c>
      <c r="C4074" s="1" t="s">
        <v>12</v>
      </c>
      <c r="D4074" s="1" t="s">
        <v>13</v>
      </c>
      <c r="E4074" s="1" t="s">
        <v>4001</v>
      </c>
      <c r="F4074" s="1" t="s">
        <v>32</v>
      </c>
      <c r="G4074" s="2">
        <v>0.77</v>
      </c>
      <c r="H4074" s="2">
        <v>0.8600000000000001</v>
      </c>
      <c r="I4074" s="2">
        <v>0.95</v>
      </c>
      <c r="J4074" s="1" t="s">
        <v>22</v>
      </c>
      <c r="K4074" s="1">
        <v>1.2</v>
      </c>
      <c r="L4074" s="1">
        <f t="shared" si="252"/>
        <v>1</v>
      </c>
      <c r="M4074" s="1" t="str">
        <f t="shared" si="253"/>
        <v>NotApplicable</v>
      </c>
      <c r="N4074" s="1" t="str">
        <f t="shared" si="254"/>
        <v>NotApplicable</v>
      </c>
      <c r="O4074" s="1">
        <f t="shared" si="255"/>
        <v>1.2</v>
      </c>
    </row>
    <row r="4075" spans="1:15" x14ac:dyDescent="0.3">
      <c r="A4075" s="1" t="s">
        <v>4114</v>
      </c>
      <c r="B4075" s="1">
        <v>23</v>
      </c>
      <c r="C4075" s="1" t="s">
        <v>12</v>
      </c>
      <c r="D4075" s="1" t="s">
        <v>13</v>
      </c>
      <c r="E4075" s="1" t="s">
        <v>4001</v>
      </c>
      <c r="F4075" s="1" t="s">
        <v>18</v>
      </c>
      <c r="G4075" s="2">
        <v>0.80999999999999994</v>
      </c>
      <c r="H4075" s="2">
        <v>0.91</v>
      </c>
      <c r="I4075" s="2">
        <v>0.9</v>
      </c>
      <c r="J4075" s="1" t="s">
        <v>19</v>
      </c>
      <c r="K4075" s="1">
        <v>0</v>
      </c>
      <c r="L4075" s="1">
        <f t="shared" si="252"/>
        <v>0</v>
      </c>
      <c r="M4075" s="1" t="str">
        <f t="shared" si="253"/>
        <v>NotApplicable</v>
      </c>
      <c r="N4075" s="1" t="str">
        <f t="shared" si="254"/>
        <v>NotApplicable</v>
      </c>
      <c r="O4075" s="1">
        <f t="shared" si="255"/>
        <v>0</v>
      </c>
    </row>
    <row r="4076" spans="1:15" x14ac:dyDescent="0.3">
      <c r="A4076" s="1" t="s">
        <v>4115</v>
      </c>
      <c r="B4076" s="1">
        <v>21</v>
      </c>
      <c r="C4076" s="1" t="s">
        <v>12</v>
      </c>
      <c r="D4076" s="1" t="s">
        <v>27</v>
      </c>
      <c r="E4076" s="1" t="s">
        <v>4001</v>
      </c>
      <c r="F4076" s="1" t="s">
        <v>15</v>
      </c>
      <c r="G4076" s="2">
        <v>0.8899999999999999</v>
      </c>
      <c r="H4076" s="2">
        <v>0.82000000000000006</v>
      </c>
      <c r="I4076" s="2">
        <v>0.89</v>
      </c>
      <c r="J4076" s="1" t="s">
        <v>19</v>
      </c>
      <c r="K4076" s="1">
        <v>0</v>
      </c>
      <c r="L4076" s="1">
        <f t="shared" si="252"/>
        <v>0</v>
      </c>
      <c r="M4076" s="1" t="str">
        <f t="shared" si="253"/>
        <v>NotApplicable</v>
      </c>
      <c r="N4076" s="1" t="str">
        <f t="shared" si="254"/>
        <v>NotApplicable</v>
      </c>
      <c r="O4076" s="1">
        <f t="shared" si="255"/>
        <v>0</v>
      </c>
    </row>
    <row r="4077" spans="1:15" x14ac:dyDescent="0.3">
      <c r="A4077" s="1" t="s">
        <v>4116</v>
      </c>
      <c r="B4077" s="1">
        <v>24</v>
      </c>
      <c r="C4077" s="1" t="s">
        <v>12</v>
      </c>
      <c r="D4077" s="1" t="s">
        <v>27</v>
      </c>
      <c r="E4077" s="1" t="s">
        <v>4001</v>
      </c>
      <c r="F4077" s="1" t="s">
        <v>15</v>
      </c>
      <c r="G4077" s="2">
        <v>0.88</v>
      </c>
      <c r="H4077" s="2">
        <v>0.92</v>
      </c>
      <c r="I4077" s="2">
        <v>0.87</v>
      </c>
      <c r="J4077" s="1" t="s">
        <v>16</v>
      </c>
      <c r="K4077" s="1">
        <v>2.2999999999999998</v>
      </c>
      <c r="L4077" s="1">
        <f t="shared" si="252"/>
        <v>2</v>
      </c>
      <c r="M4077" s="1" t="str">
        <f t="shared" si="253"/>
        <v>NotApplicable</v>
      </c>
      <c r="N4077" s="1" t="str">
        <f t="shared" si="254"/>
        <v>NotApplicable</v>
      </c>
      <c r="O4077" s="1">
        <f t="shared" si="255"/>
        <v>2.2999999999999998</v>
      </c>
    </row>
    <row r="4078" spans="1:15" x14ac:dyDescent="0.3">
      <c r="A4078" s="1" t="s">
        <v>4117</v>
      </c>
      <c r="B4078" s="1">
        <v>20</v>
      </c>
      <c r="C4078" s="1" t="s">
        <v>12</v>
      </c>
      <c r="D4078" s="1" t="s">
        <v>27</v>
      </c>
      <c r="E4078" s="1" t="s">
        <v>4001</v>
      </c>
      <c r="F4078" s="1" t="s">
        <v>36</v>
      </c>
      <c r="G4078" s="2">
        <v>0.61</v>
      </c>
      <c r="H4078" s="2">
        <v>0.94000000000000006</v>
      </c>
      <c r="I4078" s="2">
        <v>0.9</v>
      </c>
      <c r="J4078" s="1" t="s">
        <v>37</v>
      </c>
      <c r="K4078" s="1">
        <v>0</v>
      </c>
      <c r="L4078" s="1">
        <f t="shared" si="252"/>
        <v>0</v>
      </c>
      <c r="M4078" s="1" t="str">
        <f t="shared" si="253"/>
        <v>NotApplicable</v>
      </c>
      <c r="N4078" s="1" t="str">
        <f t="shared" si="254"/>
        <v>NotApplicable</v>
      </c>
      <c r="O4078" s="1">
        <f t="shared" si="255"/>
        <v>0</v>
      </c>
    </row>
    <row r="4079" spans="1:15" x14ac:dyDescent="0.3">
      <c r="A4079" s="1" t="s">
        <v>4118</v>
      </c>
      <c r="B4079" s="1">
        <v>22</v>
      </c>
      <c r="C4079" s="1" t="s">
        <v>12</v>
      </c>
      <c r="D4079" s="1" t="s">
        <v>27</v>
      </c>
      <c r="E4079" s="1" t="s">
        <v>4001</v>
      </c>
      <c r="F4079" s="1" t="s">
        <v>15</v>
      </c>
      <c r="G4079" s="2">
        <v>0.8</v>
      </c>
      <c r="H4079" s="2">
        <v>0.88</v>
      </c>
      <c r="I4079" s="2">
        <v>0.88</v>
      </c>
      <c r="J4079" s="1" t="s">
        <v>37</v>
      </c>
      <c r="K4079" s="1">
        <v>0</v>
      </c>
      <c r="L4079" s="1">
        <f t="shared" si="252"/>
        <v>0</v>
      </c>
      <c r="M4079" s="1" t="str">
        <f t="shared" si="253"/>
        <v>NotApplicable</v>
      </c>
      <c r="N4079" s="1" t="str">
        <f t="shared" si="254"/>
        <v>NotApplicable</v>
      </c>
      <c r="O4079" s="1">
        <f t="shared" si="255"/>
        <v>0</v>
      </c>
    </row>
    <row r="4080" spans="1:15" x14ac:dyDescent="0.3">
      <c r="A4080" s="1" t="s">
        <v>4119</v>
      </c>
      <c r="B4080" s="1">
        <v>22</v>
      </c>
      <c r="C4080" s="1" t="s">
        <v>12</v>
      </c>
      <c r="D4080" s="1" t="s">
        <v>27</v>
      </c>
      <c r="E4080" s="1" t="s">
        <v>4001</v>
      </c>
      <c r="F4080" s="1" t="s">
        <v>15</v>
      </c>
      <c r="G4080" s="2">
        <v>0.72</v>
      </c>
      <c r="H4080" s="2">
        <v>0.94000000000000006</v>
      </c>
      <c r="I4080" s="2">
        <v>0.90999999999999992</v>
      </c>
      <c r="J4080" s="1" t="s">
        <v>19</v>
      </c>
      <c r="K4080" s="1">
        <v>0</v>
      </c>
      <c r="L4080" s="1">
        <f t="shared" si="252"/>
        <v>0</v>
      </c>
      <c r="M4080" s="1" t="str">
        <f t="shared" si="253"/>
        <v>NotApplicable</v>
      </c>
      <c r="N4080" s="1" t="str">
        <f t="shared" si="254"/>
        <v>NotApplicable</v>
      </c>
      <c r="O4080" s="1">
        <f t="shared" si="255"/>
        <v>0</v>
      </c>
    </row>
    <row r="4081" spans="1:15" x14ac:dyDescent="0.3">
      <c r="A4081" s="1" t="s">
        <v>4120</v>
      </c>
      <c r="B4081" s="1">
        <v>25</v>
      </c>
      <c r="C4081" s="1" t="s">
        <v>12</v>
      </c>
      <c r="D4081" s="1" t="s">
        <v>27</v>
      </c>
      <c r="E4081" s="1" t="s">
        <v>4001</v>
      </c>
      <c r="F4081" s="1" t="s">
        <v>15</v>
      </c>
      <c r="G4081" s="2">
        <v>0.84</v>
      </c>
      <c r="H4081" s="2">
        <v>0.89</v>
      </c>
      <c r="I4081" s="2">
        <v>0.91999999999999993</v>
      </c>
      <c r="J4081" s="1" t="s">
        <v>16</v>
      </c>
      <c r="K4081" s="1">
        <v>2.6</v>
      </c>
      <c r="L4081" s="1">
        <f t="shared" si="252"/>
        <v>2</v>
      </c>
      <c r="M4081" s="1" t="str">
        <f t="shared" si="253"/>
        <v>NotApplicable</v>
      </c>
      <c r="N4081" s="1" t="str">
        <f t="shared" si="254"/>
        <v>NotApplicable</v>
      </c>
      <c r="O4081" s="1">
        <f t="shared" si="255"/>
        <v>2.6</v>
      </c>
    </row>
    <row r="4082" spans="1:15" x14ac:dyDescent="0.3">
      <c r="A4082" s="1" t="s">
        <v>4121</v>
      </c>
      <c r="B4082" s="1">
        <v>22</v>
      </c>
      <c r="C4082" s="1" t="s">
        <v>12</v>
      </c>
      <c r="D4082" s="1" t="s">
        <v>13</v>
      </c>
      <c r="E4082" s="1" t="s">
        <v>4001</v>
      </c>
      <c r="F4082" s="1" t="s">
        <v>15</v>
      </c>
      <c r="G4082" s="2">
        <v>0.8899999999999999</v>
      </c>
      <c r="H4082" s="2">
        <v>0.81</v>
      </c>
      <c r="I4082" s="2">
        <v>0.96</v>
      </c>
      <c r="J4082" s="1" t="s">
        <v>37</v>
      </c>
      <c r="K4082" s="1">
        <v>0</v>
      </c>
      <c r="L4082" s="1">
        <f t="shared" si="252"/>
        <v>0</v>
      </c>
      <c r="M4082" s="1" t="str">
        <f t="shared" si="253"/>
        <v>NotApplicable</v>
      </c>
      <c r="N4082" s="1" t="str">
        <f t="shared" si="254"/>
        <v>NotApplicable</v>
      </c>
      <c r="O4082" s="1">
        <f t="shared" si="255"/>
        <v>0</v>
      </c>
    </row>
    <row r="4083" spans="1:15" x14ac:dyDescent="0.3">
      <c r="A4083" s="1" t="s">
        <v>4122</v>
      </c>
      <c r="B4083" s="1">
        <v>27</v>
      </c>
      <c r="C4083" s="1" t="s">
        <v>12</v>
      </c>
      <c r="D4083" s="1" t="s">
        <v>13</v>
      </c>
      <c r="E4083" s="1" t="s">
        <v>4001</v>
      </c>
      <c r="F4083" s="1" t="s">
        <v>15</v>
      </c>
      <c r="G4083" s="2">
        <v>0.75</v>
      </c>
      <c r="H4083" s="2">
        <v>0.92</v>
      </c>
      <c r="I4083" s="2">
        <v>0.94</v>
      </c>
      <c r="J4083" s="1" t="s">
        <v>22</v>
      </c>
      <c r="K4083" s="1">
        <v>4.7</v>
      </c>
      <c r="L4083" s="1">
        <f t="shared" si="252"/>
        <v>4</v>
      </c>
      <c r="M4083" s="1" t="str">
        <f t="shared" si="253"/>
        <v>NotApplicable</v>
      </c>
      <c r="N4083" s="1" t="str">
        <f t="shared" si="254"/>
        <v>NotApplicable</v>
      </c>
      <c r="O4083" s="1">
        <f t="shared" si="255"/>
        <v>4.7</v>
      </c>
    </row>
    <row r="4084" spans="1:15" x14ac:dyDescent="0.3">
      <c r="A4084" s="1" t="s">
        <v>4123</v>
      </c>
      <c r="B4084" s="1">
        <v>22</v>
      </c>
      <c r="C4084" s="1" t="s">
        <v>12</v>
      </c>
      <c r="D4084" s="1" t="s">
        <v>13</v>
      </c>
      <c r="E4084" s="1" t="s">
        <v>4001</v>
      </c>
      <c r="F4084" s="1" t="s">
        <v>15</v>
      </c>
      <c r="G4084" s="2">
        <v>0.71</v>
      </c>
      <c r="H4084" s="2">
        <v>0.87000000000000011</v>
      </c>
      <c r="I4084" s="2">
        <v>0.91999999999999993</v>
      </c>
      <c r="J4084" s="1" t="s">
        <v>19</v>
      </c>
      <c r="K4084" s="1">
        <v>0</v>
      </c>
      <c r="L4084" s="1">
        <f t="shared" si="252"/>
        <v>0</v>
      </c>
      <c r="M4084" s="1" t="str">
        <f t="shared" si="253"/>
        <v>NotApplicable</v>
      </c>
      <c r="N4084" s="1" t="str">
        <f t="shared" si="254"/>
        <v>NotApplicable</v>
      </c>
      <c r="O4084" s="1">
        <f t="shared" si="255"/>
        <v>0</v>
      </c>
    </row>
    <row r="4085" spans="1:15" x14ac:dyDescent="0.3">
      <c r="A4085" s="1" t="s">
        <v>4124</v>
      </c>
      <c r="B4085" s="1">
        <v>22</v>
      </c>
      <c r="C4085" s="1" t="s">
        <v>12</v>
      </c>
      <c r="D4085" s="1" t="s">
        <v>13</v>
      </c>
      <c r="E4085" s="1" t="s">
        <v>4001</v>
      </c>
      <c r="F4085" s="1" t="s">
        <v>15</v>
      </c>
      <c r="G4085" s="2">
        <v>0.74</v>
      </c>
      <c r="H4085" s="2">
        <v>0.88</v>
      </c>
      <c r="I4085" s="2">
        <v>0.9</v>
      </c>
      <c r="J4085" s="1" t="s">
        <v>19</v>
      </c>
      <c r="K4085" s="1">
        <v>0</v>
      </c>
      <c r="L4085" s="1">
        <f t="shared" si="252"/>
        <v>0</v>
      </c>
      <c r="M4085" s="1" t="str">
        <f t="shared" si="253"/>
        <v>NotApplicable</v>
      </c>
      <c r="N4085" s="1" t="str">
        <f t="shared" si="254"/>
        <v>NotApplicable</v>
      </c>
      <c r="O4085" s="1">
        <f t="shared" si="255"/>
        <v>0</v>
      </c>
    </row>
    <row r="4086" spans="1:15" x14ac:dyDescent="0.3">
      <c r="A4086" s="1" t="s">
        <v>4125</v>
      </c>
      <c r="B4086" s="1">
        <v>21</v>
      </c>
      <c r="C4086" s="1" t="s">
        <v>12</v>
      </c>
      <c r="D4086" s="1" t="s">
        <v>27</v>
      </c>
      <c r="E4086" s="1" t="s">
        <v>4001</v>
      </c>
      <c r="F4086" s="1" t="s">
        <v>15</v>
      </c>
      <c r="G4086" s="2">
        <v>0.83</v>
      </c>
      <c r="H4086" s="2">
        <v>0.87000000000000011</v>
      </c>
      <c r="I4086" s="2">
        <v>0.88</v>
      </c>
      <c r="J4086" s="1" t="s">
        <v>16</v>
      </c>
      <c r="K4086" s="1">
        <v>0</v>
      </c>
      <c r="L4086" s="1">
        <f t="shared" si="252"/>
        <v>0</v>
      </c>
      <c r="M4086" s="1" t="str">
        <f t="shared" si="253"/>
        <v>NotApplicable</v>
      </c>
      <c r="N4086" s="1" t="str">
        <f t="shared" si="254"/>
        <v>NotApplicable</v>
      </c>
      <c r="O4086" s="1">
        <f t="shared" si="255"/>
        <v>0</v>
      </c>
    </row>
    <row r="4087" spans="1:15" x14ac:dyDescent="0.3">
      <c r="A4087" s="1" t="s">
        <v>4126</v>
      </c>
      <c r="B4087" s="1">
        <v>28</v>
      </c>
      <c r="C4087" s="1" t="s">
        <v>12</v>
      </c>
      <c r="D4087" s="1" t="s">
        <v>13</v>
      </c>
      <c r="E4087" s="1" t="s">
        <v>4001</v>
      </c>
      <c r="F4087" s="1" t="s">
        <v>18</v>
      </c>
      <c r="G4087" s="2">
        <v>0.73</v>
      </c>
      <c r="H4087" s="2">
        <v>0.87000000000000011</v>
      </c>
      <c r="I4087" s="2">
        <v>0.94</v>
      </c>
      <c r="J4087" s="1" t="s">
        <v>40</v>
      </c>
      <c r="K4087" s="1">
        <v>4.7</v>
      </c>
      <c r="L4087" s="1">
        <f t="shared" si="252"/>
        <v>4</v>
      </c>
      <c r="M4087" s="1" t="str">
        <f t="shared" si="253"/>
        <v>NotApplicable</v>
      </c>
      <c r="N4087" s="1" t="str">
        <f t="shared" si="254"/>
        <v>NotApplicable</v>
      </c>
      <c r="O4087" s="1">
        <f t="shared" si="255"/>
        <v>4.7</v>
      </c>
    </row>
    <row r="4088" spans="1:15" x14ac:dyDescent="0.3">
      <c r="A4088" s="1" t="s">
        <v>4127</v>
      </c>
      <c r="B4088" s="1">
        <v>24</v>
      </c>
      <c r="C4088" s="1" t="s">
        <v>12</v>
      </c>
      <c r="D4088" s="1" t="s">
        <v>13</v>
      </c>
      <c r="E4088" s="1" t="s">
        <v>4001</v>
      </c>
      <c r="F4088" s="1" t="s">
        <v>15</v>
      </c>
      <c r="G4088" s="2">
        <v>0.80999999999999994</v>
      </c>
      <c r="H4088" s="2">
        <v>0.89</v>
      </c>
      <c r="I4088" s="2">
        <v>0.94</v>
      </c>
      <c r="J4088" s="1" t="s">
        <v>19</v>
      </c>
      <c r="K4088" s="1">
        <v>2.9</v>
      </c>
      <c r="L4088" s="1">
        <f t="shared" si="252"/>
        <v>2</v>
      </c>
      <c r="M4088" s="1" t="str">
        <f t="shared" si="253"/>
        <v>NotApplicable</v>
      </c>
      <c r="N4088" s="1" t="str">
        <f t="shared" si="254"/>
        <v>NotApplicable</v>
      </c>
      <c r="O4088" s="1">
        <f t="shared" si="255"/>
        <v>2.9</v>
      </c>
    </row>
    <row r="4089" spans="1:15" x14ac:dyDescent="0.3">
      <c r="A4089" s="1" t="s">
        <v>4128</v>
      </c>
      <c r="B4089" s="1">
        <v>24</v>
      </c>
      <c r="C4089" s="1" t="s">
        <v>12</v>
      </c>
      <c r="D4089" s="1" t="s">
        <v>13</v>
      </c>
      <c r="E4089" s="1" t="s">
        <v>4001</v>
      </c>
      <c r="F4089" s="1" t="s">
        <v>15</v>
      </c>
      <c r="G4089" s="2">
        <v>0.82</v>
      </c>
      <c r="H4089" s="2">
        <v>0.9</v>
      </c>
      <c r="I4089" s="2">
        <v>0.87</v>
      </c>
      <c r="J4089" s="1" t="s">
        <v>22</v>
      </c>
      <c r="K4089" s="1">
        <v>2.8</v>
      </c>
      <c r="L4089" s="1">
        <f t="shared" si="252"/>
        <v>2</v>
      </c>
      <c r="M4089" s="1" t="str">
        <f t="shared" si="253"/>
        <v>NotApplicable</v>
      </c>
      <c r="N4089" s="1" t="str">
        <f t="shared" si="254"/>
        <v>NotApplicable</v>
      </c>
      <c r="O4089" s="1">
        <f t="shared" si="255"/>
        <v>2.8</v>
      </c>
    </row>
    <row r="4090" spans="1:15" x14ac:dyDescent="0.3">
      <c r="A4090" s="1" t="s">
        <v>4129</v>
      </c>
      <c r="B4090" s="1">
        <v>21</v>
      </c>
      <c r="C4090" s="1" t="s">
        <v>12</v>
      </c>
      <c r="D4090" s="1" t="s">
        <v>13</v>
      </c>
      <c r="E4090" s="1" t="s">
        <v>4001</v>
      </c>
      <c r="F4090" s="1" t="s">
        <v>15</v>
      </c>
      <c r="G4090" s="2">
        <v>0.77</v>
      </c>
      <c r="H4090" s="2">
        <v>0.94000000000000006</v>
      </c>
      <c r="I4090" s="2">
        <v>0.88</v>
      </c>
      <c r="J4090" s="1" t="s">
        <v>40</v>
      </c>
      <c r="K4090" s="1">
        <v>0</v>
      </c>
      <c r="L4090" s="1">
        <f t="shared" si="252"/>
        <v>0</v>
      </c>
      <c r="M4090" s="1" t="str">
        <f t="shared" si="253"/>
        <v>NotApplicable</v>
      </c>
      <c r="N4090" s="1" t="str">
        <f t="shared" si="254"/>
        <v>NotApplicable</v>
      </c>
      <c r="O4090" s="1">
        <f t="shared" si="255"/>
        <v>0</v>
      </c>
    </row>
    <row r="4091" spans="1:15" x14ac:dyDescent="0.3">
      <c r="A4091" s="1" t="s">
        <v>4130</v>
      </c>
      <c r="B4091" s="1">
        <v>22</v>
      </c>
      <c r="C4091" s="1" t="s">
        <v>12</v>
      </c>
      <c r="D4091" s="1" t="s">
        <v>27</v>
      </c>
      <c r="E4091" s="1" t="s">
        <v>4001</v>
      </c>
      <c r="F4091" s="1" t="s">
        <v>15</v>
      </c>
      <c r="G4091" s="2">
        <v>0.71</v>
      </c>
      <c r="H4091" s="2">
        <v>0.81</v>
      </c>
      <c r="I4091" s="2">
        <v>0.97</v>
      </c>
      <c r="J4091" s="1" t="s">
        <v>37</v>
      </c>
      <c r="K4091" s="1">
        <v>0</v>
      </c>
      <c r="L4091" s="1">
        <f t="shared" si="252"/>
        <v>0</v>
      </c>
      <c r="M4091" s="1" t="str">
        <f t="shared" si="253"/>
        <v>NotApplicable</v>
      </c>
      <c r="N4091" s="1" t="str">
        <f t="shared" si="254"/>
        <v>NotApplicable</v>
      </c>
      <c r="O4091" s="1">
        <f t="shared" si="255"/>
        <v>0</v>
      </c>
    </row>
    <row r="4092" spans="1:15" x14ac:dyDescent="0.3">
      <c r="A4092" s="1" t="s">
        <v>4131</v>
      </c>
      <c r="B4092" s="1">
        <v>27</v>
      </c>
      <c r="C4092" s="1" t="s">
        <v>12</v>
      </c>
      <c r="D4092" s="1" t="s">
        <v>27</v>
      </c>
      <c r="E4092" s="1" t="s">
        <v>4001</v>
      </c>
      <c r="F4092" s="1" t="s">
        <v>48</v>
      </c>
      <c r="G4092" s="2">
        <v>0.61</v>
      </c>
      <c r="H4092" s="2">
        <v>0.9</v>
      </c>
      <c r="I4092" s="2">
        <v>0.94</v>
      </c>
      <c r="J4092" s="1" t="s">
        <v>22</v>
      </c>
      <c r="K4092" s="1">
        <v>4.9000000000000004</v>
      </c>
      <c r="L4092" s="1">
        <f t="shared" si="252"/>
        <v>4</v>
      </c>
      <c r="M4092" s="1" t="str">
        <f t="shared" si="253"/>
        <v>NotApplicable</v>
      </c>
      <c r="N4092" s="1" t="str">
        <f t="shared" si="254"/>
        <v>NotApplicable</v>
      </c>
      <c r="O4092" s="1">
        <f t="shared" si="255"/>
        <v>4.9000000000000004</v>
      </c>
    </row>
    <row r="4093" spans="1:15" x14ac:dyDescent="0.3">
      <c r="A4093" s="1" t="s">
        <v>4132</v>
      </c>
      <c r="B4093" s="1">
        <v>21</v>
      </c>
      <c r="C4093" s="1" t="s">
        <v>12</v>
      </c>
      <c r="D4093" s="1" t="s">
        <v>13</v>
      </c>
      <c r="E4093" s="1" t="s">
        <v>4001</v>
      </c>
      <c r="F4093" s="1" t="s">
        <v>15</v>
      </c>
      <c r="G4093" s="2">
        <v>0.75</v>
      </c>
      <c r="H4093" s="2">
        <v>0.88</v>
      </c>
      <c r="I4093" s="2">
        <v>0.87</v>
      </c>
      <c r="J4093" s="1" t="s">
        <v>40</v>
      </c>
      <c r="K4093" s="1">
        <v>0</v>
      </c>
      <c r="L4093" s="1">
        <f t="shared" si="252"/>
        <v>0</v>
      </c>
      <c r="M4093" s="1" t="str">
        <f t="shared" si="253"/>
        <v>NotApplicable</v>
      </c>
      <c r="N4093" s="1" t="str">
        <f t="shared" si="254"/>
        <v>NotApplicable</v>
      </c>
      <c r="O4093" s="1">
        <f t="shared" si="255"/>
        <v>0</v>
      </c>
    </row>
    <row r="4094" spans="1:15" x14ac:dyDescent="0.3">
      <c r="A4094" s="1" t="s">
        <v>4133</v>
      </c>
      <c r="B4094" s="1">
        <v>22</v>
      </c>
      <c r="C4094" s="1" t="s">
        <v>12</v>
      </c>
      <c r="D4094" s="1" t="s">
        <v>27</v>
      </c>
      <c r="E4094" s="1" t="s">
        <v>4001</v>
      </c>
      <c r="F4094" s="1" t="s">
        <v>15</v>
      </c>
      <c r="G4094" s="2">
        <v>0.66999999999999993</v>
      </c>
      <c r="H4094" s="2">
        <v>0.82000000000000006</v>
      </c>
      <c r="I4094" s="2">
        <v>0.98</v>
      </c>
      <c r="J4094" s="1" t="s">
        <v>19</v>
      </c>
      <c r="K4094" s="1">
        <v>0</v>
      </c>
      <c r="L4094" s="1">
        <f t="shared" si="252"/>
        <v>0</v>
      </c>
      <c r="M4094" s="1" t="str">
        <f t="shared" si="253"/>
        <v>NotApplicable</v>
      </c>
      <c r="N4094" s="1" t="str">
        <f t="shared" si="254"/>
        <v>NotApplicable</v>
      </c>
      <c r="O4094" s="1">
        <f t="shared" si="255"/>
        <v>0</v>
      </c>
    </row>
    <row r="4095" spans="1:15" x14ac:dyDescent="0.3">
      <c r="A4095" s="1" t="s">
        <v>4134</v>
      </c>
      <c r="B4095" s="1">
        <v>25</v>
      </c>
      <c r="C4095" s="1" t="s">
        <v>12</v>
      </c>
      <c r="D4095" s="1" t="s">
        <v>27</v>
      </c>
      <c r="E4095" s="1" t="s">
        <v>4001</v>
      </c>
      <c r="F4095" s="1" t="s">
        <v>15</v>
      </c>
      <c r="G4095" s="2">
        <v>0.76</v>
      </c>
      <c r="H4095" s="2">
        <v>0.92</v>
      </c>
      <c r="I4095" s="2">
        <v>0.89</v>
      </c>
      <c r="J4095" s="1" t="s">
        <v>16</v>
      </c>
      <c r="K4095" s="1">
        <v>4.3</v>
      </c>
      <c r="L4095" s="1">
        <f t="shared" si="252"/>
        <v>4</v>
      </c>
      <c r="M4095" s="1" t="str">
        <f t="shared" si="253"/>
        <v>NotApplicable</v>
      </c>
      <c r="N4095" s="1" t="str">
        <f t="shared" si="254"/>
        <v>NotApplicable</v>
      </c>
      <c r="O4095" s="1">
        <f t="shared" si="255"/>
        <v>4.3</v>
      </c>
    </row>
    <row r="4096" spans="1:15" x14ac:dyDescent="0.3">
      <c r="A4096" s="1" t="s">
        <v>4135</v>
      </c>
      <c r="B4096" s="1">
        <v>27</v>
      </c>
      <c r="C4096" s="1" t="s">
        <v>12</v>
      </c>
      <c r="D4096" s="1" t="s">
        <v>27</v>
      </c>
      <c r="E4096" s="1" t="s">
        <v>4001</v>
      </c>
      <c r="F4096" s="1" t="s">
        <v>15</v>
      </c>
      <c r="G4096" s="2">
        <v>0.86</v>
      </c>
      <c r="H4096" s="2">
        <v>0.87000000000000011</v>
      </c>
      <c r="I4096" s="2">
        <v>0.86</v>
      </c>
      <c r="J4096" s="1" t="s">
        <v>19</v>
      </c>
      <c r="K4096" s="1">
        <v>4.9000000000000004</v>
      </c>
      <c r="L4096" s="1">
        <f t="shared" si="252"/>
        <v>4</v>
      </c>
      <c r="M4096" s="1" t="str">
        <f t="shared" si="253"/>
        <v>NotApplicable</v>
      </c>
      <c r="N4096" s="1" t="str">
        <f t="shared" si="254"/>
        <v>NotApplicable</v>
      </c>
      <c r="O4096" s="1">
        <f t="shared" si="255"/>
        <v>4.9000000000000004</v>
      </c>
    </row>
    <row r="4097" spans="1:15" x14ac:dyDescent="0.3">
      <c r="A4097" s="1" t="s">
        <v>4136</v>
      </c>
      <c r="B4097" s="1">
        <v>26</v>
      </c>
      <c r="C4097" s="1" t="s">
        <v>12</v>
      </c>
      <c r="D4097" s="1" t="s">
        <v>13</v>
      </c>
      <c r="E4097" s="1" t="s">
        <v>4001</v>
      </c>
      <c r="F4097" s="1" t="s">
        <v>15</v>
      </c>
      <c r="G4097" s="2">
        <v>0.65</v>
      </c>
      <c r="H4097" s="2">
        <v>0.85000000000000009</v>
      </c>
      <c r="I4097" s="2">
        <v>0.91999999999999993</v>
      </c>
      <c r="J4097" s="1" t="s">
        <v>19</v>
      </c>
      <c r="K4097" s="1">
        <v>4.7</v>
      </c>
      <c r="L4097" s="1">
        <f t="shared" si="252"/>
        <v>4</v>
      </c>
      <c r="M4097" s="1" t="str">
        <f t="shared" si="253"/>
        <v>NotApplicable</v>
      </c>
      <c r="N4097" s="1" t="str">
        <f t="shared" si="254"/>
        <v>NotApplicable</v>
      </c>
      <c r="O4097" s="1">
        <f t="shared" si="255"/>
        <v>4.7</v>
      </c>
    </row>
    <row r="4098" spans="1:15" x14ac:dyDescent="0.3">
      <c r="A4098" s="1" t="s">
        <v>4137</v>
      </c>
      <c r="B4098" s="1">
        <v>25</v>
      </c>
      <c r="C4098" s="1" t="s">
        <v>12</v>
      </c>
      <c r="D4098" s="1" t="s">
        <v>13</v>
      </c>
      <c r="E4098" s="1" t="s">
        <v>4001</v>
      </c>
      <c r="F4098" s="1" t="s">
        <v>15</v>
      </c>
      <c r="G4098" s="2">
        <v>0.73</v>
      </c>
      <c r="H4098" s="2">
        <v>0.92</v>
      </c>
      <c r="I4098" s="2">
        <v>0.98</v>
      </c>
      <c r="J4098" s="1" t="s">
        <v>19</v>
      </c>
      <c r="K4098" s="1">
        <v>4.4000000000000004</v>
      </c>
      <c r="L4098" s="1">
        <f t="shared" si="252"/>
        <v>4</v>
      </c>
      <c r="M4098" s="1" t="str">
        <f t="shared" si="253"/>
        <v>NotApplicable</v>
      </c>
      <c r="N4098" s="1" t="str">
        <f t="shared" si="254"/>
        <v>NotApplicable</v>
      </c>
      <c r="O4098" s="1">
        <f t="shared" si="255"/>
        <v>4.4000000000000004</v>
      </c>
    </row>
    <row r="4099" spans="1:15" x14ac:dyDescent="0.3">
      <c r="A4099" s="1" t="s">
        <v>4138</v>
      </c>
      <c r="B4099" s="1">
        <v>22</v>
      </c>
      <c r="C4099" s="1" t="s">
        <v>12</v>
      </c>
      <c r="D4099" s="1" t="s">
        <v>13</v>
      </c>
      <c r="E4099" s="1" t="s">
        <v>4001</v>
      </c>
      <c r="F4099" s="1" t="s">
        <v>15</v>
      </c>
      <c r="G4099" s="2">
        <v>0.82</v>
      </c>
      <c r="H4099" s="2">
        <v>0.84000000000000008</v>
      </c>
      <c r="I4099" s="2">
        <v>0.92999999999999994</v>
      </c>
      <c r="J4099" s="1" t="s">
        <v>19</v>
      </c>
      <c r="K4099" s="1">
        <v>0</v>
      </c>
      <c r="L4099" s="1">
        <f t="shared" ref="L4099:L4162" si="256">_xlfn.NUMBERVALUE(LEFT(K4099,2))</f>
        <v>0</v>
      </c>
      <c r="M4099" s="1" t="str">
        <f t="shared" ref="M4099:M4162" si="257">IFERROR(RIGHT(K4099,FIND("Months",K4099)-2),"NotApplicable")</f>
        <v>NotApplicable</v>
      </c>
      <c r="N4099" s="1" t="str">
        <f t="shared" ref="N4099:N4162" si="258">IFERROR(_xlfn.NUMBERVALUE(SUBSTITUTE(M4099,"Months","")),"NotApplicable")</f>
        <v>NotApplicable</v>
      </c>
      <c r="O4099" s="1">
        <f t="shared" ref="O4099:O4162" si="259">ROUND(IF(N4099&lt;&gt;"NotApplicable",(L4099+(N4099/12)),K4099),1)</f>
        <v>0</v>
      </c>
    </row>
    <row r="4100" spans="1:15" x14ac:dyDescent="0.3">
      <c r="A4100" s="1" t="s">
        <v>4139</v>
      </c>
      <c r="B4100" s="1">
        <v>26</v>
      </c>
      <c r="C4100" s="1" t="s">
        <v>12</v>
      </c>
      <c r="D4100" s="1" t="s">
        <v>13</v>
      </c>
      <c r="E4100" s="1" t="s">
        <v>4001</v>
      </c>
      <c r="F4100" s="1" t="s">
        <v>15</v>
      </c>
      <c r="G4100" s="2">
        <v>0.71</v>
      </c>
      <c r="H4100" s="2">
        <v>0.93</v>
      </c>
      <c r="I4100" s="2">
        <v>0.86</v>
      </c>
      <c r="J4100" s="1" t="s">
        <v>40</v>
      </c>
      <c r="K4100" s="1">
        <v>3.8</v>
      </c>
      <c r="L4100" s="1">
        <f t="shared" si="256"/>
        <v>3</v>
      </c>
      <c r="M4100" s="1" t="str">
        <f t="shared" si="257"/>
        <v>NotApplicable</v>
      </c>
      <c r="N4100" s="1" t="str">
        <f t="shared" si="258"/>
        <v>NotApplicable</v>
      </c>
      <c r="O4100" s="1">
        <f t="shared" si="259"/>
        <v>3.8</v>
      </c>
    </row>
    <row r="4101" spans="1:15" x14ac:dyDescent="0.3">
      <c r="A4101" s="1" t="s">
        <v>4140</v>
      </c>
      <c r="B4101" s="1">
        <v>20</v>
      </c>
      <c r="C4101" s="1" t="s">
        <v>12</v>
      </c>
      <c r="D4101" s="1" t="s">
        <v>27</v>
      </c>
      <c r="E4101" s="1" t="s">
        <v>4001</v>
      </c>
      <c r="F4101" s="1" t="s">
        <v>32</v>
      </c>
      <c r="G4101" s="2">
        <v>0.65</v>
      </c>
      <c r="H4101" s="2">
        <v>0.89</v>
      </c>
      <c r="I4101" s="2">
        <v>0.97</v>
      </c>
      <c r="J4101" s="1" t="s">
        <v>19</v>
      </c>
      <c r="K4101" s="1">
        <v>0</v>
      </c>
      <c r="L4101" s="1">
        <f t="shared" si="256"/>
        <v>0</v>
      </c>
      <c r="M4101" s="1" t="str">
        <f t="shared" si="257"/>
        <v>NotApplicable</v>
      </c>
      <c r="N4101" s="1" t="str">
        <f t="shared" si="258"/>
        <v>NotApplicable</v>
      </c>
      <c r="O4101" s="1">
        <f t="shared" si="259"/>
        <v>0</v>
      </c>
    </row>
    <row r="4102" spans="1:15" x14ac:dyDescent="0.3">
      <c r="A4102" s="1" t="s">
        <v>4141</v>
      </c>
      <c r="B4102" s="1">
        <v>23</v>
      </c>
      <c r="C4102" s="1" t="s">
        <v>12</v>
      </c>
      <c r="D4102" s="1" t="s">
        <v>27</v>
      </c>
      <c r="E4102" s="1" t="s">
        <v>4001</v>
      </c>
      <c r="F4102" s="1" t="s">
        <v>48</v>
      </c>
      <c r="G4102" s="2">
        <v>0.6</v>
      </c>
      <c r="H4102" s="2">
        <v>0.82000000000000006</v>
      </c>
      <c r="I4102" s="2">
        <v>0.95</v>
      </c>
      <c r="J4102" s="1" t="s">
        <v>19</v>
      </c>
      <c r="K4102" s="1">
        <v>1.3</v>
      </c>
      <c r="L4102" s="1">
        <f t="shared" si="256"/>
        <v>1</v>
      </c>
      <c r="M4102" s="1" t="str">
        <f t="shared" si="257"/>
        <v>NotApplicable</v>
      </c>
      <c r="N4102" s="1" t="str">
        <f t="shared" si="258"/>
        <v>NotApplicable</v>
      </c>
      <c r="O4102" s="1">
        <f t="shared" si="259"/>
        <v>1.3</v>
      </c>
    </row>
    <row r="4103" spans="1:15" x14ac:dyDescent="0.3">
      <c r="A4103" s="1" t="s">
        <v>4142</v>
      </c>
      <c r="B4103" s="1">
        <v>26</v>
      </c>
      <c r="C4103" s="1" t="s">
        <v>12</v>
      </c>
      <c r="D4103" s="1" t="s">
        <v>13</v>
      </c>
      <c r="E4103" s="1" t="s">
        <v>4001</v>
      </c>
      <c r="F4103" s="1" t="s">
        <v>15</v>
      </c>
      <c r="G4103" s="2">
        <v>0.87</v>
      </c>
      <c r="H4103" s="2">
        <v>0.94000000000000006</v>
      </c>
      <c r="I4103" s="2">
        <v>0.96</v>
      </c>
      <c r="J4103" s="1" t="s">
        <v>40</v>
      </c>
      <c r="K4103" s="1">
        <v>4.2</v>
      </c>
      <c r="L4103" s="1">
        <f t="shared" si="256"/>
        <v>4</v>
      </c>
      <c r="M4103" s="1" t="str">
        <f t="shared" si="257"/>
        <v>NotApplicable</v>
      </c>
      <c r="N4103" s="1" t="str">
        <f t="shared" si="258"/>
        <v>NotApplicable</v>
      </c>
      <c r="O4103" s="1">
        <f t="shared" si="259"/>
        <v>4.2</v>
      </c>
    </row>
    <row r="4104" spans="1:15" x14ac:dyDescent="0.3">
      <c r="A4104" s="1" t="s">
        <v>4143</v>
      </c>
      <c r="B4104" s="1">
        <v>21</v>
      </c>
      <c r="C4104" s="1" t="s">
        <v>12</v>
      </c>
      <c r="D4104" s="1" t="s">
        <v>13</v>
      </c>
      <c r="E4104" s="1" t="s">
        <v>4001</v>
      </c>
      <c r="F4104" s="1" t="s">
        <v>15</v>
      </c>
      <c r="G4104" s="2">
        <v>0.62</v>
      </c>
      <c r="H4104" s="2">
        <v>0.83000000000000007</v>
      </c>
      <c r="I4104" s="2">
        <v>0.94</v>
      </c>
      <c r="J4104" s="1" t="s">
        <v>22</v>
      </c>
      <c r="K4104" s="1">
        <v>0</v>
      </c>
      <c r="L4104" s="1">
        <f t="shared" si="256"/>
        <v>0</v>
      </c>
      <c r="M4104" s="1" t="str">
        <f t="shared" si="257"/>
        <v>NotApplicable</v>
      </c>
      <c r="N4104" s="1" t="str">
        <f t="shared" si="258"/>
        <v>NotApplicable</v>
      </c>
      <c r="O4104" s="1">
        <f t="shared" si="259"/>
        <v>0</v>
      </c>
    </row>
    <row r="4105" spans="1:15" x14ac:dyDescent="0.3">
      <c r="A4105" s="1" t="s">
        <v>4144</v>
      </c>
      <c r="B4105" s="1">
        <v>26</v>
      </c>
      <c r="C4105" s="1" t="s">
        <v>12</v>
      </c>
      <c r="D4105" s="1" t="s">
        <v>13</v>
      </c>
      <c r="E4105" s="1" t="s">
        <v>4001</v>
      </c>
      <c r="F4105" s="1" t="s">
        <v>15</v>
      </c>
      <c r="G4105" s="2">
        <v>0.85</v>
      </c>
      <c r="H4105" s="2">
        <v>0.9</v>
      </c>
      <c r="I4105" s="2">
        <v>0.9</v>
      </c>
      <c r="J4105" s="1" t="s">
        <v>16</v>
      </c>
      <c r="K4105" s="1">
        <v>4.2</v>
      </c>
      <c r="L4105" s="1">
        <f t="shared" si="256"/>
        <v>4</v>
      </c>
      <c r="M4105" s="1" t="str">
        <f t="shared" si="257"/>
        <v>NotApplicable</v>
      </c>
      <c r="N4105" s="1" t="str">
        <f t="shared" si="258"/>
        <v>NotApplicable</v>
      </c>
      <c r="O4105" s="1">
        <f t="shared" si="259"/>
        <v>4.2</v>
      </c>
    </row>
    <row r="4106" spans="1:15" x14ac:dyDescent="0.3">
      <c r="A4106" s="1" t="s">
        <v>4145</v>
      </c>
      <c r="B4106" s="1">
        <v>21</v>
      </c>
      <c r="C4106" s="1" t="s">
        <v>12</v>
      </c>
      <c r="D4106" s="1" t="s">
        <v>13</v>
      </c>
      <c r="E4106" s="1" t="s">
        <v>4001</v>
      </c>
      <c r="F4106" s="1" t="s">
        <v>15</v>
      </c>
      <c r="G4106" s="2">
        <v>0.73</v>
      </c>
      <c r="H4106" s="2">
        <v>0.94000000000000006</v>
      </c>
      <c r="I4106" s="2">
        <v>0.96</v>
      </c>
      <c r="J4106" s="1" t="s">
        <v>19</v>
      </c>
      <c r="K4106" s="1">
        <v>0</v>
      </c>
      <c r="L4106" s="1">
        <f t="shared" si="256"/>
        <v>0</v>
      </c>
      <c r="M4106" s="1" t="str">
        <f t="shared" si="257"/>
        <v>NotApplicable</v>
      </c>
      <c r="N4106" s="1" t="str">
        <f t="shared" si="258"/>
        <v>NotApplicable</v>
      </c>
      <c r="O4106" s="1">
        <f t="shared" si="259"/>
        <v>0</v>
      </c>
    </row>
    <row r="4107" spans="1:15" x14ac:dyDescent="0.3">
      <c r="A4107" s="1" t="s">
        <v>4146</v>
      </c>
      <c r="B4107" s="1">
        <v>23</v>
      </c>
      <c r="C4107" s="1" t="s">
        <v>12</v>
      </c>
      <c r="D4107" s="1" t="s">
        <v>13</v>
      </c>
      <c r="E4107" s="1" t="s">
        <v>4001</v>
      </c>
      <c r="F4107" s="1" t="s">
        <v>30</v>
      </c>
      <c r="G4107" s="2">
        <v>0.87</v>
      </c>
      <c r="H4107" s="2">
        <v>0.93</v>
      </c>
      <c r="I4107" s="2">
        <v>0.94</v>
      </c>
      <c r="J4107" s="1" t="s">
        <v>19</v>
      </c>
      <c r="K4107" s="1">
        <v>2.6</v>
      </c>
      <c r="L4107" s="1">
        <f t="shared" si="256"/>
        <v>2</v>
      </c>
      <c r="M4107" s="1" t="str">
        <f t="shared" si="257"/>
        <v>NotApplicable</v>
      </c>
      <c r="N4107" s="1" t="str">
        <f t="shared" si="258"/>
        <v>NotApplicable</v>
      </c>
      <c r="O4107" s="1">
        <f t="shared" si="259"/>
        <v>2.6</v>
      </c>
    </row>
    <row r="4108" spans="1:15" x14ac:dyDescent="0.3">
      <c r="A4108" s="1" t="s">
        <v>4147</v>
      </c>
      <c r="B4108" s="1">
        <v>23</v>
      </c>
      <c r="C4108" s="1" t="s">
        <v>12</v>
      </c>
      <c r="D4108" s="1" t="s">
        <v>13</v>
      </c>
      <c r="E4108" s="1" t="s">
        <v>4001</v>
      </c>
      <c r="F4108" s="1" t="s">
        <v>18</v>
      </c>
      <c r="G4108" s="2">
        <v>0.65</v>
      </c>
      <c r="H4108" s="2">
        <v>0.93</v>
      </c>
      <c r="I4108" s="2">
        <v>0.85</v>
      </c>
      <c r="J4108" s="1" t="s">
        <v>16</v>
      </c>
      <c r="K4108" s="1">
        <v>0</v>
      </c>
      <c r="L4108" s="1">
        <f t="shared" si="256"/>
        <v>0</v>
      </c>
      <c r="M4108" s="1" t="str">
        <f t="shared" si="257"/>
        <v>NotApplicable</v>
      </c>
      <c r="N4108" s="1" t="str">
        <f t="shared" si="258"/>
        <v>NotApplicable</v>
      </c>
      <c r="O4108" s="1">
        <f t="shared" si="259"/>
        <v>0</v>
      </c>
    </row>
    <row r="4109" spans="1:15" x14ac:dyDescent="0.3">
      <c r="A4109" s="1" t="s">
        <v>4148</v>
      </c>
      <c r="B4109" s="1">
        <v>23</v>
      </c>
      <c r="C4109" s="1" t="s">
        <v>12</v>
      </c>
      <c r="D4109" s="1" t="s">
        <v>13</v>
      </c>
      <c r="E4109" s="1" t="s">
        <v>4001</v>
      </c>
      <c r="F4109" s="1" t="s">
        <v>15</v>
      </c>
      <c r="G4109" s="2">
        <v>0.85</v>
      </c>
      <c r="H4109" s="2">
        <v>0.87000000000000011</v>
      </c>
      <c r="I4109" s="2">
        <v>0.91999999999999993</v>
      </c>
      <c r="J4109" s="1" t="s">
        <v>22</v>
      </c>
      <c r="K4109" s="1">
        <v>1.6</v>
      </c>
      <c r="L4109" s="1">
        <f t="shared" si="256"/>
        <v>1</v>
      </c>
      <c r="M4109" s="1" t="str">
        <f t="shared" si="257"/>
        <v>NotApplicable</v>
      </c>
      <c r="N4109" s="1" t="str">
        <f t="shared" si="258"/>
        <v>NotApplicable</v>
      </c>
      <c r="O4109" s="1">
        <f t="shared" si="259"/>
        <v>1.6</v>
      </c>
    </row>
    <row r="4110" spans="1:15" x14ac:dyDescent="0.3">
      <c r="A4110" s="1" t="s">
        <v>4149</v>
      </c>
      <c r="B4110" s="1">
        <v>26</v>
      </c>
      <c r="C4110" s="1" t="s">
        <v>12</v>
      </c>
      <c r="D4110" s="1" t="s">
        <v>27</v>
      </c>
      <c r="E4110" s="1" t="s">
        <v>4001</v>
      </c>
      <c r="F4110" s="1" t="s">
        <v>15</v>
      </c>
      <c r="G4110" s="2">
        <v>0.84</v>
      </c>
      <c r="H4110" s="2">
        <v>0.89</v>
      </c>
      <c r="I4110" s="2">
        <v>0.89</v>
      </c>
      <c r="J4110" s="1" t="s">
        <v>16</v>
      </c>
      <c r="K4110" s="1">
        <v>3.8</v>
      </c>
      <c r="L4110" s="1">
        <f t="shared" si="256"/>
        <v>3</v>
      </c>
      <c r="M4110" s="1" t="str">
        <f t="shared" si="257"/>
        <v>NotApplicable</v>
      </c>
      <c r="N4110" s="1" t="str">
        <f t="shared" si="258"/>
        <v>NotApplicable</v>
      </c>
      <c r="O4110" s="1">
        <f t="shared" si="259"/>
        <v>3.8</v>
      </c>
    </row>
    <row r="4111" spans="1:15" x14ac:dyDescent="0.3">
      <c r="A4111" s="1" t="s">
        <v>4150</v>
      </c>
      <c r="B4111" s="1">
        <v>21</v>
      </c>
      <c r="C4111" s="1" t="s">
        <v>12</v>
      </c>
      <c r="D4111" s="1" t="s">
        <v>13</v>
      </c>
      <c r="E4111" s="1" t="s">
        <v>4001</v>
      </c>
      <c r="F4111" s="1" t="s">
        <v>32</v>
      </c>
      <c r="G4111" s="2">
        <v>0.85</v>
      </c>
      <c r="H4111" s="2">
        <v>0.85000000000000009</v>
      </c>
      <c r="I4111" s="2">
        <v>0.89</v>
      </c>
      <c r="J4111" s="1" t="s">
        <v>22</v>
      </c>
      <c r="K4111" s="1">
        <v>0</v>
      </c>
      <c r="L4111" s="1">
        <f t="shared" si="256"/>
        <v>0</v>
      </c>
      <c r="M4111" s="1" t="str">
        <f t="shared" si="257"/>
        <v>NotApplicable</v>
      </c>
      <c r="N4111" s="1" t="str">
        <f t="shared" si="258"/>
        <v>NotApplicable</v>
      </c>
      <c r="O4111" s="1">
        <f t="shared" si="259"/>
        <v>0</v>
      </c>
    </row>
    <row r="4112" spans="1:15" x14ac:dyDescent="0.3">
      <c r="A4112" s="1" t="s">
        <v>4151</v>
      </c>
      <c r="B4112" s="1">
        <v>21</v>
      </c>
      <c r="C4112" s="1" t="s">
        <v>12</v>
      </c>
      <c r="D4112" s="1" t="s">
        <v>13</v>
      </c>
      <c r="E4112" s="1" t="s">
        <v>4001</v>
      </c>
      <c r="F4112" s="1" t="s">
        <v>15</v>
      </c>
      <c r="G4112" s="2">
        <v>0.69</v>
      </c>
      <c r="H4112" s="2">
        <v>0.92</v>
      </c>
      <c r="I4112" s="2">
        <v>0.97</v>
      </c>
      <c r="J4112" s="1" t="s">
        <v>19</v>
      </c>
      <c r="K4112" s="1">
        <v>0</v>
      </c>
      <c r="L4112" s="1">
        <f t="shared" si="256"/>
        <v>0</v>
      </c>
      <c r="M4112" s="1" t="str">
        <f t="shared" si="257"/>
        <v>NotApplicable</v>
      </c>
      <c r="N4112" s="1" t="str">
        <f t="shared" si="258"/>
        <v>NotApplicable</v>
      </c>
      <c r="O4112" s="1">
        <f t="shared" si="259"/>
        <v>0</v>
      </c>
    </row>
    <row r="4113" spans="1:15" x14ac:dyDescent="0.3">
      <c r="A4113" s="1" t="s">
        <v>4152</v>
      </c>
      <c r="B4113" s="1">
        <v>25</v>
      </c>
      <c r="C4113" s="1" t="s">
        <v>12</v>
      </c>
      <c r="D4113" s="1" t="s">
        <v>27</v>
      </c>
      <c r="E4113" s="1" t="s">
        <v>4001</v>
      </c>
      <c r="F4113" s="1" t="s">
        <v>15</v>
      </c>
      <c r="G4113" s="2">
        <v>0.72</v>
      </c>
      <c r="H4113" s="2">
        <v>0.81</v>
      </c>
      <c r="I4113" s="2">
        <v>0.99</v>
      </c>
      <c r="J4113" s="1" t="s">
        <v>22</v>
      </c>
      <c r="K4113" s="1">
        <v>3.9</v>
      </c>
      <c r="L4113" s="1">
        <f t="shared" si="256"/>
        <v>3</v>
      </c>
      <c r="M4113" s="1" t="str">
        <f t="shared" si="257"/>
        <v>NotApplicable</v>
      </c>
      <c r="N4113" s="1" t="str">
        <f t="shared" si="258"/>
        <v>NotApplicable</v>
      </c>
      <c r="O4113" s="1">
        <f t="shared" si="259"/>
        <v>3.9</v>
      </c>
    </row>
    <row r="4114" spans="1:15" x14ac:dyDescent="0.3">
      <c r="A4114" s="1" t="s">
        <v>4153</v>
      </c>
      <c r="B4114" s="1">
        <v>21</v>
      </c>
      <c r="C4114" s="1" t="s">
        <v>12</v>
      </c>
      <c r="D4114" s="1" t="s">
        <v>13</v>
      </c>
      <c r="E4114" s="1" t="s">
        <v>4001</v>
      </c>
      <c r="F4114" s="1" t="s">
        <v>15</v>
      </c>
      <c r="G4114" s="2">
        <v>0.86</v>
      </c>
      <c r="H4114" s="2">
        <v>0.82000000000000006</v>
      </c>
      <c r="I4114" s="2">
        <v>0.97</v>
      </c>
      <c r="J4114" s="1" t="s">
        <v>40</v>
      </c>
      <c r="K4114" s="1">
        <v>0</v>
      </c>
      <c r="L4114" s="1">
        <f t="shared" si="256"/>
        <v>0</v>
      </c>
      <c r="M4114" s="1" t="str">
        <f t="shared" si="257"/>
        <v>NotApplicable</v>
      </c>
      <c r="N4114" s="1" t="str">
        <f t="shared" si="258"/>
        <v>NotApplicable</v>
      </c>
      <c r="O4114" s="1">
        <f t="shared" si="259"/>
        <v>0</v>
      </c>
    </row>
    <row r="4115" spans="1:15" x14ac:dyDescent="0.3">
      <c r="A4115" s="1" t="s">
        <v>4154</v>
      </c>
      <c r="B4115" s="1">
        <v>24</v>
      </c>
      <c r="C4115" s="1" t="s">
        <v>12</v>
      </c>
      <c r="D4115" s="1" t="s">
        <v>13</v>
      </c>
      <c r="E4115" s="1" t="s">
        <v>4001</v>
      </c>
      <c r="F4115" s="1" t="s">
        <v>15</v>
      </c>
      <c r="G4115" s="2">
        <v>0.79</v>
      </c>
      <c r="H4115" s="2">
        <v>0.91</v>
      </c>
      <c r="I4115" s="2">
        <v>0.92999999999999994</v>
      </c>
      <c r="J4115" s="1" t="s">
        <v>22</v>
      </c>
      <c r="K4115" s="1">
        <v>2.9</v>
      </c>
      <c r="L4115" s="1">
        <f t="shared" si="256"/>
        <v>2</v>
      </c>
      <c r="M4115" s="1" t="str">
        <f t="shared" si="257"/>
        <v>NotApplicable</v>
      </c>
      <c r="N4115" s="1" t="str">
        <f t="shared" si="258"/>
        <v>NotApplicable</v>
      </c>
      <c r="O4115" s="1">
        <f t="shared" si="259"/>
        <v>2.9</v>
      </c>
    </row>
    <row r="4116" spans="1:15" x14ac:dyDescent="0.3">
      <c r="A4116" s="1" t="s">
        <v>4155</v>
      </c>
      <c r="B4116" s="1">
        <v>22</v>
      </c>
      <c r="C4116" s="1" t="s">
        <v>12</v>
      </c>
      <c r="D4116" s="1" t="s">
        <v>13</v>
      </c>
      <c r="E4116" s="1" t="s">
        <v>4001</v>
      </c>
      <c r="F4116" s="1" t="s">
        <v>15</v>
      </c>
      <c r="G4116" s="2">
        <v>0.79</v>
      </c>
      <c r="H4116" s="2">
        <v>0.92</v>
      </c>
      <c r="I4116" s="2">
        <v>0.87</v>
      </c>
      <c r="J4116" s="1" t="s">
        <v>19</v>
      </c>
      <c r="K4116" s="1">
        <v>0</v>
      </c>
      <c r="L4116" s="1">
        <f t="shared" si="256"/>
        <v>0</v>
      </c>
      <c r="M4116" s="1" t="str">
        <f t="shared" si="257"/>
        <v>NotApplicable</v>
      </c>
      <c r="N4116" s="1" t="str">
        <f t="shared" si="258"/>
        <v>NotApplicable</v>
      </c>
      <c r="O4116" s="1">
        <f t="shared" si="259"/>
        <v>0</v>
      </c>
    </row>
    <row r="4117" spans="1:15" x14ac:dyDescent="0.3">
      <c r="A4117" s="1" t="s">
        <v>4156</v>
      </c>
      <c r="B4117" s="1">
        <v>21</v>
      </c>
      <c r="C4117" s="1" t="s">
        <v>12</v>
      </c>
      <c r="D4117" s="1" t="s">
        <v>13</v>
      </c>
      <c r="E4117" s="1" t="s">
        <v>4001</v>
      </c>
      <c r="F4117" s="1" t="s">
        <v>15</v>
      </c>
      <c r="G4117" s="2">
        <v>0.67999999999999994</v>
      </c>
      <c r="H4117" s="2">
        <v>0.82000000000000006</v>
      </c>
      <c r="I4117" s="2">
        <v>0.89</v>
      </c>
      <c r="J4117" s="1" t="s">
        <v>19</v>
      </c>
      <c r="K4117" s="1">
        <v>0</v>
      </c>
      <c r="L4117" s="1">
        <f t="shared" si="256"/>
        <v>0</v>
      </c>
      <c r="M4117" s="1" t="str">
        <f t="shared" si="257"/>
        <v>NotApplicable</v>
      </c>
      <c r="N4117" s="1" t="str">
        <f t="shared" si="258"/>
        <v>NotApplicable</v>
      </c>
      <c r="O4117" s="1">
        <f t="shared" si="259"/>
        <v>0</v>
      </c>
    </row>
    <row r="4118" spans="1:15" x14ac:dyDescent="0.3">
      <c r="A4118" s="1" t="s">
        <v>4157</v>
      </c>
      <c r="B4118" s="1">
        <v>24</v>
      </c>
      <c r="C4118" s="1" t="s">
        <v>12</v>
      </c>
      <c r="D4118" s="1" t="s">
        <v>27</v>
      </c>
      <c r="E4118" s="1" t="s">
        <v>4001</v>
      </c>
      <c r="F4118" s="1" t="s">
        <v>15</v>
      </c>
      <c r="G4118" s="2">
        <v>0.65999999999999992</v>
      </c>
      <c r="H4118" s="2">
        <v>0.84000000000000008</v>
      </c>
      <c r="I4118" s="2">
        <v>0.96</v>
      </c>
      <c r="J4118" s="1" t="s">
        <v>16</v>
      </c>
      <c r="K4118" s="1">
        <v>2.7</v>
      </c>
      <c r="L4118" s="1">
        <f t="shared" si="256"/>
        <v>2</v>
      </c>
      <c r="M4118" s="1" t="str">
        <f t="shared" si="257"/>
        <v>NotApplicable</v>
      </c>
      <c r="N4118" s="1" t="str">
        <f t="shared" si="258"/>
        <v>NotApplicable</v>
      </c>
      <c r="O4118" s="1">
        <f t="shared" si="259"/>
        <v>2.7</v>
      </c>
    </row>
    <row r="4119" spans="1:15" x14ac:dyDescent="0.3">
      <c r="A4119" s="1" t="s">
        <v>4158</v>
      </c>
      <c r="B4119" s="1">
        <v>26</v>
      </c>
      <c r="C4119" s="1" t="s">
        <v>12</v>
      </c>
      <c r="D4119" s="1" t="s">
        <v>13</v>
      </c>
      <c r="E4119" s="1" t="s">
        <v>4001</v>
      </c>
      <c r="F4119" s="1" t="s">
        <v>42</v>
      </c>
      <c r="G4119" s="2">
        <v>0.86</v>
      </c>
      <c r="H4119" s="2">
        <v>0.94000000000000006</v>
      </c>
      <c r="I4119" s="2">
        <v>0.98</v>
      </c>
      <c r="J4119" s="1" t="s">
        <v>16</v>
      </c>
      <c r="K4119" s="1">
        <v>2.7</v>
      </c>
      <c r="L4119" s="1">
        <f t="shared" si="256"/>
        <v>2</v>
      </c>
      <c r="M4119" s="1" t="str">
        <f t="shared" si="257"/>
        <v>NotApplicable</v>
      </c>
      <c r="N4119" s="1" t="str">
        <f t="shared" si="258"/>
        <v>NotApplicable</v>
      </c>
      <c r="O4119" s="1">
        <f t="shared" si="259"/>
        <v>2.7</v>
      </c>
    </row>
    <row r="4120" spans="1:15" x14ac:dyDescent="0.3">
      <c r="A4120" s="1" t="s">
        <v>4159</v>
      </c>
      <c r="B4120" s="1">
        <v>25</v>
      </c>
      <c r="C4120" s="1" t="s">
        <v>12</v>
      </c>
      <c r="D4120" s="1" t="s">
        <v>13</v>
      </c>
      <c r="E4120" s="1" t="s">
        <v>4001</v>
      </c>
      <c r="F4120" s="1" t="s">
        <v>15</v>
      </c>
      <c r="G4120" s="2">
        <v>0.63</v>
      </c>
      <c r="H4120" s="2">
        <v>0.84000000000000008</v>
      </c>
      <c r="I4120" s="2">
        <v>0.87</v>
      </c>
      <c r="J4120" s="1" t="s">
        <v>16</v>
      </c>
      <c r="K4120" s="1">
        <v>4.4000000000000004</v>
      </c>
      <c r="L4120" s="1">
        <f t="shared" si="256"/>
        <v>4</v>
      </c>
      <c r="M4120" s="1" t="str">
        <f t="shared" si="257"/>
        <v>NotApplicable</v>
      </c>
      <c r="N4120" s="1" t="str">
        <f t="shared" si="258"/>
        <v>NotApplicable</v>
      </c>
      <c r="O4120" s="1">
        <f t="shared" si="259"/>
        <v>4.4000000000000004</v>
      </c>
    </row>
    <row r="4121" spans="1:15" x14ac:dyDescent="0.3">
      <c r="A4121" s="1" t="s">
        <v>4160</v>
      </c>
      <c r="B4121" s="1">
        <v>20</v>
      </c>
      <c r="C4121" s="1" t="s">
        <v>12</v>
      </c>
      <c r="D4121" s="1" t="s">
        <v>27</v>
      </c>
      <c r="E4121" s="1" t="s">
        <v>4001</v>
      </c>
      <c r="F4121" s="1" t="s">
        <v>65</v>
      </c>
      <c r="G4121" s="2">
        <v>0.76</v>
      </c>
      <c r="H4121" s="2">
        <v>0.81</v>
      </c>
      <c r="I4121" s="2">
        <v>0.96</v>
      </c>
      <c r="J4121" s="1" t="s">
        <v>37</v>
      </c>
      <c r="K4121" s="1">
        <v>0</v>
      </c>
      <c r="L4121" s="1">
        <f t="shared" si="256"/>
        <v>0</v>
      </c>
      <c r="M4121" s="1" t="str">
        <f t="shared" si="257"/>
        <v>NotApplicable</v>
      </c>
      <c r="N4121" s="1" t="str">
        <f t="shared" si="258"/>
        <v>NotApplicable</v>
      </c>
      <c r="O4121" s="1">
        <f t="shared" si="259"/>
        <v>0</v>
      </c>
    </row>
    <row r="4122" spans="1:15" x14ac:dyDescent="0.3">
      <c r="A4122" s="1" t="s">
        <v>4161</v>
      </c>
      <c r="B4122" s="1">
        <v>21</v>
      </c>
      <c r="C4122" s="1" t="s">
        <v>12</v>
      </c>
      <c r="D4122" s="1" t="s">
        <v>27</v>
      </c>
      <c r="E4122" s="1" t="s">
        <v>4001</v>
      </c>
      <c r="F4122" s="1" t="s">
        <v>15</v>
      </c>
      <c r="G4122" s="2">
        <v>0.75</v>
      </c>
      <c r="H4122" s="2">
        <v>0.91</v>
      </c>
      <c r="I4122" s="2">
        <v>0.98</v>
      </c>
      <c r="J4122" s="1" t="s">
        <v>22</v>
      </c>
      <c r="K4122" s="1">
        <v>0</v>
      </c>
      <c r="L4122" s="1">
        <f t="shared" si="256"/>
        <v>0</v>
      </c>
      <c r="M4122" s="1" t="str">
        <f t="shared" si="257"/>
        <v>NotApplicable</v>
      </c>
      <c r="N4122" s="1" t="str">
        <f t="shared" si="258"/>
        <v>NotApplicable</v>
      </c>
      <c r="O4122" s="1">
        <f t="shared" si="259"/>
        <v>0</v>
      </c>
    </row>
    <row r="4123" spans="1:15" x14ac:dyDescent="0.3">
      <c r="A4123" s="1" t="s">
        <v>4162</v>
      </c>
      <c r="B4123" s="1">
        <v>26</v>
      </c>
      <c r="C4123" s="1" t="s">
        <v>12</v>
      </c>
      <c r="D4123" s="1" t="s">
        <v>13</v>
      </c>
      <c r="E4123" s="1" t="s">
        <v>4001</v>
      </c>
      <c r="F4123" s="1" t="s">
        <v>15</v>
      </c>
      <c r="G4123" s="2">
        <v>0.80999999999999994</v>
      </c>
      <c r="H4123" s="2">
        <v>0.93</v>
      </c>
      <c r="I4123" s="2">
        <v>0.87</v>
      </c>
      <c r="J4123" s="1" t="s">
        <v>19</v>
      </c>
      <c r="K4123" s="1">
        <v>4.0999999999999996</v>
      </c>
      <c r="L4123" s="1">
        <f t="shared" si="256"/>
        <v>4</v>
      </c>
      <c r="M4123" s="1" t="str">
        <f t="shared" si="257"/>
        <v>NotApplicable</v>
      </c>
      <c r="N4123" s="1" t="str">
        <f t="shared" si="258"/>
        <v>NotApplicable</v>
      </c>
      <c r="O4123" s="1">
        <f t="shared" si="259"/>
        <v>4.0999999999999996</v>
      </c>
    </row>
    <row r="4124" spans="1:15" x14ac:dyDescent="0.3">
      <c r="A4124" s="1" t="s">
        <v>4163</v>
      </c>
      <c r="B4124" s="1">
        <v>24</v>
      </c>
      <c r="C4124" s="1" t="s">
        <v>12</v>
      </c>
      <c r="D4124" s="1" t="s">
        <v>13</v>
      </c>
      <c r="E4124" s="1" t="s">
        <v>4001</v>
      </c>
      <c r="F4124" s="1" t="s">
        <v>30</v>
      </c>
      <c r="G4124" s="2">
        <v>0.79</v>
      </c>
      <c r="H4124" s="2">
        <v>0.87000000000000011</v>
      </c>
      <c r="I4124" s="2">
        <v>0.91999999999999993</v>
      </c>
      <c r="J4124" s="1" t="s">
        <v>22</v>
      </c>
      <c r="K4124" s="1">
        <v>4.0999999999999996</v>
      </c>
      <c r="L4124" s="1">
        <f t="shared" si="256"/>
        <v>4</v>
      </c>
      <c r="M4124" s="1" t="str">
        <f t="shared" si="257"/>
        <v>NotApplicable</v>
      </c>
      <c r="N4124" s="1" t="str">
        <f t="shared" si="258"/>
        <v>NotApplicable</v>
      </c>
      <c r="O4124" s="1">
        <f t="shared" si="259"/>
        <v>4.0999999999999996</v>
      </c>
    </row>
    <row r="4125" spans="1:15" x14ac:dyDescent="0.3">
      <c r="A4125" s="1" t="s">
        <v>4164</v>
      </c>
      <c r="B4125" s="1">
        <v>25</v>
      </c>
      <c r="C4125" s="1" t="s">
        <v>12</v>
      </c>
      <c r="D4125" s="1" t="s">
        <v>27</v>
      </c>
      <c r="E4125" s="1" t="s">
        <v>4001</v>
      </c>
      <c r="F4125" s="1" t="s">
        <v>15</v>
      </c>
      <c r="G4125" s="2">
        <v>0.7</v>
      </c>
      <c r="H4125" s="2">
        <v>0.82000000000000006</v>
      </c>
      <c r="I4125" s="2">
        <v>0.96</v>
      </c>
      <c r="J4125" s="1" t="s">
        <v>19</v>
      </c>
      <c r="K4125" s="1">
        <v>2.5</v>
      </c>
      <c r="L4125" s="1">
        <f t="shared" si="256"/>
        <v>2</v>
      </c>
      <c r="M4125" s="1" t="str">
        <f t="shared" si="257"/>
        <v>NotApplicable</v>
      </c>
      <c r="N4125" s="1" t="str">
        <f t="shared" si="258"/>
        <v>NotApplicable</v>
      </c>
      <c r="O4125" s="1">
        <f t="shared" si="259"/>
        <v>2.5</v>
      </c>
    </row>
    <row r="4126" spans="1:15" x14ac:dyDescent="0.3">
      <c r="A4126" s="1" t="s">
        <v>4165</v>
      </c>
      <c r="B4126" s="1">
        <v>22</v>
      </c>
      <c r="C4126" s="1" t="s">
        <v>12</v>
      </c>
      <c r="D4126" s="1" t="s">
        <v>27</v>
      </c>
      <c r="E4126" s="1" t="s">
        <v>4001</v>
      </c>
      <c r="F4126" s="1" t="s">
        <v>15</v>
      </c>
      <c r="G4126" s="2">
        <v>0.65999999999999992</v>
      </c>
      <c r="H4126" s="2">
        <v>0.95000000000000007</v>
      </c>
      <c r="I4126" s="2">
        <v>0.95</v>
      </c>
      <c r="J4126" s="1" t="s">
        <v>37</v>
      </c>
      <c r="K4126" s="1">
        <v>0</v>
      </c>
      <c r="L4126" s="1">
        <f t="shared" si="256"/>
        <v>0</v>
      </c>
      <c r="M4126" s="1" t="str">
        <f t="shared" si="257"/>
        <v>NotApplicable</v>
      </c>
      <c r="N4126" s="1" t="str">
        <f t="shared" si="258"/>
        <v>NotApplicable</v>
      </c>
      <c r="O4126" s="1">
        <f t="shared" si="259"/>
        <v>0</v>
      </c>
    </row>
    <row r="4127" spans="1:15" x14ac:dyDescent="0.3">
      <c r="A4127" s="1" t="s">
        <v>4166</v>
      </c>
      <c r="B4127" s="1">
        <v>22</v>
      </c>
      <c r="C4127" s="1" t="s">
        <v>12</v>
      </c>
      <c r="D4127" s="1" t="s">
        <v>13</v>
      </c>
      <c r="E4127" s="1" t="s">
        <v>4001</v>
      </c>
      <c r="F4127" s="1" t="s">
        <v>30</v>
      </c>
      <c r="G4127" s="2">
        <v>0.82</v>
      </c>
      <c r="H4127" s="2">
        <v>0.87000000000000011</v>
      </c>
      <c r="I4127" s="2">
        <v>0.94</v>
      </c>
      <c r="J4127" s="1" t="s">
        <v>16</v>
      </c>
      <c r="K4127" s="1">
        <v>1.4</v>
      </c>
      <c r="L4127" s="1">
        <f t="shared" si="256"/>
        <v>1</v>
      </c>
      <c r="M4127" s="1" t="str">
        <f t="shared" si="257"/>
        <v>NotApplicable</v>
      </c>
      <c r="N4127" s="1" t="str">
        <f t="shared" si="258"/>
        <v>NotApplicable</v>
      </c>
      <c r="O4127" s="1">
        <f t="shared" si="259"/>
        <v>1.4</v>
      </c>
    </row>
    <row r="4128" spans="1:15" x14ac:dyDescent="0.3">
      <c r="A4128" s="1" t="s">
        <v>4167</v>
      </c>
      <c r="B4128" s="1">
        <v>22</v>
      </c>
      <c r="C4128" s="1" t="s">
        <v>12</v>
      </c>
      <c r="D4128" s="1" t="s">
        <v>13</v>
      </c>
      <c r="E4128" s="1" t="s">
        <v>4001</v>
      </c>
      <c r="F4128" s="1" t="s">
        <v>15</v>
      </c>
      <c r="G4128" s="2">
        <v>0.64</v>
      </c>
      <c r="H4128" s="2">
        <v>0.8</v>
      </c>
      <c r="I4128" s="2">
        <v>0.91999999999999993</v>
      </c>
      <c r="J4128" s="1" t="s">
        <v>16</v>
      </c>
      <c r="K4128" s="1">
        <v>0</v>
      </c>
      <c r="L4128" s="1">
        <f t="shared" si="256"/>
        <v>0</v>
      </c>
      <c r="M4128" s="1" t="str">
        <f t="shared" si="257"/>
        <v>NotApplicable</v>
      </c>
      <c r="N4128" s="1" t="str">
        <f t="shared" si="258"/>
        <v>NotApplicable</v>
      </c>
      <c r="O4128" s="1">
        <f t="shared" si="259"/>
        <v>0</v>
      </c>
    </row>
    <row r="4129" spans="1:15" x14ac:dyDescent="0.3">
      <c r="A4129" s="1" t="s">
        <v>4168</v>
      </c>
      <c r="B4129" s="1">
        <v>22</v>
      </c>
      <c r="C4129" s="1" t="s">
        <v>12</v>
      </c>
      <c r="D4129" s="1" t="s">
        <v>13</v>
      </c>
      <c r="E4129" s="1" t="s">
        <v>4001</v>
      </c>
      <c r="F4129" s="1" t="s">
        <v>44</v>
      </c>
      <c r="G4129" s="2">
        <v>0.8</v>
      </c>
      <c r="H4129" s="2">
        <v>0.82000000000000006</v>
      </c>
      <c r="I4129" s="2">
        <v>0.95</v>
      </c>
      <c r="J4129" s="1" t="s">
        <v>19</v>
      </c>
      <c r="K4129" s="1">
        <v>0</v>
      </c>
      <c r="L4129" s="1">
        <f t="shared" si="256"/>
        <v>0</v>
      </c>
      <c r="M4129" s="1" t="str">
        <f t="shared" si="257"/>
        <v>NotApplicable</v>
      </c>
      <c r="N4129" s="1" t="str">
        <f t="shared" si="258"/>
        <v>NotApplicable</v>
      </c>
      <c r="O4129" s="1">
        <f t="shared" si="259"/>
        <v>0</v>
      </c>
    </row>
    <row r="4130" spans="1:15" x14ac:dyDescent="0.3">
      <c r="A4130" s="1" t="s">
        <v>4169</v>
      </c>
      <c r="B4130" s="1">
        <v>22</v>
      </c>
      <c r="C4130" s="1" t="s">
        <v>12</v>
      </c>
      <c r="D4130" s="1" t="s">
        <v>27</v>
      </c>
      <c r="E4130" s="1" t="s">
        <v>4001</v>
      </c>
      <c r="F4130" s="1" t="s">
        <v>15</v>
      </c>
      <c r="G4130" s="2">
        <v>0.88</v>
      </c>
      <c r="H4130" s="2">
        <v>0.85000000000000009</v>
      </c>
      <c r="I4130" s="2">
        <v>0.89</v>
      </c>
      <c r="J4130" s="1" t="s">
        <v>22</v>
      </c>
      <c r="K4130" s="1">
        <v>0</v>
      </c>
      <c r="L4130" s="1">
        <f t="shared" si="256"/>
        <v>0</v>
      </c>
      <c r="M4130" s="1" t="str">
        <f t="shared" si="257"/>
        <v>NotApplicable</v>
      </c>
      <c r="N4130" s="1" t="str">
        <f t="shared" si="258"/>
        <v>NotApplicable</v>
      </c>
      <c r="O4130" s="1">
        <f t="shared" si="259"/>
        <v>0</v>
      </c>
    </row>
    <row r="4131" spans="1:15" x14ac:dyDescent="0.3">
      <c r="A4131" s="1" t="s">
        <v>4170</v>
      </c>
      <c r="B4131" s="1">
        <v>23</v>
      </c>
      <c r="C4131" s="1" t="s">
        <v>12</v>
      </c>
      <c r="D4131" s="1" t="s">
        <v>27</v>
      </c>
      <c r="E4131" s="1" t="s">
        <v>4001</v>
      </c>
      <c r="F4131" s="1" t="s">
        <v>42</v>
      </c>
      <c r="G4131" s="2">
        <v>0.67999999999999994</v>
      </c>
      <c r="H4131" s="2">
        <v>0.88</v>
      </c>
      <c r="I4131" s="2">
        <v>0.9</v>
      </c>
      <c r="J4131" s="1" t="s">
        <v>16</v>
      </c>
      <c r="K4131" s="1">
        <v>1.2</v>
      </c>
      <c r="L4131" s="1">
        <f t="shared" si="256"/>
        <v>1</v>
      </c>
      <c r="M4131" s="1" t="str">
        <f t="shared" si="257"/>
        <v>NotApplicable</v>
      </c>
      <c r="N4131" s="1" t="str">
        <f t="shared" si="258"/>
        <v>NotApplicable</v>
      </c>
      <c r="O4131" s="1">
        <f t="shared" si="259"/>
        <v>1.2</v>
      </c>
    </row>
    <row r="4132" spans="1:15" x14ac:dyDescent="0.3">
      <c r="A4132" s="1" t="s">
        <v>4171</v>
      </c>
      <c r="B4132" s="1">
        <v>23</v>
      </c>
      <c r="C4132" s="1" t="s">
        <v>12</v>
      </c>
      <c r="D4132" s="1" t="s">
        <v>13</v>
      </c>
      <c r="E4132" s="1" t="s">
        <v>4001</v>
      </c>
      <c r="F4132" s="1" t="s">
        <v>44</v>
      </c>
      <c r="G4132" s="2">
        <v>0.72</v>
      </c>
      <c r="H4132" s="2">
        <v>0.82000000000000006</v>
      </c>
      <c r="I4132" s="2">
        <v>0.87</v>
      </c>
      <c r="J4132" s="1" t="s">
        <v>19</v>
      </c>
      <c r="K4132" s="1">
        <v>0</v>
      </c>
      <c r="L4132" s="1">
        <f t="shared" si="256"/>
        <v>0</v>
      </c>
      <c r="M4132" s="1" t="str">
        <f t="shared" si="257"/>
        <v>NotApplicable</v>
      </c>
      <c r="N4132" s="1" t="str">
        <f t="shared" si="258"/>
        <v>NotApplicable</v>
      </c>
      <c r="O4132" s="1">
        <f t="shared" si="259"/>
        <v>0</v>
      </c>
    </row>
    <row r="4133" spans="1:15" x14ac:dyDescent="0.3">
      <c r="A4133" s="1" t="s">
        <v>4172</v>
      </c>
      <c r="B4133" s="1">
        <v>22</v>
      </c>
      <c r="C4133" s="1" t="s">
        <v>12</v>
      </c>
      <c r="D4133" s="1" t="s">
        <v>13</v>
      </c>
      <c r="E4133" s="1" t="s">
        <v>4001</v>
      </c>
      <c r="F4133" s="1" t="s">
        <v>15</v>
      </c>
      <c r="G4133" s="2">
        <v>0.80999999999999994</v>
      </c>
      <c r="H4133" s="2">
        <v>0.89</v>
      </c>
      <c r="I4133" s="2">
        <v>0.98</v>
      </c>
      <c r="J4133" s="1" t="s">
        <v>19</v>
      </c>
      <c r="K4133" s="1">
        <v>0</v>
      </c>
      <c r="L4133" s="1">
        <f t="shared" si="256"/>
        <v>0</v>
      </c>
      <c r="M4133" s="1" t="str">
        <f t="shared" si="257"/>
        <v>NotApplicable</v>
      </c>
      <c r="N4133" s="1" t="str">
        <f t="shared" si="258"/>
        <v>NotApplicable</v>
      </c>
      <c r="O4133" s="1">
        <f t="shared" si="259"/>
        <v>0</v>
      </c>
    </row>
    <row r="4134" spans="1:15" x14ac:dyDescent="0.3">
      <c r="A4134" s="1" t="s">
        <v>4173</v>
      </c>
      <c r="B4134" s="1">
        <v>23</v>
      </c>
      <c r="C4134" s="1" t="s">
        <v>12</v>
      </c>
      <c r="D4134" s="1" t="s">
        <v>27</v>
      </c>
      <c r="E4134" s="1" t="s">
        <v>4001</v>
      </c>
      <c r="F4134" s="1" t="s">
        <v>42</v>
      </c>
      <c r="G4134" s="2">
        <v>0.75</v>
      </c>
      <c r="H4134" s="2">
        <v>0.8600000000000001</v>
      </c>
      <c r="I4134" s="2">
        <v>0.90999999999999992</v>
      </c>
      <c r="J4134" s="1" t="s">
        <v>40</v>
      </c>
      <c r="K4134" s="1">
        <v>0</v>
      </c>
      <c r="L4134" s="1">
        <f t="shared" si="256"/>
        <v>0</v>
      </c>
      <c r="M4134" s="1" t="str">
        <f t="shared" si="257"/>
        <v>NotApplicable</v>
      </c>
      <c r="N4134" s="1" t="str">
        <f t="shared" si="258"/>
        <v>NotApplicable</v>
      </c>
      <c r="O4134" s="1">
        <f t="shared" si="259"/>
        <v>0</v>
      </c>
    </row>
    <row r="4135" spans="1:15" x14ac:dyDescent="0.3">
      <c r="A4135" s="1" t="s">
        <v>4174</v>
      </c>
      <c r="B4135" s="1">
        <v>27</v>
      </c>
      <c r="C4135" s="1" t="s">
        <v>12</v>
      </c>
      <c r="D4135" s="1" t="s">
        <v>13</v>
      </c>
      <c r="E4135" s="1" t="s">
        <v>4001</v>
      </c>
      <c r="F4135" s="1" t="s">
        <v>48</v>
      </c>
      <c r="G4135" s="2">
        <v>0.78</v>
      </c>
      <c r="H4135" s="2">
        <v>0.93</v>
      </c>
      <c r="I4135" s="2">
        <v>0.95</v>
      </c>
      <c r="J4135" s="1" t="s">
        <v>37</v>
      </c>
      <c r="K4135" s="1">
        <v>4.8</v>
      </c>
      <c r="L4135" s="1">
        <f t="shared" si="256"/>
        <v>4</v>
      </c>
      <c r="M4135" s="1" t="str">
        <f t="shared" si="257"/>
        <v>NotApplicable</v>
      </c>
      <c r="N4135" s="1" t="str">
        <f t="shared" si="258"/>
        <v>NotApplicable</v>
      </c>
      <c r="O4135" s="1">
        <f t="shared" si="259"/>
        <v>4.8</v>
      </c>
    </row>
    <row r="4136" spans="1:15" x14ac:dyDescent="0.3">
      <c r="A4136" s="1" t="s">
        <v>4175</v>
      </c>
      <c r="B4136" s="1">
        <v>27</v>
      </c>
      <c r="C4136" s="1" t="s">
        <v>12</v>
      </c>
      <c r="D4136" s="1" t="s">
        <v>13</v>
      </c>
      <c r="E4136" s="1" t="s">
        <v>4001</v>
      </c>
      <c r="F4136" s="1" t="s">
        <v>48</v>
      </c>
      <c r="G4136" s="2">
        <v>0.61</v>
      </c>
      <c r="H4136" s="2">
        <v>0.91</v>
      </c>
      <c r="I4136" s="2">
        <v>0.90999999999999992</v>
      </c>
      <c r="J4136" s="1" t="s">
        <v>37</v>
      </c>
      <c r="K4136" s="1">
        <v>3.6</v>
      </c>
      <c r="L4136" s="1">
        <f t="shared" si="256"/>
        <v>3</v>
      </c>
      <c r="M4136" s="1" t="str">
        <f t="shared" si="257"/>
        <v>NotApplicable</v>
      </c>
      <c r="N4136" s="1" t="str">
        <f t="shared" si="258"/>
        <v>NotApplicable</v>
      </c>
      <c r="O4136" s="1">
        <f t="shared" si="259"/>
        <v>3.6</v>
      </c>
    </row>
    <row r="4137" spans="1:15" x14ac:dyDescent="0.3">
      <c r="A4137" s="1" t="s">
        <v>4176</v>
      </c>
      <c r="B4137" s="1">
        <v>26</v>
      </c>
      <c r="C4137" s="1" t="s">
        <v>12</v>
      </c>
      <c r="D4137" s="1" t="s">
        <v>27</v>
      </c>
      <c r="E4137" s="1" t="s">
        <v>4001</v>
      </c>
      <c r="F4137" s="1" t="s">
        <v>15</v>
      </c>
      <c r="G4137" s="2">
        <v>0.66999999999999993</v>
      </c>
      <c r="H4137" s="2">
        <v>0.87000000000000011</v>
      </c>
      <c r="I4137" s="2">
        <v>0.95</v>
      </c>
      <c r="J4137" s="1" t="s">
        <v>19</v>
      </c>
      <c r="K4137" s="1">
        <v>4.2</v>
      </c>
      <c r="L4137" s="1">
        <f t="shared" si="256"/>
        <v>4</v>
      </c>
      <c r="M4137" s="1" t="str">
        <f t="shared" si="257"/>
        <v>NotApplicable</v>
      </c>
      <c r="N4137" s="1" t="str">
        <f t="shared" si="258"/>
        <v>NotApplicable</v>
      </c>
      <c r="O4137" s="1">
        <f t="shared" si="259"/>
        <v>4.2</v>
      </c>
    </row>
    <row r="4138" spans="1:15" x14ac:dyDescent="0.3">
      <c r="A4138" s="1" t="s">
        <v>4177</v>
      </c>
      <c r="B4138" s="1">
        <v>22</v>
      </c>
      <c r="C4138" s="1" t="s">
        <v>12</v>
      </c>
      <c r="D4138" s="1" t="s">
        <v>13</v>
      </c>
      <c r="E4138" s="1" t="s">
        <v>4001</v>
      </c>
      <c r="F4138" s="1" t="s">
        <v>15</v>
      </c>
      <c r="G4138" s="2">
        <v>0.85</v>
      </c>
      <c r="H4138" s="2">
        <v>0.91</v>
      </c>
      <c r="I4138" s="2">
        <v>0.89</v>
      </c>
      <c r="J4138" s="1" t="s">
        <v>19</v>
      </c>
      <c r="K4138" s="1">
        <v>0</v>
      </c>
      <c r="L4138" s="1">
        <f t="shared" si="256"/>
        <v>0</v>
      </c>
      <c r="M4138" s="1" t="str">
        <f t="shared" si="257"/>
        <v>NotApplicable</v>
      </c>
      <c r="N4138" s="1" t="str">
        <f t="shared" si="258"/>
        <v>NotApplicable</v>
      </c>
      <c r="O4138" s="1">
        <f t="shared" si="259"/>
        <v>0</v>
      </c>
    </row>
    <row r="4139" spans="1:15" x14ac:dyDescent="0.3">
      <c r="A4139" s="1" t="s">
        <v>4178</v>
      </c>
      <c r="B4139" s="1">
        <v>22</v>
      </c>
      <c r="C4139" s="1" t="s">
        <v>12</v>
      </c>
      <c r="D4139" s="1" t="s">
        <v>27</v>
      </c>
      <c r="E4139" s="1" t="s">
        <v>4001</v>
      </c>
      <c r="F4139" s="1" t="s">
        <v>32</v>
      </c>
      <c r="G4139" s="2">
        <v>0.66999999999999993</v>
      </c>
      <c r="H4139" s="2">
        <v>0.92</v>
      </c>
      <c r="I4139" s="2">
        <v>0.90999999999999992</v>
      </c>
      <c r="J4139" s="1" t="s">
        <v>16</v>
      </c>
      <c r="K4139" s="1">
        <v>1.2</v>
      </c>
      <c r="L4139" s="1">
        <f t="shared" si="256"/>
        <v>1</v>
      </c>
      <c r="M4139" s="1" t="str">
        <f t="shared" si="257"/>
        <v>NotApplicable</v>
      </c>
      <c r="N4139" s="1" t="str">
        <f t="shared" si="258"/>
        <v>NotApplicable</v>
      </c>
      <c r="O4139" s="1">
        <f t="shared" si="259"/>
        <v>1.2</v>
      </c>
    </row>
    <row r="4140" spans="1:15" x14ac:dyDescent="0.3">
      <c r="A4140" s="1" t="s">
        <v>4179</v>
      </c>
      <c r="B4140" s="1">
        <v>26</v>
      </c>
      <c r="C4140" s="1" t="s">
        <v>12</v>
      </c>
      <c r="D4140" s="1" t="s">
        <v>27</v>
      </c>
      <c r="E4140" s="1" t="s">
        <v>4001</v>
      </c>
      <c r="F4140" s="1" t="s">
        <v>15</v>
      </c>
      <c r="G4140" s="2">
        <v>0.80999999999999994</v>
      </c>
      <c r="H4140" s="2">
        <v>0.93</v>
      </c>
      <c r="I4140" s="2">
        <v>0.95</v>
      </c>
      <c r="J4140" s="1" t="s">
        <v>40</v>
      </c>
      <c r="K4140" s="1">
        <v>4.8</v>
      </c>
      <c r="L4140" s="1">
        <f t="shared" si="256"/>
        <v>4</v>
      </c>
      <c r="M4140" s="1" t="str">
        <f t="shared" si="257"/>
        <v>NotApplicable</v>
      </c>
      <c r="N4140" s="1" t="str">
        <f t="shared" si="258"/>
        <v>NotApplicable</v>
      </c>
      <c r="O4140" s="1">
        <f t="shared" si="259"/>
        <v>4.8</v>
      </c>
    </row>
    <row r="4141" spans="1:15" x14ac:dyDescent="0.3">
      <c r="A4141" s="1" t="s">
        <v>4180</v>
      </c>
      <c r="B4141" s="1">
        <v>21</v>
      </c>
      <c r="C4141" s="1" t="s">
        <v>12</v>
      </c>
      <c r="D4141" s="1" t="s">
        <v>27</v>
      </c>
      <c r="E4141" s="1" t="s">
        <v>4001</v>
      </c>
      <c r="F4141" s="1" t="s">
        <v>36</v>
      </c>
      <c r="G4141" s="2">
        <v>0.84</v>
      </c>
      <c r="H4141" s="2">
        <v>0.82000000000000006</v>
      </c>
      <c r="I4141" s="2">
        <v>0.97</v>
      </c>
      <c r="J4141" s="1" t="s">
        <v>40</v>
      </c>
      <c r="K4141" s="1">
        <v>1.4</v>
      </c>
      <c r="L4141" s="1">
        <f t="shared" si="256"/>
        <v>1</v>
      </c>
      <c r="M4141" s="1" t="str">
        <f t="shared" si="257"/>
        <v>NotApplicable</v>
      </c>
      <c r="N4141" s="1" t="str">
        <f t="shared" si="258"/>
        <v>NotApplicable</v>
      </c>
      <c r="O4141" s="1">
        <f t="shared" si="259"/>
        <v>1.4</v>
      </c>
    </row>
    <row r="4142" spans="1:15" x14ac:dyDescent="0.3">
      <c r="A4142" s="1" t="s">
        <v>4181</v>
      </c>
      <c r="B4142" s="1">
        <v>28</v>
      </c>
      <c r="C4142" s="1" t="s">
        <v>12</v>
      </c>
      <c r="D4142" s="1" t="s">
        <v>13</v>
      </c>
      <c r="E4142" s="1" t="s">
        <v>4001</v>
      </c>
      <c r="F4142" s="1" t="s">
        <v>48</v>
      </c>
      <c r="G4142" s="2">
        <v>0.71</v>
      </c>
      <c r="H4142" s="2">
        <v>0.87000000000000011</v>
      </c>
      <c r="I4142" s="2">
        <v>0.95</v>
      </c>
      <c r="J4142" s="1" t="s">
        <v>19</v>
      </c>
      <c r="K4142" s="1">
        <v>4.7</v>
      </c>
      <c r="L4142" s="1">
        <f t="shared" si="256"/>
        <v>4</v>
      </c>
      <c r="M4142" s="1" t="str">
        <f t="shared" si="257"/>
        <v>NotApplicable</v>
      </c>
      <c r="N4142" s="1" t="str">
        <f t="shared" si="258"/>
        <v>NotApplicable</v>
      </c>
      <c r="O4142" s="1">
        <f t="shared" si="259"/>
        <v>4.7</v>
      </c>
    </row>
    <row r="4143" spans="1:15" x14ac:dyDescent="0.3">
      <c r="A4143" s="1" t="s">
        <v>4182</v>
      </c>
      <c r="B4143" s="1">
        <v>24</v>
      </c>
      <c r="C4143" s="1" t="s">
        <v>12</v>
      </c>
      <c r="D4143" s="1" t="s">
        <v>13</v>
      </c>
      <c r="E4143" s="1" t="s">
        <v>4001</v>
      </c>
      <c r="F4143" s="1" t="s">
        <v>18</v>
      </c>
      <c r="G4143" s="2">
        <v>0.71</v>
      </c>
      <c r="H4143" s="2">
        <v>0.81</v>
      </c>
      <c r="I4143" s="2">
        <v>0.95</v>
      </c>
      <c r="J4143" s="1" t="s">
        <v>37</v>
      </c>
      <c r="K4143" s="1">
        <v>1.6</v>
      </c>
      <c r="L4143" s="1">
        <f t="shared" si="256"/>
        <v>1</v>
      </c>
      <c r="M4143" s="1" t="str">
        <f t="shared" si="257"/>
        <v>NotApplicable</v>
      </c>
      <c r="N4143" s="1" t="str">
        <f t="shared" si="258"/>
        <v>NotApplicable</v>
      </c>
      <c r="O4143" s="1">
        <f t="shared" si="259"/>
        <v>1.6</v>
      </c>
    </row>
    <row r="4144" spans="1:15" x14ac:dyDescent="0.3">
      <c r="A4144" s="1" t="s">
        <v>4183</v>
      </c>
      <c r="B4144" s="1">
        <v>21</v>
      </c>
      <c r="C4144" s="1" t="s">
        <v>12</v>
      </c>
      <c r="D4144" s="1" t="s">
        <v>27</v>
      </c>
      <c r="E4144" s="1" t="s">
        <v>4001</v>
      </c>
      <c r="F4144" s="1" t="s">
        <v>15</v>
      </c>
      <c r="G4144" s="2">
        <v>0.84</v>
      </c>
      <c r="H4144" s="2">
        <v>0.83000000000000007</v>
      </c>
      <c r="I4144" s="2">
        <v>0.98</v>
      </c>
      <c r="J4144" s="1" t="s">
        <v>19</v>
      </c>
      <c r="K4144" s="1">
        <v>0</v>
      </c>
      <c r="L4144" s="1">
        <f t="shared" si="256"/>
        <v>0</v>
      </c>
      <c r="M4144" s="1" t="str">
        <f t="shared" si="257"/>
        <v>NotApplicable</v>
      </c>
      <c r="N4144" s="1" t="str">
        <f t="shared" si="258"/>
        <v>NotApplicable</v>
      </c>
      <c r="O4144" s="1">
        <f t="shared" si="259"/>
        <v>0</v>
      </c>
    </row>
    <row r="4145" spans="1:15" x14ac:dyDescent="0.3">
      <c r="A4145" s="1" t="s">
        <v>4184</v>
      </c>
      <c r="B4145" s="1">
        <v>22</v>
      </c>
      <c r="C4145" s="1" t="s">
        <v>12</v>
      </c>
      <c r="D4145" s="1" t="s">
        <v>13</v>
      </c>
      <c r="E4145" s="1" t="s">
        <v>4001</v>
      </c>
      <c r="F4145" s="1" t="s">
        <v>15</v>
      </c>
      <c r="G4145" s="2">
        <v>0.87</v>
      </c>
      <c r="H4145" s="2">
        <v>0.82000000000000006</v>
      </c>
      <c r="I4145" s="2">
        <v>0.91999999999999993</v>
      </c>
      <c r="J4145" s="1" t="s">
        <v>37</v>
      </c>
      <c r="K4145" s="1">
        <v>0</v>
      </c>
      <c r="L4145" s="1">
        <f t="shared" si="256"/>
        <v>0</v>
      </c>
      <c r="M4145" s="1" t="str">
        <f t="shared" si="257"/>
        <v>NotApplicable</v>
      </c>
      <c r="N4145" s="1" t="str">
        <f t="shared" si="258"/>
        <v>NotApplicable</v>
      </c>
      <c r="O4145" s="1">
        <f t="shared" si="259"/>
        <v>0</v>
      </c>
    </row>
    <row r="4146" spans="1:15" x14ac:dyDescent="0.3">
      <c r="A4146" s="1" t="s">
        <v>4185</v>
      </c>
      <c r="B4146" s="1">
        <v>22</v>
      </c>
      <c r="C4146" s="1" t="s">
        <v>12</v>
      </c>
      <c r="D4146" s="1" t="s">
        <v>27</v>
      </c>
      <c r="E4146" s="1" t="s">
        <v>4001</v>
      </c>
      <c r="F4146" s="1" t="s">
        <v>48</v>
      </c>
      <c r="G4146" s="2">
        <v>0.88</v>
      </c>
      <c r="H4146" s="2">
        <v>0.94000000000000006</v>
      </c>
      <c r="I4146" s="2">
        <v>0.94</v>
      </c>
      <c r="J4146" s="1" t="s">
        <v>16</v>
      </c>
      <c r="K4146" s="1">
        <v>0</v>
      </c>
      <c r="L4146" s="1">
        <f t="shared" si="256"/>
        <v>0</v>
      </c>
      <c r="M4146" s="1" t="str">
        <f t="shared" si="257"/>
        <v>NotApplicable</v>
      </c>
      <c r="N4146" s="1" t="str">
        <f t="shared" si="258"/>
        <v>NotApplicable</v>
      </c>
      <c r="O4146" s="1">
        <f t="shared" si="259"/>
        <v>0</v>
      </c>
    </row>
    <row r="4147" spans="1:15" x14ac:dyDescent="0.3">
      <c r="A4147" s="1" t="s">
        <v>4186</v>
      </c>
      <c r="B4147" s="1">
        <v>26</v>
      </c>
      <c r="C4147" s="1" t="s">
        <v>12</v>
      </c>
      <c r="D4147" s="1" t="s">
        <v>13</v>
      </c>
      <c r="E4147" s="1" t="s">
        <v>4001</v>
      </c>
      <c r="F4147" s="1" t="s">
        <v>65</v>
      </c>
      <c r="G4147" s="2">
        <v>0.84</v>
      </c>
      <c r="H4147" s="2">
        <v>0.82000000000000006</v>
      </c>
      <c r="I4147" s="2">
        <v>0.87</v>
      </c>
      <c r="J4147" s="1" t="s">
        <v>19</v>
      </c>
      <c r="K4147" s="1">
        <v>4.5</v>
      </c>
      <c r="L4147" s="1">
        <f t="shared" si="256"/>
        <v>4</v>
      </c>
      <c r="M4147" s="1" t="str">
        <f t="shared" si="257"/>
        <v>NotApplicable</v>
      </c>
      <c r="N4147" s="1" t="str">
        <f t="shared" si="258"/>
        <v>NotApplicable</v>
      </c>
      <c r="O4147" s="1">
        <f t="shared" si="259"/>
        <v>4.5</v>
      </c>
    </row>
    <row r="4148" spans="1:15" x14ac:dyDescent="0.3">
      <c r="A4148" s="1" t="s">
        <v>4187</v>
      </c>
      <c r="B4148" s="1">
        <v>22</v>
      </c>
      <c r="C4148" s="1" t="s">
        <v>12</v>
      </c>
      <c r="D4148" s="1" t="s">
        <v>13</v>
      </c>
      <c r="E4148" s="1" t="s">
        <v>4001</v>
      </c>
      <c r="F4148" s="1" t="s">
        <v>15</v>
      </c>
      <c r="G4148" s="2">
        <v>0.8</v>
      </c>
      <c r="H4148" s="2">
        <v>0.94000000000000006</v>
      </c>
      <c r="I4148" s="2">
        <v>0.96</v>
      </c>
      <c r="J4148" s="1" t="s">
        <v>22</v>
      </c>
      <c r="K4148" s="1">
        <v>0</v>
      </c>
      <c r="L4148" s="1">
        <f t="shared" si="256"/>
        <v>0</v>
      </c>
      <c r="M4148" s="1" t="str">
        <f t="shared" si="257"/>
        <v>NotApplicable</v>
      </c>
      <c r="N4148" s="1" t="str">
        <f t="shared" si="258"/>
        <v>NotApplicable</v>
      </c>
      <c r="O4148" s="1">
        <f t="shared" si="259"/>
        <v>0</v>
      </c>
    </row>
    <row r="4149" spans="1:15" x14ac:dyDescent="0.3">
      <c r="A4149" s="1" t="s">
        <v>4188</v>
      </c>
      <c r="B4149" s="1">
        <v>26</v>
      </c>
      <c r="C4149" s="1" t="s">
        <v>12</v>
      </c>
      <c r="D4149" s="1" t="s">
        <v>13</v>
      </c>
      <c r="E4149" s="1" t="s">
        <v>4001</v>
      </c>
      <c r="F4149" s="1" t="s">
        <v>44</v>
      </c>
      <c r="G4149" s="2">
        <v>0.80999999999999994</v>
      </c>
      <c r="H4149" s="2">
        <v>0.94000000000000006</v>
      </c>
      <c r="I4149" s="2">
        <v>0.89</v>
      </c>
      <c r="J4149" s="1" t="s">
        <v>40</v>
      </c>
      <c r="K4149" s="1">
        <v>3.8</v>
      </c>
      <c r="L4149" s="1">
        <f t="shared" si="256"/>
        <v>3</v>
      </c>
      <c r="M4149" s="1" t="str">
        <f t="shared" si="257"/>
        <v>NotApplicable</v>
      </c>
      <c r="N4149" s="1" t="str">
        <f t="shared" si="258"/>
        <v>NotApplicable</v>
      </c>
      <c r="O4149" s="1">
        <f t="shared" si="259"/>
        <v>3.8</v>
      </c>
    </row>
    <row r="4150" spans="1:15" x14ac:dyDescent="0.3">
      <c r="A4150" s="1" t="s">
        <v>4189</v>
      </c>
      <c r="B4150" s="1">
        <v>23</v>
      </c>
      <c r="C4150" s="1" t="s">
        <v>12</v>
      </c>
      <c r="D4150" s="1" t="s">
        <v>27</v>
      </c>
      <c r="E4150" s="1" t="s">
        <v>4001</v>
      </c>
      <c r="F4150" s="1" t="s">
        <v>15</v>
      </c>
      <c r="G4150" s="2">
        <v>0.8</v>
      </c>
      <c r="H4150" s="2">
        <v>0.88</v>
      </c>
      <c r="I4150" s="2">
        <v>0.9</v>
      </c>
      <c r="J4150" s="1" t="s">
        <v>37</v>
      </c>
      <c r="K4150" s="1">
        <v>1.4</v>
      </c>
      <c r="L4150" s="1">
        <f t="shared" si="256"/>
        <v>1</v>
      </c>
      <c r="M4150" s="1" t="str">
        <f t="shared" si="257"/>
        <v>NotApplicable</v>
      </c>
      <c r="N4150" s="1" t="str">
        <f t="shared" si="258"/>
        <v>NotApplicable</v>
      </c>
      <c r="O4150" s="1">
        <f t="shared" si="259"/>
        <v>1.4</v>
      </c>
    </row>
    <row r="4151" spans="1:15" x14ac:dyDescent="0.3">
      <c r="A4151" s="1" t="s">
        <v>4190</v>
      </c>
      <c r="B4151" s="1">
        <v>27</v>
      </c>
      <c r="C4151" s="1" t="s">
        <v>12</v>
      </c>
      <c r="D4151" s="1" t="s">
        <v>13</v>
      </c>
      <c r="E4151" s="1" t="s">
        <v>4001</v>
      </c>
      <c r="F4151" s="1" t="s">
        <v>15</v>
      </c>
      <c r="G4151" s="2">
        <v>0.71</v>
      </c>
      <c r="H4151" s="2">
        <v>0.92</v>
      </c>
      <c r="I4151" s="2">
        <v>0.92999999999999994</v>
      </c>
      <c r="J4151" s="1" t="s">
        <v>22</v>
      </c>
      <c r="K4151" s="1">
        <v>4.5999999999999996</v>
      </c>
      <c r="L4151" s="1">
        <f t="shared" si="256"/>
        <v>4</v>
      </c>
      <c r="M4151" s="1" t="str">
        <f t="shared" si="257"/>
        <v>NotApplicable</v>
      </c>
      <c r="N4151" s="1" t="str">
        <f t="shared" si="258"/>
        <v>NotApplicable</v>
      </c>
      <c r="O4151" s="1">
        <f t="shared" si="259"/>
        <v>4.5999999999999996</v>
      </c>
    </row>
    <row r="4152" spans="1:15" x14ac:dyDescent="0.3">
      <c r="A4152" s="1" t="s">
        <v>4191</v>
      </c>
      <c r="B4152" s="1">
        <v>27</v>
      </c>
      <c r="C4152" s="1" t="s">
        <v>12</v>
      </c>
      <c r="D4152" s="1" t="s">
        <v>27</v>
      </c>
      <c r="E4152" s="1" t="s">
        <v>4001</v>
      </c>
      <c r="F4152" s="1" t="s">
        <v>42</v>
      </c>
      <c r="G4152" s="2">
        <v>0.73</v>
      </c>
      <c r="H4152" s="2">
        <v>0.93</v>
      </c>
      <c r="I4152" s="2">
        <v>0.94</v>
      </c>
      <c r="J4152" s="1" t="s">
        <v>19</v>
      </c>
      <c r="K4152" s="1">
        <v>4.3</v>
      </c>
      <c r="L4152" s="1">
        <f t="shared" si="256"/>
        <v>4</v>
      </c>
      <c r="M4152" s="1" t="str">
        <f t="shared" si="257"/>
        <v>NotApplicable</v>
      </c>
      <c r="N4152" s="1" t="str">
        <f t="shared" si="258"/>
        <v>NotApplicable</v>
      </c>
      <c r="O4152" s="1">
        <f t="shared" si="259"/>
        <v>4.3</v>
      </c>
    </row>
    <row r="4153" spans="1:15" x14ac:dyDescent="0.3">
      <c r="A4153" s="1" t="s">
        <v>4192</v>
      </c>
      <c r="B4153" s="1">
        <v>26</v>
      </c>
      <c r="C4153" s="1" t="s">
        <v>12</v>
      </c>
      <c r="D4153" s="1" t="s">
        <v>13</v>
      </c>
      <c r="E4153" s="1" t="s">
        <v>4001</v>
      </c>
      <c r="F4153" s="1" t="s">
        <v>15</v>
      </c>
      <c r="G4153" s="2">
        <v>0.66999999999999993</v>
      </c>
      <c r="H4153" s="2">
        <v>0.9</v>
      </c>
      <c r="I4153" s="2">
        <v>0.98</v>
      </c>
      <c r="J4153" s="1" t="s">
        <v>22</v>
      </c>
      <c r="K4153" s="1">
        <v>4.0999999999999996</v>
      </c>
      <c r="L4153" s="1">
        <f t="shared" si="256"/>
        <v>4</v>
      </c>
      <c r="M4153" s="1" t="str">
        <f t="shared" si="257"/>
        <v>NotApplicable</v>
      </c>
      <c r="N4153" s="1" t="str">
        <f t="shared" si="258"/>
        <v>NotApplicable</v>
      </c>
      <c r="O4153" s="1">
        <f t="shared" si="259"/>
        <v>4.0999999999999996</v>
      </c>
    </row>
    <row r="4154" spans="1:15" x14ac:dyDescent="0.3">
      <c r="A4154" s="1" t="s">
        <v>4193</v>
      </c>
      <c r="B4154" s="1">
        <v>21</v>
      </c>
      <c r="C4154" s="1" t="s">
        <v>12</v>
      </c>
      <c r="D4154" s="1" t="s">
        <v>13</v>
      </c>
      <c r="E4154" s="1" t="s">
        <v>4001</v>
      </c>
      <c r="F4154" s="1" t="s">
        <v>15</v>
      </c>
      <c r="G4154" s="2">
        <v>0.76</v>
      </c>
      <c r="H4154" s="2">
        <v>0.87000000000000011</v>
      </c>
      <c r="I4154" s="2">
        <v>0.89</v>
      </c>
      <c r="J4154" s="1" t="s">
        <v>40</v>
      </c>
      <c r="K4154" s="1">
        <v>0</v>
      </c>
      <c r="L4154" s="1">
        <f t="shared" si="256"/>
        <v>0</v>
      </c>
      <c r="M4154" s="1" t="str">
        <f t="shared" si="257"/>
        <v>NotApplicable</v>
      </c>
      <c r="N4154" s="1" t="str">
        <f t="shared" si="258"/>
        <v>NotApplicable</v>
      </c>
      <c r="O4154" s="1">
        <f t="shared" si="259"/>
        <v>0</v>
      </c>
    </row>
    <row r="4155" spans="1:15" x14ac:dyDescent="0.3">
      <c r="A4155" s="1" t="s">
        <v>4194</v>
      </c>
      <c r="B4155" s="1">
        <v>22</v>
      </c>
      <c r="C4155" s="1" t="s">
        <v>12</v>
      </c>
      <c r="D4155" s="1" t="s">
        <v>27</v>
      </c>
      <c r="E4155" s="1" t="s">
        <v>4001</v>
      </c>
      <c r="F4155" s="1" t="s">
        <v>48</v>
      </c>
      <c r="G4155" s="2">
        <v>0.79</v>
      </c>
      <c r="H4155" s="2">
        <v>0.85000000000000009</v>
      </c>
      <c r="I4155" s="2">
        <v>0.97</v>
      </c>
      <c r="J4155" s="1" t="s">
        <v>19</v>
      </c>
      <c r="K4155" s="1">
        <v>0</v>
      </c>
      <c r="L4155" s="1">
        <f t="shared" si="256"/>
        <v>0</v>
      </c>
      <c r="M4155" s="1" t="str">
        <f t="shared" si="257"/>
        <v>NotApplicable</v>
      </c>
      <c r="N4155" s="1" t="str">
        <f t="shared" si="258"/>
        <v>NotApplicable</v>
      </c>
      <c r="O4155" s="1">
        <f t="shared" si="259"/>
        <v>0</v>
      </c>
    </row>
    <row r="4156" spans="1:15" x14ac:dyDescent="0.3">
      <c r="A4156" s="1" t="s">
        <v>4195</v>
      </c>
      <c r="B4156" s="1">
        <v>22</v>
      </c>
      <c r="C4156" s="1" t="s">
        <v>12</v>
      </c>
      <c r="D4156" s="1" t="s">
        <v>27</v>
      </c>
      <c r="E4156" s="1" t="s">
        <v>4001</v>
      </c>
      <c r="F4156" s="1" t="s">
        <v>15</v>
      </c>
      <c r="G4156" s="2">
        <v>0.88</v>
      </c>
      <c r="H4156" s="2">
        <v>0.8600000000000001</v>
      </c>
      <c r="I4156" s="2">
        <v>0.94</v>
      </c>
      <c r="J4156" s="1" t="s">
        <v>22</v>
      </c>
      <c r="K4156" s="1">
        <v>0</v>
      </c>
      <c r="L4156" s="1">
        <f t="shared" si="256"/>
        <v>0</v>
      </c>
      <c r="M4156" s="1" t="str">
        <f t="shared" si="257"/>
        <v>NotApplicable</v>
      </c>
      <c r="N4156" s="1" t="str">
        <f t="shared" si="258"/>
        <v>NotApplicable</v>
      </c>
      <c r="O4156" s="1">
        <f t="shared" si="259"/>
        <v>0</v>
      </c>
    </row>
    <row r="4157" spans="1:15" x14ac:dyDescent="0.3">
      <c r="A4157" s="1" t="s">
        <v>4196</v>
      </c>
      <c r="B4157" s="1">
        <v>23</v>
      </c>
      <c r="C4157" s="1" t="s">
        <v>12</v>
      </c>
      <c r="D4157" s="1" t="s">
        <v>13</v>
      </c>
      <c r="E4157" s="1" t="s">
        <v>4001</v>
      </c>
      <c r="F4157" s="1" t="s">
        <v>15</v>
      </c>
      <c r="G4157" s="2">
        <v>0.6</v>
      </c>
      <c r="H4157" s="2">
        <v>0.83000000000000007</v>
      </c>
      <c r="I4157" s="2">
        <v>0.91999999999999993</v>
      </c>
      <c r="J4157" s="1" t="s">
        <v>16</v>
      </c>
      <c r="K4157" s="1">
        <v>1.6</v>
      </c>
      <c r="L4157" s="1">
        <f t="shared" si="256"/>
        <v>1</v>
      </c>
      <c r="M4157" s="1" t="str">
        <f t="shared" si="257"/>
        <v>NotApplicable</v>
      </c>
      <c r="N4157" s="1" t="str">
        <f t="shared" si="258"/>
        <v>NotApplicable</v>
      </c>
      <c r="O4157" s="1">
        <f t="shared" si="259"/>
        <v>1.6</v>
      </c>
    </row>
    <row r="4158" spans="1:15" x14ac:dyDescent="0.3">
      <c r="A4158" s="1" t="s">
        <v>4197</v>
      </c>
      <c r="B4158" s="1">
        <v>23</v>
      </c>
      <c r="C4158" s="1" t="s">
        <v>12</v>
      </c>
      <c r="D4158" s="1" t="s">
        <v>13</v>
      </c>
      <c r="E4158" s="1" t="s">
        <v>4001</v>
      </c>
      <c r="F4158" s="1" t="s">
        <v>15</v>
      </c>
      <c r="G4158" s="2">
        <v>0.84</v>
      </c>
      <c r="H4158" s="2">
        <v>0.81</v>
      </c>
      <c r="I4158" s="2">
        <v>0.86</v>
      </c>
      <c r="J4158" s="1" t="s">
        <v>22</v>
      </c>
      <c r="K4158" s="1">
        <v>2</v>
      </c>
      <c r="L4158" s="1">
        <f t="shared" si="256"/>
        <v>2</v>
      </c>
      <c r="M4158" s="1" t="str">
        <f t="shared" si="257"/>
        <v>NotApplicable</v>
      </c>
      <c r="N4158" s="1" t="str">
        <f t="shared" si="258"/>
        <v>NotApplicable</v>
      </c>
      <c r="O4158" s="1">
        <f t="shared" si="259"/>
        <v>2</v>
      </c>
    </row>
    <row r="4159" spans="1:15" x14ac:dyDescent="0.3">
      <c r="A4159" s="1" t="s">
        <v>4198</v>
      </c>
      <c r="B4159" s="1">
        <v>27</v>
      </c>
      <c r="C4159" s="1" t="s">
        <v>12</v>
      </c>
      <c r="D4159" s="1" t="s">
        <v>27</v>
      </c>
      <c r="E4159" s="1" t="s">
        <v>4001</v>
      </c>
      <c r="F4159" s="1" t="s">
        <v>15</v>
      </c>
      <c r="G4159" s="2">
        <v>0.8</v>
      </c>
      <c r="H4159" s="2">
        <v>0.84000000000000008</v>
      </c>
      <c r="I4159" s="2">
        <v>0.97</v>
      </c>
      <c r="J4159" s="1" t="s">
        <v>19</v>
      </c>
      <c r="K4159" s="1">
        <v>4.5</v>
      </c>
      <c r="L4159" s="1">
        <f t="shared" si="256"/>
        <v>4</v>
      </c>
      <c r="M4159" s="1" t="str">
        <f t="shared" si="257"/>
        <v>NotApplicable</v>
      </c>
      <c r="N4159" s="1" t="str">
        <f t="shared" si="258"/>
        <v>NotApplicable</v>
      </c>
      <c r="O4159" s="1">
        <f t="shared" si="259"/>
        <v>4.5</v>
      </c>
    </row>
    <row r="4160" spans="1:15" x14ac:dyDescent="0.3">
      <c r="A4160" s="1" t="s">
        <v>4199</v>
      </c>
      <c r="B4160" s="1">
        <v>27</v>
      </c>
      <c r="C4160" s="1" t="s">
        <v>12</v>
      </c>
      <c r="D4160" s="1" t="s">
        <v>27</v>
      </c>
      <c r="E4160" s="1" t="s">
        <v>4001</v>
      </c>
      <c r="F4160" s="1" t="s">
        <v>15</v>
      </c>
      <c r="G4160" s="2">
        <v>0.8</v>
      </c>
      <c r="H4160" s="2">
        <v>0.8</v>
      </c>
      <c r="I4160" s="2">
        <v>0.97</v>
      </c>
      <c r="J4160" s="1" t="s">
        <v>40</v>
      </c>
      <c r="K4160" s="1">
        <v>4.8</v>
      </c>
      <c r="L4160" s="1">
        <f t="shared" si="256"/>
        <v>4</v>
      </c>
      <c r="M4160" s="1" t="str">
        <f t="shared" si="257"/>
        <v>NotApplicable</v>
      </c>
      <c r="N4160" s="1" t="str">
        <f t="shared" si="258"/>
        <v>NotApplicable</v>
      </c>
      <c r="O4160" s="1">
        <f t="shared" si="259"/>
        <v>4.8</v>
      </c>
    </row>
    <row r="4161" spans="1:15" x14ac:dyDescent="0.3">
      <c r="A4161" s="1" t="s">
        <v>4200</v>
      </c>
      <c r="B4161" s="1">
        <v>21</v>
      </c>
      <c r="C4161" s="1" t="s">
        <v>12</v>
      </c>
      <c r="D4161" s="1" t="s">
        <v>13</v>
      </c>
      <c r="E4161" s="1" t="s">
        <v>4001</v>
      </c>
      <c r="F4161" s="1" t="s">
        <v>15</v>
      </c>
      <c r="G4161" s="2">
        <v>0.79</v>
      </c>
      <c r="H4161" s="2">
        <v>0.91</v>
      </c>
      <c r="I4161" s="2">
        <v>0.89</v>
      </c>
      <c r="J4161" s="1" t="s">
        <v>22</v>
      </c>
      <c r="K4161" s="1">
        <v>0</v>
      </c>
      <c r="L4161" s="1">
        <f t="shared" si="256"/>
        <v>0</v>
      </c>
      <c r="M4161" s="1" t="str">
        <f t="shared" si="257"/>
        <v>NotApplicable</v>
      </c>
      <c r="N4161" s="1" t="str">
        <f t="shared" si="258"/>
        <v>NotApplicable</v>
      </c>
      <c r="O4161" s="1">
        <f t="shared" si="259"/>
        <v>0</v>
      </c>
    </row>
    <row r="4162" spans="1:15" x14ac:dyDescent="0.3">
      <c r="A4162" s="1" t="s">
        <v>4201</v>
      </c>
      <c r="B4162" s="1">
        <v>26</v>
      </c>
      <c r="C4162" s="1" t="s">
        <v>12</v>
      </c>
      <c r="D4162" s="1" t="s">
        <v>13</v>
      </c>
      <c r="E4162" s="1" t="s">
        <v>4001</v>
      </c>
      <c r="F4162" s="1" t="s">
        <v>15</v>
      </c>
      <c r="G4162" s="2">
        <v>0.65999999999999992</v>
      </c>
      <c r="H4162" s="2">
        <v>0.93</v>
      </c>
      <c r="I4162" s="2">
        <v>0.87</v>
      </c>
      <c r="J4162" s="1" t="s">
        <v>16</v>
      </c>
      <c r="K4162" s="1">
        <v>3.5</v>
      </c>
      <c r="L4162" s="1">
        <f t="shared" si="256"/>
        <v>3</v>
      </c>
      <c r="M4162" s="1" t="str">
        <f t="shared" si="257"/>
        <v>NotApplicable</v>
      </c>
      <c r="N4162" s="1" t="str">
        <f t="shared" si="258"/>
        <v>NotApplicable</v>
      </c>
      <c r="O4162" s="1">
        <f t="shared" si="259"/>
        <v>3.5</v>
      </c>
    </row>
    <row r="4163" spans="1:15" x14ac:dyDescent="0.3">
      <c r="A4163" s="1" t="s">
        <v>4202</v>
      </c>
      <c r="B4163" s="1">
        <v>25</v>
      </c>
      <c r="C4163" s="1" t="s">
        <v>12</v>
      </c>
      <c r="D4163" s="1" t="s">
        <v>13</v>
      </c>
      <c r="E4163" s="1" t="s">
        <v>4001</v>
      </c>
      <c r="F4163" s="1" t="s">
        <v>15</v>
      </c>
      <c r="G4163" s="2">
        <v>0.7</v>
      </c>
      <c r="H4163" s="2">
        <v>0.8600000000000001</v>
      </c>
      <c r="I4163" s="2">
        <v>0.91999999999999993</v>
      </c>
      <c r="J4163" s="1" t="s">
        <v>16</v>
      </c>
      <c r="K4163" s="1">
        <v>4</v>
      </c>
      <c r="L4163" s="1">
        <f t="shared" ref="L4163:L4226" si="260">_xlfn.NUMBERVALUE(LEFT(K4163,2))</f>
        <v>4</v>
      </c>
      <c r="M4163" s="1" t="str">
        <f t="shared" ref="M4163:M4226" si="261">IFERROR(RIGHT(K4163,FIND("Months",K4163)-2),"NotApplicable")</f>
        <v>NotApplicable</v>
      </c>
      <c r="N4163" s="1" t="str">
        <f t="shared" ref="N4163:N4226" si="262">IFERROR(_xlfn.NUMBERVALUE(SUBSTITUTE(M4163,"Months","")),"NotApplicable")</f>
        <v>NotApplicable</v>
      </c>
      <c r="O4163" s="1">
        <f t="shared" ref="O4163:O4226" si="263">ROUND(IF(N4163&lt;&gt;"NotApplicable",(L4163+(N4163/12)),K4163),1)</f>
        <v>4</v>
      </c>
    </row>
    <row r="4164" spans="1:15" x14ac:dyDescent="0.3">
      <c r="A4164" s="1" t="s">
        <v>4203</v>
      </c>
      <c r="B4164" s="1">
        <v>21</v>
      </c>
      <c r="C4164" s="1" t="s">
        <v>12</v>
      </c>
      <c r="D4164" s="1" t="s">
        <v>27</v>
      </c>
      <c r="E4164" s="1" t="s">
        <v>4001</v>
      </c>
      <c r="F4164" s="1" t="s">
        <v>15</v>
      </c>
      <c r="G4164" s="2">
        <v>0.67999999999999994</v>
      </c>
      <c r="H4164" s="2">
        <v>0.83000000000000007</v>
      </c>
      <c r="I4164" s="2">
        <v>0.89</v>
      </c>
      <c r="J4164" s="1" t="s">
        <v>16</v>
      </c>
      <c r="K4164" s="1">
        <v>0</v>
      </c>
      <c r="L4164" s="1">
        <f t="shared" si="260"/>
        <v>0</v>
      </c>
      <c r="M4164" s="1" t="str">
        <f t="shared" si="261"/>
        <v>NotApplicable</v>
      </c>
      <c r="N4164" s="1" t="str">
        <f t="shared" si="262"/>
        <v>NotApplicable</v>
      </c>
      <c r="O4164" s="1">
        <f t="shared" si="263"/>
        <v>0</v>
      </c>
    </row>
    <row r="4165" spans="1:15" x14ac:dyDescent="0.3">
      <c r="A4165" s="1" t="s">
        <v>4204</v>
      </c>
      <c r="B4165" s="1">
        <v>24</v>
      </c>
      <c r="C4165" s="1" t="s">
        <v>12</v>
      </c>
      <c r="D4165" s="1" t="s">
        <v>13</v>
      </c>
      <c r="E4165" s="1" t="s">
        <v>4001</v>
      </c>
      <c r="F4165" s="1" t="s">
        <v>15</v>
      </c>
      <c r="G4165" s="2">
        <v>0.63</v>
      </c>
      <c r="H4165" s="2">
        <v>0.85000000000000009</v>
      </c>
      <c r="I4165" s="2">
        <v>0.96</v>
      </c>
      <c r="J4165" s="1" t="s">
        <v>40</v>
      </c>
      <c r="K4165" s="1">
        <v>2.2000000000000002</v>
      </c>
      <c r="L4165" s="1">
        <f t="shared" si="260"/>
        <v>2</v>
      </c>
      <c r="M4165" s="1" t="str">
        <f t="shared" si="261"/>
        <v>NotApplicable</v>
      </c>
      <c r="N4165" s="1" t="str">
        <f t="shared" si="262"/>
        <v>NotApplicable</v>
      </c>
      <c r="O4165" s="1">
        <f t="shared" si="263"/>
        <v>2.2000000000000002</v>
      </c>
    </row>
    <row r="4166" spans="1:15" x14ac:dyDescent="0.3">
      <c r="A4166" s="1" t="s">
        <v>4205</v>
      </c>
      <c r="B4166" s="1">
        <v>22</v>
      </c>
      <c r="C4166" s="1" t="s">
        <v>12</v>
      </c>
      <c r="D4166" s="1" t="s">
        <v>27</v>
      </c>
      <c r="E4166" s="1" t="s">
        <v>4001</v>
      </c>
      <c r="F4166" s="1" t="s">
        <v>15</v>
      </c>
      <c r="G4166" s="2">
        <v>0.74</v>
      </c>
      <c r="H4166" s="2">
        <v>0.95000000000000007</v>
      </c>
      <c r="I4166" s="2">
        <v>0.89</v>
      </c>
      <c r="J4166" s="1" t="s">
        <v>16</v>
      </c>
      <c r="K4166" s="1">
        <v>0</v>
      </c>
      <c r="L4166" s="1">
        <f t="shared" si="260"/>
        <v>0</v>
      </c>
      <c r="M4166" s="1" t="str">
        <f t="shared" si="261"/>
        <v>NotApplicable</v>
      </c>
      <c r="N4166" s="1" t="str">
        <f t="shared" si="262"/>
        <v>NotApplicable</v>
      </c>
      <c r="O4166" s="1">
        <f t="shared" si="263"/>
        <v>0</v>
      </c>
    </row>
    <row r="4167" spans="1:15" x14ac:dyDescent="0.3">
      <c r="A4167" s="1" t="s">
        <v>4206</v>
      </c>
      <c r="B4167" s="1">
        <v>21</v>
      </c>
      <c r="C4167" s="1" t="s">
        <v>12</v>
      </c>
      <c r="D4167" s="1" t="s">
        <v>13</v>
      </c>
      <c r="E4167" s="1" t="s">
        <v>4001</v>
      </c>
      <c r="F4167" s="1" t="s">
        <v>15</v>
      </c>
      <c r="G4167" s="2">
        <v>0.66999999999999993</v>
      </c>
      <c r="H4167" s="2">
        <v>0.89</v>
      </c>
      <c r="I4167" s="2">
        <v>0.97</v>
      </c>
      <c r="J4167" s="1" t="s">
        <v>40</v>
      </c>
      <c r="K4167" s="1">
        <v>0</v>
      </c>
      <c r="L4167" s="1">
        <f t="shared" si="260"/>
        <v>0</v>
      </c>
      <c r="M4167" s="1" t="str">
        <f t="shared" si="261"/>
        <v>NotApplicable</v>
      </c>
      <c r="N4167" s="1" t="str">
        <f t="shared" si="262"/>
        <v>NotApplicable</v>
      </c>
      <c r="O4167" s="1">
        <f t="shared" si="263"/>
        <v>0</v>
      </c>
    </row>
    <row r="4168" spans="1:15" x14ac:dyDescent="0.3">
      <c r="A4168" s="1" t="s">
        <v>4207</v>
      </c>
      <c r="B4168" s="1">
        <v>23</v>
      </c>
      <c r="C4168" s="1" t="s">
        <v>12</v>
      </c>
      <c r="D4168" s="1" t="s">
        <v>13</v>
      </c>
      <c r="E4168" s="1" t="s">
        <v>4001</v>
      </c>
      <c r="F4168" s="1" t="s">
        <v>44</v>
      </c>
      <c r="G4168" s="2">
        <v>0.88</v>
      </c>
      <c r="H4168" s="2">
        <v>0.81</v>
      </c>
      <c r="I4168" s="2">
        <v>0.92999999999999994</v>
      </c>
      <c r="J4168" s="1" t="s">
        <v>22</v>
      </c>
      <c r="K4168" s="1">
        <v>0</v>
      </c>
      <c r="L4168" s="1">
        <f t="shared" si="260"/>
        <v>0</v>
      </c>
      <c r="M4168" s="1" t="str">
        <f t="shared" si="261"/>
        <v>NotApplicable</v>
      </c>
      <c r="N4168" s="1" t="str">
        <f t="shared" si="262"/>
        <v>NotApplicable</v>
      </c>
      <c r="O4168" s="1">
        <f t="shared" si="263"/>
        <v>0</v>
      </c>
    </row>
    <row r="4169" spans="1:15" x14ac:dyDescent="0.3">
      <c r="A4169" s="1" t="s">
        <v>4208</v>
      </c>
      <c r="B4169" s="1">
        <v>22</v>
      </c>
      <c r="C4169" s="1" t="s">
        <v>12</v>
      </c>
      <c r="D4169" s="1" t="s">
        <v>27</v>
      </c>
      <c r="E4169" s="1" t="s">
        <v>4001</v>
      </c>
      <c r="F4169" s="1" t="s">
        <v>15</v>
      </c>
      <c r="G4169" s="2">
        <v>0.76</v>
      </c>
      <c r="H4169" s="2">
        <v>0.82000000000000006</v>
      </c>
      <c r="I4169" s="2">
        <v>0.96</v>
      </c>
      <c r="J4169" s="1" t="s">
        <v>22</v>
      </c>
      <c r="K4169" s="1">
        <v>1.3</v>
      </c>
      <c r="L4169" s="1">
        <f t="shared" si="260"/>
        <v>1</v>
      </c>
      <c r="M4169" s="1" t="str">
        <f t="shared" si="261"/>
        <v>NotApplicable</v>
      </c>
      <c r="N4169" s="1" t="str">
        <f t="shared" si="262"/>
        <v>NotApplicable</v>
      </c>
      <c r="O4169" s="1">
        <f t="shared" si="263"/>
        <v>1.3</v>
      </c>
    </row>
    <row r="4170" spans="1:15" x14ac:dyDescent="0.3">
      <c r="A4170" s="1" t="s">
        <v>4209</v>
      </c>
      <c r="B4170" s="1">
        <v>22</v>
      </c>
      <c r="C4170" s="1" t="s">
        <v>12</v>
      </c>
      <c r="D4170" s="1" t="s">
        <v>13</v>
      </c>
      <c r="E4170" s="1" t="s">
        <v>4001</v>
      </c>
      <c r="F4170" s="1" t="s">
        <v>15</v>
      </c>
      <c r="G4170" s="2">
        <v>0.61</v>
      </c>
      <c r="H4170" s="2">
        <v>0.81</v>
      </c>
      <c r="I4170" s="2">
        <v>0.87</v>
      </c>
      <c r="J4170" s="1" t="s">
        <v>37</v>
      </c>
      <c r="K4170" s="1">
        <v>0</v>
      </c>
      <c r="L4170" s="1">
        <f t="shared" si="260"/>
        <v>0</v>
      </c>
      <c r="M4170" s="1" t="str">
        <f t="shared" si="261"/>
        <v>NotApplicable</v>
      </c>
      <c r="N4170" s="1" t="str">
        <f t="shared" si="262"/>
        <v>NotApplicable</v>
      </c>
      <c r="O4170" s="1">
        <f t="shared" si="263"/>
        <v>0</v>
      </c>
    </row>
    <row r="4171" spans="1:15" x14ac:dyDescent="0.3">
      <c r="A4171" s="1" t="s">
        <v>4210</v>
      </c>
      <c r="B4171" s="1">
        <v>25</v>
      </c>
      <c r="C4171" s="1" t="s">
        <v>12</v>
      </c>
      <c r="D4171" s="1" t="s">
        <v>27</v>
      </c>
      <c r="E4171" s="1" t="s">
        <v>4001</v>
      </c>
      <c r="F4171" s="1" t="s">
        <v>15</v>
      </c>
      <c r="G4171" s="2">
        <v>0.87</v>
      </c>
      <c r="H4171" s="2">
        <v>0.94000000000000006</v>
      </c>
      <c r="I4171" s="2">
        <v>0.9</v>
      </c>
      <c r="J4171" s="1" t="s">
        <v>16</v>
      </c>
      <c r="K4171" s="1">
        <v>4.4000000000000004</v>
      </c>
      <c r="L4171" s="1">
        <f t="shared" si="260"/>
        <v>4</v>
      </c>
      <c r="M4171" s="1" t="str">
        <f t="shared" si="261"/>
        <v>NotApplicable</v>
      </c>
      <c r="N4171" s="1" t="str">
        <f t="shared" si="262"/>
        <v>NotApplicable</v>
      </c>
      <c r="O4171" s="1">
        <f t="shared" si="263"/>
        <v>4.4000000000000004</v>
      </c>
    </row>
    <row r="4172" spans="1:15" x14ac:dyDescent="0.3">
      <c r="A4172" s="1" t="s">
        <v>4211</v>
      </c>
      <c r="B4172" s="1">
        <v>24</v>
      </c>
      <c r="C4172" s="1" t="s">
        <v>12</v>
      </c>
      <c r="D4172" s="1" t="s">
        <v>13</v>
      </c>
      <c r="E4172" s="1" t="s">
        <v>4001</v>
      </c>
      <c r="F4172" s="1" t="s">
        <v>32</v>
      </c>
      <c r="G4172" s="2">
        <v>0.79</v>
      </c>
      <c r="H4172" s="2">
        <v>0.8600000000000001</v>
      </c>
      <c r="I4172" s="2">
        <v>0.92999999999999994</v>
      </c>
      <c r="J4172" s="1" t="s">
        <v>16</v>
      </c>
      <c r="K4172" s="1">
        <v>3.7</v>
      </c>
      <c r="L4172" s="1">
        <f t="shared" si="260"/>
        <v>3</v>
      </c>
      <c r="M4172" s="1" t="str">
        <f t="shared" si="261"/>
        <v>NotApplicable</v>
      </c>
      <c r="N4172" s="1" t="str">
        <f t="shared" si="262"/>
        <v>NotApplicable</v>
      </c>
      <c r="O4172" s="1">
        <f t="shared" si="263"/>
        <v>3.7</v>
      </c>
    </row>
    <row r="4173" spans="1:15" x14ac:dyDescent="0.3">
      <c r="A4173" s="1" t="s">
        <v>4212</v>
      </c>
      <c r="B4173" s="1">
        <v>25</v>
      </c>
      <c r="C4173" s="1" t="s">
        <v>12</v>
      </c>
      <c r="D4173" s="1" t="s">
        <v>13</v>
      </c>
      <c r="E4173" s="1" t="s">
        <v>4001</v>
      </c>
      <c r="F4173" s="1" t="s">
        <v>44</v>
      </c>
      <c r="G4173" s="2">
        <v>0.79</v>
      </c>
      <c r="H4173" s="2">
        <v>0.88</v>
      </c>
      <c r="I4173" s="2">
        <v>0.91999999999999993</v>
      </c>
      <c r="J4173" s="1" t="s">
        <v>16</v>
      </c>
      <c r="K4173" s="1">
        <v>2.9</v>
      </c>
      <c r="L4173" s="1">
        <f t="shared" si="260"/>
        <v>2</v>
      </c>
      <c r="M4173" s="1" t="str">
        <f t="shared" si="261"/>
        <v>NotApplicable</v>
      </c>
      <c r="N4173" s="1" t="str">
        <f t="shared" si="262"/>
        <v>NotApplicable</v>
      </c>
      <c r="O4173" s="1">
        <f t="shared" si="263"/>
        <v>2.9</v>
      </c>
    </row>
    <row r="4174" spans="1:15" x14ac:dyDescent="0.3">
      <c r="A4174" s="1" t="s">
        <v>4213</v>
      </c>
      <c r="B4174" s="1">
        <v>21</v>
      </c>
      <c r="C4174" s="1" t="s">
        <v>12</v>
      </c>
      <c r="D4174" s="1" t="s">
        <v>27</v>
      </c>
      <c r="E4174" s="1" t="s">
        <v>4001</v>
      </c>
      <c r="F4174" s="1" t="s">
        <v>15</v>
      </c>
      <c r="G4174" s="2">
        <v>0.71</v>
      </c>
      <c r="H4174" s="2">
        <v>0.95000000000000007</v>
      </c>
      <c r="I4174" s="2">
        <v>0.92999999999999994</v>
      </c>
      <c r="J4174" s="1" t="s">
        <v>19</v>
      </c>
      <c r="K4174" s="1">
        <v>0</v>
      </c>
      <c r="L4174" s="1">
        <f t="shared" si="260"/>
        <v>0</v>
      </c>
      <c r="M4174" s="1" t="str">
        <f t="shared" si="261"/>
        <v>NotApplicable</v>
      </c>
      <c r="N4174" s="1" t="str">
        <f t="shared" si="262"/>
        <v>NotApplicable</v>
      </c>
      <c r="O4174" s="1">
        <f t="shared" si="263"/>
        <v>0</v>
      </c>
    </row>
    <row r="4175" spans="1:15" x14ac:dyDescent="0.3">
      <c r="A4175" s="1" t="s">
        <v>4214</v>
      </c>
      <c r="B4175" s="1">
        <v>21</v>
      </c>
      <c r="C4175" s="1" t="s">
        <v>12</v>
      </c>
      <c r="D4175" s="1" t="s">
        <v>27</v>
      </c>
      <c r="E4175" s="1" t="s">
        <v>4001</v>
      </c>
      <c r="F4175" s="1" t="s">
        <v>15</v>
      </c>
      <c r="G4175" s="2">
        <v>0.63</v>
      </c>
      <c r="H4175" s="2">
        <v>0.84000000000000008</v>
      </c>
      <c r="I4175" s="2">
        <v>0.92999999999999994</v>
      </c>
      <c r="J4175" s="1" t="s">
        <v>16</v>
      </c>
      <c r="K4175" s="1">
        <v>0</v>
      </c>
      <c r="L4175" s="1">
        <f t="shared" si="260"/>
        <v>0</v>
      </c>
      <c r="M4175" s="1" t="str">
        <f t="shared" si="261"/>
        <v>NotApplicable</v>
      </c>
      <c r="N4175" s="1" t="str">
        <f t="shared" si="262"/>
        <v>NotApplicable</v>
      </c>
      <c r="O4175" s="1">
        <f t="shared" si="263"/>
        <v>0</v>
      </c>
    </row>
    <row r="4176" spans="1:15" x14ac:dyDescent="0.3">
      <c r="A4176" s="1" t="s">
        <v>4215</v>
      </c>
      <c r="B4176" s="1">
        <v>21</v>
      </c>
      <c r="C4176" s="1" t="s">
        <v>12</v>
      </c>
      <c r="D4176" s="1" t="s">
        <v>13</v>
      </c>
      <c r="E4176" s="1" t="s">
        <v>4001</v>
      </c>
      <c r="F4176" s="1" t="s">
        <v>15</v>
      </c>
      <c r="G4176" s="2">
        <v>0.77</v>
      </c>
      <c r="H4176" s="2">
        <v>0.83000000000000007</v>
      </c>
      <c r="I4176" s="2">
        <v>0.90999999999999992</v>
      </c>
      <c r="J4176" s="1" t="s">
        <v>22</v>
      </c>
      <c r="K4176" s="1">
        <v>0</v>
      </c>
      <c r="L4176" s="1">
        <f t="shared" si="260"/>
        <v>0</v>
      </c>
      <c r="M4176" s="1" t="str">
        <f t="shared" si="261"/>
        <v>NotApplicable</v>
      </c>
      <c r="N4176" s="1" t="str">
        <f t="shared" si="262"/>
        <v>NotApplicable</v>
      </c>
      <c r="O4176" s="1">
        <f t="shared" si="263"/>
        <v>0</v>
      </c>
    </row>
    <row r="4177" spans="1:15" x14ac:dyDescent="0.3">
      <c r="A4177" s="1" t="s">
        <v>4216</v>
      </c>
      <c r="B4177" s="1">
        <v>25</v>
      </c>
      <c r="C4177" s="1" t="s">
        <v>12</v>
      </c>
      <c r="D4177" s="1" t="s">
        <v>27</v>
      </c>
      <c r="E4177" s="1" t="s">
        <v>4001</v>
      </c>
      <c r="F4177" s="1" t="s">
        <v>15</v>
      </c>
      <c r="G4177" s="2">
        <v>0.71</v>
      </c>
      <c r="H4177" s="2">
        <v>0.88</v>
      </c>
      <c r="I4177" s="2">
        <v>0.87</v>
      </c>
      <c r="J4177" s="1" t="s">
        <v>16</v>
      </c>
      <c r="K4177" s="1">
        <v>2.9</v>
      </c>
      <c r="L4177" s="1">
        <f t="shared" si="260"/>
        <v>2</v>
      </c>
      <c r="M4177" s="1" t="str">
        <f t="shared" si="261"/>
        <v>NotApplicable</v>
      </c>
      <c r="N4177" s="1" t="str">
        <f t="shared" si="262"/>
        <v>NotApplicable</v>
      </c>
      <c r="O4177" s="1">
        <f t="shared" si="263"/>
        <v>2.9</v>
      </c>
    </row>
    <row r="4178" spans="1:15" x14ac:dyDescent="0.3">
      <c r="A4178" s="1" t="s">
        <v>4217</v>
      </c>
      <c r="B4178" s="1">
        <v>21</v>
      </c>
      <c r="C4178" s="1" t="s">
        <v>12</v>
      </c>
      <c r="D4178" s="1" t="s">
        <v>13</v>
      </c>
      <c r="E4178" s="1" t="s">
        <v>4001</v>
      </c>
      <c r="F4178" s="1" t="s">
        <v>65</v>
      </c>
      <c r="G4178" s="2">
        <v>0.87</v>
      </c>
      <c r="H4178" s="2">
        <v>0.94000000000000006</v>
      </c>
      <c r="I4178" s="2">
        <v>0.97</v>
      </c>
      <c r="J4178" s="1" t="s">
        <v>22</v>
      </c>
      <c r="K4178" s="1">
        <v>0</v>
      </c>
      <c r="L4178" s="1">
        <f t="shared" si="260"/>
        <v>0</v>
      </c>
      <c r="M4178" s="1" t="str">
        <f t="shared" si="261"/>
        <v>NotApplicable</v>
      </c>
      <c r="N4178" s="1" t="str">
        <f t="shared" si="262"/>
        <v>NotApplicable</v>
      </c>
      <c r="O4178" s="1">
        <f t="shared" si="263"/>
        <v>0</v>
      </c>
    </row>
    <row r="4179" spans="1:15" x14ac:dyDescent="0.3">
      <c r="A4179" s="1" t="s">
        <v>4218</v>
      </c>
      <c r="B4179" s="1">
        <v>20</v>
      </c>
      <c r="C4179" s="1" t="s">
        <v>12</v>
      </c>
      <c r="D4179" s="1" t="s">
        <v>13</v>
      </c>
      <c r="E4179" s="1" t="s">
        <v>4001</v>
      </c>
      <c r="F4179" s="1" t="s">
        <v>36</v>
      </c>
      <c r="G4179" s="2">
        <v>0.75</v>
      </c>
      <c r="H4179" s="2">
        <v>0.93</v>
      </c>
      <c r="I4179" s="2">
        <v>0.97</v>
      </c>
      <c r="J4179" s="1" t="s">
        <v>16</v>
      </c>
      <c r="K4179" s="1">
        <v>0</v>
      </c>
      <c r="L4179" s="1">
        <f t="shared" si="260"/>
        <v>0</v>
      </c>
      <c r="M4179" s="1" t="str">
        <f t="shared" si="261"/>
        <v>NotApplicable</v>
      </c>
      <c r="N4179" s="1" t="str">
        <f t="shared" si="262"/>
        <v>NotApplicable</v>
      </c>
      <c r="O4179" s="1">
        <f t="shared" si="263"/>
        <v>0</v>
      </c>
    </row>
    <row r="4180" spans="1:15" x14ac:dyDescent="0.3">
      <c r="A4180" s="1" t="s">
        <v>4219</v>
      </c>
      <c r="B4180" s="1">
        <v>22</v>
      </c>
      <c r="C4180" s="1" t="s">
        <v>12</v>
      </c>
      <c r="D4180" s="1" t="s">
        <v>27</v>
      </c>
      <c r="E4180" s="1" t="s">
        <v>4001</v>
      </c>
      <c r="F4180" s="1" t="s">
        <v>15</v>
      </c>
      <c r="G4180" s="2">
        <v>0.69</v>
      </c>
      <c r="H4180" s="2">
        <v>0.81</v>
      </c>
      <c r="I4180" s="2">
        <v>0.96</v>
      </c>
      <c r="J4180" s="1" t="s">
        <v>19</v>
      </c>
      <c r="K4180" s="1">
        <v>1.4</v>
      </c>
      <c r="L4180" s="1">
        <f t="shared" si="260"/>
        <v>1</v>
      </c>
      <c r="M4180" s="1" t="str">
        <f t="shared" si="261"/>
        <v>NotApplicable</v>
      </c>
      <c r="N4180" s="1" t="str">
        <f t="shared" si="262"/>
        <v>NotApplicable</v>
      </c>
      <c r="O4180" s="1">
        <f t="shared" si="263"/>
        <v>1.4</v>
      </c>
    </row>
    <row r="4181" spans="1:15" x14ac:dyDescent="0.3">
      <c r="A4181" s="1" t="s">
        <v>4220</v>
      </c>
      <c r="B4181" s="1">
        <v>23</v>
      </c>
      <c r="C4181" s="1" t="s">
        <v>12</v>
      </c>
      <c r="D4181" s="1" t="s">
        <v>13</v>
      </c>
      <c r="E4181" s="1" t="s">
        <v>4001</v>
      </c>
      <c r="F4181" s="1" t="s">
        <v>18</v>
      </c>
      <c r="G4181" s="2">
        <v>0.79</v>
      </c>
      <c r="H4181" s="2">
        <v>0.88</v>
      </c>
      <c r="I4181" s="2">
        <v>0.90999999999999992</v>
      </c>
      <c r="J4181" s="1" t="s">
        <v>22</v>
      </c>
      <c r="K4181" s="1">
        <v>0</v>
      </c>
      <c r="L4181" s="1">
        <f t="shared" si="260"/>
        <v>0</v>
      </c>
      <c r="M4181" s="1" t="str">
        <f t="shared" si="261"/>
        <v>NotApplicable</v>
      </c>
      <c r="N4181" s="1" t="str">
        <f t="shared" si="262"/>
        <v>NotApplicable</v>
      </c>
      <c r="O4181" s="1">
        <f t="shared" si="263"/>
        <v>0</v>
      </c>
    </row>
    <row r="4182" spans="1:15" x14ac:dyDescent="0.3">
      <c r="A4182" s="1" t="s">
        <v>4221</v>
      </c>
      <c r="B4182" s="1">
        <v>21</v>
      </c>
      <c r="C4182" s="1" t="s">
        <v>12</v>
      </c>
      <c r="D4182" s="1" t="s">
        <v>13</v>
      </c>
      <c r="E4182" s="1" t="s">
        <v>4001</v>
      </c>
      <c r="F4182" s="1" t="s">
        <v>15</v>
      </c>
      <c r="G4182" s="2">
        <v>0.71</v>
      </c>
      <c r="H4182" s="2">
        <v>0.8</v>
      </c>
      <c r="I4182" s="2">
        <v>0.95</v>
      </c>
      <c r="J4182" s="1" t="s">
        <v>19</v>
      </c>
      <c r="K4182" s="1">
        <v>0</v>
      </c>
      <c r="L4182" s="1">
        <f t="shared" si="260"/>
        <v>0</v>
      </c>
      <c r="M4182" s="1" t="str">
        <f t="shared" si="261"/>
        <v>NotApplicable</v>
      </c>
      <c r="N4182" s="1" t="str">
        <f t="shared" si="262"/>
        <v>NotApplicable</v>
      </c>
      <c r="O4182" s="1">
        <f t="shared" si="263"/>
        <v>0</v>
      </c>
    </row>
    <row r="4183" spans="1:15" x14ac:dyDescent="0.3">
      <c r="A4183" s="1" t="s">
        <v>4222</v>
      </c>
      <c r="B4183" s="1">
        <v>24</v>
      </c>
      <c r="C4183" s="1" t="s">
        <v>12</v>
      </c>
      <c r="D4183" s="1" t="s">
        <v>27</v>
      </c>
      <c r="E4183" s="1" t="s">
        <v>4001</v>
      </c>
      <c r="F4183" s="1" t="s">
        <v>15</v>
      </c>
      <c r="G4183" s="2">
        <v>0.86</v>
      </c>
      <c r="H4183" s="2">
        <v>0.87000000000000011</v>
      </c>
      <c r="I4183" s="2">
        <v>0.9</v>
      </c>
      <c r="J4183" s="1" t="s">
        <v>19</v>
      </c>
      <c r="K4183" s="1">
        <v>2.1</v>
      </c>
      <c r="L4183" s="1">
        <f t="shared" si="260"/>
        <v>2</v>
      </c>
      <c r="M4183" s="1" t="str">
        <f t="shared" si="261"/>
        <v>NotApplicable</v>
      </c>
      <c r="N4183" s="1" t="str">
        <f t="shared" si="262"/>
        <v>NotApplicable</v>
      </c>
      <c r="O4183" s="1">
        <f t="shared" si="263"/>
        <v>2.1</v>
      </c>
    </row>
    <row r="4184" spans="1:15" x14ac:dyDescent="0.3">
      <c r="A4184" s="1" t="s">
        <v>4223</v>
      </c>
      <c r="B4184" s="1">
        <v>25</v>
      </c>
      <c r="C4184" s="1" t="s">
        <v>12</v>
      </c>
      <c r="D4184" s="1" t="s">
        <v>27</v>
      </c>
      <c r="E4184" s="1" t="s">
        <v>4001</v>
      </c>
      <c r="F4184" s="1" t="s">
        <v>42</v>
      </c>
      <c r="G4184" s="2">
        <v>0.63</v>
      </c>
      <c r="H4184" s="2">
        <v>0.83000000000000007</v>
      </c>
      <c r="I4184" s="2">
        <v>0.95</v>
      </c>
      <c r="J4184" s="1" t="s">
        <v>22</v>
      </c>
      <c r="K4184" s="1">
        <v>2.6</v>
      </c>
      <c r="L4184" s="1">
        <f t="shared" si="260"/>
        <v>2</v>
      </c>
      <c r="M4184" s="1" t="str">
        <f t="shared" si="261"/>
        <v>NotApplicable</v>
      </c>
      <c r="N4184" s="1" t="str">
        <f t="shared" si="262"/>
        <v>NotApplicable</v>
      </c>
      <c r="O4184" s="1">
        <f t="shared" si="263"/>
        <v>2.6</v>
      </c>
    </row>
    <row r="4185" spans="1:15" x14ac:dyDescent="0.3">
      <c r="A4185" s="1" t="s">
        <v>4224</v>
      </c>
      <c r="B4185" s="1">
        <v>24</v>
      </c>
      <c r="C4185" s="1" t="s">
        <v>12</v>
      </c>
      <c r="D4185" s="1" t="s">
        <v>13</v>
      </c>
      <c r="E4185" s="1" t="s">
        <v>4001</v>
      </c>
      <c r="F4185" s="1" t="s">
        <v>15</v>
      </c>
      <c r="G4185" s="2">
        <v>0.8</v>
      </c>
      <c r="H4185" s="2">
        <v>0.83000000000000007</v>
      </c>
      <c r="I4185" s="2">
        <v>0.95</v>
      </c>
      <c r="J4185" s="1" t="s">
        <v>16</v>
      </c>
      <c r="K4185" s="1">
        <v>2.9</v>
      </c>
      <c r="L4185" s="1">
        <f t="shared" si="260"/>
        <v>2</v>
      </c>
      <c r="M4185" s="1" t="str">
        <f t="shared" si="261"/>
        <v>NotApplicable</v>
      </c>
      <c r="N4185" s="1" t="str">
        <f t="shared" si="262"/>
        <v>NotApplicable</v>
      </c>
      <c r="O4185" s="1">
        <f t="shared" si="263"/>
        <v>2.9</v>
      </c>
    </row>
    <row r="4186" spans="1:15" x14ac:dyDescent="0.3">
      <c r="A4186" s="1" t="s">
        <v>4225</v>
      </c>
      <c r="B4186" s="1">
        <v>24</v>
      </c>
      <c r="C4186" s="1" t="s">
        <v>12</v>
      </c>
      <c r="D4186" s="1" t="s">
        <v>13</v>
      </c>
      <c r="E4186" s="1" t="s">
        <v>4001</v>
      </c>
      <c r="F4186" s="1" t="s">
        <v>65</v>
      </c>
      <c r="G4186" s="2">
        <v>0.66999999999999993</v>
      </c>
      <c r="H4186" s="2">
        <v>0.88</v>
      </c>
      <c r="I4186" s="2">
        <v>0.91999999999999993</v>
      </c>
      <c r="J4186" s="1" t="s">
        <v>22</v>
      </c>
      <c r="K4186" s="1">
        <v>2.8</v>
      </c>
      <c r="L4186" s="1">
        <f t="shared" si="260"/>
        <v>2</v>
      </c>
      <c r="M4186" s="1" t="str">
        <f t="shared" si="261"/>
        <v>NotApplicable</v>
      </c>
      <c r="N4186" s="1" t="str">
        <f t="shared" si="262"/>
        <v>NotApplicable</v>
      </c>
      <c r="O4186" s="1">
        <f t="shared" si="263"/>
        <v>2.8</v>
      </c>
    </row>
    <row r="4187" spans="1:15" x14ac:dyDescent="0.3">
      <c r="A4187" s="1" t="s">
        <v>4226</v>
      </c>
      <c r="B4187" s="1">
        <v>20</v>
      </c>
      <c r="C4187" s="1" t="s">
        <v>12</v>
      </c>
      <c r="D4187" s="1" t="s">
        <v>13</v>
      </c>
      <c r="E4187" s="1" t="s">
        <v>4001</v>
      </c>
      <c r="F4187" s="1" t="s">
        <v>32</v>
      </c>
      <c r="G4187" s="2">
        <v>0.62</v>
      </c>
      <c r="H4187" s="2">
        <v>0.9</v>
      </c>
      <c r="I4187" s="2">
        <v>0.97</v>
      </c>
      <c r="J4187" s="1" t="s">
        <v>16</v>
      </c>
      <c r="K4187" s="1">
        <v>0</v>
      </c>
      <c r="L4187" s="1">
        <f t="shared" si="260"/>
        <v>0</v>
      </c>
      <c r="M4187" s="1" t="str">
        <f t="shared" si="261"/>
        <v>NotApplicable</v>
      </c>
      <c r="N4187" s="1" t="str">
        <f t="shared" si="262"/>
        <v>NotApplicable</v>
      </c>
      <c r="O4187" s="1">
        <f t="shared" si="263"/>
        <v>0</v>
      </c>
    </row>
    <row r="4188" spans="1:15" x14ac:dyDescent="0.3">
      <c r="A4188" s="1" t="s">
        <v>4227</v>
      </c>
      <c r="B4188" s="1">
        <v>21</v>
      </c>
      <c r="C4188" s="1" t="s">
        <v>12</v>
      </c>
      <c r="D4188" s="1" t="s">
        <v>13</v>
      </c>
      <c r="E4188" s="1" t="s">
        <v>4001</v>
      </c>
      <c r="F4188" s="1" t="s">
        <v>15</v>
      </c>
      <c r="G4188" s="2">
        <v>0.66999999999999993</v>
      </c>
      <c r="H4188" s="2">
        <v>0.8600000000000001</v>
      </c>
      <c r="I4188" s="2">
        <v>0.99</v>
      </c>
      <c r="J4188" s="1" t="s">
        <v>19</v>
      </c>
      <c r="K4188" s="1">
        <v>0</v>
      </c>
      <c r="L4188" s="1">
        <f t="shared" si="260"/>
        <v>0</v>
      </c>
      <c r="M4188" s="1" t="str">
        <f t="shared" si="261"/>
        <v>NotApplicable</v>
      </c>
      <c r="N4188" s="1" t="str">
        <f t="shared" si="262"/>
        <v>NotApplicable</v>
      </c>
      <c r="O4188" s="1">
        <f t="shared" si="263"/>
        <v>0</v>
      </c>
    </row>
    <row r="4189" spans="1:15" x14ac:dyDescent="0.3">
      <c r="A4189" s="1" t="s">
        <v>4228</v>
      </c>
      <c r="B4189" s="1">
        <v>25</v>
      </c>
      <c r="C4189" s="1" t="s">
        <v>12</v>
      </c>
      <c r="D4189" s="1" t="s">
        <v>13</v>
      </c>
      <c r="E4189" s="1" t="s">
        <v>4001</v>
      </c>
      <c r="F4189" s="1" t="s">
        <v>15</v>
      </c>
      <c r="G4189" s="2">
        <v>0.76</v>
      </c>
      <c r="H4189" s="2">
        <v>0.8</v>
      </c>
      <c r="I4189" s="2">
        <v>0.95</v>
      </c>
      <c r="J4189" s="1" t="s">
        <v>19</v>
      </c>
      <c r="K4189" s="1">
        <v>3.1</v>
      </c>
      <c r="L4189" s="1">
        <f t="shared" si="260"/>
        <v>3</v>
      </c>
      <c r="M4189" s="1" t="str">
        <f t="shared" si="261"/>
        <v>NotApplicable</v>
      </c>
      <c r="N4189" s="1" t="str">
        <f t="shared" si="262"/>
        <v>NotApplicable</v>
      </c>
      <c r="O4189" s="1">
        <f t="shared" si="263"/>
        <v>3.1</v>
      </c>
    </row>
    <row r="4190" spans="1:15" x14ac:dyDescent="0.3">
      <c r="A4190" s="1" t="s">
        <v>4229</v>
      </c>
      <c r="B4190" s="1">
        <v>24</v>
      </c>
      <c r="C4190" s="1" t="s">
        <v>12</v>
      </c>
      <c r="D4190" s="1" t="s">
        <v>13</v>
      </c>
      <c r="E4190" s="1" t="s">
        <v>4001</v>
      </c>
      <c r="F4190" s="1" t="s">
        <v>32</v>
      </c>
      <c r="G4190" s="2">
        <v>0.85</v>
      </c>
      <c r="H4190" s="2">
        <v>0.82000000000000006</v>
      </c>
      <c r="I4190" s="2">
        <v>0.97</v>
      </c>
      <c r="J4190" s="1" t="s">
        <v>37</v>
      </c>
      <c r="K4190" s="1">
        <v>3.3</v>
      </c>
      <c r="L4190" s="1">
        <f t="shared" si="260"/>
        <v>3</v>
      </c>
      <c r="M4190" s="1" t="str">
        <f t="shared" si="261"/>
        <v>NotApplicable</v>
      </c>
      <c r="N4190" s="1" t="str">
        <f t="shared" si="262"/>
        <v>NotApplicable</v>
      </c>
      <c r="O4190" s="1">
        <f t="shared" si="263"/>
        <v>3.3</v>
      </c>
    </row>
    <row r="4191" spans="1:15" x14ac:dyDescent="0.3">
      <c r="A4191" s="1" t="s">
        <v>4230</v>
      </c>
      <c r="B4191" s="1">
        <v>21</v>
      </c>
      <c r="C4191" s="1" t="s">
        <v>12</v>
      </c>
      <c r="D4191" s="1" t="s">
        <v>27</v>
      </c>
      <c r="E4191" s="1" t="s">
        <v>4001</v>
      </c>
      <c r="F4191" s="1" t="s">
        <v>15</v>
      </c>
      <c r="G4191" s="2">
        <v>0.64</v>
      </c>
      <c r="H4191" s="2">
        <v>0.91</v>
      </c>
      <c r="I4191" s="2">
        <v>0.86</v>
      </c>
      <c r="J4191" s="1" t="s">
        <v>40</v>
      </c>
      <c r="K4191" s="1">
        <v>0</v>
      </c>
      <c r="L4191" s="1">
        <f t="shared" si="260"/>
        <v>0</v>
      </c>
      <c r="M4191" s="1" t="str">
        <f t="shared" si="261"/>
        <v>NotApplicable</v>
      </c>
      <c r="N4191" s="1" t="str">
        <f t="shared" si="262"/>
        <v>NotApplicable</v>
      </c>
      <c r="O4191" s="1">
        <f t="shared" si="263"/>
        <v>0</v>
      </c>
    </row>
    <row r="4192" spans="1:15" x14ac:dyDescent="0.3">
      <c r="A4192" s="1" t="s">
        <v>4231</v>
      </c>
      <c r="B4192" s="1">
        <v>21</v>
      </c>
      <c r="C4192" s="1" t="s">
        <v>12</v>
      </c>
      <c r="D4192" s="1" t="s">
        <v>13</v>
      </c>
      <c r="E4192" s="1" t="s">
        <v>4001</v>
      </c>
      <c r="F4192" s="1" t="s">
        <v>15</v>
      </c>
      <c r="G4192" s="2">
        <v>0.79</v>
      </c>
      <c r="H4192" s="2">
        <v>0.94000000000000006</v>
      </c>
      <c r="I4192" s="2">
        <v>0.94</v>
      </c>
      <c r="J4192" s="1" t="s">
        <v>16</v>
      </c>
      <c r="K4192" s="1">
        <v>0</v>
      </c>
      <c r="L4192" s="1">
        <f t="shared" si="260"/>
        <v>0</v>
      </c>
      <c r="M4192" s="1" t="str">
        <f t="shared" si="261"/>
        <v>NotApplicable</v>
      </c>
      <c r="N4192" s="1" t="str">
        <f t="shared" si="262"/>
        <v>NotApplicable</v>
      </c>
      <c r="O4192" s="1">
        <f t="shared" si="263"/>
        <v>0</v>
      </c>
    </row>
    <row r="4193" spans="1:15" x14ac:dyDescent="0.3">
      <c r="A4193" s="1" t="s">
        <v>4232</v>
      </c>
      <c r="B4193" s="1">
        <v>25</v>
      </c>
      <c r="C4193" s="1" t="s">
        <v>12</v>
      </c>
      <c r="D4193" s="1" t="s">
        <v>13</v>
      </c>
      <c r="E4193" s="1" t="s">
        <v>4001</v>
      </c>
      <c r="F4193" s="1" t="s">
        <v>15</v>
      </c>
      <c r="G4193" s="2">
        <v>0.61</v>
      </c>
      <c r="H4193" s="2">
        <v>0.83000000000000007</v>
      </c>
      <c r="I4193" s="2">
        <v>0.97</v>
      </c>
      <c r="J4193" s="1" t="s">
        <v>19</v>
      </c>
      <c r="K4193" s="1">
        <v>3.5</v>
      </c>
      <c r="L4193" s="1">
        <f t="shared" si="260"/>
        <v>3</v>
      </c>
      <c r="M4193" s="1" t="str">
        <f t="shared" si="261"/>
        <v>NotApplicable</v>
      </c>
      <c r="N4193" s="1" t="str">
        <f t="shared" si="262"/>
        <v>NotApplicable</v>
      </c>
      <c r="O4193" s="1">
        <f t="shared" si="263"/>
        <v>3.5</v>
      </c>
    </row>
    <row r="4194" spans="1:15" x14ac:dyDescent="0.3">
      <c r="A4194" s="1" t="s">
        <v>4233</v>
      </c>
      <c r="B4194" s="1">
        <v>23</v>
      </c>
      <c r="C4194" s="1" t="s">
        <v>12</v>
      </c>
      <c r="D4194" s="1" t="s">
        <v>27</v>
      </c>
      <c r="E4194" s="1" t="s">
        <v>4001</v>
      </c>
      <c r="F4194" s="1" t="s">
        <v>48</v>
      </c>
      <c r="G4194" s="2">
        <v>0.65</v>
      </c>
      <c r="H4194" s="2">
        <v>0.82000000000000006</v>
      </c>
      <c r="I4194" s="2">
        <v>0.99</v>
      </c>
      <c r="J4194" s="1" t="s">
        <v>37</v>
      </c>
      <c r="K4194" s="1">
        <v>1.2</v>
      </c>
      <c r="L4194" s="1">
        <f t="shared" si="260"/>
        <v>1</v>
      </c>
      <c r="M4194" s="1" t="str">
        <f t="shared" si="261"/>
        <v>NotApplicable</v>
      </c>
      <c r="N4194" s="1" t="str">
        <f t="shared" si="262"/>
        <v>NotApplicable</v>
      </c>
      <c r="O4194" s="1">
        <f t="shared" si="263"/>
        <v>1.2</v>
      </c>
    </row>
    <row r="4195" spans="1:15" x14ac:dyDescent="0.3">
      <c r="A4195" s="1" t="s">
        <v>4234</v>
      </c>
      <c r="B4195" s="1">
        <v>22</v>
      </c>
      <c r="C4195" s="1" t="s">
        <v>12</v>
      </c>
      <c r="D4195" s="1" t="s">
        <v>13</v>
      </c>
      <c r="E4195" s="1" t="s">
        <v>4001</v>
      </c>
      <c r="F4195" s="1" t="s">
        <v>15</v>
      </c>
      <c r="G4195" s="2">
        <v>0.76</v>
      </c>
      <c r="H4195" s="2">
        <v>0.82000000000000006</v>
      </c>
      <c r="I4195" s="2">
        <v>0.94</v>
      </c>
      <c r="J4195" s="1" t="s">
        <v>40</v>
      </c>
      <c r="K4195" s="1">
        <v>0</v>
      </c>
      <c r="L4195" s="1">
        <f t="shared" si="260"/>
        <v>0</v>
      </c>
      <c r="M4195" s="1" t="str">
        <f t="shared" si="261"/>
        <v>NotApplicable</v>
      </c>
      <c r="N4195" s="1" t="str">
        <f t="shared" si="262"/>
        <v>NotApplicable</v>
      </c>
      <c r="O4195" s="1">
        <f t="shared" si="263"/>
        <v>0</v>
      </c>
    </row>
    <row r="4196" spans="1:15" x14ac:dyDescent="0.3">
      <c r="A4196" s="1" t="s">
        <v>4235</v>
      </c>
      <c r="B4196" s="1">
        <v>27</v>
      </c>
      <c r="C4196" s="1" t="s">
        <v>12</v>
      </c>
      <c r="D4196" s="1" t="s">
        <v>13</v>
      </c>
      <c r="E4196" s="1" t="s">
        <v>4001</v>
      </c>
      <c r="F4196" s="1" t="s">
        <v>44</v>
      </c>
      <c r="G4196" s="2">
        <v>0.8899999999999999</v>
      </c>
      <c r="H4196" s="2">
        <v>0.88</v>
      </c>
      <c r="I4196" s="2">
        <v>0.90999999999999992</v>
      </c>
      <c r="J4196" s="1" t="s">
        <v>22</v>
      </c>
      <c r="K4196" s="1">
        <v>4.3</v>
      </c>
      <c r="L4196" s="1">
        <f t="shared" si="260"/>
        <v>4</v>
      </c>
      <c r="M4196" s="1" t="str">
        <f t="shared" si="261"/>
        <v>NotApplicable</v>
      </c>
      <c r="N4196" s="1" t="str">
        <f t="shared" si="262"/>
        <v>NotApplicable</v>
      </c>
      <c r="O4196" s="1">
        <f t="shared" si="263"/>
        <v>4.3</v>
      </c>
    </row>
    <row r="4197" spans="1:15" x14ac:dyDescent="0.3">
      <c r="A4197" s="1" t="s">
        <v>4236</v>
      </c>
      <c r="B4197" s="1">
        <v>25</v>
      </c>
      <c r="C4197" s="1" t="s">
        <v>12</v>
      </c>
      <c r="D4197" s="1" t="s">
        <v>27</v>
      </c>
      <c r="E4197" s="1" t="s">
        <v>4001</v>
      </c>
      <c r="F4197" s="1" t="s">
        <v>30</v>
      </c>
      <c r="G4197" s="2">
        <v>0.62</v>
      </c>
      <c r="H4197" s="2">
        <v>0.84000000000000008</v>
      </c>
      <c r="I4197" s="2">
        <v>0.86</v>
      </c>
      <c r="J4197" s="1" t="s">
        <v>19</v>
      </c>
      <c r="K4197" s="1">
        <v>5</v>
      </c>
      <c r="L4197" s="1">
        <f t="shared" si="260"/>
        <v>5</v>
      </c>
      <c r="M4197" s="1" t="str">
        <f t="shared" si="261"/>
        <v>NotApplicable</v>
      </c>
      <c r="N4197" s="1" t="str">
        <f t="shared" si="262"/>
        <v>NotApplicable</v>
      </c>
      <c r="O4197" s="1">
        <f t="shared" si="263"/>
        <v>5</v>
      </c>
    </row>
    <row r="4198" spans="1:15" x14ac:dyDescent="0.3">
      <c r="A4198" s="1" t="s">
        <v>4237</v>
      </c>
      <c r="B4198" s="1">
        <v>23</v>
      </c>
      <c r="C4198" s="1" t="s">
        <v>12</v>
      </c>
      <c r="D4198" s="1" t="s">
        <v>13</v>
      </c>
      <c r="E4198" s="1" t="s">
        <v>4001</v>
      </c>
      <c r="F4198" s="1" t="s">
        <v>15</v>
      </c>
      <c r="G4198" s="2">
        <v>0.80999999999999994</v>
      </c>
      <c r="H4198" s="2">
        <v>0.81</v>
      </c>
      <c r="I4198" s="2">
        <v>0.95</v>
      </c>
      <c r="J4198" s="1" t="s">
        <v>16</v>
      </c>
      <c r="K4198" s="1">
        <v>1.5</v>
      </c>
      <c r="L4198" s="1">
        <f t="shared" si="260"/>
        <v>1</v>
      </c>
      <c r="M4198" s="1" t="str">
        <f t="shared" si="261"/>
        <v>NotApplicable</v>
      </c>
      <c r="N4198" s="1" t="str">
        <f t="shared" si="262"/>
        <v>NotApplicable</v>
      </c>
      <c r="O4198" s="1">
        <f t="shared" si="263"/>
        <v>1.5</v>
      </c>
    </row>
    <row r="4199" spans="1:15" x14ac:dyDescent="0.3">
      <c r="A4199" s="1" t="s">
        <v>4238</v>
      </c>
      <c r="B4199" s="1">
        <v>23</v>
      </c>
      <c r="C4199" s="1" t="s">
        <v>12</v>
      </c>
      <c r="D4199" s="1" t="s">
        <v>27</v>
      </c>
      <c r="E4199" s="1" t="s">
        <v>4001</v>
      </c>
      <c r="F4199" s="1" t="s">
        <v>15</v>
      </c>
      <c r="G4199" s="2">
        <v>0.86</v>
      </c>
      <c r="H4199" s="2">
        <v>0.89</v>
      </c>
      <c r="I4199" s="2">
        <v>0.89</v>
      </c>
      <c r="J4199" s="1" t="s">
        <v>22</v>
      </c>
      <c r="K4199" s="1">
        <v>1.8</v>
      </c>
      <c r="L4199" s="1">
        <f t="shared" si="260"/>
        <v>1</v>
      </c>
      <c r="M4199" s="1" t="str">
        <f t="shared" si="261"/>
        <v>NotApplicable</v>
      </c>
      <c r="N4199" s="1" t="str">
        <f t="shared" si="262"/>
        <v>NotApplicable</v>
      </c>
      <c r="O4199" s="1">
        <f t="shared" si="263"/>
        <v>1.8</v>
      </c>
    </row>
    <row r="4200" spans="1:15" x14ac:dyDescent="0.3">
      <c r="A4200" s="1" t="s">
        <v>4239</v>
      </c>
      <c r="B4200" s="1">
        <v>24</v>
      </c>
      <c r="C4200" s="1" t="s">
        <v>12</v>
      </c>
      <c r="D4200" s="1" t="s">
        <v>27</v>
      </c>
      <c r="E4200" s="1" t="s">
        <v>4001</v>
      </c>
      <c r="F4200" s="1" t="s">
        <v>15</v>
      </c>
      <c r="G4200" s="2">
        <v>0.72</v>
      </c>
      <c r="H4200" s="2">
        <v>0.93</v>
      </c>
      <c r="I4200" s="2">
        <v>0.95</v>
      </c>
      <c r="J4200" s="1" t="s">
        <v>40</v>
      </c>
      <c r="K4200" s="1">
        <v>2.2000000000000002</v>
      </c>
      <c r="L4200" s="1">
        <f t="shared" si="260"/>
        <v>2</v>
      </c>
      <c r="M4200" s="1" t="str">
        <f t="shared" si="261"/>
        <v>NotApplicable</v>
      </c>
      <c r="N4200" s="1" t="str">
        <f t="shared" si="262"/>
        <v>NotApplicable</v>
      </c>
      <c r="O4200" s="1">
        <f t="shared" si="263"/>
        <v>2.2000000000000002</v>
      </c>
    </row>
    <row r="4201" spans="1:15" x14ac:dyDescent="0.3">
      <c r="A4201" s="1" t="s">
        <v>4240</v>
      </c>
      <c r="B4201" s="1">
        <v>24</v>
      </c>
      <c r="C4201" s="1" t="s">
        <v>12</v>
      </c>
      <c r="D4201" s="1" t="s">
        <v>13</v>
      </c>
      <c r="E4201" s="1" t="s">
        <v>4001</v>
      </c>
      <c r="F4201" s="1" t="s">
        <v>15</v>
      </c>
      <c r="G4201" s="2">
        <v>0.64</v>
      </c>
      <c r="H4201" s="2">
        <v>0.85000000000000009</v>
      </c>
      <c r="I4201" s="2">
        <v>0.87</v>
      </c>
      <c r="J4201" s="1" t="s">
        <v>19</v>
      </c>
      <c r="K4201" s="1">
        <v>3.4</v>
      </c>
      <c r="L4201" s="1">
        <f t="shared" si="260"/>
        <v>3</v>
      </c>
      <c r="M4201" s="1" t="str">
        <f t="shared" si="261"/>
        <v>NotApplicable</v>
      </c>
      <c r="N4201" s="1" t="str">
        <f t="shared" si="262"/>
        <v>NotApplicable</v>
      </c>
      <c r="O4201" s="1">
        <f t="shared" si="263"/>
        <v>3.4</v>
      </c>
    </row>
    <row r="4202" spans="1:15" x14ac:dyDescent="0.3">
      <c r="A4202" s="1" t="s">
        <v>4241</v>
      </c>
      <c r="B4202" s="1">
        <v>25</v>
      </c>
      <c r="C4202" s="1" t="s">
        <v>12</v>
      </c>
      <c r="D4202" s="1" t="s">
        <v>27</v>
      </c>
      <c r="E4202" s="1" t="s">
        <v>4001</v>
      </c>
      <c r="F4202" s="1" t="s">
        <v>42</v>
      </c>
      <c r="G4202" s="2">
        <v>0.65</v>
      </c>
      <c r="H4202" s="2">
        <v>0.87000000000000011</v>
      </c>
      <c r="I4202" s="2">
        <v>0.98</v>
      </c>
      <c r="J4202" s="1" t="s">
        <v>22</v>
      </c>
      <c r="K4202" s="1">
        <v>3.4</v>
      </c>
      <c r="L4202" s="1">
        <f t="shared" si="260"/>
        <v>3</v>
      </c>
      <c r="M4202" s="1" t="str">
        <f t="shared" si="261"/>
        <v>NotApplicable</v>
      </c>
      <c r="N4202" s="1" t="str">
        <f t="shared" si="262"/>
        <v>NotApplicable</v>
      </c>
      <c r="O4202" s="1">
        <f t="shared" si="263"/>
        <v>3.4</v>
      </c>
    </row>
    <row r="4203" spans="1:15" x14ac:dyDescent="0.3">
      <c r="A4203" s="1" t="s">
        <v>4242</v>
      </c>
      <c r="B4203" s="1">
        <v>27</v>
      </c>
      <c r="C4203" s="1" t="s">
        <v>12</v>
      </c>
      <c r="D4203" s="1" t="s">
        <v>13</v>
      </c>
      <c r="E4203" s="1" t="s">
        <v>4001</v>
      </c>
      <c r="F4203" s="1" t="s">
        <v>42</v>
      </c>
      <c r="G4203" s="2">
        <v>0.89999999999999991</v>
      </c>
      <c r="H4203" s="2">
        <v>0.85000000000000009</v>
      </c>
      <c r="I4203" s="2">
        <v>0.96</v>
      </c>
      <c r="J4203" s="1" t="s">
        <v>19</v>
      </c>
      <c r="K4203" s="1">
        <v>4.0999999999999996</v>
      </c>
      <c r="L4203" s="1">
        <f t="shared" si="260"/>
        <v>4</v>
      </c>
      <c r="M4203" s="1" t="str">
        <f t="shared" si="261"/>
        <v>NotApplicable</v>
      </c>
      <c r="N4203" s="1" t="str">
        <f t="shared" si="262"/>
        <v>NotApplicable</v>
      </c>
      <c r="O4203" s="1">
        <f t="shared" si="263"/>
        <v>4.0999999999999996</v>
      </c>
    </row>
    <row r="4204" spans="1:15" x14ac:dyDescent="0.3">
      <c r="A4204" s="1" t="s">
        <v>4243</v>
      </c>
      <c r="B4204" s="1">
        <v>21</v>
      </c>
      <c r="C4204" s="1" t="s">
        <v>12</v>
      </c>
      <c r="D4204" s="1" t="s">
        <v>13</v>
      </c>
      <c r="E4204" s="1" t="s">
        <v>4001</v>
      </c>
      <c r="F4204" s="1" t="s">
        <v>15</v>
      </c>
      <c r="G4204" s="2">
        <v>0.63</v>
      </c>
      <c r="H4204" s="2">
        <v>0.88</v>
      </c>
      <c r="I4204" s="2">
        <v>0.98</v>
      </c>
      <c r="J4204" s="1" t="s">
        <v>16</v>
      </c>
      <c r="K4204" s="1">
        <v>0</v>
      </c>
      <c r="L4204" s="1">
        <f t="shared" si="260"/>
        <v>0</v>
      </c>
      <c r="M4204" s="1" t="str">
        <f t="shared" si="261"/>
        <v>NotApplicable</v>
      </c>
      <c r="N4204" s="1" t="str">
        <f t="shared" si="262"/>
        <v>NotApplicable</v>
      </c>
      <c r="O4204" s="1">
        <f t="shared" si="263"/>
        <v>0</v>
      </c>
    </row>
    <row r="4205" spans="1:15" x14ac:dyDescent="0.3">
      <c r="A4205" s="1" t="s">
        <v>4244</v>
      </c>
      <c r="B4205" s="1">
        <v>23</v>
      </c>
      <c r="C4205" s="1" t="s">
        <v>12</v>
      </c>
      <c r="D4205" s="1" t="s">
        <v>13</v>
      </c>
      <c r="E4205" s="1" t="s">
        <v>4001</v>
      </c>
      <c r="F4205" s="1" t="s">
        <v>48</v>
      </c>
      <c r="G4205" s="2">
        <v>0.69</v>
      </c>
      <c r="H4205" s="2">
        <v>0.87000000000000011</v>
      </c>
      <c r="I4205" s="2">
        <v>0.98</v>
      </c>
      <c r="J4205" s="1" t="s">
        <v>19</v>
      </c>
      <c r="K4205" s="1">
        <v>0</v>
      </c>
      <c r="L4205" s="1">
        <f t="shared" si="260"/>
        <v>0</v>
      </c>
      <c r="M4205" s="1" t="str">
        <f t="shared" si="261"/>
        <v>NotApplicable</v>
      </c>
      <c r="N4205" s="1" t="str">
        <f t="shared" si="262"/>
        <v>NotApplicable</v>
      </c>
      <c r="O4205" s="1">
        <f t="shared" si="263"/>
        <v>0</v>
      </c>
    </row>
    <row r="4206" spans="1:15" x14ac:dyDescent="0.3">
      <c r="A4206" s="1" t="s">
        <v>4245</v>
      </c>
      <c r="B4206" s="1">
        <v>25</v>
      </c>
      <c r="C4206" s="1" t="s">
        <v>12</v>
      </c>
      <c r="D4206" s="1" t="s">
        <v>13</v>
      </c>
      <c r="E4206" s="1" t="s">
        <v>4001</v>
      </c>
      <c r="F4206" s="1" t="s">
        <v>15</v>
      </c>
      <c r="G4206" s="2">
        <v>0.75</v>
      </c>
      <c r="H4206" s="2">
        <v>0.93</v>
      </c>
      <c r="I4206" s="2">
        <v>0.98</v>
      </c>
      <c r="J4206" s="1" t="s">
        <v>22</v>
      </c>
      <c r="K4206" s="1">
        <v>4.2</v>
      </c>
      <c r="L4206" s="1">
        <f t="shared" si="260"/>
        <v>4</v>
      </c>
      <c r="M4206" s="1" t="str">
        <f t="shared" si="261"/>
        <v>NotApplicable</v>
      </c>
      <c r="N4206" s="1" t="str">
        <f t="shared" si="262"/>
        <v>NotApplicable</v>
      </c>
      <c r="O4206" s="1">
        <f t="shared" si="263"/>
        <v>4.2</v>
      </c>
    </row>
    <row r="4207" spans="1:15" x14ac:dyDescent="0.3">
      <c r="A4207" s="1" t="s">
        <v>4246</v>
      </c>
      <c r="B4207" s="1">
        <v>24</v>
      </c>
      <c r="C4207" s="1" t="s">
        <v>12</v>
      </c>
      <c r="D4207" s="1" t="s">
        <v>13</v>
      </c>
      <c r="E4207" s="1" t="s">
        <v>4001</v>
      </c>
      <c r="F4207" s="1" t="s">
        <v>42</v>
      </c>
      <c r="G4207" s="2">
        <v>0.86</v>
      </c>
      <c r="H4207" s="2">
        <v>0.93</v>
      </c>
      <c r="I4207" s="2">
        <v>0.86</v>
      </c>
      <c r="J4207" s="1" t="s">
        <v>19</v>
      </c>
      <c r="K4207" s="1">
        <v>2.1</v>
      </c>
      <c r="L4207" s="1">
        <f t="shared" si="260"/>
        <v>2</v>
      </c>
      <c r="M4207" s="1" t="str">
        <f t="shared" si="261"/>
        <v>NotApplicable</v>
      </c>
      <c r="N4207" s="1" t="str">
        <f t="shared" si="262"/>
        <v>NotApplicable</v>
      </c>
      <c r="O4207" s="1">
        <f t="shared" si="263"/>
        <v>2.1</v>
      </c>
    </row>
    <row r="4208" spans="1:15" x14ac:dyDescent="0.3">
      <c r="A4208" s="1" t="s">
        <v>4247</v>
      </c>
      <c r="B4208" s="1">
        <v>25</v>
      </c>
      <c r="C4208" s="1" t="s">
        <v>12</v>
      </c>
      <c r="D4208" s="1" t="s">
        <v>27</v>
      </c>
      <c r="E4208" s="1" t="s">
        <v>4001</v>
      </c>
      <c r="F4208" s="1" t="s">
        <v>15</v>
      </c>
      <c r="G4208" s="2">
        <v>0.87</v>
      </c>
      <c r="H4208" s="2">
        <v>0.8600000000000001</v>
      </c>
      <c r="I4208" s="2">
        <v>0.91999999999999993</v>
      </c>
      <c r="J4208" s="1" t="s">
        <v>16</v>
      </c>
      <c r="K4208" s="1">
        <v>4.4000000000000004</v>
      </c>
      <c r="L4208" s="1">
        <f t="shared" si="260"/>
        <v>4</v>
      </c>
      <c r="M4208" s="1" t="str">
        <f t="shared" si="261"/>
        <v>NotApplicable</v>
      </c>
      <c r="N4208" s="1" t="str">
        <f t="shared" si="262"/>
        <v>NotApplicable</v>
      </c>
      <c r="O4208" s="1">
        <f t="shared" si="263"/>
        <v>4.4000000000000004</v>
      </c>
    </row>
    <row r="4209" spans="1:15" x14ac:dyDescent="0.3">
      <c r="A4209" s="1" t="s">
        <v>4248</v>
      </c>
      <c r="B4209" s="1">
        <v>24</v>
      </c>
      <c r="C4209" s="1" t="s">
        <v>12</v>
      </c>
      <c r="D4209" s="1" t="s">
        <v>27</v>
      </c>
      <c r="E4209" s="1" t="s">
        <v>4001</v>
      </c>
      <c r="F4209" s="1" t="s">
        <v>42</v>
      </c>
      <c r="G4209" s="2">
        <v>0.85</v>
      </c>
      <c r="H4209" s="2">
        <v>0.87000000000000011</v>
      </c>
      <c r="I4209" s="2">
        <v>0.90999999999999992</v>
      </c>
      <c r="J4209" s="1" t="s">
        <v>19</v>
      </c>
      <c r="K4209" s="1">
        <v>1.1000000000000001</v>
      </c>
      <c r="L4209" s="1">
        <f t="shared" si="260"/>
        <v>1</v>
      </c>
      <c r="M4209" s="1" t="str">
        <f t="shared" si="261"/>
        <v>NotApplicable</v>
      </c>
      <c r="N4209" s="1" t="str">
        <f t="shared" si="262"/>
        <v>NotApplicable</v>
      </c>
      <c r="O4209" s="1">
        <f t="shared" si="263"/>
        <v>1.1000000000000001</v>
      </c>
    </row>
    <row r="4210" spans="1:15" x14ac:dyDescent="0.3">
      <c r="A4210" s="1" t="s">
        <v>4249</v>
      </c>
      <c r="B4210" s="1">
        <v>22</v>
      </c>
      <c r="C4210" s="1" t="s">
        <v>12</v>
      </c>
      <c r="D4210" s="1" t="s">
        <v>13</v>
      </c>
      <c r="E4210" s="1" t="s">
        <v>4001</v>
      </c>
      <c r="F4210" s="1" t="s">
        <v>15</v>
      </c>
      <c r="G4210" s="2">
        <v>0.78</v>
      </c>
      <c r="H4210" s="2">
        <v>0.84000000000000008</v>
      </c>
      <c r="I4210" s="2">
        <v>0.99</v>
      </c>
      <c r="J4210" s="1" t="s">
        <v>37</v>
      </c>
      <c r="K4210" s="1">
        <v>0</v>
      </c>
      <c r="L4210" s="1">
        <f t="shared" si="260"/>
        <v>0</v>
      </c>
      <c r="M4210" s="1" t="str">
        <f t="shared" si="261"/>
        <v>NotApplicable</v>
      </c>
      <c r="N4210" s="1" t="str">
        <f t="shared" si="262"/>
        <v>NotApplicable</v>
      </c>
      <c r="O4210" s="1">
        <f t="shared" si="263"/>
        <v>0</v>
      </c>
    </row>
    <row r="4211" spans="1:15" x14ac:dyDescent="0.3">
      <c r="A4211" s="1" t="s">
        <v>4250</v>
      </c>
      <c r="B4211" s="1">
        <v>23</v>
      </c>
      <c r="C4211" s="1" t="s">
        <v>12</v>
      </c>
      <c r="D4211" s="1" t="s">
        <v>13</v>
      </c>
      <c r="E4211" s="1" t="s">
        <v>4001</v>
      </c>
      <c r="F4211" s="1" t="s">
        <v>48</v>
      </c>
      <c r="G4211" s="2">
        <v>0.69</v>
      </c>
      <c r="H4211" s="2">
        <v>0.93</v>
      </c>
      <c r="I4211" s="2">
        <v>0.88</v>
      </c>
      <c r="J4211" s="1" t="s">
        <v>16</v>
      </c>
      <c r="K4211" s="1">
        <v>0</v>
      </c>
      <c r="L4211" s="1">
        <f t="shared" si="260"/>
        <v>0</v>
      </c>
      <c r="M4211" s="1" t="str">
        <f t="shared" si="261"/>
        <v>NotApplicable</v>
      </c>
      <c r="N4211" s="1" t="str">
        <f t="shared" si="262"/>
        <v>NotApplicable</v>
      </c>
      <c r="O4211" s="1">
        <f t="shared" si="263"/>
        <v>0</v>
      </c>
    </row>
    <row r="4212" spans="1:15" x14ac:dyDescent="0.3">
      <c r="A4212" s="1" t="s">
        <v>4251</v>
      </c>
      <c r="B4212" s="1">
        <v>25</v>
      </c>
      <c r="C4212" s="1" t="s">
        <v>12</v>
      </c>
      <c r="D4212" s="1" t="s">
        <v>13</v>
      </c>
      <c r="E4212" s="1" t="s">
        <v>4001</v>
      </c>
      <c r="F4212" s="1" t="s">
        <v>15</v>
      </c>
      <c r="G4212" s="2">
        <v>0.73</v>
      </c>
      <c r="H4212" s="2">
        <v>0.88</v>
      </c>
      <c r="I4212" s="2">
        <v>0.86</v>
      </c>
      <c r="J4212" s="1" t="s">
        <v>40</v>
      </c>
      <c r="K4212" s="1">
        <v>4</v>
      </c>
      <c r="L4212" s="1">
        <f t="shared" si="260"/>
        <v>4</v>
      </c>
      <c r="M4212" s="1" t="str">
        <f t="shared" si="261"/>
        <v>NotApplicable</v>
      </c>
      <c r="N4212" s="1" t="str">
        <f t="shared" si="262"/>
        <v>NotApplicable</v>
      </c>
      <c r="O4212" s="1">
        <f t="shared" si="263"/>
        <v>4</v>
      </c>
    </row>
    <row r="4213" spans="1:15" x14ac:dyDescent="0.3">
      <c r="A4213" s="1" t="s">
        <v>4252</v>
      </c>
      <c r="B4213" s="1">
        <v>24</v>
      </c>
      <c r="C4213" s="1" t="s">
        <v>12</v>
      </c>
      <c r="D4213" s="1" t="s">
        <v>13</v>
      </c>
      <c r="E4213" s="1" t="s">
        <v>4001</v>
      </c>
      <c r="F4213" s="1" t="s">
        <v>44</v>
      </c>
      <c r="G4213" s="2">
        <v>0.64</v>
      </c>
      <c r="H4213" s="2">
        <v>0.82000000000000006</v>
      </c>
      <c r="I4213" s="2">
        <v>0.98</v>
      </c>
      <c r="J4213" s="1" t="s">
        <v>16</v>
      </c>
      <c r="K4213" s="1">
        <v>1.5</v>
      </c>
      <c r="L4213" s="1">
        <f t="shared" si="260"/>
        <v>1</v>
      </c>
      <c r="M4213" s="1" t="str">
        <f t="shared" si="261"/>
        <v>NotApplicable</v>
      </c>
      <c r="N4213" s="1" t="str">
        <f t="shared" si="262"/>
        <v>NotApplicable</v>
      </c>
      <c r="O4213" s="1">
        <f t="shared" si="263"/>
        <v>1.5</v>
      </c>
    </row>
    <row r="4214" spans="1:15" x14ac:dyDescent="0.3">
      <c r="A4214" s="1" t="s">
        <v>4253</v>
      </c>
      <c r="B4214" s="1">
        <v>24</v>
      </c>
      <c r="C4214" s="1" t="s">
        <v>12</v>
      </c>
      <c r="D4214" s="1" t="s">
        <v>13</v>
      </c>
      <c r="E4214" s="1" t="s">
        <v>4001</v>
      </c>
      <c r="F4214" s="1" t="s">
        <v>15</v>
      </c>
      <c r="G4214" s="2">
        <v>0.62</v>
      </c>
      <c r="H4214" s="2">
        <v>0.91</v>
      </c>
      <c r="I4214" s="2">
        <v>0.90999999999999992</v>
      </c>
      <c r="J4214" s="1" t="s">
        <v>19</v>
      </c>
      <c r="K4214" s="1">
        <v>1.6</v>
      </c>
      <c r="L4214" s="1">
        <f t="shared" si="260"/>
        <v>1</v>
      </c>
      <c r="M4214" s="1" t="str">
        <f t="shared" si="261"/>
        <v>NotApplicable</v>
      </c>
      <c r="N4214" s="1" t="str">
        <f t="shared" si="262"/>
        <v>NotApplicable</v>
      </c>
      <c r="O4214" s="1">
        <f t="shared" si="263"/>
        <v>1.6</v>
      </c>
    </row>
    <row r="4215" spans="1:15" x14ac:dyDescent="0.3">
      <c r="A4215" s="1" t="s">
        <v>4254</v>
      </c>
      <c r="B4215" s="1">
        <v>21</v>
      </c>
      <c r="C4215" s="1" t="s">
        <v>12</v>
      </c>
      <c r="D4215" s="1" t="s">
        <v>13</v>
      </c>
      <c r="E4215" s="1" t="s">
        <v>4001</v>
      </c>
      <c r="F4215" s="1" t="s">
        <v>15</v>
      </c>
      <c r="G4215" s="2">
        <v>0.73</v>
      </c>
      <c r="H4215" s="2">
        <v>0.88</v>
      </c>
      <c r="I4215" s="2">
        <v>0.98</v>
      </c>
      <c r="J4215" s="1" t="s">
        <v>37</v>
      </c>
      <c r="K4215" s="1">
        <v>0</v>
      </c>
      <c r="L4215" s="1">
        <f t="shared" si="260"/>
        <v>0</v>
      </c>
      <c r="M4215" s="1" t="str">
        <f t="shared" si="261"/>
        <v>NotApplicable</v>
      </c>
      <c r="N4215" s="1" t="str">
        <f t="shared" si="262"/>
        <v>NotApplicable</v>
      </c>
      <c r="O4215" s="1">
        <f t="shared" si="263"/>
        <v>0</v>
      </c>
    </row>
    <row r="4216" spans="1:15" x14ac:dyDescent="0.3">
      <c r="A4216" s="1" t="s">
        <v>4255</v>
      </c>
      <c r="B4216" s="1">
        <v>21</v>
      </c>
      <c r="C4216" s="1" t="s">
        <v>12</v>
      </c>
      <c r="D4216" s="1" t="s">
        <v>27</v>
      </c>
      <c r="E4216" s="1" t="s">
        <v>4001</v>
      </c>
      <c r="F4216" s="1" t="s">
        <v>15</v>
      </c>
      <c r="G4216" s="2">
        <v>0.78</v>
      </c>
      <c r="H4216" s="2">
        <v>0.8600000000000001</v>
      </c>
      <c r="I4216" s="2">
        <v>0.94</v>
      </c>
      <c r="J4216" s="1" t="s">
        <v>40</v>
      </c>
      <c r="K4216" s="1">
        <v>0</v>
      </c>
      <c r="L4216" s="1">
        <f t="shared" si="260"/>
        <v>0</v>
      </c>
      <c r="M4216" s="1" t="str">
        <f t="shared" si="261"/>
        <v>NotApplicable</v>
      </c>
      <c r="N4216" s="1" t="str">
        <f t="shared" si="262"/>
        <v>NotApplicable</v>
      </c>
      <c r="O4216" s="1">
        <f t="shared" si="263"/>
        <v>0</v>
      </c>
    </row>
    <row r="4217" spans="1:15" x14ac:dyDescent="0.3">
      <c r="A4217" s="1" t="s">
        <v>4256</v>
      </c>
      <c r="B4217" s="1">
        <v>22</v>
      </c>
      <c r="C4217" s="1" t="s">
        <v>12</v>
      </c>
      <c r="D4217" s="1" t="s">
        <v>27</v>
      </c>
      <c r="E4217" s="1" t="s">
        <v>4001</v>
      </c>
      <c r="F4217" s="1" t="s">
        <v>44</v>
      </c>
      <c r="G4217" s="2">
        <v>0.71</v>
      </c>
      <c r="H4217" s="2">
        <v>0.95000000000000007</v>
      </c>
      <c r="I4217" s="2">
        <v>0.92999999999999994</v>
      </c>
      <c r="J4217" s="1" t="s">
        <v>40</v>
      </c>
      <c r="K4217" s="1">
        <v>0</v>
      </c>
      <c r="L4217" s="1">
        <f t="shared" si="260"/>
        <v>0</v>
      </c>
      <c r="M4217" s="1" t="str">
        <f t="shared" si="261"/>
        <v>NotApplicable</v>
      </c>
      <c r="N4217" s="1" t="str">
        <f t="shared" si="262"/>
        <v>NotApplicable</v>
      </c>
      <c r="O4217" s="1">
        <f t="shared" si="263"/>
        <v>0</v>
      </c>
    </row>
    <row r="4218" spans="1:15" x14ac:dyDescent="0.3">
      <c r="A4218" s="1" t="s">
        <v>4257</v>
      </c>
      <c r="B4218" s="1">
        <v>25</v>
      </c>
      <c r="C4218" s="1" t="s">
        <v>12</v>
      </c>
      <c r="D4218" s="1" t="s">
        <v>13</v>
      </c>
      <c r="E4218" s="1" t="s">
        <v>4001</v>
      </c>
      <c r="F4218" s="1" t="s">
        <v>15</v>
      </c>
      <c r="G4218" s="2">
        <v>0.72</v>
      </c>
      <c r="H4218" s="2">
        <v>0.84000000000000008</v>
      </c>
      <c r="I4218" s="2">
        <v>0.89</v>
      </c>
      <c r="J4218" s="1" t="s">
        <v>19</v>
      </c>
      <c r="K4218" s="1">
        <v>4.4000000000000004</v>
      </c>
      <c r="L4218" s="1">
        <f t="shared" si="260"/>
        <v>4</v>
      </c>
      <c r="M4218" s="1" t="str">
        <f t="shared" si="261"/>
        <v>NotApplicable</v>
      </c>
      <c r="N4218" s="1" t="str">
        <f t="shared" si="262"/>
        <v>NotApplicable</v>
      </c>
      <c r="O4218" s="1">
        <f t="shared" si="263"/>
        <v>4.4000000000000004</v>
      </c>
    </row>
    <row r="4219" spans="1:15" x14ac:dyDescent="0.3">
      <c r="A4219" s="1" t="s">
        <v>4258</v>
      </c>
      <c r="B4219" s="1">
        <v>26</v>
      </c>
      <c r="C4219" s="1" t="s">
        <v>12</v>
      </c>
      <c r="D4219" s="1" t="s">
        <v>27</v>
      </c>
      <c r="E4219" s="1" t="s">
        <v>4001</v>
      </c>
      <c r="F4219" s="1" t="s">
        <v>42</v>
      </c>
      <c r="G4219" s="2">
        <v>0.75</v>
      </c>
      <c r="H4219" s="2">
        <v>0.93</v>
      </c>
      <c r="I4219" s="2">
        <v>0.85</v>
      </c>
      <c r="J4219" s="1" t="s">
        <v>37</v>
      </c>
      <c r="K4219" s="1">
        <v>2.5</v>
      </c>
      <c r="L4219" s="1">
        <f t="shared" si="260"/>
        <v>2</v>
      </c>
      <c r="M4219" s="1" t="str">
        <f t="shared" si="261"/>
        <v>NotApplicable</v>
      </c>
      <c r="N4219" s="1" t="str">
        <f t="shared" si="262"/>
        <v>NotApplicable</v>
      </c>
      <c r="O4219" s="1">
        <f t="shared" si="263"/>
        <v>2.5</v>
      </c>
    </row>
    <row r="4220" spans="1:15" x14ac:dyDescent="0.3">
      <c r="A4220" s="1" t="s">
        <v>4259</v>
      </c>
      <c r="B4220" s="1">
        <v>27</v>
      </c>
      <c r="C4220" s="1" t="s">
        <v>12</v>
      </c>
      <c r="D4220" s="1" t="s">
        <v>13</v>
      </c>
      <c r="E4220" s="1" t="s">
        <v>4001</v>
      </c>
      <c r="F4220" s="1" t="s">
        <v>42</v>
      </c>
      <c r="G4220" s="2">
        <v>0.62</v>
      </c>
      <c r="H4220" s="2">
        <v>0.83000000000000007</v>
      </c>
      <c r="I4220" s="2">
        <v>0.89</v>
      </c>
      <c r="J4220" s="1" t="s">
        <v>16</v>
      </c>
      <c r="K4220" s="1">
        <v>3.8</v>
      </c>
      <c r="L4220" s="1">
        <f t="shared" si="260"/>
        <v>3</v>
      </c>
      <c r="M4220" s="1" t="str">
        <f t="shared" si="261"/>
        <v>NotApplicable</v>
      </c>
      <c r="N4220" s="1" t="str">
        <f t="shared" si="262"/>
        <v>NotApplicable</v>
      </c>
      <c r="O4220" s="1">
        <f t="shared" si="263"/>
        <v>3.8</v>
      </c>
    </row>
    <row r="4221" spans="1:15" x14ac:dyDescent="0.3">
      <c r="A4221" s="1" t="s">
        <v>4260</v>
      </c>
      <c r="B4221" s="1">
        <v>23</v>
      </c>
      <c r="C4221" s="1" t="s">
        <v>12</v>
      </c>
      <c r="D4221" s="1" t="s">
        <v>27</v>
      </c>
      <c r="E4221" s="1" t="s">
        <v>4001</v>
      </c>
      <c r="F4221" s="1" t="s">
        <v>42</v>
      </c>
      <c r="G4221" s="2">
        <v>0.69</v>
      </c>
      <c r="H4221" s="2">
        <v>0.82000000000000006</v>
      </c>
      <c r="I4221" s="2">
        <v>0.87</v>
      </c>
      <c r="J4221" s="1" t="s">
        <v>40</v>
      </c>
      <c r="K4221" s="1">
        <v>0</v>
      </c>
      <c r="L4221" s="1">
        <f t="shared" si="260"/>
        <v>0</v>
      </c>
      <c r="M4221" s="1" t="str">
        <f t="shared" si="261"/>
        <v>NotApplicable</v>
      </c>
      <c r="N4221" s="1" t="str">
        <f t="shared" si="262"/>
        <v>NotApplicable</v>
      </c>
      <c r="O4221" s="1">
        <f t="shared" si="263"/>
        <v>0</v>
      </c>
    </row>
    <row r="4222" spans="1:15" x14ac:dyDescent="0.3">
      <c r="A4222" s="1" t="s">
        <v>4261</v>
      </c>
      <c r="B4222" s="1">
        <v>27</v>
      </c>
      <c r="C4222" s="1" t="s">
        <v>12</v>
      </c>
      <c r="D4222" s="1" t="s">
        <v>13</v>
      </c>
      <c r="E4222" s="1" t="s">
        <v>4001</v>
      </c>
      <c r="F4222" s="1" t="s">
        <v>44</v>
      </c>
      <c r="G4222" s="2">
        <v>0.7</v>
      </c>
      <c r="H4222" s="2">
        <v>0.8</v>
      </c>
      <c r="I4222" s="2">
        <v>0.97</v>
      </c>
      <c r="J4222" s="1" t="s">
        <v>16</v>
      </c>
      <c r="K4222" s="1">
        <v>3.7</v>
      </c>
      <c r="L4222" s="1">
        <f t="shared" si="260"/>
        <v>3</v>
      </c>
      <c r="M4222" s="1" t="str">
        <f t="shared" si="261"/>
        <v>NotApplicable</v>
      </c>
      <c r="N4222" s="1" t="str">
        <f t="shared" si="262"/>
        <v>NotApplicable</v>
      </c>
      <c r="O4222" s="1">
        <f t="shared" si="263"/>
        <v>3.7</v>
      </c>
    </row>
    <row r="4223" spans="1:15" x14ac:dyDescent="0.3">
      <c r="A4223" s="1" t="s">
        <v>4262</v>
      </c>
      <c r="B4223" s="1">
        <v>25</v>
      </c>
      <c r="C4223" s="1" t="s">
        <v>12</v>
      </c>
      <c r="D4223" s="1" t="s">
        <v>27</v>
      </c>
      <c r="E4223" s="1" t="s">
        <v>4001</v>
      </c>
      <c r="F4223" s="1" t="s">
        <v>48</v>
      </c>
      <c r="G4223" s="2">
        <v>0.63</v>
      </c>
      <c r="H4223" s="2">
        <v>0.85000000000000009</v>
      </c>
      <c r="I4223" s="2">
        <v>0.87</v>
      </c>
      <c r="J4223" s="1" t="s">
        <v>19</v>
      </c>
      <c r="K4223" s="1">
        <v>2.4</v>
      </c>
      <c r="L4223" s="1">
        <f t="shared" si="260"/>
        <v>2</v>
      </c>
      <c r="M4223" s="1" t="str">
        <f t="shared" si="261"/>
        <v>NotApplicable</v>
      </c>
      <c r="N4223" s="1" t="str">
        <f t="shared" si="262"/>
        <v>NotApplicable</v>
      </c>
      <c r="O4223" s="1">
        <f t="shared" si="263"/>
        <v>2.4</v>
      </c>
    </row>
    <row r="4224" spans="1:15" x14ac:dyDescent="0.3">
      <c r="A4224" s="1" t="s">
        <v>4263</v>
      </c>
      <c r="B4224" s="1">
        <v>21</v>
      </c>
      <c r="C4224" s="1" t="s">
        <v>12</v>
      </c>
      <c r="D4224" s="1" t="s">
        <v>13</v>
      </c>
      <c r="E4224" s="1" t="s">
        <v>4001</v>
      </c>
      <c r="F4224" s="1" t="s">
        <v>15</v>
      </c>
      <c r="G4224" s="2">
        <v>0.62</v>
      </c>
      <c r="H4224" s="2">
        <v>0.95000000000000007</v>
      </c>
      <c r="I4224" s="2">
        <v>0.98</v>
      </c>
      <c r="J4224" s="1" t="s">
        <v>40</v>
      </c>
      <c r="K4224" s="1">
        <v>0</v>
      </c>
      <c r="L4224" s="1">
        <f t="shared" si="260"/>
        <v>0</v>
      </c>
      <c r="M4224" s="1" t="str">
        <f t="shared" si="261"/>
        <v>NotApplicable</v>
      </c>
      <c r="N4224" s="1" t="str">
        <f t="shared" si="262"/>
        <v>NotApplicable</v>
      </c>
      <c r="O4224" s="1">
        <f t="shared" si="263"/>
        <v>0</v>
      </c>
    </row>
    <row r="4225" spans="1:15" x14ac:dyDescent="0.3">
      <c r="A4225" s="1" t="s">
        <v>4264</v>
      </c>
      <c r="B4225" s="1">
        <v>22</v>
      </c>
      <c r="C4225" s="1" t="s">
        <v>12</v>
      </c>
      <c r="D4225" s="1" t="s">
        <v>27</v>
      </c>
      <c r="E4225" s="1" t="s">
        <v>4001</v>
      </c>
      <c r="F4225" s="1" t="s">
        <v>48</v>
      </c>
      <c r="G4225" s="2">
        <v>0.87</v>
      </c>
      <c r="H4225" s="2">
        <v>0.82000000000000006</v>
      </c>
      <c r="I4225" s="2">
        <v>0.95</v>
      </c>
      <c r="J4225" s="1" t="s">
        <v>40</v>
      </c>
      <c r="K4225" s="1">
        <v>0</v>
      </c>
      <c r="L4225" s="1">
        <f t="shared" si="260"/>
        <v>0</v>
      </c>
      <c r="M4225" s="1" t="str">
        <f t="shared" si="261"/>
        <v>NotApplicable</v>
      </c>
      <c r="N4225" s="1" t="str">
        <f t="shared" si="262"/>
        <v>NotApplicable</v>
      </c>
      <c r="O4225" s="1">
        <f t="shared" si="263"/>
        <v>0</v>
      </c>
    </row>
    <row r="4226" spans="1:15" x14ac:dyDescent="0.3">
      <c r="A4226" s="1" t="s">
        <v>4265</v>
      </c>
      <c r="B4226" s="1">
        <v>27</v>
      </c>
      <c r="C4226" s="1" t="s">
        <v>12</v>
      </c>
      <c r="D4226" s="1" t="s">
        <v>27</v>
      </c>
      <c r="E4226" s="1" t="s">
        <v>4001</v>
      </c>
      <c r="F4226" s="1" t="s">
        <v>48</v>
      </c>
      <c r="G4226" s="2">
        <v>0.64</v>
      </c>
      <c r="H4226" s="2">
        <v>0.81</v>
      </c>
      <c r="I4226" s="2">
        <v>0.97</v>
      </c>
      <c r="J4226" s="1" t="s">
        <v>37</v>
      </c>
      <c r="K4226" s="1">
        <v>4</v>
      </c>
      <c r="L4226" s="1">
        <f t="shared" si="260"/>
        <v>4</v>
      </c>
      <c r="M4226" s="1" t="str">
        <f t="shared" si="261"/>
        <v>NotApplicable</v>
      </c>
      <c r="N4226" s="1" t="str">
        <f t="shared" si="262"/>
        <v>NotApplicable</v>
      </c>
      <c r="O4226" s="1">
        <f t="shared" si="263"/>
        <v>4</v>
      </c>
    </row>
    <row r="4227" spans="1:15" x14ac:dyDescent="0.3">
      <c r="A4227" s="1" t="s">
        <v>4266</v>
      </c>
      <c r="B4227" s="1">
        <v>24</v>
      </c>
      <c r="C4227" s="1" t="s">
        <v>12</v>
      </c>
      <c r="D4227" s="1" t="s">
        <v>27</v>
      </c>
      <c r="E4227" s="1" t="s">
        <v>4001</v>
      </c>
      <c r="F4227" s="1" t="s">
        <v>42</v>
      </c>
      <c r="G4227" s="2">
        <v>0.71</v>
      </c>
      <c r="H4227" s="2">
        <v>0.91</v>
      </c>
      <c r="I4227" s="2">
        <v>0.9</v>
      </c>
      <c r="J4227" s="1" t="s">
        <v>16</v>
      </c>
      <c r="K4227" s="1">
        <v>1.9</v>
      </c>
      <c r="L4227" s="1">
        <f t="shared" ref="L4227:L4290" si="264">_xlfn.NUMBERVALUE(LEFT(K4227,2))</f>
        <v>1</v>
      </c>
      <c r="M4227" s="1" t="str">
        <f t="shared" ref="M4227:M4290" si="265">IFERROR(RIGHT(K4227,FIND("Months",K4227)-2),"NotApplicable")</f>
        <v>NotApplicable</v>
      </c>
      <c r="N4227" s="1" t="str">
        <f t="shared" ref="N4227:N4290" si="266">IFERROR(_xlfn.NUMBERVALUE(SUBSTITUTE(M4227,"Months","")),"NotApplicable")</f>
        <v>NotApplicable</v>
      </c>
      <c r="O4227" s="1">
        <f t="shared" ref="O4227:O4290" si="267">ROUND(IF(N4227&lt;&gt;"NotApplicable",(L4227+(N4227/12)),K4227),1)</f>
        <v>1.9</v>
      </c>
    </row>
    <row r="4228" spans="1:15" x14ac:dyDescent="0.3">
      <c r="A4228" s="1" t="s">
        <v>4267</v>
      </c>
      <c r="B4228" s="1">
        <v>21</v>
      </c>
      <c r="C4228" s="1" t="s">
        <v>12</v>
      </c>
      <c r="D4228" s="1" t="s">
        <v>13</v>
      </c>
      <c r="E4228" s="1" t="s">
        <v>4001</v>
      </c>
      <c r="F4228" s="1" t="s">
        <v>15</v>
      </c>
      <c r="G4228" s="2">
        <v>0.67999999999999994</v>
      </c>
      <c r="H4228" s="2">
        <v>0.88</v>
      </c>
      <c r="I4228" s="2">
        <v>0.95</v>
      </c>
      <c r="J4228" s="1" t="s">
        <v>37</v>
      </c>
      <c r="K4228" s="1">
        <v>0</v>
      </c>
      <c r="L4228" s="1">
        <f t="shared" si="264"/>
        <v>0</v>
      </c>
      <c r="M4228" s="1" t="str">
        <f t="shared" si="265"/>
        <v>NotApplicable</v>
      </c>
      <c r="N4228" s="1" t="str">
        <f t="shared" si="266"/>
        <v>NotApplicable</v>
      </c>
      <c r="O4228" s="1">
        <f t="shared" si="267"/>
        <v>0</v>
      </c>
    </row>
    <row r="4229" spans="1:15" x14ac:dyDescent="0.3">
      <c r="A4229" s="1" t="s">
        <v>4268</v>
      </c>
      <c r="B4229" s="1">
        <v>26</v>
      </c>
      <c r="C4229" s="1" t="s">
        <v>12</v>
      </c>
      <c r="D4229" s="1" t="s">
        <v>27</v>
      </c>
      <c r="E4229" s="1" t="s">
        <v>4001</v>
      </c>
      <c r="F4229" s="1" t="s">
        <v>15</v>
      </c>
      <c r="G4229" s="2">
        <v>0.8899999999999999</v>
      </c>
      <c r="H4229" s="2">
        <v>0.84000000000000008</v>
      </c>
      <c r="I4229" s="2">
        <v>0.89</v>
      </c>
      <c r="J4229" s="1" t="s">
        <v>22</v>
      </c>
      <c r="K4229" s="1">
        <v>4.8</v>
      </c>
      <c r="L4229" s="1">
        <f t="shared" si="264"/>
        <v>4</v>
      </c>
      <c r="M4229" s="1" t="str">
        <f t="shared" si="265"/>
        <v>NotApplicable</v>
      </c>
      <c r="N4229" s="1" t="str">
        <f t="shared" si="266"/>
        <v>NotApplicable</v>
      </c>
      <c r="O4229" s="1">
        <f t="shared" si="267"/>
        <v>4.8</v>
      </c>
    </row>
    <row r="4230" spans="1:15" x14ac:dyDescent="0.3">
      <c r="A4230" s="1" t="s">
        <v>4269</v>
      </c>
      <c r="B4230" s="1">
        <v>24</v>
      </c>
      <c r="C4230" s="1" t="s">
        <v>12</v>
      </c>
      <c r="D4230" s="1" t="s">
        <v>13</v>
      </c>
      <c r="E4230" s="1" t="s">
        <v>4001</v>
      </c>
      <c r="F4230" s="1" t="s">
        <v>36</v>
      </c>
      <c r="G4230" s="2">
        <v>0.66999999999999993</v>
      </c>
      <c r="H4230" s="2">
        <v>0.82000000000000006</v>
      </c>
      <c r="I4230" s="2">
        <v>0.95</v>
      </c>
      <c r="J4230" s="1" t="s">
        <v>22</v>
      </c>
      <c r="K4230" s="1">
        <v>4</v>
      </c>
      <c r="L4230" s="1">
        <f t="shared" si="264"/>
        <v>4</v>
      </c>
      <c r="M4230" s="1" t="str">
        <f t="shared" si="265"/>
        <v>NotApplicable</v>
      </c>
      <c r="N4230" s="1" t="str">
        <f t="shared" si="266"/>
        <v>NotApplicable</v>
      </c>
      <c r="O4230" s="1">
        <f t="shared" si="267"/>
        <v>4</v>
      </c>
    </row>
    <row r="4231" spans="1:15" x14ac:dyDescent="0.3">
      <c r="A4231" s="1" t="s">
        <v>4270</v>
      </c>
      <c r="B4231" s="1">
        <v>26</v>
      </c>
      <c r="C4231" s="1" t="s">
        <v>12</v>
      </c>
      <c r="D4231" s="1" t="s">
        <v>27</v>
      </c>
      <c r="E4231" s="1" t="s">
        <v>4001</v>
      </c>
      <c r="F4231" s="1" t="s">
        <v>42</v>
      </c>
      <c r="G4231" s="2">
        <v>0.73</v>
      </c>
      <c r="H4231" s="2">
        <v>0.85000000000000009</v>
      </c>
      <c r="I4231" s="2">
        <v>0.92999999999999994</v>
      </c>
      <c r="J4231" s="1" t="s">
        <v>16</v>
      </c>
      <c r="K4231" s="1">
        <v>3.4</v>
      </c>
      <c r="L4231" s="1">
        <f t="shared" si="264"/>
        <v>3</v>
      </c>
      <c r="M4231" s="1" t="str">
        <f t="shared" si="265"/>
        <v>NotApplicable</v>
      </c>
      <c r="N4231" s="1" t="str">
        <f t="shared" si="266"/>
        <v>NotApplicable</v>
      </c>
      <c r="O4231" s="1">
        <f t="shared" si="267"/>
        <v>3.4</v>
      </c>
    </row>
    <row r="4232" spans="1:15" x14ac:dyDescent="0.3">
      <c r="A4232" s="1" t="s">
        <v>4271</v>
      </c>
      <c r="B4232" s="1">
        <v>22</v>
      </c>
      <c r="C4232" s="1" t="s">
        <v>12</v>
      </c>
      <c r="D4232" s="1" t="s">
        <v>13</v>
      </c>
      <c r="E4232" s="1" t="s">
        <v>4001</v>
      </c>
      <c r="F4232" s="1" t="s">
        <v>48</v>
      </c>
      <c r="G4232" s="2">
        <v>0.78</v>
      </c>
      <c r="H4232" s="2">
        <v>0.94000000000000006</v>
      </c>
      <c r="I4232" s="2">
        <v>0.9</v>
      </c>
      <c r="J4232" s="1" t="s">
        <v>22</v>
      </c>
      <c r="K4232" s="1">
        <v>0</v>
      </c>
      <c r="L4232" s="1">
        <f t="shared" si="264"/>
        <v>0</v>
      </c>
      <c r="M4232" s="1" t="str">
        <f t="shared" si="265"/>
        <v>NotApplicable</v>
      </c>
      <c r="N4232" s="1" t="str">
        <f t="shared" si="266"/>
        <v>NotApplicable</v>
      </c>
      <c r="O4232" s="1">
        <f t="shared" si="267"/>
        <v>0</v>
      </c>
    </row>
    <row r="4233" spans="1:15" x14ac:dyDescent="0.3">
      <c r="A4233" s="1" t="s">
        <v>4272</v>
      </c>
      <c r="B4233" s="1">
        <v>23</v>
      </c>
      <c r="C4233" s="1" t="s">
        <v>12</v>
      </c>
      <c r="D4233" s="1" t="s">
        <v>13</v>
      </c>
      <c r="E4233" s="1" t="s">
        <v>4001</v>
      </c>
      <c r="F4233" s="1" t="s">
        <v>15</v>
      </c>
      <c r="G4233" s="2">
        <v>0.8899999999999999</v>
      </c>
      <c r="H4233" s="2">
        <v>0.95000000000000007</v>
      </c>
      <c r="I4233" s="2">
        <v>0.87</v>
      </c>
      <c r="J4233" s="1" t="s">
        <v>19</v>
      </c>
      <c r="K4233" s="1">
        <v>1.1000000000000001</v>
      </c>
      <c r="L4233" s="1">
        <f t="shared" si="264"/>
        <v>1</v>
      </c>
      <c r="M4233" s="1" t="str">
        <f t="shared" si="265"/>
        <v>NotApplicable</v>
      </c>
      <c r="N4233" s="1" t="str">
        <f t="shared" si="266"/>
        <v>NotApplicable</v>
      </c>
      <c r="O4233" s="1">
        <f t="shared" si="267"/>
        <v>1.1000000000000001</v>
      </c>
    </row>
    <row r="4234" spans="1:15" x14ac:dyDescent="0.3">
      <c r="A4234" s="1" t="s">
        <v>4273</v>
      </c>
      <c r="B4234" s="1">
        <v>24</v>
      </c>
      <c r="C4234" s="1" t="s">
        <v>12</v>
      </c>
      <c r="D4234" s="1" t="s">
        <v>27</v>
      </c>
      <c r="E4234" s="1" t="s">
        <v>4001</v>
      </c>
      <c r="F4234" s="1" t="s">
        <v>15</v>
      </c>
      <c r="G4234" s="2">
        <v>0.73</v>
      </c>
      <c r="H4234" s="2">
        <v>0.81</v>
      </c>
      <c r="I4234" s="2">
        <v>0.91999999999999993</v>
      </c>
      <c r="J4234" s="1" t="s">
        <v>37</v>
      </c>
      <c r="K4234" s="1">
        <v>2</v>
      </c>
      <c r="L4234" s="1">
        <f t="shared" si="264"/>
        <v>2</v>
      </c>
      <c r="M4234" s="1" t="str">
        <f t="shared" si="265"/>
        <v>NotApplicable</v>
      </c>
      <c r="N4234" s="1" t="str">
        <f t="shared" si="266"/>
        <v>NotApplicable</v>
      </c>
      <c r="O4234" s="1">
        <f t="shared" si="267"/>
        <v>2</v>
      </c>
    </row>
    <row r="4235" spans="1:15" x14ac:dyDescent="0.3">
      <c r="A4235" s="1" t="s">
        <v>4274</v>
      </c>
      <c r="B4235" s="1">
        <v>26</v>
      </c>
      <c r="C4235" s="1" t="s">
        <v>12</v>
      </c>
      <c r="D4235" s="1" t="s">
        <v>27</v>
      </c>
      <c r="E4235" s="1" t="s">
        <v>4001</v>
      </c>
      <c r="F4235" s="1" t="s">
        <v>15</v>
      </c>
      <c r="G4235" s="2">
        <v>0.75</v>
      </c>
      <c r="H4235" s="2">
        <v>0.9</v>
      </c>
      <c r="I4235" s="2">
        <v>0.90999999999999992</v>
      </c>
      <c r="J4235" s="1" t="s">
        <v>19</v>
      </c>
      <c r="K4235" s="1">
        <v>4.9000000000000004</v>
      </c>
      <c r="L4235" s="1">
        <f t="shared" si="264"/>
        <v>4</v>
      </c>
      <c r="M4235" s="1" t="str">
        <f t="shared" si="265"/>
        <v>NotApplicable</v>
      </c>
      <c r="N4235" s="1" t="str">
        <f t="shared" si="266"/>
        <v>NotApplicable</v>
      </c>
      <c r="O4235" s="1">
        <f t="shared" si="267"/>
        <v>4.9000000000000004</v>
      </c>
    </row>
    <row r="4236" spans="1:15" x14ac:dyDescent="0.3">
      <c r="A4236" s="1" t="s">
        <v>4275</v>
      </c>
      <c r="B4236" s="1">
        <v>22</v>
      </c>
      <c r="C4236" s="1" t="s">
        <v>12</v>
      </c>
      <c r="D4236" s="1" t="s">
        <v>13</v>
      </c>
      <c r="E4236" s="1" t="s">
        <v>4001</v>
      </c>
      <c r="F4236" s="1" t="s">
        <v>15</v>
      </c>
      <c r="G4236" s="2">
        <v>0.83</v>
      </c>
      <c r="H4236" s="2">
        <v>0.85000000000000009</v>
      </c>
      <c r="I4236" s="2">
        <v>0.94</v>
      </c>
      <c r="J4236" s="1" t="s">
        <v>16</v>
      </c>
      <c r="K4236" s="1">
        <v>0</v>
      </c>
      <c r="L4236" s="1">
        <f t="shared" si="264"/>
        <v>0</v>
      </c>
      <c r="M4236" s="1" t="str">
        <f t="shared" si="265"/>
        <v>NotApplicable</v>
      </c>
      <c r="N4236" s="1" t="str">
        <f t="shared" si="266"/>
        <v>NotApplicable</v>
      </c>
      <c r="O4236" s="1">
        <f t="shared" si="267"/>
        <v>0</v>
      </c>
    </row>
    <row r="4237" spans="1:15" x14ac:dyDescent="0.3">
      <c r="A4237" s="1" t="s">
        <v>4276</v>
      </c>
      <c r="B4237" s="1">
        <v>27</v>
      </c>
      <c r="C4237" s="1" t="s">
        <v>12</v>
      </c>
      <c r="D4237" s="1" t="s">
        <v>27</v>
      </c>
      <c r="E4237" s="1" t="s">
        <v>4001</v>
      </c>
      <c r="F4237" s="1" t="s">
        <v>44</v>
      </c>
      <c r="G4237" s="2">
        <v>0.62</v>
      </c>
      <c r="H4237" s="2">
        <v>0.94000000000000006</v>
      </c>
      <c r="I4237" s="2">
        <v>0.89</v>
      </c>
      <c r="J4237" s="1" t="s">
        <v>22</v>
      </c>
      <c r="K4237" s="1">
        <v>4.9000000000000004</v>
      </c>
      <c r="L4237" s="1">
        <f t="shared" si="264"/>
        <v>4</v>
      </c>
      <c r="M4237" s="1" t="str">
        <f t="shared" si="265"/>
        <v>NotApplicable</v>
      </c>
      <c r="N4237" s="1" t="str">
        <f t="shared" si="266"/>
        <v>NotApplicable</v>
      </c>
      <c r="O4237" s="1">
        <f t="shared" si="267"/>
        <v>4.9000000000000004</v>
      </c>
    </row>
    <row r="4238" spans="1:15" x14ac:dyDescent="0.3">
      <c r="A4238" s="1" t="s">
        <v>4277</v>
      </c>
      <c r="B4238" s="1">
        <v>21</v>
      </c>
      <c r="C4238" s="1" t="s">
        <v>12</v>
      </c>
      <c r="D4238" s="1" t="s">
        <v>27</v>
      </c>
      <c r="E4238" s="1" t="s">
        <v>4001</v>
      </c>
      <c r="F4238" s="1" t="s">
        <v>15</v>
      </c>
      <c r="G4238" s="2">
        <v>0.63</v>
      </c>
      <c r="H4238" s="2">
        <v>0.91</v>
      </c>
      <c r="I4238" s="2">
        <v>0.87</v>
      </c>
      <c r="J4238" s="1" t="s">
        <v>19</v>
      </c>
      <c r="K4238" s="1">
        <v>0</v>
      </c>
      <c r="L4238" s="1">
        <f t="shared" si="264"/>
        <v>0</v>
      </c>
      <c r="M4238" s="1" t="str">
        <f t="shared" si="265"/>
        <v>NotApplicable</v>
      </c>
      <c r="N4238" s="1" t="str">
        <f t="shared" si="266"/>
        <v>NotApplicable</v>
      </c>
      <c r="O4238" s="1">
        <f t="shared" si="267"/>
        <v>0</v>
      </c>
    </row>
    <row r="4239" spans="1:15" x14ac:dyDescent="0.3">
      <c r="A4239" s="1" t="s">
        <v>4278</v>
      </c>
      <c r="B4239" s="1">
        <v>23</v>
      </c>
      <c r="C4239" s="1" t="s">
        <v>12</v>
      </c>
      <c r="D4239" s="1" t="s">
        <v>27</v>
      </c>
      <c r="E4239" s="1" t="s">
        <v>4001</v>
      </c>
      <c r="F4239" s="1" t="s">
        <v>32</v>
      </c>
      <c r="G4239" s="2">
        <v>0.72</v>
      </c>
      <c r="H4239" s="2">
        <v>0.9</v>
      </c>
      <c r="I4239" s="2">
        <v>0.90999999999999992</v>
      </c>
      <c r="J4239" s="1" t="s">
        <v>22</v>
      </c>
      <c r="K4239" s="1">
        <v>1.6</v>
      </c>
      <c r="L4239" s="1">
        <f t="shared" si="264"/>
        <v>1</v>
      </c>
      <c r="M4239" s="1" t="str">
        <f t="shared" si="265"/>
        <v>NotApplicable</v>
      </c>
      <c r="N4239" s="1" t="str">
        <f t="shared" si="266"/>
        <v>NotApplicable</v>
      </c>
      <c r="O4239" s="1">
        <f t="shared" si="267"/>
        <v>1.6</v>
      </c>
    </row>
    <row r="4240" spans="1:15" x14ac:dyDescent="0.3">
      <c r="A4240" s="1" t="s">
        <v>4279</v>
      </c>
      <c r="B4240" s="1">
        <v>21</v>
      </c>
      <c r="C4240" s="1" t="s">
        <v>12</v>
      </c>
      <c r="D4240" s="1" t="s">
        <v>27</v>
      </c>
      <c r="E4240" s="1" t="s">
        <v>4001</v>
      </c>
      <c r="F4240" s="1" t="s">
        <v>15</v>
      </c>
      <c r="G4240" s="2">
        <v>0.84</v>
      </c>
      <c r="H4240" s="2">
        <v>0.85000000000000009</v>
      </c>
      <c r="I4240" s="2">
        <v>0.86</v>
      </c>
      <c r="J4240" s="1" t="s">
        <v>19</v>
      </c>
      <c r="K4240" s="1">
        <v>0</v>
      </c>
      <c r="L4240" s="1">
        <f t="shared" si="264"/>
        <v>0</v>
      </c>
      <c r="M4240" s="1" t="str">
        <f t="shared" si="265"/>
        <v>NotApplicable</v>
      </c>
      <c r="N4240" s="1" t="str">
        <f t="shared" si="266"/>
        <v>NotApplicable</v>
      </c>
      <c r="O4240" s="1">
        <f t="shared" si="267"/>
        <v>0</v>
      </c>
    </row>
    <row r="4241" spans="1:15" x14ac:dyDescent="0.3">
      <c r="A4241" s="1" t="s">
        <v>4280</v>
      </c>
      <c r="B4241" s="1">
        <v>25</v>
      </c>
      <c r="C4241" s="1" t="s">
        <v>12</v>
      </c>
      <c r="D4241" s="1" t="s">
        <v>13</v>
      </c>
      <c r="E4241" s="1" t="s">
        <v>4001</v>
      </c>
      <c r="F4241" s="1" t="s">
        <v>18</v>
      </c>
      <c r="G4241" s="2">
        <v>0.89999999999999991</v>
      </c>
      <c r="H4241" s="2">
        <v>0.85000000000000009</v>
      </c>
      <c r="I4241" s="2">
        <v>0.91999999999999993</v>
      </c>
      <c r="J4241" s="1" t="s">
        <v>22</v>
      </c>
      <c r="K4241" s="1">
        <v>2.1</v>
      </c>
      <c r="L4241" s="1">
        <f t="shared" si="264"/>
        <v>2</v>
      </c>
      <c r="M4241" s="1" t="str">
        <f t="shared" si="265"/>
        <v>NotApplicable</v>
      </c>
      <c r="N4241" s="1" t="str">
        <f t="shared" si="266"/>
        <v>NotApplicable</v>
      </c>
      <c r="O4241" s="1">
        <f t="shared" si="267"/>
        <v>2.1</v>
      </c>
    </row>
    <row r="4242" spans="1:15" x14ac:dyDescent="0.3">
      <c r="A4242" s="1" t="s">
        <v>4281</v>
      </c>
      <c r="B4242" s="1">
        <v>21</v>
      </c>
      <c r="C4242" s="1" t="s">
        <v>12</v>
      </c>
      <c r="D4242" s="1" t="s">
        <v>27</v>
      </c>
      <c r="E4242" s="1" t="s">
        <v>4001</v>
      </c>
      <c r="F4242" s="1" t="s">
        <v>30</v>
      </c>
      <c r="G4242" s="2">
        <v>0.62</v>
      </c>
      <c r="H4242" s="2">
        <v>0.93</v>
      </c>
      <c r="I4242" s="2">
        <v>0.94</v>
      </c>
      <c r="J4242" s="1" t="s">
        <v>22</v>
      </c>
      <c r="K4242" s="1">
        <v>1.2</v>
      </c>
      <c r="L4242" s="1">
        <f t="shared" si="264"/>
        <v>1</v>
      </c>
      <c r="M4242" s="1" t="str">
        <f t="shared" si="265"/>
        <v>NotApplicable</v>
      </c>
      <c r="N4242" s="1" t="str">
        <f t="shared" si="266"/>
        <v>NotApplicable</v>
      </c>
      <c r="O4242" s="1">
        <f t="shared" si="267"/>
        <v>1.2</v>
      </c>
    </row>
    <row r="4243" spans="1:15" x14ac:dyDescent="0.3">
      <c r="A4243" s="1" t="s">
        <v>4282</v>
      </c>
      <c r="B4243" s="1">
        <v>26</v>
      </c>
      <c r="C4243" s="1" t="s">
        <v>12</v>
      </c>
      <c r="D4243" s="1" t="s">
        <v>13</v>
      </c>
      <c r="E4243" s="1" t="s">
        <v>4001</v>
      </c>
      <c r="F4243" s="1" t="s">
        <v>42</v>
      </c>
      <c r="G4243" s="2">
        <v>0.7</v>
      </c>
      <c r="H4243" s="2">
        <v>0.81</v>
      </c>
      <c r="I4243" s="2">
        <v>0.89</v>
      </c>
      <c r="J4243" s="1" t="s">
        <v>37</v>
      </c>
      <c r="K4243" s="1">
        <v>3</v>
      </c>
      <c r="L4243" s="1">
        <f t="shared" si="264"/>
        <v>3</v>
      </c>
      <c r="M4243" s="1" t="str">
        <f t="shared" si="265"/>
        <v>NotApplicable</v>
      </c>
      <c r="N4243" s="1" t="str">
        <f t="shared" si="266"/>
        <v>NotApplicable</v>
      </c>
      <c r="O4243" s="1">
        <f t="shared" si="267"/>
        <v>3</v>
      </c>
    </row>
    <row r="4244" spans="1:15" x14ac:dyDescent="0.3">
      <c r="A4244" s="1" t="s">
        <v>4283</v>
      </c>
      <c r="B4244" s="1">
        <v>21</v>
      </c>
      <c r="C4244" s="1" t="s">
        <v>12</v>
      </c>
      <c r="D4244" s="1" t="s">
        <v>13</v>
      </c>
      <c r="E4244" s="1" t="s">
        <v>4001</v>
      </c>
      <c r="F4244" s="1" t="s">
        <v>15</v>
      </c>
      <c r="G4244" s="2">
        <v>0.71</v>
      </c>
      <c r="H4244" s="2">
        <v>0.8</v>
      </c>
      <c r="I4244" s="2">
        <v>0.90999999999999992</v>
      </c>
      <c r="J4244" s="1" t="s">
        <v>16</v>
      </c>
      <c r="K4244" s="1">
        <v>0</v>
      </c>
      <c r="L4244" s="1">
        <f t="shared" si="264"/>
        <v>0</v>
      </c>
      <c r="M4244" s="1" t="str">
        <f t="shared" si="265"/>
        <v>NotApplicable</v>
      </c>
      <c r="N4244" s="1" t="str">
        <f t="shared" si="266"/>
        <v>NotApplicable</v>
      </c>
      <c r="O4244" s="1">
        <f t="shared" si="267"/>
        <v>0</v>
      </c>
    </row>
    <row r="4245" spans="1:15" x14ac:dyDescent="0.3">
      <c r="A4245" s="1" t="s">
        <v>4284</v>
      </c>
      <c r="B4245" s="1">
        <v>22</v>
      </c>
      <c r="C4245" s="1" t="s">
        <v>12</v>
      </c>
      <c r="D4245" s="1" t="s">
        <v>13</v>
      </c>
      <c r="E4245" s="1" t="s">
        <v>4001</v>
      </c>
      <c r="F4245" s="1" t="s">
        <v>42</v>
      </c>
      <c r="G4245" s="2">
        <v>0.65999999999999992</v>
      </c>
      <c r="H4245" s="2">
        <v>0.93</v>
      </c>
      <c r="I4245" s="2">
        <v>0.94</v>
      </c>
      <c r="J4245" s="1" t="s">
        <v>22</v>
      </c>
      <c r="K4245" s="1">
        <v>0</v>
      </c>
      <c r="L4245" s="1">
        <f t="shared" si="264"/>
        <v>0</v>
      </c>
      <c r="M4245" s="1" t="str">
        <f t="shared" si="265"/>
        <v>NotApplicable</v>
      </c>
      <c r="N4245" s="1" t="str">
        <f t="shared" si="266"/>
        <v>NotApplicable</v>
      </c>
      <c r="O4245" s="1">
        <f t="shared" si="267"/>
        <v>0</v>
      </c>
    </row>
    <row r="4246" spans="1:15" x14ac:dyDescent="0.3">
      <c r="A4246" s="1" t="s">
        <v>4285</v>
      </c>
      <c r="B4246" s="1">
        <v>23</v>
      </c>
      <c r="C4246" s="1" t="s">
        <v>12</v>
      </c>
      <c r="D4246" s="1" t="s">
        <v>27</v>
      </c>
      <c r="E4246" s="1" t="s">
        <v>4001</v>
      </c>
      <c r="F4246" s="1" t="s">
        <v>42</v>
      </c>
      <c r="G4246" s="2">
        <v>0.63</v>
      </c>
      <c r="H4246" s="2">
        <v>0.95000000000000007</v>
      </c>
      <c r="I4246" s="2">
        <v>0.96</v>
      </c>
      <c r="J4246" s="1" t="s">
        <v>22</v>
      </c>
      <c r="K4246" s="1">
        <v>0</v>
      </c>
      <c r="L4246" s="1">
        <f t="shared" si="264"/>
        <v>0</v>
      </c>
      <c r="M4246" s="1" t="str">
        <f t="shared" si="265"/>
        <v>NotApplicable</v>
      </c>
      <c r="N4246" s="1" t="str">
        <f t="shared" si="266"/>
        <v>NotApplicable</v>
      </c>
      <c r="O4246" s="1">
        <f t="shared" si="267"/>
        <v>0</v>
      </c>
    </row>
    <row r="4247" spans="1:15" x14ac:dyDescent="0.3">
      <c r="A4247" s="1" t="s">
        <v>4286</v>
      </c>
      <c r="B4247" s="1">
        <v>25</v>
      </c>
      <c r="C4247" s="1" t="s">
        <v>12</v>
      </c>
      <c r="D4247" s="1" t="s">
        <v>27</v>
      </c>
      <c r="E4247" s="1" t="s">
        <v>4001</v>
      </c>
      <c r="F4247" s="1" t="s">
        <v>42</v>
      </c>
      <c r="G4247" s="2">
        <v>0.71</v>
      </c>
      <c r="H4247" s="2">
        <v>0.9</v>
      </c>
      <c r="I4247" s="2">
        <v>0.92999999999999994</v>
      </c>
      <c r="J4247" s="1" t="s">
        <v>40</v>
      </c>
      <c r="K4247" s="1">
        <v>1.7</v>
      </c>
      <c r="L4247" s="1">
        <f t="shared" si="264"/>
        <v>1</v>
      </c>
      <c r="M4247" s="1" t="str">
        <f t="shared" si="265"/>
        <v>NotApplicable</v>
      </c>
      <c r="N4247" s="1" t="str">
        <f t="shared" si="266"/>
        <v>NotApplicable</v>
      </c>
      <c r="O4247" s="1">
        <f t="shared" si="267"/>
        <v>1.7</v>
      </c>
    </row>
    <row r="4248" spans="1:15" x14ac:dyDescent="0.3">
      <c r="A4248" s="1" t="s">
        <v>4287</v>
      </c>
      <c r="B4248" s="1">
        <v>22</v>
      </c>
      <c r="C4248" s="1" t="s">
        <v>12</v>
      </c>
      <c r="D4248" s="1" t="s">
        <v>27</v>
      </c>
      <c r="E4248" s="1" t="s">
        <v>4001</v>
      </c>
      <c r="F4248" s="1" t="s">
        <v>15</v>
      </c>
      <c r="G4248" s="2">
        <v>0.62</v>
      </c>
      <c r="H4248" s="2">
        <v>0.88</v>
      </c>
      <c r="I4248" s="2">
        <v>0.97</v>
      </c>
      <c r="J4248" s="1" t="s">
        <v>40</v>
      </c>
      <c r="K4248" s="1">
        <v>0</v>
      </c>
      <c r="L4248" s="1">
        <f t="shared" si="264"/>
        <v>0</v>
      </c>
      <c r="M4248" s="1" t="str">
        <f t="shared" si="265"/>
        <v>NotApplicable</v>
      </c>
      <c r="N4248" s="1" t="str">
        <f t="shared" si="266"/>
        <v>NotApplicable</v>
      </c>
      <c r="O4248" s="1">
        <f t="shared" si="267"/>
        <v>0</v>
      </c>
    </row>
    <row r="4249" spans="1:15" x14ac:dyDescent="0.3">
      <c r="A4249" s="1" t="s">
        <v>4288</v>
      </c>
      <c r="B4249" s="1">
        <v>25</v>
      </c>
      <c r="C4249" s="1" t="s">
        <v>12</v>
      </c>
      <c r="D4249" s="1" t="s">
        <v>13</v>
      </c>
      <c r="E4249" s="1" t="s">
        <v>4001</v>
      </c>
      <c r="F4249" s="1" t="s">
        <v>15</v>
      </c>
      <c r="G4249" s="2">
        <v>0.77</v>
      </c>
      <c r="H4249" s="2">
        <v>0.82000000000000006</v>
      </c>
      <c r="I4249" s="2">
        <v>0.9</v>
      </c>
      <c r="J4249" s="1" t="s">
        <v>40</v>
      </c>
      <c r="K4249" s="1">
        <v>3.9</v>
      </c>
      <c r="L4249" s="1">
        <f t="shared" si="264"/>
        <v>3</v>
      </c>
      <c r="M4249" s="1" t="str">
        <f t="shared" si="265"/>
        <v>NotApplicable</v>
      </c>
      <c r="N4249" s="1" t="str">
        <f t="shared" si="266"/>
        <v>NotApplicable</v>
      </c>
      <c r="O4249" s="1">
        <f t="shared" si="267"/>
        <v>3.9</v>
      </c>
    </row>
    <row r="4250" spans="1:15" x14ac:dyDescent="0.3">
      <c r="A4250" s="1" t="s">
        <v>4289</v>
      </c>
      <c r="B4250" s="1">
        <v>26</v>
      </c>
      <c r="C4250" s="1" t="s">
        <v>12</v>
      </c>
      <c r="D4250" s="1" t="s">
        <v>27</v>
      </c>
      <c r="E4250" s="1" t="s">
        <v>4001</v>
      </c>
      <c r="F4250" s="1" t="s">
        <v>15</v>
      </c>
      <c r="G4250" s="2">
        <v>0.66999999999999993</v>
      </c>
      <c r="H4250" s="2">
        <v>0.95000000000000007</v>
      </c>
      <c r="I4250" s="2">
        <v>0.94</v>
      </c>
      <c r="J4250" s="1" t="s">
        <v>37</v>
      </c>
      <c r="K4250" s="1">
        <v>3.8</v>
      </c>
      <c r="L4250" s="1">
        <f t="shared" si="264"/>
        <v>3</v>
      </c>
      <c r="M4250" s="1" t="str">
        <f t="shared" si="265"/>
        <v>NotApplicable</v>
      </c>
      <c r="N4250" s="1" t="str">
        <f t="shared" si="266"/>
        <v>NotApplicable</v>
      </c>
      <c r="O4250" s="1">
        <f t="shared" si="267"/>
        <v>3.8</v>
      </c>
    </row>
    <row r="4251" spans="1:15" x14ac:dyDescent="0.3">
      <c r="A4251" s="1" t="s">
        <v>4290</v>
      </c>
      <c r="B4251" s="1">
        <v>24</v>
      </c>
      <c r="C4251" s="1" t="s">
        <v>12</v>
      </c>
      <c r="D4251" s="1" t="s">
        <v>13</v>
      </c>
      <c r="E4251" s="1" t="s">
        <v>4001</v>
      </c>
      <c r="F4251" s="1" t="s">
        <v>42</v>
      </c>
      <c r="G4251" s="2">
        <v>0.86</v>
      </c>
      <c r="H4251" s="2">
        <v>0.91</v>
      </c>
      <c r="I4251" s="2">
        <v>0.99</v>
      </c>
      <c r="J4251" s="1" t="s">
        <v>16</v>
      </c>
      <c r="K4251" s="1">
        <v>1.4</v>
      </c>
      <c r="L4251" s="1">
        <f t="shared" si="264"/>
        <v>1</v>
      </c>
      <c r="M4251" s="1" t="str">
        <f t="shared" si="265"/>
        <v>NotApplicable</v>
      </c>
      <c r="N4251" s="1" t="str">
        <f t="shared" si="266"/>
        <v>NotApplicable</v>
      </c>
      <c r="O4251" s="1">
        <f t="shared" si="267"/>
        <v>1.4</v>
      </c>
    </row>
    <row r="4252" spans="1:15" x14ac:dyDescent="0.3">
      <c r="A4252" s="1" t="s">
        <v>4291</v>
      </c>
      <c r="B4252" s="1">
        <v>21</v>
      </c>
      <c r="C4252" s="1" t="s">
        <v>12</v>
      </c>
      <c r="D4252" s="1" t="s">
        <v>27</v>
      </c>
      <c r="E4252" s="1" t="s">
        <v>4001</v>
      </c>
      <c r="F4252" s="1" t="s">
        <v>15</v>
      </c>
      <c r="G4252" s="2">
        <v>0.87</v>
      </c>
      <c r="H4252" s="2">
        <v>0.83000000000000007</v>
      </c>
      <c r="I4252" s="2">
        <v>0.96</v>
      </c>
      <c r="J4252" s="1" t="s">
        <v>19</v>
      </c>
      <c r="K4252" s="1">
        <v>0</v>
      </c>
      <c r="L4252" s="1">
        <f t="shared" si="264"/>
        <v>0</v>
      </c>
      <c r="M4252" s="1" t="str">
        <f t="shared" si="265"/>
        <v>NotApplicable</v>
      </c>
      <c r="N4252" s="1" t="str">
        <f t="shared" si="266"/>
        <v>NotApplicable</v>
      </c>
      <c r="O4252" s="1">
        <f t="shared" si="267"/>
        <v>0</v>
      </c>
    </row>
    <row r="4253" spans="1:15" x14ac:dyDescent="0.3">
      <c r="A4253" s="1" t="s">
        <v>4292</v>
      </c>
      <c r="B4253" s="1">
        <v>22</v>
      </c>
      <c r="C4253" s="1" t="s">
        <v>12</v>
      </c>
      <c r="D4253" s="1" t="s">
        <v>13</v>
      </c>
      <c r="E4253" s="1" t="s">
        <v>4001</v>
      </c>
      <c r="F4253" s="1" t="s">
        <v>15</v>
      </c>
      <c r="G4253" s="2">
        <v>0.71</v>
      </c>
      <c r="H4253" s="2">
        <v>0.87000000000000011</v>
      </c>
      <c r="I4253" s="2">
        <v>0.95</v>
      </c>
      <c r="J4253" s="1" t="s">
        <v>19</v>
      </c>
      <c r="K4253" s="1">
        <v>0</v>
      </c>
      <c r="L4253" s="1">
        <f t="shared" si="264"/>
        <v>0</v>
      </c>
      <c r="M4253" s="1" t="str">
        <f t="shared" si="265"/>
        <v>NotApplicable</v>
      </c>
      <c r="N4253" s="1" t="str">
        <f t="shared" si="266"/>
        <v>NotApplicable</v>
      </c>
      <c r="O4253" s="1">
        <f t="shared" si="267"/>
        <v>0</v>
      </c>
    </row>
    <row r="4254" spans="1:15" x14ac:dyDescent="0.3">
      <c r="A4254" s="1" t="s">
        <v>4293</v>
      </c>
      <c r="B4254" s="1">
        <v>21</v>
      </c>
      <c r="C4254" s="1" t="s">
        <v>12</v>
      </c>
      <c r="D4254" s="1" t="s">
        <v>27</v>
      </c>
      <c r="E4254" s="1" t="s">
        <v>4001</v>
      </c>
      <c r="F4254" s="1" t="s">
        <v>15</v>
      </c>
      <c r="G4254" s="2">
        <v>0.65999999999999992</v>
      </c>
      <c r="H4254" s="2">
        <v>0.87000000000000011</v>
      </c>
      <c r="I4254" s="2">
        <v>0.97</v>
      </c>
      <c r="J4254" s="1" t="s">
        <v>22</v>
      </c>
      <c r="K4254" s="1">
        <v>0</v>
      </c>
      <c r="L4254" s="1">
        <f t="shared" si="264"/>
        <v>0</v>
      </c>
      <c r="M4254" s="1" t="str">
        <f t="shared" si="265"/>
        <v>NotApplicable</v>
      </c>
      <c r="N4254" s="1" t="str">
        <f t="shared" si="266"/>
        <v>NotApplicable</v>
      </c>
      <c r="O4254" s="1">
        <f t="shared" si="267"/>
        <v>0</v>
      </c>
    </row>
    <row r="4255" spans="1:15" x14ac:dyDescent="0.3">
      <c r="A4255" s="1" t="s">
        <v>4294</v>
      </c>
      <c r="B4255" s="1">
        <v>21</v>
      </c>
      <c r="C4255" s="1" t="s">
        <v>12</v>
      </c>
      <c r="D4255" s="1" t="s">
        <v>13</v>
      </c>
      <c r="E4255" s="1" t="s">
        <v>4001</v>
      </c>
      <c r="F4255" s="1" t="s">
        <v>36</v>
      </c>
      <c r="G4255" s="2">
        <v>0.8899999999999999</v>
      </c>
      <c r="H4255" s="2">
        <v>0.92</v>
      </c>
      <c r="I4255" s="2">
        <v>0.95</v>
      </c>
      <c r="J4255" s="1" t="s">
        <v>40</v>
      </c>
      <c r="K4255" s="1">
        <v>0</v>
      </c>
      <c r="L4255" s="1">
        <f t="shared" si="264"/>
        <v>0</v>
      </c>
      <c r="M4255" s="1" t="str">
        <f t="shared" si="265"/>
        <v>NotApplicable</v>
      </c>
      <c r="N4255" s="1" t="str">
        <f t="shared" si="266"/>
        <v>NotApplicable</v>
      </c>
      <c r="O4255" s="1">
        <f t="shared" si="267"/>
        <v>0</v>
      </c>
    </row>
    <row r="4256" spans="1:15" x14ac:dyDescent="0.3">
      <c r="A4256" s="1" t="s">
        <v>4295</v>
      </c>
      <c r="B4256" s="1">
        <v>21</v>
      </c>
      <c r="C4256" s="1" t="s">
        <v>12</v>
      </c>
      <c r="D4256" s="1" t="s">
        <v>27</v>
      </c>
      <c r="E4256" s="1" t="s">
        <v>4001</v>
      </c>
      <c r="F4256" s="1" t="s">
        <v>36</v>
      </c>
      <c r="G4256" s="2">
        <v>0.66999999999999993</v>
      </c>
      <c r="H4256" s="2">
        <v>0.84000000000000008</v>
      </c>
      <c r="I4256" s="2">
        <v>0.96</v>
      </c>
      <c r="J4256" s="1" t="s">
        <v>22</v>
      </c>
      <c r="K4256" s="1">
        <v>0</v>
      </c>
      <c r="L4256" s="1">
        <f t="shared" si="264"/>
        <v>0</v>
      </c>
      <c r="M4256" s="1" t="str">
        <f t="shared" si="265"/>
        <v>NotApplicable</v>
      </c>
      <c r="N4256" s="1" t="str">
        <f t="shared" si="266"/>
        <v>NotApplicable</v>
      </c>
      <c r="O4256" s="1">
        <f t="shared" si="267"/>
        <v>0</v>
      </c>
    </row>
    <row r="4257" spans="1:15" x14ac:dyDescent="0.3">
      <c r="A4257" s="1" t="s">
        <v>4296</v>
      </c>
      <c r="B4257" s="1">
        <v>22</v>
      </c>
      <c r="C4257" s="1" t="s">
        <v>12</v>
      </c>
      <c r="D4257" s="1" t="s">
        <v>13</v>
      </c>
      <c r="E4257" s="1" t="s">
        <v>4001</v>
      </c>
      <c r="F4257" s="1" t="s">
        <v>15</v>
      </c>
      <c r="G4257" s="2">
        <v>0.8</v>
      </c>
      <c r="H4257" s="2">
        <v>0.88</v>
      </c>
      <c r="I4257" s="2">
        <v>0.86</v>
      </c>
      <c r="J4257" s="1" t="s">
        <v>22</v>
      </c>
      <c r="K4257" s="1">
        <v>0</v>
      </c>
      <c r="L4257" s="1">
        <f t="shared" si="264"/>
        <v>0</v>
      </c>
      <c r="M4257" s="1" t="str">
        <f t="shared" si="265"/>
        <v>NotApplicable</v>
      </c>
      <c r="N4257" s="1" t="str">
        <f t="shared" si="266"/>
        <v>NotApplicable</v>
      </c>
      <c r="O4257" s="1">
        <f t="shared" si="267"/>
        <v>0</v>
      </c>
    </row>
    <row r="4258" spans="1:15" x14ac:dyDescent="0.3">
      <c r="A4258" s="1" t="s">
        <v>4297</v>
      </c>
      <c r="B4258" s="1">
        <v>26</v>
      </c>
      <c r="C4258" s="1" t="s">
        <v>12</v>
      </c>
      <c r="D4258" s="1" t="s">
        <v>13</v>
      </c>
      <c r="E4258" s="1" t="s">
        <v>4001</v>
      </c>
      <c r="F4258" s="1" t="s">
        <v>15</v>
      </c>
      <c r="G4258" s="2">
        <v>0.61</v>
      </c>
      <c r="H4258" s="2">
        <v>0.89</v>
      </c>
      <c r="I4258" s="2">
        <v>0.90999999999999992</v>
      </c>
      <c r="J4258" s="1" t="s">
        <v>40</v>
      </c>
      <c r="K4258" s="1">
        <v>4.7</v>
      </c>
      <c r="L4258" s="1">
        <f t="shared" si="264"/>
        <v>4</v>
      </c>
      <c r="M4258" s="1" t="str">
        <f t="shared" si="265"/>
        <v>NotApplicable</v>
      </c>
      <c r="N4258" s="1" t="str">
        <f t="shared" si="266"/>
        <v>NotApplicable</v>
      </c>
      <c r="O4258" s="1">
        <f t="shared" si="267"/>
        <v>4.7</v>
      </c>
    </row>
    <row r="4259" spans="1:15" x14ac:dyDescent="0.3">
      <c r="A4259" s="1" t="s">
        <v>4298</v>
      </c>
      <c r="B4259" s="1">
        <v>22</v>
      </c>
      <c r="C4259" s="1" t="s">
        <v>12</v>
      </c>
      <c r="D4259" s="1" t="s">
        <v>13</v>
      </c>
      <c r="E4259" s="1" t="s">
        <v>4001</v>
      </c>
      <c r="F4259" s="1" t="s">
        <v>15</v>
      </c>
      <c r="G4259" s="2">
        <v>0.8</v>
      </c>
      <c r="H4259" s="2">
        <v>0.83000000000000007</v>
      </c>
      <c r="I4259" s="2">
        <v>0.94</v>
      </c>
      <c r="J4259" s="1" t="s">
        <v>19</v>
      </c>
      <c r="K4259" s="1">
        <v>0</v>
      </c>
      <c r="L4259" s="1">
        <f t="shared" si="264"/>
        <v>0</v>
      </c>
      <c r="M4259" s="1" t="str">
        <f t="shared" si="265"/>
        <v>NotApplicable</v>
      </c>
      <c r="N4259" s="1" t="str">
        <f t="shared" si="266"/>
        <v>NotApplicable</v>
      </c>
      <c r="O4259" s="1">
        <f t="shared" si="267"/>
        <v>0</v>
      </c>
    </row>
    <row r="4260" spans="1:15" x14ac:dyDescent="0.3">
      <c r="A4260" s="1" t="s">
        <v>4299</v>
      </c>
      <c r="B4260" s="1">
        <v>21</v>
      </c>
      <c r="C4260" s="1" t="s">
        <v>12</v>
      </c>
      <c r="D4260" s="1" t="s">
        <v>13</v>
      </c>
      <c r="E4260" s="1" t="s">
        <v>4001</v>
      </c>
      <c r="F4260" s="1" t="s">
        <v>15</v>
      </c>
      <c r="G4260" s="2">
        <v>0.88</v>
      </c>
      <c r="H4260" s="2">
        <v>0.91</v>
      </c>
      <c r="I4260" s="2">
        <v>0.89</v>
      </c>
      <c r="J4260" s="1" t="s">
        <v>40</v>
      </c>
      <c r="K4260" s="1">
        <v>0</v>
      </c>
      <c r="L4260" s="1">
        <f t="shared" si="264"/>
        <v>0</v>
      </c>
      <c r="M4260" s="1" t="str">
        <f t="shared" si="265"/>
        <v>NotApplicable</v>
      </c>
      <c r="N4260" s="1" t="str">
        <f t="shared" si="266"/>
        <v>NotApplicable</v>
      </c>
      <c r="O4260" s="1">
        <f t="shared" si="267"/>
        <v>0</v>
      </c>
    </row>
    <row r="4261" spans="1:15" x14ac:dyDescent="0.3">
      <c r="A4261" s="1" t="s">
        <v>4300</v>
      </c>
      <c r="B4261" s="1">
        <v>24</v>
      </c>
      <c r="C4261" s="1" t="s">
        <v>12</v>
      </c>
      <c r="D4261" s="1" t="s">
        <v>13</v>
      </c>
      <c r="E4261" s="1" t="s">
        <v>4001</v>
      </c>
      <c r="F4261" s="1" t="s">
        <v>15</v>
      </c>
      <c r="G4261" s="2">
        <v>0.84</v>
      </c>
      <c r="H4261" s="2">
        <v>0.82000000000000006</v>
      </c>
      <c r="I4261" s="2">
        <v>0.91999999999999993</v>
      </c>
      <c r="J4261" s="1" t="s">
        <v>40</v>
      </c>
      <c r="K4261" s="1">
        <v>2.9</v>
      </c>
      <c r="L4261" s="1">
        <f t="shared" si="264"/>
        <v>2</v>
      </c>
      <c r="M4261" s="1" t="str">
        <f t="shared" si="265"/>
        <v>NotApplicable</v>
      </c>
      <c r="N4261" s="1" t="str">
        <f t="shared" si="266"/>
        <v>NotApplicable</v>
      </c>
      <c r="O4261" s="1">
        <f t="shared" si="267"/>
        <v>2.9</v>
      </c>
    </row>
    <row r="4262" spans="1:15" x14ac:dyDescent="0.3">
      <c r="A4262" s="1" t="s">
        <v>4301</v>
      </c>
      <c r="B4262" s="1">
        <v>22</v>
      </c>
      <c r="C4262" s="1" t="s">
        <v>331</v>
      </c>
      <c r="D4262" s="1" t="s">
        <v>13</v>
      </c>
      <c r="E4262" s="1" t="s">
        <v>4001</v>
      </c>
      <c r="F4262" s="1" t="s">
        <v>15</v>
      </c>
      <c r="G4262" s="2">
        <v>0.82</v>
      </c>
      <c r="H4262" s="2">
        <v>0.87000000000000011</v>
      </c>
      <c r="I4262" s="2">
        <v>0.96</v>
      </c>
      <c r="J4262" s="1" t="s">
        <v>19</v>
      </c>
      <c r="K4262" s="1">
        <v>0</v>
      </c>
      <c r="L4262" s="1">
        <f t="shared" si="264"/>
        <v>0</v>
      </c>
      <c r="M4262" s="1" t="str">
        <f t="shared" si="265"/>
        <v>NotApplicable</v>
      </c>
      <c r="N4262" s="1" t="str">
        <f t="shared" si="266"/>
        <v>NotApplicable</v>
      </c>
      <c r="O4262" s="1">
        <f t="shared" si="267"/>
        <v>0</v>
      </c>
    </row>
    <row r="4263" spans="1:15" x14ac:dyDescent="0.3">
      <c r="A4263" s="1" t="s">
        <v>4302</v>
      </c>
      <c r="B4263" s="1">
        <v>22</v>
      </c>
      <c r="C4263" s="1" t="s">
        <v>331</v>
      </c>
      <c r="D4263" s="1" t="s">
        <v>13</v>
      </c>
      <c r="E4263" s="1" t="s">
        <v>4001</v>
      </c>
      <c r="F4263" s="1" t="s">
        <v>15</v>
      </c>
      <c r="G4263" s="2">
        <v>0.8</v>
      </c>
      <c r="H4263" s="2">
        <v>0.87000000000000011</v>
      </c>
      <c r="I4263" s="2">
        <v>0.88</v>
      </c>
      <c r="J4263" s="1" t="s">
        <v>22</v>
      </c>
      <c r="K4263" s="1">
        <v>0</v>
      </c>
      <c r="L4263" s="1">
        <f t="shared" si="264"/>
        <v>0</v>
      </c>
      <c r="M4263" s="1" t="str">
        <f t="shared" si="265"/>
        <v>NotApplicable</v>
      </c>
      <c r="N4263" s="1" t="str">
        <f t="shared" si="266"/>
        <v>NotApplicable</v>
      </c>
      <c r="O4263" s="1">
        <f t="shared" si="267"/>
        <v>0</v>
      </c>
    </row>
    <row r="4264" spans="1:15" x14ac:dyDescent="0.3">
      <c r="A4264" s="1" t="s">
        <v>4303</v>
      </c>
      <c r="B4264" s="1">
        <v>22</v>
      </c>
      <c r="C4264" s="1" t="s">
        <v>331</v>
      </c>
      <c r="D4264" s="1" t="s">
        <v>13</v>
      </c>
      <c r="E4264" s="1" t="s">
        <v>4001</v>
      </c>
      <c r="F4264" s="1" t="s">
        <v>48</v>
      </c>
      <c r="G4264" s="2">
        <v>0.88</v>
      </c>
      <c r="H4264" s="2">
        <v>0.9</v>
      </c>
      <c r="I4264" s="2">
        <v>0.98</v>
      </c>
      <c r="J4264" s="1" t="s">
        <v>19</v>
      </c>
      <c r="K4264" s="1">
        <v>0.19999999999999996</v>
      </c>
      <c r="L4264" s="1">
        <f t="shared" si="264"/>
        <v>0</v>
      </c>
      <c r="M4264" s="1" t="str">
        <f t="shared" si="265"/>
        <v>NotApplicable</v>
      </c>
      <c r="N4264" s="1" t="str">
        <f t="shared" si="266"/>
        <v>NotApplicable</v>
      </c>
      <c r="O4264" s="1">
        <f t="shared" si="267"/>
        <v>0.2</v>
      </c>
    </row>
    <row r="4265" spans="1:15" x14ac:dyDescent="0.3">
      <c r="A4265" s="1" t="s">
        <v>4304</v>
      </c>
      <c r="B4265" s="1">
        <v>22</v>
      </c>
      <c r="C4265" s="1" t="s">
        <v>331</v>
      </c>
      <c r="D4265" s="1" t="s">
        <v>13</v>
      </c>
      <c r="E4265" s="1" t="s">
        <v>4001</v>
      </c>
      <c r="F4265" s="1" t="s">
        <v>15</v>
      </c>
      <c r="G4265" s="2">
        <v>0.61</v>
      </c>
      <c r="H4265" s="2">
        <v>0.84000000000000008</v>
      </c>
      <c r="I4265" s="2">
        <v>0.92999999999999994</v>
      </c>
      <c r="J4265" s="1" t="s">
        <v>16</v>
      </c>
      <c r="K4265" s="1">
        <v>1.2999999999999998</v>
      </c>
      <c r="L4265" s="1">
        <f t="shared" si="264"/>
        <v>1</v>
      </c>
      <c r="M4265" s="1" t="str">
        <f t="shared" si="265"/>
        <v>NotApplicable</v>
      </c>
      <c r="N4265" s="1" t="str">
        <f t="shared" si="266"/>
        <v>NotApplicable</v>
      </c>
      <c r="O4265" s="1">
        <f t="shared" si="267"/>
        <v>1.3</v>
      </c>
    </row>
    <row r="4266" spans="1:15" x14ac:dyDescent="0.3">
      <c r="A4266" s="1" t="s">
        <v>4305</v>
      </c>
      <c r="B4266" s="1">
        <v>22</v>
      </c>
      <c r="C4266" s="1" t="s">
        <v>331</v>
      </c>
      <c r="D4266" s="1" t="s">
        <v>27</v>
      </c>
      <c r="E4266" s="1" t="s">
        <v>4001</v>
      </c>
      <c r="F4266" s="1" t="s">
        <v>48</v>
      </c>
      <c r="G4266" s="2">
        <v>0.65999999999999992</v>
      </c>
      <c r="H4266" s="2">
        <v>0.91</v>
      </c>
      <c r="I4266" s="2">
        <v>0.96</v>
      </c>
      <c r="J4266" s="1" t="s">
        <v>40</v>
      </c>
      <c r="K4266" s="1">
        <v>0</v>
      </c>
      <c r="L4266" s="1">
        <f t="shared" si="264"/>
        <v>0</v>
      </c>
      <c r="M4266" s="1" t="str">
        <f t="shared" si="265"/>
        <v>NotApplicable</v>
      </c>
      <c r="N4266" s="1" t="str">
        <f t="shared" si="266"/>
        <v>NotApplicable</v>
      </c>
      <c r="O4266" s="1">
        <f t="shared" si="267"/>
        <v>0</v>
      </c>
    </row>
    <row r="4267" spans="1:15" x14ac:dyDescent="0.3">
      <c r="A4267" s="1" t="s">
        <v>4306</v>
      </c>
      <c r="B4267" s="1">
        <v>25</v>
      </c>
      <c r="C4267" s="1" t="s">
        <v>331</v>
      </c>
      <c r="D4267" s="1" t="s">
        <v>13</v>
      </c>
      <c r="E4267" s="1" t="s">
        <v>4001</v>
      </c>
      <c r="F4267" s="1" t="s">
        <v>42</v>
      </c>
      <c r="G4267" s="2">
        <v>0.79</v>
      </c>
      <c r="H4267" s="2">
        <v>0.94000000000000006</v>
      </c>
      <c r="I4267" s="2">
        <v>0.91999999999999993</v>
      </c>
      <c r="J4267" s="1" t="s">
        <v>19</v>
      </c>
      <c r="K4267" s="1">
        <v>2.5</v>
      </c>
      <c r="L4267" s="1">
        <f t="shared" si="264"/>
        <v>2</v>
      </c>
      <c r="M4267" s="1" t="str">
        <f t="shared" si="265"/>
        <v>NotApplicable</v>
      </c>
      <c r="N4267" s="1" t="str">
        <f t="shared" si="266"/>
        <v>NotApplicable</v>
      </c>
      <c r="O4267" s="1">
        <f t="shared" si="267"/>
        <v>2.5</v>
      </c>
    </row>
    <row r="4268" spans="1:15" x14ac:dyDescent="0.3">
      <c r="A4268" s="1" t="s">
        <v>4307</v>
      </c>
      <c r="B4268" s="1">
        <v>25</v>
      </c>
      <c r="C4268" s="1" t="s">
        <v>331</v>
      </c>
      <c r="D4268" s="1" t="s">
        <v>13</v>
      </c>
      <c r="E4268" s="1" t="s">
        <v>4001</v>
      </c>
      <c r="F4268" s="1" t="s">
        <v>18</v>
      </c>
      <c r="G4268" s="2">
        <v>0.69</v>
      </c>
      <c r="H4268" s="2">
        <v>0.92</v>
      </c>
      <c r="I4268" s="2">
        <v>0.87</v>
      </c>
      <c r="J4268" s="1" t="s">
        <v>40</v>
      </c>
      <c r="K4268" s="1">
        <v>1.5</v>
      </c>
      <c r="L4268" s="1">
        <f t="shared" si="264"/>
        <v>1</v>
      </c>
      <c r="M4268" s="1" t="str">
        <f t="shared" si="265"/>
        <v>NotApplicable</v>
      </c>
      <c r="N4268" s="1" t="str">
        <f t="shared" si="266"/>
        <v>NotApplicable</v>
      </c>
      <c r="O4268" s="1">
        <f t="shared" si="267"/>
        <v>1.5</v>
      </c>
    </row>
    <row r="4269" spans="1:15" x14ac:dyDescent="0.3">
      <c r="A4269" s="1" t="s">
        <v>4308</v>
      </c>
      <c r="B4269" s="1">
        <v>22</v>
      </c>
      <c r="C4269" s="1" t="s">
        <v>331</v>
      </c>
      <c r="D4269" s="1" t="s">
        <v>27</v>
      </c>
      <c r="E4269" s="1" t="s">
        <v>4001</v>
      </c>
      <c r="F4269" s="1" t="s">
        <v>15</v>
      </c>
      <c r="G4269" s="2">
        <v>0.87</v>
      </c>
      <c r="H4269" s="2">
        <v>0.94000000000000006</v>
      </c>
      <c r="I4269" s="2">
        <v>0.99</v>
      </c>
      <c r="J4269" s="1" t="s">
        <v>19</v>
      </c>
      <c r="K4269" s="1">
        <v>0</v>
      </c>
      <c r="L4269" s="1">
        <f t="shared" si="264"/>
        <v>0</v>
      </c>
      <c r="M4269" s="1" t="str">
        <f t="shared" si="265"/>
        <v>NotApplicable</v>
      </c>
      <c r="N4269" s="1" t="str">
        <f t="shared" si="266"/>
        <v>NotApplicable</v>
      </c>
      <c r="O4269" s="1">
        <f t="shared" si="267"/>
        <v>0</v>
      </c>
    </row>
    <row r="4270" spans="1:15" x14ac:dyDescent="0.3">
      <c r="A4270" s="1" t="s">
        <v>4309</v>
      </c>
      <c r="B4270" s="1">
        <v>22</v>
      </c>
      <c r="C4270" s="1" t="s">
        <v>331</v>
      </c>
      <c r="D4270" s="1" t="s">
        <v>13</v>
      </c>
      <c r="E4270" s="1" t="s">
        <v>4001</v>
      </c>
      <c r="F4270" s="1" t="s">
        <v>44</v>
      </c>
      <c r="G4270" s="2">
        <v>0.76</v>
      </c>
      <c r="H4270" s="2">
        <v>0.91</v>
      </c>
      <c r="I4270" s="2">
        <v>0.9</v>
      </c>
      <c r="J4270" s="1" t="s">
        <v>16</v>
      </c>
      <c r="K4270" s="1">
        <v>0</v>
      </c>
      <c r="L4270" s="1">
        <f t="shared" si="264"/>
        <v>0</v>
      </c>
      <c r="M4270" s="1" t="str">
        <f t="shared" si="265"/>
        <v>NotApplicable</v>
      </c>
      <c r="N4270" s="1" t="str">
        <f t="shared" si="266"/>
        <v>NotApplicable</v>
      </c>
      <c r="O4270" s="1">
        <f t="shared" si="267"/>
        <v>0</v>
      </c>
    </row>
    <row r="4271" spans="1:15" x14ac:dyDescent="0.3">
      <c r="A4271" s="1" t="s">
        <v>4310</v>
      </c>
      <c r="B4271" s="1">
        <v>22</v>
      </c>
      <c r="C4271" s="1" t="s">
        <v>331</v>
      </c>
      <c r="D4271" s="1" t="s">
        <v>13</v>
      </c>
      <c r="E4271" s="1" t="s">
        <v>4001</v>
      </c>
      <c r="F4271" s="1" t="s">
        <v>15</v>
      </c>
      <c r="G4271" s="2">
        <v>0.87</v>
      </c>
      <c r="H4271" s="2">
        <v>0.93</v>
      </c>
      <c r="I4271" s="2">
        <v>0.92999999999999994</v>
      </c>
      <c r="J4271" s="1" t="s">
        <v>40</v>
      </c>
      <c r="K4271" s="1">
        <v>0</v>
      </c>
      <c r="L4271" s="1">
        <f t="shared" si="264"/>
        <v>0</v>
      </c>
      <c r="M4271" s="1" t="str">
        <f t="shared" si="265"/>
        <v>NotApplicable</v>
      </c>
      <c r="N4271" s="1" t="str">
        <f t="shared" si="266"/>
        <v>NotApplicable</v>
      </c>
      <c r="O4271" s="1">
        <f t="shared" si="267"/>
        <v>0</v>
      </c>
    </row>
    <row r="4272" spans="1:15" x14ac:dyDescent="0.3">
      <c r="A4272" s="1" t="s">
        <v>4311</v>
      </c>
      <c r="B4272" s="1">
        <v>21</v>
      </c>
      <c r="C4272" s="1" t="s">
        <v>331</v>
      </c>
      <c r="D4272" s="1" t="s">
        <v>13</v>
      </c>
      <c r="E4272" s="1" t="s">
        <v>4001</v>
      </c>
      <c r="F4272" s="1" t="s">
        <v>15</v>
      </c>
      <c r="G4272" s="2">
        <v>0.7</v>
      </c>
      <c r="H4272" s="2">
        <v>0.9</v>
      </c>
      <c r="I4272" s="2">
        <v>0.95</v>
      </c>
      <c r="J4272" s="1" t="s">
        <v>16</v>
      </c>
      <c r="K4272" s="1">
        <v>0</v>
      </c>
      <c r="L4272" s="1">
        <f t="shared" si="264"/>
        <v>0</v>
      </c>
      <c r="M4272" s="1" t="str">
        <f t="shared" si="265"/>
        <v>NotApplicable</v>
      </c>
      <c r="N4272" s="1" t="str">
        <f t="shared" si="266"/>
        <v>NotApplicable</v>
      </c>
      <c r="O4272" s="1">
        <f t="shared" si="267"/>
        <v>0</v>
      </c>
    </row>
    <row r="4273" spans="1:15" x14ac:dyDescent="0.3">
      <c r="A4273" s="1" t="s">
        <v>4312</v>
      </c>
      <c r="B4273" s="1">
        <v>21</v>
      </c>
      <c r="C4273" s="1" t="s">
        <v>331</v>
      </c>
      <c r="D4273" s="1" t="s">
        <v>27</v>
      </c>
      <c r="E4273" s="1" t="s">
        <v>4001</v>
      </c>
      <c r="F4273" s="1" t="s">
        <v>15</v>
      </c>
      <c r="G4273" s="2">
        <v>0.7</v>
      </c>
      <c r="H4273" s="2">
        <v>0.92</v>
      </c>
      <c r="I4273" s="2">
        <v>0.98</v>
      </c>
      <c r="J4273" s="1" t="s">
        <v>40</v>
      </c>
      <c r="K4273" s="1">
        <v>0</v>
      </c>
      <c r="L4273" s="1">
        <f t="shared" si="264"/>
        <v>0</v>
      </c>
      <c r="M4273" s="1" t="str">
        <f t="shared" si="265"/>
        <v>NotApplicable</v>
      </c>
      <c r="N4273" s="1" t="str">
        <f t="shared" si="266"/>
        <v>NotApplicable</v>
      </c>
      <c r="O4273" s="1">
        <f t="shared" si="267"/>
        <v>0</v>
      </c>
    </row>
    <row r="4274" spans="1:15" x14ac:dyDescent="0.3">
      <c r="A4274" s="1" t="s">
        <v>4313</v>
      </c>
      <c r="B4274" s="1">
        <v>23</v>
      </c>
      <c r="C4274" s="1" t="s">
        <v>331</v>
      </c>
      <c r="D4274" s="1" t="s">
        <v>27</v>
      </c>
      <c r="E4274" s="1" t="s">
        <v>4001</v>
      </c>
      <c r="F4274" s="1" t="s">
        <v>48</v>
      </c>
      <c r="G4274" s="2">
        <v>0.85</v>
      </c>
      <c r="H4274" s="2">
        <v>0.87000000000000011</v>
      </c>
      <c r="I4274" s="2">
        <v>0.85</v>
      </c>
      <c r="J4274" s="1" t="s">
        <v>40</v>
      </c>
      <c r="K4274" s="1">
        <v>0</v>
      </c>
      <c r="L4274" s="1">
        <f t="shared" si="264"/>
        <v>0</v>
      </c>
      <c r="M4274" s="1" t="str">
        <f t="shared" si="265"/>
        <v>NotApplicable</v>
      </c>
      <c r="N4274" s="1" t="str">
        <f t="shared" si="266"/>
        <v>NotApplicable</v>
      </c>
      <c r="O4274" s="1">
        <f t="shared" si="267"/>
        <v>0</v>
      </c>
    </row>
    <row r="4275" spans="1:15" x14ac:dyDescent="0.3">
      <c r="A4275" s="1" t="s">
        <v>4314</v>
      </c>
      <c r="B4275" s="1">
        <v>24</v>
      </c>
      <c r="C4275" s="1" t="s">
        <v>331</v>
      </c>
      <c r="D4275" s="1" t="s">
        <v>13</v>
      </c>
      <c r="E4275" s="1" t="s">
        <v>4001</v>
      </c>
      <c r="F4275" s="1" t="s">
        <v>42</v>
      </c>
      <c r="G4275" s="2">
        <v>0.65999999999999992</v>
      </c>
      <c r="H4275" s="2">
        <v>0.9</v>
      </c>
      <c r="I4275" s="2">
        <v>0.94</v>
      </c>
      <c r="J4275" s="1" t="s">
        <v>37</v>
      </c>
      <c r="K4275" s="1">
        <v>2.2999999999999998</v>
      </c>
      <c r="L4275" s="1">
        <f t="shared" si="264"/>
        <v>2</v>
      </c>
      <c r="M4275" s="1" t="str">
        <f t="shared" si="265"/>
        <v>NotApplicable</v>
      </c>
      <c r="N4275" s="1" t="str">
        <f t="shared" si="266"/>
        <v>NotApplicable</v>
      </c>
      <c r="O4275" s="1">
        <f t="shared" si="267"/>
        <v>2.2999999999999998</v>
      </c>
    </row>
    <row r="4276" spans="1:15" x14ac:dyDescent="0.3">
      <c r="A4276" s="1" t="s">
        <v>4315</v>
      </c>
      <c r="B4276" s="1">
        <v>22</v>
      </c>
      <c r="C4276" s="1" t="s">
        <v>331</v>
      </c>
      <c r="D4276" s="1" t="s">
        <v>13</v>
      </c>
      <c r="E4276" s="1" t="s">
        <v>4001</v>
      </c>
      <c r="F4276" s="1" t="s">
        <v>48</v>
      </c>
      <c r="G4276" s="2">
        <v>0.67999999999999994</v>
      </c>
      <c r="H4276" s="2">
        <v>0.89</v>
      </c>
      <c r="I4276" s="2">
        <v>0.89</v>
      </c>
      <c r="J4276" s="1" t="s">
        <v>19</v>
      </c>
      <c r="K4276" s="1">
        <v>0</v>
      </c>
      <c r="L4276" s="1">
        <f t="shared" si="264"/>
        <v>0</v>
      </c>
      <c r="M4276" s="1" t="str">
        <f t="shared" si="265"/>
        <v>NotApplicable</v>
      </c>
      <c r="N4276" s="1" t="str">
        <f t="shared" si="266"/>
        <v>NotApplicable</v>
      </c>
      <c r="O4276" s="1">
        <f t="shared" si="267"/>
        <v>0</v>
      </c>
    </row>
    <row r="4277" spans="1:15" x14ac:dyDescent="0.3">
      <c r="A4277" s="1" t="s">
        <v>4316</v>
      </c>
      <c r="B4277" s="1">
        <v>24</v>
      </c>
      <c r="C4277" s="1" t="s">
        <v>331</v>
      </c>
      <c r="D4277" s="1" t="s">
        <v>13</v>
      </c>
      <c r="E4277" s="1" t="s">
        <v>4001</v>
      </c>
      <c r="F4277" s="1" t="s">
        <v>15</v>
      </c>
      <c r="G4277" s="2">
        <v>0.66999999999999993</v>
      </c>
      <c r="H4277" s="2">
        <v>0.85000000000000009</v>
      </c>
      <c r="I4277" s="2">
        <v>0.89</v>
      </c>
      <c r="J4277" s="1" t="s">
        <v>16</v>
      </c>
      <c r="K4277" s="1">
        <v>1.6</v>
      </c>
      <c r="L4277" s="1">
        <f t="shared" si="264"/>
        <v>1</v>
      </c>
      <c r="M4277" s="1" t="str">
        <f t="shared" si="265"/>
        <v>NotApplicable</v>
      </c>
      <c r="N4277" s="1" t="str">
        <f t="shared" si="266"/>
        <v>NotApplicable</v>
      </c>
      <c r="O4277" s="1">
        <f t="shared" si="267"/>
        <v>1.6</v>
      </c>
    </row>
    <row r="4278" spans="1:15" x14ac:dyDescent="0.3">
      <c r="A4278" s="1" t="s">
        <v>4317</v>
      </c>
      <c r="B4278" s="1">
        <v>21</v>
      </c>
      <c r="C4278" s="1" t="s">
        <v>331</v>
      </c>
      <c r="D4278" s="1" t="s">
        <v>27</v>
      </c>
      <c r="E4278" s="1" t="s">
        <v>4001</v>
      </c>
      <c r="F4278" s="1" t="s">
        <v>30</v>
      </c>
      <c r="G4278" s="2">
        <v>0.79</v>
      </c>
      <c r="H4278" s="2">
        <v>0.9</v>
      </c>
      <c r="I4278" s="2">
        <v>0.98</v>
      </c>
      <c r="J4278" s="1" t="s">
        <v>22</v>
      </c>
      <c r="K4278" s="1">
        <v>0.19999999999999996</v>
      </c>
      <c r="L4278" s="1">
        <f t="shared" si="264"/>
        <v>0</v>
      </c>
      <c r="M4278" s="1" t="str">
        <f t="shared" si="265"/>
        <v>NotApplicable</v>
      </c>
      <c r="N4278" s="1" t="str">
        <f t="shared" si="266"/>
        <v>NotApplicable</v>
      </c>
      <c r="O4278" s="1">
        <f t="shared" si="267"/>
        <v>0.2</v>
      </c>
    </row>
    <row r="4279" spans="1:15" x14ac:dyDescent="0.3">
      <c r="A4279" s="1" t="s">
        <v>4318</v>
      </c>
      <c r="B4279" s="1">
        <v>22</v>
      </c>
      <c r="C4279" s="1" t="s">
        <v>331</v>
      </c>
      <c r="D4279" s="1" t="s">
        <v>13</v>
      </c>
      <c r="E4279" s="1" t="s">
        <v>4001</v>
      </c>
      <c r="F4279" s="1" t="s">
        <v>15</v>
      </c>
      <c r="G4279" s="2">
        <v>0.71</v>
      </c>
      <c r="H4279" s="2">
        <v>0.82000000000000006</v>
      </c>
      <c r="I4279" s="2">
        <v>0.89</v>
      </c>
      <c r="J4279" s="1" t="s">
        <v>22</v>
      </c>
      <c r="K4279" s="1">
        <v>0</v>
      </c>
      <c r="L4279" s="1">
        <f t="shared" si="264"/>
        <v>0</v>
      </c>
      <c r="M4279" s="1" t="str">
        <f t="shared" si="265"/>
        <v>NotApplicable</v>
      </c>
      <c r="N4279" s="1" t="str">
        <f t="shared" si="266"/>
        <v>NotApplicable</v>
      </c>
      <c r="O4279" s="1">
        <f t="shared" si="267"/>
        <v>0</v>
      </c>
    </row>
    <row r="4280" spans="1:15" x14ac:dyDescent="0.3">
      <c r="A4280" s="1" t="s">
        <v>4319</v>
      </c>
      <c r="B4280" s="1">
        <v>22</v>
      </c>
      <c r="C4280" s="1" t="s">
        <v>331</v>
      </c>
      <c r="D4280" s="1" t="s">
        <v>13</v>
      </c>
      <c r="E4280" s="1" t="s">
        <v>4001</v>
      </c>
      <c r="F4280" s="1" t="s">
        <v>15</v>
      </c>
      <c r="G4280" s="2">
        <v>0.77</v>
      </c>
      <c r="H4280" s="2">
        <v>0.88</v>
      </c>
      <c r="I4280" s="2">
        <v>0.99</v>
      </c>
      <c r="J4280" s="1" t="s">
        <v>22</v>
      </c>
      <c r="K4280" s="1">
        <v>0</v>
      </c>
      <c r="L4280" s="1">
        <f t="shared" si="264"/>
        <v>0</v>
      </c>
      <c r="M4280" s="1" t="str">
        <f t="shared" si="265"/>
        <v>NotApplicable</v>
      </c>
      <c r="N4280" s="1" t="str">
        <f t="shared" si="266"/>
        <v>NotApplicable</v>
      </c>
      <c r="O4280" s="1">
        <f t="shared" si="267"/>
        <v>0</v>
      </c>
    </row>
    <row r="4281" spans="1:15" x14ac:dyDescent="0.3">
      <c r="A4281" s="1" t="s">
        <v>4320</v>
      </c>
      <c r="B4281" s="1">
        <v>22</v>
      </c>
      <c r="C4281" s="1" t="s">
        <v>331</v>
      </c>
      <c r="D4281" s="1" t="s">
        <v>27</v>
      </c>
      <c r="E4281" s="1" t="s">
        <v>4001</v>
      </c>
      <c r="F4281" s="1" t="s">
        <v>15</v>
      </c>
      <c r="G4281" s="2">
        <v>0.63</v>
      </c>
      <c r="H4281" s="2">
        <v>0.94000000000000006</v>
      </c>
      <c r="I4281" s="2">
        <v>0.88</v>
      </c>
      <c r="J4281" s="1" t="s">
        <v>22</v>
      </c>
      <c r="K4281" s="1">
        <v>0</v>
      </c>
      <c r="L4281" s="1">
        <f t="shared" si="264"/>
        <v>0</v>
      </c>
      <c r="M4281" s="1" t="str">
        <f t="shared" si="265"/>
        <v>NotApplicable</v>
      </c>
      <c r="N4281" s="1" t="str">
        <f t="shared" si="266"/>
        <v>NotApplicable</v>
      </c>
      <c r="O4281" s="1">
        <f t="shared" si="267"/>
        <v>0</v>
      </c>
    </row>
    <row r="4282" spans="1:15" x14ac:dyDescent="0.3">
      <c r="A4282" s="1" t="s">
        <v>4321</v>
      </c>
      <c r="B4282" s="1">
        <v>23</v>
      </c>
      <c r="C4282" s="1" t="s">
        <v>331</v>
      </c>
      <c r="D4282" s="1" t="s">
        <v>13</v>
      </c>
      <c r="E4282" s="1" t="s">
        <v>4001</v>
      </c>
      <c r="F4282" s="1" t="s">
        <v>44</v>
      </c>
      <c r="G4282" s="2">
        <v>0.62</v>
      </c>
      <c r="H4282" s="2">
        <v>0.84000000000000008</v>
      </c>
      <c r="I4282" s="2">
        <v>0.92999999999999994</v>
      </c>
      <c r="J4282" s="1" t="s">
        <v>19</v>
      </c>
      <c r="K4282" s="1">
        <v>0</v>
      </c>
      <c r="L4282" s="1">
        <f t="shared" si="264"/>
        <v>0</v>
      </c>
      <c r="M4282" s="1" t="str">
        <f t="shared" si="265"/>
        <v>NotApplicable</v>
      </c>
      <c r="N4282" s="1" t="str">
        <f t="shared" si="266"/>
        <v>NotApplicable</v>
      </c>
      <c r="O4282" s="1">
        <f t="shared" si="267"/>
        <v>0</v>
      </c>
    </row>
    <row r="4283" spans="1:15" x14ac:dyDescent="0.3">
      <c r="A4283" s="1" t="s">
        <v>4322</v>
      </c>
      <c r="B4283" s="1">
        <v>22</v>
      </c>
      <c r="C4283" s="1" t="s">
        <v>331</v>
      </c>
      <c r="D4283" s="1" t="s">
        <v>13</v>
      </c>
      <c r="E4283" s="1" t="s">
        <v>4001</v>
      </c>
      <c r="F4283" s="1" t="s">
        <v>15</v>
      </c>
      <c r="G4283" s="2">
        <v>0.62</v>
      </c>
      <c r="H4283" s="2">
        <v>0.91</v>
      </c>
      <c r="I4283" s="2">
        <v>0.9</v>
      </c>
      <c r="J4283" s="1" t="s">
        <v>16</v>
      </c>
      <c r="K4283" s="1">
        <v>0</v>
      </c>
      <c r="L4283" s="1">
        <f t="shared" si="264"/>
        <v>0</v>
      </c>
      <c r="M4283" s="1" t="str">
        <f t="shared" si="265"/>
        <v>NotApplicable</v>
      </c>
      <c r="N4283" s="1" t="str">
        <f t="shared" si="266"/>
        <v>NotApplicable</v>
      </c>
      <c r="O4283" s="1">
        <f t="shared" si="267"/>
        <v>0</v>
      </c>
    </row>
    <row r="4284" spans="1:15" x14ac:dyDescent="0.3">
      <c r="A4284" s="1" t="s">
        <v>4323</v>
      </c>
      <c r="B4284" s="1">
        <v>23</v>
      </c>
      <c r="C4284" s="1" t="s">
        <v>331</v>
      </c>
      <c r="D4284" s="1" t="s">
        <v>13</v>
      </c>
      <c r="E4284" s="1" t="s">
        <v>4001</v>
      </c>
      <c r="F4284" s="1" t="s">
        <v>44</v>
      </c>
      <c r="G4284" s="2">
        <v>0.72</v>
      </c>
      <c r="H4284" s="2">
        <v>0.88</v>
      </c>
      <c r="I4284" s="2">
        <v>0.98</v>
      </c>
      <c r="J4284" s="1" t="s">
        <v>22</v>
      </c>
      <c r="K4284" s="1">
        <v>0</v>
      </c>
      <c r="L4284" s="1">
        <f t="shared" si="264"/>
        <v>0</v>
      </c>
      <c r="M4284" s="1" t="str">
        <f t="shared" si="265"/>
        <v>NotApplicable</v>
      </c>
      <c r="N4284" s="1" t="str">
        <f t="shared" si="266"/>
        <v>NotApplicable</v>
      </c>
      <c r="O4284" s="1">
        <f t="shared" si="267"/>
        <v>0</v>
      </c>
    </row>
    <row r="4285" spans="1:15" x14ac:dyDescent="0.3">
      <c r="A4285" s="1" t="s">
        <v>4324</v>
      </c>
      <c r="B4285" s="1">
        <v>23</v>
      </c>
      <c r="C4285" s="1" t="s">
        <v>331</v>
      </c>
      <c r="D4285" s="1" t="s">
        <v>27</v>
      </c>
      <c r="E4285" s="1" t="s">
        <v>4001</v>
      </c>
      <c r="F4285" s="1" t="s">
        <v>42</v>
      </c>
      <c r="G4285" s="2">
        <v>0.69</v>
      </c>
      <c r="H4285" s="2">
        <v>0.95000000000000007</v>
      </c>
      <c r="I4285" s="2">
        <v>0.9</v>
      </c>
      <c r="J4285" s="1" t="s">
        <v>37</v>
      </c>
      <c r="K4285" s="1">
        <v>1.2000000000000002</v>
      </c>
      <c r="L4285" s="1">
        <f t="shared" si="264"/>
        <v>1</v>
      </c>
      <c r="M4285" s="1" t="str">
        <f t="shared" si="265"/>
        <v>NotApplicable</v>
      </c>
      <c r="N4285" s="1" t="str">
        <f t="shared" si="266"/>
        <v>NotApplicable</v>
      </c>
      <c r="O4285" s="1">
        <f t="shared" si="267"/>
        <v>1.2</v>
      </c>
    </row>
    <row r="4286" spans="1:15" x14ac:dyDescent="0.3">
      <c r="A4286" s="1" t="s">
        <v>4325</v>
      </c>
      <c r="B4286" s="1">
        <v>24</v>
      </c>
      <c r="C4286" s="1" t="s">
        <v>331</v>
      </c>
      <c r="D4286" s="1" t="s">
        <v>13</v>
      </c>
      <c r="E4286" s="1" t="s">
        <v>4001</v>
      </c>
      <c r="F4286" s="1" t="s">
        <v>15</v>
      </c>
      <c r="G4286" s="2">
        <v>0.82</v>
      </c>
      <c r="H4286" s="2">
        <v>0.88</v>
      </c>
      <c r="I4286" s="2">
        <v>0.90999999999999992</v>
      </c>
      <c r="J4286" s="1" t="s">
        <v>16</v>
      </c>
      <c r="K4286" s="1">
        <v>1.9</v>
      </c>
      <c r="L4286" s="1">
        <f t="shared" si="264"/>
        <v>1</v>
      </c>
      <c r="M4286" s="1" t="str">
        <f t="shared" si="265"/>
        <v>NotApplicable</v>
      </c>
      <c r="N4286" s="1" t="str">
        <f t="shared" si="266"/>
        <v>NotApplicable</v>
      </c>
      <c r="O4286" s="1">
        <f t="shared" si="267"/>
        <v>1.9</v>
      </c>
    </row>
    <row r="4287" spans="1:15" x14ac:dyDescent="0.3">
      <c r="A4287" s="1" t="s">
        <v>4326</v>
      </c>
      <c r="B4287" s="1">
        <v>25</v>
      </c>
      <c r="C4287" s="1" t="s">
        <v>331</v>
      </c>
      <c r="D4287" s="1" t="s">
        <v>27</v>
      </c>
      <c r="E4287" s="1" t="s">
        <v>4001</v>
      </c>
      <c r="F4287" s="1" t="s">
        <v>15</v>
      </c>
      <c r="G4287" s="2">
        <v>0.66999999999999993</v>
      </c>
      <c r="H4287" s="2">
        <v>0.81</v>
      </c>
      <c r="I4287" s="2">
        <v>0.97</v>
      </c>
      <c r="J4287" s="1" t="s">
        <v>22</v>
      </c>
      <c r="K4287" s="1">
        <v>2.6</v>
      </c>
      <c r="L4287" s="1">
        <f t="shared" si="264"/>
        <v>2</v>
      </c>
      <c r="M4287" s="1" t="str">
        <f t="shared" si="265"/>
        <v>NotApplicable</v>
      </c>
      <c r="N4287" s="1" t="str">
        <f t="shared" si="266"/>
        <v>NotApplicable</v>
      </c>
      <c r="O4287" s="1">
        <f t="shared" si="267"/>
        <v>2.6</v>
      </c>
    </row>
    <row r="4288" spans="1:15" x14ac:dyDescent="0.3">
      <c r="A4288" s="1" t="s">
        <v>4327</v>
      </c>
      <c r="B4288" s="1">
        <v>21</v>
      </c>
      <c r="C4288" s="1" t="s">
        <v>331</v>
      </c>
      <c r="D4288" s="1" t="s">
        <v>13</v>
      </c>
      <c r="E4288" s="1" t="s">
        <v>4001</v>
      </c>
      <c r="F4288" s="1" t="s">
        <v>15</v>
      </c>
      <c r="G4288" s="2">
        <v>0.73</v>
      </c>
      <c r="H4288" s="2">
        <v>0.93</v>
      </c>
      <c r="I4288" s="2">
        <v>0.87</v>
      </c>
      <c r="J4288" s="1" t="s">
        <v>22</v>
      </c>
      <c r="K4288" s="1">
        <v>0</v>
      </c>
      <c r="L4288" s="1">
        <f t="shared" si="264"/>
        <v>0</v>
      </c>
      <c r="M4288" s="1" t="str">
        <f t="shared" si="265"/>
        <v>NotApplicable</v>
      </c>
      <c r="N4288" s="1" t="str">
        <f t="shared" si="266"/>
        <v>NotApplicable</v>
      </c>
      <c r="O4288" s="1">
        <f t="shared" si="267"/>
        <v>0</v>
      </c>
    </row>
    <row r="4289" spans="1:15" x14ac:dyDescent="0.3">
      <c r="A4289" s="1" t="s">
        <v>4328</v>
      </c>
      <c r="B4289" s="1">
        <v>26</v>
      </c>
      <c r="C4289" s="1" t="s">
        <v>331</v>
      </c>
      <c r="D4289" s="1" t="s">
        <v>13</v>
      </c>
      <c r="E4289" s="1" t="s">
        <v>4001</v>
      </c>
      <c r="F4289" s="1" t="s">
        <v>44</v>
      </c>
      <c r="G4289" s="2">
        <v>0.71</v>
      </c>
      <c r="H4289" s="2">
        <v>0.9</v>
      </c>
      <c r="I4289" s="2">
        <v>0.87</v>
      </c>
      <c r="J4289" s="1" t="s">
        <v>16</v>
      </c>
      <c r="K4289" s="1">
        <v>2.9</v>
      </c>
      <c r="L4289" s="1">
        <f t="shared" si="264"/>
        <v>2</v>
      </c>
      <c r="M4289" s="1" t="str">
        <f t="shared" si="265"/>
        <v>NotApplicable</v>
      </c>
      <c r="N4289" s="1" t="str">
        <f t="shared" si="266"/>
        <v>NotApplicable</v>
      </c>
      <c r="O4289" s="1">
        <f t="shared" si="267"/>
        <v>2.9</v>
      </c>
    </row>
    <row r="4290" spans="1:15" x14ac:dyDescent="0.3">
      <c r="A4290" s="1" t="s">
        <v>4329</v>
      </c>
      <c r="B4290" s="1">
        <v>20</v>
      </c>
      <c r="C4290" s="1" t="s">
        <v>331</v>
      </c>
      <c r="D4290" s="1" t="s">
        <v>13</v>
      </c>
      <c r="E4290" s="1" t="s">
        <v>4001</v>
      </c>
      <c r="F4290" s="1" t="s">
        <v>36</v>
      </c>
      <c r="G4290" s="2">
        <v>0.78</v>
      </c>
      <c r="H4290" s="2">
        <v>0.82000000000000006</v>
      </c>
      <c r="I4290" s="2">
        <v>0.9</v>
      </c>
      <c r="J4290" s="1" t="s">
        <v>22</v>
      </c>
      <c r="K4290" s="1">
        <v>0</v>
      </c>
      <c r="L4290" s="1">
        <f t="shared" si="264"/>
        <v>0</v>
      </c>
      <c r="M4290" s="1" t="str">
        <f t="shared" si="265"/>
        <v>NotApplicable</v>
      </c>
      <c r="N4290" s="1" t="str">
        <f t="shared" si="266"/>
        <v>NotApplicable</v>
      </c>
      <c r="O4290" s="1">
        <f t="shared" si="267"/>
        <v>0</v>
      </c>
    </row>
    <row r="4291" spans="1:15" x14ac:dyDescent="0.3">
      <c r="A4291" s="1" t="s">
        <v>4330</v>
      </c>
      <c r="B4291" s="1">
        <v>24</v>
      </c>
      <c r="C4291" s="1" t="s">
        <v>331</v>
      </c>
      <c r="D4291" s="1" t="s">
        <v>13</v>
      </c>
      <c r="E4291" s="1" t="s">
        <v>4001</v>
      </c>
      <c r="F4291" s="1" t="s">
        <v>48</v>
      </c>
      <c r="G4291" s="2">
        <v>0.67999999999999994</v>
      </c>
      <c r="H4291" s="2">
        <v>0.92</v>
      </c>
      <c r="I4291" s="2">
        <v>0.86</v>
      </c>
      <c r="J4291" s="1" t="s">
        <v>16</v>
      </c>
      <c r="K4291" s="1">
        <v>1.7999999999999998</v>
      </c>
      <c r="L4291" s="1">
        <f t="shared" ref="L4291:L4354" si="268">_xlfn.NUMBERVALUE(LEFT(K4291,2))</f>
        <v>1</v>
      </c>
      <c r="M4291" s="1" t="str">
        <f t="shared" ref="M4291:M4354" si="269">IFERROR(RIGHT(K4291,FIND("Months",K4291)-2),"NotApplicable")</f>
        <v>NotApplicable</v>
      </c>
      <c r="N4291" s="1" t="str">
        <f t="shared" ref="N4291:N4354" si="270">IFERROR(_xlfn.NUMBERVALUE(SUBSTITUTE(M4291,"Months","")),"NotApplicable")</f>
        <v>NotApplicable</v>
      </c>
      <c r="O4291" s="1">
        <f t="shared" ref="O4291:O4354" si="271">ROUND(IF(N4291&lt;&gt;"NotApplicable",(L4291+(N4291/12)),K4291),1)</f>
        <v>1.8</v>
      </c>
    </row>
    <row r="4292" spans="1:15" x14ac:dyDescent="0.3">
      <c r="A4292" s="1" t="s">
        <v>4331</v>
      </c>
      <c r="B4292" s="1">
        <v>23</v>
      </c>
      <c r="C4292" s="1" t="s">
        <v>331</v>
      </c>
      <c r="D4292" s="1" t="s">
        <v>13</v>
      </c>
      <c r="E4292" s="1" t="s">
        <v>4001</v>
      </c>
      <c r="F4292" s="1" t="s">
        <v>42</v>
      </c>
      <c r="G4292" s="2">
        <v>0.74</v>
      </c>
      <c r="H4292" s="2">
        <v>0.84000000000000008</v>
      </c>
      <c r="I4292" s="2">
        <v>0.98</v>
      </c>
      <c r="J4292" s="1" t="s">
        <v>22</v>
      </c>
      <c r="K4292" s="1">
        <v>0</v>
      </c>
      <c r="L4292" s="1">
        <f t="shared" si="268"/>
        <v>0</v>
      </c>
      <c r="M4292" s="1" t="str">
        <f t="shared" si="269"/>
        <v>NotApplicable</v>
      </c>
      <c r="N4292" s="1" t="str">
        <f t="shared" si="270"/>
        <v>NotApplicable</v>
      </c>
      <c r="O4292" s="1">
        <f t="shared" si="271"/>
        <v>0</v>
      </c>
    </row>
    <row r="4293" spans="1:15" x14ac:dyDescent="0.3">
      <c r="A4293" s="1" t="s">
        <v>4332</v>
      </c>
      <c r="B4293" s="1">
        <v>22</v>
      </c>
      <c r="C4293" s="1" t="s">
        <v>331</v>
      </c>
      <c r="D4293" s="1" t="s">
        <v>27</v>
      </c>
      <c r="E4293" s="1" t="s">
        <v>4001</v>
      </c>
      <c r="F4293" s="1" t="s">
        <v>15</v>
      </c>
      <c r="G4293" s="2">
        <v>0.80999999999999994</v>
      </c>
      <c r="H4293" s="2">
        <v>0.94000000000000006</v>
      </c>
      <c r="I4293" s="2">
        <v>0.9</v>
      </c>
      <c r="J4293" s="1" t="s">
        <v>19</v>
      </c>
      <c r="K4293" s="1">
        <v>0</v>
      </c>
      <c r="L4293" s="1">
        <f t="shared" si="268"/>
        <v>0</v>
      </c>
      <c r="M4293" s="1" t="str">
        <f t="shared" si="269"/>
        <v>NotApplicable</v>
      </c>
      <c r="N4293" s="1" t="str">
        <f t="shared" si="270"/>
        <v>NotApplicable</v>
      </c>
      <c r="O4293" s="1">
        <f t="shared" si="271"/>
        <v>0</v>
      </c>
    </row>
    <row r="4294" spans="1:15" x14ac:dyDescent="0.3">
      <c r="A4294" s="1" t="s">
        <v>4333</v>
      </c>
      <c r="B4294" s="1">
        <v>22</v>
      </c>
      <c r="C4294" s="1" t="s">
        <v>331</v>
      </c>
      <c r="D4294" s="1" t="s">
        <v>13</v>
      </c>
      <c r="E4294" s="1" t="s">
        <v>4001</v>
      </c>
      <c r="F4294" s="1" t="s">
        <v>15</v>
      </c>
      <c r="G4294" s="2">
        <v>0.69</v>
      </c>
      <c r="H4294" s="2">
        <v>0.83000000000000007</v>
      </c>
      <c r="I4294" s="2">
        <v>0.95</v>
      </c>
      <c r="J4294" s="1" t="s">
        <v>19</v>
      </c>
      <c r="K4294" s="1">
        <v>0</v>
      </c>
      <c r="L4294" s="1">
        <f t="shared" si="268"/>
        <v>0</v>
      </c>
      <c r="M4294" s="1" t="str">
        <f t="shared" si="269"/>
        <v>NotApplicable</v>
      </c>
      <c r="N4294" s="1" t="str">
        <f t="shared" si="270"/>
        <v>NotApplicable</v>
      </c>
      <c r="O4294" s="1">
        <f t="shared" si="271"/>
        <v>0</v>
      </c>
    </row>
    <row r="4295" spans="1:15" x14ac:dyDescent="0.3">
      <c r="A4295" s="1" t="s">
        <v>4334</v>
      </c>
      <c r="B4295" s="1">
        <v>22</v>
      </c>
      <c r="C4295" s="1" t="s">
        <v>331</v>
      </c>
      <c r="D4295" s="1" t="s">
        <v>13</v>
      </c>
      <c r="E4295" s="1" t="s">
        <v>4001</v>
      </c>
      <c r="F4295" s="1" t="s">
        <v>15</v>
      </c>
      <c r="G4295" s="2">
        <v>0.85</v>
      </c>
      <c r="H4295" s="2">
        <v>0.94000000000000006</v>
      </c>
      <c r="I4295" s="2">
        <v>0.97</v>
      </c>
      <c r="J4295" s="1" t="s">
        <v>40</v>
      </c>
      <c r="K4295" s="1">
        <v>0</v>
      </c>
      <c r="L4295" s="1">
        <f t="shared" si="268"/>
        <v>0</v>
      </c>
      <c r="M4295" s="1" t="str">
        <f t="shared" si="269"/>
        <v>NotApplicable</v>
      </c>
      <c r="N4295" s="1" t="str">
        <f t="shared" si="270"/>
        <v>NotApplicable</v>
      </c>
      <c r="O4295" s="1">
        <f t="shared" si="271"/>
        <v>0</v>
      </c>
    </row>
    <row r="4296" spans="1:15" x14ac:dyDescent="0.3">
      <c r="A4296" s="1" t="s">
        <v>4335</v>
      </c>
      <c r="B4296" s="1">
        <v>23</v>
      </c>
      <c r="C4296" s="1" t="s">
        <v>331</v>
      </c>
      <c r="D4296" s="1" t="s">
        <v>13</v>
      </c>
      <c r="E4296" s="1" t="s">
        <v>4001</v>
      </c>
      <c r="F4296" s="1" t="s">
        <v>48</v>
      </c>
      <c r="G4296" s="2">
        <v>0.77</v>
      </c>
      <c r="H4296" s="2">
        <v>0.91</v>
      </c>
      <c r="I4296" s="2">
        <v>0.96</v>
      </c>
      <c r="J4296" s="1" t="s">
        <v>22</v>
      </c>
      <c r="K4296" s="1">
        <v>0</v>
      </c>
      <c r="L4296" s="1">
        <f t="shared" si="268"/>
        <v>0</v>
      </c>
      <c r="M4296" s="1" t="str">
        <f t="shared" si="269"/>
        <v>NotApplicable</v>
      </c>
      <c r="N4296" s="1" t="str">
        <f t="shared" si="270"/>
        <v>NotApplicable</v>
      </c>
      <c r="O4296" s="1">
        <f t="shared" si="271"/>
        <v>0</v>
      </c>
    </row>
    <row r="4297" spans="1:15" x14ac:dyDescent="0.3">
      <c r="A4297" s="1" t="s">
        <v>4336</v>
      </c>
      <c r="B4297" s="1">
        <v>23</v>
      </c>
      <c r="C4297" s="1" t="s">
        <v>331</v>
      </c>
      <c r="D4297" s="1" t="s">
        <v>27</v>
      </c>
      <c r="E4297" s="1" t="s">
        <v>4001</v>
      </c>
      <c r="F4297" s="1" t="s">
        <v>32</v>
      </c>
      <c r="G4297" s="2">
        <v>0.77</v>
      </c>
      <c r="H4297" s="2">
        <v>0.92</v>
      </c>
      <c r="I4297" s="2">
        <v>0.9</v>
      </c>
      <c r="J4297" s="1" t="s">
        <v>16</v>
      </c>
      <c r="K4297" s="1">
        <v>3</v>
      </c>
      <c r="L4297" s="1">
        <f t="shared" si="268"/>
        <v>3</v>
      </c>
      <c r="M4297" s="1" t="str">
        <f t="shared" si="269"/>
        <v>NotApplicable</v>
      </c>
      <c r="N4297" s="1" t="str">
        <f t="shared" si="270"/>
        <v>NotApplicable</v>
      </c>
      <c r="O4297" s="1">
        <f t="shared" si="271"/>
        <v>3</v>
      </c>
    </row>
    <row r="4298" spans="1:15" x14ac:dyDescent="0.3">
      <c r="A4298" s="1" t="s">
        <v>4337</v>
      </c>
      <c r="B4298" s="1">
        <v>22</v>
      </c>
      <c r="C4298" s="1" t="s">
        <v>331</v>
      </c>
      <c r="D4298" s="1" t="s">
        <v>13</v>
      </c>
      <c r="E4298" s="1" t="s">
        <v>4001</v>
      </c>
      <c r="F4298" s="1" t="s">
        <v>15</v>
      </c>
      <c r="G4298" s="2">
        <v>0.78</v>
      </c>
      <c r="H4298" s="2">
        <v>0.8</v>
      </c>
      <c r="I4298" s="2">
        <v>0.98</v>
      </c>
      <c r="J4298" s="1" t="s">
        <v>40</v>
      </c>
      <c r="K4298" s="1">
        <v>0</v>
      </c>
      <c r="L4298" s="1">
        <f t="shared" si="268"/>
        <v>0</v>
      </c>
      <c r="M4298" s="1" t="str">
        <f t="shared" si="269"/>
        <v>NotApplicable</v>
      </c>
      <c r="N4298" s="1" t="str">
        <f t="shared" si="270"/>
        <v>NotApplicable</v>
      </c>
      <c r="O4298" s="1">
        <f t="shared" si="271"/>
        <v>0</v>
      </c>
    </row>
    <row r="4299" spans="1:15" x14ac:dyDescent="0.3">
      <c r="A4299" s="1" t="s">
        <v>4338</v>
      </c>
      <c r="B4299" s="1">
        <v>22</v>
      </c>
      <c r="C4299" s="1" t="s">
        <v>331</v>
      </c>
      <c r="D4299" s="1" t="s">
        <v>27</v>
      </c>
      <c r="E4299" s="1" t="s">
        <v>4001</v>
      </c>
      <c r="F4299" s="1" t="s">
        <v>42</v>
      </c>
      <c r="G4299" s="2">
        <v>0.69</v>
      </c>
      <c r="H4299" s="2">
        <v>0.83000000000000007</v>
      </c>
      <c r="I4299" s="2">
        <v>0.88</v>
      </c>
      <c r="J4299" s="1" t="s">
        <v>40</v>
      </c>
      <c r="K4299" s="1">
        <v>0</v>
      </c>
      <c r="L4299" s="1">
        <f t="shared" si="268"/>
        <v>0</v>
      </c>
      <c r="M4299" s="1" t="str">
        <f t="shared" si="269"/>
        <v>NotApplicable</v>
      </c>
      <c r="N4299" s="1" t="str">
        <f t="shared" si="270"/>
        <v>NotApplicable</v>
      </c>
      <c r="O4299" s="1">
        <f t="shared" si="271"/>
        <v>0</v>
      </c>
    </row>
    <row r="4300" spans="1:15" x14ac:dyDescent="0.3">
      <c r="A4300" s="1" t="s">
        <v>4339</v>
      </c>
      <c r="B4300" s="1">
        <v>22</v>
      </c>
      <c r="C4300" s="1" t="s">
        <v>331</v>
      </c>
      <c r="D4300" s="1" t="s">
        <v>13</v>
      </c>
      <c r="E4300" s="1" t="s">
        <v>4001</v>
      </c>
      <c r="F4300" s="1" t="s">
        <v>15</v>
      </c>
      <c r="G4300" s="2">
        <v>0.79</v>
      </c>
      <c r="H4300" s="2">
        <v>0.89</v>
      </c>
      <c r="I4300" s="2">
        <v>0.98</v>
      </c>
      <c r="J4300" s="1" t="s">
        <v>16</v>
      </c>
      <c r="K4300" s="1">
        <v>0</v>
      </c>
      <c r="L4300" s="1">
        <f t="shared" si="268"/>
        <v>0</v>
      </c>
      <c r="M4300" s="1" t="str">
        <f t="shared" si="269"/>
        <v>NotApplicable</v>
      </c>
      <c r="N4300" s="1" t="str">
        <f t="shared" si="270"/>
        <v>NotApplicable</v>
      </c>
      <c r="O4300" s="1">
        <f t="shared" si="271"/>
        <v>0</v>
      </c>
    </row>
    <row r="4301" spans="1:15" x14ac:dyDescent="0.3">
      <c r="A4301" s="1" t="s">
        <v>4340</v>
      </c>
      <c r="B4301" s="1">
        <v>22</v>
      </c>
      <c r="C4301" s="1" t="s">
        <v>331</v>
      </c>
      <c r="D4301" s="1" t="s">
        <v>27</v>
      </c>
      <c r="E4301" s="1" t="s">
        <v>4001</v>
      </c>
      <c r="F4301" s="1" t="s">
        <v>15</v>
      </c>
      <c r="G4301" s="2">
        <v>0.66999999999999993</v>
      </c>
      <c r="H4301" s="2">
        <v>0.94000000000000006</v>
      </c>
      <c r="I4301" s="2">
        <v>0.97</v>
      </c>
      <c r="J4301" s="1" t="s">
        <v>40</v>
      </c>
      <c r="K4301" s="1">
        <v>0.5</v>
      </c>
      <c r="L4301" s="1">
        <f t="shared" si="268"/>
        <v>0</v>
      </c>
      <c r="M4301" s="1" t="str">
        <f t="shared" si="269"/>
        <v>NotApplicable</v>
      </c>
      <c r="N4301" s="1" t="str">
        <f t="shared" si="270"/>
        <v>NotApplicable</v>
      </c>
      <c r="O4301" s="1">
        <f t="shared" si="271"/>
        <v>0.5</v>
      </c>
    </row>
    <row r="4302" spans="1:15" x14ac:dyDescent="0.3">
      <c r="A4302" s="1" t="s">
        <v>4341</v>
      </c>
      <c r="B4302" s="1">
        <v>22</v>
      </c>
      <c r="C4302" s="1" t="s">
        <v>331</v>
      </c>
      <c r="D4302" s="1" t="s">
        <v>13</v>
      </c>
      <c r="E4302" s="1" t="s">
        <v>4001</v>
      </c>
      <c r="F4302" s="1" t="s">
        <v>15</v>
      </c>
      <c r="G4302" s="2">
        <v>0.82</v>
      </c>
      <c r="H4302" s="2">
        <v>0.91</v>
      </c>
      <c r="I4302" s="2">
        <v>0.91999999999999993</v>
      </c>
      <c r="J4302" s="1" t="s">
        <v>19</v>
      </c>
      <c r="K4302" s="1">
        <v>0</v>
      </c>
      <c r="L4302" s="1">
        <f t="shared" si="268"/>
        <v>0</v>
      </c>
      <c r="M4302" s="1" t="str">
        <f t="shared" si="269"/>
        <v>NotApplicable</v>
      </c>
      <c r="N4302" s="1" t="str">
        <f t="shared" si="270"/>
        <v>NotApplicable</v>
      </c>
      <c r="O4302" s="1">
        <f t="shared" si="271"/>
        <v>0</v>
      </c>
    </row>
    <row r="4303" spans="1:15" x14ac:dyDescent="0.3">
      <c r="A4303" s="1" t="s">
        <v>4342</v>
      </c>
      <c r="B4303" s="1">
        <v>22</v>
      </c>
      <c r="C4303" s="1" t="s">
        <v>331</v>
      </c>
      <c r="D4303" s="1" t="s">
        <v>13</v>
      </c>
      <c r="E4303" s="1" t="s">
        <v>4001</v>
      </c>
      <c r="F4303" s="1" t="s">
        <v>44</v>
      </c>
      <c r="G4303" s="2">
        <v>0.76</v>
      </c>
      <c r="H4303" s="2">
        <v>0.8600000000000001</v>
      </c>
      <c r="I4303" s="2">
        <v>0.91999999999999993</v>
      </c>
      <c r="J4303" s="1" t="s">
        <v>37</v>
      </c>
      <c r="K4303" s="1">
        <v>0</v>
      </c>
      <c r="L4303" s="1">
        <f t="shared" si="268"/>
        <v>0</v>
      </c>
      <c r="M4303" s="1" t="str">
        <f t="shared" si="269"/>
        <v>NotApplicable</v>
      </c>
      <c r="N4303" s="1" t="str">
        <f t="shared" si="270"/>
        <v>NotApplicable</v>
      </c>
      <c r="O4303" s="1">
        <f t="shared" si="271"/>
        <v>0</v>
      </c>
    </row>
    <row r="4304" spans="1:15" x14ac:dyDescent="0.3">
      <c r="A4304" s="1" t="s">
        <v>4343</v>
      </c>
      <c r="B4304" s="1">
        <v>23</v>
      </c>
      <c r="C4304" s="1" t="s">
        <v>331</v>
      </c>
      <c r="D4304" s="1" t="s">
        <v>27</v>
      </c>
      <c r="E4304" s="1" t="s">
        <v>4001</v>
      </c>
      <c r="F4304" s="1" t="s">
        <v>15</v>
      </c>
      <c r="G4304" s="2">
        <v>0.69</v>
      </c>
      <c r="H4304" s="2">
        <v>0.95000000000000007</v>
      </c>
      <c r="I4304" s="2">
        <v>0.86</v>
      </c>
      <c r="J4304" s="1" t="s">
        <v>37</v>
      </c>
      <c r="K4304" s="1">
        <v>0.5</v>
      </c>
      <c r="L4304" s="1">
        <f t="shared" si="268"/>
        <v>0</v>
      </c>
      <c r="M4304" s="1" t="str">
        <f t="shared" si="269"/>
        <v>NotApplicable</v>
      </c>
      <c r="N4304" s="1" t="str">
        <f t="shared" si="270"/>
        <v>NotApplicable</v>
      </c>
      <c r="O4304" s="1">
        <f t="shared" si="271"/>
        <v>0.5</v>
      </c>
    </row>
    <row r="4305" spans="1:15" x14ac:dyDescent="0.3">
      <c r="A4305" s="1" t="s">
        <v>4344</v>
      </c>
      <c r="B4305" s="1">
        <v>25</v>
      </c>
      <c r="C4305" s="1" t="s">
        <v>331</v>
      </c>
      <c r="D4305" s="1" t="s">
        <v>13</v>
      </c>
      <c r="E4305" s="1" t="s">
        <v>4001</v>
      </c>
      <c r="F4305" s="1" t="s">
        <v>15</v>
      </c>
      <c r="G4305" s="2">
        <v>0.63</v>
      </c>
      <c r="H4305" s="2">
        <v>0.85000000000000009</v>
      </c>
      <c r="I4305" s="2">
        <v>0.88</v>
      </c>
      <c r="J4305" s="1" t="s">
        <v>40</v>
      </c>
      <c r="K4305" s="1">
        <v>2.6</v>
      </c>
      <c r="L4305" s="1">
        <f t="shared" si="268"/>
        <v>2</v>
      </c>
      <c r="M4305" s="1" t="str">
        <f t="shared" si="269"/>
        <v>NotApplicable</v>
      </c>
      <c r="N4305" s="1" t="str">
        <f t="shared" si="270"/>
        <v>NotApplicable</v>
      </c>
      <c r="O4305" s="1">
        <f t="shared" si="271"/>
        <v>2.6</v>
      </c>
    </row>
    <row r="4306" spans="1:15" x14ac:dyDescent="0.3">
      <c r="A4306" s="1" t="s">
        <v>4345</v>
      </c>
      <c r="B4306" s="1">
        <v>23</v>
      </c>
      <c r="C4306" s="1" t="s">
        <v>331</v>
      </c>
      <c r="D4306" s="1" t="s">
        <v>13</v>
      </c>
      <c r="E4306" s="1" t="s">
        <v>4001</v>
      </c>
      <c r="F4306" s="1" t="s">
        <v>48</v>
      </c>
      <c r="G4306" s="2">
        <v>0.8899999999999999</v>
      </c>
      <c r="H4306" s="2">
        <v>0.81</v>
      </c>
      <c r="I4306" s="2">
        <v>0.85</v>
      </c>
      <c r="J4306" s="1" t="s">
        <v>19</v>
      </c>
      <c r="K4306" s="1">
        <v>0</v>
      </c>
      <c r="L4306" s="1">
        <f t="shared" si="268"/>
        <v>0</v>
      </c>
      <c r="M4306" s="1" t="str">
        <f t="shared" si="269"/>
        <v>NotApplicable</v>
      </c>
      <c r="N4306" s="1" t="str">
        <f t="shared" si="270"/>
        <v>NotApplicable</v>
      </c>
      <c r="O4306" s="1">
        <f t="shared" si="271"/>
        <v>0</v>
      </c>
    </row>
    <row r="4307" spans="1:15" x14ac:dyDescent="0.3">
      <c r="A4307" s="1" t="s">
        <v>4346</v>
      </c>
      <c r="B4307" s="1">
        <v>20</v>
      </c>
      <c r="C4307" s="1" t="s">
        <v>331</v>
      </c>
      <c r="D4307" s="1" t="s">
        <v>27</v>
      </c>
      <c r="E4307" s="1" t="s">
        <v>4001</v>
      </c>
      <c r="F4307" s="1" t="s">
        <v>36</v>
      </c>
      <c r="G4307" s="2">
        <v>0.86</v>
      </c>
      <c r="H4307" s="2">
        <v>0.85000000000000009</v>
      </c>
      <c r="I4307" s="2">
        <v>0.98</v>
      </c>
      <c r="J4307" s="1" t="s">
        <v>37</v>
      </c>
      <c r="K4307" s="1">
        <v>0</v>
      </c>
      <c r="L4307" s="1">
        <f t="shared" si="268"/>
        <v>0</v>
      </c>
      <c r="M4307" s="1" t="str">
        <f t="shared" si="269"/>
        <v>NotApplicable</v>
      </c>
      <c r="N4307" s="1" t="str">
        <f t="shared" si="270"/>
        <v>NotApplicable</v>
      </c>
      <c r="O4307" s="1">
        <f t="shared" si="271"/>
        <v>0</v>
      </c>
    </row>
    <row r="4308" spans="1:15" x14ac:dyDescent="0.3">
      <c r="A4308" s="1" t="s">
        <v>4347</v>
      </c>
      <c r="B4308" s="1">
        <v>23</v>
      </c>
      <c r="C4308" s="1" t="s">
        <v>331</v>
      </c>
      <c r="D4308" s="1" t="s">
        <v>27</v>
      </c>
      <c r="E4308" s="1" t="s">
        <v>4001</v>
      </c>
      <c r="F4308" s="1" t="s">
        <v>42</v>
      </c>
      <c r="G4308" s="2">
        <v>0.61</v>
      </c>
      <c r="H4308" s="2">
        <v>0.89</v>
      </c>
      <c r="I4308" s="2">
        <v>0.96</v>
      </c>
      <c r="J4308" s="1" t="s">
        <v>19</v>
      </c>
      <c r="K4308" s="1">
        <v>0</v>
      </c>
      <c r="L4308" s="1">
        <f t="shared" si="268"/>
        <v>0</v>
      </c>
      <c r="M4308" s="1" t="str">
        <f t="shared" si="269"/>
        <v>NotApplicable</v>
      </c>
      <c r="N4308" s="1" t="str">
        <f t="shared" si="270"/>
        <v>NotApplicable</v>
      </c>
      <c r="O4308" s="1">
        <f t="shared" si="271"/>
        <v>0</v>
      </c>
    </row>
    <row r="4309" spans="1:15" x14ac:dyDescent="0.3">
      <c r="A4309" s="1" t="s">
        <v>4348</v>
      </c>
      <c r="B4309" s="1">
        <v>23</v>
      </c>
      <c r="C4309" s="1" t="s">
        <v>331</v>
      </c>
      <c r="D4309" s="1" t="s">
        <v>27</v>
      </c>
      <c r="E4309" s="1" t="s">
        <v>4001</v>
      </c>
      <c r="F4309" s="1" t="s">
        <v>15</v>
      </c>
      <c r="G4309" s="2">
        <v>0.69</v>
      </c>
      <c r="H4309" s="2">
        <v>0.84000000000000008</v>
      </c>
      <c r="I4309" s="2">
        <v>0.90999999999999992</v>
      </c>
      <c r="J4309" s="1" t="s">
        <v>19</v>
      </c>
      <c r="K4309" s="1">
        <v>1.9</v>
      </c>
      <c r="L4309" s="1">
        <f t="shared" si="268"/>
        <v>1</v>
      </c>
      <c r="M4309" s="1" t="str">
        <f t="shared" si="269"/>
        <v>NotApplicable</v>
      </c>
      <c r="N4309" s="1" t="str">
        <f t="shared" si="270"/>
        <v>NotApplicable</v>
      </c>
      <c r="O4309" s="1">
        <f t="shared" si="271"/>
        <v>1.9</v>
      </c>
    </row>
    <row r="4310" spans="1:15" x14ac:dyDescent="0.3">
      <c r="A4310" s="1" t="s">
        <v>4349</v>
      </c>
      <c r="B4310" s="1">
        <v>22</v>
      </c>
      <c r="C4310" s="1" t="s">
        <v>331</v>
      </c>
      <c r="D4310" s="1" t="s">
        <v>13</v>
      </c>
      <c r="E4310" s="1" t="s">
        <v>4001</v>
      </c>
      <c r="F4310" s="1" t="s">
        <v>15</v>
      </c>
      <c r="G4310" s="2">
        <v>0.75</v>
      </c>
      <c r="H4310" s="2">
        <v>0.83000000000000007</v>
      </c>
      <c r="I4310" s="2">
        <v>0.90999999999999992</v>
      </c>
      <c r="J4310" s="1" t="s">
        <v>16</v>
      </c>
      <c r="K4310" s="1">
        <v>0</v>
      </c>
      <c r="L4310" s="1">
        <f t="shared" si="268"/>
        <v>0</v>
      </c>
      <c r="M4310" s="1" t="str">
        <f t="shared" si="269"/>
        <v>NotApplicable</v>
      </c>
      <c r="N4310" s="1" t="str">
        <f t="shared" si="270"/>
        <v>NotApplicable</v>
      </c>
      <c r="O4310" s="1">
        <f t="shared" si="271"/>
        <v>0</v>
      </c>
    </row>
    <row r="4311" spans="1:15" x14ac:dyDescent="0.3">
      <c r="A4311" s="1" t="s">
        <v>4350</v>
      </c>
      <c r="B4311" s="1">
        <v>25</v>
      </c>
      <c r="C4311" s="1" t="s">
        <v>331</v>
      </c>
      <c r="D4311" s="1" t="s">
        <v>13</v>
      </c>
      <c r="E4311" s="1" t="s">
        <v>4001</v>
      </c>
      <c r="F4311" s="1" t="s">
        <v>42</v>
      </c>
      <c r="G4311" s="2">
        <v>0.62</v>
      </c>
      <c r="H4311" s="2">
        <v>0.8600000000000001</v>
      </c>
      <c r="I4311" s="2">
        <v>0.92999999999999994</v>
      </c>
      <c r="J4311" s="1" t="s">
        <v>40</v>
      </c>
      <c r="K4311" s="1">
        <v>2.8</v>
      </c>
      <c r="L4311" s="1">
        <f t="shared" si="268"/>
        <v>2</v>
      </c>
      <c r="M4311" s="1" t="str">
        <f t="shared" si="269"/>
        <v>NotApplicable</v>
      </c>
      <c r="N4311" s="1" t="str">
        <f t="shared" si="270"/>
        <v>NotApplicable</v>
      </c>
      <c r="O4311" s="1">
        <f t="shared" si="271"/>
        <v>2.8</v>
      </c>
    </row>
    <row r="4312" spans="1:15" x14ac:dyDescent="0.3">
      <c r="A4312" s="1" t="s">
        <v>4351</v>
      </c>
      <c r="B4312" s="1">
        <v>22</v>
      </c>
      <c r="C4312" s="1" t="s">
        <v>331</v>
      </c>
      <c r="D4312" s="1" t="s">
        <v>13</v>
      </c>
      <c r="E4312" s="1" t="s">
        <v>4001</v>
      </c>
      <c r="F4312" s="1" t="s">
        <v>15</v>
      </c>
      <c r="G4312" s="2">
        <v>0.65999999999999992</v>
      </c>
      <c r="H4312" s="2">
        <v>0.83000000000000007</v>
      </c>
      <c r="I4312" s="2">
        <v>0.87</v>
      </c>
      <c r="J4312" s="1" t="s">
        <v>16</v>
      </c>
      <c r="K4312" s="1">
        <v>1.2999999999999998</v>
      </c>
      <c r="L4312" s="1">
        <f t="shared" si="268"/>
        <v>1</v>
      </c>
      <c r="M4312" s="1" t="str">
        <f t="shared" si="269"/>
        <v>NotApplicable</v>
      </c>
      <c r="N4312" s="1" t="str">
        <f t="shared" si="270"/>
        <v>NotApplicable</v>
      </c>
      <c r="O4312" s="1">
        <f t="shared" si="271"/>
        <v>1.3</v>
      </c>
    </row>
    <row r="4313" spans="1:15" x14ac:dyDescent="0.3">
      <c r="A4313" s="1" t="s">
        <v>4352</v>
      </c>
      <c r="B4313" s="1">
        <v>22</v>
      </c>
      <c r="C4313" s="1" t="s">
        <v>331</v>
      </c>
      <c r="D4313" s="1" t="s">
        <v>27</v>
      </c>
      <c r="E4313" s="1" t="s">
        <v>4001</v>
      </c>
      <c r="F4313" s="1" t="s">
        <v>44</v>
      </c>
      <c r="G4313" s="2">
        <v>0.78</v>
      </c>
      <c r="H4313" s="2">
        <v>0.82000000000000006</v>
      </c>
      <c r="I4313" s="2">
        <v>0.92999999999999994</v>
      </c>
      <c r="J4313" s="1" t="s">
        <v>16</v>
      </c>
      <c r="K4313" s="1">
        <v>0</v>
      </c>
      <c r="L4313" s="1">
        <f t="shared" si="268"/>
        <v>0</v>
      </c>
      <c r="M4313" s="1" t="str">
        <f t="shared" si="269"/>
        <v>NotApplicable</v>
      </c>
      <c r="N4313" s="1" t="str">
        <f t="shared" si="270"/>
        <v>NotApplicable</v>
      </c>
      <c r="O4313" s="1">
        <f t="shared" si="271"/>
        <v>0</v>
      </c>
    </row>
    <row r="4314" spans="1:15" x14ac:dyDescent="0.3">
      <c r="A4314" s="1" t="s">
        <v>4353</v>
      </c>
      <c r="B4314" s="1">
        <v>24</v>
      </c>
      <c r="C4314" s="1" t="s">
        <v>331</v>
      </c>
      <c r="D4314" s="1" t="s">
        <v>13</v>
      </c>
      <c r="E4314" s="1" t="s">
        <v>4001</v>
      </c>
      <c r="F4314" s="1" t="s">
        <v>15</v>
      </c>
      <c r="G4314" s="2">
        <v>0.8899999999999999</v>
      </c>
      <c r="H4314" s="2">
        <v>0.93</v>
      </c>
      <c r="I4314" s="2">
        <v>0.97</v>
      </c>
      <c r="J4314" s="1" t="s">
        <v>22</v>
      </c>
      <c r="K4314" s="1">
        <v>2.2999999999999998</v>
      </c>
      <c r="L4314" s="1">
        <f t="shared" si="268"/>
        <v>2</v>
      </c>
      <c r="M4314" s="1" t="str">
        <f t="shared" si="269"/>
        <v>NotApplicable</v>
      </c>
      <c r="N4314" s="1" t="str">
        <f t="shared" si="270"/>
        <v>NotApplicable</v>
      </c>
      <c r="O4314" s="1">
        <f t="shared" si="271"/>
        <v>2.2999999999999998</v>
      </c>
    </row>
    <row r="4315" spans="1:15" x14ac:dyDescent="0.3">
      <c r="A4315" s="1" t="s">
        <v>4354</v>
      </c>
      <c r="B4315" s="1">
        <v>21</v>
      </c>
      <c r="C4315" s="1" t="s">
        <v>331</v>
      </c>
      <c r="D4315" s="1" t="s">
        <v>27</v>
      </c>
      <c r="E4315" s="1" t="s">
        <v>4001</v>
      </c>
      <c r="F4315" s="1" t="s">
        <v>15</v>
      </c>
      <c r="G4315" s="2">
        <v>0.79</v>
      </c>
      <c r="H4315" s="2">
        <v>0.94000000000000006</v>
      </c>
      <c r="I4315" s="2">
        <v>0.91999999999999993</v>
      </c>
      <c r="J4315" s="1" t="s">
        <v>16</v>
      </c>
      <c r="K4315" s="1">
        <v>0.10000000000000009</v>
      </c>
      <c r="L4315" s="1">
        <f t="shared" si="268"/>
        <v>0</v>
      </c>
      <c r="M4315" s="1" t="str">
        <f t="shared" si="269"/>
        <v>NotApplicable</v>
      </c>
      <c r="N4315" s="1" t="str">
        <f t="shared" si="270"/>
        <v>NotApplicable</v>
      </c>
      <c r="O4315" s="1">
        <f t="shared" si="271"/>
        <v>0.1</v>
      </c>
    </row>
    <row r="4316" spans="1:15" x14ac:dyDescent="0.3">
      <c r="A4316" s="1" t="s">
        <v>4355</v>
      </c>
      <c r="B4316" s="1">
        <v>22</v>
      </c>
      <c r="C4316" s="1" t="s">
        <v>331</v>
      </c>
      <c r="D4316" s="1" t="s">
        <v>13</v>
      </c>
      <c r="E4316" s="1" t="s">
        <v>4001</v>
      </c>
      <c r="F4316" s="1" t="s">
        <v>15</v>
      </c>
      <c r="G4316" s="2">
        <v>0.66999999999999993</v>
      </c>
      <c r="H4316" s="2">
        <v>0.84000000000000008</v>
      </c>
      <c r="I4316" s="2">
        <v>0.88</v>
      </c>
      <c r="J4316" s="1" t="s">
        <v>19</v>
      </c>
      <c r="K4316" s="1">
        <v>0</v>
      </c>
      <c r="L4316" s="1">
        <f t="shared" si="268"/>
        <v>0</v>
      </c>
      <c r="M4316" s="1" t="str">
        <f t="shared" si="269"/>
        <v>NotApplicable</v>
      </c>
      <c r="N4316" s="1" t="str">
        <f t="shared" si="270"/>
        <v>NotApplicable</v>
      </c>
      <c r="O4316" s="1">
        <f t="shared" si="271"/>
        <v>0</v>
      </c>
    </row>
    <row r="4317" spans="1:15" x14ac:dyDescent="0.3">
      <c r="A4317" s="1" t="s">
        <v>4356</v>
      </c>
      <c r="B4317" s="1">
        <v>22</v>
      </c>
      <c r="C4317" s="1" t="s">
        <v>331</v>
      </c>
      <c r="D4317" s="1" t="s">
        <v>27</v>
      </c>
      <c r="E4317" s="1" t="s">
        <v>4001</v>
      </c>
      <c r="F4317" s="1" t="s">
        <v>15</v>
      </c>
      <c r="G4317" s="2">
        <v>0.8899999999999999</v>
      </c>
      <c r="H4317" s="2">
        <v>0.84000000000000008</v>
      </c>
      <c r="I4317" s="2">
        <v>0.99</v>
      </c>
      <c r="J4317" s="1" t="s">
        <v>22</v>
      </c>
      <c r="K4317" s="1">
        <v>0</v>
      </c>
      <c r="L4317" s="1">
        <f t="shared" si="268"/>
        <v>0</v>
      </c>
      <c r="M4317" s="1" t="str">
        <f t="shared" si="269"/>
        <v>NotApplicable</v>
      </c>
      <c r="N4317" s="1" t="str">
        <f t="shared" si="270"/>
        <v>NotApplicable</v>
      </c>
      <c r="O4317" s="1">
        <f t="shared" si="271"/>
        <v>0</v>
      </c>
    </row>
    <row r="4318" spans="1:15" x14ac:dyDescent="0.3">
      <c r="A4318" s="1" t="s">
        <v>4357</v>
      </c>
      <c r="B4318" s="1">
        <v>21</v>
      </c>
      <c r="C4318" s="1" t="s">
        <v>331</v>
      </c>
      <c r="D4318" s="1" t="s">
        <v>13</v>
      </c>
      <c r="E4318" s="1" t="s">
        <v>4001</v>
      </c>
      <c r="F4318" s="1" t="s">
        <v>15</v>
      </c>
      <c r="G4318" s="2">
        <v>0.72</v>
      </c>
      <c r="H4318" s="2">
        <v>0.81</v>
      </c>
      <c r="I4318" s="2">
        <v>0.86</v>
      </c>
      <c r="J4318" s="1" t="s">
        <v>37</v>
      </c>
      <c r="K4318" s="1">
        <v>0</v>
      </c>
      <c r="L4318" s="1">
        <f t="shared" si="268"/>
        <v>0</v>
      </c>
      <c r="M4318" s="1" t="str">
        <f t="shared" si="269"/>
        <v>NotApplicable</v>
      </c>
      <c r="N4318" s="1" t="str">
        <f t="shared" si="270"/>
        <v>NotApplicable</v>
      </c>
      <c r="O4318" s="1">
        <f t="shared" si="271"/>
        <v>0</v>
      </c>
    </row>
    <row r="4319" spans="1:15" x14ac:dyDescent="0.3">
      <c r="A4319" s="1" t="s">
        <v>4358</v>
      </c>
      <c r="B4319" s="1">
        <v>23</v>
      </c>
      <c r="C4319" s="1" t="s">
        <v>331</v>
      </c>
      <c r="D4319" s="1" t="s">
        <v>13</v>
      </c>
      <c r="E4319" s="1" t="s">
        <v>4001</v>
      </c>
      <c r="F4319" s="1" t="s">
        <v>15</v>
      </c>
      <c r="G4319" s="2">
        <v>0.64</v>
      </c>
      <c r="H4319" s="2">
        <v>0.89</v>
      </c>
      <c r="I4319" s="2">
        <v>0.99</v>
      </c>
      <c r="J4319" s="1" t="s">
        <v>40</v>
      </c>
      <c r="K4319" s="1">
        <v>2.2000000000000002</v>
      </c>
      <c r="L4319" s="1">
        <f t="shared" si="268"/>
        <v>2</v>
      </c>
      <c r="M4319" s="1" t="str">
        <f t="shared" si="269"/>
        <v>NotApplicable</v>
      </c>
      <c r="N4319" s="1" t="str">
        <f t="shared" si="270"/>
        <v>NotApplicable</v>
      </c>
      <c r="O4319" s="1">
        <f t="shared" si="271"/>
        <v>2.2000000000000002</v>
      </c>
    </row>
    <row r="4320" spans="1:15" x14ac:dyDescent="0.3">
      <c r="A4320" s="1" t="s">
        <v>4359</v>
      </c>
      <c r="B4320" s="1">
        <v>22</v>
      </c>
      <c r="C4320" s="1" t="s">
        <v>331</v>
      </c>
      <c r="D4320" s="1" t="s">
        <v>13</v>
      </c>
      <c r="E4320" s="1" t="s">
        <v>4001</v>
      </c>
      <c r="F4320" s="1" t="s">
        <v>15</v>
      </c>
      <c r="G4320" s="2">
        <v>0.84</v>
      </c>
      <c r="H4320" s="2">
        <v>0.91</v>
      </c>
      <c r="I4320" s="2">
        <v>0.99</v>
      </c>
      <c r="J4320" s="1" t="s">
        <v>19</v>
      </c>
      <c r="K4320" s="1">
        <v>1.4</v>
      </c>
      <c r="L4320" s="1">
        <f t="shared" si="268"/>
        <v>1</v>
      </c>
      <c r="M4320" s="1" t="str">
        <f t="shared" si="269"/>
        <v>NotApplicable</v>
      </c>
      <c r="N4320" s="1" t="str">
        <f t="shared" si="270"/>
        <v>NotApplicable</v>
      </c>
      <c r="O4320" s="1">
        <f t="shared" si="271"/>
        <v>1.4</v>
      </c>
    </row>
    <row r="4321" spans="1:15" x14ac:dyDescent="0.3">
      <c r="A4321" s="1" t="s">
        <v>4360</v>
      </c>
      <c r="B4321" s="1">
        <v>23</v>
      </c>
      <c r="C4321" s="1" t="s">
        <v>331</v>
      </c>
      <c r="D4321" s="1" t="s">
        <v>27</v>
      </c>
      <c r="E4321" s="1" t="s">
        <v>4001</v>
      </c>
      <c r="F4321" s="1" t="s">
        <v>15</v>
      </c>
      <c r="G4321" s="2">
        <v>0.72</v>
      </c>
      <c r="H4321" s="2">
        <v>0.9</v>
      </c>
      <c r="I4321" s="2">
        <v>0.97</v>
      </c>
      <c r="J4321" s="1" t="s">
        <v>37</v>
      </c>
      <c r="K4321" s="1">
        <v>1.6</v>
      </c>
      <c r="L4321" s="1">
        <f t="shared" si="268"/>
        <v>1</v>
      </c>
      <c r="M4321" s="1" t="str">
        <f t="shared" si="269"/>
        <v>NotApplicable</v>
      </c>
      <c r="N4321" s="1" t="str">
        <f t="shared" si="270"/>
        <v>NotApplicable</v>
      </c>
      <c r="O4321" s="1">
        <f t="shared" si="271"/>
        <v>1.6</v>
      </c>
    </row>
    <row r="4322" spans="1:15" x14ac:dyDescent="0.3">
      <c r="A4322" s="1" t="s">
        <v>4361</v>
      </c>
      <c r="B4322" s="1">
        <v>25</v>
      </c>
      <c r="C4322" s="1" t="s">
        <v>331</v>
      </c>
      <c r="D4322" s="1" t="s">
        <v>27</v>
      </c>
      <c r="E4322" s="1" t="s">
        <v>4001</v>
      </c>
      <c r="F4322" s="1" t="s">
        <v>48</v>
      </c>
      <c r="G4322" s="2">
        <v>0.83</v>
      </c>
      <c r="H4322" s="2">
        <v>0.85000000000000009</v>
      </c>
      <c r="I4322" s="2">
        <v>0.91999999999999993</v>
      </c>
      <c r="J4322" s="1" t="s">
        <v>22</v>
      </c>
      <c r="K4322" s="1">
        <v>1.6</v>
      </c>
      <c r="L4322" s="1">
        <f t="shared" si="268"/>
        <v>1</v>
      </c>
      <c r="M4322" s="1" t="str">
        <f t="shared" si="269"/>
        <v>NotApplicable</v>
      </c>
      <c r="N4322" s="1" t="str">
        <f t="shared" si="270"/>
        <v>NotApplicable</v>
      </c>
      <c r="O4322" s="1">
        <f t="shared" si="271"/>
        <v>1.6</v>
      </c>
    </row>
    <row r="4323" spans="1:15" x14ac:dyDescent="0.3">
      <c r="A4323" s="1" t="s">
        <v>4362</v>
      </c>
      <c r="B4323" s="1">
        <v>23</v>
      </c>
      <c r="C4323" s="1" t="s">
        <v>331</v>
      </c>
      <c r="D4323" s="1" t="s">
        <v>13</v>
      </c>
      <c r="E4323" s="1" t="s">
        <v>4001</v>
      </c>
      <c r="F4323" s="1" t="s">
        <v>44</v>
      </c>
      <c r="G4323" s="2">
        <v>0.8899999999999999</v>
      </c>
      <c r="H4323" s="2">
        <v>0.82000000000000006</v>
      </c>
      <c r="I4323" s="2">
        <v>0.97</v>
      </c>
      <c r="J4323" s="1" t="s">
        <v>37</v>
      </c>
      <c r="K4323" s="1">
        <v>0.30000000000000004</v>
      </c>
      <c r="L4323" s="1">
        <f t="shared" si="268"/>
        <v>0</v>
      </c>
      <c r="M4323" s="1" t="str">
        <f t="shared" si="269"/>
        <v>NotApplicable</v>
      </c>
      <c r="N4323" s="1" t="str">
        <f t="shared" si="270"/>
        <v>NotApplicable</v>
      </c>
      <c r="O4323" s="1">
        <f t="shared" si="271"/>
        <v>0.3</v>
      </c>
    </row>
    <row r="4324" spans="1:15" x14ac:dyDescent="0.3">
      <c r="A4324" s="1" t="s">
        <v>4363</v>
      </c>
      <c r="B4324" s="1">
        <v>22</v>
      </c>
      <c r="C4324" s="1" t="s">
        <v>331</v>
      </c>
      <c r="D4324" s="1" t="s">
        <v>27</v>
      </c>
      <c r="E4324" s="1" t="s">
        <v>4001</v>
      </c>
      <c r="F4324" s="1" t="s">
        <v>15</v>
      </c>
      <c r="G4324" s="2">
        <v>0.65</v>
      </c>
      <c r="H4324" s="2">
        <v>0.8600000000000001</v>
      </c>
      <c r="I4324" s="2">
        <v>0.94</v>
      </c>
      <c r="J4324" s="1" t="s">
        <v>22</v>
      </c>
      <c r="K4324" s="1">
        <v>0</v>
      </c>
      <c r="L4324" s="1">
        <f t="shared" si="268"/>
        <v>0</v>
      </c>
      <c r="M4324" s="1" t="str">
        <f t="shared" si="269"/>
        <v>NotApplicable</v>
      </c>
      <c r="N4324" s="1" t="str">
        <f t="shared" si="270"/>
        <v>NotApplicable</v>
      </c>
      <c r="O4324" s="1">
        <f t="shared" si="271"/>
        <v>0</v>
      </c>
    </row>
    <row r="4325" spans="1:15" x14ac:dyDescent="0.3">
      <c r="A4325" s="1" t="s">
        <v>4364</v>
      </c>
      <c r="B4325" s="1">
        <v>20</v>
      </c>
      <c r="C4325" s="1" t="s">
        <v>331</v>
      </c>
      <c r="D4325" s="1" t="s">
        <v>13</v>
      </c>
      <c r="E4325" s="1" t="s">
        <v>4001</v>
      </c>
      <c r="F4325" s="1" t="s">
        <v>30</v>
      </c>
      <c r="G4325" s="2">
        <v>0.85</v>
      </c>
      <c r="H4325" s="2">
        <v>0.81</v>
      </c>
      <c r="I4325" s="2">
        <v>0.86</v>
      </c>
      <c r="J4325" s="1" t="s">
        <v>22</v>
      </c>
      <c r="K4325" s="1">
        <v>0</v>
      </c>
      <c r="L4325" s="1">
        <f t="shared" si="268"/>
        <v>0</v>
      </c>
      <c r="M4325" s="1" t="str">
        <f t="shared" si="269"/>
        <v>NotApplicable</v>
      </c>
      <c r="N4325" s="1" t="str">
        <f t="shared" si="270"/>
        <v>NotApplicable</v>
      </c>
      <c r="O4325" s="1">
        <f t="shared" si="271"/>
        <v>0</v>
      </c>
    </row>
    <row r="4326" spans="1:15" x14ac:dyDescent="0.3">
      <c r="A4326" s="1" t="s">
        <v>4365</v>
      </c>
      <c r="B4326" s="1">
        <v>21</v>
      </c>
      <c r="C4326" s="1" t="s">
        <v>331</v>
      </c>
      <c r="D4326" s="1" t="s">
        <v>13</v>
      </c>
      <c r="E4326" s="1" t="s">
        <v>4001</v>
      </c>
      <c r="F4326" s="1" t="s">
        <v>15</v>
      </c>
      <c r="G4326" s="2">
        <v>0.64</v>
      </c>
      <c r="H4326" s="2">
        <v>0.94000000000000006</v>
      </c>
      <c r="I4326" s="2">
        <v>0.89</v>
      </c>
      <c r="J4326" s="1" t="s">
        <v>37</v>
      </c>
      <c r="K4326" s="1">
        <v>0</v>
      </c>
      <c r="L4326" s="1">
        <f t="shared" si="268"/>
        <v>0</v>
      </c>
      <c r="M4326" s="1" t="str">
        <f t="shared" si="269"/>
        <v>NotApplicable</v>
      </c>
      <c r="N4326" s="1" t="str">
        <f t="shared" si="270"/>
        <v>NotApplicable</v>
      </c>
      <c r="O4326" s="1">
        <f t="shared" si="271"/>
        <v>0</v>
      </c>
    </row>
    <row r="4327" spans="1:15" x14ac:dyDescent="0.3">
      <c r="A4327" s="1" t="s">
        <v>4366</v>
      </c>
      <c r="B4327" s="1">
        <v>25</v>
      </c>
      <c r="C4327" s="1" t="s">
        <v>331</v>
      </c>
      <c r="D4327" s="1" t="s">
        <v>13</v>
      </c>
      <c r="E4327" s="1" t="s">
        <v>4001</v>
      </c>
      <c r="F4327" s="1" t="s">
        <v>44</v>
      </c>
      <c r="G4327" s="2">
        <v>0.71</v>
      </c>
      <c r="H4327" s="2">
        <v>0.84000000000000008</v>
      </c>
      <c r="I4327" s="2">
        <v>0.94</v>
      </c>
      <c r="J4327" s="1" t="s">
        <v>40</v>
      </c>
      <c r="K4327" s="1">
        <v>2.7</v>
      </c>
      <c r="L4327" s="1">
        <f t="shared" si="268"/>
        <v>2</v>
      </c>
      <c r="M4327" s="1" t="str">
        <f t="shared" si="269"/>
        <v>NotApplicable</v>
      </c>
      <c r="N4327" s="1" t="str">
        <f t="shared" si="270"/>
        <v>NotApplicable</v>
      </c>
      <c r="O4327" s="1">
        <f t="shared" si="271"/>
        <v>2.7</v>
      </c>
    </row>
    <row r="4328" spans="1:15" x14ac:dyDescent="0.3">
      <c r="A4328" s="1" t="s">
        <v>4367</v>
      </c>
      <c r="B4328" s="1">
        <v>22</v>
      </c>
      <c r="C4328" s="1" t="s">
        <v>331</v>
      </c>
      <c r="D4328" s="1" t="s">
        <v>13</v>
      </c>
      <c r="E4328" s="1" t="s">
        <v>4001</v>
      </c>
      <c r="F4328" s="1" t="s">
        <v>15</v>
      </c>
      <c r="G4328" s="2">
        <v>0.72</v>
      </c>
      <c r="H4328" s="2">
        <v>0.93</v>
      </c>
      <c r="I4328" s="2">
        <v>0.90999999999999992</v>
      </c>
      <c r="J4328" s="1" t="s">
        <v>37</v>
      </c>
      <c r="K4328" s="1">
        <v>0</v>
      </c>
      <c r="L4328" s="1">
        <f t="shared" si="268"/>
        <v>0</v>
      </c>
      <c r="M4328" s="1" t="str">
        <f t="shared" si="269"/>
        <v>NotApplicable</v>
      </c>
      <c r="N4328" s="1" t="str">
        <f t="shared" si="270"/>
        <v>NotApplicable</v>
      </c>
      <c r="O4328" s="1">
        <f t="shared" si="271"/>
        <v>0</v>
      </c>
    </row>
    <row r="4329" spans="1:15" x14ac:dyDescent="0.3">
      <c r="A4329" s="1" t="s">
        <v>4368</v>
      </c>
      <c r="B4329" s="1">
        <v>22</v>
      </c>
      <c r="C4329" s="1" t="s">
        <v>331</v>
      </c>
      <c r="D4329" s="1" t="s">
        <v>13</v>
      </c>
      <c r="E4329" s="1" t="s">
        <v>4001</v>
      </c>
      <c r="F4329" s="1" t="s">
        <v>15</v>
      </c>
      <c r="G4329" s="2">
        <v>0.65</v>
      </c>
      <c r="H4329" s="2">
        <v>0.92</v>
      </c>
      <c r="I4329" s="2">
        <v>0.9</v>
      </c>
      <c r="J4329" s="1" t="s">
        <v>16</v>
      </c>
      <c r="K4329" s="1">
        <v>0</v>
      </c>
      <c r="L4329" s="1">
        <f t="shared" si="268"/>
        <v>0</v>
      </c>
      <c r="M4329" s="1" t="str">
        <f t="shared" si="269"/>
        <v>NotApplicable</v>
      </c>
      <c r="N4329" s="1" t="str">
        <f t="shared" si="270"/>
        <v>NotApplicable</v>
      </c>
      <c r="O4329" s="1">
        <f t="shared" si="271"/>
        <v>0</v>
      </c>
    </row>
    <row r="4330" spans="1:15" x14ac:dyDescent="0.3">
      <c r="A4330" s="1" t="s">
        <v>4369</v>
      </c>
      <c r="B4330" s="1">
        <v>21</v>
      </c>
      <c r="C4330" s="1" t="s">
        <v>331</v>
      </c>
      <c r="D4330" s="1" t="s">
        <v>13</v>
      </c>
      <c r="E4330" s="1" t="s">
        <v>4001</v>
      </c>
      <c r="F4330" s="1" t="s">
        <v>15</v>
      </c>
      <c r="G4330" s="2">
        <v>0.67999999999999994</v>
      </c>
      <c r="H4330" s="2">
        <v>0.82000000000000006</v>
      </c>
      <c r="I4330" s="2">
        <v>0.99</v>
      </c>
      <c r="J4330" s="1" t="s">
        <v>19</v>
      </c>
      <c r="K4330" s="1">
        <v>0</v>
      </c>
      <c r="L4330" s="1">
        <f t="shared" si="268"/>
        <v>0</v>
      </c>
      <c r="M4330" s="1" t="str">
        <f t="shared" si="269"/>
        <v>NotApplicable</v>
      </c>
      <c r="N4330" s="1" t="str">
        <f t="shared" si="270"/>
        <v>NotApplicable</v>
      </c>
      <c r="O4330" s="1">
        <f t="shared" si="271"/>
        <v>0</v>
      </c>
    </row>
    <row r="4331" spans="1:15" x14ac:dyDescent="0.3">
      <c r="A4331" s="1" t="s">
        <v>4370</v>
      </c>
      <c r="B4331" s="1">
        <v>24</v>
      </c>
      <c r="C4331" s="1" t="s">
        <v>331</v>
      </c>
      <c r="D4331" s="1" t="s">
        <v>27</v>
      </c>
      <c r="E4331" s="1" t="s">
        <v>4001</v>
      </c>
      <c r="F4331" s="1" t="s">
        <v>44</v>
      </c>
      <c r="G4331" s="2">
        <v>0.80999999999999994</v>
      </c>
      <c r="H4331" s="2">
        <v>0.89</v>
      </c>
      <c r="I4331" s="2">
        <v>0.98</v>
      </c>
      <c r="J4331" s="1" t="s">
        <v>19</v>
      </c>
      <c r="K4331" s="1">
        <v>1.1000000000000001</v>
      </c>
      <c r="L4331" s="1">
        <f t="shared" si="268"/>
        <v>1</v>
      </c>
      <c r="M4331" s="1" t="str">
        <f t="shared" si="269"/>
        <v>NotApplicable</v>
      </c>
      <c r="N4331" s="1" t="str">
        <f t="shared" si="270"/>
        <v>NotApplicable</v>
      </c>
      <c r="O4331" s="1">
        <f t="shared" si="271"/>
        <v>1.1000000000000001</v>
      </c>
    </row>
    <row r="4332" spans="1:15" x14ac:dyDescent="0.3">
      <c r="A4332" s="1" t="s">
        <v>4371</v>
      </c>
      <c r="B4332" s="1">
        <v>23</v>
      </c>
      <c r="C4332" s="1" t="s">
        <v>331</v>
      </c>
      <c r="D4332" s="1" t="s">
        <v>13</v>
      </c>
      <c r="E4332" s="1" t="s">
        <v>4001</v>
      </c>
      <c r="F4332" s="1" t="s">
        <v>42</v>
      </c>
      <c r="G4332" s="2">
        <v>0.62</v>
      </c>
      <c r="H4332" s="2">
        <v>0.91</v>
      </c>
      <c r="I4332" s="2">
        <v>0.90999999999999992</v>
      </c>
      <c r="J4332" s="1" t="s">
        <v>37</v>
      </c>
      <c r="K4332" s="1">
        <v>1.1000000000000001</v>
      </c>
      <c r="L4332" s="1">
        <f t="shared" si="268"/>
        <v>1</v>
      </c>
      <c r="M4332" s="1" t="str">
        <f t="shared" si="269"/>
        <v>NotApplicable</v>
      </c>
      <c r="N4332" s="1" t="str">
        <f t="shared" si="270"/>
        <v>NotApplicable</v>
      </c>
      <c r="O4332" s="1">
        <f t="shared" si="271"/>
        <v>1.1000000000000001</v>
      </c>
    </row>
    <row r="4333" spans="1:15" x14ac:dyDescent="0.3">
      <c r="A4333" s="1" t="s">
        <v>4372</v>
      </c>
      <c r="B4333" s="1">
        <v>23</v>
      </c>
      <c r="C4333" s="1" t="s">
        <v>331</v>
      </c>
      <c r="D4333" s="1" t="s">
        <v>27</v>
      </c>
      <c r="E4333" s="1" t="s">
        <v>4001</v>
      </c>
      <c r="F4333" s="1" t="s">
        <v>15</v>
      </c>
      <c r="G4333" s="2">
        <v>0.67999999999999994</v>
      </c>
      <c r="H4333" s="2">
        <v>0.82000000000000006</v>
      </c>
      <c r="I4333" s="2">
        <v>0.98</v>
      </c>
      <c r="J4333" s="1" t="s">
        <v>19</v>
      </c>
      <c r="K4333" s="1">
        <v>2.2999999999999998</v>
      </c>
      <c r="L4333" s="1">
        <f t="shared" si="268"/>
        <v>2</v>
      </c>
      <c r="M4333" s="1" t="str">
        <f t="shared" si="269"/>
        <v>NotApplicable</v>
      </c>
      <c r="N4333" s="1" t="str">
        <f t="shared" si="270"/>
        <v>NotApplicable</v>
      </c>
      <c r="O4333" s="1">
        <f t="shared" si="271"/>
        <v>2.2999999999999998</v>
      </c>
    </row>
    <row r="4334" spans="1:15" x14ac:dyDescent="0.3">
      <c r="A4334" s="1" t="s">
        <v>4373</v>
      </c>
      <c r="B4334" s="1">
        <v>21</v>
      </c>
      <c r="C4334" s="1" t="s">
        <v>331</v>
      </c>
      <c r="D4334" s="1" t="s">
        <v>13</v>
      </c>
      <c r="E4334" s="1" t="s">
        <v>4001</v>
      </c>
      <c r="F4334" s="1" t="s">
        <v>15</v>
      </c>
      <c r="G4334" s="2">
        <v>0.64</v>
      </c>
      <c r="H4334" s="2">
        <v>0.89</v>
      </c>
      <c r="I4334" s="2">
        <v>0.92999999999999994</v>
      </c>
      <c r="J4334" s="1" t="s">
        <v>16</v>
      </c>
      <c r="K4334" s="1">
        <v>0</v>
      </c>
      <c r="L4334" s="1">
        <f t="shared" si="268"/>
        <v>0</v>
      </c>
      <c r="M4334" s="1" t="str">
        <f t="shared" si="269"/>
        <v>NotApplicable</v>
      </c>
      <c r="N4334" s="1" t="str">
        <f t="shared" si="270"/>
        <v>NotApplicable</v>
      </c>
      <c r="O4334" s="1">
        <f t="shared" si="271"/>
        <v>0</v>
      </c>
    </row>
    <row r="4335" spans="1:15" x14ac:dyDescent="0.3">
      <c r="A4335" s="1" t="s">
        <v>4374</v>
      </c>
      <c r="B4335" s="1">
        <v>22</v>
      </c>
      <c r="C4335" s="1" t="s">
        <v>331</v>
      </c>
      <c r="D4335" s="1" t="s">
        <v>13</v>
      </c>
      <c r="E4335" s="1" t="s">
        <v>4001</v>
      </c>
      <c r="F4335" s="1" t="s">
        <v>15</v>
      </c>
      <c r="G4335" s="2">
        <v>0.74</v>
      </c>
      <c r="H4335" s="2">
        <v>0.91</v>
      </c>
      <c r="I4335" s="2">
        <v>0.9</v>
      </c>
      <c r="J4335" s="1" t="s">
        <v>22</v>
      </c>
      <c r="K4335" s="1">
        <v>0</v>
      </c>
      <c r="L4335" s="1">
        <f t="shared" si="268"/>
        <v>0</v>
      </c>
      <c r="M4335" s="1" t="str">
        <f t="shared" si="269"/>
        <v>NotApplicable</v>
      </c>
      <c r="N4335" s="1" t="str">
        <f t="shared" si="270"/>
        <v>NotApplicable</v>
      </c>
      <c r="O4335" s="1">
        <f t="shared" si="271"/>
        <v>0</v>
      </c>
    </row>
    <row r="4336" spans="1:15" x14ac:dyDescent="0.3">
      <c r="A4336" s="1" t="s">
        <v>4375</v>
      </c>
      <c r="B4336" s="1">
        <v>21</v>
      </c>
      <c r="C4336" s="1" t="s">
        <v>331</v>
      </c>
      <c r="D4336" s="1" t="s">
        <v>13</v>
      </c>
      <c r="E4336" s="1" t="s">
        <v>4001</v>
      </c>
      <c r="F4336" s="1" t="s">
        <v>32</v>
      </c>
      <c r="G4336" s="2">
        <v>0.88</v>
      </c>
      <c r="H4336" s="2">
        <v>0.91</v>
      </c>
      <c r="I4336" s="2">
        <v>0.96</v>
      </c>
      <c r="J4336" s="1" t="s">
        <v>37</v>
      </c>
      <c r="K4336" s="1">
        <v>0.19999999999999996</v>
      </c>
      <c r="L4336" s="1">
        <f t="shared" si="268"/>
        <v>0</v>
      </c>
      <c r="M4336" s="1" t="str">
        <f t="shared" si="269"/>
        <v>NotApplicable</v>
      </c>
      <c r="N4336" s="1" t="str">
        <f t="shared" si="270"/>
        <v>NotApplicable</v>
      </c>
      <c r="O4336" s="1">
        <f t="shared" si="271"/>
        <v>0.2</v>
      </c>
    </row>
    <row r="4337" spans="1:15" x14ac:dyDescent="0.3">
      <c r="A4337" s="1" t="s">
        <v>4376</v>
      </c>
      <c r="B4337" s="1">
        <v>23</v>
      </c>
      <c r="C4337" s="1" t="s">
        <v>331</v>
      </c>
      <c r="D4337" s="1" t="s">
        <v>13</v>
      </c>
      <c r="E4337" s="1" t="s">
        <v>4001</v>
      </c>
      <c r="F4337" s="1" t="s">
        <v>18</v>
      </c>
      <c r="G4337" s="2">
        <v>0.87</v>
      </c>
      <c r="H4337" s="2">
        <v>0.88</v>
      </c>
      <c r="I4337" s="2">
        <v>0.99</v>
      </c>
      <c r="J4337" s="1" t="s">
        <v>16</v>
      </c>
      <c r="K4337" s="1">
        <v>1</v>
      </c>
      <c r="L4337" s="1">
        <f t="shared" si="268"/>
        <v>1</v>
      </c>
      <c r="M4337" s="1" t="str">
        <f t="shared" si="269"/>
        <v>NotApplicable</v>
      </c>
      <c r="N4337" s="1" t="str">
        <f t="shared" si="270"/>
        <v>NotApplicable</v>
      </c>
      <c r="O4337" s="1">
        <f t="shared" si="271"/>
        <v>1</v>
      </c>
    </row>
    <row r="4338" spans="1:15" x14ac:dyDescent="0.3">
      <c r="A4338" s="1" t="s">
        <v>4377</v>
      </c>
      <c r="B4338" s="1">
        <v>22</v>
      </c>
      <c r="C4338" s="1" t="s">
        <v>331</v>
      </c>
      <c r="D4338" s="1" t="s">
        <v>27</v>
      </c>
      <c r="E4338" s="1" t="s">
        <v>4001</v>
      </c>
      <c r="F4338" s="1" t="s">
        <v>15</v>
      </c>
      <c r="G4338" s="2">
        <v>0.75</v>
      </c>
      <c r="H4338" s="2">
        <v>0.95000000000000007</v>
      </c>
      <c r="I4338" s="2">
        <v>0.86</v>
      </c>
      <c r="J4338" s="1" t="s">
        <v>22</v>
      </c>
      <c r="K4338" s="1">
        <v>0.89999999999999991</v>
      </c>
      <c r="L4338" s="1">
        <f t="shared" si="268"/>
        <v>0</v>
      </c>
      <c r="M4338" s="1" t="str">
        <f t="shared" si="269"/>
        <v>NotApplicable</v>
      </c>
      <c r="N4338" s="1" t="str">
        <f t="shared" si="270"/>
        <v>NotApplicable</v>
      </c>
      <c r="O4338" s="1">
        <f t="shared" si="271"/>
        <v>0.9</v>
      </c>
    </row>
    <row r="4339" spans="1:15" x14ac:dyDescent="0.3">
      <c r="A4339" s="1" t="s">
        <v>4378</v>
      </c>
      <c r="B4339" s="1">
        <v>21</v>
      </c>
      <c r="C4339" s="1" t="s">
        <v>331</v>
      </c>
      <c r="D4339" s="1" t="s">
        <v>13</v>
      </c>
      <c r="E4339" s="1" t="s">
        <v>4001</v>
      </c>
      <c r="F4339" s="1" t="s">
        <v>15</v>
      </c>
      <c r="G4339" s="2">
        <v>0.8</v>
      </c>
      <c r="H4339" s="2">
        <v>0.91</v>
      </c>
      <c r="I4339" s="2">
        <v>0.96</v>
      </c>
      <c r="J4339" s="1" t="s">
        <v>19</v>
      </c>
      <c r="K4339" s="1">
        <v>0</v>
      </c>
      <c r="L4339" s="1">
        <f t="shared" si="268"/>
        <v>0</v>
      </c>
      <c r="M4339" s="1" t="str">
        <f t="shared" si="269"/>
        <v>NotApplicable</v>
      </c>
      <c r="N4339" s="1" t="str">
        <f t="shared" si="270"/>
        <v>NotApplicable</v>
      </c>
      <c r="O4339" s="1">
        <f t="shared" si="271"/>
        <v>0</v>
      </c>
    </row>
    <row r="4340" spans="1:15" x14ac:dyDescent="0.3">
      <c r="A4340" s="1" t="s">
        <v>4379</v>
      </c>
      <c r="B4340" s="1">
        <v>20</v>
      </c>
      <c r="C4340" s="1" t="s">
        <v>331</v>
      </c>
      <c r="D4340" s="1" t="s">
        <v>13</v>
      </c>
      <c r="E4340" s="1" t="s">
        <v>4001</v>
      </c>
      <c r="F4340" s="1" t="s">
        <v>36</v>
      </c>
      <c r="G4340" s="2">
        <v>0.64</v>
      </c>
      <c r="H4340" s="2">
        <v>0.81</v>
      </c>
      <c r="I4340" s="2">
        <v>0.86</v>
      </c>
      <c r="J4340" s="1" t="s">
        <v>16</v>
      </c>
      <c r="K4340" s="1">
        <v>0.30000000000000004</v>
      </c>
      <c r="L4340" s="1">
        <f t="shared" si="268"/>
        <v>0</v>
      </c>
      <c r="M4340" s="1" t="str">
        <f t="shared" si="269"/>
        <v>NotApplicable</v>
      </c>
      <c r="N4340" s="1" t="str">
        <f t="shared" si="270"/>
        <v>NotApplicable</v>
      </c>
      <c r="O4340" s="1">
        <f t="shared" si="271"/>
        <v>0.3</v>
      </c>
    </row>
    <row r="4341" spans="1:15" x14ac:dyDescent="0.3">
      <c r="A4341" s="1" t="s">
        <v>4380</v>
      </c>
      <c r="B4341" s="1">
        <v>23</v>
      </c>
      <c r="C4341" s="1" t="s">
        <v>331</v>
      </c>
      <c r="D4341" s="1" t="s">
        <v>27</v>
      </c>
      <c r="E4341" s="1" t="s">
        <v>4001</v>
      </c>
      <c r="F4341" s="1" t="s">
        <v>15</v>
      </c>
      <c r="G4341" s="2">
        <v>0.88</v>
      </c>
      <c r="H4341" s="2">
        <v>0.83000000000000007</v>
      </c>
      <c r="I4341" s="2">
        <v>0.95</v>
      </c>
      <c r="J4341" s="1" t="s">
        <v>19</v>
      </c>
      <c r="K4341" s="1">
        <v>1.5</v>
      </c>
      <c r="L4341" s="1">
        <f t="shared" si="268"/>
        <v>1</v>
      </c>
      <c r="M4341" s="1" t="str">
        <f t="shared" si="269"/>
        <v>NotApplicable</v>
      </c>
      <c r="N4341" s="1" t="str">
        <f t="shared" si="270"/>
        <v>NotApplicable</v>
      </c>
      <c r="O4341" s="1">
        <f t="shared" si="271"/>
        <v>1.5</v>
      </c>
    </row>
    <row r="4342" spans="1:15" x14ac:dyDescent="0.3">
      <c r="A4342" s="1" t="s">
        <v>4381</v>
      </c>
      <c r="B4342" s="1">
        <v>24</v>
      </c>
      <c r="C4342" s="1" t="s">
        <v>412</v>
      </c>
      <c r="D4342" s="1" t="s">
        <v>13</v>
      </c>
      <c r="E4342" s="1" t="s">
        <v>4001</v>
      </c>
      <c r="F4342" s="1" t="s">
        <v>42</v>
      </c>
      <c r="G4342" s="2">
        <v>0.84</v>
      </c>
      <c r="H4342" s="2">
        <v>0.94000000000000006</v>
      </c>
      <c r="I4342" s="2">
        <v>0.91999999999999993</v>
      </c>
      <c r="J4342" s="1" t="s">
        <v>40</v>
      </c>
      <c r="K4342" s="1">
        <v>1</v>
      </c>
      <c r="L4342" s="1">
        <f t="shared" si="268"/>
        <v>1</v>
      </c>
      <c r="M4342" s="1" t="str">
        <f t="shared" si="269"/>
        <v>NotApplicable</v>
      </c>
      <c r="N4342" s="1" t="str">
        <f t="shared" si="270"/>
        <v>NotApplicable</v>
      </c>
      <c r="O4342" s="1">
        <f t="shared" si="271"/>
        <v>1</v>
      </c>
    </row>
    <row r="4343" spans="1:15" x14ac:dyDescent="0.3">
      <c r="A4343" s="1" t="s">
        <v>4382</v>
      </c>
      <c r="B4343" s="1">
        <v>27</v>
      </c>
      <c r="C4343" s="1" t="s">
        <v>412</v>
      </c>
      <c r="D4343" s="1" t="s">
        <v>27</v>
      </c>
      <c r="E4343" s="1" t="s">
        <v>4001</v>
      </c>
      <c r="F4343" s="1" t="s">
        <v>48</v>
      </c>
      <c r="G4343" s="2">
        <v>0.8</v>
      </c>
      <c r="H4343" s="2">
        <v>0.8600000000000001</v>
      </c>
      <c r="I4343" s="2">
        <v>0.86</v>
      </c>
      <c r="J4343" s="1" t="s">
        <v>19</v>
      </c>
      <c r="K4343" s="1">
        <v>3.7</v>
      </c>
      <c r="L4343" s="1">
        <f t="shared" si="268"/>
        <v>3</v>
      </c>
      <c r="M4343" s="1" t="str">
        <f t="shared" si="269"/>
        <v>NotApplicable</v>
      </c>
      <c r="N4343" s="1" t="str">
        <f t="shared" si="270"/>
        <v>NotApplicable</v>
      </c>
      <c r="O4343" s="1">
        <f t="shared" si="271"/>
        <v>3.7</v>
      </c>
    </row>
    <row r="4344" spans="1:15" x14ac:dyDescent="0.3">
      <c r="A4344" s="1" t="s">
        <v>4383</v>
      </c>
      <c r="B4344" s="1">
        <v>21</v>
      </c>
      <c r="C4344" s="1" t="s">
        <v>412</v>
      </c>
      <c r="D4344" s="1" t="s">
        <v>13</v>
      </c>
      <c r="E4344" s="1" t="s">
        <v>4001</v>
      </c>
      <c r="F4344" s="1" t="s">
        <v>15</v>
      </c>
      <c r="G4344" s="2">
        <v>0.74</v>
      </c>
      <c r="H4344" s="2">
        <v>0.94000000000000006</v>
      </c>
      <c r="I4344" s="2">
        <v>0.87</v>
      </c>
      <c r="J4344" s="1" t="s">
        <v>40</v>
      </c>
      <c r="K4344" s="1">
        <v>0</v>
      </c>
      <c r="L4344" s="1">
        <f t="shared" si="268"/>
        <v>0</v>
      </c>
      <c r="M4344" s="1" t="str">
        <f t="shared" si="269"/>
        <v>NotApplicable</v>
      </c>
      <c r="N4344" s="1" t="str">
        <f t="shared" si="270"/>
        <v>NotApplicable</v>
      </c>
      <c r="O4344" s="1">
        <f t="shared" si="271"/>
        <v>0</v>
      </c>
    </row>
    <row r="4345" spans="1:15" x14ac:dyDescent="0.3">
      <c r="A4345" s="1" t="s">
        <v>4384</v>
      </c>
      <c r="B4345" s="1">
        <v>21</v>
      </c>
      <c r="C4345" s="1" t="s">
        <v>412</v>
      </c>
      <c r="D4345" s="1" t="s">
        <v>27</v>
      </c>
      <c r="E4345" s="1" t="s">
        <v>4001</v>
      </c>
      <c r="F4345" s="1" t="s">
        <v>36</v>
      </c>
      <c r="G4345" s="2">
        <v>0.71</v>
      </c>
      <c r="H4345" s="2">
        <v>0.89</v>
      </c>
      <c r="I4345" s="2">
        <v>0.9</v>
      </c>
      <c r="J4345" s="1" t="s">
        <v>16</v>
      </c>
      <c r="K4345" s="1">
        <v>1</v>
      </c>
      <c r="L4345" s="1">
        <f t="shared" si="268"/>
        <v>1</v>
      </c>
      <c r="M4345" s="1" t="str">
        <f t="shared" si="269"/>
        <v>NotApplicable</v>
      </c>
      <c r="N4345" s="1" t="str">
        <f t="shared" si="270"/>
        <v>NotApplicable</v>
      </c>
      <c r="O4345" s="1">
        <f t="shared" si="271"/>
        <v>1</v>
      </c>
    </row>
    <row r="4346" spans="1:15" x14ac:dyDescent="0.3">
      <c r="A4346" s="1" t="s">
        <v>4385</v>
      </c>
      <c r="B4346" s="1">
        <v>24</v>
      </c>
      <c r="C4346" s="1" t="s">
        <v>412</v>
      </c>
      <c r="D4346" s="1" t="s">
        <v>13</v>
      </c>
      <c r="E4346" s="1" t="s">
        <v>4001</v>
      </c>
      <c r="F4346" s="1" t="s">
        <v>44</v>
      </c>
      <c r="G4346" s="2">
        <v>0.63</v>
      </c>
      <c r="H4346" s="2">
        <v>0.87000000000000011</v>
      </c>
      <c r="I4346" s="2">
        <v>0.88</v>
      </c>
      <c r="J4346" s="1" t="s">
        <v>16</v>
      </c>
      <c r="K4346" s="1">
        <v>0.9</v>
      </c>
      <c r="L4346" s="1">
        <f t="shared" si="268"/>
        <v>0</v>
      </c>
      <c r="M4346" s="1" t="str">
        <f t="shared" si="269"/>
        <v>NotApplicable</v>
      </c>
      <c r="N4346" s="1" t="str">
        <f t="shared" si="270"/>
        <v>NotApplicable</v>
      </c>
      <c r="O4346" s="1">
        <f t="shared" si="271"/>
        <v>0.9</v>
      </c>
    </row>
    <row r="4347" spans="1:15" x14ac:dyDescent="0.3">
      <c r="A4347" s="1" t="s">
        <v>4386</v>
      </c>
      <c r="B4347" s="1">
        <v>24</v>
      </c>
      <c r="C4347" s="1" t="s">
        <v>412</v>
      </c>
      <c r="D4347" s="1" t="s">
        <v>13</v>
      </c>
      <c r="E4347" s="1" t="s">
        <v>4001</v>
      </c>
      <c r="F4347" s="1" t="s">
        <v>15</v>
      </c>
      <c r="G4347" s="2">
        <v>0.78</v>
      </c>
      <c r="H4347" s="2">
        <v>0.92</v>
      </c>
      <c r="I4347" s="2">
        <v>0.94</v>
      </c>
      <c r="J4347" s="1" t="s">
        <v>19</v>
      </c>
      <c r="K4347" s="1">
        <v>3.3</v>
      </c>
      <c r="L4347" s="1">
        <f t="shared" si="268"/>
        <v>3</v>
      </c>
      <c r="M4347" s="1" t="str">
        <f t="shared" si="269"/>
        <v>NotApplicable</v>
      </c>
      <c r="N4347" s="1" t="str">
        <f t="shared" si="270"/>
        <v>NotApplicable</v>
      </c>
      <c r="O4347" s="1">
        <f t="shared" si="271"/>
        <v>3.3</v>
      </c>
    </row>
    <row r="4348" spans="1:15" x14ac:dyDescent="0.3">
      <c r="A4348" s="1" t="s">
        <v>4387</v>
      </c>
      <c r="B4348" s="1">
        <v>21</v>
      </c>
      <c r="C4348" s="1" t="s">
        <v>412</v>
      </c>
      <c r="D4348" s="1" t="s">
        <v>13</v>
      </c>
      <c r="E4348" s="1" t="s">
        <v>4001</v>
      </c>
      <c r="F4348" s="1" t="s">
        <v>15</v>
      </c>
      <c r="G4348" s="2">
        <v>0.72</v>
      </c>
      <c r="H4348" s="2">
        <v>0.8600000000000001</v>
      </c>
      <c r="I4348" s="2">
        <v>0.9</v>
      </c>
      <c r="J4348" s="1" t="s">
        <v>16</v>
      </c>
      <c r="K4348" s="1">
        <v>0</v>
      </c>
      <c r="L4348" s="1">
        <f t="shared" si="268"/>
        <v>0</v>
      </c>
      <c r="M4348" s="1" t="str">
        <f t="shared" si="269"/>
        <v>NotApplicable</v>
      </c>
      <c r="N4348" s="1" t="str">
        <f t="shared" si="270"/>
        <v>NotApplicable</v>
      </c>
      <c r="O4348" s="1">
        <f t="shared" si="271"/>
        <v>0</v>
      </c>
    </row>
    <row r="4349" spans="1:15" x14ac:dyDescent="0.3">
      <c r="A4349" s="1" t="s">
        <v>4388</v>
      </c>
      <c r="B4349" s="1">
        <v>23</v>
      </c>
      <c r="C4349" s="1" t="s">
        <v>412</v>
      </c>
      <c r="D4349" s="1" t="s">
        <v>13</v>
      </c>
      <c r="E4349" s="1" t="s">
        <v>4001</v>
      </c>
      <c r="F4349" s="1" t="s">
        <v>15</v>
      </c>
      <c r="G4349" s="2">
        <v>0.82</v>
      </c>
      <c r="H4349" s="2">
        <v>0.82000000000000006</v>
      </c>
      <c r="I4349" s="2">
        <v>0.98</v>
      </c>
      <c r="J4349" s="1" t="s">
        <v>16</v>
      </c>
      <c r="K4349" s="1">
        <v>2</v>
      </c>
      <c r="L4349" s="1">
        <f t="shared" si="268"/>
        <v>2</v>
      </c>
      <c r="M4349" s="1" t="str">
        <f t="shared" si="269"/>
        <v>NotApplicable</v>
      </c>
      <c r="N4349" s="1" t="str">
        <f t="shared" si="270"/>
        <v>NotApplicable</v>
      </c>
      <c r="O4349" s="1">
        <f t="shared" si="271"/>
        <v>2</v>
      </c>
    </row>
    <row r="4350" spans="1:15" x14ac:dyDescent="0.3">
      <c r="A4350" s="1" t="s">
        <v>4389</v>
      </c>
      <c r="B4350" s="1">
        <v>23</v>
      </c>
      <c r="C4350" s="1" t="s">
        <v>412</v>
      </c>
      <c r="D4350" s="1" t="s">
        <v>13</v>
      </c>
      <c r="E4350" s="1" t="s">
        <v>4001</v>
      </c>
      <c r="F4350" s="1" t="s">
        <v>15</v>
      </c>
      <c r="G4350" s="2">
        <v>0.74</v>
      </c>
      <c r="H4350" s="2">
        <v>0.84000000000000008</v>
      </c>
      <c r="I4350" s="2">
        <v>0.92999999999999994</v>
      </c>
      <c r="J4350" s="1" t="s">
        <v>19</v>
      </c>
      <c r="K4350" s="1">
        <v>0.7</v>
      </c>
      <c r="L4350" s="1">
        <f t="shared" si="268"/>
        <v>0</v>
      </c>
      <c r="M4350" s="1" t="str">
        <f t="shared" si="269"/>
        <v>NotApplicable</v>
      </c>
      <c r="N4350" s="1" t="str">
        <f t="shared" si="270"/>
        <v>NotApplicable</v>
      </c>
      <c r="O4350" s="1">
        <f t="shared" si="271"/>
        <v>0.7</v>
      </c>
    </row>
    <row r="4351" spans="1:15" x14ac:dyDescent="0.3">
      <c r="A4351" s="1" t="s">
        <v>4390</v>
      </c>
      <c r="B4351" s="1">
        <v>22</v>
      </c>
      <c r="C4351" s="1" t="s">
        <v>412</v>
      </c>
      <c r="D4351" s="1" t="s">
        <v>27</v>
      </c>
      <c r="E4351" s="1" t="s">
        <v>4001</v>
      </c>
      <c r="F4351" s="1" t="s">
        <v>15</v>
      </c>
      <c r="G4351" s="2">
        <v>0.78</v>
      </c>
      <c r="H4351" s="2">
        <v>0.91</v>
      </c>
      <c r="I4351" s="2">
        <v>0.87</v>
      </c>
      <c r="J4351" s="1" t="s">
        <v>19</v>
      </c>
      <c r="K4351" s="1">
        <v>0.1</v>
      </c>
      <c r="L4351" s="1">
        <f t="shared" si="268"/>
        <v>0</v>
      </c>
      <c r="M4351" s="1" t="str">
        <f t="shared" si="269"/>
        <v>NotApplicable</v>
      </c>
      <c r="N4351" s="1" t="str">
        <f t="shared" si="270"/>
        <v>NotApplicable</v>
      </c>
      <c r="O4351" s="1">
        <f t="shared" si="271"/>
        <v>0.1</v>
      </c>
    </row>
    <row r="4352" spans="1:15" x14ac:dyDescent="0.3">
      <c r="A4352" s="1" t="s">
        <v>4391</v>
      </c>
      <c r="B4352" s="1">
        <v>21</v>
      </c>
      <c r="C4352" s="1" t="s">
        <v>412</v>
      </c>
      <c r="D4352" s="1" t="s">
        <v>13</v>
      </c>
      <c r="E4352" s="1" t="s">
        <v>4001</v>
      </c>
      <c r="F4352" s="1" t="s">
        <v>15</v>
      </c>
      <c r="G4352" s="2">
        <v>0.62</v>
      </c>
      <c r="H4352" s="2">
        <v>0.87000000000000011</v>
      </c>
      <c r="I4352" s="2">
        <v>0.89</v>
      </c>
      <c r="J4352" s="1" t="s">
        <v>16</v>
      </c>
      <c r="K4352" s="1">
        <v>0</v>
      </c>
      <c r="L4352" s="1">
        <f t="shared" si="268"/>
        <v>0</v>
      </c>
      <c r="M4352" s="1" t="str">
        <f t="shared" si="269"/>
        <v>NotApplicable</v>
      </c>
      <c r="N4352" s="1" t="str">
        <f t="shared" si="270"/>
        <v>NotApplicable</v>
      </c>
      <c r="O4352" s="1">
        <f t="shared" si="271"/>
        <v>0</v>
      </c>
    </row>
    <row r="4353" spans="1:15" x14ac:dyDescent="0.3">
      <c r="A4353" s="1" t="s">
        <v>4392</v>
      </c>
      <c r="B4353" s="1">
        <v>24</v>
      </c>
      <c r="C4353" s="1" t="s">
        <v>412</v>
      </c>
      <c r="D4353" s="1" t="s">
        <v>13</v>
      </c>
      <c r="E4353" s="1" t="s">
        <v>4001</v>
      </c>
      <c r="F4353" s="1" t="s">
        <v>15</v>
      </c>
      <c r="G4353" s="2">
        <v>0.66999999999999993</v>
      </c>
      <c r="H4353" s="2">
        <v>0.85000000000000009</v>
      </c>
      <c r="I4353" s="2">
        <v>0.91999999999999993</v>
      </c>
      <c r="J4353" s="1" t="s">
        <v>16</v>
      </c>
      <c r="K4353" s="1">
        <v>1.7</v>
      </c>
      <c r="L4353" s="1">
        <f t="shared" si="268"/>
        <v>1</v>
      </c>
      <c r="M4353" s="1" t="str">
        <f t="shared" si="269"/>
        <v>NotApplicable</v>
      </c>
      <c r="N4353" s="1" t="str">
        <f t="shared" si="270"/>
        <v>NotApplicable</v>
      </c>
      <c r="O4353" s="1">
        <f t="shared" si="271"/>
        <v>1.7</v>
      </c>
    </row>
    <row r="4354" spans="1:15" x14ac:dyDescent="0.3">
      <c r="A4354" s="1" t="s">
        <v>4393</v>
      </c>
      <c r="B4354" s="1">
        <v>21</v>
      </c>
      <c r="C4354" s="1" t="s">
        <v>412</v>
      </c>
      <c r="D4354" s="1" t="s">
        <v>13</v>
      </c>
      <c r="E4354" s="1" t="s">
        <v>4001</v>
      </c>
      <c r="F4354" s="1" t="s">
        <v>32</v>
      </c>
      <c r="G4354" s="2">
        <v>0.6</v>
      </c>
      <c r="H4354" s="2">
        <v>0.93</v>
      </c>
      <c r="I4354" s="2">
        <v>0.98</v>
      </c>
      <c r="J4354" s="1" t="s">
        <v>22</v>
      </c>
      <c r="K4354" s="1">
        <v>0</v>
      </c>
      <c r="L4354" s="1">
        <f t="shared" si="268"/>
        <v>0</v>
      </c>
      <c r="M4354" s="1" t="str">
        <f t="shared" si="269"/>
        <v>NotApplicable</v>
      </c>
      <c r="N4354" s="1" t="str">
        <f t="shared" si="270"/>
        <v>NotApplicable</v>
      </c>
      <c r="O4354" s="1">
        <f t="shared" si="271"/>
        <v>0</v>
      </c>
    </row>
    <row r="4355" spans="1:15" x14ac:dyDescent="0.3">
      <c r="A4355" s="1" t="s">
        <v>4394</v>
      </c>
      <c r="B4355" s="1">
        <v>21</v>
      </c>
      <c r="C4355" s="1" t="s">
        <v>412</v>
      </c>
      <c r="D4355" s="1" t="s">
        <v>27</v>
      </c>
      <c r="E4355" s="1" t="s">
        <v>4001</v>
      </c>
      <c r="F4355" s="1" t="s">
        <v>15</v>
      </c>
      <c r="G4355" s="2">
        <v>0.82</v>
      </c>
      <c r="H4355" s="2">
        <v>0.82000000000000006</v>
      </c>
      <c r="I4355" s="2">
        <v>0.97</v>
      </c>
      <c r="J4355" s="1" t="s">
        <v>16</v>
      </c>
      <c r="K4355" s="1">
        <v>0</v>
      </c>
      <c r="L4355" s="1">
        <f t="shared" ref="L4355:L4418" si="272">_xlfn.NUMBERVALUE(LEFT(K4355,2))</f>
        <v>0</v>
      </c>
      <c r="M4355" s="1" t="str">
        <f t="shared" ref="M4355:M4418" si="273">IFERROR(RIGHT(K4355,FIND("Months",K4355)-2),"NotApplicable")</f>
        <v>NotApplicable</v>
      </c>
      <c r="N4355" s="1" t="str">
        <f t="shared" ref="N4355:N4418" si="274">IFERROR(_xlfn.NUMBERVALUE(SUBSTITUTE(M4355,"Months","")),"NotApplicable")</f>
        <v>NotApplicable</v>
      </c>
      <c r="O4355" s="1">
        <f t="shared" ref="O4355:O4418" si="275">ROUND(IF(N4355&lt;&gt;"NotApplicable",(L4355+(N4355/12)),K4355),1)</f>
        <v>0</v>
      </c>
    </row>
    <row r="4356" spans="1:15" x14ac:dyDescent="0.3">
      <c r="A4356" s="1" t="s">
        <v>4395</v>
      </c>
      <c r="B4356" s="1">
        <v>24</v>
      </c>
      <c r="C4356" s="1" t="s">
        <v>412</v>
      </c>
      <c r="D4356" s="1" t="s">
        <v>13</v>
      </c>
      <c r="E4356" s="1" t="s">
        <v>4001</v>
      </c>
      <c r="F4356" s="1" t="s">
        <v>48</v>
      </c>
      <c r="G4356" s="2">
        <v>0.85</v>
      </c>
      <c r="H4356" s="2">
        <v>0.85000000000000009</v>
      </c>
      <c r="I4356" s="2">
        <v>0.94</v>
      </c>
      <c r="J4356" s="1" t="s">
        <v>19</v>
      </c>
      <c r="K4356" s="1">
        <v>1.5</v>
      </c>
      <c r="L4356" s="1">
        <f t="shared" si="272"/>
        <v>1</v>
      </c>
      <c r="M4356" s="1" t="str">
        <f t="shared" si="273"/>
        <v>NotApplicable</v>
      </c>
      <c r="N4356" s="1" t="str">
        <f t="shared" si="274"/>
        <v>NotApplicable</v>
      </c>
      <c r="O4356" s="1">
        <f t="shared" si="275"/>
        <v>1.5</v>
      </c>
    </row>
    <row r="4357" spans="1:15" x14ac:dyDescent="0.3">
      <c r="A4357" s="1" t="s">
        <v>4396</v>
      </c>
      <c r="B4357" s="1">
        <v>24</v>
      </c>
      <c r="C4357" s="1" t="s">
        <v>412</v>
      </c>
      <c r="D4357" s="1" t="s">
        <v>27</v>
      </c>
      <c r="E4357" s="1" t="s">
        <v>4001</v>
      </c>
      <c r="F4357" s="1" t="s">
        <v>32</v>
      </c>
      <c r="G4357" s="2">
        <v>0.69</v>
      </c>
      <c r="H4357" s="2">
        <v>0.8600000000000001</v>
      </c>
      <c r="I4357" s="2">
        <v>0.88</v>
      </c>
      <c r="J4357" s="1" t="s">
        <v>40</v>
      </c>
      <c r="K4357" s="1">
        <v>3.7</v>
      </c>
      <c r="L4357" s="1">
        <f t="shared" si="272"/>
        <v>3</v>
      </c>
      <c r="M4357" s="1" t="str">
        <f t="shared" si="273"/>
        <v>NotApplicable</v>
      </c>
      <c r="N4357" s="1" t="str">
        <f t="shared" si="274"/>
        <v>NotApplicable</v>
      </c>
      <c r="O4357" s="1">
        <f t="shared" si="275"/>
        <v>3.7</v>
      </c>
    </row>
    <row r="4358" spans="1:15" x14ac:dyDescent="0.3">
      <c r="A4358" s="1" t="s">
        <v>4397</v>
      </c>
      <c r="B4358" s="1">
        <v>22</v>
      </c>
      <c r="C4358" s="1" t="s">
        <v>412</v>
      </c>
      <c r="D4358" s="1" t="s">
        <v>27</v>
      </c>
      <c r="E4358" s="1" t="s">
        <v>4001</v>
      </c>
      <c r="F4358" s="1" t="s">
        <v>42</v>
      </c>
      <c r="G4358" s="2">
        <v>0.87</v>
      </c>
      <c r="H4358" s="2">
        <v>0.89</v>
      </c>
      <c r="I4358" s="2">
        <v>0.98</v>
      </c>
      <c r="J4358" s="1" t="s">
        <v>22</v>
      </c>
      <c r="K4358" s="1">
        <v>0</v>
      </c>
      <c r="L4358" s="1">
        <f t="shared" si="272"/>
        <v>0</v>
      </c>
      <c r="M4358" s="1" t="str">
        <f t="shared" si="273"/>
        <v>NotApplicable</v>
      </c>
      <c r="N4358" s="1" t="str">
        <f t="shared" si="274"/>
        <v>NotApplicable</v>
      </c>
      <c r="O4358" s="1">
        <f t="shared" si="275"/>
        <v>0</v>
      </c>
    </row>
    <row r="4359" spans="1:15" x14ac:dyDescent="0.3">
      <c r="A4359" s="1" t="s">
        <v>4398</v>
      </c>
      <c r="B4359" s="1">
        <v>23</v>
      </c>
      <c r="C4359" s="1" t="s">
        <v>412</v>
      </c>
      <c r="D4359" s="1" t="s">
        <v>13</v>
      </c>
      <c r="E4359" s="1" t="s">
        <v>4001</v>
      </c>
      <c r="F4359" s="1" t="s">
        <v>15</v>
      </c>
      <c r="G4359" s="2">
        <v>0.85</v>
      </c>
      <c r="H4359" s="2">
        <v>0.9</v>
      </c>
      <c r="I4359" s="2">
        <v>0.95</v>
      </c>
      <c r="J4359" s="1" t="s">
        <v>19</v>
      </c>
      <c r="K4359" s="1">
        <v>2.2999999999999998</v>
      </c>
      <c r="L4359" s="1">
        <f t="shared" si="272"/>
        <v>2</v>
      </c>
      <c r="M4359" s="1" t="str">
        <f t="shared" si="273"/>
        <v>NotApplicable</v>
      </c>
      <c r="N4359" s="1" t="str">
        <f t="shared" si="274"/>
        <v>NotApplicable</v>
      </c>
      <c r="O4359" s="1">
        <f t="shared" si="275"/>
        <v>2.2999999999999998</v>
      </c>
    </row>
    <row r="4360" spans="1:15" x14ac:dyDescent="0.3">
      <c r="A4360" s="1" t="s">
        <v>4399</v>
      </c>
      <c r="B4360" s="1">
        <v>23</v>
      </c>
      <c r="C4360" s="1" t="s">
        <v>412</v>
      </c>
      <c r="D4360" s="1" t="s">
        <v>13</v>
      </c>
      <c r="E4360" s="1" t="s">
        <v>4001</v>
      </c>
      <c r="F4360" s="1" t="s">
        <v>44</v>
      </c>
      <c r="G4360" s="2">
        <v>0.7</v>
      </c>
      <c r="H4360" s="2">
        <v>0.8</v>
      </c>
      <c r="I4360" s="2">
        <v>0.95</v>
      </c>
      <c r="J4360" s="1" t="s">
        <v>22</v>
      </c>
      <c r="K4360" s="1">
        <v>1.1000000000000001</v>
      </c>
      <c r="L4360" s="1">
        <f t="shared" si="272"/>
        <v>1</v>
      </c>
      <c r="M4360" s="1" t="str">
        <f t="shared" si="273"/>
        <v>NotApplicable</v>
      </c>
      <c r="N4360" s="1" t="str">
        <f t="shared" si="274"/>
        <v>NotApplicable</v>
      </c>
      <c r="O4360" s="1">
        <f t="shared" si="275"/>
        <v>1.1000000000000001</v>
      </c>
    </row>
    <row r="4361" spans="1:15" x14ac:dyDescent="0.3">
      <c r="A4361" s="1" t="s">
        <v>4400</v>
      </c>
      <c r="B4361" s="1">
        <v>22</v>
      </c>
      <c r="C4361" s="1" t="s">
        <v>412</v>
      </c>
      <c r="D4361" s="1" t="s">
        <v>27</v>
      </c>
      <c r="E4361" s="1" t="s">
        <v>4001</v>
      </c>
      <c r="F4361" s="1" t="s">
        <v>15</v>
      </c>
      <c r="G4361" s="2">
        <v>0.73</v>
      </c>
      <c r="H4361" s="2">
        <v>0.95000000000000007</v>
      </c>
      <c r="I4361" s="2">
        <v>0.9</v>
      </c>
      <c r="J4361" s="1" t="s">
        <v>16</v>
      </c>
      <c r="K4361" s="1">
        <v>0</v>
      </c>
      <c r="L4361" s="1">
        <f t="shared" si="272"/>
        <v>0</v>
      </c>
      <c r="M4361" s="1" t="str">
        <f t="shared" si="273"/>
        <v>NotApplicable</v>
      </c>
      <c r="N4361" s="1" t="str">
        <f t="shared" si="274"/>
        <v>NotApplicable</v>
      </c>
      <c r="O4361" s="1">
        <f t="shared" si="275"/>
        <v>0</v>
      </c>
    </row>
    <row r="4362" spans="1:15" x14ac:dyDescent="0.3">
      <c r="A4362" s="1" t="s">
        <v>4401</v>
      </c>
      <c r="B4362" s="1">
        <v>23</v>
      </c>
      <c r="C4362" s="1" t="s">
        <v>412</v>
      </c>
      <c r="D4362" s="1" t="s">
        <v>13</v>
      </c>
      <c r="E4362" s="1" t="s">
        <v>4001</v>
      </c>
      <c r="F4362" s="1" t="s">
        <v>48</v>
      </c>
      <c r="G4362" s="2">
        <v>0.80999999999999994</v>
      </c>
      <c r="H4362" s="2">
        <v>0.93</v>
      </c>
      <c r="I4362" s="2">
        <v>0.89</v>
      </c>
      <c r="J4362" s="1" t="s">
        <v>37</v>
      </c>
      <c r="K4362" s="1">
        <v>0</v>
      </c>
      <c r="L4362" s="1">
        <f t="shared" si="272"/>
        <v>0</v>
      </c>
      <c r="M4362" s="1" t="str">
        <f t="shared" si="273"/>
        <v>NotApplicable</v>
      </c>
      <c r="N4362" s="1" t="str">
        <f t="shared" si="274"/>
        <v>NotApplicable</v>
      </c>
      <c r="O4362" s="1">
        <f t="shared" si="275"/>
        <v>0</v>
      </c>
    </row>
    <row r="4363" spans="1:15" x14ac:dyDescent="0.3">
      <c r="A4363" s="1" t="s">
        <v>4402</v>
      </c>
      <c r="B4363" s="1">
        <v>22</v>
      </c>
      <c r="C4363" s="1" t="s">
        <v>412</v>
      </c>
      <c r="D4363" s="1" t="s">
        <v>27</v>
      </c>
      <c r="E4363" s="1" t="s">
        <v>4001</v>
      </c>
      <c r="F4363" s="1" t="s">
        <v>15</v>
      </c>
      <c r="G4363" s="2">
        <v>0.65999999999999992</v>
      </c>
      <c r="H4363" s="2">
        <v>0.92</v>
      </c>
      <c r="I4363" s="2">
        <v>0.87</v>
      </c>
      <c r="J4363" s="1" t="s">
        <v>16</v>
      </c>
      <c r="K4363" s="1">
        <v>0</v>
      </c>
      <c r="L4363" s="1">
        <f t="shared" si="272"/>
        <v>0</v>
      </c>
      <c r="M4363" s="1" t="str">
        <f t="shared" si="273"/>
        <v>NotApplicable</v>
      </c>
      <c r="N4363" s="1" t="str">
        <f t="shared" si="274"/>
        <v>NotApplicable</v>
      </c>
      <c r="O4363" s="1">
        <f t="shared" si="275"/>
        <v>0</v>
      </c>
    </row>
    <row r="4364" spans="1:15" x14ac:dyDescent="0.3">
      <c r="A4364" s="1" t="s">
        <v>4403</v>
      </c>
      <c r="B4364" s="1">
        <v>25</v>
      </c>
      <c r="C4364" s="1" t="s">
        <v>412</v>
      </c>
      <c r="D4364" s="1" t="s">
        <v>13</v>
      </c>
      <c r="E4364" s="1" t="s">
        <v>4001</v>
      </c>
      <c r="F4364" s="1" t="s">
        <v>15</v>
      </c>
      <c r="G4364" s="2">
        <v>0.78</v>
      </c>
      <c r="H4364" s="2">
        <v>0.92</v>
      </c>
      <c r="I4364" s="2">
        <v>0.88</v>
      </c>
      <c r="J4364" s="1" t="s">
        <v>16</v>
      </c>
      <c r="K4364" s="1">
        <v>2.8</v>
      </c>
      <c r="L4364" s="1">
        <f t="shared" si="272"/>
        <v>2</v>
      </c>
      <c r="M4364" s="1" t="str">
        <f t="shared" si="273"/>
        <v>NotApplicable</v>
      </c>
      <c r="N4364" s="1" t="str">
        <f t="shared" si="274"/>
        <v>NotApplicable</v>
      </c>
      <c r="O4364" s="1">
        <f t="shared" si="275"/>
        <v>2.8</v>
      </c>
    </row>
    <row r="4365" spans="1:15" x14ac:dyDescent="0.3">
      <c r="A4365" s="1" t="s">
        <v>4404</v>
      </c>
      <c r="B4365" s="1">
        <v>21</v>
      </c>
      <c r="C4365" s="1" t="s">
        <v>412</v>
      </c>
      <c r="D4365" s="1" t="s">
        <v>13</v>
      </c>
      <c r="E4365" s="1" t="s">
        <v>4001</v>
      </c>
      <c r="F4365" s="1" t="s">
        <v>15</v>
      </c>
      <c r="G4365" s="2">
        <v>0.87</v>
      </c>
      <c r="H4365" s="2">
        <v>0.82000000000000006</v>
      </c>
      <c r="I4365" s="2">
        <v>0.9</v>
      </c>
      <c r="J4365" s="1" t="s">
        <v>40</v>
      </c>
      <c r="K4365" s="1">
        <v>0</v>
      </c>
      <c r="L4365" s="1">
        <f t="shared" si="272"/>
        <v>0</v>
      </c>
      <c r="M4365" s="1" t="str">
        <f t="shared" si="273"/>
        <v>NotApplicable</v>
      </c>
      <c r="N4365" s="1" t="str">
        <f t="shared" si="274"/>
        <v>NotApplicable</v>
      </c>
      <c r="O4365" s="1">
        <f t="shared" si="275"/>
        <v>0</v>
      </c>
    </row>
    <row r="4366" spans="1:15" x14ac:dyDescent="0.3">
      <c r="A4366" s="1" t="s">
        <v>4405</v>
      </c>
      <c r="B4366" s="1">
        <v>22</v>
      </c>
      <c r="C4366" s="1" t="s">
        <v>412</v>
      </c>
      <c r="D4366" s="1" t="s">
        <v>13</v>
      </c>
      <c r="E4366" s="1" t="s">
        <v>4001</v>
      </c>
      <c r="F4366" s="1" t="s">
        <v>15</v>
      </c>
      <c r="G4366" s="2">
        <v>0.75</v>
      </c>
      <c r="H4366" s="2">
        <v>0.94000000000000006</v>
      </c>
      <c r="I4366" s="2">
        <v>0.89</v>
      </c>
      <c r="J4366" s="1" t="s">
        <v>19</v>
      </c>
      <c r="K4366" s="1">
        <v>1.1000000000000001</v>
      </c>
      <c r="L4366" s="1">
        <f t="shared" si="272"/>
        <v>1</v>
      </c>
      <c r="M4366" s="1" t="str">
        <f t="shared" si="273"/>
        <v>NotApplicable</v>
      </c>
      <c r="N4366" s="1" t="str">
        <f t="shared" si="274"/>
        <v>NotApplicable</v>
      </c>
      <c r="O4366" s="1">
        <f t="shared" si="275"/>
        <v>1.1000000000000001</v>
      </c>
    </row>
    <row r="4367" spans="1:15" x14ac:dyDescent="0.3">
      <c r="A4367" s="1" t="s">
        <v>4406</v>
      </c>
      <c r="B4367" s="1">
        <v>22</v>
      </c>
      <c r="C4367" s="1" t="s">
        <v>412</v>
      </c>
      <c r="D4367" s="1" t="s">
        <v>13</v>
      </c>
      <c r="E4367" s="1" t="s">
        <v>4001</v>
      </c>
      <c r="F4367" s="1" t="s">
        <v>42</v>
      </c>
      <c r="G4367" s="2">
        <v>0.65999999999999992</v>
      </c>
      <c r="H4367" s="2">
        <v>0.83000000000000007</v>
      </c>
      <c r="I4367" s="2">
        <v>0.86</v>
      </c>
      <c r="J4367" s="1" t="s">
        <v>22</v>
      </c>
      <c r="K4367" s="1">
        <v>0.4</v>
      </c>
      <c r="L4367" s="1">
        <f t="shared" si="272"/>
        <v>0</v>
      </c>
      <c r="M4367" s="1" t="str">
        <f t="shared" si="273"/>
        <v>NotApplicable</v>
      </c>
      <c r="N4367" s="1" t="str">
        <f t="shared" si="274"/>
        <v>NotApplicable</v>
      </c>
      <c r="O4367" s="1">
        <f t="shared" si="275"/>
        <v>0.4</v>
      </c>
    </row>
    <row r="4368" spans="1:15" x14ac:dyDescent="0.3">
      <c r="A4368" s="1" t="s">
        <v>4407</v>
      </c>
      <c r="B4368" s="1">
        <v>26</v>
      </c>
      <c r="C4368" s="1" t="s">
        <v>412</v>
      </c>
      <c r="D4368" s="1" t="s">
        <v>27</v>
      </c>
      <c r="E4368" s="1" t="s">
        <v>4001</v>
      </c>
      <c r="F4368" s="1" t="s">
        <v>42</v>
      </c>
      <c r="G4368" s="2">
        <v>0.77</v>
      </c>
      <c r="H4368" s="2">
        <v>0.92</v>
      </c>
      <c r="I4368" s="2">
        <v>0.90999999999999992</v>
      </c>
      <c r="J4368" s="1" t="s">
        <v>19</v>
      </c>
      <c r="K4368" s="1">
        <v>2.6</v>
      </c>
      <c r="L4368" s="1">
        <f t="shared" si="272"/>
        <v>2</v>
      </c>
      <c r="M4368" s="1" t="str">
        <f t="shared" si="273"/>
        <v>NotApplicable</v>
      </c>
      <c r="N4368" s="1" t="str">
        <f t="shared" si="274"/>
        <v>NotApplicable</v>
      </c>
      <c r="O4368" s="1">
        <f t="shared" si="275"/>
        <v>2.6</v>
      </c>
    </row>
    <row r="4369" spans="1:15" x14ac:dyDescent="0.3">
      <c r="A4369" s="1" t="s">
        <v>4408</v>
      </c>
      <c r="B4369" s="1">
        <v>22</v>
      </c>
      <c r="C4369" s="1" t="s">
        <v>412</v>
      </c>
      <c r="D4369" s="1" t="s">
        <v>27</v>
      </c>
      <c r="E4369" s="1" t="s">
        <v>4001</v>
      </c>
      <c r="F4369" s="1" t="s">
        <v>30</v>
      </c>
      <c r="G4369" s="2">
        <v>0.63</v>
      </c>
      <c r="H4369" s="2">
        <v>0.85000000000000009</v>
      </c>
      <c r="I4369" s="2">
        <v>0.98</v>
      </c>
      <c r="J4369" s="1" t="s">
        <v>16</v>
      </c>
      <c r="K4369" s="1">
        <v>0.8</v>
      </c>
      <c r="L4369" s="1">
        <f t="shared" si="272"/>
        <v>0</v>
      </c>
      <c r="M4369" s="1" t="str">
        <f t="shared" si="273"/>
        <v>NotApplicable</v>
      </c>
      <c r="N4369" s="1" t="str">
        <f t="shared" si="274"/>
        <v>NotApplicable</v>
      </c>
      <c r="O4369" s="1">
        <f t="shared" si="275"/>
        <v>0.8</v>
      </c>
    </row>
    <row r="4370" spans="1:15" x14ac:dyDescent="0.3">
      <c r="A4370" s="1" t="s">
        <v>4409</v>
      </c>
      <c r="B4370" s="1">
        <v>21</v>
      </c>
      <c r="C4370" s="1" t="s">
        <v>412</v>
      </c>
      <c r="D4370" s="1" t="s">
        <v>13</v>
      </c>
      <c r="E4370" s="1" t="s">
        <v>4001</v>
      </c>
      <c r="F4370" s="1" t="s">
        <v>15</v>
      </c>
      <c r="G4370" s="2">
        <v>0.63</v>
      </c>
      <c r="H4370" s="2">
        <v>0.89</v>
      </c>
      <c r="I4370" s="2">
        <v>0.9</v>
      </c>
      <c r="J4370" s="1" t="s">
        <v>16</v>
      </c>
      <c r="K4370" s="1">
        <v>0</v>
      </c>
      <c r="L4370" s="1">
        <f t="shared" si="272"/>
        <v>0</v>
      </c>
      <c r="M4370" s="1" t="str">
        <f t="shared" si="273"/>
        <v>NotApplicable</v>
      </c>
      <c r="N4370" s="1" t="str">
        <f t="shared" si="274"/>
        <v>NotApplicable</v>
      </c>
      <c r="O4370" s="1">
        <f t="shared" si="275"/>
        <v>0</v>
      </c>
    </row>
    <row r="4371" spans="1:15" x14ac:dyDescent="0.3">
      <c r="A4371" s="1" t="s">
        <v>4410</v>
      </c>
      <c r="B4371" s="1">
        <v>22</v>
      </c>
      <c r="C4371" s="1" t="s">
        <v>412</v>
      </c>
      <c r="D4371" s="1" t="s">
        <v>13</v>
      </c>
      <c r="E4371" s="1" t="s">
        <v>4001</v>
      </c>
      <c r="F4371" s="1" t="s">
        <v>15</v>
      </c>
      <c r="G4371" s="2">
        <v>0.82</v>
      </c>
      <c r="H4371" s="2">
        <v>0.89</v>
      </c>
      <c r="I4371" s="2">
        <v>0.98</v>
      </c>
      <c r="J4371" s="1" t="s">
        <v>19</v>
      </c>
      <c r="K4371" s="1">
        <v>0</v>
      </c>
      <c r="L4371" s="1">
        <f t="shared" si="272"/>
        <v>0</v>
      </c>
      <c r="M4371" s="1" t="str">
        <f t="shared" si="273"/>
        <v>NotApplicable</v>
      </c>
      <c r="N4371" s="1" t="str">
        <f t="shared" si="274"/>
        <v>NotApplicable</v>
      </c>
      <c r="O4371" s="1">
        <f t="shared" si="275"/>
        <v>0</v>
      </c>
    </row>
    <row r="4372" spans="1:15" x14ac:dyDescent="0.3">
      <c r="A4372" s="1" t="s">
        <v>4411</v>
      </c>
      <c r="B4372" s="1">
        <v>22</v>
      </c>
      <c r="C4372" s="1" t="s">
        <v>412</v>
      </c>
      <c r="D4372" s="1" t="s">
        <v>27</v>
      </c>
      <c r="E4372" s="1" t="s">
        <v>4001</v>
      </c>
      <c r="F4372" s="1" t="s">
        <v>15</v>
      </c>
      <c r="G4372" s="2">
        <v>0.63</v>
      </c>
      <c r="H4372" s="2">
        <v>0.81</v>
      </c>
      <c r="I4372" s="2">
        <v>0.88</v>
      </c>
      <c r="J4372" s="1" t="s">
        <v>16</v>
      </c>
      <c r="K4372" s="1">
        <v>0</v>
      </c>
      <c r="L4372" s="1">
        <f t="shared" si="272"/>
        <v>0</v>
      </c>
      <c r="M4372" s="1" t="str">
        <f t="shared" si="273"/>
        <v>NotApplicable</v>
      </c>
      <c r="N4372" s="1" t="str">
        <f t="shared" si="274"/>
        <v>NotApplicable</v>
      </c>
      <c r="O4372" s="1">
        <f t="shared" si="275"/>
        <v>0</v>
      </c>
    </row>
    <row r="4373" spans="1:15" x14ac:dyDescent="0.3">
      <c r="A4373" s="1" t="s">
        <v>4412</v>
      </c>
      <c r="B4373" s="1">
        <v>23</v>
      </c>
      <c r="C4373" s="1" t="s">
        <v>412</v>
      </c>
      <c r="D4373" s="1" t="s">
        <v>13</v>
      </c>
      <c r="E4373" s="1" t="s">
        <v>4001</v>
      </c>
      <c r="F4373" s="1" t="s">
        <v>15</v>
      </c>
      <c r="G4373" s="2">
        <v>0.7</v>
      </c>
      <c r="H4373" s="2">
        <v>0.87000000000000011</v>
      </c>
      <c r="I4373" s="2">
        <v>0.89</v>
      </c>
      <c r="J4373" s="1" t="s">
        <v>40</v>
      </c>
      <c r="K4373" s="1">
        <v>0.6</v>
      </c>
      <c r="L4373" s="1">
        <f t="shared" si="272"/>
        <v>0</v>
      </c>
      <c r="M4373" s="1" t="str">
        <f t="shared" si="273"/>
        <v>NotApplicable</v>
      </c>
      <c r="N4373" s="1" t="str">
        <f t="shared" si="274"/>
        <v>NotApplicable</v>
      </c>
      <c r="O4373" s="1">
        <f t="shared" si="275"/>
        <v>0.6</v>
      </c>
    </row>
    <row r="4374" spans="1:15" x14ac:dyDescent="0.3">
      <c r="A4374" s="1" t="s">
        <v>4413</v>
      </c>
      <c r="B4374" s="1">
        <v>25</v>
      </c>
      <c r="C4374" s="1" t="s">
        <v>412</v>
      </c>
      <c r="D4374" s="1" t="s">
        <v>13</v>
      </c>
      <c r="E4374" s="1" t="s">
        <v>4001</v>
      </c>
      <c r="F4374" s="1" t="s">
        <v>15</v>
      </c>
      <c r="G4374" s="2">
        <v>0.7</v>
      </c>
      <c r="H4374" s="2">
        <v>0.93</v>
      </c>
      <c r="I4374" s="2">
        <v>0.88</v>
      </c>
      <c r="J4374" s="1" t="s">
        <v>40</v>
      </c>
      <c r="K4374" s="1">
        <v>3</v>
      </c>
      <c r="L4374" s="1">
        <f t="shared" si="272"/>
        <v>3</v>
      </c>
      <c r="M4374" s="1" t="str">
        <f t="shared" si="273"/>
        <v>NotApplicable</v>
      </c>
      <c r="N4374" s="1" t="str">
        <f t="shared" si="274"/>
        <v>NotApplicable</v>
      </c>
      <c r="O4374" s="1">
        <f t="shared" si="275"/>
        <v>3</v>
      </c>
    </row>
    <row r="4375" spans="1:15" x14ac:dyDescent="0.3">
      <c r="A4375" s="1" t="s">
        <v>4414</v>
      </c>
      <c r="B4375" s="1">
        <v>22</v>
      </c>
      <c r="C4375" s="1" t="s">
        <v>412</v>
      </c>
      <c r="D4375" s="1" t="s">
        <v>27</v>
      </c>
      <c r="E4375" s="1" t="s">
        <v>4001</v>
      </c>
      <c r="F4375" s="1" t="s">
        <v>15</v>
      </c>
      <c r="G4375" s="2">
        <v>0.7</v>
      </c>
      <c r="H4375" s="2">
        <v>0.92</v>
      </c>
      <c r="I4375" s="2">
        <v>0.88</v>
      </c>
      <c r="J4375" s="1" t="s">
        <v>19</v>
      </c>
      <c r="K4375" s="1">
        <v>0</v>
      </c>
      <c r="L4375" s="1">
        <f t="shared" si="272"/>
        <v>0</v>
      </c>
      <c r="M4375" s="1" t="str">
        <f t="shared" si="273"/>
        <v>NotApplicable</v>
      </c>
      <c r="N4375" s="1" t="str">
        <f t="shared" si="274"/>
        <v>NotApplicable</v>
      </c>
      <c r="O4375" s="1">
        <f t="shared" si="275"/>
        <v>0</v>
      </c>
    </row>
    <row r="4376" spans="1:15" x14ac:dyDescent="0.3">
      <c r="A4376" s="1" t="s">
        <v>4415</v>
      </c>
      <c r="B4376" s="1">
        <v>23</v>
      </c>
      <c r="C4376" s="1" t="s">
        <v>412</v>
      </c>
      <c r="D4376" s="1" t="s">
        <v>13</v>
      </c>
      <c r="E4376" s="1" t="s">
        <v>4001</v>
      </c>
      <c r="F4376" s="1" t="s">
        <v>44</v>
      </c>
      <c r="G4376" s="2">
        <v>0.8</v>
      </c>
      <c r="H4376" s="2">
        <v>0.91</v>
      </c>
      <c r="I4376" s="2">
        <v>0.94</v>
      </c>
      <c r="J4376" s="1" t="s">
        <v>40</v>
      </c>
      <c r="K4376" s="1">
        <v>1.4</v>
      </c>
      <c r="L4376" s="1">
        <f t="shared" si="272"/>
        <v>1</v>
      </c>
      <c r="M4376" s="1" t="str">
        <f t="shared" si="273"/>
        <v>NotApplicable</v>
      </c>
      <c r="N4376" s="1" t="str">
        <f t="shared" si="274"/>
        <v>NotApplicable</v>
      </c>
      <c r="O4376" s="1">
        <f t="shared" si="275"/>
        <v>1.4</v>
      </c>
    </row>
    <row r="4377" spans="1:15" x14ac:dyDescent="0.3">
      <c r="A4377" s="1" t="s">
        <v>4416</v>
      </c>
      <c r="B4377" s="1">
        <v>23</v>
      </c>
      <c r="C4377" s="1" t="s">
        <v>412</v>
      </c>
      <c r="D4377" s="1" t="s">
        <v>27</v>
      </c>
      <c r="E4377" s="1" t="s">
        <v>4001</v>
      </c>
      <c r="F4377" s="1" t="s">
        <v>15</v>
      </c>
      <c r="G4377" s="2">
        <v>0.8899999999999999</v>
      </c>
      <c r="H4377" s="2">
        <v>0.92</v>
      </c>
      <c r="I4377" s="2">
        <v>0.92999999999999994</v>
      </c>
      <c r="J4377" s="1" t="s">
        <v>19</v>
      </c>
      <c r="K4377" s="1">
        <v>2.4</v>
      </c>
      <c r="L4377" s="1">
        <f t="shared" si="272"/>
        <v>2</v>
      </c>
      <c r="M4377" s="1" t="str">
        <f t="shared" si="273"/>
        <v>NotApplicable</v>
      </c>
      <c r="N4377" s="1" t="str">
        <f t="shared" si="274"/>
        <v>NotApplicable</v>
      </c>
      <c r="O4377" s="1">
        <f t="shared" si="275"/>
        <v>2.4</v>
      </c>
    </row>
    <row r="4378" spans="1:15" x14ac:dyDescent="0.3">
      <c r="A4378" s="1" t="s">
        <v>4417</v>
      </c>
      <c r="B4378" s="1">
        <v>23</v>
      </c>
      <c r="C4378" s="1" t="s">
        <v>412</v>
      </c>
      <c r="D4378" s="1" t="s">
        <v>27</v>
      </c>
      <c r="E4378" s="1" t="s">
        <v>4001</v>
      </c>
      <c r="F4378" s="1" t="s">
        <v>15</v>
      </c>
      <c r="G4378" s="2">
        <v>0.84</v>
      </c>
      <c r="H4378" s="2">
        <v>0.89</v>
      </c>
      <c r="I4378" s="2">
        <v>0.94</v>
      </c>
      <c r="J4378" s="1" t="s">
        <v>40</v>
      </c>
      <c r="K4378" s="1">
        <v>2.2000000000000002</v>
      </c>
      <c r="L4378" s="1">
        <f t="shared" si="272"/>
        <v>2</v>
      </c>
      <c r="M4378" s="1" t="str">
        <f t="shared" si="273"/>
        <v>NotApplicable</v>
      </c>
      <c r="N4378" s="1" t="str">
        <f t="shared" si="274"/>
        <v>NotApplicable</v>
      </c>
      <c r="O4378" s="1">
        <f t="shared" si="275"/>
        <v>2.2000000000000002</v>
      </c>
    </row>
    <row r="4379" spans="1:15" x14ac:dyDescent="0.3">
      <c r="A4379" s="1" t="s">
        <v>4418</v>
      </c>
      <c r="B4379" s="1">
        <v>22</v>
      </c>
      <c r="C4379" s="1" t="s">
        <v>412</v>
      </c>
      <c r="D4379" s="1" t="s">
        <v>13</v>
      </c>
      <c r="E4379" s="1" t="s">
        <v>4001</v>
      </c>
      <c r="F4379" s="1" t="s">
        <v>15</v>
      </c>
      <c r="G4379" s="2">
        <v>0.65</v>
      </c>
      <c r="H4379" s="2">
        <v>0.82000000000000006</v>
      </c>
      <c r="I4379" s="2">
        <v>0.91999999999999993</v>
      </c>
      <c r="J4379" s="1" t="s">
        <v>19</v>
      </c>
      <c r="K4379" s="1">
        <v>1</v>
      </c>
      <c r="L4379" s="1">
        <f t="shared" si="272"/>
        <v>1</v>
      </c>
      <c r="M4379" s="1" t="str">
        <f t="shared" si="273"/>
        <v>NotApplicable</v>
      </c>
      <c r="N4379" s="1" t="str">
        <f t="shared" si="274"/>
        <v>NotApplicable</v>
      </c>
      <c r="O4379" s="1">
        <f t="shared" si="275"/>
        <v>1</v>
      </c>
    </row>
    <row r="4380" spans="1:15" x14ac:dyDescent="0.3">
      <c r="A4380" s="1" t="s">
        <v>4419</v>
      </c>
      <c r="B4380" s="1">
        <v>22</v>
      </c>
      <c r="C4380" s="1" t="s">
        <v>412</v>
      </c>
      <c r="D4380" s="1" t="s">
        <v>13</v>
      </c>
      <c r="E4380" s="1" t="s">
        <v>4001</v>
      </c>
      <c r="F4380" s="1" t="s">
        <v>65</v>
      </c>
      <c r="G4380" s="2">
        <v>0.73</v>
      </c>
      <c r="H4380" s="2">
        <v>0.85000000000000009</v>
      </c>
      <c r="I4380" s="2">
        <v>0.86</v>
      </c>
      <c r="J4380" s="1" t="s">
        <v>40</v>
      </c>
      <c r="K4380" s="1">
        <v>1</v>
      </c>
      <c r="L4380" s="1">
        <f t="shared" si="272"/>
        <v>1</v>
      </c>
      <c r="M4380" s="1" t="str">
        <f t="shared" si="273"/>
        <v>NotApplicable</v>
      </c>
      <c r="N4380" s="1" t="str">
        <f t="shared" si="274"/>
        <v>NotApplicable</v>
      </c>
      <c r="O4380" s="1">
        <f t="shared" si="275"/>
        <v>1</v>
      </c>
    </row>
    <row r="4381" spans="1:15" x14ac:dyDescent="0.3">
      <c r="A4381" s="1" t="s">
        <v>4420</v>
      </c>
      <c r="B4381" s="1">
        <v>21</v>
      </c>
      <c r="C4381" s="1" t="s">
        <v>412</v>
      </c>
      <c r="D4381" s="1" t="s">
        <v>13</v>
      </c>
      <c r="E4381" s="1" t="s">
        <v>4001</v>
      </c>
      <c r="F4381" s="1" t="s">
        <v>15</v>
      </c>
      <c r="G4381" s="2">
        <v>0.83</v>
      </c>
      <c r="H4381" s="2">
        <v>0.84000000000000008</v>
      </c>
      <c r="I4381" s="2">
        <v>0.9</v>
      </c>
      <c r="J4381" s="1" t="s">
        <v>16</v>
      </c>
      <c r="K4381" s="1">
        <v>0</v>
      </c>
      <c r="L4381" s="1">
        <f t="shared" si="272"/>
        <v>0</v>
      </c>
      <c r="M4381" s="1" t="str">
        <f t="shared" si="273"/>
        <v>NotApplicable</v>
      </c>
      <c r="N4381" s="1" t="str">
        <f t="shared" si="274"/>
        <v>NotApplicable</v>
      </c>
      <c r="O4381" s="1">
        <f t="shared" si="275"/>
        <v>0</v>
      </c>
    </row>
    <row r="4382" spans="1:15" x14ac:dyDescent="0.3">
      <c r="A4382" s="1" t="s">
        <v>4421</v>
      </c>
      <c r="B4382" s="1">
        <v>22</v>
      </c>
      <c r="C4382" s="1" t="s">
        <v>412</v>
      </c>
      <c r="D4382" s="1" t="s">
        <v>27</v>
      </c>
      <c r="E4382" s="1" t="s">
        <v>4001</v>
      </c>
      <c r="F4382" s="1" t="s">
        <v>18</v>
      </c>
      <c r="G4382" s="2">
        <v>0.71</v>
      </c>
      <c r="H4382" s="2">
        <v>0.82000000000000006</v>
      </c>
      <c r="I4382" s="2">
        <v>0.97</v>
      </c>
      <c r="J4382" s="1" t="s">
        <v>16</v>
      </c>
      <c r="K4382" s="1">
        <v>0</v>
      </c>
      <c r="L4382" s="1">
        <f t="shared" si="272"/>
        <v>0</v>
      </c>
      <c r="M4382" s="1" t="str">
        <f t="shared" si="273"/>
        <v>NotApplicable</v>
      </c>
      <c r="N4382" s="1" t="str">
        <f t="shared" si="274"/>
        <v>NotApplicable</v>
      </c>
      <c r="O4382" s="1">
        <f t="shared" si="275"/>
        <v>0</v>
      </c>
    </row>
    <row r="4383" spans="1:15" x14ac:dyDescent="0.3">
      <c r="A4383" s="1" t="s">
        <v>4422</v>
      </c>
      <c r="B4383" s="1">
        <v>26</v>
      </c>
      <c r="C4383" s="1" t="s">
        <v>412</v>
      </c>
      <c r="D4383" s="1" t="s">
        <v>27</v>
      </c>
      <c r="E4383" s="1" t="s">
        <v>4001</v>
      </c>
      <c r="F4383" s="1" t="s">
        <v>44</v>
      </c>
      <c r="G4383" s="2">
        <v>0.84</v>
      </c>
      <c r="H4383" s="2">
        <v>0.9</v>
      </c>
      <c r="I4383" s="2">
        <v>0.92999999999999994</v>
      </c>
      <c r="J4383" s="1" t="s">
        <v>40</v>
      </c>
      <c r="K4383" s="1">
        <v>3.1</v>
      </c>
      <c r="L4383" s="1">
        <f t="shared" si="272"/>
        <v>3</v>
      </c>
      <c r="M4383" s="1" t="str">
        <f t="shared" si="273"/>
        <v>NotApplicable</v>
      </c>
      <c r="N4383" s="1" t="str">
        <f t="shared" si="274"/>
        <v>NotApplicable</v>
      </c>
      <c r="O4383" s="1">
        <f t="shared" si="275"/>
        <v>3.1</v>
      </c>
    </row>
    <row r="4384" spans="1:15" x14ac:dyDescent="0.3">
      <c r="A4384" s="1" t="s">
        <v>4423</v>
      </c>
      <c r="B4384" s="1">
        <v>22</v>
      </c>
      <c r="C4384" s="1" t="s">
        <v>412</v>
      </c>
      <c r="D4384" s="1" t="s">
        <v>13</v>
      </c>
      <c r="E4384" s="1" t="s">
        <v>4001</v>
      </c>
      <c r="F4384" s="1" t="s">
        <v>42</v>
      </c>
      <c r="G4384" s="2">
        <v>0.8</v>
      </c>
      <c r="H4384" s="2">
        <v>0.84000000000000008</v>
      </c>
      <c r="I4384" s="2">
        <v>0.90999999999999992</v>
      </c>
      <c r="J4384" s="1" t="s">
        <v>19</v>
      </c>
      <c r="K4384" s="1">
        <v>0</v>
      </c>
      <c r="L4384" s="1">
        <f t="shared" si="272"/>
        <v>0</v>
      </c>
      <c r="M4384" s="1" t="str">
        <f t="shared" si="273"/>
        <v>NotApplicable</v>
      </c>
      <c r="N4384" s="1" t="str">
        <f t="shared" si="274"/>
        <v>NotApplicable</v>
      </c>
      <c r="O4384" s="1">
        <f t="shared" si="275"/>
        <v>0</v>
      </c>
    </row>
    <row r="4385" spans="1:15" x14ac:dyDescent="0.3">
      <c r="A4385" s="1" t="s">
        <v>4424</v>
      </c>
      <c r="B4385" s="1">
        <v>25</v>
      </c>
      <c r="C4385" s="1" t="s">
        <v>412</v>
      </c>
      <c r="D4385" s="1" t="s">
        <v>13</v>
      </c>
      <c r="E4385" s="1" t="s">
        <v>4001</v>
      </c>
      <c r="F4385" s="1" t="s">
        <v>48</v>
      </c>
      <c r="G4385" s="2">
        <v>0.63</v>
      </c>
      <c r="H4385" s="2">
        <v>0.81</v>
      </c>
      <c r="I4385" s="2">
        <v>0.99</v>
      </c>
      <c r="J4385" s="1" t="s">
        <v>40</v>
      </c>
      <c r="K4385" s="1">
        <v>2.4</v>
      </c>
      <c r="L4385" s="1">
        <f t="shared" si="272"/>
        <v>2</v>
      </c>
      <c r="M4385" s="1" t="str">
        <f t="shared" si="273"/>
        <v>NotApplicable</v>
      </c>
      <c r="N4385" s="1" t="str">
        <f t="shared" si="274"/>
        <v>NotApplicable</v>
      </c>
      <c r="O4385" s="1">
        <f t="shared" si="275"/>
        <v>2.4</v>
      </c>
    </row>
    <row r="4386" spans="1:15" x14ac:dyDescent="0.3">
      <c r="A4386" s="1" t="s">
        <v>4425</v>
      </c>
      <c r="B4386" s="1">
        <v>24</v>
      </c>
      <c r="C4386" s="1" t="s">
        <v>412</v>
      </c>
      <c r="D4386" s="1" t="s">
        <v>27</v>
      </c>
      <c r="E4386" s="1" t="s">
        <v>4001</v>
      </c>
      <c r="F4386" s="1" t="s">
        <v>15</v>
      </c>
      <c r="G4386" s="2">
        <v>0.64</v>
      </c>
      <c r="H4386" s="2">
        <v>0.8600000000000001</v>
      </c>
      <c r="I4386" s="2">
        <v>0.95</v>
      </c>
      <c r="J4386" s="1" t="s">
        <v>16</v>
      </c>
      <c r="K4386" s="1">
        <v>3.1</v>
      </c>
      <c r="L4386" s="1">
        <f t="shared" si="272"/>
        <v>3</v>
      </c>
      <c r="M4386" s="1" t="str">
        <f t="shared" si="273"/>
        <v>NotApplicable</v>
      </c>
      <c r="N4386" s="1" t="str">
        <f t="shared" si="274"/>
        <v>NotApplicable</v>
      </c>
      <c r="O4386" s="1">
        <f t="shared" si="275"/>
        <v>3.1</v>
      </c>
    </row>
    <row r="4387" spans="1:15" x14ac:dyDescent="0.3">
      <c r="A4387" s="1" t="s">
        <v>4426</v>
      </c>
      <c r="B4387" s="1">
        <v>23</v>
      </c>
      <c r="C4387" s="1" t="s">
        <v>412</v>
      </c>
      <c r="D4387" s="1" t="s">
        <v>13</v>
      </c>
      <c r="E4387" s="1" t="s">
        <v>4001</v>
      </c>
      <c r="F4387" s="1" t="s">
        <v>15</v>
      </c>
      <c r="G4387" s="2">
        <v>0.61</v>
      </c>
      <c r="H4387" s="2">
        <v>0.93</v>
      </c>
      <c r="I4387" s="2">
        <v>0.90999999999999992</v>
      </c>
      <c r="J4387" s="1" t="s">
        <v>37</v>
      </c>
      <c r="K4387" s="1">
        <v>0.9</v>
      </c>
      <c r="L4387" s="1">
        <f t="shared" si="272"/>
        <v>0</v>
      </c>
      <c r="M4387" s="1" t="str">
        <f t="shared" si="273"/>
        <v>NotApplicable</v>
      </c>
      <c r="N4387" s="1" t="str">
        <f t="shared" si="274"/>
        <v>NotApplicable</v>
      </c>
      <c r="O4387" s="1">
        <f t="shared" si="275"/>
        <v>0.9</v>
      </c>
    </row>
    <row r="4388" spans="1:15" x14ac:dyDescent="0.3">
      <c r="A4388" s="1" t="s">
        <v>4427</v>
      </c>
      <c r="B4388" s="1">
        <v>21</v>
      </c>
      <c r="C4388" s="1" t="s">
        <v>412</v>
      </c>
      <c r="D4388" s="1" t="s">
        <v>27</v>
      </c>
      <c r="E4388" s="1" t="s">
        <v>4001</v>
      </c>
      <c r="F4388" s="1" t="s">
        <v>15</v>
      </c>
      <c r="G4388" s="2">
        <v>0.79</v>
      </c>
      <c r="H4388" s="2">
        <v>0.87000000000000011</v>
      </c>
      <c r="I4388" s="2">
        <v>0.88</v>
      </c>
      <c r="J4388" s="1" t="s">
        <v>19</v>
      </c>
      <c r="K4388" s="1">
        <v>0</v>
      </c>
      <c r="L4388" s="1">
        <f t="shared" si="272"/>
        <v>0</v>
      </c>
      <c r="M4388" s="1" t="str">
        <f t="shared" si="273"/>
        <v>NotApplicable</v>
      </c>
      <c r="N4388" s="1" t="str">
        <f t="shared" si="274"/>
        <v>NotApplicable</v>
      </c>
      <c r="O4388" s="1">
        <f t="shared" si="275"/>
        <v>0</v>
      </c>
    </row>
    <row r="4389" spans="1:15" x14ac:dyDescent="0.3">
      <c r="A4389" s="1" t="s">
        <v>4428</v>
      </c>
      <c r="B4389" s="1">
        <v>25</v>
      </c>
      <c r="C4389" s="1" t="s">
        <v>412</v>
      </c>
      <c r="D4389" s="1" t="s">
        <v>13</v>
      </c>
      <c r="E4389" s="1" t="s">
        <v>4001</v>
      </c>
      <c r="F4389" s="1" t="s">
        <v>15</v>
      </c>
      <c r="G4389" s="2">
        <v>0.64</v>
      </c>
      <c r="H4389" s="2">
        <v>0.9</v>
      </c>
      <c r="I4389" s="2">
        <v>0.86</v>
      </c>
      <c r="J4389" s="1" t="s">
        <v>16</v>
      </c>
      <c r="K4389" s="1">
        <v>3.7</v>
      </c>
      <c r="L4389" s="1">
        <f t="shared" si="272"/>
        <v>3</v>
      </c>
      <c r="M4389" s="1" t="str">
        <f t="shared" si="273"/>
        <v>NotApplicable</v>
      </c>
      <c r="N4389" s="1" t="str">
        <f t="shared" si="274"/>
        <v>NotApplicable</v>
      </c>
      <c r="O4389" s="1">
        <f t="shared" si="275"/>
        <v>3.7</v>
      </c>
    </row>
    <row r="4390" spans="1:15" x14ac:dyDescent="0.3">
      <c r="A4390" s="1" t="s">
        <v>4429</v>
      </c>
      <c r="B4390" s="1">
        <v>24</v>
      </c>
      <c r="C4390" s="1" t="s">
        <v>412</v>
      </c>
      <c r="D4390" s="1" t="s">
        <v>13</v>
      </c>
      <c r="E4390" s="1" t="s">
        <v>4001</v>
      </c>
      <c r="F4390" s="1" t="s">
        <v>42</v>
      </c>
      <c r="G4390" s="2">
        <v>0.67999999999999994</v>
      </c>
      <c r="H4390" s="2">
        <v>0.83000000000000007</v>
      </c>
      <c r="I4390" s="2">
        <v>0.9</v>
      </c>
      <c r="J4390" s="1" t="s">
        <v>19</v>
      </c>
      <c r="K4390" s="1">
        <v>1.7</v>
      </c>
      <c r="L4390" s="1">
        <f t="shared" si="272"/>
        <v>1</v>
      </c>
      <c r="M4390" s="1" t="str">
        <f t="shared" si="273"/>
        <v>NotApplicable</v>
      </c>
      <c r="N4390" s="1" t="str">
        <f t="shared" si="274"/>
        <v>NotApplicable</v>
      </c>
      <c r="O4390" s="1">
        <f t="shared" si="275"/>
        <v>1.7</v>
      </c>
    </row>
    <row r="4391" spans="1:15" x14ac:dyDescent="0.3">
      <c r="A4391" s="1" t="s">
        <v>4430</v>
      </c>
      <c r="B4391" s="1">
        <v>22</v>
      </c>
      <c r="C4391" s="1" t="s">
        <v>412</v>
      </c>
      <c r="D4391" s="1" t="s">
        <v>27</v>
      </c>
      <c r="E4391" s="1" t="s">
        <v>4001</v>
      </c>
      <c r="F4391" s="1" t="s">
        <v>15</v>
      </c>
      <c r="G4391" s="2">
        <v>0.61</v>
      </c>
      <c r="H4391" s="2">
        <v>0.91</v>
      </c>
      <c r="I4391" s="2">
        <v>0.9</v>
      </c>
      <c r="J4391" s="1" t="s">
        <v>16</v>
      </c>
      <c r="K4391" s="1">
        <v>0.4</v>
      </c>
      <c r="L4391" s="1">
        <f t="shared" si="272"/>
        <v>0</v>
      </c>
      <c r="M4391" s="1" t="str">
        <f t="shared" si="273"/>
        <v>NotApplicable</v>
      </c>
      <c r="N4391" s="1" t="str">
        <f t="shared" si="274"/>
        <v>NotApplicable</v>
      </c>
      <c r="O4391" s="1">
        <f t="shared" si="275"/>
        <v>0.4</v>
      </c>
    </row>
    <row r="4392" spans="1:15" x14ac:dyDescent="0.3">
      <c r="A4392" s="1" t="s">
        <v>4431</v>
      </c>
      <c r="B4392" s="1">
        <v>25</v>
      </c>
      <c r="C4392" s="1" t="s">
        <v>412</v>
      </c>
      <c r="D4392" s="1" t="s">
        <v>13</v>
      </c>
      <c r="E4392" s="1" t="s">
        <v>4001</v>
      </c>
      <c r="F4392" s="1" t="s">
        <v>15</v>
      </c>
      <c r="G4392" s="2">
        <v>0.77</v>
      </c>
      <c r="H4392" s="2">
        <v>0.87000000000000011</v>
      </c>
      <c r="I4392" s="2">
        <v>0.9</v>
      </c>
      <c r="J4392" s="1" t="s">
        <v>19</v>
      </c>
      <c r="K4392" s="1">
        <v>3</v>
      </c>
      <c r="L4392" s="1">
        <f t="shared" si="272"/>
        <v>3</v>
      </c>
      <c r="M4392" s="1" t="str">
        <f t="shared" si="273"/>
        <v>NotApplicable</v>
      </c>
      <c r="N4392" s="1" t="str">
        <f t="shared" si="274"/>
        <v>NotApplicable</v>
      </c>
      <c r="O4392" s="1">
        <f t="shared" si="275"/>
        <v>3</v>
      </c>
    </row>
    <row r="4393" spans="1:15" x14ac:dyDescent="0.3">
      <c r="A4393" s="1" t="s">
        <v>4432</v>
      </c>
      <c r="B4393" s="1">
        <v>21</v>
      </c>
      <c r="C4393" s="1" t="s">
        <v>412</v>
      </c>
      <c r="D4393" s="1" t="s">
        <v>13</v>
      </c>
      <c r="E4393" s="1" t="s">
        <v>4001</v>
      </c>
      <c r="F4393" s="1" t="s">
        <v>15</v>
      </c>
      <c r="G4393" s="2">
        <v>0.75</v>
      </c>
      <c r="H4393" s="2">
        <v>0.91</v>
      </c>
      <c r="I4393" s="2">
        <v>0.98</v>
      </c>
      <c r="J4393" s="1" t="s">
        <v>37</v>
      </c>
      <c r="K4393" s="1">
        <v>0.3</v>
      </c>
      <c r="L4393" s="1">
        <f t="shared" si="272"/>
        <v>0</v>
      </c>
      <c r="M4393" s="1" t="str">
        <f t="shared" si="273"/>
        <v>NotApplicable</v>
      </c>
      <c r="N4393" s="1" t="str">
        <f t="shared" si="274"/>
        <v>NotApplicable</v>
      </c>
      <c r="O4393" s="1">
        <f t="shared" si="275"/>
        <v>0.3</v>
      </c>
    </row>
    <row r="4394" spans="1:15" x14ac:dyDescent="0.3">
      <c r="A4394" s="1" t="s">
        <v>4433</v>
      </c>
      <c r="B4394" s="1">
        <v>24</v>
      </c>
      <c r="C4394" s="1" t="s">
        <v>412</v>
      </c>
      <c r="D4394" s="1" t="s">
        <v>27</v>
      </c>
      <c r="E4394" s="1" t="s">
        <v>4001</v>
      </c>
      <c r="F4394" s="1" t="s">
        <v>48</v>
      </c>
      <c r="G4394" s="2">
        <v>0.76</v>
      </c>
      <c r="H4394" s="2">
        <v>0.92</v>
      </c>
      <c r="I4394" s="2">
        <v>0.9</v>
      </c>
      <c r="J4394" s="1" t="s">
        <v>19</v>
      </c>
      <c r="K4394" s="1">
        <v>1.2</v>
      </c>
      <c r="L4394" s="1">
        <f t="shared" si="272"/>
        <v>1</v>
      </c>
      <c r="M4394" s="1" t="str">
        <f t="shared" si="273"/>
        <v>NotApplicable</v>
      </c>
      <c r="N4394" s="1" t="str">
        <f t="shared" si="274"/>
        <v>NotApplicable</v>
      </c>
      <c r="O4394" s="1">
        <f t="shared" si="275"/>
        <v>1.2</v>
      </c>
    </row>
    <row r="4395" spans="1:15" x14ac:dyDescent="0.3">
      <c r="A4395" s="1" t="s">
        <v>4434</v>
      </c>
      <c r="B4395" s="1">
        <v>22</v>
      </c>
      <c r="C4395" s="1" t="s">
        <v>412</v>
      </c>
      <c r="D4395" s="1" t="s">
        <v>13</v>
      </c>
      <c r="E4395" s="1" t="s">
        <v>4001</v>
      </c>
      <c r="F4395" s="1" t="s">
        <v>15</v>
      </c>
      <c r="G4395" s="2">
        <v>0.86</v>
      </c>
      <c r="H4395" s="2">
        <v>0.92</v>
      </c>
      <c r="I4395" s="2">
        <v>0.87</v>
      </c>
      <c r="J4395" s="1" t="s">
        <v>22</v>
      </c>
      <c r="K4395" s="1">
        <v>0</v>
      </c>
      <c r="L4395" s="1">
        <f t="shared" si="272"/>
        <v>0</v>
      </c>
      <c r="M4395" s="1" t="str">
        <f t="shared" si="273"/>
        <v>NotApplicable</v>
      </c>
      <c r="N4395" s="1" t="str">
        <f t="shared" si="274"/>
        <v>NotApplicable</v>
      </c>
      <c r="O4395" s="1">
        <f t="shared" si="275"/>
        <v>0</v>
      </c>
    </row>
    <row r="4396" spans="1:15" x14ac:dyDescent="0.3">
      <c r="A4396" s="1" t="s">
        <v>4435</v>
      </c>
      <c r="B4396" s="1">
        <v>23</v>
      </c>
      <c r="C4396" s="1" t="s">
        <v>412</v>
      </c>
      <c r="D4396" s="1" t="s">
        <v>13</v>
      </c>
      <c r="E4396" s="1" t="s">
        <v>4001</v>
      </c>
      <c r="F4396" s="1" t="s">
        <v>42</v>
      </c>
      <c r="G4396" s="2">
        <v>0.65999999999999992</v>
      </c>
      <c r="H4396" s="2">
        <v>0.91</v>
      </c>
      <c r="I4396" s="2">
        <v>0.9</v>
      </c>
      <c r="J4396" s="1" t="s">
        <v>19</v>
      </c>
      <c r="K4396" s="1">
        <v>0.9</v>
      </c>
      <c r="L4396" s="1">
        <f t="shared" si="272"/>
        <v>0</v>
      </c>
      <c r="M4396" s="1" t="str">
        <f t="shared" si="273"/>
        <v>NotApplicable</v>
      </c>
      <c r="N4396" s="1" t="str">
        <f t="shared" si="274"/>
        <v>NotApplicable</v>
      </c>
      <c r="O4396" s="1">
        <f t="shared" si="275"/>
        <v>0.9</v>
      </c>
    </row>
    <row r="4397" spans="1:15" x14ac:dyDescent="0.3">
      <c r="A4397" s="1" t="s">
        <v>4436</v>
      </c>
      <c r="B4397" s="1">
        <v>22</v>
      </c>
      <c r="C4397" s="1" t="s">
        <v>412</v>
      </c>
      <c r="D4397" s="1" t="s">
        <v>13</v>
      </c>
      <c r="E4397" s="1" t="s">
        <v>4001</v>
      </c>
      <c r="F4397" s="1" t="s">
        <v>15</v>
      </c>
      <c r="G4397" s="2">
        <v>0.82</v>
      </c>
      <c r="H4397" s="2">
        <v>0.91</v>
      </c>
      <c r="I4397" s="2">
        <v>0.9</v>
      </c>
      <c r="J4397" s="1" t="s">
        <v>19</v>
      </c>
      <c r="K4397" s="1">
        <v>0</v>
      </c>
      <c r="L4397" s="1">
        <f t="shared" si="272"/>
        <v>0</v>
      </c>
      <c r="M4397" s="1" t="str">
        <f t="shared" si="273"/>
        <v>NotApplicable</v>
      </c>
      <c r="N4397" s="1" t="str">
        <f t="shared" si="274"/>
        <v>NotApplicable</v>
      </c>
      <c r="O4397" s="1">
        <f t="shared" si="275"/>
        <v>0</v>
      </c>
    </row>
    <row r="4398" spans="1:15" x14ac:dyDescent="0.3">
      <c r="A4398" s="1" t="s">
        <v>4437</v>
      </c>
      <c r="B4398" s="1">
        <v>24</v>
      </c>
      <c r="C4398" s="1" t="s">
        <v>412</v>
      </c>
      <c r="D4398" s="1" t="s">
        <v>13</v>
      </c>
      <c r="E4398" s="1" t="s">
        <v>4001</v>
      </c>
      <c r="F4398" s="1" t="s">
        <v>15</v>
      </c>
      <c r="G4398" s="2">
        <v>0.76</v>
      </c>
      <c r="H4398" s="2">
        <v>0.93</v>
      </c>
      <c r="I4398" s="2">
        <v>0.9</v>
      </c>
      <c r="J4398" s="1" t="s">
        <v>16</v>
      </c>
      <c r="K4398" s="1">
        <v>1.9</v>
      </c>
      <c r="L4398" s="1">
        <f t="shared" si="272"/>
        <v>1</v>
      </c>
      <c r="M4398" s="1" t="str">
        <f t="shared" si="273"/>
        <v>NotApplicable</v>
      </c>
      <c r="N4398" s="1" t="str">
        <f t="shared" si="274"/>
        <v>NotApplicable</v>
      </c>
      <c r="O4398" s="1">
        <f t="shared" si="275"/>
        <v>1.9</v>
      </c>
    </row>
    <row r="4399" spans="1:15" x14ac:dyDescent="0.3">
      <c r="A4399" s="1" t="s">
        <v>4438</v>
      </c>
      <c r="B4399" s="1">
        <v>21</v>
      </c>
      <c r="C4399" s="1" t="s">
        <v>412</v>
      </c>
      <c r="D4399" s="1" t="s">
        <v>27</v>
      </c>
      <c r="E4399" s="1" t="s">
        <v>4001</v>
      </c>
      <c r="F4399" s="1" t="s">
        <v>15</v>
      </c>
      <c r="G4399" s="2">
        <v>0.79</v>
      </c>
      <c r="H4399" s="2">
        <v>0.82000000000000006</v>
      </c>
      <c r="I4399" s="2">
        <v>0.97</v>
      </c>
      <c r="J4399" s="1" t="s">
        <v>22</v>
      </c>
      <c r="K4399" s="1">
        <v>0</v>
      </c>
      <c r="L4399" s="1">
        <f t="shared" si="272"/>
        <v>0</v>
      </c>
      <c r="M4399" s="1" t="str">
        <f t="shared" si="273"/>
        <v>NotApplicable</v>
      </c>
      <c r="N4399" s="1" t="str">
        <f t="shared" si="274"/>
        <v>NotApplicable</v>
      </c>
      <c r="O4399" s="1">
        <f t="shared" si="275"/>
        <v>0</v>
      </c>
    </row>
    <row r="4400" spans="1:15" x14ac:dyDescent="0.3">
      <c r="A4400" s="1" t="s">
        <v>4439</v>
      </c>
      <c r="B4400" s="1">
        <v>22</v>
      </c>
      <c r="C4400" s="1" t="s">
        <v>412</v>
      </c>
      <c r="D4400" s="1" t="s">
        <v>13</v>
      </c>
      <c r="E4400" s="1" t="s">
        <v>4001</v>
      </c>
      <c r="F4400" s="1" t="s">
        <v>15</v>
      </c>
      <c r="G4400" s="2">
        <v>0.71</v>
      </c>
      <c r="H4400" s="2">
        <v>0.91</v>
      </c>
      <c r="I4400" s="2">
        <v>0.86</v>
      </c>
      <c r="J4400" s="1" t="s">
        <v>37</v>
      </c>
      <c r="K4400" s="1">
        <v>0</v>
      </c>
      <c r="L4400" s="1">
        <f t="shared" si="272"/>
        <v>0</v>
      </c>
      <c r="M4400" s="1" t="str">
        <f t="shared" si="273"/>
        <v>NotApplicable</v>
      </c>
      <c r="N4400" s="1" t="str">
        <f t="shared" si="274"/>
        <v>NotApplicable</v>
      </c>
      <c r="O4400" s="1">
        <f t="shared" si="275"/>
        <v>0</v>
      </c>
    </row>
    <row r="4401" spans="1:15" x14ac:dyDescent="0.3">
      <c r="A4401" s="1" t="s">
        <v>4440</v>
      </c>
      <c r="B4401" s="1">
        <v>23</v>
      </c>
      <c r="C4401" s="1" t="s">
        <v>412</v>
      </c>
      <c r="D4401" s="1" t="s">
        <v>27</v>
      </c>
      <c r="E4401" s="1" t="s">
        <v>4001</v>
      </c>
      <c r="F4401" s="1" t="s">
        <v>44</v>
      </c>
      <c r="G4401" s="2">
        <v>0.77</v>
      </c>
      <c r="H4401" s="2">
        <v>0.87000000000000011</v>
      </c>
      <c r="I4401" s="2">
        <v>0.98</v>
      </c>
      <c r="J4401" s="1" t="s">
        <v>19</v>
      </c>
      <c r="K4401" s="1">
        <v>0.7</v>
      </c>
      <c r="L4401" s="1">
        <f t="shared" si="272"/>
        <v>0</v>
      </c>
      <c r="M4401" s="1" t="str">
        <f t="shared" si="273"/>
        <v>NotApplicable</v>
      </c>
      <c r="N4401" s="1" t="str">
        <f t="shared" si="274"/>
        <v>NotApplicable</v>
      </c>
      <c r="O4401" s="1">
        <f t="shared" si="275"/>
        <v>0.7</v>
      </c>
    </row>
    <row r="4402" spans="1:15" x14ac:dyDescent="0.3">
      <c r="A4402" s="1" t="s">
        <v>4441</v>
      </c>
      <c r="B4402" s="1">
        <v>27</v>
      </c>
      <c r="C4402" s="1" t="s">
        <v>12</v>
      </c>
      <c r="D4402" s="1" t="s">
        <v>27</v>
      </c>
      <c r="E4402" s="1" t="s">
        <v>4442</v>
      </c>
      <c r="F4402" s="1" t="s">
        <v>18</v>
      </c>
      <c r="G4402" s="2">
        <v>0.8899999999999999</v>
      </c>
      <c r="H4402" s="2">
        <v>0.82000000000000006</v>
      </c>
      <c r="I4402" s="2">
        <v>0.95</v>
      </c>
      <c r="J4402" s="1" t="s">
        <v>40</v>
      </c>
      <c r="K4402" s="1">
        <v>4.5999999999999996</v>
      </c>
      <c r="L4402" s="1">
        <f t="shared" si="272"/>
        <v>4</v>
      </c>
      <c r="M4402" s="1" t="str">
        <f t="shared" si="273"/>
        <v>NotApplicable</v>
      </c>
      <c r="N4402" s="1" t="str">
        <f t="shared" si="274"/>
        <v>NotApplicable</v>
      </c>
      <c r="O4402" s="1">
        <f t="shared" si="275"/>
        <v>4.5999999999999996</v>
      </c>
    </row>
    <row r="4403" spans="1:15" x14ac:dyDescent="0.3">
      <c r="A4403" s="1" t="s">
        <v>4443</v>
      </c>
      <c r="B4403" s="1">
        <v>25</v>
      </c>
      <c r="C4403" s="1" t="s">
        <v>12</v>
      </c>
      <c r="D4403" s="1" t="s">
        <v>27</v>
      </c>
      <c r="E4403" s="1" t="s">
        <v>4442</v>
      </c>
      <c r="F4403" s="1" t="s">
        <v>36</v>
      </c>
      <c r="G4403" s="2">
        <v>0.64</v>
      </c>
      <c r="H4403" s="2">
        <v>0.89</v>
      </c>
      <c r="I4403" s="2">
        <v>0.97</v>
      </c>
      <c r="J4403" s="1" t="s">
        <v>22</v>
      </c>
      <c r="K4403" s="1">
        <v>4.5999999999999996</v>
      </c>
      <c r="L4403" s="1">
        <f t="shared" si="272"/>
        <v>4</v>
      </c>
      <c r="M4403" s="1" t="str">
        <f t="shared" si="273"/>
        <v>NotApplicable</v>
      </c>
      <c r="N4403" s="1" t="str">
        <f t="shared" si="274"/>
        <v>NotApplicable</v>
      </c>
      <c r="O4403" s="1">
        <f t="shared" si="275"/>
        <v>4.5999999999999996</v>
      </c>
    </row>
    <row r="4404" spans="1:15" x14ac:dyDescent="0.3">
      <c r="A4404" s="1" t="s">
        <v>4444</v>
      </c>
      <c r="B4404" s="1">
        <v>25</v>
      </c>
      <c r="C4404" s="1" t="s">
        <v>12</v>
      </c>
      <c r="D4404" s="1" t="s">
        <v>13</v>
      </c>
      <c r="E4404" s="1" t="s">
        <v>4442</v>
      </c>
      <c r="F4404" s="1" t="s">
        <v>48</v>
      </c>
      <c r="G4404" s="2">
        <v>0.65</v>
      </c>
      <c r="H4404" s="2">
        <v>0.8600000000000001</v>
      </c>
      <c r="I4404" s="2">
        <v>0.99</v>
      </c>
      <c r="J4404" s="1" t="s">
        <v>19</v>
      </c>
      <c r="K4404" s="1">
        <v>2.8</v>
      </c>
      <c r="L4404" s="1">
        <f t="shared" si="272"/>
        <v>2</v>
      </c>
      <c r="M4404" s="1" t="str">
        <f t="shared" si="273"/>
        <v>NotApplicable</v>
      </c>
      <c r="N4404" s="1" t="str">
        <f t="shared" si="274"/>
        <v>NotApplicable</v>
      </c>
      <c r="O4404" s="1">
        <f t="shared" si="275"/>
        <v>2.8</v>
      </c>
    </row>
    <row r="4405" spans="1:15" x14ac:dyDescent="0.3">
      <c r="A4405" s="1" t="s">
        <v>4445</v>
      </c>
      <c r="B4405" s="1">
        <v>22</v>
      </c>
      <c r="C4405" s="1" t="s">
        <v>12</v>
      </c>
      <c r="D4405" s="1" t="s">
        <v>13</v>
      </c>
      <c r="E4405" s="1" t="s">
        <v>4442</v>
      </c>
      <c r="F4405" s="1" t="s">
        <v>15</v>
      </c>
      <c r="G4405" s="2">
        <v>0.67999999999999994</v>
      </c>
      <c r="H4405" s="2">
        <v>0.88</v>
      </c>
      <c r="I4405" s="2">
        <v>0.90999999999999992</v>
      </c>
      <c r="J4405" s="1" t="s">
        <v>16</v>
      </c>
      <c r="K4405" s="1">
        <v>0</v>
      </c>
      <c r="L4405" s="1">
        <f t="shared" si="272"/>
        <v>0</v>
      </c>
      <c r="M4405" s="1" t="str">
        <f t="shared" si="273"/>
        <v>NotApplicable</v>
      </c>
      <c r="N4405" s="1" t="str">
        <f t="shared" si="274"/>
        <v>NotApplicable</v>
      </c>
      <c r="O4405" s="1">
        <f t="shared" si="275"/>
        <v>0</v>
      </c>
    </row>
    <row r="4406" spans="1:15" x14ac:dyDescent="0.3">
      <c r="A4406" s="1" t="s">
        <v>4446</v>
      </c>
      <c r="B4406" s="1">
        <v>22</v>
      </c>
      <c r="C4406" s="1" t="s">
        <v>12</v>
      </c>
      <c r="D4406" s="1" t="s">
        <v>27</v>
      </c>
      <c r="E4406" s="1" t="s">
        <v>4442</v>
      </c>
      <c r="F4406" s="1" t="s">
        <v>44</v>
      </c>
      <c r="G4406" s="2">
        <v>0.69</v>
      </c>
      <c r="H4406" s="2">
        <v>0.93</v>
      </c>
      <c r="I4406" s="2">
        <v>0.85</v>
      </c>
      <c r="J4406" s="1" t="s">
        <v>19</v>
      </c>
      <c r="K4406" s="1">
        <v>0</v>
      </c>
      <c r="L4406" s="1">
        <f t="shared" si="272"/>
        <v>0</v>
      </c>
      <c r="M4406" s="1" t="str">
        <f t="shared" si="273"/>
        <v>NotApplicable</v>
      </c>
      <c r="N4406" s="1" t="str">
        <f t="shared" si="274"/>
        <v>NotApplicable</v>
      </c>
      <c r="O4406" s="1">
        <f t="shared" si="275"/>
        <v>0</v>
      </c>
    </row>
    <row r="4407" spans="1:15" x14ac:dyDescent="0.3">
      <c r="A4407" s="1" t="s">
        <v>4447</v>
      </c>
      <c r="B4407" s="1">
        <v>25</v>
      </c>
      <c r="C4407" s="1" t="s">
        <v>12</v>
      </c>
      <c r="D4407" s="1" t="s">
        <v>13</v>
      </c>
      <c r="E4407" s="1" t="s">
        <v>4442</v>
      </c>
      <c r="F4407" s="1" t="s">
        <v>36</v>
      </c>
      <c r="G4407" s="2">
        <v>0.77</v>
      </c>
      <c r="H4407" s="2">
        <v>0.85000000000000009</v>
      </c>
      <c r="I4407" s="2">
        <v>0.90999999999999992</v>
      </c>
      <c r="J4407" s="1" t="s">
        <v>19</v>
      </c>
      <c r="K4407" s="1">
        <v>3.5</v>
      </c>
      <c r="L4407" s="1">
        <f t="shared" si="272"/>
        <v>3</v>
      </c>
      <c r="M4407" s="1" t="str">
        <f t="shared" si="273"/>
        <v>NotApplicable</v>
      </c>
      <c r="N4407" s="1" t="str">
        <f t="shared" si="274"/>
        <v>NotApplicable</v>
      </c>
      <c r="O4407" s="1">
        <f t="shared" si="275"/>
        <v>3.5</v>
      </c>
    </row>
    <row r="4408" spans="1:15" x14ac:dyDescent="0.3">
      <c r="A4408" s="1" t="s">
        <v>4448</v>
      </c>
      <c r="B4408" s="1">
        <v>21</v>
      </c>
      <c r="C4408" s="1" t="s">
        <v>12</v>
      </c>
      <c r="D4408" s="1" t="s">
        <v>27</v>
      </c>
      <c r="E4408" s="1" t="s">
        <v>4442</v>
      </c>
      <c r="F4408" s="1" t="s">
        <v>15</v>
      </c>
      <c r="G4408" s="2">
        <v>0.6</v>
      </c>
      <c r="H4408" s="2">
        <v>0.84000000000000008</v>
      </c>
      <c r="I4408" s="2">
        <v>0.96</v>
      </c>
      <c r="J4408" s="1" t="s">
        <v>19</v>
      </c>
      <c r="K4408" s="1">
        <v>0</v>
      </c>
      <c r="L4408" s="1">
        <f t="shared" si="272"/>
        <v>0</v>
      </c>
      <c r="M4408" s="1" t="str">
        <f t="shared" si="273"/>
        <v>NotApplicable</v>
      </c>
      <c r="N4408" s="1" t="str">
        <f t="shared" si="274"/>
        <v>NotApplicable</v>
      </c>
      <c r="O4408" s="1">
        <f t="shared" si="275"/>
        <v>0</v>
      </c>
    </row>
    <row r="4409" spans="1:15" x14ac:dyDescent="0.3">
      <c r="A4409" s="1" t="s">
        <v>4449</v>
      </c>
      <c r="B4409" s="1">
        <v>21</v>
      </c>
      <c r="C4409" s="1" t="s">
        <v>12</v>
      </c>
      <c r="D4409" s="1" t="s">
        <v>13</v>
      </c>
      <c r="E4409" s="1" t="s">
        <v>4442</v>
      </c>
      <c r="F4409" s="1" t="s">
        <v>15</v>
      </c>
      <c r="G4409" s="2">
        <v>0.84</v>
      </c>
      <c r="H4409" s="2">
        <v>0.8</v>
      </c>
      <c r="I4409" s="2">
        <v>0.97</v>
      </c>
      <c r="J4409" s="1" t="s">
        <v>22</v>
      </c>
      <c r="K4409" s="1">
        <v>0</v>
      </c>
      <c r="L4409" s="1">
        <f t="shared" si="272"/>
        <v>0</v>
      </c>
      <c r="M4409" s="1" t="str">
        <f t="shared" si="273"/>
        <v>NotApplicable</v>
      </c>
      <c r="N4409" s="1" t="str">
        <f t="shared" si="274"/>
        <v>NotApplicable</v>
      </c>
      <c r="O4409" s="1">
        <f t="shared" si="275"/>
        <v>0</v>
      </c>
    </row>
    <row r="4410" spans="1:15" x14ac:dyDescent="0.3">
      <c r="A4410" s="1" t="s">
        <v>4450</v>
      </c>
      <c r="B4410" s="1">
        <v>23</v>
      </c>
      <c r="C4410" s="1" t="s">
        <v>12</v>
      </c>
      <c r="D4410" s="1" t="s">
        <v>27</v>
      </c>
      <c r="E4410" s="1" t="s">
        <v>4442</v>
      </c>
      <c r="F4410" s="1" t="s">
        <v>44</v>
      </c>
      <c r="G4410" s="2">
        <v>0.74</v>
      </c>
      <c r="H4410" s="2">
        <v>0.94000000000000006</v>
      </c>
      <c r="I4410" s="2">
        <v>0.91999999999999993</v>
      </c>
      <c r="J4410" s="1" t="s">
        <v>37</v>
      </c>
      <c r="K4410" s="1">
        <v>0</v>
      </c>
      <c r="L4410" s="1">
        <f t="shared" si="272"/>
        <v>0</v>
      </c>
      <c r="M4410" s="1" t="str">
        <f t="shared" si="273"/>
        <v>NotApplicable</v>
      </c>
      <c r="N4410" s="1" t="str">
        <f t="shared" si="274"/>
        <v>NotApplicable</v>
      </c>
      <c r="O4410" s="1">
        <f t="shared" si="275"/>
        <v>0</v>
      </c>
    </row>
    <row r="4411" spans="1:15" x14ac:dyDescent="0.3">
      <c r="A4411" s="1" t="s">
        <v>4451</v>
      </c>
      <c r="B4411" s="1">
        <v>24</v>
      </c>
      <c r="C4411" s="1" t="s">
        <v>12</v>
      </c>
      <c r="D4411" s="1" t="s">
        <v>13</v>
      </c>
      <c r="E4411" s="1" t="s">
        <v>4442</v>
      </c>
      <c r="F4411" s="1" t="s">
        <v>15</v>
      </c>
      <c r="G4411" s="2">
        <v>0.78</v>
      </c>
      <c r="H4411" s="2">
        <v>0.83000000000000007</v>
      </c>
      <c r="I4411" s="2">
        <v>0.88</v>
      </c>
      <c r="J4411" s="1" t="s">
        <v>40</v>
      </c>
      <c r="K4411" s="1">
        <v>2.1</v>
      </c>
      <c r="L4411" s="1">
        <f t="shared" si="272"/>
        <v>2</v>
      </c>
      <c r="M4411" s="1" t="str">
        <f t="shared" si="273"/>
        <v>NotApplicable</v>
      </c>
      <c r="N4411" s="1" t="str">
        <f t="shared" si="274"/>
        <v>NotApplicable</v>
      </c>
      <c r="O4411" s="1">
        <f t="shared" si="275"/>
        <v>2.1</v>
      </c>
    </row>
    <row r="4412" spans="1:15" x14ac:dyDescent="0.3">
      <c r="A4412" s="1" t="s">
        <v>4452</v>
      </c>
      <c r="B4412" s="1">
        <v>26</v>
      </c>
      <c r="C4412" s="1" t="s">
        <v>12</v>
      </c>
      <c r="D4412" s="1" t="s">
        <v>13</v>
      </c>
      <c r="E4412" s="1" t="s">
        <v>4442</v>
      </c>
      <c r="F4412" s="1" t="s">
        <v>15</v>
      </c>
      <c r="G4412" s="2">
        <v>0.88</v>
      </c>
      <c r="H4412" s="2">
        <v>0.83000000000000007</v>
      </c>
      <c r="I4412" s="2">
        <v>0.90999999999999992</v>
      </c>
      <c r="J4412" s="1" t="s">
        <v>37</v>
      </c>
      <c r="K4412" s="1">
        <v>4.7</v>
      </c>
      <c r="L4412" s="1">
        <f t="shared" si="272"/>
        <v>4</v>
      </c>
      <c r="M4412" s="1" t="str">
        <f t="shared" si="273"/>
        <v>NotApplicable</v>
      </c>
      <c r="N4412" s="1" t="str">
        <f t="shared" si="274"/>
        <v>NotApplicable</v>
      </c>
      <c r="O4412" s="1">
        <f t="shared" si="275"/>
        <v>4.7</v>
      </c>
    </row>
    <row r="4413" spans="1:15" x14ac:dyDescent="0.3">
      <c r="A4413" s="1" t="s">
        <v>4453</v>
      </c>
      <c r="B4413" s="1">
        <v>21</v>
      </c>
      <c r="C4413" s="1" t="s">
        <v>12</v>
      </c>
      <c r="D4413" s="1" t="s">
        <v>13</v>
      </c>
      <c r="E4413" s="1" t="s">
        <v>4442</v>
      </c>
      <c r="F4413" s="1" t="s">
        <v>15</v>
      </c>
      <c r="G4413" s="2">
        <v>0.74</v>
      </c>
      <c r="H4413" s="2">
        <v>0.8600000000000001</v>
      </c>
      <c r="I4413" s="2">
        <v>0.97</v>
      </c>
      <c r="J4413" s="1" t="s">
        <v>19</v>
      </c>
      <c r="K4413" s="1">
        <v>0</v>
      </c>
      <c r="L4413" s="1">
        <f t="shared" si="272"/>
        <v>0</v>
      </c>
      <c r="M4413" s="1" t="str">
        <f t="shared" si="273"/>
        <v>NotApplicable</v>
      </c>
      <c r="N4413" s="1" t="str">
        <f t="shared" si="274"/>
        <v>NotApplicable</v>
      </c>
      <c r="O4413" s="1">
        <f t="shared" si="275"/>
        <v>0</v>
      </c>
    </row>
    <row r="4414" spans="1:15" x14ac:dyDescent="0.3">
      <c r="A4414" s="1" t="s">
        <v>4454</v>
      </c>
      <c r="B4414" s="1">
        <v>26</v>
      </c>
      <c r="C4414" s="1" t="s">
        <v>12</v>
      </c>
      <c r="D4414" s="1" t="s">
        <v>13</v>
      </c>
      <c r="E4414" s="1" t="s">
        <v>4442</v>
      </c>
      <c r="F4414" s="1" t="s">
        <v>15</v>
      </c>
      <c r="G4414" s="2">
        <v>0.75</v>
      </c>
      <c r="H4414" s="2">
        <v>0.81</v>
      </c>
      <c r="I4414" s="2">
        <v>0.98</v>
      </c>
      <c r="J4414" s="1" t="s">
        <v>19</v>
      </c>
      <c r="K4414" s="1">
        <v>3.7</v>
      </c>
      <c r="L4414" s="1">
        <f t="shared" si="272"/>
        <v>3</v>
      </c>
      <c r="M4414" s="1" t="str">
        <f t="shared" si="273"/>
        <v>NotApplicable</v>
      </c>
      <c r="N4414" s="1" t="str">
        <f t="shared" si="274"/>
        <v>NotApplicable</v>
      </c>
      <c r="O4414" s="1">
        <f t="shared" si="275"/>
        <v>3.7</v>
      </c>
    </row>
    <row r="4415" spans="1:15" x14ac:dyDescent="0.3">
      <c r="A4415" s="1" t="s">
        <v>4455</v>
      </c>
      <c r="B4415" s="1">
        <v>23</v>
      </c>
      <c r="C4415" s="1" t="s">
        <v>12</v>
      </c>
      <c r="D4415" s="1" t="s">
        <v>13</v>
      </c>
      <c r="E4415" s="1" t="s">
        <v>4442</v>
      </c>
      <c r="F4415" s="1" t="s">
        <v>15</v>
      </c>
      <c r="G4415" s="2">
        <v>0.86</v>
      </c>
      <c r="H4415" s="2">
        <v>0.9</v>
      </c>
      <c r="I4415" s="2">
        <v>0.98</v>
      </c>
      <c r="J4415" s="1" t="s">
        <v>16</v>
      </c>
      <c r="K4415" s="1">
        <v>2.2999999999999998</v>
      </c>
      <c r="L4415" s="1">
        <f t="shared" si="272"/>
        <v>2</v>
      </c>
      <c r="M4415" s="1" t="str">
        <f t="shared" si="273"/>
        <v>NotApplicable</v>
      </c>
      <c r="N4415" s="1" t="str">
        <f t="shared" si="274"/>
        <v>NotApplicable</v>
      </c>
      <c r="O4415" s="1">
        <f t="shared" si="275"/>
        <v>2.2999999999999998</v>
      </c>
    </row>
    <row r="4416" spans="1:15" x14ac:dyDescent="0.3">
      <c r="A4416" s="1" t="s">
        <v>4456</v>
      </c>
      <c r="B4416" s="1">
        <v>25</v>
      </c>
      <c r="C4416" s="1" t="s">
        <v>12</v>
      </c>
      <c r="D4416" s="1" t="s">
        <v>13</v>
      </c>
      <c r="E4416" s="1" t="s">
        <v>4442</v>
      </c>
      <c r="F4416" s="1" t="s">
        <v>15</v>
      </c>
      <c r="G4416" s="2">
        <v>0.78</v>
      </c>
      <c r="H4416" s="2">
        <v>0.91</v>
      </c>
      <c r="I4416" s="2">
        <v>0.85</v>
      </c>
      <c r="J4416" s="1" t="s">
        <v>22</v>
      </c>
      <c r="K4416" s="1">
        <v>3.4</v>
      </c>
      <c r="L4416" s="1">
        <f t="shared" si="272"/>
        <v>3</v>
      </c>
      <c r="M4416" s="1" t="str">
        <f t="shared" si="273"/>
        <v>NotApplicable</v>
      </c>
      <c r="N4416" s="1" t="str">
        <f t="shared" si="274"/>
        <v>NotApplicable</v>
      </c>
      <c r="O4416" s="1">
        <f t="shared" si="275"/>
        <v>3.4</v>
      </c>
    </row>
    <row r="4417" spans="1:15" x14ac:dyDescent="0.3">
      <c r="A4417" s="1" t="s">
        <v>4457</v>
      </c>
      <c r="B4417" s="1">
        <v>20</v>
      </c>
      <c r="C4417" s="1" t="s">
        <v>12</v>
      </c>
      <c r="D4417" s="1" t="s">
        <v>13</v>
      </c>
      <c r="E4417" s="1" t="s">
        <v>4442</v>
      </c>
      <c r="F4417" s="1" t="s">
        <v>65</v>
      </c>
      <c r="G4417" s="2">
        <v>0.75</v>
      </c>
      <c r="H4417" s="2">
        <v>0.82000000000000006</v>
      </c>
      <c r="I4417" s="2">
        <v>0.9</v>
      </c>
      <c r="J4417" s="1" t="s">
        <v>16</v>
      </c>
      <c r="K4417" s="1">
        <v>0</v>
      </c>
      <c r="L4417" s="1">
        <f t="shared" si="272"/>
        <v>0</v>
      </c>
      <c r="M4417" s="1" t="str">
        <f t="shared" si="273"/>
        <v>NotApplicable</v>
      </c>
      <c r="N4417" s="1" t="str">
        <f t="shared" si="274"/>
        <v>NotApplicable</v>
      </c>
      <c r="O4417" s="1">
        <f t="shared" si="275"/>
        <v>0</v>
      </c>
    </row>
    <row r="4418" spans="1:15" x14ac:dyDescent="0.3">
      <c r="A4418" s="1" t="s">
        <v>4458</v>
      </c>
      <c r="B4418" s="1">
        <v>20</v>
      </c>
      <c r="C4418" s="1" t="s">
        <v>12</v>
      </c>
      <c r="D4418" s="1" t="s">
        <v>13</v>
      </c>
      <c r="E4418" s="1" t="s">
        <v>4442</v>
      </c>
      <c r="F4418" s="1" t="s">
        <v>65</v>
      </c>
      <c r="G4418" s="2">
        <v>0.64</v>
      </c>
      <c r="H4418" s="2">
        <v>0.8</v>
      </c>
      <c r="I4418" s="2">
        <v>0.90999999999999992</v>
      </c>
      <c r="J4418" s="1" t="s">
        <v>37</v>
      </c>
      <c r="K4418" s="1">
        <v>0</v>
      </c>
      <c r="L4418" s="1">
        <f t="shared" si="272"/>
        <v>0</v>
      </c>
      <c r="M4418" s="1" t="str">
        <f t="shared" si="273"/>
        <v>NotApplicable</v>
      </c>
      <c r="N4418" s="1" t="str">
        <f t="shared" si="274"/>
        <v>NotApplicable</v>
      </c>
      <c r="O4418" s="1">
        <f t="shared" si="275"/>
        <v>0</v>
      </c>
    </row>
    <row r="4419" spans="1:15" x14ac:dyDescent="0.3">
      <c r="A4419" s="1" t="s">
        <v>4459</v>
      </c>
      <c r="B4419" s="1">
        <v>27</v>
      </c>
      <c r="C4419" s="1" t="s">
        <v>12</v>
      </c>
      <c r="D4419" s="1" t="s">
        <v>27</v>
      </c>
      <c r="E4419" s="1" t="s">
        <v>4442</v>
      </c>
      <c r="F4419" s="1" t="s">
        <v>15</v>
      </c>
      <c r="G4419" s="2">
        <v>0.78</v>
      </c>
      <c r="H4419" s="2">
        <v>0.87000000000000011</v>
      </c>
      <c r="I4419" s="2">
        <v>0.86</v>
      </c>
      <c r="J4419" s="1" t="s">
        <v>22</v>
      </c>
      <c r="K4419" s="1">
        <v>5</v>
      </c>
      <c r="L4419" s="1">
        <f t="shared" ref="L4419:L4482" si="276">_xlfn.NUMBERVALUE(LEFT(K4419,2))</f>
        <v>5</v>
      </c>
      <c r="M4419" s="1" t="str">
        <f t="shared" ref="M4419:M4482" si="277">IFERROR(RIGHT(K4419,FIND("Months",K4419)-2),"NotApplicable")</f>
        <v>NotApplicable</v>
      </c>
      <c r="N4419" s="1" t="str">
        <f t="shared" ref="N4419:N4482" si="278">IFERROR(_xlfn.NUMBERVALUE(SUBSTITUTE(M4419,"Months","")),"NotApplicable")</f>
        <v>NotApplicable</v>
      </c>
      <c r="O4419" s="1">
        <f t="shared" ref="O4419:O4482" si="279">ROUND(IF(N4419&lt;&gt;"NotApplicable",(L4419+(N4419/12)),K4419),1)</f>
        <v>5</v>
      </c>
    </row>
    <row r="4420" spans="1:15" x14ac:dyDescent="0.3">
      <c r="A4420" s="1" t="s">
        <v>4460</v>
      </c>
      <c r="B4420" s="1">
        <v>24</v>
      </c>
      <c r="C4420" s="1" t="s">
        <v>12</v>
      </c>
      <c r="D4420" s="1" t="s">
        <v>27</v>
      </c>
      <c r="E4420" s="1" t="s">
        <v>4442</v>
      </c>
      <c r="F4420" s="1" t="s">
        <v>15</v>
      </c>
      <c r="G4420" s="2">
        <v>0.67999999999999994</v>
      </c>
      <c r="H4420" s="2">
        <v>0.89</v>
      </c>
      <c r="I4420" s="2">
        <v>0.87</v>
      </c>
      <c r="J4420" s="1" t="s">
        <v>16</v>
      </c>
      <c r="K4420" s="1">
        <v>3</v>
      </c>
      <c r="L4420" s="1">
        <f t="shared" si="276"/>
        <v>3</v>
      </c>
      <c r="M4420" s="1" t="str">
        <f t="shared" si="277"/>
        <v>NotApplicable</v>
      </c>
      <c r="N4420" s="1" t="str">
        <f t="shared" si="278"/>
        <v>NotApplicable</v>
      </c>
      <c r="O4420" s="1">
        <f t="shared" si="279"/>
        <v>3</v>
      </c>
    </row>
    <row r="4421" spans="1:15" x14ac:dyDescent="0.3">
      <c r="A4421" s="1" t="s">
        <v>4461</v>
      </c>
      <c r="B4421" s="1">
        <v>23</v>
      </c>
      <c r="C4421" s="1" t="s">
        <v>12</v>
      </c>
      <c r="D4421" s="1" t="s">
        <v>13</v>
      </c>
      <c r="E4421" s="1" t="s">
        <v>4442</v>
      </c>
      <c r="F4421" s="1" t="s">
        <v>48</v>
      </c>
      <c r="G4421" s="2">
        <v>0.74</v>
      </c>
      <c r="H4421" s="2">
        <v>0.89</v>
      </c>
      <c r="I4421" s="2">
        <v>0.92999999999999994</v>
      </c>
      <c r="J4421" s="1" t="s">
        <v>22</v>
      </c>
      <c r="K4421" s="1">
        <v>0</v>
      </c>
      <c r="L4421" s="1">
        <f t="shared" si="276"/>
        <v>0</v>
      </c>
      <c r="M4421" s="1" t="str">
        <f t="shared" si="277"/>
        <v>NotApplicable</v>
      </c>
      <c r="N4421" s="1" t="str">
        <f t="shared" si="278"/>
        <v>NotApplicable</v>
      </c>
      <c r="O4421" s="1">
        <f t="shared" si="279"/>
        <v>0</v>
      </c>
    </row>
    <row r="4422" spans="1:15" x14ac:dyDescent="0.3">
      <c r="A4422" s="1" t="s">
        <v>4462</v>
      </c>
      <c r="B4422" s="1">
        <v>22</v>
      </c>
      <c r="C4422" s="1" t="s">
        <v>12</v>
      </c>
      <c r="D4422" s="1" t="s">
        <v>27</v>
      </c>
      <c r="E4422" s="1" t="s">
        <v>4442</v>
      </c>
      <c r="F4422" s="1" t="s">
        <v>65</v>
      </c>
      <c r="G4422" s="2">
        <v>0.72</v>
      </c>
      <c r="H4422" s="2">
        <v>0.94000000000000006</v>
      </c>
      <c r="I4422" s="2">
        <v>0.9</v>
      </c>
      <c r="J4422" s="1" t="s">
        <v>16</v>
      </c>
      <c r="K4422" s="1">
        <v>1.7</v>
      </c>
      <c r="L4422" s="1">
        <f t="shared" si="276"/>
        <v>1</v>
      </c>
      <c r="M4422" s="1" t="str">
        <f t="shared" si="277"/>
        <v>NotApplicable</v>
      </c>
      <c r="N4422" s="1" t="str">
        <f t="shared" si="278"/>
        <v>NotApplicable</v>
      </c>
      <c r="O4422" s="1">
        <f t="shared" si="279"/>
        <v>1.7</v>
      </c>
    </row>
    <row r="4423" spans="1:15" x14ac:dyDescent="0.3">
      <c r="A4423" s="1" t="s">
        <v>4463</v>
      </c>
      <c r="B4423" s="1">
        <v>23</v>
      </c>
      <c r="C4423" s="1" t="s">
        <v>12</v>
      </c>
      <c r="D4423" s="1" t="s">
        <v>13</v>
      </c>
      <c r="E4423" s="1" t="s">
        <v>4442</v>
      </c>
      <c r="F4423" s="1" t="s">
        <v>42</v>
      </c>
      <c r="G4423" s="2">
        <v>0.6</v>
      </c>
      <c r="H4423" s="2">
        <v>0.89</v>
      </c>
      <c r="I4423" s="2">
        <v>0.97</v>
      </c>
      <c r="J4423" s="1" t="s">
        <v>37</v>
      </c>
      <c r="K4423" s="1">
        <v>0</v>
      </c>
      <c r="L4423" s="1">
        <f t="shared" si="276"/>
        <v>0</v>
      </c>
      <c r="M4423" s="1" t="str">
        <f t="shared" si="277"/>
        <v>NotApplicable</v>
      </c>
      <c r="N4423" s="1" t="str">
        <f t="shared" si="278"/>
        <v>NotApplicable</v>
      </c>
      <c r="O4423" s="1">
        <f t="shared" si="279"/>
        <v>0</v>
      </c>
    </row>
    <row r="4424" spans="1:15" x14ac:dyDescent="0.3">
      <c r="A4424" s="1" t="s">
        <v>4464</v>
      </c>
      <c r="B4424" s="1">
        <v>22</v>
      </c>
      <c r="C4424" s="1" t="s">
        <v>12</v>
      </c>
      <c r="D4424" s="1" t="s">
        <v>27</v>
      </c>
      <c r="E4424" s="1" t="s">
        <v>4442</v>
      </c>
      <c r="F4424" s="1" t="s">
        <v>44</v>
      </c>
      <c r="G4424" s="2">
        <v>0.67999999999999994</v>
      </c>
      <c r="H4424" s="2">
        <v>0.92</v>
      </c>
      <c r="I4424" s="2">
        <v>0.86</v>
      </c>
      <c r="J4424" s="1" t="s">
        <v>19</v>
      </c>
      <c r="K4424" s="1">
        <v>0</v>
      </c>
      <c r="L4424" s="1">
        <f t="shared" si="276"/>
        <v>0</v>
      </c>
      <c r="M4424" s="1" t="str">
        <f t="shared" si="277"/>
        <v>NotApplicable</v>
      </c>
      <c r="N4424" s="1" t="str">
        <f t="shared" si="278"/>
        <v>NotApplicable</v>
      </c>
      <c r="O4424" s="1">
        <f t="shared" si="279"/>
        <v>0</v>
      </c>
    </row>
    <row r="4425" spans="1:15" x14ac:dyDescent="0.3">
      <c r="A4425" s="1" t="s">
        <v>4465</v>
      </c>
      <c r="B4425" s="1">
        <v>22</v>
      </c>
      <c r="C4425" s="1" t="s">
        <v>12</v>
      </c>
      <c r="D4425" s="1" t="s">
        <v>13</v>
      </c>
      <c r="E4425" s="1" t="s">
        <v>4442</v>
      </c>
      <c r="F4425" s="1" t="s">
        <v>15</v>
      </c>
      <c r="G4425" s="2">
        <v>0.87</v>
      </c>
      <c r="H4425" s="2">
        <v>0.81</v>
      </c>
      <c r="I4425" s="2">
        <v>0.87</v>
      </c>
      <c r="J4425" s="1" t="s">
        <v>40</v>
      </c>
      <c r="K4425" s="1">
        <v>0</v>
      </c>
      <c r="L4425" s="1">
        <f t="shared" si="276"/>
        <v>0</v>
      </c>
      <c r="M4425" s="1" t="str">
        <f t="shared" si="277"/>
        <v>NotApplicable</v>
      </c>
      <c r="N4425" s="1" t="str">
        <f t="shared" si="278"/>
        <v>NotApplicable</v>
      </c>
      <c r="O4425" s="1">
        <f t="shared" si="279"/>
        <v>0</v>
      </c>
    </row>
    <row r="4426" spans="1:15" x14ac:dyDescent="0.3">
      <c r="A4426" s="1" t="s">
        <v>4466</v>
      </c>
      <c r="B4426" s="1">
        <v>27</v>
      </c>
      <c r="C4426" s="1" t="s">
        <v>12</v>
      </c>
      <c r="D4426" s="1" t="s">
        <v>13</v>
      </c>
      <c r="E4426" s="1" t="s">
        <v>4442</v>
      </c>
      <c r="F4426" s="1" t="s">
        <v>44</v>
      </c>
      <c r="G4426" s="2">
        <v>0.75</v>
      </c>
      <c r="H4426" s="2">
        <v>0.84000000000000008</v>
      </c>
      <c r="I4426" s="2">
        <v>0.96</v>
      </c>
      <c r="J4426" s="1" t="s">
        <v>22</v>
      </c>
      <c r="K4426" s="1">
        <v>4.8</v>
      </c>
      <c r="L4426" s="1">
        <f t="shared" si="276"/>
        <v>4</v>
      </c>
      <c r="M4426" s="1" t="str">
        <f t="shared" si="277"/>
        <v>NotApplicable</v>
      </c>
      <c r="N4426" s="1" t="str">
        <f t="shared" si="278"/>
        <v>NotApplicable</v>
      </c>
      <c r="O4426" s="1">
        <f t="shared" si="279"/>
        <v>4.8</v>
      </c>
    </row>
    <row r="4427" spans="1:15" x14ac:dyDescent="0.3">
      <c r="A4427" s="1" t="s">
        <v>4467</v>
      </c>
      <c r="B4427" s="1">
        <v>22</v>
      </c>
      <c r="C4427" s="1" t="s">
        <v>12</v>
      </c>
      <c r="D4427" s="1" t="s">
        <v>27</v>
      </c>
      <c r="E4427" s="1" t="s">
        <v>4442</v>
      </c>
      <c r="F4427" s="1" t="s">
        <v>42</v>
      </c>
      <c r="G4427" s="2">
        <v>0.61</v>
      </c>
      <c r="H4427" s="2">
        <v>0.81</v>
      </c>
      <c r="I4427" s="2">
        <v>0.98</v>
      </c>
      <c r="J4427" s="1" t="s">
        <v>16</v>
      </c>
      <c r="K4427" s="1">
        <v>0</v>
      </c>
      <c r="L4427" s="1">
        <f t="shared" si="276"/>
        <v>0</v>
      </c>
      <c r="M4427" s="1" t="str">
        <f t="shared" si="277"/>
        <v>NotApplicable</v>
      </c>
      <c r="N4427" s="1" t="str">
        <f t="shared" si="278"/>
        <v>NotApplicable</v>
      </c>
      <c r="O4427" s="1">
        <f t="shared" si="279"/>
        <v>0</v>
      </c>
    </row>
    <row r="4428" spans="1:15" x14ac:dyDescent="0.3">
      <c r="A4428" s="1" t="s">
        <v>4468</v>
      </c>
      <c r="B4428" s="1">
        <v>20</v>
      </c>
      <c r="C4428" s="1" t="s">
        <v>12</v>
      </c>
      <c r="D4428" s="1" t="s">
        <v>13</v>
      </c>
      <c r="E4428" s="1" t="s">
        <v>4442</v>
      </c>
      <c r="F4428" s="1" t="s">
        <v>36</v>
      </c>
      <c r="G4428" s="2">
        <v>0.87</v>
      </c>
      <c r="H4428" s="2">
        <v>0.92</v>
      </c>
      <c r="I4428" s="2">
        <v>0.88</v>
      </c>
      <c r="J4428" s="1" t="s">
        <v>19</v>
      </c>
      <c r="K4428" s="1">
        <v>0</v>
      </c>
      <c r="L4428" s="1">
        <f t="shared" si="276"/>
        <v>0</v>
      </c>
      <c r="M4428" s="1" t="str">
        <f t="shared" si="277"/>
        <v>NotApplicable</v>
      </c>
      <c r="N4428" s="1" t="str">
        <f t="shared" si="278"/>
        <v>NotApplicable</v>
      </c>
      <c r="O4428" s="1">
        <f t="shared" si="279"/>
        <v>0</v>
      </c>
    </row>
    <row r="4429" spans="1:15" x14ac:dyDescent="0.3">
      <c r="A4429" s="1" t="s">
        <v>4469</v>
      </c>
      <c r="B4429" s="1">
        <v>21</v>
      </c>
      <c r="C4429" s="1" t="s">
        <v>12</v>
      </c>
      <c r="D4429" s="1" t="s">
        <v>27</v>
      </c>
      <c r="E4429" s="1" t="s">
        <v>4442</v>
      </c>
      <c r="F4429" s="1" t="s">
        <v>15</v>
      </c>
      <c r="G4429" s="2">
        <v>0.75</v>
      </c>
      <c r="H4429" s="2">
        <v>0.92</v>
      </c>
      <c r="I4429" s="2">
        <v>0.88</v>
      </c>
      <c r="J4429" s="1" t="s">
        <v>37</v>
      </c>
      <c r="K4429" s="1">
        <v>0</v>
      </c>
      <c r="L4429" s="1">
        <f t="shared" si="276"/>
        <v>0</v>
      </c>
      <c r="M4429" s="1" t="str">
        <f t="shared" si="277"/>
        <v>NotApplicable</v>
      </c>
      <c r="N4429" s="1" t="str">
        <f t="shared" si="278"/>
        <v>NotApplicable</v>
      </c>
      <c r="O4429" s="1">
        <f t="shared" si="279"/>
        <v>0</v>
      </c>
    </row>
    <row r="4430" spans="1:15" x14ac:dyDescent="0.3">
      <c r="A4430" s="1" t="s">
        <v>4470</v>
      </c>
      <c r="B4430" s="1">
        <v>26</v>
      </c>
      <c r="C4430" s="1" t="s">
        <v>12</v>
      </c>
      <c r="D4430" s="1" t="s">
        <v>13</v>
      </c>
      <c r="E4430" s="1" t="s">
        <v>4442</v>
      </c>
      <c r="F4430" s="1" t="s">
        <v>15</v>
      </c>
      <c r="G4430" s="2">
        <v>0.61</v>
      </c>
      <c r="H4430" s="2">
        <v>0.92</v>
      </c>
      <c r="I4430" s="2">
        <v>0.87</v>
      </c>
      <c r="J4430" s="1" t="s">
        <v>19</v>
      </c>
      <c r="K4430" s="1">
        <v>4.5999999999999996</v>
      </c>
      <c r="L4430" s="1">
        <f t="shared" si="276"/>
        <v>4</v>
      </c>
      <c r="M4430" s="1" t="str">
        <f t="shared" si="277"/>
        <v>NotApplicable</v>
      </c>
      <c r="N4430" s="1" t="str">
        <f t="shared" si="278"/>
        <v>NotApplicable</v>
      </c>
      <c r="O4430" s="1">
        <f t="shared" si="279"/>
        <v>4.5999999999999996</v>
      </c>
    </row>
    <row r="4431" spans="1:15" x14ac:dyDescent="0.3">
      <c r="A4431" s="1" t="s">
        <v>4471</v>
      </c>
      <c r="B4431" s="1">
        <v>23</v>
      </c>
      <c r="C4431" s="1" t="s">
        <v>12</v>
      </c>
      <c r="D4431" s="1" t="s">
        <v>27</v>
      </c>
      <c r="E4431" s="1" t="s">
        <v>4442</v>
      </c>
      <c r="F4431" s="1" t="s">
        <v>15</v>
      </c>
      <c r="G4431" s="2">
        <v>0.66999999999999993</v>
      </c>
      <c r="H4431" s="2">
        <v>0.84000000000000008</v>
      </c>
      <c r="I4431" s="2">
        <v>0.91999999999999993</v>
      </c>
      <c r="J4431" s="1" t="s">
        <v>22</v>
      </c>
      <c r="K4431" s="1">
        <v>2.2999999999999998</v>
      </c>
      <c r="L4431" s="1">
        <f t="shared" si="276"/>
        <v>2</v>
      </c>
      <c r="M4431" s="1" t="str">
        <f t="shared" si="277"/>
        <v>NotApplicable</v>
      </c>
      <c r="N4431" s="1" t="str">
        <f t="shared" si="278"/>
        <v>NotApplicable</v>
      </c>
      <c r="O4431" s="1">
        <f t="shared" si="279"/>
        <v>2.2999999999999998</v>
      </c>
    </row>
    <row r="4432" spans="1:15" x14ac:dyDescent="0.3">
      <c r="A4432" s="1" t="s">
        <v>4472</v>
      </c>
      <c r="B4432" s="1">
        <v>25</v>
      </c>
      <c r="C4432" s="1" t="s">
        <v>12</v>
      </c>
      <c r="D4432" s="1" t="s">
        <v>27</v>
      </c>
      <c r="E4432" s="1" t="s">
        <v>4442</v>
      </c>
      <c r="F4432" s="1" t="s">
        <v>15</v>
      </c>
      <c r="G4432" s="2">
        <v>0.8</v>
      </c>
      <c r="H4432" s="2">
        <v>0.9</v>
      </c>
      <c r="I4432" s="2">
        <v>0.87</v>
      </c>
      <c r="J4432" s="1" t="s">
        <v>19</v>
      </c>
      <c r="K4432" s="1">
        <v>2.7</v>
      </c>
      <c r="L4432" s="1">
        <f t="shared" si="276"/>
        <v>2</v>
      </c>
      <c r="M4432" s="1" t="str">
        <f t="shared" si="277"/>
        <v>NotApplicable</v>
      </c>
      <c r="N4432" s="1" t="str">
        <f t="shared" si="278"/>
        <v>NotApplicable</v>
      </c>
      <c r="O4432" s="1">
        <f t="shared" si="279"/>
        <v>2.7</v>
      </c>
    </row>
    <row r="4433" spans="1:15" x14ac:dyDescent="0.3">
      <c r="A4433" s="1" t="s">
        <v>4473</v>
      </c>
      <c r="B4433" s="1">
        <v>20</v>
      </c>
      <c r="C4433" s="1" t="s">
        <v>12</v>
      </c>
      <c r="D4433" s="1" t="s">
        <v>13</v>
      </c>
      <c r="E4433" s="1" t="s">
        <v>4442</v>
      </c>
      <c r="F4433" s="1" t="s">
        <v>65</v>
      </c>
      <c r="G4433" s="2">
        <v>0.85</v>
      </c>
      <c r="H4433" s="2">
        <v>0.95000000000000007</v>
      </c>
      <c r="I4433" s="2">
        <v>0.90999999999999992</v>
      </c>
      <c r="J4433" s="1" t="s">
        <v>19</v>
      </c>
      <c r="K4433" s="1">
        <v>0</v>
      </c>
      <c r="L4433" s="1">
        <f t="shared" si="276"/>
        <v>0</v>
      </c>
      <c r="M4433" s="1" t="str">
        <f t="shared" si="277"/>
        <v>NotApplicable</v>
      </c>
      <c r="N4433" s="1" t="str">
        <f t="shared" si="278"/>
        <v>NotApplicable</v>
      </c>
      <c r="O4433" s="1">
        <f t="shared" si="279"/>
        <v>0</v>
      </c>
    </row>
    <row r="4434" spans="1:15" x14ac:dyDescent="0.3">
      <c r="A4434" s="1" t="s">
        <v>4474</v>
      </c>
      <c r="B4434" s="1">
        <v>25</v>
      </c>
      <c r="C4434" s="1" t="s">
        <v>12</v>
      </c>
      <c r="D4434" s="1" t="s">
        <v>13</v>
      </c>
      <c r="E4434" s="1" t="s">
        <v>4442</v>
      </c>
      <c r="F4434" s="1" t="s">
        <v>15</v>
      </c>
      <c r="G4434" s="2">
        <v>0.73</v>
      </c>
      <c r="H4434" s="2">
        <v>0.93</v>
      </c>
      <c r="I4434" s="2">
        <v>0.9</v>
      </c>
      <c r="J4434" s="1" t="s">
        <v>19</v>
      </c>
      <c r="K4434" s="1">
        <v>3.8</v>
      </c>
      <c r="L4434" s="1">
        <f t="shared" si="276"/>
        <v>3</v>
      </c>
      <c r="M4434" s="1" t="str">
        <f t="shared" si="277"/>
        <v>NotApplicable</v>
      </c>
      <c r="N4434" s="1" t="str">
        <f t="shared" si="278"/>
        <v>NotApplicable</v>
      </c>
      <c r="O4434" s="1">
        <f t="shared" si="279"/>
        <v>3.8</v>
      </c>
    </row>
    <row r="4435" spans="1:15" x14ac:dyDescent="0.3">
      <c r="A4435" s="1" t="s">
        <v>4475</v>
      </c>
      <c r="B4435" s="1">
        <v>21</v>
      </c>
      <c r="C4435" s="1" t="s">
        <v>12</v>
      </c>
      <c r="D4435" s="1" t="s">
        <v>13</v>
      </c>
      <c r="E4435" s="1" t="s">
        <v>4442</v>
      </c>
      <c r="F4435" s="1" t="s">
        <v>15</v>
      </c>
      <c r="G4435" s="2">
        <v>0.84</v>
      </c>
      <c r="H4435" s="2">
        <v>0.83000000000000007</v>
      </c>
      <c r="I4435" s="2">
        <v>0.87</v>
      </c>
      <c r="J4435" s="1" t="s">
        <v>22</v>
      </c>
      <c r="K4435" s="1">
        <v>0</v>
      </c>
      <c r="L4435" s="1">
        <f t="shared" si="276"/>
        <v>0</v>
      </c>
      <c r="M4435" s="1" t="str">
        <f t="shared" si="277"/>
        <v>NotApplicable</v>
      </c>
      <c r="N4435" s="1" t="str">
        <f t="shared" si="278"/>
        <v>NotApplicable</v>
      </c>
      <c r="O4435" s="1">
        <f t="shared" si="279"/>
        <v>0</v>
      </c>
    </row>
    <row r="4436" spans="1:15" x14ac:dyDescent="0.3">
      <c r="A4436" s="1" t="s">
        <v>4476</v>
      </c>
      <c r="B4436" s="1">
        <v>22</v>
      </c>
      <c r="C4436" s="1" t="s">
        <v>12</v>
      </c>
      <c r="D4436" s="1" t="s">
        <v>27</v>
      </c>
      <c r="E4436" s="1" t="s">
        <v>4442</v>
      </c>
      <c r="F4436" s="1" t="s">
        <v>36</v>
      </c>
      <c r="G4436" s="2">
        <v>0.88</v>
      </c>
      <c r="H4436" s="2">
        <v>0.9</v>
      </c>
      <c r="I4436" s="2">
        <v>0.89</v>
      </c>
      <c r="J4436" s="1" t="s">
        <v>16</v>
      </c>
      <c r="K4436" s="1">
        <v>2.2000000000000002</v>
      </c>
      <c r="L4436" s="1">
        <f t="shared" si="276"/>
        <v>2</v>
      </c>
      <c r="M4436" s="1" t="str">
        <f t="shared" si="277"/>
        <v>NotApplicable</v>
      </c>
      <c r="N4436" s="1" t="str">
        <f t="shared" si="278"/>
        <v>NotApplicable</v>
      </c>
      <c r="O4436" s="1">
        <f t="shared" si="279"/>
        <v>2.2000000000000002</v>
      </c>
    </row>
    <row r="4437" spans="1:15" x14ac:dyDescent="0.3">
      <c r="A4437" s="1" t="s">
        <v>4477</v>
      </c>
      <c r="B4437" s="1">
        <v>25</v>
      </c>
      <c r="C4437" s="1" t="s">
        <v>12</v>
      </c>
      <c r="D4437" s="1" t="s">
        <v>13</v>
      </c>
      <c r="E4437" s="1" t="s">
        <v>4442</v>
      </c>
      <c r="F4437" s="1" t="s">
        <v>42</v>
      </c>
      <c r="G4437" s="2">
        <v>0.62</v>
      </c>
      <c r="H4437" s="2">
        <v>0.81</v>
      </c>
      <c r="I4437" s="2">
        <v>0.86</v>
      </c>
      <c r="J4437" s="1" t="s">
        <v>16</v>
      </c>
      <c r="K4437" s="1">
        <v>1.5</v>
      </c>
      <c r="L4437" s="1">
        <f t="shared" si="276"/>
        <v>1</v>
      </c>
      <c r="M4437" s="1" t="str">
        <f t="shared" si="277"/>
        <v>NotApplicable</v>
      </c>
      <c r="N4437" s="1" t="str">
        <f t="shared" si="278"/>
        <v>NotApplicable</v>
      </c>
      <c r="O4437" s="1">
        <f t="shared" si="279"/>
        <v>1.5</v>
      </c>
    </row>
    <row r="4438" spans="1:15" x14ac:dyDescent="0.3">
      <c r="A4438" s="1" t="s">
        <v>4478</v>
      </c>
      <c r="B4438" s="1">
        <v>26</v>
      </c>
      <c r="C4438" s="1" t="s">
        <v>12</v>
      </c>
      <c r="D4438" s="1" t="s">
        <v>13</v>
      </c>
      <c r="E4438" s="1" t="s">
        <v>4442</v>
      </c>
      <c r="F4438" s="1" t="s">
        <v>15</v>
      </c>
      <c r="G4438" s="2">
        <v>0.8899999999999999</v>
      </c>
      <c r="H4438" s="2">
        <v>0.94000000000000006</v>
      </c>
      <c r="I4438" s="2">
        <v>0.97</v>
      </c>
      <c r="J4438" s="1" t="s">
        <v>22</v>
      </c>
      <c r="K4438" s="1">
        <v>3.8</v>
      </c>
      <c r="L4438" s="1">
        <f t="shared" si="276"/>
        <v>3</v>
      </c>
      <c r="M4438" s="1" t="str">
        <f t="shared" si="277"/>
        <v>NotApplicable</v>
      </c>
      <c r="N4438" s="1" t="str">
        <f t="shared" si="278"/>
        <v>NotApplicable</v>
      </c>
      <c r="O4438" s="1">
        <f t="shared" si="279"/>
        <v>3.8</v>
      </c>
    </row>
    <row r="4439" spans="1:15" x14ac:dyDescent="0.3">
      <c r="A4439" s="1" t="s">
        <v>4479</v>
      </c>
      <c r="B4439" s="1">
        <v>20</v>
      </c>
      <c r="C4439" s="1" t="s">
        <v>12</v>
      </c>
      <c r="D4439" s="1" t="s">
        <v>13</v>
      </c>
      <c r="E4439" s="1" t="s">
        <v>4442</v>
      </c>
      <c r="F4439" s="1" t="s">
        <v>36</v>
      </c>
      <c r="G4439" s="2">
        <v>0.61</v>
      </c>
      <c r="H4439" s="2">
        <v>0.84000000000000008</v>
      </c>
      <c r="I4439" s="2">
        <v>0.91999999999999993</v>
      </c>
      <c r="J4439" s="1" t="s">
        <v>22</v>
      </c>
      <c r="K4439" s="1">
        <v>0</v>
      </c>
      <c r="L4439" s="1">
        <f t="shared" si="276"/>
        <v>0</v>
      </c>
      <c r="M4439" s="1" t="str">
        <f t="shared" si="277"/>
        <v>NotApplicable</v>
      </c>
      <c r="N4439" s="1" t="str">
        <f t="shared" si="278"/>
        <v>NotApplicable</v>
      </c>
      <c r="O4439" s="1">
        <f t="shared" si="279"/>
        <v>0</v>
      </c>
    </row>
    <row r="4440" spans="1:15" x14ac:dyDescent="0.3">
      <c r="A4440" s="1" t="s">
        <v>4480</v>
      </c>
      <c r="B4440" s="1">
        <v>21</v>
      </c>
      <c r="C4440" s="1" t="s">
        <v>12</v>
      </c>
      <c r="D4440" s="1" t="s">
        <v>13</v>
      </c>
      <c r="E4440" s="1" t="s">
        <v>4442</v>
      </c>
      <c r="F4440" s="1" t="s">
        <v>15</v>
      </c>
      <c r="G4440" s="2">
        <v>0.80999999999999994</v>
      </c>
      <c r="H4440" s="2">
        <v>0.9</v>
      </c>
      <c r="I4440" s="2">
        <v>0.98</v>
      </c>
      <c r="J4440" s="1" t="s">
        <v>22</v>
      </c>
      <c r="K4440" s="1">
        <v>0</v>
      </c>
      <c r="L4440" s="1">
        <f t="shared" si="276"/>
        <v>0</v>
      </c>
      <c r="M4440" s="1" t="str">
        <f t="shared" si="277"/>
        <v>NotApplicable</v>
      </c>
      <c r="N4440" s="1" t="str">
        <f t="shared" si="278"/>
        <v>NotApplicable</v>
      </c>
      <c r="O4440" s="1">
        <f t="shared" si="279"/>
        <v>0</v>
      </c>
    </row>
    <row r="4441" spans="1:15" x14ac:dyDescent="0.3">
      <c r="A4441" s="1" t="s">
        <v>4481</v>
      </c>
      <c r="B4441" s="1">
        <v>27</v>
      </c>
      <c r="C4441" s="1" t="s">
        <v>12</v>
      </c>
      <c r="D4441" s="1" t="s">
        <v>13</v>
      </c>
      <c r="E4441" s="1" t="s">
        <v>4442</v>
      </c>
      <c r="F4441" s="1" t="s">
        <v>44</v>
      </c>
      <c r="G4441" s="2">
        <v>0.72</v>
      </c>
      <c r="H4441" s="2">
        <v>0.8600000000000001</v>
      </c>
      <c r="I4441" s="2">
        <v>0.92999999999999994</v>
      </c>
      <c r="J4441" s="1" t="s">
        <v>40</v>
      </c>
      <c r="K4441" s="1">
        <v>3.7</v>
      </c>
      <c r="L4441" s="1">
        <f t="shared" si="276"/>
        <v>3</v>
      </c>
      <c r="M4441" s="1" t="str">
        <f t="shared" si="277"/>
        <v>NotApplicable</v>
      </c>
      <c r="N4441" s="1" t="str">
        <f t="shared" si="278"/>
        <v>NotApplicable</v>
      </c>
      <c r="O4441" s="1">
        <f t="shared" si="279"/>
        <v>3.7</v>
      </c>
    </row>
    <row r="4442" spans="1:15" x14ac:dyDescent="0.3">
      <c r="A4442" s="1" t="s">
        <v>4482</v>
      </c>
      <c r="B4442" s="1">
        <v>28</v>
      </c>
      <c r="C4442" s="1" t="s">
        <v>12</v>
      </c>
      <c r="D4442" s="1" t="s">
        <v>27</v>
      </c>
      <c r="E4442" s="1" t="s">
        <v>4442</v>
      </c>
      <c r="F4442" s="1" t="s">
        <v>48</v>
      </c>
      <c r="G4442" s="2">
        <v>0.61</v>
      </c>
      <c r="H4442" s="2">
        <v>0.85000000000000009</v>
      </c>
      <c r="I4442" s="2">
        <v>0.98</v>
      </c>
      <c r="J4442" s="1" t="s">
        <v>37</v>
      </c>
      <c r="K4442" s="1">
        <v>4.8</v>
      </c>
      <c r="L4442" s="1">
        <f t="shared" si="276"/>
        <v>4</v>
      </c>
      <c r="M4442" s="1" t="str">
        <f t="shared" si="277"/>
        <v>NotApplicable</v>
      </c>
      <c r="N4442" s="1" t="str">
        <f t="shared" si="278"/>
        <v>NotApplicable</v>
      </c>
      <c r="O4442" s="1">
        <f t="shared" si="279"/>
        <v>4.8</v>
      </c>
    </row>
    <row r="4443" spans="1:15" x14ac:dyDescent="0.3">
      <c r="A4443" s="1" t="s">
        <v>4483</v>
      </c>
      <c r="B4443" s="1">
        <v>25</v>
      </c>
      <c r="C4443" s="1" t="s">
        <v>12</v>
      </c>
      <c r="D4443" s="1" t="s">
        <v>27</v>
      </c>
      <c r="E4443" s="1" t="s">
        <v>4442</v>
      </c>
      <c r="F4443" s="1" t="s">
        <v>15</v>
      </c>
      <c r="G4443" s="2">
        <v>0.62</v>
      </c>
      <c r="H4443" s="2">
        <v>0.82000000000000006</v>
      </c>
      <c r="I4443" s="2">
        <v>0.87</v>
      </c>
      <c r="J4443" s="1" t="s">
        <v>16</v>
      </c>
      <c r="K4443" s="1">
        <v>3.7</v>
      </c>
      <c r="L4443" s="1">
        <f t="shared" si="276"/>
        <v>3</v>
      </c>
      <c r="M4443" s="1" t="str">
        <f t="shared" si="277"/>
        <v>NotApplicable</v>
      </c>
      <c r="N4443" s="1" t="str">
        <f t="shared" si="278"/>
        <v>NotApplicable</v>
      </c>
      <c r="O4443" s="1">
        <f t="shared" si="279"/>
        <v>3.7</v>
      </c>
    </row>
    <row r="4444" spans="1:15" x14ac:dyDescent="0.3">
      <c r="A4444" s="1" t="s">
        <v>4484</v>
      </c>
      <c r="B4444" s="1">
        <v>22</v>
      </c>
      <c r="C4444" s="1" t="s">
        <v>12</v>
      </c>
      <c r="D4444" s="1" t="s">
        <v>27</v>
      </c>
      <c r="E4444" s="1" t="s">
        <v>4442</v>
      </c>
      <c r="F4444" s="1" t="s">
        <v>15</v>
      </c>
      <c r="G4444" s="2">
        <v>0.8</v>
      </c>
      <c r="H4444" s="2">
        <v>0.9</v>
      </c>
      <c r="I4444" s="2">
        <v>0.92999999999999994</v>
      </c>
      <c r="J4444" s="1" t="s">
        <v>16</v>
      </c>
      <c r="K4444" s="1">
        <v>0</v>
      </c>
      <c r="L4444" s="1">
        <f t="shared" si="276"/>
        <v>0</v>
      </c>
      <c r="M4444" s="1" t="str">
        <f t="shared" si="277"/>
        <v>NotApplicable</v>
      </c>
      <c r="N4444" s="1" t="str">
        <f t="shared" si="278"/>
        <v>NotApplicable</v>
      </c>
      <c r="O4444" s="1">
        <f t="shared" si="279"/>
        <v>0</v>
      </c>
    </row>
    <row r="4445" spans="1:15" x14ac:dyDescent="0.3">
      <c r="A4445" s="1" t="s">
        <v>4485</v>
      </c>
      <c r="B4445" s="1">
        <v>25</v>
      </c>
      <c r="C4445" s="1" t="s">
        <v>12</v>
      </c>
      <c r="D4445" s="1" t="s">
        <v>13</v>
      </c>
      <c r="E4445" s="1" t="s">
        <v>4442</v>
      </c>
      <c r="F4445" s="1" t="s">
        <v>36</v>
      </c>
      <c r="G4445" s="2">
        <v>0.7</v>
      </c>
      <c r="H4445" s="2">
        <v>0.8</v>
      </c>
      <c r="I4445" s="2">
        <v>0.98</v>
      </c>
      <c r="J4445" s="1" t="s">
        <v>16</v>
      </c>
      <c r="K4445" s="1">
        <v>4.3</v>
      </c>
      <c r="L4445" s="1">
        <f t="shared" si="276"/>
        <v>4</v>
      </c>
      <c r="M4445" s="1" t="str">
        <f t="shared" si="277"/>
        <v>NotApplicable</v>
      </c>
      <c r="N4445" s="1" t="str">
        <f t="shared" si="278"/>
        <v>NotApplicable</v>
      </c>
      <c r="O4445" s="1">
        <f t="shared" si="279"/>
        <v>4.3</v>
      </c>
    </row>
    <row r="4446" spans="1:15" x14ac:dyDescent="0.3">
      <c r="A4446" s="1" t="s">
        <v>4486</v>
      </c>
      <c r="B4446" s="1">
        <v>25</v>
      </c>
      <c r="C4446" s="1" t="s">
        <v>12</v>
      </c>
      <c r="D4446" s="1" t="s">
        <v>27</v>
      </c>
      <c r="E4446" s="1" t="s">
        <v>4442</v>
      </c>
      <c r="F4446" s="1" t="s">
        <v>15</v>
      </c>
      <c r="G4446" s="2">
        <v>0.63</v>
      </c>
      <c r="H4446" s="2">
        <v>0.93</v>
      </c>
      <c r="I4446" s="2">
        <v>0.92999999999999994</v>
      </c>
      <c r="J4446" s="1" t="s">
        <v>22</v>
      </c>
      <c r="K4446" s="1">
        <v>3.8</v>
      </c>
      <c r="L4446" s="1">
        <f t="shared" si="276"/>
        <v>3</v>
      </c>
      <c r="M4446" s="1" t="str">
        <f t="shared" si="277"/>
        <v>NotApplicable</v>
      </c>
      <c r="N4446" s="1" t="str">
        <f t="shared" si="278"/>
        <v>NotApplicable</v>
      </c>
      <c r="O4446" s="1">
        <f t="shared" si="279"/>
        <v>3.8</v>
      </c>
    </row>
    <row r="4447" spans="1:15" x14ac:dyDescent="0.3">
      <c r="A4447" s="1" t="s">
        <v>4487</v>
      </c>
      <c r="B4447" s="1">
        <v>26</v>
      </c>
      <c r="C4447" s="1" t="s">
        <v>12</v>
      </c>
      <c r="D4447" s="1" t="s">
        <v>13</v>
      </c>
      <c r="E4447" s="1" t="s">
        <v>4442</v>
      </c>
      <c r="F4447" s="1" t="s">
        <v>15</v>
      </c>
      <c r="G4447" s="2">
        <v>0.76</v>
      </c>
      <c r="H4447" s="2">
        <v>0.93</v>
      </c>
      <c r="I4447" s="2">
        <v>0.96</v>
      </c>
      <c r="J4447" s="1" t="s">
        <v>22</v>
      </c>
      <c r="K4447" s="1">
        <v>4</v>
      </c>
      <c r="L4447" s="1">
        <f t="shared" si="276"/>
        <v>4</v>
      </c>
      <c r="M4447" s="1" t="str">
        <f t="shared" si="277"/>
        <v>NotApplicable</v>
      </c>
      <c r="N4447" s="1" t="str">
        <f t="shared" si="278"/>
        <v>NotApplicable</v>
      </c>
      <c r="O4447" s="1">
        <f t="shared" si="279"/>
        <v>4</v>
      </c>
    </row>
    <row r="4448" spans="1:15" x14ac:dyDescent="0.3">
      <c r="A4448" s="1" t="s">
        <v>4488</v>
      </c>
      <c r="B4448" s="1">
        <v>24</v>
      </c>
      <c r="C4448" s="1" t="s">
        <v>12</v>
      </c>
      <c r="D4448" s="1" t="s">
        <v>13</v>
      </c>
      <c r="E4448" s="1" t="s">
        <v>4442</v>
      </c>
      <c r="F4448" s="1" t="s">
        <v>15</v>
      </c>
      <c r="G4448" s="2">
        <v>0.65</v>
      </c>
      <c r="H4448" s="2">
        <v>0.82000000000000006</v>
      </c>
      <c r="I4448" s="2">
        <v>0.99</v>
      </c>
      <c r="J4448" s="1" t="s">
        <v>19</v>
      </c>
      <c r="K4448" s="1">
        <v>2.6</v>
      </c>
      <c r="L4448" s="1">
        <f t="shared" si="276"/>
        <v>2</v>
      </c>
      <c r="M4448" s="1" t="str">
        <f t="shared" si="277"/>
        <v>NotApplicable</v>
      </c>
      <c r="N4448" s="1" t="str">
        <f t="shared" si="278"/>
        <v>NotApplicable</v>
      </c>
      <c r="O4448" s="1">
        <f t="shared" si="279"/>
        <v>2.6</v>
      </c>
    </row>
    <row r="4449" spans="1:15" x14ac:dyDescent="0.3">
      <c r="A4449" s="1" t="s">
        <v>4489</v>
      </c>
      <c r="B4449" s="1">
        <v>26</v>
      </c>
      <c r="C4449" s="1" t="s">
        <v>12</v>
      </c>
      <c r="D4449" s="1" t="s">
        <v>13</v>
      </c>
      <c r="E4449" s="1" t="s">
        <v>4442</v>
      </c>
      <c r="F4449" s="1" t="s">
        <v>15</v>
      </c>
      <c r="G4449" s="2">
        <v>0.85</v>
      </c>
      <c r="H4449" s="2">
        <v>0.94000000000000006</v>
      </c>
      <c r="I4449" s="2">
        <v>0.95</v>
      </c>
      <c r="J4449" s="1" t="s">
        <v>22</v>
      </c>
      <c r="K4449" s="1">
        <v>4.5999999999999996</v>
      </c>
      <c r="L4449" s="1">
        <f t="shared" si="276"/>
        <v>4</v>
      </c>
      <c r="M4449" s="1" t="str">
        <f t="shared" si="277"/>
        <v>NotApplicable</v>
      </c>
      <c r="N4449" s="1" t="str">
        <f t="shared" si="278"/>
        <v>NotApplicable</v>
      </c>
      <c r="O4449" s="1">
        <f t="shared" si="279"/>
        <v>4.5999999999999996</v>
      </c>
    </row>
    <row r="4450" spans="1:15" x14ac:dyDescent="0.3">
      <c r="A4450" s="1" t="s">
        <v>4490</v>
      </c>
      <c r="B4450" s="1">
        <v>22</v>
      </c>
      <c r="C4450" s="1" t="s">
        <v>12</v>
      </c>
      <c r="D4450" s="1" t="s">
        <v>13</v>
      </c>
      <c r="E4450" s="1" t="s">
        <v>4442</v>
      </c>
      <c r="F4450" s="1" t="s">
        <v>15</v>
      </c>
      <c r="G4450" s="2">
        <v>0.77</v>
      </c>
      <c r="H4450" s="2">
        <v>0.8</v>
      </c>
      <c r="I4450" s="2">
        <v>0.9</v>
      </c>
      <c r="J4450" s="1" t="s">
        <v>22</v>
      </c>
      <c r="K4450" s="1">
        <v>0</v>
      </c>
      <c r="L4450" s="1">
        <f t="shared" si="276"/>
        <v>0</v>
      </c>
      <c r="M4450" s="1" t="str">
        <f t="shared" si="277"/>
        <v>NotApplicable</v>
      </c>
      <c r="N4450" s="1" t="str">
        <f t="shared" si="278"/>
        <v>NotApplicable</v>
      </c>
      <c r="O4450" s="1">
        <f t="shared" si="279"/>
        <v>0</v>
      </c>
    </row>
    <row r="4451" spans="1:15" x14ac:dyDescent="0.3">
      <c r="A4451" s="1" t="s">
        <v>4491</v>
      </c>
      <c r="B4451" s="1">
        <v>25</v>
      </c>
      <c r="C4451" s="1" t="s">
        <v>12</v>
      </c>
      <c r="D4451" s="1" t="s">
        <v>13</v>
      </c>
      <c r="E4451" s="1" t="s">
        <v>4442</v>
      </c>
      <c r="F4451" s="1" t="s">
        <v>18</v>
      </c>
      <c r="G4451" s="2">
        <v>0.85</v>
      </c>
      <c r="H4451" s="2">
        <v>0.8600000000000001</v>
      </c>
      <c r="I4451" s="2">
        <v>0.87</v>
      </c>
      <c r="J4451" s="1" t="s">
        <v>19</v>
      </c>
      <c r="K4451" s="1">
        <v>3.4</v>
      </c>
      <c r="L4451" s="1">
        <f t="shared" si="276"/>
        <v>3</v>
      </c>
      <c r="M4451" s="1" t="str">
        <f t="shared" si="277"/>
        <v>NotApplicable</v>
      </c>
      <c r="N4451" s="1" t="str">
        <f t="shared" si="278"/>
        <v>NotApplicable</v>
      </c>
      <c r="O4451" s="1">
        <f t="shared" si="279"/>
        <v>3.4</v>
      </c>
    </row>
    <row r="4452" spans="1:15" x14ac:dyDescent="0.3">
      <c r="A4452" s="1" t="s">
        <v>4492</v>
      </c>
      <c r="B4452" s="1">
        <v>21</v>
      </c>
      <c r="C4452" s="1" t="s">
        <v>12</v>
      </c>
      <c r="D4452" s="1" t="s">
        <v>27</v>
      </c>
      <c r="E4452" s="1" t="s">
        <v>4442</v>
      </c>
      <c r="F4452" s="1" t="s">
        <v>32</v>
      </c>
      <c r="G4452" s="2">
        <v>0.61</v>
      </c>
      <c r="H4452" s="2">
        <v>0.87000000000000011</v>
      </c>
      <c r="I4452" s="2">
        <v>0.91999999999999993</v>
      </c>
      <c r="J4452" s="1" t="s">
        <v>22</v>
      </c>
      <c r="K4452" s="1">
        <v>0</v>
      </c>
      <c r="L4452" s="1">
        <f t="shared" si="276"/>
        <v>0</v>
      </c>
      <c r="M4452" s="1" t="str">
        <f t="shared" si="277"/>
        <v>NotApplicable</v>
      </c>
      <c r="N4452" s="1" t="str">
        <f t="shared" si="278"/>
        <v>NotApplicable</v>
      </c>
      <c r="O4452" s="1">
        <f t="shared" si="279"/>
        <v>0</v>
      </c>
    </row>
    <row r="4453" spans="1:15" x14ac:dyDescent="0.3">
      <c r="A4453" s="1" t="s">
        <v>4493</v>
      </c>
      <c r="B4453" s="1">
        <v>26</v>
      </c>
      <c r="C4453" s="1" t="s">
        <v>12</v>
      </c>
      <c r="D4453" s="1" t="s">
        <v>13</v>
      </c>
      <c r="E4453" s="1" t="s">
        <v>4442</v>
      </c>
      <c r="F4453" s="1" t="s">
        <v>42</v>
      </c>
      <c r="G4453" s="2">
        <v>0.7</v>
      </c>
      <c r="H4453" s="2">
        <v>0.89</v>
      </c>
      <c r="I4453" s="2">
        <v>0.98</v>
      </c>
      <c r="J4453" s="1" t="s">
        <v>22</v>
      </c>
      <c r="K4453" s="1">
        <v>3.9</v>
      </c>
      <c r="L4453" s="1">
        <f t="shared" si="276"/>
        <v>3</v>
      </c>
      <c r="M4453" s="1" t="str">
        <f t="shared" si="277"/>
        <v>NotApplicable</v>
      </c>
      <c r="N4453" s="1" t="str">
        <f t="shared" si="278"/>
        <v>NotApplicable</v>
      </c>
      <c r="O4453" s="1">
        <f t="shared" si="279"/>
        <v>3.9</v>
      </c>
    </row>
    <row r="4454" spans="1:15" x14ac:dyDescent="0.3">
      <c r="A4454" s="1" t="s">
        <v>4494</v>
      </c>
      <c r="B4454" s="1">
        <v>22</v>
      </c>
      <c r="C4454" s="1" t="s">
        <v>12</v>
      </c>
      <c r="D4454" s="1" t="s">
        <v>13</v>
      </c>
      <c r="E4454" s="1" t="s">
        <v>4442</v>
      </c>
      <c r="F4454" s="1" t="s">
        <v>15</v>
      </c>
      <c r="G4454" s="2">
        <v>0.74</v>
      </c>
      <c r="H4454" s="2">
        <v>0.9</v>
      </c>
      <c r="I4454" s="2">
        <v>0.88</v>
      </c>
      <c r="J4454" s="1" t="s">
        <v>16</v>
      </c>
      <c r="K4454" s="1">
        <v>0</v>
      </c>
      <c r="L4454" s="1">
        <f t="shared" si="276"/>
        <v>0</v>
      </c>
      <c r="M4454" s="1" t="str">
        <f t="shared" si="277"/>
        <v>NotApplicable</v>
      </c>
      <c r="N4454" s="1" t="str">
        <f t="shared" si="278"/>
        <v>NotApplicable</v>
      </c>
      <c r="O4454" s="1">
        <f t="shared" si="279"/>
        <v>0</v>
      </c>
    </row>
    <row r="4455" spans="1:15" x14ac:dyDescent="0.3">
      <c r="A4455" s="1" t="s">
        <v>4495</v>
      </c>
      <c r="B4455" s="1">
        <v>21</v>
      </c>
      <c r="C4455" s="1" t="s">
        <v>12</v>
      </c>
      <c r="D4455" s="1" t="s">
        <v>13</v>
      </c>
      <c r="E4455" s="1" t="s">
        <v>4442</v>
      </c>
      <c r="F4455" s="1" t="s">
        <v>36</v>
      </c>
      <c r="G4455" s="2">
        <v>0.8</v>
      </c>
      <c r="H4455" s="2">
        <v>0.9</v>
      </c>
      <c r="I4455" s="2">
        <v>0.88</v>
      </c>
      <c r="J4455" s="1" t="s">
        <v>22</v>
      </c>
      <c r="K4455" s="1">
        <v>0</v>
      </c>
      <c r="L4455" s="1">
        <f t="shared" si="276"/>
        <v>0</v>
      </c>
      <c r="M4455" s="1" t="str">
        <f t="shared" si="277"/>
        <v>NotApplicable</v>
      </c>
      <c r="N4455" s="1" t="str">
        <f t="shared" si="278"/>
        <v>NotApplicable</v>
      </c>
      <c r="O4455" s="1">
        <f t="shared" si="279"/>
        <v>0</v>
      </c>
    </row>
    <row r="4456" spans="1:15" x14ac:dyDescent="0.3">
      <c r="A4456" s="1" t="s">
        <v>4496</v>
      </c>
      <c r="B4456" s="1">
        <v>24</v>
      </c>
      <c r="C4456" s="1" t="s">
        <v>12</v>
      </c>
      <c r="D4456" s="1" t="s">
        <v>13</v>
      </c>
      <c r="E4456" s="1" t="s">
        <v>4442</v>
      </c>
      <c r="F4456" s="1" t="s">
        <v>15</v>
      </c>
      <c r="G4456" s="2">
        <v>0.69</v>
      </c>
      <c r="H4456" s="2">
        <v>0.9</v>
      </c>
      <c r="I4456" s="2">
        <v>0.9</v>
      </c>
      <c r="J4456" s="1" t="s">
        <v>37</v>
      </c>
      <c r="K4456" s="1">
        <v>2.9</v>
      </c>
      <c r="L4456" s="1">
        <f t="shared" si="276"/>
        <v>2</v>
      </c>
      <c r="M4456" s="1" t="str">
        <f t="shared" si="277"/>
        <v>NotApplicable</v>
      </c>
      <c r="N4456" s="1" t="str">
        <f t="shared" si="278"/>
        <v>NotApplicable</v>
      </c>
      <c r="O4456" s="1">
        <f t="shared" si="279"/>
        <v>2.9</v>
      </c>
    </row>
    <row r="4457" spans="1:15" x14ac:dyDescent="0.3">
      <c r="A4457" s="1" t="s">
        <v>4497</v>
      </c>
      <c r="B4457" s="1">
        <v>22</v>
      </c>
      <c r="C4457" s="1" t="s">
        <v>12</v>
      </c>
      <c r="D4457" s="1" t="s">
        <v>13</v>
      </c>
      <c r="E4457" s="1" t="s">
        <v>4442</v>
      </c>
      <c r="F4457" s="1" t="s">
        <v>15</v>
      </c>
      <c r="G4457" s="2">
        <v>0.79</v>
      </c>
      <c r="H4457" s="2">
        <v>0.82000000000000006</v>
      </c>
      <c r="I4457" s="2">
        <v>0.99</v>
      </c>
      <c r="J4457" s="1" t="s">
        <v>22</v>
      </c>
      <c r="K4457" s="1">
        <v>0</v>
      </c>
      <c r="L4457" s="1">
        <f t="shared" si="276"/>
        <v>0</v>
      </c>
      <c r="M4457" s="1" t="str">
        <f t="shared" si="277"/>
        <v>NotApplicable</v>
      </c>
      <c r="N4457" s="1" t="str">
        <f t="shared" si="278"/>
        <v>NotApplicable</v>
      </c>
      <c r="O4457" s="1">
        <f t="shared" si="279"/>
        <v>0</v>
      </c>
    </row>
    <row r="4458" spans="1:15" x14ac:dyDescent="0.3">
      <c r="A4458" s="1" t="s">
        <v>4498</v>
      </c>
      <c r="B4458" s="1">
        <v>21</v>
      </c>
      <c r="C4458" s="1" t="s">
        <v>12</v>
      </c>
      <c r="D4458" s="1" t="s">
        <v>27</v>
      </c>
      <c r="E4458" s="1" t="s">
        <v>4442</v>
      </c>
      <c r="F4458" s="1" t="s">
        <v>32</v>
      </c>
      <c r="G4458" s="2">
        <v>0.75</v>
      </c>
      <c r="H4458" s="2">
        <v>0.81</v>
      </c>
      <c r="I4458" s="2">
        <v>0.91999999999999993</v>
      </c>
      <c r="J4458" s="1" t="s">
        <v>19</v>
      </c>
      <c r="K4458" s="1">
        <v>0</v>
      </c>
      <c r="L4458" s="1">
        <f t="shared" si="276"/>
        <v>0</v>
      </c>
      <c r="M4458" s="1" t="str">
        <f t="shared" si="277"/>
        <v>NotApplicable</v>
      </c>
      <c r="N4458" s="1" t="str">
        <f t="shared" si="278"/>
        <v>NotApplicable</v>
      </c>
      <c r="O4458" s="1">
        <f t="shared" si="279"/>
        <v>0</v>
      </c>
    </row>
    <row r="4459" spans="1:15" x14ac:dyDescent="0.3">
      <c r="A4459" s="1" t="s">
        <v>4499</v>
      </c>
      <c r="B4459" s="1">
        <v>22</v>
      </c>
      <c r="C4459" s="1" t="s">
        <v>12</v>
      </c>
      <c r="D4459" s="1" t="s">
        <v>27</v>
      </c>
      <c r="E4459" s="1" t="s">
        <v>4442</v>
      </c>
      <c r="F4459" s="1" t="s">
        <v>15</v>
      </c>
      <c r="G4459" s="2">
        <v>0.63</v>
      </c>
      <c r="H4459" s="2">
        <v>0.94000000000000006</v>
      </c>
      <c r="I4459" s="2">
        <v>0.87</v>
      </c>
      <c r="J4459" s="1" t="s">
        <v>22</v>
      </c>
      <c r="K4459" s="1">
        <v>0</v>
      </c>
      <c r="L4459" s="1">
        <f t="shared" si="276"/>
        <v>0</v>
      </c>
      <c r="M4459" s="1" t="str">
        <f t="shared" si="277"/>
        <v>NotApplicable</v>
      </c>
      <c r="N4459" s="1" t="str">
        <f t="shared" si="278"/>
        <v>NotApplicable</v>
      </c>
      <c r="O4459" s="1">
        <f t="shared" si="279"/>
        <v>0</v>
      </c>
    </row>
    <row r="4460" spans="1:15" x14ac:dyDescent="0.3">
      <c r="A4460" s="1" t="s">
        <v>4500</v>
      </c>
      <c r="B4460" s="1">
        <v>21</v>
      </c>
      <c r="C4460" s="1" t="s">
        <v>12</v>
      </c>
      <c r="D4460" s="1" t="s">
        <v>27</v>
      </c>
      <c r="E4460" s="1" t="s">
        <v>4442</v>
      </c>
      <c r="F4460" s="1" t="s">
        <v>15</v>
      </c>
      <c r="G4460" s="2">
        <v>0.79</v>
      </c>
      <c r="H4460" s="2">
        <v>0.82000000000000006</v>
      </c>
      <c r="I4460" s="2">
        <v>0.95</v>
      </c>
      <c r="J4460" s="1" t="s">
        <v>19</v>
      </c>
      <c r="K4460" s="1">
        <v>0</v>
      </c>
      <c r="L4460" s="1">
        <f t="shared" si="276"/>
        <v>0</v>
      </c>
      <c r="M4460" s="1" t="str">
        <f t="shared" si="277"/>
        <v>NotApplicable</v>
      </c>
      <c r="N4460" s="1" t="str">
        <f t="shared" si="278"/>
        <v>NotApplicable</v>
      </c>
      <c r="O4460" s="1">
        <f t="shared" si="279"/>
        <v>0</v>
      </c>
    </row>
    <row r="4461" spans="1:15" x14ac:dyDescent="0.3">
      <c r="A4461" s="1" t="s">
        <v>4501</v>
      </c>
      <c r="B4461" s="1">
        <v>21</v>
      </c>
      <c r="C4461" s="1" t="s">
        <v>12</v>
      </c>
      <c r="D4461" s="1" t="s">
        <v>27</v>
      </c>
      <c r="E4461" s="1" t="s">
        <v>4442</v>
      </c>
      <c r="F4461" s="1" t="s">
        <v>30</v>
      </c>
      <c r="G4461" s="2">
        <v>0.78</v>
      </c>
      <c r="H4461" s="2">
        <v>0.93</v>
      </c>
      <c r="I4461" s="2">
        <v>0.90999999999999992</v>
      </c>
      <c r="J4461" s="1" t="s">
        <v>22</v>
      </c>
      <c r="K4461" s="1">
        <v>0</v>
      </c>
      <c r="L4461" s="1">
        <f t="shared" si="276"/>
        <v>0</v>
      </c>
      <c r="M4461" s="1" t="str">
        <f t="shared" si="277"/>
        <v>NotApplicable</v>
      </c>
      <c r="N4461" s="1" t="str">
        <f t="shared" si="278"/>
        <v>NotApplicable</v>
      </c>
      <c r="O4461" s="1">
        <f t="shared" si="279"/>
        <v>0</v>
      </c>
    </row>
    <row r="4462" spans="1:15" x14ac:dyDescent="0.3">
      <c r="A4462" s="1" t="s">
        <v>4502</v>
      </c>
      <c r="B4462" s="1">
        <v>24</v>
      </c>
      <c r="C4462" s="1" t="s">
        <v>12</v>
      </c>
      <c r="D4462" s="1" t="s">
        <v>27</v>
      </c>
      <c r="E4462" s="1" t="s">
        <v>4442</v>
      </c>
      <c r="F4462" s="1" t="s">
        <v>42</v>
      </c>
      <c r="G4462" s="2">
        <v>0.8899999999999999</v>
      </c>
      <c r="H4462" s="2">
        <v>0.91</v>
      </c>
      <c r="I4462" s="2">
        <v>0.88</v>
      </c>
      <c r="J4462" s="1" t="s">
        <v>22</v>
      </c>
      <c r="K4462" s="1">
        <v>1.5</v>
      </c>
      <c r="L4462" s="1">
        <f t="shared" si="276"/>
        <v>1</v>
      </c>
      <c r="M4462" s="1" t="str">
        <f t="shared" si="277"/>
        <v>NotApplicable</v>
      </c>
      <c r="N4462" s="1" t="str">
        <f t="shared" si="278"/>
        <v>NotApplicable</v>
      </c>
      <c r="O4462" s="1">
        <f t="shared" si="279"/>
        <v>1.5</v>
      </c>
    </row>
    <row r="4463" spans="1:15" x14ac:dyDescent="0.3">
      <c r="A4463" s="1" t="s">
        <v>4503</v>
      </c>
      <c r="B4463" s="1">
        <v>26</v>
      </c>
      <c r="C4463" s="1" t="s">
        <v>12</v>
      </c>
      <c r="D4463" s="1" t="s">
        <v>13</v>
      </c>
      <c r="E4463" s="1" t="s">
        <v>4442</v>
      </c>
      <c r="F4463" s="1" t="s">
        <v>15</v>
      </c>
      <c r="G4463" s="2">
        <v>0.67999999999999994</v>
      </c>
      <c r="H4463" s="2">
        <v>0.93</v>
      </c>
      <c r="I4463" s="2">
        <v>0.9</v>
      </c>
      <c r="J4463" s="1" t="s">
        <v>22</v>
      </c>
      <c r="K4463" s="1">
        <v>4.2</v>
      </c>
      <c r="L4463" s="1">
        <f t="shared" si="276"/>
        <v>4</v>
      </c>
      <c r="M4463" s="1" t="str">
        <f t="shared" si="277"/>
        <v>NotApplicable</v>
      </c>
      <c r="N4463" s="1" t="str">
        <f t="shared" si="278"/>
        <v>NotApplicable</v>
      </c>
      <c r="O4463" s="1">
        <f t="shared" si="279"/>
        <v>4.2</v>
      </c>
    </row>
    <row r="4464" spans="1:15" x14ac:dyDescent="0.3">
      <c r="A4464" s="1" t="s">
        <v>4504</v>
      </c>
      <c r="B4464" s="1">
        <v>24</v>
      </c>
      <c r="C4464" s="1" t="s">
        <v>12</v>
      </c>
      <c r="D4464" s="1" t="s">
        <v>27</v>
      </c>
      <c r="E4464" s="1" t="s">
        <v>4442</v>
      </c>
      <c r="F4464" s="1" t="s">
        <v>15</v>
      </c>
      <c r="G4464" s="2">
        <v>0.85</v>
      </c>
      <c r="H4464" s="2">
        <v>0.8</v>
      </c>
      <c r="I4464" s="2">
        <v>0.96</v>
      </c>
      <c r="J4464" s="1" t="s">
        <v>19</v>
      </c>
      <c r="K4464" s="1">
        <v>1.5</v>
      </c>
      <c r="L4464" s="1">
        <f t="shared" si="276"/>
        <v>1</v>
      </c>
      <c r="M4464" s="1" t="str">
        <f t="shared" si="277"/>
        <v>NotApplicable</v>
      </c>
      <c r="N4464" s="1" t="str">
        <f t="shared" si="278"/>
        <v>NotApplicable</v>
      </c>
      <c r="O4464" s="1">
        <f t="shared" si="279"/>
        <v>1.5</v>
      </c>
    </row>
    <row r="4465" spans="1:15" x14ac:dyDescent="0.3">
      <c r="A4465" s="1" t="s">
        <v>4505</v>
      </c>
      <c r="B4465" s="1">
        <v>21</v>
      </c>
      <c r="C4465" s="1" t="s">
        <v>12</v>
      </c>
      <c r="D4465" s="1" t="s">
        <v>27</v>
      </c>
      <c r="E4465" s="1" t="s">
        <v>4442</v>
      </c>
      <c r="F4465" s="1" t="s">
        <v>32</v>
      </c>
      <c r="G4465" s="2">
        <v>0.63</v>
      </c>
      <c r="H4465" s="2">
        <v>0.83000000000000007</v>
      </c>
      <c r="I4465" s="2">
        <v>0.87</v>
      </c>
      <c r="J4465" s="1" t="s">
        <v>37</v>
      </c>
      <c r="K4465" s="1">
        <v>0</v>
      </c>
      <c r="L4465" s="1">
        <f t="shared" si="276"/>
        <v>0</v>
      </c>
      <c r="M4465" s="1" t="str">
        <f t="shared" si="277"/>
        <v>NotApplicable</v>
      </c>
      <c r="N4465" s="1" t="str">
        <f t="shared" si="278"/>
        <v>NotApplicable</v>
      </c>
      <c r="O4465" s="1">
        <f t="shared" si="279"/>
        <v>0</v>
      </c>
    </row>
    <row r="4466" spans="1:15" x14ac:dyDescent="0.3">
      <c r="A4466" s="1" t="s">
        <v>4506</v>
      </c>
      <c r="B4466" s="1">
        <v>23</v>
      </c>
      <c r="C4466" s="1" t="s">
        <v>12</v>
      </c>
      <c r="D4466" s="1" t="s">
        <v>13</v>
      </c>
      <c r="E4466" s="1" t="s">
        <v>4442</v>
      </c>
      <c r="F4466" s="1" t="s">
        <v>15</v>
      </c>
      <c r="G4466" s="2">
        <v>0.64</v>
      </c>
      <c r="H4466" s="2">
        <v>0.88</v>
      </c>
      <c r="I4466" s="2">
        <v>0.95</v>
      </c>
      <c r="J4466" s="1" t="s">
        <v>22</v>
      </c>
      <c r="K4466" s="1">
        <v>1.1000000000000001</v>
      </c>
      <c r="L4466" s="1">
        <f t="shared" si="276"/>
        <v>1</v>
      </c>
      <c r="M4466" s="1" t="str">
        <f t="shared" si="277"/>
        <v>NotApplicable</v>
      </c>
      <c r="N4466" s="1" t="str">
        <f t="shared" si="278"/>
        <v>NotApplicable</v>
      </c>
      <c r="O4466" s="1">
        <f t="shared" si="279"/>
        <v>1.1000000000000001</v>
      </c>
    </row>
    <row r="4467" spans="1:15" x14ac:dyDescent="0.3">
      <c r="A4467" s="1" t="s">
        <v>4507</v>
      </c>
      <c r="B4467" s="1">
        <v>23</v>
      </c>
      <c r="C4467" s="1" t="s">
        <v>12</v>
      </c>
      <c r="D4467" s="1" t="s">
        <v>13</v>
      </c>
      <c r="E4467" s="1" t="s">
        <v>4442</v>
      </c>
      <c r="F4467" s="1" t="s">
        <v>48</v>
      </c>
      <c r="G4467" s="2">
        <v>0.8</v>
      </c>
      <c r="H4467" s="2">
        <v>0.91</v>
      </c>
      <c r="I4467" s="2">
        <v>0.98</v>
      </c>
      <c r="J4467" s="1" t="s">
        <v>22</v>
      </c>
      <c r="K4467" s="1">
        <v>0</v>
      </c>
      <c r="L4467" s="1">
        <f t="shared" si="276"/>
        <v>0</v>
      </c>
      <c r="M4467" s="1" t="str">
        <f t="shared" si="277"/>
        <v>NotApplicable</v>
      </c>
      <c r="N4467" s="1" t="str">
        <f t="shared" si="278"/>
        <v>NotApplicable</v>
      </c>
      <c r="O4467" s="1">
        <f t="shared" si="279"/>
        <v>0</v>
      </c>
    </row>
    <row r="4468" spans="1:15" x14ac:dyDescent="0.3">
      <c r="A4468" s="1" t="s">
        <v>4508</v>
      </c>
      <c r="B4468" s="1">
        <v>27</v>
      </c>
      <c r="C4468" s="1" t="s">
        <v>12</v>
      </c>
      <c r="D4468" s="1" t="s">
        <v>27</v>
      </c>
      <c r="E4468" s="1" t="s">
        <v>4442</v>
      </c>
      <c r="F4468" s="1" t="s">
        <v>15</v>
      </c>
      <c r="G4468" s="2">
        <v>0.88</v>
      </c>
      <c r="H4468" s="2">
        <v>0.84000000000000008</v>
      </c>
      <c r="I4468" s="2">
        <v>0.9</v>
      </c>
      <c r="J4468" s="1" t="s">
        <v>16</v>
      </c>
      <c r="K4468" s="1">
        <v>4.5999999999999996</v>
      </c>
      <c r="L4468" s="1">
        <f t="shared" si="276"/>
        <v>4</v>
      </c>
      <c r="M4468" s="1" t="str">
        <f t="shared" si="277"/>
        <v>NotApplicable</v>
      </c>
      <c r="N4468" s="1" t="str">
        <f t="shared" si="278"/>
        <v>NotApplicable</v>
      </c>
      <c r="O4468" s="1">
        <f t="shared" si="279"/>
        <v>4.5999999999999996</v>
      </c>
    </row>
    <row r="4469" spans="1:15" x14ac:dyDescent="0.3">
      <c r="A4469" s="1" t="s">
        <v>4509</v>
      </c>
      <c r="B4469" s="1">
        <v>22</v>
      </c>
      <c r="C4469" s="1" t="s">
        <v>12</v>
      </c>
      <c r="D4469" s="1" t="s">
        <v>27</v>
      </c>
      <c r="E4469" s="1" t="s">
        <v>4442</v>
      </c>
      <c r="F4469" s="1" t="s">
        <v>44</v>
      </c>
      <c r="G4469" s="2">
        <v>0.69</v>
      </c>
      <c r="H4469" s="2">
        <v>0.84000000000000008</v>
      </c>
      <c r="I4469" s="2">
        <v>0.87</v>
      </c>
      <c r="J4469" s="1" t="s">
        <v>19</v>
      </c>
      <c r="K4469" s="1">
        <v>0</v>
      </c>
      <c r="L4469" s="1">
        <f t="shared" si="276"/>
        <v>0</v>
      </c>
      <c r="M4469" s="1" t="str">
        <f t="shared" si="277"/>
        <v>NotApplicable</v>
      </c>
      <c r="N4469" s="1" t="str">
        <f t="shared" si="278"/>
        <v>NotApplicable</v>
      </c>
      <c r="O4469" s="1">
        <f t="shared" si="279"/>
        <v>0</v>
      </c>
    </row>
    <row r="4470" spans="1:15" x14ac:dyDescent="0.3">
      <c r="A4470" s="1" t="s">
        <v>4510</v>
      </c>
      <c r="B4470" s="1">
        <v>23</v>
      </c>
      <c r="C4470" s="1" t="s">
        <v>12</v>
      </c>
      <c r="D4470" s="1" t="s">
        <v>13</v>
      </c>
      <c r="E4470" s="1" t="s">
        <v>4442</v>
      </c>
      <c r="F4470" s="1" t="s">
        <v>15</v>
      </c>
      <c r="G4470" s="2">
        <v>0.82</v>
      </c>
      <c r="H4470" s="2">
        <v>0.84000000000000008</v>
      </c>
      <c r="I4470" s="2">
        <v>0.90999999999999992</v>
      </c>
      <c r="J4470" s="1" t="s">
        <v>22</v>
      </c>
      <c r="K4470" s="1">
        <v>1.8</v>
      </c>
      <c r="L4470" s="1">
        <f t="shared" si="276"/>
        <v>1</v>
      </c>
      <c r="M4470" s="1" t="str">
        <f t="shared" si="277"/>
        <v>NotApplicable</v>
      </c>
      <c r="N4470" s="1" t="str">
        <f t="shared" si="278"/>
        <v>NotApplicable</v>
      </c>
      <c r="O4470" s="1">
        <f t="shared" si="279"/>
        <v>1.8</v>
      </c>
    </row>
    <row r="4471" spans="1:15" x14ac:dyDescent="0.3">
      <c r="A4471" s="1" t="s">
        <v>4511</v>
      </c>
      <c r="B4471" s="1">
        <v>22</v>
      </c>
      <c r="C4471" s="1" t="s">
        <v>12</v>
      </c>
      <c r="D4471" s="1" t="s">
        <v>13</v>
      </c>
      <c r="E4471" s="1" t="s">
        <v>4442</v>
      </c>
      <c r="F4471" s="1" t="s">
        <v>15</v>
      </c>
      <c r="G4471" s="2">
        <v>0.73</v>
      </c>
      <c r="H4471" s="2">
        <v>0.81</v>
      </c>
      <c r="I4471" s="2">
        <v>0.86</v>
      </c>
      <c r="J4471" s="1" t="s">
        <v>22</v>
      </c>
      <c r="K4471" s="1">
        <v>0</v>
      </c>
      <c r="L4471" s="1">
        <f t="shared" si="276"/>
        <v>0</v>
      </c>
      <c r="M4471" s="1" t="str">
        <f t="shared" si="277"/>
        <v>NotApplicable</v>
      </c>
      <c r="N4471" s="1" t="str">
        <f t="shared" si="278"/>
        <v>NotApplicable</v>
      </c>
      <c r="O4471" s="1">
        <f t="shared" si="279"/>
        <v>0</v>
      </c>
    </row>
    <row r="4472" spans="1:15" x14ac:dyDescent="0.3">
      <c r="A4472" s="1" t="s">
        <v>4512</v>
      </c>
      <c r="B4472" s="1">
        <v>22</v>
      </c>
      <c r="C4472" s="1" t="s">
        <v>12</v>
      </c>
      <c r="D4472" s="1" t="s">
        <v>13</v>
      </c>
      <c r="E4472" s="1" t="s">
        <v>4442</v>
      </c>
      <c r="F4472" s="1" t="s">
        <v>15</v>
      </c>
      <c r="G4472" s="2">
        <v>0.80999999999999994</v>
      </c>
      <c r="H4472" s="2">
        <v>0.85000000000000009</v>
      </c>
      <c r="I4472" s="2">
        <v>0.95</v>
      </c>
      <c r="J4472" s="1" t="s">
        <v>19</v>
      </c>
      <c r="K4472" s="1">
        <v>0</v>
      </c>
      <c r="L4472" s="1">
        <f t="shared" si="276"/>
        <v>0</v>
      </c>
      <c r="M4472" s="1" t="str">
        <f t="shared" si="277"/>
        <v>NotApplicable</v>
      </c>
      <c r="N4472" s="1" t="str">
        <f t="shared" si="278"/>
        <v>NotApplicable</v>
      </c>
      <c r="O4472" s="1">
        <f t="shared" si="279"/>
        <v>0</v>
      </c>
    </row>
    <row r="4473" spans="1:15" x14ac:dyDescent="0.3">
      <c r="A4473" s="1" t="s">
        <v>4513</v>
      </c>
      <c r="B4473" s="1">
        <v>27</v>
      </c>
      <c r="C4473" s="1" t="s">
        <v>12</v>
      </c>
      <c r="D4473" s="1" t="s">
        <v>13</v>
      </c>
      <c r="E4473" s="1" t="s">
        <v>4442</v>
      </c>
      <c r="F4473" s="1" t="s">
        <v>15</v>
      </c>
      <c r="G4473" s="2">
        <v>0.64</v>
      </c>
      <c r="H4473" s="2">
        <v>0.88</v>
      </c>
      <c r="I4473" s="2">
        <v>0.88</v>
      </c>
      <c r="J4473" s="1" t="s">
        <v>16</v>
      </c>
      <c r="K4473" s="1">
        <v>5</v>
      </c>
      <c r="L4473" s="1">
        <f t="shared" si="276"/>
        <v>5</v>
      </c>
      <c r="M4473" s="1" t="str">
        <f t="shared" si="277"/>
        <v>NotApplicable</v>
      </c>
      <c r="N4473" s="1" t="str">
        <f t="shared" si="278"/>
        <v>NotApplicable</v>
      </c>
      <c r="O4473" s="1">
        <f t="shared" si="279"/>
        <v>5</v>
      </c>
    </row>
    <row r="4474" spans="1:15" x14ac:dyDescent="0.3">
      <c r="A4474" s="1" t="s">
        <v>4514</v>
      </c>
      <c r="B4474" s="1">
        <v>25</v>
      </c>
      <c r="C4474" s="1" t="s">
        <v>12</v>
      </c>
      <c r="D4474" s="1" t="s">
        <v>13</v>
      </c>
      <c r="E4474" s="1" t="s">
        <v>4442</v>
      </c>
      <c r="F4474" s="1" t="s">
        <v>15</v>
      </c>
      <c r="G4474" s="2">
        <v>0.66999999999999993</v>
      </c>
      <c r="H4474" s="2">
        <v>0.87000000000000011</v>
      </c>
      <c r="I4474" s="2">
        <v>0.95</v>
      </c>
      <c r="J4474" s="1" t="s">
        <v>37</v>
      </c>
      <c r="K4474" s="1">
        <v>4.3</v>
      </c>
      <c r="L4474" s="1">
        <f t="shared" si="276"/>
        <v>4</v>
      </c>
      <c r="M4474" s="1" t="str">
        <f t="shared" si="277"/>
        <v>NotApplicable</v>
      </c>
      <c r="N4474" s="1" t="str">
        <f t="shared" si="278"/>
        <v>NotApplicable</v>
      </c>
      <c r="O4474" s="1">
        <f t="shared" si="279"/>
        <v>4.3</v>
      </c>
    </row>
    <row r="4475" spans="1:15" x14ac:dyDescent="0.3">
      <c r="A4475" s="1" t="s">
        <v>4515</v>
      </c>
      <c r="B4475" s="1">
        <v>22</v>
      </c>
      <c r="C4475" s="1" t="s">
        <v>12</v>
      </c>
      <c r="D4475" s="1" t="s">
        <v>13</v>
      </c>
      <c r="E4475" s="1" t="s">
        <v>4442</v>
      </c>
      <c r="F4475" s="1" t="s">
        <v>15</v>
      </c>
      <c r="G4475" s="2">
        <v>0.74</v>
      </c>
      <c r="H4475" s="2">
        <v>0.81</v>
      </c>
      <c r="I4475" s="2">
        <v>0.91999999999999993</v>
      </c>
      <c r="J4475" s="1" t="s">
        <v>16</v>
      </c>
      <c r="K4475" s="1">
        <v>0</v>
      </c>
      <c r="L4475" s="1">
        <f t="shared" si="276"/>
        <v>0</v>
      </c>
      <c r="M4475" s="1" t="str">
        <f t="shared" si="277"/>
        <v>NotApplicable</v>
      </c>
      <c r="N4475" s="1" t="str">
        <f t="shared" si="278"/>
        <v>NotApplicable</v>
      </c>
      <c r="O4475" s="1">
        <f t="shared" si="279"/>
        <v>0</v>
      </c>
    </row>
    <row r="4476" spans="1:15" x14ac:dyDescent="0.3">
      <c r="A4476" s="1" t="s">
        <v>4516</v>
      </c>
      <c r="B4476" s="1">
        <v>22</v>
      </c>
      <c r="C4476" s="1" t="s">
        <v>12</v>
      </c>
      <c r="D4476" s="1" t="s">
        <v>13</v>
      </c>
      <c r="E4476" s="1" t="s">
        <v>4442</v>
      </c>
      <c r="F4476" s="1" t="s">
        <v>15</v>
      </c>
      <c r="G4476" s="2">
        <v>0.62</v>
      </c>
      <c r="H4476" s="2">
        <v>0.89</v>
      </c>
      <c r="I4476" s="2">
        <v>0.99</v>
      </c>
      <c r="J4476" s="1" t="s">
        <v>16</v>
      </c>
      <c r="K4476" s="1">
        <v>0</v>
      </c>
      <c r="L4476" s="1">
        <f t="shared" si="276"/>
        <v>0</v>
      </c>
      <c r="M4476" s="1" t="str">
        <f t="shared" si="277"/>
        <v>NotApplicable</v>
      </c>
      <c r="N4476" s="1" t="str">
        <f t="shared" si="278"/>
        <v>NotApplicable</v>
      </c>
      <c r="O4476" s="1">
        <f t="shared" si="279"/>
        <v>0</v>
      </c>
    </row>
    <row r="4477" spans="1:15" x14ac:dyDescent="0.3">
      <c r="A4477" s="1" t="s">
        <v>4517</v>
      </c>
      <c r="B4477" s="1">
        <v>21</v>
      </c>
      <c r="C4477" s="1" t="s">
        <v>12</v>
      </c>
      <c r="D4477" s="1" t="s">
        <v>27</v>
      </c>
      <c r="E4477" s="1" t="s">
        <v>4442</v>
      </c>
      <c r="F4477" s="1" t="s">
        <v>36</v>
      </c>
      <c r="G4477" s="2">
        <v>0.82</v>
      </c>
      <c r="H4477" s="2">
        <v>0.82000000000000006</v>
      </c>
      <c r="I4477" s="2">
        <v>0.88</v>
      </c>
      <c r="J4477" s="1" t="s">
        <v>22</v>
      </c>
      <c r="K4477" s="1">
        <v>0</v>
      </c>
      <c r="L4477" s="1">
        <f t="shared" si="276"/>
        <v>0</v>
      </c>
      <c r="M4477" s="1" t="str">
        <f t="shared" si="277"/>
        <v>NotApplicable</v>
      </c>
      <c r="N4477" s="1" t="str">
        <f t="shared" si="278"/>
        <v>NotApplicable</v>
      </c>
      <c r="O4477" s="1">
        <f t="shared" si="279"/>
        <v>0</v>
      </c>
    </row>
    <row r="4478" spans="1:15" x14ac:dyDescent="0.3">
      <c r="A4478" s="1" t="s">
        <v>4518</v>
      </c>
      <c r="B4478" s="1">
        <v>24</v>
      </c>
      <c r="C4478" s="1" t="s">
        <v>12</v>
      </c>
      <c r="D4478" s="1" t="s">
        <v>13</v>
      </c>
      <c r="E4478" s="1" t="s">
        <v>4442</v>
      </c>
      <c r="F4478" s="1" t="s">
        <v>15</v>
      </c>
      <c r="G4478" s="2">
        <v>0.79</v>
      </c>
      <c r="H4478" s="2">
        <v>0.94000000000000006</v>
      </c>
      <c r="I4478" s="2">
        <v>0.87</v>
      </c>
      <c r="J4478" s="1" t="s">
        <v>19</v>
      </c>
      <c r="K4478" s="1">
        <v>1.7</v>
      </c>
      <c r="L4478" s="1">
        <f t="shared" si="276"/>
        <v>1</v>
      </c>
      <c r="M4478" s="1" t="str">
        <f t="shared" si="277"/>
        <v>NotApplicable</v>
      </c>
      <c r="N4478" s="1" t="str">
        <f t="shared" si="278"/>
        <v>NotApplicable</v>
      </c>
      <c r="O4478" s="1">
        <f t="shared" si="279"/>
        <v>1.7</v>
      </c>
    </row>
    <row r="4479" spans="1:15" x14ac:dyDescent="0.3">
      <c r="A4479" s="1" t="s">
        <v>4519</v>
      </c>
      <c r="B4479" s="1">
        <v>21</v>
      </c>
      <c r="C4479" s="1" t="s">
        <v>12</v>
      </c>
      <c r="D4479" s="1" t="s">
        <v>27</v>
      </c>
      <c r="E4479" s="1" t="s">
        <v>4442</v>
      </c>
      <c r="F4479" s="1" t="s">
        <v>15</v>
      </c>
      <c r="G4479" s="2">
        <v>0.71</v>
      </c>
      <c r="H4479" s="2">
        <v>0.8</v>
      </c>
      <c r="I4479" s="2">
        <v>0.97</v>
      </c>
      <c r="J4479" s="1" t="s">
        <v>16</v>
      </c>
      <c r="K4479" s="1">
        <v>0</v>
      </c>
      <c r="L4479" s="1">
        <f t="shared" si="276"/>
        <v>0</v>
      </c>
      <c r="M4479" s="1" t="str">
        <f t="shared" si="277"/>
        <v>NotApplicable</v>
      </c>
      <c r="N4479" s="1" t="str">
        <f t="shared" si="278"/>
        <v>NotApplicable</v>
      </c>
      <c r="O4479" s="1">
        <f t="shared" si="279"/>
        <v>0</v>
      </c>
    </row>
    <row r="4480" spans="1:15" x14ac:dyDescent="0.3">
      <c r="A4480" s="1" t="s">
        <v>4520</v>
      </c>
      <c r="B4480" s="1">
        <v>21</v>
      </c>
      <c r="C4480" s="1" t="s">
        <v>12</v>
      </c>
      <c r="D4480" s="1" t="s">
        <v>13</v>
      </c>
      <c r="E4480" s="1" t="s">
        <v>4442</v>
      </c>
      <c r="F4480" s="1" t="s">
        <v>15</v>
      </c>
      <c r="G4480" s="2">
        <v>0.6</v>
      </c>
      <c r="H4480" s="2">
        <v>0.8600000000000001</v>
      </c>
      <c r="I4480" s="2">
        <v>0.96</v>
      </c>
      <c r="J4480" s="1" t="s">
        <v>19</v>
      </c>
      <c r="K4480" s="1">
        <v>0</v>
      </c>
      <c r="L4480" s="1">
        <f t="shared" si="276"/>
        <v>0</v>
      </c>
      <c r="M4480" s="1" t="str">
        <f t="shared" si="277"/>
        <v>NotApplicable</v>
      </c>
      <c r="N4480" s="1" t="str">
        <f t="shared" si="278"/>
        <v>NotApplicable</v>
      </c>
      <c r="O4480" s="1">
        <f t="shared" si="279"/>
        <v>0</v>
      </c>
    </row>
    <row r="4481" spans="1:15" x14ac:dyDescent="0.3">
      <c r="A4481" s="1" t="s">
        <v>4521</v>
      </c>
      <c r="B4481" s="1">
        <v>20</v>
      </c>
      <c r="C4481" s="1" t="s">
        <v>12</v>
      </c>
      <c r="D4481" s="1" t="s">
        <v>27</v>
      </c>
      <c r="E4481" s="1" t="s">
        <v>4442</v>
      </c>
      <c r="F4481" s="1" t="s">
        <v>32</v>
      </c>
      <c r="G4481" s="2">
        <v>0.78</v>
      </c>
      <c r="H4481" s="2">
        <v>0.84000000000000008</v>
      </c>
      <c r="I4481" s="2">
        <v>0.90999999999999992</v>
      </c>
      <c r="J4481" s="1" t="s">
        <v>22</v>
      </c>
      <c r="K4481" s="1">
        <v>0</v>
      </c>
      <c r="L4481" s="1">
        <f t="shared" si="276"/>
        <v>0</v>
      </c>
      <c r="M4481" s="1" t="str">
        <f t="shared" si="277"/>
        <v>NotApplicable</v>
      </c>
      <c r="N4481" s="1" t="str">
        <f t="shared" si="278"/>
        <v>NotApplicable</v>
      </c>
      <c r="O4481" s="1">
        <f t="shared" si="279"/>
        <v>0</v>
      </c>
    </row>
    <row r="4482" spans="1:15" x14ac:dyDescent="0.3">
      <c r="A4482" s="1" t="s">
        <v>4522</v>
      </c>
      <c r="B4482" s="1">
        <v>23</v>
      </c>
      <c r="C4482" s="1" t="s">
        <v>12</v>
      </c>
      <c r="D4482" s="1" t="s">
        <v>27</v>
      </c>
      <c r="E4482" s="1" t="s">
        <v>4442</v>
      </c>
      <c r="F4482" s="1" t="s">
        <v>44</v>
      </c>
      <c r="G4482" s="2">
        <v>0.76</v>
      </c>
      <c r="H4482" s="2">
        <v>0.91</v>
      </c>
      <c r="I4482" s="2">
        <v>0.98</v>
      </c>
      <c r="J4482" s="1" t="s">
        <v>19</v>
      </c>
      <c r="K4482" s="1">
        <v>0</v>
      </c>
      <c r="L4482" s="1">
        <f t="shared" si="276"/>
        <v>0</v>
      </c>
      <c r="M4482" s="1" t="str">
        <f t="shared" si="277"/>
        <v>NotApplicable</v>
      </c>
      <c r="N4482" s="1" t="str">
        <f t="shared" si="278"/>
        <v>NotApplicable</v>
      </c>
      <c r="O4482" s="1">
        <f t="shared" si="279"/>
        <v>0</v>
      </c>
    </row>
    <row r="4483" spans="1:15" x14ac:dyDescent="0.3">
      <c r="A4483" s="1" t="s">
        <v>4523</v>
      </c>
      <c r="B4483" s="1">
        <v>21</v>
      </c>
      <c r="C4483" s="1" t="s">
        <v>12</v>
      </c>
      <c r="D4483" s="1" t="s">
        <v>13</v>
      </c>
      <c r="E4483" s="1" t="s">
        <v>4442</v>
      </c>
      <c r="F4483" s="1" t="s">
        <v>15</v>
      </c>
      <c r="G4483" s="2">
        <v>0.75</v>
      </c>
      <c r="H4483" s="2">
        <v>0.88</v>
      </c>
      <c r="I4483" s="2">
        <v>0.97</v>
      </c>
      <c r="J4483" s="1" t="s">
        <v>19</v>
      </c>
      <c r="K4483" s="1">
        <v>0</v>
      </c>
      <c r="L4483" s="1">
        <f t="shared" ref="L4483:L4546" si="280">_xlfn.NUMBERVALUE(LEFT(K4483,2))</f>
        <v>0</v>
      </c>
      <c r="M4483" s="1" t="str">
        <f t="shared" ref="M4483:M4546" si="281">IFERROR(RIGHT(K4483,FIND("Months",K4483)-2),"NotApplicable")</f>
        <v>NotApplicable</v>
      </c>
      <c r="N4483" s="1" t="str">
        <f t="shared" ref="N4483:N4546" si="282">IFERROR(_xlfn.NUMBERVALUE(SUBSTITUTE(M4483,"Months","")),"NotApplicable")</f>
        <v>NotApplicable</v>
      </c>
      <c r="O4483" s="1">
        <f t="shared" ref="O4483:O4546" si="283">ROUND(IF(N4483&lt;&gt;"NotApplicable",(L4483+(N4483/12)),K4483),1)</f>
        <v>0</v>
      </c>
    </row>
    <row r="4484" spans="1:15" x14ac:dyDescent="0.3">
      <c r="A4484" s="1" t="s">
        <v>4524</v>
      </c>
      <c r="B4484" s="1">
        <v>21</v>
      </c>
      <c r="C4484" s="1" t="s">
        <v>12</v>
      </c>
      <c r="D4484" s="1" t="s">
        <v>13</v>
      </c>
      <c r="E4484" s="1" t="s">
        <v>4442</v>
      </c>
      <c r="F4484" s="1" t="s">
        <v>15</v>
      </c>
      <c r="G4484" s="2">
        <v>0.74</v>
      </c>
      <c r="H4484" s="2">
        <v>0.83000000000000007</v>
      </c>
      <c r="I4484" s="2">
        <v>0.86</v>
      </c>
      <c r="J4484" s="1" t="s">
        <v>22</v>
      </c>
      <c r="K4484" s="1">
        <v>0</v>
      </c>
      <c r="L4484" s="1">
        <f t="shared" si="280"/>
        <v>0</v>
      </c>
      <c r="M4484" s="1" t="str">
        <f t="shared" si="281"/>
        <v>NotApplicable</v>
      </c>
      <c r="N4484" s="1" t="str">
        <f t="shared" si="282"/>
        <v>NotApplicable</v>
      </c>
      <c r="O4484" s="1">
        <f t="shared" si="283"/>
        <v>0</v>
      </c>
    </row>
    <row r="4485" spans="1:15" x14ac:dyDescent="0.3">
      <c r="A4485" s="1" t="s">
        <v>4525</v>
      </c>
      <c r="B4485" s="1">
        <v>22</v>
      </c>
      <c r="C4485" s="1" t="s">
        <v>12</v>
      </c>
      <c r="D4485" s="1" t="s">
        <v>27</v>
      </c>
      <c r="E4485" s="1" t="s">
        <v>4442</v>
      </c>
      <c r="F4485" s="1" t="s">
        <v>15</v>
      </c>
      <c r="G4485" s="2">
        <v>0.86</v>
      </c>
      <c r="H4485" s="2">
        <v>0.92</v>
      </c>
      <c r="I4485" s="2">
        <v>0.98</v>
      </c>
      <c r="J4485" s="1" t="s">
        <v>22</v>
      </c>
      <c r="K4485" s="1">
        <v>0</v>
      </c>
      <c r="L4485" s="1">
        <f t="shared" si="280"/>
        <v>0</v>
      </c>
      <c r="M4485" s="1" t="str">
        <f t="shared" si="281"/>
        <v>NotApplicable</v>
      </c>
      <c r="N4485" s="1" t="str">
        <f t="shared" si="282"/>
        <v>NotApplicable</v>
      </c>
      <c r="O4485" s="1">
        <f t="shared" si="283"/>
        <v>0</v>
      </c>
    </row>
    <row r="4486" spans="1:15" x14ac:dyDescent="0.3">
      <c r="A4486" s="1" t="s">
        <v>4526</v>
      </c>
      <c r="B4486" s="1">
        <v>28</v>
      </c>
      <c r="C4486" s="1" t="s">
        <v>12</v>
      </c>
      <c r="D4486" s="1" t="s">
        <v>13</v>
      </c>
      <c r="E4486" s="1" t="s">
        <v>4442</v>
      </c>
      <c r="F4486" s="1" t="s">
        <v>42</v>
      </c>
      <c r="G4486" s="2">
        <v>0.85</v>
      </c>
      <c r="H4486" s="2">
        <v>0.87000000000000011</v>
      </c>
      <c r="I4486" s="2">
        <v>0.90999999999999992</v>
      </c>
      <c r="J4486" s="1" t="s">
        <v>37</v>
      </c>
      <c r="K4486" s="1">
        <v>4.5999999999999996</v>
      </c>
      <c r="L4486" s="1">
        <f t="shared" si="280"/>
        <v>4</v>
      </c>
      <c r="M4486" s="1" t="str">
        <f t="shared" si="281"/>
        <v>NotApplicable</v>
      </c>
      <c r="N4486" s="1" t="str">
        <f t="shared" si="282"/>
        <v>NotApplicable</v>
      </c>
      <c r="O4486" s="1">
        <f t="shared" si="283"/>
        <v>4.5999999999999996</v>
      </c>
    </row>
    <row r="4487" spans="1:15" x14ac:dyDescent="0.3">
      <c r="A4487" s="1" t="s">
        <v>4527</v>
      </c>
      <c r="B4487" s="1">
        <v>26</v>
      </c>
      <c r="C4487" s="1" t="s">
        <v>12</v>
      </c>
      <c r="D4487" s="1" t="s">
        <v>13</v>
      </c>
      <c r="E4487" s="1" t="s">
        <v>4442</v>
      </c>
      <c r="F4487" s="1" t="s">
        <v>44</v>
      </c>
      <c r="G4487" s="2">
        <v>0.80999999999999994</v>
      </c>
      <c r="H4487" s="2">
        <v>0.94000000000000006</v>
      </c>
      <c r="I4487" s="2">
        <v>0.90999999999999992</v>
      </c>
      <c r="J4487" s="1" t="s">
        <v>19</v>
      </c>
      <c r="K4487" s="1">
        <v>3.9</v>
      </c>
      <c r="L4487" s="1">
        <f t="shared" si="280"/>
        <v>3</v>
      </c>
      <c r="M4487" s="1" t="str">
        <f t="shared" si="281"/>
        <v>NotApplicable</v>
      </c>
      <c r="N4487" s="1" t="str">
        <f t="shared" si="282"/>
        <v>NotApplicable</v>
      </c>
      <c r="O4487" s="1">
        <f t="shared" si="283"/>
        <v>3.9</v>
      </c>
    </row>
    <row r="4488" spans="1:15" x14ac:dyDescent="0.3">
      <c r="A4488" s="1" t="s">
        <v>4528</v>
      </c>
      <c r="B4488" s="1">
        <v>28</v>
      </c>
      <c r="C4488" s="1" t="s">
        <v>12</v>
      </c>
      <c r="D4488" s="1" t="s">
        <v>13</v>
      </c>
      <c r="E4488" s="1" t="s">
        <v>4442</v>
      </c>
      <c r="F4488" s="1" t="s">
        <v>42</v>
      </c>
      <c r="G4488" s="2">
        <v>0.84</v>
      </c>
      <c r="H4488" s="2">
        <v>0.87000000000000011</v>
      </c>
      <c r="I4488" s="2">
        <v>0.97</v>
      </c>
      <c r="J4488" s="1" t="s">
        <v>22</v>
      </c>
      <c r="K4488" s="1">
        <v>4.5</v>
      </c>
      <c r="L4488" s="1">
        <f t="shared" si="280"/>
        <v>4</v>
      </c>
      <c r="M4488" s="1" t="str">
        <f t="shared" si="281"/>
        <v>NotApplicable</v>
      </c>
      <c r="N4488" s="1" t="str">
        <f t="shared" si="282"/>
        <v>NotApplicable</v>
      </c>
      <c r="O4488" s="1">
        <f t="shared" si="283"/>
        <v>4.5</v>
      </c>
    </row>
    <row r="4489" spans="1:15" x14ac:dyDescent="0.3">
      <c r="A4489" s="1" t="s">
        <v>4529</v>
      </c>
      <c r="B4489" s="1">
        <v>24</v>
      </c>
      <c r="C4489" s="1" t="s">
        <v>12</v>
      </c>
      <c r="D4489" s="1" t="s">
        <v>27</v>
      </c>
      <c r="E4489" s="1" t="s">
        <v>4442</v>
      </c>
      <c r="F4489" s="1" t="s">
        <v>15</v>
      </c>
      <c r="G4489" s="2">
        <v>0.8</v>
      </c>
      <c r="H4489" s="2">
        <v>0.92</v>
      </c>
      <c r="I4489" s="2">
        <v>0.89</v>
      </c>
      <c r="J4489" s="1" t="s">
        <v>22</v>
      </c>
      <c r="K4489" s="1">
        <v>3.1</v>
      </c>
      <c r="L4489" s="1">
        <f t="shared" si="280"/>
        <v>3</v>
      </c>
      <c r="M4489" s="1" t="str">
        <f t="shared" si="281"/>
        <v>NotApplicable</v>
      </c>
      <c r="N4489" s="1" t="str">
        <f t="shared" si="282"/>
        <v>NotApplicable</v>
      </c>
      <c r="O4489" s="1">
        <f t="shared" si="283"/>
        <v>3.1</v>
      </c>
    </row>
    <row r="4490" spans="1:15" x14ac:dyDescent="0.3">
      <c r="A4490" s="1" t="s">
        <v>4530</v>
      </c>
      <c r="B4490" s="1">
        <v>22</v>
      </c>
      <c r="C4490" s="1" t="s">
        <v>12</v>
      </c>
      <c r="D4490" s="1" t="s">
        <v>13</v>
      </c>
      <c r="E4490" s="1" t="s">
        <v>4442</v>
      </c>
      <c r="F4490" s="1" t="s">
        <v>15</v>
      </c>
      <c r="G4490" s="2">
        <v>0.72</v>
      </c>
      <c r="H4490" s="2">
        <v>0.94000000000000006</v>
      </c>
      <c r="I4490" s="2">
        <v>0.86</v>
      </c>
      <c r="J4490" s="1" t="s">
        <v>37</v>
      </c>
      <c r="K4490" s="1">
        <v>0</v>
      </c>
      <c r="L4490" s="1">
        <f t="shared" si="280"/>
        <v>0</v>
      </c>
      <c r="M4490" s="1" t="str">
        <f t="shared" si="281"/>
        <v>NotApplicable</v>
      </c>
      <c r="N4490" s="1" t="str">
        <f t="shared" si="282"/>
        <v>NotApplicable</v>
      </c>
      <c r="O4490" s="1">
        <f t="shared" si="283"/>
        <v>0</v>
      </c>
    </row>
    <row r="4491" spans="1:15" x14ac:dyDescent="0.3">
      <c r="A4491" s="1" t="s">
        <v>4531</v>
      </c>
      <c r="B4491" s="1">
        <v>22</v>
      </c>
      <c r="C4491" s="1" t="s">
        <v>12</v>
      </c>
      <c r="D4491" s="1" t="s">
        <v>13</v>
      </c>
      <c r="E4491" s="1" t="s">
        <v>4442</v>
      </c>
      <c r="F4491" s="1" t="s">
        <v>32</v>
      </c>
      <c r="G4491" s="2">
        <v>0.82</v>
      </c>
      <c r="H4491" s="2">
        <v>0.84000000000000008</v>
      </c>
      <c r="I4491" s="2">
        <v>0.97</v>
      </c>
      <c r="J4491" s="1" t="s">
        <v>19</v>
      </c>
      <c r="K4491" s="1">
        <v>1.2</v>
      </c>
      <c r="L4491" s="1">
        <f t="shared" si="280"/>
        <v>1</v>
      </c>
      <c r="M4491" s="1" t="str">
        <f t="shared" si="281"/>
        <v>NotApplicable</v>
      </c>
      <c r="N4491" s="1" t="str">
        <f t="shared" si="282"/>
        <v>NotApplicable</v>
      </c>
      <c r="O4491" s="1">
        <f t="shared" si="283"/>
        <v>1.2</v>
      </c>
    </row>
    <row r="4492" spans="1:15" x14ac:dyDescent="0.3">
      <c r="A4492" s="1" t="s">
        <v>4532</v>
      </c>
      <c r="B4492" s="1">
        <v>24</v>
      </c>
      <c r="C4492" s="1" t="s">
        <v>12</v>
      </c>
      <c r="D4492" s="1" t="s">
        <v>27</v>
      </c>
      <c r="E4492" s="1" t="s">
        <v>4442</v>
      </c>
      <c r="F4492" s="1" t="s">
        <v>15</v>
      </c>
      <c r="G4492" s="2">
        <v>0.80999999999999994</v>
      </c>
      <c r="H4492" s="2">
        <v>0.87000000000000011</v>
      </c>
      <c r="I4492" s="2">
        <v>0.89</v>
      </c>
      <c r="J4492" s="1" t="s">
        <v>19</v>
      </c>
      <c r="K4492" s="1">
        <v>1.5</v>
      </c>
      <c r="L4492" s="1">
        <f t="shared" si="280"/>
        <v>1</v>
      </c>
      <c r="M4492" s="1" t="str">
        <f t="shared" si="281"/>
        <v>NotApplicable</v>
      </c>
      <c r="N4492" s="1" t="str">
        <f t="shared" si="282"/>
        <v>NotApplicable</v>
      </c>
      <c r="O4492" s="1">
        <f t="shared" si="283"/>
        <v>1.5</v>
      </c>
    </row>
    <row r="4493" spans="1:15" x14ac:dyDescent="0.3">
      <c r="A4493" s="1" t="s">
        <v>4533</v>
      </c>
      <c r="B4493" s="1">
        <v>25</v>
      </c>
      <c r="C4493" s="1" t="s">
        <v>12</v>
      </c>
      <c r="D4493" s="1" t="s">
        <v>13</v>
      </c>
      <c r="E4493" s="1" t="s">
        <v>4442</v>
      </c>
      <c r="F4493" s="1" t="s">
        <v>15</v>
      </c>
      <c r="G4493" s="2">
        <v>0.89999999999999991</v>
      </c>
      <c r="H4493" s="2">
        <v>0.87000000000000011</v>
      </c>
      <c r="I4493" s="2">
        <v>0.94</v>
      </c>
      <c r="J4493" s="1" t="s">
        <v>22</v>
      </c>
      <c r="K4493" s="1">
        <v>3.3</v>
      </c>
      <c r="L4493" s="1">
        <f t="shared" si="280"/>
        <v>3</v>
      </c>
      <c r="M4493" s="1" t="str">
        <f t="shared" si="281"/>
        <v>NotApplicable</v>
      </c>
      <c r="N4493" s="1" t="str">
        <f t="shared" si="282"/>
        <v>NotApplicable</v>
      </c>
      <c r="O4493" s="1">
        <f t="shared" si="283"/>
        <v>3.3</v>
      </c>
    </row>
    <row r="4494" spans="1:15" x14ac:dyDescent="0.3">
      <c r="A4494" s="1" t="s">
        <v>4534</v>
      </c>
      <c r="B4494" s="1">
        <v>24</v>
      </c>
      <c r="C4494" s="1" t="s">
        <v>12</v>
      </c>
      <c r="D4494" s="1" t="s">
        <v>13</v>
      </c>
      <c r="E4494" s="1" t="s">
        <v>4442</v>
      </c>
      <c r="F4494" s="1" t="s">
        <v>42</v>
      </c>
      <c r="G4494" s="2">
        <v>0.73</v>
      </c>
      <c r="H4494" s="2">
        <v>0.87000000000000011</v>
      </c>
      <c r="I4494" s="2">
        <v>0.9</v>
      </c>
      <c r="J4494" s="1" t="s">
        <v>40</v>
      </c>
      <c r="K4494" s="1">
        <v>2.2999999999999998</v>
      </c>
      <c r="L4494" s="1">
        <f t="shared" si="280"/>
        <v>2</v>
      </c>
      <c r="M4494" s="1" t="str">
        <f t="shared" si="281"/>
        <v>NotApplicable</v>
      </c>
      <c r="N4494" s="1" t="str">
        <f t="shared" si="282"/>
        <v>NotApplicable</v>
      </c>
      <c r="O4494" s="1">
        <f t="shared" si="283"/>
        <v>2.2999999999999998</v>
      </c>
    </row>
    <row r="4495" spans="1:15" x14ac:dyDescent="0.3">
      <c r="A4495" s="1" t="s">
        <v>4535</v>
      </c>
      <c r="B4495" s="1">
        <v>25</v>
      </c>
      <c r="C4495" s="1" t="s">
        <v>12</v>
      </c>
      <c r="D4495" s="1" t="s">
        <v>13</v>
      </c>
      <c r="E4495" s="1" t="s">
        <v>4442</v>
      </c>
      <c r="F4495" s="1" t="s">
        <v>15</v>
      </c>
      <c r="G4495" s="2">
        <v>0.66999999999999993</v>
      </c>
      <c r="H4495" s="2">
        <v>0.91</v>
      </c>
      <c r="I4495" s="2">
        <v>0.95</v>
      </c>
      <c r="J4495" s="1" t="s">
        <v>19</v>
      </c>
      <c r="K4495" s="1">
        <v>2.8</v>
      </c>
      <c r="L4495" s="1">
        <f t="shared" si="280"/>
        <v>2</v>
      </c>
      <c r="M4495" s="1" t="str">
        <f t="shared" si="281"/>
        <v>NotApplicable</v>
      </c>
      <c r="N4495" s="1" t="str">
        <f t="shared" si="282"/>
        <v>NotApplicable</v>
      </c>
      <c r="O4495" s="1">
        <f t="shared" si="283"/>
        <v>2.8</v>
      </c>
    </row>
    <row r="4496" spans="1:15" x14ac:dyDescent="0.3">
      <c r="A4496" s="1" t="s">
        <v>4536</v>
      </c>
      <c r="B4496" s="1">
        <v>22</v>
      </c>
      <c r="C4496" s="1" t="s">
        <v>12</v>
      </c>
      <c r="D4496" s="1" t="s">
        <v>13</v>
      </c>
      <c r="E4496" s="1" t="s">
        <v>4442</v>
      </c>
      <c r="F4496" s="1" t="s">
        <v>48</v>
      </c>
      <c r="G4496" s="2">
        <v>0.62</v>
      </c>
      <c r="H4496" s="2">
        <v>0.93</v>
      </c>
      <c r="I4496" s="2">
        <v>0.90999999999999992</v>
      </c>
      <c r="J4496" s="1" t="s">
        <v>40</v>
      </c>
      <c r="K4496" s="1">
        <v>0</v>
      </c>
      <c r="L4496" s="1">
        <f t="shared" si="280"/>
        <v>0</v>
      </c>
      <c r="M4496" s="1" t="str">
        <f t="shared" si="281"/>
        <v>NotApplicable</v>
      </c>
      <c r="N4496" s="1" t="str">
        <f t="shared" si="282"/>
        <v>NotApplicable</v>
      </c>
      <c r="O4496" s="1">
        <f t="shared" si="283"/>
        <v>0</v>
      </c>
    </row>
    <row r="4497" spans="1:15" x14ac:dyDescent="0.3">
      <c r="A4497" s="1" t="s">
        <v>4537</v>
      </c>
      <c r="B4497" s="1">
        <v>25</v>
      </c>
      <c r="C4497" s="1" t="s">
        <v>12</v>
      </c>
      <c r="D4497" s="1" t="s">
        <v>27</v>
      </c>
      <c r="E4497" s="1" t="s">
        <v>4442</v>
      </c>
      <c r="F4497" s="1" t="s">
        <v>15</v>
      </c>
      <c r="G4497" s="2">
        <v>0.82</v>
      </c>
      <c r="H4497" s="2">
        <v>0.82000000000000006</v>
      </c>
      <c r="I4497" s="2">
        <v>0.88</v>
      </c>
      <c r="J4497" s="1" t="s">
        <v>19</v>
      </c>
      <c r="K4497" s="1">
        <v>3.8</v>
      </c>
      <c r="L4497" s="1">
        <f t="shared" si="280"/>
        <v>3</v>
      </c>
      <c r="M4497" s="1" t="str">
        <f t="shared" si="281"/>
        <v>NotApplicable</v>
      </c>
      <c r="N4497" s="1" t="str">
        <f t="shared" si="282"/>
        <v>NotApplicable</v>
      </c>
      <c r="O4497" s="1">
        <f t="shared" si="283"/>
        <v>3.8</v>
      </c>
    </row>
    <row r="4498" spans="1:15" x14ac:dyDescent="0.3">
      <c r="A4498" s="1" t="s">
        <v>4538</v>
      </c>
      <c r="B4498" s="1">
        <v>20</v>
      </c>
      <c r="C4498" s="1" t="s">
        <v>12</v>
      </c>
      <c r="D4498" s="1" t="s">
        <v>27</v>
      </c>
      <c r="E4498" s="1" t="s">
        <v>4442</v>
      </c>
      <c r="F4498" s="1" t="s">
        <v>32</v>
      </c>
      <c r="G4498" s="2">
        <v>0.69</v>
      </c>
      <c r="H4498" s="2">
        <v>0.93</v>
      </c>
      <c r="I4498" s="2">
        <v>0.9</v>
      </c>
      <c r="J4498" s="1" t="s">
        <v>16</v>
      </c>
      <c r="K4498" s="1">
        <v>0</v>
      </c>
      <c r="L4498" s="1">
        <f t="shared" si="280"/>
        <v>0</v>
      </c>
      <c r="M4498" s="1" t="str">
        <f t="shared" si="281"/>
        <v>NotApplicable</v>
      </c>
      <c r="N4498" s="1" t="str">
        <f t="shared" si="282"/>
        <v>NotApplicable</v>
      </c>
      <c r="O4498" s="1">
        <f t="shared" si="283"/>
        <v>0</v>
      </c>
    </row>
    <row r="4499" spans="1:15" x14ac:dyDescent="0.3">
      <c r="A4499" s="1" t="s">
        <v>4539</v>
      </c>
      <c r="B4499" s="1">
        <v>21</v>
      </c>
      <c r="C4499" s="1" t="s">
        <v>12</v>
      </c>
      <c r="D4499" s="1" t="s">
        <v>27</v>
      </c>
      <c r="E4499" s="1" t="s">
        <v>4442</v>
      </c>
      <c r="F4499" s="1" t="s">
        <v>15</v>
      </c>
      <c r="G4499" s="2">
        <v>0.71</v>
      </c>
      <c r="H4499" s="2">
        <v>0.9</v>
      </c>
      <c r="I4499" s="2">
        <v>0.87</v>
      </c>
      <c r="J4499" s="1" t="s">
        <v>16</v>
      </c>
      <c r="K4499" s="1">
        <v>0</v>
      </c>
      <c r="L4499" s="1">
        <f t="shared" si="280"/>
        <v>0</v>
      </c>
      <c r="M4499" s="1" t="str">
        <f t="shared" si="281"/>
        <v>NotApplicable</v>
      </c>
      <c r="N4499" s="1" t="str">
        <f t="shared" si="282"/>
        <v>NotApplicable</v>
      </c>
      <c r="O4499" s="1">
        <f t="shared" si="283"/>
        <v>0</v>
      </c>
    </row>
    <row r="4500" spans="1:15" x14ac:dyDescent="0.3">
      <c r="A4500" s="1" t="s">
        <v>4540</v>
      </c>
      <c r="B4500" s="1">
        <v>22</v>
      </c>
      <c r="C4500" s="1" t="s">
        <v>12</v>
      </c>
      <c r="D4500" s="1" t="s">
        <v>13</v>
      </c>
      <c r="E4500" s="1" t="s">
        <v>4442</v>
      </c>
      <c r="F4500" s="1" t="s">
        <v>44</v>
      </c>
      <c r="G4500" s="2">
        <v>0.8899999999999999</v>
      </c>
      <c r="H4500" s="2">
        <v>0.8</v>
      </c>
      <c r="I4500" s="2">
        <v>0.95</v>
      </c>
      <c r="J4500" s="1" t="s">
        <v>40</v>
      </c>
      <c r="K4500" s="1">
        <v>0</v>
      </c>
      <c r="L4500" s="1">
        <f t="shared" si="280"/>
        <v>0</v>
      </c>
      <c r="M4500" s="1" t="str">
        <f t="shared" si="281"/>
        <v>NotApplicable</v>
      </c>
      <c r="N4500" s="1" t="str">
        <f t="shared" si="282"/>
        <v>NotApplicable</v>
      </c>
      <c r="O4500" s="1">
        <f t="shared" si="283"/>
        <v>0</v>
      </c>
    </row>
    <row r="4501" spans="1:15" x14ac:dyDescent="0.3">
      <c r="A4501" s="1" t="s">
        <v>4541</v>
      </c>
      <c r="B4501" s="1">
        <v>26</v>
      </c>
      <c r="C4501" s="1" t="s">
        <v>12</v>
      </c>
      <c r="D4501" s="1" t="s">
        <v>27</v>
      </c>
      <c r="E4501" s="1" t="s">
        <v>4442</v>
      </c>
      <c r="F4501" s="1" t="s">
        <v>15</v>
      </c>
      <c r="G4501" s="2">
        <v>0.89999999999999991</v>
      </c>
      <c r="H4501" s="2">
        <v>0.83000000000000007</v>
      </c>
      <c r="I4501" s="2">
        <v>0.92999999999999994</v>
      </c>
      <c r="J4501" s="1" t="s">
        <v>16</v>
      </c>
      <c r="K4501" s="1">
        <v>4</v>
      </c>
      <c r="L4501" s="1">
        <f t="shared" si="280"/>
        <v>4</v>
      </c>
      <c r="M4501" s="1" t="str">
        <f t="shared" si="281"/>
        <v>NotApplicable</v>
      </c>
      <c r="N4501" s="1" t="str">
        <f t="shared" si="282"/>
        <v>NotApplicable</v>
      </c>
      <c r="O4501" s="1">
        <f t="shared" si="283"/>
        <v>4</v>
      </c>
    </row>
    <row r="4502" spans="1:15" x14ac:dyDescent="0.3">
      <c r="A4502" s="1" t="s">
        <v>4542</v>
      </c>
      <c r="B4502" s="1">
        <v>24</v>
      </c>
      <c r="C4502" s="1" t="s">
        <v>12</v>
      </c>
      <c r="D4502" s="1" t="s">
        <v>27</v>
      </c>
      <c r="E4502" s="1" t="s">
        <v>4442</v>
      </c>
      <c r="F4502" s="1" t="s">
        <v>15</v>
      </c>
      <c r="G4502" s="2">
        <v>0.82</v>
      </c>
      <c r="H4502" s="2">
        <v>0.8</v>
      </c>
      <c r="I4502" s="2">
        <v>0.95</v>
      </c>
      <c r="J4502" s="1" t="s">
        <v>19</v>
      </c>
      <c r="K4502" s="1">
        <v>2.1</v>
      </c>
      <c r="L4502" s="1">
        <f t="shared" si="280"/>
        <v>2</v>
      </c>
      <c r="M4502" s="1" t="str">
        <f t="shared" si="281"/>
        <v>NotApplicable</v>
      </c>
      <c r="N4502" s="1" t="str">
        <f t="shared" si="282"/>
        <v>NotApplicable</v>
      </c>
      <c r="O4502" s="1">
        <f t="shared" si="283"/>
        <v>2.1</v>
      </c>
    </row>
    <row r="4503" spans="1:15" x14ac:dyDescent="0.3">
      <c r="A4503" s="1" t="s">
        <v>4543</v>
      </c>
      <c r="B4503" s="1">
        <v>23</v>
      </c>
      <c r="C4503" s="1" t="s">
        <v>12</v>
      </c>
      <c r="D4503" s="1" t="s">
        <v>13</v>
      </c>
      <c r="E4503" s="1" t="s">
        <v>4442</v>
      </c>
      <c r="F4503" s="1" t="s">
        <v>15</v>
      </c>
      <c r="G4503" s="2">
        <v>0.63</v>
      </c>
      <c r="H4503" s="2">
        <v>0.92</v>
      </c>
      <c r="I4503" s="2">
        <v>0.89</v>
      </c>
      <c r="J4503" s="1" t="s">
        <v>22</v>
      </c>
      <c r="K4503" s="1">
        <v>1.7</v>
      </c>
      <c r="L4503" s="1">
        <f t="shared" si="280"/>
        <v>1</v>
      </c>
      <c r="M4503" s="1" t="str">
        <f t="shared" si="281"/>
        <v>NotApplicable</v>
      </c>
      <c r="N4503" s="1" t="str">
        <f t="shared" si="282"/>
        <v>NotApplicable</v>
      </c>
      <c r="O4503" s="1">
        <f t="shared" si="283"/>
        <v>1.7</v>
      </c>
    </row>
    <row r="4504" spans="1:15" x14ac:dyDescent="0.3">
      <c r="A4504" s="1" t="s">
        <v>4544</v>
      </c>
      <c r="B4504" s="1">
        <v>24</v>
      </c>
      <c r="C4504" s="1" t="s">
        <v>12</v>
      </c>
      <c r="D4504" s="1" t="s">
        <v>13</v>
      </c>
      <c r="E4504" s="1" t="s">
        <v>4442</v>
      </c>
      <c r="F4504" s="1" t="s">
        <v>15</v>
      </c>
      <c r="G4504" s="2">
        <v>0.79</v>
      </c>
      <c r="H4504" s="2">
        <v>0.91</v>
      </c>
      <c r="I4504" s="2">
        <v>0.89</v>
      </c>
      <c r="J4504" s="1" t="s">
        <v>22</v>
      </c>
      <c r="K4504" s="1">
        <v>2</v>
      </c>
      <c r="L4504" s="1">
        <f t="shared" si="280"/>
        <v>2</v>
      </c>
      <c r="M4504" s="1" t="str">
        <f t="shared" si="281"/>
        <v>NotApplicable</v>
      </c>
      <c r="N4504" s="1" t="str">
        <f t="shared" si="282"/>
        <v>NotApplicable</v>
      </c>
      <c r="O4504" s="1">
        <f t="shared" si="283"/>
        <v>2</v>
      </c>
    </row>
    <row r="4505" spans="1:15" x14ac:dyDescent="0.3">
      <c r="A4505" s="1" t="s">
        <v>4545</v>
      </c>
      <c r="B4505" s="1">
        <v>22</v>
      </c>
      <c r="C4505" s="1" t="s">
        <v>12</v>
      </c>
      <c r="D4505" s="1" t="s">
        <v>27</v>
      </c>
      <c r="E4505" s="1" t="s">
        <v>4442</v>
      </c>
      <c r="F4505" s="1" t="s">
        <v>15</v>
      </c>
      <c r="G4505" s="2">
        <v>0.64</v>
      </c>
      <c r="H4505" s="2">
        <v>0.94000000000000006</v>
      </c>
      <c r="I4505" s="2">
        <v>0.88</v>
      </c>
      <c r="J4505" s="1" t="s">
        <v>19</v>
      </c>
      <c r="K4505" s="1">
        <v>1.4</v>
      </c>
      <c r="L4505" s="1">
        <f t="shared" si="280"/>
        <v>1</v>
      </c>
      <c r="M4505" s="1" t="str">
        <f t="shared" si="281"/>
        <v>NotApplicable</v>
      </c>
      <c r="N4505" s="1" t="str">
        <f t="shared" si="282"/>
        <v>NotApplicable</v>
      </c>
      <c r="O4505" s="1">
        <f t="shared" si="283"/>
        <v>1.4</v>
      </c>
    </row>
    <row r="4506" spans="1:15" x14ac:dyDescent="0.3">
      <c r="A4506" s="1" t="s">
        <v>4546</v>
      </c>
      <c r="B4506" s="1">
        <v>23</v>
      </c>
      <c r="C4506" s="1" t="s">
        <v>12</v>
      </c>
      <c r="D4506" s="1" t="s">
        <v>27</v>
      </c>
      <c r="E4506" s="1" t="s">
        <v>4442</v>
      </c>
      <c r="F4506" s="1" t="s">
        <v>15</v>
      </c>
      <c r="G4506" s="2">
        <v>0.79</v>
      </c>
      <c r="H4506" s="2">
        <v>0.88</v>
      </c>
      <c r="I4506" s="2">
        <v>0.94</v>
      </c>
      <c r="J4506" s="1" t="s">
        <v>40</v>
      </c>
      <c r="K4506" s="1">
        <v>1.6</v>
      </c>
      <c r="L4506" s="1">
        <f t="shared" si="280"/>
        <v>1</v>
      </c>
      <c r="M4506" s="1" t="str">
        <f t="shared" si="281"/>
        <v>NotApplicable</v>
      </c>
      <c r="N4506" s="1" t="str">
        <f t="shared" si="282"/>
        <v>NotApplicable</v>
      </c>
      <c r="O4506" s="1">
        <f t="shared" si="283"/>
        <v>1.6</v>
      </c>
    </row>
    <row r="4507" spans="1:15" x14ac:dyDescent="0.3">
      <c r="A4507" s="1" t="s">
        <v>4547</v>
      </c>
      <c r="B4507" s="1">
        <v>22</v>
      </c>
      <c r="C4507" s="1" t="s">
        <v>12</v>
      </c>
      <c r="D4507" s="1" t="s">
        <v>13</v>
      </c>
      <c r="E4507" s="1" t="s">
        <v>4442</v>
      </c>
      <c r="F4507" s="1" t="s">
        <v>15</v>
      </c>
      <c r="G4507" s="2">
        <v>0.86</v>
      </c>
      <c r="H4507" s="2">
        <v>0.91</v>
      </c>
      <c r="I4507" s="2">
        <v>0.88</v>
      </c>
      <c r="J4507" s="1" t="s">
        <v>19</v>
      </c>
      <c r="K4507" s="1">
        <v>0</v>
      </c>
      <c r="L4507" s="1">
        <f t="shared" si="280"/>
        <v>0</v>
      </c>
      <c r="M4507" s="1" t="str">
        <f t="shared" si="281"/>
        <v>NotApplicable</v>
      </c>
      <c r="N4507" s="1" t="str">
        <f t="shared" si="282"/>
        <v>NotApplicable</v>
      </c>
      <c r="O4507" s="1">
        <f t="shared" si="283"/>
        <v>0</v>
      </c>
    </row>
    <row r="4508" spans="1:15" x14ac:dyDescent="0.3">
      <c r="A4508" s="1" t="s">
        <v>4548</v>
      </c>
      <c r="B4508" s="1">
        <v>21</v>
      </c>
      <c r="C4508" s="1" t="s">
        <v>12</v>
      </c>
      <c r="D4508" s="1" t="s">
        <v>27</v>
      </c>
      <c r="E4508" s="1" t="s">
        <v>4442</v>
      </c>
      <c r="F4508" s="1" t="s">
        <v>15</v>
      </c>
      <c r="G4508" s="2">
        <v>0.69</v>
      </c>
      <c r="H4508" s="2">
        <v>0.82000000000000006</v>
      </c>
      <c r="I4508" s="2">
        <v>0.89</v>
      </c>
      <c r="J4508" s="1" t="s">
        <v>22</v>
      </c>
      <c r="K4508" s="1">
        <v>0</v>
      </c>
      <c r="L4508" s="1">
        <f t="shared" si="280"/>
        <v>0</v>
      </c>
      <c r="M4508" s="1" t="str">
        <f t="shared" si="281"/>
        <v>NotApplicable</v>
      </c>
      <c r="N4508" s="1" t="str">
        <f t="shared" si="282"/>
        <v>NotApplicable</v>
      </c>
      <c r="O4508" s="1">
        <f t="shared" si="283"/>
        <v>0</v>
      </c>
    </row>
    <row r="4509" spans="1:15" x14ac:dyDescent="0.3">
      <c r="A4509" s="1" t="s">
        <v>4549</v>
      </c>
      <c r="B4509" s="1">
        <v>26</v>
      </c>
      <c r="C4509" s="1" t="s">
        <v>12</v>
      </c>
      <c r="D4509" s="1" t="s">
        <v>13</v>
      </c>
      <c r="E4509" s="1" t="s">
        <v>4442</v>
      </c>
      <c r="F4509" s="1" t="s">
        <v>15</v>
      </c>
      <c r="G4509" s="2">
        <v>0.79</v>
      </c>
      <c r="H4509" s="2">
        <v>0.92</v>
      </c>
      <c r="I4509" s="2">
        <v>0.89</v>
      </c>
      <c r="J4509" s="1" t="s">
        <v>22</v>
      </c>
      <c r="K4509" s="1">
        <v>4.7</v>
      </c>
      <c r="L4509" s="1">
        <f t="shared" si="280"/>
        <v>4</v>
      </c>
      <c r="M4509" s="1" t="str">
        <f t="shared" si="281"/>
        <v>NotApplicable</v>
      </c>
      <c r="N4509" s="1" t="str">
        <f t="shared" si="282"/>
        <v>NotApplicable</v>
      </c>
      <c r="O4509" s="1">
        <f t="shared" si="283"/>
        <v>4.7</v>
      </c>
    </row>
    <row r="4510" spans="1:15" x14ac:dyDescent="0.3">
      <c r="A4510" s="1" t="s">
        <v>4550</v>
      </c>
      <c r="B4510" s="1">
        <v>25</v>
      </c>
      <c r="C4510" s="1" t="s">
        <v>12</v>
      </c>
      <c r="D4510" s="1" t="s">
        <v>13</v>
      </c>
      <c r="E4510" s="1" t="s">
        <v>4442</v>
      </c>
      <c r="F4510" s="1" t="s">
        <v>15</v>
      </c>
      <c r="G4510" s="2">
        <v>0.79</v>
      </c>
      <c r="H4510" s="2">
        <v>0.85000000000000009</v>
      </c>
      <c r="I4510" s="2">
        <v>0.9</v>
      </c>
      <c r="J4510" s="1" t="s">
        <v>16</v>
      </c>
      <c r="K4510" s="1">
        <v>3.8</v>
      </c>
      <c r="L4510" s="1">
        <f t="shared" si="280"/>
        <v>3</v>
      </c>
      <c r="M4510" s="1" t="str">
        <f t="shared" si="281"/>
        <v>NotApplicable</v>
      </c>
      <c r="N4510" s="1" t="str">
        <f t="shared" si="282"/>
        <v>NotApplicable</v>
      </c>
      <c r="O4510" s="1">
        <f t="shared" si="283"/>
        <v>3.8</v>
      </c>
    </row>
    <row r="4511" spans="1:15" x14ac:dyDescent="0.3">
      <c r="A4511" s="1" t="s">
        <v>4551</v>
      </c>
      <c r="B4511" s="1">
        <v>25</v>
      </c>
      <c r="C4511" s="1" t="s">
        <v>12</v>
      </c>
      <c r="D4511" s="1" t="s">
        <v>27</v>
      </c>
      <c r="E4511" s="1" t="s">
        <v>4442</v>
      </c>
      <c r="F4511" s="1" t="s">
        <v>15</v>
      </c>
      <c r="G4511" s="2">
        <v>0.84</v>
      </c>
      <c r="H4511" s="2">
        <v>0.87000000000000011</v>
      </c>
      <c r="I4511" s="2">
        <v>0.94</v>
      </c>
      <c r="J4511" s="1" t="s">
        <v>22</v>
      </c>
      <c r="K4511" s="1">
        <v>4.2</v>
      </c>
      <c r="L4511" s="1">
        <f t="shared" si="280"/>
        <v>4</v>
      </c>
      <c r="M4511" s="1" t="str">
        <f t="shared" si="281"/>
        <v>NotApplicable</v>
      </c>
      <c r="N4511" s="1" t="str">
        <f t="shared" si="282"/>
        <v>NotApplicable</v>
      </c>
      <c r="O4511" s="1">
        <f t="shared" si="283"/>
        <v>4.2</v>
      </c>
    </row>
    <row r="4512" spans="1:15" x14ac:dyDescent="0.3">
      <c r="A4512" s="1" t="s">
        <v>4552</v>
      </c>
      <c r="B4512" s="1">
        <v>20</v>
      </c>
      <c r="C4512" s="1" t="s">
        <v>12</v>
      </c>
      <c r="D4512" s="1" t="s">
        <v>13</v>
      </c>
      <c r="E4512" s="1" t="s">
        <v>4442</v>
      </c>
      <c r="F4512" s="1" t="s">
        <v>36</v>
      </c>
      <c r="G4512" s="2">
        <v>0.6</v>
      </c>
      <c r="H4512" s="2">
        <v>0.84000000000000008</v>
      </c>
      <c r="I4512" s="2">
        <v>0.87</v>
      </c>
      <c r="J4512" s="1" t="s">
        <v>16</v>
      </c>
      <c r="K4512" s="1">
        <v>0</v>
      </c>
      <c r="L4512" s="1">
        <f t="shared" si="280"/>
        <v>0</v>
      </c>
      <c r="M4512" s="1" t="str">
        <f t="shared" si="281"/>
        <v>NotApplicable</v>
      </c>
      <c r="N4512" s="1" t="str">
        <f t="shared" si="282"/>
        <v>NotApplicable</v>
      </c>
      <c r="O4512" s="1">
        <f t="shared" si="283"/>
        <v>0</v>
      </c>
    </row>
    <row r="4513" spans="1:15" x14ac:dyDescent="0.3">
      <c r="A4513" s="1" t="s">
        <v>4553</v>
      </c>
      <c r="B4513" s="1">
        <v>27</v>
      </c>
      <c r="C4513" s="1" t="s">
        <v>12</v>
      </c>
      <c r="D4513" s="1" t="s">
        <v>13</v>
      </c>
      <c r="E4513" s="1" t="s">
        <v>4442</v>
      </c>
      <c r="F4513" s="1" t="s">
        <v>44</v>
      </c>
      <c r="G4513" s="2">
        <v>0.66999999999999993</v>
      </c>
      <c r="H4513" s="2">
        <v>0.8600000000000001</v>
      </c>
      <c r="I4513" s="2">
        <v>0.88</v>
      </c>
      <c r="J4513" s="1" t="s">
        <v>16</v>
      </c>
      <c r="K4513" s="1">
        <v>4.2</v>
      </c>
      <c r="L4513" s="1">
        <f t="shared" si="280"/>
        <v>4</v>
      </c>
      <c r="M4513" s="1" t="str">
        <f t="shared" si="281"/>
        <v>NotApplicable</v>
      </c>
      <c r="N4513" s="1" t="str">
        <f t="shared" si="282"/>
        <v>NotApplicable</v>
      </c>
      <c r="O4513" s="1">
        <f t="shared" si="283"/>
        <v>4.2</v>
      </c>
    </row>
    <row r="4514" spans="1:15" x14ac:dyDescent="0.3">
      <c r="A4514" s="1" t="s">
        <v>4554</v>
      </c>
      <c r="B4514" s="1">
        <v>25</v>
      </c>
      <c r="C4514" s="1" t="s">
        <v>12</v>
      </c>
      <c r="D4514" s="1" t="s">
        <v>27</v>
      </c>
      <c r="E4514" s="1" t="s">
        <v>4442</v>
      </c>
      <c r="F4514" s="1" t="s">
        <v>15</v>
      </c>
      <c r="G4514" s="2">
        <v>0.6</v>
      </c>
      <c r="H4514" s="2">
        <v>0.87000000000000011</v>
      </c>
      <c r="I4514" s="2">
        <v>0.87</v>
      </c>
      <c r="J4514" s="1" t="s">
        <v>37</v>
      </c>
      <c r="K4514" s="1">
        <v>3.5</v>
      </c>
      <c r="L4514" s="1">
        <f t="shared" si="280"/>
        <v>3</v>
      </c>
      <c r="M4514" s="1" t="str">
        <f t="shared" si="281"/>
        <v>NotApplicable</v>
      </c>
      <c r="N4514" s="1" t="str">
        <f t="shared" si="282"/>
        <v>NotApplicable</v>
      </c>
      <c r="O4514" s="1">
        <f t="shared" si="283"/>
        <v>3.5</v>
      </c>
    </row>
    <row r="4515" spans="1:15" x14ac:dyDescent="0.3">
      <c r="A4515" s="1" t="s">
        <v>4555</v>
      </c>
      <c r="B4515" s="1">
        <v>22</v>
      </c>
      <c r="C4515" s="1" t="s">
        <v>12</v>
      </c>
      <c r="D4515" s="1" t="s">
        <v>27</v>
      </c>
      <c r="E4515" s="1" t="s">
        <v>4442</v>
      </c>
      <c r="F4515" s="1" t="s">
        <v>15</v>
      </c>
      <c r="G4515" s="2">
        <v>0.65999999999999992</v>
      </c>
      <c r="H4515" s="2">
        <v>0.91</v>
      </c>
      <c r="I4515" s="2">
        <v>0.98</v>
      </c>
      <c r="J4515" s="1" t="s">
        <v>16</v>
      </c>
      <c r="K4515" s="1">
        <v>0</v>
      </c>
      <c r="L4515" s="1">
        <f t="shared" si="280"/>
        <v>0</v>
      </c>
      <c r="M4515" s="1" t="str">
        <f t="shared" si="281"/>
        <v>NotApplicable</v>
      </c>
      <c r="N4515" s="1" t="str">
        <f t="shared" si="282"/>
        <v>NotApplicable</v>
      </c>
      <c r="O4515" s="1">
        <f t="shared" si="283"/>
        <v>0</v>
      </c>
    </row>
    <row r="4516" spans="1:15" x14ac:dyDescent="0.3">
      <c r="A4516" s="1" t="s">
        <v>4556</v>
      </c>
      <c r="B4516" s="1">
        <v>20</v>
      </c>
      <c r="C4516" s="1" t="s">
        <v>12</v>
      </c>
      <c r="D4516" s="1" t="s">
        <v>13</v>
      </c>
      <c r="E4516" s="1" t="s">
        <v>4442</v>
      </c>
      <c r="F4516" s="1" t="s">
        <v>32</v>
      </c>
      <c r="G4516" s="2">
        <v>0.87</v>
      </c>
      <c r="H4516" s="2">
        <v>0.95000000000000007</v>
      </c>
      <c r="I4516" s="2">
        <v>0.94</v>
      </c>
      <c r="J4516" s="1" t="s">
        <v>40</v>
      </c>
      <c r="K4516" s="1">
        <v>0</v>
      </c>
      <c r="L4516" s="1">
        <f t="shared" si="280"/>
        <v>0</v>
      </c>
      <c r="M4516" s="1" t="str">
        <f t="shared" si="281"/>
        <v>NotApplicable</v>
      </c>
      <c r="N4516" s="1" t="str">
        <f t="shared" si="282"/>
        <v>NotApplicable</v>
      </c>
      <c r="O4516" s="1">
        <f t="shared" si="283"/>
        <v>0</v>
      </c>
    </row>
    <row r="4517" spans="1:15" x14ac:dyDescent="0.3">
      <c r="A4517" s="1" t="s">
        <v>4557</v>
      </c>
      <c r="B4517" s="1">
        <v>25</v>
      </c>
      <c r="C4517" s="1" t="s">
        <v>12</v>
      </c>
      <c r="D4517" s="1" t="s">
        <v>27</v>
      </c>
      <c r="E4517" s="1" t="s">
        <v>4442</v>
      </c>
      <c r="F4517" s="1" t="s">
        <v>15</v>
      </c>
      <c r="G4517" s="2">
        <v>0.73</v>
      </c>
      <c r="H4517" s="2">
        <v>0.91</v>
      </c>
      <c r="I4517" s="2">
        <v>0.87</v>
      </c>
      <c r="J4517" s="1" t="s">
        <v>22</v>
      </c>
      <c r="K4517" s="1">
        <v>3.9</v>
      </c>
      <c r="L4517" s="1">
        <f t="shared" si="280"/>
        <v>3</v>
      </c>
      <c r="M4517" s="1" t="str">
        <f t="shared" si="281"/>
        <v>NotApplicable</v>
      </c>
      <c r="N4517" s="1" t="str">
        <f t="shared" si="282"/>
        <v>NotApplicable</v>
      </c>
      <c r="O4517" s="1">
        <f t="shared" si="283"/>
        <v>3.9</v>
      </c>
    </row>
    <row r="4518" spans="1:15" x14ac:dyDescent="0.3">
      <c r="A4518" s="1" t="s">
        <v>4558</v>
      </c>
      <c r="B4518" s="1">
        <v>24</v>
      </c>
      <c r="C4518" s="1" t="s">
        <v>12</v>
      </c>
      <c r="D4518" s="1" t="s">
        <v>27</v>
      </c>
      <c r="E4518" s="1" t="s">
        <v>4442</v>
      </c>
      <c r="F4518" s="1" t="s">
        <v>15</v>
      </c>
      <c r="G4518" s="2">
        <v>0.86</v>
      </c>
      <c r="H4518" s="2">
        <v>0.83000000000000007</v>
      </c>
      <c r="I4518" s="2">
        <v>0.96</v>
      </c>
      <c r="J4518" s="1" t="s">
        <v>37</v>
      </c>
      <c r="K4518" s="1">
        <v>1.9</v>
      </c>
      <c r="L4518" s="1">
        <f t="shared" si="280"/>
        <v>1</v>
      </c>
      <c r="M4518" s="1" t="str">
        <f t="shared" si="281"/>
        <v>NotApplicable</v>
      </c>
      <c r="N4518" s="1" t="str">
        <f t="shared" si="282"/>
        <v>NotApplicable</v>
      </c>
      <c r="O4518" s="1">
        <f t="shared" si="283"/>
        <v>1.9</v>
      </c>
    </row>
    <row r="4519" spans="1:15" x14ac:dyDescent="0.3">
      <c r="A4519" s="1" t="s">
        <v>4559</v>
      </c>
      <c r="B4519" s="1">
        <v>25</v>
      </c>
      <c r="C4519" s="1" t="s">
        <v>12</v>
      </c>
      <c r="D4519" s="1" t="s">
        <v>13</v>
      </c>
      <c r="E4519" s="1" t="s">
        <v>4442</v>
      </c>
      <c r="F4519" s="1" t="s">
        <v>15</v>
      </c>
      <c r="G4519" s="2">
        <v>0.72</v>
      </c>
      <c r="H4519" s="2">
        <v>0.92</v>
      </c>
      <c r="I4519" s="2">
        <v>0.89</v>
      </c>
      <c r="J4519" s="1" t="s">
        <v>22</v>
      </c>
      <c r="K4519" s="1">
        <v>2.5</v>
      </c>
      <c r="L4519" s="1">
        <f t="shared" si="280"/>
        <v>2</v>
      </c>
      <c r="M4519" s="1" t="str">
        <f t="shared" si="281"/>
        <v>NotApplicable</v>
      </c>
      <c r="N4519" s="1" t="str">
        <f t="shared" si="282"/>
        <v>NotApplicable</v>
      </c>
      <c r="O4519" s="1">
        <f t="shared" si="283"/>
        <v>2.5</v>
      </c>
    </row>
    <row r="4520" spans="1:15" x14ac:dyDescent="0.3">
      <c r="A4520" s="1" t="s">
        <v>4560</v>
      </c>
      <c r="B4520" s="1">
        <v>23</v>
      </c>
      <c r="C4520" s="1" t="s">
        <v>12</v>
      </c>
      <c r="D4520" s="1" t="s">
        <v>13</v>
      </c>
      <c r="E4520" s="1" t="s">
        <v>4442</v>
      </c>
      <c r="F4520" s="1" t="s">
        <v>15</v>
      </c>
      <c r="G4520" s="2">
        <v>0.80999999999999994</v>
      </c>
      <c r="H4520" s="2">
        <v>0.85000000000000009</v>
      </c>
      <c r="I4520" s="2">
        <v>0.98</v>
      </c>
      <c r="J4520" s="1" t="s">
        <v>19</v>
      </c>
      <c r="K4520" s="1">
        <v>1.8</v>
      </c>
      <c r="L4520" s="1">
        <f t="shared" si="280"/>
        <v>1</v>
      </c>
      <c r="M4520" s="1" t="str">
        <f t="shared" si="281"/>
        <v>NotApplicable</v>
      </c>
      <c r="N4520" s="1" t="str">
        <f t="shared" si="282"/>
        <v>NotApplicable</v>
      </c>
      <c r="O4520" s="1">
        <f t="shared" si="283"/>
        <v>1.8</v>
      </c>
    </row>
    <row r="4521" spans="1:15" x14ac:dyDescent="0.3">
      <c r="A4521" s="1" t="s">
        <v>4561</v>
      </c>
      <c r="B4521" s="1">
        <v>23</v>
      </c>
      <c r="C4521" s="1" t="s">
        <v>12</v>
      </c>
      <c r="D4521" s="1" t="s">
        <v>13</v>
      </c>
      <c r="E4521" s="1" t="s">
        <v>4442</v>
      </c>
      <c r="F4521" s="1" t="s">
        <v>15</v>
      </c>
      <c r="G4521" s="2">
        <v>0.84</v>
      </c>
      <c r="H4521" s="2">
        <v>0.87000000000000011</v>
      </c>
      <c r="I4521" s="2">
        <v>0.92999999999999994</v>
      </c>
      <c r="J4521" s="1" t="s">
        <v>22</v>
      </c>
      <c r="K4521" s="1">
        <v>1.3</v>
      </c>
      <c r="L4521" s="1">
        <f t="shared" si="280"/>
        <v>1</v>
      </c>
      <c r="M4521" s="1" t="str">
        <f t="shared" si="281"/>
        <v>NotApplicable</v>
      </c>
      <c r="N4521" s="1" t="str">
        <f t="shared" si="282"/>
        <v>NotApplicable</v>
      </c>
      <c r="O4521" s="1">
        <f t="shared" si="283"/>
        <v>1.3</v>
      </c>
    </row>
    <row r="4522" spans="1:15" x14ac:dyDescent="0.3">
      <c r="A4522" s="1" t="s">
        <v>4562</v>
      </c>
      <c r="B4522" s="1">
        <v>23</v>
      </c>
      <c r="C4522" s="1" t="s">
        <v>12</v>
      </c>
      <c r="D4522" s="1" t="s">
        <v>13</v>
      </c>
      <c r="E4522" s="1" t="s">
        <v>4442</v>
      </c>
      <c r="F4522" s="1" t="s">
        <v>36</v>
      </c>
      <c r="G4522" s="2">
        <v>0.77</v>
      </c>
      <c r="H4522" s="2">
        <v>0.8</v>
      </c>
      <c r="I4522" s="2">
        <v>0.9</v>
      </c>
      <c r="J4522" s="1" t="s">
        <v>37</v>
      </c>
      <c r="K4522" s="1">
        <v>1.7</v>
      </c>
      <c r="L4522" s="1">
        <f t="shared" si="280"/>
        <v>1</v>
      </c>
      <c r="M4522" s="1" t="str">
        <f t="shared" si="281"/>
        <v>NotApplicable</v>
      </c>
      <c r="N4522" s="1" t="str">
        <f t="shared" si="282"/>
        <v>NotApplicable</v>
      </c>
      <c r="O4522" s="1">
        <f t="shared" si="283"/>
        <v>1.7</v>
      </c>
    </row>
    <row r="4523" spans="1:15" x14ac:dyDescent="0.3">
      <c r="A4523" s="1" t="s">
        <v>4563</v>
      </c>
      <c r="B4523" s="1">
        <v>26</v>
      </c>
      <c r="C4523" s="1" t="s">
        <v>12</v>
      </c>
      <c r="D4523" s="1" t="s">
        <v>13</v>
      </c>
      <c r="E4523" s="1" t="s">
        <v>4442</v>
      </c>
      <c r="F4523" s="1" t="s">
        <v>48</v>
      </c>
      <c r="G4523" s="2">
        <v>0.8899999999999999</v>
      </c>
      <c r="H4523" s="2">
        <v>0.89</v>
      </c>
      <c r="I4523" s="2">
        <v>0.97</v>
      </c>
      <c r="J4523" s="1" t="s">
        <v>19</v>
      </c>
      <c r="K4523" s="1">
        <v>3.1</v>
      </c>
      <c r="L4523" s="1">
        <f t="shared" si="280"/>
        <v>3</v>
      </c>
      <c r="M4523" s="1" t="str">
        <f t="shared" si="281"/>
        <v>NotApplicable</v>
      </c>
      <c r="N4523" s="1" t="str">
        <f t="shared" si="282"/>
        <v>NotApplicable</v>
      </c>
      <c r="O4523" s="1">
        <f t="shared" si="283"/>
        <v>3.1</v>
      </c>
    </row>
    <row r="4524" spans="1:15" x14ac:dyDescent="0.3">
      <c r="A4524" s="1" t="s">
        <v>4564</v>
      </c>
      <c r="B4524" s="1">
        <v>22</v>
      </c>
      <c r="C4524" s="1" t="s">
        <v>12</v>
      </c>
      <c r="D4524" s="1" t="s">
        <v>13</v>
      </c>
      <c r="E4524" s="1" t="s">
        <v>4442</v>
      </c>
      <c r="F4524" s="1" t="s">
        <v>44</v>
      </c>
      <c r="G4524" s="2">
        <v>0.61</v>
      </c>
      <c r="H4524" s="2">
        <v>0.8</v>
      </c>
      <c r="I4524" s="2">
        <v>0.92999999999999994</v>
      </c>
      <c r="J4524" s="1" t="s">
        <v>19</v>
      </c>
      <c r="K4524" s="1">
        <v>0</v>
      </c>
      <c r="L4524" s="1">
        <f t="shared" si="280"/>
        <v>0</v>
      </c>
      <c r="M4524" s="1" t="str">
        <f t="shared" si="281"/>
        <v>NotApplicable</v>
      </c>
      <c r="N4524" s="1" t="str">
        <f t="shared" si="282"/>
        <v>NotApplicable</v>
      </c>
      <c r="O4524" s="1">
        <f t="shared" si="283"/>
        <v>0</v>
      </c>
    </row>
    <row r="4525" spans="1:15" x14ac:dyDescent="0.3">
      <c r="A4525" s="1" t="s">
        <v>4565</v>
      </c>
      <c r="B4525" s="1">
        <v>26</v>
      </c>
      <c r="C4525" s="1" t="s">
        <v>12</v>
      </c>
      <c r="D4525" s="1" t="s">
        <v>13</v>
      </c>
      <c r="E4525" s="1" t="s">
        <v>4442</v>
      </c>
      <c r="F4525" s="1" t="s">
        <v>48</v>
      </c>
      <c r="G4525" s="2">
        <v>0.88</v>
      </c>
      <c r="H4525" s="2">
        <v>0.9</v>
      </c>
      <c r="I4525" s="2">
        <v>0.96</v>
      </c>
      <c r="J4525" s="1" t="s">
        <v>22</v>
      </c>
      <c r="K4525" s="1">
        <v>3.6</v>
      </c>
      <c r="L4525" s="1">
        <f t="shared" si="280"/>
        <v>3</v>
      </c>
      <c r="M4525" s="1" t="str">
        <f t="shared" si="281"/>
        <v>NotApplicable</v>
      </c>
      <c r="N4525" s="1" t="str">
        <f t="shared" si="282"/>
        <v>NotApplicable</v>
      </c>
      <c r="O4525" s="1">
        <f t="shared" si="283"/>
        <v>3.6</v>
      </c>
    </row>
    <row r="4526" spans="1:15" x14ac:dyDescent="0.3">
      <c r="A4526" s="1" t="s">
        <v>4566</v>
      </c>
      <c r="B4526" s="1">
        <v>23</v>
      </c>
      <c r="C4526" s="1" t="s">
        <v>12</v>
      </c>
      <c r="D4526" s="1" t="s">
        <v>13</v>
      </c>
      <c r="E4526" s="1" t="s">
        <v>4442</v>
      </c>
      <c r="F4526" s="1" t="s">
        <v>15</v>
      </c>
      <c r="G4526" s="2">
        <v>0.87</v>
      </c>
      <c r="H4526" s="2">
        <v>0.82000000000000006</v>
      </c>
      <c r="I4526" s="2">
        <v>0.95</v>
      </c>
      <c r="J4526" s="1" t="s">
        <v>37</v>
      </c>
      <c r="K4526" s="1">
        <v>1.9</v>
      </c>
      <c r="L4526" s="1">
        <f t="shared" si="280"/>
        <v>1</v>
      </c>
      <c r="M4526" s="1" t="str">
        <f t="shared" si="281"/>
        <v>NotApplicable</v>
      </c>
      <c r="N4526" s="1" t="str">
        <f t="shared" si="282"/>
        <v>NotApplicable</v>
      </c>
      <c r="O4526" s="1">
        <f t="shared" si="283"/>
        <v>1.9</v>
      </c>
    </row>
    <row r="4527" spans="1:15" x14ac:dyDescent="0.3">
      <c r="A4527" s="1" t="s">
        <v>4567</v>
      </c>
      <c r="B4527" s="1">
        <v>23</v>
      </c>
      <c r="C4527" s="1" t="s">
        <v>12</v>
      </c>
      <c r="D4527" s="1" t="s">
        <v>13</v>
      </c>
      <c r="E4527" s="1" t="s">
        <v>4442</v>
      </c>
      <c r="F4527" s="1" t="s">
        <v>42</v>
      </c>
      <c r="G4527" s="2">
        <v>0.61</v>
      </c>
      <c r="H4527" s="2">
        <v>0.89</v>
      </c>
      <c r="I4527" s="2">
        <v>0.96</v>
      </c>
      <c r="J4527" s="1" t="s">
        <v>19</v>
      </c>
      <c r="K4527" s="1">
        <v>0</v>
      </c>
      <c r="L4527" s="1">
        <f t="shared" si="280"/>
        <v>0</v>
      </c>
      <c r="M4527" s="1" t="str">
        <f t="shared" si="281"/>
        <v>NotApplicable</v>
      </c>
      <c r="N4527" s="1" t="str">
        <f t="shared" si="282"/>
        <v>NotApplicable</v>
      </c>
      <c r="O4527" s="1">
        <f t="shared" si="283"/>
        <v>0</v>
      </c>
    </row>
    <row r="4528" spans="1:15" x14ac:dyDescent="0.3">
      <c r="A4528" s="1" t="s">
        <v>4568</v>
      </c>
      <c r="B4528" s="1">
        <v>21</v>
      </c>
      <c r="C4528" s="1" t="s">
        <v>12</v>
      </c>
      <c r="D4528" s="1" t="s">
        <v>27</v>
      </c>
      <c r="E4528" s="1" t="s">
        <v>4442</v>
      </c>
      <c r="F4528" s="1" t="s">
        <v>15</v>
      </c>
      <c r="G4528" s="2">
        <v>0.67999999999999994</v>
      </c>
      <c r="H4528" s="2">
        <v>0.9</v>
      </c>
      <c r="I4528" s="2">
        <v>0.87</v>
      </c>
      <c r="J4528" s="1" t="s">
        <v>16</v>
      </c>
      <c r="K4528" s="1">
        <v>0</v>
      </c>
      <c r="L4528" s="1">
        <f t="shared" si="280"/>
        <v>0</v>
      </c>
      <c r="M4528" s="1" t="str">
        <f t="shared" si="281"/>
        <v>NotApplicable</v>
      </c>
      <c r="N4528" s="1" t="str">
        <f t="shared" si="282"/>
        <v>NotApplicable</v>
      </c>
      <c r="O4528" s="1">
        <f t="shared" si="283"/>
        <v>0</v>
      </c>
    </row>
    <row r="4529" spans="1:15" x14ac:dyDescent="0.3">
      <c r="A4529" s="1" t="s">
        <v>4569</v>
      </c>
      <c r="B4529" s="1">
        <v>24</v>
      </c>
      <c r="C4529" s="1" t="s">
        <v>12</v>
      </c>
      <c r="D4529" s="1" t="s">
        <v>27</v>
      </c>
      <c r="E4529" s="1" t="s">
        <v>4442</v>
      </c>
      <c r="F4529" s="1" t="s">
        <v>15</v>
      </c>
      <c r="G4529" s="2">
        <v>0.63</v>
      </c>
      <c r="H4529" s="2">
        <v>0.81</v>
      </c>
      <c r="I4529" s="2">
        <v>0.9</v>
      </c>
      <c r="J4529" s="1" t="s">
        <v>22</v>
      </c>
      <c r="K4529" s="1">
        <v>2.1</v>
      </c>
      <c r="L4529" s="1">
        <f t="shared" si="280"/>
        <v>2</v>
      </c>
      <c r="M4529" s="1" t="str">
        <f t="shared" si="281"/>
        <v>NotApplicable</v>
      </c>
      <c r="N4529" s="1" t="str">
        <f t="shared" si="282"/>
        <v>NotApplicable</v>
      </c>
      <c r="O4529" s="1">
        <f t="shared" si="283"/>
        <v>2.1</v>
      </c>
    </row>
    <row r="4530" spans="1:15" x14ac:dyDescent="0.3">
      <c r="A4530" s="1" t="s">
        <v>4570</v>
      </c>
      <c r="B4530" s="1">
        <v>22</v>
      </c>
      <c r="C4530" s="1" t="s">
        <v>12</v>
      </c>
      <c r="D4530" s="1" t="s">
        <v>13</v>
      </c>
      <c r="E4530" s="1" t="s">
        <v>4442</v>
      </c>
      <c r="F4530" s="1" t="s">
        <v>42</v>
      </c>
      <c r="G4530" s="2">
        <v>0.89999999999999991</v>
      </c>
      <c r="H4530" s="2">
        <v>0.8600000000000001</v>
      </c>
      <c r="I4530" s="2">
        <v>0.90999999999999992</v>
      </c>
      <c r="J4530" s="1" t="s">
        <v>16</v>
      </c>
      <c r="K4530" s="1">
        <v>0</v>
      </c>
      <c r="L4530" s="1">
        <f t="shared" si="280"/>
        <v>0</v>
      </c>
      <c r="M4530" s="1" t="str">
        <f t="shared" si="281"/>
        <v>NotApplicable</v>
      </c>
      <c r="N4530" s="1" t="str">
        <f t="shared" si="282"/>
        <v>NotApplicable</v>
      </c>
      <c r="O4530" s="1">
        <f t="shared" si="283"/>
        <v>0</v>
      </c>
    </row>
    <row r="4531" spans="1:15" x14ac:dyDescent="0.3">
      <c r="A4531" s="1" t="s">
        <v>4571</v>
      </c>
      <c r="B4531" s="1">
        <v>22</v>
      </c>
      <c r="C4531" s="1" t="s">
        <v>12</v>
      </c>
      <c r="D4531" s="1" t="s">
        <v>13</v>
      </c>
      <c r="E4531" s="1" t="s">
        <v>4442</v>
      </c>
      <c r="F4531" s="1" t="s">
        <v>15</v>
      </c>
      <c r="G4531" s="2">
        <v>0.65999999999999992</v>
      </c>
      <c r="H4531" s="2">
        <v>0.81</v>
      </c>
      <c r="I4531" s="2">
        <v>0.97</v>
      </c>
      <c r="J4531" s="1" t="s">
        <v>40</v>
      </c>
      <c r="K4531" s="1">
        <v>0</v>
      </c>
      <c r="L4531" s="1">
        <f t="shared" si="280"/>
        <v>0</v>
      </c>
      <c r="M4531" s="1" t="str">
        <f t="shared" si="281"/>
        <v>NotApplicable</v>
      </c>
      <c r="N4531" s="1" t="str">
        <f t="shared" si="282"/>
        <v>NotApplicable</v>
      </c>
      <c r="O4531" s="1">
        <f t="shared" si="283"/>
        <v>0</v>
      </c>
    </row>
    <row r="4532" spans="1:15" x14ac:dyDescent="0.3">
      <c r="A4532" s="1" t="s">
        <v>4572</v>
      </c>
      <c r="B4532" s="1">
        <v>22</v>
      </c>
      <c r="C4532" s="1" t="s">
        <v>12</v>
      </c>
      <c r="D4532" s="1" t="s">
        <v>13</v>
      </c>
      <c r="E4532" s="1" t="s">
        <v>4442</v>
      </c>
      <c r="F4532" s="1" t="s">
        <v>15</v>
      </c>
      <c r="G4532" s="2">
        <v>0.77</v>
      </c>
      <c r="H4532" s="2">
        <v>0.85000000000000009</v>
      </c>
      <c r="I4532" s="2">
        <v>0.88</v>
      </c>
      <c r="J4532" s="1" t="s">
        <v>22</v>
      </c>
      <c r="K4532" s="1">
        <v>0</v>
      </c>
      <c r="L4532" s="1">
        <f t="shared" si="280"/>
        <v>0</v>
      </c>
      <c r="M4532" s="1" t="str">
        <f t="shared" si="281"/>
        <v>NotApplicable</v>
      </c>
      <c r="N4532" s="1" t="str">
        <f t="shared" si="282"/>
        <v>NotApplicable</v>
      </c>
      <c r="O4532" s="1">
        <f t="shared" si="283"/>
        <v>0</v>
      </c>
    </row>
    <row r="4533" spans="1:15" x14ac:dyDescent="0.3">
      <c r="A4533" s="1" t="s">
        <v>4573</v>
      </c>
      <c r="B4533" s="1">
        <v>25</v>
      </c>
      <c r="C4533" s="1" t="s">
        <v>12</v>
      </c>
      <c r="D4533" s="1" t="s">
        <v>13</v>
      </c>
      <c r="E4533" s="1" t="s">
        <v>4442</v>
      </c>
      <c r="F4533" s="1" t="s">
        <v>15</v>
      </c>
      <c r="G4533" s="2">
        <v>0.82</v>
      </c>
      <c r="H4533" s="2">
        <v>0.93</v>
      </c>
      <c r="I4533" s="2">
        <v>0.89</v>
      </c>
      <c r="J4533" s="1" t="s">
        <v>22</v>
      </c>
      <c r="K4533" s="1">
        <v>3.6</v>
      </c>
      <c r="L4533" s="1">
        <f t="shared" si="280"/>
        <v>3</v>
      </c>
      <c r="M4533" s="1" t="str">
        <f t="shared" si="281"/>
        <v>NotApplicable</v>
      </c>
      <c r="N4533" s="1" t="str">
        <f t="shared" si="282"/>
        <v>NotApplicable</v>
      </c>
      <c r="O4533" s="1">
        <f t="shared" si="283"/>
        <v>3.6</v>
      </c>
    </row>
    <row r="4534" spans="1:15" x14ac:dyDescent="0.3">
      <c r="A4534" s="1" t="s">
        <v>4574</v>
      </c>
      <c r="B4534" s="1">
        <v>22</v>
      </c>
      <c r="C4534" s="1" t="s">
        <v>12</v>
      </c>
      <c r="D4534" s="1" t="s">
        <v>27</v>
      </c>
      <c r="E4534" s="1" t="s">
        <v>4442</v>
      </c>
      <c r="F4534" s="1" t="s">
        <v>48</v>
      </c>
      <c r="G4534" s="2">
        <v>0.80999999999999994</v>
      </c>
      <c r="H4534" s="2">
        <v>0.92</v>
      </c>
      <c r="I4534" s="2">
        <v>0.95</v>
      </c>
      <c r="J4534" s="1" t="s">
        <v>40</v>
      </c>
      <c r="K4534" s="1">
        <v>0</v>
      </c>
      <c r="L4534" s="1">
        <f t="shared" si="280"/>
        <v>0</v>
      </c>
      <c r="M4534" s="1" t="str">
        <f t="shared" si="281"/>
        <v>NotApplicable</v>
      </c>
      <c r="N4534" s="1" t="str">
        <f t="shared" si="282"/>
        <v>NotApplicable</v>
      </c>
      <c r="O4534" s="1">
        <f t="shared" si="283"/>
        <v>0</v>
      </c>
    </row>
    <row r="4535" spans="1:15" x14ac:dyDescent="0.3">
      <c r="A4535" s="1" t="s">
        <v>4575</v>
      </c>
      <c r="B4535" s="1">
        <v>24</v>
      </c>
      <c r="C4535" s="1" t="s">
        <v>12</v>
      </c>
      <c r="D4535" s="1" t="s">
        <v>27</v>
      </c>
      <c r="E4535" s="1" t="s">
        <v>4442</v>
      </c>
      <c r="F4535" s="1" t="s">
        <v>42</v>
      </c>
      <c r="G4535" s="2">
        <v>0.6</v>
      </c>
      <c r="H4535" s="2">
        <v>0.92</v>
      </c>
      <c r="I4535" s="2">
        <v>0.97</v>
      </c>
      <c r="J4535" s="1" t="s">
        <v>16</v>
      </c>
      <c r="K4535" s="1">
        <v>2.4</v>
      </c>
      <c r="L4535" s="1">
        <f t="shared" si="280"/>
        <v>2</v>
      </c>
      <c r="M4535" s="1" t="str">
        <f t="shared" si="281"/>
        <v>NotApplicable</v>
      </c>
      <c r="N4535" s="1" t="str">
        <f t="shared" si="282"/>
        <v>NotApplicable</v>
      </c>
      <c r="O4535" s="1">
        <f t="shared" si="283"/>
        <v>2.4</v>
      </c>
    </row>
    <row r="4536" spans="1:15" x14ac:dyDescent="0.3">
      <c r="A4536" s="1" t="s">
        <v>4576</v>
      </c>
      <c r="B4536" s="1">
        <v>22</v>
      </c>
      <c r="C4536" s="1" t="s">
        <v>12</v>
      </c>
      <c r="D4536" s="1" t="s">
        <v>13</v>
      </c>
      <c r="E4536" s="1" t="s">
        <v>4442</v>
      </c>
      <c r="F4536" s="1" t="s">
        <v>15</v>
      </c>
      <c r="G4536" s="2">
        <v>0.85</v>
      </c>
      <c r="H4536" s="2">
        <v>0.84000000000000008</v>
      </c>
      <c r="I4536" s="2">
        <v>0.87</v>
      </c>
      <c r="J4536" s="1" t="s">
        <v>37</v>
      </c>
      <c r="K4536" s="1">
        <v>0</v>
      </c>
      <c r="L4536" s="1">
        <f t="shared" si="280"/>
        <v>0</v>
      </c>
      <c r="M4536" s="1" t="str">
        <f t="shared" si="281"/>
        <v>NotApplicable</v>
      </c>
      <c r="N4536" s="1" t="str">
        <f t="shared" si="282"/>
        <v>NotApplicable</v>
      </c>
      <c r="O4536" s="1">
        <f t="shared" si="283"/>
        <v>0</v>
      </c>
    </row>
    <row r="4537" spans="1:15" x14ac:dyDescent="0.3">
      <c r="A4537" s="1" t="s">
        <v>4577</v>
      </c>
      <c r="B4537" s="1">
        <v>23</v>
      </c>
      <c r="C4537" s="1" t="s">
        <v>12</v>
      </c>
      <c r="D4537" s="1" t="s">
        <v>13</v>
      </c>
      <c r="E4537" s="1" t="s">
        <v>4442</v>
      </c>
      <c r="F4537" s="1" t="s">
        <v>15</v>
      </c>
      <c r="G4537" s="2">
        <v>0.72</v>
      </c>
      <c r="H4537" s="2">
        <v>0.9</v>
      </c>
      <c r="I4537" s="2">
        <v>0.88</v>
      </c>
      <c r="J4537" s="1" t="s">
        <v>40</v>
      </c>
      <c r="K4537" s="1">
        <v>1.9</v>
      </c>
      <c r="L4537" s="1">
        <f t="shared" si="280"/>
        <v>1</v>
      </c>
      <c r="M4537" s="1" t="str">
        <f t="shared" si="281"/>
        <v>NotApplicable</v>
      </c>
      <c r="N4537" s="1" t="str">
        <f t="shared" si="282"/>
        <v>NotApplicable</v>
      </c>
      <c r="O4537" s="1">
        <f t="shared" si="283"/>
        <v>1.9</v>
      </c>
    </row>
    <row r="4538" spans="1:15" x14ac:dyDescent="0.3">
      <c r="A4538" s="1" t="s">
        <v>4578</v>
      </c>
      <c r="B4538" s="1">
        <v>26</v>
      </c>
      <c r="C4538" s="1" t="s">
        <v>12</v>
      </c>
      <c r="D4538" s="1" t="s">
        <v>13</v>
      </c>
      <c r="E4538" s="1" t="s">
        <v>4442</v>
      </c>
      <c r="F4538" s="1" t="s">
        <v>15</v>
      </c>
      <c r="G4538" s="2">
        <v>0.75</v>
      </c>
      <c r="H4538" s="2">
        <v>0.93</v>
      </c>
      <c r="I4538" s="2">
        <v>0.90999999999999992</v>
      </c>
      <c r="J4538" s="1" t="s">
        <v>22</v>
      </c>
      <c r="K4538" s="1">
        <v>3.7</v>
      </c>
      <c r="L4538" s="1">
        <f t="shared" si="280"/>
        <v>3</v>
      </c>
      <c r="M4538" s="1" t="str">
        <f t="shared" si="281"/>
        <v>NotApplicable</v>
      </c>
      <c r="N4538" s="1" t="str">
        <f t="shared" si="282"/>
        <v>NotApplicable</v>
      </c>
      <c r="O4538" s="1">
        <f t="shared" si="283"/>
        <v>3.7</v>
      </c>
    </row>
    <row r="4539" spans="1:15" x14ac:dyDescent="0.3">
      <c r="A4539" s="1" t="s">
        <v>4579</v>
      </c>
      <c r="B4539" s="1">
        <v>23</v>
      </c>
      <c r="C4539" s="1" t="s">
        <v>12</v>
      </c>
      <c r="D4539" s="1" t="s">
        <v>27</v>
      </c>
      <c r="E4539" s="1" t="s">
        <v>4442</v>
      </c>
      <c r="F4539" s="1" t="s">
        <v>42</v>
      </c>
      <c r="G4539" s="2">
        <v>0.75</v>
      </c>
      <c r="H4539" s="2">
        <v>0.83000000000000007</v>
      </c>
      <c r="I4539" s="2">
        <v>0.89</v>
      </c>
      <c r="J4539" s="1" t="s">
        <v>22</v>
      </c>
      <c r="K4539" s="1">
        <v>0</v>
      </c>
      <c r="L4539" s="1">
        <f t="shared" si="280"/>
        <v>0</v>
      </c>
      <c r="M4539" s="1" t="str">
        <f t="shared" si="281"/>
        <v>NotApplicable</v>
      </c>
      <c r="N4539" s="1" t="str">
        <f t="shared" si="282"/>
        <v>NotApplicable</v>
      </c>
      <c r="O4539" s="1">
        <f t="shared" si="283"/>
        <v>0</v>
      </c>
    </row>
    <row r="4540" spans="1:15" x14ac:dyDescent="0.3">
      <c r="A4540" s="1" t="s">
        <v>4580</v>
      </c>
      <c r="B4540" s="1">
        <v>27</v>
      </c>
      <c r="C4540" s="1" t="s">
        <v>12</v>
      </c>
      <c r="D4540" s="1" t="s">
        <v>13</v>
      </c>
      <c r="E4540" s="1" t="s">
        <v>4442</v>
      </c>
      <c r="F4540" s="1" t="s">
        <v>44</v>
      </c>
      <c r="G4540" s="2">
        <v>0.83</v>
      </c>
      <c r="H4540" s="2">
        <v>0.83000000000000007</v>
      </c>
      <c r="I4540" s="2">
        <v>0.91999999999999993</v>
      </c>
      <c r="J4540" s="1" t="s">
        <v>16</v>
      </c>
      <c r="K4540" s="1">
        <v>3.6</v>
      </c>
      <c r="L4540" s="1">
        <f t="shared" si="280"/>
        <v>3</v>
      </c>
      <c r="M4540" s="1" t="str">
        <f t="shared" si="281"/>
        <v>NotApplicable</v>
      </c>
      <c r="N4540" s="1" t="str">
        <f t="shared" si="282"/>
        <v>NotApplicable</v>
      </c>
      <c r="O4540" s="1">
        <f t="shared" si="283"/>
        <v>3.6</v>
      </c>
    </row>
    <row r="4541" spans="1:15" x14ac:dyDescent="0.3">
      <c r="A4541" s="1" t="s">
        <v>4581</v>
      </c>
      <c r="B4541" s="1">
        <v>24</v>
      </c>
      <c r="C4541" s="1" t="s">
        <v>12</v>
      </c>
      <c r="D4541" s="1" t="s">
        <v>27</v>
      </c>
      <c r="E4541" s="1" t="s">
        <v>4442</v>
      </c>
      <c r="F4541" s="1" t="s">
        <v>18</v>
      </c>
      <c r="G4541" s="2">
        <v>0.84</v>
      </c>
      <c r="H4541" s="2">
        <v>0.93</v>
      </c>
      <c r="I4541" s="2">
        <v>0.9</v>
      </c>
      <c r="J4541" s="1" t="s">
        <v>16</v>
      </c>
      <c r="K4541" s="1">
        <v>2</v>
      </c>
      <c r="L4541" s="1">
        <f t="shared" si="280"/>
        <v>2</v>
      </c>
      <c r="M4541" s="1" t="str">
        <f t="shared" si="281"/>
        <v>NotApplicable</v>
      </c>
      <c r="N4541" s="1" t="str">
        <f t="shared" si="282"/>
        <v>NotApplicable</v>
      </c>
      <c r="O4541" s="1">
        <f t="shared" si="283"/>
        <v>2</v>
      </c>
    </row>
    <row r="4542" spans="1:15" x14ac:dyDescent="0.3">
      <c r="A4542" s="1" t="s">
        <v>4582</v>
      </c>
      <c r="B4542" s="1">
        <v>26</v>
      </c>
      <c r="C4542" s="1" t="s">
        <v>12</v>
      </c>
      <c r="D4542" s="1" t="s">
        <v>13</v>
      </c>
      <c r="E4542" s="1" t="s">
        <v>4442</v>
      </c>
      <c r="F4542" s="1" t="s">
        <v>15</v>
      </c>
      <c r="G4542" s="2">
        <v>0.79</v>
      </c>
      <c r="H4542" s="2">
        <v>0.89</v>
      </c>
      <c r="I4542" s="2">
        <v>0.90999999999999992</v>
      </c>
      <c r="J4542" s="1" t="s">
        <v>19</v>
      </c>
      <c r="K4542" s="1">
        <v>3.6</v>
      </c>
      <c r="L4542" s="1">
        <f t="shared" si="280"/>
        <v>3</v>
      </c>
      <c r="M4542" s="1" t="str">
        <f t="shared" si="281"/>
        <v>NotApplicable</v>
      </c>
      <c r="N4542" s="1" t="str">
        <f t="shared" si="282"/>
        <v>NotApplicable</v>
      </c>
      <c r="O4542" s="1">
        <f t="shared" si="283"/>
        <v>3.6</v>
      </c>
    </row>
    <row r="4543" spans="1:15" x14ac:dyDescent="0.3">
      <c r="A4543" s="1" t="s">
        <v>4583</v>
      </c>
      <c r="B4543" s="1">
        <v>21</v>
      </c>
      <c r="C4543" s="1" t="s">
        <v>12</v>
      </c>
      <c r="D4543" s="1" t="s">
        <v>27</v>
      </c>
      <c r="E4543" s="1" t="s">
        <v>4442</v>
      </c>
      <c r="F4543" s="1" t="s">
        <v>15</v>
      </c>
      <c r="G4543" s="2">
        <v>0.69</v>
      </c>
      <c r="H4543" s="2">
        <v>0.8600000000000001</v>
      </c>
      <c r="I4543" s="2">
        <v>0.96</v>
      </c>
      <c r="J4543" s="1" t="s">
        <v>22</v>
      </c>
      <c r="K4543" s="1">
        <v>0</v>
      </c>
      <c r="L4543" s="1">
        <f t="shared" si="280"/>
        <v>0</v>
      </c>
      <c r="M4543" s="1" t="str">
        <f t="shared" si="281"/>
        <v>NotApplicable</v>
      </c>
      <c r="N4543" s="1" t="str">
        <f t="shared" si="282"/>
        <v>NotApplicable</v>
      </c>
      <c r="O4543" s="1">
        <f t="shared" si="283"/>
        <v>0</v>
      </c>
    </row>
    <row r="4544" spans="1:15" x14ac:dyDescent="0.3">
      <c r="A4544" s="1" t="s">
        <v>4584</v>
      </c>
      <c r="B4544" s="1">
        <v>26</v>
      </c>
      <c r="C4544" s="1" t="s">
        <v>12</v>
      </c>
      <c r="D4544" s="1" t="s">
        <v>13</v>
      </c>
      <c r="E4544" s="1" t="s">
        <v>4442</v>
      </c>
      <c r="F4544" s="1" t="s">
        <v>36</v>
      </c>
      <c r="G4544" s="2">
        <v>0.8</v>
      </c>
      <c r="H4544" s="2">
        <v>0.92</v>
      </c>
      <c r="I4544" s="2">
        <v>0.97</v>
      </c>
      <c r="J4544" s="1" t="s">
        <v>19</v>
      </c>
      <c r="K4544" s="1">
        <v>5</v>
      </c>
      <c r="L4544" s="1">
        <f t="shared" si="280"/>
        <v>5</v>
      </c>
      <c r="M4544" s="1" t="str">
        <f t="shared" si="281"/>
        <v>NotApplicable</v>
      </c>
      <c r="N4544" s="1" t="str">
        <f t="shared" si="282"/>
        <v>NotApplicable</v>
      </c>
      <c r="O4544" s="1">
        <f t="shared" si="283"/>
        <v>5</v>
      </c>
    </row>
    <row r="4545" spans="1:15" x14ac:dyDescent="0.3">
      <c r="A4545" s="1" t="s">
        <v>4585</v>
      </c>
      <c r="B4545" s="1">
        <v>21</v>
      </c>
      <c r="C4545" s="1" t="s">
        <v>12</v>
      </c>
      <c r="D4545" s="1" t="s">
        <v>13</v>
      </c>
      <c r="E4545" s="1" t="s">
        <v>4442</v>
      </c>
      <c r="F4545" s="1" t="s">
        <v>15</v>
      </c>
      <c r="G4545" s="2">
        <v>0.83</v>
      </c>
      <c r="H4545" s="2">
        <v>0.95000000000000007</v>
      </c>
      <c r="I4545" s="2">
        <v>0.9</v>
      </c>
      <c r="J4545" s="1" t="s">
        <v>22</v>
      </c>
      <c r="K4545" s="1">
        <v>0</v>
      </c>
      <c r="L4545" s="1">
        <f t="shared" si="280"/>
        <v>0</v>
      </c>
      <c r="M4545" s="1" t="str">
        <f t="shared" si="281"/>
        <v>NotApplicable</v>
      </c>
      <c r="N4545" s="1" t="str">
        <f t="shared" si="282"/>
        <v>NotApplicable</v>
      </c>
      <c r="O4545" s="1">
        <f t="shared" si="283"/>
        <v>0</v>
      </c>
    </row>
    <row r="4546" spans="1:15" x14ac:dyDescent="0.3">
      <c r="A4546" s="1" t="s">
        <v>4586</v>
      </c>
      <c r="B4546" s="1">
        <v>21</v>
      </c>
      <c r="C4546" s="1" t="s">
        <v>12</v>
      </c>
      <c r="D4546" s="1" t="s">
        <v>27</v>
      </c>
      <c r="E4546" s="1" t="s">
        <v>4442</v>
      </c>
      <c r="F4546" s="1" t="s">
        <v>15</v>
      </c>
      <c r="G4546" s="2">
        <v>0.74</v>
      </c>
      <c r="H4546" s="2">
        <v>0.8600000000000001</v>
      </c>
      <c r="I4546" s="2">
        <v>0.9</v>
      </c>
      <c r="J4546" s="1" t="s">
        <v>22</v>
      </c>
      <c r="K4546" s="1">
        <v>0</v>
      </c>
      <c r="L4546" s="1">
        <f t="shared" si="280"/>
        <v>0</v>
      </c>
      <c r="M4546" s="1" t="str">
        <f t="shared" si="281"/>
        <v>NotApplicable</v>
      </c>
      <c r="N4546" s="1" t="str">
        <f t="shared" si="282"/>
        <v>NotApplicable</v>
      </c>
      <c r="O4546" s="1">
        <f t="shared" si="283"/>
        <v>0</v>
      </c>
    </row>
    <row r="4547" spans="1:15" x14ac:dyDescent="0.3">
      <c r="A4547" s="1" t="s">
        <v>4587</v>
      </c>
      <c r="B4547" s="1">
        <v>24</v>
      </c>
      <c r="C4547" s="1" t="s">
        <v>12</v>
      </c>
      <c r="D4547" s="1" t="s">
        <v>27</v>
      </c>
      <c r="E4547" s="1" t="s">
        <v>4442</v>
      </c>
      <c r="F4547" s="1" t="s">
        <v>15</v>
      </c>
      <c r="G4547" s="2">
        <v>0.88</v>
      </c>
      <c r="H4547" s="2">
        <v>0.87000000000000011</v>
      </c>
      <c r="I4547" s="2">
        <v>0.94</v>
      </c>
      <c r="J4547" s="1" t="s">
        <v>16</v>
      </c>
      <c r="K4547" s="1">
        <v>2.5</v>
      </c>
      <c r="L4547" s="1">
        <f t="shared" ref="L4547:L4610" si="284">_xlfn.NUMBERVALUE(LEFT(K4547,2))</f>
        <v>2</v>
      </c>
      <c r="M4547" s="1" t="str">
        <f t="shared" ref="M4547:M4610" si="285">IFERROR(RIGHT(K4547,FIND("Months",K4547)-2),"NotApplicable")</f>
        <v>NotApplicable</v>
      </c>
      <c r="N4547" s="1" t="str">
        <f t="shared" ref="N4547:N4610" si="286">IFERROR(_xlfn.NUMBERVALUE(SUBSTITUTE(M4547,"Months","")),"NotApplicable")</f>
        <v>NotApplicable</v>
      </c>
      <c r="O4547" s="1">
        <f t="shared" ref="O4547:O4610" si="287">ROUND(IF(N4547&lt;&gt;"NotApplicable",(L4547+(N4547/12)),K4547),1)</f>
        <v>2.5</v>
      </c>
    </row>
    <row r="4548" spans="1:15" x14ac:dyDescent="0.3">
      <c r="A4548" s="1" t="s">
        <v>4588</v>
      </c>
      <c r="B4548" s="1">
        <v>25</v>
      </c>
      <c r="C4548" s="1" t="s">
        <v>12</v>
      </c>
      <c r="D4548" s="1" t="s">
        <v>13</v>
      </c>
      <c r="E4548" s="1" t="s">
        <v>4442</v>
      </c>
      <c r="F4548" s="1" t="s">
        <v>15</v>
      </c>
      <c r="G4548" s="2">
        <v>0.8899999999999999</v>
      </c>
      <c r="H4548" s="2">
        <v>0.87000000000000011</v>
      </c>
      <c r="I4548" s="2">
        <v>0.96</v>
      </c>
      <c r="J4548" s="1" t="s">
        <v>19</v>
      </c>
      <c r="K4548" s="1">
        <v>3.9</v>
      </c>
      <c r="L4548" s="1">
        <f t="shared" si="284"/>
        <v>3</v>
      </c>
      <c r="M4548" s="1" t="str">
        <f t="shared" si="285"/>
        <v>NotApplicable</v>
      </c>
      <c r="N4548" s="1" t="str">
        <f t="shared" si="286"/>
        <v>NotApplicable</v>
      </c>
      <c r="O4548" s="1">
        <f t="shared" si="287"/>
        <v>3.9</v>
      </c>
    </row>
    <row r="4549" spans="1:15" x14ac:dyDescent="0.3">
      <c r="A4549" s="1" t="s">
        <v>4589</v>
      </c>
      <c r="B4549" s="1">
        <v>22</v>
      </c>
      <c r="C4549" s="1" t="s">
        <v>12</v>
      </c>
      <c r="D4549" s="1" t="s">
        <v>13</v>
      </c>
      <c r="E4549" s="1" t="s">
        <v>4442</v>
      </c>
      <c r="F4549" s="1" t="s">
        <v>32</v>
      </c>
      <c r="G4549" s="2">
        <v>0.76</v>
      </c>
      <c r="H4549" s="2">
        <v>0.84000000000000008</v>
      </c>
      <c r="I4549" s="2">
        <v>0.99</v>
      </c>
      <c r="J4549" s="1" t="s">
        <v>19</v>
      </c>
      <c r="K4549" s="1">
        <v>2.2000000000000002</v>
      </c>
      <c r="L4549" s="1">
        <f t="shared" si="284"/>
        <v>2</v>
      </c>
      <c r="M4549" s="1" t="str">
        <f t="shared" si="285"/>
        <v>NotApplicable</v>
      </c>
      <c r="N4549" s="1" t="str">
        <f t="shared" si="286"/>
        <v>NotApplicable</v>
      </c>
      <c r="O4549" s="1">
        <f t="shared" si="287"/>
        <v>2.2000000000000002</v>
      </c>
    </row>
    <row r="4550" spans="1:15" x14ac:dyDescent="0.3">
      <c r="A4550" s="1" t="s">
        <v>4590</v>
      </c>
      <c r="B4550" s="1">
        <v>23</v>
      </c>
      <c r="C4550" s="1" t="s">
        <v>12</v>
      </c>
      <c r="D4550" s="1" t="s">
        <v>13</v>
      </c>
      <c r="E4550" s="1" t="s">
        <v>4442</v>
      </c>
      <c r="F4550" s="1" t="s">
        <v>15</v>
      </c>
      <c r="G4550" s="2">
        <v>0.8</v>
      </c>
      <c r="H4550" s="2">
        <v>0.91</v>
      </c>
      <c r="I4550" s="2">
        <v>0.98</v>
      </c>
      <c r="J4550" s="1" t="s">
        <v>40</v>
      </c>
      <c r="K4550" s="1">
        <v>1.7</v>
      </c>
      <c r="L4550" s="1">
        <f t="shared" si="284"/>
        <v>1</v>
      </c>
      <c r="M4550" s="1" t="str">
        <f t="shared" si="285"/>
        <v>NotApplicable</v>
      </c>
      <c r="N4550" s="1" t="str">
        <f t="shared" si="286"/>
        <v>NotApplicable</v>
      </c>
      <c r="O4550" s="1">
        <f t="shared" si="287"/>
        <v>1.7</v>
      </c>
    </row>
    <row r="4551" spans="1:15" x14ac:dyDescent="0.3">
      <c r="A4551" s="1" t="s">
        <v>4591</v>
      </c>
      <c r="B4551" s="1">
        <v>24</v>
      </c>
      <c r="C4551" s="1" t="s">
        <v>12</v>
      </c>
      <c r="D4551" s="1" t="s">
        <v>13</v>
      </c>
      <c r="E4551" s="1" t="s">
        <v>4442</v>
      </c>
      <c r="F4551" s="1" t="s">
        <v>15</v>
      </c>
      <c r="G4551" s="2">
        <v>0.79</v>
      </c>
      <c r="H4551" s="2">
        <v>0.93</v>
      </c>
      <c r="I4551" s="2">
        <v>0.99</v>
      </c>
      <c r="J4551" s="1" t="s">
        <v>16</v>
      </c>
      <c r="K4551" s="1">
        <v>2.2999999999999998</v>
      </c>
      <c r="L4551" s="1">
        <f t="shared" si="284"/>
        <v>2</v>
      </c>
      <c r="M4551" s="1" t="str">
        <f t="shared" si="285"/>
        <v>NotApplicable</v>
      </c>
      <c r="N4551" s="1" t="str">
        <f t="shared" si="286"/>
        <v>NotApplicable</v>
      </c>
      <c r="O4551" s="1">
        <f t="shared" si="287"/>
        <v>2.2999999999999998</v>
      </c>
    </row>
    <row r="4552" spans="1:15" x14ac:dyDescent="0.3">
      <c r="A4552" s="1" t="s">
        <v>4592</v>
      </c>
      <c r="B4552" s="1">
        <v>25</v>
      </c>
      <c r="C4552" s="1" t="s">
        <v>12</v>
      </c>
      <c r="D4552" s="1" t="s">
        <v>27</v>
      </c>
      <c r="E4552" s="1" t="s">
        <v>4442</v>
      </c>
      <c r="F4552" s="1" t="s">
        <v>15</v>
      </c>
      <c r="G4552" s="2">
        <v>0.89999999999999991</v>
      </c>
      <c r="H4552" s="2">
        <v>0.93</v>
      </c>
      <c r="I4552" s="2">
        <v>0.94</v>
      </c>
      <c r="J4552" s="1" t="s">
        <v>16</v>
      </c>
      <c r="K4552" s="1">
        <v>3.9</v>
      </c>
      <c r="L4552" s="1">
        <f t="shared" si="284"/>
        <v>3</v>
      </c>
      <c r="M4552" s="1" t="str">
        <f t="shared" si="285"/>
        <v>NotApplicable</v>
      </c>
      <c r="N4552" s="1" t="str">
        <f t="shared" si="286"/>
        <v>NotApplicable</v>
      </c>
      <c r="O4552" s="1">
        <f t="shared" si="287"/>
        <v>3.9</v>
      </c>
    </row>
    <row r="4553" spans="1:15" x14ac:dyDescent="0.3">
      <c r="A4553" s="1" t="s">
        <v>4593</v>
      </c>
      <c r="B4553" s="1">
        <v>22</v>
      </c>
      <c r="C4553" s="1" t="s">
        <v>12</v>
      </c>
      <c r="D4553" s="1" t="s">
        <v>13</v>
      </c>
      <c r="E4553" s="1" t="s">
        <v>4442</v>
      </c>
      <c r="F4553" s="1" t="s">
        <v>15</v>
      </c>
      <c r="G4553" s="2">
        <v>0.8</v>
      </c>
      <c r="H4553" s="2">
        <v>0.95000000000000007</v>
      </c>
      <c r="I4553" s="2">
        <v>0.96</v>
      </c>
      <c r="J4553" s="1" t="s">
        <v>16</v>
      </c>
      <c r="K4553" s="1">
        <v>0</v>
      </c>
      <c r="L4553" s="1">
        <f t="shared" si="284"/>
        <v>0</v>
      </c>
      <c r="M4553" s="1" t="str">
        <f t="shared" si="285"/>
        <v>NotApplicable</v>
      </c>
      <c r="N4553" s="1" t="str">
        <f t="shared" si="286"/>
        <v>NotApplicable</v>
      </c>
      <c r="O4553" s="1">
        <f t="shared" si="287"/>
        <v>0</v>
      </c>
    </row>
    <row r="4554" spans="1:15" x14ac:dyDescent="0.3">
      <c r="A4554" s="1" t="s">
        <v>4594</v>
      </c>
      <c r="B4554" s="1">
        <v>22</v>
      </c>
      <c r="C4554" s="1" t="s">
        <v>12</v>
      </c>
      <c r="D4554" s="1" t="s">
        <v>13</v>
      </c>
      <c r="E4554" s="1" t="s">
        <v>4442</v>
      </c>
      <c r="F4554" s="1" t="s">
        <v>15</v>
      </c>
      <c r="G4554" s="2">
        <v>0.85</v>
      </c>
      <c r="H4554" s="2">
        <v>0.84000000000000008</v>
      </c>
      <c r="I4554" s="2">
        <v>0.98</v>
      </c>
      <c r="J4554" s="1" t="s">
        <v>19</v>
      </c>
      <c r="K4554" s="1">
        <v>1.3</v>
      </c>
      <c r="L4554" s="1">
        <f t="shared" si="284"/>
        <v>1</v>
      </c>
      <c r="M4554" s="1" t="str">
        <f t="shared" si="285"/>
        <v>NotApplicable</v>
      </c>
      <c r="N4554" s="1" t="str">
        <f t="shared" si="286"/>
        <v>NotApplicable</v>
      </c>
      <c r="O4554" s="1">
        <f t="shared" si="287"/>
        <v>1.3</v>
      </c>
    </row>
    <row r="4555" spans="1:15" x14ac:dyDescent="0.3">
      <c r="A4555" s="1" t="s">
        <v>4595</v>
      </c>
      <c r="B4555" s="1">
        <v>27</v>
      </c>
      <c r="C4555" s="1" t="s">
        <v>12</v>
      </c>
      <c r="D4555" s="1" t="s">
        <v>27</v>
      </c>
      <c r="E4555" s="1" t="s">
        <v>4442</v>
      </c>
      <c r="F4555" s="1" t="s">
        <v>48</v>
      </c>
      <c r="G4555" s="2">
        <v>0.71</v>
      </c>
      <c r="H4555" s="2">
        <v>0.92</v>
      </c>
      <c r="I4555" s="2">
        <v>0.87</v>
      </c>
      <c r="J4555" s="1" t="s">
        <v>22</v>
      </c>
      <c r="K4555" s="1">
        <v>4.5999999999999996</v>
      </c>
      <c r="L4555" s="1">
        <f t="shared" si="284"/>
        <v>4</v>
      </c>
      <c r="M4555" s="1" t="str">
        <f t="shared" si="285"/>
        <v>NotApplicable</v>
      </c>
      <c r="N4555" s="1" t="str">
        <f t="shared" si="286"/>
        <v>NotApplicable</v>
      </c>
      <c r="O4555" s="1">
        <f t="shared" si="287"/>
        <v>4.5999999999999996</v>
      </c>
    </row>
    <row r="4556" spans="1:15" x14ac:dyDescent="0.3">
      <c r="A4556" s="1" t="s">
        <v>4596</v>
      </c>
      <c r="B4556" s="1">
        <v>21</v>
      </c>
      <c r="C4556" s="1" t="s">
        <v>12</v>
      </c>
      <c r="D4556" s="1" t="s">
        <v>27</v>
      </c>
      <c r="E4556" s="1" t="s">
        <v>4442</v>
      </c>
      <c r="F4556" s="1" t="s">
        <v>15</v>
      </c>
      <c r="G4556" s="2">
        <v>0.7</v>
      </c>
      <c r="H4556" s="2">
        <v>0.84000000000000008</v>
      </c>
      <c r="I4556" s="2">
        <v>0.88</v>
      </c>
      <c r="J4556" s="1" t="s">
        <v>19</v>
      </c>
      <c r="K4556" s="1">
        <v>0</v>
      </c>
      <c r="L4556" s="1">
        <f t="shared" si="284"/>
        <v>0</v>
      </c>
      <c r="M4556" s="1" t="str">
        <f t="shared" si="285"/>
        <v>NotApplicable</v>
      </c>
      <c r="N4556" s="1" t="str">
        <f t="shared" si="286"/>
        <v>NotApplicable</v>
      </c>
      <c r="O4556" s="1">
        <f t="shared" si="287"/>
        <v>0</v>
      </c>
    </row>
    <row r="4557" spans="1:15" x14ac:dyDescent="0.3">
      <c r="A4557" s="1" t="s">
        <v>4597</v>
      </c>
      <c r="B4557" s="1">
        <v>24</v>
      </c>
      <c r="C4557" s="1" t="s">
        <v>12</v>
      </c>
      <c r="D4557" s="1" t="s">
        <v>13</v>
      </c>
      <c r="E4557" s="1" t="s">
        <v>4442</v>
      </c>
      <c r="F4557" s="1" t="s">
        <v>15</v>
      </c>
      <c r="G4557" s="2">
        <v>0.75</v>
      </c>
      <c r="H4557" s="2">
        <v>0.94000000000000006</v>
      </c>
      <c r="I4557" s="2">
        <v>0.92999999999999994</v>
      </c>
      <c r="J4557" s="1" t="s">
        <v>19</v>
      </c>
      <c r="K4557" s="1">
        <v>1.9</v>
      </c>
      <c r="L4557" s="1">
        <f t="shared" si="284"/>
        <v>1</v>
      </c>
      <c r="M4557" s="1" t="str">
        <f t="shared" si="285"/>
        <v>NotApplicable</v>
      </c>
      <c r="N4557" s="1" t="str">
        <f t="shared" si="286"/>
        <v>NotApplicable</v>
      </c>
      <c r="O4557" s="1">
        <f t="shared" si="287"/>
        <v>1.9</v>
      </c>
    </row>
    <row r="4558" spans="1:15" x14ac:dyDescent="0.3">
      <c r="A4558" s="1" t="s">
        <v>4598</v>
      </c>
      <c r="B4558" s="1">
        <v>21</v>
      </c>
      <c r="C4558" s="1" t="s">
        <v>12</v>
      </c>
      <c r="D4558" s="1" t="s">
        <v>27</v>
      </c>
      <c r="E4558" s="1" t="s">
        <v>4442</v>
      </c>
      <c r="F4558" s="1" t="s">
        <v>15</v>
      </c>
      <c r="G4558" s="2">
        <v>0.62</v>
      </c>
      <c r="H4558" s="2">
        <v>0.89</v>
      </c>
      <c r="I4558" s="2">
        <v>0.98</v>
      </c>
      <c r="J4558" s="1" t="s">
        <v>19</v>
      </c>
      <c r="K4558" s="1">
        <v>0</v>
      </c>
      <c r="L4558" s="1">
        <f t="shared" si="284"/>
        <v>0</v>
      </c>
      <c r="M4558" s="1" t="str">
        <f t="shared" si="285"/>
        <v>NotApplicable</v>
      </c>
      <c r="N4558" s="1" t="str">
        <f t="shared" si="286"/>
        <v>NotApplicable</v>
      </c>
      <c r="O4558" s="1">
        <f t="shared" si="287"/>
        <v>0</v>
      </c>
    </row>
    <row r="4559" spans="1:15" x14ac:dyDescent="0.3">
      <c r="A4559" s="1" t="s">
        <v>4599</v>
      </c>
      <c r="B4559" s="1">
        <v>25</v>
      </c>
      <c r="C4559" s="1" t="s">
        <v>12</v>
      </c>
      <c r="D4559" s="1" t="s">
        <v>27</v>
      </c>
      <c r="E4559" s="1" t="s">
        <v>4442</v>
      </c>
      <c r="F4559" s="1" t="s">
        <v>65</v>
      </c>
      <c r="G4559" s="2">
        <v>0.72</v>
      </c>
      <c r="H4559" s="2">
        <v>0.87000000000000011</v>
      </c>
      <c r="I4559" s="2">
        <v>0.96</v>
      </c>
      <c r="J4559" s="1" t="s">
        <v>16</v>
      </c>
      <c r="K4559" s="1">
        <v>4</v>
      </c>
      <c r="L4559" s="1">
        <f t="shared" si="284"/>
        <v>4</v>
      </c>
      <c r="M4559" s="1" t="str">
        <f t="shared" si="285"/>
        <v>NotApplicable</v>
      </c>
      <c r="N4559" s="1" t="str">
        <f t="shared" si="286"/>
        <v>NotApplicable</v>
      </c>
      <c r="O4559" s="1">
        <f t="shared" si="287"/>
        <v>4</v>
      </c>
    </row>
    <row r="4560" spans="1:15" x14ac:dyDescent="0.3">
      <c r="A4560" s="1" t="s">
        <v>4600</v>
      </c>
      <c r="B4560" s="1">
        <v>22</v>
      </c>
      <c r="C4560" s="1" t="s">
        <v>12</v>
      </c>
      <c r="D4560" s="1" t="s">
        <v>13</v>
      </c>
      <c r="E4560" s="1" t="s">
        <v>4442</v>
      </c>
      <c r="F4560" s="1" t="s">
        <v>15</v>
      </c>
      <c r="G4560" s="2">
        <v>0.77</v>
      </c>
      <c r="H4560" s="2">
        <v>0.84000000000000008</v>
      </c>
      <c r="I4560" s="2">
        <v>0.86</v>
      </c>
      <c r="J4560" s="1" t="s">
        <v>19</v>
      </c>
      <c r="K4560" s="1">
        <v>0</v>
      </c>
      <c r="L4560" s="1">
        <f t="shared" si="284"/>
        <v>0</v>
      </c>
      <c r="M4560" s="1" t="str">
        <f t="shared" si="285"/>
        <v>NotApplicable</v>
      </c>
      <c r="N4560" s="1" t="str">
        <f t="shared" si="286"/>
        <v>NotApplicable</v>
      </c>
      <c r="O4560" s="1">
        <f t="shared" si="287"/>
        <v>0</v>
      </c>
    </row>
    <row r="4561" spans="1:15" x14ac:dyDescent="0.3">
      <c r="A4561" s="1" t="s">
        <v>4601</v>
      </c>
      <c r="B4561" s="1">
        <v>20</v>
      </c>
      <c r="C4561" s="1" t="s">
        <v>12</v>
      </c>
      <c r="D4561" s="1" t="s">
        <v>13</v>
      </c>
      <c r="E4561" s="1" t="s">
        <v>4442</v>
      </c>
      <c r="F4561" s="1" t="s">
        <v>32</v>
      </c>
      <c r="G4561" s="2">
        <v>0.8899999999999999</v>
      </c>
      <c r="H4561" s="2">
        <v>0.8</v>
      </c>
      <c r="I4561" s="2">
        <v>0.92999999999999994</v>
      </c>
      <c r="J4561" s="1" t="s">
        <v>16</v>
      </c>
      <c r="K4561" s="1">
        <v>0</v>
      </c>
      <c r="L4561" s="1">
        <f t="shared" si="284"/>
        <v>0</v>
      </c>
      <c r="M4561" s="1" t="str">
        <f t="shared" si="285"/>
        <v>NotApplicable</v>
      </c>
      <c r="N4561" s="1" t="str">
        <f t="shared" si="286"/>
        <v>NotApplicable</v>
      </c>
      <c r="O4561" s="1">
        <f t="shared" si="287"/>
        <v>0</v>
      </c>
    </row>
    <row r="4562" spans="1:15" x14ac:dyDescent="0.3">
      <c r="A4562" s="1" t="s">
        <v>4602</v>
      </c>
      <c r="B4562" s="1">
        <v>21</v>
      </c>
      <c r="C4562" s="1" t="s">
        <v>12</v>
      </c>
      <c r="D4562" s="1" t="s">
        <v>13</v>
      </c>
      <c r="E4562" s="1" t="s">
        <v>4442</v>
      </c>
      <c r="F4562" s="1" t="s">
        <v>15</v>
      </c>
      <c r="G4562" s="2">
        <v>0.61</v>
      </c>
      <c r="H4562" s="2">
        <v>0.82000000000000006</v>
      </c>
      <c r="I4562" s="2">
        <v>0.95</v>
      </c>
      <c r="J4562" s="1" t="s">
        <v>16</v>
      </c>
      <c r="K4562" s="1">
        <v>0</v>
      </c>
      <c r="L4562" s="1">
        <f t="shared" si="284"/>
        <v>0</v>
      </c>
      <c r="M4562" s="1" t="str">
        <f t="shared" si="285"/>
        <v>NotApplicable</v>
      </c>
      <c r="N4562" s="1" t="str">
        <f t="shared" si="286"/>
        <v>NotApplicable</v>
      </c>
      <c r="O4562" s="1">
        <f t="shared" si="287"/>
        <v>0</v>
      </c>
    </row>
    <row r="4563" spans="1:15" x14ac:dyDescent="0.3">
      <c r="A4563" s="1" t="s">
        <v>4603</v>
      </c>
      <c r="B4563" s="1">
        <v>21</v>
      </c>
      <c r="C4563" s="1" t="s">
        <v>12</v>
      </c>
      <c r="D4563" s="1" t="s">
        <v>27</v>
      </c>
      <c r="E4563" s="1" t="s">
        <v>4442</v>
      </c>
      <c r="F4563" s="1" t="s">
        <v>15</v>
      </c>
      <c r="G4563" s="2">
        <v>0.72</v>
      </c>
      <c r="H4563" s="2">
        <v>0.8600000000000001</v>
      </c>
      <c r="I4563" s="2">
        <v>0.98</v>
      </c>
      <c r="J4563" s="1" t="s">
        <v>40</v>
      </c>
      <c r="K4563" s="1">
        <v>0</v>
      </c>
      <c r="L4563" s="1">
        <f t="shared" si="284"/>
        <v>0</v>
      </c>
      <c r="M4563" s="1" t="str">
        <f t="shared" si="285"/>
        <v>NotApplicable</v>
      </c>
      <c r="N4563" s="1" t="str">
        <f t="shared" si="286"/>
        <v>NotApplicable</v>
      </c>
      <c r="O4563" s="1">
        <f t="shared" si="287"/>
        <v>0</v>
      </c>
    </row>
    <row r="4564" spans="1:15" x14ac:dyDescent="0.3">
      <c r="A4564" s="1" t="s">
        <v>4604</v>
      </c>
      <c r="B4564" s="1">
        <v>21</v>
      </c>
      <c r="C4564" s="1" t="s">
        <v>12</v>
      </c>
      <c r="D4564" s="1" t="s">
        <v>27</v>
      </c>
      <c r="E4564" s="1" t="s">
        <v>4442</v>
      </c>
      <c r="F4564" s="1" t="s">
        <v>15</v>
      </c>
      <c r="G4564" s="2">
        <v>0.89999999999999991</v>
      </c>
      <c r="H4564" s="2">
        <v>0.91</v>
      </c>
      <c r="I4564" s="2">
        <v>0.90999999999999992</v>
      </c>
      <c r="J4564" s="1" t="s">
        <v>16</v>
      </c>
      <c r="K4564" s="1">
        <v>0</v>
      </c>
      <c r="L4564" s="1">
        <f t="shared" si="284"/>
        <v>0</v>
      </c>
      <c r="M4564" s="1" t="str">
        <f t="shared" si="285"/>
        <v>NotApplicable</v>
      </c>
      <c r="N4564" s="1" t="str">
        <f t="shared" si="286"/>
        <v>NotApplicable</v>
      </c>
      <c r="O4564" s="1">
        <f t="shared" si="287"/>
        <v>0</v>
      </c>
    </row>
    <row r="4565" spans="1:15" x14ac:dyDescent="0.3">
      <c r="A4565" s="1" t="s">
        <v>4605</v>
      </c>
      <c r="B4565" s="1">
        <v>25</v>
      </c>
      <c r="C4565" s="1" t="s">
        <v>12</v>
      </c>
      <c r="D4565" s="1" t="s">
        <v>27</v>
      </c>
      <c r="E4565" s="1" t="s">
        <v>4442</v>
      </c>
      <c r="F4565" s="1" t="s">
        <v>32</v>
      </c>
      <c r="G4565" s="2">
        <v>0.73</v>
      </c>
      <c r="H4565" s="2">
        <v>0.85000000000000009</v>
      </c>
      <c r="I4565" s="2">
        <v>0.88</v>
      </c>
      <c r="J4565" s="1" t="s">
        <v>22</v>
      </c>
      <c r="K4565" s="1">
        <v>4.8</v>
      </c>
      <c r="L4565" s="1">
        <f t="shared" si="284"/>
        <v>4</v>
      </c>
      <c r="M4565" s="1" t="str">
        <f t="shared" si="285"/>
        <v>NotApplicable</v>
      </c>
      <c r="N4565" s="1" t="str">
        <f t="shared" si="286"/>
        <v>NotApplicable</v>
      </c>
      <c r="O4565" s="1">
        <f t="shared" si="287"/>
        <v>4.8</v>
      </c>
    </row>
    <row r="4566" spans="1:15" x14ac:dyDescent="0.3">
      <c r="A4566" s="1" t="s">
        <v>4606</v>
      </c>
      <c r="B4566" s="1">
        <v>24</v>
      </c>
      <c r="C4566" s="1" t="s">
        <v>12</v>
      </c>
      <c r="D4566" s="1" t="s">
        <v>13</v>
      </c>
      <c r="E4566" s="1" t="s">
        <v>4442</v>
      </c>
      <c r="F4566" s="1" t="s">
        <v>32</v>
      </c>
      <c r="G4566" s="2">
        <v>0.75</v>
      </c>
      <c r="H4566" s="2">
        <v>0.85000000000000009</v>
      </c>
      <c r="I4566" s="2">
        <v>0.9</v>
      </c>
      <c r="J4566" s="1" t="s">
        <v>22</v>
      </c>
      <c r="K4566" s="1">
        <v>2.6</v>
      </c>
      <c r="L4566" s="1">
        <f t="shared" si="284"/>
        <v>2</v>
      </c>
      <c r="M4566" s="1" t="str">
        <f t="shared" si="285"/>
        <v>NotApplicable</v>
      </c>
      <c r="N4566" s="1" t="str">
        <f t="shared" si="286"/>
        <v>NotApplicable</v>
      </c>
      <c r="O4566" s="1">
        <f t="shared" si="287"/>
        <v>2.6</v>
      </c>
    </row>
    <row r="4567" spans="1:15" x14ac:dyDescent="0.3">
      <c r="A4567" s="1" t="s">
        <v>4607</v>
      </c>
      <c r="B4567" s="1">
        <v>27</v>
      </c>
      <c r="C4567" s="1" t="s">
        <v>12</v>
      </c>
      <c r="D4567" s="1" t="s">
        <v>13</v>
      </c>
      <c r="E4567" s="1" t="s">
        <v>4442</v>
      </c>
      <c r="F4567" s="1" t="s">
        <v>48</v>
      </c>
      <c r="G4567" s="2">
        <v>0.6</v>
      </c>
      <c r="H4567" s="2">
        <v>0.87000000000000011</v>
      </c>
      <c r="I4567" s="2">
        <v>0.87</v>
      </c>
      <c r="J4567" s="1" t="s">
        <v>40</v>
      </c>
      <c r="K4567" s="1">
        <v>4</v>
      </c>
      <c r="L4567" s="1">
        <f t="shared" si="284"/>
        <v>4</v>
      </c>
      <c r="M4567" s="1" t="str">
        <f t="shared" si="285"/>
        <v>NotApplicable</v>
      </c>
      <c r="N4567" s="1" t="str">
        <f t="shared" si="286"/>
        <v>NotApplicable</v>
      </c>
      <c r="O4567" s="1">
        <f t="shared" si="287"/>
        <v>4</v>
      </c>
    </row>
    <row r="4568" spans="1:15" x14ac:dyDescent="0.3">
      <c r="A4568" s="1" t="s">
        <v>4608</v>
      </c>
      <c r="B4568" s="1">
        <v>25</v>
      </c>
      <c r="C4568" s="1" t="s">
        <v>12</v>
      </c>
      <c r="D4568" s="1" t="s">
        <v>13</v>
      </c>
      <c r="E4568" s="1" t="s">
        <v>4442</v>
      </c>
      <c r="F4568" s="1" t="s">
        <v>15</v>
      </c>
      <c r="G4568" s="2">
        <v>0.75</v>
      </c>
      <c r="H4568" s="2">
        <v>0.87000000000000011</v>
      </c>
      <c r="I4568" s="2">
        <v>0.88</v>
      </c>
      <c r="J4568" s="1" t="s">
        <v>16</v>
      </c>
      <c r="K4568" s="1">
        <v>4.4000000000000004</v>
      </c>
      <c r="L4568" s="1">
        <f t="shared" si="284"/>
        <v>4</v>
      </c>
      <c r="M4568" s="1" t="str">
        <f t="shared" si="285"/>
        <v>NotApplicable</v>
      </c>
      <c r="N4568" s="1" t="str">
        <f t="shared" si="286"/>
        <v>NotApplicable</v>
      </c>
      <c r="O4568" s="1">
        <f t="shared" si="287"/>
        <v>4.4000000000000004</v>
      </c>
    </row>
    <row r="4569" spans="1:15" x14ac:dyDescent="0.3">
      <c r="A4569" s="1" t="s">
        <v>4609</v>
      </c>
      <c r="B4569" s="1">
        <v>26</v>
      </c>
      <c r="C4569" s="1" t="s">
        <v>12</v>
      </c>
      <c r="D4569" s="1" t="s">
        <v>13</v>
      </c>
      <c r="E4569" s="1" t="s">
        <v>4442</v>
      </c>
      <c r="F4569" s="1" t="s">
        <v>15</v>
      </c>
      <c r="G4569" s="2">
        <v>0.77</v>
      </c>
      <c r="H4569" s="2">
        <v>0.9</v>
      </c>
      <c r="I4569" s="2">
        <v>0.89</v>
      </c>
      <c r="J4569" s="1" t="s">
        <v>16</v>
      </c>
      <c r="K4569" s="1">
        <v>4.0999999999999996</v>
      </c>
      <c r="L4569" s="1">
        <f t="shared" si="284"/>
        <v>4</v>
      </c>
      <c r="M4569" s="1" t="str">
        <f t="shared" si="285"/>
        <v>NotApplicable</v>
      </c>
      <c r="N4569" s="1" t="str">
        <f t="shared" si="286"/>
        <v>NotApplicable</v>
      </c>
      <c r="O4569" s="1">
        <f t="shared" si="287"/>
        <v>4.0999999999999996</v>
      </c>
    </row>
    <row r="4570" spans="1:15" x14ac:dyDescent="0.3">
      <c r="A4570" s="1" t="s">
        <v>4610</v>
      </c>
      <c r="B4570" s="1">
        <v>25</v>
      </c>
      <c r="C4570" s="1" t="s">
        <v>12</v>
      </c>
      <c r="D4570" s="1" t="s">
        <v>27</v>
      </c>
      <c r="E4570" s="1" t="s">
        <v>4442</v>
      </c>
      <c r="F4570" s="1" t="s">
        <v>42</v>
      </c>
      <c r="G4570" s="2">
        <v>0.67999999999999994</v>
      </c>
      <c r="H4570" s="2">
        <v>0.95000000000000007</v>
      </c>
      <c r="I4570" s="2">
        <v>0.89</v>
      </c>
      <c r="J4570" s="1" t="s">
        <v>40</v>
      </c>
      <c r="K4570" s="1">
        <v>2.1</v>
      </c>
      <c r="L4570" s="1">
        <f t="shared" si="284"/>
        <v>2</v>
      </c>
      <c r="M4570" s="1" t="str">
        <f t="shared" si="285"/>
        <v>NotApplicable</v>
      </c>
      <c r="N4570" s="1" t="str">
        <f t="shared" si="286"/>
        <v>NotApplicable</v>
      </c>
      <c r="O4570" s="1">
        <f t="shared" si="287"/>
        <v>2.1</v>
      </c>
    </row>
    <row r="4571" spans="1:15" x14ac:dyDescent="0.3">
      <c r="A4571" s="1" t="s">
        <v>4611</v>
      </c>
      <c r="B4571" s="1">
        <v>26</v>
      </c>
      <c r="C4571" s="1" t="s">
        <v>12</v>
      </c>
      <c r="D4571" s="1" t="s">
        <v>13</v>
      </c>
      <c r="E4571" s="1" t="s">
        <v>4442</v>
      </c>
      <c r="F4571" s="1" t="s">
        <v>15</v>
      </c>
      <c r="G4571" s="2">
        <v>0.89999999999999991</v>
      </c>
      <c r="H4571" s="2">
        <v>0.87000000000000011</v>
      </c>
      <c r="I4571" s="2">
        <v>0.88</v>
      </c>
      <c r="J4571" s="1" t="s">
        <v>16</v>
      </c>
      <c r="K4571" s="1">
        <v>3.8</v>
      </c>
      <c r="L4571" s="1">
        <f t="shared" si="284"/>
        <v>3</v>
      </c>
      <c r="M4571" s="1" t="str">
        <f t="shared" si="285"/>
        <v>NotApplicable</v>
      </c>
      <c r="N4571" s="1" t="str">
        <f t="shared" si="286"/>
        <v>NotApplicable</v>
      </c>
      <c r="O4571" s="1">
        <f t="shared" si="287"/>
        <v>3.8</v>
      </c>
    </row>
    <row r="4572" spans="1:15" x14ac:dyDescent="0.3">
      <c r="A4572" s="1" t="s">
        <v>4612</v>
      </c>
      <c r="B4572" s="1">
        <v>22</v>
      </c>
      <c r="C4572" s="1" t="s">
        <v>12</v>
      </c>
      <c r="D4572" s="1" t="s">
        <v>13</v>
      </c>
      <c r="E4572" s="1" t="s">
        <v>4442</v>
      </c>
      <c r="F4572" s="1" t="s">
        <v>32</v>
      </c>
      <c r="G4572" s="2">
        <v>0.8899999999999999</v>
      </c>
      <c r="H4572" s="2">
        <v>0.81</v>
      </c>
      <c r="I4572" s="2">
        <v>0.89</v>
      </c>
      <c r="J4572" s="1" t="s">
        <v>37</v>
      </c>
      <c r="K4572" s="1">
        <v>1.6</v>
      </c>
      <c r="L4572" s="1">
        <f t="shared" si="284"/>
        <v>1</v>
      </c>
      <c r="M4572" s="1" t="str">
        <f t="shared" si="285"/>
        <v>NotApplicable</v>
      </c>
      <c r="N4572" s="1" t="str">
        <f t="shared" si="286"/>
        <v>NotApplicable</v>
      </c>
      <c r="O4572" s="1">
        <f t="shared" si="287"/>
        <v>1.6</v>
      </c>
    </row>
    <row r="4573" spans="1:15" x14ac:dyDescent="0.3">
      <c r="A4573" s="1" t="s">
        <v>4613</v>
      </c>
      <c r="B4573" s="1">
        <v>23</v>
      </c>
      <c r="C4573" s="1" t="s">
        <v>12</v>
      </c>
      <c r="D4573" s="1" t="s">
        <v>27</v>
      </c>
      <c r="E4573" s="1" t="s">
        <v>4442</v>
      </c>
      <c r="F4573" s="1" t="s">
        <v>15</v>
      </c>
      <c r="G4573" s="2">
        <v>0.74</v>
      </c>
      <c r="H4573" s="2">
        <v>0.82000000000000006</v>
      </c>
      <c r="I4573" s="2">
        <v>0.85</v>
      </c>
      <c r="J4573" s="1" t="s">
        <v>22</v>
      </c>
      <c r="K4573" s="1">
        <v>1.4</v>
      </c>
      <c r="L4573" s="1">
        <f t="shared" si="284"/>
        <v>1</v>
      </c>
      <c r="M4573" s="1" t="str">
        <f t="shared" si="285"/>
        <v>NotApplicable</v>
      </c>
      <c r="N4573" s="1" t="str">
        <f t="shared" si="286"/>
        <v>NotApplicable</v>
      </c>
      <c r="O4573" s="1">
        <f t="shared" si="287"/>
        <v>1.4</v>
      </c>
    </row>
    <row r="4574" spans="1:15" x14ac:dyDescent="0.3">
      <c r="A4574" s="1" t="s">
        <v>4614</v>
      </c>
      <c r="B4574" s="1">
        <v>25</v>
      </c>
      <c r="C4574" s="1" t="s">
        <v>12</v>
      </c>
      <c r="D4574" s="1" t="s">
        <v>13</v>
      </c>
      <c r="E4574" s="1" t="s">
        <v>4442</v>
      </c>
      <c r="F4574" s="1" t="s">
        <v>15</v>
      </c>
      <c r="G4574" s="2">
        <v>0.74</v>
      </c>
      <c r="H4574" s="2">
        <v>0.92</v>
      </c>
      <c r="I4574" s="2">
        <v>0.95</v>
      </c>
      <c r="J4574" s="1" t="s">
        <v>22</v>
      </c>
      <c r="K4574" s="1">
        <v>3.6</v>
      </c>
      <c r="L4574" s="1">
        <f t="shared" si="284"/>
        <v>3</v>
      </c>
      <c r="M4574" s="1" t="str">
        <f t="shared" si="285"/>
        <v>NotApplicable</v>
      </c>
      <c r="N4574" s="1" t="str">
        <f t="shared" si="286"/>
        <v>NotApplicable</v>
      </c>
      <c r="O4574" s="1">
        <f t="shared" si="287"/>
        <v>3.6</v>
      </c>
    </row>
    <row r="4575" spans="1:15" x14ac:dyDescent="0.3">
      <c r="A4575" s="1" t="s">
        <v>4615</v>
      </c>
      <c r="B4575" s="1">
        <v>21</v>
      </c>
      <c r="C4575" s="1" t="s">
        <v>12</v>
      </c>
      <c r="D4575" s="1" t="s">
        <v>13</v>
      </c>
      <c r="E4575" s="1" t="s">
        <v>4442</v>
      </c>
      <c r="F4575" s="1" t="s">
        <v>15</v>
      </c>
      <c r="G4575" s="2">
        <v>0.83</v>
      </c>
      <c r="H4575" s="2">
        <v>0.9</v>
      </c>
      <c r="I4575" s="2">
        <v>0.88</v>
      </c>
      <c r="J4575" s="1" t="s">
        <v>16</v>
      </c>
      <c r="K4575" s="1">
        <v>0</v>
      </c>
      <c r="L4575" s="1">
        <f t="shared" si="284"/>
        <v>0</v>
      </c>
      <c r="M4575" s="1" t="str">
        <f t="shared" si="285"/>
        <v>NotApplicable</v>
      </c>
      <c r="N4575" s="1" t="str">
        <f t="shared" si="286"/>
        <v>NotApplicable</v>
      </c>
      <c r="O4575" s="1">
        <f t="shared" si="287"/>
        <v>0</v>
      </c>
    </row>
    <row r="4576" spans="1:15" x14ac:dyDescent="0.3">
      <c r="A4576" s="1" t="s">
        <v>4616</v>
      </c>
      <c r="B4576" s="1">
        <v>26</v>
      </c>
      <c r="C4576" s="1" t="s">
        <v>12</v>
      </c>
      <c r="D4576" s="1" t="s">
        <v>13</v>
      </c>
      <c r="E4576" s="1" t="s">
        <v>4442</v>
      </c>
      <c r="F4576" s="1" t="s">
        <v>36</v>
      </c>
      <c r="G4576" s="2">
        <v>0.80999999999999994</v>
      </c>
      <c r="H4576" s="2">
        <v>0.92</v>
      </c>
      <c r="I4576" s="2">
        <v>0.88</v>
      </c>
      <c r="J4576" s="1" t="s">
        <v>16</v>
      </c>
      <c r="K4576" s="1">
        <v>4.5</v>
      </c>
      <c r="L4576" s="1">
        <f t="shared" si="284"/>
        <v>4</v>
      </c>
      <c r="M4576" s="1" t="str">
        <f t="shared" si="285"/>
        <v>NotApplicable</v>
      </c>
      <c r="N4576" s="1" t="str">
        <f t="shared" si="286"/>
        <v>NotApplicable</v>
      </c>
      <c r="O4576" s="1">
        <f t="shared" si="287"/>
        <v>4.5</v>
      </c>
    </row>
    <row r="4577" spans="1:15" x14ac:dyDescent="0.3">
      <c r="A4577" s="1" t="s">
        <v>4617</v>
      </c>
      <c r="B4577" s="1">
        <v>25</v>
      </c>
      <c r="C4577" s="1" t="s">
        <v>12</v>
      </c>
      <c r="D4577" s="1" t="s">
        <v>13</v>
      </c>
      <c r="E4577" s="1" t="s">
        <v>4442</v>
      </c>
      <c r="F4577" s="1" t="s">
        <v>15</v>
      </c>
      <c r="G4577" s="2">
        <v>0.62</v>
      </c>
      <c r="H4577" s="2">
        <v>0.91</v>
      </c>
      <c r="I4577" s="2">
        <v>0.94</v>
      </c>
      <c r="J4577" s="1" t="s">
        <v>37</v>
      </c>
      <c r="K4577" s="1">
        <v>2.6</v>
      </c>
      <c r="L4577" s="1">
        <f t="shared" si="284"/>
        <v>2</v>
      </c>
      <c r="M4577" s="1" t="str">
        <f t="shared" si="285"/>
        <v>NotApplicable</v>
      </c>
      <c r="N4577" s="1" t="str">
        <f t="shared" si="286"/>
        <v>NotApplicable</v>
      </c>
      <c r="O4577" s="1">
        <f t="shared" si="287"/>
        <v>2.6</v>
      </c>
    </row>
    <row r="4578" spans="1:15" x14ac:dyDescent="0.3">
      <c r="A4578" s="1" t="s">
        <v>4618</v>
      </c>
      <c r="B4578" s="1">
        <v>23</v>
      </c>
      <c r="C4578" s="1" t="s">
        <v>12</v>
      </c>
      <c r="D4578" s="1" t="s">
        <v>13</v>
      </c>
      <c r="E4578" s="1" t="s">
        <v>4442</v>
      </c>
      <c r="F4578" s="1" t="s">
        <v>42</v>
      </c>
      <c r="G4578" s="2">
        <v>0.85</v>
      </c>
      <c r="H4578" s="2">
        <v>0.95000000000000007</v>
      </c>
      <c r="I4578" s="2">
        <v>0.88</v>
      </c>
      <c r="J4578" s="1" t="s">
        <v>16</v>
      </c>
      <c r="K4578" s="1">
        <v>0</v>
      </c>
      <c r="L4578" s="1">
        <f t="shared" si="284"/>
        <v>0</v>
      </c>
      <c r="M4578" s="1" t="str">
        <f t="shared" si="285"/>
        <v>NotApplicable</v>
      </c>
      <c r="N4578" s="1" t="str">
        <f t="shared" si="286"/>
        <v>NotApplicable</v>
      </c>
      <c r="O4578" s="1">
        <f t="shared" si="287"/>
        <v>0</v>
      </c>
    </row>
    <row r="4579" spans="1:15" x14ac:dyDescent="0.3">
      <c r="A4579" s="1" t="s">
        <v>4619</v>
      </c>
      <c r="B4579" s="1">
        <v>21</v>
      </c>
      <c r="C4579" s="1" t="s">
        <v>12</v>
      </c>
      <c r="D4579" s="1" t="s">
        <v>27</v>
      </c>
      <c r="E4579" s="1" t="s">
        <v>4442</v>
      </c>
      <c r="F4579" s="1" t="s">
        <v>15</v>
      </c>
      <c r="G4579" s="2">
        <v>0.7</v>
      </c>
      <c r="H4579" s="2">
        <v>0.92</v>
      </c>
      <c r="I4579" s="2">
        <v>0.88</v>
      </c>
      <c r="J4579" s="1" t="s">
        <v>22</v>
      </c>
      <c r="K4579" s="1">
        <v>0</v>
      </c>
      <c r="L4579" s="1">
        <f t="shared" si="284"/>
        <v>0</v>
      </c>
      <c r="M4579" s="1" t="str">
        <f t="shared" si="285"/>
        <v>NotApplicable</v>
      </c>
      <c r="N4579" s="1" t="str">
        <f t="shared" si="286"/>
        <v>NotApplicable</v>
      </c>
      <c r="O4579" s="1">
        <f t="shared" si="287"/>
        <v>0</v>
      </c>
    </row>
    <row r="4580" spans="1:15" x14ac:dyDescent="0.3">
      <c r="A4580" s="1" t="s">
        <v>4620</v>
      </c>
      <c r="B4580" s="1">
        <v>21</v>
      </c>
      <c r="C4580" s="1" t="s">
        <v>12</v>
      </c>
      <c r="D4580" s="1" t="s">
        <v>27</v>
      </c>
      <c r="E4580" s="1" t="s">
        <v>4442</v>
      </c>
      <c r="F4580" s="1" t="s">
        <v>15</v>
      </c>
      <c r="G4580" s="2">
        <v>0.78</v>
      </c>
      <c r="H4580" s="2">
        <v>0.92</v>
      </c>
      <c r="I4580" s="2">
        <v>0.91999999999999993</v>
      </c>
      <c r="J4580" s="1" t="s">
        <v>16</v>
      </c>
      <c r="K4580" s="1">
        <v>0</v>
      </c>
      <c r="L4580" s="1">
        <f t="shared" si="284"/>
        <v>0</v>
      </c>
      <c r="M4580" s="1" t="str">
        <f t="shared" si="285"/>
        <v>NotApplicable</v>
      </c>
      <c r="N4580" s="1" t="str">
        <f t="shared" si="286"/>
        <v>NotApplicable</v>
      </c>
      <c r="O4580" s="1">
        <f t="shared" si="287"/>
        <v>0</v>
      </c>
    </row>
    <row r="4581" spans="1:15" x14ac:dyDescent="0.3">
      <c r="A4581" s="1" t="s">
        <v>4621</v>
      </c>
      <c r="B4581" s="1">
        <v>21</v>
      </c>
      <c r="C4581" s="1" t="s">
        <v>12</v>
      </c>
      <c r="D4581" s="1" t="s">
        <v>13</v>
      </c>
      <c r="E4581" s="1" t="s">
        <v>4442</v>
      </c>
      <c r="F4581" s="1" t="s">
        <v>15</v>
      </c>
      <c r="G4581" s="2">
        <v>0.69</v>
      </c>
      <c r="H4581" s="2">
        <v>0.87000000000000011</v>
      </c>
      <c r="I4581" s="2">
        <v>0.9</v>
      </c>
      <c r="J4581" s="1" t="s">
        <v>22</v>
      </c>
      <c r="K4581" s="1">
        <v>0</v>
      </c>
      <c r="L4581" s="1">
        <f t="shared" si="284"/>
        <v>0</v>
      </c>
      <c r="M4581" s="1" t="str">
        <f t="shared" si="285"/>
        <v>NotApplicable</v>
      </c>
      <c r="N4581" s="1" t="str">
        <f t="shared" si="286"/>
        <v>NotApplicable</v>
      </c>
      <c r="O4581" s="1">
        <f t="shared" si="287"/>
        <v>0</v>
      </c>
    </row>
    <row r="4582" spans="1:15" x14ac:dyDescent="0.3">
      <c r="A4582" s="1" t="s">
        <v>4622</v>
      </c>
      <c r="B4582" s="1">
        <v>26</v>
      </c>
      <c r="C4582" s="1" t="s">
        <v>12</v>
      </c>
      <c r="D4582" s="1" t="s">
        <v>13</v>
      </c>
      <c r="E4582" s="1" t="s">
        <v>4442</v>
      </c>
      <c r="F4582" s="1" t="s">
        <v>15</v>
      </c>
      <c r="G4582" s="2">
        <v>0.8</v>
      </c>
      <c r="H4582" s="2">
        <v>0.85000000000000009</v>
      </c>
      <c r="I4582" s="2">
        <v>0.97</v>
      </c>
      <c r="J4582" s="1" t="s">
        <v>16</v>
      </c>
      <c r="K4582" s="1">
        <v>3.6</v>
      </c>
      <c r="L4582" s="1">
        <f t="shared" si="284"/>
        <v>3</v>
      </c>
      <c r="M4582" s="1" t="str">
        <f t="shared" si="285"/>
        <v>NotApplicable</v>
      </c>
      <c r="N4582" s="1" t="str">
        <f t="shared" si="286"/>
        <v>NotApplicable</v>
      </c>
      <c r="O4582" s="1">
        <f t="shared" si="287"/>
        <v>3.6</v>
      </c>
    </row>
    <row r="4583" spans="1:15" x14ac:dyDescent="0.3">
      <c r="A4583" s="1" t="s">
        <v>4623</v>
      </c>
      <c r="B4583" s="1">
        <v>27</v>
      </c>
      <c r="C4583" s="1" t="s">
        <v>12</v>
      </c>
      <c r="D4583" s="1" t="s">
        <v>13</v>
      </c>
      <c r="E4583" s="1" t="s">
        <v>4442</v>
      </c>
      <c r="F4583" s="1" t="s">
        <v>15</v>
      </c>
      <c r="G4583" s="2">
        <v>0.67999999999999994</v>
      </c>
      <c r="H4583" s="2">
        <v>0.84000000000000008</v>
      </c>
      <c r="I4583" s="2">
        <v>0.90999999999999992</v>
      </c>
      <c r="J4583" s="1" t="s">
        <v>22</v>
      </c>
      <c r="K4583" s="1">
        <v>5</v>
      </c>
      <c r="L4583" s="1">
        <f t="shared" si="284"/>
        <v>5</v>
      </c>
      <c r="M4583" s="1" t="str">
        <f t="shared" si="285"/>
        <v>NotApplicable</v>
      </c>
      <c r="N4583" s="1" t="str">
        <f t="shared" si="286"/>
        <v>NotApplicable</v>
      </c>
      <c r="O4583" s="1">
        <f t="shared" si="287"/>
        <v>5</v>
      </c>
    </row>
    <row r="4584" spans="1:15" x14ac:dyDescent="0.3">
      <c r="A4584" s="1" t="s">
        <v>4624</v>
      </c>
      <c r="B4584" s="1">
        <v>22</v>
      </c>
      <c r="C4584" s="1" t="s">
        <v>12</v>
      </c>
      <c r="D4584" s="1" t="s">
        <v>27</v>
      </c>
      <c r="E4584" s="1" t="s">
        <v>4442</v>
      </c>
      <c r="F4584" s="1" t="s">
        <v>15</v>
      </c>
      <c r="G4584" s="2">
        <v>0.6</v>
      </c>
      <c r="H4584" s="2">
        <v>0.84000000000000008</v>
      </c>
      <c r="I4584" s="2">
        <v>0.92999999999999994</v>
      </c>
      <c r="J4584" s="1" t="s">
        <v>22</v>
      </c>
      <c r="K4584" s="1">
        <v>0</v>
      </c>
      <c r="L4584" s="1">
        <f t="shared" si="284"/>
        <v>0</v>
      </c>
      <c r="M4584" s="1" t="str">
        <f t="shared" si="285"/>
        <v>NotApplicable</v>
      </c>
      <c r="N4584" s="1" t="str">
        <f t="shared" si="286"/>
        <v>NotApplicable</v>
      </c>
      <c r="O4584" s="1">
        <f t="shared" si="287"/>
        <v>0</v>
      </c>
    </row>
    <row r="4585" spans="1:15" x14ac:dyDescent="0.3">
      <c r="A4585" s="1" t="s">
        <v>4625</v>
      </c>
      <c r="B4585" s="1">
        <v>24</v>
      </c>
      <c r="C4585" s="1" t="s">
        <v>12</v>
      </c>
      <c r="D4585" s="1" t="s">
        <v>13</v>
      </c>
      <c r="E4585" s="1" t="s">
        <v>4442</v>
      </c>
      <c r="F4585" s="1" t="s">
        <v>15</v>
      </c>
      <c r="G4585" s="2">
        <v>0.85</v>
      </c>
      <c r="H4585" s="2">
        <v>0.89</v>
      </c>
      <c r="I4585" s="2">
        <v>0.88</v>
      </c>
      <c r="J4585" s="1" t="s">
        <v>16</v>
      </c>
      <c r="K4585" s="1">
        <v>3.2</v>
      </c>
      <c r="L4585" s="1">
        <f t="shared" si="284"/>
        <v>3</v>
      </c>
      <c r="M4585" s="1" t="str">
        <f t="shared" si="285"/>
        <v>NotApplicable</v>
      </c>
      <c r="N4585" s="1" t="str">
        <f t="shared" si="286"/>
        <v>NotApplicable</v>
      </c>
      <c r="O4585" s="1">
        <f t="shared" si="287"/>
        <v>3.2</v>
      </c>
    </row>
    <row r="4586" spans="1:15" x14ac:dyDescent="0.3">
      <c r="A4586" s="1" t="s">
        <v>4626</v>
      </c>
      <c r="B4586" s="1">
        <v>23</v>
      </c>
      <c r="C4586" s="1" t="s">
        <v>12</v>
      </c>
      <c r="D4586" s="1" t="s">
        <v>13</v>
      </c>
      <c r="E4586" s="1" t="s">
        <v>4442</v>
      </c>
      <c r="F4586" s="1" t="s">
        <v>32</v>
      </c>
      <c r="G4586" s="2">
        <v>0.87</v>
      </c>
      <c r="H4586" s="2">
        <v>0.81</v>
      </c>
      <c r="I4586" s="2">
        <v>0.91999999999999993</v>
      </c>
      <c r="J4586" s="1" t="s">
        <v>16</v>
      </c>
      <c r="K4586" s="1">
        <v>2.4</v>
      </c>
      <c r="L4586" s="1">
        <f t="shared" si="284"/>
        <v>2</v>
      </c>
      <c r="M4586" s="1" t="str">
        <f t="shared" si="285"/>
        <v>NotApplicable</v>
      </c>
      <c r="N4586" s="1" t="str">
        <f t="shared" si="286"/>
        <v>NotApplicable</v>
      </c>
      <c r="O4586" s="1">
        <f t="shared" si="287"/>
        <v>2.4</v>
      </c>
    </row>
    <row r="4587" spans="1:15" x14ac:dyDescent="0.3">
      <c r="A4587" s="1" t="s">
        <v>4627</v>
      </c>
      <c r="B4587" s="1">
        <v>24</v>
      </c>
      <c r="C4587" s="1" t="s">
        <v>12</v>
      </c>
      <c r="D4587" s="1" t="s">
        <v>27</v>
      </c>
      <c r="E4587" s="1" t="s">
        <v>4442</v>
      </c>
      <c r="F4587" s="1" t="s">
        <v>42</v>
      </c>
      <c r="G4587" s="2">
        <v>0.74</v>
      </c>
      <c r="H4587" s="2">
        <v>0.81</v>
      </c>
      <c r="I4587" s="2">
        <v>0.87</v>
      </c>
      <c r="J4587" s="1" t="s">
        <v>16</v>
      </c>
      <c r="K4587" s="1">
        <v>2</v>
      </c>
      <c r="L4587" s="1">
        <f t="shared" si="284"/>
        <v>2</v>
      </c>
      <c r="M4587" s="1" t="str">
        <f t="shared" si="285"/>
        <v>NotApplicable</v>
      </c>
      <c r="N4587" s="1" t="str">
        <f t="shared" si="286"/>
        <v>NotApplicable</v>
      </c>
      <c r="O4587" s="1">
        <f t="shared" si="287"/>
        <v>2</v>
      </c>
    </row>
    <row r="4588" spans="1:15" x14ac:dyDescent="0.3">
      <c r="A4588" s="1" t="s">
        <v>4628</v>
      </c>
      <c r="B4588" s="1">
        <v>22</v>
      </c>
      <c r="C4588" s="1" t="s">
        <v>12</v>
      </c>
      <c r="D4588" s="1" t="s">
        <v>27</v>
      </c>
      <c r="E4588" s="1" t="s">
        <v>4442</v>
      </c>
      <c r="F4588" s="1" t="s">
        <v>48</v>
      </c>
      <c r="G4588" s="2">
        <v>0.66999999999999993</v>
      </c>
      <c r="H4588" s="2">
        <v>0.8</v>
      </c>
      <c r="I4588" s="2">
        <v>0.88</v>
      </c>
      <c r="J4588" s="1" t="s">
        <v>22</v>
      </c>
      <c r="K4588" s="1">
        <v>0</v>
      </c>
      <c r="L4588" s="1">
        <f t="shared" si="284"/>
        <v>0</v>
      </c>
      <c r="M4588" s="1" t="str">
        <f t="shared" si="285"/>
        <v>NotApplicable</v>
      </c>
      <c r="N4588" s="1" t="str">
        <f t="shared" si="286"/>
        <v>NotApplicable</v>
      </c>
      <c r="O4588" s="1">
        <f t="shared" si="287"/>
        <v>0</v>
      </c>
    </row>
    <row r="4589" spans="1:15" x14ac:dyDescent="0.3">
      <c r="A4589" s="1" t="s">
        <v>4629</v>
      </c>
      <c r="B4589" s="1">
        <v>22</v>
      </c>
      <c r="C4589" s="1" t="s">
        <v>12</v>
      </c>
      <c r="D4589" s="1" t="s">
        <v>27</v>
      </c>
      <c r="E4589" s="1" t="s">
        <v>4442</v>
      </c>
      <c r="F4589" s="1" t="s">
        <v>44</v>
      </c>
      <c r="G4589" s="2">
        <v>0.73</v>
      </c>
      <c r="H4589" s="2">
        <v>0.83000000000000007</v>
      </c>
      <c r="I4589" s="2">
        <v>0.85</v>
      </c>
      <c r="J4589" s="1" t="s">
        <v>16</v>
      </c>
      <c r="K4589" s="1">
        <v>0</v>
      </c>
      <c r="L4589" s="1">
        <f t="shared" si="284"/>
        <v>0</v>
      </c>
      <c r="M4589" s="1" t="str">
        <f t="shared" si="285"/>
        <v>NotApplicable</v>
      </c>
      <c r="N4589" s="1" t="str">
        <f t="shared" si="286"/>
        <v>NotApplicable</v>
      </c>
      <c r="O4589" s="1">
        <f t="shared" si="287"/>
        <v>0</v>
      </c>
    </row>
    <row r="4590" spans="1:15" x14ac:dyDescent="0.3">
      <c r="A4590" s="1" t="s">
        <v>4630</v>
      </c>
      <c r="B4590" s="1">
        <v>24</v>
      </c>
      <c r="C4590" s="1" t="s">
        <v>12</v>
      </c>
      <c r="D4590" s="1" t="s">
        <v>27</v>
      </c>
      <c r="E4590" s="1" t="s">
        <v>4442</v>
      </c>
      <c r="F4590" s="1" t="s">
        <v>15</v>
      </c>
      <c r="G4590" s="2">
        <v>0.86</v>
      </c>
      <c r="H4590" s="2">
        <v>0.9</v>
      </c>
      <c r="I4590" s="2">
        <v>0.95</v>
      </c>
      <c r="J4590" s="1" t="s">
        <v>22</v>
      </c>
      <c r="K4590" s="1">
        <v>2.2999999999999998</v>
      </c>
      <c r="L4590" s="1">
        <f t="shared" si="284"/>
        <v>2</v>
      </c>
      <c r="M4590" s="1" t="str">
        <f t="shared" si="285"/>
        <v>NotApplicable</v>
      </c>
      <c r="N4590" s="1" t="str">
        <f t="shared" si="286"/>
        <v>NotApplicable</v>
      </c>
      <c r="O4590" s="1">
        <f t="shared" si="287"/>
        <v>2.2999999999999998</v>
      </c>
    </row>
    <row r="4591" spans="1:15" x14ac:dyDescent="0.3">
      <c r="A4591" s="1" t="s">
        <v>4631</v>
      </c>
      <c r="B4591" s="1">
        <v>27</v>
      </c>
      <c r="C4591" s="1" t="s">
        <v>12</v>
      </c>
      <c r="D4591" s="1" t="s">
        <v>27</v>
      </c>
      <c r="E4591" s="1" t="s">
        <v>4442</v>
      </c>
      <c r="F4591" s="1" t="s">
        <v>44</v>
      </c>
      <c r="G4591" s="2">
        <v>0.85</v>
      </c>
      <c r="H4591" s="2">
        <v>0.8600000000000001</v>
      </c>
      <c r="I4591" s="2">
        <v>0.96</v>
      </c>
      <c r="J4591" s="1" t="s">
        <v>19</v>
      </c>
      <c r="K4591" s="1">
        <v>3.8</v>
      </c>
      <c r="L4591" s="1">
        <f t="shared" si="284"/>
        <v>3</v>
      </c>
      <c r="M4591" s="1" t="str">
        <f t="shared" si="285"/>
        <v>NotApplicable</v>
      </c>
      <c r="N4591" s="1" t="str">
        <f t="shared" si="286"/>
        <v>NotApplicable</v>
      </c>
      <c r="O4591" s="1">
        <f t="shared" si="287"/>
        <v>3.8</v>
      </c>
    </row>
    <row r="4592" spans="1:15" x14ac:dyDescent="0.3">
      <c r="A4592" s="1" t="s">
        <v>4632</v>
      </c>
      <c r="B4592" s="1">
        <v>24</v>
      </c>
      <c r="C4592" s="1" t="s">
        <v>12</v>
      </c>
      <c r="D4592" s="1" t="s">
        <v>13</v>
      </c>
      <c r="E4592" s="1" t="s">
        <v>4442</v>
      </c>
      <c r="F4592" s="1" t="s">
        <v>15</v>
      </c>
      <c r="G4592" s="2">
        <v>0.62</v>
      </c>
      <c r="H4592" s="2">
        <v>0.92</v>
      </c>
      <c r="I4592" s="2">
        <v>0.86</v>
      </c>
      <c r="J4592" s="1" t="s">
        <v>16</v>
      </c>
      <c r="K4592" s="1">
        <v>2.4</v>
      </c>
      <c r="L4592" s="1">
        <f t="shared" si="284"/>
        <v>2</v>
      </c>
      <c r="M4592" s="1" t="str">
        <f t="shared" si="285"/>
        <v>NotApplicable</v>
      </c>
      <c r="N4592" s="1" t="str">
        <f t="shared" si="286"/>
        <v>NotApplicable</v>
      </c>
      <c r="O4592" s="1">
        <f t="shared" si="287"/>
        <v>2.4</v>
      </c>
    </row>
    <row r="4593" spans="1:15" x14ac:dyDescent="0.3">
      <c r="A4593" s="1" t="s">
        <v>4633</v>
      </c>
      <c r="B4593" s="1">
        <v>27</v>
      </c>
      <c r="C4593" s="1" t="s">
        <v>12</v>
      </c>
      <c r="D4593" s="1" t="s">
        <v>13</v>
      </c>
      <c r="E4593" s="1" t="s">
        <v>4442</v>
      </c>
      <c r="F4593" s="1" t="s">
        <v>15</v>
      </c>
      <c r="G4593" s="2">
        <v>0.62</v>
      </c>
      <c r="H4593" s="2">
        <v>0.83000000000000007</v>
      </c>
      <c r="I4593" s="2">
        <v>0.89</v>
      </c>
      <c r="J4593" s="1" t="s">
        <v>22</v>
      </c>
      <c r="K4593" s="1">
        <v>4.8</v>
      </c>
      <c r="L4593" s="1">
        <f t="shared" si="284"/>
        <v>4</v>
      </c>
      <c r="M4593" s="1" t="str">
        <f t="shared" si="285"/>
        <v>NotApplicable</v>
      </c>
      <c r="N4593" s="1" t="str">
        <f t="shared" si="286"/>
        <v>NotApplicable</v>
      </c>
      <c r="O4593" s="1">
        <f t="shared" si="287"/>
        <v>4.8</v>
      </c>
    </row>
    <row r="4594" spans="1:15" x14ac:dyDescent="0.3">
      <c r="A4594" s="1" t="s">
        <v>4634</v>
      </c>
      <c r="B4594" s="1">
        <v>21</v>
      </c>
      <c r="C4594" s="1" t="s">
        <v>12</v>
      </c>
      <c r="D4594" s="1" t="s">
        <v>27</v>
      </c>
      <c r="E4594" s="1" t="s">
        <v>4442</v>
      </c>
      <c r="F4594" s="1" t="s">
        <v>15</v>
      </c>
      <c r="G4594" s="2">
        <v>0.8</v>
      </c>
      <c r="H4594" s="2">
        <v>0.89</v>
      </c>
      <c r="I4594" s="2">
        <v>0.92999999999999994</v>
      </c>
      <c r="J4594" s="1" t="s">
        <v>16</v>
      </c>
      <c r="K4594" s="1">
        <v>0</v>
      </c>
      <c r="L4594" s="1">
        <f t="shared" si="284"/>
        <v>0</v>
      </c>
      <c r="M4594" s="1" t="str">
        <f t="shared" si="285"/>
        <v>NotApplicable</v>
      </c>
      <c r="N4594" s="1" t="str">
        <f t="shared" si="286"/>
        <v>NotApplicable</v>
      </c>
      <c r="O4594" s="1">
        <f t="shared" si="287"/>
        <v>0</v>
      </c>
    </row>
    <row r="4595" spans="1:15" x14ac:dyDescent="0.3">
      <c r="A4595" s="1" t="s">
        <v>4635</v>
      </c>
      <c r="B4595" s="1">
        <v>26</v>
      </c>
      <c r="C4595" s="1" t="s">
        <v>12</v>
      </c>
      <c r="D4595" s="1" t="s">
        <v>27</v>
      </c>
      <c r="E4595" s="1" t="s">
        <v>4442</v>
      </c>
      <c r="F4595" s="1" t="s">
        <v>18</v>
      </c>
      <c r="G4595" s="2">
        <v>0.80999999999999994</v>
      </c>
      <c r="H4595" s="2">
        <v>0.93</v>
      </c>
      <c r="I4595" s="2">
        <v>0.87</v>
      </c>
      <c r="J4595" s="1" t="s">
        <v>16</v>
      </c>
      <c r="K4595" s="1">
        <v>3.6</v>
      </c>
      <c r="L4595" s="1">
        <f t="shared" si="284"/>
        <v>3</v>
      </c>
      <c r="M4595" s="1" t="str">
        <f t="shared" si="285"/>
        <v>NotApplicable</v>
      </c>
      <c r="N4595" s="1" t="str">
        <f t="shared" si="286"/>
        <v>NotApplicable</v>
      </c>
      <c r="O4595" s="1">
        <f t="shared" si="287"/>
        <v>3.6</v>
      </c>
    </row>
    <row r="4596" spans="1:15" x14ac:dyDescent="0.3">
      <c r="A4596" s="1" t="s">
        <v>4636</v>
      </c>
      <c r="B4596" s="1">
        <v>23</v>
      </c>
      <c r="C4596" s="1" t="s">
        <v>12</v>
      </c>
      <c r="D4596" s="1" t="s">
        <v>27</v>
      </c>
      <c r="E4596" s="1" t="s">
        <v>4442</v>
      </c>
      <c r="F4596" s="1" t="s">
        <v>15</v>
      </c>
      <c r="G4596" s="2">
        <v>0.67999999999999994</v>
      </c>
      <c r="H4596" s="2">
        <v>0.84000000000000008</v>
      </c>
      <c r="I4596" s="2">
        <v>0.91999999999999993</v>
      </c>
      <c r="J4596" s="1" t="s">
        <v>19</v>
      </c>
      <c r="K4596" s="1">
        <v>1.9</v>
      </c>
      <c r="L4596" s="1">
        <f t="shared" si="284"/>
        <v>1</v>
      </c>
      <c r="M4596" s="1" t="str">
        <f t="shared" si="285"/>
        <v>NotApplicable</v>
      </c>
      <c r="N4596" s="1" t="str">
        <f t="shared" si="286"/>
        <v>NotApplicable</v>
      </c>
      <c r="O4596" s="1">
        <f t="shared" si="287"/>
        <v>1.9</v>
      </c>
    </row>
    <row r="4597" spans="1:15" x14ac:dyDescent="0.3">
      <c r="A4597" s="1" t="s">
        <v>4637</v>
      </c>
      <c r="B4597" s="1">
        <v>24</v>
      </c>
      <c r="C4597" s="1" t="s">
        <v>12</v>
      </c>
      <c r="D4597" s="1" t="s">
        <v>13</v>
      </c>
      <c r="E4597" s="1" t="s">
        <v>4442</v>
      </c>
      <c r="F4597" s="1" t="s">
        <v>30</v>
      </c>
      <c r="G4597" s="2">
        <v>0.75</v>
      </c>
      <c r="H4597" s="2">
        <v>0.84000000000000008</v>
      </c>
      <c r="I4597" s="2">
        <v>0.97</v>
      </c>
      <c r="J4597" s="1" t="s">
        <v>22</v>
      </c>
      <c r="K4597" s="1">
        <v>3.8</v>
      </c>
      <c r="L4597" s="1">
        <f t="shared" si="284"/>
        <v>3</v>
      </c>
      <c r="M4597" s="1" t="str">
        <f t="shared" si="285"/>
        <v>NotApplicable</v>
      </c>
      <c r="N4597" s="1" t="str">
        <f t="shared" si="286"/>
        <v>NotApplicable</v>
      </c>
      <c r="O4597" s="1">
        <f t="shared" si="287"/>
        <v>3.8</v>
      </c>
    </row>
    <row r="4598" spans="1:15" x14ac:dyDescent="0.3">
      <c r="A4598" s="1" t="s">
        <v>4638</v>
      </c>
      <c r="B4598" s="1">
        <v>27</v>
      </c>
      <c r="C4598" s="1" t="s">
        <v>12</v>
      </c>
      <c r="D4598" s="1" t="s">
        <v>27</v>
      </c>
      <c r="E4598" s="1" t="s">
        <v>4442</v>
      </c>
      <c r="F4598" s="1" t="s">
        <v>42</v>
      </c>
      <c r="G4598" s="2">
        <v>0.84</v>
      </c>
      <c r="H4598" s="2">
        <v>0.84000000000000008</v>
      </c>
      <c r="I4598" s="2">
        <v>0.95</v>
      </c>
      <c r="J4598" s="1" t="s">
        <v>16</v>
      </c>
      <c r="K4598" s="1">
        <v>4.9000000000000004</v>
      </c>
      <c r="L4598" s="1">
        <f t="shared" si="284"/>
        <v>4</v>
      </c>
      <c r="M4598" s="1" t="str">
        <f t="shared" si="285"/>
        <v>NotApplicable</v>
      </c>
      <c r="N4598" s="1" t="str">
        <f t="shared" si="286"/>
        <v>NotApplicable</v>
      </c>
      <c r="O4598" s="1">
        <f t="shared" si="287"/>
        <v>4.9000000000000004</v>
      </c>
    </row>
    <row r="4599" spans="1:15" x14ac:dyDescent="0.3">
      <c r="A4599" s="1" t="s">
        <v>4639</v>
      </c>
      <c r="B4599" s="1">
        <v>27</v>
      </c>
      <c r="C4599" s="1" t="s">
        <v>12</v>
      </c>
      <c r="D4599" s="1" t="s">
        <v>27</v>
      </c>
      <c r="E4599" s="1" t="s">
        <v>4442</v>
      </c>
      <c r="F4599" s="1" t="s">
        <v>48</v>
      </c>
      <c r="G4599" s="2">
        <v>0.64</v>
      </c>
      <c r="H4599" s="2">
        <v>0.87000000000000011</v>
      </c>
      <c r="I4599" s="2">
        <v>0.98</v>
      </c>
      <c r="J4599" s="1" t="s">
        <v>37</v>
      </c>
      <c r="K4599" s="1">
        <v>3.8</v>
      </c>
      <c r="L4599" s="1">
        <f t="shared" si="284"/>
        <v>3</v>
      </c>
      <c r="M4599" s="1" t="str">
        <f t="shared" si="285"/>
        <v>NotApplicable</v>
      </c>
      <c r="N4599" s="1" t="str">
        <f t="shared" si="286"/>
        <v>NotApplicable</v>
      </c>
      <c r="O4599" s="1">
        <f t="shared" si="287"/>
        <v>3.8</v>
      </c>
    </row>
    <row r="4600" spans="1:15" x14ac:dyDescent="0.3">
      <c r="A4600" s="1" t="s">
        <v>4640</v>
      </c>
      <c r="B4600" s="1">
        <v>22</v>
      </c>
      <c r="C4600" s="1" t="s">
        <v>12</v>
      </c>
      <c r="D4600" s="1" t="s">
        <v>27</v>
      </c>
      <c r="E4600" s="1" t="s">
        <v>4442</v>
      </c>
      <c r="F4600" s="1" t="s">
        <v>15</v>
      </c>
      <c r="G4600" s="2">
        <v>0.65999999999999992</v>
      </c>
      <c r="H4600" s="2">
        <v>0.8600000000000001</v>
      </c>
      <c r="I4600" s="2">
        <v>0.91999999999999993</v>
      </c>
      <c r="J4600" s="1" t="s">
        <v>37</v>
      </c>
      <c r="K4600" s="1">
        <v>0</v>
      </c>
      <c r="L4600" s="1">
        <f t="shared" si="284"/>
        <v>0</v>
      </c>
      <c r="M4600" s="1" t="str">
        <f t="shared" si="285"/>
        <v>NotApplicable</v>
      </c>
      <c r="N4600" s="1" t="str">
        <f t="shared" si="286"/>
        <v>NotApplicable</v>
      </c>
      <c r="O4600" s="1">
        <f t="shared" si="287"/>
        <v>0</v>
      </c>
    </row>
    <row r="4601" spans="1:15" x14ac:dyDescent="0.3">
      <c r="A4601" s="1" t="s">
        <v>4641</v>
      </c>
      <c r="B4601" s="1">
        <v>23</v>
      </c>
      <c r="C4601" s="1" t="s">
        <v>12</v>
      </c>
      <c r="D4601" s="1" t="s">
        <v>13</v>
      </c>
      <c r="E4601" s="1" t="s">
        <v>4442</v>
      </c>
      <c r="F4601" s="1" t="s">
        <v>42</v>
      </c>
      <c r="G4601" s="2">
        <v>0.67999999999999994</v>
      </c>
      <c r="H4601" s="2">
        <v>0.85000000000000009</v>
      </c>
      <c r="I4601" s="2">
        <v>0.94</v>
      </c>
      <c r="J4601" s="1" t="s">
        <v>19</v>
      </c>
      <c r="K4601" s="1">
        <v>0</v>
      </c>
      <c r="L4601" s="1">
        <f t="shared" si="284"/>
        <v>0</v>
      </c>
      <c r="M4601" s="1" t="str">
        <f t="shared" si="285"/>
        <v>NotApplicable</v>
      </c>
      <c r="N4601" s="1" t="str">
        <f t="shared" si="286"/>
        <v>NotApplicable</v>
      </c>
      <c r="O4601" s="1">
        <f t="shared" si="287"/>
        <v>0</v>
      </c>
    </row>
    <row r="4602" spans="1:15" x14ac:dyDescent="0.3">
      <c r="A4602" s="1" t="s">
        <v>4642</v>
      </c>
      <c r="B4602" s="1">
        <v>21</v>
      </c>
      <c r="C4602" s="1" t="s">
        <v>12</v>
      </c>
      <c r="D4602" s="1" t="s">
        <v>13</v>
      </c>
      <c r="E4602" s="1" t="s">
        <v>4442</v>
      </c>
      <c r="F4602" s="1" t="s">
        <v>36</v>
      </c>
      <c r="G4602" s="2">
        <v>0.61</v>
      </c>
      <c r="H4602" s="2">
        <v>0.89</v>
      </c>
      <c r="I4602" s="2">
        <v>0.97</v>
      </c>
      <c r="J4602" s="1" t="s">
        <v>16</v>
      </c>
      <c r="K4602" s="1">
        <v>0</v>
      </c>
      <c r="L4602" s="1">
        <f t="shared" si="284"/>
        <v>0</v>
      </c>
      <c r="M4602" s="1" t="str">
        <f t="shared" si="285"/>
        <v>NotApplicable</v>
      </c>
      <c r="N4602" s="1" t="str">
        <f t="shared" si="286"/>
        <v>NotApplicable</v>
      </c>
      <c r="O4602" s="1">
        <f t="shared" si="287"/>
        <v>0</v>
      </c>
    </row>
    <row r="4603" spans="1:15" x14ac:dyDescent="0.3">
      <c r="A4603" s="1" t="s">
        <v>4643</v>
      </c>
      <c r="B4603" s="1">
        <v>26</v>
      </c>
      <c r="C4603" s="1" t="s">
        <v>12</v>
      </c>
      <c r="D4603" s="1" t="s">
        <v>13</v>
      </c>
      <c r="E4603" s="1" t="s">
        <v>4442</v>
      </c>
      <c r="F4603" s="1" t="s">
        <v>15</v>
      </c>
      <c r="G4603" s="2">
        <v>0.61</v>
      </c>
      <c r="H4603" s="2">
        <v>0.84000000000000008</v>
      </c>
      <c r="I4603" s="2">
        <v>0.96</v>
      </c>
      <c r="J4603" s="1" t="s">
        <v>37</v>
      </c>
      <c r="K4603" s="1">
        <v>4.8</v>
      </c>
      <c r="L4603" s="1">
        <f t="shared" si="284"/>
        <v>4</v>
      </c>
      <c r="M4603" s="1" t="str">
        <f t="shared" si="285"/>
        <v>NotApplicable</v>
      </c>
      <c r="N4603" s="1" t="str">
        <f t="shared" si="286"/>
        <v>NotApplicable</v>
      </c>
      <c r="O4603" s="1">
        <f t="shared" si="287"/>
        <v>4.8</v>
      </c>
    </row>
    <row r="4604" spans="1:15" x14ac:dyDescent="0.3">
      <c r="A4604" s="1" t="s">
        <v>4644</v>
      </c>
      <c r="B4604" s="1">
        <v>26</v>
      </c>
      <c r="C4604" s="1" t="s">
        <v>12</v>
      </c>
      <c r="D4604" s="1" t="s">
        <v>13</v>
      </c>
      <c r="E4604" s="1" t="s">
        <v>4442</v>
      </c>
      <c r="F4604" s="1" t="s">
        <v>15</v>
      </c>
      <c r="G4604" s="2">
        <v>0.63</v>
      </c>
      <c r="H4604" s="2">
        <v>0.92</v>
      </c>
      <c r="I4604" s="2">
        <v>0.92999999999999994</v>
      </c>
      <c r="J4604" s="1" t="s">
        <v>19</v>
      </c>
      <c r="K4604" s="1">
        <v>5</v>
      </c>
      <c r="L4604" s="1">
        <f t="shared" si="284"/>
        <v>5</v>
      </c>
      <c r="M4604" s="1" t="str">
        <f t="shared" si="285"/>
        <v>NotApplicable</v>
      </c>
      <c r="N4604" s="1" t="str">
        <f t="shared" si="286"/>
        <v>NotApplicable</v>
      </c>
      <c r="O4604" s="1">
        <f t="shared" si="287"/>
        <v>5</v>
      </c>
    </row>
    <row r="4605" spans="1:15" x14ac:dyDescent="0.3">
      <c r="A4605" s="1" t="s">
        <v>4645</v>
      </c>
      <c r="B4605" s="1">
        <v>22</v>
      </c>
      <c r="C4605" s="1" t="s">
        <v>12</v>
      </c>
      <c r="D4605" s="1" t="s">
        <v>13</v>
      </c>
      <c r="E4605" s="1" t="s">
        <v>4442</v>
      </c>
      <c r="F4605" s="1" t="s">
        <v>15</v>
      </c>
      <c r="G4605" s="2">
        <v>0.8899999999999999</v>
      </c>
      <c r="H4605" s="2">
        <v>0.92</v>
      </c>
      <c r="I4605" s="2">
        <v>0.90999999999999992</v>
      </c>
      <c r="J4605" s="1" t="s">
        <v>16</v>
      </c>
      <c r="K4605" s="1">
        <v>0</v>
      </c>
      <c r="L4605" s="1">
        <f t="shared" si="284"/>
        <v>0</v>
      </c>
      <c r="M4605" s="1" t="str">
        <f t="shared" si="285"/>
        <v>NotApplicable</v>
      </c>
      <c r="N4605" s="1" t="str">
        <f t="shared" si="286"/>
        <v>NotApplicable</v>
      </c>
      <c r="O4605" s="1">
        <f t="shared" si="287"/>
        <v>0</v>
      </c>
    </row>
    <row r="4606" spans="1:15" x14ac:dyDescent="0.3">
      <c r="A4606" s="1" t="s">
        <v>4646</v>
      </c>
      <c r="B4606" s="1">
        <v>26</v>
      </c>
      <c r="C4606" s="1" t="s">
        <v>12</v>
      </c>
      <c r="D4606" s="1" t="s">
        <v>13</v>
      </c>
      <c r="E4606" s="1" t="s">
        <v>4442</v>
      </c>
      <c r="F4606" s="1" t="s">
        <v>15</v>
      </c>
      <c r="G4606" s="2">
        <v>0.66999999999999993</v>
      </c>
      <c r="H4606" s="2">
        <v>0.83000000000000007</v>
      </c>
      <c r="I4606" s="2">
        <v>0.90999999999999992</v>
      </c>
      <c r="J4606" s="1" t="s">
        <v>16</v>
      </c>
      <c r="K4606" s="1">
        <v>4.3</v>
      </c>
      <c r="L4606" s="1">
        <f t="shared" si="284"/>
        <v>4</v>
      </c>
      <c r="M4606" s="1" t="str">
        <f t="shared" si="285"/>
        <v>NotApplicable</v>
      </c>
      <c r="N4606" s="1" t="str">
        <f t="shared" si="286"/>
        <v>NotApplicable</v>
      </c>
      <c r="O4606" s="1">
        <f t="shared" si="287"/>
        <v>4.3</v>
      </c>
    </row>
    <row r="4607" spans="1:15" x14ac:dyDescent="0.3">
      <c r="A4607" s="1" t="s">
        <v>4647</v>
      </c>
      <c r="B4607" s="1">
        <v>22</v>
      </c>
      <c r="C4607" s="1" t="s">
        <v>12</v>
      </c>
      <c r="D4607" s="1" t="s">
        <v>13</v>
      </c>
      <c r="E4607" s="1" t="s">
        <v>4442</v>
      </c>
      <c r="F4607" s="1" t="s">
        <v>15</v>
      </c>
      <c r="G4607" s="2">
        <v>0.8</v>
      </c>
      <c r="H4607" s="2">
        <v>0.89</v>
      </c>
      <c r="I4607" s="2">
        <v>0.9</v>
      </c>
      <c r="J4607" s="1" t="s">
        <v>16</v>
      </c>
      <c r="K4607" s="1">
        <v>0</v>
      </c>
      <c r="L4607" s="1">
        <f t="shared" si="284"/>
        <v>0</v>
      </c>
      <c r="M4607" s="1" t="str">
        <f t="shared" si="285"/>
        <v>NotApplicable</v>
      </c>
      <c r="N4607" s="1" t="str">
        <f t="shared" si="286"/>
        <v>NotApplicable</v>
      </c>
      <c r="O4607" s="1">
        <f t="shared" si="287"/>
        <v>0</v>
      </c>
    </row>
    <row r="4608" spans="1:15" x14ac:dyDescent="0.3">
      <c r="A4608" s="1" t="s">
        <v>4648</v>
      </c>
      <c r="B4608" s="1">
        <v>23</v>
      </c>
      <c r="C4608" s="1" t="s">
        <v>12</v>
      </c>
      <c r="D4608" s="1" t="s">
        <v>13</v>
      </c>
      <c r="E4608" s="1" t="s">
        <v>4442</v>
      </c>
      <c r="F4608" s="1" t="s">
        <v>48</v>
      </c>
      <c r="G4608" s="2">
        <v>0.74</v>
      </c>
      <c r="H4608" s="2">
        <v>0.89</v>
      </c>
      <c r="I4608" s="2">
        <v>0.86</v>
      </c>
      <c r="J4608" s="1" t="s">
        <v>16</v>
      </c>
      <c r="K4608" s="1">
        <v>0</v>
      </c>
      <c r="L4608" s="1">
        <f t="shared" si="284"/>
        <v>0</v>
      </c>
      <c r="M4608" s="1" t="str">
        <f t="shared" si="285"/>
        <v>NotApplicable</v>
      </c>
      <c r="N4608" s="1" t="str">
        <f t="shared" si="286"/>
        <v>NotApplicable</v>
      </c>
      <c r="O4608" s="1">
        <f t="shared" si="287"/>
        <v>0</v>
      </c>
    </row>
    <row r="4609" spans="1:15" x14ac:dyDescent="0.3">
      <c r="A4609" s="1" t="s">
        <v>4649</v>
      </c>
      <c r="B4609" s="1">
        <v>25</v>
      </c>
      <c r="C4609" s="1" t="s">
        <v>12</v>
      </c>
      <c r="D4609" s="1" t="s">
        <v>13</v>
      </c>
      <c r="E4609" s="1" t="s">
        <v>4442</v>
      </c>
      <c r="F4609" s="1" t="s">
        <v>42</v>
      </c>
      <c r="G4609" s="2">
        <v>0.80999999999999994</v>
      </c>
      <c r="H4609" s="2">
        <v>0.8</v>
      </c>
      <c r="I4609" s="2">
        <v>0.88</v>
      </c>
      <c r="J4609" s="1" t="s">
        <v>22</v>
      </c>
      <c r="K4609" s="1">
        <v>1.8</v>
      </c>
      <c r="L4609" s="1">
        <f t="shared" si="284"/>
        <v>1</v>
      </c>
      <c r="M4609" s="1" t="str">
        <f t="shared" si="285"/>
        <v>NotApplicable</v>
      </c>
      <c r="N4609" s="1" t="str">
        <f t="shared" si="286"/>
        <v>NotApplicable</v>
      </c>
      <c r="O4609" s="1">
        <f t="shared" si="287"/>
        <v>1.8</v>
      </c>
    </row>
    <row r="4610" spans="1:15" x14ac:dyDescent="0.3">
      <c r="A4610" s="1" t="s">
        <v>4650</v>
      </c>
      <c r="B4610" s="1">
        <v>27</v>
      </c>
      <c r="C4610" s="1" t="s">
        <v>12</v>
      </c>
      <c r="D4610" s="1" t="s">
        <v>13</v>
      </c>
      <c r="E4610" s="1" t="s">
        <v>4442</v>
      </c>
      <c r="F4610" s="1" t="s">
        <v>44</v>
      </c>
      <c r="G4610" s="2">
        <v>0.7</v>
      </c>
      <c r="H4610" s="2">
        <v>0.94000000000000006</v>
      </c>
      <c r="I4610" s="2">
        <v>0.92999999999999994</v>
      </c>
      <c r="J4610" s="1" t="s">
        <v>19</v>
      </c>
      <c r="K4610" s="1">
        <v>3.8</v>
      </c>
      <c r="L4610" s="1">
        <f t="shared" si="284"/>
        <v>3</v>
      </c>
      <c r="M4610" s="1" t="str">
        <f t="shared" si="285"/>
        <v>NotApplicable</v>
      </c>
      <c r="N4610" s="1" t="str">
        <f t="shared" si="286"/>
        <v>NotApplicable</v>
      </c>
      <c r="O4610" s="1">
        <f t="shared" si="287"/>
        <v>3.8</v>
      </c>
    </row>
    <row r="4611" spans="1:15" x14ac:dyDescent="0.3">
      <c r="A4611" s="1" t="s">
        <v>4651</v>
      </c>
      <c r="B4611" s="1">
        <v>27</v>
      </c>
      <c r="C4611" s="1" t="s">
        <v>12</v>
      </c>
      <c r="D4611" s="1" t="s">
        <v>13</v>
      </c>
      <c r="E4611" s="1" t="s">
        <v>4442</v>
      </c>
      <c r="F4611" s="1" t="s">
        <v>15</v>
      </c>
      <c r="G4611" s="2">
        <v>0.82</v>
      </c>
      <c r="H4611" s="2">
        <v>0.95000000000000007</v>
      </c>
      <c r="I4611" s="2">
        <v>0.92999999999999994</v>
      </c>
      <c r="J4611" s="1" t="s">
        <v>37</v>
      </c>
      <c r="K4611" s="1">
        <v>4.5999999999999996</v>
      </c>
      <c r="L4611" s="1">
        <f t="shared" ref="L4611:L4674" si="288">_xlfn.NUMBERVALUE(LEFT(K4611,2))</f>
        <v>4</v>
      </c>
      <c r="M4611" s="1" t="str">
        <f t="shared" ref="M4611:M4674" si="289">IFERROR(RIGHT(K4611,FIND("Months",K4611)-2),"NotApplicable")</f>
        <v>NotApplicable</v>
      </c>
      <c r="N4611" s="1" t="str">
        <f t="shared" ref="N4611:N4674" si="290">IFERROR(_xlfn.NUMBERVALUE(SUBSTITUTE(M4611,"Months","")),"NotApplicable")</f>
        <v>NotApplicable</v>
      </c>
      <c r="O4611" s="1">
        <f t="shared" ref="O4611:O4674" si="291">ROUND(IF(N4611&lt;&gt;"NotApplicable",(L4611+(N4611/12)),K4611),1)</f>
        <v>4.5999999999999996</v>
      </c>
    </row>
    <row r="4612" spans="1:15" x14ac:dyDescent="0.3">
      <c r="A4612" s="1" t="s">
        <v>4652</v>
      </c>
      <c r="B4612" s="1">
        <v>22</v>
      </c>
      <c r="C4612" s="1" t="s">
        <v>12</v>
      </c>
      <c r="D4612" s="1" t="s">
        <v>27</v>
      </c>
      <c r="E4612" s="1" t="s">
        <v>4442</v>
      </c>
      <c r="F4612" s="1" t="s">
        <v>42</v>
      </c>
      <c r="G4612" s="2">
        <v>0.8</v>
      </c>
      <c r="H4612" s="2">
        <v>0.83000000000000007</v>
      </c>
      <c r="I4612" s="2">
        <v>0.89</v>
      </c>
      <c r="J4612" s="1" t="s">
        <v>19</v>
      </c>
      <c r="K4612" s="1">
        <v>0</v>
      </c>
      <c r="L4612" s="1">
        <f t="shared" si="288"/>
        <v>0</v>
      </c>
      <c r="M4612" s="1" t="str">
        <f t="shared" si="289"/>
        <v>NotApplicable</v>
      </c>
      <c r="N4612" s="1" t="str">
        <f t="shared" si="290"/>
        <v>NotApplicable</v>
      </c>
      <c r="O4612" s="1">
        <f t="shared" si="291"/>
        <v>0</v>
      </c>
    </row>
    <row r="4613" spans="1:15" x14ac:dyDescent="0.3">
      <c r="A4613" s="1" t="s">
        <v>4653</v>
      </c>
      <c r="B4613" s="1">
        <v>24</v>
      </c>
      <c r="C4613" s="1" t="s">
        <v>12</v>
      </c>
      <c r="D4613" s="1" t="s">
        <v>13</v>
      </c>
      <c r="E4613" s="1" t="s">
        <v>4442</v>
      </c>
      <c r="F4613" s="1" t="s">
        <v>15</v>
      </c>
      <c r="G4613" s="2">
        <v>0.62</v>
      </c>
      <c r="H4613" s="2">
        <v>0.91</v>
      </c>
      <c r="I4613" s="2">
        <v>0.87</v>
      </c>
      <c r="J4613" s="1" t="s">
        <v>16</v>
      </c>
      <c r="K4613" s="1">
        <v>3</v>
      </c>
      <c r="L4613" s="1">
        <f t="shared" si="288"/>
        <v>3</v>
      </c>
      <c r="M4613" s="1" t="str">
        <f t="shared" si="289"/>
        <v>NotApplicable</v>
      </c>
      <c r="N4613" s="1" t="str">
        <f t="shared" si="290"/>
        <v>NotApplicable</v>
      </c>
      <c r="O4613" s="1">
        <f t="shared" si="291"/>
        <v>3</v>
      </c>
    </row>
    <row r="4614" spans="1:15" x14ac:dyDescent="0.3">
      <c r="A4614" s="1" t="s">
        <v>4654</v>
      </c>
      <c r="B4614" s="1">
        <v>24</v>
      </c>
      <c r="C4614" s="1" t="s">
        <v>12</v>
      </c>
      <c r="D4614" s="1" t="s">
        <v>13</v>
      </c>
      <c r="E4614" s="1" t="s">
        <v>4442</v>
      </c>
      <c r="F4614" s="1" t="s">
        <v>15</v>
      </c>
      <c r="G4614" s="2">
        <v>0.65999999999999992</v>
      </c>
      <c r="H4614" s="2">
        <v>0.83000000000000007</v>
      </c>
      <c r="I4614" s="2">
        <v>0.91999999999999993</v>
      </c>
      <c r="J4614" s="1" t="s">
        <v>40</v>
      </c>
      <c r="K4614" s="1">
        <v>2.4</v>
      </c>
      <c r="L4614" s="1">
        <f t="shared" si="288"/>
        <v>2</v>
      </c>
      <c r="M4614" s="1" t="str">
        <f t="shared" si="289"/>
        <v>NotApplicable</v>
      </c>
      <c r="N4614" s="1" t="str">
        <f t="shared" si="290"/>
        <v>NotApplicable</v>
      </c>
      <c r="O4614" s="1">
        <f t="shared" si="291"/>
        <v>2.4</v>
      </c>
    </row>
    <row r="4615" spans="1:15" x14ac:dyDescent="0.3">
      <c r="A4615" s="1" t="s">
        <v>4655</v>
      </c>
      <c r="B4615" s="1">
        <v>23</v>
      </c>
      <c r="C4615" s="1" t="s">
        <v>12</v>
      </c>
      <c r="D4615" s="1" t="s">
        <v>13</v>
      </c>
      <c r="E4615" s="1" t="s">
        <v>4442</v>
      </c>
      <c r="F4615" s="1" t="s">
        <v>44</v>
      </c>
      <c r="G4615" s="2">
        <v>0.76</v>
      </c>
      <c r="H4615" s="2">
        <v>0.92</v>
      </c>
      <c r="I4615" s="2">
        <v>0.94</v>
      </c>
      <c r="J4615" s="1" t="s">
        <v>37</v>
      </c>
      <c r="K4615" s="1">
        <v>0</v>
      </c>
      <c r="L4615" s="1">
        <f t="shared" si="288"/>
        <v>0</v>
      </c>
      <c r="M4615" s="1" t="str">
        <f t="shared" si="289"/>
        <v>NotApplicable</v>
      </c>
      <c r="N4615" s="1" t="str">
        <f t="shared" si="290"/>
        <v>NotApplicable</v>
      </c>
      <c r="O4615" s="1">
        <f t="shared" si="291"/>
        <v>0</v>
      </c>
    </row>
    <row r="4616" spans="1:15" x14ac:dyDescent="0.3">
      <c r="A4616" s="1" t="s">
        <v>4656</v>
      </c>
      <c r="B4616" s="1">
        <v>25</v>
      </c>
      <c r="C4616" s="1" t="s">
        <v>12</v>
      </c>
      <c r="D4616" s="1" t="s">
        <v>13</v>
      </c>
      <c r="E4616" s="1" t="s">
        <v>4442</v>
      </c>
      <c r="F4616" s="1" t="s">
        <v>15</v>
      </c>
      <c r="G4616" s="2">
        <v>0.84</v>
      </c>
      <c r="H4616" s="2">
        <v>0.91</v>
      </c>
      <c r="I4616" s="2">
        <v>0.97</v>
      </c>
      <c r="J4616" s="1" t="s">
        <v>19</v>
      </c>
      <c r="K4616" s="1">
        <v>2.7</v>
      </c>
      <c r="L4616" s="1">
        <f t="shared" si="288"/>
        <v>2</v>
      </c>
      <c r="M4616" s="1" t="str">
        <f t="shared" si="289"/>
        <v>NotApplicable</v>
      </c>
      <c r="N4616" s="1" t="str">
        <f t="shared" si="290"/>
        <v>NotApplicable</v>
      </c>
      <c r="O4616" s="1">
        <f t="shared" si="291"/>
        <v>2.7</v>
      </c>
    </row>
    <row r="4617" spans="1:15" x14ac:dyDescent="0.3">
      <c r="A4617" s="1" t="s">
        <v>4657</v>
      </c>
      <c r="B4617" s="1">
        <v>21</v>
      </c>
      <c r="C4617" s="1" t="s">
        <v>12</v>
      </c>
      <c r="D4617" s="1" t="s">
        <v>13</v>
      </c>
      <c r="E4617" s="1" t="s">
        <v>4442</v>
      </c>
      <c r="F4617" s="1" t="s">
        <v>15</v>
      </c>
      <c r="G4617" s="2">
        <v>0.62</v>
      </c>
      <c r="H4617" s="2">
        <v>0.84000000000000008</v>
      </c>
      <c r="I4617" s="2">
        <v>0.90999999999999992</v>
      </c>
      <c r="J4617" s="1" t="s">
        <v>19</v>
      </c>
      <c r="K4617" s="1">
        <v>0</v>
      </c>
      <c r="L4617" s="1">
        <f t="shared" si="288"/>
        <v>0</v>
      </c>
      <c r="M4617" s="1" t="str">
        <f t="shared" si="289"/>
        <v>NotApplicable</v>
      </c>
      <c r="N4617" s="1" t="str">
        <f t="shared" si="290"/>
        <v>NotApplicable</v>
      </c>
      <c r="O4617" s="1">
        <f t="shared" si="291"/>
        <v>0</v>
      </c>
    </row>
    <row r="4618" spans="1:15" x14ac:dyDescent="0.3">
      <c r="A4618" s="1" t="s">
        <v>4658</v>
      </c>
      <c r="B4618" s="1">
        <v>25</v>
      </c>
      <c r="C4618" s="1" t="s">
        <v>12</v>
      </c>
      <c r="D4618" s="1" t="s">
        <v>27</v>
      </c>
      <c r="E4618" s="1" t="s">
        <v>4442</v>
      </c>
      <c r="F4618" s="1" t="s">
        <v>15</v>
      </c>
      <c r="G4618" s="2">
        <v>0.67999999999999994</v>
      </c>
      <c r="H4618" s="2">
        <v>0.95000000000000007</v>
      </c>
      <c r="I4618" s="2">
        <v>0.90999999999999992</v>
      </c>
      <c r="J4618" s="1" t="s">
        <v>37</v>
      </c>
      <c r="K4618" s="1">
        <v>3.3</v>
      </c>
      <c r="L4618" s="1">
        <f t="shared" si="288"/>
        <v>3</v>
      </c>
      <c r="M4618" s="1" t="str">
        <f t="shared" si="289"/>
        <v>NotApplicable</v>
      </c>
      <c r="N4618" s="1" t="str">
        <f t="shared" si="290"/>
        <v>NotApplicable</v>
      </c>
      <c r="O4618" s="1">
        <f t="shared" si="291"/>
        <v>3.3</v>
      </c>
    </row>
    <row r="4619" spans="1:15" x14ac:dyDescent="0.3">
      <c r="A4619" s="1" t="s">
        <v>4659</v>
      </c>
      <c r="B4619" s="1">
        <v>25</v>
      </c>
      <c r="C4619" s="1" t="s">
        <v>12</v>
      </c>
      <c r="D4619" s="1" t="s">
        <v>27</v>
      </c>
      <c r="E4619" s="1" t="s">
        <v>4442</v>
      </c>
      <c r="F4619" s="1" t="s">
        <v>42</v>
      </c>
      <c r="G4619" s="2">
        <v>0.83</v>
      </c>
      <c r="H4619" s="2">
        <v>0.87000000000000011</v>
      </c>
      <c r="I4619" s="2">
        <v>0.97</v>
      </c>
      <c r="J4619" s="1" t="s">
        <v>22</v>
      </c>
      <c r="K4619" s="1">
        <v>2.4</v>
      </c>
      <c r="L4619" s="1">
        <f t="shared" si="288"/>
        <v>2</v>
      </c>
      <c r="M4619" s="1" t="str">
        <f t="shared" si="289"/>
        <v>NotApplicable</v>
      </c>
      <c r="N4619" s="1" t="str">
        <f t="shared" si="290"/>
        <v>NotApplicable</v>
      </c>
      <c r="O4619" s="1">
        <f t="shared" si="291"/>
        <v>2.4</v>
      </c>
    </row>
    <row r="4620" spans="1:15" x14ac:dyDescent="0.3">
      <c r="A4620" s="1" t="s">
        <v>4660</v>
      </c>
      <c r="B4620" s="1">
        <v>21</v>
      </c>
      <c r="C4620" s="1" t="s">
        <v>12</v>
      </c>
      <c r="D4620" s="1" t="s">
        <v>27</v>
      </c>
      <c r="E4620" s="1" t="s">
        <v>4442</v>
      </c>
      <c r="F4620" s="1" t="s">
        <v>15</v>
      </c>
      <c r="G4620" s="2">
        <v>0.74</v>
      </c>
      <c r="H4620" s="2">
        <v>0.9</v>
      </c>
      <c r="I4620" s="2">
        <v>0.88</v>
      </c>
      <c r="J4620" s="1" t="s">
        <v>19</v>
      </c>
      <c r="K4620" s="1">
        <v>0</v>
      </c>
      <c r="L4620" s="1">
        <f t="shared" si="288"/>
        <v>0</v>
      </c>
      <c r="M4620" s="1" t="str">
        <f t="shared" si="289"/>
        <v>NotApplicable</v>
      </c>
      <c r="N4620" s="1" t="str">
        <f t="shared" si="290"/>
        <v>NotApplicable</v>
      </c>
      <c r="O4620" s="1">
        <f t="shared" si="291"/>
        <v>0</v>
      </c>
    </row>
    <row r="4621" spans="1:15" x14ac:dyDescent="0.3">
      <c r="A4621" s="1" t="s">
        <v>4661</v>
      </c>
      <c r="B4621" s="1">
        <v>24</v>
      </c>
      <c r="C4621" s="1" t="s">
        <v>12</v>
      </c>
      <c r="D4621" s="1" t="s">
        <v>13</v>
      </c>
      <c r="E4621" s="1" t="s">
        <v>4442</v>
      </c>
      <c r="F4621" s="1" t="s">
        <v>44</v>
      </c>
      <c r="G4621" s="2">
        <v>0.62</v>
      </c>
      <c r="H4621" s="2">
        <v>0.88</v>
      </c>
      <c r="I4621" s="2">
        <v>0.96</v>
      </c>
      <c r="J4621" s="1" t="s">
        <v>40</v>
      </c>
      <c r="K4621" s="1">
        <v>1.6</v>
      </c>
      <c r="L4621" s="1">
        <f t="shared" si="288"/>
        <v>1</v>
      </c>
      <c r="M4621" s="1" t="str">
        <f t="shared" si="289"/>
        <v>NotApplicable</v>
      </c>
      <c r="N4621" s="1" t="str">
        <f t="shared" si="290"/>
        <v>NotApplicable</v>
      </c>
      <c r="O4621" s="1">
        <f t="shared" si="291"/>
        <v>1.6</v>
      </c>
    </row>
    <row r="4622" spans="1:15" x14ac:dyDescent="0.3">
      <c r="A4622" s="1" t="s">
        <v>4662</v>
      </c>
      <c r="B4622" s="1">
        <v>22</v>
      </c>
      <c r="C4622" s="1" t="s">
        <v>12</v>
      </c>
      <c r="D4622" s="1" t="s">
        <v>27</v>
      </c>
      <c r="E4622" s="1" t="s">
        <v>4442</v>
      </c>
      <c r="F4622" s="1" t="s">
        <v>15</v>
      </c>
      <c r="G4622" s="2">
        <v>0.67999999999999994</v>
      </c>
      <c r="H4622" s="2">
        <v>0.83000000000000007</v>
      </c>
      <c r="I4622" s="2">
        <v>0.92999999999999994</v>
      </c>
      <c r="J4622" s="1" t="s">
        <v>16</v>
      </c>
      <c r="K4622" s="1">
        <v>0</v>
      </c>
      <c r="L4622" s="1">
        <f t="shared" si="288"/>
        <v>0</v>
      </c>
      <c r="M4622" s="1" t="str">
        <f t="shared" si="289"/>
        <v>NotApplicable</v>
      </c>
      <c r="N4622" s="1" t="str">
        <f t="shared" si="290"/>
        <v>NotApplicable</v>
      </c>
      <c r="O4622" s="1">
        <f t="shared" si="291"/>
        <v>0</v>
      </c>
    </row>
    <row r="4623" spans="1:15" x14ac:dyDescent="0.3">
      <c r="A4623" s="1" t="s">
        <v>4663</v>
      </c>
      <c r="B4623" s="1">
        <v>23</v>
      </c>
      <c r="C4623" s="1" t="s">
        <v>12</v>
      </c>
      <c r="D4623" s="1" t="s">
        <v>27</v>
      </c>
      <c r="E4623" s="1" t="s">
        <v>4442</v>
      </c>
      <c r="F4623" s="1" t="s">
        <v>15</v>
      </c>
      <c r="G4623" s="2">
        <v>0.77</v>
      </c>
      <c r="H4623" s="2">
        <v>0.89</v>
      </c>
      <c r="I4623" s="2">
        <v>0.96</v>
      </c>
      <c r="J4623" s="1" t="s">
        <v>16</v>
      </c>
      <c r="K4623" s="1">
        <v>1.2</v>
      </c>
      <c r="L4623" s="1">
        <f t="shared" si="288"/>
        <v>1</v>
      </c>
      <c r="M4623" s="1" t="str">
        <f t="shared" si="289"/>
        <v>NotApplicable</v>
      </c>
      <c r="N4623" s="1" t="str">
        <f t="shared" si="290"/>
        <v>NotApplicable</v>
      </c>
      <c r="O4623" s="1">
        <f t="shared" si="291"/>
        <v>1.2</v>
      </c>
    </row>
    <row r="4624" spans="1:15" x14ac:dyDescent="0.3">
      <c r="A4624" s="1" t="s">
        <v>4664</v>
      </c>
      <c r="B4624" s="1">
        <v>22</v>
      </c>
      <c r="C4624" s="1" t="s">
        <v>12</v>
      </c>
      <c r="D4624" s="1" t="s">
        <v>13</v>
      </c>
      <c r="E4624" s="1" t="s">
        <v>4442</v>
      </c>
      <c r="F4624" s="1" t="s">
        <v>15</v>
      </c>
      <c r="G4624" s="2">
        <v>0.79</v>
      </c>
      <c r="H4624" s="2">
        <v>0.83000000000000007</v>
      </c>
      <c r="I4624" s="2">
        <v>0.91999999999999993</v>
      </c>
      <c r="J4624" s="1" t="s">
        <v>22</v>
      </c>
      <c r="K4624" s="1">
        <v>0</v>
      </c>
      <c r="L4624" s="1">
        <f t="shared" si="288"/>
        <v>0</v>
      </c>
      <c r="M4624" s="1" t="str">
        <f t="shared" si="289"/>
        <v>NotApplicable</v>
      </c>
      <c r="N4624" s="1" t="str">
        <f t="shared" si="290"/>
        <v>NotApplicable</v>
      </c>
      <c r="O4624" s="1">
        <f t="shared" si="291"/>
        <v>0</v>
      </c>
    </row>
    <row r="4625" spans="1:15" x14ac:dyDescent="0.3">
      <c r="A4625" s="1" t="s">
        <v>4665</v>
      </c>
      <c r="B4625" s="1">
        <v>23</v>
      </c>
      <c r="C4625" s="1" t="s">
        <v>12</v>
      </c>
      <c r="D4625" s="1" t="s">
        <v>13</v>
      </c>
      <c r="E4625" s="1" t="s">
        <v>4442</v>
      </c>
      <c r="F4625" s="1" t="s">
        <v>30</v>
      </c>
      <c r="G4625" s="2">
        <v>0.77</v>
      </c>
      <c r="H4625" s="2">
        <v>0.8600000000000001</v>
      </c>
      <c r="I4625" s="2">
        <v>0.9</v>
      </c>
      <c r="J4625" s="1" t="s">
        <v>22</v>
      </c>
      <c r="K4625" s="1">
        <v>3</v>
      </c>
      <c r="L4625" s="1">
        <f t="shared" si="288"/>
        <v>3</v>
      </c>
      <c r="M4625" s="1" t="str">
        <f t="shared" si="289"/>
        <v>NotApplicable</v>
      </c>
      <c r="N4625" s="1" t="str">
        <f t="shared" si="290"/>
        <v>NotApplicable</v>
      </c>
      <c r="O4625" s="1">
        <f t="shared" si="291"/>
        <v>3</v>
      </c>
    </row>
    <row r="4626" spans="1:15" x14ac:dyDescent="0.3">
      <c r="A4626" s="1" t="s">
        <v>4666</v>
      </c>
      <c r="B4626" s="1">
        <v>25</v>
      </c>
      <c r="C4626" s="1" t="s">
        <v>12</v>
      </c>
      <c r="D4626" s="1" t="s">
        <v>13</v>
      </c>
      <c r="E4626" s="1" t="s">
        <v>4442</v>
      </c>
      <c r="F4626" s="1" t="s">
        <v>15</v>
      </c>
      <c r="G4626" s="2">
        <v>0.85</v>
      </c>
      <c r="H4626" s="2">
        <v>0.94000000000000006</v>
      </c>
      <c r="I4626" s="2">
        <v>0.85</v>
      </c>
      <c r="J4626" s="1" t="s">
        <v>22</v>
      </c>
      <c r="K4626" s="1">
        <v>4.3</v>
      </c>
      <c r="L4626" s="1">
        <f t="shared" si="288"/>
        <v>4</v>
      </c>
      <c r="M4626" s="1" t="str">
        <f t="shared" si="289"/>
        <v>NotApplicable</v>
      </c>
      <c r="N4626" s="1" t="str">
        <f t="shared" si="290"/>
        <v>NotApplicable</v>
      </c>
      <c r="O4626" s="1">
        <f t="shared" si="291"/>
        <v>4.3</v>
      </c>
    </row>
    <row r="4627" spans="1:15" x14ac:dyDescent="0.3">
      <c r="A4627" s="1" t="s">
        <v>4667</v>
      </c>
      <c r="B4627" s="1">
        <v>22</v>
      </c>
      <c r="C4627" s="1" t="s">
        <v>12</v>
      </c>
      <c r="D4627" s="1" t="s">
        <v>13</v>
      </c>
      <c r="E4627" s="1" t="s">
        <v>4442</v>
      </c>
      <c r="F4627" s="1" t="s">
        <v>15</v>
      </c>
      <c r="G4627" s="2">
        <v>0.76</v>
      </c>
      <c r="H4627" s="2">
        <v>0.9</v>
      </c>
      <c r="I4627" s="2">
        <v>0.99</v>
      </c>
      <c r="J4627" s="1" t="s">
        <v>19</v>
      </c>
      <c r="K4627" s="1">
        <v>0</v>
      </c>
      <c r="L4627" s="1">
        <f t="shared" si="288"/>
        <v>0</v>
      </c>
      <c r="M4627" s="1" t="str">
        <f t="shared" si="289"/>
        <v>NotApplicable</v>
      </c>
      <c r="N4627" s="1" t="str">
        <f t="shared" si="290"/>
        <v>NotApplicable</v>
      </c>
      <c r="O4627" s="1">
        <f t="shared" si="291"/>
        <v>0</v>
      </c>
    </row>
    <row r="4628" spans="1:15" x14ac:dyDescent="0.3">
      <c r="A4628" s="1" t="s">
        <v>4668</v>
      </c>
      <c r="B4628" s="1">
        <v>25</v>
      </c>
      <c r="C4628" s="1" t="s">
        <v>12</v>
      </c>
      <c r="D4628" s="1" t="s">
        <v>13</v>
      </c>
      <c r="E4628" s="1" t="s">
        <v>4442</v>
      </c>
      <c r="F4628" s="1" t="s">
        <v>15</v>
      </c>
      <c r="G4628" s="2">
        <v>0.79</v>
      </c>
      <c r="H4628" s="2">
        <v>0.8600000000000001</v>
      </c>
      <c r="I4628" s="2">
        <v>0.95</v>
      </c>
      <c r="J4628" s="1" t="s">
        <v>19</v>
      </c>
      <c r="K4628" s="1">
        <v>3.2</v>
      </c>
      <c r="L4628" s="1">
        <f t="shared" si="288"/>
        <v>3</v>
      </c>
      <c r="M4628" s="1" t="str">
        <f t="shared" si="289"/>
        <v>NotApplicable</v>
      </c>
      <c r="N4628" s="1" t="str">
        <f t="shared" si="290"/>
        <v>NotApplicable</v>
      </c>
      <c r="O4628" s="1">
        <f t="shared" si="291"/>
        <v>3.2</v>
      </c>
    </row>
    <row r="4629" spans="1:15" x14ac:dyDescent="0.3">
      <c r="A4629" s="1" t="s">
        <v>4669</v>
      </c>
      <c r="B4629" s="1">
        <v>24</v>
      </c>
      <c r="C4629" s="1" t="s">
        <v>12</v>
      </c>
      <c r="D4629" s="1" t="s">
        <v>27</v>
      </c>
      <c r="E4629" s="1" t="s">
        <v>4442</v>
      </c>
      <c r="F4629" s="1" t="s">
        <v>15</v>
      </c>
      <c r="G4629" s="2">
        <v>0.69</v>
      </c>
      <c r="H4629" s="2">
        <v>0.85000000000000009</v>
      </c>
      <c r="I4629" s="2">
        <v>0.94</v>
      </c>
      <c r="J4629" s="1" t="s">
        <v>19</v>
      </c>
      <c r="K4629" s="1">
        <v>1.6</v>
      </c>
      <c r="L4629" s="1">
        <f t="shared" si="288"/>
        <v>1</v>
      </c>
      <c r="M4629" s="1" t="str">
        <f t="shared" si="289"/>
        <v>NotApplicable</v>
      </c>
      <c r="N4629" s="1" t="str">
        <f t="shared" si="290"/>
        <v>NotApplicable</v>
      </c>
      <c r="O4629" s="1">
        <f t="shared" si="291"/>
        <v>1.6</v>
      </c>
    </row>
    <row r="4630" spans="1:15" x14ac:dyDescent="0.3">
      <c r="A4630" s="1" t="s">
        <v>4670</v>
      </c>
      <c r="B4630" s="1">
        <v>25</v>
      </c>
      <c r="C4630" s="1" t="s">
        <v>12</v>
      </c>
      <c r="D4630" s="1" t="s">
        <v>27</v>
      </c>
      <c r="E4630" s="1" t="s">
        <v>4442</v>
      </c>
      <c r="F4630" s="1" t="s">
        <v>15</v>
      </c>
      <c r="G4630" s="2">
        <v>0.8899999999999999</v>
      </c>
      <c r="H4630" s="2">
        <v>0.81</v>
      </c>
      <c r="I4630" s="2">
        <v>0.9</v>
      </c>
      <c r="J4630" s="1" t="s">
        <v>22</v>
      </c>
      <c r="K4630" s="1">
        <v>3.5</v>
      </c>
      <c r="L4630" s="1">
        <f t="shared" si="288"/>
        <v>3</v>
      </c>
      <c r="M4630" s="1" t="str">
        <f t="shared" si="289"/>
        <v>NotApplicable</v>
      </c>
      <c r="N4630" s="1" t="str">
        <f t="shared" si="290"/>
        <v>NotApplicable</v>
      </c>
      <c r="O4630" s="1">
        <f t="shared" si="291"/>
        <v>3.5</v>
      </c>
    </row>
    <row r="4631" spans="1:15" x14ac:dyDescent="0.3">
      <c r="A4631" s="1" t="s">
        <v>4671</v>
      </c>
      <c r="B4631" s="1">
        <v>21</v>
      </c>
      <c r="C4631" s="1" t="s">
        <v>12</v>
      </c>
      <c r="D4631" s="1" t="s">
        <v>13</v>
      </c>
      <c r="E4631" s="1" t="s">
        <v>4442</v>
      </c>
      <c r="F4631" s="1" t="s">
        <v>15</v>
      </c>
      <c r="G4631" s="2">
        <v>0.85</v>
      </c>
      <c r="H4631" s="2">
        <v>0.8600000000000001</v>
      </c>
      <c r="I4631" s="2">
        <v>0.85</v>
      </c>
      <c r="J4631" s="1" t="s">
        <v>16</v>
      </c>
      <c r="K4631" s="1">
        <v>0</v>
      </c>
      <c r="L4631" s="1">
        <f t="shared" si="288"/>
        <v>0</v>
      </c>
      <c r="M4631" s="1" t="str">
        <f t="shared" si="289"/>
        <v>NotApplicable</v>
      </c>
      <c r="N4631" s="1" t="str">
        <f t="shared" si="290"/>
        <v>NotApplicable</v>
      </c>
      <c r="O4631" s="1">
        <f t="shared" si="291"/>
        <v>0</v>
      </c>
    </row>
    <row r="4632" spans="1:15" x14ac:dyDescent="0.3">
      <c r="A4632" s="1" t="s">
        <v>4672</v>
      </c>
      <c r="B4632" s="1">
        <v>23</v>
      </c>
      <c r="C4632" s="1" t="s">
        <v>12</v>
      </c>
      <c r="D4632" s="1" t="s">
        <v>13</v>
      </c>
      <c r="E4632" s="1" t="s">
        <v>4442</v>
      </c>
      <c r="F4632" s="1" t="s">
        <v>15</v>
      </c>
      <c r="G4632" s="2">
        <v>0.66999999999999993</v>
      </c>
      <c r="H4632" s="2">
        <v>0.93</v>
      </c>
      <c r="I4632" s="2">
        <v>0.96</v>
      </c>
      <c r="J4632" s="1" t="s">
        <v>19</v>
      </c>
      <c r="K4632" s="1">
        <v>2.2999999999999998</v>
      </c>
      <c r="L4632" s="1">
        <f t="shared" si="288"/>
        <v>2</v>
      </c>
      <c r="M4632" s="1" t="str">
        <f t="shared" si="289"/>
        <v>NotApplicable</v>
      </c>
      <c r="N4632" s="1" t="str">
        <f t="shared" si="290"/>
        <v>NotApplicable</v>
      </c>
      <c r="O4632" s="1">
        <f t="shared" si="291"/>
        <v>2.2999999999999998</v>
      </c>
    </row>
    <row r="4633" spans="1:15" x14ac:dyDescent="0.3">
      <c r="A4633" s="1" t="s">
        <v>4673</v>
      </c>
      <c r="B4633" s="1">
        <v>25</v>
      </c>
      <c r="C4633" s="1" t="s">
        <v>12</v>
      </c>
      <c r="D4633" s="1" t="s">
        <v>13</v>
      </c>
      <c r="E4633" s="1" t="s">
        <v>4442</v>
      </c>
      <c r="F4633" s="1" t="s">
        <v>36</v>
      </c>
      <c r="G4633" s="2">
        <v>0.82</v>
      </c>
      <c r="H4633" s="2">
        <v>0.89</v>
      </c>
      <c r="I4633" s="2">
        <v>0.97</v>
      </c>
      <c r="J4633" s="1" t="s">
        <v>22</v>
      </c>
      <c r="K4633" s="1">
        <v>4.5999999999999996</v>
      </c>
      <c r="L4633" s="1">
        <f t="shared" si="288"/>
        <v>4</v>
      </c>
      <c r="M4633" s="1" t="str">
        <f t="shared" si="289"/>
        <v>NotApplicable</v>
      </c>
      <c r="N4633" s="1" t="str">
        <f t="shared" si="290"/>
        <v>NotApplicable</v>
      </c>
      <c r="O4633" s="1">
        <f t="shared" si="291"/>
        <v>4.5999999999999996</v>
      </c>
    </row>
    <row r="4634" spans="1:15" x14ac:dyDescent="0.3">
      <c r="A4634" s="1" t="s">
        <v>4674</v>
      </c>
      <c r="B4634" s="1">
        <v>25</v>
      </c>
      <c r="C4634" s="1" t="s">
        <v>12</v>
      </c>
      <c r="D4634" s="1" t="s">
        <v>27</v>
      </c>
      <c r="E4634" s="1" t="s">
        <v>4442</v>
      </c>
      <c r="F4634" s="1" t="s">
        <v>15</v>
      </c>
      <c r="G4634" s="2">
        <v>0.83</v>
      </c>
      <c r="H4634" s="2">
        <v>0.94000000000000006</v>
      </c>
      <c r="I4634" s="2">
        <v>0.9</v>
      </c>
      <c r="J4634" s="1" t="s">
        <v>16</v>
      </c>
      <c r="K4634" s="1">
        <v>3.1</v>
      </c>
      <c r="L4634" s="1">
        <f t="shared" si="288"/>
        <v>3</v>
      </c>
      <c r="M4634" s="1" t="str">
        <f t="shared" si="289"/>
        <v>NotApplicable</v>
      </c>
      <c r="N4634" s="1" t="str">
        <f t="shared" si="290"/>
        <v>NotApplicable</v>
      </c>
      <c r="O4634" s="1">
        <f t="shared" si="291"/>
        <v>3.1</v>
      </c>
    </row>
    <row r="4635" spans="1:15" x14ac:dyDescent="0.3">
      <c r="A4635" s="1" t="s">
        <v>4675</v>
      </c>
      <c r="B4635" s="1">
        <v>24</v>
      </c>
      <c r="C4635" s="1" t="s">
        <v>12</v>
      </c>
      <c r="D4635" s="1" t="s">
        <v>13</v>
      </c>
      <c r="E4635" s="1" t="s">
        <v>4442</v>
      </c>
      <c r="F4635" s="1" t="s">
        <v>44</v>
      </c>
      <c r="G4635" s="2">
        <v>0.79</v>
      </c>
      <c r="H4635" s="2">
        <v>0.91</v>
      </c>
      <c r="I4635" s="2">
        <v>0.89</v>
      </c>
      <c r="J4635" s="1" t="s">
        <v>16</v>
      </c>
      <c r="K4635" s="1">
        <v>1.3</v>
      </c>
      <c r="L4635" s="1">
        <f t="shared" si="288"/>
        <v>1</v>
      </c>
      <c r="M4635" s="1" t="str">
        <f t="shared" si="289"/>
        <v>NotApplicable</v>
      </c>
      <c r="N4635" s="1" t="str">
        <f t="shared" si="290"/>
        <v>NotApplicable</v>
      </c>
      <c r="O4635" s="1">
        <f t="shared" si="291"/>
        <v>1.3</v>
      </c>
    </row>
    <row r="4636" spans="1:15" x14ac:dyDescent="0.3">
      <c r="A4636" s="1" t="s">
        <v>4676</v>
      </c>
      <c r="B4636" s="1">
        <v>22</v>
      </c>
      <c r="C4636" s="1" t="s">
        <v>12</v>
      </c>
      <c r="D4636" s="1" t="s">
        <v>13</v>
      </c>
      <c r="E4636" s="1" t="s">
        <v>4442</v>
      </c>
      <c r="F4636" s="1" t="s">
        <v>15</v>
      </c>
      <c r="G4636" s="2">
        <v>0.63</v>
      </c>
      <c r="H4636" s="2">
        <v>0.82000000000000006</v>
      </c>
      <c r="I4636" s="2">
        <v>0.94</v>
      </c>
      <c r="J4636" s="1" t="s">
        <v>40</v>
      </c>
      <c r="K4636" s="1">
        <v>0</v>
      </c>
      <c r="L4636" s="1">
        <f t="shared" si="288"/>
        <v>0</v>
      </c>
      <c r="M4636" s="1" t="str">
        <f t="shared" si="289"/>
        <v>NotApplicable</v>
      </c>
      <c r="N4636" s="1" t="str">
        <f t="shared" si="290"/>
        <v>NotApplicable</v>
      </c>
      <c r="O4636" s="1">
        <f t="shared" si="291"/>
        <v>0</v>
      </c>
    </row>
    <row r="4637" spans="1:15" x14ac:dyDescent="0.3">
      <c r="A4637" s="1" t="s">
        <v>4677</v>
      </c>
      <c r="B4637" s="1">
        <v>24</v>
      </c>
      <c r="C4637" s="1" t="s">
        <v>12</v>
      </c>
      <c r="D4637" s="1" t="s">
        <v>13</v>
      </c>
      <c r="E4637" s="1" t="s">
        <v>4442</v>
      </c>
      <c r="F4637" s="1" t="s">
        <v>15</v>
      </c>
      <c r="G4637" s="2">
        <v>0.80999999999999994</v>
      </c>
      <c r="H4637" s="2">
        <v>0.88</v>
      </c>
      <c r="I4637" s="2">
        <v>0.89</v>
      </c>
      <c r="J4637" s="1" t="s">
        <v>19</v>
      </c>
      <c r="K4637" s="1">
        <v>2.8</v>
      </c>
      <c r="L4637" s="1">
        <f t="shared" si="288"/>
        <v>2</v>
      </c>
      <c r="M4637" s="1" t="str">
        <f t="shared" si="289"/>
        <v>NotApplicable</v>
      </c>
      <c r="N4637" s="1" t="str">
        <f t="shared" si="290"/>
        <v>NotApplicable</v>
      </c>
      <c r="O4637" s="1">
        <f t="shared" si="291"/>
        <v>2.8</v>
      </c>
    </row>
    <row r="4638" spans="1:15" x14ac:dyDescent="0.3">
      <c r="A4638" s="1" t="s">
        <v>4678</v>
      </c>
      <c r="B4638" s="1">
        <v>22</v>
      </c>
      <c r="C4638" s="1" t="s">
        <v>12</v>
      </c>
      <c r="D4638" s="1" t="s">
        <v>27</v>
      </c>
      <c r="E4638" s="1" t="s">
        <v>4442</v>
      </c>
      <c r="F4638" s="1" t="s">
        <v>15</v>
      </c>
      <c r="G4638" s="2">
        <v>0.71</v>
      </c>
      <c r="H4638" s="2">
        <v>0.85000000000000009</v>
      </c>
      <c r="I4638" s="2">
        <v>0.96</v>
      </c>
      <c r="J4638" s="1" t="s">
        <v>37</v>
      </c>
      <c r="K4638" s="1">
        <v>0</v>
      </c>
      <c r="L4638" s="1">
        <f t="shared" si="288"/>
        <v>0</v>
      </c>
      <c r="M4638" s="1" t="str">
        <f t="shared" si="289"/>
        <v>NotApplicable</v>
      </c>
      <c r="N4638" s="1" t="str">
        <f t="shared" si="290"/>
        <v>NotApplicable</v>
      </c>
      <c r="O4638" s="1">
        <f t="shared" si="291"/>
        <v>0</v>
      </c>
    </row>
    <row r="4639" spans="1:15" x14ac:dyDescent="0.3">
      <c r="A4639" s="1" t="s">
        <v>4679</v>
      </c>
      <c r="B4639" s="1">
        <v>25</v>
      </c>
      <c r="C4639" s="1" t="s">
        <v>12</v>
      </c>
      <c r="D4639" s="1" t="s">
        <v>27</v>
      </c>
      <c r="E4639" s="1" t="s">
        <v>4442</v>
      </c>
      <c r="F4639" s="1" t="s">
        <v>44</v>
      </c>
      <c r="G4639" s="2">
        <v>0.8</v>
      </c>
      <c r="H4639" s="2">
        <v>0.88</v>
      </c>
      <c r="I4639" s="2">
        <v>0.96</v>
      </c>
      <c r="J4639" s="1" t="s">
        <v>37</v>
      </c>
      <c r="K4639" s="1">
        <v>2.2999999999999998</v>
      </c>
      <c r="L4639" s="1">
        <f t="shared" si="288"/>
        <v>2</v>
      </c>
      <c r="M4639" s="1" t="str">
        <f t="shared" si="289"/>
        <v>NotApplicable</v>
      </c>
      <c r="N4639" s="1" t="str">
        <f t="shared" si="290"/>
        <v>NotApplicable</v>
      </c>
      <c r="O4639" s="1">
        <f t="shared" si="291"/>
        <v>2.2999999999999998</v>
      </c>
    </row>
    <row r="4640" spans="1:15" x14ac:dyDescent="0.3">
      <c r="A4640" s="1" t="s">
        <v>4680</v>
      </c>
      <c r="B4640" s="1">
        <v>22</v>
      </c>
      <c r="C4640" s="1" t="s">
        <v>12</v>
      </c>
      <c r="D4640" s="1" t="s">
        <v>27</v>
      </c>
      <c r="E4640" s="1" t="s">
        <v>4442</v>
      </c>
      <c r="F4640" s="1" t="s">
        <v>15</v>
      </c>
      <c r="G4640" s="2">
        <v>0.65</v>
      </c>
      <c r="H4640" s="2">
        <v>0.81</v>
      </c>
      <c r="I4640" s="2">
        <v>0.9</v>
      </c>
      <c r="J4640" s="1" t="s">
        <v>22</v>
      </c>
      <c r="K4640" s="1">
        <v>0</v>
      </c>
      <c r="L4640" s="1">
        <f t="shared" si="288"/>
        <v>0</v>
      </c>
      <c r="M4640" s="1" t="str">
        <f t="shared" si="289"/>
        <v>NotApplicable</v>
      </c>
      <c r="N4640" s="1" t="str">
        <f t="shared" si="290"/>
        <v>NotApplicable</v>
      </c>
      <c r="O4640" s="1">
        <f t="shared" si="291"/>
        <v>0</v>
      </c>
    </row>
    <row r="4641" spans="1:15" x14ac:dyDescent="0.3">
      <c r="A4641" s="1" t="s">
        <v>4681</v>
      </c>
      <c r="B4641" s="1">
        <v>22</v>
      </c>
      <c r="C4641" s="1" t="s">
        <v>12</v>
      </c>
      <c r="D4641" s="1" t="s">
        <v>27</v>
      </c>
      <c r="E4641" s="1" t="s">
        <v>4442</v>
      </c>
      <c r="F4641" s="1" t="s">
        <v>48</v>
      </c>
      <c r="G4641" s="2">
        <v>0.72</v>
      </c>
      <c r="H4641" s="2">
        <v>0.87000000000000011</v>
      </c>
      <c r="I4641" s="2">
        <v>0.97</v>
      </c>
      <c r="J4641" s="1" t="s">
        <v>19</v>
      </c>
      <c r="K4641" s="1">
        <v>0</v>
      </c>
      <c r="L4641" s="1">
        <f t="shared" si="288"/>
        <v>0</v>
      </c>
      <c r="M4641" s="1" t="str">
        <f t="shared" si="289"/>
        <v>NotApplicable</v>
      </c>
      <c r="N4641" s="1" t="str">
        <f t="shared" si="290"/>
        <v>NotApplicable</v>
      </c>
      <c r="O4641" s="1">
        <f t="shared" si="291"/>
        <v>0</v>
      </c>
    </row>
    <row r="4642" spans="1:15" x14ac:dyDescent="0.3">
      <c r="A4642" s="1" t="s">
        <v>4682</v>
      </c>
      <c r="B4642" s="1">
        <v>22</v>
      </c>
      <c r="C4642" s="1" t="s">
        <v>12</v>
      </c>
      <c r="D4642" s="1" t="s">
        <v>13</v>
      </c>
      <c r="E4642" s="1" t="s">
        <v>4442</v>
      </c>
      <c r="F4642" s="1" t="s">
        <v>15</v>
      </c>
      <c r="G4642" s="2">
        <v>0.88</v>
      </c>
      <c r="H4642" s="2">
        <v>0.93</v>
      </c>
      <c r="I4642" s="2">
        <v>0.92999999999999994</v>
      </c>
      <c r="J4642" s="1" t="s">
        <v>19</v>
      </c>
      <c r="K4642" s="1">
        <v>0</v>
      </c>
      <c r="L4642" s="1">
        <f t="shared" si="288"/>
        <v>0</v>
      </c>
      <c r="M4642" s="1" t="str">
        <f t="shared" si="289"/>
        <v>NotApplicable</v>
      </c>
      <c r="N4642" s="1" t="str">
        <f t="shared" si="290"/>
        <v>NotApplicable</v>
      </c>
      <c r="O4642" s="1">
        <f t="shared" si="291"/>
        <v>0</v>
      </c>
    </row>
    <row r="4643" spans="1:15" x14ac:dyDescent="0.3">
      <c r="A4643" s="1" t="s">
        <v>4683</v>
      </c>
      <c r="B4643" s="1">
        <v>25</v>
      </c>
      <c r="C4643" s="1" t="s">
        <v>12</v>
      </c>
      <c r="D4643" s="1" t="s">
        <v>13</v>
      </c>
      <c r="E4643" s="1" t="s">
        <v>4442</v>
      </c>
      <c r="F4643" s="1" t="s">
        <v>48</v>
      </c>
      <c r="G4643" s="2">
        <v>0.66999999999999993</v>
      </c>
      <c r="H4643" s="2">
        <v>0.85000000000000009</v>
      </c>
      <c r="I4643" s="2">
        <v>0.87</v>
      </c>
      <c r="J4643" s="1" t="s">
        <v>16</v>
      </c>
      <c r="K4643" s="1">
        <v>3.3</v>
      </c>
      <c r="L4643" s="1">
        <f t="shared" si="288"/>
        <v>3</v>
      </c>
      <c r="M4643" s="1" t="str">
        <f t="shared" si="289"/>
        <v>NotApplicable</v>
      </c>
      <c r="N4643" s="1" t="str">
        <f t="shared" si="290"/>
        <v>NotApplicable</v>
      </c>
      <c r="O4643" s="1">
        <f t="shared" si="291"/>
        <v>3.3</v>
      </c>
    </row>
    <row r="4644" spans="1:15" x14ac:dyDescent="0.3">
      <c r="A4644" s="1" t="s">
        <v>4684</v>
      </c>
      <c r="B4644" s="1">
        <v>21</v>
      </c>
      <c r="C4644" s="1" t="s">
        <v>12</v>
      </c>
      <c r="D4644" s="1" t="s">
        <v>13</v>
      </c>
      <c r="E4644" s="1" t="s">
        <v>4442</v>
      </c>
      <c r="F4644" s="1" t="s">
        <v>15</v>
      </c>
      <c r="G4644" s="2">
        <v>0.72</v>
      </c>
      <c r="H4644" s="2">
        <v>0.81</v>
      </c>
      <c r="I4644" s="2">
        <v>0.9</v>
      </c>
      <c r="J4644" s="1" t="s">
        <v>16</v>
      </c>
      <c r="K4644" s="1">
        <v>0</v>
      </c>
      <c r="L4644" s="1">
        <f t="shared" si="288"/>
        <v>0</v>
      </c>
      <c r="M4644" s="1" t="str">
        <f t="shared" si="289"/>
        <v>NotApplicable</v>
      </c>
      <c r="N4644" s="1" t="str">
        <f t="shared" si="290"/>
        <v>NotApplicable</v>
      </c>
      <c r="O4644" s="1">
        <f t="shared" si="291"/>
        <v>0</v>
      </c>
    </row>
    <row r="4645" spans="1:15" x14ac:dyDescent="0.3">
      <c r="A4645" s="1" t="s">
        <v>4685</v>
      </c>
      <c r="B4645" s="1">
        <v>26</v>
      </c>
      <c r="C4645" s="1" t="s">
        <v>12</v>
      </c>
      <c r="D4645" s="1" t="s">
        <v>27</v>
      </c>
      <c r="E4645" s="1" t="s">
        <v>4442</v>
      </c>
      <c r="F4645" s="1" t="s">
        <v>48</v>
      </c>
      <c r="G4645" s="2">
        <v>0.88</v>
      </c>
      <c r="H4645" s="2">
        <v>0.83000000000000007</v>
      </c>
      <c r="I4645" s="2">
        <v>0.92999999999999994</v>
      </c>
      <c r="J4645" s="1" t="s">
        <v>22</v>
      </c>
      <c r="K4645" s="1">
        <v>4.2</v>
      </c>
      <c r="L4645" s="1">
        <f t="shared" si="288"/>
        <v>4</v>
      </c>
      <c r="M4645" s="1" t="str">
        <f t="shared" si="289"/>
        <v>NotApplicable</v>
      </c>
      <c r="N4645" s="1" t="str">
        <f t="shared" si="290"/>
        <v>NotApplicable</v>
      </c>
      <c r="O4645" s="1">
        <f t="shared" si="291"/>
        <v>4.2</v>
      </c>
    </row>
    <row r="4646" spans="1:15" x14ac:dyDescent="0.3">
      <c r="A4646" s="1" t="s">
        <v>4686</v>
      </c>
      <c r="B4646" s="1">
        <v>27</v>
      </c>
      <c r="C4646" s="1" t="s">
        <v>12</v>
      </c>
      <c r="D4646" s="1" t="s">
        <v>27</v>
      </c>
      <c r="E4646" s="1" t="s">
        <v>4442</v>
      </c>
      <c r="F4646" s="1" t="s">
        <v>42</v>
      </c>
      <c r="G4646" s="2">
        <v>0.83</v>
      </c>
      <c r="H4646" s="2">
        <v>0.83000000000000007</v>
      </c>
      <c r="I4646" s="2">
        <v>0.88</v>
      </c>
      <c r="J4646" s="1" t="s">
        <v>16</v>
      </c>
      <c r="K4646" s="1">
        <v>3.7</v>
      </c>
      <c r="L4646" s="1">
        <f t="shared" si="288"/>
        <v>3</v>
      </c>
      <c r="M4646" s="1" t="str">
        <f t="shared" si="289"/>
        <v>NotApplicable</v>
      </c>
      <c r="N4646" s="1" t="str">
        <f t="shared" si="290"/>
        <v>NotApplicable</v>
      </c>
      <c r="O4646" s="1">
        <f t="shared" si="291"/>
        <v>3.7</v>
      </c>
    </row>
    <row r="4647" spans="1:15" x14ac:dyDescent="0.3">
      <c r="A4647" s="1" t="s">
        <v>4687</v>
      </c>
      <c r="B4647" s="1">
        <v>23</v>
      </c>
      <c r="C4647" s="1" t="s">
        <v>12</v>
      </c>
      <c r="D4647" s="1" t="s">
        <v>13</v>
      </c>
      <c r="E4647" s="1" t="s">
        <v>4442</v>
      </c>
      <c r="F4647" s="1" t="s">
        <v>42</v>
      </c>
      <c r="G4647" s="2">
        <v>0.85</v>
      </c>
      <c r="H4647" s="2">
        <v>0.91</v>
      </c>
      <c r="I4647" s="2">
        <v>0.92999999999999994</v>
      </c>
      <c r="J4647" s="1" t="s">
        <v>16</v>
      </c>
      <c r="K4647" s="1">
        <v>1.2</v>
      </c>
      <c r="L4647" s="1">
        <f t="shared" si="288"/>
        <v>1</v>
      </c>
      <c r="M4647" s="1" t="str">
        <f t="shared" si="289"/>
        <v>NotApplicable</v>
      </c>
      <c r="N4647" s="1" t="str">
        <f t="shared" si="290"/>
        <v>NotApplicable</v>
      </c>
      <c r="O4647" s="1">
        <f t="shared" si="291"/>
        <v>1.2</v>
      </c>
    </row>
    <row r="4648" spans="1:15" x14ac:dyDescent="0.3">
      <c r="A4648" s="1" t="s">
        <v>4688</v>
      </c>
      <c r="B4648" s="1">
        <v>21</v>
      </c>
      <c r="C4648" s="1" t="s">
        <v>12</v>
      </c>
      <c r="D4648" s="1" t="s">
        <v>13</v>
      </c>
      <c r="E4648" s="1" t="s">
        <v>4442</v>
      </c>
      <c r="F4648" s="1" t="s">
        <v>15</v>
      </c>
      <c r="G4648" s="2">
        <v>0.71</v>
      </c>
      <c r="H4648" s="2">
        <v>0.91</v>
      </c>
      <c r="I4648" s="2">
        <v>0.94</v>
      </c>
      <c r="J4648" s="1" t="s">
        <v>19</v>
      </c>
      <c r="K4648" s="1">
        <v>0</v>
      </c>
      <c r="L4648" s="1">
        <f t="shared" si="288"/>
        <v>0</v>
      </c>
      <c r="M4648" s="1" t="str">
        <f t="shared" si="289"/>
        <v>NotApplicable</v>
      </c>
      <c r="N4648" s="1" t="str">
        <f t="shared" si="290"/>
        <v>NotApplicable</v>
      </c>
      <c r="O4648" s="1">
        <f t="shared" si="291"/>
        <v>0</v>
      </c>
    </row>
    <row r="4649" spans="1:15" x14ac:dyDescent="0.3">
      <c r="A4649" s="1" t="s">
        <v>4689</v>
      </c>
      <c r="B4649" s="1">
        <v>22</v>
      </c>
      <c r="C4649" s="1" t="s">
        <v>12</v>
      </c>
      <c r="D4649" s="1" t="s">
        <v>27</v>
      </c>
      <c r="E4649" s="1" t="s">
        <v>4442</v>
      </c>
      <c r="F4649" s="1" t="s">
        <v>15</v>
      </c>
      <c r="G4649" s="2">
        <v>0.78</v>
      </c>
      <c r="H4649" s="2">
        <v>0.81</v>
      </c>
      <c r="I4649" s="2">
        <v>0.95</v>
      </c>
      <c r="J4649" s="1" t="s">
        <v>22</v>
      </c>
      <c r="K4649" s="1">
        <v>0</v>
      </c>
      <c r="L4649" s="1">
        <f t="shared" si="288"/>
        <v>0</v>
      </c>
      <c r="M4649" s="1" t="str">
        <f t="shared" si="289"/>
        <v>NotApplicable</v>
      </c>
      <c r="N4649" s="1" t="str">
        <f t="shared" si="290"/>
        <v>NotApplicable</v>
      </c>
      <c r="O4649" s="1">
        <f t="shared" si="291"/>
        <v>0</v>
      </c>
    </row>
    <row r="4650" spans="1:15" x14ac:dyDescent="0.3">
      <c r="A4650" s="1" t="s">
        <v>4690</v>
      </c>
      <c r="B4650" s="1">
        <v>22</v>
      </c>
      <c r="C4650" s="1" t="s">
        <v>12</v>
      </c>
      <c r="D4650" s="1" t="s">
        <v>13</v>
      </c>
      <c r="E4650" s="1" t="s">
        <v>4442</v>
      </c>
      <c r="F4650" s="1" t="s">
        <v>15</v>
      </c>
      <c r="G4650" s="2">
        <v>0.71</v>
      </c>
      <c r="H4650" s="2">
        <v>0.84000000000000008</v>
      </c>
      <c r="I4650" s="2">
        <v>0.96</v>
      </c>
      <c r="J4650" s="1" t="s">
        <v>16</v>
      </c>
      <c r="K4650" s="1">
        <v>0</v>
      </c>
      <c r="L4650" s="1">
        <f t="shared" si="288"/>
        <v>0</v>
      </c>
      <c r="M4650" s="1" t="str">
        <f t="shared" si="289"/>
        <v>NotApplicable</v>
      </c>
      <c r="N4650" s="1" t="str">
        <f t="shared" si="290"/>
        <v>NotApplicable</v>
      </c>
      <c r="O4650" s="1">
        <f t="shared" si="291"/>
        <v>0</v>
      </c>
    </row>
    <row r="4651" spans="1:15" x14ac:dyDescent="0.3">
      <c r="A4651" s="1" t="s">
        <v>4691</v>
      </c>
      <c r="B4651" s="1">
        <v>22</v>
      </c>
      <c r="C4651" s="1" t="s">
        <v>12</v>
      </c>
      <c r="D4651" s="1" t="s">
        <v>13</v>
      </c>
      <c r="E4651" s="1" t="s">
        <v>4442</v>
      </c>
      <c r="F4651" s="1" t="s">
        <v>15</v>
      </c>
      <c r="G4651" s="2">
        <v>0.80999999999999994</v>
      </c>
      <c r="H4651" s="2">
        <v>0.83000000000000007</v>
      </c>
      <c r="I4651" s="2">
        <v>0.9</v>
      </c>
      <c r="J4651" s="1" t="s">
        <v>19</v>
      </c>
      <c r="K4651" s="1">
        <v>0</v>
      </c>
      <c r="L4651" s="1">
        <f t="shared" si="288"/>
        <v>0</v>
      </c>
      <c r="M4651" s="1" t="str">
        <f t="shared" si="289"/>
        <v>NotApplicable</v>
      </c>
      <c r="N4651" s="1" t="str">
        <f t="shared" si="290"/>
        <v>NotApplicable</v>
      </c>
      <c r="O4651" s="1">
        <f t="shared" si="291"/>
        <v>0</v>
      </c>
    </row>
    <row r="4652" spans="1:15" x14ac:dyDescent="0.3">
      <c r="A4652" s="1" t="s">
        <v>4692</v>
      </c>
      <c r="B4652" s="1">
        <v>25</v>
      </c>
      <c r="C4652" s="1" t="s">
        <v>12</v>
      </c>
      <c r="D4652" s="1" t="s">
        <v>27</v>
      </c>
      <c r="E4652" s="1" t="s">
        <v>4442</v>
      </c>
      <c r="F4652" s="1" t="s">
        <v>44</v>
      </c>
      <c r="G4652" s="2">
        <v>0.82</v>
      </c>
      <c r="H4652" s="2">
        <v>0.91</v>
      </c>
      <c r="I4652" s="2">
        <v>0.9</v>
      </c>
      <c r="J4652" s="1" t="s">
        <v>22</v>
      </c>
      <c r="K4652" s="1">
        <v>1.8</v>
      </c>
      <c r="L4652" s="1">
        <f t="shared" si="288"/>
        <v>1</v>
      </c>
      <c r="M4652" s="1" t="str">
        <f t="shared" si="289"/>
        <v>NotApplicable</v>
      </c>
      <c r="N4652" s="1" t="str">
        <f t="shared" si="290"/>
        <v>NotApplicable</v>
      </c>
      <c r="O4652" s="1">
        <f t="shared" si="291"/>
        <v>1.8</v>
      </c>
    </row>
    <row r="4653" spans="1:15" x14ac:dyDescent="0.3">
      <c r="A4653" s="1" t="s">
        <v>4693</v>
      </c>
      <c r="B4653" s="1">
        <v>26</v>
      </c>
      <c r="C4653" s="1" t="s">
        <v>12</v>
      </c>
      <c r="D4653" s="1" t="s">
        <v>13</v>
      </c>
      <c r="E4653" s="1" t="s">
        <v>4442</v>
      </c>
      <c r="F4653" s="1" t="s">
        <v>15</v>
      </c>
      <c r="G4653" s="2">
        <v>0.78</v>
      </c>
      <c r="H4653" s="2">
        <v>0.87000000000000011</v>
      </c>
      <c r="I4653" s="2">
        <v>0.89</v>
      </c>
      <c r="J4653" s="1" t="s">
        <v>16</v>
      </c>
      <c r="K4653" s="1">
        <v>3.6</v>
      </c>
      <c r="L4653" s="1">
        <f t="shared" si="288"/>
        <v>3</v>
      </c>
      <c r="M4653" s="1" t="str">
        <f t="shared" si="289"/>
        <v>NotApplicable</v>
      </c>
      <c r="N4653" s="1" t="str">
        <f t="shared" si="290"/>
        <v>NotApplicable</v>
      </c>
      <c r="O4653" s="1">
        <f t="shared" si="291"/>
        <v>3.6</v>
      </c>
    </row>
    <row r="4654" spans="1:15" x14ac:dyDescent="0.3">
      <c r="A4654" s="1" t="s">
        <v>4694</v>
      </c>
      <c r="B4654" s="1">
        <v>22</v>
      </c>
      <c r="C4654" s="1" t="s">
        <v>12</v>
      </c>
      <c r="D4654" s="1" t="s">
        <v>13</v>
      </c>
      <c r="E4654" s="1" t="s">
        <v>4442</v>
      </c>
      <c r="F4654" s="1" t="s">
        <v>15</v>
      </c>
      <c r="G4654" s="2">
        <v>0.78</v>
      </c>
      <c r="H4654" s="2">
        <v>0.92</v>
      </c>
      <c r="I4654" s="2">
        <v>0.88</v>
      </c>
      <c r="J4654" s="1" t="s">
        <v>16</v>
      </c>
      <c r="K4654" s="1">
        <v>0</v>
      </c>
      <c r="L4654" s="1">
        <f t="shared" si="288"/>
        <v>0</v>
      </c>
      <c r="M4654" s="1" t="str">
        <f t="shared" si="289"/>
        <v>NotApplicable</v>
      </c>
      <c r="N4654" s="1" t="str">
        <f t="shared" si="290"/>
        <v>NotApplicable</v>
      </c>
      <c r="O4654" s="1">
        <f t="shared" si="291"/>
        <v>0</v>
      </c>
    </row>
    <row r="4655" spans="1:15" x14ac:dyDescent="0.3">
      <c r="A4655" s="1" t="s">
        <v>4695</v>
      </c>
      <c r="B4655" s="1">
        <v>22</v>
      </c>
      <c r="C4655" s="1" t="s">
        <v>12</v>
      </c>
      <c r="D4655" s="1" t="s">
        <v>27</v>
      </c>
      <c r="E4655" s="1" t="s">
        <v>4442</v>
      </c>
      <c r="F4655" s="1" t="s">
        <v>15</v>
      </c>
      <c r="G4655" s="2">
        <v>0.65999999999999992</v>
      </c>
      <c r="H4655" s="2">
        <v>0.8600000000000001</v>
      </c>
      <c r="I4655" s="2">
        <v>0.95</v>
      </c>
      <c r="J4655" s="1" t="s">
        <v>19</v>
      </c>
      <c r="K4655" s="1">
        <v>0</v>
      </c>
      <c r="L4655" s="1">
        <f t="shared" si="288"/>
        <v>0</v>
      </c>
      <c r="M4655" s="1" t="str">
        <f t="shared" si="289"/>
        <v>NotApplicable</v>
      </c>
      <c r="N4655" s="1" t="str">
        <f t="shared" si="290"/>
        <v>NotApplicable</v>
      </c>
      <c r="O4655" s="1">
        <f t="shared" si="291"/>
        <v>0</v>
      </c>
    </row>
    <row r="4656" spans="1:15" x14ac:dyDescent="0.3">
      <c r="A4656" s="1" t="s">
        <v>4696</v>
      </c>
      <c r="B4656" s="1">
        <v>22</v>
      </c>
      <c r="C4656" s="1" t="s">
        <v>12</v>
      </c>
      <c r="D4656" s="1" t="s">
        <v>13</v>
      </c>
      <c r="E4656" s="1" t="s">
        <v>4442</v>
      </c>
      <c r="F4656" s="1" t="s">
        <v>42</v>
      </c>
      <c r="G4656" s="2">
        <v>0.63</v>
      </c>
      <c r="H4656" s="2">
        <v>0.93</v>
      </c>
      <c r="I4656" s="2">
        <v>0.88</v>
      </c>
      <c r="J4656" s="1" t="s">
        <v>22</v>
      </c>
      <c r="K4656" s="1">
        <v>0</v>
      </c>
      <c r="L4656" s="1">
        <f t="shared" si="288"/>
        <v>0</v>
      </c>
      <c r="M4656" s="1" t="str">
        <f t="shared" si="289"/>
        <v>NotApplicable</v>
      </c>
      <c r="N4656" s="1" t="str">
        <f t="shared" si="290"/>
        <v>NotApplicable</v>
      </c>
      <c r="O4656" s="1">
        <f t="shared" si="291"/>
        <v>0</v>
      </c>
    </row>
    <row r="4657" spans="1:15" x14ac:dyDescent="0.3">
      <c r="A4657" s="1" t="s">
        <v>4697</v>
      </c>
      <c r="B4657" s="1">
        <v>23</v>
      </c>
      <c r="C4657" s="1" t="s">
        <v>12</v>
      </c>
      <c r="D4657" s="1" t="s">
        <v>13</v>
      </c>
      <c r="E4657" s="1" t="s">
        <v>4442</v>
      </c>
      <c r="F4657" s="1" t="s">
        <v>18</v>
      </c>
      <c r="G4657" s="2">
        <v>0.82</v>
      </c>
      <c r="H4657" s="2">
        <v>0.91</v>
      </c>
      <c r="I4657" s="2">
        <v>0.9</v>
      </c>
      <c r="J4657" s="1" t="s">
        <v>16</v>
      </c>
      <c r="K4657" s="1">
        <v>0</v>
      </c>
      <c r="L4657" s="1">
        <f t="shared" si="288"/>
        <v>0</v>
      </c>
      <c r="M4657" s="1" t="str">
        <f t="shared" si="289"/>
        <v>NotApplicable</v>
      </c>
      <c r="N4657" s="1" t="str">
        <f t="shared" si="290"/>
        <v>NotApplicable</v>
      </c>
      <c r="O4657" s="1">
        <f t="shared" si="291"/>
        <v>0</v>
      </c>
    </row>
    <row r="4658" spans="1:15" x14ac:dyDescent="0.3">
      <c r="A4658" s="1" t="s">
        <v>4698</v>
      </c>
      <c r="B4658" s="1">
        <v>22</v>
      </c>
      <c r="C4658" s="1" t="s">
        <v>12</v>
      </c>
      <c r="D4658" s="1" t="s">
        <v>27</v>
      </c>
      <c r="E4658" s="1" t="s">
        <v>4442</v>
      </c>
      <c r="F4658" s="1" t="s">
        <v>44</v>
      </c>
      <c r="G4658" s="2">
        <v>0.62</v>
      </c>
      <c r="H4658" s="2">
        <v>0.89</v>
      </c>
      <c r="I4658" s="2">
        <v>0.92999999999999994</v>
      </c>
      <c r="J4658" s="1" t="s">
        <v>22</v>
      </c>
      <c r="K4658" s="1">
        <v>0</v>
      </c>
      <c r="L4658" s="1">
        <f t="shared" si="288"/>
        <v>0</v>
      </c>
      <c r="M4658" s="1" t="str">
        <f t="shared" si="289"/>
        <v>NotApplicable</v>
      </c>
      <c r="N4658" s="1" t="str">
        <f t="shared" si="290"/>
        <v>NotApplicable</v>
      </c>
      <c r="O4658" s="1">
        <f t="shared" si="291"/>
        <v>0</v>
      </c>
    </row>
    <row r="4659" spans="1:15" x14ac:dyDescent="0.3">
      <c r="A4659" s="1" t="s">
        <v>4699</v>
      </c>
      <c r="B4659" s="1">
        <v>21</v>
      </c>
      <c r="C4659" s="1" t="s">
        <v>12</v>
      </c>
      <c r="D4659" s="1" t="s">
        <v>27</v>
      </c>
      <c r="E4659" s="1" t="s">
        <v>4442</v>
      </c>
      <c r="F4659" s="1" t="s">
        <v>15</v>
      </c>
      <c r="G4659" s="2">
        <v>0.65999999999999992</v>
      </c>
      <c r="H4659" s="2">
        <v>0.92</v>
      </c>
      <c r="I4659" s="2">
        <v>0.92999999999999994</v>
      </c>
      <c r="J4659" s="1" t="s">
        <v>16</v>
      </c>
      <c r="K4659" s="1">
        <v>0</v>
      </c>
      <c r="L4659" s="1">
        <f t="shared" si="288"/>
        <v>0</v>
      </c>
      <c r="M4659" s="1" t="str">
        <f t="shared" si="289"/>
        <v>NotApplicable</v>
      </c>
      <c r="N4659" s="1" t="str">
        <f t="shared" si="290"/>
        <v>NotApplicable</v>
      </c>
      <c r="O4659" s="1">
        <f t="shared" si="291"/>
        <v>0</v>
      </c>
    </row>
    <row r="4660" spans="1:15" x14ac:dyDescent="0.3">
      <c r="A4660" s="1" t="s">
        <v>4700</v>
      </c>
      <c r="B4660" s="1">
        <v>21</v>
      </c>
      <c r="C4660" s="1" t="s">
        <v>12</v>
      </c>
      <c r="D4660" s="1" t="s">
        <v>13</v>
      </c>
      <c r="E4660" s="1" t="s">
        <v>4442</v>
      </c>
      <c r="F4660" s="1" t="s">
        <v>15</v>
      </c>
      <c r="G4660" s="2">
        <v>0.87</v>
      </c>
      <c r="H4660" s="2">
        <v>0.84000000000000008</v>
      </c>
      <c r="I4660" s="2">
        <v>0.92999999999999994</v>
      </c>
      <c r="J4660" s="1" t="s">
        <v>22</v>
      </c>
      <c r="K4660" s="1">
        <v>0</v>
      </c>
      <c r="L4660" s="1">
        <f t="shared" si="288"/>
        <v>0</v>
      </c>
      <c r="M4660" s="1" t="str">
        <f t="shared" si="289"/>
        <v>NotApplicable</v>
      </c>
      <c r="N4660" s="1" t="str">
        <f t="shared" si="290"/>
        <v>NotApplicable</v>
      </c>
      <c r="O4660" s="1">
        <f t="shared" si="291"/>
        <v>0</v>
      </c>
    </row>
    <row r="4661" spans="1:15" x14ac:dyDescent="0.3">
      <c r="A4661" s="1" t="s">
        <v>4701</v>
      </c>
      <c r="B4661" s="1">
        <v>21</v>
      </c>
      <c r="C4661" s="1" t="s">
        <v>12</v>
      </c>
      <c r="D4661" s="1" t="s">
        <v>13</v>
      </c>
      <c r="E4661" s="1" t="s">
        <v>4442</v>
      </c>
      <c r="F4661" s="1" t="s">
        <v>15</v>
      </c>
      <c r="G4661" s="2">
        <v>0.71</v>
      </c>
      <c r="H4661" s="2">
        <v>0.94000000000000006</v>
      </c>
      <c r="I4661" s="2">
        <v>0.92999999999999994</v>
      </c>
      <c r="J4661" s="1" t="s">
        <v>22</v>
      </c>
      <c r="K4661" s="1">
        <v>0</v>
      </c>
      <c r="L4661" s="1">
        <f t="shared" si="288"/>
        <v>0</v>
      </c>
      <c r="M4661" s="1" t="str">
        <f t="shared" si="289"/>
        <v>NotApplicable</v>
      </c>
      <c r="N4661" s="1" t="str">
        <f t="shared" si="290"/>
        <v>NotApplicable</v>
      </c>
      <c r="O4661" s="1">
        <f t="shared" si="291"/>
        <v>0</v>
      </c>
    </row>
    <row r="4662" spans="1:15" x14ac:dyDescent="0.3">
      <c r="A4662" s="1" t="s">
        <v>4702</v>
      </c>
      <c r="B4662" s="1">
        <v>22</v>
      </c>
      <c r="C4662" s="1" t="s">
        <v>12</v>
      </c>
      <c r="D4662" s="1" t="s">
        <v>13</v>
      </c>
      <c r="E4662" s="1" t="s">
        <v>4442</v>
      </c>
      <c r="F4662" s="1" t="s">
        <v>36</v>
      </c>
      <c r="G4662" s="2">
        <v>0.63</v>
      </c>
      <c r="H4662" s="2">
        <v>0.94000000000000006</v>
      </c>
      <c r="I4662" s="2">
        <v>0.85</v>
      </c>
      <c r="J4662" s="1" t="s">
        <v>19</v>
      </c>
      <c r="K4662" s="1">
        <v>1.1000000000000001</v>
      </c>
      <c r="L4662" s="1">
        <f t="shared" si="288"/>
        <v>1</v>
      </c>
      <c r="M4662" s="1" t="str">
        <f t="shared" si="289"/>
        <v>NotApplicable</v>
      </c>
      <c r="N4662" s="1" t="str">
        <f t="shared" si="290"/>
        <v>NotApplicable</v>
      </c>
      <c r="O4662" s="1">
        <f t="shared" si="291"/>
        <v>1.1000000000000001</v>
      </c>
    </row>
    <row r="4663" spans="1:15" x14ac:dyDescent="0.3">
      <c r="A4663" s="1" t="s">
        <v>4703</v>
      </c>
      <c r="B4663" s="1">
        <v>24</v>
      </c>
      <c r="C4663" s="1" t="s">
        <v>12</v>
      </c>
      <c r="D4663" s="1" t="s">
        <v>13</v>
      </c>
      <c r="E4663" s="1" t="s">
        <v>4442</v>
      </c>
      <c r="F4663" s="1" t="s">
        <v>15</v>
      </c>
      <c r="G4663" s="2">
        <v>0.75</v>
      </c>
      <c r="H4663" s="2">
        <v>0.92</v>
      </c>
      <c r="I4663" s="2">
        <v>0.96</v>
      </c>
      <c r="J4663" s="1" t="s">
        <v>37</v>
      </c>
      <c r="K4663" s="1">
        <v>2.2000000000000002</v>
      </c>
      <c r="L4663" s="1">
        <f t="shared" si="288"/>
        <v>2</v>
      </c>
      <c r="M4663" s="1" t="str">
        <f t="shared" si="289"/>
        <v>NotApplicable</v>
      </c>
      <c r="N4663" s="1" t="str">
        <f t="shared" si="290"/>
        <v>NotApplicable</v>
      </c>
      <c r="O4663" s="1">
        <f t="shared" si="291"/>
        <v>2.2000000000000002</v>
      </c>
    </row>
    <row r="4664" spans="1:15" x14ac:dyDescent="0.3">
      <c r="A4664" s="1" t="s">
        <v>4704</v>
      </c>
      <c r="B4664" s="1">
        <v>25</v>
      </c>
      <c r="C4664" s="1" t="s">
        <v>12</v>
      </c>
      <c r="D4664" s="1" t="s">
        <v>27</v>
      </c>
      <c r="E4664" s="1" t="s">
        <v>4442</v>
      </c>
      <c r="F4664" s="1" t="s">
        <v>15</v>
      </c>
      <c r="G4664" s="2">
        <v>0.75</v>
      </c>
      <c r="H4664" s="2">
        <v>0.9</v>
      </c>
      <c r="I4664" s="2">
        <v>0.89</v>
      </c>
      <c r="J4664" s="1" t="s">
        <v>19</v>
      </c>
      <c r="K4664" s="1">
        <v>2.9</v>
      </c>
      <c r="L4664" s="1">
        <f t="shared" si="288"/>
        <v>2</v>
      </c>
      <c r="M4664" s="1" t="str">
        <f t="shared" si="289"/>
        <v>NotApplicable</v>
      </c>
      <c r="N4664" s="1" t="str">
        <f t="shared" si="290"/>
        <v>NotApplicable</v>
      </c>
      <c r="O4664" s="1">
        <f t="shared" si="291"/>
        <v>2.9</v>
      </c>
    </row>
    <row r="4665" spans="1:15" x14ac:dyDescent="0.3">
      <c r="A4665" s="1" t="s">
        <v>4705</v>
      </c>
      <c r="B4665" s="1">
        <v>22</v>
      </c>
      <c r="C4665" s="1" t="s">
        <v>12</v>
      </c>
      <c r="D4665" s="1" t="s">
        <v>27</v>
      </c>
      <c r="E4665" s="1" t="s">
        <v>4442</v>
      </c>
      <c r="F4665" s="1" t="s">
        <v>15</v>
      </c>
      <c r="G4665" s="2">
        <v>0.65</v>
      </c>
      <c r="H4665" s="2">
        <v>0.93</v>
      </c>
      <c r="I4665" s="2">
        <v>0.97</v>
      </c>
      <c r="J4665" s="1" t="s">
        <v>22</v>
      </c>
      <c r="K4665" s="1">
        <v>0</v>
      </c>
      <c r="L4665" s="1">
        <f t="shared" si="288"/>
        <v>0</v>
      </c>
      <c r="M4665" s="1" t="str">
        <f t="shared" si="289"/>
        <v>NotApplicable</v>
      </c>
      <c r="N4665" s="1" t="str">
        <f t="shared" si="290"/>
        <v>NotApplicable</v>
      </c>
      <c r="O4665" s="1">
        <f t="shared" si="291"/>
        <v>0</v>
      </c>
    </row>
    <row r="4666" spans="1:15" x14ac:dyDescent="0.3">
      <c r="A4666" s="1" t="s">
        <v>4706</v>
      </c>
      <c r="B4666" s="1">
        <v>21</v>
      </c>
      <c r="C4666" s="1" t="s">
        <v>12</v>
      </c>
      <c r="D4666" s="1" t="s">
        <v>13</v>
      </c>
      <c r="E4666" s="1" t="s">
        <v>4442</v>
      </c>
      <c r="F4666" s="1" t="s">
        <v>15</v>
      </c>
      <c r="G4666" s="2">
        <v>0.8899999999999999</v>
      </c>
      <c r="H4666" s="2">
        <v>0.91</v>
      </c>
      <c r="I4666" s="2">
        <v>0.89</v>
      </c>
      <c r="J4666" s="1" t="s">
        <v>22</v>
      </c>
      <c r="K4666" s="1">
        <v>0</v>
      </c>
      <c r="L4666" s="1">
        <f t="shared" si="288"/>
        <v>0</v>
      </c>
      <c r="M4666" s="1" t="str">
        <f t="shared" si="289"/>
        <v>NotApplicable</v>
      </c>
      <c r="N4666" s="1" t="str">
        <f t="shared" si="290"/>
        <v>NotApplicable</v>
      </c>
      <c r="O4666" s="1">
        <f t="shared" si="291"/>
        <v>0</v>
      </c>
    </row>
    <row r="4667" spans="1:15" x14ac:dyDescent="0.3">
      <c r="A4667" s="1" t="s">
        <v>4707</v>
      </c>
      <c r="B4667" s="1">
        <v>26</v>
      </c>
      <c r="C4667" s="1" t="s">
        <v>12</v>
      </c>
      <c r="D4667" s="1" t="s">
        <v>13</v>
      </c>
      <c r="E4667" s="1" t="s">
        <v>4442</v>
      </c>
      <c r="F4667" s="1" t="s">
        <v>15</v>
      </c>
      <c r="G4667" s="2">
        <v>0.84</v>
      </c>
      <c r="H4667" s="2">
        <v>0.9</v>
      </c>
      <c r="I4667" s="2">
        <v>0.98</v>
      </c>
      <c r="J4667" s="1" t="s">
        <v>22</v>
      </c>
      <c r="K4667" s="1">
        <v>5</v>
      </c>
      <c r="L4667" s="1">
        <f t="shared" si="288"/>
        <v>5</v>
      </c>
      <c r="M4667" s="1" t="str">
        <f t="shared" si="289"/>
        <v>NotApplicable</v>
      </c>
      <c r="N4667" s="1" t="str">
        <f t="shared" si="290"/>
        <v>NotApplicable</v>
      </c>
      <c r="O4667" s="1">
        <f t="shared" si="291"/>
        <v>5</v>
      </c>
    </row>
    <row r="4668" spans="1:15" x14ac:dyDescent="0.3">
      <c r="A4668" s="1" t="s">
        <v>4708</v>
      </c>
      <c r="B4668" s="1">
        <v>22</v>
      </c>
      <c r="C4668" s="1" t="s">
        <v>12</v>
      </c>
      <c r="D4668" s="1" t="s">
        <v>13</v>
      </c>
      <c r="E4668" s="1" t="s">
        <v>4442</v>
      </c>
      <c r="F4668" s="1" t="s">
        <v>15</v>
      </c>
      <c r="G4668" s="2">
        <v>0.69</v>
      </c>
      <c r="H4668" s="2">
        <v>0.93</v>
      </c>
      <c r="I4668" s="2">
        <v>0.87</v>
      </c>
      <c r="J4668" s="1" t="s">
        <v>19</v>
      </c>
      <c r="K4668" s="1">
        <v>0</v>
      </c>
      <c r="L4668" s="1">
        <f t="shared" si="288"/>
        <v>0</v>
      </c>
      <c r="M4668" s="1" t="str">
        <f t="shared" si="289"/>
        <v>NotApplicable</v>
      </c>
      <c r="N4668" s="1" t="str">
        <f t="shared" si="290"/>
        <v>NotApplicable</v>
      </c>
      <c r="O4668" s="1">
        <f t="shared" si="291"/>
        <v>0</v>
      </c>
    </row>
    <row r="4669" spans="1:15" x14ac:dyDescent="0.3">
      <c r="A4669" s="1" t="s">
        <v>4709</v>
      </c>
      <c r="B4669" s="1">
        <v>24</v>
      </c>
      <c r="C4669" s="1" t="s">
        <v>12</v>
      </c>
      <c r="D4669" s="1" t="s">
        <v>13</v>
      </c>
      <c r="E4669" s="1" t="s">
        <v>4442</v>
      </c>
      <c r="F4669" s="1" t="s">
        <v>42</v>
      </c>
      <c r="G4669" s="2">
        <v>0.85</v>
      </c>
      <c r="H4669" s="2">
        <v>0.89</v>
      </c>
      <c r="I4669" s="2">
        <v>0.96</v>
      </c>
      <c r="J4669" s="1" t="s">
        <v>22</v>
      </c>
      <c r="K4669" s="1">
        <v>1.7</v>
      </c>
      <c r="L4669" s="1">
        <f t="shared" si="288"/>
        <v>1</v>
      </c>
      <c r="M4669" s="1" t="str">
        <f t="shared" si="289"/>
        <v>NotApplicable</v>
      </c>
      <c r="N4669" s="1" t="str">
        <f t="shared" si="290"/>
        <v>NotApplicable</v>
      </c>
      <c r="O4669" s="1">
        <f t="shared" si="291"/>
        <v>1.7</v>
      </c>
    </row>
    <row r="4670" spans="1:15" x14ac:dyDescent="0.3">
      <c r="A4670" s="1" t="s">
        <v>4710</v>
      </c>
      <c r="B4670" s="1">
        <v>26</v>
      </c>
      <c r="C4670" s="1" t="s">
        <v>12</v>
      </c>
      <c r="D4670" s="1" t="s">
        <v>27</v>
      </c>
      <c r="E4670" s="1" t="s">
        <v>4442</v>
      </c>
      <c r="F4670" s="1" t="s">
        <v>15</v>
      </c>
      <c r="G4670" s="2">
        <v>0.65999999999999992</v>
      </c>
      <c r="H4670" s="2">
        <v>0.84000000000000008</v>
      </c>
      <c r="I4670" s="2">
        <v>0.96</v>
      </c>
      <c r="J4670" s="1" t="s">
        <v>22</v>
      </c>
      <c r="K4670" s="1">
        <v>4.8</v>
      </c>
      <c r="L4670" s="1">
        <f t="shared" si="288"/>
        <v>4</v>
      </c>
      <c r="M4670" s="1" t="str">
        <f t="shared" si="289"/>
        <v>NotApplicable</v>
      </c>
      <c r="N4670" s="1" t="str">
        <f t="shared" si="290"/>
        <v>NotApplicable</v>
      </c>
      <c r="O4670" s="1">
        <f t="shared" si="291"/>
        <v>4.8</v>
      </c>
    </row>
    <row r="4671" spans="1:15" x14ac:dyDescent="0.3">
      <c r="A4671" s="1" t="s">
        <v>4711</v>
      </c>
      <c r="B4671" s="1">
        <v>21</v>
      </c>
      <c r="C4671" s="1" t="s">
        <v>12</v>
      </c>
      <c r="D4671" s="1" t="s">
        <v>13</v>
      </c>
      <c r="E4671" s="1" t="s">
        <v>4442</v>
      </c>
      <c r="F4671" s="1" t="s">
        <v>15</v>
      </c>
      <c r="G4671" s="2">
        <v>0.63</v>
      </c>
      <c r="H4671" s="2">
        <v>0.94000000000000006</v>
      </c>
      <c r="I4671" s="2">
        <v>0.85</v>
      </c>
      <c r="J4671" s="1" t="s">
        <v>22</v>
      </c>
      <c r="K4671" s="1">
        <v>0</v>
      </c>
      <c r="L4671" s="1">
        <f t="shared" si="288"/>
        <v>0</v>
      </c>
      <c r="M4671" s="1" t="str">
        <f t="shared" si="289"/>
        <v>NotApplicable</v>
      </c>
      <c r="N4671" s="1" t="str">
        <f t="shared" si="290"/>
        <v>NotApplicable</v>
      </c>
      <c r="O4671" s="1">
        <f t="shared" si="291"/>
        <v>0</v>
      </c>
    </row>
    <row r="4672" spans="1:15" x14ac:dyDescent="0.3">
      <c r="A4672" s="1" t="s">
        <v>4712</v>
      </c>
      <c r="B4672" s="1">
        <v>25</v>
      </c>
      <c r="C4672" s="1" t="s">
        <v>12</v>
      </c>
      <c r="D4672" s="1" t="s">
        <v>13</v>
      </c>
      <c r="E4672" s="1" t="s">
        <v>4442</v>
      </c>
      <c r="F4672" s="1" t="s">
        <v>15</v>
      </c>
      <c r="G4672" s="2">
        <v>0.76</v>
      </c>
      <c r="H4672" s="2">
        <v>0.8600000000000001</v>
      </c>
      <c r="I4672" s="2">
        <v>0.98</v>
      </c>
      <c r="J4672" s="1" t="s">
        <v>19</v>
      </c>
      <c r="K4672" s="1">
        <v>4.0999999999999996</v>
      </c>
      <c r="L4672" s="1">
        <f t="shared" si="288"/>
        <v>4</v>
      </c>
      <c r="M4672" s="1" t="str">
        <f t="shared" si="289"/>
        <v>NotApplicable</v>
      </c>
      <c r="N4672" s="1" t="str">
        <f t="shared" si="290"/>
        <v>NotApplicable</v>
      </c>
      <c r="O4672" s="1">
        <f t="shared" si="291"/>
        <v>4.0999999999999996</v>
      </c>
    </row>
    <row r="4673" spans="1:15" x14ac:dyDescent="0.3">
      <c r="A4673" s="1" t="s">
        <v>4713</v>
      </c>
      <c r="B4673" s="1">
        <v>27</v>
      </c>
      <c r="C4673" s="1" t="s">
        <v>12</v>
      </c>
      <c r="D4673" s="1" t="s">
        <v>13</v>
      </c>
      <c r="E4673" s="1" t="s">
        <v>4442</v>
      </c>
      <c r="F4673" s="1" t="s">
        <v>42</v>
      </c>
      <c r="G4673" s="2">
        <v>0.65</v>
      </c>
      <c r="H4673" s="2">
        <v>0.89</v>
      </c>
      <c r="I4673" s="2">
        <v>0.96</v>
      </c>
      <c r="J4673" s="1" t="s">
        <v>19</v>
      </c>
      <c r="K4673" s="1">
        <v>4</v>
      </c>
      <c r="L4673" s="1">
        <f t="shared" si="288"/>
        <v>4</v>
      </c>
      <c r="M4673" s="1" t="str">
        <f t="shared" si="289"/>
        <v>NotApplicable</v>
      </c>
      <c r="N4673" s="1" t="str">
        <f t="shared" si="290"/>
        <v>NotApplicable</v>
      </c>
      <c r="O4673" s="1">
        <f t="shared" si="291"/>
        <v>4</v>
      </c>
    </row>
    <row r="4674" spans="1:15" x14ac:dyDescent="0.3">
      <c r="A4674" s="1" t="s">
        <v>4714</v>
      </c>
      <c r="B4674" s="1">
        <v>23</v>
      </c>
      <c r="C4674" s="1" t="s">
        <v>12</v>
      </c>
      <c r="D4674" s="1" t="s">
        <v>13</v>
      </c>
      <c r="E4674" s="1" t="s">
        <v>4442</v>
      </c>
      <c r="F4674" s="1" t="s">
        <v>15</v>
      </c>
      <c r="G4674" s="2">
        <v>0.61</v>
      </c>
      <c r="H4674" s="2">
        <v>0.92</v>
      </c>
      <c r="I4674" s="2">
        <v>0.9</v>
      </c>
      <c r="J4674" s="1" t="s">
        <v>16</v>
      </c>
      <c r="K4674" s="1">
        <v>1.2</v>
      </c>
      <c r="L4674" s="1">
        <f t="shared" si="288"/>
        <v>1</v>
      </c>
      <c r="M4674" s="1" t="str">
        <f t="shared" si="289"/>
        <v>NotApplicable</v>
      </c>
      <c r="N4674" s="1" t="str">
        <f t="shared" si="290"/>
        <v>NotApplicable</v>
      </c>
      <c r="O4674" s="1">
        <f t="shared" si="291"/>
        <v>1.2</v>
      </c>
    </row>
    <row r="4675" spans="1:15" x14ac:dyDescent="0.3">
      <c r="A4675" s="1" t="s">
        <v>4715</v>
      </c>
      <c r="B4675" s="1">
        <v>21</v>
      </c>
      <c r="C4675" s="1" t="s">
        <v>12</v>
      </c>
      <c r="D4675" s="1" t="s">
        <v>13</v>
      </c>
      <c r="E4675" s="1" t="s">
        <v>4442</v>
      </c>
      <c r="F4675" s="1" t="s">
        <v>15</v>
      </c>
      <c r="G4675" s="2">
        <v>0.7</v>
      </c>
      <c r="H4675" s="2">
        <v>0.82000000000000006</v>
      </c>
      <c r="I4675" s="2">
        <v>0.94</v>
      </c>
      <c r="J4675" s="1" t="s">
        <v>16</v>
      </c>
      <c r="K4675" s="1">
        <v>0</v>
      </c>
      <c r="L4675" s="1">
        <f t="shared" ref="L4675:L4738" si="292">_xlfn.NUMBERVALUE(LEFT(K4675,2))</f>
        <v>0</v>
      </c>
      <c r="M4675" s="1" t="str">
        <f t="shared" ref="M4675:M4738" si="293">IFERROR(RIGHT(K4675,FIND("Months",K4675)-2),"NotApplicable")</f>
        <v>NotApplicable</v>
      </c>
      <c r="N4675" s="1" t="str">
        <f t="shared" ref="N4675:N4738" si="294">IFERROR(_xlfn.NUMBERVALUE(SUBSTITUTE(M4675,"Months","")),"NotApplicable")</f>
        <v>NotApplicable</v>
      </c>
      <c r="O4675" s="1">
        <f t="shared" ref="O4675:O4738" si="295">ROUND(IF(N4675&lt;&gt;"NotApplicable",(L4675+(N4675/12)),K4675),1)</f>
        <v>0</v>
      </c>
    </row>
    <row r="4676" spans="1:15" x14ac:dyDescent="0.3">
      <c r="A4676" s="1" t="s">
        <v>4716</v>
      </c>
      <c r="B4676" s="1">
        <v>21</v>
      </c>
      <c r="C4676" s="1" t="s">
        <v>12</v>
      </c>
      <c r="D4676" s="1" t="s">
        <v>27</v>
      </c>
      <c r="E4676" s="1" t="s">
        <v>4442</v>
      </c>
      <c r="F4676" s="1" t="s">
        <v>15</v>
      </c>
      <c r="G4676" s="2">
        <v>0.76</v>
      </c>
      <c r="H4676" s="2">
        <v>0.83000000000000007</v>
      </c>
      <c r="I4676" s="2">
        <v>0.97</v>
      </c>
      <c r="J4676" s="1" t="s">
        <v>40</v>
      </c>
      <c r="K4676" s="1">
        <v>0</v>
      </c>
      <c r="L4676" s="1">
        <f t="shared" si="292"/>
        <v>0</v>
      </c>
      <c r="M4676" s="1" t="str">
        <f t="shared" si="293"/>
        <v>NotApplicable</v>
      </c>
      <c r="N4676" s="1" t="str">
        <f t="shared" si="294"/>
        <v>NotApplicable</v>
      </c>
      <c r="O4676" s="1">
        <f t="shared" si="295"/>
        <v>0</v>
      </c>
    </row>
    <row r="4677" spans="1:15" x14ac:dyDescent="0.3">
      <c r="A4677" s="1" t="s">
        <v>4717</v>
      </c>
      <c r="B4677" s="1">
        <v>21</v>
      </c>
      <c r="C4677" s="1" t="s">
        <v>12</v>
      </c>
      <c r="D4677" s="1" t="s">
        <v>27</v>
      </c>
      <c r="E4677" s="1" t="s">
        <v>4442</v>
      </c>
      <c r="F4677" s="1" t="s">
        <v>15</v>
      </c>
      <c r="G4677" s="2">
        <v>0.66999999999999993</v>
      </c>
      <c r="H4677" s="2">
        <v>0.8600000000000001</v>
      </c>
      <c r="I4677" s="2">
        <v>0.95</v>
      </c>
      <c r="J4677" s="1" t="s">
        <v>19</v>
      </c>
      <c r="K4677" s="1">
        <v>0</v>
      </c>
      <c r="L4677" s="1">
        <f t="shared" si="292"/>
        <v>0</v>
      </c>
      <c r="M4677" s="1" t="str">
        <f t="shared" si="293"/>
        <v>NotApplicable</v>
      </c>
      <c r="N4677" s="1" t="str">
        <f t="shared" si="294"/>
        <v>NotApplicable</v>
      </c>
      <c r="O4677" s="1">
        <f t="shared" si="295"/>
        <v>0</v>
      </c>
    </row>
    <row r="4678" spans="1:15" x14ac:dyDescent="0.3">
      <c r="A4678" s="1" t="s">
        <v>4718</v>
      </c>
      <c r="B4678" s="1">
        <v>25</v>
      </c>
      <c r="C4678" s="1" t="s">
        <v>12</v>
      </c>
      <c r="D4678" s="1" t="s">
        <v>13</v>
      </c>
      <c r="E4678" s="1" t="s">
        <v>4442</v>
      </c>
      <c r="F4678" s="1" t="s">
        <v>15</v>
      </c>
      <c r="G4678" s="2">
        <v>0.82</v>
      </c>
      <c r="H4678" s="2">
        <v>0.91</v>
      </c>
      <c r="I4678" s="2">
        <v>0.97</v>
      </c>
      <c r="J4678" s="1" t="s">
        <v>19</v>
      </c>
      <c r="K4678" s="1">
        <v>3.7</v>
      </c>
      <c r="L4678" s="1">
        <f t="shared" si="292"/>
        <v>3</v>
      </c>
      <c r="M4678" s="1" t="str">
        <f t="shared" si="293"/>
        <v>NotApplicable</v>
      </c>
      <c r="N4678" s="1" t="str">
        <f t="shared" si="294"/>
        <v>NotApplicable</v>
      </c>
      <c r="O4678" s="1">
        <f t="shared" si="295"/>
        <v>3.7</v>
      </c>
    </row>
    <row r="4679" spans="1:15" x14ac:dyDescent="0.3">
      <c r="A4679" s="1" t="s">
        <v>4719</v>
      </c>
      <c r="B4679" s="1">
        <v>25</v>
      </c>
      <c r="C4679" s="1" t="s">
        <v>12</v>
      </c>
      <c r="D4679" s="1" t="s">
        <v>13</v>
      </c>
      <c r="E4679" s="1" t="s">
        <v>4442</v>
      </c>
      <c r="F4679" s="1" t="s">
        <v>15</v>
      </c>
      <c r="G4679" s="2">
        <v>0.78</v>
      </c>
      <c r="H4679" s="2">
        <v>0.87000000000000011</v>
      </c>
      <c r="I4679" s="2">
        <v>0.96</v>
      </c>
      <c r="J4679" s="1" t="s">
        <v>16</v>
      </c>
      <c r="K4679" s="1">
        <v>3.7</v>
      </c>
      <c r="L4679" s="1">
        <f t="shared" si="292"/>
        <v>3</v>
      </c>
      <c r="M4679" s="1" t="str">
        <f t="shared" si="293"/>
        <v>NotApplicable</v>
      </c>
      <c r="N4679" s="1" t="str">
        <f t="shared" si="294"/>
        <v>NotApplicable</v>
      </c>
      <c r="O4679" s="1">
        <f t="shared" si="295"/>
        <v>3.7</v>
      </c>
    </row>
    <row r="4680" spans="1:15" x14ac:dyDescent="0.3">
      <c r="A4680" s="1" t="s">
        <v>4720</v>
      </c>
      <c r="B4680" s="1">
        <v>24</v>
      </c>
      <c r="C4680" s="1" t="s">
        <v>12</v>
      </c>
      <c r="D4680" s="1" t="s">
        <v>27</v>
      </c>
      <c r="E4680" s="1" t="s">
        <v>4442</v>
      </c>
      <c r="F4680" s="1" t="s">
        <v>42</v>
      </c>
      <c r="G4680" s="2">
        <v>0.85</v>
      </c>
      <c r="H4680" s="2">
        <v>0.92</v>
      </c>
      <c r="I4680" s="2">
        <v>0.99</v>
      </c>
      <c r="J4680" s="1" t="s">
        <v>19</v>
      </c>
      <c r="K4680" s="1">
        <v>2.4</v>
      </c>
      <c r="L4680" s="1">
        <f t="shared" si="292"/>
        <v>2</v>
      </c>
      <c r="M4680" s="1" t="str">
        <f t="shared" si="293"/>
        <v>NotApplicable</v>
      </c>
      <c r="N4680" s="1" t="str">
        <f t="shared" si="294"/>
        <v>NotApplicable</v>
      </c>
      <c r="O4680" s="1">
        <f t="shared" si="295"/>
        <v>2.4</v>
      </c>
    </row>
    <row r="4681" spans="1:15" x14ac:dyDescent="0.3">
      <c r="A4681" s="1" t="s">
        <v>4721</v>
      </c>
      <c r="B4681" s="1">
        <v>22</v>
      </c>
      <c r="C4681" s="1" t="s">
        <v>12</v>
      </c>
      <c r="D4681" s="1" t="s">
        <v>13</v>
      </c>
      <c r="E4681" s="1" t="s">
        <v>4442</v>
      </c>
      <c r="F4681" s="1" t="s">
        <v>15</v>
      </c>
      <c r="G4681" s="2">
        <v>0.71</v>
      </c>
      <c r="H4681" s="2">
        <v>0.93</v>
      </c>
      <c r="I4681" s="2">
        <v>0.86</v>
      </c>
      <c r="J4681" s="1" t="s">
        <v>16</v>
      </c>
      <c r="K4681" s="1">
        <v>0</v>
      </c>
      <c r="L4681" s="1">
        <f t="shared" si="292"/>
        <v>0</v>
      </c>
      <c r="M4681" s="1" t="str">
        <f t="shared" si="293"/>
        <v>NotApplicable</v>
      </c>
      <c r="N4681" s="1" t="str">
        <f t="shared" si="294"/>
        <v>NotApplicable</v>
      </c>
      <c r="O4681" s="1">
        <f t="shared" si="295"/>
        <v>0</v>
      </c>
    </row>
    <row r="4682" spans="1:15" x14ac:dyDescent="0.3">
      <c r="A4682" s="1" t="s">
        <v>4722</v>
      </c>
      <c r="B4682" s="1">
        <v>23</v>
      </c>
      <c r="C4682" s="1" t="s">
        <v>12</v>
      </c>
      <c r="D4682" s="1" t="s">
        <v>13</v>
      </c>
      <c r="E4682" s="1" t="s">
        <v>4442</v>
      </c>
      <c r="F4682" s="1" t="s">
        <v>36</v>
      </c>
      <c r="G4682" s="2">
        <v>0.65999999999999992</v>
      </c>
      <c r="H4682" s="2">
        <v>0.88</v>
      </c>
      <c r="I4682" s="2">
        <v>0.97</v>
      </c>
      <c r="J4682" s="1" t="s">
        <v>37</v>
      </c>
      <c r="K4682" s="1">
        <v>2.6</v>
      </c>
      <c r="L4682" s="1">
        <f t="shared" si="292"/>
        <v>2</v>
      </c>
      <c r="M4682" s="1" t="str">
        <f t="shared" si="293"/>
        <v>NotApplicable</v>
      </c>
      <c r="N4682" s="1" t="str">
        <f t="shared" si="294"/>
        <v>NotApplicable</v>
      </c>
      <c r="O4682" s="1">
        <f t="shared" si="295"/>
        <v>2.6</v>
      </c>
    </row>
    <row r="4683" spans="1:15" x14ac:dyDescent="0.3">
      <c r="A4683" s="1" t="s">
        <v>4723</v>
      </c>
      <c r="B4683" s="1">
        <v>21</v>
      </c>
      <c r="C4683" s="1" t="s">
        <v>12</v>
      </c>
      <c r="D4683" s="1" t="s">
        <v>13</v>
      </c>
      <c r="E4683" s="1" t="s">
        <v>4442</v>
      </c>
      <c r="F4683" s="1" t="s">
        <v>15</v>
      </c>
      <c r="G4683" s="2">
        <v>0.74</v>
      </c>
      <c r="H4683" s="2">
        <v>0.87000000000000011</v>
      </c>
      <c r="I4683" s="2">
        <v>0.88</v>
      </c>
      <c r="J4683" s="1" t="s">
        <v>16</v>
      </c>
      <c r="K4683" s="1">
        <v>0</v>
      </c>
      <c r="L4683" s="1">
        <f t="shared" si="292"/>
        <v>0</v>
      </c>
      <c r="M4683" s="1" t="str">
        <f t="shared" si="293"/>
        <v>NotApplicable</v>
      </c>
      <c r="N4683" s="1" t="str">
        <f t="shared" si="294"/>
        <v>NotApplicable</v>
      </c>
      <c r="O4683" s="1">
        <f t="shared" si="295"/>
        <v>0</v>
      </c>
    </row>
    <row r="4684" spans="1:15" x14ac:dyDescent="0.3">
      <c r="A4684" s="1" t="s">
        <v>4724</v>
      </c>
      <c r="B4684" s="1">
        <v>25</v>
      </c>
      <c r="C4684" s="1" t="s">
        <v>12</v>
      </c>
      <c r="D4684" s="1" t="s">
        <v>13</v>
      </c>
      <c r="E4684" s="1" t="s">
        <v>4442</v>
      </c>
      <c r="F4684" s="1" t="s">
        <v>15</v>
      </c>
      <c r="G4684" s="2">
        <v>0.79</v>
      </c>
      <c r="H4684" s="2">
        <v>0.9</v>
      </c>
      <c r="I4684" s="2">
        <v>0.9</v>
      </c>
      <c r="J4684" s="1" t="s">
        <v>16</v>
      </c>
      <c r="K4684" s="1">
        <v>2.9</v>
      </c>
      <c r="L4684" s="1">
        <f t="shared" si="292"/>
        <v>2</v>
      </c>
      <c r="M4684" s="1" t="str">
        <f t="shared" si="293"/>
        <v>NotApplicable</v>
      </c>
      <c r="N4684" s="1" t="str">
        <f t="shared" si="294"/>
        <v>NotApplicable</v>
      </c>
      <c r="O4684" s="1">
        <f t="shared" si="295"/>
        <v>2.9</v>
      </c>
    </row>
    <row r="4685" spans="1:15" x14ac:dyDescent="0.3">
      <c r="A4685" s="1" t="s">
        <v>4725</v>
      </c>
      <c r="B4685" s="1">
        <v>21</v>
      </c>
      <c r="C4685" s="1" t="s">
        <v>12</v>
      </c>
      <c r="D4685" s="1" t="s">
        <v>27</v>
      </c>
      <c r="E4685" s="1" t="s">
        <v>4442</v>
      </c>
      <c r="F4685" s="1" t="s">
        <v>15</v>
      </c>
      <c r="G4685" s="2">
        <v>0.83</v>
      </c>
      <c r="H4685" s="2">
        <v>0.81</v>
      </c>
      <c r="I4685" s="2">
        <v>0.85</v>
      </c>
      <c r="J4685" s="1" t="s">
        <v>19</v>
      </c>
      <c r="K4685" s="1">
        <v>0</v>
      </c>
      <c r="L4685" s="1">
        <f t="shared" si="292"/>
        <v>0</v>
      </c>
      <c r="M4685" s="1" t="str">
        <f t="shared" si="293"/>
        <v>NotApplicable</v>
      </c>
      <c r="N4685" s="1" t="str">
        <f t="shared" si="294"/>
        <v>NotApplicable</v>
      </c>
      <c r="O4685" s="1">
        <f t="shared" si="295"/>
        <v>0</v>
      </c>
    </row>
    <row r="4686" spans="1:15" x14ac:dyDescent="0.3">
      <c r="A4686" s="1" t="s">
        <v>4726</v>
      </c>
      <c r="B4686" s="1">
        <v>21</v>
      </c>
      <c r="C4686" s="1" t="s">
        <v>12</v>
      </c>
      <c r="D4686" s="1" t="s">
        <v>13</v>
      </c>
      <c r="E4686" s="1" t="s">
        <v>4442</v>
      </c>
      <c r="F4686" s="1" t="s">
        <v>15</v>
      </c>
      <c r="G4686" s="2">
        <v>0.77</v>
      </c>
      <c r="H4686" s="2">
        <v>0.84000000000000008</v>
      </c>
      <c r="I4686" s="2">
        <v>0.95</v>
      </c>
      <c r="J4686" s="1" t="s">
        <v>22</v>
      </c>
      <c r="K4686" s="1">
        <v>0</v>
      </c>
      <c r="L4686" s="1">
        <f t="shared" si="292"/>
        <v>0</v>
      </c>
      <c r="M4686" s="1" t="str">
        <f t="shared" si="293"/>
        <v>NotApplicable</v>
      </c>
      <c r="N4686" s="1" t="str">
        <f t="shared" si="294"/>
        <v>NotApplicable</v>
      </c>
      <c r="O4686" s="1">
        <f t="shared" si="295"/>
        <v>0</v>
      </c>
    </row>
    <row r="4687" spans="1:15" x14ac:dyDescent="0.3">
      <c r="A4687" s="1" t="s">
        <v>4727</v>
      </c>
      <c r="B4687" s="1">
        <v>23</v>
      </c>
      <c r="C4687" s="1" t="s">
        <v>12</v>
      </c>
      <c r="D4687" s="1" t="s">
        <v>13</v>
      </c>
      <c r="E4687" s="1" t="s">
        <v>4442</v>
      </c>
      <c r="F4687" s="1" t="s">
        <v>15</v>
      </c>
      <c r="G4687" s="2">
        <v>0.82</v>
      </c>
      <c r="H4687" s="2">
        <v>0.82000000000000006</v>
      </c>
      <c r="I4687" s="2">
        <v>0.9</v>
      </c>
      <c r="J4687" s="1" t="s">
        <v>37</v>
      </c>
      <c r="K4687" s="1">
        <v>1.9</v>
      </c>
      <c r="L4687" s="1">
        <f t="shared" si="292"/>
        <v>1</v>
      </c>
      <c r="M4687" s="1" t="str">
        <f t="shared" si="293"/>
        <v>NotApplicable</v>
      </c>
      <c r="N4687" s="1" t="str">
        <f t="shared" si="294"/>
        <v>NotApplicable</v>
      </c>
      <c r="O4687" s="1">
        <f t="shared" si="295"/>
        <v>1.9</v>
      </c>
    </row>
    <row r="4688" spans="1:15" x14ac:dyDescent="0.3">
      <c r="A4688" s="1" t="s">
        <v>4728</v>
      </c>
      <c r="B4688" s="1">
        <v>21</v>
      </c>
      <c r="C4688" s="1" t="s">
        <v>12</v>
      </c>
      <c r="D4688" s="1" t="s">
        <v>27</v>
      </c>
      <c r="E4688" s="1" t="s">
        <v>4442</v>
      </c>
      <c r="F4688" s="1" t="s">
        <v>36</v>
      </c>
      <c r="G4688" s="2">
        <v>0.71</v>
      </c>
      <c r="H4688" s="2">
        <v>0.94000000000000006</v>
      </c>
      <c r="I4688" s="2">
        <v>0.87</v>
      </c>
      <c r="J4688" s="1" t="s">
        <v>19</v>
      </c>
      <c r="K4688" s="1">
        <v>0</v>
      </c>
      <c r="L4688" s="1">
        <f t="shared" si="292"/>
        <v>0</v>
      </c>
      <c r="M4688" s="1" t="str">
        <f t="shared" si="293"/>
        <v>NotApplicable</v>
      </c>
      <c r="N4688" s="1" t="str">
        <f t="shared" si="294"/>
        <v>NotApplicable</v>
      </c>
      <c r="O4688" s="1">
        <f t="shared" si="295"/>
        <v>0</v>
      </c>
    </row>
    <row r="4689" spans="1:15" x14ac:dyDescent="0.3">
      <c r="A4689" s="1" t="s">
        <v>4729</v>
      </c>
      <c r="B4689" s="1">
        <v>23</v>
      </c>
      <c r="C4689" s="1" t="s">
        <v>12</v>
      </c>
      <c r="D4689" s="1" t="s">
        <v>27</v>
      </c>
      <c r="E4689" s="1" t="s">
        <v>4442</v>
      </c>
      <c r="F4689" s="1" t="s">
        <v>36</v>
      </c>
      <c r="G4689" s="2">
        <v>0.65999999999999992</v>
      </c>
      <c r="H4689" s="2">
        <v>0.93</v>
      </c>
      <c r="I4689" s="2">
        <v>0.96</v>
      </c>
      <c r="J4689" s="1" t="s">
        <v>19</v>
      </c>
      <c r="K4689" s="1">
        <v>2.5</v>
      </c>
      <c r="L4689" s="1">
        <f t="shared" si="292"/>
        <v>2</v>
      </c>
      <c r="M4689" s="1" t="str">
        <f t="shared" si="293"/>
        <v>NotApplicable</v>
      </c>
      <c r="N4689" s="1" t="str">
        <f t="shared" si="294"/>
        <v>NotApplicable</v>
      </c>
      <c r="O4689" s="1">
        <f t="shared" si="295"/>
        <v>2.5</v>
      </c>
    </row>
    <row r="4690" spans="1:15" x14ac:dyDescent="0.3">
      <c r="A4690" s="1" t="s">
        <v>4730</v>
      </c>
      <c r="B4690" s="1">
        <v>26</v>
      </c>
      <c r="C4690" s="1" t="s">
        <v>12</v>
      </c>
      <c r="D4690" s="1" t="s">
        <v>27</v>
      </c>
      <c r="E4690" s="1" t="s">
        <v>4442</v>
      </c>
      <c r="F4690" s="1" t="s">
        <v>15</v>
      </c>
      <c r="G4690" s="2">
        <v>0.84</v>
      </c>
      <c r="H4690" s="2">
        <v>0.91</v>
      </c>
      <c r="I4690" s="2">
        <v>0.99</v>
      </c>
      <c r="J4690" s="1" t="s">
        <v>40</v>
      </c>
      <c r="K4690" s="1">
        <v>4.7</v>
      </c>
      <c r="L4690" s="1">
        <f t="shared" si="292"/>
        <v>4</v>
      </c>
      <c r="M4690" s="1" t="str">
        <f t="shared" si="293"/>
        <v>NotApplicable</v>
      </c>
      <c r="N4690" s="1" t="str">
        <f t="shared" si="294"/>
        <v>NotApplicable</v>
      </c>
      <c r="O4690" s="1">
        <f t="shared" si="295"/>
        <v>4.7</v>
      </c>
    </row>
    <row r="4691" spans="1:15" x14ac:dyDescent="0.3">
      <c r="A4691" s="1" t="s">
        <v>4731</v>
      </c>
      <c r="B4691" s="1">
        <v>23</v>
      </c>
      <c r="C4691" s="1" t="s">
        <v>12</v>
      </c>
      <c r="D4691" s="1" t="s">
        <v>27</v>
      </c>
      <c r="E4691" s="1" t="s">
        <v>4442</v>
      </c>
      <c r="F4691" s="1" t="s">
        <v>15</v>
      </c>
      <c r="G4691" s="2">
        <v>0.74</v>
      </c>
      <c r="H4691" s="2">
        <v>0.85000000000000009</v>
      </c>
      <c r="I4691" s="2">
        <v>0.96</v>
      </c>
      <c r="J4691" s="1" t="s">
        <v>22</v>
      </c>
      <c r="K4691" s="1">
        <v>1.6</v>
      </c>
      <c r="L4691" s="1">
        <f t="shared" si="292"/>
        <v>1</v>
      </c>
      <c r="M4691" s="1" t="str">
        <f t="shared" si="293"/>
        <v>NotApplicable</v>
      </c>
      <c r="N4691" s="1" t="str">
        <f t="shared" si="294"/>
        <v>NotApplicable</v>
      </c>
      <c r="O4691" s="1">
        <f t="shared" si="295"/>
        <v>1.6</v>
      </c>
    </row>
    <row r="4692" spans="1:15" x14ac:dyDescent="0.3">
      <c r="A4692" s="1" t="s">
        <v>4732</v>
      </c>
      <c r="B4692" s="1">
        <v>23</v>
      </c>
      <c r="C4692" s="1" t="s">
        <v>12</v>
      </c>
      <c r="D4692" s="1" t="s">
        <v>13</v>
      </c>
      <c r="E4692" s="1" t="s">
        <v>4442</v>
      </c>
      <c r="F4692" s="1" t="s">
        <v>15</v>
      </c>
      <c r="G4692" s="2">
        <v>0.7</v>
      </c>
      <c r="H4692" s="2">
        <v>0.94000000000000006</v>
      </c>
      <c r="I4692" s="2">
        <v>0.94</v>
      </c>
      <c r="J4692" s="1" t="s">
        <v>22</v>
      </c>
      <c r="K4692" s="1">
        <v>2.1</v>
      </c>
      <c r="L4692" s="1">
        <f t="shared" si="292"/>
        <v>2</v>
      </c>
      <c r="M4692" s="1" t="str">
        <f t="shared" si="293"/>
        <v>NotApplicable</v>
      </c>
      <c r="N4692" s="1" t="str">
        <f t="shared" si="294"/>
        <v>NotApplicable</v>
      </c>
      <c r="O4692" s="1">
        <f t="shared" si="295"/>
        <v>2.1</v>
      </c>
    </row>
    <row r="4693" spans="1:15" x14ac:dyDescent="0.3">
      <c r="A4693" s="1" t="s">
        <v>4733</v>
      </c>
      <c r="B4693" s="1">
        <v>24</v>
      </c>
      <c r="C4693" s="1" t="s">
        <v>12</v>
      </c>
      <c r="D4693" s="1" t="s">
        <v>13</v>
      </c>
      <c r="E4693" s="1" t="s">
        <v>4442</v>
      </c>
      <c r="F4693" s="1" t="s">
        <v>15</v>
      </c>
      <c r="G4693" s="2">
        <v>0.86</v>
      </c>
      <c r="H4693" s="2">
        <v>0.8600000000000001</v>
      </c>
      <c r="I4693" s="2">
        <v>0.90999999999999992</v>
      </c>
      <c r="J4693" s="1" t="s">
        <v>19</v>
      </c>
      <c r="K4693" s="1">
        <v>1.5</v>
      </c>
      <c r="L4693" s="1">
        <f t="shared" si="292"/>
        <v>1</v>
      </c>
      <c r="M4693" s="1" t="str">
        <f t="shared" si="293"/>
        <v>NotApplicable</v>
      </c>
      <c r="N4693" s="1" t="str">
        <f t="shared" si="294"/>
        <v>NotApplicable</v>
      </c>
      <c r="O4693" s="1">
        <f t="shared" si="295"/>
        <v>1.5</v>
      </c>
    </row>
    <row r="4694" spans="1:15" x14ac:dyDescent="0.3">
      <c r="A4694" s="1" t="s">
        <v>4734</v>
      </c>
      <c r="B4694" s="1">
        <v>25</v>
      </c>
      <c r="C4694" s="1" t="s">
        <v>12</v>
      </c>
      <c r="D4694" s="1" t="s">
        <v>27</v>
      </c>
      <c r="E4694" s="1" t="s">
        <v>4442</v>
      </c>
      <c r="F4694" s="1" t="s">
        <v>15</v>
      </c>
      <c r="G4694" s="2">
        <v>0.6</v>
      </c>
      <c r="H4694" s="2">
        <v>0.9</v>
      </c>
      <c r="I4694" s="2">
        <v>0.94</v>
      </c>
      <c r="J4694" s="1" t="s">
        <v>19</v>
      </c>
      <c r="K4694" s="1">
        <v>3.8</v>
      </c>
      <c r="L4694" s="1">
        <f t="shared" si="292"/>
        <v>3</v>
      </c>
      <c r="M4694" s="1" t="str">
        <f t="shared" si="293"/>
        <v>NotApplicable</v>
      </c>
      <c r="N4694" s="1" t="str">
        <f t="shared" si="294"/>
        <v>NotApplicable</v>
      </c>
      <c r="O4694" s="1">
        <f t="shared" si="295"/>
        <v>3.8</v>
      </c>
    </row>
    <row r="4695" spans="1:15" x14ac:dyDescent="0.3">
      <c r="A4695" s="1" t="s">
        <v>4735</v>
      </c>
      <c r="B4695" s="1">
        <v>24</v>
      </c>
      <c r="C4695" s="1" t="s">
        <v>12</v>
      </c>
      <c r="D4695" s="1" t="s">
        <v>13</v>
      </c>
      <c r="E4695" s="1" t="s">
        <v>4442</v>
      </c>
      <c r="F4695" s="1" t="s">
        <v>15</v>
      </c>
      <c r="G4695" s="2">
        <v>0.87</v>
      </c>
      <c r="H4695" s="2">
        <v>0.93</v>
      </c>
      <c r="I4695" s="2">
        <v>0.99</v>
      </c>
      <c r="J4695" s="1" t="s">
        <v>16</v>
      </c>
      <c r="K4695" s="1">
        <v>2.9</v>
      </c>
      <c r="L4695" s="1">
        <f t="shared" si="292"/>
        <v>2</v>
      </c>
      <c r="M4695" s="1" t="str">
        <f t="shared" si="293"/>
        <v>NotApplicable</v>
      </c>
      <c r="N4695" s="1" t="str">
        <f t="shared" si="294"/>
        <v>NotApplicable</v>
      </c>
      <c r="O4695" s="1">
        <f t="shared" si="295"/>
        <v>2.9</v>
      </c>
    </row>
    <row r="4696" spans="1:15" x14ac:dyDescent="0.3">
      <c r="A4696" s="1" t="s">
        <v>4736</v>
      </c>
      <c r="B4696" s="1">
        <v>23</v>
      </c>
      <c r="C4696" s="1" t="s">
        <v>12</v>
      </c>
      <c r="D4696" s="1" t="s">
        <v>13</v>
      </c>
      <c r="E4696" s="1" t="s">
        <v>4442</v>
      </c>
      <c r="F4696" s="1" t="s">
        <v>44</v>
      </c>
      <c r="G4696" s="2">
        <v>0.62</v>
      </c>
      <c r="H4696" s="2">
        <v>0.93</v>
      </c>
      <c r="I4696" s="2">
        <v>0.88</v>
      </c>
      <c r="J4696" s="1" t="s">
        <v>40</v>
      </c>
      <c r="K4696" s="1">
        <v>1.3</v>
      </c>
      <c r="L4696" s="1">
        <f t="shared" si="292"/>
        <v>1</v>
      </c>
      <c r="M4696" s="1" t="str">
        <f t="shared" si="293"/>
        <v>NotApplicable</v>
      </c>
      <c r="N4696" s="1" t="str">
        <f t="shared" si="294"/>
        <v>NotApplicable</v>
      </c>
      <c r="O4696" s="1">
        <f t="shared" si="295"/>
        <v>1.3</v>
      </c>
    </row>
    <row r="4697" spans="1:15" x14ac:dyDescent="0.3">
      <c r="A4697" s="1" t="s">
        <v>4737</v>
      </c>
      <c r="B4697" s="1">
        <v>24</v>
      </c>
      <c r="C4697" s="1" t="s">
        <v>12</v>
      </c>
      <c r="D4697" s="1" t="s">
        <v>13</v>
      </c>
      <c r="E4697" s="1" t="s">
        <v>4442</v>
      </c>
      <c r="F4697" s="1" t="s">
        <v>15</v>
      </c>
      <c r="G4697" s="2">
        <v>0.80999999999999994</v>
      </c>
      <c r="H4697" s="2">
        <v>0.87000000000000011</v>
      </c>
      <c r="I4697" s="2">
        <v>0.89</v>
      </c>
      <c r="J4697" s="1" t="s">
        <v>37</v>
      </c>
      <c r="K4697" s="1">
        <v>1.9</v>
      </c>
      <c r="L4697" s="1">
        <f t="shared" si="292"/>
        <v>1</v>
      </c>
      <c r="M4697" s="1" t="str">
        <f t="shared" si="293"/>
        <v>NotApplicable</v>
      </c>
      <c r="N4697" s="1" t="str">
        <f t="shared" si="294"/>
        <v>NotApplicable</v>
      </c>
      <c r="O4697" s="1">
        <f t="shared" si="295"/>
        <v>1.9</v>
      </c>
    </row>
    <row r="4698" spans="1:15" x14ac:dyDescent="0.3">
      <c r="A4698" s="1" t="s">
        <v>4738</v>
      </c>
      <c r="B4698" s="1">
        <v>27</v>
      </c>
      <c r="C4698" s="1" t="s">
        <v>12</v>
      </c>
      <c r="D4698" s="1" t="s">
        <v>13</v>
      </c>
      <c r="E4698" s="1" t="s">
        <v>4442</v>
      </c>
      <c r="F4698" s="1" t="s">
        <v>44</v>
      </c>
      <c r="G4698" s="2">
        <v>0.67999999999999994</v>
      </c>
      <c r="H4698" s="2">
        <v>0.91</v>
      </c>
      <c r="I4698" s="2">
        <v>0.87</v>
      </c>
      <c r="J4698" s="1" t="s">
        <v>19</v>
      </c>
      <c r="K4698" s="1">
        <v>4.7</v>
      </c>
      <c r="L4698" s="1">
        <f t="shared" si="292"/>
        <v>4</v>
      </c>
      <c r="M4698" s="1" t="str">
        <f t="shared" si="293"/>
        <v>NotApplicable</v>
      </c>
      <c r="N4698" s="1" t="str">
        <f t="shared" si="294"/>
        <v>NotApplicable</v>
      </c>
      <c r="O4698" s="1">
        <f t="shared" si="295"/>
        <v>4.7</v>
      </c>
    </row>
    <row r="4699" spans="1:15" x14ac:dyDescent="0.3">
      <c r="A4699" s="1" t="s">
        <v>4739</v>
      </c>
      <c r="B4699" s="1">
        <v>26</v>
      </c>
      <c r="C4699" s="1" t="s">
        <v>12</v>
      </c>
      <c r="D4699" s="1" t="s">
        <v>13</v>
      </c>
      <c r="E4699" s="1" t="s">
        <v>4442</v>
      </c>
      <c r="F4699" s="1" t="s">
        <v>15</v>
      </c>
      <c r="G4699" s="2">
        <v>0.75</v>
      </c>
      <c r="H4699" s="2">
        <v>0.89</v>
      </c>
      <c r="I4699" s="2">
        <v>0.95</v>
      </c>
      <c r="J4699" s="1" t="s">
        <v>19</v>
      </c>
      <c r="K4699" s="1">
        <v>4.2</v>
      </c>
      <c r="L4699" s="1">
        <f t="shared" si="292"/>
        <v>4</v>
      </c>
      <c r="M4699" s="1" t="str">
        <f t="shared" si="293"/>
        <v>NotApplicable</v>
      </c>
      <c r="N4699" s="1" t="str">
        <f t="shared" si="294"/>
        <v>NotApplicable</v>
      </c>
      <c r="O4699" s="1">
        <f t="shared" si="295"/>
        <v>4.2</v>
      </c>
    </row>
    <row r="4700" spans="1:15" x14ac:dyDescent="0.3">
      <c r="A4700" s="1" t="s">
        <v>4740</v>
      </c>
      <c r="B4700" s="1">
        <v>26</v>
      </c>
      <c r="C4700" s="1" t="s">
        <v>12</v>
      </c>
      <c r="D4700" s="1" t="s">
        <v>27</v>
      </c>
      <c r="E4700" s="1" t="s">
        <v>4442</v>
      </c>
      <c r="F4700" s="1" t="s">
        <v>15</v>
      </c>
      <c r="G4700" s="2">
        <v>0.73</v>
      </c>
      <c r="H4700" s="2">
        <v>0.82000000000000006</v>
      </c>
      <c r="I4700" s="2">
        <v>0.9</v>
      </c>
      <c r="J4700" s="1" t="s">
        <v>19</v>
      </c>
      <c r="K4700" s="1">
        <v>3.5</v>
      </c>
      <c r="L4700" s="1">
        <f t="shared" si="292"/>
        <v>3</v>
      </c>
      <c r="M4700" s="1" t="str">
        <f t="shared" si="293"/>
        <v>NotApplicable</v>
      </c>
      <c r="N4700" s="1" t="str">
        <f t="shared" si="294"/>
        <v>NotApplicable</v>
      </c>
      <c r="O4700" s="1">
        <f t="shared" si="295"/>
        <v>3.5</v>
      </c>
    </row>
    <row r="4701" spans="1:15" x14ac:dyDescent="0.3">
      <c r="A4701" s="1" t="s">
        <v>4741</v>
      </c>
      <c r="B4701" s="1">
        <v>25</v>
      </c>
      <c r="C4701" s="1" t="s">
        <v>12</v>
      </c>
      <c r="D4701" s="1" t="s">
        <v>13</v>
      </c>
      <c r="E4701" s="1" t="s">
        <v>4442</v>
      </c>
      <c r="F4701" s="1" t="s">
        <v>15</v>
      </c>
      <c r="G4701" s="2">
        <v>0.8899999999999999</v>
      </c>
      <c r="H4701" s="2">
        <v>0.85000000000000009</v>
      </c>
      <c r="I4701" s="2">
        <v>0.90999999999999992</v>
      </c>
      <c r="J4701" s="1" t="s">
        <v>37</v>
      </c>
      <c r="K4701" s="1">
        <v>3.4</v>
      </c>
      <c r="L4701" s="1">
        <f t="shared" si="292"/>
        <v>3</v>
      </c>
      <c r="M4701" s="1" t="str">
        <f t="shared" si="293"/>
        <v>NotApplicable</v>
      </c>
      <c r="N4701" s="1" t="str">
        <f t="shared" si="294"/>
        <v>NotApplicable</v>
      </c>
      <c r="O4701" s="1">
        <f t="shared" si="295"/>
        <v>3.4</v>
      </c>
    </row>
    <row r="4702" spans="1:15" x14ac:dyDescent="0.3">
      <c r="A4702" s="1" t="s">
        <v>4742</v>
      </c>
      <c r="B4702" s="1">
        <v>23</v>
      </c>
      <c r="C4702" s="1" t="s">
        <v>331</v>
      </c>
      <c r="D4702" s="1" t="s">
        <v>27</v>
      </c>
      <c r="E4702" s="1" t="s">
        <v>4442</v>
      </c>
      <c r="F4702" s="1" t="s">
        <v>44</v>
      </c>
      <c r="G4702" s="2">
        <v>0.69</v>
      </c>
      <c r="H4702" s="2">
        <v>0.94000000000000006</v>
      </c>
      <c r="I4702" s="2">
        <v>0.90999999999999992</v>
      </c>
      <c r="J4702" s="1" t="s">
        <v>19</v>
      </c>
      <c r="K4702" s="1">
        <v>0</v>
      </c>
      <c r="L4702" s="1">
        <f t="shared" si="292"/>
        <v>0</v>
      </c>
      <c r="M4702" s="1" t="str">
        <f t="shared" si="293"/>
        <v>NotApplicable</v>
      </c>
      <c r="N4702" s="1" t="str">
        <f t="shared" si="294"/>
        <v>NotApplicable</v>
      </c>
      <c r="O4702" s="1">
        <f t="shared" si="295"/>
        <v>0</v>
      </c>
    </row>
    <row r="4703" spans="1:15" x14ac:dyDescent="0.3">
      <c r="A4703" s="1" t="s">
        <v>4743</v>
      </c>
      <c r="B4703" s="1">
        <v>21</v>
      </c>
      <c r="C4703" s="1" t="s">
        <v>331</v>
      </c>
      <c r="D4703" s="1" t="s">
        <v>13</v>
      </c>
      <c r="E4703" s="1" t="s">
        <v>4442</v>
      </c>
      <c r="F4703" s="1" t="s">
        <v>15</v>
      </c>
      <c r="G4703" s="2">
        <v>0.61</v>
      </c>
      <c r="H4703" s="2">
        <v>0.82000000000000006</v>
      </c>
      <c r="I4703" s="2">
        <v>0.86</v>
      </c>
      <c r="J4703" s="1" t="s">
        <v>37</v>
      </c>
      <c r="K4703" s="1">
        <v>0</v>
      </c>
      <c r="L4703" s="1">
        <f t="shared" si="292"/>
        <v>0</v>
      </c>
      <c r="M4703" s="1" t="str">
        <f t="shared" si="293"/>
        <v>NotApplicable</v>
      </c>
      <c r="N4703" s="1" t="str">
        <f t="shared" si="294"/>
        <v>NotApplicable</v>
      </c>
      <c r="O4703" s="1">
        <f t="shared" si="295"/>
        <v>0</v>
      </c>
    </row>
    <row r="4704" spans="1:15" x14ac:dyDescent="0.3">
      <c r="A4704" s="1" t="s">
        <v>4744</v>
      </c>
      <c r="B4704" s="1">
        <v>24</v>
      </c>
      <c r="C4704" s="1" t="s">
        <v>331</v>
      </c>
      <c r="D4704" s="1" t="s">
        <v>13</v>
      </c>
      <c r="E4704" s="1" t="s">
        <v>4442</v>
      </c>
      <c r="F4704" s="1" t="s">
        <v>15</v>
      </c>
      <c r="G4704" s="2">
        <v>0.66999999999999993</v>
      </c>
      <c r="H4704" s="2">
        <v>0.9</v>
      </c>
      <c r="I4704" s="2">
        <v>0.91999999999999993</v>
      </c>
      <c r="J4704" s="1" t="s">
        <v>19</v>
      </c>
      <c r="K4704" s="1">
        <v>2.2999999999999998</v>
      </c>
      <c r="L4704" s="1">
        <f t="shared" si="292"/>
        <v>2</v>
      </c>
      <c r="M4704" s="1" t="str">
        <f t="shared" si="293"/>
        <v>NotApplicable</v>
      </c>
      <c r="N4704" s="1" t="str">
        <f t="shared" si="294"/>
        <v>NotApplicable</v>
      </c>
      <c r="O4704" s="1">
        <f t="shared" si="295"/>
        <v>2.2999999999999998</v>
      </c>
    </row>
    <row r="4705" spans="1:15" x14ac:dyDescent="0.3">
      <c r="A4705" s="1" t="s">
        <v>4745</v>
      </c>
      <c r="B4705" s="1">
        <v>21</v>
      </c>
      <c r="C4705" s="1" t="s">
        <v>331</v>
      </c>
      <c r="D4705" s="1" t="s">
        <v>27</v>
      </c>
      <c r="E4705" s="1" t="s">
        <v>4442</v>
      </c>
      <c r="F4705" s="1" t="s">
        <v>36</v>
      </c>
      <c r="G4705" s="2">
        <v>0.89999999999999991</v>
      </c>
      <c r="H4705" s="2">
        <v>0.81</v>
      </c>
      <c r="I4705" s="2">
        <v>0.9</v>
      </c>
      <c r="J4705" s="1" t="s">
        <v>16</v>
      </c>
      <c r="K4705" s="1">
        <v>0</v>
      </c>
      <c r="L4705" s="1">
        <f t="shared" si="292"/>
        <v>0</v>
      </c>
      <c r="M4705" s="1" t="str">
        <f t="shared" si="293"/>
        <v>NotApplicable</v>
      </c>
      <c r="N4705" s="1" t="str">
        <f t="shared" si="294"/>
        <v>NotApplicable</v>
      </c>
      <c r="O4705" s="1">
        <f t="shared" si="295"/>
        <v>0</v>
      </c>
    </row>
    <row r="4706" spans="1:15" x14ac:dyDescent="0.3">
      <c r="A4706" s="1" t="s">
        <v>4746</v>
      </c>
      <c r="B4706" s="1">
        <v>24</v>
      </c>
      <c r="C4706" s="1" t="s">
        <v>331</v>
      </c>
      <c r="D4706" s="1" t="s">
        <v>27</v>
      </c>
      <c r="E4706" s="1" t="s">
        <v>4442</v>
      </c>
      <c r="F4706" s="1" t="s">
        <v>15</v>
      </c>
      <c r="G4706" s="2">
        <v>0.61</v>
      </c>
      <c r="H4706" s="2">
        <v>0.95000000000000007</v>
      </c>
      <c r="I4706" s="2">
        <v>0.91999999999999993</v>
      </c>
      <c r="J4706" s="1" t="s">
        <v>40</v>
      </c>
      <c r="K4706" s="1">
        <v>1.7000000000000002</v>
      </c>
      <c r="L4706" s="1">
        <f t="shared" si="292"/>
        <v>1</v>
      </c>
      <c r="M4706" s="1" t="str">
        <f t="shared" si="293"/>
        <v>NotApplicable</v>
      </c>
      <c r="N4706" s="1" t="str">
        <f t="shared" si="294"/>
        <v>NotApplicable</v>
      </c>
      <c r="O4706" s="1">
        <f t="shared" si="295"/>
        <v>1.7</v>
      </c>
    </row>
    <row r="4707" spans="1:15" x14ac:dyDescent="0.3">
      <c r="A4707" s="1" t="s">
        <v>4747</v>
      </c>
      <c r="B4707" s="1">
        <v>22</v>
      </c>
      <c r="C4707" s="1" t="s">
        <v>331</v>
      </c>
      <c r="D4707" s="1" t="s">
        <v>27</v>
      </c>
      <c r="E4707" s="1" t="s">
        <v>4442</v>
      </c>
      <c r="F4707" s="1" t="s">
        <v>15</v>
      </c>
      <c r="G4707" s="2">
        <v>0.86</v>
      </c>
      <c r="H4707" s="2">
        <v>0.89</v>
      </c>
      <c r="I4707" s="2">
        <v>0.86</v>
      </c>
      <c r="J4707" s="1" t="s">
        <v>40</v>
      </c>
      <c r="K4707" s="1">
        <v>0</v>
      </c>
      <c r="L4707" s="1">
        <f t="shared" si="292"/>
        <v>0</v>
      </c>
      <c r="M4707" s="1" t="str">
        <f t="shared" si="293"/>
        <v>NotApplicable</v>
      </c>
      <c r="N4707" s="1" t="str">
        <f t="shared" si="294"/>
        <v>NotApplicable</v>
      </c>
      <c r="O4707" s="1">
        <f t="shared" si="295"/>
        <v>0</v>
      </c>
    </row>
    <row r="4708" spans="1:15" x14ac:dyDescent="0.3">
      <c r="A4708" s="1" t="s">
        <v>4748</v>
      </c>
      <c r="B4708" s="1">
        <v>23</v>
      </c>
      <c r="C4708" s="1" t="s">
        <v>331</v>
      </c>
      <c r="D4708" s="1" t="s">
        <v>13</v>
      </c>
      <c r="E4708" s="1" t="s">
        <v>4442</v>
      </c>
      <c r="F4708" s="1" t="s">
        <v>15</v>
      </c>
      <c r="G4708" s="2">
        <v>0.78</v>
      </c>
      <c r="H4708" s="2">
        <v>0.84000000000000008</v>
      </c>
      <c r="I4708" s="2">
        <v>0.99</v>
      </c>
      <c r="J4708" s="1" t="s">
        <v>40</v>
      </c>
      <c r="K4708" s="1">
        <v>0.7</v>
      </c>
      <c r="L4708" s="1">
        <f t="shared" si="292"/>
        <v>0</v>
      </c>
      <c r="M4708" s="1" t="str">
        <f t="shared" si="293"/>
        <v>NotApplicable</v>
      </c>
      <c r="N4708" s="1" t="str">
        <f t="shared" si="294"/>
        <v>NotApplicable</v>
      </c>
      <c r="O4708" s="1">
        <f t="shared" si="295"/>
        <v>0.7</v>
      </c>
    </row>
    <row r="4709" spans="1:15" x14ac:dyDescent="0.3">
      <c r="A4709" s="1" t="s">
        <v>4749</v>
      </c>
      <c r="B4709" s="1">
        <v>23</v>
      </c>
      <c r="C4709" s="1" t="s">
        <v>331</v>
      </c>
      <c r="D4709" s="1" t="s">
        <v>27</v>
      </c>
      <c r="E4709" s="1" t="s">
        <v>4442</v>
      </c>
      <c r="F4709" s="1" t="s">
        <v>44</v>
      </c>
      <c r="G4709" s="2">
        <v>0.79</v>
      </c>
      <c r="H4709" s="2">
        <v>0.87000000000000011</v>
      </c>
      <c r="I4709" s="2">
        <v>0.94</v>
      </c>
      <c r="J4709" s="1" t="s">
        <v>16</v>
      </c>
      <c r="K4709" s="1">
        <v>0</v>
      </c>
      <c r="L4709" s="1">
        <f t="shared" si="292"/>
        <v>0</v>
      </c>
      <c r="M4709" s="1" t="str">
        <f t="shared" si="293"/>
        <v>NotApplicable</v>
      </c>
      <c r="N4709" s="1" t="str">
        <f t="shared" si="294"/>
        <v>NotApplicable</v>
      </c>
      <c r="O4709" s="1">
        <f t="shared" si="295"/>
        <v>0</v>
      </c>
    </row>
    <row r="4710" spans="1:15" x14ac:dyDescent="0.3">
      <c r="A4710" s="1" t="s">
        <v>4750</v>
      </c>
      <c r="B4710" s="1">
        <v>21</v>
      </c>
      <c r="C4710" s="1" t="s">
        <v>331</v>
      </c>
      <c r="D4710" s="1" t="s">
        <v>27</v>
      </c>
      <c r="E4710" s="1" t="s">
        <v>4442</v>
      </c>
      <c r="F4710" s="1" t="s">
        <v>15</v>
      </c>
      <c r="G4710" s="2">
        <v>0.63</v>
      </c>
      <c r="H4710" s="2">
        <v>0.87000000000000011</v>
      </c>
      <c r="I4710" s="2">
        <v>0.87</v>
      </c>
      <c r="J4710" s="1" t="s">
        <v>16</v>
      </c>
      <c r="K4710" s="1">
        <v>0</v>
      </c>
      <c r="L4710" s="1">
        <f t="shared" si="292"/>
        <v>0</v>
      </c>
      <c r="M4710" s="1" t="str">
        <f t="shared" si="293"/>
        <v>NotApplicable</v>
      </c>
      <c r="N4710" s="1" t="str">
        <f t="shared" si="294"/>
        <v>NotApplicable</v>
      </c>
      <c r="O4710" s="1">
        <f t="shared" si="295"/>
        <v>0</v>
      </c>
    </row>
    <row r="4711" spans="1:15" x14ac:dyDescent="0.3">
      <c r="A4711" s="1" t="s">
        <v>4751</v>
      </c>
      <c r="B4711" s="1">
        <v>22</v>
      </c>
      <c r="C4711" s="1" t="s">
        <v>331</v>
      </c>
      <c r="D4711" s="1" t="s">
        <v>27</v>
      </c>
      <c r="E4711" s="1" t="s">
        <v>4442</v>
      </c>
      <c r="F4711" s="1" t="s">
        <v>15</v>
      </c>
      <c r="G4711" s="2">
        <v>0.8</v>
      </c>
      <c r="H4711" s="2">
        <v>0.84000000000000008</v>
      </c>
      <c r="I4711" s="2">
        <v>0.94</v>
      </c>
      <c r="J4711" s="1" t="s">
        <v>22</v>
      </c>
      <c r="K4711" s="1">
        <v>0.30000000000000004</v>
      </c>
      <c r="L4711" s="1">
        <f t="shared" si="292"/>
        <v>0</v>
      </c>
      <c r="M4711" s="1" t="str">
        <f t="shared" si="293"/>
        <v>NotApplicable</v>
      </c>
      <c r="N4711" s="1" t="str">
        <f t="shared" si="294"/>
        <v>NotApplicable</v>
      </c>
      <c r="O4711" s="1">
        <f t="shared" si="295"/>
        <v>0.3</v>
      </c>
    </row>
    <row r="4712" spans="1:15" x14ac:dyDescent="0.3">
      <c r="A4712" s="1" t="s">
        <v>4752</v>
      </c>
      <c r="B4712" s="1">
        <v>22</v>
      </c>
      <c r="C4712" s="1" t="s">
        <v>331</v>
      </c>
      <c r="D4712" s="1" t="s">
        <v>13</v>
      </c>
      <c r="E4712" s="1" t="s">
        <v>4442</v>
      </c>
      <c r="F4712" s="1" t="s">
        <v>15</v>
      </c>
      <c r="G4712" s="2">
        <v>0.80999999999999994</v>
      </c>
      <c r="H4712" s="2">
        <v>0.83000000000000007</v>
      </c>
      <c r="I4712" s="2">
        <v>0.97</v>
      </c>
      <c r="J4712" s="1" t="s">
        <v>16</v>
      </c>
      <c r="K4712" s="1">
        <v>0.39999999999999991</v>
      </c>
      <c r="L4712" s="1">
        <f t="shared" si="292"/>
        <v>0</v>
      </c>
      <c r="M4712" s="1" t="str">
        <f t="shared" si="293"/>
        <v>NotApplicable</v>
      </c>
      <c r="N4712" s="1" t="str">
        <f t="shared" si="294"/>
        <v>NotApplicable</v>
      </c>
      <c r="O4712" s="1">
        <f t="shared" si="295"/>
        <v>0.4</v>
      </c>
    </row>
    <row r="4713" spans="1:15" x14ac:dyDescent="0.3">
      <c r="A4713" s="1" t="s">
        <v>4753</v>
      </c>
      <c r="B4713" s="1">
        <v>23</v>
      </c>
      <c r="C4713" s="1" t="s">
        <v>331</v>
      </c>
      <c r="D4713" s="1" t="s">
        <v>13</v>
      </c>
      <c r="E4713" s="1" t="s">
        <v>4442</v>
      </c>
      <c r="F4713" s="1" t="s">
        <v>42</v>
      </c>
      <c r="G4713" s="2">
        <v>0.72</v>
      </c>
      <c r="H4713" s="2">
        <v>0.8</v>
      </c>
      <c r="I4713" s="2">
        <v>0.91999999999999993</v>
      </c>
      <c r="J4713" s="1" t="s">
        <v>19</v>
      </c>
      <c r="K4713" s="1">
        <v>0</v>
      </c>
      <c r="L4713" s="1">
        <f t="shared" si="292"/>
        <v>0</v>
      </c>
      <c r="M4713" s="1" t="str">
        <f t="shared" si="293"/>
        <v>NotApplicable</v>
      </c>
      <c r="N4713" s="1" t="str">
        <f t="shared" si="294"/>
        <v>NotApplicable</v>
      </c>
      <c r="O4713" s="1">
        <f t="shared" si="295"/>
        <v>0</v>
      </c>
    </row>
    <row r="4714" spans="1:15" x14ac:dyDescent="0.3">
      <c r="A4714" s="1" t="s">
        <v>4754</v>
      </c>
      <c r="B4714" s="1">
        <v>21</v>
      </c>
      <c r="C4714" s="1" t="s">
        <v>331</v>
      </c>
      <c r="D4714" s="1" t="s">
        <v>13</v>
      </c>
      <c r="E4714" s="1" t="s">
        <v>4442</v>
      </c>
      <c r="F4714" s="1" t="s">
        <v>15</v>
      </c>
      <c r="G4714" s="2">
        <v>0.62</v>
      </c>
      <c r="H4714" s="2">
        <v>0.89</v>
      </c>
      <c r="I4714" s="2">
        <v>0.99</v>
      </c>
      <c r="J4714" s="1" t="s">
        <v>22</v>
      </c>
      <c r="K4714" s="1">
        <v>0</v>
      </c>
      <c r="L4714" s="1">
        <f t="shared" si="292"/>
        <v>0</v>
      </c>
      <c r="M4714" s="1" t="str">
        <f t="shared" si="293"/>
        <v>NotApplicable</v>
      </c>
      <c r="N4714" s="1" t="str">
        <f t="shared" si="294"/>
        <v>NotApplicable</v>
      </c>
      <c r="O4714" s="1">
        <f t="shared" si="295"/>
        <v>0</v>
      </c>
    </row>
    <row r="4715" spans="1:15" x14ac:dyDescent="0.3">
      <c r="A4715" s="1" t="s">
        <v>4755</v>
      </c>
      <c r="B4715" s="1">
        <v>21</v>
      </c>
      <c r="C4715" s="1" t="s">
        <v>331</v>
      </c>
      <c r="D4715" s="1" t="s">
        <v>27</v>
      </c>
      <c r="E4715" s="1" t="s">
        <v>4442</v>
      </c>
      <c r="F4715" s="1" t="s">
        <v>15</v>
      </c>
      <c r="G4715" s="2">
        <v>0.67999999999999994</v>
      </c>
      <c r="H4715" s="2">
        <v>0.92</v>
      </c>
      <c r="I4715" s="2">
        <v>0.96</v>
      </c>
      <c r="J4715" s="1" t="s">
        <v>37</v>
      </c>
      <c r="K4715" s="1">
        <v>0</v>
      </c>
      <c r="L4715" s="1">
        <f t="shared" si="292"/>
        <v>0</v>
      </c>
      <c r="M4715" s="1" t="str">
        <f t="shared" si="293"/>
        <v>NotApplicable</v>
      </c>
      <c r="N4715" s="1" t="str">
        <f t="shared" si="294"/>
        <v>NotApplicable</v>
      </c>
      <c r="O4715" s="1">
        <f t="shared" si="295"/>
        <v>0</v>
      </c>
    </row>
    <row r="4716" spans="1:15" x14ac:dyDescent="0.3">
      <c r="A4716" s="1" t="s">
        <v>4756</v>
      </c>
      <c r="B4716" s="1">
        <v>23</v>
      </c>
      <c r="C4716" s="1" t="s">
        <v>331</v>
      </c>
      <c r="D4716" s="1" t="s">
        <v>27</v>
      </c>
      <c r="E4716" s="1" t="s">
        <v>4442</v>
      </c>
      <c r="F4716" s="1" t="s">
        <v>44</v>
      </c>
      <c r="G4716" s="2">
        <v>0.61</v>
      </c>
      <c r="H4716" s="2">
        <v>0.94000000000000006</v>
      </c>
      <c r="I4716" s="2">
        <v>0.88</v>
      </c>
      <c r="J4716" s="1" t="s">
        <v>19</v>
      </c>
      <c r="K4716" s="1">
        <v>1.1000000000000001</v>
      </c>
      <c r="L4716" s="1">
        <f t="shared" si="292"/>
        <v>1</v>
      </c>
      <c r="M4716" s="1" t="str">
        <f t="shared" si="293"/>
        <v>NotApplicable</v>
      </c>
      <c r="N4716" s="1" t="str">
        <f t="shared" si="294"/>
        <v>NotApplicable</v>
      </c>
      <c r="O4716" s="1">
        <f t="shared" si="295"/>
        <v>1.1000000000000001</v>
      </c>
    </row>
    <row r="4717" spans="1:15" x14ac:dyDescent="0.3">
      <c r="A4717" s="1" t="s">
        <v>4757</v>
      </c>
      <c r="B4717" s="1">
        <v>22</v>
      </c>
      <c r="C4717" s="1" t="s">
        <v>331</v>
      </c>
      <c r="D4717" s="1" t="s">
        <v>13</v>
      </c>
      <c r="E4717" s="1" t="s">
        <v>4442</v>
      </c>
      <c r="F4717" s="1" t="s">
        <v>15</v>
      </c>
      <c r="G4717" s="2">
        <v>0.67999999999999994</v>
      </c>
      <c r="H4717" s="2">
        <v>0.94000000000000006</v>
      </c>
      <c r="I4717" s="2">
        <v>0.95</v>
      </c>
      <c r="J4717" s="1" t="s">
        <v>37</v>
      </c>
      <c r="K4717" s="1">
        <v>0</v>
      </c>
      <c r="L4717" s="1">
        <f t="shared" si="292"/>
        <v>0</v>
      </c>
      <c r="M4717" s="1" t="str">
        <f t="shared" si="293"/>
        <v>NotApplicable</v>
      </c>
      <c r="N4717" s="1" t="str">
        <f t="shared" si="294"/>
        <v>NotApplicable</v>
      </c>
      <c r="O4717" s="1">
        <f t="shared" si="295"/>
        <v>0</v>
      </c>
    </row>
    <row r="4718" spans="1:15" x14ac:dyDescent="0.3">
      <c r="A4718" s="1" t="s">
        <v>4758</v>
      </c>
      <c r="B4718" s="1">
        <v>22</v>
      </c>
      <c r="C4718" s="1" t="s">
        <v>331</v>
      </c>
      <c r="D4718" s="1" t="s">
        <v>13</v>
      </c>
      <c r="E4718" s="1" t="s">
        <v>4442</v>
      </c>
      <c r="F4718" s="1" t="s">
        <v>15</v>
      </c>
      <c r="G4718" s="2">
        <v>0.80999999999999994</v>
      </c>
      <c r="H4718" s="2">
        <v>0.88</v>
      </c>
      <c r="I4718" s="2">
        <v>0.96</v>
      </c>
      <c r="J4718" s="1" t="s">
        <v>37</v>
      </c>
      <c r="K4718" s="1">
        <v>0</v>
      </c>
      <c r="L4718" s="1">
        <f t="shared" si="292"/>
        <v>0</v>
      </c>
      <c r="M4718" s="1" t="str">
        <f t="shared" si="293"/>
        <v>NotApplicable</v>
      </c>
      <c r="N4718" s="1" t="str">
        <f t="shared" si="294"/>
        <v>NotApplicable</v>
      </c>
      <c r="O4718" s="1">
        <f t="shared" si="295"/>
        <v>0</v>
      </c>
    </row>
    <row r="4719" spans="1:15" x14ac:dyDescent="0.3">
      <c r="A4719" s="1" t="s">
        <v>4759</v>
      </c>
      <c r="B4719" s="1">
        <v>25</v>
      </c>
      <c r="C4719" s="1" t="s">
        <v>331</v>
      </c>
      <c r="D4719" s="1" t="s">
        <v>13</v>
      </c>
      <c r="E4719" s="1" t="s">
        <v>4442</v>
      </c>
      <c r="F4719" s="1" t="s">
        <v>15</v>
      </c>
      <c r="G4719" s="2">
        <v>0.67999999999999994</v>
      </c>
      <c r="H4719" s="2">
        <v>0.89</v>
      </c>
      <c r="I4719" s="2">
        <v>0.88</v>
      </c>
      <c r="J4719" s="1" t="s">
        <v>19</v>
      </c>
      <c r="K4719" s="1">
        <v>2.6</v>
      </c>
      <c r="L4719" s="1">
        <f t="shared" si="292"/>
        <v>2</v>
      </c>
      <c r="M4719" s="1" t="str">
        <f t="shared" si="293"/>
        <v>NotApplicable</v>
      </c>
      <c r="N4719" s="1" t="str">
        <f t="shared" si="294"/>
        <v>NotApplicable</v>
      </c>
      <c r="O4719" s="1">
        <f t="shared" si="295"/>
        <v>2.6</v>
      </c>
    </row>
    <row r="4720" spans="1:15" x14ac:dyDescent="0.3">
      <c r="A4720" s="1" t="s">
        <v>4760</v>
      </c>
      <c r="B4720" s="1">
        <v>22</v>
      </c>
      <c r="C4720" s="1" t="s">
        <v>331</v>
      </c>
      <c r="D4720" s="1" t="s">
        <v>13</v>
      </c>
      <c r="E4720" s="1" t="s">
        <v>4442</v>
      </c>
      <c r="F4720" s="1" t="s">
        <v>15</v>
      </c>
      <c r="G4720" s="2">
        <v>0.75</v>
      </c>
      <c r="H4720" s="2">
        <v>0.8600000000000001</v>
      </c>
      <c r="I4720" s="2">
        <v>0.95</v>
      </c>
      <c r="J4720" s="1" t="s">
        <v>22</v>
      </c>
      <c r="K4720" s="1">
        <v>0</v>
      </c>
      <c r="L4720" s="1">
        <f t="shared" si="292"/>
        <v>0</v>
      </c>
      <c r="M4720" s="1" t="str">
        <f t="shared" si="293"/>
        <v>NotApplicable</v>
      </c>
      <c r="N4720" s="1" t="str">
        <f t="shared" si="294"/>
        <v>NotApplicable</v>
      </c>
      <c r="O4720" s="1">
        <f t="shared" si="295"/>
        <v>0</v>
      </c>
    </row>
    <row r="4721" spans="1:15" x14ac:dyDescent="0.3">
      <c r="A4721" s="1" t="s">
        <v>4761</v>
      </c>
      <c r="B4721" s="1">
        <v>22</v>
      </c>
      <c r="C4721" s="1" t="s">
        <v>331</v>
      </c>
      <c r="D4721" s="1" t="s">
        <v>13</v>
      </c>
      <c r="E4721" s="1" t="s">
        <v>4442</v>
      </c>
      <c r="F4721" s="1" t="s">
        <v>15</v>
      </c>
      <c r="G4721" s="2">
        <v>0.79</v>
      </c>
      <c r="H4721" s="2">
        <v>0.8600000000000001</v>
      </c>
      <c r="I4721" s="2">
        <v>0.97</v>
      </c>
      <c r="J4721" s="1" t="s">
        <v>19</v>
      </c>
      <c r="K4721" s="1">
        <v>0.19999999999999996</v>
      </c>
      <c r="L4721" s="1">
        <f t="shared" si="292"/>
        <v>0</v>
      </c>
      <c r="M4721" s="1" t="str">
        <f t="shared" si="293"/>
        <v>NotApplicable</v>
      </c>
      <c r="N4721" s="1" t="str">
        <f t="shared" si="294"/>
        <v>NotApplicable</v>
      </c>
      <c r="O4721" s="1">
        <f t="shared" si="295"/>
        <v>0.2</v>
      </c>
    </row>
    <row r="4722" spans="1:15" x14ac:dyDescent="0.3">
      <c r="A4722" s="1" t="s">
        <v>4762</v>
      </c>
      <c r="B4722" s="1">
        <v>22</v>
      </c>
      <c r="C4722" s="1" t="s">
        <v>331</v>
      </c>
      <c r="D4722" s="1" t="s">
        <v>13</v>
      </c>
      <c r="E4722" s="1" t="s">
        <v>4442</v>
      </c>
      <c r="F4722" s="1" t="s">
        <v>42</v>
      </c>
      <c r="G4722" s="2">
        <v>0.74</v>
      </c>
      <c r="H4722" s="2">
        <v>0.91</v>
      </c>
      <c r="I4722" s="2">
        <v>0.90999999999999992</v>
      </c>
      <c r="J4722" s="1" t="s">
        <v>16</v>
      </c>
      <c r="K4722" s="1">
        <v>0</v>
      </c>
      <c r="L4722" s="1">
        <f t="shared" si="292"/>
        <v>0</v>
      </c>
      <c r="M4722" s="1" t="str">
        <f t="shared" si="293"/>
        <v>NotApplicable</v>
      </c>
      <c r="N4722" s="1" t="str">
        <f t="shared" si="294"/>
        <v>NotApplicable</v>
      </c>
      <c r="O4722" s="1">
        <f t="shared" si="295"/>
        <v>0</v>
      </c>
    </row>
    <row r="4723" spans="1:15" x14ac:dyDescent="0.3">
      <c r="A4723" s="1" t="s">
        <v>4763</v>
      </c>
      <c r="B4723" s="1">
        <v>21</v>
      </c>
      <c r="C4723" s="1" t="s">
        <v>331</v>
      </c>
      <c r="D4723" s="1" t="s">
        <v>27</v>
      </c>
      <c r="E4723" s="1" t="s">
        <v>4442</v>
      </c>
      <c r="F4723" s="1" t="s">
        <v>15</v>
      </c>
      <c r="G4723" s="2">
        <v>0.63</v>
      </c>
      <c r="H4723" s="2">
        <v>0.95000000000000007</v>
      </c>
      <c r="I4723" s="2">
        <v>0.90999999999999992</v>
      </c>
      <c r="J4723" s="1" t="s">
        <v>22</v>
      </c>
      <c r="K4723" s="1">
        <v>0</v>
      </c>
      <c r="L4723" s="1">
        <f t="shared" si="292"/>
        <v>0</v>
      </c>
      <c r="M4723" s="1" t="str">
        <f t="shared" si="293"/>
        <v>NotApplicable</v>
      </c>
      <c r="N4723" s="1" t="str">
        <f t="shared" si="294"/>
        <v>NotApplicable</v>
      </c>
      <c r="O4723" s="1">
        <f t="shared" si="295"/>
        <v>0</v>
      </c>
    </row>
    <row r="4724" spans="1:15" x14ac:dyDescent="0.3">
      <c r="A4724" s="1" t="s">
        <v>4764</v>
      </c>
      <c r="B4724" s="1">
        <v>22</v>
      </c>
      <c r="C4724" s="1" t="s">
        <v>331</v>
      </c>
      <c r="D4724" s="1" t="s">
        <v>27</v>
      </c>
      <c r="E4724" s="1" t="s">
        <v>4442</v>
      </c>
      <c r="F4724" s="1" t="s">
        <v>15</v>
      </c>
      <c r="G4724" s="2">
        <v>0.6</v>
      </c>
      <c r="H4724" s="2">
        <v>0.93</v>
      </c>
      <c r="I4724" s="2">
        <v>0.99</v>
      </c>
      <c r="J4724" s="1" t="s">
        <v>40</v>
      </c>
      <c r="K4724" s="1">
        <v>0</v>
      </c>
      <c r="L4724" s="1">
        <f t="shared" si="292"/>
        <v>0</v>
      </c>
      <c r="M4724" s="1" t="str">
        <f t="shared" si="293"/>
        <v>NotApplicable</v>
      </c>
      <c r="N4724" s="1" t="str">
        <f t="shared" si="294"/>
        <v>NotApplicable</v>
      </c>
      <c r="O4724" s="1">
        <f t="shared" si="295"/>
        <v>0</v>
      </c>
    </row>
    <row r="4725" spans="1:15" x14ac:dyDescent="0.3">
      <c r="A4725" s="1" t="s">
        <v>4765</v>
      </c>
      <c r="B4725" s="1">
        <v>23</v>
      </c>
      <c r="C4725" s="1" t="s">
        <v>331</v>
      </c>
      <c r="D4725" s="1" t="s">
        <v>13</v>
      </c>
      <c r="E4725" s="1" t="s">
        <v>4442</v>
      </c>
      <c r="F4725" s="1" t="s">
        <v>15</v>
      </c>
      <c r="G4725" s="2">
        <v>0.65999999999999992</v>
      </c>
      <c r="H4725" s="2">
        <v>0.95000000000000007</v>
      </c>
      <c r="I4725" s="2">
        <v>0.87</v>
      </c>
      <c r="J4725" s="1" t="s">
        <v>40</v>
      </c>
      <c r="K4725" s="1">
        <v>1.2000000000000002</v>
      </c>
      <c r="L4725" s="1">
        <f t="shared" si="292"/>
        <v>1</v>
      </c>
      <c r="M4725" s="1" t="str">
        <f t="shared" si="293"/>
        <v>NotApplicable</v>
      </c>
      <c r="N4725" s="1" t="str">
        <f t="shared" si="294"/>
        <v>NotApplicable</v>
      </c>
      <c r="O4725" s="1">
        <f t="shared" si="295"/>
        <v>1.2</v>
      </c>
    </row>
    <row r="4726" spans="1:15" x14ac:dyDescent="0.3">
      <c r="A4726" s="1" t="s">
        <v>4766</v>
      </c>
      <c r="B4726" s="1">
        <v>22</v>
      </c>
      <c r="C4726" s="1" t="s">
        <v>331</v>
      </c>
      <c r="D4726" s="1" t="s">
        <v>13</v>
      </c>
      <c r="E4726" s="1" t="s">
        <v>4442</v>
      </c>
      <c r="F4726" s="1" t="s">
        <v>44</v>
      </c>
      <c r="G4726" s="2">
        <v>0.67999999999999994</v>
      </c>
      <c r="H4726" s="2">
        <v>0.81</v>
      </c>
      <c r="I4726" s="2">
        <v>0.9</v>
      </c>
      <c r="J4726" s="1" t="s">
        <v>40</v>
      </c>
      <c r="K4726" s="1">
        <v>0</v>
      </c>
      <c r="L4726" s="1">
        <f t="shared" si="292"/>
        <v>0</v>
      </c>
      <c r="M4726" s="1" t="str">
        <f t="shared" si="293"/>
        <v>NotApplicable</v>
      </c>
      <c r="N4726" s="1" t="str">
        <f t="shared" si="294"/>
        <v>NotApplicable</v>
      </c>
      <c r="O4726" s="1">
        <f t="shared" si="295"/>
        <v>0</v>
      </c>
    </row>
    <row r="4727" spans="1:15" x14ac:dyDescent="0.3">
      <c r="A4727" s="1" t="s">
        <v>4767</v>
      </c>
      <c r="B4727" s="1">
        <v>22</v>
      </c>
      <c r="C4727" s="1" t="s">
        <v>331</v>
      </c>
      <c r="D4727" s="1" t="s">
        <v>27</v>
      </c>
      <c r="E4727" s="1" t="s">
        <v>4442</v>
      </c>
      <c r="F4727" s="1" t="s">
        <v>15</v>
      </c>
      <c r="G4727" s="2">
        <v>0.7</v>
      </c>
      <c r="H4727" s="2">
        <v>0.84000000000000008</v>
      </c>
      <c r="I4727" s="2">
        <v>0.86</v>
      </c>
      <c r="J4727" s="1" t="s">
        <v>22</v>
      </c>
      <c r="K4727" s="1">
        <v>0</v>
      </c>
      <c r="L4727" s="1">
        <f t="shared" si="292"/>
        <v>0</v>
      </c>
      <c r="M4727" s="1" t="str">
        <f t="shared" si="293"/>
        <v>NotApplicable</v>
      </c>
      <c r="N4727" s="1" t="str">
        <f t="shared" si="294"/>
        <v>NotApplicable</v>
      </c>
      <c r="O4727" s="1">
        <f t="shared" si="295"/>
        <v>0</v>
      </c>
    </row>
    <row r="4728" spans="1:15" x14ac:dyDescent="0.3">
      <c r="A4728" s="1" t="s">
        <v>4768</v>
      </c>
      <c r="B4728" s="1">
        <v>21</v>
      </c>
      <c r="C4728" s="1" t="s">
        <v>331</v>
      </c>
      <c r="D4728" s="1" t="s">
        <v>27</v>
      </c>
      <c r="E4728" s="1" t="s">
        <v>4442</v>
      </c>
      <c r="F4728" s="1" t="s">
        <v>30</v>
      </c>
      <c r="G4728" s="2">
        <v>0.82</v>
      </c>
      <c r="H4728" s="2">
        <v>0.93</v>
      </c>
      <c r="I4728" s="2">
        <v>0.86</v>
      </c>
      <c r="J4728" s="1" t="s">
        <v>16</v>
      </c>
      <c r="K4728" s="1">
        <v>0</v>
      </c>
      <c r="L4728" s="1">
        <f t="shared" si="292"/>
        <v>0</v>
      </c>
      <c r="M4728" s="1" t="str">
        <f t="shared" si="293"/>
        <v>NotApplicable</v>
      </c>
      <c r="N4728" s="1" t="str">
        <f t="shared" si="294"/>
        <v>NotApplicable</v>
      </c>
      <c r="O4728" s="1">
        <f t="shared" si="295"/>
        <v>0</v>
      </c>
    </row>
    <row r="4729" spans="1:15" x14ac:dyDescent="0.3">
      <c r="A4729" s="1" t="s">
        <v>4769</v>
      </c>
      <c r="B4729" s="1">
        <v>23</v>
      </c>
      <c r="C4729" s="1" t="s">
        <v>331</v>
      </c>
      <c r="D4729" s="1" t="s">
        <v>13</v>
      </c>
      <c r="E4729" s="1" t="s">
        <v>4442</v>
      </c>
      <c r="F4729" s="1" t="s">
        <v>42</v>
      </c>
      <c r="G4729" s="2">
        <v>0.65</v>
      </c>
      <c r="H4729" s="2">
        <v>0.82000000000000006</v>
      </c>
      <c r="I4729" s="2">
        <v>0.95</v>
      </c>
      <c r="J4729" s="1" t="s">
        <v>19</v>
      </c>
      <c r="K4729" s="1">
        <v>0</v>
      </c>
      <c r="L4729" s="1">
        <f t="shared" si="292"/>
        <v>0</v>
      </c>
      <c r="M4729" s="1" t="str">
        <f t="shared" si="293"/>
        <v>NotApplicable</v>
      </c>
      <c r="N4729" s="1" t="str">
        <f t="shared" si="294"/>
        <v>NotApplicable</v>
      </c>
      <c r="O4729" s="1">
        <f t="shared" si="295"/>
        <v>0</v>
      </c>
    </row>
    <row r="4730" spans="1:15" x14ac:dyDescent="0.3">
      <c r="A4730" s="1" t="s">
        <v>4770</v>
      </c>
      <c r="B4730" s="1">
        <v>23</v>
      </c>
      <c r="C4730" s="1" t="s">
        <v>331</v>
      </c>
      <c r="D4730" s="1" t="s">
        <v>27</v>
      </c>
      <c r="E4730" s="1" t="s">
        <v>4442</v>
      </c>
      <c r="F4730" s="1" t="s">
        <v>15</v>
      </c>
      <c r="G4730" s="2">
        <v>0.84</v>
      </c>
      <c r="H4730" s="2">
        <v>0.84000000000000008</v>
      </c>
      <c r="I4730" s="2">
        <v>0.86</v>
      </c>
      <c r="J4730" s="1" t="s">
        <v>16</v>
      </c>
      <c r="K4730" s="1">
        <v>1.7999999999999998</v>
      </c>
      <c r="L4730" s="1">
        <f t="shared" si="292"/>
        <v>1</v>
      </c>
      <c r="M4730" s="1" t="str">
        <f t="shared" si="293"/>
        <v>NotApplicable</v>
      </c>
      <c r="N4730" s="1" t="str">
        <f t="shared" si="294"/>
        <v>NotApplicable</v>
      </c>
      <c r="O4730" s="1">
        <f t="shared" si="295"/>
        <v>1.8</v>
      </c>
    </row>
    <row r="4731" spans="1:15" x14ac:dyDescent="0.3">
      <c r="A4731" s="1" t="s">
        <v>4771</v>
      </c>
      <c r="B4731" s="1">
        <v>23</v>
      </c>
      <c r="C4731" s="1" t="s">
        <v>331</v>
      </c>
      <c r="D4731" s="1" t="s">
        <v>27</v>
      </c>
      <c r="E4731" s="1" t="s">
        <v>4442</v>
      </c>
      <c r="F4731" s="1" t="s">
        <v>48</v>
      </c>
      <c r="G4731" s="2">
        <v>0.79</v>
      </c>
      <c r="H4731" s="2">
        <v>0.94000000000000006</v>
      </c>
      <c r="I4731" s="2">
        <v>0.89</v>
      </c>
      <c r="J4731" s="1" t="s">
        <v>37</v>
      </c>
      <c r="K4731" s="1">
        <v>0</v>
      </c>
      <c r="L4731" s="1">
        <f t="shared" si="292"/>
        <v>0</v>
      </c>
      <c r="M4731" s="1" t="str">
        <f t="shared" si="293"/>
        <v>NotApplicable</v>
      </c>
      <c r="N4731" s="1" t="str">
        <f t="shared" si="294"/>
        <v>NotApplicable</v>
      </c>
      <c r="O4731" s="1">
        <f t="shared" si="295"/>
        <v>0</v>
      </c>
    </row>
    <row r="4732" spans="1:15" x14ac:dyDescent="0.3">
      <c r="A4732" s="1" t="s">
        <v>4772</v>
      </c>
      <c r="B4732" s="1">
        <v>21</v>
      </c>
      <c r="C4732" s="1" t="s">
        <v>331</v>
      </c>
      <c r="D4732" s="1" t="s">
        <v>27</v>
      </c>
      <c r="E4732" s="1" t="s">
        <v>4442</v>
      </c>
      <c r="F4732" s="1" t="s">
        <v>15</v>
      </c>
      <c r="G4732" s="2">
        <v>0.65</v>
      </c>
      <c r="H4732" s="2">
        <v>0.8</v>
      </c>
      <c r="I4732" s="2">
        <v>0.90999999999999992</v>
      </c>
      <c r="J4732" s="1" t="s">
        <v>16</v>
      </c>
      <c r="K4732" s="1">
        <v>0</v>
      </c>
      <c r="L4732" s="1">
        <f t="shared" si="292"/>
        <v>0</v>
      </c>
      <c r="M4732" s="1" t="str">
        <f t="shared" si="293"/>
        <v>NotApplicable</v>
      </c>
      <c r="N4732" s="1" t="str">
        <f t="shared" si="294"/>
        <v>NotApplicable</v>
      </c>
      <c r="O4732" s="1">
        <f t="shared" si="295"/>
        <v>0</v>
      </c>
    </row>
    <row r="4733" spans="1:15" x14ac:dyDescent="0.3">
      <c r="A4733" s="1" t="s">
        <v>4773</v>
      </c>
      <c r="B4733" s="1">
        <v>22</v>
      </c>
      <c r="C4733" s="1" t="s">
        <v>331</v>
      </c>
      <c r="D4733" s="1" t="s">
        <v>27</v>
      </c>
      <c r="E4733" s="1" t="s">
        <v>4442</v>
      </c>
      <c r="F4733" s="1" t="s">
        <v>15</v>
      </c>
      <c r="G4733" s="2">
        <v>0.78</v>
      </c>
      <c r="H4733" s="2">
        <v>0.91</v>
      </c>
      <c r="I4733" s="2">
        <v>0.86</v>
      </c>
      <c r="J4733" s="1" t="s">
        <v>16</v>
      </c>
      <c r="K4733" s="1">
        <v>0</v>
      </c>
      <c r="L4733" s="1">
        <f t="shared" si="292"/>
        <v>0</v>
      </c>
      <c r="M4733" s="1" t="str">
        <f t="shared" si="293"/>
        <v>NotApplicable</v>
      </c>
      <c r="N4733" s="1" t="str">
        <f t="shared" si="294"/>
        <v>NotApplicable</v>
      </c>
      <c r="O4733" s="1">
        <f t="shared" si="295"/>
        <v>0</v>
      </c>
    </row>
    <row r="4734" spans="1:15" x14ac:dyDescent="0.3">
      <c r="A4734" s="1" t="s">
        <v>4774</v>
      </c>
      <c r="B4734" s="1">
        <v>22</v>
      </c>
      <c r="C4734" s="1" t="s">
        <v>331</v>
      </c>
      <c r="D4734" s="1" t="s">
        <v>27</v>
      </c>
      <c r="E4734" s="1" t="s">
        <v>4442</v>
      </c>
      <c r="F4734" s="1" t="s">
        <v>15</v>
      </c>
      <c r="G4734" s="2">
        <v>0.83</v>
      </c>
      <c r="H4734" s="2">
        <v>0.81</v>
      </c>
      <c r="I4734" s="2">
        <v>0.92999999999999994</v>
      </c>
      <c r="J4734" s="1" t="s">
        <v>16</v>
      </c>
      <c r="K4734" s="1">
        <v>0</v>
      </c>
      <c r="L4734" s="1">
        <f t="shared" si="292"/>
        <v>0</v>
      </c>
      <c r="M4734" s="1" t="str">
        <f t="shared" si="293"/>
        <v>NotApplicable</v>
      </c>
      <c r="N4734" s="1" t="str">
        <f t="shared" si="294"/>
        <v>NotApplicable</v>
      </c>
      <c r="O4734" s="1">
        <f t="shared" si="295"/>
        <v>0</v>
      </c>
    </row>
    <row r="4735" spans="1:15" x14ac:dyDescent="0.3">
      <c r="A4735" s="1" t="s">
        <v>4775</v>
      </c>
      <c r="B4735" s="1">
        <v>22</v>
      </c>
      <c r="C4735" s="1" t="s">
        <v>331</v>
      </c>
      <c r="D4735" s="1" t="s">
        <v>27</v>
      </c>
      <c r="E4735" s="1" t="s">
        <v>4442</v>
      </c>
      <c r="F4735" s="1" t="s">
        <v>15</v>
      </c>
      <c r="G4735" s="2">
        <v>0.6</v>
      </c>
      <c r="H4735" s="2">
        <v>0.8600000000000001</v>
      </c>
      <c r="I4735" s="2">
        <v>0.94</v>
      </c>
      <c r="J4735" s="1" t="s">
        <v>40</v>
      </c>
      <c r="K4735" s="1">
        <v>0</v>
      </c>
      <c r="L4735" s="1">
        <f t="shared" si="292"/>
        <v>0</v>
      </c>
      <c r="M4735" s="1" t="str">
        <f t="shared" si="293"/>
        <v>NotApplicable</v>
      </c>
      <c r="N4735" s="1" t="str">
        <f t="shared" si="294"/>
        <v>NotApplicable</v>
      </c>
      <c r="O4735" s="1">
        <f t="shared" si="295"/>
        <v>0</v>
      </c>
    </row>
    <row r="4736" spans="1:15" x14ac:dyDescent="0.3">
      <c r="A4736" s="1" t="s">
        <v>4776</v>
      </c>
      <c r="B4736" s="1">
        <v>21</v>
      </c>
      <c r="C4736" s="1" t="s">
        <v>331</v>
      </c>
      <c r="D4736" s="1" t="s">
        <v>27</v>
      </c>
      <c r="E4736" s="1" t="s">
        <v>4442</v>
      </c>
      <c r="F4736" s="1" t="s">
        <v>15</v>
      </c>
      <c r="G4736" s="2">
        <v>0.67999999999999994</v>
      </c>
      <c r="H4736" s="2">
        <v>0.81</v>
      </c>
      <c r="I4736" s="2">
        <v>0.89</v>
      </c>
      <c r="J4736" s="1" t="s">
        <v>16</v>
      </c>
      <c r="K4736" s="1">
        <v>0.10000000000000009</v>
      </c>
      <c r="L4736" s="1">
        <f t="shared" si="292"/>
        <v>0</v>
      </c>
      <c r="M4736" s="1" t="str">
        <f t="shared" si="293"/>
        <v>NotApplicable</v>
      </c>
      <c r="N4736" s="1" t="str">
        <f t="shared" si="294"/>
        <v>NotApplicable</v>
      </c>
      <c r="O4736" s="1">
        <f t="shared" si="295"/>
        <v>0.1</v>
      </c>
    </row>
    <row r="4737" spans="1:15" x14ac:dyDescent="0.3">
      <c r="A4737" s="1" t="s">
        <v>4777</v>
      </c>
      <c r="B4737" s="1">
        <v>21</v>
      </c>
      <c r="C4737" s="1" t="s">
        <v>331</v>
      </c>
      <c r="D4737" s="1" t="s">
        <v>13</v>
      </c>
      <c r="E4737" s="1" t="s">
        <v>4442</v>
      </c>
      <c r="F4737" s="1" t="s">
        <v>15</v>
      </c>
      <c r="G4737" s="2">
        <v>0.78</v>
      </c>
      <c r="H4737" s="2">
        <v>0.8</v>
      </c>
      <c r="I4737" s="2">
        <v>0.90999999999999992</v>
      </c>
      <c r="J4737" s="1" t="s">
        <v>40</v>
      </c>
      <c r="K4737" s="1">
        <v>0</v>
      </c>
      <c r="L4737" s="1">
        <f t="shared" si="292"/>
        <v>0</v>
      </c>
      <c r="M4737" s="1" t="str">
        <f t="shared" si="293"/>
        <v>NotApplicable</v>
      </c>
      <c r="N4737" s="1" t="str">
        <f t="shared" si="294"/>
        <v>NotApplicable</v>
      </c>
      <c r="O4737" s="1">
        <f t="shared" si="295"/>
        <v>0</v>
      </c>
    </row>
    <row r="4738" spans="1:15" x14ac:dyDescent="0.3">
      <c r="A4738" s="1" t="s">
        <v>4778</v>
      </c>
      <c r="B4738" s="1">
        <v>23</v>
      </c>
      <c r="C4738" s="1" t="s">
        <v>331</v>
      </c>
      <c r="D4738" s="1" t="s">
        <v>13</v>
      </c>
      <c r="E4738" s="1" t="s">
        <v>4442</v>
      </c>
      <c r="F4738" s="1" t="s">
        <v>15</v>
      </c>
      <c r="G4738" s="2">
        <v>0.6</v>
      </c>
      <c r="H4738" s="2">
        <v>0.92</v>
      </c>
      <c r="I4738" s="2">
        <v>0.97</v>
      </c>
      <c r="J4738" s="1" t="s">
        <v>19</v>
      </c>
      <c r="K4738" s="1">
        <v>0.8</v>
      </c>
      <c r="L4738" s="1">
        <f t="shared" si="292"/>
        <v>0</v>
      </c>
      <c r="M4738" s="1" t="str">
        <f t="shared" si="293"/>
        <v>NotApplicable</v>
      </c>
      <c r="N4738" s="1" t="str">
        <f t="shared" si="294"/>
        <v>NotApplicable</v>
      </c>
      <c r="O4738" s="1">
        <f t="shared" si="295"/>
        <v>0.8</v>
      </c>
    </row>
    <row r="4739" spans="1:15" x14ac:dyDescent="0.3">
      <c r="A4739" s="1" t="s">
        <v>4779</v>
      </c>
      <c r="B4739" s="1">
        <v>22</v>
      </c>
      <c r="C4739" s="1" t="s">
        <v>331</v>
      </c>
      <c r="D4739" s="1" t="s">
        <v>13</v>
      </c>
      <c r="E4739" s="1" t="s">
        <v>4442</v>
      </c>
      <c r="F4739" s="1" t="s">
        <v>15</v>
      </c>
      <c r="G4739" s="2">
        <v>0.88</v>
      </c>
      <c r="H4739" s="2">
        <v>0.89</v>
      </c>
      <c r="I4739" s="2">
        <v>0.89</v>
      </c>
      <c r="J4739" s="1" t="s">
        <v>16</v>
      </c>
      <c r="K4739" s="1">
        <v>0.5</v>
      </c>
      <c r="L4739" s="1">
        <f t="shared" ref="L4739:L4802" si="296">_xlfn.NUMBERVALUE(LEFT(K4739,2))</f>
        <v>0</v>
      </c>
      <c r="M4739" s="1" t="str">
        <f t="shared" ref="M4739:M4802" si="297">IFERROR(RIGHT(K4739,FIND("Months",K4739)-2),"NotApplicable")</f>
        <v>NotApplicable</v>
      </c>
      <c r="N4739" s="1" t="str">
        <f t="shared" ref="N4739:N4802" si="298">IFERROR(_xlfn.NUMBERVALUE(SUBSTITUTE(M4739,"Months","")),"NotApplicable")</f>
        <v>NotApplicable</v>
      </c>
      <c r="O4739" s="1">
        <f t="shared" ref="O4739:O4802" si="299">ROUND(IF(N4739&lt;&gt;"NotApplicable",(L4739+(N4739/12)),K4739),1)</f>
        <v>0.5</v>
      </c>
    </row>
    <row r="4740" spans="1:15" x14ac:dyDescent="0.3">
      <c r="A4740" s="1" t="s">
        <v>4780</v>
      </c>
      <c r="B4740" s="1">
        <v>24</v>
      </c>
      <c r="C4740" s="1" t="s">
        <v>331</v>
      </c>
      <c r="D4740" s="1" t="s">
        <v>13</v>
      </c>
      <c r="E4740" s="1" t="s">
        <v>4442</v>
      </c>
      <c r="F4740" s="1" t="s">
        <v>44</v>
      </c>
      <c r="G4740" s="2">
        <v>0.82</v>
      </c>
      <c r="H4740" s="2">
        <v>0.89</v>
      </c>
      <c r="I4740" s="2">
        <v>0.91999999999999993</v>
      </c>
      <c r="J4740" s="1" t="s">
        <v>19</v>
      </c>
      <c r="K4740" s="1">
        <v>2.2999999999999998</v>
      </c>
      <c r="L4740" s="1">
        <f t="shared" si="296"/>
        <v>2</v>
      </c>
      <c r="M4740" s="1" t="str">
        <f t="shared" si="297"/>
        <v>NotApplicable</v>
      </c>
      <c r="N4740" s="1" t="str">
        <f t="shared" si="298"/>
        <v>NotApplicable</v>
      </c>
      <c r="O4740" s="1">
        <f t="shared" si="299"/>
        <v>2.2999999999999998</v>
      </c>
    </row>
    <row r="4741" spans="1:15" x14ac:dyDescent="0.3">
      <c r="A4741" s="1" t="s">
        <v>4781</v>
      </c>
      <c r="B4741" s="1">
        <v>23</v>
      </c>
      <c r="C4741" s="1" t="s">
        <v>331</v>
      </c>
      <c r="D4741" s="1" t="s">
        <v>13</v>
      </c>
      <c r="E4741" s="1" t="s">
        <v>4442</v>
      </c>
      <c r="F4741" s="1" t="s">
        <v>42</v>
      </c>
      <c r="G4741" s="2">
        <v>0.66999999999999993</v>
      </c>
      <c r="H4741" s="2">
        <v>0.94000000000000006</v>
      </c>
      <c r="I4741" s="2">
        <v>0.95</v>
      </c>
      <c r="J4741" s="1" t="s">
        <v>22</v>
      </c>
      <c r="K4741" s="1">
        <v>0</v>
      </c>
      <c r="L4741" s="1">
        <f t="shared" si="296"/>
        <v>0</v>
      </c>
      <c r="M4741" s="1" t="str">
        <f t="shared" si="297"/>
        <v>NotApplicable</v>
      </c>
      <c r="N4741" s="1" t="str">
        <f t="shared" si="298"/>
        <v>NotApplicable</v>
      </c>
      <c r="O4741" s="1">
        <f t="shared" si="299"/>
        <v>0</v>
      </c>
    </row>
    <row r="4742" spans="1:15" x14ac:dyDescent="0.3">
      <c r="A4742" s="1" t="s">
        <v>4782</v>
      </c>
      <c r="B4742" s="1">
        <v>22</v>
      </c>
      <c r="C4742" s="1" t="s">
        <v>331</v>
      </c>
      <c r="D4742" s="1" t="s">
        <v>13</v>
      </c>
      <c r="E4742" s="1" t="s">
        <v>4442</v>
      </c>
      <c r="F4742" s="1" t="s">
        <v>15</v>
      </c>
      <c r="G4742" s="2">
        <v>0.65999999999999992</v>
      </c>
      <c r="H4742" s="2">
        <v>0.82000000000000006</v>
      </c>
      <c r="I4742" s="2">
        <v>0.9</v>
      </c>
      <c r="J4742" s="1" t="s">
        <v>16</v>
      </c>
      <c r="K4742" s="1">
        <v>0</v>
      </c>
      <c r="L4742" s="1">
        <f t="shared" si="296"/>
        <v>0</v>
      </c>
      <c r="M4742" s="1" t="str">
        <f t="shared" si="297"/>
        <v>NotApplicable</v>
      </c>
      <c r="N4742" s="1" t="str">
        <f t="shared" si="298"/>
        <v>NotApplicable</v>
      </c>
      <c r="O4742" s="1">
        <f t="shared" si="299"/>
        <v>0</v>
      </c>
    </row>
    <row r="4743" spans="1:15" x14ac:dyDescent="0.3">
      <c r="A4743" s="1" t="s">
        <v>4783</v>
      </c>
      <c r="B4743" s="1">
        <v>22</v>
      </c>
      <c r="C4743" s="1" t="s">
        <v>331</v>
      </c>
      <c r="D4743" s="1" t="s">
        <v>27</v>
      </c>
      <c r="E4743" s="1" t="s">
        <v>4442</v>
      </c>
      <c r="F4743" s="1" t="s">
        <v>15</v>
      </c>
      <c r="G4743" s="2">
        <v>0.72</v>
      </c>
      <c r="H4743" s="2">
        <v>0.95000000000000007</v>
      </c>
      <c r="I4743" s="2">
        <v>0.86</v>
      </c>
      <c r="J4743" s="1" t="s">
        <v>22</v>
      </c>
      <c r="K4743" s="1">
        <v>0.5</v>
      </c>
      <c r="L4743" s="1">
        <f t="shared" si="296"/>
        <v>0</v>
      </c>
      <c r="M4743" s="1" t="str">
        <f t="shared" si="297"/>
        <v>NotApplicable</v>
      </c>
      <c r="N4743" s="1" t="str">
        <f t="shared" si="298"/>
        <v>NotApplicable</v>
      </c>
      <c r="O4743" s="1">
        <f t="shared" si="299"/>
        <v>0.5</v>
      </c>
    </row>
    <row r="4744" spans="1:15" x14ac:dyDescent="0.3">
      <c r="A4744" s="1" t="s">
        <v>4784</v>
      </c>
      <c r="B4744" s="1">
        <v>22</v>
      </c>
      <c r="C4744" s="1" t="s">
        <v>331</v>
      </c>
      <c r="D4744" s="1" t="s">
        <v>13</v>
      </c>
      <c r="E4744" s="1" t="s">
        <v>4442</v>
      </c>
      <c r="F4744" s="1" t="s">
        <v>42</v>
      </c>
      <c r="G4744" s="2">
        <v>0.78</v>
      </c>
      <c r="H4744" s="2">
        <v>0.8600000000000001</v>
      </c>
      <c r="I4744" s="2">
        <v>0.87</v>
      </c>
      <c r="J4744" s="1" t="s">
        <v>16</v>
      </c>
      <c r="K4744" s="1">
        <v>0.39999999999999991</v>
      </c>
      <c r="L4744" s="1">
        <f t="shared" si="296"/>
        <v>0</v>
      </c>
      <c r="M4744" s="1" t="str">
        <f t="shared" si="297"/>
        <v>NotApplicable</v>
      </c>
      <c r="N4744" s="1" t="str">
        <f t="shared" si="298"/>
        <v>NotApplicable</v>
      </c>
      <c r="O4744" s="1">
        <f t="shared" si="299"/>
        <v>0.4</v>
      </c>
    </row>
    <row r="4745" spans="1:15" x14ac:dyDescent="0.3">
      <c r="A4745" s="1" t="s">
        <v>4785</v>
      </c>
      <c r="B4745" s="1">
        <v>23</v>
      </c>
      <c r="C4745" s="1" t="s">
        <v>331</v>
      </c>
      <c r="D4745" s="1" t="s">
        <v>13</v>
      </c>
      <c r="E4745" s="1" t="s">
        <v>4442</v>
      </c>
      <c r="F4745" s="1" t="s">
        <v>15</v>
      </c>
      <c r="G4745" s="2">
        <v>0.66999999999999993</v>
      </c>
      <c r="H4745" s="2">
        <v>0.91</v>
      </c>
      <c r="I4745" s="2">
        <v>0.90999999999999992</v>
      </c>
      <c r="J4745" s="1" t="s">
        <v>22</v>
      </c>
      <c r="K4745" s="1">
        <v>1.7999999999999998</v>
      </c>
      <c r="L4745" s="1">
        <f t="shared" si="296"/>
        <v>1</v>
      </c>
      <c r="M4745" s="1" t="str">
        <f t="shared" si="297"/>
        <v>NotApplicable</v>
      </c>
      <c r="N4745" s="1" t="str">
        <f t="shared" si="298"/>
        <v>NotApplicable</v>
      </c>
      <c r="O4745" s="1">
        <f t="shared" si="299"/>
        <v>1.8</v>
      </c>
    </row>
    <row r="4746" spans="1:15" x14ac:dyDescent="0.3">
      <c r="A4746" s="1" t="s">
        <v>4786</v>
      </c>
      <c r="B4746" s="1">
        <v>21</v>
      </c>
      <c r="C4746" s="1" t="s">
        <v>331</v>
      </c>
      <c r="D4746" s="1" t="s">
        <v>13</v>
      </c>
      <c r="E4746" s="1" t="s">
        <v>4442</v>
      </c>
      <c r="F4746" s="1" t="s">
        <v>15</v>
      </c>
      <c r="G4746" s="2">
        <v>0.71</v>
      </c>
      <c r="H4746" s="2">
        <v>0.82000000000000006</v>
      </c>
      <c r="I4746" s="2">
        <v>0.91999999999999993</v>
      </c>
      <c r="J4746" s="1" t="s">
        <v>40</v>
      </c>
      <c r="K4746" s="1">
        <v>0</v>
      </c>
      <c r="L4746" s="1">
        <f t="shared" si="296"/>
        <v>0</v>
      </c>
      <c r="M4746" s="1" t="str">
        <f t="shared" si="297"/>
        <v>NotApplicable</v>
      </c>
      <c r="N4746" s="1" t="str">
        <f t="shared" si="298"/>
        <v>NotApplicable</v>
      </c>
      <c r="O4746" s="1">
        <f t="shared" si="299"/>
        <v>0</v>
      </c>
    </row>
    <row r="4747" spans="1:15" x14ac:dyDescent="0.3">
      <c r="A4747" s="1" t="s">
        <v>4787</v>
      </c>
      <c r="B4747" s="1">
        <v>23</v>
      </c>
      <c r="C4747" s="1" t="s">
        <v>331</v>
      </c>
      <c r="D4747" s="1" t="s">
        <v>13</v>
      </c>
      <c r="E4747" s="1" t="s">
        <v>4442</v>
      </c>
      <c r="F4747" s="1" t="s">
        <v>44</v>
      </c>
      <c r="G4747" s="2">
        <v>0.75</v>
      </c>
      <c r="H4747" s="2">
        <v>0.94000000000000006</v>
      </c>
      <c r="I4747" s="2">
        <v>0.87</v>
      </c>
      <c r="J4747" s="1" t="s">
        <v>16</v>
      </c>
      <c r="K4747" s="1">
        <v>0</v>
      </c>
      <c r="L4747" s="1">
        <f t="shared" si="296"/>
        <v>0</v>
      </c>
      <c r="M4747" s="1" t="str">
        <f t="shared" si="297"/>
        <v>NotApplicable</v>
      </c>
      <c r="N4747" s="1" t="str">
        <f t="shared" si="298"/>
        <v>NotApplicable</v>
      </c>
      <c r="O4747" s="1">
        <f t="shared" si="299"/>
        <v>0</v>
      </c>
    </row>
    <row r="4748" spans="1:15" x14ac:dyDescent="0.3">
      <c r="A4748" s="1" t="s">
        <v>4788</v>
      </c>
      <c r="B4748" s="1">
        <v>21</v>
      </c>
      <c r="C4748" s="1" t="s">
        <v>331</v>
      </c>
      <c r="D4748" s="1" t="s">
        <v>13</v>
      </c>
      <c r="E4748" s="1" t="s">
        <v>4442</v>
      </c>
      <c r="F4748" s="1" t="s">
        <v>36</v>
      </c>
      <c r="G4748" s="2">
        <v>0.75</v>
      </c>
      <c r="H4748" s="2">
        <v>0.81</v>
      </c>
      <c r="I4748" s="2">
        <v>0.87</v>
      </c>
      <c r="J4748" s="1" t="s">
        <v>19</v>
      </c>
      <c r="K4748" s="1">
        <v>0</v>
      </c>
      <c r="L4748" s="1">
        <f t="shared" si="296"/>
        <v>0</v>
      </c>
      <c r="M4748" s="1" t="str">
        <f t="shared" si="297"/>
        <v>NotApplicable</v>
      </c>
      <c r="N4748" s="1" t="str">
        <f t="shared" si="298"/>
        <v>NotApplicable</v>
      </c>
      <c r="O4748" s="1">
        <f t="shared" si="299"/>
        <v>0</v>
      </c>
    </row>
    <row r="4749" spans="1:15" x14ac:dyDescent="0.3">
      <c r="A4749" s="1" t="s">
        <v>4789</v>
      </c>
      <c r="B4749" s="1">
        <v>24</v>
      </c>
      <c r="C4749" s="1" t="s">
        <v>331</v>
      </c>
      <c r="D4749" s="1" t="s">
        <v>13</v>
      </c>
      <c r="E4749" s="1" t="s">
        <v>4442</v>
      </c>
      <c r="F4749" s="1" t="s">
        <v>15</v>
      </c>
      <c r="G4749" s="2">
        <v>0.63</v>
      </c>
      <c r="H4749" s="2">
        <v>0.87000000000000011</v>
      </c>
      <c r="I4749" s="2">
        <v>0.88</v>
      </c>
      <c r="J4749" s="1" t="s">
        <v>40</v>
      </c>
      <c r="K4749" s="1">
        <v>2.4</v>
      </c>
      <c r="L4749" s="1">
        <f t="shared" si="296"/>
        <v>2</v>
      </c>
      <c r="M4749" s="1" t="str">
        <f t="shared" si="297"/>
        <v>NotApplicable</v>
      </c>
      <c r="N4749" s="1" t="str">
        <f t="shared" si="298"/>
        <v>NotApplicable</v>
      </c>
      <c r="O4749" s="1">
        <f t="shared" si="299"/>
        <v>2.4</v>
      </c>
    </row>
    <row r="4750" spans="1:15" x14ac:dyDescent="0.3">
      <c r="A4750" s="1" t="s">
        <v>4790</v>
      </c>
      <c r="B4750" s="1">
        <v>24</v>
      </c>
      <c r="C4750" s="1" t="s">
        <v>331</v>
      </c>
      <c r="D4750" s="1" t="s">
        <v>13</v>
      </c>
      <c r="E4750" s="1" t="s">
        <v>4442</v>
      </c>
      <c r="F4750" s="1" t="s">
        <v>15</v>
      </c>
      <c r="G4750" s="2">
        <v>0.86</v>
      </c>
      <c r="H4750" s="2">
        <v>0.88</v>
      </c>
      <c r="I4750" s="2">
        <v>0.96</v>
      </c>
      <c r="J4750" s="1" t="s">
        <v>22</v>
      </c>
      <c r="K4750" s="1">
        <v>2.2999999999999998</v>
      </c>
      <c r="L4750" s="1">
        <f t="shared" si="296"/>
        <v>2</v>
      </c>
      <c r="M4750" s="1" t="str">
        <f t="shared" si="297"/>
        <v>NotApplicable</v>
      </c>
      <c r="N4750" s="1" t="str">
        <f t="shared" si="298"/>
        <v>NotApplicable</v>
      </c>
      <c r="O4750" s="1">
        <f t="shared" si="299"/>
        <v>2.2999999999999998</v>
      </c>
    </row>
    <row r="4751" spans="1:15" x14ac:dyDescent="0.3">
      <c r="A4751" s="1" t="s">
        <v>4791</v>
      </c>
      <c r="B4751" s="1">
        <v>21</v>
      </c>
      <c r="C4751" s="1" t="s">
        <v>331</v>
      </c>
      <c r="D4751" s="1" t="s">
        <v>13</v>
      </c>
      <c r="E4751" s="1" t="s">
        <v>4442</v>
      </c>
      <c r="F4751" s="1" t="s">
        <v>15</v>
      </c>
      <c r="G4751" s="2">
        <v>0.77</v>
      </c>
      <c r="H4751" s="2">
        <v>0.82000000000000006</v>
      </c>
      <c r="I4751" s="2">
        <v>0.92999999999999994</v>
      </c>
      <c r="J4751" s="1" t="s">
        <v>22</v>
      </c>
      <c r="K4751" s="1">
        <v>0</v>
      </c>
      <c r="L4751" s="1">
        <f t="shared" si="296"/>
        <v>0</v>
      </c>
      <c r="M4751" s="1" t="str">
        <f t="shared" si="297"/>
        <v>NotApplicable</v>
      </c>
      <c r="N4751" s="1" t="str">
        <f t="shared" si="298"/>
        <v>NotApplicable</v>
      </c>
      <c r="O4751" s="1">
        <f t="shared" si="299"/>
        <v>0</v>
      </c>
    </row>
    <row r="4752" spans="1:15" x14ac:dyDescent="0.3">
      <c r="A4752" s="1" t="s">
        <v>4792</v>
      </c>
      <c r="B4752" s="1">
        <v>23</v>
      </c>
      <c r="C4752" s="1" t="s">
        <v>331</v>
      </c>
      <c r="D4752" s="1" t="s">
        <v>27</v>
      </c>
      <c r="E4752" s="1" t="s">
        <v>4442</v>
      </c>
      <c r="F4752" s="1" t="s">
        <v>15</v>
      </c>
      <c r="G4752" s="2">
        <v>0.8</v>
      </c>
      <c r="H4752" s="2">
        <v>0.85000000000000009</v>
      </c>
      <c r="I4752" s="2">
        <v>0.85</v>
      </c>
      <c r="J4752" s="1" t="s">
        <v>37</v>
      </c>
      <c r="K4752" s="1">
        <v>1.1000000000000001</v>
      </c>
      <c r="L4752" s="1">
        <f t="shared" si="296"/>
        <v>1</v>
      </c>
      <c r="M4752" s="1" t="str">
        <f t="shared" si="297"/>
        <v>NotApplicable</v>
      </c>
      <c r="N4752" s="1" t="str">
        <f t="shared" si="298"/>
        <v>NotApplicable</v>
      </c>
      <c r="O4752" s="1">
        <f t="shared" si="299"/>
        <v>1.1000000000000001</v>
      </c>
    </row>
    <row r="4753" spans="1:15" x14ac:dyDescent="0.3">
      <c r="A4753" s="1" t="s">
        <v>4793</v>
      </c>
      <c r="B4753" s="1">
        <v>22</v>
      </c>
      <c r="C4753" s="1" t="s">
        <v>331</v>
      </c>
      <c r="D4753" s="1" t="s">
        <v>13</v>
      </c>
      <c r="E4753" s="1" t="s">
        <v>4442</v>
      </c>
      <c r="F4753" s="1" t="s">
        <v>42</v>
      </c>
      <c r="G4753" s="2">
        <v>0.63</v>
      </c>
      <c r="H4753" s="2">
        <v>0.92</v>
      </c>
      <c r="I4753" s="2">
        <v>0.90999999999999992</v>
      </c>
      <c r="J4753" s="1" t="s">
        <v>16</v>
      </c>
      <c r="K4753" s="1">
        <v>0</v>
      </c>
      <c r="L4753" s="1">
        <f t="shared" si="296"/>
        <v>0</v>
      </c>
      <c r="M4753" s="1" t="str">
        <f t="shared" si="297"/>
        <v>NotApplicable</v>
      </c>
      <c r="N4753" s="1" t="str">
        <f t="shared" si="298"/>
        <v>NotApplicable</v>
      </c>
      <c r="O4753" s="1">
        <f t="shared" si="299"/>
        <v>0</v>
      </c>
    </row>
    <row r="4754" spans="1:15" x14ac:dyDescent="0.3">
      <c r="A4754" s="1" t="s">
        <v>4794</v>
      </c>
      <c r="B4754" s="1">
        <v>21</v>
      </c>
      <c r="C4754" s="1" t="s">
        <v>331</v>
      </c>
      <c r="D4754" s="1" t="s">
        <v>27</v>
      </c>
      <c r="E4754" s="1" t="s">
        <v>4442</v>
      </c>
      <c r="F4754" s="1" t="s">
        <v>32</v>
      </c>
      <c r="G4754" s="2">
        <v>0.69</v>
      </c>
      <c r="H4754" s="2">
        <v>0.87000000000000011</v>
      </c>
      <c r="I4754" s="2">
        <v>0.89</v>
      </c>
      <c r="J4754" s="1" t="s">
        <v>22</v>
      </c>
      <c r="K4754" s="1">
        <v>0</v>
      </c>
      <c r="L4754" s="1">
        <f t="shared" si="296"/>
        <v>0</v>
      </c>
      <c r="M4754" s="1" t="str">
        <f t="shared" si="297"/>
        <v>NotApplicable</v>
      </c>
      <c r="N4754" s="1" t="str">
        <f t="shared" si="298"/>
        <v>NotApplicable</v>
      </c>
      <c r="O4754" s="1">
        <f t="shared" si="299"/>
        <v>0</v>
      </c>
    </row>
    <row r="4755" spans="1:15" x14ac:dyDescent="0.3">
      <c r="A4755" s="1" t="s">
        <v>4795</v>
      </c>
      <c r="B4755" s="1">
        <v>22</v>
      </c>
      <c r="C4755" s="1" t="s">
        <v>331</v>
      </c>
      <c r="D4755" s="1" t="s">
        <v>13</v>
      </c>
      <c r="E4755" s="1" t="s">
        <v>4442</v>
      </c>
      <c r="F4755" s="1" t="s">
        <v>44</v>
      </c>
      <c r="G4755" s="2">
        <v>0.63</v>
      </c>
      <c r="H4755" s="2">
        <v>0.84000000000000008</v>
      </c>
      <c r="I4755" s="2">
        <v>0.86</v>
      </c>
      <c r="J4755" s="1" t="s">
        <v>22</v>
      </c>
      <c r="K4755" s="1">
        <v>0</v>
      </c>
      <c r="L4755" s="1">
        <f t="shared" si="296"/>
        <v>0</v>
      </c>
      <c r="M4755" s="1" t="str">
        <f t="shared" si="297"/>
        <v>NotApplicable</v>
      </c>
      <c r="N4755" s="1" t="str">
        <f t="shared" si="298"/>
        <v>NotApplicable</v>
      </c>
      <c r="O4755" s="1">
        <f t="shared" si="299"/>
        <v>0</v>
      </c>
    </row>
    <row r="4756" spans="1:15" x14ac:dyDescent="0.3">
      <c r="A4756" s="1" t="s">
        <v>4796</v>
      </c>
      <c r="B4756" s="1">
        <v>22</v>
      </c>
      <c r="C4756" s="1" t="s">
        <v>331</v>
      </c>
      <c r="D4756" s="1" t="s">
        <v>13</v>
      </c>
      <c r="E4756" s="1" t="s">
        <v>4442</v>
      </c>
      <c r="F4756" s="1" t="s">
        <v>15</v>
      </c>
      <c r="G4756" s="2">
        <v>0.75</v>
      </c>
      <c r="H4756" s="2">
        <v>0.93</v>
      </c>
      <c r="I4756" s="2">
        <v>0.94</v>
      </c>
      <c r="J4756" s="1" t="s">
        <v>40</v>
      </c>
      <c r="K4756" s="1">
        <v>0</v>
      </c>
      <c r="L4756" s="1">
        <f t="shared" si="296"/>
        <v>0</v>
      </c>
      <c r="M4756" s="1" t="str">
        <f t="shared" si="297"/>
        <v>NotApplicable</v>
      </c>
      <c r="N4756" s="1" t="str">
        <f t="shared" si="298"/>
        <v>NotApplicable</v>
      </c>
      <c r="O4756" s="1">
        <f t="shared" si="299"/>
        <v>0</v>
      </c>
    </row>
    <row r="4757" spans="1:15" x14ac:dyDescent="0.3">
      <c r="A4757" s="1" t="s">
        <v>4797</v>
      </c>
      <c r="B4757" s="1">
        <v>24</v>
      </c>
      <c r="C4757" s="1" t="s">
        <v>331</v>
      </c>
      <c r="D4757" s="1" t="s">
        <v>13</v>
      </c>
      <c r="E4757" s="1" t="s">
        <v>4442</v>
      </c>
      <c r="F4757" s="1" t="s">
        <v>15</v>
      </c>
      <c r="G4757" s="2">
        <v>0.7</v>
      </c>
      <c r="H4757" s="2">
        <v>0.91</v>
      </c>
      <c r="I4757" s="2">
        <v>0.91999999999999993</v>
      </c>
      <c r="J4757" s="1" t="s">
        <v>19</v>
      </c>
      <c r="K4757" s="1">
        <v>2.7</v>
      </c>
      <c r="L4757" s="1">
        <f t="shared" si="296"/>
        <v>2</v>
      </c>
      <c r="M4757" s="1" t="str">
        <f t="shared" si="297"/>
        <v>NotApplicable</v>
      </c>
      <c r="N4757" s="1" t="str">
        <f t="shared" si="298"/>
        <v>NotApplicable</v>
      </c>
      <c r="O4757" s="1">
        <f t="shared" si="299"/>
        <v>2.7</v>
      </c>
    </row>
    <row r="4758" spans="1:15" x14ac:dyDescent="0.3">
      <c r="A4758" s="1" t="s">
        <v>4798</v>
      </c>
      <c r="B4758" s="1">
        <v>22</v>
      </c>
      <c r="C4758" s="1" t="s">
        <v>331</v>
      </c>
      <c r="D4758" s="1" t="s">
        <v>13</v>
      </c>
      <c r="E4758" s="1" t="s">
        <v>4442</v>
      </c>
      <c r="F4758" s="1" t="s">
        <v>42</v>
      </c>
      <c r="G4758" s="2">
        <v>0.61</v>
      </c>
      <c r="H4758" s="2">
        <v>0.89</v>
      </c>
      <c r="I4758" s="2">
        <v>0.92999999999999994</v>
      </c>
      <c r="J4758" s="1" t="s">
        <v>40</v>
      </c>
      <c r="K4758" s="1">
        <v>0</v>
      </c>
      <c r="L4758" s="1">
        <f t="shared" si="296"/>
        <v>0</v>
      </c>
      <c r="M4758" s="1" t="str">
        <f t="shared" si="297"/>
        <v>NotApplicable</v>
      </c>
      <c r="N4758" s="1" t="str">
        <f t="shared" si="298"/>
        <v>NotApplicable</v>
      </c>
      <c r="O4758" s="1">
        <f t="shared" si="299"/>
        <v>0</v>
      </c>
    </row>
    <row r="4759" spans="1:15" x14ac:dyDescent="0.3">
      <c r="A4759" s="1" t="s">
        <v>4799</v>
      </c>
      <c r="B4759" s="1">
        <v>23</v>
      </c>
      <c r="C4759" s="1" t="s">
        <v>331</v>
      </c>
      <c r="D4759" s="1" t="s">
        <v>13</v>
      </c>
      <c r="E4759" s="1" t="s">
        <v>4442</v>
      </c>
      <c r="F4759" s="1" t="s">
        <v>48</v>
      </c>
      <c r="G4759" s="2">
        <v>0.66999999999999993</v>
      </c>
      <c r="H4759" s="2">
        <v>0.82000000000000006</v>
      </c>
      <c r="I4759" s="2">
        <v>0.92999999999999994</v>
      </c>
      <c r="J4759" s="1" t="s">
        <v>40</v>
      </c>
      <c r="K4759" s="1">
        <v>0</v>
      </c>
      <c r="L4759" s="1">
        <f t="shared" si="296"/>
        <v>0</v>
      </c>
      <c r="M4759" s="1" t="str">
        <f t="shared" si="297"/>
        <v>NotApplicable</v>
      </c>
      <c r="N4759" s="1" t="str">
        <f t="shared" si="298"/>
        <v>NotApplicable</v>
      </c>
      <c r="O4759" s="1">
        <f t="shared" si="299"/>
        <v>0</v>
      </c>
    </row>
    <row r="4760" spans="1:15" x14ac:dyDescent="0.3">
      <c r="A4760" s="1" t="s">
        <v>4800</v>
      </c>
      <c r="B4760" s="1">
        <v>22</v>
      </c>
      <c r="C4760" s="1" t="s">
        <v>331</v>
      </c>
      <c r="D4760" s="1" t="s">
        <v>13</v>
      </c>
      <c r="E4760" s="1" t="s">
        <v>4442</v>
      </c>
      <c r="F4760" s="1" t="s">
        <v>15</v>
      </c>
      <c r="G4760" s="2">
        <v>0.7</v>
      </c>
      <c r="H4760" s="2">
        <v>0.8</v>
      </c>
      <c r="I4760" s="2">
        <v>0.89</v>
      </c>
      <c r="J4760" s="1" t="s">
        <v>16</v>
      </c>
      <c r="K4760" s="1">
        <v>0</v>
      </c>
      <c r="L4760" s="1">
        <f t="shared" si="296"/>
        <v>0</v>
      </c>
      <c r="M4760" s="1" t="str">
        <f t="shared" si="297"/>
        <v>NotApplicable</v>
      </c>
      <c r="N4760" s="1" t="str">
        <f t="shared" si="298"/>
        <v>NotApplicable</v>
      </c>
      <c r="O4760" s="1">
        <f t="shared" si="299"/>
        <v>0</v>
      </c>
    </row>
    <row r="4761" spans="1:15" x14ac:dyDescent="0.3">
      <c r="A4761" s="1" t="s">
        <v>4801</v>
      </c>
      <c r="B4761" s="1">
        <v>24</v>
      </c>
      <c r="C4761" s="1" t="s">
        <v>331</v>
      </c>
      <c r="D4761" s="1" t="s">
        <v>13</v>
      </c>
      <c r="E4761" s="1" t="s">
        <v>4442</v>
      </c>
      <c r="F4761" s="1" t="s">
        <v>44</v>
      </c>
      <c r="G4761" s="2">
        <v>0.75</v>
      </c>
      <c r="H4761" s="2">
        <v>0.88</v>
      </c>
      <c r="I4761" s="2">
        <v>0.9</v>
      </c>
      <c r="J4761" s="1" t="s">
        <v>19</v>
      </c>
      <c r="K4761" s="1">
        <v>0.8</v>
      </c>
      <c r="L4761" s="1">
        <f t="shared" si="296"/>
        <v>0</v>
      </c>
      <c r="M4761" s="1" t="str">
        <f t="shared" si="297"/>
        <v>NotApplicable</v>
      </c>
      <c r="N4761" s="1" t="str">
        <f t="shared" si="298"/>
        <v>NotApplicable</v>
      </c>
      <c r="O4761" s="1">
        <f t="shared" si="299"/>
        <v>0.8</v>
      </c>
    </row>
    <row r="4762" spans="1:15" x14ac:dyDescent="0.3">
      <c r="A4762" s="1" t="s">
        <v>4802</v>
      </c>
      <c r="B4762" s="1">
        <v>21</v>
      </c>
      <c r="C4762" s="1" t="s">
        <v>331</v>
      </c>
      <c r="D4762" s="1" t="s">
        <v>13</v>
      </c>
      <c r="E4762" s="1" t="s">
        <v>4442</v>
      </c>
      <c r="F4762" s="1" t="s">
        <v>15</v>
      </c>
      <c r="G4762" s="2">
        <v>0.85</v>
      </c>
      <c r="H4762" s="2">
        <v>0.88</v>
      </c>
      <c r="I4762" s="2">
        <v>0.89</v>
      </c>
      <c r="J4762" s="1" t="s">
        <v>37</v>
      </c>
      <c r="K4762" s="1">
        <v>0</v>
      </c>
      <c r="L4762" s="1">
        <f t="shared" si="296"/>
        <v>0</v>
      </c>
      <c r="M4762" s="1" t="str">
        <f t="shared" si="297"/>
        <v>NotApplicable</v>
      </c>
      <c r="N4762" s="1" t="str">
        <f t="shared" si="298"/>
        <v>NotApplicable</v>
      </c>
      <c r="O4762" s="1">
        <f t="shared" si="299"/>
        <v>0</v>
      </c>
    </row>
    <row r="4763" spans="1:15" x14ac:dyDescent="0.3">
      <c r="A4763" s="1" t="s">
        <v>4803</v>
      </c>
      <c r="B4763" s="1">
        <v>21</v>
      </c>
      <c r="C4763" s="1" t="s">
        <v>331</v>
      </c>
      <c r="D4763" s="1" t="s">
        <v>13</v>
      </c>
      <c r="E4763" s="1" t="s">
        <v>4442</v>
      </c>
      <c r="F4763" s="1" t="s">
        <v>15</v>
      </c>
      <c r="G4763" s="2">
        <v>0.78</v>
      </c>
      <c r="H4763" s="2">
        <v>0.82000000000000006</v>
      </c>
      <c r="I4763" s="2">
        <v>0.86</v>
      </c>
      <c r="J4763" s="1" t="s">
        <v>16</v>
      </c>
      <c r="K4763" s="1">
        <v>0</v>
      </c>
      <c r="L4763" s="1">
        <f t="shared" si="296"/>
        <v>0</v>
      </c>
      <c r="M4763" s="1" t="str">
        <f t="shared" si="297"/>
        <v>NotApplicable</v>
      </c>
      <c r="N4763" s="1" t="str">
        <f t="shared" si="298"/>
        <v>NotApplicable</v>
      </c>
      <c r="O4763" s="1">
        <f t="shared" si="299"/>
        <v>0</v>
      </c>
    </row>
    <row r="4764" spans="1:15" x14ac:dyDescent="0.3">
      <c r="A4764" s="1" t="s">
        <v>4804</v>
      </c>
      <c r="B4764" s="1">
        <v>21</v>
      </c>
      <c r="C4764" s="1" t="s">
        <v>331</v>
      </c>
      <c r="D4764" s="1" t="s">
        <v>27</v>
      </c>
      <c r="E4764" s="1" t="s">
        <v>4442</v>
      </c>
      <c r="F4764" s="1" t="s">
        <v>15</v>
      </c>
      <c r="G4764" s="2">
        <v>0.88</v>
      </c>
      <c r="H4764" s="2">
        <v>0.8</v>
      </c>
      <c r="I4764" s="2">
        <v>0.98</v>
      </c>
      <c r="J4764" s="1" t="s">
        <v>19</v>
      </c>
      <c r="K4764" s="1">
        <v>0</v>
      </c>
      <c r="L4764" s="1">
        <f t="shared" si="296"/>
        <v>0</v>
      </c>
      <c r="M4764" s="1" t="str">
        <f t="shared" si="297"/>
        <v>NotApplicable</v>
      </c>
      <c r="N4764" s="1" t="str">
        <f t="shared" si="298"/>
        <v>NotApplicable</v>
      </c>
      <c r="O4764" s="1">
        <f t="shared" si="299"/>
        <v>0</v>
      </c>
    </row>
    <row r="4765" spans="1:15" x14ac:dyDescent="0.3">
      <c r="A4765" s="1" t="s">
        <v>4805</v>
      </c>
      <c r="B4765" s="1">
        <v>24</v>
      </c>
      <c r="C4765" s="1" t="s">
        <v>331</v>
      </c>
      <c r="D4765" s="1" t="s">
        <v>13</v>
      </c>
      <c r="E4765" s="1" t="s">
        <v>4442</v>
      </c>
      <c r="F4765" s="1" t="s">
        <v>48</v>
      </c>
      <c r="G4765" s="2">
        <v>0.76</v>
      </c>
      <c r="H4765" s="2">
        <v>0.93</v>
      </c>
      <c r="I4765" s="2">
        <v>0.95</v>
      </c>
      <c r="J4765" s="1" t="s">
        <v>37</v>
      </c>
      <c r="K4765" s="1">
        <v>2.2999999999999998</v>
      </c>
      <c r="L4765" s="1">
        <f t="shared" si="296"/>
        <v>2</v>
      </c>
      <c r="M4765" s="1" t="str">
        <f t="shared" si="297"/>
        <v>NotApplicable</v>
      </c>
      <c r="N4765" s="1" t="str">
        <f t="shared" si="298"/>
        <v>NotApplicable</v>
      </c>
      <c r="O4765" s="1">
        <f t="shared" si="299"/>
        <v>2.2999999999999998</v>
      </c>
    </row>
    <row r="4766" spans="1:15" x14ac:dyDescent="0.3">
      <c r="A4766" s="1" t="s">
        <v>4806</v>
      </c>
      <c r="B4766" s="1">
        <v>22</v>
      </c>
      <c r="C4766" s="1" t="s">
        <v>331</v>
      </c>
      <c r="D4766" s="1" t="s">
        <v>27</v>
      </c>
      <c r="E4766" s="1" t="s">
        <v>4442</v>
      </c>
      <c r="F4766" s="1" t="s">
        <v>15</v>
      </c>
      <c r="G4766" s="2">
        <v>0.8899999999999999</v>
      </c>
      <c r="H4766" s="2">
        <v>0.85000000000000009</v>
      </c>
      <c r="I4766" s="2">
        <v>0.98</v>
      </c>
      <c r="J4766" s="1" t="s">
        <v>19</v>
      </c>
      <c r="K4766" s="1">
        <v>0.39999999999999991</v>
      </c>
      <c r="L4766" s="1">
        <f t="shared" si="296"/>
        <v>0</v>
      </c>
      <c r="M4766" s="1" t="str">
        <f t="shared" si="297"/>
        <v>NotApplicable</v>
      </c>
      <c r="N4766" s="1" t="str">
        <f t="shared" si="298"/>
        <v>NotApplicable</v>
      </c>
      <c r="O4766" s="1">
        <f t="shared" si="299"/>
        <v>0.4</v>
      </c>
    </row>
    <row r="4767" spans="1:15" x14ac:dyDescent="0.3">
      <c r="A4767" s="1" t="s">
        <v>4807</v>
      </c>
      <c r="B4767" s="1">
        <v>23</v>
      </c>
      <c r="C4767" s="1" t="s">
        <v>331</v>
      </c>
      <c r="D4767" s="1" t="s">
        <v>13</v>
      </c>
      <c r="E4767" s="1" t="s">
        <v>4442</v>
      </c>
      <c r="F4767" s="1" t="s">
        <v>48</v>
      </c>
      <c r="G4767" s="2">
        <v>0.62</v>
      </c>
      <c r="H4767" s="2">
        <v>0.89</v>
      </c>
      <c r="I4767" s="2">
        <v>0.88</v>
      </c>
      <c r="J4767" s="1" t="s">
        <v>19</v>
      </c>
      <c r="K4767" s="1">
        <v>0.60000000000000009</v>
      </c>
      <c r="L4767" s="1">
        <f t="shared" si="296"/>
        <v>0</v>
      </c>
      <c r="M4767" s="1" t="str">
        <f t="shared" si="297"/>
        <v>NotApplicable</v>
      </c>
      <c r="N4767" s="1" t="str">
        <f t="shared" si="298"/>
        <v>NotApplicable</v>
      </c>
      <c r="O4767" s="1">
        <f t="shared" si="299"/>
        <v>0.6</v>
      </c>
    </row>
    <row r="4768" spans="1:15" x14ac:dyDescent="0.3">
      <c r="A4768" s="1" t="s">
        <v>4808</v>
      </c>
      <c r="B4768" s="1">
        <v>23</v>
      </c>
      <c r="C4768" s="1" t="s">
        <v>331</v>
      </c>
      <c r="D4768" s="1" t="s">
        <v>13</v>
      </c>
      <c r="E4768" s="1" t="s">
        <v>4442</v>
      </c>
      <c r="F4768" s="1" t="s">
        <v>18</v>
      </c>
      <c r="G4768" s="2">
        <v>0.66999999999999993</v>
      </c>
      <c r="H4768" s="2">
        <v>0.82000000000000006</v>
      </c>
      <c r="I4768" s="2">
        <v>0.94</v>
      </c>
      <c r="J4768" s="1" t="s">
        <v>16</v>
      </c>
      <c r="K4768" s="1">
        <v>0</v>
      </c>
      <c r="L4768" s="1">
        <f t="shared" si="296"/>
        <v>0</v>
      </c>
      <c r="M4768" s="1" t="str">
        <f t="shared" si="297"/>
        <v>NotApplicable</v>
      </c>
      <c r="N4768" s="1" t="str">
        <f t="shared" si="298"/>
        <v>NotApplicable</v>
      </c>
      <c r="O4768" s="1">
        <f t="shared" si="299"/>
        <v>0</v>
      </c>
    </row>
    <row r="4769" spans="1:15" x14ac:dyDescent="0.3">
      <c r="A4769" s="1" t="s">
        <v>4809</v>
      </c>
      <c r="B4769" s="1">
        <v>25</v>
      </c>
      <c r="C4769" s="1" t="s">
        <v>331</v>
      </c>
      <c r="D4769" s="1" t="s">
        <v>13</v>
      </c>
      <c r="E4769" s="1" t="s">
        <v>4442</v>
      </c>
      <c r="F4769" s="1" t="s">
        <v>48</v>
      </c>
      <c r="G4769" s="2">
        <v>0.83</v>
      </c>
      <c r="H4769" s="2">
        <v>0.94000000000000006</v>
      </c>
      <c r="I4769" s="2">
        <v>0.89</v>
      </c>
      <c r="J4769" s="1" t="s">
        <v>16</v>
      </c>
      <c r="K4769" s="1">
        <v>1.7999999999999998</v>
      </c>
      <c r="L4769" s="1">
        <f t="shared" si="296"/>
        <v>1</v>
      </c>
      <c r="M4769" s="1" t="str">
        <f t="shared" si="297"/>
        <v>NotApplicable</v>
      </c>
      <c r="N4769" s="1" t="str">
        <f t="shared" si="298"/>
        <v>NotApplicable</v>
      </c>
      <c r="O4769" s="1">
        <f t="shared" si="299"/>
        <v>1.8</v>
      </c>
    </row>
    <row r="4770" spans="1:15" x14ac:dyDescent="0.3">
      <c r="A4770" s="1" t="s">
        <v>4810</v>
      </c>
      <c r="B4770" s="1">
        <v>24</v>
      </c>
      <c r="C4770" s="1" t="s">
        <v>331</v>
      </c>
      <c r="D4770" s="1" t="s">
        <v>13</v>
      </c>
      <c r="E4770" s="1" t="s">
        <v>4442</v>
      </c>
      <c r="F4770" s="1" t="s">
        <v>48</v>
      </c>
      <c r="G4770" s="2">
        <v>0.72</v>
      </c>
      <c r="H4770" s="2">
        <v>0.81</v>
      </c>
      <c r="I4770" s="2">
        <v>0.90999999999999992</v>
      </c>
      <c r="J4770" s="1" t="s">
        <v>19</v>
      </c>
      <c r="K4770" s="1">
        <v>2</v>
      </c>
      <c r="L4770" s="1">
        <f t="shared" si="296"/>
        <v>2</v>
      </c>
      <c r="M4770" s="1" t="str">
        <f t="shared" si="297"/>
        <v>NotApplicable</v>
      </c>
      <c r="N4770" s="1" t="str">
        <f t="shared" si="298"/>
        <v>NotApplicable</v>
      </c>
      <c r="O4770" s="1">
        <f t="shared" si="299"/>
        <v>2</v>
      </c>
    </row>
    <row r="4771" spans="1:15" x14ac:dyDescent="0.3">
      <c r="A4771" s="1" t="s">
        <v>4811</v>
      </c>
      <c r="B4771" s="1">
        <v>21</v>
      </c>
      <c r="C4771" s="1" t="s">
        <v>331</v>
      </c>
      <c r="D4771" s="1" t="s">
        <v>13</v>
      </c>
      <c r="E4771" s="1" t="s">
        <v>4442</v>
      </c>
      <c r="F4771" s="1" t="s">
        <v>15</v>
      </c>
      <c r="G4771" s="2">
        <v>0.78</v>
      </c>
      <c r="H4771" s="2">
        <v>0.92</v>
      </c>
      <c r="I4771" s="2">
        <v>0.90999999999999992</v>
      </c>
      <c r="J4771" s="1" t="s">
        <v>22</v>
      </c>
      <c r="K4771" s="1">
        <v>0</v>
      </c>
      <c r="L4771" s="1">
        <f t="shared" si="296"/>
        <v>0</v>
      </c>
      <c r="M4771" s="1" t="str">
        <f t="shared" si="297"/>
        <v>NotApplicable</v>
      </c>
      <c r="N4771" s="1" t="str">
        <f t="shared" si="298"/>
        <v>NotApplicable</v>
      </c>
      <c r="O4771" s="1">
        <f t="shared" si="299"/>
        <v>0</v>
      </c>
    </row>
    <row r="4772" spans="1:15" x14ac:dyDescent="0.3">
      <c r="A4772" s="1" t="s">
        <v>4812</v>
      </c>
      <c r="B4772" s="1">
        <v>21</v>
      </c>
      <c r="C4772" s="1" t="s">
        <v>331</v>
      </c>
      <c r="D4772" s="1" t="s">
        <v>13</v>
      </c>
      <c r="E4772" s="1" t="s">
        <v>4442</v>
      </c>
      <c r="F4772" s="1" t="s">
        <v>15</v>
      </c>
      <c r="G4772" s="2">
        <v>0.63</v>
      </c>
      <c r="H4772" s="2">
        <v>0.8600000000000001</v>
      </c>
      <c r="I4772" s="2">
        <v>0.91999999999999993</v>
      </c>
      <c r="J4772" s="1" t="s">
        <v>16</v>
      </c>
      <c r="K4772" s="1">
        <v>0</v>
      </c>
      <c r="L4772" s="1">
        <f t="shared" si="296"/>
        <v>0</v>
      </c>
      <c r="M4772" s="1" t="str">
        <f t="shared" si="297"/>
        <v>NotApplicable</v>
      </c>
      <c r="N4772" s="1" t="str">
        <f t="shared" si="298"/>
        <v>NotApplicable</v>
      </c>
      <c r="O4772" s="1">
        <f t="shared" si="299"/>
        <v>0</v>
      </c>
    </row>
    <row r="4773" spans="1:15" x14ac:dyDescent="0.3">
      <c r="A4773" s="1" t="s">
        <v>4813</v>
      </c>
      <c r="B4773" s="1">
        <v>24</v>
      </c>
      <c r="C4773" s="1" t="s">
        <v>331</v>
      </c>
      <c r="D4773" s="1" t="s">
        <v>13</v>
      </c>
      <c r="E4773" s="1" t="s">
        <v>4442</v>
      </c>
      <c r="F4773" s="1" t="s">
        <v>15</v>
      </c>
      <c r="G4773" s="2">
        <v>0.78</v>
      </c>
      <c r="H4773" s="2">
        <v>0.8</v>
      </c>
      <c r="I4773" s="2">
        <v>0.97</v>
      </c>
      <c r="J4773" s="1" t="s">
        <v>22</v>
      </c>
      <c r="K4773" s="1">
        <v>2.6</v>
      </c>
      <c r="L4773" s="1">
        <f t="shared" si="296"/>
        <v>2</v>
      </c>
      <c r="M4773" s="1" t="str">
        <f t="shared" si="297"/>
        <v>NotApplicable</v>
      </c>
      <c r="N4773" s="1" t="str">
        <f t="shared" si="298"/>
        <v>NotApplicable</v>
      </c>
      <c r="O4773" s="1">
        <f t="shared" si="299"/>
        <v>2.6</v>
      </c>
    </row>
    <row r="4774" spans="1:15" x14ac:dyDescent="0.3">
      <c r="A4774" s="1" t="s">
        <v>4814</v>
      </c>
      <c r="B4774" s="1">
        <v>24</v>
      </c>
      <c r="C4774" s="1" t="s">
        <v>331</v>
      </c>
      <c r="D4774" s="1" t="s">
        <v>13</v>
      </c>
      <c r="E4774" s="1" t="s">
        <v>4442</v>
      </c>
      <c r="F4774" s="1" t="s">
        <v>15</v>
      </c>
      <c r="G4774" s="2">
        <v>0.63</v>
      </c>
      <c r="H4774" s="2">
        <v>0.85000000000000009</v>
      </c>
      <c r="I4774" s="2">
        <v>0.91999999999999993</v>
      </c>
      <c r="J4774" s="1" t="s">
        <v>19</v>
      </c>
      <c r="K4774" s="1">
        <v>2.2000000000000002</v>
      </c>
      <c r="L4774" s="1">
        <f t="shared" si="296"/>
        <v>2</v>
      </c>
      <c r="M4774" s="1" t="str">
        <f t="shared" si="297"/>
        <v>NotApplicable</v>
      </c>
      <c r="N4774" s="1" t="str">
        <f t="shared" si="298"/>
        <v>NotApplicable</v>
      </c>
      <c r="O4774" s="1">
        <f t="shared" si="299"/>
        <v>2.2000000000000002</v>
      </c>
    </row>
    <row r="4775" spans="1:15" x14ac:dyDescent="0.3">
      <c r="A4775" s="1" t="s">
        <v>4815</v>
      </c>
      <c r="B4775" s="1">
        <v>21</v>
      </c>
      <c r="C4775" s="1" t="s">
        <v>331</v>
      </c>
      <c r="D4775" s="1" t="s">
        <v>13</v>
      </c>
      <c r="E4775" s="1" t="s">
        <v>4442</v>
      </c>
      <c r="F4775" s="1" t="s">
        <v>15</v>
      </c>
      <c r="G4775" s="2">
        <v>0.89999999999999991</v>
      </c>
      <c r="H4775" s="2">
        <v>0.84000000000000008</v>
      </c>
      <c r="I4775" s="2">
        <v>0.96</v>
      </c>
      <c r="J4775" s="1" t="s">
        <v>19</v>
      </c>
      <c r="K4775" s="1">
        <v>0</v>
      </c>
      <c r="L4775" s="1">
        <f t="shared" si="296"/>
        <v>0</v>
      </c>
      <c r="M4775" s="1" t="str">
        <f t="shared" si="297"/>
        <v>NotApplicable</v>
      </c>
      <c r="N4775" s="1" t="str">
        <f t="shared" si="298"/>
        <v>NotApplicable</v>
      </c>
      <c r="O4775" s="1">
        <f t="shared" si="299"/>
        <v>0</v>
      </c>
    </row>
    <row r="4776" spans="1:15" x14ac:dyDescent="0.3">
      <c r="A4776" s="1" t="s">
        <v>4816</v>
      </c>
      <c r="B4776" s="1">
        <v>21</v>
      </c>
      <c r="C4776" s="1" t="s">
        <v>331</v>
      </c>
      <c r="D4776" s="1" t="s">
        <v>13</v>
      </c>
      <c r="E4776" s="1" t="s">
        <v>4442</v>
      </c>
      <c r="F4776" s="1" t="s">
        <v>15</v>
      </c>
      <c r="G4776" s="2">
        <v>0.65</v>
      </c>
      <c r="H4776" s="2">
        <v>0.85000000000000009</v>
      </c>
      <c r="I4776" s="2">
        <v>0.89</v>
      </c>
      <c r="J4776" s="1" t="s">
        <v>22</v>
      </c>
      <c r="K4776" s="1">
        <v>0.19999999999999996</v>
      </c>
      <c r="L4776" s="1">
        <f t="shared" si="296"/>
        <v>0</v>
      </c>
      <c r="M4776" s="1" t="str">
        <f t="shared" si="297"/>
        <v>NotApplicable</v>
      </c>
      <c r="N4776" s="1" t="str">
        <f t="shared" si="298"/>
        <v>NotApplicable</v>
      </c>
      <c r="O4776" s="1">
        <f t="shared" si="299"/>
        <v>0.2</v>
      </c>
    </row>
    <row r="4777" spans="1:15" x14ac:dyDescent="0.3">
      <c r="A4777" s="1" t="s">
        <v>4817</v>
      </c>
      <c r="B4777" s="1">
        <v>22</v>
      </c>
      <c r="C4777" s="1" t="s">
        <v>331</v>
      </c>
      <c r="D4777" s="1" t="s">
        <v>13</v>
      </c>
      <c r="E4777" s="1" t="s">
        <v>4442</v>
      </c>
      <c r="F4777" s="1" t="s">
        <v>15</v>
      </c>
      <c r="G4777" s="2">
        <v>0.85</v>
      </c>
      <c r="H4777" s="2">
        <v>0.8</v>
      </c>
      <c r="I4777" s="2">
        <v>0.98</v>
      </c>
      <c r="J4777" s="1" t="s">
        <v>40</v>
      </c>
      <c r="K4777" s="1">
        <v>0</v>
      </c>
      <c r="L4777" s="1">
        <f t="shared" si="296"/>
        <v>0</v>
      </c>
      <c r="M4777" s="1" t="str">
        <f t="shared" si="297"/>
        <v>NotApplicable</v>
      </c>
      <c r="N4777" s="1" t="str">
        <f t="shared" si="298"/>
        <v>NotApplicable</v>
      </c>
      <c r="O4777" s="1">
        <f t="shared" si="299"/>
        <v>0</v>
      </c>
    </row>
    <row r="4778" spans="1:15" x14ac:dyDescent="0.3">
      <c r="A4778" s="1" t="s">
        <v>4818</v>
      </c>
      <c r="B4778" s="1">
        <v>23</v>
      </c>
      <c r="C4778" s="1" t="s">
        <v>331</v>
      </c>
      <c r="D4778" s="1" t="s">
        <v>27</v>
      </c>
      <c r="E4778" s="1" t="s">
        <v>4442</v>
      </c>
      <c r="F4778" s="1" t="s">
        <v>48</v>
      </c>
      <c r="G4778" s="2">
        <v>0.65999999999999992</v>
      </c>
      <c r="H4778" s="2">
        <v>0.91</v>
      </c>
      <c r="I4778" s="2">
        <v>0.95</v>
      </c>
      <c r="J4778" s="1" t="s">
        <v>19</v>
      </c>
      <c r="K4778" s="1">
        <v>0</v>
      </c>
      <c r="L4778" s="1">
        <f t="shared" si="296"/>
        <v>0</v>
      </c>
      <c r="M4778" s="1" t="str">
        <f t="shared" si="297"/>
        <v>NotApplicable</v>
      </c>
      <c r="N4778" s="1" t="str">
        <f t="shared" si="298"/>
        <v>NotApplicable</v>
      </c>
      <c r="O4778" s="1">
        <f t="shared" si="299"/>
        <v>0</v>
      </c>
    </row>
    <row r="4779" spans="1:15" x14ac:dyDescent="0.3">
      <c r="A4779" s="1" t="s">
        <v>4819</v>
      </c>
      <c r="B4779" s="1">
        <v>22</v>
      </c>
      <c r="C4779" s="1" t="s">
        <v>331</v>
      </c>
      <c r="D4779" s="1" t="s">
        <v>13</v>
      </c>
      <c r="E4779" s="1" t="s">
        <v>4442</v>
      </c>
      <c r="F4779" s="1" t="s">
        <v>15</v>
      </c>
      <c r="G4779" s="2">
        <v>0.66999999999999993</v>
      </c>
      <c r="H4779" s="2">
        <v>0.93</v>
      </c>
      <c r="I4779" s="2">
        <v>0.92999999999999994</v>
      </c>
      <c r="J4779" s="1" t="s">
        <v>19</v>
      </c>
      <c r="K4779" s="1">
        <v>0.5</v>
      </c>
      <c r="L4779" s="1">
        <f t="shared" si="296"/>
        <v>0</v>
      </c>
      <c r="M4779" s="1" t="str">
        <f t="shared" si="297"/>
        <v>NotApplicable</v>
      </c>
      <c r="N4779" s="1" t="str">
        <f t="shared" si="298"/>
        <v>NotApplicable</v>
      </c>
      <c r="O4779" s="1">
        <f t="shared" si="299"/>
        <v>0.5</v>
      </c>
    </row>
    <row r="4780" spans="1:15" x14ac:dyDescent="0.3">
      <c r="A4780" s="1" t="s">
        <v>4820</v>
      </c>
      <c r="B4780" s="1">
        <v>24</v>
      </c>
      <c r="C4780" s="1" t="s">
        <v>331</v>
      </c>
      <c r="D4780" s="1" t="s">
        <v>27</v>
      </c>
      <c r="E4780" s="1" t="s">
        <v>4442</v>
      </c>
      <c r="F4780" s="1" t="s">
        <v>48</v>
      </c>
      <c r="G4780" s="2">
        <v>0.66999999999999993</v>
      </c>
      <c r="H4780" s="2">
        <v>0.87000000000000011</v>
      </c>
      <c r="I4780" s="2">
        <v>0.98</v>
      </c>
      <c r="J4780" s="1" t="s">
        <v>16</v>
      </c>
      <c r="K4780" s="1">
        <v>1.7000000000000002</v>
      </c>
      <c r="L4780" s="1">
        <f t="shared" si="296"/>
        <v>1</v>
      </c>
      <c r="M4780" s="1" t="str">
        <f t="shared" si="297"/>
        <v>NotApplicable</v>
      </c>
      <c r="N4780" s="1" t="str">
        <f t="shared" si="298"/>
        <v>NotApplicable</v>
      </c>
      <c r="O4780" s="1">
        <f t="shared" si="299"/>
        <v>1.7</v>
      </c>
    </row>
    <row r="4781" spans="1:15" x14ac:dyDescent="0.3">
      <c r="A4781" s="1" t="s">
        <v>4821</v>
      </c>
      <c r="B4781" s="1">
        <v>24</v>
      </c>
      <c r="C4781" s="1" t="s">
        <v>331</v>
      </c>
      <c r="D4781" s="1" t="s">
        <v>13</v>
      </c>
      <c r="E4781" s="1" t="s">
        <v>4442</v>
      </c>
      <c r="F4781" s="1" t="s">
        <v>42</v>
      </c>
      <c r="G4781" s="2">
        <v>0.66999999999999993</v>
      </c>
      <c r="H4781" s="2">
        <v>0.82000000000000006</v>
      </c>
      <c r="I4781" s="2">
        <v>0.90999999999999992</v>
      </c>
      <c r="J4781" s="1" t="s">
        <v>40</v>
      </c>
      <c r="K4781" s="1">
        <v>0.89999999999999991</v>
      </c>
      <c r="L4781" s="1">
        <f t="shared" si="296"/>
        <v>0</v>
      </c>
      <c r="M4781" s="1" t="str">
        <f t="shared" si="297"/>
        <v>NotApplicable</v>
      </c>
      <c r="N4781" s="1" t="str">
        <f t="shared" si="298"/>
        <v>NotApplicable</v>
      </c>
      <c r="O4781" s="1">
        <f t="shared" si="299"/>
        <v>0.9</v>
      </c>
    </row>
    <row r="4782" spans="1:15" x14ac:dyDescent="0.3">
      <c r="A4782" s="1" t="s">
        <v>4822</v>
      </c>
      <c r="B4782" s="1">
        <v>21</v>
      </c>
      <c r="C4782" s="1" t="s">
        <v>412</v>
      </c>
      <c r="D4782" s="1" t="s">
        <v>13</v>
      </c>
      <c r="E4782" s="1" t="s">
        <v>4442</v>
      </c>
      <c r="F4782" s="1" t="s">
        <v>15</v>
      </c>
      <c r="G4782" s="2">
        <v>0.75</v>
      </c>
      <c r="H4782" s="2">
        <v>0.9</v>
      </c>
      <c r="I4782" s="2">
        <v>0.87</v>
      </c>
      <c r="J4782" s="1" t="s">
        <v>40</v>
      </c>
      <c r="K4782" s="1">
        <v>0</v>
      </c>
      <c r="L4782" s="1">
        <f t="shared" si="296"/>
        <v>0</v>
      </c>
      <c r="M4782" s="1" t="str">
        <f t="shared" si="297"/>
        <v>NotApplicable</v>
      </c>
      <c r="N4782" s="1" t="str">
        <f t="shared" si="298"/>
        <v>NotApplicable</v>
      </c>
      <c r="O4782" s="1">
        <f t="shared" si="299"/>
        <v>0</v>
      </c>
    </row>
    <row r="4783" spans="1:15" x14ac:dyDescent="0.3">
      <c r="A4783" s="1" t="s">
        <v>4823</v>
      </c>
      <c r="B4783" s="1">
        <v>26</v>
      </c>
      <c r="C4783" s="1" t="s">
        <v>412</v>
      </c>
      <c r="D4783" s="1" t="s">
        <v>27</v>
      </c>
      <c r="E4783" s="1" t="s">
        <v>4442</v>
      </c>
      <c r="F4783" s="1" t="s">
        <v>15</v>
      </c>
      <c r="G4783" s="2">
        <v>0.65</v>
      </c>
      <c r="H4783" s="2">
        <v>0.92</v>
      </c>
      <c r="I4783" s="2">
        <v>0.89</v>
      </c>
      <c r="J4783" s="1" t="s">
        <v>16</v>
      </c>
      <c r="K4783" s="1">
        <v>3.8</v>
      </c>
      <c r="L4783" s="1">
        <f t="shared" si="296"/>
        <v>3</v>
      </c>
      <c r="M4783" s="1" t="str">
        <f t="shared" si="297"/>
        <v>NotApplicable</v>
      </c>
      <c r="N4783" s="1" t="str">
        <f t="shared" si="298"/>
        <v>NotApplicable</v>
      </c>
      <c r="O4783" s="1">
        <f t="shared" si="299"/>
        <v>3.8</v>
      </c>
    </row>
    <row r="4784" spans="1:15" x14ac:dyDescent="0.3">
      <c r="A4784" s="1" t="s">
        <v>4824</v>
      </c>
      <c r="B4784" s="1">
        <v>23</v>
      </c>
      <c r="C4784" s="1" t="s">
        <v>412</v>
      </c>
      <c r="D4784" s="1" t="s">
        <v>13</v>
      </c>
      <c r="E4784" s="1" t="s">
        <v>4442</v>
      </c>
      <c r="F4784" s="1" t="s">
        <v>15</v>
      </c>
      <c r="G4784" s="2">
        <v>0.80999999999999994</v>
      </c>
      <c r="H4784" s="2">
        <v>0.89</v>
      </c>
      <c r="I4784" s="2">
        <v>0.99</v>
      </c>
      <c r="J4784" s="1" t="s">
        <v>19</v>
      </c>
      <c r="K4784" s="1">
        <v>1.3</v>
      </c>
      <c r="L4784" s="1">
        <f t="shared" si="296"/>
        <v>1</v>
      </c>
      <c r="M4784" s="1" t="str">
        <f t="shared" si="297"/>
        <v>NotApplicable</v>
      </c>
      <c r="N4784" s="1" t="str">
        <f t="shared" si="298"/>
        <v>NotApplicable</v>
      </c>
      <c r="O4784" s="1">
        <f t="shared" si="299"/>
        <v>1.3</v>
      </c>
    </row>
    <row r="4785" spans="1:15" x14ac:dyDescent="0.3">
      <c r="A4785" s="1" t="s">
        <v>4825</v>
      </c>
      <c r="B4785" s="1">
        <v>22</v>
      </c>
      <c r="C4785" s="1" t="s">
        <v>412</v>
      </c>
      <c r="D4785" s="1" t="s">
        <v>13</v>
      </c>
      <c r="E4785" s="1" t="s">
        <v>4442</v>
      </c>
      <c r="F4785" s="1" t="s">
        <v>15</v>
      </c>
      <c r="G4785" s="2">
        <v>0.72</v>
      </c>
      <c r="H4785" s="2">
        <v>0.82000000000000006</v>
      </c>
      <c r="I4785" s="2">
        <v>0.9</v>
      </c>
      <c r="J4785" s="1" t="s">
        <v>19</v>
      </c>
      <c r="K4785" s="1">
        <v>1.3</v>
      </c>
      <c r="L4785" s="1">
        <f t="shared" si="296"/>
        <v>1</v>
      </c>
      <c r="M4785" s="1" t="str">
        <f t="shared" si="297"/>
        <v>NotApplicable</v>
      </c>
      <c r="N4785" s="1" t="str">
        <f t="shared" si="298"/>
        <v>NotApplicable</v>
      </c>
      <c r="O4785" s="1">
        <f t="shared" si="299"/>
        <v>1.3</v>
      </c>
    </row>
    <row r="4786" spans="1:15" x14ac:dyDescent="0.3">
      <c r="A4786" s="1" t="s">
        <v>4826</v>
      </c>
      <c r="B4786" s="1">
        <v>22</v>
      </c>
      <c r="C4786" s="1" t="s">
        <v>412</v>
      </c>
      <c r="D4786" s="1" t="s">
        <v>27</v>
      </c>
      <c r="E4786" s="1" t="s">
        <v>4442</v>
      </c>
      <c r="F4786" s="1" t="s">
        <v>15</v>
      </c>
      <c r="G4786" s="2">
        <v>0.88</v>
      </c>
      <c r="H4786" s="2">
        <v>0.9</v>
      </c>
      <c r="I4786" s="2">
        <v>0.9</v>
      </c>
      <c r="J4786" s="1" t="s">
        <v>40</v>
      </c>
      <c r="K4786" s="1">
        <v>0.7</v>
      </c>
      <c r="L4786" s="1">
        <f t="shared" si="296"/>
        <v>0</v>
      </c>
      <c r="M4786" s="1" t="str">
        <f t="shared" si="297"/>
        <v>NotApplicable</v>
      </c>
      <c r="N4786" s="1" t="str">
        <f t="shared" si="298"/>
        <v>NotApplicable</v>
      </c>
      <c r="O4786" s="1">
        <f t="shared" si="299"/>
        <v>0.7</v>
      </c>
    </row>
    <row r="4787" spans="1:15" x14ac:dyDescent="0.3">
      <c r="A4787" s="1" t="s">
        <v>4827</v>
      </c>
      <c r="B4787" s="1">
        <v>24</v>
      </c>
      <c r="C4787" s="1" t="s">
        <v>412</v>
      </c>
      <c r="D4787" s="1" t="s">
        <v>27</v>
      </c>
      <c r="E4787" s="1" t="s">
        <v>4442</v>
      </c>
      <c r="F4787" s="1" t="s">
        <v>15</v>
      </c>
      <c r="G4787" s="2">
        <v>0.83</v>
      </c>
      <c r="H4787" s="2">
        <v>0.9</v>
      </c>
      <c r="I4787" s="2">
        <v>0.92999999999999994</v>
      </c>
      <c r="J4787" s="1" t="s">
        <v>16</v>
      </c>
      <c r="K4787" s="1">
        <v>2.2000000000000002</v>
      </c>
      <c r="L4787" s="1">
        <f t="shared" si="296"/>
        <v>2</v>
      </c>
      <c r="M4787" s="1" t="str">
        <f t="shared" si="297"/>
        <v>NotApplicable</v>
      </c>
      <c r="N4787" s="1" t="str">
        <f t="shared" si="298"/>
        <v>NotApplicable</v>
      </c>
      <c r="O4787" s="1">
        <f t="shared" si="299"/>
        <v>2.2000000000000002</v>
      </c>
    </row>
    <row r="4788" spans="1:15" x14ac:dyDescent="0.3">
      <c r="A4788" s="1" t="s">
        <v>4828</v>
      </c>
      <c r="B4788" s="1">
        <v>23</v>
      </c>
      <c r="C4788" s="1" t="s">
        <v>412</v>
      </c>
      <c r="D4788" s="1" t="s">
        <v>13</v>
      </c>
      <c r="E4788" s="1" t="s">
        <v>4442</v>
      </c>
      <c r="F4788" s="1" t="s">
        <v>15</v>
      </c>
      <c r="G4788" s="2">
        <v>0.67999999999999994</v>
      </c>
      <c r="H4788" s="2">
        <v>0.82000000000000006</v>
      </c>
      <c r="I4788" s="2">
        <v>0.87</v>
      </c>
      <c r="J4788" s="1" t="s">
        <v>22</v>
      </c>
      <c r="K4788" s="1">
        <v>0.7</v>
      </c>
      <c r="L4788" s="1">
        <f t="shared" si="296"/>
        <v>0</v>
      </c>
      <c r="M4788" s="1" t="str">
        <f t="shared" si="297"/>
        <v>NotApplicable</v>
      </c>
      <c r="N4788" s="1" t="str">
        <f t="shared" si="298"/>
        <v>NotApplicable</v>
      </c>
      <c r="O4788" s="1">
        <f t="shared" si="299"/>
        <v>0.7</v>
      </c>
    </row>
    <row r="4789" spans="1:15" x14ac:dyDescent="0.3">
      <c r="A4789" s="1" t="s">
        <v>4829</v>
      </c>
      <c r="B4789" s="1">
        <v>21</v>
      </c>
      <c r="C4789" s="1" t="s">
        <v>412</v>
      </c>
      <c r="D4789" s="1" t="s">
        <v>27</v>
      </c>
      <c r="E4789" s="1" t="s">
        <v>4442</v>
      </c>
      <c r="F4789" s="1" t="s">
        <v>15</v>
      </c>
      <c r="G4789" s="2">
        <v>0.73</v>
      </c>
      <c r="H4789" s="2">
        <v>0.94000000000000006</v>
      </c>
      <c r="I4789" s="2">
        <v>0.87</v>
      </c>
      <c r="J4789" s="1" t="s">
        <v>37</v>
      </c>
      <c r="K4789" s="1">
        <v>0.2</v>
      </c>
      <c r="L4789" s="1">
        <f t="shared" si="296"/>
        <v>0</v>
      </c>
      <c r="M4789" s="1" t="str">
        <f t="shared" si="297"/>
        <v>NotApplicable</v>
      </c>
      <c r="N4789" s="1" t="str">
        <f t="shared" si="298"/>
        <v>NotApplicable</v>
      </c>
      <c r="O4789" s="1">
        <f t="shared" si="299"/>
        <v>0.2</v>
      </c>
    </row>
    <row r="4790" spans="1:15" x14ac:dyDescent="0.3">
      <c r="A4790" s="1" t="s">
        <v>4830</v>
      </c>
      <c r="B4790" s="1">
        <v>21</v>
      </c>
      <c r="C4790" s="1" t="s">
        <v>412</v>
      </c>
      <c r="D4790" s="1" t="s">
        <v>27</v>
      </c>
      <c r="E4790" s="1" t="s">
        <v>4442</v>
      </c>
      <c r="F4790" s="1" t="s">
        <v>15</v>
      </c>
      <c r="G4790" s="2">
        <v>0.8899999999999999</v>
      </c>
      <c r="H4790" s="2">
        <v>0.92</v>
      </c>
      <c r="I4790" s="2">
        <v>0.96</v>
      </c>
      <c r="J4790" s="1" t="s">
        <v>40</v>
      </c>
      <c r="K4790" s="1">
        <v>0</v>
      </c>
      <c r="L4790" s="1">
        <f t="shared" si="296"/>
        <v>0</v>
      </c>
      <c r="M4790" s="1" t="str">
        <f t="shared" si="297"/>
        <v>NotApplicable</v>
      </c>
      <c r="N4790" s="1" t="str">
        <f t="shared" si="298"/>
        <v>NotApplicable</v>
      </c>
      <c r="O4790" s="1">
        <f t="shared" si="299"/>
        <v>0</v>
      </c>
    </row>
    <row r="4791" spans="1:15" x14ac:dyDescent="0.3">
      <c r="A4791" s="1" t="s">
        <v>4831</v>
      </c>
      <c r="B4791" s="1">
        <v>22</v>
      </c>
      <c r="C4791" s="1" t="s">
        <v>412</v>
      </c>
      <c r="D4791" s="1" t="s">
        <v>27</v>
      </c>
      <c r="E4791" s="1" t="s">
        <v>4442</v>
      </c>
      <c r="F4791" s="1" t="s">
        <v>15</v>
      </c>
      <c r="G4791" s="2">
        <v>0.75</v>
      </c>
      <c r="H4791" s="2">
        <v>0.89</v>
      </c>
      <c r="I4791" s="2">
        <v>0.88</v>
      </c>
      <c r="J4791" s="1" t="s">
        <v>19</v>
      </c>
      <c r="K4791" s="1">
        <v>0</v>
      </c>
      <c r="L4791" s="1">
        <f t="shared" si="296"/>
        <v>0</v>
      </c>
      <c r="M4791" s="1" t="str">
        <f t="shared" si="297"/>
        <v>NotApplicable</v>
      </c>
      <c r="N4791" s="1" t="str">
        <f t="shared" si="298"/>
        <v>NotApplicable</v>
      </c>
      <c r="O4791" s="1">
        <f t="shared" si="299"/>
        <v>0</v>
      </c>
    </row>
    <row r="4792" spans="1:15" x14ac:dyDescent="0.3">
      <c r="A4792" s="1" t="s">
        <v>4832</v>
      </c>
      <c r="B4792" s="1">
        <v>22</v>
      </c>
      <c r="C4792" s="1" t="s">
        <v>412</v>
      </c>
      <c r="D4792" s="1" t="s">
        <v>13</v>
      </c>
      <c r="E4792" s="1" t="s">
        <v>4442</v>
      </c>
      <c r="F4792" s="1" t="s">
        <v>15</v>
      </c>
      <c r="G4792" s="2">
        <v>0.87</v>
      </c>
      <c r="H4792" s="2">
        <v>0.94000000000000006</v>
      </c>
      <c r="I4792" s="2">
        <v>0.9</v>
      </c>
      <c r="J4792" s="1" t="s">
        <v>19</v>
      </c>
      <c r="K4792" s="1">
        <v>0</v>
      </c>
      <c r="L4792" s="1">
        <f t="shared" si="296"/>
        <v>0</v>
      </c>
      <c r="M4792" s="1" t="str">
        <f t="shared" si="297"/>
        <v>NotApplicable</v>
      </c>
      <c r="N4792" s="1" t="str">
        <f t="shared" si="298"/>
        <v>NotApplicable</v>
      </c>
      <c r="O4792" s="1">
        <f t="shared" si="299"/>
        <v>0</v>
      </c>
    </row>
    <row r="4793" spans="1:15" x14ac:dyDescent="0.3">
      <c r="A4793" s="1" t="s">
        <v>4833</v>
      </c>
      <c r="B4793" s="1">
        <v>25</v>
      </c>
      <c r="C4793" s="1" t="s">
        <v>412</v>
      </c>
      <c r="D4793" s="1" t="s">
        <v>13</v>
      </c>
      <c r="E4793" s="1" t="s">
        <v>4442</v>
      </c>
      <c r="F4793" s="1" t="s">
        <v>44</v>
      </c>
      <c r="G4793" s="2">
        <v>0.61</v>
      </c>
      <c r="H4793" s="2">
        <v>0.81</v>
      </c>
      <c r="I4793" s="2">
        <v>0.85</v>
      </c>
      <c r="J4793" s="1" t="s">
        <v>40</v>
      </c>
      <c r="K4793" s="1">
        <v>2.2999999999999998</v>
      </c>
      <c r="L4793" s="1">
        <f t="shared" si="296"/>
        <v>2</v>
      </c>
      <c r="M4793" s="1" t="str">
        <f t="shared" si="297"/>
        <v>NotApplicable</v>
      </c>
      <c r="N4793" s="1" t="str">
        <f t="shared" si="298"/>
        <v>NotApplicable</v>
      </c>
      <c r="O4793" s="1">
        <f t="shared" si="299"/>
        <v>2.2999999999999998</v>
      </c>
    </row>
    <row r="4794" spans="1:15" x14ac:dyDescent="0.3">
      <c r="A4794" s="1" t="s">
        <v>4834</v>
      </c>
      <c r="B4794" s="1">
        <v>22</v>
      </c>
      <c r="C4794" s="1" t="s">
        <v>412</v>
      </c>
      <c r="D4794" s="1" t="s">
        <v>13</v>
      </c>
      <c r="E4794" s="1" t="s">
        <v>4442</v>
      </c>
      <c r="F4794" s="1" t="s">
        <v>15</v>
      </c>
      <c r="G4794" s="2">
        <v>0.84</v>
      </c>
      <c r="H4794" s="2">
        <v>0.89</v>
      </c>
      <c r="I4794" s="2">
        <v>0.96</v>
      </c>
      <c r="J4794" s="1" t="s">
        <v>16</v>
      </c>
      <c r="K4794" s="1">
        <v>0.1</v>
      </c>
      <c r="L4794" s="1">
        <f t="shared" si="296"/>
        <v>0</v>
      </c>
      <c r="M4794" s="1" t="str">
        <f t="shared" si="297"/>
        <v>NotApplicable</v>
      </c>
      <c r="N4794" s="1" t="str">
        <f t="shared" si="298"/>
        <v>NotApplicable</v>
      </c>
      <c r="O4794" s="1">
        <f t="shared" si="299"/>
        <v>0.1</v>
      </c>
    </row>
    <row r="4795" spans="1:15" x14ac:dyDescent="0.3">
      <c r="A4795" s="1" t="s">
        <v>4835</v>
      </c>
      <c r="B4795" s="1">
        <v>24</v>
      </c>
      <c r="C4795" s="1" t="s">
        <v>412</v>
      </c>
      <c r="D4795" s="1" t="s">
        <v>13</v>
      </c>
      <c r="E4795" s="1" t="s">
        <v>4442</v>
      </c>
      <c r="F4795" s="1" t="s">
        <v>15</v>
      </c>
      <c r="G4795" s="2">
        <v>0.65</v>
      </c>
      <c r="H4795" s="2">
        <v>0.8600000000000001</v>
      </c>
      <c r="I4795" s="2">
        <v>0.90999999999999992</v>
      </c>
      <c r="J4795" s="1" t="s">
        <v>37</v>
      </c>
      <c r="K4795" s="1">
        <v>2.8</v>
      </c>
      <c r="L4795" s="1">
        <f t="shared" si="296"/>
        <v>2</v>
      </c>
      <c r="M4795" s="1" t="str">
        <f t="shared" si="297"/>
        <v>NotApplicable</v>
      </c>
      <c r="N4795" s="1" t="str">
        <f t="shared" si="298"/>
        <v>NotApplicable</v>
      </c>
      <c r="O4795" s="1">
        <f t="shared" si="299"/>
        <v>2.8</v>
      </c>
    </row>
    <row r="4796" spans="1:15" x14ac:dyDescent="0.3">
      <c r="A4796" s="1" t="s">
        <v>4836</v>
      </c>
      <c r="B4796" s="1">
        <v>26</v>
      </c>
      <c r="C4796" s="1" t="s">
        <v>412</v>
      </c>
      <c r="D4796" s="1" t="s">
        <v>13</v>
      </c>
      <c r="E4796" s="1" t="s">
        <v>4442</v>
      </c>
      <c r="F4796" s="1" t="s">
        <v>15</v>
      </c>
      <c r="G4796" s="2">
        <v>0.77</v>
      </c>
      <c r="H4796" s="2">
        <v>0.88</v>
      </c>
      <c r="I4796" s="2">
        <v>0.94</v>
      </c>
      <c r="J4796" s="1" t="s">
        <v>22</v>
      </c>
      <c r="K4796" s="1">
        <v>3.5</v>
      </c>
      <c r="L4796" s="1">
        <f t="shared" si="296"/>
        <v>3</v>
      </c>
      <c r="M4796" s="1" t="str">
        <f t="shared" si="297"/>
        <v>NotApplicable</v>
      </c>
      <c r="N4796" s="1" t="str">
        <f t="shared" si="298"/>
        <v>NotApplicable</v>
      </c>
      <c r="O4796" s="1">
        <f t="shared" si="299"/>
        <v>3.5</v>
      </c>
    </row>
    <row r="4797" spans="1:15" x14ac:dyDescent="0.3">
      <c r="A4797" s="1" t="s">
        <v>4837</v>
      </c>
      <c r="B4797" s="1">
        <v>24</v>
      </c>
      <c r="C4797" s="1" t="s">
        <v>412</v>
      </c>
      <c r="D4797" s="1" t="s">
        <v>27</v>
      </c>
      <c r="E4797" s="1" t="s">
        <v>4442</v>
      </c>
      <c r="F4797" s="1" t="s">
        <v>15</v>
      </c>
      <c r="G4797" s="2">
        <v>0.86</v>
      </c>
      <c r="H4797" s="2">
        <v>0.88</v>
      </c>
      <c r="I4797" s="2">
        <v>0.98</v>
      </c>
      <c r="J4797" s="1" t="s">
        <v>40</v>
      </c>
      <c r="K4797" s="1">
        <v>2.7</v>
      </c>
      <c r="L4797" s="1">
        <f t="shared" si="296"/>
        <v>2</v>
      </c>
      <c r="M4797" s="1" t="str">
        <f t="shared" si="297"/>
        <v>NotApplicable</v>
      </c>
      <c r="N4797" s="1" t="str">
        <f t="shared" si="298"/>
        <v>NotApplicable</v>
      </c>
      <c r="O4797" s="1">
        <f t="shared" si="299"/>
        <v>2.7</v>
      </c>
    </row>
    <row r="4798" spans="1:15" x14ac:dyDescent="0.3">
      <c r="A4798" s="1" t="s">
        <v>4838</v>
      </c>
      <c r="B4798" s="1">
        <v>25</v>
      </c>
      <c r="C4798" s="1" t="s">
        <v>412</v>
      </c>
      <c r="D4798" s="1" t="s">
        <v>27</v>
      </c>
      <c r="E4798" s="1" t="s">
        <v>4442</v>
      </c>
      <c r="F4798" s="1" t="s">
        <v>42</v>
      </c>
      <c r="G4798" s="2">
        <v>0.76</v>
      </c>
      <c r="H4798" s="2">
        <v>0.95000000000000007</v>
      </c>
      <c r="I4798" s="2">
        <v>0.9</v>
      </c>
      <c r="J4798" s="1" t="s">
        <v>19</v>
      </c>
      <c r="K4798" s="1">
        <v>2.7</v>
      </c>
      <c r="L4798" s="1">
        <f t="shared" si="296"/>
        <v>2</v>
      </c>
      <c r="M4798" s="1" t="str">
        <f t="shared" si="297"/>
        <v>NotApplicable</v>
      </c>
      <c r="N4798" s="1" t="str">
        <f t="shared" si="298"/>
        <v>NotApplicable</v>
      </c>
      <c r="O4798" s="1">
        <f t="shared" si="299"/>
        <v>2.7</v>
      </c>
    </row>
    <row r="4799" spans="1:15" x14ac:dyDescent="0.3">
      <c r="A4799" s="1" t="s">
        <v>4839</v>
      </c>
      <c r="B4799" s="1">
        <v>22</v>
      </c>
      <c r="C4799" s="1" t="s">
        <v>412</v>
      </c>
      <c r="D4799" s="1" t="s">
        <v>27</v>
      </c>
      <c r="E4799" s="1" t="s">
        <v>4442</v>
      </c>
      <c r="F4799" s="1" t="s">
        <v>15</v>
      </c>
      <c r="G4799" s="2">
        <v>0.8899999999999999</v>
      </c>
      <c r="H4799" s="2">
        <v>0.81</v>
      </c>
      <c r="I4799" s="2">
        <v>0.90999999999999992</v>
      </c>
      <c r="J4799" s="1" t="s">
        <v>16</v>
      </c>
      <c r="K4799" s="1">
        <v>0</v>
      </c>
      <c r="L4799" s="1">
        <f t="shared" si="296"/>
        <v>0</v>
      </c>
      <c r="M4799" s="1" t="str">
        <f t="shared" si="297"/>
        <v>NotApplicable</v>
      </c>
      <c r="N4799" s="1" t="str">
        <f t="shared" si="298"/>
        <v>NotApplicable</v>
      </c>
      <c r="O4799" s="1">
        <f t="shared" si="299"/>
        <v>0</v>
      </c>
    </row>
    <row r="4800" spans="1:15" x14ac:dyDescent="0.3">
      <c r="A4800" s="1" t="s">
        <v>4840</v>
      </c>
      <c r="B4800" s="1">
        <v>25</v>
      </c>
      <c r="C4800" s="1" t="s">
        <v>412</v>
      </c>
      <c r="D4800" s="1" t="s">
        <v>13</v>
      </c>
      <c r="E4800" s="1" t="s">
        <v>4442</v>
      </c>
      <c r="F4800" s="1" t="s">
        <v>42</v>
      </c>
      <c r="G4800" s="2">
        <v>0.79</v>
      </c>
      <c r="H4800" s="2">
        <v>0.87000000000000011</v>
      </c>
      <c r="I4800" s="2">
        <v>0.89</v>
      </c>
      <c r="J4800" s="1" t="s">
        <v>40</v>
      </c>
      <c r="K4800" s="1">
        <v>3</v>
      </c>
      <c r="L4800" s="1">
        <f t="shared" si="296"/>
        <v>3</v>
      </c>
      <c r="M4800" s="1" t="str">
        <f t="shared" si="297"/>
        <v>NotApplicable</v>
      </c>
      <c r="N4800" s="1" t="str">
        <f t="shared" si="298"/>
        <v>NotApplicable</v>
      </c>
      <c r="O4800" s="1">
        <f t="shared" si="299"/>
        <v>3</v>
      </c>
    </row>
    <row r="4801" spans="1:15" x14ac:dyDescent="0.3">
      <c r="A4801" s="1" t="s">
        <v>4841</v>
      </c>
      <c r="B4801" s="1">
        <v>24</v>
      </c>
      <c r="C4801" s="1" t="s">
        <v>412</v>
      </c>
      <c r="D4801" s="1" t="s">
        <v>13</v>
      </c>
      <c r="E4801" s="1" t="s">
        <v>4442</v>
      </c>
      <c r="F4801" s="1" t="s">
        <v>15</v>
      </c>
      <c r="G4801" s="2">
        <v>0.78</v>
      </c>
      <c r="H4801" s="2">
        <v>0.81</v>
      </c>
      <c r="I4801" s="2">
        <v>0.90999999999999992</v>
      </c>
      <c r="J4801" s="1" t="s">
        <v>22</v>
      </c>
      <c r="K4801" s="1">
        <v>2</v>
      </c>
      <c r="L4801" s="1">
        <f t="shared" si="296"/>
        <v>2</v>
      </c>
      <c r="M4801" s="1" t="str">
        <f t="shared" si="297"/>
        <v>NotApplicable</v>
      </c>
      <c r="N4801" s="1" t="str">
        <f t="shared" si="298"/>
        <v>NotApplicable</v>
      </c>
      <c r="O4801" s="1">
        <f t="shared" si="299"/>
        <v>2</v>
      </c>
    </row>
    <row r="4802" spans="1:15" x14ac:dyDescent="0.3">
      <c r="A4802" s="1" t="s">
        <v>4842</v>
      </c>
      <c r="B4802" s="1">
        <v>23</v>
      </c>
      <c r="C4802" s="1" t="s">
        <v>412</v>
      </c>
      <c r="D4802" s="1" t="s">
        <v>27</v>
      </c>
      <c r="E4802" s="1" t="s">
        <v>4442</v>
      </c>
      <c r="F4802" s="1" t="s">
        <v>42</v>
      </c>
      <c r="G4802" s="2">
        <v>0.74</v>
      </c>
      <c r="H4802" s="2">
        <v>0.85000000000000009</v>
      </c>
      <c r="I4802" s="2">
        <v>0.90999999999999992</v>
      </c>
      <c r="J4802" s="1" t="s">
        <v>16</v>
      </c>
      <c r="K4802" s="1">
        <v>0</v>
      </c>
      <c r="L4802" s="1">
        <f t="shared" si="296"/>
        <v>0</v>
      </c>
      <c r="M4802" s="1" t="str">
        <f t="shared" si="297"/>
        <v>NotApplicable</v>
      </c>
      <c r="N4802" s="1" t="str">
        <f t="shared" si="298"/>
        <v>NotApplicable</v>
      </c>
      <c r="O4802" s="1">
        <f t="shared" si="299"/>
        <v>0</v>
      </c>
    </row>
    <row r="4803" spans="1:15" x14ac:dyDescent="0.3">
      <c r="A4803" s="1" t="s">
        <v>4843</v>
      </c>
      <c r="B4803" s="1">
        <v>23</v>
      </c>
      <c r="C4803" s="1" t="s">
        <v>412</v>
      </c>
      <c r="D4803" s="1" t="s">
        <v>13</v>
      </c>
      <c r="E4803" s="1" t="s">
        <v>4442</v>
      </c>
      <c r="F4803" s="1" t="s">
        <v>15</v>
      </c>
      <c r="G4803" s="2">
        <v>0.67999999999999994</v>
      </c>
      <c r="H4803" s="2">
        <v>0.81</v>
      </c>
      <c r="I4803" s="2">
        <v>0.92999999999999994</v>
      </c>
      <c r="J4803" s="1" t="s">
        <v>19</v>
      </c>
      <c r="K4803" s="1">
        <v>2.2999999999999998</v>
      </c>
      <c r="L4803" s="1">
        <f t="shared" ref="L4803:L4866" si="300">_xlfn.NUMBERVALUE(LEFT(K4803,2))</f>
        <v>2</v>
      </c>
      <c r="M4803" s="1" t="str">
        <f t="shared" ref="M4803:M4866" si="301">IFERROR(RIGHT(K4803,FIND("Months",K4803)-2),"NotApplicable")</f>
        <v>NotApplicable</v>
      </c>
      <c r="N4803" s="1" t="str">
        <f t="shared" ref="N4803:N4866" si="302">IFERROR(_xlfn.NUMBERVALUE(SUBSTITUTE(M4803,"Months","")),"NotApplicable")</f>
        <v>NotApplicable</v>
      </c>
      <c r="O4803" s="1">
        <f t="shared" ref="O4803:O4866" si="303">ROUND(IF(N4803&lt;&gt;"NotApplicable",(L4803+(N4803/12)),K4803),1)</f>
        <v>2.2999999999999998</v>
      </c>
    </row>
    <row r="4804" spans="1:15" x14ac:dyDescent="0.3">
      <c r="A4804" s="1" t="s">
        <v>4844</v>
      </c>
      <c r="B4804" s="1">
        <v>21</v>
      </c>
      <c r="C4804" s="1" t="s">
        <v>412</v>
      </c>
      <c r="D4804" s="1" t="s">
        <v>13</v>
      </c>
      <c r="E4804" s="1" t="s">
        <v>4442</v>
      </c>
      <c r="F4804" s="1" t="s">
        <v>30</v>
      </c>
      <c r="G4804" s="2">
        <v>0.7</v>
      </c>
      <c r="H4804" s="2">
        <v>0.88</v>
      </c>
      <c r="I4804" s="2">
        <v>0.92999999999999994</v>
      </c>
      <c r="J4804" s="1" t="s">
        <v>37</v>
      </c>
      <c r="K4804" s="1">
        <v>0</v>
      </c>
      <c r="L4804" s="1">
        <f t="shared" si="300"/>
        <v>0</v>
      </c>
      <c r="M4804" s="1" t="str">
        <f t="shared" si="301"/>
        <v>NotApplicable</v>
      </c>
      <c r="N4804" s="1" t="str">
        <f t="shared" si="302"/>
        <v>NotApplicable</v>
      </c>
      <c r="O4804" s="1">
        <f t="shared" si="303"/>
        <v>0</v>
      </c>
    </row>
    <row r="4805" spans="1:15" x14ac:dyDescent="0.3">
      <c r="A4805" s="1" t="s">
        <v>4845</v>
      </c>
      <c r="B4805" s="1">
        <v>22</v>
      </c>
      <c r="C4805" s="1" t="s">
        <v>412</v>
      </c>
      <c r="D4805" s="1" t="s">
        <v>13</v>
      </c>
      <c r="E4805" s="1" t="s">
        <v>4442</v>
      </c>
      <c r="F4805" s="1" t="s">
        <v>44</v>
      </c>
      <c r="G4805" s="2">
        <v>0.77</v>
      </c>
      <c r="H4805" s="2">
        <v>0.83000000000000007</v>
      </c>
      <c r="I4805" s="2">
        <v>0.95</v>
      </c>
      <c r="J4805" s="1" t="s">
        <v>40</v>
      </c>
      <c r="K4805" s="1">
        <v>0</v>
      </c>
      <c r="L4805" s="1">
        <f t="shared" si="300"/>
        <v>0</v>
      </c>
      <c r="M4805" s="1" t="str">
        <f t="shared" si="301"/>
        <v>NotApplicable</v>
      </c>
      <c r="N4805" s="1" t="str">
        <f t="shared" si="302"/>
        <v>NotApplicable</v>
      </c>
      <c r="O4805" s="1">
        <f t="shared" si="303"/>
        <v>0</v>
      </c>
    </row>
    <row r="4806" spans="1:15" x14ac:dyDescent="0.3">
      <c r="A4806" s="1" t="s">
        <v>4846</v>
      </c>
      <c r="B4806" s="1">
        <v>24</v>
      </c>
      <c r="C4806" s="1" t="s">
        <v>412</v>
      </c>
      <c r="D4806" s="1" t="s">
        <v>13</v>
      </c>
      <c r="E4806" s="1" t="s">
        <v>4442</v>
      </c>
      <c r="F4806" s="1" t="s">
        <v>15</v>
      </c>
      <c r="G4806" s="2">
        <v>0.65999999999999992</v>
      </c>
      <c r="H4806" s="2">
        <v>0.89</v>
      </c>
      <c r="I4806" s="2">
        <v>0.95</v>
      </c>
      <c r="J4806" s="1" t="s">
        <v>37</v>
      </c>
      <c r="K4806" s="1">
        <v>2</v>
      </c>
      <c r="L4806" s="1">
        <f t="shared" si="300"/>
        <v>2</v>
      </c>
      <c r="M4806" s="1" t="str">
        <f t="shared" si="301"/>
        <v>NotApplicable</v>
      </c>
      <c r="N4806" s="1" t="str">
        <f t="shared" si="302"/>
        <v>NotApplicable</v>
      </c>
      <c r="O4806" s="1">
        <f t="shared" si="303"/>
        <v>2</v>
      </c>
    </row>
    <row r="4807" spans="1:15" x14ac:dyDescent="0.3">
      <c r="A4807" s="1" t="s">
        <v>4847</v>
      </c>
      <c r="B4807" s="1">
        <v>22</v>
      </c>
      <c r="C4807" s="1" t="s">
        <v>412</v>
      </c>
      <c r="D4807" s="1" t="s">
        <v>13</v>
      </c>
      <c r="E4807" s="1" t="s">
        <v>4442</v>
      </c>
      <c r="F4807" s="1" t="s">
        <v>44</v>
      </c>
      <c r="G4807" s="2">
        <v>0.74</v>
      </c>
      <c r="H4807" s="2">
        <v>0.93</v>
      </c>
      <c r="I4807" s="2">
        <v>0.90999999999999992</v>
      </c>
      <c r="J4807" s="1" t="s">
        <v>40</v>
      </c>
      <c r="K4807" s="1">
        <v>0</v>
      </c>
      <c r="L4807" s="1">
        <f t="shared" si="300"/>
        <v>0</v>
      </c>
      <c r="M4807" s="1" t="str">
        <f t="shared" si="301"/>
        <v>NotApplicable</v>
      </c>
      <c r="N4807" s="1" t="str">
        <f t="shared" si="302"/>
        <v>NotApplicable</v>
      </c>
      <c r="O4807" s="1">
        <f t="shared" si="303"/>
        <v>0</v>
      </c>
    </row>
    <row r="4808" spans="1:15" x14ac:dyDescent="0.3">
      <c r="A4808" s="1" t="s">
        <v>4848</v>
      </c>
      <c r="B4808" s="1">
        <v>22</v>
      </c>
      <c r="C4808" s="1" t="s">
        <v>412</v>
      </c>
      <c r="D4808" s="1" t="s">
        <v>13</v>
      </c>
      <c r="E4808" s="1" t="s">
        <v>4442</v>
      </c>
      <c r="F4808" s="1" t="s">
        <v>36</v>
      </c>
      <c r="G4808" s="2">
        <v>0.84</v>
      </c>
      <c r="H4808" s="2">
        <v>0.81</v>
      </c>
      <c r="I4808" s="2">
        <v>0.94</v>
      </c>
      <c r="J4808" s="1" t="s">
        <v>22</v>
      </c>
      <c r="K4808" s="1">
        <v>2.2999999999999998</v>
      </c>
      <c r="L4808" s="1">
        <f t="shared" si="300"/>
        <v>2</v>
      </c>
      <c r="M4808" s="1" t="str">
        <f t="shared" si="301"/>
        <v>NotApplicable</v>
      </c>
      <c r="N4808" s="1" t="str">
        <f t="shared" si="302"/>
        <v>NotApplicable</v>
      </c>
      <c r="O4808" s="1">
        <f t="shared" si="303"/>
        <v>2.2999999999999998</v>
      </c>
    </row>
    <row r="4809" spans="1:15" x14ac:dyDescent="0.3">
      <c r="A4809" s="1" t="s">
        <v>4849</v>
      </c>
      <c r="B4809" s="1">
        <v>22</v>
      </c>
      <c r="C4809" s="1" t="s">
        <v>412</v>
      </c>
      <c r="D4809" s="1" t="s">
        <v>27</v>
      </c>
      <c r="E4809" s="1" t="s">
        <v>4442</v>
      </c>
      <c r="F4809" s="1" t="s">
        <v>15</v>
      </c>
      <c r="G4809" s="2">
        <v>0.82</v>
      </c>
      <c r="H4809" s="2">
        <v>0.89</v>
      </c>
      <c r="I4809" s="2">
        <v>0.91999999999999993</v>
      </c>
      <c r="J4809" s="1" t="s">
        <v>40</v>
      </c>
      <c r="K4809" s="1">
        <v>0</v>
      </c>
      <c r="L4809" s="1">
        <f t="shared" si="300"/>
        <v>0</v>
      </c>
      <c r="M4809" s="1" t="str">
        <f t="shared" si="301"/>
        <v>NotApplicable</v>
      </c>
      <c r="N4809" s="1" t="str">
        <f t="shared" si="302"/>
        <v>NotApplicable</v>
      </c>
      <c r="O4809" s="1">
        <f t="shared" si="303"/>
        <v>0</v>
      </c>
    </row>
    <row r="4810" spans="1:15" x14ac:dyDescent="0.3">
      <c r="A4810" s="1" t="s">
        <v>4850</v>
      </c>
      <c r="B4810" s="1">
        <v>22</v>
      </c>
      <c r="C4810" s="1" t="s">
        <v>412</v>
      </c>
      <c r="D4810" s="1" t="s">
        <v>13</v>
      </c>
      <c r="E4810" s="1" t="s">
        <v>4442</v>
      </c>
      <c r="F4810" s="1" t="s">
        <v>65</v>
      </c>
      <c r="G4810" s="2">
        <v>0.69</v>
      </c>
      <c r="H4810" s="2">
        <v>0.91</v>
      </c>
      <c r="I4810" s="2">
        <v>0.96</v>
      </c>
      <c r="J4810" s="1" t="s">
        <v>37</v>
      </c>
      <c r="K4810" s="1">
        <v>1.2</v>
      </c>
      <c r="L4810" s="1">
        <f t="shared" si="300"/>
        <v>1</v>
      </c>
      <c r="M4810" s="1" t="str">
        <f t="shared" si="301"/>
        <v>NotApplicable</v>
      </c>
      <c r="N4810" s="1" t="str">
        <f t="shared" si="302"/>
        <v>NotApplicable</v>
      </c>
      <c r="O4810" s="1">
        <f t="shared" si="303"/>
        <v>1.2</v>
      </c>
    </row>
    <row r="4811" spans="1:15" x14ac:dyDescent="0.3">
      <c r="A4811" s="1" t="s">
        <v>4851</v>
      </c>
      <c r="B4811" s="1">
        <v>26</v>
      </c>
      <c r="C4811" s="1" t="s">
        <v>412</v>
      </c>
      <c r="D4811" s="1" t="s">
        <v>27</v>
      </c>
      <c r="E4811" s="1" t="s">
        <v>4442</v>
      </c>
      <c r="F4811" s="1" t="s">
        <v>48</v>
      </c>
      <c r="G4811" s="2">
        <v>0.84</v>
      </c>
      <c r="H4811" s="2">
        <v>0.94000000000000006</v>
      </c>
      <c r="I4811" s="2">
        <v>0.95</v>
      </c>
      <c r="J4811" s="1" t="s">
        <v>19</v>
      </c>
      <c r="K4811" s="1">
        <v>2.8</v>
      </c>
      <c r="L4811" s="1">
        <f t="shared" si="300"/>
        <v>2</v>
      </c>
      <c r="M4811" s="1" t="str">
        <f t="shared" si="301"/>
        <v>NotApplicable</v>
      </c>
      <c r="N4811" s="1" t="str">
        <f t="shared" si="302"/>
        <v>NotApplicable</v>
      </c>
      <c r="O4811" s="1">
        <f t="shared" si="303"/>
        <v>2.8</v>
      </c>
    </row>
    <row r="4812" spans="1:15" x14ac:dyDescent="0.3">
      <c r="A4812" s="1" t="s">
        <v>4852</v>
      </c>
      <c r="B4812" s="1">
        <v>24</v>
      </c>
      <c r="C4812" s="1" t="s">
        <v>412</v>
      </c>
      <c r="D4812" s="1" t="s">
        <v>27</v>
      </c>
      <c r="E4812" s="1" t="s">
        <v>4442</v>
      </c>
      <c r="F4812" s="1" t="s">
        <v>15</v>
      </c>
      <c r="G4812" s="2">
        <v>0.65999999999999992</v>
      </c>
      <c r="H4812" s="2">
        <v>0.95000000000000007</v>
      </c>
      <c r="I4812" s="2">
        <v>0.94</v>
      </c>
      <c r="J4812" s="1" t="s">
        <v>19</v>
      </c>
      <c r="K4812" s="1">
        <v>1.8</v>
      </c>
      <c r="L4812" s="1">
        <f t="shared" si="300"/>
        <v>1</v>
      </c>
      <c r="M4812" s="1" t="str">
        <f t="shared" si="301"/>
        <v>NotApplicable</v>
      </c>
      <c r="N4812" s="1" t="str">
        <f t="shared" si="302"/>
        <v>NotApplicable</v>
      </c>
      <c r="O4812" s="1">
        <f t="shared" si="303"/>
        <v>1.8</v>
      </c>
    </row>
    <row r="4813" spans="1:15" x14ac:dyDescent="0.3">
      <c r="A4813" s="1" t="s">
        <v>4853</v>
      </c>
      <c r="B4813" s="1">
        <v>23</v>
      </c>
      <c r="C4813" s="1" t="s">
        <v>412</v>
      </c>
      <c r="D4813" s="1" t="s">
        <v>27</v>
      </c>
      <c r="E4813" s="1" t="s">
        <v>4442</v>
      </c>
      <c r="F4813" s="1" t="s">
        <v>15</v>
      </c>
      <c r="G4813" s="2">
        <v>0.61</v>
      </c>
      <c r="H4813" s="2">
        <v>0.89</v>
      </c>
      <c r="I4813" s="2">
        <v>0.91999999999999993</v>
      </c>
      <c r="J4813" s="1" t="s">
        <v>22</v>
      </c>
      <c r="K4813" s="1">
        <v>1.4</v>
      </c>
      <c r="L4813" s="1">
        <f t="shared" si="300"/>
        <v>1</v>
      </c>
      <c r="M4813" s="1" t="str">
        <f t="shared" si="301"/>
        <v>NotApplicable</v>
      </c>
      <c r="N4813" s="1" t="str">
        <f t="shared" si="302"/>
        <v>NotApplicable</v>
      </c>
      <c r="O4813" s="1">
        <f t="shared" si="303"/>
        <v>1.4</v>
      </c>
    </row>
    <row r="4814" spans="1:15" x14ac:dyDescent="0.3">
      <c r="A4814" s="1" t="s">
        <v>4854</v>
      </c>
      <c r="B4814" s="1">
        <v>23</v>
      </c>
      <c r="C4814" s="1" t="s">
        <v>412</v>
      </c>
      <c r="D4814" s="1" t="s">
        <v>13</v>
      </c>
      <c r="E4814" s="1" t="s">
        <v>4442</v>
      </c>
      <c r="F4814" s="1" t="s">
        <v>15</v>
      </c>
      <c r="G4814" s="2">
        <v>0.88</v>
      </c>
      <c r="H4814" s="2">
        <v>0.85000000000000009</v>
      </c>
      <c r="I4814" s="2">
        <v>0.89</v>
      </c>
      <c r="J4814" s="1" t="s">
        <v>16</v>
      </c>
      <c r="K4814" s="1">
        <v>0.6</v>
      </c>
      <c r="L4814" s="1">
        <f t="shared" si="300"/>
        <v>0</v>
      </c>
      <c r="M4814" s="1" t="str">
        <f t="shared" si="301"/>
        <v>NotApplicable</v>
      </c>
      <c r="N4814" s="1" t="str">
        <f t="shared" si="302"/>
        <v>NotApplicable</v>
      </c>
      <c r="O4814" s="1">
        <f t="shared" si="303"/>
        <v>0.6</v>
      </c>
    </row>
    <row r="4815" spans="1:15" x14ac:dyDescent="0.3">
      <c r="A4815" s="1" t="s">
        <v>4855</v>
      </c>
      <c r="B4815" s="1">
        <v>24</v>
      </c>
      <c r="C4815" s="1" t="s">
        <v>412</v>
      </c>
      <c r="D4815" s="1" t="s">
        <v>27</v>
      </c>
      <c r="E4815" s="1" t="s">
        <v>4442</v>
      </c>
      <c r="F4815" s="1" t="s">
        <v>15</v>
      </c>
      <c r="G4815" s="2">
        <v>0.79</v>
      </c>
      <c r="H4815" s="2">
        <v>0.85000000000000009</v>
      </c>
      <c r="I4815" s="2">
        <v>0.9</v>
      </c>
      <c r="J4815" s="1" t="s">
        <v>19</v>
      </c>
      <c r="K4815" s="1">
        <v>3.2</v>
      </c>
      <c r="L4815" s="1">
        <f t="shared" si="300"/>
        <v>3</v>
      </c>
      <c r="M4815" s="1" t="str">
        <f t="shared" si="301"/>
        <v>NotApplicable</v>
      </c>
      <c r="N4815" s="1" t="str">
        <f t="shared" si="302"/>
        <v>NotApplicable</v>
      </c>
      <c r="O4815" s="1">
        <f t="shared" si="303"/>
        <v>3.2</v>
      </c>
    </row>
    <row r="4816" spans="1:15" x14ac:dyDescent="0.3">
      <c r="A4816" s="1" t="s">
        <v>4856</v>
      </c>
      <c r="B4816" s="1">
        <v>21</v>
      </c>
      <c r="C4816" s="1" t="s">
        <v>412</v>
      </c>
      <c r="D4816" s="1" t="s">
        <v>13</v>
      </c>
      <c r="E4816" s="1" t="s">
        <v>4442</v>
      </c>
      <c r="F4816" s="1" t="s">
        <v>15</v>
      </c>
      <c r="G4816" s="2">
        <v>0.61</v>
      </c>
      <c r="H4816" s="2">
        <v>0.8600000000000001</v>
      </c>
      <c r="I4816" s="2">
        <v>0.96</v>
      </c>
      <c r="J4816" s="1" t="s">
        <v>40</v>
      </c>
      <c r="K4816" s="1">
        <v>0</v>
      </c>
      <c r="L4816" s="1">
        <f t="shared" si="300"/>
        <v>0</v>
      </c>
      <c r="M4816" s="1" t="str">
        <f t="shared" si="301"/>
        <v>NotApplicable</v>
      </c>
      <c r="N4816" s="1" t="str">
        <f t="shared" si="302"/>
        <v>NotApplicable</v>
      </c>
      <c r="O4816" s="1">
        <f t="shared" si="303"/>
        <v>0</v>
      </c>
    </row>
    <row r="4817" spans="1:15" x14ac:dyDescent="0.3">
      <c r="A4817" s="1" t="s">
        <v>4857</v>
      </c>
      <c r="B4817" s="1">
        <v>25</v>
      </c>
      <c r="C4817" s="1" t="s">
        <v>412</v>
      </c>
      <c r="D4817" s="1" t="s">
        <v>13</v>
      </c>
      <c r="E4817" s="1" t="s">
        <v>4442</v>
      </c>
      <c r="F4817" s="1" t="s">
        <v>15</v>
      </c>
      <c r="G4817" s="2">
        <v>0.64</v>
      </c>
      <c r="H4817" s="2">
        <v>0.91</v>
      </c>
      <c r="I4817" s="2">
        <v>0.98</v>
      </c>
      <c r="J4817" s="1" t="s">
        <v>22</v>
      </c>
      <c r="K4817" s="1">
        <v>3.4</v>
      </c>
      <c r="L4817" s="1">
        <f t="shared" si="300"/>
        <v>3</v>
      </c>
      <c r="M4817" s="1" t="str">
        <f t="shared" si="301"/>
        <v>NotApplicable</v>
      </c>
      <c r="N4817" s="1" t="str">
        <f t="shared" si="302"/>
        <v>NotApplicable</v>
      </c>
      <c r="O4817" s="1">
        <f t="shared" si="303"/>
        <v>3.4</v>
      </c>
    </row>
    <row r="4818" spans="1:15" x14ac:dyDescent="0.3">
      <c r="A4818" s="1" t="s">
        <v>4858</v>
      </c>
      <c r="B4818" s="1">
        <v>22</v>
      </c>
      <c r="C4818" s="1" t="s">
        <v>412</v>
      </c>
      <c r="D4818" s="1" t="s">
        <v>13</v>
      </c>
      <c r="E4818" s="1" t="s">
        <v>4442</v>
      </c>
      <c r="F4818" s="1" t="s">
        <v>44</v>
      </c>
      <c r="G4818" s="2">
        <v>0.89999999999999991</v>
      </c>
      <c r="H4818" s="2">
        <v>0.8</v>
      </c>
      <c r="I4818" s="2">
        <v>0.96</v>
      </c>
      <c r="J4818" s="1" t="s">
        <v>16</v>
      </c>
      <c r="K4818" s="1">
        <v>0</v>
      </c>
      <c r="L4818" s="1">
        <f t="shared" si="300"/>
        <v>0</v>
      </c>
      <c r="M4818" s="1" t="str">
        <f t="shared" si="301"/>
        <v>NotApplicable</v>
      </c>
      <c r="N4818" s="1" t="str">
        <f t="shared" si="302"/>
        <v>NotApplicable</v>
      </c>
      <c r="O4818" s="1">
        <f t="shared" si="303"/>
        <v>0</v>
      </c>
    </row>
    <row r="4819" spans="1:15" x14ac:dyDescent="0.3">
      <c r="A4819" s="1" t="s">
        <v>4859</v>
      </c>
      <c r="B4819" s="1">
        <v>22</v>
      </c>
      <c r="C4819" s="1" t="s">
        <v>412</v>
      </c>
      <c r="D4819" s="1" t="s">
        <v>13</v>
      </c>
      <c r="E4819" s="1" t="s">
        <v>4442</v>
      </c>
      <c r="F4819" s="1" t="s">
        <v>15</v>
      </c>
      <c r="G4819" s="2">
        <v>0.62</v>
      </c>
      <c r="H4819" s="2">
        <v>0.93</v>
      </c>
      <c r="I4819" s="2">
        <v>0.87</v>
      </c>
      <c r="J4819" s="1" t="s">
        <v>22</v>
      </c>
      <c r="K4819" s="1">
        <v>0</v>
      </c>
      <c r="L4819" s="1">
        <f t="shared" si="300"/>
        <v>0</v>
      </c>
      <c r="M4819" s="1" t="str">
        <f t="shared" si="301"/>
        <v>NotApplicable</v>
      </c>
      <c r="N4819" s="1" t="str">
        <f t="shared" si="302"/>
        <v>NotApplicable</v>
      </c>
      <c r="O4819" s="1">
        <f t="shared" si="303"/>
        <v>0</v>
      </c>
    </row>
    <row r="4820" spans="1:15" x14ac:dyDescent="0.3">
      <c r="A4820" s="1" t="s">
        <v>4860</v>
      </c>
      <c r="B4820" s="1">
        <v>22</v>
      </c>
      <c r="C4820" s="1" t="s">
        <v>412</v>
      </c>
      <c r="D4820" s="1" t="s">
        <v>27</v>
      </c>
      <c r="E4820" s="1" t="s">
        <v>4442</v>
      </c>
      <c r="F4820" s="1" t="s">
        <v>44</v>
      </c>
      <c r="G4820" s="2">
        <v>0.76</v>
      </c>
      <c r="H4820" s="2">
        <v>0.9</v>
      </c>
      <c r="I4820" s="2">
        <v>0.88</v>
      </c>
      <c r="J4820" s="1" t="s">
        <v>22</v>
      </c>
      <c r="K4820" s="1">
        <v>0</v>
      </c>
      <c r="L4820" s="1">
        <f t="shared" si="300"/>
        <v>0</v>
      </c>
      <c r="M4820" s="1" t="str">
        <f t="shared" si="301"/>
        <v>NotApplicable</v>
      </c>
      <c r="N4820" s="1" t="str">
        <f t="shared" si="302"/>
        <v>NotApplicable</v>
      </c>
      <c r="O4820" s="1">
        <f t="shared" si="303"/>
        <v>0</v>
      </c>
    </row>
    <row r="4821" spans="1:15" x14ac:dyDescent="0.3">
      <c r="A4821" s="1" t="s">
        <v>4861</v>
      </c>
      <c r="B4821" s="1">
        <v>26</v>
      </c>
      <c r="C4821" s="1" t="s">
        <v>412</v>
      </c>
      <c r="D4821" s="1" t="s">
        <v>27</v>
      </c>
      <c r="E4821" s="1" t="s">
        <v>4442</v>
      </c>
      <c r="F4821" s="1" t="s">
        <v>42</v>
      </c>
      <c r="G4821" s="2">
        <v>0.61</v>
      </c>
      <c r="H4821" s="2">
        <v>0.95000000000000007</v>
      </c>
      <c r="I4821" s="2">
        <v>0.86</v>
      </c>
      <c r="J4821" s="1" t="s">
        <v>22</v>
      </c>
      <c r="K4821" s="1">
        <v>3.9</v>
      </c>
      <c r="L4821" s="1">
        <f t="shared" si="300"/>
        <v>3</v>
      </c>
      <c r="M4821" s="1" t="str">
        <f t="shared" si="301"/>
        <v>NotApplicable</v>
      </c>
      <c r="N4821" s="1" t="str">
        <f t="shared" si="302"/>
        <v>NotApplicable</v>
      </c>
      <c r="O4821" s="1">
        <f t="shared" si="303"/>
        <v>3.9</v>
      </c>
    </row>
    <row r="4822" spans="1:15" x14ac:dyDescent="0.3">
      <c r="A4822" s="1" t="s">
        <v>4862</v>
      </c>
      <c r="B4822" s="1">
        <v>22</v>
      </c>
      <c r="C4822" s="1" t="s">
        <v>412</v>
      </c>
      <c r="D4822" s="1" t="s">
        <v>13</v>
      </c>
      <c r="E4822" s="1" t="s">
        <v>4442</v>
      </c>
      <c r="F4822" s="1" t="s">
        <v>42</v>
      </c>
      <c r="G4822" s="2">
        <v>0.75</v>
      </c>
      <c r="H4822" s="2">
        <v>0.94000000000000006</v>
      </c>
      <c r="I4822" s="2">
        <v>0.9</v>
      </c>
      <c r="J4822" s="1" t="s">
        <v>40</v>
      </c>
      <c r="K4822" s="1">
        <v>0</v>
      </c>
      <c r="L4822" s="1">
        <f t="shared" si="300"/>
        <v>0</v>
      </c>
      <c r="M4822" s="1" t="str">
        <f t="shared" si="301"/>
        <v>NotApplicable</v>
      </c>
      <c r="N4822" s="1" t="str">
        <f t="shared" si="302"/>
        <v>NotApplicable</v>
      </c>
      <c r="O4822" s="1">
        <f t="shared" si="303"/>
        <v>0</v>
      </c>
    </row>
    <row r="4823" spans="1:15" x14ac:dyDescent="0.3">
      <c r="A4823" s="1" t="s">
        <v>4863</v>
      </c>
      <c r="B4823" s="1">
        <v>21</v>
      </c>
      <c r="C4823" s="1" t="s">
        <v>412</v>
      </c>
      <c r="D4823" s="1" t="s">
        <v>27</v>
      </c>
      <c r="E4823" s="1" t="s">
        <v>4442</v>
      </c>
      <c r="F4823" s="1" t="s">
        <v>36</v>
      </c>
      <c r="G4823" s="2">
        <v>0.76</v>
      </c>
      <c r="H4823" s="2">
        <v>0.85000000000000009</v>
      </c>
      <c r="I4823" s="2">
        <v>0.97</v>
      </c>
      <c r="J4823" s="1" t="s">
        <v>22</v>
      </c>
      <c r="K4823" s="1">
        <v>0</v>
      </c>
      <c r="L4823" s="1">
        <f t="shared" si="300"/>
        <v>0</v>
      </c>
      <c r="M4823" s="1" t="str">
        <f t="shared" si="301"/>
        <v>NotApplicable</v>
      </c>
      <c r="N4823" s="1" t="str">
        <f t="shared" si="302"/>
        <v>NotApplicable</v>
      </c>
      <c r="O4823" s="1">
        <f t="shared" si="303"/>
        <v>0</v>
      </c>
    </row>
    <row r="4824" spans="1:15" x14ac:dyDescent="0.3">
      <c r="A4824" s="1" t="s">
        <v>4864</v>
      </c>
      <c r="B4824" s="1">
        <v>22</v>
      </c>
      <c r="C4824" s="1" t="s">
        <v>412</v>
      </c>
      <c r="D4824" s="1" t="s">
        <v>27</v>
      </c>
      <c r="E4824" s="1" t="s">
        <v>4442</v>
      </c>
      <c r="F4824" s="1" t="s">
        <v>15</v>
      </c>
      <c r="G4824" s="2">
        <v>0.61</v>
      </c>
      <c r="H4824" s="2">
        <v>0.88</v>
      </c>
      <c r="I4824" s="2">
        <v>0.97</v>
      </c>
      <c r="J4824" s="1" t="s">
        <v>19</v>
      </c>
      <c r="K4824" s="1">
        <v>0</v>
      </c>
      <c r="L4824" s="1">
        <f t="shared" si="300"/>
        <v>0</v>
      </c>
      <c r="M4824" s="1" t="str">
        <f t="shared" si="301"/>
        <v>NotApplicable</v>
      </c>
      <c r="N4824" s="1" t="str">
        <f t="shared" si="302"/>
        <v>NotApplicable</v>
      </c>
      <c r="O4824" s="1">
        <f t="shared" si="303"/>
        <v>0</v>
      </c>
    </row>
    <row r="4825" spans="1:15" x14ac:dyDescent="0.3">
      <c r="A4825" s="1" t="s">
        <v>4865</v>
      </c>
      <c r="B4825" s="1">
        <v>22</v>
      </c>
      <c r="C4825" s="1" t="s">
        <v>412</v>
      </c>
      <c r="D4825" s="1" t="s">
        <v>27</v>
      </c>
      <c r="E4825" s="1" t="s">
        <v>4442</v>
      </c>
      <c r="F4825" s="1" t="s">
        <v>15</v>
      </c>
      <c r="G4825" s="2">
        <v>0.86</v>
      </c>
      <c r="H4825" s="2">
        <v>0.85000000000000009</v>
      </c>
      <c r="I4825" s="2">
        <v>0.96</v>
      </c>
      <c r="J4825" s="1" t="s">
        <v>40</v>
      </c>
      <c r="K4825" s="1">
        <v>0</v>
      </c>
      <c r="L4825" s="1">
        <f t="shared" si="300"/>
        <v>0</v>
      </c>
      <c r="M4825" s="1" t="str">
        <f t="shared" si="301"/>
        <v>NotApplicable</v>
      </c>
      <c r="N4825" s="1" t="str">
        <f t="shared" si="302"/>
        <v>NotApplicable</v>
      </c>
      <c r="O4825" s="1">
        <f t="shared" si="303"/>
        <v>0</v>
      </c>
    </row>
    <row r="4826" spans="1:15" x14ac:dyDescent="0.3">
      <c r="A4826" s="1" t="s">
        <v>4866</v>
      </c>
      <c r="B4826" s="1">
        <v>22</v>
      </c>
      <c r="C4826" s="1" t="s">
        <v>412</v>
      </c>
      <c r="D4826" s="1" t="s">
        <v>13</v>
      </c>
      <c r="E4826" s="1" t="s">
        <v>4442</v>
      </c>
      <c r="F4826" s="1" t="s">
        <v>15</v>
      </c>
      <c r="G4826" s="2">
        <v>0.8899999999999999</v>
      </c>
      <c r="H4826" s="2">
        <v>0.83000000000000007</v>
      </c>
      <c r="I4826" s="2">
        <v>0.92999999999999994</v>
      </c>
      <c r="J4826" s="1" t="s">
        <v>22</v>
      </c>
      <c r="K4826" s="1">
        <v>0</v>
      </c>
      <c r="L4826" s="1">
        <f t="shared" si="300"/>
        <v>0</v>
      </c>
      <c r="M4826" s="1" t="str">
        <f t="shared" si="301"/>
        <v>NotApplicable</v>
      </c>
      <c r="N4826" s="1" t="str">
        <f t="shared" si="302"/>
        <v>NotApplicable</v>
      </c>
      <c r="O4826" s="1">
        <f t="shared" si="303"/>
        <v>0</v>
      </c>
    </row>
    <row r="4827" spans="1:15" x14ac:dyDescent="0.3">
      <c r="A4827" s="1" t="s">
        <v>4867</v>
      </c>
      <c r="B4827" s="1">
        <v>26</v>
      </c>
      <c r="C4827" s="1" t="s">
        <v>412</v>
      </c>
      <c r="D4827" s="1" t="s">
        <v>13</v>
      </c>
      <c r="E4827" s="1" t="s">
        <v>4442</v>
      </c>
      <c r="F4827" s="1" t="s">
        <v>48</v>
      </c>
      <c r="G4827" s="2">
        <v>0.63</v>
      </c>
      <c r="H4827" s="2">
        <v>0.94000000000000006</v>
      </c>
      <c r="I4827" s="2">
        <v>0.86</v>
      </c>
      <c r="J4827" s="1" t="s">
        <v>16</v>
      </c>
      <c r="K4827" s="1">
        <v>3</v>
      </c>
      <c r="L4827" s="1">
        <f t="shared" si="300"/>
        <v>3</v>
      </c>
      <c r="M4827" s="1" t="str">
        <f t="shared" si="301"/>
        <v>NotApplicable</v>
      </c>
      <c r="N4827" s="1" t="str">
        <f t="shared" si="302"/>
        <v>NotApplicable</v>
      </c>
      <c r="O4827" s="1">
        <f t="shared" si="303"/>
        <v>3</v>
      </c>
    </row>
    <row r="4828" spans="1:15" x14ac:dyDescent="0.3">
      <c r="A4828" s="1" t="s">
        <v>4868</v>
      </c>
      <c r="B4828" s="1">
        <v>22</v>
      </c>
      <c r="C4828" s="1" t="s">
        <v>412</v>
      </c>
      <c r="D4828" s="1" t="s">
        <v>13</v>
      </c>
      <c r="E4828" s="1" t="s">
        <v>4442</v>
      </c>
      <c r="F4828" s="1" t="s">
        <v>15</v>
      </c>
      <c r="G4828" s="2">
        <v>0.76</v>
      </c>
      <c r="H4828" s="2">
        <v>0.89</v>
      </c>
      <c r="I4828" s="2">
        <v>0.96</v>
      </c>
      <c r="J4828" s="1" t="s">
        <v>22</v>
      </c>
      <c r="K4828" s="1">
        <v>0</v>
      </c>
      <c r="L4828" s="1">
        <f t="shared" si="300"/>
        <v>0</v>
      </c>
      <c r="M4828" s="1" t="str">
        <f t="shared" si="301"/>
        <v>NotApplicable</v>
      </c>
      <c r="N4828" s="1" t="str">
        <f t="shared" si="302"/>
        <v>NotApplicable</v>
      </c>
      <c r="O4828" s="1">
        <f t="shared" si="303"/>
        <v>0</v>
      </c>
    </row>
    <row r="4829" spans="1:15" x14ac:dyDescent="0.3">
      <c r="A4829" s="1" t="s">
        <v>4869</v>
      </c>
      <c r="B4829" s="1">
        <v>23</v>
      </c>
      <c r="C4829" s="1" t="s">
        <v>412</v>
      </c>
      <c r="D4829" s="1" t="s">
        <v>13</v>
      </c>
      <c r="E4829" s="1" t="s">
        <v>4442</v>
      </c>
      <c r="F4829" s="1" t="s">
        <v>15</v>
      </c>
      <c r="G4829" s="2">
        <v>0.77</v>
      </c>
      <c r="H4829" s="2">
        <v>0.85000000000000009</v>
      </c>
      <c r="I4829" s="2">
        <v>0.94</v>
      </c>
      <c r="J4829" s="1" t="s">
        <v>37</v>
      </c>
      <c r="K4829" s="1">
        <v>2.2000000000000002</v>
      </c>
      <c r="L4829" s="1">
        <f t="shared" si="300"/>
        <v>2</v>
      </c>
      <c r="M4829" s="1" t="str">
        <f t="shared" si="301"/>
        <v>NotApplicable</v>
      </c>
      <c r="N4829" s="1" t="str">
        <f t="shared" si="302"/>
        <v>NotApplicable</v>
      </c>
      <c r="O4829" s="1">
        <f t="shared" si="303"/>
        <v>2.2000000000000002</v>
      </c>
    </row>
    <row r="4830" spans="1:15" x14ac:dyDescent="0.3">
      <c r="A4830" s="1" t="s">
        <v>4870</v>
      </c>
      <c r="B4830" s="1">
        <v>22</v>
      </c>
      <c r="C4830" s="1" t="s">
        <v>412</v>
      </c>
      <c r="D4830" s="1" t="s">
        <v>13</v>
      </c>
      <c r="E4830" s="1" t="s">
        <v>4442</v>
      </c>
      <c r="F4830" s="1" t="s">
        <v>15</v>
      </c>
      <c r="G4830" s="2">
        <v>0.84</v>
      </c>
      <c r="H4830" s="2">
        <v>0.85000000000000009</v>
      </c>
      <c r="I4830" s="2">
        <v>0.92999999999999994</v>
      </c>
      <c r="J4830" s="1" t="s">
        <v>19</v>
      </c>
      <c r="K4830" s="1">
        <v>0.5</v>
      </c>
      <c r="L4830" s="1">
        <f t="shared" si="300"/>
        <v>0</v>
      </c>
      <c r="M4830" s="1" t="str">
        <f t="shared" si="301"/>
        <v>NotApplicable</v>
      </c>
      <c r="N4830" s="1" t="str">
        <f t="shared" si="302"/>
        <v>NotApplicable</v>
      </c>
      <c r="O4830" s="1">
        <f t="shared" si="303"/>
        <v>0.5</v>
      </c>
    </row>
    <row r="4831" spans="1:15" x14ac:dyDescent="0.3">
      <c r="A4831" s="1" t="s">
        <v>4871</v>
      </c>
      <c r="B4831" s="1">
        <v>22</v>
      </c>
      <c r="C4831" s="1" t="s">
        <v>412</v>
      </c>
      <c r="D4831" s="1" t="s">
        <v>27</v>
      </c>
      <c r="E4831" s="1" t="s">
        <v>4442</v>
      </c>
      <c r="F4831" s="1" t="s">
        <v>15</v>
      </c>
      <c r="G4831" s="2">
        <v>0.63</v>
      </c>
      <c r="H4831" s="2">
        <v>0.95000000000000007</v>
      </c>
      <c r="I4831" s="2">
        <v>0.88</v>
      </c>
      <c r="J4831" s="1" t="s">
        <v>16</v>
      </c>
      <c r="K4831" s="1">
        <v>0.3</v>
      </c>
      <c r="L4831" s="1">
        <f t="shared" si="300"/>
        <v>0</v>
      </c>
      <c r="M4831" s="1" t="str">
        <f t="shared" si="301"/>
        <v>NotApplicable</v>
      </c>
      <c r="N4831" s="1" t="str">
        <f t="shared" si="302"/>
        <v>NotApplicable</v>
      </c>
      <c r="O4831" s="1">
        <f t="shared" si="303"/>
        <v>0.3</v>
      </c>
    </row>
    <row r="4832" spans="1:15" x14ac:dyDescent="0.3">
      <c r="A4832" s="1" t="s">
        <v>4872</v>
      </c>
      <c r="B4832" s="1">
        <v>23</v>
      </c>
      <c r="C4832" s="1" t="s">
        <v>412</v>
      </c>
      <c r="D4832" s="1" t="s">
        <v>13</v>
      </c>
      <c r="E4832" s="1" t="s">
        <v>4442</v>
      </c>
      <c r="F4832" s="1" t="s">
        <v>15</v>
      </c>
      <c r="G4832" s="2">
        <v>0.66999999999999993</v>
      </c>
      <c r="H4832" s="2">
        <v>0.93</v>
      </c>
      <c r="I4832" s="2">
        <v>0.89</v>
      </c>
      <c r="J4832" s="1" t="s">
        <v>22</v>
      </c>
      <c r="K4832" s="1">
        <v>2.2999999999999998</v>
      </c>
      <c r="L4832" s="1">
        <f t="shared" si="300"/>
        <v>2</v>
      </c>
      <c r="M4832" s="1" t="str">
        <f t="shared" si="301"/>
        <v>NotApplicable</v>
      </c>
      <c r="N4832" s="1" t="str">
        <f t="shared" si="302"/>
        <v>NotApplicable</v>
      </c>
      <c r="O4832" s="1">
        <f t="shared" si="303"/>
        <v>2.2999999999999998</v>
      </c>
    </row>
    <row r="4833" spans="1:15" x14ac:dyDescent="0.3">
      <c r="A4833" s="1" t="s">
        <v>4873</v>
      </c>
      <c r="B4833" s="1">
        <v>21</v>
      </c>
      <c r="C4833" s="1" t="s">
        <v>412</v>
      </c>
      <c r="D4833" s="1" t="s">
        <v>27</v>
      </c>
      <c r="E4833" s="1" t="s">
        <v>4442</v>
      </c>
      <c r="F4833" s="1" t="s">
        <v>15</v>
      </c>
      <c r="G4833" s="2">
        <v>0.8</v>
      </c>
      <c r="H4833" s="2">
        <v>0.89</v>
      </c>
      <c r="I4833" s="2">
        <v>0.91999999999999993</v>
      </c>
      <c r="J4833" s="1" t="s">
        <v>22</v>
      </c>
      <c r="K4833" s="1">
        <v>0</v>
      </c>
      <c r="L4833" s="1">
        <f t="shared" si="300"/>
        <v>0</v>
      </c>
      <c r="M4833" s="1" t="str">
        <f t="shared" si="301"/>
        <v>NotApplicable</v>
      </c>
      <c r="N4833" s="1" t="str">
        <f t="shared" si="302"/>
        <v>NotApplicable</v>
      </c>
      <c r="O4833" s="1">
        <f t="shared" si="303"/>
        <v>0</v>
      </c>
    </row>
    <row r="4834" spans="1:15" x14ac:dyDescent="0.3">
      <c r="A4834" s="1" t="s">
        <v>4874</v>
      </c>
      <c r="B4834" s="1">
        <v>24</v>
      </c>
      <c r="C4834" s="1" t="s">
        <v>412</v>
      </c>
      <c r="D4834" s="1" t="s">
        <v>13</v>
      </c>
      <c r="E4834" s="1" t="s">
        <v>4442</v>
      </c>
      <c r="F4834" s="1" t="s">
        <v>15</v>
      </c>
      <c r="G4834" s="2">
        <v>0.83</v>
      </c>
      <c r="H4834" s="2">
        <v>0.85000000000000009</v>
      </c>
      <c r="I4834" s="2">
        <v>0.88</v>
      </c>
      <c r="J4834" s="1" t="s">
        <v>16</v>
      </c>
      <c r="K4834" s="1">
        <v>1.8</v>
      </c>
      <c r="L4834" s="1">
        <f t="shared" si="300"/>
        <v>1</v>
      </c>
      <c r="M4834" s="1" t="str">
        <f t="shared" si="301"/>
        <v>NotApplicable</v>
      </c>
      <c r="N4834" s="1" t="str">
        <f t="shared" si="302"/>
        <v>NotApplicable</v>
      </c>
      <c r="O4834" s="1">
        <f t="shared" si="303"/>
        <v>1.8</v>
      </c>
    </row>
    <row r="4835" spans="1:15" x14ac:dyDescent="0.3">
      <c r="A4835" s="1" t="s">
        <v>4875</v>
      </c>
      <c r="B4835" s="1">
        <v>24</v>
      </c>
      <c r="C4835" s="1" t="s">
        <v>412</v>
      </c>
      <c r="D4835" s="1" t="s">
        <v>27</v>
      </c>
      <c r="E4835" s="1" t="s">
        <v>4442</v>
      </c>
      <c r="F4835" s="1" t="s">
        <v>15</v>
      </c>
      <c r="G4835" s="2">
        <v>0.74</v>
      </c>
      <c r="H4835" s="2">
        <v>0.8</v>
      </c>
      <c r="I4835" s="2">
        <v>0.97</v>
      </c>
      <c r="J4835" s="1" t="s">
        <v>22</v>
      </c>
      <c r="K4835" s="1">
        <v>3.1</v>
      </c>
      <c r="L4835" s="1">
        <f t="shared" si="300"/>
        <v>3</v>
      </c>
      <c r="M4835" s="1" t="str">
        <f t="shared" si="301"/>
        <v>NotApplicable</v>
      </c>
      <c r="N4835" s="1" t="str">
        <f t="shared" si="302"/>
        <v>NotApplicable</v>
      </c>
      <c r="O4835" s="1">
        <f t="shared" si="303"/>
        <v>3.1</v>
      </c>
    </row>
    <row r="4836" spans="1:15" x14ac:dyDescent="0.3">
      <c r="A4836" s="1" t="s">
        <v>4876</v>
      </c>
      <c r="B4836" s="1">
        <v>26</v>
      </c>
      <c r="C4836" s="1" t="s">
        <v>412</v>
      </c>
      <c r="D4836" s="1" t="s">
        <v>13</v>
      </c>
      <c r="E4836" s="1" t="s">
        <v>4442</v>
      </c>
      <c r="F4836" s="1" t="s">
        <v>15</v>
      </c>
      <c r="G4836" s="2">
        <v>0.62</v>
      </c>
      <c r="H4836" s="2">
        <v>0.88</v>
      </c>
      <c r="I4836" s="2">
        <v>0.92999999999999994</v>
      </c>
      <c r="J4836" s="1" t="s">
        <v>37</v>
      </c>
      <c r="K4836" s="1">
        <v>3.9</v>
      </c>
      <c r="L4836" s="1">
        <f t="shared" si="300"/>
        <v>3</v>
      </c>
      <c r="M4836" s="1" t="str">
        <f t="shared" si="301"/>
        <v>NotApplicable</v>
      </c>
      <c r="N4836" s="1" t="str">
        <f t="shared" si="302"/>
        <v>NotApplicable</v>
      </c>
      <c r="O4836" s="1">
        <f t="shared" si="303"/>
        <v>3.9</v>
      </c>
    </row>
    <row r="4837" spans="1:15" x14ac:dyDescent="0.3">
      <c r="A4837" s="1" t="s">
        <v>4877</v>
      </c>
      <c r="B4837" s="1">
        <v>24</v>
      </c>
      <c r="C4837" s="1" t="s">
        <v>412</v>
      </c>
      <c r="D4837" s="1" t="s">
        <v>13</v>
      </c>
      <c r="E4837" s="1" t="s">
        <v>4442</v>
      </c>
      <c r="F4837" s="1" t="s">
        <v>15</v>
      </c>
      <c r="G4837" s="2">
        <v>0.79</v>
      </c>
      <c r="H4837" s="2">
        <v>0.81</v>
      </c>
      <c r="I4837" s="2">
        <v>0.91999999999999993</v>
      </c>
      <c r="J4837" s="1" t="s">
        <v>19</v>
      </c>
      <c r="K4837" s="1">
        <v>1.7</v>
      </c>
      <c r="L4837" s="1">
        <f t="shared" si="300"/>
        <v>1</v>
      </c>
      <c r="M4837" s="1" t="str">
        <f t="shared" si="301"/>
        <v>NotApplicable</v>
      </c>
      <c r="N4837" s="1" t="str">
        <f t="shared" si="302"/>
        <v>NotApplicable</v>
      </c>
      <c r="O4837" s="1">
        <f t="shared" si="303"/>
        <v>1.7</v>
      </c>
    </row>
    <row r="4838" spans="1:15" x14ac:dyDescent="0.3">
      <c r="A4838" s="1" t="s">
        <v>4878</v>
      </c>
      <c r="B4838" s="1">
        <v>23</v>
      </c>
      <c r="C4838" s="1" t="s">
        <v>412</v>
      </c>
      <c r="D4838" s="1" t="s">
        <v>13</v>
      </c>
      <c r="E4838" s="1" t="s">
        <v>4442</v>
      </c>
      <c r="F4838" s="1" t="s">
        <v>15</v>
      </c>
      <c r="G4838" s="2">
        <v>0.72</v>
      </c>
      <c r="H4838" s="2">
        <v>0.87000000000000011</v>
      </c>
      <c r="I4838" s="2">
        <v>0.87</v>
      </c>
      <c r="J4838" s="1" t="s">
        <v>16</v>
      </c>
      <c r="K4838" s="1">
        <v>2.4</v>
      </c>
      <c r="L4838" s="1">
        <f t="shared" si="300"/>
        <v>2</v>
      </c>
      <c r="M4838" s="1" t="str">
        <f t="shared" si="301"/>
        <v>NotApplicable</v>
      </c>
      <c r="N4838" s="1" t="str">
        <f t="shared" si="302"/>
        <v>NotApplicable</v>
      </c>
      <c r="O4838" s="1">
        <f t="shared" si="303"/>
        <v>2.4</v>
      </c>
    </row>
    <row r="4839" spans="1:15" x14ac:dyDescent="0.3">
      <c r="A4839" s="1" t="s">
        <v>4879</v>
      </c>
      <c r="B4839" s="1">
        <v>24</v>
      </c>
      <c r="C4839" s="1" t="s">
        <v>412</v>
      </c>
      <c r="D4839" s="1" t="s">
        <v>27</v>
      </c>
      <c r="E4839" s="1" t="s">
        <v>4442</v>
      </c>
      <c r="F4839" s="1" t="s">
        <v>15</v>
      </c>
      <c r="G4839" s="2">
        <v>0.6</v>
      </c>
      <c r="H4839" s="2">
        <v>0.95000000000000007</v>
      </c>
      <c r="I4839" s="2">
        <v>0.92999999999999994</v>
      </c>
      <c r="J4839" s="1" t="s">
        <v>16</v>
      </c>
      <c r="K4839" s="1">
        <v>1.7</v>
      </c>
      <c r="L4839" s="1">
        <f t="shared" si="300"/>
        <v>1</v>
      </c>
      <c r="M4839" s="1" t="str">
        <f t="shared" si="301"/>
        <v>NotApplicable</v>
      </c>
      <c r="N4839" s="1" t="str">
        <f t="shared" si="302"/>
        <v>NotApplicable</v>
      </c>
      <c r="O4839" s="1">
        <f t="shared" si="303"/>
        <v>1.7</v>
      </c>
    </row>
    <row r="4840" spans="1:15" x14ac:dyDescent="0.3">
      <c r="A4840" s="1" t="s">
        <v>4880</v>
      </c>
      <c r="B4840" s="1">
        <v>21</v>
      </c>
      <c r="C4840" s="1" t="s">
        <v>412</v>
      </c>
      <c r="D4840" s="1" t="s">
        <v>13</v>
      </c>
      <c r="E4840" s="1" t="s">
        <v>4442</v>
      </c>
      <c r="F4840" s="1" t="s">
        <v>15</v>
      </c>
      <c r="G4840" s="2">
        <v>0.74</v>
      </c>
      <c r="H4840" s="2">
        <v>0.81</v>
      </c>
      <c r="I4840" s="2">
        <v>0.89</v>
      </c>
      <c r="J4840" s="1" t="s">
        <v>16</v>
      </c>
      <c r="K4840" s="1">
        <v>0</v>
      </c>
      <c r="L4840" s="1">
        <f t="shared" si="300"/>
        <v>0</v>
      </c>
      <c r="M4840" s="1" t="str">
        <f t="shared" si="301"/>
        <v>NotApplicable</v>
      </c>
      <c r="N4840" s="1" t="str">
        <f t="shared" si="302"/>
        <v>NotApplicable</v>
      </c>
      <c r="O4840" s="1">
        <f t="shared" si="303"/>
        <v>0</v>
      </c>
    </row>
    <row r="4841" spans="1:15" x14ac:dyDescent="0.3">
      <c r="A4841" s="1" t="s">
        <v>4881</v>
      </c>
      <c r="B4841" s="1">
        <v>23</v>
      </c>
      <c r="C4841" s="1" t="s">
        <v>412</v>
      </c>
      <c r="D4841" s="1" t="s">
        <v>13</v>
      </c>
      <c r="E4841" s="1" t="s">
        <v>4442</v>
      </c>
      <c r="F4841" s="1" t="s">
        <v>15</v>
      </c>
      <c r="G4841" s="2">
        <v>0.84</v>
      </c>
      <c r="H4841" s="2">
        <v>0.81</v>
      </c>
      <c r="I4841" s="2">
        <v>0.99</v>
      </c>
      <c r="J4841" s="1" t="s">
        <v>19</v>
      </c>
      <c r="K4841" s="1">
        <v>1.1000000000000001</v>
      </c>
      <c r="L4841" s="1">
        <f t="shared" si="300"/>
        <v>1</v>
      </c>
      <c r="M4841" s="1" t="str">
        <f t="shared" si="301"/>
        <v>NotApplicable</v>
      </c>
      <c r="N4841" s="1" t="str">
        <f t="shared" si="302"/>
        <v>NotApplicable</v>
      </c>
      <c r="O4841" s="1">
        <f t="shared" si="303"/>
        <v>1.1000000000000001</v>
      </c>
    </row>
    <row r="4842" spans="1:15" x14ac:dyDescent="0.3">
      <c r="A4842" s="1" t="s">
        <v>4882</v>
      </c>
      <c r="B4842" s="1">
        <v>26</v>
      </c>
      <c r="C4842" s="1" t="s">
        <v>12</v>
      </c>
      <c r="D4842" s="1" t="s">
        <v>27</v>
      </c>
      <c r="E4842" s="1" t="s">
        <v>4883</v>
      </c>
      <c r="F4842" s="1" t="s">
        <v>15</v>
      </c>
      <c r="G4842" s="2">
        <v>0.67999999999999994</v>
      </c>
      <c r="H4842" s="2">
        <v>0.94000000000000006</v>
      </c>
      <c r="I4842" s="2">
        <v>0.91999999999999993</v>
      </c>
      <c r="J4842" s="1" t="s">
        <v>16</v>
      </c>
      <c r="K4842" s="1">
        <v>4.8</v>
      </c>
      <c r="L4842" s="1">
        <f t="shared" si="300"/>
        <v>4</v>
      </c>
      <c r="M4842" s="1" t="str">
        <f t="shared" si="301"/>
        <v>NotApplicable</v>
      </c>
      <c r="N4842" s="1" t="str">
        <f t="shared" si="302"/>
        <v>NotApplicable</v>
      </c>
      <c r="O4842" s="1">
        <f t="shared" si="303"/>
        <v>4.8</v>
      </c>
    </row>
    <row r="4843" spans="1:15" x14ac:dyDescent="0.3">
      <c r="A4843" s="1" t="s">
        <v>4884</v>
      </c>
      <c r="B4843" s="1">
        <v>22</v>
      </c>
      <c r="C4843" s="1" t="s">
        <v>12</v>
      </c>
      <c r="D4843" s="1" t="s">
        <v>27</v>
      </c>
      <c r="E4843" s="1" t="s">
        <v>4883</v>
      </c>
      <c r="F4843" s="1" t="s">
        <v>15</v>
      </c>
      <c r="G4843" s="2">
        <v>0.66999999999999993</v>
      </c>
      <c r="H4843" s="2">
        <v>0.82000000000000006</v>
      </c>
      <c r="I4843" s="2">
        <v>0.9</v>
      </c>
      <c r="J4843" s="1" t="s">
        <v>19</v>
      </c>
      <c r="K4843" s="1">
        <v>0</v>
      </c>
      <c r="L4843" s="1">
        <f t="shared" si="300"/>
        <v>0</v>
      </c>
      <c r="M4843" s="1" t="str">
        <f t="shared" si="301"/>
        <v>NotApplicable</v>
      </c>
      <c r="N4843" s="1" t="str">
        <f t="shared" si="302"/>
        <v>NotApplicable</v>
      </c>
      <c r="O4843" s="1">
        <f t="shared" si="303"/>
        <v>0</v>
      </c>
    </row>
    <row r="4844" spans="1:15" x14ac:dyDescent="0.3">
      <c r="A4844" s="1" t="s">
        <v>4885</v>
      </c>
      <c r="B4844" s="1">
        <v>27</v>
      </c>
      <c r="C4844" s="1" t="s">
        <v>12</v>
      </c>
      <c r="D4844" s="1" t="s">
        <v>13</v>
      </c>
      <c r="E4844" s="1" t="s">
        <v>4883</v>
      </c>
      <c r="F4844" s="1" t="s">
        <v>15</v>
      </c>
      <c r="G4844" s="2">
        <v>0.69</v>
      </c>
      <c r="H4844" s="2">
        <v>0.81</v>
      </c>
      <c r="I4844" s="2">
        <v>0.95</v>
      </c>
      <c r="J4844" s="1" t="s">
        <v>37</v>
      </c>
      <c r="K4844" s="1">
        <v>4.7</v>
      </c>
      <c r="L4844" s="1">
        <f t="shared" si="300"/>
        <v>4</v>
      </c>
      <c r="M4844" s="1" t="str">
        <f t="shared" si="301"/>
        <v>NotApplicable</v>
      </c>
      <c r="N4844" s="1" t="str">
        <f t="shared" si="302"/>
        <v>NotApplicable</v>
      </c>
      <c r="O4844" s="1">
        <f t="shared" si="303"/>
        <v>4.7</v>
      </c>
    </row>
    <row r="4845" spans="1:15" x14ac:dyDescent="0.3">
      <c r="A4845" s="1" t="s">
        <v>4886</v>
      </c>
      <c r="B4845" s="1">
        <v>21</v>
      </c>
      <c r="C4845" s="1" t="s">
        <v>12</v>
      </c>
      <c r="D4845" s="1" t="s">
        <v>13</v>
      </c>
      <c r="E4845" s="1" t="s">
        <v>4883</v>
      </c>
      <c r="F4845" s="1" t="s">
        <v>30</v>
      </c>
      <c r="G4845" s="2">
        <v>0.86</v>
      </c>
      <c r="H4845" s="2">
        <v>0.88</v>
      </c>
      <c r="I4845" s="2">
        <v>0.91999999999999993</v>
      </c>
      <c r="J4845" s="1" t="s">
        <v>22</v>
      </c>
      <c r="K4845" s="1">
        <v>0</v>
      </c>
      <c r="L4845" s="1">
        <f t="shared" si="300"/>
        <v>0</v>
      </c>
      <c r="M4845" s="1" t="str">
        <f t="shared" si="301"/>
        <v>NotApplicable</v>
      </c>
      <c r="N4845" s="1" t="str">
        <f t="shared" si="302"/>
        <v>NotApplicable</v>
      </c>
      <c r="O4845" s="1">
        <f t="shared" si="303"/>
        <v>0</v>
      </c>
    </row>
    <row r="4846" spans="1:15" x14ac:dyDescent="0.3">
      <c r="A4846" s="1" t="s">
        <v>4887</v>
      </c>
      <c r="B4846" s="1">
        <v>24</v>
      </c>
      <c r="C4846" s="1" t="s">
        <v>12</v>
      </c>
      <c r="D4846" s="1" t="s">
        <v>27</v>
      </c>
      <c r="E4846" s="1" t="s">
        <v>4883</v>
      </c>
      <c r="F4846" s="1" t="s">
        <v>30</v>
      </c>
      <c r="G4846" s="2">
        <v>0.79</v>
      </c>
      <c r="H4846" s="2">
        <v>0.89</v>
      </c>
      <c r="I4846" s="2">
        <v>0.99</v>
      </c>
      <c r="J4846" s="1" t="s">
        <v>37</v>
      </c>
      <c r="K4846" s="1">
        <v>4.0999999999999996</v>
      </c>
      <c r="L4846" s="1">
        <f t="shared" si="300"/>
        <v>4</v>
      </c>
      <c r="M4846" s="1" t="str">
        <f t="shared" si="301"/>
        <v>NotApplicable</v>
      </c>
      <c r="N4846" s="1" t="str">
        <f t="shared" si="302"/>
        <v>NotApplicable</v>
      </c>
      <c r="O4846" s="1">
        <f t="shared" si="303"/>
        <v>4.0999999999999996</v>
      </c>
    </row>
    <row r="4847" spans="1:15" x14ac:dyDescent="0.3">
      <c r="A4847" s="1" t="s">
        <v>4888</v>
      </c>
      <c r="B4847" s="1">
        <v>23</v>
      </c>
      <c r="C4847" s="1" t="s">
        <v>12</v>
      </c>
      <c r="D4847" s="1" t="s">
        <v>27</v>
      </c>
      <c r="E4847" s="1" t="s">
        <v>4883</v>
      </c>
      <c r="F4847" s="1" t="s">
        <v>36</v>
      </c>
      <c r="G4847" s="2">
        <v>0.67999999999999994</v>
      </c>
      <c r="H4847" s="2">
        <v>0.84000000000000008</v>
      </c>
      <c r="I4847" s="2">
        <v>0.86</v>
      </c>
      <c r="J4847" s="1" t="s">
        <v>16</v>
      </c>
      <c r="K4847" s="1">
        <v>2.4</v>
      </c>
      <c r="L4847" s="1">
        <f t="shared" si="300"/>
        <v>2</v>
      </c>
      <c r="M4847" s="1" t="str">
        <f t="shared" si="301"/>
        <v>NotApplicable</v>
      </c>
      <c r="N4847" s="1" t="str">
        <f t="shared" si="302"/>
        <v>NotApplicable</v>
      </c>
      <c r="O4847" s="1">
        <f t="shared" si="303"/>
        <v>2.4</v>
      </c>
    </row>
    <row r="4848" spans="1:15" x14ac:dyDescent="0.3">
      <c r="A4848" s="1" t="s">
        <v>4889</v>
      </c>
      <c r="B4848" s="1">
        <v>20</v>
      </c>
      <c r="C4848" s="1" t="s">
        <v>12</v>
      </c>
      <c r="D4848" s="1" t="s">
        <v>27</v>
      </c>
      <c r="E4848" s="1" t="s">
        <v>4883</v>
      </c>
      <c r="F4848" s="1" t="s">
        <v>32</v>
      </c>
      <c r="G4848" s="2">
        <v>0.84</v>
      </c>
      <c r="H4848" s="2">
        <v>0.94000000000000006</v>
      </c>
      <c r="I4848" s="2">
        <v>0.91999999999999993</v>
      </c>
      <c r="J4848" s="1" t="s">
        <v>37</v>
      </c>
      <c r="K4848" s="1">
        <v>0</v>
      </c>
      <c r="L4848" s="1">
        <f t="shared" si="300"/>
        <v>0</v>
      </c>
      <c r="M4848" s="1" t="str">
        <f t="shared" si="301"/>
        <v>NotApplicable</v>
      </c>
      <c r="N4848" s="1" t="str">
        <f t="shared" si="302"/>
        <v>NotApplicable</v>
      </c>
      <c r="O4848" s="1">
        <f t="shared" si="303"/>
        <v>0</v>
      </c>
    </row>
    <row r="4849" spans="1:15" x14ac:dyDescent="0.3">
      <c r="A4849" s="1" t="s">
        <v>4890</v>
      </c>
      <c r="B4849" s="1">
        <v>24</v>
      </c>
      <c r="C4849" s="1" t="s">
        <v>12</v>
      </c>
      <c r="D4849" s="1" t="s">
        <v>13</v>
      </c>
      <c r="E4849" s="1" t="s">
        <v>4883</v>
      </c>
      <c r="F4849" s="1" t="s">
        <v>15</v>
      </c>
      <c r="G4849" s="2">
        <v>0.61</v>
      </c>
      <c r="H4849" s="2">
        <v>0.93</v>
      </c>
      <c r="I4849" s="2">
        <v>0.9</v>
      </c>
      <c r="J4849" s="1" t="s">
        <v>19</v>
      </c>
      <c r="K4849" s="1">
        <v>2.7</v>
      </c>
      <c r="L4849" s="1">
        <f t="shared" si="300"/>
        <v>2</v>
      </c>
      <c r="M4849" s="1" t="str">
        <f t="shared" si="301"/>
        <v>NotApplicable</v>
      </c>
      <c r="N4849" s="1" t="str">
        <f t="shared" si="302"/>
        <v>NotApplicable</v>
      </c>
      <c r="O4849" s="1">
        <f t="shared" si="303"/>
        <v>2.7</v>
      </c>
    </row>
    <row r="4850" spans="1:15" x14ac:dyDescent="0.3">
      <c r="A4850" s="1" t="s">
        <v>4891</v>
      </c>
      <c r="B4850" s="1">
        <v>24</v>
      </c>
      <c r="C4850" s="1" t="s">
        <v>12</v>
      </c>
      <c r="D4850" s="1" t="s">
        <v>13</v>
      </c>
      <c r="E4850" s="1" t="s">
        <v>4883</v>
      </c>
      <c r="F4850" s="1" t="s">
        <v>15</v>
      </c>
      <c r="G4850" s="2">
        <v>0.63</v>
      </c>
      <c r="H4850" s="2">
        <v>0.92</v>
      </c>
      <c r="I4850" s="2">
        <v>0.91999999999999993</v>
      </c>
      <c r="J4850" s="1" t="s">
        <v>19</v>
      </c>
      <c r="K4850" s="1">
        <v>3.4</v>
      </c>
      <c r="L4850" s="1">
        <f t="shared" si="300"/>
        <v>3</v>
      </c>
      <c r="M4850" s="1" t="str">
        <f t="shared" si="301"/>
        <v>NotApplicable</v>
      </c>
      <c r="N4850" s="1" t="str">
        <f t="shared" si="302"/>
        <v>NotApplicable</v>
      </c>
      <c r="O4850" s="1">
        <f t="shared" si="303"/>
        <v>3.4</v>
      </c>
    </row>
    <row r="4851" spans="1:15" x14ac:dyDescent="0.3">
      <c r="A4851" s="1" t="s">
        <v>4892</v>
      </c>
      <c r="B4851" s="1">
        <v>21</v>
      </c>
      <c r="C4851" s="1" t="s">
        <v>12</v>
      </c>
      <c r="D4851" s="1" t="s">
        <v>13</v>
      </c>
      <c r="E4851" s="1" t="s">
        <v>4883</v>
      </c>
      <c r="F4851" s="1" t="s">
        <v>15</v>
      </c>
      <c r="G4851" s="2">
        <v>0.8</v>
      </c>
      <c r="H4851" s="2">
        <v>0.91</v>
      </c>
      <c r="I4851" s="2">
        <v>0.9</v>
      </c>
      <c r="J4851" s="1" t="s">
        <v>40</v>
      </c>
      <c r="K4851" s="1">
        <v>0</v>
      </c>
      <c r="L4851" s="1">
        <f t="shared" si="300"/>
        <v>0</v>
      </c>
      <c r="M4851" s="1" t="str">
        <f t="shared" si="301"/>
        <v>NotApplicable</v>
      </c>
      <c r="N4851" s="1" t="str">
        <f t="shared" si="302"/>
        <v>NotApplicable</v>
      </c>
      <c r="O4851" s="1">
        <f t="shared" si="303"/>
        <v>0</v>
      </c>
    </row>
    <row r="4852" spans="1:15" x14ac:dyDescent="0.3">
      <c r="A4852" s="1" t="s">
        <v>4893</v>
      </c>
      <c r="B4852" s="1">
        <v>25</v>
      </c>
      <c r="C4852" s="1" t="s">
        <v>12</v>
      </c>
      <c r="D4852" s="1" t="s">
        <v>27</v>
      </c>
      <c r="E4852" s="1" t="s">
        <v>4883</v>
      </c>
      <c r="F4852" s="1" t="s">
        <v>44</v>
      </c>
      <c r="G4852" s="2">
        <v>0.8899999999999999</v>
      </c>
      <c r="H4852" s="2">
        <v>0.95000000000000007</v>
      </c>
      <c r="I4852" s="2">
        <v>0.98</v>
      </c>
      <c r="J4852" s="1" t="s">
        <v>22</v>
      </c>
      <c r="K4852" s="1">
        <v>2.9</v>
      </c>
      <c r="L4852" s="1">
        <f t="shared" si="300"/>
        <v>2</v>
      </c>
      <c r="M4852" s="1" t="str">
        <f t="shared" si="301"/>
        <v>NotApplicable</v>
      </c>
      <c r="N4852" s="1" t="str">
        <f t="shared" si="302"/>
        <v>NotApplicable</v>
      </c>
      <c r="O4852" s="1">
        <f t="shared" si="303"/>
        <v>2.9</v>
      </c>
    </row>
    <row r="4853" spans="1:15" x14ac:dyDescent="0.3">
      <c r="A4853" s="1" t="s">
        <v>4894</v>
      </c>
      <c r="B4853" s="1">
        <v>22</v>
      </c>
      <c r="C4853" s="1" t="s">
        <v>12</v>
      </c>
      <c r="D4853" s="1" t="s">
        <v>27</v>
      </c>
      <c r="E4853" s="1" t="s">
        <v>4883</v>
      </c>
      <c r="F4853" s="1" t="s">
        <v>15</v>
      </c>
      <c r="G4853" s="2">
        <v>0.71</v>
      </c>
      <c r="H4853" s="2">
        <v>0.82000000000000006</v>
      </c>
      <c r="I4853" s="2">
        <v>0.97</v>
      </c>
      <c r="J4853" s="1" t="s">
        <v>37</v>
      </c>
      <c r="K4853" s="1">
        <v>0</v>
      </c>
      <c r="L4853" s="1">
        <f t="shared" si="300"/>
        <v>0</v>
      </c>
      <c r="M4853" s="1" t="str">
        <f t="shared" si="301"/>
        <v>NotApplicable</v>
      </c>
      <c r="N4853" s="1" t="str">
        <f t="shared" si="302"/>
        <v>NotApplicable</v>
      </c>
      <c r="O4853" s="1">
        <f t="shared" si="303"/>
        <v>0</v>
      </c>
    </row>
    <row r="4854" spans="1:15" x14ac:dyDescent="0.3">
      <c r="A4854" s="1" t="s">
        <v>4895</v>
      </c>
      <c r="B4854" s="1">
        <v>21</v>
      </c>
      <c r="C4854" s="1" t="s">
        <v>12</v>
      </c>
      <c r="D4854" s="1" t="s">
        <v>13</v>
      </c>
      <c r="E4854" s="1" t="s">
        <v>4883</v>
      </c>
      <c r="F4854" s="1" t="s">
        <v>15</v>
      </c>
      <c r="G4854" s="2">
        <v>0.63</v>
      </c>
      <c r="H4854" s="2">
        <v>0.82000000000000006</v>
      </c>
      <c r="I4854" s="2">
        <v>0.86</v>
      </c>
      <c r="J4854" s="1" t="s">
        <v>40</v>
      </c>
      <c r="K4854" s="1">
        <v>0</v>
      </c>
      <c r="L4854" s="1">
        <f t="shared" si="300"/>
        <v>0</v>
      </c>
      <c r="M4854" s="1" t="str">
        <f t="shared" si="301"/>
        <v>NotApplicable</v>
      </c>
      <c r="N4854" s="1" t="str">
        <f t="shared" si="302"/>
        <v>NotApplicable</v>
      </c>
      <c r="O4854" s="1">
        <f t="shared" si="303"/>
        <v>0</v>
      </c>
    </row>
    <row r="4855" spans="1:15" x14ac:dyDescent="0.3">
      <c r="A4855" s="1" t="s">
        <v>4896</v>
      </c>
      <c r="B4855" s="1">
        <v>24</v>
      </c>
      <c r="C4855" s="1" t="s">
        <v>12</v>
      </c>
      <c r="D4855" s="1" t="s">
        <v>27</v>
      </c>
      <c r="E4855" s="1" t="s">
        <v>4883</v>
      </c>
      <c r="F4855" s="1" t="s">
        <v>42</v>
      </c>
      <c r="G4855" s="2">
        <v>0.77</v>
      </c>
      <c r="H4855" s="2">
        <v>0.81</v>
      </c>
      <c r="I4855" s="2">
        <v>0.98</v>
      </c>
      <c r="J4855" s="1" t="s">
        <v>40</v>
      </c>
      <c r="K4855" s="1">
        <v>2</v>
      </c>
      <c r="L4855" s="1">
        <f t="shared" si="300"/>
        <v>2</v>
      </c>
      <c r="M4855" s="1" t="str">
        <f t="shared" si="301"/>
        <v>NotApplicable</v>
      </c>
      <c r="N4855" s="1" t="str">
        <f t="shared" si="302"/>
        <v>NotApplicable</v>
      </c>
      <c r="O4855" s="1">
        <f t="shared" si="303"/>
        <v>2</v>
      </c>
    </row>
    <row r="4856" spans="1:15" x14ac:dyDescent="0.3">
      <c r="A4856" s="1" t="s">
        <v>4897</v>
      </c>
      <c r="B4856" s="1">
        <v>22</v>
      </c>
      <c r="C4856" s="1" t="s">
        <v>12</v>
      </c>
      <c r="D4856" s="1" t="s">
        <v>13</v>
      </c>
      <c r="E4856" s="1" t="s">
        <v>4883</v>
      </c>
      <c r="F4856" s="1" t="s">
        <v>18</v>
      </c>
      <c r="G4856" s="2">
        <v>0.72</v>
      </c>
      <c r="H4856" s="2">
        <v>0.83000000000000007</v>
      </c>
      <c r="I4856" s="2">
        <v>0.88</v>
      </c>
      <c r="J4856" s="1" t="s">
        <v>16</v>
      </c>
      <c r="K4856" s="1">
        <v>0</v>
      </c>
      <c r="L4856" s="1">
        <f t="shared" si="300"/>
        <v>0</v>
      </c>
      <c r="M4856" s="1" t="str">
        <f t="shared" si="301"/>
        <v>NotApplicable</v>
      </c>
      <c r="N4856" s="1" t="str">
        <f t="shared" si="302"/>
        <v>NotApplicable</v>
      </c>
      <c r="O4856" s="1">
        <f t="shared" si="303"/>
        <v>0</v>
      </c>
    </row>
    <row r="4857" spans="1:15" x14ac:dyDescent="0.3">
      <c r="A4857" s="1" t="s">
        <v>4898</v>
      </c>
      <c r="B4857" s="1">
        <v>21</v>
      </c>
      <c r="C4857" s="1" t="s">
        <v>12</v>
      </c>
      <c r="D4857" s="1" t="s">
        <v>13</v>
      </c>
      <c r="E4857" s="1" t="s">
        <v>4883</v>
      </c>
      <c r="F4857" s="1" t="s">
        <v>15</v>
      </c>
      <c r="G4857" s="2">
        <v>0.64</v>
      </c>
      <c r="H4857" s="2">
        <v>0.87000000000000011</v>
      </c>
      <c r="I4857" s="2">
        <v>0.90999999999999992</v>
      </c>
      <c r="J4857" s="1" t="s">
        <v>16</v>
      </c>
      <c r="K4857" s="1">
        <v>0</v>
      </c>
      <c r="L4857" s="1">
        <f t="shared" si="300"/>
        <v>0</v>
      </c>
      <c r="M4857" s="1" t="str">
        <f t="shared" si="301"/>
        <v>NotApplicable</v>
      </c>
      <c r="N4857" s="1" t="str">
        <f t="shared" si="302"/>
        <v>NotApplicable</v>
      </c>
      <c r="O4857" s="1">
        <f t="shared" si="303"/>
        <v>0</v>
      </c>
    </row>
    <row r="4858" spans="1:15" x14ac:dyDescent="0.3">
      <c r="A4858" s="1" t="s">
        <v>4899</v>
      </c>
      <c r="B4858" s="1">
        <v>26</v>
      </c>
      <c r="C4858" s="1" t="s">
        <v>12</v>
      </c>
      <c r="D4858" s="1" t="s">
        <v>27</v>
      </c>
      <c r="E4858" s="1" t="s">
        <v>4883</v>
      </c>
      <c r="F4858" s="1" t="s">
        <v>65</v>
      </c>
      <c r="G4858" s="2">
        <v>0.83</v>
      </c>
      <c r="H4858" s="2">
        <v>0.84000000000000008</v>
      </c>
      <c r="I4858" s="2">
        <v>0.91999999999999993</v>
      </c>
      <c r="J4858" s="1" t="s">
        <v>37</v>
      </c>
      <c r="K4858" s="1">
        <v>4.5999999999999996</v>
      </c>
      <c r="L4858" s="1">
        <f t="shared" si="300"/>
        <v>4</v>
      </c>
      <c r="M4858" s="1" t="str">
        <f t="shared" si="301"/>
        <v>NotApplicable</v>
      </c>
      <c r="N4858" s="1" t="str">
        <f t="shared" si="302"/>
        <v>NotApplicable</v>
      </c>
      <c r="O4858" s="1">
        <f t="shared" si="303"/>
        <v>4.5999999999999996</v>
      </c>
    </row>
    <row r="4859" spans="1:15" x14ac:dyDescent="0.3">
      <c r="A4859" s="1" t="s">
        <v>4900</v>
      </c>
      <c r="B4859" s="1">
        <v>25</v>
      </c>
      <c r="C4859" s="1" t="s">
        <v>12</v>
      </c>
      <c r="D4859" s="1" t="s">
        <v>27</v>
      </c>
      <c r="E4859" s="1" t="s">
        <v>4883</v>
      </c>
      <c r="F4859" s="1" t="s">
        <v>15</v>
      </c>
      <c r="G4859" s="2">
        <v>0.76</v>
      </c>
      <c r="H4859" s="2">
        <v>0.9</v>
      </c>
      <c r="I4859" s="2">
        <v>0.97</v>
      </c>
      <c r="J4859" s="1" t="s">
        <v>19</v>
      </c>
      <c r="K4859" s="1">
        <v>3</v>
      </c>
      <c r="L4859" s="1">
        <f t="shared" si="300"/>
        <v>3</v>
      </c>
      <c r="M4859" s="1" t="str">
        <f t="shared" si="301"/>
        <v>NotApplicable</v>
      </c>
      <c r="N4859" s="1" t="str">
        <f t="shared" si="302"/>
        <v>NotApplicable</v>
      </c>
      <c r="O4859" s="1">
        <f t="shared" si="303"/>
        <v>3</v>
      </c>
    </row>
    <row r="4860" spans="1:15" x14ac:dyDescent="0.3">
      <c r="A4860" s="1" t="s">
        <v>4901</v>
      </c>
      <c r="B4860" s="1">
        <v>26</v>
      </c>
      <c r="C4860" s="1" t="s">
        <v>12</v>
      </c>
      <c r="D4860" s="1" t="s">
        <v>27</v>
      </c>
      <c r="E4860" s="1" t="s">
        <v>4883</v>
      </c>
      <c r="F4860" s="1" t="s">
        <v>15</v>
      </c>
      <c r="G4860" s="2">
        <v>0.78</v>
      </c>
      <c r="H4860" s="2">
        <v>0.81</v>
      </c>
      <c r="I4860" s="2">
        <v>0.94</v>
      </c>
      <c r="J4860" s="1" t="s">
        <v>19</v>
      </c>
      <c r="K4860" s="1">
        <v>4.7</v>
      </c>
      <c r="L4860" s="1">
        <f t="shared" si="300"/>
        <v>4</v>
      </c>
      <c r="M4860" s="1" t="str">
        <f t="shared" si="301"/>
        <v>NotApplicable</v>
      </c>
      <c r="N4860" s="1" t="str">
        <f t="shared" si="302"/>
        <v>NotApplicable</v>
      </c>
      <c r="O4860" s="1">
        <f t="shared" si="303"/>
        <v>4.7</v>
      </c>
    </row>
    <row r="4861" spans="1:15" x14ac:dyDescent="0.3">
      <c r="A4861" s="1" t="s">
        <v>4902</v>
      </c>
      <c r="B4861" s="1">
        <v>21</v>
      </c>
      <c r="C4861" s="1" t="s">
        <v>12</v>
      </c>
      <c r="D4861" s="1" t="s">
        <v>27</v>
      </c>
      <c r="E4861" s="1" t="s">
        <v>4883</v>
      </c>
      <c r="F4861" s="1" t="s">
        <v>15</v>
      </c>
      <c r="G4861" s="2">
        <v>0.73</v>
      </c>
      <c r="H4861" s="2">
        <v>0.91</v>
      </c>
      <c r="I4861" s="2">
        <v>0.88</v>
      </c>
      <c r="J4861" s="1" t="s">
        <v>19</v>
      </c>
      <c r="K4861" s="1">
        <v>0</v>
      </c>
      <c r="L4861" s="1">
        <f t="shared" si="300"/>
        <v>0</v>
      </c>
      <c r="M4861" s="1" t="str">
        <f t="shared" si="301"/>
        <v>NotApplicable</v>
      </c>
      <c r="N4861" s="1" t="str">
        <f t="shared" si="302"/>
        <v>NotApplicable</v>
      </c>
      <c r="O4861" s="1">
        <f t="shared" si="303"/>
        <v>0</v>
      </c>
    </row>
    <row r="4862" spans="1:15" x14ac:dyDescent="0.3">
      <c r="A4862" s="1" t="s">
        <v>4903</v>
      </c>
      <c r="B4862" s="1">
        <v>23</v>
      </c>
      <c r="C4862" s="1" t="s">
        <v>12</v>
      </c>
      <c r="D4862" s="1" t="s">
        <v>27</v>
      </c>
      <c r="E4862" s="1" t="s">
        <v>4883</v>
      </c>
      <c r="F4862" s="1" t="s">
        <v>42</v>
      </c>
      <c r="G4862" s="2">
        <v>0.79</v>
      </c>
      <c r="H4862" s="2">
        <v>0.92</v>
      </c>
      <c r="I4862" s="2">
        <v>0.9</v>
      </c>
      <c r="J4862" s="1" t="s">
        <v>22</v>
      </c>
      <c r="K4862" s="1">
        <v>0</v>
      </c>
      <c r="L4862" s="1">
        <f t="shared" si="300"/>
        <v>0</v>
      </c>
      <c r="M4862" s="1" t="str">
        <f t="shared" si="301"/>
        <v>NotApplicable</v>
      </c>
      <c r="N4862" s="1" t="str">
        <f t="shared" si="302"/>
        <v>NotApplicable</v>
      </c>
      <c r="O4862" s="1">
        <f t="shared" si="303"/>
        <v>0</v>
      </c>
    </row>
    <row r="4863" spans="1:15" x14ac:dyDescent="0.3">
      <c r="A4863" s="1" t="s">
        <v>4904</v>
      </c>
      <c r="B4863" s="1">
        <v>21</v>
      </c>
      <c r="C4863" s="1" t="s">
        <v>12</v>
      </c>
      <c r="D4863" s="1" t="s">
        <v>27</v>
      </c>
      <c r="E4863" s="1" t="s">
        <v>4883</v>
      </c>
      <c r="F4863" s="1" t="s">
        <v>15</v>
      </c>
      <c r="G4863" s="2">
        <v>0.71</v>
      </c>
      <c r="H4863" s="2">
        <v>0.83000000000000007</v>
      </c>
      <c r="I4863" s="2">
        <v>0.89</v>
      </c>
      <c r="J4863" s="1" t="s">
        <v>22</v>
      </c>
      <c r="K4863" s="1">
        <v>0</v>
      </c>
      <c r="L4863" s="1">
        <f t="shared" si="300"/>
        <v>0</v>
      </c>
      <c r="M4863" s="1" t="str">
        <f t="shared" si="301"/>
        <v>NotApplicable</v>
      </c>
      <c r="N4863" s="1" t="str">
        <f t="shared" si="302"/>
        <v>NotApplicable</v>
      </c>
      <c r="O4863" s="1">
        <f t="shared" si="303"/>
        <v>0</v>
      </c>
    </row>
    <row r="4864" spans="1:15" x14ac:dyDescent="0.3">
      <c r="A4864" s="1" t="s">
        <v>4905</v>
      </c>
      <c r="B4864" s="1">
        <v>22</v>
      </c>
      <c r="C4864" s="1" t="s">
        <v>12</v>
      </c>
      <c r="D4864" s="1" t="s">
        <v>27</v>
      </c>
      <c r="E4864" s="1" t="s">
        <v>4883</v>
      </c>
      <c r="F4864" s="1" t="s">
        <v>15</v>
      </c>
      <c r="G4864" s="2">
        <v>0.8899999999999999</v>
      </c>
      <c r="H4864" s="2">
        <v>0.83000000000000007</v>
      </c>
      <c r="I4864" s="2">
        <v>0.96</v>
      </c>
      <c r="J4864" s="1" t="s">
        <v>40</v>
      </c>
      <c r="K4864" s="1">
        <v>0</v>
      </c>
      <c r="L4864" s="1">
        <f t="shared" si="300"/>
        <v>0</v>
      </c>
      <c r="M4864" s="1" t="str">
        <f t="shared" si="301"/>
        <v>NotApplicable</v>
      </c>
      <c r="N4864" s="1" t="str">
        <f t="shared" si="302"/>
        <v>NotApplicable</v>
      </c>
      <c r="O4864" s="1">
        <f t="shared" si="303"/>
        <v>0</v>
      </c>
    </row>
    <row r="4865" spans="1:15" x14ac:dyDescent="0.3">
      <c r="A4865" s="1" t="s">
        <v>4906</v>
      </c>
      <c r="B4865" s="1">
        <v>27</v>
      </c>
      <c r="C4865" s="1" t="s">
        <v>12</v>
      </c>
      <c r="D4865" s="1" t="s">
        <v>27</v>
      </c>
      <c r="E4865" s="1" t="s">
        <v>4883</v>
      </c>
      <c r="F4865" s="1" t="s">
        <v>15</v>
      </c>
      <c r="G4865" s="2">
        <v>0.80999999999999994</v>
      </c>
      <c r="H4865" s="2">
        <v>0.92</v>
      </c>
      <c r="I4865" s="2">
        <v>0.94</v>
      </c>
      <c r="J4865" s="1" t="s">
        <v>22</v>
      </c>
      <c r="K4865" s="1">
        <v>4.5999999999999996</v>
      </c>
      <c r="L4865" s="1">
        <f t="shared" si="300"/>
        <v>4</v>
      </c>
      <c r="M4865" s="1" t="str">
        <f t="shared" si="301"/>
        <v>NotApplicable</v>
      </c>
      <c r="N4865" s="1" t="str">
        <f t="shared" si="302"/>
        <v>NotApplicable</v>
      </c>
      <c r="O4865" s="1">
        <f t="shared" si="303"/>
        <v>4.5999999999999996</v>
      </c>
    </row>
    <row r="4866" spans="1:15" x14ac:dyDescent="0.3">
      <c r="A4866" s="1" t="s">
        <v>4907</v>
      </c>
      <c r="B4866" s="1">
        <v>21</v>
      </c>
      <c r="C4866" s="1" t="s">
        <v>12</v>
      </c>
      <c r="D4866" s="1" t="s">
        <v>13</v>
      </c>
      <c r="E4866" s="1" t="s">
        <v>4883</v>
      </c>
      <c r="F4866" s="1" t="s">
        <v>15</v>
      </c>
      <c r="G4866" s="2">
        <v>0.6</v>
      </c>
      <c r="H4866" s="2">
        <v>0.87000000000000011</v>
      </c>
      <c r="I4866" s="2">
        <v>0.88</v>
      </c>
      <c r="J4866" s="1" t="s">
        <v>19</v>
      </c>
      <c r="K4866" s="1">
        <v>0</v>
      </c>
      <c r="L4866" s="1">
        <f t="shared" si="300"/>
        <v>0</v>
      </c>
      <c r="M4866" s="1" t="str">
        <f t="shared" si="301"/>
        <v>NotApplicable</v>
      </c>
      <c r="N4866" s="1" t="str">
        <f t="shared" si="302"/>
        <v>NotApplicable</v>
      </c>
      <c r="O4866" s="1">
        <f t="shared" si="303"/>
        <v>0</v>
      </c>
    </row>
    <row r="4867" spans="1:15" x14ac:dyDescent="0.3">
      <c r="A4867" s="1" t="s">
        <v>4908</v>
      </c>
      <c r="B4867" s="1">
        <v>21</v>
      </c>
      <c r="C4867" s="1" t="s">
        <v>12</v>
      </c>
      <c r="D4867" s="1" t="s">
        <v>13</v>
      </c>
      <c r="E4867" s="1" t="s">
        <v>4883</v>
      </c>
      <c r="F4867" s="1" t="s">
        <v>30</v>
      </c>
      <c r="G4867" s="2">
        <v>0.83</v>
      </c>
      <c r="H4867" s="2">
        <v>0.94000000000000006</v>
      </c>
      <c r="I4867" s="2">
        <v>0.92999999999999994</v>
      </c>
      <c r="J4867" s="1" t="s">
        <v>22</v>
      </c>
      <c r="K4867" s="1">
        <v>0</v>
      </c>
      <c r="L4867" s="1">
        <f t="shared" ref="L4867:L4930" si="304">_xlfn.NUMBERVALUE(LEFT(K4867,2))</f>
        <v>0</v>
      </c>
      <c r="M4867" s="1" t="str">
        <f t="shared" ref="M4867:M4930" si="305">IFERROR(RIGHT(K4867,FIND("Months",K4867)-2),"NotApplicable")</f>
        <v>NotApplicable</v>
      </c>
      <c r="N4867" s="1" t="str">
        <f t="shared" ref="N4867:N4930" si="306">IFERROR(_xlfn.NUMBERVALUE(SUBSTITUTE(M4867,"Months","")),"NotApplicable")</f>
        <v>NotApplicable</v>
      </c>
      <c r="O4867" s="1">
        <f t="shared" ref="O4867:O4930" si="307">ROUND(IF(N4867&lt;&gt;"NotApplicable",(L4867+(N4867/12)),K4867),1)</f>
        <v>0</v>
      </c>
    </row>
    <row r="4868" spans="1:15" x14ac:dyDescent="0.3">
      <c r="A4868" s="1" t="s">
        <v>4909</v>
      </c>
      <c r="B4868" s="1">
        <v>23</v>
      </c>
      <c r="C4868" s="1" t="s">
        <v>12</v>
      </c>
      <c r="D4868" s="1" t="s">
        <v>27</v>
      </c>
      <c r="E4868" s="1" t="s">
        <v>4883</v>
      </c>
      <c r="F4868" s="1" t="s">
        <v>48</v>
      </c>
      <c r="G4868" s="2">
        <v>0.79</v>
      </c>
      <c r="H4868" s="2">
        <v>0.83000000000000007</v>
      </c>
      <c r="I4868" s="2">
        <v>0.86</v>
      </c>
      <c r="J4868" s="1" t="s">
        <v>40</v>
      </c>
      <c r="K4868" s="1">
        <v>0</v>
      </c>
      <c r="L4868" s="1">
        <f t="shared" si="304"/>
        <v>0</v>
      </c>
      <c r="M4868" s="1" t="str">
        <f t="shared" si="305"/>
        <v>NotApplicable</v>
      </c>
      <c r="N4868" s="1" t="str">
        <f t="shared" si="306"/>
        <v>NotApplicable</v>
      </c>
      <c r="O4868" s="1">
        <f t="shared" si="307"/>
        <v>0</v>
      </c>
    </row>
    <row r="4869" spans="1:15" x14ac:dyDescent="0.3">
      <c r="A4869" s="1" t="s">
        <v>4910</v>
      </c>
      <c r="B4869" s="1">
        <v>27</v>
      </c>
      <c r="C4869" s="1" t="s">
        <v>12</v>
      </c>
      <c r="D4869" s="1" t="s">
        <v>13</v>
      </c>
      <c r="E4869" s="1" t="s">
        <v>4883</v>
      </c>
      <c r="F4869" s="1" t="s">
        <v>42</v>
      </c>
      <c r="G4869" s="2">
        <v>0.64</v>
      </c>
      <c r="H4869" s="2">
        <v>0.89</v>
      </c>
      <c r="I4869" s="2">
        <v>0.96</v>
      </c>
      <c r="J4869" s="1" t="s">
        <v>37</v>
      </c>
      <c r="K4869" s="1">
        <v>3.8</v>
      </c>
      <c r="L4869" s="1">
        <f t="shared" si="304"/>
        <v>3</v>
      </c>
      <c r="M4869" s="1" t="str">
        <f t="shared" si="305"/>
        <v>NotApplicable</v>
      </c>
      <c r="N4869" s="1" t="str">
        <f t="shared" si="306"/>
        <v>NotApplicable</v>
      </c>
      <c r="O4869" s="1">
        <f t="shared" si="307"/>
        <v>3.8</v>
      </c>
    </row>
    <row r="4870" spans="1:15" x14ac:dyDescent="0.3">
      <c r="A4870" s="1" t="s">
        <v>4911</v>
      </c>
      <c r="B4870" s="1">
        <v>23</v>
      </c>
      <c r="C4870" s="1" t="s">
        <v>12</v>
      </c>
      <c r="D4870" s="1" t="s">
        <v>13</v>
      </c>
      <c r="E4870" s="1" t="s">
        <v>4883</v>
      </c>
      <c r="F4870" s="1" t="s">
        <v>42</v>
      </c>
      <c r="G4870" s="2">
        <v>0.63</v>
      </c>
      <c r="H4870" s="2">
        <v>0.8600000000000001</v>
      </c>
      <c r="I4870" s="2">
        <v>0.92999999999999994</v>
      </c>
      <c r="J4870" s="1" t="s">
        <v>16</v>
      </c>
      <c r="K4870" s="1">
        <v>0</v>
      </c>
      <c r="L4870" s="1">
        <f t="shared" si="304"/>
        <v>0</v>
      </c>
      <c r="M4870" s="1" t="str">
        <f t="shared" si="305"/>
        <v>NotApplicable</v>
      </c>
      <c r="N4870" s="1" t="str">
        <f t="shared" si="306"/>
        <v>NotApplicable</v>
      </c>
      <c r="O4870" s="1">
        <f t="shared" si="307"/>
        <v>0</v>
      </c>
    </row>
    <row r="4871" spans="1:15" x14ac:dyDescent="0.3">
      <c r="A4871" s="1" t="s">
        <v>4912</v>
      </c>
      <c r="B4871" s="1">
        <v>21</v>
      </c>
      <c r="C4871" s="1" t="s">
        <v>12</v>
      </c>
      <c r="D4871" s="1" t="s">
        <v>13</v>
      </c>
      <c r="E4871" s="1" t="s">
        <v>4883</v>
      </c>
      <c r="F4871" s="1" t="s">
        <v>15</v>
      </c>
      <c r="G4871" s="2">
        <v>0.73</v>
      </c>
      <c r="H4871" s="2">
        <v>0.82000000000000006</v>
      </c>
      <c r="I4871" s="2">
        <v>0.97</v>
      </c>
      <c r="J4871" s="1" t="s">
        <v>19</v>
      </c>
      <c r="K4871" s="1">
        <v>0</v>
      </c>
      <c r="L4871" s="1">
        <f t="shared" si="304"/>
        <v>0</v>
      </c>
      <c r="M4871" s="1" t="str">
        <f t="shared" si="305"/>
        <v>NotApplicable</v>
      </c>
      <c r="N4871" s="1" t="str">
        <f t="shared" si="306"/>
        <v>NotApplicable</v>
      </c>
      <c r="O4871" s="1">
        <f t="shared" si="307"/>
        <v>0</v>
      </c>
    </row>
    <row r="4872" spans="1:15" x14ac:dyDescent="0.3">
      <c r="A4872" s="1" t="s">
        <v>4913</v>
      </c>
      <c r="B4872" s="1">
        <v>25</v>
      </c>
      <c r="C4872" s="1" t="s">
        <v>12</v>
      </c>
      <c r="D4872" s="1" t="s">
        <v>13</v>
      </c>
      <c r="E4872" s="1" t="s">
        <v>4883</v>
      </c>
      <c r="F4872" s="1" t="s">
        <v>48</v>
      </c>
      <c r="G4872" s="2">
        <v>0.83</v>
      </c>
      <c r="H4872" s="2">
        <v>0.87000000000000011</v>
      </c>
      <c r="I4872" s="2">
        <v>0.92999999999999994</v>
      </c>
      <c r="J4872" s="1" t="s">
        <v>22</v>
      </c>
      <c r="K4872" s="1">
        <v>2.1</v>
      </c>
      <c r="L4872" s="1">
        <f t="shared" si="304"/>
        <v>2</v>
      </c>
      <c r="M4872" s="1" t="str">
        <f t="shared" si="305"/>
        <v>NotApplicable</v>
      </c>
      <c r="N4872" s="1" t="str">
        <f t="shared" si="306"/>
        <v>NotApplicable</v>
      </c>
      <c r="O4872" s="1">
        <f t="shared" si="307"/>
        <v>2.1</v>
      </c>
    </row>
    <row r="4873" spans="1:15" x14ac:dyDescent="0.3">
      <c r="A4873" s="1" t="s">
        <v>4914</v>
      </c>
      <c r="B4873" s="1">
        <v>22</v>
      </c>
      <c r="C4873" s="1" t="s">
        <v>12</v>
      </c>
      <c r="D4873" s="1" t="s">
        <v>13</v>
      </c>
      <c r="E4873" s="1" t="s">
        <v>4883</v>
      </c>
      <c r="F4873" s="1" t="s">
        <v>15</v>
      </c>
      <c r="G4873" s="2">
        <v>0.79</v>
      </c>
      <c r="H4873" s="2">
        <v>0.94000000000000006</v>
      </c>
      <c r="I4873" s="2">
        <v>0.88</v>
      </c>
      <c r="J4873" s="1" t="s">
        <v>22</v>
      </c>
      <c r="K4873" s="1">
        <v>0</v>
      </c>
      <c r="L4873" s="1">
        <f t="shared" si="304"/>
        <v>0</v>
      </c>
      <c r="M4873" s="1" t="str">
        <f t="shared" si="305"/>
        <v>NotApplicable</v>
      </c>
      <c r="N4873" s="1" t="str">
        <f t="shared" si="306"/>
        <v>NotApplicable</v>
      </c>
      <c r="O4873" s="1">
        <f t="shared" si="307"/>
        <v>0</v>
      </c>
    </row>
    <row r="4874" spans="1:15" x14ac:dyDescent="0.3">
      <c r="A4874" s="1" t="s">
        <v>4915</v>
      </c>
      <c r="B4874" s="1">
        <v>25</v>
      </c>
      <c r="C4874" s="1" t="s">
        <v>12</v>
      </c>
      <c r="D4874" s="1" t="s">
        <v>27</v>
      </c>
      <c r="E4874" s="1" t="s">
        <v>4883</v>
      </c>
      <c r="F4874" s="1" t="s">
        <v>42</v>
      </c>
      <c r="G4874" s="2">
        <v>0.85</v>
      </c>
      <c r="H4874" s="2">
        <v>0.85000000000000009</v>
      </c>
      <c r="I4874" s="2">
        <v>0.96</v>
      </c>
      <c r="J4874" s="1" t="s">
        <v>22</v>
      </c>
      <c r="K4874" s="1">
        <v>3.4</v>
      </c>
      <c r="L4874" s="1">
        <f t="shared" si="304"/>
        <v>3</v>
      </c>
      <c r="M4874" s="1" t="str">
        <f t="shared" si="305"/>
        <v>NotApplicable</v>
      </c>
      <c r="N4874" s="1" t="str">
        <f t="shared" si="306"/>
        <v>NotApplicable</v>
      </c>
      <c r="O4874" s="1">
        <f t="shared" si="307"/>
        <v>3.4</v>
      </c>
    </row>
    <row r="4875" spans="1:15" x14ac:dyDescent="0.3">
      <c r="A4875" s="1" t="s">
        <v>4916</v>
      </c>
      <c r="B4875" s="1">
        <v>25</v>
      </c>
      <c r="C4875" s="1" t="s">
        <v>12</v>
      </c>
      <c r="D4875" s="1" t="s">
        <v>13</v>
      </c>
      <c r="E4875" s="1" t="s">
        <v>4883</v>
      </c>
      <c r="F4875" s="1" t="s">
        <v>15</v>
      </c>
      <c r="G4875" s="2">
        <v>0.83</v>
      </c>
      <c r="H4875" s="2">
        <v>0.81</v>
      </c>
      <c r="I4875" s="2">
        <v>0.98</v>
      </c>
      <c r="J4875" s="1" t="s">
        <v>37</v>
      </c>
      <c r="K4875" s="1">
        <v>2.7</v>
      </c>
      <c r="L4875" s="1">
        <f t="shared" si="304"/>
        <v>2</v>
      </c>
      <c r="M4875" s="1" t="str">
        <f t="shared" si="305"/>
        <v>NotApplicable</v>
      </c>
      <c r="N4875" s="1" t="str">
        <f t="shared" si="306"/>
        <v>NotApplicable</v>
      </c>
      <c r="O4875" s="1">
        <f t="shared" si="307"/>
        <v>2.7</v>
      </c>
    </row>
    <row r="4876" spans="1:15" x14ac:dyDescent="0.3">
      <c r="A4876" s="1" t="s">
        <v>4917</v>
      </c>
      <c r="B4876" s="1">
        <v>24</v>
      </c>
      <c r="C4876" s="1" t="s">
        <v>12</v>
      </c>
      <c r="D4876" s="1" t="s">
        <v>13</v>
      </c>
      <c r="E4876" s="1" t="s">
        <v>4883</v>
      </c>
      <c r="F4876" s="1" t="s">
        <v>15</v>
      </c>
      <c r="G4876" s="2">
        <v>0.84</v>
      </c>
      <c r="H4876" s="2">
        <v>0.91</v>
      </c>
      <c r="I4876" s="2">
        <v>0.87</v>
      </c>
      <c r="J4876" s="1" t="s">
        <v>19</v>
      </c>
      <c r="K4876" s="1">
        <v>3</v>
      </c>
      <c r="L4876" s="1">
        <f t="shared" si="304"/>
        <v>3</v>
      </c>
      <c r="M4876" s="1" t="str">
        <f t="shared" si="305"/>
        <v>NotApplicable</v>
      </c>
      <c r="N4876" s="1" t="str">
        <f t="shared" si="306"/>
        <v>NotApplicable</v>
      </c>
      <c r="O4876" s="1">
        <f t="shared" si="307"/>
        <v>3</v>
      </c>
    </row>
    <row r="4877" spans="1:15" x14ac:dyDescent="0.3">
      <c r="A4877" s="1" t="s">
        <v>4918</v>
      </c>
      <c r="B4877" s="1">
        <v>22</v>
      </c>
      <c r="C4877" s="1" t="s">
        <v>12</v>
      </c>
      <c r="D4877" s="1" t="s">
        <v>13</v>
      </c>
      <c r="E4877" s="1" t="s">
        <v>4883</v>
      </c>
      <c r="F4877" s="1" t="s">
        <v>30</v>
      </c>
      <c r="G4877" s="2">
        <v>0.74</v>
      </c>
      <c r="H4877" s="2">
        <v>0.91</v>
      </c>
      <c r="I4877" s="2">
        <v>0.95</v>
      </c>
      <c r="J4877" s="1" t="s">
        <v>16</v>
      </c>
      <c r="K4877" s="1">
        <v>2.1</v>
      </c>
      <c r="L4877" s="1">
        <f t="shared" si="304"/>
        <v>2</v>
      </c>
      <c r="M4877" s="1" t="str">
        <f t="shared" si="305"/>
        <v>NotApplicable</v>
      </c>
      <c r="N4877" s="1" t="str">
        <f t="shared" si="306"/>
        <v>NotApplicable</v>
      </c>
      <c r="O4877" s="1">
        <f t="shared" si="307"/>
        <v>2.1</v>
      </c>
    </row>
    <row r="4878" spans="1:15" x14ac:dyDescent="0.3">
      <c r="A4878" s="1" t="s">
        <v>4919</v>
      </c>
      <c r="B4878" s="1">
        <v>22</v>
      </c>
      <c r="C4878" s="1" t="s">
        <v>12</v>
      </c>
      <c r="D4878" s="1" t="s">
        <v>27</v>
      </c>
      <c r="E4878" s="1" t="s">
        <v>4883</v>
      </c>
      <c r="F4878" s="1" t="s">
        <v>42</v>
      </c>
      <c r="G4878" s="2">
        <v>0.78</v>
      </c>
      <c r="H4878" s="2">
        <v>0.8600000000000001</v>
      </c>
      <c r="I4878" s="2">
        <v>0.87</v>
      </c>
      <c r="J4878" s="1" t="s">
        <v>37</v>
      </c>
      <c r="K4878" s="1">
        <v>0</v>
      </c>
      <c r="L4878" s="1">
        <f t="shared" si="304"/>
        <v>0</v>
      </c>
      <c r="M4878" s="1" t="str">
        <f t="shared" si="305"/>
        <v>NotApplicable</v>
      </c>
      <c r="N4878" s="1" t="str">
        <f t="shared" si="306"/>
        <v>NotApplicable</v>
      </c>
      <c r="O4878" s="1">
        <f t="shared" si="307"/>
        <v>0</v>
      </c>
    </row>
    <row r="4879" spans="1:15" x14ac:dyDescent="0.3">
      <c r="A4879" s="1" t="s">
        <v>4920</v>
      </c>
      <c r="B4879" s="1">
        <v>21</v>
      </c>
      <c r="C4879" s="1" t="s">
        <v>12</v>
      </c>
      <c r="D4879" s="1" t="s">
        <v>27</v>
      </c>
      <c r="E4879" s="1" t="s">
        <v>4883</v>
      </c>
      <c r="F4879" s="1" t="s">
        <v>15</v>
      </c>
      <c r="G4879" s="2">
        <v>0.65999999999999992</v>
      </c>
      <c r="H4879" s="2">
        <v>0.91</v>
      </c>
      <c r="I4879" s="2">
        <v>0.92999999999999994</v>
      </c>
      <c r="J4879" s="1" t="s">
        <v>37</v>
      </c>
      <c r="K4879" s="1">
        <v>0</v>
      </c>
      <c r="L4879" s="1">
        <f t="shared" si="304"/>
        <v>0</v>
      </c>
      <c r="M4879" s="1" t="str">
        <f t="shared" si="305"/>
        <v>NotApplicable</v>
      </c>
      <c r="N4879" s="1" t="str">
        <f t="shared" si="306"/>
        <v>NotApplicable</v>
      </c>
      <c r="O4879" s="1">
        <f t="shared" si="307"/>
        <v>0</v>
      </c>
    </row>
    <row r="4880" spans="1:15" x14ac:dyDescent="0.3">
      <c r="A4880" s="1" t="s">
        <v>4921</v>
      </c>
      <c r="B4880" s="1">
        <v>26</v>
      </c>
      <c r="C4880" s="1" t="s">
        <v>12</v>
      </c>
      <c r="D4880" s="1" t="s">
        <v>27</v>
      </c>
      <c r="E4880" s="1" t="s">
        <v>4883</v>
      </c>
      <c r="F4880" s="1" t="s">
        <v>18</v>
      </c>
      <c r="G4880" s="2">
        <v>0.6</v>
      </c>
      <c r="H4880" s="2">
        <v>0.87000000000000011</v>
      </c>
      <c r="I4880" s="2">
        <v>0.89</v>
      </c>
      <c r="J4880" s="1" t="s">
        <v>19</v>
      </c>
      <c r="K4880" s="1">
        <v>3.3</v>
      </c>
      <c r="L4880" s="1">
        <f t="shared" si="304"/>
        <v>3</v>
      </c>
      <c r="M4880" s="1" t="str">
        <f t="shared" si="305"/>
        <v>NotApplicable</v>
      </c>
      <c r="N4880" s="1" t="str">
        <f t="shared" si="306"/>
        <v>NotApplicable</v>
      </c>
      <c r="O4880" s="1">
        <f t="shared" si="307"/>
        <v>3.3</v>
      </c>
    </row>
    <row r="4881" spans="1:15" x14ac:dyDescent="0.3">
      <c r="A4881" s="1" t="s">
        <v>4922</v>
      </c>
      <c r="B4881" s="1">
        <v>26</v>
      </c>
      <c r="C4881" s="1" t="s">
        <v>12</v>
      </c>
      <c r="D4881" s="1" t="s">
        <v>27</v>
      </c>
      <c r="E4881" s="1" t="s">
        <v>4883</v>
      </c>
      <c r="F4881" s="1" t="s">
        <v>42</v>
      </c>
      <c r="G4881" s="2">
        <v>0.8</v>
      </c>
      <c r="H4881" s="2">
        <v>0.8</v>
      </c>
      <c r="I4881" s="2">
        <v>0.92999999999999994</v>
      </c>
      <c r="J4881" s="1" t="s">
        <v>19</v>
      </c>
      <c r="K4881" s="1">
        <v>3</v>
      </c>
      <c r="L4881" s="1">
        <f t="shared" si="304"/>
        <v>3</v>
      </c>
      <c r="M4881" s="1" t="str">
        <f t="shared" si="305"/>
        <v>NotApplicable</v>
      </c>
      <c r="N4881" s="1" t="str">
        <f t="shared" si="306"/>
        <v>NotApplicable</v>
      </c>
      <c r="O4881" s="1">
        <f t="shared" si="307"/>
        <v>3</v>
      </c>
    </row>
    <row r="4882" spans="1:15" x14ac:dyDescent="0.3">
      <c r="A4882" s="1" t="s">
        <v>4923</v>
      </c>
      <c r="B4882" s="1">
        <v>22</v>
      </c>
      <c r="C4882" s="1" t="s">
        <v>12</v>
      </c>
      <c r="D4882" s="1" t="s">
        <v>13</v>
      </c>
      <c r="E4882" s="1" t="s">
        <v>4883</v>
      </c>
      <c r="F4882" s="1" t="s">
        <v>15</v>
      </c>
      <c r="G4882" s="2">
        <v>0.65999999999999992</v>
      </c>
      <c r="H4882" s="2">
        <v>0.8600000000000001</v>
      </c>
      <c r="I4882" s="2">
        <v>0.87</v>
      </c>
      <c r="J4882" s="1" t="s">
        <v>22</v>
      </c>
      <c r="K4882" s="1">
        <v>0</v>
      </c>
      <c r="L4882" s="1">
        <f t="shared" si="304"/>
        <v>0</v>
      </c>
      <c r="M4882" s="1" t="str">
        <f t="shared" si="305"/>
        <v>NotApplicable</v>
      </c>
      <c r="N4882" s="1" t="str">
        <f t="shared" si="306"/>
        <v>NotApplicable</v>
      </c>
      <c r="O4882" s="1">
        <f t="shared" si="307"/>
        <v>0</v>
      </c>
    </row>
    <row r="4883" spans="1:15" x14ac:dyDescent="0.3">
      <c r="A4883" s="1" t="s">
        <v>4924</v>
      </c>
      <c r="B4883" s="1">
        <v>22</v>
      </c>
      <c r="C4883" s="1" t="s">
        <v>12</v>
      </c>
      <c r="D4883" s="1" t="s">
        <v>13</v>
      </c>
      <c r="E4883" s="1" t="s">
        <v>4883</v>
      </c>
      <c r="F4883" s="1" t="s">
        <v>48</v>
      </c>
      <c r="G4883" s="2">
        <v>0.79</v>
      </c>
      <c r="H4883" s="2">
        <v>0.89</v>
      </c>
      <c r="I4883" s="2">
        <v>0.90999999999999992</v>
      </c>
      <c r="J4883" s="1" t="s">
        <v>16</v>
      </c>
      <c r="K4883" s="1">
        <v>0</v>
      </c>
      <c r="L4883" s="1">
        <f t="shared" si="304"/>
        <v>0</v>
      </c>
      <c r="M4883" s="1" t="str">
        <f t="shared" si="305"/>
        <v>NotApplicable</v>
      </c>
      <c r="N4883" s="1" t="str">
        <f t="shared" si="306"/>
        <v>NotApplicable</v>
      </c>
      <c r="O4883" s="1">
        <f t="shared" si="307"/>
        <v>0</v>
      </c>
    </row>
    <row r="4884" spans="1:15" x14ac:dyDescent="0.3">
      <c r="A4884" s="1" t="s">
        <v>4925</v>
      </c>
      <c r="B4884" s="1">
        <v>21</v>
      </c>
      <c r="C4884" s="1" t="s">
        <v>12</v>
      </c>
      <c r="D4884" s="1" t="s">
        <v>13</v>
      </c>
      <c r="E4884" s="1" t="s">
        <v>4883</v>
      </c>
      <c r="F4884" s="1" t="s">
        <v>15</v>
      </c>
      <c r="G4884" s="2">
        <v>0.6</v>
      </c>
      <c r="H4884" s="2">
        <v>0.8</v>
      </c>
      <c r="I4884" s="2">
        <v>0.90999999999999992</v>
      </c>
      <c r="J4884" s="1" t="s">
        <v>22</v>
      </c>
      <c r="K4884" s="1">
        <v>0</v>
      </c>
      <c r="L4884" s="1">
        <f t="shared" si="304"/>
        <v>0</v>
      </c>
      <c r="M4884" s="1" t="str">
        <f t="shared" si="305"/>
        <v>NotApplicable</v>
      </c>
      <c r="N4884" s="1" t="str">
        <f t="shared" si="306"/>
        <v>NotApplicable</v>
      </c>
      <c r="O4884" s="1">
        <f t="shared" si="307"/>
        <v>0</v>
      </c>
    </row>
    <row r="4885" spans="1:15" x14ac:dyDescent="0.3">
      <c r="A4885" s="1" t="s">
        <v>4926</v>
      </c>
      <c r="B4885" s="1">
        <v>20</v>
      </c>
      <c r="C4885" s="1" t="s">
        <v>12</v>
      </c>
      <c r="D4885" s="1" t="s">
        <v>27</v>
      </c>
      <c r="E4885" s="1" t="s">
        <v>4883</v>
      </c>
      <c r="F4885" s="1" t="s">
        <v>32</v>
      </c>
      <c r="G4885" s="2">
        <v>0.88</v>
      </c>
      <c r="H4885" s="2">
        <v>0.9</v>
      </c>
      <c r="I4885" s="2">
        <v>0.95</v>
      </c>
      <c r="J4885" s="1" t="s">
        <v>16</v>
      </c>
      <c r="K4885" s="1">
        <v>0</v>
      </c>
      <c r="L4885" s="1">
        <f t="shared" si="304"/>
        <v>0</v>
      </c>
      <c r="M4885" s="1" t="str">
        <f t="shared" si="305"/>
        <v>NotApplicable</v>
      </c>
      <c r="N4885" s="1" t="str">
        <f t="shared" si="306"/>
        <v>NotApplicable</v>
      </c>
      <c r="O4885" s="1">
        <f t="shared" si="307"/>
        <v>0</v>
      </c>
    </row>
    <row r="4886" spans="1:15" x14ac:dyDescent="0.3">
      <c r="A4886" s="1" t="s">
        <v>4927</v>
      </c>
      <c r="B4886" s="1">
        <v>24</v>
      </c>
      <c r="C4886" s="1" t="s">
        <v>12</v>
      </c>
      <c r="D4886" s="1" t="s">
        <v>27</v>
      </c>
      <c r="E4886" s="1" t="s">
        <v>4883</v>
      </c>
      <c r="F4886" s="1" t="s">
        <v>15</v>
      </c>
      <c r="G4886" s="2">
        <v>0.80999999999999994</v>
      </c>
      <c r="H4886" s="2">
        <v>0.8600000000000001</v>
      </c>
      <c r="I4886" s="2">
        <v>0.89</v>
      </c>
      <c r="J4886" s="1" t="s">
        <v>40</v>
      </c>
      <c r="K4886" s="1">
        <v>3.2</v>
      </c>
      <c r="L4886" s="1">
        <f t="shared" si="304"/>
        <v>3</v>
      </c>
      <c r="M4886" s="1" t="str">
        <f t="shared" si="305"/>
        <v>NotApplicable</v>
      </c>
      <c r="N4886" s="1" t="str">
        <f t="shared" si="306"/>
        <v>NotApplicable</v>
      </c>
      <c r="O4886" s="1">
        <f t="shared" si="307"/>
        <v>3.2</v>
      </c>
    </row>
    <row r="4887" spans="1:15" x14ac:dyDescent="0.3">
      <c r="A4887" s="1" t="s">
        <v>4928</v>
      </c>
      <c r="B4887" s="1">
        <v>25</v>
      </c>
      <c r="C4887" s="1" t="s">
        <v>12</v>
      </c>
      <c r="D4887" s="1" t="s">
        <v>13</v>
      </c>
      <c r="E4887" s="1" t="s">
        <v>4883</v>
      </c>
      <c r="F4887" s="1" t="s">
        <v>44</v>
      </c>
      <c r="G4887" s="2">
        <v>0.61</v>
      </c>
      <c r="H4887" s="2">
        <v>0.84000000000000008</v>
      </c>
      <c r="I4887" s="2">
        <v>0.91999999999999993</v>
      </c>
      <c r="J4887" s="1" t="s">
        <v>40</v>
      </c>
      <c r="K4887" s="1">
        <v>1.5</v>
      </c>
      <c r="L4887" s="1">
        <f t="shared" si="304"/>
        <v>1</v>
      </c>
      <c r="M4887" s="1" t="str">
        <f t="shared" si="305"/>
        <v>NotApplicable</v>
      </c>
      <c r="N4887" s="1" t="str">
        <f t="shared" si="306"/>
        <v>NotApplicable</v>
      </c>
      <c r="O4887" s="1">
        <f t="shared" si="307"/>
        <v>1.5</v>
      </c>
    </row>
    <row r="4888" spans="1:15" x14ac:dyDescent="0.3">
      <c r="A4888" s="1" t="s">
        <v>4929</v>
      </c>
      <c r="B4888" s="1">
        <v>28</v>
      </c>
      <c r="C4888" s="1" t="s">
        <v>12</v>
      </c>
      <c r="D4888" s="1" t="s">
        <v>27</v>
      </c>
      <c r="E4888" s="1" t="s">
        <v>4883</v>
      </c>
      <c r="F4888" s="1" t="s">
        <v>44</v>
      </c>
      <c r="G4888" s="2">
        <v>0.65</v>
      </c>
      <c r="H4888" s="2">
        <v>0.91</v>
      </c>
      <c r="I4888" s="2">
        <v>0.88</v>
      </c>
      <c r="J4888" s="1" t="s">
        <v>16</v>
      </c>
      <c r="K4888" s="1">
        <v>5</v>
      </c>
      <c r="L4888" s="1">
        <f t="shared" si="304"/>
        <v>5</v>
      </c>
      <c r="M4888" s="1" t="str">
        <f t="shared" si="305"/>
        <v>NotApplicable</v>
      </c>
      <c r="N4888" s="1" t="str">
        <f t="shared" si="306"/>
        <v>NotApplicable</v>
      </c>
      <c r="O4888" s="1">
        <f t="shared" si="307"/>
        <v>5</v>
      </c>
    </row>
    <row r="4889" spans="1:15" x14ac:dyDescent="0.3">
      <c r="A4889" s="1" t="s">
        <v>4930</v>
      </c>
      <c r="B4889" s="1">
        <v>22</v>
      </c>
      <c r="C4889" s="1" t="s">
        <v>12</v>
      </c>
      <c r="D4889" s="1" t="s">
        <v>27</v>
      </c>
      <c r="E4889" s="1" t="s">
        <v>4883</v>
      </c>
      <c r="F4889" s="1" t="s">
        <v>15</v>
      </c>
      <c r="G4889" s="2">
        <v>0.74</v>
      </c>
      <c r="H4889" s="2">
        <v>0.9</v>
      </c>
      <c r="I4889" s="2">
        <v>0.89</v>
      </c>
      <c r="J4889" s="1" t="s">
        <v>40</v>
      </c>
      <c r="K4889" s="1">
        <v>0</v>
      </c>
      <c r="L4889" s="1">
        <f t="shared" si="304"/>
        <v>0</v>
      </c>
      <c r="M4889" s="1" t="str">
        <f t="shared" si="305"/>
        <v>NotApplicable</v>
      </c>
      <c r="N4889" s="1" t="str">
        <f t="shared" si="306"/>
        <v>NotApplicable</v>
      </c>
      <c r="O4889" s="1">
        <f t="shared" si="307"/>
        <v>0</v>
      </c>
    </row>
    <row r="4890" spans="1:15" x14ac:dyDescent="0.3">
      <c r="A4890" s="1" t="s">
        <v>4931</v>
      </c>
      <c r="B4890" s="1">
        <v>22</v>
      </c>
      <c r="C4890" s="1" t="s">
        <v>12</v>
      </c>
      <c r="D4890" s="1" t="s">
        <v>27</v>
      </c>
      <c r="E4890" s="1" t="s">
        <v>4883</v>
      </c>
      <c r="F4890" s="1" t="s">
        <v>30</v>
      </c>
      <c r="G4890" s="2">
        <v>0.85</v>
      </c>
      <c r="H4890" s="2">
        <v>0.82000000000000006</v>
      </c>
      <c r="I4890" s="2">
        <v>0.86</v>
      </c>
      <c r="J4890" s="1" t="s">
        <v>19</v>
      </c>
      <c r="K4890" s="1">
        <v>2.2000000000000002</v>
      </c>
      <c r="L4890" s="1">
        <f t="shared" si="304"/>
        <v>2</v>
      </c>
      <c r="M4890" s="1" t="str">
        <f t="shared" si="305"/>
        <v>NotApplicable</v>
      </c>
      <c r="N4890" s="1" t="str">
        <f t="shared" si="306"/>
        <v>NotApplicable</v>
      </c>
      <c r="O4890" s="1">
        <f t="shared" si="307"/>
        <v>2.2000000000000002</v>
      </c>
    </row>
    <row r="4891" spans="1:15" x14ac:dyDescent="0.3">
      <c r="A4891" s="1" t="s">
        <v>4932</v>
      </c>
      <c r="B4891" s="1">
        <v>21</v>
      </c>
      <c r="C4891" s="1" t="s">
        <v>12</v>
      </c>
      <c r="D4891" s="1" t="s">
        <v>27</v>
      </c>
      <c r="E4891" s="1" t="s">
        <v>4883</v>
      </c>
      <c r="F4891" s="1" t="s">
        <v>15</v>
      </c>
      <c r="G4891" s="2">
        <v>0.65</v>
      </c>
      <c r="H4891" s="2">
        <v>0.92</v>
      </c>
      <c r="I4891" s="2">
        <v>0.98</v>
      </c>
      <c r="J4891" s="1" t="s">
        <v>22</v>
      </c>
      <c r="K4891" s="1">
        <v>0</v>
      </c>
      <c r="L4891" s="1">
        <f t="shared" si="304"/>
        <v>0</v>
      </c>
      <c r="M4891" s="1" t="str">
        <f t="shared" si="305"/>
        <v>NotApplicable</v>
      </c>
      <c r="N4891" s="1" t="str">
        <f t="shared" si="306"/>
        <v>NotApplicable</v>
      </c>
      <c r="O4891" s="1">
        <f t="shared" si="307"/>
        <v>0</v>
      </c>
    </row>
    <row r="4892" spans="1:15" x14ac:dyDescent="0.3">
      <c r="A4892" s="1" t="s">
        <v>4933</v>
      </c>
      <c r="B4892" s="1">
        <v>26</v>
      </c>
      <c r="C4892" s="1" t="s">
        <v>12</v>
      </c>
      <c r="D4892" s="1" t="s">
        <v>27</v>
      </c>
      <c r="E4892" s="1" t="s">
        <v>4883</v>
      </c>
      <c r="F4892" s="1" t="s">
        <v>15</v>
      </c>
      <c r="G4892" s="2">
        <v>0.85</v>
      </c>
      <c r="H4892" s="2">
        <v>0.82000000000000006</v>
      </c>
      <c r="I4892" s="2">
        <v>0.88</v>
      </c>
      <c r="J4892" s="1" t="s">
        <v>19</v>
      </c>
      <c r="K4892" s="1">
        <v>3.7</v>
      </c>
      <c r="L4892" s="1">
        <f t="shared" si="304"/>
        <v>3</v>
      </c>
      <c r="M4892" s="1" t="str">
        <f t="shared" si="305"/>
        <v>NotApplicable</v>
      </c>
      <c r="N4892" s="1" t="str">
        <f t="shared" si="306"/>
        <v>NotApplicable</v>
      </c>
      <c r="O4892" s="1">
        <f t="shared" si="307"/>
        <v>3.7</v>
      </c>
    </row>
    <row r="4893" spans="1:15" x14ac:dyDescent="0.3">
      <c r="A4893" s="1" t="s">
        <v>4934</v>
      </c>
      <c r="B4893" s="1">
        <v>24</v>
      </c>
      <c r="C4893" s="1" t="s">
        <v>12</v>
      </c>
      <c r="D4893" s="1" t="s">
        <v>13</v>
      </c>
      <c r="E4893" s="1" t="s">
        <v>4883</v>
      </c>
      <c r="F4893" s="1" t="s">
        <v>15</v>
      </c>
      <c r="G4893" s="2">
        <v>0.72</v>
      </c>
      <c r="H4893" s="2">
        <v>0.91</v>
      </c>
      <c r="I4893" s="2">
        <v>0.86</v>
      </c>
      <c r="J4893" s="1" t="s">
        <v>40</v>
      </c>
      <c r="K4893" s="1">
        <v>1.9</v>
      </c>
      <c r="L4893" s="1">
        <f t="shared" si="304"/>
        <v>1</v>
      </c>
      <c r="M4893" s="1" t="str">
        <f t="shared" si="305"/>
        <v>NotApplicable</v>
      </c>
      <c r="N4893" s="1" t="str">
        <f t="shared" si="306"/>
        <v>NotApplicable</v>
      </c>
      <c r="O4893" s="1">
        <f t="shared" si="307"/>
        <v>1.9</v>
      </c>
    </row>
    <row r="4894" spans="1:15" x14ac:dyDescent="0.3">
      <c r="A4894" s="1" t="s">
        <v>4935</v>
      </c>
      <c r="B4894" s="1">
        <v>23</v>
      </c>
      <c r="C4894" s="1" t="s">
        <v>12</v>
      </c>
      <c r="D4894" s="1" t="s">
        <v>27</v>
      </c>
      <c r="E4894" s="1" t="s">
        <v>4883</v>
      </c>
      <c r="F4894" s="1" t="s">
        <v>48</v>
      </c>
      <c r="G4894" s="2">
        <v>0.75</v>
      </c>
      <c r="H4894" s="2">
        <v>0.93</v>
      </c>
      <c r="I4894" s="2">
        <v>0.86</v>
      </c>
      <c r="J4894" s="1" t="s">
        <v>40</v>
      </c>
      <c r="K4894" s="1">
        <v>0</v>
      </c>
      <c r="L4894" s="1">
        <f t="shared" si="304"/>
        <v>0</v>
      </c>
      <c r="M4894" s="1" t="str">
        <f t="shared" si="305"/>
        <v>NotApplicable</v>
      </c>
      <c r="N4894" s="1" t="str">
        <f t="shared" si="306"/>
        <v>NotApplicable</v>
      </c>
      <c r="O4894" s="1">
        <f t="shared" si="307"/>
        <v>0</v>
      </c>
    </row>
    <row r="4895" spans="1:15" x14ac:dyDescent="0.3">
      <c r="A4895" s="1" t="s">
        <v>4936</v>
      </c>
      <c r="B4895" s="1">
        <v>21</v>
      </c>
      <c r="C4895" s="1" t="s">
        <v>12</v>
      </c>
      <c r="D4895" s="1" t="s">
        <v>13</v>
      </c>
      <c r="E4895" s="1" t="s">
        <v>4883</v>
      </c>
      <c r="F4895" s="1" t="s">
        <v>30</v>
      </c>
      <c r="G4895" s="2">
        <v>0.76</v>
      </c>
      <c r="H4895" s="2">
        <v>0.95000000000000007</v>
      </c>
      <c r="I4895" s="2">
        <v>0.90999999999999992</v>
      </c>
      <c r="J4895" s="1" t="s">
        <v>22</v>
      </c>
      <c r="K4895" s="1">
        <v>0</v>
      </c>
      <c r="L4895" s="1">
        <f t="shared" si="304"/>
        <v>0</v>
      </c>
      <c r="M4895" s="1" t="str">
        <f t="shared" si="305"/>
        <v>NotApplicable</v>
      </c>
      <c r="N4895" s="1" t="str">
        <f t="shared" si="306"/>
        <v>NotApplicable</v>
      </c>
      <c r="O4895" s="1">
        <f t="shared" si="307"/>
        <v>0</v>
      </c>
    </row>
    <row r="4896" spans="1:15" x14ac:dyDescent="0.3">
      <c r="A4896" s="1" t="s">
        <v>4937</v>
      </c>
      <c r="B4896" s="1">
        <v>21</v>
      </c>
      <c r="C4896" s="1" t="s">
        <v>12</v>
      </c>
      <c r="D4896" s="1" t="s">
        <v>13</v>
      </c>
      <c r="E4896" s="1" t="s">
        <v>4883</v>
      </c>
      <c r="F4896" s="1" t="s">
        <v>15</v>
      </c>
      <c r="G4896" s="2">
        <v>0.67999999999999994</v>
      </c>
      <c r="H4896" s="2">
        <v>0.89</v>
      </c>
      <c r="I4896" s="2">
        <v>0.9</v>
      </c>
      <c r="J4896" s="1" t="s">
        <v>37</v>
      </c>
      <c r="K4896" s="1">
        <v>0</v>
      </c>
      <c r="L4896" s="1">
        <f t="shared" si="304"/>
        <v>0</v>
      </c>
      <c r="M4896" s="1" t="str">
        <f t="shared" si="305"/>
        <v>NotApplicable</v>
      </c>
      <c r="N4896" s="1" t="str">
        <f t="shared" si="306"/>
        <v>NotApplicable</v>
      </c>
      <c r="O4896" s="1">
        <f t="shared" si="307"/>
        <v>0</v>
      </c>
    </row>
    <row r="4897" spans="1:15" x14ac:dyDescent="0.3">
      <c r="A4897" s="1" t="s">
        <v>4938</v>
      </c>
      <c r="B4897" s="1">
        <v>23</v>
      </c>
      <c r="C4897" s="1" t="s">
        <v>12</v>
      </c>
      <c r="D4897" s="1" t="s">
        <v>13</v>
      </c>
      <c r="E4897" s="1" t="s">
        <v>4883</v>
      </c>
      <c r="F4897" s="1" t="s">
        <v>15</v>
      </c>
      <c r="G4897" s="2">
        <v>0.83</v>
      </c>
      <c r="H4897" s="2">
        <v>0.93</v>
      </c>
      <c r="I4897" s="2">
        <v>0.97</v>
      </c>
      <c r="J4897" s="1" t="s">
        <v>16</v>
      </c>
      <c r="K4897" s="1">
        <v>1.8</v>
      </c>
      <c r="L4897" s="1">
        <f t="shared" si="304"/>
        <v>1</v>
      </c>
      <c r="M4897" s="1" t="str">
        <f t="shared" si="305"/>
        <v>NotApplicable</v>
      </c>
      <c r="N4897" s="1" t="str">
        <f t="shared" si="306"/>
        <v>NotApplicable</v>
      </c>
      <c r="O4897" s="1">
        <f t="shared" si="307"/>
        <v>1.8</v>
      </c>
    </row>
    <row r="4898" spans="1:15" x14ac:dyDescent="0.3">
      <c r="A4898" s="1" t="s">
        <v>4939</v>
      </c>
      <c r="B4898" s="1">
        <v>24</v>
      </c>
      <c r="C4898" s="1" t="s">
        <v>12</v>
      </c>
      <c r="D4898" s="1" t="s">
        <v>27</v>
      </c>
      <c r="E4898" s="1" t="s">
        <v>4883</v>
      </c>
      <c r="F4898" s="1" t="s">
        <v>15</v>
      </c>
      <c r="G4898" s="2">
        <v>0.85</v>
      </c>
      <c r="H4898" s="2">
        <v>0.92</v>
      </c>
      <c r="I4898" s="2">
        <v>0.90999999999999992</v>
      </c>
      <c r="J4898" s="1" t="s">
        <v>16</v>
      </c>
      <c r="K4898" s="1">
        <v>1.9</v>
      </c>
      <c r="L4898" s="1">
        <f t="shared" si="304"/>
        <v>1</v>
      </c>
      <c r="M4898" s="1" t="str">
        <f t="shared" si="305"/>
        <v>NotApplicable</v>
      </c>
      <c r="N4898" s="1" t="str">
        <f t="shared" si="306"/>
        <v>NotApplicable</v>
      </c>
      <c r="O4898" s="1">
        <f t="shared" si="307"/>
        <v>1.9</v>
      </c>
    </row>
    <row r="4899" spans="1:15" x14ac:dyDescent="0.3">
      <c r="A4899" s="1" t="s">
        <v>4940</v>
      </c>
      <c r="B4899" s="1">
        <v>22</v>
      </c>
      <c r="C4899" s="1" t="s">
        <v>12</v>
      </c>
      <c r="D4899" s="1" t="s">
        <v>13</v>
      </c>
      <c r="E4899" s="1" t="s">
        <v>4883</v>
      </c>
      <c r="F4899" s="1" t="s">
        <v>36</v>
      </c>
      <c r="G4899" s="2">
        <v>0.77</v>
      </c>
      <c r="H4899" s="2">
        <v>0.81</v>
      </c>
      <c r="I4899" s="2">
        <v>0.89</v>
      </c>
      <c r="J4899" s="1" t="s">
        <v>37</v>
      </c>
      <c r="K4899" s="1">
        <v>2.2999999999999998</v>
      </c>
      <c r="L4899" s="1">
        <f t="shared" si="304"/>
        <v>2</v>
      </c>
      <c r="M4899" s="1" t="str">
        <f t="shared" si="305"/>
        <v>NotApplicable</v>
      </c>
      <c r="N4899" s="1" t="str">
        <f t="shared" si="306"/>
        <v>NotApplicable</v>
      </c>
      <c r="O4899" s="1">
        <f t="shared" si="307"/>
        <v>2.2999999999999998</v>
      </c>
    </row>
    <row r="4900" spans="1:15" x14ac:dyDescent="0.3">
      <c r="A4900" s="1" t="s">
        <v>4941</v>
      </c>
      <c r="B4900" s="1">
        <v>26</v>
      </c>
      <c r="C4900" s="1" t="s">
        <v>12</v>
      </c>
      <c r="D4900" s="1" t="s">
        <v>13</v>
      </c>
      <c r="E4900" s="1" t="s">
        <v>4883</v>
      </c>
      <c r="F4900" s="1" t="s">
        <v>42</v>
      </c>
      <c r="G4900" s="2">
        <v>0.82</v>
      </c>
      <c r="H4900" s="2">
        <v>0.81</v>
      </c>
      <c r="I4900" s="2">
        <v>0.88</v>
      </c>
      <c r="J4900" s="1" t="s">
        <v>19</v>
      </c>
      <c r="K4900" s="1">
        <v>3.4</v>
      </c>
      <c r="L4900" s="1">
        <f t="shared" si="304"/>
        <v>3</v>
      </c>
      <c r="M4900" s="1" t="str">
        <f t="shared" si="305"/>
        <v>NotApplicable</v>
      </c>
      <c r="N4900" s="1" t="str">
        <f t="shared" si="306"/>
        <v>NotApplicable</v>
      </c>
      <c r="O4900" s="1">
        <f t="shared" si="307"/>
        <v>3.4</v>
      </c>
    </row>
    <row r="4901" spans="1:15" x14ac:dyDescent="0.3">
      <c r="A4901" s="1" t="s">
        <v>4942</v>
      </c>
      <c r="B4901" s="1">
        <v>21</v>
      </c>
      <c r="C4901" s="1" t="s">
        <v>12</v>
      </c>
      <c r="D4901" s="1" t="s">
        <v>13</v>
      </c>
      <c r="E4901" s="1" t="s">
        <v>4883</v>
      </c>
      <c r="F4901" s="1" t="s">
        <v>15</v>
      </c>
      <c r="G4901" s="2">
        <v>0.80999999999999994</v>
      </c>
      <c r="H4901" s="2">
        <v>0.94000000000000006</v>
      </c>
      <c r="I4901" s="2">
        <v>0.89</v>
      </c>
      <c r="J4901" s="1" t="s">
        <v>22</v>
      </c>
      <c r="K4901" s="1">
        <v>0</v>
      </c>
      <c r="L4901" s="1">
        <f t="shared" si="304"/>
        <v>0</v>
      </c>
      <c r="M4901" s="1" t="str">
        <f t="shared" si="305"/>
        <v>NotApplicable</v>
      </c>
      <c r="N4901" s="1" t="str">
        <f t="shared" si="306"/>
        <v>NotApplicable</v>
      </c>
      <c r="O4901" s="1">
        <f t="shared" si="307"/>
        <v>0</v>
      </c>
    </row>
    <row r="4902" spans="1:15" x14ac:dyDescent="0.3">
      <c r="A4902" s="1" t="s">
        <v>4943</v>
      </c>
      <c r="B4902" s="1">
        <v>25</v>
      </c>
      <c r="C4902" s="1" t="s">
        <v>12</v>
      </c>
      <c r="D4902" s="1" t="s">
        <v>13</v>
      </c>
      <c r="E4902" s="1" t="s">
        <v>4883</v>
      </c>
      <c r="F4902" s="1" t="s">
        <v>48</v>
      </c>
      <c r="G4902" s="2">
        <v>0.89999999999999991</v>
      </c>
      <c r="H4902" s="2">
        <v>0.93</v>
      </c>
      <c r="I4902" s="2">
        <v>0.85</v>
      </c>
      <c r="J4902" s="1" t="s">
        <v>16</v>
      </c>
      <c r="K4902" s="1">
        <v>2.9</v>
      </c>
      <c r="L4902" s="1">
        <f t="shared" si="304"/>
        <v>2</v>
      </c>
      <c r="M4902" s="1" t="str">
        <f t="shared" si="305"/>
        <v>NotApplicable</v>
      </c>
      <c r="N4902" s="1" t="str">
        <f t="shared" si="306"/>
        <v>NotApplicable</v>
      </c>
      <c r="O4902" s="1">
        <f t="shared" si="307"/>
        <v>2.9</v>
      </c>
    </row>
    <row r="4903" spans="1:15" x14ac:dyDescent="0.3">
      <c r="A4903" s="1" t="s">
        <v>4944</v>
      </c>
      <c r="B4903" s="1">
        <v>22</v>
      </c>
      <c r="C4903" s="1" t="s">
        <v>12</v>
      </c>
      <c r="D4903" s="1" t="s">
        <v>13</v>
      </c>
      <c r="E4903" s="1" t="s">
        <v>4883</v>
      </c>
      <c r="F4903" s="1" t="s">
        <v>15</v>
      </c>
      <c r="G4903" s="2">
        <v>0.74</v>
      </c>
      <c r="H4903" s="2">
        <v>0.88</v>
      </c>
      <c r="I4903" s="2">
        <v>0.89</v>
      </c>
      <c r="J4903" s="1" t="s">
        <v>16</v>
      </c>
      <c r="K4903" s="1">
        <v>0</v>
      </c>
      <c r="L4903" s="1">
        <f t="shared" si="304"/>
        <v>0</v>
      </c>
      <c r="M4903" s="1" t="str">
        <f t="shared" si="305"/>
        <v>NotApplicable</v>
      </c>
      <c r="N4903" s="1" t="str">
        <f t="shared" si="306"/>
        <v>NotApplicable</v>
      </c>
      <c r="O4903" s="1">
        <f t="shared" si="307"/>
        <v>0</v>
      </c>
    </row>
    <row r="4904" spans="1:15" x14ac:dyDescent="0.3">
      <c r="A4904" s="1" t="s">
        <v>4945</v>
      </c>
      <c r="B4904" s="1">
        <v>25</v>
      </c>
      <c r="C4904" s="1" t="s">
        <v>12</v>
      </c>
      <c r="D4904" s="1" t="s">
        <v>27</v>
      </c>
      <c r="E4904" s="1" t="s">
        <v>4883</v>
      </c>
      <c r="F4904" s="1" t="s">
        <v>15</v>
      </c>
      <c r="G4904" s="2">
        <v>0.83</v>
      </c>
      <c r="H4904" s="2">
        <v>0.93</v>
      </c>
      <c r="I4904" s="2">
        <v>0.89</v>
      </c>
      <c r="J4904" s="1" t="s">
        <v>16</v>
      </c>
      <c r="K4904" s="1">
        <v>4</v>
      </c>
      <c r="L4904" s="1">
        <f t="shared" si="304"/>
        <v>4</v>
      </c>
      <c r="M4904" s="1" t="str">
        <f t="shared" si="305"/>
        <v>NotApplicable</v>
      </c>
      <c r="N4904" s="1" t="str">
        <f t="shared" si="306"/>
        <v>NotApplicable</v>
      </c>
      <c r="O4904" s="1">
        <f t="shared" si="307"/>
        <v>4</v>
      </c>
    </row>
    <row r="4905" spans="1:15" x14ac:dyDescent="0.3">
      <c r="A4905" s="1" t="s">
        <v>4946</v>
      </c>
      <c r="B4905" s="1">
        <v>25</v>
      </c>
      <c r="C4905" s="1" t="s">
        <v>12</v>
      </c>
      <c r="D4905" s="1" t="s">
        <v>27</v>
      </c>
      <c r="E4905" s="1" t="s">
        <v>4883</v>
      </c>
      <c r="F4905" s="1" t="s">
        <v>15</v>
      </c>
      <c r="G4905" s="2">
        <v>0.8899999999999999</v>
      </c>
      <c r="H4905" s="2">
        <v>0.89</v>
      </c>
      <c r="I4905" s="2">
        <v>0.85</v>
      </c>
      <c r="J4905" s="1" t="s">
        <v>16</v>
      </c>
      <c r="K4905" s="1">
        <v>2.9</v>
      </c>
      <c r="L4905" s="1">
        <f t="shared" si="304"/>
        <v>2</v>
      </c>
      <c r="M4905" s="1" t="str">
        <f t="shared" si="305"/>
        <v>NotApplicable</v>
      </c>
      <c r="N4905" s="1" t="str">
        <f t="shared" si="306"/>
        <v>NotApplicable</v>
      </c>
      <c r="O4905" s="1">
        <f t="shared" si="307"/>
        <v>2.9</v>
      </c>
    </row>
    <row r="4906" spans="1:15" x14ac:dyDescent="0.3">
      <c r="A4906" s="1" t="s">
        <v>4947</v>
      </c>
      <c r="B4906" s="1">
        <v>23</v>
      </c>
      <c r="C4906" s="1" t="s">
        <v>12</v>
      </c>
      <c r="D4906" s="1" t="s">
        <v>27</v>
      </c>
      <c r="E4906" s="1" t="s">
        <v>4883</v>
      </c>
      <c r="F4906" s="1" t="s">
        <v>15</v>
      </c>
      <c r="G4906" s="2">
        <v>0.62</v>
      </c>
      <c r="H4906" s="2">
        <v>0.88</v>
      </c>
      <c r="I4906" s="2">
        <v>0.96</v>
      </c>
      <c r="J4906" s="1" t="s">
        <v>22</v>
      </c>
      <c r="K4906" s="1">
        <v>2</v>
      </c>
      <c r="L4906" s="1">
        <f t="shared" si="304"/>
        <v>2</v>
      </c>
      <c r="M4906" s="1" t="str">
        <f t="shared" si="305"/>
        <v>NotApplicable</v>
      </c>
      <c r="N4906" s="1" t="str">
        <f t="shared" si="306"/>
        <v>NotApplicable</v>
      </c>
      <c r="O4906" s="1">
        <f t="shared" si="307"/>
        <v>2</v>
      </c>
    </row>
    <row r="4907" spans="1:15" x14ac:dyDescent="0.3">
      <c r="A4907" s="1" t="s">
        <v>4948</v>
      </c>
      <c r="B4907" s="1">
        <v>22</v>
      </c>
      <c r="C4907" s="1" t="s">
        <v>12</v>
      </c>
      <c r="D4907" s="1" t="s">
        <v>13</v>
      </c>
      <c r="E4907" s="1" t="s">
        <v>4883</v>
      </c>
      <c r="F4907" s="1" t="s">
        <v>15</v>
      </c>
      <c r="G4907" s="2">
        <v>0.65</v>
      </c>
      <c r="H4907" s="2">
        <v>0.94000000000000006</v>
      </c>
      <c r="I4907" s="2">
        <v>0.87</v>
      </c>
      <c r="J4907" s="1" t="s">
        <v>22</v>
      </c>
      <c r="K4907" s="1">
        <v>0</v>
      </c>
      <c r="L4907" s="1">
        <f t="shared" si="304"/>
        <v>0</v>
      </c>
      <c r="M4907" s="1" t="str">
        <f t="shared" si="305"/>
        <v>NotApplicable</v>
      </c>
      <c r="N4907" s="1" t="str">
        <f t="shared" si="306"/>
        <v>NotApplicable</v>
      </c>
      <c r="O4907" s="1">
        <f t="shared" si="307"/>
        <v>0</v>
      </c>
    </row>
    <row r="4908" spans="1:15" x14ac:dyDescent="0.3">
      <c r="A4908" s="1" t="s">
        <v>4949</v>
      </c>
      <c r="B4908" s="1">
        <v>22</v>
      </c>
      <c r="C4908" s="1" t="s">
        <v>12</v>
      </c>
      <c r="D4908" s="1" t="s">
        <v>27</v>
      </c>
      <c r="E4908" s="1" t="s">
        <v>4883</v>
      </c>
      <c r="F4908" s="1" t="s">
        <v>15</v>
      </c>
      <c r="G4908" s="2">
        <v>0.62</v>
      </c>
      <c r="H4908" s="2">
        <v>0.92</v>
      </c>
      <c r="I4908" s="2">
        <v>0.88</v>
      </c>
      <c r="J4908" s="1" t="s">
        <v>37</v>
      </c>
      <c r="K4908" s="1">
        <v>0</v>
      </c>
      <c r="L4908" s="1">
        <f t="shared" si="304"/>
        <v>0</v>
      </c>
      <c r="M4908" s="1" t="str">
        <f t="shared" si="305"/>
        <v>NotApplicable</v>
      </c>
      <c r="N4908" s="1" t="str">
        <f t="shared" si="306"/>
        <v>NotApplicable</v>
      </c>
      <c r="O4908" s="1">
        <f t="shared" si="307"/>
        <v>0</v>
      </c>
    </row>
    <row r="4909" spans="1:15" x14ac:dyDescent="0.3">
      <c r="A4909" s="1" t="s">
        <v>4950</v>
      </c>
      <c r="B4909" s="1">
        <v>23</v>
      </c>
      <c r="C4909" s="1" t="s">
        <v>12</v>
      </c>
      <c r="D4909" s="1" t="s">
        <v>13</v>
      </c>
      <c r="E4909" s="1" t="s">
        <v>4883</v>
      </c>
      <c r="F4909" s="1" t="s">
        <v>15</v>
      </c>
      <c r="G4909" s="2">
        <v>0.76</v>
      </c>
      <c r="H4909" s="2">
        <v>0.82000000000000006</v>
      </c>
      <c r="I4909" s="2">
        <v>0.94</v>
      </c>
      <c r="J4909" s="1" t="s">
        <v>16</v>
      </c>
      <c r="K4909" s="1">
        <v>2.2999999999999998</v>
      </c>
      <c r="L4909" s="1">
        <f t="shared" si="304"/>
        <v>2</v>
      </c>
      <c r="M4909" s="1" t="str">
        <f t="shared" si="305"/>
        <v>NotApplicable</v>
      </c>
      <c r="N4909" s="1" t="str">
        <f t="shared" si="306"/>
        <v>NotApplicable</v>
      </c>
      <c r="O4909" s="1">
        <f t="shared" si="307"/>
        <v>2.2999999999999998</v>
      </c>
    </row>
    <row r="4910" spans="1:15" x14ac:dyDescent="0.3">
      <c r="A4910" s="1" t="s">
        <v>4951</v>
      </c>
      <c r="B4910" s="1">
        <v>23</v>
      </c>
      <c r="C4910" s="1" t="s">
        <v>12</v>
      </c>
      <c r="D4910" s="1" t="s">
        <v>13</v>
      </c>
      <c r="E4910" s="1" t="s">
        <v>4883</v>
      </c>
      <c r="F4910" s="1" t="s">
        <v>42</v>
      </c>
      <c r="G4910" s="2">
        <v>0.8</v>
      </c>
      <c r="H4910" s="2">
        <v>0.8</v>
      </c>
      <c r="I4910" s="2">
        <v>0.90999999999999992</v>
      </c>
      <c r="J4910" s="1" t="s">
        <v>37</v>
      </c>
      <c r="K4910" s="1">
        <v>0</v>
      </c>
      <c r="L4910" s="1">
        <f t="shared" si="304"/>
        <v>0</v>
      </c>
      <c r="M4910" s="1" t="str">
        <f t="shared" si="305"/>
        <v>NotApplicable</v>
      </c>
      <c r="N4910" s="1" t="str">
        <f t="shared" si="306"/>
        <v>NotApplicable</v>
      </c>
      <c r="O4910" s="1">
        <f t="shared" si="307"/>
        <v>0</v>
      </c>
    </row>
    <row r="4911" spans="1:15" x14ac:dyDescent="0.3">
      <c r="A4911" s="1" t="s">
        <v>4952</v>
      </c>
      <c r="B4911" s="1">
        <v>22</v>
      </c>
      <c r="C4911" s="1" t="s">
        <v>12</v>
      </c>
      <c r="D4911" s="1" t="s">
        <v>13</v>
      </c>
      <c r="E4911" s="1" t="s">
        <v>4883</v>
      </c>
      <c r="F4911" s="1" t="s">
        <v>15</v>
      </c>
      <c r="G4911" s="2">
        <v>0.73</v>
      </c>
      <c r="H4911" s="2">
        <v>0.89</v>
      </c>
      <c r="I4911" s="2">
        <v>0.95</v>
      </c>
      <c r="J4911" s="1" t="s">
        <v>19</v>
      </c>
      <c r="K4911" s="1">
        <v>0</v>
      </c>
      <c r="L4911" s="1">
        <f t="shared" si="304"/>
        <v>0</v>
      </c>
      <c r="M4911" s="1" t="str">
        <f t="shared" si="305"/>
        <v>NotApplicable</v>
      </c>
      <c r="N4911" s="1" t="str">
        <f t="shared" si="306"/>
        <v>NotApplicable</v>
      </c>
      <c r="O4911" s="1">
        <f t="shared" si="307"/>
        <v>0</v>
      </c>
    </row>
    <row r="4912" spans="1:15" x14ac:dyDescent="0.3">
      <c r="A4912" s="1" t="s">
        <v>4953</v>
      </c>
      <c r="B4912" s="1">
        <v>26</v>
      </c>
      <c r="C4912" s="1" t="s">
        <v>12</v>
      </c>
      <c r="D4912" s="1" t="s">
        <v>13</v>
      </c>
      <c r="E4912" s="1" t="s">
        <v>4883</v>
      </c>
      <c r="F4912" s="1" t="s">
        <v>44</v>
      </c>
      <c r="G4912" s="2">
        <v>0.77</v>
      </c>
      <c r="H4912" s="2">
        <v>0.95000000000000007</v>
      </c>
      <c r="I4912" s="2">
        <v>0.98</v>
      </c>
      <c r="J4912" s="1" t="s">
        <v>22</v>
      </c>
      <c r="K4912" s="1">
        <v>3.1</v>
      </c>
      <c r="L4912" s="1">
        <f t="shared" si="304"/>
        <v>3</v>
      </c>
      <c r="M4912" s="1" t="str">
        <f t="shared" si="305"/>
        <v>NotApplicable</v>
      </c>
      <c r="N4912" s="1" t="str">
        <f t="shared" si="306"/>
        <v>NotApplicable</v>
      </c>
      <c r="O4912" s="1">
        <f t="shared" si="307"/>
        <v>3.1</v>
      </c>
    </row>
    <row r="4913" spans="1:15" x14ac:dyDescent="0.3">
      <c r="A4913" s="1" t="s">
        <v>4954</v>
      </c>
      <c r="B4913" s="1">
        <v>21</v>
      </c>
      <c r="C4913" s="1" t="s">
        <v>12</v>
      </c>
      <c r="D4913" s="1" t="s">
        <v>27</v>
      </c>
      <c r="E4913" s="1" t="s">
        <v>4883</v>
      </c>
      <c r="F4913" s="1" t="s">
        <v>32</v>
      </c>
      <c r="G4913" s="2">
        <v>0.69</v>
      </c>
      <c r="H4913" s="2">
        <v>0.93</v>
      </c>
      <c r="I4913" s="2">
        <v>0.88</v>
      </c>
      <c r="J4913" s="1" t="s">
        <v>16</v>
      </c>
      <c r="K4913" s="1">
        <v>0</v>
      </c>
      <c r="L4913" s="1">
        <f t="shared" si="304"/>
        <v>0</v>
      </c>
      <c r="M4913" s="1" t="str">
        <f t="shared" si="305"/>
        <v>NotApplicable</v>
      </c>
      <c r="N4913" s="1" t="str">
        <f t="shared" si="306"/>
        <v>NotApplicable</v>
      </c>
      <c r="O4913" s="1">
        <f t="shared" si="307"/>
        <v>0</v>
      </c>
    </row>
    <row r="4914" spans="1:15" x14ac:dyDescent="0.3">
      <c r="A4914" s="1" t="s">
        <v>4955</v>
      </c>
      <c r="B4914" s="1">
        <v>22</v>
      </c>
      <c r="C4914" s="1" t="s">
        <v>12</v>
      </c>
      <c r="D4914" s="1" t="s">
        <v>27</v>
      </c>
      <c r="E4914" s="1" t="s">
        <v>4883</v>
      </c>
      <c r="F4914" s="1" t="s">
        <v>32</v>
      </c>
      <c r="G4914" s="2">
        <v>0.69</v>
      </c>
      <c r="H4914" s="2">
        <v>0.82000000000000006</v>
      </c>
      <c r="I4914" s="2">
        <v>0.85</v>
      </c>
      <c r="J4914" s="1" t="s">
        <v>22</v>
      </c>
      <c r="K4914" s="1">
        <v>2.1</v>
      </c>
      <c r="L4914" s="1">
        <f t="shared" si="304"/>
        <v>2</v>
      </c>
      <c r="M4914" s="1" t="str">
        <f t="shared" si="305"/>
        <v>NotApplicable</v>
      </c>
      <c r="N4914" s="1" t="str">
        <f t="shared" si="306"/>
        <v>NotApplicable</v>
      </c>
      <c r="O4914" s="1">
        <f t="shared" si="307"/>
        <v>2.1</v>
      </c>
    </row>
    <row r="4915" spans="1:15" x14ac:dyDescent="0.3">
      <c r="A4915" s="1" t="s">
        <v>4956</v>
      </c>
      <c r="B4915" s="1">
        <v>25</v>
      </c>
      <c r="C4915" s="1" t="s">
        <v>12</v>
      </c>
      <c r="D4915" s="1" t="s">
        <v>27</v>
      </c>
      <c r="E4915" s="1" t="s">
        <v>4883</v>
      </c>
      <c r="F4915" s="1" t="s">
        <v>42</v>
      </c>
      <c r="G4915" s="2">
        <v>0.69</v>
      </c>
      <c r="H4915" s="2">
        <v>0.89</v>
      </c>
      <c r="I4915" s="2">
        <v>0.86</v>
      </c>
      <c r="J4915" s="1" t="s">
        <v>22</v>
      </c>
      <c r="K4915" s="1">
        <v>1.9</v>
      </c>
      <c r="L4915" s="1">
        <f t="shared" si="304"/>
        <v>1</v>
      </c>
      <c r="M4915" s="1" t="str">
        <f t="shared" si="305"/>
        <v>NotApplicable</v>
      </c>
      <c r="N4915" s="1" t="str">
        <f t="shared" si="306"/>
        <v>NotApplicable</v>
      </c>
      <c r="O4915" s="1">
        <f t="shared" si="307"/>
        <v>1.9</v>
      </c>
    </row>
    <row r="4916" spans="1:15" x14ac:dyDescent="0.3">
      <c r="A4916" s="1" t="s">
        <v>4957</v>
      </c>
      <c r="B4916" s="1">
        <v>26</v>
      </c>
      <c r="C4916" s="1" t="s">
        <v>12</v>
      </c>
      <c r="D4916" s="1" t="s">
        <v>13</v>
      </c>
      <c r="E4916" s="1" t="s">
        <v>4883</v>
      </c>
      <c r="F4916" s="1" t="s">
        <v>32</v>
      </c>
      <c r="G4916" s="2">
        <v>0.73</v>
      </c>
      <c r="H4916" s="2">
        <v>0.93</v>
      </c>
      <c r="I4916" s="2">
        <v>0.86</v>
      </c>
      <c r="J4916" s="1" t="s">
        <v>19</v>
      </c>
      <c r="K4916" s="1">
        <v>4.5</v>
      </c>
      <c r="L4916" s="1">
        <f t="shared" si="304"/>
        <v>4</v>
      </c>
      <c r="M4916" s="1" t="str">
        <f t="shared" si="305"/>
        <v>NotApplicable</v>
      </c>
      <c r="N4916" s="1" t="str">
        <f t="shared" si="306"/>
        <v>NotApplicable</v>
      </c>
      <c r="O4916" s="1">
        <f t="shared" si="307"/>
        <v>4.5</v>
      </c>
    </row>
    <row r="4917" spans="1:15" x14ac:dyDescent="0.3">
      <c r="A4917" s="1" t="s">
        <v>4958</v>
      </c>
      <c r="B4917" s="1">
        <v>22</v>
      </c>
      <c r="C4917" s="1" t="s">
        <v>12</v>
      </c>
      <c r="D4917" s="1" t="s">
        <v>13</v>
      </c>
      <c r="E4917" s="1" t="s">
        <v>4883</v>
      </c>
      <c r="F4917" s="1" t="s">
        <v>42</v>
      </c>
      <c r="G4917" s="2">
        <v>0.82</v>
      </c>
      <c r="H4917" s="2">
        <v>0.84000000000000008</v>
      </c>
      <c r="I4917" s="2">
        <v>0.94</v>
      </c>
      <c r="J4917" s="1" t="s">
        <v>19</v>
      </c>
      <c r="K4917" s="1">
        <v>0</v>
      </c>
      <c r="L4917" s="1">
        <f t="shared" si="304"/>
        <v>0</v>
      </c>
      <c r="M4917" s="1" t="str">
        <f t="shared" si="305"/>
        <v>NotApplicable</v>
      </c>
      <c r="N4917" s="1" t="str">
        <f t="shared" si="306"/>
        <v>NotApplicable</v>
      </c>
      <c r="O4917" s="1">
        <f t="shared" si="307"/>
        <v>0</v>
      </c>
    </row>
    <row r="4918" spans="1:15" x14ac:dyDescent="0.3">
      <c r="A4918" s="1" t="s">
        <v>4959</v>
      </c>
      <c r="B4918" s="1">
        <v>22</v>
      </c>
      <c r="C4918" s="1" t="s">
        <v>12</v>
      </c>
      <c r="D4918" s="1" t="s">
        <v>13</v>
      </c>
      <c r="E4918" s="1" t="s">
        <v>4883</v>
      </c>
      <c r="F4918" s="1" t="s">
        <v>15</v>
      </c>
      <c r="G4918" s="2">
        <v>0.86</v>
      </c>
      <c r="H4918" s="2">
        <v>0.84000000000000008</v>
      </c>
      <c r="I4918" s="2">
        <v>0.85</v>
      </c>
      <c r="J4918" s="1" t="s">
        <v>22</v>
      </c>
      <c r="K4918" s="1">
        <v>0</v>
      </c>
      <c r="L4918" s="1">
        <f t="shared" si="304"/>
        <v>0</v>
      </c>
      <c r="M4918" s="1" t="str">
        <f t="shared" si="305"/>
        <v>NotApplicable</v>
      </c>
      <c r="N4918" s="1" t="str">
        <f t="shared" si="306"/>
        <v>NotApplicable</v>
      </c>
      <c r="O4918" s="1">
        <f t="shared" si="307"/>
        <v>0</v>
      </c>
    </row>
    <row r="4919" spans="1:15" x14ac:dyDescent="0.3">
      <c r="A4919" s="1" t="s">
        <v>4960</v>
      </c>
      <c r="B4919" s="1">
        <v>21</v>
      </c>
      <c r="C4919" s="1" t="s">
        <v>12</v>
      </c>
      <c r="D4919" s="1" t="s">
        <v>27</v>
      </c>
      <c r="E4919" s="1" t="s">
        <v>4883</v>
      </c>
      <c r="F4919" s="1" t="s">
        <v>15</v>
      </c>
      <c r="G4919" s="2">
        <v>0.77</v>
      </c>
      <c r="H4919" s="2">
        <v>0.83000000000000007</v>
      </c>
      <c r="I4919" s="2">
        <v>0.86</v>
      </c>
      <c r="J4919" s="1" t="s">
        <v>19</v>
      </c>
      <c r="K4919" s="1">
        <v>0</v>
      </c>
      <c r="L4919" s="1">
        <f t="shared" si="304"/>
        <v>0</v>
      </c>
      <c r="M4919" s="1" t="str">
        <f t="shared" si="305"/>
        <v>NotApplicable</v>
      </c>
      <c r="N4919" s="1" t="str">
        <f t="shared" si="306"/>
        <v>NotApplicable</v>
      </c>
      <c r="O4919" s="1">
        <f t="shared" si="307"/>
        <v>0</v>
      </c>
    </row>
    <row r="4920" spans="1:15" x14ac:dyDescent="0.3">
      <c r="A4920" s="1" t="s">
        <v>4961</v>
      </c>
      <c r="B4920" s="1">
        <v>26</v>
      </c>
      <c r="C4920" s="1" t="s">
        <v>12</v>
      </c>
      <c r="D4920" s="1" t="s">
        <v>13</v>
      </c>
      <c r="E4920" s="1" t="s">
        <v>4883</v>
      </c>
      <c r="F4920" s="1" t="s">
        <v>15</v>
      </c>
      <c r="G4920" s="2">
        <v>0.65999999999999992</v>
      </c>
      <c r="H4920" s="2">
        <v>0.87000000000000011</v>
      </c>
      <c r="I4920" s="2">
        <v>0.97</v>
      </c>
      <c r="J4920" s="1" t="s">
        <v>19</v>
      </c>
      <c r="K4920" s="1">
        <v>3.5</v>
      </c>
      <c r="L4920" s="1">
        <f t="shared" si="304"/>
        <v>3</v>
      </c>
      <c r="M4920" s="1" t="str">
        <f t="shared" si="305"/>
        <v>NotApplicable</v>
      </c>
      <c r="N4920" s="1" t="str">
        <f t="shared" si="306"/>
        <v>NotApplicable</v>
      </c>
      <c r="O4920" s="1">
        <f t="shared" si="307"/>
        <v>3.5</v>
      </c>
    </row>
    <row r="4921" spans="1:15" x14ac:dyDescent="0.3">
      <c r="A4921" s="1" t="s">
        <v>4962</v>
      </c>
      <c r="B4921" s="1">
        <v>22</v>
      </c>
      <c r="C4921" s="1" t="s">
        <v>12</v>
      </c>
      <c r="D4921" s="1" t="s">
        <v>13</v>
      </c>
      <c r="E4921" s="1" t="s">
        <v>4883</v>
      </c>
      <c r="F4921" s="1" t="s">
        <v>15</v>
      </c>
      <c r="G4921" s="2">
        <v>0.65</v>
      </c>
      <c r="H4921" s="2">
        <v>0.94000000000000006</v>
      </c>
      <c r="I4921" s="2">
        <v>0.92999999999999994</v>
      </c>
      <c r="J4921" s="1" t="s">
        <v>22</v>
      </c>
      <c r="K4921" s="1">
        <v>0</v>
      </c>
      <c r="L4921" s="1">
        <f t="shared" si="304"/>
        <v>0</v>
      </c>
      <c r="M4921" s="1" t="str">
        <f t="shared" si="305"/>
        <v>NotApplicable</v>
      </c>
      <c r="N4921" s="1" t="str">
        <f t="shared" si="306"/>
        <v>NotApplicable</v>
      </c>
      <c r="O4921" s="1">
        <f t="shared" si="307"/>
        <v>0</v>
      </c>
    </row>
    <row r="4922" spans="1:15" x14ac:dyDescent="0.3">
      <c r="A4922" s="1" t="s">
        <v>4963</v>
      </c>
      <c r="B4922" s="1">
        <v>24</v>
      </c>
      <c r="C4922" s="1" t="s">
        <v>12</v>
      </c>
      <c r="D4922" s="1" t="s">
        <v>13</v>
      </c>
      <c r="E4922" s="1" t="s">
        <v>4883</v>
      </c>
      <c r="F4922" s="1" t="s">
        <v>15</v>
      </c>
      <c r="G4922" s="2">
        <v>0.84</v>
      </c>
      <c r="H4922" s="2">
        <v>0.94000000000000006</v>
      </c>
      <c r="I4922" s="2">
        <v>0.9</v>
      </c>
      <c r="J4922" s="1" t="s">
        <v>16</v>
      </c>
      <c r="K4922" s="1">
        <v>1.5</v>
      </c>
      <c r="L4922" s="1">
        <f t="shared" si="304"/>
        <v>1</v>
      </c>
      <c r="M4922" s="1" t="str">
        <f t="shared" si="305"/>
        <v>NotApplicable</v>
      </c>
      <c r="N4922" s="1" t="str">
        <f t="shared" si="306"/>
        <v>NotApplicable</v>
      </c>
      <c r="O4922" s="1">
        <f t="shared" si="307"/>
        <v>1.5</v>
      </c>
    </row>
    <row r="4923" spans="1:15" x14ac:dyDescent="0.3">
      <c r="A4923" s="1" t="s">
        <v>4964</v>
      </c>
      <c r="B4923" s="1">
        <v>25</v>
      </c>
      <c r="C4923" s="1" t="s">
        <v>12</v>
      </c>
      <c r="D4923" s="1" t="s">
        <v>27</v>
      </c>
      <c r="E4923" s="1" t="s">
        <v>4883</v>
      </c>
      <c r="F4923" s="1" t="s">
        <v>44</v>
      </c>
      <c r="G4923" s="2">
        <v>0.75</v>
      </c>
      <c r="H4923" s="2">
        <v>0.93</v>
      </c>
      <c r="I4923" s="2">
        <v>0.89</v>
      </c>
      <c r="J4923" s="1" t="s">
        <v>22</v>
      </c>
      <c r="K4923" s="1">
        <v>2.1</v>
      </c>
      <c r="L4923" s="1">
        <f t="shared" si="304"/>
        <v>2</v>
      </c>
      <c r="M4923" s="1" t="str">
        <f t="shared" si="305"/>
        <v>NotApplicable</v>
      </c>
      <c r="N4923" s="1" t="str">
        <f t="shared" si="306"/>
        <v>NotApplicable</v>
      </c>
      <c r="O4923" s="1">
        <f t="shared" si="307"/>
        <v>2.1</v>
      </c>
    </row>
    <row r="4924" spans="1:15" x14ac:dyDescent="0.3">
      <c r="A4924" s="1" t="s">
        <v>4965</v>
      </c>
      <c r="B4924" s="1">
        <v>26</v>
      </c>
      <c r="C4924" s="1" t="s">
        <v>12</v>
      </c>
      <c r="D4924" s="1" t="s">
        <v>13</v>
      </c>
      <c r="E4924" s="1" t="s">
        <v>4883</v>
      </c>
      <c r="F4924" s="1" t="s">
        <v>15</v>
      </c>
      <c r="G4924" s="2">
        <v>0.7</v>
      </c>
      <c r="H4924" s="2">
        <v>0.82000000000000006</v>
      </c>
      <c r="I4924" s="2">
        <v>0.85</v>
      </c>
      <c r="J4924" s="1" t="s">
        <v>16</v>
      </c>
      <c r="K4924" s="1">
        <v>4.7</v>
      </c>
      <c r="L4924" s="1">
        <f t="shared" si="304"/>
        <v>4</v>
      </c>
      <c r="M4924" s="1" t="str">
        <f t="shared" si="305"/>
        <v>NotApplicable</v>
      </c>
      <c r="N4924" s="1" t="str">
        <f t="shared" si="306"/>
        <v>NotApplicable</v>
      </c>
      <c r="O4924" s="1">
        <f t="shared" si="307"/>
        <v>4.7</v>
      </c>
    </row>
    <row r="4925" spans="1:15" x14ac:dyDescent="0.3">
      <c r="A4925" s="1" t="s">
        <v>4966</v>
      </c>
      <c r="B4925" s="1">
        <v>24</v>
      </c>
      <c r="C4925" s="1" t="s">
        <v>12</v>
      </c>
      <c r="D4925" s="1" t="s">
        <v>13</v>
      </c>
      <c r="E4925" s="1" t="s">
        <v>4883</v>
      </c>
      <c r="F4925" s="1" t="s">
        <v>15</v>
      </c>
      <c r="G4925" s="2">
        <v>0.85</v>
      </c>
      <c r="H4925" s="2">
        <v>0.82000000000000006</v>
      </c>
      <c r="I4925" s="2">
        <v>0.94</v>
      </c>
      <c r="J4925" s="1" t="s">
        <v>22</v>
      </c>
      <c r="K4925" s="1">
        <v>2.2999999999999998</v>
      </c>
      <c r="L4925" s="1">
        <f t="shared" si="304"/>
        <v>2</v>
      </c>
      <c r="M4925" s="1" t="str">
        <f t="shared" si="305"/>
        <v>NotApplicable</v>
      </c>
      <c r="N4925" s="1" t="str">
        <f t="shared" si="306"/>
        <v>NotApplicable</v>
      </c>
      <c r="O4925" s="1">
        <f t="shared" si="307"/>
        <v>2.2999999999999998</v>
      </c>
    </row>
    <row r="4926" spans="1:15" x14ac:dyDescent="0.3">
      <c r="A4926" s="1" t="s">
        <v>4967</v>
      </c>
      <c r="B4926" s="1">
        <v>22</v>
      </c>
      <c r="C4926" s="1" t="s">
        <v>12</v>
      </c>
      <c r="D4926" s="1" t="s">
        <v>27</v>
      </c>
      <c r="E4926" s="1" t="s">
        <v>4883</v>
      </c>
      <c r="F4926" s="1" t="s">
        <v>42</v>
      </c>
      <c r="G4926" s="2">
        <v>0.85</v>
      </c>
      <c r="H4926" s="2">
        <v>0.84000000000000008</v>
      </c>
      <c r="I4926" s="2">
        <v>0.90999999999999992</v>
      </c>
      <c r="J4926" s="1" t="s">
        <v>40</v>
      </c>
      <c r="K4926" s="1">
        <v>0</v>
      </c>
      <c r="L4926" s="1">
        <f t="shared" si="304"/>
        <v>0</v>
      </c>
      <c r="M4926" s="1" t="str">
        <f t="shared" si="305"/>
        <v>NotApplicable</v>
      </c>
      <c r="N4926" s="1" t="str">
        <f t="shared" si="306"/>
        <v>NotApplicable</v>
      </c>
      <c r="O4926" s="1">
        <f t="shared" si="307"/>
        <v>0</v>
      </c>
    </row>
    <row r="4927" spans="1:15" x14ac:dyDescent="0.3">
      <c r="A4927" s="1" t="s">
        <v>4968</v>
      </c>
      <c r="B4927" s="1">
        <v>23</v>
      </c>
      <c r="C4927" s="1" t="s">
        <v>12</v>
      </c>
      <c r="D4927" s="1" t="s">
        <v>13</v>
      </c>
      <c r="E4927" s="1" t="s">
        <v>4883</v>
      </c>
      <c r="F4927" s="1" t="s">
        <v>48</v>
      </c>
      <c r="G4927" s="2">
        <v>0.83</v>
      </c>
      <c r="H4927" s="2">
        <v>0.84000000000000008</v>
      </c>
      <c r="I4927" s="2">
        <v>0.88</v>
      </c>
      <c r="J4927" s="1" t="s">
        <v>16</v>
      </c>
      <c r="K4927" s="1">
        <v>0</v>
      </c>
      <c r="L4927" s="1">
        <f t="shared" si="304"/>
        <v>0</v>
      </c>
      <c r="M4927" s="1" t="str">
        <f t="shared" si="305"/>
        <v>NotApplicable</v>
      </c>
      <c r="N4927" s="1" t="str">
        <f t="shared" si="306"/>
        <v>NotApplicable</v>
      </c>
      <c r="O4927" s="1">
        <f t="shared" si="307"/>
        <v>0</v>
      </c>
    </row>
    <row r="4928" spans="1:15" x14ac:dyDescent="0.3">
      <c r="A4928" s="1" t="s">
        <v>4969</v>
      </c>
      <c r="B4928" s="1">
        <v>25</v>
      </c>
      <c r="C4928" s="1" t="s">
        <v>12</v>
      </c>
      <c r="D4928" s="1" t="s">
        <v>13</v>
      </c>
      <c r="E4928" s="1" t="s">
        <v>4883</v>
      </c>
      <c r="F4928" s="1" t="s">
        <v>15</v>
      </c>
      <c r="G4928" s="2">
        <v>0.72</v>
      </c>
      <c r="H4928" s="2">
        <v>0.81</v>
      </c>
      <c r="I4928" s="2">
        <v>0.91999999999999993</v>
      </c>
      <c r="J4928" s="1" t="s">
        <v>16</v>
      </c>
      <c r="K4928" s="1">
        <v>2.5</v>
      </c>
      <c r="L4928" s="1">
        <f t="shared" si="304"/>
        <v>2</v>
      </c>
      <c r="M4928" s="1" t="str">
        <f t="shared" si="305"/>
        <v>NotApplicable</v>
      </c>
      <c r="N4928" s="1" t="str">
        <f t="shared" si="306"/>
        <v>NotApplicable</v>
      </c>
      <c r="O4928" s="1">
        <f t="shared" si="307"/>
        <v>2.5</v>
      </c>
    </row>
    <row r="4929" spans="1:15" x14ac:dyDescent="0.3">
      <c r="A4929" s="1" t="s">
        <v>4970</v>
      </c>
      <c r="B4929" s="1">
        <v>24</v>
      </c>
      <c r="C4929" s="1" t="s">
        <v>12</v>
      </c>
      <c r="D4929" s="1" t="s">
        <v>27</v>
      </c>
      <c r="E4929" s="1" t="s">
        <v>4883</v>
      </c>
      <c r="F4929" s="1" t="s">
        <v>15</v>
      </c>
      <c r="G4929" s="2">
        <v>0.63</v>
      </c>
      <c r="H4929" s="2">
        <v>0.83000000000000007</v>
      </c>
      <c r="I4929" s="2">
        <v>0.98</v>
      </c>
      <c r="J4929" s="1" t="s">
        <v>19</v>
      </c>
      <c r="K4929" s="1">
        <v>1.8</v>
      </c>
      <c r="L4929" s="1">
        <f t="shared" si="304"/>
        <v>1</v>
      </c>
      <c r="M4929" s="1" t="str">
        <f t="shared" si="305"/>
        <v>NotApplicable</v>
      </c>
      <c r="N4929" s="1" t="str">
        <f t="shared" si="306"/>
        <v>NotApplicable</v>
      </c>
      <c r="O4929" s="1">
        <f t="shared" si="307"/>
        <v>1.8</v>
      </c>
    </row>
    <row r="4930" spans="1:15" x14ac:dyDescent="0.3">
      <c r="A4930" s="1" t="s">
        <v>4971</v>
      </c>
      <c r="B4930" s="1">
        <v>23</v>
      </c>
      <c r="C4930" s="1" t="s">
        <v>12</v>
      </c>
      <c r="D4930" s="1" t="s">
        <v>27</v>
      </c>
      <c r="E4930" s="1" t="s">
        <v>4883</v>
      </c>
      <c r="F4930" s="1" t="s">
        <v>15</v>
      </c>
      <c r="G4930" s="2">
        <v>0.77</v>
      </c>
      <c r="H4930" s="2">
        <v>0.92</v>
      </c>
      <c r="I4930" s="2">
        <v>0.96</v>
      </c>
      <c r="J4930" s="1" t="s">
        <v>22</v>
      </c>
      <c r="K4930" s="1">
        <v>1.9</v>
      </c>
      <c r="L4930" s="1">
        <f t="shared" si="304"/>
        <v>1</v>
      </c>
      <c r="M4930" s="1" t="str">
        <f t="shared" si="305"/>
        <v>NotApplicable</v>
      </c>
      <c r="N4930" s="1" t="str">
        <f t="shared" si="306"/>
        <v>NotApplicable</v>
      </c>
      <c r="O4930" s="1">
        <f t="shared" si="307"/>
        <v>1.9</v>
      </c>
    </row>
    <row r="4931" spans="1:15" x14ac:dyDescent="0.3">
      <c r="A4931" s="1" t="s">
        <v>4972</v>
      </c>
      <c r="B4931" s="1">
        <v>25</v>
      </c>
      <c r="C4931" s="1" t="s">
        <v>12</v>
      </c>
      <c r="D4931" s="1" t="s">
        <v>27</v>
      </c>
      <c r="E4931" s="1" t="s">
        <v>4883</v>
      </c>
      <c r="F4931" s="1" t="s">
        <v>42</v>
      </c>
      <c r="G4931" s="2">
        <v>0.88</v>
      </c>
      <c r="H4931" s="2">
        <v>0.85000000000000009</v>
      </c>
      <c r="I4931" s="2">
        <v>0.9</v>
      </c>
      <c r="J4931" s="1" t="s">
        <v>40</v>
      </c>
      <c r="K4931" s="1">
        <v>2</v>
      </c>
      <c r="L4931" s="1">
        <f t="shared" ref="L4931:L4994" si="308">_xlfn.NUMBERVALUE(LEFT(K4931,2))</f>
        <v>2</v>
      </c>
      <c r="M4931" s="1" t="str">
        <f t="shared" ref="M4931:M4994" si="309">IFERROR(RIGHT(K4931,FIND("Months",K4931)-2),"NotApplicable")</f>
        <v>NotApplicable</v>
      </c>
      <c r="N4931" s="1" t="str">
        <f t="shared" ref="N4931:N4994" si="310">IFERROR(_xlfn.NUMBERVALUE(SUBSTITUTE(M4931,"Months","")),"NotApplicable")</f>
        <v>NotApplicable</v>
      </c>
      <c r="O4931" s="1">
        <f t="shared" ref="O4931:O4994" si="311">ROUND(IF(N4931&lt;&gt;"NotApplicable",(L4931+(N4931/12)),K4931),1)</f>
        <v>2</v>
      </c>
    </row>
    <row r="4932" spans="1:15" x14ac:dyDescent="0.3">
      <c r="A4932" s="1" t="s">
        <v>4973</v>
      </c>
      <c r="B4932" s="1">
        <v>22</v>
      </c>
      <c r="C4932" s="1" t="s">
        <v>12</v>
      </c>
      <c r="D4932" s="1" t="s">
        <v>13</v>
      </c>
      <c r="E4932" s="1" t="s">
        <v>4883</v>
      </c>
      <c r="F4932" s="1" t="s">
        <v>15</v>
      </c>
      <c r="G4932" s="2">
        <v>0.64</v>
      </c>
      <c r="H4932" s="2">
        <v>0.9</v>
      </c>
      <c r="I4932" s="2">
        <v>0.9</v>
      </c>
      <c r="J4932" s="1" t="s">
        <v>22</v>
      </c>
      <c r="K4932" s="1">
        <v>0</v>
      </c>
      <c r="L4932" s="1">
        <f t="shared" si="308"/>
        <v>0</v>
      </c>
      <c r="M4932" s="1" t="str">
        <f t="shared" si="309"/>
        <v>NotApplicable</v>
      </c>
      <c r="N4932" s="1" t="str">
        <f t="shared" si="310"/>
        <v>NotApplicable</v>
      </c>
      <c r="O4932" s="1">
        <f t="shared" si="311"/>
        <v>0</v>
      </c>
    </row>
    <row r="4933" spans="1:15" x14ac:dyDescent="0.3">
      <c r="A4933" s="1" t="s">
        <v>4974</v>
      </c>
      <c r="B4933" s="1">
        <v>27</v>
      </c>
      <c r="C4933" s="1" t="s">
        <v>12</v>
      </c>
      <c r="D4933" s="1" t="s">
        <v>27</v>
      </c>
      <c r="E4933" s="1" t="s">
        <v>4883</v>
      </c>
      <c r="F4933" s="1" t="s">
        <v>48</v>
      </c>
      <c r="G4933" s="2">
        <v>0.77</v>
      </c>
      <c r="H4933" s="2">
        <v>0.87000000000000011</v>
      </c>
      <c r="I4933" s="2">
        <v>0.90999999999999992</v>
      </c>
      <c r="J4933" s="1" t="s">
        <v>37</v>
      </c>
      <c r="K4933" s="1">
        <v>4.5</v>
      </c>
      <c r="L4933" s="1">
        <f t="shared" si="308"/>
        <v>4</v>
      </c>
      <c r="M4933" s="1" t="str">
        <f t="shared" si="309"/>
        <v>NotApplicable</v>
      </c>
      <c r="N4933" s="1" t="str">
        <f t="shared" si="310"/>
        <v>NotApplicable</v>
      </c>
      <c r="O4933" s="1">
        <f t="shared" si="311"/>
        <v>4.5</v>
      </c>
    </row>
    <row r="4934" spans="1:15" x14ac:dyDescent="0.3">
      <c r="A4934" s="1" t="s">
        <v>4975</v>
      </c>
      <c r="B4934" s="1">
        <v>25</v>
      </c>
      <c r="C4934" s="1" t="s">
        <v>12</v>
      </c>
      <c r="D4934" s="1" t="s">
        <v>13</v>
      </c>
      <c r="E4934" s="1" t="s">
        <v>4883</v>
      </c>
      <c r="F4934" s="1" t="s">
        <v>15</v>
      </c>
      <c r="G4934" s="2">
        <v>0.77</v>
      </c>
      <c r="H4934" s="2">
        <v>0.83000000000000007</v>
      </c>
      <c r="I4934" s="2">
        <v>0.92999999999999994</v>
      </c>
      <c r="J4934" s="1" t="s">
        <v>19</v>
      </c>
      <c r="K4934" s="1">
        <v>3.5</v>
      </c>
      <c r="L4934" s="1">
        <f t="shared" si="308"/>
        <v>3</v>
      </c>
      <c r="M4934" s="1" t="str">
        <f t="shared" si="309"/>
        <v>NotApplicable</v>
      </c>
      <c r="N4934" s="1" t="str">
        <f t="shared" si="310"/>
        <v>NotApplicable</v>
      </c>
      <c r="O4934" s="1">
        <f t="shared" si="311"/>
        <v>3.5</v>
      </c>
    </row>
    <row r="4935" spans="1:15" x14ac:dyDescent="0.3">
      <c r="A4935" s="1" t="s">
        <v>4976</v>
      </c>
      <c r="B4935" s="1">
        <v>24</v>
      </c>
      <c r="C4935" s="1" t="s">
        <v>12</v>
      </c>
      <c r="D4935" s="1" t="s">
        <v>27</v>
      </c>
      <c r="E4935" s="1" t="s">
        <v>4883</v>
      </c>
      <c r="F4935" s="1" t="s">
        <v>44</v>
      </c>
      <c r="G4935" s="2">
        <v>0.62</v>
      </c>
      <c r="H4935" s="2">
        <v>0.88</v>
      </c>
      <c r="I4935" s="2">
        <v>0.97</v>
      </c>
      <c r="J4935" s="1" t="s">
        <v>19</v>
      </c>
      <c r="K4935" s="1">
        <v>1.1000000000000001</v>
      </c>
      <c r="L4935" s="1">
        <f t="shared" si="308"/>
        <v>1</v>
      </c>
      <c r="M4935" s="1" t="str">
        <f t="shared" si="309"/>
        <v>NotApplicable</v>
      </c>
      <c r="N4935" s="1" t="str">
        <f t="shared" si="310"/>
        <v>NotApplicable</v>
      </c>
      <c r="O4935" s="1">
        <f t="shared" si="311"/>
        <v>1.1000000000000001</v>
      </c>
    </row>
    <row r="4936" spans="1:15" x14ac:dyDescent="0.3">
      <c r="A4936" s="1" t="s">
        <v>4977</v>
      </c>
      <c r="B4936" s="1">
        <v>22</v>
      </c>
      <c r="C4936" s="1" t="s">
        <v>12</v>
      </c>
      <c r="D4936" s="1" t="s">
        <v>27</v>
      </c>
      <c r="E4936" s="1" t="s">
        <v>4883</v>
      </c>
      <c r="F4936" s="1" t="s">
        <v>15</v>
      </c>
      <c r="G4936" s="2">
        <v>0.71</v>
      </c>
      <c r="H4936" s="2">
        <v>0.82000000000000006</v>
      </c>
      <c r="I4936" s="2">
        <v>0.91999999999999993</v>
      </c>
      <c r="J4936" s="1" t="s">
        <v>19</v>
      </c>
      <c r="K4936" s="1">
        <v>1.4</v>
      </c>
      <c r="L4936" s="1">
        <f t="shared" si="308"/>
        <v>1</v>
      </c>
      <c r="M4936" s="1" t="str">
        <f t="shared" si="309"/>
        <v>NotApplicable</v>
      </c>
      <c r="N4936" s="1" t="str">
        <f t="shared" si="310"/>
        <v>NotApplicable</v>
      </c>
      <c r="O4936" s="1">
        <f t="shared" si="311"/>
        <v>1.4</v>
      </c>
    </row>
    <row r="4937" spans="1:15" x14ac:dyDescent="0.3">
      <c r="A4937" s="1" t="s">
        <v>4978</v>
      </c>
      <c r="B4937" s="1">
        <v>23</v>
      </c>
      <c r="C4937" s="1" t="s">
        <v>12</v>
      </c>
      <c r="D4937" s="1" t="s">
        <v>13</v>
      </c>
      <c r="E4937" s="1" t="s">
        <v>4883</v>
      </c>
      <c r="F4937" s="1" t="s">
        <v>36</v>
      </c>
      <c r="G4937" s="2">
        <v>0.88</v>
      </c>
      <c r="H4937" s="2">
        <v>0.8</v>
      </c>
      <c r="I4937" s="2">
        <v>0.97</v>
      </c>
      <c r="J4937" s="1" t="s">
        <v>19</v>
      </c>
      <c r="K4937" s="1">
        <v>2.8</v>
      </c>
      <c r="L4937" s="1">
        <f t="shared" si="308"/>
        <v>2</v>
      </c>
      <c r="M4937" s="1" t="str">
        <f t="shared" si="309"/>
        <v>NotApplicable</v>
      </c>
      <c r="N4937" s="1" t="str">
        <f t="shared" si="310"/>
        <v>NotApplicable</v>
      </c>
      <c r="O4937" s="1">
        <f t="shared" si="311"/>
        <v>2.8</v>
      </c>
    </row>
    <row r="4938" spans="1:15" x14ac:dyDescent="0.3">
      <c r="A4938" s="1" t="s">
        <v>4979</v>
      </c>
      <c r="B4938" s="1">
        <v>22</v>
      </c>
      <c r="C4938" s="1" t="s">
        <v>12</v>
      </c>
      <c r="D4938" s="1" t="s">
        <v>27</v>
      </c>
      <c r="E4938" s="1" t="s">
        <v>4883</v>
      </c>
      <c r="F4938" s="1" t="s">
        <v>15</v>
      </c>
      <c r="G4938" s="2">
        <v>0.88</v>
      </c>
      <c r="H4938" s="2">
        <v>0.82000000000000006</v>
      </c>
      <c r="I4938" s="2">
        <v>0.9</v>
      </c>
      <c r="J4938" s="1" t="s">
        <v>22</v>
      </c>
      <c r="K4938" s="1">
        <v>1.4</v>
      </c>
      <c r="L4938" s="1">
        <f t="shared" si="308"/>
        <v>1</v>
      </c>
      <c r="M4938" s="1" t="str">
        <f t="shared" si="309"/>
        <v>NotApplicable</v>
      </c>
      <c r="N4938" s="1" t="str">
        <f t="shared" si="310"/>
        <v>NotApplicable</v>
      </c>
      <c r="O4938" s="1">
        <f t="shared" si="311"/>
        <v>1.4</v>
      </c>
    </row>
    <row r="4939" spans="1:15" x14ac:dyDescent="0.3">
      <c r="A4939" s="1" t="s">
        <v>4980</v>
      </c>
      <c r="B4939" s="1">
        <v>26</v>
      </c>
      <c r="C4939" s="1" t="s">
        <v>12</v>
      </c>
      <c r="D4939" s="1" t="s">
        <v>27</v>
      </c>
      <c r="E4939" s="1" t="s">
        <v>4883</v>
      </c>
      <c r="F4939" s="1" t="s">
        <v>15</v>
      </c>
      <c r="G4939" s="2">
        <v>0.74</v>
      </c>
      <c r="H4939" s="2">
        <v>0.84000000000000008</v>
      </c>
      <c r="I4939" s="2">
        <v>0.90999999999999992</v>
      </c>
      <c r="J4939" s="1" t="s">
        <v>22</v>
      </c>
      <c r="K4939" s="1">
        <v>4.0999999999999996</v>
      </c>
      <c r="L4939" s="1">
        <f t="shared" si="308"/>
        <v>4</v>
      </c>
      <c r="M4939" s="1" t="str">
        <f t="shared" si="309"/>
        <v>NotApplicable</v>
      </c>
      <c r="N4939" s="1" t="str">
        <f t="shared" si="310"/>
        <v>NotApplicable</v>
      </c>
      <c r="O4939" s="1">
        <f t="shared" si="311"/>
        <v>4.0999999999999996</v>
      </c>
    </row>
    <row r="4940" spans="1:15" x14ac:dyDescent="0.3">
      <c r="A4940" s="1" t="s">
        <v>4981</v>
      </c>
      <c r="B4940" s="1">
        <v>22</v>
      </c>
      <c r="C4940" s="1" t="s">
        <v>12</v>
      </c>
      <c r="D4940" s="1" t="s">
        <v>13</v>
      </c>
      <c r="E4940" s="1" t="s">
        <v>4883</v>
      </c>
      <c r="F4940" s="1" t="s">
        <v>15</v>
      </c>
      <c r="G4940" s="2">
        <v>0.8899999999999999</v>
      </c>
      <c r="H4940" s="2">
        <v>0.83000000000000007</v>
      </c>
      <c r="I4940" s="2">
        <v>0.88</v>
      </c>
      <c r="J4940" s="1" t="s">
        <v>16</v>
      </c>
      <c r="K4940" s="1">
        <v>0</v>
      </c>
      <c r="L4940" s="1">
        <f t="shared" si="308"/>
        <v>0</v>
      </c>
      <c r="M4940" s="1" t="str">
        <f t="shared" si="309"/>
        <v>NotApplicable</v>
      </c>
      <c r="N4940" s="1" t="str">
        <f t="shared" si="310"/>
        <v>NotApplicable</v>
      </c>
      <c r="O4940" s="1">
        <f t="shared" si="311"/>
        <v>0</v>
      </c>
    </row>
    <row r="4941" spans="1:15" x14ac:dyDescent="0.3">
      <c r="A4941" s="1" t="s">
        <v>4982</v>
      </c>
      <c r="B4941" s="1">
        <v>21</v>
      </c>
      <c r="C4941" s="1" t="s">
        <v>12</v>
      </c>
      <c r="D4941" s="1" t="s">
        <v>27</v>
      </c>
      <c r="E4941" s="1" t="s">
        <v>4883</v>
      </c>
      <c r="F4941" s="1" t="s">
        <v>15</v>
      </c>
      <c r="G4941" s="2">
        <v>0.88</v>
      </c>
      <c r="H4941" s="2">
        <v>0.87000000000000011</v>
      </c>
      <c r="I4941" s="2">
        <v>0.91999999999999993</v>
      </c>
      <c r="J4941" s="1" t="s">
        <v>16</v>
      </c>
      <c r="K4941" s="1">
        <v>0</v>
      </c>
      <c r="L4941" s="1">
        <f t="shared" si="308"/>
        <v>0</v>
      </c>
      <c r="M4941" s="1" t="str">
        <f t="shared" si="309"/>
        <v>NotApplicable</v>
      </c>
      <c r="N4941" s="1" t="str">
        <f t="shared" si="310"/>
        <v>NotApplicable</v>
      </c>
      <c r="O4941" s="1">
        <f t="shared" si="311"/>
        <v>0</v>
      </c>
    </row>
    <row r="4942" spans="1:15" x14ac:dyDescent="0.3">
      <c r="A4942" s="1" t="s">
        <v>4983</v>
      </c>
      <c r="B4942" s="1">
        <v>27</v>
      </c>
      <c r="C4942" s="1" t="s">
        <v>12</v>
      </c>
      <c r="D4942" s="1" t="s">
        <v>13</v>
      </c>
      <c r="E4942" s="1" t="s">
        <v>4883</v>
      </c>
      <c r="F4942" s="1" t="s">
        <v>44</v>
      </c>
      <c r="G4942" s="2">
        <v>0.83</v>
      </c>
      <c r="H4942" s="2">
        <v>0.91</v>
      </c>
      <c r="I4942" s="2">
        <v>0.95</v>
      </c>
      <c r="J4942" s="1" t="s">
        <v>40</v>
      </c>
      <c r="K4942" s="1">
        <v>3.6</v>
      </c>
      <c r="L4942" s="1">
        <f t="shared" si="308"/>
        <v>3</v>
      </c>
      <c r="M4942" s="1" t="str">
        <f t="shared" si="309"/>
        <v>NotApplicable</v>
      </c>
      <c r="N4942" s="1" t="str">
        <f t="shared" si="310"/>
        <v>NotApplicable</v>
      </c>
      <c r="O4942" s="1">
        <f t="shared" si="311"/>
        <v>3.6</v>
      </c>
    </row>
    <row r="4943" spans="1:15" x14ac:dyDescent="0.3">
      <c r="A4943" s="1" t="s">
        <v>4984</v>
      </c>
      <c r="B4943" s="1">
        <v>22</v>
      </c>
      <c r="C4943" s="1" t="s">
        <v>12</v>
      </c>
      <c r="D4943" s="1" t="s">
        <v>13</v>
      </c>
      <c r="E4943" s="1" t="s">
        <v>4883</v>
      </c>
      <c r="F4943" s="1" t="s">
        <v>44</v>
      </c>
      <c r="G4943" s="2">
        <v>0.73</v>
      </c>
      <c r="H4943" s="2">
        <v>0.81</v>
      </c>
      <c r="I4943" s="2">
        <v>0.92999999999999994</v>
      </c>
      <c r="J4943" s="1" t="s">
        <v>16</v>
      </c>
      <c r="K4943" s="1">
        <v>0</v>
      </c>
      <c r="L4943" s="1">
        <f t="shared" si="308"/>
        <v>0</v>
      </c>
      <c r="M4943" s="1" t="str">
        <f t="shared" si="309"/>
        <v>NotApplicable</v>
      </c>
      <c r="N4943" s="1" t="str">
        <f t="shared" si="310"/>
        <v>NotApplicable</v>
      </c>
      <c r="O4943" s="1">
        <f t="shared" si="311"/>
        <v>0</v>
      </c>
    </row>
    <row r="4944" spans="1:15" x14ac:dyDescent="0.3">
      <c r="A4944" s="1" t="s">
        <v>4985</v>
      </c>
      <c r="B4944" s="1">
        <v>22</v>
      </c>
      <c r="C4944" s="1" t="s">
        <v>12</v>
      </c>
      <c r="D4944" s="1" t="s">
        <v>27</v>
      </c>
      <c r="E4944" s="1" t="s">
        <v>4883</v>
      </c>
      <c r="F4944" s="1" t="s">
        <v>15</v>
      </c>
      <c r="G4944" s="2">
        <v>0.64</v>
      </c>
      <c r="H4944" s="2">
        <v>0.89</v>
      </c>
      <c r="I4944" s="2">
        <v>0.89</v>
      </c>
      <c r="J4944" s="1" t="s">
        <v>22</v>
      </c>
      <c r="K4944" s="1">
        <v>0</v>
      </c>
      <c r="L4944" s="1">
        <f t="shared" si="308"/>
        <v>0</v>
      </c>
      <c r="M4944" s="1" t="str">
        <f t="shared" si="309"/>
        <v>NotApplicable</v>
      </c>
      <c r="N4944" s="1" t="str">
        <f t="shared" si="310"/>
        <v>NotApplicable</v>
      </c>
      <c r="O4944" s="1">
        <f t="shared" si="311"/>
        <v>0</v>
      </c>
    </row>
    <row r="4945" spans="1:15" x14ac:dyDescent="0.3">
      <c r="A4945" s="1" t="s">
        <v>4986</v>
      </c>
      <c r="B4945" s="1">
        <v>23</v>
      </c>
      <c r="C4945" s="1" t="s">
        <v>12</v>
      </c>
      <c r="D4945" s="1" t="s">
        <v>27</v>
      </c>
      <c r="E4945" s="1" t="s">
        <v>4883</v>
      </c>
      <c r="F4945" s="1" t="s">
        <v>48</v>
      </c>
      <c r="G4945" s="2">
        <v>0.79</v>
      </c>
      <c r="H4945" s="2">
        <v>0.81</v>
      </c>
      <c r="I4945" s="2">
        <v>0.87</v>
      </c>
      <c r="J4945" s="1" t="s">
        <v>19</v>
      </c>
      <c r="K4945" s="1">
        <v>0</v>
      </c>
      <c r="L4945" s="1">
        <f t="shared" si="308"/>
        <v>0</v>
      </c>
      <c r="M4945" s="1" t="str">
        <f t="shared" si="309"/>
        <v>NotApplicable</v>
      </c>
      <c r="N4945" s="1" t="str">
        <f t="shared" si="310"/>
        <v>NotApplicable</v>
      </c>
      <c r="O4945" s="1">
        <f t="shared" si="311"/>
        <v>0</v>
      </c>
    </row>
    <row r="4946" spans="1:15" x14ac:dyDescent="0.3">
      <c r="A4946" s="1" t="s">
        <v>4987</v>
      </c>
      <c r="B4946" s="1">
        <v>22</v>
      </c>
      <c r="C4946" s="1" t="s">
        <v>12</v>
      </c>
      <c r="D4946" s="1" t="s">
        <v>13</v>
      </c>
      <c r="E4946" s="1" t="s">
        <v>4883</v>
      </c>
      <c r="F4946" s="1" t="s">
        <v>15</v>
      </c>
      <c r="G4946" s="2">
        <v>0.61</v>
      </c>
      <c r="H4946" s="2">
        <v>0.94000000000000006</v>
      </c>
      <c r="I4946" s="2">
        <v>0.94</v>
      </c>
      <c r="J4946" s="1" t="s">
        <v>22</v>
      </c>
      <c r="K4946" s="1">
        <v>0</v>
      </c>
      <c r="L4946" s="1">
        <f t="shared" si="308"/>
        <v>0</v>
      </c>
      <c r="M4946" s="1" t="str">
        <f t="shared" si="309"/>
        <v>NotApplicable</v>
      </c>
      <c r="N4946" s="1" t="str">
        <f t="shared" si="310"/>
        <v>NotApplicable</v>
      </c>
      <c r="O4946" s="1">
        <f t="shared" si="311"/>
        <v>0</v>
      </c>
    </row>
    <row r="4947" spans="1:15" x14ac:dyDescent="0.3">
      <c r="A4947" s="1" t="s">
        <v>4988</v>
      </c>
      <c r="B4947" s="1">
        <v>22</v>
      </c>
      <c r="C4947" s="1" t="s">
        <v>12</v>
      </c>
      <c r="D4947" s="1" t="s">
        <v>27</v>
      </c>
      <c r="E4947" s="1" t="s">
        <v>4883</v>
      </c>
      <c r="F4947" s="1" t="s">
        <v>15</v>
      </c>
      <c r="G4947" s="2">
        <v>0.77</v>
      </c>
      <c r="H4947" s="2">
        <v>0.81</v>
      </c>
      <c r="I4947" s="2">
        <v>0.89</v>
      </c>
      <c r="J4947" s="1" t="s">
        <v>19</v>
      </c>
      <c r="K4947" s="1">
        <v>0</v>
      </c>
      <c r="L4947" s="1">
        <f t="shared" si="308"/>
        <v>0</v>
      </c>
      <c r="M4947" s="1" t="str">
        <f t="shared" si="309"/>
        <v>NotApplicable</v>
      </c>
      <c r="N4947" s="1" t="str">
        <f t="shared" si="310"/>
        <v>NotApplicable</v>
      </c>
      <c r="O4947" s="1">
        <f t="shared" si="311"/>
        <v>0</v>
      </c>
    </row>
    <row r="4948" spans="1:15" x14ac:dyDescent="0.3">
      <c r="A4948" s="1" t="s">
        <v>4989</v>
      </c>
      <c r="B4948" s="1">
        <v>21</v>
      </c>
      <c r="C4948" s="1" t="s">
        <v>12</v>
      </c>
      <c r="D4948" s="1" t="s">
        <v>27</v>
      </c>
      <c r="E4948" s="1" t="s">
        <v>4883</v>
      </c>
      <c r="F4948" s="1" t="s">
        <v>15</v>
      </c>
      <c r="G4948" s="2">
        <v>0.66999999999999993</v>
      </c>
      <c r="H4948" s="2">
        <v>0.81</v>
      </c>
      <c r="I4948" s="2">
        <v>0.94</v>
      </c>
      <c r="J4948" s="1" t="s">
        <v>16</v>
      </c>
      <c r="K4948" s="1">
        <v>0</v>
      </c>
      <c r="L4948" s="1">
        <f t="shared" si="308"/>
        <v>0</v>
      </c>
      <c r="M4948" s="1" t="str">
        <f t="shared" si="309"/>
        <v>NotApplicable</v>
      </c>
      <c r="N4948" s="1" t="str">
        <f t="shared" si="310"/>
        <v>NotApplicable</v>
      </c>
      <c r="O4948" s="1">
        <f t="shared" si="311"/>
        <v>0</v>
      </c>
    </row>
    <row r="4949" spans="1:15" x14ac:dyDescent="0.3">
      <c r="A4949" s="1" t="s">
        <v>4990</v>
      </c>
      <c r="B4949" s="1">
        <v>25</v>
      </c>
      <c r="C4949" s="1" t="s">
        <v>12</v>
      </c>
      <c r="D4949" s="1" t="s">
        <v>27</v>
      </c>
      <c r="E4949" s="1" t="s">
        <v>4883</v>
      </c>
      <c r="F4949" s="1" t="s">
        <v>15</v>
      </c>
      <c r="G4949" s="2">
        <v>0.82</v>
      </c>
      <c r="H4949" s="2">
        <v>0.9</v>
      </c>
      <c r="I4949" s="2">
        <v>0.85</v>
      </c>
      <c r="J4949" s="1" t="s">
        <v>22</v>
      </c>
      <c r="K4949" s="1">
        <v>3.5</v>
      </c>
      <c r="L4949" s="1">
        <f t="shared" si="308"/>
        <v>3</v>
      </c>
      <c r="M4949" s="1" t="str">
        <f t="shared" si="309"/>
        <v>NotApplicable</v>
      </c>
      <c r="N4949" s="1" t="str">
        <f t="shared" si="310"/>
        <v>NotApplicable</v>
      </c>
      <c r="O4949" s="1">
        <f t="shared" si="311"/>
        <v>3.5</v>
      </c>
    </row>
    <row r="4950" spans="1:15" x14ac:dyDescent="0.3">
      <c r="A4950" s="1" t="s">
        <v>4991</v>
      </c>
      <c r="B4950" s="1">
        <v>26</v>
      </c>
      <c r="C4950" s="1" t="s">
        <v>12</v>
      </c>
      <c r="D4950" s="1" t="s">
        <v>13</v>
      </c>
      <c r="E4950" s="1" t="s">
        <v>4883</v>
      </c>
      <c r="F4950" s="1" t="s">
        <v>15</v>
      </c>
      <c r="G4950" s="2">
        <v>0.67999999999999994</v>
      </c>
      <c r="H4950" s="2">
        <v>0.84000000000000008</v>
      </c>
      <c r="I4950" s="2">
        <v>0.88</v>
      </c>
      <c r="J4950" s="1" t="s">
        <v>16</v>
      </c>
      <c r="K4950" s="1">
        <v>3.7</v>
      </c>
      <c r="L4950" s="1">
        <f t="shared" si="308"/>
        <v>3</v>
      </c>
      <c r="M4950" s="1" t="str">
        <f t="shared" si="309"/>
        <v>NotApplicable</v>
      </c>
      <c r="N4950" s="1" t="str">
        <f t="shared" si="310"/>
        <v>NotApplicable</v>
      </c>
      <c r="O4950" s="1">
        <f t="shared" si="311"/>
        <v>3.7</v>
      </c>
    </row>
    <row r="4951" spans="1:15" x14ac:dyDescent="0.3">
      <c r="A4951" s="1" t="s">
        <v>4992</v>
      </c>
      <c r="B4951" s="1">
        <v>20</v>
      </c>
      <c r="C4951" s="1" t="s">
        <v>12</v>
      </c>
      <c r="D4951" s="1" t="s">
        <v>13</v>
      </c>
      <c r="E4951" s="1" t="s">
        <v>4883</v>
      </c>
      <c r="F4951" s="1" t="s">
        <v>32</v>
      </c>
      <c r="G4951" s="2">
        <v>0.65999999999999992</v>
      </c>
      <c r="H4951" s="2">
        <v>0.9</v>
      </c>
      <c r="I4951" s="2">
        <v>0.94</v>
      </c>
      <c r="J4951" s="1" t="s">
        <v>16</v>
      </c>
      <c r="K4951" s="1">
        <v>0</v>
      </c>
      <c r="L4951" s="1">
        <f t="shared" si="308"/>
        <v>0</v>
      </c>
      <c r="M4951" s="1" t="str">
        <f t="shared" si="309"/>
        <v>NotApplicable</v>
      </c>
      <c r="N4951" s="1" t="str">
        <f t="shared" si="310"/>
        <v>NotApplicable</v>
      </c>
      <c r="O4951" s="1">
        <f t="shared" si="311"/>
        <v>0</v>
      </c>
    </row>
    <row r="4952" spans="1:15" x14ac:dyDescent="0.3">
      <c r="A4952" s="1" t="s">
        <v>4993</v>
      </c>
      <c r="B4952" s="1">
        <v>23</v>
      </c>
      <c r="C4952" s="1" t="s">
        <v>12</v>
      </c>
      <c r="D4952" s="1" t="s">
        <v>13</v>
      </c>
      <c r="E4952" s="1" t="s">
        <v>4883</v>
      </c>
      <c r="F4952" s="1" t="s">
        <v>65</v>
      </c>
      <c r="G4952" s="2">
        <v>0.62</v>
      </c>
      <c r="H4952" s="2">
        <v>0.93</v>
      </c>
      <c r="I4952" s="2">
        <v>0.95</v>
      </c>
      <c r="J4952" s="1" t="s">
        <v>19</v>
      </c>
      <c r="K4952" s="1">
        <v>1.6</v>
      </c>
      <c r="L4952" s="1">
        <f t="shared" si="308"/>
        <v>1</v>
      </c>
      <c r="M4952" s="1" t="str">
        <f t="shared" si="309"/>
        <v>NotApplicable</v>
      </c>
      <c r="N4952" s="1" t="str">
        <f t="shared" si="310"/>
        <v>NotApplicable</v>
      </c>
      <c r="O4952" s="1">
        <f t="shared" si="311"/>
        <v>1.6</v>
      </c>
    </row>
    <row r="4953" spans="1:15" x14ac:dyDescent="0.3">
      <c r="A4953" s="1" t="s">
        <v>4994</v>
      </c>
      <c r="B4953" s="1">
        <v>23</v>
      </c>
      <c r="C4953" s="1" t="s">
        <v>12</v>
      </c>
      <c r="D4953" s="1" t="s">
        <v>27</v>
      </c>
      <c r="E4953" s="1" t="s">
        <v>4883</v>
      </c>
      <c r="F4953" s="1" t="s">
        <v>15</v>
      </c>
      <c r="G4953" s="2">
        <v>0.85</v>
      </c>
      <c r="H4953" s="2">
        <v>0.84000000000000008</v>
      </c>
      <c r="I4953" s="2">
        <v>0.91999999999999993</v>
      </c>
      <c r="J4953" s="1" t="s">
        <v>16</v>
      </c>
      <c r="K4953" s="1">
        <v>2.4</v>
      </c>
      <c r="L4953" s="1">
        <f t="shared" si="308"/>
        <v>2</v>
      </c>
      <c r="M4953" s="1" t="str">
        <f t="shared" si="309"/>
        <v>NotApplicable</v>
      </c>
      <c r="N4953" s="1" t="str">
        <f t="shared" si="310"/>
        <v>NotApplicable</v>
      </c>
      <c r="O4953" s="1">
        <f t="shared" si="311"/>
        <v>2.4</v>
      </c>
    </row>
    <row r="4954" spans="1:15" x14ac:dyDescent="0.3">
      <c r="A4954" s="1" t="s">
        <v>4995</v>
      </c>
      <c r="B4954" s="1">
        <v>25</v>
      </c>
      <c r="C4954" s="1" t="s">
        <v>12</v>
      </c>
      <c r="D4954" s="1" t="s">
        <v>13</v>
      </c>
      <c r="E4954" s="1" t="s">
        <v>4883</v>
      </c>
      <c r="F4954" s="1" t="s">
        <v>15</v>
      </c>
      <c r="G4954" s="2">
        <v>0.8899999999999999</v>
      </c>
      <c r="H4954" s="2">
        <v>0.88</v>
      </c>
      <c r="I4954" s="2">
        <v>0.99</v>
      </c>
      <c r="J4954" s="1" t="s">
        <v>40</v>
      </c>
      <c r="K4954" s="1">
        <v>3.5</v>
      </c>
      <c r="L4954" s="1">
        <f t="shared" si="308"/>
        <v>3</v>
      </c>
      <c r="M4954" s="1" t="str">
        <f t="shared" si="309"/>
        <v>NotApplicable</v>
      </c>
      <c r="N4954" s="1" t="str">
        <f t="shared" si="310"/>
        <v>NotApplicable</v>
      </c>
      <c r="O4954" s="1">
        <f t="shared" si="311"/>
        <v>3.5</v>
      </c>
    </row>
    <row r="4955" spans="1:15" x14ac:dyDescent="0.3">
      <c r="A4955" s="1" t="s">
        <v>4996</v>
      </c>
      <c r="B4955" s="1">
        <v>25</v>
      </c>
      <c r="C4955" s="1" t="s">
        <v>12</v>
      </c>
      <c r="D4955" s="1" t="s">
        <v>13</v>
      </c>
      <c r="E4955" s="1" t="s">
        <v>4883</v>
      </c>
      <c r="F4955" s="1" t="s">
        <v>42</v>
      </c>
      <c r="G4955" s="2">
        <v>0.77</v>
      </c>
      <c r="H4955" s="2">
        <v>0.8</v>
      </c>
      <c r="I4955" s="2">
        <v>0.90999999999999992</v>
      </c>
      <c r="J4955" s="1" t="s">
        <v>16</v>
      </c>
      <c r="K4955" s="1">
        <v>2.5</v>
      </c>
      <c r="L4955" s="1">
        <f t="shared" si="308"/>
        <v>2</v>
      </c>
      <c r="M4955" s="1" t="str">
        <f t="shared" si="309"/>
        <v>NotApplicable</v>
      </c>
      <c r="N4955" s="1" t="str">
        <f t="shared" si="310"/>
        <v>NotApplicable</v>
      </c>
      <c r="O4955" s="1">
        <f t="shared" si="311"/>
        <v>2.5</v>
      </c>
    </row>
    <row r="4956" spans="1:15" x14ac:dyDescent="0.3">
      <c r="A4956" s="1" t="s">
        <v>4997</v>
      </c>
      <c r="B4956" s="1">
        <v>23</v>
      </c>
      <c r="C4956" s="1" t="s">
        <v>12</v>
      </c>
      <c r="D4956" s="1" t="s">
        <v>27</v>
      </c>
      <c r="E4956" s="1" t="s">
        <v>4883</v>
      </c>
      <c r="F4956" s="1" t="s">
        <v>48</v>
      </c>
      <c r="G4956" s="2">
        <v>0.73</v>
      </c>
      <c r="H4956" s="2">
        <v>0.88</v>
      </c>
      <c r="I4956" s="2">
        <v>0.88</v>
      </c>
      <c r="J4956" s="1" t="s">
        <v>22</v>
      </c>
      <c r="K4956" s="1">
        <v>0</v>
      </c>
      <c r="L4956" s="1">
        <f t="shared" si="308"/>
        <v>0</v>
      </c>
      <c r="M4956" s="1" t="str">
        <f t="shared" si="309"/>
        <v>NotApplicable</v>
      </c>
      <c r="N4956" s="1" t="str">
        <f t="shared" si="310"/>
        <v>NotApplicable</v>
      </c>
      <c r="O4956" s="1">
        <f t="shared" si="311"/>
        <v>0</v>
      </c>
    </row>
    <row r="4957" spans="1:15" x14ac:dyDescent="0.3">
      <c r="A4957" s="1" t="s">
        <v>4998</v>
      </c>
      <c r="B4957" s="1">
        <v>21</v>
      </c>
      <c r="C4957" s="1" t="s">
        <v>12</v>
      </c>
      <c r="D4957" s="1" t="s">
        <v>27</v>
      </c>
      <c r="E4957" s="1" t="s">
        <v>4883</v>
      </c>
      <c r="F4957" s="1" t="s">
        <v>15</v>
      </c>
      <c r="G4957" s="2">
        <v>0.78</v>
      </c>
      <c r="H4957" s="2">
        <v>0.89</v>
      </c>
      <c r="I4957" s="2">
        <v>0.9</v>
      </c>
      <c r="J4957" s="1" t="s">
        <v>37</v>
      </c>
      <c r="K4957" s="1">
        <v>0</v>
      </c>
      <c r="L4957" s="1">
        <f t="shared" si="308"/>
        <v>0</v>
      </c>
      <c r="M4957" s="1" t="str">
        <f t="shared" si="309"/>
        <v>NotApplicable</v>
      </c>
      <c r="N4957" s="1" t="str">
        <f t="shared" si="310"/>
        <v>NotApplicable</v>
      </c>
      <c r="O4957" s="1">
        <f t="shared" si="311"/>
        <v>0</v>
      </c>
    </row>
    <row r="4958" spans="1:15" x14ac:dyDescent="0.3">
      <c r="A4958" s="1" t="s">
        <v>4999</v>
      </c>
      <c r="B4958" s="1">
        <v>22</v>
      </c>
      <c r="C4958" s="1" t="s">
        <v>12</v>
      </c>
      <c r="D4958" s="1" t="s">
        <v>27</v>
      </c>
      <c r="E4958" s="1" t="s">
        <v>4883</v>
      </c>
      <c r="F4958" s="1" t="s">
        <v>44</v>
      </c>
      <c r="G4958" s="2">
        <v>0.71</v>
      </c>
      <c r="H4958" s="2">
        <v>0.94000000000000006</v>
      </c>
      <c r="I4958" s="2">
        <v>0.95</v>
      </c>
      <c r="J4958" s="1" t="s">
        <v>40</v>
      </c>
      <c r="K4958" s="1">
        <v>0</v>
      </c>
      <c r="L4958" s="1">
        <f t="shared" si="308"/>
        <v>0</v>
      </c>
      <c r="M4958" s="1" t="str">
        <f t="shared" si="309"/>
        <v>NotApplicable</v>
      </c>
      <c r="N4958" s="1" t="str">
        <f t="shared" si="310"/>
        <v>NotApplicable</v>
      </c>
      <c r="O4958" s="1">
        <f t="shared" si="311"/>
        <v>0</v>
      </c>
    </row>
    <row r="4959" spans="1:15" x14ac:dyDescent="0.3">
      <c r="A4959" s="1" t="s">
        <v>5000</v>
      </c>
      <c r="B4959" s="1">
        <v>26</v>
      </c>
      <c r="C4959" s="1" t="s">
        <v>12</v>
      </c>
      <c r="D4959" s="1" t="s">
        <v>13</v>
      </c>
      <c r="E4959" s="1" t="s">
        <v>4883</v>
      </c>
      <c r="F4959" s="1" t="s">
        <v>15</v>
      </c>
      <c r="G4959" s="2">
        <v>0.73</v>
      </c>
      <c r="H4959" s="2">
        <v>0.82000000000000006</v>
      </c>
      <c r="I4959" s="2">
        <v>0.91999999999999993</v>
      </c>
      <c r="J4959" s="1" t="s">
        <v>22</v>
      </c>
      <c r="K4959" s="1">
        <v>3.7</v>
      </c>
      <c r="L4959" s="1">
        <f t="shared" si="308"/>
        <v>3</v>
      </c>
      <c r="M4959" s="1" t="str">
        <f t="shared" si="309"/>
        <v>NotApplicable</v>
      </c>
      <c r="N4959" s="1" t="str">
        <f t="shared" si="310"/>
        <v>NotApplicable</v>
      </c>
      <c r="O4959" s="1">
        <f t="shared" si="311"/>
        <v>3.7</v>
      </c>
    </row>
    <row r="4960" spans="1:15" x14ac:dyDescent="0.3">
      <c r="A4960" s="1" t="s">
        <v>5001</v>
      </c>
      <c r="B4960" s="1">
        <v>25</v>
      </c>
      <c r="C4960" s="1" t="s">
        <v>12</v>
      </c>
      <c r="D4960" s="1" t="s">
        <v>27</v>
      </c>
      <c r="E4960" s="1" t="s">
        <v>4883</v>
      </c>
      <c r="F4960" s="1" t="s">
        <v>15</v>
      </c>
      <c r="G4960" s="2">
        <v>0.61</v>
      </c>
      <c r="H4960" s="2">
        <v>0.82000000000000006</v>
      </c>
      <c r="I4960" s="2">
        <v>0.90999999999999992</v>
      </c>
      <c r="J4960" s="1" t="s">
        <v>22</v>
      </c>
      <c r="K4960" s="1">
        <v>4.3</v>
      </c>
      <c r="L4960" s="1">
        <f t="shared" si="308"/>
        <v>4</v>
      </c>
      <c r="M4960" s="1" t="str">
        <f t="shared" si="309"/>
        <v>NotApplicable</v>
      </c>
      <c r="N4960" s="1" t="str">
        <f t="shared" si="310"/>
        <v>NotApplicable</v>
      </c>
      <c r="O4960" s="1">
        <f t="shared" si="311"/>
        <v>4.3</v>
      </c>
    </row>
    <row r="4961" spans="1:15" x14ac:dyDescent="0.3">
      <c r="A4961" s="1" t="s">
        <v>5002</v>
      </c>
      <c r="B4961" s="1">
        <v>24</v>
      </c>
      <c r="C4961" s="1" t="s">
        <v>12</v>
      </c>
      <c r="D4961" s="1" t="s">
        <v>13</v>
      </c>
      <c r="E4961" s="1" t="s">
        <v>4883</v>
      </c>
      <c r="F4961" s="1" t="s">
        <v>44</v>
      </c>
      <c r="G4961" s="2">
        <v>0.75</v>
      </c>
      <c r="H4961" s="2">
        <v>0.82000000000000006</v>
      </c>
      <c r="I4961" s="2">
        <v>0.89</v>
      </c>
      <c r="J4961" s="1" t="s">
        <v>16</v>
      </c>
      <c r="K4961" s="1">
        <v>2</v>
      </c>
      <c r="L4961" s="1">
        <f t="shared" si="308"/>
        <v>2</v>
      </c>
      <c r="M4961" s="1" t="str">
        <f t="shared" si="309"/>
        <v>NotApplicable</v>
      </c>
      <c r="N4961" s="1" t="str">
        <f t="shared" si="310"/>
        <v>NotApplicable</v>
      </c>
      <c r="O4961" s="1">
        <f t="shared" si="311"/>
        <v>2</v>
      </c>
    </row>
    <row r="4962" spans="1:15" x14ac:dyDescent="0.3">
      <c r="A4962" s="1" t="s">
        <v>5003</v>
      </c>
      <c r="B4962" s="1">
        <v>21</v>
      </c>
      <c r="C4962" s="1" t="s">
        <v>12</v>
      </c>
      <c r="D4962" s="1" t="s">
        <v>27</v>
      </c>
      <c r="E4962" s="1" t="s">
        <v>4883</v>
      </c>
      <c r="F4962" s="1" t="s">
        <v>15</v>
      </c>
      <c r="G4962" s="2">
        <v>0.85</v>
      </c>
      <c r="H4962" s="2">
        <v>0.93</v>
      </c>
      <c r="I4962" s="2">
        <v>0.96</v>
      </c>
      <c r="J4962" s="1" t="s">
        <v>40</v>
      </c>
      <c r="K4962" s="1">
        <v>0</v>
      </c>
      <c r="L4962" s="1">
        <f t="shared" si="308"/>
        <v>0</v>
      </c>
      <c r="M4962" s="1" t="str">
        <f t="shared" si="309"/>
        <v>NotApplicable</v>
      </c>
      <c r="N4962" s="1" t="str">
        <f t="shared" si="310"/>
        <v>NotApplicable</v>
      </c>
      <c r="O4962" s="1">
        <f t="shared" si="311"/>
        <v>0</v>
      </c>
    </row>
    <row r="4963" spans="1:15" x14ac:dyDescent="0.3">
      <c r="A4963" s="1" t="s">
        <v>5004</v>
      </c>
      <c r="B4963" s="1">
        <v>22</v>
      </c>
      <c r="C4963" s="1" t="s">
        <v>12</v>
      </c>
      <c r="D4963" s="1" t="s">
        <v>27</v>
      </c>
      <c r="E4963" s="1" t="s">
        <v>4883</v>
      </c>
      <c r="F4963" s="1" t="s">
        <v>18</v>
      </c>
      <c r="G4963" s="2">
        <v>0.7</v>
      </c>
      <c r="H4963" s="2">
        <v>0.91</v>
      </c>
      <c r="I4963" s="2">
        <v>0.99</v>
      </c>
      <c r="J4963" s="1" t="s">
        <v>37</v>
      </c>
      <c r="K4963" s="1">
        <v>0</v>
      </c>
      <c r="L4963" s="1">
        <f t="shared" si="308"/>
        <v>0</v>
      </c>
      <c r="M4963" s="1" t="str">
        <f t="shared" si="309"/>
        <v>NotApplicable</v>
      </c>
      <c r="N4963" s="1" t="str">
        <f t="shared" si="310"/>
        <v>NotApplicable</v>
      </c>
      <c r="O4963" s="1">
        <f t="shared" si="311"/>
        <v>0</v>
      </c>
    </row>
    <row r="4964" spans="1:15" x14ac:dyDescent="0.3">
      <c r="A4964" s="1" t="s">
        <v>5005</v>
      </c>
      <c r="B4964" s="1">
        <v>20</v>
      </c>
      <c r="C4964" s="1" t="s">
        <v>12</v>
      </c>
      <c r="D4964" s="1" t="s">
        <v>13</v>
      </c>
      <c r="E4964" s="1" t="s">
        <v>4883</v>
      </c>
      <c r="F4964" s="1" t="s">
        <v>30</v>
      </c>
      <c r="G4964" s="2">
        <v>0.7</v>
      </c>
      <c r="H4964" s="2">
        <v>0.84000000000000008</v>
      </c>
      <c r="I4964" s="2">
        <v>0.86</v>
      </c>
      <c r="J4964" s="1" t="s">
        <v>40</v>
      </c>
      <c r="K4964" s="1">
        <v>0</v>
      </c>
      <c r="L4964" s="1">
        <f t="shared" si="308"/>
        <v>0</v>
      </c>
      <c r="M4964" s="1" t="str">
        <f t="shared" si="309"/>
        <v>NotApplicable</v>
      </c>
      <c r="N4964" s="1" t="str">
        <f t="shared" si="310"/>
        <v>NotApplicable</v>
      </c>
      <c r="O4964" s="1">
        <f t="shared" si="311"/>
        <v>0</v>
      </c>
    </row>
    <row r="4965" spans="1:15" x14ac:dyDescent="0.3">
      <c r="A4965" s="1" t="s">
        <v>5006</v>
      </c>
      <c r="B4965" s="1">
        <v>25</v>
      </c>
      <c r="C4965" s="1" t="s">
        <v>12</v>
      </c>
      <c r="D4965" s="1" t="s">
        <v>13</v>
      </c>
      <c r="E4965" s="1" t="s">
        <v>4883</v>
      </c>
      <c r="F4965" s="1" t="s">
        <v>48</v>
      </c>
      <c r="G4965" s="2">
        <v>0.8</v>
      </c>
      <c r="H4965" s="2">
        <v>0.92</v>
      </c>
      <c r="I4965" s="2">
        <v>0.9</v>
      </c>
      <c r="J4965" s="1" t="s">
        <v>19</v>
      </c>
      <c r="K4965" s="1">
        <v>3.1</v>
      </c>
      <c r="L4965" s="1">
        <f t="shared" si="308"/>
        <v>3</v>
      </c>
      <c r="M4965" s="1" t="str">
        <f t="shared" si="309"/>
        <v>NotApplicable</v>
      </c>
      <c r="N4965" s="1" t="str">
        <f t="shared" si="310"/>
        <v>NotApplicable</v>
      </c>
      <c r="O4965" s="1">
        <f t="shared" si="311"/>
        <v>3.1</v>
      </c>
    </row>
    <row r="4966" spans="1:15" x14ac:dyDescent="0.3">
      <c r="A4966" s="1" t="s">
        <v>5007</v>
      </c>
      <c r="B4966" s="1">
        <v>22</v>
      </c>
      <c r="C4966" s="1" t="s">
        <v>12</v>
      </c>
      <c r="D4966" s="1" t="s">
        <v>13</v>
      </c>
      <c r="E4966" s="1" t="s">
        <v>4883</v>
      </c>
      <c r="F4966" s="1" t="s">
        <v>15</v>
      </c>
      <c r="G4966" s="2">
        <v>0.63</v>
      </c>
      <c r="H4966" s="2">
        <v>0.81</v>
      </c>
      <c r="I4966" s="2">
        <v>0.88</v>
      </c>
      <c r="J4966" s="1" t="s">
        <v>37</v>
      </c>
      <c r="K4966" s="1">
        <v>0</v>
      </c>
      <c r="L4966" s="1">
        <f t="shared" si="308"/>
        <v>0</v>
      </c>
      <c r="M4966" s="1" t="str">
        <f t="shared" si="309"/>
        <v>NotApplicable</v>
      </c>
      <c r="N4966" s="1" t="str">
        <f t="shared" si="310"/>
        <v>NotApplicable</v>
      </c>
      <c r="O4966" s="1">
        <f t="shared" si="311"/>
        <v>0</v>
      </c>
    </row>
    <row r="4967" spans="1:15" x14ac:dyDescent="0.3">
      <c r="A4967" s="1" t="s">
        <v>5008</v>
      </c>
      <c r="B4967" s="1">
        <v>25</v>
      </c>
      <c r="C4967" s="1" t="s">
        <v>12</v>
      </c>
      <c r="D4967" s="1" t="s">
        <v>13</v>
      </c>
      <c r="E4967" s="1" t="s">
        <v>4883</v>
      </c>
      <c r="F4967" s="1" t="s">
        <v>48</v>
      </c>
      <c r="G4967" s="2">
        <v>0.87</v>
      </c>
      <c r="H4967" s="2">
        <v>0.81</v>
      </c>
      <c r="I4967" s="2">
        <v>0.86</v>
      </c>
      <c r="J4967" s="1" t="s">
        <v>22</v>
      </c>
      <c r="K4967" s="1">
        <v>2.1</v>
      </c>
      <c r="L4967" s="1">
        <f t="shared" si="308"/>
        <v>2</v>
      </c>
      <c r="M4967" s="1" t="str">
        <f t="shared" si="309"/>
        <v>NotApplicable</v>
      </c>
      <c r="N4967" s="1" t="str">
        <f t="shared" si="310"/>
        <v>NotApplicable</v>
      </c>
      <c r="O4967" s="1">
        <f t="shared" si="311"/>
        <v>2.1</v>
      </c>
    </row>
    <row r="4968" spans="1:15" x14ac:dyDescent="0.3">
      <c r="A4968" s="1" t="s">
        <v>5009</v>
      </c>
      <c r="B4968" s="1">
        <v>24</v>
      </c>
      <c r="C4968" s="1" t="s">
        <v>12</v>
      </c>
      <c r="D4968" s="1" t="s">
        <v>13</v>
      </c>
      <c r="E4968" s="1" t="s">
        <v>4883</v>
      </c>
      <c r="F4968" s="1" t="s">
        <v>15</v>
      </c>
      <c r="G4968" s="2">
        <v>0.77</v>
      </c>
      <c r="H4968" s="2">
        <v>0.94000000000000006</v>
      </c>
      <c r="I4968" s="2">
        <v>0.97</v>
      </c>
      <c r="J4968" s="1" t="s">
        <v>37</v>
      </c>
      <c r="K4968" s="1">
        <v>2.2999999999999998</v>
      </c>
      <c r="L4968" s="1">
        <f t="shared" si="308"/>
        <v>2</v>
      </c>
      <c r="M4968" s="1" t="str">
        <f t="shared" si="309"/>
        <v>NotApplicable</v>
      </c>
      <c r="N4968" s="1" t="str">
        <f t="shared" si="310"/>
        <v>NotApplicable</v>
      </c>
      <c r="O4968" s="1">
        <f t="shared" si="311"/>
        <v>2.2999999999999998</v>
      </c>
    </row>
    <row r="4969" spans="1:15" x14ac:dyDescent="0.3">
      <c r="A4969" s="1" t="s">
        <v>5010</v>
      </c>
      <c r="B4969" s="1">
        <v>25</v>
      </c>
      <c r="C4969" s="1" t="s">
        <v>12</v>
      </c>
      <c r="D4969" s="1" t="s">
        <v>27</v>
      </c>
      <c r="E4969" s="1" t="s">
        <v>4883</v>
      </c>
      <c r="F4969" s="1" t="s">
        <v>44</v>
      </c>
      <c r="G4969" s="2">
        <v>0.7</v>
      </c>
      <c r="H4969" s="2">
        <v>0.87000000000000011</v>
      </c>
      <c r="I4969" s="2">
        <v>0.98</v>
      </c>
      <c r="J4969" s="1" t="s">
        <v>16</v>
      </c>
      <c r="K4969" s="1">
        <v>3.4</v>
      </c>
      <c r="L4969" s="1">
        <f t="shared" si="308"/>
        <v>3</v>
      </c>
      <c r="M4969" s="1" t="str">
        <f t="shared" si="309"/>
        <v>NotApplicable</v>
      </c>
      <c r="N4969" s="1" t="str">
        <f t="shared" si="310"/>
        <v>NotApplicable</v>
      </c>
      <c r="O4969" s="1">
        <f t="shared" si="311"/>
        <v>3.4</v>
      </c>
    </row>
    <row r="4970" spans="1:15" x14ac:dyDescent="0.3">
      <c r="A4970" s="1" t="s">
        <v>5011</v>
      </c>
      <c r="B4970" s="1">
        <v>23</v>
      </c>
      <c r="C4970" s="1" t="s">
        <v>12</v>
      </c>
      <c r="D4970" s="1" t="s">
        <v>27</v>
      </c>
      <c r="E4970" s="1" t="s">
        <v>4883</v>
      </c>
      <c r="F4970" s="1" t="s">
        <v>15</v>
      </c>
      <c r="G4970" s="2">
        <v>0.88</v>
      </c>
      <c r="H4970" s="2">
        <v>0.93</v>
      </c>
      <c r="I4970" s="2">
        <v>0.98</v>
      </c>
      <c r="J4970" s="1" t="s">
        <v>40</v>
      </c>
      <c r="K4970" s="1">
        <v>2.2999999999999998</v>
      </c>
      <c r="L4970" s="1">
        <f t="shared" si="308"/>
        <v>2</v>
      </c>
      <c r="M4970" s="1" t="str">
        <f t="shared" si="309"/>
        <v>NotApplicable</v>
      </c>
      <c r="N4970" s="1" t="str">
        <f t="shared" si="310"/>
        <v>NotApplicable</v>
      </c>
      <c r="O4970" s="1">
        <f t="shared" si="311"/>
        <v>2.2999999999999998</v>
      </c>
    </row>
    <row r="4971" spans="1:15" x14ac:dyDescent="0.3">
      <c r="A4971" s="1" t="s">
        <v>5012</v>
      </c>
      <c r="B4971" s="1">
        <v>25</v>
      </c>
      <c r="C4971" s="1" t="s">
        <v>12</v>
      </c>
      <c r="D4971" s="1" t="s">
        <v>13</v>
      </c>
      <c r="E4971" s="1" t="s">
        <v>4883</v>
      </c>
      <c r="F4971" s="1" t="s">
        <v>15</v>
      </c>
      <c r="G4971" s="2">
        <v>0.67999999999999994</v>
      </c>
      <c r="H4971" s="2">
        <v>0.81</v>
      </c>
      <c r="I4971" s="2">
        <v>0.86</v>
      </c>
      <c r="J4971" s="1" t="s">
        <v>22</v>
      </c>
      <c r="K4971" s="1">
        <v>3.8</v>
      </c>
      <c r="L4971" s="1">
        <f t="shared" si="308"/>
        <v>3</v>
      </c>
      <c r="M4971" s="1" t="str">
        <f t="shared" si="309"/>
        <v>NotApplicable</v>
      </c>
      <c r="N4971" s="1" t="str">
        <f t="shared" si="310"/>
        <v>NotApplicable</v>
      </c>
      <c r="O4971" s="1">
        <f t="shared" si="311"/>
        <v>3.8</v>
      </c>
    </row>
    <row r="4972" spans="1:15" x14ac:dyDescent="0.3">
      <c r="A4972" s="1" t="s">
        <v>5013</v>
      </c>
      <c r="B4972" s="1">
        <v>23</v>
      </c>
      <c r="C4972" s="1" t="s">
        <v>12</v>
      </c>
      <c r="D4972" s="1" t="s">
        <v>27</v>
      </c>
      <c r="E4972" s="1" t="s">
        <v>4883</v>
      </c>
      <c r="F4972" s="1" t="s">
        <v>15</v>
      </c>
      <c r="G4972" s="2">
        <v>0.69</v>
      </c>
      <c r="H4972" s="2">
        <v>0.8600000000000001</v>
      </c>
      <c r="I4972" s="2">
        <v>0.88</v>
      </c>
      <c r="J4972" s="1" t="s">
        <v>19</v>
      </c>
      <c r="K4972" s="1">
        <v>2.1</v>
      </c>
      <c r="L4972" s="1">
        <f t="shared" si="308"/>
        <v>2</v>
      </c>
      <c r="M4972" s="1" t="str">
        <f t="shared" si="309"/>
        <v>NotApplicable</v>
      </c>
      <c r="N4972" s="1" t="str">
        <f t="shared" si="310"/>
        <v>NotApplicable</v>
      </c>
      <c r="O4972" s="1">
        <f t="shared" si="311"/>
        <v>2.1</v>
      </c>
    </row>
    <row r="4973" spans="1:15" x14ac:dyDescent="0.3">
      <c r="A4973" s="1" t="s">
        <v>5014</v>
      </c>
      <c r="B4973" s="1">
        <v>25</v>
      </c>
      <c r="C4973" s="1" t="s">
        <v>12</v>
      </c>
      <c r="D4973" s="1" t="s">
        <v>13</v>
      </c>
      <c r="E4973" s="1" t="s">
        <v>4883</v>
      </c>
      <c r="F4973" s="1" t="s">
        <v>15</v>
      </c>
      <c r="G4973" s="2">
        <v>0.79</v>
      </c>
      <c r="H4973" s="2">
        <v>0.9</v>
      </c>
      <c r="I4973" s="2">
        <v>0.97</v>
      </c>
      <c r="J4973" s="1" t="s">
        <v>16</v>
      </c>
      <c r="K4973" s="1">
        <v>2.8</v>
      </c>
      <c r="L4973" s="1">
        <f t="shared" si="308"/>
        <v>2</v>
      </c>
      <c r="M4973" s="1" t="str">
        <f t="shared" si="309"/>
        <v>NotApplicable</v>
      </c>
      <c r="N4973" s="1" t="str">
        <f t="shared" si="310"/>
        <v>NotApplicable</v>
      </c>
      <c r="O4973" s="1">
        <f t="shared" si="311"/>
        <v>2.8</v>
      </c>
    </row>
    <row r="4974" spans="1:15" x14ac:dyDescent="0.3">
      <c r="A4974" s="1" t="s">
        <v>5015</v>
      </c>
      <c r="B4974" s="1">
        <v>27</v>
      </c>
      <c r="C4974" s="1" t="s">
        <v>12</v>
      </c>
      <c r="D4974" s="1" t="s">
        <v>13</v>
      </c>
      <c r="E4974" s="1" t="s">
        <v>4883</v>
      </c>
      <c r="F4974" s="1" t="s">
        <v>15</v>
      </c>
      <c r="G4974" s="2">
        <v>0.89999999999999991</v>
      </c>
      <c r="H4974" s="2">
        <v>0.93</v>
      </c>
      <c r="I4974" s="2">
        <v>0.87</v>
      </c>
      <c r="J4974" s="1" t="s">
        <v>16</v>
      </c>
      <c r="K4974" s="1">
        <v>4.8</v>
      </c>
      <c r="L4974" s="1">
        <f t="shared" si="308"/>
        <v>4</v>
      </c>
      <c r="M4974" s="1" t="str">
        <f t="shared" si="309"/>
        <v>NotApplicable</v>
      </c>
      <c r="N4974" s="1" t="str">
        <f t="shared" si="310"/>
        <v>NotApplicable</v>
      </c>
      <c r="O4974" s="1">
        <f t="shared" si="311"/>
        <v>4.8</v>
      </c>
    </row>
    <row r="4975" spans="1:15" x14ac:dyDescent="0.3">
      <c r="A4975" s="1" t="s">
        <v>5016</v>
      </c>
      <c r="B4975" s="1">
        <v>22</v>
      </c>
      <c r="C4975" s="1" t="s">
        <v>12</v>
      </c>
      <c r="D4975" s="1" t="s">
        <v>27</v>
      </c>
      <c r="E4975" s="1" t="s">
        <v>4883</v>
      </c>
      <c r="F4975" s="1" t="s">
        <v>15</v>
      </c>
      <c r="G4975" s="2">
        <v>0.83</v>
      </c>
      <c r="H4975" s="2">
        <v>0.9</v>
      </c>
      <c r="I4975" s="2">
        <v>0.90999999999999992</v>
      </c>
      <c r="J4975" s="1" t="s">
        <v>16</v>
      </c>
      <c r="K4975" s="1">
        <v>0</v>
      </c>
      <c r="L4975" s="1">
        <f t="shared" si="308"/>
        <v>0</v>
      </c>
      <c r="M4975" s="1" t="str">
        <f t="shared" si="309"/>
        <v>NotApplicable</v>
      </c>
      <c r="N4975" s="1" t="str">
        <f t="shared" si="310"/>
        <v>NotApplicable</v>
      </c>
      <c r="O4975" s="1">
        <f t="shared" si="311"/>
        <v>0</v>
      </c>
    </row>
    <row r="4976" spans="1:15" x14ac:dyDescent="0.3">
      <c r="A4976" s="1" t="s">
        <v>5017</v>
      </c>
      <c r="B4976" s="1">
        <v>23</v>
      </c>
      <c r="C4976" s="1" t="s">
        <v>12</v>
      </c>
      <c r="D4976" s="1" t="s">
        <v>13</v>
      </c>
      <c r="E4976" s="1" t="s">
        <v>4883</v>
      </c>
      <c r="F4976" s="1" t="s">
        <v>15</v>
      </c>
      <c r="G4976" s="2">
        <v>0.86</v>
      </c>
      <c r="H4976" s="2">
        <v>0.95000000000000007</v>
      </c>
      <c r="I4976" s="2">
        <v>0.9</v>
      </c>
      <c r="J4976" s="1" t="s">
        <v>22</v>
      </c>
      <c r="K4976" s="1">
        <v>2.2000000000000002</v>
      </c>
      <c r="L4976" s="1">
        <f t="shared" si="308"/>
        <v>2</v>
      </c>
      <c r="M4976" s="1" t="str">
        <f t="shared" si="309"/>
        <v>NotApplicable</v>
      </c>
      <c r="N4976" s="1" t="str">
        <f t="shared" si="310"/>
        <v>NotApplicable</v>
      </c>
      <c r="O4976" s="1">
        <f t="shared" si="311"/>
        <v>2.2000000000000002</v>
      </c>
    </row>
    <row r="4977" spans="1:15" x14ac:dyDescent="0.3">
      <c r="A4977" s="1" t="s">
        <v>5018</v>
      </c>
      <c r="B4977" s="1">
        <v>22</v>
      </c>
      <c r="C4977" s="1" t="s">
        <v>12</v>
      </c>
      <c r="D4977" s="1" t="s">
        <v>13</v>
      </c>
      <c r="E4977" s="1" t="s">
        <v>4883</v>
      </c>
      <c r="F4977" s="1" t="s">
        <v>15</v>
      </c>
      <c r="G4977" s="2">
        <v>0.76</v>
      </c>
      <c r="H4977" s="2">
        <v>0.8600000000000001</v>
      </c>
      <c r="I4977" s="2">
        <v>0.90999999999999992</v>
      </c>
      <c r="J4977" s="1" t="s">
        <v>37</v>
      </c>
      <c r="K4977" s="1">
        <v>0</v>
      </c>
      <c r="L4977" s="1">
        <f t="shared" si="308"/>
        <v>0</v>
      </c>
      <c r="M4977" s="1" t="str">
        <f t="shared" si="309"/>
        <v>NotApplicable</v>
      </c>
      <c r="N4977" s="1" t="str">
        <f t="shared" si="310"/>
        <v>NotApplicable</v>
      </c>
      <c r="O4977" s="1">
        <f t="shared" si="311"/>
        <v>0</v>
      </c>
    </row>
    <row r="4978" spans="1:15" x14ac:dyDescent="0.3">
      <c r="A4978" s="1" t="s">
        <v>5019</v>
      </c>
      <c r="B4978" s="1">
        <v>21</v>
      </c>
      <c r="C4978" s="1" t="s">
        <v>12</v>
      </c>
      <c r="D4978" s="1" t="s">
        <v>13</v>
      </c>
      <c r="E4978" s="1" t="s">
        <v>4883</v>
      </c>
      <c r="F4978" s="1" t="s">
        <v>15</v>
      </c>
      <c r="G4978" s="2">
        <v>0.79</v>
      </c>
      <c r="H4978" s="2">
        <v>0.8600000000000001</v>
      </c>
      <c r="I4978" s="2">
        <v>0.88</v>
      </c>
      <c r="J4978" s="1" t="s">
        <v>19</v>
      </c>
      <c r="K4978" s="1">
        <v>0</v>
      </c>
      <c r="L4978" s="1">
        <f t="shared" si="308"/>
        <v>0</v>
      </c>
      <c r="M4978" s="1" t="str">
        <f t="shared" si="309"/>
        <v>NotApplicable</v>
      </c>
      <c r="N4978" s="1" t="str">
        <f t="shared" si="310"/>
        <v>NotApplicable</v>
      </c>
      <c r="O4978" s="1">
        <f t="shared" si="311"/>
        <v>0</v>
      </c>
    </row>
    <row r="4979" spans="1:15" x14ac:dyDescent="0.3">
      <c r="A4979" s="1" t="s">
        <v>5020</v>
      </c>
      <c r="B4979" s="1">
        <v>23</v>
      </c>
      <c r="C4979" s="1" t="s">
        <v>12</v>
      </c>
      <c r="D4979" s="1" t="s">
        <v>13</v>
      </c>
      <c r="E4979" s="1" t="s">
        <v>4883</v>
      </c>
      <c r="F4979" s="1" t="s">
        <v>42</v>
      </c>
      <c r="G4979" s="2">
        <v>0.85</v>
      </c>
      <c r="H4979" s="2">
        <v>0.87000000000000011</v>
      </c>
      <c r="I4979" s="2">
        <v>0.86</v>
      </c>
      <c r="J4979" s="1" t="s">
        <v>16</v>
      </c>
      <c r="K4979" s="1">
        <v>0</v>
      </c>
      <c r="L4979" s="1">
        <f t="shared" si="308"/>
        <v>0</v>
      </c>
      <c r="M4979" s="1" t="str">
        <f t="shared" si="309"/>
        <v>NotApplicable</v>
      </c>
      <c r="N4979" s="1" t="str">
        <f t="shared" si="310"/>
        <v>NotApplicable</v>
      </c>
      <c r="O4979" s="1">
        <f t="shared" si="311"/>
        <v>0</v>
      </c>
    </row>
    <row r="4980" spans="1:15" x14ac:dyDescent="0.3">
      <c r="A4980" s="1" t="s">
        <v>5021</v>
      </c>
      <c r="B4980" s="1">
        <v>25</v>
      </c>
      <c r="C4980" s="1" t="s">
        <v>12</v>
      </c>
      <c r="D4980" s="1" t="s">
        <v>27</v>
      </c>
      <c r="E4980" s="1" t="s">
        <v>4883</v>
      </c>
      <c r="F4980" s="1" t="s">
        <v>15</v>
      </c>
      <c r="G4980" s="2">
        <v>0.62</v>
      </c>
      <c r="H4980" s="2">
        <v>0.82000000000000006</v>
      </c>
      <c r="I4980" s="2">
        <v>0.95</v>
      </c>
      <c r="J4980" s="1" t="s">
        <v>19</v>
      </c>
      <c r="K4980" s="1">
        <v>4.2</v>
      </c>
      <c r="L4980" s="1">
        <f t="shared" si="308"/>
        <v>4</v>
      </c>
      <c r="M4980" s="1" t="str">
        <f t="shared" si="309"/>
        <v>NotApplicable</v>
      </c>
      <c r="N4980" s="1" t="str">
        <f t="shared" si="310"/>
        <v>NotApplicable</v>
      </c>
      <c r="O4980" s="1">
        <f t="shared" si="311"/>
        <v>4.2</v>
      </c>
    </row>
    <row r="4981" spans="1:15" x14ac:dyDescent="0.3">
      <c r="A4981" s="1" t="s">
        <v>5022</v>
      </c>
      <c r="B4981" s="1">
        <v>22</v>
      </c>
      <c r="C4981" s="1" t="s">
        <v>12</v>
      </c>
      <c r="D4981" s="1" t="s">
        <v>13</v>
      </c>
      <c r="E4981" s="1" t="s">
        <v>4883</v>
      </c>
      <c r="F4981" s="1" t="s">
        <v>36</v>
      </c>
      <c r="G4981" s="2">
        <v>0.80999999999999994</v>
      </c>
      <c r="H4981" s="2">
        <v>0.9</v>
      </c>
      <c r="I4981" s="2">
        <v>0.87</v>
      </c>
      <c r="J4981" s="1" t="s">
        <v>37</v>
      </c>
      <c r="K4981" s="1">
        <v>2</v>
      </c>
      <c r="L4981" s="1">
        <f t="shared" si="308"/>
        <v>2</v>
      </c>
      <c r="M4981" s="1" t="str">
        <f t="shared" si="309"/>
        <v>NotApplicable</v>
      </c>
      <c r="N4981" s="1" t="str">
        <f t="shared" si="310"/>
        <v>NotApplicable</v>
      </c>
      <c r="O4981" s="1">
        <f t="shared" si="311"/>
        <v>2</v>
      </c>
    </row>
    <row r="4982" spans="1:15" x14ac:dyDescent="0.3">
      <c r="A4982" s="1" t="s">
        <v>5023</v>
      </c>
      <c r="B4982" s="1">
        <v>24</v>
      </c>
      <c r="C4982" s="1" t="s">
        <v>12</v>
      </c>
      <c r="D4982" s="1" t="s">
        <v>27</v>
      </c>
      <c r="E4982" s="1" t="s">
        <v>4883</v>
      </c>
      <c r="F4982" s="1" t="s">
        <v>48</v>
      </c>
      <c r="G4982" s="2">
        <v>0.86</v>
      </c>
      <c r="H4982" s="2">
        <v>0.89</v>
      </c>
      <c r="I4982" s="2">
        <v>0.95</v>
      </c>
      <c r="J4982" s="1" t="s">
        <v>19</v>
      </c>
      <c r="K4982" s="1">
        <v>1.3</v>
      </c>
      <c r="L4982" s="1">
        <f t="shared" si="308"/>
        <v>1</v>
      </c>
      <c r="M4982" s="1" t="str">
        <f t="shared" si="309"/>
        <v>NotApplicable</v>
      </c>
      <c r="N4982" s="1" t="str">
        <f t="shared" si="310"/>
        <v>NotApplicable</v>
      </c>
      <c r="O4982" s="1">
        <f t="shared" si="311"/>
        <v>1.3</v>
      </c>
    </row>
    <row r="4983" spans="1:15" x14ac:dyDescent="0.3">
      <c r="A4983" s="1" t="s">
        <v>5024</v>
      </c>
      <c r="B4983" s="1">
        <v>23</v>
      </c>
      <c r="C4983" s="1" t="s">
        <v>12</v>
      </c>
      <c r="D4983" s="1" t="s">
        <v>13</v>
      </c>
      <c r="E4983" s="1" t="s">
        <v>4883</v>
      </c>
      <c r="F4983" s="1" t="s">
        <v>48</v>
      </c>
      <c r="G4983" s="2">
        <v>0.63</v>
      </c>
      <c r="H4983" s="2">
        <v>0.93</v>
      </c>
      <c r="I4983" s="2">
        <v>0.96</v>
      </c>
      <c r="J4983" s="1" t="s">
        <v>16</v>
      </c>
      <c r="K4983" s="1">
        <v>0</v>
      </c>
      <c r="L4983" s="1">
        <f t="shared" si="308"/>
        <v>0</v>
      </c>
      <c r="M4983" s="1" t="str">
        <f t="shared" si="309"/>
        <v>NotApplicable</v>
      </c>
      <c r="N4983" s="1" t="str">
        <f t="shared" si="310"/>
        <v>NotApplicable</v>
      </c>
      <c r="O4983" s="1">
        <f t="shared" si="311"/>
        <v>0</v>
      </c>
    </row>
    <row r="4984" spans="1:15" x14ac:dyDescent="0.3">
      <c r="A4984" s="1" t="s">
        <v>5025</v>
      </c>
      <c r="B4984" s="1">
        <v>24</v>
      </c>
      <c r="C4984" s="1" t="s">
        <v>12</v>
      </c>
      <c r="D4984" s="1" t="s">
        <v>27</v>
      </c>
      <c r="E4984" s="1" t="s">
        <v>4883</v>
      </c>
      <c r="F4984" s="1" t="s">
        <v>15</v>
      </c>
      <c r="G4984" s="2">
        <v>0.74</v>
      </c>
      <c r="H4984" s="2">
        <v>0.85000000000000009</v>
      </c>
      <c r="I4984" s="2">
        <v>0.86</v>
      </c>
      <c r="J4984" s="1" t="s">
        <v>19</v>
      </c>
      <c r="K4984" s="1">
        <v>2.5</v>
      </c>
      <c r="L4984" s="1">
        <f t="shared" si="308"/>
        <v>2</v>
      </c>
      <c r="M4984" s="1" t="str">
        <f t="shared" si="309"/>
        <v>NotApplicable</v>
      </c>
      <c r="N4984" s="1" t="str">
        <f t="shared" si="310"/>
        <v>NotApplicable</v>
      </c>
      <c r="O4984" s="1">
        <f t="shared" si="311"/>
        <v>2.5</v>
      </c>
    </row>
    <row r="4985" spans="1:15" x14ac:dyDescent="0.3">
      <c r="A4985" s="1" t="s">
        <v>5026</v>
      </c>
      <c r="B4985" s="1">
        <v>21</v>
      </c>
      <c r="C4985" s="1" t="s">
        <v>12</v>
      </c>
      <c r="D4985" s="1" t="s">
        <v>13</v>
      </c>
      <c r="E4985" s="1" t="s">
        <v>4883</v>
      </c>
      <c r="F4985" s="1" t="s">
        <v>15</v>
      </c>
      <c r="G4985" s="2">
        <v>0.80999999999999994</v>
      </c>
      <c r="H4985" s="2">
        <v>0.85000000000000009</v>
      </c>
      <c r="I4985" s="2">
        <v>0.90999999999999992</v>
      </c>
      <c r="J4985" s="1" t="s">
        <v>40</v>
      </c>
      <c r="K4985" s="1">
        <v>0</v>
      </c>
      <c r="L4985" s="1">
        <f t="shared" si="308"/>
        <v>0</v>
      </c>
      <c r="M4985" s="1" t="str">
        <f t="shared" si="309"/>
        <v>NotApplicable</v>
      </c>
      <c r="N4985" s="1" t="str">
        <f t="shared" si="310"/>
        <v>NotApplicable</v>
      </c>
      <c r="O4985" s="1">
        <f t="shared" si="311"/>
        <v>0</v>
      </c>
    </row>
    <row r="4986" spans="1:15" x14ac:dyDescent="0.3">
      <c r="A4986" s="1" t="s">
        <v>5027</v>
      </c>
      <c r="B4986" s="1">
        <v>27</v>
      </c>
      <c r="C4986" s="1" t="s">
        <v>12</v>
      </c>
      <c r="D4986" s="1" t="s">
        <v>13</v>
      </c>
      <c r="E4986" s="1" t="s">
        <v>4883</v>
      </c>
      <c r="F4986" s="1" t="s">
        <v>15</v>
      </c>
      <c r="G4986" s="2">
        <v>0.65</v>
      </c>
      <c r="H4986" s="2">
        <v>0.87000000000000011</v>
      </c>
      <c r="I4986" s="2">
        <v>0.90999999999999992</v>
      </c>
      <c r="J4986" s="1" t="s">
        <v>22</v>
      </c>
      <c r="K4986" s="1">
        <v>4.9000000000000004</v>
      </c>
      <c r="L4986" s="1">
        <f t="shared" si="308"/>
        <v>4</v>
      </c>
      <c r="M4986" s="1" t="str">
        <f t="shared" si="309"/>
        <v>NotApplicable</v>
      </c>
      <c r="N4986" s="1" t="str">
        <f t="shared" si="310"/>
        <v>NotApplicable</v>
      </c>
      <c r="O4986" s="1">
        <f t="shared" si="311"/>
        <v>4.9000000000000004</v>
      </c>
    </row>
    <row r="4987" spans="1:15" x14ac:dyDescent="0.3">
      <c r="A4987" s="1" t="s">
        <v>5028</v>
      </c>
      <c r="B4987" s="1">
        <v>23</v>
      </c>
      <c r="C4987" s="1" t="s">
        <v>12</v>
      </c>
      <c r="D4987" s="1" t="s">
        <v>27</v>
      </c>
      <c r="E4987" s="1" t="s">
        <v>4883</v>
      </c>
      <c r="F4987" s="1" t="s">
        <v>15</v>
      </c>
      <c r="G4987" s="2">
        <v>0.61</v>
      </c>
      <c r="H4987" s="2">
        <v>0.89</v>
      </c>
      <c r="I4987" s="2">
        <v>0.94</v>
      </c>
      <c r="J4987" s="1" t="s">
        <v>22</v>
      </c>
      <c r="K4987" s="1">
        <v>1.5</v>
      </c>
      <c r="L4987" s="1">
        <f t="shared" si="308"/>
        <v>1</v>
      </c>
      <c r="M4987" s="1" t="str">
        <f t="shared" si="309"/>
        <v>NotApplicable</v>
      </c>
      <c r="N4987" s="1" t="str">
        <f t="shared" si="310"/>
        <v>NotApplicable</v>
      </c>
      <c r="O4987" s="1">
        <f t="shared" si="311"/>
        <v>1.5</v>
      </c>
    </row>
    <row r="4988" spans="1:15" x14ac:dyDescent="0.3">
      <c r="A4988" s="1" t="s">
        <v>5029</v>
      </c>
      <c r="B4988" s="1">
        <v>25</v>
      </c>
      <c r="C4988" s="1" t="s">
        <v>12</v>
      </c>
      <c r="D4988" s="1" t="s">
        <v>13</v>
      </c>
      <c r="E4988" s="1" t="s">
        <v>4883</v>
      </c>
      <c r="F4988" s="1" t="s">
        <v>15</v>
      </c>
      <c r="G4988" s="2">
        <v>0.83</v>
      </c>
      <c r="H4988" s="2">
        <v>0.93</v>
      </c>
      <c r="I4988" s="2">
        <v>0.88</v>
      </c>
      <c r="J4988" s="1" t="s">
        <v>40</v>
      </c>
      <c r="K4988" s="1">
        <v>4.4000000000000004</v>
      </c>
      <c r="L4988" s="1">
        <f t="shared" si="308"/>
        <v>4</v>
      </c>
      <c r="M4988" s="1" t="str">
        <f t="shared" si="309"/>
        <v>NotApplicable</v>
      </c>
      <c r="N4988" s="1" t="str">
        <f t="shared" si="310"/>
        <v>NotApplicable</v>
      </c>
      <c r="O4988" s="1">
        <f t="shared" si="311"/>
        <v>4.4000000000000004</v>
      </c>
    </row>
    <row r="4989" spans="1:15" x14ac:dyDescent="0.3">
      <c r="A4989" s="1" t="s">
        <v>5030</v>
      </c>
      <c r="B4989" s="1">
        <v>21</v>
      </c>
      <c r="C4989" s="1" t="s">
        <v>12</v>
      </c>
      <c r="D4989" s="1" t="s">
        <v>13</v>
      </c>
      <c r="E4989" s="1" t="s">
        <v>4883</v>
      </c>
      <c r="F4989" s="1" t="s">
        <v>15</v>
      </c>
      <c r="G4989" s="2">
        <v>0.65999999999999992</v>
      </c>
      <c r="H4989" s="2">
        <v>0.87000000000000011</v>
      </c>
      <c r="I4989" s="2">
        <v>0.98</v>
      </c>
      <c r="J4989" s="1" t="s">
        <v>16</v>
      </c>
      <c r="K4989" s="1">
        <v>0</v>
      </c>
      <c r="L4989" s="1">
        <f t="shared" si="308"/>
        <v>0</v>
      </c>
      <c r="M4989" s="1" t="str">
        <f t="shared" si="309"/>
        <v>NotApplicable</v>
      </c>
      <c r="N4989" s="1" t="str">
        <f t="shared" si="310"/>
        <v>NotApplicable</v>
      </c>
      <c r="O4989" s="1">
        <f t="shared" si="311"/>
        <v>0</v>
      </c>
    </row>
    <row r="4990" spans="1:15" x14ac:dyDescent="0.3">
      <c r="A4990" s="1" t="s">
        <v>5031</v>
      </c>
      <c r="B4990" s="1">
        <v>23</v>
      </c>
      <c r="C4990" s="1" t="s">
        <v>12</v>
      </c>
      <c r="D4990" s="1" t="s">
        <v>13</v>
      </c>
      <c r="E4990" s="1" t="s">
        <v>4883</v>
      </c>
      <c r="F4990" s="1" t="s">
        <v>15</v>
      </c>
      <c r="G4990" s="2">
        <v>0.66999999999999993</v>
      </c>
      <c r="H4990" s="2">
        <v>0.82000000000000006</v>
      </c>
      <c r="I4990" s="2">
        <v>0.92999999999999994</v>
      </c>
      <c r="J4990" s="1" t="s">
        <v>16</v>
      </c>
      <c r="K4990" s="1">
        <v>1.8</v>
      </c>
      <c r="L4990" s="1">
        <f t="shared" si="308"/>
        <v>1</v>
      </c>
      <c r="M4990" s="1" t="str">
        <f t="shared" si="309"/>
        <v>NotApplicable</v>
      </c>
      <c r="N4990" s="1" t="str">
        <f t="shared" si="310"/>
        <v>NotApplicable</v>
      </c>
      <c r="O4990" s="1">
        <f t="shared" si="311"/>
        <v>1.8</v>
      </c>
    </row>
    <row r="4991" spans="1:15" x14ac:dyDescent="0.3">
      <c r="A4991" s="1" t="s">
        <v>5032</v>
      </c>
      <c r="B4991" s="1">
        <v>22</v>
      </c>
      <c r="C4991" s="1" t="s">
        <v>12</v>
      </c>
      <c r="D4991" s="1" t="s">
        <v>27</v>
      </c>
      <c r="E4991" s="1" t="s">
        <v>4883</v>
      </c>
      <c r="F4991" s="1" t="s">
        <v>42</v>
      </c>
      <c r="G4991" s="2">
        <v>0.80999999999999994</v>
      </c>
      <c r="H4991" s="2">
        <v>0.83000000000000007</v>
      </c>
      <c r="I4991" s="2">
        <v>0.99</v>
      </c>
      <c r="J4991" s="1" t="s">
        <v>19</v>
      </c>
      <c r="K4991" s="1">
        <v>0</v>
      </c>
      <c r="L4991" s="1">
        <f t="shared" si="308"/>
        <v>0</v>
      </c>
      <c r="M4991" s="1" t="str">
        <f t="shared" si="309"/>
        <v>NotApplicable</v>
      </c>
      <c r="N4991" s="1" t="str">
        <f t="shared" si="310"/>
        <v>NotApplicable</v>
      </c>
      <c r="O4991" s="1">
        <f t="shared" si="311"/>
        <v>0</v>
      </c>
    </row>
    <row r="4992" spans="1:15" x14ac:dyDescent="0.3">
      <c r="A4992" s="1" t="s">
        <v>5033</v>
      </c>
      <c r="B4992" s="1">
        <v>25</v>
      </c>
      <c r="C4992" s="1" t="s">
        <v>12</v>
      </c>
      <c r="D4992" s="1" t="s">
        <v>13</v>
      </c>
      <c r="E4992" s="1" t="s">
        <v>4883</v>
      </c>
      <c r="F4992" s="1" t="s">
        <v>42</v>
      </c>
      <c r="G4992" s="2">
        <v>0.88</v>
      </c>
      <c r="H4992" s="2">
        <v>0.92</v>
      </c>
      <c r="I4992" s="2">
        <v>0.85</v>
      </c>
      <c r="J4992" s="1" t="s">
        <v>37</v>
      </c>
      <c r="K4992" s="1">
        <v>2.6</v>
      </c>
      <c r="L4992" s="1">
        <f t="shared" si="308"/>
        <v>2</v>
      </c>
      <c r="M4992" s="1" t="str">
        <f t="shared" si="309"/>
        <v>NotApplicable</v>
      </c>
      <c r="N4992" s="1" t="str">
        <f t="shared" si="310"/>
        <v>NotApplicable</v>
      </c>
      <c r="O4992" s="1">
        <f t="shared" si="311"/>
        <v>2.6</v>
      </c>
    </row>
    <row r="4993" spans="1:15" x14ac:dyDescent="0.3">
      <c r="A4993" s="1" t="s">
        <v>5034</v>
      </c>
      <c r="B4993" s="1">
        <v>21</v>
      </c>
      <c r="C4993" s="1" t="s">
        <v>12</v>
      </c>
      <c r="D4993" s="1" t="s">
        <v>27</v>
      </c>
      <c r="E4993" s="1" t="s">
        <v>4883</v>
      </c>
      <c r="F4993" s="1" t="s">
        <v>15</v>
      </c>
      <c r="G4993" s="2">
        <v>0.83</v>
      </c>
      <c r="H4993" s="2">
        <v>0.94000000000000006</v>
      </c>
      <c r="I4993" s="2">
        <v>0.98</v>
      </c>
      <c r="J4993" s="1" t="s">
        <v>37</v>
      </c>
      <c r="K4993" s="1">
        <v>0</v>
      </c>
      <c r="L4993" s="1">
        <f t="shared" si="308"/>
        <v>0</v>
      </c>
      <c r="M4993" s="1" t="str">
        <f t="shared" si="309"/>
        <v>NotApplicable</v>
      </c>
      <c r="N4993" s="1" t="str">
        <f t="shared" si="310"/>
        <v>NotApplicable</v>
      </c>
      <c r="O4993" s="1">
        <f t="shared" si="311"/>
        <v>0</v>
      </c>
    </row>
    <row r="4994" spans="1:15" x14ac:dyDescent="0.3">
      <c r="A4994" s="1" t="s">
        <v>5035</v>
      </c>
      <c r="B4994" s="1">
        <v>20</v>
      </c>
      <c r="C4994" s="1" t="s">
        <v>12</v>
      </c>
      <c r="D4994" s="1" t="s">
        <v>13</v>
      </c>
      <c r="E4994" s="1" t="s">
        <v>4883</v>
      </c>
      <c r="F4994" s="1" t="s">
        <v>36</v>
      </c>
      <c r="G4994" s="2">
        <v>0.80999999999999994</v>
      </c>
      <c r="H4994" s="2">
        <v>0.84000000000000008</v>
      </c>
      <c r="I4994" s="2">
        <v>0.9</v>
      </c>
      <c r="J4994" s="1" t="s">
        <v>22</v>
      </c>
      <c r="K4994" s="1">
        <v>0</v>
      </c>
      <c r="L4994" s="1">
        <f t="shared" si="308"/>
        <v>0</v>
      </c>
      <c r="M4994" s="1" t="str">
        <f t="shared" si="309"/>
        <v>NotApplicable</v>
      </c>
      <c r="N4994" s="1" t="str">
        <f t="shared" si="310"/>
        <v>NotApplicable</v>
      </c>
      <c r="O4994" s="1">
        <f t="shared" si="311"/>
        <v>0</v>
      </c>
    </row>
    <row r="4995" spans="1:15" x14ac:dyDescent="0.3">
      <c r="A4995" s="1" t="s">
        <v>5036</v>
      </c>
      <c r="B4995" s="1">
        <v>22</v>
      </c>
      <c r="C4995" s="1" t="s">
        <v>12</v>
      </c>
      <c r="D4995" s="1" t="s">
        <v>13</v>
      </c>
      <c r="E4995" s="1" t="s">
        <v>4883</v>
      </c>
      <c r="F4995" s="1" t="s">
        <v>15</v>
      </c>
      <c r="G4995" s="2">
        <v>0.86</v>
      </c>
      <c r="H4995" s="2">
        <v>0.91</v>
      </c>
      <c r="I4995" s="2">
        <v>0.98</v>
      </c>
      <c r="J4995" s="1" t="s">
        <v>40</v>
      </c>
      <c r="K4995" s="1">
        <v>0</v>
      </c>
      <c r="L4995" s="1">
        <f t="shared" ref="L4995:L5058" si="312">_xlfn.NUMBERVALUE(LEFT(K4995,2))</f>
        <v>0</v>
      </c>
      <c r="M4995" s="1" t="str">
        <f t="shared" ref="M4995:M5058" si="313">IFERROR(RIGHT(K4995,FIND("Months",K4995)-2),"NotApplicable")</f>
        <v>NotApplicable</v>
      </c>
      <c r="N4995" s="1" t="str">
        <f t="shared" ref="N4995:N5058" si="314">IFERROR(_xlfn.NUMBERVALUE(SUBSTITUTE(M4995,"Months","")),"NotApplicable")</f>
        <v>NotApplicable</v>
      </c>
      <c r="O4995" s="1">
        <f t="shared" ref="O4995:O5058" si="315">ROUND(IF(N4995&lt;&gt;"NotApplicable",(L4995+(N4995/12)),K4995),1)</f>
        <v>0</v>
      </c>
    </row>
    <row r="4996" spans="1:15" x14ac:dyDescent="0.3">
      <c r="A4996" s="1" t="s">
        <v>5037</v>
      </c>
      <c r="B4996" s="1">
        <v>25</v>
      </c>
      <c r="C4996" s="1" t="s">
        <v>12</v>
      </c>
      <c r="D4996" s="1" t="s">
        <v>27</v>
      </c>
      <c r="E4996" s="1" t="s">
        <v>4883</v>
      </c>
      <c r="F4996" s="1" t="s">
        <v>42</v>
      </c>
      <c r="G4996" s="2">
        <v>0.67999999999999994</v>
      </c>
      <c r="H4996" s="2">
        <v>0.8600000000000001</v>
      </c>
      <c r="I4996" s="2">
        <v>0.94</v>
      </c>
      <c r="J4996" s="1" t="s">
        <v>19</v>
      </c>
      <c r="K4996" s="1">
        <v>2.2999999999999998</v>
      </c>
      <c r="L4996" s="1">
        <f t="shared" si="312"/>
        <v>2</v>
      </c>
      <c r="M4996" s="1" t="str">
        <f t="shared" si="313"/>
        <v>NotApplicable</v>
      </c>
      <c r="N4996" s="1" t="str">
        <f t="shared" si="314"/>
        <v>NotApplicable</v>
      </c>
      <c r="O4996" s="1">
        <f t="shared" si="315"/>
        <v>2.2999999999999998</v>
      </c>
    </row>
    <row r="4997" spans="1:15" x14ac:dyDescent="0.3">
      <c r="A4997" s="1" t="s">
        <v>5038</v>
      </c>
      <c r="B4997" s="1">
        <v>24</v>
      </c>
      <c r="C4997" s="1" t="s">
        <v>12</v>
      </c>
      <c r="D4997" s="1" t="s">
        <v>27</v>
      </c>
      <c r="E4997" s="1" t="s">
        <v>4883</v>
      </c>
      <c r="F4997" s="1" t="s">
        <v>32</v>
      </c>
      <c r="G4997" s="2">
        <v>0.73</v>
      </c>
      <c r="H4997" s="2">
        <v>0.83000000000000007</v>
      </c>
      <c r="I4997" s="2">
        <v>0.9</v>
      </c>
      <c r="J4997" s="1" t="s">
        <v>19</v>
      </c>
      <c r="K4997" s="1">
        <v>2.7</v>
      </c>
      <c r="L4997" s="1">
        <f t="shared" si="312"/>
        <v>2</v>
      </c>
      <c r="M4997" s="1" t="str">
        <f t="shared" si="313"/>
        <v>NotApplicable</v>
      </c>
      <c r="N4997" s="1" t="str">
        <f t="shared" si="314"/>
        <v>NotApplicable</v>
      </c>
      <c r="O4997" s="1">
        <f t="shared" si="315"/>
        <v>2.7</v>
      </c>
    </row>
    <row r="4998" spans="1:15" x14ac:dyDescent="0.3">
      <c r="A4998" s="1" t="s">
        <v>5039</v>
      </c>
      <c r="B4998" s="1">
        <v>21</v>
      </c>
      <c r="C4998" s="1" t="s">
        <v>12</v>
      </c>
      <c r="D4998" s="1" t="s">
        <v>27</v>
      </c>
      <c r="E4998" s="1" t="s">
        <v>4883</v>
      </c>
      <c r="F4998" s="1" t="s">
        <v>32</v>
      </c>
      <c r="G4998" s="2">
        <v>0.87</v>
      </c>
      <c r="H4998" s="2">
        <v>0.91</v>
      </c>
      <c r="I4998" s="2">
        <v>0.91999999999999993</v>
      </c>
      <c r="J4998" s="1" t="s">
        <v>16</v>
      </c>
      <c r="K4998" s="1">
        <v>0</v>
      </c>
      <c r="L4998" s="1">
        <f t="shared" si="312"/>
        <v>0</v>
      </c>
      <c r="M4998" s="1" t="str">
        <f t="shared" si="313"/>
        <v>NotApplicable</v>
      </c>
      <c r="N4998" s="1" t="str">
        <f t="shared" si="314"/>
        <v>NotApplicable</v>
      </c>
      <c r="O4998" s="1">
        <f t="shared" si="315"/>
        <v>0</v>
      </c>
    </row>
    <row r="4999" spans="1:15" x14ac:dyDescent="0.3">
      <c r="A4999" s="1" t="s">
        <v>5040</v>
      </c>
      <c r="B4999" s="1">
        <v>22</v>
      </c>
      <c r="C4999" s="1" t="s">
        <v>12</v>
      </c>
      <c r="D4999" s="1" t="s">
        <v>27</v>
      </c>
      <c r="E4999" s="1" t="s">
        <v>4883</v>
      </c>
      <c r="F4999" s="1" t="s">
        <v>15</v>
      </c>
      <c r="G4999" s="2">
        <v>0.82</v>
      </c>
      <c r="H4999" s="2">
        <v>0.93</v>
      </c>
      <c r="I4999" s="2">
        <v>0.90999999999999992</v>
      </c>
      <c r="J4999" s="1" t="s">
        <v>19</v>
      </c>
      <c r="K4999" s="1">
        <v>0</v>
      </c>
      <c r="L4999" s="1">
        <f t="shared" si="312"/>
        <v>0</v>
      </c>
      <c r="M4999" s="1" t="str">
        <f t="shared" si="313"/>
        <v>NotApplicable</v>
      </c>
      <c r="N4999" s="1" t="str">
        <f t="shared" si="314"/>
        <v>NotApplicable</v>
      </c>
      <c r="O4999" s="1">
        <f t="shared" si="315"/>
        <v>0</v>
      </c>
    </row>
    <row r="5000" spans="1:15" x14ac:dyDescent="0.3">
      <c r="A5000" s="1" t="s">
        <v>5041</v>
      </c>
      <c r="B5000" s="1">
        <v>26</v>
      </c>
      <c r="C5000" s="1" t="s">
        <v>12</v>
      </c>
      <c r="D5000" s="1" t="s">
        <v>13</v>
      </c>
      <c r="E5000" s="1" t="s">
        <v>4883</v>
      </c>
      <c r="F5000" s="1" t="s">
        <v>18</v>
      </c>
      <c r="G5000" s="2">
        <v>0.79</v>
      </c>
      <c r="H5000" s="2">
        <v>0.92</v>
      </c>
      <c r="I5000" s="2">
        <v>0.89</v>
      </c>
      <c r="J5000" s="1" t="s">
        <v>37</v>
      </c>
      <c r="K5000" s="1">
        <v>2.6</v>
      </c>
      <c r="L5000" s="1">
        <f t="shared" si="312"/>
        <v>2</v>
      </c>
      <c r="M5000" s="1" t="str">
        <f t="shared" si="313"/>
        <v>NotApplicable</v>
      </c>
      <c r="N5000" s="1" t="str">
        <f t="shared" si="314"/>
        <v>NotApplicable</v>
      </c>
      <c r="O5000" s="1">
        <f t="shared" si="315"/>
        <v>2.6</v>
      </c>
    </row>
    <row r="5001" spans="1:15" x14ac:dyDescent="0.3">
      <c r="A5001" s="1" t="s">
        <v>5042</v>
      </c>
      <c r="B5001" s="1">
        <v>23</v>
      </c>
      <c r="C5001" s="1" t="s">
        <v>12</v>
      </c>
      <c r="D5001" s="1" t="s">
        <v>27</v>
      </c>
      <c r="E5001" s="1" t="s">
        <v>4883</v>
      </c>
      <c r="F5001" s="1" t="s">
        <v>15</v>
      </c>
      <c r="G5001" s="2">
        <v>0.85</v>
      </c>
      <c r="H5001" s="2">
        <v>0.82000000000000006</v>
      </c>
      <c r="I5001" s="2">
        <v>0.95</v>
      </c>
      <c r="J5001" s="1" t="s">
        <v>16</v>
      </c>
      <c r="K5001" s="1">
        <v>1.8</v>
      </c>
      <c r="L5001" s="1">
        <f t="shared" si="312"/>
        <v>1</v>
      </c>
      <c r="M5001" s="1" t="str">
        <f t="shared" si="313"/>
        <v>NotApplicable</v>
      </c>
      <c r="N5001" s="1" t="str">
        <f t="shared" si="314"/>
        <v>NotApplicable</v>
      </c>
      <c r="O5001" s="1">
        <f t="shared" si="315"/>
        <v>1.8</v>
      </c>
    </row>
    <row r="5002" spans="1:15" x14ac:dyDescent="0.3">
      <c r="A5002" s="1" t="s">
        <v>5043</v>
      </c>
      <c r="B5002" s="1">
        <v>24</v>
      </c>
      <c r="C5002" s="1" t="s">
        <v>12</v>
      </c>
      <c r="D5002" s="1" t="s">
        <v>27</v>
      </c>
      <c r="E5002" s="1" t="s">
        <v>4883</v>
      </c>
      <c r="F5002" s="1" t="s">
        <v>15</v>
      </c>
      <c r="G5002" s="2">
        <v>0.67999999999999994</v>
      </c>
      <c r="H5002" s="2">
        <v>0.94000000000000006</v>
      </c>
      <c r="I5002" s="2">
        <v>0.97</v>
      </c>
      <c r="J5002" s="1" t="s">
        <v>37</v>
      </c>
      <c r="K5002" s="1">
        <v>2.2000000000000002</v>
      </c>
      <c r="L5002" s="1">
        <f t="shared" si="312"/>
        <v>2</v>
      </c>
      <c r="M5002" s="1" t="str">
        <f t="shared" si="313"/>
        <v>NotApplicable</v>
      </c>
      <c r="N5002" s="1" t="str">
        <f t="shared" si="314"/>
        <v>NotApplicable</v>
      </c>
      <c r="O5002" s="1">
        <f t="shared" si="315"/>
        <v>2.2000000000000002</v>
      </c>
    </row>
    <row r="5003" spans="1:15" x14ac:dyDescent="0.3">
      <c r="A5003" s="1" t="s">
        <v>5044</v>
      </c>
      <c r="B5003" s="1">
        <v>22</v>
      </c>
      <c r="C5003" s="1" t="s">
        <v>12</v>
      </c>
      <c r="D5003" s="1" t="s">
        <v>13</v>
      </c>
      <c r="E5003" s="1" t="s">
        <v>4883</v>
      </c>
      <c r="F5003" s="1" t="s">
        <v>15</v>
      </c>
      <c r="G5003" s="2">
        <v>0.82</v>
      </c>
      <c r="H5003" s="2">
        <v>0.88</v>
      </c>
      <c r="I5003" s="2">
        <v>0.90999999999999992</v>
      </c>
      <c r="J5003" s="1" t="s">
        <v>37</v>
      </c>
      <c r="K5003" s="1">
        <v>0</v>
      </c>
      <c r="L5003" s="1">
        <f t="shared" si="312"/>
        <v>0</v>
      </c>
      <c r="M5003" s="1" t="str">
        <f t="shared" si="313"/>
        <v>NotApplicable</v>
      </c>
      <c r="N5003" s="1" t="str">
        <f t="shared" si="314"/>
        <v>NotApplicable</v>
      </c>
      <c r="O5003" s="1">
        <f t="shared" si="315"/>
        <v>0</v>
      </c>
    </row>
    <row r="5004" spans="1:15" x14ac:dyDescent="0.3">
      <c r="A5004" s="1" t="s">
        <v>5045</v>
      </c>
      <c r="B5004" s="1">
        <v>26</v>
      </c>
      <c r="C5004" s="1" t="s">
        <v>12</v>
      </c>
      <c r="D5004" s="1" t="s">
        <v>13</v>
      </c>
      <c r="E5004" s="1" t="s">
        <v>4883</v>
      </c>
      <c r="F5004" s="1" t="s">
        <v>15</v>
      </c>
      <c r="G5004" s="2">
        <v>0.6</v>
      </c>
      <c r="H5004" s="2">
        <v>0.88</v>
      </c>
      <c r="I5004" s="2">
        <v>0.95</v>
      </c>
      <c r="J5004" s="1" t="s">
        <v>22</v>
      </c>
      <c r="K5004" s="1">
        <v>4.9000000000000004</v>
      </c>
      <c r="L5004" s="1">
        <f t="shared" si="312"/>
        <v>4</v>
      </c>
      <c r="M5004" s="1" t="str">
        <f t="shared" si="313"/>
        <v>NotApplicable</v>
      </c>
      <c r="N5004" s="1" t="str">
        <f t="shared" si="314"/>
        <v>NotApplicable</v>
      </c>
      <c r="O5004" s="1">
        <f t="shared" si="315"/>
        <v>4.9000000000000004</v>
      </c>
    </row>
    <row r="5005" spans="1:15" x14ac:dyDescent="0.3">
      <c r="A5005" s="1" t="s">
        <v>5046</v>
      </c>
      <c r="B5005" s="1">
        <v>26</v>
      </c>
      <c r="C5005" s="1" t="s">
        <v>12</v>
      </c>
      <c r="D5005" s="1" t="s">
        <v>13</v>
      </c>
      <c r="E5005" s="1" t="s">
        <v>4883</v>
      </c>
      <c r="F5005" s="1" t="s">
        <v>42</v>
      </c>
      <c r="G5005" s="2">
        <v>0.83</v>
      </c>
      <c r="H5005" s="2">
        <v>0.93</v>
      </c>
      <c r="I5005" s="2">
        <v>0.86</v>
      </c>
      <c r="J5005" s="1" t="s">
        <v>37</v>
      </c>
      <c r="K5005" s="1">
        <v>2.8</v>
      </c>
      <c r="L5005" s="1">
        <f t="shared" si="312"/>
        <v>2</v>
      </c>
      <c r="M5005" s="1" t="str">
        <f t="shared" si="313"/>
        <v>NotApplicable</v>
      </c>
      <c r="N5005" s="1" t="str">
        <f t="shared" si="314"/>
        <v>NotApplicable</v>
      </c>
      <c r="O5005" s="1">
        <f t="shared" si="315"/>
        <v>2.8</v>
      </c>
    </row>
    <row r="5006" spans="1:15" x14ac:dyDescent="0.3">
      <c r="A5006" s="1" t="s">
        <v>5047</v>
      </c>
      <c r="B5006" s="1">
        <v>24</v>
      </c>
      <c r="C5006" s="1" t="s">
        <v>12</v>
      </c>
      <c r="D5006" s="1" t="s">
        <v>13</v>
      </c>
      <c r="E5006" s="1" t="s">
        <v>4883</v>
      </c>
      <c r="F5006" s="1" t="s">
        <v>15</v>
      </c>
      <c r="G5006" s="2">
        <v>0.69</v>
      </c>
      <c r="H5006" s="2">
        <v>0.93</v>
      </c>
      <c r="I5006" s="2">
        <v>0.98</v>
      </c>
      <c r="J5006" s="1" t="s">
        <v>37</v>
      </c>
      <c r="K5006" s="1">
        <v>2.8</v>
      </c>
      <c r="L5006" s="1">
        <f t="shared" si="312"/>
        <v>2</v>
      </c>
      <c r="M5006" s="1" t="str">
        <f t="shared" si="313"/>
        <v>NotApplicable</v>
      </c>
      <c r="N5006" s="1" t="str">
        <f t="shared" si="314"/>
        <v>NotApplicable</v>
      </c>
      <c r="O5006" s="1">
        <f t="shared" si="315"/>
        <v>2.8</v>
      </c>
    </row>
    <row r="5007" spans="1:15" x14ac:dyDescent="0.3">
      <c r="A5007" s="1" t="s">
        <v>5048</v>
      </c>
      <c r="B5007" s="1">
        <v>22</v>
      </c>
      <c r="C5007" s="1" t="s">
        <v>12</v>
      </c>
      <c r="D5007" s="1" t="s">
        <v>13</v>
      </c>
      <c r="E5007" s="1" t="s">
        <v>4883</v>
      </c>
      <c r="F5007" s="1" t="s">
        <v>48</v>
      </c>
      <c r="G5007" s="2">
        <v>0.71</v>
      </c>
      <c r="H5007" s="2">
        <v>0.81</v>
      </c>
      <c r="I5007" s="2">
        <v>0.97</v>
      </c>
      <c r="J5007" s="1" t="s">
        <v>40</v>
      </c>
      <c r="K5007" s="1">
        <v>0</v>
      </c>
      <c r="L5007" s="1">
        <f t="shared" si="312"/>
        <v>0</v>
      </c>
      <c r="M5007" s="1" t="str">
        <f t="shared" si="313"/>
        <v>NotApplicable</v>
      </c>
      <c r="N5007" s="1" t="str">
        <f t="shared" si="314"/>
        <v>NotApplicable</v>
      </c>
      <c r="O5007" s="1">
        <f t="shared" si="315"/>
        <v>0</v>
      </c>
    </row>
    <row r="5008" spans="1:15" x14ac:dyDescent="0.3">
      <c r="A5008" s="1" t="s">
        <v>5049</v>
      </c>
      <c r="B5008" s="1">
        <v>27</v>
      </c>
      <c r="C5008" s="1" t="s">
        <v>12</v>
      </c>
      <c r="D5008" s="1" t="s">
        <v>27</v>
      </c>
      <c r="E5008" s="1" t="s">
        <v>4883</v>
      </c>
      <c r="F5008" s="1" t="s">
        <v>42</v>
      </c>
      <c r="G5008" s="2">
        <v>0.80999999999999994</v>
      </c>
      <c r="H5008" s="2">
        <v>0.83000000000000007</v>
      </c>
      <c r="I5008" s="2">
        <v>0.97</v>
      </c>
      <c r="J5008" s="1" t="s">
        <v>22</v>
      </c>
      <c r="K5008" s="1">
        <v>4.8</v>
      </c>
      <c r="L5008" s="1">
        <f t="shared" si="312"/>
        <v>4</v>
      </c>
      <c r="M5008" s="1" t="str">
        <f t="shared" si="313"/>
        <v>NotApplicable</v>
      </c>
      <c r="N5008" s="1" t="str">
        <f t="shared" si="314"/>
        <v>NotApplicable</v>
      </c>
      <c r="O5008" s="1">
        <f t="shared" si="315"/>
        <v>4.8</v>
      </c>
    </row>
    <row r="5009" spans="1:15" x14ac:dyDescent="0.3">
      <c r="A5009" s="1" t="s">
        <v>5050</v>
      </c>
      <c r="B5009" s="1">
        <v>25</v>
      </c>
      <c r="C5009" s="1" t="s">
        <v>12</v>
      </c>
      <c r="D5009" s="1" t="s">
        <v>13</v>
      </c>
      <c r="E5009" s="1" t="s">
        <v>4883</v>
      </c>
      <c r="F5009" s="1" t="s">
        <v>48</v>
      </c>
      <c r="G5009" s="2">
        <v>0.61</v>
      </c>
      <c r="H5009" s="2">
        <v>0.92</v>
      </c>
      <c r="I5009" s="2">
        <v>0.97</v>
      </c>
      <c r="J5009" s="1" t="s">
        <v>40</v>
      </c>
      <c r="K5009" s="1">
        <v>2.4</v>
      </c>
      <c r="L5009" s="1">
        <f t="shared" si="312"/>
        <v>2</v>
      </c>
      <c r="M5009" s="1" t="str">
        <f t="shared" si="313"/>
        <v>NotApplicable</v>
      </c>
      <c r="N5009" s="1" t="str">
        <f t="shared" si="314"/>
        <v>NotApplicable</v>
      </c>
      <c r="O5009" s="1">
        <f t="shared" si="315"/>
        <v>2.4</v>
      </c>
    </row>
    <row r="5010" spans="1:15" x14ac:dyDescent="0.3">
      <c r="A5010" s="1" t="s">
        <v>5051</v>
      </c>
      <c r="B5010" s="1">
        <v>25</v>
      </c>
      <c r="C5010" s="1" t="s">
        <v>12</v>
      </c>
      <c r="D5010" s="1" t="s">
        <v>27</v>
      </c>
      <c r="E5010" s="1" t="s">
        <v>4883</v>
      </c>
      <c r="F5010" s="1" t="s">
        <v>15</v>
      </c>
      <c r="G5010" s="2">
        <v>0.67999999999999994</v>
      </c>
      <c r="H5010" s="2">
        <v>0.91</v>
      </c>
      <c r="I5010" s="2">
        <v>0.92999999999999994</v>
      </c>
      <c r="J5010" s="1" t="s">
        <v>22</v>
      </c>
      <c r="K5010" s="1">
        <v>2.8</v>
      </c>
      <c r="L5010" s="1">
        <f t="shared" si="312"/>
        <v>2</v>
      </c>
      <c r="M5010" s="1" t="str">
        <f t="shared" si="313"/>
        <v>NotApplicable</v>
      </c>
      <c r="N5010" s="1" t="str">
        <f t="shared" si="314"/>
        <v>NotApplicable</v>
      </c>
      <c r="O5010" s="1">
        <f t="shared" si="315"/>
        <v>2.8</v>
      </c>
    </row>
    <row r="5011" spans="1:15" x14ac:dyDescent="0.3">
      <c r="A5011" s="1" t="s">
        <v>5052</v>
      </c>
      <c r="B5011" s="1">
        <v>25</v>
      </c>
      <c r="C5011" s="1" t="s">
        <v>12</v>
      </c>
      <c r="D5011" s="1" t="s">
        <v>13</v>
      </c>
      <c r="E5011" s="1" t="s">
        <v>4883</v>
      </c>
      <c r="F5011" s="1" t="s">
        <v>15</v>
      </c>
      <c r="G5011" s="2">
        <v>0.84</v>
      </c>
      <c r="H5011" s="2">
        <v>0.84000000000000008</v>
      </c>
      <c r="I5011" s="2">
        <v>0.86</v>
      </c>
      <c r="J5011" s="1" t="s">
        <v>19</v>
      </c>
      <c r="K5011" s="1">
        <v>3.8</v>
      </c>
      <c r="L5011" s="1">
        <f t="shared" si="312"/>
        <v>3</v>
      </c>
      <c r="M5011" s="1" t="str">
        <f t="shared" si="313"/>
        <v>NotApplicable</v>
      </c>
      <c r="N5011" s="1" t="str">
        <f t="shared" si="314"/>
        <v>NotApplicable</v>
      </c>
      <c r="O5011" s="1">
        <f t="shared" si="315"/>
        <v>3.8</v>
      </c>
    </row>
    <row r="5012" spans="1:15" x14ac:dyDescent="0.3">
      <c r="A5012" s="1" t="s">
        <v>5053</v>
      </c>
      <c r="B5012" s="1">
        <v>25</v>
      </c>
      <c r="C5012" s="1" t="s">
        <v>12</v>
      </c>
      <c r="D5012" s="1" t="s">
        <v>13</v>
      </c>
      <c r="E5012" s="1" t="s">
        <v>4883</v>
      </c>
      <c r="F5012" s="1" t="s">
        <v>15</v>
      </c>
      <c r="G5012" s="2">
        <v>0.83</v>
      </c>
      <c r="H5012" s="2">
        <v>0.8600000000000001</v>
      </c>
      <c r="I5012" s="2">
        <v>0.9</v>
      </c>
      <c r="J5012" s="1" t="s">
        <v>40</v>
      </c>
      <c r="K5012" s="1">
        <v>2.6</v>
      </c>
      <c r="L5012" s="1">
        <f t="shared" si="312"/>
        <v>2</v>
      </c>
      <c r="M5012" s="1" t="str">
        <f t="shared" si="313"/>
        <v>NotApplicable</v>
      </c>
      <c r="N5012" s="1" t="str">
        <f t="shared" si="314"/>
        <v>NotApplicable</v>
      </c>
      <c r="O5012" s="1">
        <f t="shared" si="315"/>
        <v>2.6</v>
      </c>
    </row>
    <row r="5013" spans="1:15" x14ac:dyDescent="0.3">
      <c r="A5013" s="1" t="s">
        <v>5054</v>
      </c>
      <c r="B5013" s="1">
        <v>22</v>
      </c>
      <c r="C5013" s="1" t="s">
        <v>12</v>
      </c>
      <c r="D5013" s="1" t="s">
        <v>27</v>
      </c>
      <c r="E5013" s="1" t="s">
        <v>4883</v>
      </c>
      <c r="F5013" s="1" t="s">
        <v>18</v>
      </c>
      <c r="G5013" s="2">
        <v>0.8</v>
      </c>
      <c r="H5013" s="2">
        <v>0.95000000000000007</v>
      </c>
      <c r="I5013" s="2">
        <v>0.85</v>
      </c>
      <c r="J5013" s="1" t="s">
        <v>37</v>
      </c>
      <c r="K5013" s="1">
        <v>0</v>
      </c>
      <c r="L5013" s="1">
        <f t="shared" si="312"/>
        <v>0</v>
      </c>
      <c r="M5013" s="1" t="str">
        <f t="shared" si="313"/>
        <v>NotApplicable</v>
      </c>
      <c r="N5013" s="1" t="str">
        <f t="shared" si="314"/>
        <v>NotApplicable</v>
      </c>
      <c r="O5013" s="1">
        <f t="shared" si="315"/>
        <v>0</v>
      </c>
    </row>
    <row r="5014" spans="1:15" x14ac:dyDescent="0.3">
      <c r="A5014" s="1" t="s">
        <v>5055</v>
      </c>
      <c r="B5014" s="1">
        <v>24</v>
      </c>
      <c r="C5014" s="1" t="s">
        <v>12</v>
      </c>
      <c r="D5014" s="1" t="s">
        <v>13</v>
      </c>
      <c r="E5014" s="1" t="s">
        <v>4883</v>
      </c>
      <c r="F5014" s="1" t="s">
        <v>42</v>
      </c>
      <c r="G5014" s="2">
        <v>0.77</v>
      </c>
      <c r="H5014" s="2">
        <v>0.91</v>
      </c>
      <c r="I5014" s="2">
        <v>0.99</v>
      </c>
      <c r="J5014" s="1" t="s">
        <v>16</v>
      </c>
      <c r="K5014" s="1">
        <v>2.4</v>
      </c>
      <c r="L5014" s="1">
        <f t="shared" si="312"/>
        <v>2</v>
      </c>
      <c r="M5014" s="1" t="str">
        <f t="shared" si="313"/>
        <v>NotApplicable</v>
      </c>
      <c r="N5014" s="1" t="str">
        <f t="shared" si="314"/>
        <v>NotApplicable</v>
      </c>
      <c r="O5014" s="1">
        <f t="shared" si="315"/>
        <v>2.4</v>
      </c>
    </row>
    <row r="5015" spans="1:15" x14ac:dyDescent="0.3">
      <c r="A5015" s="1" t="s">
        <v>5056</v>
      </c>
      <c r="B5015" s="1">
        <v>23</v>
      </c>
      <c r="C5015" s="1" t="s">
        <v>12</v>
      </c>
      <c r="D5015" s="1" t="s">
        <v>13</v>
      </c>
      <c r="E5015" s="1" t="s">
        <v>4883</v>
      </c>
      <c r="F5015" s="1" t="s">
        <v>48</v>
      </c>
      <c r="G5015" s="2">
        <v>0.87</v>
      </c>
      <c r="H5015" s="2">
        <v>0.89</v>
      </c>
      <c r="I5015" s="2">
        <v>0.95</v>
      </c>
      <c r="J5015" s="1" t="s">
        <v>16</v>
      </c>
      <c r="K5015" s="1">
        <v>1.4</v>
      </c>
      <c r="L5015" s="1">
        <f t="shared" si="312"/>
        <v>1</v>
      </c>
      <c r="M5015" s="1" t="str">
        <f t="shared" si="313"/>
        <v>NotApplicable</v>
      </c>
      <c r="N5015" s="1" t="str">
        <f t="shared" si="314"/>
        <v>NotApplicable</v>
      </c>
      <c r="O5015" s="1">
        <f t="shared" si="315"/>
        <v>1.4</v>
      </c>
    </row>
    <row r="5016" spans="1:15" x14ac:dyDescent="0.3">
      <c r="A5016" s="1" t="s">
        <v>5057</v>
      </c>
      <c r="B5016" s="1">
        <v>20</v>
      </c>
      <c r="C5016" s="1" t="s">
        <v>12</v>
      </c>
      <c r="D5016" s="1" t="s">
        <v>13</v>
      </c>
      <c r="E5016" s="1" t="s">
        <v>4883</v>
      </c>
      <c r="F5016" s="1" t="s">
        <v>30</v>
      </c>
      <c r="G5016" s="2">
        <v>0.65999999999999992</v>
      </c>
      <c r="H5016" s="2">
        <v>0.89</v>
      </c>
      <c r="I5016" s="2">
        <v>0.98</v>
      </c>
      <c r="J5016" s="1" t="s">
        <v>16</v>
      </c>
      <c r="K5016" s="1">
        <v>0</v>
      </c>
      <c r="L5016" s="1">
        <f t="shared" si="312"/>
        <v>0</v>
      </c>
      <c r="M5016" s="1" t="str">
        <f t="shared" si="313"/>
        <v>NotApplicable</v>
      </c>
      <c r="N5016" s="1" t="str">
        <f t="shared" si="314"/>
        <v>NotApplicable</v>
      </c>
      <c r="O5016" s="1">
        <f t="shared" si="315"/>
        <v>0</v>
      </c>
    </row>
    <row r="5017" spans="1:15" x14ac:dyDescent="0.3">
      <c r="A5017" s="1" t="s">
        <v>5058</v>
      </c>
      <c r="B5017" s="1">
        <v>22</v>
      </c>
      <c r="C5017" s="1" t="s">
        <v>12</v>
      </c>
      <c r="D5017" s="1" t="s">
        <v>13</v>
      </c>
      <c r="E5017" s="1" t="s">
        <v>4883</v>
      </c>
      <c r="F5017" s="1" t="s">
        <v>15</v>
      </c>
      <c r="G5017" s="2">
        <v>0.80999999999999994</v>
      </c>
      <c r="H5017" s="2">
        <v>0.93</v>
      </c>
      <c r="I5017" s="2">
        <v>0.98</v>
      </c>
      <c r="J5017" s="1" t="s">
        <v>37</v>
      </c>
      <c r="K5017" s="1">
        <v>0</v>
      </c>
      <c r="L5017" s="1">
        <f t="shared" si="312"/>
        <v>0</v>
      </c>
      <c r="M5017" s="1" t="str">
        <f t="shared" si="313"/>
        <v>NotApplicable</v>
      </c>
      <c r="N5017" s="1" t="str">
        <f t="shared" si="314"/>
        <v>NotApplicable</v>
      </c>
      <c r="O5017" s="1">
        <f t="shared" si="315"/>
        <v>0</v>
      </c>
    </row>
    <row r="5018" spans="1:15" x14ac:dyDescent="0.3">
      <c r="A5018" s="1" t="s">
        <v>5059</v>
      </c>
      <c r="B5018" s="1">
        <v>25</v>
      </c>
      <c r="C5018" s="1" t="s">
        <v>12</v>
      </c>
      <c r="D5018" s="1" t="s">
        <v>13</v>
      </c>
      <c r="E5018" s="1" t="s">
        <v>4883</v>
      </c>
      <c r="F5018" s="1" t="s">
        <v>15</v>
      </c>
      <c r="G5018" s="2">
        <v>0.83</v>
      </c>
      <c r="H5018" s="2">
        <v>0.88</v>
      </c>
      <c r="I5018" s="2">
        <v>0.99</v>
      </c>
      <c r="J5018" s="1" t="s">
        <v>19</v>
      </c>
      <c r="K5018" s="1">
        <v>2.6</v>
      </c>
      <c r="L5018" s="1">
        <f t="shared" si="312"/>
        <v>2</v>
      </c>
      <c r="M5018" s="1" t="str">
        <f t="shared" si="313"/>
        <v>NotApplicable</v>
      </c>
      <c r="N5018" s="1" t="str">
        <f t="shared" si="314"/>
        <v>NotApplicable</v>
      </c>
      <c r="O5018" s="1">
        <f t="shared" si="315"/>
        <v>2.6</v>
      </c>
    </row>
    <row r="5019" spans="1:15" x14ac:dyDescent="0.3">
      <c r="A5019" s="1" t="s">
        <v>5060</v>
      </c>
      <c r="B5019" s="1">
        <v>21</v>
      </c>
      <c r="C5019" s="1" t="s">
        <v>12</v>
      </c>
      <c r="D5019" s="1" t="s">
        <v>13</v>
      </c>
      <c r="E5019" s="1" t="s">
        <v>4883</v>
      </c>
      <c r="F5019" s="1" t="s">
        <v>36</v>
      </c>
      <c r="G5019" s="2">
        <v>0.63</v>
      </c>
      <c r="H5019" s="2">
        <v>0.87000000000000011</v>
      </c>
      <c r="I5019" s="2">
        <v>0.91999999999999993</v>
      </c>
      <c r="J5019" s="1" t="s">
        <v>22</v>
      </c>
      <c r="K5019" s="1">
        <v>0</v>
      </c>
      <c r="L5019" s="1">
        <f t="shared" si="312"/>
        <v>0</v>
      </c>
      <c r="M5019" s="1" t="str">
        <f t="shared" si="313"/>
        <v>NotApplicable</v>
      </c>
      <c r="N5019" s="1" t="str">
        <f t="shared" si="314"/>
        <v>NotApplicable</v>
      </c>
      <c r="O5019" s="1">
        <f t="shared" si="315"/>
        <v>0</v>
      </c>
    </row>
    <row r="5020" spans="1:15" x14ac:dyDescent="0.3">
      <c r="A5020" s="1" t="s">
        <v>5061</v>
      </c>
      <c r="B5020" s="1">
        <v>26</v>
      </c>
      <c r="C5020" s="1" t="s">
        <v>12</v>
      </c>
      <c r="D5020" s="1" t="s">
        <v>13</v>
      </c>
      <c r="E5020" s="1" t="s">
        <v>4883</v>
      </c>
      <c r="F5020" s="1" t="s">
        <v>42</v>
      </c>
      <c r="G5020" s="2">
        <v>0.61</v>
      </c>
      <c r="H5020" s="2">
        <v>0.8600000000000001</v>
      </c>
      <c r="I5020" s="2">
        <v>0.95</v>
      </c>
      <c r="J5020" s="1" t="s">
        <v>16</v>
      </c>
      <c r="K5020" s="1">
        <v>4.3</v>
      </c>
      <c r="L5020" s="1">
        <f t="shared" si="312"/>
        <v>4</v>
      </c>
      <c r="M5020" s="1" t="str">
        <f t="shared" si="313"/>
        <v>NotApplicable</v>
      </c>
      <c r="N5020" s="1" t="str">
        <f t="shared" si="314"/>
        <v>NotApplicable</v>
      </c>
      <c r="O5020" s="1">
        <f t="shared" si="315"/>
        <v>4.3</v>
      </c>
    </row>
    <row r="5021" spans="1:15" x14ac:dyDescent="0.3">
      <c r="A5021" s="1" t="s">
        <v>5062</v>
      </c>
      <c r="B5021" s="1">
        <v>23</v>
      </c>
      <c r="C5021" s="1" t="s">
        <v>12</v>
      </c>
      <c r="D5021" s="1" t="s">
        <v>13</v>
      </c>
      <c r="E5021" s="1" t="s">
        <v>4883</v>
      </c>
      <c r="F5021" s="1" t="s">
        <v>36</v>
      </c>
      <c r="G5021" s="2">
        <v>0.63</v>
      </c>
      <c r="H5021" s="2">
        <v>0.8600000000000001</v>
      </c>
      <c r="I5021" s="2">
        <v>0.94</v>
      </c>
      <c r="J5021" s="1" t="s">
        <v>16</v>
      </c>
      <c r="K5021" s="1">
        <v>3.1</v>
      </c>
      <c r="L5021" s="1">
        <f t="shared" si="312"/>
        <v>3</v>
      </c>
      <c r="M5021" s="1" t="str">
        <f t="shared" si="313"/>
        <v>NotApplicable</v>
      </c>
      <c r="N5021" s="1" t="str">
        <f t="shared" si="314"/>
        <v>NotApplicable</v>
      </c>
      <c r="O5021" s="1">
        <f t="shared" si="315"/>
        <v>3.1</v>
      </c>
    </row>
    <row r="5022" spans="1:15" x14ac:dyDescent="0.3">
      <c r="A5022" s="1" t="s">
        <v>5063</v>
      </c>
      <c r="B5022" s="1">
        <v>27</v>
      </c>
      <c r="C5022" s="1" t="s">
        <v>12</v>
      </c>
      <c r="D5022" s="1" t="s">
        <v>13</v>
      </c>
      <c r="E5022" s="1" t="s">
        <v>4883</v>
      </c>
      <c r="F5022" s="1" t="s">
        <v>15</v>
      </c>
      <c r="G5022" s="2">
        <v>0.61</v>
      </c>
      <c r="H5022" s="2">
        <v>0.88</v>
      </c>
      <c r="I5022" s="2">
        <v>0.89</v>
      </c>
      <c r="J5022" s="1" t="s">
        <v>19</v>
      </c>
      <c r="K5022" s="1">
        <v>4.9000000000000004</v>
      </c>
      <c r="L5022" s="1">
        <f t="shared" si="312"/>
        <v>4</v>
      </c>
      <c r="M5022" s="1" t="str">
        <f t="shared" si="313"/>
        <v>NotApplicable</v>
      </c>
      <c r="N5022" s="1" t="str">
        <f t="shared" si="314"/>
        <v>NotApplicable</v>
      </c>
      <c r="O5022" s="1">
        <f t="shared" si="315"/>
        <v>4.9000000000000004</v>
      </c>
    </row>
    <row r="5023" spans="1:15" x14ac:dyDescent="0.3">
      <c r="A5023" s="1" t="s">
        <v>5064</v>
      </c>
      <c r="B5023" s="1">
        <v>24</v>
      </c>
      <c r="C5023" s="1" t="s">
        <v>12</v>
      </c>
      <c r="D5023" s="1" t="s">
        <v>13</v>
      </c>
      <c r="E5023" s="1" t="s">
        <v>4883</v>
      </c>
      <c r="F5023" s="1" t="s">
        <v>15</v>
      </c>
      <c r="G5023" s="2">
        <v>0.79</v>
      </c>
      <c r="H5023" s="2">
        <v>0.94000000000000006</v>
      </c>
      <c r="I5023" s="2">
        <v>0.85</v>
      </c>
      <c r="J5023" s="1" t="s">
        <v>40</v>
      </c>
      <c r="K5023" s="1">
        <v>2.4</v>
      </c>
      <c r="L5023" s="1">
        <f t="shared" si="312"/>
        <v>2</v>
      </c>
      <c r="M5023" s="1" t="str">
        <f t="shared" si="313"/>
        <v>NotApplicable</v>
      </c>
      <c r="N5023" s="1" t="str">
        <f t="shared" si="314"/>
        <v>NotApplicable</v>
      </c>
      <c r="O5023" s="1">
        <f t="shared" si="315"/>
        <v>2.4</v>
      </c>
    </row>
    <row r="5024" spans="1:15" x14ac:dyDescent="0.3">
      <c r="A5024" s="1" t="s">
        <v>5065</v>
      </c>
      <c r="B5024" s="1">
        <v>22</v>
      </c>
      <c r="C5024" s="1" t="s">
        <v>12</v>
      </c>
      <c r="D5024" s="1" t="s">
        <v>13</v>
      </c>
      <c r="E5024" s="1" t="s">
        <v>4883</v>
      </c>
      <c r="F5024" s="1" t="s">
        <v>15</v>
      </c>
      <c r="G5024" s="2">
        <v>0.71</v>
      </c>
      <c r="H5024" s="2">
        <v>0.94000000000000006</v>
      </c>
      <c r="I5024" s="2">
        <v>0.98</v>
      </c>
      <c r="J5024" s="1" t="s">
        <v>40</v>
      </c>
      <c r="K5024" s="1">
        <v>0</v>
      </c>
      <c r="L5024" s="1">
        <f t="shared" si="312"/>
        <v>0</v>
      </c>
      <c r="M5024" s="1" t="str">
        <f t="shared" si="313"/>
        <v>NotApplicable</v>
      </c>
      <c r="N5024" s="1" t="str">
        <f t="shared" si="314"/>
        <v>NotApplicable</v>
      </c>
      <c r="O5024" s="1">
        <f t="shared" si="315"/>
        <v>0</v>
      </c>
    </row>
    <row r="5025" spans="1:15" x14ac:dyDescent="0.3">
      <c r="A5025" s="1" t="s">
        <v>5066</v>
      </c>
      <c r="B5025" s="1">
        <v>24</v>
      </c>
      <c r="C5025" s="1" t="s">
        <v>12</v>
      </c>
      <c r="D5025" s="1" t="s">
        <v>27</v>
      </c>
      <c r="E5025" s="1" t="s">
        <v>4883</v>
      </c>
      <c r="F5025" s="1" t="s">
        <v>42</v>
      </c>
      <c r="G5025" s="2">
        <v>0.75</v>
      </c>
      <c r="H5025" s="2">
        <v>0.87000000000000011</v>
      </c>
      <c r="I5025" s="2">
        <v>0.86</v>
      </c>
      <c r="J5025" s="1" t="s">
        <v>40</v>
      </c>
      <c r="K5025" s="1">
        <v>1.8</v>
      </c>
      <c r="L5025" s="1">
        <f t="shared" si="312"/>
        <v>1</v>
      </c>
      <c r="M5025" s="1" t="str">
        <f t="shared" si="313"/>
        <v>NotApplicable</v>
      </c>
      <c r="N5025" s="1" t="str">
        <f t="shared" si="314"/>
        <v>NotApplicable</v>
      </c>
      <c r="O5025" s="1">
        <f t="shared" si="315"/>
        <v>1.8</v>
      </c>
    </row>
    <row r="5026" spans="1:15" x14ac:dyDescent="0.3">
      <c r="A5026" s="1" t="s">
        <v>5067</v>
      </c>
      <c r="B5026" s="1">
        <v>21</v>
      </c>
      <c r="C5026" s="1" t="s">
        <v>12</v>
      </c>
      <c r="D5026" s="1" t="s">
        <v>27</v>
      </c>
      <c r="E5026" s="1" t="s">
        <v>4883</v>
      </c>
      <c r="F5026" s="1" t="s">
        <v>15</v>
      </c>
      <c r="G5026" s="2">
        <v>0.62</v>
      </c>
      <c r="H5026" s="2">
        <v>0.81</v>
      </c>
      <c r="I5026" s="2">
        <v>0.98</v>
      </c>
      <c r="J5026" s="1" t="s">
        <v>40</v>
      </c>
      <c r="K5026" s="1">
        <v>0</v>
      </c>
      <c r="L5026" s="1">
        <f t="shared" si="312"/>
        <v>0</v>
      </c>
      <c r="M5026" s="1" t="str">
        <f t="shared" si="313"/>
        <v>NotApplicable</v>
      </c>
      <c r="N5026" s="1" t="str">
        <f t="shared" si="314"/>
        <v>NotApplicable</v>
      </c>
      <c r="O5026" s="1">
        <f t="shared" si="315"/>
        <v>0</v>
      </c>
    </row>
    <row r="5027" spans="1:15" x14ac:dyDescent="0.3">
      <c r="A5027" s="1" t="s">
        <v>5068</v>
      </c>
      <c r="B5027" s="1">
        <v>21</v>
      </c>
      <c r="C5027" s="1" t="s">
        <v>12</v>
      </c>
      <c r="D5027" s="1" t="s">
        <v>27</v>
      </c>
      <c r="E5027" s="1" t="s">
        <v>4883</v>
      </c>
      <c r="F5027" s="1" t="s">
        <v>15</v>
      </c>
      <c r="G5027" s="2">
        <v>0.63</v>
      </c>
      <c r="H5027" s="2">
        <v>0.92</v>
      </c>
      <c r="I5027" s="2">
        <v>0.87</v>
      </c>
      <c r="J5027" s="1" t="s">
        <v>22</v>
      </c>
      <c r="K5027" s="1">
        <v>0</v>
      </c>
      <c r="L5027" s="1">
        <f t="shared" si="312"/>
        <v>0</v>
      </c>
      <c r="M5027" s="1" t="str">
        <f t="shared" si="313"/>
        <v>NotApplicable</v>
      </c>
      <c r="N5027" s="1" t="str">
        <f t="shared" si="314"/>
        <v>NotApplicable</v>
      </c>
      <c r="O5027" s="1">
        <f t="shared" si="315"/>
        <v>0</v>
      </c>
    </row>
    <row r="5028" spans="1:15" x14ac:dyDescent="0.3">
      <c r="A5028" s="1" t="s">
        <v>5069</v>
      </c>
      <c r="B5028" s="1">
        <v>26</v>
      </c>
      <c r="C5028" s="1" t="s">
        <v>12</v>
      </c>
      <c r="D5028" s="1" t="s">
        <v>13</v>
      </c>
      <c r="E5028" s="1" t="s">
        <v>4883</v>
      </c>
      <c r="F5028" s="1" t="s">
        <v>15</v>
      </c>
      <c r="G5028" s="2">
        <v>0.75</v>
      </c>
      <c r="H5028" s="2">
        <v>0.81</v>
      </c>
      <c r="I5028" s="2">
        <v>0.88</v>
      </c>
      <c r="J5028" s="1" t="s">
        <v>19</v>
      </c>
      <c r="K5028" s="1">
        <v>4.5999999999999996</v>
      </c>
      <c r="L5028" s="1">
        <f t="shared" si="312"/>
        <v>4</v>
      </c>
      <c r="M5028" s="1" t="str">
        <f t="shared" si="313"/>
        <v>NotApplicable</v>
      </c>
      <c r="N5028" s="1" t="str">
        <f t="shared" si="314"/>
        <v>NotApplicable</v>
      </c>
      <c r="O5028" s="1">
        <f t="shared" si="315"/>
        <v>4.5999999999999996</v>
      </c>
    </row>
    <row r="5029" spans="1:15" x14ac:dyDescent="0.3">
      <c r="A5029" s="1" t="s">
        <v>5070</v>
      </c>
      <c r="B5029" s="1">
        <v>20</v>
      </c>
      <c r="C5029" s="1" t="s">
        <v>12</v>
      </c>
      <c r="D5029" s="1" t="s">
        <v>27</v>
      </c>
      <c r="E5029" s="1" t="s">
        <v>4883</v>
      </c>
      <c r="F5029" s="1" t="s">
        <v>36</v>
      </c>
      <c r="G5029" s="2">
        <v>0.85</v>
      </c>
      <c r="H5029" s="2">
        <v>0.85000000000000009</v>
      </c>
      <c r="I5029" s="2">
        <v>0.89</v>
      </c>
      <c r="J5029" s="1" t="s">
        <v>19</v>
      </c>
      <c r="K5029" s="1">
        <v>0</v>
      </c>
      <c r="L5029" s="1">
        <f t="shared" si="312"/>
        <v>0</v>
      </c>
      <c r="M5029" s="1" t="str">
        <f t="shared" si="313"/>
        <v>NotApplicable</v>
      </c>
      <c r="N5029" s="1" t="str">
        <f t="shared" si="314"/>
        <v>NotApplicable</v>
      </c>
      <c r="O5029" s="1">
        <f t="shared" si="315"/>
        <v>0</v>
      </c>
    </row>
    <row r="5030" spans="1:15" x14ac:dyDescent="0.3">
      <c r="A5030" s="1" t="s">
        <v>5071</v>
      </c>
      <c r="B5030" s="1">
        <v>24</v>
      </c>
      <c r="C5030" s="1" t="s">
        <v>12</v>
      </c>
      <c r="D5030" s="1" t="s">
        <v>13</v>
      </c>
      <c r="E5030" s="1" t="s">
        <v>4883</v>
      </c>
      <c r="F5030" s="1" t="s">
        <v>15</v>
      </c>
      <c r="G5030" s="2">
        <v>0.69</v>
      </c>
      <c r="H5030" s="2">
        <v>0.95000000000000007</v>
      </c>
      <c r="I5030" s="2">
        <v>0.97</v>
      </c>
      <c r="J5030" s="1" t="s">
        <v>16</v>
      </c>
      <c r="K5030" s="1">
        <v>1.5</v>
      </c>
      <c r="L5030" s="1">
        <f t="shared" si="312"/>
        <v>1</v>
      </c>
      <c r="M5030" s="1" t="str">
        <f t="shared" si="313"/>
        <v>NotApplicable</v>
      </c>
      <c r="N5030" s="1" t="str">
        <f t="shared" si="314"/>
        <v>NotApplicable</v>
      </c>
      <c r="O5030" s="1">
        <f t="shared" si="315"/>
        <v>1.5</v>
      </c>
    </row>
    <row r="5031" spans="1:15" x14ac:dyDescent="0.3">
      <c r="A5031" s="1" t="s">
        <v>5072</v>
      </c>
      <c r="B5031" s="1">
        <v>21</v>
      </c>
      <c r="C5031" s="1" t="s">
        <v>12</v>
      </c>
      <c r="D5031" s="1" t="s">
        <v>27</v>
      </c>
      <c r="E5031" s="1" t="s">
        <v>4883</v>
      </c>
      <c r="F5031" s="1" t="s">
        <v>15</v>
      </c>
      <c r="G5031" s="2">
        <v>0.75</v>
      </c>
      <c r="H5031" s="2">
        <v>0.9</v>
      </c>
      <c r="I5031" s="2">
        <v>0.9</v>
      </c>
      <c r="J5031" s="1" t="s">
        <v>22</v>
      </c>
      <c r="K5031" s="1">
        <v>0</v>
      </c>
      <c r="L5031" s="1">
        <f t="shared" si="312"/>
        <v>0</v>
      </c>
      <c r="M5031" s="1" t="str">
        <f t="shared" si="313"/>
        <v>NotApplicable</v>
      </c>
      <c r="N5031" s="1" t="str">
        <f t="shared" si="314"/>
        <v>NotApplicable</v>
      </c>
      <c r="O5031" s="1">
        <f t="shared" si="315"/>
        <v>0</v>
      </c>
    </row>
    <row r="5032" spans="1:15" x14ac:dyDescent="0.3">
      <c r="A5032" s="1" t="s">
        <v>5073</v>
      </c>
      <c r="B5032" s="1">
        <v>23</v>
      </c>
      <c r="C5032" s="1" t="s">
        <v>12</v>
      </c>
      <c r="D5032" s="1" t="s">
        <v>27</v>
      </c>
      <c r="E5032" s="1" t="s">
        <v>4883</v>
      </c>
      <c r="F5032" s="1" t="s">
        <v>15</v>
      </c>
      <c r="G5032" s="2">
        <v>0.77</v>
      </c>
      <c r="H5032" s="2">
        <v>0.91</v>
      </c>
      <c r="I5032" s="2">
        <v>0.9</v>
      </c>
      <c r="J5032" s="1" t="s">
        <v>16</v>
      </c>
      <c r="K5032" s="1">
        <v>1.2</v>
      </c>
      <c r="L5032" s="1">
        <f t="shared" si="312"/>
        <v>1</v>
      </c>
      <c r="M5032" s="1" t="str">
        <f t="shared" si="313"/>
        <v>NotApplicable</v>
      </c>
      <c r="N5032" s="1" t="str">
        <f t="shared" si="314"/>
        <v>NotApplicable</v>
      </c>
      <c r="O5032" s="1">
        <f t="shared" si="315"/>
        <v>1.2</v>
      </c>
    </row>
    <row r="5033" spans="1:15" x14ac:dyDescent="0.3">
      <c r="A5033" s="1" t="s">
        <v>5074</v>
      </c>
      <c r="B5033" s="1">
        <v>23</v>
      </c>
      <c r="C5033" s="1" t="s">
        <v>12</v>
      </c>
      <c r="D5033" s="1" t="s">
        <v>13</v>
      </c>
      <c r="E5033" s="1" t="s">
        <v>4883</v>
      </c>
      <c r="F5033" s="1" t="s">
        <v>42</v>
      </c>
      <c r="G5033" s="2">
        <v>0.69</v>
      </c>
      <c r="H5033" s="2">
        <v>0.94000000000000006</v>
      </c>
      <c r="I5033" s="2">
        <v>0.90999999999999992</v>
      </c>
      <c r="J5033" s="1" t="s">
        <v>19</v>
      </c>
      <c r="K5033" s="1">
        <v>0</v>
      </c>
      <c r="L5033" s="1">
        <f t="shared" si="312"/>
        <v>0</v>
      </c>
      <c r="M5033" s="1" t="str">
        <f t="shared" si="313"/>
        <v>NotApplicable</v>
      </c>
      <c r="N5033" s="1" t="str">
        <f t="shared" si="314"/>
        <v>NotApplicable</v>
      </c>
      <c r="O5033" s="1">
        <f t="shared" si="315"/>
        <v>0</v>
      </c>
    </row>
    <row r="5034" spans="1:15" x14ac:dyDescent="0.3">
      <c r="A5034" s="1" t="s">
        <v>5075</v>
      </c>
      <c r="B5034" s="1">
        <v>21</v>
      </c>
      <c r="C5034" s="1" t="s">
        <v>12</v>
      </c>
      <c r="D5034" s="1" t="s">
        <v>27</v>
      </c>
      <c r="E5034" s="1" t="s">
        <v>4883</v>
      </c>
      <c r="F5034" s="1" t="s">
        <v>15</v>
      </c>
      <c r="G5034" s="2">
        <v>0.89999999999999991</v>
      </c>
      <c r="H5034" s="2">
        <v>0.93</v>
      </c>
      <c r="I5034" s="2">
        <v>0.91999999999999993</v>
      </c>
      <c r="J5034" s="1" t="s">
        <v>22</v>
      </c>
      <c r="K5034" s="1">
        <v>0</v>
      </c>
      <c r="L5034" s="1">
        <f t="shared" si="312"/>
        <v>0</v>
      </c>
      <c r="M5034" s="1" t="str">
        <f t="shared" si="313"/>
        <v>NotApplicable</v>
      </c>
      <c r="N5034" s="1" t="str">
        <f t="shared" si="314"/>
        <v>NotApplicable</v>
      </c>
      <c r="O5034" s="1">
        <f t="shared" si="315"/>
        <v>0</v>
      </c>
    </row>
    <row r="5035" spans="1:15" x14ac:dyDescent="0.3">
      <c r="A5035" s="1" t="s">
        <v>5076</v>
      </c>
      <c r="B5035" s="1">
        <v>25</v>
      </c>
      <c r="C5035" s="1" t="s">
        <v>12</v>
      </c>
      <c r="D5035" s="1" t="s">
        <v>27</v>
      </c>
      <c r="E5035" s="1" t="s">
        <v>4883</v>
      </c>
      <c r="F5035" s="1" t="s">
        <v>15</v>
      </c>
      <c r="G5035" s="2">
        <v>0.88</v>
      </c>
      <c r="H5035" s="2">
        <v>0.85000000000000009</v>
      </c>
      <c r="I5035" s="2">
        <v>0.86</v>
      </c>
      <c r="J5035" s="1" t="s">
        <v>22</v>
      </c>
      <c r="K5035" s="1">
        <v>4</v>
      </c>
      <c r="L5035" s="1">
        <f t="shared" si="312"/>
        <v>4</v>
      </c>
      <c r="M5035" s="1" t="str">
        <f t="shared" si="313"/>
        <v>NotApplicable</v>
      </c>
      <c r="N5035" s="1" t="str">
        <f t="shared" si="314"/>
        <v>NotApplicable</v>
      </c>
      <c r="O5035" s="1">
        <f t="shared" si="315"/>
        <v>4</v>
      </c>
    </row>
    <row r="5036" spans="1:15" x14ac:dyDescent="0.3">
      <c r="A5036" s="1" t="s">
        <v>5077</v>
      </c>
      <c r="B5036" s="1">
        <v>22</v>
      </c>
      <c r="C5036" s="1" t="s">
        <v>12</v>
      </c>
      <c r="D5036" s="1" t="s">
        <v>27</v>
      </c>
      <c r="E5036" s="1" t="s">
        <v>4883</v>
      </c>
      <c r="F5036" s="1" t="s">
        <v>32</v>
      </c>
      <c r="G5036" s="2">
        <v>0.74</v>
      </c>
      <c r="H5036" s="2">
        <v>0.88</v>
      </c>
      <c r="I5036" s="2">
        <v>0.87</v>
      </c>
      <c r="J5036" s="1" t="s">
        <v>40</v>
      </c>
      <c r="K5036" s="1">
        <v>2.1</v>
      </c>
      <c r="L5036" s="1">
        <f t="shared" si="312"/>
        <v>2</v>
      </c>
      <c r="M5036" s="1" t="str">
        <f t="shared" si="313"/>
        <v>NotApplicable</v>
      </c>
      <c r="N5036" s="1" t="str">
        <f t="shared" si="314"/>
        <v>NotApplicable</v>
      </c>
      <c r="O5036" s="1">
        <f t="shared" si="315"/>
        <v>2.1</v>
      </c>
    </row>
    <row r="5037" spans="1:15" x14ac:dyDescent="0.3">
      <c r="A5037" s="1" t="s">
        <v>5078</v>
      </c>
      <c r="B5037" s="1">
        <v>22</v>
      </c>
      <c r="C5037" s="1" t="s">
        <v>12</v>
      </c>
      <c r="D5037" s="1" t="s">
        <v>13</v>
      </c>
      <c r="E5037" s="1" t="s">
        <v>4883</v>
      </c>
      <c r="F5037" s="1" t="s">
        <v>15</v>
      </c>
      <c r="G5037" s="2">
        <v>0.66999999999999993</v>
      </c>
      <c r="H5037" s="2">
        <v>0.85000000000000009</v>
      </c>
      <c r="I5037" s="2">
        <v>0.95</v>
      </c>
      <c r="J5037" s="1" t="s">
        <v>19</v>
      </c>
      <c r="K5037" s="1">
        <v>0</v>
      </c>
      <c r="L5037" s="1">
        <f t="shared" si="312"/>
        <v>0</v>
      </c>
      <c r="M5037" s="1" t="str">
        <f t="shared" si="313"/>
        <v>NotApplicable</v>
      </c>
      <c r="N5037" s="1" t="str">
        <f t="shared" si="314"/>
        <v>NotApplicable</v>
      </c>
      <c r="O5037" s="1">
        <f t="shared" si="315"/>
        <v>0</v>
      </c>
    </row>
    <row r="5038" spans="1:15" x14ac:dyDescent="0.3">
      <c r="A5038" s="1" t="s">
        <v>5079</v>
      </c>
      <c r="B5038" s="1">
        <v>26</v>
      </c>
      <c r="C5038" s="1" t="s">
        <v>12</v>
      </c>
      <c r="D5038" s="1" t="s">
        <v>13</v>
      </c>
      <c r="E5038" s="1" t="s">
        <v>4883</v>
      </c>
      <c r="F5038" s="1" t="s">
        <v>44</v>
      </c>
      <c r="G5038" s="2">
        <v>0.75</v>
      </c>
      <c r="H5038" s="2">
        <v>0.81</v>
      </c>
      <c r="I5038" s="2">
        <v>0.86</v>
      </c>
      <c r="J5038" s="1" t="s">
        <v>37</v>
      </c>
      <c r="K5038" s="1">
        <v>2.6</v>
      </c>
      <c r="L5038" s="1">
        <f t="shared" si="312"/>
        <v>2</v>
      </c>
      <c r="M5038" s="1" t="str">
        <f t="shared" si="313"/>
        <v>NotApplicable</v>
      </c>
      <c r="N5038" s="1" t="str">
        <f t="shared" si="314"/>
        <v>NotApplicable</v>
      </c>
      <c r="O5038" s="1">
        <f t="shared" si="315"/>
        <v>2.6</v>
      </c>
    </row>
    <row r="5039" spans="1:15" x14ac:dyDescent="0.3">
      <c r="A5039" s="1" t="s">
        <v>5080</v>
      </c>
      <c r="B5039" s="1">
        <v>21</v>
      </c>
      <c r="C5039" s="1" t="s">
        <v>12</v>
      </c>
      <c r="D5039" s="1" t="s">
        <v>13</v>
      </c>
      <c r="E5039" s="1" t="s">
        <v>4883</v>
      </c>
      <c r="F5039" s="1" t="s">
        <v>15</v>
      </c>
      <c r="G5039" s="2">
        <v>0.80999999999999994</v>
      </c>
      <c r="H5039" s="2">
        <v>0.84000000000000008</v>
      </c>
      <c r="I5039" s="2">
        <v>0.87</v>
      </c>
      <c r="J5039" s="1" t="s">
        <v>16</v>
      </c>
      <c r="K5039" s="1">
        <v>0</v>
      </c>
      <c r="L5039" s="1">
        <f t="shared" si="312"/>
        <v>0</v>
      </c>
      <c r="M5039" s="1" t="str">
        <f t="shared" si="313"/>
        <v>NotApplicable</v>
      </c>
      <c r="N5039" s="1" t="str">
        <f t="shared" si="314"/>
        <v>NotApplicable</v>
      </c>
      <c r="O5039" s="1">
        <f t="shared" si="315"/>
        <v>0</v>
      </c>
    </row>
    <row r="5040" spans="1:15" x14ac:dyDescent="0.3">
      <c r="A5040" s="1" t="s">
        <v>5081</v>
      </c>
      <c r="B5040" s="1">
        <v>24</v>
      </c>
      <c r="C5040" s="1" t="s">
        <v>12</v>
      </c>
      <c r="D5040" s="1" t="s">
        <v>13</v>
      </c>
      <c r="E5040" s="1" t="s">
        <v>4883</v>
      </c>
      <c r="F5040" s="1" t="s">
        <v>15</v>
      </c>
      <c r="G5040" s="2">
        <v>0.83</v>
      </c>
      <c r="H5040" s="2">
        <v>0.82000000000000006</v>
      </c>
      <c r="I5040" s="2">
        <v>0.89</v>
      </c>
      <c r="J5040" s="1" t="s">
        <v>19</v>
      </c>
      <c r="K5040" s="1">
        <v>3.3</v>
      </c>
      <c r="L5040" s="1">
        <f t="shared" si="312"/>
        <v>3</v>
      </c>
      <c r="M5040" s="1" t="str">
        <f t="shared" si="313"/>
        <v>NotApplicable</v>
      </c>
      <c r="N5040" s="1" t="str">
        <f t="shared" si="314"/>
        <v>NotApplicable</v>
      </c>
      <c r="O5040" s="1">
        <f t="shared" si="315"/>
        <v>3.3</v>
      </c>
    </row>
    <row r="5041" spans="1:15" x14ac:dyDescent="0.3">
      <c r="A5041" s="1" t="s">
        <v>5082</v>
      </c>
      <c r="B5041" s="1">
        <v>25</v>
      </c>
      <c r="C5041" s="1" t="s">
        <v>12</v>
      </c>
      <c r="D5041" s="1" t="s">
        <v>13</v>
      </c>
      <c r="E5041" s="1" t="s">
        <v>4883</v>
      </c>
      <c r="F5041" s="1" t="s">
        <v>15</v>
      </c>
      <c r="G5041" s="2">
        <v>0.64</v>
      </c>
      <c r="H5041" s="2">
        <v>0.8</v>
      </c>
      <c r="I5041" s="2">
        <v>0.90999999999999992</v>
      </c>
      <c r="J5041" s="1" t="s">
        <v>19</v>
      </c>
      <c r="K5041" s="1">
        <v>3.5</v>
      </c>
      <c r="L5041" s="1">
        <f t="shared" si="312"/>
        <v>3</v>
      </c>
      <c r="M5041" s="1" t="str">
        <f t="shared" si="313"/>
        <v>NotApplicable</v>
      </c>
      <c r="N5041" s="1" t="str">
        <f t="shared" si="314"/>
        <v>NotApplicable</v>
      </c>
      <c r="O5041" s="1">
        <f t="shared" si="315"/>
        <v>3.5</v>
      </c>
    </row>
    <row r="5042" spans="1:15" x14ac:dyDescent="0.3">
      <c r="A5042" s="1" t="s">
        <v>5083</v>
      </c>
      <c r="B5042" s="1">
        <v>21</v>
      </c>
      <c r="C5042" s="1" t="s">
        <v>12</v>
      </c>
      <c r="D5042" s="1" t="s">
        <v>27</v>
      </c>
      <c r="E5042" s="1" t="s">
        <v>4883</v>
      </c>
      <c r="F5042" s="1" t="s">
        <v>36</v>
      </c>
      <c r="G5042" s="2">
        <v>0.67999999999999994</v>
      </c>
      <c r="H5042" s="2">
        <v>0.8600000000000001</v>
      </c>
      <c r="I5042" s="2">
        <v>0.97</v>
      </c>
      <c r="J5042" s="1" t="s">
        <v>22</v>
      </c>
      <c r="K5042" s="1">
        <v>0</v>
      </c>
      <c r="L5042" s="1">
        <f t="shared" si="312"/>
        <v>0</v>
      </c>
      <c r="M5042" s="1" t="str">
        <f t="shared" si="313"/>
        <v>NotApplicable</v>
      </c>
      <c r="N5042" s="1" t="str">
        <f t="shared" si="314"/>
        <v>NotApplicable</v>
      </c>
      <c r="O5042" s="1">
        <f t="shared" si="315"/>
        <v>0</v>
      </c>
    </row>
    <row r="5043" spans="1:15" x14ac:dyDescent="0.3">
      <c r="A5043" s="1" t="s">
        <v>5084</v>
      </c>
      <c r="B5043" s="1">
        <v>26</v>
      </c>
      <c r="C5043" s="1" t="s">
        <v>12</v>
      </c>
      <c r="D5043" s="1" t="s">
        <v>13</v>
      </c>
      <c r="E5043" s="1" t="s">
        <v>4883</v>
      </c>
      <c r="F5043" s="1" t="s">
        <v>15</v>
      </c>
      <c r="G5043" s="2">
        <v>0.87</v>
      </c>
      <c r="H5043" s="2">
        <v>0.88</v>
      </c>
      <c r="I5043" s="2">
        <v>0.94</v>
      </c>
      <c r="J5043" s="1" t="s">
        <v>19</v>
      </c>
      <c r="K5043" s="1">
        <v>5</v>
      </c>
      <c r="L5043" s="1">
        <f t="shared" si="312"/>
        <v>5</v>
      </c>
      <c r="M5043" s="1" t="str">
        <f t="shared" si="313"/>
        <v>NotApplicable</v>
      </c>
      <c r="N5043" s="1" t="str">
        <f t="shared" si="314"/>
        <v>NotApplicable</v>
      </c>
      <c r="O5043" s="1">
        <f t="shared" si="315"/>
        <v>5</v>
      </c>
    </row>
    <row r="5044" spans="1:15" x14ac:dyDescent="0.3">
      <c r="A5044" s="1" t="s">
        <v>5085</v>
      </c>
      <c r="B5044" s="1">
        <v>26</v>
      </c>
      <c r="C5044" s="1" t="s">
        <v>12</v>
      </c>
      <c r="D5044" s="1" t="s">
        <v>27</v>
      </c>
      <c r="E5044" s="1" t="s">
        <v>4883</v>
      </c>
      <c r="F5044" s="1" t="s">
        <v>42</v>
      </c>
      <c r="G5044" s="2">
        <v>0.75</v>
      </c>
      <c r="H5044" s="2">
        <v>0.85000000000000009</v>
      </c>
      <c r="I5044" s="2">
        <v>0.91999999999999993</v>
      </c>
      <c r="J5044" s="1" t="s">
        <v>16</v>
      </c>
      <c r="K5044" s="1">
        <v>3.6</v>
      </c>
      <c r="L5044" s="1">
        <f t="shared" si="312"/>
        <v>3</v>
      </c>
      <c r="M5044" s="1" t="str">
        <f t="shared" si="313"/>
        <v>NotApplicable</v>
      </c>
      <c r="N5044" s="1" t="str">
        <f t="shared" si="314"/>
        <v>NotApplicable</v>
      </c>
      <c r="O5044" s="1">
        <f t="shared" si="315"/>
        <v>3.6</v>
      </c>
    </row>
    <row r="5045" spans="1:15" x14ac:dyDescent="0.3">
      <c r="A5045" s="1" t="s">
        <v>5086</v>
      </c>
      <c r="B5045" s="1">
        <v>23</v>
      </c>
      <c r="C5045" s="1" t="s">
        <v>12</v>
      </c>
      <c r="D5045" s="1" t="s">
        <v>27</v>
      </c>
      <c r="E5045" s="1" t="s">
        <v>4883</v>
      </c>
      <c r="F5045" s="1" t="s">
        <v>15</v>
      </c>
      <c r="G5045" s="2">
        <v>0.89999999999999991</v>
      </c>
      <c r="H5045" s="2">
        <v>0.85000000000000009</v>
      </c>
      <c r="I5045" s="2">
        <v>0.9</v>
      </c>
      <c r="J5045" s="1" t="s">
        <v>16</v>
      </c>
      <c r="K5045" s="1">
        <v>1.1000000000000001</v>
      </c>
      <c r="L5045" s="1">
        <f t="shared" si="312"/>
        <v>1</v>
      </c>
      <c r="M5045" s="1" t="str">
        <f t="shared" si="313"/>
        <v>NotApplicable</v>
      </c>
      <c r="N5045" s="1" t="str">
        <f t="shared" si="314"/>
        <v>NotApplicable</v>
      </c>
      <c r="O5045" s="1">
        <f t="shared" si="315"/>
        <v>1.1000000000000001</v>
      </c>
    </row>
    <row r="5046" spans="1:15" x14ac:dyDescent="0.3">
      <c r="A5046" s="1" t="s">
        <v>5087</v>
      </c>
      <c r="B5046" s="1">
        <v>26</v>
      </c>
      <c r="C5046" s="1" t="s">
        <v>12</v>
      </c>
      <c r="D5046" s="1" t="s">
        <v>13</v>
      </c>
      <c r="E5046" s="1" t="s">
        <v>4883</v>
      </c>
      <c r="F5046" s="1" t="s">
        <v>15</v>
      </c>
      <c r="G5046" s="2">
        <v>0.89999999999999991</v>
      </c>
      <c r="H5046" s="2">
        <v>0.92</v>
      </c>
      <c r="I5046" s="2">
        <v>0.95</v>
      </c>
      <c r="J5046" s="1" t="s">
        <v>37</v>
      </c>
      <c r="K5046" s="1">
        <v>4.2</v>
      </c>
      <c r="L5046" s="1">
        <f t="shared" si="312"/>
        <v>4</v>
      </c>
      <c r="M5046" s="1" t="str">
        <f t="shared" si="313"/>
        <v>NotApplicable</v>
      </c>
      <c r="N5046" s="1" t="str">
        <f t="shared" si="314"/>
        <v>NotApplicable</v>
      </c>
      <c r="O5046" s="1">
        <f t="shared" si="315"/>
        <v>4.2</v>
      </c>
    </row>
    <row r="5047" spans="1:15" x14ac:dyDescent="0.3">
      <c r="A5047" s="1" t="s">
        <v>5088</v>
      </c>
      <c r="B5047" s="1">
        <v>21</v>
      </c>
      <c r="C5047" s="1" t="s">
        <v>12</v>
      </c>
      <c r="D5047" s="1" t="s">
        <v>27</v>
      </c>
      <c r="E5047" s="1" t="s">
        <v>4883</v>
      </c>
      <c r="F5047" s="1" t="s">
        <v>15</v>
      </c>
      <c r="G5047" s="2">
        <v>0.73</v>
      </c>
      <c r="H5047" s="2">
        <v>0.93</v>
      </c>
      <c r="I5047" s="2">
        <v>0.91999999999999993</v>
      </c>
      <c r="J5047" s="1" t="s">
        <v>16</v>
      </c>
      <c r="K5047" s="1">
        <v>0</v>
      </c>
      <c r="L5047" s="1">
        <f t="shared" si="312"/>
        <v>0</v>
      </c>
      <c r="M5047" s="1" t="str">
        <f t="shared" si="313"/>
        <v>NotApplicable</v>
      </c>
      <c r="N5047" s="1" t="str">
        <f t="shared" si="314"/>
        <v>NotApplicable</v>
      </c>
      <c r="O5047" s="1">
        <f t="shared" si="315"/>
        <v>0</v>
      </c>
    </row>
    <row r="5048" spans="1:15" x14ac:dyDescent="0.3">
      <c r="A5048" s="1" t="s">
        <v>5089</v>
      </c>
      <c r="B5048" s="1">
        <v>22</v>
      </c>
      <c r="C5048" s="1" t="s">
        <v>12</v>
      </c>
      <c r="D5048" s="1" t="s">
        <v>27</v>
      </c>
      <c r="E5048" s="1" t="s">
        <v>4883</v>
      </c>
      <c r="F5048" s="1" t="s">
        <v>15</v>
      </c>
      <c r="G5048" s="2">
        <v>0.77</v>
      </c>
      <c r="H5048" s="2">
        <v>0.87000000000000011</v>
      </c>
      <c r="I5048" s="2">
        <v>0.92999999999999994</v>
      </c>
      <c r="J5048" s="1" t="s">
        <v>19</v>
      </c>
      <c r="K5048" s="1">
        <v>0</v>
      </c>
      <c r="L5048" s="1">
        <f t="shared" si="312"/>
        <v>0</v>
      </c>
      <c r="M5048" s="1" t="str">
        <f t="shared" si="313"/>
        <v>NotApplicable</v>
      </c>
      <c r="N5048" s="1" t="str">
        <f t="shared" si="314"/>
        <v>NotApplicable</v>
      </c>
      <c r="O5048" s="1">
        <f t="shared" si="315"/>
        <v>0</v>
      </c>
    </row>
    <row r="5049" spans="1:15" x14ac:dyDescent="0.3">
      <c r="A5049" s="1" t="s">
        <v>5090</v>
      </c>
      <c r="B5049" s="1">
        <v>24</v>
      </c>
      <c r="C5049" s="1" t="s">
        <v>12</v>
      </c>
      <c r="D5049" s="1" t="s">
        <v>13</v>
      </c>
      <c r="E5049" s="1" t="s">
        <v>4883</v>
      </c>
      <c r="F5049" s="1" t="s">
        <v>44</v>
      </c>
      <c r="G5049" s="2">
        <v>0.80999999999999994</v>
      </c>
      <c r="H5049" s="2">
        <v>0.93</v>
      </c>
      <c r="I5049" s="2">
        <v>0.91999999999999993</v>
      </c>
      <c r="J5049" s="1" t="s">
        <v>22</v>
      </c>
      <c r="K5049" s="1">
        <v>2.4</v>
      </c>
      <c r="L5049" s="1">
        <f t="shared" si="312"/>
        <v>2</v>
      </c>
      <c r="M5049" s="1" t="str">
        <f t="shared" si="313"/>
        <v>NotApplicable</v>
      </c>
      <c r="N5049" s="1" t="str">
        <f t="shared" si="314"/>
        <v>NotApplicable</v>
      </c>
      <c r="O5049" s="1">
        <f t="shared" si="315"/>
        <v>2.4</v>
      </c>
    </row>
    <row r="5050" spans="1:15" x14ac:dyDescent="0.3">
      <c r="A5050" s="1" t="s">
        <v>5091</v>
      </c>
      <c r="B5050" s="1">
        <v>24</v>
      </c>
      <c r="C5050" s="1" t="s">
        <v>12</v>
      </c>
      <c r="D5050" s="1" t="s">
        <v>27</v>
      </c>
      <c r="E5050" s="1" t="s">
        <v>4883</v>
      </c>
      <c r="F5050" s="1" t="s">
        <v>48</v>
      </c>
      <c r="G5050" s="2">
        <v>0.6</v>
      </c>
      <c r="H5050" s="2">
        <v>0.85000000000000009</v>
      </c>
      <c r="I5050" s="2">
        <v>0.96</v>
      </c>
      <c r="J5050" s="1" t="s">
        <v>22</v>
      </c>
      <c r="K5050" s="1">
        <v>1.4</v>
      </c>
      <c r="L5050" s="1">
        <f t="shared" si="312"/>
        <v>1</v>
      </c>
      <c r="M5050" s="1" t="str">
        <f t="shared" si="313"/>
        <v>NotApplicable</v>
      </c>
      <c r="N5050" s="1" t="str">
        <f t="shared" si="314"/>
        <v>NotApplicable</v>
      </c>
      <c r="O5050" s="1">
        <f t="shared" si="315"/>
        <v>1.4</v>
      </c>
    </row>
    <row r="5051" spans="1:15" x14ac:dyDescent="0.3">
      <c r="A5051" s="1" t="s">
        <v>5092</v>
      </c>
      <c r="B5051" s="1">
        <v>21</v>
      </c>
      <c r="C5051" s="1" t="s">
        <v>12</v>
      </c>
      <c r="D5051" s="1" t="s">
        <v>27</v>
      </c>
      <c r="E5051" s="1" t="s">
        <v>4883</v>
      </c>
      <c r="F5051" s="1" t="s">
        <v>15</v>
      </c>
      <c r="G5051" s="2">
        <v>0.65</v>
      </c>
      <c r="H5051" s="2">
        <v>0.87000000000000011</v>
      </c>
      <c r="I5051" s="2">
        <v>0.94</v>
      </c>
      <c r="J5051" s="1" t="s">
        <v>22</v>
      </c>
      <c r="K5051" s="1">
        <v>0</v>
      </c>
      <c r="L5051" s="1">
        <f t="shared" si="312"/>
        <v>0</v>
      </c>
      <c r="M5051" s="1" t="str">
        <f t="shared" si="313"/>
        <v>NotApplicable</v>
      </c>
      <c r="N5051" s="1" t="str">
        <f t="shared" si="314"/>
        <v>NotApplicable</v>
      </c>
      <c r="O5051" s="1">
        <f t="shared" si="315"/>
        <v>0</v>
      </c>
    </row>
    <row r="5052" spans="1:15" x14ac:dyDescent="0.3">
      <c r="A5052" s="1" t="s">
        <v>5093</v>
      </c>
      <c r="B5052" s="1">
        <v>21</v>
      </c>
      <c r="C5052" s="1" t="s">
        <v>12</v>
      </c>
      <c r="D5052" s="1" t="s">
        <v>13</v>
      </c>
      <c r="E5052" s="1" t="s">
        <v>4883</v>
      </c>
      <c r="F5052" s="1" t="s">
        <v>15</v>
      </c>
      <c r="G5052" s="2">
        <v>0.86</v>
      </c>
      <c r="H5052" s="2">
        <v>0.85000000000000009</v>
      </c>
      <c r="I5052" s="2">
        <v>0.86</v>
      </c>
      <c r="J5052" s="1" t="s">
        <v>19</v>
      </c>
      <c r="K5052" s="1">
        <v>0</v>
      </c>
      <c r="L5052" s="1">
        <f t="shared" si="312"/>
        <v>0</v>
      </c>
      <c r="M5052" s="1" t="str">
        <f t="shared" si="313"/>
        <v>NotApplicable</v>
      </c>
      <c r="N5052" s="1" t="str">
        <f t="shared" si="314"/>
        <v>NotApplicable</v>
      </c>
      <c r="O5052" s="1">
        <f t="shared" si="315"/>
        <v>0</v>
      </c>
    </row>
    <row r="5053" spans="1:15" x14ac:dyDescent="0.3">
      <c r="A5053" s="1" t="s">
        <v>5094</v>
      </c>
      <c r="B5053" s="1">
        <v>24</v>
      </c>
      <c r="C5053" s="1" t="s">
        <v>12</v>
      </c>
      <c r="D5053" s="1" t="s">
        <v>13</v>
      </c>
      <c r="E5053" s="1" t="s">
        <v>4883</v>
      </c>
      <c r="F5053" s="1" t="s">
        <v>15</v>
      </c>
      <c r="G5053" s="2">
        <v>0.67999999999999994</v>
      </c>
      <c r="H5053" s="2">
        <v>0.9</v>
      </c>
      <c r="I5053" s="2">
        <v>0.95</v>
      </c>
      <c r="J5053" s="1" t="s">
        <v>22</v>
      </c>
      <c r="K5053" s="1">
        <v>2.6</v>
      </c>
      <c r="L5053" s="1">
        <f t="shared" si="312"/>
        <v>2</v>
      </c>
      <c r="M5053" s="1" t="str">
        <f t="shared" si="313"/>
        <v>NotApplicable</v>
      </c>
      <c r="N5053" s="1" t="str">
        <f t="shared" si="314"/>
        <v>NotApplicable</v>
      </c>
      <c r="O5053" s="1">
        <f t="shared" si="315"/>
        <v>2.6</v>
      </c>
    </row>
    <row r="5054" spans="1:15" x14ac:dyDescent="0.3">
      <c r="A5054" s="1" t="s">
        <v>5095</v>
      </c>
      <c r="B5054" s="1">
        <v>23</v>
      </c>
      <c r="C5054" s="1" t="s">
        <v>12</v>
      </c>
      <c r="D5054" s="1" t="s">
        <v>13</v>
      </c>
      <c r="E5054" s="1" t="s">
        <v>4883</v>
      </c>
      <c r="F5054" s="1" t="s">
        <v>15</v>
      </c>
      <c r="G5054" s="2">
        <v>0.65</v>
      </c>
      <c r="H5054" s="2">
        <v>0.91</v>
      </c>
      <c r="I5054" s="2">
        <v>0.96</v>
      </c>
      <c r="J5054" s="1" t="s">
        <v>16</v>
      </c>
      <c r="K5054" s="1">
        <v>2.2000000000000002</v>
      </c>
      <c r="L5054" s="1">
        <f t="shared" si="312"/>
        <v>2</v>
      </c>
      <c r="M5054" s="1" t="str">
        <f t="shared" si="313"/>
        <v>NotApplicable</v>
      </c>
      <c r="N5054" s="1" t="str">
        <f t="shared" si="314"/>
        <v>NotApplicable</v>
      </c>
      <c r="O5054" s="1">
        <f t="shared" si="315"/>
        <v>2.2000000000000002</v>
      </c>
    </row>
    <row r="5055" spans="1:15" x14ac:dyDescent="0.3">
      <c r="A5055" s="1" t="s">
        <v>5096</v>
      </c>
      <c r="B5055" s="1">
        <v>24</v>
      </c>
      <c r="C5055" s="1" t="s">
        <v>12</v>
      </c>
      <c r="D5055" s="1" t="s">
        <v>13</v>
      </c>
      <c r="E5055" s="1" t="s">
        <v>4883</v>
      </c>
      <c r="F5055" s="1" t="s">
        <v>15</v>
      </c>
      <c r="G5055" s="2">
        <v>0.78</v>
      </c>
      <c r="H5055" s="2">
        <v>0.91</v>
      </c>
      <c r="I5055" s="2">
        <v>0.91999999999999993</v>
      </c>
      <c r="J5055" s="1" t="s">
        <v>22</v>
      </c>
      <c r="K5055" s="1">
        <v>2.6</v>
      </c>
      <c r="L5055" s="1">
        <f t="shared" si="312"/>
        <v>2</v>
      </c>
      <c r="M5055" s="1" t="str">
        <f t="shared" si="313"/>
        <v>NotApplicable</v>
      </c>
      <c r="N5055" s="1" t="str">
        <f t="shared" si="314"/>
        <v>NotApplicable</v>
      </c>
      <c r="O5055" s="1">
        <f t="shared" si="315"/>
        <v>2.6</v>
      </c>
    </row>
    <row r="5056" spans="1:15" x14ac:dyDescent="0.3">
      <c r="A5056" s="1" t="s">
        <v>5097</v>
      </c>
      <c r="B5056" s="1">
        <v>24</v>
      </c>
      <c r="C5056" s="1" t="s">
        <v>12</v>
      </c>
      <c r="D5056" s="1" t="s">
        <v>13</v>
      </c>
      <c r="E5056" s="1" t="s">
        <v>4883</v>
      </c>
      <c r="F5056" s="1" t="s">
        <v>15</v>
      </c>
      <c r="G5056" s="2">
        <v>0.63</v>
      </c>
      <c r="H5056" s="2">
        <v>0.81</v>
      </c>
      <c r="I5056" s="2">
        <v>0.95</v>
      </c>
      <c r="J5056" s="1" t="s">
        <v>16</v>
      </c>
      <c r="K5056" s="1">
        <v>2.2999999999999998</v>
      </c>
      <c r="L5056" s="1">
        <f t="shared" si="312"/>
        <v>2</v>
      </c>
      <c r="M5056" s="1" t="str">
        <f t="shared" si="313"/>
        <v>NotApplicable</v>
      </c>
      <c r="N5056" s="1" t="str">
        <f t="shared" si="314"/>
        <v>NotApplicable</v>
      </c>
      <c r="O5056" s="1">
        <f t="shared" si="315"/>
        <v>2.2999999999999998</v>
      </c>
    </row>
    <row r="5057" spans="1:15" x14ac:dyDescent="0.3">
      <c r="A5057" s="1" t="s">
        <v>5098</v>
      </c>
      <c r="B5057" s="1">
        <v>24</v>
      </c>
      <c r="C5057" s="1" t="s">
        <v>12</v>
      </c>
      <c r="D5057" s="1" t="s">
        <v>13</v>
      </c>
      <c r="E5057" s="1" t="s">
        <v>4883</v>
      </c>
      <c r="F5057" s="1" t="s">
        <v>48</v>
      </c>
      <c r="G5057" s="2">
        <v>0.88</v>
      </c>
      <c r="H5057" s="2">
        <v>0.9</v>
      </c>
      <c r="I5057" s="2">
        <v>0.97</v>
      </c>
      <c r="J5057" s="1" t="s">
        <v>16</v>
      </c>
      <c r="K5057" s="1">
        <v>1.2</v>
      </c>
      <c r="L5057" s="1">
        <f t="shared" si="312"/>
        <v>1</v>
      </c>
      <c r="M5057" s="1" t="str">
        <f t="shared" si="313"/>
        <v>NotApplicable</v>
      </c>
      <c r="N5057" s="1" t="str">
        <f t="shared" si="314"/>
        <v>NotApplicable</v>
      </c>
      <c r="O5057" s="1">
        <f t="shared" si="315"/>
        <v>1.2</v>
      </c>
    </row>
    <row r="5058" spans="1:15" x14ac:dyDescent="0.3">
      <c r="A5058" s="1" t="s">
        <v>5099</v>
      </c>
      <c r="B5058" s="1">
        <v>23</v>
      </c>
      <c r="C5058" s="1" t="s">
        <v>12</v>
      </c>
      <c r="D5058" s="1" t="s">
        <v>27</v>
      </c>
      <c r="E5058" s="1" t="s">
        <v>4883</v>
      </c>
      <c r="F5058" s="1" t="s">
        <v>15</v>
      </c>
      <c r="G5058" s="2">
        <v>0.8899999999999999</v>
      </c>
      <c r="H5058" s="2">
        <v>0.8600000000000001</v>
      </c>
      <c r="I5058" s="2">
        <v>0.95</v>
      </c>
      <c r="J5058" s="1" t="s">
        <v>19</v>
      </c>
      <c r="K5058" s="1">
        <v>1.1000000000000001</v>
      </c>
      <c r="L5058" s="1">
        <f t="shared" si="312"/>
        <v>1</v>
      </c>
      <c r="M5058" s="1" t="str">
        <f t="shared" si="313"/>
        <v>NotApplicable</v>
      </c>
      <c r="N5058" s="1" t="str">
        <f t="shared" si="314"/>
        <v>NotApplicable</v>
      </c>
      <c r="O5058" s="1">
        <f t="shared" si="315"/>
        <v>1.1000000000000001</v>
      </c>
    </row>
    <row r="5059" spans="1:15" x14ac:dyDescent="0.3">
      <c r="A5059" s="1" t="s">
        <v>5100</v>
      </c>
      <c r="B5059" s="1">
        <v>24</v>
      </c>
      <c r="C5059" s="1" t="s">
        <v>12</v>
      </c>
      <c r="D5059" s="1" t="s">
        <v>13</v>
      </c>
      <c r="E5059" s="1" t="s">
        <v>4883</v>
      </c>
      <c r="F5059" s="1" t="s">
        <v>42</v>
      </c>
      <c r="G5059" s="2">
        <v>0.61</v>
      </c>
      <c r="H5059" s="2">
        <v>0.91</v>
      </c>
      <c r="I5059" s="2">
        <v>0.95</v>
      </c>
      <c r="J5059" s="1" t="s">
        <v>19</v>
      </c>
      <c r="K5059" s="1">
        <v>1.1000000000000001</v>
      </c>
      <c r="L5059" s="1">
        <f t="shared" ref="L5059:L5122" si="316">_xlfn.NUMBERVALUE(LEFT(K5059,2))</f>
        <v>1</v>
      </c>
      <c r="M5059" s="1" t="str">
        <f t="shared" ref="M5059:M5122" si="317">IFERROR(RIGHT(K5059,FIND("Months",K5059)-2),"NotApplicable")</f>
        <v>NotApplicable</v>
      </c>
      <c r="N5059" s="1" t="str">
        <f t="shared" ref="N5059:N5122" si="318">IFERROR(_xlfn.NUMBERVALUE(SUBSTITUTE(M5059,"Months","")),"NotApplicable")</f>
        <v>NotApplicable</v>
      </c>
      <c r="O5059" s="1">
        <f t="shared" ref="O5059:O5122" si="319">ROUND(IF(N5059&lt;&gt;"NotApplicable",(L5059+(N5059/12)),K5059),1)</f>
        <v>1.1000000000000001</v>
      </c>
    </row>
    <row r="5060" spans="1:15" x14ac:dyDescent="0.3">
      <c r="A5060" s="1" t="s">
        <v>5101</v>
      </c>
      <c r="B5060" s="1">
        <v>24</v>
      </c>
      <c r="C5060" s="1" t="s">
        <v>12</v>
      </c>
      <c r="D5060" s="1" t="s">
        <v>13</v>
      </c>
      <c r="E5060" s="1" t="s">
        <v>4883</v>
      </c>
      <c r="F5060" s="1" t="s">
        <v>15</v>
      </c>
      <c r="G5060" s="2">
        <v>0.72</v>
      </c>
      <c r="H5060" s="2">
        <v>0.8600000000000001</v>
      </c>
      <c r="I5060" s="2">
        <v>0.98</v>
      </c>
      <c r="J5060" s="1" t="s">
        <v>19</v>
      </c>
      <c r="K5060" s="1">
        <v>3.4</v>
      </c>
      <c r="L5060" s="1">
        <f t="shared" si="316"/>
        <v>3</v>
      </c>
      <c r="M5060" s="1" t="str">
        <f t="shared" si="317"/>
        <v>NotApplicable</v>
      </c>
      <c r="N5060" s="1" t="str">
        <f t="shared" si="318"/>
        <v>NotApplicable</v>
      </c>
      <c r="O5060" s="1">
        <f t="shared" si="319"/>
        <v>3.4</v>
      </c>
    </row>
    <row r="5061" spans="1:15" x14ac:dyDescent="0.3">
      <c r="A5061" s="1" t="s">
        <v>5102</v>
      </c>
      <c r="B5061" s="1">
        <v>25</v>
      </c>
      <c r="C5061" s="1" t="s">
        <v>12</v>
      </c>
      <c r="D5061" s="1" t="s">
        <v>13</v>
      </c>
      <c r="E5061" s="1" t="s">
        <v>4883</v>
      </c>
      <c r="F5061" s="1" t="s">
        <v>15</v>
      </c>
      <c r="G5061" s="2">
        <v>0.69</v>
      </c>
      <c r="H5061" s="2">
        <v>0.93</v>
      </c>
      <c r="I5061" s="2">
        <v>0.98</v>
      </c>
      <c r="J5061" s="1" t="s">
        <v>19</v>
      </c>
      <c r="K5061" s="1">
        <v>3.8</v>
      </c>
      <c r="L5061" s="1">
        <f t="shared" si="316"/>
        <v>3</v>
      </c>
      <c r="M5061" s="1" t="str">
        <f t="shared" si="317"/>
        <v>NotApplicable</v>
      </c>
      <c r="N5061" s="1" t="str">
        <f t="shared" si="318"/>
        <v>NotApplicable</v>
      </c>
      <c r="O5061" s="1">
        <f t="shared" si="319"/>
        <v>3.8</v>
      </c>
    </row>
    <row r="5062" spans="1:15" x14ac:dyDescent="0.3">
      <c r="A5062" s="1" t="s">
        <v>5103</v>
      </c>
      <c r="B5062" s="1">
        <v>23</v>
      </c>
      <c r="C5062" s="1" t="s">
        <v>12</v>
      </c>
      <c r="D5062" s="1" t="s">
        <v>27</v>
      </c>
      <c r="E5062" s="1" t="s">
        <v>4883</v>
      </c>
      <c r="F5062" s="1" t="s">
        <v>42</v>
      </c>
      <c r="G5062" s="2">
        <v>0.88</v>
      </c>
      <c r="H5062" s="2">
        <v>0.89</v>
      </c>
      <c r="I5062" s="2">
        <v>0.87</v>
      </c>
      <c r="J5062" s="1" t="s">
        <v>19</v>
      </c>
      <c r="K5062" s="1">
        <v>0</v>
      </c>
      <c r="L5062" s="1">
        <f t="shared" si="316"/>
        <v>0</v>
      </c>
      <c r="M5062" s="1" t="str">
        <f t="shared" si="317"/>
        <v>NotApplicable</v>
      </c>
      <c r="N5062" s="1" t="str">
        <f t="shared" si="318"/>
        <v>NotApplicable</v>
      </c>
      <c r="O5062" s="1">
        <f t="shared" si="319"/>
        <v>0</v>
      </c>
    </row>
    <row r="5063" spans="1:15" x14ac:dyDescent="0.3">
      <c r="A5063" s="1" t="s">
        <v>5104</v>
      </c>
      <c r="B5063" s="1">
        <v>25</v>
      </c>
      <c r="C5063" s="1" t="s">
        <v>12</v>
      </c>
      <c r="D5063" s="1" t="s">
        <v>13</v>
      </c>
      <c r="E5063" s="1" t="s">
        <v>4883</v>
      </c>
      <c r="F5063" s="1" t="s">
        <v>15</v>
      </c>
      <c r="G5063" s="2">
        <v>0.8899999999999999</v>
      </c>
      <c r="H5063" s="2">
        <v>0.85000000000000009</v>
      </c>
      <c r="I5063" s="2">
        <v>0.87</v>
      </c>
      <c r="J5063" s="1" t="s">
        <v>19</v>
      </c>
      <c r="K5063" s="1">
        <v>3.5</v>
      </c>
      <c r="L5063" s="1">
        <f t="shared" si="316"/>
        <v>3</v>
      </c>
      <c r="M5063" s="1" t="str">
        <f t="shared" si="317"/>
        <v>NotApplicable</v>
      </c>
      <c r="N5063" s="1" t="str">
        <f t="shared" si="318"/>
        <v>NotApplicable</v>
      </c>
      <c r="O5063" s="1">
        <f t="shared" si="319"/>
        <v>3.5</v>
      </c>
    </row>
    <row r="5064" spans="1:15" x14ac:dyDescent="0.3">
      <c r="A5064" s="1" t="s">
        <v>5105</v>
      </c>
      <c r="B5064" s="1">
        <v>23</v>
      </c>
      <c r="C5064" s="1" t="s">
        <v>12</v>
      </c>
      <c r="D5064" s="1" t="s">
        <v>13</v>
      </c>
      <c r="E5064" s="1" t="s">
        <v>4883</v>
      </c>
      <c r="F5064" s="1" t="s">
        <v>42</v>
      </c>
      <c r="G5064" s="2">
        <v>0.75</v>
      </c>
      <c r="H5064" s="2">
        <v>0.87000000000000011</v>
      </c>
      <c r="I5064" s="2">
        <v>0.90999999999999992</v>
      </c>
      <c r="J5064" s="1" t="s">
        <v>22</v>
      </c>
      <c r="K5064" s="1">
        <v>0</v>
      </c>
      <c r="L5064" s="1">
        <f t="shared" si="316"/>
        <v>0</v>
      </c>
      <c r="M5064" s="1" t="str">
        <f t="shared" si="317"/>
        <v>NotApplicable</v>
      </c>
      <c r="N5064" s="1" t="str">
        <f t="shared" si="318"/>
        <v>NotApplicable</v>
      </c>
      <c r="O5064" s="1">
        <f t="shared" si="319"/>
        <v>0</v>
      </c>
    </row>
    <row r="5065" spans="1:15" x14ac:dyDescent="0.3">
      <c r="A5065" s="1" t="s">
        <v>5106</v>
      </c>
      <c r="B5065" s="1">
        <v>24</v>
      </c>
      <c r="C5065" s="1" t="s">
        <v>12</v>
      </c>
      <c r="D5065" s="1" t="s">
        <v>13</v>
      </c>
      <c r="E5065" s="1" t="s">
        <v>4883</v>
      </c>
      <c r="F5065" s="1" t="s">
        <v>48</v>
      </c>
      <c r="G5065" s="2">
        <v>0.74</v>
      </c>
      <c r="H5065" s="2">
        <v>0.94000000000000006</v>
      </c>
      <c r="I5065" s="2">
        <v>0.87</v>
      </c>
      <c r="J5065" s="1" t="s">
        <v>19</v>
      </c>
      <c r="K5065" s="1">
        <v>2.2999999999999998</v>
      </c>
      <c r="L5065" s="1">
        <f t="shared" si="316"/>
        <v>2</v>
      </c>
      <c r="M5065" s="1" t="str">
        <f t="shared" si="317"/>
        <v>NotApplicable</v>
      </c>
      <c r="N5065" s="1" t="str">
        <f t="shared" si="318"/>
        <v>NotApplicable</v>
      </c>
      <c r="O5065" s="1">
        <f t="shared" si="319"/>
        <v>2.2999999999999998</v>
      </c>
    </row>
    <row r="5066" spans="1:15" x14ac:dyDescent="0.3">
      <c r="A5066" s="1" t="s">
        <v>5107</v>
      </c>
      <c r="B5066" s="1">
        <v>22</v>
      </c>
      <c r="C5066" s="1" t="s">
        <v>12</v>
      </c>
      <c r="D5066" s="1" t="s">
        <v>13</v>
      </c>
      <c r="E5066" s="1" t="s">
        <v>4883</v>
      </c>
      <c r="F5066" s="1" t="s">
        <v>32</v>
      </c>
      <c r="G5066" s="2">
        <v>0.82</v>
      </c>
      <c r="H5066" s="2">
        <v>0.89</v>
      </c>
      <c r="I5066" s="2">
        <v>0.89</v>
      </c>
      <c r="J5066" s="1" t="s">
        <v>16</v>
      </c>
      <c r="K5066" s="1">
        <v>1.2</v>
      </c>
      <c r="L5066" s="1">
        <f t="shared" si="316"/>
        <v>1</v>
      </c>
      <c r="M5066" s="1" t="str">
        <f t="shared" si="317"/>
        <v>NotApplicable</v>
      </c>
      <c r="N5066" s="1" t="str">
        <f t="shared" si="318"/>
        <v>NotApplicable</v>
      </c>
      <c r="O5066" s="1">
        <f t="shared" si="319"/>
        <v>1.2</v>
      </c>
    </row>
    <row r="5067" spans="1:15" x14ac:dyDescent="0.3">
      <c r="A5067" s="1" t="s">
        <v>5108</v>
      </c>
      <c r="B5067" s="1">
        <v>26</v>
      </c>
      <c r="C5067" s="1" t="s">
        <v>12</v>
      </c>
      <c r="D5067" s="1" t="s">
        <v>27</v>
      </c>
      <c r="E5067" s="1" t="s">
        <v>4883</v>
      </c>
      <c r="F5067" s="1" t="s">
        <v>44</v>
      </c>
      <c r="G5067" s="2">
        <v>0.63</v>
      </c>
      <c r="H5067" s="2">
        <v>0.93</v>
      </c>
      <c r="I5067" s="2">
        <v>0.87</v>
      </c>
      <c r="J5067" s="1" t="s">
        <v>37</v>
      </c>
      <c r="K5067" s="1">
        <v>3.1</v>
      </c>
      <c r="L5067" s="1">
        <f t="shared" si="316"/>
        <v>3</v>
      </c>
      <c r="M5067" s="1" t="str">
        <f t="shared" si="317"/>
        <v>NotApplicable</v>
      </c>
      <c r="N5067" s="1" t="str">
        <f t="shared" si="318"/>
        <v>NotApplicable</v>
      </c>
      <c r="O5067" s="1">
        <f t="shared" si="319"/>
        <v>3.1</v>
      </c>
    </row>
    <row r="5068" spans="1:15" x14ac:dyDescent="0.3">
      <c r="A5068" s="1" t="s">
        <v>5109</v>
      </c>
      <c r="B5068" s="1">
        <v>23</v>
      </c>
      <c r="C5068" s="1" t="s">
        <v>12</v>
      </c>
      <c r="D5068" s="1" t="s">
        <v>13</v>
      </c>
      <c r="E5068" s="1" t="s">
        <v>4883</v>
      </c>
      <c r="F5068" s="1" t="s">
        <v>42</v>
      </c>
      <c r="G5068" s="2">
        <v>0.74</v>
      </c>
      <c r="H5068" s="2">
        <v>0.81</v>
      </c>
      <c r="I5068" s="2">
        <v>0.89</v>
      </c>
      <c r="J5068" s="1" t="s">
        <v>22</v>
      </c>
      <c r="K5068" s="1">
        <v>0</v>
      </c>
      <c r="L5068" s="1">
        <f t="shared" si="316"/>
        <v>0</v>
      </c>
      <c r="M5068" s="1" t="str">
        <f t="shared" si="317"/>
        <v>NotApplicable</v>
      </c>
      <c r="N5068" s="1" t="str">
        <f t="shared" si="318"/>
        <v>NotApplicable</v>
      </c>
      <c r="O5068" s="1">
        <f t="shared" si="319"/>
        <v>0</v>
      </c>
    </row>
    <row r="5069" spans="1:15" x14ac:dyDescent="0.3">
      <c r="A5069" s="1" t="s">
        <v>5110</v>
      </c>
      <c r="B5069" s="1">
        <v>26</v>
      </c>
      <c r="C5069" s="1" t="s">
        <v>12</v>
      </c>
      <c r="D5069" s="1" t="s">
        <v>27</v>
      </c>
      <c r="E5069" s="1" t="s">
        <v>4883</v>
      </c>
      <c r="F5069" s="1" t="s">
        <v>42</v>
      </c>
      <c r="G5069" s="2">
        <v>0.76</v>
      </c>
      <c r="H5069" s="2">
        <v>0.94000000000000006</v>
      </c>
      <c r="I5069" s="2">
        <v>0.98</v>
      </c>
      <c r="J5069" s="1" t="s">
        <v>16</v>
      </c>
      <c r="K5069" s="1">
        <v>4.0999999999999996</v>
      </c>
      <c r="L5069" s="1">
        <f t="shared" si="316"/>
        <v>4</v>
      </c>
      <c r="M5069" s="1" t="str">
        <f t="shared" si="317"/>
        <v>NotApplicable</v>
      </c>
      <c r="N5069" s="1" t="str">
        <f t="shared" si="318"/>
        <v>NotApplicable</v>
      </c>
      <c r="O5069" s="1">
        <f t="shared" si="319"/>
        <v>4.0999999999999996</v>
      </c>
    </row>
    <row r="5070" spans="1:15" x14ac:dyDescent="0.3">
      <c r="A5070" s="1" t="s">
        <v>5111</v>
      </c>
      <c r="B5070" s="1">
        <v>24</v>
      </c>
      <c r="C5070" s="1" t="s">
        <v>12</v>
      </c>
      <c r="D5070" s="1" t="s">
        <v>13</v>
      </c>
      <c r="E5070" s="1" t="s">
        <v>4883</v>
      </c>
      <c r="F5070" s="1" t="s">
        <v>44</v>
      </c>
      <c r="G5070" s="2">
        <v>0.65999999999999992</v>
      </c>
      <c r="H5070" s="2">
        <v>0.89</v>
      </c>
      <c r="I5070" s="2">
        <v>0.86</v>
      </c>
      <c r="J5070" s="1" t="s">
        <v>19</v>
      </c>
      <c r="K5070" s="1">
        <v>1.7</v>
      </c>
      <c r="L5070" s="1">
        <f t="shared" si="316"/>
        <v>1</v>
      </c>
      <c r="M5070" s="1" t="str">
        <f t="shared" si="317"/>
        <v>NotApplicable</v>
      </c>
      <c r="N5070" s="1" t="str">
        <f t="shared" si="318"/>
        <v>NotApplicable</v>
      </c>
      <c r="O5070" s="1">
        <f t="shared" si="319"/>
        <v>1.7</v>
      </c>
    </row>
    <row r="5071" spans="1:15" x14ac:dyDescent="0.3">
      <c r="A5071" s="1" t="s">
        <v>5112</v>
      </c>
      <c r="B5071" s="1">
        <v>22</v>
      </c>
      <c r="C5071" s="1" t="s">
        <v>12</v>
      </c>
      <c r="D5071" s="1" t="s">
        <v>13</v>
      </c>
      <c r="E5071" s="1" t="s">
        <v>4883</v>
      </c>
      <c r="F5071" s="1" t="s">
        <v>15</v>
      </c>
      <c r="G5071" s="2">
        <v>0.79</v>
      </c>
      <c r="H5071" s="2">
        <v>0.94000000000000006</v>
      </c>
      <c r="I5071" s="2">
        <v>0.97</v>
      </c>
      <c r="J5071" s="1" t="s">
        <v>19</v>
      </c>
      <c r="K5071" s="1">
        <v>0</v>
      </c>
      <c r="L5071" s="1">
        <f t="shared" si="316"/>
        <v>0</v>
      </c>
      <c r="M5071" s="1" t="str">
        <f t="shared" si="317"/>
        <v>NotApplicable</v>
      </c>
      <c r="N5071" s="1" t="str">
        <f t="shared" si="318"/>
        <v>NotApplicable</v>
      </c>
      <c r="O5071" s="1">
        <f t="shared" si="319"/>
        <v>0</v>
      </c>
    </row>
    <row r="5072" spans="1:15" x14ac:dyDescent="0.3">
      <c r="A5072" s="1" t="s">
        <v>5113</v>
      </c>
      <c r="B5072" s="1">
        <v>24</v>
      </c>
      <c r="C5072" s="1" t="s">
        <v>12</v>
      </c>
      <c r="D5072" s="1" t="s">
        <v>13</v>
      </c>
      <c r="E5072" s="1" t="s">
        <v>4883</v>
      </c>
      <c r="F5072" s="1" t="s">
        <v>15</v>
      </c>
      <c r="G5072" s="2">
        <v>0.69</v>
      </c>
      <c r="H5072" s="2">
        <v>0.8600000000000001</v>
      </c>
      <c r="I5072" s="2">
        <v>0.89</v>
      </c>
      <c r="J5072" s="1" t="s">
        <v>19</v>
      </c>
      <c r="K5072" s="1">
        <v>2.2999999999999998</v>
      </c>
      <c r="L5072" s="1">
        <f t="shared" si="316"/>
        <v>2</v>
      </c>
      <c r="M5072" s="1" t="str">
        <f t="shared" si="317"/>
        <v>NotApplicable</v>
      </c>
      <c r="N5072" s="1" t="str">
        <f t="shared" si="318"/>
        <v>NotApplicable</v>
      </c>
      <c r="O5072" s="1">
        <f t="shared" si="319"/>
        <v>2.2999999999999998</v>
      </c>
    </row>
    <row r="5073" spans="1:15" x14ac:dyDescent="0.3">
      <c r="A5073" s="1" t="s">
        <v>5114</v>
      </c>
      <c r="B5073" s="1">
        <v>24</v>
      </c>
      <c r="C5073" s="1" t="s">
        <v>12</v>
      </c>
      <c r="D5073" s="1" t="s">
        <v>27</v>
      </c>
      <c r="E5073" s="1" t="s">
        <v>4883</v>
      </c>
      <c r="F5073" s="1" t="s">
        <v>65</v>
      </c>
      <c r="G5073" s="2">
        <v>0.77</v>
      </c>
      <c r="H5073" s="2">
        <v>0.93</v>
      </c>
      <c r="I5073" s="2">
        <v>0.97</v>
      </c>
      <c r="J5073" s="1" t="s">
        <v>16</v>
      </c>
      <c r="K5073" s="1">
        <v>3.3</v>
      </c>
      <c r="L5073" s="1">
        <f t="shared" si="316"/>
        <v>3</v>
      </c>
      <c r="M5073" s="1" t="str">
        <f t="shared" si="317"/>
        <v>NotApplicable</v>
      </c>
      <c r="N5073" s="1" t="str">
        <f t="shared" si="318"/>
        <v>NotApplicable</v>
      </c>
      <c r="O5073" s="1">
        <f t="shared" si="319"/>
        <v>3.3</v>
      </c>
    </row>
    <row r="5074" spans="1:15" x14ac:dyDescent="0.3">
      <c r="A5074" s="1" t="s">
        <v>5115</v>
      </c>
      <c r="B5074" s="1">
        <v>24</v>
      </c>
      <c r="C5074" s="1" t="s">
        <v>12</v>
      </c>
      <c r="D5074" s="1" t="s">
        <v>13</v>
      </c>
      <c r="E5074" s="1" t="s">
        <v>4883</v>
      </c>
      <c r="F5074" s="1" t="s">
        <v>42</v>
      </c>
      <c r="G5074" s="2">
        <v>0.83</v>
      </c>
      <c r="H5074" s="2">
        <v>0.91</v>
      </c>
      <c r="I5074" s="2">
        <v>0.99</v>
      </c>
      <c r="J5074" s="1" t="s">
        <v>16</v>
      </c>
      <c r="K5074" s="1">
        <v>1.7</v>
      </c>
      <c r="L5074" s="1">
        <f t="shared" si="316"/>
        <v>1</v>
      </c>
      <c r="M5074" s="1" t="str">
        <f t="shared" si="317"/>
        <v>NotApplicable</v>
      </c>
      <c r="N5074" s="1" t="str">
        <f t="shared" si="318"/>
        <v>NotApplicable</v>
      </c>
      <c r="O5074" s="1">
        <f t="shared" si="319"/>
        <v>1.7</v>
      </c>
    </row>
    <row r="5075" spans="1:15" x14ac:dyDescent="0.3">
      <c r="A5075" s="1" t="s">
        <v>5116</v>
      </c>
      <c r="B5075" s="1">
        <v>24</v>
      </c>
      <c r="C5075" s="1" t="s">
        <v>12</v>
      </c>
      <c r="D5075" s="1" t="s">
        <v>13</v>
      </c>
      <c r="E5075" s="1" t="s">
        <v>4883</v>
      </c>
      <c r="F5075" s="1" t="s">
        <v>42</v>
      </c>
      <c r="G5075" s="2">
        <v>0.88</v>
      </c>
      <c r="H5075" s="2">
        <v>0.84000000000000008</v>
      </c>
      <c r="I5075" s="2">
        <v>0.88</v>
      </c>
      <c r="J5075" s="1" t="s">
        <v>19</v>
      </c>
      <c r="K5075" s="1">
        <v>1.7</v>
      </c>
      <c r="L5075" s="1">
        <f t="shared" si="316"/>
        <v>1</v>
      </c>
      <c r="M5075" s="1" t="str">
        <f t="shared" si="317"/>
        <v>NotApplicable</v>
      </c>
      <c r="N5075" s="1" t="str">
        <f t="shared" si="318"/>
        <v>NotApplicable</v>
      </c>
      <c r="O5075" s="1">
        <f t="shared" si="319"/>
        <v>1.7</v>
      </c>
    </row>
    <row r="5076" spans="1:15" x14ac:dyDescent="0.3">
      <c r="A5076" s="1" t="s">
        <v>5117</v>
      </c>
      <c r="B5076" s="1">
        <v>27</v>
      </c>
      <c r="C5076" s="1" t="s">
        <v>12</v>
      </c>
      <c r="D5076" s="1" t="s">
        <v>27</v>
      </c>
      <c r="E5076" s="1" t="s">
        <v>4883</v>
      </c>
      <c r="F5076" s="1" t="s">
        <v>42</v>
      </c>
      <c r="G5076" s="2">
        <v>0.83</v>
      </c>
      <c r="H5076" s="2">
        <v>0.9</v>
      </c>
      <c r="I5076" s="2">
        <v>0.9</v>
      </c>
      <c r="J5076" s="1" t="s">
        <v>37</v>
      </c>
      <c r="K5076" s="1">
        <v>3.5</v>
      </c>
      <c r="L5076" s="1">
        <f t="shared" si="316"/>
        <v>3</v>
      </c>
      <c r="M5076" s="1" t="str">
        <f t="shared" si="317"/>
        <v>NotApplicable</v>
      </c>
      <c r="N5076" s="1" t="str">
        <f t="shared" si="318"/>
        <v>NotApplicable</v>
      </c>
      <c r="O5076" s="1">
        <f t="shared" si="319"/>
        <v>3.5</v>
      </c>
    </row>
    <row r="5077" spans="1:15" x14ac:dyDescent="0.3">
      <c r="A5077" s="1" t="s">
        <v>5118</v>
      </c>
      <c r="B5077" s="1">
        <v>24</v>
      </c>
      <c r="C5077" s="1" t="s">
        <v>12</v>
      </c>
      <c r="D5077" s="1" t="s">
        <v>13</v>
      </c>
      <c r="E5077" s="1" t="s">
        <v>4883</v>
      </c>
      <c r="F5077" s="1" t="s">
        <v>15</v>
      </c>
      <c r="G5077" s="2">
        <v>0.8</v>
      </c>
      <c r="H5077" s="2">
        <v>0.85000000000000009</v>
      </c>
      <c r="I5077" s="2">
        <v>0.85</v>
      </c>
      <c r="J5077" s="1" t="s">
        <v>19</v>
      </c>
      <c r="K5077" s="1">
        <v>3.4</v>
      </c>
      <c r="L5077" s="1">
        <f t="shared" si="316"/>
        <v>3</v>
      </c>
      <c r="M5077" s="1" t="str">
        <f t="shared" si="317"/>
        <v>NotApplicable</v>
      </c>
      <c r="N5077" s="1" t="str">
        <f t="shared" si="318"/>
        <v>NotApplicable</v>
      </c>
      <c r="O5077" s="1">
        <f t="shared" si="319"/>
        <v>3.4</v>
      </c>
    </row>
    <row r="5078" spans="1:15" x14ac:dyDescent="0.3">
      <c r="A5078" s="1" t="s">
        <v>5119</v>
      </c>
      <c r="B5078" s="1">
        <v>24</v>
      </c>
      <c r="C5078" s="1" t="s">
        <v>12</v>
      </c>
      <c r="D5078" s="1" t="s">
        <v>13</v>
      </c>
      <c r="E5078" s="1" t="s">
        <v>4883</v>
      </c>
      <c r="F5078" s="1" t="s">
        <v>15</v>
      </c>
      <c r="G5078" s="2">
        <v>0.69</v>
      </c>
      <c r="H5078" s="2">
        <v>0.82000000000000006</v>
      </c>
      <c r="I5078" s="2">
        <v>0.87</v>
      </c>
      <c r="J5078" s="1" t="s">
        <v>40</v>
      </c>
      <c r="K5078" s="1">
        <v>2.9</v>
      </c>
      <c r="L5078" s="1">
        <f t="shared" si="316"/>
        <v>2</v>
      </c>
      <c r="M5078" s="1" t="str">
        <f t="shared" si="317"/>
        <v>NotApplicable</v>
      </c>
      <c r="N5078" s="1" t="str">
        <f t="shared" si="318"/>
        <v>NotApplicable</v>
      </c>
      <c r="O5078" s="1">
        <f t="shared" si="319"/>
        <v>2.9</v>
      </c>
    </row>
    <row r="5079" spans="1:15" x14ac:dyDescent="0.3">
      <c r="A5079" s="1" t="s">
        <v>5120</v>
      </c>
      <c r="B5079" s="1">
        <v>22</v>
      </c>
      <c r="C5079" s="1" t="s">
        <v>12</v>
      </c>
      <c r="D5079" s="1" t="s">
        <v>27</v>
      </c>
      <c r="E5079" s="1" t="s">
        <v>4883</v>
      </c>
      <c r="F5079" s="1" t="s">
        <v>15</v>
      </c>
      <c r="G5079" s="2">
        <v>0.73</v>
      </c>
      <c r="H5079" s="2">
        <v>0.91</v>
      </c>
      <c r="I5079" s="2">
        <v>0.97</v>
      </c>
      <c r="J5079" s="1" t="s">
        <v>19</v>
      </c>
      <c r="K5079" s="1">
        <v>0</v>
      </c>
      <c r="L5079" s="1">
        <f t="shared" si="316"/>
        <v>0</v>
      </c>
      <c r="M5079" s="1" t="str">
        <f t="shared" si="317"/>
        <v>NotApplicable</v>
      </c>
      <c r="N5079" s="1" t="str">
        <f t="shared" si="318"/>
        <v>NotApplicable</v>
      </c>
      <c r="O5079" s="1">
        <f t="shared" si="319"/>
        <v>0</v>
      </c>
    </row>
    <row r="5080" spans="1:15" x14ac:dyDescent="0.3">
      <c r="A5080" s="1" t="s">
        <v>5121</v>
      </c>
      <c r="B5080" s="1">
        <v>24</v>
      </c>
      <c r="C5080" s="1" t="s">
        <v>12</v>
      </c>
      <c r="D5080" s="1" t="s">
        <v>27</v>
      </c>
      <c r="E5080" s="1" t="s">
        <v>4883</v>
      </c>
      <c r="F5080" s="1" t="s">
        <v>32</v>
      </c>
      <c r="G5080" s="2">
        <v>0.6</v>
      </c>
      <c r="H5080" s="2">
        <v>0.8</v>
      </c>
      <c r="I5080" s="2">
        <v>0.94</v>
      </c>
      <c r="J5080" s="1" t="s">
        <v>16</v>
      </c>
      <c r="K5080" s="1">
        <v>3.6</v>
      </c>
      <c r="L5080" s="1">
        <f t="shared" si="316"/>
        <v>3</v>
      </c>
      <c r="M5080" s="1" t="str">
        <f t="shared" si="317"/>
        <v>NotApplicable</v>
      </c>
      <c r="N5080" s="1" t="str">
        <f t="shared" si="318"/>
        <v>NotApplicable</v>
      </c>
      <c r="O5080" s="1">
        <f t="shared" si="319"/>
        <v>3.6</v>
      </c>
    </row>
    <row r="5081" spans="1:15" x14ac:dyDescent="0.3">
      <c r="A5081" s="1" t="s">
        <v>5122</v>
      </c>
      <c r="B5081" s="1">
        <v>26</v>
      </c>
      <c r="C5081" s="1" t="s">
        <v>12</v>
      </c>
      <c r="D5081" s="1" t="s">
        <v>13</v>
      </c>
      <c r="E5081" s="1" t="s">
        <v>4883</v>
      </c>
      <c r="F5081" s="1" t="s">
        <v>42</v>
      </c>
      <c r="G5081" s="2">
        <v>0.83</v>
      </c>
      <c r="H5081" s="2">
        <v>0.81</v>
      </c>
      <c r="I5081" s="2">
        <v>0.97</v>
      </c>
      <c r="J5081" s="1" t="s">
        <v>22</v>
      </c>
      <c r="K5081" s="1">
        <v>3.2</v>
      </c>
      <c r="L5081" s="1">
        <f t="shared" si="316"/>
        <v>3</v>
      </c>
      <c r="M5081" s="1" t="str">
        <f t="shared" si="317"/>
        <v>NotApplicable</v>
      </c>
      <c r="N5081" s="1" t="str">
        <f t="shared" si="318"/>
        <v>NotApplicable</v>
      </c>
      <c r="O5081" s="1">
        <f t="shared" si="319"/>
        <v>3.2</v>
      </c>
    </row>
    <row r="5082" spans="1:15" x14ac:dyDescent="0.3">
      <c r="A5082" s="1" t="s">
        <v>5123</v>
      </c>
      <c r="B5082" s="1">
        <v>23</v>
      </c>
      <c r="C5082" s="1" t="s">
        <v>12</v>
      </c>
      <c r="D5082" s="1" t="s">
        <v>13</v>
      </c>
      <c r="E5082" s="1" t="s">
        <v>4883</v>
      </c>
      <c r="F5082" s="1" t="s">
        <v>44</v>
      </c>
      <c r="G5082" s="2">
        <v>0.75</v>
      </c>
      <c r="H5082" s="2">
        <v>0.8</v>
      </c>
      <c r="I5082" s="2">
        <v>0.88</v>
      </c>
      <c r="J5082" s="1" t="s">
        <v>22</v>
      </c>
      <c r="K5082" s="1">
        <v>0</v>
      </c>
      <c r="L5082" s="1">
        <f t="shared" si="316"/>
        <v>0</v>
      </c>
      <c r="M5082" s="1" t="str">
        <f t="shared" si="317"/>
        <v>NotApplicable</v>
      </c>
      <c r="N5082" s="1" t="str">
        <f t="shared" si="318"/>
        <v>NotApplicable</v>
      </c>
      <c r="O5082" s="1">
        <f t="shared" si="319"/>
        <v>0</v>
      </c>
    </row>
    <row r="5083" spans="1:15" x14ac:dyDescent="0.3">
      <c r="A5083" s="1" t="s">
        <v>5124</v>
      </c>
      <c r="B5083" s="1">
        <v>23</v>
      </c>
      <c r="C5083" s="1" t="s">
        <v>12</v>
      </c>
      <c r="D5083" s="1" t="s">
        <v>27</v>
      </c>
      <c r="E5083" s="1" t="s">
        <v>4883</v>
      </c>
      <c r="F5083" s="1" t="s">
        <v>42</v>
      </c>
      <c r="G5083" s="2">
        <v>0.8899999999999999</v>
      </c>
      <c r="H5083" s="2">
        <v>0.83000000000000007</v>
      </c>
      <c r="I5083" s="2">
        <v>0.86</v>
      </c>
      <c r="J5083" s="1" t="s">
        <v>16</v>
      </c>
      <c r="K5083" s="1">
        <v>0</v>
      </c>
      <c r="L5083" s="1">
        <f t="shared" si="316"/>
        <v>0</v>
      </c>
      <c r="M5083" s="1" t="str">
        <f t="shared" si="317"/>
        <v>NotApplicable</v>
      </c>
      <c r="N5083" s="1" t="str">
        <f t="shared" si="318"/>
        <v>NotApplicable</v>
      </c>
      <c r="O5083" s="1">
        <f t="shared" si="319"/>
        <v>0</v>
      </c>
    </row>
    <row r="5084" spans="1:15" x14ac:dyDescent="0.3">
      <c r="A5084" s="1" t="s">
        <v>5125</v>
      </c>
      <c r="B5084" s="1">
        <v>23</v>
      </c>
      <c r="C5084" s="1" t="s">
        <v>12</v>
      </c>
      <c r="D5084" s="1" t="s">
        <v>13</v>
      </c>
      <c r="E5084" s="1" t="s">
        <v>4883</v>
      </c>
      <c r="F5084" s="1" t="s">
        <v>44</v>
      </c>
      <c r="G5084" s="2">
        <v>0.85</v>
      </c>
      <c r="H5084" s="2">
        <v>0.84000000000000008</v>
      </c>
      <c r="I5084" s="2">
        <v>0.94</v>
      </c>
      <c r="J5084" s="1" t="s">
        <v>22</v>
      </c>
      <c r="K5084" s="1">
        <v>0</v>
      </c>
      <c r="L5084" s="1">
        <f t="shared" si="316"/>
        <v>0</v>
      </c>
      <c r="M5084" s="1" t="str">
        <f t="shared" si="317"/>
        <v>NotApplicable</v>
      </c>
      <c r="N5084" s="1" t="str">
        <f t="shared" si="318"/>
        <v>NotApplicable</v>
      </c>
      <c r="O5084" s="1">
        <f t="shared" si="319"/>
        <v>0</v>
      </c>
    </row>
    <row r="5085" spans="1:15" x14ac:dyDescent="0.3">
      <c r="A5085" s="1" t="s">
        <v>5126</v>
      </c>
      <c r="B5085" s="1">
        <v>24</v>
      </c>
      <c r="C5085" s="1" t="s">
        <v>12</v>
      </c>
      <c r="D5085" s="1" t="s">
        <v>13</v>
      </c>
      <c r="E5085" s="1" t="s">
        <v>4883</v>
      </c>
      <c r="F5085" s="1" t="s">
        <v>36</v>
      </c>
      <c r="G5085" s="2">
        <v>0.82</v>
      </c>
      <c r="H5085" s="2">
        <v>0.82000000000000006</v>
      </c>
      <c r="I5085" s="2">
        <v>0.90999999999999992</v>
      </c>
      <c r="J5085" s="1" t="s">
        <v>37</v>
      </c>
      <c r="K5085" s="1">
        <v>3.2</v>
      </c>
      <c r="L5085" s="1">
        <f t="shared" si="316"/>
        <v>3</v>
      </c>
      <c r="M5085" s="1" t="str">
        <f t="shared" si="317"/>
        <v>NotApplicable</v>
      </c>
      <c r="N5085" s="1" t="str">
        <f t="shared" si="318"/>
        <v>NotApplicable</v>
      </c>
      <c r="O5085" s="1">
        <f t="shared" si="319"/>
        <v>3.2</v>
      </c>
    </row>
    <row r="5086" spans="1:15" x14ac:dyDescent="0.3">
      <c r="A5086" s="1" t="s">
        <v>5127</v>
      </c>
      <c r="B5086" s="1">
        <v>20</v>
      </c>
      <c r="C5086" s="1" t="s">
        <v>12</v>
      </c>
      <c r="D5086" s="1" t="s">
        <v>27</v>
      </c>
      <c r="E5086" s="1" t="s">
        <v>4883</v>
      </c>
      <c r="F5086" s="1" t="s">
        <v>32</v>
      </c>
      <c r="G5086" s="2">
        <v>0.86</v>
      </c>
      <c r="H5086" s="2">
        <v>0.82000000000000006</v>
      </c>
      <c r="I5086" s="2">
        <v>0.9</v>
      </c>
      <c r="J5086" s="1" t="s">
        <v>40</v>
      </c>
      <c r="K5086" s="1">
        <v>0</v>
      </c>
      <c r="L5086" s="1">
        <f t="shared" si="316"/>
        <v>0</v>
      </c>
      <c r="M5086" s="1" t="str">
        <f t="shared" si="317"/>
        <v>NotApplicable</v>
      </c>
      <c r="N5086" s="1" t="str">
        <f t="shared" si="318"/>
        <v>NotApplicable</v>
      </c>
      <c r="O5086" s="1">
        <f t="shared" si="319"/>
        <v>0</v>
      </c>
    </row>
    <row r="5087" spans="1:15" x14ac:dyDescent="0.3">
      <c r="A5087" s="1" t="s">
        <v>5128</v>
      </c>
      <c r="B5087" s="1">
        <v>22</v>
      </c>
      <c r="C5087" s="1" t="s">
        <v>12</v>
      </c>
      <c r="D5087" s="1" t="s">
        <v>27</v>
      </c>
      <c r="E5087" s="1" t="s">
        <v>4883</v>
      </c>
      <c r="F5087" s="1" t="s">
        <v>48</v>
      </c>
      <c r="G5087" s="2">
        <v>0.88</v>
      </c>
      <c r="H5087" s="2">
        <v>0.82000000000000006</v>
      </c>
      <c r="I5087" s="2">
        <v>0.94</v>
      </c>
      <c r="J5087" s="1" t="s">
        <v>19</v>
      </c>
      <c r="K5087" s="1">
        <v>0</v>
      </c>
      <c r="L5087" s="1">
        <f t="shared" si="316"/>
        <v>0</v>
      </c>
      <c r="M5087" s="1" t="str">
        <f t="shared" si="317"/>
        <v>NotApplicable</v>
      </c>
      <c r="N5087" s="1" t="str">
        <f t="shared" si="318"/>
        <v>NotApplicable</v>
      </c>
      <c r="O5087" s="1">
        <f t="shared" si="319"/>
        <v>0</v>
      </c>
    </row>
    <row r="5088" spans="1:15" x14ac:dyDescent="0.3">
      <c r="A5088" s="1" t="s">
        <v>5129</v>
      </c>
      <c r="B5088" s="1">
        <v>25</v>
      </c>
      <c r="C5088" s="1" t="s">
        <v>12</v>
      </c>
      <c r="D5088" s="1" t="s">
        <v>13</v>
      </c>
      <c r="E5088" s="1" t="s">
        <v>4883</v>
      </c>
      <c r="F5088" s="1" t="s">
        <v>15</v>
      </c>
      <c r="G5088" s="2">
        <v>0.75</v>
      </c>
      <c r="H5088" s="2">
        <v>0.93</v>
      </c>
      <c r="I5088" s="2">
        <v>0.92999999999999994</v>
      </c>
      <c r="J5088" s="1" t="s">
        <v>22</v>
      </c>
      <c r="K5088" s="1">
        <v>2.7</v>
      </c>
      <c r="L5088" s="1">
        <f t="shared" si="316"/>
        <v>2</v>
      </c>
      <c r="M5088" s="1" t="str">
        <f t="shared" si="317"/>
        <v>NotApplicable</v>
      </c>
      <c r="N5088" s="1" t="str">
        <f t="shared" si="318"/>
        <v>NotApplicable</v>
      </c>
      <c r="O5088" s="1">
        <f t="shared" si="319"/>
        <v>2.7</v>
      </c>
    </row>
    <row r="5089" spans="1:15" x14ac:dyDescent="0.3">
      <c r="A5089" s="1" t="s">
        <v>5130</v>
      </c>
      <c r="B5089" s="1">
        <v>22</v>
      </c>
      <c r="C5089" s="1" t="s">
        <v>12</v>
      </c>
      <c r="D5089" s="1" t="s">
        <v>13</v>
      </c>
      <c r="E5089" s="1" t="s">
        <v>4883</v>
      </c>
      <c r="F5089" s="1" t="s">
        <v>15</v>
      </c>
      <c r="G5089" s="2">
        <v>0.73</v>
      </c>
      <c r="H5089" s="2">
        <v>0.87000000000000011</v>
      </c>
      <c r="I5089" s="2">
        <v>0.97</v>
      </c>
      <c r="J5089" s="1" t="s">
        <v>16</v>
      </c>
      <c r="K5089" s="1">
        <v>0</v>
      </c>
      <c r="L5089" s="1">
        <f t="shared" si="316"/>
        <v>0</v>
      </c>
      <c r="M5089" s="1" t="str">
        <f t="shared" si="317"/>
        <v>NotApplicable</v>
      </c>
      <c r="N5089" s="1" t="str">
        <f t="shared" si="318"/>
        <v>NotApplicable</v>
      </c>
      <c r="O5089" s="1">
        <f t="shared" si="319"/>
        <v>0</v>
      </c>
    </row>
    <row r="5090" spans="1:15" x14ac:dyDescent="0.3">
      <c r="A5090" s="1" t="s">
        <v>5131</v>
      </c>
      <c r="B5090" s="1">
        <v>27</v>
      </c>
      <c r="C5090" s="1" t="s">
        <v>12</v>
      </c>
      <c r="D5090" s="1" t="s">
        <v>13</v>
      </c>
      <c r="E5090" s="1" t="s">
        <v>4883</v>
      </c>
      <c r="F5090" s="1" t="s">
        <v>42</v>
      </c>
      <c r="G5090" s="2">
        <v>0.69</v>
      </c>
      <c r="H5090" s="2">
        <v>0.83000000000000007</v>
      </c>
      <c r="I5090" s="2">
        <v>0.87</v>
      </c>
      <c r="J5090" s="1" t="s">
        <v>16</v>
      </c>
      <c r="K5090" s="1">
        <v>4.5</v>
      </c>
      <c r="L5090" s="1">
        <f t="shared" si="316"/>
        <v>4</v>
      </c>
      <c r="M5090" s="1" t="str">
        <f t="shared" si="317"/>
        <v>NotApplicable</v>
      </c>
      <c r="N5090" s="1" t="str">
        <f t="shared" si="318"/>
        <v>NotApplicable</v>
      </c>
      <c r="O5090" s="1">
        <f t="shared" si="319"/>
        <v>4.5</v>
      </c>
    </row>
    <row r="5091" spans="1:15" x14ac:dyDescent="0.3">
      <c r="A5091" s="1" t="s">
        <v>5132</v>
      </c>
      <c r="B5091" s="1">
        <v>26</v>
      </c>
      <c r="C5091" s="1" t="s">
        <v>12</v>
      </c>
      <c r="D5091" s="1" t="s">
        <v>13</v>
      </c>
      <c r="E5091" s="1" t="s">
        <v>4883</v>
      </c>
      <c r="F5091" s="1" t="s">
        <v>48</v>
      </c>
      <c r="G5091" s="2">
        <v>0.8899999999999999</v>
      </c>
      <c r="H5091" s="2">
        <v>0.8600000000000001</v>
      </c>
      <c r="I5091" s="2">
        <v>0.87</v>
      </c>
      <c r="J5091" s="1" t="s">
        <v>16</v>
      </c>
      <c r="K5091" s="1">
        <v>2.5</v>
      </c>
      <c r="L5091" s="1">
        <f t="shared" si="316"/>
        <v>2</v>
      </c>
      <c r="M5091" s="1" t="str">
        <f t="shared" si="317"/>
        <v>NotApplicable</v>
      </c>
      <c r="N5091" s="1" t="str">
        <f t="shared" si="318"/>
        <v>NotApplicable</v>
      </c>
      <c r="O5091" s="1">
        <f t="shared" si="319"/>
        <v>2.5</v>
      </c>
    </row>
    <row r="5092" spans="1:15" x14ac:dyDescent="0.3">
      <c r="A5092" s="1" t="s">
        <v>5133</v>
      </c>
      <c r="B5092" s="1">
        <v>26</v>
      </c>
      <c r="C5092" s="1" t="s">
        <v>12</v>
      </c>
      <c r="D5092" s="1" t="s">
        <v>13</v>
      </c>
      <c r="E5092" s="1" t="s">
        <v>4883</v>
      </c>
      <c r="F5092" s="1" t="s">
        <v>15</v>
      </c>
      <c r="G5092" s="2">
        <v>0.76</v>
      </c>
      <c r="H5092" s="2">
        <v>0.94000000000000006</v>
      </c>
      <c r="I5092" s="2">
        <v>0.97</v>
      </c>
      <c r="J5092" s="1" t="s">
        <v>19</v>
      </c>
      <c r="K5092" s="1">
        <v>3.9</v>
      </c>
      <c r="L5092" s="1">
        <f t="shared" si="316"/>
        <v>3</v>
      </c>
      <c r="M5092" s="1" t="str">
        <f t="shared" si="317"/>
        <v>NotApplicable</v>
      </c>
      <c r="N5092" s="1" t="str">
        <f t="shared" si="318"/>
        <v>NotApplicable</v>
      </c>
      <c r="O5092" s="1">
        <f t="shared" si="319"/>
        <v>3.9</v>
      </c>
    </row>
    <row r="5093" spans="1:15" x14ac:dyDescent="0.3">
      <c r="A5093" s="1" t="s">
        <v>5134</v>
      </c>
      <c r="B5093" s="1">
        <v>21</v>
      </c>
      <c r="C5093" s="1" t="s">
        <v>12</v>
      </c>
      <c r="D5093" s="1" t="s">
        <v>13</v>
      </c>
      <c r="E5093" s="1" t="s">
        <v>4883</v>
      </c>
      <c r="F5093" s="1" t="s">
        <v>15</v>
      </c>
      <c r="G5093" s="2">
        <v>0.8</v>
      </c>
      <c r="H5093" s="2">
        <v>0.8600000000000001</v>
      </c>
      <c r="I5093" s="2">
        <v>0.91999999999999993</v>
      </c>
      <c r="J5093" s="1" t="s">
        <v>16</v>
      </c>
      <c r="K5093" s="1">
        <v>0</v>
      </c>
      <c r="L5093" s="1">
        <f t="shared" si="316"/>
        <v>0</v>
      </c>
      <c r="M5093" s="1" t="str">
        <f t="shared" si="317"/>
        <v>NotApplicable</v>
      </c>
      <c r="N5093" s="1" t="str">
        <f t="shared" si="318"/>
        <v>NotApplicable</v>
      </c>
      <c r="O5093" s="1">
        <f t="shared" si="319"/>
        <v>0</v>
      </c>
    </row>
    <row r="5094" spans="1:15" x14ac:dyDescent="0.3">
      <c r="A5094" s="1" t="s">
        <v>5135</v>
      </c>
      <c r="B5094" s="1">
        <v>20</v>
      </c>
      <c r="C5094" s="1" t="s">
        <v>12</v>
      </c>
      <c r="D5094" s="1" t="s">
        <v>13</v>
      </c>
      <c r="E5094" s="1" t="s">
        <v>4883</v>
      </c>
      <c r="F5094" s="1" t="s">
        <v>36</v>
      </c>
      <c r="G5094" s="2">
        <v>0.79</v>
      </c>
      <c r="H5094" s="2">
        <v>0.84000000000000008</v>
      </c>
      <c r="I5094" s="2">
        <v>0.97</v>
      </c>
      <c r="J5094" s="1" t="s">
        <v>37</v>
      </c>
      <c r="K5094" s="1">
        <v>0</v>
      </c>
      <c r="L5094" s="1">
        <f t="shared" si="316"/>
        <v>0</v>
      </c>
      <c r="M5094" s="1" t="str">
        <f t="shared" si="317"/>
        <v>NotApplicable</v>
      </c>
      <c r="N5094" s="1" t="str">
        <f t="shared" si="318"/>
        <v>NotApplicable</v>
      </c>
      <c r="O5094" s="1">
        <f t="shared" si="319"/>
        <v>0</v>
      </c>
    </row>
    <row r="5095" spans="1:15" x14ac:dyDescent="0.3">
      <c r="A5095" s="1" t="s">
        <v>5136</v>
      </c>
      <c r="B5095" s="1">
        <v>22</v>
      </c>
      <c r="C5095" s="1" t="s">
        <v>12</v>
      </c>
      <c r="D5095" s="1" t="s">
        <v>27</v>
      </c>
      <c r="E5095" s="1" t="s">
        <v>4883</v>
      </c>
      <c r="F5095" s="1" t="s">
        <v>15</v>
      </c>
      <c r="G5095" s="2">
        <v>0.8</v>
      </c>
      <c r="H5095" s="2">
        <v>0.84000000000000008</v>
      </c>
      <c r="I5095" s="2">
        <v>0.91999999999999993</v>
      </c>
      <c r="J5095" s="1" t="s">
        <v>22</v>
      </c>
      <c r="K5095" s="1">
        <v>1.4</v>
      </c>
      <c r="L5095" s="1">
        <f t="shared" si="316"/>
        <v>1</v>
      </c>
      <c r="M5095" s="1" t="str">
        <f t="shared" si="317"/>
        <v>NotApplicable</v>
      </c>
      <c r="N5095" s="1" t="str">
        <f t="shared" si="318"/>
        <v>NotApplicable</v>
      </c>
      <c r="O5095" s="1">
        <f t="shared" si="319"/>
        <v>1.4</v>
      </c>
    </row>
    <row r="5096" spans="1:15" x14ac:dyDescent="0.3">
      <c r="A5096" s="1" t="s">
        <v>5137</v>
      </c>
      <c r="B5096" s="1">
        <v>21</v>
      </c>
      <c r="C5096" s="1" t="s">
        <v>12</v>
      </c>
      <c r="D5096" s="1" t="s">
        <v>27</v>
      </c>
      <c r="E5096" s="1" t="s">
        <v>4883</v>
      </c>
      <c r="F5096" s="1" t="s">
        <v>30</v>
      </c>
      <c r="G5096" s="2">
        <v>0.72</v>
      </c>
      <c r="H5096" s="2">
        <v>0.92</v>
      </c>
      <c r="I5096" s="2">
        <v>0.97</v>
      </c>
      <c r="J5096" s="1" t="s">
        <v>40</v>
      </c>
      <c r="K5096" s="1">
        <v>0</v>
      </c>
      <c r="L5096" s="1">
        <f t="shared" si="316"/>
        <v>0</v>
      </c>
      <c r="M5096" s="1" t="str">
        <f t="shared" si="317"/>
        <v>NotApplicable</v>
      </c>
      <c r="N5096" s="1" t="str">
        <f t="shared" si="318"/>
        <v>NotApplicable</v>
      </c>
      <c r="O5096" s="1">
        <f t="shared" si="319"/>
        <v>0</v>
      </c>
    </row>
    <row r="5097" spans="1:15" x14ac:dyDescent="0.3">
      <c r="A5097" s="1" t="s">
        <v>5138</v>
      </c>
      <c r="B5097" s="1">
        <v>21</v>
      </c>
      <c r="C5097" s="1" t="s">
        <v>12</v>
      </c>
      <c r="D5097" s="1" t="s">
        <v>13</v>
      </c>
      <c r="E5097" s="1" t="s">
        <v>4883</v>
      </c>
      <c r="F5097" s="1" t="s">
        <v>15</v>
      </c>
      <c r="G5097" s="2">
        <v>0.82</v>
      </c>
      <c r="H5097" s="2">
        <v>0.92</v>
      </c>
      <c r="I5097" s="2">
        <v>0.91999999999999993</v>
      </c>
      <c r="J5097" s="1" t="s">
        <v>16</v>
      </c>
      <c r="K5097" s="1">
        <v>0</v>
      </c>
      <c r="L5097" s="1">
        <f t="shared" si="316"/>
        <v>0</v>
      </c>
      <c r="M5097" s="1" t="str">
        <f t="shared" si="317"/>
        <v>NotApplicable</v>
      </c>
      <c r="N5097" s="1" t="str">
        <f t="shared" si="318"/>
        <v>NotApplicable</v>
      </c>
      <c r="O5097" s="1">
        <f t="shared" si="319"/>
        <v>0</v>
      </c>
    </row>
    <row r="5098" spans="1:15" x14ac:dyDescent="0.3">
      <c r="A5098" s="1" t="s">
        <v>5139</v>
      </c>
      <c r="B5098" s="1">
        <v>22</v>
      </c>
      <c r="C5098" s="1" t="s">
        <v>12</v>
      </c>
      <c r="D5098" s="1" t="s">
        <v>13</v>
      </c>
      <c r="E5098" s="1" t="s">
        <v>4883</v>
      </c>
      <c r="F5098" s="1" t="s">
        <v>18</v>
      </c>
      <c r="G5098" s="2">
        <v>0.65</v>
      </c>
      <c r="H5098" s="2">
        <v>0.95000000000000007</v>
      </c>
      <c r="I5098" s="2">
        <v>0.94</v>
      </c>
      <c r="J5098" s="1" t="s">
        <v>16</v>
      </c>
      <c r="K5098" s="1">
        <v>0</v>
      </c>
      <c r="L5098" s="1">
        <f t="shared" si="316"/>
        <v>0</v>
      </c>
      <c r="M5098" s="1" t="str">
        <f t="shared" si="317"/>
        <v>NotApplicable</v>
      </c>
      <c r="N5098" s="1" t="str">
        <f t="shared" si="318"/>
        <v>NotApplicable</v>
      </c>
      <c r="O5098" s="1">
        <f t="shared" si="319"/>
        <v>0</v>
      </c>
    </row>
    <row r="5099" spans="1:15" x14ac:dyDescent="0.3">
      <c r="A5099" s="1" t="s">
        <v>5140</v>
      </c>
      <c r="B5099" s="1">
        <v>24</v>
      </c>
      <c r="C5099" s="1" t="s">
        <v>12</v>
      </c>
      <c r="D5099" s="1" t="s">
        <v>27</v>
      </c>
      <c r="E5099" s="1" t="s">
        <v>4883</v>
      </c>
      <c r="F5099" s="1" t="s">
        <v>15</v>
      </c>
      <c r="G5099" s="2">
        <v>0.72</v>
      </c>
      <c r="H5099" s="2">
        <v>0.83000000000000007</v>
      </c>
      <c r="I5099" s="2">
        <v>0.91999999999999993</v>
      </c>
      <c r="J5099" s="1" t="s">
        <v>22</v>
      </c>
      <c r="K5099" s="1">
        <v>3.2</v>
      </c>
      <c r="L5099" s="1">
        <f t="shared" si="316"/>
        <v>3</v>
      </c>
      <c r="M5099" s="1" t="str">
        <f t="shared" si="317"/>
        <v>NotApplicable</v>
      </c>
      <c r="N5099" s="1" t="str">
        <f t="shared" si="318"/>
        <v>NotApplicable</v>
      </c>
      <c r="O5099" s="1">
        <f t="shared" si="319"/>
        <v>3.2</v>
      </c>
    </row>
    <row r="5100" spans="1:15" x14ac:dyDescent="0.3">
      <c r="A5100" s="1" t="s">
        <v>5141</v>
      </c>
      <c r="B5100" s="1">
        <v>25</v>
      </c>
      <c r="C5100" s="1" t="s">
        <v>12</v>
      </c>
      <c r="D5100" s="1" t="s">
        <v>13</v>
      </c>
      <c r="E5100" s="1" t="s">
        <v>4883</v>
      </c>
      <c r="F5100" s="1" t="s">
        <v>42</v>
      </c>
      <c r="G5100" s="2">
        <v>0.8</v>
      </c>
      <c r="H5100" s="2">
        <v>0.88</v>
      </c>
      <c r="I5100" s="2">
        <v>0.95</v>
      </c>
      <c r="J5100" s="1" t="s">
        <v>19</v>
      </c>
      <c r="K5100" s="1">
        <v>1.9</v>
      </c>
      <c r="L5100" s="1">
        <f t="shared" si="316"/>
        <v>1</v>
      </c>
      <c r="M5100" s="1" t="str">
        <f t="shared" si="317"/>
        <v>NotApplicable</v>
      </c>
      <c r="N5100" s="1" t="str">
        <f t="shared" si="318"/>
        <v>NotApplicable</v>
      </c>
      <c r="O5100" s="1">
        <f t="shared" si="319"/>
        <v>1.9</v>
      </c>
    </row>
    <row r="5101" spans="1:15" x14ac:dyDescent="0.3">
      <c r="A5101" s="1" t="s">
        <v>5142</v>
      </c>
      <c r="B5101" s="1">
        <v>22</v>
      </c>
      <c r="C5101" s="1" t="s">
        <v>12</v>
      </c>
      <c r="D5101" s="1" t="s">
        <v>13</v>
      </c>
      <c r="E5101" s="1" t="s">
        <v>4883</v>
      </c>
      <c r="F5101" s="1" t="s">
        <v>15</v>
      </c>
      <c r="G5101" s="2">
        <v>0.71</v>
      </c>
      <c r="H5101" s="2">
        <v>0.8600000000000001</v>
      </c>
      <c r="I5101" s="2">
        <v>0.87</v>
      </c>
      <c r="J5101" s="1" t="s">
        <v>16</v>
      </c>
      <c r="K5101" s="1">
        <v>0</v>
      </c>
      <c r="L5101" s="1">
        <f t="shared" si="316"/>
        <v>0</v>
      </c>
      <c r="M5101" s="1" t="str">
        <f t="shared" si="317"/>
        <v>NotApplicable</v>
      </c>
      <c r="N5101" s="1" t="str">
        <f t="shared" si="318"/>
        <v>NotApplicable</v>
      </c>
      <c r="O5101" s="1">
        <f t="shared" si="319"/>
        <v>0</v>
      </c>
    </row>
    <row r="5102" spans="1:15" x14ac:dyDescent="0.3">
      <c r="A5102" s="1" t="s">
        <v>5143</v>
      </c>
      <c r="B5102" s="1">
        <v>23</v>
      </c>
      <c r="C5102" s="1" t="s">
        <v>12</v>
      </c>
      <c r="D5102" s="1" t="s">
        <v>13</v>
      </c>
      <c r="E5102" s="1" t="s">
        <v>4883</v>
      </c>
      <c r="F5102" s="1" t="s">
        <v>15</v>
      </c>
      <c r="G5102" s="2">
        <v>0.8899999999999999</v>
      </c>
      <c r="H5102" s="2">
        <v>0.8600000000000001</v>
      </c>
      <c r="I5102" s="2">
        <v>0.94</v>
      </c>
      <c r="J5102" s="1" t="s">
        <v>16</v>
      </c>
      <c r="K5102" s="1">
        <v>1.2</v>
      </c>
      <c r="L5102" s="1">
        <f t="shared" si="316"/>
        <v>1</v>
      </c>
      <c r="M5102" s="1" t="str">
        <f t="shared" si="317"/>
        <v>NotApplicable</v>
      </c>
      <c r="N5102" s="1" t="str">
        <f t="shared" si="318"/>
        <v>NotApplicable</v>
      </c>
      <c r="O5102" s="1">
        <f t="shared" si="319"/>
        <v>1.2</v>
      </c>
    </row>
    <row r="5103" spans="1:15" x14ac:dyDescent="0.3">
      <c r="A5103" s="1" t="s">
        <v>5144</v>
      </c>
      <c r="B5103" s="1">
        <v>22</v>
      </c>
      <c r="C5103" s="1" t="s">
        <v>12</v>
      </c>
      <c r="D5103" s="1" t="s">
        <v>27</v>
      </c>
      <c r="E5103" s="1" t="s">
        <v>4883</v>
      </c>
      <c r="F5103" s="1" t="s">
        <v>15</v>
      </c>
      <c r="G5103" s="2">
        <v>0.79</v>
      </c>
      <c r="H5103" s="2">
        <v>0.85000000000000009</v>
      </c>
      <c r="I5103" s="2">
        <v>0.92999999999999994</v>
      </c>
      <c r="J5103" s="1" t="s">
        <v>40</v>
      </c>
      <c r="K5103" s="1">
        <v>1.1000000000000001</v>
      </c>
      <c r="L5103" s="1">
        <f t="shared" si="316"/>
        <v>1</v>
      </c>
      <c r="M5103" s="1" t="str">
        <f t="shared" si="317"/>
        <v>NotApplicable</v>
      </c>
      <c r="N5103" s="1" t="str">
        <f t="shared" si="318"/>
        <v>NotApplicable</v>
      </c>
      <c r="O5103" s="1">
        <f t="shared" si="319"/>
        <v>1.1000000000000001</v>
      </c>
    </row>
    <row r="5104" spans="1:15" x14ac:dyDescent="0.3">
      <c r="A5104" s="1" t="s">
        <v>5145</v>
      </c>
      <c r="B5104" s="1">
        <v>24</v>
      </c>
      <c r="C5104" s="1" t="s">
        <v>12</v>
      </c>
      <c r="D5104" s="1" t="s">
        <v>27</v>
      </c>
      <c r="E5104" s="1" t="s">
        <v>4883</v>
      </c>
      <c r="F5104" s="1" t="s">
        <v>30</v>
      </c>
      <c r="G5104" s="2">
        <v>0.7</v>
      </c>
      <c r="H5104" s="2">
        <v>0.92</v>
      </c>
      <c r="I5104" s="2">
        <v>0.9</v>
      </c>
      <c r="J5104" s="1" t="s">
        <v>16</v>
      </c>
      <c r="K5104" s="1">
        <v>3.7</v>
      </c>
      <c r="L5104" s="1">
        <f t="shared" si="316"/>
        <v>3</v>
      </c>
      <c r="M5104" s="1" t="str">
        <f t="shared" si="317"/>
        <v>NotApplicable</v>
      </c>
      <c r="N5104" s="1" t="str">
        <f t="shared" si="318"/>
        <v>NotApplicable</v>
      </c>
      <c r="O5104" s="1">
        <f t="shared" si="319"/>
        <v>3.7</v>
      </c>
    </row>
    <row r="5105" spans="1:15" x14ac:dyDescent="0.3">
      <c r="A5105" s="1" t="s">
        <v>5146</v>
      </c>
      <c r="B5105" s="1">
        <v>24</v>
      </c>
      <c r="C5105" s="1" t="s">
        <v>12</v>
      </c>
      <c r="D5105" s="1" t="s">
        <v>13</v>
      </c>
      <c r="E5105" s="1" t="s">
        <v>4883</v>
      </c>
      <c r="F5105" s="1" t="s">
        <v>15</v>
      </c>
      <c r="G5105" s="2">
        <v>0.7</v>
      </c>
      <c r="H5105" s="2">
        <v>0.94000000000000006</v>
      </c>
      <c r="I5105" s="2">
        <v>0.91999999999999993</v>
      </c>
      <c r="J5105" s="1" t="s">
        <v>16</v>
      </c>
      <c r="K5105" s="1">
        <v>1.6</v>
      </c>
      <c r="L5105" s="1">
        <f t="shared" si="316"/>
        <v>1</v>
      </c>
      <c r="M5105" s="1" t="str">
        <f t="shared" si="317"/>
        <v>NotApplicable</v>
      </c>
      <c r="N5105" s="1" t="str">
        <f t="shared" si="318"/>
        <v>NotApplicable</v>
      </c>
      <c r="O5105" s="1">
        <f t="shared" si="319"/>
        <v>1.6</v>
      </c>
    </row>
    <row r="5106" spans="1:15" x14ac:dyDescent="0.3">
      <c r="A5106" s="1" t="s">
        <v>5147</v>
      </c>
      <c r="B5106" s="1">
        <v>23</v>
      </c>
      <c r="C5106" s="1" t="s">
        <v>12</v>
      </c>
      <c r="D5106" s="1" t="s">
        <v>27</v>
      </c>
      <c r="E5106" s="1" t="s">
        <v>4883</v>
      </c>
      <c r="F5106" s="1" t="s">
        <v>18</v>
      </c>
      <c r="G5106" s="2">
        <v>0.82</v>
      </c>
      <c r="H5106" s="2">
        <v>0.91</v>
      </c>
      <c r="I5106" s="2">
        <v>0.95</v>
      </c>
      <c r="J5106" s="1" t="s">
        <v>22</v>
      </c>
      <c r="K5106" s="1">
        <v>0</v>
      </c>
      <c r="L5106" s="1">
        <f t="shared" si="316"/>
        <v>0</v>
      </c>
      <c r="M5106" s="1" t="str">
        <f t="shared" si="317"/>
        <v>NotApplicable</v>
      </c>
      <c r="N5106" s="1" t="str">
        <f t="shared" si="318"/>
        <v>NotApplicable</v>
      </c>
      <c r="O5106" s="1">
        <f t="shared" si="319"/>
        <v>0</v>
      </c>
    </row>
    <row r="5107" spans="1:15" x14ac:dyDescent="0.3">
      <c r="A5107" s="1" t="s">
        <v>5148</v>
      </c>
      <c r="B5107" s="1">
        <v>24</v>
      </c>
      <c r="C5107" s="1" t="s">
        <v>12</v>
      </c>
      <c r="D5107" s="1" t="s">
        <v>27</v>
      </c>
      <c r="E5107" s="1" t="s">
        <v>4883</v>
      </c>
      <c r="F5107" s="1" t="s">
        <v>42</v>
      </c>
      <c r="G5107" s="2">
        <v>0.87</v>
      </c>
      <c r="H5107" s="2">
        <v>0.87000000000000011</v>
      </c>
      <c r="I5107" s="2">
        <v>0.94</v>
      </c>
      <c r="J5107" s="1" t="s">
        <v>16</v>
      </c>
      <c r="K5107" s="1">
        <v>1.7</v>
      </c>
      <c r="L5107" s="1">
        <f t="shared" si="316"/>
        <v>1</v>
      </c>
      <c r="M5107" s="1" t="str">
        <f t="shared" si="317"/>
        <v>NotApplicable</v>
      </c>
      <c r="N5107" s="1" t="str">
        <f t="shared" si="318"/>
        <v>NotApplicable</v>
      </c>
      <c r="O5107" s="1">
        <f t="shared" si="319"/>
        <v>1.7</v>
      </c>
    </row>
    <row r="5108" spans="1:15" x14ac:dyDescent="0.3">
      <c r="A5108" s="1" t="s">
        <v>5149</v>
      </c>
      <c r="B5108" s="1">
        <v>21</v>
      </c>
      <c r="C5108" s="1" t="s">
        <v>12</v>
      </c>
      <c r="D5108" s="1" t="s">
        <v>27</v>
      </c>
      <c r="E5108" s="1" t="s">
        <v>4883</v>
      </c>
      <c r="F5108" s="1" t="s">
        <v>15</v>
      </c>
      <c r="G5108" s="2">
        <v>0.69</v>
      </c>
      <c r="H5108" s="2">
        <v>0.92</v>
      </c>
      <c r="I5108" s="2">
        <v>0.92999999999999994</v>
      </c>
      <c r="J5108" s="1" t="s">
        <v>37</v>
      </c>
      <c r="K5108" s="1">
        <v>0</v>
      </c>
      <c r="L5108" s="1">
        <f t="shared" si="316"/>
        <v>0</v>
      </c>
      <c r="M5108" s="1" t="str">
        <f t="shared" si="317"/>
        <v>NotApplicable</v>
      </c>
      <c r="N5108" s="1" t="str">
        <f t="shared" si="318"/>
        <v>NotApplicable</v>
      </c>
      <c r="O5108" s="1">
        <f t="shared" si="319"/>
        <v>0</v>
      </c>
    </row>
    <row r="5109" spans="1:15" x14ac:dyDescent="0.3">
      <c r="A5109" s="1" t="s">
        <v>5150</v>
      </c>
      <c r="B5109" s="1">
        <v>24</v>
      </c>
      <c r="C5109" s="1" t="s">
        <v>12</v>
      </c>
      <c r="D5109" s="1" t="s">
        <v>27</v>
      </c>
      <c r="E5109" s="1" t="s">
        <v>4883</v>
      </c>
      <c r="F5109" s="1" t="s">
        <v>48</v>
      </c>
      <c r="G5109" s="2">
        <v>0.65999999999999992</v>
      </c>
      <c r="H5109" s="2">
        <v>0.8600000000000001</v>
      </c>
      <c r="I5109" s="2">
        <v>0.9</v>
      </c>
      <c r="J5109" s="1" t="s">
        <v>19</v>
      </c>
      <c r="K5109" s="1">
        <v>2.4</v>
      </c>
      <c r="L5109" s="1">
        <f t="shared" si="316"/>
        <v>2</v>
      </c>
      <c r="M5109" s="1" t="str">
        <f t="shared" si="317"/>
        <v>NotApplicable</v>
      </c>
      <c r="N5109" s="1" t="str">
        <f t="shared" si="318"/>
        <v>NotApplicable</v>
      </c>
      <c r="O5109" s="1">
        <f t="shared" si="319"/>
        <v>2.4</v>
      </c>
    </row>
    <row r="5110" spans="1:15" x14ac:dyDescent="0.3">
      <c r="A5110" s="1" t="s">
        <v>5151</v>
      </c>
      <c r="B5110" s="1">
        <v>22</v>
      </c>
      <c r="C5110" s="1" t="s">
        <v>12</v>
      </c>
      <c r="D5110" s="1" t="s">
        <v>27</v>
      </c>
      <c r="E5110" s="1" t="s">
        <v>4883</v>
      </c>
      <c r="F5110" s="1" t="s">
        <v>15</v>
      </c>
      <c r="G5110" s="2">
        <v>0.66999999999999993</v>
      </c>
      <c r="H5110" s="2">
        <v>0.9</v>
      </c>
      <c r="I5110" s="2">
        <v>0.97</v>
      </c>
      <c r="J5110" s="1" t="s">
        <v>37</v>
      </c>
      <c r="K5110" s="1">
        <v>0</v>
      </c>
      <c r="L5110" s="1">
        <f t="shared" si="316"/>
        <v>0</v>
      </c>
      <c r="M5110" s="1" t="str">
        <f t="shared" si="317"/>
        <v>NotApplicable</v>
      </c>
      <c r="N5110" s="1" t="str">
        <f t="shared" si="318"/>
        <v>NotApplicable</v>
      </c>
      <c r="O5110" s="1">
        <f t="shared" si="319"/>
        <v>0</v>
      </c>
    </row>
    <row r="5111" spans="1:15" x14ac:dyDescent="0.3">
      <c r="A5111" s="1" t="s">
        <v>5152</v>
      </c>
      <c r="B5111" s="1">
        <v>25</v>
      </c>
      <c r="C5111" s="1" t="s">
        <v>12</v>
      </c>
      <c r="D5111" s="1" t="s">
        <v>27</v>
      </c>
      <c r="E5111" s="1" t="s">
        <v>4883</v>
      </c>
      <c r="F5111" s="1" t="s">
        <v>42</v>
      </c>
      <c r="G5111" s="2">
        <v>0.65</v>
      </c>
      <c r="H5111" s="2">
        <v>0.94000000000000006</v>
      </c>
      <c r="I5111" s="2">
        <v>0.96</v>
      </c>
      <c r="J5111" s="1" t="s">
        <v>16</v>
      </c>
      <c r="K5111" s="1">
        <v>2.8</v>
      </c>
      <c r="L5111" s="1">
        <f t="shared" si="316"/>
        <v>2</v>
      </c>
      <c r="M5111" s="1" t="str">
        <f t="shared" si="317"/>
        <v>NotApplicable</v>
      </c>
      <c r="N5111" s="1" t="str">
        <f t="shared" si="318"/>
        <v>NotApplicable</v>
      </c>
      <c r="O5111" s="1">
        <f t="shared" si="319"/>
        <v>2.8</v>
      </c>
    </row>
    <row r="5112" spans="1:15" x14ac:dyDescent="0.3">
      <c r="A5112" s="1" t="s">
        <v>5153</v>
      </c>
      <c r="B5112" s="1">
        <v>26</v>
      </c>
      <c r="C5112" s="1" t="s">
        <v>12</v>
      </c>
      <c r="D5112" s="1" t="s">
        <v>27</v>
      </c>
      <c r="E5112" s="1" t="s">
        <v>4883</v>
      </c>
      <c r="F5112" s="1" t="s">
        <v>15</v>
      </c>
      <c r="G5112" s="2">
        <v>0.67999999999999994</v>
      </c>
      <c r="H5112" s="2">
        <v>0.94000000000000006</v>
      </c>
      <c r="I5112" s="2">
        <v>0.98</v>
      </c>
      <c r="J5112" s="1" t="s">
        <v>16</v>
      </c>
      <c r="K5112" s="1">
        <v>3.8</v>
      </c>
      <c r="L5112" s="1">
        <f t="shared" si="316"/>
        <v>3</v>
      </c>
      <c r="M5112" s="1" t="str">
        <f t="shared" si="317"/>
        <v>NotApplicable</v>
      </c>
      <c r="N5112" s="1" t="str">
        <f t="shared" si="318"/>
        <v>NotApplicable</v>
      </c>
      <c r="O5112" s="1">
        <f t="shared" si="319"/>
        <v>3.8</v>
      </c>
    </row>
    <row r="5113" spans="1:15" x14ac:dyDescent="0.3">
      <c r="A5113" s="1" t="s">
        <v>5154</v>
      </c>
      <c r="B5113" s="1">
        <v>21</v>
      </c>
      <c r="C5113" s="1" t="s">
        <v>12</v>
      </c>
      <c r="D5113" s="1" t="s">
        <v>27</v>
      </c>
      <c r="E5113" s="1" t="s">
        <v>4883</v>
      </c>
      <c r="F5113" s="1" t="s">
        <v>15</v>
      </c>
      <c r="G5113" s="2">
        <v>0.64</v>
      </c>
      <c r="H5113" s="2">
        <v>0.94000000000000006</v>
      </c>
      <c r="I5113" s="2">
        <v>0.89</v>
      </c>
      <c r="J5113" s="1" t="s">
        <v>22</v>
      </c>
      <c r="K5113" s="1">
        <v>0</v>
      </c>
      <c r="L5113" s="1">
        <f t="shared" si="316"/>
        <v>0</v>
      </c>
      <c r="M5113" s="1" t="str">
        <f t="shared" si="317"/>
        <v>NotApplicable</v>
      </c>
      <c r="N5113" s="1" t="str">
        <f t="shared" si="318"/>
        <v>NotApplicable</v>
      </c>
      <c r="O5113" s="1">
        <f t="shared" si="319"/>
        <v>0</v>
      </c>
    </row>
    <row r="5114" spans="1:15" x14ac:dyDescent="0.3">
      <c r="A5114" s="1" t="s">
        <v>5155</v>
      </c>
      <c r="B5114" s="1">
        <v>24</v>
      </c>
      <c r="C5114" s="1" t="s">
        <v>12</v>
      </c>
      <c r="D5114" s="1" t="s">
        <v>27</v>
      </c>
      <c r="E5114" s="1" t="s">
        <v>4883</v>
      </c>
      <c r="F5114" s="1" t="s">
        <v>30</v>
      </c>
      <c r="G5114" s="2">
        <v>0.71</v>
      </c>
      <c r="H5114" s="2">
        <v>0.91</v>
      </c>
      <c r="I5114" s="2">
        <v>0.86</v>
      </c>
      <c r="J5114" s="1" t="s">
        <v>22</v>
      </c>
      <c r="K5114" s="1">
        <v>3.6</v>
      </c>
      <c r="L5114" s="1">
        <f t="shared" si="316"/>
        <v>3</v>
      </c>
      <c r="M5114" s="1" t="str">
        <f t="shared" si="317"/>
        <v>NotApplicable</v>
      </c>
      <c r="N5114" s="1" t="str">
        <f t="shared" si="318"/>
        <v>NotApplicable</v>
      </c>
      <c r="O5114" s="1">
        <f t="shared" si="319"/>
        <v>3.6</v>
      </c>
    </row>
    <row r="5115" spans="1:15" x14ac:dyDescent="0.3">
      <c r="A5115" s="1" t="s">
        <v>5156</v>
      </c>
      <c r="B5115" s="1">
        <v>22</v>
      </c>
      <c r="C5115" s="1" t="s">
        <v>12</v>
      </c>
      <c r="D5115" s="1" t="s">
        <v>13</v>
      </c>
      <c r="E5115" s="1" t="s">
        <v>4883</v>
      </c>
      <c r="F5115" s="1" t="s">
        <v>15</v>
      </c>
      <c r="G5115" s="2">
        <v>0.64</v>
      </c>
      <c r="H5115" s="2">
        <v>0.82000000000000006</v>
      </c>
      <c r="I5115" s="2">
        <v>0.91999999999999993</v>
      </c>
      <c r="J5115" s="1" t="s">
        <v>22</v>
      </c>
      <c r="K5115" s="1">
        <v>0</v>
      </c>
      <c r="L5115" s="1">
        <f t="shared" si="316"/>
        <v>0</v>
      </c>
      <c r="M5115" s="1" t="str">
        <f t="shared" si="317"/>
        <v>NotApplicable</v>
      </c>
      <c r="N5115" s="1" t="str">
        <f t="shared" si="318"/>
        <v>NotApplicable</v>
      </c>
      <c r="O5115" s="1">
        <f t="shared" si="319"/>
        <v>0</v>
      </c>
    </row>
    <row r="5116" spans="1:15" x14ac:dyDescent="0.3">
      <c r="A5116" s="1" t="s">
        <v>5157</v>
      </c>
      <c r="B5116" s="1">
        <v>21</v>
      </c>
      <c r="C5116" s="1" t="s">
        <v>12</v>
      </c>
      <c r="D5116" s="1" t="s">
        <v>27</v>
      </c>
      <c r="E5116" s="1" t="s">
        <v>4883</v>
      </c>
      <c r="F5116" s="1" t="s">
        <v>15</v>
      </c>
      <c r="G5116" s="2">
        <v>0.8899999999999999</v>
      </c>
      <c r="H5116" s="2">
        <v>0.95000000000000007</v>
      </c>
      <c r="I5116" s="2">
        <v>0.94</v>
      </c>
      <c r="J5116" s="1" t="s">
        <v>16</v>
      </c>
      <c r="K5116" s="1">
        <v>0</v>
      </c>
      <c r="L5116" s="1">
        <f t="shared" si="316"/>
        <v>0</v>
      </c>
      <c r="M5116" s="1" t="str">
        <f t="shared" si="317"/>
        <v>NotApplicable</v>
      </c>
      <c r="N5116" s="1" t="str">
        <f t="shared" si="318"/>
        <v>NotApplicable</v>
      </c>
      <c r="O5116" s="1">
        <f t="shared" si="319"/>
        <v>0</v>
      </c>
    </row>
    <row r="5117" spans="1:15" x14ac:dyDescent="0.3">
      <c r="A5117" s="1" t="s">
        <v>5158</v>
      </c>
      <c r="B5117" s="1">
        <v>22</v>
      </c>
      <c r="C5117" s="1" t="s">
        <v>12</v>
      </c>
      <c r="D5117" s="1" t="s">
        <v>27</v>
      </c>
      <c r="E5117" s="1" t="s">
        <v>4883</v>
      </c>
      <c r="F5117" s="1" t="s">
        <v>15</v>
      </c>
      <c r="G5117" s="2">
        <v>0.78</v>
      </c>
      <c r="H5117" s="2">
        <v>0.93</v>
      </c>
      <c r="I5117" s="2">
        <v>0.97</v>
      </c>
      <c r="J5117" s="1" t="s">
        <v>37</v>
      </c>
      <c r="K5117" s="1">
        <v>0</v>
      </c>
      <c r="L5117" s="1">
        <f t="shared" si="316"/>
        <v>0</v>
      </c>
      <c r="M5117" s="1" t="str">
        <f t="shared" si="317"/>
        <v>NotApplicable</v>
      </c>
      <c r="N5117" s="1" t="str">
        <f t="shared" si="318"/>
        <v>NotApplicable</v>
      </c>
      <c r="O5117" s="1">
        <f t="shared" si="319"/>
        <v>0</v>
      </c>
    </row>
    <row r="5118" spans="1:15" x14ac:dyDescent="0.3">
      <c r="A5118" s="1" t="s">
        <v>5159</v>
      </c>
      <c r="B5118" s="1">
        <v>22</v>
      </c>
      <c r="C5118" s="1" t="s">
        <v>12</v>
      </c>
      <c r="D5118" s="1" t="s">
        <v>13</v>
      </c>
      <c r="E5118" s="1" t="s">
        <v>4883</v>
      </c>
      <c r="F5118" s="1" t="s">
        <v>15</v>
      </c>
      <c r="G5118" s="2">
        <v>0.77</v>
      </c>
      <c r="H5118" s="2">
        <v>0.92</v>
      </c>
      <c r="I5118" s="2">
        <v>0.85</v>
      </c>
      <c r="J5118" s="1" t="s">
        <v>40</v>
      </c>
      <c r="K5118" s="1">
        <v>0</v>
      </c>
      <c r="L5118" s="1">
        <f t="shared" si="316"/>
        <v>0</v>
      </c>
      <c r="M5118" s="1" t="str">
        <f t="shared" si="317"/>
        <v>NotApplicable</v>
      </c>
      <c r="N5118" s="1" t="str">
        <f t="shared" si="318"/>
        <v>NotApplicable</v>
      </c>
      <c r="O5118" s="1">
        <f t="shared" si="319"/>
        <v>0</v>
      </c>
    </row>
    <row r="5119" spans="1:15" x14ac:dyDescent="0.3">
      <c r="A5119" s="1" t="s">
        <v>5160</v>
      </c>
      <c r="B5119" s="1">
        <v>26</v>
      </c>
      <c r="C5119" s="1" t="s">
        <v>12</v>
      </c>
      <c r="D5119" s="1" t="s">
        <v>13</v>
      </c>
      <c r="E5119" s="1" t="s">
        <v>4883</v>
      </c>
      <c r="F5119" s="1" t="s">
        <v>15</v>
      </c>
      <c r="G5119" s="2">
        <v>0.7</v>
      </c>
      <c r="H5119" s="2">
        <v>0.84000000000000008</v>
      </c>
      <c r="I5119" s="2">
        <v>0.9</v>
      </c>
      <c r="J5119" s="1" t="s">
        <v>16</v>
      </c>
      <c r="K5119" s="1">
        <v>4.5</v>
      </c>
      <c r="L5119" s="1">
        <f t="shared" si="316"/>
        <v>4</v>
      </c>
      <c r="M5119" s="1" t="str">
        <f t="shared" si="317"/>
        <v>NotApplicable</v>
      </c>
      <c r="N5119" s="1" t="str">
        <f t="shared" si="318"/>
        <v>NotApplicable</v>
      </c>
      <c r="O5119" s="1">
        <f t="shared" si="319"/>
        <v>4.5</v>
      </c>
    </row>
    <row r="5120" spans="1:15" x14ac:dyDescent="0.3">
      <c r="A5120" s="1" t="s">
        <v>5161</v>
      </c>
      <c r="B5120" s="1">
        <v>21</v>
      </c>
      <c r="C5120" s="1" t="s">
        <v>12</v>
      </c>
      <c r="D5120" s="1" t="s">
        <v>13</v>
      </c>
      <c r="E5120" s="1" t="s">
        <v>4883</v>
      </c>
      <c r="F5120" s="1" t="s">
        <v>15</v>
      </c>
      <c r="G5120" s="2">
        <v>0.76</v>
      </c>
      <c r="H5120" s="2">
        <v>0.8600000000000001</v>
      </c>
      <c r="I5120" s="2">
        <v>0.95</v>
      </c>
      <c r="J5120" s="1" t="s">
        <v>16</v>
      </c>
      <c r="K5120" s="1">
        <v>0</v>
      </c>
      <c r="L5120" s="1">
        <f t="shared" si="316"/>
        <v>0</v>
      </c>
      <c r="M5120" s="1" t="str">
        <f t="shared" si="317"/>
        <v>NotApplicable</v>
      </c>
      <c r="N5120" s="1" t="str">
        <f t="shared" si="318"/>
        <v>NotApplicable</v>
      </c>
      <c r="O5120" s="1">
        <f t="shared" si="319"/>
        <v>0</v>
      </c>
    </row>
    <row r="5121" spans="1:15" x14ac:dyDescent="0.3">
      <c r="A5121" s="1" t="s">
        <v>5162</v>
      </c>
      <c r="B5121" s="1">
        <v>24</v>
      </c>
      <c r="C5121" s="1" t="s">
        <v>12</v>
      </c>
      <c r="D5121" s="1" t="s">
        <v>27</v>
      </c>
      <c r="E5121" s="1" t="s">
        <v>4883</v>
      </c>
      <c r="F5121" s="1" t="s">
        <v>30</v>
      </c>
      <c r="G5121" s="2">
        <v>0.76</v>
      </c>
      <c r="H5121" s="2">
        <v>0.8</v>
      </c>
      <c r="I5121" s="2">
        <v>0.9</v>
      </c>
      <c r="J5121" s="1" t="s">
        <v>22</v>
      </c>
      <c r="K5121" s="1">
        <v>2.7</v>
      </c>
      <c r="L5121" s="1">
        <f t="shared" si="316"/>
        <v>2</v>
      </c>
      <c r="M5121" s="1" t="str">
        <f t="shared" si="317"/>
        <v>NotApplicable</v>
      </c>
      <c r="N5121" s="1" t="str">
        <f t="shared" si="318"/>
        <v>NotApplicable</v>
      </c>
      <c r="O5121" s="1">
        <f t="shared" si="319"/>
        <v>2.7</v>
      </c>
    </row>
    <row r="5122" spans="1:15" x14ac:dyDescent="0.3">
      <c r="A5122" s="1" t="s">
        <v>5163</v>
      </c>
      <c r="B5122" s="1">
        <v>24</v>
      </c>
      <c r="C5122" s="1" t="s">
        <v>12</v>
      </c>
      <c r="D5122" s="1" t="s">
        <v>13</v>
      </c>
      <c r="E5122" s="1" t="s">
        <v>4883</v>
      </c>
      <c r="F5122" s="1" t="s">
        <v>48</v>
      </c>
      <c r="G5122" s="2">
        <v>0.62</v>
      </c>
      <c r="H5122" s="2">
        <v>0.93</v>
      </c>
      <c r="I5122" s="2">
        <v>0.98</v>
      </c>
      <c r="J5122" s="1" t="s">
        <v>37</v>
      </c>
      <c r="K5122" s="1">
        <v>2</v>
      </c>
      <c r="L5122" s="1">
        <f t="shared" si="316"/>
        <v>2</v>
      </c>
      <c r="M5122" s="1" t="str">
        <f t="shared" si="317"/>
        <v>NotApplicable</v>
      </c>
      <c r="N5122" s="1" t="str">
        <f t="shared" si="318"/>
        <v>NotApplicable</v>
      </c>
      <c r="O5122" s="1">
        <f t="shared" si="319"/>
        <v>2</v>
      </c>
    </row>
    <row r="5123" spans="1:15" x14ac:dyDescent="0.3">
      <c r="A5123" s="1" t="s">
        <v>5164</v>
      </c>
      <c r="B5123" s="1">
        <v>25</v>
      </c>
      <c r="C5123" s="1" t="s">
        <v>12</v>
      </c>
      <c r="D5123" s="1" t="s">
        <v>27</v>
      </c>
      <c r="E5123" s="1" t="s">
        <v>4883</v>
      </c>
      <c r="F5123" s="1" t="s">
        <v>15</v>
      </c>
      <c r="G5123" s="2">
        <v>0.83</v>
      </c>
      <c r="H5123" s="2">
        <v>0.87000000000000011</v>
      </c>
      <c r="I5123" s="2">
        <v>0.89</v>
      </c>
      <c r="J5123" s="1" t="s">
        <v>22</v>
      </c>
      <c r="K5123" s="1">
        <v>3.2</v>
      </c>
      <c r="L5123" s="1">
        <f t="shared" ref="L5123:L5186" si="320">_xlfn.NUMBERVALUE(LEFT(K5123,2))</f>
        <v>3</v>
      </c>
      <c r="M5123" s="1" t="str">
        <f t="shared" ref="M5123:M5186" si="321">IFERROR(RIGHT(K5123,FIND("Months",K5123)-2),"NotApplicable")</f>
        <v>NotApplicable</v>
      </c>
      <c r="N5123" s="1" t="str">
        <f t="shared" ref="N5123:N5186" si="322">IFERROR(_xlfn.NUMBERVALUE(SUBSTITUTE(M5123,"Months","")),"NotApplicable")</f>
        <v>NotApplicable</v>
      </c>
      <c r="O5123" s="1">
        <f t="shared" ref="O5123:O5186" si="323">ROUND(IF(N5123&lt;&gt;"NotApplicable",(L5123+(N5123/12)),K5123),1)</f>
        <v>3.2</v>
      </c>
    </row>
    <row r="5124" spans="1:15" x14ac:dyDescent="0.3">
      <c r="A5124" s="1" t="s">
        <v>5165</v>
      </c>
      <c r="B5124" s="1">
        <v>28</v>
      </c>
      <c r="C5124" s="1" t="s">
        <v>12</v>
      </c>
      <c r="D5124" s="1" t="s">
        <v>13</v>
      </c>
      <c r="E5124" s="1" t="s">
        <v>4883</v>
      </c>
      <c r="F5124" s="1" t="s">
        <v>48</v>
      </c>
      <c r="G5124" s="2">
        <v>0.84</v>
      </c>
      <c r="H5124" s="2">
        <v>0.85000000000000009</v>
      </c>
      <c r="I5124" s="2">
        <v>0.97</v>
      </c>
      <c r="J5124" s="1" t="s">
        <v>19</v>
      </c>
      <c r="K5124" s="1">
        <v>4.8</v>
      </c>
      <c r="L5124" s="1">
        <f t="shared" si="320"/>
        <v>4</v>
      </c>
      <c r="M5124" s="1" t="str">
        <f t="shared" si="321"/>
        <v>NotApplicable</v>
      </c>
      <c r="N5124" s="1" t="str">
        <f t="shared" si="322"/>
        <v>NotApplicable</v>
      </c>
      <c r="O5124" s="1">
        <f t="shared" si="323"/>
        <v>4.8</v>
      </c>
    </row>
    <row r="5125" spans="1:15" x14ac:dyDescent="0.3">
      <c r="A5125" s="1" t="s">
        <v>5166</v>
      </c>
      <c r="B5125" s="1">
        <v>22</v>
      </c>
      <c r="C5125" s="1" t="s">
        <v>12</v>
      </c>
      <c r="D5125" s="1" t="s">
        <v>13</v>
      </c>
      <c r="E5125" s="1" t="s">
        <v>4883</v>
      </c>
      <c r="F5125" s="1" t="s">
        <v>15</v>
      </c>
      <c r="G5125" s="2">
        <v>0.62</v>
      </c>
      <c r="H5125" s="2">
        <v>0.85000000000000009</v>
      </c>
      <c r="I5125" s="2">
        <v>0.96</v>
      </c>
      <c r="J5125" s="1" t="s">
        <v>22</v>
      </c>
      <c r="K5125" s="1">
        <v>0</v>
      </c>
      <c r="L5125" s="1">
        <f t="shared" si="320"/>
        <v>0</v>
      </c>
      <c r="M5125" s="1" t="str">
        <f t="shared" si="321"/>
        <v>NotApplicable</v>
      </c>
      <c r="N5125" s="1" t="str">
        <f t="shared" si="322"/>
        <v>NotApplicable</v>
      </c>
      <c r="O5125" s="1">
        <f t="shared" si="323"/>
        <v>0</v>
      </c>
    </row>
    <row r="5126" spans="1:15" x14ac:dyDescent="0.3">
      <c r="A5126" s="1" t="s">
        <v>5167</v>
      </c>
      <c r="B5126" s="1">
        <v>24</v>
      </c>
      <c r="C5126" s="1" t="s">
        <v>12</v>
      </c>
      <c r="D5126" s="1" t="s">
        <v>27</v>
      </c>
      <c r="E5126" s="1" t="s">
        <v>4883</v>
      </c>
      <c r="F5126" s="1" t="s">
        <v>30</v>
      </c>
      <c r="G5126" s="2">
        <v>0.6</v>
      </c>
      <c r="H5126" s="2">
        <v>0.88</v>
      </c>
      <c r="I5126" s="2">
        <v>0.9</v>
      </c>
      <c r="J5126" s="1" t="s">
        <v>37</v>
      </c>
      <c r="K5126" s="1">
        <v>3.9</v>
      </c>
      <c r="L5126" s="1">
        <f t="shared" si="320"/>
        <v>3</v>
      </c>
      <c r="M5126" s="1" t="str">
        <f t="shared" si="321"/>
        <v>NotApplicable</v>
      </c>
      <c r="N5126" s="1" t="str">
        <f t="shared" si="322"/>
        <v>NotApplicable</v>
      </c>
      <c r="O5126" s="1">
        <f t="shared" si="323"/>
        <v>3.9</v>
      </c>
    </row>
    <row r="5127" spans="1:15" x14ac:dyDescent="0.3">
      <c r="A5127" s="1" t="s">
        <v>5168</v>
      </c>
      <c r="B5127" s="1">
        <v>26</v>
      </c>
      <c r="C5127" s="1" t="s">
        <v>12</v>
      </c>
      <c r="D5127" s="1" t="s">
        <v>27</v>
      </c>
      <c r="E5127" s="1" t="s">
        <v>4883</v>
      </c>
      <c r="F5127" s="1" t="s">
        <v>15</v>
      </c>
      <c r="G5127" s="2">
        <v>0.83</v>
      </c>
      <c r="H5127" s="2">
        <v>0.83000000000000007</v>
      </c>
      <c r="I5127" s="2">
        <v>0.90999999999999992</v>
      </c>
      <c r="J5127" s="1" t="s">
        <v>22</v>
      </c>
      <c r="K5127" s="1">
        <v>3.5</v>
      </c>
      <c r="L5127" s="1">
        <f t="shared" si="320"/>
        <v>3</v>
      </c>
      <c r="M5127" s="1" t="str">
        <f t="shared" si="321"/>
        <v>NotApplicable</v>
      </c>
      <c r="N5127" s="1" t="str">
        <f t="shared" si="322"/>
        <v>NotApplicable</v>
      </c>
      <c r="O5127" s="1">
        <f t="shared" si="323"/>
        <v>3.5</v>
      </c>
    </row>
    <row r="5128" spans="1:15" x14ac:dyDescent="0.3">
      <c r="A5128" s="1" t="s">
        <v>5169</v>
      </c>
      <c r="B5128" s="1">
        <v>22</v>
      </c>
      <c r="C5128" s="1" t="s">
        <v>12</v>
      </c>
      <c r="D5128" s="1" t="s">
        <v>27</v>
      </c>
      <c r="E5128" s="1" t="s">
        <v>4883</v>
      </c>
      <c r="F5128" s="1" t="s">
        <v>44</v>
      </c>
      <c r="G5128" s="2">
        <v>0.7</v>
      </c>
      <c r="H5128" s="2">
        <v>0.91</v>
      </c>
      <c r="I5128" s="2">
        <v>0.92999999999999994</v>
      </c>
      <c r="J5128" s="1" t="s">
        <v>37</v>
      </c>
      <c r="K5128" s="1">
        <v>0</v>
      </c>
      <c r="L5128" s="1">
        <f t="shared" si="320"/>
        <v>0</v>
      </c>
      <c r="M5128" s="1" t="str">
        <f t="shared" si="321"/>
        <v>NotApplicable</v>
      </c>
      <c r="N5128" s="1" t="str">
        <f t="shared" si="322"/>
        <v>NotApplicable</v>
      </c>
      <c r="O5128" s="1">
        <f t="shared" si="323"/>
        <v>0</v>
      </c>
    </row>
    <row r="5129" spans="1:15" x14ac:dyDescent="0.3">
      <c r="A5129" s="1" t="s">
        <v>5170</v>
      </c>
      <c r="B5129" s="1">
        <v>25</v>
      </c>
      <c r="C5129" s="1" t="s">
        <v>12</v>
      </c>
      <c r="D5129" s="1" t="s">
        <v>13</v>
      </c>
      <c r="E5129" s="1" t="s">
        <v>4883</v>
      </c>
      <c r="F5129" s="1" t="s">
        <v>15</v>
      </c>
      <c r="G5129" s="2">
        <v>0.61</v>
      </c>
      <c r="H5129" s="2">
        <v>0.91</v>
      </c>
      <c r="I5129" s="2">
        <v>0.87</v>
      </c>
      <c r="J5129" s="1" t="s">
        <v>16</v>
      </c>
      <c r="K5129" s="1">
        <v>2.8</v>
      </c>
      <c r="L5129" s="1">
        <f t="shared" si="320"/>
        <v>2</v>
      </c>
      <c r="M5129" s="1" t="str">
        <f t="shared" si="321"/>
        <v>NotApplicable</v>
      </c>
      <c r="N5129" s="1" t="str">
        <f t="shared" si="322"/>
        <v>NotApplicable</v>
      </c>
      <c r="O5129" s="1">
        <f t="shared" si="323"/>
        <v>2.8</v>
      </c>
    </row>
    <row r="5130" spans="1:15" x14ac:dyDescent="0.3">
      <c r="A5130" s="1" t="s">
        <v>5171</v>
      </c>
      <c r="B5130" s="1">
        <v>23</v>
      </c>
      <c r="C5130" s="1" t="s">
        <v>12</v>
      </c>
      <c r="D5130" s="1" t="s">
        <v>13</v>
      </c>
      <c r="E5130" s="1" t="s">
        <v>4883</v>
      </c>
      <c r="F5130" s="1" t="s">
        <v>15</v>
      </c>
      <c r="G5130" s="2">
        <v>0.74</v>
      </c>
      <c r="H5130" s="2">
        <v>0.81</v>
      </c>
      <c r="I5130" s="2">
        <v>0.90999999999999992</v>
      </c>
      <c r="J5130" s="1" t="s">
        <v>19</v>
      </c>
      <c r="K5130" s="1">
        <v>1.5</v>
      </c>
      <c r="L5130" s="1">
        <f t="shared" si="320"/>
        <v>1</v>
      </c>
      <c r="M5130" s="1" t="str">
        <f t="shared" si="321"/>
        <v>NotApplicable</v>
      </c>
      <c r="N5130" s="1" t="str">
        <f t="shared" si="322"/>
        <v>NotApplicable</v>
      </c>
      <c r="O5130" s="1">
        <f t="shared" si="323"/>
        <v>1.5</v>
      </c>
    </row>
    <row r="5131" spans="1:15" x14ac:dyDescent="0.3">
      <c r="A5131" s="1" t="s">
        <v>5172</v>
      </c>
      <c r="B5131" s="1">
        <v>26</v>
      </c>
      <c r="C5131" s="1" t="s">
        <v>12</v>
      </c>
      <c r="D5131" s="1" t="s">
        <v>13</v>
      </c>
      <c r="E5131" s="1" t="s">
        <v>4883</v>
      </c>
      <c r="F5131" s="1" t="s">
        <v>15</v>
      </c>
      <c r="G5131" s="2">
        <v>0.87</v>
      </c>
      <c r="H5131" s="2">
        <v>0.94000000000000006</v>
      </c>
      <c r="I5131" s="2">
        <v>0.89</v>
      </c>
      <c r="J5131" s="1" t="s">
        <v>16</v>
      </c>
      <c r="K5131" s="1">
        <v>3.7</v>
      </c>
      <c r="L5131" s="1">
        <f t="shared" si="320"/>
        <v>3</v>
      </c>
      <c r="M5131" s="1" t="str">
        <f t="shared" si="321"/>
        <v>NotApplicable</v>
      </c>
      <c r="N5131" s="1" t="str">
        <f t="shared" si="322"/>
        <v>NotApplicable</v>
      </c>
      <c r="O5131" s="1">
        <f t="shared" si="323"/>
        <v>3.7</v>
      </c>
    </row>
    <row r="5132" spans="1:15" x14ac:dyDescent="0.3">
      <c r="A5132" s="1" t="s">
        <v>5173</v>
      </c>
      <c r="B5132" s="1">
        <v>22</v>
      </c>
      <c r="C5132" s="1" t="s">
        <v>12</v>
      </c>
      <c r="D5132" s="1" t="s">
        <v>27</v>
      </c>
      <c r="E5132" s="1" t="s">
        <v>4883</v>
      </c>
      <c r="F5132" s="1" t="s">
        <v>18</v>
      </c>
      <c r="G5132" s="2">
        <v>0.62</v>
      </c>
      <c r="H5132" s="2">
        <v>0.88</v>
      </c>
      <c r="I5132" s="2">
        <v>0.95</v>
      </c>
      <c r="J5132" s="1" t="s">
        <v>37</v>
      </c>
      <c r="K5132" s="1">
        <v>0</v>
      </c>
      <c r="L5132" s="1">
        <f t="shared" si="320"/>
        <v>0</v>
      </c>
      <c r="M5132" s="1" t="str">
        <f t="shared" si="321"/>
        <v>NotApplicable</v>
      </c>
      <c r="N5132" s="1" t="str">
        <f t="shared" si="322"/>
        <v>NotApplicable</v>
      </c>
      <c r="O5132" s="1">
        <f t="shared" si="323"/>
        <v>0</v>
      </c>
    </row>
    <row r="5133" spans="1:15" x14ac:dyDescent="0.3">
      <c r="A5133" s="1" t="s">
        <v>5174</v>
      </c>
      <c r="B5133" s="1">
        <v>25</v>
      </c>
      <c r="C5133" s="1" t="s">
        <v>12</v>
      </c>
      <c r="D5133" s="1" t="s">
        <v>27</v>
      </c>
      <c r="E5133" s="1" t="s">
        <v>4883</v>
      </c>
      <c r="F5133" s="1" t="s">
        <v>15</v>
      </c>
      <c r="G5133" s="2">
        <v>0.8899999999999999</v>
      </c>
      <c r="H5133" s="2">
        <v>0.82000000000000006</v>
      </c>
      <c r="I5133" s="2">
        <v>0.94</v>
      </c>
      <c r="J5133" s="1" t="s">
        <v>22</v>
      </c>
      <c r="K5133" s="1">
        <v>4.2</v>
      </c>
      <c r="L5133" s="1">
        <f t="shared" si="320"/>
        <v>4</v>
      </c>
      <c r="M5133" s="1" t="str">
        <f t="shared" si="321"/>
        <v>NotApplicable</v>
      </c>
      <c r="N5133" s="1" t="str">
        <f t="shared" si="322"/>
        <v>NotApplicable</v>
      </c>
      <c r="O5133" s="1">
        <f t="shared" si="323"/>
        <v>4.2</v>
      </c>
    </row>
    <row r="5134" spans="1:15" x14ac:dyDescent="0.3">
      <c r="A5134" s="1" t="s">
        <v>5175</v>
      </c>
      <c r="B5134" s="1">
        <v>21</v>
      </c>
      <c r="C5134" s="1" t="s">
        <v>12</v>
      </c>
      <c r="D5134" s="1" t="s">
        <v>13</v>
      </c>
      <c r="E5134" s="1" t="s">
        <v>4883</v>
      </c>
      <c r="F5134" s="1" t="s">
        <v>65</v>
      </c>
      <c r="G5134" s="2">
        <v>0.75</v>
      </c>
      <c r="H5134" s="2">
        <v>0.82000000000000006</v>
      </c>
      <c r="I5134" s="2">
        <v>0.87</v>
      </c>
      <c r="J5134" s="1" t="s">
        <v>22</v>
      </c>
      <c r="K5134" s="1">
        <v>0</v>
      </c>
      <c r="L5134" s="1">
        <f t="shared" si="320"/>
        <v>0</v>
      </c>
      <c r="M5134" s="1" t="str">
        <f t="shared" si="321"/>
        <v>NotApplicable</v>
      </c>
      <c r="N5134" s="1" t="str">
        <f t="shared" si="322"/>
        <v>NotApplicable</v>
      </c>
      <c r="O5134" s="1">
        <f t="shared" si="323"/>
        <v>0</v>
      </c>
    </row>
    <row r="5135" spans="1:15" x14ac:dyDescent="0.3">
      <c r="A5135" s="1" t="s">
        <v>5176</v>
      </c>
      <c r="B5135" s="1">
        <v>23</v>
      </c>
      <c r="C5135" s="1" t="s">
        <v>12</v>
      </c>
      <c r="D5135" s="1" t="s">
        <v>13</v>
      </c>
      <c r="E5135" s="1" t="s">
        <v>4883</v>
      </c>
      <c r="F5135" s="1" t="s">
        <v>15</v>
      </c>
      <c r="G5135" s="2">
        <v>0.78</v>
      </c>
      <c r="H5135" s="2">
        <v>0.93</v>
      </c>
      <c r="I5135" s="2">
        <v>0.95</v>
      </c>
      <c r="J5135" s="1" t="s">
        <v>22</v>
      </c>
      <c r="K5135" s="1">
        <v>1.3</v>
      </c>
      <c r="L5135" s="1">
        <f t="shared" si="320"/>
        <v>1</v>
      </c>
      <c r="M5135" s="1" t="str">
        <f t="shared" si="321"/>
        <v>NotApplicable</v>
      </c>
      <c r="N5135" s="1" t="str">
        <f t="shared" si="322"/>
        <v>NotApplicable</v>
      </c>
      <c r="O5135" s="1">
        <f t="shared" si="323"/>
        <v>1.3</v>
      </c>
    </row>
    <row r="5136" spans="1:15" x14ac:dyDescent="0.3">
      <c r="A5136" s="1" t="s">
        <v>5177</v>
      </c>
      <c r="B5136" s="1">
        <v>22</v>
      </c>
      <c r="C5136" s="1" t="s">
        <v>12</v>
      </c>
      <c r="D5136" s="1" t="s">
        <v>13</v>
      </c>
      <c r="E5136" s="1" t="s">
        <v>4883</v>
      </c>
      <c r="F5136" s="1" t="s">
        <v>15</v>
      </c>
      <c r="G5136" s="2">
        <v>0.72</v>
      </c>
      <c r="H5136" s="2">
        <v>0.85000000000000009</v>
      </c>
      <c r="I5136" s="2">
        <v>0.9</v>
      </c>
      <c r="J5136" s="1" t="s">
        <v>22</v>
      </c>
      <c r="K5136" s="1">
        <v>1.2</v>
      </c>
      <c r="L5136" s="1">
        <f t="shared" si="320"/>
        <v>1</v>
      </c>
      <c r="M5136" s="1" t="str">
        <f t="shared" si="321"/>
        <v>NotApplicable</v>
      </c>
      <c r="N5136" s="1" t="str">
        <f t="shared" si="322"/>
        <v>NotApplicable</v>
      </c>
      <c r="O5136" s="1">
        <f t="shared" si="323"/>
        <v>1.2</v>
      </c>
    </row>
    <row r="5137" spans="1:15" x14ac:dyDescent="0.3">
      <c r="A5137" s="1" t="s">
        <v>5178</v>
      </c>
      <c r="B5137" s="1">
        <v>26</v>
      </c>
      <c r="C5137" s="1" t="s">
        <v>12</v>
      </c>
      <c r="D5137" s="1" t="s">
        <v>13</v>
      </c>
      <c r="E5137" s="1" t="s">
        <v>4883</v>
      </c>
      <c r="F5137" s="1" t="s">
        <v>42</v>
      </c>
      <c r="G5137" s="2">
        <v>0.76</v>
      </c>
      <c r="H5137" s="2">
        <v>0.94000000000000006</v>
      </c>
      <c r="I5137" s="2">
        <v>0.98</v>
      </c>
      <c r="J5137" s="1" t="s">
        <v>19</v>
      </c>
      <c r="K5137" s="1">
        <v>3.4</v>
      </c>
      <c r="L5137" s="1">
        <f t="shared" si="320"/>
        <v>3</v>
      </c>
      <c r="M5137" s="1" t="str">
        <f t="shared" si="321"/>
        <v>NotApplicable</v>
      </c>
      <c r="N5137" s="1" t="str">
        <f t="shared" si="322"/>
        <v>NotApplicable</v>
      </c>
      <c r="O5137" s="1">
        <f t="shared" si="323"/>
        <v>3.4</v>
      </c>
    </row>
    <row r="5138" spans="1:15" x14ac:dyDescent="0.3">
      <c r="A5138" s="1" t="s">
        <v>5179</v>
      </c>
      <c r="B5138" s="1">
        <v>25</v>
      </c>
      <c r="C5138" s="1" t="s">
        <v>12</v>
      </c>
      <c r="D5138" s="1" t="s">
        <v>27</v>
      </c>
      <c r="E5138" s="1" t="s">
        <v>4883</v>
      </c>
      <c r="F5138" s="1" t="s">
        <v>44</v>
      </c>
      <c r="G5138" s="2">
        <v>0.67999999999999994</v>
      </c>
      <c r="H5138" s="2">
        <v>0.88</v>
      </c>
      <c r="I5138" s="2">
        <v>0.97</v>
      </c>
      <c r="J5138" s="1" t="s">
        <v>40</v>
      </c>
      <c r="K5138" s="1">
        <v>1.7</v>
      </c>
      <c r="L5138" s="1">
        <f t="shared" si="320"/>
        <v>1</v>
      </c>
      <c r="M5138" s="1" t="str">
        <f t="shared" si="321"/>
        <v>NotApplicable</v>
      </c>
      <c r="N5138" s="1" t="str">
        <f t="shared" si="322"/>
        <v>NotApplicable</v>
      </c>
      <c r="O5138" s="1">
        <f t="shared" si="323"/>
        <v>1.7</v>
      </c>
    </row>
    <row r="5139" spans="1:15" x14ac:dyDescent="0.3">
      <c r="A5139" s="1" t="s">
        <v>5180</v>
      </c>
      <c r="B5139" s="1">
        <v>27</v>
      </c>
      <c r="C5139" s="1" t="s">
        <v>12</v>
      </c>
      <c r="D5139" s="1" t="s">
        <v>27</v>
      </c>
      <c r="E5139" s="1" t="s">
        <v>4883</v>
      </c>
      <c r="F5139" s="1" t="s">
        <v>15</v>
      </c>
      <c r="G5139" s="2">
        <v>0.74</v>
      </c>
      <c r="H5139" s="2">
        <v>0.88</v>
      </c>
      <c r="I5139" s="2">
        <v>0.90999999999999992</v>
      </c>
      <c r="J5139" s="1" t="s">
        <v>22</v>
      </c>
      <c r="K5139" s="1">
        <v>4.7</v>
      </c>
      <c r="L5139" s="1">
        <f t="shared" si="320"/>
        <v>4</v>
      </c>
      <c r="M5139" s="1" t="str">
        <f t="shared" si="321"/>
        <v>NotApplicable</v>
      </c>
      <c r="N5139" s="1" t="str">
        <f t="shared" si="322"/>
        <v>NotApplicable</v>
      </c>
      <c r="O5139" s="1">
        <f t="shared" si="323"/>
        <v>4.7</v>
      </c>
    </row>
    <row r="5140" spans="1:15" x14ac:dyDescent="0.3">
      <c r="A5140" s="1" t="s">
        <v>5181</v>
      </c>
      <c r="B5140" s="1">
        <v>22</v>
      </c>
      <c r="C5140" s="1" t="s">
        <v>12</v>
      </c>
      <c r="D5140" s="1" t="s">
        <v>13</v>
      </c>
      <c r="E5140" s="1" t="s">
        <v>4883</v>
      </c>
      <c r="F5140" s="1" t="s">
        <v>15</v>
      </c>
      <c r="G5140" s="2">
        <v>0.87</v>
      </c>
      <c r="H5140" s="2">
        <v>0.92</v>
      </c>
      <c r="I5140" s="2">
        <v>0.92999999999999994</v>
      </c>
      <c r="J5140" s="1" t="s">
        <v>37</v>
      </c>
      <c r="K5140" s="1">
        <v>0</v>
      </c>
      <c r="L5140" s="1">
        <f t="shared" si="320"/>
        <v>0</v>
      </c>
      <c r="M5140" s="1" t="str">
        <f t="shared" si="321"/>
        <v>NotApplicable</v>
      </c>
      <c r="N5140" s="1" t="str">
        <f t="shared" si="322"/>
        <v>NotApplicable</v>
      </c>
      <c r="O5140" s="1">
        <f t="shared" si="323"/>
        <v>0</v>
      </c>
    </row>
    <row r="5141" spans="1:15" x14ac:dyDescent="0.3">
      <c r="A5141" s="1" t="s">
        <v>5182</v>
      </c>
      <c r="B5141" s="1">
        <v>22</v>
      </c>
      <c r="C5141" s="1" t="s">
        <v>12</v>
      </c>
      <c r="D5141" s="1" t="s">
        <v>27</v>
      </c>
      <c r="E5141" s="1" t="s">
        <v>4883</v>
      </c>
      <c r="F5141" s="1" t="s">
        <v>30</v>
      </c>
      <c r="G5141" s="2">
        <v>0.62</v>
      </c>
      <c r="H5141" s="2">
        <v>0.8</v>
      </c>
      <c r="I5141" s="2">
        <v>0.91999999999999993</v>
      </c>
      <c r="J5141" s="1" t="s">
        <v>19</v>
      </c>
      <c r="K5141" s="1">
        <v>2</v>
      </c>
      <c r="L5141" s="1">
        <f t="shared" si="320"/>
        <v>2</v>
      </c>
      <c r="M5141" s="1" t="str">
        <f t="shared" si="321"/>
        <v>NotApplicable</v>
      </c>
      <c r="N5141" s="1" t="str">
        <f t="shared" si="322"/>
        <v>NotApplicable</v>
      </c>
      <c r="O5141" s="1">
        <f t="shared" si="323"/>
        <v>2</v>
      </c>
    </row>
    <row r="5142" spans="1:15" x14ac:dyDescent="0.3">
      <c r="A5142" s="1" t="s">
        <v>5183</v>
      </c>
      <c r="B5142" s="1">
        <v>25</v>
      </c>
      <c r="C5142" s="1" t="s">
        <v>331</v>
      </c>
      <c r="D5142" s="1" t="s">
        <v>13</v>
      </c>
      <c r="E5142" s="1" t="s">
        <v>4883</v>
      </c>
      <c r="F5142" s="1" t="s">
        <v>15</v>
      </c>
      <c r="G5142" s="2">
        <v>0.83</v>
      </c>
      <c r="H5142" s="2">
        <v>0.89</v>
      </c>
      <c r="I5142" s="2">
        <v>0.95</v>
      </c>
      <c r="J5142" s="1" t="s">
        <v>16</v>
      </c>
      <c r="K5142" s="1">
        <v>2.8</v>
      </c>
      <c r="L5142" s="1">
        <f t="shared" si="320"/>
        <v>2</v>
      </c>
      <c r="M5142" s="1" t="str">
        <f t="shared" si="321"/>
        <v>NotApplicable</v>
      </c>
      <c r="N5142" s="1" t="str">
        <f t="shared" si="322"/>
        <v>NotApplicable</v>
      </c>
      <c r="O5142" s="1">
        <f t="shared" si="323"/>
        <v>2.8</v>
      </c>
    </row>
    <row r="5143" spans="1:15" x14ac:dyDescent="0.3">
      <c r="A5143" s="1" t="s">
        <v>5184</v>
      </c>
      <c r="B5143" s="1">
        <v>23</v>
      </c>
      <c r="C5143" s="1" t="s">
        <v>331</v>
      </c>
      <c r="D5143" s="1" t="s">
        <v>13</v>
      </c>
      <c r="E5143" s="1" t="s">
        <v>4883</v>
      </c>
      <c r="F5143" s="1" t="s">
        <v>15</v>
      </c>
      <c r="G5143" s="2">
        <v>0.64</v>
      </c>
      <c r="H5143" s="2">
        <v>0.9</v>
      </c>
      <c r="I5143" s="2">
        <v>0.94</v>
      </c>
      <c r="J5143" s="1" t="s">
        <v>40</v>
      </c>
      <c r="K5143" s="1">
        <v>1.2999999999999998</v>
      </c>
      <c r="L5143" s="1">
        <f t="shared" si="320"/>
        <v>1</v>
      </c>
      <c r="M5143" s="1" t="str">
        <f t="shared" si="321"/>
        <v>NotApplicable</v>
      </c>
      <c r="N5143" s="1" t="str">
        <f t="shared" si="322"/>
        <v>NotApplicable</v>
      </c>
      <c r="O5143" s="1">
        <f t="shared" si="323"/>
        <v>1.3</v>
      </c>
    </row>
    <row r="5144" spans="1:15" x14ac:dyDescent="0.3">
      <c r="A5144" s="1" t="s">
        <v>5185</v>
      </c>
      <c r="B5144" s="1">
        <v>22</v>
      </c>
      <c r="C5144" s="1" t="s">
        <v>331</v>
      </c>
      <c r="D5144" s="1" t="s">
        <v>13</v>
      </c>
      <c r="E5144" s="1" t="s">
        <v>4883</v>
      </c>
      <c r="F5144" s="1" t="s">
        <v>48</v>
      </c>
      <c r="G5144" s="2">
        <v>0.8899999999999999</v>
      </c>
      <c r="H5144" s="2">
        <v>0.81</v>
      </c>
      <c r="I5144" s="2">
        <v>0.92999999999999994</v>
      </c>
      <c r="J5144" s="1" t="s">
        <v>22</v>
      </c>
      <c r="K5144" s="1">
        <v>0</v>
      </c>
      <c r="L5144" s="1">
        <f t="shared" si="320"/>
        <v>0</v>
      </c>
      <c r="M5144" s="1" t="str">
        <f t="shared" si="321"/>
        <v>NotApplicable</v>
      </c>
      <c r="N5144" s="1" t="str">
        <f t="shared" si="322"/>
        <v>NotApplicable</v>
      </c>
      <c r="O5144" s="1">
        <f t="shared" si="323"/>
        <v>0</v>
      </c>
    </row>
    <row r="5145" spans="1:15" x14ac:dyDescent="0.3">
      <c r="A5145" s="1" t="s">
        <v>5186</v>
      </c>
      <c r="B5145" s="1">
        <v>22</v>
      </c>
      <c r="C5145" s="1" t="s">
        <v>331</v>
      </c>
      <c r="D5145" s="1" t="s">
        <v>13</v>
      </c>
      <c r="E5145" s="1" t="s">
        <v>4883</v>
      </c>
      <c r="F5145" s="1" t="s">
        <v>15</v>
      </c>
      <c r="G5145" s="2">
        <v>0.64</v>
      </c>
      <c r="H5145" s="2">
        <v>0.91</v>
      </c>
      <c r="I5145" s="2">
        <v>0.91999999999999993</v>
      </c>
      <c r="J5145" s="1" t="s">
        <v>40</v>
      </c>
      <c r="K5145" s="1">
        <v>1.4</v>
      </c>
      <c r="L5145" s="1">
        <f t="shared" si="320"/>
        <v>1</v>
      </c>
      <c r="M5145" s="1" t="str">
        <f t="shared" si="321"/>
        <v>NotApplicable</v>
      </c>
      <c r="N5145" s="1" t="str">
        <f t="shared" si="322"/>
        <v>NotApplicable</v>
      </c>
      <c r="O5145" s="1">
        <f t="shared" si="323"/>
        <v>1.4</v>
      </c>
    </row>
    <row r="5146" spans="1:15" x14ac:dyDescent="0.3">
      <c r="A5146" s="1" t="s">
        <v>5187</v>
      </c>
      <c r="B5146" s="1">
        <v>25</v>
      </c>
      <c r="C5146" s="1" t="s">
        <v>331</v>
      </c>
      <c r="D5146" s="1" t="s">
        <v>27</v>
      </c>
      <c r="E5146" s="1" t="s">
        <v>4883</v>
      </c>
      <c r="F5146" s="1" t="s">
        <v>15</v>
      </c>
      <c r="G5146" s="2">
        <v>0.79</v>
      </c>
      <c r="H5146" s="2">
        <v>0.8</v>
      </c>
      <c r="I5146" s="2">
        <v>0.88</v>
      </c>
      <c r="J5146" s="1" t="s">
        <v>40</v>
      </c>
      <c r="K5146" s="1">
        <v>2.7</v>
      </c>
      <c r="L5146" s="1">
        <f t="shared" si="320"/>
        <v>2</v>
      </c>
      <c r="M5146" s="1" t="str">
        <f t="shared" si="321"/>
        <v>NotApplicable</v>
      </c>
      <c r="N5146" s="1" t="str">
        <f t="shared" si="322"/>
        <v>NotApplicable</v>
      </c>
      <c r="O5146" s="1">
        <f t="shared" si="323"/>
        <v>2.7</v>
      </c>
    </row>
    <row r="5147" spans="1:15" x14ac:dyDescent="0.3">
      <c r="A5147" s="1" t="s">
        <v>5188</v>
      </c>
      <c r="B5147" s="1">
        <v>22</v>
      </c>
      <c r="C5147" s="1" t="s">
        <v>331</v>
      </c>
      <c r="D5147" s="1" t="s">
        <v>13</v>
      </c>
      <c r="E5147" s="1" t="s">
        <v>4883</v>
      </c>
      <c r="F5147" s="1" t="s">
        <v>15</v>
      </c>
      <c r="G5147" s="2">
        <v>0.71</v>
      </c>
      <c r="H5147" s="2">
        <v>0.91</v>
      </c>
      <c r="I5147" s="2">
        <v>0.96</v>
      </c>
      <c r="J5147" s="1" t="s">
        <v>22</v>
      </c>
      <c r="K5147" s="1">
        <v>0</v>
      </c>
      <c r="L5147" s="1">
        <f t="shared" si="320"/>
        <v>0</v>
      </c>
      <c r="M5147" s="1" t="str">
        <f t="shared" si="321"/>
        <v>NotApplicable</v>
      </c>
      <c r="N5147" s="1" t="str">
        <f t="shared" si="322"/>
        <v>NotApplicable</v>
      </c>
      <c r="O5147" s="1">
        <f t="shared" si="323"/>
        <v>0</v>
      </c>
    </row>
    <row r="5148" spans="1:15" x14ac:dyDescent="0.3">
      <c r="A5148" s="1" t="s">
        <v>5189</v>
      </c>
      <c r="B5148" s="1">
        <v>21</v>
      </c>
      <c r="C5148" s="1" t="s">
        <v>331</v>
      </c>
      <c r="D5148" s="1" t="s">
        <v>27</v>
      </c>
      <c r="E5148" s="1" t="s">
        <v>4883</v>
      </c>
      <c r="F5148" s="1" t="s">
        <v>15</v>
      </c>
      <c r="G5148" s="2">
        <v>0.65999999999999992</v>
      </c>
      <c r="H5148" s="2">
        <v>0.89</v>
      </c>
      <c r="I5148" s="2">
        <v>0.89</v>
      </c>
      <c r="J5148" s="1" t="s">
        <v>22</v>
      </c>
      <c r="K5148" s="1">
        <v>0</v>
      </c>
      <c r="L5148" s="1">
        <f t="shared" si="320"/>
        <v>0</v>
      </c>
      <c r="M5148" s="1" t="str">
        <f t="shared" si="321"/>
        <v>NotApplicable</v>
      </c>
      <c r="N5148" s="1" t="str">
        <f t="shared" si="322"/>
        <v>NotApplicable</v>
      </c>
      <c r="O5148" s="1">
        <f t="shared" si="323"/>
        <v>0</v>
      </c>
    </row>
    <row r="5149" spans="1:15" x14ac:dyDescent="0.3">
      <c r="A5149" s="1" t="s">
        <v>5190</v>
      </c>
      <c r="B5149" s="1">
        <v>24</v>
      </c>
      <c r="C5149" s="1" t="s">
        <v>331</v>
      </c>
      <c r="D5149" s="1" t="s">
        <v>27</v>
      </c>
      <c r="E5149" s="1" t="s">
        <v>4883</v>
      </c>
      <c r="F5149" s="1" t="s">
        <v>15</v>
      </c>
      <c r="G5149" s="2">
        <v>0.61</v>
      </c>
      <c r="H5149" s="2">
        <v>0.83000000000000007</v>
      </c>
      <c r="I5149" s="2">
        <v>0.85</v>
      </c>
      <c r="J5149" s="1" t="s">
        <v>22</v>
      </c>
      <c r="K5149" s="1">
        <v>2</v>
      </c>
      <c r="L5149" s="1">
        <f t="shared" si="320"/>
        <v>2</v>
      </c>
      <c r="M5149" s="1" t="str">
        <f t="shared" si="321"/>
        <v>NotApplicable</v>
      </c>
      <c r="N5149" s="1" t="str">
        <f t="shared" si="322"/>
        <v>NotApplicable</v>
      </c>
      <c r="O5149" s="1">
        <f t="shared" si="323"/>
        <v>2</v>
      </c>
    </row>
    <row r="5150" spans="1:15" x14ac:dyDescent="0.3">
      <c r="A5150" s="1" t="s">
        <v>5191</v>
      </c>
      <c r="B5150" s="1">
        <v>21</v>
      </c>
      <c r="C5150" s="1" t="s">
        <v>331</v>
      </c>
      <c r="D5150" s="1" t="s">
        <v>13</v>
      </c>
      <c r="E5150" s="1" t="s">
        <v>4883</v>
      </c>
      <c r="F5150" s="1" t="s">
        <v>15</v>
      </c>
      <c r="G5150" s="2">
        <v>0.63</v>
      </c>
      <c r="H5150" s="2">
        <v>0.91</v>
      </c>
      <c r="I5150" s="2">
        <v>0.85</v>
      </c>
      <c r="J5150" s="1" t="s">
        <v>22</v>
      </c>
      <c r="K5150" s="1">
        <v>0</v>
      </c>
      <c r="L5150" s="1">
        <f t="shared" si="320"/>
        <v>0</v>
      </c>
      <c r="M5150" s="1" t="str">
        <f t="shared" si="321"/>
        <v>NotApplicable</v>
      </c>
      <c r="N5150" s="1" t="str">
        <f t="shared" si="322"/>
        <v>NotApplicable</v>
      </c>
      <c r="O5150" s="1">
        <f t="shared" si="323"/>
        <v>0</v>
      </c>
    </row>
    <row r="5151" spans="1:15" x14ac:dyDescent="0.3">
      <c r="A5151" s="1" t="s">
        <v>5192</v>
      </c>
      <c r="B5151" s="1">
        <v>22</v>
      </c>
      <c r="C5151" s="1" t="s">
        <v>331</v>
      </c>
      <c r="D5151" s="1" t="s">
        <v>27</v>
      </c>
      <c r="E5151" s="1" t="s">
        <v>4883</v>
      </c>
      <c r="F5151" s="1" t="s">
        <v>15</v>
      </c>
      <c r="G5151" s="2">
        <v>0.86</v>
      </c>
      <c r="H5151" s="2">
        <v>0.92</v>
      </c>
      <c r="I5151" s="2">
        <v>0.88</v>
      </c>
      <c r="J5151" s="1" t="s">
        <v>19</v>
      </c>
      <c r="K5151" s="1">
        <v>0</v>
      </c>
      <c r="L5151" s="1">
        <f t="shared" si="320"/>
        <v>0</v>
      </c>
      <c r="M5151" s="1" t="str">
        <f t="shared" si="321"/>
        <v>NotApplicable</v>
      </c>
      <c r="N5151" s="1" t="str">
        <f t="shared" si="322"/>
        <v>NotApplicable</v>
      </c>
      <c r="O5151" s="1">
        <f t="shared" si="323"/>
        <v>0</v>
      </c>
    </row>
    <row r="5152" spans="1:15" x14ac:dyDescent="0.3">
      <c r="A5152" s="1" t="s">
        <v>5193</v>
      </c>
      <c r="B5152" s="1">
        <v>25</v>
      </c>
      <c r="C5152" s="1" t="s">
        <v>331</v>
      </c>
      <c r="D5152" s="1" t="s">
        <v>13</v>
      </c>
      <c r="E5152" s="1" t="s">
        <v>4883</v>
      </c>
      <c r="F5152" s="1" t="s">
        <v>15</v>
      </c>
      <c r="G5152" s="2">
        <v>0.83</v>
      </c>
      <c r="H5152" s="2">
        <v>0.94000000000000006</v>
      </c>
      <c r="I5152" s="2">
        <v>0.90999999999999992</v>
      </c>
      <c r="J5152" s="1" t="s">
        <v>19</v>
      </c>
      <c r="K5152" s="1">
        <v>2.6</v>
      </c>
      <c r="L5152" s="1">
        <f t="shared" si="320"/>
        <v>2</v>
      </c>
      <c r="M5152" s="1" t="str">
        <f t="shared" si="321"/>
        <v>NotApplicable</v>
      </c>
      <c r="N5152" s="1" t="str">
        <f t="shared" si="322"/>
        <v>NotApplicable</v>
      </c>
      <c r="O5152" s="1">
        <f t="shared" si="323"/>
        <v>2.6</v>
      </c>
    </row>
    <row r="5153" spans="1:15" x14ac:dyDescent="0.3">
      <c r="A5153" s="1" t="s">
        <v>5194</v>
      </c>
      <c r="B5153" s="1">
        <v>23</v>
      </c>
      <c r="C5153" s="1" t="s">
        <v>331</v>
      </c>
      <c r="D5153" s="1" t="s">
        <v>13</v>
      </c>
      <c r="E5153" s="1" t="s">
        <v>4883</v>
      </c>
      <c r="F5153" s="1" t="s">
        <v>15</v>
      </c>
      <c r="G5153" s="2">
        <v>0.84</v>
      </c>
      <c r="H5153" s="2">
        <v>0.94000000000000006</v>
      </c>
      <c r="I5153" s="2">
        <v>0.89</v>
      </c>
      <c r="J5153" s="1" t="s">
        <v>16</v>
      </c>
      <c r="K5153" s="1">
        <v>1.7000000000000002</v>
      </c>
      <c r="L5153" s="1">
        <f t="shared" si="320"/>
        <v>1</v>
      </c>
      <c r="M5153" s="1" t="str">
        <f t="shared" si="321"/>
        <v>NotApplicable</v>
      </c>
      <c r="N5153" s="1" t="str">
        <f t="shared" si="322"/>
        <v>NotApplicable</v>
      </c>
      <c r="O5153" s="1">
        <f t="shared" si="323"/>
        <v>1.7</v>
      </c>
    </row>
    <row r="5154" spans="1:15" x14ac:dyDescent="0.3">
      <c r="A5154" s="1" t="s">
        <v>5195</v>
      </c>
      <c r="B5154" s="1">
        <v>21</v>
      </c>
      <c r="C5154" s="1" t="s">
        <v>331</v>
      </c>
      <c r="D5154" s="1" t="s">
        <v>13</v>
      </c>
      <c r="E5154" s="1" t="s">
        <v>4883</v>
      </c>
      <c r="F5154" s="1" t="s">
        <v>15</v>
      </c>
      <c r="G5154" s="2">
        <v>0.79</v>
      </c>
      <c r="H5154" s="2">
        <v>0.94000000000000006</v>
      </c>
      <c r="I5154" s="2">
        <v>0.92999999999999994</v>
      </c>
      <c r="J5154" s="1" t="s">
        <v>19</v>
      </c>
      <c r="K5154" s="1">
        <v>0</v>
      </c>
      <c r="L5154" s="1">
        <f t="shared" si="320"/>
        <v>0</v>
      </c>
      <c r="M5154" s="1" t="str">
        <f t="shared" si="321"/>
        <v>NotApplicable</v>
      </c>
      <c r="N5154" s="1" t="str">
        <f t="shared" si="322"/>
        <v>NotApplicable</v>
      </c>
      <c r="O5154" s="1">
        <f t="shared" si="323"/>
        <v>0</v>
      </c>
    </row>
    <row r="5155" spans="1:15" x14ac:dyDescent="0.3">
      <c r="A5155" s="1" t="s">
        <v>5196</v>
      </c>
      <c r="B5155" s="1">
        <v>21</v>
      </c>
      <c r="C5155" s="1" t="s">
        <v>331</v>
      </c>
      <c r="D5155" s="1" t="s">
        <v>13</v>
      </c>
      <c r="E5155" s="1" t="s">
        <v>4883</v>
      </c>
      <c r="F5155" s="1" t="s">
        <v>15</v>
      </c>
      <c r="G5155" s="2">
        <v>0.88</v>
      </c>
      <c r="H5155" s="2">
        <v>0.9</v>
      </c>
      <c r="I5155" s="2">
        <v>0.94</v>
      </c>
      <c r="J5155" s="1" t="s">
        <v>16</v>
      </c>
      <c r="K5155" s="1">
        <v>0</v>
      </c>
      <c r="L5155" s="1">
        <f t="shared" si="320"/>
        <v>0</v>
      </c>
      <c r="M5155" s="1" t="str">
        <f t="shared" si="321"/>
        <v>NotApplicable</v>
      </c>
      <c r="N5155" s="1" t="str">
        <f t="shared" si="322"/>
        <v>NotApplicable</v>
      </c>
      <c r="O5155" s="1">
        <f t="shared" si="323"/>
        <v>0</v>
      </c>
    </row>
    <row r="5156" spans="1:15" x14ac:dyDescent="0.3">
      <c r="A5156" s="1" t="s">
        <v>5197</v>
      </c>
      <c r="B5156" s="1">
        <v>20</v>
      </c>
      <c r="C5156" s="1" t="s">
        <v>331</v>
      </c>
      <c r="D5156" s="1" t="s">
        <v>27</v>
      </c>
      <c r="E5156" s="1" t="s">
        <v>4883</v>
      </c>
      <c r="F5156" s="1" t="s">
        <v>65</v>
      </c>
      <c r="G5156" s="2">
        <v>0.71</v>
      </c>
      <c r="H5156" s="2">
        <v>0.9</v>
      </c>
      <c r="I5156" s="2">
        <v>0.95</v>
      </c>
      <c r="J5156" s="1" t="s">
        <v>19</v>
      </c>
      <c r="K5156" s="1">
        <v>0.19999999999999996</v>
      </c>
      <c r="L5156" s="1">
        <f t="shared" si="320"/>
        <v>0</v>
      </c>
      <c r="M5156" s="1" t="str">
        <f t="shared" si="321"/>
        <v>NotApplicable</v>
      </c>
      <c r="N5156" s="1" t="str">
        <f t="shared" si="322"/>
        <v>NotApplicable</v>
      </c>
      <c r="O5156" s="1">
        <f t="shared" si="323"/>
        <v>0.2</v>
      </c>
    </row>
    <row r="5157" spans="1:15" x14ac:dyDescent="0.3">
      <c r="A5157" s="1" t="s">
        <v>5198</v>
      </c>
      <c r="B5157" s="1">
        <v>21</v>
      </c>
      <c r="C5157" s="1" t="s">
        <v>331</v>
      </c>
      <c r="D5157" s="1" t="s">
        <v>13</v>
      </c>
      <c r="E5157" s="1" t="s">
        <v>4883</v>
      </c>
      <c r="F5157" s="1" t="s">
        <v>36</v>
      </c>
      <c r="G5157" s="2">
        <v>0.84</v>
      </c>
      <c r="H5157" s="2">
        <v>0.87000000000000011</v>
      </c>
      <c r="I5157" s="2">
        <v>0.86</v>
      </c>
      <c r="J5157" s="1" t="s">
        <v>22</v>
      </c>
      <c r="K5157" s="1">
        <v>0</v>
      </c>
      <c r="L5157" s="1">
        <f t="shared" si="320"/>
        <v>0</v>
      </c>
      <c r="M5157" s="1" t="str">
        <f t="shared" si="321"/>
        <v>NotApplicable</v>
      </c>
      <c r="N5157" s="1" t="str">
        <f t="shared" si="322"/>
        <v>NotApplicable</v>
      </c>
      <c r="O5157" s="1">
        <f t="shared" si="323"/>
        <v>0</v>
      </c>
    </row>
    <row r="5158" spans="1:15" x14ac:dyDescent="0.3">
      <c r="A5158" s="1" t="s">
        <v>5199</v>
      </c>
      <c r="B5158" s="1">
        <v>22</v>
      </c>
      <c r="C5158" s="1" t="s">
        <v>331</v>
      </c>
      <c r="D5158" s="1" t="s">
        <v>13</v>
      </c>
      <c r="E5158" s="1" t="s">
        <v>4883</v>
      </c>
      <c r="F5158" s="1" t="s">
        <v>15</v>
      </c>
      <c r="G5158" s="2">
        <v>0.80999999999999994</v>
      </c>
      <c r="H5158" s="2">
        <v>0.92</v>
      </c>
      <c r="I5158" s="2">
        <v>0.9</v>
      </c>
      <c r="J5158" s="1" t="s">
        <v>19</v>
      </c>
      <c r="K5158" s="1">
        <v>0</v>
      </c>
      <c r="L5158" s="1">
        <f t="shared" si="320"/>
        <v>0</v>
      </c>
      <c r="M5158" s="1" t="str">
        <f t="shared" si="321"/>
        <v>NotApplicable</v>
      </c>
      <c r="N5158" s="1" t="str">
        <f t="shared" si="322"/>
        <v>NotApplicable</v>
      </c>
      <c r="O5158" s="1">
        <f t="shared" si="323"/>
        <v>0</v>
      </c>
    </row>
    <row r="5159" spans="1:15" x14ac:dyDescent="0.3">
      <c r="A5159" s="1" t="s">
        <v>5200</v>
      </c>
      <c r="B5159" s="1">
        <v>22</v>
      </c>
      <c r="C5159" s="1" t="s">
        <v>331</v>
      </c>
      <c r="D5159" s="1" t="s">
        <v>13</v>
      </c>
      <c r="E5159" s="1" t="s">
        <v>4883</v>
      </c>
      <c r="F5159" s="1" t="s">
        <v>42</v>
      </c>
      <c r="G5159" s="2">
        <v>0.84</v>
      </c>
      <c r="H5159" s="2">
        <v>0.88</v>
      </c>
      <c r="I5159" s="2">
        <v>0.90999999999999992</v>
      </c>
      <c r="J5159" s="1" t="s">
        <v>19</v>
      </c>
      <c r="K5159" s="1">
        <v>0</v>
      </c>
      <c r="L5159" s="1">
        <f t="shared" si="320"/>
        <v>0</v>
      </c>
      <c r="M5159" s="1" t="str">
        <f t="shared" si="321"/>
        <v>NotApplicable</v>
      </c>
      <c r="N5159" s="1" t="str">
        <f t="shared" si="322"/>
        <v>NotApplicable</v>
      </c>
      <c r="O5159" s="1">
        <f t="shared" si="323"/>
        <v>0</v>
      </c>
    </row>
    <row r="5160" spans="1:15" x14ac:dyDescent="0.3">
      <c r="A5160" s="1" t="s">
        <v>5201</v>
      </c>
      <c r="B5160" s="1">
        <v>22</v>
      </c>
      <c r="C5160" s="1" t="s">
        <v>331</v>
      </c>
      <c r="D5160" s="1" t="s">
        <v>13</v>
      </c>
      <c r="E5160" s="1" t="s">
        <v>4883</v>
      </c>
      <c r="F5160" s="1" t="s">
        <v>44</v>
      </c>
      <c r="G5160" s="2">
        <v>0.77</v>
      </c>
      <c r="H5160" s="2">
        <v>0.93</v>
      </c>
      <c r="I5160" s="2">
        <v>0.97</v>
      </c>
      <c r="J5160" s="1" t="s">
        <v>22</v>
      </c>
      <c r="K5160" s="1">
        <v>0</v>
      </c>
      <c r="L5160" s="1">
        <f t="shared" si="320"/>
        <v>0</v>
      </c>
      <c r="M5160" s="1" t="str">
        <f t="shared" si="321"/>
        <v>NotApplicable</v>
      </c>
      <c r="N5160" s="1" t="str">
        <f t="shared" si="322"/>
        <v>NotApplicable</v>
      </c>
      <c r="O5160" s="1">
        <f t="shared" si="323"/>
        <v>0</v>
      </c>
    </row>
    <row r="5161" spans="1:15" x14ac:dyDescent="0.3">
      <c r="A5161" s="1" t="s">
        <v>5202</v>
      </c>
      <c r="B5161" s="1">
        <v>23</v>
      </c>
      <c r="C5161" s="1" t="s">
        <v>331</v>
      </c>
      <c r="D5161" s="1" t="s">
        <v>13</v>
      </c>
      <c r="E5161" s="1" t="s">
        <v>4883</v>
      </c>
      <c r="F5161" s="1" t="s">
        <v>44</v>
      </c>
      <c r="G5161" s="2">
        <v>0.67999999999999994</v>
      </c>
      <c r="H5161" s="2">
        <v>0.92</v>
      </c>
      <c r="I5161" s="2">
        <v>0.88</v>
      </c>
      <c r="J5161" s="1" t="s">
        <v>37</v>
      </c>
      <c r="K5161" s="1">
        <v>0</v>
      </c>
      <c r="L5161" s="1">
        <f t="shared" si="320"/>
        <v>0</v>
      </c>
      <c r="M5161" s="1" t="str">
        <f t="shared" si="321"/>
        <v>NotApplicable</v>
      </c>
      <c r="N5161" s="1" t="str">
        <f t="shared" si="322"/>
        <v>NotApplicable</v>
      </c>
      <c r="O5161" s="1">
        <f t="shared" si="323"/>
        <v>0</v>
      </c>
    </row>
    <row r="5162" spans="1:15" x14ac:dyDescent="0.3">
      <c r="A5162" s="1" t="s">
        <v>5203</v>
      </c>
      <c r="B5162" s="1">
        <v>23</v>
      </c>
      <c r="C5162" s="1" t="s">
        <v>331</v>
      </c>
      <c r="D5162" s="1" t="s">
        <v>13</v>
      </c>
      <c r="E5162" s="1" t="s">
        <v>4883</v>
      </c>
      <c r="F5162" s="1" t="s">
        <v>15</v>
      </c>
      <c r="G5162" s="2">
        <v>0.73</v>
      </c>
      <c r="H5162" s="2">
        <v>0.92</v>
      </c>
      <c r="I5162" s="2">
        <v>0.92999999999999994</v>
      </c>
      <c r="J5162" s="1" t="s">
        <v>19</v>
      </c>
      <c r="K5162" s="1">
        <v>1.1000000000000001</v>
      </c>
      <c r="L5162" s="1">
        <f t="shared" si="320"/>
        <v>1</v>
      </c>
      <c r="M5162" s="1" t="str">
        <f t="shared" si="321"/>
        <v>NotApplicable</v>
      </c>
      <c r="N5162" s="1" t="str">
        <f t="shared" si="322"/>
        <v>NotApplicable</v>
      </c>
      <c r="O5162" s="1">
        <f t="shared" si="323"/>
        <v>1.1000000000000001</v>
      </c>
    </row>
    <row r="5163" spans="1:15" x14ac:dyDescent="0.3">
      <c r="A5163" s="1" t="s">
        <v>5204</v>
      </c>
      <c r="B5163" s="1">
        <v>22</v>
      </c>
      <c r="C5163" s="1" t="s">
        <v>331</v>
      </c>
      <c r="D5163" s="1" t="s">
        <v>13</v>
      </c>
      <c r="E5163" s="1" t="s">
        <v>4883</v>
      </c>
      <c r="F5163" s="1" t="s">
        <v>15</v>
      </c>
      <c r="G5163" s="2">
        <v>0.82</v>
      </c>
      <c r="H5163" s="2">
        <v>0.81</v>
      </c>
      <c r="I5163" s="2">
        <v>0.96</v>
      </c>
      <c r="J5163" s="1" t="s">
        <v>19</v>
      </c>
      <c r="K5163" s="1">
        <v>0</v>
      </c>
      <c r="L5163" s="1">
        <f t="shared" si="320"/>
        <v>0</v>
      </c>
      <c r="M5163" s="1" t="str">
        <f t="shared" si="321"/>
        <v>NotApplicable</v>
      </c>
      <c r="N5163" s="1" t="str">
        <f t="shared" si="322"/>
        <v>NotApplicable</v>
      </c>
      <c r="O5163" s="1">
        <f t="shared" si="323"/>
        <v>0</v>
      </c>
    </row>
    <row r="5164" spans="1:15" x14ac:dyDescent="0.3">
      <c r="A5164" s="1" t="s">
        <v>5205</v>
      </c>
      <c r="B5164" s="1">
        <v>23</v>
      </c>
      <c r="C5164" s="1" t="s">
        <v>331</v>
      </c>
      <c r="D5164" s="1" t="s">
        <v>27</v>
      </c>
      <c r="E5164" s="1" t="s">
        <v>4883</v>
      </c>
      <c r="F5164" s="1" t="s">
        <v>15</v>
      </c>
      <c r="G5164" s="2">
        <v>0.67999999999999994</v>
      </c>
      <c r="H5164" s="2">
        <v>0.87000000000000011</v>
      </c>
      <c r="I5164" s="2">
        <v>0.87</v>
      </c>
      <c r="J5164" s="1" t="s">
        <v>22</v>
      </c>
      <c r="K5164" s="1">
        <v>1.5</v>
      </c>
      <c r="L5164" s="1">
        <f t="shared" si="320"/>
        <v>1</v>
      </c>
      <c r="M5164" s="1" t="str">
        <f t="shared" si="321"/>
        <v>NotApplicable</v>
      </c>
      <c r="N5164" s="1" t="str">
        <f t="shared" si="322"/>
        <v>NotApplicable</v>
      </c>
      <c r="O5164" s="1">
        <f t="shared" si="323"/>
        <v>1.5</v>
      </c>
    </row>
    <row r="5165" spans="1:15" x14ac:dyDescent="0.3">
      <c r="A5165" s="1" t="s">
        <v>5206</v>
      </c>
      <c r="B5165" s="1">
        <v>23</v>
      </c>
      <c r="C5165" s="1" t="s">
        <v>331</v>
      </c>
      <c r="D5165" s="1" t="s">
        <v>13</v>
      </c>
      <c r="E5165" s="1" t="s">
        <v>4883</v>
      </c>
      <c r="F5165" s="1" t="s">
        <v>15</v>
      </c>
      <c r="G5165" s="2">
        <v>0.67999999999999994</v>
      </c>
      <c r="H5165" s="2">
        <v>0.95000000000000007</v>
      </c>
      <c r="I5165" s="2">
        <v>0.97</v>
      </c>
      <c r="J5165" s="1" t="s">
        <v>19</v>
      </c>
      <c r="K5165" s="1">
        <v>2.2999999999999998</v>
      </c>
      <c r="L5165" s="1">
        <f t="shared" si="320"/>
        <v>2</v>
      </c>
      <c r="M5165" s="1" t="str">
        <f t="shared" si="321"/>
        <v>NotApplicable</v>
      </c>
      <c r="N5165" s="1" t="str">
        <f t="shared" si="322"/>
        <v>NotApplicable</v>
      </c>
      <c r="O5165" s="1">
        <f t="shared" si="323"/>
        <v>2.2999999999999998</v>
      </c>
    </row>
    <row r="5166" spans="1:15" x14ac:dyDescent="0.3">
      <c r="A5166" s="1" t="s">
        <v>5207</v>
      </c>
      <c r="B5166" s="1">
        <v>24</v>
      </c>
      <c r="C5166" s="1" t="s">
        <v>331</v>
      </c>
      <c r="D5166" s="1" t="s">
        <v>27</v>
      </c>
      <c r="E5166" s="1" t="s">
        <v>4883</v>
      </c>
      <c r="F5166" s="1" t="s">
        <v>48</v>
      </c>
      <c r="G5166" s="2">
        <v>0.72</v>
      </c>
      <c r="H5166" s="2">
        <v>0.94000000000000006</v>
      </c>
      <c r="I5166" s="2">
        <v>0.90999999999999992</v>
      </c>
      <c r="J5166" s="1" t="s">
        <v>37</v>
      </c>
      <c r="K5166" s="1">
        <v>0.89999999999999991</v>
      </c>
      <c r="L5166" s="1">
        <f t="shared" si="320"/>
        <v>0</v>
      </c>
      <c r="M5166" s="1" t="str">
        <f t="shared" si="321"/>
        <v>NotApplicable</v>
      </c>
      <c r="N5166" s="1" t="str">
        <f t="shared" si="322"/>
        <v>NotApplicable</v>
      </c>
      <c r="O5166" s="1">
        <f t="shared" si="323"/>
        <v>0.9</v>
      </c>
    </row>
    <row r="5167" spans="1:15" x14ac:dyDescent="0.3">
      <c r="A5167" s="1" t="s">
        <v>5208</v>
      </c>
      <c r="B5167" s="1">
        <v>21</v>
      </c>
      <c r="C5167" s="1" t="s">
        <v>331</v>
      </c>
      <c r="D5167" s="1" t="s">
        <v>13</v>
      </c>
      <c r="E5167" s="1" t="s">
        <v>4883</v>
      </c>
      <c r="F5167" s="1" t="s">
        <v>15</v>
      </c>
      <c r="G5167" s="2">
        <v>0.88</v>
      </c>
      <c r="H5167" s="2">
        <v>0.9</v>
      </c>
      <c r="I5167" s="2">
        <v>0.97</v>
      </c>
      <c r="J5167" s="1" t="s">
        <v>19</v>
      </c>
      <c r="K5167" s="1">
        <v>0</v>
      </c>
      <c r="L5167" s="1">
        <f t="shared" si="320"/>
        <v>0</v>
      </c>
      <c r="M5167" s="1" t="str">
        <f t="shared" si="321"/>
        <v>NotApplicable</v>
      </c>
      <c r="N5167" s="1" t="str">
        <f t="shared" si="322"/>
        <v>NotApplicable</v>
      </c>
      <c r="O5167" s="1">
        <f t="shared" si="323"/>
        <v>0</v>
      </c>
    </row>
    <row r="5168" spans="1:15" x14ac:dyDescent="0.3">
      <c r="A5168" s="1" t="s">
        <v>5209</v>
      </c>
      <c r="B5168" s="1">
        <v>22</v>
      </c>
      <c r="C5168" s="1" t="s">
        <v>331</v>
      </c>
      <c r="D5168" s="1" t="s">
        <v>13</v>
      </c>
      <c r="E5168" s="1" t="s">
        <v>4883</v>
      </c>
      <c r="F5168" s="1" t="s">
        <v>42</v>
      </c>
      <c r="G5168" s="2">
        <v>0.62</v>
      </c>
      <c r="H5168" s="2">
        <v>0.8600000000000001</v>
      </c>
      <c r="I5168" s="2">
        <v>0.92999999999999994</v>
      </c>
      <c r="J5168" s="1" t="s">
        <v>37</v>
      </c>
      <c r="K5168" s="1">
        <v>0</v>
      </c>
      <c r="L5168" s="1">
        <f t="shared" si="320"/>
        <v>0</v>
      </c>
      <c r="M5168" s="1" t="str">
        <f t="shared" si="321"/>
        <v>NotApplicable</v>
      </c>
      <c r="N5168" s="1" t="str">
        <f t="shared" si="322"/>
        <v>NotApplicable</v>
      </c>
      <c r="O5168" s="1">
        <f t="shared" si="323"/>
        <v>0</v>
      </c>
    </row>
    <row r="5169" spans="1:15" x14ac:dyDescent="0.3">
      <c r="A5169" s="1" t="s">
        <v>5210</v>
      </c>
      <c r="B5169" s="1">
        <v>23</v>
      </c>
      <c r="C5169" s="1" t="s">
        <v>331</v>
      </c>
      <c r="D5169" s="1" t="s">
        <v>27</v>
      </c>
      <c r="E5169" s="1" t="s">
        <v>4883</v>
      </c>
      <c r="F5169" s="1" t="s">
        <v>32</v>
      </c>
      <c r="G5169" s="2">
        <v>0.64</v>
      </c>
      <c r="H5169" s="2">
        <v>0.91</v>
      </c>
      <c r="I5169" s="2">
        <v>0.87</v>
      </c>
      <c r="J5169" s="1" t="s">
        <v>19</v>
      </c>
      <c r="K5169" s="1">
        <v>2.6</v>
      </c>
      <c r="L5169" s="1">
        <f t="shared" si="320"/>
        <v>2</v>
      </c>
      <c r="M5169" s="1" t="str">
        <f t="shared" si="321"/>
        <v>NotApplicable</v>
      </c>
      <c r="N5169" s="1" t="str">
        <f t="shared" si="322"/>
        <v>NotApplicable</v>
      </c>
      <c r="O5169" s="1">
        <f t="shared" si="323"/>
        <v>2.6</v>
      </c>
    </row>
    <row r="5170" spans="1:15" x14ac:dyDescent="0.3">
      <c r="A5170" s="1" t="s">
        <v>5211</v>
      </c>
      <c r="B5170" s="1">
        <v>22</v>
      </c>
      <c r="C5170" s="1" t="s">
        <v>331</v>
      </c>
      <c r="D5170" s="1" t="s">
        <v>13</v>
      </c>
      <c r="E5170" s="1" t="s">
        <v>4883</v>
      </c>
      <c r="F5170" s="1" t="s">
        <v>15</v>
      </c>
      <c r="G5170" s="2">
        <v>0.82</v>
      </c>
      <c r="H5170" s="2">
        <v>0.94000000000000006</v>
      </c>
      <c r="I5170" s="2">
        <v>0.98</v>
      </c>
      <c r="J5170" s="1" t="s">
        <v>22</v>
      </c>
      <c r="K5170" s="1">
        <v>0</v>
      </c>
      <c r="L5170" s="1">
        <f t="shared" si="320"/>
        <v>0</v>
      </c>
      <c r="M5170" s="1" t="str">
        <f t="shared" si="321"/>
        <v>NotApplicable</v>
      </c>
      <c r="N5170" s="1" t="str">
        <f t="shared" si="322"/>
        <v>NotApplicable</v>
      </c>
      <c r="O5170" s="1">
        <f t="shared" si="323"/>
        <v>0</v>
      </c>
    </row>
    <row r="5171" spans="1:15" x14ac:dyDescent="0.3">
      <c r="A5171" s="1" t="s">
        <v>5212</v>
      </c>
      <c r="B5171" s="1">
        <v>22</v>
      </c>
      <c r="C5171" s="1" t="s">
        <v>331</v>
      </c>
      <c r="D5171" s="1" t="s">
        <v>27</v>
      </c>
      <c r="E5171" s="1" t="s">
        <v>4883</v>
      </c>
      <c r="F5171" s="1" t="s">
        <v>15</v>
      </c>
      <c r="G5171" s="2">
        <v>0.65</v>
      </c>
      <c r="H5171" s="2">
        <v>0.82000000000000006</v>
      </c>
      <c r="I5171" s="2">
        <v>0.88</v>
      </c>
      <c r="J5171" s="1" t="s">
        <v>19</v>
      </c>
      <c r="K5171" s="1">
        <v>0</v>
      </c>
      <c r="L5171" s="1">
        <f t="shared" si="320"/>
        <v>0</v>
      </c>
      <c r="M5171" s="1" t="str">
        <f t="shared" si="321"/>
        <v>NotApplicable</v>
      </c>
      <c r="N5171" s="1" t="str">
        <f t="shared" si="322"/>
        <v>NotApplicable</v>
      </c>
      <c r="O5171" s="1">
        <f t="shared" si="323"/>
        <v>0</v>
      </c>
    </row>
    <row r="5172" spans="1:15" x14ac:dyDescent="0.3">
      <c r="A5172" s="1" t="s">
        <v>5213</v>
      </c>
      <c r="B5172" s="1">
        <v>22</v>
      </c>
      <c r="C5172" s="1" t="s">
        <v>331</v>
      </c>
      <c r="D5172" s="1" t="s">
        <v>27</v>
      </c>
      <c r="E5172" s="1" t="s">
        <v>4883</v>
      </c>
      <c r="F5172" s="1" t="s">
        <v>15</v>
      </c>
      <c r="G5172" s="2">
        <v>0.67999999999999994</v>
      </c>
      <c r="H5172" s="2">
        <v>0.91</v>
      </c>
      <c r="I5172" s="2">
        <v>0.98</v>
      </c>
      <c r="J5172" s="1" t="s">
        <v>22</v>
      </c>
      <c r="K5172" s="1">
        <v>0</v>
      </c>
      <c r="L5172" s="1">
        <f t="shared" si="320"/>
        <v>0</v>
      </c>
      <c r="M5172" s="1" t="str">
        <f t="shared" si="321"/>
        <v>NotApplicable</v>
      </c>
      <c r="N5172" s="1" t="str">
        <f t="shared" si="322"/>
        <v>NotApplicable</v>
      </c>
      <c r="O5172" s="1">
        <f t="shared" si="323"/>
        <v>0</v>
      </c>
    </row>
    <row r="5173" spans="1:15" x14ac:dyDescent="0.3">
      <c r="A5173" s="1" t="s">
        <v>5214</v>
      </c>
      <c r="B5173" s="1">
        <v>21</v>
      </c>
      <c r="C5173" s="1" t="s">
        <v>331</v>
      </c>
      <c r="D5173" s="1" t="s">
        <v>13</v>
      </c>
      <c r="E5173" s="1" t="s">
        <v>4883</v>
      </c>
      <c r="F5173" s="1" t="s">
        <v>15</v>
      </c>
      <c r="G5173" s="2">
        <v>0.8</v>
      </c>
      <c r="H5173" s="2">
        <v>0.93</v>
      </c>
      <c r="I5173" s="2">
        <v>0.91999999999999993</v>
      </c>
      <c r="J5173" s="1" t="s">
        <v>16</v>
      </c>
      <c r="K5173" s="1">
        <v>0</v>
      </c>
      <c r="L5173" s="1">
        <f t="shared" si="320"/>
        <v>0</v>
      </c>
      <c r="M5173" s="1" t="str">
        <f t="shared" si="321"/>
        <v>NotApplicable</v>
      </c>
      <c r="N5173" s="1" t="str">
        <f t="shared" si="322"/>
        <v>NotApplicable</v>
      </c>
      <c r="O5173" s="1">
        <f t="shared" si="323"/>
        <v>0</v>
      </c>
    </row>
    <row r="5174" spans="1:15" x14ac:dyDescent="0.3">
      <c r="A5174" s="1" t="s">
        <v>5215</v>
      </c>
      <c r="B5174" s="1">
        <v>22</v>
      </c>
      <c r="C5174" s="1" t="s">
        <v>331</v>
      </c>
      <c r="D5174" s="1" t="s">
        <v>13</v>
      </c>
      <c r="E5174" s="1" t="s">
        <v>4883</v>
      </c>
      <c r="F5174" s="1" t="s">
        <v>15</v>
      </c>
      <c r="G5174" s="2">
        <v>0.72</v>
      </c>
      <c r="H5174" s="2">
        <v>0.8600000000000001</v>
      </c>
      <c r="I5174" s="2">
        <v>0.97</v>
      </c>
      <c r="J5174" s="1" t="s">
        <v>16</v>
      </c>
      <c r="K5174" s="1">
        <v>0.89999999999999991</v>
      </c>
      <c r="L5174" s="1">
        <f t="shared" si="320"/>
        <v>0</v>
      </c>
      <c r="M5174" s="1" t="str">
        <f t="shared" si="321"/>
        <v>NotApplicable</v>
      </c>
      <c r="N5174" s="1" t="str">
        <f t="shared" si="322"/>
        <v>NotApplicable</v>
      </c>
      <c r="O5174" s="1">
        <f t="shared" si="323"/>
        <v>0.9</v>
      </c>
    </row>
    <row r="5175" spans="1:15" x14ac:dyDescent="0.3">
      <c r="A5175" s="1" t="s">
        <v>5216</v>
      </c>
      <c r="B5175" s="1">
        <v>21</v>
      </c>
      <c r="C5175" s="1" t="s">
        <v>331</v>
      </c>
      <c r="D5175" s="1" t="s">
        <v>13</v>
      </c>
      <c r="E5175" s="1" t="s">
        <v>4883</v>
      </c>
      <c r="F5175" s="1" t="s">
        <v>36</v>
      </c>
      <c r="G5175" s="2">
        <v>0.74</v>
      </c>
      <c r="H5175" s="2">
        <v>0.84000000000000008</v>
      </c>
      <c r="I5175" s="2">
        <v>0.96</v>
      </c>
      <c r="J5175" s="1" t="s">
        <v>19</v>
      </c>
      <c r="K5175" s="1">
        <v>0</v>
      </c>
      <c r="L5175" s="1">
        <f t="shared" si="320"/>
        <v>0</v>
      </c>
      <c r="M5175" s="1" t="str">
        <f t="shared" si="321"/>
        <v>NotApplicable</v>
      </c>
      <c r="N5175" s="1" t="str">
        <f t="shared" si="322"/>
        <v>NotApplicable</v>
      </c>
      <c r="O5175" s="1">
        <f t="shared" si="323"/>
        <v>0</v>
      </c>
    </row>
    <row r="5176" spans="1:15" x14ac:dyDescent="0.3">
      <c r="A5176" s="1" t="s">
        <v>5217</v>
      </c>
      <c r="B5176" s="1">
        <v>20</v>
      </c>
      <c r="C5176" s="1" t="s">
        <v>331</v>
      </c>
      <c r="D5176" s="1" t="s">
        <v>13</v>
      </c>
      <c r="E5176" s="1" t="s">
        <v>4883</v>
      </c>
      <c r="F5176" s="1" t="s">
        <v>30</v>
      </c>
      <c r="G5176" s="2">
        <v>0.62</v>
      </c>
      <c r="H5176" s="2">
        <v>0.89</v>
      </c>
      <c r="I5176" s="2">
        <v>0.89</v>
      </c>
      <c r="J5176" s="1" t="s">
        <v>40</v>
      </c>
      <c r="K5176" s="1">
        <v>0</v>
      </c>
      <c r="L5176" s="1">
        <f t="shared" si="320"/>
        <v>0</v>
      </c>
      <c r="M5176" s="1" t="str">
        <f t="shared" si="321"/>
        <v>NotApplicable</v>
      </c>
      <c r="N5176" s="1" t="str">
        <f t="shared" si="322"/>
        <v>NotApplicable</v>
      </c>
      <c r="O5176" s="1">
        <f t="shared" si="323"/>
        <v>0</v>
      </c>
    </row>
    <row r="5177" spans="1:15" x14ac:dyDescent="0.3">
      <c r="A5177" s="1" t="s">
        <v>5218</v>
      </c>
      <c r="B5177" s="1">
        <v>21</v>
      </c>
      <c r="C5177" s="1" t="s">
        <v>331</v>
      </c>
      <c r="D5177" s="1" t="s">
        <v>27</v>
      </c>
      <c r="E5177" s="1" t="s">
        <v>4883</v>
      </c>
      <c r="F5177" s="1" t="s">
        <v>15</v>
      </c>
      <c r="G5177" s="2">
        <v>0.84</v>
      </c>
      <c r="H5177" s="2">
        <v>0.94000000000000006</v>
      </c>
      <c r="I5177" s="2">
        <v>0.9</v>
      </c>
      <c r="J5177" s="1" t="s">
        <v>19</v>
      </c>
      <c r="K5177" s="1">
        <v>0</v>
      </c>
      <c r="L5177" s="1">
        <f t="shared" si="320"/>
        <v>0</v>
      </c>
      <c r="M5177" s="1" t="str">
        <f t="shared" si="321"/>
        <v>NotApplicable</v>
      </c>
      <c r="N5177" s="1" t="str">
        <f t="shared" si="322"/>
        <v>NotApplicable</v>
      </c>
      <c r="O5177" s="1">
        <f t="shared" si="323"/>
        <v>0</v>
      </c>
    </row>
    <row r="5178" spans="1:15" x14ac:dyDescent="0.3">
      <c r="A5178" s="1" t="s">
        <v>5219</v>
      </c>
      <c r="B5178" s="1">
        <v>23</v>
      </c>
      <c r="C5178" s="1" t="s">
        <v>331</v>
      </c>
      <c r="D5178" s="1" t="s">
        <v>13</v>
      </c>
      <c r="E5178" s="1" t="s">
        <v>4883</v>
      </c>
      <c r="F5178" s="1" t="s">
        <v>15</v>
      </c>
      <c r="G5178" s="2">
        <v>0.66999999999999993</v>
      </c>
      <c r="H5178" s="2">
        <v>0.83000000000000007</v>
      </c>
      <c r="I5178" s="2">
        <v>0.99</v>
      </c>
      <c r="J5178" s="1" t="s">
        <v>19</v>
      </c>
      <c r="K5178" s="1">
        <v>2.4</v>
      </c>
      <c r="L5178" s="1">
        <f t="shared" si="320"/>
        <v>2</v>
      </c>
      <c r="M5178" s="1" t="str">
        <f t="shared" si="321"/>
        <v>NotApplicable</v>
      </c>
      <c r="N5178" s="1" t="str">
        <f t="shared" si="322"/>
        <v>NotApplicable</v>
      </c>
      <c r="O5178" s="1">
        <f t="shared" si="323"/>
        <v>2.4</v>
      </c>
    </row>
    <row r="5179" spans="1:15" x14ac:dyDescent="0.3">
      <c r="A5179" s="1" t="s">
        <v>5220</v>
      </c>
      <c r="B5179" s="1">
        <v>22</v>
      </c>
      <c r="C5179" s="1" t="s">
        <v>331</v>
      </c>
      <c r="D5179" s="1" t="s">
        <v>27</v>
      </c>
      <c r="E5179" s="1" t="s">
        <v>4883</v>
      </c>
      <c r="F5179" s="1" t="s">
        <v>15</v>
      </c>
      <c r="G5179" s="2">
        <v>0.61</v>
      </c>
      <c r="H5179" s="2">
        <v>0.83000000000000007</v>
      </c>
      <c r="I5179" s="2">
        <v>0.85</v>
      </c>
      <c r="J5179" s="1" t="s">
        <v>16</v>
      </c>
      <c r="K5179" s="1">
        <v>0.7</v>
      </c>
      <c r="L5179" s="1">
        <f t="shared" si="320"/>
        <v>0</v>
      </c>
      <c r="M5179" s="1" t="str">
        <f t="shared" si="321"/>
        <v>NotApplicable</v>
      </c>
      <c r="N5179" s="1" t="str">
        <f t="shared" si="322"/>
        <v>NotApplicable</v>
      </c>
      <c r="O5179" s="1">
        <f t="shared" si="323"/>
        <v>0.7</v>
      </c>
    </row>
    <row r="5180" spans="1:15" x14ac:dyDescent="0.3">
      <c r="A5180" s="1" t="s">
        <v>5221</v>
      </c>
      <c r="B5180" s="1">
        <v>21</v>
      </c>
      <c r="C5180" s="1" t="s">
        <v>331</v>
      </c>
      <c r="D5180" s="1" t="s">
        <v>13</v>
      </c>
      <c r="E5180" s="1" t="s">
        <v>4883</v>
      </c>
      <c r="F5180" s="1" t="s">
        <v>15</v>
      </c>
      <c r="G5180" s="2">
        <v>0.7</v>
      </c>
      <c r="H5180" s="2">
        <v>0.85000000000000009</v>
      </c>
      <c r="I5180" s="2">
        <v>0.96</v>
      </c>
      <c r="J5180" s="1" t="s">
        <v>19</v>
      </c>
      <c r="K5180" s="1">
        <v>0</v>
      </c>
      <c r="L5180" s="1">
        <f t="shared" si="320"/>
        <v>0</v>
      </c>
      <c r="M5180" s="1" t="str">
        <f t="shared" si="321"/>
        <v>NotApplicable</v>
      </c>
      <c r="N5180" s="1" t="str">
        <f t="shared" si="322"/>
        <v>NotApplicable</v>
      </c>
      <c r="O5180" s="1">
        <f t="shared" si="323"/>
        <v>0</v>
      </c>
    </row>
    <row r="5181" spans="1:15" x14ac:dyDescent="0.3">
      <c r="A5181" s="1" t="s">
        <v>5222</v>
      </c>
      <c r="B5181" s="1">
        <v>23</v>
      </c>
      <c r="C5181" s="1" t="s">
        <v>331</v>
      </c>
      <c r="D5181" s="1" t="s">
        <v>27</v>
      </c>
      <c r="E5181" s="1" t="s">
        <v>4883</v>
      </c>
      <c r="F5181" s="1" t="s">
        <v>15</v>
      </c>
      <c r="G5181" s="2">
        <v>0.71</v>
      </c>
      <c r="H5181" s="2">
        <v>0.83000000000000007</v>
      </c>
      <c r="I5181" s="2">
        <v>0.97</v>
      </c>
      <c r="J5181" s="1" t="s">
        <v>19</v>
      </c>
      <c r="K5181" s="1">
        <v>0.5</v>
      </c>
      <c r="L5181" s="1">
        <f t="shared" si="320"/>
        <v>0</v>
      </c>
      <c r="M5181" s="1" t="str">
        <f t="shared" si="321"/>
        <v>NotApplicable</v>
      </c>
      <c r="N5181" s="1" t="str">
        <f t="shared" si="322"/>
        <v>NotApplicable</v>
      </c>
      <c r="O5181" s="1">
        <f t="shared" si="323"/>
        <v>0.5</v>
      </c>
    </row>
    <row r="5182" spans="1:15" x14ac:dyDescent="0.3">
      <c r="A5182" s="1" t="s">
        <v>5223</v>
      </c>
      <c r="B5182" s="1">
        <v>23</v>
      </c>
      <c r="C5182" s="1" t="s">
        <v>331</v>
      </c>
      <c r="D5182" s="1" t="s">
        <v>27</v>
      </c>
      <c r="E5182" s="1" t="s">
        <v>4883</v>
      </c>
      <c r="F5182" s="1" t="s">
        <v>42</v>
      </c>
      <c r="G5182" s="2">
        <v>0.71</v>
      </c>
      <c r="H5182" s="2">
        <v>0.88</v>
      </c>
      <c r="I5182" s="2">
        <v>0.86</v>
      </c>
      <c r="J5182" s="1" t="s">
        <v>22</v>
      </c>
      <c r="K5182" s="1">
        <v>0</v>
      </c>
      <c r="L5182" s="1">
        <f t="shared" si="320"/>
        <v>0</v>
      </c>
      <c r="M5182" s="1" t="str">
        <f t="shared" si="321"/>
        <v>NotApplicable</v>
      </c>
      <c r="N5182" s="1" t="str">
        <f t="shared" si="322"/>
        <v>NotApplicable</v>
      </c>
      <c r="O5182" s="1">
        <f t="shared" si="323"/>
        <v>0</v>
      </c>
    </row>
    <row r="5183" spans="1:15" x14ac:dyDescent="0.3">
      <c r="A5183" s="1" t="s">
        <v>5224</v>
      </c>
      <c r="B5183" s="1">
        <v>22</v>
      </c>
      <c r="C5183" s="1" t="s">
        <v>331</v>
      </c>
      <c r="D5183" s="1" t="s">
        <v>13</v>
      </c>
      <c r="E5183" s="1" t="s">
        <v>4883</v>
      </c>
      <c r="F5183" s="1" t="s">
        <v>44</v>
      </c>
      <c r="G5183" s="2">
        <v>0.71</v>
      </c>
      <c r="H5183" s="2">
        <v>0.94000000000000006</v>
      </c>
      <c r="I5183" s="2">
        <v>0.90999999999999992</v>
      </c>
      <c r="J5183" s="1" t="s">
        <v>19</v>
      </c>
      <c r="K5183" s="1">
        <v>0</v>
      </c>
      <c r="L5183" s="1">
        <f t="shared" si="320"/>
        <v>0</v>
      </c>
      <c r="M5183" s="1" t="str">
        <f t="shared" si="321"/>
        <v>NotApplicable</v>
      </c>
      <c r="N5183" s="1" t="str">
        <f t="shared" si="322"/>
        <v>NotApplicable</v>
      </c>
      <c r="O5183" s="1">
        <f t="shared" si="323"/>
        <v>0</v>
      </c>
    </row>
    <row r="5184" spans="1:15" x14ac:dyDescent="0.3">
      <c r="A5184" s="1" t="s">
        <v>5225</v>
      </c>
      <c r="B5184" s="1">
        <v>20</v>
      </c>
      <c r="C5184" s="1" t="s">
        <v>331</v>
      </c>
      <c r="D5184" s="1" t="s">
        <v>27</v>
      </c>
      <c r="E5184" s="1" t="s">
        <v>4883</v>
      </c>
      <c r="F5184" s="1" t="s">
        <v>36</v>
      </c>
      <c r="G5184" s="2">
        <v>0.7</v>
      </c>
      <c r="H5184" s="2">
        <v>0.95000000000000007</v>
      </c>
      <c r="I5184" s="2">
        <v>0.86</v>
      </c>
      <c r="J5184" s="1" t="s">
        <v>19</v>
      </c>
      <c r="K5184" s="1">
        <v>0</v>
      </c>
      <c r="L5184" s="1">
        <f t="shared" si="320"/>
        <v>0</v>
      </c>
      <c r="M5184" s="1" t="str">
        <f t="shared" si="321"/>
        <v>NotApplicable</v>
      </c>
      <c r="N5184" s="1" t="str">
        <f t="shared" si="322"/>
        <v>NotApplicable</v>
      </c>
      <c r="O5184" s="1">
        <f t="shared" si="323"/>
        <v>0</v>
      </c>
    </row>
    <row r="5185" spans="1:15" x14ac:dyDescent="0.3">
      <c r="A5185" s="1" t="s">
        <v>5226</v>
      </c>
      <c r="B5185" s="1">
        <v>24</v>
      </c>
      <c r="C5185" s="1" t="s">
        <v>331</v>
      </c>
      <c r="D5185" s="1" t="s">
        <v>13</v>
      </c>
      <c r="E5185" s="1" t="s">
        <v>4883</v>
      </c>
      <c r="F5185" s="1" t="s">
        <v>32</v>
      </c>
      <c r="G5185" s="2">
        <v>0.61</v>
      </c>
      <c r="H5185" s="2">
        <v>0.85000000000000009</v>
      </c>
      <c r="I5185" s="2">
        <v>0.89</v>
      </c>
      <c r="J5185" s="1" t="s">
        <v>16</v>
      </c>
      <c r="K5185" s="1">
        <v>3</v>
      </c>
      <c r="L5185" s="1">
        <f t="shared" si="320"/>
        <v>3</v>
      </c>
      <c r="M5185" s="1" t="str">
        <f t="shared" si="321"/>
        <v>NotApplicable</v>
      </c>
      <c r="N5185" s="1" t="str">
        <f t="shared" si="322"/>
        <v>NotApplicable</v>
      </c>
      <c r="O5185" s="1">
        <f t="shared" si="323"/>
        <v>3</v>
      </c>
    </row>
    <row r="5186" spans="1:15" x14ac:dyDescent="0.3">
      <c r="A5186" s="1" t="s">
        <v>5227</v>
      </c>
      <c r="B5186" s="1">
        <v>23</v>
      </c>
      <c r="C5186" s="1" t="s">
        <v>331</v>
      </c>
      <c r="D5186" s="1" t="s">
        <v>13</v>
      </c>
      <c r="E5186" s="1" t="s">
        <v>4883</v>
      </c>
      <c r="F5186" s="1" t="s">
        <v>18</v>
      </c>
      <c r="G5186" s="2">
        <v>0.6</v>
      </c>
      <c r="H5186" s="2">
        <v>0.81</v>
      </c>
      <c r="I5186" s="2">
        <v>0.88</v>
      </c>
      <c r="J5186" s="1" t="s">
        <v>22</v>
      </c>
      <c r="K5186" s="1">
        <v>1.2999999999999998</v>
      </c>
      <c r="L5186" s="1">
        <f t="shared" si="320"/>
        <v>1</v>
      </c>
      <c r="M5186" s="1" t="str">
        <f t="shared" si="321"/>
        <v>NotApplicable</v>
      </c>
      <c r="N5186" s="1" t="str">
        <f t="shared" si="322"/>
        <v>NotApplicable</v>
      </c>
      <c r="O5186" s="1">
        <f t="shared" si="323"/>
        <v>1.3</v>
      </c>
    </row>
    <row r="5187" spans="1:15" x14ac:dyDescent="0.3">
      <c r="A5187" s="1" t="s">
        <v>5228</v>
      </c>
      <c r="B5187" s="1">
        <v>22</v>
      </c>
      <c r="C5187" s="1" t="s">
        <v>331</v>
      </c>
      <c r="D5187" s="1" t="s">
        <v>13</v>
      </c>
      <c r="E5187" s="1" t="s">
        <v>4883</v>
      </c>
      <c r="F5187" s="1" t="s">
        <v>15</v>
      </c>
      <c r="G5187" s="2">
        <v>0.64</v>
      </c>
      <c r="H5187" s="2">
        <v>0.81</v>
      </c>
      <c r="I5187" s="2">
        <v>0.86</v>
      </c>
      <c r="J5187" s="1" t="s">
        <v>37</v>
      </c>
      <c r="K5187" s="1">
        <v>0</v>
      </c>
      <c r="L5187" s="1">
        <f t="shared" ref="L5187:L5250" si="324">_xlfn.NUMBERVALUE(LEFT(K5187,2))</f>
        <v>0</v>
      </c>
      <c r="M5187" s="1" t="str">
        <f t="shared" ref="M5187:M5250" si="325">IFERROR(RIGHT(K5187,FIND("Months",K5187)-2),"NotApplicable")</f>
        <v>NotApplicable</v>
      </c>
      <c r="N5187" s="1" t="str">
        <f t="shared" ref="N5187:N5250" si="326">IFERROR(_xlfn.NUMBERVALUE(SUBSTITUTE(M5187,"Months","")),"NotApplicable")</f>
        <v>NotApplicable</v>
      </c>
      <c r="O5187" s="1">
        <f t="shared" ref="O5187:O5250" si="327">ROUND(IF(N5187&lt;&gt;"NotApplicable",(L5187+(N5187/12)),K5187),1)</f>
        <v>0</v>
      </c>
    </row>
    <row r="5188" spans="1:15" x14ac:dyDescent="0.3">
      <c r="A5188" s="1" t="s">
        <v>5229</v>
      </c>
      <c r="B5188" s="1">
        <v>23</v>
      </c>
      <c r="C5188" s="1" t="s">
        <v>331</v>
      </c>
      <c r="D5188" s="1" t="s">
        <v>13</v>
      </c>
      <c r="E5188" s="1" t="s">
        <v>4883</v>
      </c>
      <c r="F5188" s="1" t="s">
        <v>48</v>
      </c>
      <c r="G5188" s="2">
        <v>0.7</v>
      </c>
      <c r="H5188" s="2">
        <v>0.8600000000000001</v>
      </c>
      <c r="I5188" s="2">
        <v>0.9</v>
      </c>
      <c r="J5188" s="1" t="s">
        <v>37</v>
      </c>
      <c r="K5188" s="1">
        <v>0</v>
      </c>
      <c r="L5188" s="1">
        <f t="shared" si="324"/>
        <v>0</v>
      </c>
      <c r="M5188" s="1" t="str">
        <f t="shared" si="325"/>
        <v>NotApplicable</v>
      </c>
      <c r="N5188" s="1" t="str">
        <f t="shared" si="326"/>
        <v>NotApplicable</v>
      </c>
      <c r="O5188" s="1">
        <f t="shared" si="327"/>
        <v>0</v>
      </c>
    </row>
    <row r="5189" spans="1:15" x14ac:dyDescent="0.3">
      <c r="A5189" s="1" t="s">
        <v>5230</v>
      </c>
      <c r="B5189" s="1">
        <v>22</v>
      </c>
      <c r="C5189" s="1" t="s">
        <v>331</v>
      </c>
      <c r="D5189" s="1" t="s">
        <v>13</v>
      </c>
      <c r="E5189" s="1" t="s">
        <v>4883</v>
      </c>
      <c r="F5189" s="1" t="s">
        <v>15</v>
      </c>
      <c r="G5189" s="2">
        <v>0.78</v>
      </c>
      <c r="H5189" s="2">
        <v>0.94000000000000006</v>
      </c>
      <c r="I5189" s="2">
        <v>0.95</v>
      </c>
      <c r="J5189" s="1" t="s">
        <v>16</v>
      </c>
      <c r="K5189" s="1">
        <v>0</v>
      </c>
      <c r="L5189" s="1">
        <f t="shared" si="324"/>
        <v>0</v>
      </c>
      <c r="M5189" s="1" t="str">
        <f t="shared" si="325"/>
        <v>NotApplicable</v>
      </c>
      <c r="N5189" s="1" t="str">
        <f t="shared" si="326"/>
        <v>NotApplicable</v>
      </c>
      <c r="O5189" s="1">
        <f t="shared" si="327"/>
        <v>0</v>
      </c>
    </row>
    <row r="5190" spans="1:15" x14ac:dyDescent="0.3">
      <c r="A5190" s="1" t="s">
        <v>5231</v>
      </c>
      <c r="B5190" s="1">
        <v>23</v>
      </c>
      <c r="C5190" s="1" t="s">
        <v>331</v>
      </c>
      <c r="D5190" s="1" t="s">
        <v>13</v>
      </c>
      <c r="E5190" s="1" t="s">
        <v>4883</v>
      </c>
      <c r="F5190" s="1" t="s">
        <v>42</v>
      </c>
      <c r="G5190" s="2">
        <v>0.8899999999999999</v>
      </c>
      <c r="H5190" s="2">
        <v>0.9</v>
      </c>
      <c r="I5190" s="2">
        <v>0.97</v>
      </c>
      <c r="J5190" s="1" t="s">
        <v>37</v>
      </c>
      <c r="K5190" s="1">
        <v>0</v>
      </c>
      <c r="L5190" s="1">
        <f t="shared" si="324"/>
        <v>0</v>
      </c>
      <c r="M5190" s="1" t="str">
        <f t="shared" si="325"/>
        <v>NotApplicable</v>
      </c>
      <c r="N5190" s="1" t="str">
        <f t="shared" si="326"/>
        <v>NotApplicable</v>
      </c>
      <c r="O5190" s="1">
        <f t="shared" si="327"/>
        <v>0</v>
      </c>
    </row>
    <row r="5191" spans="1:15" x14ac:dyDescent="0.3">
      <c r="A5191" s="1" t="s">
        <v>5232</v>
      </c>
      <c r="B5191" s="1">
        <v>22</v>
      </c>
      <c r="C5191" s="1" t="s">
        <v>331</v>
      </c>
      <c r="D5191" s="1" t="s">
        <v>13</v>
      </c>
      <c r="E5191" s="1" t="s">
        <v>4883</v>
      </c>
      <c r="F5191" s="1" t="s">
        <v>48</v>
      </c>
      <c r="G5191" s="2">
        <v>0.82</v>
      </c>
      <c r="H5191" s="2">
        <v>0.87000000000000011</v>
      </c>
      <c r="I5191" s="2">
        <v>0.95</v>
      </c>
      <c r="J5191" s="1" t="s">
        <v>19</v>
      </c>
      <c r="K5191" s="1">
        <v>0</v>
      </c>
      <c r="L5191" s="1">
        <f t="shared" si="324"/>
        <v>0</v>
      </c>
      <c r="M5191" s="1" t="str">
        <f t="shared" si="325"/>
        <v>NotApplicable</v>
      </c>
      <c r="N5191" s="1" t="str">
        <f t="shared" si="326"/>
        <v>NotApplicable</v>
      </c>
      <c r="O5191" s="1">
        <f t="shared" si="327"/>
        <v>0</v>
      </c>
    </row>
    <row r="5192" spans="1:15" x14ac:dyDescent="0.3">
      <c r="A5192" s="1" t="s">
        <v>5233</v>
      </c>
      <c r="B5192" s="1">
        <v>21</v>
      </c>
      <c r="C5192" s="1" t="s">
        <v>331</v>
      </c>
      <c r="D5192" s="1" t="s">
        <v>13</v>
      </c>
      <c r="E5192" s="1" t="s">
        <v>4883</v>
      </c>
      <c r="F5192" s="1" t="s">
        <v>30</v>
      </c>
      <c r="G5192" s="2">
        <v>0.88</v>
      </c>
      <c r="H5192" s="2">
        <v>0.83000000000000007</v>
      </c>
      <c r="I5192" s="2">
        <v>0.94</v>
      </c>
      <c r="J5192" s="1" t="s">
        <v>19</v>
      </c>
      <c r="K5192" s="1">
        <v>0.19999999999999996</v>
      </c>
      <c r="L5192" s="1">
        <f t="shared" si="324"/>
        <v>0</v>
      </c>
      <c r="M5192" s="1" t="str">
        <f t="shared" si="325"/>
        <v>NotApplicable</v>
      </c>
      <c r="N5192" s="1" t="str">
        <f t="shared" si="326"/>
        <v>NotApplicable</v>
      </c>
      <c r="O5192" s="1">
        <f t="shared" si="327"/>
        <v>0.2</v>
      </c>
    </row>
    <row r="5193" spans="1:15" x14ac:dyDescent="0.3">
      <c r="A5193" s="1" t="s">
        <v>5234</v>
      </c>
      <c r="B5193" s="1">
        <v>23</v>
      </c>
      <c r="C5193" s="1" t="s">
        <v>331</v>
      </c>
      <c r="D5193" s="1" t="s">
        <v>13</v>
      </c>
      <c r="E5193" s="1" t="s">
        <v>4883</v>
      </c>
      <c r="F5193" s="1" t="s">
        <v>15</v>
      </c>
      <c r="G5193" s="2">
        <v>0.74</v>
      </c>
      <c r="H5193" s="2">
        <v>0.93</v>
      </c>
      <c r="I5193" s="2">
        <v>0.97</v>
      </c>
      <c r="J5193" s="1" t="s">
        <v>16</v>
      </c>
      <c r="K5193" s="1">
        <v>2.2999999999999998</v>
      </c>
      <c r="L5193" s="1">
        <f t="shared" si="324"/>
        <v>2</v>
      </c>
      <c r="M5193" s="1" t="str">
        <f t="shared" si="325"/>
        <v>NotApplicable</v>
      </c>
      <c r="N5193" s="1" t="str">
        <f t="shared" si="326"/>
        <v>NotApplicable</v>
      </c>
      <c r="O5193" s="1">
        <f t="shared" si="327"/>
        <v>2.2999999999999998</v>
      </c>
    </row>
    <row r="5194" spans="1:15" x14ac:dyDescent="0.3">
      <c r="A5194" s="1" t="s">
        <v>5235</v>
      </c>
      <c r="B5194" s="1">
        <v>24</v>
      </c>
      <c r="C5194" s="1" t="s">
        <v>331</v>
      </c>
      <c r="D5194" s="1" t="s">
        <v>27</v>
      </c>
      <c r="E5194" s="1" t="s">
        <v>4883</v>
      </c>
      <c r="F5194" s="1" t="s">
        <v>32</v>
      </c>
      <c r="G5194" s="2">
        <v>0.67999999999999994</v>
      </c>
      <c r="H5194" s="2">
        <v>0.91</v>
      </c>
      <c r="I5194" s="2">
        <v>0.90999999999999992</v>
      </c>
      <c r="J5194" s="1" t="s">
        <v>19</v>
      </c>
      <c r="K5194" s="1">
        <v>2.8</v>
      </c>
      <c r="L5194" s="1">
        <f t="shared" si="324"/>
        <v>2</v>
      </c>
      <c r="M5194" s="1" t="str">
        <f t="shared" si="325"/>
        <v>NotApplicable</v>
      </c>
      <c r="N5194" s="1" t="str">
        <f t="shared" si="326"/>
        <v>NotApplicable</v>
      </c>
      <c r="O5194" s="1">
        <f t="shared" si="327"/>
        <v>2.8</v>
      </c>
    </row>
    <row r="5195" spans="1:15" x14ac:dyDescent="0.3">
      <c r="A5195" s="1" t="s">
        <v>5236</v>
      </c>
      <c r="B5195" s="1">
        <v>26</v>
      </c>
      <c r="C5195" s="1" t="s">
        <v>331</v>
      </c>
      <c r="D5195" s="1" t="s">
        <v>27</v>
      </c>
      <c r="E5195" s="1" t="s">
        <v>4883</v>
      </c>
      <c r="F5195" s="1" t="s">
        <v>42</v>
      </c>
      <c r="G5195" s="2">
        <v>0.73</v>
      </c>
      <c r="H5195" s="2">
        <v>0.87000000000000011</v>
      </c>
      <c r="I5195" s="2">
        <v>0.89</v>
      </c>
      <c r="J5195" s="1" t="s">
        <v>37</v>
      </c>
      <c r="K5195" s="1">
        <v>2.5</v>
      </c>
      <c r="L5195" s="1">
        <f t="shared" si="324"/>
        <v>2</v>
      </c>
      <c r="M5195" s="1" t="str">
        <f t="shared" si="325"/>
        <v>NotApplicable</v>
      </c>
      <c r="N5195" s="1" t="str">
        <f t="shared" si="326"/>
        <v>NotApplicable</v>
      </c>
      <c r="O5195" s="1">
        <f t="shared" si="327"/>
        <v>2.5</v>
      </c>
    </row>
    <row r="5196" spans="1:15" x14ac:dyDescent="0.3">
      <c r="A5196" s="1" t="s">
        <v>5237</v>
      </c>
      <c r="B5196" s="1">
        <v>23</v>
      </c>
      <c r="C5196" s="1" t="s">
        <v>331</v>
      </c>
      <c r="D5196" s="1" t="s">
        <v>27</v>
      </c>
      <c r="E5196" s="1" t="s">
        <v>4883</v>
      </c>
      <c r="F5196" s="1" t="s">
        <v>15</v>
      </c>
      <c r="G5196" s="2">
        <v>0.79</v>
      </c>
      <c r="H5196" s="2">
        <v>0.85000000000000009</v>
      </c>
      <c r="I5196" s="2">
        <v>0.9</v>
      </c>
      <c r="J5196" s="1" t="s">
        <v>37</v>
      </c>
      <c r="K5196" s="1">
        <v>2</v>
      </c>
      <c r="L5196" s="1">
        <f t="shared" si="324"/>
        <v>2</v>
      </c>
      <c r="M5196" s="1" t="str">
        <f t="shared" si="325"/>
        <v>NotApplicable</v>
      </c>
      <c r="N5196" s="1" t="str">
        <f t="shared" si="326"/>
        <v>NotApplicable</v>
      </c>
      <c r="O5196" s="1">
        <f t="shared" si="327"/>
        <v>2</v>
      </c>
    </row>
    <row r="5197" spans="1:15" x14ac:dyDescent="0.3">
      <c r="A5197" s="1" t="s">
        <v>5238</v>
      </c>
      <c r="B5197" s="1">
        <v>22</v>
      </c>
      <c r="C5197" s="1" t="s">
        <v>331</v>
      </c>
      <c r="D5197" s="1" t="s">
        <v>13</v>
      </c>
      <c r="E5197" s="1" t="s">
        <v>4883</v>
      </c>
      <c r="F5197" s="1" t="s">
        <v>15</v>
      </c>
      <c r="G5197" s="2">
        <v>0.69</v>
      </c>
      <c r="H5197" s="2">
        <v>0.8600000000000001</v>
      </c>
      <c r="I5197" s="2">
        <v>0.98</v>
      </c>
      <c r="J5197" s="1" t="s">
        <v>37</v>
      </c>
      <c r="K5197" s="1">
        <v>0.39999999999999991</v>
      </c>
      <c r="L5197" s="1">
        <f t="shared" si="324"/>
        <v>0</v>
      </c>
      <c r="M5197" s="1" t="str">
        <f t="shared" si="325"/>
        <v>NotApplicable</v>
      </c>
      <c r="N5197" s="1" t="str">
        <f t="shared" si="326"/>
        <v>NotApplicable</v>
      </c>
      <c r="O5197" s="1">
        <f t="shared" si="327"/>
        <v>0.4</v>
      </c>
    </row>
    <row r="5198" spans="1:15" x14ac:dyDescent="0.3">
      <c r="A5198" s="1" t="s">
        <v>5239</v>
      </c>
      <c r="B5198" s="1">
        <v>22</v>
      </c>
      <c r="C5198" s="1" t="s">
        <v>331</v>
      </c>
      <c r="D5198" s="1" t="s">
        <v>13</v>
      </c>
      <c r="E5198" s="1" t="s">
        <v>4883</v>
      </c>
      <c r="F5198" s="1" t="s">
        <v>15</v>
      </c>
      <c r="G5198" s="2">
        <v>0.64</v>
      </c>
      <c r="H5198" s="2">
        <v>0.9</v>
      </c>
      <c r="I5198" s="2">
        <v>0.98</v>
      </c>
      <c r="J5198" s="1" t="s">
        <v>19</v>
      </c>
      <c r="K5198" s="1">
        <v>0</v>
      </c>
      <c r="L5198" s="1">
        <f t="shared" si="324"/>
        <v>0</v>
      </c>
      <c r="M5198" s="1" t="str">
        <f t="shared" si="325"/>
        <v>NotApplicable</v>
      </c>
      <c r="N5198" s="1" t="str">
        <f t="shared" si="326"/>
        <v>NotApplicable</v>
      </c>
      <c r="O5198" s="1">
        <f t="shared" si="327"/>
        <v>0</v>
      </c>
    </row>
    <row r="5199" spans="1:15" x14ac:dyDescent="0.3">
      <c r="A5199" s="1" t="s">
        <v>5240</v>
      </c>
      <c r="B5199" s="1">
        <v>22</v>
      </c>
      <c r="C5199" s="1" t="s">
        <v>331</v>
      </c>
      <c r="D5199" s="1" t="s">
        <v>27</v>
      </c>
      <c r="E5199" s="1" t="s">
        <v>4883</v>
      </c>
      <c r="F5199" s="1" t="s">
        <v>15</v>
      </c>
      <c r="G5199" s="2">
        <v>0.76</v>
      </c>
      <c r="H5199" s="2">
        <v>0.89</v>
      </c>
      <c r="I5199" s="2">
        <v>0.9</v>
      </c>
      <c r="J5199" s="1" t="s">
        <v>16</v>
      </c>
      <c r="K5199" s="1">
        <v>0</v>
      </c>
      <c r="L5199" s="1">
        <f t="shared" si="324"/>
        <v>0</v>
      </c>
      <c r="M5199" s="1" t="str">
        <f t="shared" si="325"/>
        <v>NotApplicable</v>
      </c>
      <c r="N5199" s="1" t="str">
        <f t="shared" si="326"/>
        <v>NotApplicable</v>
      </c>
      <c r="O5199" s="1">
        <f t="shared" si="327"/>
        <v>0</v>
      </c>
    </row>
    <row r="5200" spans="1:15" x14ac:dyDescent="0.3">
      <c r="A5200" s="1" t="s">
        <v>5241</v>
      </c>
      <c r="B5200" s="1">
        <v>22</v>
      </c>
      <c r="C5200" s="1" t="s">
        <v>331</v>
      </c>
      <c r="D5200" s="1" t="s">
        <v>13</v>
      </c>
      <c r="E5200" s="1" t="s">
        <v>4883</v>
      </c>
      <c r="F5200" s="1" t="s">
        <v>42</v>
      </c>
      <c r="G5200" s="2">
        <v>0.8899999999999999</v>
      </c>
      <c r="H5200" s="2">
        <v>0.83000000000000007</v>
      </c>
      <c r="I5200" s="2">
        <v>0.9</v>
      </c>
      <c r="J5200" s="1" t="s">
        <v>37</v>
      </c>
      <c r="K5200" s="1">
        <v>0</v>
      </c>
      <c r="L5200" s="1">
        <f t="shared" si="324"/>
        <v>0</v>
      </c>
      <c r="M5200" s="1" t="str">
        <f t="shared" si="325"/>
        <v>NotApplicable</v>
      </c>
      <c r="N5200" s="1" t="str">
        <f t="shared" si="326"/>
        <v>NotApplicable</v>
      </c>
      <c r="O5200" s="1">
        <f t="shared" si="327"/>
        <v>0</v>
      </c>
    </row>
    <row r="5201" spans="1:15" x14ac:dyDescent="0.3">
      <c r="A5201" s="1" t="s">
        <v>5242</v>
      </c>
      <c r="B5201" s="1">
        <v>22</v>
      </c>
      <c r="C5201" s="1" t="s">
        <v>331</v>
      </c>
      <c r="D5201" s="1" t="s">
        <v>13</v>
      </c>
      <c r="E5201" s="1" t="s">
        <v>4883</v>
      </c>
      <c r="F5201" s="1" t="s">
        <v>48</v>
      </c>
      <c r="G5201" s="2">
        <v>0.8899999999999999</v>
      </c>
      <c r="H5201" s="2">
        <v>0.8</v>
      </c>
      <c r="I5201" s="2">
        <v>0.95</v>
      </c>
      <c r="J5201" s="1" t="s">
        <v>22</v>
      </c>
      <c r="K5201" s="1">
        <v>0</v>
      </c>
      <c r="L5201" s="1">
        <f t="shared" si="324"/>
        <v>0</v>
      </c>
      <c r="M5201" s="1" t="str">
        <f t="shared" si="325"/>
        <v>NotApplicable</v>
      </c>
      <c r="N5201" s="1" t="str">
        <f t="shared" si="326"/>
        <v>NotApplicable</v>
      </c>
      <c r="O5201" s="1">
        <f t="shared" si="327"/>
        <v>0</v>
      </c>
    </row>
    <row r="5202" spans="1:15" x14ac:dyDescent="0.3">
      <c r="A5202" s="1" t="s">
        <v>5243</v>
      </c>
      <c r="B5202" s="1">
        <v>23</v>
      </c>
      <c r="C5202" s="1" t="s">
        <v>331</v>
      </c>
      <c r="D5202" s="1" t="s">
        <v>13</v>
      </c>
      <c r="E5202" s="1" t="s">
        <v>4883</v>
      </c>
      <c r="F5202" s="1" t="s">
        <v>44</v>
      </c>
      <c r="G5202" s="2">
        <v>0.84</v>
      </c>
      <c r="H5202" s="2">
        <v>0.87000000000000011</v>
      </c>
      <c r="I5202" s="2">
        <v>0.92999999999999994</v>
      </c>
      <c r="J5202" s="1" t="s">
        <v>37</v>
      </c>
      <c r="K5202" s="1">
        <v>0.30000000000000004</v>
      </c>
      <c r="L5202" s="1">
        <f t="shared" si="324"/>
        <v>0</v>
      </c>
      <c r="M5202" s="1" t="str">
        <f t="shared" si="325"/>
        <v>NotApplicable</v>
      </c>
      <c r="N5202" s="1" t="str">
        <f t="shared" si="326"/>
        <v>NotApplicable</v>
      </c>
      <c r="O5202" s="1">
        <f t="shared" si="327"/>
        <v>0.3</v>
      </c>
    </row>
    <row r="5203" spans="1:15" x14ac:dyDescent="0.3">
      <c r="A5203" s="1" t="s">
        <v>5244</v>
      </c>
      <c r="B5203" s="1">
        <v>21</v>
      </c>
      <c r="C5203" s="1" t="s">
        <v>331</v>
      </c>
      <c r="D5203" s="1" t="s">
        <v>13</v>
      </c>
      <c r="E5203" s="1" t="s">
        <v>4883</v>
      </c>
      <c r="F5203" s="1" t="s">
        <v>15</v>
      </c>
      <c r="G5203" s="2">
        <v>0.74</v>
      </c>
      <c r="H5203" s="2">
        <v>0.82000000000000006</v>
      </c>
      <c r="I5203" s="2">
        <v>0.98</v>
      </c>
      <c r="J5203" s="1" t="s">
        <v>22</v>
      </c>
      <c r="K5203" s="1">
        <v>0</v>
      </c>
      <c r="L5203" s="1">
        <f t="shared" si="324"/>
        <v>0</v>
      </c>
      <c r="M5203" s="1" t="str">
        <f t="shared" si="325"/>
        <v>NotApplicable</v>
      </c>
      <c r="N5203" s="1" t="str">
        <f t="shared" si="326"/>
        <v>NotApplicable</v>
      </c>
      <c r="O5203" s="1">
        <f t="shared" si="327"/>
        <v>0</v>
      </c>
    </row>
    <row r="5204" spans="1:15" x14ac:dyDescent="0.3">
      <c r="A5204" s="1" t="s">
        <v>5245</v>
      </c>
      <c r="B5204" s="1">
        <v>21</v>
      </c>
      <c r="C5204" s="1" t="s">
        <v>331</v>
      </c>
      <c r="D5204" s="1" t="s">
        <v>13</v>
      </c>
      <c r="E5204" s="1" t="s">
        <v>4883</v>
      </c>
      <c r="F5204" s="1" t="s">
        <v>36</v>
      </c>
      <c r="G5204" s="2">
        <v>0.64</v>
      </c>
      <c r="H5204" s="2">
        <v>0.83000000000000007</v>
      </c>
      <c r="I5204" s="2">
        <v>0.92999999999999994</v>
      </c>
      <c r="J5204" s="1" t="s">
        <v>19</v>
      </c>
      <c r="K5204" s="1">
        <v>0</v>
      </c>
      <c r="L5204" s="1">
        <f t="shared" si="324"/>
        <v>0</v>
      </c>
      <c r="M5204" s="1" t="str">
        <f t="shared" si="325"/>
        <v>NotApplicable</v>
      </c>
      <c r="N5204" s="1" t="str">
        <f t="shared" si="326"/>
        <v>NotApplicable</v>
      </c>
      <c r="O5204" s="1">
        <f t="shared" si="327"/>
        <v>0</v>
      </c>
    </row>
    <row r="5205" spans="1:15" x14ac:dyDescent="0.3">
      <c r="A5205" s="1" t="s">
        <v>5246</v>
      </c>
      <c r="B5205" s="1">
        <v>22</v>
      </c>
      <c r="C5205" s="1" t="s">
        <v>331</v>
      </c>
      <c r="D5205" s="1" t="s">
        <v>27</v>
      </c>
      <c r="E5205" s="1" t="s">
        <v>4883</v>
      </c>
      <c r="F5205" s="1" t="s">
        <v>15</v>
      </c>
      <c r="G5205" s="2">
        <v>0.73</v>
      </c>
      <c r="H5205" s="2">
        <v>0.88</v>
      </c>
      <c r="I5205" s="2">
        <v>0.96</v>
      </c>
      <c r="J5205" s="1" t="s">
        <v>22</v>
      </c>
      <c r="K5205" s="1">
        <v>0</v>
      </c>
      <c r="L5205" s="1">
        <f t="shared" si="324"/>
        <v>0</v>
      </c>
      <c r="M5205" s="1" t="str">
        <f t="shared" si="325"/>
        <v>NotApplicable</v>
      </c>
      <c r="N5205" s="1" t="str">
        <f t="shared" si="326"/>
        <v>NotApplicable</v>
      </c>
      <c r="O5205" s="1">
        <f t="shared" si="327"/>
        <v>0</v>
      </c>
    </row>
    <row r="5206" spans="1:15" x14ac:dyDescent="0.3">
      <c r="A5206" s="1" t="s">
        <v>5247</v>
      </c>
      <c r="B5206" s="1">
        <v>24</v>
      </c>
      <c r="C5206" s="1" t="s">
        <v>331</v>
      </c>
      <c r="D5206" s="1" t="s">
        <v>13</v>
      </c>
      <c r="E5206" s="1" t="s">
        <v>4883</v>
      </c>
      <c r="F5206" s="1" t="s">
        <v>44</v>
      </c>
      <c r="G5206" s="2">
        <v>0.8899999999999999</v>
      </c>
      <c r="H5206" s="2">
        <v>0.85000000000000009</v>
      </c>
      <c r="I5206" s="2">
        <v>0.87</v>
      </c>
      <c r="J5206" s="1" t="s">
        <v>22</v>
      </c>
      <c r="K5206" s="1">
        <v>1.2999999999999998</v>
      </c>
      <c r="L5206" s="1">
        <f t="shared" si="324"/>
        <v>1</v>
      </c>
      <c r="M5206" s="1" t="str">
        <f t="shared" si="325"/>
        <v>NotApplicable</v>
      </c>
      <c r="N5206" s="1" t="str">
        <f t="shared" si="326"/>
        <v>NotApplicable</v>
      </c>
      <c r="O5206" s="1">
        <f t="shared" si="327"/>
        <v>1.3</v>
      </c>
    </row>
    <row r="5207" spans="1:15" x14ac:dyDescent="0.3">
      <c r="A5207" s="1" t="s">
        <v>5248</v>
      </c>
      <c r="B5207" s="1">
        <v>21</v>
      </c>
      <c r="C5207" s="1" t="s">
        <v>331</v>
      </c>
      <c r="D5207" s="1" t="s">
        <v>13</v>
      </c>
      <c r="E5207" s="1" t="s">
        <v>4883</v>
      </c>
      <c r="F5207" s="1" t="s">
        <v>15</v>
      </c>
      <c r="G5207" s="2">
        <v>0.7</v>
      </c>
      <c r="H5207" s="2">
        <v>0.89</v>
      </c>
      <c r="I5207" s="2">
        <v>0.85</v>
      </c>
      <c r="J5207" s="1" t="s">
        <v>16</v>
      </c>
      <c r="K5207" s="1">
        <v>0</v>
      </c>
      <c r="L5207" s="1">
        <f t="shared" si="324"/>
        <v>0</v>
      </c>
      <c r="M5207" s="1" t="str">
        <f t="shared" si="325"/>
        <v>NotApplicable</v>
      </c>
      <c r="N5207" s="1" t="str">
        <f t="shared" si="326"/>
        <v>NotApplicable</v>
      </c>
      <c r="O5207" s="1">
        <f t="shared" si="327"/>
        <v>0</v>
      </c>
    </row>
    <row r="5208" spans="1:15" x14ac:dyDescent="0.3">
      <c r="A5208" s="1" t="s">
        <v>5249</v>
      </c>
      <c r="B5208" s="1">
        <v>22</v>
      </c>
      <c r="C5208" s="1" t="s">
        <v>331</v>
      </c>
      <c r="D5208" s="1" t="s">
        <v>27</v>
      </c>
      <c r="E5208" s="1" t="s">
        <v>4883</v>
      </c>
      <c r="F5208" s="1" t="s">
        <v>15</v>
      </c>
      <c r="G5208" s="2">
        <v>0.77</v>
      </c>
      <c r="H5208" s="2">
        <v>0.92</v>
      </c>
      <c r="I5208" s="2">
        <v>0.98</v>
      </c>
      <c r="J5208" s="1" t="s">
        <v>40</v>
      </c>
      <c r="K5208" s="1">
        <v>0.60000000000000009</v>
      </c>
      <c r="L5208" s="1">
        <f t="shared" si="324"/>
        <v>0</v>
      </c>
      <c r="M5208" s="1" t="str">
        <f t="shared" si="325"/>
        <v>NotApplicable</v>
      </c>
      <c r="N5208" s="1" t="str">
        <f t="shared" si="326"/>
        <v>NotApplicable</v>
      </c>
      <c r="O5208" s="1">
        <f t="shared" si="327"/>
        <v>0.6</v>
      </c>
    </row>
    <row r="5209" spans="1:15" x14ac:dyDescent="0.3">
      <c r="A5209" s="1" t="s">
        <v>5250</v>
      </c>
      <c r="B5209" s="1">
        <v>22</v>
      </c>
      <c r="C5209" s="1" t="s">
        <v>331</v>
      </c>
      <c r="D5209" s="1" t="s">
        <v>27</v>
      </c>
      <c r="E5209" s="1" t="s">
        <v>4883</v>
      </c>
      <c r="F5209" s="1" t="s">
        <v>15</v>
      </c>
      <c r="G5209" s="2">
        <v>0.82</v>
      </c>
      <c r="H5209" s="2">
        <v>0.93</v>
      </c>
      <c r="I5209" s="2">
        <v>0.86</v>
      </c>
      <c r="J5209" s="1" t="s">
        <v>22</v>
      </c>
      <c r="K5209" s="1">
        <v>0.8</v>
      </c>
      <c r="L5209" s="1">
        <f t="shared" si="324"/>
        <v>0</v>
      </c>
      <c r="M5209" s="1" t="str">
        <f t="shared" si="325"/>
        <v>NotApplicable</v>
      </c>
      <c r="N5209" s="1" t="str">
        <f t="shared" si="326"/>
        <v>NotApplicable</v>
      </c>
      <c r="O5209" s="1">
        <f t="shared" si="327"/>
        <v>0.8</v>
      </c>
    </row>
    <row r="5210" spans="1:15" x14ac:dyDescent="0.3">
      <c r="A5210" s="1" t="s">
        <v>5251</v>
      </c>
      <c r="B5210" s="1">
        <v>22</v>
      </c>
      <c r="C5210" s="1" t="s">
        <v>331</v>
      </c>
      <c r="D5210" s="1" t="s">
        <v>13</v>
      </c>
      <c r="E5210" s="1" t="s">
        <v>4883</v>
      </c>
      <c r="F5210" s="1" t="s">
        <v>44</v>
      </c>
      <c r="G5210" s="2">
        <v>0.85</v>
      </c>
      <c r="H5210" s="2">
        <v>0.83000000000000007</v>
      </c>
      <c r="I5210" s="2">
        <v>0.87</v>
      </c>
      <c r="J5210" s="1" t="s">
        <v>37</v>
      </c>
      <c r="K5210" s="1">
        <v>0</v>
      </c>
      <c r="L5210" s="1">
        <f t="shared" si="324"/>
        <v>0</v>
      </c>
      <c r="M5210" s="1" t="str">
        <f t="shared" si="325"/>
        <v>NotApplicable</v>
      </c>
      <c r="N5210" s="1" t="str">
        <f t="shared" si="326"/>
        <v>NotApplicable</v>
      </c>
      <c r="O5210" s="1">
        <f t="shared" si="327"/>
        <v>0</v>
      </c>
    </row>
    <row r="5211" spans="1:15" x14ac:dyDescent="0.3">
      <c r="A5211" s="1" t="s">
        <v>5252</v>
      </c>
      <c r="B5211" s="1">
        <v>24</v>
      </c>
      <c r="C5211" s="1" t="s">
        <v>331</v>
      </c>
      <c r="D5211" s="1" t="s">
        <v>27</v>
      </c>
      <c r="E5211" s="1" t="s">
        <v>4883</v>
      </c>
      <c r="F5211" s="1" t="s">
        <v>15</v>
      </c>
      <c r="G5211" s="2">
        <v>0.6</v>
      </c>
      <c r="H5211" s="2">
        <v>0.92</v>
      </c>
      <c r="I5211" s="2">
        <v>0.90999999999999992</v>
      </c>
      <c r="J5211" s="1" t="s">
        <v>40</v>
      </c>
      <c r="K5211" s="1">
        <v>2</v>
      </c>
      <c r="L5211" s="1">
        <f t="shared" si="324"/>
        <v>2</v>
      </c>
      <c r="M5211" s="1" t="str">
        <f t="shared" si="325"/>
        <v>NotApplicable</v>
      </c>
      <c r="N5211" s="1" t="str">
        <f t="shared" si="326"/>
        <v>NotApplicable</v>
      </c>
      <c r="O5211" s="1">
        <f t="shared" si="327"/>
        <v>2</v>
      </c>
    </row>
    <row r="5212" spans="1:15" x14ac:dyDescent="0.3">
      <c r="A5212" s="1" t="s">
        <v>5253</v>
      </c>
      <c r="B5212" s="1">
        <v>22</v>
      </c>
      <c r="C5212" s="1" t="s">
        <v>331</v>
      </c>
      <c r="D5212" s="1" t="s">
        <v>27</v>
      </c>
      <c r="E5212" s="1" t="s">
        <v>4883</v>
      </c>
      <c r="F5212" s="1" t="s">
        <v>44</v>
      </c>
      <c r="G5212" s="2">
        <v>0.71</v>
      </c>
      <c r="H5212" s="2">
        <v>0.82000000000000006</v>
      </c>
      <c r="I5212" s="2">
        <v>0.87</v>
      </c>
      <c r="J5212" s="1" t="s">
        <v>40</v>
      </c>
      <c r="K5212" s="1">
        <v>0.10000000000000009</v>
      </c>
      <c r="L5212" s="1">
        <f t="shared" si="324"/>
        <v>0</v>
      </c>
      <c r="M5212" s="1" t="str">
        <f t="shared" si="325"/>
        <v>NotApplicable</v>
      </c>
      <c r="N5212" s="1" t="str">
        <f t="shared" si="326"/>
        <v>NotApplicable</v>
      </c>
      <c r="O5212" s="1">
        <f t="shared" si="327"/>
        <v>0.1</v>
      </c>
    </row>
    <row r="5213" spans="1:15" x14ac:dyDescent="0.3">
      <c r="A5213" s="1" t="s">
        <v>5254</v>
      </c>
      <c r="B5213" s="1">
        <v>22</v>
      </c>
      <c r="C5213" s="1" t="s">
        <v>331</v>
      </c>
      <c r="D5213" s="1" t="s">
        <v>13</v>
      </c>
      <c r="E5213" s="1" t="s">
        <v>4883</v>
      </c>
      <c r="F5213" s="1" t="s">
        <v>15</v>
      </c>
      <c r="G5213" s="2">
        <v>0.7</v>
      </c>
      <c r="H5213" s="2">
        <v>0.84000000000000008</v>
      </c>
      <c r="I5213" s="2">
        <v>0.88</v>
      </c>
      <c r="J5213" s="1" t="s">
        <v>22</v>
      </c>
      <c r="K5213" s="1">
        <v>0</v>
      </c>
      <c r="L5213" s="1">
        <f t="shared" si="324"/>
        <v>0</v>
      </c>
      <c r="M5213" s="1" t="str">
        <f t="shared" si="325"/>
        <v>NotApplicable</v>
      </c>
      <c r="N5213" s="1" t="str">
        <f t="shared" si="326"/>
        <v>NotApplicable</v>
      </c>
      <c r="O5213" s="1">
        <f t="shared" si="327"/>
        <v>0</v>
      </c>
    </row>
    <row r="5214" spans="1:15" x14ac:dyDescent="0.3">
      <c r="A5214" s="1" t="s">
        <v>5255</v>
      </c>
      <c r="B5214" s="1">
        <v>22</v>
      </c>
      <c r="C5214" s="1" t="s">
        <v>331</v>
      </c>
      <c r="D5214" s="1" t="s">
        <v>13</v>
      </c>
      <c r="E5214" s="1" t="s">
        <v>4883</v>
      </c>
      <c r="F5214" s="1" t="s">
        <v>15</v>
      </c>
      <c r="G5214" s="2">
        <v>0.67999999999999994</v>
      </c>
      <c r="H5214" s="2">
        <v>0.87000000000000011</v>
      </c>
      <c r="I5214" s="2">
        <v>0.99</v>
      </c>
      <c r="J5214" s="1" t="s">
        <v>16</v>
      </c>
      <c r="K5214" s="1">
        <v>0</v>
      </c>
      <c r="L5214" s="1">
        <f t="shared" si="324"/>
        <v>0</v>
      </c>
      <c r="M5214" s="1" t="str">
        <f t="shared" si="325"/>
        <v>NotApplicable</v>
      </c>
      <c r="N5214" s="1" t="str">
        <f t="shared" si="326"/>
        <v>NotApplicable</v>
      </c>
      <c r="O5214" s="1">
        <f t="shared" si="327"/>
        <v>0</v>
      </c>
    </row>
    <row r="5215" spans="1:15" x14ac:dyDescent="0.3">
      <c r="A5215" s="1" t="s">
        <v>5256</v>
      </c>
      <c r="B5215" s="1">
        <v>22</v>
      </c>
      <c r="C5215" s="1" t="s">
        <v>331</v>
      </c>
      <c r="D5215" s="1" t="s">
        <v>13</v>
      </c>
      <c r="E5215" s="1" t="s">
        <v>4883</v>
      </c>
      <c r="F5215" s="1" t="s">
        <v>15</v>
      </c>
      <c r="G5215" s="2">
        <v>0.73</v>
      </c>
      <c r="H5215" s="2">
        <v>0.84000000000000008</v>
      </c>
      <c r="I5215" s="2">
        <v>0.90999999999999992</v>
      </c>
      <c r="J5215" s="1" t="s">
        <v>22</v>
      </c>
      <c r="K5215" s="1">
        <v>1.2999999999999998</v>
      </c>
      <c r="L5215" s="1">
        <f t="shared" si="324"/>
        <v>1</v>
      </c>
      <c r="M5215" s="1" t="str">
        <f t="shared" si="325"/>
        <v>NotApplicable</v>
      </c>
      <c r="N5215" s="1" t="str">
        <f t="shared" si="326"/>
        <v>NotApplicable</v>
      </c>
      <c r="O5215" s="1">
        <f t="shared" si="327"/>
        <v>1.3</v>
      </c>
    </row>
    <row r="5216" spans="1:15" x14ac:dyDescent="0.3">
      <c r="A5216" s="1" t="s">
        <v>5257</v>
      </c>
      <c r="B5216" s="1">
        <v>22</v>
      </c>
      <c r="C5216" s="1" t="s">
        <v>331</v>
      </c>
      <c r="D5216" s="1" t="s">
        <v>13</v>
      </c>
      <c r="E5216" s="1" t="s">
        <v>4883</v>
      </c>
      <c r="F5216" s="1" t="s">
        <v>48</v>
      </c>
      <c r="G5216" s="2">
        <v>0.65</v>
      </c>
      <c r="H5216" s="2">
        <v>0.81</v>
      </c>
      <c r="I5216" s="2">
        <v>0.89</v>
      </c>
      <c r="J5216" s="1" t="s">
        <v>16</v>
      </c>
      <c r="K5216" s="1">
        <v>0</v>
      </c>
      <c r="L5216" s="1">
        <f t="shared" si="324"/>
        <v>0</v>
      </c>
      <c r="M5216" s="1" t="str">
        <f t="shared" si="325"/>
        <v>NotApplicable</v>
      </c>
      <c r="N5216" s="1" t="str">
        <f t="shared" si="326"/>
        <v>NotApplicable</v>
      </c>
      <c r="O5216" s="1">
        <f t="shared" si="327"/>
        <v>0</v>
      </c>
    </row>
    <row r="5217" spans="1:15" x14ac:dyDescent="0.3">
      <c r="A5217" s="1" t="s">
        <v>5258</v>
      </c>
      <c r="B5217" s="1">
        <v>21</v>
      </c>
      <c r="C5217" s="1" t="s">
        <v>331</v>
      </c>
      <c r="D5217" s="1" t="s">
        <v>13</v>
      </c>
      <c r="E5217" s="1" t="s">
        <v>4883</v>
      </c>
      <c r="F5217" s="1" t="s">
        <v>15</v>
      </c>
      <c r="G5217" s="2">
        <v>0.6</v>
      </c>
      <c r="H5217" s="2">
        <v>0.87000000000000011</v>
      </c>
      <c r="I5217" s="2">
        <v>0.86</v>
      </c>
      <c r="J5217" s="1" t="s">
        <v>22</v>
      </c>
      <c r="K5217" s="1">
        <v>0</v>
      </c>
      <c r="L5217" s="1">
        <f t="shared" si="324"/>
        <v>0</v>
      </c>
      <c r="M5217" s="1" t="str">
        <f t="shared" si="325"/>
        <v>NotApplicable</v>
      </c>
      <c r="N5217" s="1" t="str">
        <f t="shared" si="326"/>
        <v>NotApplicable</v>
      </c>
      <c r="O5217" s="1">
        <f t="shared" si="327"/>
        <v>0</v>
      </c>
    </row>
    <row r="5218" spans="1:15" x14ac:dyDescent="0.3">
      <c r="A5218" s="1" t="s">
        <v>5259</v>
      </c>
      <c r="B5218" s="1">
        <v>23</v>
      </c>
      <c r="C5218" s="1" t="s">
        <v>331</v>
      </c>
      <c r="D5218" s="1" t="s">
        <v>27</v>
      </c>
      <c r="E5218" s="1" t="s">
        <v>4883</v>
      </c>
      <c r="F5218" s="1" t="s">
        <v>15</v>
      </c>
      <c r="G5218" s="2">
        <v>0.79</v>
      </c>
      <c r="H5218" s="2">
        <v>0.82000000000000006</v>
      </c>
      <c r="I5218" s="2">
        <v>0.94</v>
      </c>
      <c r="J5218" s="1" t="s">
        <v>19</v>
      </c>
      <c r="K5218" s="1">
        <v>0.5</v>
      </c>
      <c r="L5218" s="1">
        <f t="shared" si="324"/>
        <v>0</v>
      </c>
      <c r="M5218" s="1" t="str">
        <f t="shared" si="325"/>
        <v>NotApplicable</v>
      </c>
      <c r="N5218" s="1" t="str">
        <f t="shared" si="326"/>
        <v>NotApplicable</v>
      </c>
      <c r="O5218" s="1">
        <f t="shared" si="327"/>
        <v>0.5</v>
      </c>
    </row>
    <row r="5219" spans="1:15" x14ac:dyDescent="0.3">
      <c r="A5219" s="1" t="s">
        <v>5260</v>
      </c>
      <c r="B5219" s="1">
        <v>21</v>
      </c>
      <c r="C5219" s="1" t="s">
        <v>331</v>
      </c>
      <c r="D5219" s="1" t="s">
        <v>27</v>
      </c>
      <c r="E5219" s="1" t="s">
        <v>4883</v>
      </c>
      <c r="F5219" s="1" t="s">
        <v>15</v>
      </c>
      <c r="G5219" s="2">
        <v>0.64</v>
      </c>
      <c r="H5219" s="2">
        <v>0.85000000000000009</v>
      </c>
      <c r="I5219" s="2">
        <v>0.95</v>
      </c>
      <c r="J5219" s="1" t="s">
        <v>22</v>
      </c>
      <c r="K5219" s="1">
        <v>0</v>
      </c>
      <c r="L5219" s="1">
        <f t="shared" si="324"/>
        <v>0</v>
      </c>
      <c r="M5219" s="1" t="str">
        <f t="shared" si="325"/>
        <v>NotApplicable</v>
      </c>
      <c r="N5219" s="1" t="str">
        <f t="shared" si="326"/>
        <v>NotApplicable</v>
      </c>
      <c r="O5219" s="1">
        <f t="shared" si="327"/>
        <v>0</v>
      </c>
    </row>
    <row r="5220" spans="1:15" x14ac:dyDescent="0.3">
      <c r="A5220" s="1" t="s">
        <v>5261</v>
      </c>
      <c r="B5220" s="1">
        <v>22</v>
      </c>
      <c r="C5220" s="1" t="s">
        <v>331</v>
      </c>
      <c r="D5220" s="1" t="s">
        <v>13</v>
      </c>
      <c r="E5220" s="1" t="s">
        <v>4883</v>
      </c>
      <c r="F5220" s="1" t="s">
        <v>15</v>
      </c>
      <c r="G5220" s="2">
        <v>0.83</v>
      </c>
      <c r="H5220" s="2">
        <v>0.84000000000000008</v>
      </c>
      <c r="I5220" s="2">
        <v>0.99</v>
      </c>
      <c r="J5220" s="1" t="s">
        <v>19</v>
      </c>
      <c r="K5220" s="1">
        <v>0</v>
      </c>
      <c r="L5220" s="1">
        <f t="shared" si="324"/>
        <v>0</v>
      </c>
      <c r="M5220" s="1" t="str">
        <f t="shared" si="325"/>
        <v>NotApplicable</v>
      </c>
      <c r="N5220" s="1" t="str">
        <f t="shared" si="326"/>
        <v>NotApplicable</v>
      </c>
      <c r="O5220" s="1">
        <f t="shared" si="327"/>
        <v>0</v>
      </c>
    </row>
    <row r="5221" spans="1:15" x14ac:dyDescent="0.3">
      <c r="A5221" s="1" t="s">
        <v>5262</v>
      </c>
      <c r="B5221" s="1">
        <v>22</v>
      </c>
      <c r="C5221" s="1" t="s">
        <v>331</v>
      </c>
      <c r="D5221" s="1" t="s">
        <v>13</v>
      </c>
      <c r="E5221" s="1" t="s">
        <v>4883</v>
      </c>
      <c r="F5221" s="1" t="s">
        <v>15</v>
      </c>
      <c r="G5221" s="2">
        <v>0.75</v>
      </c>
      <c r="H5221" s="2">
        <v>0.92</v>
      </c>
      <c r="I5221" s="2">
        <v>0.97</v>
      </c>
      <c r="J5221" s="1" t="s">
        <v>19</v>
      </c>
      <c r="K5221" s="1">
        <v>0.19999999999999996</v>
      </c>
      <c r="L5221" s="1">
        <f t="shared" si="324"/>
        <v>0</v>
      </c>
      <c r="M5221" s="1" t="str">
        <f t="shared" si="325"/>
        <v>NotApplicable</v>
      </c>
      <c r="N5221" s="1" t="str">
        <f t="shared" si="326"/>
        <v>NotApplicable</v>
      </c>
      <c r="O5221" s="1">
        <f t="shared" si="327"/>
        <v>0.2</v>
      </c>
    </row>
    <row r="5222" spans="1:15" x14ac:dyDescent="0.3">
      <c r="A5222" s="1" t="s">
        <v>5263</v>
      </c>
      <c r="B5222" s="1">
        <v>21</v>
      </c>
      <c r="C5222" s="1" t="s">
        <v>412</v>
      </c>
      <c r="D5222" s="1" t="s">
        <v>27</v>
      </c>
      <c r="E5222" s="1" t="s">
        <v>4883</v>
      </c>
      <c r="F5222" s="1" t="s">
        <v>15</v>
      </c>
      <c r="G5222" s="2">
        <v>0.76</v>
      </c>
      <c r="H5222" s="2">
        <v>0.89</v>
      </c>
      <c r="I5222" s="2">
        <v>0.86</v>
      </c>
      <c r="J5222" s="1" t="s">
        <v>19</v>
      </c>
      <c r="K5222" s="1">
        <v>0</v>
      </c>
      <c r="L5222" s="1">
        <f t="shared" si="324"/>
        <v>0</v>
      </c>
      <c r="M5222" s="1" t="str">
        <f t="shared" si="325"/>
        <v>NotApplicable</v>
      </c>
      <c r="N5222" s="1" t="str">
        <f t="shared" si="326"/>
        <v>NotApplicable</v>
      </c>
      <c r="O5222" s="1">
        <f t="shared" si="327"/>
        <v>0</v>
      </c>
    </row>
    <row r="5223" spans="1:15" x14ac:dyDescent="0.3">
      <c r="A5223" s="1" t="s">
        <v>5264</v>
      </c>
      <c r="B5223" s="1">
        <v>22</v>
      </c>
      <c r="C5223" s="1" t="s">
        <v>412</v>
      </c>
      <c r="D5223" s="1" t="s">
        <v>13</v>
      </c>
      <c r="E5223" s="1" t="s">
        <v>4883</v>
      </c>
      <c r="F5223" s="1" t="s">
        <v>42</v>
      </c>
      <c r="G5223" s="2">
        <v>0.79</v>
      </c>
      <c r="H5223" s="2">
        <v>0.83000000000000007</v>
      </c>
      <c r="I5223" s="2">
        <v>0.95</v>
      </c>
      <c r="J5223" s="1" t="s">
        <v>16</v>
      </c>
      <c r="K5223" s="1">
        <v>0</v>
      </c>
      <c r="L5223" s="1">
        <f t="shared" si="324"/>
        <v>0</v>
      </c>
      <c r="M5223" s="1" t="str">
        <f t="shared" si="325"/>
        <v>NotApplicable</v>
      </c>
      <c r="N5223" s="1" t="str">
        <f t="shared" si="326"/>
        <v>NotApplicable</v>
      </c>
      <c r="O5223" s="1">
        <f t="shared" si="327"/>
        <v>0</v>
      </c>
    </row>
    <row r="5224" spans="1:15" x14ac:dyDescent="0.3">
      <c r="A5224" s="1" t="s">
        <v>5265</v>
      </c>
      <c r="B5224" s="1">
        <v>22</v>
      </c>
      <c r="C5224" s="1" t="s">
        <v>412</v>
      </c>
      <c r="D5224" s="1" t="s">
        <v>13</v>
      </c>
      <c r="E5224" s="1" t="s">
        <v>4883</v>
      </c>
      <c r="F5224" s="1" t="s">
        <v>15</v>
      </c>
      <c r="G5224" s="2">
        <v>0.72</v>
      </c>
      <c r="H5224" s="2">
        <v>0.88</v>
      </c>
      <c r="I5224" s="2">
        <v>0.89</v>
      </c>
      <c r="J5224" s="1" t="s">
        <v>22</v>
      </c>
      <c r="K5224" s="1">
        <v>0.8</v>
      </c>
      <c r="L5224" s="1">
        <f t="shared" si="324"/>
        <v>0</v>
      </c>
      <c r="M5224" s="1" t="str">
        <f t="shared" si="325"/>
        <v>NotApplicable</v>
      </c>
      <c r="N5224" s="1" t="str">
        <f t="shared" si="326"/>
        <v>NotApplicable</v>
      </c>
      <c r="O5224" s="1">
        <f t="shared" si="327"/>
        <v>0.8</v>
      </c>
    </row>
    <row r="5225" spans="1:15" x14ac:dyDescent="0.3">
      <c r="A5225" s="1" t="s">
        <v>5266</v>
      </c>
      <c r="B5225" s="1">
        <v>24</v>
      </c>
      <c r="C5225" s="1" t="s">
        <v>412</v>
      </c>
      <c r="D5225" s="1" t="s">
        <v>27</v>
      </c>
      <c r="E5225" s="1" t="s">
        <v>4883</v>
      </c>
      <c r="F5225" s="1" t="s">
        <v>15</v>
      </c>
      <c r="G5225" s="2">
        <v>0.76</v>
      </c>
      <c r="H5225" s="2">
        <v>0.81</v>
      </c>
      <c r="I5225" s="2">
        <v>0.97</v>
      </c>
      <c r="J5225" s="1" t="s">
        <v>19</v>
      </c>
      <c r="K5225" s="1">
        <v>3</v>
      </c>
      <c r="L5225" s="1">
        <f t="shared" si="324"/>
        <v>3</v>
      </c>
      <c r="M5225" s="1" t="str">
        <f t="shared" si="325"/>
        <v>NotApplicable</v>
      </c>
      <c r="N5225" s="1" t="str">
        <f t="shared" si="326"/>
        <v>NotApplicable</v>
      </c>
      <c r="O5225" s="1">
        <f t="shared" si="327"/>
        <v>3</v>
      </c>
    </row>
    <row r="5226" spans="1:15" x14ac:dyDescent="0.3">
      <c r="A5226" s="1" t="s">
        <v>5267</v>
      </c>
      <c r="B5226" s="1">
        <v>23</v>
      </c>
      <c r="C5226" s="1" t="s">
        <v>412</v>
      </c>
      <c r="D5226" s="1" t="s">
        <v>13</v>
      </c>
      <c r="E5226" s="1" t="s">
        <v>4883</v>
      </c>
      <c r="F5226" s="1" t="s">
        <v>15</v>
      </c>
      <c r="G5226" s="2">
        <v>0.84</v>
      </c>
      <c r="H5226" s="2">
        <v>0.81</v>
      </c>
      <c r="I5226" s="2">
        <v>0.88</v>
      </c>
      <c r="J5226" s="1" t="s">
        <v>40</v>
      </c>
      <c r="K5226" s="1">
        <v>2.2000000000000002</v>
      </c>
      <c r="L5226" s="1">
        <f t="shared" si="324"/>
        <v>2</v>
      </c>
      <c r="M5226" s="1" t="str">
        <f t="shared" si="325"/>
        <v>NotApplicable</v>
      </c>
      <c r="N5226" s="1" t="str">
        <f t="shared" si="326"/>
        <v>NotApplicable</v>
      </c>
      <c r="O5226" s="1">
        <f t="shared" si="327"/>
        <v>2.2000000000000002</v>
      </c>
    </row>
    <row r="5227" spans="1:15" x14ac:dyDescent="0.3">
      <c r="A5227" s="1" t="s">
        <v>5268</v>
      </c>
      <c r="B5227" s="1">
        <v>26</v>
      </c>
      <c r="C5227" s="1" t="s">
        <v>412</v>
      </c>
      <c r="D5227" s="1" t="s">
        <v>13</v>
      </c>
      <c r="E5227" s="1" t="s">
        <v>4883</v>
      </c>
      <c r="F5227" s="1" t="s">
        <v>15</v>
      </c>
      <c r="G5227" s="2">
        <v>0.83</v>
      </c>
      <c r="H5227" s="2">
        <v>0.9</v>
      </c>
      <c r="I5227" s="2">
        <v>0.89</v>
      </c>
      <c r="J5227" s="1" t="s">
        <v>40</v>
      </c>
      <c r="K5227" s="1">
        <v>3.7</v>
      </c>
      <c r="L5227" s="1">
        <f t="shared" si="324"/>
        <v>3</v>
      </c>
      <c r="M5227" s="1" t="str">
        <f t="shared" si="325"/>
        <v>NotApplicable</v>
      </c>
      <c r="N5227" s="1" t="str">
        <f t="shared" si="326"/>
        <v>NotApplicable</v>
      </c>
      <c r="O5227" s="1">
        <f t="shared" si="327"/>
        <v>3.7</v>
      </c>
    </row>
    <row r="5228" spans="1:15" x14ac:dyDescent="0.3">
      <c r="A5228" s="1" t="s">
        <v>5269</v>
      </c>
      <c r="B5228" s="1">
        <v>22</v>
      </c>
      <c r="C5228" s="1" t="s">
        <v>412</v>
      </c>
      <c r="D5228" s="1" t="s">
        <v>13</v>
      </c>
      <c r="E5228" s="1" t="s">
        <v>4883</v>
      </c>
      <c r="F5228" s="1" t="s">
        <v>15</v>
      </c>
      <c r="G5228" s="2">
        <v>0.6</v>
      </c>
      <c r="H5228" s="2">
        <v>0.88</v>
      </c>
      <c r="I5228" s="2">
        <v>0.9</v>
      </c>
      <c r="J5228" s="1" t="s">
        <v>40</v>
      </c>
      <c r="K5228" s="1">
        <v>0</v>
      </c>
      <c r="L5228" s="1">
        <f t="shared" si="324"/>
        <v>0</v>
      </c>
      <c r="M5228" s="1" t="str">
        <f t="shared" si="325"/>
        <v>NotApplicable</v>
      </c>
      <c r="N5228" s="1" t="str">
        <f t="shared" si="326"/>
        <v>NotApplicable</v>
      </c>
      <c r="O5228" s="1">
        <f t="shared" si="327"/>
        <v>0</v>
      </c>
    </row>
    <row r="5229" spans="1:15" x14ac:dyDescent="0.3">
      <c r="A5229" s="1" t="s">
        <v>5270</v>
      </c>
      <c r="B5229" s="1">
        <v>20</v>
      </c>
      <c r="C5229" s="1" t="s">
        <v>412</v>
      </c>
      <c r="D5229" s="1" t="s">
        <v>13</v>
      </c>
      <c r="E5229" s="1" t="s">
        <v>4883</v>
      </c>
      <c r="F5229" s="1" t="s">
        <v>32</v>
      </c>
      <c r="G5229" s="2">
        <v>0.63</v>
      </c>
      <c r="H5229" s="2">
        <v>0.92</v>
      </c>
      <c r="I5229" s="2">
        <v>0.9</v>
      </c>
      <c r="J5229" s="1" t="s">
        <v>40</v>
      </c>
      <c r="K5229" s="1">
        <v>0</v>
      </c>
      <c r="L5229" s="1">
        <f t="shared" si="324"/>
        <v>0</v>
      </c>
      <c r="M5229" s="1" t="str">
        <f t="shared" si="325"/>
        <v>NotApplicable</v>
      </c>
      <c r="N5229" s="1" t="str">
        <f t="shared" si="326"/>
        <v>NotApplicable</v>
      </c>
      <c r="O5229" s="1">
        <f t="shared" si="327"/>
        <v>0</v>
      </c>
    </row>
    <row r="5230" spans="1:15" x14ac:dyDescent="0.3">
      <c r="A5230" s="1" t="s">
        <v>5271</v>
      </c>
      <c r="B5230" s="1">
        <v>25</v>
      </c>
      <c r="C5230" s="1" t="s">
        <v>412</v>
      </c>
      <c r="D5230" s="1" t="s">
        <v>13</v>
      </c>
      <c r="E5230" s="1" t="s">
        <v>4883</v>
      </c>
      <c r="F5230" s="1" t="s">
        <v>44</v>
      </c>
      <c r="G5230" s="2">
        <v>0.76</v>
      </c>
      <c r="H5230" s="2">
        <v>0.81</v>
      </c>
      <c r="I5230" s="2">
        <v>0.95</v>
      </c>
      <c r="J5230" s="1" t="s">
        <v>16</v>
      </c>
      <c r="K5230" s="1">
        <v>3.2</v>
      </c>
      <c r="L5230" s="1">
        <f t="shared" si="324"/>
        <v>3</v>
      </c>
      <c r="M5230" s="1" t="str">
        <f t="shared" si="325"/>
        <v>NotApplicable</v>
      </c>
      <c r="N5230" s="1" t="str">
        <f t="shared" si="326"/>
        <v>NotApplicable</v>
      </c>
      <c r="O5230" s="1">
        <f t="shared" si="327"/>
        <v>3.2</v>
      </c>
    </row>
    <row r="5231" spans="1:15" x14ac:dyDescent="0.3">
      <c r="A5231" s="1" t="s">
        <v>5272</v>
      </c>
      <c r="B5231" s="1">
        <v>24</v>
      </c>
      <c r="C5231" s="1" t="s">
        <v>412</v>
      </c>
      <c r="D5231" s="1" t="s">
        <v>13</v>
      </c>
      <c r="E5231" s="1" t="s">
        <v>4883</v>
      </c>
      <c r="F5231" s="1" t="s">
        <v>15</v>
      </c>
      <c r="G5231" s="2">
        <v>0.78</v>
      </c>
      <c r="H5231" s="2">
        <v>0.9</v>
      </c>
      <c r="I5231" s="2">
        <v>0.90999999999999992</v>
      </c>
      <c r="J5231" s="1" t="s">
        <v>37</v>
      </c>
      <c r="K5231" s="1">
        <v>1.7</v>
      </c>
      <c r="L5231" s="1">
        <f t="shared" si="324"/>
        <v>1</v>
      </c>
      <c r="M5231" s="1" t="str">
        <f t="shared" si="325"/>
        <v>NotApplicable</v>
      </c>
      <c r="N5231" s="1" t="str">
        <f t="shared" si="326"/>
        <v>NotApplicable</v>
      </c>
      <c r="O5231" s="1">
        <f t="shared" si="327"/>
        <v>1.7</v>
      </c>
    </row>
    <row r="5232" spans="1:15" x14ac:dyDescent="0.3">
      <c r="A5232" s="1" t="s">
        <v>5273</v>
      </c>
      <c r="B5232" s="1">
        <v>22</v>
      </c>
      <c r="C5232" s="1" t="s">
        <v>412</v>
      </c>
      <c r="D5232" s="1" t="s">
        <v>27</v>
      </c>
      <c r="E5232" s="1" t="s">
        <v>4883</v>
      </c>
      <c r="F5232" s="1" t="s">
        <v>15</v>
      </c>
      <c r="G5232" s="2">
        <v>0.78</v>
      </c>
      <c r="H5232" s="2">
        <v>0.89</v>
      </c>
      <c r="I5232" s="2">
        <v>0.86</v>
      </c>
      <c r="J5232" s="1" t="s">
        <v>37</v>
      </c>
      <c r="K5232" s="1">
        <v>0</v>
      </c>
      <c r="L5232" s="1">
        <f t="shared" si="324"/>
        <v>0</v>
      </c>
      <c r="M5232" s="1" t="str">
        <f t="shared" si="325"/>
        <v>NotApplicable</v>
      </c>
      <c r="N5232" s="1" t="str">
        <f t="shared" si="326"/>
        <v>NotApplicable</v>
      </c>
      <c r="O5232" s="1">
        <f t="shared" si="327"/>
        <v>0</v>
      </c>
    </row>
    <row r="5233" spans="1:15" x14ac:dyDescent="0.3">
      <c r="A5233" s="1" t="s">
        <v>5274</v>
      </c>
      <c r="B5233" s="1">
        <v>25</v>
      </c>
      <c r="C5233" s="1" t="s">
        <v>412</v>
      </c>
      <c r="D5233" s="1" t="s">
        <v>27</v>
      </c>
      <c r="E5233" s="1" t="s">
        <v>4883</v>
      </c>
      <c r="F5233" s="1" t="s">
        <v>15</v>
      </c>
      <c r="G5233" s="2">
        <v>0.84</v>
      </c>
      <c r="H5233" s="2">
        <v>0.87000000000000011</v>
      </c>
      <c r="I5233" s="2">
        <v>0.86</v>
      </c>
      <c r="J5233" s="1" t="s">
        <v>22</v>
      </c>
      <c r="K5233" s="1">
        <v>2.7</v>
      </c>
      <c r="L5233" s="1">
        <f t="shared" si="324"/>
        <v>2</v>
      </c>
      <c r="M5233" s="1" t="str">
        <f t="shared" si="325"/>
        <v>NotApplicable</v>
      </c>
      <c r="N5233" s="1" t="str">
        <f t="shared" si="326"/>
        <v>NotApplicable</v>
      </c>
      <c r="O5233" s="1">
        <f t="shared" si="327"/>
        <v>2.7</v>
      </c>
    </row>
    <row r="5234" spans="1:15" x14ac:dyDescent="0.3">
      <c r="A5234" s="1" t="s">
        <v>5275</v>
      </c>
      <c r="B5234" s="1">
        <v>22</v>
      </c>
      <c r="C5234" s="1" t="s">
        <v>412</v>
      </c>
      <c r="D5234" s="1" t="s">
        <v>13</v>
      </c>
      <c r="E5234" s="1" t="s">
        <v>4883</v>
      </c>
      <c r="F5234" s="1" t="s">
        <v>15</v>
      </c>
      <c r="G5234" s="2">
        <v>0.84</v>
      </c>
      <c r="H5234" s="2">
        <v>0.83000000000000007</v>
      </c>
      <c r="I5234" s="2">
        <v>0.97</v>
      </c>
      <c r="J5234" s="1" t="s">
        <v>19</v>
      </c>
      <c r="K5234" s="1">
        <v>0</v>
      </c>
      <c r="L5234" s="1">
        <f t="shared" si="324"/>
        <v>0</v>
      </c>
      <c r="M5234" s="1" t="str">
        <f t="shared" si="325"/>
        <v>NotApplicable</v>
      </c>
      <c r="N5234" s="1" t="str">
        <f t="shared" si="326"/>
        <v>NotApplicable</v>
      </c>
      <c r="O5234" s="1">
        <f t="shared" si="327"/>
        <v>0</v>
      </c>
    </row>
    <row r="5235" spans="1:15" x14ac:dyDescent="0.3">
      <c r="A5235" s="1" t="s">
        <v>5276</v>
      </c>
      <c r="B5235" s="1">
        <v>25</v>
      </c>
      <c r="C5235" s="1" t="s">
        <v>412</v>
      </c>
      <c r="D5235" s="1" t="s">
        <v>13</v>
      </c>
      <c r="E5235" s="1" t="s">
        <v>4883</v>
      </c>
      <c r="F5235" s="1" t="s">
        <v>18</v>
      </c>
      <c r="G5235" s="2">
        <v>0.8</v>
      </c>
      <c r="H5235" s="2">
        <v>0.91</v>
      </c>
      <c r="I5235" s="2">
        <v>0.92999999999999994</v>
      </c>
      <c r="J5235" s="1" t="s">
        <v>19</v>
      </c>
      <c r="K5235" s="1">
        <v>1.6</v>
      </c>
      <c r="L5235" s="1">
        <f t="shared" si="324"/>
        <v>1</v>
      </c>
      <c r="M5235" s="1" t="str">
        <f t="shared" si="325"/>
        <v>NotApplicable</v>
      </c>
      <c r="N5235" s="1" t="str">
        <f t="shared" si="326"/>
        <v>NotApplicable</v>
      </c>
      <c r="O5235" s="1">
        <f t="shared" si="327"/>
        <v>1.6</v>
      </c>
    </row>
    <row r="5236" spans="1:15" x14ac:dyDescent="0.3">
      <c r="A5236" s="1" t="s">
        <v>5277</v>
      </c>
      <c r="B5236" s="1">
        <v>23</v>
      </c>
      <c r="C5236" s="1" t="s">
        <v>412</v>
      </c>
      <c r="D5236" s="1" t="s">
        <v>13</v>
      </c>
      <c r="E5236" s="1" t="s">
        <v>4883</v>
      </c>
      <c r="F5236" s="1" t="s">
        <v>15</v>
      </c>
      <c r="G5236" s="2">
        <v>0.7</v>
      </c>
      <c r="H5236" s="2">
        <v>0.81</v>
      </c>
      <c r="I5236" s="2">
        <v>0.99</v>
      </c>
      <c r="J5236" s="1" t="s">
        <v>40</v>
      </c>
      <c r="K5236" s="1">
        <v>2.2999999999999998</v>
      </c>
      <c r="L5236" s="1">
        <f t="shared" si="324"/>
        <v>2</v>
      </c>
      <c r="M5236" s="1" t="str">
        <f t="shared" si="325"/>
        <v>NotApplicable</v>
      </c>
      <c r="N5236" s="1" t="str">
        <f t="shared" si="326"/>
        <v>NotApplicable</v>
      </c>
      <c r="O5236" s="1">
        <f t="shared" si="327"/>
        <v>2.2999999999999998</v>
      </c>
    </row>
    <row r="5237" spans="1:15" x14ac:dyDescent="0.3">
      <c r="A5237" s="1" t="s">
        <v>5278</v>
      </c>
      <c r="B5237" s="1">
        <v>24</v>
      </c>
      <c r="C5237" s="1" t="s">
        <v>412</v>
      </c>
      <c r="D5237" s="1" t="s">
        <v>13</v>
      </c>
      <c r="E5237" s="1" t="s">
        <v>4883</v>
      </c>
      <c r="F5237" s="1" t="s">
        <v>44</v>
      </c>
      <c r="G5237" s="2">
        <v>0.62</v>
      </c>
      <c r="H5237" s="2">
        <v>0.94000000000000006</v>
      </c>
      <c r="I5237" s="2">
        <v>0.90999999999999992</v>
      </c>
      <c r="J5237" s="1" t="s">
        <v>37</v>
      </c>
      <c r="K5237" s="1">
        <v>0.5</v>
      </c>
      <c r="L5237" s="1">
        <f t="shared" si="324"/>
        <v>0</v>
      </c>
      <c r="M5237" s="1" t="str">
        <f t="shared" si="325"/>
        <v>NotApplicable</v>
      </c>
      <c r="N5237" s="1" t="str">
        <f t="shared" si="326"/>
        <v>NotApplicable</v>
      </c>
      <c r="O5237" s="1">
        <f t="shared" si="327"/>
        <v>0.5</v>
      </c>
    </row>
    <row r="5238" spans="1:15" x14ac:dyDescent="0.3">
      <c r="A5238" s="1" t="s">
        <v>5279</v>
      </c>
      <c r="B5238" s="1">
        <v>22</v>
      </c>
      <c r="C5238" s="1" t="s">
        <v>412</v>
      </c>
      <c r="D5238" s="1" t="s">
        <v>13</v>
      </c>
      <c r="E5238" s="1" t="s">
        <v>4883</v>
      </c>
      <c r="F5238" s="1" t="s">
        <v>42</v>
      </c>
      <c r="G5238" s="2">
        <v>0.83</v>
      </c>
      <c r="H5238" s="2">
        <v>0.91</v>
      </c>
      <c r="I5238" s="2">
        <v>0.98</v>
      </c>
      <c r="J5238" s="1" t="s">
        <v>22</v>
      </c>
      <c r="K5238" s="1">
        <v>0.2</v>
      </c>
      <c r="L5238" s="1">
        <f t="shared" si="324"/>
        <v>0</v>
      </c>
      <c r="M5238" s="1" t="str">
        <f t="shared" si="325"/>
        <v>NotApplicable</v>
      </c>
      <c r="N5238" s="1" t="str">
        <f t="shared" si="326"/>
        <v>NotApplicable</v>
      </c>
      <c r="O5238" s="1">
        <f t="shared" si="327"/>
        <v>0.2</v>
      </c>
    </row>
    <row r="5239" spans="1:15" x14ac:dyDescent="0.3">
      <c r="A5239" s="1" t="s">
        <v>5280</v>
      </c>
      <c r="B5239" s="1">
        <v>23</v>
      </c>
      <c r="C5239" s="1" t="s">
        <v>412</v>
      </c>
      <c r="D5239" s="1" t="s">
        <v>27</v>
      </c>
      <c r="E5239" s="1" t="s">
        <v>4883</v>
      </c>
      <c r="F5239" s="1" t="s">
        <v>15</v>
      </c>
      <c r="G5239" s="2">
        <v>0.63</v>
      </c>
      <c r="H5239" s="2">
        <v>0.94000000000000006</v>
      </c>
      <c r="I5239" s="2">
        <v>0.98</v>
      </c>
      <c r="J5239" s="1" t="s">
        <v>40</v>
      </c>
      <c r="K5239" s="1">
        <v>2</v>
      </c>
      <c r="L5239" s="1">
        <f t="shared" si="324"/>
        <v>2</v>
      </c>
      <c r="M5239" s="1" t="str">
        <f t="shared" si="325"/>
        <v>NotApplicable</v>
      </c>
      <c r="N5239" s="1" t="str">
        <f t="shared" si="326"/>
        <v>NotApplicable</v>
      </c>
      <c r="O5239" s="1">
        <f t="shared" si="327"/>
        <v>2</v>
      </c>
    </row>
    <row r="5240" spans="1:15" x14ac:dyDescent="0.3">
      <c r="A5240" s="1" t="s">
        <v>5281</v>
      </c>
      <c r="B5240" s="1">
        <v>21</v>
      </c>
      <c r="C5240" s="1" t="s">
        <v>412</v>
      </c>
      <c r="D5240" s="1" t="s">
        <v>27</v>
      </c>
      <c r="E5240" s="1" t="s">
        <v>4883</v>
      </c>
      <c r="F5240" s="1" t="s">
        <v>15</v>
      </c>
      <c r="G5240" s="2">
        <v>0.82</v>
      </c>
      <c r="H5240" s="2">
        <v>0.85000000000000009</v>
      </c>
      <c r="I5240" s="2">
        <v>0.94</v>
      </c>
      <c r="J5240" s="1" t="s">
        <v>19</v>
      </c>
      <c r="K5240" s="1">
        <v>0</v>
      </c>
      <c r="L5240" s="1">
        <f t="shared" si="324"/>
        <v>0</v>
      </c>
      <c r="M5240" s="1" t="str">
        <f t="shared" si="325"/>
        <v>NotApplicable</v>
      </c>
      <c r="N5240" s="1" t="str">
        <f t="shared" si="326"/>
        <v>NotApplicable</v>
      </c>
      <c r="O5240" s="1">
        <f t="shared" si="327"/>
        <v>0</v>
      </c>
    </row>
    <row r="5241" spans="1:15" x14ac:dyDescent="0.3">
      <c r="A5241" s="1" t="s">
        <v>5282</v>
      </c>
      <c r="B5241" s="1">
        <v>23</v>
      </c>
      <c r="C5241" s="1" t="s">
        <v>412</v>
      </c>
      <c r="D5241" s="1" t="s">
        <v>13</v>
      </c>
      <c r="E5241" s="1" t="s">
        <v>4883</v>
      </c>
      <c r="F5241" s="1" t="s">
        <v>42</v>
      </c>
      <c r="G5241" s="2">
        <v>0.66999999999999993</v>
      </c>
      <c r="H5241" s="2">
        <v>0.82000000000000006</v>
      </c>
      <c r="I5241" s="2">
        <v>0.9</v>
      </c>
      <c r="J5241" s="1" t="s">
        <v>22</v>
      </c>
      <c r="K5241" s="1">
        <v>0</v>
      </c>
      <c r="L5241" s="1">
        <f t="shared" si="324"/>
        <v>0</v>
      </c>
      <c r="M5241" s="1" t="str">
        <f t="shared" si="325"/>
        <v>NotApplicable</v>
      </c>
      <c r="N5241" s="1" t="str">
        <f t="shared" si="326"/>
        <v>NotApplicable</v>
      </c>
      <c r="O5241" s="1">
        <f t="shared" si="327"/>
        <v>0</v>
      </c>
    </row>
    <row r="5242" spans="1:15" x14ac:dyDescent="0.3">
      <c r="A5242" s="1" t="s">
        <v>5283</v>
      </c>
      <c r="B5242" s="1">
        <v>22</v>
      </c>
      <c r="C5242" s="1" t="s">
        <v>412</v>
      </c>
      <c r="D5242" s="1" t="s">
        <v>27</v>
      </c>
      <c r="E5242" s="1" t="s">
        <v>4883</v>
      </c>
      <c r="F5242" s="1" t="s">
        <v>15</v>
      </c>
      <c r="G5242" s="2">
        <v>0.62</v>
      </c>
      <c r="H5242" s="2">
        <v>0.88</v>
      </c>
      <c r="I5242" s="2">
        <v>0.89</v>
      </c>
      <c r="J5242" s="1" t="s">
        <v>19</v>
      </c>
      <c r="K5242" s="1">
        <v>0.3</v>
      </c>
      <c r="L5242" s="1">
        <f t="shared" si="324"/>
        <v>0</v>
      </c>
      <c r="M5242" s="1" t="str">
        <f t="shared" si="325"/>
        <v>NotApplicable</v>
      </c>
      <c r="N5242" s="1" t="str">
        <f t="shared" si="326"/>
        <v>NotApplicable</v>
      </c>
      <c r="O5242" s="1">
        <f t="shared" si="327"/>
        <v>0.3</v>
      </c>
    </row>
    <row r="5243" spans="1:15" x14ac:dyDescent="0.3">
      <c r="A5243" s="1" t="s">
        <v>5284</v>
      </c>
      <c r="B5243" s="1">
        <v>26</v>
      </c>
      <c r="C5243" s="1" t="s">
        <v>412</v>
      </c>
      <c r="D5243" s="1" t="s">
        <v>27</v>
      </c>
      <c r="E5243" s="1" t="s">
        <v>4883</v>
      </c>
      <c r="F5243" s="1" t="s">
        <v>48</v>
      </c>
      <c r="G5243" s="2">
        <v>0.84</v>
      </c>
      <c r="H5243" s="2">
        <v>0.81</v>
      </c>
      <c r="I5243" s="2">
        <v>0.98</v>
      </c>
      <c r="J5243" s="1" t="s">
        <v>37</v>
      </c>
      <c r="K5243" s="1">
        <v>2.5</v>
      </c>
      <c r="L5243" s="1">
        <f t="shared" si="324"/>
        <v>2</v>
      </c>
      <c r="M5243" s="1" t="str">
        <f t="shared" si="325"/>
        <v>NotApplicable</v>
      </c>
      <c r="N5243" s="1" t="str">
        <f t="shared" si="326"/>
        <v>NotApplicable</v>
      </c>
      <c r="O5243" s="1">
        <f t="shared" si="327"/>
        <v>2.5</v>
      </c>
    </row>
    <row r="5244" spans="1:15" x14ac:dyDescent="0.3">
      <c r="A5244" s="1" t="s">
        <v>5285</v>
      </c>
      <c r="B5244" s="1">
        <v>22</v>
      </c>
      <c r="C5244" s="1" t="s">
        <v>412</v>
      </c>
      <c r="D5244" s="1" t="s">
        <v>27</v>
      </c>
      <c r="E5244" s="1" t="s">
        <v>4883</v>
      </c>
      <c r="F5244" s="1" t="s">
        <v>15</v>
      </c>
      <c r="G5244" s="2">
        <v>0.74</v>
      </c>
      <c r="H5244" s="2">
        <v>0.85000000000000009</v>
      </c>
      <c r="I5244" s="2">
        <v>0.95</v>
      </c>
      <c r="J5244" s="1" t="s">
        <v>22</v>
      </c>
      <c r="K5244" s="1">
        <v>0</v>
      </c>
      <c r="L5244" s="1">
        <f t="shared" si="324"/>
        <v>0</v>
      </c>
      <c r="M5244" s="1" t="str">
        <f t="shared" si="325"/>
        <v>NotApplicable</v>
      </c>
      <c r="N5244" s="1" t="str">
        <f t="shared" si="326"/>
        <v>NotApplicable</v>
      </c>
      <c r="O5244" s="1">
        <f t="shared" si="327"/>
        <v>0</v>
      </c>
    </row>
    <row r="5245" spans="1:15" x14ac:dyDescent="0.3">
      <c r="A5245" s="1" t="s">
        <v>5286</v>
      </c>
      <c r="B5245" s="1">
        <v>22</v>
      </c>
      <c r="C5245" s="1" t="s">
        <v>412</v>
      </c>
      <c r="D5245" s="1" t="s">
        <v>13</v>
      </c>
      <c r="E5245" s="1" t="s">
        <v>4883</v>
      </c>
      <c r="F5245" s="1" t="s">
        <v>15</v>
      </c>
      <c r="G5245" s="2">
        <v>0.77</v>
      </c>
      <c r="H5245" s="2">
        <v>0.9</v>
      </c>
      <c r="I5245" s="2">
        <v>0.94</v>
      </c>
      <c r="J5245" s="1" t="s">
        <v>16</v>
      </c>
      <c r="K5245" s="1">
        <v>0</v>
      </c>
      <c r="L5245" s="1">
        <f t="shared" si="324"/>
        <v>0</v>
      </c>
      <c r="M5245" s="1" t="str">
        <f t="shared" si="325"/>
        <v>NotApplicable</v>
      </c>
      <c r="N5245" s="1" t="str">
        <f t="shared" si="326"/>
        <v>NotApplicable</v>
      </c>
      <c r="O5245" s="1">
        <f t="shared" si="327"/>
        <v>0</v>
      </c>
    </row>
    <row r="5246" spans="1:15" x14ac:dyDescent="0.3">
      <c r="A5246" s="1" t="s">
        <v>5287</v>
      </c>
      <c r="B5246" s="1">
        <v>22</v>
      </c>
      <c r="C5246" s="1" t="s">
        <v>412</v>
      </c>
      <c r="D5246" s="1" t="s">
        <v>27</v>
      </c>
      <c r="E5246" s="1" t="s">
        <v>4883</v>
      </c>
      <c r="F5246" s="1" t="s">
        <v>15</v>
      </c>
      <c r="G5246" s="2">
        <v>0.74</v>
      </c>
      <c r="H5246" s="2">
        <v>0.8600000000000001</v>
      </c>
      <c r="I5246" s="2">
        <v>0.87</v>
      </c>
      <c r="J5246" s="1" t="s">
        <v>37</v>
      </c>
      <c r="K5246" s="1">
        <v>0</v>
      </c>
      <c r="L5246" s="1">
        <f t="shared" si="324"/>
        <v>0</v>
      </c>
      <c r="M5246" s="1" t="str">
        <f t="shared" si="325"/>
        <v>NotApplicable</v>
      </c>
      <c r="N5246" s="1" t="str">
        <f t="shared" si="326"/>
        <v>NotApplicable</v>
      </c>
      <c r="O5246" s="1">
        <f t="shared" si="327"/>
        <v>0</v>
      </c>
    </row>
    <row r="5247" spans="1:15" x14ac:dyDescent="0.3">
      <c r="A5247" s="1" t="s">
        <v>5288</v>
      </c>
      <c r="B5247" s="1">
        <v>21</v>
      </c>
      <c r="C5247" s="1" t="s">
        <v>412</v>
      </c>
      <c r="D5247" s="1" t="s">
        <v>13</v>
      </c>
      <c r="E5247" s="1" t="s">
        <v>4883</v>
      </c>
      <c r="F5247" s="1" t="s">
        <v>15</v>
      </c>
      <c r="G5247" s="2">
        <v>0.7</v>
      </c>
      <c r="H5247" s="2">
        <v>0.8</v>
      </c>
      <c r="I5247" s="2">
        <v>0.86</v>
      </c>
      <c r="J5247" s="1" t="s">
        <v>16</v>
      </c>
      <c r="K5247" s="1">
        <v>0</v>
      </c>
      <c r="L5247" s="1">
        <f t="shared" si="324"/>
        <v>0</v>
      </c>
      <c r="M5247" s="1" t="str">
        <f t="shared" si="325"/>
        <v>NotApplicable</v>
      </c>
      <c r="N5247" s="1" t="str">
        <f t="shared" si="326"/>
        <v>NotApplicable</v>
      </c>
      <c r="O5247" s="1">
        <f t="shared" si="327"/>
        <v>0</v>
      </c>
    </row>
    <row r="5248" spans="1:15" x14ac:dyDescent="0.3">
      <c r="A5248" s="1" t="s">
        <v>5289</v>
      </c>
      <c r="B5248" s="1">
        <v>21</v>
      </c>
      <c r="C5248" s="1" t="s">
        <v>412</v>
      </c>
      <c r="D5248" s="1" t="s">
        <v>27</v>
      </c>
      <c r="E5248" s="1" t="s">
        <v>4883</v>
      </c>
      <c r="F5248" s="1" t="s">
        <v>15</v>
      </c>
      <c r="G5248" s="2">
        <v>0.8899999999999999</v>
      </c>
      <c r="H5248" s="2">
        <v>0.93</v>
      </c>
      <c r="I5248" s="2">
        <v>0.86</v>
      </c>
      <c r="J5248" s="1" t="s">
        <v>22</v>
      </c>
      <c r="K5248" s="1">
        <v>0</v>
      </c>
      <c r="L5248" s="1">
        <f t="shared" si="324"/>
        <v>0</v>
      </c>
      <c r="M5248" s="1" t="str">
        <f t="shared" si="325"/>
        <v>NotApplicable</v>
      </c>
      <c r="N5248" s="1" t="str">
        <f t="shared" si="326"/>
        <v>NotApplicable</v>
      </c>
      <c r="O5248" s="1">
        <f t="shared" si="327"/>
        <v>0</v>
      </c>
    </row>
    <row r="5249" spans="1:15" x14ac:dyDescent="0.3">
      <c r="A5249" s="1" t="s">
        <v>5290</v>
      </c>
      <c r="B5249" s="1">
        <v>22</v>
      </c>
      <c r="C5249" s="1" t="s">
        <v>412</v>
      </c>
      <c r="D5249" s="1" t="s">
        <v>27</v>
      </c>
      <c r="E5249" s="1" t="s">
        <v>4883</v>
      </c>
      <c r="F5249" s="1" t="s">
        <v>15</v>
      </c>
      <c r="G5249" s="2">
        <v>0.65999999999999992</v>
      </c>
      <c r="H5249" s="2">
        <v>0.91</v>
      </c>
      <c r="I5249" s="2">
        <v>0.89</v>
      </c>
      <c r="J5249" s="1" t="s">
        <v>22</v>
      </c>
      <c r="K5249" s="1">
        <v>0</v>
      </c>
      <c r="L5249" s="1">
        <f t="shared" si="324"/>
        <v>0</v>
      </c>
      <c r="M5249" s="1" t="str">
        <f t="shared" si="325"/>
        <v>NotApplicable</v>
      </c>
      <c r="N5249" s="1" t="str">
        <f t="shared" si="326"/>
        <v>NotApplicable</v>
      </c>
      <c r="O5249" s="1">
        <f t="shared" si="327"/>
        <v>0</v>
      </c>
    </row>
    <row r="5250" spans="1:15" x14ac:dyDescent="0.3">
      <c r="A5250" s="1" t="s">
        <v>5291</v>
      </c>
      <c r="B5250" s="1">
        <v>22</v>
      </c>
      <c r="C5250" s="1" t="s">
        <v>412</v>
      </c>
      <c r="D5250" s="1" t="s">
        <v>27</v>
      </c>
      <c r="E5250" s="1" t="s">
        <v>4883</v>
      </c>
      <c r="F5250" s="1" t="s">
        <v>42</v>
      </c>
      <c r="G5250" s="2">
        <v>0.63</v>
      </c>
      <c r="H5250" s="2">
        <v>0.9</v>
      </c>
      <c r="I5250" s="2">
        <v>0.89</v>
      </c>
      <c r="J5250" s="1" t="s">
        <v>40</v>
      </c>
      <c r="K5250" s="1">
        <v>0</v>
      </c>
      <c r="L5250" s="1">
        <f t="shared" si="324"/>
        <v>0</v>
      </c>
      <c r="M5250" s="1" t="str">
        <f t="shared" si="325"/>
        <v>NotApplicable</v>
      </c>
      <c r="N5250" s="1" t="str">
        <f t="shared" si="326"/>
        <v>NotApplicable</v>
      </c>
      <c r="O5250" s="1">
        <f t="shared" si="327"/>
        <v>0</v>
      </c>
    </row>
    <row r="5251" spans="1:15" x14ac:dyDescent="0.3">
      <c r="A5251" s="1" t="s">
        <v>5292</v>
      </c>
      <c r="B5251" s="1">
        <v>21</v>
      </c>
      <c r="C5251" s="1" t="s">
        <v>412</v>
      </c>
      <c r="D5251" s="1" t="s">
        <v>13</v>
      </c>
      <c r="E5251" s="1" t="s">
        <v>4883</v>
      </c>
      <c r="F5251" s="1" t="s">
        <v>36</v>
      </c>
      <c r="G5251" s="2">
        <v>0.76</v>
      </c>
      <c r="H5251" s="2">
        <v>0.82000000000000006</v>
      </c>
      <c r="I5251" s="2">
        <v>0.9</v>
      </c>
      <c r="J5251" s="1" t="s">
        <v>22</v>
      </c>
      <c r="K5251" s="1">
        <v>0</v>
      </c>
      <c r="L5251" s="1">
        <f t="shared" ref="L5251:L5281" si="328">_xlfn.NUMBERVALUE(LEFT(K5251,2))</f>
        <v>0</v>
      </c>
      <c r="M5251" s="1" t="str">
        <f t="shared" ref="M5251:M5281" si="329">IFERROR(RIGHT(K5251,FIND("Months",K5251)-2),"NotApplicable")</f>
        <v>NotApplicable</v>
      </c>
      <c r="N5251" s="1" t="str">
        <f t="shared" ref="N5251:N5281" si="330">IFERROR(_xlfn.NUMBERVALUE(SUBSTITUTE(M5251,"Months","")),"NotApplicable")</f>
        <v>NotApplicable</v>
      </c>
      <c r="O5251" s="1">
        <f t="shared" ref="O5251:O5281" si="331">ROUND(IF(N5251&lt;&gt;"NotApplicable",(L5251+(N5251/12)),K5251),1)</f>
        <v>0</v>
      </c>
    </row>
    <row r="5252" spans="1:15" x14ac:dyDescent="0.3">
      <c r="A5252" s="1" t="s">
        <v>5293</v>
      </c>
      <c r="B5252" s="1">
        <v>24</v>
      </c>
      <c r="C5252" s="1" t="s">
        <v>412</v>
      </c>
      <c r="D5252" s="1" t="s">
        <v>27</v>
      </c>
      <c r="E5252" s="1" t="s">
        <v>4883</v>
      </c>
      <c r="F5252" s="1" t="s">
        <v>15</v>
      </c>
      <c r="G5252" s="2">
        <v>0.62</v>
      </c>
      <c r="H5252" s="2">
        <v>0.93</v>
      </c>
      <c r="I5252" s="2">
        <v>0.86</v>
      </c>
      <c r="J5252" s="1" t="s">
        <v>37</v>
      </c>
      <c r="K5252" s="1">
        <v>2.2000000000000002</v>
      </c>
      <c r="L5252" s="1">
        <f t="shared" si="328"/>
        <v>2</v>
      </c>
      <c r="M5252" s="1" t="str">
        <f t="shared" si="329"/>
        <v>NotApplicable</v>
      </c>
      <c r="N5252" s="1" t="str">
        <f t="shared" si="330"/>
        <v>NotApplicable</v>
      </c>
      <c r="O5252" s="1">
        <f t="shared" si="331"/>
        <v>2.2000000000000002</v>
      </c>
    </row>
    <row r="5253" spans="1:15" x14ac:dyDescent="0.3">
      <c r="A5253" s="1" t="s">
        <v>5294</v>
      </c>
      <c r="B5253" s="1">
        <v>22</v>
      </c>
      <c r="C5253" s="1" t="s">
        <v>412</v>
      </c>
      <c r="D5253" s="1" t="s">
        <v>13</v>
      </c>
      <c r="E5253" s="1" t="s">
        <v>4883</v>
      </c>
      <c r="F5253" s="1" t="s">
        <v>15</v>
      </c>
      <c r="G5253" s="2">
        <v>0.83</v>
      </c>
      <c r="H5253" s="2">
        <v>0.85000000000000009</v>
      </c>
      <c r="I5253" s="2">
        <v>0.88</v>
      </c>
      <c r="J5253" s="1" t="s">
        <v>16</v>
      </c>
      <c r="K5253" s="1">
        <v>0.7</v>
      </c>
      <c r="L5253" s="1">
        <f t="shared" si="328"/>
        <v>0</v>
      </c>
      <c r="M5253" s="1" t="str">
        <f t="shared" si="329"/>
        <v>NotApplicable</v>
      </c>
      <c r="N5253" s="1" t="str">
        <f t="shared" si="330"/>
        <v>NotApplicable</v>
      </c>
      <c r="O5253" s="1">
        <f t="shared" si="331"/>
        <v>0.7</v>
      </c>
    </row>
    <row r="5254" spans="1:15" x14ac:dyDescent="0.3">
      <c r="A5254" s="1" t="s">
        <v>5295</v>
      </c>
      <c r="B5254" s="1">
        <v>25</v>
      </c>
      <c r="C5254" s="1" t="s">
        <v>412</v>
      </c>
      <c r="D5254" s="1" t="s">
        <v>13</v>
      </c>
      <c r="E5254" s="1" t="s">
        <v>4883</v>
      </c>
      <c r="F5254" s="1" t="s">
        <v>15</v>
      </c>
      <c r="G5254" s="2">
        <v>0.65999999999999992</v>
      </c>
      <c r="H5254" s="2">
        <v>0.92</v>
      </c>
      <c r="I5254" s="2">
        <v>0.97</v>
      </c>
      <c r="J5254" s="1" t="s">
        <v>19</v>
      </c>
      <c r="K5254" s="1">
        <v>3</v>
      </c>
      <c r="L5254" s="1">
        <f t="shared" si="328"/>
        <v>3</v>
      </c>
      <c r="M5254" s="1" t="str">
        <f t="shared" si="329"/>
        <v>NotApplicable</v>
      </c>
      <c r="N5254" s="1" t="str">
        <f t="shared" si="330"/>
        <v>NotApplicable</v>
      </c>
      <c r="O5254" s="1">
        <f t="shared" si="331"/>
        <v>3</v>
      </c>
    </row>
    <row r="5255" spans="1:15" x14ac:dyDescent="0.3">
      <c r="A5255" s="1" t="s">
        <v>5296</v>
      </c>
      <c r="B5255" s="1">
        <v>20</v>
      </c>
      <c r="C5255" s="1" t="s">
        <v>412</v>
      </c>
      <c r="D5255" s="1" t="s">
        <v>13</v>
      </c>
      <c r="E5255" s="1" t="s">
        <v>4883</v>
      </c>
      <c r="F5255" s="1" t="s">
        <v>32</v>
      </c>
      <c r="G5255" s="2">
        <v>0.77</v>
      </c>
      <c r="H5255" s="2">
        <v>0.89</v>
      </c>
      <c r="I5255" s="2">
        <v>0.86</v>
      </c>
      <c r="J5255" s="1" t="s">
        <v>19</v>
      </c>
      <c r="K5255" s="1">
        <v>0</v>
      </c>
      <c r="L5255" s="1">
        <f t="shared" si="328"/>
        <v>0</v>
      </c>
      <c r="M5255" s="1" t="str">
        <f t="shared" si="329"/>
        <v>NotApplicable</v>
      </c>
      <c r="N5255" s="1" t="str">
        <f t="shared" si="330"/>
        <v>NotApplicable</v>
      </c>
      <c r="O5255" s="1">
        <f t="shared" si="331"/>
        <v>0</v>
      </c>
    </row>
    <row r="5256" spans="1:15" x14ac:dyDescent="0.3">
      <c r="A5256" s="1" t="s">
        <v>5297</v>
      </c>
      <c r="B5256" s="1">
        <v>22</v>
      </c>
      <c r="C5256" s="1" t="s">
        <v>412</v>
      </c>
      <c r="D5256" s="1" t="s">
        <v>27</v>
      </c>
      <c r="E5256" s="1" t="s">
        <v>4883</v>
      </c>
      <c r="F5256" s="1" t="s">
        <v>15</v>
      </c>
      <c r="G5256" s="2">
        <v>0.65</v>
      </c>
      <c r="H5256" s="2">
        <v>0.92</v>
      </c>
      <c r="I5256" s="2">
        <v>0.99</v>
      </c>
      <c r="J5256" s="1" t="s">
        <v>40</v>
      </c>
      <c r="K5256" s="1">
        <v>0</v>
      </c>
      <c r="L5256" s="1">
        <f t="shared" si="328"/>
        <v>0</v>
      </c>
      <c r="M5256" s="1" t="str">
        <f t="shared" si="329"/>
        <v>NotApplicable</v>
      </c>
      <c r="N5256" s="1" t="str">
        <f t="shared" si="330"/>
        <v>NotApplicable</v>
      </c>
      <c r="O5256" s="1">
        <f t="shared" si="331"/>
        <v>0</v>
      </c>
    </row>
    <row r="5257" spans="1:15" x14ac:dyDescent="0.3">
      <c r="A5257" s="1" t="s">
        <v>5298</v>
      </c>
      <c r="B5257" s="1">
        <v>25</v>
      </c>
      <c r="C5257" s="1" t="s">
        <v>412</v>
      </c>
      <c r="D5257" s="1" t="s">
        <v>27</v>
      </c>
      <c r="E5257" s="1" t="s">
        <v>4883</v>
      </c>
      <c r="F5257" s="1" t="s">
        <v>15</v>
      </c>
      <c r="G5257" s="2">
        <v>0.6</v>
      </c>
      <c r="H5257" s="2">
        <v>0.82000000000000006</v>
      </c>
      <c r="I5257" s="2">
        <v>0.94</v>
      </c>
      <c r="J5257" s="1" t="s">
        <v>40</v>
      </c>
      <c r="K5257" s="1">
        <v>3.5</v>
      </c>
      <c r="L5257" s="1">
        <f t="shared" si="328"/>
        <v>3</v>
      </c>
      <c r="M5257" s="1" t="str">
        <f t="shared" si="329"/>
        <v>NotApplicable</v>
      </c>
      <c r="N5257" s="1" t="str">
        <f t="shared" si="330"/>
        <v>NotApplicable</v>
      </c>
      <c r="O5257" s="1">
        <f t="shared" si="331"/>
        <v>3.5</v>
      </c>
    </row>
    <row r="5258" spans="1:15" x14ac:dyDescent="0.3">
      <c r="A5258" s="1" t="s">
        <v>5299</v>
      </c>
      <c r="B5258" s="1">
        <v>23</v>
      </c>
      <c r="C5258" s="1" t="s">
        <v>412</v>
      </c>
      <c r="D5258" s="1" t="s">
        <v>13</v>
      </c>
      <c r="E5258" s="1" t="s">
        <v>4883</v>
      </c>
      <c r="F5258" s="1" t="s">
        <v>48</v>
      </c>
      <c r="G5258" s="2">
        <v>0.67999999999999994</v>
      </c>
      <c r="H5258" s="2">
        <v>0.94000000000000006</v>
      </c>
      <c r="I5258" s="2">
        <v>0.86</v>
      </c>
      <c r="J5258" s="1" t="s">
        <v>19</v>
      </c>
      <c r="K5258" s="1">
        <v>0.9</v>
      </c>
      <c r="L5258" s="1">
        <f t="shared" si="328"/>
        <v>0</v>
      </c>
      <c r="M5258" s="1" t="str">
        <f t="shared" si="329"/>
        <v>NotApplicable</v>
      </c>
      <c r="N5258" s="1" t="str">
        <f t="shared" si="330"/>
        <v>NotApplicable</v>
      </c>
      <c r="O5258" s="1">
        <f t="shared" si="331"/>
        <v>0.9</v>
      </c>
    </row>
    <row r="5259" spans="1:15" x14ac:dyDescent="0.3">
      <c r="A5259" s="1" t="s">
        <v>5300</v>
      </c>
      <c r="B5259" s="1">
        <v>21</v>
      </c>
      <c r="C5259" s="1" t="s">
        <v>412</v>
      </c>
      <c r="D5259" s="1" t="s">
        <v>13</v>
      </c>
      <c r="E5259" s="1" t="s">
        <v>4883</v>
      </c>
      <c r="F5259" s="1" t="s">
        <v>15</v>
      </c>
      <c r="G5259" s="2">
        <v>0.74</v>
      </c>
      <c r="H5259" s="2">
        <v>0.88</v>
      </c>
      <c r="I5259" s="2">
        <v>0.88</v>
      </c>
      <c r="J5259" s="1" t="s">
        <v>16</v>
      </c>
      <c r="K5259" s="1">
        <v>0.2</v>
      </c>
      <c r="L5259" s="1">
        <f t="shared" si="328"/>
        <v>0</v>
      </c>
      <c r="M5259" s="1" t="str">
        <f t="shared" si="329"/>
        <v>NotApplicable</v>
      </c>
      <c r="N5259" s="1" t="str">
        <f t="shared" si="330"/>
        <v>NotApplicable</v>
      </c>
      <c r="O5259" s="1">
        <f t="shared" si="331"/>
        <v>0.2</v>
      </c>
    </row>
    <row r="5260" spans="1:15" x14ac:dyDescent="0.3">
      <c r="A5260" s="1" t="s">
        <v>5301</v>
      </c>
      <c r="B5260" s="1">
        <v>24</v>
      </c>
      <c r="C5260" s="1" t="s">
        <v>412</v>
      </c>
      <c r="D5260" s="1" t="s">
        <v>13</v>
      </c>
      <c r="E5260" s="1" t="s">
        <v>4883</v>
      </c>
      <c r="F5260" s="1" t="s">
        <v>15</v>
      </c>
      <c r="G5260" s="2">
        <v>0.82</v>
      </c>
      <c r="H5260" s="2">
        <v>0.87000000000000011</v>
      </c>
      <c r="I5260" s="2">
        <v>0.88</v>
      </c>
      <c r="J5260" s="1" t="s">
        <v>40</v>
      </c>
      <c r="K5260" s="1">
        <v>1.6</v>
      </c>
      <c r="L5260" s="1">
        <f t="shared" si="328"/>
        <v>1</v>
      </c>
      <c r="M5260" s="1" t="str">
        <f t="shared" si="329"/>
        <v>NotApplicable</v>
      </c>
      <c r="N5260" s="1" t="str">
        <f t="shared" si="330"/>
        <v>NotApplicable</v>
      </c>
      <c r="O5260" s="1">
        <f t="shared" si="331"/>
        <v>1.6</v>
      </c>
    </row>
    <row r="5261" spans="1:15" x14ac:dyDescent="0.3">
      <c r="A5261" s="1" t="s">
        <v>5302</v>
      </c>
      <c r="B5261" s="1">
        <v>26</v>
      </c>
      <c r="C5261" s="1" t="s">
        <v>412</v>
      </c>
      <c r="D5261" s="1" t="s">
        <v>13</v>
      </c>
      <c r="E5261" s="1" t="s">
        <v>4883</v>
      </c>
      <c r="F5261" s="1" t="s">
        <v>48</v>
      </c>
      <c r="G5261" s="2">
        <v>0.85</v>
      </c>
      <c r="H5261" s="2">
        <v>0.88</v>
      </c>
      <c r="I5261" s="2">
        <v>0.90999999999999992</v>
      </c>
      <c r="J5261" s="1" t="s">
        <v>16</v>
      </c>
      <c r="K5261" s="1">
        <v>3.8</v>
      </c>
      <c r="L5261" s="1">
        <f t="shared" si="328"/>
        <v>3</v>
      </c>
      <c r="M5261" s="1" t="str">
        <f t="shared" si="329"/>
        <v>NotApplicable</v>
      </c>
      <c r="N5261" s="1" t="str">
        <f t="shared" si="330"/>
        <v>NotApplicable</v>
      </c>
      <c r="O5261" s="1">
        <f t="shared" si="331"/>
        <v>3.8</v>
      </c>
    </row>
    <row r="5262" spans="1:15" x14ac:dyDescent="0.3">
      <c r="A5262" s="1" t="s">
        <v>5303</v>
      </c>
      <c r="B5262" s="1">
        <v>22</v>
      </c>
      <c r="C5262" s="1" t="s">
        <v>412</v>
      </c>
      <c r="D5262" s="1" t="s">
        <v>27</v>
      </c>
      <c r="E5262" s="1" t="s">
        <v>4883</v>
      </c>
      <c r="F5262" s="1" t="s">
        <v>15</v>
      </c>
      <c r="G5262" s="2">
        <v>0.80999999999999994</v>
      </c>
      <c r="H5262" s="2">
        <v>0.93</v>
      </c>
      <c r="I5262" s="2">
        <v>0.94</v>
      </c>
      <c r="J5262" s="1" t="s">
        <v>16</v>
      </c>
      <c r="K5262" s="1">
        <v>0.5</v>
      </c>
      <c r="L5262" s="1">
        <f t="shared" si="328"/>
        <v>0</v>
      </c>
      <c r="M5262" s="1" t="str">
        <f t="shared" si="329"/>
        <v>NotApplicable</v>
      </c>
      <c r="N5262" s="1" t="str">
        <f t="shared" si="330"/>
        <v>NotApplicable</v>
      </c>
      <c r="O5262" s="1">
        <f t="shared" si="331"/>
        <v>0.5</v>
      </c>
    </row>
    <row r="5263" spans="1:15" x14ac:dyDescent="0.3">
      <c r="A5263" s="1" t="s">
        <v>5304</v>
      </c>
      <c r="B5263" s="1">
        <v>23</v>
      </c>
      <c r="C5263" s="1" t="s">
        <v>412</v>
      </c>
      <c r="D5263" s="1" t="s">
        <v>13</v>
      </c>
      <c r="E5263" s="1" t="s">
        <v>4883</v>
      </c>
      <c r="F5263" s="1" t="s">
        <v>36</v>
      </c>
      <c r="G5263" s="2">
        <v>0.61</v>
      </c>
      <c r="H5263" s="2">
        <v>0.8</v>
      </c>
      <c r="I5263" s="2">
        <v>0.90999999999999992</v>
      </c>
      <c r="J5263" s="1" t="s">
        <v>22</v>
      </c>
      <c r="K5263" s="1">
        <v>2.6</v>
      </c>
      <c r="L5263" s="1">
        <f t="shared" si="328"/>
        <v>2</v>
      </c>
      <c r="M5263" s="1" t="str">
        <f t="shared" si="329"/>
        <v>NotApplicable</v>
      </c>
      <c r="N5263" s="1" t="str">
        <f t="shared" si="330"/>
        <v>NotApplicable</v>
      </c>
      <c r="O5263" s="1">
        <f t="shared" si="331"/>
        <v>2.6</v>
      </c>
    </row>
    <row r="5264" spans="1:15" x14ac:dyDescent="0.3">
      <c r="A5264" s="1" t="s">
        <v>5305</v>
      </c>
      <c r="B5264" s="1">
        <v>22</v>
      </c>
      <c r="C5264" s="1" t="s">
        <v>412</v>
      </c>
      <c r="D5264" s="1" t="s">
        <v>13</v>
      </c>
      <c r="E5264" s="1" t="s">
        <v>4883</v>
      </c>
      <c r="F5264" s="1" t="s">
        <v>18</v>
      </c>
      <c r="G5264" s="2">
        <v>0.85</v>
      </c>
      <c r="H5264" s="2">
        <v>0.83000000000000007</v>
      </c>
      <c r="I5264" s="2">
        <v>0.98</v>
      </c>
      <c r="J5264" s="1" t="s">
        <v>37</v>
      </c>
      <c r="K5264" s="1">
        <v>0.2</v>
      </c>
      <c r="L5264" s="1">
        <f t="shared" si="328"/>
        <v>0</v>
      </c>
      <c r="M5264" s="1" t="str">
        <f t="shared" si="329"/>
        <v>NotApplicable</v>
      </c>
      <c r="N5264" s="1" t="str">
        <f t="shared" si="330"/>
        <v>NotApplicable</v>
      </c>
      <c r="O5264" s="1">
        <f t="shared" si="331"/>
        <v>0.2</v>
      </c>
    </row>
    <row r="5265" spans="1:15" x14ac:dyDescent="0.3">
      <c r="A5265" s="1" t="s">
        <v>5306</v>
      </c>
      <c r="B5265" s="1">
        <v>23</v>
      </c>
      <c r="C5265" s="1" t="s">
        <v>412</v>
      </c>
      <c r="D5265" s="1" t="s">
        <v>27</v>
      </c>
      <c r="E5265" s="1" t="s">
        <v>4883</v>
      </c>
      <c r="F5265" s="1" t="s">
        <v>15</v>
      </c>
      <c r="G5265" s="2">
        <v>0.62</v>
      </c>
      <c r="H5265" s="2">
        <v>0.89</v>
      </c>
      <c r="I5265" s="2">
        <v>0.89</v>
      </c>
      <c r="J5265" s="1" t="s">
        <v>19</v>
      </c>
      <c r="K5265" s="1">
        <v>1.4</v>
      </c>
      <c r="L5265" s="1">
        <f t="shared" si="328"/>
        <v>1</v>
      </c>
      <c r="M5265" s="1" t="str">
        <f t="shared" si="329"/>
        <v>NotApplicable</v>
      </c>
      <c r="N5265" s="1" t="str">
        <f t="shared" si="330"/>
        <v>NotApplicable</v>
      </c>
      <c r="O5265" s="1">
        <f t="shared" si="331"/>
        <v>1.4</v>
      </c>
    </row>
    <row r="5266" spans="1:15" x14ac:dyDescent="0.3">
      <c r="A5266" s="1" t="s">
        <v>5307</v>
      </c>
      <c r="B5266" s="1">
        <v>21</v>
      </c>
      <c r="C5266" s="1" t="s">
        <v>412</v>
      </c>
      <c r="D5266" s="1" t="s">
        <v>27</v>
      </c>
      <c r="E5266" s="1" t="s">
        <v>4883</v>
      </c>
      <c r="F5266" s="1" t="s">
        <v>15</v>
      </c>
      <c r="G5266" s="2">
        <v>0.64</v>
      </c>
      <c r="H5266" s="2">
        <v>0.84000000000000008</v>
      </c>
      <c r="I5266" s="2">
        <v>0.97</v>
      </c>
      <c r="J5266" s="1" t="s">
        <v>16</v>
      </c>
      <c r="K5266" s="1">
        <v>0</v>
      </c>
      <c r="L5266" s="1">
        <f t="shared" si="328"/>
        <v>0</v>
      </c>
      <c r="M5266" s="1" t="str">
        <f t="shared" si="329"/>
        <v>NotApplicable</v>
      </c>
      <c r="N5266" s="1" t="str">
        <f t="shared" si="330"/>
        <v>NotApplicable</v>
      </c>
      <c r="O5266" s="1">
        <f t="shared" si="331"/>
        <v>0</v>
      </c>
    </row>
    <row r="5267" spans="1:15" x14ac:dyDescent="0.3">
      <c r="A5267" s="1" t="s">
        <v>5308</v>
      </c>
      <c r="B5267" s="1">
        <v>24</v>
      </c>
      <c r="C5267" s="1" t="s">
        <v>412</v>
      </c>
      <c r="D5267" s="1" t="s">
        <v>13</v>
      </c>
      <c r="E5267" s="1" t="s">
        <v>4883</v>
      </c>
      <c r="F5267" s="1" t="s">
        <v>15</v>
      </c>
      <c r="G5267" s="2">
        <v>0.75</v>
      </c>
      <c r="H5267" s="2">
        <v>0.84000000000000008</v>
      </c>
      <c r="I5267" s="2">
        <v>0.9</v>
      </c>
      <c r="J5267" s="1" t="s">
        <v>40</v>
      </c>
      <c r="K5267" s="1">
        <v>2.6</v>
      </c>
      <c r="L5267" s="1">
        <f t="shared" si="328"/>
        <v>2</v>
      </c>
      <c r="M5267" s="1" t="str">
        <f t="shared" si="329"/>
        <v>NotApplicable</v>
      </c>
      <c r="N5267" s="1" t="str">
        <f t="shared" si="330"/>
        <v>NotApplicable</v>
      </c>
      <c r="O5267" s="1">
        <f t="shared" si="331"/>
        <v>2.6</v>
      </c>
    </row>
    <row r="5268" spans="1:15" x14ac:dyDescent="0.3">
      <c r="A5268" s="1" t="s">
        <v>5309</v>
      </c>
      <c r="B5268" s="1">
        <v>22</v>
      </c>
      <c r="C5268" s="1" t="s">
        <v>412</v>
      </c>
      <c r="D5268" s="1" t="s">
        <v>13</v>
      </c>
      <c r="E5268" s="1" t="s">
        <v>4883</v>
      </c>
      <c r="F5268" s="1" t="s">
        <v>15</v>
      </c>
      <c r="G5268" s="2">
        <v>0.7</v>
      </c>
      <c r="H5268" s="2">
        <v>0.83000000000000007</v>
      </c>
      <c r="I5268" s="2">
        <v>0.88</v>
      </c>
      <c r="J5268" s="1" t="s">
        <v>22</v>
      </c>
      <c r="K5268" s="1">
        <v>0</v>
      </c>
      <c r="L5268" s="1">
        <f t="shared" si="328"/>
        <v>0</v>
      </c>
      <c r="M5268" s="1" t="str">
        <f t="shared" si="329"/>
        <v>NotApplicable</v>
      </c>
      <c r="N5268" s="1" t="str">
        <f t="shared" si="330"/>
        <v>NotApplicable</v>
      </c>
      <c r="O5268" s="1">
        <f t="shared" si="331"/>
        <v>0</v>
      </c>
    </row>
    <row r="5269" spans="1:15" x14ac:dyDescent="0.3">
      <c r="A5269" s="1" t="s">
        <v>5310</v>
      </c>
      <c r="B5269" s="1">
        <v>23</v>
      </c>
      <c r="C5269" s="1" t="s">
        <v>412</v>
      </c>
      <c r="D5269" s="1" t="s">
        <v>27</v>
      </c>
      <c r="E5269" s="1" t="s">
        <v>4883</v>
      </c>
      <c r="F5269" s="1" t="s">
        <v>48</v>
      </c>
      <c r="G5269" s="2">
        <v>0.63</v>
      </c>
      <c r="H5269" s="2">
        <v>0.8600000000000001</v>
      </c>
      <c r="I5269" s="2">
        <v>0.97</v>
      </c>
      <c r="J5269" s="1" t="s">
        <v>22</v>
      </c>
      <c r="K5269" s="1">
        <v>0</v>
      </c>
      <c r="L5269" s="1">
        <f t="shared" si="328"/>
        <v>0</v>
      </c>
      <c r="M5269" s="1" t="str">
        <f t="shared" si="329"/>
        <v>NotApplicable</v>
      </c>
      <c r="N5269" s="1" t="str">
        <f t="shared" si="330"/>
        <v>NotApplicable</v>
      </c>
      <c r="O5269" s="1">
        <f t="shared" si="331"/>
        <v>0</v>
      </c>
    </row>
    <row r="5270" spans="1:15" x14ac:dyDescent="0.3">
      <c r="A5270" s="1" t="s">
        <v>5311</v>
      </c>
      <c r="B5270" s="1">
        <v>22</v>
      </c>
      <c r="C5270" s="1" t="s">
        <v>412</v>
      </c>
      <c r="D5270" s="1" t="s">
        <v>27</v>
      </c>
      <c r="E5270" s="1" t="s">
        <v>4883</v>
      </c>
      <c r="F5270" s="1" t="s">
        <v>15</v>
      </c>
      <c r="G5270" s="2">
        <v>0.87</v>
      </c>
      <c r="H5270" s="2">
        <v>0.82000000000000006</v>
      </c>
      <c r="I5270" s="2">
        <v>0.85</v>
      </c>
      <c r="J5270" s="1" t="s">
        <v>37</v>
      </c>
      <c r="K5270" s="1">
        <v>0</v>
      </c>
      <c r="L5270" s="1">
        <f t="shared" si="328"/>
        <v>0</v>
      </c>
      <c r="M5270" s="1" t="str">
        <f t="shared" si="329"/>
        <v>NotApplicable</v>
      </c>
      <c r="N5270" s="1" t="str">
        <f t="shared" si="330"/>
        <v>NotApplicable</v>
      </c>
      <c r="O5270" s="1">
        <f t="shared" si="331"/>
        <v>0</v>
      </c>
    </row>
    <row r="5271" spans="1:15" x14ac:dyDescent="0.3">
      <c r="A5271" s="1" t="s">
        <v>5312</v>
      </c>
      <c r="B5271" s="1">
        <v>25</v>
      </c>
      <c r="C5271" s="1" t="s">
        <v>412</v>
      </c>
      <c r="D5271" s="1" t="s">
        <v>13</v>
      </c>
      <c r="E5271" s="1" t="s">
        <v>4883</v>
      </c>
      <c r="F5271" s="1" t="s">
        <v>30</v>
      </c>
      <c r="G5271" s="2">
        <v>0.78</v>
      </c>
      <c r="H5271" s="2">
        <v>0.92</v>
      </c>
      <c r="I5271" s="2">
        <v>0.88</v>
      </c>
      <c r="J5271" s="1" t="s">
        <v>19</v>
      </c>
      <c r="K5271" s="1">
        <v>3.7</v>
      </c>
      <c r="L5271" s="1">
        <f t="shared" si="328"/>
        <v>3</v>
      </c>
      <c r="M5271" s="1" t="str">
        <f t="shared" si="329"/>
        <v>NotApplicable</v>
      </c>
      <c r="N5271" s="1" t="str">
        <f t="shared" si="330"/>
        <v>NotApplicable</v>
      </c>
      <c r="O5271" s="1">
        <f t="shared" si="331"/>
        <v>3.7</v>
      </c>
    </row>
    <row r="5272" spans="1:15" x14ac:dyDescent="0.3">
      <c r="A5272" s="1" t="s">
        <v>5313</v>
      </c>
      <c r="B5272" s="1">
        <v>21</v>
      </c>
      <c r="C5272" s="1" t="s">
        <v>412</v>
      </c>
      <c r="D5272" s="1" t="s">
        <v>13</v>
      </c>
      <c r="E5272" s="1" t="s">
        <v>4883</v>
      </c>
      <c r="F5272" s="1" t="s">
        <v>15</v>
      </c>
      <c r="G5272" s="2">
        <v>0.73</v>
      </c>
      <c r="H5272" s="2">
        <v>0.92</v>
      </c>
      <c r="I5272" s="2">
        <v>0.89</v>
      </c>
      <c r="J5272" s="1" t="s">
        <v>19</v>
      </c>
      <c r="K5272" s="1">
        <v>0</v>
      </c>
      <c r="L5272" s="1">
        <f t="shared" si="328"/>
        <v>0</v>
      </c>
      <c r="M5272" s="1" t="str">
        <f t="shared" si="329"/>
        <v>NotApplicable</v>
      </c>
      <c r="N5272" s="1" t="str">
        <f t="shared" si="330"/>
        <v>NotApplicable</v>
      </c>
      <c r="O5272" s="1">
        <f t="shared" si="331"/>
        <v>0</v>
      </c>
    </row>
    <row r="5273" spans="1:15" x14ac:dyDescent="0.3">
      <c r="A5273" s="1" t="s">
        <v>5314</v>
      </c>
      <c r="B5273" s="1">
        <v>25</v>
      </c>
      <c r="C5273" s="1" t="s">
        <v>412</v>
      </c>
      <c r="D5273" s="1" t="s">
        <v>13</v>
      </c>
      <c r="E5273" s="1" t="s">
        <v>4883</v>
      </c>
      <c r="F5273" s="1" t="s">
        <v>42</v>
      </c>
      <c r="G5273" s="2">
        <v>0.7</v>
      </c>
      <c r="H5273" s="2">
        <v>0.87000000000000011</v>
      </c>
      <c r="I5273" s="2">
        <v>0.90999999999999992</v>
      </c>
      <c r="J5273" s="1" t="s">
        <v>37</v>
      </c>
      <c r="K5273" s="1">
        <v>2.7</v>
      </c>
      <c r="L5273" s="1">
        <f t="shared" si="328"/>
        <v>2</v>
      </c>
      <c r="M5273" s="1" t="str">
        <f t="shared" si="329"/>
        <v>NotApplicable</v>
      </c>
      <c r="N5273" s="1" t="str">
        <f t="shared" si="330"/>
        <v>NotApplicable</v>
      </c>
      <c r="O5273" s="1">
        <f t="shared" si="331"/>
        <v>2.7</v>
      </c>
    </row>
    <row r="5274" spans="1:15" x14ac:dyDescent="0.3">
      <c r="A5274" s="1" t="s">
        <v>5315</v>
      </c>
      <c r="B5274" s="1">
        <v>24</v>
      </c>
      <c r="C5274" s="1" t="s">
        <v>412</v>
      </c>
      <c r="D5274" s="1" t="s">
        <v>13</v>
      </c>
      <c r="E5274" s="1" t="s">
        <v>4883</v>
      </c>
      <c r="F5274" s="1" t="s">
        <v>15</v>
      </c>
      <c r="G5274" s="2">
        <v>0.72</v>
      </c>
      <c r="H5274" s="2">
        <v>0.94000000000000006</v>
      </c>
      <c r="I5274" s="2">
        <v>0.94</v>
      </c>
      <c r="J5274" s="1" t="s">
        <v>16</v>
      </c>
      <c r="K5274" s="1">
        <v>2.6</v>
      </c>
      <c r="L5274" s="1">
        <f t="shared" si="328"/>
        <v>2</v>
      </c>
      <c r="M5274" s="1" t="str">
        <f t="shared" si="329"/>
        <v>NotApplicable</v>
      </c>
      <c r="N5274" s="1" t="str">
        <f t="shared" si="330"/>
        <v>NotApplicable</v>
      </c>
      <c r="O5274" s="1">
        <f t="shared" si="331"/>
        <v>2.6</v>
      </c>
    </row>
    <row r="5275" spans="1:15" x14ac:dyDescent="0.3">
      <c r="A5275" s="1" t="s">
        <v>5316</v>
      </c>
      <c r="B5275" s="1">
        <v>24</v>
      </c>
      <c r="C5275" s="1" t="s">
        <v>412</v>
      </c>
      <c r="D5275" s="1" t="s">
        <v>27</v>
      </c>
      <c r="E5275" s="1" t="s">
        <v>4883</v>
      </c>
      <c r="F5275" s="1" t="s">
        <v>15</v>
      </c>
      <c r="G5275" s="2">
        <v>0.83</v>
      </c>
      <c r="H5275" s="2">
        <v>0.89</v>
      </c>
      <c r="I5275" s="2">
        <v>0.92999999999999994</v>
      </c>
      <c r="J5275" s="1" t="s">
        <v>37</v>
      </c>
      <c r="K5275" s="1">
        <v>3.2</v>
      </c>
      <c r="L5275" s="1">
        <f t="shared" si="328"/>
        <v>3</v>
      </c>
      <c r="M5275" s="1" t="str">
        <f t="shared" si="329"/>
        <v>NotApplicable</v>
      </c>
      <c r="N5275" s="1" t="str">
        <f t="shared" si="330"/>
        <v>NotApplicable</v>
      </c>
      <c r="O5275" s="1">
        <f t="shared" si="331"/>
        <v>3.2</v>
      </c>
    </row>
    <row r="5276" spans="1:15" x14ac:dyDescent="0.3">
      <c r="A5276" s="1" t="s">
        <v>5317</v>
      </c>
      <c r="B5276" s="1">
        <v>24</v>
      </c>
      <c r="C5276" s="1" t="s">
        <v>412</v>
      </c>
      <c r="D5276" s="1" t="s">
        <v>13</v>
      </c>
      <c r="E5276" s="1" t="s">
        <v>4883</v>
      </c>
      <c r="F5276" s="1" t="s">
        <v>15</v>
      </c>
      <c r="G5276" s="2">
        <v>0.89999999999999991</v>
      </c>
      <c r="H5276" s="2">
        <v>0.91</v>
      </c>
      <c r="I5276" s="2">
        <v>0.92999999999999994</v>
      </c>
      <c r="J5276" s="1" t="s">
        <v>37</v>
      </c>
      <c r="K5276" s="1">
        <v>2.6</v>
      </c>
      <c r="L5276" s="1">
        <f t="shared" si="328"/>
        <v>2</v>
      </c>
      <c r="M5276" s="1" t="str">
        <f t="shared" si="329"/>
        <v>NotApplicable</v>
      </c>
      <c r="N5276" s="1" t="str">
        <f t="shared" si="330"/>
        <v>NotApplicable</v>
      </c>
      <c r="O5276" s="1">
        <f t="shared" si="331"/>
        <v>2.6</v>
      </c>
    </row>
    <row r="5277" spans="1:15" x14ac:dyDescent="0.3">
      <c r="A5277" s="1" t="s">
        <v>5318</v>
      </c>
      <c r="B5277" s="1">
        <v>23</v>
      </c>
      <c r="C5277" s="1" t="s">
        <v>412</v>
      </c>
      <c r="D5277" s="1" t="s">
        <v>13</v>
      </c>
      <c r="E5277" s="1" t="s">
        <v>4883</v>
      </c>
      <c r="F5277" s="1" t="s">
        <v>42</v>
      </c>
      <c r="G5277" s="2">
        <v>0.7</v>
      </c>
      <c r="H5277" s="2">
        <v>0.88</v>
      </c>
      <c r="I5277" s="2">
        <v>0.95</v>
      </c>
      <c r="J5277" s="1" t="s">
        <v>37</v>
      </c>
      <c r="K5277" s="1">
        <v>0</v>
      </c>
      <c r="L5277" s="1">
        <f t="shared" si="328"/>
        <v>0</v>
      </c>
      <c r="M5277" s="1" t="str">
        <f t="shared" si="329"/>
        <v>NotApplicable</v>
      </c>
      <c r="N5277" s="1" t="str">
        <f t="shared" si="330"/>
        <v>NotApplicable</v>
      </c>
      <c r="O5277" s="1">
        <f t="shared" si="331"/>
        <v>0</v>
      </c>
    </row>
    <row r="5278" spans="1:15" x14ac:dyDescent="0.3">
      <c r="A5278" s="1" t="s">
        <v>5319</v>
      </c>
      <c r="B5278" s="1">
        <v>25</v>
      </c>
      <c r="C5278" s="1" t="s">
        <v>412</v>
      </c>
      <c r="D5278" s="1" t="s">
        <v>27</v>
      </c>
      <c r="E5278" s="1" t="s">
        <v>4883</v>
      </c>
      <c r="F5278" s="1" t="s">
        <v>15</v>
      </c>
      <c r="G5278" s="2">
        <v>0.72</v>
      </c>
      <c r="H5278" s="2">
        <v>0.84000000000000008</v>
      </c>
      <c r="I5278" s="2">
        <v>0.94</v>
      </c>
      <c r="J5278" s="1" t="s">
        <v>16</v>
      </c>
      <c r="K5278" s="1">
        <v>3.7</v>
      </c>
      <c r="L5278" s="1">
        <f t="shared" si="328"/>
        <v>3</v>
      </c>
      <c r="M5278" s="1" t="str">
        <f t="shared" si="329"/>
        <v>NotApplicable</v>
      </c>
      <c r="N5278" s="1" t="str">
        <f t="shared" si="330"/>
        <v>NotApplicable</v>
      </c>
      <c r="O5278" s="1">
        <f t="shared" si="331"/>
        <v>3.7</v>
      </c>
    </row>
    <row r="5279" spans="1:15" x14ac:dyDescent="0.3">
      <c r="A5279" s="1" t="s">
        <v>5320</v>
      </c>
      <c r="B5279" s="1">
        <v>22</v>
      </c>
      <c r="C5279" s="1" t="s">
        <v>412</v>
      </c>
      <c r="D5279" s="1" t="s">
        <v>13</v>
      </c>
      <c r="E5279" s="1" t="s">
        <v>4883</v>
      </c>
      <c r="F5279" s="1" t="s">
        <v>15</v>
      </c>
      <c r="G5279" s="2">
        <v>0.86</v>
      </c>
      <c r="H5279" s="2">
        <v>0.93</v>
      </c>
      <c r="I5279" s="2">
        <v>0.96</v>
      </c>
      <c r="J5279" s="1" t="s">
        <v>22</v>
      </c>
      <c r="K5279" s="1">
        <v>0</v>
      </c>
      <c r="L5279" s="1">
        <f t="shared" si="328"/>
        <v>0</v>
      </c>
      <c r="M5279" s="1" t="str">
        <f t="shared" si="329"/>
        <v>NotApplicable</v>
      </c>
      <c r="N5279" s="1" t="str">
        <f t="shared" si="330"/>
        <v>NotApplicable</v>
      </c>
      <c r="O5279" s="1">
        <f t="shared" si="331"/>
        <v>0</v>
      </c>
    </row>
    <row r="5280" spans="1:15" x14ac:dyDescent="0.3">
      <c r="A5280" s="1" t="s">
        <v>5321</v>
      </c>
      <c r="B5280" s="1">
        <v>23</v>
      </c>
      <c r="C5280" s="1" t="s">
        <v>412</v>
      </c>
      <c r="D5280" s="1" t="s">
        <v>13</v>
      </c>
      <c r="E5280" s="1" t="s">
        <v>4883</v>
      </c>
      <c r="F5280" s="1" t="s">
        <v>15</v>
      </c>
      <c r="G5280" s="2">
        <v>0.65</v>
      </c>
      <c r="H5280" s="2">
        <v>0.82000000000000006</v>
      </c>
      <c r="I5280" s="2">
        <v>0.89</v>
      </c>
      <c r="J5280" s="1" t="s">
        <v>16</v>
      </c>
      <c r="K5280" s="1">
        <v>1.1000000000000001</v>
      </c>
      <c r="L5280" s="1">
        <f t="shared" si="328"/>
        <v>1</v>
      </c>
      <c r="M5280" s="1" t="str">
        <f t="shared" si="329"/>
        <v>NotApplicable</v>
      </c>
      <c r="N5280" s="1" t="str">
        <f t="shared" si="330"/>
        <v>NotApplicable</v>
      </c>
      <c r="O5280" s="1">
        <f t="shared" si="331"/>
        <v>1.1000000000000001</v>
      </c>
    </row>
    <row r="5281" spans="1:15" x14ac:dyDescent="0.3">
      <c r="A5281" s="1" t="s">
        <v>5322</v>
      </c>
      <c r="B5281" s="1">
        <v>26</v>
      </c>
      <c r="C5281" s="1" t="s">
        <v>412</v>
      </c>
      <c r="D5281" s="1" t="s">
        <v>13</v>
      </c>
      <c r="E5281" s="1" t="s">
        <v>4883</v>
      </c>
      <c r="F5281" s="1" t="s">
        <v>44</v>
      </c>
      <c r="G5281" s="2">
        <v>0.65</v>
      </c>
      <c r="H5281" s="2">
        <v>0.83000000000000007</v>
      </c>
      <c r="I5281" s="2">
        <v>0.88</v>
      </c>
      <c r="J5281" s="1" t="s">
        <v>16</v>
      </c>
      <c r="K5281" s="1">
        <v>3.6</v>
      </c>
      <c r="L5281" s="1">
        <f t="shared" si="328"/>
        <v>3</v>
      </c>
      <c r="M5281" s="1" t="str">
        <f t="shared" si="329"/>
        <v>NotApplicable</v>
      </c>
      <c r="N5281" s="1" t="str">
        <f t="shared" si="330"/>
        <v>NotApplicable</v>
      </c>
      <c r="O5281" s="1">
        <f t="shared" si="331"/>
        <v>3.6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1121"/>
  <sheetViews>
    <sheetView workbookViewId="0">
      <selection activeCell="H1" sqref="H1"/>
    </sheetView>
  </sheetViews>
  <sheetFormatPr defaultRowHeight="14.4" x14ac:dyDescent="0.3"/>
  <cols>
    <col min="1" max="1" width="13.6640625" bestFit="1" customWidth="1"/>
    <col min="2" max="2" width="8.5546875" bestFit="1" customWidth="1"/>
    <col min="3" max="3" width="6" bestFit="1" customWidth="1"/>
    <col min="6" max="6" width="13.6640625" bestFit="1" customWidth="1"/>
    <col min="7" max="7" width="15.88671875" bestFit="1" customWidth="1"/>
    <col min="8" max="8" width="16.109375" bestFit="1" customWidth="1"/>
  </cols>
  <sheetData>
    <row r="1" spans="1:8" x14ac:dyDescent="0.3">
      <c r="A1" t="s">
        <v>0</v>
      </c>
      <c r="B1" s="1" t="s">
        <v>5323</v>
      </c>
      <c r="C1" s="1" t="s">
        <v>5324</v>
      </c>
      <c r="F1" s="4" t="s">
        <v>0</v>
      </c>
      <c r="G1" t="s">
        <v>6769</v>
      </c>
      <c r="H1" t="s">
        <v>6770</v>
      </c>
    </row>
    <row r="2" spans="1:8" x14ac:dyDescent="0.3">
      <c r="A2" t="s">
        <v>11</v>
      </c>
      <c r="B2">
        <v>1</v>
      </c>
      <c r="C2">
        <v>0.71</v>
      </c>
      <c r="F2" s="5" t="s">
        <v>2773</v>
      </c>
      <c r="G2" s="8">
        <v>0.73</v>
      </c>
      <c r="H2" s="8">
        <v>0.20554804791094469</v>
      </c>
    </row>
    <row r="3" spans="1:8" x14ac:dyDescent="0.3">
      <c r="A3" t="s">
        <v>17</v>
      </c>
      <c r="B3">
        <v>1</v>
      </c>
      <c r="C3">
        <v>0.91999999999999993</v>
      </c>
      <c r="F3" s="5" t="s">
        <v>5071</v>
      </c>
      <c r="G3" s="8">
        <v>0.72</v>
      </c>
      <c r="H3" s="8">
        <v>0.20530465167647816</v>
      </c>
    </row>
    <row r="4" spans="1:8" x14ac:dyDescent="0.3">
      <c r="A4" t="s">
        <v>20</v>
      </c>
      <c r="B4">
        <v>1</v>
      </c>
      <c r="C4">
        <v>0.62</v>
      </c>
      <c r="F4" s="5" t="s">
        <v>3248</v>
      </c>
      <c r="G4" s="8">
        <v>0.74</v>
      </c>
      <c r="H4" s="8">
        <v>0.20506096654409886</v>
      </c>
    </row>
    <row r="5" spans="1:8" x14ac:dyDescent="0.3">
      <c r="A5" t="s">
        <v>21</v>
      </c>
      <c r="B5">
        <v>1</v>
      </c>
      <c r="C5">
        <v>0.75</v>
      </c>
      <c r="F5" s="5" t="s">
        <v>2412</v>
      </c>
      <c r="G5" s="8">
        <v>0.72750000000000004</v>
      </c>
      <c r="H5" s="8">
        <v>0.20302401335802586</v>
      </c>
    </row>
    <row r="6" spans="1:8" x14ac:dyDescent="0.3">
      <c r="A6" t="s">
        <v>23</v>
      </c>
      <c r="B6">
        <v>1</v>
      </c>
      <c r="C6">
        <v>0.69</v>
      </c>
      <c r="F6" s="5" t="s">
        <v>1192</v>
      </c>
      <c r="G6" s="8">
        <v>0.71</v>
      </c>
      <c r="H6" s="8">
        <v>0.20199009876724142</v>
      </c>
    </row>
    <row r="7" spans="1:8" x14ac:dyDescent="0.3">
      <c r="A7" t="s">
        <v>24</v>
      </c>
      <c r="B7">
        <v>1</v>
      </c>
      <c r="C7">
        <v>0.65</v>
      </c>
      <c r="F7" s="5" t="s">
        <v>1527</v>
      </c>
      <c r="G7" s="8">
        <v>0.73249999999999993</v>
      </c>
      <c r="H7" s="8">
        <v>0.19879323429131124</v>
      </c>
    </row>
    <row r="8" spans="1:8" x14ac:dyDescent="0.3">
      <c r="A8" t="s">
        <v>26</v>
      </c>
      <c r="B8">
        <v>1</v>
      </c>
      <c r="C8">
        <v>0.67999999999999994</v>
      </c>
      <c r="F8" s="5" t="s">
        <v>493</v>
      </c>
      <c r="G8" s="8">
        <v>0.73249999999999993</v>
      </c>
      <c r="H8" s="8">
        <v>0.19841559918514515</v>
      </c>
    </row>
    <row r="9" spans="1:8" x14ac:dyDescent="0.3">
      <c r="A9" t="s">
        <v>28</v>
      </c>
      <c r="B9">
        <v>1</v>
      </c>
      <c r="C9">
        <v>0.87</v>
      </c>
      <c r="F9" s="5" t="s">
        <v>4286</v>
      </c>
      <c r="G9" s="8">
        <v>0.72</v>
      </c>
      <c r="H9" s="8">
        <v>0.19735754355990562</v>
      </c>
    </row>
    <row r="10" spans="1:8" x14ac:dyDescent="0.3">
      <c r="A10" t="s">
        <v>29</v>
      </c>
      <c r="B10">
        <v>1</v>
      </c>
      <c r="C10">
        <v>0.72</v>
      </c>
      <c r="F10" s="5" t="s">
        <v>1318</v>
      </c>
      <c r="G10" s="8">
        <v>0.745</v>
      </c>
      <c r="H10" s="8">
        <v>0.19704060495238029</v>
      </c>
    </row>
    <row r="11" spans="1:8" x14ac:dyDescent="0.3">
      <c r="A11" t="s">
        <v>31</v>
      </c>
      <c r="B11">
        <v>1</v>
      </c>
      <c r="C11">
        <v>0.59</v>
      </c>
      <c r="F11" s="5" t="s">
        <v>1314</v>
      </c>
      <c r="G11" s="8">
        <v>0.73</v>
      </c>
      <c r="H11" s="8">
        <v>0.19532024984624616</v>
      </c>
    </row>
    <row r="12" spans="1:8" x14ac:dyDescent="0.3">
      <c r="A12" t="s">
        <v>33</v>
      </c>
      <c r="B12">
        <v>1</v>
      </c>
      <c r="C12">
        <v>0.52</v>
      </c>
      <c r="F12" s="5" t="s">
        <v>2774</v>
      </c>
      <c r="G12" s="8">
        <v>0.745</v>
      </c>
      <c r="H12" s="8">
        <v>0.19525624189766627</v>
      </c>
    </row>
    <row r="13" spans="1:8" x14ac:dyDescent="0.3">
      <c r="A13" t="s">
        <v>34</v>
      </c>
      <c r="B13">
        <v>1</v>
      </c>
      <c r="C13">
        <v>0.67999999999999994</v>
      </c>
      <c r="F13" s="5" t="s">
        <v>2092</v>
      </c>
      <c r="G13" s="8">
        <v>0.69750000000000001</v>
      </c>
      <c r="H13" s="8">
        <v>0.19459894655418847</v>
      </c>
    </row>
    <row r="14" spans="1:8" x14ac:dyDescent="0.3">
      <c r="A14" t="s">
        <v>35</v>
      </c>
      <c r="B14">
        <v>1</v>
      </c>
      <c r="C14">
        <v>0.65</v>
      </c>
      <c r="F14" s="5" t="s">
        <v>1486</v>
      </c>
      <c r="G14" s="8">
        <v>0.71499999999999986</v>
      </c>
      <c r="H14" s="8">
        <v>0.19293781381574784</v>
      </c>
    </row>
    <row r="15" spans="1:8" x14ac:dyDescent="0.3">
      <c r="A15" t="s">
        <v>38</v>
      </c>
      <c r="B15">
        <v>1</v>
      </c>
      <c r="C15">
        <v>0.89</v>
      </c>
      <c r="F15" s="5" t="s">
        <v>1160</v>
      </c>
      <c r="G15" s="8">
        <v>0.74499999999999988</v>
      </c>
      <c r="H15" s="8">
        <v>0.19267848867997714</v>
      </c>
    </row>
    <row r="16" spans="1:8" x14ac:dyDescent="0.3">
      <c r="A16" t="s">
        <v>39</v>
      </c>
      <c r="B16">
        <v>1</v>
      </c>
      <c r="C16">
        <v>0.53</v>
      </c>
      <c r="F16" s="5" t="s">
        <v>3452</v>
      </c>
      <c r="G16" s="8">
        <v>0.69750000000000001</v>
      </c>
      <c r="H16" s="8">
        <v>0.19253246479490149</v>
      </c>
    </row>
    <row r="17" spans="1:8" x14ac:dyDescent="0.3">
      <c r="A17" t="s">
        <v>41</v>
      </c>
      <c r="B17">
        <v>1</v>
      </c>
      <c r="C17">
        <v>0.61</v>
      </c>
      <c r="F17" s="5" t="s">
        <v>4024</v>
      </c>
      <c r="G17" s="8">
        <v>0.75</v>
      </c>
      <c r="H17" s="8">
        <v>0.19209372712298528</v>
      </c>
    </row>
    <row r="18" spans="1:8" x14ac:dyDescent="0.3">
      <c r="A18" t="s">
        <v>43</v>
      </c>
      <c r="B18">
        <v>1</v>
      </c>
      <c r="C18">
        <v>0.55000000000000004</v>
      </c>
      <c r="F18" s="5" t="s">
        <v>3207</v>
      </c>
      <c r="G18" s="8">
        <v>0.73</v>
      </c>
      <c r="H18" s="8">
        <v>0.19118054294305153</v>
      </c>
    </row>
    <row r="19" spans="1:8" x14ac:dyDescent="0.3">
      <c r="A19" t="s">
        <v>45</v>
      </c>
      <c r="B19">
        <v>1</v>
      </c>
      <c r="C19">
        <v>0.83000000000000007</v>
      </c>
      <c r="F19" s="5" t="s">
        <v>263</v>
      </c>
      <c r="G19" s="8">
        <v>0.7024999999999999</v>
      </c>
      <c r="H19" s="8">
        <v>0.19083697230882729</v>
      </c>
    </row>
    <row r="20" spans="1:8" x14ac:dyDescent="0.3">
      <c r="A20" t="s">
        <v>46</v>
      </c>
      <c r="B20">
        <v>1</v>
      </c>
      <c r="C20">
        <v>0.82000000000000006</v>
      </c>
      <c r="F20" s="5" t="s">
        <v>1405</v>
      </c>
      <c r="G20" s="8">
        <v>0.72</v>
      </c>
      <c r="H20" s="8">
        <v>0.19065675964937617</v>
      </c>
    </row>
    <row r="21" spans="1:8" x14ac:dyDescent="0.3">
      <c r="A21" t="s">
        <v>47</v>
      </c>
      <c r="B21">
        <v>1</v>
      </c>
      <c r="C21">
        <v>0.81</v>
      </c>
      <c r="F21" s="5" t="s">
        <v>5032</v>
      </c>
      <c r="G21" s="8">
        <v>0.71499999999999997</v>
      </c>
      <c r="H21" s="8">
        <v>0.19032866310674296</v>
      </c>
    </row>
    <row r="22" spans="1:8" x14ac:dyDescent="0.3">
      <c r="A22" t="s">
        <v>49</v>
      </c>
      <c r="B22">
        <v>1</v>
      </c>
      <c r="C22">
        <v>0.54</v>
      </c>
      <c r="F22" s="5" t="s">
        <v>4176</v>
      </c>
      <c r="G22" s="8">
        <v>0.70750000000000002</v>
      </c>
      <c r="H22" s="8">
        <v>0.18912628056407155</v>
      </c>
    </row>
    <row r="23" spans="1:8" x14ac:dyDescent="0.3">
      <c r="A23" t="s">
        <v>50</v>
      </c>
      <c r="B23">
        <v>1</v>
      </c>
      <c r="C23">
        <v>0.62</v>
      </c>
      <c r="F23" s="5" t="s">
        <v>2547</v>
      </c>
      <c r="G23" s="8">
        <v>0.73749999999999993</v>
      </c>
      <c r="H23" s="8">
        <v>0.18833148966649219</v>
      </c>
    </row>
    <row r="24" spans="1:8" x14ac:dyDescent="0.3">
      <c r="A24" t="s">
        <v>51</v>
      </c>
      <c r="B24">
        <v>1</v>
      </c>
      <c r="C24">
        <v>0.7</v>
      </c>
      <c r="F24" s="5" t="s">
        <v>1601</v>
      </c>
      <c r="G24" s="8">
        <v>0.71250000000000002</v>
      </c>
      <c r="H24" s="8">
        <v>0.18833148966649188</v>
      </c>
    </row>
    <row r="25" spans="1:8" x14ac:dyDescent="0.3">
      <c r="A25" t="s">
        <v>52</v>
      </c>
      <c r="B25">
        <v>1</v>
      </c>
      <c r="C25">
        <v>0.52</v>
      </c>
      <c r="F25" s="5" t="s">
        <v>5069</v>
      </c>
      <c r="G25" s="8">
        <v>0.69750000000000001</v>
      </c>
      <c r="H25" s="8">
        <v>0.18833148966649188</v>
      </c>
    </row>
    <row r="26" spans="1:8" x14ac:dyDescent="0.3">
      <c r="A26" t="s">
        <v>53</v>
      </c>
      <c r="B26">
        <v>1</v>
      </c>
      <c r="C26">
        <v>0.62</v>
      </c>
      <c r="F26" s="5" t="s">
        <v>17</v>
      </c>
      <c r="G26" s="8">
        <v>0.71250000000000002</v>
      </c>
      <c r="H26" s="8">
        <v>0.18806581294855254</v>
      </c>
    </row>
    <row r="27" spans="1:8" x14ac:dyDescent="0.3">
      <c r="A27" t="s">
        <v>54</v>
      </c>
      <c r="B27">
        <v>1</v>
      </c>
      <c r="C27">
        <v>0.81</v>
      </c>
      <c r="F27" s="5" t="s">
        <v>4417</v>
      </c>
      <c r="G27" s="8">
        <v>0.73499999999999999</v>
      </c>
      <c r="H27" s="8">
        <v>0.18607794065928429</v>
      </c>
    </row>
    <row r="28" spans="1:8" x14ac:dyDescent="0.3">
      <c r="A28" t="s">
        <v>55</v>
      </c>
      <c r="B28">
        <v>1</v>
      </c>
      <c r="C28">
        <v>0.74</v>
      </c>
      <c r="F28" s="5" t="s">
        <v>902</v>
      </c>
      <c r="G28" s="8">
        <v>0.74</v>
      </c>
      <c r="H28" s="8">
        <v>0.18560711193270579</v>
      </c>
    </row>
    <row r="29" spans="1:8" x14ac:dyDescent="0.3">
      <c r="A29" t="s">
        <v>56</v>
      </c>
      <c r="B29">
        <v>1</v>
      </c>
      <c r="C29">
        <v>0.79</v>
      </c>
      <c r="F29" s="5" t="s">
        <v>4401</v>
      </c>
      <c r="G29" s="8">
        <v>0.70499999999999996</v>
      </c>
      <c r="H29" s="8">
        <v>0.18553975315279483</v>
      </c>
    </row>
    <row r="30" spans="1:8" x14ac:dyDescent="0.3">
      <c r="A30" t="s">
        <v>57</v>
      </c>
      <c r="B30">
        <v>1</v>
      </c>
      <c r="C30">
        <v>0.94</v>
      </c>
      <c r="F30" s="5" t="s">
        <v>3127</v>
      </c>
      <c r="G30" s="8">
        <v>0.82</v>
      </c>
      <c r="H30" s="8">
        <v>0.18547236990991434</v>
      </c>
    </row>
    <row r="31" spans="1:8" x14ac:dyDescent="0.3">
      <c r="A31" t="s">
        <v>58</v>
      </c>
      <c r="B31">
        <v>1</v>
      </c>
      <c r="C31">
        <v>0.5</v>
      </c>
      <c r="F31" s="5" t="s">
        <v>2119</v>
      </c>
      <c r="G31" s="8">
        <v>0.755</v>
      </c>
      <c r="H31" s="8">
        <v>0.18513508581573632</v>
      </c>
    </row>
    <row r="32" spans="1:8" x14ac:dyDescent="0.3">
      <c r="A32" t="s">
        <v>59</v>
      </c>
      <c r="B32">
        <v>1</v>
      </c>
      <c r="C32">
        <v>0.90999999999999992</v>
      </c>
      <c r="F32" s="5" t="s">
        <v>2786</v>
      </c>
      <c r="G32" s="8">
        <v>0.75249999999999995</v>
      </c>
      <c r="H32" s="8">
        <v>0.18498310733685949</v>
      </c>
    </row>
    <row r="33" spans="1:8" x14ac:dyDescent="0.3">
      <c r="A33" t="s">
        <v>60</v>
      </c>
      <c r="B33">
        <v>1</v>
      </c>
      <c r="C33">
        <v>0.81</v>
      </c>
      <c r="F33" s="5" t="s">
        <v>550</v>
      </c>
      <c r="G33" s="8">
        <v>0.72249999999999992</v>
      </c>
      <c r="H33" s="8">
        <v>0.18457721961282245</v>
      </c>
    </row>
    <row r="34" spans="1:8" x14ac:dyDescent="0.3">
      <c r="A34" t="s">
        <v>61</v>
      </c>
      <c r="B34">
        <v>1</v>
      </c>
      <c r="C34">
        <v>0.76</v>
      </c>
      <c r="F34" s="5" t="s">
        <v>2020</v>
      </c>
      <c r="G34" s="8">
        <v>0.79</v>
      </c>
      <c r="H34" s="8">
        <v>0.1845264208724591</v>
      </c>
    </row>
    <row r="35" spans="1:8" x14ac:dyDescent="0.3">
      <c r="A35" t="s">
        <v>62</v>
      </c>
      <c r="B35">
        <v>1</v>
      </c>
      <c r="C35">
        <v>0.73</v>
      </c>
      <c r="F35" s="5" t="s">
        <v>2457</v>
      </c>
      <c r="G35" s="8">
        <v>0.72249999999999992</v>
      </c>
      <c r="H35" s="8">
        <v>0.18430613120566583</v>
      </c>
    </row>
    <row r="36" spans="1:8" x14ac:dyDescent="0.3">
      <c r="A36" t="s">
        <v>63</v>
      </c>
      <c r="B36">
        <v>1</v>
      </c>
      <c r="C36">
        <v>0.72</v>
      </c>
      <c r="F36" s="5" t="s">
        <v>2578</v>
      </c>
      <c r="G36" s="8">
        <v>0.73750000000000004</v>
      </c>
      <c r="H36" s="8">
        <v>0.18430613120566522</v>
      </c>
    </row>
    <row r="37" spans="1:8" x14ac:dyDescent="0.3">
      <c r="A37" t="s">
        <v>64</v>
      </c>
      <c r="B37">
        <v>1</v>
      </c>
      <c r="C37">
        <v>0.62</v>
      </c>
      <c r="F37" s="5" t="s">
        <v>1769</v>
      </c>
      <c r="G37" s="8">
        <v>0.74</v>
      </c>
      <c r="H37" s="8">
        <v>0.18398369492974112</v>
      </c>
    </row>
    <row r="38" spans="1:8" x14ac:dyDescent="0.3">
      <c r="A38" t="s">
        <v>66</v>
      </c>
      <c r="B38">
        <v>1</v>
      </c>
      <c r="C38">
        <v>0.63</v>
      </c>
      <c r="F38" s="5" t="s">
        <v>3108</v>
      </c>
      <c r="G38" s="8">
        <v>0.70750000000000002</v>
      </c>
      <c r="H38" s="8">
        <v>0.1838987493160299</v>
      </c>
    </row>
    <row r="39" spans="1:8" x14ac:dyDescent="0.3">
      <c r="A39" t="s">
        <v>67</v>
      </c>
      <c r="B39">
        <v>1</v>
      </c>
      <c r="C39">
        <v>0.8</v>
      </c>
      <c r="F39" s="5" t="s">
        <v>3303</v>
      </c>
      <c r="G39" s="8">
        <v>0.81499999999999995</v>
      </c>
      <c r="H39" s="8">
        <v>0.1836436767220696</v>
      </c>
    </row>
    <row r="40" spans="1:8" x14ac:dyDescent="0.3">
      <c r="A40" t="s">
        <v>68</v>
      </c>
      <c r="B40">
        <v>1</v>
      </c>
      <c r="C40">
        <v>0.88</v>
      </c>
      <c r="F40" s="5" t="s">
        <v>2343</v>
      </c>
      <c r="G40" s="8">
        <v>0.69249999999999989</v>
      </c>
      <c r="H40" s="8">
        <v>0.18335416548308928</v>
      </c>
    </row>
    <row r="41" spans="1:8" x14ac:dyDescent="0.3">
      <c r="A41" t="s">
        <v>69</v>
      </c>
      <c r="B41">
        <v>1</v>
      </c>
      <c r="C41">
        <v>0.67</v>
      </c>
      <c r="F41" s="5" t="s">
        <v>4753</v>
      </c>
      <c r="G41" s="8">
        <v>0.73750000000000004</v>
      </c>
      <c r="H41" s="8">
        <v>0.18308126610879674</v>
      </c>
    </row>
    <row r="42" spans="1:8" x14ac:dyDescent="0.3">
      <c r="A42" t="s">
        <v>70</v>
      </c>
      <c r="B42">
        <v>1</v>
      </c>
      <c r="C42">
        <v>0.81</v>
      </c>
      <c r="F42" s="5" t="s">
        <v>4231</v>
      </c>
      <c r="G42" s="8">
        <v>0.72750000000000004</v>
      </c>
      <c r="H42" s="8">
        <v>0.18308126610879644</v>
      </c>
    </row>
    <row r="43" spans="1:8" x14ac:dyDescent="0.3">
      <c r="A43" t="s">
        <v>71</v>
      </c>
      <c r="B43">
        <v>1</v>
      </c>
      <c r="C43">
        <v>0.86</v>
      </c>
      <c r="F43" s="5" t="s">
        <v>4560</v>
      </c>
      <c r="G43" s="8">
        <v>0.73499999999999988</v>
      </c>
      <c r="H43" s="8">
        <v>0.18282505298782262</v>
      </c>
    </row>
    <row r="44" spans="1:8" x14ac:dyDescent="0.3">
      <c r="A44" t="s">
        <v>72</v>
      </c>
      <c r="B44">
        <v>1</v>
      </c>
      <c r="C44">
        <v>0.77</v>
      </c>
      <c r="F44" s="5" t="s">
        <v>1508</v>
      </c>
      <c r="G44" s="8">
        <v>0.73499999999999999</v>
      </c>
      <c r="H44" s="8">
        <v>0.18255136263528698</v>
      </c>
    </row>
    <row r="45" spans="1:8" x14ac:dyDescent="0.3">
      <c r="A45" t="s">
        <v>73</v>
      </c>
      <c r="B45">
        <v>1</v>
      </c>
      <c r="C45">
        <v>0.75</v>
      </c>
      <c r="F45" s="5" t="s">
        <v>309</v>
      </c>
      <c r="G45" s="8">
        <v>0.83499999999999996</v>
      </c>
      <c r="H45" s="8">
        <v>0.18200274723201285</v>
      </c>
    </row>
    <row r="46" spans="1:8" x14ac:dyDescent="0.3">
      <c r="A46" t="s">
        <v>74</v>
      </c>
      <c r="B46">
        <v>1</v>
      </c>
      <c r="C46">
        <v>0.82000000000000006</v>
      </c>
      <c r="F46" s="5" t="s">
        <v>5075</v>
      </c>
      <c r="G46" s="8">
        <v>0.755</v>
      </c>
      <c r="H46" s="8">
        <v>0.18186533479473202</v>
      </c>
    </row>
    <row r="47" spans="1:8" x14ac:dyDescent="0.3">
      <c r="A47" t="s">
        <v>75</v>
      </c>
      <c r="B47">
        <v>1</v>
      </c>
      <c r="C47">
        <v>0.9</v>
      </c>
      <c r="F47" s="5" t="s">
        <v>116</v>
      </c>
      <c r="G47" s="8">
        <v>0.71</v>
      </c>
      <c r="H47" s="8">
        <v>0.18179658962697851</v>
      </c>
    </row>
    <row r="48" spans="1:8" x14ac:dyDescent="0.3">
      <c r="A48" t="s">
        <v>76</v>
      </c>
      <c r="B48">
        <v>1</v>
      </c>
      <c r="C48">
        <v>0.59</v>
      </c>
      <c r="F48" s="5" t="s">
        <v>219</v>
      </c>
      <c r="G48" s="8">
        <v>0.74749999999999994</v>
      </c>
      <c r="H48" s="8">
        <v>0.18129740759315893</v>
      </c>
    </row>
    <row r="49" spans="1:8" x14ac:dyDescent="0.3">
      <c r="A49" t="s">
        <v>77</v>
      </c>
      <c r="B49">
        <v>1</v>
      </c>
      <c r="C49">
        <v>0.88</v>
      </c>
      <c r="F49" s="5" t="s">
        <v>1801</v>
      </c>
      <c r="G49" s="8">
        <v>0.75499999999999989</v>
      </c>
      <c r="H49" s="8">
        <v>0.18117670931993468</v>
      </c>
    </row>
    <row r="50" spans="1:8" x14ac:dyDescent="0.3">
      <c r="A50" t="s">
        <v>78</v>
      </c>
      <c r="B50">
        <v>1</v>
      </c>
      <c r="C50">
        <v>0.78</v>
      </c>
      <c r="F50" s="5" t="s">
        <v>2682</v>
      </c>
      <c r="G50" s="8">
        <v>0.70500000000000007</v>
      </c>
      <c r="H50" s="8">
        <v>0.1811767093199339</v>
      </c>
    </row>
    <row r="51" spans="1:8" x14ac:dyDescent="0.3">
      <c r="A51" t="s">
        <v>79</v>
      </c>
      <c r="B51">
        <v>1</v>
      </c>
      <c r="C51">
        <v>0.57000000000000006</v>
      </c>
      <c r="F51" s="5" t="s">
        <v>670</v>
      </c>
      <c r="G51" s="8">
        <v>0.67999999999999994</v>
      </c>
      <c r="H51" s="8">
        <v>0.18096961070853873</v>
      </c>
    </row>
    <row r="52" spans="1:8" x14ac:dyDescent="0.3">
      <c r="A52" t="s">
        <v>80</v>
      </c>
      <c r="B52">
        <v>1</v>
      </c>
      <c r="C52">
        <v>0.54</v>
      </c>
      <c r="F52" s="5" t="s">
        <v>394</v>
      </c>
      <c r="G52" s="8">
        <v>0.72</v>
      </c>
      <c r="H52" s="8">
        <v>0.18096961070853873</v>
      </c>
    </row>
    <row r="53" spans="1:8" x14ac:dyDescent="0.3">
      <c r="A53" t="s">
        <v>81</v>
      </c>
      <c r="B53">
        <v>1</v>
      </c>
      <c r="C53">
        <v>0.92999999999999994</v>
      </c>
      <c r="F53" s="5" t="s">
        <v>5038</v>
      </c>
      <c r="G53" s="8">
        <v>0.76</v>
      </c>
      <c r="H53" s="8">
        <v>0.18096961070853843</v>
      </c>
    </row>
    <row r="54" spans="1:8" x14ac:dyDescent="0.3">
      <c r="A54" t="s">
        <v>82</v>
      </c>
      <c r="B54">
        <v>1</v>
      </c>
      <c r="C54">
        <v>0.53</v>
      </c>
      <c r="F54" s="5" t="s">
        <v>669</v>
      </c>
      <c r="G54" s="8">
        <v>0.71</v>
      </c>
      <c r="H54" s="8">
        <v>0.18069310999592639</v>
      </c>
    </row>
    <row r="55" spans="1:8" x14ac:dyDescent="0.3">
      <c r="A55" t="s">
        <v>83</v>
      </c>
      <c r="B55">
        <v>1</v>
      </c>
      <c r="C55">
        <v>0.56000000000000005</v>
      </c>
      <c r="F55" s="5" t="s">
        <v>4293</v>
      </c>
      <c r="G55" s="8">
        <v>0.75</v>
      </c>
      <c r="H55" s="8">
        <v>0.18055470085267777</v>
      </c>
    </row>
    <row r="56" spans="1:8" x14ac:dyDescent="0.3">
      <c r="A56" t="s">
        <v>84</v>
      </c>
      <c r="B56">
        <v>1</v>
      </c>
      <c r="C56">
        <v>0.67</v>
      </c>
      <c r="F56" s="5" t="s">
        <v>340</v>
      </c>
      <c r="G56" s="8">
        <v>0.71750000000000003</v>
      </c>
      <c r="H56" s="8">
        <v>0.18046814123273927</v>
      </c>
    </row>
    <row r="57" spans="1:8" x14ac:dyDescent="0.3">
      <c r="A57" t="s">
        <v>85</v>
      </c>
      <c r="B57">
        <v>1</v>
      </c>
      <c r="C57">
        <v>0.95</v>
      </c>
      <c r="F57" s="5" t="s">
        <v>2132</v>
      </c>
      <c r="G57" s="8">
        <v>0.75</v>
      </c>
      <c r="H57" s="8">
        <v>0.18013883534651814</v>
      </c>
    </row>
    <row r="58" spans="1:8" x14ac:dyDescent="0.3">
      <c r="A58" t="s">
        <v>86</v>
      </c>
      <c r="B58">
        <v>1</v>
      </c>
      <c r="C58">
        <v>0.8</v>
      </c>
      <c r="F58" s="5" t="s">
        <v>2508</v>
      </c>
      <c r="G58" s="8">
        <v>0.745</v>
      </c>
      <c r="H58" s="8">
        <v>0.18006943105369086</v>
      </c>
    </row>
    <row r="59" spans="1:8" x14ac:dyDescent="0.3">
      <c r="A59" t="s">
        <v>87</v>
      </c>
      <c r="B59">
        <v>1</v>
      </c>
      <c r="C59">
        <v>0.82000000000000006</v>
      </c>
      <c r="F59" s="5" t="s">
        <v>834</v>
      </c>
      <c r="G59" s="8">
        <v>0.72500000000000009</v>
      </c>
      <c r="H59" s="8">
        <v>0.18006943105369055</v>
      </c>
    </row>
    <row r="60" spans="1:8" x14ac:dyDescent="0.3">
      <c r="A60" t="s">
        <v>88</v>
      </c>
      <c r="B60">
        <v>1</v>
      </c>
      <c r="C60">
        <v>0.89</v>
      </c>
      <c r="F60" s="5" t="s">
        <v>5201</v>
      </c>
      <c r="G60" s="8">
        <v>0.70250000000000001</v>
      </c>
      <c r="H60" s="8">
        <v>0.18005207580030824</v>
      </c>
    </row>
    <row r="61" spans="1:8" x14ac:dyDescent="0.3">
      <c r="A61" t="s">
        <v>89</v>
      </c>
      <c r="B61">
        <v>1</v>
      </c>
      <c r="C61">
        <v>0.5</v>
      </c>
      <c r="F61" s="5" t="s">
        <v>2398</v>
      </c>
      <c r="G61" s="8">
        <v>0.82</v>
      </c>
      <c r="H61" s="8">
        <v>0.17986105748604977</v>
      </c>
    </row>
    <row r="62" spans="1:8" x14ac:dyDescent="0.3">
      <c r="A62" t="s">
        <v>90</v>
      </c>
      <c r="B62">
        <v>1</v>
      </c>
      <c r="C62">
        <v>0.5</v>
      </c>
      <c r="F62" s="5" t="s">
        <v>3202</v>
      </c>
      <c r="G62" s="8">
        <v>0.72499999999999998</v>
      </c>
      <c r="H62" s="8">
        <v>0.17979154596365185</v>
      </c>
    </row>
    <row r="63" spans="1:8" x14ac:dyDescent="0.3">
      <c r="A63" t="s">
        <v>91</v>
      </c>
      <c r="B63">
        <v>1</v>
      </c>
      <c r="C63">
        <v>0.67999999999999994</v>
      </c>
      <c r="F63" s="5" t="s">
        <v>2775</v>
      </c>
      <c r="G63" s="8">
        <v>0.67500000000000004</v>
      </c>
      <c r="H63" s="8">
        <v>0.17979154596365185</v>
      </c>
    </row>
    <row r="64" spans="1:8" x14ac:dyDescent="0.3">
      <c r="A64" t="s">
        <v>92</v>
      </c>
      <c r="B64">
        <v>1</v>
      </c>
      <c r="C64">
        <v>0.72</v>
      </c>
      <c r="F64" s="5" t="s">
        <v>1519</v>
      </c>
      <c r="G64" s="8">
        <v>0.69</v>
      </c>
      <c r="H64" s="8">
        <v>0.17972200755611442</v>
      </c>
    </row>
    <row r="65" spans="1:8" x14ac:dyDescent="0.3">
      <c r="A65" t="s">
        <v>93</v>
      </c>
      <c r="B65">
        <v>1</v>
      </c>
      <c r="C65">
        <v>0.86</v>
      </c>
      <c r="F65" s="5" t="s">
        <v>4136</v>
      </c>
      <c r="G65" s="8">
        <v>0.63</v>
      </c>
      <c r="H65" s="8">
        <v>0.17930421077041095</v>
      </c>
    </row>
    <row r="66" spans="1:8" x14ac:dyDescent="0.3">
      <c r="A66" t="s">
        <v>94</v>
      </c>
      <c r="B66">
        <v>1</v>
      </c>
      <c r="C66">
        <v>0.73</v>
      </c>
      <c r="F66" s="5" t="s">
        <v>2292</v>
      </c>
      <c r="G66" s="8">
        <v>0.69000000000000006</v>
      </c>
      <c r="H66" s="8">
        <v>0.17930421077041081</v>
      </c>
    </row>
    <row r="67" spans="1:8" x14ac:dyDescent="0.3">
      <c r="A67" t="s">
        <v>95</v>
      </c>
      <c r="B67">
        <v>1</v>
      </c>
      <c r="C67">
        <v>0.78</v>
      </c>
      <c r="F67" s="5" t="s">
        <v>1373</v>
      </c>
      <c r="G67" s="8">
        <v>0.71750000000000003</v>
      </c>
      <c r="H67" s="8">
        <v>0.17907749719046215</v>
      </c>
    </row>
    <row r="68" spans="1:8" x14ac:dyDescent="0.3">
      <c r="A68" t="s">
        <v>96</v>
      </c>
      <c r="B68">
        <v>1</v>
      </c>
      <c r="C68">
        <v>0.71</v>
      </c>
      <c r="F68" s="5" t="s">
        <v>3259</v>
      </c>
      <c r="G68" s="8">
        <v>0.70750000000000002</v>
      </c>
      <c r="H68" s="8">
        <v>0.17893783836852389</v>
      </c>
    </row>
    <row r="69" spans="1:8" x14ac:dyDescent="0.3">
      <c r="A69" t="s">
        <v>97</v>
      </c>
      <c r="B69">
        <v>1</v>
      </c>
      <c r="C69">
        <v>0.55000000000000004</v>
      </c>
      <c r="F69" s="5" t="s">
        <v>424</v>
      </c>
      <c r="G69" s="8">
        <v>0.63749999999999996</v>
      </c>
      <c r="H69" s="8">
        <v>0.17893783836852389</v>
      </c>
    </row>
    <row r="70" spans="1:8" x14ac:dyDescent="0.3">
      <c r="A70" t="s">
        <v>98</v>
      </c>
      <c r="B70">
        <v>1</v>
      </c>
      <c r="C70">
        <v>0.92999999999999994</v>
      </c>
      <c r="F70" s="5" t="s">
        <v>3818</v>
      </c>
      <c r="G70" s="8">
        <v>0.75749999999999995</v>
      </c>
      <c r="H70" s="8">
        <v>0.1787980704593875</v>
      </c>
    </row>
    <row r="71" spans="1:8" x14ac:dyDescent="0.3">
      <c r="A71" t="s">
        <v>99</v>
      </c>
      <c r="B71">
        <v>1</v>
      </c>
      <c r="C71">
        <v>0.82000000000000006</v>
      </c>
      <c r="F71" s="5" t="s">
        <v>257</v>
      </c>
      <c r="G71" s="8">
        <v>0.73499999999999999</v>
      </c>
      <c r="H71" s="8">
        <v>0.17867568385205632</v>
      </c>
    </row>
    <row r="72" spans="1:8" x14ac:dyDescent="0.3">
      <c r="A72" t="s">
        <v>100</v>
      </c>
      <c r="B72">
        <v>1</v>
      </c>
      <c r="C72">
        <v>0.5</v>
      </c>
      <c r="F72" s="5" t="s">
        <v>788</v>
      </c>
      <c r="G72" s="8">
        <v>0.75749999999999995</v>
      </c>
      <c r="H72" s="8">
        <v>0.17865819320702869</v>
      </c>
    </row>
    <row r="73" spans="1:8" x14ac:dyDescent="0.3">
      <c r="A73" t="s">
        <v>101</v>
      </c>
      <c r="B73">
        <v>1</v>
      </c>
      <c r="C73">
        <v>0.67999999999999994</v>
      </c>
      <c r="F73" s="5" t="s">
        <v>1177</v>
      </c>
      <c r="G73" s="8">
        <v>0.73249999999999993</v>
      </c>
      <c r="H73" s="8">
        <v>0.17851820635442234</v>
      </c>
    </row>
    <row r="74" spans="1:8" x14ac:dyDescent="0.3">
      <c r="A74" t="s">
        <v>102</v>
      </c>
      <c r="B74">
        <v>1</v>
      </c>
      <c r="C74">
        <v>0.67999999999999994</v>
      </c>
      <c r="F74" s="5" t="s">
        <v>4094</v>
      </c>
      <c r="G74" s="8">
        <v>0.76249999999999996</v>
      </c>
      <c r="H74" s="8">
        <v>0.178518206354422</v>
      </c>
    </row>
    <row r="75" spans="1:8" x14ac:dyDescent="0.3">
      <c r="A75" t="s">
        <v>103</v>
      </c>
      <c r="B75">
        <v>1</v>
      </c>
      <c r="C75">
        <v>0.8</v>
      </c>
      <c r="F75" s="5" t="s">
        <v>1559</v>
      </c>
      <c r="G75" s="8">
        <v>0.74250000000000005</v>
      </c>
      <c r="H75" s="8">
        <v>0.17837810964353193</v>
      </c>
    </row>
    <row r="76" spans="1:8" x14ac:dyDescent="0.3">
      <c r="A76" t="s">
        <v>104</v>
      </c>
      <c r="B76">
        <v>1</v>
      </c>
      <c r="C76">
        <v>0.92999999999999994</v>
      </c>
      <c r="F76" s="5" t="s">
        <v>3897</v>
      </c>
      <c r="G76" s="8">
        <v>0.79499999999999993</v>
      </c>
      <c r="H76" s="8">
        <v>0.17811513130556908</v>
      </c>
    </row>
    <row r="77" spans="1:8" x14ac:dyDescent="0.3">
      <c r="A77" t="s">
        <v>105</v>
      </c>
      <c r="B77">
        <v>1</v>
      </c>
      <c r="C77">
        <v>0.74</v>
      </c>
      <c r="F77" s="5" t="s">
        <v>1632</v>
      </c>
      <c r="G77" s="8">
        <v>0.6925</v>
      </c>
      <c r="H77" s="8">
        <v>0.1776759691123142</v>
      </c>
    </row>
    <row r="78" spans="1:8" x14ac:dyDescent="0.3">
      <c r="A78" t="s">
        <v>106</v>
      </c>
      <c r="B78">
        <v>1</v>
      </c>
      <c r="C78">
        <v>0.94</v>
      </c>
      <c r="F78" s="5" t="s">
        <v>3254</v>
      </c>
      <c r="G78" s="8">
        <v>0.66249999999999998</v>
      </c>
      <c r="H78" s="8">
        <v>0.1776759691123142</v>
      </c>
    </row>
    <row r="79" spans="1:8" x14ac:dyDescent="0.3">
      <c r="A79" t="s">
        <v>107</v>
      </c>
      <c r="B79">
        <v>1</v>
      </c>
      <c r="C79">
        <v>0.85</v>
      </c>
      <c r="F79" s="5" t="s">
        <v>3290</v>
      </c>
      <c r="G79" s="8">
        <v>0.73750000000000004</v>
      </c>
      <c r="H79" s="8">
        <v>0.1776759691123139</v>
      </c>
    </row>
    <row r="80" spans="1:8" x14ac:dyDescent="0.3">
      <c r="A80" t="s">
        <v>108</v>
      </c>
      <c r="B80">
        <v>1</v>
      </c>
      <c r="C80">
        <v>0.67999999999999994</v>
      </c>
      <c r="F80" s="5" t="s">
        <v>2503</v>
      </c>
      <c r="G80" s="8">
        <v>0.71250000000000002</v>
      </c>
      <c r="H80" s="8">
        <v>0.17753520777580972</v>
      </c>
    </row>
    <row r="81" spans="1:8" x14ac:dyDescent="0.3">
      <c r="A81" t="s">
        <v>109</v>
      </c>
      <c r="B81">
        <v>1</v>
      </c>
      <c r="C81">
        <v>0.59</v>
      </c>
      <c r="F81" s="5" t="s">
        <v>607</v>
      </c>
      <c r="G81" s="8">
        <v>0.74750000000000005</v>
      </c>
      <c r="H81" s="8">
        <v>0.17753520777580972</v>
      </c>
    </row>
    <row r="82" spans="1:8" x14ac:dyDescent="0.3">
      <c r="A82" t="s">
        <v>110</v>
      </c>
      <c r="B82">
        <v>1</v>
      </c>
      <c r="C82">
        <v>0.74</v>
      </c>
      <c r="F82" s="5" t="s">
        <v>785</v>
      </c>
      <c r="G82" s="8">
        <v>0.74749999999999994</v>
      </c>
      <c r="H82" s="8">
        <v>0.17739433474606806</v>
      </c>
    </row>
    <row r="83" spans="1:8" x14ac:dyDescent="0.3">
      <c r="A83" t="s">
        <v>111</v>
      </c>
      <c r="B83">
        <v>1</v>
      </c>
      <c r="C83">
        <v>0.73</v>
      </c>
      <c r="F83" s="5" t="s">
        <v>3889</v>
      </c>
      <c r="G83" s="8">
        <v>0.81499999999999995</v>
      </c>
      <c r="H83" s="8">
        <v>0.1769887002042787</v>
      </c>
    </row>
    <row r="84" spans="1:8" x14ac:dyDescent="0.3">
      <c r="A84" t="s">
        <v>112</v>
      </c>
      <c r="B84">
        <v>1</v>
      </c>
      <c r="C84">
        <v>0.66</v>
      </c>
      <c r="F84" s="5" t="s">
        <v>3063</v>
      </c>
      <c r="G84" s="8">
        <v>0.75250000000000006</v>
      </c>
      <c r="H84" s="8">
        <v>0.17697104282904544</v>
      </c>
    </row>
    <row r="85" spans="1:8" x14ac:dyDescent="0.3">
      <c r="A85" t="s">
        <v>113</v>
      </c>
      <c r="B85">
        <v>1</v>
      </c>
      <c r="C85">
        <v>0.57000000000000006</v>
      </c>
      <c r="F85" s="5" t="s">
        <v>2179</v>
      </c>
      <c r="G85" s="8">
        <v>0.68249999999999988</v>
      </c>
      <c r="H85" s="8">
        <v>0.17682972035266054</v>
      </c>
    </row>
    <row r="86" spans="1:8" x14ac:dyDescent="0.3">
      <c r="A86" t="s">
        <v>114</v>
      </c>
      <c r="B86">
        <v>1</v>
      </c>
      <c r="C86">
        <v>0.66</v>
      </c>
      <c r="F86" s="5" t="s">
        <v>1534</v>
      </c>
      <c r="G86" s="8">
        <v>0.72</v>
      </c>
      <c r="H86" s="8">
        <v>0.17677669529663689</v>
      </c>
    </row>
    <row r="87" spans="1:8" x14ac:dyDescent="0.3">
      <c r="A87" t="s">
        <v>115</v>
      </c>
      <c r="B87">
        <v>1</v>
      </c>
      <c r="C87">
        <v>0.56000000000000005</v>
      </c>
      <c r="F87" s="5" t="s">
        <v>347</v>
      </c>
      <c r="G87" s="8">
        <v>0.80499999999999994</v>
      </c>
      <c r="H87" s="8">
        <v>0.17628102563804246</v>
      </c>
    </row>
    <row r="88" spans="1:8" x14ac:dyDescent="0.3">
      <c r="A88" t="s">
        <v>116</v>
      </c>
      <c r="B88">
        <v>1</v>
      </c>
      <c r="C88">
        <v>0.55000000000000004</v>
      </c>
      <c r="F88" s="5" t="s">
        <v>1254</v>
      </c>
      <c r="G88" s="8">
        <v>0.69</v>
      </c>
      <c r="H88" s="8">
        <v>0.17621010186706118</v>
      </c>
    </row>
    <row r="89" spans="1:8" x14ac:dyDescent="0.3">
      <c r="A89" t="s">
        <v>117</v>
      </c>
      <c r="B89">
        <v>1</v>
      </c>
      <c r="C89">
        <v>0.57999999999999996</v>
      </c>
      <c r="F89" s="5" t="s">
        <v>941</v>
      </c>
      <c r="G89" s="8">
        <v>0.72</v>
      </c>
      <c r="H89" s="8">
        <v>0.17592612085759191</v>
      </c>
    </row>
    <row r="90" spans="1:8" x14ac:dyDescent="0.3">
      <c r="A90" t="s">
        <v>118</v>
      </c>
      <c r="B90">
        <v>1</v>
      </c>
      <c r="C90">
        <v>0.72</v>
      </c>
      <c r="F90" s="5" t="s">
        <v>302</v>
      </c>
      <c r="G90" s="8">
        <v>0.80249999999999999</v>
      </c>
      <c r="H90" s="8">
        <v>0.17583728273605684</v>
      </c>
    </row>
    <row r="91" spans="1:8" x14ac:dyDescent="0.3">
      <c r="A91" t="s">
        <v>119</v>
      </c>
      <c r="B91">
        <v>1</v>
      </c>
      <c r="C91">
        <v>0.51</v>
      </c>
      <c r="F91" s="5" t="s">
        <v>3115</v>
      </c>
      <c r="G91" s="8">
        <v>0.78249999999999997</v>
      </c>
      <c r="H91" s="8">
        <v>0.17583728273605684</v>
      </c>
    </row>
    <row r="92" spans="1:8" x14ac:dyDescent="0.3">
      <c r="A92" t="s">
        <v>120</v>
      </c>
      <c r="B92">
        <v>1</v>
      </c>
      <c r="C92">
        <v>0.81</v>
      </c>
      <c r="F92" s="5" t="s">
        <v>1624</v>
      </c>
      <c r="G92" s="8">
        <v>0.68500000000000005</v>
      </c>
      <c r="H92" s="8">
        <v>0.17571283390805559</v>
      </c>
    </row>
    <row r="93" spans="1:8" x14ac:dyDescent="0.3">
      <c r="A93" t="s">
        <v>121</v>
      </c>
      <c r="B93">
        <v>1</v>
      </c>
      <c r="C93">
        <v>0.91999999999999993</v>
      </c>
      <c r="F93" s="5" t="s">
        <v>89</v>
      </c>
      <c r="G93" s="8">
        <v>0.69500000000000006</v>
      </c>
      <c r="H93" s="8">
        <v>0.17571283390805559</v>
      </c>
    </row>
    <row r="94" spans="1:8" x14ac:dyDescent="0.3">
      <c r="A94" t="s">
        <v>122</v>
      </c>
      <c r="B94">
        <v>1</v>
      </c>
      <c r="C94">
        <v>0.55000000000000004</v>
      </c>
      <c r="F94" s="5" t="s">
        <v>4723</v>
      </c>
      <c r="G94" s="8">
        <v>0.73249999999999993</v>
      </c>
      <c r="H94" s="8">
        <v>0.17569504830814131</v>
      </c>
    </row>
    <row r="95" spans="1:8" x14ac:dyDescent="0.3">
      <c r="A95" t="s">
        <v>123</v>
      </c>
      <c r="B95">
        <v>1</v>
      </c>
      <c r="C95">
        <v>0.51</v>
      </c>
      <c r="F95" s="5" t="s">
        <v>2327</v>
      </c>
      <c r="G95" s="8">
        <v>0.71250000000000002</v>
      </c>
      <c r="H95" s="8">
        <v>0.17569504830814101</v>
      </c>
    </row>
    <row r="96" spans="1:8" x14ac:dyDescent="0.3">
      <c r="A96" t="s">
        <v>124</v>
      </c>
      <c r="B96">
        <v>1</v>
      </c>
      <c r="C96">
        <v>0.63</v>
      </c>
      <c r="F96" s="5" t="s">
        <v>1007</v>
      </c>
      <c r="G96" s="8">
        <v>0.73499999999999988</v>
      </c>
      <c r="H96" s="8">
        <v>0.17557049866079466</v>
      </c>
    </row>
    <row r="97" spans="1:8" x14ac:dyDescent="0.3">
      <c r="A97" t="s">
        <v>125</v>
      </c>
      <c r="B97">
        <v>1</v>
      </c>
      <c r="C97">
        <v>0.69</v>
      </c>
      <c r="F97" s="5" t="s">
        <v>3188</v>
      </c>
      <c r="G97" s="8">
        <v>0.70250000000000001</v>
      </c>
      <c r="H97" s="8">
        <v>0.17555269864060766</v>
      </c>
    </row>
    <row r="98" spans="1:8" x14ac:dyDescent="0.3">
      <c r="A98" t="s">
        <v>126</v>
      </c>
      <c r="B98">
        <v>1</v>
      </c>
      <c r="C98">
        <v>0.51</v>
      </c>
      <c r="F98" s="5" t="s">
        <v>2288</v>
      </c>
      <c r="G98" s="8">
        <v>0.72750000000000004</v>
      </c>
      <c r="H98" s="8">
        <v>0.17555269864060732</v>
      </c>
    </row>
    <row r="99" spans="1:8" x14ac:dyDescent="0.3">
      <c r="A99" t="s">
        <v>127</v>
      </c>
      <c r="B99">
        <v>1</v>
      </c>
      <c r="C99">
        <v>0.53</v>
      </c>
      <c r="F99" s="5" t="s">
        <v>3867</v>
      </c>
      <c r="G99" s="8">
        <v>0.63750000000000007</v>
      </c>
      <c r="H99" s="8">
        <v>0.17526765246331083</v>
      </c>
    </row>
    <row r="100" spans="1:8" x14ac:dyDescent="0.3">
      <c r="A100" t="s">
        <v>128</v>
      </c>
      <c r="B100">
        <v>1</v>
      </c>
      <c r="C100">
        <v>0.90999999999999992</v>
      </c>
      <c r="F100" s="5" t="s">
        <v>151</v>
      </c>
      <c r="G100" s="8">
        <v>0.77</v>
      </c>
      <c r="H100" s="8">
        <v>0.17521415467935217</v>
      </c>
    </row>
    <row r="101" spans="1:8" x14ac:dyDescent="0.3">
      <c r="A101" t="s">
        <v>129</v>
      </c>
      <c r="B101">
        <v>1</v>
      </c>
      <c r="C101">
        <v>0.55000000000000004</v>
      </c>
      <c r="F101" s="5" t="s">
        <v>1545</v>
      </c>
      <c r="G101" s="8">
        <v>0.67749999999999999</v>
      </c>
      <c r="H101" s="8">
        <v>0.17483921184905857</v>
      </c>
    </row>
    <row r="102" spans="1:8" x14ac:dyDescent="0.3">
      <c r="A102" t="s">
        <v>130</v>
      </c>
      <c r="B102">
        <v>1</v>
      </c>
      <c r="C102">
        <v>0.77</v>
      </c>
      <c r="F102" s="5" t="s">
        <v>3215</v>
      </c>
      <c r="G102" s="8">
        <v>0.77249999999999996</v>
      </c>
      <c r="H102" s="8">
        <v>0.1748392118490584</v>
      </c>
    </row>
    <row r="103" spans="1:8" x14ac:dyDescent="0.3">
      <c r="A103" t="s">
        <v>131</v>
      </c>
      <c r="B103">
        <v>1</v>
      </c>
      <c r="C103">
        <v>0.54</v>
      </c>
      <c r="F103" s="5" t="s">
        <v>4733</v>
      </c>
      <c r="G103" s="8">
        <v>0.75749999999999984</v>
      </c>
      <c r="H103" s="8">
        <v>0.17426631917843527</v>
      </c>
    </row>
    <row r="104" spans="1:8" x14ac:dyDescent="0.3">
      <c r="A104" t="s">
        <v>132</v>
      </c>
      <c r="B104">
        <v>1</v>
      </c>
      <c r="C104">
        <v>0.88</v>
      </c>
      <c r="F104" s="5" t="s">
        <v>4975</v>
      </c>
      <c r="G104" s="8">
        <v>0.80249999999999999</v>
      </c>
      <c r="H104" s="8">
        <v>0.17426631917843433</v>
      </c>
    </row>
    <row r="105" spans="1:8" x14ac:dyDescent="0.3">
      <c r="A105" t="s">
        <v>133</v>
      </c>
      <c r="B105">
        <v>1</v>
      </c>
      <c r="C105">
        <v>0.57000000000000006</v>
      </c>
      <c r="F105" s="5" t="s">
        <v>2105</v>
      </c>
      <c r="G105" s="8">
        <v>0.70250000000000012</v>
      </c>
      <c r="H105" s="8">
        <v>0.17426631917843383</v>
      </c>
    </row>
    <row r="106" spans="1:8" x14ac:dyDescent="0.3">
      <c r="A106" t="s">
        <v>134</v>
      </c>
      <c r="B106">
        <v>1</v>
      </c>
      <c r="C106">
        <v>0.94</v>
      </c>
      <c r="F106" s="5" t="s">
        <v>4842</v>
      </c>
      <c r="G106" s="8">
        <v>0.71500000000000008</v>
      </c>
      <c r="H106" s="8">
        <v>0.17399712641305268</v>
      </c>
    </row>
    <row r="107" spans="1:8" x14ac:dyDescent="0.3">
      <c r="A107" t="s">
        <v>135</v>
      </c>
      <c r="B107">
        <v>1</v>
      </c>
      <c r="C107">
        <v>0.55000000000000004</v>
      </c>
      <c r="F107" s="5" t="s">
        <v>47</v>
      </c>
      <c r="G107" s="8">
        <v>0.79</v>
      </c>
      <c r="H107" s="8">
        <v>0.17392527130926055</v>
      </c>
    </row>
    <row r="108" spans="1:8" x14ac:dyDescent="0.3">
      <c r="A108" t="s">
        <v>136</v>
      </c>
      <c r="B108">
        <v>1</v>
      </c>
      <c r="C108">
        <v>0.56000000000000005</v>
      </c>
      <c r="F108" s="5" t="s">
        <v>271</v>
      </c>
      <c r="G108" s="8">
        <v>0.70500000000000007</v>
      </c>
      <c r="H108" s="8">
        <v>0.17385338650713678</v>
      </c>
    </row>
    <row r="109" spans="1:8" x14ac:dyDescent="0.3">
      <c r="A109" t="s">
        <v>137</v>
      </c>
      <c r="B109">
        <v>1</v>
      </c>
      <c r="C109">
        <v>0.8</v>
      </c>
      <c r="F109" s="5" t="s">
        <v>2472</v>
      </c>
      <c r="G109" s="8">
        <v>0.75749999999999995</v>
      </c>
      <c r="H109" s="8">
        <v>0.1738354106619249</v>
      </c>
    </row>
    <row r="110" spans="1:8" x14ac:dyDescent="0.3">
      <c r="A110" t="s">
        <v>138</v>
      </c>
      <c r="B110">
        <v>1</v>
      </c>
      <c r="C110">
        <v>0.57000000000000006</v>
      </c>
      <c r="F110" s="5" t="s">
        <v>3568</v>
      </c>
      <c r="G110" s="8">
        <v>0.70750000000000002</v>
      </c>
      <c r="H110" s="8">
        <v>0.17383541066192457</v>
      </c>
    </row>
    <row r="111" spans="1:8" x14ac:dyDescent="0.3">
      <c r="A111" t="s">
        <v>139</v>
      </c>
      <c r="B111">
        <v>1</v>
      </c>
      <c r="C111">
        <v>0.67</v>
      </c>
      <c r="F111" s="5" t="s">
        <v>3854</v>
      </c>
      <c r="G111" s="8">
        <v>0.74</v>
      </c>
      <c r="H111" s="8">
        <v>0.17363755354185342</v>
      </c>
    </row>
    <row r="112" spans="1:8" x14ac:dyDescent="0.3">
      <c r="A112" t="s">
        <v>140</v>
      </c>
      <c r="B112">
        <v>1</v>
      </c>
      <c r="C112">
        <v>0.53</v>
      </c>
      <c r="F112" s="5" t="s">
        <v>3220</v>
      </c>
      <c r="G112" s="8">
        <v>0.65</v>
      </c>
      <c r="H112" s="8">
        <v>0.17363755354185342</v>
      </c>
    </row>
    <row r="113" spans="1:8" x14ac:dyDescent="0.3">
      <c r="A113" t="s">
        <v>141</v>
      </c>
      <c r="B113">
        <v>1</v>
      </c>
      <c r="C113">
        <v>0.90999999999999992</v>
      </c>
      <c r="F113" s="5" t="s">
        <v>1479</v>
      </c>
      <c r="G113" s="8">
        <v>0.79</v>
      </c>
      <c r="H113" s="8">
        <v>0.17363755354185309</v>
      </c>
    </row>
    <row r="114" spans="1:8" x14ac:dyDescent="0.3">
      <c r="A114" t="s">
        <v>142</v>
      </c>
      <c r="B114">
        <v>1</v>
      </c>
      <c r="C114">
        <v>0.73</v>
      </c>
      <c r="F114" s="5" t="s">
        <v>1729</v>
      </c>
      <c r="G114" s="8">
        <v>0.64249999999999996</v>
      </c>
      <c r="H114" s="8">
        <v>0.17354754391808627</v>
      </c>
    </row>
    <row r="115" spans="1:8" x14ac:dyDescent="0.3">
      <c r="A115" t="s">
        <v>143</v>
      </c>
      <c r="B115">
        <v>1</v>
      </c>
      <c r="C115">
        <v>0.56000000000000005</v>
      </c>
      <c r="F115" s="5" t="s">
        <v>1536</v>
      </c>
      <c r="G115" s="8">
        <v>0.8175</v>
      </c>
      <c r="H115" s="8">
        <v>0.17354754391808563</v>
      </c>
    </row>
    <row r="116" spans="1:8" x14ac:dyDescent="0.3">
      <c r="A116" t="s">
        <v>144</v>
      </c>
      <c r="B116">
        <v>1</v>
      </c>
      <c r="C116">
        <v>0.51</v>
      </c>
      <c r="F116" s="5" t="s">
        <v>807</v>
      </c>
      <c r="G116" s="8">
        <v>0.6825</v>
      </c>
      <c r="H116" s="8">
        <v>0.17340343133859848</v>
      </c>
    </row>
    <row r="117" spans="1:8" x14ac:dyDescent="0.3">
      <c r="A117" t="s">
        <v>145</v>
      </c>
      <c r="B117">
        <v>1</v>
      </c>
      <c r="C117">
        <v>0.51</v>
      </c>
      <c r="F117" s="5" t="s">
        <v>3700</v>
      </c>
      <c r="G117" s="8">
        <v>0.62</v>
      </c>
      <c r="H117" s="8">
        <v>0.17334935823359707</v>
      </c>
    </row>
    <row r="118" spans="1:8" x14ac:dyDescent="0.3">
      <c r="A118" t="s">
        <v>146</v>
      </c>
      <c r="B118">
        <v>1</v>
      </c>
      <c r="C118">
        <v>0.59</v>
      </c>
      <c r="F118" s="5" t="s">
        <v>3144</v>
      </c>
      <c r="G118" s="8">
        <v>0.6925</v>
      </c>
      <c r="H118" s="8">
        <v>0.17325919888998642</v>
      </c>
    </row>
    <row r="119" spans="1:8" x14ac:dyDescent="0.3">
      <c r="A119" t="s">
        <v>147</v>
      </c>
      <c r="B119">
        <v>1</v>
      </c>
      <c r="C119">
        <v>0.52</v>
      </c>
      <c r="F119" s="5" t="s">
        <v>1732</v>
      </c>
      <c r="G119" s="8">
        <v>0.73</v>
      </c>
      <c r="H119" s="8">
        <v>0.17291616465790594</v>
      </c>
    </row>
    <row r="120" spans="1:8" x14ac:dyDescent="0.3">
      <c r="A120" t="s">
        <v>148</v>
      </c>
      <c r="B120">
        <v>1</v>
      </c>
      <c r="C120">
        <v>0.63</v>
      </c>
      <c r="F120" s="5" t="s">
        <v>728</v>
      </c>
      <c r="G120" s="8">
        <v>0.80499999999999994</v>
      </c>
      <c r="H120" s="8">
        <v>0.17269916039170574</v>
      </c>
    </row>
    <row r="121" spans="1:8" x14ac:dyDescent="0.3">
      <c r="A121" t="s">
        <v>149</v>
      </c>
      <c r="B121">
        <v>1</v>
      </c>
      <c r="C121">
        <v>0.67999999999999994</v>
      </c>
      <c r="F121" s="5" t="s">
        <v>554</v>
      </c>
      <c r="G121" s="8">
        <v>0.73249999999999993</v>
      </c>
      <c r="H121" s="8">
        <v>0.17268106439329192</v>
      </c>
    </row>
    <row r="122" spans="1:8" x14ac:dyDescent="0.3">
      <c r="A122" t="s">
        <v>150</v>
      </c>
      <c r="B122">
        <v>1</v>
      </c>
      <c r="C122">
        <v>0.76</v>
      </c>
      <c r="F122" s="5" t="s">
        <v>3512</v>
      </c>
      <c r="G122" s="8">
        <v>0.75000000000000011</v>
      </c>
      <c r="H122" s="8">
        <v>0.17262676501632018</v>
      </c>
    </row>
    <row r="123" spans="1:8" x14ac:dyDescent="0.3">
      <c r="A123" t="s">
        <v>151</v>
      </c>
      <c r="B123">
        <v>1</v>
      </c>
      <c r="C123">
        <v>0.94</v>
      </c>
      <c r="F123" s="5" t="s">
        <v>1702</v>
      </c>
      <c r="G123" s="8">
        <v>0.70750000000000002</v>
      </c>
      <c r="H123" s="8">
        <v>0.17253622807978622</v>
      </c>
    </row>
    <row r="124" spans="1:8" x14ac:dyDescent="0.3">
      <c r="A124" t="s">
        <v>152</v>
      </c>
      <c r="B124">
        <v>1</v>
      </c>
      <c r="C124">
        <v>0.9</v>
      </c>
      <c r="F124" s="5" t="s">
        <v>1287</v>
      </c>
      <c r="G124" s="8">
        <v>0.68</v>
      </c>
      <c r="H124" s="8">
        <v>0.17248188310660323</v>
      </c>
    </row>
    <row r="125" spans="1:8" x14ac:dyDescent="0.3">
      <c r="A125" t="s">
        <v>153</v>
      </c>
      <c r="B125">
        <v>1</v>
      </c>
      <c r="C125">
        <v>0.66</v>
      </c>
      <c r="F125" s="5" t="s">
        <v>2549</v>
      </c>
      <c r="G125" s="8">
        <v>0.8274999999999999</v>
      </c>
      <c r="H125" s="8">
        <v>0.17239127008059349</v>
      </c>
    </row>
    <row r="126" spans="1:8" x14ac:dyDescent="0.3">
      <c r="A126" t="s">
        <v>154</v>
      </c>
      <c r="B126">
        <v>1</v>
      </c>
      <c r="C126">
        <v>0.94</v>
      </c>
      <c r="F126" s="5" t="s">
        <v>1384</v>
      </c>
      <c r="G126" s="8">
        <v>0.74</v>
      </c>
      <c r="H126" s="8">
        <v>0.17219175357722583</v>
      </c>
    </row>
    <row r="127" spans="1:8" x14ac:dyDescent="0.3">
      <c r="A127" t="s">
        <v>155</v>
      </c>
      <c r="B127">
        <v>1</v>
      </c>
      <c r="C127">
        <v>0.53</v>
      </c>
      <c r="F127" s="5" t="s">
        <v>1347</v>
      </c>
      <c r="G127" s="8">
        <v>0.74500000000000011</v>
      </c>
      <c r="H127" s="8">
        <v>0.17211914478058446</v>
      </c>
    </row>
    <row r="128" spans="1:8" x14ac:dyDescent="0.3">
      <c r="A128" t="s">
        <v>156</v>
      </c>
      <c r="B128">
        <v>1</v>
      </c>
      <c r="C128">
        <v>0.67</v>
      </c>
      <c r="F128" s="5" t="s">
        <v>3563</v>
      </c>
      <c r="G128" s="8">
        <v>0.73749999999999993</v>
      </c>
      <c r="H128" s="8">
        <v>0.17210098779495725</v>
      </c>
    </row>
    <row r="129" spans="1:8" x14ac:dyDescent="0.3">
      <c r="A129" t="s">
        <v>157</v>
      </c>
      <c r="B129">
        <v>1</v>
      </c>
      <c r="C129">
        <v>0.89</v>
      </c>
      <c r="F129" s="5" t="s">
        <v>1357</v>
      </c>
      <c r="G129" s="8">
        <v>0.71749999999999992</v>
      </c>
      <c r="H129" s="8">
        <v>0.17210098779495725</v>
      </c>
    </row>
    <row r="130" spans="1:8" x14ac:dyDescent="0.3">
      <c r="A130" t="s">
        <v>158</v>
      </c>
      <c r="B130">
        <v>1</v>
      </c>
      <c r="C130">
        <v>0.7</v>
      </c>
      <c r="F130" s="5" t="s">
        <v>3603</v>
      </c>
      <c r="G130" s="8">
        <v>0.79749999999999988</v>
      </c>
      <c r="H130" s="8">
        <v>0.17195566289017716</v>
      </c>
    </row>
    <row r="131" spans="1:8" x14ac:dyDescent="0.3">
      <c r="A131" t="s">
        <v>159</v>
      </c>
      <c r="B131">
        <v>1</v>
      </c>
      <c r="C131">
        <v>0.67</v>
      </c>
      <c r="F131" s="5" t="s">
        <v>4596</v>
      </c>
      <c r="G131" s="8">
        <v>0.75499999999999989</v>
      </c>
      <c r="H131" s="8">
        <v>0.1718284027743959</v>
      </c>
    </row>
    <row r="132" spans="1:8" x14ac:dyDescent="0.3">
      <c r="A132" t="s">
        <v>160</v>
      </c>
      <c r="B132">
        <v>1</v>
      </c>
      <c r="C132">
        <v>0.81</v>
      </c>
      <c r="F132" s="5" t="s">
        <v>1670</v>
      </c>
      <c r="G132" s="8">
        <v>0.75249999999999995</v>
      </c>
      <c r="H132" s="8">
        <v>0.17181021506301666</v>
      </c>
    </row>
    <row r="133" spans="1:8" x14ac:dyDescent="0.3">
      <c r="A133" t="s">
        <v>161</v>
      </c>
      <c r="B133">
        <v>1</v>
      </c>
      <c r="C133">
        <v>0.87</v>
      </c>
      <c r="F133" s="5" t="s">
        <v>98</v>
      </c>
      <c r="G133" s="8">
        <v>0.72249999999999992</v>
      </c>
      <c r="H133" s="8">
        <v>0.17166464400102907</v>
      </c>
    </row>
    <row r="134" spans="1:8" x14ac:dyDescent="0.3">
      <c r="A134" t="s">
        <v>162</v>
      </c>
      <c r="B134">
        <v>1</v>
      </c>
      <c r="C134">
        <v>0.7</v>
      </c>
      <c r="F134" s="5" t="s">
        <v>2185</v>
      </c>
      <c r="G134" s="8">
        <v>0.64749999999999996</v>
      </c>
      <c r="H134" s="8">
        <v>0.1716646440010289</v>
      </c>
    </row>
    <row r="135" spans="1:8" x14ac:dyDescent="0.3">
      <c r="A135" t="s">
        <v>163</v>
      </c>
      <c r="B135">
        <v>1</v>
      </c>
      <c r="C135">
        <v>0.62</v>
      </c>
      <c r="F135" s="5" t="s">
        <v>2302</v>
      </c>
      <c r="G135" s="8">
        <v>0.72250000000000003</v>
      </c>
      <c r="H135" s="8">
        <v>0.17166464400102874</v>
      </c>
    </row>
    <row r="136" spans="1:8" x14ac:dyDescent="0.3">
      <c r="A136" t="s">
        <v>164</v>
      </c>
      <c r="B136">
        <v>1</v>
      </c>
      <c r="C136">
        <v>0.87</v>
      </c>
      <c r="F136" s="5" t="s">
        <v>4752</v>
      </c>
      <c r="G136" s="8">
        <v>0.74750000000000005</v>
      </c>
      <c r="H136" s="8">
        <v>0.17166464400102874</v>
      </c>
    </row>
    <row r="137" spans="1:8" x14ac:dyDescent="0.3">
      <c r="A137" t="s">
        <v>165</v>
      </c>
      <c r="B137">
        <v>1</v>
      </c>
      <c r="C137">
        <v>0.86</v>
      </c>
      <c r="F137" s="5" t="s">
        <v>4241</v>
      </c>
      <c r="G137" s="8">
        <v>0.6399999999999999</v>
      </c>
      <c r="H137" s="8">
        <v>0.17131841699011843</v>
      </c>
    </row>
    <row r="138" spans="1:8" x14ac:dyDescent="0.3">
      <c r="A138" t="s">
        <v>166</v>
      </c>
      <c r="B138">
        <v>1</v>
      </c>
      <c r="C138">
        <v>0.56000000000000005</v>
      </c>
      <c r="F138" s="5" t="s">
        <v>198</v>
      </c>
      <c r="G138" s="8">
        <v>0.76</v>
      </c>
      <c r="H138" s="8">
        <v>0.17131841699011777</v>
      </c>
    </row>
    <row r="139" spans="1:8" x14ac:dyDescent="0.3">
      <c r="A139" t="s">
        <v>167</v>
      </c>
      <c r="B139">
        <v>1</v>
      </c>
      <c r="C139">
        <v>0.79</v>
      </c>
      <c r="F139" s="5" t="s">
        <v>5099</v>
      </c>
      <c r="G139" s="8">
        <v>0.71249999999999991</v>
      </c>
      <c r="H139" s="8">
        <v>0.17122718826167782</v>
      </c>
    </row>
    <row r="140" spans="1:8" x14ac:dyDescent="0.3">
      <c r="A140" t="s">
        <v>168</v>
      </c>
      <c r="B140">
        <v>1</v>
      </c>
      <c r="C140">
        <v>0.75</v>
      </c>
      <c r="F140" s="5" t="s">
        <v>495</v>
      </c>
      <c r="G140" s="8">
        <v>0.71249999999999991</v>
      </c>
      <c r="H140" s="8">
        <v>0.17122718826167782</v>
      </c>
    </row>
    <row r="141" spans="1:8" x14ac:dyDescent="0.3">
      <c r="A141" t="s">
        <v>169</v>
      </c>
      <c r="B141">
        <v>1</v>
      </c>
      <c r="C141">
        <v>0.9</v>
      </c>
      <c r="F141" s="5" t="s">
        <v>381</v>
      </c>
      <c r="G141" s="8">
        <v>0.75499999999999989</v>
      </c>
      <c r="H141" s="8">
        <v>0.17095320997278776</v>
      </c>
    </row>
    <row r="142" spans="1:8" x14ac:dyDescent="0.3">
      <c r="A142" t="s">
        <v>170</v>
      </c>
      <c r="B142">
        <v>1</v>
      </c>
      <c r="C142">
        <v>0.84000000000000008</v>
      </c>
      <c r="F142" s="5" t="s">
        <v>4396</v>
      </c>
      <c r="G142" s="8">
        <v>0.67500000000000004</v>
      </c>
      <c r="H142" s="8">
        <v>0.17095320997278743</v>
      </c>
    </row>
    <row r="143" spans="1:8" x14ac:dyDescent="0.3">
      <c r="A143" t="s">
        <v>171</v>
      </c>
      <c r="B143">
        <v>1</v>
      </c>
      <c r="C143">
        <v>0.67</v>
      </c>
      <c r="F143" s="5" t="s">
        <v>1748</v>
      </c>
      <c r="G143" s="8">
        <v>0.68500000000000005</v>
      </c>
      <c r="H143" s="8">
        <v>0.17095320997278743</v>
      </c>
    </row>
    <row r="144" spans="1:8" x14ac:dyDescent="0.3">
      <c r="A144" t="s">
        <v>172</v>
      </c>
      <c r="B144">
        <v>1</v>
      </c>
      <c r="C144">
        <v>0.76</v>
      </c>
      <c r="F144" s="5" t="s">
        <v>2228</v>
      </c>
      <c r="G144" s="8">
        <v>0.71500000000000008</v>
      </c>
      <c r="H144" s="8">
        <v>0.1709532099727871</v>
      </c>
    </row>
    <row r="145" spans="1:8" x14ac:dyDescent="0.3">
      <c r="A145" t="s">
        <v>173</v>
      </c>
      <c r="B145">
        <v>1</v>
      </c>
      <c r="C145">
        <v>0.69</v>
      </c>
      <c r="F145" s="5" t="s">
        <v>4973</v>
      </c>
      <c r="G145" s="8">
        <v>0.73749999999999993</v>
      </c>
      <c r="H145" s="8">
        <v>0.17064216946581545</v>
      </c>
    </row>
    <row r="146" spans="1:8" x14ac:dyDescent="0.3">
      <c r="A146" t="s">
        <v>174</v>
      </c>
      <c r="B146">
        <v>1</v>
      </c>
      <c r="C146">
        <v>0.73</v>
      </c>
      <c r="F146" s="5" t="s">
        <v>4116</v>
      </c>
      <c r="G146" s="8">
        <v>0.80499999999999994</v>
      </c>
      <c r="H146" s="8">
        <v>0.17051392904979953</v>
      </c>
    </row>
    <row r="147" spans="1:8" x14ac:dyDescent="0.3">
      <c r="A147" t="s">
        <v>175</v>
      </c>
      <c r="B147">
        <v>1</v>
      </c>
      <c r="C147">
        <v>0.91999999999999993</v>
      </c>
      <c r="F147" s="5" t="s">
        <v>3333</v>
      </c>
      <c r="G147" s="8">
        <v>0.83499999999999996</v>
      </c>
      <c r="H147" s="8">
        <v>0.17051392904979923</v>
      </c>
    </row>
    <row r="148" spans="1:8" x14ac:dyDescent="0.3">
      <c r="A148" t="s">
        <v>176</v>
      </c>
      <c r="B148">
        <v>1</v>
      </c>
      <c r="C148">
        <v>0.61</v>
      </c>
      <c r="F148" s="5" t="s">
        <v>2414</v>
      </c>
      <c r="G148" s="8">
        <v>0.76500000000000001</v>
      </c>
      <c r="H148" s="8">
        <v>0.17051392904979923</v>
      </c>
    </row>
    <row r="149" spans="1:8" x14ac:dyDescent="0.3">
      <c r="A149" t="s">
        <v>177</v>
      </c>
      <c r="B149">
        <v>1</v>
      </c>
      <c r="C149">
        <v>0.85</v>
      </c>
      <c r="F149" s="5" t="s">
        <v>3099</v>
      </c>
      <c r="G149" s="8">
        <v>0.72499999999999998</v>
      </c>
      <c r="H149" s="8">
        <v>0.17051392904979923</v>
      </c>
    </row>
    <row r="150" spans="1:8" x14ac:dyDescent="0.3">
      <c r="A150" t="s">
        <v>178</v>
      </c>
      <c r="B150">
        <v>1</v>
      </c>
      <c r="C150">
        <v>0.63</v>
      </c>
      <c r="F150" s="5" t="s">
        <v>3060</v>
      </c>
      <c r="G150" s="8">
        <v>0.755</v>
      </c>
      <c r="H150" s="8">
        <v>0.17051392904979923</v>
      </c>
    </row>
    <row r="151" spans="1:8" x14ac:dyDescent="0.3">
      <c r="A151" t="s">
        <v>179</v>
      </c>
      <c r="B151">
        <v>1</v>
      </c>
      <c r="C151">
        <v>0.75</v>
      </c>
      <c r="F151" s="5" t="s">
        <v>1802</v>
      </c>
      <c r="G151" s="8">
        <v>0.78500000000000014</v>
      </c>
      <c r="H151" s="8">
        <v>0.17036725037400746</v>
      </c>
    </row>
    <row r="152" spans="1:8" x14ac:dyDescent="0.3">
      <c r="A152" t="s">
        <v>180</v>
      </c>
      <c r="B152">
        <v>1</v>
      </c>
      <c r="C152">
        <v>0.85</v>
      </c>
      <c r="F152" s="5" t="s">
        <v>3973</v>
      </c>
      <c r="G152" s="8">
        <v>0.71</v>
      </c>
      <c r="H152" s="8">
        <v>0.17029386365926408</v>
      </c>
    </row>
    <row r="153" spans="1:8" x14ac:dyDescent="0.3">
      <c r="A153" t="s">
        <v>181</v>
      </c>
      <c r="B153">
        <v>1</v>
      </c>
      <c r="C153">
        <v>0.77</v>
      </c>
      <c r="F153" s="5" t="s">
        <v>3263</v>
      </c>
      <c r="G153" s="8">
        <v>0.7024999999999999</v>
      </c>
      <c r="H153" s="8">
        <v>0.1702020857686537</v>
      </c>
    </row>
    <row r="154" spans="1:8" x14ac:dyDescent="0.3">
      <c r="A154" t="s">
        <v>182</v>
      </c>
      <c r="B154">
        <v>1</v>
      </c>
      <c r="C154">
        <v>0.67</v>
      </c>
      <c r="F154" s="5" t="s">
        <v>1626</v>
      </c>
      <c r="G154" s="8">
        <v>0.69750000000000001</v>
      </c>
      <c r="H154" s="8">
        <v>0.17020208576865323</v>
      </c>
    </row>
    <row r="155" spans="1:8" x14ac:dyDescent="0.3">
      <c r="A155" t="s">
        <v>183</v>
      </c>
      <c r="B155">
        <v>1</v>
      </c>
      <c r="C155">
        <v>0.75</v>
      </c>
      <c r="F155" s="5" t="s">
        <v>3071</v>
      </c>
      <c r="G155" s="8">
        <v>0.78</v>
      </c>
      <c r="H155" s="8">
        <v>0.17014699527173532</v>
      </c>
    </row>
    <row r="156" spans="1:8" x14ac:dyDescent="0.3">
      <c r="A156" t="s">
        <v>184</v>
      </c>
      <c r="B156">
        <v>1</v>
      </c>
      <c r="C156">
        <v>0.81</v>
      </c>
      <c r="F156" s="5" t="s">
        <v>1780</v>
      </c>
      <c r="G156" s="8">
        <v>0.79499999999999993</v>
      </c>
      <c r="H156" s="8">
        <v>0.17007351351694974</v>
      </c>
    </row>
    <row r="157" spans="1:8" x14ac:dyDescent="0.3">
      <c r="A157" t="s">
        <v>185</v>
      </c>
      <c r="B157">
        <v>1</v>
      </c>
      <c r="C157">
        <v>0.7</v>
      </c>
      <c r="F157" s="5" t="s">
        <v>4270</v>
      </c>
      <c r="G157" s="8">
        <v>0.76249999999999996</v>
      </c>
      <c r="H157" s="8">
        <v>0.1699080633754623</v>
      </c>
    </row>
    <row r="158" spans="1:8" x14ac:dyDescent="0.3">
      <c r="A158" t="s">
        <v>186</v>
      </c>
      <c r="B158">
        <v>1</v>
      </c>
      <c r="C158">
        <v>0.77</v>
      </c>
      <c r="F158" s="5" t="s">
        <v>856</v>
      </c>
      <c r="G158" s="8">
        <v>0.6825</v>
      </c>
      <c r="H158" s="8">
        <v>0.16990806337546213</v>
      </c>
    </row>
    <row r="159" spans="1:8" x14ac:dyDescent="0.3">
      <c r="A159" t="s">
        <v>187</v>
      </c>
      <c r="B159">
        <v>1</v>
      </c>
      <c r="C159">
        <v>0.53</v>
      </c>
      <c r="F159" s="5" t="s">
        <v>2280</v>
      </c>
      <c r="G159" s="8">
        <v>0.71750000000000003</v>
      </c>
      <c r="H159" s="8">
        <v>0.16990806337546197</v>
      </c>
    </row>
    <row r="160" spans="1:8" x14ac:dyDescent="0.3">
      <c r="A160" t="s">
        <v>188</v>
      </c>
      <c r="B160">
        <v>1</v>
      </c>
      <c r="C160">
        <v>0.53</v>
      </c>
      <c r="F160" s="5" t="s">
        <v>90</v>
      </c>
      <c r="G160" s="8">
        <v>0.6875</v>
      </c>
      <c r="H160" s="8">
        <v>0.16990806337546197</v>
      </c>
    </row>
    <row r="161" spans="1:8" x14ac:dyDescent="0.3">
      <c r="A161" t="s">
        <v>189</v>
      </c>
      <c r="B161">
        <v>1</v>
      </c>
      <c r="C161">
        <v>0.66</v>
      </c>
      <c r="F161" s="5" t="s">
        <v>784</v>
      </c>
      <c r="G161" s="8">
        <v>0.8125</v>
      </c>
      <c r="H161" s="8">
        <v>0.16990806337546197</v>
      </c>
    </row>
    <row r="162" spans="1:8" x14ac:dyDescent="0.3">
      <c r="A162" t="s">
        <v>190</v>
      </c>
      <c r="B162">
        <v>1</v>
      </c>
      <c r="C162">
        <v>0.82000000000000006</v>
      </c>
      <c r="F162" s="5" t="s">
        <v>486</v>
      </c>
      <c r="G162" s="8">
        <v>0.80249999999999999</v>
      </c>
      <c r="H162" s="8">
        <v>0.16976086121364961</v>
      </c>
    </row>
    <row r="163" spans="1:8" x14ac:dyDescent="0.3">
      <c r="A163" t="s">
        <v>191</v>
      </c>
      <c r="B163">
        <v>1</v>
      </c>
      <c r="C163">
        <v>0.67999999999999994</v>
      </c>
      <c r="F163" s="5" t="s">
        <v>3123</v>
      </c>
      <c r="G163" s="8">
        <v>0.8075</v>
      </c>
      <c r="H163" s="8">
        <v>0.16976086121364928</v>
      </c>
    </row>
    <row r="164" spans="1:8" x14ac:dyDescent="0.3">
      <c r="A164" t="s">
        <v>192</v>
      </c>
      <c r="B164">
        <v>1</v>
      </c>
      <c r="C164">
        <v>0.86</v>
      </c>
      <c r="F164" s="5" t="s">
        <v>4968</v>
      </c>
      <c r="G164" s="8">
        <v>0.77</v>
      </c>
      <c r="H164" s="8">
        <v>0.16955824957813187</v>
      </c>
    </row>
    <row r="165" spans="1:8" x14ac:dyDescent="0.3">
      <c r="A165" t="s">
        <v>193</v>
      </c>
      <c r="B165">
        <v>1</v>
      </c>
      <c r="C165">
        <v>0.89</v>
      </c>
      <c r="F165" s="5" t="s">
        <v>3924</v>
      </c>
      <c r="G165" s="8">
        <v>0.64</v>
      </c>
      <c r="H165" s="8">
        <v>0.1695582495781317</v>
      </c>
    </row>
    <row r="166" spans="1:8" x14ac:dyDescent="0.3">
      <c r="A166" t="s">
        <v>194</v>
      </c>
      <c r="B166">
        <v>1</v>
      </c>
      <c r="C166">
        <v>0.6</v>
      </c>
      <c r="F166" s="5" t="s">
        <v>1332</v>
      </c>
      <c r="G166" s="8">
        <v>0.73499999999999999</v>
      </c>
      <c r="H166" s="8">
        <v>0.16948451256678293</v>
      </c>
    </row>
    <row r="167" spans="1:8" x14ac:dyDescent="0.3">
      <c r="A167" t="s">
        <v>195</v>
      </c>
      <c r="B167">
        <v>1</v>
      </c>
      <c r="C167">
        <v>0.75</v>
      </c>
      <c r="F167" s="5" t="s">
        <v>1754</v>
      </c>
      <c r="G167" s="8">
        <v>0.71750000000000003</v>
      </c>
      <c r="H167" s="8">
        <v>0.16946607330082297</v>
      </c>
    </row>
    <row r="168" spans="1:8" x14ac:dyDescent="0.3">
      <c r="A168" t="s">
        <v>196</v>
      </c>
      <c r="B168">
        <v>1</v>
      </c>
      <c r="C168">
        <v>0.56000000000000005</v>
      </c>
      <c r="F168" s="5" t="s">
        <v>804</v>
      </c>
      <c r="G168" s="8">
        <v>0.74249999999999994</v>
      </c>
      <c r="H168" s="8">
        <v>0.16931848688197085</v>
      </c>
    </row>
    <row r="169" spans="1:8" x14ac:dyDescent="0.3">
      <c r="A169" t="s">
        <v>197</v>
      </c>
      <c r="B169">
        <v>1</v>
      </c>
      <c r="C169">
        <v>0.57999999999999996</v>
      </c>
      <c r="F169" s="5" t="s">
        <v>4781</v>
      </c>
      <c r="G169" s="8">
        <v>0.81</v>
      </c>
      <c r="H169" s="8">
        <v>0.1692631087981071</v>
      </c>
    </row>
    <row r="170" spans="1:8" x14ac:dyDescent="0.3">
      <c r="A170" t="s">
        <v>198</v>
      </c>
      <c r="B170">
        <v>1</v>
      </c>
      <c r="C170">
        <v>0.66</v>
      </c>
      <c r="F170" s="5" t="s">
        <v>1437</v>
      </c>
      <c r="G170" s="8">
        <v>0.66250000000000009</v>
      </c>
      <c r="H170" s="8">
        <v>0.1690229274388533</v>
      </c>
    </row>
    <row r="171" spans="1:8" x14ac:dyDescent="0.3">
      <c r="A171" t="s">
        <v>199</v>
      </c>
      <c r="B171">
        <v>1</v>
      </c>
      <c r="C171">
        <v>0.89</v>
      </c>
      <c r="F171" s="5" t="s">
        <v>5261</v>
      </c>
      <c r="G171" s="8">
        <v>0.78</v>
      </c>
      <c r="H171" s="8">
        <v>0.16896745248715792</v>
      </c>
    </row>
    <row r="172" spans="1:8" x14ac:dyDescent="0.3">
      <c r="A172" t="s">
        <v>200</v>
      </c>
      <c r="B172">
        <v>1</v>
      </c>
      <c r="C172">
        <v>0.86</v>
      </c>
      <c r="F172" s="5" t="s">
        <v>1630</v>
      </c>
      <c r="G172" s="8">
        <v>0.74749999999999994</v>
      </c>
      <c r="H172" s="8">
        <v>0.16887495373796532</v>
      </c>
    </row>
    <row r="173" spans="1:8" x14ac:dyDescent="0.3">
      <c r="A173" t="s">
        <v>201</v>
      </c>
      <c r="B173">
        <v>1</v>
      </c>
      <c r="C173">
        <v>0.9</v>
      </c>
      <c r="F173" s="5" t="s">
        <v>4081</v>
      </c>
      <c r="G173" s="8">
        <v>0.70500000000000007</v>
      </c>
      <c r="H173" s="8">
        <v>0.16874537030686163</v>
      </c>
    </row>
    <row r="174" spans="1:8" x14ac:dyDescent="0.3">
      <c r="A174" t="s">
        <v>202</v>
      </c>
      <c r="B174">
        <v>1</v>
      </c>
      <c r="C174">
        <v>0.74</v>
      </c>
      <c r="F174" s="5" t="s">
        <v>5149</v>
      </c>
      <c r="G174" s="8">
        <v>0.66749999999999998</v>
      </c>
      <c r="H174" s="8">
        <v>0.16857861667483198</v>
      </c>
    </row>
    <row r="175" spans="1:8" x14ac:dyDescent="0.3">
      <c r="A175" t="s">
        <v>203</v>
      </c>
      <c r="B175">
        <v>1</v>
      </c>
      <c r="C175">
        <v>0.67999999999999994</v>
      </c>
      <c r="F175" s="5" t="s">
        <v>4971</v>
      </c>
      <c r="G175" s="8">
        <v>0.69250000000000012</v>
      </c>
      <c r="H175" s="8">
        <v>0.16843025262701439</v>
      </c>
    </row>
    <row r="176" spans="1:8" x14ac:dyDescent="0.3">
      <c r="A176" t="s">
        <v>204</v>
      </c>
      <c r="B176">
        <v>1</v>
      </c>
      <c r="C176">
        <v>0.89</v>
      </c>
      <c r="F176" s="5" t="s">
        <v>4614</v>
      </c>
      <c r="G176" s="8">
        <v>0.69000000000000006</v>
      </c>
      <c r="H176" s="8">
        <v>0.16837458240482733</v>
      </c>
    </row>
    <row r="177" spans="1:8" x14ac:dyDescent="0.3">
      <c r="A177" t="s">
        <v>205</v>
      </c>
      <c r="B177">
        <v>1</v>
      </c>
      <c r="C177">
        <v>0.74</v>
      </c>
      <c r="F177" s="5" t="s">
        <v>408</v>
      </c>
      <c r="G177" s="8">
        <v>0.68500000000000005</v>
      </c>
      <c r="H177" s="8">
        <v>0.16815171720800218</v>
      </c>
    </row>
    <row r="178" spans="1:8" x14ac:dyDescent="0.3">
      <c r="A178" t="s">
        <v>206</v>
      </c>
      <c r="B178">
        <v>1</v>
      </c>
      <c r="C178">
        <v>0.57999999999999996</v>
      </c>
      <c r="F178" s="5" t="s">
        <v>5089</v>
      </c>
      <c r="G178" s="8">
        <v>0.74</v>
      </c>
      <c r="H178" s="8">
        <v>0.16807736313971611</v>
      </c>
    </row>
    <row r="179" spans="1:8" x14ac:dyDescent="0.3">
      <c r="A179" t="s">
        <v>207</v>
      </c>
      <c r="B179">
        <v>1</v>
      </c>
      <c r="C179">
        <v>0.90999999999999992</v>
      </c>
      <c r="F179" s="5" t="s">
        <v>141</v>
      </c>
      <c r="G179" s="8">
        <v>0.74</v>
      </c>
      <c r="H179" s="8">
        <v>0.16807736313971611</v>
      </c>
    </row>
    <row r="180" spans="1:8" x14ac:dyDescent="0.3">
      <c r="A180" t="s">
        <v>208</v>
      </c>
      <c r="B180">
        <v>1</v>
      </c>
      <c r="C180">
        <v>0.90999999999999992</v>
      </c>
      <c r="F180" s="5" t="s">
        <v>4194</v>
      </c>
      <c r="G180" s="8">
        <v>0.66</v>
      </c>
      <c r="H180" s="8">
        <v>0.16807736313971594</v>
      </c>
    </row>
    <row r="181" spans="1:8" x14ac:dyDescent="0.3">
      <c r="A181" t="s">
        <v>209</v>
      </c>
      <c r="B181">
        <v>1</v>
      </c>
      <c r="C181">
        <v>0.82000000000000006</v>
      </c>
      <c r="F181" s="5" t="s">
        <v>2939</v>
      </c>
      <c r="G181" s="8">
        <v>0.65000000000000013</v>
      </c>
      <c r="H181" s="8">
        <v>0.16807736313971561</v>
      </c>
    </row>
    <row r="182" spans="1:8" x14ac:dyDescent="0.3">
      <c r="A182" t="s">
        <v>210</v>
      </c>
      <c r="B182">
        <v>1</v>
      </c>
      <c r="C182">
        <v>0.69</v>
      </c>
      <c r="F182" s="5" t="s">
        <v>1051</v>
      </c>
      <c r="G182" s="8">
        <v>0.73499999999999999</v>
      </c>
      <c r="H182" s="8">
        <v>0.16800297616411458</v>
      </c>
    </row>
    <row r="183" spans="1:8" x14ac:dyDescent="0.3">
      <c r="A183" t="s">
        <v>211</v>
      </c>
      <c r="B183">
        <v>1</v>
      </c>
      <c r="C183">
        <v>0.6</v>
      </c>
      <c r="F183" s="5" t="s">
        <v>4818</v>
      </c>
      <c r="G183" s="8">
        <v>0.75750000000000006</v>
      </c>
      <c r="H183" s="8">
        <v>0.16798437427332297</v>
      </c>
    </row>
    <row r="184" spans="1:8" x14ac:dyDescent="0.3">
      <c r="A184" t="s">
        <v>212</v>
      </c>
      <c r="B184">
        <v>1</v>
      </c>
      <c r="C184">
        <v>0.7</v>
      </c>
      <c r="F184" s="5" t="s">
        <v>1079</v>
      </c>
      <c r="G184" s="8">
        <v>0.64999999999999991</v>
      </c>
      <c r="H184" s="8">
        <v>0.16777961735562552</v>
      </c>
    </row>
    <row r="185" spans="1:8" x14ac:dyDescent="0.3">
      <c r="A185" t="s">
        <v>213</v>
      </c>
      <c r="B185">
        <v>1</v>
      </c>
      <c r="C185">
        <v>0.64</v>
      </c>
      <c r="F185" s="5" t="s">
        <v>2424</v>
      </c>
      <c r="G185" s="8">
        <v>0.70499999999999996</v>
      </c>
      <c r="H185" s="8">
        <v>0.16770509831248442</v>
      </c>
    </row>
    <row r="186" spans="1:8" x14ac:dyDescent="0.3">
      <c r="A186" t="s">
        <v>214</v>
      </c>
      <c r="B186">
        <v>1</v>
      </c>
      <c r="C186">
        <v>0.65</v>
      </c>
      <c r="F186" s="5" t="s">
        <v>3371</v>
      </c>
      <c r="G186" s="8">
        <v>0.82499999999999996</v>
      </c>
      <c r="H186" s="8">
        <v>0.16740669042783229</v>
      </c>
    </row>
    <row r="187" spans="1:8" x14ac:dyDescent="0.3">
      <c r="A187" t="s">
        <v>215</v>
      </c>
      <c r="B187">
        <v>1</v>
      </c>
      <c r="C187">
        <v>0.51</v>
      </c>
      <c r="F187" s="5" t="s">
        <v>2378</v>
      </c>
      <c r="G187" s="8">
        <v>0.71499999999999997</v>
      </c>
      <c r="H187" s="8">
        <v>0.16740669042783229</v>
      </c>
    </row>
    <row r="188" spans="1:8" x14ac:dyDescent="0.3">
      <c r="A188" t="s">
        <v>216</v>
      </c>
      <c r="B188">
        <v>1</v>
      </c>
      <c r="C188">
        <v>0.57000000000000006</v>
      </c>
      <c r="F188" s="5" t="s">
        <v>4313</v>
      </c>
      <c r="G188" s="8">
        <v>0.79499999999999993</v>
      </c>
      <c r="H188" s="8">
        <v>0.16740669042783229</v>
      </c>
    </row>
    <row r="189" spans="1:8" x14ac:dyDescent="0.3">
      <c r="A189" t="s">
        <v>217</v>
      </c>
      <c r="B189">
        <v>1</v>
      </c>
      <c r="C189">
        <v>0.51</v>
      </c>
      <c r="F189" s="5" t="s">
        <v>4731</v>
      </c>
      <c r="G189" s="8">
        <v>0.73750000000000004</v>
      </c>
      <c r="H189" s="8">
        <v>0.16738802227160693</v>
      </c>
    </row>
    <row r="190" spans="1:8" x14ac:dyDescent="0.3">
      <c r="A190" t="s">
        <v>218</v>
      </c>
      <c r="B190">
        <v>1</v>
      </c>
      <c r="C190">
        <v>0.59</v>
      </c>
      <c r="F190" s="5" t="s">
        <v>527</v>
      </c>
      <c r="G190" s="8">
        <v>0.6875</v>
      </c>
      <c r="H190" s="8">
        <v>0.16723860200324595</v>
      </c>
    </row>
    <row r="191" spans="1:8" x14ac:dyDescent="0.3">
      <c r="A191" t="s">
        <v>219</v>
      </c>
      <c r="B191">
        <v>1</v>
      </c>
      <c r="C191">
        <v>0.62</v>
      </c>
      <c r="F191" s="5" t="s">
        <v>2189</v>
      </c>
      <c r="G191" s="8">
        <v>0.72250000000000003</v>
      </c>
      <c r="H191" s="8">
        <v>0.16723860200324595</v>
      </c>
    </row>
    <row r="192" spans="1:8" x14ac:dyDescent="0.3">
      <c r="A192" t="s">
        <v>220</v>
      </c>
      <c r="B192">
        <v>1</v>
      </c>
      <c r="C192">
        <v>0.8</v>
      </c>
      <c r="F192" s="5" t="s">
        <v>1887</v>
      </c>
      <c r="G192" s="8">
        <v>0.77750000000000008</v>
      </c>
      <c r="H192" s="8">
        <v>0.16723860200324528</v>
      </c>
    </row>
    <row r="193" spans="1:8" x14ac:dyDescent="0.3">
      <c r="A193" t="s">
        <v>221</v>
      </c>
      <c r="B193">
        <v>1</v>
      </c>
      <c r="C193">
        <v>0.71</v>
      </c>
      <c r="F193" s="5" t="s">
        <v>3599</v>
      </c>
      <c r="G193" s="8">
        <v>0.72750000000000004</v>
      </c>
      <c r="H193" s="8">
        <v>0.16708904811506911</v>
      </c>
    </row>
    <row r="194" spans="1:8" x14ac:dyDescent="0.3">
      <c r="A194" t="s">
        <v>222</v>
      </c>
      <c r="B194">
        <v>1</v>
      </c>
      <c r="C194">
        <v>0.83000000000000007</v>
      </c>
      <c r="F194" s="5" t="s">
        <v>872</v>
      </c>
      <c r="G194" s="8">
        <v>0.70500000000000007</v>
      </c>
      <c r="H194" s="8">
        <v>0.1669580785706398</v>
      </c>
    </row>
    <row r="195" spans="1:8" x14ac:dyDescent="0.3">
      <c r="A195" t="s">
        <v>223</v>
      </c>
      <c r="B195">
        <v>1</v>
      </c>
      <c r="C195">
        <v>0.9</v>
      </c>
      <c r="F195" s="5" t="s">
        <v>4185</v>
      </c>
      <c r="G195" s="8">
        <v>0.73749999999999993</v>
      </c>
      <c r="H195" s="8">
        <v>0.16693936024796549</v>
      </c>
    </row>
    <row r="196" spans="1:8" x14ac:dyDescent="0.3">
      <c r="A196" t="s">
        <v>224</v>
      </c>
      <c r="B196">
        <v>1</v>
      </c>
      <c r="C196">
        <v>0.55000000000000004</v>
      </c>
      <c r="F196" s="5" t="s">
        <v>2680</v>
      </c>
      <c r="G196" s="8">
        <v>0.66749999999999998</v>
      </c>
      <c r="H196" s="8">
        <v>0.16693936024796549</v>
      </c>
    </row>
    <row r="197" spans="1:8" x14ac:dyDescent="0.3">
      <c r="A197" t="s">
        <v>225</v>
      </c>
      <c r="B197">
        <v>1</v>
      </c>
      <c r="C197">
        <v>0.73</v>
      </c>
      <c r="F197" s="5" t="s">
        <v>4894</v>
      </c>
      <c r="G197" s="8">
        <v>0.65749999999999997</v>
      </c>
      <c r="H197" s="8">
        <v>0.16678953804120947</v>
      </c>
    </row>
    <row r="198" spans="1:8" x14ac:dyDescent="0.3">
      <c r="A198" t="s">
        <v>226</v>
      </c>
      <c r="B198">
        <v>1</v>
      </c>
      <c r="C198">
        <v>0.79</v>
      </c>
      <c r="F198" s="5" t="s">
        <v>3650</v>
      </c>
      <c r="G198" s="8">
        <v>0.66249999999999998</v>
      </c>
      <c r="H198" s="8">
        <v>0.1667895380412093</v>
      </c>
    </row>
    <row r="199" spans="1:8" x14ac:dyDescent="0.3">
      <c r="A199" t="s">
        <v>227</v>
      </c>
      <c r="B199">
        <v>1</v>
      </c>
      <c r="C199">
        <v>0.57000000000000006</v>
      </c>
      <c r="F199" s="5" t="s">
        <v>2299</v>
      </c>
      <c r="G199" s="8">
        <v>0.6825</v>
      </c>
      <c r="H199" s="8">
        <v>0.1667895380412093</v>
      </c>
    </row>
    <row r="200" spans="1:8" x14ac:dyDescent="0.3">
      <c r="A200" t="s">
        <v>228</v>
      </c>
      <c r="B200">
        <v>1</v>
      </c>
      <c r="C200">
        <v>0.92999999999999994</v>
      </c>
      <c r="F200" s="5" t="s">
        <v>3722</v>
      </c>
      <c r="G200" s="8">
        <v>0.65249999999999997</v>
      </c>
      <c r="H200" s="8">
        <v>0.16663958113245503</v>
      </c>
    </row>
    <row r="201" spans="1:8" x14ac:dyDescent="0.3">
      <c r="A201" t="s">
        <v>229</v>
      </c>
      <c r="B201">
        <v>1</v>
      </c>
      <c r="C201">
        <v>0.82000000000000006</v>
      </c>
      <c r="F201" s="5" t="s">
        <v>4061</v>
      </c>
      <c r="G201" s="8">
        <v>0.64249999999999996</v>
      </c>
      <c r="H201" s="8">
        <v>0.16633926175139793</v>
      </c>
    </row>
    <row r="202" spans="1:8" x14ac:dyDescent="0.3">
      <c r="A202" t="s">
        <v>230</v>
      </c>
      <c r="B202">
        <v>1</v>
      </c>
      <c r="C202">
        <v>0.57999999999999996</v>
      </c>
      <c r="F202" s="5" t="s">
        <v>868</v>
      </c>
      <c r="G202" s="8">
        <v>0.6775000000000001</v>
      </c>
      <c r="H202" s="8">
        <v>0.16633926175139743</v>
      </c>
    </row>
    <row r="203" spans="1:8" x14ac:dyDescent="0.3">
      <c r="A203" t="s">
        <v>231</v>
      </c>
      <c r="B203">
        <v>1</v>
      </c>
      <c r="C203">
        <v>0.83000000000000007</v>
      </c>
      <c r="F203" s="5" t="s">
        <v>4180</v>
      </c>
      <c r="G203" s="8">
        <v>0.7599999999999999</v>
      </c>
      <c r="H203" s="8">
        <v>0.16628289148315908</v>
      </c>
    </row>
    <row r="204" spans="1:8" x14ac:dyDescent="0.3">
      <c r="A204" t="s">
        <v>232</v>
      </c>
      <c r="B204">
        <v>1</v>
      </c>
      <c r="C204">
        <v>0.86</v>
      </c>
      <c r="F204" s="5" t="s">
        <v>292</v>
      </c>
      <c r="G204" s="8">
        <v>0.78749999999999987</v>
      </c>
      <c r="H204" s="8">
        <v>0.16618889854620328</v>
      </c>
    </row>
    <row r="205" spans="1:8" x14ac:dyDescent="0.3">
      <c r="A205" t="s">
        <v>233</v>
      </c>
      <c r="B205">
        <v>1</v>
      </c>
      <c r="C205">
        <v>0.56000000000000005</v>
      </c>
      <c r="F205" s="5" t="s">
        <v>1221</v>
      </c>
      <c r="G205" s="8">
        <v>0.74749999999999994</v>
      </c>
      <c r="H205" s="8">
        <v>0.16618889854620261</v>
      </c>
    </row>
    <row r="206" spans="1:8" x14ac:dyDescent="0.3">
      <c r="A206" t="s">
        <v>234</v>
      </c>
      <c r="B206">
        <v>1</v>
      </c>
      <c r="C206">
        <v>0.73</v>
      </c>
      <c r="F206" s="5" t="s">
        <v>760</v>
      </c>
      <c r="G206" s="8">
        <v>0.71750000000000003</v>
      </c>
      <c r="H206" s="8">
        <v>0.16618889854620228</v>
      </c>
    </row>
    <row r="207" spans="1:8" x14ac:dyDescent="0.3">
      <c r="A207" t="s">
        <v>235</v>
      </c>
      <c r="B207">
        <v>1</v>
      </c>
      <c r="C207">
        <v>0.51</v>
      </c>
      <c r="F207" s="5" t="s">
        <v>586</v>
      </c>
      <c r="G207" s="8">
        <v>0.76750000000000007</v>
      </c>
      <c r="H207" s="8">
        <v>0.16618889854620228</v>
      </c>
    </row>
    <row r="208" spans="1:8" x14ac:dyDescent="0.3">
      <c r="A208" t="s">
        <v>236</v>
      </c>
      <c r="B208">
        <v>1</v>
      </c>
      <c r="C208">
        <v>0.72</v>
      </c>
      <c r="F208" s="5" t="s">
        <v>3729</v>
      </c>
      <c r="G208" s="8">
        <v>0.67999999999999994</v>
      </c>
      <c r="H208" s="8">
        <v>0.16598192672697853</v>
      </c>
    </row>
    <row r="209" spans="1:8" x14ac:dyDescent="0.3">
      <c r="A209" t="s">
        <v>237</v>
      </c>
      <c r="B209">
        <v>1</v>
      </c>
      <c r="C209">
        <v>0.57999999999999996</v>
      </c>
      <c r="F209" s="5" t="s">
        <v>4158</v>
      </c>
      <c r="G209" s="8">
        <v>0.77500000000000002</v>
      </c>
      <c r="H209" s="8">
        <v>0.16590660023037032</v>
      </c>
    </row>
    <row r="210" spans="1:8" x14ac:dyDescent="0.3">
      <c r="A210" t="s">
        <v>238</v>
      </c>
      <c r="B210">
        <v>1</v>
      </c>
      <c r="C210">
        <v>0.56000000000000005</v>
      </c>
      <c r="F210" s="5" t="s">
        <v>187</v>
      </c>
      <c r="G210" s="8">
        <v>0.79249999999999998</v>
      </c>
      <c r="H210" s="8">
        <v>0.16588776326179105</v>
      </c>
    </row>
    <row r="211" spans="1:8" x14ac:dyDescent="0.3">
      <c r="A211" t="s">
        <v>239</v>
      </c>
      <c r="B211">
        <v>1</v>
      </c>
      <c r="C211">
        <v>0.64</v>
      </c>
      <c r="F211" s="5" t="s">
        <v>1338</v>
      </c>
      <c r="G211" s="8">
        <v>0.65749999999999997</v>
      </c>
      <c r="H211" s="8">
        <v>0.16573699043967235</v>
      </c>
    </row>
    <row r="212" spans="1:8" x14ac:dyDescent="0.3">
      <c r="A212" t="s">
        <v>240</v>
      </c>
      <c r="B212">
        <v>1</v>
      </c>
      <c r="C212">
        <v>0.55000000000000004</v>
      </c>
      <c r="F212" s="5" t="s">
        <v>1308</v>
      </c>
      <c r="G212" s="8">
        <v>0.73249999999999993</v>
      </c>
      <c r="H212" s="8">
        <v>0.16573699043967235</v>
      </c>
    </row>
    <row r="213" spans="1:8" x14ac:dyDescent="0.3">
      <c r="A213" t="s">
        <v>241</v>
      </c>
      <c r="B213">
        <v>1</v>
      </c>
      <c r="C213">
        <v>0.87</v>
      </c>
      <c r="F213" s="5" t="s">
        <v>671</v>
      </c>
      <c r="G213" s="8">
        <v>0.71</v>
      </c>
      <c r="H213" s="8">
        <v>0.16568041525780883</v>
      </c>
    </row>
    <row r="214" spans="1:8" x14ac:dyDescent="0.3">
      <c r="A214" t="s">
        <v>242</v>
      </c>
      <c r="B214">
        <v>1</v>
      </c>
      <c r="C214">
        <v>0.91999999999999993</v>
      </c>
      <c r="F214" s="5" t="s">
        <v>2138</v>
      </c>
      <c r="G214" s="8">
        <v>0.75</v>
      </c>
      <c r="H214" s="8">
        <v>0.16568041525780883</v>
      </c>
    </row>
    <row r="215" spans="1:8" x14ac:dyDescent="0.3">
      <c r="A215" t="s">
        <v>243</v>
      </c>
      <c r="B215">
        <v>1</v>
      </c>
      <c r="C215">
        <v>0.78</v>
      </c>
      <c r="F215" s="5" t="s">
        <v>1576</v>
      </c>
      <c r="G215" s="8">
        <v>0.67</v>
      </c>
      <c r="H215" s="8">
        <v>0.16568041525780866</v>
      </c>
    </row>
    <row r="216" spans="1:8" x14ac:dyDescent="0.3">
      <c r="A216" t="s">
        <v>244</v>
      </c>
      <c r="B216">
        <v>1</v>
      </c>
      <c r="C216">
        <v>0.81</v>
      </c>
      <c r="F216" s="5" t="s">
        <v>1342</v>
      </c>
      <c r="G216" s="8">
        <v>0.70000000000000007</v>
      </c>
      <c r="H216" s="8">
        <v>0.16568041525780849</v>
      </c>
    </row>
    <row r="217" spans="1:8" x14ac:dyDescent="0.3">
      <c r="A217" t="s">
        <v>245</v>
      </c>
      <c r="B217">
        <v>1</v>
      </c>
      <c r="C217">
        <v>0.66</v>
      </c>
      <c r="F217" s="5" t="s">
        <v>448</v>
      </c>
      <c r="G217" s="8">
        <v>0.78499999999999992</v>
      </c>
      <c r="H217" s="8">
        <v>0.16560495161679203</v>
      </c>
    </row>
    <row r="218" spans="1:8" x14ac:dyDescent="0.3">
      <c r="A218" t="s">
        <v>246</v>
      </c>
      <c r="B218">
        <v>1</v>
      </c>
      <c r="C218">
        <v>0.69</v>
      </c>
      <c r="F218" s="5" t="s">
        <v>782</v>
      </c>
      <c r="G218" s="8">
        <v>0.71500000000000008</v>
      </c>
      <c r="H218" s="8">
        <v>0.16560495161679137</v>
      </c>
    </row>
    <row r="219" spans="1:8" x14ac:dyDescent="0.3">
      <c r="A219" t="s">
        <v>247</v>
      </c>
      <c r="B219">
        <v>1</v>
      </c>
      <c r="C219">
        <v>0.66</v>
      </c>
      <c r="F219" s="5" t="s">
        <v>4514</v>
      </c>
      <c r="G219" s="8">
        <v>0.71250000000000002</v>
      </c>
      <c r="H219" s="8">
        <v>0.16543503256565717</v>
      </c>
    </row>
    <row r="220" spans="1:8" x14ac:dyDescent="0.3">
      <c r="A220" t="s">
        <v>248</v>
      </c>
      <c r="B220">
        <v>1</v>
      </c>
      <c r="C220">
        <v>0.91999999999999993</v>
      </c>
      <c r="F220" s="5" t="s">
        <v>769</v>
      </c>
      <c r="G220" s="8">
        <v>0.66249999999999998</v>
      </c>
      <c r="H220" s="8">
        <v>0.165435032565657</v>
      </c>
    </row>
    <row r="221" spans="1:8" x14ac:dyDescent="0.3">
      <c r="A221" t="s">
        <v>249</v>
      </c>
      <c r="B221">
        <v>1</v>
      </c>
      <c r="C221">
        <v>0.74</v>
      </c>
      <c r="F221" s="5" t="s">
        <v>882</v>
      </c>
      <c r="G221" s="8">
        <v>0.72</v>
      </c>
      <c r="H221" s="8">
        <v>0.16537835408541257</v>
      </c>
    </row>
    <row r="222" spans="1:8" x14ac:dyDescent="0.3">
      <c r="A222" t="s">
        <v>250</v>
      </c>
      <c r="B222">
        <v>1</v>
      </c>
      <c r="C222">
        <v>0.9</v>
      </c>
      <c r="F222" s="5" t="s">
        <v>472</v>
      </c>
      <c r="G222" s="8">
        <v>0.75</v>
      </c>
      <c r="H222" s="8">
        <v>0.16537835408541224</v>
      </c>
    </row>
    <row r="223" spans="1:8" x14ac:dyDescent="0.3">
      <c r="A223" t="s">
        <v>251</v>
      </c>
      <c r="B223">
        <v>1</v>
      </c>
      <c r="C223">
        <v>0.82000000000000006</v>
      </c>
      <c r="F223" s="5" t="s">
        <v>4998</v>
      </c>
      <c r="G223" s="8">
        <v>0.78500000000000003</v>
      </c>
      <c r="H223" s="8">
        <v>0.16530275254816554</v>
      </c>
    </row>
    <row r="224" spans="1:8" x14ac:dyDescent="0.3">
      <c r="A224" t="s">
        <v>252</v>
      </c>
      <c r="B224">
        <v>1</v>
      </c>
      <c r="C224">
        <v>0.59</v>
      </c>
      <c r="F224" s="5" t="s">
        <v>2041</v>
      </c>
      <c r="G224" s="8">
        <v>0.66500000000000004</v>
      </c>
      <c r="H224" s="8">
        <v>0.16530275254816534</v>
      </c>
    </row>
    <row r="225" spans="1:8" x14ac:dyDescent="0.3">
      <c r="A225" t="s">
        <v>253</v>
      </c>
      <c r="B225">
        <v>1</v>
      </c>
      <c r="C225">
        <v>0.63</v>
      </c>
      <c r="F225" s="5" t="s">
        <v>427</v>
      </c>
      <c r="G225" s="8">
        <v>0.68500000000000005</v>
      </c>
      <c r="H225" s="8">
        <v>0.16530275254816534</v>
      </c>
    </row>
    <row r="226" spans="1:8" x14ac:dyDescent="0.3">
      <c r="A226" t="s">
        <v>254</v>
      </c>
      <c r="B226">
        <v>1</v>
      </c>
      <c r="C226">
        <v>0.84000000000000008</v>
      </c>
      <c r="F226" s="5" t="s">
        <v>333</v>
      </c>
      <c r="G226" s="8">
        <v>0.68500000000000005</v>
      </c>
      <c r="H226" s="8">
        <v>0.16530275254816501</v>
      </c>
    </row>
    <row r="227" spans="1:8" x14ac:dyDescent="0.3">
      <c r="A227" t="s">
        <v>255</v>
      </c>
      <c r="B227">
        <v>1</v>
      </c>
      <c r="C227">
        <v>0.87</v>
      </c>
      <c r="F227" s="5" t="s">
        <v>4773</v>
      </c>
      <c r="G227" s="8">
        <v>0.71500000000000008</v>
      </c>
      <c r="H227" s="8">
        <v>0.16530275254816484</v>
      </c>
    </row>
    <row r="228" spans="1:8" x14ac:dyDescent="0.3">
      <c r="A228" t="s">
        <v>256</v>
      </c>
      <c r="B228">
        <v>1</v>
      </c>
      <c r="C228">
        <v>0.59</v>
      </c>
      <c r="F228" s="5" t="s">
        <v>3465</v>
      </c>
      <c r="G228" s="8">
        <v>0.75249999999999995</v>
      </c>
      <c r="H228" s="8">
        <v>0.16528384676065613</v>
      </c>
    </row>
    <row r="229" spans="1:8" x14ac:dyDescent="0.3">
      <c r="A229" t="s">
        <v>257</v>
      </c>
      <c r="B229">
        <v>1</v>
      </c>
      <c r="C229">
        <v>0.9</v>
      </c>
      <c r="F229" s="5" t="s">
        <v>211</v>
      </c>
      <c r="G229" s="8">
        <v>0.74750000000000005</v>
      </c>
      <c r="H229" s="8">
        <v>0.1652838467606558</v>
      </c>
    </row>
    <row r="230" spans="1:8" x14ac:dyDescent="0.3">
      <c r="A230" t="s">
        <v>258</v>
      </c>
      <c r="B230">
        <v>1</v>
      </c>
      <c r="C230">
        <v>0.63</v>
      </c>
      <c r="F230" s="5" t="s">
        <v>5186</v>
      </c>
      <c r="G230" s="8">
        <v>0.78249999999999997</v>
      </c>
      <c r="H230" s="8">
        <v>0.1652838467606558</v>
      </c>
    </row>
    <row r="231" spans="1:8" x14ac:dyDescent="0.3">
      <c r="A231" t="s">
        <v>259</v>
      </c>
      <c r="B231">
        <v>1</v>
      </c>
      <c r="C231">
        <v>0.91999999999999993</v>
      </c>
      <c r="F231" s="5" t="s">
        <v>293</v>
      </c>
      <c r="G231" s="8">
        <v>0.75</v>
      </c>
      <c r="H231" s="8">
        <v>0.16522711641858304</v>
      </c>
    </row>
    <row r="232" spans="1:8" x14ac:dyDescent="0.3">
      <c r="A232" t="s">
        <v>260</v>
      </c>
      <c r="B232">
        <v>1</v>
      </c>
      <c r="C232">
        <v>0.57999999999999996</v>
      </c>
      <c r="F232" s="5" t="s">
        <v>2437</v>
      </c>
      <c r="G232" s="8">
        <v>0.82499999999999996</v>
      </c>
      <c r="H232" s="8">
        <v>0.16515144564913758</v>
      </c>
    </row>
    <row r="233" spans="1:8" x14ac:dyDescent="0.3">
      <c r="A233" t="s">
        <v>261</v>
      </c>
      <c r="B233">
        <v>1</v>
      </c>
      <c r="C233">
        <v>0.85</v>
      </c>
      <c r="F233" s="5" t="s">
        <v>327</v>
      </c>
      <c r="G233" s="8">
        <v>0.71499999999999986</v>
      </c>
      <c r="H233" s="8">
        <v>0.16500000000000051</v>
      </c>
    </row>
    <row r="234" spans="1:8" x14ac:dyDescent="0.3">
      <c r="A234" t="s">
        <v>262</v>
      </c>
      <c r="B234">
        <v>1</v>
      </c>
      <c r="C234">
        <v>0.54</v>
      </c>
      <c r="F234" s="5" t="s">
        <v>301</v>
      </c>
      <c r="G234" s="8">
        <v>0.7024999999999999</v>
      </c>
      <c r="H234" s="8">
        <v>0.16498105951896455</v>
      </c>
    </row>
    <row r="235" spans="1:8" x14ac:dyDescent="0.3">
      <c r="A235" t="s">
        <v>263</v>
      </c>
      <c r="B235">
        <v>1</v>
      </c>
      <c r="C235">
        <v>0.84000000000000008</v>
      </c>
      <c r="F235" s="5" t="s">
        <v>200</v>
      </c>
      <c r="G235" s="8">
        <v>0.80249999999999999</v>
      </c>
      <c r="H235" s="8">
        <v>0.16498105951896405</v>
      </c>
    </row>
    <row r="236" spans="1:8" x14ac:dyDescent="0.3">
      <c r="A236" t="s">
        <v>264</v>
      </c>
      <c r="B236">
        <v>1</v>
      </c>
      <c r="C236">
        <v>0.8</v>
      </c>
      <c r="F236" s="5" t="s">
        <v>3718</v>
      </c>
      <c r="G236" s="8">
        <v>0.6725000000000001</v>
      </c>
      <c r="H236" s="8">
        <v>0.16498105951896372</v>
      </c>
    </row>
    <row r="237" spans="1:8" x14ac:dyDescent="0.3">
      <c r="A237" t="s">
        <v>265</v>
      </c>
      <c r="B237">
        <v>1</v>
      </c>
      <c r="C237">
        <v>0.77</v>
      </c>
      <c r="F237" s="5" t="s">
        <v>58</v>
      </c>
      <c r="G237" s="8">
        <v>0.69249999999999989</v>
      </c>
      <c r="H237" s="8">
        <v>0.16482945731876972</v>
      </c>
    </row>
    <row r="238" spans="1:8" x14ac:dyDescent="0.3">
      <c r="A238" t="s">
        <v>266</v>
      </c>
      <c r="B238">
        <v>1</v>
      </c>
      <c r="C238">
        <v>0.69</v>
      </c>
      <c r="F238" s="5" t="s">
        <v>4724</v>
      </c>
      <c r="G238" s="8">
        <v>0.74249999999999994</v>
      </c>
      <c r="H238" s="8">
        <v>0.16482945731876955</v>
      </c>
    </row>
    <row r="239" spans="1:8" x14ac:dyDescent="0.3">
      <c r="A239" t="s">
        <v>267</v>
      </c>
      <c r="B239">
        <v>1</v>
      </c>
      <c r="C239">
        <v>0.85</v>
      </c>
      <c r="F239" s="5" t="s">
        <v>310</v>
      </c>
      <c r="G239" s="8">
        <v>0.67999999999999994</v>
      </c>
      <c r="H239" s="8">
        <v>0.16477257053284117</v>
      </c>
    </row>
    <row r="240" spans="1:8" x14ac:dyDescent="0.3">
      <c r="A240" t="s">
        <v>268</v>
      </c>
      <c r="B240">
        <v>1</v>
      </c>
      <c r="C240">
        <v>0.86</v>
      </c>
      <c r="F240" s="5" t="s">
        <v>1645</v>
      </c>
      <c r="G240" s="8">
        <v>0.77499999999999991</v>
      </c>
      <c r="H240" s="8">
        <v>0.16469669092000624</v>
      </c>
    </row>
    <row r="241" spans="1:8" x14ac:dyDescent="0.3">
      <c r="A241" t="s">
        <v>269</v>
      </c>
      <c r="B241">
        <v>1</v>
      </c>
      <c r="C241">
        <v>0.75</v>
      </c>
      <c r="F241" s="5" t="s">
        <v>2017</v>
      </c>
      <c r="G241" s="8">
        <v>0.67500000000000004</v>
      </c>
      <c r="H241" s="8">
        <v>0.16469669092000574</v>
      </c>
    </row>
    <row r="242" spans="1:8" x14ac:dyDescent="0.3">
      <c r="A242" t="s">
        <v>270</v>
      </c>
      <c r="B242">
        <v>1</v>
      </c>
      <c r="C242">
        <v>0.52</v>
      </c>
      <c r="F242" s="5" t="s">
        <v>3070</v>
      </c>
      <c r="G242" s="8">
        <v>0.79249999999999998</v>
      </c>
      <c r="H242" s="8">
        <v>0.16467771555374447</v>
      </c>
    </row>
    <row r="243" spans="1:8" x14ac:dyDescent="0.3">
      <c r="A243" t="s">
        <v>271</v>
      </c>
      <c r="B243">
        <v>1</v>
      </c>
      <c r="C243">
        <v>0.83000000000000007</v>
      </c>
      <c r="F243" s="5" t="s">
        <v>1208</v>
      </c>
      <c r="G243" s="8">
        <v>0.77750000000000008</v>
      </c>
      <c r="H243" s="8">
        <v>0.16467771555374411</v>
      </c>
    </row>
    <row r="244" spans="1:8" x14ac:dyDescent="0.3">
      <c r="A244" t="s">
        <v>272</v>
      </c>
      <c r="B244">
        <v>1</v>
      </c>
      <c r="C244">
        <v>0.73</v>
      </c>
      <c r="F244" s="5" t="s">
        <v>3591</v>
      </c>
      <c r="G244" s="8">
        <v>0.72500000000000009</v>
      </c>
      <c r="H244" s="8">
        <v>0.16454482671904289</v>
      </c>
    </row>
    <row r="245" spans="1:8" x14ac:dyDescent="0.3">
      <c r="A245" t="s">
        <v>273</v>
      </c>
      <c r="B245">
        <v>1</v>
      </c>
      <c r="C245">
        <v>0.56000000000000005</v>
      </c>
      <c r="F245" s="5" t="s">
        <v>3918</v>
      </c>
      <c r="G245" s="8">
        <v>0.74500000000000011</v>
      </c>
      <c r="H245" s="8">
        <v>0.16454482671904255</v>
      </c>
    </row>
    <row r="246" spans="1:8" x14ac:dyDescent="0.3">
      <c r="A246" t="s">
        <v>274</v>
      </c>
      <c r="B246">
        <v>1</v>
      </c>
      <c r="C246">
        <v>0.8</v>
      </c>
      <c r="F246" s="5" t="s">
        <v>4784</v>
      </c>
      <c r="G246" s="8">
        <v>0.74750000000000005</v>
      </c>
      <c r="H246" s="8">
        <v>0.16452583383772854</v>
      </c>
    </row>
    <row r="247" spans="1:8" x14ac:dyDescent="0.3">
      <c r="A247" t="s">
        <v>275</v>
      </c>
      <c r="B247">
        <v>1</v>
      </c>
      <c r="C247">
        <v>0.54</v>
      </c>
      <c r="F247" s="5" t="s">
        <v>3572</v>
      </c>
      <c r="G247" s="8">
        <v>0.74</v>
      </c>
      <c r="H247" s="8">
        <v>0.16446884203398532</v>
      </c>
    </row>
    <row r="248" spans="1:8" x14ac:dyDescent="0.3">
      <c r="A248" t="s">
        <v>276</v>
      </c>
      <c r="B248">
        <v>1</v>
      </c>
      <c r="C248">
        <v>0.54</v>
      </c>
      <c r="F248" s="5" t="s">
        <v>4983</v>
      </c>
      <c r="G248" s="8">
        <v>0.65249999999999997</v>
      </c>
      <c r="H248" s="8">
        <v>0.16437381178277788</v>
      </c>
    </row>
    <row r="249" spans="1:8" x14ac:dyDescent="0.3">
      <c r="A249" t="s">
        <v>277</v>
      </c>
      <c r="B249">
        <v>1</v>
      </c>
      <c r="C249">
        <v>0.56000000000000005</v>
      </c>
      <c r="F249" s="5" t="s">
        <v>1045</v>
      </c>
      <c r="G249" s="8">
        <v>0.76</v>
      </c>
      <c r="H249" s="8">
        <v>0.16431676725154989</v>
      </c>
    </row>
    <row r="250" spans="1:8" x14ac:dyDescent="0.3">
      <c r="A250" t="s">
        <v>278</v>
      </c>
      <c r="B250">
        <v>1</v>
      </c>
      <c r="C250">
        <v>0.7</v>
      </c>
      <c r="F250" s="5" t="s">
        <v>441</v>
      </c>
      <c r="G250" s="8">
        <v>0.67749999999999999</v>
      </c>
      <c r="H250" s="8">
        <v>0.16422164899914987</v>
      </c>
    </row>
    <row r="251" spans="1:8" x14ac:dyDescent="0.3">
      <c r="A251" t="s">
        <v>279</v>
      </c>
      <c r="B251">
        <v>1</v>
      </c>
      <c r="C251">
        <v>0.82000000000000006</v>
      </c>
      <c r="F251" s="5" t="s">
        <v>1327</v>
      </c>
      <c r="G251" s="8">
        <v>0.72750000000000004</v>
      </c>
      <c r="H251" s="8">
        <v>0.16422164899914954</v>
      </c>
    </row>
    <row r="252" spans="1:8" x14ac:dyDescent="0.3">
      <c r="A252" t="s">
        <v>280</v>
      </c>
      <c r="B252">
        <v>1</v>
      </c>
      <c r="C252">
        <v>0.85</v>
      </c>
      <c r="F252" s="5" t="s">
        <v>4891</v>
      </c>
      <c r="G252" s="8">
        <v>0.73249999999999993</v>
      </c>
      <c r="H252" s="8">
        <v>0.16406934509529836</v>
      </c>
    </row>
    <row r="253" spans="1:8" x14ac:dyDescent="0.3">
      <c r="A253" t="s">
        <v>281</v>
      </c>
      <c r="B253">
        <v>1</v>
      </c>
      <c r="C253">
        <v>0.57999999999999996</v>
      </c>
      <c r="F253" s="5" t="s">
        <v>4767</v>
      </c>
      <c r="G253" s="8">
        <v>0.6925</v>
      </c>
      <c r="H253" s="8">
        <v>0.16406934509529802</v>
      </c>
    </row>
    <row r="254" spans="1:8" x14ac:dyDescent="0.3">
      <c r="A254" t="s">
        <v>282</v>
      </c>
      <c r="B254">
        <v>1</v>
      </c>
      <c r="C254">
        <v>0.66</v>
      </c>
      <c r="F254" s="5" t="s">
        <v>1159</v>
      </c>
      <c r="G254" s="8">
        <v>0.75</v>
      </c>
      <c r="H254" s="8">
        <v>0.16401219466856701</v>
      </c>
    </row>
    <row r="255" spans="1:8" x14ac:dyDescent="0.3">
      <c r="A255" t="s">
        <v>283</v>
      </c>
      <c r="B255">
        <v>1</v>
      </c>
      <c r="C255">
        <v>0.81</v>
      </c>
      <c r="F255" s="5" t="s">
        <v>2058</v>
      </c>
      <c r="G255" s="8">
        <v>0.77</v>
      </c>
      <c r="H255" s="8">
        <v>0.16401219466856701</v>
      </c>
    </row>
    <row r="256" spans="1:8" x14ac:dyDescent="0.3">
      <c r="A256" t="s">
        <v>284</v>
      </c>
      <c r="B256">
        <v>1</v>
      </c>
      <c r="C256">
        <v>0.66</v>
      </c>
      <c r="F256" s="5" t="s">
        <v>2910</v>
      </c>
      <c r="G256" s="8">
        <v>0.77750000000000008</v>
      </c>
      <c r="H256" s="8">
        <v>0.16391689967785472</v>
      </c>
    </row>
    <row r="257" spans="1:8" x14ac:dyDescent="0.3">
      <c r="A257" t="s">
        <v>285</v>
      </c>
      <c r="B257">
        <v>1</v>
      </c>
      <c r="C257">
        <v>0.69</v>
      </c>
      <c r="F257" s="5" t="s">
        <v>3699</v>
      </c>
      <c r="G257" s="8">
        <v>0.75</v>
      </c>
      <c r="H257" s="8">
        <v>0.1638596960817395</v>
      </c>
    </row>
    <row r="258" spans="1:8" x14ac:dyDescent="0.3">
      <c r="A258" t="s">
        <v>286</v>
      </c>
      <c r="B258">
        <v>1</v>
      </c>
      <c r="C258">
        <v>0.71</v>
      </c>
      <c r="F258" s="5" t="s">
        <v>5304</v>
      </c>
      <c r="G258" s="8">
        <v>0.68499999999999994</v>
      </c>
      <c r="H258" s="8">
        <v>0.16378339354159213</v>
      </c>
    </row>
    <row r="259" spans="1:8" x14ac:dyDescent="0.3">
      <c r="A259" t="s">
        <v>287</v>
      </c>
      <c r="B259">
        <v>1</v>
      </c>
      <c r="C259">
        <v>0.81</v>
      </c>
      <c r="F259" s="5" t="s">
        <v>4878</v>
      </c>
      <c r="G259" s="8">
        <v>0.68500000000000005</v>
      </c>
      <c r="H259" s="8">
        <v>0.1637833935415918</v>
      </c>
    </row>
    <row r="260" spans="1:8" x14ac:dyDescent="0.3">
      <c r="A260" t="s">
        <v>288</v>
      </c>
      <c r="B260">
        <v>1</v>
      </c>
      <c r="C260">
        <v>0.61</v>
      </c>
      <c r="F260" s="5" t="s">
        <v>1886</v>
      </c>
      <c r="G260" s="8">
        <v>0.7024999999999999</v>
      </c>
      <c r="H260" s="8">
        <v>0.16376431235162336</v>
      </c>
    </row>
    <row r="261" spans="1:8" x14ac:dyDescent="0.3">
      <c r="A261" t="s">
        <v>289</v>
      </c>
      <c r="B261">
        <v>1</v>
      </c>
      <c r="C261">
        <v>0.69</v>
      </c>
      <c r="F261" s="5" t="s">
        <v>2557</v>
      </c>
      <c r="G261" s="8">
        <v>0.69750000000000001</v>
      </c>
      <c r="H261" s="8">
        <v>0.1637643123516232</v>
      </c>
    </row>
    <row r="262" spans="1:8" x14ac:dyDescent="0.3">
      <c r="A262" t="s">
        <v>290</v>
      </c>
      <c r="B262">
        <v>1</v>
      </c>
      <c r="C262">
        <v>0.79</v>
      </c>
      <c r="F262" s="5" t="s">
        <v>4287</v>
      </c>
      <c r="G262" s="8">
        <v>0.67999999999999994</v>
      </c>
      <c r="H262" s="8">
        <v>0.16370705543744932</v>
      </c>
    </row>
    <row r="263" spans="1:8" x14ac:dyDescent="0.3">
      <c r="A263" t="s">
        <v>291</v>
      </c>
      <c r="B263">
        <v>1</v>
      </c>
      <c r="C263">
        <v>0.62</v>
      </c>
      <c r="F263" s="5" t="s">
        <v>1312</v>
      </c>
      <c r="G263" s="8">
        <v>0.71750000000000003</v>
      </c>
      <c r="H263" s="8">
        <v>0.16361158271956178</v>
      </c>
    </row>
    <row r="264" spans="1:8" x14ac:dyDescent="0.3">
      <c r="A264" t="s">
        <v>292</v>
      </c>
      <c r="B264">
        <v>1</v>
      </c>
      <c r="C264">
        <v>0.9</v>
      </c>
      <c r="F264" s="5" t="s">
        <v>2726</v>
      </c>
      <c r="G264" s="8">
        <v>0.73750000000000004</v>
      </c>
      <c r="H264" s="8">
        <v>0.16361158271956144</v>
      </c>
    </row>
    <row r="265" spans="1:8" x14ac:dyDescent="0.3">
      <c r="A265" t="s">
        <v>293</v>
      </c>
      <c r="B265">
        <v>1</v>
      </c>
      <c r="C265">
        <v>0.88</v>
      </c>
      <c r="F265" s="5" t="s">
        <v>4509</v>
      </c>
      <c r="G265" s="8">
        <v>0.76999999999999991</v>
      </c>
      <c r="H265" s="8">
        <v>0.16355427233796141</v>
      </c>
    </row>
    <row r="266" spans="1:8" x14ac:dyDescent="0.3">
      <c r="A266" t="s">
        <v>294</v>
      </c>
      <c r="B266">
        <v>1</v>
      </c>
      <c r="C266">
        <v>0.52</v>
      </c>
      <c r="F266" s="5" t="s">
        <v>438</v>
      </c>
      <c r="G266" s="8">
        <v>0.72</v>
      </c>
      <c r="H266" s="8">
        <v>0.16355427233796141</v>
      </c>
    </row>
    <row r="267" spans="1:8" x14ac:dyDescent="0.3">
      <c r="A267" t="s">
        <v>295</v>
      </c>
      <c r="B267">
        <v>1</v>
      </c>
      <c r="C267">
        <v>0.76</v>
      </c>
      <c r="F267" s="5" t="s">
        <v>3652</v>
      </c>
      <c r="G267" s="8">
        <v>0.78499999999999992</v>
      </c>
      <c r="H267" s="8">
        <v>0.16347782724271814</v>
      </c>
    </row>
    <row r="268" spans="1:8" x14ac:dyDescent="0.3">
      <c r="A268" t="s">
        <v>296</v>
      </c>
      <c r="B268">
        <v>1</v>
      </c>
      <c r="C268">
        <v>0.62</v>
      </c>
      <c r="F268" s="5" t="s">
        <v>3324</v>
      </c>
      <c r="G268" s="8">
        <v>0.80249999999999999</v>
      </c>
      <c r="H268" s="8">
        <v>0.16345871038277529</v>
      </c>
    </row>
    <row r="269" spans="1:8" x14ac:dyDescent="0.3">
      <c r="A269" t="s">
        <v>297</v>
      </c>
      <c r="B269">
        <v>1</v>
      </c>
      <c r="C269">
        <v>0.67999999999999994</v>
      </c>
      <c r="F269" s="5" t="s">
        <v>1522</v>
      </c>
      <c r="G269" s="8">
        <v>0.66249999999999998</v>
      </c>
      <c r="H269" s="8">
        <v>0.16345871038277529</v>
      </c>
    </row>
    <row r="270" spans="1:8" x14ac:dyDescent="0.3">
      <c r="A270" t="s">
        <v>298</v>
      </c>
      <c r="B270">
        <v>1</v>
      </c>
      <c r="C270">
        <v>0.95</v>
      </c>
      <c r="F270" s="5" t="s">
        <v>3468</v>
      </c>
      <c r="G270" s="8">
        <v>0.72250000000000003</v>
      </c>
      <c r="H270" s="8">
        <v>0.16345871038277529</v>
      </c>
    </row>
    <row r="271" spans="1:8" x14ac:dyDescent="0.3">
      <c r="A271" t="s">
        <v>299</v>
      </c>
      <c r="B271">
        <v>1</v>
      </c>
      <c r="C271">
        <v>0.82000000000000006</v>
      </c>
      <c r="F271" s="5" t="s">
        <v>3669</v>
      </c>
      <c r="G271" s="8">
        <v>0.71499999999999997</v>
      </c>
      <c r="H271" s="8">
        <v>0.1633248297106111</v>
      </c>
    </row>
    <row r="272" spans="1:8" x14ac:dyDescent="0.3">
      <c r="A272" t="s">
        <v>300</v>
      </c>
      <c r="B272">
        <v>1</v>
      </c>
      <c r="C272">
        <v>0.63</v>
      </c>
      <c r="F272" s="5" t="s">
        <v>5172</v>
      </c>
      <c r="G272" s="8">
        <v>0.77999999999999992</v>
      </c>
      <c r="H272" s="8">
        <v>0.16324827717314527</v>
      </c>
    </row>
    <row r="273" spans="1:8" x14ac:dyDescent="0.3">
      <c r="A273" t="s">
        <v>301</v>
      </c>
      <c r="B273">
        <v>1</v>
      </c>
      <c r="C273">
        <v>0.57999999999999996</v>
      </c>
      <c r="F273" s="5" t="s">
        <v>2291</v>
      </c>
      <c r="G273" s="8">
        <v>0.73499999999999999</v>
      </c>
      <c r="H273" s="8">
        <v>0.16317168872080756</v>
      </c>
    </row>
    <row r="274" spans="1:8" x14ac:dyDescent="0.3">
      <c r="A274" t="s">
        <v>302</v>
      </c>
      <c r="B274">
        <v>1</v>
      </c>
      <c r="C274">
        <v>0.94</v>
      </c>
      <c r="F274" s="5" t="s">
        <v>2136</v>
      </c>
      <c r="G274" s="8">
        <v>0.74249999999999994</v>
      </c>
      <c r="H274" s="8">
        <v>0.16315253599009774</v>
      </c>
    </row>
    <row r="275" spans="1:8" x14ac:dyDescent="0.3">
      <c r="A275" t="s">
        <v>303</v>
      </c>
      <c r="B275">
        <v>1</v>
      </c>
      <c r="C275">
        <v>0.77</v>
      </c>
      <c r="F275" s="5" t="s">
        <v>3492</v>
      </c>
      <c r="G275" s="8">
        <v>0.72250000000000003</v>
      </c>
      <c r="H275" s="8">
        <v>0.16315253599009738</v>
      </c>
    </row>
    <row r="276" spans="1:8" x14ac:dyDescent="0.3">
      <c r="A276" t="s">
        <v>304</v>
      </c>
      <c r="B276">
        <v>1</v>
      </c>
      <c r="C276">
        <v>0.67</v>
      </c>
      <c r="F276" s="5" t="s">
        <v>1700</v>
      </c>
      <c r="G276" s="8">
        <v>0.66749999999999998</v>
      </c>
      <c r="H276" s="8">
        <v>0.16315253599009738</v>
      </c>
    </row>
    <row r="277" spans="1:8" x14ac:dyDescent="0.3">
      <c r="A277" t="s">
        <v>305</v>
      </c>
      <c r="B277">
        <v>1</v>
      </c>
      <c r="C277">
        <v>0.75</v>
      </c>
      <c r="F277" s="5" t="s">
        <v>2413</v>
      </c>
      <c r="G277" s="8">
        <v>0.72750000000000004</v>
      </c>
      <c r="H277" s="8">
        <v>0.16315253599009705</v>
      </c>
    </row>
    <row r="278" spans="1:8" x14ac:dyDescent="0.3">
      <c r="A278" t="s">
        <v>306</v>
      </c>
      <c r="B278">
        <v>1</v>
      </c>
      <c r="C278">
        <v>0.64</v>
      </c>
      <c r="F278" s="5" t="s">
        <v>251</v>
      </c>
      <c r="G278" s="8">
        <v>0.72249999999999992</v>
      </c>
      <c r="H278" s="8">
        <v>0.16299923312703082</v>
      </c>
    </row>
    <row r="279" spans="1:8" x14ac:dyDescent="0.3">
      <c r="A279" t="s">
        <v>307</v>
      </c>
      <c r="B279">
        <v>1</v>
      </c>
      <c r="C279">
        <v>0.64</v>
      </c>
      <c r="F279" s="5" t="s">
        <v>2735</v>
      </c>
      <c r="G279" s="8">
        <v>0.7</v>
      </c>
      <c r="H279" s="8">
        <v>0.16294170736800362</v>
      </c>
    </row>
    <row r="280" spans="1:8" x14ac:dyDescent="0.3">
      <c r="A280" t="s">
        <v>308</v>
      </c>
      <c r="B280">
        <v>1</v>
      </c>
      <c r="C280">
        <v>0.81</v>
      </c>
      <c r="F280" s="5" t="s">
        <v>1445</v>
      </c>
      <c r="G280" s="8">
        <v>0.72500000000000009</v>
      </c>
      <c r="H280" s="8">
        <v>0.16286497474902303</v>
      </c>
    </row>
    <row r="281" spans="1:8" x14ac:dyDescent="0.3">
      <c r="A281" t="s">
        <v>309</v>
      </c>
      <c r="B281">
        <v>1</v>
      </c>
      <c r="C281">
        <v>0.52</v>
      </c>
      <c r="F281" s="5" t="s">
        <v>2560</v>
      </c>
      <c r="G281" s="8">
        <v>0.73</v>
      </c>
      <c r="H281" s="8">
        <v>0.16278820596099697</v>
      </c>
    </row>
    <row r="282" spans="1:8" x14ac:dyDescent="0.3">
      <c r="A282" t="s">
        <v>310</v>
      </c>
      <c r="B282">
        <v>1</v>
      </c>
      <c r="C282">
        <v>0.57999999999999996</v>
      </c>
      <c r="F282" s="5" t="s">
        <v>3408</v>
      </c>
      <c r="G282" s="8">
        <v>0.72249999999999992</v>
      </c>
      <c r="H282" s="8">
        <v>0.16269219403523991</v>
      </c>
    </row>
    <row r="283" spans="1:8" x14ac:dyDescent="0.3">
      <c r="A283" t="s">
        <v>311</v>
      </c>
      <c r="B283">
        <v>1</v>
      </c>
      <c r="C283">
        <v>0.9</v>
      </c>
      <c r="F283" s="5" t="s">
        <v>406</v>
      </c>
      <c r="G283" s="8">
        <v>0.77249999999999996</v>
      </c>
      <c r="H283" s="8">
        <v>0.16269219403523957</v>
      </c>
    </row>
    <row r="284" spans="1:8" x14ac:dyDescent="0.3">
      <c r="A284" t="s">
        <v>312</v>
      </c>
      <c r="B284">
        <v>1</v>
      </c>
      <c r="C284">
        <v>0.87</v>
      </c>
      <c r="F284" s="5" t="s">
        <v>3846</v>
      </c>
      <c r="G284" s="8">
        <v>0.71500000000000008</v>
      </c>
      <c r="H284" s="8">
        <v>0.162557682070088</v>
      </c>
    </row>
    <row r="285" spans="1:8" x14ac:dyDescent="0.3">
      <c r="A285" t="s">
        <v>313</v>
      </c>
      <c r="B285">
        <v>1</v>
      </c>
      <c r="C285">
        <v>0.69</v>
      </c>
      <c r="F285" s="5" t="s">
        <v>5135</v>
      </c>
      <c r="G285" s="8">
        <v>0.6725000000000001</v>
      </c>
      <c r="H285" s="8">
        <v>0.16253845698787697</v>
      </c>
    </row>
    <row r="286" spans="1:8" x14ac:dyDescent="0.3">
      <c r="A286" t="s">
        <v>314</v>
      </c>
      <c r="B286">
        <v>1</v>
      </c>
      <c r="C286">
        <v>0.9</v>
      </c>
      <c r="F286" s="5" t="s">
        <v>5109</v>
      </c>
      <c r="G286" s="8">
        <v>0.75750000000000006</v>
      </c>
      <c r="H286" s="8">
        <v>0.16253845698787664</v>
      </c>
    </row>
    <row r="287" spans="1:8" x14ac:dyDescent="0.3">
      <c r="A287" t="s">
        <v>315</v>
      </c>
      <c r="B287">
        <v>1</v>
      </c>
      <c r="C287">
        <v>0.78</v>
      </c>
      <c r="F287" s="5" t="s">
        <v>5130</v>
      </c>
      <c r="G287" s="8">
        <v>0.72250000000000003</v>
      </c>
      <c r="H287" s="8">
        <v>0.16238457439054996</v>
      </c>
    </row>
    <row r="288" spans="1:8" x14ac:dyDescent="0.3">
      <c r="A288" t="s">
        <v>316</v>
      </c>
      <c r="B288">
        <v>1</v>
      </c>
      <c r="C288">
        <v>0.56000000000000005</v>
      </c>
      <c r="F288" s="5" t="s">
        <v>1250</v>
      </c>
      <c r="G288" s="8">
        <v>0.65749999999999997</v>
      </c>
      <c r="H288" s="8">
        <v>0.16238457439054979</v>
      </c>
    </row>
    <row r="289" spans="1:8" x14ac:dyDescent="0.3">
      <c r="A289" t="s">
        <v>317</v>
      </c>
      <c r="B289">
        <v>1</v>
      </c>
      <c r="C289">
        <v>0.5</v>
      </c>
      <c r="F289" s="5" t="s">
        <v>1607</v>
      </c>
      <c r="G289" s="8">
        <v>0.75750000000000006</v>
      </c>
      <c r="H289" s="8">
        <v>0.16238457439054962</v>
      </c>
    </row>
    <row r="290" spans="1:8" x14ac:dyDescent="0.3">
      <c r="A290" t="s">
        <v>318</v>
      </c>
      <c r="B290">
        <v>1</v>
      </c>
      <c r="C290">
        <v>0.57000000000000006</v>
      </c>
      <c r="F290" s="5" t="s">
        <v>4817</v>
      </c>
      <c r="G290" s="8">
        <v>0.7</v>
      </c>
      <c r="H290" s="8">
        <v>0.16232683080747939</v>
      </c>
    </row>
    <row r="291" spans="1:8" x14ac:dyDescent="0.3">
      <c r="A291" t="s">
        <v>319</v>
      </c>
      <c r="B291">
        <v>1</v>
      </c>
      <c r="C291">
        <v>0.91999999999999993</v>
      </c>
      <c r="F291" s="5" t="s">
        <v>4529</v>
      </c>
      <c r="G291" s="8">
        <v>0.65500000000000003</v>
      </c>
      <c r="H291" s="8">
        <v>0.1622498073958793</v>
      </c>
    </row>
    <row r="292" spans="1:8" x14ac:dyDescent="0.3">
      <c r="A292" t="s">
        <v>320</v>
      </c>
      <c r="B292">
        <v>1</v>
      </c>
      <c r="C292">
        <v>0.56000000000000005</v>
      </c>
      <c r="F292" s="5" t="s">
        <v>2282</v>
      </c>
      <c r="G292" s="8">
        <v>0.66500000000000004</v>
      </c>
      <c r="H292" s="8">
        <v>0.1622498073958793</v>
      </c>
    </row>
    <row r="293" spans="1:8" x14ac:dyDescent="0.3">
      <c r="A293" t="s">
        <v>321</v>
      </c>
      <c r="B293">
        <v>1</v>
      </c>
      <c r="C293">
        <v>0.75</v>
      </c>
      <c r="F293" s="5" t="s">
        <v>1385</v>
      </c>
      <c r="G293" s="8">
        <v>0.82999999999999985</v>
      </c>
      <c r="H293" s="8">
        <v>0.16201851746019719</v>
      </c>
    </row>
    <row r="294" spans="1:8" x14ac:dyDescent="0.3">
      <c r="A294" t="s">
        <v>322</v>
      </c>
      <c r="B294">
        <v>1</v>
      </c>
      <c r="C294">
        <v>0.57999999999999996</v>
      </c>
      <c r="F294" s="5" t="s">
        <v>1320</v>
      </c>
      <c r="G294" s="8">
        <v>0.76</v>
      </c>
      <c r="H294" s="8">
        <v>0.16201851746019649</v>
      </c>
    </row>
    <row r="295" spans="1:8" x14ac:dyDescent="0.3">
      <c r="A295" t="s">
        <v>323</v>
      </c>
      <c r="B295">
        <v>1</v>
      </c>
      <c r="C295">
        <v>0.87</v>
      </c>
      <c r="F295" s="5" t="s">
        <v>4298</v>
      </c>
      <c r="G295" s="8">
        <v>0.74499999999999988</v>
      </c>
      <c r="H295" s="8">
        <v>0.16194134740701663</v>
      </c>
    </row>
    <row r="296" spans="1:8" x14ac:dyDescent="0.3">
      <c r="A296" t="s">
        <v>324</v>
      </c>
      <c r="B296">
        <v>1</v>
      </c>
      <c r="C296">
        <v>0.79</v>
      </c>
      <c r="F296" s="5" t="s">
        <v>2436</v>
      </c>
      <c r="G296" s="8">
        <v>0.7649999999999999</v>
      </c>
      <c r="H296" s="8">
        <v>0.16194134740701663</v>
      </c>
    </row>
    <row r="297" spans="1:8" x14ac:dyDescent="0.3">
      <c r="A297" t="s">
        <v>325</v>
      </c>
      <c r="B297">
        <v>1</v>
      </c>
      <c r="C297">
        <v>0.90999999999999992</v>
      </c>
      <c r="F297" s="5" t="s">
        <v>4600</v>
      </c>
      <c r="G297" s="8">
        <v>0.68499999999999994</v>
      </c>
      <c r="H297" s="8">
        <v>0.16194134740701646</v>
      </c>
    </row>
    <row r="298" spans="1:8" x14ac:dyDescent="0.3">
      <c r="A298" t="s">
        <v>326</v>
      </c>
      <c r="B298">
        <v>1</v>
      </c>
      <c r="C298">
        <v>0.77</v>
      </c>
      <c r="F298" s="5" t="s">
        <v>899</v>
      </c>
      <c r="G298" s="8">
        <v>0.72250000000000003</v>
      </c>
      <c r="H298" s="8">
        <v>0.16176758018836801</v>
      </c>
    </row>
    <row r="299" spans="1:8" x14ac:dyDescent="0.3">
      <c r="A299" t="s">
        <v>327</v>
      </c>
      <c r="B299">
        <v>1</v>
      </c>
      <c r="C299">
        <v>0.6</v>
      </c>
      <c r="F299" s="5" t="s">
        <v>2978</v>
      </c>
      <c r="G299" s="8">
        <v>0.72250000000000003</v>
      </c>
      <c r="H299" s="8">
        <v>0.16176758018836801</v>
      </c>
    </row>
    <row r="300" spans="1:8" x14ac:dyDescent="0.3">
      <c r="A300" t="s">
        <v>328</v>
      </c>
      <c r="B300">
        <v>1</v>
      </c>
      <c r="C300">
        <v>0.61</v>
      </c>
      <c r="F300" s="5" t="s">
        <v>2331</v>
      </c>
      <c r="G300" s="8">
        <v>0.72750000000000004</v>
      </c>
      <c r="H300" s="8">
        <v>0.16176758018836768</v>
      </c>
    </row>
    <row r="301" spans="1:8" x14ac:dyDescent="0.3">
      <c r="A301" t="s">
        <v>329</v>
      </c>
      <c r="B301">
        <v>1</v>
      </c>
      <c r="C301">
        <v>0.7</v>
      </c>
      <c r="F301" s="5" t="s">
        <v>4882</v>
      </c>
      <c r="G301" s="8">
        <v>0.64999999999999991</v>
      </c>
      <c r="H301" s="8">
        <v>0.16170961628796265</v>
      </c>
    </row>
    <row r="302" spans="1:8" x14ac:dyDescent="0.3">
      <c r="A302" t="s">
        <v>330</v>
      </c>
      <c r="B302">
        <v>1</v>
      </c>
      <c r="C302">
        <v>0.94</v>
      </c>
      <c r="F302" s="5" t="s">
        <v>470</v>
      </c>
      <c r="G302" s="8">
        <v>0.68500000000000005</v>
      </c>
      <c r="H302" s="8">
        <v>0.16163229875244581</v>
      </c>
    </row>
    <row r="303" spans="1:8" x14ac:dyDescent="0.3">
      <c r="A303" t="s">
        <v>332</v>
      </c>
      <c r="B303">
        <v>1</v>
      </c>
      <c r="C303">
        <v>0.67999999999999994</v>
      </c>
      <c r="F303" s="5" t="s">
        <v>5277</v>
      </c>
      <c r="G303" s="8">
        <v>0.71250000000000002</v>
      </c>
      <c r="H303" s="8">
        <v>0.16161296358894009</v>
      </c>
    </row>
    <row r="304" spans="1:8" x14ac:dyDescent="0.3">
      <c r="A304" t="s">
        <v>333</v>
      </c>
      <c r="B304">
        <v>1</v>
      </c>
      <c r="C304">
        <v>0.74</v>
      </c>
      <c r="F304" s="5" t="s">
        <v>5164</v>
      </c>
      <c r="G304" s="8">
        <v>0.8075</v>
      </c>
      <c r="H304" s="8">
        <v>0.16161296358893976</v>
      </c>
    </row>
    <row r="305" spans="1:8" x14ac:dyDescent="0.3">
      <c r="A305" t="s">
        <v>334</v>
      </c>
      <c r="B305">
        <v>1</v>
      </c>
      <c r="C305">
        <v>0.6</v>
      </c>
      <c r="F305" s="5" t="s">
        <v>144</v>
      </c>
      <c r="G305" s="8">
        <v>0.67999999999999994</v>
      </c>
      <c r="H305" s="8">
        <v>0.16155494421403532</v>
      </c>
    </row>
    <row r="306" spans="1:8" x14ac:dyDescent="0.3">
      <c r="A306" t="s">
        <v>335</v>
      </c>
      <c r="B306">
        <v>1</v>
      </c>
      <c r="C306">
        <v>0.76</v>
      </c>
      <c r="F306" s="5" t="s">
        <v>491</v>
      </c>
      <c r="G306" s="8">
        <v>0.67999999999999994</v>
      </c>
      <c r="H306" s="8">
        <v>0.16155494421403516</v>
      </c>
    </row>
    <row r="307" spans="1:8" x14ac:dyDescent="0.3">
      <c r="A307" t="s">
        <v>336</v>
      </c>
      <c r="B307">
        <v>1</v>
      </c>
      <c r="C307">
        <v>0.66</v>
      </c>
      <c r="F307" s="5" t="s">
        <v>1171</v>
      </c>
      <c r="G307" s="8">
        <v>0.70500000000000007</v>
      </c>
      <c r="H307" s="8">
        <v>0.1614775526195508</v>
      </c>
    </row>
    <row r="308" spans="1:8" x14ac:dyDescent="0.3">
      <c r="A308" t="s">
        <v>337</v>
      </c>
      <c r="B308">
        <v>1</v>
      </c>
      <c r="C308">
        <v>0.87</v>
      </c>
      <c r="F308" s="5" t="s">
        <v>4657</v>
      </c>
      <c r="G308" s="8">
        <v>0.73750000000000004</v>
      </c>
      <c r="H308" s="8">
        <v>0.16145819892467517</v>
      </c>
    </row>
    <row r="309" spans="1:8" x14ac:dyDescent="0.3">
      <c r="A309" t="s">
        <v>338</v>
      </c>
      <c r="B309">
        <v>1</v>
      </c>
      <c r="C309">
        <v>0.71</v>
      </c>
      <c r="F309" s="5" t="s">
        <v>4165</v>
      </c>
      <c r="G309" s="8">
        <v>0.77499999999999991</v>
      </c>
      <c r="H309" s="8">
        <v>0.16132265804901702</v>
      </c>
    </row>
    <row r="310" spans="1:8" x14ac:dyDescent="0.3">
      <c r="A310" t="s">
        <v>339</v>
      </c>
      <c r="B310">
        <v>1</v>
      </c>
      <c r="C310">
        <v>0.6</v>
      </c>
      <c r="F310" s="5" t="s">
        <v>3044</v>
      </c>
      <c r="G310" s="8">
        <v>0.67500000000000004</v>
      </c>
      <c r="H310" s="8">
        <v>0.16132265804901669</v>
      </c>
    </row>
    <row r="311" spans="1:8" x14ac:dyDescent="0.3">
      <c r="A311" t="s">
        <v>340</v>
      </c>
      <c r="B311">
        <v>1</v>
      </c>
      <c r="C311">
        <v>0.51</v>
      </c>
      <c r="F311" s="5" t="s">
        <v>2621</v>
      </c>
      <c r="G311" s="8">
        <v>0.70500000000000007</v>
      </c>
      <c r="H311" s="8">
        <v>0.16132265804901649</v>
      </c>
    </row>
    <row r="312" spans="1:8" x14ac:dyDescent="0.3">
      <c r="A312" t="s">
        <v>341</v>
      </c>
      <c r="B312">
        <v>1</v>
      </c>
      <c r="C312">
        <v>0.90999999999999992</v>
      </c>
      <c r="F312" s="5" t="s">
        <v>2473</v>
      </c>
      <c r="G312" s="8">
        <v>0.6775000000000001</v>
      </c>
      <c r="H312" s="8">
        <v>0.16130328576938496</v>
      </c>
    </row>
    <row r="313" spans="1:8" x14ac:dyDescent="0.3">
      <c r="A313" t="s">
        <v>342</v>
      </c>
      <c r="B313">
        <v>1</v>
      </c>
      <c r="C313">
        <v>0.81</v>
      </c>
      <c r="F313" s="5" t="s">
        <v>462</v>
      </c>
      <c r="G313" s="8">
        <v>0.77</v>
      </c>
      <c r="H313" s="8">
        <v>0.16124515496597072</v>
      </c>
    </row>
    <row r="314" spans="1:8" x14ac:dyDescent="0.3">
      <c r="A314" t="s">
        <v>343</v>
      </c>
      <c r="B314">
        <v>1</v>
      </c>
      <c r="C314">
        <v>0.72</v>
      </c>
      <c r="F314" s="5" t="s">
        <v>3298</v>
      </c>
      <c r="G314" s="8">
        <v>0.63249999999999995</v>
      </c>
      <c r="H314" s="8">
        <v>0.16083765106466846</v>
      </c>
    </row>
    <row r="315" spans="1:8" x14ac:dyDescent="0.3">
      <c r="A315" t="s">
        <v>344</v>
      </c>
      <c r="B315">
        <v>1</v>
      </c>
      <c r="C315">
        <v>0.83000000000000007</v>
      </c>
      <c r="F315" s="5" t="s">
        <v>3037</v>
      </c>
      <c r="G315" s="8">
        <v>0.7</v>
      </c>
      <c r="H315" s="8">
        <v>0.16077935190813522</v>
      </c>
    </row>
    <row r="316" spans="1:8" x14ac:dyDescent="0.3">
      <c r="A316" t="s">
        <v>345</v>
      </c>
      <c r="B316">
        <v>1</v>
      </c>
      <c r="C316">
        <v>0.51</v>
      </c>
      <c r="F316" s="5" t="s">
        <v>2234</v>
      </c>
      <c r="G316" s="8">
        <v>0.76</v>
      </c>
      <c r="H316" s="8">
        <v>0.16077935190813505</v>
      </c>
    </row>
    <row r="317" spans="1:8" x14ac:dyDescent="0.3">
      <c r="A317" t="s">
        <v>346</v>
      </c>
      <c r="B317">
        <v>1</v>
      </c>
      <c r="C317">
        <v>0.83000000000000007</v>
      </c>
      <c r="F317" s="5" t="s">
        <v>3001</v>
      </c>
      <c r="G317" s="8">
        <v>0.68</v>
      </c>
      <c r="H317" s="8">
        <v>0.16077935190813489</v>
      </c>
    </row>
    <row r="318" spans="1:8" x14ac:dyDescent="0.3">
      <c r="A318" t="s">
        <v>347</v>
      </c>
      <c r="B318">
        <v>1</v>
      </c>
      <c r="C318">
        <v>0.83000000000000007</v>
      </c>
      <c r="F318" s="5" t="s">
        <v>1346</v>
      </c>
      <c r="G318" s="8">
        <v>0.75499999999999989</v>
      </c>
      <c r="H318" s="8">
        <v>0.16070158679988228</v>
      </c>
    </row>
    <row r="319" spans="1:8" x14ac:dyDescent="0.3">
      <c r="A319" t="s">
        <v>348</v>
      </c>
      <c r="B319">
        <v>1</v>
      </c>
      <c r="C319">
        <v>0.89</v>
      </c>
      <c r="F319" s="5" t="s">
        <v>4720</v>
      </c>
      <c r="G319" s="8">
        <v>0.69500000000000006</v>
      </c>
      <c r="H319" s="8">
        <v>0.16070158679988175</v>
      </c>
    </row>
    <row r="320" spans="1:8" x14ac:dyDescent="0.3">
      <c r="A320" t="s">
        <v>349</v>
      </c>
      <c r="B320">
        <v>1</v>
      </c>
      <c r="C320">
        <v>0.85</v>
      </c>
      <c r="F320" s="5" t="s">
        <v>3466</v>
      </c>
      <c r="G320" s="8">
        <v>0.68249999999999988</v>
      </c>
      <c r="H320" s="8">
        <v>0.16068213964221448</v>
      </c>
    </row>
    <row r="321" spans="1:8" x14ac:dyDescent="0.3">
      <c r="A321" t="s">
        <v>350</v>
      </c>
      <c r="B321">
        <v>1</v>
      </c>
      <c r="C321">
        <v>0.79</v>
      </c>
      <c r="F321" s="5" t="s">
        <v>1087</v>
      </c>
      <c r="G321" s="8">
        <v>0.79249999999999998</v>
      </c>
      <c r="H321" s="8">
        <v>0.16068213964221378</v>
      </c>
    </row>
    <row r="322" spans="1:8" x14ac:dyDescent="0.3">
      <c r="A322" t="s">
        <v>351</v>
      </c>
      <c r="B322">
        <v>1</v>
      </c>
      <c r="C322">
        <v>0.51</v>
      </c>
      <c r="F322" s="5" t="s">
        <v>1322</v>
      </c>
      <c r="G322" s="8">
        <v>0.65250000000000008</v>
      </c>
      <c r="H322" s="8">
        <v>0.16068213964221378</v>
      </c>
    </row>
    <row r="323" spans="1:8" x14ac:dyDescent="0.3">
      <c r="A323" t="s">
        <v>352</v>
      </c>
      <c r="B323">
        <v>1</v>
      </c>
      <c r="C323">
        <v>0.71</v>
      </c>
      <c r="F323" s="5" t="s">
        <v>3272</v>
      </c>
      <c r="G323" s="8">
        <v>0.69499999999999995</v>
      </c>
      <c r="H323" s="8">
        <v>0.16039014932345474</v>
      </c>
    </row>
    <row r="324" spans="1:8" x14ac:dyDescent="0.3">
      <c r="A324" t="s">
        <v>353</v>
      </c>
      <c r="B324">
        <v>1</v>
      </c>
      <c r="C324">
        <v>0.75</v>
      </c>
      <c r="F324" s="5" t="s">
        <v>3137</v>
      </c>
      <c r="G324" s="8">
        <v>0.745</v>
      </c>
      <c r="H324" s="8">
        <v>0.16039014932345438</v>
      </c>
    </row>
    <row r="325" spans="1:8" x14ac:dyDescent="0.3">
      <c r="A325" t="s">
        <v>354</v>
      </c>
      <c r="B325">
        <v>1</v>
      </c>
      <c r="C325">
        <v>0.57000000000000006</v>
      </c>
      <c r="F325" s="5" t="s">
        <v>1790</v>
      </c>
      <c r="G325" s="8">
        <v>0.625</v>
      </c>
      <c r="H325" s="8">
        <v>0.16039014932345438</v>
      </c>
    </row>
    <row r="326" spans="1:8" x14ac:dyDescent="0.3">
      <c r="A326" t="s">
        <v>355</v>
      </c>
      <c r="B326">
        <v>1</v>
      </c>
      <c r="C326">
        <v>0.67</v>
      </c>
      <c r="F326" s="5" t="s">
        <v>2269</v>
      </c>
      <c r="G326" s="8">
        <v>0.71750000000000003</v>
      </c>
      <c r="H326" s="8">
        <v>0.16037066439969627</v>
      </c>
    </row>
    <row r="327" spans="1:8" x14ac:dyDescent="0.3">
      <c r="A327" t="s">
        <v>356</v>
      </c>
      <c r="B327">
        <v>1</v>
      </c>
      <c r="C327">
        <v>0.77</v>
      </c>
      <c r="F327" s="5" t="s">
        <v>3971</v>
      </c>
      <c r="G327" s="8">
        <v>0.70750000000000002</v>
      </c>
      <c r="H327" s="8">
        <v>0.16037066439969627</v>
      </c>
    </row>
    <row r="328" spans="1:8" x14ac:dyDescent="0.3">
      <c r="A328" t="s">
        <v>357</v>
      </c>
      <c r="B328">
        <v>1</v>
      </c>
      <c r="C328">
        <v>0.78</v>
      </c>
      <c r="F328" s="5" t="s">
        <v>350</v>
      </c>
      <c r="G328" s="8">
        <v>0.71249999999999991</v>
      </c>
      <c r="H328" s="8">
        <v>0.16037066439969627</v>
      </c>
    </row>
    <row r="329" spans="1:8" x14ac:dyDescent="0.3">
      <c r="A329" t="s">
        <v>358</v>
      </c>
      <c r="B329">
        <v>1</v>
      </c>
      <c r="C329">
        <v>0.76</v>
      </c>
      <c r="F329" s="5" t="s">
        <v>1246</v>
      </c>
      <c r="G329" s="8">
        <v>0.78249999999999997</v>
      </c>
      <c r="H329" s="8">
        <v>0.16037066439969627</v>
      </c>
    </row>
    <row r="330" spans="1:8" x14ac:dyDescent="0.3">
      <c r="A330" t="s">
        <v>359</v>
      </c>
      <c r="B330">
        <v>1</v>
      </c>
      <c r="C330">
        <v>0.78</v>
      </c>
      <c r="F330" s="5" t="s">
        <v>1444</v>
      </c>
      <c r="G330" s="8">
        <v>0.72750000000000004</v>
      </c>
      <c r="H330" s="8">
        <v>0.16037066439969594</v>
      </c>
    </row>
    <row r="331" spans="1:8" x14ac:dyDescent="0.3">
      <c r="A331" t="s">
        <v>360</v>
      </c>
      <c r="B331">
        <v>1</v>
      </c>
      <c r="C331">
        <v>0.57999999999999996</v>
      </c>
      <c r="F331" s="5" t="s">
        <v>2502</v>
      </c>
      <c r="G331" s="8">
        <v>0.63</v>
      </c>
      <c r="H331" s="8">
        <v>0.16031219541881381</v>
      </c>
    </row>
    <row r="332" spans="1:8" x14ac:dyDescent="0.3">
      <c r="A332" t="s">
        <v>361</v>
      </c>
      <c r="B332">
        <v>1</v>
      </c>
      <c r="C332">
        <v>0.89</v>
      </c>
      <c r="F332" s="5" t="s">
        <v>3932</v>
      </c>
      <c r="G332" s="8">
        <v>0.65500000000000003</v>
      </c>
      <c r="H332" s="8">
        <v>0.16023420358962048</v>
      </c>
    </row>
    <row r="333" spans="1:8" x14ac:dyDescent="0.3">
      <c r="A333" t="s">
        <v>362</v>
      </c>
      <c r="B333">
        <v>1</v>
      </c>
      <c r="C333">
        <v>0.59</v>
      </c>
      <c r="F333" s="5" t="s">
        <v>4834</v>
      </c>
      <c r="G333" s="8">
        <v>0.77500000000000002</v>
      </c>
      <c r="H333" s="8">
        <v>0.16023420358962032</v>
      </c>
    </row>
    <row r="334" spans="1:8" x14ac:dyDescent="0.3">
      <c r="A334" t="s">
        <v>363</v>
      </c>
      <c r="B334">
        <v>1</v>
      </c>
      <c r="C334">
        <v>0.74</v>
      </c>
      <c r="F334" s="5" t="s">
        <v>2460</v>
      </c>
      <c r="G334" s="8">
        <v>0.76999999999999991</v>
      </c>
      <c r="H334" s="8">
        <v>0.16015617378046987</v>
      </c>
    </row>
    <row r="335" spans="1:8" x14ac:dyDescent="0.3">
      <c r="A335" t="s">
        <v>364</v>
      </c>
      <c r="B335">
        <v>1</v>
      </c>
      <c r="C335">
        <v>0.85</v>
      </c>
      <c r="F335" s="5" t="s">
        <v>1111</v>
      </c>
      <c r="G335" s="8">
        <v>0.74</v>
      </c>
      <c r="H335" s="8">
        <v>0.16015617378046951</v>
      </c>
    </row>
    <row r="336" spans="1:8" x14ac:dyDescent="0.3">
      <c r="A336" t="s">
        <v>365</v>
      </c>
      <c r="B336">
        <v>1</v>
      </c>
      <c r="C336">
        <v>0.65</v>
      </c>
      <c r="F336" s="5" t="s">
        <v>1738</v>
      </c>
      <c r="G336" s="8">
        <v>0.77</v>
      </c>
      <c r="H336" s="8">
        <v>0.16015617378046951</v>
      </c>
    </row>
    <row r="337" spans="1:8" x14ac:dyDescent="0.3">
      <c r="A337" t="s">
        <v>366</v>
      </c>
      <c r="B337">
        <v>1</v>
      </c>
      <c r="C337">
        <v>0.55000000000000004</v>
      </c>
      <c r="F337" s="5" t="s">
        <v>999</v>
      </c>
      <c r="G337" s="8">
        <v>0.79</v>
      </c>
      <c r="H337" s="8">
        <v>0.16015617378046917</v>
      </c>
    </row>
    <row r="338" spans="1:8" x14ac:dyDescent="0.3">
      <c r="A338" t="s">
        <v>367</v>
      </c>
      <c r="B338">
        <v>1</v>
      </c>
      <c r="C338">
        <v>0.56000000000000005</v>
      </c>
      <c r="F338" s="5" t="s">
        <v>134</v>
      </c>
      <c r="G338" s="8">
        <v>0.71499999999999997</v>
      </c>
      <c r="H338" s="8">
        <v>0.16007810593582159</v>
      </c>
    </row>
    <row r="339" spans="1:8" x14ac:dyDescent="0.3">
      <c r="A339" t="s">
        <v>368</v>
      </c>
      <c r="B339">
        <v>1</v>
      </c>
      <c r="C339">
        <v>0.94</v>
      </c>
      <c r="F339" s="5" t="s">
        <v>159</v>
      </c>
      <c r="G339" s="8">
        <v>0.65500000000000003</v>
      </c>
      <c r="H339" s="8">
        <v>0.16007810593582106</v>
      </c>
    </row>
    <row r="340" spans="1:8" x14ac:dyDescent="0.3">
      <c r="A340" t="s">
        <v>369</v>
      </c>
      <c r="B340">
        <v>1</v>
      </c>
      <c r="C340">
        <v>0.67999999999999994</v>
      </c>
      <c r="F340" s="5" t="s">
        <v>146</v>
      </c>
      <c r="G340" s="8">
        <v>0.66500000000000004</v>
      </c>
      <c r="H340" s="8">
        <v>0.16007810593582106</v>
      </c>
    </row>
    <row r="341" spans="1:8" x14ac:dyDescent="0.3">
      <c r="A341" t="s">
        <v>370</v>
      </c>
      <c r="B341">
        <v>1</v>
      </c>
      <c r="C341">
        <v>0.91999999999999993</v>
      </c>
      <c r="F341" s="5" t="s">
        <v>33</v>
      </c>
      <c r="G341" s="8">
        <v>0.7350000000000001</v>
      </c>
      <c r="H341" s="8">
        <v>0.16007810593582089</v>
      </c>
    </row>
    <row r="342" spans="1:8" x14ac:dyDescent="0.3">
      <c r="A342" t="s">
        <v>371</v>
      </c>
      <c r="B342">
        <v>1</v>
      </c>
      <c r="C342">
        <v>0.65</v>
      </c>
      <c r="F342" s="5" t="s">
        <v>4681</v>
      </c>
      <c r="G342" s="8">
        <v>0.66749999999999998</v>
      </c>
      <c r="H342" s="8">
        <v>0.15990231392947393</v>
      </c>
    </row>
    <row r="343" spans="1:8" x14ac:dyDescent="0.3">
      <c r="A343" t="s">
        <v>372</v>
      </c>
      <c r="B343">
        <v>1</v>
      </c>
      <c r="C343">
        <v>0.63</v>
      </c>
      <c r="F343" s="5" t="s">
        <v>5097</v>
      </c>
      <c r="G343" s="8">
        <v>0.74749999999999994</v>
      </c>
      <c r="H343" s="8">
        <v>0.15990231392947393</v>
      </c>
    </row>
    <row r="344" spans="1:8" x14ac:dyDescent="0.3">
      <c r="A344" t="s">
        <v>373</v>
      </c>
      <c r="B344">
        <v>1</v>
      </c>
      <c r="C344">
        <v>0.88</v>
      </c>
      <c r="F344" s="5" t="s">
        <v>4624</v>
      </c>
      <c r="G344" s="8">
        <v>0.78249999999999997</v>
      </c>
      <c r="H344" s="8">
        <v>0.15990231392947393</v>
      </c>
    </row>
    <row r="345" spans="1:8" x14ac:dyDescent="0.3">
      <c r="A345" t="s">
        <v>374</v>
      </c>
      <c r="B345">
        <v>1</v>
      </c>
      <c r="C345">
        <v>0.76</v>
      </c>
      <c r="F345" s="5" t="s">
        <v>4069</v>
      </c>
      <c r="G345" s="8">
        <v>0.74749999999999994</v>
      </c>
      <c r="H345" s="8">
        <v>0.15990231392947393</v>
      </c>
    </row>
    <row r="346" spans="1:8" x14ac:dyDescent="0.3">
      <c r="A346" t="s">
        <v>375</v>
      </c>
      <c r="B346">
        <v>1</v>
      </c>
      <c r="C346">
        <v>0.69</v>
      </c>
      <c r="F346" s="5" t="s">
        <v>2262</v>
      </c>
      <c r="G346" s="8">
        <v>0.65749999999999997</v>
      </c>
      <c r="H346" s="8">
        <v>0.15990231392947374</v>
      </c>
    </row>
    <row r="347" spans="1:8" x14ac:dyDescent="0.3">
      <c r="A347" t="s">
        <v>376</v>
      </c>
      <c r="B347">
        <v>1</v>
      </c>
      <c r="C347">
        <v>0.6</v>
      </c>
      <c r="F347" s="5" t="s">
        <v>4738</v>
      </c>
      <c r="G347" s="8">
        <v>0.74</v>
      </c>
      <c r="H347" s="8">
        <v>0.15984367363145768</v>
      </c>
    </row>
    <row r="348" spans="1:8" x14ac:dyDescent="0.3">
      <c r="A348" t="s">
        <v>377</v>
      </c>
      <c r="B348">
        <v>1</v>
      </c>
      <c r="C348">
        <v>0.87</v>
      </c>
      <c r="F348" s="5" t="s">
        <v>4365</v>
      </c>
      <c r="G348" s="8">
        <v>0.75</v>
      </c>
      <c r="H348" s="8">
        <v>0.15984367363145768</v>
      </c>
    </row>
    <row r="349" spans="1:8" x14ac:dyDescent="0.3">
      <c r="A349" t="s">
        <v>378</v>
      </c>
      <c r="B349">
        <v>1</v>
      </c>
      <c r="C349">
        <v>0.7</v>
      </c>
      <c r="F349" s="5" t="s">
        <v>1556</v>
      </c>
      <c r="G349" s="8">
        <v>0.63500000000000001</v>
      </c>
      <c r="H349" s="8">
        <v>0.15960889699512376</v>
      </c>
    </row>
    <row r="350" spans="1:8" x14ac:dyDescent="0.3">
      <c r="A350" t="s">
        <v>379</v>
      </c>
      <c r="B350">
        <v>1</v>
      </c>
      <c r="C350">
        <v>0.55000000000000004</v>
      </c>
      <c r="F350" s="5" t="s">
        <v>1174</v>
      </c>
      <c r="G350" s="8">
        <v>0.79500000000000004</v>
      </c>
      <c r="H350" s="8">
        <v>0.1596088969951234</v>
      </c>
    </row>
    <row r="351" spans="1:8" x14ac:dyDescent="0.3">
      <c r="A351" t="s">
        <v>380</v>
      </c>
      <c r="B351">
        <v>1</v>
      </c>
      <c r="C351">
        <v>0.67</v>
      </c>
      <c r="F351" s="5" t="s">
        <v>1161</v>
      </c>
      <c r="G351" s="8">
        <v>0.78500000000000003</v>
      </c>
      <c r="H351" s="8">
        <v>0.1596088969951234</v>
      </c>
    </row>
    <row r="352" spans="1:8" x14ac:dyDescent="0.3">
      <c r="A352" t="s">
        <v>381</v>
      </c>
      <c r="B352">
        <v>1</v>
      </c>
      <c r="C352">
        <v>0.91999999999999993</v>
      </c>
      <c r="F352" s="5" t="s">
        <v>2240</v>
      </c>
      <c r="G352" s="8">
        <v>0.7350000000000001</v>
      </c>
      <c r="H352" s="8">
        <v>0.15960889699512307</v>
      </c>
    </row>
    <row r="353" spans="1:8" x14ac:dyDescent="0.3">
      <c r="A353" t="s">
        <v>382</v>
      </c>
      <c r="B353">
        <v>1</v>
      </c>
      <c r="C353">
        <v>0.86</v>
      </c>
      <c r="F353" s="5" t="s">
        <v>2756</v>
      </c>
      <c r="G353" s="8">
        <v>0.78499999999999992</v>
      </c>
      <c r="H353" s="8">
        <v>0.15945218719101983</v>
      </c>
    </row>
    <row r="354" spans="1:8" x14ac:dyDescent="0.3">
      <c r="A354" t="s">
        <v>383</v>
      </c>
      <c r="B354">
        <v>1</v>
      </c>
      <c r="C354">
        <v>0.67</v>
      </c>
      <c r="F354" s="5" t="s">
        <v>2166</v>
      </c>
      <c r="G354" s="8">
        <v>0.69249999999999989</v>
      </c>
      <c r="H354" s="8">
        <v>0.15943258763502555</v>
      </c>
    </row>
    <row r="355" spans="1:8" x14ac:dyDescent="0.3">
      <c r="A355" t="s">
        <v>384</v>
      </c>
      <c r="B355">
        <v>1</v>
      </c>
      <c r="C355">
        <v>0.64</v>
      </c>
      <c r="F355" s="5" t="s">
        <v>651</v>
      </c>
      <c r="G355" s="8">
        <v>0.75249999999999995</v>
      </c>
      <c r="H355" s="8">
        <v>0.15943258763502538</v>
      </c>
    </row>
    <row r="356" spans="1:8" x14ac:dyDescent="0.3">
      <c r="A356" t="s">
        <v>385</v>
      </c>
      <c r="B356">
        <v>1</v>
      </c>
      <c r="C356">
        <v>0.77</v>
      </c>
      <c r="F356" s="5" t="s">
        <v>1283</v>
      </c>
      <c r="G356" s="8">
        <v>0.77749999999999997</v>
      </c>
      <c r="H356" s="8">
        <v>0.15943258763502538</v>
      </c>
    </row>
    <row r="357" spans="1:8" x14ac:dyDescent="0.3">
      <c r="A357" t="s">
        <v>386</v>
      </c>
      <c r="B357">
        <v>1</v>
      </c>
      <c r="C357">
        <v>0.90999999999999992</v>
      </c>
      <c r="F357" s="5" t="s">
        <v>4750</v>
      </c>
      <c r="G357" s="8">
        <v>0.6875</v>
      </c>
      <c r="H357" s="8">
        <v>0.15943258763502519</v>
      </c>
    </row>
    <row r="358" spans="1:8" x14ac:dyDescent="0.3">
      <c r="A358" t="s">
        <v>387</v>
      </c>
      <c r="B358">
        <v>1</v>
      </c>
      <c r="C358">
        <v>0.59</v>
      </c>
      <c r="F358" s="5" t="s">
        <v>1002</v>
      </c>
      <c r="G358" s="8">
        <v>0.77249999999999996</v>
      </c>
      <c r="H358" s="8">
        <v>0.15943258763502502</v>
      </c>
    </row>
    <row r="359" spans="1:8" x14ac:dyDescent="0.3">
      <c r="A359" t="s">
        <v>388</v>
      </c>
      <c r="B359">
        <v>1</v>
      </c>
      <c r="C359">
        <v>0.74</v>
      </c>
      <c r="F359" s="5" t="s">
        <v>2642</v>
      </c>
      <c r="G359" s="8">
        <v>0.66249999999999998</v>
      </c>
      <c r="H359" s="8">
        <v>0.15927570436196475</v>
      </c>
    </row>
    <row r="360" spans="1:8" x14ac:dyDescent="0.3">
      <c r="A360" t="s">
        <v>389</v>
      </c>
      <c r="B360">
        <v>1</v>
      </c>
      <c r="C360">
        <v>0.51</v>
      </c>
      <c r="F360" s="5" t="s">
        <v>2317</v>
      </c>
      <c r="G360" s="8">
        <v>0.69750000000000001</v>
      </c>
      <c r="H360" s="8">
        <v>0.15927570436196456</v>
      </c>
    </row>
    <row r="361" spans="1:8" x14ac:dyDescent="0.3">
      <c r="A361" t="s">
        <v>390</v>
      </c>
      <c r="B361">
        <v>1</v>
      </c>
      <c r="C361">
        <v>0.87</v>
      </c>
      <c r="F361" s="5" t="s">
        <v>3095</v>
      </c>
      <c r="G361" s="8">
        <v>0.72750000000000004</v>
      </c>
      <c r="H361" s="8">
        <v>0.15927570436196456</v>
      </c>
    </row>
    <row r="362" spans="1:8" x14ac:dyDescent="0.3">
      <c r="A362" t="s">
        <v>391</v>
      </c>
      <c r="B362">
        <v>1</v>
      </c>
      <c r="C362">
        <v>0.79</v>
      </c>
      <c r="F362" s="5" t="s">
        <v>5152</v>
      </c>
      <c r="G362" s="8">
        <v>0.73</v>
      </c>
      <c r="H362" s="8">
        <v>0.15921683328090688</v>
      </c>
    </row>
    <row r="363" spans="1:8" x14ac:dyDescent="0.3">
      <c r="A363" t="s">
        <v>392</v>
      </c>
      <c r="B363">
        <v>1</v>
      </c>
      <c r="C363">
        <v>0.9</v>
      </c>
      <c r="F363" s="5" t="s">
        <v>3103</v>
      </c>
      <c r="G363" s="8">
        <v>0.69</v>
      </c>
      <c r="H363" s="8">
        <v>0.15921683328090669</v>
      </c>
    </row>
    <row r="364" spans="1:8" x14ac:dyDescent="0.3">
      <c r="A364" t="s">
        <v>393</v>
      </c>
      <c r="B364">
        <v>1</v>
      </c>
      <c r="C364">
        <v>0.79</v>
      </c>
      <c r="F364" s="5" t="s">
        <v>1455</v>
      </c>
      <c r="G364" s="8">
        <v>0.65</v>
      </c>
      <c r="H364" s="8">
        <v>0.15921683328090636</v>
      </c>
    </row>
    <row r="365" spans="1:8" x14ac:dyDescent="0.3">
      <c r="A365" t="s">
        <v>394</v>
      </c>
      <c r="B365">
        <v>1</v>
      </c>
      <c r="C365">
        <v>0.84000000000000008</v>
      </c>
      <c r="F365" s="5" t="s">
        <v>2742</v>
      </c>
      <c r="G365" s="8">
        <v>0.72750000000000004</v>
      </c>
      <c r="H365" s="8">
        <v>0.1591186664096951</v>
      </c>
    </row>
    <row r="366" spans="1:8" x14ac:dyDescent="0.3">
      <c r="A366" t="s">
        <v>395</v>
      </c>
      <c r="B366">
        <v>1</v>
      </c>
      <c r="C366">
        <v>0.57999999999999996</v>
      </c>
      <c r="F366" s="5" t="s">
        <v>2074</v>
      </c>
      <c r="G366" s="8">
        <v>0.70499999999999996</v>
      </c>
      <c r="H366" s="8">
        <v>0.15898113095584696</v>
      </c>
    </row>
    <row r="367" spans="1:8" x14ac:dyDescent="0.3">
      <c r="A367" t="s">
        <v>396</v>
      </c>
      <c r="B367">
        <v>1</v>
      </c>
      <c r="C367">
        <v>0.61</v>
      </c>
      <c r="F367" s="5" t="s">
        <v>1129</v>
      </c>
      <c r="G367" s="8">
        <v>0.625</v>
      </c>
      <c r="H367" s="8">
        <v>0.15898113095584659</v>
      </c>
    </row>
    <row r="368" spans="1:8" x14ac:dyDescent="0.3">
      <c r="A368" t="s">
        <v>397</v>
      </c>
      <c r="B368">
        <v>1</v>
      </c>
      <c r="C368">
        <v>0.74</v>
      </c>
      <c r="F368" s="5" t="s">
        <v>3430</v>
      </c>
      <c r="G368" s="8">
        <v>0.71500000000000008</v>
      </c>
      <c r="H368" s="8">
        <v>0.15898113095584626</v>
      </c>
    </row>
    <row r="369" spans="1:8" x14ac:dyDescent="0.3">
      <c r="A369" t="s">
        <v>398</v>
      </c>
      <c r="B369">
        <v>1</v>
      </c>
      <c r="C369">
        <v>0.79</v>
      </c>
      <c r="F369" s="5" t="s">
        <v>3510</v>
      </c>
      <c r="G369" s="8">
        <v>0.65749999999999997</v>
      </c>
      <c r="H369" s="8">
        <v>0.15896147331979535</v>
      </c>
    </row>
    <row r="370" spans="1:8" x14ac:dyDescent="0.3">
      <c r="A370" t="s">
        <v>399</v>
      </c>
      <c r="B370">
        <v>1</v>
      </c>
      <c r="C370">
        <v>0.66</v>
      </c>
      <c r="F370" s="5" t="s">
        <v>3363</v>
      </c>
      <c r="G370" s="8">
        <v>0.73749999999999993</v>
      </c>
      <c r="H370" s="8">
        <v>0.15896147331979515</v>
      </c>
    </row>
    <row r="371" spans="1:8" x14ac:dyDescent="0.3">
      <c r="A371" t="s">
        <v>400</v>
      </c>
      <c r="B371">
        <v>1</v>
      </c>
      <c r="C371">
        <v>0.86</v>
      </c>
      <c r="F371" s="5" t="s">
        <v>1241</v>
      </c>
      <c r="G371" s="8">
        <v>0.78249999999999997</v>
      </c>
      <c r="H371" s="8">
        <v>0.15896147331979515</v>
      </c>
    </row>
    <row r="372" spans="1:8" x14ac:dyDescent="0.3">
      <c r="A372" t="s">
        <v>401</v>
      </c>
      <c r="B372">
        <v>1</v>
      </c>
      <c r="C372">
        <v>0.6</v>
      </c>
      <c r="F372" s="5" t="s">
        <v>2824</v>
      </c>
      <c r="G372" s="8">
        <v>0.76500000000000001</v>
      </c>
      <c r="H372" s="8">
        <v>0.15882380174268573</v>
      </c>
    </row>
    <row r="373" spans="1:8" x14ac:dyDescent="0.3">
      <c r="A373" t="s">
        <v>402</v>
      </c>
      <c r="B373">
        <v>1</v>
      </c>
      <c r="C373">
        <v>0.71</v>
      </c>
      <c r="F373" s="5" t="s">
        <v>1932</v>
      </c>
      <c r="G373" s="8">
        <v>0.61750000000000005</v>
      </c>
      <c r="H373" s="8">
        <v>0.15880412463157231</v>
      </c>
    </row>
    <row r="374" spans="1:8" x14ac:dyDescent="0.3">
      <c r="A374" t="s">
        <v>403</v>
      </c>
      <c r="B374">
        <v>1</v>
      </c>
      <c r="C374">
        <v>0.6</v>
      </c>
      <c r="F374" s="5" t="s">
        <v>3925</v>
      </c>
      <c r="G374" s="8">
        <v>0.73250000000000004</v>
      </c>
      <c r="H374" s="8">
        <v>0.15880412463157198</v>
      </c>
    </row>
    <row r="375" spans="1:8" x14ac:dyDescent="0.3">
      <c r="A375" t="s">
        <v>404</v>
      </c>
      <c r="B375">
        <v>1</v>
      </c>
      <c r="C375">
        <v>0.95</v>
      </c>
      <c r="F375" s="5" t="s">
        <v>2563</v>
      </c>
      <c r="G375" s="8">
        <v>0.71749999999999992</v>
      </c>
      <c r="H375" s="8">
        <v>0.15864661988205128</v>
      </c>
    </row>
    <row r="376" spans="1:8" x14ac:dyDescent="0.3">
      <c r="A376" t="s">
        <v>405</v>
      </c>
      <c r="B376">
        <v>1</v>
      </c>
      <c r="C376">
        <v>0.63</v>
      </c>
      <c r="F376" s="5" t="s">
        <v>3570</v>
      </c>
      <c r="G376" s="8">
        <v>0.69750000000000001</v>
      </c>
      <c r="H376" s="8">
        <v>0.15864661988205095</v>
      </c>
    </row>
    <row r="377" spans="1:8" x14ac:dyDescent="0.3">
      <c r="A377" t="s">
        <v>406</v>
      </c>
      <c r="B377">
        <v>1</v>
      </c>
      <c r="C377">
        <v>0.82000000000000006</v>
      </c>
      <c r="F377" s="5" t="s">
        <v>3201</v>
      </c>
      <c r="G377" s="8">
        <v>0.69</v>
      </c>
      <c r="H377" s="8">
        <v>0.15858751527153761</v>
      </c>
    </row>
    <row r="378" spans="1:8" x14ac:dyDescent="0.3">
      <c r="A378" t="s">
        <v>407</v>
      </c>
      <c r="B378">
        <v>1</v>
      </c>
      <c r="C378">
        <v>0.56000000000000005</v>
      </c>
      <c r="F378" s="5" t="s">
        <v>3055</v>
      </c>
      <c r="G378" s="8">
        <v>0.72</v>
      </c>
      <c r="H378" s="8">
        <v>0.15858751527153708</v>
      </c>
    </row>
    <row r="379" spans="1:8" x14ac:dyDescent="0.3">
      <c r="A379" t="s">
        <v>408</v>
      </c>
      <c r="B379">
        <v>1</v>
      </c>
      <c r="C379">
        <v>0.95</v>
      </c>
      <c r="F379" s="5" t="s">
        <v>3473</v>
      </c>
      <c r="G379" s="8">
        <v>0.69000000000000006</v>
      </c>
      <c r="H379" s="8">
        <v>0.15858751527153672</v>
      </c>
    </row>
    <row r="380" spans="1:8" x14ac:dyDescent="0.3">
      <c r="A380" t="s">
        <v>409</v>
      </c>
      <c r="B380">
        <v>1</v>
      </c>
      <c r="C380">
        <v>0.65</v>
      </c>
      <c r="F380" s="5" t="s">
        <v>869</v>
      </c>
      <c r="G380" s="8">
        <v>0.64500000000000002</v>
      </c>
      <c r="H380" s="8">
        <v>0.15850867484147343</v>
      </c>
    </row>
    <row r="381" spans="1:8" x14ac:dyDescent="0.3">
      <c r="A381" t="s">
        <v>410</v>
      </c>
      <c r="B381">
        <v>1</v>
      </c>
      <c r="C381">
        <v>0.82000000000000006</v>
      </c>
      <c r="F381" s="5" t="s">
        <v>1094</v>
      </c>
      <c r="G381" s="8">
        <v>0.74249999999999994</v>
      </c>
      <c r="H381" s="8">
        <v>0.15848895860595488</v>
      </c>
    </row>
    <row r="382" spans="1:8" x14ac:dyDescent="0.3">
      <c r="A382" t="s">
        <v>411</v>
      </c>
      <c r="B382">
        <v>1</v>
      </c>
      <c r="C382">
        <v>0.84000000000000008</v>
      </c>
      <c r="F382" s="5" t="s">
        <v>1234</v>
      </c>
      <c r="G382" s="8">
        <v>0.70750000000000002</v>
      </c>
      <c r="H382" s="8">
        <v>0.15848895860595452</v>
      </c>
    </row>
    <row r="383" spans="1:8" x14ac:dyDescent="0.3">
      <c r="A383" t="s">
        <v>413</v>
      </c>
      <c r="B383">
        <v>1</v>
      </c>
      <c r="C383">
        <v>0.64</v>
      </c>
      <c r="F383" s="5" t="s">
        <v>2135</v>
      </c>
      <c r="G383" s="8">
        <v>0.7</v>
      </c>
      <c r="H383" s="8">
        <v>0.15842979517754846</v>
      </c>
    </row>
    <row r="384" spans="1:8" x14ac:dyDescent="0.3">
      <c r="A384" t="s">
        <v>414</v>
      </c>
      <c r="B384">
        <v>1</v>
      </c>
      <c r="C384">
        <v>0.65</v>
      </c>
      <c r="F384" s="5" t="s">
        <v>379</v>
      </c>
      <c r="G384" s="8">
        <v>0.78499999999999992</v>
      </c>
      <c r="H384" s="8">
        <v>0.15835087622113136</v>
      </c>
    </row>
    <row r="385" spans="1:8" x14ac:dyDescent="0.3">
      <c r="A385" t="s">
        <v>415</v>
      </c>
      <c r="B385">
        <v>1</v>
      </c>
      <c r="C385">
        <v>0.85</v>
      </c>
      <c r="F385" s="5" t="s">
        <v>3387</v>
      </c>
      <c r="G385" s="8">
        <v>0.65749999999999997</v>
      </c>
      <c r="H385" s="8">
        <v>0.15833114033569021</v>
      </c>
    </row>
    <row r="386" spans="1:8" x14ac:dyDescent="0.3">
      <c r="A386" t="s">
        <v>416</v>
      </c>
      <c r="B386">
        <v>1</v>
      </c>
      <c r="C386">
        <v>0.86</v>
      </c>
      <c r="F386" s="5" t="s">
        <v>4527</v>
      </c>
      <c r="G386" s="8">
        <v>0.61750000000000005</v>
      </c>
      <c r="H386" s="8">
        <v>0.15833114033569004</v>
      </c>
    </row>
    <row r="387" spans="1:8" x14ac:dyDescent="0.3">
      <c r="A387" t="s">
        <v>417</v>
      </c>
      <c r="B387">
        <v>1</v>
      </c>
      <c r="C387">
        <v>0.89</v>
      </c>
      <c r="F387" s="5" t="s">
        <v>2761</v>
      </c>
      <c r="G387" s="8">
        <v>0.80249999999999999</v>
      </c>
      <c r="H387" s="8">
        <v>0.15833114033569004</v>
      </c>
    </row>
    <row r="388" spans="1:8" x14ac:dyDescent="0.3">
      <c r="A388" t="s">
        <v>418</v>
      </c>
      <c r="B388">
        <v>1</v>
      </c>
      <c r="C388">
        <v>0.55000000000000004</v>
      </c>
      <c r="F388" s="5" t="s">
        <v>482</v>
      </c>
      <c r="G388" s="8">
        <v>0.78749999999999998</v>
      </c>
      <c r="H388" s="8">
        <v>0.15833114033569004</v>
      </c>
    </row>
    <row r="389" spans="1:8" x14ac:dyDescent="0.3">
      <c r="A389" t="s">
        <v>419</v>
      </c>
      <c r="B389">
        <v>1</v>
      </c>
      <c r="C389">
        <v>0.69</v>
      </c>
      <c r="F389" s="5" t="s">
        <v>51</v>
      </c>
      <c r="G389" s="8">
        <v>0.67249999999999999</v>
      </c>
      <c r="H389" s="8">
        <v>0.15833114033569004</v>
      </c>
    </row>
    <row r="390" spans="1:8" x14ac:dyDescent="0.3">
      <c r="A390" t="s">
        <v>420</v>
      </c>
      <c r="B390">
        <v>1</v>
      </c>
      <c r="C390">
        <v>0.94</v>
      </c>
      <c r="F390" s="5" t="s">
        <v>1488</v>
      </c>
      <c r="G390" s="8">
        <v>0.72499999999999987</v>
      </c>
      <c r="H390" s="8">
        <v>0.15819292019556433</v>
      </c>
    </row>
    <row r="391" spans="1:8" x14ac:dyDescent="0.3">
      <c r="A391" t="s">
        <v>421</v>
      </c>
      <c r="B391">
        <v>1</v>
      </c>
      <c r="C391">
        <v>0.63</v>
      </c>
      <c r="F391" s="5" t="s">
        <v>1967</v>
      </c>
      <c r="G391" s="8">
        <v>0.71499999999999997</v>
      </c>
      <c r="H391" s="8">
        <v>0.158192920195564</v>
      </c>
    </row>
    <row r="392" spans="1:8" x14ac:dyDescent="0.3">
      <c r="A392" t="s">
        <v>422</v>
      </c>
      <c r="B392">
        <v>1</v>
      </c>
      <c r="C392">
        <v>0.51</v>
      </c>
      <c r="F392" s="5" t="s">
        <v>3586</v>
      </c>
      <c r="G392" s="8">
        <v>0.69500000000000006</v>
      </c>
      <c r="H392" s="8">
        <v>0.1581929201955638</v>
      </c>
    </row>
    <row r="393" spans="1:8" x14ac:dyDescent="0.3">
      <c r="A393" t="s">
        <v>423</v>
      </c>
      <c r="B393">
        <v>1</v>
      </c>
      <c r="C393">
        <v>0.67999999999999994</v>
      </c>
      <c r="F393" s="5" t="s">
        <v>985</v>
      </c>
      <c r="G393" s="8">
        <v>0.745</v>
      </c>
      <c r="H393" s="8">
        <v>0.15819292019556364</v>
      </c>
    </row>
    <row r="394" spans="1:8" x14ac:dyDescent="0.3">
      <c r="A394" t="s">
        <v>424</v>
      </c>
      <c r="B394">
        <v>1</v>
      </c>
      <c r="C394">
        <v>0.5</v>
      </c>
      <c r="F394" s="5" t="s">
        <v>1415</v>
      </c>
      <c r="G394" s="8">
        <v>0.70750000000000002</v>
      </c>
      <c r="H394" s="8">
        <v>0.15817316460133171</v>
      </c>
    </row>
    <row r="395" spans="1:8" x14ac:dyDescent="0.3">
      <c r="A395" t="s">
        <v>425</v>
      </c>
      <c r="B395">
        <v>1</v>
      </c>
      <c r="C395">
        <v>0.9</v>
      </c>
      <c r="F395" s="5" t="s">
        <v>3463</v>
      </c>
      <c r="G395" s="8">
        <v>0.7024999999999999</v>
      </c>
      <c r="H395" s="8">
        <v>0.15801503093060532</v>
      </c>
    </row>
    <row r="396" spans="1:8" x14ac:dyDescent="0.3">
      <c r="A396" t="s">
        <v>426</v>
      </c>
      <c r="B396">
        <v>1</v>
      </c>
      <c r="C396">
        <v>0.61</v>
      </c>
      <c r="F396" s="5" t="s">
        <v>608</v>
      </c>
      <c r="G396" s="8">
        <v>0.75749999999999995</v>
      </c>
      <c r="H396" s="8">
        <v>0.15801503093060512</v>
      </c>
    </row>
    <row r="397" spans="1:8" x14ac:dyDescent="0.3">
      <c r="A397" t="s">
        <v>427</v>
      </c>
      <c r="B397">
        <v>1</v>
      </c>
      <c r="C397">
        <v>0.86</v>
      </c>
      <c r="F397" s="5" t="s">
        <v>1756</v>
      </c>
      <c r="G397" s="8">
        <v>0.70750000000000002</v>
      </c>
      <c r="H397" s="8">
        <v>0.15801503093060479</v>
      </c>
    </row>
    <row r="398" spans="1:8" x14ac:dyDescent="0.3">
      <c r="A398" t="s">
        <v>428</v>
      </c>
      <c r="B398">
        <v>1</v>
      </c>
      <c r="C398">
        <v>0.65</v>
      </c>
      <c r="F398" s="5" t="s">
        <v>1183</v>
      </c>
      <c r="G398" s="8">
        <v>0.75</v>
      </c>
      <c r="H398" s="8">
        <v>0.15795568998931322</v>
      </c>
    </row>
    <row r="399" spans="1:8" x14ac:dyDescent="0.3">
      <c r="A399" t="s">
        <v>429</v>
      </c>
      <c r="B399">
        <v>1</v>
      </c>
      <c r="C399">
        <v>0.85</v>
      </c>
      <c r="F399" s="5" t="s">
        <v>4419</v>
      </c>
      <c r="G399" s="8">
        <v>0.73499999999999999</v>
      </c>
      <c r="H399" s="8">
        <v>0.15787653403846971</v>
      </c>
    </row>
    <row r="400" spans="1:8" x14ac:dyDescent="0.3">
      <c r="A400" t="s">
        <v>430</v>
      </c>
      <c r="B400">
        <v>1</v>
      </c>
      <c r="C400">
        <v>0.84000000000000008</v>
      </c>
      <c r="F400" s="5" t="s">
        <v>3392</v>
      </c>
      <c r="G400" s="8">
        <v>0.77749999999999997</v>
      </c>
      <c r="H400" s="8">
        <v>0.15785673884886922</v>
      </c>
    </row>
    <row r="401" spans="1:8" x14ac:dyDescent="0.3">
      <c r="A401" t="s">
        <v>431</v>
      </c>
      <c r="B401">
        <v>1</v>
      </c>
      <c r="C401">
        <v>0.51</v>
      </c>
      <c r="F401" s="5" t="s">
        <v>4699</v>
      </c>
      <c r="G401" s="8">
        <v>0.63</v>
      </c>
      <c r="H401" s="8">
        <v>0.15779733838059493</v>
      </c>
    </row>
    <row r="402" spans="1:8" x14ac:dyDescent="0.3">
      <c r="A402" t="s">
        <v>432</v>
      </c>
      <c r="B402">
        <v>1</v>
      </c>
      <c r="C402">
        <v>0.63</v>
      </c>
      <c r="F402" s="5" t="s">
        <v>1858</v>
      </c>
      <c r="G402" s="8">
        <v>0.73499999999999999</v>
      </c>
      <c r="H402" s="8">
        <v>0.15771810295587532</v>
      </c>
    </row>
    <row r="403" spans="1:8" x14ac:dyDescent="0.3">
      <c r="A403" t="s">
        <v>433</v>
      </c>
      <c r="B403">
        <v>1</v>
      </c>
      <c r="C403">
        <v>0.57999999999999996</v>
      </c>
      <c r="F403" s="5" t="s">
        <v>1426</v>
      </c>
      <c r="G403" s="8">
        <v>0.64749999999999996</v>
      </c>
      <c r="H403" s="8">
        <v>0.15769828787910176</v>
      </c>
    </row>
    <row r="404" spans="1:8" x14ac:dyDescent="0.3">
      <c r="A404" t="s">
        <v>434</v>
      </c>
      <c r="B404">
        <v>1</v>
      </c>
      <c r="C404">
        <v>0.82000000000000006</v>
      </c>
      <c r="F404" s="5" t="s">
        <v>691</v>
      </c>
      <c r="G404" s="8">
        <v>0.73250000000000004</v>
      </c>
      <c r="H404" s="8">
        <v>0.15769828787910159</v>
      </c>
    </row>
    <row r="405" spans="1:8" x14ac:dyDescent="0.3">
      <c r="A405" t="s">
        <v>435</v>
      </c>
      <c r="B405">
        <v>1</v>
      </c>
      <c r="C405">
        <v>0.88</v>
      </c>
      <c r="F405" s="5" t="s">
        <v>3987</v>
      </c>
      <c r="G405" s="8">
        <v>0.70250000000000001</v>
      </c>
      <c r="H405" s="8">
        <v>0.15769828787910159</v>
      </c>
    </row>
    <row r="406" spans="1:8" x14ac:dyDescent="0.3">
      <c r="A406" t="s">
        <v>436</v>
      </c>
      <c r="B406">
        <v>1</v>
      </c>
      <c r="C406">
        <v>0.59</v>
      </c>
      <c r="F406" s="5" t="s">
        <v>1885</v>
      </c>
      <c r="G406" s="8">
        <v>0.69500000000000006</v>
      </c>
      <c r="H406" s="8">
        <v>0.15755951256588674</v>
      </c>
    </row>
    <row r="407" spans="1:8" x14ac:dyDescent="0.3">
      <c r="A407" t="s">
        <v>437</v>
      </c>
      <c r="B407">
        <v>1</v>
      </c>
      <c r="C407">
        <v>0.75</v>
      </c>
      <c r="F407" s="5" t="s">
        <v>1757</v>
      </c>
      <c r="G407" s="8">
        <v>0.64749999999999996</v>
      </c>
      <c r="H407" s="8">
        <v>0.15753967754188167</v>
      </c>
    </row>
    <row r="408" spans="1:8" x14ac:dyDescent="0.3">
      <c r="A408" t="s">
        <v>438</v>
      </c>
      <c r="B408">
        <v>1</v>
      </c>
      <c r="C408">
        <v>0.8</v>
      </c>
      <c r="F408" s="5" t="s">
        <v>1811</v>
      </c>
      <c r="G408" s="8">
        <v>0.81499999999999995</v>
      </c>
      <c r="H408" s="8">
        <v>0.15724185193516421</v>
      </c>
    </row>
    <row r="409" spans="1:8" x14ac:dyDescent="0.3">
      <c r="A409" t="s">
        <v>439</v>
      </c>
      <c r="B409">
        <v>1</v>
      </c>
      <c r="C409">
        <v>0.88</v>
      </c>
      <c r="F409" s="5" t="s">
        <v>157</v>
      </c>
      <c r="G409" s="8">
        <v>0.63500000000000001</v>
      </c>
      <c r="H409" s="8">
        <v>0.15724185193516388</v>
      </c>
    </row>
    <row r="410" spans="1:8" x14ac:dyDescent="0.3">
      <c r="A410" t="s">
        <v>440</v>
      </c>
      <c r="B410">
        <v>1</v>
      </c>
      <c r="C410">
        <v>0.75</v>
      </c>
      <c r="F410" s="5" t="s">
        <v>3658</v>
      </c>
      <c r="G410" s="8">
        <v>0.755</v>
      </c>
      <c r="H410" s="8">
        <v>0.15724185193516352</v>
      </c>
    </row>
    <row r="411" spans="1:8" x14ac:dyDescent="0.3">
      <c r="A411" t="s">
        <v>441</v>
      </c>
      <c r="B411">
        <v>1</v>
      </c>
      <c r="C411">
        <v>0.51</v>
      </c>
      <c r="F411" s="5" t="s">
        <v>1928</v>
      </c>
      <c r="G411" s="8">
        <v>0.75749999999999995</v>
      </c>
      <c r="H411" s="8">
        <v>0.15722197683530129</v>
      </c>
    </row>
    <row r="412" spans="1:8" x14ac:dyDescent="0.3">
      <c r="A412" t="s">
        <v>442</v>
      </c>
      <c r="B412">
        <v>1</v>
      </c>
      <c r="C412">
        <v>0.51</v>
      </c>
      <c r="F412" s="5" t="s">
        <v>5302</v>
      </c>
      <c r="G412" s="8">
        <v>0.72499999999999998</v>
      </c>
      <c r="H412" s="8">
        <v>0.1570827807240501</v>
      </c>
    </row>
    <row r="413" spans="1:8" x14ac:dyDescent="0.3">
      <c r="A413" t="s">
        <v>443</v>
      </c>
      <c r="B413">
        <v>1</v>
      </c>
      <c r="C413">
        <v>0.85</v>
      </c>
      <c r="F413" s="5" t="s">
        <v>3120</v>
      </c>
      <c r="G413" s="8">
        <v>0.81499999999999995</v>
      </c>
      <c r="H413" s="8">
        <v>0.1570827807240501</v>
      </c>
    </row>
    <row r="414" spans="1:8" x14ac:dyDescent="0.3">
      <c r="A414" t="s">
        <v>444</v>
      </c>
      <c r="B414">
        <v>1</v>
      </c>
      <c r="C414">
        <v>0.94</v>
      </c>
      <c r="F414" s="5" t="s">
        <v>311</v>
      </c>
      <c r="G414" s="8">
        <v>0.71500000000000008</v>
      </c>
      <c r="H414" s="8">
        <v>0.15708278072404974</v>
      </c>
    </row>
    <row r="415" spans="1:8" x14ac:dyDescent="0.3">
      <c r="A415" t="s">
        <v>445</v>
      </c>
      <c r="B415">
        <v>1</v>
      </c>
      <c r="C415">
        <v>0.78</v>
      </c>
      <c r="F415" s="5" t="s">
        <v>1194</v>
      </c>
      <c r="G415" s="8">
        <v>0.67249999999999999</v>
      </c>
      <c r="H415" s="8">
        <v>0.15706288549495095</v>
      </c>
    </row>
    <row r="416" spans="1:8" x14ac:dyDescent="0.3">
      <c r="A416" t="s">
        <v>446</v>
      </c>
      <c r="B416">
        <v>1</v>
      </c>
      <c r="C416">
        <v>0.91999999999999993</v>
      </c>
      <c r="F416" s="5" t="s">
        <v>5313</v>
      </c>
      <c r="G416" s="8">
        <v>0.69750000000000001</v>
      </c>
      <c r="H416" s="8">
        <v>0.15706288549495043</v>
      </c>
    </row>
    <row r="417" spans="1:8" x14ac:dyDescent="0.3">
      <c r="A417" t="s">
        <v>447</v>
      </c>
      <c r="B417">
        <v>1</v>
      </c>
      <c r="C417">
        <v>0.55000000000000004</v>
      </c>
      <c r="F417" s="5" t="s">
        <v>3501</v>
      </c>
      <c r="G417" s="8">
        <v>0.73250000000000004</v>
      </c>
      <c r="H417" s="8">
        <v>0.15706288549495043</v>
      </c>
    </row>
    <row r="418" spans="1:8" x14ac:dyDescent="0.3">
      <c r="A418" t="s">
        <v>448</v>
      </c>
      <c r="B418">
        <v>1</v>
      </c>
      <c r="C418">
        <v>0.86</v>
      </c>
      <c r="F418" s="5" t="s">
        <v>3947</v>
      </c>
      <c r="G418" s="8">
        <v>0.755</v>
      </c>
      <c r="H418" s="8">
        <v>0.15692354826475219</v>
      </c>
    </row>
    <row r="419" spans="1:8" x14ac:dyDescent="0.3">
      <c r="A419" t="s">
        <v>449</v>
      </c>
      <c r="B419">
        <v>1</v>
      </c>
      <c r="C419">
        <v>0.64</v>
      </c>
      <c r="F419" s="5" t="s">
        <v>3030</v>
      </c>
      <c r="G419" s="8">
        <v>0.74249999999999994</v>
      </c>
      <c r="H419" s="8">
        <v>0.15690363284513248</v>
      </c>
    </row>
    <row r="420" spans="1:8" x14ac:dyDescent="0.3">
      <c r="A420" t="s">
        <v>450</v>
      </c>
      <c r="B420">
        <v>1</v>
      </c>
      <c r="C420">
        <v>0.91999999999999993</v>
      </c>
      <c r="F420" s="5" t="s">
        <v>3734</v>
      </c>
      <c r="G420" s="8">
        <v>0.77249999999999996</v>
      </c>
      <c r="H420" s="8">
        <v>0.15690363284513212</v>
      </c>
    </row>
    <row r="421" spans="1:8" x14ac:dyDescent="0.3">
      <c r="A421" t="s">
        <v>451</v>
      </c>
      <c r="B421">
        <v>1</v>
      </c>
      <c r="C421">
        <v>0.85</v>
      </c>
      <c r="F421" s="5" t="s">
        <v>1433</v>
      </c>
      <c r="G421" s="8">
        <v>0.67749999999999999</v>
      </c>
      <c r="H421" s="8">
        <v>0.15690363284513195</v>
      </c>
    </row>
    <row r="422" spans="1:8" x14ac:dyDescent="0.3">
      <c r="A422" t="s">
        <v>452</v>
      </c>
      <c r="B422">
        <v>1</v>
      </c>
      <c r="C422">
        <v>0.67999999999999994</v>
      </c>
      <c r="F422" s="5" t="s">
        <v>4168</v>
      </c>
      <c r="G422" s="8">
        <v>0.74</v>
      </c>
      <c r="H422" s="8">
        <v>0.15668439615992386</v>
      </c>
    </row>
    <row r="423" spans="1:8" x14ac:dyDescent="0.3">
      <c r="A423" t="s">
        <v>453</v>
      </c>
      <c r="B423">
        <v>1</v>
      </c>
      <c r="C423">
        <v>0.86</v>
      </c>
      <c r="F423" s="5" t="s">
        <v>2232</v>
      </c>
      <c r="G423" s="8">
        <v>0.7649999999999999</v>
      </c>
      <c r="H423" s="8">
        <v>0.15660459763365867</v>
      </c>
    </row>
    <row r="424" spans="1:8" x14ac:dyDescent="0.3">
      <c r="A424" t="s">
        <v>454</v>
      </c>
      <c r="B424">
        <v>1</v>
      </c>
      <c r="C424">
        <v>0.71</v>
      </c>
      <c r="F424" s="5" t="s">
        <v>4546</v>
      </c>
      <c r="G424" s="8">
        <v>0.71249999999999991</v>
      </c>
      <c r="H424" s="8">
        <v>0.15658464164789609</v>
      </c>
    </row>
    <row r="425" spans="1:8" x14ac:dyDescent="0.3">
      <c r="A425" t="s">
        <v>455</v>
      </c>
      <c r="B425">
        <v>1</v>
      </c>
      <c r="C425">
        <v>0.57999999999999996</v>
      </c>
      <c r="F425" s="5" t="s">
        <v>2562</v>
      </c>
      <c r="G425" s="8">
        <v>0.71250000000000002</v>
      </c>
      <c r="H425" s="8">
        <v>0.15658464164789609</v>
      </c>
    </row>
    <row r="426" spans="1:8" x14ac:dyDescent="0.3">
      <c r="A426" t="s">
        <v>456</v>
      </c>
      <c r="B426">
        <v>1</v>
      </c>
      <c r="C426">
        <v>0.52</v>
      </c>
      <c r="F426" s="5" t="s">
        <v>4513</v>
      </c>
      <c r="G426" s="8">
        <v>0.73750000000000004</v>
      </c>
      <c r="H426" s="8">
        <v>0.15658464164789573</v>
      </c>
    </row>
    <row r="427" spans="1:8" x14ac:dyDescent="0.3">
      <c r="A427" t="s">
        <v>457</v>
      </c>
      <c r="B427">
        <v>1</v>
      </c>
      <c r="C427">
        <v>0.64</v>
      </c>
      <c r="F427" s="5" t="s">
        <v>1989</v>
      </c>
      <c r="G427" s="8">
        <v>0.74250000000000005</v>
      </c>
      <c r="H427" s="8">
        <v>0.15658464164789537</v>
      </c>
    </row>
    <row r="428" spans="1:8" x14ac:dyDescent="0.3">
      <c r="A428" t="s">
        <v>458</v>
      </c>
      <c r="B428">
        <v>1</v>
      </c>
      <c r="C428">
        <v>0.7</v>
      </c>
      <c r="F428" s="5" t="s">
        <v>2340</v>
      </c>
      <c r="G428" s="8">
        <v>0.72</v>
      </c>
      <c r="H428" s="8">
        <v>0.15652475842498553</v>
      </c>
    </row>
    <row r="429" spans="1:8" x14ac:dyDescent="0.3">
      <c r="A429" t="s">
        <v>459</v>
      </c>
      <c r="B429">
        <v>1</v>
      </c>
      <c r="C429">
        <v>0.7</v>
      </c>
      <c r="F429" s="5" t="s">
        <v>2033</v>
      </c>
      <c r="G429" s="8">
        <v>0.73249999999999993</v>
      </c>
      <c r="H429" s="8">
        <v>0.15642490210960705</v>
      </c>
    </row>
    <row r="430" spans="1:8" x14ac:dyDescent="0.3">
      <c r="A430" t="s">
        <v>460</v>
      </c>
      <c r="B430">
        <v>1</v>
      </c>
      <c r="C430">
        <v>0.89</v>
      </c>
      <c r="F430" s="5" t="s">
        <v>3826</v>
      </c>
      <c r="G430" s="8">
        <v>0.63000000000000012</v>
      </c>
      <c r="H430" s="8">
        <v>0.15636495771111844</v>
      </c>
    </row>
    <row r="431" spans="1:8" x14ac:dyDescent="0.3">
      <c r="A431" t="s">
        <v>461</v>
      </c>
      <c r="B431">
        <v>1</v>
      </c>
      <c r="C431">
        <v>0.92999999999999994</v>
      </c>
      <c r="F431" s="5" t="s">
        <v>357</v>
      </c>
      <c r="G431" s="8">
        <v>0.78</v>
      </c>
      <c r="H431" s="8">
        <v>0.15636495771111844</v>
      </c>
    </row>
    <row r="432" spans="1:8" x14ac:dyDescent="0.3">
      <c r="A432" t="s">
        <v>462</v>
      </c>
      <c r="B432">
        <v>1</v>
      </c>
      <c r="C432">
        <v>0.90999999999999992</v>
      </c>
      <c r="F432" s="5" t="s">
        <v>500</v>
      </c>
      <c r="G432" s="8">
        <v>0.65499999999999992</v>
      </c>
      <c r="H432" s="8">
        <v>0.15628499608087829</v>
      </c>
    </row>
    <row r="433" spans="1:8" x14ac:dyDescent="0.3">
      <c r="A433" t="s">
        <v>463</v>
      </c>
      <c r="B433">
        <v>1</v>
      </c>
      <c r="C433">
        <v>0.63</v>
      </c>
      <c r="F433" s="5" t="s">
        <v>1248</v>
      </c>
      <c r="G433" s="8">
        <v>0.71750000000000003</v>
      </c>
      <c r="H433" s="8">
        <v>0.1562649992800689</v>
      </c>
    </row>
    <row r="434" spans="1:8" x14ac:dyDescent="0.3">
      <c r="A434" t="s">
        <v>464</v>
      </c>
      <c r="B434">
        <v>1</v>
      </c>
      <c r="C434">
        <v>0.8</v>
      </c>
      <c r="F434" s="5" t="s">
        <v>758</v>
      </c>
      <c r="G434" s="8">
        <v>0.77</v>
      </c>
      <c r="H434" s="8">
        <v>0.15620499351813302</v>
      </c>
    </row>
    <row r="435" spans="1:8" x14ac:dyDescent="0.3">
      <c r="A435" t="s">
        <v>465</v>
      </c>
      <c r="B435">
        <v>1</v>
      </c>
      <c r="C435">
        <v>0.64</v>
      </c>
      <c r="F435" s="5" t="s">
        <v>4860</v>
      </c>
      <c r="G435" s="8">
        <v>0.81</v>
      </c>
      <c r="H435" s="8">
        <v>0.15620499351813302</v>
      </c>
    </row>
    <row r="436" spans="1:8" x14ac:dyDescent="0.3">
      <c r="A436" t="s">
        <v>466</v>
      </c>
      <c r="B436">
        <v>1</v>
      </c>
      <c r="C436">
        <v>0.81</v>
      </c>
      <c r="F436" s="5" t="s">
        <v>3788</v>
      </c>
      <c r="G436" s="8">
        <v>0.69249999999999989</v>
      </c>
      <c r="H436" s="8">
        <v>0.15610493265749198</v>
      </c>
    </row>
    <row r="437" spans="1:8" x14ac:dyDescent="0.3">
      <c r="A437" t="s">
        <v>467</v>
      </c>
      <c r="B437">
        <v>1</v>
      </c>
      <c r="C437">
        <v>0.54</v>
      </c>
      <c r="F437" s="5" t="s">
        <v>283</v>
      </c>
      <c r="G437" s="8">
        <v>0.75750000000000006</v>
      </c>
      <c r="H437" s="8">
        <v>0.15610493265749145</v>
      </c>
    </row>
    <row r="438" spans="1:8" x14ac:dyDescent="0.3">
      <c r="A438" t="s">
        <v>468</v>
      </c>
      <c r="B438">
        <v>1</v>
      </c>
      <c r="C438">
        <v>0.66</v>
      </c>
      <c r="F438" s="5" t="s">
        <v>2487</v>
      </c>
      <c r="G438" s="8">
        <v>0.69750000000000001</v>
      </c>
      <c r="H438" s="8">
        <v>0.15610493265749145</v>
      </c>
    </row>
    <row r="439" spans="1:8" x14ac:dyDescent="0.3">
      <c r="A439" t="s">
        <v>469</v>
      </c>
      <c r="B439">
        <v>1</v>
      </c>
      <c r="C439">
        <v>0.75</v>
      </c>
      <c r="F439" s="5" t="s">
        <v>498</v>
      </c>
      <c r="G439" s="8">
        <v>0.75750000000000006</v>
      </c>
      <c r="H439" s="8">
        <v>0.15610493265749145</v>
      </c>
    </row>
    <row r="440" spans="1:8" x14ac:dyDescent="0.3">
      <c r="A440" t="s">
        <v>470</v>
      </c>
      <c r="B440">
        <v>1</v>
      </c>
      <c r="C440">
        <v>0.92999999999999994</v>
      </c>
      <c r="F440" s="5" t="s">
        <v>536</v>
      </c>
      <c r="G440" s="8">
        <v>0.77249999999999996</v>
      </c>
      <c r="H440" s="8">
        <v>0.15610493265749145</v>
      </c>
    </row>
    <row r="441" spans="1:8" x14ac:dyDescent="0.3">
      <c r="A441" t="s">
        <v>471</v>
      </c>
      <c r="B441">
        <v>1</v>
      </c>
      <c r="C441">
        <v>0.51</v>
      </c>
      <c r="F441" s="5" t="s">
        <v>113</v>
      </c>
      <c r="G441" s="8">
        <v>0.66999999999999993</v>
      </c>
      <c r="H441" s="8">
        <v>0.15604486534327264</v>
      </c>
    </row>
    <row r="442" spans="1:8" x14ac:dyDescent="0.3">
      <c r="A442" t="s">
        <v>472</v>
      </c>
      <c r="B442">
        <v>1</v>
      </c>
      <c r="C442">
        <v>0.59</v>
      </c>
      <c r="F442" s="5" t="s">
        <v>3489</v>
      </c>
      <c r="G442" s="8">
        <v>0.73</v>
      </c>
      <c r="H442" s="8">
        <v>0.15604486534327264</v>
      </c>
    </row>
    <row r="443" spans="1:8" x14ac:dyDescent="0.3">
      <c r="A443" t="s">
        <v>474</v>
      </c>
      <c r="B443">
        <v>1</v>
      </c>
      <c r="C443">
        <v>0.7</v>
      </c>
      <c r="F443" s="5" t="s">
        <v>4617</v>
      </c>
      <c r="G443" s="8">
        <v>0.75</v>
      </c>
      <c r="H443" s="8">
        <v>0.1560448653432723</v>
      </c>
    </row>
    <row r="444" spans="1:8" x14ac:dyDescent="0.3">
      <c r="A444" t="s">
        <v>475</v>
      </c>
      <c r="B444">
        <v>1</v>
      </c>
      <c r="C444">
        <v>0.79</v>
      </c>
      <c r="F444" s="5" t="s">
        <v>702</v>
      </c>
      <c r="G444" s="8">
        <v>0.71000000000000008</v>
      </c>
      <c r="H444" s="8">
        <v>0.15604486534327194</v>
      </c>
    </row>
    <row r="445" spans="1:8" x14ac:dyDescent="0.3">
      <c r="A445" t="s">
        <v>476</v>
      </c>
      <c r="B445">
        <v>1</v>
      </c>
      <c r="C445">
        <v>0.52</v>
      </c>
      <c r="F445" s="5" t="s">
        <v>2645</v>
      </c>
      <c r="G445" s="8">
        <v>0.71499999999999997</v>
      </c>
      <c r="H445" s="8">
        <v>0.15596473960482235</v>
      </c>
    </row>
    <row r="446" spans="1:8" x14ac:dyDescent="0.3">
      <c r="A446" t="s">
        <v>477</v>
      </c>
      <c r="B446">
        <v>1</v>
      </c>
      <c r="C446">
        <v>0.54</v>
      </c>
      <c r="F446" s="5" t="s">
        <v>431</v>
      </c>
      <c r="G446" s="8">
        <v>0.65500000000000003</v>
      </c>
      <c r="H446" s="8">
        <v>0.15596473960482218</v>
      </c>
    </row>
    <row r="447" spans="1:8" x14ac:dyDescent="0.3">
      <c r="A447" t="s">
        <v>478</v>
      </c>
      <c r="B447">
        <v>1</v>
      </c>
      <c r="C447">
        <v>0.57999999999999996</v>
      </c>
      <c r="F447" s="5" t="s">
        <v>3448</v>
      </c>
      <c r="G447" s="8">
        <v>0.76749999999999985</v>
      </c>
      <c r="H447" s="8">
        <v>0.15594470173750782</v>
      </c>
    </row>
    <row r="448" spans="1:8" x14ac:dyDescent="0.3">
      <c r="A448" t="s">
        <v>479</v>
      </c>
      <c r="B448">
        <v>1</v>
      </c>
      <c r="C448">
        <v>0.74</v>
      </c>
      <c r="F448" s="5" t="s">
        <v>3782</v>
      </c>
      <c r="G448" s="8">
        <v>0.69249999999999989</v>
      </c>
      <c r="H448" s="8">
        <v>0.15594470173750766</v>
      </c>
    </row>
    <row r="449" spans="1:8" x14ac:dyDescent="0.3">
      <c r="A449" t="s">
        <v>480</v>
      </c>
      <c r="B449">
        <v>1</v>
      </c>
      <c r="C449">
        <v>0.56000000000000005</v>
      </c>
      <c r="F449" s="5" t="s">
        <v>2443</v>
      </c>
      <c r="G449" s="8">
        <v>0.6925</v>
      </c>
      <c r="H449" s="8">
        <v>0.15594470173750713</v>
      </c>
    </row>
    <row r="450" spans="1:8" x14ac:dyDescent="0.3">
      <c r="A450" t="s">
        <v>481</v>
      </c>
      <c r="B450">
        <v>1</v>
      </c>
      <c r="C450">
        <v>0.54</v>
      </c>
      <c r="F450" s="5" t="s">
        <v>1131</v>
      </c>
      <c r="G450" s="8">
        <v>0.80249999999999999</v>
      </c>
      <c r="H450" s="8">
        <v>0.15594470173750677</v>
      </c>
    </row>
    <row r="451" spans="1:8" x14ac:dyDescent="0.3">
      <c r="A451" t="s">
        <v>482</v>
      </c>
      <c r="B451">
        <v>1</v>
      </c>
      <c r="C451">
        <v>0.94</v>
      </c>
      <c r="F451" s="5" t="s">
        <v>1662</v>
      </c>
      <c r="G451" s="8">
        <v>0.75250000000000006</v>
      </c>
      <c r="H451" s="8">
        <v>0.15594470173750677</v>
      </c>
    </row>
    <row r="452" spans="1:8" x14ac:dyDescent="0.3">
      <c r="A452" t="s">
        <v>483</v>
      </c>
      <c r="B452">
        <v>1</v>
      </c>
      <c r="C452">
        <v>0.8</v>
      </c>
      <c r="F452" s="5" t="s">
        <v>2573</v>
      </c>
      <c r="G452" s="8">
        <v>0.72750000000000004</v>
      </c>
      <c r="H452" s="8">
        <v>0.15594470173750641</v>
      </c>
    </row>
    <row r="453" spans="1:8" x14ac:dyDescent="0.3">
      <c r="A453" t="s">
        <v>484</v>
      </c>
      <c r="B453">
        <v>1</v>
      </c>
      <c r="C453">
        <v>0.90999999999999992</v>
      </c>
      <c r="F453" s="5" t="s">
        <v>442</v>
      </c>
      <c r="G453" s="8">
        <v>0.65999999999999992</v>
      </c>
      <c r="H453" s="8">
        <v>0.15588457268119926</v>
      </c>
    </row>
    <row r="454" spans="1:8" x14ac:dyDescent="0.3">
      <c r="A454" t="s">
        <v>485</v>
      </c>
      <c r="B454">
        <v>1</v>
      </c>
      <c r="C454">
        <v>0.79</v>
      </c>
      <c r="F454" s="5" t="s">
        <v>4390</v>
      </c>
      <c r="G454" s="8">
        <v>0.78499999999999992</v>
      </c>
      <c r="H454" s="8">
        <v>0.15580436450882898</v>
      </c>
    </row>
    <row r="455" spans="1:8" x14ac:dyDescent="0.3">
      <c r="A455" t="s">
        <v>486</v>
      </c>
      <c r="B455">
        <v>1</v>
      </c>
      <c r="C455">
        <v>0.52</v>
      </c>
      <c r="F455" s="5" t="s">
        <v>4636</v>
      </c>
      <c r="G455" s="8">
        <v>0.74500000000000011</v>
      </c>
      <c r="H455" s="8">
        <v>0.15580436450882826</v>
      </c>
    </row>
    <row r="456" spans="1:8" x14ac:dyDescent="0.3">
      <c r="A456" t="s">
        <v>487</v>
      </c>
      <c r="B456">
        <v>1</v>
      </c>
      <c r="C456">
        <v>0.87</v>
      </c>
      <c r="F456" s="5" t="s">
        <v>1610</v>
      </c>
      <c r="G456" s="8">
        <v>0.65749999999999997</v>
      </c>
      <c r="H456" s="8">
        <v>0.15578430601315399</v>
      </c>
    </row>
    <row r="457" spans="1:8" x14ac:dyDescent="0.3">
      <c r="A457" t="s">
        <v>488</v>
      </c>
      <c r="B457">
        <v>1</v>
      </c>
      <c r="C457">
        <v>0.65</v>
      </c>
      <c r="F457" s="5" t="s">
        <v>2744</v>
      </c>
      <c r="G457" s="8">
        <v>0.80249999999999999</v>
      </c>
      <c r="H457" s="8">
        <v>0.15578430601315382</v>
      </c>
    </row>
    <row r="458" spans="1:8" x14ac:dyDescent="0.3">
      <c r="A458" t="s">
        <v>489</v>
      </c>
      <c r="B458">
        <v>1</v>
      </c>
      <c r="C458">
        <v>0.82000000000000006</v>
      </c>
      <c r="F458" s="5" t="s">
        <v>704</v>
      </c>
      <c r="G458" s="8">
        <v>0.71</v>
      </c>
      <c r="H458" s="8">
        <v>0.15572411502397471</v>
      </c>
    </row>
    <row r="459" spans="1:8" x14ac:dyDescent="0.3">
      <c r="A459" t="s">
        <v>490</v>
      </c>
      <c r="B459">
        <v>1</v>
      </c>
      <c r="C459">
        <v>0.64</v>
      </c>
      <c r="F459" s="5" t="s">
        <v>1678</v>
      </c>
      <c r="G459" s="8">
        <v>0.71</v>
      </c>
      <c r="H459" s="8">
        <v>0.15572411502397471</v>
      </c>
    </row>
    <row r="460" spans="1:8" x14ac:dyDescent="0.3">
      <c r="A460" t="s">
        <v>491</v>
      </c>
      <c r="B460">
        <v>1</v>
      </c>
      <c r="C460">
        <v>0.71</v>
      </c>
      <c r="F460" s="5" t="s">
        <v>3418</v>
      </c>
      <c r="G460" s="8">
        <v>0.73499999999999988</v>
      </c>
      <c r="H460" s="8">
        <v>0.15564382416273398</v>
      </c>
    </row>
    <row r="461" spans="1:8" x14ac:dyDescent="0.3">
      <c r="A461" t="s">
        <v>492</v>
      </c>
      <c r="B461">
        <v>1</v>
      </c>
      <c r="C461">
        <v>0.67999999999999994</v>
      </c>
      <c r="F461" s="5" t="s">
        <v>2603</v>
      </c>
      <c r="G461" s="8">
        <v>0.72499999999999998</v>
      </c>
      <c r="H461" s="8">
        <v>0.15564382416273362</v>
      </c>
    </row>
    <row r="462" spans="1:8" x14ac:dyDescent="0.3">
      <c r="A462" t="s">
        <v>493</v>
      </c>
      <c r="B462">
        <v>1</v>
      </c>
      <c r="C462">
        <v>0.56000000000000005</v>
      </c>
      <c r="F462" s="5" t="s">
        <v>991</v>
      </c>
      <c r="G462" s="8">
        <v>0.68500000000000005</v>
      </c>
      <c r="H462" s="8">
        <v>0.15564382416273345</v>
      </c>
    </row>
    <row r="463" spans="1:8" x14ac:dyDescent="0.3">
      <c r="A463" t="s">
        <v>494</v>
      </c>
      <c r="B463">
        <v>1</v>
      </c>
      <c r="C463">
        <v>0.85</v>
      </c>
      <c r="F463" s="5" t="s">
        <v>3999</v>
      </c>
      <c r="G463" s="8">
        <v>0.72500000000000009</v>
      </c>
      <c r="H463" s="8">
        <v>0.15564382416273326</v>
      </c>
    </row>
    <row r="464" spans="1:8" x14ac:dyDescent="0.3">
      <c r="A464" t="s">
        <v>495</v>
      </c>
      <c r="B464">
        <v>1</v>
      </c>
      <c r="C464">
        <v>0.94</v>
      </c>
      <c r="F464" s="5" t="s">
        <v>1481</v>
      </c>
      <c r="G464" s="8">
        <v>0.75749999999999995</v>
      </c>
      <c r="H464" s="8">
        <v>0.15562374497485937</v>
      </c>
    </row>
    <row r="465" spans="1:8" x14ac:dyDescent="0.3">
      <c r="A465" t="s">
        <v>496</v>
      </c>
      <c r="B465">
        <v>1</v>
      </c>
      <c r="C465">
        <v>0.56000000000000005</v>
      </c>
      <c r="F465" s="5" t="s">
        <v>996</v>
      </c>
      <c r="G465" s="8">
        <v>0.67249999999999999</v>
      </c>
      <c r="H465" s="8">
        <v>0.15562374497485901</v>
      </c>
    </row>
    <row r="466" spans="1:8" x14ac:dyDescent="0.3">
      <c r="A466" t="s">
        <v>497</v>
      </c>
      <c r="B466">
        <v>1</v>
      </c>
      <c r="C466">
        <v>0.9</v>
      </c>
      <c r="F466" s="5" t="s">
        <v>4852</v>
      </c>
      <c r="G466" s="8">
        <v>0.76749999999999996</v>
      </c>
      <c r="H466" s="8">
        <v>0.15546301811041774</v>
      </c>
    </row>
    <row r="467" spans="1:8" x14ac:dyDescent="0.3">
      <c r="A467" t="s">
        <v>498</v>
      </c>
      <c r="B467">
        <v>1</v>
      </c>
      <c r="C467">
        <v>0.87</v>
      </c>
      <c r="F467" s="5" t="s">
        <v>2945</v>
      </c>
      <c r="G467" s="8">
        <v>0.6925</v>
      </c>
      <c r="H467" s="8">
        <v>0.15546301811041738</v>
      </c>
    </row>
    <row r="468" spans="1:8" x14ac:dyDescent="0.3">
      <c r="A468" t="s">
        <v>499</v>
      </c>
      <c r="B468">
        <v>1</v>
      </c>
      <c r="C468">
        <v>0.71</v>
      </c>
      <c r="F468" s="5" t="s">
        <v>2332</v>
      </c>
      <c r="G468" s="8">
        <v>0.76750000000000007</v>
      </c>
      <c r="H468" s="8">
        <v>0.15546301811041738</v>
      </c>
    </row>
    <row r="469" spans="1:8" x14ac:dyDescent="0.3">
      <c r="A469" t="s">
        <v>500</v>
      </c>
      <c r="B469">
        <v>1</v>
      </c>
      <c r="C469">
        <v>0.91999999999999993</v>
      </c>
      <c r="F469" s="5" t="s">
        <v>1847</v>
      </c>
      <c r="G469" s="8">
        <v>0.67249999999999999</v>
      </c>
      <c r="H469" s="8">
        <v>0.15546301811041738</v>
      </c>
    </row>
    <row r="470" spans="1:8" x14ac:dyDescent="0.3">
      <c r="A470" t="s">
        <v>501</v>
      </c>
      <c r="B470">
        <v>1</v>
      </c>
      <c r="C470">
        <v>0.59</v>
      </c>
      <c r="F470" s="5" t="s">
        <v>1321</v>
      </c>
      <c r="G470" s="8">
        <v>0.77</v>
      </c>
      <c r="H470" s="8">
        <v>0.15540270267920056</v>
      </c>
    </row>
    <row r="471" spans="1:8" x14ac:dyDescent="0.3">
      <c r="A471" t="s">
        <v>502</v>
      </c>
      <c r="B471">
        <v>1</v>
      </c>
      <c r="C471">
        <v>0.94</v>
      </c>
      <c r="F471" s="5" t="s">
        <v>4399</v>
      </c>
      <c r="G471" s="8">
        <v>0.77</v>
      </c>
      <c r="H471" s="8">
        <v>0.1554027026792002</v>
      </c>
    </row>
    <row r="472" spans="1:8" x14ac:dyDescent="0.3">
      <c r="A472" t="s">
        <v>503</v>
      </c>
      <c r="B472">
        <v>1</v>
      </c>
      <c r="C472">
        <v>0.61</v>
      </c>
      <c r="F472" s="5" t="s">
        <v>255</v>
      </c>
      <c r="G472" s="8">
        <v>0.73499999999999999</v>
      </c>
      <c r="H472" s="8">
        <v>0.15532224567009087</v>
      </c>
    </row>
    <row r="473" spans="1:8" x14ac:dyDescent="0.3">
      <c r="A473" t="s">
        <v>504</v>
      </c>
      <c r="B473">
        <v>1</v>
      </c>
      <c r="C473">
        <v>0.72</v>
      </c>
      <c r="F473" s="5" t="s">
        <v>1040</v>
      </c>
      <c r="G473" s="8">
        <v>0.78499999999999992</v>
      </c>
      <c r="H473" s="8">
        <v>0.15532224567009087</v>
      </c>
    </row>
    <row r="474" spans="1:8" x14ac:dyDescent="0.3">
      <c r="A474" t="s">
        <v>505</v>
      </c>
      <c r="B474">
        <v>1</v>
      </c>
      <c r="C474">
        <v>0.67</v>
      </c>
      <c r="F474" s="5" t="s">
        <v>1251</v>
      </c>
      <c r="G474" s="8">
        <v>0.745</v>
      </c>
      <c r="H474" s="8">
        <v>0.15532224567009087</v>
      </c>
    </row>
    <row r="475" spans="1:8" x14ac:dyDescent="0.3">
      <c r="A475" t="s">
        <v>506</v>
      </c>
      <c r="B475">
        <v>1</v>
      </c>
      <c r="C475">
        <v>0.72</v>
      </c>
      <c r="F475" s="5" t="s">
        <v>5306</v>
      </c>
      <c r="G475" s="8">
        <v>0.68499999999999994</v>
      </c>
      <c r="H475" s="8">
        <v>0.1553222456700907</v>
      </c>
    </row>
    <row r="476" spans="1:8" x14ac:dyDescent="0.3">
      <c r="A476" t="s">
        <v>507</v>
      </c>
      <c r="B476">
        <v>1</v>
      </c>
      <c r="C476">
        <v>0.76</v>
      </c>
      <c r="F476" s="5" t="s">
        <v>2980</v>
      </c>
      <c r="G476" s="8">
        <v>0.69500000000000006</v>
      </c>
      <c r="H476" s="8">
        <v>0.1553222456700907</v>
      </c>
    </row>
    <row r="477" spans="1:8" x14ac:dyDescent="0.3">
      <c r="A477" t="s">
        <v>508</v>
      </c>
      <c r="B477">
        <v>1</v>
      </c>
      <c r="C477">
        <v>0.6</v>
      </c>
      <c r="F477" s="5" t="s">
        <v>4706</v>
      </c>
      <c r="G477" s="8">
        <v>0.67500000000000004</v>
      </c>
      <c r="H477" s="8">
        <v>0.15532224567009051</v>
      </c>
    </row>
    <row r="478" spans="1:8" x14ac:dyDescent="0.3">
      <c r="A478" t="s">
        <v>509</v>
      </c>
      <c r="B478">
        <v>1</v>
      </c>
      <c r="C478">
        <v>0.72</v>
      </c>
      <c r="F478" s="5" t="s">
        <v>791</v>
      </c>
      <c r="G478" s="8">
        <v>0.69500000000000006</v>
      </c>
      <c r="H478" s="8">
        <v>0.15532224567009034</v>
      </c>
    </row>
    <row r="479" spans="1:8" x14ac:dyDescent="0.3">
      <c r="A479" t="s">
        <v>510</v>
      </c>
      <c r="B479">
        <v>1</v>
      </c>
      <c r="C479">
        <v>0.65</v>
      </c>
      <c r="F479" s="5" t="s">
        <v>1625</v>
      </c>
      <c r="G479" s="8">
        <v>0.71250000000000002</v>
      </c>
      <c r="H479" s="8">
        <v>0.15530212490497342</v>
      </c>
    </row>
    <row r="480" spans="1:8" x14ac:dyDescent="0.3">
      <c r="A480" t="s">
        <v>511</v>
      </c>
      <c r="B480">
        <v>1</v>
      </c>
      <c r="C480">
        <v>0.94</v>
      </c>
      <c r="F480" s="5" t="s">
        <v>2355</v>
      </c>
      <c r="G480" s="8">
        <v>0.67749999999999999</v>
      </c>
      <c r="H480" s="8">
        <v>0.15530212490497342</v>
      </c>
    </row>
    <row r="481" spans="1:8" x14ac:dyDescent="0.3">
      <c r="A481" t="s">
        <v>512</v>
      </c>
      <c r="B481">
        <v>1</v>
      </c>
      <c r="C481">
        <v>0.62</v>
      </c>
      <c r="F481" s="5" t="s">
        <v>1434</v>
      </c>
      <c r="G481" s="8">
        <v>0.67749999999999999</v>
      </c>
      <c r="H481" s="8">
        <v>0.15530212490497342</v>
      </c>
    </row>
    <row r="482" spans="1:8" x14ac:dyDescent="0.3">
      <c r="A482" t="s">
        <v>513</v>
      </c>
      <c r="B482">
        <v>1</v>
      </c>
      <c r="C482">
        <v>0.79</v>
      </c>
      <c r="F482" s="5" t="s">
        <v>1381</v>
      </c>
      <c r="G482" s="8">
        <v>0.75</v>
      </c>
      <c r="H482" s="8">
        <v>0.15524174696260026</v>
      </c>
    </row>
    <row r="483" spans="1:8" x14ac:dyDescent="0.3">
      <c r="A483" t="s">
        <v>514</v>
      </c>
      <c r="B483">
        <v>1</v>
      </c>
      <c r="C483">
        <v>0.73</v>
      </c>
      <c r="F483" s="5" t="s">
        <v>4849</v>
      </c>
      <c r="G483" s="8">
        <v>0.69000000000000006</v>
      </c>
      <c r="H483" s="8">
        <v>0.1552417469625999</v>
      </c>
    </row>
    <row r="484" spans="1:8" x14ac:dyDescent="0.3">
      <c r="A484" t="s">
        <v>515</v>
      </c>
      <c r="B484">
        <v>1</v>
      </c>
      <c r="C484">
        <v>0.88</v>
      </c>
      <c r="F484" s="5" t="s">
        <v>3708</v>
      </c>
      <c r="G484" s="8">
        <v>0.68500000000000005</v>
      </c>
      <c r="H484" s="8">
        <v>0.15516120649182868</v>
      </c>
    </row>
    <row r="485" spans="1:8" x14ac:dyDescent="0.3">
      <c r="A485" t="s">
        <v>516</v>
      </c>
      <c r="B485">
        <v>1</v>
      </c>
      <c r="C485">
        <v>0.69</v>
      </c>
      <c r="F485" s="5" t="s">
        <v>1085</v>
      </c>
      <c r="G485" s="8">
        <v>0.77499999999999991</v>
      </c>
      <c r="H485" s="8">
        <v>0.15500000000000025</v>
      </c>
    </row>
    <row r="486" spans="1:8" x14ac:dyDescent="0.3">
      <c r="A486" t="s">
        <v>517</v>
      </c>
      <c r="B486">
        <v>1</v>
      </c>
      <c r="C486">
        <v>0.63</v>
      </c>
      <c r="F486" s="5" t="s">
        <v>1240</v>
      </c>
      <c r="G486" s="8">
        <v>0.75749999999999995</v>
      </c>
      <c r="H486" s="8">
        <v>0.15497983739828897</v>
      </c>
    </row>
    <row r="487" spans="1:8" x14ac:dyDescent="0.3">
      <c r="A487" t="s">
        <v>518</v>
      </c>
      <c r="B487">
        <v>1</v>
      </c>
      <c r="C487">
        <v>0.66</v>
      </c>
      <c r="F487" s="5" t="s">
        <v>1564</v>
      </c>
      <c r="G487" s="8">
        <v>0.6925</v>
      </c>
      <c r="H487" s="8">
        <v>0.15481844205391029</v>
      </c>
    </row>
    <row r="488" spans="1:8" x14ac:dyDescent="0.3">
      <c r="A488" t="s">
        <v>519</v>
      </c>
      <c r="B488">
        <v>1</v>
      </c>
      <c r="C488">
        <v>0.79</v>
      </c>
      <c r="F488" s="5" t="s">
        <v>3624</v>
      </c>
      <c r="G488" s="8">
        <v>0.73</v>
      </c>
      <c r="H488" s="8">
        <v>0.15475787540542205</v>
      </c>
    </row>
    <row r="489" spans="1:8" x14ac:dyDescent="0.3">
      <c r="A489" t="s">
        <v>520</v>
      </c>
      <c r="B489">
        <v>1</v>
      </c>
      <c r="C489">
        <v>0.71</v>
      </c>
      <c r="F489" s="5" t="s">
        <v>3233</v>
      </c>
      <c r="G489" s="8">
        <v>0.78</v>
      </c>
      <c r="H489" s="8">
        <v>0.15475787540542135</v>
      </c>
    </row>
    <row r="490" spans="1:8" x14ac:dyDescent="0.3">
      <c r="A490" t="s">
        <v>521</v>
      </c>
      <c r="B490">
        <v>1</v>
      </c>
      <c r="C490">
        <v>0.81</v>
      </c>
      <c r="F490" s="5" t="s">
        <v>4987</v>
      </c>
      <c r="G490" s="8">
        <v>0.69499999999999995</v>
      </c>
      <c r="H490" s="8">
        <v>0.15467708298258048</v>
      </c>
    </row>
    <row r="491" spans="1:8" x14ac:dyDescent="0.3">
      <c r="A491" t="s">
        <v>522</v>
      </c>
      <c r="B491">
        <v>1</v>
      </c>
      <c r="C491">
        <v>0.91999999999999993</v>
      </c>
      <c r="F491" s="5" t="s">
        <v>4030</v>
      </c>
      <c r="G491" s="8">
        <v>0.78249999999999997</v>
      </c>
      <c r="H491" s="8">
        <v>0.15465687828221575</v>
      </c>
    </row>
    <row r="492" spans="1:8" x14ac:dyDescent="0.3">
      <c r="A492" t="s">
        <v>523</v>
      </c>
      <c r="B492">
        <v>1</v>
      </c>
      <c r="C492">
        <v>0.59</v>
      </c>
      <c r="F492" s="5" t="s">
        <v>2517</v>
      </c>
      <c r="G492" s="8">
        <v>0.83250000000000002</v>
      </c>
      <c r="H492" s="8">
        <v>0.15465687828221539</v>
      </c>
    </row>
    <row r="493" spans="1:8" x14ac:dyDescent="0.3">
      <c r="A493" t="s">
        <v>524</v>
      </c>
      <c r="B493">
        <v>1</v>
      </c>
      <c r="C493">
        <v>0.9</v>
      </c>
      <c r="F493" s="5" t="s">
        <v>3293</v>
      </c>
      <c r="G493" s="8">
        <v>0.77249999999999996</v>
      </c>
      <c r="H493" s="8">
        <v>0.15465687828221539</v>
      </c>
    </row>
    <row r="494" spans="1:8" x14ac:dyDescent="0.3">
      <c r="A494" t="s">
        <v>525</v>
      </c>
      <c r="B494">
        <v>1</v>
      </c>
      <c r="C494">
        <v>0.53</v>
      </c>
      <c r="F494" s="5" t="s">
        <v>2852</v>
      </c>
      <c r="G494" s="8">
        <v>0.70250000000000001</v>
      </c>
      <c r="H494" s="8">
        <v>0.15465687828221539</v>
      </c>
    </row>
    <row r="495" spans="1:8" x14ac:dyDescent="0.3">
      <c r="A495" t="s">
        <v>526</v>
      </c>
      <c r="B495">
        <v>1</v>
      </c>
      <c r="C495">
        <v>0.57000000000000006</v>
      </c>
      <c r="F495" s="5" t="s">
        <v>1399</v>
      </c>
      <c r="G495" s="8">
        <v>0.75750000000000006</v>
      </c>
      <c r="H495" s="8">
        <v>0.15465687828221539</v>
      </c>
    </row>
    <row r="496" spans="1:8" x14ac:dyDescent="0.3">
      <c r="A496" t="s">
        <v>527</v>
      </c>
      <c r="B496">
        <v>1</v>
      </c>
      <c r="C496">
        <v>0.5</v>
      </c>
      <c r="F496" s="5" t="s">
        <v>1392</v>
      </c>
      <c r="G496" s="8">
        <v>0.80750000000000011</v>
      </c>
      <c r="H496" s="8">
        <v>0.15465687828221467</v>
      </c>
    </row>
    <row r="497" spans="1:8" x14ac:dyDescent="0.3">
      <c r="A497" t="s">
        <v>528</v>
      </c>
      <c r="B497">
        <v>1</v>
      </c>
      <c r="C497">
        <v>0.92999999999999994</v>
      </c>
      <c r="F497" s="5" t="s">
        <v>3064</v>
      </c>
      <c r="G497" s="8">
        <v>0.64500000000000002</v>
      </c>
      <c r="H497" s="8">
        <v>0.15451537140362437</v>
      </c>
    </row>
    <row r="498" spans="1:8" x14ac:dyDescent="0.3">
      <c r="A498" t="s">
        <v>529</v>
      </c>
      <c r="B498">
        <v>1</v>
      </c>
      <c r="C498">
        <v>0.9</v>
      </c>
      <c r="F498" s="5" t="s">
        <v>2519</v>
      </c>
      <c r="G498" s="8">
        <v>0.65749999999999997</v>
      </c>
      <c r="H498" s="8">
        <v>0.15449514555480393</v>
      </c>
    </row>
    <row r="499" spans="1:8" x14ac:dyDescent="0.3">
      <c r="A499" t="s">
        <v>530</v>
      </c>
      <c r="B499">
        <v>1</v>
      </c>
      <c r="C499">
        <v>0.77</v>
      </c>
      <c r="F499" s="5" t="s">
        <v>1058</v>
      </c>
      <c r="G499" s="8">
        <v>0.77249999999999996</v>
      </c>
      <c r="H499" s="8">
        <v>0.15449514555480373</v>
      </c>
    </row>
    <row r="500" spans="1:8" x14ac:dyDescent="0.3">
      <c r="A500" t="s">
        <v>531</v>
      </c>
      <c r="B500">
        <v>1</v>
      </c>
      <c r="C500">
        <v>0.77</v>
      </c>
      <c r="F500" s="5" t="s">
        <v>2150</v>
      </c>
      <c r="G500" s="8">
        <v>0.70750000000000002</v>
      </c>
      <c r="H500" s="8">
        <v>0.15449514555480373</v>
      </c>
    </row>
    <row r="501" spans="1:8" x14ac:dyDescent="0.3">
      <c r="A501" t="s">
        <v>532</v>
      </c>
      <c r="B501">
        <v>1</v>
      </c>
      <c r="C501">
        <v>0.61</v>
      </c>
      <c r="F501" s="5" t="s">
        <v>3308</v>
      </c>
      <c r="G501" s="8">
        <v>0.77999999999999992</v>
      </c>
      <c r="H501" s="8">
        <v>0.1544344521148055</v>
      </c>
    </row>
    <row r="502" spans="1:8" x14ac:dyDescent="0.3">
      <c r="A502" t="s">
        <v>533</v>
      </c>
      <c r="B502">
        <v>1</v>
      </c>
      <c r="C502">
        <v>0.66</v>
      </c>
      <c r="F502" s="5" t="s">
        <v>4123</v>
      </c>
      <c r="G502" s="8">
        <v>0.69499999999999995</v>
      </c>
      <c r="H502" s="8">
        <v>0.15435349040433163</v>
      </c>
    </row>
    <row r="503" spans="1:8" x14ac:dyDescent="0.3">
      <c r="A503" t="s">
        <v>534</v>
      </c>
      <c r="B503">
        <v>1</v>
      </c>
      <c r="C503">
        <v>0.95</v>
      </c>
      <c r="F503" s="5" t="s">
        <v>4163</v>
      </c>
      <c r="G503" s="8">
        <v>0.73250000000000004</v>
      </c>
      <c r="H503" s="8">
        <v>0.15433324334050652</v>
      </c>
    </row>
    <row r="504" spans="1:8" x14ac:dyDescent="0.3">
      <c r="A504" t="s">
        <v>535</v>
      </c>
      <c r="B504">
        <v>1</v>
      </c>
      <c r="C504">
        <v>0.63</v>
      </c>
      <c r="F504" s="5" t="s">
        <v>2539</v>
      </c>
      <c r="G504" s="8">
        <v>0.75749999999999995</v>
      </c>
      <c r="H504" s="8">
        <v>0.15417117110536588</v>
      </c>
    </row>
    <row r="505" spans="1:8" x14ac:dyDescent="0.3">
      <c r="A505" t="s">
        <v>536</v>
      </c>
      <c r="B505">
        <v>1</v>
      </c>
      <c r="C505">
        <v>0.54</v>
      </c>
      <c r="F505" s="5" t="s">
        <v>1839</v>
      </c>
      <c r="G505" s="8">
        <v>0.78750000000000009</v>
      </c>
      <c r="H505" s="8">
        <v>0.15417117110536516</v>
      </c>
    </row>
    <row r="506" spans="1:8" x14ac:dyDescent="0.3">
      <c r="A506" t="s">
        <v>537</v>
      </c>
      <c r="B506">
        <v>1</v>
      </c>
      <c r="C506">
        <v>0.64</v>
      </c>
      <c r="F506" s="5" t="s">
        <v>1391</v>
      </c>
      <c r="G506" s="8">
        <v>0.7</v>
      </c>
      <c r="H506" s="8">
        <v>0.15411035007422474</v>
      </c>
    </row>
    <row r="507" spans="1:8" x14ac:dyDescent="0.3">
      <c r="A507" t="s">
        <v>538</v>
      </c>
      <c r="B507">
        <v>1</v>
      </c>
      <c r="C507">
        <v>0.59</v>
      </c>
      <c r="F507" s="5" t="s">
        <v>990</v>
      </c>
      <c r="G507" s="8">
        <v>0.67</v>
      </c>
      <c r="H507" s="8">
        <v>0.15411035007422422</v>
      </c>
    </row>
    <row r="508" spans="1:8" x14ac:dyDescent="0.3">
      <c r="A508" t="s">
        <v>539</v>
      </c>
      <c r="B508">
        <v>1</v>
      </c>
      <c r="C508">
        <v>0.6</v>
      </c>
      <c r="F508" s="5" t="s">
        <v>4859</v>
      </c>
      <c r="G508" s="8">
        <v>0.75</v>
      </c>
      <c r="H508" s="8">
        <v>0.15411035007422422</v>
      </c>
    </row>
    <row r="509" spans="1:8" x14ac:dyDescent="0.3">
      <c r="A509" t="s">
        <v>540</v>
      </c>
      <c r="B509">
        <v>1</v>
      </c>
      <c r="C509">
        <v>0.57000000000000006</v>
      </c>
      <c r="F509" s="5" t="s">
        <v>987</v>
      </c>
      <c r="G509" s="8">
        <v>0.68000000000000016</v>
      </c>
      <c r="H509" s="8">
        <v>0.15411035007422366</v>
      </c>
    </row>
    <row r="510" spans="1:8" x14ac:dyDescent="0.3">
      <c r="A510" t="s">
        <v>541</v>
      </c>
      <c r="B510">
        <v>1</v>
      </c>
      <c r="C510">
        <v>0.74</v>
      </c>
      <c r="F510" s="5" t="s">
        <v>407</v>
      </c>
      <c r="G510" s="8">
        <v>0.67499999999999993</v>
      </c>
      <c r="H510" s="8">
        <v>0.15402921800749381</v>
      </c>
    </row>
    <row r="511" spans="1:8" x14ac:dyDescent="0.3">
      <c r="A511" t="s">
        <v>542</v>
      </c>
      <c r="B511">
        <v>1</v>
      </c>
      <c r="C511">
        <v>0.76</v>
      </c>
      <c r="F511" s="5" t="s">
        <v>294</v>
      </c>
      <c r="G511" s="8">
        <v>0.71</v>
      </c>
      <c r="H511" s="8">
        <v>0.15394804318340671</v>
      </c>
    </row>
    <row r="512" spans="1:8" x14ac:dyDescent="0.3">
      <c r="A512" t="s">
        <v>543</v>
      </c>
      <c r="B512">
        <v>1</v>
      </c>
      <c r="C512">
        <v>0.79</v>
      </c>
      <c r="F512" s="5" t="s">
        <v>123</v>
      </c>
      <c r="G512" s="8">
        <v>0.745</v>
      </c>
      <c r="H512" s="8">
        <v>0.15386682553429118</v>
      </c>
    </row>
    <row r="513" spans="1:8" x14ac:dyDescent="0.3">
      <c r="A513" t="s">
        <v>544</v>
      </c>
      <c r="B513">
        <v>1</v>
      </c>
      <c r="C513">
        <v>0.53</v>
      </c>
      <c r="F513" s="5" t="s">
        <v>1277</v>
      </c>
      <c r="G513" s="8">
        <v>0.72750000000000004</v>
      </c>
      <c r="H513" s="8">
        <v>0.15384651442265407</v>
      </c>
    </row>
    <row r="514" spans="1:8" x14ac:dyDescent="0.3">
      <c r="A514" t="s">
        <v>545</v>
      </c>
      <c r="B514">
        <v>1</v>
      </c>
      <c r="C514">
        <v>0.81</v>
      </c>
      <c r="F514" s="5" t="s">
        <v>2604</v>
      </c>
      <c r="G514" s="8">
        <v>0.74750000000000005</v>
      </c>
      <c r="H514" s="8">
        <v>0.15384651442265407</v>
      </c>
    </row>
    <row r="515" spans="1:8" x14ac:dyDescent="0.3">
      <c r="A515" t="s">
        <v>546</v>
      </c>
      <c r="B515">
        <v>1</v>
      </c>
      <c r="C515">
        <v>0.73</v>
      </c>
      <c r="F515" s="5" t="s">
        <v>4787</v>
      </c>
      <c r="G515" s="8">
        <v>0.73250000000000015</v>
      </c>
      <c r="H515" s="8">
        <v>0.15384651442265371</v>
      </c>
    </row>
    <row r="516" spans="1:8" x14ac:dyDescent="0.3">
      <c r="A516" t="s">
        <v>547</v>
      </c>
      <c r="B516">
        <v>1</v>
      </c>
      <c r="C516">
        <v>0.6</v>
      </c>
      <c r="F516" s="5" t="s">
        <v>3007</v>
      </c>
      <c r="G516" s="8">
        <v>0.75</v>
      </c>
      <c r="H516" s="8">
        <v>0.15378556499229717</v>
      </c>
    </row>
    <row r="517" spans="1:8" x14ac:dyDescent="0.3">
      <c r="A517" t="s">
        <v>548</v>
      </c>
      <c r="B517">
        <v>1</v>
      </c>
      <c r="C517">
        <v>0.57999999999999996</v>
      </c>
      <c r="F517" s="5" t="s">
        <v>722</v>
      </c>
      <c r="G517" s="8">
        <v>0.8</v>
      </c>
      <c r="H517" s="8">
        <v>0.15378556499229645</v>
      </c>
    </row>
    <row r="518" spans="1:8" x14ac:dyDescent="0.3">
      <c r="A518" t="s">
        <v>549</v>
      </c>
      <c r="B518">
        <v>1</v>
      </c>
      <c r="C518">
        <v>0.67</v>
      </c>
      <c r="F518" s="5" t="s">
        <v>5013</v>
      </c>
      <c r="G518" s="8">
        <v>0.71499999999999997</v>
      </c>
      <c r="H518" s="8">
        <v>0.15370426148939437</v>
      </c>
    </row>
    <row r="519" spans="1:8" x14ac:dyDescent="0.3">
      <c r="A519" t="s">
        <v>550</v>
      </c>
      <c r="B519">
        <v>1</v>
      </c>
      <c r="C519">
        <v>0.92999999999999994</v>
      </c>
      <c r="F519" s="5" t="s">
        <v>3211</v>
      </c>
      <c r="G519" s="8">
        <v>0.69500000000000006</v>
      </c>
      <c r="H519" s="8">
        <v>0.15370426148939381</v>
      </c>
    </row>
    <row r="520" spans="1:8" x14ac:dyDescent="0.3">
      <c r="A520" t="s">
        <v>551</v>
      </c>
      <c r="B520">
        <v>1</v>
      </c>
      <c r="C520">
        <v>0.56000000000000005</v>
      </c>
      <c r="F520" s="5" t="s">
        <v>4512</v>
      </c>
      <c r="G520" s="8">
        <v>0.79500000000000004</v>
      </c>
      <c r="H520" s="8">
        <v>0.15370426148939365</v>
      </c>
    </row>
    <row r="521" spans="1:8" x14ac:dyDescent="0.3">
      <c r="A521" t="s">
        <v>552</v>
      </c>
      <c r="B521">
        <v>1</v>
      </c>
      <c r="C521">
        <v>0.74</v>
      </c>
      <c r="F521" s="5" t="s">
        <v>1820</v>
      </c>
      <c r="G521" s="8">
        <v>0.72500000000000009</v>
      </c>
      <c r="H521" s="8">
        <v>0.15370426148939365</v>
      </c>
    </row>
    <row r="522" spans="1:8" x14ac:dyDescent="0.3">
      <c r="A522" t="s">
        <v>553</v>
      </c>
      <c r="B522">
        <v>1</v>
      </c>
      <c r="C522">
        <v>0.77</v>
      </c>
      <c r="F522" s="5" t="s">
        <v>3711</v>
      </c>
      <c r="G522" s="8">
        <v>0.72749999999999992</v>
      </c>
      <c r="H522" s="8">
        <v>0.15368392889303725</v>
      </c>
    </row>
    <row r="523" spans="1:8" x14ac:dyDescent="0.3">
      <c r="A523" t="s">
        <v>554</v>
      </c>
      <c r="B523">
        <v>1</v>
      </c>
      <c r="C523">
        <v>0.9</v>
      </c>
      <c r="F523" s="5" t="s">
        <v>193</v>
      </c>
      <c r="G523" s="8">
        <v>0.65749999999999997</v>
      </c>
      <c r="H523" s="8">
        <v>0.15368392889303709</v>
      </c>
    </row>
    <row r="524" spans="1:8" x14ac:dyDescent="0.3">
      <c r="A524" t="s">
        <v>555</v>
      </c>
      <c r="B524">
        <v>1</v>
      </c>
      <c r="C524">
        <v>0.76</v>
      </c>
      <c r="F524" s="5" t="s">
        <v>4815</v>
      </c>
      <c r="G524" s="8">
        <v>0.79249999999999998</v>
      </c>
      <c r="H524" s="8">
        <v>0.15368392889303689</v>
      </c>
    </row>
    <row r="525" spans="1:8" x14ac:dyDescent="0.3">
      <c r="A525" t="s">
        <v>556</v>
      </c>
      <c r="B525">
        <v>1</v>
      </c>
      <c r="C525">
        <v>0.82000000000000006</v>
      </c>
      <c r="F525" s="5" t="s">
        <v>4843</v>
      </c>
      <c r="G525" s="8">
        <v>0.63749999999999996</v>
      </c>
      <c r="H525" s="8">
        <v>0.15368392889303689</v>
      </c>
    </row>
    <row r="526" spans="1:8" x14ac:dyDescent="0.3">
      <c r="A526" t="s">
        <v>557</v>
      </c>
      <c r="B526">
        <v>1</v>
      </c>
      <c r="C526">
        <v>0.89</v>
      </c>
      <c r="F526" s="5" t="s">
        <v>3849</v>
      </c>
      <c r="G526" s="8">
        <v>0.65250000000000008</v>
      </c>
      <c r="H526" s="8">
        <v>0.15368392889303653</v>
      </c>
    </row>
    <row r="527" spans="1:8" x14ac:dyDescent="0.3">
      <c r="A527" t="s">
        <v>558</v>
      </c>
      <c r="B527">
        <v>1</v>
      </c>
      <c r="C527">
        <v>0.87</v>
      </c>
      <c r="F527" s="5" t="s">
        <v>419</v>
      </c>
      <c r="G527" s="8">
        <v>0.74750000000000005</v>
      </c>
      <c r="H527" s="8">
        <v>0.15368392889303653</v>
      </c>
    </row>
    <row r="528" spans="1:8" x14ac:dyDescent="0.3">
      <c r="A528" t="s">
        <v>559</v>
      </c>
      <c r="B528">
        <v>1</v>
      </c>
      <c r="C528">
        <v>0.85</v>
      </c>
      <c r="F528" s="5" t="s">
        <v>3416</v>
      </c>
      <c r="G528" s="8">
        <v>0.74249999999999994</v>
      </c>
      <c r="H528" s="8">
        <v>0.15352117117844086</v>
      </c>
    </row>
    <row r="529" spans="1:8" x14ac:dyDescent="0.3">
      <c r="A529" t="s">
        <v>560</v>
      </c>
      <c r="B529">
        <v>1</v>
      </c>
      <c r="C529">
        <v>0.8</v>
      </c>
      <c r="F529" s="5" t="s">
        <v>76</v>
      </c>
      <c r="G529" s="8">
        <v>0.75749999999999995</v>
      </c>
      <c r="H529" s="8">
        <v>0.1535211711784405</v>
      </c>
    </row>
    <row r="530" spans="1:8" x14ac:dyDescent="0.3">
      <c r="A530" t="s">
        <v>561</v>
      </c>
      <c r="B530">
        <v>1</v>
      </c>
      <c r="C530">
        <v>0.64</v>
      </c>
      <c r="F530" s="5" t="s">
        <v>977</v>
      </c>
      <c r="G530" s="8">
        <v>0.70750000000000002</v>
      </c>
      <c r="H530" s="8">
        <v>0.1535211711784405</v>
      </c>
    </row>
    <row r="531" spans="1:8" x14ac:dyDescent="0.3">
      <c r="A531" t="s">
        <v>562</v>
      </c>
      <c r="B531">
        <v>1</v>
      </c>
      <c r="C531">
        <v>0.64</v>
      </c>
      <c r="F531" s="5" t="s">
        <v>1515</v>
      </c>
      <c r="G531" s="8">
        <v>0.71250000000000002</v>
      </c>
      <c r="H531" s="8">
        <v>0.15352117117844014</v>
      </c>
    </row>
    <row r="532" spans="1:8" x14ac:dyDescent="0.3">
      <c r="A532" t="s">
        <v>563</v>
      </c>
      <c r="B532">
        <v>1</v>
      </c>
      <c r="C532">
        <v>0.79</v>
      </c>
      <c r="F532" s="5" t="s">
        <v>2728</v>
      </c>
      <c r="G532" s="8">
        <v>0.72750000000000004</v>
      </c>
      <c r="H532" s="8">
        <v>0.15352117117844014</v>
      </c>
    </row>
    <row r="533" spans="1:8" x14ac:dyDescent="0.3">
      <c r="A533" t="s">
        <v>564</v>
      </c>
      <c r="B533">
        <v>1</v>
      </c>
      <c r="C533">
        <v>0.83000000000000007</v>
      </c>
      <c r="F533" s="5" t="s">
        <v>4404</v>
      </c>
      <c r="G533" s="8">
        <v>0.72250000000000003</v>
      </c>
      <c r="H533" s="8">
        <v>0.15352117117844014</v>
      </c>
    </row>
    <row r="534" spans="1:8" x14ac:dyDescent="0.3">
      <c r="A534" t="s">
        <v>565</v>
      </c>
      <c r="B534">
        <v>1</v>
      </c>
      <c r="C534">
        <v>0.6</v>
      </c>
      <c r="F534" s="5" t="s">
        <v>5015</v>
      </c>
      <c r="G534" s="8">
        <v>0.77750000000000008</v>
      </c>
      <c r="H534" s="8">
        <v>0.15352117117843977</v>
      </c>
    </row>
    <row r="535" spans="1:8" x14ac:dyDescent="0.3">
      <c r="A535" t="s">
        <v>566</v>
      </c>
      <c r="B535">
        <v>1</v>
      </c>
      <c r="C535">
        <v>0.65</v>
      </c>
      <c r="F535" s="5" t="s">
        <v>4751</v>
      </c>
      <c r="G535" s="8">
        <v>0.71</v>
      </c>
      <c r="H535" s="8">
        <v>0.15346009253222792</v>
      </c>
    </row>
    <row r="536" spans="1:8" x14ac:dyDescent="0.3">
      <c r="A536" t="s">
        <v>567</v>
      </c>
      <c r="B536">
        <v>1</v>
      </c>
      <c r="C536">
        <v>0.67</v>
      </c>
      <c r="F536" s="5" t="s">
        <v>4124</v>
      </c>
      <c r="G536" s="8">
        <v>0.67</v>
      </c>
      <c r="H536" s="8">
        <v>0.15346009253222775</v>
      </c>
    </row>
    <row r="537" spans="1:8" x14ac:dyDescent="0.3">
      <c r="A537" t="s">
        <v>568</v>
      </c>
      <c r="B537">
        <v>1</v>
      </c>
      <c r="C537">
        <v>0.86</v>
      </c>
      <c r="F537" s="5" t="s">
        <v>1690</v>
      </c>
      <c r="G537" s="8">
        <v>0.74499999999999988</v>
      </c>
      <c r="H537" s="8">
        <v>0.15337861650178009</v>
      </c>
    </row>
    <row r="538" spans="1:8" x14ac:dyDescent="0.3">
      <c r="A538" t="s">
        <v>569</v>
      </c>
      <c r="B538">
        <v>1</v>
      </c>
      <c r="C538">
        <v>0.77</v>
      </c>
      <c r="F538" s="5" t="s">
        <v>718</v>
      </c>
      <c r="G538" s="8">
        <v>0.755</v>
      </c>
      <c r="H538" s="8">
        <v>0.15337861650177972</v>
      </c>
    </row>
    <row r="539" spans="1:8" x14ac:dyDescent="0.3">
      <c r="A539" t="s">
        <v>570</v>
      </c>
      <c r="B539">
        <v>1</v>
      </c>
      <c r="C539">
        <v>0.67999999999999994</v>
      </c>
      <c r="F539" s="5" t="s">
        <v>787</v>
      </c>
      <c r="G539" s="8">
        <v>0.76500000000000001</v>
      </c>
      <c r="H539" s="8">
        <v>0.15337861650177972</v>
      </c>
    </row>
    <row r="540" spans="1:8" x14ac:dyDescent="0.3">
      <c r="A540" t="s">
        <v>571</v>
      </c>
      <c r="B540">
        <v>1</v>
      </c>
      <c r="C540">
        <v>0.7</v>
      </c>
      <c r="F540" s="5" t="s">
        <v>934</v>
      </c>
      <c r="G540" s="8">
        <v>0.67500000000000004</v>
      </c>
      <c r="H540" s="8">
        <v>0.15337861650177936</v>
      </c>
    </row>
    <row r="541" spans="1:8" x14ac:dyDescent="0.3">
      <c r="A541" t="s">
        <v>572</v>
      </c>
      <c r="B541">
        <v>1</v>
      </c>
      <c r="C541">
        <v>0.62</v>
      </c>
      <c r="F541" s="5" t="s">
        <v>2377</v>
      </c>
      <c r="G541" s="8">
        <v>0.78249999999999997</v>
      </c>
      <c r="H541" s="8">
        <v>0.15335824073064974</v>
      </c>
    </row>
    <row r="542" spans="1:8" x14ac:dyDescent="0.3">
      <c r="A542" t="s">
        <v>573</v>
      </c>
      <c r="B542">
        <v>1</v>
      </c>
      <c r="C542">
        <v>0.62</v>
      </c>
      <c r="F542" s="5" t="s">
        <v>2008</v>
      </c>
      <c r="G542" s="8">
        <v>0.70000000000000018</v>
      </c>
      <c r="H542" s="8">
        <v>0.15329709716755827</v>
      </c>
    </row>
    <row r="543" spans="1:8" x14ac:dyDescent="0.3">
      <c r="A543" t="s">
        <v>574</v>
      </c>
      <c r="B543">
        <v>1</v>
      </c>
      <c r="C543">
        <v>0.88</v>
      </c>
      <c r="F543" s="5" t="s">
        <v>2745</v>
      </c>
      <c r="G543" s="8">
        <v>0.72749999999999992</v>
      </c>
      <c r="H543" s="8">
        <v>0.15319513699853579</v>
      </c>
    </row>
    <row r="544" spans="1:8" x14ac:dyDescent="0.3">
      <c r="A544" t="s">
        <v>575</v>
      </c>
      <c r="B544">
        <v>1</v>
      </c>
      <c r="C544">
        <v>0.83000000000000007</v>
      </c>
      <c r="F544" s="5" t="s">
        <v>4009</v>
      </c>
      <c r="G544" s="8">
        <v>0.72250000000000003</v>
      </c>
      <c r="H544" s="8">
        <v>0.15319513699853543</v>
      </c>
    </row>
    <row r="545" spans="1:8" x14ac:dyDescent="0.3">
      <c r="A545" t="s">
        <v>576</v>
      </c>
      <c r="B545">
        <v>1</v>
      </c>
      <c r="C545">
        <v>0.72</v>
      </c>
      <c r="F545" s="5" t="s">
        <v>2763</v>
      </c>
      <c r="G545" s="8">
        <v>0.78249999999999997</v>
      </c>
      <c r="H545" s="8">
        <v>0.15319513699853507</v>
      </c>
    </row>
    <row r="546" spans="1:8" x14ac:dyDescent="0.3">
      <c r="A546" t="s">
        <v>577</v>
      </c>
      <c r="B546">
        <v>1</v>
      </c>
      <c r="C546">
        <v>0.83000000000000007</v>
      </c>
      <c r="F546" s="5" t="s">
        <v>3029</v>
      </c>
      <c r="G546" s="8">
        <v>0.74</v>
      </c>
      <c r="H546" s="8">
        <v>0.15313392831113545</v>
      </c>
    </row>
    <row r="547" spans="1:8" x14ac:dyDescent="0.3">
      <c r="A547" t="s">
        <v>578</v>
      </c>
      <c r="B547">
        <v>1</v>
      </c>
      <c r="C547">
        <v>0.72</v>
      </c>
      <c r="F547" s="5" t="s">
        <v>1337</v>
      </c>
      <c r="G547" s="8">
        <v>0.76749999999999985</v>
      </c>
      <c r="H547" s="8">
        <v>0.15303185942802977</v>
      </c>
    </row>
    <row r="548" spans="1:8" x14ac:dyDescent="0.3">
      <c r="A548" t="s">
        <v>579</v>
      </c>
      <c r="B548">
        <v>1</v>
      </c>
      <c r="C548">
        <v>0.55000000000000004</v>
      </c>
      <c r="F548" s="5" t="s">
        <v>5198</v>
      </c>
      <c r="G548" s="8">
        <v>0.71250000000000002</v>
      </c>
      <c r="H548" s="8">
        <v>0.15286840746210428</v>
      </c>
    </row>
    <row r="549" spans="1:8" x14ac:dyDescent="0.3">
      <c r="A549" t="s">
        <v>580</v>
      </c>
      <c r="B549">
        <v>1</v>
      </c>
      <c r="C549">
        <v>0.57000000000000006</v>
      </c>
      <c r="F549" s="5" t="s">
        <v>1664</v>
      </c>
      <c r="G549" s="8">
        <v>0.73</v>
      </c>
      <c r="H549" s="8">
        <v>0.15280706789936119</v>
      </c>
    </row>
    <row r="550" spans="1:8" x14ac:dyDescent="0.3">
      <c r="A550" t="s">
        <v>581</v>
      </c>
      <c r="B550">
        <v>1</v>
      </c>
      <c r="C550">
        <v>0.76</v>
      </c>
      <c r="F550" s="5" t="s">
        <v>3774</v>
      </c>
      <c r="G550" s="8">
        <v>0.72500000000000009</v>
      </c>
      <c r="H550" s="8">
        <v>0.15272524349301242</v>
      </c>
    </row>
    <row r="551" spans="1:8" x14ac:dyDescent="0.3">
      <c r="A551" t="s">
        <v>582</v>
      </c>
      <c r="B551">
        <v>1</v>
      </c>
      <c r="C551">
        <v>0.67</v>
      </c>
      <c r="F551" s="5" t="s">
        <v>4307</v>
      </c>
      <c r="G551" s="8">
        <v>0.6825</v>
      </c>
      <c r="H551" s="8">
        <v>0.1527047805407547</v>
      </c>
    </row>
    <row r="552" spans="1:8" x14ac:dyDescent="0.3">
      <c r="A552" t="s">
        <v>583</v>
      </c>
      <c r="B552">
        <v>1</v>
      </c>
      <c r="C552">
        <v>0.95</v>
      </c>
      <c r="F552" s="5" t="s">
        <v>1204</v>
      </c>
      <c r="G552" s="8">
        <v>0.84250000000000003</v>
      </c>
      <c r="H552" s="8">
        <v>0.15270478054075434</v>
      </c>
    </row>
    <row r="553" spans="1:8" x14ac:dyDescent="0.3">
      <c r="A553" t="s">
        <v>584</v>
      </c>
      <c r="B553">
        <v>1</v>
      </c>
      <c r="C553">
        <v>0.92999999999999994</v>
      </c>
      <c r="F553" s="5" t="s">
        <v>335</v>
      </c>
      <c r="G553" s="8">
        <v>0.73750000000000004</v>
      </c>
      <c r="H553" s="8">
        <v>0.15270478054075434</v>
      </c>
    </row>
    <row r="554" spans="1:8" x14ac:dyDescent="0.3">
      <c r="A554" t="s">
        <v>585</v>
      </c>
      <c r="B554">
        <v>1</v>
      </c>
      <c r="C554">
        <v>0.57999999999999996</v>
      </c>
      <c r="F554" s="5" t="s">
        <v>3564</v>
      </c>
      <c r="G554" s="8">
        <v>0.75749999999999995</v>
      </c>
      <c r="H554" s="8">
        <v>0.15254097810096784</v>
      </c>
    </row>
    <row r="555" spans="1:8" x14ac:dyDescent="0.3">
      <c r="A555" t="s">
        <v>586</v>
      </c>
      <c r="B555">
        <v>1</v>
      </c>
      <c r="C555">
        <v>0.56000000000000005</v>
      </c>
      <c r="F555" s="5" t="s">
        <v>3112</v>
      </c>
      <c r="G555" s="8">
        <v>0.75750000000000006</v>
      </c>
      <c r="H555" s="8">
        <v>0.15254097810096784</v>
      </c>
    </row>
    <row r="556" spans="1:8" x14ac:dyDescent="0.3">
      <c r="A556" t="s">
        <v>587</v>
      </c>
      <c r="B556">
        <v>1</v>
      </c>
      <c r="C556">
        <v>0.82000000000000006</v>
      </c>
      <c r="F556" s="5" t="s">
        <v>4261</v>
      </c>
      <c r="G556" s="8">
        <v>0.8</v>
      </c>
      <c r="H556" s="8">
        <v>0.15247950681976868</v>
      </c>
    </row>
    <row r="557" spans="1:8" x14ac:dyDescent="0.3">
      <c r="A557" t="s">
        <v>588</v>
      </c>
      <c r="B557">
        <v>1</v>
      </c>
      <c r="C557">
        <v>0.63</v>
      </c>
      <c r="F557" s="5" t="s">
        <v>2668</v>
      </c>
      <c r="G557" s="8">
        <v>0.75749999999999984</v>
      </c>
      <c r="H557" s="8">
        <v>0.15237699957670836</v>
      </c>
    </row>
    <row r="558" spans="1:8" x14ac:dyDescent="0.3">
      <c r="A558" t="s">
        <v>589</v>
      </c>
      <c r="B558">
        <v>1</v>
      </c>
      <c r="C558">
        <v>0.7</v>
      </c>
      <c r="F558" s="5" t="s">
        <v>1614</v>
      </c>
      <c r="G558" s="8">
        <v>0.68749999999999989</v>
      </c>
      <c r="H558" s="8">
        <v>0.15237699957670817</v>
      </c>
    </row>
    <row r="559" spans="1:8" x14ac:dyDescent="0.3">
      <c r="A559" t="s">
        <v>590</v>
      </c>
      <c r="B559">
        <v>1</v>
      </c>
      <c r="C559">
        <v>0.90999999999999992</v>
      </c>
      <c r="F559" s="5" t="s">
        <v>5030</v>
      </c>
      <c r="G559" s="8">
        <v>0.78249999999999997</v>
      </c>
      <c r="H559" s="8">
        <v>0.15237699957670797</v>
      </c>
    </row>
    <row r="560" spans="1:8" x14ac:dyDescent="0.3">
      <c r="A560" t="s">
        <v>591</v>
      </c>
      <c r="B560">
        <v>1</v>
      </c>
      <c r="C560">
        <v>0.63</v>
      </c>
      <c r="F560" s="5" t="s">
        <v>2199</v>
      </c>
      <c r="G560" s="8">
        <v>0.76749999999999996</v>
      </c>
      <c r="H560" s="8">
        <v>0.15237699957670797</v>
      </c>
    </row>
    <row r="561" spans="1:8" x14ac:dyDescent="0.3">
      <c r="A561" t="s">
        <v>592</v>
      </c>
      <c r="B561">
        <v>1</v>
      </c>
      <c r="C561">
        <v>0.81</v>
      </c>
      <c r="F561" s="5" t="s">
        <v>5267</v>
      </c>
      <c r="G561" s="8">
        <v>0.75749999999999995</v>
      </c>
      <c r="H561" s="8">
        <v>0.15237699957670761</v>
      </c>
    </row>
    <row r="562" spans="1:8" x14ac:dyDescent="0.3">
      <c r="A562" t="s">
        <v>593</v>
      </c>
      <c r="B562">
        <v>1</v>
      </c>
      <c r="C562">
        <v>0.62</v>
      </c>
      <c r="F562" s="5" t="s">
        <v>3089</v>
      </c>
      <c r="G562" s="8">
        <v>0.72249999999999992</v>
      </c>
      <c r="H562" s="8">
        <v>0.1522128443988883</v>
      </c>
    </row>
    <row r="563" spans="1:8" x14ac:dyDescent="0.3">
      <c r="A563" t="s">
        <v>594</v>
      </c>
      <c r="B563">
        <v>1</v>
      </c>
      <c r="C563">
        <v>0.72</v>
      </c>
      <c r="F563" s="5" t="s">
        <v>26</v>
      </c>
      <c r="G563" s="8">
        <v>0.69</v>
      </c>
      <c r="H563" s="8">
        <v>0.15215124054702958</v>
      </c>
    </row>
    <row r="564" spans="1:8" x14ac:dyDescent="0.3">
      <c r="A564" t="s">
        <v>595</v>
      </c>
      <c r="B564">
        <v>1</v>
      </c>
      <c r="C564">
        <v>0.85</v>
      </c>
      <c r="F564" s="5" t="s">
        <v>714</v>
      </c>
      <c r="G564" s="8">
        <v>0.71</v>
      </c>
      <c r="H564" s="8">
        <v>0.15215124054702941</v>
      </c>
    </row>
    <row r="565" spans="1:8" x14ac:dyDescent="0.3">
      <c r="A565" t="s">
        <v>596</v>
      </c>
      <c r="B565">
        <v>1</v>
      </c>
      <c r="C565">
        <v>0.95</v>
      </c>
      <c r="F565" s="5" t="s">
        <v>3992</v>
      </c>
      <c r="G565" s="8">
        <v>0.75</v>
      </c>
      <c r="H565" s="8">
        <v>0.15215124054702941</v>
      </c>
    </row>
    <row r="566" spans="1:8" x14ac:dyDescent="0.3">
      <c r="A566" t="s">
        <v>597</v>
      </c>
      <c r="B566">
        <v>1</v>
      </c>
      <c r="C566">
        <v>0.83000000000000007</v>
      </c>
      <c r="F566" s="5" t="s">
        <v>1351</v>
      </c>
      <c r="G566" s="8">
        <v>0.77</v>
      </c>
      <c r="H566" s="8">
        <v>0.15215124054702941</v>
      </c>
    </row>
    <row r="567" spans="1:8" x14ac:dyDescent="0.3">
      <c r="A567" t="s">
        <v>598</v>
      </c>
      <c r="B567">
        <v>1</v>
      </c>
      <c r="C567">
        <v>0.71</v>
      </c>
      <c r="F567" s="5" t="s">
        <v>4822</v>
      </c>
      <c r="G567" s="8">
        <v>0.76</v>
      </c>
      <c r="H567" s="8">
        <v>0.15215124054702941</v>
      </c>
    </row>
    <row r="568" spans="1:8" x14ac:dyDescent="0.3">
      <c r="A568" t="s">
        <v>599</v>
      </c>
      <c r="B568">
        <v>1</v>
      </c>
      <c r="C568">
        <v>0.56000000000000005</v>
      </c>
      <c r="F568" s="5" t="s">
        <v>3989</v>
      </c>
      <c r="G568" s="8">
        <v>0.66</v>
      </c>
      <c r="H568" s="8">
        <v>0.15215124054702922</v>
      </c>
    </row>
    <row r="569" spans="1:8" x14ac:dyDescent="0.3">
      <c r="A569" t="s">
        <v>600</v>
      </c>
      <c r="B569">
        <v>1</v>
      </c>
      <c r="C569">
        <v>0.86</v>
      </c>
      <c r="F569" s="5" t="s">
        <v>1573</v>
      </c>
      <c r="G569" s="8">
        <v>0.77749999999999997</v>
      </c>
      <c r="H569" s="8">
        <v>0.15204851199534994</v>
      </c>
    </row>
    <row r="570" spans="1:8" x14ac:dyDescent="0.3">
      <c r="A570" t="s">
        <v>601</v>
      </c>
      <c r="B570">
        <v>1</v>
      </c>
      <c r="C570">
        <v>0.71</v>
      </c>
      <c r="F570" s="5" t="s">
        <v>4125</v>
      </c>
      <c r="G570" s="8">
        <v>0.71249999999999991</v>
      </c>
      <c r="H570" s="8">
        <v>0.15204851199534994</v>
      </c>
    </row>
    <row r="571" spans="1:8" x14ac:dyDescent="0.3">
      <c r="A571" t="s">
        <v>602</v>
      </c>
      <c r="B571">
        <v>1</v>
      </c>
      <c r="C571">
        <v>0.8</v>
      </c>
      <c r="F571" s="5" t="s">
        <v>3578</v>
      </c>
      <c r="G571" s="8">
        <v>0.70750000000000002</v>
      </c>
      <c r="H571" s="8">
        <v>0.15204851199534958</v>
      </c>
    </row>
    <row r="572" spans="1:8" x14ac:dyDescent="0.3">
      <c r="A572" t="s">
        <v>603</v>
      </c>
      <c r="B572">
        <v>1</v>
      </c>
      <c r="C572">
        <v>0.71</v>
      </c>
      <c r="F572" s="5" t="s">
        <v>815</v>
      </c>
      <c r="G572" s="8">
        <v>0.72750000000000004</v>
      </c>
      <c r="H572" s="8">
        <v>0.15204851199534958</v>
      </c>
    </row>
    <row r="573" spans="1:8" x14ac:dyDescent="0.3">
      <c r="A573" t="s">
        <v>604</v>
      </c>
      <c r="B573">
        <v>1</v>
      </c>
      <c r="C573">
        <v>0.52</v>
      </c>
      <c r="F573" s="5" t="s">
        <v>1231</v>
      </c>
      <c r="G573" s="8">
        <v>0.73499999999999988</v>
      </c>
      <c r="H573" s="8">
        <v>0.15190457530963333</v>
      </c>
    </row>
    <row r="574" spans="1:8" x14ac:dyDescent="0.3">
      <c r="A574" t="s">
        <v>605</v>
      </c>
      <c r="B574">
        <v>1</v>
      </c>
      <c r="C574">
        <v>0.73</v>
      </c>
      <c r="F574" s="5" t="s">
        <v>5021</v>
      </c>
      <c r="G574" s="8">
        <v>0.75500000000000012</v>
      </c>
      <c r="H574" s="8">
        <v>0.15190457530963225</v>
      </c>
    </row>
    <row r="575" spans="1:8" x14ac:dyDescent="0.3">
      <c r="A575" t="s">
        <v>606</v>
      </c>
      <c r="B575">
        <v>1</v>
      </c>
      <c r="C575">
        <v>0.74</v>
      </c>
      <c r="F575" s="5" t="s">
        <v>1325</v>
      </c>
      <c r="G575" s="8">
        <v>0.70750000000000002</v>
      </c>
      <c r="H575" s="8">
        <v>0.15188400179084027</v>
      </c>
    </row>
    <row r="576" spans="1:8" x14ac:dyDescent="0.3">
      <c r="A576" t="s">
        <v>607</v>
      </c>
      <c r="B576">
        <v>1</v>
      </c>
      <c r="C576">
        <v>0.91999999999999993</v>
      </c>
      <c r="F576" s="5" t="s">
        <v>2469</v>
      </c>
      <c r="G576" s="8">
        <v>0.74750000000000005</v>
      </c>
      <c r="H576" s="8">
        <v>0.15188400179083991</v>
      </c>
    </row>
    <row r="577" spans="1:8" x14ac:dyDescent="0.3">
      <c r="A577" t="s">
        <v>608</v>
      </c>
      <c r="B577">
        <v>1</v>
      </c>
      <c r="C577">
        <v>0.66</v>
      </c>
      <c r="F577" s="5" t="s">
        <v>2104</v>
      </c>
      <c r="G577" s="8">
        <v>0.77750000000000008</v>
      </c>
      <c r="H577" s="8">
        <v>0.15188400179083991</v>
      </c>
    </row>
    <row r="578" spans="1:8" x14ac:dyDescent="0.3">
      <c r="A578" t="s">
        <v>609</v>
      </c>
      <c r="B578">
        <v>1</v>
      </c>
      <c r="C578">
        <v>0.89</v>
      </c>
      <c r="F578" s="5" t="s">
        <v>207</v>
      </c>
      <c r="G578" s="8">
        <v>0.64999999999999991</v>
      </c>
      <c r="H578" s="8">
        <v>0.15182226450689018</v>
      </c>
    </row>
    <row r="579" spans="1:8" x14ac:dyDescent="0.3">
      <c r="A579" t="s">
        <v>610</v>
      </c>
      <c r="B579">
        <v>1</v>
      </c>
      <c r="C579">
        <v>0.64</v>
      </c>
      <c r="F579" s="5" t="s">
        <v>1140</v>
      </c>
      <c r="G579" s="8">
        <v>0.75</v>
      </c>
      <c r="H579" s="8">
        <v>0.15182226450688982</v>
      </c>
    </row>
    <row r="580" spans="1:8" x14ac:dyDescent="0.3">
      <c r="A580" t="s">
        <v>611</v>
      </c>
      <c r="B580">
        <v>1</v>
      </c>
      <c r="C580">
        <v>0.91999999999999993</v>
      </c>
      <c r="F580" s="5" t="s">
        <v>4013</v>
      </c>
      <c r="G580" s="8">
        <v>0.77</v>
      </c>
      <c r="H580" s="8">
        <v>0.15182226450688982</v>
      </c>
    </row>
    <row r="581" spans="1:8" x14ac:dyDescent="0.3">
      <c r="A581" t="s">
        <v>612</v>
      </c>
      <c r="B581">
        <v>1</v>
      </c>
      <c r="C581">
        <v>0.54</v>
      </c>
      <c r="F581" s="5" t="s">
        <v>2112</v>
      </c>
      <c r="G581" s="8">
        <v>0.71500000000000008</v>
      </c>
      <c r="H581" s="8">
        <v>0.1517399090549347</v>
      </c>
    </row>
    <row r="582" spans="1:8" x14ac:dyDescent="0.3">
      <c r="A582" t="s">
        <v>613</v>
      </c>
      <c r="B582">
        <v>1</v>
      </c>
      <c r="C582">
        <v>0.67999999999999994</v>
      </c>
      <c r="F582" s="5" t="s">
        <v>4504</v>
      </c>
      <c r="G582" s="8">
        <v>0.8125</v>
      </c>
      <c r="H582" s="8">
        <v>0.15171931320698751</v>
      </c>
    </row>
    <row r="583" spans="1:8" x14ac:dyDescent="0.3">
      <c r="A583" t="s">
        <v>614</v>
      </c>
      <c r="B583">
        <v>1</v>
      </c>
      <c r="C583">
        <v>0.76</v>
      </c>
      <c r="F583" s="5" t="s">
        <v>3077</v>
      </c>
      <c r="G583" s="8">
        <v>0.7</v>
      </c>
      <c r="H583" s="8">
        <v>0.15165750888103127</v>
      </c>
    </row>
    <row r="584" spans="1:8" x14ac:dyDescent="0.3">
      <c r="A584" t="s">
        <v>615</v>
      </c>
      <c r="B584">
        <v>1</v>
      </c>
      <c r="C584">
        <v>0.59</v>
      </c>
      <c r="F584" s="5" t="s">
        <v>3152</v>
      </c>
      <c r="G584" s="8">
        <v>0.65249999999999997</v>
      </c>
      <c r="H584" s="8">
        <v>0.15155444566227688</v>
      </c>
    </row>
    <row r="585" spans="1:8" x14ac:dyDescent="0.3">
      <c r="A585" t="s">
        <v>616</v>
      </c>
      <c r="B585">
        <v>1</v>
      </c>
      <c r="C585">
        <v>0.78</v>
      </c>
      <c r="F585" s="5" t="s">
        <v>841</v>
      </c>
      <c r="G585" s="8">
        <v>0.6925</v>
      </c>
      <c r="H585" s="8">
        <v>0.15155444566227672</v>
      </c>
    </row>
    <row r="586" spans="1:8" x14ac:dyDescent="0.3">
      <c r="A586" t="s">
        <v>617</v>
      </c>
      <c r="B586">
        <v>1</v>
      </c>
      <c r="C586">
        <v>0.72</v>
      </c>
      <c r="F586" s="5" t="s">
        <v>1848</v>
      </c>
      <c r="G586" s="8">
        <v>0.745</v>
      </c>
      <c r="H586" s="8">
        <v>0.15141003929726712</v>
      </c>
    </row>
    <row r="587" spans="1:8" x14ac:dyDescent="0.3">
      <c r="A587" t="s">
        <v>618</v>
      </c>
      <c r="B587">
        <v>1</v>
      </c>
      <c r="C587">
        <v>0.72</v>
      </c>
      <c r="F587" s="5" t="s">
        <v>3836</v>
      </c>
      <c r="G587" s="8">
        <v>0.76749999999999996</v>
      </c>
      <c r="H587" s="8">
        <v>0.1513893985720268</v>
      </c>
    </row>
    <row r="588" spans="1:8" x14ac:dyDescent="0.3">
      <c r="A588" t="s">
        <v>619</v>
      </c>
      <c r="B588">
        <v>1</v>
      </c>
      <c r="C588">
        <v>0.87</v>
      </c>
      <c r="F588" s="5" t="s">
        <v>5209</v>
      </c>
      <c r="G588" s="8">
        <v>0.80999999999999994</v>
      </c>
      <c r="H588" s="8">
        <v>0.15132745950421603</v>
      </c>
    </row>
    <row r="589" spans="1:8" x14ac:dyDescent="0.3">
      <c r="A589" t="s">
        <v>620</v>
      </c>
      <c r="B589">
        <v>1</v>
      </c>
      <c r="C589">
        <v>0.63</v>
      </c>
      <c r="F589" s="5" t="s">
        <v>5022</v>
      </c>
      <c r="G589" s="8">
        <v>0.78</v>
      </c>
      <c r="H589" s="8">
        <v>0.15132745950421531</v>
      </c>
    </row>
    <row r="590" spans="1:8" x14ac:dyDescent="0.3">
      <c r="A590" t="s">
        <v>621</v>
      </c>
      <c r="B590">
        <v>1</v>
      </c>
      <c r="C590">
        <v>0.88</v>
      </c>
      <c r="F590" s="5" t="s">
        <v>1548</v>
      </c>
      <c r="G590" s="8">
        <v>0.69499999999999995</v>
      </c>
      <c r="H590" s="8">
        <v>0.15124483462254204</v>
      </c>
    </row>
    <row r="591" spans="1:8" x14ac:dyDescent="0.3">
      <c r="A591" t="s">
        <v>622</v>
      </c>
      <c r="B591">
        <v>1</v>
      </c>
      <c r="C591">
        <v>0.75</v>
      </c>
      <c r="F591" s="5" t="s">
        <v>322</v>
      </c>
      <c r="G591" s="8">
        <v>0.69500000000000006</v>
      </c>
      <c r="H591" s="8">
        <v>0.15124483462254149</v>
      </c>
    </row>
    <row r="592" spans="1:8" x14ac:dyDescent="0.3">
      <c r="A592" t="s">
        <v>623</v>
      </c>
      <c r="B592">
        <v>1</v>
      </c>
      <c r="C592">
        <v>0.83000000000000007</v>
      </c>
      <c r="F592" s="5" t="s">
        <v>2471</v>
      </c>
      <c r="G592" s="8">
        <v>0.69750000000000001</v>
      </c>
      <c r="H592" s="8">
        <v>0.1512241713483661</v>
      </c>
    </row>
    <row r="593" spans="1:8" x14ac:dyDescent="0.3">
      <c r="A593" t="s">
        <v>624</v>
      </c>
      <c r="B593">
        <v>1</v>
      </c>
      <c r="C593">
        <v>0.54</v>
      </c>
      <c r="F593" s="5" t="s">
        <v>4967</v>
      </c>
      <c r="G593" s="8">
        <v>0.74750000000000005</v>
      </c>
      <c r="H593" s="8">
        <v>0.1512241713483661</v>
      </c>
    </row>
    <row r="594" spans="1:8" x14ac:dyDescent="0.3">
      <c r="A594" t="s">
        <v>625</v>
      </c>
      <c r="B594">
        <v>1</v>
      </c>
      <c r="C594">
        <v>0.88</v>
      </c>
      <c r="F594" s="5" t="s">
        <v>4445</v>
      </c>
      <c r="G594" s="8">
        <v>0.79249999999999998</v>
      </c>
      <c r="H594" s="8">
        <v>0.1512241713483661</v>
      </c>
    </row>
    <row r="595" spans="1:8" x14ac:dyDescent="0.3">
      <c r="A595" t="s">
        <v>626</v>
      </c>
      <c r="B595">
        <v>1</v>
      </c>
      <c r="C595">
        <v>0.83000000000000007</v>
      </c>
      <c r="F595" s="5" t="s">
        <v>4248</v>
      </c>
      <c r="G595" s="8">
        <v>0.71250000000000013</v>
      </c>
      <c r="H595" s="8">
        <v>0.15122417134836574</v>
      </c>
    </row>
    <row r="596" spans="1:8" x14ac:dyDescent="0.3">
      <c r="A596" t="s">
        <v>627</v>
      </c>
      <c r="B596">
        <v>1</v>
      </c>
      <c r="C596">
        <v>0.62</v>
      </c>
      <c r="F596" s="5" t="s">
        <v>1554</v>
      </c>
      <c r="G596" s="8">
        <v>0.72750000000000004</v>
      </c>
      <c r="H596" s="8">
        <v>0.15122417134836574</v>
      </c>
    </row>
    <row r="597" spans="1:8" x14ac:dyDescent="0.3">
      <c r="A597" t="s">
        <v>628</v>
      </c>
      <c r="B597">
        <v>1</v>
      </c>
      <c r="C597">
        <v>0.8</v>
      </c>
      <c r="F597" s="5" t="s">
        <v>3580</v>
      </c>
      <c r="G597" s="8">
        <v>0.73</v>
      </c>
      <c r="H597" s="8">
        <v>0.15116216457830986</v>
      </c>
    </row>
    <row r="598" spans="1:8" x14ac:dyDescent="0.3">
      <c r="A598" t="s">
        <v>629</v>
      </c>
      <c r="B598">
        <v>1</v>
      </c>
      <c r="C598">
        <v>0.56000000000000005</v>
      </c>
      <c r="F598" s="5" t="s">
        <v>4678</v>
      </c>
      <c r="G598" s="8">
        <v>0.66</v>
      </c>
      <c r="H598" s="8">
        <v>0.15116216457830967</v>
      </c>
    </row>
    <row r="599" spans="1:8" x14ac:dyDescent="0.3">
      <c r="A599" t="s">
        <v>630</v>
      </c>
      <c r="B599">
        <v>1</v>
      </c>
      <c r="C599">
        <v>0.89</v>
      </c>
      <c r="F599" s="5" t="s">
        <v>3698</v>
      </c>
      <c r="G599" s="8">
        <v>0.78</v>
      </c>
      <c r="H599" s="8">
        <v>0.1511621645783095</v>
      </c>
    </row>
    <row r="600" spans="1:8" x14ac:dyDescent="0.3">
      <c r="A600" t="s">
        <v>631</v>
      </c>
      <c r="B600">
        <v>1</v>
      </c>
      <c r="C600">
        <v>0.57000000000000006</v>
      </c>
      <c r="F600" s="5" t="s">
        <v>839</v>
      </c>
      <c r="G600" s="8">
        <v>0.76</v>
      </c>
      <c r="H600" s="8">
        <v>0.1511621645783095</v>
      </c>
    </row>
    <row r="601" spans="1:8" x14ac:dyDescent="0.3">
      <c r="A601" t="s">
        <v>632</v>
      </c>
      <c r="B601">
        <v>1</v>
      </c>
      <c r="C601">
        <v>0.86</v>
      </c>
      <c r="F601" s="5" t="s">
        <v>1106</v>
      </c>
      <c r="G601" s="8">
        <v>0.69500000000000006</v>
      </c>
      <c r="H601" s="8">
        <v>0.15107944929738104</v>
      </c>
    </row>
    <row r="602" spans="1:8" x14ac:dyDescent="0.3">
      <c r="A602" t="s">
        <v>633</v>
      </c>
      <c r="B602">
        <v>1</v>
      </c>
      <c r="C602">
        <v>0.88</v>
      </c>
      <c r="F602" s="5" t="s">
        <v>4297</v>
      </c>
      <c r="G602" s="8">
        <v>0.81749999999999989</v>
      </c>
      <c r="H602" s="8">
        <v>0.1510587634002083</v>
      </c>
    </row>
    <row r="603" spans="1:8" x14ac:dyDescent="0.3">
      <c r="A603" t="s">
        <v>634</v>
      </c>
      <c r="B603">
        <v>1</v>
      </c>
      <c r="C603">
        <v>0.54</v>
      </c>
      <c r="F603" s="5" t="s">
        <v>1423</v>
      </c>
      <c r="G603" s="8">
        <v>0.70250000000000001</v>
      </c>
      <c r="H603" s="8">
        <v>0.15105876340020793</v>
      </c>
    </row>
    <row r="604" spans="1:8" x14ac:dyDescent="0.3">
      <c r="A604" t="s">
        <v>635</v>
      </c>
      <c r="B604">
        <v>1</v>
      </c>
      <c r="C604">
        <v>0.67999999999999994</v>
      </c>
      <c r="F604" s="5" t="s">
        <v>2143</v>
      </c>
      <c r="G604" s="8">
        <v>0.77249999999999996</v>
      </c>
      <c r="H604" s="8">
        <v>0.15105876340020793</v>
      </c>
    </row>
    <row r="605" spans="1:8" x14ac:dyDescent="0.3">
      <c r="A605" t="s">
        <v>636</v>
      </c>
      <c r="B605">
        <v>1</v>
      </c>
      <c r="C605">
        <v>0.75</v>
      </c>
      <c r="F605" s="5" t="s">
        <v>3296</v>
      </c>
      <c r="G605" s="8">
        <v>0.75250000000000006</v>
      </c>
      <c r="H605" s="8">
        <v>0.15105876340020757</v>
      </c>
    </row>
    <row r="606" spans="1:8" x14ac:dyDescent="0.3">
      <c r="A606" t="s">
        <v>637</v>
      </c>
      <c r="B606">
        <v>1</v>
      </c>
      <c r="C606">
        <v>0.73</v>
      </c>
      <c r="F606" s="5" t="s">
        <v>4737</v>
      </c>
      <c r="G606" s="8">
        <v>0.77</v>
      </c>
      <c r="H606" s="8">
        <v>0.15099668870541513</v>
      </c>
    </row>
    <row r="607" spans="1:8" x14ac:dyDescent="0.3">
      <c r="A607" t="s">
        <v>638</v>
      </c>
      <c r="B607">
        <v>1</v>
      </c>
      <c r="C607">
        <v>0.55000000000000004</v>
      </c>
      <c r="F607" s="5" t="s">
        <v>4726</v>
      </c>
      <c r="G607" s="8">
        <v>0.66999999999999993</v>
      </c>
      <c r="H607" s="8">
        <v>0.15099668870541513</v>
      </c>
    </row>
    <row r="608" spans="1:8" x14ac:dyDescent="0.3">
      <c r="A608" t="s">
        <v>639</v>
      </c>
      <c r="B608">
        <v>1</v>
      </c>
      <c r="C608">
        <v>0.61</v>
      </c>
      <c r="F608" s="5" t="s">
        <v>1361</v>
      </c>
      <c r="G608" s="8">
        <v>0.62</v>
      </c>
      <c r="H608" s="8">
        <v>0.15099668870541494</v>
      </c>
    </row>
    <row r="609" spans="1:8" x14ac:dyDescent="0.3">
      <c r="A609" t="s">
        <v>640</v>
      </c>
      <c r="B609">
        <v>1</v>
      </c>
      <c r="C609">
        <v>0.61</v>
      </c>
      <c r="F609" s="5" t="s">
        <v>4462</v>
      </c>
      <c r="G609" s="8">
        <v>0.75249999999999995</v>
      </c>
      <c r="H609" s="8">
        <v>0.15089317413322617</v>
      </c>
    </row>
    <row r="610" spans="1:8" x14ac:dyDescent="0.3">
      <c r="A610" t="s">
        <v>641</v>
      </c>
      <c r="B610">
        <v>1</v>
      </c>
      <c r="C610">
        <v>0.69</v>
      </c>
      <c r="F610" s="5" t="s">
        <v>1130</v>
      </c>
      <c r="G610" s="8">
        <v>0.66749999999999998</v>
      </c>
      <c r="H610" s="8">
        <v>0.15089317413322581</v>
      </c>
    </row>
    <row r="611" spans="1:8" x14ac:dyDescent="0.3">
      <c r="A611" t="s">
        <v>642</v>
      </c>
      <c r="B611">
        <v>1</v>
      </c>
      <c r="C611">
        <v>0.59</v>
      </c>
      <c r="F611" s="5" t="s">
        <v>1840</v>
      </c>
      <c r="G611" s="8">
        <v>0.64999999999999991</v>
      </c>
      <c r="H611" s="8">
        <v>0.1508310312899839</v>
      </c>
    </row>
    <row r="612" spans="1:8" x14ac:dyDescent="0.3">
      <c r="A612" t="s">
        <v>643</v>
      </c>
      <c r="B612">
        <v>1</v>
      </c>
      <c r="C612">
        <v>0.79</v>
      </c>
      <c r="F612" s="5" t="s">
        <v>886</v>
      </c>
      <c r="G612" s="8">
        <v>0.79499999999999993</v>
      </c>
      <c r="H612" s="8">
        <v>0.15074813431681372</v>
      </c>
    </row>
    <row r="613" spans="1:8" x14ac:dyDescent="0.3">
      <c r="A613" t="s">
        <v>644</v>
      </c>
      <c r="B613">
        <v>1</v>
      </c>
      <c r="C613">
        <v>0.76</v>
      </c>
      <c r="F613" s="5" t="s">
        <v>4014</v>
      </c>
      <c r="G613" s="8">
        <v>0.67749999999999999</v>
      </c>
      <c r="H613" s="8">
        <v>0.15072740294982864</v>
      </c>
    </row>
    <row r="614" spans="1:8" x14ac:dyDescent="0.3">
      <c r="A614" t="s">
        <v>645</v>
      </c>
      <c r="B614">
        <v>1</v>
      </c>
      <c r="C614">
        <v>0.76</v>
      </c>
      <c r="F614" s="5" t="s">
        <v>3923</v>
      </c>
      <c r="G614" s="8">
        <v>0.76999999999999991</v>
      </c>
      <c r="H614" s="8">
        <v>0.15066519173319418</v>
      </c>
    </row>
    <row r="615" spans="1:8" x14ac:dyDescent="0.3">
      <c r="A615" t="s">
        <v>646</v>
      </c>
      <c r="B615">
        <v>1</v>
      </c>
      <c r="C615">
        <v>0.67999999999999994</v>
      </c>
      <c r="F615" s="5" t="s">
        <v>3488</v>
      </c>
      <c r="G615" s="8">
        <v>0.72749999999999992</v>
      </c>
      <c r="H615" s="8">
        <v>0.15056144924913589</v>
      </c>
    </row>
    <row r="616" spans="1:8" x14ac:dyDescent="0.3">
      <c r="A616" t="s">
        <v>647</v>
      </c>
      <c r="B616">
        <v>1</v>
      </c>
      <c r="C616">
        <v>0.91999999999999993</v>
      </c>
      <c r="F616" s="5" t="s">
        <v>276</v>
      </c>
      <c r="G616" s="8">
        <v>0.73</v>
      </c>
      <c r="H616" s="8">
        <v>0.15049916943292432</v>
      </c>
    </row>
    <row r="617" spans="1:8" x14ac:dyDescent="0.3">
      <c r="A617" t="s">
        <v>648</v>
      </c>
      <c r="B617">
        <v>1</v>
      </c>
      <c r="C617">
        <v>0.81</v>
      </c>
      <c r="F617" s="5" t="s">
        <v>3194</v>
      </c>
      <c r="G617" s="8">
        <v>0.75</v>
      </c>
      <c r="H617" s="8">
        <v>0.15049916943292393</v>
      </c>
    </row>
    <row r="618" spans="1:8" x14ac:dyDescent="0.3">
      <c r="A618" t="s">
        <v>649</v>
      </c>
      <c r="B618">
        <v>1</v>
      </c>
      <c r="C618">
        <v>0.7</v>
      </c>
      <c r="F618" s="5" t="s">
        <v>4234</v>
      </c>
      <c r="G618" s="8">
        <v>0.63500000000000001</v>
      </c>
      <c r="H618" s="8">
        <v>0.15041608956491306</v>
      </c>
    </row>
    <row r="619" spans="1:8" x14ac:dyDescent="0.3">
      <c r="A619" t="s">
        <v>650</v>
      </c>
      <c r="B619">
        <v>1</v>
      </c>
      <c r="C619">
        <v>0.73</v>
      </c>
      <c r="F619" s="5" t="s">
        <v>2352</v>
      </c>
      <c r="G619" s="8">
        <v>0.69500000000000006</v>
      </c>
      <c r="H619" s="8">
        <v>0.15041608956491306</v>
      </c>
    </row>
    <row r="620" spans="1:8" x14ac:dyDescent="0.3">
      <c r="A620" t="s">
        <v>651</v>
      </c>
      <c r="B620">
        <v>1</v>
      </c>
      <c r="C620">
        <v>0.88</v>
      </c>
      <c r="F620" s="5" t="s">
        <v>1595</v>
      </c>
      <c r="G620" s="8">
        <v>0.70750000000000002</v>
      </c>
      <c r="H620" s="8">
        <v>0.15039531242695039</v>
      </c>
    </row>
    <row r="621" spans="1:8" x14ac:dyDescent="0.3">
      <c r="A621" t="s">
        <v>652</v>
      </c>
      <c r="B621">
        <v>1</v>
      </c>
      <c r="C621">
        <v>0.65</v>
      </c>
      <c r="F621" s="5" t="s">
        <v>4376</v>
      </c>
      <c r="G621" s="8">
        <v>0.70749999999999991</v>
      </c>
      <c r="H621" s="8">
        <v>0.1502289918757366</v>
      </c>
    </row>
    <row r="622" spans="1:8" x14ac:dyDescent="0.3">
      <c r="A622" t="s">
        <v>653</v>
      </c>
      <c r="B622">
        <v>1</v>
      </c>
      <c r="C622">
        <v>0.94</v>
      </c>
      <c r="F622" s="5" t="s">
        <v>781</v>
      </c>
      <c r="G622" s="8">
        <v>0.64749999999999996</v>
      </c>
      <c r="H622" s="8">
        <v>0.15022899187573643</v>
      </c>
    </row>
    <row r="623" spans="1:8" x14ac:dyDescent="0.3">
      <c r="A623" t="s">
        <v>654</v>
      </c>
      <c r="B623">
        <v>1</v>
      </c>
      <c r="C623">
        <v>0.55000000000000004</v>
      </c>
      <c r="F623" s="5" t="s">
        <v>4629</v>
      </c>
      <c r="G623" s="8">
        <v>0.75249999999999995</v>
      </c>
      <c r="H623" s="8">
        <v>0.15022899187573624</v>
      </c>
    </row>
    <row r="624" spans="1:8" x14ac:dyDescent="0.3">
      <c r="A624" t="s">
        <v>655</v>
      </c>
      <c r="B624">
        <v>1</v>
      </c>
      <c r="C624">
        <v>0.78</v>
      </c>
      <c r="F624" s="5" t="s">
        <v>1775</v>
      </c>
      <c r="G624" s="8">
        <v>0.6825</v>
      </c>
      <c r="H624" s="8">
        <v>0.15022899187573624</v>
      </c>
    </row>
    <row r="625" spans="1:8" x14ac:dyDescent="0.3">
      <c r="A625" t="s">
        <v>656</v>
      </c>
      <c r="B625">
        <v>1</v>
      </c>
      <c r="C625">
        <v>0.62</v>
      </c>
      <c r="F625" s="5" t="s">
        <v>2543</v>
      </c>
      <c r="G625" s="8">
        <v>0.75749999999999995</v>
      </c>
      <c r="H625" s="8">
        <v>0.15022899187573624</v>
      </c>
    </row>
    <row r="626" spans="1:8" x14ac:dyDescent="0.3">
      <c r="A626" t="s">
        <v>657</v>
      </c>
      <c r="B626">
        <v>1</v>
      </c>
      <c r="C626">
        <v>0.87</v>
      </c>
      <c r="F626" s="5" t="s">
        <v>2509</v>
      </c>
      <c r="G626" s="8">
        <v>0.75</v>
      </c>
      <c r="H626" s="8">
        <v>0.15016657417681228</v>
      </c>
    </row>
    <row r="627" spans="1:8" x14ac:dyDescent="0.3">
      <c r="A627" t="s">
        <v>658</v>
      </c>
      <c r="B627">
        <v>1</v>
      </c>
      <c r="C627">
        <v>0.57000000000000006</v>
      </c>
      <c r="F627" s="5" t="s">
        <v>1753</v>
      </c>
      <c r="G627" s="8">
        <v>0.75</v>
      </c>
      <c r="H627" s="8">
        <v>0.15016657417681228</v>
      </c>
    </row>
    <row r="628" spans="1:8" x14ac:dyDescent="0.3">
      <c r="A628" t="s">
        <v>659</v>
      </c>
      <c r="B628">
        <v>1</v>
      </c>
      <c r="C628">
        <v>0.65</v>
      </c>
      <c r="F628" s="5" t="s">
        <v>4393</v>
      </c>
      <c r="G628" s="8">
        <v>0.66</v>
      </c>
      <c r="H628" s="8">
        <v>0.15016657417681212</v>
      </c>
    </row>
    <row r="629" spans="1:8" x14ac:dyDescent="0.3">
      <c r="A629" t="s">
        <v>660</v>
      </c>
      <c r="B629">
        <v>1</v>
      </c>
      <c r="C629">
        <v>0.82000000000000006</v>
      </c>
      <c r="F629" s="5" t="s">
        <v>3341</v>
      </c>
      <c r="G629" s="8">
        <v>0.68</v>
      </c>
      <c r="H629" s="8">
        <v>0.15016657417681192</v>
      </c>
    </row>
    <row r="630" spans="1:8" x14ac:dyDescent="0.3">
      <c r="A630" t="s">
        <v>661</v>
      </c>
      <c r="B630">
        <v>1</v>
      </c>
      <c r="C630">
        <v>0.69</v>
      </c>
      <c r="F630" s="5" t="s">
        <v>4205</v>
      </c>
      <c r="G630" s="8">
        <v>0.75000000000000011</v>
      </c>
      <c r="H630" s="8">
        <v>0.15016657417681156</v>
      </c>
    </row>
    <row r="631" spans="1:8" x14ac:dyDescent="0.3">
      <c r="A631" t="s">
        <v>662</v>
      </c>
      <c r="B631">
        <v>1</v>
      </c>
      <c r="C631">
        <v>0.67999999999999994</v>
      </c>
      <c r="F631" s="5" t="s">
        <v>854</v>
      </c>
      <c r="G631" s="8">
        <v>0.67500000000000004</v>
      </c>
      <c r="H631" s="8">
        <v>0.15008331019803622</v>
      </c>
    </row>
    <row r="632" spans="1:8" x14ac:dyDescent="0.3">
      <c r="A632" t="s">
        <v>663</v>
      </c>
      <c r="B632">
        <v>1</v>
      </c>
      <c r="C632">
        <v>0.57000000000000006</v>
      </c>
      <c r="F632" s="5" t="s">
        <v>1330</v>
      </c>
      <c r="G632" s="8">
        <v>0.78249999999999997</v>
      </c>
      <c r="H632" s="8">
        <v>0.15006248698458929</v>
      </c>
    </row>
    <row r="633" spans="1:8" x14ac:dyDescent="0.3">
      <c r="A633" t="s">
        <v>664</v>
      </c>
      <c r="B633">
        <v>1</v>
      </c>
      <c r="C633">
        <v>0.82000000000000006</v>
      </c>
      <c r="F633" s="5" t="s">
        <v>418</v>
      </c>
      <c r="G633" s="8">
        <v>0.77749999999999997</v>
      </c>
      <c r="H633" s="8">
        <v>0.15006248698458929</v>
      </c>
    </row>
    <row r="634" spans="1:8" x14ac:dyDescent="0.3">
      <c r="A634" t="s">
        <v>665</v>
      </c>
      <c r="B634">
        <v>1</v>
      </c>
      <c r="C634">
        <v>0.72</v>
      </c>
      <c r="F634" s="5" t="s">
        <v>2792</v>
      </c>
      <c r="G634" s="8">
        <v>0.69750000000000001</v>
      </c>
      <c r="H634" s="8">
        <v>0.15006248698458893</v>
      </c>
    </row>
    <row r="635" spans="1:8" x14ac:dyDescent="0.3">
      <c r="A635" t="s">
        <v>666</v>
      </c>
      <c r="B635">
        <v>1</v>
      </c>
      <c r="C635">
        <v>0.63</v>
      </c>
      <c r="F635" s="5" t="s">
        <v>4422</v>
      </c>
      <c r="G635" s="8">
        <v>0.72500000000000009</v>
      </c>
      <c r="H635" s="8">
        <v>0.14991664350564921</v>
      </c>
    </row>
    <row r="636" spans="1:8" x14ac:dyDescent="0.3">
      <c r="A636" t="s">
        <v>667</v>
      </c>
      <c r="B636">
        <v>1</v>
      </c>
      <c r="C636">
        <v>0.94</v>
      </c>
      <c r="F636" s="5" t="s">
        <v>1506</v>
      </c>
      <c r="G636" s="8">
        <v>0.70750000000000002</v>
      </c>
      <c r="H636" s="8">
        <v>0.14989579713921281</v>
      </c>
    </row>
    <row r="637" spans="1:8" x14ac:dyDescent="0.3">
      <c r="A637" t="s">
        <v>668</v>
      </c>
      <c r="B637">
        <v>1</v>
      </c>
      <c r="C637">
        <v>0.6</v>
      </c>
      <c r="F637" s="5" t="s">
        <v>2310</v>
      </c>
      <c r="G637" s="8">
        <v>0.78</v>
      </c>
      <c r="H637" s="8">
        <v>0.14983324063771686</v>
      </c>
    </row>
    <row r="638" spans="1:8" x14ac:dyDescent="0.3">
      <c r="A638" t="s">
        <v>669</v>
      </c>
      <c r="B638">
        <v>1</v>
      </c>
      <c r="C638">
        <v>0.90999999999999992</v>
      </c>
      <c r="F638" s="5" t="s">
        <v>4351</v>
      </c>
      <c r="G638" s="8">
        <v>0.71</v>
      </c>
      <c r="H638" s="8">
        <v>0.14983324063771686</v>
      </c>
    </row>
    <row r="639" spans="1:8" x14ac:dyDescent="0.3">
      <c r="A639" t="s">
        <v>670</v>
      </c>
      <c r="B639">
        <v>1</v>
      </c>
      <c r="C639">
        <v>0.51</v>
      </c>
      <c r="F639" s="5" t="s">
        <v>143</v>
      </c>
      <c r="G639" s="8">
        <v>0.81</v>
      </c>
      <c r="H639" s="8">
        <v>0.1498332406377165</v>
      </c>
    </row>
    <row r="640" spans="1:8" x14ac:dyDescent="0.3">
      <c r="A640" t="s">
        <v>671</v>
      </c>
      <c r="B640">
        <v>1</v>
      </c>
      <c r="C640">
        <v>0.94</v>
      </c>
      <c r="F640" s="5" t="s">
        <v>267</v>
      </c>
      <c r="G640" s="8">
        <v>0.71499999999999997</v>
      </c>
      <c r="H640" s="8">
        <v>0.14974979131871946</v>
      </c>
    </row>
    <row r="641" spans="1:8" x14ac:dyDescent="0.3">
      <c r="A641" t="s">
        <v>672</v>
      </c>
      <c r="B641">
        <v>1</v>
      </c>
      <c r="C641">
        <v>0.84000000000000008</v>
      </c>
      <c r="F641" s="5" t="s">
        <v>3539</v>
      </c>
      <c r="G641" s="8">
        <v>0.745</v>
      </c>
      <c r="H641" s="8">
        <v>0.14974979131871946</v>
      </c>
    </row>
    <row r="642" spans="1:8" x14ac:dyDescent="0.3">
      <c r="A642" t="s">
        <v>673</v>
      </c>
      <c r="B642">
        <v>1</v>
      </c>
      <c r="C642">
        <v>0.67999999999999994</v>
      </c>
      <c r="F642" s="5" t="s">
        <v>3113</v>
      </c>
      <c r="G642" s="8">
        <v>0.75749999999999995</v>
      </c>
      <c r="H642" s="8">
        <v>0.14972892172189059</v>
      </c>
    </row>
    <row r="643" spans="1:8" x14ac:dyDescent="0.3">
      <c r="A643" t="s">
        <v>674</v>
      </c>
      <c r="B643">
        <v>1</v>
      </c>
      <c r="C643">
        <v>0.71</v>
      </c>
      <c r="F643" s="5" t="s">
        <v>1823</v>
      </c>
      <c r="G643" s="8">
        <v>0.6825</v>
      </c>
      <c r="H643" s="8">
        <v>0.14972892172189042</v>
      </c>
    </row>
    <row r="644" spans="1:8" x14ac:dyDescent="0.3">
      <c r="A644" t="s">
        <v>675</v>
      </c>
      <c r="B644">
        <v>1</v>
      </c>
      <c r="C644">
        <v>0.94</v>
      </c>
      <c r="F644" s="5" t="s">
        <v>107</v>
      </c>
      <c r="G644" s="8">
        <v>0.75</v>
      </c>
      <c r="H644" s="8">
        <v>0.14949916387726048</v>
      </c>
    </row>
    <row r="645" spans="1:8" x14ac:dyDescent="0.3">
      <c r="A645" t="s">
        <v>676</v>
      </c>
      <c r="B645">
        <v>1</v>
      </c>
      <c r="C645">
        <v>0.72</v>
      </c>
      <c r="F645" s="5" t="s">
        <v>2752</v>
      </c>
      <c r="G645" s="8">
        <v>0.70499999999999996</v>
      </c>
      <c r="H645" s="8">
        <v>0.14941552797483948</v>
      </c>
    </row>
    <row r="646" spans="1:8" x14ac:dyDescent="0.3">
      <c r="A646" t="s">
        <v>677</v>
      </c>
      <c r="B646">
        <v>1</v>
      </c>
      <c r="C646">
        <v>0.7</v>
      </c>
      <c r="F646" s="5" t="s">
        <v>4743</v>
      </c>
      <c r="G646" s="8">
        <v>0.78499999999999992</v>
      </c>
      <c r="H646" s="8">
        <v>0.14941552797483948</v>
      </c>
    </row>
    <row r="647" spans="1:8" x14ac:dyDescent="0.3">
      <c r="A647" t="s">
        <v>678</v>
      </c>
      <c r="B647">
        <v>1</v>
      </c>
      <c r="C647">
        <v>0.73</v>
      </c>
      <c r="F647" s="5" t="s">
        <v>4603</v>
      </c>
      <c r="G647" s="8">
        <v>0.75249999999999995</v>
      </c>
      <c r="H647" s="8">
        <v>0.1493946116832868</v>
      </c>
    </row>
    <row r="648" spans="1:8" x14ac:dyDescent="0.3">
      <c r="A648" t="s">
        <v>679</v>
      </c>
      <c r="B648">
        <v>1</v>
      </c>
      <c r="C648">
        <v>0.59</v>
      </c>
      <c r="F648" s="5" t="s">
        <v>621</v>
      </c>
      <c r="G648" s="8">
        <v>0.70250000000000012</v>
      </c>
      <c r="H648" s="8">
        <v>0.14939461168328624</v>
      </c>
    </row>
    <row r="649" spans="1:8" x14ac:dyDescent="0.3">
      <c r="A649" t="s">
        <v>680</v>
      </c>
      <c r="B649">
        <v>1</v>
      </c>
      <c r="C649">
        <v>0.73</v>
      </c>
      <c r="F649" s="5" t="s">
        <v>4626</v>
      </c>
      <c r="G649" s="8">
        <v>0.71499999999999986</v>
      </c>
      <c r="H649" s="8">
        <v>0.14924811556599352</v>
      </c>
    </row>
    <row r="650" spans="1:8" x14ac:dyDescent="0.3">
      <c r="A650" t="s">
        <v>681</v>
      </c>
      <c r="B650">
        <v>1</v>
      </c>
      <c r="C650">
        <v>0.52</v>
      </c>
      <c r="F650" s="5" t="s">
        <v>4598</v>
      </c>
      <c r="G650" s="8">
        <v>0.78500000000000014</v>
      </c>
      <c r="H650" s="8">
        <v>0.14924811556599241</v>
      </c>
    </row>
    <row r="651" spans="1:8" x14ac:dyDescent="0.3">
      <c r="A651" t="s">
        <v>682</v>
      </c>
      <c r="B651">
        <v>1</v>
      </c>
      <c r="C651">
        <v>0.84000000000000008</v>
      </c>
      <c r="F651" s="5" t="s">
        <v>5179</v>
      </c>
      <c r="G651" s="8">
        <v>0.79249999999999998</v>
      </c>
      <c r="H651" s="8">
        <v>0.14922717580923409</v>
      </c>
    </row>
    <row r="652" spans="1:8" x14ac:dyDescent="0.3">
      <c r="A652" t="s">
        <v>683</v>
      </c>
      <c r="B652">
        <v>1</v>
      </c>
      <c r="C652">
        <v>0.77</v>
      </c>
      <c r="F652" s="5" t="s">
        <v>5041</v>
      </c>
      <c r="G652" s="8">
        <v>0.73750000000000004</v>
      </c>
      <c r="H652" s="8">
        <v>0.14922717580923373</v>
      </c>
    </row>
    <row r="653" spans="1:8" x14ac:dyDescent="0.3">
      <c r="A653" t="s">
        <v>684</v>
      </c>
      <c r="B653">
        <v>1</v>
      </c>
      <c r="C653">
        <v>0.59</v>
      </c>
      <c r="F653" s="5" t="s">
        <v>3644</v>
      </c>
      <c r="G653" s="8">
        <v>0.74750000000000005</v>
      </c>
      <c r="H653" s="8">
        <v>0.14922717580923373</v>
      </c>
    </row>
    <row r="654" spans="1:8" x14ac:dyDescent="0.3">
      <c r="A654" t="s">
        <v>685</v>
      </c>
      <c r="B654">
        <v>1</v>
      </c>
      <c r="C654">
        <v>0.77</v>
      </c>
      <c r="F654" s="5" t="s">
        <v>2194</v>
      </c>
      <c r="G654" s="8">
        <v>0.76750000000000007</v>
      </c>
      <c r="H654" s="8">
        <v>0.14922717580923373</v>
      </c>
    </row>
    <row r="655" spans="1:8" x14ac:dyDescent="0.3">
      <c r="A655" t="s">
        <v>686</v>
      </c>
      <c r="B655">
        <v>1</v>
      </c>
      <c r="C655">
        <v>0.59</v>
      </c>
      <c r="F655" s="5" t="s">
        <v>1253</v>
      </c>
      <c r="G655" s="8">
        <v>0.77999999999999992</v>
      </c>
      <c r="H655" s="8">
        <v>0.14916433890176331</v>
      </c>
    </row>
    <row r="656" spans="1:8" x14ac:dyDescent="0.3">
      <c r="A656" t="s">
        <v>687</v>
      </c>
      <c r="B656">
        <v>1</v>
      </c>
      <c r="C656">
        <v>0.67999999999999994</v>
      </c>
      <c r="F656" s="5" t="s">
        <v>2507</v>
      </c>
      <c r="G656" s="8">
        <v>0.75</v>
      </c>
      <c r="H656" s="8">
        <v>0.14916433890176295</v>
      </c>
    </row>
    <row r="657" spans="1:8" x14ac:dyDescent="0.3">
      <c r="A657" t="s">
        <v>688</v>
      </c>
      <c r="B657">
        <v>1</v>
      </c>
      <c r="C657">
        <v>0.85</v>
      </c>
      <c r="F657" s="5" t="s">
        <v>565</v>
      </c>
      <c r="G657" s="8">
        <v>0.72249999999999992</v>
      </c>
      <c r="H657" s="8">
        <v>0.14905955185763864</v>
      </c>
    </row>
    <row r="658" spans="1:8" x14ac:dyDescent="0.3">
      <c r="A658" t="s">
        <v>689</v>
      </c>
      <c r="B658">
        <v>1</v>
      </c>
      <c r="C658">
        <v>0.62</v>
      </c>
      <c r="F658" s="5" t="s">
        <v>2172</v>
      </c>
      <c r="G658" s="8">
        <v>0.67249999999999999</v>
      </c>
      <c r="H658" s="8">
        <v>0.14905955185763847</v>
      </c>
    </row>
    <row r="659" spans="1:8" x14ac:dyDescent="0.3">
      <c r="A659" t="s">
        <v>690</v>
      </c>
      <c r="B659">
        <v>1</v>
      </c>
      <c r="C659">
        <v>0.64</v>
      </c>
      <c r="F659" s="5" t="s">
        <v>5055</v>
      </c>
      <c r="G659" s="8">
        <v>0.73250000000000004</v>
      </c>
      <c r="H659" s="8">
        <v>0.14905955185763828</v>
      </c>
    </row>
    <row r="660" spans="1:8" x14ac:dyDescent="0.3">
      <c r="A660" t="s">
        <v>691</v>
      </c>
      <c r="B660">
        <v>1</v>
      </c>
      <c r="C660">
        <v>0.81</v>
      </c>
      <c r="F660" s="5" t="s">
        <v>3432</v>
      </c>
      <c r="G660" s="8">
        <v>0.77249999999999996</v>
      </c>
      <c r="H660" s="8">
        <v>0.14905955185763828</v>
      </c>
    </row>
    <row r="661" spans="1:8" x14ac:dyDescent="0.3">
      <c r="A661" t="s">
        <v>692</v>
      </c>
      <c r="B661">
        <v>1</v>
      </c>
      <c r="C661">
        <v>0.89</v>
      </c>
      <c r="F661" s="5" t="s">
        <v>5224</v>
      </c>
      <c r="G661" s="8">
        <v>0.67749999999999999</v>
      </c>
      <c r="H661" s="8">
        <v>0.14905955185763828</v>
      </c>
    </row>
    <row r="662" spans="1:8" x14ac:dyDescent="0.3">
      <c r="A662" t="s">
        <v>693</v>
      </c>
      <c r="B662">
        <v>1</v>
      </c>
      <c r="C662">
        <v>0.51</v>
      </c>
      <c r="F662" s="5" t="s">
        <v>2266</v>
      </c>
      <c r="G662" s="8">
        <v>0.75249999999999995</v>
      </c>
      <c r="H662" s="8">
        <v>0.14889173919328119</v>
      </c>
    </row>
    <row r="663" spans="1:8" x14ac:dyDescent="0.3">
      <c r="A663" t="s">
        <v>694</v>
      </c>
      <c r="B663">
        <v>1</v>
      </c>
      <c r="C663">
        <v>0.92999999999999994</v>
      </c>
      <c r="F663" s="5" t="s">
        <v>2337</v>
      </c>
      <c r="G663" s="8">
        <v>0.78999999999999992</v>
      </c>
      <c r="H663" s="8">
        <v>0.14882876066137254</v>
      </c>
    </row>
    <row r="664" spans="1:8" x14ac:dyDescent="0.3">
      <c r="A664" t="s">
        <v>695</v>
      </c>
      <c r="B664">
        <v>1</v>
      </c>
      <c r="C664">
        <v>0.71</v>
      </c>
      <c r="F664" s="5" t="s">
        <v>2764</v>
      </c>
      <c r="G664" s="8">
        <v>0.77</v>
      </c>
      <c r="H664" s="8">
        <v>0.14882876066137218</v>
      </c>
    </row>
    <row r="665" spans="1:8" x14ac:dyDescent="0.3">
      <c r="A665" t="s">
        <v>696</v>
      </c>
      <c r="B665">
        <v>1</v>
      </c>
      <c r="C665">
        <v>0.64</v>
      </c>
      <c r="F665" s="5" t="s">
        <v>1421</v>
      </c>
      <c r="G665" s="8">
        <v>0.77</v>
      </c>
      <c r="H665" s="8">
        <v>0.14882876066137218</v>
      </c>
    </row>
    <row r="666" spans="1:8" x14ac:dyDescent="0.3">
      <c r="A666" t="s">
        <v>697</v>
      </c>
      <c r="B666">
        <v>1</v>
      </c>
      <c r="C666">
        <v>0.78</v>
      </c>
      <c r="F666" s="5" t="s">
        <v>4277</v>
      </c>
      <c r="G666" s="8">
        <v>0.7649999999999999</v>
      </c>
      <c r="H666" s="8">
        <v>0.14874474780643576</v>
      </c>
    </row>
    <row r="667" spans="1:8" x14ac:dyDescent="0.3">
      <c r="A667" t="s">
        <v>698</v>
      </c>
      <c r="B667">
        <v>1</v>
      </c>
      <c r="C667">
        <v>0.84000000000000008</v>
      </c>
      <c r="F667" s="5" t="s">
        <v>5110</v>
      </c>
      <c r="G667" s="8">
        <v>0.71499999999999997</v>
      </c>
      <c r="H667" s="8">
        <v>0.14874474780643537</v>
      </c>
    </row>
    <row r="668" spans="1:8" x14ac:dyDescent="0.3">
      <c r="A668" t="s">
        <v>699</v>
      </c>
      <c r="B668">
        <v>1</v>
      </c>
      <c r="C668">
        <v>0.8</v>
      </c>
      <c r="F668" s="5" t="s">
        <v>3552</v>
      </c>
      <c r="G668" s="8">
        <v>0.77500000000000002</v>
      </c>
      <c r="H668" s="8">
        <v>0.14874474780643501</v>
      </c>
    </row>
    <row r="669" spans="1:8" x14ac:dyDescent="0.3">
      <c r="A669" t="s">
        <v>700</v>
      </c>
      <c r="B669">
        <v>1</v>
      </c>
      <c r="C669">
        <v>0.86</v>
      </c>
      <c r="F669" s="5" t="s">
        <v>4892</v>
      </c>
      <c r="G669" s="8">
        <v>0.72249999999999992</v>
      </c>
      <c r="H669" s="8">
        <v>0.14872373717735873</v>
      </c>
    </row>
    <row r="670" spans="1:8" x14ac:dyDescent="0.3">
      <c r="A670" t="s">
        <v>701</v>
      </c>
      <c r="B670">
        <v>1</v>
      </c>
      <c r="C670">
        <v>0.6</v>
      </c>
      <c r="F670" s="5" t="s">
        <v>4730</v>
      </c>
      <c r="G670" s="8">
        <v>0.61750000000000005</v>
      </c>
      <c r="H670" s="8">
        <v>0.14872373717735834</v>
      </c>
    </row>
    <row r="671" spans="1:8" x14ac:dyDescent="0.3">
      <c r="A671" t="s">
        <v>702</v>
      </c>
      <c r="B671">
        <v>1</v>
      </c>
      <c r="C671">
        <v>0.53</v>
      </c>
      <c r="F671" s="5" t="s">
        <v>4421</v>
      </c>
      <c r="G671" s="8">
        <v>0.71750000000000003</v>
      </c>
      <c r="H671" s="8">
        <v>0.14872373717735834</v>
      </c>
    </row>
    <row r="672" spans="1:8" x14ac:dyDescent="0.3">
      <c r="A672" t="s">
        <v>703</v>
      </c>
      <c r="B672">
        <v>1</v>
      </c>
      <c r="C672">
        <v>0.89</v>
      </c>
      <c r="F672" s="5" t="s">
        <v>849</v>
      </c>
      <c r="G672" s="8">
        <v>0.75499999999999989</v>
      </c>
      <c r="H672" s="8">
        <v>0.14857657958103648</v>
      </c>
    </row>
    <row r="673" spans="1:8" x14ac:dyDescent="0.3">
      <c r="A673" t="s">
        <v>704</v>
      </c>
      <c r="B673">
        <v>1</v>
      </c>
      <c r="C673">
        <v>0.57000000000000006</v>
      </c>
      <c r="F673" s="5" t="s">
        <v>2920</v>
      </c>
      <c r="G673" s="8">
        <v>0.65749999999999986</v>
      </c>
      <c r="H673" s="8">
        <v>0.14855554516745625</v>
      </c>
    </row>
    <row r="674" spans="1:8" x14ac:dyDescent="0.3">
      <c r="A674" t="s">
        <v>705</v>
      </c>
      <c r="B674">
        <v>1</v>
      </c>
      <c r="C674">
        <v>0.56000000000000005</v>
      </c>
      <c r="F674" s="5" t="s">
        <v>1496</v>
      </c>
      <c r="G674" s="8">
        <v>0.76749999999999996</v>
      </c>
      <c r="H674" s="8">
        <v>0.14855554516745606</v>
      </c>
    </row>
    <row r="675" spans="1:8" x14ac:dyDescent="0.3">
      <c r="A675" t="s">
        <v>706</v>
      </c>
      <c r="B675">
        <v>1</v>
      </c>
      <c r="C675">
        <v>0.78</v>
      </c>
      <c r="F675" s="5" t="s">
        <v>2067</v>
      </c>
      <c r="G675" s="8">
        <v>0.69750000000000001</v>
      </c>
      <c r="H675" s="8">
        <v>0.1485555451674557</v>
      </c>
    </row>
    <row r="676" spans="1:8" x14ac:dyDescent="0.3">
      <c r="A676" t="s">
        <v>707</v>
      </c>
      <c r="B676">
        <v>1</v>
      </c>
      <c r="C676">
        <v>0.74</v>
      </c>
      <c r="F676" s="5" t="s">
        <v>3353</v>
      </c>
      <c r="G676" s="8">
        <v>0.76250000000000007</v>
      </c>
      <c r="H676" s="8">
        <v>0.14855554516745534</v>
      </c>
    </row>
    <row r="677" spans="1:8" x14ac:dyDescent="0.3">
      <c r="A677" t="s">
        <v>708</v>
      </c>
      <c r="B677">
        <v>1</v>
      </c>
      <c r="C677">
        <v>0.72</v>
      </c>
      <c r="F677" s="5" t="s">
        <v>300</v>
      </c>
      <c r="G677" s="8">
        <v>0.73</v>
      </c>
      <c r="H677" s="8">
        <v>0.1484924240491754</v>
      </c>
    </row>
    <row r="678" spans="1:8" x14ac:dyDescent="0.3">
      <c r="A678" t="s">
        <v>709</v>
      </c>
      <c r="B678">
        <v>1</v>
      </c>
      <c r="C678">
        <v>0.62</v>
      </c>
      <c r="F678" s="5" t="s">
        <v>1151</v>
      </c>
      <c r="G678" s="8">
        <v>0.74</v>
      </c>
      <c r="H678" s="8">
        <v>0.14849242404917504</v>
      </c>
    </row>
    <row r="679" spans="1:8" x14ac:dyDescent="0.3">
      <c r="A679" t="s">
        <v>710</v>
      </c>
      <c r="B679">
        <v>1</v>
      </c>
      <c r="C679">
        <v>0.69</v>
      </c>
      <c r="F679" s="5" t="s">
        <v>4087</v>
      </c>
      <c r="G679" s="8">
        <v>0.74</v>
      </c>
      <c r="H679" s="8">
        <v>0.14849242404917504</v>
      </c>
    </row>
    <row r="680" spans="1:8" x14ac:dyDescent="0.3">
      <c r="A680" t="s">
        <v>711</v>
      </c>
      <c r="B680">
        <v>1</v>
      </c>
      <c r="C680">
        <v>0.73</v>
      </c>
      <c r="F680" s="5" t="s">
        <v>3738</v>
      </c>
      <c r="G680" s="8">
        <v>0.69000000000000006</v>
      </c>
      <c r="H680" s="8">
        <v>0.14849242404917484</v>
      </c>
    </row>
    <row r="681" spans="1:8" x14ac:dyDescent="0.3">
      <c r="A681" t="s">
        <v>712</v>
      </c>
      <c r="B681">
        <v>1</v>
      </c>
      <c r="C681">
        <v>0.89</v>
      </c>
      <c r="F681" s="5" t="s">
        <v>4469</v>
      </c>
      <c r="G681" s="8">
        <v>0.72249999999999992</v>
      </c>
      <c r="H681" s="8">
        <v>0.1482185885778167</v>
      </c>
    </row>
    <row r="682" spans="1:8" x14ac:dyDescent="0.3">
      <c r="A682" t="s">
        <v>713</v>
      </c>
      <c r="B682">
        <v>1</v>
      </c>
      <c r="C682">
        <v>0.59</v>
      </c>
      <c r="F682" s="5" t="s">
        <v>5206</v>
      </c>
      <c r="G682" s="8">
        <v>0.79249999999999998</v>
      </c>
      <c r="H682" s="8">
        <v>0.1482185885778167</v>
      </c>
    </row>
    <row r="683" spans="1:8" x14ac:dyDescent="0.3">
      <c r="A683" t="s">
        <v>714</v>
      </c>
      <c r="B683">
        <v>1</v>
      </c>
      <c r="C683">
        <v>0.94</v>
      </c>
      <c r="F683" s="5" t="s">
        <v>4368</v>
      </c>
      <c r="G683" s="8">
        <v>0.72750000000000004</v>
      </c>
      <c r="H683" s="8">
        <v>0.14821858857781631</v>
      </c>
    </row>
    <row r="684" spans="1:8" x14ac:dyDescent="0.3">
      <c r="A684" t="s">
        <v>715</v>
      </c>
      <c r="B684">
        <v>1</v>
      </c>
      <c r="C684">
        <v>0.73</v>
      </c>
      <c r="F684" s="5" t="s">
        <v>2983</v>
      </c>
      <c r="G684" s="8">
        <v>0.75750000000000006</v>
      </c>
      <c r="H684" s="8">
        <v>0.14821858857781631</v>
      </c>
    </row>
    <row r="685" spans="1:8" x14ac:dyDescent="0.3">
      <c r="A685" t="s">
        <v>716</v>
      </c>
      <c r="B685">
        <v>1</v>
      </c>
      <c r="C685">
        <v>0.62</v>
      </c>
      <c r="F685" s="5" t="s">
        <v>594</v>
      </c>
      <c r="G685" s="8">
        <v>0.72750000000000004</v>
      </c>
      <c r="H685" s="8">
        <v>0.14821858857781595</v>
      </c>
    </row>
    <row r="686" spans="1:8" x14ac:dyDescent="0.3">
      <c r="A686" t="s">
        <v>717</v>
      </c>
      <c r="B686">
        <v>1</v>
      </c>
      <c r="C686">
        <v>0.76</v>
      </c>
      <c r="F686" s="5" t="s">
        <v>1091</v>
      </c>
      <c r="G686" s="8">
        <v>0.72</v>
      </c>
      <c r="H686" s="8">
        <v>0.14815532390029099</v>
      </c>
    </row>
    <row r="687" spans="1:8" x14ac:dyDescent="0.3">
      <c r="A687" t="s">
        <v>718</v>
      </c>
      <c r="B687">
        <v>1</v>
      </c>
      <c r="C687">
        <v>0.90999999999999992</v>
      </c>
      <c r="F687" s="5" t="s">
        <v>3995</v>
      </c>
      <c r="G687" s="8">
        <v>0.73</v>
      </c>
      <c r="H687" s="8">
        <v>0.14815532390029063</v>
      </c>
    </row>
    <row r="688" spans="1:8" x14ac:dyDescent="0.3">
      <c r="A688" t="s">
        <v>719</v>
      </c>
      <c r="B688">
        <v>1</v>
      </c>
      <c r="C688">
        <v>0.56000000000000005</v>
      </c>
      <c r="F688" s="5" t="s">
        <v>3361</v>
      </c>
      <c r="G688" s="8">
        <v>0.78</v>
      </c>
      <c r="H688" s="8">
        <v>0.14815532390029024</v>
      </c>
    </row>
    <row r="689" spans="1:8" x14ac:dyDescent="0.3">
      <c r="A689" t="s">
        <v>720</v>
      </c>
      <c r="B689">
        <v>1</v>
      </c>
      <c r="C689">
        <v>0.74</v>
      </c>
      <c r="F689" s="5" t="s">
        <v>1711</v>
      </c>
      <c r="G689" s="8">
        <v>0.7350000000000001</v>
      </c>
      <c r="H689" s="8">
        <v>0.14807092894960799</v>
      </c>
    </row>
    <row r="690" spans="1:8" x14ac:dyDescent="0.3">
      <c r="A690" t="s">
        <v>721</v>
      </c>
      <c r="B690">
        <v>1</v>
      </c>
      <c r="C690">
        <v>0.62</v>
      </c>
      <c r="F690" s="5" t="s">
        <v>2813</v>
      </c>
      <c r="G690" s="8">
        <v>0.72249999999999992</v>
      </c>
      <c r="H690" s="8">
        <v>0.14804982269492961</v>
      </c>
    </row>
    <row r="691" spans="1:8" x14ac:dyDescent="0.3">
      <c r="A691" t="s">
        <v>722</v>
      </c>
      <c r="B691">
        <v>1</v>
      </c>
      <c r="C691">
        <v>0.87</v>
      </c>
      <c r="F691" s="5" t="s">
        <v>2601</v>
      </c>
      <c r="G691" s="8">
        <v>0.73</v>
      </c>
      <c r="H691" s="8">
        <v>0.14798648586948751</v>
      </c>
    </row>
    <row r="692" spans="1:8" x14ac:dyDescent="0.3">
      <c r="A692" t="s">
        <v>723</v>
      </c>
      <c r="B692">
        <v>1</v>
      </c>
      <c r="C692">
        <v>0.5</v>
      </c>
      <c r="F692" s="5" t="s">
        <v>1033</v>
      </c>
      <c r="G692" s="8">
        <v>0.71000000000000008</v>
      </c>
      <c r="H692" s="8">
        <v>0.14798648586948715</v>
      </c>
    </row>
    <row r="693" spans="1:8" x14ac:dyDescent="0.3">
      <c r="A693" t="s">
        <v>724</v>
      </c>
      <c r="B693">
        <v>1</v>
      </c>
      <c r="C693">
        <v>0.64</v>
      </c>
      <c r="F693" s="5" t="s">
        <v>1383</v>
      </c>
      <c r="G693" s="8">
        <v>0.6925</v>
      </c>
      <c r="H693" s="8">
        <v>0.14788086421170288</v>
      </c>
    </row>
    <row r="694" spans="1:8" x14ac:dyDescent="0.3">
      <c r="A694" t="s">
        <v>725</v>
      </c>
      <c r="B694">
        <v>1</v>
      </c>
      <c r="C694">
        <v>0.64</v>
      </c>
      <c r="F694" s="5" t="s">
        <v>3230</v>
      </c>
      <c r="G694" s="8">
        <v>0.72750000000000004</v>
      </c>
      <c r="H694" s="8">
        <v>0.14788086421170213</v>
      </c>
    </row>
    <row r="695" spans="1:8" x14ac:dyDescent="0.3">
      <c r="A695" t="s">
        <v>726</v>
      </c>
      <c r="B695">
        <v>1</v>
      </c>
      <c r="C695">
        <v>0.9</v>
      </c>
      <c r="F695" s="5" t="s">
        <v>525</v>
      </c>
      <c r="G695" s="8">
        <v>0.68499999999999994</v>
      </c>
      <c r="H695" s="8">
        <v>0.14773286702694169</v>
      </c>
    </row>
    <row r="696" spans="1:8" x14ac:dyDescent="0.3">
      <c r="A696" t="s">
        <v>727</v>
      </c>
      <c r="B696">
        <v>1</v>
      </c>
      <c r="C696">
        <v>0.79</v>
      </c>
      <c r="F696" s="5" t="s">
        <v>4780</v>
      </c>
      <c r="G696" s="8">
        <v>0.69500000000000006</v>
      </c>
      <c r="H696" s="8">
        <v>0.14773286702694133</v>
      </c>
    </row>
    <row r="697" spans="1:8" x14ac:dyDescent="0.3">
      <c r="A697" t="s">
        <v>728</v>
      </c>
      <c r="B697">
        <v>1</v>
      </c>
      <c r="C697">
        <v>0.90999999999999992</v>
      </c>
      <c r="F697" s="5" t="s">
        <v>4288</v>
      </c>
      <c r="G697" s="8">
        <v>0.73249999999999993</v>
      </c>
      <c r="H697" s="8">
        <v>0.14771171246722523</v>
      </c>
    </row>
    <row r="698" spans="1:8" x14ac:dyDescent="0.3">
      <c r="A698" t="s">
        <v>729</v>
      </c>
      <c r="B698">
        <v>1</v>
      </c>
      <c r="C698">
        <v>0.83000000000000007</v>
      </c>
      <c r="F698" s="5" t="s">
        <v>3571</v>
      </c>
      <c r="G698" s="8">
        <v>0.63249999999999995</v>
      </c>
      <c r="H698" s="8">
        <v>0.14771171246722467</v>
      </c>
    </row>
    <row r="699" spans="1:8" x14ac:dyDescent="0.3">
      <c r="A699" t="s">
        <v>730</v>
      </c>
      <c r="B699">
        <v>1</v>
      </c>
      <c r="C699">
        <v>0.61</v>
      </c>
      <c r="F699" s="5" t="s">
        <v>2629</v>
      </c>
      <c r="G699" s="8">
        <v>0.67249999999999988</v>
      </c>
      <c r="H699" s="8">
        <v>0.14771171246722467</v>
      </c>
    </row>
    <row r="700" spans="1:8" x14ac:dyDescent="0.3">
      <c r="A700" t="s">
        <v>731</v>
      </c>
      <c r="B700">
        <v>1</v>
      </c>
      <c r="C700">
        <v>0.6</v>
      </c>
      <c r="F700" s="5" t="s">
        <v>1621</v>
      </c>
      <c r="G700" s="8">
        <v>0.72250000000000003</v>
      </c>
      <c r="H700" s="8">
        <v>0.14771171246722448</v>
      </c>
    </row>
    <row r="701" spans="1:8" x14ac:dyDescent="0.3">
      <c r="A701" t="s">
        <v>732</v>
      </c>
      <c r="B701">
        <v>1</v>
      </c>
      <c r="C701">
        <v>0.63</v>
      </c>
      <c r="F701" s="5" t="s">
        <v>5264</v>
      </c>
      <c r="G701" s="8">
        <v>0.68250000000000011</v>
      </c>
      <c r="H701" s="8">
        <v>0.14771171246722409</v>
      </c>
    </row>
    <row r="702" spans="1:8" x14ac:dyDescent="0.3">
      <c r="A702" t="s">
        <v>733</v>
      </c>
      <c r="B702">
        <v>1</v>
      </c>
      <c r="C702">
        <v>0.73</v>
      </c>
      <c r="F702" s="5" t="s">
        <v>4182</v>
      </c>
      <c r="G702" s="8">
        <v>0.64249999999999996</v>
      </c>
      <c r="H702" s="8">
        <v>0.14754236679679542</v>
      </c>
    </row>
    <row r="703" spans="1:8" x14ac:dyDescent="0.3">
      <c r="A703" t="s">
        <v>734</v>
      </c>
      <c r="B703">
        <v>1</v>
      </c>
      <c r="C703">
        <v>0.77</v>
      </c>
      <c r="F703" s="5" t="s">
        <v>4957</v>
      </c>
      <c r="G703" s="8">
        <v>0.70750000000000002</v>
      </c>
      <c r="H703" s="8">
        <v>0.14754236679679464</v>
      </c>
    </row>
    <row r="704" spans="1:8" x14ac:dyDescent="0.3">
      <c r="A704" t="s">
        <v>735</v>
      </c>
      <c r="B704">
        <v>1</v>
      </c>
      <c r="C704">
        <v>0.87</v>
      </c>
      <c r="F704" s="5" t="s">
        <v>1968</v>
      </c>
      <c r="G704" s="8">
        <v>0.72</v>
      </c>
      <c r="H704" s="8">
        <v>0.14747881203752641</v>
      </c>
    </row>
    <row r="705" spans="1:8" x14ac:dyDescent="0.3">
      <c r="A705" t="s">
        <v>736</v>
      </c>
      <c r="B705">
        <v>1</v>
      </c>
      <c r="C705">
        <v>0.92999999999999994</v>
      </c>
      <c r="F705" s="5" t="s">
        <v>3880</v>
      </c>
      <c r="G705" s="8">
        <v>0.76</v>
      </c>
      <c r="H705" s="8">
        <v>0.14747881203752641</v>
      </c>
    </row>
    <row r="706" spans="1:8" x14ac:dyDescent="0.3">
      <c r="A706" t="s">
        <v>737</v>
      </c>
      <c r="B706">
        <v>1</v>
      </c>
      <c r="C706">
        <v>0.62</v>
      </c>
      <c r="F706" s="5" t="s">
        <v>1803</v>
      </c>
      <c r="G706" s="8">
        <v>0.7</v>
      </c>
      <c r="H706" s="8">
        <v>0.14747881203752622</v>
      </c>
    </row>
    <row r="707" spans="1:8" x14ac:dyDescent="0.3">
      <c r="A707" t="s">
        <v>738</v>
      </c>
      <c r="B707">
        <v>1</v>
      </c>
      <c r="C707">
        <v>0.91999999999999993</v>
      </c>
      <c r="F707" s="5" t="s">
        <v>3689</v>
      </c>
      <c r="G707" s="8">
        <v>0.80499999999999994</v>
      </c>
      <c r="H707" s="8">
        <v>0.14739402972983748</v>
      </c>
    </row>
    <row r="708" spans="1:8" x14ac:dyDescent="0.3">
      <c r="A708" t="s">
        <v>739</v>
      </c>
      <c r="B708">
        <v>1</v>
      </c>
      <c r="C708">
        <v>0.82000000000000006</v>
      </c>
      <c r="F708" s="5" t="s">
        <v>425</v>
      </c>
      <c r="G708" s="8">
        <v>0.78499999999999992</v>
      </c>
      <c r="H708" s="8">
        <v>0.14739402972983712</v>
      </c>
    </row>
    <row r="709" spans="1:8" x14ac:dyDescent="0.3">
      <c r="A709" t="s">
        <v>740</v>
      </c>
      <c r="B709">
        <v>1</v>
      </c>
      <c r="C709">
        <v>0.53</v>
      </c>
      <c r="F709" s="5" t="s">
        <v>3052</v>
      </c>
      <c r="G709" s="8">
        <v>0.68499999999999994</v>
      </c>
      <c r="H709" s="8">
        <v>0.14739402972983692</v>
      </c>
    </row>
    <row r="710" spans="1:8" x14ac:dyDescent="0.3">
      <c r="A710" t="s">
        <v>741</v>
      </c>
      <c r="B710">
        <v>1</v>
      </c>
      <c r="C710">
        <v>0.63</v>
      </c>
      <c r="F710" s="5" t="s">
        <v>4853</v>
      </c>
      <c r="G710" s="8">
        <v>0.72499999999999998</v>
      </c>
      <c r="H710" s="8">
        <v>0.14739402972983673</v>
      </c>
    </row>
    <row r="711" spans="1:8" x14ac:dyDescent="0.3">
      <c r="A711" t="s">
        <v>742</v>
      </c>
      <c r="B711">
        <v>1</v>
      </c>
      <c r="C711">
        <v>0.73</v>
      </c>
      <c r="F711" s="5" t="s">
        <v>5053</v>
      </c>
      <c r="G711" s="8">
        <v>0.70500000000000007</v>
      </c>
      <c r="H711" s="8">
        <v>0.14739402972983653</v>
      </c>
    </row>
    <row r="712" spans="1:8" x14ac:dyDescent="0.3">
      <c r="A712" t="s">
        <v>743</v>
      </c>
      <c r="B712">
        <v>1</v>
      </c>
      <c r="C712">
        <v>0.57999999999999996</v>
      </c>
      <c r="F712" s="5" t="s">
        <v>4026</v>
      </c>
      <c r="G712" s="8">
        <v>0.70500000000000007</v>
      </c>
      <c r="H712" s="8">
        <v>0.14739402972983653</v>
      </c>
    </row>
    <row r="713" spans="1:8" x14ac:dyDescent="0.3">
      <c r="A713" t="s">
        <v>744</v>
      </c>
      <c r="B713">
        <v>1</v>
      </c>
      <c r="C713">
        <v>0.79</v>
      </c>
      <c r="F713" s="5" t="s">
        <v>1435</v>
      </c>
      <c r="G713" s="8">
        <v>0.76750000000000007</v>
      </c>
      <c r="H713" s="8">
        <v>0.14737282653189498</v>
      </c>
    </row>
    <row r="714" spans="1:8" x14ac:dyDescent="0.3">
      <c r="A714" t="s">
        <v>745</v>
      </c>
      <c r="B714">
        <v>1</v>
      </c>
      <c r="C714">
        <v>0.57999999999999996</v>
      </c>
      <c r="F714" s="5" t="s">
        <v>836</v>
      </c>
      <c r="G714" s="8">
        <v>0.71250000000000002</v>
      </c>
      <c r="H714" s="8">
        <v>0.1473728265318946</v>
      </c>
    </row>
    <row r="715" spans="1:8" x14ac:dyDescent="0.3">
      <c r="A715" t="s">
        <v>746</v>
      </c>
      <c r="B715">
        <v>1</v>
      </c>
      <c r="C715">
        <v>0.55000000000000004</v>
      </c>
      <c r="F715" s="5" t="s">
        <v>3391</v>
      </c>
      <c r="G715" s="8">
        <v>0.71499999999999997</v>
      </c>
      <c r="H715" s="8">
        <v>0.14722431864335495</v>
      </c>
    </row>
    <row r="716" spans="1:8" x14ac:dyDescent="0.3">
      <c r="A716" t="s">
        <v>747</v>
      </c>
      <c r="B716">
        <v>1</v>
      </c>
      <c r="C716">
        <v>0.89</v>
      </c>
      <c r="F716" s="5" t="s">
        <v>529</v>
      </c>
      <c r="G716" s="8">
        <v>0.73499999999999999</v>
      </c>
      <c r="H716" s="8">
        <v>0.14722431864335456</v>
      </c>
    </row>
    <row r="717" spans="1:8" x14ac:dyDescent="0.3">
      <c r="A717" t="s">
        <v>748</v>
      </c>
      <c r="B717">
        <v>1</v>
      </c>
      <c r="C717">
        <v>0.87</v>
      </c>
      <c r="F717" s="5" t="s">
        <v>4382</v>
      </c>
      <c r="G717" s="8">
        <v>0.67500000000000004</v>
      </c>
      <c r="H717" s="8">
        <v>0.14722431864335439</v>
      </c>
    </row>
    <row r="718" spans="1:8" x14ac:dyDescent="0.3">
      <c r="A718" t="s">
        <v>749</v>
      </c>
      <c r="B718">
        <v>1</v>
      </c>
      <c r="C718">
        <v>0.61</v>
      </c>
      <c r="F718" s="5" t="s">
        <v>1142</v>
      </c>
      <c r="G718" s="8">
        <v>0.66749999999999998</v>
      </c>
      <c r="H718" s="8">
        <v>0.14720309100015533</v>
      </c>
    </row>
    <row r="719" spans="1:8" x14ac:dyDescent="0.3">
      <c r="A719" t="s">
        <v>750</v>
      </c>
      <c r="B719">
        <v>1</v>
      </c>
      <c r="C719">
        <v>0.5</v>
      </c>
      <c r="F719" s="5" t="s">
        <v>2216</v>
      </c>
      <c r="G719" s="8">
        <v>0.70750000000000002</v>
      </c>
      <c r="H719" s="8">
        <v>0.14720309100015497</v>
      </c>
    </row>
    <row r="720" spans="1:8" x14ac:dyDescent="0.3">
      <c r="A720" t="s">
        <v>751</v>
      </c>
      <c r="B720">
        <v>1</v>
      </c>
      <c r="C720">
        <v>0.86</v>
      </c>
      <c r="F720" s="5" t="s">
        <v>1297</v>
      </c>
      <c r="G720" s="8">
        <v>0.75750000000000006</v>
      </c>
      <c r="H720" s="8">
        <v>0.14720309100015497</v>
      </c>
    </row>
    <row r="721" spans="1:8" x14ac:dyDescent="0.3">
      <c r="A721" t="s">
        <v>752</v>
      </c>
      <c r="B721">
        <v>1</v>
      </c>
      <c r="C721">
        <v>0.74</v>
      </c>
      <c r="F721" s="5" t="s">
        <v>1528</v>
      </c>
      <c r="G721" s="8">
        <v>0.65</v>
      </c>
      <c r="H721" s="8">
        <v>0.14713938969562163</v>
      </c>
    </row>
    <row r="722" spans="1:8" x14ac:dyDescent="0.3">
      <c r="A722" t="s">
        <v>753</v>
      </c>
      <c r="B722">
        <v>1</v>
      </c>
      <c r="C722">
        <v>0.82000000000000006</v>
      </c>
      <c r="F722" s="5" t="s">
        <v>1619</v>
      </c>
      <c r="G722" s="8">
        <v>0.69000000000000006</v>
      </c>
      <c r="H722" s="8">
        <v>0.14713938969562143</v>
      </c>
    </row>
    <row r="723" spans="1:8" x14ac:dyDescent="0.3">
      <c r="A723" t="s">
        <v>754</v>
      </c>
      <c r="B723">
        <v>1</v>
      </c>
      <c r="C723">
        <v>0.69</v>
      </c>
      <c r="F723" s="5" t="s">
        <v>2373</v>
      </c>
      <c r="G723" s="8">
        <v>0.79</v>
      </c>
      <c r="H723" s="8">
        <v>0.14713938969562143</v>
      </c>
    </row>
    <row r="724" spans="1:8" x14ac:dyDescent="0.3">
      <c r="A724" t="s">
        <v>755</v>
      </c>
      <c r="B724">
        <v>1</v>
      </c>
      <c r="C724">
        <v>0.71</v>
      </c>
      <c r="F724" s="5" t="s">
        <v>1462</v>
      </c>
      <c r="G724" s="8">
        <v>0.69000000000000006</v>
      </c>
      <c r="H724" s="8">
        <v>0.14713938969562143</v>
      </c>
    </row>
    <row r="725" spans="1:8" x14ac:dyDescent="0.3">
      <c r="A725" t="s">
        <v>756</v>
      </c>
      <c r="B725">
        <v>1</v>
      </c>
      <c r="C725">
        <v>0.64</v>
      </c>
      <c r="F725" s="5" t="s">
        <v>471</v>
      </c>
      <c r="G725" s="8">
        <v>0.72</v>
      </c>
      <c r="H725" s="8">
        <v>0.14713938969562143</v>
      </c>
    </row>
    <row r="726" spans="1:8" x14ac:dyDescent="0.3">
      <c r="A726" t="s">
        <v>757</v>
      </c>
      <c r="B726">
        <v>1</v>
      </c>
      <c r="C726">
        <v>0.89</v>
      </c>
      <c r="F726" s="5" t="s">
        <v>4885</v>
      </c>
      <c r="G726" s="8">
        <v>0.74</v>
      </c>
      <c r="H726" s="8">
        <v>0.14713938969562143</v>
      </c>
    </row>
    <row r="727" spans="1:8" x14ac:dyDescent="0.3">
      <c r="A727" t="s">
        <v>758</v>
      </c>
      <c r="B727">
        <v>1</v>
      </c>
      <c r="C727">
        <v>0.51</v>
      </c>
      <c r="F727" s="5" t="s">
        <v>91</v>
      </c>
      <c r="G727" s="8">
        <v>0.70000000000000007</v>
      </c>
      <c r="H727" s="8">
        <v>0.14713938969562107</v>
      </c>
    </row>
    <row r="728" spans="1:8" x14ac:dyDescent="0.3">
      <c r="A728" t="s">
        <v>759</v>
      </c>
      <c r="B728">
        <v>1</v>
      </c>
      <c r="C728">
        <v>0.65</v>
      </c>
      <c r="F728" s="5" t="s">
        <v>2005</v>
      </c>
      <c r="G728" s="8">
        <v>0.8</v>
      </c>
      <c r="H728" s="8">
        <v>0.14713938969562068</v>
      </c>
    </row>
    <row r="729" spans="1:8" x14ac:dyDescent="0.3">
      <c r="A729" t="s">
        <v>760</v>
      </c>
      <c r="B729">
        <v>1</v>
      </c>
      <c r="C729">
        <v>0.86</v>
      </c>
      <c r="F729" s="5" t="s">
        <v>360</v>
      </c>
      <c r="G729" s="8">
        <v>0.7350000000000001</v>
      </c>
      <c r="H729" s="8">
        <v>0.14705441169852668</v>
      </c>
    </row>
    <row r="730" spans="1:8" x14ac:dyDescent="0.3">
      <c r="A730" t="s">
        <v>761</v>
      </c>
      <c r="B730">
        <v>1</v>
      </c>
      <c r="C730">
        <v>0.51</v>
      </c>
      <c r="F730" s="5" t="s">
        <v>432</v>
      </c>
      <c r="G730" s="8">
        <v>0.71249999999999991</v>
      </c>
      <c r="H730" s="8">
        <v>0.1470331595253262</v>
      </c>
    </row>
    <row r="731" spans="1:8" x14ac:dyDescent="0.3">
      <c r="A731" t="s">
        <v>762</v>
      </c>
      <c r="B731">
        <v>1</v>
      </c>
      <c r="C731">
        <v>0.52</v>
      </c>
      <c r="F731" s="5" t="s">
        <v>4680</v>
      </c>
      <c r="G731" s="8">
        <v>0.72750000000000004</v>
      </c>
      <c r="H731" s="8">
        <v>0.14703315952532581</v>
      </c>
    </row>
    <row r="732" spans="1:8" x14ac:dyDescent="0.3">
      <c r="A732" t="s">
        <v>763</v>
      </c>
      <c r="B732">
        <v>1</v>
      </c>
      <c r="C732">
        <v>0.54</v>
      </c>
      <c r="F732" s="5" t="s">
        <v>4454</v>
      </c>
      <c r="G732" s="8">
        <v>0.69250000000000012</v>
      </c>
      <c r="H732" s="8">
        <v>0.14703315952532525</v>
      </c>
    </row>
    <row r="733" spans="1:8" x14ac:dyDescent="0.3">
      <c r="A733" t="s">
        <v>764</v>
      </c>
      <c r="B733">
        <v>1</v>
      </c>
      <c r="C733">
        <v>0.79</v>
      </c>
      <c r="F733" s="5" t="s">
        <v>1400</v>
      </c>
      <c r="G733" s="8">
        <v>0.71000000000000008</v>
      </c>
      <c r="H733" s="8">
        <v>0.14696938456699052</v>
      </c>
    </row>
    <row r="734" spans="1:8" x14ac:dyDescent="0.3">
      <c r="A734" t="s">
        <v>765</v>
      </c>
      <c r="B734">
        <v>1</v>
      </c>
      <c r="C734">
        <v>0.81</v>
      </c>
      <c r="F734" s="5" t="s">
        <v>2650</v>
      </c>
      <c r="G734" s="8">
        <v>0.65749999999999997</v>
      </c>
      <c r="H734" s="8">
        <v>0.14686303142724524</v>
      </c>
    </row>
    <row r="735" spans="1:8" x14ac:dyDescent="0.3">
      <c r="A735" t="s">
        <v>766</v>
      </c>
      <c r="B735">
        <v>1</v>
      </c>
      <c r="C735">
        <v>0.57999999999999996</v>
      </c>
      <c r="F735" s="5" t="s">
        <v>4020</v>
      </c>
      <c r="G735" s="8">
        <v>0.8125</v>
      </c>
      <c r="H735" s="8">
        <v>0.14686303142724524</v>
      </c>
    </row>
    <row r="736" spans="1:8" x14ac:dyDescent="0.3">
      <c r="A736" t="s">
        <v>767</v>
      </c>
      <c r="B736">
        <v>1</v>
      </c>
      <c r="C736">
        <v>0.84000000000000008</v>
      </c>
      <c r="F736" s="5" t="s">
        <v>2864</v>
      </c>
      <c r="G736" s="8">
        <v>0.79249999999999998</v>
      </c>
      <c r="H736" s="8">
        <v>0.14686303142724488</v>
      </c>
    </row>
    <row r="737" spans="1:8" x14ac:dyDescent="0.3">
      <c r="A737" t="s">
        <v>768</v>
      </c>
      <c r="B737">
        <v>1</v>
      </c>
      <c r="C737">
        <v>0.67999999999999994</v>
      </c>
      <c r="F737" s="5" t="s">
        <v>35</v>
      </c>
      <c r="G737" s="8">
        <v>0.69</v>
      </c>
      <c r="H737" s="8">
        <v>0.14679918255903221</v>
      </c>
    </row>
    <row r="738" spans="1:8" x14ac:dyDescent="0.3">
      <c r="A738" t="s">
        <v>769</v>
      </c>
      <c r="B738">
        <v>1</v>
      </c>
      <c r="C738">
        <v>0.53</v>
      </c>
      <c r="F738" s="5" t="s">
        <v>4045</v>
      </c>
      <c r="G738" s="8">
        <v>0.72</v>
      </c>
      <c r="H738" s="8">
        <v>0.14679918255903185</v>
      </c>
    </row>
    <row r="739" spans="1:8" x14ac:dyDescent="0.3">
      <c r="A739" t="s">
        <v>770</v>
      </c>
      <c r="B739">
        <v>1</v>
      </c>
      <c r="C739">
        <v>0.53</v>
      </c>
      <c r="F739" s="5" t="s">
        <v>4833</v>
      </c>
      <c r="G739" s="8">
        <v>0.68</v>
      </c>
      <c r="H739" s="8">
        <v>0.14679918255903165</v>
      </c>
    </row>
    <row r="740" spans="1:8" x14ac:dyDescent="0.3">
      <c r="A740" t="s">
        <v>771</v>
      </c>
      <c r="B740">
        <v>1</v>
      </c>
      <c r="C740">
        <v>0.79</v>
      </c>
      <c r="F740" s="5" t="s">
        <v>2836</v>
      </c>
      <c r="G740" s="8">
        <v>0.78500000000000003</v>
      </c>
      <c r="H740" s="8">
        <v>0.14671400751121216</v>
      </c>
    </row>
    <row r="741" spans="1:8" x14ac:dyDescent="0.3">
      <c r="A741" t="s">
        <v>772</v>
      </c>
      <c r="B741">
        <v>1</v>
      </c>
      <c r="C741">
        <v>0.54</v>
      </c>
      <c r="F741" s="5" t="s">
        <v>3072</v>
      </c>
      <c r="G741" s="8">
        <v>0.72499999999999998</v>
      </c>
      <c r="H741" s="8">
        <v>0.14671400751121216</v>
      </c>
    </row>
    <row r="742" spans="1:8" x14ac:dyDescent="0.3">
      <c r="A742" t="s">
        <v>773</v>
      </c>
      <c r="B742">
        <v>1</v>
      </c>
      <c r="C742">
        <v>0.84000000000000008</v>
      </c>
      <c r="F742" s="5" t="s">
        <v>2940</v>
      </c>
      <c r="G742" s="8">
        <v>0.67500000000000004</v>
      </c>
      <c r="H742" s="8">
        <v>0.14671400751121197</v>
      </c>
    </row>
    <row r="743" spans="1:8" x14ac:dyDescent="0.3">
      <c r="A743" t="s">
        <v>774</v>
      </c>
      <c r="B743">
        <v>1</v>
      </c>
      <c r="C743">
        <v>0.67</v>
      </c>
      <c r="F743" s="5" t="s">
        <v>5222</v>
      </c>
      <c r="G743" s="8">
        <v>0.6925</v>
      </c>
      <c r="H743" s="8">
        <v>0.14669270602180612</v>
      </c>
    </row>
    <row r="744" spans="1:8" x14ac:dyDescent="0.3">
      <c r="A744" t="s">
        <v>775</v>
      </c>
      <c r="B744">
        <v>1</v>
      </c>
      <c r="C744">
        <v>0.65</v>
      </c>
      <c r="F744" s="5" t="s">
        <v>2031</v>
      </c>
      <c r="G744" s="8">
        <v>0.68500000000000005</v>
      </c>
      <c r="H744" s="8">
        <v>0.14654350889752835</v>
      </c>
    </row>
    <row r="745" spans="1:8" x14ac:dyDescent="0.3">
      <c r="A745" t="s">
        <v>776</v>
      </c>
      <c r="B745">
        <v>1</v>
      </c>
      <c r="C745">
        <v>0.94</v>
      </c>
      <c r="F745" s="5" t="s">
        <v>1976</v>
      </c>
      <c r="G745" s="8">
        <v>0.72499999999999998</v>
      </c>
      <c r="H745" s="8">
        <v>0.14654350889752815</v>
      </c>
    </row>
    <row r="746" spans="1:8" x14ac:dyDescent="0.3">
      <c r="A746" t="s">
        <v>777</v>
      </c>
      <c r="B746">
        <v>1</v>
      </c>
      <c r="C746">
        <v>0.78</v>
      </c>
      <c r="F746" s="5" t="s">
        <v>4939</v>
      </c>
      <c r="G746" s="8">
        <v>0.75500000000000012</v>
      </c>
      <c r="H746" s="8">
        <v>0.14654350889752776</v>
      </c>
    </row>
    <row r="747" spans="1:8" x14ac:dyDescent="0.3">
      <c r="A747" t="s">
        <v>778</v>
      </c>
      <c r="B747">
        <v>1</v>
      </c>
      <c r="C747">
        <v>0.7</v>
      </c>
      <c r="F747" s="5" t="s">
        <v>4947</v>
      </c>
      <c r="G747" s="8">
        <v>0.79749999999999988</v>
      </c>
      <c r="H747" s="8">
        <v>0.14652218262092692</v>
      </c>
    </row>
    <row r="748" spans="1:8" x14ac:dyDescent="0.3">
      <c r="A748" t="s">
        <v>779</v>
      </c>
      <c r="B748">
        <v>1</v>
      </c>
      <c r="C748">
        <v>0.74</v>
      </c>
      <c r="F748" s="5" t="s">
        <v>1492</v>
      </c>
      <c r="G748" s="8">
        <v>0.69750000000000001</v>
      </c>
      <c r="H748" s="8">
        <v>0.14652218262092617</v>
      </c>
    </row>
    <row r="749" spans="1:8" x14ac:dyDescent="0.3">
      <c r="A749" t="s">
        <v>780</v>
      </c>
      <c r="B749">
        <v>1</v>
      </c>
      <c r="C749">
        <v>0.82000000000000006</v>
      </c>
      <c r="F749" s="5" t="s">
        <v>935</v>
      </c>
      <c r="G749" s="8">
        <v>0.76749999999999996</v>
      </c>
      <c r="H749" s="8">
        <v>0.14652218262092617</v>
      </c>
    </row>
    <row r="750" spans="1:8" x14ac:dyDescent="0.3">
      <c r="A750" t="s">
        <v>781</v>
      </c>
      <c r="B750">
        <v>1</v>
      </c>
      <c r="C750">
        <v>0.9</v>
      </c>
      <c r="F750" s="5" t="s">
        <v>341</v>
      </c>
      <c r="G750" s="8">
        <v>0.78749999999999998</v>
      </c>
      <c r="H750" s="8">
        <v>0.14652218262092617</v>
      </c>
    </row>
    <row r="751" spans="1:8" x14ac:dyDescent="0.3">
      <c r="A751" t="s">
        <v>782</v>
      </c>
      <c r="B751">
        <v>1</v>
      </c>
      <c r="C751">
        <v>0.57999999999999996</v>
      </c>
      <c r="F751" s="5" t="s">
        <v>3697</v>
      </c>
      <c r="G751" s="8">
        <v>0.73</v>
      </c>
      <c r="H751" s="8">
        <v>0.14645818515876838</v>
      </c>
    </row>
    <row r="752" spans="1:8" x14ac:dyDescent="0.3">
      <c r="A752" t="s">
        <v>783</v>
      </c>
      <c r="B752">
        <v>1</v>
      </c>
      <c r="C752">
        <v>0.71</v>
      </c>
      <c r="F752" s="5" t="s">
        <v>2055</v>
      </c>
      <c r="G752" s="8">
        <v>0.69000000000000006</v>
      </c>
      <c r="H752" s="8">
        <v>0.14645818515876799</v>
      </c>
    </row>
    <row r="753" spans="1:8" x14ac:dyDescent="0.3">
      <c r="A753" t="s">
        <v>784</v>
      </c>
      <c r="B753">
        <v>1</v>
      </c>
      <c r="C753">
        <v>0.52</v>
      </c>
      <c r="F753" s="5" t="s">
        <v>544</v>
      </c>
      <c r="G753" s="8">
        <v>0.78</v>
      </c>
      <c r="H753" s="8">
        <v>0.14645818515876799</v>
      </c>
    </row>
    <row r="754" spans="1:8" x14ac:dyDescent="0.3">
      <c r="A754" t="s">
        <v>785</v>
      </c>
      <c r="B754">
        <v>1</v>
      </c>
      <c r="C754">
        <v>0.94</v>
      </c>
      <c r="F754" s="5" t="s">
        <v>1916</v>
      </c>
      <c r="G754" s="8">
        <v>0.78</v>
      </c>
      <c r="H754" s="8">
        <v>0.1464581851587676</v>
      </c>
    </row>
    <row r="755" spans="1:8" x14ac:dyDescent="0.3">
      <c r="A755" t="s">
        <v>786</v>
      </c>
      <c r="B755">
        <v>1</v>
      </c>
      <c r="C755">
        <v>0.72</v>
      </c>
      <c r="F755" s="5" t="s">
        <v>1550</v>
      </c>
      <c r="G755" s="8">
        <v>0.65000000000000013</v>
      </c>
      <c r="H755" s="8">
        <v>0.14645818515876743</v>
      </c>
    </row>
    <row r="756" spans="1:8" x14ac:dyDescent="0.3">
      <c r="A756" t="s">
        <v>787</v>
      </c>
      <c r="B756">
        <v>1</v>
      </c>
      <c r="C756">
        <v>0.9</v>
      </c>
      <c r="F756" s="5" t="s">
        <v>2213</v>
      </c>
      <c r="G756" s="8">
        <v>0.83000000000000007</v>
      </c>
      <c r="H756" s="8">
        <v>0.14645818515876724</v>
      </c>
    </row>
    <row r="757" spans="1:8" x14ac:dyDescent="0.3">
      <c r="A757" t="s">
        <v>788</v>
      </c>
      <c r="B757">
        <v>1</v>
      </c>
      <c r="C757">
        <v>0.94</v>
      </c>
      <c r="F757" s="5" t="s">
        <v>3196</v>
      </c>
      <c r="G757" s="8">
        <v>0.7649999999999999</v>
      </c>
      <c r="H757" s="8">
        <v>0.14637281168304456</v>
      </c>
    </row>
    <row r="758" spans="1:8" x14ac:dyDescent="0.3">
      <c r="A758" t="s">
        <v>789</v>
      </c>
      <c r="B758">
        <v>1</v>
      </c>
      <c r="C758">
        <v>0.57000000000000006</v>
      </c>
      <c r="F758" s="5" t="s">
        <v>368</v>
      </c>
      <c r="G758" s="8">
        <v>0.71499999999999997</v>
      </c>
      <c r="H758" s="8">
        <v>0.14637281168304456</v>
      </c>
    </row>
    <row r="759" spans="1:8" x14ac:dyDescent="0.3">
      <c r="A759" t="s">
        <v>790</v>
      </c>
      <c r="B759">
        <v>1</v>
      </c>
      <c r="C759">
        <v>0.84000000000000008</v>
      </c>
      <c r="F759" s="5" t="s">
        <v>5111</v>
      </c>
      <c r="G759" s="8">
        <v>0.7350000000000001</v>
      </c>
      <c r="H759" s="8">
        <v>0.14637281168304381</v>
      </c>
    </row>
    <row r="760" spans="1:8" x14ac:dyDescent="0.3">
      <c r="A760" t="s">
        <v>791</v>
      </c>
      <c r="B760">
        <v>1</v>
      </c>
      <c r="C760">
        <v>0.8</v>
      </c>
      <c r="F760" s="5" t="s">
        <v>1784</v>
      </c>
      <c r="G760" s="8">
        <v>0.72749999999999992</v>
      </c>
      <c r="H760" s="8">
        <v>0.14635146053251452</v>
      </c>
    </row>
    <row r="761" spans="1:8" x14ac:dyDescent="0.3">
      <c r="A761" t="s">
        <v>792</v>
      </c>
      <c r="B761">
        <v>1</v>
      </c>
      <c r="C761">
        <v>0.62</v>
      </c>
      <c r="F761" s="5" t="s">
        <v>68</v>
      </c>
      <c r="G761" s="8">
        <v>0.78249999999999997</v>
      </c>
      <c r="H761" s="8">
        <v>0.14618053906043735</v>
      </c>
    </row>
    <row r="762" spans="1:8" x14ac:dyDescent="0.3">
      <c r="A762" t="s">
        <v>793</v>
      </c>
      <c r="B762">
        <v>1</v>
      </c>
      <c r="C762">
        <v>0.84000000000000008</v>
      </c>
      <c r="F762" s="5" t="s">
        <v>2243</v>
      </c>
      <c r="G762" s="8">
        <v>0.74249999999999994</v>
      </c>
      <c r="H762" s="8">
        <v>0.14618053906043735</v>
      </c>
    </row>
    <row r="763" spans="1:8" x14ac:dyDescent="0.3">
      <c r="A763" t="s">
        <v>794</v>
      </c>
      <c r="B763">
        <v>1</v>
      </c>
      <c r="C763">
        <v>0.64</v>
      </c>
      <c r="F763" s="5" t="s">
        <v>4755</v>
      </c>
      <c r="G763" s="8">
        <v>0.71249999999999991</v>
      </c>
      <c r="H763" s="8">
        <v>0.14618053906043735</v>
      </c>
    </row>
    <row r="764" spans="1:8" x14ac:dyDescent="0.3">
      <c r="A764" t="s">
        <v>795</v>
      </c>
      <c r="B764">
        <v>1</v>
      </c>
      <c r="C764">
        <v>0.81</v>
      </c>
      <c r="F764" s="5" t="s">
        <v>2992</v>
      </c>
      <c r="G764" s="8">
        <v>0.71250000000000002</v>
      </c>
      <c r="H764" s="8">
        <v>0.14618053906043735</v>
      </c>
    </row>
    <row r="765" spans="1:8" x14ac:dyDescent="0.3">
      <c r="A765" t="s">
        <v>796</v>
      </c>
      <c r="B765">
        <v>1</v>
      </c>
      <c r="C765">
        <v>0.83000000000000007</v>
      </c>
      <c r="F765" s="5" t="s">
        <v>3776</v>
      </c>
      <c r="G765" s="8">
        <v>0.70750000000000002</v>
      </c>
      <c r="H765" s="8">
        <v>0.14618053906043696</v>
      </c>
    </row>
    <row r="766" spans="1:8" x14ac:dyDescent="0.3">
      <c r="A766" t="s">
        <v>797</v>
      </c>
      <c r="B766">
        <v>1</v>
      </c>
      <c r="C766">
        <v>0.84000000000000008</v>
      </c>
      <c r="F766" s="5" t="s">
        <v>4963</v>
      </c>
      <c r="G766" s="8">
        <v>0.64750000000000008</v>
      </c>
      <c r="H766" s="8">
        <v>0.14618053906043696</v>
      </c>
    </row>
    <row r="767" spans="1:8" x14ac:dyDescent="0.3">
      <c r="A767" t="s">
        <v>798</v>
      </c>
      <c r="B767">
        <v>1</v>
      </c>
      <c r="C767">
        <v>0.66</v>
      </c>
      <c r="F767" s="5" t="s">
        <v>3789</v>
      </c>
      <c r="G767" s="8">
        <v>0.66250000000000009</v>
      </c>
      <c r="H767" s="8">
        <v>0.14618053906043676</v>
      </c>
    </row>
    <row r="768" spans="1:8" x14ac:dyDescent="0.3">
      <c r="A768" t="s">
        <v>799</v>
      </c>
      <c r="B768">
        <v>1</v>
      </c>
      <c r="C768">
        <v>0.69</v>
      </c>
      <c r="F768" s="5" t="s">
        <v>3442</v>
      </c>
      <c r="G768" s="8">
        <v>0.84250000000000003</v>
      </c>
      <c r="H768" s="8">
        <v>0.14618053906043657</v>
      </c>
    </row>
    <row r="769" spans="1:8" x14ac:dyDescent="0.3">
      <c r="A769" t="s">
        <v>800</v>
      </c>
      <c r="B769">
        <v>1</v>
      </c>
      <c r="C769">
        <v>0.73</v>
      </c>
      <c r="F769" s="5" t="s">
        <v>1093</v>
      </c>
      <c r="G769" s="8">
        <v>0.69</v>
      </c>
      <c r="H769" s="8">
        <v>0.14611639196202469</v>
      </c>
    </row>
    <row r="770" spans="1:8" x14ac:dyDescent="0.3">
      <c r="A770" t="s">
        <v>801</v>
      </c>
      <c r="B770">
        <v>1</v>
      </c>
      <c r="C770">
        <v>0.84000000000000008</v>
      </c>
      <c r="F770" s="5" t="s">
        <v>743</v>
      </c>
      <c r="G770" s="8">
        <v>0.73</v>
      </c>
      <c r="H770" s="8">
        <v>0.1461163919620245</v>
      </c>
    </row>
    <row r="771" spans="1:8" x14ac:dyDescent="0.3">
      <c r="A771" t="s">
        <v>802</v>
      </c>
      <c r="B771">
        <v>1</v>
      </c>
      <c r="C771">
        <v>0.51</v>
      </c>
      <c r="F771" s="5" t="s">
        <v>3185</v>
      </c>
      <c r="G771" s="8">
        <v>0.78</v>
      </c>
      <c r="H771" s="8">
        <v>0.1461163919620245</v>
      </c>
    </row>
    <row r="772" spans="1:8" x14ac:dyDescent="0.3">
      <c r="A772" t="s">
        <v>803</v>
      </c>
      <c r="B772">
        <v>1</v>
      </c>
      <c r="C772">
        <v>0.52</v>
      </c>
      <c r="F772" s="5" t="s">
        <v>417</v>
      </c>
      <c r="G772" s="8">
        <v>0.83</v>
      </c>
      <c r="H772" s="8">
        <v>0.1461163919620245</v>
      </c>
    </row>
    <row r="773" spans="1:8" x14ac:dyDescent="0.3">
      <c r="A773" t="s">
        <v>804</v>
      </c>
      <c r="B773">
        <v>1</v>
      </c>
      <c r="C773">
        <v>0.53</v>
      </c>
      <c r="F773" s="5" t="s">
        <v>3623</v>
      </c>
      <c r="G773" s="8">
        <v>0.68</v>
      </c>
      <c r="H773" s="8">
        <v>0.14611639196202431</v>
      </c>
    </row>
    <row r="774" spans="1:8" x14ac:dyDescent="0.3">
      <c r="A774" t="s">
        <v>805</v>
      </c>
      <c r="B774">
        <v>1</v>
      </c>
      <c r="C774">
        <v>0.65</v>
      </c>
      <c r="F774" s="5" t="s">
        <v>1084</v>
      </c>
      <c r="G774" s="8">
        <v>0.6825</v>
      </c>
      <c r="H774" s="8">
        <v>0.14600941750448837</v>
      </c>
    </row>
    <row r="775" spans="1:8" x14ac:dyDescent="0.3">
      <c r="A775" t="s">
        <v>806</v>
      </c>
      <c r="B775">
        <v>1</v>
      </c>
      <c r="C775">
        <v>0.95</v>
      </c>
      <c r="F775" s="5" t="s">
        <v>4253</v>
      </c>
      <c r="G775" s="8">
        <v>0.75750000000000006</v>
      </c>
      <c r="H775" s="8">
        <v>0.14600941750448818</v>
      </c>
    </row>
    <row r="776" spans="1:8" x14ac:dyDescent="0.3">
      <c r="A776" t="s">
        <v>807</v>
      </c>
      <c r="B776">
        <v>1</v>
      </c>
      <c r="C776">
        <v>0.51</v>
      </c>
      <c r="F776" s="5" t="s">
        <v>3610</v>
      </c>
      <c r="G776" s="8">
        <v>0.59750000000000003</v>
      </c>
      <c r="H776" s="8">
        <v>0.14600941750448818</v>
      </c>
    </row>
    <row r="777" spans="1:8" x14ac:dyDescent="0.3">
      <c r="A777" t="s">
        <v>808</v>
      </c>
      <c r="B777">
        <v>1</v>
      </c>
      <c r="C777">
        <v>0.65</v>
      </c>
      <c r="F777" s="5" t="s">
        <v>4901</v>
      </c>
      <c r="G777" s="8">
        <v>0.80750000000000011</v>
      </c>
      <c r="H777" s="8">
        <v>0.14600941750448782</v>
      </c>
    </row>
    <row r="778" spans="1:8" x14ac:dyDescent="0.3">
      <c r="A778" t="s">
        <v>809</v>
      </c>
      <c r="B778">
        <v>1</v>
      </c>
      <c r="C778">
        <v>0.72</v>
      </c>
      <c r="F778" s="5" t="s">
        <v>1484</v>
      </c>
      <c r="G778" s="8">
        <v>0.7</v>
      </c>
      <c r="H778" s="8">
        <v>0.14594519519326477</v>
      </c>
    </row>
    <row r="779" spans="1:8" x14ac:dyDescent="0.3">
      <c r="A779" t="s">
        <v>810</v>
      </c>
      <c r="B779">
        <v>1</v>
      </c>
      <c r="C779">
        <v>0.94</v>
      </c>
      <c r="F779" s="5" t="s">
        <v>3206</v>
      </c>
      <c r="G779" s="8">
        <v>0.67</v>
      </c>
      <c r="H779" s="8">
        <v>0.14594519519326382</v>
      </c>
    </row>
    <row r="780" spans="1:8" x14ac:dyDescent="0.3">
      <c r="A780" t="s">
        <v>811</v>
      </c>
      <c r="B780">
        <v>1</v>
      </c>
      <c r="C780">
        <v>0.76</v>
      </c>
      <c r="F780" s="5" t="s">
        <v>655</v>
      </c>
      <c r="G780" s="8">
        <v>0.745</v>
      </c>
      <c r="H780" s="8">
        <v>0.14585952145814837</v>
      </c>
    </row>
    <row r="781" spans="1:8" x14ac:dyDescent="0.3">
      <c r="A781" t="s">
        <v>812</v>
      </c>
      <c r="B781">
        <v>1</v>
      </c>
      <c r="C781">
        <v>0.94</v>
      </c>
      <c r="F781" s="5" t="s">
        <v>5202</v>
      </c>
      <c r="G781" s="8">
        <v>0.67500000000000004</v>
      </c>
      <c r="H781" s="8">
        <v>0.14585952145814818</v>
      </c>
    </row>
    <row r="782" spans="1:8" x14ac:dyDescent="0.3">
      <c r="A782" t="s">
        <v>813</v>
      </c>
      <c r="B782">
        <v>1</v>
      </c>
      <c r="C782">
        <v>0.69</v>
      </c>
      <c r="F782" s="5" t="s">
        <v>1276</v>
      </c>
      <c r="G782" s="8">
        <v>0.7</v>
      </c>
      <c r="H782" s="8">
        <v>0.14577379737113266</v>
      </c>
    </row>
    <row r="783" spans="1:8" x14ac:dyDescent="0.3">
      <c r="A783" t="s">
        <v>814</v>
      </c>
      <c r="B783">
        <v>1</v>
      </c>
      <c r="C783">
        <v>0.91999999999999993</v>
      </c>
      <c r="F783" s="5" t="s">
        <v>176</v>
      </c>
      <c r="G783" s="8">
        <v>0.74</v>
      </c>
      <c r="H783" s="8">
        <v>0.14577379737113247</v>
      </c>
    </row>
    <row r="784" spans="1:8" x14ac:dyDescent="0.3">
      <c r="A784" t="s">
        <v>815</v>
      </c>
      <c r="B784">
        <v>1</v>
      </c>
      <c r="C784">
        <v>0.67</v>
      </c>
      <c r="F784" s="5" t="s">
        <v>1487</v>
      </c>
      <c r="G784" s="8">
        <v>0.745</v>
      </c>
      <c r="H784" s="8">
        <v>0.14568802284333482</v>
      </c>
    </row>
    <row r="785" spans="1:8" x14ac:dyDescent="0.3">
      <c r="A785" t="s">
        <v>816</v>
      </c>
      <c r="B785">
        <v>1</v>
      </c>
      <c r="C785">
        <v>0.6</v>
      </c>
      <c r="F785" s="5" t="s">
        <v>1830</v>
      </c>
      <c r="G785" s="8">
        <v>0.77499999999999991</v>
      </c>
      <c r="H785" s="8">
        <v>0.14568802284333482</v>
      </c>
    </row>
    <row r="786" spans="1:8" x14ac:dyDescent="0.3">
      <c r="A786" t="s">
        <v>817</v>
      </c>
      <c r="B786">
        <v>1</v>
      </c>
      <c r="C786">
        <v>0.61</v>
      </c>
      <c r="F786" s="5" t="s">
        <v>3966</v>
      </c>
      <c r="G786" s="8">
        <v>0.72499999999999998</v>
      </c>
      <c r="H786" s="8">
        <v>0.14568802284333482</v>
      </c>
    </row>
    <row r="787" spans="1:8" x14ac:dyDescent="0.3">
      <c r="A787" t="s">
        <v>818</v>
      </c>
      <c r="B787">
        <v>1</v>
      </c>
      <c r="C787">
        <v>0.90999999999999992</v>
      </c>
      <c r="F787" s="5" t="s">
        <v>4304</v>
      </c>
      <c r="G787" s="8">
        <v>0.73499999999999999</v>
      </c>
      <c r="H787" s="8">
        <v>0.14568802284333482</v>
      </c>
    </row>
    <row r="788" spans="1:8" x14ac:dyDescent="0.3">
      <c r="A788" t="s">
        <v>819</v>
      </c>
      <c r="B788">
        <v>1</v>
      </c>
      <c r="C788">
        <v>0.54</v>
      </c>
      <c r="F788" s="5" t="s">
        <v>2409</v>
      </c>
      <c r="G788" s="8">
        <v>0.76500000000000001</v>
      </c>
      <c r="H788" s="8">
        <v>0.14568802284333443</v>
      </c>
    </row>
    <row r="789" spans="1:8" x14ac:dyDescent="0.3">
      <c r="A789" t="s">
        <v>820</v>
      </c>
      <c r="B789">
        <v>1</v>
      </c>
      <c r="C789">
        <v>0.83000000000000007</v>
      </c>
      <c r="F789" s="5" t="s">
        <v>2614</v>
      </c>
      <c r="G789" s="8">
        <v>0.68500000000000005</v>
      </c>
      <c r="H789" s="8">
        <v>0.14568802284333443</v>
      </c>
    </row>
    <row r="790" spans="1:8" x14ac:dyDescent="0.3">
      <c r="A790" t="s">
        <v>821</v>
      </c>
      <c r="B790">
        <v>1</v>
      </c>
      <c r="C790">
        <v>0.7</v>
      </c>
      <c r="F790" s="5" t="s">
        <v>2441</v>
      </c>
      <c r="G790" s="8">
        <v>0.69500000000000006</v>
      </c>
      <c r="H790" s="8">
        <v>0.14568802284333426</v>
      </c>
    </row>
    <row r="791" spans="1:8" x14ac:dyDescent="0.3">
      <c r="A791" t="s">
        <v>822</v>
      </c>
      <c r="B791">
        <v>1</v>
      </c>
      <c r="C791">
        <v>0.61</v>
      </c>
      <c r="F791" s="5" t="s">
        <v>2287</v>
      </c>
      <c r="G791" s="8">
        <v>0.71500000000000008</v>
      </c>
      <c r="H791" s="8">
        <v>0.14568802284333407</v>
      </c>
    </row>
    <row r="792" spans="1:8" x14ac:dyDescent="0.3">
      <c r="A792" t="s">
        <v>823</v>
      </c>
      <c r="B792">
        <v>1</v>
      </c>
      <c r="C792">
        <v>0.91999999999999993</v>
      </c>
      <c r="F792" s="5" t="s">
        <v>1774</v>
      </c>
      <c r="G792" s="8">
        <v>0.75500000000000012</v>
      </c>
      <c r="H792" s="8">
        <v>0.14568802284333407</v>
      </c>
    </row>
    <row r="793" spans="1:8" x14ac:dyDescent="0.3">
      <c r="A793" t="s">
        <v>824</v>
      </c>
      <c r="B793">
        <v>1</v>
      </c>
      <c r="C793">
        <v>0.71</v>
      </c>
      <c r="F793" s="5" t="s">
        <v>2113</v>
      </c>
      <c r="G793" s="8">
        <v>0.74500000000000011</v>
      </c>
      <c r="H793" s="8">
        <v>0.14568802284333368</v>
      </c>
    </row>
    <row r="794" spans="1:8" x14ac:dyDescent="0.3">
      <c r="A794" t="s">
        <v>825</v>
      </c>
      <c r="B794">
        <v>1</v>
      </c>
      <c r="C794">
        <v>0.88</v>
      </c>
      <c r="F794" s="5" t="s">
        <v>2892</v>
      </c>
      <c r="G794" s="8">
        <v>0.67749999999999999</v>
      </c>
      <c r="H794" s="8">
        <v>0.14566657131957217</v>
      </c>
    </row>
    <row r="795" spans="1:8" x14ac:dyDescent="0.3">
      <c r="A795" t="s">
        <v>826</v>
      </c>
      <c r="B795">
        <v>1</v>
      </c>
      <c r="C795">
        <v>0.90999999999999992</v>
      </c>
      <c r="F795" s="5" t="s">
        <v>579</v>
      </c>
      <c r="G795" s="8">
        <v>0.67249999999999999</v>
      </c>
      <c r="H795" s="8">
        <v>0.145666571319572</v>
      </c>
    </row>
    <row r="796" spans="1:8" x14ac:dyDescent="0.3">
      <c r="A796" t="s">
        <v>827</v>
      </c>
      <c r="B796">
        <v>1</v>
      </c>
      <c r="C796">
        <v>0.67</v>
      </c>
      <c r="F796" s="5" t="s">
        <v>2364</v>
      </c>
      <c r="G796" s="8">
        <v>0.71750000000000003</v>
      </c>
      <c r="H796" s="8">
        <v>0.145666571319572</v>
      </c>
    </row>
    <row r="797" spans="1:8" x14ac:dyDescent="0.3">
      <c r="A797" t="s">
        <v>828</v>
      </c>
      <c r="B797">
        <v>1</v>
      </c>
      <c r="C797">
        <v>0.73</v>
      </c>
      <c r="F797" s="5" t="s">
        <v>2307</v>
      </c>
      <c r="G797" s="8">
        <v>0.75749999999999995</v>
      </c>
      <c r="H797" s="8">
        <v>0.145666571319572</v>
      </c>
    </row>
    <row r="798" spans="1:8" x14ac:dyDescent="0.3">
      <c r="A798" t="s">
        <v>829</v>
      </c>
      <c r="B798">
        <v>1</v>
      </c>
      <c r="C798">
        <v>0.79</v>
      </c>
      <c r="F798" s="5" t="s">
        <v>4918</v>
      </c>
      <c r="G798" s="8">
        <v>0.64750000000000008</v>
      </c>
      <c r="H798" s="8">
        <v>0.14566657131957181</v>
      </c>
    </row>
    <row r="799" spans="1:8" x14ac:dyDescent="0.3">
      <c r="A799" t="s">
        <v>830</v>
      </c>
      <c r="B799">
        <v>1</v>
      </c>
      <c r="C799">
        <v>0.66</v>
      </c>
      <c r="F799" s="5" t="s">
        <v>389</v>
      </c>
      <c r="G799" s="8">
        <v>0.70250000000000012</v>
      </c>
      <c r="H799" s="8">
        <v>0.14566657131957142</v>
      </c>
    </row>
    <row r="800" spans="1:8" x14ac:dyDescent="0.3">
      <c r="A800" t="s">
        <v>831</v>
      </c>
      <c r="B800">
        <v>1</v>
      </c>
      <c r="C800">
        <v>0.7</v>
      </c>
      <c r="F800" s="5" t="s">
        <v>1828</v>
      </c>
      <c r="G800" s="8">
        <v>0.70750000000000002</v>
      </c>
      <c r="H800" s="8">
        <v>0.14549484526951448</v>
      </c>
    </row>
    <row r="801" spans="1:8" x14ac:dyDescent="0.3">
      <c r="A801" t="s">
        <v>832</v>
      </c>
      <c r="B801">
        <v>1</v>
      </c>
      <c r="C801">
        <v>0.73</v>
      </c>
      <c r="F801" s="5" t="s">
        <v>1356</v>
      </c>
      <c r="G801" s="8">
        <v>0.6925</v>
      </c>
      <c r="H801" s="8">
        <v>0.14549484526951448</v>
      </c>
    </row>
    <row r="802" spans="1:8" x14ac:dyDescent="0.3">
      <c r="A802" t="s">
        <v>833</v>
      </c>
      <c r="B802">
        <v>1</v>
      </c>
      <c r="C802">
        <v>0.83000000000000007</v>
      </c>
      <c r="F802" s="5" t="s">
        <v>57</v>
      </c>
      <c r="G802" s="8">
        <v>0.78999999999999992</v>
      </c>
      <c r="H802" s="8">
        <v>0.14543039572249025</v>
      </c>
    </row>
    <row r="803" spans="1:8" x14ac:dyDescent="0.3">
      <c r="A803" t="s">
        <v>834</v>
      </c>
      <c r="B803">
        <v>1</v>
      </c>
      <c r="C803">
        <v>0.9</v>
      </c>
      <c r="F803" s="5" t="s">
        <v>217</v>
      </c>
      <c r="G803" s="8">
        <v>0.65</v>
      </c>
      <c r="H803" s="8">
        <v>0.14543039572248989</v>
      </c>
    </row>
    <row r="804" spans="1:8" x14ac:dyDescent="0.3">
      <c r="A804" t="s">
        <v>835</v>
      </c>
      <c r="B804">
        <v>1</v>
      </c>
      <c r="C804">
        <v>0.65</v>
      </c>
      <c r="F804" s="5" t="s">
        <v>4910</v>
      </c>
      <c r="G804" s="8">
        <v>0.75</v>
      </c>
      <c r="H804" s="8">
        <v>0.14543039572248989</v>
      </c>
    </row>
    <row r="805" spans="1:8" x14ac:dyDescent="0.3">
      <c r="A805" t="s">
        <v>836</v>
      </c>
      <c r="B805">
        <v>1</v>
      </c>
      <c r="C805">
        <v>0.95</v>
      </c>
      <c r="F805" s="5" t="s">
        <v>833</v>
      </c>
      <c r="G805" s="8">
        <v>0.67</v>
      </c>
      <c r="H805" s="8">
        <v>0.14543039572248989</v>
      </c>
    </row>
    <row r="806" spans="1:8" x14ac:dyDescent="0.3">
      <c r="A806" t="s">
        <v>837</v>
      </c>
      <c r="B806">
        <v>1</v>
      </c>
      <c r="C806">
        <v>0.62</v>
      </c>
      <c r="F806" s="5" t="s">
        <v>4127</v>
      </c>
      <c r="G806" s="8">
        <v>0.66000000000000014</v>
      </c>
      <c r="H806" s="8">
        <v>0.1454303957224895</v>
      </c>
    </row>
    <row r="807" spans="1:8" x14ac:dyDescent="0.3">
      <c r="A807" t="s">
        <v>838</v>
      </c>
      <c r="B807">
        <v>1</v>
      </c>
      <c r="C807">
        <v>0.83000000000000007</v>
      </c>
      <c r="F807" s="5" t="s">
        <v>4135</v>
      </c>
      <c r="G807" s="8">
        <v>0.79</v>
      </c>
      <c r="H807" s="8">
        <v>0.1454303957224895</v>
      </c>
    </row>
    <row r="808" spans="1:8" x14ac:dyDescent="0.3">
      <c r="A808" t="s">
        <v>839</v>
      </c>
      <c r="B808">
        <v>1</v>
      </c>
      <c r="C808">
        <v>0.86</v>
      </c>
      <c r="F808" s="5" t="s">
        <v>2341</v>
      </c>
      <c r="G808" s="8">
        <v>0.64000000000000012</v>
      </c>
      <c r="H808" s="8">
        <v>0.14543039572248931</v>
      </c>
    </row>
    <row r="809" spans="1:8" x14ac:dyDescent="0.3">
      <c r="A809" t="s">
        <v>840</v>
      </c>
      <c r="B809">
        <v>1</v>
      </c>
      <c r="C809">
        <v>0.74</v>
      </c>
      <c r="F809" s="5" t="s">
        <v>3780</v>
      </c>
      <c r="G809" s="8">
        <v>0.70500000000000007</v>
      </c>
      <c r="H809" s="8">
        <v>0.14534441853748598</v>
      </c>
    </row>
    <row r="810" spans="1:8" x14ac:dyDescent="0.3">
      <c r="A810" t="s">
        <v>841</v>
      </c>
      <c r="B810">
        <v>1</v>
      </c>
      <c r="C810">
        <v>0.91999999999999993</v>
      </c>
      <c r="F810" s="5" t="s">
        <v>1121</v>
      </c>
      <c r="G810" s="8">
        <v>0.72500000000000009</v>
      </c>
      <c r="H810" s="8">
        <v>0.14534441853748578</v>
      </c>
    </row>
    <row r="811" spans="1:8" x14ac:dyDescent="0.3">
      <c r="A811" t="s">
        <v>842</v>
      </c>
      <c r="B811">
        <v>1</v>
      </c>
      <c r="C811">
        <v>0.91999999999999993</v>
      </c>
      <c r="F811" s="5" t="s">
        <v>4356</v>
      </c>
      <c r="G811" s="8">
        <v>0.63749999999999996</v>
      </c>
      <c r="H811" s="8">
        <v>0.14532291629333646</v>
      </c>
    </row>
    <row r="812" spans="1:8" x14ac:dyDescent="0.3">
      <c r="A812" t="s">
        <v>843</v>
      </c>
      <c r="B812">
        <v>1</v>
      </c>
      <c r="C812">
        <v>0.56000000000000005</v>
      </c>
      <c r="F812" s="5" t="s">
        <v>3446</v>
      </c>
      <c r="G812" s="8">
        <v>0.6875</v>
      </c>
      <c r="H812" s="8">
        <v>0.14532291629333627</v>
      </c>
    </row>
    <row r="813" spans="1:8" x14ac:dyDescent="0.3">
      <c r="A813" t="s">
        <v>844</v>
      </c>
      <c r="B813">
        <v>1</v>
      </c>
      <c r="C813">
        <v>0.89</v>
      </c>
      <c r="F813" s="5" t="s">
        <v>1452</v>
      </c>
      <c r="G813" s="8">
        <v>0.6875</v>
      </c>
      <c r="H813" s="8">
        <v>0.14532291629333607</v>
      </c>
    </row>
    <row r="814" spans="1:8" x14ac:dyDescent="0.3">
      <c r="A814" t="s">
        <v>845</v>
      </c>
      <c r="B814">
        <v>1</v>
      </c>
      <c r="C814">
        <v>0.82000000000000006</v>
      </c>
      <c r="F814" s="5" t="s">
        <v>1759</v>
      </c>
      <c r="G814" s="8">
        <v>0.80249999999999999</v>
      </c>
      <c r="H814" s="8">
        <v>0.14532291629333607</v>
      </c>
    </row>
    <row r="815" spans="1:8" x14ac:dyDescent="0.3">
      <c r="A815" t="s">
        <v>846</v>
      </c>
      <c r="B815">
        <v>1</v>
      </c>
      <c r="C815">
        <v>0.63</v>
      </c>
      <c r="F815" s="5" t="s">
        <v>1975</v>
      </c>
      <c r="G815" s="8">
        <v>0.75250000000000006</v>
      </c>
      <c r="H815" s="8">
        <v>0.14532291629333569</v>
      </c>
    </row>
    <row r="816" spans="1:8" x14ac:dyDescent="0.3">
      <c r="A816" t="s">
        <v>847</v>
      </c>
      <c r="B816">
        <v>1</v>
      </c>
      <c r="C816">
        <v>0.71</v>
      </c>
      <c r="F816" s="5" t="s">
        <v>1149</v>
      </c>
      <c r="G816" s="8">
        <v>0.69499999999999995</v>
      </c>
      <c r="H816" s="8">
        <v>0.14517231140957998</v>
      </c>
    </row>
    <row r="817" spans="1:8" x14ac:dyDescent="0.3">
      <c r="A817" t="s">
        <v>848</v>
      </c>
      <c r="B817">
        <v>1</v>
      </c>
      <c r="C817">
        <v>0.56000000000000005</v>
      </c>
      <c r="F817" s="5" t="s">
        <v>3175</v>
      </c>
      <c r="G817" s="8">
        <v>0.77499999999999991</v>
      </c>
      <c r="H817" s="8">
        <v>0.14517231140957998</v>
      </c>
    </row>
    <row r="818" spans="1:8" x14ac:dyDescent="0.3">
      <c r="A818" t="s">
        <v>849</v>
      </c>
      <c r="B818">
        <v>1</v>
      </c>
      <c r="C818">
        <v>0.79</v>
      </c>
      <c r="F818" s="5" t="s">
        <v>488</v>
      </c>
      <c r="G818" s="8">
        <v>0.70499999999999996</v>
      </c>
      <c r="H818" s="8">
        <v>0.14517231140957998</v>
      </c>
    </row>
    <row r="819" spans="1:8" x14ac:dyDescent="0.3">
      <c r="A819" t="s">
        <v>850</v>
      </c>
      <c r="B819">
        <v>1</v>
      </c>
      <c r="C819">
        <v>0.7</v>
      </c>
      <c r="F819" s="5" t="s">
        <v>1179</v>
      </c>
      <c r="G819" s="8">
        <v>0.68500000000000005</v>
      </c>
      <c r="H819" s="8">
        <v>0.14517231140957979</v>
      </c>
    </row>
    <row r="820" spans="1:8" x14ac:dyDescent="0.3">
      <c r="A820" t="s">
        <v>851</v>
      </c>
      <c r="B820">
        <v>1</v>
      </c>
      <c r="C820">
        <v>0.8</v>
      </c>
      <c r="F820" s="5" t="s">
        <v>3036</v>
      </c>
      <c r="G820" s="8">
        <v>0.74750000000000005</v>
      </c>
      <c r="H820" s="8">
        <v>0.14515078366994774</v>
      </c>
    </row>
    <row r="821" spans="1:8" x14ac:dyDescent="0.3">
      <c r="A821" t="s">
        <v>852</v>
      </c>
      <c r="B821">
        <v>1</v>
      </c>
      <c r="C821">
        <v>0.76</v>
      </c>
      <c r="F821" s="5" t="s">
        <v>3894</v>
      </c>
      <c r="G821" s="8">
        <v>0.79249999999999998</v>
      </c>
      <c r="H821" s="8">
        <v>0.14515078366994774</v>
      </c>
    </row>
    <row r="822" spans="1:8" x14ac:dyDescent="0.3">
      <c r="A822" t="s">
        <v>853</v>
      </c>
      <c r="B822">
        <v>1</v>
      </c>
      <c r="C822">
        <v>0.7</v>
      </c>
      <c r="F822" s="5" t="s">
        <v>2351</v>
      </c>
      <c r="G822" s="8">
        <v>0.64250000000000007</v>
      </c>
      <c r="H822" s="8">
        <v>0.14515078366994755</v>
      </c>
    </row>
    <row r="823" spans="1:8" x14ac:dyDescent="0.3">
      <c r="A823" t="s">
        <v>854</v>
      </c>
      <c r="B823">
        <v>1</v>
      </c>
      <c r="C823">
        <v>0.67</v>
      </c>
      <c r="F823" s="5" t="s">
        <v>4122</v>
      </c>
      <c r="G823" s="8">
        <v>0.66999999999999993</v>
      </c>
      <c r="H823" s="8">
        <v>0.14508618128546932</v>
      </c>
    </row>
    <row r="824" spans="1:8" x14ac:dyDescent="0.3">
      <c r="A824" t="s">
        <v>855</v>
      </c>
      <c r="B824">
        <v>1</v>
      </c>
      <c r="C824">
        <v>0.57000000000000006</v>
      </c>
      <c r="F824" s="5" t="s">
        <v>1138</v>
      </c>
      <c r="G824" s="8">
        <v>0.85</v>
      </c>
      <c r="H824" s="8">
        <v>0.14508618128546913</v>
      </c>
    </row>
    <row r="825" spans="1:8" x14ac:dyDescent="0.3">
      <c r="A825" t="s">
        <v>856</v>
      </c>
      <c r="B825">
        <v>1</v>
      </c>
      <c r="C825">
        <v>0.89</v>
      </c>
      <c r="F825" s="5" t="s">
        <v>2348</v>
      </c>
      <c r="G825" s="8">
        <v>0.75</v>
      </c>
      <c r="H825" s="8">
        <v>0.14508618128546913</v>
      </c>
    </row>
    <row r="826" spans="1:8" x14ac:dyDescent="0.3">
      <c r="A826" t="s">
        <v>857</v>
      </c>
      <c r="B826">
        <v>1</v>
      </c>
      <c r="C826">
        <v>0.85</v>
      </c>
      <c r="F826" s="5" t="s">
        <v>4935</v>
      </c>
      <c r="G826" s="8">
        <v>0.78</v>
      </c>
      <c r="H826" s="8">
        <v>0.14508618128546913</v>
      </c>
    </row>
    <row r="827" spans="1:8" x14ac:dyDescent="0.3">
      <c r="A827" t="s">
        <v>858</v>
      </c>
      <c r="B827">
        <v>1</v>
      </c>
      <c r="C827">
        <v>0.53</v>
      </c>
      <c r="F827" s="5" t="s">
        <v>894</v>
      </c>
      <c r="G827" s="8">
        <v>0.76</v>
      </c>
      <c r="H827" s="8">
        <v>0.14508618128546913</v>
      </c>
    </row>
    <row r="828" spans="1:8" x14ac:dyDescent="0.3">
      <c r="A828" t="s">
        <v>859</v>
      </c>
      <c r="B828">
        <v>1</v>
      </c>
      <c r="C828">
        <v>0.90999999999999992</v>
      </c>
      <c r="F828" s="5" t="s">
        <v>2158</v>
      </c>
      <c r="G828" s="8">
        <v>0.83000000000000007</v>
      </c>
      <c r="H828" s="8">
        <v>0.14508618128546874</v>
      </c>
    </row>
    <row r="829" spans="1:8" x14ac:dyDescent="0.3">
      <c r="A829" t="s">
        <v>860</v>
      </c>
      <c r="B829">
        <v>1</v>
      </c>
      <c r="C829">
        <v>0.63</v>
      </c>
      <c r="F829" s="5" t="s">
        <v>1292</v>
      </c>
      <c r="G829" s="8">
        <v>0.8</v>
      </c>
      <c r="H829" s="8">
        <v>0.14508618128546838</v>
      </c>
    </row>
    <row r="830" spans="1:8" x14ac:dyDescent="0.3">
      <c r="A830" t="s">
        <v>861</v>
      </c>
      <c r="B830">
        <v>1</v>
      </c>
      <c r="C830">
        <v>0.7</v>
      </c>
      <c r="F830" s="5" t="s">
        <v>4358</v>
      </c>
      <c r="G830" s="8">
        <v>0.74749999999999994</v>
      </c>
      <c r="H830" s="8">
        <v>0.14497844667398008</v>
      </c>
    </row>
    <row r="831" spans="1:8" x14ac:dyDescent="0.3">
      <c r="A831" t="s">
        <v>862</v>
      </c>
      <c r="B831">
        <v>1</v>
      </c>
      <c r="C831">
        <v>0.87</v>
      </c>
      <c r="F831" s="5" t="s">
        <v>1102</v>
      </c>
      <c r="G831" s="8">
        <v>0.77750000000000008</v>
      </c>
      <c r="H831" s="8">
        <v>0.14497844667397969</v>
      </c>
    </row>
    <row r="832" spans="1:8" x14ac:dyDescent="0.3">
      <c r="A832" t="s">
        <v>863</v>
      </c>
      <c r="B832">
        <v>1</v>
      </c>
      <c r="C832">
        <v>0.72</v>
      </c>
      <c r="F832" s="5" t="s">
        <v>4097</v>
      </c>
      <c r="G832" s="8">
        <v>0.73749999999999993</v>
      </c>
      <c r="H832" s="8">
        <v>0.14497844667397969</v>
      </c>
    </row>
    <row r="833" spans="1:8" x14ac:dyDescent="0.3">
      <c r="A833" t="s">
        <v>864</v>
      </c>
      <c r="B833">
        <v>1</v>
      </c>
      <c r="C833">
        <v>0.7</v>
      </c>
      <c r="F833" s="5" t="s">
        <v>1779</v>
      </c>
      <c r="G833" s="8">
        <v>0.6775000000000001</v>
      </c>
      <c r="H833" s="8">
        <v>0.14497844667397949</v>
      </c>
    </row>
    <row r="834" spans="1:8" x14ac:dyDescent="0.3">
      <c r="A834" t="s">
        <v>865</v>
      </c>
      <c r="B834">
        <v>1</v>
      </c>
      <c r="C834">
        <v>0.79</v>
      </c>
      <c r="F834" s="5" t="s">
        <v>1135</v>
      </c>
      <c r="G834" s="8">
        <v>0.78749999999999998</v>
      </c>
      <c r="H834" s="8">
        <v>0.14497844667397933</v>
      </c>
    </row>
    <row r="835" spans="1:8" x14ac:dyDescent="0.3">
      <c r="A835" t="s">
        <v>866</v>
      </c>
      <c r="B835">
        <v>1</v>
      </c>
      <c r="C835">
        <v>0.63</v>
      </c>
      <c r="F835" s="5" t="s">
        <v>4337</v>
      </c>
      <c r="G835" s="8">
        <v>0.69750000000000001</v>
      </c>
      <c r="H835" s="8">
        <v>0.14480590457574574</v>
      </c>
    </row>
    <row r="836" spans="1:8" x14ac:dyDescent="0.3">
      <c r="A836" t="s">
        <v>867</v>
      </c>
      <c r="B836">
        <v>1</v>
      </c>
      <c r="C836">
        <v>0.53</v>
      </c>
      <c r="F836" s="5" t="s">
        <v>3671</v>
      </c>
      <c r="G836" s="8">
        <v>0.75250000000000006</v>
      </c>
      <c r="H836" s="8">
        <v>0.14480590457574535</v>
      </c>
    </row>
    <row r="837" spans="1:8" x14ac:dyDescent="0.3">
      <c r="A837" t="s">
        <v>868</v>
      </c>
      <c r="B837">
        <v>1</v>
      </c>
      <c r="C837">
        <v>0.79</v>
      </c>
      <c r="F837" s="5" t="s">
        <v>1562</v>
      </c>
      <c r="G837" s="8">
        <v>0.76</v>
      </c>
      <c r="H837" s="8">
        <v>0.14474114826130136</v>
      </c>
    </row>
    <row r="838" spans="1:8" x14ac:dyDescent="0.3">
      <c r="A838" t="s">
        <v>869</v>
      </c>
      <c r="B838">
        <v>1</v>
      </c>
      <c r="C838">
        <v>0.67999999999999994</v>
      </c>
      <c r="F838" s="5" t="s">
        <v>4949</v>
      </c>
      <c r="G838" s="8">
        <v>0.75</v>
      </c>
      <c r="H838" s="8">
        <v>0.14474114826130136</v>
      </c>
    </row>
    <row r="839" spans="1:8" x14ac:dyDescent="0.3">
      <c r="A839" t="s">
        <v>870</v>
      </c>
      <c r="B839">
        <v>1</v>
      </c>
      <c r="C839">
        <v>0.8</v>
      </c>
      <c r="F839" s="5" t="s">
        <v>2511</v>
      </c>
      <c r="G839" s="8">
        <v>0.79</v>
      </c>
      <c r="H839" s="8">
        <v>0.14474114826130061</v>
      </c>
    </row>
    <row r="840" spans="1:8" x14ac:dyDescent="0.3">
      <c r="A840" t="s">
        <v>871</v>
      </c>
      <c r="B840">
        <v>1</v>
      </c>
      <c r="C840">
        <v>0.77</v>
      </c>
      <c r="F840" s="5" t="s">
        <v>3413</v>
      </c>
      <c r="G840" s="8">
        <v>0.69750000000000001</v>
      </c>
      <c r="H840" s="8">
        <v>0.14463315664120724</v>
      </c>
    </row>
    <row r="841" spans="1:8" x14ac:dyDescent="0.3">
      <c r="A841" t="s">
        <v>872</v>
      </c>
      <c r="B841">
        <v>1</v>
      </c>
      <c r="C841">
        <v>0.89</v>
      </c>
      <c r="F841" s="5" t="s">
        <v>4210</v>
      </c>
      <c r="G841" s="8">
        <v>0.74750000000000005</v>
      </c>
      <c r="H841" s="8">
        <v>0.14463315664120724</v>
      </c>
    </row>
    <row r="842" spans="1:8" x14ac:dyDescent="0.3">
      <c r="A842" t="s">
        <v>873</v>
      </c>
      <c r="B842">
        <v>1</v>
      </c>
      <c r="C842">
        <v>0.89</v>
      </c>
      <c r="F842" s="5" t="s">
        <v>2808</v>
      </c>
      <c r="G842" s="8">
        <v>0.77249999999999996</v>
      </c>
      <c r="H842" s="8">
        <v>0.14463315664120724</v>
      </c>
    </row>
    <row r="843" spans="1:8" x14ac:dyDescent="0.3">
      <c r="A843" t="s">
        <v>874</v>
      </c>
      <c r="B843">
        <v>1</v>
      </c>
      <c r="C843">
        <v>0.74</v>
      </c>
      <c r="F843" s="5" t="s">
        <v>970</v>
      </c>
      <c r="G843" s="8">
        <v>0.75250000000000017</v>
      </c>
      <c r="H843" s="8">
        <v>0.14463315664120646</v>
      </c>
    </row>
    <row r="844" spans="1:8" x14ac:dyDescent="0.3">
      <c r="A844" t="s">
        <v>875</v>
      </c>
      <c r="B844">
        <v>1</v>
      </c>
      <c r="C844">
        <v>0.67999999999999994</v>
      </c>
      <c r="F844" s="5" t="s">
        <v>4890</v>
      </c>
      <c r="G844" s="8">
        <v>0.67999999999999994</v>
      </c>
      <c r="H844" s="8">
        <v>0.14456832294800989</v>
      </c>
    </row>
    <row r="845" spans="1:8" x14ac:dyDescent="0.3">
      <c r="A845" t="s">
        <v>876</v>
      </c>
      <c r="B845">
        <v>1</v>
      </c>
      <c r="C845">
        <v>0.79</v>
      </c>
      <c r="F845" s="5" t="s">
        <v>4746</v>
      </c>
      <c r="G845" s="8">
        <v>0.71</v>
      </c>
      <c r="H845" s="8">
        <v>0.1445683229480097</v>
      </c>
    </row>
    <row r="846" spans="1:8" x14ac:dyDescent="0.3">
      <c r="A846" t="s">
        <v>877</v>
      </c>
      <c r="B846">
        <v>1</v>
      </c>
      <c r="C846">
        <v>0.78</v>
      </c>
      <c r="F846" s="5" t="s">
        <v>2406</v>
      </c>
      <c r="G846" s="8">
        <v>0.68</v>
      </c>
      <c r="H846" s="8">
        <v>0.14456832294800931</v>
      </c>
    </row>
    <row r="847" spans="1:8" x14ac:dyDescent="0.3">
      <c r="A847" t="s">
        <v>878</v>
      </c>
      <c r="B847">
        <v>1</v>
      </c>
      <c r="C847">
        <v>0.57000000000000006</v>
      </c>
      <c r="F847" s="5" t="s">
        <v>328</v>
      </c>
      <c r="G847" s="8">
        <v>0.70499999999999996</v>
      </c>
      <c r="H847" s="8">
        <v>0.1444818327679992</v>
      </c>
    </row>
    <row r="848" spans="1:8" x14ac:dyDescent="0.3">
      <c r="A848" t="s">
        <v>879</v>
      </c>
      <c r="B848">
        <v>1</v>
      </c>
      <c r="C848">
        <v>0.67999999999999994</v>
      </c>
      <c r="F848" s="5" t="s">
        <v>2777</v>
      </c>
      <c r="G848" s="8">
        <v>0.68500000000000005</v>
      </c>
      <c r="H848" s="8">
        <v>0.14448183276799861</v>
      </c>
    </row>
    <row r="849" spans="1:8" x14ac:dyDescent="0.3">
      <c r="A849" t="s">
        <v>880</v>
      </c>
      <c r="B849">
        <v>1</v>
      </c>
      <c r="C849">
        <v>0.67</v>
      </c>
      <c r="F849" s="5" t="s">
        <v>3763</v>
      </c>
      <c r="G849" s="8">
        <v>0.77500000000000002</v>
      </c>
      <c r="H849" s="8">
        <v>0.14448183276799845</v>
      </c>
    </row>
    <row r="850" spans="1:8" x14ac:dyDescent="0.3">
      <c r="A850" t="s">
        <v>881</v>
      </c>
      <c r="B850">
        <v>1</v>
      </c>
      <c r="C850">
        <v>0.71</v>
      </c>
      <c r="F850" s="5" t="s">
        <v>228</v>
      </c>
      <c r="G850" s="8">
        <v>0.74249999999999994</v>
      </c>
      <c r="H850" s="8">
        <v>0.14446020213193742</v>
      </c>
    </row>
    <row r="851" spans="1:8" x14ac:dyDescent="0.3">
      <c r="A851" t="s">
        <v>882</v>
      </c>
      <c r="B851">
        <v>1</v>
      </c>
      <c r="C851">
        <v>0.56000000000000005</v>
      </c>
      <c r="F851" s="5" t="s">
        <v>1110</v>
      </c>
      <c r="G851" s="8">
        <v>0.75249999999999995</v>
      </c>
      <c r="H851" s="8">
        <v>0.14446020213193703</v>
      </c>
    </row>
    <row r="852" spans="1:8" x14ac:dyDescent="0.3">
      <c r="A852" t="s">
        <v>883</v>
      </c>
      <c r="B852">
        <v>1</v>
      </c>
      <c r="C852">
        <v>0.65</v>
      </c>
      <c r="F852" s="5" t="s">
        <v>4537</v>
      </c>
      <c r="G852" s="8">
        <v>0.69249999999999989</v>
      </c>
      <c r="H852" s="8">
        <v>0.14446020213193683</v>
      </c>
    </row>
    <row r="853" spans="1:8" x14ac:dyDescent="0.3">
      <c r="A853" t="s">
        <v>884</v>
      </c>
      <c r="B853">
        <v>1</v>
      </c>
      <c r="C853">
        <v>0.65</v>
      </c>
      <c r="F853" s="5" t="s">
        <v>2053</v>
      </c>
      <c r="G853" s="8">
        <v>0.73749999999999993</v>
      </c>
      <c r="H853" s="8">
        <v>0.14446020213193664</v>
      </c>
    </row>
    <row r="854" spans="1:8" x14ac:dyDescent="0.3">
      <c r="A854" t="s">
        <v>885</v>
      </c>
      <c r="B854">
        <v>1</v>
      </c>
      <c r="C854">
        <v>0.61</v>
      </c>
      <c r="F854" s="5" t="s">
        <v>3374</v>
      </c>
      <c r="G854" s="8">
        <v>0.74749999999999994</v>
      </c>
      <c r="H854" s="8">
        <v>0.14446020213193664</v>
      </c>
    </row>
    <row r="855" spans="1:8" x14ac:dyDescent="0.3">
      <c r="A855" t="s">
        <v>886</v>
      </c>
      <c r="B855">
        <v>1</v>
      </c>
      <c r="C855">
        <v>0.92999999999999994</v>
      </c>
      <c r="F855" s="5" t="s">
        <v>2400</v>
      </c>
      <c r="G855" s="8">
        <v>0.75250000000000006</v>
      </c>
      <c r="H855" s="8">
        <v>0.14446020213193625</v>
      </c>
    </row>
    <row r="856" spans="1:8" x14ac:dyDescent="0.3">
      <c r="A856" t="s">
        <v>887</v>
      </c>
      <c r="B856">
        <v>1</v>
      </c>
      <c r="C856">
        <v>0.75</v>
      </c>
      <c r="F856" s="5" t="s">
        <v>3985</v>
      </c>
      <c r="G856" s="8">
        <v>0.77750000000000008</v>
      </c>
      <c r="H856" s="8">
        <v>0.14446020213193586</v>
      </c>
    </row>
    <row r="857" spans="1:8" x14ac:dyDescent="0.3">
      <c r="A857" t="s">
        <v>888</v>
      </c>
      <c r="B857">
        <v>1</v>
      </c>
      <c r="C857">
        <v>0.69</v>
      </c>
      <c r="F857" s="5" t="s">
        <v>989</v>
      </c>
      <c r="G857" s="8">
        <v>0.7</v>
      </c>
      <c r="H857" s="8">
        <v>0.14439529078193683</v>
      </c>
    </row>
    <row r="858" spans="1:8" x14ac:dyDescent="0.3">
      <c r="A858" t="s">
        <v>889</v>
      </c>
      <c r="B858">
        <v>1</v>
      </c>
      <c r="C858">
        <v>0.5</v>
      </c>
      <c r="F858" s="5" t="s">
        <v>1474</v>
      </c>
      <c r="G858" s="8">
        <v>0.72</v>
      </c>
      <c r="H858" s="8">
        <v>0.14439529078193664</v>
      </c>
    </row>
    <row r="859" spans="1:8" x14ac:dyDescent="0.3">
      <c r="A859" t="s">
        <v>890</v>
      </c>
      <c r="B859">
        <v>1</v>
      </c>
      <c r="C859">
        <v>0.73</v>
      </c>
      <c r="F859" s="5" t="s">
        <v>3343</v>
      </c>
      <c r="G859" s="8">
        <v>0.69000000000000006</v>
      </c>
      <c r="H859" s="8">
        <v>0.14439529078193644</v>
      </c>
    </row>
    <row r="860" spans="1:8" x14ac:dyDescent="0.3">
      <c r="A860" t="s">
        <v>891</v>
      </c>
      <c r="B860">
        <v>1</v>
      </c>
      <c r="C860">
        <v>0.74</v>
      </c>
      <c r="F860" s="5" t="s">
        <v>1238</v>
      </c>
      <c r="G860" s="8">
        <v>0.7400000000000001</v>
      </c>
      <c r="H860" s="8">
        <v>0.14439529078193586</v>
      </c>
    </row>
    <row r="861" spans="1:8" x14ac:dyDescent="0.3">
      <c r="A861" t="s">
        <v>892</v>
      </c>
      <c r="B861">
        <v>1</v>
      </c>
      <c r="C861">
        <v>0.51</v>
      </c>
      <c r="F861" s="5" t="s">
        <v>1278</v>
      </c>
      <c r="G861" s="8">
        <v>0.78749999999999987</v>
      </c>
      <c r="H861" s="8">
        <v>0.14428704030508191</v>
      </c>
    </row>
    <row r="862" spans="1:8" x14ac:dyDescent="0.3">
      <c r="A862" t="s">
        <v>893</v>
      </c>
      <c r="B862">
        <v>1</v>
      </c>
      <c r="C862">
        <v>0.66</v>
      </c>
      <c r="F862" s="5" t="s">
        <v>392</v>
      </c>
      <c r="G862" s="8">
        <v>0.76249999999999996</v>
      </c>
      <c r="H862" s="8">
        <v>0.14428704030508113</v>
      </c>
    </row>
    <row r="863" spans="1:8" x14ac:dyDescent="0.3">
      <c r="A863" t="s">
        <v>894</v>
      </c>
      <c r="B863">
        <v>1</v>
      </c>
      <c r="C863">
        <v>0.55000000000000004</v>
      </c>
      <c r="F863" s="5" t="s">
        <v>190</v>
      </c>
      <c r="G863" s="8">
        <v>0.75750000000000006</v>
      </c>
      <c r="H863" s="8">
        <v>0.14428704030508074</v>
      </c>
    </row>
    <row r="864" spans="1:8" x14ac:dyDescent="0.3">
      <c r="A864" t="s">
        <v>895</v>
      </c>
      <c r="B864">
        <v>1</v>
      </c>
      <c r="C864">
        <v>0.81</v>
      </c>
      <c r="F864" s="5" t="s">
        <v>2702</v>
      </c>
      <c r="G864" s="8">
        <v>0.72250000000000003</v>
      </c>
      <c r="H864" s="8">
        <v>0.14428704030508074</v>
      </c>
    </row>
    <row r="865" spans="1:8" x14ac:dyDescent="0.3">
      <c r="A865" t="s">
        <v>896</v>
      </c>
      <c r="B865">
        <v>1</v>
      </c>
      <c r="C865">
        <v>0.77</v>
      </c>
      <c r="F865" s="5" t="s">
        <v>4689</v>
      </c>
      <c r="G865" s="8">
        <v>0.6725000000000001</v>
      </c>
      <c r="H865" s="8">
        <v>0.14428704030508016</v>
      </c>
    </row>
    <row r="866" spans="1:8" x14ac:dyDescent="0.3">
      <c r="A866" t="s">
        <v>897</v>
      </c>
      <c r="B866">
        <v>1</v>
      </c>
      <c r="C866">
        <v>0.64</v>
      </c>
      <c r="F866" s="5" t="s">
        <v>3626</v>
      </c>
      <c r="G866" s="8">
        <v>0.75249999999999995</v>
      </c>
      <c r="H866" s="8">
        <v>0.14411367041332379</v>
      </c>
    </row>
    <row r="867" spans="1:8" x14ac:dyDescent="0.3">
      <c r="A867" t="s">
        <v>898</v>
      </c>
      <c r="B867">
        <v>1</v>
      </c>
      <c r="C867">
        <v>0.77</v>
      </c>
      <c r="F867" s="5" t="s">
        <v>4766</v>
      </c>
      <c r="G867" s="8">
        <v>0.70250000000000001</v>
      </c>
      <c r="H867" s="8">
        <v>0.1441136704133234</v>
      </c>
    </row>
    <row r="868" spans="1:8" x14ac:dyDescent="0.3">
      <c r="A868" t="s">
        <v>899</v>
      </c>
      <c r="B868">
        <v>1</v>
      </c>
      <c r="C868">
        <v>0.81</v>
      </c>
      <c r="F868" s="5" t="s">
        <v>2591</v>
      </c>
      <c r="G868" s="8">
        <v>0.79</v>
      </c>
      <c r="H868" s="8">
        <v>0.14404860290887872</v>
      </c>
    </row>
    <row r="869" spans="1:8" x14ac:dyDescent="0.3">
      <c r="A869" t="s">
        <v>900</v>
      </c>
      <c r="B869">
        <v>1</v>
      </c>
      <c r="C869">
        <v>0.66</v>
      </c>
      <c r="F869" s="5" t="s">
        <v>727</v>
      </c>
      <c r="G869" s="8">
        <v>0.76500000000000001</v>
      </c>
      <c r="H869" s="8">
        <v>0.14396180048887966</v>
      </c>
    </row>
    <row r="870" spans="1:8" x14ac:dyDescent="0.3">
      <c r="A870" t="s">
        <v>901</v>
      </c>
      <c r="B870">
        <v>1</v>
      </c>
      <c r="C870">
        <v>0.72</v>
      </c>
      <c r="F870" s="5" t="s">
        <v>2286</v>
      </c>
      <c r="G870" s="8">
        <v>0.66500000000000004</v>
      </c>
      <c r="H870" s="8">
        <v>0.14396180048887966</v>
      </c>
    </row>
    <row r="871" spans="1:8" x14ac:dyDescent="0.3">
      <c r="A871" t="s">
        <v>902</v>
      </c>
      <c r="B871">
        <v>1</v>
      </c>
      <c r="C871">
        <v>0.94</v>
      </c>
      <c r="F871" s="5" t="s">
        <v>3525</v>
      </c>
      <c r="G871" s="8">
        <v>0.66500000000000004</v>
      </c>
      <c r="H871" s="8">
        <v>0.14396180048887966</v>
      </c>
    </row>
    <row r="872" spans="1:8" x14ac:dyDescent="0.3">
      <c r="A872" t="s">
        <v>903</v>
      </c>
      <c r="B872">
        <v>1</v>
      </c>
      <c r="C872">
        <v>0.82000000000000006</v>
      </c>
      <c r="F872" s="5" t="s">
        <v>723</v>
      </c>
      <c r="G872" s="8">
        <v>0.64500000000000002</v>
      </c>
      <c r="H872" s="8">
        <v>0.14396180048887947</v>
      </c>
    </row>
    <row r="873" spans="1:8" x14ac:dyDescent="0.3">
      <c r="A873" t="s">
        <v>904</v>
      </c>
      <c r="B873">
        <v>1</v>
      </c>
      <c r="C873">
        <v>0.79</v>
      </c>
      <c r="F873" s="5" t="s">
        <v>801</v>
      </c>
      <c r="G873" s="8">
        <v>0.71500000000000008</v>
      </c>
      <c r="H873" s="8">
        <v>0.14396180048887927</v>
      </c>
    </row>
    <row r="874" spans="1:8" x14ac:dyDescent="0.3">
      <c r="A874" t="s">
        <v>905</v>
      </c>
      <c r="B874">
        <v>1</v>
      </c>
      <c r="C874">
        <v>0.82000000000000006</v>
      </c>
      <c r="F874" s="5" t="s">
        <v>4961</v>
      </c>
      <c r="G874" s="8">
        <v>0.70749999999999991</v>
      </c>
      <c r="H874" s="8">
        <v>0.14394009170484823</v>
      </c>
    </row>
    <row r="875" spans="1:8" x14ac:dyDescent="0.3">
      <c r="A875" t="s">
        <v>906</v>
      </c>
      <c r="B875">
        <v>1</v>
      </c>
      <c r="C875">
        <v>0.62</v>
      </c>
      <c r="F875" s="5" t="s">
        <v>3523</v>
      </c>
      <c r="G875" s="8">
        <v>0.76749999999999996</v>
      </c>
      <c r="H875" s="8">
        <v>0.14394009170484784</v>
      </c>
    </row>
    <row r="876" spans="1:8" x14ac:dyDescent="0.3">
      <c r="A876" t="s">
        <v>907</v>
      </c>
      <c r="B876">
        <v>1</v>
      </c>
      <c r="C876">
        <v>0.78</v>
      </c>
      <c r="F876" s="5" t="s">
        <v>1239</v>
      </c>
      <c r="G876" s="8">
        <v>0.80249999999999999</v>
      </c>
      <c r="H876" s="8">
        <v>0.14394009170484784</v>
      </c>
    </row>
    <row r="877" spans="1:8" x14ac:dyDescent="0.3">
      <c r="A877" t="s">
        <v>908</v>
      </c>
      <c r="B877">
        <v>1</v>
      </c>
      <c r="C877">
        <v>0.75</v>
      </c>
      <c r="F877" s="5" t="s">
        <v>5294</v>
      </c>
      <c r="G877" s="8">
        <v>0.75250000000000006</v>
      </c>
      <c r="H877" s="8">
        <v>0.14394009170484745</v>
      </c>
    </row>
    <row r="878" spans="1:8" x14ac:dyDescent="0.3">
      <c r="A878" t="s">
        <v>909</v>
      </c>
      <c r="B878">
        <v>1</v>
      </c>
      <c r="C878">
        <v>0.64</v>
      </c>
      <c r="F878" s="5" t="s">
        <v>2996</v>
      </c>
      <c r="G878" s="8">
        <v>0.75250000000000006</v>
      </c>
      <c r="H878" s="8">
        <v>0.14394009170484745</v>
      </c>
    </row>
    <row r="879" spans="1:8" x14ac:dyDescent="0.3">
      <c r="A879" t="s">
        <v>910</v>
      </c>
      <c r="B879">
        <v>1</v>
      </c>
      <c r="C879">
        <v>0.78</v>
      </c>
      <c r="F879" s="5" t="s">
        <v>298</v>
      </c>
      <c r="G879" s="8">
        <v>0.77500000000000002</v>
      </c>
      <c r="H879" s="8">
        <v>0.14378803844548405</v>
      </c>
    </row>
    <row r="880" spans="1:8" x14ac:dyDescent="0.3">
      <c r="A880" t="s">
        <v>911</v>
      </c>
      <c r="B880">
        <v>1</v>
      </c>
      <c r="C880">
        <v>0.75</v>
      </c>
      <c r="F880" s="5" t="s">
        <v>4226</v>
      </c>
      <c r="G880" s="8">
        <v>0.76750000000000007</v>
      </c>
      <c r="H880" s="8">
        <v>0.1437663034232988</v>
      </c>
    </row>
    <row r="881" spans="1:8" x14ac:dyDescent="0.3">
      <c r="A881" t="s">
        <v>912</v>
      </c>
      <c r="B881">
        <v>1</v>
      </c>
      <c r="C881">
        <v>0.92999999999999994</v>
      </c>
      <c r="F881" s="5" t="s">
        <v>1659</v>
      </c>
      <c r="G881" s="8">
        <v>0.74750000000000005</v>
      </c>
      <c r="H881" s="8">
        <v>0.1437663034232988</v>
      </c>
    </row>
    <row r="882" spans="1:8" x14ac:dyDescent="0.3">
      <c r="A882" t="s">
        <v>913</v>
      </c>
      <c r="B882">
        <v>1</v>
      </c>
      <c r="C882">
        <v>0.72</v>
      </c>
      <c r="F882" s="5" t="s">
        <v>2186</v>
      </c>
      <c r="G882" s="8">
        <v>0.77</v>
      </c>
      <c r="H882" s="8">
        <v>0.14370107863199896</v>
      </c>
    </row>
    <row r="883" spans="1:8" x14ac:dyDescent="0.3">
      <c r="A883" t="s">
        <v>915</v>
      </c>
      <c r="B883">
        <v>1</v>
      </c>
      <c r="C883">
        <v>0.63</v>
      </c>
      <c r="F883" s="5" t="s">
        <v>3109</v>
      </c>
      <c r="G883" s="8">
        <v>0.70499999999999996</v>
      </c>
      <c r="H883" s="8">
        <v>0.14361406616345074</v>
      </c>
    </row>
    <row r="884" spans="1:8" x14ac:dyDescent="0.3">
      <c r="A884" t="s">
        <v>916</v>
      </c>
      <c r="B884">
        <v>1</v>
      </c>
      <c r="C884">
        <v>0.74</v>
      </c>
      <c r="F884" s="5" t="s">
        <v>4695</v>
      </c>
      <c r="G884" s="8">
        <v>0.66500000000000004</v>
      </c>
      <c r="H884" s="8">
        <v>0.14361406616345054</v>
      </c>
    </row>
    <row r="885" spans="1:8" x14ac:dyDescent="0.3">
      <c r="A885" t="s">
        <v>917</v>
      </c>
      <c r="B885">
        <v>1</v>
      </c>
      <c r="C885">
        <v>0.82000000000000006</v>
      </c>
      <c r="F885" s="5" t="s">
        <v>4589</v>
      </c>
      <c r="G885" s="8">
        <v>0.68500000000000005</v>
      </c>
      <c r="H885" s="8">
        <v>0.14361406616345035</v>
      </c>
    </row>
    <row r="886" spans="1:8" x14ac:dyDescent="0.3">
      <c r="A886" t="s">
        <v>918</v>
      </c>
      <c r="B886">
        <v>1</v>
      </c>
      <c r="C886">
        <v>0.86</v>
      </c>
      <c r="F886" s="5" t="s">
        <v>2366</v>
      </c>
      <c r="G886" s="8">
        <v>0.71500000000000008</v>
      </c>
      <c r="H886" s="8">
        <v>0.14361406616345035</v>
      </c>
    </row>
    <row r="887" spans="1:8" x14ac:dyDescent="0.3">
      <c r="A887" t="s">
        <v>919</v>
      </c>
      <c r="B887">
        <v>1</v>
      </c>
      <c r="C887">
        <v>0.83000000000000007</v>
      </c>
      <c r="F887" s="5" t="s">
        <v>1074</v>
      </c>
      <c r="G887" s="8">
        <v>0.65750000000000008</v>
      </c>
      <c r="H887" s="8">
        <v>0.14359230480774346</v>
      </c>
    </row>
    <row r="888" spans="1:8" x14ac:dyDescent="0.3">
      <c r="A888" t="s">
        <v>920</v>
      </c>
      <c r="B888">
        <v>1</v>
      </c>
      <c r="C888">
        <v>0.83000000000000007</v>
      </c>
      <c r="F888" s="5" t="s">
        <v>4573</v>
      </c>
      <c r="G888" s="8">
        <v>0.70750000000000002</v>
      </c>
      <c r="H888" s="8">
        <v>0.14359230480774346</v>
      </c>
    </row>
    <row r="889" spans="1:8" x14ac:dyDescent="0.3">
      <c r="A889" t="s">
        <v>921</v>
      </c>
      <c r="B889">
        <v>1</v>
      </c>
      <c r="C889">
        <v>0.57000000000000006</v>
      </c>
      <c r="F889" s="5" t="s">
        <v>1983</v>
      </c>
      <c r="G889" s="8">
        <v>0.69</v>
      </c>
      <c r="H889" s="8">
        <v>0.14352700094407345</v>
      </c>
    </row>
    <row r="890" spans="1:8" x14ac:dyDescent="0.3">
      <c r="A890" t="s">
        <v>922</v>
      </c>
      <c r="B890">
        <v>1</v>
      </c>
      <c r="C890">
        <v>0.78</v>
      </c>
      <c r="F890" s="5" t="s">
        <v>933</v>
      </c>
      <c r="G890" s="8">
        <v>0.67999999999999994</v>
      </c>
      <c r="H890" s="8">
        <v>0.14352700094407345</v>
      </c>
    </row>
    <row r="891" spans="1:8" x14ac:dyDescent="0.3">
      <c r="A891" t="s">
        <v>923</v>
      </c>
      <c r="B891">
        <v>1</v>
      </c>
      <c r="C891">
        <v>0.73</v>
      </c>
      <c r="F891" s="5" t="s">
        <v>1165</v>
      </c>
      <c r="G891" s="8">
        <v>0.75</v>
      </c>
      <c r="H891" s="8">
        <v>0.14352700094407306</v>
      </c>
    </row>
    <row r="892" spans="1:8" x14ac:dyDescent="0.3">
      <c r="A892" t="s">
        <v>924</v>
      </c>
      <c r="B892">
        <v>1</v>
      </c>
      <c r="C892">
        <v>0.88</v>
      </c>
      <c r="F892" s="5" t="s">
        <v>3517</v>
      </c>
      <c r="G892" s="8">
        <v>0.78999999999999992</v>
      </c>
      <c r="H892" s="8">
        <v>0.14352700094407306</v>
      </c>
    </row>
    <row r="893" spans="1:8" x14ac:dyDescent="0.3">
      <c r="A893" t="s">
        <v>925</v>
      </c>
      <c r="B893">
        <v>1</v>
      </c>
      <c r="C893">
        <v>0.89</v>
      </c>
      <c r="F893" s="5" t="s">
        <v>4886</v>
      </c>
      <c r="G893" s="8">
        <v>0.76749999999999996</v>
      </c>
      <c r="H893" s="8">
        <v>0.14341809509263514</v>
      </c>
    </row>
    <row r="894" spans="1:8" x14ac:dyDescent="0.3">
      <c r="A894" t="s">
        <v>926</v>
      </c>
      <c r="B894">
        <v>1</v>
      </c>
      <c r="C894">
        <v>0.63</v>
      </c>
      <c r="F894" s="5" t="s">
        <v>3726</v>
      </c>
      <c r="G894" s="8">
        <v>0.7</v>
      </c>
      <c r="H894" s="8">
        <v>0.14335271186831455</v>
      </c>
    </row>
    <row r="895" spans="1:8" x14ac:dyDescent="0.3">
      <c r="A895" t="s">
        <v>927</v>
      </c>
      <c r="B895">
        <v>1</v>
      </c>
      <c r="C895">
        <v>0.81</v>
      </c>
      <c r="F895" s="5" t="s">
        <v>4707</v>
      </c>
      <c r="G895" s="8">
        <v>0.68499999999999994</v>
      </c>
      <c r="H895" s="8">
        <v>0.14326548781894427</v>
      </c>
    </row>
    <row r="896" spans="1:8" x14ac:dyDescent="0.3">
      <c r="A896" t="s">
        <v>928</v>
      </c>
      <c r="B896">
        <v>1</v>
      </c>
      <c r="C896">
        <v>0.74</v>
      </c>
      <c r="F896" s="5" t="s">
        <v>1882</v>
      </c>
      <c r="G896" s="8">
        <v>0.66499999999999992</v>
      </c>
      <c r="H896" s="8">
        <v>0.14326548781894427</v>
      </c>
    </row>
    <row r="897" spans="1:8" x14ac:dyDescent="0.3">
      <c r="A897" t="s">
        <v>929</v>
      </c>
      <c r="B897">
        <v>1</v>
      </c>
      <c r="C897">
        <v>0.78</v>
      </c>
      <c r="F897" s="5" t="s">
        <v>4714</v>
      </c>
      <c r="G897" s="8">
        <v>0.79500000000000004</v>
      </c>
      <c r="H897" s="8">
        <v>0.14326548781894408</v>
      </c>
    </row>
    <row r="898" spans="1:8" x14ac:dyDescent="0.3">
      <c r="A898" t="s">
        <v>930</v>
      </c>
      <c r="B898">
        <v>1</v>
      </c>
      <c r="C898">
        <v>0.90999999999999992</v>
      </c>
      <c r="F898" s="5" t="s">
        <v>4854</v>
      </c>
      <c r="G898" s="8">
        <v>0.75499999999999989</v>
      </c>
      <c r="H898" s="8">
        <v>0.14326548781894408</v>
      </c>
    </row>
    <row r="899" spans="1:8" x14ac:dyDescent="0.3">
      <c r="A899" t="s">
        <v>931</v>
      </c>
      <c r="B899">
        <v>1</v>
      </c>
      <c r="C899">
        <v>0.91999999999999993</v>
      </c>
      <c r="F899" s="5" t="s">
        <v>4735</v>
      </c>
      <c r="G899" s="8">
        <v>0.79500000000000004</v>
      </c>
      <c r="H899" s="8">
        <v>0.14326548781894369</v>
      </c>
    </row>
    <row r="900" spans="1:8" x14ac:dyDescent="0.3">
      <c r="A900" t="s">
        <v>932</v>
      </c>
      <c r="B900">
        <v>1</v>
      </c>
      <c r="C900">
        <v>0.67999999999999994</v>
      </c>
      <c r="F900" s="5" t="s">
        <v>1513</v>
      </c>
      <c r="G900" s="8">
        <v>0.71500000000000008</v>
      </c>
      <c r="H900" s="8">
        <v>0.14326548781894369</v>
      </c>
    </row>
    <row r="901" spans="1:8" x14ac:dyDescent="0.3">
      <c r="A901" t="s">
        <v>933</v>
      </c>
      <c r="B901">
        <v>1</v>
      </c>
      <c r="C901">
        <v>0.56000000000000005</v>
      </c>
      <c r="F901" s="5" t="s">
        <v>122</v>
      </c>
      <c r="G901" s="8">
        <v>0.69500000000000006</v>
      </c>
      <c r="H901" s="8">
        <v>0.14326548781894349</v>
      </c>
    </row>
    <row r="902" spans="1:8" x14ac:dyDescent="0.3">
      <c r="A902" t="s">
        <v>934</v>
      </c>
      <c r="B902">
        <v>1</v>
      </c>
      <c r="C902">
        <v>0.92999999999999994</v>
      </c>
      <c r="F902" s="5" t="s">
        <v>208</v>
      </c>
      <c r="G902" s="8">
        <v>0.77249999999999996</v>
      </c>
      <c r="H902" s="8">
        <v>0.14324367350776759</v>
      </c>
    </row>
    <row r="903" spans="1:8" x14ac:dyDescent="0.3">
      <c r="A903" t="s">
        <v>935</v>
      </c>
      <c r="B903">
        <v>1</v>
      </c>
      <c r="C903">
        <v>0.91999999999999993</v>
      </c>
      <c r="F903" s="5" t="s">
        <v>4085</v>
      </c>
      <c r="G903" s="8">
        <v>0.71</v>
      </c>
      <c r="H903" s="8">
        <v>0.14317821063276379</v>
      </c>
    </row>
    <row r="904" spans="1:8" x14ac:dyDescent="0.3">
      <c r="A904" t="s">
        <v>936</v>
      </c>
      <c r="B904">
        <v>1</v>
      </c>
      <c r="C904">
        <v>0.59</v>
      </c>
      <c r="F904" s="5" t="s">
        <v>3807</v>
      </c>
      <c r="G904" s="8">
        <v>0.61499999999999999</v>
      </c>
      <c r="H904" s="8">
        <v>0.14309088021254193</v>
      </c>
    </row>
    <row r="905" spans="1:8" x14ac:dyDescent="0.3">
      <c r="A905" t="s">
        <v>937</v>
      </c>
      <c r="B905">
        <v>1</v>
      </c>
      <c r="C905">
        <v>0.67999999999999994</v>
      </c>
      <c r="F905" s="5" t="s">
        <v>4101</v>
      </c>
      <c r="G905" s="8">
        <v>0.68249999999999988</v>
      </c>
      <c r="H905" s="8">
        <v>0.14306903927824546</v>
      </c>
    </row>
    <row r="906" spans="1:8" x14ac:dyDescent="0.3">
      <c r="A906" t="s">
        <v>938</v>
      </c>
      <c r="B906">
        <v>1</v>
      </c>
      <c r="C906">
        <v>0.63</v>
      </c>
      <c r="F906" s="5" t="s">
        <v>2335</v>
      </c>
      <c r="G906" s="8">
        <v>0.7024999999999999</v>
      </c>
      <c r="H906" s="8">
        <v>0.14306903927824527</v>
      </c>
    </row>
    <row r="907" spans="1:8" x14ac:dyDescent="0.3">
      <c r="A907" t="s">
        <v>939</v>
      </c>
      <c r="B907">
        <v>1</v>
      </c>
      <c r="C907">
        <v>0.83000000000000007</v>
      </c>
      <c r="F907" s="5" t="s">
        <v>3842</v>
      </c>
      <c r="G907" s="8">
        <v>0.6875</v>
      </c>
      <c r="H907" s="8">
        <v>0.14306903927824507</v>
      </c>
    </row>
    <row r="908" spans="1:8" x14ac:dyDescent="0.3">
      <c r="A908" t="s">
        <v>940</v>
      </c>
      <c r="B908">
        <v>1</v>
      </c>
      <c r="C908">
        <v>0.81</v>
      </c>
      <c r="F908" s="5" t="s">
        <v>1719</v>
      </c>
      <c r="G908" s="8">
        <v>0.6925</v>
      </c>
      <c r="H908" s="8">
        <v>0.14306903927824507</v>
      </c>
    </row>
    <row r="909" spans="1:8" x14ac:dyDescent="0.3">
      <c r="A909" t="s">
        <v>941</v>
      </c>
      <c r="B909">
        <v>1</v>
      </c>
      <c r="C909">
        <v>0.59</v>
      </c>
      <c r="F909" s="5" t="s">
        <v>2160</v>
      </c>
      <c r="G909" s="8">
        <v>0.70250000000000001</v>
      </c>
      <c r="H909" s="8">
        <v>0.14306903927824507</v>
      </c>
    </row>
    <row r="910" spans="1:8" x14ac:dyDescent="0.3">
      <c r="A910" t="s">
        <v>942</v>
      </c>
      <c r="B910">
        <v>1</v>
      </c>
      <c r="C910">
        <v>0.85</v>
      </c>
      <c r="F910" s="5" t="s">
        <v>1549</v>
      </c>
      <c r="G910" s="8">
        <v>0.72750000000000004</v>
      </c>
      <c r="H910" s="8">
        <v>0.14306903927824469</v>
      </c>
    </row>
    <row r="911" spans="1:8" x14ac:dyDescent="0.3">
      <c r="A911" t="s">
        <v>943</v>
      </c>
      <c r="B911">
        <v>1</v>
      </c>
      <c r="C911">
        <v>0.57000000000000006</v>
      </c>
      <c r="F911" s="5" t="s">
        <v>4897</v>
      </c>
      <c r="G911" s="8">
        <v>0.77750000000000008</v>
      </c>
      <c r="H911" s="8">
        <v>0.14306903927824469</v>
      </c>
    </row>
    <row r="912" spans="1:8" x14ac:dyDescent="0.3">
      <c r="A912" t="s">
        <v>944</v>
      </c>
      <c r="B912">
        <v>1</v>
      </c>
      <c r="C912">
        <v>0.84000000000000008</v>
      </c>
      <c r="F912" s="5" t="s">
        <v>3068</v>
      </c>
      <c r="G912" s="8">
        <v>0.61250000000000004</v>
      </c>
      <c r="H912" s="8">
        <v>0.14306903927824469</v>
      </c>
    </row>
    <row r="913" spans="1:8" x14ac:dyDescent="0.3">
      <c r="A913" t="s">
        <v>945</v>
      </c>
      <c r="B913">
        <v>1</v>
      </c>
      <c r="C913">
        <v>0.66</v>
      </c>
      <c r="F913" s="5" t="s">
        <v>4008</v>
      </c>
      <c r="G913" s="8">
        <v>0.76750000000000007</v>
      </c>
      <c r="H913" s="8">
        <v>0.1430690392782443</v>
      </c>
    </row>
    <row r="914" spans="1:8" x14ac:dyDescent="0.3">
      <c r="A914" t="s">
        <v>946</v>
      </c>
      <c r="B914">
        <v>1</v>
      </c>
      <c r="C914">
        <v>0.81</v>
      </c>
      <c r="F914" s="5" t="s">
        <v>5120</v>
      </c>
      <c r="G914" s="8">
        <v>0.73</v>
      </c>
      <c r="H914" s="8">
        <v>0.14300349646075081</v>
      </c>
    </row>
    <row r="915" spans="1:8" x14ac:dyDescent="0.3">
      <c r="A915" t="s">
        <v>947</v>
      </c>
      <c r="B915">
        <v>1</v>
      </c>
      <c r="C915">
        <v>0.57999999999999996</v>
      </c>
      <c r="F915" s="5" t="s">
        <v>2408</v>
      </c>
      <c r="G915" s="8">
        <v>0.76</v>
      </c>
      <c r="H915" s="8">
        <v>0.14300349646075081</v>
      </c>
    </row>
    <row r="916" spans="1:8" x14ac:dyDescent="0.3">
      <c r="A916" t="s">
        <v>948</v>
      </c>
      <c r="B916">
        <v>1</v>
      </c>
      <c r="C916">
        <v>0.74</v>
      </c>
      <c r="F916" s="5" t="s">
        <v>1985</v>
      </c>
      <c r="G916" s="8">
        <v>0.755</v>
      </c>
      <c r="H916" s="8">
        <v>0.14291605927956461</v>
      </c>
    </row>
    <row r="917" spans="1:8" x14ac:dyDescent="0.3">
      <c r="A917" t="s">
        <v>949</v>
      </c>
      <c r="B917">
        <v>1</v>
      </c>
      <c r="C917">
        <v>0.61</v>
      </c>
      <c r="F917" s="5" t="s">
        <v>4107</v>
      </c>
      <c r="G917" s="8">
        <v>0.7024999999999999</v>
      </c>
      <c r="H917" s="8">
        <v>0.1428941916244327</v>
      </c>
    </row>
    <row r="918" spans="1:8" x14ac:dyDescent="0.3">
      <c r="A918" t="s">
        <v>950</v>
      </c>
      <c r="B918">
        <v>1</v>
      </c>
      <c r="C918">
        <v>0.63</v>
      </c>
      <c r="F918" s="5" t="s">
        <v>3348</v>
      </c>
      <c r="G918" s="8">
        <v>0.73749999999999993</v>
      </c>
      <c r="H918" s="8">
        <v>0.14289419162443251</v>
      </c>
    </row>
    <row r="919" spans="1:8" x14ac:dyDescent="0.3">
      <c r="A919" t="s">
        <v>951</v>
      </c>
      <c r="B919">
        <v>1</v>
      </c>
      <c r="C919">
        <v>0.86</v>
      </c>
      <c r="F919" s="5" t="s">
        <v>235</v>
      </c>
      <c r="G919" s="8">
        <v>0.74750000000000005</v>
      </c>
      <c r="H919" s="8">
        <v>0.14289419162443212</v>
      </c>
    </row>
    <row r="920" spans="1:8" x14ac:dyDescent="0.3">
      <c r="A920" t="s">
        <v>952</v>
      </c>
      <c r="B920">
        <v>1</v>
      </c>
      <c r="C920">
        <v>0.73</v>
      </c>
      <c r="F920" s="5" t="s">
        <v>155</v>
      </c>
      <c r="G920" s="8">
        <v>0.71250000000000002</v>
      </c>
      <c r="H920" s="8">
        <v>0.14289419162443212</v>
      </c>
    </row>
    <row r="921" spans="1:8" x14ac:dyDescent="0.3">
      <c r="A921" t="s">
        <v>953</v>
      </c>
      <c r="B921">
        <v>1</v>
      </c>
      <c r="C921">
        <v>0.55000000000000004</v>
      </c>
      <c r="F921" s="5" t="s">
        <v>547</v>
      </c>
      <c r="G921" s="8">
        <v>0.79249999999999998</v>
      </c>
      <c r="H921" s="8">
        <v>0.14289419162443212</v>
      </c>
    </row>
    <row r="922" spans="1:8" x14ac:dyDescent="0.3">
      <c r="A922" t="s">
        <v>954</v>
      </c>
      <c r="B922">
        <v>1</v>
      </c>
      <c r="C922">
        <v>0.62</v>
      </c>
      <c r="F922" s="5" t="s">
        <v>518</v>
      </c>
      <c r="G922" s="8">
        <v>0.65750000000000008</v>
      </c>
      <c r="H922" s="8">
        <v>0.14289419162443212</v>
      </c>
    </row>
    <row r="923" spans="1:8" x14ac:dyDescent="0.3">
      <c r="A923" t="s">
        <v>955</v>
      </c>
      <c r="B923">
        <v>1</v>
      </c>
      <c r="C923">
        <v>0.76</v>
      </c>
      <c r="F923" s="5" t="s">
        <v>2933</v>
      </c>
      <c r="G923" s="8">
        <v>0.7024999999999999</v>
      </c>
      <c r="H923" s="8">
        <v>0.14271912976192158</v>
      </c>
    </row>
    <row r="924" spans="1:8" x14ac:dyDescent="0.3">
      <c r="A924" t="s">
        <v>956</v>
      </c>
      <c r="B924">
        <v>1</v>
      </c>
      <c r="C924">
        <v>0.69</v>
      </c>
      <c r="F924" s="5" t="s">
        <v>2826</v>
      </c>
      <c r="G924" s="8">
        <v>0.71750000000000003</v>
      </c>
      <c r="H924" s="8">
        <v>0.14271912976192061</v>
      </c>
    </row>
    <row r="925" spans="1:8" x14ac:dyDescent="0.3">
      <c r="A925" t="s">
        <v>957</v>
      </c>
      <c r="B925">
        <v>1</v>
      </c>
      <c r="C925">
        <v>0.57999999999999996</v>
      </c>
      <c r="F925" s="5" t="s">
        <v>947</v>
      </c>
      <c r="G925" s="8">
        <v>0.71250000000000002</v>
      </c>
      <c r="H925" s="8">
        <v>0.14271912976192061</v>
      </c>
    </row>
    <row r="926" spans="1:8" x14ac:dyDescent="0.3">
      <c r="A926" t="s">
        <v>958</v>
      </c>
      <c r="B926">
        <v>1</v>
      </c>
      <c r="C926">
        <v>0.67</v>
      </c>
      <c r="F926" s="5" t="s">
        <v>1141</v>
      </c>
      <c r="G926" s="8">
        <v>0.75250000000000006</v>
      </c>
      <c r="H926" s="8">
        <v>0.14271912976192022</v>
      </c>
    </row>
    <row r="927" spans="1:8" x14ac:dyDescent="0.3">
      <c r="A927" t="s">
        <v>959</v>
      </c>
      <c r="B927">
        <v>1</v>
      </c>
      <c r="C927">
        <v>0.89</v>
      </c>
      <c r="F927" s="5" t="s">
        <v>538</v>
      </c>
      <c r="G927" s="8">
        <v>0.69</v>
      </c>
      <c r="H927" s="8">
        <v>0.14265342617687138</v>
      </c>
    </row>
    <row r="928" spans="1:8" x14ac:dyDescent="0.3">
      <c r="A928" t="s">
        <v>960</v>
      </c>
      <c r="B928">
        <v>1</v>
      </c>
      <c r="C928">
        <v>0.77</v>
      </c>
      <c r="F928" s="5" t="s">
        <v>1201</v>
      </c>
      <c r="G928" s="8">
        <v>0.70000000000000007</v>
      </c>
      <c r="H928" s="8">
        <v>0.14265342617687099</v>
      </c>
    </row>
    <row r="929" spans="1:8" x14ac:dyDescent="0.3">
      <c r="A929" t="s">
        <v>961</v>
      </c>
      <c r="B929">
        <v>1</v>
      </c>
      <c r="C929">
        <v>0.55000000000000004</v>
      </c>
      <c r="F929" s="5" t="s">
        <v>3268</v>
      </c>
      <c r="G929" s="8">
        <v>0.69750000000000001</v>
      </c>
      <c r="H929" s="8">
        <v>0.1425438529014845</v>
      </c>
    </row>
    <row r="930" spans="1:8" x14ac:dyDescent="0.3">
      <c r="A930" t="s">
        <v>962</v>
      </c>
      <c r="B930">
        <v>1</v>
      </c>
      <c r="C930">
        <v>0.67</v>
      </c>
      <c r="F930" s="5" t="s">
        <v>4090</v>
      </c>
      <c r="G930" s="8">
        <v>0.6925</v>
      </c>
      <c r="H930" s="8">
        <v>0.1425438529014845</v>
      </c>
    </row>
    <row r="931" spans="1:8" x14ac:dyDescent="0.3">
      <c r="A931" t="s">
        <v>963</v>
      </c>
      <c r="B931">
        <v>1</v>
      </c>
      <c r="C931">
        <v>0.86</v>
      </c>
      <c r="F931" s="5" t="s">
        <v>1609</v>
      </c>
      <c r="G931" s="8">
        <v>0.75250000000000006</v>
      </c>
      <c r="H931" s="8">
        <v>0.14254385290148411</v>
      </c>
    </row>
    <row r="932" spans="1:8" x14ac:dyDescent="0.3">
      <c r="A932" t="s">
        <v>964</v>
      </c>
      <c r="B932">
        <v>1</v>
      </c>
      <c r="C932">
        <v>0.90999999999999992</v>
      </c>
      <c r="F932" s="5" t="s">
        <v>3713</v>
      </c>
      <c r="G932" s="8">
        <v>0.73750000000000004</v>
      </c>
      <c r="H932" s="8">
        <v>0.14254385290148411</v>
      </c>
    </row>
    <row r="933" spans="1:8" x14ac:dyDescent="0.3">
      <c r="A933" t="s">
        <v>965</v>
      </c>
      <c r="B933">
        <v>1</v>
      </c>
      <c r="C933">
        <v>0.54</v>
      </c>
      <c r="F933" s="5" t="s">
        <v>2383</v>
      </c>
      <c r="G933" s="8">
        <v>0.73750000000000004</v>
      </c>
      <c r="H933" s="8">
        <v>0.14254385290148411</v>
      </c>
    </row>
    <row r="934" spans="1:8" x14ac:dyDescent="0.3">
      <c r="A934" t="s">
        <v>966</v>
      </c>
      <c r="B934">
        <v>1</v>
      </c>
      <c r="C934">
        <v>0.91999999999999993</v>
      </c>
      <c r="F934" s="5" t="s">
        <v>5249</v>
      </c>
      <c r="G934" s="8">
        <v>0.77250000000000008</v>
      </c>
      <c r="H934" s="8">
        <v>0.14254385290148411</v>
      </c>
    </row>
    <row r="935" spans="1:8" x14ac:dyDescent="0.3">
      <c r="A935" t="s">
        <v>967</v>
      </c>
      <c r="B935">
        <v>1</v>
      </c>
      <c r="C935">
        <v>0.81</v>
      </c>
      <c r="F935" s="5" t="s">
        <v>2986</v>
      </c>
      <c r="G935" s="8">
        <v>0.72750000000000004</v>
      </c>
      <c r="H935" s="8">
        <v>0.14254385290148411</v>
      </c>
    </row>
    <row r="936" spans="1:8" x14ac:dyDescent="0.3">
      <c r="A936" t="s">
        <v>968</v>
      </c>
      <c r="B936">
        <v>1</v>
      </c>
      <c r="C936">
        <v>0.87</v>
      </c>
      <c r="F936" s="5" t="s">
        <v>4328</v>
      </c>
      <c r="G936" s="8">
        <v>0.70250000000000001</v>
      </c>
      <c r="H936" s="8">
        <v>0.14254385290148411</v>
      </c>
    </row>
    <row r="937" spans="1:8" x14ac:dyDescent="0.3">
      <c r="A937" t="s">
        <v>969</v>
      </c>
      <c r="B937">
        <v>1</v>
      </c>
      <c r="C937">
        <v>0.57000000000000006</v>
      </c>
      <c r="F937" s="5" t="s">
        <v>5281</v>
      </c>
      <c r="G937" s="8">
        <v>0.73</v>
      </c>
      <c r="H937" s="8">
        <v>0.14247806848775041</v>
      </c>
    </row>
    <row r="938" spans="1:8" x14ac:dyDescent="0.3">
      <c r="A938" t="s">
        <v>970</v>
      </c>
      <c r="B938">
        <v>1</v>
      </c>
      <c r="C938">
        <v>0.95</v>
      </c>
      <c r="F938" s="5" t="s">
        <v>4203</v>
      </c>
      <c r="G938" s="8">
        <v>0.755</v>
      </c>
      <c r="H938" s="8">
        <v>0.14239030865898158</v>
      </c>
    </row>
    <row r="939" spans="1:8" x14ac:dyDescent="0.3">
      <c r="A939" t="s">
        <v>971</v>
      </c>
      <c r="B939">
        <v>1</v>
      </c>
      <c r="C939">
        <v>0.81</v>
      </c>
      <c r="F939" s="5" t="s">
        <v>4360</v>
      </c>
      <c r="G939" s="8">
        <v>0.64500000000000002</v>
      </c>
      <c r="H939" s="8">
        <v>0.14239030865898139</v>
      </c>
    </row>
    <row r="940" spans="1:8" x14ac:dyDescent="0.3">
      <c r="A940" t="s">
        <v>972</v>
      </c>
      <c r="B940">
        <v>1</v>
      </c>
      <c r="C940">
        <v>0.75</v>
      </c>
      <c r="F940" s="5" t="s">
        <v>1682</v>
      </c>
      <c r="G940" s="8">
        <v>0.76500000000000001</v>
      </c>
      <c r="H940" s="8">
        <v>0.1423903086589812</v>
      </c>
    </row>
    <row r="941" spans="1:8" x14ac:dyDescent="0.3">
      <c r="A941" t="s">
        <v>973</v>
      </c>
      <c r="B941">
        <v>1</v>
      </c>
      <c r="C941">
        <v>0.56000000000000005</v>
      </c>
      <c r="F941" s="5" t="s">
        <v>2037</v>
      </c>
      <c r="G941" s="8">
        <v>0.7350000000000001</v>
      </c>
      <c r="H941" s="8">
        <v>0.14239030865898081</v>
      </c>
    </row>
    <row r="942" spans="1:8" x14ac:dyDescent="0.3">
      <c r="A942" t="s">
        <v>974</v>
      </c>
      <c r="B942">
        <v>1</v>
      </c>
      <c r="C942">
        <v>0.89</v>
      </c>
      <c r="F942" s="5" t="s">
        <v>4571</v>
      </c>
      <c r="G942" s="8">
        <v>0.75249999999999995</v>
      </c>
      <c r="H942" s="8">
        <v>0.14236836024903907</v>
      </c>
    </row>
    <row r="943" spans="1:8" x14ac:dyDescent="0.3">
      <c r="A943" t="s">
        <v>975</v>
      </c>
      <c r="B943">
        <v>1</v>
      </c>
      <c r="C943">
        <v>0.92999999999999994</v>
      </c>
      <c r="F943" s="5" t="s">
        <v>4447</v>
      </c>
      <c r="G943" s="8">
        <v>0.7</v>
      </c>
      <c r="H943" s="8">
        <v>0.14230249470757722</v>
      </c>
    </row>
    <row r="944" spans="1:8" x14ac:dyDescent="0.3">
      <c r="A944" t="s">
        <v>976</v>
      </c>
      <c r="B944">
        <v>1</v>
      </c>
      <c r="C944">
        <v>0.84000000000000008</v>
      </c>
      <c r="F944" s="5" t="s">
        <v>2653</v>
      </c>
      <c r="G944" s="8">
        <v>0.72</v>
      </c>
      <c r="H944" s="8">
        <v>0.14230249470757703</v>
      </c>
    </row>
    <row r="945" spans="1:8" x14ac:dyDescent="0.3">
      <c r="A945" t="s">
        <v>977</v>
      </c>
      <c r="B945">
        <v>1</v>
      </c>
      <c r="C945">
        <v>0.52</v>
      </c>
      <c r="F945" s="5" t="s">
        <v>510</v>
      </c>
      <c r="G945" s="8">
        <v>0.7649999999999999</v>
      </c>
      <c r="H945" s="8">
        <v>0.1422146265332791</v>
      </c>
    </row>
    <row r="946" spans="1:8" x14ac:dyDescent="0.3">
      <c r="A946" t="s">
        <v>978</v>
      </c>
      <c r="B946">
        <v>1</v>
      </c>
      <c r="C946">
        <v>0.6</v>
      </c>
      <c r="F946" s="5" t="s">
        <v>1063</v>
      </c>
      <c r="G946" s="8">
        <v>0.77500000000000002</v>
      </c>
      <c r="H946" s="8">
        <v>0.14221462653327871</v>
      </c>
    </row>
    <row r="947" spans="1:8" x14ac:dyDescent="0.3">
      <c r="A947" t="s">
        <v>979</v>
      </c>
      <c r="B947">
        <v>1</v>
      </c>
      <c r="C947">
        <v>0.74</v>
      </c>
      <c r="F947" s="5" t="s">
        <v>770</v>
      </c>
      <c r="G947" s="8">
        <v>0.70500000000000007</v>
      </c>
      <c r="H947" s="8">
        <v>0.14221462653327852</v>
      </c>
    </row>
    <row r="948" spans="1:8" x14ac:dyDescent="0.3">
      <c r="A948" t="s">
        <v>980</v>
      </c>
      <c r="B948">
        <v>1</v>
      </c>
      <c r="C948">
        <v>0.92999999999999994</v>
      </c>
      <c r="F948" s="5" t="s">
        <v>1707</v>
      </c>
      <c r="G948" s="8">
        <v>0.70500000000000007</v>
      </c>
      <c r="H948" s="8">
        <v>0.14221462653327852</v>
      </c>
    </row>
    <row r="949" spans="1:8" x14ac:dyDescent="0.3">
      <c r="A949" t="s">
        <v>981</v>
      </c>
      <c r="B949">
        <v>1</v>
      </c>
      <c r="C949">
        <v>0.65</v>
      </c>
      <c r="F949" s="5" t="s">
        <v>5141</v>
      </c>
      <c r="G949" s="8">
        <v>0.7</v>
      </c>
      <c r="H949" s="8">
        <v>0.14212670403551914</v>
      </c>
    </row>
    <row r="950" spans="1:8" x14ac:dyDescent="0.3">
      <c r="A950" t="s">
        <v>982</v>
      </c>
      <c r="B950">
        <v>1</v>
      </c>
      <c r="C950">
        <v>0.64</v>
      </c>
      <c r="F950" s="5" t="s">
        <v>4997</v>
      </c>
      <c r="G950" s="8">
        <v>0.77</v>
      </c>
      <c r="H950" s="8">
        <v>0.14212670403551894</v>
      </c>
    </row>
    <row r="951" spans="1:8" x14ac:dyDescent="0.3">
      <c r="A951" t="s">
        <v>983</v>
      </c>
      <c r="B951">
        <v>1</v>
      </c>
      <c r="C951">
        <v>0.95</v>
      </c>
      <c r="F951" s="5" t="s">
        <v>4760</v>
      </c>
      <c r="G951" s="8">
        <v>0.74749999999999994</v>
      </c>
      <c r="H951" s="8">
        <v>0.14201672436723767</v>
      </c>
    </row>
    <row r="952" spans="1:8" x14ac:dyDescent="0.3">
      <c r="A952" t="s">
        <v>984</v>
      </c>
      <c r="B952">
        <v>1</v>
      </c>
      <c r="C952">
        <v>0.65</v>
      </c>
      <c r="F952" s="5" t="s">
        <v>5070</v>
      </c>
      <c r="G952" s="8">
        <v>0.77999999999999992</v>
      </c>
      <c r="H952" s="8">
        <v>0.1419506956657843</v>
      </c>
    </row>
    <row r="953" spans="1:8" x14ac:dyDescent="0.3">
      <c r="A953" t="s">
        <v>985</v>
      </c>
      <c r="B953">
        <v>1</v>
      </c>
      <c r="C953">
        <v>0.55000000000000004</v>
      </c>
      <c r="F953" s="5" t="s">
        <v>5282</v>
      </c>
      <c r="G953" s="8">
        <v>0.64999999999999991</v>
      </c>
      <c r="H953" s="8">
        <v>0.1419506956657843</v>
      </c>
    </row>
    <row r="954" spans="1:8" x14ac:dyDescent="0.3">
      <c r="A954" t="s">
        <v>986</v>
      </c>
      <c r="B954">
        <v>1</v>
      </c>
      <c r="C954">
        <v>0.79</v>
      </c>
      <c r="F954" s="5" t="s">
        <v>2012</v>
      </c>
      <c r="G954" s="8">
        <v>0.7</v>
      </c>
      <c r="H954" s="8">
        <v>0.14195069566578411</v>
      </c>
    </row>
    <row r="955" spans="1:8" x14ac:dyDescent="0.3">
      <c r="A955" t="s">
        <v>987</v>
      </c>
      <c r="B955">
        <v>1</v>
      </c>
      <c r="C955">
        <v>0.88</v>
      </c>
      <c r="F955" s="5" t="s">
        <v>3982</v>
      </c>
      <c r="G955" s="8">
        <v>0.66999999999999993</v>
      </c>
      <c r="H955" s="8">
        <v>0.14195069566578411</v>
      </c>
    </row>
    <row r="956" spans="1:8" x14ac:dyDescent="0.3">
      <c r="A956" t="s">
        <v>988</v>
      </c>
      <c r="B956">
        <v>1</v>
      </c>
      <c r="C956">
        <v>0.77</v>
      </c>
      <c r="F956" s="5" t="s">
        <v>1048</v>
      </c>
      <c r="G956" s="8">
        <v>0.81</v>
      </c>
      <c r="H956" s="8">
        <v>0.1419506956657835</v>
      </c>
    </row>
    <row r="957" spans="1:8" x14ac:dyDescent="0.3">
      <c r="A957" t="s">
        <v>989</v>
      </c>
      <c r="B957">
        <v>1</v>
      </c>
      <c r="C957">
        <v>0.71</v>
      </c>
      <c r="F957" s="5" t="s">
        <v>127</v>
      </c>
      <c r="G957" s="8">
        <v>0.69249999999999989</v>
      </c>
      <c r="H957" s="8">
        <v>0.14184057952504328</v>
      </c>
    </row>
    <row r="958" spans="1:8" x14ac:dyDescent="0.3">
      <c r="A958" t="s">
        <v>990</v>
      </c>
      <c r="B958">
        <v>1</v>
      </c>
      <c r="C958">
        <v>0.77</v>
      </c>
      <c r="F958" s="5" t="s">
        <v>3106</v>
      </c>
      <c r="G958" s="8">
        <v>0.6974999999999999</v>
      </c>
      <c r="H958" s="8">
        <v>0.14184057952504328</v>
      </c>
    </row>
    <row r="959" spans="1:8" x14ac:dyDescent="0.3">
      <c r="A959" t="s">
        <v>991</v>
      </c>
      <c r="B959">
        <v>1</v>
      </c>
      <c r="C959">
        <v>0.59</v>
      </c>
      <c r="F959" s="5" t="s">
        <v>3498</v>
      </c>
      <c r="G959" s="8">
        <v>0.67749999999999999</v>
      </c>
      <c r="H959" s="8">
        <v>0.14184057952504289</v>
      </c>
    </row>
    <row r="960" spans="1:8" x14ac:dyDescent="0.3">
      <c r="A960" t="s">
        <v>992</v>
      </c>
      <c r="B960">
        <v>1</v>
      </c>
      <c r="C960">
        <v>0.90999999999999992</v>
      </c>
      <c r="F960" s="5" t="s">
        <v>4099</v>
      </c>
      <c r="G960" s="8">
        <v>0.76250000000000007</v>
      </c>
      <c r="H960" s="8">
        <v>0.1418405795250427</v>
      </c>
    </row>
    <row r="961" spans="1:8" x14ac:dyDescent="0.3">
      <c r="A961" t="s">
        <v>993</v>
      </c>
      <c r="B961">
        <v>1</v>
      </c>
      <c r="C961">
        <v>0.74</v>
      </c>
      <c r="F961" s="5" t="s">
        <v>81</v>
      </c>
      <c r="G961" s="8">
        <v>0.79999999999999993</v>
      </c>
      <c r="H961" s="8">
        <v>0.14177446878757866</v>
      </c>
    </row>
    <row r="962" spans="1:8" x14ac:dyDescent="0.3">
      <c r="A962" t="s">
        <v>994</v>
      </c>
      <c r="B962">
        <v>1</v>
      </c>
      <c r="C962">
        <v>0.59</v>
      </c>
      <c r="F962" s="5" t="s">
        <v>2984</v>
      </c>
      <c r="G962" s="8">
        <v>0.70000000000000007</v>
      </c>
      <c r="H962" s="8">
        <v>0.14177446878757827</v>
      </c>
    </row>
    <row r="963" spans="1:8" x14ac:dyDescent="0.3">
      <c r="A963" t="s">
        <v>995</v>
      </c>
      <c r="B963">
        <v>1</v>
      </c>
      <c r="C963">
        <v>0.51</v>
      </c>
      <c r="F963" s="5" t="s">
        <v>4062</v>
      </c>
      <c r="G963" s="8">
        <v>0.75</v>
      </c>
      <c r="H963" s="8">
        <v>0.14177446878757788</v>
      </c>
    </row>
    <row r="964" spans="1:8" x14ac:dyDescent="0.3">
      <c r="A964" t="s">
        <v>996</v>
      </c>
      <c r="B964">
        <v>1</v>
      </c>
      <c r="C964">
        <v>0.55000000000000004</v>
      </c>
      <c r="F964" s="5" t="s">
        <v>3814</v>
      </c>
      <c r="G964" s="8">
        <v>0.72249999999999992</v>
      </c>
      <c r="H964" s="8">
        <v>0.14166421566507217</v>
      </c>
    </row>
    <row r="965" spans="1:8" x14ac:dyDescent="0.3">
      <c r="A965" t="s">
        <v>997</v>
      </c>
      <c r="B965">
        <v>1</v>
      </c>
      <c r="C965">
        <v>0.82000000000000006</v>
      </c>
      <c r="F965" s="5" t="s">
        <v>5028</v>
      </c>
      <c r="G965" s="8">
        <v>0.73750000000000004</v>
      </c>
      <c r="H965" s="8">
        <v>0.14166421566507179</v>
      </c>
    </row>
    <row r="966" spans="1:8" x14ac:dyDescent="0.3">
      <c r="A966" t="s">
        <v>998</v>
      </c>
      <c r="B966">
        <v>1</v>
      </c>
      <c r="C966">
        <v>0.6</v>
      </c>
      <c r="F966" s="5" t="s">
        <v>3304</v>
      </c>
      <c r="G966" s="8">
        <v>0.72</v>
      </c>
      <c r="H966" s="8">
        <v>0.14159802258506302</v>
      </c>
    </row>
    <row r="967" spans="1:8" x14ac:dyDescent="0.3">
      <c r="A967" t="s">
        <v>999</v>
      </c>
      <c r="B967">
        <v>1</v>
      </c>
      <c r="C967">
        <v>0.54</v>
      </c>
      <c r="F967" s="5" t="s">
        <v>4799</v>
      </c>
      <c r="G967" s="8">
        <v>0.71499999999999997</v>
      </c>
      <c r="H967" s="8">
        <v>0.1415097169808493</v>
      </c>
    </row>
    <row r="968" spans="1:8" x14ac:dyDescent="0.3">
      <c r="A968" t="s">
        <v>1000</v>
      </c>
      <c r="B968">
        <v>1</v>
      </c>
      <c r="C968">
        <v>0.57999999999999996</v>
      </c>
      <c r="F968" s="5" t="s">
        <v>97</v>
      </c>
      <c r="G968" s="8">
        <v>0.66500000000000004</v>
      </c>
      <c r="H968" s="8">
        <v>0.1415097169808491</v>
      </c>
    </row>
    <row r="969" spans="1:8" x14ac:dyDescent="0.3">
      <c r="A969" t="s">
        <v>1001</v>
      </c>
      <c r="B969">
        <v>1</v>
      </c>
      <c r="C969">
        <v>0.57999999999999996</v>
      </c>
      <c r="F969" s="5" t="s">
        <v>2762</v>
      </c>
      <c r="G969" s="8">
        <v>0.72499999999999998</v>
      </c>
      <c r="H969" s="8">
        <v>0.14150971698084891</v>
      </c>
    </row>
    <row r="970" spans="1:8" x14ac:dyDescent="0.3">
      <c r="A970" t="s">
        <v>1002</v>
      </c>
      <c r="B970">
        <v>1</v>
      </c>
      <c r="C970">
        <v>0.89</v>
      </c>
      <c r="F970" s="5" t="s">
        <v>5195</v>
      </c>
      <c r="G970" s="8">
        <v>0.78500000000000003</v>
      </c>
      <c r="H970" s="8">
        <v>0.14150971698084891</v>
      </c>
    </row>
    <row r="971" spans="1:8" x14ac:dyDescent="0.3">
      <c r="A971" t="s">
        <v>1003</v>
      </c>
      <c r="B971">
        <v>1</v>
      </c>
      <c r="C971">
        <v>0.69</v>
      </c>
      <c r="F971" s="5" t="s">
        <v>3231</v>
      </c>
      <c r="G971" s="8">
        <v>0.67500000000000004</v>
      </c>
      <c r="H971" s="8">
        <v>0.14150971698084872</v>
      </c>
    </row>
    <row r="972" spans="1:8" x14ac:dyDescent="0.3">
      <c r="A972" t="s">
        <v>1004</v>
      </c>
      <c r="B972">
        <v>1</v>
      </c>
      <c r="C972">
        <v>0.75</v>
      </c>
      <c r="F972" s="5" t="s">
        <v>2219</v>
      </c>
      <c r="G972" s="8">
        <v>0.68500000000000005</v>
      </c>
      <c r="H972" s="8">
        <v>0.14150971698084872</v>
      </c>
    </row>
    <row r="973" spans="1:8" x14ac:dyDescent="0.3">
      <c r="A973" t="s">
        <v>1005</v>
      </c>
      <c r="B973">
        <v>1</v>
      </c>
      <c r="C973">
        <v>0.64</v>
      </c>
      <c r="F973" s="5" t="s">
        <v>1249</v>
      </c>
      <c r="G973" s="8">
        <v>0.64749999999999996</v>
      </c>
      <c r="H973" s="8">
        <v>0.14148763196831032</v>
      </c>
    </row>
    <row r="974" spans="1:8" x14ac:dyDescent="0.3">
      <c r="A974" t="s">
        <v>1006</v>
      </c>
      <c r="B974">
        <v>1</v>
      </c>
      <c r="C974">
        <v>0.8</v>
      </c>
      <c r="F974" s="5" t="s">
        <v>930</v>
      </c>
      <c r="G974" s="8">
        <v>0.6725000000000001</v>
      </c>
      <c r="H974" s="8">
        <v>0.14148763196830974</v>
      </c>
    </row>
    <row r="975" spans="1:8" x14ac:dyDescent="0.3">
      <c r="A975" t="s">
        <v>1007</v>
      </c>
      <c r="B975">
        <v>1</v>
      </c>
      <c r="C975">
        <v>0.57999999999999996</v>
      </c>
      <c r="F975" s="5" t="s">
        <v>3817</v>
      </c>
      <c r="G975" s="8">
        <v>0.78</v>
      </c>
      <c r="H975" s="8">
        <v>0.14142135623730956</v>
      </c>
    </row>
    <row r="976" spans="1:8" x14ac:dyDescent="0.3">
      <c r="A976" t="s">
        <v>1008</v>
      </c>
      <c r="B976">
        <v>1</v>
      </c>
      <c r="C976">
        <v>0.6</v>
      </c>
      <c r="F976" s="5" t="s">
        <v>2525</v>
      </c>
      <c r="G976" s="8">
        <v>0.64</v>
      </c>
      <c r="H976" s="8">
        <v>0.14142135623730956</v>
      </c>
    </row>
    <row r="977" spans="1:8" x14ac:dyDescent="0.3">
      <c r="A977" t="s">
        <v>1009</v>
      </c>
      <c r="B977">
        <v>1</v>
      </c>
      <c r="C977">
        <v>0.7</v>
      </c>
      <c r="F977" s="5" t="s">
        <v>4029</v>
      </c>
      <c r="G977" s="8">
        <v>0.71</v>
      </c>
      <c r="H977" s="8">
        <v>0.14142135623730956</v>
      </c>
    </row>
    <row r="978" spans="1:8" x14ac:dyDescent="0.3">
      <c r="A978" t="s">
        <v>1010</v>
      </c>
      <c r="B978">
        <v>1</v>
      </c>
      <c r="C978">
        <v>0.85</v>
      </c>
      <c r="F978" s="5" t="s">
        <v>1922</v>
      </c>
      <c r="G978" s="8">
        <v>0.74249999999999994</v>
      </c>
      <c r="H978" s="8">
        <v>0.14131082761062611</v>
      </c>
    </row>
    <row r="979" spans="1:8" x14ac:dyDescent="0.3">
      <c r="A979" t="s">
        <v>1011</v>
      </c>
      <c r="B979">
        <v>1</v>
      </c>
      <c r="C979">
        <v>0.87</v>
      </c>
      <c r="F979" s="5" t="s">
        <v>2162</v>
      </c>
      <c r="G979" s="8">
        <v>0.67749999999999999</v>
      </c>
      <c r="H979" s="8">
        <v>0.14131082761062591</v>
      </c>
    </row>
    <row r="980" spans="1:8" x14ac:dyDescent="0.3">
      <c r="A980" t="s">
        <v>1012</v>
      </c>
      <c r="B980">
        <v>1</v>
      </c>
      <c r="C980">
        <v>0.83000000000000007</v>
      </c>
      <c r="F980" s="5" t="s">
        <v>953</v>
      </c>
      <c r="G980" s="8">
        <v>0.71750000000000003</v>
      </c>
      <c r="H980" s="8">
        <v>0.14131082761062572</v>
      </c>
    </row>
    <row r="981" spans="1:8" x14ac:dyDescent="0.3">
      <c r="A981" t="s">
        <v>1013</v>
      </c>
      <c r="B981">
        <v>1</v>
      </c>
      <c r="C981">
        <v>0.66</v>
      </c>
      <c r="F981" s="5" t="s">
        <v>2788</v>
      </c>
      <c r="G981" s="8">
        <v>0.66999999999999993</v>
      </c>
      <c r="H981" s="8">
        <v>0.14124446891825601</v>
      </c>
    </row>
    <row r="982" spans="1:8" x14ac:dyDescent="0.3">
      <c r="A982" t="s">
        <v>1014</v>
      </c>
      <c r="B982">
        <v>1</v>
      </c>
      <c r="C982">
        <v>0.53</v>
      </c>
      <c r="F982" s="5" t="s">
        <v>574</v>
      </c>
      <c r="G982" s="8">
        <v>0.69</v>
      </c>
      <c r="H982" s="8">
        <v>0.14124446891825562</v>
      </c>
    </row>
    <row r="983" spans="1:8" x14ac:dyDescent="0.3">
      <c r="A983" t="s">
        <v>1015</v>
      </c>
      <c r="B983">
        <v>1</v>
      </c>
      <c r="C983">
        <v>0.63</v>
      </c>
      <c r="F983" s="5" t="s">
        <v>1009</v>
      </c>
      <c r="G983" s="8">
        <v>0.77</v>
      </c>
      <c r="H983" s="8">
        <v>0.14124446891825543</v>
      </c>
    </row>
    <row r="984" spans="1:8" x14ac:dyDescent="0.3">
      <c r="A984" t="s">
        <v>1016</v>
      </c>
      <c r="B984">
        <v>1</v>
      </c>
      <c r="C984">
        <v>0.85</v>
      </c>
      <c r="F984" s="5" t="s">
        <v>3260</v>
      </c>
      <c r="G984" s="8">
        <v>0.79499999999999993</v>
      </c>
      <c r="H984" s="8">
        <v>0.14115594213493171</v>
      </c>
    </row>
    <row r="985" spans="1:8" x14ac:dyDescent="0.3">
      <c r="A985" t="s">
        <v>1017</v>
      </c>
      <c r="B985">
        <v>1</v>
      </c>
      <c r="C985">
        <v>0.54</v>
      </c>
      <c r="F985" s="5" t="s">
        <v>4611</v>
      </c>
      <c r="G985" s="8">
        <v>0.7649999999999999</v>
      </c>
      <c r="H985" s="8">
        <v>0.14115594213493132</v>
      </c>
    </row>
    <row r="986" spans="1:8" x14ac:dyDescent="0.3">
      <c r="A986" t="s">
        <v>1018</v>
      </c>
      <c r="B986">
        <v>1</v>
      </c>
      <c r="C986">
        <v>0.73</v>
      </c>
      <c r="F986" s="5" t="s">
        <v>2193</v>
      </c>
      <c r="G986" s="8">
        <v>0.67500000000000004</v>
      </c>
      <c r="H986" s="8">
        <v>0.14115594213493074</v>
      </c>
    </row>
    <row r="987" spans="1:8" x14ac:dyDescent="0.3">
      <c r="A987" t="s">
        <v>1019</v>
      </c>
      <c r="B987">
        <v>1</v>
      </c>
      <c r="C987">
        <v>0.57999999999999996</v>
      </c>
      <c r="F987" s="5" t="s">
        <v>3377</v>
      </c>
      <c r="G987" s="8">
        <v>0.71750000000000003</v>
      </c>
      <c r="H987" s="8">
        <v>0.14095655359010445</v>
      </c>
    </row>
    <row r="988" spans="1:8" x14ac:dyDescent="0.3">
      <c r="A988" t="s">
        <v>1020</v>
      </c>
      <c r="B988">
        <v>1</v>
      </c>
      <c r="C988">
        <v>0.64</v>
      </c>
      <c r="F988" s="5" t="s">
        <v>3970</v>
      </c>
      <c r="G988" s="8">
        <v>0.6875</v>
      </c>
      <c r="H988" s="8">
        <v>0.14095655359010445</v>
      </c>
    </row>
    <row r="989" spans="1:8" x14ac:dyDescent="0.3">
      <c r="A989" t="s">
        <v>1021</v>
      </c>
      <c r="B989">
        <v>1</v>
      </c>
      <c r="C989">
        <v>0.53</v>
      </c>
      <c r="F989" s="5" t="s">
        <v>5312</v>
      </c>
      <c r="G989" s="8">
        <v>0.70750000000000002</v>
      </c>
      <c r="H989" s="8">
        <v>0.14095655359010445</v>
      </c>
    </row>
    <row r="990" spans="1:8" x14ac:dyDescent="0.3">
      <c r="A990" t="s">
        <v>1022</v>
      </c>
      <c r="B990">
        <v>1</v>
      </c>
      <c r="C990">
        <v>0.5</v>
      </c>
      <c r="F990" s="5" t="s">
        <v>818</v>
      </c>
      <c r="G990" s="8">
        <v>0.72250000000000003</v>
      </c>
      <c r="H990" s="8">
        <v>0.14095655359010406</v>
      </c>
    </row>
    <row r="991" spans="1:8" x14ac:dyDescent="0.3">
      <c r="A991" t="s">
        <v>1023</v>
      </c>
      <c r="B991">
        <v>1</v>
      </c>
      <c r="C991">
        <v>0.61</v>
      </c>
      <c r="F991" s="5" t="s">
        <v>1631</v>
      </c>
      <c r="G991" s="8">
        <v>0.72</v>
      </c>
      <c r="H991" s="8">
        <v>0.14089002803605383</v>
      </c>
    </row>
    <row r="992" spans="1:8" x14ac:dyDescent="0.3">
      <c r="A992" t="s">
        <v>1024</v>
      </c>
      <c r="B992">
        <v>1</v>
      </c>
      <c r="C992">
        <v>0.89</v>
      </c>
      <c r="F992" s="5" t="s">
        <v>5296</v>
      </c>
      <c r="G992" s="8">
        <v>0.75</v>
      </c>
      <c r="H992" s="8">
        <v>0.14089002803605383</v>
      </c>
    </row>
    <row r="993" spans="1:8" x14ac:dyDescent="0.3">
      <c r="A993" t="s">
        <v>1025</v>
      </c>
      <c r="B993">
        <v>1</v>
      </c>
      <c r="C993">
        <v>0.64</v>
      </c>
      <c r="F993" s="5" t="s">
        <v>4555</v>
      </c>
      <c r="G993" s="8">
        <v>0.67</v>
      </c>
      <c r="H993" s="8">
        <v>0.14089002803605344</v>
      </c>
    </row>
    <row r="994" spans="1:8" x14ac:dyDescent="0.3">
      <c r="A994" t="s">
        <v>1026</v>
      </c>
      <c r="B994">
        <v>1</v>
      </c>
      <c r="C994">
        <v>0.64</v>
      </c>
      <c r="F994" s="5" t="s">
        <v>5095</v>
      </c>
      <c r="G994" s="8">
        <v>0.68000000000000016</v>
      </c>
      <c r="H994" s="8">
        <v>0.14089002803605324</v>
      </c>
    </row>
    <row r="995" spans="1:8" x14ac:dyDescent="0.3">
      <c r="A995" t="s">
        <v>1027</v>
      </c>
      <c r="B995">
        <v>1</v>
      </c>
      <c r="C995">
        <v>0.73</v>
      </c>
      <c r="F995" s="5" t="s">
        <v>3366</v>
      </c>
      <c r="G995" s="8">
        <v>0.76500000000000001</v>
      </c>
      <c r="H995" s="8">
        <v>0.14080127840328716</v>
      </c>
    </row>
    <row r="996" spans="1:8" x14ac:dyDescent="0.3">
      <c r="A996" t="s">
        <v>1028</v>
      </c>
      <c r="B996">
        <v>1</v>
      </c>
      <c r="C996">
        <v>0.69</v>
      </c>
      <c r="F996" s="5" t="s">
        <v>4623</v>
      </c>
      <c r="G996" s="8">
        <v>0.70500000000000007</v>
      </c>
      <c r="H996" s="8">
        <v>0.14080127840328696</v>
      </c>
    </row>
    <row r="997" spans="1:8" x14ac:dyDescent="0.3">
      <c r="A997" t="s">
        <v>1029</v>
      </c>
      <c r="B997">
        <v>1</v>
      </c>
      <c r="C997">
        <v>0.91999999999999993</v>
      </c>
      <c r="F997" s="5" t="s">
        <v>3859</v>
      </c>
      <c r="G997" s="8">
        <v>0.78249999999999997</v>
      </c>
      <c r="H997" s="8">
        <v>0.14077908225301125</v>
      </c>
    </row>
    <row r="998" spans="1:8" x14ac:dyDescent="0.3">
      <c r="A998" t="s">
        <v>1030</v>
      </c>
      <c r="B998">
        <v>1</v>
      </c>
      <c r="C998">
        <v>0.5</v>
      </c>
      <c r="F998" s="5" t="s">
        <v>5316</v>
      </c>
      <c r="G998" s="8">
        <v>0.62749999999999995</v>
      </c>
      <c r="H998" s="8">
        <v>0.14077908225301125</v>
      </c>
    </row>
    <row r="999" spans="1:8" x14ac:dyDescent="0.3">
      <c r="A999" t="s">
        <v>1031</v>
      </c>
      <c r="B999">
        <v>1</v>
      </c>
      <c r="C999">
        <v>0.9</v>
      </c>
      <c r="F999" s="5" t="s">
        <v>87</v>
      </c>
      <c r="G999" s="8">
        <v>0.80249999999999999</v>
      </c>
      <c r="H999" s="8">
        <v>0.14077908225301086</v>
      </c>
    </row>
    <row r="1000" spans="1:8" x14ac:dyDescent="0.3">
      <c r="A1000" t="s">
        <v>1032</v>
      </c>
      <c r="B1000">
        <v>1</v>
      </c>
      <c r="C1000">
        <v>0.75</v>
      </c>
      <c r="F1000" s="5" t="s">
        <v>445</v>
      </c>
      <c r="G1000" s="8">
        <v>0.69750000000000001</v>
      </c>
      <c r="H1000" s="8">
        <v>0.14077908225301086</v>
      </c>
    </row>
    <row r="1001" spans="1:8" x14ac:dyDescent="0.3">
      <c r="A1001" t="s">
        <v>1033</v>
      </c>
      <c r="B1001">
        <v>1</v>
      </c>
      <c r="C1001">
        <v>0.52</v>
      </c>
      <c r="F1001" s="5" t="s">
        <v>1606</v>
      </c>
      <c r="G1001" s="8">
        <v>0.60750000000000004</v>
      </c>
      <c r="H1001" s="8">
        <v>0.14077908225301067</v>
      </c>
    </row>
    <row r="1002" spans="1:8" x14ac:dyDescent="0.3">
      <c r="A1002" t="s">
        <v>1034</v>
      </c>
      <c r="B1002">
        <v>1</v>
      </c>
      <c r="C1002">
        <v>0.71</v>
      </c>
      <c r="F1002" s="5" t="s">
        <v>1901</v>
      </c>
      <c r="G1002" s="8">
        <v>0.71</v>
      </c>
      <c r="H1002" s="8">
        <v>0.14071247279470303</v>
      </c>
    </row>
    <row r="1003" spans="1:8" x14ac:dyDescent="0.3">
      <c r="A1003" t="s">
        <v>1035</v>
      </c>
      <c r="B1003">
        <v>1</v>
      </c>
      <c r="C1003">
        <v>0.89</v>
      </c>
      <c r="F1003" s="5" t="s">
        <v>1669</v>
      </c>
      <c r="G1003" s="8">
        <v>0.78</v>
      </c>
      <c r="H1003" s="8">
        <v>0.14071247279470303</v>
      </c>
    </row>
    <row r="1004" spans="1:8" x14ac:dyDescent="0.3">
      <c r="A1004" t="s">
        <v>1036</v>
      </c>
      <c r="B1004">
        <v>1</v>
      </c>
      <c r="C1004">
        <v>0.8</v>
      </c>
      <c r="F1004" s="5" t="s">
        <v>3679</v>
      </c>
      <c r="G1004" s="8">
        <v>0.66749999999999998</v>
      </c>
      <c r="H1004" s="8">
        <v>0.14060138690638865</v>
      </c>
    </row>
    <row r="1005" spans="1:8" x14ac:dyDescent="0.3">
      <c r="A1005" t="s">
        <v>1037</v>
      </c>
      <c r="B1005">
        <v>1</v>
      </c>
      <c r="C1005">
        <v>0.8</v>
      </c>
      <c r="F1005" s="5" t="s">
        <v>2979</v>
      </c>
      <c r="G1005" s="8">
        <v>0.71750000000000003</v>
      </c>
      <c r="H1005" s="8">
        <v>0.14060138690638865</v>
      </c>
    </row>
    <row r="1006" spans="1:8" x14ac:dyDescent="0.3">
      <c r="A1006" t="s">
        <v>1038</v>
      </c>
      <c r="B1006">
        <v>1</v>
      </c>
      <c r="C1006">
        <v>0.87</v>
      </c>
      <c r="F1006" s="5" t="s">
        <v>1417</v>
      </c>
      <c r="G1006" s="8">
        <v>0.74250000000000005</v>
      </c>
      <c r="H1006" s="8">
        <v>0.14060138690638826</v>
      </c>
    </row>
    <row r="1007" spans="1:8" x14ac:dyDescent="0.3">
      <c r="A1007" t="s">
        <v>1039</v>
      </c>
      <c r="B1007">
        <v>1</v>
      </c>
      <c r="C1007">
        <v>0.77</v>
      </c>
      <c r="F1007" s="5" t="s">
        <v>186</v>
      </c>
      <c r="G1007" s="8">
        <v>0.76</v>
      </c>
      <c r="H1007" s="8">
        <v>0.14053469322555173</v>
      </c>
    </row>
    <row r="1008" spans="1:8" x14ac:dyDescent="0.3">
      <c r="A1008" t="s">
        <v>1040</v>
      </c>
      <c r="B1008">
        <v>1</v>
      </c>
      <c r="C1008">
        <v>0.69</v>
      </c>
      <c r="F1008" s="5" t="s">
        <v>3670</v>
      </c>
      <c r="G1008" s="8">
        <v>0.73000000000000009</v>
      </c>
      <c r="H1008" s="8">
        <v>0.14053469322555173</v>
      </c>
    </row>
    <row r="1009" spans="1:8" x14ac:dyDescent="0.3">
      <c r="A1009" t="s">
        <v>1041</v>
      </c>
      <c r="B1009">
        <v>1</v>
      </c>
      <c r="C1009">
        <v>0.72</v>
      </c>
      <c r="F1009" s="5" t="s">
        <v>2541</v>
      </c>
      <c r="G1009" s="8">
        <v>0.71499999999999997</v>
      </c>
      <c r="H1009" s="8">
        <v>0.14044571905188177</v>
      </c>
    </row>
    <row r="1010" spans="1:8" x14ac:dyDescent="0.3">
      <c r="A1010" t="s">
        <v>1042</v>
      </c>
      <c r="B1010">
        <v>1</v>
      </c>
      <c r="C1010">
        <v>0.75</v>
      </c>
      <c r="F1010" s="5" t="s">
        <v>1264</v>
      </c>
      <c r="G1010" s="8">
        <v>0.70499999999999996</v>
      </c>
      <c r="H1010" s="8">
        <v>0.14044571905188177</v>
      </c>
    </row>
    <row r="1011" spans="1:8" x14ac:dyDescent="0.3">
      <c r="A1011" t="s">
        <v>1043</v>
      </c>
      <c r="B1011">
        <v>1</v>
      </c>
      <c r="C1011">
        <v>0.88</v>
      </c>
      <c r="F1011" s="5" t="s">
        <v>3773</v>
      </c>
      <c r="G1011" s="8">
        <v>0.73499999999999999</v>
      </c>
      <c r="H1011" s="8">
        <v>0.14044571905188136</v>
      </c>
    </row>
    <row r="1012" spans="1:8" x14ac:dyDescent="0.3">
      <c r="A1012" t="s">
        <v>1044</v>
      </c>
      <c r="B1012">
        <v>1</v>
      </c>
      <c r="C1012">
        <v>0.67999999999999994</v>
      </c>
      <c r="F1012" s="5" t="s">
        <v>2675</v>
      </c>
      <c r="G1012" s="8">
        <v>0.69499999999999995</v>
      </c>
      <c r="H1012" s="8">
        <v>0.14044571905188136</v>
      </c>
    </row>
    <row r="1013" spans="1:8" x14ac:dyDescent="0.3">
      <c r="A1013" t="s">
        <v>1045</v>
      </c>
      <c r="B1013">
        <v>1</v>
      </c>
      <c r="C1013">
        <v>0.52</v>
      </c>
      <c r="F1013" s="5" t="s">
        <v>1333</v>
      </c>
      <c r="G1013" s="8">
        <v>0.70500000000000007</v>
      </c>
      <c r="H1013" s="8">
        <v>0.14044571905188077</v>
      </c>
    </row>
    <row r="1014" spans="1:8" x14ac:dyDescent="0.3">
      <c r="A1014" t="s">
        <v>1046</v>
      </c>
      <c r="B1014">
        <v>1</v>
      </c>
      <c r="C1014">
        <v>0.77</v>
      </c>
      <c r="F1014" s="5" t="s">
        <v>2665</v>
      </c>
      <c r="G1014" s="8">
        <v>0.78749999999999987</v>
      </c>
      <c r="H1014" s="8">
        <v>0.14042346669983699</v>
      </c>
    </row>
    <row r="1015" spans="1:8" x14ac:dyDescent="0.3">
      <c r="A1015" t="s">
        <v>1047</v>
      </c>
      <c r="B1015">
        <v>1</v>
      </c>
      <c r="C1015">
        <v>0.78</v>
      </c>
      <c r="F1015" s="5" t="s">
        <v>402</v>
      </c>
      <c r="G1015" s="8">
        <v>0.71249999999999991</v>
      </c>
      <c r="H1015" s="8">
        <v>0.1404234666998366</v>
      </c>
    </row>
    <row r="1016" spans="1:8" x14ac:dyDescent="0.3">
      <c r="A1016" t="s">
        <v>1048</v>
      </c>
      <c r="B1016">
        <v>1</v>
      </c>
      <c r="C1016">
        <v>0.90999999999999992</v>
      </c>
      <c r="F1016" s="5" t="s">
        <v>2544</v>
      </c>
      <c r="G1016" s="8">
        <v>0.78249999999999997</v>
      </c>
      <c r="H1016" s="8">
        <v>0.1404234666998366</v>
      </c>
    </row>
    <row r="1017" spans="1:8" x14ac:dyDescent="0.3">
      <c r="A1017" t="s">
        <v>1049</v>
      </c>
      <c r="B1017">
        <v>1</v>
      </c>
      <c r="C1017">
        <v>0.53</v>
      </c>
      <c r="F1017" s="5" t="s">
        <v>4804</v>
      </c>
      <c r="G1017" s="8">
        <v>0.67249999999999999</v>
      </c>
      <c r="H1017" s="8">
        <v>0.14042346669983641</v>
      </c>
    </row>
    <row r="1018" spans="1:8" x14ac:dyDescent="0.3">
      <c r="A1018" t="s">
        <v>1050</v>
      </c>
      <c r="B1018">
        <v>1</v>
      </c>
      <c r="C1018">
        <v>0.7</v>
      </c>
      <c r="F1018" s="5" t="s">
        <v>450</v>
      </c>
      <c r="G1018" s="8">
        <v>0.77749999999999986</v>
      </c>
      <c r="H1018" s="8">
        <v>0.14042346669983621</v>
      </c>
    </row>
    <row r="1019" spans="1:8" x14ac:dyDescent="0.3">
      <c r="A1019" t="s">
        <v>1051</v>
      </c>
      <c r="B1019">
        <v>1</v>
      </c>
      <c r="C1019">
        <v>0.59</v>
      </c>
      <c r="F1019" s="5" t="s">
        <v>132</v>
      </c>
      <c r="G1019" s="8">
        <v>0.72499999999999998</v>
      </c>
      <c r="H1019" s="8">
        <v>0.14026760139105576</v>
      </c>
    </row>
    <row r="1020" spans="1:8" x14ac:dyDescent="0.3">
      <c r="A1020" t="s">
        <v>1052</v>
      </c>
      <c r="B1020">
        <v>1</v>
      </c>
      <c r="C1020">
        <v>0.83000000000000007</v>
      </c>
      <c r="F1020" s="5" t="s">
        <v>772</v>
      </c>
      <c r="G1020" s="8">
        <v>0.66500000000000004</v>
      </c>
      <c r="H1020" s="8">
        <v>0.14026760139105537</v>
      </c>
    </row>
    <row r="1021" spans="1:8" x14ac:dyDescent="0.3">
      <c r="A1021" t="s">
        <v>1053</v>
      </c>
      <c r="B1021">
        <v>1</v>
      </c>
      <c r="C1021">
        <v>0.72</v>
      </c>
      <c r="F1021" s="5" t="s">
        <v>4193</v>
      </c>
      <c r="G1021" s="8">
        <v>0.66500000000000004</v>
      </c>
      <c r="H1021" s="8">
        <v>0.14026760139105518</v>
      </c>
    </row>
    <row r="1022" spans="1:8" x14ac:dyDescent="0.3">
      <c r="A1022" t="s">
        <v>1054</v>
      </c>
      <c r="B1022">
        <v>1</v>
      </c>
      <c r="C1022">
        <v>0.88</v>
      </c>
      <c r="F1022" s="5" t="s">
        <v>5265</v>
      </c>
      <c r="G1022" s="8">
        <v>0.77749999999999997</v>
      </c>
      <c r="H1022" s="8">
        <v>0.14024532077755794</v>
      </c>
    </row>
    <row r="1023" spans="1:8" x14ac:dyDescent="0.3">
      <c r="A1023" t="s">
        <v>1055</v>
      </c>
      <c r="B1023">
        <v>1</v>
      </c>
      <c r="C1023">
        <v>0.52</v>
      </c>
      <c r="F1023" s="5" t="s">
        <v>4129</v>
      </c>
      <c r="G1023" s="8">
        <v>0.67249999999999999</v>
      </c>
      <c r="H1023" s="8">
        <v>0.14024532077755775</v>
      </c>
    </row>
    <row r="1024" spans="1:8" x14ac:dyDescent="0.3">
      <c r="A1024" t="s">
        <v>1056</v>
      </c>
      <c r="B1024">
        <v>1</v>
      </c>
      <c r="C1024">
        <v>0.67</v>
      </c>
      <c r="F1024" s="5" t="s">
        <v>1526</v>
      </c>
      <c r="G1024" s="8">
        <v>0.71750000000000003</v>
      </c>
      <c r="H1024" s="8">
        <v>0.14024532077755755</v>
      </c>
    </row>
    <row r="1025" spans="1:8" x14ac:dyDescent="0.3">
      <c r="A1025" t="s">
        <v>1057</v>
      </c>
      <c r="B1025">
        <v>1</v>
      </c>
      <c r="C1025">
        <v>0.78</v>
      </c>
      <c r="F1025" s="5" t="s">
        <v>4386</v>
      </c>
      <c r="G1025" s="8">
        <v>0.77249999999999996</v>
      </c>
      <c r="H1025" s="8">
        <v>0.14024532077755755</v>
      </c>
    </row>
    <row r="1026" spans="1:8" x14ac:dyDescent="0.3">
      <c r="A1026" t="s">
        <v>1058</v>
      </c>
      <c r="B1026">
        <v>1</v>
      </c>
      <c r="C1026">
        <v>0.94</v>
      </c>
      <c r="F1026" s="5" t="s">
        <v>1691</v>
      </c>
      <c r="G1026" s="8">
        <v>0.74749999999999994</v>
      </c>
      <c r="H1026" s="8">
        <v>0.14024532077755755</v>
      </c>
    </row>
    <row r="1027" spans="1:8" x14ac:dyDescent="0.3">
      <c r="A1027" t="s">
        <v>1059</v>
      </c>
      <c r="B1027">
        <v>1</v>
      </c>
      <c r="C1027">
        <v>0.57999999999999996</v>
      </c>
      <c r="F1027" s="5" t="s">
        <v>857</v>
      </c>
      <c r="G1027" s="8">
        <v>0.60750000000000004</v>
      </c>
      <c r="H1027" s="8">
        <v>0.14024532077755733</v>
      </c>
    </row>
    <row r="1028" spans="1:8" x14ac:dyDescent="0.3">
      <c r="A1028" t="s">
        <v>1060</v>
      </c>
      <c r="B1028">
        <v>1</v>
      </c>
      <c r="C1028">
        <v>0.84000000000000008</v>
      </c>
      <c r="F1028" s="5" t="s">
        <v>721</v>
      </c>
      <c r="G1028" s="8">
        <v>0.72750000000000004</v>
      </c>
      <c r="H1028" s="8">
        <v>0.14024532077755714</v>
      </c>
    </row>
    <row r="1029" spans="1:8" x14ac:dyDescent="0.3">
      <c r="A1029" t="s">
        <v>1061</v>
      </c>
      <c r="B1029">
        <v>1</v>
      </c>
      <c r="C1029">
        <v>0.63</v>
      </c>
      <c r="F1029" s="5" t="s">
        <v>4524</v>
      </c>
      <c r="G1029" s="8">
        <v>0.72</v>
      </c>
      <c r="H1029" s="8">
        <v>0.14017845768876167</v>
      </c>
    </row>
    <row r="1030" spans="1:8" x14ac:dyDescent="0.3">
      <c r="A1030" t="s">
        <v>1062</v>
      </c>
      <c r="B1030">
        <v>1</v>
      </c>
      <c r="C1030">
        <v>0.87</v>
      </c>
      <c r="F1030" s="5" t="s">
        <v>4282</v>
      </c>
      <c r="G1030" s="8">
        <v>0.77499999999999991</v>
      </c>
      <c r="H1030" s="8">
        <v>0.1400892572612194</v>
      </c>
    </row>
    <row r="1031" spans="1:8" x14ac:dyDescent="0.3">
      <c r="A1031" t="s">
        <v>1063</v>
      </c>
      <c r="B1031">
        <v>1</v>
      </c>
      <c r="C1031">
        <v>0.94</v>
      </c>
      <c r="F1031" s="5" t="s">
        <v>3685</v>
      </c>
      <c r="G1031" s="8">
        <v>0.65500000000000003</v>
      </c>
      <c r="H1031" s="8">
        <v>0.14008925726121901</v>
      </c>
    </row>
    <row r="1032" spans="1:8" x14ac:dyDescent="0.3">
      <c r="A1032" t="s">
        <v>1064</v>
      </c>
      <c r="B1032">
        <v>1</v>
      </c>
      <c r="C1032">
        <v>0.8</v>
      </c>
      <c r="F1032" s="5" t="s">
        <v>3166</v>
      </c>
      <c r="G1032" s="8">
        <v>0.755</v>
      </c>
      <c r="H1032" s="8">
        <v>0.14008925726121862</v>
      </c>
    </row>
    <row r="1033" spans="1:8" x14ac:dyDescent="0.3">
      <c r="A1033" t="s">
        <v>1065</v>
      </c>
      <c r="B1033">
        <v>1</v>
      </c>
      <c r="C1033">
        <v>0.72</v>
      </c>
      <c r="F1033" s="5" t="s">
        <v>5234</v>
      </c>
      <c r="G1033" s="8">
        <v>0.73749999999999993</v>
      </c>
      <c r="H1033" s="8">
        <v>0.14006694827831487</v>
      </c>
    </row>
    <row r="1034" spans="1:8" x14ac:dyDescent="0.3">
      <c r="A1034" t="s">
        <v>1066</v>
      </c>
      <c r="B1034">
        <v>1</v>
      </c>
      <c r="C1034">
        <v>0.7</v>
      </c>
      <c r="F1034" s="5" t="s">
        <v>629</v>
      </c>
      <c r="G1034" s="8">
        <v>0.6825</v>
      </c>
      <c r="H1034" s="8">
        <v>0.14006694827831445</v>
      </c>
    </row>
    <row r="1035" spans="1:8" x14ac:dyDescent="0.3">
      <c r="A1035" t="s">
        <v>1067</v>
      </c>
      <c r="B1035">
        <v>1</v>
      </c>
      <c r="C1035">
        <v>0.89</v>
      </c>
      <c r="F1035" s="5" t="s">
        <v>3969</v>
      </c>
      <c r="G1035" s="8">
        <v>0.71250000000000002</v>
      </c>
      <c r="H1035" s="8">
        <v>0.14006694827831445</v>
      </c>
    </row>
    <row r="1036" spans="1:8" x14ac:dyDescent="0.3">
      <c r="A1036" t="s">
        <v>1068</v>
      </c>
      <c r="B1036">
        <v>1</v>
      </c>
      <c r="C1036">
        <v>0.90999999999999992</v>
      </c>
      <c r="F1036" s="5" t="s">
        <v>1822</v>
      </c>
      <c r="G1036" s="8">
        <v>0.71750000000000003</v>
      </c>
      <c r="H1036" s="8">
        <v>0.1398883483353775</v>
      </c>
    </row>
    <row r="1037" spans="1:8" x14ac:dyDescent="0.3">
      <c r="A1037" t="s">
        <v>1069</v>
      </c>
      <c r="B1037">
        <v>1</v>
      </c>
      <c r="C1037">
        <v>0.64</v>
      </c>
      <c r="F1037" s="5" t="s">
        <v>52</v>
      </c>
      <c r="G1037" s="8">
        <v>0.74750000000000005</v>
      </c>
      <c r="H1037" s="8">
        <v>0.1398883483353775</v>
      </c>
    </row>
    <row r="1038" spans="1:8" x14ac:dyDescent="0.3">
      <c r="A1038" t="s">
        <v>1070</v>
      </c>
      <c r="B1038">
        <v>1</v>
      </c>
      <c r="C1038">
        <v>0.87</v>
      </c>
      <c r="F1038" s="5" t="s">
        <v>1644</v>
      </c>
      <c r="G1038" s="8">
        <v>0.77750000000000008</v>
      </c>
      <c r="H1038" s="8">
        <v>0.13988834833537711</v>
      </c>
    </row>
    <row r="1039" spans="1:8" x14ac:dyDescent="0.3">
      <c r="A1039" t="s">
        <v>1071</v>
      </c>
      <c r="B1039">
        <v>1</v>
      </c>
      <c r="C1039">
        <v>0.77</v>
      </c>
      <c r="F1039" s="5" t="s">
        <v>5090</v>
      </c>
      <c r="G1039" s="8">
        <v>0.78750000000000009</v>
      </c>
      <c r="H1039" s="8">
        <v>0.13988834833537669</v>
      </c>
    </row>
    <row r="1040" spans="1:8" x14ac:dyDescent="0.3">
      <c r="A1040" t="s">
        <v>1072</v>
      </c>
      <c r="B1040">
        <v>1</v>
      </c>
      <c r="C1040">
        <v>0.74</v>
      </c>
      <c r="F1040" s="5" t="s">
        <v>4826</v>
      </c>
      <c r="G1040" s="8">
        <v>0.84999999999999987</v>
      </c>
      <c r="H1040" s="8">
        <v>0.13982131454109625</v>
      </c>
    </row>
    <row r="1041" spans="1:8" x14ac:dyDescent="0.3">
      <c r="A1041" t="s">
        <v>1073</v>
      </c>
      <c r="B1041">
        <v>1</v>
      </c>
      <c r="C1041">
        <v>0.9</v>
      </c>
      <c r="F1041" s="5" t="s">
        <v>244</v>
      </c>
      <c r="G1041" s="8">
        <v>0.75</v>
      </c>
      <c r="H1041" s="8">
        <v>0.13982131454109586</v>
      </c>
    </row>
    <row r="1042" spans="1:8" x14ac:dyDescent="0.3">
      <c r="A1042" t="s">
        <v>1074</v>
      </c>
      <c r="B1042">
        <v>1</v>
      </c>
      <c r="C1042">
        <v>0.52</v>
      </c>
      <c r="F1042" s="5" t="s">
        <v>612</v>
      </c>
      <c r="G1042" s="8">
        <v>0.63</v>
      </c>
      <c r="H1042" s="8">
        <v>0.13982131454109548</v>
      </c>
    </row>
    <row r="1043" spans="1:8" x14ac:dyDescent="0.3">
      <c r="A1043" t="s">
        <v>1075</v>
      </c>
      <c r="B1043">
        <v>1</v>
      </c>
      <c r="C1043">
        <v>0.62</v>
      </c>
      <c r="F1043" s="5" t="s">
        <v>2707</v>
      </c>
      <c r="G1043" s="8">
        <v>0.65</v>
      </c>
      <c r="H1043" s="8">
        <v>0.13982131454109548</v>
      </c>
    </row>
    <row r="1044" spans="1:8" x14ac:dyDescent="0.3">
      <c r="A1044" t="s">
        <v>1076</v>
      </c>
      <c r="B1044">
        <v>1</v>
      </c>
      <c r="C1044">
        <v>0.67</v>
      </c>
      <c r="F1044" s="5" t="s">
        <v>1824</v>
      </c>
      <c r="G1044" s="8">
        <v>0.71</v>
      </c>
      <c r="H1044" s="8">
        <v>0.13982131454109548</v>
      </c>
    </row>
    <row r="1045" spans="1:8" x14ac:dyDescent="0.3">
      <c r="A1045" t="s">
        <v>1077</v>
      </c>
      <c r="B1045">
        <v>1</v>
      </c>
      <c r="C1045">
        <v>0.59</v>
      </c>
      <c r="F1045" s="5" t="s">
        <v>1261</v>
      </c>
      <c r="G1045" s="8">
        <v>0.83</v>
      </c>
      <c r="H1045" s="8">
        <v>0.13982131454109548</v>
      </c>
    </row>
    <row r="1046" spans="1:8" x14ac:dyDescent="0.3">
      <c r="A1046" t="s">
        <v>1078</v>
      </c>
      <c r="B1046">
        <v>1</v>
      </c>
      <c r="C1046">
        <v>0.5</v>
      </c>
      <c r="F1046" s="5" t="s">
        <v>802</v>
      </c>
      <c r="G1046" s="8">
        <v>0.72</v>
      </c>
      <c r="H1046" s="8">
        <v>0.13982131454109548</v>
      </c>
    </row>
    <row r="1047" spans="1:8" x14ac:dyDescent="0.3">
      <c r="A1047" t="s">
        <v>1079</v>
      </c>
      <c r="B1047">
        <v>1</v>
      </c>
      <c r="C1047">
        <v>0.52</v>
      </c>
      <c r="F1047" s="5" t="s">
        <v>2794</v>
      </c>
      <c r="G1047" s="8">
        <v>0.60000000000000009</v>
      </c>
      <c r="H1047" s="8">
        <v>0.13982131454109528</v>
      </c>
    </row>
    <row r="1048" spans="1:8" x14ac:dyDescent="0.3">
      <c r="A1048" t="s">
        <v>1080</v>
      </c>
      <c r="B1048">
        <v>1</v>
      </c>
      <c r="C1048">
        <v>0.77</v>
      </c>
      <c r="F1048" s="5" t="s">
        <v>4151</v>
      </c>
      <c r="G1048" s="8">
        <v>0.70000000000000007</v>
      </c>
      <c r="H1048" s="8">
        <v>0.13982131454109509</v>
      </c>
    </row>
    <row r="1049" spans="1:8" x14ac:dyDescent="0.3">
      <c r="A1049" t="s">
        <v>1081</v>
      </c>
      <c r="B1049">
        <v>1</v>
      </c>
      <c r="C1049">
        <v>0.67999999999999994</v>
      </c>
      <c r="F1049" s="5" t="s">
        <v>1294</v>
      </c>
      <c r="G1049" s="8">
        <v>0.71499999999999986</v>
      </c>
      <c r="H1049" s="8">
        <v>0.13973188612482165</v>
      </c>
    </row>
    <row r="1050" spans="1:8" x14ac:dyDescent="0.3">
      <c r="A1050" t="s">
        <v>1082</v>
      </c>
      <c r="B1050">
        <v>1</v>
      </c>
      <c r="C1050">
        <v>0.61</v>
      </c>
      <c r="F1050" s="5" t="s">
        <v>1720</v>
      </c>
      <c r="G1050" s="8">
        <v>0.71499999999999997</v>
      </c>
      <c r="H1050" s="8">
        <v>0.13973188612482165</v>
      </c>
    </row>
    <row r="1051" spans="1:8" x14ac:dyDescent="0.3">
      <c r="A1051" t="s">
        <v>1083</v>
      </c>
      <c r="B1051">
        <v>1</v>
      </c>
      <c r="C1051">
        <v>0.94</v>
      </c>
      <c r="F1051" s="5" t="s">
        <v>1546</v>
      </c>
      <c r="G1051" s="8">
        <v>0.68500000000000005</v>
      </c>
      <c r="H1051" s="8">
        <v>0.13973188612482104</v>
      </c>
    </row>
    <row r="1052" spans="1:8" x14ac:dyDescent="0.3">
      <c r="A1052" t="s">
        <v>1084</v>
      </c>
      <c r="B1052">
        <v>1</v>
      </c>
      <c r="C1052">
        <v>0.51</v>
      </c>
      <c r="F1052" s="5" t="s">
        <v>3234</v>
      </c>
      <c r="G1052" s="8">
        <v>0.69249999999999989</v>
      </c>
      <c r="H1052" s="8">
        <v>0.13970952007647938</v>
      </c>
    </row>
    <row r="1053" spans="1:8" x14ac:dyDescent="0.3">
      <c r="A1053" t="s">
        <v>1085</v>
      </c>
      <c r="B1053">
        <v>1</v>
      </c>
      <c r="C1053">
        <v>0.62</v>
      </c>
      <c r="F1053" s="5" t="s">
        <v>5187</v>
      </c>
      <c r="G1053" s="8">
        <v>0.77749999999999997</v>
      </c>
      <c r="H1053" s="8">
        <v>0.13970952007647919</v>
      </c>
    </row>
    <row r="1054" spans="1:8" x14ac:dyDescent="0.3">
      <c r="A1054" t="s">
        <v>1086</v>
      </c>
      <c r="B1054">
        <v>1</v>
      </c>
      <c r="C1054">
        <v>0.79</v>
      </c>
      <c r="F1054" s="5" t="s">
        <v>5129</v>
      </c>
      <c r="G1054" s="8">
        <v>0.75750000000000006</v>
      </c>
      <c r="H1054" s="8">
        <v>0.13970952007647838</v>
      </c>
    </row>
    <row r="1055" spans="1:8" x14ac:dyDescent="0.3">
      <c r="A1055" t="s">
        <v>1087</v>
      </c>
      <c r="B1055">
        <v>1</v>
      </c>
      <c r="C1055">
        <v>0.83000000000000007</v>
      </c>
      <c r="F1055" s="5" t="s">
        <v>3616</v>
      </c>
      <c r="G1055" s="8">
        <v>0.72</v>
      </c>
      <c r="H1055" s="8">
        <v>0.13964240043768966</v>
      </c>
    </row>
    <row r="1056" spans="1:8" x14ac:dyDescent="0.3">
      <c r="A1056" t="s">
        <v>1088</v>
      </c>
      <c r="B1056">
        <v>1</v>
      </c>
      <c r="C1056">
        <v>0.66</v>
      </c>
      <c r="F1056" s="5" t="s">
        <v>4493</v>
      </c>
      <c r="G1056" s="8">
        <v>0.69499999999999995</v>
      </c>
      <c r="H1056" s="8">
        <v>0.13955285736952869</v>
      </c>
    </row>
    <row r="1057" spans="1:8" x14ac:dyDescent="0.3">
      <c r="A1057" t="s">
        <v>1089</v>
      </c>
      <c r="B1057">
        <v>1</v>
      </c>
      <c r="C1057">
        <v>0.59</v>
      </c>
      <c r="F1057" s="5" t="s">
        <v>4157</v>
      </c>
      <c r="G1057" s="8">
        <v>0.65249999999999997</v>
      </c>
      <c r="H1057" s="8">
        <v>0.13953046262375857</v>
      </c>
    </row>
    <row r="1058" spans="1:8" x14ac:dyDescent="0.3">
      <c r="A1058" t="s">
        <v>1090</v>
      </c>
      <c r="B1058">
        <v>1</v>
      </c>
      <c r="C1058">
        <v>0.90999999999999992</v>
      </c>
      <c r="F1058" s="5" t="s">
        <v>3403</v>
      </c>
      <c r="G1058" s="8">
        <v>0.79999999999999982</v>
      </c>
      <c r="H1058" s="8">
        <v>0.13946325680981461</v>
      </c>
    </row>
    <row r="1059" spans="1:8" x14ac:dyDescent="0.3">
      <c r="A1059" t="s">
        <v>1091</v>
      </c>
      <c r="B1059">
        <v>1</v>
      </c>
      <c r="C1059">
        <v>0.84000000000000008</v>
      </c>
      <c r="F1059" s="5" t="s">
        <v>5239</v>
      </c>
      <c r="G1059" s="8">
        <v>0.7</v>
      </c>
      <c r="H1059" s="8">
        <v>0.13946325680981361</v>
      </c>
    </row>
    <row r="1060" spans="1:8" x14ac:dyDescent="0.3">
      <c r="A1060" t="s">
        <v>1092</v>
      </c>
      <c r="B1060">
        <v>1</v>
      </c>
      <c r="C1060">
        <v>0.52</v>
      </c>
      <c r="F1060" s="5" t="s">
        <v>2730</v>
      </c>
      <c r="G1060" s="8">
        <v>0.68500000000000005</v>
      </c>
      <c r="H1060" s="8">
        <v>0.13937359864766344</v>
      </c>
    </row>
    <row r="1061" spans="1:8" x14ac:dyDescent="0.3">
      <c r="A1061" t="s">
        <v>1093</v>
      </c>
      <c r="B1061">
        <v>1</v>
      </c>
      <c r="C1061">
        <v>0.69</v>
      </c>
      <c r="F1061" s="5" t="s">
        <v>79</v>
      </c>
      <c r="G1061" s="8">
        <v>0.6875</v>
      </c>
      <c r="H1061" s="8">
        <v>0.13935117509371797</v>
      </c>
    </row>
    <row r="1062" spans="1:8" x14ac:dyDescent="0.3">
      <c r="A1062" t="s">
        <v>1094</v>
      </c>
      <c r="B1062">
        <v>1</v>
      </c>
      <c r="C1062">
        <v>0.6</v>
      </c>
      <c r="F1062" s="5" t="s">
        <v>803</v>
      </c>
      <c r="G1062" s="8">
        <v>0.6875</v>
      </c>
      <c r="H1062" s="8">
        <v>0.13935117509371797</v>
      </c>
    </row>
    <row r="1063" spans="1:8" x14ac:dyDescent="0.3">
      <c r="A1063" t="s">
        <v>1095</v>
      </c>
      <c r="B1063">
        <v>1</v>
      </c>
      <c r="C1063">
        <v>0.59</v>
      </c>
      <c r="F1063" s="5" t="s">
        <v>4602</v>
      </c>
      <c r="G1063" s="8">
        <v>0.75750000000000006</v>
      </c>
      <c r="H1063" s="8">
        <v>0.13935117509371756</v>
      </c>
    </row>
    <row r="1064" spans="1:8" x14ac:dyDescent="0.3">
      <c r="A1064" t="s">
        <v>1096</v>
      </c>
      <c r="B1064">
        <v>1</v>
      </c>
      <c r="C1064">
        <v>0.86</v>
      </c>
      <c r="F1064" s="5" t="s">
        <v>5219</v>
      </c>
      <c r="G1064" s="8">
        <v>0.64250000000000007</v>
      </c>
      <c r="H1064" s="8">
        <v>0.13935117509371736</v>
      </c>
    </row>
    <row r="1065" spans="1:8" x14ac:dyDescent="0.3">
      <c r="A1065" t="s">
        <v>1097</v>
      </c>
      <c r="B1065">
        <v>1</v>
      </c>
      <c r="C1065">
        <v>0.94</v>
      </c>
      <c r="F1065" s="5" t="s">
        <v>5082</v>
      </c>
      <c r="G1065" s="8">
        <v>0.78999999999999992</v>
      </c>
      <c r="H1065" s="8">
        <v>0.13928388277184151</v>
      </c>
    </row>
    <row r="1066" spans="1:8" x14ac:dyDescent="0.3">
      <c r="A1066" t="s">
        <v>1098</v>
      </c>
      <c r="B1066">
        <v>1</v>
      </c>
      <c r="C1066">
        <v>0.8</v>
      </c>
      <c r="F1066" s="5" t="s">
        <v>1360</v>
      </c>
      <c r="G1066" s="8">
        <v>0.75</v>
      </c>
      <c r="H1066" s="8">
        <v>0.13928388277184151</v>
      </c>
    </row>
    <row r="1067" spans="1:8" x14ac:dyDescent="0.3">
      <c r="A1067" t="s">
        <v>1099</v>
      </c>
      <c r="B1067">
        <v>1</v>
      </c>
      <c r="C1067">
        <v>0.61</v>
      </c>
      <c r="F1067" s="5" t="s">
        <v>2817</v>
      </c>
      <c r="G1067" s="8">
        <v>0.64</v>
      </c>
      <c r="H1067" s="8">
        <v>0.13928388277184109</v>
      </c>
    </row>
    <row r="1068" spans="1:8" x14ac:dyDescent="0.3">
      <c r="A1068" t="s">
        <v>1100</v>
      </c>
      <c r="B1068">
        <v>1</v>
      </c>
      <c r="C1068">
        <v>0.67999999999999994</v>
      </c>
      <c r="F1068" s="5" t="s">
        <v>2583</v>
      </c>
      <c r="G1068" s="8">
        <v>0.74</v>
      </c>
      <c r="H1068" s="8">
        <v>0.13928388277184109</v>
      </c>
    </row>
    <row r="1069" spans="1:8" x14ac:dyDescent="0.3">
      <c r="A1069" t="s">
        <v>1101</v>
      </c>
      <c r="B1069">
        <v>1</v>
      </c>
      <c r="C1069">
        <v>0.62</v>
      </c>
      <c r="F1069" s="5" t="s">
        <v>2929</v>
      </c>
      <c r="G1069" s="8">
        <v>0.70749999999999991</v>
      </c>
      <c r="H1069" s="8">
        <v>0.13917165659716838</v>
      </c>
    </row>
    <row r="1070" spans="1:8" x14ac:dyDescent="0.3">
      <c r="A1070" t="s">
        <v>1102</v>
      </c>
      <c r="B1070">
        <v>1</v>
      </c>
      <c r="C1070">
        <v>0.84000000000000008</v>
      </c>
      <c r="F1070" s="5" t="s">
        <v>1181</v>
      </c>
      <c r="G1070" s="8">
        <v>0.65749999999999997</v>
      </c>
      <c r="H1070" s="8">
        <v>0.13917165659716796</v>
      </c>
    </row>
    <row r="1071" spans="1:8" x14ac:dyDescent="0.3">
      <c r="A1071" t="s">
        <v>1103</v>
      </c>
      <c r="B1071">
        <v>1</v>
      </c>
      <c r="C1071">
        <v>0.92999999999999994</v>
      </c>
      <c r="F1071" s="5" t="s">
        <v>2690</v>
      </c>
      <c r="G1071" s="8">
        <v>0.75749999999999995</v>
      </c>
      <c r="H1071" s="8">
        <v>0.13917165659716796</v>
      </c>
    </row>
    <row r="1072" spans="1:8" x14ac:dyDescent="0.3">
      <c r="A1072" t="s">
        <v>1104</v>
      </c>
      <c r="B1072">
        <v>1</v>
      </c>
      <c r="C1072">
        <v>0.73</v>
      </c>
      <c r="F1072" s="5" t="s">
        <v>4808</v>
      </c>
      <c r="G1072" s="8">
        <v>0.65249999999999997</v>
      </c>
      <c r="H1072" s="8">
        <v>0.13917165659716796</v>
      </c>
    </row>
    <row r="1073" spans="1:8" x14ac:dyDescent="0.3">
      <c r="A1073" t="s">
        <v>1105</v>
      </c>
      <c r="B1073">
        <v>1</v>
      </c>
      <c r="C1073">
        <v>0.74</v>
      </c>
      <c r="F1073" s="5" t="s">
        <v>2919</v>
      </c>
      <c r="G1073" s="8">
        <v>0.74250000000000005</v>
      </c>
      <c r="H1073" s="8">
        <v>0.13917165659716757</v>
      </c>
    </row>
    <row r="1074" spans="1:8" x14ac:dyDescent="0.3">
      <c r="A1074" t="s">
        <v>1106</v>
      </c>
      <c r="B1074">
        <v>1</v>
      </c>
      <c r="C1074">
        <v>0.55000000000000004</v>
      </c>
      <c r="F1074" s="5" t="s">
        <v>2336</v>
      </c>
      <c r="G1074" s="8">
        <v>0.76999999999999991</v>
      </c>
      <c r="H1074" s="8">
        <v>0.13910427743243589</v>
      </c>
    </row>
    <row r="1075" spans="1:8" x14ac:dyDescent="0.3">
      <c r="A1075" t="s">
        <v>1107</v>
      </c>
      <c r="B1075">
        <v>1</v>
      </c>
      <c r="C1075">
        <v>0.64</v>
      </c>
      <c r="F1075" s="5" t="s">
        <v>3226</v>
      </c>
      <c r="G1075" s="8">
        <v>0.71</v>
      </c>
      <c r="H1075" s="8">
        <v>0.13910427743243589</v>
      </c>
    </row>
    <row r="1076" spans="1:8" x14ac:dyDescent="0.3">
      <c r="A1076" t="s">
        <v>1108</v>
      </c>
      <c r="B1076">
        <v>1</v>
      </c>
      <c r="C1076">
        <v>0.81</v>
      </c>
      <c r="F1076" s="5" t="s">
        <v>4769</v>
      </c>
      <c r="G1076" s="8">
        <v>0.72</v>
      </c>
      <c r="H1076" s="8">
        <v>0.13910427743243589</v>
      </c>
    </row>
    <row r="1077" spans="1:8" x14ac:dyDescent="0.3">
      <c r="A1077" t="s">
        <v>1109</v>
      </c>
      <c r="B1077">
        <v>1</v>
      </c>
      <c r="C1077">
        <v>0.57000000000000006</v>
      </c>
      <c r="F1077" s="5" t="s">
        <v>3684</v>
      </c>
      <c r="G1077" s="8">
        <v>0.61</v>
      </c>
      <c r="H1077" s="8">
        <v>0.13910427743243567</v>
      </c>
    </row>
    <row r="1078" spans="1:8" x14ac:dyDescent="0.3">
      <c r="A1078" t="s">
        <v>1110</v>
      </c>
      <c r="B1078">
        <v>1</v>
      </c>
      <c r="C1078">
        <v>0.67999999999999994</v>
      </c>
      <c r="F1078" s="5" t="s">
        <v>3961</v>
      </c>
      <c r="G1078" s="8">
        <v>0.6100000000000001</v>
      </c>
      <c r="H1078" s="8">
        <v>0.13910427743243509</v>
      </c>
    </row>
    <row r="1079" spans="1:8" x14ac:dyDescent="0.3">
      <c r="A1079" t="s">
        <v>1111</v>
      </c>
      <c r="B1079">
        <v>1</v>
      </c>
      <c r="C1079">
        <v>0.5</v>
      </c>
      <c r="F1079" s="5" t="s">
        <v>46</v>
      </c>
      <c r="G1079" s="8">
        <v>0.75000000000000011</v>
      </c>
      <c r="H1079" s="8">
        <v>0.13910427743243467</v>
      </c>
    </row>
    <row r="1080" spans="1:8" x14ac:dyDescent="0.3">
      <c r="A1080" t="s">
        <v>1112</v>
      </c>
      <c r="B1080">
        <v>1</v>
      </c>
      <c r="C1080">
        <v>0.54</v>
      </c>
      <c r="F1080" s="5" t="s">
        <v>4254</v>
      </c>
      <c r="G1080" s="8">
        <v>0.71499999999999997</v>
      </c>
      <c r="H1080" s="8">
        <v>0.13901438774457858</v>
      </c>
    </row>
    <row r="1081" spans="1:8" x14ac:dyDescent="0.3">
      <c r="A1081" t="s">
        <v>1113</v>
      </c>
      <c r="B1081">
        <v>1</v>
      </c>
      <c r="C1081">
        <v>0.91999999999999993</v>
      </c>
      <c r="F1081" s="5" t="s">
        <v>3521</v>
      </c>
      <c r="G1081" s="8">
        <v>0.73499999999999999</v>
      </c>
      <c r="H1081" s="8">
        <v>0.13901438774457858</v>
      </c>
    </row>
    <row r="1082" spans="1:8" x14ac:dyDescent="0.3">
      <c r="A1082" t="s">
        <v>1114</v>
      </c>
      <c r="B1082">
        <v>1</v>
      </c>
      <c r="C1082">
        <v>0.63</v>
      </c>
      <c r="F1082" s="5" t="s">
        <v>3032</v>
      </c>
      <c r="G1082" s="8">
        <v>0.73499999999999999</v>
      </c>
      <c r="H1082" s="8">
        <v>0.13901438774457858</v>
      </c>
    </row>
    <row r="1083" spans="1:8" x14ac:dyDescent="0.3">
      <c r="A1083" t="s">
        <v>1115</v>
      </c>
      <c r="B1083">
        <v>1</v>
      </c>
      <c r="C1083">
        <v>0.77</v>
      </c>
      <c r="F1083" s="5" t="s">
        <v>4619</v>
      </c>
      <c r="G1083" s="8">
        <v>0.77500000000000002</v>
      </c>
      <c r="H1083" s="8">
        <v>0.13901438774457817</v>
      </c>
    </row>
    <row r="1084" spans="1:8" x14ac:dyDescent="0.3">
      <c r="A1084" t="s">
        <v>1116</v>
      </c>
      <c r="B1084">
        <v>1</v>
      </c>
      <c r="C1084">
        <v>0.51</v>
      </c>
      <c r="F1084" s="5" t="s">
        <v>1520</v>
      </c>
      <c r="G1084" s="8">
        <v>0.77500000000000002</v>
      </c>
      <c r="H1084" s="8">
        <v>0.13901438774457817</v>
      </c>
    </row>
    <row r="1085" spans="1:8" x14ac:dyDescent="0.3">
      <c r="A1085" t="s">
        <v>1117</v>
      </c>
      <c r="B1085">
        <v>1</v>
      </c>
      <c r="C1085">
        <v>0.76</v>
      </c>
      <c r="F1085" s="5" t="s">
        <v>4353</v>
      </c>
      <c r="G1085" s="8">
        <v>0.62749999999999995</v>
      </c>
      <c r="H1085" s="8">
        <v>0.13899190623917657</v>
      </c>
    </row>
    <row r="1086" spans="1:8" x14ac:dyDescent="0.3">
      <c r="A1086" t="s">
        <v>1118</v>
      </c>
      <c r="B1086">
        <v>1</v>
      </c>
      <c r="C1086">
        <v>0.64</v>
      </c>
      <c r="F1086" s="5" t="s">
        <v>3646</v>
      </c>
      <c r="G1086" s="8">
        <v>0.71250000000000002</v>
      </c>
      <c r="H1086" s="8">
        <v>0.13899190623917618</v>
      </c>
    </row>
    <row r="1087" spans="1:8" x14ac:dyDescent="0.3">
      <c r="A1087" t="s">
        <v>1119</v>
      </c>
      <c r="B1087">
        <v>1</v>
      </c>
      <c r="C1087">
        <v>0.77</v>
      </c>
      <c r="F1087" s="5" t="s">
        <v>4709</v>
      </c>
      <c r="G1087" s="8">
        <v>0.69250000000000012</v>
      </c>
      <c r="H1087" s="8">
        <v>0.13899190623917557</v>
      </c>
    </row>
    <row r="1088" spans="1:8" x14ac:dyDescent="0.3">
      <c r="A1088" t="s">
        <v>1120</v>
      </c>
      <c r="B1088">
        <v>1</v>
      </c>
      <c r="C1088">
        <v>0.69</v>
      </c>
      <c r="F1088" s="5" t="s">
        <v>3617</v>
      </c>
      <c r="G1088" s="8">
        <v>0.69250000000000012</v>
      </c>
      <c r="H1088" s="8">
        <v>0.13899190623917557</v>
      </c>
    </row>
    <row r="1089" spans="1:8" x14ac:dyDescent="0.3">
      <c r="A1089" t="s">
        <v>1121</v>
      </c>
      <c r="B1089">
        <v>1</v>
      </c>
      <c r="C1089">
        <v>0.66</v>
      </c>
      <c r="F1089" s="5" t="s">
        <v>264</v>
      </c>
      <c r="G1089" s="8">
        <v>0.75</v>
      </c>
      <c r="H1089" s="8">
        <v>0.13892443989449799</v>
      </c>
    </row>
    <row r="1090" spans="1:8" x14ac:dyDescent="0.3">
      <c r="A1090" t="s">
        <v>1122</v>
      </c>
      <c r="B1090">
        <v>1</v>
      </c>
      <c r="C1090">
        <v>0.52</v>
      </c>
      <c r="F1090" s="5" t="s">
        <v>2859</v>
      </c>
      <c r="G1090" s="8">
        <v>0.65</v>
      </c>
      <c r="H1090" s="8">
        <v>0.13892443989449799</v>
      </c>
    </row>
    <row r="1091" spans="1:8" x14ac:dyDescent="0.3">
      <c r="A1091" t="s">
        <v>1123</v>
      </c>
      <c r="B1091">
        <v>1</v>
      </c>
      <c r="C1091">
        <v>0.85</v>
      </c>
      <c r="F1091" s="5" t="s">
        <v>1157</v>
      </c>
      <c r="G1091" s="8">
        <v>0.77499999999999991</v>
      </c>
      <c r="H1091" s="8">
        <v>0.13883443376914875</v>
      </c>
    </row>
    <row r="1092" spans="1:8" x14ac:dyDescent="0.3">
      <c r="A1092" t="s">
        <v>1124</v>
      </c>
      <c r="B1092">
        <v>1</v>
      </c>
      <c r="C1092">
        <v>0.71</v>
      </c>
      <c r="F1092" s="5" t="s">
        <v>393</v>
      </c>
      <c r="G1092" s="8">
        <v>0.67749999999999999</v>
      </c>
      <c r="H1092" s="8">
        <v>0.13881192311901783</v>
      </c>
    </row>
    <row r="1093" spans="1:8" x14ac:dyDescent="0.3">
      <c r="A1093" t="s">
        <v>1125</v>
      </c>
      <c r="B1093">
        <v>1</v>
      </c>
      <c r="C1093">
        <v>0.66</v>
      </c>
      <c r="F1093" s="5" t="s">
        <v>4648</v>
      </c>
      <c r="G1093" s="8">
        <v>0.74749999999999994</v>
      </c>
      <c r="H1093" s="8">
        <v>0.13881192311901761</v>
      </c>
    </row>
    <row r="1094" spans="1:8" x14ac:dyDescent="0.3">
      <c r="A1094" t="s">
        <v>1126</v>
      </c>
      <c r="B1094">
        <v>1</v>
      </c>
      <c r="C1094">
        <v>0.53</v>
      </c>
      <c r="F1094" s="5" t="s">
        <v>4044</v>
      </c>
      <c r="G1094" s="8">
        <v>0.63749999999999996</v>
      </c>
      <c r="H1094" s="8">
        <v>0.13881192311901761</v>
      </c>
    </row>
    <row r="1095" spans="1:8" x14ac:dyDescent="0.3">
      <c r="A1095" t="s">
        <v>1127</v>
      </c>
      <c r="B1095">
        <v>1</v>
      </c>
      <c r="C1095">
        <v>0.7</v>
      </c>
      <c r="F1095" s="5" t="s">
        <v>3775</v>
      </c>
      <c r="G1095" s="8">
        <v>0.66999999999999993</v>
      </c>
      <c r="H1095" s="8">
        <v>0.13874436925511643</v>
      </c>
    </row>
    <row r="1096" spans="1:8" x14ac:dyDescent="0.3">
      <c r="A1096" t="s">
        <v>1128</v>
      </c>
      <c r="B1096">
        <v>1</v>
      </c>
      <c r="C1096">
        <v>0.86</v>
      </c>
      <c r="F1096" s="5" t="s">
        <v>715</v>
      </c>
      <c r="G1096" s="8">
        <v>0.74</v>
      </c>
      <c r="H1096" s="8">
        <v>0.13874436925511605</v>
      </c>
    </row>
    <row r="1097" spans="1:8" x14ac:dyDescent="0.3">
      <c r="A1097" t="s">
        <v>1129</v>
      </c>
      <c r="B1097">
        <v>1</v>
      </c>
      <c r="C1097">
        <v>0.9</v>
      </c>
      <c r="F1097" s="5" t="s">
        <v>3163</v>
      </c>
      <c r="G1097" s="8">
        <v>0.74</v>
      </c>
      <c r="H1097" s="8">
        <v>0.13874436925511605</v>
      </c>
    </row>
    <row r="1098" spans="1:8" x14ac:dyDescent="0.3">
      <c r="A1098" t="s">
        <v>1130</v>
      </c>
      <c r="B1098">
        <v>1</v>
      </c>
      <c r="C1098">
        <v>0.91999999999999993</v>
      </c>
      <c r="F1098" s="5" t="s">
        <v>5229</v>
      </c>
      <c r="G1098" s="8">
        <v>0.67</v>
      </c>
      <c r="H1098" s="8">
        <v>0.13874436925511585</v>
      </c>
    </row>
    <row r="1099" spans="1:8" x14ac:dyDescent="0.3">
      <c r="A1099" t="s">
        <v>1131</v>
      </c>
      <c r="B1099">
        <v>1</v>
      </c>
      <c r="C1099">
        <v>0.54</v>
      </c>
      <c r="F1099" s="5" t="s">
        <v>3429</v>
      </c>
      <c r="G1099" s="8">
        <v>0.7649999999999999</v>
      </c>
      <c r="H1099" s="8">
        <v>0.13865424623862105</v>
      </c>
    </row>
    <row r="1100" spans="1:8" x14ac:dyDescent="0.3">
      <c r="A1100" t="s">
        <v>1132</v>
      </c>
      <c r="B1100">
        <v>1</v>
      </c>
      <c r="C1100">
        <v>0.64</v>
      </c>
      <c r="F1100" s="5" t="s">
        <v>5115</v>
      </c>
      <c r="G1100" s="8">
        <v>0.77500000000000002</v>
      </c>
      <c r="H1100" s="8">
        <v>0.13865424623862024</v>
      </c>
    </row>
    <row r="1101" spans="1:8" x14ac:dyDescent="0.3">
      <c r="A1101" t="s">
        <v>1133</v>
      </c>
      <c r="B1101">
        <v>1</v>
      </c>
      <c r="C1101">
        <v>0.8</v>
      </c>
      <c r="F1101" s="5" t="s">
        <v>205</v>
      </c>
      <c r="G1101" s="8">
        <v>0.745</v>
      </c>
      <c r="H1101" s="8">
        <v>0.13865424623862024</v>
      </c>
    </row>
    <row r="1102" spans="1:8" x14ac:dyDescent="0.3">
      <c r="A1102" t="s">
        <v>1134</v>
      </c>
      <c r="B1102">
        <v>1</v>
      </c>
      <c r="C1102">
        <v>0.56000000000000005</v>
      </c>
      <c r="F1102" s="5" t="s">
        <v>3621</v>
      </c>
      <c r="G1102" s="8">
        <v>0.74500000000000011</v>
      </c>
      <c r="H1102" s="8">
        <v>0.13865424623861985</v>
      </c>
    </row>
    <row r="1103" spans="1:8" x14ac:dyDescent="0.3">
      <c r="A1103" t="s">
        <v>1135</v>
      </c>
      <c r="B1103">
        <v>1</v>
      </c>
      <c r="C1103">
        <v>0.85</v>
      </c>
      <c r="F1103" s="5" t="s">
        <v>3356</v>
      </c>
      <c r="G1103" s="8">
        <v>0.63250000000000006</v>
      </c>
      <c r="H1103" s="8">
        <v>0.13863170633011773</v>
      </c>
    </row>
    <row r="1104" spans="1:8" x14ac:dyDescent="0.3">
      <c r="A1104" t="s">
        <v>1136</v>
      </c>
      <c r="B1104">
        <v>1</v>
      </c>
      <c r="C1104">
        <v>0.77</v>
      </c>
      <c r="F1104" s="5" t="s">
        <v>2395</v>
      </c>
      <c r="G1104" s="8">
        <v>0.69750000000000001</v>
      </c>
      <c r="H1104" s="8">
        <v>0.13863170633011754</v>
      </c>
    </row>
    <row r="1105" spans="1:8" x14ac:dyDescent="0.3">
      <c r="A1105" t="s">
        <v>1137</v>
      </c>
      <c r="B1105">
        <v>1</v>
      </c>
      <c r="C1105">
        <v>0.76</v>
      </c>
      <c r="F1105" s="5" t="s">
        <v>3223</v>
      </c>
      <c r="G1105" s="8">
        <v>0.72250000000000003</v>
      </c>
      <c r="H1105" s="8">
        <v>0.13845125496000374</v>
      </c>
    </row>
    <row r="1106" spans="1:8" x14ac:dyDescent="0.3">
      <c r="A1106" t="s">
        <v>1138</v>
      </c>
      <c r="B1106">
        <v>1</v>
      </c>
      <c r="C1106">
        <v>0.95</v>
      </c>
      <c r="F1106" s="5" t="s">
        <v>4148</v>
      </c>
      <c r="G1106" s="8">
        <v>0.63</v>
      </c>
      <c r="H1106" s="8">
        <v>0.13838352503098048</v>
      </c>
    </row>
    <row r="1107" spans="1:8" x14ac:dyDescent="0.3">
      <c r="A1107" t="s">
        <v>1139</v>
      </c>
      <c r="B1107">
        <v>1</v>
      </c>
      <c r="C1107">
        <v>0.6</v>
      </c>
      <c r="F1107" s="5" t="s">
        <v>2787</v>
      </c>
      <c r="G1107" s="8">
        <v>0.75</v>
      </c>
      <c r="H1107" s="8">
        <v>0.13838352503098048</v>
      </c>
    </row>
    <row r="1108" spans="1:8" x14ac:dyDescent="0.3">
      <c r="A1108" t="s">
        <v>1140</v>
      </c>
      <c r="B1108">
        <v>1</v>
      </c>
      <c r="C1108">
        <v>0.90999999999999992</v>
      </c>
      <c r="F1108" s="5" t="s">
        <v>5236</v>
      </c>
      <c r="G1108" s="8">
        <v>0.73</v>
      </c>
      <c r="H1108" s="8">
        <v>0.13838352503098048</v>
      </c>
    </row>
    <row r="1109" spans="1:8" x14ac:dyDescent="0.3">
      <c r="A1109" t="s">
        <v>1141</v>
      </c>
      <c r="B1109">
        <v>1</v>
      </c>
      <c r="C1109">
        <v>0.91999999999999993</v>
      </c>
      <c r="F1109" s="5" t="s">
        <v>705</v>
      </c>
      <c r="G1109" s="8">
        <v>0.79</v>
      </c>
      <c r="H1109" s="8">
        <v>0.13838352503098009</v>
      </c>
    </row>
    <row r="1110" spans="1:8" x14ac:dyDescent="0.3">
      <c r="A1110" t="s">
        <v>1142</v>
      </c>
      <c r="B1110">
        <v>1</v>
      </c>
      <c r="C1110">
        <v>0.56000000000000005</v>
      </c>
      <c r="F1110" s="5" t="s">
        <v>3499</v>
      </c>
      <c r="G1110" s="8">
        <v>0.70000000000000007</v>
      </c>
      <c r="H1110" s="8">
        <v>0.13838352503098009</v>
      </c>
    </row>
    <row r="1111" spans="1:8" x14ac:dyDescent="0.3">
      <c r="A1111" t="s">
        <v>1143</v>
      </c>
      <c r="B1111">
        <v>1</v>
      </c>
      <c r="C1111">
        <v>0.63</v>
      </c>
      <c r="F1111" s="5" t="s">
        <v>4448</v>
      </c>
      <c r="G1111" s="8">
        <v>0.72499999999999987</v>
      </c>
      <c r="H1111" s="8">
        <v>0.13829316685939391</v>
      </c>
    </row>
    <row r="1112" spans="1:8" x14ac:dyDescent="0.3">
      <c r="A1112" t="s">
        <v>1144</v>
      </c>
      <c r="B1112">
        <v>1</v>
      </c>
      <c r="C1112">
        <v>0.86</v>
      </c>
      <c r="F1112" s="5" t="s">
        <v>1271</v>
      </c>
      <c r="G1112" s="8">
        <v>0.66500000000000004</v>
      </c>
      <c r="H1112" s="8">
        <v>0.13829316685939333</v>
      </c>
    </row>
    <row r="1113" spans="1:8" x14ac:dyDescent="0.3">
      <c r="A1113" t="s">
        <v>1145</v>
      </c>
      <c r="B1113">
        <v>1</v>
      </c>
      <c r="C1113">
        <v>0.64</v>
      </c>
      <c r="F1113" s="5" t="s">
        <v>3131</v>
      </c>
      <c r="G1113" s="8">
        <v>0.76500000000000012</v>
      </c>
      <c r="H1113" s="8">
        <v>0.13829316685939272</v>
      </c>
    </row>
    <row r="1114" spans="1:8" x14ac:dyDescent="0.3">
      <c r="A1114" t="s">
        <v>1146</v>
      </c>
      <c r="B1114">
        <v>1</v>
      </c>
      <c r="C1114">
        <v>0.63</v>
      </c>
      <c r="F1114" s="5" t="s">
        <v>4348</v>
      </c>
      <c r="G1114" s="8">
        <v>0.70750000000000002</v>
      </c>
      <c r="H1114" s="8">
        <v>0.1382705680902486</v>
      </c>
    </row>
    <row r="1115" spans="1:8" x14ac:dyDescent="0.3">
      <c r="A1115" t="s">
        <v>1147</v>
      </c>
      <c r="B1115">
        <v>1</v>
      </c>
      <c r="C1115">
        <v>0.71</v>
      </c>
      <c r="F1115" s="5" t="s">
        <v>2575</v>
      </c>
      <c r="G1115" s="8">
        <v>0.75749999999999995</v>
      </c>
      <c r="H1115" s="8">
        <v>0.1382705680902486</v>
      </c>
    </row>
    <row r="1116" spans="1:8" x14ac:dyDescent="0.3">
      <c r="A1116" t="s">
        <v>1148</v>
      </c>
      <c r="B1116">
        <v>1</v>
      </c>
      <c r="C1116">
        <v>0.86</v>
      </c>
      <c r="F1116" s="5" t="s">
        <v>5035</v>
      </c>
      <c r="G1116" s="8">
        <v>0.74750000000000005</v>
      </c>
      <c r="H1116" s="8">
        <v>0.13827056809024818</v>
      </c>
    </row>
    <row r="1117" spans="1:8" x14ac:dyDescent="0.3">
      <c r="A1117" t="s">
        <v>1149</v>
      </c>
      <c r="B1117">
        <v>1</v>
      </c>
      <c r="C1117">
        <v>0.7</v>
      </c>
      <c r="F1117" s="5" t="s">
        <v>2399</v>
      </c>
      <c r="G1117" s="8">
        <v>0.73750000000000004</v>
      </c>
      <c r="H1117" s="8">
        <v>0.13827056809024818</v>
      </c>
    </row>
    <row r="1118" spans="1:8" x14ac:dyDescent="0.3">
      <c r="A1118" t="s">
        <v>1150</v>
      </c>
      <c r="B1118">
        <v>1</v>
      </c>
      <c r="C1118">
        <v>0.63</v>
      </c>
      <c r="F1118" s="5" t="s">
        <v>3140</v>
      </c>
      <c r="G1118" s="8">
        <v>0.72750000000000004</v>
      </c>
      <c r="H1118" s="8">
        <v>0.13827056809024818</v>
      </c>
    </row>
    <row r="1119" spans="1:8" x14ac:dyDescent="0.3">
      <c r="A1119" t="s">
        <v>1151</v>
      </c>
      <c r="B1119">
        <v>1</v>
      </c>
      <c r="C1119">
        <v>0.89</v>
      </c>
      <c r="F1119" s="5" t="s">
        <v>2568</v>
      </c>
      <c r="G1119" s="8">
        <v>0.6875</v>
      </c>
      <c r="H1119" s="8">
        <v>0.13827056809024818</v>
      </c>
    </row>
    <row r="1120" spans="1:8" x14ac:dyDescent="0.3">
      <c r="A1120" t="s">
        <v>1152</v>
      </c>
      <c r="B1120">
        <v>1</v>
      </c>
      <c r="C1120">
        <v>0.6</v>
      </c>
      <c r="F1120" s="5" t="s">
        <v>246</v>
      </c>
      <c r="G1120" s="8">
        <v>0.76750000000000007</v>
      </c>
      <c r="H1120" s="8">
        <v>0.13827056809024779</v>
      </c>
    </row>
    <row r="1121" spans="1:8" x14ac:dyDescent="0.3">
      <c r="A1121" t="s">
        <v>1153</v>
      </c>
      <c r="B1121">
        <v>1</v>
      </c>
      <c r="C1121">
        <v>0.88</v>
      </c>
      <c r="F1121" s="5" t="s">
        <v>3651</v>
      </c>
      <c r="G1121" s="8">
        <v>0.76750000000000007</v>
      </c>
      <c r="H1121" s="8">
        <v>0.13827056809024779</v>
      </c>
    </row>
    <row r="1122" spans="1:8" x14ac:dyDescent="0.3">
      <c r="A1122" t="s">
        <v>1154</v>
      </c>
      <c r="B1122">
        <v>1</v>
      </c>
      <c r="C1122">
        <v>0.91999999999999993</v>
      </c>
      <c r="F1122" s="5" t="s">
        <v>2927</v>
      </c>
      <c r="G1122" s="8">
        <v>0.75249999999999995</v>
      </c>
      <c r="H1122" s="8">
        <v>0.13808964479641544</v>
      </c>
    </row>
    <row r="1123" spans="1:8" x14ac:dyDescent="0.3">
      <c r="A1123" t="s">
        <v>1155</v>
      </c>
      <c r="B1123">
        <v>1</v>
      </c>
      <c r="C1123">
        <v>0.79</v>
      </c>
      <c r="F1123" s="5" t="s">
        <v>3277</v>
      </c>
      <c r="G1123" s="8">
        <v>0.7024999999999999</v>
      </c>
      <c r="H1123" s="8">
        <v>0.13808964479641525</v>
      </c>
    </row>
    <row r="1124" spans="1:8" x14ac:dyDescent="0.3">
      <c r="A1124" t="s">
        <v>1156</v>
      </c>
      <c r="B1124">
        <v>1</v>
      </c>
      <c r="C1124">
        <v>0.7</v>
      </c>
      <c r="F1124" s="5" t="s">
        <v>1947</v>
      </c>
      <c r="G1124" s="8">
        <v>0.73249999999999993</v>
      </c>
      <c r="H1124" s="8">
        <v>0.13808964479641506</v>
      </c>
    </row>
    <row r="1125" spans="1:8" x14ac:dyDescent="0.3">
      <c r="A1125" t="s">
        <v>1157</v>
      </c>
      <c r="B1125">
        <v>1</v>
      </c>
      <c r="C1125">
        <v>0.81</v>
      </c>
      <c r="F1125" s="5" t="s">
        <v>3236</v>
      </c>
      <c r="G1125" s="8">
        <v>0.78249999999999997</v>
      </c>
      <c r="H1125" s="8">
        <v>0.13808964479641506</v>
      </c>
    </row>
    <row r="1126" spans="1:8" x14ac:dyDescent="0.3">
      <c r="A1126" t="s">
        <v>1158</v>
      </c>
      <c r="B1126">
        <v>1</v>
      </c>
      <c r="C1126">
        <v>0.71</v>
      </c>
      <c r="F1126" s="5" t="s">
        <v>779</v>
      </c>
      <c r="G1126" s="8">
        <v>0.67249999999999999</v>
      </c>
      <c r="H1126" s="8">
        <v>0.13808964479641486</v>
      </c>
    </row>
    <row r="1127" spans="1:8" x14ac:dyDescent="0.3">
      <c r="A1127" t="s">
        <v>1159</v>
      </c>
      <c r="B1127">
        <v>1</v>
      </c>
      <c r="C1127">
        <v>0.64</v>
      </c>
      <c r="F1127" s="5" t="s">
        <v>178</v>
      </c>
      <c r="G1127" s="8">
        <v>0.75750000000000006</v>
      </c>
      <c r="H1127" s="8">
        <v>0.13808964479641464</v>
      </c>
    </row>
    <row r="1128" spans="1:8" x14ac:dyDescent="0.3">
      <c r="A1128" t="s">
        <v>1160</v>
      </c>
      <c r="B1128">
        <v>1</v>
      </c>
      <c r="C1128">
        <v>0.94</v>
      </c>
      <c r="F1128" s="5" t="s">
        <v>1924</v>
      </c>
      <c r="G1128" s="8">
        <v>0.72250000000000003</v>
      </c>
      <c r="H1128" s="8">
        <v>0.13808964479641464</v>
      </c>
    </row>
    <row r="1129" spans="1:8" x14ac:dyDescent="0.3">
      <c r="A1129" t="s">
        <v>1161</v>
      </c>
      <c r="B1129">
        <v>1</v>
      </c>
      <c r="C1129">
        <v>0.51</v>
      </c>
      <c r="F1129" s="5" t="s">
        <v>889</v>
      </c>
      <c r="G1129" s="8">
        <v>0.6875</v>
      </c>
      <c r="H1129" s="8">
        <v>0.13808964479641464</v>
      </c>
    </row>
    <row r="1130" spans="1:8" x14ac:dyDescent="0.3">
      <c r="A1130" t="s">
        <v>1162</v>
      </c>
      <c r="B1130">
        <v>1</v>
      </c>
      <c r="C1130">
        <v>0.89</v>
      </c>
      <c r="F1130" s="5" t="s">
        <v>1350</v>
      </c>
      <c r="G1130" s="8">
        <v>0.71750000000000003</v>
      </c>
      <c r="H1130" s="8">
        <v>0.13808964479641464</v>
      </c>
    </row>
    <row r="1131" spans="1:8" x14ac:dyDescent="0.3">
      <c r="A1131" t="s">
        <v>1163</v>
      </c>
      <c r="B1131">
        <v>1</v>
      </c>
      <c r="C1131">
        <v>0.62</v>
      </c>
      <c r="F1131" s="5" t="s">
        <v>5240</v>
      </c>
      <c r="G1131" s="8">
        <v>0.74750000000000005</v>
      </c>
      <c r="H1131" s="8">
        <v>0.13808964479641464</v>
      </c>
    </row>
    <row r="1132" spans="1:8" x14ac:dyDescent="0.3">
      <c r="A1132" t="s">
        <v>1164</v>
      </c>
      <c r="B1132">
        <v>1</v>
      </c>
      <c r="C1132">
        <v>0.88</v>
      </c>
      <c r="F1132" s="5" t="s">
        <v>111</v>
      </c>
      <c r="G1132" s="8">
        <v>0.76250000000000007</v>
      </c>
      <c r="H1132" s="8">
        <v>0.13808964479641425</v>
      </c>
    </row>
    <row r="1133" spans="1:8" x14ac:dyDescent="0.3">
      <c r="A1133" t="s">
        <v>1165</v>
      </c>
      <c r="B1133">
        <v>1</v>
      </c>
      <c r="C1133">
        <v>0.90999999999999992</v>
      </c>
      <c r="F1133" s="5" t="s">
        <v>596</v>
      </c>
      <c r="G1133" s="8">
        <v>0.83250000000000002</v>
      </c>
      <c r="H1133" s="8">
        <v>0.13808964479641425</v>
      </c>
    </row>
    <row r="1134" spans="1:8" x14ac:dyDescent="0.3">
      <c r="A1134" t="s">
        <v>1166</v>
      </c>
      <c r="B1134">
        <v>1</v>
      </c>
      <c r="C1134">
        <v>0.56000000000000005</v>
      </c>
      <c r="F1134" s="5" t="s">
        <v>1665</v>
      </c>
      <c r="G1134" s="8">
        <v>0.72750000000000004</v>
      </c>
      <c r="H1134" s="8">
        <v>0.13808964479641425</v>
      </c>
    </row>
    <row r="1135" spans="1:8" x14ac:dyDescent="0.3">
      <c r="A1135" t="s">
        <v>1167</v>
      </c>
      <c r="B1135">
        <v>1</v>
      </c>
      <c r="C1135">
        <v>0.61</v>
      </c>
      <c r="F1135" s="5" t="s">
        <v>5131</v>
      </c>
      <c r="G1135" s="8">
        <v>0.70250000000000012</v>
      </c>
      <c r="H1135" s="8">
        <v>0.13808964479641364</v>
      </c>
    </row>
    <row r="1136" spans="1:8" x14ac:dyDescent="0.3">
      <c r="A1136" t="s">
        <v>1168</v>
      </c>
      <c r="B1136">
        <v>1</v>
      </c>
      <c r="C1136">
        <v>0.57999999999999996</v>
      </c>
      <c r="F1136" s="5" t="s">
        <v>5303</v>
      </c>
      <c r="G1136" s="8">
        <v>0.74</v>
      </c>
      <c r="H1136" s="8">
        <v>0.13802173741842305</v>
      </c>
    </row>
    <row r="1137" spans="1:8" x14ac:dyDescent="0.3">
      <c r="A1137" t="s">
        <v>1169</v>
      </c>
      <c r="B1137">
        <v>1</v>
      </c>
      <c r="C1137">
        <v>0.67999999999999994</v>
      </c>
      <c r="F1137" s="5" t="s">
        <v>126</v>
      </c>
      <c r="G1137" s="8">
        <v>0.66999999999999993</v>
      </c>
      <c r="H1137" s="8">
        <v>0.13802173741842286</v>
      </c>
    </row>
    <row r="1138" spans="1:8" x14ac:dyDescent="0.3">
      <c r="A1138" t="s">
        <v>1170</v>
      </c>
      <c r="B1138">
        <v>1</v>
      </c>
      <c r="C1138">
        <v>0.73</v>
      </c>
      <c r="F1138" s="5" t="s">
        <v>4370</v>
      </c>
      <c r="G1138" s="8">
        <v>0.78</v>
      </c>
      <c r="H1138" s="8">
        <v>0.13802173741842225</v>
      </c>
    </row>
    <row r="1139" spans="1:8" x14ac:dyDescent="0.3">
      <c r="A1139" t="s">
        <v>1171</v>
      </c>
      <c r="B1139">
        <v>1</v>
      </c>
      <c r="C1139">
        <v>0.95</v>
      </c>
      <c r="F1139" s="5" t="s">
        <v>3031</v>
      </c>
      <c r="G1139" s="8">
        <v>0.745</v>
      </c>
      <c r="H1139" s="8">
        <v>0.13793114224133746</v>
      </c>
    </row>
    <row r="1140" spans="1:8" x14ac:dyDescent="0.3">
      <c r="A1140" t="s">
        <v>1172</v>
      </c>
      <c r="B1140">
        <v>1</v>
      </c>
      <c r="C1140">
        <v>0.73</v>
      </c>
      <c r="F1140" s="5" t="s">
        <v>3400</v>
      </c>
      <c r="G1140" s="8">
        <v>0.64500000000000002</v>
      </c>
      <c r="H1140" s="8">
        <v>0.13793114224133726</v>
      </c>
    </row>
    <row r="1141" spans="1:8" x14ac:dyDescent="0.3">
      <c r="A1141" t="s">
        <v>1173</v>
      </c>
      <c r="B1141">
        <v>1</v>
      </c>
      <c r="C1141">
        <v>0.67999999999999994</v>
      </c>
      <c r="F1141" s="5" t="s">
        <v>1024</v>
      </c>
      <c r="G1141" s="8">
        <v>0.66500000000000004</v>
      </c>
      <c r="H1141" s="8">
        <v>0.13793114224133726</v>
      </c>
    </row>
    <row r="1142" spans="1:8" x14ac:dyDescent="0.3">
      <c r="A1142" t="s">
        <v>1174</v>
      </c>
      <c r="B1142">
        <v>1</v>
      </c>
      <c r="C1142">
        <v>0.91999999999999993</v>
      </c>
      <c r="F1142" s="5" t="s">
        <v>1543</v>
      </c>
      <c r="G1142" s="8">
        <v>0.67500000000000004</v>
      </c>
      <c r="H1142" s="8">
        <v>0.13793114224133707</v>
      </c>
    </row>
    <row r="1143" spans="1:8" x14ac:dyDescent="0.3">
      <c r="A1143" t="s">
        <v>1175</v>
      </c>
      <c r="B1143">
        <v>1</v>
      </c>
      <c r="C1143">
        <v>0.64</v>
      </c>
      <c r="F1143" s="5" t="s">
        <v>5026</v>
      </c>
      <c r="G1143" s="8">
        <v>0.69500000000000006</v>
      </c>
      <c r="H1143" s="8">
        <v>0.13793114224133687</v>
      </c>
    </row>
    <row r="1144" spans="1:8" x14ac:dyDescent="0.3">
      <c r="A1144" t="s">
        <v>1176</v>
      </c>
      <c r="B1144">
        <v>1</v>
      </c>
      <c r="C1144">
        <v>0.67999999999999994</v>
      </c>
      <c r="F1144" s="5" t="s">
        <v>980</v>
      </c>
      <c r="G1144" s="8">
        <v>0.74500000000000011</v>
      </c>
      <c r="H1144" s="8">
        <v>0.13793114224133626</v>
      </c>
    </row>
    <row r="1145" spans="1:8" x14ac:dyDescent="0.3">
      <c r="A1145" t="s">
        <v>1177</v>
      </c>
      <c r="B1145">
        <v>1</v>
      </c>
      <c r="C1145">
        <v>0.92999999999999994</v>
      </c>
      <c r="F1145" s="5" t="s">
        <v>1280</v>
      </c>
      <c r="G1145" s="8">
        <v>0.6875</v>
      </c>
      <c r="H1145" s="8">
        <v>0.13790848414800314</v>
      </c>
    </row>
    <row r="1146" spans="1:8" x14ac:dyDescent="0.3">
      <c r="A1146" t="s">
        <v>1178</v>
      </c>
      <c r="B1146">
        <v>1</v>
      </c>
      <c r="C1146">
        <v>0.67999999999999994</v>
      </c>
      <c r="F1146" s="5" t="s">
        <v>3951</v>
      </c>
      <c r="G1146" s="8">
        <v>0.8175</v>
      </c>
      <c r="H1146" s="8">
        <v>0.13790848414800252</v>
      </c>
    </row>
    <row r="1147" spans="1:8" x14ac:dyDescent="0.3">
      <c r="A1147" t="s">
        <v>1179</v>
      </c>
      <c r="B1147">
        <v>1</v>
      </c>
      <c r="C1147">
        <v>0.54</v>
      </c>
      <c r="F1147" s="5" t="s">
        <v>4929</v>
      </c>
      <c r="G1147" s="8">
        <v>0.78</v>
      </c>
      <c r="H1147" s="8">
        <v>0.13784048752090228</v>
      </c>
    </row>
    <row r="1148" spans="1:8" x14ac:dyDescent="0.3">
      <c r="A1148" t="s">
        <v>1180</v>
      </c>
      <c r="B1148">
        <v>1</v>
      </c>
      <c r="C1148">
        <v>0.59</v>
      </c>
      <c r="F1148" s="5" t="s">
        <v>3078</v>
      </c>
      <c r="G1148" s="8">
        <v>0.6974999999999999</v>
      </c>
      <c r="H1148" s="8">
        <v>0.13772708520839372</v>
      </c>
    </row>
    <row r="1149" spans="1:8" x14ac:dyDescent="0.3">
      <c r="A1149" t="s">
        <v>1181</v>
      </c>
      <c r="B1149">
        <v>1</v>
      </c>
      <c r="C1149">
        <v>0.51</v>
      </c>
      <c r="F1149" s="5" t="s">
        <v>2474</v>
      </c>
      <c r="G1149" s="8">
        <v>0.78249999999999997</v>
      </c>
      <c r="H1149" s="8">
        <v>0.13772708520839352</v>
      </c>
    </row>
    <row r="1150" spans="1:8" x14ac:dyDescent="0.3">
      <c r="A1150" t="s">
        <v>1182</v>
      </c>
      <c r="B1150">
        <v>1</v>
      </c>
      <c r="C1150">
        <v>0.65</v>
      </c>
      <c r="F1150" s="5" t="s">
        <v>4978</v>
      </c>
      <c r="G1150" s="8">
        <v>0.76249999999999996</v>
      </c>
      <c r="H1150" s="8">
        <v>0.13772708520839352</v>
      </c>
    </row>
    <row r="1151" spans="1:8" x14ac:dyDescent="0.3">
      <c r="A1151" t="s">
        <v>1183</v>
      </c>
      <c r="B1151">
        <v>1</v>
      </c>
      <c r="C1151">
        <v>0.5</v>
      </c>
      <c r="F1151" s="5" t="s">
        <v>5036</v>
      </c>
      <c r="G1151" s="8">
        <v>0.6725000000000001</v>
      </c>
      <c r="H1151" s="8">
        <v>0.13772708520839291</v>
      </c>
    </row>
    <row r="1152" spans="1:8" x14ac:dyDescent="0.3">
      <c r="A1152" t="s">
        <v>1184</v>
      </c>
      <c r="B1152">
        <v>1</v>
      </c>
      <c r="C1152">
        <v>0.8</v>
      </c>
      <c r="F1152" s="5" t="s">
        <v>3067</v>
      </c>
      <c r="G1152" s="8">
        <v>0.78750000000000009</v>
      </c>
      <c r="H1152" s="8">
        <v>0.13772708520839272</v>
      </c>
    </row>
    <row r="1153" spans="1:8" x14ac:dyDescent="0.3">
      <c r="A1153" t="s">
        <v>1185</v>
      </c>
      <c r="B1153">
        <v>1</v>
      </c>
      <c r="C1153">
        <v>0.84000000000000008</v>
      </c>
      <c r="F1153" s="5" t="s">
        <v>1884</v>
      </c>
      <c r="G1153" s="8">
        <v>0.69</v>
      </c>
      <c r="H1153" s="8">
        <v>0.13765899897936232</v>
      </c>
    </row>
    <row r="1154" spans="1:8" x14ac:dyDescent="0.3">
      <c r="A1154" t="s">
        <v>1186</v>
      </c>
      <c r="B1154">
        <v>1</v>
      </c>
      <c r="C1154">
        <v>0.85</v>
      </c>
      <c r="F1154" s="5" t="s">
        <v>4361</v>
      </c>
      <c r="G1154" s="8">
        <v>0.67999999999999994</v>
      </c>
      <c r="H1154" s="8">
        <v>0.13765899897936212</v>
      </c>
    </row>
    <row r="1155" spans="1:8" x14ac:dyDescent="0.3">
      <c r="A1155" t="s">
        <v>1187</v>
      </c>
      <c r="B1155">
        <v>1</v>
      </c>
      <c r="C1155">
        <v>0.76</v>
      </c>
      <c r="F1155" s="5" t="s">
        <v>2582</v>
      </c>
      <c r="G1155" s="8">
        <v>0.71</v>
      </c>
      <c r="H1155" s="8">
        <v>0.13765899897936212</v>
      </c>
    </row>
    <row r="1156" spans="1:8" x14ac:dyDescent="0.3">
      <c r="A1156" t="s">
        <v>1188</v>
      </c>
      <c r="B1156">
        <v>1</v>
      </c>
      <c r="C1156">
        <v>0.65</v>
      </c>
      <c r="F1156" s="5" t="s">
        <v>4637</v>
      </c>
      <c r="G1156" s="8">
        <v>0.79</v>
      </c>
      <c r="H1156" s="8">
        <v>0.13765899897936132</v>
      </c>
    </row>
    <row r="1157" spans="1:8" x14ac:dyDescent="0.3">
      <c r="A1157" t="s">
        <v>1189</v>
      </c>
      <c r="B1157">
        <v>1</v>
      </c>
      <c r="C1157">
        <v>0.73</v>
      </c>
      <c r="F1157" s="5" t="s">
        <v>3896</v>
      </c>
      <c r="G1157" s="8">
        <v>0.67499999999999993</v>
      </c>
      <c r="H1157" s="8">
        <v>0.13756816492197654</v>
      </c>
    </row>
    <row r="1158" spans="1:8" x14ac:dyDescent="0.3">
      <c r="A1158" t="s">
        <v>1190</v>
      </c>
      <c r="B1158">
        <v>1</v>
      </c>
      <c r="C1158">
        <v>0.76</v>
      </c>
      <c r="F1158" s="5" t="s">
        <v>1896</v>
      </c>
      <c r="G1158" s="8">
        <v>0.70499999999999996</v>
      </c>
      <c r="H1158" s="8">
        <v>0.13756816492197593</v>
      </c>
    </row>
    <row r="1159" spans="1:8" x14ac:dyDescent="0.3">
      <c r="A1159" t="s">
        <v>1191</v>
      </c>
      <c r="B1159">
        <v>1</v>
      </c>
      <c r="C1159">
        <v>0.94</v>
      </c>
      <c r="F1159" s="5" t="s">
        <v>3423</v>
      </c>
      <c r="G1159" s="8">
        <v>0.76500000000000012</v>
      </c>
      <c r="H1159" s="8">
        <v>0.13756816492197513</v>
      </c>
    </row>
    <row r="1160" spans="1:8" x14ac:dyDescent="0.3">
      <c r="A1160" t="s">
        <v>1192</v>
      </c>
      <c r="B1160">
        <v>1</v>
      </c>
      <c r="C1160">
        <v>0.51</v>
      </c>
      <c r="F1160" s="5" t="s">
        <v>2674</v>
      </c>
      <c r="G1160" s="8">
        <v>0.72249999999999992</v>
      </c>
      <c r="H1160" s="8">
        <v>0.13754544703478994</v>
      </c>
    </row>
    <row r="1161" spans="1:8" x14ac:dyDescent="0.3">
      <c r="A1161" t="s">
        <v>1193</v>
      </c>
      <c r="B1161">
        <v>1</v>
      </c>
      <c r="C1161">
        <v>0.81</v>
      </c>
      <c r="F1161" s="5" t="s">
        <v>129</v>
      </c>
      <c r="G1161" s="8">
        <v>0.71249999999999991</v>
      </c>
      <c r="H1161" s="8">
        <v>0.13754544703478955</v>
      </c>
    </row>
    <row r="1162" spans="1:8" x14ac:dyDescent="0.3">
      <c r="A1162" t="s">
        <v>1194</v>
      </c>
      <c r="B1162">
        <v>1</v>
      </c>
      <c r="C1162">
        <v>0.94</v>
      </c>
      <c r="F1162" s="5" t="s">
        <v>3478</v>
      </c>
      <c r="G1162" s="8">
        <v>0.72249999999999992</v>
      </c>
      <c r="H1162" s="8">
        <v>0.13754544703478955</v>
      </c>
    </row>
    <row r="1163" spans="1:8" x14ac:dyDescent="0.3">
      <c r="A1163" t="s">
        <v>1195</v>
      </c>
      <c r="B1163">
        <v>1</v>
      </c>
      <c r="C1163">
        <v>0.83000000000000007</v>
      </c>
      <c r="F1163" s="5" t="s">
        <v>1736</v>
      </c>
      <c r="G1163" s="8">
        <v>0.77749999999999997</v>
      </c>
      <c r="H1163" s="8">
        <v>0.13754544703478913</v>
      </c>
    </row>
    <row r="1164" spans="1:8" x14ac:dyDescent="0.3">
      <c r="A1164" t="s">
        <v>1196</v>
      </c>
      <c r="B1164">
        <v>1</v>
      </c>
      <c r="C1164">
        <v>0.79</v>
      </c>
      <c r="F1164" s="5" t="s">
        <v>3522</v>
      </c>
      <c r="G1164" s="8">
        <v>0.74749999999999994</v>
      </c>
      <c r="H1164" s="8">
        <v>0.13754544703478913</v>
      </c>
    </row>
    <row r="1165" spans="1:8" x14ac:dyDescent="0.3">
      <c r="A1165" t="s">
        <v>1197</v>
      </c>
      <c r="B1165">
        <v>1</v>
      </c>
      <c r="C1165">
        <v>0.86</v>
      </c>
      <c r="F1165" s="5" t="s">
        <v>323</v>
      </c>
      <c r="G1165" s="8">
        <v>0.73750000000000004</v>
      </c>
      <c r="H1165" s="8">
        <v>0.13754544703478874</v>
      </c>
    </row>
    <row r="1166" spans="1:8" x14ac:dyDescent="0.3">
      <c r="A1166" t="s">
        <v>1198</v>
      </c>
      <c r="B1166">
        <v>1</v>
      </c>
      <c r="C1166">
        <v>0.9</v>
      </c>
      <c r="F1166" s="5" t="s">
        <v>3251</v>
      </c>
      <c r="G1166" s="8">
        <v>0.69250000000000012</v>
      </c>
      <c r="H1166" s="8">
        <v>0.13754544703478852</v>
      </c>
    </row>
    <row r="1167" spans="1:8" x14ac:dyDescent="0.3">
      <c r="A1167" t="s">
        <v>1199</v>
      </c>
      <c r="B1167">
        <v>1</v>
      </c>
      <c r="C1167">
        <v>0.54</v>
      </c>
      <c r="F1167" s="5" t="s">
        <v>2315</v>
      </c>
      <c r="G1167" s="8">
        <v>0.68250000000000011</v>
      </c>
      <c r="H1167" s="8">
        <v>0.13754544703478852</v>
      </c>
    </row>
    <row r="1168" spans="1:8" x14ac:dyDescent="0.3">
      <c r="A1168" t="s">
        <v>1200</v>
      </c>
      <c r="B1168">
        <v>1</v>
      </c>
      <c r="C1168">
        <v>0.65</v>
      </c>
      <c r="F1168" s="5" t="s">
        <v>2661</v>
      </c>
      <c r="G1168" s="8">
        <v>0.7</v>
      </c>
      <c r="H1168" s="8">
        <v>0.13747727084867509</v>
      </c>
    </row>
    <row r="1169" spans="1:8" x14ac:dyDescent="0.3">
      <c r="A1169" t="s">
        <v>1201</v>
      </c>
      <c r="B1169">
        <v>1</v>
      </c>
      <c r="C1169">
        <v>0.57000000000000006</v>
      </c>
      <c r="F1169" s="5" t="s">
        <v>2116</v>
      </c>
      <c r="G1169" s="8">
        <v>0.67</v>
      </c>
      <c r="H1169" s="8">
        <v>0.13747727084867509</v>
      </c>
    </row>
    <row r="1170" spans="1:8" x14ac:dyDescent="0.3">
      <c r="A1170" t="s">
        <v>1202</v>
      </c>
      <c r="B1170">
        <v>1</v>
      </c>
      <c r="C1170">
        <v>0.85</v>
      </c>
      <c r="F1170" s="5" t="s">
        <v>3821</v>
      </c>
      <c r="G1170" s="8">
        <v>0.74499999999999988</v>
      </c>
      <c r="H1170" s="8">
        <v>0.13738631664034118</v>
      </c>
    </row>
    <row r="1171" spans="1:8" x14ac:dyDescent="0.3">
      <c r="A1171" t="s">
        <v>1203</v>
      </c>
      <c r="B1171">
        <v>1</v>
      </c>
      <c r="C1171">
        <v>0.85</v>
      </c>
      <c r="F1171" s="5" t="s">
        <v>4474</v>
      </c>
      <c r="G1171" s="8">
        <v>0.65500000000000003</v>
      </c>
      <c r="H1171" s="8">
        <v>0.13738631664034098</v>
      </c>
    </row>
    <row r="1172" spans="1:8" x14ac:dyDescent="0.3">
      <c r="A1172" t="s">
        <v>1204</v>
      </c>
      <c r="B1172">
        <v>1</v>
      </c>
      <c r="C1172">
        <v>0.57999999999999996</v>
      </c>
      <c r="F1172" s="5" t="s">
        <v>3728</v>
      </c>
      <c r="G1172" s="8">
        <v>0.72500000000000009</v>
      </c>
      <c r="H1172" s="8">
        <v>0.13738631664034076</v>
      </c>
    </row>
    <row r="1173" spans="1:8" x14ac:dyDescent="0.3">
      <c r="A1173" t="s">
        <v>1205</v>
      </c>
      <c r="B1173">
        <v>1</v>
      </c>
      <c r="C1173">
        <v>0.63</v>
      </c>
      <c r="F1173" s="5" t="s">
        <v>2712</v>
      </c>
      <c r="G1173" s="8">
        <v>0.76750000000000007</v>
      </c>
      <c r="H1173" s="8">
        <v>0.13736356867816149</v>
      </c>
    </row>
    <row r="1174" spans="1:8" x14ac:dyDescent="0.3">
      <c r="A1174" t="s">
        <v>1206</v>
      </c>
      <c r="B1174">
        <v>1</v>
      </c>
      <c r="C1174">
        <v>0.8</v>
      </c>
      <c r="F1174" s="5" t="s">
        <v>1218</v>
      </c>
      <c r="G1174" s="8">
        <v>0.74750000000000005</v>
      </c>
      <c r="H1174" s="8">
        <v>0.13736356867816149</v>
      </c>
    </row>
    <row r="1175" spans="1:8" x14ac:dyDescent="0.3">
      <c r="A1175" t="s">
        <v>1207</v>
      </c>
      <c r="B1175">
        <v>1</v>
      </c>
      <c r="C1175">
        <v>0.94</v>
      </c>
      <c r="F1175" s="5" t="s">
        <v>490</v>
      </c>
      <c r="G1175" s="8">
        <v>0.77</v>
      </c>
      <c r="H1175" s="8">
        <v>0.13729530217745994</v>
      </c>
    </row>
    <row r="1176" spans="1:8" x14ac:dyDescent="0.3">
      <c r="A1176" t="s">
        <v>1208</v>
      </c>
      <c r="B1176">
        <v>1</v>
      </c>
      <c r="C1176">
        <v>0.94</v>
      </c>
      <c r="F1176" s="5" t="s">
        <v>3467</v>
      </c>
      <c r="G1176" s="8">
        <v>0.77</v>
      </c>
      <c r="H1176" s="8">
        <v>0.13729530217745994</v>
      </c>
    </row>
    <row r="1177" spans="1:8" x14ac:dyDescent="0.3">
      <c r="A1177" t="s">
        <v>1209</v>
      </c>
      <c r="B1177">
        <v>1</v>
      </c>
      <c r="C1177">
        <v>0.75</v>
      </c>
      <c r="F1177" s="5" t="s">
        <v>2564</v>
      </c>
      <c r="G1177" s="8">
        <v>0.78500000000000003</v>
      </c>
      <c r="H1177" s="8">
        <v>0.13720422734012278</v>
      </c>
    </row>
    <row r="1178" spans="1:8" x14ac:dyDescent="0.3">
      <c r="A1178" t="s">
        <v>1210</v>
      </c>
      <c r="B1178">
        <v>1</v>
      </c>
      <c r="C1178">
        <v>0.6</v>
      </c>
      <c r="F1178" s="5" t="s">
        <v>1372</v>
      </c>
      <c r="G1178" s="8">
        <v>0.745</v>
      </c>
      <c r="H1178" s="8">
        <v>0.13720422734012236</v>
      </c>
    </row>
    <row r="1179" spans="1:8" x14ac:dyDescent="0.3">
      <c r="A1179" t="s">
        <v>1211</v>
      </c>
      <c r="B1179">
        <v>1</v>
      </c>
      <c r="C1179">
        <v>0.82000000000000006</v>
      </c>
      <c r="F1179" s="5" t="s">
        <v>3604</v>
      </c>
      <c r="G1179" s="8">
        <v>0.80749999999999988</v>
      </c>
      <c r="H1179" s="8">
        <v>0.13718144918318986</v>
      </c>
    </row>
    <row r="1180" spans="1:8" x14ac:dyDescent="0.3">
      <c r="A1180" t="s">
        <v>1212</v>
      </c>
      <c r="B1180">
        <v>1</v>
      </c>
      <c r="C1180">
        <v>0.52</v>
      </c>
      <c r="F1180" s="5" t="s">
        <v>4054</v>
      </c>
      <c r="G1180" s="8">
        <v>0.72249999999999992</v>
      </c>
      <c r="H1180" s="8">
        <v>0.13718144918318986</v>
      </c>
    </row>
    <row r="1181" spans="1:8" x14ac:dyDescent="0.3">
      <c r="A1181" t="s">
        <v>1213</v>
      </c>
      <c r="B1181">
        <v>1</v>
      </c>
      <c r="C1181">
        <v>0.62</v>
      </c>
      <c r="F1181" s="5" t="s">
        <v>3503</v>
      </c>
      <c r="G1181" s="8">
        <v>0.72749999999999992</v>
      </c>
      <c r="H1181" s="8">
        <v>0.13718144918318986</v>
      </c>
    </row>
    <row r="1182" spans="1:8" x14ac:dyDescent="0.3">
      <c r="A1182" t="s">
        <v>1214</v>
      </c>
      <c r="B1182">
        <v>1</v>
      </c>
      <c r="C1182">
        <v>0.61</v>
      </c>
      <c r="F1182" s="5" t="s">
        <v>3282</v>
      </c>
      <c r="G1182" s="8">
        <v>0.77249999999999996</v>
      </c>
      <c r="H1182" s="8">
        <v>0.13718144918318947</v>
      </c>
    </row>
    <row r="1183" spans="1:8" x14ac:dyDescent="0.3">
      <c r="A1183" t="s">
        <v>1215</v>
      </c>
      <c r="B1183">
        <v>1</v>
      </c>
      <c r="C1183">
        <v>0.9</v>
      </c>
      <c r="F1183" s="5" t="s">
        <v>5242</v>
      </c>
      <c r="G1183" s="8">
        <v>0.76249999999999996</v>
      </c>
      <c r="H1183" s="8">
        <v>0.13718144918318947</v>
      </c>
    </row>
    <row r="1184" spans="1:8" x14ac:dyDescent="0.3">
      <c r="A1184" t="s">
        <v>1216</v>
      </c>
      <c r="B1184">
        <v>1</v>
      </c>
      <c r="C1184">
        <v>0.77</v>
      </c>
      <c r="F1184" s="5" t="s">
        <v>4816</v>
      </c>
      <c r="G1184" s="8">
        <v>0.71750000000000003</v>
      </c>
      <c r="H1184" s="8">
        <v>0.13718144918318947</v>
      </c>
    </row>
    <row r="1185" spans="1:8" x14ac:dyDescent="0.3">
      <c r="A1185" t="s">
        <v>1217</v>
      </c>
      <c r="B1185">
        <v>1</v>
      </c>
      <c r="C1185">
        <v>0.73</v>
      </c>
      <c r="F1185" s="5" t="s">
        <v>2923</v>
      </c>
      <c r="G1185" s="8">
        <v>0.73750000000000004</v>
      </c>
      <c r="H1185" s="8">
        <v>0.13718144918318906</v>
      </c>
    </row>
    <row r="1186" spans="1:8" x14ac:dyDescent="0.3">
      <c r="A1186" t="s">
        <v>1218</v>
      </c>
      <c r="B1186">
        <v>1</v>
      </c>
      <c r="C1186">
        <v>0.54</v>
      </c>
      <c r="F1186" s="5" t="s">
        <v>5096</v>
      </c>
      <c r="G1186" s="8">
        <v>0.74750000000000005</v>
      </c>
      <c r="H1186" s="8">
        <v>0.13718144918318906</v>
      </c>
    </row>
    <row r="1187" spans="1:8" x14ac:dyDescent="0.3">
      <c r="A1187" t="s">
        <v>1219</v>
      </c>
      <c r="B1187">
        <v>1</v>
      </c>
      <c r="C1187">
        <v>0.74</v>
      </c>
      <c r="F1187" s="5" t="s">
        <v>2249</v>
      </c>
      <c r="G1187" s="8">
        <v>0.73250000000000004</v>
      </c>
      <c r="H1187" s="8">
        <v>0.13718144918318906</v>
      </c>
    </row>
    <row r="1188" spans="1:8" x14ac:dyDescent="0.3">
      <c r="A1188" t="s">
        <v>1220</v>
      </c>
      <c r="B1188">
        <v>1</v>
      </c>
      <c r="C1188">
        <v>0.73</v>
      </c>
      <c r="F1188" s="5" t="s">
        <v>3401</v>
      </c>
      <c r="G1188" s="8">
        <v>0.73249999999999993</v>
      </c>
      <c r="H1188" s="8">
        <v>0.13699908758820339</v>
      </c>
    </row>
    <row r="1189" spans="1:8" x14ac:dyDescent="0.3">
      <c r="A1189" t="s">
        <v>1221</v>
      </c>
      <c r="B1189">
        <v>1</v>
      </c>
      <c r="C1189">
        <v>0.89</v>
      </c>
      <c r="F1189" s="5" t="s">
        <v>528</v>
      </c>
      <c r="G1189" s="8">
        <v>0.7024999999999999</v>
      </c>
      <c r="H1189" s="8">
        <v>0.13699908758820278</v>
      </c>
    </row>
    <row r="1190" spans="1:8" x14ac:dyDescent="0.3">
      <c r="A1190" t="s">
        <v>1222</v>
      </c>
      <c r="B1190">
        <v>1</v>
      </c>
      <c r="C1190">
        <v>0.56000000000000005</v>
      </c>
      <c r="F1190" s="5" t="s">
        <v>4035</v>
      </c>
      <c r="G1190" s="8">
        <v>0.65249999999999997</v>
      </c>
      <c r="H1190" s="8">
        <v>0.13699908758820278</v>
      </c>
    </row>
    <row r="1191" spans="1:8" x14ac:dyDescent="0.3">
      <c r="A1191" t="s">
        <v>1223</v>
      </c>
      <c r="B1191">
        <v>1</v>
      </c>
      <c r="C1191">
        <v>0.84000000000000008</v>
      </c>
      <c r="F1191" s="5" t="s">
        <v>4290</v>
      </c>
      <c r="G1191" s="8">
        <v>0.70750000000000002</v>
      </c>
      <c r="H1191" s="8">
        <v>0.13699908758820256</v>
      </c>
    </row>
    <row r="1192" spans="1:8" x14ac:dyDescent="0.3">
      <c r="A1192" t="s">
        <v>1224</v>
      </c>
      <c r="B1192">
        <v>1</v>
      </c>
      <c r="C1192">
        <v>0.81</v>
      </c>
      <c r="F1192" s="5" t="s">
        <v>776</v>
      </c>
      <c r="G1192" s="8">
        <v>0.74</v>
      </c>
      <c r="H1192" s="8">
        <v>0.13693063937629169</v>
      </c>
    </row>
    <row r="1193" spans="1:8" x14ac:dyDescent="0.3">
      <c r="A1193" t="s">
        <v>1225</v>
      </c>
      <c r="B1193">
        <v>1</v>
      </c>
      <c r="C1193">
        <v>0.77</v>
      </c>
      <c r="F1193" s="5" t="s">
        <v>1089</v>
      </c>
      <c r="G1193" s="8">
        <v>0.66999999999999993</v>
      </c>
      <c r="H1193" s="8">
        <v>0.13693063937629149</v>
      </c>
    </row>
    <row r="1194" spans="1:8" x14ac:dyDescent="0.3">
      <c r="A1194" t="s">
        <v>1226</v>
      </c>
      <c r="B1194">
        <v>1</v>
      </c>
      <c r="C1194">
        <v>0.90999999999999992</v>
      </c>
      <c r="F1194" s="5" t="s">
        <v>2238</v>
      </c>
      <c r="G1194" s="8">
        <v>0.78</v>
      </c>
      <c r="H1194" s="8">
        <v>0.1369306393762913</v>
      </c>
    </row>
    <row r="1195" spans="1:8" x14ac:dyDescent="0.3">
      <c r="A1195" t="s">
        <v>1227</v>
      </c>
      <c r="B1195">
        <v>1</v>
      </c>
      <c r="C1195">
        <v>0.78</v>
      </c>
      <c r="F1195" s="5" t="s">
        <v>5117</v>
      </c>
      <c r="G1195" s="8">
        <v>0.73000000000000009</v>
      </c>
      <c r="H1195" s="8">
        <v>0.13693063937629088</v>
      </c>
    </row>
    <row r="1196" spans="1:8" x14ac:dyDescent="0.3">
      <c r="A1196" t="s">
        <v>1228</v>
      </c>
      <c r="B1196">
        <v>1</v>
      </c>
      <c r="C1196">
        <v>0.74</v>
      </c>
      <c r="F1196" s="5" t="s">
        <v>573</v>
      </c>
      <c r="G1196" s="8">
        <v>0.72499999999999987</v>
      </c>
      <c r="H1196" s="8">
        <v>0.13683932183404088</v>
      </c>
    </row>
    <row r="1197" spans="1:8" x14ac:dyDescent="0.3">
      <c r="A1197" t="s">
        <v>1229</v>
      </c>
      <c r="B1197">
        <v>1</v>
      </c>
      <c r="C1197">
        <v>0.78</v>
      </c>
      <c r="F1197" s="5" t="s">
        <v>4059</v>
      </c>
      <c r="G1197" s="8">
        <v>0.72499999999999987</v>
      </c>
      <c r="H1197" s="8">
        <v>0.13683932183404088</v>
      </c>
    </row>
    <row r="1198" spans="1:8" x14ac:dyDescent="0.3">
      <c r="A1198" t="s">
        <v>1230</v>
      </c>
      <c r="B1198">
        <v>1</v>
      </c>
      <c r="C1198">
        <v>0.82000000000000006</v>
      </c>
      <c r="F1198" s="5" t="s">
        <v>1965</v>
      </c>
      <c r="G1198" s="8">
        <v>0.77500000000000002</v>
      </c>
      <c r="H1198" s="8">
        <v>0.13683932183404005</v>
      </c>
    </row>
    <row r="1199" spans="1:8" x14ac:dyDescent="0.3">
      <c r="A1199" t="s">
        <v>1231</v>
      </c>
      <c r="B1199">
        <v>1</v>
      </c>
      <c r="C1199">
        <v>0.79</v>
      </c>
      <c r="F1199" s="5" t="s">
        <v>973</v>
      </c>
      <c r="G1199" s="8">
        <v>0.67500000000000004</v>
      </c>
      <c r="H1199" s="8">
        <v>0.13683932183404005</v>
      </c>
    </row>
    <row r="1200" spans="1:8" x14ac:dyDescent="0.3">
      <c r="A1200" t="s">
        <v>1232</v>
      </c>
      <c r="B1200">
        <v>1</v>
      </c>
      <c r="C1200">
        <v>0.57999999999999996</v>
      </c>
      <c r="F1200" s="5" t="s">
        <v>3441</v>
      </c>
      <c r="G1200" s="8">
        <v>0.64500000000000002</v>
      </c>
      <c r="H1200" s="8">
        <v>0.13683932183404005</v>
      </c>
    </row>
    <row r="1201" spans="1:8" x14ac:dyDescent="0.3">
      <c r="A1201" t="s">
        <v>1233</v>
      </c>
      <c r="B1201">
        <v>1</v>
      </c>
      <c r="C1201">
        <v>0.51</v>
      </c>
      <c r="F1201" s="5" t="s">
        <v>4063</v>
      </c>
      <c r="G1201" s="8">
        <v>0.76500000000000001</v>
      </c>
      <c r="H1201" s="8">
        <v>0.13665650368716448</v>
      </c>
    </row>
    <row r="1202" spans="1:8" x14ac:dyDescent="0.3">
      <c r="A1202" t="s">
        <v>1234</v>
      </c>
      <c r="B1202">
        <v>1</v>
      </c>
      <c r="C1202">
        <v>0.59</v>
      </c>
      <c r="F1202" s="5" t="s">
        <v>2533</v>
      </c>
      <c r="G1202" s="8">
        <v>0.71500000000000008</v>
      </c>
      <c r="H1202" s="8">
        <v>0.13665650368716406</v>
      </c>
    </row>
    <row r="1203" spans="1:8" x14ac:dyDescent="0.3">
      <c r="A1203" t="s">
        <v>1235</v>
      </c>
      <c r="B1203">
        <v>1</v>
      </c>
      <c r="C1203">
        <v>0.83000000000000007</v>
      </c>
      <c r="F1203" s="5" t="s">
        <v>3798</v>
      </c>
      <c r="G1203" s="8">
        <v>0.71500000000000008</v>
      </c>
      <c r="H1203" s="8">
        <v>0.13665650368716367</v>
      </c>
    </row>
    <row r="1204" spans="1:8" x14ac:dyDescent="0.3">
      <c r="A1204" t="s">
        <v>1236</v>
      </c>
      <c r="B1204">
        <v>1</v>
      </c>
      <c r="C1204">
        <v>0.75</v>
      </c>
      <c r="F1204" s="5" t="s">
        <v>4310</v>
      </c>
      <c r="G1204" s="8">
        <v>0.65249999999999997</v>
      </c>
      <c r="H1204" s="8">
        <v>0.13663363421939734</v>
      </c>
    </row>
    <row r="1205" spans="1:8" x14ac:dyDescent="0.3">
      <c r="A1205" t="s">
        <v>1237</v>
      </c>
      <c r="B1205">
        <v>1</v>
      </c>
      <c r="C1205">
        <v>0.72</v>
      </c>
      <c r="F1205" s="5" t="s">
        <v>703</v>
      </c>
      <c r="G1205" s="8">
        <v>0.77249999999999996</v>
      </c>
      <c r="H1205" s="8">
        <v>0.13663363421939714</v>
      </c>
    </row>
    <row r="1206" spans="1:8" x14ac:dyDescent="0.3">
      <c r="A1206" t="s">
        <v>1238</v>
      </c>
      <c r="B1206">
        <v>1</v>
      </c>
      <c r="C1206">
        <v>0.6</v>
      </c>
      <c r="F1206" s="5" t="s">
        <v>2610</v>
      </c>
      <c r="G1206" s="8">
        <v>0.78749999999999998</v>
      </c>
      <c r="H1206" s="8">
        <v>0.13663363421939673</v>
      </c>
    </row>
    <row r="1207" spans="1:8" x14ac:dyDescent="0.3">
      <c r="A1207" t="s">
        <v>1239</v>
      </c>
      <c r="B1207">
        <v>1</v>
      </c>
      <c r="C1207">
        <v>0.91999999999999993</v>
      </c>
      <c r="F1207" s="5" t="s">
        <v>3976</v>
      </c>
      <c r="G1207" s="8">
        <v>0.67999999999999994</v>
      </c>
      <c r="H1207" s="8">
        <v>0.13656500283747725</v>
      </c>
    </row>
    <row r="1208" spans="1:8" x14ac:dyDescent="0.3">
      <c r="A1208" t="s">
        <v>1240</v>
      </c>
      <c r="B1208">
        <v>1</v>
      </c>
      <c r="C1208">
        <v>0.63</v>
      </c>
      <c r="F1208" s="5" t="s">
        <v>5180</v>
      </c>
      <c r="G1208" s="8">
        <v>0.78</v>
      </c>
      <c r="H1208" s="8">
        <v>0.13656500283747644</v>
      </c>
    </row>
    <row r="1209" spans="1:8" x14ac:dyDescent="0.3">
      <c r="A1209" t="s">
        <v>1241</v>
      </c>
      <c r="B1209">
        <v>1</v>
      </c>
      <c r="C1209">
        <v>0.85</v>
      </c>
      <c r="F1209" s="5" t="s">
        <v>2079</v>
      </c>
      <c r="G1209" s="8">
        <v>0.73249999999999993</v>
      </c>
      <c r="H1209" s="8">
        <v>0.13645054048995275</v>
      </c>
    </row>
    <row r="1210" spans="1:8" x14ac:dyDescent="0.3">
      <c r="A1210" t="s">
        <v>1242</v>
      </c>
      <c r="B1210">
        <v>1</v>
      </c>
      <c r="C1210">
        <v>0.72</v>
      </c>
      <c r="F1210" s="5" t="s">
        <v>4240</v>
      </c>
      <c r="G1210" s="8">
        <v>0.8274999999999999</v>
      </c>
      <c r="H1210" s="8">
        <v>0.13645054048995237</v>
      </c>
    </row>
    <row r="1211" spans="1:8" x14ac:dyDescent="0.3">
      <c r="A1211" t="s">
        <v>1243</v>
      </c>
      <c r="B1211">
        <v>1</v>
      </c>
      <c r="C1211">
        <v>0.65</v>
      </c>
      <c r="F1211" s="5" t="s">
        <v>2595</v>
      </c>
      <c r="G1211" s="8">
        <v>0.75249999999999995</v>
      </c>
      <c r="H1211" s="8">
        <v>0.13645054048995237</v>
      </c>
    </row>
    <row r="1212" spans="1:8" x14ac:dyDescent="0.3">
      <c r="A1212" t="s">
        <v>1244</v>
      </c>
      <c r="B1212">
        <v>1</v>
      </c>
      <c r="C1212">
        <v>0.57999999999999996</v>
      </c>
      <c r="F1212" s="5" t="s">
        <v>3281</v>
      </c>
      <c r="G1212" s="8">
        <v>0.67749999999999999</v>
      </c>
      <c r="H1212" s="8">
        <v>0.13645054048995195</v>
      </c>
    </row>
    <row r="1213" spans="1:8" x14ac:dyDescent="0.3">
      <c r="A1213" t="s">
        <v>1245</v>
      </c>
      <c r="B1213">
        <v>1</v>
      </c>
      <c r="C1213">
        <v>0.83000000000000007</v>
      </c>
      <c r="F1213" s="5" t="s">
        <v>3647</v>
      </c>
      <c r="G1213" s="8">
        <v>0.75250000000000006</v>
      </c>
      <c r="H1213" s="8">
        <v>0.13645054048995153</v>
      </c>
    </row>
    <row r="1214" spans="1:8" x14ac:dyDescent="0.3">
      <c r="A1214" t="s">
        <v>1246</v>
      </c>
      <c r="B1214">
        <v>1</v>
      </c>
      <c r="C1214">
        <v>0.76</v>
      </c>
      <c r="F1214" s="5" t="s">
        <v>4052</v>
      </c>
      <c r="G1214" s="8">
        <v>0.66250000000000009</v>
      </c>
      <c r="H1214" s="8">
        <v>0.13645054048995153</v>
      </c>
    </row>
    <row r="1215" spans="1:8" x14ac:dyDescent="0.3">
      <c r="A1215" t="s">
        <v>1247</v>
      </c>
      <c r="B1215">
        <v>1</v>
      </c>
      <c r="C1215">
        <v>0.69</v>
      </c>
      <c r="F1215" s="5" t="s">
        <v>106</v>
      </c>
      <c r="G1215" s="8">
        <v>0.77999999999999992</v>
      </c>
      <c r="H1215" s="8">
        <v>0.13638181696985879</v>
      </c>
    </row>
    <row r="1216" spans="1:8" x14ac:dyDescent="0.3">
      <c r="A1216" t="s">
        <v>1248</v>
      </c>
      <c r="B1216">
        <v>1</v>
      </c>
      <c r="C1216">
        <v>0.66</v>
      </c>
      <c r="F1216" s="5" t="s">
        <v>2510</v>
      </c>
      <c r="G1216" s="8">
        <v>0.72</v>
      </c>
      <c r="H1216" s="8">
        <v>0.13638181696985838</v>
      </c>
    </row>
    <row r="1217" spans="1:8" x14ac:dyDescent="0.3">
      <c r="A1217" t="s">
        <v>1249</v>
      </c>
      <c r="B1217">
        <v>1</v>
      </c>
      <c r="C1217">
        <v>0.67</v>
      </c>
      <c r="F1217" s="5" t="s">
        <v>4764</v>
      </c>
      <c r="G1217" s="8">
        <v>0.70000000000000007</v>
      </c>
      <c r="H1217" s="8">
        <v>0.13638181696985838</v>
      </c>
    </row>
    <row r="1218" spans="1:8" x14ac:dyDescent="0.3">
      <c r="A1218" t="s">
        <v>1250</v>
      </c>
      <c r="B1218">
        <v>1</v>
      </c>
      <c r="C1218">
        <v>0.69</v>
      </c>
      <c r="F1218" s="5" t="s">
        <v>1627</v>
      </c>
      <c r="G1218" s="8">
        <v>0.68</v>
      </c>
      <c r="H1218" s="8">
        <v>0.13638181696985818</v>
      </c>
    </row>
    <row r="1219" spans="1:8" x14ac:dyDescent="0.3">
      <c r="A1219" t="s">
        <v>1251</v>
      </c>
      <c r="B1219">
        <v>1</v>
      </c>
      <c r="C1219">
        <v>0.7</v>
      </c>
      <c r="F1219" s="5" t="s">
        <v>961</v>
      </c>
      <c r="G1219" s="8">
        <v>0.71750000000000003</v>
      </c>
      <c r="H1219" s="8">
        <v>0.13626720074911652</v>
      </c>
    </row>
    <row r="1220" spans="1:8" x14ac:dyDescent="0.3">
      <c r="A1220" t="s">
        <v>1252</v>
      </c>
      <c r="B1220">
        <v>1</v>
      </c>
      <c r="C1220">
        <v>0.54</v>
      </c>
      <c r="F1220" s="5" t="s">
        <v>4862</v>
      </c>
      <c r="G1220" s="8">
        <v>0.73750000000000004</v>
      </c>
      <c r="H1220" s="8">
        <v>0.13626720074911611</v>
      </c>
    </row>
    <row r="1221" spans="1:8" x14ac:dyDescent="0.3">
      <c r="A1221" t="s">
        <v>1253</v>
      </c>
      <c r="B1221">
        <v>1</v>
      </c>
      <c r="C1221">
        <v>0.94</v>
      </c>
      <c r="F1221" s="5" t="s">
        <v>2561</v>
      </c>
      <c r="G1221" s="8">
        <v>0.70750000000000002</v>
      </c>
      <c r="H1221" s="8">
        <v>0.13626720074911611</v>
      </c>
    </row>
    <row r="1222" spans="1:8" x14ac:dyDescent="0.3">
      <c r="A1222" t="s">
        <v>1254</v>
      </c>
      <c r="B1222">
        <v>1</v>
      </c>
      <c r="C1222">
        <v>0.53</v>
      </c>
      <c r="F1222" s="5" t="s">
        <v>3345</v>
      </c>
      <c r="G1222" s="8">
        <v>0.73</v>
      </c>
      <c r="H1222" s="8">
        <v>0.13619838471876261</v>
      </c>
    </row>
    <row r="1223" spans="1:8" x14ac:dyDescent="0.3">
      <c r="A1223" t="s">
        <v>1255</v>
      </c>
      <c r="B1223">
        <v>1</v>
      </c>
      <c r="C1223">
        <v>0.75</v>
      </c>
      <c r="F1223" s="5" t="s">
        <v>1298</v>
      </c>
      <c r="G1223" s="8">
        <v>0.80499999999999994</v>
      </c>
      <c r="H1223" s="8">
        <v>0.13610657588816244</v>
      </c>
    </row>
    <row r="1224" spans="1:8" x14ac:dyDescent="0.3">
      <c r="A1224" t="s">
        <v>1256</v>
      </c>
      <c r="B1224">
        <v>1</v>
      </c>
      <c r="C1224">
        <v>0.57999999999999996</v>
      </c>
      <c r="F1224" s="5" t="s">
        <v>4105</v>
      </c>
      <c r="G1224" s="8">
        <v>0.70499999999999996</v>
      </c>
      <c r="H1224" s="8">
        <v>0.13610657588816205</v>
      </c>
    </row>
    <row r="1225" spans="1:8" x14ac:dyDescent="0.3">
      <c r="A1225" t="s">
        <v>1257</v>
      </c>
      <c r="B1225">
        <v>1</v>
      </c>
      <c r="C1225">
        <v>0.54</v>
      </c>
      <c r="F1225" s="5" t="s">
        <v>1929</v>
      </c>
      <c r="G1225" s="8">
        <v>0.61499999999999999</v>
      </c>
      <c r="H1225" s="8">
        <v>0.13610657588816205</v>
      </c>
    </row>
    <row r="1226" spans="1:8" x14ac:dyDescent="0.3">
      <c r="A1226" t="s">
        <v>1258</v>
      </c>
      <c r="B1226">
        <v>1</v>
      </c>
      <c r="C1226">
        <v>0.88</v>
      </c>
      <c r="F1226" s="5" t="s">
        <v>1023</v>
      </c>
      <c r="G1226" s="8">
        <v>0.70500000000000007</v>
      </c>
      <c r="H1226" s="8">
        <v>0.13610657588816183</v>
      </c>
    </row>
    <row r="1227" spans="1:8" x14ac:dyDescent="0.3">
      <c r="A1227" t="s">
        <v>1259</v>
      </c>
      <c r="B1227">
        <v>1</v>
      </c>
      <c r="C1227">
        <v>0.5</v>
      </c>
      <c r="F1227" s="5" t="s">
        <v>1257</v>
      </c>
      <c r="G1227" s="8">
        <v>0.69500000000000006</v>
      </c>
      <c r="H1227" s="8">
        <v>0.13610657588816144</v>
      </c>
    </row>
    <row r="1228" spans="1:8" x14ac:dyDescent="0.3">
      <c r="A1228" t="s">
        <v>1260</v>
      </c>
      <c r="B1228">
        <v>1</v>
      </c>
      <c r="C1228">
        <v>0.92999999999999994</v>
      </c>
      <c r="F1228" s="5" t="s">
        <v>2886</v>
      </c>
      <c r="G1228" s="8">
        <v>0.7024999999999999</v>
      </c>
      <c r="H1228" s="8">
        <v>0.13608361400256899</v>
      </c>
    </row>
    <row r="1229" spans="1:8" x14ac:dyDescent="0.3">
      <c r="A1229" t="s">
        <v>1261</v>
      </c>
      <c r="B1229">
        <v>1</v>
      </c>
      <c r="C1229">
        <v>0.92999999999999994</v>
      </c>
      <c r="F1229" s="5" t="s">
        <v>3723</v>
      </c>
      <c r="G1229" s="8">
        <v>0.72249999999999992</v>
      </c>
      <c r="H1229" s="8">
        <v>0.1360836140025688</v>
      </c>
    </row>
    <row r="1230" spans="1:8" x14ac:dyDescent="0.3">
      <c r="A1230" t="s">
        <v>1262</v>
      </c>
      <c r="B1230">
        <v>1</v>
      </c>
      <c r="C1230">
        <v>0.6</v>
      </c>
      <c r="F1230" s="5" t="s">
        <v>1547</v>
      </c>
      <c r="G1230" s="8">
        <v>0.71249999999999991</v>
      </c>
      <c r="H1230" s="8">
        <v>0.13608361400256838</v>
      </c>
    </row>
    <row r="1231" spans="1:8" x14ac:dyDescent="0.3">
      <c r="A1231" t="s">
        <v>1263</v>
      </c>
      <c r="B1231">
        <v>1</v>
      </c>
      <c r="C1231">
        <v>0.82000000000000006</v>
      </c>
      <c r="F1231" s="5" t="s">
        <v>2084</v>
      </c>
      <c r="G1231" s="8">
        <v>0.75750000000000006</v>
      </c>
      <c r="H1231" s="8">
        <v>0.13608361400256799</v>
      </c>
    </row>
    <row r="1232" spans="1:8" x14ac:dyDescent="0.3">
      <c r="A1232" t="s">
        <v>1264</v>
      </c>
      <c r="B1232">
        <v>1</v>
      </c>
      <c r="C1232">
        <v>0.89</v>
      </c>
      <c r="F1232" s="5" t="s">
        <v>1222</v>
      </c>
      <c r="G1232" s="8">
        <v>0.75750000000000006</v>
      </c>
      <c r="H1232" s="8">
        <v>0.13608361400256799</v>
      </c>
    </row>
    <row r="1233" spans="1:8" x14ac:dyDescent="0.3">
      <c r="A1233" t="s">
        <v>1265</v>
      </c>
      <c r="B1233">
        <v>1</v>
      </c>
      <c r="C1233">
        <v>0.57000000000000006</v>
      </c>
      <c r="F1233" s="5" t="s">
        <v>4841</v>
      </c>
      <c r="G1233" s="8">
        <v>0.73</v>
      </c>
      <c r="H1233" s="8">
        <v>0.13601470508735469</v>
      </c>
    </row>
    <row r="1234" spans="1:8" x14ac:dyDescent="0.3">
      <c r="A1234" t="s">
        <v>1266</v>
      </c>
      <c r="B1234">
        <v>1</v>
      </c>
      <c r="C1234">
        <v>0.83000000000000007</v>
      </c>
      <c r="F1234" s="5" t="s">
        <v>587</v>
      </c>
      <c r="G1234" s="8">
        <v>0.79</v>
      </c>
      <c r="H1234" s="8">
        <v>0.13601470508735428</v>
      </c>
    </row>
    <row r="1235" spans="1:8" x14ac:dyDescent="0.3">
      <c r="A1235" t="s">
        <v>1267</v>
      </c>
      <c r="B1235">
        <v>1</v>
      </c>
      <c r="C1235">
        <v>0.88</v>
      </c>
      <c r="F1235" s="5" t="s">
        <v>3164</v>
      </c>
      <c r="G1235" s="8">
        <v>0.71</v>
      </c>
      <c r="H1235" s="8">
        <v>0.13601470508735428</v>
      </c>
    </row>
    <row r="1236" spans="1:8" x14ac:dyDescent="0.3">
      <c r="A1236" t="s">
        <v>1268</v>
      </c>
      <c r="B1236">
        <v>1</v>
      </c>
      <c r="C1236">
        <v>0.57000000000000006</v>
      </c>
      <c r="F1236" s="5" t="s">
        <v>4759</v>
      </c>
      <c r="G1236" s="8">
        <v>0.74</v>
      </c>
      <c r="H1236" s="8">
        <v>0.13601470508735428</v>
      </c>
    </row>
    <row r="1237" spans="1:8" x14ac:dyDescent="0.3">
      <c r="A1237" t="s">
        <v>1269</v>
      </c>
      <c r="B1237">
        <v>1</v>
      </c>
      <c r="C1237">
        <v>0.9</v>
      </c>
      <c r="F1237" s="5" t="s">
        <v>446</v>
      </c>
      <c r="G1237" s="8">
        <v>0.71</v>
      </c>
      <c r="H1237" s="8">
        <v>0.13601470508735389</v>
      </c>
    </row>
    <row r="1238" spans="1:8" x14ac:dyDescent="0.3">
      <c r="A1238" t="s">
        <v>1270</v>
      </c>
      <c r="B1238">
        <v>1</v>
      </c>
      <c r="C1238">
        <v>0.57999999999999996</v>
      </c>
      <c r="F1238" s="5" t="s">
        <v>3168</v>
      </c>
      <c r="G1238" s="8">
        <v>0.745</v>
      </c>
      <c r="H1238" s="8">
        <v>0.13592277219068194</v>
      </c>
    </row>
    <row r="1239" spans="1:8" x14ac:dyDescent="0.3">
      <c r="A1239" t="s">
        <v>1271</v>
      </c>
      <c r="B1239">
        <v>1</v>
      </c>
      <c r="C1239">
        <v>0.56000000000000005</v>
      </c>
      <c r="F1239" s="5" t="s">
        <v>751</v>
      </c>
      <c r="G1239" s="8">
        <v>0.71250000000000002</v>
      </c>
      <c r="H1239" s="8">
        <v>0.13589977924926896</v>
      </c>
    </row>
    <row r="1240" spans="1:8" x14ac:dyDescent="0.3">
      <c r="A1240" t="s">
        <v>1272</v>
      </c>
      <c r="B1240">
        <v>1</v>
      </c>
      <c r="C1240">
        <v>0.78</v>
      </c>
      <c r="F1240" s="5" t="s">
        <v>1993</v>
      </c>
      <c r="G1240" s="8">
        <v>0.79249999999999998</v>
      </c>
      <c r="H1240" s="8">
        <v>0.13589977924926896</v>
      </c>
    </row>
    <row r="1241" spans="1:8" x14ac:dyDescent="0.3">
      <c r="A1241" t="s">
        <v>1273</v>
      </c>
      <c r="B1241">
        <v>1</v>
      </c>
      <c r="C1241">
        <v>0.6</v>
      </c>
      <c r="F1241" s="5" t="s">
        <v>1580</v>
      </c>
      <c r="G1241" s="8">
        <v>0.70750000000000002</v>
      </c>
      <c r="H1241" s="8">
        <v>0.13589977924926896</v>
      </c>
    </row>
    <row r="1242" spans="1:8" x14ac:dyDescent="0.3">
      <c r="A1242" t="s">
        <v>1274</v>
      </c>
      <c r="B1242">
        <v>1</v>
      </c>
      <c r="C1242">
        <v>0.87</v>
      </c>
      <c r="F1242" s="5" t="s">
        <v>2904</v>
      </c>
      <c r="G1242" s="8">
        <v>0.78249999999999997</v>
      </c>
      <c r="H1242" s="8">
        <v>0.13589977924926855</v>
      </c>
    </row>
    <row r="1243" spans="1:8" x14ac:dyDescent="0.3">
      <c r="A1243" t="s">
        <v>1275</v>
      </c>
      <c r="B1243">
        <v>1</v>
      </c>
      <c r="C1243">
        <v>0.8</v>
      </c>
      <c r="F1243" s="5" t="s">
        <v>4173</v>
      </c>
      <c r="G1243" s="8">
        <v>0.8125</v>
      </c>
      <c r="H1243" s="8">
        <v>0.13589977924926855</v>
      </c>
    </row>
    <row r="1244" spans="1:8" x14ac:dyDescent="0.3">
      <c r="A1244" t="s">
        <v>1276</v>
      </c>
      <c r="B1244">
        <v>1</v>
      </c>
      <c r="C1244">
        <v>0.92999999999999994</v>
      </c>
      <c r="F1244" s="5" t="s">
        <v>223</v>
      </c>
      <c r="G1244" s="8">
        <v>0.75</v>
      </c>
      <c r="H1244" s="8">
        <v>0.13583077707206112</v>
      </c>
    </row>
    <row r="1245" spans="1:8" x14ac:dyDescent="0.3">
      <c r="A1245" t="s">
        <v>1277</v>
      </c>
      <c r="B1245">
        <v>1</v>
      </c>
      <c r="C1245">
        <v>0.86</v>
      </c>
      <c r="F1245" s="5" t="s">
        <v>4956</v>
      </c>
      <c r="G1245" s="8">
        <v>0.77</v>
      </c>
      <c r="H1245" s="8">
        <v>0.13583077707206112</v>
      </c>
    </row>
    <row r="1246" spans="1:8" x14ac:dyDescent="0.3">
      <c r="A1246" t="s">
        <v>1278</v>
      </c>
      <c r="B1246">
        <v>1</v>
      </c>
      <c r="C1246">
        <v>0.94</v>
      </c>
      <c r="F1246" s="5" t="s">
        <v>4412</v>
      </c>
      <c r="G1246" s="8">
        <v>0.74</v>
      </c>
      <c r="H1246" s="8">
        <v>0.13583077707206112</v>
      </c>
    </row>
    <row r="1247" spans="1:8" x14ac:dyDescent="0.3">
      <c r="A1247" t="s">
        <v>1279</v>
      </c>
      <c r="B1247">
        <v>1</v>
      </c>
      <c r="C1247">
        <v>0.91999999999999993</v>
      </c>
      <c r="F1247" s="5" t="s">
        <v>3524</v>
      </c>
      <c r="G1247" s="8">
        <v>0.78</v>
      </c>
      <c r="H1247" s="8">
        <v>0.13583077707206112</v>
      </c>
    </row>
    <row r="1248" spans="1:8" x14ac:dyDescent="0.3">
      <c r="A1248" t="s">
        <v>1280</v>
      </c>
      <c r="B1248">
        <v>1</v>
      </c>
      <c r="C1248">
        <v>0.51</v>
      </c>
      <c r="F1248" s="5" t="s">
        <v>2125</v>
      </c>
      <c r="G1248" s="8">
        <v>0.71</v>
      </c>
      <c r="H1248" s="8">
        <v>0.13583077707206112</v>
      </c>
    </row>
    <row r="1249" spans="1:8" x14ac:dyDescent="0.3">
      <c r="A1249" t="s">
        <v>1281</v>
      </c>
      <c r="B1249">
        <v>1</v>
      </c>
      <c r="C1249">
        <v>0.67999999999999994</v>
      </c>
      <c r="F1249" s="5" t="s">
        <v>748</v>
      </c>
      <c r="G1249" s="8">
        <v>0.8</v>
      </c>
      <c r="H1249" s="8">
        <v>0.1358307770720607</v>
      </c>
    </row>
    <row r="1250" spans="1:8" x14ac:dyDescent="0.3">
      <c r="A1250" t="s">
        <v>1282</v>
      </c>
      <c r="B1250">
        <v>1</v>
      </c>
      <c r="C1250">
        <v>0.74</v>
      </c>
      <c r="F1250" s="5" t="s">
        <v>4402</v>
      </c>
      <c r="G1250" s="8">
        <v>0.76500000000000001</v>
      </c>
      <c r="H1250" s="8">
        <v>0.13573871960498238</v>
      </c>
    </row>
    <row r="1251" spans="1:8" x14ac:dyDescent="0.3">
      <c r="A1251" t="s">
        <v>1283</v>
      </c>
      <c r="B1251">
        <v>1</v>
      </c>
      <c r="C1251">
        <v>0.9</v>
      </c>
      <c r="F1251" s="5" t="s">
        <v>4688</v>
      </c>
      <c r="G1251" s="8">
        <v>0.66500000000000004</v>
      </c>
      <c r="H1251" s="8">
        <v>0.13573871960498216</v>
      </c>
    </row>
    <row r="1252" spans="1:8" x14ac:dyDescent="0.3">
      <c r="A1252" t="s">
        <v>1284</v>
      </c>
      <c r="B1252">
        <v>1</v>
      </c>
      <c r="C1252">
        <v>0.85</v>
      </c>
      <c r="F1252" s="5" t="s">
        <v>3509</v>
      </c>
      <c r="G1252" s="8">
        <v>0.7024999999999999</v>
      </c>
      <c r="H1252" s="8">
        <v>0.13571569548140042</v>
      </c>
    </row>
    <row r="1253" spans="1:8" x14ac:dyDescent="0.3">
      <c r="A1253" t="s">
        <v>1285</v>
      </c>
      <c r="B1253">
        <v>1</v>
      </c>
      <c r="C1253">
        <v>0.9</v>
      </c>
      <c r="F1253" s="5" t="s">
        <v>3984</v>
      </c>
      <c r="G1253" s="8">
        <v>0.75250000000000006</v>
      </c>
      <c r="H1253" s="8">
        <v>0.13571569548139939</v>
      </c>
    </row>
    <row r="1254" spans="1:8" x14ac:dyDescent="0.3">
      <c r="A1254" t="s">
        <v>1286</v>
      </c>
      <c r="B1254">
        <v>1</v>
      </c>
      <c r="C1254">
        <v>0.8</v>
      </c>
      <c r="F1254" s="5" t="s">
        <v>3338</v>
      </c>
      <c r="G1254" s="8">
        <v>0.75</v>
      </c>
      <c r="H1254" s="8">
        <v>0.13564659966250525</v>
      </c>
    </row>
    <row r="1255" spans="1:8" x14ac:dyDescent="0.3">
      <c r="A1255" t="s">
        <v>1287</v>
      </c>
      <c r="B1255">
        <v>1</v>
      </c>
      <c r="C1255">
        <v>0.52</v>
      </c>
      <c r="F1255" s="5" t="s">
        <v>2684</v>
      </c>
      <c r="G1255" s="8">
        <v>0.75</v>
      </c>
      <c r="H1255" s="8">
        <v>0.13564659966250525</v>
      </c>
    </row>
    <row r="1256" spans="1:8" x14ac:dyDescent="0.3">
      <c r="A1256" t="s">
        <v>1288</v>
      </c>
      <c r="B1256">
        <v>1</v>
      </c>
      <c r="C1256">
        <v>0.52</v>
      </c>
      <c r="F1256" s="5" t="s">
        <v>2093</v>
      </c>
      <c r="G1256" s="8">
        <v>0.8125</v>
      </c>
      <c r="H1256" s="8">
        <v>0.13553136168429816</v>
      </c>
    </row>
    <row r="1257" spans="1:8" x14ac:dyDescent="0.3">
      <c r="A1257" t="s">
        <v>1289</v>
      </c>
      <c r="B1257">
        <v>1</v>
      </c>
      <c r="C1257">
        <v>0.56000000000000005</v>
      </c>
      <c r="F1257" s="5" t="s">
        <v>218</v>
      </c>
      <c r="G1257" s="8">
        <v>0.65749999999999997</v>
      </c>
      <c r="H1257" s="8">
        <v>0.13553136168429816</v>
      </c>
    </row>
    <row r="1258" spans="1:8" x14ac:dyDescent="0.3">
      <c r="A1258" t="s">
        <v>1290</v>
      </c>
      <c r="B1258">
        <v>1</v>
      </c>
      <c r="C1258">
        <v>0.72</v>
      </c>
      <c r="F1258" s="5" t="s">
        <v>5142</v>
      </c>
      <c r="G1258" s="8">
        <v>0.71250000000000002</v>
      </c>
      <c r="H1258" s="8">
        <v>0.13553136168429775</v>
      </c>
    </row>
    <row r="1259" spans="1:8" x14ac:dyDescent="0.3">
      <c r="A1259" t="s">
        <v>1291</v>
      </c>
      <c r="B1259">
        <v>1</v>
      </c>
      <c r="C1259">
        <v>0.67</v>
      </c>
      <c r="F1259" s="5" t="s">
        <v>1567</v>
      </c>
      <c r="G1259" s="8">
        <v>0.73750000000000004</v>
      </c>
      <c r="H1259" s="8">
        <v>0.13553136168429775</v>
      </c>
    </row>
    <row r="1260" spans="1:8" x14ac:dyDescent="0.3">
      <c r="A1260" t="s">
        <v>1292</v>
      </c>
      <c r="B1260">
        <v>1</v>
      </c>
      <c r="C1260">
        <v>0.95</v>
      </c>
      <c r="F1260" s="5" t="s">
        <v>4685</v>
      </c>
      <c r="G1260" s="8">
        <v>0.85250000000000004</v>
      </c>
      <c r="H1260" s="8">
        <v>0.13553136168429775</v>
      </c>
    </row>
    <row r="1261" spans="1:8" x14ac:dyDescent="0.3">
      <c r="A1261" t="s">
        <v>1293</v>
      </c>
      <c r="B1261">
        <v>1</v>
      </c>
      <c r="C1261">
        <v>0.87</v>
      </c>
      <c r="F1261" s="5" t="s">
        <v>3706</v>
      </c>
      <c r="G1261" s="8">
        <v>0.6725000000000001</v>
      </c>
      <c r="H1261" s="8">
        <v>0.13553136168429755</v>
      </c>
    </row>
    <row r="1262" spans="1:8" x14ac:dyDescent="0.3">
      <c r="A1262" t="s">
        <v>1294</v>
      </c>
      <c r="B1262">
        <v>1</v>
      </c>
      <c r="C1262">
        <v>0.54</v>
      </c>
      <c r="F1262" s="5" t="s">
        <v>3116</v>
      </c>
      <c r="G1262" s="8">
        <v>0.68250000000000011</v>
      </c>
      <c r="H1262" s="8">
        <v>0.13553136168429755</v>
      </c>
    </row>
    <row r="1263" spans="1:8" x14ac:dyDescent="0.3">
      <c r="A1263" t="s">
        <v>1295</v>
      </c>
      <c r="B1263">
        <v>1</v>
      </c>
      <c r="C1263">
        <v>0.67</v>
      </c>
      <c r="F1263" s="5" t="s">
        <v>4403</v>
      </c>
      <c r="G1263" s="8">
        <v>0.62999999999999989</v>
      </c>
      <c r="H1263" s="8">
        <v>0.13546217184144119</v>
      </c>
    </row>
    <row r="1264" spans="1:8" x14ac:dyDescent="0.3">
      <c r="A1264" t="s">
        <v>1296</v>
      </c>
      <c r="B1264">
        <v>1</v>
      </c>
      <c r="C1264">
        <v>0.89</v>
      </c>
      <c r="F1264" s="5" t="s">
        <v>1235</v>
      </c>
      <c r="G1264" s="8">
        <v>0.67999999999999994</v>
      </c>
      <c r="H1264" s="8">
        <v>0.13546217184144119</v>
      </c>
    </row>
    <row r="1265" spans="1:8" x14ac:dyDescent="0.3">
      <c r="A1265" t="s">
        <v>1297</v>
      </c>
      <c r="B1265">
        <v>1</v>
      </c>
      <c r="C1265">
        <v>0.87</v>
      </c>
      <c r="F1265" s="5" t="s">
        <v>1032</v>
      </c>
      <c r="G1265" s="8">
        <v>0.73</v>
      </c>
      <c r="H1265" s="8">
        <v>0.13546217184144099</v>
      </c>
    </row>
    <row r="1266" spans="1:8" x14ac:dyDescent="0.3">
      <c r="A1266" t="s">
        <v>1298</v>
      </c>
      <c r="B1266">
        <v>1</v>
      </c>
      <c r="C1266">
        <v>0.87</v>
      </c>
      <c r="F1266" s="5" t="s">
        <v>1582</v>
      </c>
      <c r="G1266" s="8">
        <v>0.76</v>
      </c>
      <c r="H1266" s="8">
        <v>0.13546217184144058</v>
      </c>
    </row>
    <row r="1267" spans="1:8" x14ac:dyDescent="0.3">
      <c r="A1267" t="s">
        <v>1299</v>
      </c>
      <c r="B1267">
        <v>1</v>
      </c>
      <c r="C1267">
        <v>0.9</v>
      </c>
      <c r="F1267" s="5" t="s">
        <v>1747</v>
      </c>
      <c r="G1267" s="8">
        <v>0.67500000000000004</v>
      </c>
      <c r="H1267" s="8">
        <v>0.13536986370680898</v>
      </c>
    </row>
    <row r="1268" spans="1:8" x14ac:dyDescent="0.3">
      <c r="A1268" t="s">
        <v>1300</v>
      </c>
      <c r="B1268">
        <v>1</v>
      </c>
      <c r="C1268">
        <v>0.95</v>
      </c>
      <c r="F1268" s="5" t="s">
        <v>3674</v>
      </c>
      <c r="G1268" s="8">
        <v>0.73249999999999993</v>
      </c>
      <c r="H1268" s="8">
        <v>0.13534677683639224</v>
      </c>
    </row>
    <row r="1269" spans="1:8" x14ac:dyDescent="0.3">
      <c r="A1269" t="s">
        <v>1301</v>
      </c>
      <c r="B1269">
        <v>1</v>
      </c>
      <c r="C1269">
        <v>0.8</v>
      </c>
      <c r="F1269" s="5" t="s">
        <v>5320</v>
      </c>
      <c r="G1269" s="8">
        <v>0.75249999999999995</v>
      </c>
      <c r="H1269" s="8">
        <v>0.13534677683639224</v>
      </c>
    </row>
    <row r="1270" spans="1:8" x14ac:dyDescent="0.3">
      <c r="A1270" t="s">
        <v>1302</v>
      </c>
      <c r="B1270">
        <v>1</v>
      </c>
      <c r="C1270">
        <v>0.81</v>
      </c>
      <c r="F1270" s="5" t="s">
        <v>4333</v>
      </c>
      <c r="G1270" s="8">
        <v>0.70749999999999991</v>
      </c>
      <c r="H1270" s="8">
        <v>0.13534677683639224</v>
      </c>
    </row>
    <row r="1271" spans="1:8" x14ac:dyDescent="0.3">
      <c r="A1271" t="s">
        <v>1303</v>
      </c>
      <c r="B1271">
        <v>1</v>
      </c>
      <c r="C1271">
        <v>0.54</v>
      </c>
      <c r="F1271" s="5" t="s">
        <v>3462</v>
      </c>
      <c r="G1271" s="8">
        <v>0.80249999999999999</v>
      </c>
      <c r="H1271" s="8">
        <v>0.13534677683639101</v>
      </c>
    </row>
    <row r="1272" spans="1:8" x14ac:dyDescent="0.3">
      <c r="A1272" t="s">
        <v>1304</v>
      </c>
      <c r="B1272">
        <v>1</v>
      </c>
      <c r="C1272">
        <v>0.75</v>
      </c>
      <c r="F1272" s="5" t="s">
        <v>3134</v>
      </c>
      <c r="G1272" s="8">
        <v>0.70500000000000007</v>
      </c>
      <c r="H1272" s="8">
        <v>0.1351850583459577</v>
      </c>
    </row>
    <row r="1273" spans="1:8" x14ac:dyDescent="0.3">
      <c r="A1273" t="s">
        <v>1305</v>
      </c>
      <c r="B1273">
        <v>1</v>
      </c>
      <c r="C1273">
        <v>0.73</v>
      </c>
      <c r="F1273" s="5" t="s">
        <v>2328</v>
      </c>
      <c r="G1273" s="8">
        <v>0.74249999999999994</v>
      </c>
      <c r="H1273" s="8">
        <v>0.13516193990913333</v>
      </c>
    </row>
    <row r="1274" spans="1:8" x14ac:dyDescent="0.3">
      <c r="A1274" t="s">
        <v>1306</v>
      </c>
      <c r="B1274">
        <v>1</v>
      </c>
      <c r="C1274">
        <v>0.82000000000000006</v>
      </c>
      <c r="F1274" s="5" t="s">
        <v>1909</v>
      </c>
      <c r="G1274" s="8">
        <v>0.64249999999999996</v>
      </c>
      <c r="H1274" s="8">
        <v>0.13516193990913292</v>
      </c>
    </row>
    <row r="1275" spans="1:8" x14ac:dyDescent="0.3">
      <c r="A1275" t="s">
        <v>1307</v>
      </c>
      <c r="B1275">
        <v>1</v>
      </c>
      <c r="C1275">
        <v>0.77</v>
      </c>
      <c r="F1275" s="5" t="s">
        <v>2584</v>
      </c>
      <c r="G1275" s="8">
        <v>0.78249999999999997</v>
      </c>
      <c r="H1275" s="8">
        <v>0.13516193990913292</v>
      </c>
    </row>
    <row r="1276" spans="1:8" x14ac:dyDescent="0.3">
      <c r="A1276" t="s">
        <v>1308</v>
      </c>
      <c r="B1276">
        <v>1</v>
      </c>
      <c r="C1276">
        <v>0.6</v>
      </c>
      <c r="F1276" s="5" t="s">
        <v>5166</v>
      </c>
      <c r="G1276" s="8">
        <v>0.77249999999999996</v>
      </c>
      <c r="H1276" s="8">
        <v>0.1351619399091325</v>
      </c>
    </row>
    <row r="1277" spans="1:8" x14ac:dyDescent="0.3">
      <c r="A1277" t="s">
        <v>1309</v>
      </c>
      <c r="B1277">
        <v>1</v>
      </c>
      <c r="C1277">
        <v>0.79</v>
      </c>
      <c r="F1277" s="5" t="s">
        <v>3907</v>
      </c>
      <c r="G1277" s="8">
        <v>0.79249999999999998</v>
      </c>
      <c r="H1277" s="8">
        <v>0.1351619399091325</v>
      </c>
    </row>
    <row r="1278" spans="1:8" x14ac:dyDescent="0.3">
      <c r="A1278" t="s">
        <v>1310</v>
      </c>
      <c r="B1278">
        <v>1</v>
      </c>
      <c r="C1278">
        <v>0.75</v>
      </c>
      <c r="F1278" s="5" t="s">
        <v>3735</v>
      </c>
      <c r="G1278" s="8">
        <v>0.76</v>
      </c>
      <c r="H1278" s="8">
        <v>0.13509256086106292</v>
      </c>
    </row>
    <row r="1279" spans="1:8" x14ac:dyDescent="0.3">
      <c r="A1279" t="s">
        <v>1311</v>
      </c>
      <c r="B1279">
        <v>1</v>
      </c>
      <c r="C1279">
        <v>0.89</v>
      </c>
      <c r="F1279" s="5" t="s">
        <v>3027</v>
      </c>
      <c r="G1279" s="8">
        <v>0.83000000000000007</v>
      </c>
      <c r="H1279" s="8">
        <v>0.1350925608610625</v>
      </c>
    </row>
    <row r="1280" spans="1:8" x14ac:dyDescent="0.3">
      <c r="A1280" t="s">
        <v>1312</v>
      </c>
      <c r="B1280">
        <v>1</v>
      </c>
      <c r="C1280">
        <v>0.57999999999999996</v>
      </c>
      <c r="F1280" s="5" t="s">
        <v>2750</v>
      </c>
      <c r="G1280" s="8">
        <v>0.71499999999999997</v>
      </c>
      <c r="H1280" s="8">
        <v>0.13500000000000018</v>
      </c>
    </row>
    <row r="1281" spans="1:8" x14ac:dyDescent="0.3">
      <c r="A1281" t="s">
        <v>1313</v>
      </c>
      <c r="B1281">
        <v>1</v>
      </c>
      <c r="C1281">
        <v>0.8</v>
      </c>
      <c r="F1281" s="5" t="s">
        <v>3909</v>
      </c>
      <c r="G1281" s="8">
        <v>0.79499999999999993</v>
      </c>
      <c r="H1281" s="8">
        <v>0.13500000000000018</v>
      </c>
    </row>
    <row r="1282" spans="1:8" x14ac:dyDescent="0.3">
      <c r="A1282" t="s">
        <v>1314</v>
      </c>
      <c r="B1282">
        <v>1</v>
      </c>
      <c r="C1282">
        <v>0.52</v>
      </c>
      <c r="F1282" s="5" t="s">
        <v>365</v>
      </c>
      <c r="G1282" s="8">
        <v>0.7350000000000001</v>
      </c>
      <c r="H1282" s="8">
        <v>0.13499999999999976</v>
      </c>
    </row>
    <row r="1283" spans="1:8" x14ac:dyDescent="0.3">
      <c r="A1283" t="s">
        <v>1315</v>
      </c>
      <c r="B1283">
        <v>1</v>
      </c>
      <c r="C1283">
        <v>0.56000000000000005</v>
      </c>
      <c r="F1283" s="5" t="s">
        <v>1961</v>
      </c>
      <c r="G1283" s="8">
        <v>0.7350000000000001</v>
      </c>
      <c r="H1283" s="8">
        <v>0.13499999999999934</v>
      </c>
    </row>
    <row r="1284" spans="1:8" x14ac:dyDescent="0.3">
      <c r="A1284" t="s">
        <v>1316</v>
      </c>
      <c r="B1284">
        <v>1</v>
      </c>
      <c r="C1284">
        <v>0.65</v>
      </c>
      <c r="F1284" s="5" t="s">
        <v>5301</v>
      </c>
      <c r="G1284" s="8">
        <v>0.7350000000000001</v>
      </c>
      <c r="H1284" s="8">
        <v>0.13499999999999934</v>
      </c>
    </row>
    <row r="1285" spans="1:8" x14ac:dyDescent="0.3">
      <c r="A1285" t="s">
        <v>1317</v>
      </c>
      <c r="B1285">
        <v>1</v>
      </c>
      <c r="C1285">
        <v>0.88</v>
      </c>
      <c r="F1285" s="5" t="s">
        <v>2372</v>
      </c>
      <c r="G1285" s="8">
        <v>0.65749999999999997</v>
      </c>
      <c r="H1285" s="8">
        <v>0.13497684986693131</v>
      </c>
    </row>
    <row r="1286" spans="1:8" x14ac:dyDescent="0.3">
      <c r="A1286" t="s">
        <v>1318</v>
      </c>
      <c r="B1286">
        <v>1</v>
      </c>
      <c r="C1286">
        <v>0.59</v>
      </c>
      <c r="F1286" s="5" t="s">
        <v>4385</v>
      </c>
      <c r="G1286" s="8">
        <v>0.74249999999999994</v>
      </c>
      <c r="H1286" s="8">
        <v>0.13497684986693112</v>
      </c>
    </row>
    <row r="1287" spans="1:8" x14ac:dyDescent="0.3">
      <c r="A1287" t="s">
        <v>1319</v>
      </c>
      <c r="B1287">
        <v>1</v>
      </c>
      <c r="C1287">
        <v>0.61</v>
      </c>
      <c r="F1287" s="5" t="s">
        <v>1227</v>
      </c>
      <c r="G1287" s="8">
        <v>0.77749999999999997</v>
      </c>
      <c r="H1287" s="8">
        <v>0.13497684986693112</v>
      </c>
    </row>
    <row r="1288" spans="1:8" x14ac:dyDescent="0.3">
      <c r="A1288" t="s">
        <v>1320</v>
      </c>
      <c r="B1288">
        <v>1</v>
      </c>
      <c r="C1288">
        <v>0.92999999999999994</v>
      </c>
      <c r="F1288" s="5" t="s">
        <v>3553</v>
      </c>
      <c r="G1288" s="8">
        <v>0.6875</v>
      </c>
      <c r="H1288" s="8">
        <v>0.1349768498669309</v>
      </c>
    </row>
    <row r="1289" spans="1:8" x14ac:dyDescent="0.3">
      <c r="A1289" t="s">
        <v>1321</v>
      </c>
      <c r="B1289">
        <v>1</v>
      </c>
      <c r="C1289">
        <v>0.91999999999999993</v>
      </c>
      <c r="F1289" s="5" t="s">
        <v>3075</v>
      </c>
      <c r="G1289" s="8">
        <v>0.74750000000000005</v>
      </c>
      <c r="H1289" s="8">
        <v>0.1349768498669307</v>
      </c>
    </row>
    <row r="1290" spans="1:8" x14ac:dyDescent="0.3">
      <c r="A1290" t="s">
        <v>1322</v>
      </c>
      <c r="B1290">
        <v>1</v>
      </c>
      <c r="C1290">
        <v>0.89</v>
      </c>
      <c r="F1290" s="5" t="s">
        <v>4354</v>
      </c>
      <c r="G1290" s="8">
        <v>0.73250000000000004</v>
      </c>
      <c r="H1290" s="8">
        <v>0.1349768498669307</v>
      </c>
    </row>
    <row r="1291" spans="1:8" x14ac:dyDescent="0.3">
      <c r="A1291" t="s">
        <v>1323</v>
      </c>
      <c r="B1291">
        <v>1</v>
      </c>
      <c r="C1291">
        <v>0.75</v>
      </c>
      <c r="F1291" s="5" t="s">
        <v>3922</v>
      </c>
      <c r="G1291" s="8">
        <v>0.69250000000000012</v>
      </c>
      <c r="H1291" s="8">
        <v>0.13497684986693029</v>
      </c>
    </row>
    <row r="1292" spans="1:8" x14ac:dyDescent="0.3">
      <c r="A1292" t="s">
        <v>1324</v>
      </c>
      <c r="B1292">
        <v>1</v>
      </c>
      <c r="C1292">
        <v>0.76</v>
      </c>
      <c r="F1292" s="5" t="s">
        <v>4274</v>
      </c>
      <c r="G1292" s="8">
        <v>0.67999999999999994</v>
      </c>
      <c r="H1292" s="8">
        <v>0.1349073756323208</v>
      </c>
    </row>
    <row r="1293" spans="1:8" x14ac:dyDescent="0.3">
      <c r="A1293" t="s">
        <v>1325</v>
      </c>
      <c r="B1293">
        <v>1</v>
      </c>
      <c r="C1293">
        <v>0.91999999999999993</v>
      </c>
      <c r="F1293" s="5" t="s">
        <v>3139</v>
      </c>
      <c r="G1293" s="8">
        <v>0.67999999999999994</v>
      </c>
      <c r="H1293" s="8">
        <v>0.13490737563232061</v>
      </c>
    </row>
    <row r="1294" spans="1:8" x14ac:dyDescent="0.3">
      <c r="A1294" t="s">
        <v>1326</v>
      </c>
      <c r="B1294">
        <v>1</v>
      </c>
      <c r="C1294">
        <v>0.65</v>
      </c>
      <c r="F1294" s="5" t="s">
        <v>4693</v>
      </c>
      <c r="G1294" s="8">
        <v>0.72</v>
      </c>
      <c r="H1294" s="8">
        <v>0.13490737563232039</v>
      </c>
    </row>
    <row r="1295" spans="1:8" x14ac:dyDescent="0.3">
      <c r="A1295" t="s">
        <v>1327</v>
      </c>
      <c r="B1295">
        <v>1</v>
      </c>
      <c r="C1295">
        <v>0.82000000000000006</v>
      </c>
      <c r="F1295" s="5" t="s">
        <v>1259</v>
      </c>
      <c r="G1295" s="8">
        <v>0.62000000000000011</v>
      </c>
      <c r="H1295" s="8">
        <v>0.13490737563232019</v>
      </c>
    </row>
    <row r="1296" spans="1:8" x14ac:dyDescent="0.3">
      <c r="A1296" t="s">
        <v>1328</v>
      </c>
      <c r="B1296">
        <v>1</v>
      </c>
      <c r="C1296">
        <v>0.51</v>
      </c>
      <c r="F1296" s="5" t="s">
        <v>2065</v>
      </c>
      <c r="G1296" s="8">
        <v>0.76249999999999996</v>
      </c>
      <c r="H1296" s="8">
        <v>0.13479150566708595</v>
      </c>
    </row>
    <row r="1297" spans="1:8" x14ac:dyDescent="0.3">
      <c r="A1297" t="s">
        <v>1329</v>
      </c>
      <c r="B1297">
        <v>1</v>
      </c>
      <c r="C1297">
        <v>0.77</v>
      </c>
      <c r="F1297" s="5" t="s">
        <v>2089</v>
      </c>
      <c r="G1297" s="8">
        <v>0.74749999999999994</v>
      </c>
      <c r="H1297" s="8">
        <v>0.13479150566708556</v>
      </c>
    </row>
    <row r="1298" spans="1:8" x14ac:dyDescent="0.3">
      <c r="A1298" t="s">
        <v>1330</v>
      </c>
      <c r="B1298">
        <v>1</v>
      </c>
      <c r="C1298">
        <v>0.56000000000000005</v>
      </c>
      <c r="F1298" s="5" t="s">
        <v>2467</v>
      </c>
      <c r="G1298" s="8">
        <v>0.71750000000000003</v>
      </c>
      <c r="H1298" s="8">
        <v>0.13479150566708556</v>
      </c>
    </row>
    <row r="1299" spans="1:8" x14ac:dyDescent="0.3">
      <c r="A1299" t="s">
        <v>1331</v>
      </c>
      <c r="B1299">
        <v>1</v>
      </c>
      <c r="C1299">
        <v>0.84000000000000008</v>
      </c>
      <c r="F1299" s="5" t="s">
        <v>3481</v>
      </c>
      <c r="G1299" s="8">
        <v>0.67749999999999999</v>
      </c>
      <c r="H1299" s="8">
        <v>0.13479150566708534</v>
      </c>
    </row>
    <row r="1300" spans="1:8" x14ac:dyDescent="0.3">
      <c r="A1300" t="s">
        <v>1332</v>
      </c>
      <c r="B1300">
        <v>1</v>
      </c>
      <c r="C1300">
        <v>0.87</v>
      </c>
      <c r="F1300" s="5" t="s">
        <v>468</v>
      </c>
      <c r="G1300" s="8">
        <v>0.7</v>
      </c>
      <c r="H1300" s="8">
        <v>0.13472193585307499</v>
      </c>
    </row>
    <row r="1301" spans="1:8" x14ac:dyDescent="0.3">
      <c r="A1301" t="s">
        <v>1333</v>
      </c>
      <c r="B1301">
        <v>1</v>
      </c>
      <c r="C1301">
        <v>0.90999999999999992</v>
      </c>
      <c r="F1301" s="5" t="s">
        <v>4880</v>
      </c>
      <c r="G1301" s="8">
        <v>0.83</v>
      </c>
      <c r="H1301" s="8">
        <v>0.13472193585307479</v>
      </c>
    </row>
    <row r="1302" spans="1:8" x14ac:dyDescent="0.3">
      <c r="A1302" t="s">
        <v>1334</v>
      </c>
      <c r="B1302">
        <v>1</v>
      </c>
      <c r="C1302">
        <v>0.91999999999999993</v>
      </c>
      <c r="F1302" s="5" t="s">
        <v>1067</v>
      </c>
      <c r="G1302" s="8">
        <v>0.81499999999999995</v>
      </c>
      <c r="H1302" s="8">
        <v>0.13462912017836282</v>
      </c>
    </row>
    <row r="1303" spans="1:8" x14ac:dyDescent="0.3">
      <c r="A1303" t="s">
        <v>1335</v>
      </c>
      <c r="B1303">
        <v>1</v>
      </c>
      <c r="C1303">
        <v>0.74</v>
      </c>
      <c r="F1303" s="5" t="s">
        <v>3267</v>
      </c>
      <c r="G1303" s="8">
        <v>0.745</v>
      </c>
      <c r="H1303" s="8">
        <v>0.1346291201783624</v>
      </c>
    </row>
    <row r="1304" spans="1:8" x14ac:dyDescent="0.3">
      <c r="A1304" t="s">
        <v>1336</v>
      </c>
      <c r="B1304">
        <v>1</v>
      </c>
      <c r="C1304">
        <v>0.86</v>
      </c>
      <c r="F1304" s="5" t="s">
        <v>4083</v>
      </c>
      <c r="G1304" s="8">
        <v>0.67749999999999999</v>
      </c>
      <c r="H1304" s="8">
        <v>0.1346059062597183</v>
      </c>
    </row>
    <row r="1305" spans="1:8" x14ac:dyDescent="0.3">
      <c r="A1305" t="s">
        <v>1337</v>
      </c>
      <c r="B1305">
        <v>1</v>
      </c>
      <c r="C1305">
        <v>0.90999999999999992</v>
      </c>
      <c r="F1305" s="5" t="s">
        <v>2598</v>
      </c>
      <c r="G1305" s="8">
        <v>0.71250000000000002</v>
      </c>
      <c r="H1305" s="8">
        <v>0.1346059062597183</v>
      </c>
    </row>
    <row r="1306" spans="1:8" x14ac:dyDescent="0.3">
      <c r="A1306" t="s">
        <v>1338</v>
      </c>
      <c r="B1306">
        <v>1</v>
      </c>
      <c r="C1306">
        <v>0.92999999999999994</v>
      </c>
      <c r="F1306" s="5" t="s">
        <v>1893</v>
      </c>
      <c r="G1306" s="8">
        <v>0.77750000000000008</v>
      </c>
      <c r="H1306" s="8">
        <v>0.13460590625971708</v>
      </c>
    </row>
    <row r="1307" spans="1:8" x14ac:dyDescent="0.3">
      <c r="A1307" t="s">
        <v>1339</v>
      </c>
      <c r="B1307">
        <v>1</v>
      </c>
      <c r="C1307">
        <v>0.51</v>
      </c>
      <c r="F1307" s="5" t="s">
        <v>2540</v>
      </c>
      <c r="G1307" s="8">
        <v>0.76</v>
      </c>
      <c r="H1307" s="8">
        <v>0.13453624047073753</v>
      </c>
    </row>
    <row r="1308" spans="1:8" x14ac:dyDescent="0.3">
      <c r="A1308" t="s">
        <v>1340</v>
      </c>
      <c r="B1308">
        <v>1</v>
      </c>
      <c r="C1308">
        <v>0.71</v>
      </c>
      <c r="F1308" s="5" t="s">
        <v>2896</v>
      </c>
      <c r="G1308" s="8">
        <v>0.86249999999999982</v>
      </c>
      <c r="H1308" s="8">
        <v>0.13442005058770176</v>
      </c>
    </row>
    <row r="1309" spans="1:8" x14ac:dyDescent="0.3">
      <c r="A1309" t="s">
        <v>1341</v>
      </c>
      <c r="B1309">
        <v>1</v>
      </c>
      <c r="C1309">
        <v>0.75</v>
      </c>
      <c r="F1309" s="5" t="s">
        <v>4150</v>
      </c>
      <c r="G1309" s="8">
        <v>0.75249999999999995</v>
      </c>
      <c r="H1309" s="8">
        <v>0.13442005058770093</v>
      </c>
    </row>
    <row r="1310" spans="1:8" x14ac:dyDescent="0.3">
      <c r="A1310" t="s">
        <v>1342</v>
      </c>
      <c r="B1310">
        <v>1</v>
      </c>
      <c r="C1310">
        <v>0.55000000000000004</v>
      </c>
      <c r="F1310" s="5" t="s">
        <v>3856</v>
      </c>
      <c r="G1310" s="8">
        <v>0.6925</v>
      </c>
      <c r="H1310" s="8">
        <v>0.13442005058770073</v>
      </c>
    </row>
    <row r="1311" spans="1:8" x14ac:dyDescent="0.3">
      <c r="A1311" t="s">
        <v>1343</v>
      </c>
      <c r="B1311">
        <v>1</v>
      </c>
      <c r="C1311">
        <v>0.89</v>
      </c>
      <c r="F1311" s="5" t="s">
        <v>2068</v>
      </c>
      <c r="G1311" s="8">
        <v>0.69750000000000001</v>
      </c>
      <c r="H1311" s="8">
        <v>0.13442005058770051</v>
      </c>
    </row>
    <row r="1312" spans="1:8" x14ac:dyDescent="0.3">
      <c r="A1312" t="s">
        <v>1344</v>
      </c>
      <c r="B1312">
        <v>1</v>
      </c>
      <c r="C1312">
        <v>0.54</v>
      </c>
      <c r="F1312" s="5" t="s">
        <v>622</v>
      </c>
      <c r="G1312" s="8">
        <v>0.69750000000000001</v>
      </c>
      <c r="H1312" s="8">
        <v>0.13442005058770051</v>
      </c>
    </row>
    <row r="1313" spans="1:8" x14ac:dyDescent="0.3">
      <c r="A1313" t="s">
        <v>1345</v>
      </c>
      <c r="B1313">
        <v>1</v>
      </c>
      <c r="C1313">
        <v>0.64</v>
      </c>
      <c r="F1313" s="5" t="s">
        <v>1934</v>
      </c>
      <c r="G1313" s="8">
        <v>0.6875</v>
      </c>
      <c r="H1313" s="8">
        <v>0.13442005058770051</v>
      </c>
    </row>
    <row r="1314" spans="1:8" x14ac:dyDescent="0.3">
      <c r="A1314" t="s">
        <v>1346</v>
      </c>
      <c r="B1314">
        <v>1</v>
      </c>
      <c r="C1314">
        <v>0.57999999999999996</v>
      </c>
      <c r="F1314" s="5" t="s">
        <v>4480</v>
      </c>
      <c r="G1314" s="8">
        <v>0.73750000000000004</v>
      </c>
      <c r="H1314" s="8">
        <v>0.13442005058770051</v>
      </c>
    </row>
    <row r="1315" spans="1:8" x14ac:dyDescent="0.3">
      <c r="A1315" t="s">
        <v>1347</v>
      </c>
      <c r="B1315">
        <v>1</v>
      </c>
      <c r="C1315">
        <v>0.59</v>
      </c>
      <c r="F1315" s="5" t="s">
        <v>2070</v>
      </c>
      <c r="G1315" s="8">
        <v>0.72</v>
      </c>
      <c r="H1315" s="8">
        <v>0.13435028842544408</v>
      </c>
    </row>
    <row r="1316" spans="1:8" x14ac:dyDescent="0.3">
      <c r="A1316" t="s">
        <v>1348</v>
      </c>
      <c r="B1316">
        <v>1</v>
      </c>
      <c r="C1316">
        <v>0.57999999999999996</v>
      </c>
      <c r="F1316" s="5" t="s">
        <v>600</v>
      </c>
      <c r="G1316" s="8">
        <v>0.71</v>
      </c>
      <c r="H1316" s="8">
        <v>0.13435028842544408</v>
      </c>
    </row>
    <row r="1317" spans="1:8" x14ac:dyDescent="0.3">
      <c r="A1317" t="s">
        <v>1349</v>
      </c>
      <c r="B1317">
        <v>1</v>
      </c>
      <c r="C1317">
        <v>0.66</v>
      </c>
      <c r="F1317" s="5" t="s">
        <v>1336</v>
      </c>
      <c r="G1317" s="8">
        <v>0.71000000000000008</v>
      </c>
      <c r="H1317" s="8">
        <v>0.13435028842544366</v>
      </c>
    </row>
    <row r="1318" spans="1:8" x14ac:dyDescent="0.3">
      <c r="A1318" t="s">
        <v>1350</v>
      </c>
      <c r="B1318">
        <v>1</v>
      </c>
      <c r="C1318">
        <v>0.71</v>
      </c>
      <c r="F1318" s="5" t="s">
        <v>2476</v>
      </c>
      <c r="G1318" s="8">
        <v>0.64000000000000012</v>
      </c>
      <c r="H1318" s="8">
        <v>0.13435028842544325</v>
      </c>
    </row>
    <row r="1319" spans="1:8" x14ac:dyDescent="0.3">
      <c r="A1319" t="s">
        <v>1351</v>
      </c>
      <c r="B1319">
        <v>1</v>
      </c>
      <c r="C1319">
        <v>0.74</v>
      </c>
      <c r="F1319" s="5" t="s">
        <v>2844</v>
      </c>
      <c r="G1319" s="8">
        <v>0.75000000000000011</v>
      </c>
      <c r="H1319" s="8">
        <v>0.13435028842544325</v>
      </c>
    </row>
    <row r="1320" spans="1:8" x14ac:dyDescent="0.3">
      <c r="A1320" t="s">
        <v>1352</v>
      </c>
      <c r="B1320">
        <v>1</v>
      </c>
      <c r="C1320">
        <v>0.63</v>
      </c>
      <c r="F1320" s="5" t="s">
        <v>3161</v>
      </c>
      <c r="G1320" s="8">
        <v>0.65749999999999997</v>
      </c>
      <c r="H1320" s="8">
        <v>0.13423393758658808</v>
      </c>
    </row>
    <row r="1321" spans="1:8" x14ac:dyDescent="0.3">
      <c r="A1321" t="s">
        <v>1353</v>
      </c>
      <c r="B1321">
        <v>1</v>
      </c>
      <c r="C1321">
        <v>0.54</v>
      </c>
      <c r="F1321" s="5" t="s">
        <v>3319</v>
      </c>
      <c r="G1321" s="8">
        <v>0.74749999999999994</v>
      </c>
      <c r="H1321" s="8">
        <v>0.13423393758658789</v>
      </c>
    </row>
    <row r="1322" spans="1:8" x14ac:dyDescent="0.3">
      <c r="A1322" t="s">
        <v>1354</v>
      </c>
      <c r="B1322">
        <v>1</v>
      </c>
      <c r="C1322">
        <v>0.51</v>
      </c>
      <c r="F1322" s="5" t="s">
        <v>4668</v>
      </c>
      <c r="G1322" s="8">
        <v>0.74</v>
      </c>
      <c r="H1322" s="8">
        <v>0.13416407864998744</v>
      </c>
    </row>
    <row r="1323" spans="1:8" x14ac:dyDescent="0.3">
      <c r="A1323" t="s">
        <v>1356</v>
      </c>
      <c r="B1323">
        <v>1</v>
      </c>
      <c r="C1323">
        <v>0.90999999999999992</v>
      </c>
      <c r="F1323" s="5" t="s">
        <v>2222</v>
      </c>
      <c r="G1323" s="8">
        <v>0.71249999999999991</v>
      </c>
      <c r="H1323" s="8">
        <v>0.13404756618454503</v>
      </c>
    </row>
    <row r="1324" spans="1:8" x14ac:dyDescent="0.3">
      <c r="A1324" t="s">
        <v>1357</v>
      </c>
      <c r="B1324">
        <v>1</v>
      </c>
      <c r="C1324">
        <v>0.90999999999999992</v>
      </c>
      <c r="F1324" s="5" t="s">
        <v>3329</v>
      </c>
      <c r="G1324" s="8">
        <v>0.70250000000000001</v>
      </c>
      <c r="H1324" s="8">
        <v>0.13404756618454461</v>
      </c>
    </row>
    <row r="1325" spans="1:8" x14ac:dyDescent="0.3">
      <c r="A1325" t="s">
        <v>1358</v>
      </c>
      <c r="B1325">
        <v>1</v>
      </c>
      <c r="C1325">
        <v>0.86</v>
      </c>
      <c r="F1325" s="5" t="s">
        <v>1353</v>
      </c>
      <c r="G1325" s="8">
        <v>0.6725000000000001</v>
      </c>
      <c r="H1325" s="8">
        <v>0.13404756618454461</v>
      </c>
    </row>
    <row r="1326" spans="1:8" x14ac:dyDescent="0.3">
      <c r="A1326" t="s">
        <v>1359</v>
      </c>
      <c r="B1326">
        <v>1</v>
      </c>
      <c r="C1326">
        <v>0.75</v>
      </c>
      <c r="F1326" s="5" t="s">
        <v>4761</v>
      </c>
      <c r="G1326" s="8">
        <v>0.67</v>
      </c>
      <c r="H1326" s="8">
        <v>0.13397761006974249</v>
      </c>
    </row>
    <row r="1327" spans="1:8" x14ac:dyDescent="0.3">
      <c r="A1327" t="s">
        <v>1360</v>
      </c>
      <c r="B1327">
        <v>1</v>
      </c>
      <c r="C1327">
        <v>0.69</v>
      </c>
      <c r="F1327" s="5" t="s">
        <v>4239</v>
      </c>
      <c r="G1327" s="8">
        <v>0.67</v>
      </c>
      <c r="H1327" s="8">
        <v>0.13397761006974229</v>
      </c>
    </row>
    <row r="1328" spans="1:8" x14ac:dyDescent="0.3">
      <c r="A1328" t="s">
        <v>1361</v>
      </c>
      <c r="B1328">
        <v>1</v>
      </c>
      <c r="C1328">
        <v>0.56000000000000005</v>
      </c>
      <c r="F1328" s="5" t="s">
        <v>1461</v>
      </c>
      <c r="G1328" s="8">
        <v>0.78</v>
      </c>
      <c r="H1328" s="8">
        <v>0.13397761006974229</v>
      </c>
    </row>
    <row r="1329" spans="1:8" x14ac:dyDescent="0.3">
      <c r="A1329" t="s">
        <v>1362</v>
      </c>
      <c r="B1329">
        <v>1</v>
      </c>
      <c r="C1329">
        <v>0.7</v>
      </c>
      <c r="F1329" s="5" t="s">
        <v>3717</v>
      </c>
      <c r="G1329" s="8">
        <v>0.70499999999999996</v>
      </c>
      <c r="H1329" s="8">
        <v>0.13388427838995914</v>
      </c>
    </row>
    <row r="1330" spans="1:8" x14ac:dyDescent="0.3">
      <c r="A1330" t="s">
        <v>1363</v>
      </c>
      <c r="B1330">
        <v>1</v>
      </c>
      <c r="C1330">
        <v>0.55000000000000004</v>
      </c>
      <c r="F1330" s="5" t="s">
        <v>5290</v>
      </c>
      <c r="G1330" s="8">
        <v>0.66500000000000004</v>
      </c>
      <c r="H1330" s="8">
        <v>0.13388427838995892</v>
      </c>
    </row>
    <row r="1331" spans="1:8" x14ac:dyDescent="0.3">
      <c r="A1331" t="s">
        <v>1364</v>
      </c>
      <c r="B1331">
        <v>1</v>
      </c>
      <c r="C1331">
        <v>0.78</v>
      </c>
      <c r="F1331" s="5" t="s">
        <v>3459</v>
      </c>
      <c r="G1331" s="8">
        <v>0.63500000000000001</v>
      </c>
      <c r="H1331" s="8">
        <v>0.13388427838995892</v>
      </c>
    </row>
    <row r="1332" spans="1:8" x14ac:dyDescent="0.3">
      <c r="A1332" t="s">
        <v>1365</v>
      </c>
      <c r="B1332">
        <v>1</v>
      </c>
      <c r="C1332">
        <v>0.62</v>
      </c>
      <c r="F1332" s="5" t="s">
        <v>3574</v>
      </c>
      <c r="G1332" s="8">
        <v>0.71500000000000008</v>
      </c>
      <c r="H1332" s="8">
        <v>0.13388427838995831</v>
      </c>
    </row>
    <row r="1333" spans="1:8" x14ac:dyDescent="0.3">
      <c r="A1333" t="s">
        <v>1366</v>
      </c>
      <c r="B1333">
        <v>1</v>
      </c>
      <c r="C1333">
        <v>0.5</v>
      </c>
      <c r="F1333" s="5" t="s">
        <v>2220</v>
      </c>
      <c r="G1333" s="8">
        <v>0.74500000000000011</v>
      </c>
      <c r="H1333" s="8">
        <v>0.13388427838995789</v>
      </c>
    </row>
    <row r="1334" spans="1:8" x14ac:dyDescent="0.3">
      <c r="A1334" t="s">
        <v>1367</v>
      </c>
      <c r="B1334">
        <v>1</v>
      </c>
      <c r="C1334">
        <v>0.69</v>
      </c>
      <c r="F1334" s="5" t="s">
        <v>5170</v>
      </c>
      <c r="G1334" s="8">
        <v>0.72749999999999992</v>
      </c>
      <c r="H1334" s="8">
        <v>0.13386093530227591</v>
      </c>
    </row>
    <row r="1335" spans="1:8" x14ac:dyDescent="0.3">
      <c r="A1335" t="s">
        <v>1368</v>
      </c>
      <c r="B1335">
        <v>1</v>
      </c>
      <c r="C1335">
        <v>0.89</v>
      </c>
      <c r="F1335" s="5" t="s">
        <v>4794</v>
      </c>
      <c r="G1335" s="8">
        <v>0.67749999999999999</v>
      </c>
      <c r="H1335" s="8">
        <v>0.13386093530227569</v>
      </c>
    </row>
    <row r="1336" spans="1:8" x14ac:dyDescent="0.3">
      <c r="A1336" t="s">
        <v>1369</v>
      </c>
      <c r="B1336">
        <v>1</v>
      </c>
      <c r="C1336">
        <v>0.85</v>
      </c>
      <c r="F1336" s="5" t="s">
        <v>3829</v>
      </c>
      <c r="G1336" s="8">
        <v>0.69750000000000001</v>
      </c>
      <c r="H1336" s="8">
        <v>0.1338609353022755</v>
      </c>
    </row>
    <row r="1337" spans="1:8" x14ac:dyDescent="0.3">
      <c r="A1337" t="s">
        <v>1370</v>
      </c>
      <c r="B1337">
        <v>1</v>
      </c>
      <c r="C1337">
        <v>0.77</v>
      </c>
      <c r="F1337" s="5" t="s">
        <v>532</v>
      </c>
      <c r="G1337" s="8">
        <v>0.75249999999999995</v>
      </c>
      <c r="H1337" s="8">
        <v>0.1338609353022755</v>
      </c>
    </row>
    <row r="1338" spans="1:8" x14ac:dyDescent="0.3">
      <c r="A1338" t="s">
        <v>1371</v>
      </c>
      <c r="B1338">
        <v>1</v>
      </c>
      <c r="C1338">
        <v>0.84000000000000008</v>
      </c>
      <c r="F1338" s="5" t="s">
        <v>4829</v>
      </c>
      <c r="G1338" s="8">
        <v>0.69</v>
      </c>
      <c r="H1338" s="8">
        <v>0.13379088160259683</v>
      </c>
    </row>
    <row r="1339" spans="1:8" x14ac:dyDescent="0.3">
      <c r="A1339" t="s">
        <v>1372</v>
      </c>
      <c r="B1339">
        <v>1</v>
      </c>
      <c r="C1339">
        <v>0.7</v>
      </c>
      <c r="F1339" s="5" t="s">
        <v>3632</v>
      </c>
      <c r="G1339" s="8">
        <v>0.72500000000000009</v>
      </c>
      <c r="H1339" s="8">
        <v>0.13369741957120887</v>
      </c>
    </row>
    <row r="1340" spans="1:8" x14ac:dyDescent="0.3">
      <c r="A1340" t="s">
        <v>1373</v>
      </c>
      <c r="B1340">
        <v>1</v>
      </c>
      <c r="C1340">
        <v>0.57000000000000006</v>
      </c>
      <c r="F1340" s="5" t="s">
        <v>5286</v>
      </c>
      <c r="G1340" s="8">
        <v>0.7024999999999999</v>
      </c>
      <c r="H1340" s="8">
        <v>0.13367404385294868</v>
      </c>
    </row>
    <row r="1341" spans="1:8" x14ac:dyDescent="0.3">
      <c r="A1341" t="s">
        <v>1374</v>
      </c>
      <c r="B1341">
        <v>1</v>
      </c>
      <c r="C1341">
        <v>0.67</v>
      </c>
      <c r="F1341" s="5" t="s">
        <v>736</v>
      </c>
      <c r="G1341" s="8">
        <v>0.8175</v>
      </c>
      <c r="H1341" s="8">
        <v>0.13367404385294845</v>
      </c>
    </row>
    <row r="1342" spans="1:8" x14ac:dyDescent="0.3">
      <c r="A1342" t="s">
        <v>1375</v>
      </c>
      <c r="B1342">
        <v>1</v>
      </c>
      <c r="C1342">
        <v>0.72</v>
      </c>
      <c r="F1342" s="5" t="s">
        <v>1029</v>
      </c>
      <c r="G1342" s="8">
        <v>0.6925</v>
      </c>
      <c r="H1342" s="8">
        <v>0.13367404385294845</v>
      </c>
    </row>
    <row r="1343" spans="1:8" x14ac:dyDescent="0.3">
      <c r="A1343" t="s">
        <v>1376</v>
      </c>
      <c r="B1343">
        <v>1</v>
      </c>
      <c r="C1343">
        <v>0.92999999999999994</v>
      </c>
      <c r="F1343" s="5" t="s">
        <v>741</v>
      </c>
      <c r="G1343" s="8">
        <v>0.73750000000000004</v>
      </c>
      <c r="H1343" s="8">
        <v>0.13367404385294804</v>
      </c>
    </row>
    <row r="1344" spans="1:8" x14ac:dyDescent="0.3">
      <c r="A1344" t="s">
        <v>1377</v>
      </c>
      <c r="B1344">
        <v>1</v>
      </c>
      <c r="C1344">
        <v>0.66</v>
      </c>
      <c r="F1344" s="5" t="s">
        <v>4121</v>
      </c>
      <c r="G1344" s="8">
        <v>0.75750000000000006</v>
      </c>
      <c r="H1344" s="8">
        <v>0.13367404385294804</v>
      </c>
    </row>
    <row r="1345" spans="1:8" x14ac:dyDescent="0.3">
      <c r="A1345" t="s">
        <v>1378</v>
      </c>
      <c r="B1345">
        <v>1</v>
      </c>
      <c r="C1345">
        <v>0.9</v>
      </c>
      <c r="F1345" s="5" t="s">
        <v>810</v>
      </c>
      <c r="G1345" s="8">
        <v>0.82750000000000001</v>
      </c>
      <c r="H1345" s="8">
        <v>0.13367404385294804</v>
      </c>
    </row>
    <row r="1346" spans="1:8" x14ac:dyDescent="0.3">
      <c r="A1346" t="s">
        <v>1379</v>
      </c>
      <c r="B1346">
        <v>1</v>
      </c>
      <c r="C1346">
        <v>0.76</v>
      </c>
      <c r="F1346" s="5" t="s">
        <v>1773</v>
      </c>
      <c r="G1346" s="8">
        <v>0.69250000000000012</v>
      </c>
      <c r="H1346" s="8">
        <v>0.13367404385294784</v>
      </c>
    </row>
    <row r="1347" spans="1:8" x14ac:dyDescent="0.3">
      <c r="A1347" t="s">
        <v>1380</v>
      </c>
      <c r="B1347">
        <v>1</v>
      </c>
      <c r="C1347">
        <v>0.64</v>
      </c>
      <c r="F1347" s="5" t="s">
        <v>3823</v>
      </c>
      <c r="G1347" s="8">
        <v>0.68</v>
      </c>
      <c r="H1347" s="8">
        <v>0.13360389215887378</v>
      </c>
    </row>
    <row r="1348" spans="1:8" x14ac:dyDescent="0.3">
      <c r="A1348" t="s">
        <v>1381</v>
      </c>
      <c r="B1348">
        <v>1</v>
      </c>
      <c r="C1348">
        <v>0.64</v>
      </c>
      <c r="F1348" s="5" t="s">
        <v>963</v>
      </c>
      <c r="G1348" s="8">
        <v>0.76000000000000012</v>
      </c>
      <c r="H1348" s="8">
        <v>0.13360389215887317</v>
      </c>
    </row>
    <row r="1349" spans="1:8" x14ac:dyDescent="0.3">
      <c r="A1349" t="s">
        <v>1382</v>
      </c>
      <c r="B1349">
        <v>1</v>
      </c>
      <c r="C1349">
        <v>0.76</v>
      </c>
      <c r="F1349" s="5" t="s">
        <v>3745</v>
      </c>
      <c r="G1349" s="8">
        <v>0.67500000000000004</v>
      </c>
      <c r="H1349" s="8">
        <v>0.1335102992281868</v>
      </c>
    </row>
    <row r="1350" spans="1:8" x14ac:dyDescent="0.3">
      <c r="A1350" t="s">
        <v>1383</v>
      </c>
      <c r="B1350">
        <v>1</v>
      </c>
      <c r="C1350">
        <v>0.84000000000000008</v>
      </c>
      <c r="F1350" s="5" t="s">
        <v>3146</v>
      </c>
      <c r="G1350" s="8">
        <v>0.72499999999999998</v>
      </c>
      <c r="H1350" s="8">
        <v>0.1335102992281868</v>
      </c>
    </row>
    <row r="1351" spans="1:8" x14ac:dyDescent="0.3">
      <c r="A1351" t="s">
        <v>1384</v>
      </c>
      <c r="B1351">
        <v>1</v>
      </c>
      <c r="C1351">
        <v>0.88</v>
      </c>
      <c r="F1351" s="5" t="s">
        <v>4594</v>
      </c>
      <c r="G1351" s="8">
        <v>0.70500000000000007</v>
      </c>
      <c r="H1351" s="8">
        <v>0.13351029922818661</v>
      </c>
    </row>
    <row r="1352" spans="1:8" x14ac:dyDescent="0.3">
      <c r="A1352" t="s">
        <v>1385</v>
      </c>
      <c r="B1352">
        <v>1</v>
      </c>
      <c r="C1352">
        <v>0.91999999999999993</v>
      </c>
      <c r="F1352" s="5" t="s">
        <v>1303</v>
      </c>
      <c r="G1352" s="8">
        <v>0.65749999999999997</v>
      </c>
      <c r="H1352" s="8">
        <v>0.13348689074212533</v>
      </c>
    </row>
    <row r="1353" spans="1:8" x14ac:dyDescent="0.3">
      <c r="A1353" t="s">
        <v>1386</v>
      </c>
      <c r="B1353">
        <v>1</v>
      </c>
      <c r="C1353">
        <v>0.84000000000000008</v>
      </c>
      <c r="F1353" s="5" t="s">
        <v>3169</v>
      </c>
      <c r="G1353" s="8">
        <v>0.72</v>
      </c>
      <c r="H1353" s="8">
        <v>0.13341664064126349</v>
      </c>
    </row>
    <row r="1354" spans="1:8" x14ac:dyDescent="0.3">
      <c r="A1354" t="s">
        <v>1387</v>
      </c>
      <c r="B1354">
        <v>1</v>
      </c>
      <c r="C1354">
        <v>0.55000000000000004</v>
      </c>
      <c r="F1354" s="5" t="s">
        <v>5027</v>
      </c>
      <c r="G1354" s="8">
        <v>0.75</v>
      </c>
      <c r="H1354" s="8">
        <v>0.13341664064126307</v>
      </c>
    </row>
    <row r="1355" spans="1:8" x14ac:dyDescent="0.3">
      <c r="A1355" t="s">
        <v>1388</v>
      </c>
      <c r="B1355">
        <v>1</v>
      </c>
      <c r="C1355">
        <v>0.62</v>
      </c>
      <c r="F1355" s="5" t="s">
        <v>4007</v>
      </c>
      <c r="G1355" s="8">
        <v>0.76249999999999996</v>
      </c>
      <c r="H1355" s="8">
        <v>0.13329947486768323</v>
      </c>
    </row>
    <row r="1356" spans="1:8" x14ac:dyDescent="0.3">
      <c r="A1356" t="s">
        <v>1389</v>
      </c>
      <c r="B1356">
        <v>1</v>
      </c>
      <c r="C1356">
        <v>0.83000000000000007</v>
      </c>
      <c r="F1356" s="5" t="s">
        <v>709</v>
      </c>
      <c r="G1356" s="8">
        <v>0.6875</v>
      </c>
      <c r="H1356" s="8">
        <v>0.13329947486768282</v>
      </c>
    </row>
    <row r="1357" spans="1:8" x14ac:dyDescent="0.3">
      <c r="A1357" t="s">
        <v>1390</v>
      </c>
      <c r="B1357">
        <v>1</v>
      </c>
      <c r="C1357">
        <v>0.94</v>
      </c>
      <c r="F1357" s="5" t="s">
        <v>995</v>
      </c>
      <c r="G1357" s="8">
        <v>0.73750000000000004</v>
      </c>
      <c r="H1357" s="8">
        <v>0.13329947486768282</v>
      </c>
    </row>
    <row r="1358" spans="1:8" x14ac:dyDescent="0.3">
      <c r="A1358" t="s">
        <v>1391</v>
      </c>
      <c r="B1358">
        <v>1</v>
      </c>
      <c r="C1358">
        <v>0.88</v>
      </c>
      <c r="F1358" s="5" t="s">
        <v>3965</v>
      </c>
      <c r="G1358" s="8">
        <v>0.67749999999999999</v>
      </c>
      <c r="H1358" s="8">
        <v>0.13329947486768282</v>
      </c>
    </row>
    <row r="1359" spans="1:8" x14ac:dyDescent="0.3">
      <c r="A1359" t="s">
        <v>1392</v>
      </c>
      <c r="B1359">
        <v>1</v>
      </c>
      <c r="C1359">
        <v>0.9</v>
      </c>
      <c r="F1359" s="5" t="s">
        <v>5081</v>
      </c>
      <c r="G1359" s="8">
        <v>0.66250000000000009</v>
      </c>
      <c r="H1359" s="8">
        <v>0.13329947486768259</v>
      </c>
    </row>
    <row r="1360" spans="1:8" x14ac:dyDescent="0.3">
      <c r="A1360" t="s">
        <v>1393</v>
      </c>
      <c r="B1360">
        <v>1</v>
      </c>
      <c r="C1360">
        <v>0.72</v>
      </c>
      <c r="F1360" s="5" t="s">
        <v>4021</v>
      </c>
      <c r="G1360" s="8">
        <v>0.6925</v>
      </c>
      <c r="H1360" s="8">
        <v>0.13329947486768259</v>
      </c>
    </row>
    <row r="1361" spans="1:8" x14ac:dyDescent="0.3">
      <c r="A1361" t="s">
        <v>1394</v>
      </c>
      <c r="B1361">
        <v>1</v>
      </c>
      <c r="C1361">
        <v>0.91999999999999993</v>
      </c>
      <c r="F1361" s="5" t="s">
        <v>3930</v>
      </c>
      <c r="G1361" s="8">
        <v>0.6875</v>
      </c>
      <c r="H1361" s="8">
        <v>0.13329947486768259</v>
      </c>
    </row>
    <row r="1362" spans="1:8" x14ac:dyDescent="0.3">
      <c r="A1362" t="s">
        <v>1395</v>
      </c>
      <c r="B1362">
        <v>1</v>
      </c>
      <c r="C1362">
        <v>0.87</v>
      </c>
      <c r="F1362" s="5" t="s">
        <v>240</v>
      </c>
      <c r="G1362" s="8">
        <v>0.77750000000000008</v>
      </c>
      <c r="H1362" s="8">
        <v>0.1332994748676824</v>
      </c>
    </row>
    <row r="1363" spans="1:8" x14ac:dyDescent="0.3">
      <c r="A1363" t="s">
        <v>1396</v>
      </c>
      <c r="B1363">
        <v>1</v>
      </c>
      <c r="C1363">
        <v>0.53</v>
      </c>
      <c r="F1363" s="5" t="s">
        <v>3536</v>
      </c>
      <c r="G1363" s="8">
        <v>0.75250000000000006</v>
      </c>
      <c r="H1363" s="8">
        <v>0.1332994748676824</v>
      </c>
    </row>
    <row r="1364" spans="1:8" x14ac:dyDescent="0.3">
      <c r="A1364" t="s">
        <v>1397</v>
      </c>
      <c r="B1364">
        <v>1</v>
      </c>
      <c r="C1364">
        <v>0.73</v>
      </c>
      <c r="F1364" s="5" t="s">
        <v>3038</v>
      </c>
      <c r="G1364" s="8">
        <v>0.72750000000000004</v>
      </c>
      <c r="H1364" s="8">
        <v>0.1332994748676824</v>
      </c>
    </row>
    <row r="1365" spans="1:8" x14ac:dyDescent="0.3">
      <c r="A1365" t="s">
        <v>1398</v>
      </c>
      <c r="B1365">
        <v>1</v>
      </c>
      <c r="C1365">
        <v>0.8</v>
      </c>
      <c r="F1365" s="5" t="s">
        <v>4206</v>
      </c>
      <c r="G1365" s="8">
        <v>0.73</v>
      </c>
      <c r="H1365" s="8">
        <v>0.13322912594474287</v>
      </c>
    </row>
    <row r="1366" spans="1:8" x14ac:dyDescent="0.3">
      <c r="A1366" t="s">
        <v>1399</v>
      </c>
      <c r="B1366">
        <v>1</v>
      </c>
      <c r="C1366">
        <v>0.9</v>
      </c>
      <c r="F1366" s="5" t="s">
        <v>3424</v>
      </c>
      <c r="G1366" s="8">
        <v>0.65999999999999992</v>
      </c>
      <c r="H1366" s="8">
        <v>0.13322912594474287</v>
      </c>
    </row>
    <row r="1367" spans="1:8" x14ac:dyDescent="0.3">
      <c r="A1367" t="s">
        <v>1400</v>
      </c>
      <c r="B1367">
        <v>1</v>
      </c>
      <c r="C1367">
        <v>0.63</v>
      </c>
      <c r="F1367" s="5" t="s">
        <v>557</v>
      </c>
      <c r="G1367" s="8">
        <v>0.76999999999999991</v>
      </c>
      <c r="H1367" s="8">
        <v>0.13322912594474245</v>
      </c>
    </row>
    <row r="1368" spans="1:8" x14ac:dyDescent="0.3">
      <c r="A1368" t="s">
        <v>1401</v>
      </c>
      <c r="B1368">
        <v>1</v>
      </c>
      <c r="C1368">
        <v>0.74</v>
      </c>
      <c r="F1368" s="5" t="s">
        <v>2611</v>
      </c>
      <c r="G1368" s="8">
        <v>0.71000000000000008</v>
      </c>
      <c r="H1368" s="8">
        <v>0.13322912594474245</v>
      </c>
    </row>
    <row r="1369" spans="1:8" x14ac:dyDescent="0.3">
      <c r="A1369" t="s">
        <v>1402</v>
      </c>
      <c r="B1369">
        <v>1</v>
      </c>
      <c r="C1369">
        <v>0.71</v>
      </c>
      <c r="F1369" s="5" t="s">
        <v>1284</v>
      </c>
      <c r="G1369" s="8">
        <v>0.76</v>
      </c>
      <c r="H1369" s="8">
        <v>0.13322912594474245</v>
      </c>
    </row>
    <row r="1370" spans="1:8" x14ac:dyDescent="0.3">
      <c r="A1370" t="s">
        <v>1403</v>
      </c>
      <c r="B1370">
        <v>1</v>
      </c>
      <c r="C1370">
        <v>0.87</v>
      </c>
      <c r="F1370" s="5" t="s">
        <v>2720</v>
      </c>
      <c r="G1370" s="8">
        <v>0.6100000000000001</v>
      </c>
      <c r="H1370" s="8">
        <v>0.13322912594474223</v>
      </c>
    </row>
    <row r="1371" spans="1:8" x14ac:dyDescent="0.3">
      <c r="A1371" t="s">
        <v>1404</v>
      </c>
      <c r="B1371">
        <v>1</v>
      </c>
      <c r="C1371">
        <v>0.78</v>
      </c>
      <c r="F1371" s="5" t="s">
        <v>1443</v>
      </c>
      <c r="G1371" s="8">
        <v>0.60000000000000009</v>
      </c>
      <c r="H1371" s="8">
        <v>0.13322912594474204</v>
      </c>
    </row>
    <row r="1372" spans="1:8" x14ac:dyDescent="0.3">
      <c r="A1372" t="s">
        <v>1405</v>
      </c>
      <c r="B1372">
        <v>1</v>
      </c>
      <c r="C1372">
        <v>0.92999999999999994</v>
      </c>
      <c r="F1372" s="5" t="s">
        <v>3257</v>
      </c>
      <c r="G1372" s="8">
        <v>0.75000000000000011</v>
      </c>
      <c r="H1372" s="8">
        <v>0.13322912594474159</v>
      </c>
    </row>
    <row r="1373" spans="1:8" x14ac:dyDescent="0.3">
      <c r="A1373" t="s">
        <v>1406</v>
      </c>
      <c r="B1373">
        <v>1</v>
      </c>
      <c r="C1373">
        <v>0.54</v>
      </c>
      <c r="F1373" s="5" t="s">
        <v>2636</v>
      </c>
      <c r="G1373" s="8">
        <v>0.78500000000000003</v>
      </c>
      <c r="H1373" s="8">
        <v>0.13313526955694302</v>
      </c>
    </row>
    <row r="1374" spans="1:8" x14ac:dyDescent="0.3">
      <c r="A1374" t="s">
        <v>1407</v>
      </c>
      <c r="B1374">
        <v>1</v>
      </c>
      <c r="C1374">
        <v>0.57999999999999996</v>
      </c>
      <c r="F1374" s="5" t="s">
        <v>4814</v>
      </c>
      <c r="G1374" s="8">
        <v>0.8274999999999999</v>
      </c>
      <c r="H1374" s="8">
        <v>0.1331117951197418</v>
      </c>
    </row>
    <row r="1375" spans="1:8" x14ac:dyDescent="0.3">
      <c r="A1375" t="s">
        <v>1408</v>
      </c>
      <c r="B1375">
        <v>1</v>
      </c>
      <c r="C1375">
        <v>0.83000000000000007</v>
      </c>
      <c r="F1375" s="5" t="s">
        <v>3360</v>
      </c>
      <c r="G1375" s="8">
        <v>0.76749999999999996</v>
      </c>
      <c r="H1375" s="8">
        <v>0.13311179511974139</v>
      </c>
    </row>
    <row r="1376" spans="1:8" x14ac:dyDescent="0.3">
      <c r="A1376" t="s">
        <v>1409</v>
      </c>
      <c r="B1376">
        <v>1</v>
      </c>
      <c r="C1376">
        <v>0.62</v>
      </c>
      <c r="F1376" s="5" t="s">
        <v>631</v>
      </c>
      <c r="G1376" s="8">
        <v>0.66749999999999998</v>
      </c>
      <c r="H1376" s="8">
        <v>0.13311179511974139</v>
      </c>
    </row>
    <row r="1377" spans="1:8" x14ac:dyDescent="0.3">
      <c r="A1377" t="s">
        <v>1410</v>
      </c>
      <c r="B1377">
        <v>1</v>
      </c>
      <c r="C1377">
        <v>0.7</v>
      </c>
      <c r="F1377" s="5" t="s">
        <v>3312</v>
      </c>
      <c r="G1377" s="8">
        <v>0.74750000000000005</v>
      </c>
      <c r="H1377" s="8">
        <v>0.13311179511974097</v>
      </c>
    </row>
    <row r="1378" spans="1:8" x14ac:dyDescent="0.3">
      <c r="A1378" t="s">
        <v>1411</v>
      </c>
      <c r="B1378">
        <v>1</v>
      </c>
      <c r="C1378">
        <v>0.51</v>
      </c>
      <c r="F1378" s="5" t="s">
        <v>5104</v>
      </c>
      <c r="G1378" s="8">
        <v>0.77750000000000008</v>
      </c>
      <c r="H1378" s="8">
        <v>0.13311179511974097</v>
      </c>
    </row>
    <row r="1379" spans="1:8" x14ac:dyDescent="0.3">
      <c r="A1379" t="s">
        <v>1412</v>
      </c>
      <c r="B1379">
        <v>1</v>
      </c>
      <c r="C1379">
        <v>0.6</v>
      </c>
      <c r="F1379" s="5" t="s">
        <v>5020</v>
      </c>
      <c r="G1379" s="8">
        <v>0.6725000000000001</v>
      </c>
      <c r="H1379" s="8">
        <v>0.13311179511974097</v>
      </c>
    </row>
    <row r="1380" spans="1:8" x14ac:dyDescent="0.3">
      <c r="A1380" t="s">
        <v>1413</v>
      </c>
      <c r="B1380">
        <v>1</v>
      </c>
      <c r="C1380">
        <v>0.6</v>
      </c>
      <c r="F1380" s="5" t="s">
        <v>201</v>
      </c>
      <c r="G1380" s="8">
        <v>0.74250000000000016</v>
      </c>
      <c r="H1380" s="8">
        <v>0.13311179511974056</v>
      </c>
    </row>
    <row r="1381" spans="1:8" x14ac:dyDescent="0.3">
      <c r="A1381" t="s">
        <v>1414</v>
      </c>
      <c r="B1381">
        <v>1</v>
      </c>
      <c r="C1381">
        <v>0.53</v>
      </c>
      <c r="F1381" s="5" t="s">
        <v>3892</v>
      </c>
      <c r="G1381" s="8">
        <v>0.73000000000000009</v>
      </c>
      <c r="H1381" s="8">
        <v>0.13304134695650005</v>
      </c>
    </row>
    <row r="1382" spans="1:8" x14ac:dyDescent="0.3">
      <c r="A1382" t="s">
        <v>1415</v>
      </c>
      <c r="B1382">
        <v>1</v>
      </c>
      <c r="C1382">
        <v>0.53</v>
      </c>
      <c r="F1382" s="5" t="s">
        <v>2780</v>
      </c>
      <c r="G1382" s="8">
        <v>0.66500000000000004</v>
      </c>
      <c r="H1382" s="8">
        <v>0.1329473580030833</v>
      </c>
    </row>
    <row r="1383" spans="1:8" x14ac:dyDescent="0.3">
      <c r="A1383" t="s">
        <v>1416</v>
      </c>
      <c r="B1383">
        <v>1</v>
      </c>
      <c r="C1383">
        <v>0.84000000000000008</v>
      </c>
      <c r="F1383" s="5" t="s">
        <v>757</v>
      </c>
      <c r="G1383" s="8">
        <v>0.69500000000000006</v>
      </c>
      <c r="H1383" s="8">
        <v>0.13294735800308308</v>
      </c>
    </row>
    <row r="1384" spans="1:8" x14ac:dyDescent="0.3">
      <c r="A1384" t="s">
        <v>1417</v>
      </c>
      <c r="B1384">
        <v>1</v>
      </c>
      <c r="C1384">
        <v>0.52</v>
      </c>
      <c r="F1384" s="5" t="s">
        <v>2883</v>
      </c>
      <c r="G1384" s="8">
        <v>0.77500000000000013</v>
      </c>
      <c r="H1384" s="8">
        <v>0.13294735800308288</v>
      </c>
    </row>
    <row r="1385" spans="1:8" x14ac:dyDescent="0.3">
      <c r="A1385" t="s">
        <v>1418</v>
      </c>
      <c r="B1385">
        <v>1</v>
      </c>
      <c r="C1385">
        <v>0.72</v>
      </c>
      <c r="F1385" s="5" t="s">
        <v>1438</v>
      </c>
      <c r="G1385" s="8">
        <v>0.77500000000000002</v>
      </c>
      <c r="H1385" s="8">
        <v>0.13294735800308288</v>
      </c>
    </row>
    <row r="1386" spans="1:8" x14ac:dyDescent="0.3">
      <c r="A1386" t="s">
        <v>1419</v>
      </c>
      <c r="B1386">
        <v>1</v>
      </c>
      <c r="C1386">
        <v>0.8</v>
      </c>
      <c r="F1386" s="5" t="s">
        <v>4840</v>
      </c>
      <c r="G1386" s="8">
        <v>0.78749999999999998</v>
      </c>
      <c r="H1386" s="8">
        <v>0.13292385038058491</v>
      </c>
    </row>
    <row r="1387" spans="1:8" x14ac:dyDescent="0.3">
      <c r="A1387" t="s">
        <v>1420</v>
      </c>
      <c r="B1387">
        <v>1</v>
      </c>
      <c r="C1387">
        <v>0.92999999999999994</v>
      </c>
      <c r="F1387" s="5" t="s">
        <v>1269</v>
      </c>
      <c r="G1387" s="8">
        <v>0.78250000000000008</v>
      </c>
      <c r="H1387" s="8">
        <v>0.13292385038058366</v>
      </c>
    </row>
    <row r="1388" spans="1:8" x14ac:dyDescent="0.3">
      <c r="A1388" t="s">
        <v>1421</v>
      </c>
      <c r="B1388">
        <v>1</v>
      </c>
      <c r="C1388">
        <v>0.94</v>
      </c>
      <c r="F1388" s="5" t="s">
        <v>4200</v>
      </c>
      <c r="G1388" s="8">
        <v>0.77</v>
      </c>
      <c r="H1388" s="8">
        <v>0.13285330255586444</v>
      </c>
    </row>
    <row r="1389" spans="1:8" x14ac:dyDescent="0.3">
      <c r="A1389" t="s">
        <v>1422</v>
      </c>
      <c r="B1389">
        <v>1</v>
      </c>
      <c r="C1389">
        <v>0.86</v>
      </c>
      <c r="F1389" s="5" t="s">
        <v>983</v>
      </c>
      <c r="G1389" s="8">
        <v>0.73</v>
      </c>
      <c r="H1389" s="8">
        <v>0.13285330255586444</v>
      </c>
    </row>
    <row r="1390" spans="1:8" x14ac:dyDescent="0.3">
      <c r="A1390" t="s">
        <v>1423</v>
      </c>
      <c r="B1390">
        <v>1</v>
      </c>
      <c r="C1390">
        <v>0.86</v>
      </c>
      <c r="F1390" s="5" t="s">
        <v>2685</v>
      </c>
      <c r="G1390" s="8">
        <v>0.78999999999999992</v>
      </c>
      <c r="H1390" s="8">
        <v>0.13285330255586444</v>
      </c>
    </row>
    <row r="1391" spans="1:8" x14ac:dyDescent="0.3">
      <c r="A1391" t="s">
        <v>1424</v>
      </c>
      <c r="B1391">
        <v>1</v>
      </c>
      <c r="C1391">
        <v>0.55000000000000004</v>
      </c>
      <c r="F1391" s="5" t="s">
        <v>4299</v>
      </c>
      <c r="G1391" s="8">
        <v>0.67</v>
      </c>
      <c r="H1391" s="8">
        <v>0.132853302555864</v>
      </c>
    </row>
    <row r="1392" spans="1:8" x14ac:dyDescent="0.3">
      <c r="A1392" t="s">
        <v>1425</v>
      </c>
      <c r="B1392">
        <v>1</v>
      </c>
      <c r="C1392">
        <v>0.75</v>
      </c>
      <c r="F1392" s="5" t="s">
        <v>4605</v>
      </c>
      <c r="G1392" s="8">
        <v>0.71000000000000008</v>
      </c>
      <c r="H1392" s="8">
        <v>0.132853302555864</v>
      </c>
    </row>
    <row r="1393" spans="1:8" x14ac:dyDescent="0.3">
      <c r="A1393" t="s">
        <v>1426</v>
      </c>
      <c r="B1393">
        <v>1</v>
      </c>
      <c r="C1393">
        <v>0.5</v>
      </c>
      <c r="F1393" s="5" t="s">
        <v>3555</v>
      </c>
      <c r="G1393" s="8">
        <v>0.78</v>
      </c>
      <c r="H1393" s="8">
        <v>0.132853302555864</v>
      </c>
    </row>
    <row r="1394" spans="1:8" x14ac:dyDescent="0.3">
      <c r="A1394" t="s">
        <v>1427</v>
      </c>
      <c r="B1394">
        <v>1</v>
      </c>
      <c r="C1394">
        <v>0.63</v>
      </c>
      <c r="F1394" s="5" t="s">
        <v>3017</v>
      </c>
      <c r="G1394" s="8">
        <v>0.7400000000000001</v>
      </c>
      <c r="H1394" s="8">
        <v>0.13285330255586358</v>
      </c>
    </row>
    <row r="1395" spans="1:8" x14ac:dyDescent="0.3">
      <c r="A1395" t="s">
        <v>1428</v>
      </c>
      <c r="B1395">
        <v>1</v>
      </c>
      <c r="C1395">
        <v>0.56000000000000005</v>
      </c>
      <c r="F1395" s="5" t="s">
        <v>3834</v>
      </c>
      <c r="G1395" s="8">
        <v>0.71499999999999997</v>
      </c>
      <c r="H1395" s="8">
        <v>0.13275918047351795</v>
      </c>
    </row>
    <row r="1396" spans="1:8" x14ac:dyDescent="0.3">
      <c r="A1396" t="s">
        <v>1429</v>
      </c>
      <c r="B1396">
        <v>1</v>
      </c>
      <c r="C1396">
        <v>0.66</v>
      </c>
      <c r="F1396" s="5" t="s">
        <v>444</v>
      </c>
      <c r="G1396" s="8">
        <v>0.82499999999999996</v>
      </c>
      <c r="H1396" s="8">
        <v>0.13275918047351795</v>
      </c>
    </row>
    <row r="1397" spans="1:8" x14ac:dyDescent="0.3">
      <c r="A1397" t="s">
        <v>1430</v>
      </c>
      <c r="B1397">
        <v>1</v>
      </c>
      <c r="C1397">
        <v>0.84000000000000008</v>
      </c>
      <c r="F1397" s="5" t="s">
        <v>4410</v>
      </c>
      <c r="G1397" s="8">
        <v>0.71499999999999986</v>
      </c>
      <c r="H1397" s="8">
        <v>0.13275918047351795</v>
      </c>
    </row>
    <row r="1398" spans="1:8" x14ac:dyDescent="0.3">
      <c r="A1398" t="s">
        <v>1431</v>
      </c>
      <c r="B1398">
        <v>1</v>
      </c>
      <c r="C1398">
        <v>0.90999999999999992</v>
      </c>
      <c r="F1398" s="5" t="s">
        <v>3034</v>
      </c>
      <c r="G1398" s="8">
        <v>0.71499999999999997</v>
      </c>
      <c r="H1398" s="8">
        <v>0.13275918047351795</v>
      </c>
    </row>
    <row r="1399" spans="1:8" x14ac:dyDescent="0.3">
      <c r="A1399" t="s">
        <v>1432</v>
      </c>
      <c r="B1399">
        <v>1</v>
      </c>
      <c r="C1399">
        <v>0.61</v>
      </c>
      <c r="F1399" s="5" t="s">
        <v>4904</v>
      </c>
      <c r="G1399" s="8">
        <v>0.78500000000000003</v>
      </c>
      <c r="H1399" s="8">
        <v>0.13275918047351754</v>
      </c>
    </row>
    <row r="1400" spans="1:8" x14ac:dyDescent="0.3">
      <c r="A1400" t="s">
        <v>1433</v>
      </c>
      <c r="B1400">
        <v>1</v>
      </c>
      <c r="C1400">
        <v>0.71</v>
      </c>
      <c r="F1400" s="5" t="s">
        <v>4219</v>
      </c>
      <c r="G1400" s="8">
        <v>0.74749999999999994</v>
      </c>
      <c r="H1400" s="8">
        <v>0.13273563952458334</v>
      </c>
    </row>
    <row r="1401" spans="1:8" x14ac:dyDescent="0.3">
      <c r="A1401" t="s">
        <v>1434</v>
      </c>
      <c r="B1401">
        <v>1</v>
      </c>
      <c r="C1401">
        <v>0.54</v>
      </c>
      <c r="F1401" s="5" t="s">
        <v>202</v>
      </c>
      <c r="G1401" s="8">
        <v>0.75749999999999995</v>
      </c>
      <c r="H1401" s="8">
        <v>0.13273563952458334</v>
      </c>
    </row>
    <row r="1402" spans="1:8" x14ac:dyDescent="0.3">
      <c r="A1402" t="s">
        <v>1435</v>
      </c>
      <c r="B1402">
        <v>1</v>
      </c>
      <c r="C1402">
        <v>0.53</v>
      </c>
      <c r="F1402" s="5" t="s">
        <v>133</v>
      </c>
      <c r="G1402" s="8">
        <v>0.74750000000000005</v>
      </c>
      <c r="H1402" s="8">
        <v>0.13273563952458292</v>
      </c>
    </row>
    <row r="1403" spans="1:8" x14ac:dyDescent="0.3">
      <c r="A1403" t="s">
        <v>1436</v>
      </c>
      <c r="B1403">
        <v>1</v>
      </c>
      <c r="C1403">
        <v>0.76</v>
      </c>
      <c r="F1403" s="5" t="s">
        <v>3575</v>
      </c>
      <c r="G1403" s="8">
        <v>0.78749999999999998</v>
      </c>
      <c r="H1403" s="8">
        <v>0.13273563952458292</v>
      </c>
    </row>
    <row r="1404" spans="1:8" x14ac:dyDescent="0.3">
      <c r="A1404" t="s">
        <v>1437</v>
      </c>
      <c r="B1404">
        <v>1</v>
      </c>
      <c r="C1404">
        <v>0.61</v>
      </c>
      <c r="F1404" s="5" t="s">
        <v>4139</v>
      </c>
      <c r="G1404" s="8">
        <v>0.78750000000000009</v>
      </c>
      <c r="H1404" s="8">
        <v>0.13273563952458206</v>
      </c>
    </row>
    <row r="1405" spans="1:8" x14ac:dyDescent="0.3">
      <c r="A1405" t="s">
        <v>1438</v>
      </c>
      <c r="B1405">
        <v>1</v>
      </c>
      <c r="C1405">
        <v>0.7</v>
      </c>
      <c r="F1405" s="5" t="s">
        <v>2887</v>
      </c>
      <c r="G1405" s="8">
        <v>0.78249999999999997</v>
      </c>
      <c r="H1405" s="8">
        <v>0.13254716141811571</v>
      </c>
    </row>
    <row r="1406" spans="1:8" x14ac:dyDescent="0.3">
      <c r="A1406" t="s">
        <v>1439</v>
      </c>
      <c r="B1406">
        <v>1</v>
      </c>
      <c r="C1406">
        <v>0.79</v>
      </c>
      <c r="F1406" s="5" t="s">
        <v>4898</v>
      </c>
      <c r="G1406" s="8">
        <v>0.6925</v>
      </c>
      <c r="H1406" s="8">
        <v>0.13254716141811551</v>
      </c>
    </row>
    <row r="1407" spans="1:8" x14ac:dyDescent="0.3">
      <c r="A1407" t="s">
        <v>1440</v>
      </c>
      <c r="B1407">
        <v>1</v>
      </c>
      <c r="C1407">
        <v>0.84000000000000008</v>
      </c>
      <c r="F1407" s="5" t="s">
        <v>5308</v>
      </c>
      <c r="G1407" s="8">
        <v>0.75250000000000006</v>
      </c>
      <c r="H1407" s="8">
        <v>0.13254716141811529</v>
      </c>
    </row>
    <row r="1408" spans="1:8" x14ac:dyDescent="0.3">
      <c r="A1408" t="s">
        <v>1441</v>
      </c>
      <c r="B1408">
        <v>1</v>
      </c>
      <c r="C1408">
        <v>0.74</v>
      </c>
      <c r="F1408" s="5" t="s">
        <v>3736</v>
      </c>
      <c r="G1408" s="8">
        <v>0.75</v>
      </c>
      <c r="H1408" s="8">
        <v>0.13247641299491753</v>
      </c>
    </row>
    <row r="1409" spans="1:8" x14ac:dyDescent="0.3">
      <c r="A1409" t="s">
        <v>1442</v>
      </c>
      <c r="B1409">
        <v>1</v>
      </c>
      <c r="C1409">
        <v>0.62</v>
      </c>
      <c r="F1409" s="5" t="s">
        <v>1716</v>
      </c>
      <c r="G1409" s="8">
        <v>0.71</v>
      </c>
      <c r="H1409" s="8">
        <v>0.13247641299491753</v>
      </c>
    </row>
    <row r="1410" spans="1:8" x14ac:dyDescent="0.3">
      <c r="A1410" t="s">
        <v>1443</v>
      </c>
      <c r="B1410">
        <v>1</v>
      </c>
      <c r="C1410">
        <v>0.51</v>
      </c>
      <c r="F1410" s="5" t="s">
        <v>261</v>
      </c>
      <c r="G1410" s="8">
        <v>0.81499999999999995</v>
      </c>
      <c r="H1410" s="8">
        <v>0.13238202294873733</v>
      </c>
    </row>
    <row r="1411" spans="1:8" x14ac:dyDescent="0.3">
      <c r="A1411" t="s">
        <v>1444</v>
      </c>
      <c r="B1411">
        <v>1</v>
      </c>
      <c r="C1411">
        <v>0.92999999999999994</v>
      </c>
      <c r="F1411" s="5" t="s">
        <v>4547</v>
      </c>
      <c r="G1411" s="8">
        <v>0.65749999999999997</v>
      </c>
      <c r="H1411" s="8">
        <v>0.1323584149194908</v>
      </c>
    </row>
    <row r="1412" spans="1:8" x14ac:dyDescent="0.3">
      <c r="A1412" t="s">
        <v>1445</v>
      </c>
      <c r="B1412">
        <v>1</v>
      </c>
      <c r="C1412">
        <v>0.64</v>
      </c>
      <c r="F1412" s="5" t="s">
        <v>1226</v>
      </c>
      <c r="G1412" s="8">
        <v>0.74749999999999994</v>
      </c>
      <c r="H1412" s="8">
        <v>0.13235841491949057</v>
      </c>
    </row>
    <row r="1413" spans="1:8" x14ac:dyDescent="0.3">
      <c r="A1413" t="s">
        <v>1446</v>
      </c>
      <c r="B1413">
        <v>1</v>
      </c>
      <c r="C1413">
        <v>0.75</v>
      </c>
      <c r="F1413" s="5" t="s">
        <v>2793</v>
      </c>
      <c r="G1413" s="8">
        <v>0.745</v>
      </c>
      <c r="H1413" s="8">
        <v>0.13219304066402293</v>
      </c>
    </row>
    <row r="1414" spans="1:8" x14ac:dyDescent="0.3">
      <c r="A1414" t="s">
        <v>1447</v>
      </c>
      <c r="B1414">
        <v>1</v>
      </c>
      <c r="C1414">
        <v>0.81</v>
      </c>
      <c r="F1414" s="5" t="s">
        <v>4478</v>
      </c>
      <c r="G1414" s="8">
        <v>0.64250000000000007</v>
      </c>
      <c r="H1414" s="8">
        <v>0.13216939887886295</v>
      </c>
    </row>
    <row r="1415" spans="1:8" x14ac:dyDescent="0.3">
      <c r="A1415" t="s">
        <v>1448</v>
      </c>
      <c r="B1415">
        <v>1</v>
      </c>
      <c r="C1415">
        <v>0.86</v>
      </c>
      <c r="F1415" s="5" t="s">
        <v>3661</v>
      </c>
      <c r="G1415" s="8">
        <v>0.72250000000000003</v>
      </c>
      <c r="H1415" s="8">
        <v>0.13216939887886273</v>
      </c>
    </row>
    <row r="1416" spans="1:8" x14ac:dyDescent="0.3">
      <c r="A1416" t="s">
        <v>1449</v>
      </c>
      <c r="B1416">
        <v>1</v>
      </c>
      <c r="C1416">
        <v>0.72</v>
      </c>
      <c r="F1416" s="5" t="s">
        <v>1672</v>
      </c>
      <c r="G1416" s="8">
        <v>0.73750000000000004</v>
      </c>
      <c r="H1416" s="8">
        <v>0.13216939887886273</v>
      </c>
    </row>
    <row r="1417" spans="1:8" x14ac:dyDescent="0.3">
      <c r="A1417" t="s">
        <v>1450</v>
      </c>
      <c r="B1417">
        <v>1</v>
      </c>
      <c r="C1417">
        <v>0.84000000000000008</v>
      </c>
      <c r="F1417" s="5" t="s">
        <v>4236</v>
      </c>
      <c r="G1417" s="8">
        <v>0.76999999999999991</v>
      </c>
      <c r="H1417" s="8">
        <v>0.13209844813622934</v>
      </c>
    </row>
    <row r="1418" spans="1:8" x14ac:dyDescent="0.3">
      <c r="A1418" t="s">
        <v>1451</v>
      </c>
      <c r="B1418">
        <v>1</v>
      </c>
      <c r="C1418">
        <v>0.94</v>
      </c>
      <c r="F1418" s="5" t="s">
        <v>492</v>
      </c>
      <c r="G1418" s="8">
        <v>0.75</v>
      </c>
      <c r="H1418" s="8">
        <v>0.13209844813622892</v>
      </c>
    </row>
    <row r="1419" spans="1:8" x14ac:dyDescent="0.3">
      <c r="A1419" t="s">
        <v>1452</v>
      </c>
      <c r="B1419">
        <v>1</v>
      </c>
      <c r="C1419">
        <v>0.92999999999999994</v>
      </c>
      <c r="F1419" s="5" t="s">
        <v>3899</v>
      </c>
      <c r="G1419" s="8">
        <v>0.81</v>
      </c>
      <c r="H1419" s="8">
        <v>0.13209844813622851</v>
      </c>
    </row>
    <row r="1420" spans="1:8" x14ac:dyDescent="0.3">
      <c r="A1420" t="s">
        <v>1453</v>
      </c>
      <c r="B1420">
        <v>1</v>
      </c>
      <c r="C1420">
        <v>0.85</v>
      </c>
      <c r="F1420" s="5" t="s">
        <v>5113</v>
      </c>
      <c r="G1420" s="8">
        <v>0.69500000000000006</v>
      </c>
      <c r="H1420" s="8">
        <v>0.13200378782444075</v>
      </c>
    </row>
    <row r="1421" spans="1:8" x14ac:dyDescent="0.3">
      <c r="A1421" t="s">
        <v>1454</v>
      </c>
      <c r="B1421">
        <v>1</v>
      </c>
      <c r="C1421">
        <v>0.57999999999999996</v>
      </c>
      <c r="F1421" s="5" t="s">
        <v>3787</v>
      </c>
      <c r="G1421" s="8">
        <v>0.78249999999999997</v>
      </c>
      <c r="H1421" s="8">
        <v>0.13198011213815483</v>
      </c>
    </row>
    <row r="1422" spans="1:8" x14ac:dyDescent="0.3">
      <c r="A1422" t="s">
        <v>1455</v>
      </c>
      <c r="B1422">
        <v>1</v>
      </c>
      <c r="C1422">
        <v>0.65</v>
      </c>
      <c r="F1422" s="5" t="s">
        <v>1354</v>
      </c>
      <c r="G1422" s="8">
        <v>0.71</v>
      </c>
      <c r="H1422" s="8">
        <v>0.13190905958272908</v>
      </c>
    </row>
    <row r="1423" spans="1:8" x14ac:dyDescent="0.3">
      <c r="A1423" t="s">
        <v>1456</v>
      </c>
      <c r="B1423">
        <v>1</v>
      </c>
      <c r="C1423">
        <v>0.85</v>
      </c>
      <c r="F1423" s="5" t="s">
        <v>641</v>
      </c>
      <c r="G1423" s="8">
        <v>0.77749999999999986</v>
      </c>
      <c r="H1423" s="8">
        <v>0.1317905535309726</v>
      </c>
    </row>
    <row r="1424" spans="1:8" x14ac:dyDescent="0.3">
      <c r="A1424" t="s">
        <v>1457</v>
      </c>
      <c r="B1424">
        <v>1</v>
      </c>
      <c r="C1424">
        <v>0.73</v>
      </c>
      <c r="F1424" s="5" t="s">
        <v>3587</v>
      </c>
      <c r="G1424" s="8">
        <v>0.65749999999999997</v>
      </c>
      <c r="H1424" s="8">
        <v>0.13179055353097238</v>
      </c>
    </row>
    <row r="1425" spans="1:8" x14ac:dyDescent="0.3">
      <c r="A1425" t="s">
        <v>1458</v>
      </c>
      <c r="B1425">
        <v>1</v>
      </c>
      <c r="C1425">
        <v>0.82000000000000006</v>
      </c>
      <c r="F1425" s="5" t="s">
        <v>1285</v>
      </c>
      <c r="G1425" s="8">
        <v>0.67749999999999999</v>
      </c>
      <c r="H1425" s="8">
        <v>0.13179055353097238</v>
      </c>
    </row>
    <row r="1426" spans="1:8" x14ac:dyDescent="0.3">
      <c r="A1426" t="s">
        <v>1459</v>
      </c>
      <c r="B1426">
        <v>1</v>
      </c>
      <c r="C1426">
        <v>0.83000000000000007</v>
      </c>
      <c r="F1426" s="5" t="s">
        <v>4881</v>
      </c>
      <c r="G1426" s="8">
        <v>0.75249999999999995</v>
      </c>
      <c r="H1426" s="8">
        <v>0.13179055353097219</v>
      </c>
    </row>
    <row r="1427" spans="1:8" x14ac:dyDescent="0.3">
      <c r="A1427" t="s">
        <v>1460</v>
      </c>
      <c r="B1427">
        <v>1</v>
      </c>
      <c r="C1427">
        <v>0.64</v>
      </c>
      <c r="F1427" s="5" t="s">
        <v>387</v>
      </c>
      <c r="G1427" s="8">
        <v>0.67749999999999999</v>
      </c>
      <c r="H1427" s="8">
        <v>0.13179055353097197</v>
      </c>
    </row>
    <row r="1428" spans="1:8" x14ac:dyDescent="0.3">
      <c r="A1428" t="s">
        <v>1461</v>
      </c>
      <c r="B1428">
        <v>1</v>
      </c>
      <c r="C1428">
        <v>0.95</v>
      </c>
      <c r="F1428" s="5" t="s">
        <v>3707</v>
      </c>
      <c r="G1428" s="8">
        <v>0.73750000000000004</v>
      </c>
      <c r="H1428" s="8">
        <v>0.13179055353097177</v>
      </c>
    </row>
    <row r="1429" spans="1:8" x14ac:dyDescent="0.3">
      <c r="A1429" t="s">
        <v>1462</v>
      </c>
      <c r="B1429">
        <v>1</v>
      </c>
      <c r="C1429">
        <v>0.78</v>
      </c>
      <c r="F1429" s="5" t="s">
        <v>2770</v>
      </c>
      <c r="G1429" s="8">
        <v>0.73750000000000004</v>
      </c>
      <c r="H1429" s="8">
        <v>0.13179055353097177</v>
      </c>
    </row>
    <row r="1430" spans="1:8" x14ac:dyDescent="0.3">
      <c r="A1430" t="s">
        <v>1463</v>
      </c>
      <c r="B1430">
        <v>1</v>
      </c>
      <c r="C1430">
        <v>0.85</v>
      </c>
      <c r="F1430" s="5" t="s">
        <v>3931</v>
      </c>
      <c r="G1430" s="8">
        <v>0.73250000000000004</v>
      </c>
      <c r="H1430" s="8">
        <v>0.13179055353097177</v>
      </c>
    </row>
    <row r="1431" spans="1:8" x14ac:dyDescent="0.3">
      <c r="A1431" t="s">
        <v>1464</v>
      </c>
      <c r="B1431">
        <v>1</v>
      </c>
      <c r="C1431">
        <v>0.86</v>
      </c>
      <c r="F1431" s="5" t="s">
        <v>5017</v>
      </c>
      <c r="G1431" s="8">
        <v>0.78</v>
      </c>
      <c r="H1431" s="8">
        <v>0.13171939872319482</v>
      </c>
    </row>
    <row r="1432" spans="1:8" x14ac:dyDescent="0.3">
      <c r="A1432" t="s">
        <v>1465</v>
      </c>
      <c r="B1432">
        <v>1</v>
      </c>
      <c r="C1432">
        <v>0.72</v>
      </c>
      <c r="F1432" s="5" t="s">
        <v>3529</v>
      </c>
      <c r="G1432" s="8">
        <v>0.71</v>
      </c>
      <c r="H1432" s="8">
        <v>0.13171939872319482</v>
      </c>
    </row>
    <row r="1433" spans="1:8" x14ac:dyDescent="0.3">
      <c r="A1433" t="s">
        <v>1466</v>
      </c>
      <c r="B1433">
        <v>1</v>
      </c>
      <c r="C1433">
        <v>0.57999999999999996</v>
      </c>
      <c r="F1433" s="5" t="s">
        <v>5321</v>
      </c>
      <c r="G1433" s="8">
        <v>0.77499999999999991</v>
      </c>
      <c r="H1433" s="8">
        <v>0.13162446581088239</v>
      </c>
    </row>
    <row r="1434" spans="1:8" x14ac:dyDescent="0.3">
      <c r="A1434" t="s">
        <v>1467</v>
      </c>
      <c r="B1434">
        <v>1</v>
      </c>
      <c r="C1434">
        <v>0.81</v>
      </c>
      <c r="F1434" s="5" t="s">
        <v>4258</v>
      </c>
      <c r="G1434" s="8">
        <v>0.77499999999999991</v>
      </c>
      <c r="H1434" s="8">
        <v>0.13162446581088197</v>
      </c>
    </row>
    <row r="1435" spans="1:8" x14ac:dyDescent="0.3">
      <c r="A1435" t="s">
        <v>1468</v>
      </c>
      <c r="B1435">
        <v>1</v>
      </c>
      <c r="C1435">
        <v>0.56000000000000005</v>
      </c>
      <c r="F1435" s="5" t="s">
        <v>2620</v>
      </c>
      <c r="G1435" s="8">
        <v>0.67249999999999988</v>
      </c>
      <c r="H1435" s="8">
        <v>0.13160072188251895</v>
      </c>
    </row>
    <row r="1436" spans="1:8" x14ac:dyDescent="0.3">
      <c r="A1436" t="s">
        <v>1469</v>
      </c>
      <c r="B1436">
        <v>1</v>
      </c>
      <c r="C1436">
        <v>0.8</v>
      </c>
      <c r="F1436" s="5" t="s">
        <v>4267</v>
      </c>
      <c r="G1436" s="8">
        <v>0.72249999999999992</v>
      </c>
      <c r="H1436" s="8">
        <v>0.13160072188251876</v>
      </c>
    </row>
    <row r="1437" spans="1:8" x14ac:dyDescent="0.3">
      <c r="A1437" t="s">
        <v>1470</v>
      </c>
      <c r="B1437">
        <v>1</v>
      </c>
      <c r="C1437">
        <v>0.51</v>
      </c>
      <c r="F1437" s="5" t="s">
        <v>611</v>
      </c>
      <c r="G1437" s="8">
        <v>0.74749999999999994</v>
      </c>
      <c r="H1437" s="8">
        <v>0.13160072188251876</v>
      </c>
    </row>
    <row r="1438" spans="1:8" x14ac:dyDescent="0.3">
      <c r="A1438" t="s">
        <v>1471</v>
      </c>
      <c r="B1438">
        <v>1</v>
      </c>
      <c r="C1438">
        <v>0.81</v>
      </c>
      <c r="F1438" s="5" t="s">
        <v>3887</v>
      </c>
      <c r="G1438" s="8">
        <v>0.67249999999999999</v>
      </c>
      <c r="H1438" s="8">
        <v>0.13160072188251876</v>
      </c>
    </row>
    <row r="1439" spans="1:8" x14ac:dyDescent="0.3">
      <c r="A1439" t="s">
        <v>1472</v>
      </c>
      <c r="B1439">
        <v>1</v>
      </c>
      <c r="C1439">
        <v>0.55000000000000004</v>
      </c>
      <c r="F1439" s="5" t="s">
        <v>682</v>
      </c>
      <c r="G1439" s="8">
        <v>0.62250000000000005</v>
      </c>
      <c r="H1439" s="8">
        <v>0.13160072188251853</v>
      </c>
    </row>
    <row r="1440" spans="1:8" x14ac:dyDescent="0.3">
      <c r="A1440" t="s">
        <v>1473</v>
      </c>
      <c r="B1440">
        <v>1</v>
      </c>
      <c r="C1440">
        <v>0.73</v>
      </c>
      <c r="F1440" s="5" t="s">
        <v>1202</v>
      </c>
      <c r="G1440" s="8">
        <v>0.72750000000000004</v>
      </c>
      <c r="H1440" s="8">
        <v>0.13160072188251834</v>
      </c>
    </row>
    <row r="1441" spans="1:8" x14ac:dyDescent="0.3">
      <c r="A1441" t="s">
        <v>1474</v>
      </c>
      <c r="B1441">
        <v>1</v>
      </c>
      <c r="C1441">
        <v>0.9</v>
      </c>
      <c r="F1441" s="5" t="s">
        <v>1555</v>
      </c>
      <c r="G1441" s="8">
        <v>0.71250000000000002</v>
      </c>
      <c r="H1441" s="8">
        <v>0.13160072188251834</v>
      </c>
    </row>
    <row r="1442" spans="1:8" x14ac:dyDescent="0.3">
      <c r="A1442" t="s">
        <v>1475</v>
      </c>
      <c r="B1442">
        <v>1</v>
      </c>
      <c r="C1442">
        <v>0.8</v>
      </c>
      <c r="F1442" s="5" t="s">
        <v>247</v>
      </c>
      <c r="G1442" s="8">
        <v>0.69750000000000001</v>
      </c>
      <c r="H1442" s="8">
        <v>0.13160072188251834</v>
      </c>
    </row>
    <row r="1443" spans="1:8" x14ac:dyDescent="0.3">
      <c r="A1443" t="s">
        <v>1476</v>
      </c>
      <c r="B1443">
        <v>1</v>
      </c>
      <c r="C1443">
        <v>0.81</v>
      </c>
      <c r="F1443" s="5" t="s">
        <v>4487</v>
      </c>
      <c r="G1443" s="8">
        <v>0.71750000000000003</v>
      </c>
      <c r="H1443" s="8">
        <v>0.13160072188251834</v>
      </c>
    </row>
    <row r="1444" spans="1:8" x14ac:dyDescent="0.3">
      <c r="A1444" t="s">
        <v>1477</v>
      </c>
      <c r="B1444">
        <v>1</v>
      </c>
      <c r="C1444">
        <v>0.87</v>
      </c>
      <c r="F1444" s="5" t="s">
        <v>356</v>
      </c>
      <c r="G1444" s="8">
        <v>0.73250000000000004</v>
      </c>
      <c r="H1444" s="8">
        <v>0.13160072188251834</v>
      </c>
    </row>
    <row r="1445" spans="1:8" x14ac:dyDescent="0.3">
      <c r="A1445" t="s">
        <v>1478</v>
      </c>
      <c r="B1445">
        <v>1</v>
      </c>
      <c r="C1445">
        <v>0.86</v>
      </c>
      <c r="F1445" s="5" t="s">
        <v>1591</v>
      </c>
      <c r="G1445" s="8">
        <v>0.75250000000000006</v>
      </c>
      <c r="H1445" s="8">
        <v>0.1316007218825179</v>
      </c>
    </row>
    <row r="1446" spans="1:8" x14ac:dyDescent="0.3">
      <c r="A1446" t="s">
        <v>1479</v>
      </c>
      <c r="B1446">
        <v>1</v>
      </c>
      <c r="C1446">
        <v>0.94</v>
      </c>
      <c r="F1446" s="5" t="s">
        <v>2371</v>
      </c>
      <c r="G1446" s="8">
        <v>0.74</v>
      </c>
      <c r="H1446" s="8">
        <v>0.13152946437965898</v>
      </c>
    </row>
    <row r="1447" spans="1:8" x14ac:dyDescent="0.3">
      <c r="A1447" t="s">
        <v>1480</v>
      </c>
      <c r="B1447">
        <v>1</v>
      </c>
      <c r="C1447">
        <v>0.94</v>
      </c>
      <c r="F1447" s="5" t="s">
        <v>447</v>
      </c>
      <c r="G1447" s="8">
        <v>0.64000000000000012</v>
      </c>
      <c r="H1447" s="8">
        <v>0.13152946437965835</v>
      </c>
    </row>
    <row r="1448" spans="1:8" x14ac:dyDescent="0.3">
      <c r="A1448" t="s">
        <v>1481</v>
      </c>
      <c r="B1448">
        <v>1</v>
      </c>
      <c r="C1448">
        <v>0.74</v>
      </c>
      <c r="F1448" s="5" t="s">
        <v>1587</v>
      </c>
      <c r="G1448" s="8">
        <v>0.82499999999999996</v>
      </c>
      <c r="H1448" s="8">
        <v>0.1314343942809493</v>
      </c>
    </row>
    <row r="1449" spans="1:8" x14ac:dyDescent="0.3">
      <c r="A1449" t="s">
        <v>1482</v>
      </c>
      <c r="B1449">
        <v>1</v>
      </c>
      <c r="C1449">
        <v>0.51</v>
      </c>
      <c r="F1449" s="5" t="s">
        <v>1472</v>
      </c>
      <c r="G1449" s="8">
        <v>0.70499999999999996</v>
      </c>
      <c r="H1449" s="8">
        <v>0.1314343942809493</v>
      </c>
    </row>
    <row r="1450" spans="1:8" x14ac:dyDescent="0.3">
      <c r="A1450" t="s">
        <v>1483</v>
      </c>
      <c r="B1450">
        <v>1</v>
      </c>
      <c r="C1450">
        <v>0.83000000000000007</v>
      </c>
      <c r="F1450" s="5" t="s">
        <v>2640</v>
      </c>
      <c r="G1450" s="8">
        <v>0.70499999999999996</v>
      </c>
      <c r="H1450" s="8">
        <v>0.1314343942809493</v>
      </c>
    </row>
    <row r="1451" spans="1:8" x14ac:dyDescent="0.3">
      <c r="A1451" t="s">
        <v>1484</v>
      </c>
      <c r="B1451">
        <v>1</v>
      </c>
      <c r="C1451">
        <v>0.89</v>
      </c>
      <c r="F1451" s="5" t="s">
        <v>2585</v>
      </c>
      <c r="G1451" s="8">
        <v>0.78499999999999992</v>
      </c>
      <c r="H1451" s="8">
        <v>0.1314343942809493</v>
      </c>
    </row>
    <row r="1452" spans="1:8" x14ac:dyDescent="0.3">
      <c r="A1452" t="s">
        <v>1485</v>
      </c>
      <c r="B1452">
        <v>1</v>
      </c>
      <c r="C1452">
        <v>0.81</v>
      </c>
      <c r="F1452" s="5" t="s">
        <v>4476</v>
      </c>
      <c r="G1452" s="8">
        <v>0.77500000000000002</v>
      </c>
      <c r="H1452" s="8">
        <v>0.13143439428094889</v>
      </c>
    </row>
    <row r="1453" spans="1:8" x14ac:dyDescent="0.3">
      <c r="A1453" t="s">
        <v>1486</v>
      </c>
      <c r="B1453">
        <v>1</v>
      </c>
      <c r="C1453">
        <v>0.86</v>
      </c>
      <c r="F1453" s="5" t="s">
        <v>2477</v>
      </c>
      <c r="G1453" s="8">
        <v>0.73249999999999993</v>
      </c>
      <c r="H1453" s="8">
        <v>0.13141061600951487</v>
      </c>
    </row>
    <row r="1454" spans="1:8" x14ac:dyDescent="0.3">
      <c r="A1454" t="s">
        <v>1487</v>
      </c>
      <c r="B1454">
        <v>1</v>
      </c>
      <c r="C1454">
        <v>0.89</v>
      </c>
      <c r="F1454" s="5" t="s">
        <v>4296</v>
      </c>
      <c r="G1454" s="8">
        <v>0.75249999999999995</v>
      </c>
      <c r="H1454" s="8">
        <v>0.13141061600951445</v>
      </c>
    </row>
    <row r="1455" spans="1:8" x14ac:dyDescent="0.3">
      <c r="A1455" t="s">
        <v>1488</v>
      </c>
      <c r="B1455">
        <v>1</v>
      </c>
      <c r="C1455">
        <v>0.95</v>
      </c>
      <c r="F1455" s="5" t="s">
        <v>1612</v>
      </c>
      <c r="G1455" s="8">
        <v>0.66749999999999998</v>
      </c>
      <c r="H1455" s="8">
        <v>0.13141061600951445</v>
      </c>
    </row>
    <row r="1456" spans="1:8" x14ac:dyDescent="0.3">
      <c r="A1456" t="s">
        <v>1489</v>
      </c>
      <c r="B1456">
        <v>1</v>
      </c>
      <c r="C1456">
        <v>0.76</v>
      </c>
      <c r="F1456" s="5" t="s">
        <v>3639</v>
      </c>
      <c r="G1456" s="8">
        <v>0.71250000000000002</v>
      </c>
      <c r="H1456" s="8">
        <v>0.13141061600951445</v>
      </c>
    </row>
    <row r="1457" spans="1:8" x14ac:dyDescent="0.3">
      <c r="A1457" t="s">
        <v>1490</v>
      </c>
      <c r="B1457">
        <v>1</v>
      </c>
      <c r="C1457">
        <v>0.92999999999999994</v>
      </c>
      <c r="F1457" s="5" t="s">
        <v>906</v>
      </c>
      <c r="G1457" s="8">
        <v>0.69750000000000001</v>
      </c>
      <c r="H1457" s="8">
        <v>0.13141061600951404</v>
      </c>
    </row>
    <row r="1458" spans="1:8" x14ac:dyDescent="0.3">
      <c r="A1458" t="s">
        <v>1491</v>
      </c>
      <c r="B1458">
        <v>1</v>
      </c>
      <c r="C1458">
        <v>0.72</v>
      </c>
      <c r="F1458" s="5" t="s">
        <v>1680</v>
      </c>
      <c r="G1458" s="8">
        <v>0.69750000000000001</v>
      </c>
      <c r="H1458" s="8">
        <v>0.13141061600951404</v>
      </c>
    </row>
    <row r="1459" spans="1:8" x14ac:dyDescent="0.3">
      <c r="A1459" t="s">
        <v>1492</v>
      </c>
      <c r="B1459">
        <v>1</v>
      </c>
      <c r="C1459">
        <v>0.67</v>
      </c>
      <c r="F1459" s="5" t="s">
        <v>2997</v>
      </c>
      <c r="G1459" s="8">
        <v>0.755</v>
      </c>
      <c r="H1459" s="8">
        <v>0.13124404748406704</v>
      </c>
    </row>
    <row r="1460" spans="1:8" x14ac:dyDescent="0.3">
      <c r="A1460" t="s">
        <v>1493</v>
      </c>
      <c r="B1460">
        <v>1</v>
      </c>
      <c r="C1460">
        <v>0.87</v>
      </c>
      <c r="F1460" s="5" t="s">
        <v>2277</v>
      </c>
      <c r="G1460" s="8">
        <v>0.7350000000000001</v>
      </c>
      <c r="H1460" s="8">
        <v>0.13124404748406621</v>
      </c>
    </row>
    <row r="1461" spans="1:8" x14ac:dyDescent="0.3">
      <c r="A1461" t="s">
        <v>1494</v>
      </c>
      <c r="B1461">
        <v>1</v>
      </c>
      <c r="C1461">
        <v>0.52</v>
      </c>
      <c r="F1461" s="5" t="s">
        <v>4317</v>
      </c>
      <c r="G1461" s="8">
        <v>0.7350000000000001</v>
      </c>
      <c r="H1461" s="8">
        <v>0.13124404748406621</v>
      </c>
    </row>
    <row r="1462" spans="1:8" x14ac:dyDescent="0.3">
      <c r="A1462" t="s">
        <v>1495</v>
      </c>
      <c r="B1462">
        <v>1</v>
      </c>
      <c r="C1462">
        <v>0.90999999999999992</v>
      </c>
      <c r="F1462" s="5" t="s">
        <v>4775</v>
      </c>
      <c r="G1462" s="8">
        <v>0.75500000000000012</v>
      </c>
      <c r="H1462" s="8">
        <v>0.13124404748406579</v>
      </c>
    </row>
    <row r="1463" spans="1:8" x14ac:dyDescent="0.3">
      <c r="A1463" t="s">
        <v>1496</v>
      </c>
      <c r="B1463">
        <v>1</v>
      </c>
      <c r="C1463">
        <v>0.54</v>
      </c>
      <c r="F1463" s="5" t="s">
        <v>766</v>
      </c>
      <c r="G1463" s="8">
        <v>0.63749999999999996</v>
      </c>
      <c r="H1463" s="8">
        <v>0.1312202347201071</v>
      </c>
    </row>
    <row r="1464" spans="1:8" x14ac:dyDescent="0.3">
      <c r="A1464" t="s">
        <v>1497</v>
      </c>
      <c r="B1464">
        <v>1</v>
      </c>
      <c r="C1464">
        <v>0.69</v>
      </c>
      <c r="F1464" s="5" t="s">
        <v>3375</v>
      </c>
      <c r="G1464" s="8">
        <v>0.74250000000000005</v>
      </c>
      <c r="H1464" s="8">
        <v>0.13122023472010691</v>
      </c>
    </row>
    <row r="1465" spans="1:8" x14ac:dyDescent="0.3">
      <c r="A1465" t="s">
        <v>1498</v>
      </c>
      <c r="B1465">
        <v>1</v>
      </c>
      <c r="C1465">
        <v>0.5</v>
      </c>
      <c r="F1465" s="5" t="s">
        <v>5003</v>
      </c>
      <c r="G1465" s="8">
        <v>0.71750000000000003</v>
      </c>
      <c r="H1465" s="8">
        <v>0.13122023472010691</v>
      </c>
    </row>
    <row r="1466" spans="1:8" x14ac:dyDescent="0.3">
      <c r="A1466" t="s">
        <v>1499</v>
      </c>
      <c r="B1466">
        <v>1</v>
      </c>
      <c r="C1466">
        <v>0.85</v>
      </c>
      <c r="F1466" s="5" t="s">
        <v>577</v>
      </c>
      <c r="G1466" s="8">
        <v>0.72750000000000004</v>
      </c>
      <c r="H1466" s="8">
        <v>0.13122023472010691</v>
      </c>
    </row>
    <row r="1467" spans="1:8" x14ac:dyDescent="0.3">
      <c r="A1467" t="s">
        <v>1500</v>
      </c>
      <c r="B1467">
        <v>1</v>
      </c>
      <c r="C1467">
        <v>0.66</v>
      </c>
      <c r="F1467" s="5" t="s">
        <v>3596</v>
      </c>
      <c r="G1467" s="8">
        <v>0.77750000000000008</v>
      </c>
      <c r="H1467" s="8">
        <v>0.13122023472010649</v>
      </c>
    </row>
    <row r="1468" spans="1:8" x14ac:dyDescent="0.3">
      <c r="A1468" t="s">
        <v>1501</v>
      </c>
      <c r="B1468">
        <v>1</v>
      </c>
      <c r="C1468">
        <v>0.74</v>
      </c>
      <c r="F1468" s="5" t="s">
        <v>3252</v>
      </c>
      <c r="G1468" s="8">
        <v>0.77749999999999986</v>
      </c>
      <c r="H1468" s="8">
        <v>0.13102957681378727</v>
      </c>
    </row>
    <row r="1469" spans="1:8" x14ac:dyDescent="0.3">
      <c r="A1469" t="s">
        <v>1502</v>
      </c>
      <c r="B1469">
        <v>1</v>
      </c>
      <c r="C1469">
        <v>0.90999999999999992</v>
      </c>
      <c r="F1469" s="5" t="s">
        <v>632</v>
      </c>
      <c r="G1469" s="8">
        <v>0.74749999999999994</v>
      </c>
      <c r="H1469" s="8">
        <v>0.13102957681378685</v>
      </c>
    </row>
    <row r="1470" spans="1:8" x14ac:dyDescent="0.3">
      <c r="A1470" t="s">
        <v>1503</v>
      </c>
      <c r="B1470">
        <v>1</v>
      </c>
      <c r="C1470">
        <v>0.59</v>
      </c>
      <c r="F1470" s="5" t="s">
        <v>4609</v>
      </c>
      <c r="G1470" s="8">
        <v>0.72249999999999992</v>
      </c>
      <c r="H1470" s="8">
        <v>0.13102957681378685</v>
      </c>
    </row>
    <row r="1471" spans="1:8" x14ac:dyDescent="0.3">
      <c r="A1471" t="s">
        <v>1504</v>
      </c>
      <c r="B1471">
        <v>1</v>
      </c>
      <c r="C1471">
        <v>0.73</v>
      </c>
      <c r="F1471" s="5" t="s">
        <v>3105</v>
      </c>
      <c r="G1471" s="8">
        <v>0.72249999999999992</v>
      </c>
      <c r="H1471" s="8">
        <v>0.13102957681378685</v>
      </c>
    </row>
    <row r="1472" spans="1:8" x14ac:dyDescent="0.3">
      <c r="A1472" t="s">
        <v>1505</v>
      </c>
      <c r="B1472">
        <v>1</v>
      </c>
      <c r="C1472">
        <v>0.5</v>
      </c>
      <c r="F1472" s="5" t="s">
        <v>414</v>
      </c>
      <c r="G1472" s="8">
        <v>0.65749999999999997</v>
      </c>
      <c r="H1472" s="8">
        <v>0.13102957681378663</v>
      </c>
    </row>
    <row r="1473" spans="1:8" x14ac:dyDescent="0.3">
      <c r="A1473" t="s">
        <v>1506</v>
      </c>
      <c r="B1473">
        <v>1</v>
      </c>
      <c r="C1473">
        <v>0.86</v>
      </c>
      <c r="F1473" s="5" t="s">
        <v>4727</v>
      </c>
      <c r="G1473" s="8">
        <v>0.70250000000000001</v>
      </c>
      <c r="H1473" s="8">
        <v>0.13102957681378641</v>
      </c>
    </row>
    <row r="1474" spans="1:8" x14ac:dyDescent="0.3">
      <c r="A1474" t="s">
        <v>1507</v>
      </c>
      <c r="B1474">
        <v>1</v>
      </c>
      <c r="C1474">
        <v>0.63</v>
      </c>
      <c r="F1474" s="5" t="s">
        <v>2026</v>
      </c>
      <c r="G1474" s="8">
        <v>0.8075</v>
      </c>
      <c r="H1474" s="8">
        <v>0.13102957681378641</v>
      </c>
    </row>
    <row r="1475" spans="1:8" x14ac:dyDescent="0.3">
      <c r="A1475" t="s">
        <v>1508</v>
      </c>
      <c r="B1475">
        <v>1</v>
      </c>
      <c r="C1475">
        <v>0.94</v>
      </c>
      <c r="F1475" s="5" t="s">
        <v>1299</v>
      </c>
      <c r="G1475" s="8">
        <v>0.71250000000000013</v>
      </c>
      <c r="H1475" s="8">
        <v>0.13102957681378599</v>
      </c>
    </row>
    <row r="1476" spans="1:8" x14ac:dyDescent="0.3">
      <c r="A1476" t="s">
        <v>1509</v>
      </c>
      <c r="B1476">
        <v>1</v>
      </c>
      <c r="C1476">
        <v>0.63</v>
      </c>
      <c r="F1476" s="5" t="s">
        <v>517</v>
      </c>
      <c r="G1476" s="8">
        <v>0.72999999999999987</v>
      </c>
      <c r="H1476" s="8">
        <v>0.13095800853708878</v>
      </c>
    </row>
    <row r="1477" spans="1:8" x14ac:dyDescent="0.3">
      <c r="A1477" t="s">
        <v>1510</v>
      </c>
      <c r="B1477">
        <v>1</v>
      </c>
      <c r="C1477">
        <v>0.92999999999999994</v>
      </c>
      <c r="F1477" s="5" t="s">
        <v>5157</v>
      </c>
      <c r="G1477" s="8">
        <v>0.66999999999999993</v>
      </c>
      <c r="H1477" s="8">
        <v>0.13095800853708836</v>
      </c>
    </row>
    <row r="1478" spans="1:8" x14ac:dyDescent="0.3">
      <c r="A1478" t="s">
        <v>1511</v>
      </c>
      <c r="B1478">
        <v>1</v>
      </c>
      <c r="C1478">
        <v>0.94</v>
      </c>
      <c r="F1478" s="5" t="s">
        <v>3291</v>
      </c>
      <c r="G1478" s="8">
        <v>0.70000000000000007</v>
      </c>
      <c r="H1478" s="8">
        <v>0.13095800853708794</v>
      </c>
    </row>
    <row r="1479" spans="1:8" x14ac:dyDescent="0.3">
      <c r="A1479" t="s">
        <v>1512</v>
      </c>
      <c r="B1479">
        <v>1</v>
      </c>
      <c r="C1479">
        <v>0.76</v>
      </c>
      <c r="F1479" s="5" t="s">
        <v>1731</v>
      </c>
      <c r="G1479" s="8">
        <v>0.76</v>
      </c>
      <c r="H1479" s="8">
        <v>0.13095800853708794</v>
      </c>
    </row>
    <row r="1480" spans="1:8" x14ac:dyDescent="0.3">
      <c r="A1480" t="s">
        <v>1513</v>
      </c>
      <c r="B1480">
        <v>1</v>
      </c>
      <c r="C1480">
        <v>0.89</v>
      </c>
      <c r="F1480" s="5" t="s">
        <v>1213</v>
      </c>
      <c r="G1480" s="8">
        <v>0.76</v>
      </c>
      <c r="H1480" s="8">
        <v>0.13095800853708753</v>
      </c>
    </row>
    <row r="1481" spans="1:8" x14ac:dyDescent="0.3">
      <c r="A1481" t="s">
        <v>1514</v>
      </c>
      <c r="B1481">
        <v>1</v>
      </c>
      <c r="C1481">
        <v>0.69</v>
      </c>
      <c r="F1481" s="5" t="s">
        <v>796</v>
      </c>
      <c r="G1481" s="8">
        <v>0.68500000000000005</v>
      </c>
      <c r="H1481" s="8">
        <v>0.13086252328302422</v>
      </c>
    </row>
    <row r="1482" spans="1:8" x14ac:dyDescent="0.3">
      <c r="A1482" t="s">
        <v>1515</v>
      </c>
      <c r="B1482">
        <v>1</v>
      </c>
      <c r="C1482">
        <v>0.88</v>
      </c>
      <c r="F1482" s="5" t="s">
        <v>1054</v>
      </c>
      <c r="G1482" s="8">
        <v>0.69500000000000006</v>
      </c>
      <c r="H1482" s="8">
        <v>0.13086252328302359</v>
      </c>
    </row>
    <row r="1483" spans="1:8" x14ac:dyDescent="0.3">
      <c r="A1483" t="s">
        <v>1516</v>
      </c>
      <c r="B1483">
        <v>1</v>
      </c>
      <c r="C1483">
        <v>0.91999999999999993</v>
      </c>
      <c r="F1483" s="5" t="s">
        <v>737</v>
      </c>
      <c r="G1483" s="8">
        <v>0.76749999999999996</v>
      </c>
      <c r="H1483" s="8">
        <v>0.13083864108129553</v>
      </c>
    </row>
    <row r="1484" spans="1:8" x14ac:dyDescent="0.3">
      <c r="A1484" t="s">
        <v>1517</v>
      </c>
      <c r="B1484">
        <v>1</v>
      </c>
      <c r="C1484">
        <v>0.84000000000000008</v>
      </c>
      <c r="F1484" s="5" t="s">
        <v>4577</v>
      </c>
      <c r="G1484" s="8">
        <v>0.71249999999999991</v>
      </c>
      <c r="H1484" s="8">
        <v>0.13083864108129553</v>
      </c>
    </row>
    <row r="1485" spans="1:8" x14ac:dyDescent="0.3">
      <c r="A1485" t="s">
        <v>1518</v>
      </c>
      <c r="B1485">
        <v>1</v>
      </c>
      <c r="C1485">
        <v>0.75</v>
      </c>
      <c r="F1485" s="5" t="s">
        <v>5317</v>
      </c>
      <c r="G1485" s="8">
        <v>0.8175</v>
      </c>
      <c r="H1485" s="8">
        <v>0.13083864108129509</v>
      </c>
    </row>
    <row r="1486" spans="1:8" x14ac:dyDescent="0.3">
      <c r="A1486" t="s">
        <v>1519</v>
      </c>
      <c r="B1486">
        <v>1</v>
      </c>
      <c r="C1486">
        <v>0.94</v>
      </c>
      <c r="F1486" s="5" t="s">
        <v>4339</v>
      </c>
      <c r="G1486" s="8">
        <v>0.74750000000000005</v>
      </c>
      <c r="H1486" s="8">
        <v>0.13083864108129509</v>
      </c>
    </row>
    <row r="1487" spans="1:8" x14ac:dyDescent="0.3">
      <c r="A1487" t="s">
        <v>1520</v>
      </c>
      <c r="B1487">
        <v>1</v>
      </c>
      <c r="C1487">
        <v>0.55000000000000004</v>
      </c>
      <c r="F1487" s="5" t="s">
        <v>4106</v>
      </c>
      <c r="G1487" s="8">
        <v>0.62750000000000006</v>
      </c>
      <c r="H1487" s="8">
        <v>0.13083864108129489</v>
      </c>
    </row>
    <row r="1488" spans="1:8" x14ac:dyDescent="0.3">
      <c r="A1488" t="s">
        <v>1521</v>
      </c>
      <c r="B1488">
        <v>1</v>
      </c>
      <c r="C1488">
        <v>0.73</v>
      </c>
      <c r="F1488" s="5" t="s">
        <v>1541</v>
      </c>
      <c r="G1488" s="8">
        <v>0.74250000000000016</v>
      </c>
      <c r="H1488" s="8">
        <v>0.13083864108129467</v>
      </c>
    </row>
    <row r="1489" spans="1:8" x14ac:dyDescent="0.3">
      <c r="A1489" t="s">
        <v>1522</v>
      </c>
      <c r="B1489">
        <v>1</v>
      </c>
      <c r="C1489">
        <v>0.52</v>
      </c>
      <c r="F1489" s="5" t="s">
        <v>4292</v>
      </c>
      <c r="G1489" s="8">
        <v>0.82499999999999996</v>
      </c>
      <c r="H1489" s="8">
        <v>0.13067134345372003</v>
      </c>
    </row>
    <row r="1490" spans="1:8" x14ac:dyDescent="0.3">
      <c r="A1490" t="s">
        <v>1523</v>
      </c>
      <c r="B1490">
        <v>1</v>
      </c>
      <c r="C1490">
        <v>0.9</v>
      </c>
      <c r="F1490" s="5" t="s">
        <v>1650</v>
      </c>
      <c r="G1490" s="8">
        <v>0.77500000000000013</v>
      </c>
      <c r="H1490" s="8">
        <v>0.13067134345371961</v>
      </c>
    </row>
    <row r="1491" spans="1:8" x14ac:dyDescent="0.3">
      <c r="A1491" t="s">
        <v>1524</v>
      </c>
      <c r="B1491">
        <v>1</v>
      </c>
      <c r="C1491">
        <v>0.79</v>
      </c>
      <c r="F1491" s="5" t="s">
        <v>215</v>
      </c>
      <c r="G1491" s="8">
        <v>0.67</v>
      </c>
      <c r="H1491" s="8">
        <v>0.13057564857200557</v>
      </c>
    </row>
    <row r="1492" spans="1:8" x14ac:dyDescent="0.3">
      <c r="A1492" t="s">
        <v>1525</v>
      </c>
      <c r="B1492">
        <v>1</v>
      </c>
      <c r="C1492">
        <v>0.51</v>
      </c>
      <c r="F1492" s="5" t="s">
        <v>4627</v>
      </c>
      <c r="G1492" s="8">
        <v>0.76</v>
      </c>
      <c r="H1492" s="8">
        <v>0.13057564857200557</v>
      </c>
    </row>
    <row r="1493" spans="1:8" x14ac:dyDescent="0.3">
      <c r="A1493" t="s">
        <v>1526</v>
      </c>
      <c r="B1493">
        <v>1</v>
      </c>
      <c r="C1493">
        <v>0.88</v>
      </c>
      <c r="F1493" s="5" t="s">
        <v>105</v>
      </c>
      <c r="G1493" s="8">
        <v>0.70000000000000007</v>
      </c>
      <c r="H1493" s="8">
        <v>0.13057564857200557</v>
      </c>
    </row>
    <row r="1494" spans="1:8" x14ac:dyDescent="0.3">
      <c r="A1494" t="s">
        <v>1527</v>
      </c>
      <c r="B1494">
        <v>1</v>
      </c>
      <c r="C1494">
        <v>0.56000000000000005</v>
      </c>
      <c r="F1494" s="5" t="s">
        <v>396</v>
      </c>
      <c r="G1494" s="8">
        <v>0.67499999999999993</v>
      </c>
      <c r="H1494" s="8">
        <v>0.13047988350699935</v>
      </c>
    </row>
    <row r="1495" spans="1:8" x14ac:dyDescent="0.3">
      <c r="A1495" t="s">
        <v>1528</v>
      </c>
      <c r="B1495">
        <v>1</v>
      </c>
      <c r="C1495">
        <v>0.83000000000000007</v>
      </c>
      <c r="F1495" s="5" t="s">
        <v>2274</v>
      </c>
      <c r="G1495" s="8">
        <v>0.72499999999999998</v>
      </c>
      <c r="H1495" s="8">
        <v>0.13047988350699916</v>
      </c>
    </row>
    <row r="1496" spans="1:8" x14ac:dyDescent="0.3">
      <c r="A1496" t="s">
        <v>1529</v>
      </c>
      <c r="B1496">
        <v>1</v>
      </c>
      <c r="C1496">
        <v>0.85</v>
      </c>
      <c r="F1496" s="5" t="s">
        <v>2429</v>
      </c>
      <c r="G1496" s="8">
        <v>0.71500000000000008</v>
      </c>
      <c r="H1496" s="8">
        <v>0.1304798835069983</v>
      </c>
    </row>
    <row r="1497" spans="1:8" x14ac:dyDescent="0.3">
      <c r="A1497" t="s">
        <v>1530</v>
      </c>
      <c r="B1497">
        <v>1</v>
      </c>
      <c r="C1497">
        <v>0.53</v>
      </c>
      <c r="F1497" s="5" t="s">
        <v>1764</v>
      </c>
      <c r="G1497" s="8">
        <v>0.7350000000000001</v>
      </c>
      <c r="H1497" s="8">
        <v>0.1304798835069983</v>
      </c>
    </row>
    <row r="1498" spans="1:8" x14ac:dyDescent="0.3">
      <c r="A1498" t="s">
        <v>1531</v>
      </c>
      <c r="B1498">
        <v>1</v>
      </c>
      <c r="C1498">
        <v>0.69</v>
      </c>
      <c r="F1498" s="5" t="s">
        <v>291</v>
      </c>
      <c r="G1498" s="8">
        <v>0.70749999999999991</v>
      </c>
      <c r="H1498" s="8">
        <v>0.13045593125649782</v>
      </c>
    </row>
    <row r="1499" spans="1:8" x14ac:dyDescent="0.3">
      <c r="A1499" t="s">
        <v>1532</v>
      </c>
      <c r="B1499">
        <v>1</v>
      </c>
      <c r="C1499">
        <v>0.51</v>
      </c>
      <c r="F1499" s="5" t="s">
        <v>4686</v>
      </c>
      <c r="G1499" s="8">
        <v>0.72249999999999992</v>
      </c>
      <c r="H1499" s="8">
        <v>0.13045593125649782</v>
      </c>
    </row>
    <row r="1500" spans="1:8" x14ac:dyDescent="0.3">
      <c r="A1500" t="s">
        <v>1533</v>
      </c>
      <c r="B1500">
        <v>1</v>
      </c>
      <c r="C1500">
        <v>0.57000000000000006</v>
      </c>
      <c r="F1500" s="5" t="s">
        <v>4697</v>
      </c>
      <c r="G1500" s="8">
        <v>0.77249999999999996</v>
      </c>
      <c r="H1500" s="8">
        <v>0.13045593125649738</v>
      </c>
    </row>
    <row r="1501" spans="1:8" x14ac:dyDescent="0.3">
      <c r="A1501" t="s">
        <v>1534</v>
      </c>
      <c r="B1501">
        <v>1</v>
      </c>
      <c r="C1501">
        <v>0.91999999999999993</v>
      </c>
      <c r="F1501" s="5" t="s">
        <v>4578</v>
      </c>
      <c r="G1501" s="8">
        <v>0.74750000000000005</v>
      </c>
      <c r="H1501" s="8">
        <v>0.13045593125649738</v>
      </c>
    </row>
    <row r="1502" spans="1:8" x14ac:dyDescent="0.3">
      <c r="A1502" t="s">
        <v>1535</v>
      </c>
      <c r="B1502">
        <v>1</v>
      </c>
      <c r="C1502">
        <v>0.76</v>
      </c>
      <c r="F1502" s="5" t="s">
        <v>4409</v>
      </c>
      <c r="G1502" s="8">
        <v>0.73</v>
      </c>
      <c r="H1502" s="8">
        <v>0.13038404810405346</v>
      </c>
    </row>
    <row r="1503" spans="1:8" x14ac:dyDescent="0.3">
      <c r="A1503" t="s">
        <v>1536</v>
      </c>
      <c r="B1503">
        <v>1</v>
      </c>
      <c r="C1503">
        <v>0.95</v>
      </c>
      <c r="F1503" s="5" t="s">
        <v>237</v>
      </c>
      <c r="G1503" s="8">
        <v>0.7</v>
      </c>
      <c r="H1503" s="8">
        <v>0.13038404810405324</v>
      </c>
    </row>
    <row r="1504" spans="1:8" x14ac:dyDescent="0.3">
      <c r="A1504" t="s">
        <v>1537</v>
      </c>
      <c r="B1504">
        <v>1</v>
      </c>
      <c r="C1504">
        <v>0.74</v>
      </c>
      <c r="F1504" s="5" t="s">
        <v>1004</v>
      </c>
      <c r="G1504" s="8">
        <v>0.69</v>
      </c>
      <c r="H1504" s="8">
        <v>0.13038404810405324</v>
      </c>
    </row>
    <row r="1505" spans="1:8" x14ac:dyDescent="0.3">
      <c r="A1505" t="s">
        <v>1538</v>
      </c>
      <c r="B1505">
        <v>1</v>
      </c>
      <c r="C1505">
        <v>0.57000000000000006</v>
      </c>
      <c r="F1505" s="5" t="s">
        <v>3160</v>
      </c>
      <c r="G1505" s="8">
        <v>0.62</v>
      </c>
      <c r="H1505" s="8">
        <v>0.13038404810405302</v>
      </c>
    </row>
    <row r="1506" spans="1:8" x14ac:dyDescent="0.3">
      <c r="A1506" t="s">
        <v>1539</v>
      </c>
      <c r="B1506">
        <v>1</v>
      </c>
      <c r="C1506">
        <v>0.85</v>
      </c>
      <c r="F1506" s="5" t="s">
        <v>4315</v>
      </c>
      <c r="G1506" s="8">
        <v>0.71</v>
      </c>
      <c r="H1506" s="8">
        <v>0.13038404810405302</v>
      </c>
    </row>
    <row r="1507" spans="1:8" x14ac:dyDescent="0.3">
      <c r="A1507" t="s">
        <v>1540</v>
      </c>
      <c r="B1507">
        <v>1</v>
      </c>
      <c r="C1507">
        <v>0.81</v>
      </c>
      <c r="F1507" s="5" t="s">
        <v>165</v>
      </c>
      <c r="G1507" s="8">
        <v>0.69</v>
      </c>
      <c r="H1507" s="8">
        <v>0.13019216566291567</v>
      </c>
    </row>
    <row r="1508" spans="1:8" x14ac:dyDescent="0.3">
      <c r="A1508" t="s">
        <v>1541</v>
      </c>
      <c r="B1508">
        <v>1</v>
      </c>
      <c r="C1508">
        <v>0.53</v>
      </c>
      <c r="F1508" s="5" t="s">
        <v>4620</v>
      </c>
      <c r="G1508" s="8">
        <v>0.72499999999999987</v>
      </c>
      <c r="H1508" s="8">
        <v>0.13009611831257761</v>
      </c>
    </row>
    <row r="1509" spans="1:8" x14ac:dyDescent="0.3">
      <c r="A1509" t="s">
        <v>1542</v>
      </c>
      <c r="B1509">
        <v>1</v>
      </c>
      <c r="C1509">
        <v>0.57999999999999996</v>
      </c>
      <c r="F1509" s="5" t="s">
        <v>542</v>
      </c>
      <c r="G1509" s="8">
        <v>0.77499999999999991</v>
      </c>
      <c r="H1509" s="8">
        <v>0.13009611831257761</v>
      </c>
    </row>
    <row r="1510" spans="1:8" x14ac:dyDescent="0.3">
      <c r="A1510" t="s">
        <v>1543</v>
      </c>
      <c r="B1510">
        <v>1</v>
      </c>
      <c r="C1510">
        <v>0.57999999999999996</v>
      </c>
      <c r="F1510" s="5" t="s">
        <v>1182</v>
      </c>
      <c r="G1510" s="8">
        <v>0.73499999999999999</v>
      </c>
      <c r="H1510" s="8">
        <v>0.13009611831257717</v>
      </c>
    </row>
    <row r="1511" spans="1:8" x14ac:dyDescent="0.3">
      <c r="A1511" t="s">
        <v>1544</v>
      </c>
      <c r="B1511">
        <v>1</v>
      </c>
      <c r="C1511">
        <v>0.85</v>
      </c>
      <c r="F1511" s="5" t="s">
        <v>4265</v>
      </c>
      <c r="G1511" s="8">
        <v>0.67499999999999993</v>
      </c>
      <c r="H1511" s="8">
        <v>0.13009611831257697</v>
      </c>
    </row>
    <row r="1512" spans="1:8" x14ac:dyDescent="0.3">
      <c r="A1512" t="s">
        <v>1545</v>
      </c>
      <c r="B1512">
        <v>1</v>
      </c>
      <c r="C1512">
        <v>0.75</v>
      </c>
      <c r="F1512" s="5" t="s">
        <v>1603</v>
      </c>
      <c r="G1512" s="8">
        <v>0.72499999999999998</v>
      </c>
      <c r="H1512" s="8">
        <v>0.13009611831257675</v>
      </c>
    </row>
    <row r="1513" spans="1:8" x14ac:dyDescent="0.3">
      <c r="A1513" t="s">
        <v>1546</v>
      </c>
      <c r="B1513">
        <v>1</v>
      </c>
      <c r="C1513">
        <v>0.72</v>
      </c>
      <c r="F1513" s="5" t="s">
        <v>1640</v>
      </c>
      <c r="G1513" s="8">
        <v>0.68500000000000005</v>
      </c>
      <c r="H1513" s="8">
        <v>0.13009611831257675</v>
      </c>
    </row>
    <row r="1514" spans="1:8" x14ac:dyDescent="0.3">
      <c r="A1514" t="s">
        <v>1547</v>
      </c>
      <c r="B1514">
        <v>1</v>
      </c>
      <c r="C1514">
        <v>0.75</v>
      </c>
      <c r="F1514" s="5" t="s">
        <v>2087</v>
      </c>
      <c r="G1514" s="8">
        <v>0.755</v>
      </c>
      <c r="H1514" s="8">
        <v>0.13009611831257675</v>
      </c>
    </row>
    <row r="1515" spans="1:8" x14ac:dyDescent="0.3">
      <c r="A1515" t="s">
        <v>1548</v>
      </c>
      <c r="B1515">
        <v>1</v>
      </c>
      <c r="C1515">
        <v>0.57999999999999996</v>
      </c>
      <c r="F1515" s="5" t="s">
        <v>4985</v>
      </c>
      <c r="G1515" s="8">
        <v>0.76500000000000001</v>
      </c>
      <c r="H1515" s="8">
        <v>0.13009611831257675</v>
      </c>
    </row>
    <row r="1516" spans="1:8" x14ac:dyDescent="0.3">
      <c r="A1516" t="s">
        <v>1549</v>
      </c>
      <c r="B1516">
        <v>1</v>
      </c>
      <c r="C1516">
        <v>0.53</v>
      </c>
      <c r="F1516" s="5" t="s">
        <v>2086</v>
      </c>
      <c r="G1516" s="8">
        <v>0.69500000000000006</v>
      </c>
      <c r="H1516" s="8">
        <v>0.13009611831257653</v>
      </c>
    </row>
    <row r="1517" spans="1:8" x14ac:dyDescent="0.3">
      <c r="A1517" t="s">
        <v>1550</v>
      </c>
      <c r="B1517">
        <v>1</v>
      </c>
      <c r="C1517">
        <v>0.6</v>
      </c>
      <c r="F1517" s="5" t="s">
        <v>3664</v>
      </c>
      <c r="G1517" s="8">
        <v>0.74249999999999994</v>
      </c>
      <c r="H1517" s="8">
        <v>0.13007209539328601</v>
      </c>
    </row>
    <row r="1518" spans="1:8" x14ac:dyDescent="0.3">
      <c r="A1518" t="s">
        <v>1551</v>
      </c>
      <c r="B1518">
        <v>1</v>
      </c>
      <c r="C1518">
        <v>0.57999999999999996</v>
      </c>
      <c r="F1518" s="5" t="s">
        <v>4441</v>
      </c>
      <c r="G1518" s="8">
        <v>0.72250000000000003</v>
      </c>
      <c r="H1518" s="8">
        <v>0.13007209539328557</v>
      </c>
    </row>
    <row r="1519" spans="1:8" x14ac:dyDescent="0.3">
      <c r="A1519" t="s">
        <v>1552</v>
      </c>
      <c r="B1519">
        <v>1</v>
      </c>
      <c r="C1519">
        <v>0.86</v>
      </c>
      <c r="F1519" s="5" t="s">
        <v>2593</v>
      </c>
      <c r="G1519" s="8">
        <v>0.79249999999999998</v>
      </c>
      <c r="H1519" s="8">
        <v>0.13007209539328557</v>
      </c>
    </row>
    <row r="1520" spans="1:8" x14ac:dyDescent="0.3">
      <c r="A1520" t="s">
        <v>1553</v>
      </c>
      <c r="B1520">
        <v>1</v>
      </c>
      <c r="C1520">
        <v>0.74</v>
      </c>
      <c r="F1520" s="5" t="s">
        <v>3635</v>
      </c>
      <c r="G1520" s="8">
        <v>0.73499999999999999</v>
      </c>
      <c r="H1520" s="8">
        <v>0.12990381056766612</v>
      </c>
    </row>
    <row r="1521" spans="1:8" x14ac:dyDescent="0.3">
      <c r="A1521" t="s">
        <v>1554</v>
      </c>
      <c r="B1521">
        <v>1</v>
      </c>
      <c r="C1521">
        <v>0.82000000000000006</v>
      </c>
      <c r="F1521" s="5" t="s">
        <v>3613</v>
      </c>
      <c r="G1521" s="8">
        <v>0.65749999999999997</v>
      </c>
      <c r="H1521" s="8">
        <v>0.12987975207860578</v>
      </c>
    </row>
    <row r="1522" spans="1:8" x14ac:dyDescent="0.3">
      <c r="A1522" t="s">
        <v>1555</v>
      </c>
      <c r="B1522">
        <v>1</v>
      </c>
      <c r="C1522">
        <v>0.55000000000000004</v>
      </c>
      <c r="F1522" s="5" t="s">
        <v>2204</v>
      </c>
      <c r="G1522" s="8">
        <v>0.75249999999999995</v>
      </c>
      <c r="H1522" s="8">
        <v>0.12987975207860578</v>
      </c>
    </row>
    <row r="1523" spans="1:8" x14ac:dyDescent="0.3">
      <c r="A1523" t="s">
        <v>1556</v>
      </c>
      <c r="B1523">
        <v>1</v>
      </c>
      <c r="C1523">
        <v>0.9</v>
      </c>
      <c r="F1523" s="5" t="s">
        <v>863</v>
      </c>
      <c r="G1523" s="8">
        <v>0.67249999999999999</v>
      </c>
      <c r="H1523" s="8">
        <v>0.12987975207860555</v>
      </c>
    </row>
    <row r="1524" spans="1:8" x14ac:dyDescent="0.3">
      <c r="A1524" t="s">
        <v>1557</v>
      </c>
      <c r="B1524">
        <v>1</v>
      </c>
      <c r="C1524">
        <v>0.79</v>
      </c>
      <c r="F1524" s="5" t="s">
        <v>2481</v>
      </c>
      <c r="G1524" s="8">
        <v>0.70250000000000001</v>
      </c>
      <c r="H1524" s="8">
        <v>0.12987975207860533</v>
      </c>
    </row>
    <row r="1525" spans="1:8" x14ac:dyDescent="0.3">
      <c r="A1525" t="s">
        <v>1558</v>
      </c>
      <c r="B1525">
        <v>1</v>
      </c>
      <c r="C1525">
        <v>0.87</v>
      </c>
      <c r="F1525" s="5" t="s">
        <v>795</v>
      </c>
      <c r="G1525" s="8">
        <v>0.73750000000000004</v>
      </c>
      <c r="H1525" s="8">
        <v>0.12987975207860533</v>
      </c>
    </row>
    <row r="1526" spans="1:8" x14ac:dyDescent="0.3">
      <c r="A1526" t="s">
        <v>1559</v>
      </c>
      <c r="B1526">
        <v>1</v>
      </c>
      <c r="C1526">
        <v>0.57999999999999996</v>
      </c>
      <c r="F1526" s="5" t="s">
        <v>1902</v>
      </c>
      <c r="G1526" s="8">
        <v>0.75750000000000006</v>
      </c>
      <c r="H1526" s="8">
        <v>0.12987975207860492</v>
      </c>
    </row>
    <row r="1527" spans="1:8" x14ac:dyDescent="0.3">
      <c r="A1527" t="s">
        <v>1560</v>
      </c>
      <c r="B1527">
        <v>1</v>
      </c>
      <c r="C1527">
        <v>0.57000000000000006</v>
      </c>
      <c r="F1527" s="5" t="s">
        <v>1642</v>
      </c>
      <c r="G1527" s="8">
        <v>0.68250000000000011</v>
      </c>
      <c r="H1527" s="8">
        <v>0.12987975207860469</v>
      </c>
    </row>
    <row r="1528" spans="1:8" x14ac:dyDescent="0.3">
      <c r="A1528" t="s">
        <v>1561</v>
      </c>
      <c r="B1528">
        <v>1</v>
      </c>
      <c r="C1528">
        <v>0.59</v>
      </c>
      <c r="F1528" s="5" t="s">
        <v>1849</v>
      </c>
      <c r="G1528" s="8">
        <v>0.72</v>
      </c>
      <c r="H1528" s="8">
        <v>0.12980754985747181</v>
      </c>
    </row>
    <row r="1529" spans="1:8" x14ac:dyDescent="0.3">
      <c r="A1529" t="s">
        <v>1562</v>
      </c>
      <c r="B1529">
        <v>1</v>
      </c>
      <c r="C1529">
        <v>0.72</v>
      </c>
      <c r="F1529" s="5" t="s">
        <v>3019</v>
      </c>
      <c r="G1529" s="8">
        <v>0.75</v>
      </c>
      <c r="H1529" s="8">
        <v>0.12980754985747181</v>
      </c>
    </row>
    <row r="1530" spans="1:8" x14ac:dyDescent="0.3">
      <c r="A1530" t="s">
        <v>1563</v>
      </c>
      <c r="B1530">
        <v>1</v>
      </c>
      <c r="C1530">
        <v>0.74</v>
      </c>
      <c r="F1530" s="5" t="s">
        <v>280</v>
      </c>
      <c r="G1530" s="8">
        <v>0.66</v>
      </c>
      <c r="H1530" s="8">
        <v>0.12980754985747162</v>
      </c>
    </row>
    <row r="1531" spans="1:8" x14ac:dyDescent="0.3">
      <c r="A1531" t="s">
        <v>1564</v>
      </c>
      <c r="B1531">
        <v>1</v>
      </c>
      <c r="C1531">
        <v>0.91999999999999993</v>
      </c>
      <c r="F1531" s="5" t="s">
        <v>1832</v>
      </c>
      <c r="G1531" s="8">
        <v>0.71</v>
      </c>
      <c r="H1531" s="8">
        <v>0.12980754985747139</v>
      </c>
    </row>
    <row r="1532" spans="1:8" x14ac:dyDescent="0.3">
      <c r="A1532" t="s">
        <v>1565</v>
      </c>
      <c r="B1532">
        <v>1</v>
      </c>
      <c r="C1532">
        <v>0.95</v>
      </c>
      <c r="F1532" s="5" t="s">
        <v>1189</v>
      </c>
      <c r="G1532" s="8">
        <v>0.72499999999999998</v>
      </c>
      <c r="H1532" s="8">
        <v>0.12971121771072838</v>
      </c>
    </row>
    <row r="1533" spans="1:8" x14ac:dyDescent="0.3">
      <c r="A1533" t="s">
        <v>1566</v>
      </c>
      <c r="B1533">
        <v>1</v>
      </c>
      <c r="C1533">
        <v>0.55000000000000004</v>
      </c>
      <c r="F1533" s="5" t="s">
        <v>94</v>
      </c>
      <c r="G1533" s="8">
        <v>0.70499999999999996</v>
      </c>
      <c r="H1533" s="8">
        <v>0.12971121771072838</v>
      </c>
    </row>
    <row r="1534" spans="1:8" x14ac:dyDescent="0.3">
      <c r="A1534" t="s">
        <v>1567</v>
      </c>
      <c r="B1534">
        <v>1</v>
      </c>
      <c r="C1534">
        <v>0.89</v>
      </c>
      <c r="F1534" s="5" t="s">
        <v>624</v>
      </c>
      <c r="G1534" s="8">
        <v>0.62250000000000005</v>
      </c>
      <c r="H1534" s="8">
        <v>0.12968712349342934</v>
      </c>
    </row>
    <row r="1535" spans="1:8" x14ac:dyDescent="0.3">
      <c r="A1535" t="s">
        <v>1568</v>
      </c>
      <c r="B1535">
        <v>1</v>
      </c>
      <c r="C1535">
        <v>0.83000000000000007</v>
      </c>
      <c r="F1535" s="5" t="s">
        <v>2403</v>
      </c>
      <c r="G1535" s="8">
        <v>0.77249999999999996</v>
      </c>
      <c r="H1535" s="8">
        <v>0.12968712349342934</v>
      </c>
    </row>
    <row r="1536" spans="1:8" x14ac:dyDescent="0.3">
      <c r="A1536" t="s">
        <v>1569</v>
      </c>
      <c r="B1536">
        <v>1</v>
      </c>
      <c r="C1536">
        <v>0.72</v>
      </c>
      <c r="F1536" s="5" t="s">
        <v>2258</v>
      </c>
      <c r="G1536" s="8">
        <v>0.62750000000000006</v>
      </c>
      <c r="H1536" s="8">
        <v>0.12968712349342912</v>
      </c>
    </row>
    <row r="1537" spans="1:8" x14ac:dyDescent="0.3">
      <c r="A1537" t="s">
        <v>1570</v>
      </c>
      <c r="B1537">
        <v>1</v>
      </c>
      <c r="C1537">
        <v>0.73</v>
      </c>
      <c r="F1537" s="5" t="s">
        <v>1643</v>
      </c>
      <c r="G1537" s="8">
        <v>0.75750000000000006</v>
      </c>
      <c r="H1537" s="8">
        <v>0.12968712349342892</v>
      </c>
    </row>
    <row r="1538" spans="1:8" x14ac:dyDescent="0.3">
      <c r="A1538" t="s">
        <v>1571</v>
      </c>
      <c r="B1538">
        <v>1</v>
      </c>
      <c r="C1538">
        <v>0.87</v>
      </c>
      <c r="F1538" s="5" t="s">
        <v>3396</v>
      </c>
      <c r="G1538" s="8">
        <v>0.79249999999999998</v>
      </c>
      <c r="H1538" s="8">
        <v>0.12949420836469869</v>
      </c>
    </row>
    <row r="1539" spans="1:8" x14ac:dyDescent="0.3">
      <c r="A1539" t="s">
        <v>1572</v>
      </c>
      <c r="B1539">
        <v>1</v>
      </c>
      <c r="C1539">
        <v>0.71</v>
      </c>
      <c r="F1539" s="5" t="s">
        <v>3528</v>
      </c>
      <c r="G1539" s="8">
        <v>0.69</v>
      </c>
      <c r="H1539" s="8">
        <v>0.12942179105544824</v>
      </c>
    </row>
    <row r="1540" spans="1:8" x14ac:dyDescent="0.3">
      <c r="A1540" t="s">
        <v>1573</v>
      </c>
      <c r="B1540">
        <v>1</v>
      </c>
      <c r="C1540">
        <v>0.54</v>
      </c>
      <c r="F1540" s="5" t="s">
        <v>664</v>
      </c>
      <c r="G1540" s="8">
        <v>0.68</v>
      </c>
      <c r="H1540" s="8">
        <v>0.12942179105544779</v>
      </c>
    </row>
    <row r="1541" spans="1:8" x14ac:dyDescent="0.3">
      <c r="A1541" t="s">
        <v>1574</v>
      </c>
      <c r="B1541">
        <v>1</v>
      </c>
      <c r="C1541">
        <v>0.51</v>
      </c>
      <c r="F1541" s="5" t="s">
        <v>4215</v>
      </c>
      <c r="G1541" s="8">
        <v>0.79499999999999993</v>
      </c>
      <c r="H1541" s="8">
        <v>0.12932517156377646</v>
      </c>
    </row>
    <row r="1542" spans="1:8" x14ac:dyDescent="0.3">
      <c r="A1542" t="s">
        <v>1575</v>
      </c>
      <c r="B1542">
        <v>1</v>
      </c>
      <c r="C1542">
        <v>0.89</v>
      </c>
      <c r="F1542" s="5" t="s">
        <v>4945</v>
      </c>
      <c r="G1542" s="8">
        <v>0.67499999999999993</v>
      </c>
      <c r="H1542" s="8">
        <v>0.12932517156377601</v>
      </c>
    </row>
    <row r="1543" spans="1:8" x14ac:dyDescent="0.3">
      <c r="A1543" t="s">
        <v>1576</v>
      </c>
      <c r="B1543">
        <v>1</v>
      </c>
      <c r="C1543">
        <v>0.5</v>
      </c>
      <c r="F1543" s="5" t="s">
        <v>1744</v>
      </c>
      <c r="G1543" s="8">
        <v>0.71499999999999997</v>
      </c>
      <c r="H1543" s="8">
        <v>0.12932517156377601</v>
      </c>
    </row>
    <row r="1544" spans="1:8" x14ac:dyDescent="0.3">
      <c r="A1544" t="s">
        <v>1577</v>
      </c>
      <c r="B1544">
        <v>1</v>
      </c>
      <c r="C1544">
        <v>0.84000000000000008</v>
      </c>
      <c r="F1544" s="5" t="s">
        <v>4335</v>
      </c>
      <c r="G1544" s="8">
        <v>0.73499999999999988</v>
      </c>
      <c r="H1544" s="8">
        <v>0.12932517156377601</v>
      </c>
    </row>
    <row r="1545" spans="1:8" x14ac:dyDescent="0.3">
      <c r="A1545" t="s">
        <v>1578</v>
      </c>
      <c r="B1545">
        <v>1</v>
      </c>
      <c r="C1545">
        <v>0.88</v>
      </c>
      <c r="F1545" s="5" t="s">
        <v>4739</v>
      </c>
      <c r="G1545" s="8">
        <v>0.63500000000000001</v>
      </c>
      <c r="H1545" s="8">
        <v>0.12932517156377579</v>
      </c>
    </row>
    <row r="1546" spans="1:8" x14ac:dyDescent="0.3">
      <c r="A1546" t="s">
        <v>1579</v>
      </c>
      <c r="B1546">
        <v>1</v>
      </c>
      <c r="C1546">
        <v>0.72</v>
      </c>
      <c r="F1546" s="5" t="s">
        <v>5136</v>
      </c>
      <c r="G1546" s="8">
        <v>0.73249999999999993</v>
      </c>
      <c r="H1546" s="8">
        <v>0.12930100540985839</v>
      </c>
    </row>
    <row r="1547" spans="1:8" x14ac:dyDescent="0.3">
      <c r="A1547" t="s">
        <v>1580</v>
      </c>
      <c r="B1547">
        <v>1</v>
      </c>
      <c r="C1547">
        <v>0.6</v>
      </c>
      <c r="F1547" s="5" t="s">
        <v>4230</v>
      </c>
      <c r="G1547" s="8">
        <v>0.81249999999999989</v>
      </c>
      <c r="H1547" s="8">
        <v>0.12930100540985839</v>
      </c>
    </row>
    <row r="1548" spans="1:8" x14ac:dyDescent="0.3">
      <c r="A1548" t="s">
        <v>1581</v>
      </c>
      <c r="B1548">
        <v>1</v>
      </c>
      <c r="C1548">
        <v>0.79</v>
      </c>
      <c r="F1548" s="5" t="s">
        <v>284</v>
      </c>
      <c r="G1548" s="8">
        <v>0.63749999999999996</v>
      </c>
      <c r="H1548" s="8">
        <v>0.12930100540985795</v>
      </c>
    </row>
    <row r="1549" spans="1:8" x14ac:dyDescent="0.3">
      <c r="A1549" t="s">
        <v>1582</v>
      </c>
      <c r="B1549">
        <v>1</v>
      </c>
      <c r="C1549">
        <v>0.79</v>
      </c>
      <c r="F1549" s="5" t="s">
        <v>2740</v>
      </c>
      <c r="G1549" s="8">
        <v>0.72249999999999992</v>
      </c>
      <c r="H1549" s="8">
        <v>0.12930100540985795</v>
      </c>
    </row>
    <row r="1550" spans="1:8" x14ac:dyDescent="0.3">
      <c r="A1550" t="s">
        <v>1583</v>
      </c>
      <c r="B1550">
        <v>1</v>
      </c>
      <c r="C1550">
        <v>0.69</v>
      </c>
      <c r="F1550" s="5" t="s">
        <v>1077</v>
      </c>
      <c r="G1550" s="8">
        <v>0.69750000000000001</v>
      </c>
      <c r="H1550" s="8">
        <v>0.12930100540985753</v>
      </c>
    </row>
    <row r="1551" spans="1:8" x14ac:dyDescent="0.3">
      <c r="A1551" t="s">
        <v>1584</v>
      </c>
      <c r="B1551">
        <v>1</v>
      </c>
      <c r="C1551">
        <v>0.61</v>
      </c>
      <c r="F1551" s="5" t="s">
        <v>2318</v>
      </c>
      <c r="G1551" s="8">
        <v>0.71750000000000003</v>
      </c>
      <c r="H1551" s="8">
        <v>0.12930100540985753</v>
      </c>
    </row>
    <row r="1552" spans="1:8" x14ac:dyDescent="0.3">
      <c r="A1552" t="s">
        <v>1585</v>
      </c>
      <c r="B1552">
        <v>1</v>
      </c>
      <c r="C1552">
        <v>0.61</v>
      </c>
      <c r="F1552" s="5" t="s">
        <v>4791</v>
      </c>
      <c r="G1552" s="8">
        <v>0.69750000000000001</v>
      </c>
      <c r="H1552" s="8">
        <v>0.12930100540985753</v>
      </c>
    </row>
    <row r="1553" spans="1:8" x14ac:dyDescent="0.3">
      <c r="A1553" t="s">
        <v>1586</v>
      </c>
      <c r="B1553">
        <v>1</v>
      </c>
      <c r="C1553">
        <v>0.83000000000000007</v>
      </c>
      <c r="F1553" s="5" t="s">
        <v>3806</v>
      </c>
      <c r="G1553" s="8">
        <v>0.67749999999999999</v>
      </c>
      <c r="H1553" s="8">
        <v>0.12930100540985731</v>
      </c>
    </row>
    <row r="1554" spans="1:8" x14ac:dyDescent="0.3">
      <c r="A1554" t="s">
        <v>1587</v>
      </c>
      <c r="B1554">
        <v>1</v>
      </c>
      <c r="C1554">
        <v>0.61</v>
      </c>
      <c r="F1554" s="5" t="s">
        <v>2029</v>
      </c>
      <c r="G1554" s="8">
        <v>0.70750000000000002</v>
      </c>
      <c r="H1554" s="8">
        <v>0.12930100540985709</v>
      </c>
    </row>
    <row r="1555" spans="1:8" x14ac:dyDescent="0.3">
      <c r="A1555" t="s">
        <v>1588</v>
      </c>
      <c r="B1555">
        <v>1</v>
      </c>
      <c r="C1555">
        <v>0.51</v>
      </c>
      <c r="F1555" s="5" t="s">
        <v>1890</v>
      </c>
      <c r="G1555" s="8">
        <v>0.61250000000000004</v>
      </c>
      <c r="H1555" s="8">
        <v>0.12930100540985709</v>
      </c>
    </row>
    <row r="1556" spans="1:8" x14ac:dyDescent="0.3">
      <c r="A1556" t="s">
        <v>1589</v>
      </c>
      <c r="B1556">
        <v>1</v>
      </c>
      <c r="C1556">
        <v>0.54</v>
      </c>
      <c r="F1556" s="5" t="s">
        <v>3733</v>
      </c>
      <c r="G1556" s="8">
        <v>0.82750000000000001</v>
      </c>
      <c r="H1556" s="8">
        <v>0.12930100540985667</v>
      </c>
    </row>
    <row r="1557" spans="1:8" x14ac:dyDescent="0.3">
      <c r="A1557" t="s">
        <v>1590</v>
      </c>
      <c r="B1557">
        <v>1</v>
      </c>
      <c r="C1557">
        <v>0.81</v>
      </c>
      <c r="F1557" s="5" t="s">
        <v>789</v>
      </c>
      <c r="G1557" s="8">
        <v>0.745</v>
      </c>
      <c r="H1557" s="8">
        <v>0.12913171570144957</v>
      </c>
    </row>
    <row r="1558" spans="1:8" x14ac:dyDescent="0.3">
      <c r="A1558" t="s">
        <v>1591</v>
      </c>
      <c r="B1558">
        <v>1</v>
      </c>
      <c r="C1558">
        <v>0.59</v>
      </c>
      <c r="F1558" s="5" t="s">
        <v>1593</v>
      </c>
      <c r="G1558" s="8">
        <v>0.71500000000000008</v>
      </c>
      <c r="H1558" s="8">
        <v>0.12913171570144913</v>
      </c>
    </row>
    <row r="1559" spans="1:8" x14ac:dyDescent="0.3">
      <c r="A1559" t="s">
        <v>1592</v>
      </c>
      <c r="B1559">
        <v>1</v>
      </c>
      <c r="C1559">
        <v>0.90999999999999992</v>
      </c>
      <c r="F1559" s="5" t="s">
        <v>5169</v>
      </c>
      <c r="G1559" s="8">
        <v>0.72249999999999992</v>
      </c>
      <c r="H1559" s="8">
        <v>0.12910751333675405</v>
      </c>
    </row>
    <row r="1560" spans="1:8" x14ac:dyDescent="0.3">
      <c r="A1560" t="s">
        <v>1593</v>
      </c>
      <c r="B1560">
        <v>1</v>
      </c>
      <c r="C1560">
        <v>0.74</v>
      </c>
      <c r="F1560" s="5" t="s">
        <v>3350</v>
      </c>
      <c r="G1560" s="8">
        <v>0.67749999999999999</v>
      </c>
      <c r="H1560" s="8">
        <v>0.1291075133367536</v>
      </c>
    </row>
    <row r="1561" spans="1:8" x14ac:dyDescent="0.3">
      <c r="A1561" t="s">
        <v>1594</v>
      </c>
      <c r="B1561">
        <v>1</v>
      </c>
      <c r="C1561">
        <v>0.64</v>
      </c>
      <c r="F1561" s="5" t="s">
        <v>3533</v>
      </c>
      <c r="G1561" s="8">
        <v>0.72250000000000003</v>
      </c>
      <c r="H1561" s="8">
        <v>0.1291075133367536</v>
      </c>
    </row>
    <row r="1562" spans="1:8" x14ac:dyDescent="0.3">
      <c r="A1562" t="s">
        <v>1595</v>
      </c>
      <c r="B1562">
        <v>1</v>
      </c>
      <c r="C1562">
        <v>0.51</v>
      </c>
      <c r="F1562" s="5" t="s">
        <v>4306</v>
      </c>
      <c r="G1562" s="8">
        <v>0.70750000000000002</v>
      </c>
      <c r="H1562" s="8">
        <v>0.1291075133367536</v>
      </c>
    </row>
    <row r="1563" spans="1:8" x14ac:dyDescent="0.3">
      <c r="A1563" t="s">
        <v>1596</v>
      </c>
      <c r="B1563">
        <v>1</v>
      </c>
      <c r="C1563">
        <v>0.71</v>
      </c>
      <c r="F1563" s="5" t="s">
        <v>2003</v>
      </c>
      <c r="G1563" s="8">
        <v>0.68</v>
      </c>
      <c r="H1563" s="8">
        <v>0.12903487900563917</v>
      </c>
    </row>
    <row r="1564" spans="1:8" x14ac:dyDescent="0.3">
      <c r="A1564" t="s">
        <v>1597</v>
      </c>
      <c r="B1564">
        <v>1</v>
      </c>
      <c r="C1564">
        <v>0.65</v>
      </c>
      <c r="F1564" s="5" t="s">
        <v>4109</v>
      </c>
      <c r="G1564" s="8">
        <v>0.80499999999999994</v>
      </c>
      <c r="H1564" s="8">
        <v>0.12893796958227671</v>
      </c>
    </row>
    <row r="1565" spans="1:8" x14ac:dyDescent="0.3">
      <c r="A1565" t="s">
        <v>1598</v>
      </c>
      <c r="B1565">
        <v>1</v>
      </c>
      <c r="C1565">
        <v>0.63</v>
      </c>
      <c r="F1565" s="5" t="s">
        <v>281</v>
      </c>
      <c r="G1565" s="8">
        <v>0.76500000000000001</v>
      </c>
      <c r="H1565" s="8">
        <v>0.12893796958227627</v>
      </c>
    </row>
    <row r="1566" spans="1:8" x14ac:dyDescent="0.3">
      <c r="A1566" t="s">
        <v>1599</v>
      </c>
      <c r="B1566">
        <v>1</v>
      </c>
      <c r="C1566">
        <v>0.74</v>
      </c>
      <c r="F1566" s="5" t="s">
        <v>4675</v>
      </c>
      <c r="G1566" s="8">
        <v>0.745</v>
      </c>
      <c r="H1566" s="8">
        <v>0.12893796958227627</v>
      </c>
    </row>
    <row r="1567" spans="1:8" x14ac:dyDescent="0.3">
      <c r="A1567" t="s">
        <v>1600</v>
      </c>
      <c r="B1567">
        <v>1</v>
      </c>
      <c r="C1567">
        <v>0.76</v>
      </c>
      <c r="F1567" s="5" t="s">
        <v>4586</v>
      </c>
      <c r="G1567" s="8">
        <v>0.73499999999999999</v>
      </c>
      <c r="H1567" s="8">
        <v>0.12893796958227627</v>
      </c>
    </row>
    <row r="1568" spans="1:8" x14ac:dyDescent="0.3">
      <c r="A1568" t="s">
        <v>1601</v>
      </c>
      <c r="B1568">
        <v>1</v>
      </c>
      <c r="C1568">
        <v>0.91999999999999993</v>
      </c>
      <c r="F1568" s="5" t="s">
        <v>4000</v>
      </c>
      <c r="G1568" s="8">
        <v>0.78500000000000003</v>
      </c>
      <c r="H1568" s="8">
        <v>0.12893796958227627</v>
      </c>
    </row>
    <row r="1569" spans="1:8" x14ac:dyDescent="0.3">
      <c r="A1569" t="s">
        <v>1602</v>
      </c>
      <c r="B1569">
        <v>1</v>
      </c>
      <c r="C1569">
        <v>0.72</v>
      </c>
      <c r="F1569" s="5" t="s">
        <v>3506</v>
      </c>
      <c r="G1569" s="8">
        <v>0.70499999999999996</v>
      </c>
      <c r="H1569" s="8">
        <v>0.12893796958227627</v>
      </c>
    </row>
    <row r="1570" spans="1:8" x14ac:dyDescent="0.3">
      <c r="A1570" t="s">
        <v>1603</v>
      </c>
      <c r="B1570">
        <v>1</v>
      </c>
      <c r="C1570">
        <v>0.59</v>
      </c>
      <c r="F1570" s="5" t="s">
        <v>798</v>
      </c>
      <c r="G1570" s="8">
        <v>0.71500000000000008</v>
      </c>
      <c r="H1570" s="8">
        <v>0.12893796958227585</v>
      </c>
    </row>
    <row r="1571" spans="1:8" x14ac:dyDescent="0.3">
      <c r="A1571" t="s">
        <v>1604</v>
      </c>
      <c r="B1571">
        <v>1</v>
      </c>
      <c r="C1571">
        <v>0.71</v>
      </c>
      <c r="F1571" s="5" t="s">
        <v>1749</v>
      </c>
      <c r="G1571" s="8">
        <v>0.76249999999999996</v>
      </c>
      <c r="H1571" s="8">
        <v>0.12891373084353785</v>
      </c>
    </row>
    <row r="1572" spans="1:8" x14ac:dyDescent="0.3">
      <c r="A1572" t="s">
        <v>1605</v>
      </c>
      <c r="B1572">
        <v>1</v>
      </c>
      <c r="C1572">
        <v>0.81</v>
      </c>
      <c r="F1572" s="5" t="s">
        <v>3837</v>
      </c>
      <c r="G1572" s="8">
        <v>0.70250000000000001</v>
      </c>
      <c r="H1572" s="8">
        <v>0.12891373084353744</v>
      </c>
    </row>
    <row r="1573" spans="1:8" x14ac:dyDescent="0.3">
      <c r="A1573" t="s">
        <v>1606</v>
      </c>
      <c r="B1573">
        <v>1</v>
      </c>
      <c r="C1573">
        <v>0.55000000000000004</v>
      </c>
      <c r="F1573" s="5" t="s">
        <v>2464</v>
      </c>
      <c r="G1573" s="8">
        <v>0.60750000000000004</v>
      </c>
      <c r="H1573" s="8">
        <v>0.12891373084353744</v>
      </c>
    </row>
    <row r="1574" spans="1:8" x14ac:dyDescent="0.3">
      <c r="A1574" t="s">
        <v>1607</v>
      </c>
      <c r="B1574">
        <v>1</v>
      </c>
      <c r="C1574">
        <v>0.55000000000000004</v>
      </c>
      <c r="F1574" s="5" t="s">
        <v>435</v>
      </c>
      <c r="G1574" s="8">
        <v>0.84</v>
      </c>
      <c r="H1574" s="8">
        <v>0.12884098726725104</v>
      </c>
    </row>
    <row r="1575" spans="1:8" x14ac:dyDescent="0.3">
      <c r="A1575" t="s">
        <v>1608</v>
      </c>
      <c r="B1575">
        <v>1</v>
      </c>
      <c r="C1575">
        <v>0.51</v>
      </c>
      <c r="F1575" s="5" t="s">
        <v>5280</v>
      </c>
      <c r="G1575" s="8">
        <v>0.68</v>
      </c>
      <c r="H1575" s="8">
        <v>0.12884098726725104</v>
      </c>
    </row>
    <row r="1576" spans="1:8" x14ac:dyDescent="0.3">
      <c r="A1576" t="s">
        <v>1609</v>
      </c>
      <c r="B1576">
        <v>1</v>
      </c>
      <c r="C1576">
        <v>0.67</v>
      </c>
      <c r="F1576" s="5" t="s">
        <v>5123</v>
      </c>
      <c r="G1576" s="8">
        <v>0.8</v>
      </c>
      <c r="H1576" s="8">
        <v>0.12884098726725063</v>
      </c>
    </row>
    <row r="1577" spans="1:8" x14ac:dyDescent="0.3">
      <c r="A1577" t="s">
        <v>1610</v>
      </c>
      <c r="B1577">
        <v>1</v>
      </c>
      <c r="C1577">
        <v>0.55000000000000004</v>
      </c>
      <c r="F1577" s="5" t="s">
        <v>1132</v>
      </c>
      <c r="G1577" s="8">
        <v>0.70750000000000002</v>
      </c>
      <c r="H1577" s="8">
        <v>0.12871965661856008</v>
      </c>
    </row>
    <row r="1578" spans="1:8" x14ac:dyDescent="0.3">
      <c r="A1578" t="s">
        <v>1611</v>
      </c>
      <c r="B1578">
        <v>1</v>
      </c>
      <c r="C1578">
        <v>0.57000000000000006</v>
      </c>
      <c r="F1578" s="5" t="s">
        <v>1043</v>
      </c>
      <c r="G1578" s="8">
        <v>0.70750000000000002</v>
      </c>
      <c r="H1578" s="8">
        <v>0.12871965661856008</v>
      </c>
    </row>
    <row r="1579" spans="1:8" x14ac:dyDescent="0.3">
      <c r="A1579" t="s">
        <v>1612</v>
      </c>
      <c r="B1579">
        <v>1</v>
      </c>
      <c r="C1579">
        <v>0.54</v>
      </c>
      <c r="F1579" s="5" t="s">
        <v>1477</v>
      </c>
      <c r="G1579" s="8">
        <v>0.80249999999999999</v>
      </c>
      <c r="H1579" s="8">
        <v>0.12871965661856008</v>
      </c>
    </row>
    <row r="1580" spans="1:8" x14ac:dyDescent="0.3">
      <c r="A1580" t="s">
        <v>1613</v>
      </c>
      <c r="B1580">
        <v>1</v>
      </c>
      <c r="C1580">
        <v>0.74</v>
      </c>
      <c r="F1580" s="5" t="s">
        <v>5048</v>
      </c>
      <c r="G1580" s="8">
        <v>0.70750000000000002</v>
      </c>
      <c r="H1580" s="8">
        <v>0.12871965661855966</v>
      </c>
    </row>
    <row r="1581" spans="1:8" x14ac:dyDescent="0.3">
      <c r="A1581" t="s">
        <v>1614</v>
      </c>
      <c r="B1581">
        <v>1</v>
      </c>
      <c r="C1581">
        <v>0.69</v>
      </c>
      <c r="F1581" s="5" t="s">
        <v>2203</v>
      </c>
      <c r="G1581" s="8">
        <v>0.79249999999999998</v>
      </c>
      <c r="H1581" s="8">
        <v>0.12871965661855966</v>
      </c>
    </row>
    <row r="1582" spans="1:8" x14ac:dyDescent="0.3">
      <c r="A1582" t="s">
        <v>1615</v>
      </c>
      <c r="B1582">
        <v>1</v>
      </c>
      <c r="C1582">
        <v>0.51</v>
      </c>
      <c r="F1582" s="5" t="s">
        <v>3395</v>
      </c>
      <c r="G1582" s="8">
        <v>0.84250000000000003</v>
      </c>
      <c r="H1582" s="8">
        <v>0.12871965661855922</v>
      </c>
    </row>
    <row r="1583" spans="1:8" x14ac:dyDescent="0.3">
      <c r="A1583" t="s">
        <v>1616</v>
      </c>
      <c r="B1583">
        <v>1</v>
      </c>
      <c r="C1583">
        <v>0.73</v>
      </c>
      <c r="F1583" s="5" t="s">
        <v>2871</v>
      </c>
      <c r="G1583" s="8">
        <v>0.69</v>
      </c>
      <c r="H1583" s="8">
        <v>0.12864680330268655</v>
      </c>
    </row>
    <row r="1584" spans="1:8" x14ac:dyDescent="0.3">
      <c r="A1584" t="s">
        <v>1617</v>
      </c>
      <c r="B1584">
        <v>1</v>
      </c>
      <c r="C1584">
        <v>0.69</v>
      </c>
      <c r="F1584" s="5" t="s">
        <v>2602</v>
      </c>
      <c r="G1584" s="8">
        <v>0.67999999999999994</v>
      </c>
      <c r="H1584" s="8">
        <v>0.12864680330268632</v>
      </c>
    </row>
    <row r="1585" spans="1:8" x14ac:dyDescent="0.3">
      <c r="A1585" t="s">
        <v>1618</v>
      </c>
      <c r="B1585">
        <v>1</v>
      </c>
      <c r="C1585">
        <v>0.73</v>
      </c>
      <c r="F1585" s="5" t="s">
        <v>4080</v>
      </c>
      <c r="G1585" s="8">
        <v>0.77</v>
      </c>
      <c r="H1585" s="8">
        <v>0.12864680330268588</v>
      </c>
    </row>
    <row r="1586" spans="1:8" x14ac:dyDescent="0.3">
      <c r="A1586" t="s">
        <v>1619</v>
      </c>
      <c r="B1586">
        <v>1</v>
      </c>
      <c r="C1586">
        <v>0.86</v>
      </c>
      <c r="F1586" s="5" t="s">
        <v>4925</v>
      </c>
      <c r="G1586" s="8">
        <v>0.76</v>
      </c>
      <c r="H1586" s="8">
        <v>0.12864680330268588</v>
      </c>
    </row>
    <row r="1587" spans="1:8" x14ac:dyDescent="0.3">
      <c r="A1587" t="s">
        <v>1620</v>
      </c>
      <c r="B1587">
        <v>1</v>
      </c>
      <c r="C1587">
        <v>0.66</v>
      </c>
      <c r="F1587" s="5" t="s">
        <v>3673</v>
      </c>
      <c r="G1587" s="8">
        <v>0.82000000000000006</v>
      </c>
      <c r="H1587" s="8">
        <v>0.12864680330268546</v>
      </c>
    </row>
    <row r="1588" spans="1:8" x14ac:dyDescent="0.3">
      <c r="A1588" t="s">
        <v>1621</v>
      </c>
      <c r="B1588">
        <v>1</v>
      </c>
      <c r="C1588">
        <v>0.57999999999999996</v>
      </c>
      <c r="F1588" s="5" t="s">
        <v>1502</v>
      </c>
      <c r="G1588" s="8">
        <v>0.76500000000000001</v>
      </c>
      <c r="H1588" s="8">
        <v>0.12854960132182447</v>
      </c>
    </row>
    <row r="1589" spans="1:8" x14ac:dyDescent="0.3">
      <c r="A1589" t="s">
        <v>1622</v>
      </c>
      <c r="B1589">
        <v>1</v>
      </c>
      <c r="C1589">
        <v>0.51</v>
      </c>
      <c r="F1589" s="5" t="s">
        <v>819</v>
      </c>
      <c r="G1589" s="8">
        <v>0.71750000000000003</v>
      </c>
      <c r="H1589" s="8">
        <v>0.12852528934026963</v>
      </c>
    </row>
    <row r="1590" spans="1:8" x14ac:dyDescent="0.3">
      <c r="A1590" t="s">
        <v>1623</v>
      </c>
      <c r="B1590">
        <v>1</v>
      </c>
      <c r="C1590">
        <v>0.63</v>
      </c>
      <c r="F1590" s="5" t="s">
        <v>3412</v>
      </c>
      <c r="G1590" s="8">
        <v>0.71750000000000003</v>
      </c>
      <c r="H1590" s="8">
        <v>0.12852528934026919</v>
      </c>
    </row>
    <row r="1591" spans="1:8" x14ac:dyDescent="0.3">
      <c r="A1591" t="s">
        <v>1624</v>
      </c>
      <c r="B1591">
        <v>1</v>
      </c>
      <c r="C1591">
        <v>0.5</v>
      </c>
      <c r="F1591" s="5" t="s">
        <v>3768</v>
      </c>
      <c r="G1591" s="8">
        <v>0.77500000000000002</v>
      </c>
      <c r="H1591" s="8">
        <v>0.128354976529934</v>
      </c>
    </row>
    <row r="1592" spans="1:8" x14ac:dyDescent="0.3">
      <c r="A1592" t="s">
        <v>1625</v>
      </c>
      <c r="B1592">
        <v>1</v>
      </c>
      <c r="C1592">
        <v>0.55000000000000004</v>
      </c>
      <c r="F1592" s="5" t="s">
        <v>1154</v>
      </c>
      <c r="G1592" s="8">
        <v>0.72249999999999992</v>
      </c>
      <c r="H1592" s="8">
        <v>0.1283306276771061</v>
      </c>
    </row>
    <row r="1593" spans="1:8" x14ac:dyDescent="0.3">
      <c r="A1593" t="s">
        <v>1626</v>
      </c>
      <c r="B1593">
        <v>1</v>
      </c>
      <c r="C1593">
        <v>0.92999999999999994</v>
      </c>
      <c r="F1593" s="5" t="s">
        <v>866</v>
      </c>
      <c r="G1593" s="8">
        <v>0.73749999999999993</v>
      </c>
      <c r="H1593" s="8">
        <v>0.1283306276771061</v>
      </c>
    </row>
    <row r="1594" spans="1:8" x14ac:dyDescent="0.3">
      <c r="A1594" t="s">
        <v>1627</v>
      </c>
      <c r="B1594">
        <v>1</v>
      </c>
      <c r="C1594">
        <v>0.88</v>
      </c>
      <c r="F1594" s="5" t="s">
        <v>4585</v>
      </c>
      <c r="G1594" s="8">
        <v>0.69000000000000006</v>
      </c>
      <c r="H1594" s="8">
        <v>0.12825755338380646</v>
      </c>
    </row>
    <row r="1595" spans="1:8" x14ac:dyDescent="0.3">
      <c r="A1595" t="s">
        <v>1628</v>
      </c>
      <c r="B1595">
        <v>1</v>
      </c>
      <c r="C1595">
        <v>0.75</v>
      </c>
      <c r="F1595" s="5" t="s">
        <v>3592</v>
      </c>
      <c r="G1595" s="8">
        <v>0.69499999999999995</v>
      </c>
      <c r="H1595" s="8">
        <v>0.12816005617976306</v>
      </c>
    </row>
    <row r="1596" spans="1:8" x14ac:dyDescent="0.3">
      <c r="A1596" t="s">
        <v>1629</v>
      </c>
      <c r="B1596">
        <v>1</v>
      </c>
      <c r="C1596">
        <v>0.89</v>
      </c>
      <c r="F1596" s="5" t="s">
        <v>4850</v>
      </c>
      <c r="G1596" s="8">
        <v>0.755</v>
      </c>
      <c r="H1596" s="8">
        <v>0.12816005617976306</v>
      </c>
    </row>
    <row r="1597" spans="1:8" x14ac:dyDescent="0.3">
      <c r="A1597" t="s">
        <v>1630</v>
      </c>
      <c r="B1597">
        <v>1</v>
      </c>
      <c r="C1597">
        <v>0.90999999999999992</v>
      </c>
      <c r="F1597" s="5" t="s">
        <v>2709</v>
      </c>
      <c r="G1597" s="8">
        <v>0.75500000000000012</v>
      </c>
      <c r="H1597" s="8">
        <v>0.1281600561797622</v>
      </c>
    </row>
    <row r="1598" spans="1:8" x14ac:dyDescent="0.3">
      <c r="A1598" t="s">
        <v>1631</v>
      </c>
      <c r="B1598">
        <v>1</v>
      </c>
      <c r="C1598">
        <v>0.90999999999999992</v>
      </c>
      <c r="F1598" s="5" t="s">
        <v>3601</v>
      </c>
      <c r="G1598" s="8">
        <v>0.8175</v>
      </c>
      <c r="H1598" s="8">
        <v>0.12813567028739514</v>
      </c>
    </row>
    <row r="1599" spans="1:8" x14ac:dyDescent="0.3">
      <c r="A1599" t="s">
        <v>1632</v>
      </c>
      <c r="B1599">
        <v>1</v>
      </c>
      <c r="C1599">
        <v>0.5</v>
      </c>
      <c r="F1599" s="5" t="s">
        <v>2155</v>
      </c>
      <c r="G1599" s="8">
        <v>0.75749999999999995</v>
      </c>
      <c r="H1599" s="8">
        <v>0.12813567028739514</v>
      </c>
    </row>
    <row r="1600" spans="1:8" x14ac:dyDescent="0.3">
      <c r="A1600" t="s">
        <v>1633</v>
      </c>
      <c r="B1600">
        <v>1</v>
      </c>
      <c r="C1600">
        <v>0.73</v>
      </c>
      <c r="F1600" s="5" t="s">
        <v>972</v>
      </c>
      <c r="G1600" s="8">
        <v>0.72750000000000004</v>
      </c>
      <c r="H1600" s="8">
        <v>0.1281356702873947</v>
      </c>
    </row>
    <row r="1601" spans="1:8" x14ac:dyDescent="0.3">
      <c r="A1601" t="s">
        <v>1634</v>
      </c>
      <c r="B1601">
        <v>1</v>
      </c>
      <c r="C1601">
        <v>0.9</v>
      </c>
      <c r="F1601" s="5" t="s">
        <v>2524</v>
      </c>
      <c r="G1601" s="8">
        <v>0.64250000000000007</v>
      </c>
      <c r="H1601" s="8">
        <v>0.12813567028739448</v>
      </c>
    </row>
    <row r="1602" spans="1:8" x14ac:dyDescent="0.3">
      <c r="A1602" t="s">
        <v>1635</v>
      </c>
      <c r="B1602">
        <v>1</v>
      </c>
      <c r="C1602">
        <v>0.79</v>
      </c>
      <c r="F1602" s="5" t="s">
        <v>2272</v>
      </c>
      <c r="G1602" s="8">
        <v>0.73</v>
      </c>
      <c r="H1602" s="8">
        <v>0.12806248474865686</v>
      </c>
    </row>
    <row r="1603" spans="1:8" x14ac:dyDescent="0.3">
      <c r="A1603" t="s">
        <v>1636</v>
      </c>
      <c r="B1603">
        <v>1</v>
      </c>
      <c r="C1603">
        <v>0.57000000000000006</v>
      </c>
      <c r="F1603" s="5" t="s">
        <v>2362</v>
      </c>
      <c r="G1603" s="8">
        <v>0.68</v>
      </c>
      <c r="H1603" s="8">
        <v>0.12806248474865664</v>
      </c>
    </row>
    <row r="1604" spans="1:8" x14ac:dyDescent="0.3">
      <c r="A1604" t="s">
        <v>1637</v>
      </c>
      <c r="B1604">
        <v>1</v>
      </c>
      <c r="C1604">
        <v>0.63</v>
      </c>
      <c r="F1604" s="5" t="s">
        <v>719</v>
      </c>
      <c r="G1604" s="8">
        <v>0.73249999999999993</v>
      </c>
      <c r="H1604" s="8">
        <v>0.12794041581924046</v>
      </c>
    </row>
    <row r="1605" spans="1:8" x14ac:dyDescent="0.3">
      <c r="A1605" t="s">
        <v>1638</v>
      </c>
      <c r="B1605">
        <v>1</v>
      </c>
      <c r="C1605">
        <v>0.61</v>
      </c>
      <c r="F1605" s="5" t="s">
        <v>619</v>
      </c>
      <c r="G1605" s="8">
        <v>0.74249999999999994</v>
      </c>
      <c r="H1605" s="8">
        <v>0.12794041581924046</v>
      </c>
    </row>
    <row r="1606" spans="1:8" x14ac:dyDescent="0.3">
      <c r="A1606" t="s">
        <v>1639</v>
      </c>
      <c r="B1606">
        <v>1</v>
      </c>
      <c r="C1606">
        <v>0.55000000000000004</v>
      </c>
      <c r="F1606" s="5" t="s">
        <v>3450</v>
      </c>
      <c r="G1606" s="8">
        <v>0.64749999999999996</v>
      </c>
      <c r="H1606" s="8">
        <v>0.12794041581924023</v>
      </c>
    </row>
    <row r="1607" spans="1:8" x14ac:dyDescent="0.3">
      <c r="A1607" t="s">
        <v>1640</v>
      </c>
      <c r="B1607">
        <v>1</v>
      </c>
      <c r="C1607">
        <v>0.62</v>
      </c>
      <c r="F1607" s="5" t="s">
        <v>2694</v>
      </c>
      <c r="G1607" s="8">
        <v>0.70250000000000001</v>
      </c>
      <c r="H1607" s="8">
        <v>0.12794041581924001</v>
      </c>
    </row>
    <row r="1608" spans="1:8" x14ac:dyDescent="0.3">
      <c r="A1608" t="s">
        <v>1641</v>
      </c>
      <c r="B1608">
        <v>1</v>
      </c>
      <c r="C1608">
        <v>0.85</v>
      </c>
      <c r="F1608" s="5" t="s">
        <v>2096</v>
      </c>
      <c r="G1608" s="8">
        <v>0.77</v>
      </c>
      <c r="H1608" s="8">
        <v>0.12786711852544455</v>
      </c>
    </row>
    <row r="1609" spans="1:8" x14ac:dyDescent="0.3">
      <c r="A1609" t="s">
        <v>1642</v>
      </c>
      <c r="B1609">
        <v>1</v>
      </c>
      <c r="C1609">
        <v>0.69</v>
      </c>
      <c r="F1609" s="5" t="s">
        <v>2289</v>
      </c>
      <c r="G1609" s="8">
        <v>0.76999999999999991</v>
      </c>
      <c r="H1609" s="8">
        <v>0.12786711852544413</v>
      </c>
    </row>
    <row r="1610" spans="1:8" x14ac:dyDescent="0.3">
      <c r="A1610" t="s">
        <v>1643</v>
      </c>
      <c r="B1610">
        <v>1</v>
      </c>
      <c r="C1610">
        <v>0.8</v>
      </c>
      <c r="F1610" s="5" t="s">
        <v>3654</v>
      </c>
      <c r="G1610" s="8">
        <v>0.69000000000000006</v>
      </c>
      <c r="H1610" s="8">
        <v>0.12786711852544391</v>
      </c>
    </row>
    <row r="1611" spans="1:8" x14ac:dyDescent="0.3">
      <c r="A1611" t="s">
        <v>1644</v>
      </c>
      <c r="B1611">
        <v>1</v>
      </c>
      <c r="C1611">
        <v>0.89</v>
      </c>
      <c r="F1611" s="5" t="s">
        <v>2968</v>
      </c>
      <c r="G1611" s="8">
        <v>0.745</v>
      </c>
      <c r="H1611" s="8">
        <v>0.12776932339180652</v>
      </c>
    </row>
    <row r="1612" spans="1:8" x14ac:dyDescent="0.3">
      <c r="A1612" t="s">
        <v>1645</v>
      </c>
      <c r="B1612">
        <v>1</v>
      </c>
      <c r="C1612">
        <v>0.74</v>
      </c>
      <c r="F1612" s="5" t="s">
        <v>1328</v>
      </c>
      <c r="G1612" s="8">
        <v>0.65500000000000003</v>
      </c>
      <c r="H1612" s="8">
        <v>0.1277693233918063</v>
      </c>
    </row>
    <row r="1613" spans="1:8" x14ac:dyDescent="0.3">
      <c r="A1613" t="s">
        <v>1646</v>
      </c>
      <c r="B1613">
        <v>1</v>
      </c>
      <c r="C1613">
        <v>0.63</v>
      </c>
      <c r="F1613" s="5" t="s">
        <v>3796</v>
      </c>
      <c r="G1613" s="8">
        <v>0.8125</v>
      </c>
      <c r="H1613" s="8">
        <v>0.12774486291041193</v>
      </c>
    </row>
    <row r="1614" spans="1:8" x14ac:dyDescent="0.3">
      <c r="A1614" t="s">
        <v>1647</v>
      </c>
      <c r="B1614">
        <v>1</v>
      </c>
      <c r="C1614">
        <v>0.59</v>
      </c>
      <c r="F1614" s="5" t="s">
        <v>2221</v>
      </c>
      <c r="G1614" s="8">
        <v>0.74</v>
      </c>
      <c r="H1614" s="8">
        <v>0.12767145334803698</v>
      </c>
    </row>
    <row r="1615" spans="1:8" x14ac:dyDescent="0.3">
      <c r="A1615" t="s">
        <v>1648</v>
      </c>
      <c r="B1615">
        <v>1</v>
      </c>
      <c r="C1615">
        <v>0.53</v>
      </c>
      <c r="F1615" s="5" t="s">
        <v>5176</v>
      </c>
      <c r="G1615" s="8">
        <v>0.75499999999999989</v>
      </c>
      <c r="H1615" s="8">
        <v>0.12757350822173089</v>
      </c>
    </row>
    <row r="1616" spans="1:8" x14ac:dyDescent="0.3">
      <c r="A1616" t="s">
        <v>1649</v>
      </c>
      <c r="B1616">
        <v>1</v>
      </c>
      <c r="C1616">
        <v>0.89</v>
      </c>
      <c r="F1616" s="5" t="s">
        <v>2553</v>
      </c>
      <c r="G1616" s="8">
        <v>0.72499999999999998</v>
      </c>
      <c r="H1616" s="8">
        <v>0.12757350822173089</v>
      </c>
    </row>
    <row r="1617" spans="1:8" x14ac:dyDescent="0.3">
      <c r="A1617" t="s">
        <v>1650</v>
      </c>
      <c r="B1617">
        <v>1</v>
      </c>
      <c r="C1617">
        <v>0.83000000000000007</v>
      </c>
      <c r="F1617" s="5" t="s">
        <v>4710</v>
      </c>
      <c r="G1617" s="8">
        <v>0.75500000000000012</v>
      </c>
      <c r="H1617" s="8">
        <v>0.12757350822173003</v>
      </c>
    </row>
    <row r="1618" spans="1:8" x14ac:dyDescent="0.3">
      <c r="A1618" t="s">
        <v>1651</v>
      </c>
      <c r="B1618">
        <v>1</v>
      </c>
      <c r="C1618">
        <v>0.76</v>
      </c>
      <c r="F1618" s="5" t="s">
        <v>4920</v>
      </c>
      <c r="G1618" s="8">
        <v>0.81249999999999989</v>
      </c>
      <c r="H1618" s="8">
        <v>0.12754901018824163</v>
      </c>
    </row>
    <row r="1619" spans="1:8" x14ac:dyDescent="0.3">
      <c r="A1619" t="s">
        <v>1652</v>
      </c>
      <c r="B1619">
        <v>1</v>
      </c>
      <c r="C1619">
        <v>0.56000000000000005</v>
      </c>
      <c r="F1619" s="5" t="s">
        <v>1233</v>
      </c>
      <c r="G1619" s="8">
        <v>0.70750000000000002</v>
      </c>
      <c r="H1619" s="8">
        <v>0.12754901018824119</v>
      </c>
    </row>
    <row r="1620" spans="1:8" x14ac:dyDescent="0.3">
      <c r="A1620" t="s">
        <v>1653</v>
      </c>
      <c r="B1620">
        <v>1</v>
      </c>
      <c r="C1620">
        <v>0.56000000000000005</v>
      </c>
      <c r="F1620" s="5" t="s">
        <v>5019</v>
      </c>
      <c r="G1620" s="8">
        <v>0.63250000000000006</v>
      </c>
      <c r="H1620" s="8">
        <v>0.12754901018824075</v>
      </c>
    </row>
    <row r="1621" spans="1:8" x14ac:dyDescent="0.3">
      <c r="A1621" t="s">
        <v>1654</v>
      </c>
      <c r="B1621">
        <v>1</v>
      </c>
      <c r="C1621">
        <v>0.67</v>
      </c>
      <c r="F1621" s="5" t="s">
        <v>3731</v>
      </c>
      <c r="G1621" s="8">
        <v>0.79749999999999999</v>
      </c>
      <c r="H1621" s="8">
        <v>0.12754901018824075</v>
      </c>
    </row>
    <row r="1622" spans="1:8" x14ac:dyDescent="0.3">
      <c r="A1622" t="s">
        <v>1655</v>
      </c>
      <c r="B1622">
        <v>1</v>
      </c>
      <c r="C1622">
        <v>0.75</v>
      </c>
      <c r="F1622" s="5" t="s">
        <v>405</v>
      </c>
      <c r="G1622" s="8">
        <v>0.6775000000000001</v>
      </c>
      <c r="H1622" s="8">
        <v>0.12754901018824052</v>
      </c>
    </row>
    <row r="1623" spans="1:8" x14ac:dyDescent="0.3">
      <c r="A1623" t="s">
        <v>1656</v>
      </c>
      <c r="B1623">
        <v>1</v>
      </c>
      <c r="C1623">
        <v>0.78</v>
      </c>
      <c r="F1623" s="5" t="s">
        <v>1529</v>
      </c>
      <c r="G1623" s="8">
        <v>0.76250000000000007</v>
      </c>
      <c r="H1623" s="8">
        <v>0.1275490101882403</v>
      </c>
    </row>
    <row r="1624" spans="1:8" x14ac:dyDescent="0.3">
      <c r="A1624" t="s">
        <v>1657</v>
      </c>
      <c r="B1624">
        <v>1</v>
      </c>
      <c r="C1624">
        <v>0.72</v>
      </c>
      <c r="F1624" s="5" t="s">
        <v>4928</v>
      </c>
      <c r="G1624" s="8">
        <v>0.79749999999999999</v>
      </c>
      <c r="H1624" s="8">
        <v>0.1275490101882403</v>
      </c>
    </row>
    <row r="1625" spans="1:8" x14ac:dyDescent="0.3">
      <c r="A1625" t="s">
        <v>1658</v>
      </c>
      <c r="B1625">
        <v>1</v>
      </c>
      <c r="C1625">
        <v>0.65</v>
      </c>
      <c r="F1625" s="5" t="s">
        <v>2051</v>
      </c>
      <c r="G1625" s="8">
        <v>0.76</v>
      </c>
      <c r="H1625" s="8">
        <v>0.12747548783981957</v>
      </c>
    </row>
    <row r="1626" spans="1:8" x14ac:dyDescent="0.3">
      <c r="A1626" t="s">
        <v>1659</v>
      </c>
      <c r="B1626">
        <v>1</v>
      </c>
      <c r="C1626">
        <v>0.54</v>
      </c>
      <c r="F1626" s="5" t="s">
        <v>2818</v>
      </c>
      <c r="G1626" s="8">
        <v>0.71</v>
      </c>
      <c r="H1626" s="8">
        <v>0.12747548783981957</v>
      </c>
    </row>
    <row r="1627" spans="1:8" x14ac:dyDescent="0.3">
      <c r="A1627" t="s">
        <v>1660</v>
      </c>
      <c r="B1627">
        <v>1</v>
      </c>
      <c r="C1627">
        <v>0.81</v>
      </c>
      <c r="F1627" s="5" t="s">
        <v>1080</v>
      </c>
      <c r="G1627" s="8">
        <v>0.72</v>
      </c>
      <c r="H1627" s="8">
        <v>0.12747548783981957</v>
      </c>
    </row>
    <row r="1628" spans="1:8" x14ac:dyDescent="0.3">
      <c r="A1628" t="s">
        <v>1661</v>
      </c>
      <c r="B1628">
        <v>1</v>
      </c>
      <c r="C1628">
        <v>0.85</v>
      </c>
      <c r="F1628" s="5" t="s">
        <v>1197</v>
      </c>
      <c r="G1628" s="8">
        <v>0.71750000000000003</v>
      </c>
      <c r="H1628" s="8">
        <v>0.12735285626950052</v>
      </c>
    </row>
    <row r="1629" spans="1:8" x14ac:dyDescent="0.3">
      <c r="A1629" t="s">
        <v>1662</v>
      </c>
      <c r="B1629">
        <v>1</v>
      </c>
      <c r="C1629">
        <v>0.94</v>
      </c>
      <c r="F1629" s="5" t="s">
        <v>4285</v>
      </c>
      <c r="G1629" s="8">
        <v>0.62250000000000005</v>
      </c>
      <c r="H1629" s="8">
        <v>0.1273528562695003</v>
      </c>
    </row>
    <row r="1630" spans="1:8" x14ac:dyDescent="0.3">
      <c r="A1630" t="s">
        <v>1663</v>
      </c>
      <c r="B1630">
        <v>1</v>
      </c>
      <c r="C1630">
        <v>0.92999999999999994</v>
      </c>
      <c r="F1630" s="5" t="s">
        <v>4616</v>
      </c>
      <c r="G1630" s="8">
        <v>0.70750000000000002</v>
      </c>
      <c r="H1630" s="8">
        <v>0.1273528562695001</v>
      </c>
    </row>
    <row r="1631" spans="1:8" x14ac:dyDescent="0.3">
      <c r="A1631" t="s">
        <v>1664</v>
      </c>
      <c r="B1631">
        <v>1</v>
      </c>
      <c r="C1631">
        <v>0.81</v>
      </c>
      <c r="F1631" s="5" t="s">
        <v>3772</v>
      </c>
      <c r="G1631" s="8">
        <v>0.65250000000000008</v>
      </c>
      <c r="H1631" s="8">
        <v>0.12735285626949988</v>
      </c>
    </row>
    <row r="1632" spans="1:8" x14ac:dyDescent="0.3">
      <c r="A1632" t="s">
        <v>1665</v>
      </c>
      <c r="B1632">
        <v>1</v>
      </c>
      <c r="C1632">
        <v>0.6</v>
      </c>
      <c r="F1632" s="5" t="s">
        <v>2217</v>
      </c>
      <c r="G1632" s="8">
        <v>0.65250000000000008</v>
      </c>
      <c r="H1632" s="8">
        <v>0.12735285626949988</v>
      </c>
    </row>
    <row r="1633" spans="1:8" x14ac:dyDescent="0.3">
      <c r="A1633" t="s">
        <v>1666</v>
      </c>
      <c r="B1633">
        <v>1</v>
      </c>
      <c r="C1633">
        <v>0.79</v>
      </c>
      <c r="F1633" s="5" t="s">
        <v>4005</v>
      </c>
      <c r="G1633" s="8">
        <v>0.72750000000000004</v>
      </c>
      <c r="H1633" s="8">
        <v>0.12735285626949966</v>
      </c>
    </row>
    <row r="1634" spans="1:8" x14ac:dyDescent="0.3">
      <c r="A1634" t="s">
        <v>1667</v>
      </c>
      <c r="B1634">
        <v>1</v>
      </c>
      <c r="C1634">
        <v>0.72</v>
      </c>
      <c r="F1634" s="5" t="s">
        <v>931</v>
      </c>
      <c r="G1634" s="8">
        <v>0.8125</v>
      </c>
      <c r="H1634" s="8">
        <v>0.12715639976029502</v>
      </c>
    </row>
    <row r="1635" spans="1:8" x14ac:dyDescent="0.3">
      <c r="A1635" t="s">
        <v>1668</v>
      </c>
      <c r="B1635">
        <v>1</v>
      </c>
      <c r="C1635">
        <v>0.7</v>
      </c>
      <c r="F1635" s="5" t="s">
        <v>610</v>
      </c>
      <c r="G1635" s="8">
        <v>0.72</v>
      </c>
      <c r="H1635" s="8">
        <v>0.12708265027138876</v>
      </c>
    </row>
    <row r="1636" spans="1:8" x14ac:dyDescent="0.3">
      <c r="A1636" t="s">
        <v>1669</v>
      </c>
      <c r="B1636">
        <v>1</v>
      </c>
      <c r="C1636">
        <v>0.88</v>
      </c>
      <c r="F1636" s="5" t="s">
        <v>2641</v>
      </c>
      <c r="G1636" s="8">
        <v>0.76500000000000001</v>
      </c>
      <c r="H1636" s="8">
        <v>0.12698425099200272</v>
      </c>
    </row>
    <row r="1637" spans="1:8" x14ac:dyDescent="0.3">
      <c r="A1637" t="s">
        <v>1670</v>
      </c>
      <c r="B1637">
        <v>1</v>
      </c>
      <c r="C1637">
        <v>0.69</v>
      </c>
      <c r="F1637" s="5" t="s">
        <v>5114</v>
      </c>
      <c r="G1637" s="8">
        <v>0.70500000000000007</v>
      </c>
      <c r="H1637" s="8">
        <v>0.1269842509920025</v>
      </c>
    </row>
    <row r="1638" spans="1:8" x14ac:dyDescent="0.3">
      <c r="A1638" t="s">
        <v>1671</v>
      </c>
      <c r="B1638">
        <v>1</v>
      </c>
      <c r="C1638">
        <v>0.66</v>
      </c>
      <c r="F1638" s="5" t="s">
        <v>4214</v>
      </c>
      <c r="G1638" s="8">
        <v>0.72250000000000003</v>
      </c>
      <c r="H1638" s="8">
        <v>0.1269596392559465</v>
      </c>
    </row>
    <row r="1639" spans="1:8" x14ac:dyDescent="0.3">
      <c r="A1639" t="s">
        <v>1672</v>
      </c>
      <c r="B1639">
        <v>1</v>
      </c>
      <c r="C1639">
        <v>0.73</v>
      </c>
      <c r="F1639" s="5" t="s">
        <v>2850</v>
      </c>
      <c r="G1639" s="8">
        <v>0.71750000000000003</v>
      </c>
      <c r="H1639" s="8">
        <v>0.1269596392559465</v>
      </c>
    </row>
    <row r="1640" spans="1:8" x14ac:dyDescent="0.3">
      <c r="A1640" t="s">
        <v>1673</v>
      </c>
      <c r="B1640">
        <v>1</v>
      </c>
      <c r="C1640">
        <v>0.69</v>
      </c>
      <c r="F1640" s="5" t="s">
        <v>3582</v>
      </c>
      <c r="G1640" s="8">
        <v>0.74749999999999994</v>
      </c>
      <c r="H1640" s="8">
        <v>0.1269596392559465</v>
      </c>
    </row>
    <row r="1641" spans="1:8" x14ac:dyDescent="0.3">
      <c r="A1641" t="s">
        <v>1674</v>
      </c>
      <c r="B1641">
        <v>1</v>
      </c>
      <c r="C1641">
        <v>0.85</v>
      </c>
      <c r="F1641" s="5" t="s">
        <v>5058</v>
      </c>
      <c r="G1641" s="8">
        <v>0.60250000000000004</v>
      </c>
      <c r="H1641" s="8">
        <v>0.12695963925594628</v>
      </c>
    </row>
    <row r="1642" spans="1:8" x14ac:dyDescent="0.3">
      <c r="A1642" t="s">
        <v>1675</v>
      </c>
      <c r="B1642">
        <v>1</v>
      </c>
      <c r="C1642">
        <v>0.8</v>
      </c>
      <c r="F1642" s="5" t="s">
        <v>5011</v>
      </c>
      <c r="G1642" s="8">
        <v>0.74</v>
      </c>
      <c r="H1642" s="8">
        <v>0.12688577540449522</v>
      </c>
    </row>
    <row r="1643" spans="1:8" x14ac:dyDescent="0.3">
      <c r="A1643" t="s">
        <v>1676</v>
      </c>
      <c r="B1643">
        <v>1</v>
      </c>
      <c r="C1643">
        <v>0.57999999999999996</v>
      </c>
      <c r="F1643" s="5" t="s">
        <v>2427</v>
      </c>
      <c r="G1643" s="8">
        <v>0.67</v>
      </c>
      <c r="H1643" s="8">
        <v>0.126885775404495</v>
      </c>
    </row>
    <row r="1644" spans="1:8" x14ac:dyDescent="0.3">
      <c r="A1644" t="s">
        <v>1677</v>
      </c>
      <c r="B1644">
        <v>1</v>
      </c>
      <c r="C1644">
        <v>0.9</v>
      </c>
      <c r="F1644" s="5" t="s">
        <v>1956</v>
      </c>
      <c r="G1644" s="8">
        <v>0.78749999999999998</v>
      </c>
      <c r="H1644" s="8">
        <v>0.12676257334087249</v>
      </c>
    </row>
    <row r="1645" spans="1:8" x14ac:dyDescent="0.3">
      <c r="A1645" t="s">
        <v>1678</v>
      </c>
      <c r="B1645">
        <v>1</v>
      </c>
      <c r="C1645">
        <v>0.57000000000000006</v>
      </c>
      <c r="F1645" s="5" t="s">
        <v>3832</v>
      </c>
      <c r="G1645" s="8">
        <v>0.6875</v>
      </c>
      <c r="H1645" s="8">
        <v>0.12676257334087226</v>
      </c>
    </row>
    <row r="1646" spans="1:8" x14ac:dyDescent="0.3">
      <c r="A1646" t="s">
        <v>1679</v>
      </c>
      <c r="B1646">
        <v>1</v>
      </c>
      <c r="C1646">
        <v>0.77</v>
      </c>
      <c r="F1646" s="5" t="s">
        <v>698</v>
      </c>
      <c r="G1646" s="8">
        <v>0.74750000000000005</v>
      </c>
      <c r="H1646" s="8">
        <v>0.12676257334087204</v>
      </c>
    </row>
    <row r="1647" spans="1:8" x14ac:dyDescent="0.3">
      <c r="A1647" t="s">
        <v>1680</v>
      </c>
      <c r="B1647">
        <v>1</v>
      </c>
      <c r="C1647">
        <v>0.75</v>
      </c>
      <c r="F1647" s="5" t="s">
        <v>4467</v>
      </c>
      <c r="G1647" s="8">
        <v>0.70750000000000002</v>
      </c>
      <c r="H1647" s="8">
        <v>0.12676257334087204</v>
      </c>
    </row>
    <row r="1648" spans="1:8" x14ac:dyDescent="0.3">
      <c r="A1648" t="s">
        <v>1681</v>
      </c>
      <c r="B1648">
        <v>1</v>
      </c>
      <c r="C1648">
        <v>0.89</v>
      </c>
      <c r="F1648" s="5" t="s">
        <v>3753</v>
      </c>
      <c r="G1648" s="8">
        <v>0.74250000000000005</v>
      </c>
      <c r="H1648" s="8">
        <v>0.1267625733408716</v>
      </c>
    </row>
    <row r="1649" spans="1:8" x14ac:dyDescent="0.3">
      <c r="A1649" t="s">
        <v>1682</v>
      </c>
      <c r="B1649">
        <v>1</v>
      </c>
      <c r="C1649">
        <v>0.55000000000000004</v>
      </c>
      <c r="F1649" s="5" t="s">
        <v>4782</v>
      </c>
      <c r="G1649" s="8">
        <v>0.71750000000000014</v>
      </c>
      <c r="H1649" s="8">
        <v>0.12676257334087118</v>
      </c>
    </row>
    <row r="1650" spans="1:8" x14ac:dyDescent="0.3">
      <c r="A1650" t="s">
        <v>1683</v>
      </c>
      <c r="B1650">
        <v>1</v>
      </c>
      <c r="C1650">
        <v>0.86</v>
      </c>
      <c r="F1650" s="5" t="s">
        <v>4145</v>
      </c>
      <c r="G1650" s="8">
        <v>0.73</v>
      </c>
      <c r="H1650" s="8">
        <v>0.12668859459319975</v>
      </c>
    </row>
    <row r="1651" spans="1:8" x14ac:dyDescent="0.3">
      <c r="A1651" t="s">
        <v>1684</v>
      </c>
      <c r="B1651">
        <v>1</v>
      </c>
      <c r="C1651">
        <v>0.82000000000000006</v>
      </c>
      <c r="F1651" s="5" t="s">
        <v>5083</v>
      </c>
      <c r="G1651" s="8">
        <v>0.68</v>
      </c>
      <c r="H1651" s="8">
        <v>0.12668859459319931</v>
      </c>
    </row>
    <row r="1652" spans="1:8" x14ac:dyDescent="0.3">
      <c r="A1652" t="s">
        <v>1685</v>
      </c>
      <c r="B1652">
        <v>1</v>
      </c>
      <c r="C1652">
        <v>0.6</v>
      </c>
      <c r="F1652" s="5" t="s">
        <v>2628</v>
      </c>
      <c r="G1652" s="8">
        <v>0.75</v>
      </c>
      <c r="H1652" s="8">
        <v>0.12668859459319931</v>
      </c>
    </row>
    <row r="1653" spans="1:8" x14ac:dyDescent="0.3">
      <c r="A1653" t="s">
        <v>1686</v>
      </c>
      <c r="B1653">
        <v>1</v>
      </c>
      <c r="C1653">
        <v>0.74</v>
      </c>
      <c r="F1653" s="5" t="s">
        <v>242</v>
      </c>
      <c r="G1653" s="8">
        <v>0.81</v>
      </c>
      <c r="H1653" s="8">
        <v>0.12668859459319842</v>
      </c>
    </row>
    <row r="1654" spans="1:8" x14ac:dyDescent="0.3">
      <c r="A1654" t="s">
        <v>1687</v>
      </c>
      <c r="B1654">
        <v>1</v>
      </c>
      <c r="C1654">
        <v>0.73</v>
      </c>
      <c r="F1654" s="5" t="s">
        <v>1242</v>
      </c>
      <c r="G1654" s="8">
        <v>0.79499999999999993</v>
      </c>
      <c r="H1654" s="8">
        <v>0.12658988901172233</v>
      </c>
    </row>
    <row r="1655" spans="1:8" x14ac:dyDescent="0.3">
      <c r="A1655" t="s">
        <v>1688</v>
      </c>
      <c r="B1655">
        <v>1</v>
      </c>
      <c r="C1655">
        <v>0.86</v>
      </c>
      <c r="F1655" s="5" t="s">
        <v>1906</v>
      </c>
      <c r="G1655" s="8">
        <v>0.66500000000000004</v>
      </c>
      <c r="H1655" s="8">
        <v>0.12658988901172166</v>
      </c>
    </row>
    <row r="1656" spans="1:8" x14ac:dyDescent="0.3">
      <c r="A1656" t="s">
        <v>1689</v>
      </c>
      <c r="B1656">
        <v>1</v>
      </c>
      <c r="C1656">
        <v>0.61</v>
      </c>
      <c r="F1656" s="5" t="s">
        <v>4392</v>
      </c>
      <c r="G1656" s="8">
        <v>0.67500000000000004</v>
      </c>
      <c r="H1656" s="8">
        <v>0.12658988901172144</v>
      </c>
    </row>
    <row r="1657" spans="1:8" x14ac:dyDescent="0.3">
      <c r="A1657" t="s">
        <v>1690</v>
      </c>
      <c r="B1657">
        <v>1</v>
      </c>
      <c r="C1657">
        <v>0.76</v>
      </c>
      <c r="F1657" s="5" t="s">
        <v>2867</v>
      </c>
      <c r="G1657" s="8">
        <v>0.81500000000000006</v>
      </c>
      <c r="H1657" s="8">
        <v>0.12658988901172102</v>
      </c>
    </row>
    <row r="1658" spans="1:8" x14ac:dyDescent="0.3">
      <c r="A1658" t="s">
        <v>1691</v>
      </c>
      <c r="B1658">
        <v>1</v>
      </c>
      <c r="C1658">
        <v>0.64</v>
      </c>
      <c r="F1658" s="5" t="s">
        <v>813</v>
      </c>
      <c r="G1658" s="8">
        <v>0.76500000000000001</v>
      </c>
      <c r="H1658" s="8">
        <v>0.12658988901172102</v>
      </c>
    </row>
    <row r="1659" spans="1:8" x14ac:dyDescent="0.3">
      <c r="A1659" t="s">
        <v>1692</v>
      </c>
      <c r="B1659">
        <v>1</v>
      </c>
      <c r="C1659">
        <v>0.74</v>
      </c>
      <c r="F1659" s="5" t="s">
        <v>4694</v>
      </c>
      <c r="G1659" s="8">
        <v>0.77749999999999997</v>
      </c>
      <c r="H1659" s="8">
        <v>0.1265652005884717</v>
      </c>
    </row>
    <row r="1660" spans="1:8" x14ac:dyDescent="0.3">
      <c r="A1660" t="s">
        <v>1693</v>
      </c>
      <c r="B1660">
        <v>1</v>
      </c>
      <c r="C1660">
        <v>0.61</v>
      </c>
      <c r="F1660" s="5" t="s">
        <v>5094</v>
      </c>
      <c r="G1660" s="8">
        <v>0.6825</v>
      </c>
      <c r="H1660" s="8">
        <v>0.12636751956100145</v>
      </c>
    </row>
    <row r="1661" spans="1:8" x14ac:dyDescent="0.3">
      <c r="A1661" t="s">
        <v>1694</v>
      </c>
      <c r="B1661">
        <v>1</v>
      </c>
      <c r="C1661">
        <v>0.81</v>
      </c>
      <c r="F1661" s="5" t="s">
        <v>1363</v>
      </c>
      <c r="G1661" s="8">
        <v>0.62250000000000005</v>
      </c>
      <c r="H1661" s="8">
        <v>0.12636751956100123</v>
      </c>
    </row>
    <row r="1662" spans="1:8" x14ac:dyDescent="0.3">
      <c r="A1662" t="s">
        <v>1695</v>
      </c>
      <c r="B1662">
        <v>1</v>
      </c>
      <c r="C1662">
        <v>0.57999999999999996</v>
      </c>
      <c r="F1662" s="5" t="s">
        <v>2077</v>
      </c>
      <c r="G1662" s="8">
        <v>0.78249999999999997</v>
      </c>
      <c r="H1662" s="8">
        <v>0.12636751956100103</v>
      </c>
    </row>
    <row r="1663" spans="1:8" x14ac:dyDescent="0.3">
      <c r="A1663" t="s">
        <v>1696</v>
      </c>
      <c r="B1663">
        <v>1</v>
      </c>
      <c r="C1663">
        <v>0.83000000000000007</v>
      </c>
      <c r="F1663" s="5" t="s">
        <v>2106</v>
      </c>
      <c r="G1663" s="8">
        <v>0.66750000000000009</v>
      </c>
      <c r="H1663" s="8">
        <v>0.12636751956100081</v>
      </c>
    </row>
    <row r="1664" spans="1:8" x14ac:dyDescent="0.3">
      <c r="A1664" t="s">
        <v>1697</v>
      </c>
      <c r="B1664">
        <v>1</v>
      </c>
      <c r="C1664">
        <v>0.64</v>
      </c>
      <c r="F1664" s="5" t="s">
        <v>1311</v>
      </c>
      <c r="G1664" s="8">
        <v>0.77</v>
      </c>
      <c r="H1664" s="8">
        <v>0.12629330940315139</v>
      </c>
    </row>
    <row r="1665" spans="1:8" x14ac:dyDescent="0.3">
      <c r="A1665" t="s">
        <v>1698</v>
      </c>
      <c r="B1665">
        <v>1</v>
      </c>
      <c r="C1665">
        <v>0.64</v>
      </c>
      <c r="F1665" s="5" t="s">
        <v>3477</v>
      </c>
      <c r="G1665" s="8">
        <v>0.74</v>
      </c>
      <c r="H1665" s="8">
        <v>0.12629330940315139</v>
      </c>
    </row>
    <row r="1666" spans="1:8" x14ac:dyDescent="0.3">
      <c r="A1666" t="s">
        <v>1699</v>
      </c>
      <c r="B1666">
        <v>1</v>
      </c>
      <c r="C1666">
        <v>0.84000000000000008</v>
      </c>
      <c r="F1666" s="5" t="s">
        <v>2365</v>
      </c>
      <c r="G1666" s="8">
        <v>0.7024999999999999</v>
      </c>
      <c r="H1666" s="8">
        <v>0.12616952880945601</v>
      </c>
    </row>
    <row r="1667" spans="1:8" x14ac:dyDescent="0.3">
      <c r="A1667" t="s">
        <v>1700</v>
      </c>
      <c r="B1667">
        <v>1</v>
      </c>
      <c r="C1667">
        <v>0.59</v>
      </c>
      <c r="F1667" s="5" t="s">
        <v>3325</v>
      </c>
      <c r="G1667" s="8">
        <v>0.74249999999999994</v>
      </c>
      <c r="H1667" s="8">
        <v>0.12616952880945578</v>
      </c>
    </row>
    <row r="1668" spans="1:8" x14ac:dyDescent="0.3">
      <c r="A1668" t="s">
        <v>1701</v>
      </c>
      <c r="B1668">
        <v>1</v>
      </c>
      <c r="C1668">
        <v>0.90999999999999992</v>
      </c>
      <c r="F1668" s="5" t="s">
        <v>4661</v>
      </c>
      <c r="G1668" s="8">
        <v>0.76249999999999996</v>
      </c>
      <c r="H1668" s="8">
        <v>0.12616952880945578</v>
      </c>
    </row>
    <row r="1669" spans="1:8" x14ac:dyDescent="0.3">
      <c r="A1669" t="s">
        <v>1702</v>
      </c>
      <c r="B1669">
        <v>1</v>
      </c>
      <c r="C1669">
        <v>0.88</v>
      </c>
      <c r="F1669" s="5" t="s">
        <v>1062</v>
      </c>
      <c r="G1669" s="8">
        <v>0.6825</v>
      </c>
      <c r="H1669" s="8">
        <v>0.12616952880945556</v>
      </c>
    </row>
    <row r="1670" spans="1:8" x14ac:dyDescent="0.3">
      <c r="A1670" t="s">
        <v>1703</v>
      </c>
      <c r="B1670">
        <v>1</v>
      </c>
      <c r="C1670">
        <v>0.64</v>
      </c>
      <c r="F1670" s="5" t="s">
        <v>152</v>
      </c>
      <c r="G1670" s="8">
        <v>0.83750000000000002</v>
      </c>
      <c r="H1670" s="8">
        <v>0.12616952880945534</v>
      </c>
    </row>
    <row r="1671" spans="1:8" x14ac:dyDescent="0.3">
      <c r="A1671" t="s">
        <v>1704</v>
      </c>
      <c r="B1671">
        <v>1</v>
      </c>
      <c r="C1671">
        <v>0.87</v>
      </c>
      <c r="F1671" s="5" t="s">
        <v>2704</v>
      </c>
      <c r="G1671" s="8">
        <v>0.79249999999999998</v>
      </c>
      <c r="H1671" s="8">
        <v>0.12616952880945534</v>
      </c>
    </row>
    <row r="1672" spans="1:8" x14ac:dyDescent="0.3">
      <c r="A1672" t="s">
        <v>1705</v>
      </c>
      <c r="B1672">
        <v>1</v>
      </c>
      <c r="C1672">
        <v>0.55000000000000004</v>
      </c>
      <c r="F1672" s="5" t="s">
        <v>4912</v>
      </c>
      <c r="G1672" s="8">
        <v>0.72750000000000004</v>
      </c>
      <c r="H1672" s="8">
        <v>0.1261695288094549</v>
      </c>
    </row>
    <row r="1673" spans="1:8" x14ac:dyDescent="0.3">
      <c r="A1673" t="s">
        <v>1706</v>
      </c>
      <c r="B1673">
        <v>1</v>
      </c>
      <c r="C1673">
        <v>0.82000000000000006</v>
      </c>
      <c r="F1673" s="5" t="s">
        <v>3020</v>
      </c>
      <c r="G1673" s="8">
        <v>0.73250000000000004</v>
      </c>
      <c r="H1673" s="8">
        <v>0.1261695288094549</v>
      </c>
    </row>
    <row r="1674" spans="1:8" x14ac:dyDescent="0.3">
      <c r="A1674" t="s">
        <v>1707</v>
      </c>
      <c r="B1674">
        <v>1</v>
      </c>
      <c r="C1674">
        <v>0.87</v>
      </c>
      <c r="F1674" s="5" t="s">
        <v>2941</v>
      </c>
      <c r="G1674" s="8">
        <v>0.67499999999999993</v>
      </c>
      <c r="H1674" s="8">
        <v>0.12599603168354165</v>
      </c>
    </row>
    <row r="1675" spans="1:8" x14ac:dyDescent="0.3">
      <c r="A1675" t="s">
        <v>1708</v>
      </c>
      <c r="B1675">
        <v>1</v>
      </c>
      <c r="C1675">
        <v>0.83000000000000007</v>
      </c>
      <c r="F1675" s="5" t="s">
        <v>3180</v>
      </c>
      <c r="G1675" s="8">
        <v>0.745</v>
      </c>
      <c r="H1675" s="8">
        <v>0.12599603168354143</v>
      </c>
    </row>
    <row r="1676" spans="1:8" x14ac:dyDescent="0.3">
      <c r="A1676" t="s">
        <v>1709</v>
      </c>
      <c r="B1676">
        <v>1</v>
      </c>
      <c r="C1676">
        <v>0.65</v>
      </c>
      <c r="F1676" s="5" t="s">
        <v>2103</v>
      </c>
      <c r="G1676" s="8">
        <v>0.78500000000000003</v>
      </c>
      <c r="H1676" s="8">
        <v>0.12599603168354143</v>
      </c>
    </row>
    <row r="1677" spans="1:8" x14ac:dyDescent="0.3">
      <c r="A1677" t="s">
        <v>1710</v>
      </c>
      <c r="B1677">
        <v>1</v>
      </c>
      <c r="C1677">
        <v>0.85</v>
      </c>
      <c r="F1677" s="5" t="s">
        <v>2493</v>
      </c>
      <c r="G1677" s="8">
        <v>0.72749999999999992</v>
      </c>
      <c r="H1677" s="8">
        <v>0.12597122687344162</v>
      </c>
    </row>
    <row r="1678" spans="1:8" x14ac:dyDescent="0.3">
      <c r="A1678" t="s">
        <v>1711</v>
      </c>
      <c r="B1678">
        <v>1</v>
      </c>
      <c r="C1678">
        <v>0.91999999999999993</v>
      </c>
      <c r="F1678" s="5" t="s">
        <v>2532</v>
      </c>
      <c r="G1678" s="8">
        <v>0.79749999999999999</v>
      </c>
      <c r="H1678" s="8">
        <v>0.12597122687344117</v>
      </c>
    </row>
    <row r="1679" spans="1:8" x14ac:dyDescent="0.3">
      <c r="A1679" t="s">
        <v>1712</v>
      </c>
      <c r="B1679">
        <v>1</v>
      </c>
      <c r="C1679">
        <v>0.61</v>
      </c>
      <c r="F1679" s="5" t="s">
        <v>1188</v>
      </c>
      <c r="G1679" s="8">
        <v>0.72249999999999992</v>
      </c>
      <c r="H1679" s="8">
        <v>0.12597122687344117</v>
      </c>
    </row>
    <row r="1680" spans="1:8" x14ac:dyDescent="0.3">
      <c r="A1680" t="s">
        <v>1713</v>
      </c>
      <c r="B1680">
        <v>1</v>
      </c>
      <c r="C1680">
        <v>0.51</v>
      </c>
      <c r="F1680" s="5" t="s">
        <v>1552</v>
      </c>
      <c r="G1680" s="8">
        <v>0.72750000000000004</v>
      </c>
      <c r="H1680" s="8">
        <v>0.12597122687344073</v>
      </c>
    </row>
    <row r="1681" spans="1:8" x14ac:dyDescent="0.3">
      <c r="A1681" t="s">
        <v>1714</v>
      </c>
      <c r="B1681">
        <v>1</v>
      </c>
      <c r="C1681">
        <v>0.74</v>
      </c>
      <c r="F1681" s="5" t="s">
        <v>2647</v>
      </c>
      <c r="G1681" s="8">
        <v>0.72250000000000003</v>
      </c>
      <c r="H1681" s="8">
        <v>0.12597122687344073</v>
      </c>
    </row>
    <row r="1682" spans="1:8" x14ac:dyDescent="0.3">
      <c r="A1682" t="s">
        <v>1715</v>
      </c>
      <c r="B1682">
        <v>1</v>
      </c>
      <c r="C1682">
        <v>0.86</v>
      </c>
      <c r="F1682" s="5" t="s">
        <v>5174</v>
      </c>
      <c r="G1682" s="8">
        <v>0.73</v>
      </c>
      <c r="H1682" s="8">
        <v>0.12589678312014227</v>
      </c>
    </row>
    <row r="1683" spans="1:8" x14ac:dyDescent="0.3">
      <c r="A1683" t="s">
        <v>1716</v>
      </c>
      <c r="B1683">
        <v>1</v>
      </c>
      <c r="C1683">
        <v>0.71</v>
      </c>
      <c r="F1683" s="5" t="s">
        <v>2909</v>
      </c>
      <c r="G1683" s="8">
        <v>0.75</v>
      </c>
      <c r="H1683" s="8">
        <v>0.12589678312014183</v>
      </c>
    </row>
    <row r="1684" spans="1:8" x14ac:dyDescent="0.3">
      <c r="A1684" t="s">
        <v>1717</v>
      </c>
      <c r="B1684">
        <v>1</v>
      </c>
      <c r="C1684">
        <v>0.89</v>
      </c>
      <c r="F1684" s="5" t="s">
        <v>2296</v>
      </c>
      <c r="G1684" s="8">
        <v>0.80999999999999994</v>
      </c>
      <c r="H1684" s="8">
        <v>0.12589678312014183</v>
      </c>
    </row>
    <row r="1685" spans="1:8" x14ac:dyDescent="0.3">
      <c r="A1685" t="s">
        <v>1718</v>
      </c>
      <c r="B1685">
        <v>1</v>
      </c>
      <c r="C1685">
        <v>0.65</v>
      </c>
      <c r="F1685" s="5" t="s">
        <v>5165</v>
      </c>
      <c r="G1685" s="8">
        <v>0.8</v>
      </c>
      <c r="H1685" s="8">
        <v>0.12589678312014141</v>
      </c>
    </row>
    <row r="1686" spans="1:8" x14ac:dyDescent="0.3">
      <c r="A1686" t="s">
        <v>1719</v>
      </c>
      <c r="B1686">
        <v>1</v>
      </c>
      <c r="C1686">
        <v>0.57999999999999996</v>
      </c>
      <c r="F1686" s="5" t="s">
        <v>1710</v>
      </c>
      <c r="G1686" s="8">
        <v>0.71000000000000008</v>
      </c>
      <c r="H1686" s="8">
        <v>0.12589678312014141</v>
      </c>
    </row>
    <row r="1687" spans="1:8" x14ac:dyDescent="0.3">
      <c r="A1687" t="s">
        <v>1720</v>
      </c>
      <c r="B1687">
        <v>1</v>
      </c>
      <c r="C1687">
        <v>0.8</v>
      </c>
      <c r="F1687" s="5" t="s">
        <v>3316</v>
      </c>
      <c r="G1687" s="8">
        <v>0.65499999999999992</v>
      </c>
      <c r="H1687" s="8">
        <v>0.12579745625409158</v>
      </c>
    </row>
    <row r="1688" spans="1:8" x14ac:dyDescent="0.3">
      <c r="A1688" t="s">
        <v>1721</v>
      </c>
      <c r="B1688">
        <v>1</v>
      </c>
      <c r="C1688">
        <v>0.52</v>
      </c>
      <c r="F1688" s="5" t="s">
        <v>3300</v>
      </c>
      <c r="G1688" s="8">
        <v>0.73249999999999993</v>
      </c>
      <c r="H1688" s="8">
        <v>0.12577261228105352</v>
      </c>
    </row>
    <row r="1689" spans="1:8" x14ac:dyDescent="0.3">
      <c r="A1689" t="s">
        <v>1722</v>
      </c>
      <c r="B1689">
        <v>1</v>
      </c>
      <c r="C1689">
        <v>0.55000000000000004</v>
      </c>
      <c r="F1689" s="5" t="s">
        <v>400</v>
      </c>
      <c r="G1689" s="8">
        <v>0.79749999999999999</v>
      </c>
      <c r="H1689" s="8">
        <v>0.12577261228105263</v>
      </c>
    </row>
    <row r="1690" spans="1:8" x14ac:dyDescent="0.3">
      <c r="A1690" t="s">
        <v>1723</v>
      </c>
      <c r="B1690">
        <v>1</v>
      </c>
      <c r="C1690">
        <v>0.53</v>
      </c>
      <c r="F1690" s="5" t="s">
        <v>824</v>
      </c>
      <c r="G1690" s="8">
        <v>0.70750000000000002</v>
      </c>
      <c r="H1690" s="8">
        <v>0.12577261228105263</v>
      </c>
    </row>
    <row r="1691" spans="1:8" x14ac:dyDescent="0.3">
      <c r="A1691" t="s">
        <v>1724</v>
      </c>
      <c r="B1691">
        <v>1</v>
      </c>
      <c r="C1691">
        <v>0.7</v>
      </c>
      <c r="F1691" s="5" t="s">
        <v>1944</v>
      </c>
      <c r="G1691" s="8">
        <v>0.6925</v>
      </c>
      <c r="H1691" s="8">
        <v>0.12577261228105241</v>
      </c>
    </row>
    <row r="1692" spans="1:8" x14ac:dyDescent="0.3">
      <c r="A1692" t="s">
        <v>1725</v>
      </c>
      <c r="B1692">
        <v>1</v>
      </c>
      <c r="C1692">
        <v>0.76</v>
      </c>
      <c r="F1692" s="5" t="s">
        <v>4742</v>
      </c>
      <c r="G1692" s="8">
        <v>0.71750000000000003</v>
      </c>
      <c r="H1692" s="8">
        <v>0.12577261228105219</v>
      </c>
    </row>
    <row r="1693" spans="1:8" x14ac:dyDescent="0.3">
      <c r="A1693" t="s">
        <v>1726</v>
      </c>
      <c r="B1693">
        <v>1</v>
      </c>
      <c r="C1693">
        <v>0.65</v>
      </c>
      <c r="F1693" s="5" t="s">
        <v>140</v>
      </c>
      <c r="G1693" s="8">
        <v>0.6725000000000001</v>
      </c>
      <c r="H1693" s="8">
        <v>0.12577261228105197</v>
      </c>
    </row>
    <row r="1694" spans="1:8" x14ac:dyDescent="0.3">
      <c r="A1694" t="s">
        <v>1727</v>
      </c>
      <c r="B1694">
        <v>1</v>
      </c>
      <c r="C1694">
        <v>0.90999999999999992</v>
      </c>
      <c r="F1694" s="5" t="s">
        <v>3369</v>
      </c>
      <c r="G1694" s="8">
        <v>0.74</v>
      </c>
      <c r="H1694" s="8">
        <v>0.12569805089976505</v>
      </c>
    </row>
    <row r="1695" spans="1:8" x14ac:dyDescent="0.3">
      <c r="A1695" t="s">
        <v>1728</v>
      </c>
      <c r="B1695">
        <v>1</v>
      </c>
      <c r="C1695">
        <v>0.77</v>
      </c>
      <c r="F1695" s="5" t="s">
        <v>5272</v>
      </c>
      <c r="G1695" s="8">
        <v>0.67749999999999999</v>
      </c>
      <c r="H1695" s="8">
        <v>0.1255736835487436</v>
      </c>
    </row>
    <row r="1696" spans="1:8" x14ac:dyDescent="0.3">
      <c r="A1696" t="s">
        <v>1729</v>
      </c>
      <c r="B1696">
        <v>1</v>
      </c>
      <c r="C1696">
        <v>0.57999999999999996</v>
      </c>
      <c r="F1696" s="5" t="s">
        <v>117</v>
      </c>
      <c r="G1696" s="8">
        <v>0.6725000000000001</v>
      </c>
      <c r="H1696" s="8">
        <v>0.12557368354874315</v>
      </c>
    </row>
    <row r="1697" spans="1:8" x14ac:dyDescent="0.3">
      <c r="A1697" t="s">
        <v>1730</v>
      </c>
      <c r="B1697">
        <v>1</v>
      </c>
      <c r="C1697">
        <v>0.9</v>
      </c>
      <c r="F1697" s="5" t="s">
        <v>4308</v>
      </c>
      <c r="G1697" s="8">
        <v>0.75250000000000006</v>
      </c>
      <c r="H1697" s="8">
        <v>0.12557368354874315</v>
      </c>
    </row>
    <row r="1698" spans="1:8" x14ac:dyDescent="0.3">
      <c r="A1698" t="s">
        <v>1731</v>
      </c>
      <c r="B1698">
        <v>1</v>
      </c>
      <c r="C1698">
        <v>0.64</v>
      </c>
      <c r="F1698" s="5" t="s">
        <v>2689</v>
      </c>
      <c r="G1698" s="8">
        <v>0.76</v>
      </c>
      <c r="H1698" s="8">
        <v>0.12549900398011149</v>
      </c>
    </row>
    <row r="1699" spans="1:8" x14ac:dyDescent="0.3">
      <c r="A1699" t="s">
        <v>1732</v>
      </c>
      <c r="B1699">
        <v>1</v>
      </c>
      <c r="C1699">
        <v>0.88</v>
      </c>
      <c r="F1699" s="5" t="s">
        <v>1813</v>
      </c>
      <c r="G1699" s="8">
        <v>0.67999999999999994</v>
      </c>
      <c r="H1699" s="8">
        <v>0.12549900398011149</v>
      </c>
    </row>
    <row r="1700" spans="1:8" x14ac:dyDescent="0.3">
      <c r="A1700" t="s">
        <v>1733</v>
      </c>
      <c r="B1700">
        <v>1</v>
      </c>
      <c r="C1700">
        <v>0.54</v>
      </c>
      <c r="F1700" s="5" t="s">
        <v>1369</v>
      </c>
      <c r="G1700" s="8">
        <v>0.74</v>
      </c>
      <c r="H1700" s="8">
        <v>0.12549900398011105</v>
      </c>
    </row>
    <row r="1701" spans="1:8" x14ac:dyDescent="0.3">
      <c r="A1701" t="s">
        <v>1734</v>
      </c>
      <c r="B1701">
        <v>1</v>
      </c>
      <c r="C1701">
        <v>0.53</v>
      </c>
      <c r="F1701" s="5" t="s">
        <v>2205</v>
      </c>
      <c r="G1701" s="8">
        <v>0.75499999999999989</v>
      </c>
      <c r="H1701" s="8">
        <v>0.12539936203984492</v>
      </c>
    </row>
    <row r="1702" spans="1:8" x14ac:dyDescent="0.3">
      <c r="A1702" t="s">
        <v>1735</v>
      </c>
      <c r="B1702">
        <v>1</v>
      </c>
      <c r="C1702">
        <v>0.79</v>
      </c>
      <c r="F1702" s="5" t="s">
        <v>2060</v>
      </c>
      <c r="G1702" s="8">
        <v>0.80499999999999994</v>
      </c>
      <c r="H1702" s="8">
        <v>0.12539936203984448</v>
      </c>
    </row>
    <row r="1703" spans="1:8" x14ac:dyDescent="0.3">
      <c r="A1703" t="s">
        <v>1736</v>
      </c>
      <c r="B1703">
        <v>1</v>
      </c>
      <c r="C1703">
        <v>0.56000000000000005</v>
      </c>
      <c r="F1703" s="5" t="s">
        <v>4486</v>
      </c>
      <c r="G1703" s="8">
        <v>0.73499999999999999</v>
      </c>
      <c r="H1703" s="8">
        <v>0.12539936203984448</v>
      </c>
    </row>
    <row r="1704" spans="1:8" x14ac:dyDescent="0.3">
      <c r="A1704" t="s">
        <v>1737</v>
      </c>
      <c r="B1704">
        <v>1</v>
      </c>
      <c r="C1704">
        <v>0.56000000000000005</v>
      </c>
      <c r="F1704" s="5" t="s">
        <v>1390</v>
      </c>
      <c r="G1704" s="8">
        <v>0.74499999999999988</v>
      </c>
      <c r="H1704" s="8">
        <v>0.12539936203984448</v>
      </c>
    </row>
    <row r="1705" spans="1:8" x14ac:dyDescent="0.3">
      <c r="A1705" t="s">
        <v>1738</v>
      </c>
      <c r="B1705">
        <v>1</v>
      </c>
      <c r="C1705">
        <v>0.74</v>
      </c>
      <c r="F1705" s="5" t="s">
        <v>4394</v>
      </c>
      <c r="G1705" s="8">
        <v>0.70500000000000007</v>
      </c>
      <c r="H1705" s="8">
        <v>0.12539936203984425</v>
      </c>
    </row>
    <row r="1706" spans="1:8" x14ac:dyDescent="0.3">
      <c r="A1706" t="s">
        <v>1739</v>
      </c>
      <c r="B1706">
        <v>1</v>
      </c>
      <c r="C1706">
        <v>0.63</v>
      </c>
      <c r="F1706" s="5" t="s">
        <v>2428</v>
      </c>
      <c r="G1706" s="8">
        <v>0.6875</v>
      </c>
      <c r="H1706" s="8">
        <v>0.12537443918119856</v>
      </c>
    </row>
    <row r="1707" spans="1:8" x14ac:dyDescent="0.3">
      <c r="A1707" t="s">
        <v>1740</v>
      </c>
      <c r="B1707">
        <v>1</v>
      </c>
      <c r="C1707">
        <v>0.53</v>
      </c>
      <c r="F1707" s="5" t="s">
        <v>2520</v>
      </c>
      <c r="G1707" s="8">
        <v>0.78749999999999998</v>
      </c>
      <c r="H1707" s="8">
        <v>0.12537443918119834</v>
      </c>
    </row>
    <row r="1708" spans="1:8" x14ac:dyDescent="0.3">
      <c r="A1708" t="s">
        <v>1741</v>
      </c>
      <c r="B1708">
        <v>1</v>
      </c>
      <c r="C1708">
        <v>0.54</v>
      </c>
      <c r="F1708" s="5" t="s">
        <v>4374</v>
      </c>
      <c r="G1708" s="8">
        <v>0.7975000000000001</v>
      </c>
      <c r="H1708" s="8">
        <v>0.12537443918119789</v>
      </c>
    </row>
    <row r="1709" spans="1:8" x14ac:dyDescent="0.3">
      <c r="A1709" t="s">
        <v>1742</v>
      </c>
      <c r="B1709">
        <v>1</v>
      </c>
      <c r="C1709">
        <v>0.77</v>
      </c>
      <c r="F1709" s="5" t="s">
        <v>2347</v>
      </c>
      <c r="G1709" s="8">
        <v>0.71</v>
      </c>
      <c r="H1709" s="8">
        <v>0.12529964086141687</v>
      </c>
    </row>
    <row r="1710" spans="1:8" x14ac:dyDescent="0.3">
      <c r="A1710" t="s">
        <v>1743</v>
      </c>
      <c r="B1710">
        <v>1</v>
      </c>
      <c r="C1710">
        <v>0.76</v>
      </c>
      <c r="F1710" s="5" t="s">
        <v>1493</v>
      </c>
      <c r="G1710" s="8">
        <v>0.745</v>
      </c>
      <c r="H1710" s="8">
        <v>0.12519984025548911</v>
      </c>
    </row>
    <row r="1711" spans="1:8" x14ac:dyDescent="0.3">
      <c r="A1711" t="s">
        <v>1744</v>
      </c>
      <c r="B1711">
        <v>1</v>
      </c>
      <c r="C1711">
        <v>0.8</v>
      </c>
      <c r="F1711" s="5" t="s">
        <v>4070</v>
      </c>
      <c r="G1711" s="8">
        <v>0.73499999999999999</v>
      </c>
      <c r="H1711" s="8">
        <v>0.12519984025548911</v>
      </c>
    </row>
    <row r="1712" spans="1:8" x14ac:dyDescent="0.3">
      <c r="A1712" t="s">
        <v>1745</v>
      </c>
      <c r="B1712">
        <v>1</v>
      </c>
      <c r="C1712">
        <v>0.78</v>
      </c>
      <c r="F1712" s="5" t="s">
        <v>4355</v>
      </c>
      <c r="G1712" s="8">
        <v>0.71249999999999991</v>
      </c>
      <c r="H1712" s="8">
        <v>0.12517487767120095</v>
      </c>
    </row>
    <row r="1713" spans="1:8" x14ac:dyDescent="0.3">
      <c r="A1713" t="s">
        <v>1746</v>
      </c>
      <c r="B1713">
        <v>1</v>
      </c>
      <c r="C1713">
        <v>0.57000000000000006</v>
      </c>
      <c r="F1713" s="5" t="s">
        <v>2300</v>
      </c>
      <c r="G1713" s="8">
        <v>0.8175</v>
      </c>
      <c r="H1713" s="8">
        <v>0.1251748776712005</v>
      </c>
    </row>
    <row r="1714" spans="1:8" x14ac:dyDescent="0.3">
      <c r="A1714" t="s">
        <v>1747</v>
      </c>
      <c r="B1714">
        <v>1</v>
      </c>
      <c r="C1714">
        <v>0.82000000000000006</v>
      </c>
      <c r="F1714" s="5" t="s">
        <v>4933</v>
      </c>
      <c r="G1714" s="8">
        <v>0.75749999999999995</v>
      </c>
      <c r="H1714" s="8">
        <v>0.1251748776712005</v>
      </c>
    </row>
    <row r="1715" spans="1:8" x14ac:dyDescent="0.3">
      <c r="A1715" t="s">
        <v>1748</v>
      </c>
      <c r="B1715">
        <v>1</v>
      </c>
      <c r="C1715">
        <v>0.55000000000000004</v>
      </c>
      <c r="F1715" s="5" t="s">
        <v>2592</v>
      </c>
      <c r="G1715" s="8">
        <v>0.8075</v>
      </c>
      <c r="H1715" s="8">
        <v>0.1251748776712005</v>
      </c>
    </row>
    <row r="1716" spans="1:8" x14ac:dyDescent="0.3">
      <c r="A1716" t="s">
        <v>1749</v>
      </c>
      <c r="B1716">
        <v>1</v>
      </c>
      <c r="C1716">
        <v>0.57000000000000006</v>
      </c>
      <c r="F1716" s="5" t="s">
        <v>2177</v>
      </c>
      <c r="G1716" s="8">
        <v>0.76749999999999996</v>
      </c>
      <c r="H1716" s="8">
        <v>0.1251748776712005</v>
      </c>
    </row>
    <row r="1717" spans="1:8" x14ac:dyDescent="0.3">
      <c r="A1717" t="s">
        <v>1750</v>
      </c>
      <c r="B1717">
        <v>1</v>
      </c>
      <c r="C1717">
        <v>0.84000000000000008</v>
      </c>
      <c r="F1717" s="5" t="s">
        <v>1113</v>
      </c>
      <c r="G1717" s="8">
        <v>0.72750000000000004</v>
      </c>
      <c r="H1717" s="8">
        <v>0.12517487767120006</v>
      </c>
    </row>
    <row r="1718" spans="1:8" x14ac:dyDescent="0.3">
      <c r="A1718" t="s">
        <v>1751</v>
      </c>
      <c r="B1718">
        <v>1</v>
      </c>
      <c r="C1718">
        <v>0.51</v>
      </c>
      <c r="F1718" s="5" t="s">
        <v>1468</v>
      </c>
      <c r="G1718" s="8">
        <v>0.6725000000000001</v>
      </c>
      <c r="H1718" s="8">
        <v>0.12517487767120006</v>
      </c>
    </row>
    <row r="1719" spans="1:8" x14ac:dyDescent="0.3">
      <c r="A1719" t="s">
        <v>1752</v>
      </c>
      <c r="B1719">
        <v>1</v>
      </c>
      <c r="C1719">
        <v>0.57000000000000006</v>
      </c>
      <c r="F1719" s="5" t="s">
        <v>2757</v>
      </c>
      <c r="G1719" s="8">
        <v>0.64999999999999991</v>
      </c>
      <c r="H1719" s="8">
        <v>0.12509996003196869</v>
      </c>
    </row>
    <row r="1720" spans="1:8" x14ac:dyDescent="0.3">
      <c r="A1720" t="s">
        <v>1753</v>
      </c>
      <c r="B1720">
        <v>1</v>
      </c>
      <c r="C1720">
        <v>0.69</v>
      </c>
      <c r="F1720" s="5" t="s">
        <v>2931</v>
      </c>
      <c r="G1720" s="8">
        <v>0.64999999999999991</v>
      </c>
      <c r="H1720" s="8">
        <v>0.12509996003196824</v>
      </c>
    </row>
    <row r="1721" spans="1:8" x14ac:dyDescent="0.3">
      <c r="A1721" t="s">
        <v>1754</v>
      </c>
      <c r="B1721">
        <v>1</v>
      </c>
      <c r="C1721">
        <v>0.91999999999999993</v>
      </c>
      <c r="F1721" s="5" t="s">
        <v>1977</v>
      </c>
      <c r="G1721" s="8">
        <v>0.76</v>
      </c>
      <c r="H1721" s="8">
        <v>0.12509996003196824</v>
      </c>
    </row>
    <row r="1722" spans="1:8" x14ac:dyDescent="0.3">
      <c r="A1722" t="s">
        <v>1755</v>
      </c>
      <c r="B1722">
        <v>1</v>
      </c>
      <c r="C1722">
        <v>0.61</v>
      </c>
      <c r="F1722" s="5" t="s">
        <v>2176</v>
      </c>
      <c r="G1722" s="8">
        <v>0.76</v>
      </c>
      <c r="H1722" s="8">
        <v>0.12509996003196824</v>
      </c>
    </row>
    <row r="1723" spans="1:8" x14ac:dyDescent="0.3">
      <c r="A1723" t="s">
        <v>1756</v>
      </c>
      <c r="B1723">
        <v>1</v>
      </c>
      <c r="C1723">
        <v>0.88</v>
      </c>
      <c r="F1723" s="5" t="s">
        <v>4792</v>
      </c>
      <c r="G1723" s="8">
        <v>0.76</v>
      </c>
      <c r="H1723" s="8">
        <v>0.12509996003196824</v>
      </c>
    </row>
    <row r="1724" spans="1:8" x14ac:dyDescent="0.3">
      <c r="A1724" t="s">
        <v>1757</v>
      </c>
      <c r="B1724">
        <v>1</v>
      </c>
      <c r="C1724">
        <v>0.55000000000000004</v>
      </c>
      <c r="F1724" s="5" t="s">
        <v>3389</v>
      </c>
      <c r="G1724" s="8">
        <v>0.73000000000000009</v>
      </c>
      <c r="H1724" s="8">
        <v>0.1250999600319678</v>
      </c>
    </row>
    <row r="1725" spans="1:8" x14ac:dyDescent="0.3">
      <c r="A1725" t="s">
        <v>1758</v>
      </c>
      <c r="B1725">
        <v>1</v>
      </c>
      <c r="C1725">
        <v>0.56000000000000005</v>
      </c>
      <c r="F1725" s="5" t="s">
        <v>4741</v>
      </c>
      <c r="G1725" s="8">
        <v>0.78</v>
      </c>
      <c r="H1725" s="8">
        <v>0.1250999600319678</v>
      </c>
    </row>
    <row r="1726" spans="1:8" x14ac:dyDescent="0.3">
      <c r="A1726" t="s">
        <v>1759</v>
      </c>
      <c r="B1726">
        <v>1</v>
      </c>
      <c r="C1726">
        <v>0.82000000000000006</v>
      </c>
      <c r="F1726" s="5" t="s">
        <v>4662</v>
      </c>
      <c r="G1726" s="8">
        <v>0.76</v>
      </c>
      <c r="H1726" s="8">
        <v>0.1250999600319678</v>
      </c>
    </row>
    <row r="1727" spans="1:8" x14ac:dyDescent="0.3">
      <c r="A1727" t="s">
        <v>1760</v>
      </c>
      <c r="B1727">
        <v>1</v>
      </c>
      <c r="C1727">
        <v>0.67999999999999994</v>
      </c>
      <c r="F1727" s="5" t="s">
        <v>2392</v>
      </c>
      <c r="G1727" s="8">
        <v>0.72000000000000008</v>
      </c>
      <c r="H1727" s="8">
        <v>0.1250999600319678</v>
      </c>
    </row>
    <row r="1728" spans="1:8" x14ac:dyDescent="0.3">
      <c r="A1728" t="s">
        <v>1761</v>
      </c>
      <c r="B1728">
        <v>1</v>
      </c>
      <c r="C1728">
        <v>0.8</v>
      </c>
      <c r="F1728" s="5" t="s">
        <v>5191</v>
      </c>
      <c r="G1728" s="8">
        <v>0.67</v>
      </c>
      <c r="H1728" s="8">
        <v>0.1250999600319678</v>
      </c>
    </row>
    <row r="1729" spans="1:8" x14ac:dyDescent="0.3">
      <c r="A1729" t="s">
        <v>1762</v>
      </c>
      <c r="B1729">
        <v>1</v>
      </c>
      <c r="C1729">
        <v>0.76</v>
      </c>
      <c r="F1729" s="5" t="s">
        <v>3051</v>
      </c>
      <c r="G1729" s="8">
        <v>0.66</v>
      </c>
      <c r="H1729" s="8">
        <v>0.12509996003196758</v>
      </c>
    </row>
    <row r="1730" spans="1:8" x14ac:dyDescent="0.3">
      <c r="A1730" t="s">
        <v>1763</v>
      </c>
      <c r="B1730">
        <v>1</v>
      </c>
      <c r="C1730">
        <v>0.94</v>
      </c>
      <c r="F1730" s="5" t="s">
        <v>3404</v>
      </c>
      <c r="G1730" s="8">
        <v>0.6925</v>
      </c>
      <c r="H1730" s="8">
        <v>0.12497499749949993</v>
      </c>
    </row>
    <row r="1731" spans="1:8" x14ac:dyDescent="0.3">
      <c r="A1731" t="s">
        <v>1764</v>
      </c>
      <c r="B1731">
        <v>1</v>
      </c>
      <c r="C1731">
        <v>0.7</v>
      </c>
      <c r="F1731" s="5" t="s">
        <v>2686</v>
      </c>
      <c r="G1731" s="8">
        <v>0.71750000000000003</v>
      </c>
      <c r="H1731" s="8">
        <v>0.12497499749949993</v>
      </c>
    </row>
    <row r="1732" spans="1:8" x14ac:dyDescent="0.3">
      <c r="A1732" t="s">
        <v>1765</v>
      </c>
      <c r="B1732">
        <v>1</v>
      </c>
      <c r="C1732">
        <v>0.71</v>
      </c>
      <c r="F1732" s="5" t="s">
        <v>870</v>
      </c>
      <c r="G1732" s="8">
        <v>0.72750000000000004</v>
      </c>
      <c r="H1732" s="8">
        <v>0.12497499749949993</v>
      </c>
    </row>
    <row r="1733" spans="1:8" x14ac:dyDescent="0.3">
      <c r="A1733" t="s">
        <v>1766</v>
      </c>
      <c r="B1733">
        <v>1</v>
      </c>
      <c r="C1733">
        <v>0.51</v>
      </c>
      <c r="F1733" s="5" t="s">
        <v>2382</v>
      </c>
      <c r="G1733" s="8">
        <v>0.61250000000000004</v>
      </c>
      <c r="H1733" s="8">
        <v>0.12497499749949971</v>
      </c>
    </row>
    <row r="1734" spans="1:8" x14ac:dyDescent="0.3">
      <c r="A1734" t="s">
        <v>1767</v>
      </c>
      <c r="B1734">
        <v>1</v>
      </c>
      <c r="C1734">
        <v>0.82000000000000006</v>
      </c>
      <c r="F1734" s="5" t="s">
        <v>1442</v>
      </c>
      <c r="G1734" s="8">
        <v>0.69750000000000001</v>
      </c>
      <c r="H1734" s="8">
        <v>0.12497499749949949</v>
      </c>
    </row>
    <row r="1735" spans="1:8" x14ac:dyDescent="0.3">
      <c r="A1735" t="s">
        <v>1768</v>
      </c>
      <c r="B1735">
        <v>1</v>
      </c>
      <c r="C1735">
        <v>0.67</v>
      </c>
      <c r="F1735" s="5" t="s">
        <v>3677</v>
      </c>
      <c r="G1735" s="8">
        <v>0.69750000000000001</v>
      </c>
      <c r="H1735" s="8">
        <v>0.12477479713467789</v>
      </c>
    </row>
    <row r="1736" spans="1:8" x14ac:dyDescent="0.3">
      <c r="A1736" t="s">
        <v>1769</v>
      </c>
      <c r="B1736">
        <v>1</v>
      </c>
      <c r="C1736">
        <v>0.51</v>
      </c>
      <c r="F1736" s="5" t="s">
        <v>2306</v>
      </c>
      <c r="G1736" s="8">
        <v>0.77</v>
      </c>
      <c r="H1736" s="8">
        <v>0.12469963913339951</v>
      </c>
    </row>
    <row r="1737" spans="1:8" x14ac:dyDescent="0.3">
      <c r="A1737" t="s">
        <v>1770</v>
      </c>
      <c r="B1737">
        <v>1</v>
      </c>
      <c r="C1737">
        <v>0.75</v>
      </c>
      <c r="F1737" s="5" t="s">
        <v>4950</v>
      </c>
      <c r="G1737" s="8">
        <v>0.73499999999999999</v>
      </c>
      <c r="H1737" s="8">
        <v>0.12459935794377117</v>
      </c>
    </row>
    <row r="1738" spans="1:8" x14ac:dyDescent="0.3">
      <c r="A1738" t="s">
        <v>1771</v>
      </c>
      <c r="B1738">
        <v>1</v>
      </c>
      <c r="C1738">
        <v>0.67</v>
      </c>
      <c r="F1738" s="5" t="s">
        <v>2151</v>
      </c>
      <c r="G1738" s="8">
        <v>0.78500000000000003</v>
      </c>
      <c r="H1738" s="8">
        <v>0.12459935794377117</v>
      </c>
    </row>
    <row r="1739" spans="1:8" x14ac:dyDescent="0.3">
      <c r="A1739" t="s">
        <v>1772</v>
      </c>
      <c r="B1739">
        <v>1</v>
      </c>
      <c r="C1739">
        <v>0.63</v>
      </c>
      <c r="F1739" s="5" t="s">
        <v>2057</v>
      </c>
      <c r="G1739" s="8">
        <v>0.70500000000000007</v>
      </c>
      <c r="H1739" s="8">
        <v>0.12459935794377094</v>
      </c>
    </row>
    <row r="1740" spans="1:8" x14ac:dyDescent="0.3">
      <c r="A1740" t="s">
        <v>1773</v>
      </c>
      <c r="B1740">
        <v>1</v>
      </c>
      <c r="C1740">
        <v>0.89</v>
      </c>
      <c r="F1740" s="5" t="s">
        <v>481</v>
      </c>
      <c r="G1740" s="8">
        <v>0.70500000000000007</v>
      </c>
      <c r="H1740" s="8">
        <v>0.12459935794377094</v>
      </c>
    </row>
    <row r="1741" spans="1:8" x14ac:dyDescent="0.3">
      <c r="A1741" t="s">
        <v>1774</v>
      </c>
      <c r="B1741">
        <v>1</v>
      </c>
      <c r="C1741">
        <v>0.86</v>
      </c>
      <c r="F1741" s="5" t="s">
        <v>3048</v>
      </c>
      <c r="G1741" s="8">
        <v>0.69500000000000006</v>
      </c>
      <c r="H1741" s="8">
        <v>0.1245993579437705</v>
      </c>
    </row>
    <row r="1742" spans="1:8" x14ac:dyDescent="0.3">
      <c r="A1742" t="s">
        <v>1775</v>
      </c>
      <c r="B1742">
        <v>1</v>
      </c>
      <c r="C1742">
        <v>0.59</v>
      </c>
      <c r="F1742" s="5" t="s">
        <v>4679</v>
      </c>
      <c r="G1742" s="8">
        <v>0.76249999999999996</v>
      </c>
      <c r="H1742" s="8">
        <v>0.12457427503301002</v>
      </c>
    </row>
    <row r="1743" spans="1:8" x14ac:dyDescent="0.3">
      <c r="A1743" t="s">
        <v>1776</v>
      </c>
      <c r="B1743">
        <v>1</v>
      </c>
      <c r="C1743">
        <v>0.86</v>
      </c>
      <c r="F1743" s="5" t="s">
        <v>4089</v>
      </c>
      <c r="G1743" s="8">
        <v>0.71250000000000002</v>
      </c>
      <c r="H1743" s="8">
        <v>0.12457427503301002</v>
      </c>
    </row>
    <row r="1744" spans="1:8" x14ac:dyDescent="0.3">
      <c r="A1744" t="s">
        <v>1777</v>
      </c>
      <c r="B1744">
        <v>1</v>
      </c>
      <c r="C1744">
        <v>0.73</v>
      </c>
      <c r="F1744" s="5" t="s">
        <v>1172</v>
      </c>
      <c r="G1744" s="8">
        <v>0.70750000000000002</v>
      </c>
      <c r="H1744" s="8">
        <v>0.12457427503300958</v>
      </c>
    </row>
    <row r="1745" spans="1:8" x14ac:dyDescent="0.3">
      <c r="A1745" t="s">
        <v>1778</v>
      </c>
      <c r="B1745">
        <v>1</v>
      </c>
      <c r="C1745">
        <v>0.91999999999999993</v>
      </c>
      <c r="F1745" s="5" t="s">
        <v>2075</v>
      </c>
      <c r="G1745" s="8">
        <v>0.71750000000000003</v>
      </c>
      <c r="H1745" s="8">
        <v>0.12457427503300958</v>
      </c>
    </row>
    <row r="1746" spans="1:8" x14ac:dyDescent="0.3">
      <c r="A1746" t="s">
        <v>1779</v>
      </c>
      <c r="B1746">
        <v>1</v>
      </c>
      <c r="C1746">
        <v>0.51</v>
      </c>
      <c r="F1746" s="5" t="s">
        <v>2913</v>
      </c>
      <c r="G1746" s="8">
        <v>0.71250000000000002</v>
      </c>
      <c r="H1746" s="8">
        <v>0.12457427503300958</v>
      </c>
    </row>
    <row r="1747" spans="1:8" x14ac:dyDescent="0.3">
      <c r="A1747" t="s">
        <v>1780</v>
      </c>
      <c r="B1747">
        <v>1</v>
      </c>
      <c r="C1747">
        <v>0.51</v>
      </c>
      <c r="F1747" s="5" t="s">
        <v>1917</v>
      </c>
      <c r="G1747" s="8">
        <v>0.71</v>
      </c>
      <c r="H1747" s="8">
        <v>0.1244989959798876</v>
      </c>
    </row>
    <row r="1748" spans="1:8" x14ac:dyDescent="0.3">
      <c r="A1748" t="s">
        <v>1781</v>
      </c>
      <c r="B1748">
        <v>1</v>
      </c>
      <c r="C1748">
        <v>0.79</v>
      </c>
      <c r="F1748" s="5" t="s">
        <v>3147</v>
      </c>
      <c r="G1748" s="8">
        <v>0.74</v>
      </c>
      <c r="H1748" s="8">
        <v>0.12449899597988716</v>
      </c>
    </row>
    <row r="1749" spans="1:8" x14ac:dyDescent="0.3">
      <c r="A1749" t="s">
        <v>1782</v>
      </c>
      <c r="B1749">
        <v>1</v>
      </c>
      <c r="C1749">
        <v>0.9</v>
      </c>
      <c r="F1749" s="5" t="s">
        <v>3087</v>
      </c>
      <c r="G1749" s="8">
        <v>0.8</v>
      </c>
      <c r="H1749" s="8">
        <v>0.12449899597988671</v>
      </c>
    </row>
    <row r="1750" spans="1:8" x14ac:dyDescent="0.3">
      <c r="A1750" t="s">
        <v>1783</v>
      </c>
      <c r="B1750">
        <v>1</v>
      </c>
      <c r="C1750">
        <v>0.57000000000000006</v>
      </c>
      <c r="F1750" s="5" t="s">
        <v>2982</v>
      </c>
      <c r="G1750" s="8">
        <v>0.78499999999999992</v>
      </c>
      <c r="H1750" s="8">
        <v>0.12439855304624735</v>
      </c>
    </row>
    <row r="1751" spans="1:8" x14ac:dyDescent="0.3">
      <c r="A1751" t="s">
        <v>1784</v>
      </c>
      <c r="B1751">
        <v>1</v>
      </c>
      <c r="C1751">
        <v>0.90999999999999992</v>
      </c>
      <c r="F1751" s="5" t="s">
        <v>4501</v>
      </c>
      <c r="G1751" s="8">
        <v>0.76749999999999996</v>
      </c>
      <c r="H1751" s="8">
        <v>0.12437342963832806</v>
      </c>
    </row>
    <row r="1752" spans="1:8" x14ac:dyDescent="0.3">
      <c r="A1752" t="s">
        <v>1785</v>
      </c>
      <c r="B1752">
        <v>1</v>
      </c>
      <c r="C1752">
        <v>0.67999999999999994</v>
      </c>
      <c r="F1752" s="5" t="s">
        <v>4428</v>
      </c>
      <c r="G1752" s="8">
        <v>0.76749999999999996</v>
      </c>
      <c r="H1752" s="8">
        <v>0.12437342963832806</v>
      </c>
    </row>
    <row r="1753" spans="1:8" x14ac:dyDescent="0.3">
      <c r="A1753" t="s">
        <v>1786</v>
      </c>
      <c r="B1753">
        <v>1</v>
      </c>
      <c r="C1753">
        <v>0.67</v>
      </c>
      <c r="F1753" s="5" t="s">
        <v>1600</v>
      </c>
      <c r="G1753" s="8">
        <v>0.66749999999999998</v>
      </c>
      <c r="H1753" s="8">
        <v>0.12437342963832784</v>
      </c>
    </row>
    <row r="1754" spans="1:8" x14ac:dyDescent="0.3">
      <c r="A1754" t="s">
        <v>1787</v>
      </c>
      <c r="B1754">
        <v>1</v>
      </c>
      <c r="C1754">
        <v>0.65</v>
      </c>
      <c r="F1754" s="5" t="s">
        <v>3851</v>
      </c>
      <c r="G1754" s="8">
        <v>0.76749999999999996</v>
      </c>
      <c r="H1754" s="8">
        <v>0.12437342963832762</v>
      </c>
    </row>
    <row r="1755" spans="1:8" x14ac:dyDescent="0.3">
      <c r="A1755" t="s">
        <v>1788</v>
      </c>
      <c r="B1755">
        <v>1</v>
      </c>
      <c r="C1755">
        <v>0.76</v>
      </c>
      <c r="F1755" s="5" t="s">
        <v>3950</v>
      </c>
      <c r="G1755" s="8">
        <v>0.72249999999999992</v>
      </c>
      <c r="H1755" s="8">
        <v>0.12437342963832762</v>
      </c>
    </row>
    <row r="1756" spans="1:8" x14ac:dyDescent="0.3">
      <c r="A1756" t="s">
        <v>1789</v>
      </c>
      <c r="B1756">
        <v>1</v>
      </c>
      <c r="C1756">
        <v>0.89</v>
      </c>
      <c r="F1756" s="5" t="s">
        <v>238</v>
      </c>
      <c r="G1756" s="8">
        <v>0.62750000000000006</v>
      </c>
      <c r="H1756" s="8">
        <v>0.1243734296383274</v>
      </c>
    </row>
    <row r="1757" spans="1:8" x14ac:dyDescent="0.3">
      <c r="A1757" t="s">
        <v>1790</v>
      </c>
      <c r="B1757">
        <v>1</v>
      </c>
      <c r="C1757">
        <v>0.9</v>
      </c>
      <c r="F1757" s="5" t="s">
        <v>1532</v>
      </c>
      <c r="G1757" s="8">
        <v>0.6825</v>
      </c>
      <c r="H1757" s="8">
        <v>0.1243734296383274</v>
      </c>
    </row>
    <row r="1758" spans="1:8" x14ac:dyDescent="0.3">
      <c r="A1758" t="s">
        <v>1791</v>
      </c>
      <c r="B1758">
        <v>1</v>
      </c>
      <c r="C1758">
        <v>0.89</v>
      </c>
      <c r="F1758" s="5" t="s">
        <v>3822</v>
      </c>
      <c r="G1758" s="8">
        <v>0.73250000000000004</v>
      </c>
      <c r="H1758" s="8">
        <v>0.12437342963832718</v>
      </c>
    </row>
    <row r="1759" spans="1:8" x14ac:dyDescent="0.3">
      <c r="A1759" t="s">
        <v>1792</v>
      </c>
      <c r="B1759">
        <v>1</v>
      </c>
      <c r="C1759">
        <v>0.77</v>
      </c>
      <c r="F1759" s="5" t="s">
        <v>3205</v>
      </c>
      <c r="G1759" s="8">
        <v>0.71249999999999991</v>
      </c>
      <c r="H1759" s="8">
        <v>0.12437342963832718</v>
      </c>
    </row>
    <row r="1760" spans="1:8" x14ac:dyDescent="0.3">
      <c r="A1760" t="s">
        <v>1793</v>
      </c>
      <c r="B1760">
        <v>1</v>
      </c>
      <c r="C1760">
        <v>0.76</v>
      </c>
      <c r="F1760" s="5" t="s">
        <v>4056</v>
      </c>
      <c r="G1760" s="8">
        <v>0.72750000000000004</v>
      </c>
      <c r="H1760" s="8">
        <v>0.12437342963832718</v>
      </c>
    </row>
    <row r="1761" spans="1:8" x14ac:dyDescent="0.3">
      <c r="A1761" t="s">
        <v>1794</v>
      </c>
      <c r="B1761">
        <v>1</v>
      </c>
      <c r="C1761">
        <v>0.9</v>
      </c>
      <c r="F1761" s="5" t="s">
        <v>2954</v>
      </c>
      <c r="G1761" s="8">
        <v>0.65250000000000008</v>
      </c>
      <c r="H1761" s="8">
        <v>0.12437342963832695</v>
      </c>
    </row>
    <row r="1762" spans="1:8" x14ac:dyDescent="0.3">
      <c r="A1762" t="s">
        <v>1795</v>
      </c>
      <c r="B1762">
        <v>1</v>
      </c>
      <c r="C1762">
        <v>0.84000000000000008</v>
      </c>
      <c r="F1762" s="5" t="s">
        <v>1431</v>
      </c>
      <c r="G1762" s="8">
        <v>0.78750000000000009</v>
      </c>
      <c r="H1762" s="8">
        <v>0.12437342963832673</v>
      </c>
    </row>
    <row r="1763" spans="1:8" x14ac:dyDescent="0.3">
      <c r="A1763" t="s">
        <v>1797</v>
      </c>
      <c r="B1763">
        <v>1</v>
      </c>
      <c r="C1763">
        <v>0.72</v>
      </c>
      <c r="F1763" s="5" t="s">
        <v>924</v>
      </c>
      <c r="G1763" s="8">
        <v>0.7</v>
      </c>
      <c r="H1763" s="8">
        <v>0.12429802894656061</v>
      </c>
    </row>
    <row r="1764" spans="1:8" x14ac:dyDescent="0.3">
      <c r="A1764" t="s">
        <v>1798</v>
      </c>
      <c r="B1764">
        <v>1</v>
      </c>
      <c r="C1764">
        <v>0.57000000000000006</v>
      </c>
      <c r="F1764" s="5" t="s">
        <v>1413</v>
      </c>
      <c r="G1764" s="8">
        <v>0.78</v>
      </c>
      <c r="H1764" s="8">
        <v>0.12429802894655995</v>
      </c>
    </row>
    <row r="1765" spans="1:8" x14ac:dyDescent="0.3">
      <c r="A1765" t="s">
        <v>1799</v>
      </c>
      <c r="B1765">
        <v>1</v>
      </c>
      <c r="C1765">
        <v>0.76</v>
      </c>
      <c r="F1765" s="5" t="s">
        <v>2857</v>
      </c>
      <c r="G1765" s="8">
        <v>0.75000000000000011</v>
      </c>
      <c r="H1765" s="8">
        <v>0.12429802894655949</v>
      </c>
    </row>
    <row r="1766" spans="1:8" x14ac:dyDescent="0.3">
      <c r="A1766" t="s">
        <v>1800</v>
      </c>
      <c r="B1766">
        <v>1</v>
      </c>
      <c r="C1766">
        <v>0.63</v>
      </c>
      <c r="F1766" s="5" t="s">
        <v>2405</v>
      </c>
      <c r="G1766" s="8">
        <v>0.79499999999999993</v>
      </c>
      <c r="H1766" s="8">
        <v>0.1241974234837423</v>
      </c>
    </row>
    <row r="1767" spans="1:8" x14ac:dyDescent="0.3">
      <c r="A1767" t="s">
        <v>1801</v>
      </c>
      <c r="B1767">
        <v>1</v>
      </c>
      <c r="C1767">
        <v>0.9</v>
      </c>
      <c r="F1767" s="5" t="s">
        <v>4763</v>
      </c>
      <c r="G1767" s="8">
        <v>0.71500000000000008</v>
      </c>
      <c r="H1767" s="8">
        <v>0.1241974234837414</v>
      </c>
    </row>
    <row r="1768" spans="1:8" x14ac:dyDescent="0.3">
      <c r="A1768" t="s">
        <v>1802</v>
      </c>
      <c r="B1768">
        <v>1</v>
      </c>
      <c r="C1768">
        <v>0.9</v>
      </c>
      <c r="F1768" s="5" t="s">
        <v>5029</v>
      </c>
      <c r="G1768" s="8">
        <v>0.6875</v>
      </c>
      <c r="H1768" s="8">
        <v>0.12417225938187658</v>
      </c>
    </row>
    <row r="1769" spans="1:8" x14ac:dyDescent="0.3">
      <c r="A1769" t="s">
        <v>1803</v>
      </c>
      <c r="B1769">
        <v>1</v>
      </c>
      <c r="C1769">
        <v>0.61</v>
      </c>
      <c r="F1769" s="5" t="s">
        <v>4520</v>
      </c>
      <c r="G1769" s="8">
        <v>0.7</v>
      </c>
      <c r="H1769" s="8">
        <v>0.12409673645990911</v>
      </c>
    </row>
    <row r="1770" spans="1:8" x14ac:dyDescent="0.3">
      <c r="A1770" t="s">
        <v>1804</v>
      </c>
      <c r="B1770">
        <v>1</v>
      </c>
      <c r="C1770">
        <v>0.83000000000000007</v>
      </c>
      <c r="F1770" s="5" t="s">
        <v>5137</v>
      </c>
      <c r="G1770" s="8">
        <v>0.77</v>
      </c>
      <c r="H1770" s="8">
        <v>0.12409673645990889</v>
      </c>
    </row>
    <row r="1771" spans="1:8" x14ac:dyDescent="0.3">
      <c r="A1771" t="s">
        <v>1805</v>
      </c>
      <c r="B1771">
        <v>1</v>
      </c>
      <c r="C1771">
        <v>0.52</v>
      </c>
      <c r="F1771" s="5" t="s">
        <v>1978</v>
      </c>
      <c r="G1771" s="8">
        <v>0.74249999999999994</v>
      </c>
      <c r="H1771" s="8">
        <v>0.123970762682175</v>
      </c>
    </row>
    <row r="1772" spans="1:8" x14ac:dyDescent="0.3">
      <c r="A1772" t="s">
        <v>1806</v>
      </c>
      <c r="B1772">
        <v>1</v>
      </c>
      <c r="C1772">
        <v>0.59</v>
      </c>
      <c r="F1772" s="5" t="s">
        <v>62</v>
      </c>
      <c r="G1772" s="8">
        <v>0.73749999999999993</v>
      </c>
      <c r="H1772" s="8">
        <v>0.12397076268217455</v>
      </c>
    </row>
    <row r="1773" spans="1:8" x14ac:dyDescent="0.3">
      <c r="A1773" t="s">
        <v>1807</v>
      </c>
      <c r="B1773">
        <v>1</v>
      </c>
      <c r="C1773">
        <v>0.7</v>
      </c>
      <c r="F1773" s="5" t="s">
        <v>1217</v>
      </c>
      <c r="G1773" s="8">
        <v>0.79749999999999999</v>
      </c>
      <c r="H1773" s="8">
        <v>0.12397076268217455</v>
      </c>
    </row>
    <row r="1774" spans="1:8" x14ac:dyDescent="0.3">
      <c r="A1774" t="s">
        <v>1808</v>
      </c>
      <c r="B1774">
        <v>1</v>
      </c>
      <c r="C1774">
        <v>0.61</v>
      </c>
      <c r="F1774" s="5" t="s">
        <v>4323</v>
      </c>
      <c r="G1774" s="8">
        <v>0.67749999999999999</v>
      </c>
      <c r="H1774" s="8">
        <v>0.12397076268217455</v>
      </c>
    </row>
    <row r="1775" spans="1:8" x14ac:dyDescent="0.3">
      <c r="A1775" t="s">
        <v>1809</v>
      </c>
      <c r="B1775">
        <v>1</v>
      </c>
      <c r="C1775">
        <v>0.87</v>
      </c>
      <c r="F1775" s="5" t="s">
        <v>1525</v>
      </c>
      <c r="G1775" s="8">
        <v>0.67749999999999999</v>
      </c>
      <c r="H1775" s="8">
        <v>0.12397076268217433</v>
      </c>
    </row>
    <row r="1776" spans="1:8" x14ac:dyDescent="0.3">
      <c r="A1776" t="s">
        <v>1810</v>
      </c>
      <c r="B1776">
        <v>1</v>
      </c>
      <c r="C1776">
        <v>0.6</v>
      </c>
      <c r="F1776" s="5" t="s">
        <v>4874</v>
      </c>
      <c r="G1776" s="8">
        <v>0.6875</v>
      </c>
      <c r="H1776" s="8">
        <v>0.12397076268217433</v>
      </c>
    </row>
    <row r="1777" spans="1:8" x14ac:dyDescent="0.3">
      <c r="A1777" t="s">
        <v>1811</v>
      </c>
      <c r="B1777">
        <v>1</v>
      </c>
      <c r="C1777">
        <v>0.56000000000000005</v>
      </c>
      <c r="F1777" s="5" t="s">
        <v>4266</v>
      </c>
      <c r="G1777" s="8">
        <v>0.75750000000000006</v>
      </c>
      <c r="H1777" s="8">
        <v>0.12397076268217411</v>
      </c>
    </row>
    <row r="1778" spans="1:8" x14ac:dyDescent="0.3">
      <c r="A1778" t="s">
        <v>1812</v>
      </c>
      <c r="B1778">
        <v>1</v>
      </c>
      <c r="C1778">
        <v>0.86</v>
      </c>
      <c r="F1778" s="5" t="s">
        <v>910</v>
      </c>
      <c r="G1778" s="8">
        <v>0.70750000000000002</v>
      </c>
      <c r="H1778" s="8">
        <v>0.12397076268217411</v>
      </c>
    </row>
    <row r="1779" spans="1:8" x14ac:dyDescent="0.3">
      <c r="A1779" t="s">
        <v>1813</v>
      </c>
      <c r="B1779">
        <v>1</v>
      </c>
      <c r="C1779">
        <v>0.66</v>
      </c>
      <c r="F1779" s="5" t="s">
        <v>566</v>
      </c>
      <c r="G1779" s="8">
        <v>0.73</v>
      </c>
      <c r="H1779" s="8">
        <v>0.12389511693363947</v>
      </c>
    </row>
    <row r="1780" spans="1:8" x14ac:dyDescent="0.3">
      <c r="A1780" t="s">
        <v>1814</v>
      </c>
      <c r="B1780">
        <v>1</v>
      </c>
      <c r="C1780">
        <v>0.87</v>
      </c>
      <c r="F1780" s="5" t="s">
        <v>2346</v>
      </c>
      <c r="G1780" s="8">
        <v>0.73</v>
      </c>
      <c r="H1780" s="8">
        <v>0.12389511693363901</v>
      </c>
    </row>
    <row r="1781" spans="1:8" x14ac:dyDescent="0.3">
      <c r="A1781" t="s">
        <v>1815</v>
      </c>
      <c r="B1781">
        <v>1</v>
      </c>
      <c r="C1781">
        <v>0.69</v>
      </c>
      <c r="F1781" s="5" t="s">
        <v>971</v>
      </c>
      <c r="G1781" s="8">
        <v>0.77</v>
      </c>
      <c r="H1781" s="8">
        <v>0.12389511693363901</v>
      </c>
    </row>
    <row r="1782" spans="1:8" x14ac:dyDescent="0.3">
      <c r="A1782" t="s">
        <v>1816</v>
      </c>
      <c r="B1782">
        <v>1</v>
      </c>
      <c r="C1782">
        <v>0.74</v>
      </c>
      <c r="F1782" s="5" t="s">
        <v>3926</v>
      </c>
      <c r="G1782" s="8">
        <v>0.67999999999999994</v>
      </c>
      <c r="H1782" s="8">
        <v>0.12389511693363901</v>
      </c>
    </row>
    <row r="1783" spans="1:8" x14ac:dyDescent="0.3">
      <c r="A1783" t="s">
        <v>1817</v>
      </c>
      <c r="B1783">
        <v>1</v>
      </c>
      <c r="C1783">
        <v>0.85</v>
      </c>
      <c r="F1783" s="5" t="s">
        <v>1190</v>
      </c>
      <c r="G1783" s="8">
        <v>0.67500000000000004</v>
      </c>
      <c r="H1783" s="8">
        <v>0.12379418403139938</v>
      </c>
    </row>
    <row r="1784" spans="1:8" x14ac:dyDescent="0.3">
      <c r="A1784" t="s">
        <v>1818</v>
      </c>
      <c r="B1784">
        <v>1</v>
      </c>
      <c r="C1784">
        <v>0.71</v>
      </c>
      <c r="F1784" s="5" t="s">
        <v>5184</v>
      </c>
      <c r="G1784" s="8">
        <v>0.67500000000000004</v>
      </c>
      <c r="H1784" s="8">
        <v>0.12379418403139916</v>
      </c>
    </row>
    <row r="1785" spans="1:8" x14ac:dyDescent="0.3">
      <c r="A1785" t="s">
        <v>1819</v>
      </c>
      <c r="B1785">
        <v>1</v>
      </c>
      <c r="C1785">
        <v>0.67999999999999994</v>
      </c>
      <c r="F1785" s="5" t="s">
        <v>250</v>
      </c>
      <c r="G1785" s="8">
        <v>0.70250000000000001</v>
      </c>
      <c r="H1785" s="8">
        <v>0.12376893794486538</v>
      </c>
    </row>
    <row r="1786" spans="1:8" x14ac:dyDescent="0.3">
      <c r="A1786" t="s">
        <v>1820</v>
      </c>
      <c r="B1786">
        <v>1</v>
      </c>
      <c r="C1786">
        <v>0.81</v>
      </c>
      <c r="F1786" s="5" t="s">
        <v>3447</v>
      </c>
      <c r="G1786" s="8">
        <v>0.78249999999999997</v>
      </c>
      <c r="H1786" s="8">
        <v>0.12376893794486538</v>
      </c>
    </row>
    <row r="1787" spans="1:8" x14ac:dyDescent="0.3">
      <c r="A1787" t="s">
        <v>1821</v>
      </c>
      <c r="B1787">
        <v>1</v>
      </c>
      <c r="C1787">
        <v>0.7</v>
      </c>
      <c r="F1787" s="5" t="s">
        <v>2894</v>
      </c>
      <c r="G1787" s="8">
        <v>0.73</v>
      </c>
      <c r="H1787" s="8">
        <v>0.12369316876853019</v>
      </c>
    </row>
    <row r="1788" spans="1:8" x14ac:dyDescent="0.3">
      <c r="A1788" t="s">
        <v>1822</v>
      </c>
      <c r="B1788">
        <v>1</v>
      </c>
      <c r="C1788">
        <v>0.59</v>
      </c>
      <c r="F1788" s="5" t="s">
        <v>623</v>
      </c>
      <c r="G1788" s="8">
        <v>0.74</v>
      </c>
      <c r="H1788" s="8">
        <v>0.12369316876853019</v>
      </c>
    </row>
    <row r="1789" spans="1:8" x14ac:dyDescent="0.3">
      <c r="A1789" t="s">
        <v>1823</v>
      </c>
      <c r="B1789">
        <v>1</v>
      </c>
      <c r="C1789">
        <v>0.7</v>
      </c>
      <c r="F1789" s="5" t="s">
        <v>2076</v>
      </c>
      <c r="G1789" s="8">
        <v>0.62000000000000011</v>
      </c>
      <c r="H1789" s="8">
        <v>0.12369316876852951</v>
      </c>
    </row>
    <row r="1790" spans="1:8" x14ac:dyDescent="0.3">
      <c r="A1790" t="s">
        <v>1824</v>
      </c>
      <c r="B1790">
        <v>1</v>
      </c>
      <c r="C1790">
        <v>0.67</v>
      </c>
      <c r="F1790" s="5" t="s">
        <v>1806</v>
      </c>
      <c r="G1790" s="8">
        <v>0.8</v>
      </c>
      <c r="H1790" s="8">
        <v>0.12369316876852884</v>
      </c>
    </row>
    <row r="1791" spans="1:8" x14ac:dyDescent="0.3">
      <c r="A1791" t="s">
        <v>1825</v>
      </c>
      <c r="B1791">
        <v>1</v>
      </c>
      <c r="C1791">
        <v>0.8</v>
      </c>
      <c r="F1791" s="5" t="s">
        <v>4019</v>
      </c>
      <c r="G1791" s="8">
        <v>0.77500000000000002</v>
      </c>
      <c r="H1791" s="8">
        <v>0.1235920709430829</v>
      </c>
    </row>
    <row r="1792" spans="1:8" x14ac:dyDescent="0.3">
      <c r="A1792" t="s">
        <v>1826</v>
      </c>
      <c r="B1792">
        <v>1</v>
      </c>
      <c r="C1792">
        <v>0.74</v>
      </c>
      <c r="F1792" s="5" t="s">
        <v>3799</v>
      </c>
      <c r="G1792" s="8">
        <v>0.65500000000000003</v>
      </c>
      <c r="H1792" s="8">
        <v>0.12359207094308268</v>
      </c>
    </row>
    <row r="1793" spans="1:8" x14ac:dyDescent="0.3">
      <c r="A1793" t="s">
        <v>1827</v>
      </c>
      <c r="B1793">
        <v>1</v>
      </c>
      <c r="C1793">
        <v>0.61</v>
      </c>
      <c r="F1793" s="5" t="s">
        <v>609</v>
      </c>
      <c r="G1793" s="8">
        <v>0.72499999999999998</v>
      </c>
      <c r="H1793" s="8">
        <v>0.12359207094308246</v>
      </c>
    </row>
    <row r="1794" spans="1:8" x14ac:dyDescent="0.3">
      <c r="A1794" t="s">
        <v>1828</v>
      </c>
      <c r="B1794">
        <v>1</v>
      </c>
      <c r="C1794">
        <v>0.72</v>
      </c>
      <c r="F1794" s="5" t="s">
        <v>1677</v>
      </c>
      <c r="G1794" s="8">
        <v>0.82250000000000001</v>
      </c>
      <c r="H1794" s="8">
        <v>0.12356678356257418</v>
      </c>
    </row>
    <row r="1795" spans="1:8" x14ac:dyDescent="0.3">
      <c r="A1795" t="s">
        <v>1829</v>
      </c>
      <c r="B1795">
        <v>1</v>
      </c>
      <c r="C1795">
        <v>0.62</v>
      </c>
      <c r="F1795" s="5" t="s">
        <v>1013</v>
      </c>
      <c r="G1795" s="8">
        <v>0.77</v>
      </c>
      <c r="H1795" s="8">
        <v>0.12349089035228464</v>
      </c>
    </row>
    <row r="1796" spans="1:8" x14ac:dyDescent="0.3">
      <c r="A1796" t="s">
        <v>1830</v>
      </c>
      <c r="B1796">
        <v>1</v>
      </c>
      <c r="C1796">
        <v>0.65</v>
      </c>
      <c r="F1796" s="5" t="s">
        <v>2749</v>
      </c>
      <c r="G1796" s="8">
        <v>0.73000000000000009</v>
      </c>
      <c r="H1796" s="8">
        <v>0.12349089035228464</v>
      </c>
    </row>
    <row r="1797" spans="1:8" x14ac:dyDescent="0.3">
      <c r="A1797" t="s">
        <v>1831</v>
      </c>
      <c r="B1797">
        <v>1</v>
      </c>
      <c r="C1797">
        <v>0.77</v>
      </c>
      <c r="F1797" s="5" t="s">
        <v>1150</v>
      </c>
      <c r="G1797" s="8">
        <v>0.71499999999999997</v>
      </c>
      <c r="H1797" s="8">
        <v>0.12338962679253083</v>
      </c>
    </row>
    <row r="1798" spans="1:8" x14ac:dyDescent="0.3">
      <c r="A1798" t="s">
        <v>1832</v>
      </c>
      <c r="B1798">
        <v>1</v>
      </c>
      <c r="C1798">
        <v>0.71</v>
      </c>
      <c r="F1798" s="5" t="s">
        <v>3730</v>
      </c>
      <c r="G1798" s="8">
        <v>0.66500000000000004</v>
      </c>
      <c r="H1798" s="8">
        <v>0.12338962679253061</v>
      </c>
    </row>
    <row r="1799" spans="1:8" x14ac:dyDescent="0.3">
      <c r="A1799" t="s">
        <v>1833</v>
      </c>
      <c r="B1799">
        <v>1</v>
      </c>
      <c r="C1799">
        <v>0.7</v>
      </c>
      <c r="F1799" s="5" t="s">
        <v>2812</v>
      </c>
      <c r="G1799" s="8">
        <v>0.75749999999999995</v>
      </c>
      <c r="H1799" s="8">
        <v>0.12336429791475396</v>
      </c>
    </row>
    <row r="1800" spans="1:8" x14ac:dyDescent="0.3">
      <c r="A1800" t="s">
        <v>1834</v>
      </c>
      <c r="B1800">
        <v>1</v>
      </c>
      <c r="C1800">
        <v>0.72</v>
      </c>
      <c r="F1800" s="5" t="s">
        <v>5314</v>
      </c>
      <c r="G1800" s="8">
        <v>0.73249999999999993</v>
      </c>
      <c r="H1800" s="8">
        <v>0.12336429791475396</v>
      </c>
    </row>
    <row r="1801" spans="1:8" x14ac:dyDescent="0.3">
      <c r="A1801" t="s">
        <v>1835</v>
      </c>
      <c r="B1801">
        <v>1</v>
      </c>
      <c r="C1801">
        <v>0.92999999999999994</v>
      </c>
      <c r="F1801" s="5" t="s">
        <v>5092</v>
      </c>
      <c r="G1801" s="8">
        <v>0.70250000000000001</v>
      </c>
      <c r="H1801" s="8">
        <v>0.12336429791475352</v>
      </c>
    </row>
    <row r="1802" spans="1:8" x14ac:dyDescent="0.3">
      <c r="A1802" t="s">
        <v>1836</v>
      </c>
      <c r="B1802">
        <v>1</v>
      </c>
      <c r="C1802">
        <v>0.71</v>
      </c>
      <c r="F1802" s="5" t="s">
        <v>2637</v>
      </c>
      <c r="G1802" s="8">
        <v>0.76749999999999996</v>
      </c>
      <c r="H1802" s="8">
        <v>0.12336429791475352</v>
      </c>
    </row>
    <row r="1803" spans="1:8" x14ac:dyDescent="0.3">
      <c r="A1803" t="s">
        <v>1837</v>
      </c>
      <c r="B1803">
        <v>1</v>
      </c>
      <c r="C1803">
        <v>0.67999999999999994</v>
      </c>
      <c r="F1803" s="5" t="s">
        <v>5047</v>
      </c>
      <c r="G1803" s="8">
        <v>0.6875</v>
      </c>
      <c r="H1803" s="8">
        <v>0.12336429791475328</v>
      </c>
    </row>
    <row r="1804" spans="1:8" x14ac:dyDescent="0.3">
      <c r="A1804" t="s">
        <v>1838</v>
      </c>
      <c r="B1804">
        <v>1</v>
      </c>
      <c r="C1804">
        <v>0.67</v>
      </c>
      <c r="F1804" s="5" t="s">
        <v>4828</v>
      </c>
      <c r="G1804" s="8">
        <v>0.6875</v>
      </c>
      <c r="H1804" s="8">
        <v>0.12336429791475328</v>
      </c>
    </row>
    <row r="1805" spans="1:8" x14ac:dyDescent="0.3">
      <c r="A1805" t="s">
        <v>1839</v>
      </c>
      <c r="B1805">
        <v>1</v>
      </c>
      <c r="C1805">
        <v>0.89</v>
      </c>
      <c r="F1805" s="5" t="s">
        <v>3141</v>
      </c>
      <c r="G1805" s="8">
        <v>0.75750000000000006</v>
      </c>
      <c r="H1805" s="8">
        <v>0.12336429791475306</v>
      </c>
    </row>
    <row r="1806" spans="1:8" x14ac:dyDescent="0.3">
      <c r="A1806" t="s">
        <v>1840</v>
      </c>
      <c r="B1806">
        <v>1</v>
      </c>
      <c r="C1806">
        <v>0.57000000000000006</v>
      </c>
      <c r="F1806" s="5" t="s">
        <v>1296</v>
      </c>
      <c r="G1806" s="8">
        <v>0.74750000000000005</v>
      </c>
      <c r="H1806" s="8">
        <v>0.12336429791475306</v>
      </c>
    </row>
    <row r="1807" spans="1:8" x14ac:dyDescent="0.3">
      <c r="A1807" t="s">
        <v>1841</v>
      </c>
      <c r="B1807">
        <v>1</v>
      </c>
      <c r="C1807">
        <v>0.69</v>
      </c>
      <c r="F1807" s="5" t="s">
        <v>344</v>
      </c>
      <c r="G1807" s="8">
        <v>0.72750000000000004</v>
      </c>
      <c r="H1807" s="8">
        <v>0.12336429791475306</v>
      </c>
    </row>
    <row r="1808" spans="1:8" x14ac:dyDescent="0.3">
      <c r="A1808" t="s">
        <v>1842</v>
      </c>
      <c r="B1808">
        <v>1</v>
      </c>
      <c r="C1808">
        <v>0.77</v>
      </c>
      <c r="F1808" s="5" t="s">
        <v>3435</v>
      </c>
      <c r="G1808" s="8">
        <v>0.78249999999999997</v>
      </c>
      <c r="H1808" s="8">
        <v>0.12336429791475306</v>
      </c>
    </row>
    <row r="1809" spans="1:8" x14ac:dyDescent="0.3">
      <c r="A1809" t="s">
        <v>1843</v>
      </c>
      <c r="B1809">
        <v>1</v>
      </c>
      <c r="C1809">
        <v>0.94</v>
      </c>
      <c r="F1809" s="5" t="s">
        <v>4352</v>
      </c>
      <c r="G1809" s="8">
        <v>0.67749999999999999</v>
      </c>
      <c r="H1809" s="8">
        <v>0.12336429791475306</v>
      </c>
    </row>
    <row r="1810" spans="1:8" x14ac:dyDescent="0.3">
      <c r="A1810" t="s">
        <v>1844</v>
      </c>
      <c r="B1810">
        <v>1</v>
      </c>
      <c r="C1810">
        <v>0.57999999999999996</v>
      </c>
      <c r="F1810" s="5" t="s">
        <v>4532</v>
      </c>
      <c r="G1810" s="8">
        <v>0.78750000000000009</v>
      </c>
      <c r="H1810" s="8">
        <v>0.12336429791475262</v>
      </c>
    </row>
    <row r="1811" spans="1:8" x14ac:dyDescent="0.3">
      <c r="A1811" t="s">
        <v>1845</v>
      </c>
      <c r="B1811">
        <v>1</v>
      </c>
      <c r="C1811">
        <v>0.90999999999999992</v>
      </c>
      <c r="F1811" s="5" t="s">
        <v>2869</v>
      </c>
      <c r="G1811" s="8">
        <v>0.75</v>
      </c>
      <c r="H1811" s="8">
        <v>0.12328828005937995</v>
      </c>
    </row>
    <row r="1812" spans="1:8" x14ac:dyDescent="0.3">
      <c r="A1812" t="s">
        <v>1846</v>
      </c>
      <c r="B1812">
        <v>1</v>
      </c>
      <c r="C1812">
        <v>0.7</v>
      </c>
      <c r="F1812" s="5" t="s">
        <v>2660</v>
      </c>
      <c r="G1812" s="8">
        <v>0.76249999999999996</v>
      </c>
      <c r="H1812" s="8">
        <v>0.12316147936753673</v>
      </c>
    </row>
    <row r="1813" spans="1:8" x14ac:dyDescent="0.3">
      <c r="A1813" t="s">
        <v>1847</v>
      </c>
      <c r="B1813">
        <v>1</v>
      </c>
      <c r="C1813">
        <v>0.54</v>
      </c>
      <c r="F1813" s="5" t="s">
        <v>2546</v>
      </c>
      <c r="G1813" s="8">
        <v>0.75249999999999995</v>
      </c>
      <c r="H1813" s="8">
        <v>0.12316147936753673</v>
      </c>
    </row>
    <row r="1814" spans="1:8" x14ac:dyDescent="0.3">
      <c r="A1814" t="s">
        <v>1848</v>
      </c>
      <c r="B1814">
        <v>1</v>
      </c>
      <c r="C1814">
        <v>0.61</v>
      </c>
      <c r="F1814" s="5" t="s">
        <v>3813</v>
      </c>
      <c r="G1814" s="8">
        <v>0.72250000000000003</v>
      </c>
      <c r="H1814" s="8">
        <v>0.12316147936753628</v>
      </c>
    </row>
    <row r="1815" spans="1:8" x14ac:dyDescent="0.3">
      <c r="A1815" t="s">
        <v>1849</v>
      </c>
      <c r="B1815">
        <v>1</v>
      </c>
      <c r="C1815">
        <v>0.81</v>
      </c>
      <c r="F1815" s="5" t="s">
        <v>233</v>
      </c>
      <c r="G1815" s="8">
        <v>0.67249999999999999</v>
      </c>
      <c r="H1815" s="8">
        <v>0.12316147936753628</v>
      </c>
    </row>
    <row r="1816" spans="1:8" x14ac:dyDescent="0.3">
      <c r="A1816" t="s">
        <v>1850</v>
      </c>
      <c r="B1816">
        <v>1</v>
      </c>
      <c r="C1816">
        <v>0.57999999999999996</v>
      </c>
      <c r="F1816" s="5" t="s">
        <v>2453</v>
      </c>
      <c r="G1816" s="8">
        <v>0.64249999999999996</v>
      </c>
      <c r="H1816" s="8">
        <v>0.12316147936753628</v>
      </c>
    </row>
    <row r="1817" spans="1:8" x14ac:dyDescent="0.3">
      <c r="A1817" t="s">
        <v>1851</v>
      </c>
      <c r="B1817">
        <v>1</v>
      </c>
      <c r="C1817">
        <v>0.67</v>
      </c>
      <c r="F1817" s="5" t="s">
        <v>2225</v>
      </c>
      <c r="G1817" s="8">
        <v>0.77749999999999997</v>
      </c>
      <c r="H1817" s="8">
        <v>0.12316147936753628</v>
      </c>
    </row>
    <row r="1818" spans="1:8" x14ac:dyDescent="0.3">
      <c r="A1818" t="s">
        <v>1852</v>
      </c>
      <c r="B1818">
        <v>1</v>
      </c>
      <c r="C1818">
        <v>0.83000000000000007</v>
      </c>
      <c r="F1818" s="5" t="s">
        <v>921</v>
      </c>
      <c r="G1818" s="8">
        <v>0.73750000000000004</v>
      </c>
      <c r="H1818" s="8">
        <v>0.12316147936753628</v>
      </c>
    </row>
    <row r="1819" spans="1:8" x14ac:dyDescent="0.3">
      <c r="A1819" t="s">
        <v>1853</v>
      </c>
      <c r="B1819">
        <v>1</v>
      </c>
      <c r="C1819">
        <v>0.61</v>
      </c>
      <c r="F1819" s="5" t="s">
        <v>1615</v>
      </c>
      <c r="G1819" s="8">
        <v>0.64250000000000007</v>
      </c>
      <c r="H1819" s="8">
        <v>0.12316147936753583</v>
      </c>
    </row>
    <row r="1820" spans="1:8" x14ac:dyDescent="0.3">
      <c r="A1820" t="s">
        <v>1854</v>
      </c>
      <c r="B1820">
        <v>1</v>
      </c>
      <c r="C1820">
        <v>0.77</v>
      </c>
      <c r="F1820" s="5" t="s">
        <v>1647</v>
      </c>
      <c r="G1820" s="8">
        <v>0.72750000000000004</v>
      </c>
      <c r="H1820" s="8">
        <v>0.12316147936753583</v>
      </c>
    </row>
    <row r="1821" spans="1:8" x14ac:dyDescent="0.3">
      <c r="A1821" t="s">
        <v>1855</v>
      </c>
      <c r="B1821">
        <v>1</v>
      </c>
      <c r="C1821">
        <v>0.85</v>
      </c>
      <c r="F1821" s="5" t="s">
        <v>3640</v>
      </c>
      <c r="G1821" s="8">
        <v>0.77249999999999996</v>
      </c>
      <c r="H1821" s="8">
        <v>0.12316147936753583</v>
      </c>
    </row>
    <row r="1822" spans="1:8" x14ac:dyDescent="0.3">
      <c r="A1822" t="s">
        <v>1856</v>
      </c>
      <c r="B1822">
        <v>1</v>
      </c>
      <c r="C1822">
        <v>0.77</v>
      </c>
      <c r="F1822" s="5" t="s">
        <v>1398</v>
      </c>
      <c r="G1822" s="8">
        <v>0.76750000000000007</v>
      </c>
      <c r="H1822" s="8">
        <v>0.12316147936753583</v>
      </c>
    </row>
    <row r="1823" spans="1:8" x14ac:dyDescent="0.3">
      <c r="A1823" t="s">
        <v>1857</v>
      </c>
      <c r="B1823">
        <v>1</v>
      </c>
      <c r="C1823">
        <v>0.52</v>
      </c>
      <c r="F1823" s="5" t="s">
        <v>3933</v>
      </c>
      <c r="G1823" s="8">
        <v>0.79249999999999998</v>
      </c>
      <c r="H1823" s="8">
        <v>0.12316147936753583</v>
      </c>
    </row>
    <row r="1824" spans="1:8" x14ac:dyDescent="0.3">
      <c r="A1824" t="s">
        <v>1858</v>
      </c>
      <c r="B1824">
        <v>1</v>
      </c>
      <c r="C1824">
        <v>0.62</v>
      </c>
      <c r="F1824" s="5" t="s">
        <v>5143</v>
      </c>
      <c r="G1824" s="8">
        <v>0.66750000000000009</v>
      </c>
      <c r="H1824" s="8">
        <v>0.12316147936753538</v>
      </c>
    </row>
    <row r="1825" spans="1:8" x14ac:dyDescent="0.3">
      <c r="A1825" t="s">
        <v>1859</v>
      </c>
      <c r="B1825">
        <v>1</v>
      </c>
      <c r="C1825">
        <v>0.77</v>
      </c>
      <c r="F1825" s="5" t="s">
        <v>3577</v>
      </c>
      <c r="G1825" s="8">
        <v>0.70999999999999985</v>
      </c>
      <c r="H1825" s="8">
        <v>0.12308533625091214</v>
      </c>
    </row>
    <row r="1826" spans="1:8" x14ac:dyDescent="0.3">
      <c r="A1826" t="s">
        <v>1860</v>
      </c>
      <c r="B1826">
        <v>1</v>
      </c>
      <c r="C1826">
        <v>0.8</v>
      </c>
      <c r="F1826" s="5" t="s">
        <v>1523</v>
      </c>
      <c r="G1826" s="8">
        <v>0.70000000000000007</v>
      </c>
      <c r="H1826" s="8">
        <v>0.12308533625091124</v>
      </c>
    </row>
    <row r="1827" spans="1:8" x14ac:dyDescent="0.3">
      <c r="A1827" t="s">
        <v>1861</v>
      </c>
      <c r="B1827">
        <v>1</v>
      </c>
      <c r="C1827">
        <v>0.57000000000000006</v>
      </c>
      <c r="F1827" s="5" t="s">
        <v>3181</v>
      </c>
      <c r="G1827" s="8">
        <v>0.72499999999999998</v>
      </c>
      <c r="H1827" s="8">
        <v>0.12298373876248865</v>
      </c>
    </row>
    <row r="1828" spans="1:8" x14ac:dyDescent="0.3">
      <c r="A1828" t="s">
        <v>1862</v>
      </c>
      <c r="B1828">
        <v>1</v>
      </c>
      <c r="C1828">
        <v>0.82000000000000006</v>
      </c>
      <c r="F1828" s="5" t="s">
        <v>484</v>
      </c>
      <c r="G1828" s="8">
        <v>0.81499999999999995</v>
      </c>
      <c r="H1828" s="8">
        <v>0.12298373876248865</v>
      </c>
    </row>
    <row r="1829" spans="1:8" x14ac:dyDescent="0.3">
      <c r="A1829" t="s">
        <v>1863</v>
      </c>
      <c r="B1829">
        <v>1</v>
      </c>
      <c r="C1829">
        <v>0.59</v>
      </c>
      <c r="F1829" s="5" t="s">
        <v>4378</v>
      </c>
      <c r="G1829" s="8">
        <v>0.83499999999999996</v>
      </c>
      <c r="H1829" s="8">
        <v>0.12298373876248865</v>
      </c>
    </row>
    <row r="1830" spans="1:8" x14ac:dyDescent="0.3">
      <c r="A1830" t="s">
        <v>1864</v>
      </c>
      <c r="B1830">
        <v>1</v>
      </c>
      <c r="C1830">
        <v>0.7</v>
      </c>
      <c r="F1830" s="5" t="s">
        <v>4257</v>
      </c>
      <c r="G1830" s="8">
        <v>0.65500000000000003</v>
      </c>
      <c r="H1830" s="8">
        <v>0.12298373876248843</v>
      </c>
    </row>
    <row r="1831" spans="1:8" x14ac:dyDescent="0.3">
      <c r="A1831" t="s">
        <v>1865</v>
      </c>
      <c r="B1831">
        <v>1</v>
      </c>
      <c r="C1831">
        <v>0.81</v>
      </c>
      <c r="F1831" s="5" t="s">
        <v>4704</v>
      </c>
      <c r="G1831" s="8">
        <v>0.65500000000000003</v>
      </c>
      <c r="H1831" s="8">
        <v>0.12298373876248843</v>
      </c>
    </row>
    <row r="1832" spans="1:8" x14ac:dyDescent="0.3">
      <c r="A1832" t="s">
        <v>1866</v>
      </c>
      <c r="B1832">
        <v>1</v>
      </c>
      <c r="C1832">
        <v>0.89</v>
      </c>
      <c r="F1832" s="5" t="s">
        <v>1268</v>
      </c>
      <c r="G1832" s="8">
        <v>0.65500000000000003</v>
      </c>
      <c r="H1832" s="8">
        <v>0.12298373876248821</v>
      </c>
    </row>
    <row r="1833" spans="1:8" x14ac:dyDescent="0.3">
      <c r="A1833" t="s">
        <v>1867</v>
      </c>
      <c r="B1833">
        <v>1</v>
      </c>
      <c r="C1833">
        <v>0.71</v>
      </c>
      <c r="F1833" s="5" t="s">
        <v>2830</v>
      </c>
      <c r="G1833" s="8">
        <v>0.74500000000000011</v>
      </c>
      <c r="H1833" s="8">
        <v>0.12298373876248775</v>
      </c>
    </row>
    <row r="1834" spans="1:8" x14ac:dyDescent="0.3">
      <c r="A1834" t="s">
        <v>1868</v>
      </c>
      <c r="B1834">
        <v>1</v>
      </c>
      <c r="C1834">
        <v>0.85</v>
      </c>
      <c r="F1834" s="5" t="s">
        <v>2627</v>
      </c>
      <c r="G1834" s="8">
        <v>0.75249999999999995</v>
      </c>
      <c r="H1834" s="8">
        <v>0.12295832627357965</v>
      </c>
    </row>
    <row r="1835" spans="1:8" x14ac:dyDescent="0.3">
      <c r="A1835" t="s">
        <v>1869</v>
      </c>
      <c r="B1835">
        <v>1</v>
      </c>
      <c r="C1835">
        <v>0.85</v>
      </c>
      <c r="F1835" s="5" t="s">
        <v>3218</v>
      </c>
      <c r="G1835" s="8">
        <v>0.6875</v>
      </c>
      <c r="H1835" s="8">
        <v>0.12295832627357921</v>
      </c>
    </row>
    <row r="1836" spans="1:8" x14ac:dyDescent="0.3">
      <c r="A1836" t="s">
        <v>1870</v>
      </c>
      <c r="B1836">
        <v>1</v>
      </c>
      <c r="C1836">
        <v>0.71</v>
      </c>
      <c r="F1836" s="5" t="s">
        <v>4347</v>
      </c>
      <c r="G1836" s="8">
        <v>0.70250000000000001</v>
      </c>
      <c r="H1836" s="8">
        <v>0.12295832627357921</v>
      </c>
    </row>
    <row r="1837" spans="1:8" x14ac:dyDescent="0.3">
      <c r="A1837" t="s">
        <v>1871</v>
      </c>
      <c r="B1837">
        <v>1</v>
      </c>
      <c r="C1837">
        <v>0.9</v>
      </c>
      <c r="F1837" s="5" t="s">
        <v>5216</v>
      </c>
      <c r="G1837" s="8">
        <v>0.72750000000000004</v>
      </c>
      <c r="H1837" s="8">
        <v>0.12295832627357921</v>
      </c>
    </row>
    <row r="1838" spans="1:8" x14ac:dyDescent="0.3">
      <c r="A1838" t="s">
        <v>1872</v>
      </c>
      <c r="B1838">
        <v>1</v>
      </c>
      <c r="C1838">
        <v>0.64</v>
      </c>
      <c r="F1838" s="5" t="s">
        <v>1034</v>
      </c>
      <c r="G1838" s="8">
        <v>0.65500000000000003</v>
      </c>
      <c r="H1838" s="8">
        <v>0.12278029157808655</v>
      </c>
    </row>
    <row r="1839" spans="1:8" x14ac:dyDescent="0.3">
      <c r="A1839" t="s">
        <v>1873</v>
      </c>
      <c r="B1839">
        <v>1</v>
      </c>
      <c r="C1839">
        <v>0.76</v>
      </c>
      <c r="F1839" s="5" t="s">
        <v>2492</v>
      </c>
      <c r="G1839" s="8">
        <v>0.80749999999999988</v>
      </c>
      <c r="H1839" s="8">
        <v>0.12275483697190993</v>
      </c>
    </row>
    <row r="1840" spans="1:8" x14ac:dyDescent="0.3">
      <c r="A1840" t="s">
        <v>1874</v>
      </c>
      <c r="B1840">
        <v>1</v>
      </c>
      <c r="C1840">
        <v>0.67999999999999994</v>
      </c>
      <c r="F1840" s="5" t="s">
        <v>1164</v>
      </c>
      <c r="G1840" s="8">
        <v>0.74749999999999994</v>
      </c>
      <c r="H1840" s="8">
        <v>0.12275483697190948</v>
      </c>
    </row>
    <row r="1841" spans="1:8" x14ac:dyDescent="0.3">
      <c r="A1841" t="s">
        <v>1875</v>
      </c>
      <c r="B1841">
        <v>1</v>
      </c>
      <c r="C1841">
        <v>0.57000000000000006</v>
      </c>
      <c r="F1841" s="5" t="s">
        <v>3890</v>
      </c>
      <c r="G1841" s="8">
        <v>0.74749999999999994</v>
      </c>
      <c r="H1841" s="8">
        <v>0.12275483697190948</v>
      </c>
    </row>
    <row r="1842" spans="1:8" x14ac:dyDescent="0.3">
      <c r="A1842" t="s">
        <v>1876</v>
      </c>
      <c r="B1842">
        <v>1</v>
      </c>
      <c r="C1842">
        <v>0.84000000000000008</v>
      </c>
      <c r="F1842" s="5" t="s">
        <v>2574</v>
      </c>
      <c r="G1842" s="8">
        <v>0.6825</v>
      </c>
      <c r="H1842" s="8">
        <v>0.12275483697190925</v>
      </c>
    </row>
    <row r="1843" spans="1:8" x14ac:dyDescent="0.3">
      <c r="A1843" t="s">
        <v>1877</v>
      </c>
      <c r="B1843">
        <v>1</v>
      </c>
      <c r="C1843">
        <v>0.92999999999999994</v>
      </c>
      <c r="F1843" s="5" t="s">
        <v>5148</v>
      </c>
      <c r="G1843" s="8">
        <v>0.82250000000000001</v>
      </c>
      <c r="H1843" s="8">
        <v>0.12275483697190903</v>
      </c>
    </row>
    <row r="1844" spans="1:8" x14ac:dyDescent="0.3">
      <c r="A1844" t="s">
        <v>1878</v>
      </c>
      <c r="B1844">
        <v>1</v>
      </c>
      <c r="C1844">
        <v>0.85</v>
      </c>
      <c r="F1844" s="5" t="s">
        <v>4670</v>
      </c>
      <c r="G1844" s="8">
        <v>0.73250000000000004</v>
      </c>
      <c r="H1844" s="8">
        <v>0.12275483697190903</v>
      </c>
    </row>
    <row r="1845" spans="1:8" x14ac:dyDescent="0.3">
      <c r="A1845" t="s">
        <v>1879</v>
      </c>
      <c r="B1845">
        <v>1</v>
      </c>
      <c r="C1845">
        <v>0.67</v>
      </c>
      <c r="F1845" s="5" t="s">
        <v>5098</v>
      </c>
      <c r="G1845" s="8">
        <v>0.76750000000000007</v>
      </c>
      <c r="H1845" s="8">
        <v>0.12275483697190903</v>
      </c>
    </row>
    <row r="1846" spans="1:8" x14ac:dyDescent="0.3">
      <c r="A1846" t="s">
        <v>1880</v>
      </c>
      <c r="B1846">
        <v>1</v>
      </c>
      <c r="C1846">
        <v>0.90999999999999992</v>
      </c>
      <c r="F1846" s="5" t="s">
        <v>4565</v>
      </c>
      <c r="G1846" s="8">
        <v>0.8175</v>
      </c>
      <c r="H1846" s="8">
        <v>0.12275483697190903</v>
      </c>
    </row>
    <row r="1847" spans="1:8" x14ac:dyDescent="0.3">
      <c r="A1847" t="s">
        <v>1881</v>
      </c>
      <c r="B1847">
        <v>1</v>
      </c>
      <c r="C1847">
        <v>0.7</v>
      </c>
      <c r="F1847" s="5" t="s">
        <v>4088</v>
      </c>
      <c r="G1847" s="8">
        <v>0.73750000000000004</v>
      </c>
      <c r="H1847" s="8">
        <v>0.12275483697190903</v>
      </c>
    </row>
    <row r="1848" spans="1:8" x14ac:dyDescent="0.3">
      <c r="A1848" t="s">
        <v>1882</v>
      </c>
      <c r="B1848">
        <v>1</v>
      </c>
      <c r="C1848">
        <v>0.57000000000000006</v>
      </c>
      <c r="F1848" s="5" t="s">
        <v>3683</v>
      </c>
      <c r="G1848" s="8">
        <v>0.65750000000000008</v>
      </c>
      <c r="H1848" s="8">
        <v>0.12275483697190881</v>
      </c>
    </row>
    <row r="1849" spans="1:8" x14ac:dyDescent="0.3">
      <c r="A1849" t="s">
        <v>1883</v>
      </c>
      <c r="B1849">
        <v>1</v>
      </c>
      <c r="C1849">
        <v>0.72</v>
      </c>
      <c r="F1849" s="5" t="s">
        <v>1324</v>
      </c>
      <c r="G1849" s="8">
        <v>0.68250000000000011</v>
      </c>
      <c r="H1849" s="8">
        <v>0.12275483697190881</v>
      </c>
    </row>
    <row r="1850" spans="1:8" x14ac:dyDescent="0.3">
      <c r="A1850" t="s">
        <v>1884</v>
      </c>
      <c r="B1850">
        <v>1</v>
      </c>
      <c r="C1850">
        <v>0.64</v>
      </c>
      <c r="F1850" s="5" t="s">
        <v>1103</v>
      </c>
      <c r="G1850" s="8">
        <v>0.76250000000000007</v>
      </c>
      <c r="H1850" s="8">
        <v>0.12275483697190857</v>
      </c>
    </row>
    <row r="1851" spans="1:8" x14ac:dyDescent="0.3">
      <c r="A1851" t="s">
        <v>1885</v>
      </c>
      <c r="B1851">
        <v>1</v>
      </c>
      <c r="C1851">
        <v>0.95</v>
      </c>
      <c r="F1851" s="5" t="s">
        <v>3643</v>
      </c>
      <c r="G1851" s="8">
        <v>0.73</v>
      </c>
      <c r="H1851" s="8">
        <v>0.12267844146385345</v>
      </c>
    </row>
    <row r="1852" spans="1:8" x14ac:dyDescent="0.3">
      <c r="A1852" t="s">
        <v>1886</v>
      </c>
      <c r="B1852">
        <v>1</v>
      </c>
      <c r="C1852">
        <v>0.6</v>
      </c>
      <c r="F1852" s="5" t="s">
        <v>1021</v>
      </c>
      <c r="G1852" s="8">
        <v>0.67999999999999994</v>
      </c>
      <c r="H1852" s="8">
        <v>0.12267844146385345</v>
      </c>
    </row>
    <row r="1853" spans="1:8" x14ac:dyDescent="0.3">
      <c r="A1853" t="s">
        <v>1887</v>
      </c>
      <c r="B1853">
        <v>1</v>
      </c>
      <c r="C1853">
        <v>0.53</v>
      </c>
      <c r="F1853" s="5" t="s">
        <v>2715</v>
      </c>
      <c r="G1853" s="8">
        <v>0.67999999999999994</v>
      </c>
      <c r="H1853" s="8">
        <v>0.12267844146385345</v>
      </c>
    </row>
    <row r="1854" spans="1:8" x14ac:dyDescent="0.3">
      <c r="A1854" t="s">
        <v>1888</v>
      </c>
      <c r="B1854">
        <v>1</v>
      </c>
      <c r="C1854">
        <v>0.71</v>
      </c>
      <c r="F1854" s="5" t="s">
        <v>4581</v>
      </c>
      <c r="G1854" s="8">
        <v>0.7</v>
      </c>
      <c r="H1854" s="8">
        <v>0.12267844146385323</v>
      </c>
    </row>
    <row r="1855" spans="1:8" x14ac:dyDescent="0.3">
      <c r="A1855" t="s">
        <v>1889</v>
      </c>
      <c r="B1855">
        <v>1</v>
      </c>
      <c r="C1855">
        <v>0.72</v>
      </c>
      <c r="F1855" s="5" t="s">
        <v>4992</v>
      </c>
      <c r="G1855" s="8">
        <v>0.66999999999999993</v>
      </c>
      <c r="H1855" s="8">
        <v>0.12267844146385323</v>
      </c>
    </row>
    <row r="1856" spans="1:8" x14ac:dyDescent="0.3">
      <c r="A1856" t="s">
        <v>1890</v>
      </c>
      <c r="B1856">
        <v>1</v>
      </c>
      <c r="C1856">
        <v>0.83000000000000007</v>
      </c>
      <c r="F1856" s="5" t="s">
        <v>4634</v>
      </c>
      <c r="G1856" s="8">
        <v>0.78</v>
      </c>
      <c r="H1856" s="8">
        <v>0.122678441463853</v>
      </c>
    </row>
    <row r="1857" spans="1:8" x14ac:dyDescent="0.3">
      <c r="A1857" t="s">
        <v>1891</v>
      </c>
      <c r="B1857">
        <v>1</v>
      </c>
      <c r="C1857">
        <v>0.74</v>
      </c>
      <c r="F1857" s="5" t="s">
        <v>4498</v>
      </c>
      <c r="G1857" s="8">
        <v>0.75</v>
      </c>
      <c r="H1857" s="8">
        <v>0.122678441463853</v>
      </c>
    </row>
    <row r="1858" spans="1:8" x14ac:dyDescent="0.3">
      <c r="A1858" t="s">
        <v>1892</v>
      </c>
      <c r="B1858">
        <v>1</v>
      </c>
      <c r="C1858">
        <v>0.76</v>
      </c>
      <c r="F1858" s="5" t="s">
        <v>21</v>
      </c>
      <c r="G1858" s="8">
        <v>0.75</v>
      </c>
      <c r="H1858" s="8">
        <v>0.122678441463853</v>
      </c>
    </row>
    <row r="1859" spans="1:8" x14ac:dyDescent="0.3">
      <c r="A1859" t="s">
        <v>1893</v>
      </c>
      <c r="B1859">
        <v>1</v>
      </c>
      <c r="C1859">
        <v>0.94</v>
      </c>
      <c r="F1859" s="5" t="s">
        <v>3122</v>
      </c>
      <c r="G1859" s="8">
        <v>0.72</v>
      </c>
      <c r="H1859" s="8">
        <v>0.122678441463853</v>
      </c>
    </row>
    <row r="1860" spans="1:8" x14ac:dyDescent="0.3">
      <c r="A1860" t="s">
        <v>1894</v>
      </c>
      <c r="B1860">
        <v>1</v>
      </c>
      <c r="C1860">
        <v>0.90999999999999992</v>
      </c>
      <c r="F1860" s="5" t="s">
        <v>2201</v>
      </c>
      <c r="G1860" s="8">
        <v>0.72</v>
      </c>
      <c r="H1860" s="8">
        <v>0.122678441463853</v>
      </c>
    </row>
    <row r="1861" spans="1:8" x14ac:dyDescent="0.3">
      <c r="A1861" t="s">
        <v>1895</v>
      </c>
      <c r="B1861">
        <v>1</v>
      </c>
      <c r="C1861">
        <v>0.65</v>
      </c>
      <c r="F1861" s="5" t="s">
        <v>135</v>
      </c>
      <c r="G1861" s="8">
        <v>0.66</v>
      </c>
      <c r="H1861" s="8">
        <v>0.12267844146385277</v>
      </c>
    </row>
    <row r="1862" spans="1:8" x14ac:dyDescent="0.3">
      <c r="A1862" t="s">
        <v>1896</v>
      </c>
      <c r="B1862">
        <v>1</v>
      </c>
      <c r="C1862">
        <v>0.59</v>
      </c>
      <c r="F1862" s="5" t="s">
        <v>4366</v>
      </c>
      <c r="G1862" s="8">
        <v>0.73000000000000009</v>
      </c>
      <c r="H1862" s="8">
        <v>0.12267844146385255</v>
      </c>
    </row>
    <row r="1863" spans="1:8" x14ac:dyDescent="0.3">
      <c r="A1863" t="s">
        <v>1897</v>
      </c>
      <c r="B1863">
        <v>1</v>
      </c>
      <c r="C1863">
        <v>0.61</v>
      </c>
      <c r="F1863" s="5" t="s">
        <v>1143</v>
      </c>
      <c r="G1863" s="8">
        <v>0.755</v>
      </c>
      <c r="H1863" s="8">
        <v>0.1225765067213129</v>
      </c>
    </row>
    <row r="1864" spans="1:8" x14ac:dyDescent="0.3">
      <c r="A1864" t="s">
        <v>1898</v>
      </c>
      <c r="B1864">
        <v>1</v>
      </c>
      <c r="C1864">
        <v>0.56000000000000005</v>
      </c>
      <c r="F1864" s="5" t="s">
        <v>4342</v>
      </c>
      <c r="G1864" s="8">
        <v>0.73499999999999999</v>
      </c>
      <c r="H1864" s="8">
        <v>0.1225765067213129</v>
      </c>
    </row>
    <row r="1865" spans="1:8" x14ac:dyDescent="0.3">
      <c r="A1865" t="s">
        <v>1899</v>
      </c>
      <c r="B1865">
        <v>1</v>
      </c>
      <c r="C1865">
        <v>0.66</v>
      </c>
      <c r="F1865" s="5" t="s">
        <v>3744</v>
      </c>
      <c r="G1865" s="8">
        <v>0.69499999999999995</v>
      </c>
      <c r="H1865" s="8">
        <v>0.12257650672131268</v>
      </c>
    </row>
    <row r="1866" spans="1:8" x14ac:dyDescent="0.3">
      <c r="A1866" t="s">
        <v>1900</v>
      </c>
      <c r="B1866">
        <v>1</v>
      </c>
      <c r="C1866">
        <v>0.71</v>
      </c>
      <c r="F1866" s="5" t="s">
        <v>2211</v>
      </c>
      <c r="G1866" s="8">
        <v>0.73499999999999999</v>
      </c>
      <c r="H1866" s="8">
        <v>0.12257650672131244</v>
      </c>
    </row>
    <row r="1867" spans="1:8" x14ac:dyDescent="0.3">
      <c r="A1867" t="s">
        <v>1901</v>
      </c>
      <c r="B1867">
        <v>1</v>
      </c>
      <c r="C1867">
        <v>0.87</v>
      </c>
      <c r="F1867" s="5" t="s">
        <v>1721</v>
      </c>
      <c r="G1867" s="8">
        <v>0.66500000000000004</v>
      </c>
      <c r="H1867" s="8">
        <v>0.12257650672131244</v>
      </c>
    </row>
    <row r="1868" spans="1:8" x14ac:dyDescent="0.3">
      <c r="A1868" t="s">
        <v>1902</v>
      </c>
      <c r="B1868">
        <v>1</v>
      </c>
      <c r="C1868">
        <v>0.8</v>
      </c>
      <c r="F1868" s="5" t="s">
        <v>2480</v>
      </c>
      <c r="G1868" s="8">
        <v>0.69750000000000001</v>
      </c>
      <c r="H1868" s="8">
        <v>0.12255100978776132</v>
      </c>
    </row>
    <row r="1869" spans="1:8" x14ac:dyDescent="0.3">
      <c r="A1869" t="s">
        <v>1903</v>
      </c>
      <c r="B1869">
        <v>1</v>
      </c>
      <c r="C1869">
        <v>0.71</v>
      </c>
      <c r="F1869" s="5" t="s">
        <v>4341</v>
      </c>
      <c r="G1869" s="8">
        <v>0.63750000000000007</v>
      </c>
      <c r="H1869" s="8">
        <v>0.12255100978776109</v>
      </c>
    </row>
    <row r="1870" spans="1:8" x14ac:dyDescent="0.3">
      <c r="A1870" t="s">
        <v>1904</v>
      </c>
      <c r="B1870">
        <v>1</v>
      </c>
      <c r="C1870">
        <v>0.65</v>
      </c>
      <c r="F1870" s="5" t="s">
        <v>745</v>
      </c>
      <c r="G1870" s="8">
        <v>0.76</v>
      </c>
      <c r="H1870" s="8">
        <v>0.12247448713915896</v>
      </c>
    </row>
    <row r="1871" spans="1:8" x14ac:dyDescent="0.3">
      <c r="A1871" t="s">
        <v>1905</v>
      </c>
      <c r="B1871">
        <v>1</v>
      </c>
      <c r="C1871">
        <v>0.67</v>
      </c>
      <c r="F1871" s="5" t="s">
        <v>4924</v>
      </c>
      <c r="G1871" s="8">
        <v>0.66</v>
      </c>
      <c r="H1871" s="8">
        <v>0.12247448713915873</v>
      </c>
    </row>
    <row r="1872" spans="1:8" x14ac:dyDescent="0.3">
      <c r="A1872" t="s">
        <v>1906</v>
      </c>
      <c r="B1872">
        <v>1</v>
      </c>
      <c r="C1872">
        <v>0.67</v>
      </c>
      <c r="F1872" s="5" t="s">
        <v>4278</v>
      </c>
      <c r="G1872" s="8">
        <v>0.67749999999999999</v>
      </c>
      <c r="H1872" s="8">
        <v>0.12234684303242169</v>
      </c>
    </row>
    <row r="1873" spans="1:8" x14ac:dyDescent="0.3">
      <c r="A1873" t="s">
        <v>1907</v>
      </c>
      <c r="B1873">
        <v>1</v>
      </c>
      <c r="C1873">
        <v>0.77</v>
      </c>
      <c r="F1873" s="5" t="s">
        <v>2624</v>
      </c>
      <c r="G1873" s="8">
        <v>0.76250000000000007</v>
      </c>
      <c r="H1873" s="8">
        <v>0.12234684303242101</v>
      </c>
    </row>
    <row r="1874" spans="1:8" x14ac:dyDescent="0.3">
      <c r="A1874" t="s">
        <v>1908</v>
      </c>
      <c r="B1874">
        <v>1</v>
      </c>
      <c r="C1874">
        <v>0.67</v>
      </c>
      <c r="F1874" s="5" t="s">
        <v>2716</v>
      </c>
      <c r="G1874" s="8">
        <v>0.66999999999999993</v>
      </c>
      <c r="H1874" s="8">
        <v>0.12227019260637514</v>
      </c>
    </row>
    <row r="1875" spans="1:8" x14ac:dyDescent="0.3">
      <c r="A1875" t="s">
        <v>1909</v>
      </c>
      <c r="B1875">
        <v>1</v>
      </c>
      <c r="C1875">
        <v>0.61</v>
      </c>
      <c r="F1875" s="5" t="s">
        <v>2154</v>
      </c>
      <c r="G1875" s="8">
        <v>0.72</v>
      </c>
      <c r="H1875" s="8">
        <v>0.12227019260637491</v>
      </c>
    </row>
    <row r="1876" spans="1:8" x14ac:dyDescent="0.3">
      <c r="A1876" t="s">
        <v>1910</v>
      </c>
      <c r="B1876">
        <v>1</v>
      </c>
      <c r="C1876">
        <v>0.86</v>
      </c>
      <c r="F1876" s="5" t="s">
        <v>5278</v>
      </c>
      <c r="G1876" s="8">
        <v>0.79499999999999993</v>
      </c>
      <c r="H1876" s="8">
        <v>0.12216791722870647</v>
      </c>
    </row>
    <row r="1877" spans="1:8" x14ac:dyDescent="0.3">
      <c r="A1877" t="s">
        <v>1911</v>
      </c>
      <c r="B1877">
        <v>1</v>
      </c>
      <c r="C1877">
        <v>0.61</v>
      </c>
      <c r="F1877" s="5" t="s">
        <v>345</v>
      </c>
      <c r="G1877" s="8">
        <v>0.625</v>
      </c>
      <c r="H1877" s="8">
        <v>0.12216791722870625</v>
      </c>
    </row>
    <row r="1878" spans="1:8" x14ac:dyDescent="0.3">
      <c r="A1878" t="s">
        <v>1912</v>
      </c>
      <c r="B1878">
        <v>1</v>
      </c>
      <c r="C1878">
        <v>0.65</v>
      </c>
      <c r="F1878" s="5" t="s">
        <v>1675</v>
      </c>
      <c r="G1878" s="8">
        <v>0.72249999999999992</v>
      </c>
      <c r="H1878" s="8">
        <v>0.12214233500306192</v>
      </c>
    </row>
    <row r="1879" spans="1:8" x14ac:dyDescent="0.3">
      <c r="A1879" t="s">
        <v>1913</v>
      </c>
      <c r="B1879">
        <v>1</v>
      </c>
      <c r="C1879">
        <v>0.7</v>
      </c>
      <c r="F1879" s="5" t="s">
        <v>1599</v>
      </c>
      <c r="G1879" s="8">
        <v>0.72249999999999992</v>
      </c>
      <c r="H1879" s="8">
        <v>0.12214233500306146</v>
      </c>
    </row>
    <row r="1880" spans="1:8" x14ac:dyDescent="0.3">
      <c r="A1880" t="s">
        <v>1914</v>
      </c>
      <c r="B1880">
        <v>1</v>
      </c>
      <c r="C1880">
        <v>0.76</v>
      </c>
      <c r="F1880" s="5" t="s">
        <v>467</v>
      </c>
      <c r="G1880" s="8">
        <v>0.71250000000000002</v>
      </c>
      <c r="H1880" s="8">
        <v>0.122142335003061</v>
      </c>
    </row>
    <row r="1881" spans="1:8" x14ac:dyDescent="0.3">
      <c r="A1881" t="s">
        <v>1915</v>
      </c>
      <c r="B1881">
        <v>1</v>
      </c>
      <c r="C1881">
        <v>0.67</v>
      </c>
      <c r="F1881" s="5" t="s">
        <v>4405</v>
      </c>
      <c r="G1881" s="8">
        <v>0.73250000000000004</v>
      </c>
      <c r="H1881" s="8">
        <v>0.122142335003061</v>
      </c>
    </row>
    <row r="1882" spans="1:8" x14ac:dyDescent="0.3">
      <c r="A1882" t="s">
        <v>1916</v>
      </c>
      <c r="B1882">
        <v>1</v>
      </c>
      <c r="C1882">
        <v>0.90999999999999992</v>
      </c>
      <c r="F1882" s="5" t="s">
        <v>1730</v>
      </c>
      <c r="G1882" s="8">
        <v>0.73750000000000004</v>
      </c>
      <c r="H1882" s="8">
        <v>0.122142335003061</v>
      </c>
    </row>
    <row r="1883" spans="1:8" x14ac:dyDescent="0.3">
      <c r="A1883" t="s">
        <v>1917</v>
      </c>
      <c r="B1883">
        <v>1</v>
      </c>
      <c r="C1883">
        <v>0.74</v>
      </c>
      <c r="F1883" s="5" t="s">
        <v>5132</v>
      </c>
      <c r="G1883" s="8">
        <v>0.75750000000000006</v>
      </c>
      <c r="H1883" s="8">
        <v>0.12214233500306054</v>
      </c>
    </row>
    <row r="1884" spans="1:8" x14ac:dyDescent="0.3">
      <c r="A1884" t="s">
        <v>1918</v>
      </c>
      <c r="B1884">
        <v>1</v>
      </c>
      <c r="C1884">
        <v>0.77</v>
      </c>
      <c r="F1884" s="5" t="s">
        <v>2521</v>
      </c>
      <c r="G1884" s="8">
        <v>0.69</v>
      </c>
      <c r="H1884" s="8">
        <v>0.12206555615733758</v>
      </c>
    </row>
    <row r="1885" spans="1:8" x14ac:dyDescent="0.3">
      <c r="A1885" t="s">
        <v>1919</v>
      </c>
      <c r="B1885">
        <v>1</v>
      </c>
      <c r="C1885">
        <v>0.85</v>
      </c>
      <c r="F1885" s="5" t="s">
        <v>3490</v>
      </c>
      <c r="G1885" s="8">
        <v>0.7</v>
      </c>
      <c r="H1885" s="8">
        <v>0.12206555615733736</v>
      </c>
    </row>
    <row r="1886" spans="1:8" x14ac:dyDescent="0.3">
      <c r="A1886" t="s">
        <v>1920</v>
      </c>
      <c r="B1886">
        <v>1</v>
      </c>
      <c r="C1886">
        <v>0.61</v>
      </c>
      <c r="F1886" s="5" t="s">
        <v>1728</v>
      </c>
      <c r="G1886" s="8">
        <v>0.74</v>
      </c>
      <c r="H1886" s="8">
        <v>0.12206555615733714</v>
      </c>
    </row>
    <row r="1887" spans="1:8" x14ac:dyDescent="0.3">
      <c r="A1887" t="s">
        <v>1921</v>
      </c>
      <c r="B1887">
        <v>1</v>
      </c>
      <c r="C1887">
        <v>0.57000000000000006</v>
      </c>
      <c r="F1887" s="5" t="s">
        <v>3456</v>
      </c>
      <c r="G1887" s="8">
        <v>0.78</v>
      </c>
      <c r="H1887" s="8">
        <v>0.12206555615733714</v>
      </c>
    </row>
    <row r="1888" spans="1:8" x14ac:dyDescent="0.3">
      <c r="A1888" t="s">
        <v>1922</v>
      </c>
      <c r="B1888">
        <v>1</v>
      </c>
      <c r="C1888">
        <v>0.90999999999999992</v>
      </c>
      <c r="F1888" s="5" t="s">
        <v>2245</v>
      </c>
      <c r="G1888" s="8">
        <v>0.65</v>
      </c>
      <c r="H1888" s="8">
        <v>0.1220655561573369</v>
      </c>
    </row>
    <row r="1889" spans="1:8" x14ac:dyDescent="0.3">
      <c r="A1889" t="s">
        <v>1923</v>
      </c>
      <c r="B1889">
        <v>1</v>
      </c>
      <c r="C1889">
        <v>0.95</v>
      </c>
      <c r="F1889" s="5" t="s">
        <v>1926</v>
      </c>
      <c r="G1889" s="8">
        <v>0.70000000000000007</v>
      </c>
      <c r="H1889" s="8">
        <v>0.12206555615733668</v>
      </c>
    </row>
    <row r="1890" spans="1:8" x14ac:dyDescent="0.3">
      <c r="A1890" t="s">
        <v>1924</v>
      </c>
      <c r="B1890">
        <v>1</v>
      </c>
      <c r="C1890">
        <v>0.90999999999999992</v>
      </c>
      <c r="F1890" s="5" t="s">
        <v>1279</v>
      </c>
      <c r="G1890" s="8">
        <v>0.71000000000000008</v>
      </c>
      <c r="H1890" s="8">
        <v>0.12206555615733668</v>
      </c>
    </row>
    <row r="1891" spans="1:8" x14ac:dyDescent="0.3">
      <c r="A1891" t="s">
        <v>1925</v>
      </c>
      <c r="B1891">
        <v>1</v>
      </c>
      <c r="C1891">
        <v>0.62</v>
      </c>
      <c r="F1891" s="5" t="s">
        <v>3315</v>
      </c>
      <c r="G1891" s="8">
        <v>0.67500000000000004</v>
      </c>
      <c r="H1891" s="8">
        <v>0.12196310917650456</v>
      </c>
    </row>
    <row r="1892" spans="1:8" x14ac:dyDescent="0.3">
      <c r="A1892" t="s">
        <v>1926</v>
      </c>
      <c r="B1892">
        <v>1</v>
      </c>
      <c r="C1892">
        <v>0.53</v>
      </c>
      <c r="F1892" s="5" t="s">
        <v>1184</v>
      </c>
      <c r="G1892" s="8">
        <v>0.74500000000000011</v>
      </c>
      <c r="H1892" s="8">
        <v>0.1219631091765041</v>
      </c>
    </row>
    <row r="1893" spans="1:8" x14ac:dyDescent="0.3">
      <c r="A1893" t="s">
        <v>1927</v>
      </c>
      <c r="B1893">
        <v>1</v>
      </c>
      <c r="C1893">
        <v>0.65</v>
      </c>
      <c r="F1893" s="5" t="s">
        <v>890</v>
      </c>
      <c r="G1893" s="8">
        <v>0.65749999999999997</v>
      </c>
      <c r="H1893" s="8">
        <v>0.12193748398257238</v>
      </c>
    </row>
    <row r="1894" spans="1:8" x14ac:dyDescent="0.3">
      <c r="A1894" t="s">
        <v>1928</v>
      </c>
      <c r="B1894">
        <v>1</v>
      </c>
      <c r="C1894">
        <v>0.56000000000000005</v>
      </c>
      <c r="F1894" s="5" t="s">
        <v>5051</v>
      </c>
      <c r="G1894" s="8">
        <v>0.70750000000000002</v>
      </c>
      <c r="H1894" s="8">
        <v>0.12193748398257193</v>
      </c>
    </row>
    <row r="1895" spans="1:8" x14ac:dyDescent="0.3">
      <c r="A1895" t="s">
        <v>1929</v>
      </c>
      <c r="B1895">
        <v>1</v>
      </c>
      <c r="C1895">
        <v>0.52</v>
      </c>
      <c r="F1895" s="5" t="s">
        <v>3693</v>
      </c>
      <c r="G1895" s="8">
        <v>0.74750000000000005</v>
      </c>
      <c r="H1895" s="8">
        <v>0.12193748398257193</v>
      </c>
    </row>
    <row r="1896" spans="1:8" x14ac:dyDescent="0.3">
      <c r="A1896" t="s">
        <v>1930</v>
      </c>
      <c r="B1896">
        <v>1</v>
      </c>
      <c r="C1896">
        <v>0.81</v>
      </c>
      <c r="F1896" s="5" t="s">
        <v>1804</v>
      </c>
      <c r="G1896" s="8">
        <v>0.70750000000000002</v>
      </c>
      <c r="H1896" s="8">
        <v>0.12193748398257193</v>
      </c>
    </row>
    <row r="1897" spans="1:8" x14ac:dyDescent="0.3">
      <c r="A1897" t="s">
        <v>1931</v>
      </c>
      <c r="B1897">
        <v>1</v>
      </c>
      <c r="C1897">
        <v>0.72</v>
      </c>
      <c r="F1897" s="5" t="s">
        <v>3884</v>
      </c>
      <c r="G1897" s="8">
        <v>0.70250000000000001</v>
      </c>
      <c r="H1897" s="8">
        <v>0.12193748398257193</v>
      </c>
    </row>
    <row r="1898" spans="1:8" x14ac:dyDescent="0.3">
      <c r="A1898" t="s">
        <v>1932</v>
      </c>
      <c r="B1898">
        <v>1</v>
      </c>
      <c r="C1898">
        <v>0.5</v>
      </c>
      <c r="F1898" s="5" t="s">
        <v>3003</v>
      </c>
      <c r="G1898" s="8">
        <v>0.65250000000000008</v>
      </c>
      <c r="H1898" s="8">
        <v>0.1219374839825717</v>
      </c>
    </row>
    <row r="1899" spans="1:8" x14ac:dyDescent="0.3">
      <c r="A1899" t="s">
        <v>1933</v>
      </c>
      <c r="B1899">
        <v>1</v>
      </c>
      <c r="C1899">
        <v>0.73</v>
      </c>
      <c r="F1899" s="5" t="s">
        <v>3756</v>
      </c>
      <c r="G1899" s="8">
        <v>0.72</v>
      </c>
      <c r="H1899" s="8">
        <v>0.12186057606953953</v>
      </c>
    </row>
    <row r="1900" spans="1:8" x14ac:dyDescent="0.3">
      <c r="A1900" t="s">
        <v>1934</v>
      </c>
      <c r="B1900">
        <v>1</v>
      </c>
      <c r="C1900">
        <v>0.5</v>
      </c>
      <c r="F1900" s="5" t="s">
        <v>4630</v>
      </c>
      <c r="G1900" s="8">
        <v>0.71</v>
      </c>
      <c r="H1900" s="8">
        <v>0.12186057606953953</v>
      </c>
    </row>
    <row r="1901" spans="1:8" x14ac:dyDescent="0.3">
      <c r="A1901" t="s">
        <v>1935</v>
      </c>
      <c r="B1901">
        <v>1</v>
      </c>
      <c r="C1901">
        <v>0.61</v>
      </c>
      <c r="F1901" s="5" t="s">
        <v>3279</v>
      </c>
      <c r="G1901" s="8">
        <v>0.73</v>
      </c>
      <c r="H1901" s="8">
        <v>0.12186057606953953</v>
      </c>
    </row>
    <row r="1902" spans="1:8" x14ac:dyDescent="0.3">
      <c r="A1902" t="s">
        <v>1936</v>
      </c>
      <c r="B1902">
        <v>1</v>
      </c>
      <c r="C1902">
        <v>0.64</v>
      </c>
      <c r="F1902" s="5" t="s">
        <v>1838</v>
      </c>
      <c r="G1902" s="8">
        <v>0.73</v>
      </c>
      <c r="H1902" s="8">
        <v>0.12186057606953953</v>
      </c>
    </row>
    <row r="1903" spans="1:8" x14ac:dyDescent="0.3">
      <c r="A1903" t="s">
        <v>1937</v>
      </c>
      <c r="B1903">
        <v>1</v>
      </c>
      <c r="C1903">
        <v>0.66</v>
      </c>
      <c r="F1903" s="5" t="s">
        <v>5297</v>
      </c>
      <c r="G1903" s="8">
        <v>0.78999999999999992</v>
      </c>
      <c r="H1903" s="8">
        <v>0.12186057606953953</v>
      </c>
    </row>
    <row r="1904" spans="1:8" x14ac:dyDescent="0.3">
      <c r="A1904" t="s">
        <v>1938</v>
      </c>
      <c r="B1904">
        <v>1</v>
      </c>
      <c r="C1904">
        <v>0.55000000000000004</v>
      </c>
      <c r="F1904" s="5" t="s">
        <v>867</v>
      </c>
      <c r="G1904" s="8">
        <v>0.72</v>
      </c>
      <c r="H1904" s="8">
        <v>0.12186057606953953</v>
      </c>
    </row>
    <row r="1905" spans="1:8" x14ac:dyDescent="0.3">
      <c r="A1905" t="s">
        <v>1939</v>
      </c>
      <c r="B1905">
        <v>1</v>
      </c>
      <c r="C1905">
        <v>0.92999999999999994</v>
      </c>
      <c r="F1905" s="5" t="s">
        <v>4458</v>
      </c>
      <c r="G1905" s="8">
        <v>0.7400000000000001</v>
      </c>
      <c r="H1905" s="8">
        <v>0.12186057606953907</v>
      </c>
    </row>
    <row r="1906" spans="1:8" x14ac:dyDescent="0.3">
      <c r="A1906" t="s">
        <v>1940</v>
      </c>
      <c r="B1906">
        <v>1</v>
      </c>
      <c r="C1906">
        <v>0.78</v>
      </c>
      <c r="F1906" s="5" t="s">
        <v>988</v>
      </c>
      <c r="G1906" s="8">
        <v>0.8</v>
      </c>
      <c r="H1906" s="8">
        <v>0.12186057606953862</v>
      </c>
    </row>
    <row r="1907" spans="1:8" x14ac:dyDescent="0.3">
      <c r="A1907" t="s">
        <v>1941</v>
      </c>
      <c r="B1907">
        <v>1</v>
      </c>
      <c r="C1907">
        <v>0.57999999999999996</v>
      </c>
      <c r="F1907" s="5" t="s">
        <v>4171</v>
      </c>
      <c r="G1907" s="8">
        <v>0.68499999999999994</v>
      </c>
      <c r="H1907" s="8">
        <v>0.12175795661885956</v>
      </c>
    </row>
    <row r="1908" spans="1:8" x14ac:dyDescent="0.3">
      <c r="A1908" t="s">
        <v>1942</v>
      </c>
      <c r="B1908">
        <v>1</v>
      </c>
      <c r="C1908">
        <v>0.81</v>
      </c>
      <c r="F1908" s="5" t="s">
        <v>3627</v>
      </c>
      <c r="G1908" s="8">
        <v>0.73499999999999999</v>
      </c>
      <c r="H1908" s="8">
        <v>0.12175795661885956</v>
      </c>
    </row>
    <row r="1909" spans="1:8" x14ac:dyDescent="0.3">
      <c r="A1909" t="s">
        <v>1943</v>
      </c>
      <c r="B1909">
        <v>1</v>
      </c>
      <c r="C1909">
        <v>0.59</v>
      </c>
      <c r="F1909" s="5" t="s">
        <v>2191</v>
      </c>
      <c r="G1909" s="8">
        <v>0.625</v>
      </c>
      <c r="H1909" s="8">
        <v>0.12175795661885934</v>
      </c>
    </row>
    <row r="1910" spans="1:8" x14ac:dyDescent="0.3">
      <c r="A1910" t="s">
        <v>1944</v>
      </c>
      <c r="B1910">
        <v>1</v>
      </c>
      <c r="C1910">
        <v>0.5</v>
      </c>
      <c r="F1910" s="5" t="s">
        <v>4319</v>
      </c>
      <c r="G1910" s="8">
        <v>0.66500000000000004</v>
      </c>
      <c r="H1910" s="8">
        <v>0.12175795661885934</v>
      </c>
    </row>
    <row r="1911" spans="1:8" x14ac:dyDescent="0.3">
      <c r="A1911" t="s">
        <v>1945</v>
      </c>
      <c r="B1911">
        <v>1</v>
      </c>
      <c r="C1911">
        <v>0.91999999999999993</v>
      </c>
      <c r="F1911" s="5" t="s">
        <v>5167</v>
      </c>
      <c r="G1911" s="8">
        <v>0.69500000000000006</v>
      </c>
      <c r="H1911" s="8">
        <v>0.12175795661885912</v>
      </c>
    </row>
    <row r="1912" spans="1:8" x14ac:dyDescent="0.3">
      <c r="A1912" t="s">
        <v>1946</v>
      </c>
      <c r="B1912">
        <v>1</v>
      </c>
      <c r="C1912">
        <v>0.72</v>
      </c>
      <c r="F1912" s="5" t="s">
        <v>4538</v>
      </c>
      <c r="G1912" s="8">
        <v>0.72499999999999998</v>
      </c>
      <c r="H1912" s="8">
        <v>0.12175795661885912</v>
      </c>
    </row>
    <row r="1913" spans="1:8" x14ac:dyDescent="0.3">
      <c r="A1913" t="s">
        <v>1947</v>
      </c>
      <c r="B1913">
        <v>1</v>
      </c>
      <c r="C1913">
        <v>0.91999999999999993</v>
      </c>
      <c r="F1913" s="5" t="s">
        <v>5116</v>
      </c>
      <c r="G1913" s="8">
        <v>0.74249999999999994</v>
      </c>
      <c r="H1913" s="8">
        <v>0.12173228823939893</v>
      </c>
    </row>
    <row r="1914" spans="1:8" x14ac:dyDescent="0.3">
      <c r="A1914" t="s">
        <v>1948</v>
      </c>
      <c r="B1914">
        <v>1</v>
      </c>
      <c r="C1914">
        <v>0.69</v>
      </c>
      <c r="F1914" s="5" t="s">
        <v>2738</v>
      </c>
      <c r="G1914" s="8">
        <v>0.62749999999999995</v>
      </c>
      <c r="H1914" s="8">
        <v>0.12173228823939893</v>
      </c>
    </row>
    <row r="1915" spans="1:8" x14ac:dyDescent="0.3">
      <c r="A1915" t="s">
        <v>1949</v>
      </c>
      <c r="B1915">
        <v>1</v>
      </c>
      <c r="C1915">
        <v>0.85</v>
      </c>
      <c r="F1915" s="5" t="s">
        <v>2579</v>
      </c>
      <c r="G1915" s="8">
        <v>0.77749999999999997</v>
      </c>
      <c r="H1915" s="8">
        <v>0.12173228823939893</v>
      </c>
    </row>
    <row r="1916" spans="1:8" x14ac:dyDescent="0.3">
      <c r="A1916" t="s">
        <v>1950</v>
      </c>
      <c r="B1916">
        <v>1</v>
      </c>
      <c r="C1916">
        <v>0.8</v>
      </c>
      <c r="F1916" s="5" t="s">
        <v>4865</v>
      </c>
      <c r="G1916" s="8">
        <v>0.65250000000000008</v>
      </c>
      <c r="H1916" s="8">
        <v>0.12173228823939825</v>
      </c>
    </row>
    <row r="1917" spans="1:8" x14ac:dyDescent="0.3">
      <c r="A1917" t="s">
        <v>1951</v>
      </c>
      <c r="B1917">
        <v>1</v>
      </c>
      <c r="C1917">
        <v>0.92999999999999994</v>
      </c>
      <c r="F1917" s="5" t="s">
        <v>1859</v>
      </c>
      <c r="G1917" s="8">
        <v>0.73750000000000004</v>
      </c>
      <c r="H1917" s="8">
        <v>0.12173228823939802</v>
      </c>
    </row>
    <row r="1918" spans="1:8" x14ac:dyDescent="0.3">
      <c r="A1918" t="s">
        <v>1952</v>
      </c>
      <c r="B1918">
        <v>1</v>
      </c>
      <c r="C1918">
        <v>0.51</v>
      </c>
      <c r="F1918" s="5" t="s">
        <v>2518</v>
      </c>
      <c r="G1918" s="8">
        <v>0.74250000000000005</v>
      </c>
      <c r="H1918" s="8">
        <v>0.12152674602736586</v>
      </c>
    </row>
    <row r="1919" spans="1:8" x14ac:dyDescent="0.3">
      <c r="A1919" t="s">
        <v>1953</v>
      </c>
      <c r="B1919">
        <v>1</v>
      </c>
      <c r="C1919">
        <v>0.73</v>
      </c>
      <c r="F1919" s="5" t="s">
        <v>3214</v>
      </c>
      <c r="G1919" s="8">
        <v>0.72750000000000004</v>
      </c>
      <c r="H1919" s="8">
        <v>0.12152674602736586</v>
      </c>
    </row>
    <row r="1920" spans="1:8" x14ac:dyDescent="0.3">
      <c r="A1920" t="s">
        <v>1954</v>
      </c>
      <c r="B1920">
        <v>1</v>
      </c>
      <c r="C1920">
        <v>0.78</v>
      </c>
      <c r="F1920" s="5" t="s">
        <v>5124</v>
      </c>
      <c r="G1920" s="8">
        <v>0.74250000000000005</v>
      </c>
      <c r="H1920" s="8">
        <v>0.12152674602736541</v>
      </c>
    </row>
    <row r="1921" spans="1:8" x14ac:dyDescent="0.3">
      <c r="A1921" t="s">
        <v>1955</v>
      </c>
      <c r="B1921">
        <v>1</v>
      </c>
      <c r="C1921">
        <v>0.61</v>
      </c>
      <c r="F1921" s="5" t="s">
        <v>2004</v>
      </c>
      <c r="G1921" s="8">
        <v>0.7</v>
      </c>
      <c r="H1921" s="8">
        <v>0.12144957801491159</v>
      </c>
    </row>
    <row r="1922" spans="1:8" x14ac:dyDescent="0.3">
      <c r="A1922" t="s">
        <v>1956</v>
      </c>
      <c r="B1922">
        <v>1</v>
      </c>
      <c r="C1922">
        <v>0.7</v>
      </c>
      <c r="F1922" s="5" t="s">
        <v>1951</v>
      </c>
      <c r="G1922" s="8">
        <v>0.73999999999999988</v>
      </c>
      <c r="H1922" s="8">
        <v>0.12144957801491137</v>
      </c>
    </row>
    <row r="1923" spans="1:8" x14ac:dyDescent="0.3">
      <c r="A1923" t="s">
        <v>1957</v>
      </c>
      <c r="B1923">
        <v>1</v>
      </c>
      <c r="C1923">
        <v>0.86</v>
      </c>
      <c r="F1923" s="5" t="s">
        <v>2338</v>
      </c>
      <c r="G1923" s="8">
        <v>0.73</v>
      </c>
      <c r="H1923" s="8">
        <v>0.12144957801491137</v>
      </c>
    </row>
    <row r="1924" spans="1:8" x14ac:dyDescent="0.3">
      <c r="A1924" t="s">
        <v>1958</v>
      </c>
      <c r="B1924">
        <v>1</v>
      </c>
      <c r="C1924">
        <v>0.89</v>
      </c>
      <c r="F1924" s="5" t="s">
        <v>2646</v>
      </c>
      <c r="G1924" s="8">
        <v>0.72</v>
      </c>
      <c r="H1924" s="8">
        <v>0.12144957801491137</v>
      </c>
    </row>
    <row r="1925" spans="1:8" x14ac:dyDescent="0.3">
      <c r="A1925" t="s">
        <v>1959</v>
      </c>
      <c r="B1925">
        <v>1</v>
      </c>
      <c r="C1925">
        <v>0.84000000000000008</v>
      </c>
      <c r="F1925" s="5" t="s">
        <v>2107</v>
      </c>
      <c r="G1925" s="8">
        <v>0.83</v>
      </c>
      <c r="H1925" s="8">
        <v>0.12144957801491137</v>
      </c>
    </row>
    <row r="1926" spans="1:8" x14ac:dyDescent="0.3">
      <c r="A1926" t="s">
        <v>1960</v>
      </c>
      <c r="B1926">
        <v>1</v>
      </c>
      <c r="C1926">
        <v>0.8</v>
      </c>
      <c r="F1926" s="5" t="s">
        <v>835</v>
      </c>
      <c r="G1926" s="8">
        <v>0.69000000000000006</v>
      </c>
      <c r="H1926" s="8">
        <v>0.12144957801491113</v>
      </c>
    </row>
    <row r="1927" spans="1:8" x14ac:dyDescent="0.3">
      <c r="A1927" t="s">
        <v>1961</v>
      </c>
      <c r="B1927">
        <v>1</v>
      </c>
      <c r="C1927">
        <v>0.82000000000000006</v>
      </c>
      <c r="F1927" s="5" t="s">
        <v>110</v>
      </c>
      <c r="G1927" s="8">
        <v>0.76000000000000012</v>
      </c>
      <c r="H1927" s="8">
        <v>0.12144957801490999</v>
      </c>
    </row>
    <row r="1928" spans="1:8" x14ac:dyDescent="0.3">
      <c r="A1928" t="s">
        <v>1962</v>
      </c>
      <c r="B1928">
        <v>1</v>
      </c>
      <c r="C1928">
        <v>0.62</v>
      </c>
      <c r="F1928" s="5" t="s">
        <v>131</v>
      </c>
      <c r="G1928" s="8">
        <v>0.71499999999999997</v>
      </c>
      <c r="H1928" s="8">
        <v>0.12134661099511637</v>
      </c>
    </row>
    <row r="1929" spans="1:8" x14ac:dyDescent="0.3">
      <c r="A1929" t="s">
        <v>1963</v>
      </c>
      <c r="B1929">
        <v>1</v>
      </c>
      <c r="C1929">
        <v>0.8</v>
      </c>
      <c r="F1929" s="5" t="s">
        <v>4827</v>
      </c>
      <c r="G1929" s="8">
        <v>0.77500000000000002</v>
      </c>
      <c r="H1929" s="8">
        <v>0.12134661099511593</v>
      </c>
    </row>
    <row r="1930" spans="1:8" x14ac:dyDescent="0.3">
      <c r="A1930" t="s">
        <v>1964</v>
      </c>
      <c r="B1930">
        <v>1</v>
      </c>
      <c r="C1930">
        <v>0.61</v>
      </c>
      <c r="F1930" s="5" t="s">
        <v>790</v>
      </c>
      <c r="G1930" s="8">
        <v>0.66500000000000004</v>
      </c>
      <c r="H1930" s="8">
        <v>0.12134661099511593</v>
      </c>
    </row>
    <row r="1931" spans="1:8" x14ac:dyDescent="0.3">
      <c r="A1931" t="s">
        <v>1965</v>
      </c>
      <c r="B1931">
        <v>1</v>
      </c>
      <c r="C1931">
        <v>0.79</v>
      </c>
      <c r="F1931" s="5" t="s">
        <v>1898</v>
      </c>
      <c r="G1931" s="8">
        <v>0.65500000000000003</v>
      </c>
      <c r="H1931" s="8">
        <v>0.12134661099511569</v>
      </c>
    </row>
    <row r="1932" spans="1:8" x14ac:dyDescent="0.3">
      <c r="A1932" t="s">
        <v>1966</v>
      </c>
      <c r="B1932">
        <v>1</v>
      </c>
      <c r="C1932">
        <v>0.59</v>
      </c>
      <c r="F1932" s="5" t="s">
        <v>1538</v>
      </c>
      <c r="G1932" s="8">
        <v>0.77249999999999996</v>
      </c>
      <c r="H1932" s="8">
        <v>0.12132085558550976</v>
      </c>
    </row>
    <row r="1933" spans="1:8" x14ac:dyDescent="0.3">
      <c r="A1933" t="s">
        <v>1967</v>
      </c>
      <c r="B1933">
        <v>1</v>
      </c>
      <c r="C1933">
        <v>0.6</v>
      </c>
      <c r="F1933" s="5" t="s">
        <v>5150</v>
      </c>
      <c r="G1933" s="8">
        <v>0.82250000000000001</v>
      </c>
      <c r="H1933" s="8">
        <v>0.1213208555855093</v>
      </c>
    </row>
    <row r="1934" spans="1:8" x14ac:dyDescent="0.3">
      <c r="A1934" t="s">
        <v>1968</v>
      </c>
      <c r="B1934">
        <v>1</v>
      </c>
      <c r="C1934">
        <v>0.59</v>
      </c>
      <c r="F1934" s="5" t="s">
        <v>1577</v>
      </c>
      <c r="G1934" s="8">
        <v>0.70750000000000002</v>
      </c>
      <c r="H1934" s="8">
        <v>0.1213208555855093</v>
      </c>
    </row>
    <row r="1935" spans="1:8" x14ac:dyDescent="0.3">
      <c r="A1935" t="s">
        <v>1969</v>
      </c>
      <c r="B1935">
        <v>1</v>
      </c>
      <c r="C1935">
        <v>0.73</v>
      </c>
      <c r="F1935" s="5" t="s">
        <v>5016</v>
      </c>
      <c r="G1935" s="8">
        <v>0.79249999999999998</v>
      </c>
      <c r="H1935" s="8">
        <v>0.1213208555855093</v>
      </c>
    </row>
    <row r="1936" spans="1:8" x14ac:dyDescent="0.3">
      <c r="A1936" t="s">
        <v>1970</v>
      </c>
      <c r="B1936">
        <v>1</v>
      </c>
      <c r="C1936">
        <v>0.92999999999999994</v>
      </c>
      <c r="F1936" s="5" t="s">
        <v>1768</v>
      </c>
      <c r="G1936" s="8">
        <v>0.6875</v>
      </c>
      <c r="H1936" s="8">
        <v>0.1213208555855093</v>
      </c>
    </row>
    <row r="1937" spans="1:8" x14ac:dyDescent="0.3">
      <c r="A1937" t="s">
        <v>1971</v>
      </c>
      <c r="B1937">
        <v>1</v>
      </c>
      <c r="C1937">
        <v>0.73</v>
      </c>
      <c r="F1937" s="5" t="s">
        <v>5161</v>
      </c>
      <c r="G1937" s="8">
        <v>0.70750000000000002</v>
      </c>
      <c r="H1937" s="8">
        <v>0.12132085558550884</v>
      </c>
    </row>
    <row r="1938" spans="1:8" x14ac:dyDescent="0.3">
      <c r="A1938" t="s">
        <v>1972</v>
      </c>
      <c r="B1938">
        <v>1</v>
      </c>
      <c r="C1938">
        <v>0.52</v>
      </c>
      <c r="F1938" s="5" t="s">
        <v>4477</v>
      </c>
      <c r="G1938" s="8">
        <v>0.81750000000000012</v>
      </c>
      <c r="H1938" s="8">
        <v>0.12132085558550838</v>
      </c>
    </row>
    <row r="1939" spans="1:8" x14ac:dyDescent="0.3">
      <c r="A1939" t="s">
        <v>1973</v>
      </c>
      <c r="B1939">
        <v>1</v>
      </c>
      <c r="C1939">
        <v>0.78</v>
      </c>
      <c r="F1939" s="5" t="s">
        <v>661</v>
      </c>
      <c r="G1939" s="8">
        <v>0.76</v>
      </c>
      <c r="H1939" s="8">
        <v>0.12124355652982115</v>
      </c>
    </row>
    <row r="1940" spans="1:8" x14ac:dyDescent="0.3">
      <c r="A1940" t="s">
        <v>1974</v>
      </c>
      <c r="B1940">
        <v>1</v>
      </c>
      <c r="C1940">
        <v>0.83000000000000007</v>
      </c>
      <c r="F1940" s="5" t="s">
        <v>1648</v>
      </c>
      <c r="G1940" s="8">
        <v>0.68</v>
      </c>
      <c r="H1940" s="8">
        <v>0.12124355652982091</v>
      </c>
    </row>
    <row r="1941" spans="1:8" x14ac:dyDescent="0.3">
      <c r="A1941" t="s">
        <v>1975</v>
      </c>
      <c r="B1941">
        <v>1</v>
      </c>
      <c r="C1941">
        <v>0.83000000000000007</v>
      </c>
      <c r="F1941" s="5" t="s">
        <v>1558</v>
      </c>
      <c r="G1941" s="8">
        <v>0.69499999999999995</v>
      </c>
      <c r="H1941" s="8">
        <v>0.12114041439585761</v>
      </c>
    </row>
    <row r="1942" spans="1:8" x14ac:dyDescent="0.3">
      <c r="A1942" t="s">
        <v>1976</v>
      </c>
      <c r="B1942">
        <v>1</v>
      </c>
      <c r="C1942">
        <v>0.51</v>
      </c>
      <c r="F1942" s="5" t="s">
        <v>3696</v>
      </c>
      <c r="G1942" s="8">
        <v>0.72499999999999998</v>
      </c>
      <c r="H1942" s="8">
        <v>0.12114041439585714</v>
      </c>
    </row>
    <row r="1943" spans="1:8" x14ac:dyDescent="0.3">
      <c r="A1943" t="s">
        <v>1977</v>
      </c>
      <c r="B1943">
        <v>1</v>
      </c>
      <c r="C1943">
        <v>0.85</v>
      </c>
      <c r="F1943" s="5" t="s">
        <v>85</v>
      </c>
      <c r="G1943" s="8">
        <v>0.79500000000000004</v>
      </c>
      <c r="H1943" s="8">
        <v>0.12114041439585714</v>
      </c>
    </row>
    <row r="1944" spans="1:8" x14ac:dyDescent="0.3">
      <c r="A1944" t="s">
        <v>1978</v>
      </c>
      <c r="B1944">
        <v>1</v>
      </c>
      <c r="C1944">
        <v>0.63</v>
      </c>
      <c r="F1944" s="5" t="s">
        <v>353</v>
      </c>
      <c r="G1944" s="8">
        <v>0.7350000000000001</v>
      </c>
      <c r="H1944" s="8">
        <v>0.12114041439585622</v>
      </c>
    </row>
    <row r="1945" spans="1:8" x14ac:dyDescent="0.3">
      <c r="A1945" t="s">
        <v>1979</v>
      </c>
      <c r="B1945">
        <v>1</v>
      </c>
      <c r="C1945">
        <v>0.74</v>
      </c>
      <c r="F1945" s="5" t="s">
        <v>1439</v>
      </c>
      <c r="G1945" s="8">
        <v>0.74750000000000005</v>
      </c>
      <c r="H1945" s="8">
        <v>0.12111461513789328</v>
      </c>
    </row>
    <row r="1946" spans="1:8" x14ac:dyDescent="0.3">
      <c r="A1946" t="s">
        <v>1980</v>
      </c>
      <c r="B1946">
        <v>1</v>
      </c>
      <c r="C1946">
        <v>0.62</v>
      </c>
      <c r="F1946" s="5" t="s">
        <v>4762</v>
      </c>
      <c r="G1946" s="8">
        <v>0.77750000000000008</v>
      </c>
      <c r="H1946" s="8">
        <v>0.12111461513789282</v>
      </c>
    </row>
    <row r="1947" spans="1:8" x14ac:dyDescent="0.3">
      <c r="A1947" t="s">
        <v>1981</v>
      </c>
      <c r="B1947">
        <v>1</v>
      </c>
      <c r="C1947">
        <v>0.8</v>
      </c>
      <c r="F1947" s="5" t="s">
        <v>4770</v>
      </c>
      <c r="G1947" s="8">
        <v>0.7</v>
      </c>
      <c r="H1947" s="8">
        <v>0.12103718436910249</v>
      </c>
    </row>
    <row r="1948" spans="1:8" x14ac:dyDescent="0.3">
      <c r="A1948" t="s">
        <v>1982</v>
      </c>
      <c r="B1948">
        <v>1</v>
      </c>
      <c r="C1948">
        <v>0.88</v>
      </c>
      <c r="F1948" s="5" t="s">
        <v>3250</v>
      </c>
      <c r="G1948" s="8">
        <v>0.71</v>
      </c>
      <c r="H1948" s="8">
        <v>0.12103718436910225</v>
      </c>
    </row>
    <row r="1949" spans="1:8" x14ac:dyDescent="0.3">
      <c r="A1949" t="s">
        <v>1983</v>
      </c>
      <c r="B1949">
        <v>1</v>
      </c>
      <c r="C1949">
        <v>0.69</v>
      </c>
      <c r="F1949" s="5" t="s">
        <v>4893</v>
      </c>
      <c r="G1949" s="8">
        <v>0.68</v>
      </c>
      <c r="H1949" s="8">
        <v>0.12103718436910203</v>
      </c>
    </row>
    <row r="1950" spans="1:8" x14ac:dyDescent="0.3">
      <c r="A1950" t="s">
        <v>1984</v>
      </c>
      <c r="B1950">
        <v>1</v>
      </c>
      <c r="C1950">
        <v>0.65</v>
      </c>
      <c r="F1950" s="5" t="s">
        <v>4229</v>
      </c>
      <c r="G1950" s="8">
        <v>0.83499999999999996</v>
      </c>
      <c r="H1950" s="8">
        <v>0.12093386622447824</v>
      </c>
    </row>
    <row r="1951" spans="1:8" x14ac:dyDescent="0.3">
      <c r="A1951" t="s">
        <v>1985</v>
      </c>
      <c r="B1951">
        <v>1</v>
      </c>
      <c r="C1951">
        <v>0.54</v>
      </c>
      <c r="F1951" s="5" t="s">
        <v>1095</v>
      </c>
      <c r="G1951" s="8">
        <v>0.77499999999999991</v>
      </c>
      <c r="H1951" s="8">
        <v>0.12093386622447824</v>
      </c>
    </row>
    <row r="1952" spans="1:8" x14ac:dyDescent="0.3">
      <c r="A1952" t="s">
        <v>1986</v>
      </c>
      <c r="B1952">
        <v>1</v>
      </c>
      <c r="C1952">
        <v>0.69</v>
      </c>
      <c r="F1952" s="5" t="s">
        <v>2196</v>
      </c>
      <c r="G1952" s="8">
        <v>0.81499999999999995</v>
      </c>
      <c r="H1952" s="8">
        <v>0.12093386622447824</v>
      </c>
    </row>
    <row r="1953" spans="1:8" x14ac:dyDescent="0.3">
      <c r="A1953" t="s">
        <v>1987</v>
      </c>
      <c r="B1953">
        <v>1</v>
      </c>
      <c r="C1953">
        <v>0.88</v>
      </c>
      <c r="F1953" s="5" t="s">
        <v>2822</v>
      </c>
      <c r="G1953" s="8">
        <v>0.70500000000000007</v>
      </c>
      <c r="H1953" s="8">
        <v>0.12093386622447801</v>
      </c>
    </row>
    <row r="1954" spans="1:8" x14ac:dyDescent="0.3">
      <c r="A1954" t="s">
        <v>1988</v>
      </c>
      <c r="B1954">
        <v>1</v>
      </c>
      <c r="C1954">
        <v>0.61</v>
      </c>
      <c r="F1954" s="5" t="s">
        <v>2531</v>
      </c>
      <c r="G1954" s="8">
        <v>0.79500000000000004</v>
      </c>
      <c r="H1954" s="8">
        <v>0.12093386622447778</v>
      </c>
    </row>
    <row r="1955" spans="1:8" x14ac:dyDescent="0.3">
      <c r="A1955" t="s">
        <v>1989</v>
      </c>
      <c r="B1955">
        <v>1</v>
      </c>
      <c r="C1955">
        <v>0.84000000000000008</v>
      </c>
      <c r="F1955" s="5" t="s">
        <v>4690</v>
      </c>
      <c r="G1955" s="8">
        <v>0.7350000000000001</v>
      </c>
      <c r="H1955" s="8">
        <v>0.12093386622447778</v>
      </c>
    </row>
    <row r="1956" spans="1:8" x14ac:dyDescent="0.3">
      <c r="A1956" t="s">
        <v>1990</v>
      </c>
      <c r="B1956">
        <v>1</v>
      </c>
      <c r="C1956">
        <v>0.94</v>
      </c>
      <c r="F1956" s="5" t="s">
        <v>689</v>
      </c>
      <c r="G1956" s="8">
        <v>0.8175</v>
      </c>
      <c r="H1956" s="8">
        <v>0.12090802289343752</v>
      </c>
    </row>
    <row r="1957" spans="1:8" x14ac:dyDescent="0.3">
      <c r="A1957" t="s">
        <v>1991</v>
      </c>
      <c r="B1957">
        <v>1</v>
      </c>
      <c r="C1957">
        <v>0.84000000000000008</v>
      </c>
      <c r="F1957" s="5" t="s">
        <v>3759</v>
      </c>
      <c r="G1957" s="8">
        <v>0.65250000000000008</v>
      </c>
      <c r="H1957" s="8">
        <v>0.12090802289343706</v>
      </c>
    </row>
    <row r="1958" spans="1:8" x14ac:dyDescent="0.3">
      <c r="A1958" t="s">
        <v>1992</v>
      </c>
      <c r="B1958">
        <v>1</v>
      </c>
      <c r="C1958">
        <v>0.91999999999999993</v>
      </c>
      <c r="F1958" s="5" t="s">
        <v>4425</v>
      </c>
      <c r="G1958" s="8">
        <v>0.76749999999999996</v>
      </c>
      <c r="H1958" s="8">
        <v>0.12090802289343706</v>
      </c>
    </row>
    <row r="1959" spans="1:8" x14ac:dyDescent="0.3">
      <c r="A1959" t="s">
        <v>1993</v>
      </c>
      <c r="B1959">
        <v>1</v>
      </c>
      <c r="C1959">
        <v>0.87</v>
      </c>
      <c r="F1959" s="5" t="s">
        <v>3868</v>
      </c>
      <c r="G1959" s="8">
        <v>0.77750000000000008</v>
      </c>
      <c r="H1959" s="8">
        <v>0.12090802289343706</v>
      </c>
    </row>
    <row r="1960" spans="1:8" x14ac:dyDescent="0.3">
      <c r="A1960" t="s">
        <v>1994</v>
      </c>
      <c r="B1960">
        <v>1</v>
      </c>
      <c r="C1960">
        <v>0.84000000000000008</v>
      </c>
      <c r="F1960" s="5" t="s">
        <v>3378</v>
      </c>
      <c r="G1960" s="8">
        <v>0.69</v>
      </c>
      <c r="H1960" s="8">
        <v>0.12083045973594619</v>
      </c>
    </row>
    <row r="1961" spans="1:8" x14ac:dyDescent="0.3">
      <c r="A1961" t="s">
        <v>1995</v>
      </c>
      <c r="B1961">
        <v>1</v>
      </c>
      <c r="C1961">
        <v>0.66</v>
      </c>
      <c r="F1961" s="5" t="s">
        <v>1842</v>
      </c>
      <c r="G1961" s="8">
        <v>0.62999999999999989</v>
      </c>
      <c r="H1961" s="8">
        <v>0.12083045973594619</v>
      </c>
    </row>
    <row r="1962" spans="1:8" x14ac:dyDescent="0.3">
      <c r="A1962" t="s">
        <v>1996</v>
      </c>
      <c r="B1962">
        <v>1</v>
      </c>
      <c r="C1962">
        <v>0.84000000000000008</v>
      </c>
      <c r="F1962" s="5" t="s">
        <v>1945</v>
      </c>
      <c r="G1962" s="8">
        <v>0.74</v>
      </c>
      <c r="H1962" s="8">
        <v>0.12083045973594596</v>
      </c>
    </row>
    <row r="1963" spans="1:8" x14ac:dyDescent="0.3">
      <c r="A1963" t="s">
        <v>1997</v>
      </c>
      <c r="B1963">
        <v>1</v>
      </c>
      <c r="C1963">
        <v>0.72</v>
      </c>
      <c r="F1963" s="5" t="s">
        <v>4970</v>
      </c>
      <c r="G1963" s="8">
        <v>0.71</v>
      </c>
      <c r="H1963" s="8">
        <v>0.12083045973594596</v>
      </c>
    </row>
    <row r="1964" spans="1:8" x14ac:dyDescent="0.3">
      <c r="A1964" t="s">
        <v>1998</v>
      </c>
      <c r="B1964">
        <v>1</v>
      </c>
      <c r="C1964">
        <v>0.92999999999999994</v>
      </c>
      <c r="F1964" s="5" t="s">
        <v>4485</v>
      </c>
      <c r="G1964" s="8">
        <v>0.77</v>
      </c>
      <c r="H1964" s="8">
        <v>0.12083045973594596</v>
      </c>
    </row>
    <row r="1965" spans="1:8" x14ac:dyDescent="0.3">
      <c r="A1965" t="s">
        <v>1999</v>
      </c>
      <c r="B1965">
        <v>1</v>
      </c>
      <c r="C1965">
        <v>0.54</v>
      </c>
      <c r="F1965" s="5" t="s">
        <v>5230</v>
      </c>
      <c r="G1965" s="8">
        <v>0.62</v>
      </c>
      <c r="H1965" s="8">
        <v>0.12083045973594572</v>
      </c>
    </row>
    <row r="1966" spans="1:8" x14ac:dyDescent="0.3">
      <c r="A1966" t="s">
        <v>2000</v>
      </c>
      <c r="B1966">
        <v>1</v>
      </c>
      <c r="C1966">
        <v>0.79</v>
      </c>
      <c r="F1966" s="5" t="s">
        <v>1185</v>
      </c>
      <c r="G1966" s="8">
        <v>0.73249999999999993</v>
      </c>
      <c r="H1966" s="8">
        <v>0.12070107704573411</v>
      </c>
    </row>
    <row r="1967" spans="1:8" x14ac:dyDescent="0.3">
      <c r="A1967" t="s">
        <v>2001</v>
      </c>
      <c r="B1967">
        <v>1</v>
      </c>
      <c r="C1967">
        <v>0.67999999999999994</v>
      </c>
      <c r="F1967" s="5" t="s">
        <v>4218</v>
      </c>
      <c r="G1967" s="8">
        <v>0.69249999999999989</v>
      </c>
      <c r="H1967" s="8">
        <v>0.12070107704573388</v>
      </c>
    </row>
    <row r="1968" spans="1:8" x14ac:dyDescent="0.3">
      <c r="A1968" t="s">
        <v>2002</v>
      </c>
      <c r="B1968">
        <v>1</v>
      </c>
      <c r="C1968">
        <v>0.59</v>
      </c>
      <c r="F1968" s="5" t="s">
        <v>1795</v>
      </c>
      <c r="G1968" s="8">
        <v>0.75249999999999995</v>
      </c>
      <c r="H1968" s="8">
        <v>0.12070107704573364</v>
      </c>
    </row>
    <row r="1969" spans="1:8" x14ac:dyDescent="0.3">
      <c r="A1969" t="s">
        <v>2003</v>
      </c>
      <c r="B1969">
        <v>1</v>
      </c>
      <c r="C1969">
        <v>0.8</v>
      </c>
      <c r="F1969" s="5" t="s">
        <v>277</v>
      </c>
      <c r="G1969" s="8">
        <v>0.71250000000000002</v>
      </c>
      <c r="H1969" s="8">
        <v>0.12070107704573318</v>
      </c>
    </row>
    <row r="1970" spans="1:8" x14ac:dyDescent="0.3">
      <c r="A1970" t="s">
        <v>2004</v>
      </c>
      <c r="B1970">
        <v>1</v>
      </c>
      <c r="C1970">
        <v>0.61</v>
      </c>
      <c r="F1970" s="5" t="s">
        <v>4682</v>
      </c>
      <c r="G1970" s="8">
        <v>0.79749999999999999</v>
      </c>
      <c r="H1970" s="8">
        <v>0.12070107704573318</v>
      </c>
    </row>
    <row r="1971" spans="1:8" x14ac:dyDescent="0.3">
      <c r="A1971" t="s">
        <v>2005</v>
      </c>
      <c r="B1971">
        <v>1</v>
      </c>
      <c r="C1971">
        <v>0.95</v>
      </c>
      <c r="F1971" s="5" t="s">
        <v>1755</v>
      </c>
      <c r="G1971" s="8">
        <v>0.70250000000000001</v>
      </c>
      <c r="H1971" s="8">
        <v>0.12070107704573318</v>
      </c>
    </row>
    <row r="1972" spans="1:8" x14ac:dyDescent="0.3">
      <c r="A1972" t="s">
        <v>2006</v>
      </c>
      <c r="B1972">
        <v>1</v>
      </c>
      <c r="C1972">
        <v>0.78</v>
      </c>
      <c r="F1972" s="5" t="s">
        <v>2858</v>
      </c>
      <c r="G1972" s="8">
        <v>0.71750000000000003</v>
      </c>
      <c r="H1972" s="8">
        <v>0.12070107704573273</v>
      </c>
    </row>
    <row r="1973" spans="1:8" x14ac:dyDescent="0.3">
      <c r="A1973" t="s">
        <v>2007</v>
      </c>
      <c r="B1973">
        <v>1</v>
      </c>
      <c r="C1973">
        <v>0.65</v>
      </c>
      <c r="F1973" s="5" t="s">
        <v>1376</v>
      </c>
      <c r="G1973" s="8">
        <v>0.78750000000000009</v>
      </c>
      <c r="H1973" s="8">
        <v>0.12070107704573227</v>
      </c>
    </row>
    <row r="1974" spans="1:8" x14ac:dyDescent="0.3">
      <c r="A1974" t="s">
        <v>2008</v>
      </c>
      <c r="B1974">
        <v>1</v>
      </c>
      <c r="C1974">
        <v>0.81</v>
      </c>
      <c r="F1974" s="5" t="s">
        <v>3916</v>
      </c>
      <c r="G1974" s="8">
        <v>0.64000000000000012</v>
      </c>
      <c r="H1974" s="8">
        <v>0.12062338081814776</v>
      </c>
    </row>
    <row r="1975" spans="1:8" x14ac:dyDescent="0.3">
      <c r="A1975" t="s">
        <v>2009</v>
      </c>
      <c r="B1975">
        <v>1</v>
      </c>
      <c r="C1975">
        <v>0.79</v>
      </c>
      <c r="F1975" s="5" t="s">
        <v>4595</v>
      </c>
      <c r="G1975" s="8">
        <v>0.77499999999999991</v>
      </c>
      <c r="H1975" s="8">
        <v>0.12051970793194046</v>
      </c>
    </row>
    <row r="1976" spans="1:8" x14ac:dyDescent="0.3">
      <c r="A1976" t="s">
        <v>2010</v>
      </c>
      <c r="B1976">
        <v>1</v>
      </c>
      <c r="C1976">
        <v>0.81</v>
      </c>
      <c r="F1976" s="5" t="s">
        <v>4175</v>
      </c>
      <c r="G1976" s="8">
        <v>0.73499999999999999</v>
      </c>
      <c r="H1976" s="8">
        <v>0.12051970793194</v>
      </c>
    </row>
    <row r="1977" spans="1:8" x14ac:dyDescent="0.3">
      <c r="A1977" t="s">
        <v>2011</v>
      </c>
      <c r="B1977">
        <v>1</v>
      </c>
      <c r="C1977">
        <v>0.67</v>
      </c>
      <c r="F1977" s="5" t="s">
        <v>2442</v>
      </c>
      <c r="G1977" s="8">
        <v>0.745</v>
      </c>
      <c r="H1977" s="8">
        <v>0.12051970793193954</v>
      </c>
    </row>
    <row r="1978" spans="1:8" x14ac:dyDescent="0.3">
      <c r="A1978" t="s">
        <v>2012</v>
      </c>
      <c r="B1978">
        <v>1</v>
      </c>
      <c r="C1978">
        <v>0.75</v>
      </c>
      <c r="F1978" s="5" t="s">
        <v>390</v>
      </c>
      <c r="G1978" s="8">
        <v>0.76500000000000001</v>
      </c>
      <c r="H1978" s="8">
        <v>0.12051970793193954</v>
      </c>
    </row>
    <row r="1979" spans="1:8" x14ac:dyDescent="0.3">
      <c r="A1979" t="s">
        <v>2013</v>
      </c>
      <c r="B1979">
        <v>1</v>
      </c>
      <c r="C1979">
        <v>0.71</v>
      </c>
      <c r="F1979" s="5" t="s">
        <v>2133</v>
      </c>
      <c r="G1979" s="8">
        <v>0.70500000000000007</v>
      </c>
      <c r="H1979" s="8">
        <v>0.12051970793193931</v>
      </c>
    </row>
    <row r="1980" spans="1:8" x14ac:dyDescent="0.3">
      <c r="A1980" t="s">
        <v>2014</v>
      </c>
      <c r="B1980">
        <v>1</v>
      </c>
      <c r="C1980">
        <v>0.67</v>
      </c>
      <c r="F1980" s="5" t="s">
        <v>4246</v>
      </c>
      <c r="G1980" s="8">
        <v>0.68500000000000005</v>
      </c>
      <c r="H1980" s="8">
        <v>0.12051970793193907</v>
      </c>
    </row>
    <row r="1981" spans="1:8" x14ac:dyDescent="0.3">
      <c r="A1981" t="s">
        <v>2015</v>
      </c>
      <c r="B1981">
        <v>1</v>
      </c>
      <c r="C1981">
        <v>0.72</v>
      </c>
      <c r="F1981" s="5" t="s">
        <v>3804</v>
      </c>
      <c r="G1981" s="8">
        <v>0.755</v>
      </c>
      <c r="H1981" s="8">
        <v>0.12051970793193907</v>
      </c>
    </row>
    <row r="1982" spans="1:8" x14ac:dyDescent="0.3">
      <c r="A1982" t="s">
        <v>2016</v>
      </c>
      <c r="B1982">
        <v>1</v>
      </c>
      <c r="C1982">
        <v>0.55000000000000004</v>
      </c>
      <c r="F1982" s="5" t="s">
        <v>4312</v>
      </c>
      <c r="G1982" s="8">
        <v>0.73750000000000004</v>
      </c>
      <c r="H1982" s="8">
        <v>0.12049377577285901</v>
      </c>
    </row>
    <row r="1983" spans="1:8" x14ac:dyDescent="0.3">
      <c r="A1983" t="s">
        <v>2017</v>
      </c>
      <c r="B1983">
        <v>1</v>
      </c>
      <c r="C1983">
        <v>0.51</v>
      </c>
      <c r="F1983" s="5" t="s">
        <v>4075</v>
      </c>
      <c r="G1983" s="8">
        <v>0.75750000000000006</v>
      </c>
      <c r="H1983" s="8">
        <v>0.12049377577285855</v>
      </c>
    </row>
    <row r="1984" spans="1:8" x14ac:dyDescent="0.3">
      <c r="A1984" t="s">
        <v>2018</v>
      </c>
      <c r="B1984">
        <v>1</v>
      </c>
      <c r="C1984">
        <v>0.62</v>
      </c>
      <c r="F1984" s="5" t="s">
        <v>3629</v>
      </c>
      <c r="G1984" s="8">
        <v>0.6725000000000001</v>
      </c>
      <c r="H1984" s="8">
        <v>0.12049377577285832</v>
      </c>
    </row>
    <row r="1985" spans="1:8" x14ac:dyDescent="0.3">
      <c r="A1985" t="s">
        <v>2019</v>
      </c>
      <c r="B1985">
        <v>1</v>
      </c>
      <c r="C1985">
        <v>0.65</v>
      </c>
      <c r="F1985" s="5" t="s">
        <v>649</v>
      </c>
      <c r="G1985" s="8">
        <v>0.71</v>
      </c>
      <c r="H1985" s="8">
        <v>0.12041594578792278</v>
      </c>
    </row>
    <row r="1986" spans="1:8" x14ac:dyDescent="0.3">
      <c r="A1986" t="s">
        <v>2020</v>
      </c>
      <c r="B1986">
        <v>1</v>
      </c>
      <c r="C1986">
        <v>0.76</v>
      </c>
      <c r="F1986" s="5" t="s">
        <v>1878</v>
      </c>
      <c r="G1986" s="8">
        <v>0.77499999999999991</v>
      </c>
      <c r="H1986" s="8">
        <v>0.12031209415516017</v>
      </c>
    </row>
    <row r="1987" spans="1:8" x14ac:dyDescent="0.3">
      <c r="A1987" t="s">
        <v>2021</v>
      </c>
      <c r="B1987">
        <v>1</v>
      </c>
      <c r="C1987">
        <v>0.91999999999999993</v>
      </c>
      <c r="F1987" s="5" t="s">
        <v>5232</v>
      </c>
      <c r="G1987" s="8">
        <v>0.83499999999999996</v>
      </c>
      <c r="H1987" s="8">
        <v>0.12031209415515925</v>
      </c>
    </row>
    <row r="1988" spans="1:8" x14ac:dyDescent="0.3">
      <c r="A1988" t="s">
        <v>2022</v>
      </c>
      <c r="B1988">
        <v>1</v>
      </c>
      <c r="C1988">
        <v>0.67999999999999994</v>
      </c>
      <c r="F1988" s="5" t="s">
        <v>1038</v>
      </c>
      <c r="G1988" s="8">
        <v>0.72249999999999992</v>
      </c>
      <c r="H1988" s="8">
        <v>0.12028611723719468</v>
      </c>
    </row>
    <row r="1989" spans="1:8" x14ac:dyDescent="0.3">
      <c r="A1989" t="s">
        <v>2023</v>
      </c>
      <c r="B1989">
        <v>1</v>
      </c>
      <c r="C1989">
        <v>0.83000000000000007</v>
      </c>
      <c r="F1989" s="5" t="s">
        <v>354</v>
      </c>
      <c r="G1989" s="8">
        <v>0.72749999999999992</v>
      </c>
      <c r="H1989" s="8">
        <v>0.12028611723719468</v>
      </c>
    </row>
    <row r="1990" spans="1:8" x14ac:dyDescent="0.3">
      <c r="A1990" t="s">
        <v>2024</v>
      </c>
      <c r="B1990">
        <v>1</v>
      </c>
      <c r="C1990">
        <v>0.81</v>
      </c>
      <c r="F1990" s="5" t="s">
        <v>2960</v>
      </c>
      <c r="G1990" s="8">
        <v>0.6825</v>
      </c>
      <c r="H1990" s="8">
        <v>0.12028611723719444</v>
      </c>
    </row>
    <row r="1991" spans="1:8" x14ac:dyDescent="0.3">
      <c r="A1991" t="s">
        <v>2025</v>
      </c>
      <c r="B1991">
        <v>1</v>
      </c>
      <c r="C1991">
        <v>0.94</v>
      </c>
      <c r="F1991" s="5" t="s">
        <v>5080</v>
      </c>
      <c r="G1991" s="8">
        <v>0.77749999999999997</v>
      </c>
      <c r="H1991" s="8">
        <v>0.12028611723719421</v>
      </c>
    </row>
    <row r="1992" spans="1:8" x14ac:dyDescent="0.3">
      <c r="A1992" t="s">
        <v>2026</v>
      </c>
      <c r="B1992">
        <v>1</v>
      </c>
      <c r="C1992">
        <v>0.79</v>
      </c>
      <c r="F1992" s="5" t="s">
        <v>4559</v>
      </c>
      <c r="G1992" s="8">
        <v>0.79249999999999998</v>
      </c>
      <c r="H1992" s="8">
        <v>0.12028611723719421</v>
      </c>
    </row>
    <row r="1993" spans="1:8" x14ac:dyDescent="0.3">
      <c r="A1993" t="s">
        <v>2027</v>
      </c>
      <c r="B1993">
        <v>1</v>
      </c>
      <c r="C1993">
        <v>0.90999999999999992</v>
      </c>
      <c r="F1993" s="5" t="s">
        <v>337</v>
      </c>
      <c r="G1993" s="8">
        <v>0.8175</v>
      </c>
      <c r="H1993" s="8">
        <v>0.12028611723719421</v>
      </c>
    </row>
    <row r="1994" spans="1:8" x14ac:dyDescent="0.3">
      <c r="A1994" t="s">
        <v>2028</v>
      </c>
      <c r="B1994">
        <v>1</v>
      </c>
      <c r="C1994">
        <v>0.52</v>
      </c>
      <c r="F1994" s="5" t="s">
        <v>2536</v>
      </c>
      <c r="G1994" s="8">
        <v>0.73750000000000004</v>
      </c>
      <c r="H1994" s="8">
        <v>0.12028611723719375</v>
      </c>
    </row>
    <row r="1995" spans="1:8" x14ac:dyDescent="0.3">
      <c r="A1995" t="s">
        <v>2029</v>
      </c>
      <c r="B1995">
        <v>1</v>
      </c>
      <c r="C1995">
        <v>0.51</v>
      </c>
      <c r="F1995" s="5" t="s">
        <v>346</v>
      </c>
      <c r="G1995" s="8">
        <v>0.77750000000000008</v>
      </c>
      <c r="H1995" s="8">
        <v>0.12028611723719375</v>
      </c>
    </row>
    <row r="1996" spans="1:8" x14ac:dyDescent="0.3">
      <c r="A1996" t="s">
        <v>2030</v>
      </c>
      <c r="B1996">
        <v>1</v>
      </c>
      <c r="C1996">
        <v>0.57000000000000006</v>
      </c>
      <c r="F1996" s="5" t="s">
        <v>4530</v>
      </c>
      <c r="G1996" s="8">
        <v>0.69</v>
      </c>
      <c r="H1996" s="8">
        <v>0.12020815280171361</v>
      </c>
    </row>
    <row r="1997" spans="1:8" x14ac:dyDescent="0.3">
      <c r="A1997" t="s">
        <v>2031</v>
      </c>
      <c r="B1997">
        <v>1</v>
      </c>
      <c r="C1997">
        <v>0.54</v>
      </c>
      <c r="F1997" s="5" t="s">
        <v>3547</v>
      </c>
      <c r="G1997" s="8">
        <v>0.73</v>
      </c>
      <c r="H1997" s="8">
        <v>0.12020815280171339</v>
      </c>
    </row>
    <row r="1998" spans="1:8" x14ac:dyDescent="0.3">
      <c r="A1998" t="s">
        <v>2032</v>
      </c>
      <c r="B1998">
        <v>1</v>
      </c>
      <c r="C1998">
        <v>0.67</v>
      </c>
      <c r="F1998" s="5" t="s">
        <v>3857</v>
      </c>
      <c r="G1998" s="8">
        <v>0.68</v>
      </c>
      <c r="H1998" s="8">
        <v>0.12020815280171293</v>
      </c>
    </row>
    <row r="1999" spans="1:8" x14ac:dyDescent="0.3">
      <c r="A1999" t="s">
        <v>2033</v>
      </c>
      <c r="B1999">
        <v>1</v>
      </c>
      <c r="C1999">
        <v>0.5</v>
      </c>
      <c r="F1999" s="5" t="s">
        <v>3434</v>
      </c>
      <c r="G1999" s="8">
        <v>0.71499999999999997</v>
      </c>
      <c r="H1999" s="8">
        <v>0.1201041214946437</v>
      </c>
    </row>
    <row r="2000" spans="1:8" x14ac:dyDescent="0.3">
      <c r="A2000" t="s">
        <v>2034</v>
      </c>
      <c r="B2000">
        <v>1</v>
      </c>
      <c r="C2000">
        <v>0.65</v>
      </c>
      <c r="F2000" s="5" t="s">
        <v>3901</v>
      </c>
      <c r="G2000" s="8">
        <v>0.7649999999999999</v>
      </c>
      <c r="H2000" s="8">
        <v>0.1201041214946437</v>
      </c>
    </row>
    <row r="2001" spans="1:8" x14ac:dyDescent="0.3">
      <c r="A2001" t="s">
        <v>2035</v>
      </c>
      <c r="B2001">
        <v>1</v>
      </c>
      <c r="C2001">
        <v>0.57000000000000006</v>
      </c>
      <c r="F2001" s="5" t="s">
        <v>2501</v>
      </c>
      <c r="G2001" s="8">
        <v>0.78499999999999992</v>
      </c>
      <c r="H2001" s="8">
        <v>0.12010412149464322</v>
      </c>
    </row>
    <row r="2002" spans="1:8" x14ac:dyDescent="0.3">
      <c r="A2002" t="s">
        <v>2036</v>
      </c>
      <c r="B2002">
        <v>1</v>
      </c>
      <c r="C2002">
        <v>0.84000000000000008</v>
      </c>
      <c r="F2002" s="5" t="s">
        <v>3302</v>
      </c>
      <c r="G2002" s="8">
        <v>0.66500000000000004</v>
      </c>
      <c r="H2002" s="8">
        <v>0.12010412149464322</v>
      </c>
    </row>
    <row r="2003" spans="1:8" x14ac:dyDescent="0.3">
      <c r="A2003" t="s">
        <v>2037</v>
      </c>
      <c r="B2003">
        <v>1</v>
      </c>
      <c r="C2003">
        <v>0.88</v>
      </c>
      <c r="F2003" s="5" t="s">
        <v>2259</v>
      </c>
      <c r="G2003" s="8">
        <v>0.71499999999999997</v>
      </c>
      <c r="H2003" s="8">
        <v>0.12010412149464322</v>
      </c>
    </row>
    <row r="2004" spans="1:8" x14ac:dyDescent="0.3">
      <c r="A2004" t="s">
        <v>2038</v>
      </c>
      <c r="B2004">
        <v>1</v>
      </c>
      <c r="C2004">
        <v>0.64</v>
      </c>
      <c r="F2004" s="5" t="s">
        <v>1055</v>
      </c>
      <c r="G2004" s="8">
        <v>0.63750000000000007</v>
      </c>
      <c r="H2004" s="8">
        <v>0.12007809958522797</v>
      </c>
    </row>
    <row r="2005" spans="1:8" x14ac:dyDescent="0.3">
      <c r="A2005" t="s">
        <v>2039</v>
      </c>
      <c r="B2005">
        <v>1</v>
      </c>
      <c r="C2005">
        <v>0.71</v>
      </c>
      <c r="F2005" s="5" t="s">
        <v>147</v>
      </c>
      <c r="G2005" s="8">
        <v>0.70250000000000012</v>
      </c>
      <c r="H2005" s="8">
        <v>0.12007809958522773</v>
      </c>
    </row>
    <row r="2006" spans="1:8" x14ac:dyDescent="0.3">
      <c r="A2006" t="s">
        <v>2040</v>
      </c>
      <c r="B2006">
        <v>1</v>
      </c>
      <c r="C2006">
        <v>0.56000000000000005</v>
      </c>
      <c r="F2006" s="5" t="s">
        <v>50</v>
      </c>
      <c r="G2006" s="8">
        <v>0.76749999999999996</v>
      </c>
      <c r="H2006" s="8">
        <v>0.1198697209473687</v>
      </c>
    </row>
    <row r="2007" spans="1:8" x14ac:dyDescent="0.3">
      <c r="A2007" t="s">
        <v>2041</v>
      </c>
      <c r="B2007">
        <v>1</v>
      </c>
      <c r="C2007">
        <v>0.51</v>
      </c>
      <c r="F2007" s="5" t="s">
        <v>3124</v>
      </c>
      <c r="G2007" s="8">
        <v>0.78749999999999998</v>
      </c>
      <c r="H2007" s="8">
        <v>0.1198697209473687</v>
      </c>
    </row>
    <row r="2008" spans="1:8" x14ac:dyDescent="0.3">
      <c r="A2008" t="s">
        <v>2042</v>
      </c>
      <c r="B2008">
        <v>1</v>
      </c>
      <c r="C2008">
        <v>0.79</v>
      </c>
      <c r="F2008" s="5" t="s">
        <v>2523</v>
      </c>
      <c r="G2008" s="8">
        <v>0.8125</v>
      </c>
      <c r="H2008" s="8">
        <v>0.11986972094736822</v>
      </c>
    </row>
    <row r="2009" spans="1:8" x14ac:dyDescent="0.3">
      <c r="A2009" t="s">
        <v>2043</v>
      </c>
      <c r="B2009">
        <v>1</v>
      </c>
      <c r="C2009">
        <v>0.73</v>
      </c>
      <c r="F2009" s="5" t="s">
        <v>2828</v>
      </c>
      <c r="G2009" s="8">
        <v>0.76</v>
      </c>
      <c r="H2009" s="8">
        <v>0.11979148550710975</v>
      </c>
    </row>
    <row r="2010" spans="1:8" x14ac:dyDescent="0.3">
      <c r="A2010" t="s">
        <v>2044</v>
      </c>
      <c r="B2010">
        <v>1</v>
      </c>
      <c r="C2010">
        <v>0.85</v>
      </c>
      <c r="F2010" s="5" t="s">
        <v>3749</v>
      </c>
      <c r="G2010" s="8">
        <v>0.73</v>
      </c>
      <c r="H2010" s="8">
        <v>0.11979148550710929</v>
      </c>
    </row>
    <row r="2011" spans="1:8" x14ac:dyDescent="0.3">
      <c r="A2011" t="s">
        <v>2045</v>
      </c>
      <c r="B2011">
        <v>1</v>
      </c>
      <c r="C2011">
        <v>0.57999999999999996</v>
      </c>
      <c r="F2011" s="5" t="s">
        <v>478</v>
      </c>
      <c r="G2011" s="8">
        <v>0.72000000000000008</v>
      </c>
      <c r="H2011" s="8">
        <v>0.11979148550710929</v>
      </c>
    </row>
    <row r="2012" spans="1:8" x14ac:dyDescent="0.3">
      <c r="A2012" t="s">
        <v>2046</v>
      </c>
      <c r="B2012">
        <v>1</v>
      </c>
      <c r="C2012">
        <v>0.73</v>
      </c>
      <c r="F2012" s="5" t="s">
        <v>2085</v>
      </c>
      <c r="G2012" s="8">
        <v>0.7649999999999999</v>
      </c>
      <c r="H2012" s="8">
        <v>0.11968709203585884</v>
      </c>
    </row>
    <row r="2013" spans="1:8" x14ac:dyDescent="0.3">
      <c r="A2013" t="s">
        <v>2047</v>
      </c>
      <c r="B2013">
        <v>1</v>
      </c>
      <c r="C2013">
        <v>0.63</v>
      </c>
      <c r="F2013" s="5" t="s">
        <v>3084</v>
      </c>
      <c r="G2013" s="8">
        <v>0.66500000000000004</v>
      </c>
      <c r="H2013" s="8">
        <v>0.11968709203585837</v>
      </c>
    </row>
    <row r="2014" spans="1:8" x14ac:dyDescent="0.3">
      <c r="A2014" t="s">
        <v>2048</v>
      </c>
      <c r="B2014">
        <v>1</v>
      </c>
      <c r="C2014">
        <v>0.8</v>
      </c>
      <c r="F2014" s="5" t="s">
        <v>1799</v>
      </c>
      <c r="G2014" s="8">
        <v>0.74249999999999994</v>
      </c>
      <c r="H2014" s="8">
        <v>0.11966097943774386</v>
      </c>
    </row>
    <row r="2015" spans="1:8" x14ac:dyDescent="0.3">
      <c r="A2015" t="s">
        <v>2049</v>
      </c>
      <c r="B2015">
        <v>1</v>
      </c>
      <c r="C2015">
        <v>0.61</v>
      </c>
      <c r="F2015" s="5" t="s">
        <v>275</v>
      </c>
      <c r="G2015" s="8">
        <v>0.73749999999999993</v>
      </c>
      <c r="H2015" s="8">
        <v>0.1196609794377434</v>
      </c>
    </row>
    <row r="2016" spans="1:8" x14ac:dyDescent="0.3">
      <c r="A2016" t="s">
        <v>2050</v>
      </c>
      <c r="B2016">
        <v>1</v>
      </c>
      <c r="C2016">
        <v>0.9</v>
      </c>
      <c r="F2016" s="5" t="s">
        <v>4673</v>
      </c>
      <c r="G2016" s="8">
        <v>0.75249999999999995</v>
      </c>
      <c r="H2016" s="8">
        <v>0.1196609794377434</v>
      </c>
    </row>
    <row r="2017" spans="1:8" x14ac:dyDescent="0.3">
      <c r="A2017" t="s">
        <v>2051</v>
      </c>
      <c r="B2017">
        <v>1</v>
      </c>
      <c r="C2017">
        <v>0.78</v>
      </c>
      <c r="F2017" s="5" t="s">
        <v>180</v>
      </c>
      <c r="G2017" s="8">
        <v>0.8125</v>
      </c>
      <c r="H2017" s="8">
        <v>0.11966097943774293</v>
      </c>
    </row>
    <row r="2018" spans="1:8" x14ac:dyDescent="0.3">
      <c r="A2018" t="s">
        <v>2052</v>
      </c>
      <c r="B2018">
        <v>1</v>
      </c>
      <c r="C2018">
        <v>0.71</v>
      </c>
      <c r="F2018" s="5" t="s">
        <v>5012</v>
      </c>
      <c r="G2018" s="8">
        <v>0.74750000000000005</v>
      </c>
      <c r="H2018" s="8">
        <v>0.11966097943774293</v>
      </c>
    </row>
    <row r="2019" spans="1:8" x14ac:dyDescent="0.3">
      <c r="A2019" t="s">
        <v>2053</v>
      </c>
      <c r="B2019">
        <v>1</v>
      </c>
      <c r="C2019">
        <v>0.85</v>
      </c>
      <c r="F2019" s="5" t="s">
        <v>1871</v>
      </c>
      <c r="G2019" s="8">
        <v>0.74250000000000005</v>
      </c>
      <c r="H2019" s="8">
        <v>0.11966097943774293</v>
      </c>
    </row>
    <row r="2020" spans="1:8" x14ac:dyDescent="0.3">
      <c r="A2020" t="s">
        <v>2054</v>
      </c>
      <c r="B2020">
        <v>1</v>
      </c>
      <c r="C2020">
        <v>0.88</v>
      </c>
      <c r="F2020" s="5" t="s">
        <v>3159</v>
      </c>
      <c r="G2020" s="8">
        <v>0.77750000000000008</v>
      </c>
      <c r="H2020" s="8">
        <v>0.11966097943774293</v>
      </c>
    </row>
    <row r="2021" spans="1:8" x14ac:dyDescent="0.3">
      <c r="A2021" t="s">
        <v>2055</v>
      </c>
      <c r="B2021">
        <v>1</v>
      </c>
      <c r="C2021">
        <v>0.82000000000000006</v>
      </c>
      <c r="F2021" s="5" t="s">
        <v>2619</v>
      </c>
      <c r="G2021" s="8">
        <v>0.69750000000000001</v>
      </c>
      <c r="H2021" s="8">
        <v>0.11966097943774293</v>
      </c>
    </row>
    <row r="2022" spans="1:8" x14ac:dyDescent="0.3">
      <c r="A2022" t="s">
        <v>2056</v>
      </c>
      <c r="B2022">
        <v>1</v>
      </c>
      <c r="C2022">
        <v>0.88</v>
      </c>
      <c r="F2022" s="5" t="s">
        <v>2567</v>
      </c>
      <c r="G2022" s="8">
        <v>0.70750000000000002</v>
      </c>
      <c r="H2022" s="8">
        <v>0.11966097943774293</v>
      </c>
    </row>
    <row r="2023" spans="1:8" x14ac:dyDescent="0.3">
      <c r="A2023" t="s">
        <v>2057</v>
      </c>
      <c r="B2023">
        <v>1</v>
      </c>
      <c r="C2023">
        <v>0.57000000000000006</v>
      </c>
      <c r="F2023" s="5" t="s">
        <v>197</v>
      </c>
      <c r="G2023" s="8">
        <v>0.63500000000000001</v>
      </c>
      <c r="H2023" s="8">
        <v>0.11947803145348536</v>
      </c>
    </row>
    <row r="2024" spans="1:8" x14ac:dyDescent="0.3">
      <c r="A2024" t="s">
        <v>2058</v>
      </c>
      <c r="B2024">
        <v>1</v>
      </c>
      <c r="C2024">
        <v>0.66</v>
      </c>
      <c r="F2024" s="5" t="s">
        <v>4633</v>
      </c>
      <c r="G2024" s="8">
        <v>0.74500000000000011</v>
      </c>
      <c r="H2024" s="8">
        <v>0.11947803145348443</v>
      </c>
    </row>
    <row r="2025" spans="1:8" x14ac:dyDescent="0.3">
      <c r="A2025" t="s">
        <v>2059</v>
      </c>
      <c r="B2025">
        <v>1</v>
      </c>
      <c r="C2025">
        <v>0.65</v>
      </c>
      <c r="F2025" s="5" t="s">
        <v>3069</v>
      </c>
      <c r="G2025" s="8">
        <v>0.6925</v>
      </c>
      <c r="H2025" s="8">
        <v>0.11945187315400289</v>
      </c>
    </row>
    <row r="2026" spans="1:8" x14ac:dyDescent="0.3">
      <c r="A2026" t="s">
        <v>2060</v>
      </c>
      <c r="B2026">
        <v>1</v>
      </c>
      <c r="C2026">
        <v>0.78</v>
      </c>
      <c r="F2026" s="5" t="s">
        <v>3045</v>
      </c>
      <c r="G2026" s="8">
        <v>0.72750000000000004</v>
      </c>
      <c r="H2026" s="8">
        <v>0.11945187315400266</v>
      </c>
    </row>
    <row r="2027" spans="1:8" x14ac:dyDescent="0.3">
      <c r="A2027" t="s">
        <v>2061</v>
      </c>
      <c r="B2027">
        <v>1</v>
      </c>
      <c r="C2027">
        <v>0.6</v>
      </c>
      <c r="F2027" s="5" t="s">
        <v>1701</v>
      </c>
      <c r="G2027" s="8">
        <v>0.79749999999999999</v>
      </c>
      <c r="H2027" s="8">
        <v>0.11945187315400266</v>
      </c>
    </row>
    <row r="2028" spans="1:8" x14ac:dyDescent="0.3">
      <c r="A2028" t="s">
        <v>2062</v>
      </c>
      <c r="B2028">
        <v>1</v>
      </c>
      <c r="C2028">
        <v>0.85</v>
      </c>
      <c r="F2028" s="5" t="s">
        <v>907</v>
      </c>
      <c r="G2028" s="8">
        <v>0.66999999999999993</v>
      </c>
      <c r="H2028" s="8">
        <v>0.11937336386313362</v>
      </c>
    </row>
    <row r="2029" spans="1:8" x14ac:dyDescent="0.3">
      <c r="A2029" t="s">
        <v>2063</v>
      </c>
      <c r="B2029">
        <v>1</v>
      </c>
      <c r="C2029">
        <v>0.88</v>
      </c>
      <c r="F2029" s="5" t="s">
        <v>2655</v>
      </c>
      <c r="G2029" s="8">
        <v>0.72</v>
      </c>
      <c r="H2029" s="8">
        <v>0.11937336386313362</v>
      </c>
    </row>
    <row r="2030" spans="1:8" x14ac:dyDescent="0.3">
      <c r="A2030" t="s">
        <v>2064</v>
      </c>
      <c r="B2030">
        <v>1</v>
      </c>
      <c r="C2030">
        <v>0.55000000000000004</v>
      </c>
      <c r="F2030" s="5" t="s">
        <v>3535</v>
      </c>
      <c r="G2030" s="8">
        <v>0.69</v>
      </c>
      <c r="H2030" s="8">
        <v>0.11937336386313362</v>
      </c>
    </row>
    <row r="2031" spans="1:8" x14ac:dyDescent="0.3">
      <c r="A2031" t="s">
        <v>2065</v>
      </c>
      <c r="B2031">
        <v>1</v>
      </c>
      <c r="C2031">
        <v>0.85</v>
      </c>
      <c r="F2031" s="5" t="s">
        <v>4160</v>
      </c>
      <c r="G2031" s="8">
        <v>0.75</v>
      </c>
      <c r="H2031" s="8">
        <v>0.11937336386313316</v>
      </c>
    </row>
    <row r="2032" spans="1:8" x14ac:dyDescent="0.3">
      <c r="A2032" t="s">
        <v>2066</v>
      </c>
      <c r="B2032">
        <v>1</v>
      </c>
      <c r="C2032">
        <v>0.69</v>
      </c>
      <c r="F2032" s="5" t="s">
        <v>4749</v>
      </c>
      <c r="G2032" s="8">
        <v>0.74</v>
      </c>
      <c r="H2032" s="8">
        <v>0.11937336386313316</v>
      </c>
    </row>
    <row r="2033" spans="1:8" x14ac:dyDescent="0.3">
      <c r="A2033" t="s">
        <v>2067</v>
      </c>
      <c r="B2033">
        <v>1</v>
      </c>
      <c r="C2033">
        <v>0.57000000000000006</v>
      </c>
      <c r="F2033" s="5" t="s">
        <v>3274</v>
      </c>
      <c r="G2033" s="8">
        <v>0.58499999999999996</v>
      </c>
      <c r="H2033" s="8">
        <v>0.11926860441876604</v>
      </c>
    </row>
    <row r="2034" spans="1:8" x14ac:dyDescent="0.3">
      <c r="A2034" t="s">
        <v>2068</v>
      </c>
      <c r="B2034">
        <v>1</v>
      </c>
      <c r="C2034">
        <v>0.85</v>
      </c>
      <c r="F2034" s="5" t="s">
        <v>3204</v>
      </c>
      <c r="G2034" s="8">
        <v>0.66499999999999992</v>
      </c>
      <c r="H2034" s="8">
        <v>0.11926860441876604</v>
      </c>
    </row>
    <row r="2035" spans="1:8" x14ac:dyDescent="0.3">
      <c r="A2035" t="s">
        <v>2069</v>
      </c>
      <c r="B2035">
        <v>1</v>
      </c>
      <c r="C2035">
        <v>0.56000000000000005</v>
      </c>
      <c r="F2035" s="5" t="s">
        <v>3241</v>
      </c>
      <c r="G2035" s="8">
        <v>0.63500000000000001</v>
      </c>
      <c r="H2035" s="8">
        <v>0.11926860441876581</v>
      </c>
    </row>
    <row r="2036" spans="1:8" x14ac:dyDescent="0.3">
      <c r="A2036" t="s">
        <v>2070</v>
      </c>
      <c r="B2036">
        <v>1</v>
      </c>
      <c r="C2036">
        <v>0.63</v>
      </c>
      <c r="F2036" s="5" t="s">
        <v>4505</v>
      </c>
      <c r="G2036" s="8">
        <v>0.73499999999999999</v>
      </c>
      <c r="H2036" s="8">
        <v>0.11926860441876581</v>
      </c>
    </row>
    <row r="2037" spans="1:8" x14ac:dyDescent="0.3">
      <c r="A2037" t="s">
        <v>2071</v>
      </c>
      <c r="B2037">
        <v>1</v>
      </c>
      <c r="C2037">
        <v>0.83000000000000007</v>
      </c>
      <c r="F2037" s="5" t="s">
        <v>4871</v>
      </c>
      <c r="G2037" s="8">
        <v>0.625</v>
      </c>
      <c r="H2037" s="8">
        <v>0.11926860441876581</v>
      </c>
    </row>
    <row r="2038" spans="1:8" x14ac:dyDescent="0.3">
      <c r="A2038" t="s">
        <v>2072</v>
      </c>
      <c r="B2038">
        <v>1</v>
      </c>
      <c r="C2038">
        <v>0.72</v>
      </c>
      <c r="F2038" s="5" t="s">
        <v>4953</v>
      </c>
      <c r="G2038" s="8">
        <v>0.67500000000000004</v>
      </c>
      <c r="H2038" s="8">
        <v>0.11926860441876558</v>
      </c>
    </row>
    <row r="2039" spans="1:8" x14ac:dyDescent="0.3">
      <c r="A2039" t="s">
        <v>2073</v>
      </c>
      <c r="B2039">
        <v>1</v>
      </c>
      <c r="C2039">
        <v>0.75</v>
      </c>
      <c r="F2039" s="5" t="s">
        <v>994</v>
      </c>
      <c r="G2039" s="8">
        <v>0.69500000000000006</v>
      </c>
      <c r="H2039" s="8">
        <v>0.11926860441876534</v>
      </c>
    </row>
    <row r="2040" spans="1:8" x14ac:dyDescent="0.3">
      <c r="A2040" t="s">
        <v>2074</v>
      </c>
      <c r="B2040">
        <v>1</v>
      </c>
      <c r="C2040">
        <v>0.57999999999999996</v>
      </c>
      <c r="F2040" s="5" t="s">
        <v>878</v>
      </c>
      <c r="G2040" s="8">
        <v>0.68500000000000005</v>
      </c>
      <c r="H2040" s="8">
        <v>0.11926860441876534</v>
      </c>
    </row>
    <row r="2041" spans="1:8" x14ac:dyDescent="0.3">
      <c r="A2041" t="s">
        <v>2075</v>
      </c>
      <c r="B2041">
        <v>1</v>
      </c>
      <c r="C2041">
        <v>0.82000000000000006</v>
      </c>
      <c r="F2041" s="5" t="s">
        <v>3911</v>
      </c>
      <c r="G2041" s="8">
        <v>0.68500000000000005</v>
      </c>
      <c r="H2041" s="8">
        <v>0.11926860441876534</v>
      </c>
    </row>
    <row r="2042" spans="1:8" x14ac:dyDescent="0.3">
      <c r="A2042" t="s">
        <v>2076</v>
      </c>
      <c r="B2042">
        <v>1</v>
      </c>
      <c r="C2042">
        <v>0.81</v>
      </c>
      <c r="F2042" s="5" t="s">
        <v>3437</v>
      </c>
      <c r="G2042" s="8">
        <v>0.69500000000000006</v>
      </c>
      <c r="H2042" s="8">
        <v>0.11926860441876511</v>
      </c>
    </row>
    <row r="2043" spans="1:8" x14ac:dyDescent="0.3">
      <c r="A2043" t="s">
        <v>2077</v>
      </c>
      <c r="B2043">
        <v>1</v>
      </c>
      <c r="C2043">
        <v>0.85</v>
      </c>
      <c r="F2043" s="5" t="s">
        <v>1992</v>
      </c>
      <c r="G2043" s="8">
        <v>0.78249999999999997</v>
      </c>
      <c r="H2043" s="8">
        <v>0.11924240017711844</v>
      </c>
    </row>
    <row r="2044" spans="1:8" x14ac:dyDescent="0.3">
      <c r="A2044" t="s">
        <v>2078</v>
      </c>
      <c r="B2044">
        <v>1</v>
      </c>
      <c r="C2044">
        <v>0.7</v>
      </c>
      <c r="F2044" s="5" t="s">
        <v>3209</v>
      </c>
      <c r="G2044" s="8">
        <v>0.69</v>
      </c>
      <c r="H2044" s="8">
        <v>0.11916375287813051</v>
      </c>
    </row>
    <row r="2045" spans="1:8" x14ac:dyDescent="0.3">
      <c r="A2045" t="s">
        <v>2079</v>
      </c>
      <c r="B2045">
        <v>1</v>
      </c>
      <c r="C2045">
        <v>0.83000000000000007</v>
      </c>
      <c r="F2045" s="5" t="s">
        <v>3049</v>
      </c>
      <c r="G2045" s="8">
        <v>0.64000000000000012</v>
      </c>
      <c r="H2045" s="8">
        <v>0.11916375287812934</v>
      </c>
    </row>
    <row r="2046" spans="1:8" x14ac:dyDescent="0.3">
      <c r="A2046" t="s">
        <v>2080</v>
      </c>
      <c r="B2046">
        <v>1</v>
      </c>
      <c r="C2046">
        <v>0.8</v>
      </c>
      <c r="F2046" s="5" t="s">
        <v>4388</v>
      </c>
      <c r="G2046" s="8">
        <v>0.66249999999999998</v>
      </c>
      <c r="H2046" s="8">
        <v>0.11903255857117416</v>
      </c>
    </row>
    <row r="2047" spans="1:8" x14ac:dyDescent="0.3">
      <c r="A2047" t="s">
        <v>2081</v>
      </c>
      <c r="B2047">
        <v>1</v>
      </c>
      <c r="C2047">
        <v>0.8</v>
      </c>
      <c r="F2047" s="5" t="s">
        <v>4941</v>
      </c>
      <c r="G2047" s="8">
        <v>0.71250000000000013</v>
      </c>
      <c r="H2047" s="8">
        <v>0.11903255857117347</v>
      </c>
    </row>
    <row r="2048" spans="1:8" x14ac:dyDescent="0.3">
      <c r="A2048" t="s">
        <v>2082</v>
      </c>
      <c r="B2048">
        <v>1</v>
      </c>
      <c r="C2048">
        <v>0.87</v>
      </c>
      <c r="F2048" s="5" t="s">
        <v>4184</v>
      </c>
      <c r="G2048" s="8">
        <v>0.72000000000000008</v>
      </c>
      <c r="H2048" s="8">
        <v>0.11895377253370318</v>
      </c>
    </row>
    <row r="2049" spans="1:8" x14ac:dyDescent="0.3">
      <c r="A2049" t="s">
        <v>2083</v>
      </c>
      <c r="B2049">
        <v>1</v>
      </c>
      <c r="C2049">
        <v>0.86</v>
      </c>
      <c r="F2049" s="5" t="s">
        <v>2639</v>
      </c>
      <c r="G2049" s="8">
        <v>0.65</v>
      </c>
      <c r="H2049" s="8">
        <v>0.11895377253370318</v>
      </c>
    </row>
    <row r="2050" spans="1:8" x14ac:dyDescent="0.3">
      <c r="A2050" t="s">
        <v>2084</v>
      </c>
      <c r="B2050">
        <v>1</v>
      </c>
      <c r="C2050">
        <v>0.56000000000000005</v>
      </c>
      <c r="F2050" s="5" t="s">
        <v>2015</v>
      </c>
      <c r="G2050" s="8">
        <v>0.8</v>
      </c>
      <c r="H2050" s="8">
        <v>0.11895377253370271</v>
      </c>
    </row>
    <row r="2051" spans="1:8" x14ac:dyDescent="0.3">
      <c r="A2051" t="s">
        <v>2085</v>
      </c>
      <c r="B2051">
        <v>1</v>
      </c>
      <c r="C2051">
        <v>0.94</v>
      </c>
      <c r="F2051" s="5" t="s">
        <v>4503</v>
      </c>
      <c r="G2051" s="8">
        <v>0.76000000000000012</v>
      </c>
      <c r="H2051" s="8">
        <v>0.11895377253370225</v>
      </c>
    </row>
    <row r="2052" spans="1:8" x14ac:dyDescent="0.3">
      <c r="A2052" t="s">
        <v>2086</v>
      </c>
      <c r="B2052">
        <v>1</v>
      </c>
      <c r="C2052">
        <v>0.74</v>
      </c>
      <c r="F2052" s="5" t="s">
        <v>3741</v>
      </c>
      <c r="G2052" s="8">
        <v>0.72499999999999998</v>
      </c>
      <c r="H2052" s="8">
        <v>0.11884864324004736</v>
      </c>
    </row>
    <row r="2053" spans="1:8" x14ac:dyDescent="0.3">
      <c r="A2053" t="s">
        <v>2087</v>
      </c>
      <c r="B2053">
        <v>1</v>
      </c>
      <c r="C2053">
        <v>0.63</v>
      </c>
      <c r="F2053" s="5" t="s">
        <v>3589</v>
      </c>
      <c r="G2053" s="8">
        <v>0.7649999999999999</v>
      </c>
      <c r="H2053" s="8">
        <v>0.11884864324004736</v>
      </c>
    </row>
    <row r="2054" spans="1:8" x14ac:dyDescent="0.3">
      <c r="A2054" t="s">
        <v>2088</v>
      </c>
      <c r="B2054">
        <v>1</v>
      </c>
      <c r="C2054">
        <v>0.65</v>
      </c>
      <c r="F2054" s="5" t="s">
        <v>2717</v>
      </c>
      <c r="G2054" s="8">
        <v>0.82499999999999996</v>
      </c>
      <c r="H2054" s="8">
        <v>0.11884864324004736</v>
      </c>
    </row>
    <row r="2055" spans="1:8" x14ac:dyDescent="0.3">
      <c r="A2055" t="s">
        <v>2089</v>
      </c>
      <c r="B2055">
        <v>1</v>
      </c>
      <c r="C2055">
        <v>0.76</v>
      </c>
      <c r="F2055" s="5" t="s">
        <v>4867</v>
      </c>
      <c r="G2055" s="8">
        <v>0.72499999999999998</v>
      </c>
      <c r="H2055" s="8">
        <v>0.11884864324004689</v>
      </c>
    </row>
    <row r="2056" spans="1:8" x14ac:dyDescent="0.3">
      <c r="A2056" t="s">
        <v>2090</v>
      </c>
      <c r="B2056">
        <v>1</v>
      </c>
      <c r="C2056">
        <v>0.69</v>
      </c>
      <c r="F2056" s="5" t="s">
        <v>780</v>
      </c>
      <c r="G2056" s="8">
        <v>0.68249999999999988</v>
      </c>
      <c r="H2056" s="8">
        <v>0.11882234638316221</v>
      </c>
    </row>
    <row r="2057" spans="1:8" x14ac:dyDescent="0.3">
      <c r="A2057" t="s">
        <v>2091</v>
      </c>
      <c r="B2057">
        <v>1</v>
      </c>
      <c r="C2057">
        <v>0.69</v>
      </c>
      <c r="F2057" s="5" t="s">
        <v>3482</v>
      </c>
      <c r="G2057" s="8">
        <v>0.6825</v>
      </c>
      <c r="H2057" s="8">
        <v>0.11882234638316173</v>
      </c>
    </row>
    <row r="2058" spans="1:8" x14ac:dyDescent="0.3">
      <c r="A2058" t="s">
        <v>2092</v>
      </c>
      <c r="B2058">
        <v>1</v>
      </c>
      <c r="C2058">
        <v>0.51</v>
      </c>
      <c r="F2058" s="5" t="s">
        <v>3710</v>
      </c>
      <c r="G2058" s="8">
        <v>0.67249999999999999</v>
      </c>
      <c r="H2058" s="8">
        <v>0.1188223463831615</v>
      </c>
    </row>
    <row r="2059" spans="1:8" x14ac:dyDescent="0.3">
      <c r="A2059" t="s">
        <v>2093</v>
      </c>
      <c r="B2059">
        <v>1</v>
      </c>
      <c r="C2059">
        <v>0.75</v>
      </c>
      <c r="F2059" s="5" t="s">
        <v>1016</v>
      </c>
      <c r="G2059" s="8">
        <v>0.64749999999999996</v>
      </c>
      <c r="H2059" s="8">
        <v>0.1188223463831615</v>
      </c>
    </row>
    <row r="2060" spans="1:8" x14ac:dyDescent="0.3">
      <c r="A2060" t="s">
        <v>2094</v>
      </c>
      <c r="B2060">
        <v>1</v>
      </c>
      <c r="C2060">
        <v>0.73</v>
      </c>
      <c r="F2060" s="5" t="s">
        <v>927</v>
      </c>
      <c r="G2060" s="8">
        <v>0.63250000000000006</v>
      </c>
      <c r="H2060" s="8">
        <v>0.1188223463831615</v>
      </c>
    </row>
    <row r="2061" spans="1:8" x14ac:dyDescent="0.3">
      <c r="A2061" t="s">
        <v>2095</v>
      </c>
      <c r="B2061">
        <v>1</v>
      </c>
      <c r="C2061">
        <v>0.73</v>
      </c>
      <c r="F2061" s="5" t="s">
        <v>2885</v>
      </c>
      <c r="G2061" s="8">
        <v>0.75750000000000006</v>
      </c>
      <c r="H2061" s="8">
        <v>0.11882234638316126</v>
      </c>
    </row>
    <row r="2062" spans="1:8" x14ac:dyDescent="0.3">
      <c r="A2062" t="s">
        <v>2096</v>
      </c>
      <c r="B2062">
        <v>1</v>
      </c>
      <c r="C2062">
        <v>0.94</v>
      </c>
      <c r="F2062" s="5" t="s">
        <v>5064</v>
      </c>
      <c r="G2062" s="8">
        <v>0.71750000000000003</v>
      </c>
      <c r="H2062" s="8">
        <v>0.11882234638316126</v>
      </c>
    </row>
    <row r="2063" spans="1:8" x14ac:dyDescent="0.3">
      <c r="A2063" t="s">
        <v>2097</v>
      </c>
      <c r="B2063">
        <v>1</v>
      </c>
      <c r="C2063">
        <v>0.57000000000000006</v>
      </c>
      <c r="F2063" s="5" t="s">
        <v>3469</v>
      </c>
      <c r="G2063" s="8">
        <v>0.6875</v>
      </c>
      <c r="H2063" s="8">
        <v>0.11882234638316126</v>
      </c>
    </row>
    <row r="2064" spans="1:8" x14ac:dyDescent="0.3">
      <c r="A2064" t="s">
        <v>2098</v>
      </c>
      <c r="B2064">
        <v>1</v>
      </c>
      <c r="C2064">
        <v>0.62</v>
      </c>
      <c r="F2064" s="5" t="s">
        <v>1649</v>
      </c>
      <c r="G2064" s="8">
        <v>0.7</v>
      </c>
      <c r="H2064" s="8">
        <v>0.11874342087037941</v>
      </c>
    </row>
    <row r="2065" spans="1:8" x14ac:dyDescent="0.3">
      <c r="A2065" t="s">
        <v>2099</v>
      </c>
      <c r="B2065">
        <v>1</v>
      </c>
      <c r="C2065">
        <v>0.78</v>
      </c>
      <c r="F2065" s="5" t="s">
        <v>4786</v>
      </c>
      <c r="G2065" s="8">
        <v>0.7</v>
      </c>
      <c r="H2065" s="8">
        <v>0.11874342087037941</v>
      </c>
    </row>
    <row r="2066" spans="1:8" x14ac:dyDescent="0.3">
      <c r="A2066" t="s">
        <v>2100</v>
      </c>
      <c r="B2066">
        <v>1</v>
      </c>
      <c r="C2066">
        <v>0.87</v>
      </c>
      <c r="F2066" s="5" t="s">
        <v>919</v>
      </c>
      <c r="G2066" s="8">
        <v>0.66000000000000014</v>
      </c>
      <c r="H2066" s="8">
        <v>0.11874342087037824</v>
      </c>
    </row>
    <row r="2067" spans="1:8" x14ac:dyDescent="0.3">
      <c r="A2067" t="s">
        <v>2101</v>
      </c>
      <c r="B2067">
        <v>1</v>
      </c>
      <c r="C2067">
        <v>0.75</v>
      </c>
      <c r="F2067" s="5" t="s">
        <v>4023</v>
      </c>
      <c r="G2067" s="8">
        <v>0.58499999999999996</v>
      </c>
      <c r="H2067" s="8">
        <v>0.1186381051770472</v>
      </c>
    </row>
    <row r="2068" spans="1:8" x14ac:dyDescent="0.3">
      <c r="A2068" t="s">
        <v>2102</v>
      </c>
      <c r="B2068">
        <v>1</v>
      </c>
      <c r="C2068">
        <v>0.51</v>
      </c>
      <c r="F2068" s="5" t="s">
        <v>3289</v>
      </c>
      <c r="G2068" s="8">
        <v>0.78499999999999992</v>
      </c>
      <c r="H2068" s="8">
        <v>0.11863810517704697</v>
      </c>
    </row>
    <row r="2069" spans="1:8" x14ac:dyDescent="0.3">
      <c r="A2069" t="s">
        <v>2103</v>
      </c>
      <c r="B2069">
        <v>1</v>
      </c>
      <c r="C2069">
        <v>0.83000000000000007</v>
      </c>
      <c r="F2069" s="5" t="s">
        <v>2094</v>
      </c>
      <c r="G2069" s="8">
        <v>0.65500000000000003</v>
      </c>
      <c r="H2069" s="8">
        <v>0.11863810517704673</v>
      </c>
    </row>
    <row r="2070" spans="1:8" x14ac:dyDescent="0.3">
      <c r="A2070" t="s">
        <v>2104</v>
      </c>
      <c r="B2070">
        <v>1</v>
      </c>
      <c r="C2070">
        <v>0.55000000000000004</v>
      </c>
      <c r="F2070" s="5" t="s">
        <v>1997</v>
      </c>
      <c r="G2070" s="8">
        <v>0.64500000000000002</v>
      </c>
      <c r="H2070" s="8">
        <v>0.11863810517704673</v>
      </c>
    </row>
    <row r="2071" spans="1:8" x14ac:dyDescent="0.3">
      <c r="A2071" t="s">
        <v>2105</v>
      </c>
      <c r="B2071">
        <v>1</v>
      </c>
      <c r="C2071">
        <v>0.84000000000000008</v>
      </c>
      <c r="F2071" s="5" t="s">
        <v>5102</v>
      </c>
      <c r="G2071" s="8">
        <v>0.66500000000000004</v>
      </c>
      <c r="H2071" s="8">
        <v>0.11863810517704673</v>
      </c>
    </row>
    <row r="2072" spans="1:8" x14ac:dyDescent="0.3">
      <c r="A2072" t="s">
        <v>2106</v>
      </c>
      <c r="B2072">
        <v>1</v>
      </c>
      <c r="C2072">
        <v>0.54</v>
      </c>
      <c r="F2072" s="5" t="s">
        <v>3239</v>
      </c>
      <c r="G2072" s="8">
        <v>0.71500000000000008</v>
      </c>
      <c r="H2072" s="8">
        <v>0.11863810517704651</v>
      </c>
    </row>
    <row r="2073" spans="1:8" x14ac:dyDescent="0.3">
      <c r="A2073" t="s">
        <v>2107</v>
      </c>
      <c r="B2073">
        <v>1</v>
      </c>
      <c r="C2073">
        <v>0.95</v>
      </c>
      <c r="F2073" s="5" t="s">
        <v>2122</v>
      </c>
      <c r="G2073" s="8">
        <v>0.76500000000000001</v>
      </c>
      <c r="H2073" s="8">
        <v>0.11863810517704651</v>
      </c>
    </row>
    <row r="2074" spans="1:8" x14ac:dyDescent="0.3">
      <c r="A2074" t="s">
        <v>2108</v>
      </c>
      <c r="B2074">
        <v>1</v>
      </c>
      <c r="C2074">
        <v>0.77</v>
      </c>
      <c r="F2074" s="5" t="s">
        <v>4191</v>
      </c>
      <c r="G2074" s="8">
        <v>0.8075</v>
      </c>
      <c r="H2074" s="8">
        <v>0.11861176164276489</v>
      </c>
    </row>
    <row r="2075" spans="1:8" x14ac:dyDescent="0.3">
      <c r="A2075" t="s">
        <v>2109</v>
      </c>
      <c r="B2075">
        <v>1</v>
      </c>
      <c r="C2075">
        <v>0.73</v>
      </c>
      <c r="F2075" s="5" t="s">
        <v>2821</v>
      </c>
      <c r="G2075" s="8">
        <v>0.73250000000000004</v>
      </c>
      <c r="H2075" s="8">
        <v>0.11861176164276489</v>
      </c>
    </row>
    <row r="2076" spans="1:8" x14ac:dyDescent="0.3">
      <c r="A2076" t="s">
        <v>2110</v>
      </c>
      <c r="B2076">
        <v>1</v>
      </c>
      <c r="C2076">
        <v>0.66</v>
      </c>
      <c r="F2076" s="5" t="s">
        <v>386</v>
      </c>
      <c r="G2076" s="8">
        <v>0.81749999999999989</v>
      </c>
      <c r="H2076" s="8">
        <v>0.11861176164276489</v>
      </c>
    </row>
    <row r="2077" spans="1:8" x14ac:dyDescent="0.3">
      <c r="A2077" t="s">
        <v>2111</v>
      </c>
      <c r="B2077">
        <v>1</v>
      </c>
      <c r="C2077">
        <v>0.95</v>
      </c>
      <c r="F2077" s="5" t="s">
        <v>739</v>
      </c>
      <c r="G2077" s="8">
        <v>0.71</v>
      </c>
      <c r="H2077" s="8">
        <v>0.118532695911297</v>
      </c>
    </row>
    <row r="2078" spans="1:8" x14ac:dyDescent="0.3">
      <c r="A2078" t="s">
        <v>2112</v>
      </c>
      <c r="B2078">
        <v>1</v>
      </c>
      <c r="C2078">
        <v>0.78</v>
      </c>
      <c r="F2078" s="5" t="s">
        <v>4389</v>
      </c>
      <c r="G2078" s="8">
        <v>0.71</v>
      </c>
      <c r="H2078" s="8">
        <v>0.118532695911297</v>
      </c>
    </row>
    <row r="2079" spans="1:8" x14ac:dyDescent="0.3">
      <c r="A2079" t="s">
        <v>2113</v>
      </c>
      <c r="B2079">
        <v>1</v>
      </c>
      <c r="C2079">
        <v>0.90999999999999992</v>
      </c>
      <c r="F2079" s="5" t="s">
        <v>3305</v>
      </c>
      <c r="G2079" s="8">
        <v>0.73499999999999999</v>
      </c>
      <c r="H2079" s="8">
        <v>0.11842719282326993</v>
      </c>
    </row>
    <row r="2080" spans="1:8" x14ac:dyDescent="0.3">
      <c r="A2080" t="s">
        <v>2114</v>
      </c>
      <c r="B2080">
        <v>1</v>
      </c>
      <c r="C2080">
        <v>0.92999999999999994</v>
      </c>
      <c r="F2080" s="5" t="s">
        <v>1195</v>
      </c>
      <c r="G2080" s="8">
        <v>0.75249999999999995</v>
      </c>
      <c r="H2080" s="8">
        <v>0.11840080236214698</v>
      </c>
    </row>
    <row r="2081" spans="1:8" x14ac:dyDescent="0.3">
      <c r="A2081" t="s">
        <v>2115</v>
      </c>
      <c r="B2081">
        <v>1</v>
      </c>
      <c r="C2081">
        <v>0.66</v>
      </c>
      <c r="F2081" s="5" t="s">
        <v>4969</v>
      </c>
      <c r="G2081" s="8">
        <v>0.63749999999999996</v>
      </c>
      <c r="H2081" s="8">
        <v>0.11840080236214652</v>
      </c>
    </row>
    <row r="2082" spans="1:8" x14ac:dyDescent="0.3">
      <c r="A2082" t="s">
        <v>2116</v>
      </c>
      <c r="B2082">
        <v>1</v>
      </c>
      <c r="C2082">
        <v>0.9</v>
      </c>
      <c r="F2082" s="5" t="s">
        <v>2321</v>
      </c>
      <c r="G2082" s="8">
        <v>0.81749999999999989</v>
      </c>
      <c r="H2082" s="8">
        <v>0.11840080236214652</v>
      </c>
    </row>
    <row r="2083" spans="1:8" x14ac:dyDescent="0.3">
      <c r="A2083" t="s">
        <v>2117</v>
      </c>
      <c r="B2083">
        <v>1</v>
      </c>
      <c r="C2083">
        <v>0.65</v>
      </c>
      <c r="F2083" s="5" t="s">
        <v>1365</v>
      </c>
      <c r="G2083" s="8">
        <v>0.78249999999999997</v>
      </c>
      <c r="H2083" s="8">
        <v>0.11840080236214652</v>
      </c>
    </row>
    <row r="2084" spans="1:8" x14ac:dyDescent="0.3">
      <c r="A2084" t="s">
        <v>2118</v>
      </c>
      <c r="B2084">
        <v>1</v>
      </c>
      <c r="C2084">
        <v>0.67</v>
      </c>
      <c r="F2084" s="5" t="s">
        <v>799</v>
      </c>
      <c r="G2084" s="8">
        <v>0.6925</v>
      </c>
      <c r="H2084" s="8">
        <v>0.11840080236214628</v>
      </c>
    </row>
    <row r="2085" spans="1:8" x14ac:dyDescent="0.3">
      <c r="A2085" t="s">
        <v>2119</v>
      </c>
      <c r="B2085">
        <v>1</v>
      </c>
      <c r="C2085">
        <v>0.94</v>
      </c>
      <c r="F2085" s="5" t="s">
        <v>5062</v>
      </c>
      <c r="G2085" s="8">
        <v>0.58750000000000002</v>
      </c>
      <c r="H2085" s="8">
        <v>0.11840080236214605</v>
      </c>
    </row>
    <row r="2086" spans="1:8" x14ac:dyDescent="0.3">
      <c r="A2086" t="s">
        <v>2120</v>
      </c>
      <c r="B2086">
        <v>1</v>
      </c>
      <c r="C2086">
        <v>0.79</v>
      </c>
      <c r="F2086" s="5" t="s">
        <v>5063</v>
      </c>
      <c r="G2086" s="8">
        <v>0.75750000000000006</v>
      </c>
      <c r="H2086" s="8">
        <v>0.11840080236214605</v>
      </c>
    </row>
    <row r="2087" spans="1:8" x14ac:dyDescent="0.3">
      <c r="A2087" t="s">
        <v>2121</v>
      </c>
      <c r="B2087">
        <v>1</v>
      </c>
      <c r="C2087">
        <v>0.72</v>
      </c>
      <c r="F2087" s="5" t="s">
        <v>1015</v>
      </c>
      <c r="G2087" s="8">
        <v>0.79249999999999998</v>
      </c>
      <c r="H2087" s="8">
        <v>0.11840080236214605</v>
      </c>
    </row>
    <row r="2088" spans="1:8" x14ac:dyDescent="0.3">
      <c r="A2088" t="s">
        <v>2122</v>
      </c>
      <c r="B2088">
        <v>1</v>
      </c>
      <c r="C2088">
        <v>0.71</v>
      </c>
      <c r="F2088" s="5" t="s">
        <v>5225</v>
      </c>
      <c r="G2088" s="8">
        <v>0.70250000000000001</v>
      </c>
      <c r="H2088" s="8">
        <v>0.11840080236214605</v>
      </c>
    </row>
    <row r="2089" spans="1:8" x14ac:dyDescent="0.3">
      <c r="A2089" t="s">
        <v>2123</v>
      </c>
      <c r="B2089">
        <v>1</v>
      </c>
      <c r="C2089">
        <v>0.77</v>
      </c>
      <c r="F2089" s="5" t="s">
        <v>288</v>
      </c>
      <c r="G2089" s="8">
        <v>0.75</v>
      </c>
      <c r="H2089" s="8">
        <v>0.11832159566199191</v>
      </c>
    </row>
    <row r="2090" spans="1:8" x14ac:dyDescent="0.3">
      <c r="A2090" t="s">
        <v>2124</v>
      </c>
      <c r="B2090">
        <v>1</v>
      </c>
      <c r="C2090">
        <v>0.87</v>
      </c>
      <c r="F2090" s="5" t="s">
        <v>4658</v>
      </c>
      <c r="G2090" s="8">
        <v>0.71250000000000013</v>
      </c>
      <c r="H2090" s="8">
        <v>0.11818946653572802</v>
      </c>
    </row>
    <row r="2091" spans="1:8" x14ac:dyDescent="0.3">
      <c r="A2091" t="s">
        <v>2125</v>
      </c>
      <c r="B2091">
        <v>1</v>
      </c>
      <c r="C2091">
        <v>0.69</v>
      </c>
      <c r="F2091" s="5" t="s">
        <v>2459</v>
      </c>
      <c r="G2091" s="8">
        <v>0.69750000000000001</v>
      </c>
      <c r="H2091" s="8">
        <v>0.11818946653572802</v>
      </c>
    </row>
    <row r="2092" spans="1:8" x14ac:dyDescent="0.3">
      <c r="A2092" t="s">
        <v>2126</v>
      </c>
      <c r="B2092">
        <v>1</v>
      </c>
      <c r="C2092">
        <v>0.72</v>
      </c>
      <c r="F2092" s="5" t="s">
        <v>1364</v>
      </c>
      <c r="G2092" s="8">
        <v>0.73250000000000004</v>
      </c>
      <c r="H2092" s="8">
        <v>0.11818946653572802</v>
      </c>
    </row>
    <row r="2093" spans="1:8" x14ac:dyDescent="0.3">
      <c r="A2093" t="s">
        <v>2127</v>
      </c>
      <c r="B2093">
        <v>1</v>
      </c>
      <c r="C2093">
        <v>0.67</v>
      </c>
      <c r="F2093" s="5" t="s">
        <v>3092</v>
      </c>
      <c r="G2093" s="8">
        <v>0.73749999999999993</v>
      </c>
      <c r="H2093" s="8">
        <v>0.11818946653572802</v>
      </c>
    </row>
    <row r="2094" spans="1:8" x14ac:dyDescent="0.3">
      <c r="A2094" t="s">
        <v>2128</v>
      </c>
      <c r="B2094">
        <v>1</v>
      </c>
      <c r="C2094">
        <v>0.81</v>
      </c>
      <c r="F2094" s="5" t="s">
        <v>3476</v>
      </c>
      <c r="G2094" s="8">
        <v>0.69750000000000001</v>
      </c>
      <c r="H2094" s="8">
        <v>0.11818946653572802</v>
      </c>
    </row>
    <row r="2095" spans="1:8" x14ac:dyDescent="0.3">
      <c r="A2095" t="s">
        <v>2129</v>
      </c>
      <c r="B2095">
        <v>1</v>
      </c>
      <c r="C2095">
        <v>0.63</v>
      </c>
      <c r="F2095" s="5" t="s">
        <v>2181</v>
      </c>
      <c r="G2095" s="8">
        <v>0.65250000000000008</v>
      </c>
      <c r="H2095" s="8">
        <v>0.11818946653572779</v>
      </c>
    </row>
    <row r="2096" spans="1:8" x14ac:dyDescent="0.3">
      <c r="A2096" t="s">
        <v>2130</v>
      </c>
      <c r="B2096">
        <v>1</v>
      </c>
      <c r="C2096">
        <v>0.64</v>
      </c>
      <c r="F2096" s="5" t="s">
        <v>4269</v>
      </c>
      <c r="G2096" s="8">
        <v>0.79</v>
      </c>
      <c r="H2096" s="8">
        <v>0.11811011811017677</v>
      </c>
    </row>
    <row r="2097" spans="1:8" x14ac:dyDescent="0.3">
      <c r="A2097" t="s">
        <v>2131</v>
      </c>
      <c r="B2097">
        <v>1</v>
      </c>
      <c r="C2097">
        <v>0.78</v>
      </c>
      <c r="F2097" s="5" t="s">
        <v>3011</v>
      </c>
      <c r="G2097" s="8">
        <v>0.81</v>
      </c>
      <c r="H2097" s="8">
        <v>0.11811011811017677</v>
      </c>
    </row>
    <row r="2098" spans="1:8" x14ac:dyDescent="0.3">
      <c r="A2098" t="s">
        <v>2132</v>
      </c>
      <c r="B2098">
        <v>1</v>
      </c>
      <c r="C2098">
        <v>0.57000000000000006</v>
      </c>
      <c r="F2098" s="5" t="s">
        <v>1262</v>
      </c>
      <c r="G2098" s="8">
        <v>0.75</v>
      </c>
      <c r="H2098" s="8">
        <v>0.11811011811017677</v>
      </c>
    </row>
    <row r="2099" spans="1:8" x14ac:dyDescent="0.3">
      <c r="A2099" t="s">
        <v>2133</v>
      </c>
      <c r="B2099">
        <v>1</v>
      </c>
      <c r="C2099">
        <v>0.59</v>
      </c>
      <c r="F2099" s="5" t="s">
        <v>3886</v>
      </c>
      <c r="G2099" s="8">
        <v>0.78</v>
      </c>
      <c r="H2099" s="8">
        <v>0.11811011811017677</v>
      </c>
    </row>
    <row r="2100" spans="1:8" x14ac:dyDescent="0.3">
      <c r="A2100" t="s">
        <v>2134</v>
      </c>
      <c r="B2100">
        <v>1</v>
      </c>
      <c r="C2100">
        <v>0.66</v>
      </c>
      <c r="F2100" s="5" t="s">
        <v>968</v>
      </c>
      <c r="G2100" s="8">
        <v>0.80499999999999994</v>
      </c>
      <c r="H2100" s="8">
        <v>0.11800423721206026</v>
      </c>
    </row>
    <row r="2101" spans="1:8" x14ac:dyDescent="0.3">
      <c r="A2101" t="s">
        <v>2135</v>
      </c>
      <c r="B2101">
        <v>1</v>
      </c>
      <c r="C2101">
        <v>0.51</v>
      </c>
      <c r="F2101" s="5" t="s">
        <v>975</v>
      </c>
      <c r="G2101" s="8">
        <v>0.75499999999999989</v>
      </c>
      <c r="H2101" s="8">
        <v>0.11800423721205978</v>
      </c>
    </row>
    <row r="2102" spans="1:8" x14ac:dyDescent="0.3">
      <c r="A2102" t="s">
        <v>2136</v>
      </c>
      <c r="B2102">
        <v>1</v>
      </c>
      <c r="C2102">
        <v>0.86</v>
      </c>
      <c r="F2102" s="5" t="s">
        <v>4490</v>
      </c>
      <c r="G2102" s="8">
        <v>0.745</v>
      </c>
      <c r="H2102" s="8">
        <v>0.11800423721205931</v>
      </c>
    </row>
    <row r="2103" spans="1:8" x14ac:dyDescent="0.3">
      <c r="A2103" t="s">
        <v>2137</v>
      </c>
      <c r="B2103">
        <v>1</v>
      </c>
      <c r="C2103">
        <v>0.88</v>
      </c>
      <c r="F2103" s="5" t="s">
        <v>2687</v>
      </c>
      <c r="G2103" s="8">
        <v>0.755</v>
      </c>
      <c r="H2103" s="8">
        <v>0.11800423721205931</v>
      </c>
    </row>
    <row r="2104" spans="1:8" x14ac:dyDescent="0.3">
      <c r="A2104" t="s">
        <v>2138</v>
      </c>
      <c r="B2104">
        <v>1</v>
      </c>
      <c r="C2104">
        <v>0.94</v>
      </c>
      <c r="F2104" s="5" t="s">
        <v>351</v>
      </c>
      <c r="G2104" s="8">
        <v>0.69500000000000006</v>
      </c>
      <c r="H2104" s="8">
        <v>0.11800423721205908</v>
      </c>
    </row>
    <row r="2105" spans="1:8" x14ac:dyDescent="0.3">
      <c r="A2105" t="s">
        <v>2139</v>
      </c>
      <c r="B2105">
        <v>1</v>
      </c>
      <c r="C2105">
        <v>0.56000000000000005</v>
      </c>
      <c r="F2105" s="5" t="s">
        <v>3182</v>
      </c>
      <c r="G2105" s="8">
        <v>0.65749999999999997</v>
      </c>
      <c r="H2105" s="8">
        <v>0.11797775213996956</v>
      </c>
    </row>
    <row r="2106" spans="1:8" x14ac:dyDescent="0.3">
      <c r="A2106" t="s">
        <v>2140</v>
      </c>
      <c r="B2106">
        <v>1</v>
      </c>
      <c r="C2106">
        <v>0.61</v>
      </c>
      <c r="F2106" s="5" t="s">
        <v>3421</v>
      </c>
      <c r="G2106" s="8">
        <v>0.78249999999999997</v>
      </c>
      <c r="H2106" s="8">
        <v>0.11797775213996956</v>
      </c>
    </row>
    <row r="2107" spans="1:8" x14ac:dyDescent="0.3">
      <c r="A2107" t="s">
        <v>2141</v>
      </c>
      <c r="B2107">
        <v>1</v>
      </c>
      <c r="C2107">
        <v>0.74</v>
      </c>
      <c r="F2107" s="5" t="s">
        <v>2874</v>
      </c>
      <c r="G2107" s="8">
        <v>0.80249999999999999</v>
      </c>
      <c r="H2107" s="8">
        <v>0.11797775213996861</v>
      </c>
    </row>
    <row r="2108" spans="1:8" x14ac:dyDescent="0.3">
      <c r="A2108" t="s">
        <v>2142</v>
      </c>
      <c r="B2108">
        <v>1</v>
      </c>
      <c r="C2108">
        <v>0.83000000000000007</v>
      </c>
      <c r="F2108" s="5" t="s">
        <v>1490</v>
      </c>
      <c r="G2108" s="8">
        <v>0.78250000000000008</v>
      </c>
      <c r="H2108" s="8">
        <v>0.11797775213996861</v>
      </c>
    </row>
    <row r="2109" spans="1:8" x14ac:dyDescent="0.3">
      <c r="A2109" t="s">
        <v>2143</v>
      </c>
      <c r="B2109">
        <v>1</v>
      </c>
      <c r="C2109">
        <v>0.57999999999999996</v>
      </c>
      <c r="F2109" s="5" t="s">
        <v>4249</v>
      </c>
      <c r="G2109" s="8">
        <v>0.7</v>
      </c>
      <c r="H2109" s="8">
        <v>0.11789826122551629</v>
      </c>
    </row>
    <row r="2110" spans="1:8" x14ac:dyDescent="0.3">
      <c r="A2110" t="s">
        <v>2144</v>
      </c>
      <c r="B2110">
        <v>1</v>
      </c>
      <c r="C2110">
        <v>0.59</v>
      </c>
      <c r="F2110" s="5" t="s">
        <v>2329</v>
      </c>
      <c r="G2110" s="8">
        <v>0.65500000000000003</v>
      </c>
      <c r="H2110" s="8">
        <v>0.11779218989389757</v>
      </c>
    </row>
    <row r="2111" spans="1:8" x14ac:dyDescent="0.3">
      <c r="A2111" t="s">
        <v>2145</v>
      </c>
      <c r="B2111">
        <v>1</v>
      </c>
      <c r="C2111">
        <v>0.78</v>
      </c>
      <c r="F2111" s="5" t="s">
        <v>324</v>
      </c>
      <c r="G2111" s="8">
        <v>0.73750000000000004</v>
      </c>
      <c r="H2111" s="8">
        <v>0.11776565713313919</v>
      </c>
    </row>
    <row r="2112" spans="1:8" x14ac:dyDescent="0.3">
      <c r="A2112" t="s">
        <v>2146</v>
      </c>
      <c r="B2112">
        <v>1</v>
      </c>
      <c r="C2112">
        <v>0.91999999999999993</v>
      </c>
      <c r="F2112" s="5" t="s">
        <v>656</v>
      </c>
      <c r="G2112" s="8">
        <v>0.78749999999999998</v>
      </c>
      <c r="H2112" s="8">
        <v>0.11776565713313919</v>
      </c>
    </row>
    <row r="2113" spans="1:8" x14ac:dyDescent="0.3">
      <c r="A2113" t="s">
        <v>2147</v>
      </c>
      <c r="B2113">
        <v>1</v>
      </c>
      <c r="C2113">
        <v>0.7</v>
      </c>
      <c r="F2113" s="5" t="s">
        <v>2255</v>
      </c>
      <c r="G2113" s="8">
        <v>0.74249999999999994</v>
      </c>
      <c r="H2113" s="8">
        <v>0.11776565713313919</v>
      </c>
    </row>
    <row r="2114" spans="1:8" x14ac:dyDescent="0.3">
      <c r="A2114" t="s">
        <v>2148</v>
      </c>
      <c r="B2114">
        <v>1</v>
      </c>
      <c r="C2114">
        <v>0.82000000000000006</v>
      </c>
      <c r="F2114" s="5" t="s">
        <v>4204</v>
      </c>
      <c r="G2114" s="8">
        <v>0.70750000000000002</v>
      </c>
      <c r="H2114" s="8">
        <v>0.11776565713313872</v>
      </c>
    </row>
    <row r="2115" spans="1:8" x14ac:dyDescent="0.3">
      <c r="A2115" t="s">
        <v>2149</v>
      </c>
      <c r="B2115">
        <v>1</v>
      </c>
      <c r="C2115">
        <v>0.71</v>
      </c>
      <c r="F2115" s="5" t="s">
        <v>4098</v>
      </c>
      <c r="G2115" s="8">
        <v>0.72250000000000003</v>
      </c>
      <c r="H2115" s="8">
        <v>0.11776565713313872</v>
      </c>
    </row>
    <row r="2116" spans="1:8" x14ac:dyDescent="0.3">
      <c r="A2116" t="s">
        <v>2150</v>
      </c>
      <c r="B2116">
        <v>1</v>
      </c>
      <c r="C2116">
        <v>0.54</v>
      </c>
      <c r="F2116" s="5" t="s">
        <v>540</v>
      </c>
      <c r="G2116" s="8">
        <v>0.75750000000000006</v>
      </c>
      <c r="H2116" s="8">
        <v>0.11776565713313872</v>
      </c>
    </row>
    <row r="2117" spans="1:8" x14ac:dyDescent="0.3">
      <c r="A2117" t="s">
        <v>2151</v>
      </c>
      <c r="B2117">
        <v>1</v>
      </c>
      <c r="C2117">
        <v>0.62</v>
      </c>
      <c r="F2117" s="5" t="s">
        <v>1352</v>
      </c>
      <c r="G2117" s="8">
        <v>0.70250000000000001</v>
      </c>
      <c r="H2117" s="8">
        <v>0.11776565713313872</v>
      </c>
    </row>
    <row r="2118" spans="1:8" x14ac:dyDescent="0.3">
      <c r="A2118" t="s">
        <v>2152</v>
      </c>
      <c r="B2118">
        <v>1</v>
      </c>
      <c r="C2118">
        <v>0.7</v>
      </c>
      <c r="F2118" s="5" t="s">
        <v>4359</v>
      </c>
      <c r="G2118" s="8">
        <v>0.61750000000000005</v>
      </c>
      <c r="H2118" s="8">
        <v>0.11776565713313872</v>
      </c>
    </row>
    <row r="2119" spans="1:8" x14ac:dyDescent="0.3">
      <c r="A2119" t="s">
        <v>2153</v>
      </c>
      <c r="B2119">
        <v>1</v>
      </c>
      <c r="C2119">
        <v>0.59</v>
      </c>
      <c r="F2119" s="5" t="s">
        <v>1429</v>
      </c>
      <c r="G2119" s="8">
        <v>0.69</v>
      </c>
      <c r="H2119" s="8">
        <v>0.1176860229593988</v>
      </c>
    </row>
    <row r="2120" spans="1:8" x14ac:dyDescent="0.3">
      <c r="A2120" t="s">
        <v>2154</v>
      </c>
      <c r="B2120">
        <v>1</v>
      </c>
      <c r="C2120">
        <v>0.7</v>
      </c>
      <c r="F2120" s="5" t="s">
        <v>3158</v>
      </c>
      <c r="G2120" s="8">
        <v>0.7</v>
      </c>
      <c r="H2120" s="8">
        <v>0.11768602295939856</v>
      </c>
    </row>
    <row r="2121" spans="1:8" x14ac:dyDescent="0.3">
      <c r="A2121" t="s">
        <v>2155</v>
      </c>
      <c r="B2121">
        <v>1</v>
      </c>
      <c r="C2121">
        <v>0.6</v>
      </c>
      <c r="F2121" s="5" t="s">
        <v>3812</v>
      </c>
      <c r="G2121" s="8">
        <v>0.77</v>
      </c>
      <c r="H2121" s="8">
        <v>0.11768602295939833</v>
      </c>
    </row>
    <row r="2122" spans="1:8" x14ac:dyDescent="0.3">
      <c r="A2122" t="s">
        <v>2156</v>
      </c>
      <c r="B2122">
        <v>1</v>
      </c>
      <c r="C2122">
        <v>0.67999999999999994</v>
      </c>
      <c r="F2122" s="5" t="s">
        <v>3801</v>
      </c>
      <c r="G2122" s="8">
        <v>0.75</v>
      </c>
      <c r="H2122" s="8">
        <v>0.11768602295939833</v>
      </c>
    </row>
    <row r="2123" spans="1:8" x14ac:dyDescent="0.3">
      <c r="A2123" t="s">
        <v>2157</v>
      </c>
      <c r="B2123">
        <v>1</v>
      </c>
      <c r="C2123">
        <v>0.6</v>
      </c>
      <c r="F2123" s="5" t="s">
        <v>1972</v>
      </c>
      <c r="G2123" s="8">
        <v>0.63</v>
      </c>
      <c r="H2123" s="8">
        <v>0.11768602295939833</v>
      </c>
    </row>
    <row r="2124" spans="1:8" x14ac:dyDescent="0.3">
      <c r="A2124" t="s">
        <v>2158</v>
      </c>
      <c r="B2124">
        <v>1</v>
      </c>
      <c r="C2124">
        <v>0.89</v>
      </c>
      <c r="F2124" s="5" t="s">
        <v>589</v>
      </c>
      <c r="G2124" s="8">
        <v>0.78999999999999992</v>
      </c>
      <c r="H2124" s="8">
        <v>0.11768602295939833</v>
      </c>
    </row>
    <row r="2125" spans="1:8" x14ac:dyDescent="0.3">
      <c r="A2125" t="s">
        <v>2159</v>
      </c>
      <c r="B2125">
        <v>1</v>
      </c>
      <c r="C2125">
        <v>0.67999999999999994</v>
      </c>
      <c r="F2125" s="5" t="s">
        <v>3444</v>
      </c>
      <c r="G2125" s="8">
        <v>0.74</v>
      </c>
      <c r="H2125" s="8">
        <v>0.11768602295939833</v>
      </c>
    </row>
    <row r="2126" spans="1:8" x14ac:dyDescent="0.3">
      <c r="A2126" t="s">
        <v>2160</v>
      </c>
      <c r="B2126">
        <v>1</v>
      </c>
      <c r="C2126">
        <v>0.59</v>
      </c>
      <c r="F2126" s="5" t="s">
        <v>830</v>
      </c>
      <c r="G2126" s="8">
        <v>0.67</v>
      </c>
      <c r="H2126" s="8">
        <v>0.11768602295939809</v>
      </c>
    </row>
    <row r="2127" spans="1:8" x14ac:dyDescent="0.3">
      <c r="A2127" t="s">
        <v>2161</v>
      </c>
      <c r="B2127">
        <v>1</v>
      </c>
      <c r="C2127">
        <v>0.87</v>
      </c>
      <c r="F2127" s="5" t="s">
        <v>1407</v>
      </c>
      <c r="G2127" s="8">
        <v>0.76</v>
      </c>
      <c r="H2127" s="8">
        <v>0.11768602295939785</v>
      </c>
    </row>
    <row r="2128" spans="1:8" x14ac:dyDescent="0.3">
      <c r="A2128" t="s">
        <v>2162</v>
      </c>
      <c r="B2128">
        <v>1</v>
      </c>
      <c r="C2128">
        <v>0.85</v>
      </c>
      <c r="F2128" s="5" t="s">
        <v>1448</v>
      </c>
      <c r="G2128" s="8">
        <v>0.68499999999999994</v>
      </c>
      <c r="H2128" s="8">
        <v>0.11757976016304884</v>
      </c>
    </row>
    <row r="2129" spans="1:8" x14ac:dyDescent="0.3">
      <c r="A2129" t="s">
        <v>2163</v>
      </c>
      <c r="B2129">
        <v>1</v>
      </c>
      <c r="C2129">
        <v>0.88</v>
      </c>
      <c r="F2129" s="5" t="s">
        <v>154</v>
      </c>
      <c r="G2129" s="8">
        <v>0.78249999999999997</v>
      </c>
      <c r="H2129" s="8">
        <v>0.11755317945508791</v>
      </c>
    </row>
    <row r="2130" spans="1:8" x14ac:dyDescent="0.3">
      <c r="A2130" t="s">
        <v>2164</v>
      </c>
      <c r="B2130">
        <v>1</v>
      </c>
      <c r="C2130">
        <v>0.59</v>
      </c>
      <c r="F2130" s="5" t="s">
        <v>3173</v>
      </c>
      <c r="G2130" s="8">
        <v>0.81249999999999989</v>
      </c>
      <c r="H2130" s="8">
        <v>0.11755317945508791</v>
      </c>
    </row>
    <row r="2131" spans="1:8" x14ac:dyDescent="0.3">
      <c r="A2131" t="s">
        <v>2165</v>
      </c>
      <c r="B2131">
        <v>1</v>
      </c>
      <c r="C2131">
        <v>0.52</v>
      </c>
      <c r="F2131" s="5" t="s">
        <v>3451</v>
      </c>
      <c r="G2131" s="8">
        <v>0.72249999999999992</v>
      </c>
      <c r="H2131" s="8">
        <v>0.11755317945508791</v>
      </c>
    </row>
    <row r="2132" spans="1:8" x14ac:dyDescent="0.3">
      <c r="A2132" t="s">
        <v>2166</v>
      </c>
      <c r="B2132">
        <v>1</v>
      </c>
      <c r="C2132">
        <v>0.73</v>
      </c>
      <c r="F2132" s="5" t="s">
        <v>681</v>
      </c>
      <c r="G2132" s="8">
        <v>0.6825</v>
      </c>
      <c r="H2132" s="8">
        <v>0.11755317945508767</v>
      </c>
    </row>
    <row r="2133" spans="1:8" x14ac:dyDescent="0.3">
      <c r="A2133" t="s">
        <v>2167</v>
      </c>
      <c r="B2133">
        <v>1</v>
      </c>
      <c r="C2133">
        <v>0.67</v>
      </c>
      <c r="F2133" s="5" t="s">
        <v>3285</v>
      </c>
      <c r="G2133" s="8">
        <v>0.6825</v>
      </c>
      <c r="H2133" s="8">
        <v>0.11755317945508767</v>
      </c>
    </row>
    <row r="2134" spans="1:8" x14ac:dyDescent="0.3">
      <c r="A2134" t="s">
        <v>2168</v>
      </c>
      <c r="B2134">
        <v>1</v>
      </c>
      <c r="C2134">
        <v>0.78</v>
      </c>
      <c r="F2134" s="5" t="s">
        <v>2597</v>
      </c>
      <c r="G2134" s="8">
        <v>0.66249999999999998</v>
      </c>
      <c r="H2134" s="8">
        <v>0.11755317945508767</v>
      </c>
    </row>
    <row r="2135" spans="1:8" x14ac:dyDescent="0.3">
      <c r="A2135" t="s">
        <v>2169</v>
      </c>
      <c r="B2135">
        <v>1</v>
      </c>
      <c r="C2135">
        <v>0.7</v>
      </c>
      <c r="F2135" s="5" t="s">
        <v>1821</v>
      </c>
      <c r="G2135" s="8">
        <v>0.74749999999999994</v>
      </c>
      <c r="H2135" s="8">
        <v>0.11755317945508743</v>
      </c>
    </row>
    <row r="2136" spans="1:8" x14ac:dyDescent="0.3">
      <c r="A2136" t="s">
        <v>2170</v>
      </c>
      <c r="B2136">
        <v>1</v>
      </c>
      <c r="C2136">
        <v>0.72</v>
      </c>
      <c r="F2136" s="5" t="s">
        <v>2987</v>
      </c>
      <c r="G2136" s="8">
        <v>0.70750000000000002</v>
      </c>
      <c r="H2136" s="8">
        <v>0.11755317945508743</v>
      </c>
    </row>
    <row r="2137" spans="1:8" x14ac:dyDescent="0.3">
      <c r="A2137" t="s">
        <v>2171</v>
      </c>
      <c r="B2137">
        <v>1</v>
      </c>
      <c r="C2137">
        <v>0.62</v>
      </c>
      <c r="F2137" s="5" t="s">
        <v>4790</v>
      </c>
      <c r="G2137" s="8">
        <v>0.77249999999999996</v>
      </c>
      <c r="H2137" s="8">
        <v>0.11755317945508743</v>
      </c>
    </row>
    <row r="2138" spans="1:8" x14ac:dyDescent="0.3">
      <c r="A2138" t="s">
        <v>2172</v>
      </c>
      <c r="B2138">
        <v>1</v>
      </c>
      <c r="C2138">
        <v>0.55000000000000004</v>
      </c>
      <c r="F2138" s="5" t="s">
        <v>831</v>
      </c>
      <c r="G2138" s="8">
        <v>0.71250000000000002</v>
      </c>
      <c r="H2138" s="8">
        <v>0.11734031702701334</v>
      </c>
    </row>
    <row r="2139" spans="1:8" x14ac:dyDescent="0.3">
      <c r="A2139" t="s">
        <v>2173</v>
      </c>
      <c r="B2139">
        <v>1</v>
      </c>
      <c r="C2139">
        <v>0.87</v>
      </c>
      <c r="F2139" s="5" t="s">
        <v>3668</v>
      </c>
      <c r="G2139" s="8">
        <v>0.74750000000000005</v>
      </c>
      <c r="H2139" s="8">
        <v>0.11734031702701286</v>
      </c>
    </row>
    <row r="2140" spans="1:8" x14ac:dyDescent="0.3">
      <c r="A2140" t="s">
        <v>2174</v>
      </c>
      <c r="B2140">
        <v>1</v>
      </c>
      <c r="C2140">
        <v>0.54</v>
      </c>
      <c r="F2140" s="5" t="s">
        <v>170</v>
      </c>
      <c r="G2140" s="8">
        <v>0.76999999999999991</v>
      </c>
      <c r="H2140" s="8">
        <v>0.11726039399558591</v>
      </c>
    </row>
    <row r="2141" spans="1:8" x14ac:dyDescent="0.3">
      <c r="A2141" t="s">
        <v>2175</v>
      </c>
      <c r="B2141">
        <v>1</v>
      </c>
      <c r="C2141">
        <v>0.73</v>
      </c>
      <c r="F2141" s="5" t="s">
        <v>552</v>
      </c>
      <c r="G2141" s="8">
        <v>0.67</v>
      </c>
      <c r="H2141" s="8">
        <v>0.11726039399558544</v>
      </c>
    </row>
    <row r="2142" spans="1:8" x14ac:dyDescent="0.3">
      <c r="A2142" t="s">
        <v>2176</v>
      </c>
      <c r="B2142">
        <v>1</v>
      </c>
      <c r="C2142">
        <v>0.71</v>
      </c>
      <c r="F2142" s="5" t="s">
        <v>945</v>
      </c>
      <c r="G2142" s="8">
        <v>0.68</v>
      </c>
      <c r="H2142" s="8">
        <v>0.1172603939955852</v>
      </c>
    </row>
    <row r="2143" spans="1:8" x14ac:dyDescent="0.3">
      <c r="A2143" t="s">
        <v>2177</v>
      </c>
      <c r="B2143">
        <v>1</v>
      </c>
      <c r="C2143">
        <v>0.73</v>
      </c>
      <c r="F2143" s="5" t="s">
        <v>3449</v>
      </c>
      <c r="G2143" s="8">
        <v>0.79</v>
      </c>
      <c r="H2143" s="8">
        <v>0.11726039399558497</v>
      </c>
    </row>
    <row r="2144" spans="1:8" x14ac:dyDescent="0.3">
      <c r="A2144" t="s">
        <v>2178</v>
      </c>
      <c r="B2144">
        <v>1</v>
      </c>
      <c r="C2144">
        <v>0.67</v>
      </c>
      <c r="F2144" s="5" t="s">
        <v>4805</v>
      </c>
      <c r="G2144" s="8">
        <v>0.82499999999999996</v>
      </c>
      <c r="H2144" s="8">
        <v>0.11715374513860023</v>
      </c>
    </row>
    <row r="2145" spans="1:8" x14ac:dyDescent="0.3">
      <c r="A2145" t="s">
        <v>2179</v>
      </c>
      <c r="B2145">
        <v>1</v>
      </c>
      <c r="C2145">
        <v>0.51</v>
      </c>
      <c r="F2145" s="5" t="s">
        <v>2049</v>
      </c>
      <c r="G2145" s="8">
        <v>0.68499999999999994</v>
      </c>
      <c r="H2145" s="8">
        <v>0.1171537451386</v>
      </c>
    </row>
    <row r="2146" spans="1:8" x14ac:dyDescent="0.3">
      <c r="A2146" t="s">
        <v>2180</v>
      </c>
      <c r="B2146">
        <v>1</v>
      </c>
      <c r="C2146">
        <v>0.77</v>
      </c>
      <c r="F2146" s="5" t="s">
        <v>3426</v>
      </c>
      <c r="G2146" s="8">
        <v>0.65500000000000003</v>
      </c>
      <c r="H2146" s="8">
        <v>0.1171537451386</v>
      </c>
    </row>
    <row r="2147" spans="1:8" x14ac:dyDescent="0.3">
      <c r="A2147" t="s">
        <v>2181</v>
      </c>
      <c r="B2147">
        <v>1</v>
      </c>
      <c r="C2147">
        <v>0.7</v>
      </c>
      <c r="F2147" s="5" t="s">
        <v>1403</v>
      </c>
      <c r="G2147" s="8">
        <v>0.79500000000000004</v>
      </c>
      <c r="H2147" s="8">
        <v>0.11715374513859929</v>
      </c>
    </row>
    <row r="2148" spans="1:8" x14ac:dyDescent="0.3">
      <c r="A2148" t="s">
        <v>2182</v>
      </c>
      <c r="B2148">
        <v>1</v>
      </c>
      <c r="C2148">
        <v>0.6</v>
      </c>
      <c r="F2148" s="5" t="s">
        <v>3388</v>
      </c>
      <c r="G2148" s="8">
        <v>0.71249999999999991</v>
      </c>
      <c r="H2148" s="8">
        <v>0.11712706775122526</v>
      </c>
    </row>
    <row r="2149" spans="1:8" x14ac:dyDescent="0.3">
      <c r="A2149" t="s">
        <v>2183</v>
      </c>
      <c r="B2149">
        <v>1</v>
      </c>
      <c r="C2149">
        <v>0.76</v>
      </c>
      <c r="F2149" s="5" t="s">
        <v>4964</v>
      </c>
      <c r="G2149" s="8">
        <v>0.74249999999999994</v>
      </c>
      <c r="H2149" s="8">
        <v>0.11712706775122526</v>
      </c>
    </row>
    <row r="2150" spans="1:8" x14ac:dyDescent="0.3">
      <c r="A2150" t="s">
        <v>2184</v>
      </c>
      <c r="B2150">
        <v>1</v>
      </c>
      <c r="C2150">
        <v>0.51</v>
      </c>
      <c r="F2150" s="5" t="s">
        <v>957</v>
      </c>
      <c r="G2150" s="8">
        <v>0.65749999999999997</v>
      </c>
      <c r="H2150" s="8">
        <v>0.11712706775122456</v>
      </c>
    </row>
    <row r="2151" spans="1:8" x14ac:dyDescent="0.3">
      <c r="A2151" t="s">
        <v>2185</v>
      </c>
      <c r="B2151">
        <v>1</v>
      </c>
      <c r="C2151">
        <v>0.52</v>
      </c>
      <c r="F2151" s="5" t="s">
        <v>4587</v>
      </c>
      <c r="G2151" s="8">
        <v>0.79749999999999999</v>
      </c>
      <c r="H2151" s="8">
        <v>0.11712706775122432</v>
      </c>
    </row>
    <row r="2152" spans="1:8" x14ac:dyDescent="0.3">
      <c r="A2152" t="s">
        <v>2186</v>
      </c>
      <c r="B2152">
        <v>1</v>
      </c>
      <c r="C2152">
        <v>0.57000000000000006</v>
      </c>
      <c r="F2152" s="5" t="s">
        <v>2285</v>
      </c>
      <c r="G2152" s="8">
        <v>0.8125</v>
      </c>
      <c r="H2152" s="8">
        <v>0.11712706775122432</v>
      </c>
    </row>
    <row r="2153" spans="1:8" x14ac:dyDescent="0.3">
      <c r="A2153" t="s">
        <v>2187</v>
      </c>
      <c r="B2153">
        <v>1</v>
      </c>
      <c r="C2153">
        <v>0.88</v>
      </c>
      <c r="F2153" s="5" t="s">
        <v>1224</v>
      </c>
      <c r="G2153" s="8">
        <v>0.61250000000000004</v>
      </c>
      <c r="H2153" s="8">
        <v>0.11712706775122432</v>
      </c>
    </row>
    <row r="2154" spans="1:8" x14ac:dyDescent="0.3">
      <c r="A2154" t="s">
        <v>2188</v>
      </c>
      <c r="B2154">
        <v>1</v>
      </c>
      <c r="C2154">
        <v>0.75</v>
      </c>
      <c r="F2154" s="5" t="s">
        <v>3940</v>
      </c>
      <c r="G2154" s="8">
        <v>0.66999999999999993</v>
      </c>
      <c r="H2154" s="8">
        <v>0.11704699910719668</v>
      </c>
    </row>
    <row r="2155" spans="1:8" x14ac:dyDescent="0.3">
      <c r="A2155" t="s">
        <v>2189</v>
      </c>
      <c r="B2155">
        <v>1</v>
      </c>
      <c r="C2155">
        <v>0.55000000000000004</v>
      </c>
      <c r="F2155" s="5" t="s">
        <v>4948</v>
      </c>
      <c r="G2155" s="8">
        <v>0.79499999999999993</v>
      </c>
      <c r="H2155" s="8">
        <v>0.11694015563526544</v>
      </c>
    </row>
    <row r="2156" spans="1:8" x14ac:dyDescent="0.3">
      <c r="A2156" t="s">
        <v>2190</v>
      </c>
      <c r="B2156">
        <v>1</v>
      </c>
      <c r="C2156">
        <v>0.61</v>
      </c>
      <c r="F2156" s="5" t="s">
        <v>3390</v>
      </c>
      <c r="G2156" s="8">
        <v>0.78499999999999992</v>
      </c>
      <c r="H2156" s="8">
        <v>0.11694015563526497</v>
      </c>
    </row>
    <row r="2157" spans="1:8" x14ac:dyDescent="0.3">
      <c r="A2157" t="s">
        <v>2191</v>
      </c>
      <c r="B2157">
        <v>1</v>
      </c>
      <c r="C2157">
        <v>0.5</v>
      </c>
      <c r="F2157" s="5" t="s">
        <v>568</v>
      </c>
      <c r="G2157" s="8">
        <v>0.745</v>
      </c>
      <c r="H2157" s="8">
        <v>0.11694015563526497</v>
      </c>
    </row>
    <row r="2158" spans="1:8" x14ac:dyDescent="0.3">
      <c r="A2158" t="s">
        <v>2192</v>
      </c>
      <c r="B2158">
        <v>1</v>
      </c>
      <c r="C2158">
        <v>0.67999999999999994</v>
      </c>
      <c r="F2158" s="5" t="s">
        <v>4311</v>
      </c>
      <c r="G2158" s="8">
        <v>0.66249999999999998</v>
      </c>
      <c r="H2158" s="8">
        <v>0.11691342951089949</v>
      </c>
    </row>
    <row r="2159" spans="1:8" x14ac:dyDescent="0.3">
      <c r="A2159" t="s">
        <v>2193</v>
      </c>
      <c r="B2159">
        <v>1</v>
      </c>
      <c r="C2159">
        <v>0.56000000000000005</v>
      </c>
      <c r="F2159" s="5" t="s">
        <v>4048</v>
      </c>
      <c r="G2159" s="8">
        <v>0.83250000000000002</v>
      </c>
      <c r="H2159" s="8">
        <v>0.11691342951089925</v>
      </c>
    </row>
    <row r="2160" spans="1:8" x14ac:dyDescent="0.3">
      <c r="A2160" t="s">
        <v>2194</v>
      </c>
      <c r="B2160">
        <v>1</v>
      </c>
      <c r="C2160">
        <v>0.89</v>
      </c>
      <c r="F2160" s="5" t="s">
        <v>2290</v>
      </c>
      <c r="G2160" s="8">
        <v>0.69750000000000001</v>
      </c>
      <c r="H2160" s="8">
        <v>0.11691342951089925</v>
      </c>
    </row>
    <row r="2161" spans="1:8" x14ac:dyDescent="0.3">
      <c r="A2161" t="s">
        <v>2195</v>
      </c>
      <c r="B2161">
        <v>1</v>
      </c>
      <c r="C2161">
        <v>0.83000000000000007</v>
      </c>
      <c r="F2161" s="5" t="s">
        <v>4398</v>
      </c>
      <c r="G2161" s="8">
        <v>0.66250000000000009</v>
      </c>
      <c r="H2161" s="8">
        <v>0.11691342951089902</v>
      </c>
    </row>
    <row r="2162" spans="1:8" x14ac:dyDescent="0.3">
      <c r="A2162" t="s">
        <v>2196</v>
      </c>
      <c r="B2162">
        <v>1</v>
      </c>
      <c r="C2162">
        <v>0.95</v>
      </c>
      <c r="F2162" s="5" t="s">
        <v>4734</v>
      </c>
      <c r="G2162" s="8">
        <v>0.8075</v>
      </c>
      <c r="H2162" s="8">
        <v>0.11691342951089877</v>
      </c>
    </row>
    <row r="2163" spans="1:8" x14ac:dyDescent="0.3">
      <c r="A2163" t="s">
        <v>2197</v>
      </c>
      <c r="B2163">
        <v>1</v>
      </c>
      <c r="C2163">
        <v>0.91999999999999993</v>
      </c>
      <c r="F2163" s="5" t="s">
        <v>3921</v>
      </c>
      <c r="G2163" s="8">
        <v>0.64250000000000007</v>
      </c>
      <c r="H2163" s="8">
        <v>0.11691342951089877</v>
      </c>
    </row>
    <row r="2164" spans="1:8" x14ac:dyDescent="0.3">
      <c r="A2164" t="s">
        <v>2198</v>
      </c>
      <c r="B2164">
        <v>1</v>
      </c>
      <c r="C2164">
        <v>0.59</v>
      </c>
      <c r="F2164" s="5" t="s">
        <v>4343</v>
      </c>
      <c r="G2164" s="8">
        <v>0.75250000000000006</v>
      </c>
      <c r="H2164" s="8">
        <v>0.11691342951089877</v>
      </c>
    </row>
    <row r="2165" spans="1:8" x14ac:dyDescent="0.3">
      <c r="A2165" t="s">
        <v>2199</v>
      </c>
      <c r="B2165">
        <v>1</v>
      </c>
      <c r="C2165">
        <v>0.95</v>
      </c>
      <c r="F2165" s="5" t="s">
        <v>372</v>
      </c>
      <c r="G2165" s="8">
        <v>0.74250000000000005</v>
      </c>
      <c r="H2165" s="8">
        <v>0.11691342951089877</v>
      </c>
    </row>
    <row r="2166" spans="1:8" x14ac:dyDescent="0.3">
      <c r="A2166" t="s">
        <v>2200</v>
      </c>
      <c r="B2166">
        <v>1</v>
      </c>
      <c r="C2166">
        <v>0.74</v>
      </c>
      <c r="F2166" s="5" t="s">
        <v>171</v>
      </c>
      <c r="G2166" s="8">
        <v>0.66999999999999993</v>
      </c>
      <c r="H2166" s="8">
        <v>0.11683321445547969</v>
      </c>
    </row>
    <row r="2167" spans="1:8" x14ac:dyDescent="0.3">
      <c r="A2167" t="s">
        <v>2201</v>
      </c>
      <c r="B2167">
        <v>1</v>
      </c>
      <c r="C2167">
        <v>0.55000000000000004</v>
      </c>
      <c r="F2167" s="5" t="s">
        <v>808</v>
      </c>
      <c r="G2167" s="8">
        <v>0.73</v>
      </c>
      <c r="H2167" s="8">
        <v>0.11683321445547945</v>
      </c>
    </row>
    <row r="2168" spans="1:8" x14ac:dyDescent="0.3">
      <c r="A2168" t="s">
        <v>2202</v>
      </c>
      <c r="B2168">
        <v>1</v>
      </c>
      <c r="C2168">
        <v>0.67</v>
      </c>
      <c r="F2168" s="5" t="s">
        <v>523</v>
      </c>
      <c r="G2168" s="8">
        <v>0.78</v>
      </c>
      <c r="H2168" s="8">
        <v>0.11683321445547896</v>
      </c>
    </row>
    <row r="2169" spans="1:8" x14ac:dyDescent="0.3">
      <c r="A2169" t="s">
        <v>2203</v>
      </c>
      <c r="B2169">
        <v>1</v>
      </c>
      <c r="C2169">
        <v>0.81</v>
      </c>
      <c r="F2169" s="5" t="s">
        <v>1387</v>
      </c>
      <c r="G2169" s="8">
        <v>0.68</v>
      </c>
      <c r="H2169" s="8">
        <v>0.11683321445547896</v>
      </c>
    </row>
    <row r="2170" spans="1:8" x14ac:dyDescent="0.3">
      <c r="A2170" t="s">
        <v>2204</v>
      </c>
      <c r="B2170">
        <v>1</v>
      </c>
      <c r="C2170">
        <v>0.84000000000000008</v>
      </c>
      <c r="F2170" s="5" t="s">
        <v>4468</v>
      </c>
      <c r="G2170" s="8">
        <v>0.77499999999999991</v>
      </c>
      <c r="H2170" s="8">
        <v>0.11672617529928798</v>
      </c>
    </row>
    <row r="2171" spans="1:8" x14ac:dyDescent="0.3">
      <c r="A2171" t="s">
        <v>2205</v>
      </c>
      <c r="B2171">
        <v>1</v>
      </c>
      <c r="C2171">
        <v>0.59</v>
      </c>
      <c r="F2171" s="5" t="s">
        <v>4209</v>
      </c>
      <c r="G2171" s="8">
        <v>0.64500000000000002</v>
      </c>
      <c r="H2171" s="8">
        <v>0.11672617529928751</v>
      </c>
    </row>
    <row r="2172" spans="1:8" x14ac:dyDescent="0.3">
      <c r="A2172" t="s">
        <v>2206</v>
      </c>
      <c r="B2172">
        <v>1</v>
      </c>
      <c r="C2172">
        <v>0.86</v>
      </c>
      <c r="F2172" s="5" t="s">
        <v>3244</v>
      </c>
      <c r="G2172" s="8">
        <v>0.76500000000000012</v>
      </c>
      <c r="H2172" s="8">
        <v>0.11672617529928656</v>
      </c>
    </row>
    <row r="2173" spans="1:8" x14ac:dyDescent="0.3">
      <c r="A2173" t="s">
        <v>2207</v>
      </c>
      <c r="B2173">
        <v>1</v>
      </c>
      <c r="C2173">
        <v>0.56000000000000005</v>
      </c>
      <c r="F2173" s="5" t="s">
        <v>1180</v>
      </c>
      <c r="G2173" s="8">
        <v>0.70749999999999991</v>
      </c>
      <c r="H2173" s="8">
        <v>0.11669940016983907</v>
      </c>
    </row>
    <row r="2174" spans="1:8" x14ac:dyDescent="0.3">
      <c r="A2174" t="s">
        <v>2208</v>
      </c>
      <c r="B2174">
        <v>1</v>
      </c>
      <c r="C2174">
        <v>0.65</v>
      </c>
      <c r="F2174" s="5" t="s">
        <v>3266</v>
      </c>
      <c r="G2174" s="8">
        <v>0.8175</v>
      </c>
      <c r="H2174" s="8">
        <v>0.11669940016983764</v>
      </c>
    </row>
    <row r="2175" spans="1:8" x14ac:dyDescent="0.3">
      <c r="A2175" t="s">
        <v>2209</v>
      </c>
      <c r="B2175">
        <v>1</v>
      </c>
      <c r="C2175">
        <v>0.66</v>
      </c>
      <c r="F2175" s="5" t="s">
        <v>3479</v>
      </c>
      <c r="G2175" s="8">
        <v>0.74250000000000005</v>
      </c>
      <c r="H2175" s="8">
        <v>0.11669940016983717</v>
      </c>
    </row>
    <row r="2176" spans="1:8" x14ac:dyDescent="0.3">
      <c r="A2176" t="s">
        <v>2210</v>
      </c>
      <c r="B2176">
        <v>1</v>
      </c>
      <c r="C2176">
        <v>0.94</v>
      </c>
      <c r="F2176" s="5" t="s">
        <v>1210</v>
      </c>
      <c r="G2176" s="8">
        <v>0.72750000000000004</v>
      </c>
      <c r="H2176" s="8">
        <v>0.11648497757221657</v>
      </c>
    </row>
    <row r="2177" spans="1:8" x14ac:dyDescent="0.3">
      <c r="A2177" t="s">
        <v>2211</v>
      </c>
      <c r="B2177">
        <v>1</v>
      </c>
      <c r="C2177">
        <v>0.61</v>
      </c>
      <c r="F2177" s="5" t="s">
        <v>3906</v>
      </c>
      <c r="G2177" s="8">
        <v>0.80999999999999994</v>
      </c>
      <c r="H2177" s="8">
        <v>0.1164044672682289</v>
      </c>
    </row>
    <row r="2178" spans="1:8" x14ac:dyDescent="0.3">
      <c r="A2178" t="s">
        <v>2212</v>
      </c>
      <c r="B2178">
        <v>1</v>
      </c>
      <c r="C2178">
        <v>0.53</v>
      </c>
      <c r="F2178" s="5" t="s">
        <v>2985</v>
      </c>
      <c r="G2178" s="8">
        <v>0.63500000000000001</v>
      </c>
      <c r="H2178" s="8">
        <v>0.11629703349613035</v>
      </c>
    </row>
    <row r="2179" spans="1:8" x14ac:dyDescent="0.3">
      <c r="A2179" t="s">
        <v>2213</v>
      </c>
      <c r="B2179">
        <v>1</v>
      </c>
      <c r="C2179">
        <v>0.95</v>
      </c>
      <c r="F2179" s="5" t="s">
        <v>1623</v>
      </c>
      <c r="G2179" s="8">
        <v>0.69500000000000006</v>
      </c>
      <c r="H2179" s="8">
        <v>0.11629703349612987</v>
      </c>
    </row>
    <row r="2180" spans="1:8" x14ac:dyDescent="0.3">
      <c r="A2180" t="s">
        <v>2214</v>
      </c>
      <c r="B2180">
        <v>1</v>
      </c>
      <c r="C2180">
        <v>0.74</v>
      </c>
      <c r="F2180" s="5" t="s">
        <v>4437</v>
      </c>
      <c r="G2180" s="8">
        <v>0.67500000000000004</v>
      </c>
      <c r="H2180" s="8">
        <v>0.11629703349612987</v>
      </c>
    </row>
    <row r="2181" spans="1:8" x14ac:dyDescent="0.3">
      <c r="A2181" t="s">
        <v>2215</v>
      </c>
      <c r="B2181">
        <v>1</v>
      </c>
      <c r="C2181">
        <v>0.73</v>
      </c>
      <c r="F2181" s="5" t="s">
        <v>2837</v>
      </c>
      <c r="G2181" s="8">
        <v>0.72500000000000009</v>
      </c>
      <c r="H2181" s="8">
        <v>0.11629703349612963</v>
      </c>
    </row>
    <row r="2182" spans="1:8" x14ac:dyDescent="0.3">
      <c r="A2182" t="s">
        <v>2216</v>
      </c>
      <c r="B2182">
        <v>1</v>
      </c>
      <c r="C2182">
        <v>0.62</v>
      </c>
      <c r="F2182" s="5" t="s">
        <v>456</v>
      </c>
      <c r="G2182" s="8">
        <v>0.70750000000000002</v>
      </c>
      <c r="H2182" s="8">
        <v>0.11627015954233495</v>
      </c>
    </row>
    <row r="2183" spans="1:8" x14ac:dyDescent="0.3">
      <c r="A2183" t="s">
        <v>2217</v>
      </c>
      <c r="B2183">
        <v>1</v>
      </c>
      <c r="C2183">
        <v>0.51</v>
      </c>
      <c r="F2183" s="5" t="s">
        <v>1144</v>
      </c>
      <c r="G2183" s="8">
        <v>0.66249999999999998</v>
      </c>
      <c r="H2183" s="8">
        <v>0.11627015954233472</v>
      </c>
    </row>
    <row r="2184" spans="1:8" x14ac:dyDescent="0.3">
      <c r="A2184" t="s">
        <v>2218</v>
      </c>
      <c r="B2184">
        <v>1</v>
      </c>
      <c r="C2184">
        <v>0.74</v>
      </c>
      <c r="F2184" s="5" t="s">
        <v>1949</v>
      </c>
      <c r="G2184" s="8">
        <v>0.7975000000000001</v>
      </c>
      <c r="H2184" s="8">
        <v>0.11627015954233448</v>
      </c>
    </row>
    <row r="2185" spans="1:8" x14ac:dyDescent="0.3">
      <c r="A2185" t="s">
        <v>2219</v>
      </c>
      <c r="B2185">
        <v>1</v>
      </c>
      <c r="C2185">
        <v>0.6</v>
      </c>
      <c r="F2185" s="5" t="s">
        <v>820</v>
      </c>
      <c r="G2185" s="8">
        <v>0.78750000000000009</v>
      </c>
      <c r="H2185" s="8">
        <v>0.11627015954233448</v>
      </c>
    </row>
    <row r="2186" spans="1:8" x14ac:dyDescent="0.3">
      <c r="A2186" t="s">
        <v>2220</v>
      </c>
      <c r="B2186">
        <v>1</v>
      </c>
      <c r="C2186">
        <v>0.83000000000000007</v>
      </c>
      <c r="F2186" s="5" t="s">
        <v>4562</v>
      </c>
      <c r="G2186" s="8">
        <v>0.79499999999999993</v>
      </c>
      <c r="H2186" s="8">
        <v>0.11608186766243954</v>
      </c>
    </row>
    <row r="2187" spans="1:8" x14ac:dyDescent="0.3">
      <c r="A2187" t="s">
        <v>2221</v>
      </c>
      <c r="B2187">
        <v>1</v>
      </c>
      <c r="C2187">
        <v>0.57000000000000006</v>
      </c>
      <c r="F2187" s="5" t="s">
        <v>2860</v>
      </c>
      <c r="G2187" s="8">
        <v>0.755</v>
      </c>
      <c r="H2187" s="8">
        <v>0.11608186766243905</v>
      </c>
    </row>
    <row r="2188" spans="1:8" x14ac:dyDescent="0.3">
      <c r="A2188" t="s">
        <v>2222</v>
      </c>
      <c r="B2188">
        <v>1</v>
      </c>
      <c r="C2188">
        <v>0.57999999999999996</v>
      </c>
      <c r="F2188" s="5" t="s">
        <v>929</v>
      </c>
      <c r="G2188" s="8">
        <v>0.755</v>
      </c>
      <c r="H2188" s="8">
        <v>0.11608186766243905</v>
      </c>
    </row>
    <row r="2189" spans="1:8" x14ac:dyDescent="0.3">
      <c r="A2189" t="s">
        <v>2223</v>
      </c>
      <c r="B2189">
        <v>1</v>
      </c>
      <c r="C2189">
        <v>0.83000000000000007</v>
      </c>
      <c r="F2189" s="5" t="s">
        <v>4813</v>
      </c>
      <c r="G2189" s="8">
        <v>0.80500000000000005</v>
      </c>
      <c r="H2189" s="8">
        <v>0.11608186766243858</v>
      </c>
    </row>
    <row r="2190" spans="1:8" x14ac:dyDescent="0.3">
      <c r="A2190" t="s">
        <v>2224</v>
      </c>
      <c r="B2190">
        <v>1</v>
      </c>
      <c r="C2190">
        <v>0.51</v>
      </c>
      <c r="F2190" s="5" t="s">
        <v>1758</v>
      </c>
      <c r="G2190" s="8">
        <v>0.7350000000000001</v>
      </c>
      <c r="H2190" s="8">
        <v>0.11608186766243858</v>
      </c>
    </row>
    <row r="2191" spans="1:8" x14ac:dyDescent="0.3">
      <c r="A2191" t="s">
        <v>2225</v>
      </c>
      <c r="B2191">
        <v>1</v>
      </c>
      <c r="C2191">
        <v>0.89</v>
      </c>
      <c r="F2191" s="5" t="s">
        <v>4055</v>
      </c>
      <c r="G2191" s="8">
        <v>0.74249999999999994</v>
      </c>
      <c r="H2191" s="8">
        <v>0.11605494388435221</v>
      </c>
    </row>
    <row r="2192" spans="1:8" x14ac:dyDescent="0.3">
      <c r="A2192" t="s">
        <v>2226</v>
      </c>
      <c r="B2192">
        <v>1</v>
      </c>
      <c r="C2192">
        <v>0.85</v>
      </c>
      <c r="F2192" s="5" t="s">
        <v>4456</v>
      </c>
      <c r="G2192" s="8">
        <v>0.70749999999999991</v>
      </c>
      <c r="H2192" s="8">
        <v>0.11605494388435221</v>
      </c>
    </row>
    <row r="2193" spans="1:8" x14ac:dyDescent="0.3">
      <c r="A2193" t="s">
        <v>2227</v>
      </c>
      <c r="B2193">
        <v>1</v>
      </c>
      <c r="C2193">
        <v>0.86</v>
      </c>
      <c r="F2193" s="5" t="s">
        <v>3783</v>
      </c>
      <c r="G2193" s="8">
        <v>0.72750000000000004</v>
      </c>
      <c r="H2193" s="8">
        <v>0.11605494388435172</v>
      </c>
    </row>
    <row r="2194" spans="1:8" x14ac:dyDescent="0.3">
      <c r="A2194" t="s">
        <v>2228</v>
      </c>
      <c r="B2194">
        <v>1</v>
      </c>
      <c r="C2194">
        <v>0.88</v>
      </c>
      <c r="F2194" s="5" t="s">
        <v>4745</v>
      </c>
      <c r="G2194" s="8">
        <v>0.72250000000000003</v>
      </c>
      <c r="H2194" s="8">
        <v>0.11605494388435172</v>
      </c>
    </row>
    <row r="2195" spans="1:8" x14ac:dyDescent="0.3">
      <c r="A2195" t="s">
        <v>2229</v>
      </c>
      <c r="B2195">
        <v>1</v>
      </c>
      <c r="C2195">
        <v>0.57000000000000006</v>
      </c>
      <c r="F2195" s="5" t="s">
        <v>4049</v>
      </c>
      <c r="G2195" s="8">
        <v>0.66250000000000009</v>
      </c>
      <c r="H2195" s="8">
        <v>0.11605494388435149</v>
      </c>
    </row>
    <row r="2196" spans="1:8" x14ac:dyDescent="0.3">
      <c r="A2196" t="s">
        <v>2230</v>
      </c>
      <c r="B2196">
        <v>1</v>
      </c>
      <c r="C2196">
        <v>0.69</v>
      </c>
      <c r="F2196" s="5" t="s">
        <v>158</v>
      </c>
      <c r="G2196" s="8">
        <v>0.73250000000000004</v>
      </c>
      <c r="H2196" s="8">
        <v>0.11605494388435125</v>
      </c>
    </row>
    <row r="2197" spans="1:8" x14ac:dyDescent="0.3">
      <c r="A2197" t="s">
        <v>2231</v>
      </c>
      <c r="B2197">
        <v>1</v>
      </c>
      <c r="C2197">
        <v>0.56000000000000005</v>
      </c>
      <c r="F2197" s="5" t="s">
        <v>997</v>
      </c>
      <c r="G2197" s="8">
        <v>0.74250000000000005</v>
      </c>
      <c r="H2197" s="8">
        <v>0.11605494388435125</v>
      </c>
    </row>
    <row r="2198" spans="1:8" x14ac:dyDescent="0.3">
      <c r="A2198" t="s">
        <v>2232</v>
      </c>
      <c r="B2198">
        <v>1</v>
      </c>
      <c r="C2198">
        <v>0.86</v>
      </c>
      <c r="F2198" s="5" t="s">
        <v>3881</v>
      </c>
      <c r="G2198" s="8">
        <v>0.65250000000000008</v>
      </c>
      <c r="H2198" s="8">
        <v>0.11605494388435125</v>
      </c>
    </row>
    <row r="2199" spans="1:8" x14ac:dyDescent="0.3">
      <c r="A2199" t="s">
        <v>2233</v>
      </c>
      <c r="B2199">
        <v>1</v>
      </c>
      <c r="C2199">
        <v>0.90999999999999992</v>
      </c>
      <c r="F2199" s="5" t="s">
        <v>3269</v>
      </c>
      <c r="G2199" s="8">
        <v>0.72000000000000008</v>
      </c>
      <c r="H2199" s="8">
        <v>0.11597413504743186</v>
      </c>
    </row>
    <row r="2200" spans="1:8" x14ac:dyDescent="0.3">
      <c r="A2200" t="s">
        <v>2234</v>
      </c>
      <c r="B2200">
        <v>1</v>
      </c>
      <c r="C2200">
        <v>0.57999999999999996</v>
      </c>
      <c r="F2200" s="5" t="s">
        <v>1697</v>
      </c>
      <c r="G2200" s="8">
        <v>0.84</v>
      </c>
      <c r="H2200" s="8">
        <v>0.11597413504743186</v>
      </c>
    </row>
    <row r="2201" spans="1:8" x14ac:dyDescent="0.3">
      <c r="A2201" t="s">
        <v>2235</v>
      </c>
      <c r="B2201">
        <v>1</v>
      </c>
      <c r="C2201">
        <v>0.51</v>
      </c>
      <c r="F2201" s="5" t="s">
        <v>2100</v>
      </c>
      <c r="G2201" s="8">
        <v>0.77</v>
      </c>
      <c r="H2201" s="8">
        <v>0.11597413504743186</v>
      </c>
    </row>
    <row r="2202" spans="1:8" x14ac:dyDescent="0.3">
      <c r="A2202" t="s">
        <v>2236</v>
      </c>
      <c r="B2202">
        <v>1</v>
      </c>
      <c r="C2202">
        <v>0.77</v>
      </c>
      <c r="F2202" s="5" t="s">
        <v>4900</v>
      </c>
      <c r="G2202" s="8">
        <v>0.79</v>
      </c>
      <c r="H2202" s="8">
        <v>0.11597413504743138</v>
      </c>
    </row>
    <row r="2203" spans="1:8" x14ac:dyDescent="0.3">
      <c r="A2203" t="s">
        <v>2238</v>
      </c>
      <c r="B2203">
        <v>1</v>
      </c>
      <c r="C2203">
        <v>0.85</v>
      </c>
      <c r="F2203" s="5" t="s">
        <v>2974</v>
      </c>
      <c r="G2203" s="8">
        <v>0.66500000000000004</v>
      </c>
      <c r="H2203" s="8">
        <v>0.11586630226256453</v>
      </c>
    </row>
    <row r="2204" spans="1:8" x14ac:dyDescent="0.3">
      <c r="A2204" t="s">
        <v>2239</v>
      </c>
      <c r="B2204">
        <v>1</v>
      </c>
      <c r="C2204">
        <v>0.87</v>
      </c>
      <c r="F2204" s="5" t="s">
        <v>660</v>
      </c>
      <c r="G2204" s="8">
        <v>0.78249999999999997</v>
      </c>
      <c r="H2204" s="8">
        <v>0.11583932838203158</v>
      </c>
    </row>
    <row r="2205" spans="1:8" x14ac:dyDescent="0.3">
      <c r="A2205" t="s">
        <v>2240</v>
      </c>
      <c r="B2205">
        <v>1</v>
      </c>
      <c r="C2205">
        <v>0.6</v>
      </c>
      <c r="F2205" s="5" t="s">
        <v>1920</v>
      </c>
      <c r="G2205" s="8">
        <v>0.79249999999999998</v>
      </c>
      <c r="H2205" s="8">
        <v>0.11583932838203109</v>
      </c>
    </row>
    <row r="2206" spans="1:8" x14ac:dyDescent="0.3">
      <c r="A2206" t="s">
        <v>2241</v>
      </c>
      <c r="B2206">
        <v>1</v>
      </c>
      <c r="C2206">
        <v>0.67</v>
      </c>
      <c r="F2206" s="5" t="s">
        <v>3365</v>
      </c>
      <c r="G2206" s="8">
        <v>0.63250000000000006</v>
      </c>
      <c r="H2206" s="8">
        <v>0.11583932838203086</v>
      </c>
    </row>
    <row r="2207" spans="1:8" x14ac:dyDescent="0.3">
      <c r="A2207" t="s">
        <v>2242</v>
      </c>
      <c r="B2207">
        <v>1</v>
      </c>
      <c r="C2207">
        <v>0.85</v>
      </c>
      <c r="F2207" s="5" t="s">
        <v>2942</v>
      </c>
      <c r="G2207" s="8">
        <v>0.70750000000000002</v>
      </c>
      <c r="H2207" s="8">
        <v>0.11583932838203062</v>
      </c>
    </row>
    <row r="2208" spans="1:8" x14ac:dyDescent="0.3">
      <c r="A2208" t="s">
        <v>2243</v>
      </c>
      <c r="B2208">
        <v>1</v>
      </c>
      <c r="C2208">
        <v>0.63</v>
      </c>
      <c r="F2208" s="5" t="s">
        <v>204</v>
      </c>
      <c r="G2208" s="8">
        <v>0.80249999999999999</v>
      </c>
      <c r="H2208" s="8">
        <v>0.11583932838203062</v>
      </c>
    </row>
    <row r="2209" spans="1:8" x14ac:dyDescent="0.3">
      <c r="A2209" t="s">
        <v>2244</v>
      </c>
      <c r="B2209">
        <v>1</v>
      </c>
      <c r="C2209">
        <v>0.81</v>
      </c>
      <c r="F2209" s="5" t="s">
        <v>958</v>
      </c>
      <c r="G2209" s="8">
        <v>0.75250000000000006</v>
      </c>
      <c r="H2209" s="8">
        <v>0.11583932838203062</v>
      </c>
    </row>
    <row r="2210" spans="1:8" x14ac:dyDescent="0.3">
      <c r="A2210" t="s">
        <v>2245</v>
      </c>
      <c r="B2210">
        <v>1</v>
      </c>
      <c r="C2210">
        <v>0.54</v>
      </c>
      <c r="F2210" s="5" t="s">
        <v>3727</v>
      </c>
      <c r="G2210" s="8">
        <v>0.70250000000000012</v>
      </c>
      <c r="H2210" s="8">
        <v>0.11583932838203037</v>
      </c>
    </row>
    <row r="2211" spans="1:8" x14ac:dyDescent="0.3">
      <c r="A2211" t="s">
        <v>2246</v>
      </c>
      <c r="B2211">
        <v>1</v>
      </c>
      <c r="C2211">
        <v>0.90999999999999992</v>
      </c>
      <c r="F2211" s="5" t="s">
        <v>3368</v>
      </c>
      <c r="G2211" s="8">
        <v>0.64</v>
      </c>
      <c r="H2211" s="8">
        <v>0.11575836902790211</v>
      </c>
    </row>
    <row r="2212" spans="1:8" x14ac:dyDescent="0.3">
      <c r="A2212" t="s">
        <v>2247</v>
      </c>
      <c r="B2212">
        <v>1</v>
      </c>
      <c r="C2212">
        <v>0.67</v>
      </c>
      <c r="F2212" s="5" t="s">
        <v>3376</v>
      </c>
      <c r="G2212" s="8">
        <v>0.62</v>
      </c>
      <c r="H2212" s="8">
        <v>0.11575836902790211</v>
      </c>
    </row>
    <row r="2213" spans="1:8" x14ac:dyDescent="0.3">
      <c r="A2213" t="s">
        <v>2248</v>
      </c>
      <c r="B2213">
        <v>1</v>
      </c>
      <c r="C2213">
        <v>0.69</v>
      </c>
      <c r="F2213" s="5" t="s">
        <v>367</v>
      </c>
      <c r="G2213" s="8">
        <v>0.74</v>
      </c>
      <c r="H2213" s="8">
        <v>0.11575836902790211</v>
      </c>
    </row>
    <row r="2214" spans="1:8" x14ac:dyDescent="0.3">
      <c r="A2214" t="s">
        <v>2249</v>
      </c>
      <c r="B2214">
        <v>1</v>
      </c>
      <c r="C2214">
        <v>0.53</v>
      </c>
      <c r="F2214" s="5" t="s">
        <v>1267</v>
      </c>
      <c r="G2214" s="8">
        <v>0.77749999999999997</v>
      </c>
      <c r="H2214" s="8">
        <v>0.11562331079847243</v>
      </c>
    </row>
    <row r="2215" spans="1:8" x14ac:dyDescent="0.3">
      <c r="A2215" t="s">
        <v>2250</v>
      </c>
      <c r="B2215">
        <v>1</v>
      </c>
      <c r="C2215">
        <v>0.6</v>
      </c>
      <c r="F2215" s="5" t="s">
        <v>4251</v>
      </c>
      <c r="G2215" s="8">
        <v>0.72250000000000003</v>
      </c>
      <c r="H2215" s="8">
        <v>0.11562331079847195</v>
      </c>
    </row>
    <row r="2216" spans="1:8" x14ac:dyDescent="0.3">
      <c r="A2216" t="s">
        <v>2251</v>
      </c>
      <c r="B2216">
        <v>1</v>
      </c>
      <c r="C2216">
        <v>0.64</v>
      </c>
      <c r="F2216" s="5" t="s">
        <v>2663</v>
      </c>
      <c r="G2216" s="8">
        <v>0.8075</v>
      </c>
      <c r="H2216" s="8">
        <v>0.11562331079847148</v>
      </c>
    </row>
    <row r="2217" spans="1:8" x14ac:dyDescent="0.3">
      <c r="A2217" t="s">
        <v>2252</v>
      </c>
      <c r="B2217">
        <v>1</v>
      </c>
      <c r="C2217">
        <v>0.61</v>
      </c>
      <c r="F2217" s="5" t="s">
        <v>3349</v>
      </c>
      <c r="G2217" s="8">
        <v>0.69</v>
      </c>
      <c r="H2217" s="8">
        <v>0.1155422000829138</v>
      </c>
    </row>
    <row r="2218" spans="1:8" x14ac:dyDescent="0.3">
      <c r="A2218" t="s">
        <v>2253</v>
      </c>
      <c r="B2218">
        <v>1</v>
      </c>
      <c r="C2218">
        <v>0.75</v>
      </c>
      <c r="F2218" s="5" t="s">
        <v>688</v>
      </c>
      <c r="G2218" s="8">
        <v>0.72</v>
      </c>
      <c r="H2218" s="8">
        <v>0.11554220008291331</v>
      </c>
    </row>
    <row r="2219" spans="1:8" x14ac:dyDescent="0.3">
      <c r="A2219" t="s">
        <v>2254</v>
      </c>
      <c r="B2219">
        <v>1</v>
      </c>
      <c r="C2219">
        <v>0.84000000000000008</v>
      </c>
      <c r="F2219" s="5" t="s">
        <v>1101</v>
      </c>
      <c r="G2219" s="8">
        <v>0.76</v>
      </c>
      <c r="H2219" s="8">
        <v>0.11554220008291331</v>
      </c>
    </row>
    <row r="2220" spans="1:8" x14ac:dyDescent="0.3">
      <c r="A2220" t="s">
        <v>2255</v>
      </c>
      <c r="B2220">
        <v>1</v>
      </c>
      <c r="C2220">
        <v>0.94</v>
      </c>
      <c r="F2220" s="5" t="s">
        <v>1212</v>
      </c>
      <c r="G2220" s="8">
        <v>0.58000000000000007</v>
      </c>
      <c r="H2220" s="8">
        <v>0.11554220008291308</v>
      </c>
    </row>
    <row r="2221" spans="1:8" x14ac:dyDescent="0.3">
      <c r="A2221" t="s">
        <v>2256</v>
      </c>
      <c r="B2221">
        <v>1</v>
      </c>
      <c r="C2221">
        <v>0.81</v>
      </c>
      <c r="F2221" s="5" t="s">
        <v>3050</v>
      </c>
      <c r="G2221" s="8">
        <v>0.8</v>
      </c>
      <c r="H2221" s="8">
        <v>0.11554220008291283</v>
      </c>
    </row>
    <row r="2222" spans="1:8" x14ac:dyDescent="0.3">
      <c r="A2222" t="s">
        <v>2257</v>
      </c>
      <c r="B2222">
        <v>1</v>
      </c>
      <c r="C2222">
        <v>0.57999999999999996</v>
      </c>
      <c r="F2222" s="5" t="s">
        <v>2333</v>
      </c>
      <c r="G2222" s="8">
        <v>0.7350000000000001</v>
      </c>
      <c r="H2222" s="8">
        <v>0.11543396380615113</v>
      </c>
    </row>
    <row r="2223" spans="1:8" x14ac:dyDescent="0.3">
      <c r="A2223" t="s">
        <v>2258</v>
      </c>
      <c r="B2223">
        <v>1</v>
      </c>
      <c r="C2223">
        <v>0.55000000000000004</v>
      </c>
      <c r="F2223" s="5" t="s">
        <v>3346</v>
      </c>
      <c r="G2223" s="8">
        <v>0.67749999999999999</v>
      </c>
      <c r="H2223" s="8">
        <v>0.11540688887583811</v>
      </c>
    </row>
    <row r="2224" spans="1:8" x14ac:dyDescent="0.3">
      <c r="A2224" t="s">
        <v>2259</v>
      </c>
      <c r="B2224">
        <v>1</v>
      </c>
      <c r="C2224">
        <v>0.74</v>
      </c>
      <c r="F2224" s="5" t="s">
        <v>2722</v>
      </c>
      <c r="G2224" s="8">
        <v>0.77249999999999996</v>
      </c>
      <c r="H2224" s="8">
        <v>0.11540688887583811</v>
      </c>
    </row>
    <row r="2225" spans="1:8" x14ac:dyDescent="0.3">
      <c r="A2225" t="s">
        <v>2260</v>
      </c>
      <c r="B2225">
        <v>1</v>
      </c>
      <c r="C2225">
        <v>0.87</v>
      </c>
      <c r="F2225" s="5" t="s">
        <v>3990</v>
      </c>
      <c r="G2225" s="8">
        <v>0.67749999999999999</v>
      </c>
      <c r="H2225" s="8">
        <v>0.11540688887583811</v>
      </c>
    </row>
    <row r="2226" spans="1:8" x14ac:dyDescent="0.3">
      <c r="A2226" t="s">
        <v>2261</v>
      </c>
      <c r="B2226">
        <v>1</v>
      </c>
      <c r="C2226">
        <v>0.72</v>
      </c>
      <c r="F2226" s="5" t="s">
        <v>5237</v>
      </c>
      <c r="G2226" s="8">
        <v>0.73749999999999993</v>
      </c>
      <c r="H2226" s="8">
        <v>0.11540688887583811</v>
      </c>
    </row>
    <row r="2227" spans="1:8" x14ac:dyDescent="0.3">
      <c r="A2227" t="s">
        <v>2262</v>
      </c>
      <c r="B2227">
        <v>1</v>
      </c>
      <c r="C2227">
        <v>0.59</v>
      </c>
      <c r="F2227" s="5" t="s">
        <v>4461</v>
      </c>
      <c r="G2227" s="8">
        <v>0.69</v>
      </c>
      <c r="H2227" s="8">
        <v>0.11532562594670835</v>
      </c>
    </row>
    <row r="2228" spans="1:8" x14ac:dyDescent="0.3">
      <c r="A2228" t="s">
        <v>2263</v>
      </c>
      <c r="B2228">
        <v>1</v>
      </c>
      <c r="C2228">
        <v>0.81</v>
      </c>
      <c r="F2228" s="5" t="s">
        <v>231</v>
      </c>
      <c r="G2228" s="8">
        <v>0.82000000000000006</v>
      </c>
      <c r="H2228" s="8">
        <v>0.11532562594670738</v>
      </c>
    </row>
    <row r="2229" spans="1:8" x14ac:dyDescent="0.3">
      <c r="A2229" t="s">
        <v>2264</v>
      </c>
      <c r="B2229">
        <v>1</v>
      </c>
      <c r="C2229">
        <v>0.73</v>
      </c>
      <c r="F2229" s="5" t="s">
        <v>984</v>
      </c>
      <c r="G2229" s="8">
        <v>0.78499999999999992</v>
      </c>
      <c r="H2229" s="8">
        <v>0.11521718621802976</v>
      </c>
    </row>
    <row r="2230" spans="1:8" x14ac:dyDescent="0.3">
      <c r="A2230" t="s">
        <v>2265</v>
      </c>
      <c r="B2230">
        <v>1</v>
      </c>
      <c r="C2230">
        <v>0.56000000000000005</v>
      </c>
      <c r="F2230" s="5" t="s">
        <v>3974</v>
      </c>
      <c r="G2230" s="8">
        <v>0.80499999999999994</v>
      </c>
      <c r="H2230" s="8">
        <v>0.11521718621802976</v>
      </c>
    </row>
    <row r="2231" spans="1:8" x14ac:dyDescent="0.3">
      <c r="A2231" t="s">
        <v>2266</v>
      </c>
      <c r="B2231">
        <v>1</v>
      </c>
      <c r="C2231">
        <v>0.66</v>
      </c>
      <c r="F2231" s="5" t="s">
        <v>4439</v>
      </c>
      <c r="G2231" s="8">
        <v>0.79499999999999993</v>
      </c>
      <c r="H2231" s="8">
        <v>0.11521718621802976</v>
      </c>
    </row>
    <row r="2232" spans="1:8" x14ac:dyDescent="0.3">
      <c r="A2232" t="s">
        <v>2267</v>
      </c>
      <c r="B2232">
        <v>1</v>
      </c>
      <c r="C2232">
        <v>0.5</v>
      </c>
      <c r="F2232" s="5" t="s">
        <v>3548</v>
      </c>
      <c r="G2232" s="8">
        <v>0.72499999999999998</v>
      </c>
      <c r="H2232" s="8">
        <v>0.11521718621802929</v>
      </c>
    </row>
    <row r="2233" spans="1:8" x14ac:dyDescent="0.3">
      <c r="A2233" t="s">
        <v>2268</v>
      </c>
      <c r="B2233">
        <v>1</v>
      </c>
      <c r="C2233">
        <v>0.75</v>
      </c>
      <c r="F2233" s="5" t="s">
        <v>2293</v>
      </c>
      <c r="G2233" s="8">
        <v>0.83499999999999996</v>
      </c>
      <c r="H2233" s="8">
        <v>0.1152171862180288</v>
      </c>
    </row>
    <row r="2234" spans="1:8" x14ac:dyDescent="0.3">
      <c r="A2234" t="s">
        <v>2269</v>
      </c>
      <c r="B2234">
        <v>1</v>
      </c>
      <c r="C2234">
        <v>0.6</v>
      </c>
      <c r="F2234" s="5" t="s">
        <v>548</v>
      </c>
      <c r="G2234" s="8">
        <v>0.65249999999999997</v>
      </c>
      <c r="H2234" s="8">
        <v>0.11519006033508319</v>
      </c>
    </row>
    <row r="2235" spans="1:8" x14ac:dyDescent="0.3">
      <c r="A2235" t="s">
        <v>2270</v>
      </c>
      <c r="B2235">
        <v>1</v>
      </c>
      <c r="C2235">
        <v>0.86</v>
      </c>
      <c r="F2235" s="5" t="s">
        <v>3790</v>
      </c>
      <c r="G2235" s="8">
        <v>0.66749999999999998</v>
      </c>
      <c r="H2235" s="8">
        <v>0.11519006033508296</v>
      </c>
    </row>
    <row r="2236" spans="1:8" x14ac:dyDescent="0.3">
      <c r="A2236" t="s">
        <v>2271</v>
      </c>
      <c r="B2236">
        <v>1</v>
      </c>
      <c r="C2236">
        <v>0.94</v>
      </c>
      <c r="F2236" s="5" t="s">
        <v>1097</v>
      </c>
      <c r="G2236" s="8">
        <v>0.82750000000000001</v>
      </c>
      <c r="H2236" s="8">
        <v>0.11519006033508296</v>
      </c>
    </row>
    <row r="2237" spans="1:8" x14ac:dyDescent="0.3">
      <c r="A2237" t="s">
        <v>2272</v>
      </c>
      <c r="B2237">
        <v>1</v>
      </c>
      <c r="C2237">
        <v>0.75</v>
      </c>
      <c r="F2237" s="5" t="s">
        <v>599</v>
      </c>
      <c r="G2237" s="8">
        <v>0.6825</v>
      </c>
      <c r="H2237" s="8">
        <v>0.11519006033508296</v>
      </c>
    </row>
    <row r="2238" spans="1:8" x14ac:dyDescent="0.3">
      <c r="A2238" t="s">
        <v>2273</v>
      </c>
      <c r="B2238">
        <v>1</v>
      </c>
      <c r="C2238">
        <v>0.8</v>
      </c>
      <c r="F2238" s="5" t="s">
        <v>1358</v>
      </c>
      <c r="G2238" s="8">
        <v>0.77249999999999996</v>
      </c>
      <c r="H2238" s="8">
        <v>0.11519006033508296</v>
      </c>
    </row>
    <row r="2239" spans="1:8" x14ac:dyDescent="0.3">
      <c r="A2239" t="s">
        <v>2274</v>
      </c>
      <c r="B2239">
        <v>1</v>
      </c>
      <c r="C2239">
        <v>0.87</v>
      </c>
      <c r="F2239" s="5" t="s">
        <v>1108</v>
      </c>
      <c r="G2239" s="8">
        <v>0.62250000000000005</v>
      </c>
      <c r="H2239" s="8">
        <v>0.11519006033508247</v>
      </c>
    </row>
    <row r="2240" spans="1:8" x14ac:dyDescent="0.3">
      <c r="A2240" t="s">
        <v>2275</v>
      </c>
      <c r="B2240">
        <v>1</v>
      </c>
      <c r="C2240">
        <v>0.82000000000000006</v>
      </c>
      <c r="F2240" s="5" t="s">
        <v>1203</v>
      </c>
      <c r="G2240" s="8">
        <v>0.6775000000000001</v>
      </c>
      <c r="H2240" s="8">
        <v>0.11519006033508199</v>
      </c>
    </row>
    <row r="2241" spans="1:8" x14ac:dyDescent="0.3">
      <c r="A2241" t="s">
        <v>2276</v>
      </c>
      <c r="B2241">
        <v>1</v>
      </c>
      <c r="C2241">
        <v>0.66</v>
      </c>
      <c r="F2241" s="5" t="s">
        <v>449</v>
      </c>
      <c r="G2241" s="8">
        <v>0.82</v>
      </c>
      <c r="H2241" s="8">
        <v>0.11510864433221428</v>
      </c>
    </row>
    <row r="2242" spans="1:8" x14ac:dyDescent="0.3">
      <c r="A2242" t="s">
        <v>2277</v>
      </c>
      <c r="B2242">
        <v>1</v>
      </c>
      <c r="C2242">
        <v>0.51</v>
      </c>
      <c r="F2242" s="5" t="s">
        <v>4919</v>
      </c>
      <c r="G2242" s="8">
        <v>0.69</v>
      </c>
      <c r="H2242" s="8">
        <v>0.11510864433221403</v>
      </c>
    </row>
    <row r="2243" spans="1:8" x14ac:dyDescent="0.3">
      <c r="A2243" t="s">
        <v>2278</v>
      </c>
      <c r="B2243">
        <v>1</v>
      </c>
      <c r="C2243">
        <v>0.72</v>
      </c>
      <c r="F2243" s="5" t="s">
        <v>4622</v>
      </c>
      <c r="G2243" s="8">
        <v>0.7599999999999999</v>
      </c>
      <c r="H2243" s="8">
        <v>0.11510864433221379</v>
      </c>
    </row>
    <row r="2244" spans="1:8" x14ac:dyDescent="0.3">
      <c r="A2244" t="s">
        <v>2279</v>
      </c>
      <c r="B2244">
        <v>1</v>
      </c>
      <c r="C2244">
        <v>0.63</v>
      </c>
      <c r="F2244" s="5" t="s">
        <v>1566</v>
      </c>
      <c r="G2244" s="8">
        <v>0.73</v>
      </c>
      <c r="H2244" s="8">
        <v>0.11510864433221331</v>
      </c>
    </row>
    <row r="2245" spans="1:8" x14ac:dyDescent="0.3">
      <c r="A2245" t="s">
        <v>2280</v>
      </c>
      <c r="B2245">
        <v>1</v>
      </c>
      <c r="C2245">
        <v>0.81</v>
      </c>
      <c r="F2245" s="5" t="s">
        <v>4415</v>
      </c>
      <c r="G2245" s="8">
        <v>0.72</v>
      </c>
      <c r="H2245" s="8">
        <v>0.11510864433221331</v>
      </c>
    </row>
    <row r="2246" spans="1:8" x14ac:dyDescent="0.3">
      <c r="A2246" t="s">
        <v>2281</v>
      </c>
      <c r="B2246">
        <v>1</v>
      </c>
      <c r="C2246">
        <v>0.69</v>
      </c>
      <c r="F2246" s="5" t="s">
        <v>5257</v>
      </c>
      <c r="G2246" s="8">
        <v>0.76</v>
      </c>
      <c r="H2246" s="8">
        <v>0.11510864433221331</v>
      </c>
    </row>
    <row r="2247" spans="1:8" x14ac:dyDescent="0.3">
      <c r="A2247" t="s">
        <v>2282</v>
      </c>
      <c r="B2247">
        <v>1</v>
      </c>
      <c r="C2247">
        <v>0.54</v>
      </c>
      <c r="F2247" s="5" t="s">
        <v>1750</v>
      </c>
      <c r="G2247" s="8">
        <v>0.75</v>
      </c>
      <c r="H2247" s="8">
        <v>0.11510864433221331</v>
      </c>
    </row>
    <row r="2248" spans="1:8" x14ac:dyDescent="0.3">
      <c r="A2248" t="s">
        <v>2283</v>
      </c>
      <c r="B2248">
        <v>1</v>
      </c>
      <c r="C2248">
        <v>0.6</v>
      </c>
      <c r="F2248" s="5" t="s">
        <v>1133</v>
      </c>
      <c r="G2248" s="8">
        <v>0.68500000000000005</v>
      </c>
      <c r="H2248" s="8">
        <v>0.11499999999999994</v>
      </c>
    </row>
    <row r="2249" spans="1:8" x14ac:dyDescent="0.3">
      <c r="A2249" t="s">
        <v>2284</v>
      </c>
      <c r="B2249">
        <v>1</v>
      </c>
      <c r="C2249">
        <v>0.66</v>
      </c>
      <c r="F2249" s="5" t="s">
        <v>2129</v>
      </c>
      <c r="G2249" s="8">
        <v>0.66500000000000004</v>
      </c>
      <c r="H2249" s="8">
        <v>0.11499999999999994</v>
      </c>
    </row>
    <row r="2250" spans="1:8" x14ac:dyDescent="0.3">
      <c r="A2250" t="s">
        <v>2285</v>
      </c>
      <c r="B2250">
        <v>1</v>
      </c>
      <c r="C2250">
        <v>0.77</v>
      </c>
      <c r="F2250" s="5" t="s">
        <v>4765</v>
      </c>
      <c r="G2250" s="8">
        <v>0.77500000000000013</v>
      </c>
      <c r="H2250" s="8">
        <v>0.11499999999999921</v>
      </c>
    </row>
    <row r="2251" spans="1:8" x14ac:dyDescent="0.3">
      <c r="A2251" t="s">
        <v>2286</v>
      </c>
      <c r="B2251">
        <v>1</v>
      </c>
      <c r="C2251">
        <v>0.76</v>
      </c>
      <c r="F2251" s="5" t="s">
        <v>508</v>
      </c>
      <c r="G2251" s="8">
        <v>0.74249999999999994</v>
      </c>
      <c r="H2251" s="8">
        <v>0.11497282287566943</v>
      </c>
    </row>
    <row r="2252" spans="1:8" x14ac:dyDescent="0.3">
      <c r="A2252" t="s">
        <v>2287</v>
      </c>
      <c r="B2252">
        <v>1</v>
      </c>
      <c r="C2252">
        <v>0.56000000000000005</v>
      </c>
      <c r="F2252" s="5" t="s">
        <v>925</v>
      </c>
      <c r="G2252" s="8">
        <v>0.71249999999999991</v>
      </c>
      <c r="H2252" s="8">
        <v>0.11497282287566943</v>
      </c>
    </row>
    <row r="2253" spans="1:8" x14ac:dyDescent="0.3">
      <c r="A2253" t="s">
        <v>2288</v>
      </c>
      <c r="B2253">
        <v>1</v>
      </c>
      <c r="C2253">
        <v>0.84000000000000008</v>
      </c>
      <c r="F2253" s="5" t="s">
        <v>4821</v>
      </c>
      <c r="G2253" s="8">
        <v>0.78749999999999998</v>
      </c>
      <c r="H2253" s="8">
        <v>0.11497282287566943</v>
      </c>
    </row>
    <row r="2254" spans="1:8" x14ac:dyDescent="0.3">
      <c r="A2254" t="s">
        <v>2289</v>
      </c>
      <c r="B2254">
        <v>1</v>
      </c>
      <c r="C2254">
        <v>0.86</v>
      </c>
      <c r="F2254" s="5" t="s">
        <v>3219</v>
      </c>
      <c r="G2254" s="8">
        <v>0.65749999999999997</v>
      </c>
      <c r="H2254" s="8">
        <v>0.11475517417528552</v>
      </c>
    </row>
    <row r="2255" spans="1:8" x14ac:dyDescent="0.3">
      <c r="A2255" t="s">
        <v>2290</v>
      </c>
      <c r="B2255">
        <v>1</v>
      </c>
      <c r="C2255">
        <v>0.51</v>
      </c>
      <c r="F2255" s="5" t="s">
        <v>5101</v>
      </c>
      <c r="G2255" s="8">
        <v>0.78249999999999997</v>
      </c>
      <c r="H2255" s="8">
        <v>0.11475517417528529</v>
      </c>
    </row>
    <row r="2256" spans="1:8" x14ac:dyDescent="0.3">
      <c r="A2256" t="s">
        <v>2291</v>
      </c>
      <c r="B2256">
        <v>1</v>
      </c>
      <c r="C2256">
        <v>0.89</v>
      </c>
      <c r="F2256" s="5" t="s">
        <v>4903</v>
      </c>
      <c r="G2256" s="8">
        <v>0.69750000000000001</v>
      </c>
      <c r="H2256" s="8">
        <v>0.11475517417528529</v>
      </c>
    </row>
    <row r="2257" spans="1:8" x14ac:dyDescent="0.3">
      <c r="A2257" t="s">
        <v>2292</v>
      </c>
      <c r="B2257">
        <v>1</v>
      </c>
      <c r="C2257">
        <v>0.81</v>
      </c>
      <c r="F2257" s="5" t="s">
        <v>3227</v>
      </c>
      <c r="G2257" s="8">
        <v>0.63750000000000007</v>
      </c>
      <c r="H2257" s="8">
        <v>0.11475517417528504</v>
      </c>
    </row>
    <row r="2258" spans="1:8" x14ac:dyDescent="0.3">
      <c r="A2258" t="s">
        <v>2293</v>
      </c>
      <c r="B2258">
        <v>1</v>
      </c>
      <c r="C2258">
        <v>0.64</v>
      </c>
      <c r="F2258" s="5" t="s">
        <v>2612</v>
      </c>
      <c r="G2258" s="8">
        <v>0.71749999999999992</v>
      </c>
      <c r="H2258" s="8">
        <v>0.1147551741752848</v>
      </c>
    </row>
    <row r="2259" spans="1:8" x14ac:dyDescent="0.3">
      <c r="A2259" t="s">
        <v>2294</v>
      </c>
      <c r="B2259">
        <v>1</v>
      </c>
      <c r="C2259">
        <v>0.53</v>
      </c>
      <c r="F2259" s="5" t="s">
        <v>1733</v>
      </c>
      <c r="G2259" s="8">
        <v>0.6725000000000001</v>
      </c>
      <c r="H2259" s="8">
        <v>0.11475517417528455</v>
      </c>
    </row>
    <row r="2260" spans="1:8" x14ac:dyDescent="0.3">
      <c r="A2260" t="s">
        <v>2295</v>
      </c>
      <c r="B2260">
        <v>1</v>
      </c>
      <c r="C2260">
        <v>0.84000000000000008</v>
      </c>
      <c r="F2260" s="5" t="s">
        <v>1767</v>
      </c>
      <c r="G2260" s="8">
        <v>0.71250000000000013</v>
      </c>
      <c r="H2260" s="8">
        <v>0.11475517417528432</v>
      </c>
    </row>
    <row r="2261" spans="1:8" x14ac:dyDescent="0.3">
      <c r="A2261" t="s">
        <v>2296</v>
      </c>
      <c r="B2261">
        <v>1</v>
      </c>
      <c r="C2261">
        <v>0.91999999999999993</v>
      </c>
      <c r="F2261" s="5" t="s">
        <v>567</v>
      </c>
      <c r="G2261" s="8">
        <v>0.71000000000000008</v>
      </c>
      <c r="H2261" s="8">
        <v>0.11467344941179712</v>
      </c>
    </row>
    <row r="2262" spans="1:8" x14ac:dyDescent="0.3">
      <c r="A2262" t="s">
        <v>2297</v>
      </c>
      <c r="B2262">
        <v>1</v>
      </c>
      <c r="C2262">
        <v>0.56000000000000005</v>
      </c>
      <c r="F2262" s="5" t="s">
        <v>2267</v>
      </c>
      <c r="G2262" s="8">
        <v>0.6</v>
      </c>
      <c r="H2262" s="8">
        <v>0.11467344941179712</v>
      </c>
    </row>
    <row r="2263" spans="1:8" x14ac:dyDescent="0.3">
      <c r="A2263" t="s">
        <v>2298</v>
      </c>
      <c r="B2263">
        <v>1</v>
      </c>
      <c r="C2263">
        <v>0.7</v>
      </c>
      <c r="F2263" s="5" t="s">
        <v>1914</v>
      </c>
      <c r="G2263" s="8">
        <v>0.69000000000000006</v>
      </c>
      <c r="H2263" s="8">
        <v>0.11467344941179689</v>
      </c>
    </row>
    <row r="2264" spans="1:8" x14ac:dyDescent="0.3">
      <c r="A2264" t="s">
        <v>2299</v>
      </c>
      <c r="B2264">
        <v>1</v>
      </c>
      <c r="C2264">
        <v>0.53</v>
      </c>
      <c r="F2264" s="5" t="s">
        <v>2223</v>
      </c>
      <c r="G2264" s="8">
        <v>0.67500000000000004</v>
      </c>
      <c r="H2264" s="8">
        <v>0.11456439237389623</v>
      </c>
    </row>
    <row r="2265" spans="1:8" x14ac:dyDescent="0.3">
      <c r="A2265" t="s">
        <v>2300</v>
      </c>
      <c r="B2265">
        <v>1</v>
      </c>
      <c r="C2265">
        <v>0.66</v>
      </c>
      <c r="F2265" s="5" t="s">
        <v>964</v>
      </c>
      <c r="G2265" s="8">
        <v>0.81499999999999995</v>
      </c>
      <c r="H2265" s="8">
        <v>0.11456439237389575</v>
      </c>
    </row>
    <row r="2266" spans="1:8" x14ac:dyDescent="0.3">
      <c r="A2266" t="s">
        <v>2301</v>
      </c>
      <c r="B2266">
        <v>1</v>
      </c>
      <c r="C2266">
        <v>0.54</v>
      </c>
      <c r="F2266" s="5" t="s">
        <v>3838</v>
      </c>
      <c r="G2266" s="8">
        <v>0.70250000000000001</v>
      </c>
      <c r="H2266" s="8">
        <v>0.11453711188955337</v>
      </c>
    </row>
    <row r="2267" spans="1:8" x14ac:dyDescent="0.3">
      <c r="A2267" t="s">
        <v>2302</v>
      </c>
      <c r="B2267">
        <v>1</v>
      </c>
      <c r="C2267">
        <v>0.59</v>
      </c>
      <c r="F2267" s="5" t="s">
        <v>3335</v>
      </c>
      <c r="G2267" s="8">
        <v>0.77749999999999997</v>
      </c>
      <c r="H2267" s="8">
        <v>0.11453711188955337</v>
      </c>
    </row>
    <row r="2268" spans="1:8" x14ac:dyDescent="0.3">
      <c r="A2268" t="s">
        <v>2303</v>
      </c>
      <c r="B2268">
        <v>1</v>
      </c>
      <c r="C2268">
        <v>0.51</v>
      </c>
      <c r="F2268" s="5" t="s">
        <v>1152</v>
      </c>
      <c r="G2268" s="8">
        <v>0.78749999999999998</v>
      </c>
      <c r="H2268" s="8">
        <v>0.11453711188955337</v>
      </c>
    </row>
    <row r="2269" spans="1:8" x14ac:dyDescent="0.3">
      <c r="A2269" t="s">
        <v>2304</v>
      </c>
      <c r="B2269">
        <v>1</v>
      </c>
      <c r="C2269">
        <v>0.94</v>
      </c>
      <c r="F2269" s="5" t="s">
        <v>2463</v>
      </c>
      <c r="G2269" s="8">
        <v>0.8075</v>
      </c>
      <c r="H2269" s="8">
        <v>0.11453711188955337</v>
      </c>
    </row>
    <row r="2270" spans="1:8" x14ac:dyDescent="0.3">
      <c r="A2270" t="s">
        <v>2305</v>
      </c>
      <c r="B2270">
        <v>1</v>
      </c>
      <c r="C2270">
        <v>0.90999999999999992</v>
      </c>
      <c r="F2270" s="5" t="s">
        <v>2558</v>
      </c>
      <c r="G2270" s="8">
        <v>0.70750000000000002</v>
      </c>
      <c r="H2270" s="8">
        <v>0.11453711188955337</v>
      </c>
    </row>
    <row r="2271" spans="1:8" x14ac:dyDescent="0.3">
      <c r="A2271" t="s">
        <v>2306</v>
      </c>
      <c r="B2271">
        <v>1</v>
      </c>
      <c r="C2271">
        <v>0.78</v>
      </c>
      <c r="F2271" s="5" t="s">
        <v>4732</v>
      </c>
      <c r="G2271" s="8">
        <v>0.60250000000000004</v>
      </c>
      <c r="H2271" s="8">
        <v>0.11453711188955312</v>
      </c>
    </row>
    <row r="2272" spans="1:8" x14ac:dyDescent="0.3">
      <c r="A2272" t="s">
        <v>2307</v>
      </c>
      <c r="B2272">
        <v>1</v>
      </c>
      <c r="C2272">
        <v>0.6</v>
      </c>
      <c r="F2272" s="5" t="s">
        <v>3620</v>
      </c>
      <c r="G2272" s="8">
        <v>0.60750000000000004</v>
      </c>
      <c r="H2272" s="8">
        <v>0.11453711188955312</v>
      </c>
    </row>
    <row r="2273" spans="1:8" x14ac:dyDescent="0.3">
      <c r="A2273" t="s">
        <v>2308</v>
      </c>
      <c r="B2273">
        <v>1</v>
      </c>
      <c r="C2273">
        <v>0.83000000000000007</v>
      </c>
      <c r="F2273" s="5" t="s">
        <v>3340</v>
      </c>
      <c r="G2273" s="8">
        <v>0.69750000000000001</v>
      </c>
      <c r="H2273" s="8">
        <v>0.11453711188955289</v>
      </c>
    </row>
    <row r="2274" spans="1:8" x14ac:dyDescent="0.3">
      <c r="A2274" t="s">
        <v>2309</v>
      </c>
      <c r="B2274">
        <v>1</v>
      </c>
      <c r="C2274">
        <v>0.94</v>
      </c>
      <c r="F2274" s="5" t="s">
        <v>1570</v>
      </c>
      <c r="G2274" s="8">
        <v>0.70250000000000001</v>
      </c>
      <c r="H2274" s="8">
        <v>0.11453711188955289</v>
      </c>
    </row>
    <row r="2275" spans="1:8" x14ac:dyDescent="0.3">
      <c r="A2275" t="s">
        <v>2310</v>
      </c>
      <c r="B2275">
        <v>1</v>
      </c>
      <c r="C2275">
        <v>0.88</v>
      </c>
      <c r="F2275" s="5" t="s">
        <v>2316</v>
      </c>
      <c r="G2275" s="8">
        <v>0.6925</v>
      </c>
      <c r="H2275" s="8">
        <v>0.11453711188955289</v>
      </c>
    </row>
    <row r="2276" spans="1:8" x14ac:dyDescent="0.3">
      <c r="A2276" t="s">
        <v>2311</v>
      </c>
      <c r="B2276">
        <v>1</v>
      </c>
      <c r="C2276">
        <v>0.61</v>
      </c>
      <c r="F2276" s="5" t="s">
        <v>4397</v>
      </c>
      <c r="G2276" s="8">
        <v>0.74749999999999994</v>
      </c>
      <c r="H2276" s="8">
        <v>0.11453711188955289</v>
      </c>
    </row>
    <row r="2277" spans="1:8" x14ac:dyDescent="0.3">
      <c r="A2277" t="s">
        <v>2312</v>
      </c>
      <c r="B2277">
        <v>1</v>
      </c>
      <c r="C2277">
        <v>0.76</v>
      </c>
      <c r="F2277" s="5" t="s">
        <v>3917</v>
      </c>
      <c r="G2277" s="8">
        <v>0.70750000000000002</v>
      </c>
      <c r="H2277" s="8">
        <v>0.11453711188955289</v>
      </c>
    </row>
    <row r="2278" spans="1:8" x14ac:dyDescent="0.3">
      <c r="A2278" t="s">
        <v>2313</v>
      </c>
      <c r="B2278">
        <v>1</v>
      </c>
      <c r="C2278">
        <v>0.87</v>
      </c>
      <c r="F2278" s="5" t="s">
        <v>2102</v>
      </c>
      <c r="G2278" s="8">
        <v>0.65250000000000008</v>
      </c>
      <c r="H2278" s="8">
        <v>0.11453711188955264</v>
      </c>
    </row>
    <row r="2279" spans="1:8" x14ac:dyDescent="0.3">
      <c r="A2279" t="s">
        <v>2314</v>
      </c>
      <c r="B2279">
        <v>1</v>
      </c>
      <c r="C2279">
        <v>0.75</v>
      </c>
      <c r="F2279" s="5" t="s">
        <v>1641</v>
      </c>
      <c r="G2279" s="8">
        <v>0.76750000000000007</v>
      </c>
      <c r="H2279" s="8">
        <v>0.1145371118895524</v>
      </c>
    </row>
    <row r="2280" spans="1:8" x14ac:dyDescent="0.3">
      <c r="A2280" t="s">
        <v>2315</v>
      </c>
      <c r="B2280">
        <v>1</v>
      </c>
      <c r="C2280">
        <v>0.54</v>
      </c>
      <c r="F2280" s="5" t="s">
        <v>1289</v>
      </c>
      <c r="G2280" s="8">
        <v>0.65</v>
      </c>
      <c r="H2280" s="8">
        <v>0.11445523142259598</v>
      </c>
    </row>
    <row r="2281" spans="1:8" x14ac:dyDescent="0.3">
      <c r="A2281" t="s">
        <v>2316</v>
      </c>
      <c r="B2281">
        <v>1</v>
      </c>
      <c r="C2281">
        <v>0.89</v>
      </c>
      <c r="F2281" s="5" t="s">
        <v>3425</v>
      </c>
      <c r="G2281" s="8">
        <v>0.67</v>
      </c>
      <c r="H2281" s="8">
        <v>0.11445523142259573</v>
      </c>
    </row>
    <row r="2282" spans="1:8" x14ac:dyDescent="0.3">
      <c r="A2282" t="s">
        <v>2317</v>
      </c>
      <c r="B2282">
        <v>1</v>
      </c>
      <c r="C2282">
        <v>0.51</v>
      </c>
      <c r="F2282" s="5" t="s">
        <v>1907</v>
      </c>
      <c r="G2282" s="8">
        <v>0.70499999999999996</v>
      </c>
      <c r="H2282" s="8">
        <v>0.11434596626029297</v>
      </c>
    </row>
    <row r="2283" spans="1:8" x14ac:dyDescent="0.3">
      <c r="A2283" t="s">
        <v>2318</v>
      </c>
      <c r="B2283">
        <v>1</v>
      </c>
      <c r="C2283">
        <v>0.62</v>
      </c>
      <c r="F2283" s="5" t="s">
        <v>2613</v>
      </c>
      <c r="G2283" s="8">
        <v>0.69500000000000006</v>
      </c>
      <c r="H2283" s="8">
        <v>0.11434596626029224</v>
      </c>
    </row>
    <row r="2284" spans="1:8" x14ac:dyDescent="0.3">
      <c r="A2284" t="s">
        <v>2319</v>
      </c>
      <c r="B2284">
        <v>1</v>
      </c>
      <c r="C2284">
        <v>0.56000000000000005</v>
      </c>
      <c r="F2284" s="5" t="s">
        <v>2890</v>
      </c>
      <c r="G2284" s="8">
        <v>0.85749999999999993</v>
      </c>
      <c r="H2284" s="8">
        <v>0.11431863365173708</v>
      </c>
    </row>
    <row r="2285" spans="1:8" x14ac:dyDescent="0.3">
      <c r="A2285" t="s">
        <v>2320</v>
      </c>
      <c r="B2285">
        <v>1</v>
      </c>
      <c r="C2285">
        <v>0.55000000000000004</v>
      </c>
      <c r="F2285" s="5" t="s">
        <v>1921</v>
      </c>
      <c r="G2285" s="8">
        <v>0.76750000000000007</v>
      </c>
      <c r="H2285" s="8">
        <v>0.11431863365173708</v>
      </c>
    </row>
    <row r="2286" spans="1:8" x14ac:dyDescent="0.3">
      <c r="A2286" t="s">
        <v>2321</v>
      </c>
      <c r="B2286">
        <v>1</v>
      </c>
      <c r="C2286">
        <v>0.92999999999999994</v>
      </c>
      <c r="F2286" s="5" t="s">
        <v>2729</v>
      </c>
      <c r="G2286" s="8">
        <v>0.76749999999999996</v>
      </c>
      <c r="H2286" s="8">
        <v>0.11431863365173708</v>
      </c>
    </row>
    <row r="2287" spans="1:8" x14ac:dyDescent="0.3">
      <c r="A2287" t="s">
        <v>2322</v>
      </c>
      <c r="B2287">
        <v>1</v>
      </c>
      <c r="C2287">
        <v>0.88</v>
      </c>
      <c r="F2287" s="5" t="s">
        <v>4444</v>
      </c>
      <c r="G2287" s="8">
        <v>0.8175</v>
      </c>
      <c r="H2287" s="8">
        <v>0.11431863365173708</v>
      </c>
    </row>
    <row r="2288" spans="1:8" x14ac:dyDescent="0.3">
      <c r="A2288" t="s">
        <v>2323</v>
      </c>
      <c r="B2288">
        <v>1</v>
      </c>
      <c r="C2288">
        <v>0.69</v>
      </c>
      <c r="F2288" s="5" t="s">
        <v>5271</v>
      </c>
      <c r="G2288" s="8">
        <v>0.66249999999999998</v>
      </c>
      <c r="H2288" s="8">
        <v>0.11431863365173683</v>
      </c>
    </row>
    <row r="2289" spans="1:8" x14ac:dyDescent="0.3">
      <c r="A2289" t="s">
        <v>2324</v>
      </c>
      <c r="B2289">
        <v>1</v>
      </c>
      <c r="C2289">
        <v>0.8</v>
      </c>
      <c r="F2289" s="5" t="s">
        <v>746</v>
      </c>
      <c r="G2289" s="8">
        <v>0.62250000000000005</v>
      </c>
      <c r="H2289" s="8">
        <v>0.1143186336517366</v>
      </c>
    </row>
    <row r="2290" spans="1:8" x14ac:dyDescent="0.3">
      <c r="A2290" t="s">
        <v>2325</v>
      </c>
      <c r="B2290">
        <v>1</v>
      </c>
      <c r="C2290">
        <v>0.6</v>
      </c>
      <c r="F2290" s="5" t="s">
        <v>667</v>
      </c>
      <c r="G2290" s="8">
        <v>0.79</v>
      </c>
      <c r="H2290" s="8">
        <v>0.11423659658795816</v>
      </c>
    </row>
    <row r="2291" spans="1:8" x14ac:dyDescent="0.3">
      <c r="A2291" t="s">
        <v>2326</v>
      </c>
      <c r="B2291">
        <v>1</v>
      </c>
      <c r="C2291">
        <v>0.78</v>
      </c>
      <c r="F2291" s="5" t="s">
        <v>3132</v>
      </c>
      <c r="G2291" s="8">
        <v>0.61499999999999999</v>
      </c>
      <c r="H2291" s="8">
        <v>0.11412712210513355</v>
      </c>
    </row>
    <row r="2292" spans="1:8" x14ac:dyDescent="0.3">
      <c r="A2292" t="s">
        <v>2327</v>
      </c>
      <c r="B2292">
        <v>1</v>
      </c>
      <c r="C2292">
        <v>0.5</v>
      </c>
      <c r="F2292" s="5" t="s">
        <v>3178</v>
      </c>
      <c r="G2292" s="8">
        <v>0.65500000000000003</v>
      </c>
      <c r="H2292" s="8">
        <v>0.11412712210513332</v>
      </c>
    </row>
    <row r="2293" spans="1:8" x14ac:dyDescent="0.3">
      <c r="A2293" t="s">
        <v>2328</v>
      </c>
      <c r="B2293">
        <v>1</v>
      </c>
      <c r="C2293">
        <v>0.59</v>
      </c>
      <c r="F2293" s="5" t="s">
        <v>2309</v>
      </c>
      <c r="G2293" s="8">
        <v>0.76500000000000001</v>
      </c>
      <c r="H2293" s="8">
        <v>0.11412712210513307</v>
      </c>
    </row>
    <row r="2294" spans="1:8" x14ac:dyDescent="0.3">
      <c r="A2294" t="s">
        <v>2329</v>
      </c>
      <c r="B2294">
        <v>1</v>
      </c>
      <c r="C2294">
        <v>0.52</v>
      </c>
      <c r="F2294" s="5" t="s">
        <v>1676</v>
      </c>
      <c r="G2294" s="8">
        <v>0.67500000000000004</v>
      </c>
      <c r="H2294" s="8">
        <v>0.11412712210513307</v>
      </c>
    </row>
    <row r="2295" spans="1:8" x14ac:dyDescent="0.3">
      <c r="A2295" t="s">
        <v>2330</v>
      </c>
      <c r="B2295">
        <v>1</v>
      </c>
      <c r="C2295">
        <v>0.55000000000000004</v>
      </c>
      <c r="F2295" s="5" t="s">
        <v>634</v>
      </c>
      <c r="G2295" s="8">
        <v>0.7350000000000001</v>
      </c>
      <c r="H2295" s="8">
        <v>0.11412712210513258</v>
      </c>
    </row>
    <row r="2296" spans="1:8" x14ac:dyDescent="0.3">
      <c r="A2296" t="s">
        <v>2331</v>
      </c>
      <c r="B2296">
        <v>1</v>
      </c>
      <c r="C2296">
        <v>0.9</v>
      </c>
      <c r="F2296" s="5" t="s">
        <v>4683</v>
      </c>
      <c r="G2296" s="8">
        <v>0.6925</v>
      </c>
      <c r="H2296" s="8">
        <v>0.11409973707244037</v>
      </c>
    </row>
    <row r="2297" spans="1:8" x14ac:dyDescent="0.3">
      <c r="A2297" t="s">
        <v>2332</v>
      </c>
      <c r="B2297">
        <v>1</v>
      </c>
      <c r="C2297">
        <v>0.8</v>
      </c>
      <c r="F2297" s="5" t="s">
        <v>1741</v>
      </c>
      <c r="G2297" s="8">
        <v>0.6925</v>
      </c>
      <c r="H2297" s="8">
        <v>0.11409973707244037</v>
      </c>
    </row>
    <row r="2298" spans="1:8" x14ac:dyDescent="0.3">
      <c r="A2298" t="s">
        <v>2333</v>
      </c>
      <c r="B2298">
        <v>1</v>
      </c>
      <c r="C2298">
        <v>0.63</v>
      </c>
      <c r="F2298" s="5" t="s">
        <v>1223</v>
      </c>
      <c r="G2298" s="8">
        <v>0.74249999999999994</v>
      </c>
      <c r="H2298" s="8">
        <v>0.1138804197393046</v>
      </c>
    </row>
    <row r="2299" spans="1:8" x14ac:dyDescent="0.3">
      <c r="A2299" t="s">
        <v>2334</v>
      </c>
      <c r="B2299">
        <v>1</v>
      </c>
      <c r="C2299">
        <v>0.67999999999999994</v>
      </c>
      <c r="F2299" s="5" t="s">
        <v>329</v>
      </c>
      <c r="G2299" s="8">
        <v>0.6925</v>
      </c>
      <c r="H2299" s="8">
        <v>0.11388041973930386</v>
      </c>
    </row>
    <row r="2300" spans="1:8" x14ac:dyDescent="0.3">
      <c r="A2300" t="s">
        <v>2335</v>
      </c>
      <c r="B2300">
        <v>1</v>
      </c>
      <c r="C2300">
        <v>0.62</v>
      </c>
      <c r="F2300" s="5" t="s">
        <v>248</v>
      </c>
      <c r="G2300" s="8">
        <v>0.79249999999999998</v>
      </c>
      <c r="H2300" s="8">
        <v>0.11388041973930361</v>
      </c>
    </row>
    <row r="2301" spans="1:8" x14ac:dyDescent="0.3">
      <c r="A2301" t="s">
        <v>2336</v>
      </c>
      <c r="B2301">
        <v>1</v>
      </c>
      <c r="C2301">
        <v>0.67999999999999994</v>
      </c>
      <c r="F2301" s="5" t="s">
        <v>630</v>
      </c>
      <c r="G2301" s="8">
        <v>0.76250000000000007</v>
      </c>
      <c r="H2301" s="8">
        <v>0.11388041973930361</v>
      </c>
    </row>
    <row r="2302" spans="1:8" x14ac:dyDescent="0.3">
      <c r="A2302" t="s">
        <v>2337</v>
      </c>
      <c r="B2302">
        <v>1</v>
      </c>
      <c r="C2302">
        <v>0.95</v>
      </c>
      <c r="F2302" s="5" t="s">
        <v>978</v>
      </c>
      <c r="G2302" s="8">
        <v>0.74250000000000005</v>
      </c>
      <c r="H2302" s="8">
        <v>0.11388041973930264</v>
      </c>
    </row>
    <row r="2303" spans="1:8" x14ac:dyDescent="0.3">
      <c r="A2303" t="s">
        <v>2338</v>
      </c>
      <c r="B2303">
        <v>1</v>
      </c>
      <c r="C2303">
        <v>0.90999999999999992</v>
      </c>
      <c r="F2303" s="5" t="s">
        <v>2276</v>
      </c>
      <c r="G2303" s="8">
        <v>0.66000000000000014</v>
      </c>
      <c r="H2303" s="8">
        <v>0.11379806676740951</v>
      </c>
    </row>
    <row r="2304" spans="1:8" x14ac:dyDescent="0.3">
      <c r="A2304" t="s">
        <v>2339</v>
      </c>
      <c r="B2304">
        <v>1</v>
      </c>
      <c r="C2304">
        <v>0.51</v>
      </c>
      <c r="F2304" s="5" t="s">
        <v>3397</v>
      </c>
      <c r="G2304" s="8">
        <v>0.7649999999999999</v>
      </c>
      <c r="H2304" s="8">
        <v>0.11368817000902105</v>
      </c>
    </row>
    <row r="2305" spans="1:8" x14ac:dyDescent="0.3">
      <c r="A2305" t="s">
        <v>2340</v>
      </c>
      <c r="B2305">
        <v>1</v>
      </c>
      <c r="C2305">
        <v>0.65</v>
      </c>
      <c r="F2305" s="5" t="s">
        <v>3754</v>
      </c>
      <c r="G2305" s="8">
        <v>0.82499999999999996</v>
      </c>
      <c r="H2305" s="8">
        <v>0.11368817000902105</v>
      </c>
    </row>
    <row r="2306" spans="1:8" x14ac:dyDescent="0.3">
      <c r="A2306" t="s">
        <v>2341</v>
      </c>
      <c r="B2306">
        <v>1</v>
      </c>
      <c r="C2306">
        <v>0.52</v>
      </c>
      <c r="F2306" s="5" t="s">
        <v>4502</v>
      </c>
      <c r="G2306" s="8">
        <v>0.71499999999999997</v>
      </c>
      <c r="H2306" s="8">
        <v>0.11368817000902105</v>
      </c>
    </row>
    <row r="2307" spans="1:8" x14ac:dyDescent="0.3">
      <c r="A2307" t="s">
        <v>2342</v>
      </c>
      <c r="B2307">
        <v>1</v>
      </c>
      <c r="C2307">
        <v>0.72</v>
      </c>
      <c r="F2307" s="5" t="s">
        <v>3419</v>
      </c>
      <c r="G2307" s="8">
        <v>0.83499999999999996</v>
      </c>
      <c r="H2307" s="8">
        <v>0.11368817000902105</v>
      </c>
    </row>
    <row r="2308" spans="1:8" x14ac:dyDescent="0.3">
      <c r="A2308" t="s">
        <v>2343</v>
      </c>
      <c r="B2308">
        <v>1</v>
      </c>
      <c r="C2308">
        <v>0.85</v>
      </c>
      <c r="F2308" s="5" t="s">
        <v>767</v>
      </c>
      <c r="G2308" s="8">
        <v>0.72500000000000009</v>
      </c>
      <c r="H2308" s="8">
        <v>0.11368817000902057</v>
      </c>
    </row>
    <row r="2309" spans="1:8" x14ac:dyDescent="0.3">
      <c r="A2309" t="s">
        <v>2344</v>
      </c>
      <c r="B2309">
        <v>1</v>
      </c>
      <c r="C2309">
        <v>0.8</v>
      </c>
      <c r="F2309" s="5" t="s">
        <v>648</v>
      </c>
      <c r="G2309" s="8">
        <v>0.83499999999999996</v>
      </c>
      <c r="H2309" s="8">
        <v>0.11368817000902057</v>
      </c>
    </row>
    <row r="2310" spans="1:8" x14ac:dyDescent="0.3">
      <c r="A2310" t="s">
        <v>2345</v>
      </c>
      <c r="B2310">
        <v>1</v>
      </c>
      <c r="C2310">
        <v>0.61</v>
      </c>
      <c r="F2310" s="5" t="s">
        <v>932</v>
      </c>
      <c r="G2310" s="8">
        <v>0.68500000000000005</v>
      </c>
      <c r="H2310" s="8">
        <v>0.11368817000902057</v>
      </c>
    </row>
    <row r="2311" spans="1:8" x14ac:dyDescent="0.3">
      <c r="A2311" t="s">
        <v>2346</v>
      </c>
      <c r="B2311">
        <v>1</v>
      </c>
      <c r="C2311">
        <v>0.8</v>
      </c>
      <c r="F2311" s="5" t="s">
        <v>4705</v>
      </c>
      <c r="G2311" s="8">
        <v>0.8125</v>
      </c>
      <c r="H2311" s="8">
        <v>0.11366067921669296</v>
      </c>
    </row>
    <row r="2312" spans="1:8" x14ac:dyDescent="0.3">
      <c r="A2312" t="s">
        <v>2347</v>
      </c>
      <c r="B2312">
        <v>1</v>
      </c>
      <c r="C2312">
        <v>0.82000000000000006</v>
      </c>
      <c r="F2312" s="5" t="s">
        <v>4844</v>
      </c>
      <c r="G2312" s="8">
        <v>0.69750000000000001</v>
      </c>
      <c r="H2312" s="8">
        <v>0.11366067921669296</v>
      </c>
    </row>
    <row r="2313" spans="1:8" x14ac:dyDescent="0.3">
      <c r="A2313" t="s">
        <v>2348</v>
      </c>
      <c r="B2313">
        <v>1</v>
      </c>
      <c r="C2313">
        <v>0.76</v>
      </c>
      <c r="F2313" s="5" t="s">
        <v>4788</v>
      </c>
      <c r="G2313" s="8">
        <v>0.65250000000000008</v>
      </c>
      <c r="H2313" s="8">
        <v>0.11366067921669272</v>
      </c>
    </row>
    <row r="2314" spans="1:8" x14ac:dyDescent="0.3">
      <c r="A2314" t="s">
        <v>2349</v>
      </c>
      <c r="B2314">
        <v>1</v>
      </c>
      <c r="C2314">
        <v>0.94</v>
      </c>
      <c r="F2314" s="5" t="s">
        <v>1957</v>
      </c>
      <c r="G2314" s="8">
        <v>0.67</v>
      </c>
      <c r="H2314" s="8">
        <v>0.11357816691600509</v>
      </c>
    </row>
    <row r="2315" spans="1:8" x14ac:dyDescent="0.3">
      <c r="A2315" t="s">
        <v>2350</v>
      </c>
      <c r="B2315">
        <v>1</v>
      </c>
      <c r="C2315">
        <v>0.74</v>
      </c>
      <c r="F2315" s="5" t="s">
        <v>2537</v>
      </c>
      <c r="G2315" s="8">
        <v>0.8</v>
      </c>
      <c r="H2315" s="8">
        <v>0.1135781669160046</v>
      </c>
    </row>
    <row r="2316" spans="1:8" x14ac:dyDescent="0.3">
      <c r="A2316" t="s">
        <v>2351</v>
      </c>
      <c r="B2316">
        <v>1</v>
      </c>
      <c r="C2316">
        <v>0.52</v>
      </c>
      <c r="F2316" s="5" t="s">
        <v>4712</v>
      </c>
      <c r="G2316" s="8">
        <v>0.71499999999999997</v>
      </c>
      <c r="H2316" s="8">
        <v>0.11346805717910252</v>
      </c>
    </row>
    <row r="2317" spans="1:8" x14ac:dyDescent="0.3">
      <c r="A2317" t="s">
        <v>2352</v>
      </c>
      <c r="B2317">
        <v>1</v>
      </c>
      <c r="C2317">
        <v>0.59</v>
      </c>
      <c r="F2317" s="5" t="s">
        <v>1574</v>
      </c>
      <c r="G2317" s="8">
        <v>0.59499999999999997</v>
      </c>
      <c r="H2317" s="8">
        <v>0.11346805717910229</v>
      </c>
    </row>
    <row r="2318" spans="1:8" x14ac:dyDescent="0.3">
      <c r="A2318" t="s">
        <v>2353</v>
      </c>
      <c r="B2318">
        <v>1</v>
      </c>
      <c r="C2318">
        <v>0.85</v>
      </c>
      <c r="F2318" s="5" t="s">
        <v>2831</v>
      </c>
      <c r="G2318" s="8">
        <v>0.66500000000000004</v>
      </c>
      <c r="H2318" s="8">
        <v>0.11346805717910204</v>
      </c>
    </row>
    <row r="2319" spans="1:8" x14ac:dyDescent="0.3">
      <c r="A2319" t="s">
        <v>2354</v>
      </c>
      <c r="B2319">
        <v>1</v>
      </c>
      <c r="C2319">
        <v>0.56000000000000005</v>
      </c>
      <c r="F2319" s="5" t="s">
        <v>1598</v>
      </c>
      <c r="G2319" s="8">
        <v>0.72249999999999992</v>
      </c>
      <c r="H2319" s="8">
        <v>0.1134405130453847</v>
      </c>
    </row>
    <row r="2320" spans="1:8" x14ac:dyDescent="0.3">
      <c r="A2320" t="s">
        <v>2355</v>
      </c>
      <c r="B2320">
        <v>1</v>
      </c>
      <c r="C2320">
        <v>0.54</v>
      </c>
      <c r="F2320" s="5" t="s">
        <v>700</v>
      </c>
      <c r="G2320" s="8">
        <v>0.72749999999999992</v>
      </c>
      <c r="H2320" s="8">
        <v>0.1134405130453847</v>
      </c>
    </row>
    <row r="2321" spans="1:8" x14ac:dyDescent="0.3">
      <c r="A2321" t="s">
        <v>2356</v>
      </c>
      <c r="B2321">
        <v>1</v>
      </c>
      <c r="C2321">
        <v>0.5</v>
      </c>
      <c r="F2321" s="5" t="s">
        <v>2827</v>
      </c>
      <c r="G2321" s="8">
        <v>0.74750000000000005</v>
      </c>
      <c r="H2321" s="8">
        <v>0.1134405130453842</v>
      </c>
    </row>
    <row r="2322" spans="1:8" x14ac:dyDescent="0.3">
      <c r="A2322" t="s">
        <v>2357</v>
      </c>
      <c r="B2322">
        <v>1</v>
      </c>
      <c r="C2322">
        <v>0.87</v>
      </c>
      <c r="F2322" s="5" t="s">
        <v>3600</v>
      </c>
      <c r="G2322" s="8">
        <v>0.79249999999999998</v>
      </c>
      <c r="H2322" s="8">
        <v>0.1134405130453842</v>
      </c>
    </row>
    <row r="2323" spans="1:8" x14ac:dyDescent="0.3">
      <c r="A2323" t="s">
        <v>2358</v>
      </c>
      <c r="B2323">
        <v>1</v>
      </c>
      <c r="C2323">
        <v>0.54</v>
      </c>
      <c r="F2323" s="5" t="s">
        <v>3850</v>
      </c>
      <c r="G2323" s="8">
        <v>0.72750000000000004</v>
      </c>
      <c r="H2323" s="8">
        <v>0.11344051304538372</v>
      </c>
    </row>
    <row r="2324" spans="1:8" x14ac:dyDescent="0.3">
      <c r="A2324" t="s">
        <v>2359</v>
      </c>
      <c r="B2324">
        <v>1</v>
      </c>
      <c r="C2324">
        <v>0.57000000000000006</v>
      </c>
      <c r="F2324" s="5" t="s">
        <v>1139</v>
      </c>
      <c r="G2324" s="8">
        <v>0.66999999999999993</v>
      </c>
      <c r="H2324" s="8">
        <v>0.11335784048754695</v>
      </c>
    </row>
    <row r="2325" spans="1:8" x14ac:dyDescent="0.3">
      <c r="A2325" t="s">
        <v>2360</v>
      </c>
      <c r="B2325">
        <v>1</v>
      </c>
      <c r="C2325">
        <v>0.63</v>
      </c>
      <c r="F2325" s="5" t="s">
        <v>5139</v>
      </c>
      <c r="G2325" s="8">
        <v>0.66999999999999993</v>
      </c>
      <c r="H2325" s="8">
        <v>0.11335784048754671</v>
      </c>
    </row>
    <row r="2326" spans="1:8" x14ac:dyDescent="0.3">
      <c r="A2326" t="s">
        <v>2361</v>
      </c>
      <c r="B2326">
        <v>1</v>
      </c>
      <c r="C2326">
        <v>0.77</v>
      </c>
      <c r="F2326" s="5" t="s">
        <v>2278</v>
      </c>
      <c r="G2326" s="8">
        <v>0.7</v>
      </c>
      <c r="H2326" s="8">
        <v>0.11335784048754671</v>
      </c>
    </row>
    <row r="2327" spans="1:8" x14ac:dyDescent="0.3">
      <c r="A2327" t="s">
        <v>2362</v>
      </c>
      <c r="B2327">
        <v>1</v>
      </c>
      <c r="C2327">
        <v>0.5</v>
      </c>
      <c r="F2327" s="5" t="s">
        <v>1083</v>
      </c>
      <c r="G2327" s="8">
        <v>0.75</v>
      </c>
      <c r="H2327" s="8">
        <v>0.11335784048754646</v>
      </c>
    </row>
    <row r="2328" spans="1:8" x14ac:dyDescent="0.3">
      <c r="A2328" t="s">
        <v>2363</v>
      </c>
      <c r="B2328">
        <v>1</v>
      </c>
      <c r="C2328">
        <v>0.5</v>
      </c>
      <c r="F2328" s="5" t="s">
        <v>2911</v>
      </c>
      <c r="G2328" s="8">
        <v>0.75000000000000011</v>
      </c>
      <c r="H2328" s="8">
        <v>0.11335784048754548</v>
      </c>
    </row>
    <row r="2329" spans="1:8" x14ac:dyDescent="0.3">
      <c r="A2329" t="s">
        <v>2364</v>
      </c>
      <c r="B2329">
        <v>1</v>
      </c>
      <c r="C2329">
        <v>0.62</v>
      </c>
      <c r="F2329" s="5" t="s">
        <v>1923</v>
      </c>
      <c r="G2329" s="8">
        <v>0.77499999999999991</v>
      </c>
      <c r="H2329" s="8">
        <v>0.11324751652906212</v>
      </c>
    </row>
    <row r="2330" spans="1:8" x14ac:dyDescent="0.3">
      <c r="A2330" t="s">
        <v>2365</v>
      </c>
      <c r="B2330">
        <v>1</v>
      </c>
      <c r="C2330">
        <v>0.57000000000000006</v>
      </c>
      <c r="F2330" s="5" t="s">
        <v>4126</v>
      </c>
      <c r="G2330" s="8">
        <v>0.61499999999999999</v>
      </c>
      <c r="H2330" s="8">
        <v>0.11324751652906138</v>
      </c>
    </row>
    <row r="2331" spans="1:8" x14ac:dyDescent="0.3">
      <c r="A2331" t="s">
        <v>2366</v>
      </c>
      <c r="B2331">
        <v>1</v>
      </c>
      <c r="C2331">
        <v>0.67999999999999994</v>
      </c>
      <c r="F2331" s="5" t="s">
        <v>1374</v>
      </c>
      <c r="G2331" s="8">
        <v>0.64500000000000002</v>
      </c>
      <c r="H2331" s="8">
        <v>0.11324751652906138</v>
      </c>
    </row>
    <row r="2332" spans="1:8" x14ac:dyDescent="0.3">
      <c r="A2332" t="s">
        <v>2367</v>
      </c>
      <c r="B2332">
        <v>1</v>
      </c>
      <c r="C2332">
        <v>0.53</v>
      </c>
      <c r="F2332" s="5" t="s">
        <v>3519</v>
      </c>
      <c r="G2332" s="8">
        <v>0.65500000000000003</v>
      </c>
      <c r="H2332" s="8">
        <v>0.11324751652906138</v>
      </c>
    </row>
    <row r="2333" spans="1:8" x14ac:dyDescent="0.3">
      <c r="A2333" t="s">
        <v>2368</v>
      </c>
      <c r="B2333">
        <v>1</v>
      </c>
      <c r="C2333">
        <v>0.8</v>
      </c>
      <c r="F2333" s="5" t="s">
        <v>2870</v>
      </c>
      <c r="G2333" s="8">
        <v>0.67500000000000004</v>
      </c>
      <c r="H2333" s="8">
        <v>0.11324751652906113</v>
      </c>
    </row>
    <row r="2334" spans="1:8" x14ac:dyDescent="0.3">
      <c r="A2334" t="s">
        <v>2369</v>
      </c>
      <c r="B2334">
        <v>1</v>
      </c>
      <c r="C2334">
        <v>0.69</v>
      </c>
      <c r="F2334" s="5" t="s">
        <v>209</v>
      </c>
      <c r="G2334" s="8">
        <v>0.77500000000000002</v>
      </c>
      <c r="H2334" s="8">
        <v>0.11324751652906113</v>
      </c>
    </row>
    <row r="2335" spans="1:8" x14ac:dyDescent="0.3">
      <c r="A2335" t="s">
        <v>2370</v>
      </c>
      <c r="B2335">
        <v>1</v>
      </c>
      <c r="C2335">
        <v>0.76</v>
      </c>
      <c r="F2335" s="5" t="s">
        <v>2699</v>
      </c>
      <c r="G2335" s="8">
        <v>0.6875</v>
      </c>
      <c r="H2335" s="8">
        <v>0.11321991874224273</v>
      </c>
    </row>
    <row r="2336" spans="1:8" x14ac:dyDescent="0.3">
      <c r="A2336" t="s">
        <v>2371</v>
      </c>
      <c r="B2336">
        <v>1</v>
      </c>
      <c r="C2336">
        <v>0.65</v>
      </c>
      <c r="F2336" s="5" t="s">
        <v>1366</v>
      </c>
      <c r="G2336" s="8">
        <v>0.67749999999999999</v>
      </c>
      <c r="H2336" s="8">
        <v>0.11321991874224273</v>
      </c>
    </row>
    <row r="2337" spans="1:8" x14ac:dyDescent="0.3">
      <c r="A2337" t="s">
        <v>2372</v>
      </c>
      <c r="B2337">
        <v>1</v>
      </c>
      <c r="C2337">
        <v>0.54</v>
      </c>
      <c r="F2337" s="5" t="s">
        <v>1941</v>
      </c>
      <c r="G2337" s="8">
        <v>0.6925</v>
      </c>
      <c r="H2337" s="8">
        <v>0.11321991874224248</v>
      </c>
    </row>
    <row r="2338" spans="1:8" x14ac:dyDescent="0.3">
      <c r="A2338" t="s">
        <v>2373</v>
      </c>
      <c r="B2338">
        <v>1</v>
      </c>
      <c r="C2338">
        <v>0.54</v>
      </c>
      <c r="F2338" s="5" t="s">
        <v>4170</v>
      </c>
      <c r="G2338" s="8">
        <v>0.81749999999999989</v>
      </c>
      <c r="H2338" s="8">
        <v>0.11321991874224248</v>
      </c>
    </row>
    <row r="2339" spans="1:8" x14ac:dyDescent="0.3">
      <c r="A2339" t="s">
        <v>2374</v>
      </c>
      <c r="B2339">
        <v>1</v>
      </c>
      <c r="C2339">
        <v>0.69</v>
      </c>
      <c r="F2339" s="5" t="s">
        <v>4687</v>
      </c>
      <c r="G2339" s="8">
        <v>0.65250000000000008</v>
      </c>
      <c r="H2339" s="8">
        <v>0.11321991874224199</v>
      </c>
    </row>
    <row r="2340" spans="1:8" x14ac:dyDescent="0.3">
      <c r="A2340" t="s">
        <v>2375</v>
      </c>
      <c r="B2340">
        <v>1</v>
      </c>
      <c r="C2340">
        <v>0.7</v>
      </c>
      <c r="F2340" s="5" t="s">
        <v>2807</v>
      </c>
      <c r="G2340" s="8">
        <v>0.6775000000000001</v>
      </c>
      <c r="H2340" s="8">
        <v>0.11321991874224199</v>
      </c>
    </row>
    <row r="2341" spans="1:8" x14ac:dyDescent="0.3">
      <c r="A2341" t="s">
        <v>2376</v>
      </c>
      <c r="B2341">
        <v>1</v>
      </c>
      <c r="C2341">
        <v>0.9</v>
      </c>
      <c r="F2341" s="5" t="s">
        <v>4199</v>
      </c>
      <c r="G2341" s="8">
        <v>0.68250000000000011</v>
      </c>
      <c r="H2341" s="8">
        <v>0.11321991874224174</v>
      </c>
    </row>
    <row r="2342" spans="1:8" x14ac:dyDescent="0.3">
      <c r="A2342" t="s">
        <v>2377</v>
      </c>
      <c r="B2342">
        <v>1</v>
      </c>
      <c r="C2342">
        <v>0.72</v>
      </c>
      <c r="F2342" s="5" t="s">
        <v>3712</v>
      </c>
      <c r="G2342" s="8">
        <v>0.78249999999999997</v>
      </c>
      <c r="H2342" s="8">
        <v>0.11299889379989569</v>
      </c>
    </row>
    <row r="2343" spans="1:8" x14ac:dyDescent="0.3">
      <c r="A2343" t="s">
        <v>2378</v>
      </c>
      <c r="B2343">
        <v>1</v>
      </c>
      <c r="C2343">
        <v>0.59</v>
      </c>
      <c r="F2343" s="5" t="s">
        <v>946</v>
      </c>
      <c r="G2343" s="8">
        <v>0.79749999999999999</v>
      </c>
      <c r="H2343" s="8">
        <v>0.11299889379989569</v>
      </c>
    </row>
    <row r="2344" spans="1:8" x14ac:dyDescent="0.3">
      <c r="A2344" t="s">
        <v>2379</v>
      </c>
      <c r="B2344">
        <v>1</v>
      </c>
      <c r="C2344">
        <v>0.67999999999999994</v>
      </c>
      <c r="F2344" s="5" t="s">
        <v>3588</v>
      </c>
      <c r="G2344" s="8">
        <v>0.65249999999999997</v>
      </c>
      <c r="H2344" s="8">
        <v>0.11299889379989569</v>
      </c>
    </row>
    <row r="2345" spans="1:8" x14ac:dyDescent="0.3">
      <c r="A2345" t="s">
        <v>2380</v>
      </c>
      <c r="B2345">
        <v>1</v>
      </c>
      <c r="C2345">
        <v>0.83000000000000007</v>
      </c>
      <c r="F2345" s="5" t="s">
        <v>2485</v>
      </c>
      <c r="G2345" s="8">
        <v>0.6925</v>
      </c>
      <c r="H2345" s="8">
        <v>0.11299889379989521</v>
      </c>
    </row>
    <row r="2346" spans="1:8" x14ac:dyDescent="0.3">
      <c r="A2346" t="s">
        <v>2381</v>
      </c>
      <c r="B2346">
        <v>1</v>
      </c>
      <c r="C2346">
        <v>0.72</v>
      </c>
      <c r="F2346" s="5" t="s">
        <v>4567</v>
      </c>
      <c r="G2346" s="8">
        <v>0.70250000000000001</v>
      </c>
      <c r="H2346" s="8">
        <v>0.11299889379989521</v>
      </c>
    </row>
    <row r="2347" spans="1:8" x14ac:dyDescent="0.3">
      <c r="A2347" t="s">
        <v>2382</v>
      </c>
      <c r="B2347">
        <v>1</v>
      </c>
      <c r="C2347">
        <v>0.81</v>
      </c>
      <c r="F2347" s="5" t="s">
        <v>4332</v>
      </c>
      <c r="G2347" s="8">
        <v>0.73750000000000004</v>
      </c>
      <c r="H2347" s="8">
        <v>0.11299889379989521</v>
      </c>
    </row>
    <row r="2348" spans="1:8" x14ac:dyDescent="0.3">
      <c r="A2348" t="s">
        <v>2383</v>
      </c>
      <c r="B2348">
        <v>1</v>
      </c>
      <c r="C2348">
        <v>0.7</v>
      </c>
      <c r="F2348" s="5" t="s">
        <v>2681</v>
      </c>
      <c r="G2348" s="8">
        <v>0.64750000000000008</v>
      </c>
      <c r="H2348" s="8">
        <v>0.11299889379989496</v>
      </c>
    </row>
    <row r="2349" spans="1:8" x14ac:dyDescent="0.3">
      <c r="A2349" t="s">
        <v>2384</v>
      </c>
      <c r="B2349">
        <v>1</v>
      </c>
      <c r="C2349">
        <v>0.86</v>
      </c>
      <c r="F2349" s="5" t="s">
        <v>4653</v>
      </c>
      <c r="G2349" s="8">
        <v>0.75250000000000006</v>
      </c>
      <c r="H2349" s="8">
        <v>0.11299889379989471</v>
      </c>
    </row>
    <row r="2350" spans="1:8" x14ac:dyDescent="0.3">
      <c r="A2350" t="s">
        <v>2385</v>
      </c>
      <c r="B2350">
        <v>1</v>
      </c>
      <c r="C2350">
        <v>0.91999999999999993</v>
      </c>
      <c r="F2350" s="5" t="s">
        <v>3702</v>
      </c>
      <c r="G2350" s="8">
        <v>0.76</v>
      </c>
      <c r="H2350" s="8">
        <v>0.11291589790636183</v>
      </c>
    </row>
    <row r="2351" spans="1:8" x14ac:dyDescent="0.3">
      <c r="A2351" t="s">
        <v>2386</v>
      </c>
      <c r="B2351">
        <v>1</v>
      </c>
      <c r="C2351">
        <v>0.91999999999999993</v>
      </c>
      <c r="F2351" s="5" t="s">
        <v>5183</v>
      </c>
      <c r="G2351" s="8">
        <v>0.73000000000000009</v>
      </c>
      <c r="H2351" s="8">
        <v>0.11291589790636183</v>
      </c>
    </row>
    <row r="2352" spans="1:8" x14ac:dyDescent="0.3">
      <c r="A2352" t="s">
        <v>2387</v>
      </c>
      <c r="B2352">
        <v>1</v>
      </c>
      <c r="C2352">
        <v>0.83000000000000007</v>
      </c>
      <c r="F2352" s="5" t="s">
        <v>4655</v>
      </c>
      <c r="G2352" s="8">
        <v>0.7649999999999999</v>
      </c>
      <c r="H2352" s="8">
        <v>0.11280514172678521</v>
      </c>
    </row>
    <row r="2353" spans="1:8" x14ac:dyDescent="0.3">
      <c r="A2353" t="s">
        <v>2388</v>
      </c>
      <c r="B2353">
        <v>1</v>
      </c>
      <c r="C2353">
        <v>0.64</v>
      </c>
      <c r="F2353" s="5" t="s">
        <v>3541</v>
      </c>
      <c r="G2353" s="8">
        <v>0.71499999999999986</v>
      </c>
      <c r="H2353" s="8">
        <v>0.11280514172678521</v>
      </c>
    </row>
    <row r="2354" spans="1:8" x14ac:dyDescent="0.3">
      <c r="A2354" t="s">
        <v>2389</v>
      </c>
      <c r="B2354">
        <v>1</v>
      </c>
      <c r="C2354">
        <v>0.62</v>
      </c>
      <c r="F2354" s="5" t="s">
        <v>3542</v>
      </c>
      <c r="G2354" s="8">
        <v>0.81499999999999995</v>
      </c>
      <c r="H2354" s="8">
        <v>0.11280514172678521</v>
      </c>
    </row>
    <row r="2355" spans="1:8" x14ac:dyDescent="0.3">
      <c r="A2355" t="s">
        <v>2390</v>
      </c>
      <c r="B2355">
        <v>1</v>
      </c>
      <c r="C2355">
        <v>0.84000000000000008</v>
      </c>
      <c r="F2355" s="5" t="s">
        <v>4473</v>
      </c>
      <c r="G2355" s="8">
        <v>0.63500000000000001</v>
      </c>
      <c r="H2355" s="8">
        <v>0.11280514172678496</v>
      </c>
    </row>
    <row r="2356" spans="1:8" x14ac:dyDescent="0.3">
      <c r="A2356" t="s">
        <v>2391</v>
      </c>
      <c r="B2356">
        <v>1</v>
      </c>
      <c r="C2356">
        <v>0.9</v>
      </c>
      <c r="F2356" s="5" t="s">
        <v>2964</v>
      </c>
      <c r="G2356" s="8">
        <v>0.68500000000000005</v>
      </c>
      <c r="H2356" s="8">
        <v>0.11280514172678471</v>
      </c>
    </row>
    <row r="2357" spans="1:8" x14ac:dyDescent="0.3">
      <c r="A2357" t="s">
        <v>2392</v>
      </c>
      <c r="B2357">
        <v>1</v>
      </c>
      <c r="C2357">
        <v>0.87</v>
      </c>
      <c r="F2357" s="5" t="s">
        <v>1715</v>
      </c>
      <c r="G2357" s="8">
        <v>0.78500000000000003</v>
      </c>
      <c r="H2357" s="8">
        <v>0.11280514172678471</v>
      </c>
    </row>
    <row r="2358" spans="1:8" x14ac:dyDescent="0.3">
      <c r="A2358" t="s">
        <v>2393</v>
      </c>
      <c r="B2358">
        <v>1</v>
      </c>
      <c r="C2358">
        <v>0.74</v>
      </c>
      <c r="F2358" s="5" t="s">
        <v>3952</v>
      </c>
      <c r="G2358" s="8">
        <v>0.67500000000000004</v>
      </c>
      <c r="H2358" s="8">
        <v>0.11280514172678471</v>
      </c>
    </row>
    <row r="2359" spans="1:8" x14ac:dyDescent="0.3">
      <c r="A2359" t="s">
        <v>2394</v>
      </c>
      <c r="B2359">
        <v>1</v>
      </c>
      <c r="C2359">
        <v>0.64</v>
      </c>
      <c r="F2359" s="5" t="s">
        <v>3858</v>
      </c>
      <c r="G2359" s="8">
        <v>0.70500000000000007</v>
      </c>
      <c r="H2359" s="8">
        <v>0.11280514172678446</v>
      </c>
    </row>
    <row r="2360" spans="1:8" x14ac:dyDescent="0.3">
      <c r="A2360" t="s">
        <v>2395</v>
      </c>
      <c r="B2360">
        <v>1</v>
      </c>
      <c r="C2360">
        <v>0.67999999999999994</v>
      </c>
      <c r="F2360" s="5" t="s">
        <v>443</v>
      </c>
      <c r="G2360" s="8">
        <v>0.70500000000000007</v>
      </c>
      <c r="H2360" s="8">
        <v>0.11280514172678398</v>
      </c>
    </row>
    <row r="2361" spans="1:8" x14ac:dyDescent="0.3">
      <c r="A2361" t="s">
        <v>2396</v>
      </c>
      <c r="B2361">
        <v>1</v>
      </c>
      <c r="C2361">
        <v>0.51</v>
      </c>
      <c r="F2361" s="5" t="s">
        <v>3993</v>
      </c>
      <c r="G2361" s="8">
        <v>0.63249999999999995</v>
      </c>
      <c r="H2361" s="8">
        <v>0.11277743568639986</v>
      </c>
    </row>
    <row r="2362" spans="1:8" x14ac:dyDescent="0.3">
      <c r="A2362" t="s">
        <v>2397</v>
      </c>
      <c r="B2362">
        <v>1</v>
      </c>
      <c r="C2362">
        <v>0.51</v>
      </c>
      <c r="F2362" s="5" t="s">
        <v>685</v>
      </c>
      <c r="G2362" s="8">
        <v>0.76749999999999996</v>
      </c>
      <c r="H2362" s="8">
        <v>0.11277743568639961</v>
      </c>
    </row>
    <row r="2363" spans="1:8" x14ac:dyDescent="0.3">
      <c r="A2363" t="s">
        <v>2398</v>
      </c>
      <c r="B2363">
        <v>1</v>
      </c>
      <c r="C2363">
        <v>0.95</v>
      </c>
      <c r="F2363" s="5" t="s">
        <v>2110</v>
      </c>
      <c r="G2363" s="8">
        <v>0.84250000000000003</v>
      </c>
      <c r="H2363" s="8">
        <v>0.11277743568639961</v>
      </c>
    </row>
    <row r="2364" spans="1:8" x14ac:dyDescent="0.3">
      <c r="A2364" t="s">
        <v>2399</v>
      </c>
      <c r="B2364">
        <v>1</v>
      </c>
      <c r="C2364">
        <v>0.63</v>
      </c>
      <c r="F2364" s="5" t="s">
        <v>1970</v>
      </c>
      <c r="G2364" s="8">
        <v>0.82250000000000001</v>
      </c>
      <c r="H2364" s="8">
        <v>0.11277743568639913</v>
      </c>
    </row>
    <row r="2365" spans="1:8" x14ac:dyDescent="0.3">
      <c r="A2365" t="s">
        <v>2400</v>
      </c>
      <c r="B2365">
        <v>1</v>
      </c>
      <c r="C2365">
        <v>0.75</v>
      </c>
      <c r="F2365" s="5" t="s">
        <v>2809</v>
      </c>
      <c r="G2365" s="8">
        <v>0.79749999999999999</v>
      </c>
      <c r="H2365" s="8">
        <v>0.11255554184490481</v>
      </c>
    </row>
    <row r="2366" spans="1:8" x14ac:dyDescent="0.3">
      <c r="A2366" t="s">
        <v>2401</v>
      </c>
      <c r="B2366">
        <v>1</v>
      </c>
      <c r="C2366">
        <v>0.67999999999999994</v>
      </c>
      <c r="F2366" s="5" t="s">
        <v>5039</v>
      </c>
      <c r="G2366" s="8">
        <v>0.67249999999999999</v>
      </c>
      <c r="H2366" s="8">
        <v>0.11255554184490456</v>
      </c>
    </row>
    <row r="2367" spans="1:8" x14ac:dyDescent="0.3">
      <c r="A2367" t="s">
        <v>2402</v>
      </c>
      <c r="B2367">
        <v>1</v>
      </c>
      <c r="C2367">
        <v>0.62</v>
      </c>
      <c r="F2367" s="5" t="s">
        <v>1205</v>
      </c>
      <c r="G2367" s="8">
        <v>0.66749999999999998</v>
      </c>
      <c r="H2367" s="8">
        <v>0.11255554184490432</v>
      </c>
    </row>
    <row r="2368" spans="1:8" x14ac:dyDescent="0.3">
      <c r="A2368" t="s">
        <v>2403</v>
      </c>
      <c r="B2368">
        <v>1</v>
      </c>
      <c r="C2368">
        <v>0.90999999999999992</v>
      </c>
      <c r="F2368" s="5" t="s">
        <v>4197</v>
      </c>
      <c r="G2368" s="8">
        <v>0.6825</v>
      </c>
      <c r="H2368" s="8">
        <v>0.11255554184490432</v>
      </c>
    </row>
    <row r="2369" spans="1:8" x14ac:dyDescent="0.3">
      <c r="A2369" t="s">
        <v>2404</v>
      </c>
      <c r="B2369">
        <v>1</v>
      </c>
      <c r="C2369">
        <v>0.76</v>
      </c>
      <c r="F2369" s="5" t="s">
        <v>1408</v>
      </c>
      <c r="G2369" s="8">
        <v>0.71750000000000003</v>
      </c>
      <c r="H2369" s="8">
        <v>0.11255554184490432</v>
      </c>
    </row>
    <row r="2370" spans="1:8" x14ac:dyDescent="0.3">
      <c r="A2370" t="s">
        <v>2405</v>
      </c>
      <c r="B2370">
        <v>1</v>
      </c>
      <c r="C2370">
        <v>0.91999999999999993</v>
      </c>
      <c r="F2370" s="5" t="s">
        <v>2664</v>
      </c>
      <c r="G2370" s="8">
        <v>0.62250000000000005</v>
      </c>
      <c r="H2370" s="8">
        <v>0.11255554184490432</v>
      </c>
    </row>
    <row r="2371" spans="1:8" x14ac:dyDescent="0.3">
      <c r="A2371" t="s">
        <v>2406</v>
      </c>
      <c r="B2371">
        <v>1</v>
      </c>
      <c r="C2371">
        <v>0.90999999999999992</v>
      </c>
      <c r="F2371" s="5" t="s">
        <v>2054</v>
      </c>
      <c r="G2371" s="8">
        <v>0.84250000000000003</v>
      </c>
      <c r="H2371" s="8">
        <v>0.11255554184490382</v>
      </c>
    </row>
    <row r="2372" spans="1:8" x14ac:dyDescent="0.3">
      <c r="A2372" t="s">
        <v>2407</v>
      </c>
      <c r="B2372">
        <v>1</v>
      </c>
      <c r="C2372">
        <v>0.86</v>
      </c>
      <c r="F2372" s="5" t="s">
        <v>1752</v>
      </c>
      <c r="G2372" s="8">
        <v>0.71750000000000014</v>
      </c>
      <c r="H2372" s="8">
        <v>0.11255554184490332</v>
      </c>
    </row>
    <row r="2373" spans="1:8" x14ac:dyDescent="0.3">
      <c r="A2373" t="s">
        <v>2408</v>
      </c>
      <c r="B2373">
        <v>1</v>
      </c>
      <c r="C2373">
        <v>0.94</v>
      </c>
      <c r="F2373" s="5" t="s">
        <v>3534</v>
      </c>
      <c r="G2373" s="8">
        <v>0.69</v>
      </c>
      <c r="H2373" s="8">
        <v>0.11247221879202064</v>
      </c>
    </row>
    <row r="2374" spans="1:8" x14ac:dyDescent="0.3">
      <c r="A2374" t="s">
        <v>2409</v>
      </c>
      <c r="B2374">
        <v>1</v>
      </c>
      <c r="C2374">
        <v>0.84000000000000008</v>
      </c>
      <c r="F2374" s="5" t="s">
        <v>3676</v>
      </c>
      <c r="G2374" s="8">
        <v>0.7</v>
      </c>
      <c r="H2374" s="8">
        <v>0.11247221879202039</v>
      </c>
    </row>
    <row r="2375" spans="1:8" x14ac:dyDescent="0.3">
      <c r="A2375" t="s">
        <v>2410</v>
      </c>
      <c r="B2375">
        <v>1</v>
      </c>
      <c r="C2375">
        <v>0.67999999999999994</v>
      </c>
      <c r="F2375" s="5" t="s">
        <v>4114</v>
      </c>
      <c r="G2375" s="8">
        <v>0.69</v>
      </c>
      <c r="H2375" s="8">
        <v>0.11247221879202039</v>
      </c>
    </row>
    <row r="2376" spans="1:8" x14ac:dyDescent="0.3">
      <c r="A2376" t="s">
        <v>2411</v>
      </c>
      <c r="B2376">
        <v>1</v>
      </c>
      <c r="C2376">
        <v>0.7</v>
      </c>
      <c r="F2376" s="5" t="s">
        <v>1958</v>
      </c>
      <c r="G2376" s="8">
        <v>0.76</v>
      </c>
      <c r="H2376" s="8">
        <v>0.11247221879202014</v>
      </c>
    </row>
    <row r="2377" spans="1:8" x14ac:dyDescent="0.3">
      <c r="A2377" t="s">
        <v>2412</v>
      </c>
      <c r="B2377">
        <v>1</v>
      </c>
      <c r="C2377">
        <v>0.90999999999999992</v>
      </c>
      <c r="F2377" s="5" t="s">
        <v>2354</v>
      </c>
      <c r="G2377" s="8">
        <v>0.71</v>
      </c>
      <c r="H2377" s="8">
        <v>0.11247221879202014</v>
      </c>
    </row>
    <row r="2378" spans="1:8" x14ac:dyDescent="0.3">
      <c r="A2378" t="s">
        <v>2413</v>
      </c>
      <c r="B2378">
        <v>1</v>
      </c>
      <c r="C2378">
        <v>0.90999999999999992</v>
      </c>
      <c r="F2378" s="5" t="s">
        <v>3320</v>
      </c>
      <c r="G2378" s="8">
        <v>0.76</v>
      </c>
      <c r="H2378" s="8">
        <v>0.11247221879201966</v>
      </c>
    </row>
    <row r="2379" spans="1:8" x14ac:dyDescent="0.3">
      <c r="A2379" t="s">
        <v>2414</v>
      </c>
      <c r="B2379">
        <v>1</v>
      </c>
      <c r="C2379">
        <v>0.54</v>
      </c>
      <c r="F2379" s="5" t="s">
        <v>4178</v>
      </c>
      <c r="G2379" s="8">
        <v>0.70000000000000007</v>
      </c>
      <c r="H2379" s="8">
        <v>0.11247221879201966</v>
      </c>
    </row>
    <row r="2380" spans="1:8" x14ac:dyDescent="0.3">
      <c r="A2380" t="s">
        <v>2415</v>
      </c>
      <c r="B2380">
        <v>1</v>
      </c>
      <c r="C2380">
        <v>0.63</v>
      </c>
      <c r="F2380" s="5" t="s">
        <v>2743</v>
      </c>
      <c r="G2380" s="8">
        <v>0.68</v>
      </c>
      <c r="H2380" s="8">
        <v>0.11247221879201966</v>
      </c>
    </row>
    <row r="2381" spans="1:8" x14ac:dyDescent="0.3">
      <c r="A2381" t="s">
        <v>2416</v>
      </c>
      <c r="B2381">
        <v>1</v>
      </c>
      <c r="C2381">
        <v>0.83000000000000007</v>
      </c>
      <c r="F2381" s="5" t="s">
        <v>2357</v>
      </c>
      <c r="G2381" s="8">
        <v>0.81</v>
      </c>
      <c r="H2381" s="8">
        <v>0.11247221879201916</v>
      </c>
    </row>
    <row r="2382" spans="1:8" x14ac:dyDescent="0.3">
      <c r="A2382" t="s">
        <v>2417</v>
      </c>
      <c r="B2382">
        <v>1</v>
      </c>
      <c r="C2382">
        <v>0.9</v>
      </c>
      <c r="F2382" s="5" t="s">
        <v>4047</v>
      </c>
      <c r="G2382" s="8">
        <v>0.70499999999999996</v>
      </c>
      <c r="H2382" s="8">
        <v>0.11236102527122165</v>
      </c>
    </row>
    <row r="2383" spans="1:8" x14ac:dyDescent="0.3">
      <c r="A2383" t="s">
        <v>2418</v>
      </c>
      <c r="B2383">
        <v>1</v>
      </c>
      <c r="C2383">
        <v>0.91999999999999993</v>
      </c>
      <c r="F2383" s="5" t="s">
        <v>1782</v>
      </c>
      <c r="G2383" s="8">
        <v>0.80500000000000005</v>
      </c>
      <c r="H2383" s="8">
        <v>0.11236102527122115</v>
      </c>
    </row>
    <row r="2384" spans="1:8" x14ac:dyDescent="0.3">
      <c r="A2384" t="s">
        <v>2419</v>
      </c>
      <c r="B2384">
        <v>1</v>
      </c>
      <c r="C2384">
        <v>0.67</v>
      </c>
      <c r="F2384" s="5" t="s">
        <v>4676</v>
      </c>
      <c r="G2384" s="8">
        <v>0.70750000000000002</v>
      </c>
      <c r="H2384" s="8">
        <v>0.1123332096933049</v>
      </c>
    </row>
    <row r="2385" spans="1:8" x14ac:dyDescent="0.3">
      <c r="A2385" t="s">
        <v>2420</v>
      </c>
      <c r="B2385">
        <v>1</v>
      </c>
      <c r="C2385">
        <v>0.61</v>
      </c>
      <c r="F2385" s="5" t="s">
        <v>1078</v>
      </c>
      <c r="G2385" s="8">
        <v>0.62250000000000005</v>
      </c>
      <c r="H2385" s="8">
        <v>0.1123332096933049</v>
      </c>
    </row>
    <row r="2386" spans="1:8" x14ac:dyDescent="0.3">
      <c r="A2386" t="s">
        <v>2421</v>
      </c>
      <c r="B2386">
        <v>1</v>
      </c>
      <c r="C2386">
        <v>0.86</v>
      </c>
      <c r="F2386" s="5" t="s">
        <v>475</v>
      </c>
      <c r="G2386" s="8">
        <v>0.79749999999999999</v>
      </c>
      <c r="H2386" s="8">
        <v>0.1123332096933049</v>
      </c>
    </row>
    <row r="2387" spans="1:8" x14ac:dyDescent="0.3">
      <c r="A2387" t="s">
        <v>2422</v>
      </c>
      <c r="B2387">
        <v>1</v>
      </c>
      <c r="C2387">
        <v>0.55000000000000004</v>
      </c>
      <c r="F2387" s="5" t="s">
        <v>4845</v>
      </c>
      <c r="G2387" s="8">
        <v>0.6875</v>
      </c>
      <c r="H2387" s="8">
        <v>0.1123332096933049</v>
      </c>
    </row>
    <row r="2388" spans="1:8" x14ac:dyDescent="0.3">
      <c r="A2388" t="s">
        <v>2423</v>
      </c>
      <c r="B2388">
        <v>1</v>
      </c>
      <c r="C2388">
        <v>0.5</v>
      </c>
      <c r="F2388" s="5" t="s">
        <v>1485</v>
      </c>
      <c r="G2388" s="8">
        <v>0.76750000000000007</v>
      </c>
      <c r="H2388" s="8">
        <v>0.11233320969330442</v>
      </c>
    </row>
    <row r="2389" spans="1:8" x14ac:dyDescent="0.3">
      <c r="A2389" t="s">
        <v>2424</v>
      </c>
      <c r="B2389">
        <v>1</v>
      </c>
      <c r="C2389">
        <v>0.56000000000000005</v>
      </c>
      <c r="F2389" s="5" t="s">
        <v>4076</v>
      </c>
      <c r="G2389" s="8">
        <v>0.70250000000000012</v>
      </c>
      <c r="H2389" s="8">
        <v>0.11233320969330417</v>
      </c>
    </row>
    <row r="2390" spans="1:8" x14ac:dyDescent="0.3">
      <c r="A2390" t="s">
        <v>2425</v>
      </c>
      <c r="B2390">
        <v>1</v>
      </c>
      <c r="C2390">
        <v>0.67999999999999994</v>
      </c>
      <c r="F2390" s="5" t="s">
        <v>3852</v>
      </c>
      <c r="G2390" s="8">
        <v>0.73</v>
      </c>
      <c r="H2390" s="8">
        <v>0.11224972160321849</v>
      </c>
    </row>
    <row r="2391" spans="1:8" x14ac:dyDescent="0.3">
      <c r="A2391" t="s">
        <v>2426</v>
      </c>
      <c r="B2391">
        <v>1</v>
      </c>
      <c r="C2391">
        <v>0.72</v>
      </c>
      <c r="F2391" s="5" t="s">
        <v>2062</v>
      </c>
      <c r="G2391" s="8">
        <v>0.71</v>
      </c>
      <c r="H2391" s="8">
        <v>0.11224972160321849</v>
      </c>
    </row>
    <row r="2392" spans="1:8" x14ac:dyDescent="0.3">
      <c r="A2392" t="s">
        <v>2427</v>
      </c>
      <c r="B2392">
        <v>1</v>
      </c>
      <c r="C2392">
        <v>0.64</v>
      </c>
      <c r="F2392" s="5" t="s">
        <v>4132</v>
      </c>
      <c r="G2392" s="8">
        <v>0.81</v>
      </c>
      <c r="H2392" s="8">
        <v>0.1122497216032175</v>
      </c>
    </row>
    <row r="2393" spans="1:8" x14ac:dyDescent="0.3">
      <c r="A2393" t="s">
        <v>2428</v>
      </c>
      <c r="B2393">
        <v>1</v>
      </c>
      <c r="C2393">
        <v>0.63</v>
      </c>
      <c r="F2393" s="5" t="s">
        <v>2432</v>
      </c>
      <c r="G2393" s="8">
        <v>0.77</v>
      </c>
      <c r="H2393" s="8">
        <v>0.11202678251204067</v>
      </c>
    </row>
    <row r="2394" spans="1:8" x14ac:dyDescent="0.3">
      <c r="A2394" t="s">
        <v>2429</v>
      </c>
      <c r="B2394">
        <v>1</v>
      </c>
      <c r="C2394">
        <v>0.69</v>
      </c>
      <c r="F2394" s="5" t="s">
        <v>194</v>
      </c>
      <c r="G2394" s="8">
        <v>0.71</v>
      </c>
      <c r="H2394" s="8">
        <v>0.11202678251204067</v>
      </c>
    </row>
    <row r="2395" spans="1:8" x14ac:dyDescent="0.3">
      <c r="A2395" t="s">
        <v>2430</v>
      </c>
      <c r="B2395">
        <v>1</v>
      </c>
      <c r="C2395">
        <v>0.92999999999999994</v>
      </c>
      <c r="F2395" s="5" t="s">
        <v>531</v>
      </c>
      <c r="G2395" s="8">
        <v>0.73</v>
      </c>
      <c r="H2395" s="8">
        <v>0.11202678251204067</v>
      </c>
    </row>
    <row r="2396" spans="1:8" x14ac:dyDescent="0.3">
      <c r="A2396" t="s">
        <v>2431</v>
      </c>
      <c r="B2396">
        <v>1</v>
      </c>
      <c r="C2396">
        <v>0.89</v>
      </c>
      <c r="F2396" s="5" t="s">
        <v>2120</v>
      </c>
      <c r="G2396" s="8">
        <v>0.65</v>
      </c>
      <c r="H2396" s="8">
        <v>0.11202678251204042</v>
      </c>
    </row>
    <row r="2397" spans="1:8" x14ac:dyDescent="0.3">
      <c r="A2397" t="s">
        <v>2432</v>
      </c>
      <c r="B2397">
        <v>1</v>
      </c>
      <c r="C2397">
        <v>0.87</v>
      </c>
      <c r="F2397" s="5" t="s">
        <v>4102</v>
      </c>
      <c r="G2397" s="8">
        <v>0.66</v>
      </c>
      <c r="H2397" s="8">
        <v>0.11202678251204018</v>
      </c>
    </row>
    <row r="2398" spans="1:8" x14ac:dyDescent="0.3">
      <c r="A2398" t="s">
        <v>2433</v>
      </c>
      <c r="B2398">
        <v>1</v>
      </c>
      <c r="C2398">
        <v>0.88</v>
      </c>
      <c r="F2398" s="5" t="s">
        <v>148</v>
      </c>
      <c r="G2398" s="8">
        <v>0.68</v>
      </c>
      <c r="H2398" s="8">
        <v>0.11202678251204018</v>
      </c>
    </row>
    <row r="2399" spans="1:8" x14ac:dyDescent="0.3">
      <c r="A2399" t="s">
        <v>2434</v>
      </c>
      <c r="B2399">
        <v>1</v>
      </c>
      <c r="C2399">
        <v>0.78</v>
      </c>
      <c r="F2399" s="5" t="s">
        <v>2672</v>
      </c>
      <c r="G2399" s="8">
        <v>0.78</v>
      </c>
      <c r="H2399" s="8">
        <v>0.11202678251204018</v>
      </c>
    </row>
    <row r="2400" spans="1:8" x14ac:dyDescent="0.3">
      <c r="A2400" t="s">
        <v>2435</v>
      </c>
      <c r="B2400">
        <v>1</v>
      </c>
      <c r="C2400">
        <v>0.78</v>
      </c>
      <c r="F2400" s="5" t="s">
        <v>4618</v>
      </c>
      <c r="G2400" s="8">
        <v>0.78500000000000003</v>
      </c>
      <c r="H2400" s="8">
        <v>0.11191514642799749</v>
      </c>
    </row>
    <row r="2401" spans="1:8" x14ac:dyDescent="0.3">
      <c r="A2401" t="s">
        <v>2436</v>
      </c>
      <c r="B2401">
        <v>1</v>
      </c>
      <c r="C2401">
        <v>0.64</v>
      </c>
      <c r="F2401" s="5" t="s">
        <v>1469</v>
      </c>
      <c r="G2401" s="8">
        <v>0.64500000000000002</v>
      </c>
      <c r="H2401" s="8">
        <v>0.11191514642799699</v>
      </c>
    </row>
    <row r="2402" spans="1:8" x14ac:dyDescent="0.3">
      <c r="A2402" t="s">
        <v>2437</v>
      </c>
      <c r="B2402">
        <v>1</v>
      </c>
      <c r="C2402">
        <v>0.91999999999999993</v>
      </c>
      <c r="F2402" s="5" t="s">
        <v>3440</v>
      </c>
      <c r="G2402" s="8">
        <v>0.72499999999999998</v>
      </c>
      <c r="H2402" s="8">
        <v>0.11191514642799699</v>
      </c>
    </row>
    <row r="2403" spans="1:8" x14ac:dyDescent="0.3">
      <c r="A2403" t="s">
        <v>2438</v>
      </c>
      <c r="B2403">
        <v>1</v>
      </c>
      <c r="C2403">
        <v>0.74</v>
      </c>
      <c r="F2403" s="5" t="s">
        <v>3939</v>
      </c>
      <c r="G2403" s="8">
        <v>0.745</v>
      </c>
      <c r="H2403" s="8">
        <v>0.11191514642799649</v>
      </c>
    </row>
    <row r="2404" spans="1:8" x14ac:dyDescent="0.3">
      <c r="A2404" t="s">
        <v>2439</v>
      </c>
      <c r="B2404">
        <v>1</v>
      </c>
      <c r="C2404">
        <v>0.88</v>
      </c>
      <c r="F2404" s="5" t="s">
        <v>2451</v>
      </c>
      <c r="G2404" s="8">
        <v>0.8075</v>
      </c>
      <c r="H2404" s="8">
        <v>0.11188722000300134</v>
      </c>
    </row>
    <row r="2405" spans="1:8" x14ac:dyDescent="0.3">
      <c r="A2405" t="s">
        <v>2440</v>
      </c>
      <c r="B2405">
        <v>1</v>
      </c>
      <c r="C2405">
        <v>0.78</v>
      </c>
      <c r="F2405" s="5" t="s">
        <v>1805</v>
      </c>
      <c r="G2405" s="8">
        <v>0.63750000000000007</v>
      </c>
      <c r="H2405" s="8">
        <v>0.11188722000300109</v>
      </c>
    </row>
    <row r="2406" spans="1:8" x14ac:dyDescent="0.3">
      <c r="A2406" t="s">
        <v>2441</v>
      </c>
      <c r="B2406">
        <v>1</v>
      </c>
      <c r="C2406">
        <v>0.61</v>
      </c>
      <c r="F2406" s="5" t="s">
        <v>646</v>
      </c>
      <c r="G2406" s="8">
        <v>0.70250000000000012</v>
      </c>
      <c r="H2406" s="8">
        <v>0.1118872200030006</v>
      </c>
    </row>
    <row r="2407" spans="1:8" x14ac:dyDescent="0.3">
      <c r="A2407" t="s">
        <v>2442</v>
      </c>
      <c r="B2407">
        <v>1</v>
      </c>
      <c r="C2407">
        <v>0.84000000000000008</v>
      </c>
      <c r="F2407" s="5" t="s">
        <v>2148</v>
      </c>
      <c r="G2407" s="8">
        <v>0.65</v>
      </c>
      <c r="H2407" s="8">
        <v>0.11180339887498954</v>
      </c>
    </row>
    <row r="2408" spans="1:8" x14ac:dyDescent="0.3">
      <c r="A2408" t="s">
        <v>2443</v>
      </c>
      <c r="B2408">
        <v>1</v>
      </c>
      <c r="C2408">
        <v>0.51</v>
      </c>
      <c r="F2408" s="5" t="s">
        <v>1689</v>
      </c>
      <c r="G2408" s="8">
        <v>0.73499999999999999</v>
      </c>
      <c r="H2408" s="8">
        <v>0.11169153951844345</v>
      </c>
    </row>
    <row r="2409" spans="1:8" x14ac:dyDescent="0.3">
      <c r="A2409" t="s">
        <v>2444</v>
      </c>
      <c r="B2409">
        <v>1</v>
      </c>
      <c r="C2409">
        <v>0.61</v>
      </c>
      <c r="F2409" s="5" t="s">
        <v>2718</v>
      </c>
      <c r="G2409" s="8">
        <v>0.69249999999999989</v>
      </c>
      <c r="H2409" s="8">
        <v>0.11166355717063735</v>
      </c>
    </row>
    <row r="2410" spans="1:8" x14ac:dyDescent="0.3">
      <c r="A2410" t="s">
        <v>2445</v>
      </c>
      <c r="B2410">
        <v>1</v>
      </c>
      <c r="C2410">
        <v>0.86</v>
      </c>
      <c r="F2410" s="5" t="s">
        <v>330</v>
      </c>
      <c r="G2410" s="8">
        <v>0.86249999999999993</v>
      </c>
      <c r="H2410" s="8">
        <v>0.1116635571706371</v>
      </c>
    </row>
    <row r="2411" spans="1:8" x14ac:dyDescent="0.3">
      <c r="A2411" t="s">
        <v>2446</v>
      </c>
      <c r="B2411">
        <v>1</v>
      </c>
      <c r="C2411">
        <v>0.75</v>
      </c>
      <c r="F2411" s="5" t="s">
        <v>4776</v>
      </c>
      <c r="G2411" s="8">
        <v>0.57750000000000001</v>
      </c>
      <c r="H2411" s="8">
        <v>0.1116635571706366</v>
      </c>
    </row>
    <row r="2412" spans="1:8" x14ac:dyDescent="0.3">
      <c r="A2412" t="s">
        <v>2447</v>
      </c>
      <c r="B2412">
        <v>1</v>
      </c>
      <c r="C2412">
        <v>0.78</v>
      </c>
      <c r="F2412" s="5" t="s">
        <v>635</v>
      </c>
      <c r="G2412" s="8">
        <v>0.72750000000000004</v>
      </c>
      <c r="H2412" s="8">
        <v>0.1116635571706361</v>
      </c>
    </row>
    <row r="2413" spans="1:8" x14ac:dyDescent="0.3">
      <c r="A2413" t="s">
        <v>2448</v>
      </c>
      <c r="B2413">
        <v>1</v>
      </c>
      <c r="C2413">
        <v>0.75</v>
      </c>
      <c r="F2413" s="5" t="s">
        <v>3935</v>
      </c>
      <c r="G2413" s="8">
        <v>0.71750000000000003</v>
      </c>
      <c r="H2413" s="8">
        <v>0.1116635571706361</v>
      </c>
    </row>
    <row r="2414" spans="1:8" x14ac:dyDescent="0.3">
      <c r="A2414" t="s">
        <v>2449</v>
      </c>
      <c r="B2414">
        <v>1</v>
      </c>
      <c r="C2414">
        <v>0.69</v>
      </c>
      <c r="F2414" s="5" t="s">
        <v>1041</v>
      </c>
      <c r="G2414" s="8">
        <v>0.74</v>
      </c>
      <c r="H2414" s="8">
        <v>0.11157956802210731</v>
      </c>
    </row>
    <row r="2415" spans="1:8" x14ac:dyDescent="0.3">
      <c r="A2415" t="s">
        <v>2450</v>
      </c>
      <c r="B2415">
        <v>1</v>
      </c>
      <c r="C2415">
        <v>0.67999999999999994</v>
      </c>
      <c r="F2415" s="5" t="s">
        <v>2078</v>
      </c>
      <c r="G2415" s="8">
        <v>0.81499999999999995</v>
      </c>
      <c r="H2415" s="8">
        <v>0.11146748404803986</v>
      </c>
    </row>
    <row r="2416" spans="1:8" x14ac:dyDescent="0.3">
      <c r="A2416" t="s">
        <v>2451</v>
      </c>
      <c r="B2416">
        <v>1</v>
      </c>
      <c r="C2416">
        <v>0.63</v>
      </c>
      <c r="F2416" s="5" t="s">
        <v>5107</v>
      </c>
      <c r="G2416" s="8">
        <v>0.71499999999999997</v>
      </c>
      <c r="H2416" s="8">
        <v>0.11146748404803986</v>
      </c>
    </row>
    <row r="2417" spans="1:8" x14ac:dyDescent="0.3">
      <c r="A2417" t="s">
        <v>2452</v>
      </c>
      <c r="B2417">
        <v>1</v>
      </c>
      <c r="C2417">
        <v>0.75</v>
      </c>
      <c r="F2417" s="5" t="s">
        <v>3258</v>
      </c>
      <c r="G2417" s="8">
        <v>0.68500000000000005</v>
      </c>
      <c r="H2417" s="8">
        <v>0.11146748404803961</v>
      </c>
    </row>
    <row r="2418" spans="1:8" x14ac:dyDescent="0.3">
      <c r="A2418" t="s">
        <v>2453</v>
      </c>
      <c r="B2418">
        <v>1</v>
      </c>
      <c r="C2418">
        <v>0.85</v>
      </c>
      <c r="F2418" s="5" t="s">
        <v>3096</v>
      </c>
      <c r="G2418" s="8">
        <v>0.7350000000000001</v>
      </c>
      <c r="H2418" s="8">
        <v>0.11146748404803936</v>
      </c>
    </row>
    <row r="2419" spans="1:8" x14ac:dyDescent="0.3">
      <c r="A2419" t="s">
        <v>2454</v>
      </c>
      <c r="B2419">
        <v>1</v>
      </c>
      <c r="C2419">
        <v>0.64</v>
      </c>
      <c r="F2419" s="5" t="s">
        <v>4698</v>
      </c>
      <c r="G2419" s="8">
        <v>0.70500000000000007</v>
      </c>
      <c r="H2419" s="8">
        <v>0.11146748404803911</v>
      </c>
    </row>
    <row r="2420" spans="1:8" x14ac:dyDescent="0.3">
      <c r="A2420" t="s">
        <v>2455</v>
      </c>
      <c r="B2420">
        <v>1</v>
      </c>
      <c r="C2420">
        <v>0.65</v>
      </c>
      <c r="F2420" s="5" t="s">
        <v>3454</v>
      </c>
      <c r="G2420" s="8">
        <v>0.64749999999999996</v>
      </c>
      <c r="H2420" s="8">
        <v>0.1114394454401135</v>
      </c>
    </row>
    <row r="2421" spans="1:8" x14ac:dyDescent="0.3">
      <c r="A2421" t="s">
        <v>2456</v>
      </c>
      <c r="B2421">
        <v>1</v>
      </c>
      <c r="C2421">
        <v>0.69</v>
      </c>
      <c r="F2421" s="5" t="s">
        <v>5259</v>
      </c>
      <c r="G2421" s="8">
        <v>0.8125</v>
      </c>
      <c r="H2421" s="8">
        <v>0.111439445440113</v>
      </c>
    </row>
    <row r="2422" spans="1:8" x14ac:dyDescent="0.3">
      <c r="A2422" t="s">
        <v>2457</v>
      </c>
      <c r="B2422">
        <v>1</v>
      </c>
      <c r="C2422">
        <v>0.94</v>
      </c>
      <c r="F2422" s="5" t="s">
        <v>1837</v>
      </c>
      <c r="G2422" s="8">
        <v>0.72750000000000004</v>
      </c>
      <c r="H2422" s="8">
        <v>0.1114394454401125</v>
      </c>
    </row>
    <row r="2423" spans="1:8" x14ac:dyDescent="0.3">
      <c r="A2423" t="s">
        <v>2458</v>
      </c>
      <c r="B2423">
        <v>1</v>
      </c>
      <c r="C2423">
        <v>0.83000000000000007</v>
      </c>
      <c r="F2423" s="5" t="s">
        <v>1440</v>
      </c>
      <c r="G2423" s="8">
        <v>0.75249999999999995</v>
      </c>
      <c r="H2423" s="8">
        <v>0.1112148820976768</v>
      </c>
    </row>
    <row r="2424" spans="1:8" x14ac:dyDescent="0.3">
      <c r="A2424" t="s">
        <v>2459</v>
      </c>
      <c r="B2424">
        <v>1</v>
      </c>
      <c r="C2424">
        <v>0.57000000000000006</v>
      </c>
      <c r="F2424" s="5" t="s">
        <v>5061</v>
      </c>
      <c r="G2424" s="8">
        <v>0.73750000000000004</v>
      </c>
      <c r="H2424" s="8">
        <v>0.1112148820976763</v>
      </c>
    </row>
    <row r="2425" spans="1:8" x14ac:dyDescent="0.3">
      <c r="A2425" t="s">
        <v>2460</v>
      </c>
      <c r="B2425">
        <v>1</v>
      </c>
      <c r="C2425">
        <v>0.67</v>
      </c>
      <c r="F2425" s="5" t="s">
        <v>3487</v>
      </c>
      <c r="G2425" s="8">
        <v>0.8125</v>
      </c>
      <c r="H2425" s="8">
        <v>0.1112148820976763</v>
      </c>
    </row>
    <row r="2426" spans="1:8" x14ac:dyDescent="0.3">
      <c r="A2426" t="s">
        <v>2461</v>
      </c>
      <c r="B2426">
        <v>1</v>
      </c>
      <c r="C2426">
        <v>0.82000000000000006</v>
      </c>
      <c r="F2426" s="5" t="s">
        <v>3041</v>
      </c>
      <c r="G2426" s="8">
        <v>0.6875</v>
      </c>
      <c r="H2426" s="8">
        <v>0.1112148820976763</v>
      </c>
    </row>
    <row r="2427" spans="1:8" x14ac:dyDescent="0.3">
      <c r="A2427" t="s">
        <v>2462</v>
      </c>
      <c r="B2427">
        <v>1</v>
      </c>
      <c r="C2427">
        <v>0.86</v>
      </c>
      <c r="F2427" s="5" t="s">
        <v>2134</v>
      </c>
      <c r="G2427" s="8">
        <v>0.75249999999999995</v>
      </c>
      <c r="H2427" s="8">
        <v>0.1112148820976763</v>
      </c>
    </row>
    <row r="2428" spans="1:8" x14ac:dyDescent="0.3">
      <c r="A2428" t="s">
        <v>2463</v>
      </c>
      <c r="B2428">
        <v>1</v>
      </c>
      <c r="C2428">
        <v>0.81</v>
      </c>
      <c r="F2428" s="5" t="s">
        <v>687</v>
      </c>
      <c r="G2428" s="8">
        <v>0.67249999999999999</v>
      </c>
      <c r="H2428" s="8">
        <v>0.11121488209767605</v>
      </c>
    </row>
    <row r="2429" spans="1:8" x14ac:dyDescent="0.3">
      <c r="A2429" t="s">
        <v>2464</v>
      </c>
      <c r="B2429">
        <v>1</v>
      </c>
      <c r="C2429">
        <v>0.83000000000000007</v>
      </c>
      <c r="F2429" s="5" t="s">
        <v>2456</v>
      </c>
      <c r="G2429" s="8">
        <v>0.69750000000000001</v>
      </c>
      <c r="H2429" s="8">
        <v>0.11121488209767605</v>
      </c>
    </row>
    <row r="2430" spans="1:8" x14ac:dyDescent="0.3">
      <c r="A2430" t="s">
        <v>2465</v>
      </c>
      <c r="B2430">
        <v>1</v>
      </c>
      <c r="C2430">
        <v>0.75</v>
      </c>
      <c r="F2430" s="5" t="s">
        <v>3672</v>
      </c>
      <c r="G2430" s="8">
        <v>0.6875</v>
      </c>
      <c r="H2430" s="8">
        <v>0.11121488209767605</v>
      </c>
    </row>
    <row r="2431" spans="1:8" x14ac:dyDescent="0.3">
      <c r="A2431" t="s">
        <v>2466</v>
      </c>
      <c r="B2431">
        <v>1</v>
      </c>
      <c r="C2431">
        <v>0.71</v>
      </c>
      <c r="F2431" s="5" t="s">
        <v>2173</v>
      </c>
      <c r="G2431" s="8">
        <v>0.6875</v>
      </c>
      <c r="H2431" s="8">
        <v>0.11121488209767605</v>
      </c>
    </row>
    <row r="2432" spans="1:8" x14ac:dyDescent="0.3">
      <c r="A2432" t="s">
        <v>2467</v>
      </c>
      <c r="B2432">
        <v>1</v>
      </c>
      <c r="C2432">
        <v>0.65</v>
      </c>
      <c r="F2432" s="5" t="s">
        <v>683</v>
      </c>
      <c r="G2432" s="8">
        <v>0.73750000000000004</v>
      </c>
      <c r="H2432" s="8">
        <v>0.1112148820976758</v>
      </c>
    </row>
    <row r="2433" spans="1:8" x14ac:dyDescent="0.3">
      <c r="A2433" t="s">
        <v>2468</v>
      </c>
      <c r="B2433">
        <v>1</v>
      </c>
      <c r="C2433">
        <v>0.67</v>
      </c>
      <c r="F2433" s="5" t="s">
        <v>1939</v>
      </c>
      <c r="G2433" s="8">
        <v>0.78249999999999997</v>
      </c>
      <c r="H2433" s="8">
        <v>0.1112148820976758</v>
      </c>
    </row>
    <row r="2434" spans="1:8" x14ac:dyDescent="0.3">
      <c r="A2434" t="s">
        <v>2469</v>
      </c>
      <c r="B2434">
        <v>1</v>
      </c>
      <c r="C2434">
        <v>0.88</v>
      </c>
      <c r="F2434" s="5" t="s">
        <v>1911</v>
      </c>
      <c r="G2434" s="8">
        <v>0.75749999999999995</v>
      </c>
      <c r="H2434" s="8">
        <v>0.1112148820976758</v>
      </c>
    </row>
    <row r="2435" spans="1:8" x14ac:dyDescent="0.3">
      <c r="A2435" t="s">
        <v>2470</v>
      </c>
      <c r="B2435">
        <v>1</v>
      </c>
      <c r="C2435">
        <v>0.90999999999999992</v>
      </c>
      <c r="F2435" s="5" t="s">
        <v>2097</v>
      </c>
      <c r="G2435" s="8">
        <v>0.7</v>
      </c>
      <c r="H2435" s="8">
        <v>0.11113055385446496</v>
      </c>
    </row>
    <row r="2436" spans="1:8" x14ac:dyDescent="0.3">
      <c r="A2436" t="s">
        <v>2471</v>
      </c>
      <c r="B2436">
        <v>1</v>
      </c>
      <c r="C2436">
        <v>0.69</v>
      </c>
      <c r="F2436" s="5" t="s">
        <v>5008</v>
      </c>
      <c r="G2436" s="8">
        <v>0.76</v>
      </c>
      <c r="H2436" s="8">
        <v>0.11113055385446471</v>
      </c>
    </row>
    <row r="2437" spans="1:8" x14ac:dyDescent="0.3">
      <c r="A2437" t="s">
        <v>2472</v>
      </c>
      <c r="B2437">
        <v>1</v>
      </c>
      <c r="C2437">
        <v>0.94</v>
      </c>
      <c r="F2437" s="5" t="s">
        <v>943</v>
      </c>
      <c r="G2437" s="8">
        <v>0.69</v>
      </c>
      <c r="H2437" s="8">
        <v>0.11113055385446471</v>
      </c>
    </row>
    <row r="2438" spans="1:8" x14ac:dyDescent="0.3">
      <c r="A2438" t="s">
        <v>2473</v>
      </c>
      <c r="B2438">
        <v>1</v>
      </c>
      <c r="C2438">
        <v>0.54</v>
      </c>
      <c r="F2438" s="5" t="s">
        <v>942</v>
      </c>
      <c r="G2438" s="8">
        <v>0.76</v>
      </c>
      <c r="H2438" s="8">
        <v>0.11113055385446471</v>
      </c>
    </row>
    <row r="2439" spans="1:8" x14ac:dyDescent="0.3">
      <c r="A2439" t="s">
        <v>2474</v>
      </c>
      <c r="B2439">
        <v>1</v>
      </c>
      <c r="C2439">
        <v>0.89</v>
      </c>
      <c r="F2439" s="5" t="s">
        <v>1613</v>
      </c>
      <c r="G2439" s="8">
        <v>0.75</v>
      </c>
      <c r="H2439" s="8">
        <v>0.11113055385446421</v>
      </c>
    </row>
    <row r="2440" spans="1:8" x14ac:dyDescent="0.3">
      <c r="A2440" t="s">
        <v>2475</v>
      </c>
      <c r="B2440">
        <v>1</v>
      </c>
      <c r="C2440">
        <v>0.91999999999999993</v>
      </c>
      <c r="F2440" s="5" t="s">
        <v>426</v>
      </c>
      <c r="G2440" s="8">
        <v>0.79</v>
      </c>
      <c r="H2440" s="8">
        <v>0.11113055385446421</v>
      </c>
    </row>
    <row r="2441" spans="1:8" x14ac:dyDescent="0.3">
      <c r="A2441" t="s">
        <v>2476</v>
      </c>
      <c r="B2441">
        <v>1</v>
      </c>
      <c r="C2441">
        <v>0.85</v>
      </c>
      <c r="F2441" s="5" t="s">
        <v>1963</v>
      </c>
      <c r="G2441" s="8">
        <v>0.68</v>
      </c>
      <c r="H2441" s="8">
        <v>0.11113055385446396</v>
      </c>
    </row>
    <row r="2442" spans="1:8" x14ac:dyDescent="0.3">
      <c r="A2442" t="s">
        <v>2477</v>
      </c>
      <c r="B2442">
        <v>1</v>
      </c>
      <c r="C2442">
        <v>0.92999999999999994</v>
      </c>
      <c r="F2442" s="5" t="s">
        <v>4128</v>
      </c>
      <c r="G2442" s="8">
        <v>0.75</v>
      </c>
      <c r="H2442" s="8">
        <v>0.11113055385446372</v>
      </c>
    </row>
    <row r="2443" spans="1:8" x14ac:dyDescent="0.3">
      <c r="A2443" t="s">
        <v>2478</v>
      </c>
      <c r="B2443">
        <v>1</v>
      </c>
      <c r="C2443">
        <v>0.56000000000000005</v>
      </c>
      <c r="F2443" s="5" t="s">
        <v>453</v>
      </c>
      <c r="G2443" s="8">
        <v>0.70499999999999996</v>
      </c>
      <c r="H2443" s="8">
        <v>0.11101801655587272</v>
      </c>
    </row>
    <row r="2444" spans="1:8" x14ac:dyDescent="0.3">
      <c r="A2444" t="s">
        <v>2479</v>
      </c>
      <c r="B2444">
        <v>1</v>
      </c>
      <c r="C2444">
        <v>0.65</v>
      </c>
      <c r="F2444" s="5" t="s">
        <v>4329</v>
      </c>
      <c r="G2444" s="8">
        <v>0.68500000000000005</v>
      </c>
      <c r="H2444" s="8">
        <v>0.11101801655587247</v>
      </c>
    </row>
    <row r="2445" spans="1:8" x14ac:dyDescent="0.3">
      <c r="A2445" t="s">
        <v>2480</v>
      </c>
      <c r="B2445">
        <v>1</v>
      </c>
      <c r="C2445">
        <v>0.85</v>
      </c>
      <c r="F2445" s="5" t="s">
        <v>1065</v>
      </c>
      <c r="G2445" s="8">
        <v>0.80249999999999999</v>
      </c>
      <c r="H2445" s="8">
        <v>0.11098986440211576</v>
      </c>
    </row>
    <row r="2446" spans="1:8" x14ac:dyDescent="0.3">
      <c r="A2446" t="s">
        <v>2481</v>
      </c>
      <c r="B2446">
        <v>1</v>
      </c>
      <c r="C2446">
        <v>0.55000000000000004</v>
      </c>
      <c r="F2446" s="5" t="s">
        <v>4863</v>
      </c>
      <c r="G2446" s="8">
        <v>0.78249999999999997</v>
      </c>
      <c r="H2446" s="8">
        <v>0.11098986440211527</v>
      </c>
    </row>
    <row r="2447" spans="1:8" x14ac:dyDescent="0.3">
      <c r="A2447" t="s">
        <v>2482</v>
      </c>
      <c r="B2447">
        <v>1</v>
      </c>
      <c r="C2447">
        <v>0.82000000000000006</v>
      </c>
      <c r="F2447" s="5" t="s">
        <v>2988</v>
      </c>
      <c r="G2447" s="8">
        <v>0.76250000000000007</v>
      </c>
      <c r="H2447" s="8">
        <v>0.11098986440211527</v>
      </c>
    </row>
    <row r="2448" spans="1:8" x14ac:dyDescent="0.3">
      <c r="A2448" t="s">
        <v>2483</v>
      </c>
      <c r="B2448">
        <v>1</v>
      </c>
      <c r="C2448">
        <v>0.76</v>
      </c>
      <c r="F2448" s="5" t="s">
        <v>5188</v>
      </c>
      <c r="G2448" s="8">
        <v>0.74499999999999988</v>
      </c>
      <c r="H2448" s="8">
        <v>0.11079259903080235</v>
      </c>
    </row>
    <row r="2449" spans="1:8" x14ac:dyDescent="0.3">
      <c r="A2449" t="s">
        <v>2484</v>
      </c>
      <c r="B2449">
        <v>1</v>
      </c>
      <c r="C2449">
        <v>0.90999999999999992</v>
      </c>
      <c r="F2449" s="5" t="s">
        <v>1207</v>
      </c>
      <c r="G2449" s="8">
        <v>0.83499999999999996</v>
      </c>
      <c r="H2449" s="8">
        <v>0.11079259903080135</v>
      </c>
    </row>
    <row r="2450" spans="1:8" x14ac:dyDescent="0.3">
      <c r="A2450" t="s">
        <v>2485</v>
      </c>
      <c r="B2450">
        <v>1</v>
      </c>
      <c r="C2450">
        <v>0.57999999999999996</v>
      </c>
      <c r="F2450" s="5" t="s">
        <v>2144</v>
      </c>
      <c r="G2450" s="8">
        <v>0.75249999999999995</v>
      </c>
      <c r="H2450" s="8">
        <v>0.11076438958437934</v>
      </c>
    </row>
    <row r="2451" spans="1:8" x14ac:dyDescent="0.3">
      <c r="A2451" t="s">
        <v>2486</v>
      </c>
      <c r="B2451">
        <v>1</v>
      </c>
      <c r="C2451">
        <v>0.66</v>
      </c>
      <c r="F2451" s="5" t="s">
        <v>3633</v>
      </c>
      <c r="G2451" s="8">
        <v>0.78749999999999998</v>
      </c>
      <c r="H2451" s="8">
        <v>0.11076438958437883</v>
      </c>
    </row>
    <row r="2452" spans="1:8" x14ac:dyDescent="0.3">
      <c r="A2452" t="s">
        <v>2487</v>
      </c>
      <c r="B2452">
        <v>1</v>
      </c>
      <c r="C2452">
        <v>0.55000000000000004</v>
      </c>
      <c r="F2452" s="5" t="s">
        <v>4435</v>
      </c>
      <c r="G2452" s="8">
        <v>0.79249999999999998</v>
      </c>
      <c r="H2452" s="8">
        <v>0.11076438958437883</v>
      </c>
    </row>
    <row r="2453" spans="1:8" x14ac:dyDescent="0.3">
      <c r="A2453" t="s">
        <v>2488</v>
      </c>
      <c r="B2453">
        <v>1</v>
      </c>
      <c r="C2453">
        <v>0.8</v>
      </c>
      <c r="F2453" s="5" t="s">
        <v>2168</v>
      </c>
      <c r="G2453" s="8">
        <v>0.79249999999999998</v>
      </c>
      <c r="H2453" s="8">
        <v>0.11076438958437883</v>
      </c>
    </row>
    <row r="2454" spans="1:8" x14ac:dyDescent="0.3">
      <c r="A2454" t="s">
        <v>2489</v>
      </c>
      <c r="B2454">
        <v>1</v>
      </c>
      <c r="C2454">
        <v>0.82000000000000006</v>
      </c>
      <c r="F2454" s="5" t="s">
        <v>4715</v>
      </c>
      <c r="G2454" s="8">
        <v>0.68500000000000005</v>
      </c>
      <c r="H2454" s="8">
        <v>0.11056672193748009</v>
      </c>
    </row>
    <row r="2455" spans="1:8" x14ac:dyDescent="0.3">
      <c r="A2455" t="s">
        <v>2490</v>
      </c>
      <c r="B2455">
        <v>1</v>
      </c>
      <c r="C2455">
        <v>0.62</v>
      </c>
      <c r="F2455" s="5" t="s">
        <v>2779</v>
      </c>
      <c r="G2455" s="8">
        <v>0.76249999999999996</v>
      </c>
      <c r="H2455" s="8">
        <v>0.11053845484717097</v>
      </c>
    </row>
    <row r="2456" spans="1:8" x14ac:dyDescent="0.3">
      <c r="A2456" t="s">
        <v>2491</v>
      </c>
      <c r="B2456">
        <v>1</v>
      </c>
      <c r="C2456">
        <v>0.61</v>
      </c>
      <c r="F2456" s="5" t="s">
        <v>55</v>
      </c>
      <c r="G2456" s="8">
        <v>0.72249999999999992</v>
      </c>
      <c r="H2456" s="8">
        <v>0.11053845484717097</v>
      </c>
    </row>
    <row r="2457" spans="1:8" x14ac:dyDescent="0.3">
      <c r="A2457" t="s">
        <v>2492</v>
      </c>
      <c r="B2457">
        <v>1</v>
      </c>
      <c r="C2457">
        <v>0.64</v>
      </c>
      <c r="F2457" s="5" t="s">
        <v>3306</v>
      </c>
      <c r="G2457" s="8">
        <v>0.72750000000000004</v>
      </c>
      <c r="H2457" s="8">
        <v>0.11053845484717047</v>
      </c>
    </row>
    <row r="2458" spans="1:8" x14ac:dyDescent="0.3">
      <c r="A2458" t="s">
        <v>2493</v>
      </c>
      <c r="B2458">
        <v>1</v>
      </c>
      <c r="C2458">
        <v>0.77</v>
      </c>
      <c r="F2458" s="5" t="s">
        <v>1657</v>
      </c>
      <c r="G2458" s="8">
        <v>0.70250000000000001</v>
      </c>
      <c r="H2458" s="8">
        <v>0.11053845484717047</v>
      </c>
    </row>
    <row r="2459" spans="1:8" x14ac:dyDescent="0.3">
      <c r="A2459" t="s">
        <v>2494</v>
      </c>
      <c r="B2459">
        <v>1</v>
      </c>
      <c r="C2459">
        <v>0.75</v>
      </c>
      <c r="F2459" s="5" t="s">
        <v>2714</v>
      </c>
      <c r="G2459" s="8">
        <v>0.72</v>
      </c>
      <c r="H2459" s="8">
        <v>0.11045361017187307</v>
      </c>
    </row>
    <row r="2460" spans="1:8" x14ac:dyDescent="0.3">
      <c r="A2460" t="s">
        <v>2495</v>
      </c>
      <c r="B2460">
        <v>1</v>
      </c>
      <c r="C2460">
        <v>0.62</v>
      </c>
      <c r="F2460" s="5" t="s">
        <v>2527</v>
      </c>
      <c r="G2460" s="8">
        <v>0.69</v>
      </c>
      <c r="H2460" s="8">
        <v>0.1104536101718728</v>
      </c>
    </row>
    <row r="2461" spans="1:8" x14ac:dyDescent="0.3">
      <c r="A2461" t="s">
        <v>2496</v>
      </c>
      <c r="B2461">
        <v>1</v>
      </c>
      <c r="C2461">
        <v>0.63</v>
      </c>
      <c r="F2461" s="5" t="s">
        <v>4174</v>
      </c>
      <c r="G2461" s="8">
        <v>0.71750000000000003</v>
      </c>
      <c r="H2461" s="8">
        <v>0.11031205736455132</v>
      </c>
    </row>
    <row r="2462" spans="1:8" x14ac:dyDescent="0.3">
      <c r="A2462" t="s">
        <v>2497</v>
      </c>
      <c r="B2462">
        <v>1</v>
      </c>
      <c r="C2462">
        <v>0.73</v>
      </c>
      <c r="F2462" s="5" t="s">
        <v>821</v>
      </c>
      <c r="G2462" s="8">
        <v>0.76249999999999996</v>
      </c>
      <c r="H2462" s="8">
        <v>0.11031205736455132</v>
      </c>
    </row>
    <row r="2463" spans="1:8" x14ac:dyDescent="0.3">
      <c r="A2463" t="s">
        <v>2498</v>
      </c>
      <c r="B2463">
        <v>1</v>
      </c>
      <c r="C2463">
        <v>0.67999999999999994</v>
      </c>
      <c r="F2463" s="5" t="s">
        <v>2959</v>
      </c>
      <c r="G2463" s="8">
        <v>0.6925</v>
      </c>
      <c r="H2463" s="8">
        <v>0.11031205736455083</v>
      </c>
    </row>
    <row r="2464" spans="1:8" x14ac:dyDescent="0.3">
      <c r="A2464" t="s">
        <v>2499</v>
      </c>
      <c r="B2464">
        <v>1</v>
      </c>
      <c r="C2464">
        <v>0.77</v>
      </c>
      <c r="F2464" s="5" t="s">
        <v>2556</v>
      </c>
      <c r="G2464" s="8">
        <v>0.73250000000000004</v>
      </c>
      <c r="H2464" s="8">
        <v>0.11031205736455031</v>
      </c>
    </row>
    <row r="2465" spans="1:8" x14ac:dyDescent="0.3">
      <c r="A2465" t="s">
        <v>2500</v>
      </c>
      <c r="B2465">
        <v>1</v>
      </c>
      <c r="C2465">
        <v>0.51</v>
      </c>
      <c r="F2465" s="5" t="s">
        <v>1036</v>
      </c>
      <c r="G2465" s="8">
        <v>0.72</v>
      </c>
      <c r="H2465" s="8">
        <v>0.11022703842524349</v>
      </c>
    </row>
    <row r="2466" spans="1:8" x14ac:dyDescent="0.3">
      <c r="A2466" t="s">
        <v>2501</v>
      </c>
      <c r="B2466">
        <v>1</v>
      </c>
      <c r="C2466">
        <v>0.9</v>
      </c>
      <c r="F2466" s="5" t="s">
        <v>102</v>
      </c>
      <c r="G2466" s="8">
        <v>0.69</v>
      </c>
      <c r="H2466" s="8">
        <v>0.11022703842524349</v>
      </c>
    </row>
    <row r="2467" spans="1:8" x14ac:dyDescent="0.3">
      <c r="A2467" t="s">
        <v>2502</v>
      </c>
      <c r="B2467">
        <v>1</v>
      </c>
      <c r="C2467">
        <v>0.9</v>
      </c>
      <c r="F2467" s="5" t="s">
        <v>299</v>
      </c>
      <c r="G2467" s="8">
        <v>0.76</v>
      </c>
      <c r="H2467" s="8">
        <v>0.11022703842524299</v>
      </c>
    </row>
    <row r="2468" spans="1:8" x14ac:dyDescent="0.3">
      <c r="A2468" t="s">
        <v>2503</v>
      </c>
      <c r="B2468">
        <v>1</v>
      </c>
      <c r="C2468">
        <v>0.89</v>
      </c>
      <c r="F2468" s="5" t="s">
        <v>3724</v>
      </c>
      <c r="G2468" s="8">
        <v>0.74</v>
      </c>
      <c r="H2468" s="8">
        <v>0.11022703842524299</v>
      </c>
    </row>
    <row r="2469" spans="1:8" x14ac:dyDescent="0.3">
      <c r="A2469" t="s">
        <v>2504</v>
      </c>
      <c r="B2469">
        <v>1</v>
      </c>
      <c r="C2469">
        <v>0.69</v>
      </c>
      <c r="F2469" s="5" t="s">
        <v>4500</v>
      </c>
      <c r="G2469" s="8">
        <v>0.67999999999999994</v>
      </c>
      <c r="H2469" s="8">
        <v>0.11022703842524299</v>
      </c>
    </row>
    <row r="2470" spans="1:8" x14ac:dyDescent="0.3">
      <c r="A2470" t="s">
        <v>2505</v>
      </c>
      <c r="B2470">
        <v>1</v>
      </c>
      <c r="C2470">
        <v>0.67</v>
      </c>
      <c r="F2470" s="5" t="s">
        <v>4905</v>
      </c>
      <c r="G2470" s="8">
        <v>0.77</v>
      </c>
      <c r="H2470" s="8">
        <v>0.11022703842524299</v>
      </c>
    </row>
    <row r="2471" spans="1:8" x14ac:dyDescent="0.3">
      <c r="A2471" t="s">
        <v>2506</v>
      </c>
      <c r="B2471">
        <v>1</v>
      </c>
      <c r="C2471">
        <v>0.69</v>
      </c>
      <c r="F2471" s="5" t="s">
        <v>4010</v>
      </c>
      <c r="G2471" s="8">
        <v>0.69000000000000006</v>
      </c>
      <c r="H2471" s="8">
        <v>0.11022703842524299</v>
      </c>
    </row>
    <row r="2472" spans="1:8" x14ac:dyDescent="0.3">
      <c r="A2472" t="s">
        <v>2507</v>
      </c>
      <c r="B2472">
        <v>1</v>
      </c>
      <c r="C2472">
        <v>0.88</v>
      </c>
      <c r="F2472" s="5" t="s">
        <v>332</v>
      </c>
      <c r="G2472" s="8">
        <v>0.71</v>
      </c>
      <c r="H2472" s="8">
        <v>0.11022703842524299</v>
      </c>
    </row>
    <row r="2473" spans="1:8" x14ac:dyDescent="0.3">
      <c r="A2473" t="s">
        <v>2508</v>
      </c>
      <c r="B2473">
        <v>1</v>
      </c>
      <c r="C2473">
        <v>0.91999999999999993</v>
      </c>
      <c r="F2473" s="5" t="s">
        <v>2906</v>
      </c>
      <c r="G2473" s="8">
        <v>0.81</v>
      </c>
      <c r="H2473" s="8">
        <v>0.11022703842524248</v>
      </c>
    </row>
    <row r="2474" spans="1:8" x14ac:dyDescent="0.3">
      <c r="A2474" t="s">
        <v>2509</v>
      </c>
      <c r="B2474">
        <v>1</v>
      </c>
      <c r="C2474">
        <v>0.81</v>
      </c>
      <c r="F2474" s="5" t="s">
        <v>524</v>
      </c>
      <c r="G2474" s="8">
        <v>0.81</v>
      </c>
      <c r="H2474" s="8">
        <v>0.11022703842524248</v>
      </c>
    </row>
    <row r="2475" spans="1:8" x14ac:dyDescent="0.3">
      <c r="A2475" t="s">
        <v>2510</v>
      </c>
      <c r="B2475">
        <v>1</v>
      </c>
      <c r="C2475">
        <v>0.64</v>
      </c>
      <c r="F2475" s="5" t="s">
        <v>3565</v>
      </c>
      <c r="G2475" s="8">
        <v>0.82000000000000006</v>
      </c>
      <c r="H2475" s="8">
        <v>0.11022703842524248</v>
      </c>
    </row>
    <row r="2476" spans="1:8" x14ac:dyDescent="0.3">
      <c r="A2476" t="s">
        <v>2511</v>
      </c>
      <c r="B2476">
        <v>1</v>
      </c>
      <c r="C2476">
        <v>0.75</v>
      </c>
      <c r="F2476" s="5" t="s">
        <v>1778</v>
      </c>
      <c r="G2476" s="8">
        <v>0.8</v>
      </c>
      <c r="H2476" s="8">
        <v>0.11022703842524248</v>
      </c>
    </row>
    <row r="2477" spans="1:8" x14ac:dyDescent="0.3">
      <c r="A2477" t="s">
        <v>2512</v>
      </c>
      <c r="B2477">
        <v>1</v>
      </c>
      <c r="C2477">
        <v>0.72</v>
      </c>
      <c r="F2477" s="5" t="s">
        <v>460</v>
      </c>
      <c r="G2477" s="8">
        <v>0.73499999999999999</v>
      </c>
      <c r="H2477" s="8">
        <v>0.11011357772772644</v>
      </c>
    </row>
    <row r="2478" spans="1:8" x14ac:dyDescent="0.3">
      <c r="A2478" t="s">
        <v>2513</v>
      </c>
      <c r="B2478">
        <v>1</v>
      </c>
      <c r="C2478">
        <v>0.95</v>
      </c>
      <c r="F2478" s="5" t="s">
        <v>2565</v>
      </c>
      <c r="G2478" s="8">
        <v>0.70500000000000007</v>
      </c>
      <c r="H2478" s="8">
        <v>0.11011357772772569</v>
      </c>
    </row>
    <row r="2479" spans="1:8" x14ac:dyDescent="0.3">
      <c r="A2479" t="s">
        <v>2514</v>
      </c>
      <c r="B2479">
        <v>1</v>
      </c>
      <c r="C2479">
        <v>0.74</v>
      </c>
      <c r="F2479" s="5" t="s">
        <v>2769</v>
      </c>
      <c r="G2479" s="8">
        <v>0.65749999999999997</v>
      </c>
      <c r="H2479" s="8">
        <v>0.11008519428152029</v>
      </c>
    </row>
    <row r="2480" spans="1:8" x14ac:dyDescent="0.3">
      <c r="A2480" t="s">
        <v>2515</v>
      </c>
      <c r="B2480">
        <v>1</v>
      </c>
      <c r="C2480">
        <v>0.67999999999999994</v>
      </c>
      <c r="F2480" s="5" t="s">
        <v>918</v>
      </c>
      <c r="G2480" s="8">
        <v>0.80249999999999999</v>
      </c>
      <c r="H2480" s="8">
        <v>0.11008519428151978</v>
      </c>
    </row>
    <row r="2481" spans="1:8" x14ac:dyDescent="0.3">
      <c r="A2481" t="s">
        <v>2516</v>
      </c>
      <c r="B2481">
        <v>1</v>
      </c>
      <c r="C2481">
        <v>0.77</v>
      </c>
      <c r="F2481" s="5" t="s">
        <v>4408</v>
      </c>
      <c r="G2481" s="8">
        <v>0.64250000000000007</v>
      </c>
      <c r="H2481" s="8">
        <v>0.11008519428151953</v>
      </c>
    </row>
    <row r="2482" spans="1:8" x14ac:dyDescent="0.3">
      <c r="A2482" t="s">
        <v>2517</v>
      </c>
      <c r="B2482">
        <v>1</v>
      </c>
      <c r="C2482">
        <v>0.87</v>
      </c>
      <c r="F2482" s="5" t="s">
        <v>2842</v>
      </c>
      <c r="G2482" s="8">
        <v>0.76250000000000007</v>
      </c>
      <c r="H2482" s="8">
        <v>0.11008519428151928</v>
      </c>
    </row>
    <row r="2483" spans="1:8" x14ac:dyDescent="0.3">
      <c r="A2483" t="s">
        <v>2518</v>
      </c>
      <c r="B2483">
        <v>1</v>
      </c>
      <c r="C2483">
        <v>0.57000000000000006</v>
      </c>
      <c r="F2483" s="5" t="s">
        <v>701</v>
      </c>
      <c r="G2483" s="8">
        <v>0.65</v>
      </c>
      <c r="H2483" s="8">
        <v>0.11</v>
      </c>
    </row>
    <row r="2484" spans="1:8" x14ac:dyDescent="0.3">
      <c r="A2484" t="s">
        <v>2519</v>
      </c>
      <c r="B2484">
        <v>1</v>
      </c>
      <c r="C2484">
        <v>0.51</v>
      </c>
      <c r="F2484" s="5" t="s">
        <v>64</v>
      </c>
      <c r="G2484" s="8">
        <v>0.80999999999999994</v>
      </c>
      <c r="H2484" s="8">
        <v>0.11</v>
      </c>
    </row>
    <row r="2485" spans="1:8" x14ac:dyDescent="0.3">
      <c r="A2485" t="s">
        <v>2520</v>
      </c>
      <c r="B2485">
        <v>1</v>
      </c>
      <c r="C2485">
        <v>0.73</v>
      </c>
      <c r="F2485" s="5" t="s">
        <v>5147</v>
      </c>
      <c r="G2485" s="8">
        <v>0.73499999999999999</v>
      </c>
      <c r="H2485" s="8">
        <v>0.10988630487917982</v>
      </c>
    </row>
    <row r="2486" spans="1:8" x14ac:dyDescent="0.3">
      <c r="A2486" t="s">
        <v>2521</v>
      </c>
      <c r="B2486">
        <v>1</v>
      </c>
      <c r="C2486">
        <v>0.6</v>
      </c>
      <c r="F2486" s="5" t="s">
        <v>1836</v>
      </c>
      <c r="G2486" s="8">
        <v>0.70500000000000007</v>
      </c>
      <c r="H2486" s="8">
        <v>0.10988630487917905</v>
      </c>
    </row>
    <row r="2487" spans="1:8" x14ac:dyDescent="0.3">
      <c r="A2487" t="s">
        <v>2522</v>
      </c>
      <c r="B2487">
        <v>1</v>
      </c>
      <c r="C2487">
        <v>0.6</v>
      </c>
      <c r="F2487" s="5" t="s">
        <v>2043</v>
      </c>
      <c r="G2487" s="8">
        <v>0.68249999999999988</v>
      </c>
      <c r="H2487" s="8">
        <v>0.10985786271359974</v>
      </c>
    </row>
    <row r="2488" spans="1:8" x14ac:dyDescent="0.3">
      <c r="A2488" t="s">
        <v>2523</v>
      </c>
      <c r="B2488">
        <v>1</v>
      </c>
      <c r="C2488">
        <v>0.91999999999999993</v>
      </c>
      <c r="F2488" s="5" t="s">
        <v>4994</v>
      </c>
      <c r="G2488" s="8">
        <v>0.69249999999999989</v>
      </c>
      <c r="H2488" s="8">
        <v>0.10985786271359974</v>
      </c>
    </row>
    <row r="2489" spans="1:8" x14ac:dyDescent="0.3">
      <c r="A2489" t="s">
        <v>2524</v>
      </c>
      <c r="B2489">
        <v>1</v>
      </c>
      <c r="C2489">
        <v>0.53</v>
      </c>
      <c r="F2489" s="5" t="s">
        <v>3828</v>
      </c>
      <c r="G2489" s="8">
        <v>0.72749999999999992</v>
      </c>
      <c r="H2489" s="8">
        <v>0.10985786271359949</v>
      </c>
    </row>
    <row r="2490" spans="1:8" x14ac:dyDescent="0.3">
      <c r="A2490" t="s">
        <v>2525</v>
      </c>
      <c r="B2490">
        <v>1</v>
      </c>
      <c r="C2490">
        <v>0.6</v>
      </c>
      <c r="F2490" s="5" t="s">
        <v>3839</v>
      </c>
      <c r="G2490" s="8">
        <v>0.71749999999999992</v>
      </c>
      <c r="H2490" s="8">
        <v>0.10985786271359949</v>
      </c>
    </row>
    <row r="2491" spans="1:8" x14ac:dyDescent="0.3">
      <c r="A2491" t="s">
        <v>2526</v>
      </c>
      <c r="B2491">
        <v>1</v>
      </c>
      <c r="C2491">
        <v>0.66</v>
      </c>
      <c r="F2491" s="5" t="s">
        <v>2529</v>
      </c>
      <c r="G2491" s="8">
        <v>0.75249999999999995</v>
      </c>
      <c r="H2491" s="8">
        <v>0.10985786271359949</v>
      </c>
    </row>
    <row r="2492" spans="1:8" x14ac:dyDescent="0.3">
      <c r="A2492" t="s">
        <v>2527</v>
      </c>
      <c r="B2492">
        <v>1</v>
      </c>
      <c r="C2492">
        <v>0.87</v>
      </c>
      <c r="F2492" s="5" t="s">
        <v>290</v>
      </c>
      <c r="G2492" s="8">
        <v>0.74750000000000005</v>
      </c>
      <c r="H2492" s="8">
        <v>0.10985786271359949</v>
      </c>
    </row>
    <row r="2493" spans="1:8" x14ac:dyDescent="0.3">
      <c r="A2493" t="s">
        <v>2528</v>
      </c>
      <c r="B2493">
        <v>1</v>
      </c>
      <c r="C2493">
        <v>0.69</v>
      </c>
      <c r="F2493" s="5" t="s">
        <v>3687</v>
      </c>
      <c r="G2493" s="8">
        <v>0.72250000000000003</v>
      </c>
      <c r="H2493" s="8">
        <v>0.10985786271359949</v>
      </c>
    </row>
    <row r="2494" spans="1:8" x14ac:dyDescent="0.3">
      <c r="A2494" t="s">
        <v>2529</v>
      </c>
      <c r="B2494">
        <v>1</v>
      </c>
      <c r="C2494">
        <v>0.74</v>
      </c>
      <c r="F2494" s="5" t="s">
        <v>744</v>
      </c>
      <c r="G2494" s="8">
        <v>0.66249999999999998</v>
      </c>
      <c r="H2494" s="8">
        <v>0.10985786271359924</v>
      </c>
    </row>
    <row r="2495" spans="1:8" x14ac:dyDescent="0.3">
      <c r="A2495" t="s">
        <v>2530</v>
      </c>
      <c r="B2495">
        <v>1</v>
      </c>
      <c r="C2495">
        <v>0.65</v>
      </c>
      <c r="F2495" s="5" t="s">
        <v>5033</v>
      </c>
      <c r="G2495" s="8">
        <v>0.62250000000000005</v>
      </c>
      <c r="H2495" s="8">
        <v>0.10985786271359924</v>
      </c>
    </row>
    <row r="2496" spans="1:8" x14ac:dyDescent="0.3">
      <c r="A2496" t="s">
        <v>2531</v>
      </c>
      <c r="B2496">
        <v>1</v>
      </c>
      <c r="C2496">
        <v>0.90999999999999992</v>
      </c>
      <c r="F2496" s="5" t="s">
        <v>3110</v>
      </c>
      <c r="G2496" s="8">
        <v>0.66749999999999998</v>
      </c>
      <c r="H2496" s="8">
        <v>0.10985786271359924</v>
      </c>
    </row>
    <row r="2497" spans="1:8" x14ac:dyDescent="0.3">
      <c r="A2497" t="s">
        <v>2532</v>
      </c>
      <c r="B2497">
        <v>1</v>
      </c>
      <c r="C2497">
        <v>0.87</v>
      </c>
      <c r="F2497" s="5" t="s">
        <v>1950</v>
      </c>
      <c r="G2497" s="8">
        <v>0.63750000000000007</v>
      </c>
      <c r="H2497" s="8">
        <v>0.10985786271359899</v>
      </c>
    </row>
    <row r="2498" spans="1:8" x14ac:dyDescent="0.3">
      <c r="A2498" t="s">
        <v>2533</v>
      </c>
      <c r="B2498">
        <v>1</v>
      </c>
      <c r="C2498">
        <v>0.89</v>
      </c>
      <c r="F2498" s="5" t="s">
        <v>2407</v>
      </c>
      <c r="G2498" s="8">
        <v>0.74750000000000005</v>
      </c>
      <c r="H2498" s="8">
        <v>0.10985786271359899</v>
      </c>
    </row>
    <row r="2499" spans="1:8" x14ac:dyDescent="0.3">
      <c r="A2499" t="s">
        <v>2534</v>
      </c>
      <c r="B2499">
        <v>1</v>
      </c>
      <c r="C2499">
        <v>0.89</v>
      </c>
      <c r="F2499" s="5" t="s">
        <v>2683</v>
      </c>
      <c r="G2499" s="8">
        <v>0.66250000000000009</v>
      </c>
      <c r="H2499" s="8">
        <v>0.10985786271359899</v>
      </c>
    </row>
    <row r="2500" spans="1:8" x14ac:dyDescent="0.3">
      <c r="A2500" t="s">
        <v>2535</v>
      </c>
      <c r="B2500">
        <v>1</v>
      </c>
      <c r="C2500">
        <v>0.73</v>
      </c>
      <c r="F2500" s="5" t="s">
        <v>865</v>
      </c>
      <c r="G2500" s="8">
        <v>0.73750000000000004</v>
      </c>
      <c r="H2500" s="8">
        <v>0.10985786271359899</v>
      </c>
    </row>
    <row r="2501" spans="1:8" x14ac:dyDescent="0.3">
      <c r="A2501" t="s">
        <v>2536</v>
      </c>
      <c r="B2501">
        <v>1</v>
      </c>
      <c r="C2501">
        <v>0.77</v>
      </c>
      <c r="F2501" s="5" t="s">
        <v>1300</v>
      </c>
      <c r="G2501" s="8">
        <v>0.8175</v>
      </c>
      <c r="H2501" s="8">
        <v>0.10985786271359899</v>
      </c>
    </row>
    <row r="2502" spans="1:8" x14ac:dyDescent="0.3">
      <c r="A2502" t="s">
        <v>2537</v>
      </c>
      <c r="B2502">
        <v>1</v>
      </c>
      <c r="C2502">
        <v>0.73</v>
      </c>
      <c r="F2502" s="5" t="s">
        <v>4384</v>
      </c>
      <c r="G2502" s="8">
        <v>0.70250000000000001</v>
      </c>
      <c r="H2502" s="8">
        <v>0.10985786271359899</v>
      </c>
    </row>
    <row r="2503" spans="1:8" x14ac:dyDescent="0.3">
      <c r="A2503" t="s">
        <v>2538</v>
      </c>
      <c r="B2503">
        <v>1</v>
      </c>
      <c r="C2503">
        <v>0.64</v>
      </c>
      <c r="F2503" s="5" t="s">
        <v>69</v>
      </c>
      <c r="G2503" s="8">
        <v>0.6725000000000001</v>
      </c>
      <c r="H2503" s="8">
        <v>0.10985786271359872</v>
      </c>
    </row>
    <row r="2504" spans="1:8" x14ac:dyDescent="0.3">
      <c r="A2504" t="s">
        <v>2539</v>
      </c>
      <c r="B2504">
        <v>1</v>
      </c>
      <c r="C2504">
        <v>0.51</v>
      </c>
      <c r="F2504" s="5" t="s">
        <v>2252</v>
      </c>
      <c r="G2504" s="8">
        <v>0.65750000000000008</v>
      </c>
      <c r="H2504" s="8">
        <v>0.10985786271359872</v>
      </c>
    </row>
    <row r="2505" spans="1:8" x14ac:dyDescent="0.3">
      <c r="A2505" t="s">
        <v>2540</v>
      </c>
      <c r="B2505">
        <v>1</v>
      </c>
      <c r="C2505">
        <v>0.87</v>
      </c>
      <c r="F2505" s="5" t="s">
        <v>4856</v>
      </c>
      <c r="G2505" s="8">
        <v>0.6725000000000001</v>
      </c>
      <c r="H2505" s="8">
        <v>0.10985786271359872</v>
      </c>
    </row>
    <row r="2506" spans="1:8" x14ac:dyDescent="0.3">
      <c r="A2506" t="s">
        <v>2541</v>
      </c>
      <c r="B2506">
        <v>1</v>
      </c>
      <c r="C2506">
        <v>0.59</v>
      </c>
      <c r="F2506" s="5" t="s">
        <v>627</v>
      </c>
      <c r="G2506" s="8">
        <v>0.74750000000000005</v>
      </c>
      <c r="H2506" s="8">
        <v>0.10985786271359847</v>
      </c>
    </row>
    <row r="2507" spans="1:8" x14ac:dyDescent="0.3">
      <c r="A2507" t="s">
        <v>2542</v>
      </c>
      <c r="B2507">
        <v>1</v>
      </c>
      <c r="C2507">
        <v>0.72</v>
      </c>
      <c r="F2507" s="5" t="s">
        <v>5244</v>
      </c>
      <c r="G2507" s="8">
        <v>0.74750000000000005</v>
      </c>
      <c r="H2507" s="8">
        <v>0.10985786271359847</v>
      </c>
    </row>
    <row r="2508" spans="1:8" x14ac:dyDescent="0.3">
      <c r="A2508" t="s">
        <v>2543</v>
      </c>
      <c r="B2508">
        <v>1</v>
      </c>
      <c r="C2508">
        <v>0.9</v>
      </c>
      <c r="F2508" s="5" t="s">
        <v>1602</v>
      </c>
      <c r="G2508" s="8">
        <v>0.73</v>
      </c>
      <c r="H2508" s="8">
        <v>0.10977249200050128</v>
      </c>
    </row>
    <row r="2509" spans="1:8" x14ac:dyDescent="0.3">
      <c r="A2509" t="s">
        <v>2544</v>
      </c>
      <c r="B2509">
        <v>1</v>
      </c>
      <c r="C2509">
        <v>0.88</v>
      </c>
      <c r="F2509" s="5" t="s">
        <v>2935</v>
      </c>
      <c r="G2509" s="8">
        <v>0.62</v>
      </c>
      <c r="H2509" s="8">
        <v>0.10977249200050102</v>
      </c>
    </row>
    <row r="2510" spans="1:8" x14ac:dyDescent="0.3">
      <c r="A2510" t="s">
        <v>2545</v>
      </c>
      <c r="B2510">
        <v>1</v>
      </c>
      <c r="C2510">
        <v>0.54</v>
      </c>
      <c r="F2510" s="5" t="s">
        <v>3121</v>
      </c>
      <c r="G2510" s="8">
        <v>0.69</v>
      </c>
      <c r="H2510" s="8">
        <v>0.10977249200050102</v>
      </c>
    </row>
    <row r="2511" spans="1:8" x14ac:dyDescent="0.3">
      <c r="A2511" t="s">
        <v>2546</v>
      </c>
      <c r="B2511">
        <v>1</v>
      </c>
      <c r="C2511">
        <v>0.81</v>
      </c>
      <c r="F2511" s="5" t="s">
        <v>269</v>
      </c>
      <c r="G2511" s="8">
        <v>0.79</v>
      </c>
      <c r="H2511" s="8">
        <v>0.10977249200050027</v>
      </c>
    </row>
    <row r="2512" spans="1:8" x14ac:dyDescent="0.3">
      <c r="A2512" t="s">
        <v>2547</v>
      </c>
      <c r="B2512">
        <v>1</v>
      </c>
      <c r="C2512">
        <v>0.57000000000000006</v>
      </c>
      <c r="F2512" s="5" t="s">
        <v>1371</v>
      </c>
      <c r="G2512" s="8">
        <v>0.8</v>
      </c>
      <c r="H2512" s="8">
        <v>0.10977249200050027</v>
      </c>
    </row>
    <row r="2513" spans="1:8" x14ac:dyDescent="0.3">
      <c r="A2513" t="s">
        <v>2548</v>
      </c>
      <c r="B2513">
        <v>1</v>
      </c>
      <c r="C2513">
        <v>0.78</v>
      </c>
      <c r="F2513" s="5" t="s">
        <v>410</v>
      </c>
      <c r="G2513" s="8">
        <v>0.81</v>
      </c>
      <c r="H2513" s="8">
        <v>0.10977249200050027</v>
      </c>
    </row>
    <row r="2514" spans="1:8" x14ac:dyDescent="0.3">
      <c r="A2514" t="s">
        <v>2549</v>
      </c>
      <c r="B2514">
        <v>1</v>
      </c>
      <c r="C2514">
        <v>0.53</v>
      </c>
      <c r="F2514" s="5" t="s">
        <v>811</v>
      </c>
      <c r="G2514" s="8">
        <v>0.71000000000000008</v>
      </c>
      <c r="H2514" s="8">
        <v>0.10977249200050027</v>
      </c>
    </row>
    <row r="2515" spans="1:8" x14ac:dyDescent="0.3">
      <c r="A2515" t="s">
        <v>2550</v>
      </c>
      <c r="B2515">
        <v>1</v>
      </c>
      <c r="C2515">
        <v>0.69</v>
      </c>
      <c r="F2515" s="5" t="s">
        <v>3262</v>
      </c>
      <c r="G2515" s="8">
        <v>0.79499999999999993</v>
      </c>
      <c r="H2515" s="8">
        <v>0.10965856099730734</v>
      </c>
    </row>
    <row r="2516" spans="1:8" x14ac:dyDescent="0.3">
      <c r="A2516" t="s">
        <v>2551</v>
      </c>
      <c r="B2516">
        <v>1</v>
      </c>
      <c r="C2516">
        <v>0.79</v>
      </c>
      <c r="F2516" s="5" t="s">
        <v>2772</v>
      </c>
      <c r="G2516" s="8">
        <v>0.70499999999999996</v>
      </c>
      <c r="H2516" s="8">
        <v>0.10965856099730684</v>
      </c>
    </row>
    <row r="2517" spans="1:8" x14ac:dyDescent="0.3">
      <c r="A2517" t="s">
        <v>2552</v>
      </c>
      <c r="B2517">
        <v>1</v>
      </c>
      <c r="C2517">
        <v>0.72</v>
      </c>
      <c r="F2517" s="5" t="s">
        <v>3191</v>
      </c>
      <c r="G2517" s="8">
        <v>0.76500000000000001</v>
      </c>
      <c r="H2517" s="8">
        <v>0.10965856099730684</v>
      </c>
    </row>
    <row r="2518" spans="1:8" x14ac:dyDescent="0.3">
      <c r="A2518" t="s">
        <v>2553</v>
      </c>
      <c r="B2518">
        <v>1</v>
      </c>
      <c r="C2518">
        <v>0.82000000000000006</v>
      </c>
      <c r="F2518" s="5" t="s">
        <v>2192</v>
      </c>
      <c r="G2518" s="8">
        <v>0.73499999999999999</v>
      </c>
      <c r="H2518" s="8">
        <v>0.10965856099730684</v>
      </c>
    </row>
    <row r="2519" spans="1:8" x14ac:dyDescent="0.3">
      <c r="A2519" t="s">
        <v>2554</v>
      </c>
      <c r="B2519">
        <v>1</v>
      </c>
      <c r="C2519">
        <v>0.67999999999999994</v>
      </c>
      <c r="F2519" s="5" t="s">
        <v>1266</v>
      </c>
      <c r="G2519" s="8">
        <v>0.77499999999999991</v>
      </c>
      <c r="H2519" s="8">
        <v>0.10965856099730684</v>
      </c>
    </row>
    <row r="2520" spans="1:8" x14ac:dyDescent="0.3">
      <c r="A2520" t="s">
        <v>2555</v>
      </c>
      <c r="B2520">
        <v>1</v>
      </c>
      <c r="C2520">
        <v>0.94</v>
      </c>
      <c r="F2520" s="5" t="s">
        <v>2224</v>
      </c>
      <c r="G2520" s="8">
        <v>0.66500000000000004</v>
      </c>
      <c r="H2520" s="8">
        <v>0.10965856099730659</v>
      </c>
    </row>
    <row r="2521" spans="1:8" x14ac:dyDescent="0.3">
      <c r="A2521" t="s">
        <v>2556</v>
      </c>
      <c r="B2521">
        <v>1</v>
      </c>
      <c r="C2521">
        <v>0.7</v>
      </c>
      <c r="F2521" s="5" t="s">
        <v>3053</v>
      </c>
      <c r="G2521" s="8">
        <v>0.755</v>
      </c>
      <c r="H2521" s="8">
        <v>0.10965856099730632</v>
      </c>
    </row>
    <row r="2522" spans="1:8" x14ac:dyDescent="0.3">
      <c r="A2522" t="s">
        <v>2557</v>
      </c>
      <c r="B2522">
        <v>1</v>
      </c>
      <c r="C2522">
        <v>0.74</v>
      </c>
      <c r="F2522" s="5" t="s">
        <v>1706</v>
      </c>
      <c r="G2522" s="8">
        <v>0.70750000000000002</v>
      </c>
      <c r="H2522" s="8">
        <v>0.10963005974640334</v>
      </c>
    </row>
    <row r="2523" spans="1:8" x14ac:dyDescent="0.3">
      <c r="A2523" t="s">
        <v>2558</v>
      </c>
      <c r="B2523">
        <v>1</v>
      </c>
      <c r="C2523">
        <v>0.77</v>
      </c>
      <c r="F2523" s="5" t="s">
        <v>4974</v>
      </c>
      <c r="G2523" s="8">
        <v>0.65250000000000008</v>
      </c>
      <c r="H2523" s="8">
        <v>0.10963005974640309</v>
      </c>
    </row>
    <row r="2524" spans="1:8" x14ac:dyDescent="0.3">
      <c r="A2524" t="s">
        <v>2559</v>
      </c>
      <c r="B2524">
        <v>1</v>
      </c>
      <c r="C2524">
        <v>0.90999999999999992</v>
      </c>
      <c r="F2524" s="5" t="s">
        <v>678</v>
      </c>
      <c r="G2524" s="8">
        <v>0.68250000000000011</v>
      </c>
      <c r="H2524" s="8">
        <v>0.10963005974640284</v>
      </c>
    </row>
    <row r="2525" spans="1:8" x14ac:dyDescent="0.3">
      <c r="A2525" t="s">
        <v>2560</v>
      </c>
      <c r="B2525">
        <v>1</v>
      </c>
      <c r="C2525">
        <v>0.54</v>
      </c>
      <c r="F2525" s="5" t="s">
        <v>1686</v>
      </c>
      <c r="G2525" s="8">
        <v>0.76749999999999985</v>
      </c>
      <c r="H2525" s="8">
        <v>0.10940178243520621</v>
      </c>
    </row>
    <row r="2526" spans="1:8" x14ac:dyDescent="0.3">
      <c r="A2526" t="s">
        <v>2561</v>
      </c>
      <c r="B2526">
        <v>1</v>
      </c>
      <c r="C2526">
        <v>0.54</v>
      </c>
      <c r="F2526" s="5" t="s">
        <v>1367</v>
      </c>
      <c r="G2526" s="8">
        <v>0.71749999999999992</v>
      </c>
      <c r="H2526" s="8">
        <v>0.10940178243520571</v>
      </c>
    </row>
    <row r="2527" spans="1:8" x14ac:dyDescent="0.3">
      <c r="A2527" t="s">
        <v>2562</v>
      </c>
      <c r="B2527">
        <v>1</v>
      </c>
      <c r="C2527">
        <v>0.62</v>
      </c>
      <c r="F2527" s="5" t="s">
        <v>1694</v>
      </c>
      <c r="G2527" s="8">
        <v>0.71750000000000003</v>
      </c>
      <c r="H2527" s="8">
        <v>0.10940178243520571</v>
      </c>
    </row>
    <row r="2528" spans="1:8" x14ac:dyDescent="0.3">
      <c r="A2528" t="s">
        <v>2563</v>
      </c>
      <c r="B2528">
        <v>1</v>
      </c>
      <c r="C2528">
        <v>0.92999999999999994</v>
      </c>
      <c r="F2528" s="5" t="s">
        <v>5285</v>
      </c>
      <c r="G2528" s="8">
        <v>0.72250000000000003</v>
      </c>
      <c r="H2528" s="8">
        <v>0.10940178243520519</v>
      </c>
    </row>
    <row r="2529" spans="1:8" x14ac:dyDescent="0.3">
      <c r="A2529" t="s">
        <v>2564</v>
      </c>
      <c r="B2529">
        <v>1</v>
      </c>
      <c r="C2529">
        <v>0.84000000000000008</v>
      </c>
      <c r="F2529" s="5" t="s">
        <v>3085</v>
      </c>
      <c r="G2529" s="8">
        <v>0.72250000000000003</v>
      </c>
      <c r="H2529" s="8">
        <v>0.10940178243520519</v>
      </c>
    </row>
    <row r="2530" spans="1:8" x14ac:dyDescent="0.3">
      <c r="A2530" t="s">
        <v>2565</v>
      </c>
      <c r="B2530">
        <v>1</v>
      </c>
      <c r="C2530">
        <v>0.75</v>
      </c>
      <c r="F2530" s="5" t="s">
        <v>3384</v>
      </c>
      <c r="G2530" s="8">
        <v>0.65250000000000008</v>
      </c>
      <c r="H2530" s="8">
        <v>0.10940178243520494</v>
      </c>
    </row>
    <row r="2531" spans="1:8" x14ac:dyDescent="0.3">
      <c r="A2531" t="s">
        <v>2566</v>
      </c>
      <c r="B2531">
        <v>1</v>
      </c>
      <c r="C2531">
        <v>0.77</v>
      </c>
      <c r="F2531" s="5" t="s">
        <v>1639</v>
      </c>
      <c r="G2531" s="8">
        <v>0.68250000000000011</v>
      </c>
      <c r="H2531" s="8">
        <v>0.10940178243520469</v>
      </c>
    </row>
    <row r="2532" spans="1:8" x14ac:dyDescent="0.3">
      <c r="A2532" t="s">
        <v>2567</v>
      </c>
      <c r="B2532">
        <v>1</v>
      </c>
      <c r="C2532">
        <v>0.79</v>
      </c>
      <c r="F2532" s="5" t="s">
        <v>5133</v>
      </c>
      <c r="G2532" s="8">
        <v>0.66999999999999993</v>
      </c>
      <c r="H2532" s="8">
        <v>0.10931605554537781</v>
      </c>
    </row>
    <row r="2533" spans="1:8" x14ac:dyDescent="0.3">
      <c r="A2533" t="s">
        <v>2568</v>
      </c>
      <c r="B2533">
        <v>1</v>
      </c>
      <c r="C2533">
        <v>0.90999999999999992</v>
      </c>
      <c r="F2533" s="5" t="s">
        <v>3381</v>
      </c>
      <c r="G2533" s="8">
        <v>0.74</v>
      </c>
      <c r="H2533" s="8">
        <v>0.10931605554537731</v>
      </c>
    </row>
    <row r="2534" spans="1:8" x14ac:dyDescent="0.3">
      <c r="A2534" t="s">
        <v>2569</v>
      </c>
      <c r="B2534">
        <v>1</v>
      </c>
      <c r="C2534">
        <v>0.64</v>
      </c>
      <c r="F2534" s="5" t="s">
        <v>5247</v>
      </c>
      <c r="G2534" s="8">
        <v>0.76</v>
      </c>
      <c r="H2534" s="8">
        <v>0.10931605554537731</v>
      </c>
    </row>
    <row r="2535" spans="1:8" x14ac:dyDescent="0.3">
      <c r="A2535" t="s">
        <v>2570</v>
      </c>
      <c r="B2535">
        <v>1</v>
      </c>
      <c r="C2535">
        <v>0.88</v>
      </c>
      <c r="F2535" s="5" t="s">
        <v>647</v>
      </c>
      <c r="G2535" s="8">
        <v>0.75499999999999989</v>
      </c>
      <c r="H2535" s="8">
        <v>0.10920164833920812</v>
      </c>
    </row>
    <row r="2536" spans="1:8" x14ac:dyDescent="0.3">
      <c r="A2536" t="s">
        <v>2571</v>
      </c>
      <c r="B2536">
        <v>1</v>
      </c>
      <c r="C2536">
        <v>0.76</v>
      </c>
      <c r="F2536" s="5" t="s">
        <v>2042</v>
      </c>
      <c r="G2536" s="8">
        <v>0.745</v>
      </c>
      <c r="H2536" s="8">
        <v>0.1092016483392076</v>
      </c>
    </row>
    <row r="2537" spans="1:8" x14ac:dyDescent="0.3">
      <c r="A2537" t="s">
        <v>2572</v>
      </c>
      <c r="B2537">
        <v>1</v>
      </c>
      <c r="C2537">
        <v>0.64</v>
      </c>
      <c r="F2537" s="5" t="s">
        <v>181</v>
      </c>
      <c r="G2537" s="8">
        <v>0.69500000000000006</v>
      </c>
      <c r="H2537" s="8">
        <v>0.1092016483392076</v>
      </c>
    </row>
    <row r="2538" spans="1:8" x14ac:dyDescent="0.3">
      <c r="A2538" t="s">
        <v>2573</v>
      </c>
      <c r="B2538">
        <v>1</v>
      </c>
      <c r="C2538">
        <v>0.74</v>
      </c>
      <c r="F2538" s="5" t="s">
        <v>2358</v>
      </c>
      <c r="G2538" s="8">
        <v>0.67500000000000004</v>
      </c>
      <c r="H2538" s="8">
        <v>0.1092016483392076</v>
      </c>
    </row>
    <row r="2539" spans="1:8" x14ac:dyDescent="0.3">
      <c r="A2539" t="s">
        <v>2574</v>
      </c>
      <c r="B2539">
        <v>1</v>
      </c>
      <c r="C2539">
        <v>0.89</v>
      </c>
      <c r="F2539" s="5" t="s">
        <v>4868</v>
      </c>
      <c r="G2539" s="8">
        <v>0.67500000000000004</v>
      </c>
      <c r="H2539" s="8">
        <v>0.1092016483392076</v>
      </c>
    </row>
    <row r="2540" spans="1:8" x14ac:dyDescent="0.3">
      <c r="A2540" t="s">
        <v>2575</v>
      </c>
      <c r="B2540">
        <v>1</v>
      </c>
      <c r="C2540">
        <v>0.81</v>
      </c>
      <c r="F2540" s="5" t="s">
        <v>3135</v>
      </c>
      <c r="G2540" s="8">
        <v>0.755</v>
      </c>
      <c r="H2540" s="8">
        <v>0.1092016483392076</v>
      </c>
    </row>
    <row r="2541" spans="1:8" x14ac:dyDescent="0.3">
      <c r="A2541" t="s">
        <v>2576</v>
      </c>
      <c r="B2541">
        <v>1</v>
      </c>
      <c r="C2541">
        <v>0.95</v>
      </c>
      <c r="F2541" s="5" t="s">
        <v>4280</v>
      </c>
      <c r="G2541" s="8">
        <v>0.71500000000000008</v>
      </c>
      <c r="H2541" s="8">
        <v>0.10920164833920709</v>
      </c>
    </row>
    <row r="2542" spans="1:8" x14ac:dyDescent="0.3">
      <c r="A2542" t="s">
        <v>2577</v>
      </c>
      <c r="B2542">
        <v>1</v>
      </c>
      <c r="C2542">
        <v>0.56000000000000005</v>
      </c>
      <c r="F2542" s="5" t="s">
        <v>4011</v>
      </c>
      <c r="G2542" s="8">
        <v>0.75500000000000012</v>
      </c>
      <c r="H2542" s="8">
        <v>0.10920164833920659</v>
      </c>
    </row>
    <row r="2543" spans="1:8" x14ac:dyDescent="0.3">
      <c r="A2543" t="s">
        <v>2578</v>
      </c>
      <c r="B2543">
        <v>1</v>
      </c>
      <c r="C2543">
        <v>0.52</v>
      </c>
      <c r="F2543" s="5" t="s">
        <v>138</v>
      </c>
      <c r="G2543" s="8">
        <v>0.72749999999999992</v>
      </c>
      <c r="H2543" s="8">
        <v>0.10917302780449065</v>
      </c>
    </row>
    <row r="2544" spans="1:8" x14ac:dyDescent="0.3">
      <c r="A2544" t="s">
        <v>2579</v>
      </c>
      <c r="B2544">
        <v>1</v>
      </c>
      <c r="C2544">
        <v>0.76</v>
      </c>
      <c r="F2544" s="5" t="s">
        <v>4508</v>
      </c>
      <c r="G2544" s="8">
        <v>0.6875</v>
      </c>
      <c r="H2544" s="8">
        <v>0.10917302780449065</v>
      </c>
    </row>
    <row r="2545" spans="1:8" x14ac:dyDescent="0.3">
      <c r="A2545" t="s">
        <v>2580</v>
      </c>
      <c r="B2545">
        <v>1</v>
      </c>
      <c r="C2545">
        <v>0.86</v>
      </c>
      <c r="F2545" s="5" t="s">
        <v>3831</v>
      </c>
      <c r="G2545" s="8">
        <v>0.79749999999999999</v>
      </c>
      <c r="H2545" s="8">
        <v>0.10917302780449015</v>
      </c>
    </row>
    <row r="2546" spans="1:8" x14ac:dyDescent="0.3">
      <c r="A2546" t="s">
        <v>2581</v>
      </c>
      <c r="B2546">
        <v>1</v>
      </c>
      <c r="C2546">
        <v>0.90999999999999992</v>
      </c>
      <c r="F2546" s="5" t="s">
        <v>4112</v>
      </c>
      <c r="G2546" s="8">
        <v>0.6875</v>
      </c>
      <c r="H2546" s="8">
        <v>0.10917302780449015</v>
      </c>
    </row>
    <row r="2547" spans="1:8" x14ac:dyDescent="0.3">
      <c r="A2547" t="s">
        <v>2582</v>
      </c>
      <c r="B2547">
        <v>1</v>
      </c>
      <c r="C2547">
        <v>0.94</v>
      </c>
      <c r="F2547" s="5" t="s">
        <v>4518</v>
      </c>
      <c r="G2547" s="8">
        <v>0.64250000000000007</v>
      </c>
      <c r="H2547" s="8">
        <v>0.10917302780449015</v>
      </c>
    </row>
    <row r="2548" spans="1:8" x14ac:dyDescent="0.3">
      <c r="A2548" t="s">
        <v>2583</v>
      </c>
      <c r="B2548">
        <v>1</v>
      </c>
      <c r="C2548">
        <v>0.66</v>
      </c>
      <c r="F2548" s="5" t="s">
        <v>3256</v>
      </c>
      <c r="G2548" s="8">
        <v>0.65250000000000008</v>
      </c>
      <c r="H2548" s="8">
        <v>0.10917302780448988</v>
      </c>
    </row>
    <row r="2549" spans="1:8" x14ac:dyDescent="0.3">
      <c r="A2549" t="s">
        <v>2584</v>
      </c>
      <c r="B2549">
        <v>1</v>
      </c>
      <c r="C2549">
        <v>0.57000000000000006</v>
      </c>
      <c r="F2549" s="5" t="s">
        <v>4201</v>
      </c>
      <c r="G2549" s="8">
        <v>0.8125</v>
      </c>
      <c r="H2549" s="8">
        <v>0.10917302780448963</v>
      </c>
    </row>
    <row r="2550" spans="1:8" x14ac:dyDescent="0.3">
      <c r="A2550" t="s">
        <v>2585</v>
      </c>
      <c r="B2550">
        <v>1</v>
      </c>
      <c r="C2550">
        <v>0.57000000000000006</v>
      </c>
      <c r="F2550" s="5" t="s">
        <v>1905</v>
      </c>
      <c r="G2550" s="8">
        <v>0.70499999999999996</v>
      </c>
      <c r="H2550" s="8">
        <v>0.10897247358851721</v>
      </c>
    </row>
    <row r="2551" spans="1:8" x14ac:dyDescent="0.3">
      <c r="A2551" t="s">
        <v>2586</v>
      </c>
      <c r="B2551">
        <v>1</v>
      </c>
      <c r="C2551">
        <v>0.74</v>
      </c>
      <c r="F2551" s="5" t="s">
        <v>5293</v>
      </c>
      <c r="G2551" s="8">
        <v>0.68499999999999994</v>
      </c>
      <c r="H2551" s="8">
        <v>0.10897247358851721</v>
      </c>
    </row>
    <row r="2552" spans="1:8" x14ac:dyDescent="0.3">
      <c r="A2552" t="s">
        <v>2587</v>
      </c>
      <c r="B2552">
        <v>1</v>
      </c>
      <c r="C2552">
        <v>0.78</v>
      </c>
      <c r="F2552" s="5" t="s">
        <v>837</v>
      </c>
      <c r="G2552" s="8">
        <v>0.64500000000000002</v>
      </c>
      <c r="H2552" s="8">
        <v>0.10897247358851696</v>
      </c>
    </row>
    <row r="2553" spans="1:8" x14ac:dyDescent="0.3">
      <c r="A2553" t="s">
        <v>2588</v>
      </c>
      <c r="B2553">
        <v>1</v>
      </c>
      <c r="C2553">
        <v>0.67999999999999994</v>
      </c>
      <c r="F2553" s="5" t="s">
        <v>3013</v>
      </c>
      <c r="G2553" s="8">
        <v>0.65500000000000003</v>
      </c>
      <c r="H2553" s="8">
        <v>0.10897247358851696</v>
      </c>
    </row>
    <row r="2554" spans="1:8" x14ac:dyDescent="0.3">
      <c r="A2554" t="s">
        <v>2589</v>
      </c>
      <c r="B2554">
        <v>1</v>
      </c>
      <c r="C2554">
        <v>0.6</v>
      </c>
      <c r="F2554" s="5" t="s">
        <v>616</v>
      </c>
      <c r="G2554" s="8">
        <v>0.72500000000000009</v>
      </c>
      <c r="H2554" s="8">
        <v>0.10897247358851618</v>
      </c>
    </row>
    <row r="2555" spans="1:8" x14ac:dyDescent="0.3">
      <c r="A2555" t="s">
        <v>2590</v>
      </c>
      <c r="B2555">
        <v>1</v>
      </c>
      <c r="C2555">
        <v>0.69</v>
      </c>
      <c r="F2555" s="5" t="s">
        <v>1810</v>
      </c>
      <c r="G2555" s="8">
        <v>0.74749999999999994</v>
      </c>
      <c r="H2555" s="8">
        <v>0.10894379284750506</v>
      </c>
    </row>
    <row r="2556" spans="1:8" x14ac:dyDescent="0.3">
      <c r="A2556" t="s">
        <v>2591</v>
      </c>
      <c r="B2556">
        <v>1</v>
      </c>
      <c r="C2556">
        <v>0.88</v>
      </c>
      <c r="F2556" s="5" t="s">
        <v>814</v>
      </c>
      <c r="G2556" s="8">
        <v>0.79249999999999998</v>
      </c>
      <c r="H2556" s="8">
        <v>0.10894379284750506</v>
      </c>
    </row>
    <row r="2557" spans="1:8" x14ac:dyDescent="0.3">
      <c r="A2557" t="s">
        <v>2592</v>
      </c>
      <c r="B2557">
        <v>1</v>
      </c>
      <c r="C2557">
        <v>0.91999999999999993</v>
      </c>
      <c r="F2557" s="5" t="s">
        <v>1176</v>
      </c>
      <c r="G2557" s="8">
        <v>0.80249999999999999</v>
      </c>
      <c r="H2557" s="8">
        <v>0.10894379284750455</v>
      </c>
    </row>
    <row r="2558" spans="1:8" x14ac:dyDescent="0.3">
      <c r="A2558" t="s">
        <v>2593</v>
      </c>
      <c r="B2558">
        <v>1</v>
      </c>
      <c r="C2558">
        <v>0.85</v>
      </c>
      <c r="F2558" s="5" t="s">
        <v>4275</v>
      </c>
      <c r="G2558" s="8">
        <v>0.79749999999999999</v>
      </c>
      <c r="H2558" s="8">
        <v>0.10894379284750455</v>
      </c>
    </row>
    <row r="2559" spans="1:8" x14ac:dyDescent="0.3">
      <c r="A2559" t="s">
        <v>2594</v>
      </c>
      <c r="B2559">
        <v>1</v>
      </c>
      <c r="C2559">
        <v>0.91999999999999993</v>
      </c>
      <c r="F2559" s="5" t="s">
        <v>3962</v>
      </c>
      <c r="G2559" s="8">
        <v>0.79249999999999998</v>
      </c>
      <c r="H2559" s="8">
        <v>0.10894379284750455</v>
      </c>
    </row>
    <row r="2560" spans="1:8" x14ac:dyDescent="0.3">
      <c r="A2560" t="s">
        <v>2595</v>
      </c>
      <c r="B2560">
        <v>1</v>
      </c>
      <c r="C2560">
        <v>0.8</v>
      </c>
      <c r="F2560" s="5" t="s">
        <v>3149</v>
      </c>
      <c r="G2560" s="8">
        <v>0.66250000000000009</v>
      </c>
      <c r="H2560" s="8">
        <v>0.1089437928475043</v>
      </c>
    </row>
    <row r="2561" spans="1:8" x14ac:dyDescent="0.3">
      <c r="A2561" t="s">
        <v>2596</v>
      </c>
      <c r="B2561">
        <v>1</v>
      </c>
      <c r="C2561">
        <v>0.76</v>
      </c>
      <c r="F2561" s="5" t="s">
        <v>3943</v>
      </c>
      <c r="G2561" s="8">
        <v>0.74250000000000005</v>
      </c>
      <c r="H2561" s="8">
        <v>0.10894379284750404</v>
      </c>
    </row>
    <row r="2562" spans="1:8" x14ac:dyDescent="0.3">
      <c r="A2562" t="s">
        <v>2597</v>
      </c>
      <c r="B2562">
        <v>1</v>
      </c>
      <c r="C2562">
        <v>0.86</v>
      </c>
      <c r="F2562" s="5" t="s">
        <v>1699</v>
      </c>
      <c r="G2562" s="8">
        <v>0.74</v>
      </c>
      <c r="H2562" s="8">
        <v>0.10885770528538684</v>
      </c>
    </row>
    <row r="2563" spans="1:8" x14ac:dyDescent="0.3">
      <c r="A2563" t="s">
        <v>2598</v>
      </c>
      <c r="B2563">
        <v>1</v>
      </c>
      <c r="C2563">
        <v>0.62</v>
      </c>
      <c r="F2563" s="5" t="s">
        <v>1860</v>
      </c>
      <c r="G2563" s="8">
        <v>0.71000000000000008</v>
      </c>
      <c r="H2563" s="8">
        <v>0.10885770528538632</v>
      </c>
    </row>
    <row r="2564" spans="1:8" x14ac:dyDescent="0.3">
      <c r="A2564" t="s">
        <v>2599</v>
      </c>
      <c r="B2564">
        <v>1</v>
      </c>
      <c r="C2564">
        <v>0.56000000000000005</v>
      </c>
      <c r="F2564" s="5" t="s">
        <v>2301</v>
      </c>
      <c r="G2564" s="8">
        <v>0.61</v>
      </c>
      <c r="H2564" s="8">
        <v>0.10885770528538632</v>
      </c>
    </row>
    <row r="2565" spans="1:8" x14ac:dyDescent="0.3">
      <c r="A2565" t="s">
        <v>2600</v>
      </c>
      <c r="B2565">
        <v>1</v>
      </c>
      <c r="C2565">
        <v>0.64</v>
      </c>
      <c r="F2565" s="5" t="s">
        <v>892</v>
      </c>
      <c r="G2565" s="8">
        <v>0.62000000000000011</v>
      </c>
      <c r="H2565" s="8">
        <v>0.10885770528538583</v>
      </c>
    </row>
    <row r="2566" spans="1:8" x14ac:dyDescent="0.3">
      <c r="A2566" t="s">
        <v>2601</v>
      </c>
      <c r="B2566">
        <v>1</v>
      </c>
      <c r="C2566">
        <v>0.66</v>
      </c>
      <c r="F2566" s="5" t="s">
        <v>3653</v>
      </c>
      <c r="G2566" s="8">
        <v>0.80499999999999994</v>
      </c>
      <c r="H2566" s="8">
        <v>0.10874281585465811</v>
      </c>
    </row>
    <row r="2567" spans="1:8" x14ac:dyDescent="0.3">
      <c r="A2567" t="s">
        <v>2602</v>
      </c>
      <c r="B2567">
        <v>1</v>
      </c>
      <c r="C2567">
        <v>0.52</v>
      </c>
      <c r="F2567" s="5" t="s">
        <v>3883</v>
      </c>
      <c r="G2567" s="8">
        <v>0.78499999999999992</v>
      </c>
      <c r="H2567" s="8">
        <v>0.10874281585465811</v>
      </c>
    </row>
    <row r="2568" spans="1:8" x14ac:dyDescent="0.3">
      <c r="A2568" t="s">
        <v>2603</v>
      </c>
      <c r="B2568">
        <v>1</v>
      </c>
      <c r="C2568">
        <v>0.9</v>
      </c>
      <c r="F2568" s="5" t="s">
        <v>1404</v>
      </c>
      <c r="G2568" s="8">
        <v>0.625</v>
      </c>
      <c r="H2568" s="8">
        <v>0.10874281585465786</v>
      </c>
    </row>
    <row r="2569" spans="1:8" x14ac:dyDescent="0.3">
      <c r="A2569" t="s">
        <v>2604</v>
      </c>
      <c r="B2569">
        <v>1</v>
      </c>
      <c r="C2569">
        <v>0.78</v>
      </c>
      <c r="F2569" s="5" t="s">
        <v>3618</v>
      </c>
      <c r="G2569" s="8">
        <v>0.63500000000000001</v>
      </c>
      <c r="H2569" s="8">
        <v>0.10874281585465786</v>
      </c>
    </row>
    <row r="2570" spans="1:8" x14ac:dyDescent="0.3">
      <c r="A2570" t="s">
        <v>2605</v>
      </c>
      <c r="B2570">
        <v>1</v>
      </c>
      <c r="C2570">
        <v>0.76</v>
      </c>
      <c r="F2570" s="5" t="s">
        <v>318</v>
      </c>
      <c r="G2570" s="8">
        <v>0.66500000000000004</v>
      </c>
      <c r="H2570" s="8">
        <v>0.10874281585465762</v>
      </c>
    </row>
    <row r="2571" spans="1:8" x14ac:dyDescent="0.3">
      <c r="A2571" t="s">
        <v>2606</v>
      </c>
      <c r="B2571">
        <v>1</v>
      </c>
      <c r="C2571">
        <v>0.77</v>
      </c>
      <c r="F2571" s="5" t="s">
        <v>3224</v>
      </c>
      <c r="G2571" s="8">
        <v>0.76500000000000001</v>
      </c>
      <c r="H2571" s="8">
        <v>0.10874281585465762</v>
      </c>
    </row>
    <row r="2572" spans="1:8" x14ac:dyDescent="0.3">
      <c r="A2572" t="s">
        <v>2607</v>
      </c>
      <c r="B2572">
        <v>1</v>
      </c>
      <c r="C2572">
        <v>0.90999999999999992</v>
      </c>
      <c r="F2572" s="5" t="s">
        <v>4590</v>
      </c>
      <c r="G2572" s="8">
        <v>0.73249999999999993</v>
      </c>
      <c r="H2572" s="8">
        <v>0.10871407452579547</v>
      </c>
    </row>
    <row r="2573" spans="1:8" x14ac:dyDescent="0.3">
      <c r="A2573" t="s">
        <v>2608</v>
      </c>
      <c r="B2573">
        <v>1</v>
      </c>
      <c r="C2573">
        <v>0.6</v>
      </c>
      <c r="F2573" s="5" t="s">
        <v>5151</v>
      </c>
      <c r="G2573" s="8">
        <v>0.75249999999999995</v>
      </c>
      <c r="H2573" s="8">
        <v>0.10871407452579444</v>
      </c>
    </row>
    <row r="2574" spans="1:8" x14ac:dyDescent="0.3">
      <c r="A2574" t="s">
        <v>2609</v>
      </c>
      <c r="B2574">
        <v>1</v>
      </c>
      <c r="C2574">
        <v>0.73</v>
      </c>
      <c r="F2574" s="5" t="s">
        <v>3485</v>
      </c>
      <c r="G2574" s="8">
        <v>0.69250000000000012</v>
      </c>
      <c r="H2574" s="8">
        <v>0.10871407452579368</v>
      </c>
    </row>
    <row r="2575" spans="1:8" x14ac:dyDescent="0.3">
      <c r="A2575" t="s">
        <v>2610</v>
      </c>
      <c r="B2575">
        <v>1</v>
      </c>
      <c r="C2575">
        <v>0.88</v>
      </c>
      <c r="F2575" s="5" t="s">
        <v>2039</v>
      </c>
      <c r="G2575" s="8">
        <v>0.69</v>
      </c>
      <c r="H2575" s="8">
        <v>0.10862780491200257</v>
      </c>
    </row>
    <row r="2576" spans="1:8" x14ac:dyDescent="0.3">
      <c r="A2576" t="s">
        <v>2611</v>
      </c>
      <c r="B2576">
        <v>1</v>
      </c>
      <c r="C2576">
        <v>0.52</v>
      </c>
      <c r="F2576" s="5" t="s">
        <v>1345</v>
      </c>
      <c r="G2576" s="8">
        <v>0.74</v>
      </c>
      <c r="H2576" s="8">
        <v>0.1086278049120023</v>
      </c>
    </row>
    <row r="2577" spans="1:8" x14ac:dyDescent="0.3">
      <c r="A2577" t="s">
        <v>2612</v>
      </c>
      <c r="B2577">
        <v>1</v>
      </c>
      <c r="C2577">
        <v>0.66</v>
      </c>
      <c r="F2577" s="5" t="s">
        <v>3878</v>
      </c>
      <c r="G2577" s="8">
        <v>0.68</v>
      </c>
      <c r="H2577" s="8">
        <v>0.10862780491200205</v>
      </c>
    </row>
    <row r="2578" spans="1:8" x14ac:dyDescent="0.3">
      <c r="A2578" t="s">
        <v>2613</v>
      </c>
      <c r="B2578">
        <v>1</v>
      </c>
      <c r="C2578">
        <v>0.55000000000000004</v>
      </c>
      <c r="F2578" s="5" t="s">
        <v>149</v>
      </c>
      <c r="G2578" s="8">
        <v>0.83249999999999991</v>
      </c>
      <c r="H2578" s="8">
        <v>0.10848386976873615</v>
      </c>
    </row>
    <row r="2579" spans="1:8" x14ac:dyDescent="0.3">
      <c r="A2579" t="s">
        <v>2614</v>
      </c>
      <c r="B2579">
        <v>1</v>
      </c>
      <c r="C2579">
        <v>0.87</v>
      </c>
      <c r="F2579" s="5" t="s">
        <v>1900</v>
      </c>
      <c r="G2579" s="8">
        <v>0.72249999999999992</v>
      </c>
      <c r="H2579" s="8">
        <v>0.10848386976873615</v>
      </c>
    </row>
    <row r="2580" spans="1:8" x14ac:dyDescent="0.3">
      <c r="A2580" t="s">
        <v>2615</v>
      </c>
      <c r="B2580">
        <v>1</v>
      </c>
      <c r="C2580">
        <v>0.71</v>
      </c>
      <c r="F2580" s="5" t="s">
        <v>1229</v>
      </c>
      <c r="G2580" s="8">
        <v>0.73249999999999993</v>
      </c>
      <c r="H2580" s="8">
        <v>0.10848386976873615</v>
      </c>
    </row>
    <row r="2581" spans="1:8" x14ac:dyDescent="0.3">
      <c r="A2581" t="s">
        <v>2616</v>
      </c>
      <c r="B2581">
        <v>1</v>
      </c>
      <c r="C2581">
        <v>0.84000000000000008</v>
      </c>
      <c r="F2581" s="5" t="s">
        <v>5168</v>
      </c>
      <c r="G2581" s="8">
        <v>0.69750000000000001</v>
      </c>
      <c r="H2581" s="8">
        <v>0.10848386976873589</v>
      </c>
    </row>
    <row r="2582" spans="1:8" x14ac:dyDescent="0.3">
      <c r="A2582" t="s">
        <v>2617</v>
      </c>
      <c r="B2582">
        <v>1</v>
      </c>
      <c r="C2582">
        <v>0.71</v>
      </c>
      <c r="F2582" s="5" t="s">
        <v>5310</v>
      </c>
      <c r="G2582" s="8">
        <v>0.77249999999999996</v>
      </c>
      <c r="H2582" s="8">
        <v>0.10848386976873564</v>
      </c>
    </row>
    <row r="2583" spans="1:8" x14ac:dyDescent="0.3">
      <c r="A2583" t="s">
        <v>2618</v>
      </c>
      <c r="B2583">
        <v>1</v>
      </c>
      <c r="C2583">
        <v>0.87</v>
      </c>
      <c r="F2583" s="5" t="s">
        <v>936</v>
      </c>
      <c r="G2583" s="8">
        <v>0.64250000000000007</v>
      </c>
      <c r="H2583" s="8">
        <v>0.10848386976873538</v>
      </c>
    </row>
    <row r="2584" spans="1:8" x14ac:dyDescent="0.3">
      <c r="A2584" t="s">
        <v>2619</v>
      </c>
      <c r="B2584">
        <v>1</v>
      </c>
      <c r="C2584">
        <v>0.7</v>
      </c>
      <c r="F2584" s="5" t="s">
        <v>4243</v>
      </c>
      <c r="G2584" s="8">
        <v>0.75750000000000006</v>
      </c>
      <c r="H2584" s="8">
        <v>0.10848386976873513</v>
      </c>
    </row>
    <row r="2585" spans="1:8" x14ac:dyDescent="0.3">
      <c r="A2585" t="s">
        <v>2620</v>
      </c>
      <c r="B2585">
        <v>1</v>
      </c>
      <c r="C2585">
        <v>0.51</v>
      </c>
      <c r="F2585" s="5" t="s">
        <v>4038</v>
      </c>
      <c r="G2585" s="8">
        <v>0.71250000000000013</v>
      </c>
      <c r="H2585" s="8">
        <v>0.10848386976873513</v>
      </c>
    </row>
    <row r="2586" spans="1:8" x14ac:dyDescent="0.3">
      <c r="A2586" t="s">
        <v>2621</v>
      </c>
      <c r="B2586">
        <v>1</v>
      </c>
      <c r="C2586">
        <v>0.56000000000000005</v>
      </c>
      <c r="F2586" s="5" t="s">
        <v>3330</v>
      </c>
      <c r="G2586" s="8">
        <v>0.73</v>
      </c>
      <c r="H2586" s="8">
        <v>0.10839741694339418</v>
      </c>
    </row>
    <row r="2587" spans="1:8" x14ac:dyDescent="0.3">
      <c r="A2587" t="s">
        <v>2622</v>
      </c>
      <c r="B2587">
        <v>1</v>
      </c>
      <c r="C2587">
        <v>0.69</v>
      </c>
      <c r="F2587" s="5" t="s">
        <v>4977</v>
      </c>
      <c r="G2587" s="8">
        <v>0.77</v>
      </c>
      <c r="H2587" s="8">
        <v>0.10839741694339418</v>
      </c>
    </row>
    <row r="2588" spans="1:8" x14ac:dyDescent="0.3">
      <c r="A2588" t="s">
        <v>2623</v>
      </c>
      <c r="B2588">
        <v>1</v>
      </c>
      <c r="C2588">
        <v>0.64</v>
      </c>
      <c r="F2588" s="5" t="s">
        <v>3439</v>
      </c>
      <c r="G2588" s="8">
        <v>0.71</v>
      </c>
      <c r="H2588" s="8">
        <v>0.10839741694339418</v>
      </c>
    </row>
    <row r="2589" spans="1:8" x14ac:dyDescent="0.3">
      <c r="A2589" t="s">
        <v>2624</v>
      </c>
      <c r="B2589">
        <v>1</v>
      </c>
      <c r="C2589">
        <v>0.61</v>
      </c>
      <c r="F2589" s="5" t="s">
        <v>1879</v>
      </c>
      <c r="G2589" s="8">
        <v>0.79</v>
      </c>
      <c r="H2589" s="8">
        <v>0.10839741694339315</v>
      </c>
    </row>
    <row r="2590" spans="1:8" x14ac:dyDescent="0.3">
      <c r="A2590" t="s">
        <v>2625</v>
      </c>
      <c r="B2590">
        <v>1</v>
      </c>
      <c r="C2590">
        <v>0.82000000000000006</v>
      </c>
      <c r="F2590" s="5" t="s">
        <v>1792</v>
      </c>
      <c r="G2590" s="8">
        <v>0.7400000000000001</v>
      </c>
      <c r="H2590" s="8">
        <v>0.10839741694339315</v>
      </c>
    </row>
    <row r="2591" spans="1:8" x14ac:dyDescent="0.3">
      <c r="A2591" t="s">
        <v>2626</v>
      </c>
      <c r="B2591">
        <v>1</v>
      </c>
      <c r="C2591">
        <v>0.77</v>
      </c>
      <c r="F2591" s="5" t="s">
        <v>880</v>
      </c>
      <c r="G2591" s="8">
        <v>0.79</v>
      </c>
      <c r="H2591" s="8">
        <v>0.10839741694339315</v>
      </c>
    </row>
    <row r="2592" spans="1:8" x14ac:dyDescent="0.3">
      <c r="A2592" t="s">
        <v>2627</v>
      </c>
      <c r="B2592">
        <v>1</v>
      </c>
      <c r="C2592">
        <v>0.59</v>
      </c>
      <c r="F2592" s="5" t="s">
        <v>4625</v>
      </c>
      <c r="G2592" s="8">
        <v>0.69499999999999995</v>
      </c>
      <c r="H2592" s="8">
        <v>0.10828203913853876</v>
      </c>
    </row>
    <row r="2593" spans="1:8" x14ac:dyDescent="0.3">
      <c r="A2593" t="s">
        <v>2628</v>
      </c>
      <c r="B2593">
        <v>1</v>
      </c>
      <c r="C2593">
        <v>0.63</v>
      </c>
      <c r="F2593" s="5" t="s">
        <v>4051</v>
      </c>
      <c r="G2593" s="8">
        <v>0.64500000000000002</v>
      </c>
      <c r="H2593" s="8">
        <v>0.10828203913853851</v>
      </c>
    </row>
    <row r="2594" spans="1:8" x14ac:dyDescent="0.3">
      <c r="A2594" t="s">
        <v>2629</v>
      </c>
      <c r="B2594">
        <v>1</v>
      </c>
      <c r="C2594">
        <v>0.91999999999999993</v>
      </c>
      <c r="F2594" s="5" t="s">
        <v>713</v>
      </c>
      <c r="G2594" s="8">
        <v>0.67500000000000004</v>
      </c>
      <c r="H2594" s="8">
        <v>0.108282039138538</v>
      </c>
    </row>
    <row r="2595" spans="1:8" x14ac:dyDescent="0.3">
      <c r="A2595" t="s">
        <v>2630</v>
      </c>
      <c r="B2595">
        <v>1</v>
      </c>
      <c r="C2595">
        <v>0.67999999999999994</v>
      </c>
      <c r="F2595" s="5" t="s">
        <v>5160</v>
      </c>
      <c r="G2595" s="8">
        <v>0.77749999999999997</v>
      </c>
      <c r="H2595" s="8">
        <v>0.10825317547305534</v>
      </c>
    </row>
    <row r="2596" spans="1:8" x14ac:dyDescent="0.3">
      <c r="A2596" t="s">
        <v>2631</v>
      </c>
      <c r="B2596">
        <v>1</v>
      </c>
      <c r="C2596">
        <v>0.72</v>
      </c>
      <c r="F2596" s="5" t="s">
        <v>3840</v>
      </c>
      <c r="G2596" s="8">
        <v>0.6825</v>
      </c>
      <c r="H2596" s="8">
        <v>0.10825317547305509</v>
      </c>
    </row>
    <row r="2597" spans="1:8" x14ac:dyDescent="0.3">
      <c r="A2597" t="s">
        <v>2632</v>
      </c>
      <c r="B2597">
        <v>1</v>
      </c>
      <c r="C2597">
        <v>0.83000000000000007</v>
      </c>
      <c r="F2597" s="5" t="s">
        <v>663</v>
      </c>
      <c r="G2597" s="8">
        <v>0.66749999999999998</v>
      </c>
      <c r="H2597" s="8">
        <v>0.10825317547305509</v>
      </c>
    </row>
    <row r="2598" spans="1:8" x14ac:dyDescent="0.3">
      <c r="A2598" t="s">
        <v>2633</v>
      </c>
      <c r="B2598">
        <v>1</v>
      </c>
      <c r="C2598">
        <v>0.57999999999999996</v>
      </c>
      <c r="F2598" s="5" t="s">
        <v>1329</v>
      </c>
      <c r="G2598" s="8">
        <v>0.64749999999999996</v>
      </c>
      <c r="H2598" s="8">
        <v>0.10825317547305509</v>
      </c>
    </row>
    <row r="2599" spans="1:8" x14ac:dyDescent="0.3">
      <c r="A2599" t="s">
        <v>2634</v>
      </c>
      <c r="B2599">
        <v>1</v>
      </c>
      <c r="C2599">
        <v>0.73</v>
      </c>
      <c r="F2599" s="5" t="s">
        <v>4256</v>
      </c>
      <c r="G2599" s="8">
        <v>0.63250000000000006</v>
      </c>
      <c r="H2599" s="8">
        <v>0.10825317547305482</v>
      </c>
    </row>
    <row r="2600" spans="1:8" x14ac:dyDescent="0.3">
      <c r="A2600" t="s">
        <v>2635</v>
      </c>
      <c r="B2600">
        <v>1</v>
      </c>
      <c r="C2600">
        <v>0.76</v>
      </c>
      <c r="F2600" s="5" t="s">
        <v>5121</v>
      </c>
      <c r="G2600" s="8">
        <v>0.71749999999999992</v>
      </c>
      <c r="H2600" s="8">
        <v>0.10825317547305482</v>
      </c>
    </row>
    <row r="2601" spans="1:8" x14ac:dyDescent="0.3">
      <c r="A2601" t="s">
        <v>2636</v>
      </c>
      <c r="B2601">
        <v>1</v>
      </c>
      <c r="C2601">
        <v>0.76</v>
      </c>
      <c r="F2601" s="5" t="s">
        <v>2607</v>
      </c>
      <c r="G2601" s="8">
        <v>0.8125</v>
      </c>
      <c r="H2601" s="8">
        <v>0.10825317547305482</v>
      </c>
    </row>
    <row r="2602" spans="1:8" x14ac:dyDescent="0.3">
      <c r="A2602" t="s">
        <v>2637</v>
      </c>
      <c r="B2602">
        <v>1</v>
      </c>
      <c r="C2602">
        <v>0.87</v>
      </c>
      <c r="F2602" s="5" t="s">
        <v>3357</v>
      </c>
      <c r="G2602" s="8">
        <v>0.8125</v>
      </c>
      <c r="H2602" s="8">
        <v>0.10825317547305432</v>
      </c>
    </row>
    <row r="2603" spans="1:8" x14ac:dyDescent="0.3">
      <c r="A2603" t="s">
        <v>2638</v>
      </c>
      <c r="B2603">
        <v>1</v>
      </c>
      <c r="C2603">
        <v>0.73</v>
      </c>
      <c r="F2603" s="5" t="s">
        <v>4138</v>
      </c>
      <c r="G2603" s="8">
        <v>0.77999999999999992</v>
      </c>
      <c r="H2603" s="8">
        <v>0.10816653826391988</v>
      </c>
    </row>
    <row r="2604" spans="1:8" x14ac:dyDescent="0.3">
      <c r="A2604" t="s">
        <v>2639</v>
      </c>
      <c r="B2604">
        <v>1</v>
      </c>
      <c r="C2604">
        <v>0.56000000000000005</v>
      </c>
      <c r="F2604" s="5" t="s">
        <v>4449</v>
      </c>
      <c r="G2604" s="8">
        <v>0.71</v>
      </c>
      <c r="H2604" s="8">
        <v>0.10816653826391988</v>
      </c>
    </row>
    <row r="2605" spans="1:8" x14ac:dyDescent="0.3">
      <c r="A2605" t="s">
        <v>2640</v>
      </c>
      <c r="B2605">
        <v>1</v>
      </c>
      <c r="C2605">
        <v>0.5</v>
      </c>
      <c r="F2605" s="5" t="s">
        <v>1688</v>
      </c>
      <c r="G2605" s="8">
        <v>0.71</v>
      </c>
      <c r="H2605" s="8">
        <v>0.10816653826391988</v>
      </c>
    </row>
    <row r="2606" spans="1:8" x14ac:dyDescent="0.3">
      <c r="A2606" t="s">
        <v>2641</v>
      </c>
      <c r="B2606">
        <v>1</v>
      </c>
      <c r="C2606">
        <v>0.95</v>
      </c>
      <c r="F2606" s="5" t="s">
        <v>1883</v>
      </c>
      <c r="G2606" s="8">
        <v>0.75</v>
      </c>
      <c r="H2606" s="8">
        <v>0.10816653826391937</v>
      </c>
    </row>
    <row r="2607" spans="1:8" x14ac:dyDescent="0.3">
      <c r="A2607" t="s">
        <v>2642</v>
      </c>
      <c r="B2607">
        <v>1</v>
      </c>
      <c r="C2607">
        <v>0.92999999999999994</v>
      </c>
      <c r="F2607" s="5" t="s">
        <v>2949</v>
      </c>
      <c r="G2607" s="8">
        <v>0.8</v>
      </c>
      <c r="H2607" s="8">
        <v>0.10816653826391885</v>
      </c>
    </row>
    <row r="2608" spans="1:8" x14ac:dyDescent="0.3">
      <c r="A2608" t="s">
        <v>2643</v>
      </c>
      <c r="B2608">
        <v>1</v>
      </c>
      <c r="C2608">
        <v>0.86</v>
      </c>
      <c r="F2608" s="5" t="s">
        <v>2422</v>
      </c>
      <c r="G2608" s="8">
        <v>0.71499999999999997</v>
      </c>
      <c r="H2608" s="8">
        <v>0.10805091392487151</v>
      </c>
    </row>
    <row r="2609" spans="1:8" x14ac:dyDescent="0.3">
      <c r="A2609" t="s">
        <v>2644</v>
      </c>
      <c r="B2609">
        <v>1</v>
      </c>
      <c r="C2609">
        <v>0.74</v>
      </c>
      <c r="F2609" s="5" t="s">
        <v>1012</v>
      </c>
      <c r="G2609" s="8">
        <v>0.745</v>
      </c>
      <c r="H2609" s="8">
        <v>0.10805091392487151</v>
      </c>
    </row>
    <row r="2610" spans="1:8" x14ac:dyDescent="0.3">
      <c r="A2610" t="s">
        <v>2645</v>
      </c>
      <c r="B2610">
        <v>1</v>
      </c>
      <c r="C2610">
        <v>0.81</v>
      </c>
      <c r="F2610" s="5" t="s">
        <v>3870</v>
      </c>
      <c r="G2610" s="8">
        <v>0.73749999999999993</v>
      </c>
      <c r="H2610" s="8">
        <v>0.10802198850234204</v>
      </c>
    </row>
    <row r="2611" spans="1:8" x14ac:dyDescent="0.3">
      <c r="A2611" t="s">
        <v>2646</v>
      </c>
      <c r="B2611">
        <v>1</v>
      </c>
      <c r="C2611">
        <v>0.73</v>
      </c>
      <c r="F2611" s="5" t="s">
        <v>3815</v>
      </c>
      <c r="G2611" s="8">
        <v>0.8125</v>
      </c>
      <c r="H2611" s="8">
        <v>0.10802198850234153</v>
      </c>
    </row>
    <row r="2612" spans="1:8" x14ac:dyDescent="0.3">
      <c r="A2612" t="s">
        <v>2647</v>
      </c>
      <c r="B2612">
        <v>1</v>
      </c>
      <c r="C2612">
        <v>0.57000000000000006</v>
      </c>
      <c r="F2612" s="5" t="s">
        <v>1458</v>
      </c>
      <c r="G2612" s="8">
        <v>0.7649999999999999</v>
      </c>
      <c r="H2612" s="8">
        <v>0.10781929326423963</v>
      </c>
    </row>
    <row r="2613" spans="1:8" x14ac:dyDescent="0.3">
      <c r="A2613" t="s">
        <v>2648</v>
      </c>
      <c r="B2613">
        <v>1</v>
      </c>
      <c r="C2613">
        <v>0.65</v>
      </c>
      <c r="F2613" s="5" t="s">
        <v>3018</v>
      </c>
      <c r="G2613" s="8">
        <v>0.59499999999999997</v>
      </c>
      <c r="H2613" s="8">
        <v>0.10781929326423936</v>
      </c>
    </row>
    <row r="2614" spans="1:8" x14ac:dyDescent="0.3">
      <c r="A2614" t="s">
        <v>2649</v>
      </c>
      <c r="B2614">
        <v>1</v>
      </c>
      <c r="C2614">
        <v>0.84000000000000008</v>
      </c>
      <c r="F2614" s="5" t="s">
        <v>5178</v>
      </c>
      <c r="G2614" s="8">
        <v>0.76500000000000001</v>
      </c>
      <c r="H2614" s="8">
        <v>0.10781929326423911</v>
      </c>
    </row>
    <row r="2615" spans="1:8" x14ac:dyDescent="0.3">
      <c r="A2615" t="s">
        <v>2650</v>
      </c>
      <c r="B2615">
        <v>1</v>
      </c>
      <c r="C2615">
        <v>0.6</v>
      </c>
      <c r="F2615" s="5" t="s">
        <v>4040</v>
      </c>
      <c r="G2615" s="8">
        <v>0.745</v>
      </c>
      <c r="H2615" s="8">
        <v>0.10781929326423911</v>
      </c>
    </row>
    <row r="2616" spans="1:8" x14ac:dyDescent="0.3">
      <c r="A2616" t="s">
        <v>2651</v>
      </c>
      <c r="B2616">
        <v>1</v>
      </c>
      <c r="C2616">
        <v>0.87</v>
      </c>
      <c r="F2616" s="5" t="s">
        <v>4848</v>
      </c>
      <c r="G2616" s="8">
        <v>0.755</v>
      </c>
      <c r="H2616" s="8">
        <v>0.10781929326423911</v>
      </c>
    </row>
    <row r="2617" spans="1:8" x14ac:dyDescent="0.3">
      <c r="A2617" t="s">
        <v>2652</v>
      </c>
      <c r="B2617">
        <v>1</v>
      </c>
      <c r="C2617">
        <v>0.72</v>
      </c>
      <c r="F2617" s="5" t="s">
        <v>5200</v>
      </c>
      <c r="G2617" s="8">
        <v>0.76500000000000001</v>
      </c>
      <c r="H2617" s="8">
        <v>0.10781929326423911</v>
      </c>
    </row>
    <row r="2618" spans="1:8" x14ac:dyDescent="0.3">
      <c r="A2618" t="s">
        <v>2653</v>
      </c>
      <c r="B2618">
        <v>1</v>
      </c>
      <c r="C2618">
        <v>0.51</v>
      </c>
      <c r="F2618" s="5" t="s">
        <v>243</v>
      </c>
      <c r="G2618" s="8">
        <v>0.64500000000000002</v>
      </c>
      <c r="H2618" s="8">
        <v>0.10781929326423885</v>
      </c>
    </row>
    <row r="2619" spans="1:8" x14ac:dyDescent="0.3">
      <c r="A2619" t="s">
        <v>2654</v>
      </c>
      <c r="B2619">
        <v>1</v>
      </c>
      <c r="C2619">
        <v>0.79</v>
      </c>
      <c r="F2619" s="5" t="s">
        <v>3091</v>
      </c>
      <c r="G2619" s="8">
        <v>0.72500000000000009</v>
      </c>
      <c r="H2619" s="8">
        <v>0.10781929326423859</v>
      </c>
    </row>
    <row r="2620" spans="1:8" x14ac:dyDescent="0.3">
      <c r="A2620" t="s">
        <v>2655</v>
      </c>
      <c r="B2620">
        <v>1</v>
      </c>
      <c r="C2620">
        <v>0.75</v>
      </c>
      <c r="F2620" s="5" t="s">
        <v>436</v>
      </c>
      <c r="G2620" s="8">
        <v>0.7350000000000001</v>
      </c>
      <c r="H2620" s="8">
        <v>0.10781929326423807</v>
      </c>
    </row>
    <row r="2621" spans="1:8" x14ac:dyDescent="0.3">
      <c r="A2621" t="s">
        <v>2656</v>
      </c>
      <c r="B2621">
        <v>1</v>
      </c>
      <c r="C2621">
        <v>0.88</v>
      </c>
      <c r="F2621" s="5" t="s">
        <v>3833</v>
      </c>
      <c r="G2621" s="8">
        <v>0.74249999999999994</v>
      </c>
      <c r="H2621" s="8">
        <v>0.10779030568655158</v>
      </c>
    </row>
    <row r="2622" spans="1:8" x14ac:dyDescent="0.3">
      <c r="A2622" t="s">
        <v>2657</v>
      </c>
      <c r="B2622">
        <v>1</v>
      </c>
      <c r="C2622">
        <v>0.75</v>
      </c>
      <c r="F2622" s="5" t="s">
        <v>4028</v>
      </c>
      <c r="G2622" s="8">
        <v>0.78249999999999997</v>
      </c>
      <c r="H2622" s="8">
        <v>0.10779030568655106</v>
      </c>
    </row>
    <row r="2623" spans="1:8" x14ac:dyDescent="0.3">
      <c r="A2623" t="s">
        <v>2658</v>
      </c>
      <c r="B2623">
        <v>1</v>
      </c>
      <c r="C2623">
        <v>0.84000000000000008</v>
      </c>
      <c r="F2623" s="5" t="s">
        <v>2928</v>
      </c>
      <c r="G2623" s="8">
        <v>0.67249999999999999</v>
      </c>
      <c r="H2623" s="8">
        <v>0.10779030568655081</v>
      </c>
    </row>
    <row r="2624" spans="1:8" x14ac:dyDescent="0.3">
      <c r="A2624" t="s">
        <v>2659</v>
      </c>
      <c r="B2624">
        <v>1</v>
      </c>
      <c r="C2624">
        <v>0.90999999999999992</v>
      </c>
      <c r="F2624" s="5" t="s">
        <v>3136</v>
      </c>
      <c r="G2624" s="8">
        <v>0.6825</v>
      </c>
      <c r="H2624" s="8">
        <v>0.10779030568655081</v>
      </c>
    </row>
    <row r="2625" spans="1:8" x14ac:dyDescent="0.3">
      <c r="A2625" t="s">
        <v>2660</v>
      </c>
      <c r="B2625">
        <v>1</v>
      </c>
      <c r="C2625">
        <v>0.66</v>
      </c>
      <c r="F2625" s="5" t="s">
        <v>974</v>
      </c>
      <c r="G2625" s="8">
        <v>0.70750000000000002</v>
      </c>
      <c r="H2625" s="8">
        <v>0.10779030568655054</v>
      </c>
    </row>
    <row r="2626" spans="1:8" x14ac:dyDescent="0.3">
      <c r="A2626" t="s">
        <v>2661</v>
      </c>
      <c r="B2626">
        <v>1</v>
      </c>
      <c r="C2626">
        <v>0.71</v>
      </c>
      <c r="F2626" s="5" t="s">
        <v>4041</v>
      </c>
      <c r="G2626" s="8">
        <v>0.63750000000000007</v>
      </c>
      <c r="H2626" s="8">
        <v>0.10779030568655029</v>
      </c>
    </row>
    <row r="2627" spans="1:8" x14ac:dyDescent="0.3">
      <c r="A2627" t="s">
        <v>2662</v>
      </c>
      <c r="B2627">
        <v>1</v>
      </c>
      <c r="C2627">
        <v>0.82000000000000006</v>
      </c>
      <c r="F2627" s="5" t="s">
        <v>3830</v>
      </c>
      <c r="G2627" s="8">
        <v>0.64999999999999991</v>
      </c>
      <c r="H2627" s="8">
        <v>0.10770329614269085</v>
      </c>
    </row>
    <row r="2628" spans="1:8" x14ac:dyDescent="0.3">
      <c r="A2628" t="s">
        <v>2663</v>
      </c>
      <c r="B2628">
        <v>1</v>
      </c>
      <c r="C2628">
        <v>0.91999999999999993</v>
      </c>
      <c r="F2628" s="5" t="s">
        <v>229</v>
      </c>
      <c r="G2628" s="8">
        <v>0.72</v>
      </c>
      <c r="H2628" s="8">
        <v>0.10770329614269034</v>
      </c>
    </row>
    <row r="2629" spans="1:8" x14ac:dyDescent="0.3">
      <c r="A2629" t="s">
        <v>2664</v>
      </c>
      <c r="B2629">
        <v>1</v>
      </c>
      <c r="C2629">
        <v>0.53</v>
      </c>
      <c r="F2629" s="5" t="s">
        <v>5215</v>
      </c>
      <c r="G2629" s="8">
        <v>0.71000000000000008</v>
      </c>
      <c r="H2629" s="8">
        <v>0.10770329614268982</v>
      </c>
    </row>
    <row r="2630" spans="1:8" x14ac:dyDescent="0.3">
      <c r="A2630" t="s">
        <v>2665</v>
      </c>
      <c r="B2630">
        <v>1</v>
      </c>
      <c r="C2630">
        <v>0.61</v>
      </c>
      <c r="F2630" s="5" t="s">
        <v>1629</v>
      </c>
      <c r="G2630" s="8">
        <v>0.79</v>
      </c>
      <c r="H2630" s="8">
        <v>0.10770329614268931</v>
      </c>
    </row>
    <row r="2631" spans="1:8" x14ac:dyDescent="0.3">
      <c r="A2631" t="s">
        <v>2666</v>
      </c>
      <c r="B2631">
        <v>1</v>
      </c>
      <c r="C2631">
        <v>0.57000000000000006</v>
      </c>
      <c r="F2631" s="5" t="s">
        <v>555</v>
      </c>
      <c r="G2631" s="8">
        <v>0.78749999999999998</v>
      </c>
      <c r="H2631" s="8">
        <v>0.10755812382149536</v>
      </c>
    </row>
    <row r="2632" spans="1:8" x14ac:dyDescent="0.3">
      <c r="A2632" t="s">
        <v>2667</v>
      </c>
      <c r="B2632">
        <v>1</v>
      </c>
      <c r="C2632">
        <v>0.77</v>
      </c>
      <c r="F2632" s="5" t="s">
        <v>2815</v>
      </c>
      <c r="G2632" s="8">
        <v>0.64749999999999996</v>
      </c>
      <c r="H2632" s="8">
        <v>0.1075581238214951</v>
      </c>
    </row>
    <row r="2633" spans="1:8" x14ac:dyDescent="0.3">
      <c r="A2633" t="s">
        <v>2668</v>
      </c>
      <c r="B2633">
        <v>1</v>
      </c>
      <c r="C2633">
        <v>0.86</v>
      </c>
      <c r="F2633" s="5" t="s">
        <v>278</v>
      </c>
      <c r="G2633" s="8">
        <v>0.71750000000000003</v>
      </c>
      <c r="H2633" s="8">
        <v>0.10755812382149485</v>
      </c>
    </row>
    <row r="2634" spans="1:8" x14ac:dyDescent="0.3">
      <c r="A2634" t="s">
        <v>2669</v>
      </c>
      <c r="B2634">
        <v>1</v>
      </c>
      <c r="C2634">
        <v>0.69</v>
      </c>
      <c r="F2634" s="5" t="s">
        <v>1561</v>
      </c>
      <c r="G2634" s="8">
        <v>0.76750000000000007</v>
      </c>
      <c r="H2634" s="8">
        <v>0.10755812382149485</v>
      </c>
    </row>
    <row r="2635" spans="1:8" x14ac:dyDescent="0.3">
      <c r="A2635" t="s">
        <v>2670</v>
      </c>
      <c r="B2635">
        <v>1</v>
      </c>
      <c r="C2635">
        <v>0.72</v>
      </c>
      <c r="F2635" s="5" t="s">
        <v>3189</v>
      </c>
      <c r="G2635" s="8">
        <v>0.79249999999999998</v>
      </c>
      <c r="H2635" s="8">
        <v>0.10755812382149485</v>
      </c>
    </row>
    <row r="2636" spans="1:8" x14ac:dyDescent="0.3">
      <c r="A2636" t="s">
        <v>2671</v>
      </c>
      <c r="B2636">
        <v>1</v>
      </c>
      <c r="C2636">
        <v>0.67</v>
      </c>
      <c r="F2636" s="5" t="s">
        <v>3005</v>
      </c>
      <c r="G2636" s="8">
        <v>0.74750000000000005</v>
      </c>
      <c r="H2636" s="8">
        <v>0.10755812382149432</v>
      </c>
    </row>
    <row r="2637" spans="1:8" x14ac:dyDescent="0.3">
      <c r="A2637" t="s">
        <v>2672</v>
      </c>
      <c r="B2637">
        <v>1</v>
      </c>
      <c r="C2637">
        <v>0.67</v>
      </c>
      <c r="F2637" s="5" t="s">
        <v>4793</v>
      </c>
      <c r="G2637" s="8">
        <v>0.68250000000000011</v>
      </c>
      <c r="H2637" s="8">
        <v>0.10755812382149407</v>
      </c>
    </row>
    <row r="2638" spans="1:8" x14ac:dyDescent="0.3">
      <c r="A2638" t="s">
        <v>2673</v>
      </c>
      <c r="B2638">
        <v>1</v>
      </c>
      <c r="C2638">
        <v>0.67</v>
      </c>
      <c r="F2638" s="5" t="s">
        <v>3328</v>
      </c>
      <c r="G2638" s="8">
        <v>0.81750000000000012</v>
      </c>
      <c r="H2638" s="8">
        <v>0.10755812382149381</v>
      </c>
    </row>
    <row r="2639" spans="1:8" x14ac:dyDescent="0.3">
      <c r="A2639" t="s">
        <v>2674</v>
      </c>
      <c r="B2639">
        <v>1</v>
      </c>
      <c r="C2639">
        <v>0.64</v>
      </c>
      <c r="F2639" s="5" t="s">
        <v>3680</v>
      </c>
      <c r="G2639" s="8">
        <v>0.76999999999999991</v>
      </c>
      <c r="H2639" s="8">
        <v>0.10747092630102419</v>
      </c>
    </row>
    <row r="2640" spans="1:8" x14ac:dyDescent="0.3">
      <c r="A2640" t="s">
        <v>2675</v>
      </c>
      <c r="B2640">
        <v>1</v>
      </c>
      <c r="C2640">
        <v>0.63</v>
      </c>
      <c r="F2640" s="5" t="s">
        <v>3908</v>
      </c>
      <c r="G2640" s="8">
        <v>0.64999999999999991</v>
      </c>
      <c r="H2640" s="8">
        <v>0.10747092630102392</v>
      </c>
    </row>
    <row r="2641" spans="1:8" x14ac:dyDescent="0.3">
      <c r="A2641" t="s">
        <v>2676</v>
      </c>
      <c r="B2641">
        <v>1</v>
      </c>
      <c r="C2641">
        <v>0.91999999999999993</v>
      </c>
      <c r="F2641" s="5" t="s">
        <v>2902</v>
      </c>
      <c r="G2641" s="8">
        <v>0.72</v>
      </c>
      <c r="H2641" s="8">
        <v>0.10747092630102366</v>
      </c>
    </row>
    <row r="2642" spans="1:8" x14ac:dyDescent="0.3">
      <c r="A2642" t="s">
        <v>2677</v>
      </c>
      <c r="B2642">
        <v>1</v>
      </c>
      <c r="C2642">
        <v>0.72</v>
      </c>
      <c r="F2642" s="5" t="s">
        <v>2420</v>
      </c>
      <c r="G2642" s="8">
        <v>0.66</v>
      </c>
      <c r="H2642" s="8">
        <v>0.10747092630102315</v>
      </c>
    </row>
    <row r="2643" spans="1:8" x14ac:dyDescent="0.3">
      <c r="A2643" t="s">
        <v>2679</v>
      </c>
      <c r="B2643">
        <v>1</v>
      </c>
      <c r="C2643">
        <v>0.69</v>
      </c>
      <c r="F2643" s="5" t="s">
        <v>3843</v>
      </c>
      <c r="G2643" s="8">
        <v>0.70499999999999996</v>
      </c>
      <c r="H2643" s="8">
        <v>0.10735455276792</v>
      </c>
    </row>
    <row r="2644" spans="1:8" x14ac:dyDescent="0.3">
      <c r="A2644" t="s">
        <v>2680</v>
      </c>
      <c r="B2644">
        <v>1</v>
      </c>
      <c r="C2644">
        <v>0.57999999999999996</v>
      </c>
      <c r="F2644" s="5" t="s">
        <v>2907</v>
      </c>
      <c r="G2644" s="8">
        <v>0.78499999999999992</v>
      </c>
      <c r="H2644" s="8">
        <v>0.10735455276792</v>
      </c>
    </row>
    <row r="2645" spans="1:8" x14ac:dyDescent="0.3">
      <c r="A2645" t="s">
        <v>2681</v>
      </c>
      <c r="B2645">
        <v>1</v>
      </c>
      <c r="C2645">
        <v>0.67</v>
      </c>
      <c r="F2645" s="5" t="s">
        <v>3682</v>
      </c>
      <c r="G2645" s="8">
        <v>0.71499999999999997</v>
      </c>
      <c r="H2645" s="8">
        <v>0.10735455276792</v>
      </c>
    </row>
    <row r="2646" spans="1:8" x14ac:dyDescent="0.3">
      <c r="A2646" t="s">
        <v>2682</v>
      </c>
      <c r="B2646">
        <v>1</v>
      </c>
      <c r="C2646">
        <v>0.86</v>
      </c>
      <c r="F2646" s="5" t="s">
        <v>3819</v>
      </c>
      <c r="G2646" s="8">
        <v>0.625</v>
      </c>
      <c r="H2646" s="8">
        <v>0.10735455276791948</v>
      </c>
    </row>
    <row r="2647" spans="1:8" x14ac:dyDescent="0.3">
      <c r="A2647" t="s">
        <v>2683</v>
      </c>
      <c r="B2647">
        <v>1</v>
      </c>
      <c r="C2647">
        <v>0.67</v>
      </c>
      <c r="F2647" s="5" t="s">
        <v>2059</v>
      </c>
      <c r="G2647" s="8">
        <v>0.76500000000000001</v>
      </c>
      <c r="H2647" s="8">
        <v>0.10735455276791948</v>
      </c>
    </row>
    <row r="2648" spans="1:8" x14ac:dyDescent="0.3">
      <c r="A2648" t="s">
        <v>2684</v>
      </c>
      <c r="B2648">
        <v>1</v>
      </c>
      <c r="C2648">
        <v>0.55000000000000004</v>
      </c>
      <c r="F2648" s="5" t="s">
        <v>4846</v>
      </c>
      <c r="G2648" s="8">
        <v>0.83499999999999996</v>
      </c>
      <c r="H2648" s="8">
        <v>0.10735455276791948</v>
      </c>
    </row>
    <row r="2649" spans="1:8" x14ac:dyDescent="0.3">
      <c r="A2649" t="s">
        <v>2685</v>
      </c>
      <c r="B2649">
        <v>1</v>
      </c>
      <c r="C2649">
        <v>0.81</v>
      </c>
      <c r="F2649" s="5" t="s">
        <v>3709</v>
      </c>
      <c r="G2649" s="8">
        <v>0.67500000000000004</v>
      </c>
      <c r="H2649" s="8">
        <v>0.10735455276791922</v>
      </c>
    </row>
    <row r="2650" spans="1:8" x14ac:dyDescent="0.3">
      <c r="A2650" t="s">
        <v>2686</v>
      </c>
      <c r="B2650">
        <v>1</v>
      </c>
      <c r="C2650">
        <v>0.56000000000000005</v>
      </c>
      <c r="F2650" s="5" t="s">
        <v>437</v>
      </c>
      <c r="G2650" s="8">
        <v>0.65500000000000003</v>
      </c>
      <c r="H2650" s="8">
        <v>0.10735455276791922</v>
      </c>
    </row>
    <row r="2651" spans="1:8" x14ac:dyDescent="0.3">
      <c r="A2651" t="s">
        <v>2687</v>
      </c>
      <c r="B2651">
        <v>1</v>
      </c>
      <c r="C2651">
        <v>0.87</v>
      </c>
      <c r="F2651" s="5" t="s">
        <v>2971</v>
      </c>
      <c r="G2651" s="8">
        <v>0.7350000000000001</v>
      </c>
      <c r="H2651" s="8">
        <v>0.10735455276791896</v>
      </c>
    </row>
    <row r="2652" spans="1:8" x14ac:dyDescent="0.3">
      <c r="A2652" t="s">
        <v>2688</v>
      </c>
      <c r="B2652">
        <v>1</v>
      </c>
      <c r="C2652">
        <v>0.76</v>
      </c>
      <c r="F2652" s="5" t="s">
        <v>2505</v>
      </c>
      <c r="G2652" s="8">
        <v>0.71500000000000008</v>
      </c>
      <c r="H2652" s="8">
        <v>0.10735455276791896</v>
      </c>
    </row>
    <row r="2653" spans="1:8" x14ac:dyDescent="0.3">
      <c r="A2653" t="s">
        <v>2689</v>
      </c>
      <c r="B2653">
        <v>1</v>
      </c>
      <c r="C2653">
        <v>0.57000000000000006</v>
      </c>
      <c r="F2653" s="5" t="s">
        <v>4884</v>
      </c>
      <c r="G2653" s="8">
        <v>0.77500000000000002</v>
      </c>
      <c r="H2653" s="8">
        <v>0.10735455276791896</v>
      </c>
    </row>
    <row r="2654" spans="1:8" x14ac:dyDescent="0.3">
      <c r="A2654" t="s">
        <v>2690</v>
      </c>
      <c r="B2654">
        <v>1</v>
      </c>
      <c r="C2654">
        <v>0.83000000000000007</v>
      </c>
      <c r="F2654" s="5" t="s">
        <v>1618</v>
      </c>
      <c r="G2654" s="8">
        <v>0.70500000000000007</v>
      </c>
      <c r="H2654" s="8">
        <v>0.10735455276791871</v>
      </c>
    </row>
    <row r="2655" spans="1:8" x14ac:dyDescent="0.3">
      <c r="A2655" t="s">
        <v>2691</v>
      </c>
      <c r="B2655">
        <v>1</v>
      </c>
      <c r="C2655">
        <v>0.78</v>
      </c>
      <c r="F2655" s="5" t="s">
        <v>3232</v>
      </c>
      <c r="G2655" s="8">
        <v>0.66249999999999998</v>
      </c>
      <c r="H2655" s="8">
        <v>0.10732543966832876</v>
      </c>
    </row>
    <row r="2656" spans="1:8" x14ac:dyDescent="0.3">
      <c r="A2656" t="s">
        <v>2692</v>
      </c>
      <c r="B2656">
        <v>1</v>
      </c>
      <c r="C2656">
        <v>0.78</v>
      </c>
      <c r="F2656" s="5" t="s">
        <v>3157</v>
      </c>
      <c r="G2656" s="8">
        <v>0.75749999999999995</v>
      </c>
      <c r="H2656" s="8">
        <v>0.10732543966832851</v>
      </c>
    </row>
    <row r="2657" spans="1:8" x14ac:dyDescent="0.3">
      <c r="A2657" t="s">
        <v>2693</v>
      </c>
      <c r="B2657">
        <v>1</v>
      </c>
      <c r="C2657">
        <v>0.79</v>
      </c>
      <c r="F2657" s="5" t="s">
        <v>3033</v>
      </c>
      <c r="G2657" s="8">
        <v>0.72250000000000003</v>
      </c>
      <c r="H2657" s="8">
        <v>0.10732543966832851</v>
      </c>
    </row>
    <row r="2658" spans="1:8" x14ac:dyDescent="0.3">
      <c r="A2658" t="s">
        <v>2694</v>
      </c>
      <c r="B2658">
        <v>1</v>
      </c>
      <c r="C2658">
        <v>0.53</v>
      </c>
      <c r="F2658" s="5" t="s">
        <v>1125</v>
      </c>
      <c r="G2658" s="8">
        <v>0.73750000000000004</v>
      </c>
      <c r="H2658" s="8">
        <v>0.10732543966832798</v>
      </c>
    </row>
    <row r="2659" spans="1:8" x14ac:dyDescent="0.3">
      <c r="A2659" t="s">
        <v>2695</v>
      </c>
      <c r="B2659">
        <v>1</v>
      </c>
      <c r="C2659">
        <v>0.84000000000000008</v>
      </c>
      <c r="F2659" s="5" t="s">
        <v>3334</v>
      </c>
      <c r="G2659" s="8">
        <v>0.77249999999999996</v>
      </c>
      <c r="H2659" s="8">
        <v>0.10732543966832798</v>
      </c>
    </row>
    <row r="2660" spans="1:8" x14ac:dyDescent="0.3">
      <c r="A2660" t="s">
        <v>2696</v>
      </c>
      <c r="B2660">
        <v>1</v>
      </c>
      <c r="C2660">
        <v>0.71</v>
      </c>
      <c r="F2660" s="5" t="s">
        <v>511</v>
      </c>
      <c r="G2660" s="8">
        <v>0.83750000000000002</v>
      </c>
      <c r="H2660" s="8">
        <v>0.10732543966832798</v>
      </c>
    </row>
    <row r="2661" spans="1:8" x14ac:dyDescent="0.3">
      <c r="A2661" t="s">
        <v>2697</v>
      </c>
      <c r="B2661">
        <v>1</v>
      </c>
      <c r="C2661">
        <v>0.8</v>
      </c>
      <c r="F2661" s="5" t="s">
        <v>2654</v>
      </c>
      <c r="G2661" s="8">
        <v>0.72</v>
      </c>
      <c r="H2661" s="8">
        <v>0.10723805294763639</v>
      </c>
    </row>
    <row r="2662" spans="1:8" x14ac:dyDescent="0.3">
      <c r="A2662" t="s">
        <v>2698</v>
      </c>
      <c r="B2662">
        <v>1</v>
      </c>
      <c r="C2662">
        <v>0.56000000000000005</v>
      </c>
      <c r="F2662" s="5" t="s">
        <v>5221</v>
      </c>
      <c r="G2662" s="8">
        <v>0.74</v>
      </c>
      <c r="H2662" s="8">
        <v>0.10723805294763587</v>
      </c>
    </row>
    <row r="2663" spans="1:8" x14ac:dyDescent="0.3">
      <c r="A2663" t="s">
        <v>2699</v>
      </c>
      <c r="B2663">
        <v>1</v>
      </c>
      <c r="C2663">
        <v>0.53</v>
      </c>
      <c r="F2663" s="5" t="s">
        <v>912</v>
      </c>
      <c r="G2663" s="8">
        <v>0.745</v>
      </c>
      <c r="H2663" s="8">
        <v>0.1071214264281428</v>
      </c>
    </row>
    <row r="2664" spans="1:8" x14ac:dyDescent="0.3">
      <c r="A2664" t="s">
        <v>2700</v>
      </c>
      <c r="B2664">
        <v>1</v>
      </c>
      <c r="C2664">
        <v>0.65</v>
      </c>
      <c r="F2664" s="5" t="s">
        <v>1874</v>
      </c>
      <c r="G2664" s="8">
        <v>0.66500000000000004</v>
      </c>
      <c r="H2664" s="8">
        <v>0.10712142642814255</v>
      </c>
    </row>
    <row r="2665" spans="1:8" x14ac:dyDescent="0.3">
      <c r="A2665" t="s">
        <v>2701</v>
      </c>
      <c r="B2665">
        <v>1</v>
      </c>
      <c r="C2665">
        <v>0.62</v>
      </c>
      <c r="F2665" s="5" t="s">
        <v>662</v>
      </c>
      <c r="G2665" s="8">
        <v>0.77500000000000002</v>
      </c>
      <c r="H2665" s="8">
        <v>0.10712142642814229</v>
      </c>
    </row>
    <row r="2666" spans="1:8" x14ac:dyDescent="0.3">
      <c r="A2666" t="s">
        <v>2702</v>
      </c>
      <c r="B2666">
        <v>1</v>
      </c>
      <c r="C2666">
        <v>0.89</v>
      </c>
      <c r="F2666" s="5" t="s">
        <v>2843</v>
      </c>
      <c r="G2666" s="8">
        <v>0.81500000000000006</v>
      </c>
      <c r="H2666" s="8">
        <v>0.10712142642814229</v>
      </c>
    </row>
    <row r="2667" spans="1:8" x14ac:dyDescent="0.3">
      <c r="A2667" t="s">
        <v>2703</v>
      </c>
      <c r="B2667">
        <v>1</v>
      </c>
      <c r="C2667">
        <v>0.65</v>
      </c>
      <c r="F2667" s="5" t="s">
        <v>1331</v>
      </c>
      <c r="G2667" s="8">
        <v>0.7350000000000001</v>
      </c>
      <c r="H2667" s="8">
        <v>0.10712142642814229</v>
      </c>
    </row>
    <row r="2668" spans="1:8" x14ac:dyDescent="0.3">
      <c r="A2668" t="s">
        <v>2704</v>
      </c>
      <c r="B2668">
        <v>1</v>
      </c>
      <c r="C2668">
        <v>0.63</v>
      </c>
      <c r="F2668" s="5" t="s">
        <v>1966</v>
      </c>
      <c r="G2668" s="8">
        <v>0.71249999999999991</v>
      </c>
      <c r="H2668" s="8">
        <v>0.10709224995302012</v>
      </c>
    </row>
    <row r="2669" spans="1:8" x14ac:dyDescent="0.3">
      <c r="A2669" t="s">
        <v>2705</v>
      </c>
      <c r="B2669">
        <v>1</v>
      </c>
      <c r="C2669">
        <v>0.81</v>
      </c>
      <c r="F2669" s="5" t="s">
        <v>4375</v>
      </c>
      <c r="G2669" s="8">
        <v>0.76249999999999996</v>
      </c>
      <c r="H2669" s="8">
        <v>0.10709224995302012</v>
      </c>
    </row>
    <row r="2670" spans="1:8" x14ac:dyDescent="0.3">
      <c r="A2670" t="s">
        <v>2706</v>
      </c>
      <c r="B2670">
        <v>1</v>
      </c>
      <c r="C2670">
        <v>0.67999999999999994</v>
      </c>
      <c r="F2670" s="5" t="s">
        <v>2387</v>
      </c>
      <c r="G2670" s="8">
        <v>0.76249999999999996</v>
      </c>
      <c r="H2670" s="8">
        <v>0.10709224995301961</v>
      </c>
    </row>
    <row r="2671" spans="1:8" x14ac:dyDescent="0.3">
      <c r="A2671" t="s">
        <v>2707</v>
      </c>
      <c r="B2671">
        <v>1</v>
      </c>
      <c r="C2671">
        <v>0.59</v>
      </c>
      <c r="F2671" s="5" t="s">
        <v>371</v>
      </c>
      <c r="G2671" s="8">
        <v>0.67749999999999999</v>
      </c>
      <c r="H2671" s="8">
        <v>0.10709224995301961</v>
      </c>
    </row>
    <row r="2672" spans="1:8" x14ac:dyDescent="0.3">
      <c r="A2672" t="s">
        <v>2708</v>
      </c>
      <c r="B2672">
        <v>1</v>
      </c>
      <c r="C2672">
        <v>0.63</v>
      </c>
      <c r="F2672" s="5" t="s">
        <v>3794</v>
      </c>
      <c r="G2672" s="8">
        <v>0.65250000000000008</v>
      </c>
      <c r="H2672" s="8">
        <v>0.10709224995301908</v>
      </c>
    </row>
    <row r="2673" spans="1:8" x14ac:dyDescent="0.3">
      <c r="A2673" t="s">
        <v>2709</v>
      </c>
      <c r="B2673">
        <v>1</v>
      </c>
      <c r="C2673">
        <v>0.78</v>
      </c>
      <c r="F2673" s="5" t="s">
        <v>4225</v>
      </c>
      <c r="G2673" s="8">
        <v>0.69750000000000001</v>
      </c>
      <c r="H2673" s="8">
        <v>0.10709224995301908</v>
      </c>
    </row>
    <row r="2674" spans="1:8" x14ac:dyDescent="0.3">
      <c r="A2674" t="s">
        <v>2710</v>
      </c>
      <c r="B2674">
        <v>1</v>
      </c>
      <c r="C2674">
        <v>0.55000000000000004</v>
      </c>
      <c r="F2674" s="5" t="s">
        <v>206</v>
      </c>
      <c r="G2674" s="8">
        <v>0.74750000000000005</v>
      </c>
      <c r="H2674" s="8">
        <v>0.10709224995301908</v>
      </c>
    </row>
    <row r="2675" spans="1:8" x14ac:dyDescent="0.3">
      <c r="A2675" t="s">
        <v>2711</v>
      </c>
      <c r="B2675">
        <v>1</v>
      </c>
      <c r="C2675">
        <v>0.89</v>
      </c>
      <c r="F2675" s="5" t="s">
        <v>4146</v>
      </c>
      <c r="G2675" s="8">
        <v>0.72750000000000004</v>
      </c>
      <c r="H2675" s="8">
        <v>0.10709224995301908</v>
      </c>
    </row>
    <row r="2676" spans="1:8" x14ac:dyDescent="0.3">
      <c r="A2676" t="s">
        <v>2712</v>
      </c>
      <c r="B2676">
        <v>1</v>
      </c>
      <c r="C2676">
        <v>0.54</v>
      </c>
      <c r="F2676" s="5" t="s">
        <v>1717</v>
      </c>
      <c r="G2676" s="8">
        <v>0.76250000000000007</v>
      </c>
      <c r="H2676" s="8">
        <v>0.10709224995301908</v>
      </c>
    </row>
    <row r="2677" spans="1:8" x14ac:dyDescent="0.3">
      <c r="A2677" t="s">
        <v>2713</v>
      </c>
      <c r="B2677">
        <v>1</v>
      </c>
      <c r="C2677">
        <v>0.69</v>
      </c>
      <c r="F2677" s="5" t="s">
        <v>2989</v>
      </c>
      <c r="G2677" s="8">
        <v>0.80249999999999999</v>
      </c>
      <c r="H2677" s="8">
        <v>0.10709224995301908</v>
      </c>
    </row>
    <row r="2678" spans="1:8" x14ac:dyDescent="0.3">
      <c r="A2678" t="s">
        <v>2714</v>
      </c>
      <c r="B2678">
        <v>1</v>
      </c>
      <c r="C2678">
        <v>0.54</v>
      </c>
      <c r="F2678" s="5" t="s">
        <v>4576</v>
      </c>
      <c r="G2678" s="8">
        <v>0.65999999999999992</v>
      </c>
      <c r="H2678" s="8">
        <v>0.10700467279516433</v>
      </c>
    </row>
    <row r="2679" spans="1:8" x14ac:dyDescent="0.3">
      <c r="A2679" t="s">
        <v>2715</v>
      </c>
      <c r="B2679">
        <v>1</v>
      </c>
      <c r="C2679">
        <v>0.82000000000000006</v>
      </c>
      <c r="F2679" s="5" t="s">
        <v>539</v>
      </c>
      <c r="G2679" s="8">
        <v>0.67999999999999994</v>
      </c>
      <c r="H2679" s="8">
        <v>0.10700467279516407</v>
      </c>
    </row>
    <row r="2680" spans="1:8" x14ac:dyDescent="0.3">
      <c r="A2680" t="s">
        <v>2716</v>
      </c>
      <c r="B2680">
        <v>1</v>
      </c>
      <c r="C2680">
        <v>0.54</v>
      </c>
      <c r="F2680" s="5" t="s">
        <v>3544</v>
      </c>
      <c r="G2680" s="8">
        <v>0.66</v>
      </c>
      <c r="H2680" s="8">
        <v>0.10700467279516356</v>
      </c>
    </row>
    <row r="2681" spans="1:8" x14ac:dyDescent="0.3">
      <c r="A2681" t="s">
        <v>2717</v>
      </c>
      <c r="B2681">
        <v>1</v>
      </c>
      <c r="C2681">
        <v>0.62</v>
      </c>
      <c r="F2681" s="5" t="s">
        <v>1712</v>
      </c>
      <c r="G2681" s="8">
        <v>0.63</v>
      </c>
      <c r="H2681" s="8">
        <v>0.10700467279516356</v>
      </c>
    </row>
    <row r="2682" spans="1:8" x14ac:dyDescent="0.3">
      <c r="A2682" t="s">
        <v>2718</v>
      </c>
      <c r="B2682">
        <v>1</v>
      </c>
      <c r="C2682">
        <v>0.6</v>
      </c>
      <c r="F2682" s="5" t="s">
        <v>2455</v>
      </c>
      <c r="G2682" s="8">
        <v>0.78</v>
      </c>
      <c r="H2682" s="8">
        <v>0.10700467279516329</v>
      </c>
    </row>
    <row r="2683" spans="1:8" x14ac:dyDescent="0.3">
      <c r="A2683" t="s">
        <v>2719</v>
      </c>
      <c r="B2683">
        <v>1</v>
      </c>
      <c r="C2683">
        <v>0.89</v>
      </c>
      <c r="F2683" s="5" t="s">
        <v>1503</v>
      </c>
      <c r="G2683" s="8">
        <v>0.71</v>
      </c>
      <c r="H2683" s="8">
        <v>0.10700467279516329</v>
      </c>
    </row>
    <row r="2684" spans="1:8" x14ac:dyDescent="0.3">
      <c r="A2684" t="s">
        <v>2720</v>
      </c>
      <c r="B2684">
        <v>1</v>
      </c>
      <c r="C2684">
        <v>0.52</v>
      </c>
      <c r="F2684" s="5" t="s">
        <v>900</v>
      </c>
      <c r="G2684" s="8">
        <v>0.66</v>
      </c>
      <c r="H2684" s="8">
        <v>0.10700467279516329</v>
      </c>
    </row>
    <row r="2685" spans="1:8" x14ac:dyDescent="0.3">
      <c r="A2685" t="s">
        <v>2721</v>
      </c>
      <c r="B2685">
        <v>1</v>
      </c>
      <c r="C2685">
        <v>0.75</v>
      </c>
      <c r="F2685" s="5" t="s">
        <v>3460</v>
      </c>
      <c r="G2685" s="8">
        <v>0.75</v>
      </c>
      <c r="H2685" s="8">
        <v>0.10700467279516329</v>
      </c>
    </row>
    <row r="2686" spans="1:8" x14ac:dyDescent="0.3">
      <c r="A2686" t="s">
        <v>2722</v>
      </c>
      <c r="B2686">
        <v>1</v>
      </c>
      <c r="C2686">
        <v>0.73</v>
      </c>
      <c r="F2686" s="5" t="s">
        <v>4664</v>
      </c>
      <c r="G2686" s="8">
        <v>0.67</v>
      </c>
      <c r="H2686" s="8">
        <v>0.10700467279516304</v>
      </c>
    </row>
    <row r="2687" spans="1:8" x14ac:dyDescent="0.3">
      <c r="A2687" t="s">
        <v>2723</v>
      </c>
      <c r="B2687">
        <v>1</v>
      </c>
      <c r="C2687">
        <v>0.75</v>
      </c>
      <c r="F2687" s="5" t="s">
        <v>3177</v>
      </c>
      <c r="G2687" s="8">
        <v>0.84000000000000008</v>
      </c>
      <c r="H2687" s="8">
        <v>0.10700467279516278</v>
      </c>
    </row>
    <row r="2688" spans="1:8" x14ac:dyDescent="0.3">
      <c r="A2688" t="s">
        <v>2724</v>
      </c>
      <c r="B2688">
        <v>1</v>
      </c>
      <c r="C2688">
        <v>0.66</v>
      </c>
      <c r="F2688" s="5" t="s">
        <v>1422</v>
      </c>
      <c r="G2688" s="8">
        <v>0.81</v>
      </c>
      <c r="H2688" s="8">
        <v>0.10700467279516278</v>
      </c>
    </row>
    <row r="2689" spans="1:8" x14ac:dyDescent="0.3">
      <c r="A2689" t="s">
        <v>2725</v>
      </c>
      <c r="B2689">
        <v>1</v>
      </c>
      <c r="C2689">
        <v>0.67999999999999994</v>
      </c>
      <c r="F2689" s="5" t="s">
        <v>3379</v>
      </c>
      <c r="G2689" s="8">
        <v>0.64500000000000002</v>
      </c>
      <c r="H2689" s="8">
        <v>0.1068877916321601</v>
      </c>
    </row>
    <row r="2690" spans="1:8" x14ac:dyDescent="0.3">
      <c r="A2690" t="s">
        <v>2726</v>
      </c>
      <c r="B2690">
        <v>1</v>
      </c>
      <c r="C2690">
        <v>0.89</v>
      </c>
      <c r="F2690" s="5" t="s">
        <v>4672</v>
      </c>
      <c r="G2690" s="8">
        <v>0.69500000000000006</v>
      </c>
      <c r="H2690" s="8">
        <v>0.10688779163215932</v>
      </c>
    </row>
    <row r="2691" spans="1:8" x14ac:dyDescent="0.3">
      <c r="A2691" t="s">
        <v>2727</v>
      </c>
      <c r="B2691">
        <v>1</v>
      </c>
      <c r="C2691">
        <v>0.52</v>
      </c>
      <c r="F2691" s="5" t="s">
        <v>3543</v>
      </c>
      <c r="G2691" s="8">
        <v>0.76249999999999996</v>
      </c>
      <c r="H2691" s="8">
        <v>0.10685855136581322</v>
      </c>
    </row>
    <row r="2692" spans="1:8" x14ac:dyDescent="0.3">
      <c r="A2692" t="s">
        <v>2728</v>
      </c>
      <c r="B2692">
        <v>1</v>
      </c>
      <c r="C2692">
        <v>0.87</v>
      </c>
      <c r="F2692" s="5" t="s">
        <v>1938</v>
      </c>
      <c r="G2692" s="8">
        <v>0.71750000000000003</v>
      </c>
      <c r="H2692" s="8">
        <v>0.10685855136581271</v>
      </c>
    </row>
    <row r="2693" spans="1:8" x14ac:dyDescent="0.3">
      <c r="A2693" t="s">
        <v>2729</v>
      </c>
      <c r="B2693">
        <v>1</v>
      </c>
      <c r="C2693">
        <v>0.77</v>
      </c>
      <c r="F2693" s="5" t="s">
        <v>3073</v>
      </c>
      <c r="G2693" s="8">
        <v>0.6875</v>
      </c>
      <c r="H2693" s="8">
        <v>0.10685855136581271</v>
      </c>
    </row>
    <row r="2694" spans="1:8" x14ac:dyDescent="0.3">
      <c r="A2694" t="s">
        <v>2730</v>
      </c>
      <c r="B2694">
        <v>1</v>
      </c>
      <c r="C2694">
        <v>0.51</v>
      </c>
      <c r="F2694" s="5" t="s">
        <v>812</v>
      </c>
      <c r="G2694" s="8">
        <v>0.77249999999999996</v>
      </c>
      <c r="H2694" s="8">
        <v>0.10685855136581271</v>
      </c>
    </row>
    <row r="2695" spans="1:8" x14ac:dyDescent="0.3">
      <c r="A2695" t="s">
        <v>2731</v>
      </c>
      <c r="B2695">
        <v>1</v>
      </c>
      <c r="C2695">
        <v>0.59</v>
      </c>
      <c r="F2695" s="5" t="s">
        <v>56</v>
      </c>
      <c r="G2695" s="8">
        <v>0.63250000000000006</v>
      </c>
      <c r="H2695" s="8">
        <v>0.10685855136581245</v>
      </c>
    </row>
    <row r="2696" spans="1:8" x14ac:dyDescent="0.3">
      <c r="A2696" t="s">
        <v>2732</v>
      </c>
      <c r="B2696">
        <v>1</v>
      </c>
      <c r="C2696">
        <v>0.54</v>
      </c>
      <c r="F2696" s="5" t="s">
        <v>325</v>
      </c>
      <c r="G2696" s="8">
        <v>0.74250000000000005</v>
      </c>
      <c r="H2696" s="8">
        <v>0.10685855136581218</v>
      </c>
    </row>
    <row r="2697" spans="1:8" x14ac:dyDescent="0.3">
      <c r="A2697" t="s">
        <v>2733</v>
      </c>
      <c r="B2697">
        <v>1</v>
      </c>
      <c r="C2697">
        <v>0.78</v>
      </c>
      <c r="F2697" s="5" t="s">
        <v>4220</v>
      </c>
      <c r="G2697" s="8">
        <v>0.76999999999999991</v>
      </c>
      <c r="H2697" s="8">
        <v>0.10677078252031347</v>
      </c>
    </row>
    <row r="2698" spans="1:8" x14ac:dyDescent="0.3">
      <c r="A2698" t="s">
        <v>2734</v>
      </c>
      <c r="B2698">
        <v>1</v>
      </c>
      <c r="C2698">
        <v>0.56000000000000005</v>
      </c>
      <c r="F2698" s="5" t="s">
        <v>1504</v>
      </c>
      <c r="G2698" s="8">
        <v>0.75</v>
      </c>
      <c r="H2698" s="8">
        <v>0.10677078252031295</v>
      </c>
    </row>
    <row r="2699" spans="1:8" x14ac:dyDescent="0.3">
      <c r="A2699" t="s">
        <v>2735</v>
      </c>
      <c r="B2699">
        <v>1</v>
      </c>
      <c r="C2699">
        <v>0.74</v>
      </c>
      <c r="F2699" s="5" t="s">
        <v>763</v>
      </c>
      <c r="G2699" s="8">
        <v>0.63250000000000006</v>
      </c>
      <c r="H2699" s="8">
        <v>0.10662434056068053</v>
      </c>
    </row>
    <row r="2700" spans="1:8" x14ac:dyDescent="0.3">
      <c r="A2700" t="s">
        <v>2736</v>
      </c>
      <c r="B2700">
        <v>1</v>
      </c>
      <c r="C2700">
        <v>0.64</v>
      </c>
      <c r="F2700" s="5" t="s">
        <v>696</v>
      </c>
      <c r="G2700" s="8">
        <v>0.65250000000000008</v>
      </c>
      <c r="H2700" s="8">
        <v>0.10662434056068026</v>
      </c>
    </row>
    <row r="2701" spans="1:8" x14ac:dyDescent="0.3">
      <c r="A2701" t="s">
        <v>2737</v>
      </c>
      <c r="B2701">
        <v>1</v>
      </c>
      <c r="C2701">
        <v>0.73</v>
      </c>
      <c r="F2701" s="5" t="s">
        <v>4100</v>
      </c>
      <c r="G2701" s="8">
        <v>0.66250000000000009</v>
      </c>
      <c r="H2701" s="8">
        <v>0.10662434056068026</v>
      </c>
    </row>
    <row r="2702" spans="1:8" x14ac:dyDescent="0.3">
      <c r="A2702" t="s">
        <v>2738</v>
      </c>
      <c r="B2702">
        <v>1</v>
      </c>
      <c r="C2702">
        <v>0.51</v>
      </c>
      <c r="F2702" s="5" t="s">
        <v>1696</v>
      </c>
      <c r="G2702" s="8">
        <v>0.64750000000000008</v>
      </c>
      <c r="H2702" s="8">
        <v>0.10662434056068026</v>
      </c>
    </row>
    <row r="2703" spans="1:8" x14ac:dyDescent="0.3">
      <c r="A2703" t="s">
        <v>2739</v>
      </c>
      <c r="B2703">
        <v>1</v>
      </c>
      <c r="C2703">
        <v>0.9</v>
      </c>
      <c r="F2703" s="5" t="s">
        <v>3373</v>
      </c>
      <c r="G2703" s="8">
        <v>0.83999999999999986</v>
      </c>
      <c r="H2703" s="8">
        <v>0.10653637876331348</v>
      </c>
    </row>
    <row r="2704" spans="1:8" x14ac:dyDescent="0.3">
      <c r="A2704" t="s">
        <v>2740</v>
      </c>
      <c r="B2704">
        <v>1</v>
      </c>
      <c r="C2704">
        <v>0.94</v>
      </c>
      <c r="F2704" s="5" t="s">
        <v>1044</v>
      </c>
      <c r="G2704" s="8">
        <v>0.66</v>
      </c>
      <c r="H2704" s="8">
        <v>0.10653637876331271</v>
      </c>
    </row>
    <row r="2705" spans="1:8" x14ac:dyDescent="0.3">
      <c r="A2705" t="s">
        <v>2741</v>
      </c>
      <c r="B2705">
        <v>1</v>
      </c>
      <c r="C2705">
        <v>0.55000000000000004</v>
      </c>
      <c r="F2705" s="5" t="s">
        <v>740</v>
      </c>
      <c r="G2705" s="8">
        <v>0.66</v>
      </c>
      <c r="H2705" s="8">
        <v>0.10653637876331244</v>
      </c>
    </row>
    <row r="2706" spans="1:8" x14ac:dyDescent="0.3">
      <c r="A2706" t="s">
        <v>2742</v>
      </c>
      <c r="B2706">
        <v>1</v>
      </c>
      <c r="C2706">
        <v>0.55000000000000004</v>
      </c>
      <c r="F2706" s="5" t="s">
        <v>3242</v>
      </c>
      <c r="G2706" s="8">
        <v>0.75</v>
      </c>
      <c r="H2706" s="8">
        <v>0.10653637876331244</v>
      </c>
    </row>
    <row r="2707" spans="1:8" x14ac:dyDescent="0.3">
      <c r="A2707" t="s">
        <v>2743</v>
      </c>
      <c r="B2707">
        <v>1</v>
      </c>
      <c r="C2707">
        <v>0.55000000000000004</v>
      </c>
      <c r="F2707" s="5" t="s">
        <v>3688</v>
      </c>
      <c r="G2707" s="8">
        <v>0.80999999999999994</v>
      </c>
      <c r="H2707" s="8">
        <v>0.10653637876331244</v>
      </c>
    </row>
    <row r="2708" spans="1:8" x14ac:dyDescent="0.3">
      <c r="A2708" t="s">
        <v>2744</v>
      </c>
      <c r="B2708">
        <v>1</v>
      </c>
      <c r="C2708">
        <v>0.8</v>
      </c>
      <c r="F2708" s="5" t="s">
        <v>1275</v>
      </c>
      <c r="G2708" s="8">
        <v>0.75</v>
      </c>
      <c r="H2708" s="8">
        <v>0.10653637876331244</v>
      </c>
    </row>
    <row r="2709" spans="1:8" x14ac:dyDescent="0.3">
      <c r="A2709" t="s">
        <v>2745</v>
      </c>
      <c r="B2709">
        <v>1</v>
      </c>
      <c r="C2709">
        <v>0.6</v>
      </c>
      <c r="F2709" s="5" t="s">
        <v>778</v>
      </c>
      <c r="G2709" s="8">
        <v>0.71</v>
      </c>
      <c r="H2709" s="8">
        <v>0.10653637876331244</v>
      </c>
    </row>
    <row r="2710" spans="1:8" x14ac:dyDescent="0.3">
      <c r="A2710" t="s">
        <v>2746</v>
      </c>
      <c r="B2710">
        <v>1</v>
      </c>
      <c r="C2710">
        <v>0.71</v>
      </c>
      <c r="F2710" s="5" t="s">
        <v>4237</v>
      </c>
      <c r="G2710" s="8">
        <v>0.755</v>
      </c>
      <c r="H2710" s="8">
        <v>0.10641898326896396</v>
      </c>
    </row>
    <row r="2711" spans="1:8" x14ac:dyDescent="0.3">
      <c r="A2711" t="s">
        <v>2747</v>
      </c>
      <c r="B2711">
        <v>1</v>
      </c>
      <c r="C2711">
        <v>0.51</v>
      </c>
      <c r="F2711" s="5" t="s">
        <v>1881</v>
      </c>
      <c r="G2711" s="8">
        <v>0.755</v>
      </c>
      <c r="H2711" s="8">
        <v>0.10641898326896396</v>
      </c>
    </row>
    <row r="2712" spans="1:8" x14ac:dyDescent="0.3">
      <c r="A2712" t="s">
        <v>2748</v>
      </c>
      <c r="B2712">
        <v>1</v>
      </c>
      <c r="C2712">
        <v>0.8</v>
      </c>
      <c r="F2712" s="5" t="s">
        <v>420</v>
      </c>
      <c r="G2712" s="8">
        <v>0.84499999999999997</v>
      </c>
      <c r="H2712" s="8">
        <v>0.10641898326896396</v>
      </c>
    </row>
    <row r="2713" spans="1:8" x14ac:dyDescent="0.3">
      <c r="A2713" t="s">
        <v>2749</v>
      </c>
      <c r="B2713">
        <v>1</v>
      </c>
      <c r="C2713">
        <v>0.6</v>
      </c>
      <c r="F2713" s="5" t="s">
        <v>5181</v>
      </c>
      <c r="G2713" s="8">
        <v>0.76500000000000001</v>
      </c>
      <c r="H2713" s="8">
        <v>0.10641898326896343</v>
      </c>
    </row>
    <row r="2714" spans="1:8" x14ac:dyDescent="0.3">
      <c r="A2714" t="s">
        <v>2750</v>
      </c>
      <c r="B2714">
        <v>1</v>
      </c>
      <c r="C2714">
        <v>0.94</v>
      </c>
      <c r="F2714" s="5" t="s">
        <v>120</v>
      </c>
      <c r="G2714" s="8">
        <v>0.71500000000000008</v>
      </c>
      <c r="H2714" s="8">
        <v>0.10641898326896343</v>
      </c>
    </row>
    <row r="2715" spans="1:8" x14ac:dyDescent="0.3">
      <c r="A2715" t="s">
        <v>2751</v>
      </c>
      <c r="B2715">
        <v>1</v>
      </c>
      <c r="C2715">
        <v>0.83000000000000007</v>
      </c>
      <c r="F2715" s="5" t="s">
        <v>3666</v>
      </c>
      <c r="G2715" s="8">
        <v>0.72500000000000009</v>
      </c>
      <c r="H2715" s="8">
        <v>0.10641898326896343</v>
      </c>
    </row>
    <row r="2716" spans="1:8" x14ac:dyDescent="0.3">
      <c r="A2716" t="s">
        <v>2752</v>
      </c>
      <c r="B2716">
        <v>1</v>
      </c>
      <c r="C2716">
        <v>0.92999999999999994</v>
      </c>
      <c r="F2716" s="5" t="s">
        <v>1611</v>
      </c>
      <c r="G2716" s="8">
        <v>0.74249999999999994</v>
      </c>
      <c r="H2716" s="8">
        <v>0.10638961415476679</v>
      </c>
    </row>
    <row r="2717" spans="1:8" x14ac:dyDescent="0.3">
      <c r="A2717" t="s">
        <v>2753</v>
      </c>
      <c r="B2717">
        <v>1</v>
      </c>
      <c r="C2717">
        <v>0.5</v>
      </c>
      <c r="F2717" s="5" t="s">
        <v>3151</v>
      </c>
      <c r="G2717" s="8">
        <v>0.77749999999999997</v>
      </c>
      <c r="H2717" s="8">
        <v>0.10638961415476679</v>
      </c>
    </row>
    <row r="2718" spans="1:8" x14ac:dyDescent="0.3">
      <c r="A2718" t="s">
        <v>2754</v>
      </c>
      <c r="B2718">
        <v>1</v>
      </c>
      <c r="C2718">
        <v>0.65</v>
      </c>
      <c r="F2718" s="5" t="s">
        <v>3991</v>
      </c>
      <c r="G2718" s="8">
        <v>0.74249999999999994</v>
      </c>
      <c r="H2718" s="8">
        <v>0.10638961415476679</v>
      </c>
    </row>
    <row r="2719" spans="1:8" x14ac:dyDescent="0.3">
      <c r="A2719" t="s">
        <v>2755</v>
      </c>
      <c r="B2719">
        <v>1</v>
      </c>
      <c r="C2719">
        <v>0.53</v>
      </c>
      <c r="F2719" s="5" t="s">
        <v>2814</v>
      </c>
      <c r="G2719" s="8">
        <v>0.67749999999999999</v>
      </c>
      <c r="H2719" s="8">
        <v>0.10638961415476654</v>
      </c>
    </row>
    <row r="2720" spans="1:8" x14ac:dyDescent="0.3">
      <c r="A2720" t="s">
        <v>2756</v>
      </c>
      <c r="B2720">
        <v>1</v>
      </c>
      <c r="C2720">
        <v>0.86</v>
      </c>
      <c r="F2720" s="5" t="s">
        <v>2697</v>
      </c>
      <c r="G2720" s="8">
        <v>0.67749999999999999</v>
      </c>
      <c r="H2720" s="8">
        <v>0.10638961415476654</v>
      </c>
    </row>
    <row r="2721" spans="1:8" x14ac:dyDescent="0.3">
      <c r="A2721" t="s">
        <v>2757</v>
      </c>
      <c r="B2721">
        <v>1</v>
      </c>
      <c r="C2721">
        <v>0.7</v>
      </c>
      <c r="F2721" s="5" t="s">
        <v>3792</v>
      </c>
      <c r="G2721" s="8">
        <v>0.69750000000000001</v>
      </c>
      <c r="H2721" s="8">
        <v>0.10638961415476628</v>
      </c>
    </row>
    <row r="2722" spans="1:8" x14ac:dyDescent="0.3">
      <c r="A2722" t="s">
        <v>2758</v>
      </c>
      <c r="B2722">
        <v>1</v>
      </c>
      <c r="C2722">
        <v>0.78</v>
      </c>
      <c r="F2722" s="5" t="s">
        <v>75</v>
      </c>
      <c r="G2722" s="8">
        <v>0.75749999999999995</v>
      </c>
      <c r="H2722" s="8">
        <v>0.10638961415476628</v>
      </c>
    </row>
    <row r="2723" spans="1:8" x14ac:dyDescent="0.3">
      <c r="A2723" t="s">
        <v>2759</v>
      </c>
      <c r="B2723">
        <v>1</v>
      </c>
      <c r="C2723">
        <v>0.56000000000000005</v>
      </c>
      <c r="F2723" s="5" t="s">
        <v>959</v>
      </c>
      <c r="G2723" s="8">
        <v>0.71249999999999991</v>
      </c>
      <c r="H2723" s="8">
        <v>0.10638961415476628</v>
      </c>
    </row>
    <row r="2724" spans="1:8" x14ac:dyDescent="0.3">
      <c r="A2724" t="s">
        <v>2760</v>
      </c>
      <c r="B2724">
        <v>1</v>
      </c>
      <c r="C2724">
        <v>0.76</v>
      </c>
      <c r="F2724" s="5" t="s">
        <v>982</v>
      </c>
      <c r="G2724" s="8">
        <v>0.78249999999999997</v>
      </c>
      <c r="H2724" s="8">
        <v>0.10638961415476628</v>
      </c>
    </row>
    <row r="2725" spans="1:8" x14ac:dyDescent="0.3">
      <c r="A2725" t="s">
        <v>2761</v>
      </c>
      <c r="B2725">
        <v>1</v>
      </c>
      <c r="C2725">
        <v>0.91999999999999993</v>
      </c>
      <c r="F2725" s="5" t="s">
        <v>3975</v>
      </c>
      <c r="G2725" s="8">
        <v>0.6825</v>
      </c>
      <c r="H2725" s="8">
        <v>0.10638961415476628</v>
      </c>
    </row>
    <row r="2726" spans="1:8" x14ac:dyDescent="0.3">
      <c r="A2726" t="s">
        <v>2762</v>
      </c>
      <c r="B2726">
        <v>1</v>
      </c>
      <c r="C2726">
        <v>0.71</v>
      </c>
      <c r="F2726" s="5" t="s">
        <v>507</v>
      </c>
      <c r="G2726" s="8">
        <v>0.60250000000000004</v>
      </c>
      <c r="H2726" s="8">
        <v>0.10638961415476601</v>
      </c>
    </row>
    <row r="2727" spans="1:8" x14ac:dyDescent="0.3">
      <c r="A2727" t="s">
        <v>2763</v>
      </c>
      <c r="B2727">
        <v>1</v>
      </c>
      <c r="C2727">
        <v>0.95</v>
      </c>
      <c r="F2727" s="5" t="s">
        <v>3347</v>
      </c>
      <c r="G2727" s="8">
        <v>0.72750000000000004</v>
      </c>
      <c r="H2727" s="8">
        <v>0.10638961415476575</v>
      </c>
    </row>
    <row r="2728" spans="1:8" x14ac:dyDescent="0.3">
      <c r="A2728" t="s">
        <v>2764</v>
      </c>
      <c r="B2728">
        <v>1</v>
      </c>
      <c r="C2728">
        <v>0.81</v>
      </c>
      <c r="F2728" s="5" t="s">
        <v>5054</v>
      </c>
      <c r="G2728" s="8">
        <v>0.69750000000000001</v>
      </c>
      <c r="H2728" s="8">
        <v>0.10638961415476575</v>
      </c>
    </row>
    <row r="2729" spans="1:8" x14ac:dyDescent="0.3">
      <c r="A2729" t="s">
        <v>2765</v>
      </c>
      <c r="B2729">
        <v>1</v>
      </c>
      <c r="C2729">
        <v>0.6</v>
      </c>
      <c r="F2729" s="5" t="s">
        <v>4186</v>
      </c>
      <c r="G2729" s="8">
        <v>0.84250000000000003</v>
      </c>
      <c r="H2729" s="8">
        <v>0.10638961415476575</v>
      </c>
    </row>
    <row r="2730" spans="1:8" x14ac:dyDescent="0.3">
      <c r="A2730" t="s">
        <v>2766</v>
      </c>
      <c r="B2730">
        <v>1</v>
      </c>
      <c r="C2730">
        <v>0.67999999999999994</v>
      </c>
      <c r="F2730" s="5" t="s">
        <v>3559</v>
      </c>
      <c r="G2730" s="8">
        <v>0.75750000000000006</v>
      </c>
      <c r="H2730" s="8">
        <v>0.10638961415476575</v>
      </c>
    </row>
    <row r="2731" spans="1:8" x14ac:dyDescent="0.3">
      <c r="A2731" t="s">
        <v>2767</v>
      </c>
      <c r="B2731">
        <v>1</v>
      </c>
      <c r="C2731">
        <v>0.67999999999999994</v>
      </c>
      <c r="F2731" s="5" t="s">
        <v>5220</v>
      </c>
      <c r="G2731" s="8">
        <v>0.72750000000000004</v>
      </c>
      <c r="H2731" s="8">
        <v>0.10638961415476575</v>
      </c>
    </row>
    <row r="2732" spans="1:8" x14ac:dyDescent="0.3">
      <c r="A2732" t="s">
        <v>2768</v>
      </c>
      <c r="B2732">
        <v>1</v>
      </c>
      <c r="C2732">
        <v>0.71</v>
      </c>
      <c r="F2732" s="5" t="s">
        <v>2840</v>
      </c>
      <c r="G2732" s="8">
        <v>0.80750000000000011</v>
      </c>
      <c r="H2732" s="8">
        <v>0.10638961415476524</v>
      </c>
    </row>
    <row r="2733" spans="1:8" x14ac:dyDescent="0.3">
      <c r="A2733" t="s">
        <v>2769</v>
      </c>
      <c r="B2733">
        <v>1</v>
      </c>
      <c r="C2733">
        <v>0.52</v>
      </c>
      <c r="F2733" s="5" t="s">
        <v>2236</v>
      </c>
      <c r="G2733" s="8">
        <v>0.76</v>
      </c>
      <c r="H2733" s="8">
        <v>0.10630145812734638</v>
      </c>
    </row>
    <row r="2734" spans="1:8" x14ac:dyDescent="0.3">
      <c r="A2734" t="s">
        <v>2770</v>
      </c>
      <c r="B2734">
        <v>1</v>
      </c>
      <c r="C2734">
        <v>0.83000000000000007</v>
      </c>
      <c r="F2734" s="5" t="s">
        <v>3370</v>
      </c>
      <c r="G2734" s="8">
        <v>0.79</v>
      </c>
      <c r="H2734" s="8">
        <v>0.10630145812734586</v>
      </c>
    </row>
    <row r="2735" spans="1:8" x14ac:dyDescent="0.3">
      <c r="A2735" t="s">
        <v>2771</v>
      </c>
      <c r="B2735">
        <v>1</v>
      </c>
      <c r="C2735">
        <v>0.77</v>
      </c>
      <c r="F2735" s="5" t="s">
        <v>4632</v>
      </c>
      <c r="G2735" s="8">
        <v>0.69500000000000006</v>
      </c>
      <c r="H2735" s="8">
        <v>0.10618380290797641</v>
      </c>
    </row>
    <row r="2736" spans="1:8" x14ac:dyDescent="0.3">
      <c r="A2736" t="s">
        <v>2772</v>
      </c>
      <c r="B2736">
        <v>1</v>
      </c>
      <c r="C2736">
        <v>0.59</v>
      </c>
      <c r="F2736" s="5" t="s">
        <v>166</v>
      </c>
      <c r="G2736" s="8">
        <v>0.68500000000000005</v>
      </c>
      <c r="H2736" s="8">
        <v>0.10618380290797641</v>
      </c>
    </row>
    <row r="2737" spans="1:8" x14ac:dyDescent="0.3">
      <c r="A2737" t="s">
        <v>2773</v>
      </c>
      <c r="B2737">
        <v>1</v>
      </c>
      <c r="C2737">
        <v>0.91999999999999993</v>
      </c>
      <c r="F2737" s="5" t="s">
        <v>4990</v>
      </c>
      <c r="G2737" s="8">
        <v>0.73749999999999993</v>
      </c>
      <c r="H2737" s="8">
        <v>0.10615436872781096</v>
      </c>
    </row>
    <row r="2738" spans="1:8" x14ac:dyDescent="0.3">
      <c r="A2738" t="s">
        <v>2774</v>
      </c>
      <c r="B2738">
        <v>1</v>
      </c>
      <c r="C2738">
        <v>0.92999999999999994</v>
      </c>
      <c r="F2738" s="5" t="s">
        <v>2320</v>
      </c>
      <c r="G2738" s="8">
        <v>0.73</v>
      </c>
      <c r="H2738" s="8">
        <v>0.10606601717798309</v>
      </c>
    </row>
    <row r="2739" spans="1:8" x14ac:dyDescent="0.3">
      <c r="A2739" t="s">
        <v>2775</v>
      </c>
      <c r="B2739">
        <v>1</v>
      </c>
      <c r="C2739">
        <v>0.5</v>
      </c>
      <c r="F2739" s="5" t="s">
        <v>3569</v>
      </c>
      <c r="G2739" s="8">
        <v>0.69</v>
      </c>
      <c r="H2739" s="8">
        <v>0.10606601717798257</v>
      </c>
    </row>
    <row r="2740" spans="1:8" x14ac:dyDescent="0.3">
      <c r="A2740" t="s">
        <v>2776</v>
      </c>
      <c r="B2740">
        <v>1</v>
      </c>
      <c r="C2740">
        <v>0.67</v>
      </c>
      <c r="F2740" s="5" t="s">
        <v>1791</v>
      </c>
      <c r="G2740" s="8">
        <v>0.77</v>
      </c>
      <c r="H2740" s="8">
        <v>0.10606601717798257</v>
      </c>
    </row>
    <row r="2741" spans="1:8" x14ac:dyDescent="0.3">
      <c r="A2741" t="s">
        <v>2777</v>
      </c>
      <c r="B2741">
        <v>1</v>
      </c>
      <c r="C2741">
        <v>0.89</v>
      </c>
      <c r="F2741" s="5" t="s">
        <v>433</v>
      </c>
      <c r="G2741" s="8">
        <v>0.64</v>
      </c>
      <c r="H2741" s="8">
        <v>0.10606601717798231</v>
      </c>
    </row>
    <row r="2742" spans="1:8" x14ac:dyDescent="0.3">
      <c r="A2742" t="s">
        <v>2778</v>
      </c>
      <c r="B2742">
        <v>1</v>
      </c>
      <c r="C2742">
        <v>0.78</v>
      </c>
      <c r="F2742" s="5" t="s">
        <v>3844</v>
      </c>
      <c r="G2742" s="8">
        <v>0.76</v>
      </c>
      <c r="H2742" s="8">
        <v>0.10606601717798204</v>
      </c>
    </row>
    <row r="2743" spans="1:8" x14ac:dyDescent="0.3">
      <c r="A2743" t="s">
        <v>2779</v>
      </c>
      <c r="B2743">
        <v>1</v>
      </c>
      <c r="C2743">
        <v>0.94</v>
      </c>
      <c r="F2743" s="5" t="s">
        <v>3719</v>
      </c>
      <c r="G2743" s="8">
        <v>0.72</v>
      </c>
      <c r="H2743" s="8">
        <v>0.10606601717798204</v>
      </c>
    </row>
    <row r="2744" spans="1:8" x14ac:dyDescent="0.3">
      <c r="A2744" t="s">
        <v>2780</v>
      </c>
      <c r="B2744">
        <v>1</v>
      </c>
      <c r="C2744">
        <v>0.5</v>
      </c>
      <c r="F2744" s="5" t="s">
        <v>1001</v>
      </c>
      <c r="G2744" s="8">
        <v>0.68</v>
      </c>
      <c r="H2744" s="8">
        <v>0.10606601717798178</v>
      </c>
    </row>
    <row r="2745" spans="1:8" x14ac:dyDescent="0.3">
      <c r="A2745" t="s">
        <v>2781</v>
      </c>
      <c r="B2745">
        <v>1</v>
      </c>
      <c r="C2745">
        <v>0.77</v>
      </c>
      <c r="F2745" s="5" t="s">
        <v>533</v>
      </c>
      <c r="G2745" s="8">
        <v>0.72000000000000008</v>
      </c>
      <c r="H2745" s="8">
        <v>0.10606601717798152</v>
      </c>
    </row>
    <row r="2746" spans="1:8" x14ac:dyDescent="0.3">
      <c r="A2746" t="s">
        <v>2782</v>
      </c>
      <c r="B2746">
        <v>1</v>
      </c>
      <c r="C2746">
        <v>0.8</v>
      </c>
      <c r="F2746" s="5" t="s">
        <v>992</v>
      </c>
      <c r="G2746" s="8">
        <v>0.81</v>
      </c>
      <c r="H2746" s="8">
        <v>0.106066017177981</v>
      </c>
    </row>
    <row r="2747" spans="1:8" x14ac:dyDescent="0.3">
      <c r="A2747" t="s">
        <v>2783</v>
      </c>
      <c r="B2747">
        <v>1</v>
      </c>
      <c r="C2747">
        <v>0.8</v>
      </c>
      <c r="F2747" s="5" t="s">
        <v>1178</v>
      </c>
      <c r="G2747" s="8">
        <v>0.68499999999999994</v>
      </c>
      <c r="H2747" s="8">
        <v>0.10594810050208564</v>
      </c>
    </row>
    <row r="2748" spans="1:8" x14ac:dyDescent="0.3">
      <c r="A2748" t="s">
        <v>2784</v>
      </c>
      <c r="B2748">
        <v>1</v>
      </c>
      <c r="C2748">
        <v>0.7</v>
      </c>
      <c r="F2748" s="5" t="s">
        <v>680</v>
      </c>
      <c r="G2748" s="8">
        <v>0.70499999999999996</v>
      </c>
      <c r="H2748" s="8">
        <v>0.10594810050208564</v>
      </c>
    </row>
    <row r="2749" spans="1:8" x14ac:dyDescent="0.3">
      <c r="A2749" t="s">
        <v>2785</v>
      </c>
      <c r="B2749">
        <v>1</v>
      </c>
      <c r="C2749">
        <v>0.7</v>
      </c>
      <c r="F2749" s="5" t="s">
        <v>1709</v>
      </c>
      <c r="G2749" s="8">
        <v>0.81499999999999995</v>
      </c>
      <c r="H2749" s="8">
        <v>0.10594810050208564</v>
      </c>
    </row>
    <row r="2750" spans="1:8" x14ac:dyDescent="0.3">
      <c r="A2750" t="s">
        <v>2786</v>
      </c>
      <c r="B2750">
        <v>1</v>
      </c>
      <c r="C2750">
        <v>0.91999999999999993</v>
      </c>
      <c r="F2750" s="5" t="s">
        <v>4316</v>
      </c>
      <c r="G2750" s="8">
        <v>0.66500000000000004</v>
      </c>
      <c r="H2750" s="8">
        <v>0.10594810050208538</v>
      </c>
    </row>
    <row r="2751" spans="1:8" x14ac:dyDescent="0.3">
      <c r="A2751" t="s">
        <v>2787</v>
      </c>
      <c r="B2751">
        <v>1</v>
      </c>
      <c r="C2751">
        <v>0.79</v>
      </c>
      <c r="F2751" s="5" t="s">
        <v>196</v>
      </c>
      <c r="G2751" s="8">
        <v>0.68500000000000005</v>
      </c>
      <c r="H2751" s="8">
        <v>0.10594810050208513</v>
      </c>
    </row>
    <row r="2752" spans="1:8" x14ac:dyDescent="0.3">
      <c r="A2752" t="s">
        <v>2788</v>
      </c>
      <c r="B2752">
        <v>1</v>
      </c>
      <c r="C2752">
        <v>0.54</v>
      </c>
      <c r="F2752" s="5" t="s">
        <v>5298</v>
      </c>
      <c r="G2752" s="8">
        <v>0.77500000000000002</v>
      </c>
      <c r="H2752" s="8">
        <v>0.1059481005020846</v>
      </c>
    </row>
    <row r="2753" spans="1:8" x14ac:dyDescent="0.3">
      <c r="A2753" t="s">
        <v>2789</v>
      </c>
      <c r="B2753">
        <v>1</v>
      </c>
      <c r="C2753">
        <v>0.91999999999999993</v>
      </c>
      <c r="F2753" s="5" t="s">
        <v>4643</v>
      </c>
      <c r="G2753" s="8">
        <v>0.62749999999999995</v>
      </c>
      <c r="H2753" s="8">
        <v>0.10591860082157482</v>
      </c>
    </row>
    <row r="2754" spans="1:8" x14ac:dyDescent="0.3">
      <c r="A2754" t="s">
        <v>2790</v>
      </c>
      <c r="B2754">
        <v>1</v>
      </c>
      <c r="C2754">
        <v>0.82000000000000006</v>
      </c>
      <c r="F2754" s="5" t="s">
        <v>1115</v>
      </c>
      <c r="G2754" s="8">
        <v>0.76750000000000007</v>
      </c>
      <c r="H2754" s="8">
        <v>0.10591860082157456</v>
      </c>
    </row>
    <row r="2755" spans="1:8" x14ac:dyDescent="0.3">
      <c r="A2755" t="s">
        <v>2791</v>
      </c>
      <c r="B2755">
        <v>1</v>
      </c>
      <c r="C2755">
        <v>0.67</v>
      </c>
      <c r="F2755" s="5" t="s">
        <v>258</v>
      </c>
      <c r="G2755" s="8">
        <v>0.78249999999999997</v>
      </c>
      <c r="H2755" s="8">
        <v>0.10591860082157456</v>
      </c>
    </row>
    <row r="2756" spans="1:8" x14ac:dyDescent="0.3">
      <c r="A2756" t="s">
        <v>2792</v>
      </c>
      <c r="B2756">
        <v>1</v>
      </c>
      <c r="C2756">
        <v>0.6</v>
      </c>
      <c r="F2756" s="5" t="s">
        <v>2688</v>
      </c>
      <c r="G2756" s="8">
        <v>0.70250000000000012</v>
      </c>
      <c r="H2756" s="8">
        <v>0.10591860082157377</v>
      </c>
    </row>
    <row r="2757" spans="1:8" x14ac:dyDescent="0.3">
      <c r="A2757" t="s">
        <v>2793</v>
      </c>
      <c r="B2757">
        <v>1</v>
      </c>
      <c r="C2757">
        <v>0.92999999999999994</v>
      </c>
      <c r="F2757" s="5" t="s">
        <v>2748</v>
      </c>
      <c r="G2757" s="8">
        <v>0.72250000000000014</v>
      </c>
      <c r="H2757" s="8">
        <v>0.10591860082157351</v>
      </c>
    </row>
    <row r="2758" spans="1:8" x14ac:dyDescent="0.3">
      <c r="A2758" t="s">
        <v>2794</v>
      </c>
      <c r="B2758">
        <v>1</v>
      </c>
      <c r="C2758">
        <v>0.51</v>
      </c>
      <c r="F2758" s="5" t="s">
        <v>1475</v>
      </c>
      <c r="G2758" s="8">
        <v>0.6875</v>
      </c>
      <c r="H2758" s="8">
        <v>0.10568230693924127</v>
      </c>
    </row>
    <row r="2759" spans="1:8" x14ac:dyDescent="0.3">
      <c r="A2759" t="s">
        <v>2795</v>
      </c>
      <c r="B2759">
        <v>1</v>
      </c>
      <c r="C2759">
        <v>0.78</v>
      </c>
      <c r="F2759" s="5" t="s">
        <v>967</v>
      </c>
      <c r="G2759" s="8">
        <v>0.64999999999999991</v>
      </c>
      <c r="H2759" s="8">
        <v>0.10559356040971514</v>
      </c>
    </row>
    <row r="2760" spans="1:8" x14ac:dyDescent="0.3">
      <c r="A2760" t="s">
        <v>2796</v>
      </c>
      <c r="B2760">
        <v>1</v>
      </c>
      <c r="C2760">
        <v>0.91999999999999993</v>
      </c>
      <c r="F2760" s="5" t="s">
        <v>620</v>
      </c>
      <c r="G2760" s="8">
        <v>0.66999999999999993</v>
      </c>
      <c r="H2760" s="8">
        <v>0.10559356040971488</v>
      </c>
    </row>
    <row r="2761" spans="1:8" x14ac:dyDescent="0.3">
      <c r="A2761" t="s">
        <v>2797</v>
      </c>
      <c r="B2761">
        <v>1</v>
      </c>
      <c r="C2761">
        <v>0.67</v>
      </c>
      <c r="F2761" s="5" t="s">
        <v>3958</v>
      </c>
      <c r="G2761" s="8">
        <v>0.73</v>
      </c>
      <c r="H2761" s="8">
        <v>0.10559356040971488</v>
      </c>
    </row>
    <row r="2762" spans="1:8" x14ac:dyDescent="0.3">
      <c r="A2762" t="s">
        <v>2798</v>
      </c>
      <c r="B2762">
        <v>1</v>
      </c>
      <c r="C2762">
        <v>0.79</v>
      </c>
      <c r="F2762" s="5" t="s">
        <v>4785</v>
      </c>
      <c r="G2762" s="8">
        <v>0.67999999999999994</v>
      </c>
      <c r="H2762" s="8">
        <v>0.10559356040971488</v>
      </c>
    </row>
    <row r="2763" spans="1:8" x14ac:dyDescent="0.3">
      <c r="A2763" t="s">
        <v>2799</v>
      </c>
      <c r="B2763">
        <v>1</v>
      </c>
      <c r="C2763">
        <v>0.77</v>
      </c>
      <c r="F2763" s="5" t="s">
        <v>4273</v>
      </c>
      <c r="G2763" s="8">
        <v>0.78</v>
      </c>
      <c r="H2763" s="8">
        <v>0.10559356040971435</v>
      </c>
    </row>
    <row r="2764" spans="1:8" x14ac:dyDescent="0.3">
      <c r="A2764" t="s">
        <v>2800</v>
      </c>
      <c r="B2764">
        <v>1</v>
      </c>
      <c r="C2764">
        <v>0.84000000000000008</v>
      </c>
      <c r="F2764" s="5" t="s">
        <v>2263</v>
      </c>
      <c r="G2764" s="8">
        <v>0.71</v>
      </c>
      <c r="H2764" s="8">
        <v>0.10559356040971435</v>
      </c>
    </row>
    <row r="2765" spans="1:8" x14ac:dyDescent="0.3">
      <c r="A2765" t="s">
        <v>2801</v>
      </c>
      <c r="B2765">
        <v>1</v>
      </c>
      <c r="C2765">
        <v>0.76</v>
      </c>
      <c r="F2765" s="5" t="s">
        <v>4857</v>
      </c>
      <c r="G2765" s="8">
        <v>0.67000000000000015</v>
      </c>
      <c r="H2765" s="8">
        <v>0.10559356040971382</v>
      </c>
    </row>
    <row r="2766" spans="1:8" x14ac:dyDescent="0.3">
      <c r="A2766" t="s">
        <v>2802</v>
      </c>
      <c r="B2766">
        <v>1</v>
      </c>
      <c r="C2766">
        <v>0.77</v>
      </c>
      <c r="F2766" s="5" t="s">
        <v>817</v>
      </c>
      <c r="G2766" s="8">
        <v>0.66000000000000014</v>
      </c>
      <c r="H2766" s="8">
        <v>0.10559356040971356</v>
      </c>
    </row>
    <row r="2767" spans="1:8" x14ac:dyDescent="0.3">
      <c r="A2767" t="s">
        <v>2803</v>
      </c>
      <c r="B2767">
        <v>1</v>
      </c>
      <c r="C2767">
        <v>0.55000000000000004</v>
      </c>
      <c r="F2767" s="5" t="s">
        <v>1903</v>
      </c>
      <c r="G2767" s="8">
        <v>0.65500000000000003</v>
      </c>
      <c r="H2767" s="8">
        <v>0.10547511554864492</v>
      </c>
    </row>
    <row r="2768" spans="1:8" x14ac:dyDescent="0.3">
      <c r="A2768" t="s">
        <v>2804</v>
      </c>
      <c r="B2768">
        <v>1</v>
      </c>
      <c r="C2768">
        <v>0.67999999999999994</v>
      </c>
      <c r="F2768" s="5" t="s">
        <v>754</v>
      </c>
      <c r="G2768" s="8">
        <v>0.72499999999999998</v>
      </c>
      <c r="H2768" s="8">
        <v>0.10547511554864465</v>
      </c>
    </row>
    <row r="2769" spans="1:8" x14ac:dyDescent="0.3">
      <c r="A2769" t="s">
        <v>2805</v>
      </c>
      <c r="B2769">
        <v>1</v>
      </c>
      <c r="C2769">
        <v>0.87</v>
      </c>
      <c r="F2769" s="5" t="s">
        <v>3663</v>
      </c>
      <c r="G2769" s="8">
        <v>0.71500000000000008</v>
      </c>
      <c r="H2769" s="8">
        <v>0.10547511554864465</v>
      </c>
    </row>
    <row r="2770" spans="1:8" x14ac:dyDescent="0.3">
      <c r="A2770" t="s">
        <v>2806</v>
      </c>
      <c r="B2770">
        <v>1</v>
      </c>
      <c r="C2770">
        <v>0.76</v>
      </c>
      <c r="F2770" s="5" t="s">
        <v>5126</v>
      </c>
      <c r="G2770" s="8">
        <v>0.74500000000000011</v>
      </c>
      <c r="H2770" s="8">
        <v>0.10547511554864412</v>
      </c>
    </row>
    <row r="2771" spans="1:8" x14ac:dyDescent="0.3">
      <c r="A2771" t="s">
        <v>2807</v>
      </c>
      <c r="B2771">
        <v>1</v>
      </c>
      <c r="C2771">
        <v>0.84000000000000008</v>
      </c>
      <c r="F2771" s="5" t="s">
        <v>3297</v>
      </c>
      <c r="G2771" s="8">
        <v>0.74500000000000011</v>
      </c>
      <c r="H2771" s="8">
        <v>0.10547511554864412</v>
      </c>
    </row>
    <row r="2772" spans="1:8" x14ac:dyDescent="0.3">
      <c r="A2772" t="s">
        <v>2808</v>
      </c>
      <c r="B2772">
        <v>1</v>
      </c>
      <c r="C2772">
        <v>0.81</v>
      </c>
      <c r="F2772" s="5" t="s">
        <v>5185</v>
      </c>
      <c r="G2772" s="8">
        <v>0.75500000000000012</v>
      </c>
      <c r="H2772" s="8">
        <v>0.1054751155486436</v>
      </c>
    </row>
    <row r="2773" spans="1:8" x14ac:dyDescent="0.3">
      <c r="A2773" t="s">
        <v>2809</v>
      </c>
      <c r="B2773">
        <v>1</v>
      </c>
      <c r="C2773">
        <v>0.61</v>
      </c>
      <c r="F2773" s="5" t="s">
        <v>2388</v>
      </c>
      <c r="G2773" s="8">
        <v>0.79749999999999988</v>
      </c>
      <c r="H2773" s="8">
        <v>0.10544548354481655</v>
      </c>
    </row>
    <row r="2774" spans="1:8" x14ac:dyDescent="0.3">
      <c r="A2774" t="s">
        <v>2810</v>
      </c>
      <c r="B2774">
        <v>1</v>
      </c>
      <c r="C2774">
        <v>0.55000000000000004</v>
      </c>
      <c r="F2774" s="5" t="s">
        <v>2790</v>
      </c>
      <c r="G2774" s="8">
        <v>0.69750000000000001</v>
      </c>
      <c r="H2774" s="8">
        <v>0.10544548354481575</v>
      </c>
    </row>
    <row r="2775" spans="1:8" x14ac:dyDescent="0.3">
      <c r="A2775" t="s">
        <v>2811</v>
      </c>
      <c r="B2775">
        <v>1</v>
      </c>
      <c r="C2775">
        <v>0.64</v>
      </c>
      <c r="F2775" s="5" t="s">
        <v>73</v>
      </c>
      <c r="G2775" s="8">
        <v>0.77249999999999996</v>
      </c>
      <c r="H2775" s="8">
        <v>0.10544548354481549</v>
      </c>
    </row>
    <row r="2776" spans="1:8" x14ac:dyDescent="0.3">
      <c r="A2776" t="s">
        <v>2812</v>
      </c>
      <c r="B2776">
        <v>1</v>
      </c>
      <c r="C2776">
        <v>0.79</v>
      </c>
      <c r="F2776" s="5" t="s">
        <v>4002</v>
      </c>
      <c r="G2776" s="8">
        <v>0.70750000000000002</v>
      </c>
      <c r="H2776" s="8">
        <v>0.10544548354481549</v>
      </c>
    </row>
    <row r="2777" spans="1:8" x14ac:dyDescent="0.3">
      <c r="A2777" t="s">
        <v>2813</v>
      </c>
      <c r="B2777">
        <v>1</v>
      </c>
      <c r="C2777">
        <v>0.66</v>
      </c>
      <c r="F2777" s="5" t="s">
        <v>665</v>
      </c>
      <c r="G2777" s="8">
        <v>0.67500000000000004</v>
      </c>
      <c r="H2777" s="8">
        <v>0.10523782589924595</v>
      </c>
    </row>
    <row r="2778" spans="1:8" x14ac:dyDescent="0.3">
      <c r="A2778" t="s">
        <v>2814</v>
      </c>
      <c r="B2778">
        <v>1</v>
      </c>
      <c r="C2778">
        <v>0.57999999999999996</v>
      </c>
      <c r="F2778" s="5" t="s">
        <v>2019</v>
      </c>
      <c r="G2778" s="8">
        <v>0.8175</v>
      </c>
      <c r="H2778" s="8">
        <v>0.1052081270625044</v>
      </c>
    </row>
    <row r="2779" spans="1:8" x14ac:dyDescent="0.3">
      <c r="A2779" t="s">
        <v>2815</v>
      </c>
      <c r="B2779">
        <v>1</v>
      </c>
      <c r="C2779">
        <v>0.59</v>
      </c>
      <c r="F2779" s="5" t="s">
        <v>3174</v>
      </c>
      <c r="G2779" s="8">
        <v>0.6875</v>
      </c>
      <c r="H2779" s="8">
        <v>0.10520812706250414</v>
      </c>
    </row>
    <row r="2780" spans="1:8" x14ac:dyDescent="0.3">
      <c r="A2780" t="s">
        <v>2816</v>
      </c>
      <c r="B2780">
        <v>1</v>
      </c>
      <c r="C2780">
        <v>0.66</v>
      </c>
      <c r="F2780" s="5" t="s">
        <v>4255</v>
      </c>
      <c r="G2780" s="8">
        <v>0.75249999999999995</v>
      </c>
      <c r="H2780" s="8">
        <v>0.10520812706250388</v>
      </c>
    </row>
    <row r="2781" spans="1:8" x14ac:dyDescent="0.3">
      <c r="A2781" t="s">
        <v>2817</v>
      </c>
      <c r="B2781">
        <v>1</v>
      </c>
      <c r="C2781">
        <v>0.57999999999999996</v>
      </c>
      <c r="F2781" s="5" t="s">
        <v>306</v>
      </c>
      <c r="G2781" s="8">
        <v>0.77249999999999996</v>
      </c>
      <c r="H2781" s="8">
        <v>0.10520812706250388</v>
      </c>
    </row>
    <row r="2782" spans="1:8" x14ac:dyDescent="0.3">
      <c r="A2782" t="s">
        <v>2818</v>
      </c>
      <c r="B2782">
        <v>1</v>
      </c>
      <c r="C2782">
        <v>0.51</v>
      </c>
      <c r="F2782" s="5" t="s">
        <v>2450</v>
      </c>
      <c r="G2782" s="8">
        <v>0.72250000000000014</v>
      </c>
      <c r="H2782" s="8">
        <v>0.10520812706250335</v>
      </c>
    </row>
    <row r="2783" spans="1:8" x14ac:dyDescent="0.3">
      <c r="A2783" t="s">
        <v>2819</v>
      </c>
      <c r="B2783">
        <v>1</v>
      </c>
      <c r="C2783">
        <v>0.85</v>
      </c>
      <c r="F2783" s="5" t="s">
        <v>4549</v>
      </c>
      <c r="G2783" s="8">
        <v>0.78999999999999992</v>
      </c>
      <c r="H2783" s="8">
        <v>0.10511898020814374</v>
      </c>
    </row>
    <row r="2784" spans="1:8" x14ac:dyDescent="0.3">
      <c r="A2784" t="s">
        <v>2820</v>
      </c>
      <c r="B2784">
        <v>1</v>
      </c>
      <c r="C2784">
        <v>0.75</v>
      </c>
      <c r="F2784" s="5" t="s">
        <v>2866</v>
      </c>
      <c r="G2784" s="8">
        <v>0.74</v>
      </c>
      <c r="H2784" s="8">
        <v>0.10511898020814321</v>
      </c>
    </row>
    <row r="2785" spans="1:8" x14ac:dyDescent="0.3">
      <c r="A2785" t="s">
        <v>2821</v>
      </c>
      <c r="B2785">
        <v>1</v>
      </c>
      <c r="C2785">
        <v>0.82000000000000006</v>
      </c>
      <c r="F2785" s="5" t="s">
        <v>4861</v>
      </c>
      <c r="G2785" s="8">
        <v>0.78</v>
      </c>
      <c r="H2785" s="8">
        <v>0.10511898020814321</v>
      </c>
    </row>
    <row r="2786" spans="1:8" x14ac:dyDescent="0.3">
      <c r="A2786" t="s">
        <v>2822</v>
      </c>
      <c r="B2786">
        <v>1</v>
      </c>
      <c r="C2786">
        <v>0.79</v>
      </c>
      <c r="F2786" s="5" t="s">
        <v>3380</v>
      </c>
      <c r="G2786" s="8">
        <v>0.73499999999999999</v>
      </c>
      <c r="H2786" s="8">
        <v>0.1050000000000003</v>
      </c>
    </row>
    <row r="2787" spans="1:8" x14ac:dyDescent="0.3">
      <c r="A2787" t="s">
        <v>2823</v>
      </c>
      <c r="B2787">
        <v>1</v>
      </c>
      <c r="C2787">
        <v>0.84000000000000008</v>
      </c>
      <c r="F2787" s="5" t="s">
        <v>4224</v>
      </c>
      <c r="G2787" s="8">
        <v>0.69499999999999995</v>
      </c>
      <c r="H2787" s="8">
        <v>0.1050000000000003</v>
      </c>
    </row>
    <row r="2788" spans="1:8" x14ac:dyDescent="0.3">
      <c r="A2788" t="s">
        <v>2824</v>
      </c>
      <c r="B2788">
        <v>1</v>
      </c>
      <c r="C2788">
        <v>0.52</v>
      </c>
      <c r="F2788" s="5" t="s">
        <v>352</v>
      </c>
      <c r="G2788" s="8">
        <v>0.69499999999999995</v>
      </c>
      <c r="H2788" s="8">
        <v>0.1050000000000003</v>
      </c>
    </row>
    <row r="2789" spans="1:8" x14ac:dyDescent="0.3">
      <c r="A2789" t="s">
        <v>2825</v>
      </c>
      <c r="B2789">
        <v>1</v>
      </c>
      <c r="C2789">
        <v>0.9</v>
      </c>
      <c r="F2789" s="5" t="s">
        <v>3720</v>
      </c>
      <c r="G2789" s="8">
        <v>0.63500000000000001</v>
      </c>
      <c r="H2789" s="8">
        <v>0.10500000000000004</v>
      </c>
    </row>
    <row r="2790" spans="1:8" x14ac:dyDescent="0.3">
      <c r="A2790" t="s">
        <v>2826</v>
      </c>
      <c r="B2790">
        <v>1</v>
      </c>
      <c r="C2790">
        <v>0.57000000000000006</v>
      </c>
      <c r="F2790" s="5" t="s">
        <v>2163</v>
      </c>
      <c r="G2790" s="8">
        <v>0.72500000000000009</v>
      </c>
      <c r="H2790" s="8">
        <v>0.10499999999999977</v>
      </c>
    </row>
    <row r="2791" spans="1:8" x14ac:dyDescent="0.3">
      <c r="A2791" t="s">
        <v>2827</v>
      </c>
      <c r="B2791">
        <v>1</v>
      </c>
      <c r="C2791">
        <v>0.64</v>
      </c>
      <c r="F2791" s="5" t="s">
        <v>3024</v>
      </c>
      <c r="G2791" s="8">
        <v>0.74249999999999994</v>
      </c>
      <c r="H2791" s="8">
        <v>0.10497023387608598</v>
      </c>
    </row>
    <row r="2792" spans="1:8" x14ac:dyDescent="0.3">
      <c r="A2792" t="s">
        <v>2828</v>
      </c>
      <c r="B2792">
        <v>1</v>
      </c>
      <c r="C2792">
        <v>0.78</v>
      </c>
      <c r="F2792" s="5" t="s">
        <v>2010</v>
      </c>
      <c r="G2792" s="8">
        <v>0.68249999999999988</v>
      </c>
      <c r="H2792" s="8">
        <v>0.10497023387608571</v>
      </c>
    </row>
    <row r="2793" spans="1:8" x14ac:dyDescent="0.3">
      <c r="A2793" t="s">
        <v>2829</v>
      </c>
      <c r="B2793">
        <v>1</v>
      </c>
      <c r="C2793">
        <v>0.72</v>
      </c>
      <c r="F2793" s="5" t="s">
        <v>2311</v>
      </c>
      <c r="G2793" s="8">
        <v>0.64749999999999996</v>
      </c>
      <c r="H2793" s="8">
        <v>0.10497023387608545</v>
      </c>
    </row>
    <row r="2794" spans="1:8" x14ac:dyDescent="0.3">
      <c r="A2794" t="s">
        <v>2830</v>
      </c>
      <c r="B2794">
        <v>1</v>
      </c>
      <c r="C2794">
        <v>0.73</v>
      </c>
      <c r="F2794" s="5" t="s">
        <v>137</v>
      </c>
      <c r="G2794" s="8">
        <v>0.67749999999999999</v>
      </c>
      <c r="H2794" s="8">
        <v>0.10497023387608519</v>
      </c>
    </row>
    <row r="2795" spans="1:8" x14ac:dyDescent="0.3">
      <c r="A2795" t="s">
        <v>2831</v>
      </c>
      <c r="B2795">
        <v>1</v>
      </c>
      <c r="C2795">
        <v>0.86</v>
      </c>
      <c r="F2795" s="5" t="s">
        <v>1722</v>
      </c>
      <c r="G2795" s="8">
        <v>0.67749999999999999</v>
      </c>
      <c r="H2795" s="8">
        <v>0.10497023387608519</v>
      </c>
    </row>
    <row r="2796" spans="1:8" x14ac:dyDescent="0.3">
      <c r="A2796" t="s">
        <v>2832</v>
      </c>
      <c r="B2796">
        <v>1</v>
      </c>
      <c r="C2796">
        <v>0.85</v>
      </c>
      <c r="F2796" s="5" t="s">
        <v>4033</v>
      </c>
      <c r="G2796" s="8">
        <v>0.77249999999999996</v>
      </c>
      <c r="H2796" s="8">
        <v>0.10497023387608492</v>
      </c>
    </row>
    <row r="2797" spans="1:8" x14ac:dyDescent="0.3">
      <c r="A2797" t="s">
        <v>2833</v>
      </c>
      <c r="B2797">
        <v>1</v>
      </c>
      <c r="C2797">
        <v>0.75</v>
      </c>
      <c r="F2797" s="5" t="s">
        <v>4446</v>
      </c>
      <c r="G2797" s="8">
        <v>0.69750000000000001</v>
      </c>
      <c r="H2797" s="8">
        <v>0.10497023387608492</v>
      </c>
    </row>
    <row r="2798" spans="1:8" x14ac:dyDescent="0.3">
      <c r="A2798" t="s">
        <v>2834</v>
      </c>
      <c r="B2798">
        <v>1</v>
      </c>
      <c r="C2798">
        <v>0.7</v>
      </c>
      <c r="F2798" s="5" t="s">
        <v>2732</v>
      </c>
      <c r="G2798" s="8">
        <v>0.66250000000000009</v>
      </c>
      <c r="H2798" s="8">
        <v>0.10497023387608466</v>
      </c>
    </row>
    <row r="2799" spans="1:8" x14ac:dyDescent="0.3">
      <c r="A2799" t="s">
        <v>2835</v>
      </c>
      <c r="B2799">
        <v>1</v>
      </c>
      <c r="C2799">
        <v>0.94</v>
      </c>
      <c r="F2799" s="5" t="s">
        <v>2900</v>
      </c>
      <c r="G2799" s="8">
        <v>0.75</v>
      </c>
      <c r="H2799" s="8">
        <v>0.10488088481701573</v>
      </c>
    </row>
    <row r="2800" spans="1:8" x14ac:dyDescent="0.3">
      <c r="A2800" t="s">
        <v>2836</v>
      </c>
      <c r="B2800">
        <v>1</v>
      </c>
      <c r="C2800">
        <v>0.81</v>
      </c>
      <c r="F2800" s="5" t="s">
        <v>1581</v>
      </c>
      <c r="G2800" s="8">
        <v>0.77</v>
      </c>
      <c r="H2800" s="8">
        <v>0.1048808848170152</v>
      </c>
    </row>
    <row r="2801" spans="1:8" x14ac:dyDescent="0.3">
      <c r="A2801" t="s">
        <v>2837</v>
      </c>
      <c r="B2801">
        <v>1</v>
      </c>
      <c r="C2801">
        <v>0.67</v>
      </c>
      <c r="F2801" s="5" t="s">
        <v>4078</v>
      </c>
      <c r="G2801" s="8">
        <v>0.78999999999999992</v>
      </c>
      <c r="H2801" s="8">
        <v>0.1048808848170152</v>
      </c>
    </row>
    <row r="2802" spans="1:8" x14ac:dyDescent="0.3">
      <c r="A2802" t="s">
        <v>2838</v>
      </c>
      <c r="B2802">
        <v>1</v>
      </c>
      <c r="C2802">
        <v>0.52</v>
      </c>
      <c r="F2802" s="5" t="s">
        <v>2847</v>
      </c>
      <c r="G2802" s="8">
        <v>0.78749999999999987</v>
      </c>
      <c r="H2802" s="8">
        <v>0.10473180032826798</v>
      </c>
    </row>
    <row r="2803" spans="1:8" x14ac:dyDescent="0.3">
      <c r="A2803" t="s">
        <v>2839</v>
      </c>
      <c r="B2803">
        <v>1</v>
      </c>
      <c r="C2803">
        <v>0.67</v>
      </c>
      <c r="F2803" s="5" t="s">
        <v>3342</v>
      </c>
      <c r="G2803" s="8">
        <v>0.8125</v>
      </c>
      <c r="H2803" s="8">
        <v>0.10473180032826693</v>
      </c>
    </row>
    <row r="2804" spans="1:8" x14ac:dyDescent="0.3">
      <c r="A2804" t="s">
        <v>2840</v>
      </c>
      <c r="B2804">
        <v>1</v>
      </c>
      <c r="C2804">
        <v>0.89</v>
      </c>
      <c r="F2804" s="5" t="s">
        <v>505</v>
      </c>
      <c r="G2804" s="8">
        <v>0.71750000000000003</v>
      </c>
      <c r="H2804" s="8">
        <v>0.10473180032826693</v>
      </c>
    </row>
    <row r="2805" spans="1:8" x14ac:dyDescent="0.3">
      <c r="A2805" t="s">
        <v>2841</v>
      </c>
      <c r="B2805">
        <v>1</v>
      </c>
      <c r="C2805">
        <v>0.82000000000000006</v>
      </c>
      <c r="F2805" s="5" t="s">
        <v>3507</v>
      </c>
      <c r="G2805" s="8">
        <v>0.72250000000000003</v>
      </c>
      <c r="H2805" s="8">
        <v>0.10473180032826693</v>
      </c>
    </row>
    <row r="2806" spans="1:8" x14ac:dyDescent="0.3">
      <c r="A2806" t="s">
        <v>2842</v>
      </c>
      <c r="B2806">
        <v>1</v>
      </c>
      <c r="C2806">
        <v>0.75</v>
      </c>
      <c r="F2806" s="5" t="s">
        <v>853</v>
      </c>
      <c r="G2806" s="8">
        <v>0.6925</v>
      </c>
      <c r="H2806" s="8">
        <v>0.10473180032826693</v>
      </c>
    </row>
    <row r="2807" spans="1:8" x14ac:dyDescent="0.3">
      <c r="A2807" t="s">
        <v>2843</v>
      </c>
      <c r="B2807">
        <v>1</v>
      </c>
      <c r="C2807">
        <v>0.63</v>
      </c>
      <c r="F2807" s="5" t="s">
        <v>378</v>
      </c>
      <c r="G2807" s="8">
        <v>0.77249999999999996</v>
      </c>
      <c r="H2807" s="8">
        <v>0.10473180032826693</v>
      </c>
    </row>
    <row r="2808" spans="1:8" x14ac:dyDescent="0.3">
      <c r="A2808" t="s">
        <v>2844</v>
      </c>
      <c r="B2808">
        <v>1</v>
      </c>
      <c r="C2808">
        <v>0.54</v>
      </c>
      <c r="F2808" s="5" t="s">
        <v>5235</v>
      </c>
      <c r="G2808" s="8">
        <v>0.77250000000000008</v>
      </c>
      <c r="H2808" s="8">
        <v>0.10473180032826639</v>
      </c>
    </row>
    <row r="2809" spans="1:8" x14ac:dyDescent="0.3">
      <c r="A2809" t="s">
        <v>2845</v>
      </c>
      <c r="B2809">
        <v>1</v>
      </c>
      <c r="C2809">
        <v>0.6</v>
      </c>
      <c r="F2809" s="5" t="s">
        <v>5226</v>
      </c>
      <c r="G2809" s="8">
        <v>0.59000000000000008</v>
      </c>
      <c r="H2809" s="8">
        <v>0.10464224768228156</v>
      </c>
    </row>
    <row r="2810" spans="1:8" x14ac:dyDescent="0.3">
      <c r="A2810" t="s">
        <v>2846</v>
      </c>
      <c r="B2810">
        <v>1</v>
      </c>
      <c r="C2810">
        <v>0.69</v>
      </c>
      <c r="F2810" s="5" t="s">
        <v>4022</v>
      </c>
      <c r="G2810" s="8">
        <v>0.69000000000000006</v>
      </c>
      <c r="H2810" s="8">
        <v>0.10464224768228129</v>
      </c>
    </row>
    <row r="2811" spans="1:8" x14ac:dyDescent="0.3">
      <c r="A2811" t="s">
        <v>2847</v>
      </c>
      <c r="B2811">
        <v>1</v>
      </c>
      <c r="C2811">
        <v>0.91999999999999993</v>
      </c>
      <c r="F2811" s="5" t="s">
        <v>4036</v>
      </c>
      <c r="G2811" s="8">
        <v>0.66499999999999992</v>
      </c>
      <c r="H2811" s="8">
        <v>0.10452272480183498</v>
      </c>
    </row>
    <row r="2812" spans="1:8" x14ac:dyDescent="0.3">
      <c r="A2812" t="s">
        <v>2848</v>
      </c>
      <c r="B2812">
        <v>1</v>
      </c>
      <c r="C2812">
        <v>0.81</v>
      </c>
      <c r="F2812" s="5" t="s">
        <v>5042</v>
      </c>
      <c r="G2812" s="8">
        <v>0.745</v>
      </c>
      <c r="H2812" s="8">
        <v>0.10452272480183418</v>
      </c>
    </row>
    <row r="2813" spans="1:8" x14ac:dyDescent="0.3">
      <c r="A2813" t="s">
        <v>2849</v>
      </c>
      <c r="B2813">
        <v>1</v>
      </c>
      <c r="C2813">
        <v>0.63</v>
      </c>
      <c r="F2813" s="5" t="s">
        <v>458</v>
      </c>
      <c r="G2813" s="8">
        <v>0.71499999999999997</v>
      </c>
      <c r="H2813" s="8">
        <v>0.10452272480183418</v>
      </c>
    </row>
    <row r="2814" spans="1:8" x14ac:dyDescent="0.3">
      <c r="A2814" t="s">
        <v>2850</v>
      </c>
      <c r="B2814">
        <v>1</v>
      </c>
      <c r="C2814">
        <v>0.57999999999999996</v>
      </c>
      <c r="F2814" s="5" t="s">
        <v>4377</v>
      </c>
      <c r="G2814" s="8">
        <v>0.76500000000000001</v>
      </c>
      <c r="H2814" s="8">
        <v>0.10452272480183418</v>
      </c>
    </row>
    <row r="2815" spans="1:8" x14ac:dyDescent="0.3">
      <c r="A2815" t="s">
        <v>2851</v>
      </c>
      <c r="B2815">
        <v>1</v>
      </c>
      <c r="C2815">
        <v>0.83000000000000007</v>
      </c>
      <c r="F2815" s="5" t="s">
        <v>375</v>
      </c>
      <c r="G2815" s="8">
        <v>0.86499999999999999</v>
      </c>
      <c r="H2815" s="8">
        <v>0.10452272480183418</v>
      </c>
    </row>
    <row r="2816" spans="1:8" x14ac:dyDescent="0.3">
      <c r="A2816" t="s">
        <v>2852</v>
      </c>
      <c r="B2816">
        <v>1</v>
      </c>
      <c r="C2816">
        <v>0.74</v>
      </c>
      <c r="F2816" s="5" t="s">
        <v>82</v>
      </c>
      <c r="G2816" s="8">
        <v>0.64749999999999996</v>
      </c>
      <c r="H2816" s="8">
        <v>0.10449282272003252</v>
      </c>
    </row>
    <row r="2817" spans="1:8" x14ac:dyDescent="0.3">
      <c r="A2817" t="s">
        <v>2853</v>
      </c>
      <c r="B2817">
        <v>1</v>
      </c>
      <c r="C2817">
        <v>0.7</v>
      </c>
      <c r="F2817" s="5" t="s">
        <v>2410</v>
      </c>
      <c r="G2817" s="8">
        <v>0.73749999999999993</v>
      </c>
      <c r="H2817" s="8">
        <v>0.10449282272003226</v>
      </c>
    </row>
    <row r="2818" spans="1:8" x14ac:dyDescent="0.3">
      <c r="A2818" t="s">
        <v>2854</v>
      </c>
      <c r="B2818">
        <v>1</v>
      </c>
      <c r="C2818">
        <v>0.81</v>
      </c>
      <c r="F2818" s="5" t="s">
        <v>254</v>
      </c>
      <c r="G2818" s="8">
        <v>0.67749999999999999</v>
      </c>
      <c r="H2818" s="8">
        <v>0.10449282272003199</v>
      </c>
    </row>
    <row r="2819" spans="1:8" x14ac:dyDescent="0.3">
      <c r="A2819" t="s">
        <v>2855</v>
      </c>
      <c r="B2819">
        <v>1</v>
      </c>
      <c r="C2819">
        <v>0.7</v>
      </c>
      <c r="F2819" s="5" t="s">
        <v>4696</v>
      </c>
      <c r="G2819" s="8">
        <v>0.77249999999999996</v>
      </c>
      <c r="H2819" s="8">
        <v>0.10449282272003171</v>
      </c>
    </row>
    <row r="2820" spans="1:8" x14ac:dyDescent="0.3">
      <c r="A2820" t="s">
        <v>2856</v>
      </c>
      <c r="B2820">
        <v>1</v>
      </c>
      <c r="C2820">
        <v>0.65</v>
      </c>
      <c r="F2820" s="5" t="s">
        <v>1148</v>
      </c>
      <c r="G2820" s="8">
        <v>0.69750000000000001</v>
      </c>
      <c r="H2820" s="8">
        <v>0.10449282272003171</v>
      </c>
    </row>
    <row r="2821" spans="1:8" x14ac:dyDescent="0.3">
      <c r="A2821" t="s">
        <v>2857</v>
      </c>
      <c r="B2821">
        <v>1</v>
      </c>
      <c r="C2821">
        <v>0.7</v>
      </c>
      <c r="F2821" s="5" t="s">
        <v>3471</v>
      </c>
      <c r="G2821" s="8">
        <v>0.67999999999999994</v>
      </c>
      <c r="H2821" s="8">
        <v>0.10440306508910613</v>
      </c>
    </row>
    <row r="2822" spans="1:8" x14ac:dyDescent="0.3">
      <c r="A2822" t="s">
        <v>2858</v>
      </c>
      <c r="B2822">
        <v>1</v>
      </c>
      <c r="C2822">
        <v>0.62</v>
      </c>
      <c r="F2822" s="5" t="s">
        <v>4221</v>
      </c>
      <c r="G2822" s="8">
        <v>0.69</v>
      </c>
      <c r="H2822" s="8">
        <v>0.10440306508910586</v>
      </c>
    </row>
    <row r="2823" spans="1:8" x14ac:dyDescent="0.3">
      <c r="A2823" t="s">
        <v>2859</v>
      </c>
      <c r="B2823">
        <v>1</v>
      </c>
      <c r="C2823">
        <v>0.64</v>
      </c>
      <c r="F2823" s="5" t="s">
        <v>4796</v>
      </c>
      <c r="G2823" s="8">
        <v>0.8</v>
      </c>
      <c r="H2823" s="8">
        <v>0.10440306508910507</v>
      </c>
    </row>
    <row r="2824" spans="1:8" x14ac:dyDescent="0.3">
      <c r="A2824" t="s">
        <v>2860</v>
      </c>
      <c r="B2824">
        <v>1</v>
      </c>
      <c r="C2824">
        <v>0.57999999999999996</v>
      </c>
      <c r="F2824" s="5" t="s">
        <v>2226</v>
      </c>
      <c r="G2824" s="8">
        <v>0.69499999999999995</v>
      </c>
      <c r="H2824" s="8">
        <v>0.10428326807307144</v>
      </c>
    </row>
    <row r="2825" spans="1:8" x14ac:dyDescent="0.3">
      <c r="A2825" t="s">
        <v>2861</v>
      </c>
      <c r="B2825">
        <v>1</v>
      </c>
      <c r="C2825">
        <v>0.85</v>
      </c>
      <c r="F2825" s="5" t="s">
        <v>2159</v>
      </c>
      <c r="G2825" s="8">
        <v>0.7649999999999999</v>
      </c>
      <c r="H2825" s="8">
        <v>0.10428326807307144</v>
      </c>
    </row>
    <row r="2826" spans="1:8" x14ac:dyDescent="0.3">
      <c r="A2826" t="s">
        <v>2862</v>
      </c>
      <c r="B2826">
        <v>1</v>
      </c>
      <c r="C2826">
        <v>0.82000000000000006</v>
      </c>
      <c r="F2826" s="5" t="s">
        <v>2796</v>
      </c>
      <c r="G2826" s="8">
        <v>0.76500000000000001</v>
      </c>
      <c r="H2826" s="8">
        <v>0.10428326807307089</v>
      </c>
    </row>
    <row r="2827" spans="1:8" x14ac:dyDescent="0.3">
      <c r="A2827" t="s">
        <v>2863</v>
      </c>
      <c r="B2827">
        <v>1</v>
      </c>
      <c r="C2827">
        <v>0.64</v>
      </c>
      <c r="F2827" s="5" t="s">
        <v>5122</v>
      </c>
      <c r="G2827" s="8">
        <v>0.6825</v>
      </c>
      <c r="H2827" s="8">
        <v>0.1042532973099654</v>
      </c>
    </row>
    <row r="2828" spans="1:8" x14ac:dyDescent="0.3">
      <c r="A2828" t="s">
        <v>2864</v>
      </c>
      <c r="B2828">
        <v>1</v>
      </c>
      <c r="C2828">
        <v>0.92999999999999994</v>
      </c>
      <c r="F2828" s="5" t="s">
        <v>3769</v>
      </c>
      <c r="G2828" s="8">
        <v>0.6825</v>
      </c>
      <c r="H2828" s="8">
        <v>0.1042532973099654</v>
      </c>
    </row>
    <row r="2829" spans="1:8" x14ac:dyDescent="0.3">
      <c r="A2829" t="s">
        <v>2865</v>
      </c>
      <c r="B2829">
        <v>1</v>
      </c>
      <c r="C2829">
        <v>0.78</v>
      </c>
      <c r="F2829" s="5" t="s">
        <v>2734</v>
      </c>
      <c r="G2829" s="8">
        <v>0.72250000000000003</v>
      </c>
      <c r="H2829" s="8">
        <v>0.10425329730996513</v>
      </c>
    </row>
    <row r="2830" spans="1:8" x14ac:dyDescent="0.3">
      <c r="A2830" t="s">
        <v>2866</v>
      </c>
      <c r="B2830">
        <v>1</v>
      </c>
      <c r="C2830">
        <v>0.73</v>
      </c>
      <c r="F2830" s="5" t="s">
        <v>2167</v>
      </c>
      <c r="G2830" s="8">
        <v>0.83750000000000002</v>
      </c>
      <c r="H2830" s="8">
        <v>0.10425329730996513</v>
      </c>
    </row>
    <row r="2831" spans="1:8" x14ac:dyDescent="0.3">
      <c r="A2831" t="s">
        <v>2867</v>
      </c>
      <c r="B2831">
        <v>1</v>
      </c>
      <c r="C2831">
        <v>0.89</v>
      </c>
      <c r="F2831" s="5" t="s">
        <v>3428</v>
      </c>
      <c r="G2831" s="8">
        <v>0.79249999999999998</v>
      </c>
      <c r="H2831" s="8">
        <v>0.10425329730996513</v>
      </c>
    </row>
    <row r="2832" spans="1:8" x14ac:dyDescent="0.3">
      <c r="A2832" t="s">
        <v>2868</v>
      </c>
      <c r="B2832">
        <v>1</v>
      </c>
      <c r="C2832">
        <v>0.8</v>
      </c>
      <c r="F2832" s="5" t="s">
        <v>369</v>
      </c>
      <c r="G2832" s="8">
        <v>0.67749999999999999</v>
      </c>
      <c r="H2832" s="8">
        <v>0.10425329730996513</v>
      </c>
    </row>
    <row r="2833" spans="1:8" x14ac:dyDescent="0.3">
      <c r="A2833" t="s">
        <v>2869</v>
      </c>
      <c r="B2833">
        <v>1</v>
      </c>
      <c r="C2833">
        <v>0.87</v>
      </c>
      <c r="F2833" s="5" t="s">
        <v>4235</v>
      </c>
      <c r="G2833" s="8">
        <v>0.64250000000000007</v>
      </c>
      <c r="H2833" s="8">
        <v>0.10425329730996487</v>
      </c>
    </row>
    <row r="2834" spans="1:8" x14ac:dyDescent="0.3">
      <c r="A2834" t="s">
        <v>2870</v>
      </c>
      <c r="B2834">
        <v>1</v>
      </c>
      <c r="C2834">
        <v>0.82000000000000006</v>
      </c>
      <c r="F2834" s="5" t="s">
        <v>2009</v>
      </c>
      <c r="G2834" s="8">
        <v>0.76250000000000007</v>
      </c>
      <c r="H2834" s="8">
        <v>0.1042532973099646</v>
      </c>
    </row>
    <row r="2835" spans="1:8" x14ac:dyDescent="0.3">
      <c r="A2835" t="s">
        <v>2871</v>
      </c>
      <c r="B2835">
        <v>1</v>
      </c>
      <c r="C2835">
        <v>0.78</v>
      </c>
      <c r="F2835" s="5" t="s">
        <v>4369</v>
      </c>
      <c r="G2835" s="8">
        <v>0.70750000000000013</v>
      </c>
      <c r="H2835" s="8">
        <v>0.1042532973099646</v>
      </c>
    </row>
    <row r="2836" spans="1:8" x14ac:dyDescent="0.3">
      <c r="A2836" t="s">
        <v>2872</v>
      </c>
      <c r="B2836">
        <v>1</v>
      </c>
      <c r="C2836">
        <v>0.76</v>
      </c>
      <c r="F2836" s="5" t="s">
        <v>3402</v>
      </c>
      <c r="G2836" s="8">
        <v>0.72</v>
      </c>
      <c r="H2836" s="8">
        <v>0.10416333327999895</v>
      </c>
    </row>
    <row r="2837" spans="1:8" x14ac:dyDescent="0.3">
      <c r="A2837" t="s">
        <v>2873</v>
      </c>
      <c r="B2837">
        <v>1</v>
      </c>
      <c r="C2837">
        <v>0.55000000000000004</v>
      </c>
      <c r="F2837" s="5" t="s">
        <v>156</v>
      </c>
      <c r="G2837" s="8">
        <v>0.74</v>
      </c>
      <c r="H2837" s="8">
        <v>0.10416333327999895</v>
      </c>
    </row>
    <row r="2838" spans="1:8" x14ac:dyDescent="0.3">
      <c r="A2838" t="s">
        <v>2874</v>
      </c>
      <c r="B2838">
        <v>1</v>
      </c>
      <c r="C2838">
        <v>0.7</v>
      </c>
      <c r="F2838" s="5" t="s">
        <v>731</v>
      </c>
      <c r="G2838" s="8">
        <v>0.78</v>
      </c>
      <c r="H2838" s="8">
        <v>0.10416333327999842</v>
      </c>
    </row>
    <row r="2839" spans="1:8" x14ac:dyDescent="0.3">
      <c r="A2839" t="s">
        <v>2875</v>
      </c>
      <c r="B2839">
        <v>1</v>
      </c>
      <c r="C2839">
        <v>0.7</v>
      </c>
      <c r="F2839" s="5" t="s">
        <v>5079</v>
      </c>
      <c r="G2839" s="8">
        <v>0.64</v>
      </c>
      <c r="H2839" s="8">
        <v>0.10416333327999842</v>
      </c>
    </row>
    <row r="2840" spans="1:8" x14ac:dyDescent="0.3">
      <c r="A2840" t="s">
        <v>2876</v>
      </c>
      <c r="B2840">
        <v>1</v>
      </c>
      <c r="C2840">
        <v>0.86</v>
      </c>
      <c r="F2840" s="5" t="s">
        <v>2396</v>
      </c>
      <c r="G2840" s="8">
        <v>0.63</v>
      </c>
      <c r="H2840" s="8">
        <v>0.10416333327999842</v>
      </c>
    </row>
    <row r="2841" spans="1:8" x14ac:dyDescent="0.3">
      <c r="A2841" t="s">
        <v>2877</v>
      </c>
      <c r="B2841">
        <v>1</v>
      </c>
      <c r="C2841">
        <v>0.51</v>
      </c>
      <c r="F2841" s="5" t="s">
        <v>3043</v>
      </c>
      <c r="G2841" s="8">
        <v>0.75</v>
      </c>
      <c r="H2841" s="8">
        <v>0.10416333327999842</v>
      </c>
    </row>
    <row r="2842" spans="1:8" x14ac:dyDescent="0.3">
      <c r="A2842" t="s">
        <v>2878</v>
      </c>
      <c r="B2842">
        <v>1</v>
      </c>
      <c r="C2842">
        <v>0.8</v>
      </c>
      <c r="F2842" s="5" t="s">
        <v>3199</v>
      </c>
      <c r="G2842" s="8">
        <v>0.67</v>
      </c>
      <c r="H2842" s="8">
        <v>0.10416333327999815</v>
      </c>
    </row>
    <row r="2843" spans="1:8" x14ac:dyDescent="0.3">
      <c r="A2843" t="s">
        <v>2879</v>
      </c>
      <c r="B2843">
        <v>1</v>
      </c>
      <c r="C2843">
        <v>0.57999999999999996</v>
      </c>
      <c r="F2843" s="5" t="s">
        <v>2528</v>
      </c>
      <c r="G2843" s="8">
        <v>0.78</v>
      </c>
      <c r="H2843" s="8">
        <v>0.10416333327999788</v>
      </c>
    </row>
    <row r="2844" spans="1:8" x14ac:dyDescent="0.3">
      <c r="A2844" t="s">
        <v>2880</v>
      </c>
      <c r="B2844">
        <v>1</v>
      </c>
      <c r="C2844">
        <v>0.73</v>
      </c>
      <c r="F2844" s="5" t="s">
        <v>1654</v>
      </c>
      <c r="G2844" s="8">
        <v>0.70000000000000007</v>
      </c>
      <c r="H2844" s="8">
        <v>0.10416333327999788</v>
      </c>
    </row>
    <row r="2845" spans="1:8" x14ac:dyDescent="0.3">
      <c r="A2845" t="s">
        <v>2881</v>
      </c>
      <c r="B2845">
        <v>1</v>
      </c>
      <c r="C2845">
        <v>0.82000000000000006</v>
      </c>
      <c r="F2845" s="5" t="s">
        <v>3944</v>
      </c>
      <c r="G2845" s="8">
        <v>0.84000000000000008</v>
      </c>
      <c r="H2845" s="8">
        <v>0.10416333327999736</v>
      </c>
    </row>
    <row r="2846" spans="1:8" x14ac:dyDescent="0.3">
      <c r="A2846" t="s">
        <v>2882</v>
      </c>
      <c r="B2846">
        <v>1</v>
      </c>
      <c r="C2846">
        <v>0.69</v>
      </c>
      <c r="F2846" s="5" t="s">
        <v>3945</v>
      </c>
      <c r="G2846" s="8">
        <v>0.67500000000000004</v>
      </c>
      <c r="H2846" s="8">
        <v>0.10404326023342393</v>
      </c>
    </row>
    <row r="2847" spans="1:8" x14ac:dyDescent="0.3">
      <c r="A2847" t="s">
        <v>2883</v>
      </c>
      <c r="B2847">
        <v>1</v>
      </c>
      <c r="C2847">
        <v>0.81</v>
      </c>
      <c r="F2847" s="5" t="s">
        <v>575</v>
      </c>
      <c r="G2847" s="8">
        <v>0.7350000000000001</v>
      </c>
      <c r="H2847" s="8">
        <v>0.1040432602334234</v>
      </c>
    </row>
    <row r="2848" spans="1:8" x14ac:dyDescent="0.3">
      <c r="A2848" t="s">
        <v>2884</v>
      </c>
      <c r="B2848">
        <v>1</v>
      </c>
      <c r="C2848">
        <v>0.77</v>
      </c>
      <c r="F2848" s="5" t="s">
        <v>858</v>
      </c>
      <c r="G2848" s="8">
        <v>0.64749999999999996</v>
      </c>
      <c r="H2848" s="8">
        <v>0.10401322031357381</v>
      </c>
    </row>
    <row r="2849" spans="1:8" x14ac:dyDescent="0.3">
      <c r="A2849" t="s">
        <v>2885</v>
      </c>
      <c r="B2849">
        <v>1</v>
      </c>
      <c r="C2849">
        <v>0.9</v>
      </c>
      <c r="F2849" s="5" t="s">
        <v>334</v>
      </c>
      <c r="G2849" s="8">
        <v>0.6825</v>
      </c>
      <c r="H2849" s="8">
        <v>0.10401322031357381</v>
      </c>
    </row>
    <row r="2850" spans="1:8" x14ac:dyDescent="0.3">
      <c r="A2850" t="s">
        <v>2886</v>
      </c>
      <c r="B2850">
        <v>1</v>
      </c>
      <c r="C2850">
        <v>0.78</v>
      </c>
      <c r="F2850" s="5" t="s">
        <v>1537</v>
      </c>
      <c r="G2850" s="8">
        <v>0.72250000000000003</v>
      </c>
      <c r="H2850" s="8">
        <v>0.10401322031357355</v>
      </c>
    </row>
    <row r="2851" spans="1:8" x14ac:dyDescent="0.3">
      <c r="A2851" t="s">
        <v>2887</v>
      </c>
      <c r="B2851">
        <v>1</v>
      </c>
      <c r="C2851">
        <v>0.59</v>
      </c>
      <c r="F2851" s="5" t="s">
        <v>339</v>
      </c>
      <c r="G2851" s="8">
        <v>0.70250000000000001</v>
      </c>
      <c r="H2851" s="8">
        <v>0.10401322031357355</v>
      </c>
    </row>
    <row r="2852" spans="1:8" x14ac:dyDescent="0.3">
      <c r="A2852" t="s">
        <v>2888</v>
      </c>
      <c r="B2852">
        <v>1</v>
      </c>
      <c r="C2852">
        <v>0.82000000000000006</v>
      </c>
      <c r="F2852" s="5" t="s">
        <v>2165</v>
      </c>
      <c r="G2852" s="8">
        <v>0.69750000000000001</v>
      </c>
      <c r="H2852" s="8">
        <v>0.10377258790258601</v>
      </c>
    </row>
    <row r="2853" spans="1:8" x14ac:dyDescent="0.3">
      <c r="A2853" t="s">
        <v>2889</v>
      </c>
      <c r="B2853">
        <v>1</v>
      </c>
      <c r="C2853">
        <v>0.57000000000000006</v>
      </c>
      <c r="F2853" s="5" t="s">
        <v>3752</v>
      </c>
      <c r="G2853" s="8">
        <v>0.67</v>
      </c>
      <c r="H2853" s="8">
        <v>0.10368220676663852</v>
      </c>
    </row>
    <row r="2854" spans="1:8" x14ac:dyDescent="0.3">
      <c r="A2854" t="s">
        <v>2890</v>
      </c>
      <c r="B2854">
        <v>1</v>
      </c>
      <c r="C2854">
        <v>0.90999999999999992</v>
      </c>
      <c r="F2854" s="5" t="s">
        <v>564</v>
      </c>
      <c r="G2854" s="8">
        <v>0.81</v>
      </c>
      <c r="H2854" s="8">
        <v>0.10368220676663825</v>
      </c>
    </row>
    <row r="2855" spans="1:8" x14ac:dyDescent="0.3">
      <c r="A2855" t="s">
        <v>2891</v>
      </c>
      <c r="B2855">
        <v>1</v>
      </c>
      <c r="C2855">
        <v>0.51</v>
      </c>
      <c r="F2855" s="5" t="s">
        <v>1046</v>
      </c>
      <c r="G2855" s="8">
        <v>0.77499999999999991</v>
      </c>
      <c r="H2855" s="8">
        <v>0.1035615758860409</v>
      </c>
    </row>
    <row r="2856" spans="1:8" x14ac:dyDescent="0.3">
      <c r="A2856" t="s">
        <v>2892</v>
      </c>
      <c r="B2856">
        <v>1</v>
      </c>
      <c r="C2856">
        <v>0.71</v>
      </c>
      <c r="F2856" s="5" t="s">
        <v>262</v>
      </c>
      <c r="G2856" s="8">
        <v>0.69499999999999995</v>
      </c>
      <c r="H2856" s="8">
        <v>0.10356157588604036</v>
      </c>
    </row>
    <row r="2857" spans="1:8" x14ac:dyDescent="0.3">
      <c r="A2857" t="s">
        <v>2893</v>
      </c>
      <c r="B2857">
        <v>1</v>
      </c>
      <c r="C2857">
        <v>0.67</v>
      </c>
      <c r="F2857" s="5" t="s">
        <v>2552</v>
      </c>
      <c r="G2857" s="8">
        <v>0.65499999999999992</v>
      </c>
      <c r="H2857" s="8">
        <v>0.10356157588604036</v>
      </c>
    </row>
    <row r="2858" spans="1:8" x14ac:dyDescent="0.3">
      <c r="A2858" t="s">
        <v>2894</v>
      </c>
      <c r="B2858">
        <v>1</v>
      </c>
      <c r="C2858">
        <v>0.54</v>
      </c>
      <c r="F2858" s="5" t="s">
        <v>5153</v>
      </c>
      <c r="G2858" s="8">
        <v>0.70499999999999996</v>
      </c>
      <c r="H2858" s="8">
        <v>0.10356157588603983</v>
      </c>
    </row>
    <row r="2859" spans="1:8" x14ac:dyDescent="0.3">
      <c r="A2859" t="s">
        <v>2895</v>
      </c>
      <c r="B2859">
        <v>1</v>
      </c>
      <c r="C2859">
        <v>0.72</v>
      </c>
      <c r="F2859" s="5" t="s">
        <v>370</v>
      </c>
      <c r="G2859" s="8">
        <v>0.76249999999999996</v>
      </c>
      <c r="H2859" s="8">
        <v>0.10353139620424381</v>
      </c>
    </row>
    <row r="2860" spans="1:8" x14ac:dyDescent="0.3">
      <c r="A2860" t="s">
        <v>2896</v>
      </c>
      <c r="B2860">
        <v>1</v>
      </c>
      <c r="C2860">
        <v>0.63</v>
      </c>
      <c r="F2860" s="5" t="s">
        <v>4427</v>
      </c>
      <c r="G2860" s="8">
        <v>0.67749999999999999</v>
      </c>
      <c r="H2860" s="8">
        <v>0.10353139620424327</v>
      </c>
    </row>
    <row r="2861" spans="1:8" x14ac:dyDescent="0.3">
      <c r="A2861" t="s">
        <v>2897</v>
      </c>
      <c r="B2861">
        <v>1</v>
      </c>
      <c r="C2861">
        <v>0.91999999999999993</v>
      </c>
      <c r="F2861" s="5" t="s">
        <v>883</v>
      </c>
      <c r="G2861" s="8">
        <v>0.74749999999999994</v>
      </c>
      <c r="H2861" s="8">
        <v>0.10353139620424327</v>
      </c>
    </row>
    <row r="2862" spans="1:8" x14ac:dyDescent="0.3">
      <c r="A2862" t="s">
        <v>2898</v>
      </c>
      <c r="B2862">
        <v>1</v>
      </c>
      <c r="C2862">
        <v>0.62</v>
      </c>
      <c r="F2862" s="5" t="s">
        <v>2128</v>
      </c>
      <c r="G2862" s="8">
        <v>0.67749999999999999</v>
      </c>
      <c r="H2862" s="8">
        <v>0.10353139620424327</v>
      </c>
    </row>
    <row r="2863" spans="1:8" x14ac:dyDescent="0.3">
      <c r="A2863" t="s">
        <v>2899</v>
      </c>
      <c r="B2863">
        <v>1</v>
      </c>
      <c r="C2863">
        <v>0.94</v>
      </c>
      <c r="F2863" s="5" t="s">
        <v>4326</v>
      </c>
      <c r="G2863" s="8">
        <v>0.69750000000000001</v>
      </c>
      <c r="H2863" s="8">
        <v>0.10353139620424327</v>
      </c>
    </row>
    <row r="2864" spans="1:8" x14ac:dyDescent="0.3">
      <c r="A2864" t="s">
        <v>2900</v>
      </c>
      <c r="B2864">
        <v>1</v>
      </c>
      <c r="C2864">
        <v>0.67</v>
      </c>
      <c r="F2864" s="5" t="s">
        <v>3648</v>
      </c>
      <c r="G2864" s="8">
        <v>0.74750000000000005</v>
      </c>
      <c r="H2864" s="8">
        <v>0.10353139620424275</v>
      </c>
    </row>
    <row r="2865" spans="1:8" x14ac:dyDescent="0.3">
      <c r="A2865" t="s">
        <v>2901</v>
      </c>
      <c r="B2865">
        <v>1</v>
      </c>
      <c r="C2865">
        <v>0.81</v>
      </c>
      <c r="F2865" s="5" t="s">
        <v>3980</v>
      </c>
      <c r="G2865" s="8">
        <v>0.72750000000000004</v>
      </c>
      <c r="H2865" s="8">
        <v>0.10353139620424275</v>
      </c>
    </row>
    <row r="2866" spans="1:8" x14ac:dyDescent="0.3">
      <c r="A2866" t="s">
        <v>2902</v>
      </c>
      <c r="B2866">
        <v>1</v>
      </c>
      <c r="C2866">
        <v>0.86</v>
      </c>
      <c r="F2866" s="5" t="s">
        <v>3480</v>
      </c>
      <c r="G2866" s="8">
        <v>0.74250000000000005</v>
      </c>
      <c r="H2866" s="8">
        <v>0.10353139620424275</v>
      </c>
    </row>
    <row r="2867" spans="1:8" x14ac:dyDescent="0.3">
      <c r="A2867" t="s">
        <v>2903</v>
      </c>
      <c r="B2867">
        <v>1</v>
      </c>
      <c r="C2867">
        <v>0.63</v>
      </c>
      <c r="F2867" s="5" t="s">
        <v>4202</v>
      </c>
      <c r="G2867" s="8">
        <v>0.7</v>
      </c>
      <c r="H2867" s="8">
        <v>0.10344080432788648</v>
      </c>
    </row>
    <row r="2868" spans="1:8" x14ac:dyDescent="0.3">
      <c r="A2868" t="s">
        <v>2904</v>
      </c>
      <c r="B2868">
        <v>1</v>
      </c>
      <c r="C2868">
        <v>0.59</v>
      </c>
      <c r="F2868" s="5" t="s">
        <v>2330</v>
      </c>
      <c r="G2868" s="8">
        <v>0.72</v>
      </c>
      <c r="H2868" s="8">
        <v>0.10344080432788622</v>
      </c>
    </row>
    <row r="2869" spans="1:8" x14ac:dyDescent="0.3">
      <c r="A2869" t="s">
        <v>2905</v>
      </c>
      <c r="B2869">
        <v>1</v>
      </c>
      <c r="C2869">
        <v>0.51</v>
      </c>
      <c r="F2869" s="5" t="s">
        <v>1996</v>
      </c>
      <c r="G2869" s="8">
        <v>0.81</v>
      </c>
      <c r="H2869" s="8">
        <v>0.10344080432788567</v>
      </c>
    </row>
    <row r="2870" spans="1:8" x14ac:dyDescent="0.3">
      <c r="A2870" t="s">
        <v>2906</v>
      </c>
      <c r="B2870">
        <v>1</v>
      </c>
      <c r="C2870">
        <v>0.9</v>
      </c>
      <c r="F2870" s="5" t="s">
        <v>1862</v>
      </c>
      <c r="G2870" s="8">
        <v>0.69000000000000006</v>
      </c>
      <c r="H2870" s="8">
        <v>0.10344080432788567</v>
      </c>
    </row>
    <row r="2871" spans="1:8" x14ac:dyDescent="0.3">
      <c r="A2871" t="s">
        <v>2907</v>
      </c>
      <c r="B2871">
        <v>1</v>
      </c>
      <c r="C2871">
        <v>0.92999999999999994</v>
      </c>
      <c r="F2871" s="5" t="s">
        <v>4803</v>
      </c>
      <c r="G2871" s="8">
        <v>0.79</v>
      </c>
      <c r="H2871" s="8">
        <v>0.10344080432788567</v>
      </c>
    </row>
    <row r="2872" spans="1:8" x14ac:dyDescent="0.3">
      <c r="A2872" t="s">
        <v>2908</v>
      </c>
      <c r="B2872">
        <v>1</v>
      </c>
      <c r="C2872">
        <v>0.53</v>
      </c>
      <c r="F2872" s="5" t="s">
        <v>965</v>
      </c>
      <c r="G2872" s="8">
        <v>0.60499999999999998</v>
      </c>
      <c r="H2872" s="8">
        <v>0.10331989159885935</v>
      </c>
    </row>
    <row r="2873" spans="1:8" x14ac:dyDescent="0.3">
      <c r="A2873" t="s">
        <v>2909</v>
      </c>
      <c r="B2873">
        <v>1</v>
      </c>
      <c r="C2873">
        <v>0.89</v>
      </c>
      <c r="F2873" s="5" t="s">
        <v>679</v>
      </c>
      <c r="G2873" s="8">
        <v>0.65500000000000003</v>
      </c>
      <c r="H2873" s="8">
        <v>0.10331989159885907</v>
      </c>
    </row>
    <row r="2874" spans="1:8" x14ac:dyDescent="0.3">
      <c r="A2874" t="s">
        <v>2910</v>
      </c>
      <c r="B2874">
        <v>1</v>
      </c>
      <c r="C2874">
        <v>0.78</v>
      </c>
      <c r="F2874" s="5" t="s">
        <v>3928</v>
      </c>
      <c r="G2874" s="8">
        <v>0.72250000000000003</v>
      </c>
      <c r="H2874" s="8">
        <v>0.103289641300568</v>
      </c>
    </row>
    <row r="2875" spans="1:8" x14ac:dyDescent="0.3">
      <c r="A2875" t="s">
        <v>2911</v>
      </c>
      <c r="B2875">
        <v>1</v>
      </c>
      <c r="C2875">
        <v>0.82000000000000006</v>
      </c>
      <c r="F2875" s="5" t="s">
        <v>253</v>
      </c>
      <c r="G2875" s="8">
        <v>0.6725000000000001</v>
      </c>
      <c r="H2875" s="8">
        <v>0.10328964130056748</v>
      </c>
    </row>
    <row r="2876" spans="1:8" x14ac:dyDescent="0.3">
      <c r="A2876" t="s">
        <v>2912</v>
      </c>
      <c r="B2876">
        <v>1</v>
      </c>
      <c r="C2876">
        <v>0.73</v>
      </c>
      <c r="F2876" s="5" t="s">
        <v>2305</v>
      </c>
      <c r="G2876" s="8">
        <v>0.74499999999999988</v>
      </c>
      <c r="H2876" s="8">
        <v>0.10307764064044203</v>
      </c>
    </row>
    <row r="2877" spans="1:8" x14ac:dyDescent="0.3">
      <c r="A2877" t="s">
        <v>2913</v>
      </c>
      <c r="B2877">
        <v>1</v>
      </c>
      <c r="C2877">
        <v>0.69</v>
      </c>
      <c r="F2877" s="5" t="s">
        <v>1393</v>
      </c>
      <c r="G2877" s="8">
        <v>0.72500000000000009</v>
      </c>
      <c r="H2877" s="8">
        <v>0.10307764064044149</v>
      </c>
    </row>
    <row r="2878" spans="1:8" x14ac:dyDescent="0.3">
      <c r="A2878" t="s">
        <v>2914</v>
      </c>
      <c r="B2878">
        <v>1</v>
      </c>
      <c r="C2878">
        <v>0.83000000000000007</v>
      </c>
      <c r="F2878" s="5" t="s">
        <v>4507</v>
      </c>
      <c r="G2878" s="8">
        <v>0.65500000000000003</v>
      </c>
      <c r="H2878" s="8">
        <v>0.10307764064044149</v>
      </c>
    </row>
    <row r="2879" spans="1:8" x14ac:dyDescent="0.3">
      <c r="A2879" t="s">
        <v>2915</v>
      </c>
      <c r="B2879">
        <v>1</v>
      </c>
      <c r="C2879">
        <v>0.71</v>
      </c>
      <c r="F2879" s="5" t="s">
        <v>3080</v>
      </c>
      <c r="G2879" s="8">
        <v>0.70499999999999996</v>
      </c>
      <c r="H2879" s="8">
        <v>0.10307764064044149</v>
      </c>
    </row>
    <row r="2880" spans="1:8" x14ac:dyDescent="0.3">
      <c r="A2880" t="s">
        <v>2916</v>
      </c>
      <c r="B2880">
        <v>1</v>
      </c>
      <c r="C2880">
        <v>0.9</v>
      </c>
      <c r="F2880" s="5" t="s">
        <v>5173</v>
      </c>
      <c r="G2880" s="8">
        <v>0.84749999999999992</v>
      </c>
      <c r="H2880" s="8">
        <v>0.10304731922762533</v>
      </c>
    </row>
    <row r="2881" spans="1:8" x14ac:dyDescent="0.3">
      <c r="A2881" t="s">
        <v>2917</v>
      </c>
      <c r="B2881">
        <v>1</v>
      </c>
      <c r="C2881">
        <v>0.73</v>
      </c>
      <c r="F2881" s="5" t="s">
        <v>451</v>
      </c>
      <c r="G2881" s="8">
        <v>0.84749999999999992</v>
      </c>
      <c r="H2881" s="8">
        <v>0.10304731922762533</v>
      </c>
    </row>
    <row r="2882" spans="1:8" x14ac:dyDescent="0.3">
      <c r="A2882" t="s">
        <v>2918</v>
      </c>
      <c r="B2882">
        <v>1</v>
      </c>
      <c r="C2882">
        <v>0.6</v>
      </c>
      <c r="F2882" s="5" t="s">
        <v>483</v>
      </c>
      <c r="G2882" s="8">
        <v>0.73750000000000004</v>
      </c>
      <c r="H2882" s="8">
        <v>0.10304731922762479</v>
      </c>
    </row>
    <row r="2883" spans="1:8" x14ac:dyDescent="0.3">
      <c r="A2883" t="s">
        <v>2919</v>
      </c>
      <c r="B2883">
        <v>1</v>
      </c>
      <c r="C2883">
        <v>0.87</v>
      </c>
      <c r="F2883" s="5" t="s">
        <v>2759</v>
      </c>
      <c r="G2883" s="8">
        <v>0.63250000000000006</v>
      </c>
      <c r="H2883" s="8">
        <v>0.10304731922762453</v>
      </c>
    </row>
    <row r="2884" spans="1:8" x14ac:dyDescent="0.3">
      <c r="A2884" t="s">
        <v>2920</v>
      </c>
      <c r="B2884">
        <v>1</v>
      </c>
      <c r="C2884">
        <v>0.57999999999999996</v>
      </c>
      <c r="F2884" s="5" t="s">
        <v>2703</v>
      </c>
      <c r="G2884" s="8">
        <v>0.76750000000000007</v>
      </c>
      <c r="H2884" s="8">
        <v>0.10304731922762425</v>
      </c>
    </row>
    <row r="2885" spans="1:8" x14ac:dyDescent="0.3">
      <c r="A2885" t="s">
        <v>2921</v>
      </c>
      <c r="B2885">
        <v>1</v>
      </c>
      <c r="C2885">
        <v>0.62</v>
      </c>
      <c r="F2885" s="5" t="s">
        <v>364</v>
      </c>
      <c r="G2885" s="8">
        <v>0.78750000000000009</v>
      </c>
      <c r="H2885" s="8">
        <v>0.10304731922762371</v>
      </c>
    </row>
    <row r="2886" spans="1:8" x14ac:dyDescent="0.3">
      <c r="A2886" t="s">
        <v>2922</v>
      </c>
      <c r="B2886">
        <v>1</v>
      </c>
      <c r="C2886">
        <v>0.66</v>
      </c>
      <c r="F2886" s="5" t="s">
        <v>3820</v>
      </c>
      <c r="G2886" s="8">
        <v>0.71</v>
      </c>
      <c r="H2886" s="8">
        <v>0.10295630140987026</v>
      </c>
    </row>
    <row r="2887" spans="1:8" x14ac:dyDescent="0.3">
      <c r="A2887" t="s">
        <v>2923</v>
      </c>
      <c r="B2887">
        <v>1</v>
      </c>
      <c r="C2887">
        <v>0.88</v>
      </c>
      <c r="F2887" s="5" t="s">
        <v>2164</v>
      </c>
      <c r="G2887" s="8">
        <v>0.66999999999999993</v>
      </c>
      <c r="H2887" s="8">
        <v>0.10295630140987026</v>
      </c>
    </row>
    <row r="2888" spans="1:8" x14ac:dyDescent="0.3">
      <c r="A2888" t="s">
        <v>2924</v>
      </c>
      <c r="B2888">
        <v>1</v>
      </c>
      <c r="C2888">
        <v>0.8</v>
      </c>
      <c r="F2888" s="5" t="s">
        <v>2271</v>
      </c>
      <c r="G2888" s="8">
        <v>0.78</v>
      </c>
      <c r="H2888" s="8">
        <v>0.10295630140986972</v>
      </c>
    </row>
    <row r="2889" spans="1:8" x14ac:dyDescent="0.3">
      <c r="A2889" t="s">
        <v>2925</v>
      </c>
      <c r="B2889">
        <v>1</v>
      </c>
      <c r="C2889">
        <v>0.84000000000000008</v>
      </c>
      <c r="F2889" s="5" t="s">
        <v>2174</v>
      </c>
      <c r="G2889" s="8">
        <v>0.62000000000000011</v>
      </c>
      <c r="H2889" s="8">
        <v>0.10295630140986946</v>
      </c>
    </row>
    <row r="2890" spans="1:8" x14ac:dyDescent="0.3">
      <c r="A2890" t="s">
        <v>2926</v>
      </c>
      <c r="B2890">
        <v>1</v>
      </c>
      <c r="C2890">
        <v>0.92999999999999994</v>
      </c>
      <c r="F2890" s="5" t="s">
        <v>1214</v>
      </c>
      <c r="G2890" s="8">
        <v>0.75249999999999995</v>
      </c>
      <c r="H2890" s="8">
        <v>0.10280442597476105</v>
      </c>
    </row>
    <row r="2891" spans="1:8" x14ac:dyDescent="0.3">
      <c r="A2891" t="s">
        <v>2927</v>
      </c>
      <c r="B2891">
        <v>1</v>
      </c>
      <c r="C2891">
        <v>0.67</v>
      </c>
      <c r="F2891" s="5" t="s">
        <v>3732</v>
      </c>
      <c r="G2891" s="8">
        <v>0.69750000000000001</v>
      </c>
      <c r="H2891" s="8">
        <v>0.10280442597476053</v>
      </c>
    </row>
    <row r="2892" spans="1:8" x14ac:dyDescent="0.3">
      <c r="A2892" t="s">
        <v>2928</v>
      </c>
      <c r="B2892">
        <v>1</v>
      </c>
      <c r="C2892">
        <v>0.55000000000000004</v>
      </c>
      <c r="F2892" s="5" t="s">
        <v>551</v>
      </c>
      <c r="G2892" s="8">
        <v>0.6875</v>
      </c>
      <c r="H2892" s="8">
        <v>0.10280442597476053</v>
      </c>
    </row>
    <row r="2893" spans="1:8" x14ac:dyDescent="0.3">
      <c r="A2893" t="s">
        <v>2929</v>
      </c>
      <c r="B2893">
        <v>1</v>
      </c>
      <c r="C2893">
        <v>0.57999999999999996</v>
      </c>
      <c r="F2893" s="5" t="s">
        <v>2725</v>
      </c>
      <c r="G2893" s="8">
        <v>0.67249999999999999</v>
      </c>
      <c r="H2893" s="8">
        <v>0.10280442597476053</v>
      </c>
    </row>
    <row r="2894" spans="1:8" x14ac:dyDescent="0.3">
      <c r="A2894" t="s">
        <v>2930</v>
      </c>
      <c r="B2894">
        <v>1</v>
      </c>
      <c r="C2894">
        <v>0.92999999999999994</v>
      </c>
      <c r="F2894" s="5" t="s">
        <v>855</v>
      </c>
      <c r="G2894" s="8">
        <v>0.59750000000000003</v>
      </c>
      <c r="H2894" s="8">
        <v>0.10280442597476053</v>
      </c>
    </row>
    <row r="2895" spans="1:8" x14ac:dyDescent="0.3">
      <c r="A2895" t="s">
        <v>2931</v>
      </c>
      <c r="B2895">
        <v>1</v>
      </c>
      <c r="C2895">
        <v>0.6</v>
      </c>
      <c r="F2895" s="5" t="s">
        <v>1734</v>
      </c>
      <c r="G2895" s="8">
        <v>0.70250000000000001</v>
      </c>
      <c r="H2895" s="8">
        <v>0.10280442597476053</v>
      </c>
    </row>
    <row r="2896" spans="1:8" x14ac:dyDescent="0.3">
      <c r="A2896" t="s">
        <v>2932</v>
      </c>
      <c r="B2896">
        <v>1</v>
      </c>
      <c r="C2896">
        <v>0.67</v>
      </c>
      <c r="F2896" s="5" t="s">
        <v>2421</v>
      </c>
      <c r="G2896" s="8">
        <v>0.82750000000000001</v>
      </c>
      <c r="H2896" s="8">
        <v>0.10280442597475999</v>
      </c>
    </row>
    <row r="2897" spans="1:8" x14ac:dyDescent="0.3">
      <c r="A2897" t="s">
        <v>2933</v>
      </c>
      <c r="B2897">
        <v>1</v>
      </c>
      <c r="C2897">
        <v>0.79</v>
      </c>
      <c r="F2897" s="5" t="s">
        <v>3079</v>
      </c>
      <c r="G2897" s="8">
        <v>0.76999999999999991</v>
      </c>
      <c r="H2897" s="8">
        <v>0.10271319292087151</v>
      </c>
    </row>
    <row r="2898" spans="1:8" x14ac:dyDescent="0.3">
      <c r="A2898" t="s">
        <v>2934</v>
      </c>
      <c r="B2898">
        <v>1</v>
      </c>
      <c r="C2898">
        <v>0.74</v>
      </c>
      <c r="F2898" s="5" t="s">
        <v>4166</v>
      </c>
      <c r="G2898" s="8">
        <v>0.6</v>
      </c>
      <c r="H2898" s="8">
        <v>0.10271319292087071</v>
      </c>
    </row>
    <row r="2899" spans="1:8" x14ac:dyDescent="0.3">
      <c r="A2899" t="s">
        <v>2935</v>
      </c>
      <c r="B2899">
        <v>1</v>
      </c>
      <c r="C2899">
        <v>0.8</v>
      </c>
      <c r="F2899" s="5" t="s">
        <v>5194</v>
      </c>
      <c r="G2899" s="8">
        <v>0.83499999999999996</v>
      </c>
      <c r="H2899" s="8">
        <v>0.10259142264341653</v>
      </c>
    </row>
    <row r="2900" spans="1:8" x14ac:dyDescent="0.3">
      <c r="A2900" t="s">
        <v>2936</v>
      </c>
      <c r="B2900">
        <v>1</v>
      </c>
      <c r="C2900">
        <v>0.81</v>
      </c>
      <c r="F2900" s="5" t="s">
        <v>4346</v>
      </c>
      <c r="G2900" s="8">
        <v>0.64500000000000002</v>
      </c>
      <c r="H2900" s="8">
        <v>0.10259142264341625</v>
      </c>
    </row>
    <row r="2901" spans="1:8" x14ac:dyDescent="0.3">
      <c r="A2901" t="s">
        <v>2937</v>
      </c>
      <c r="B2901">
        <v>1</v>
      </c>
      <c r="C2901">
        <v>0.62</v>
      </c>
      <c r="F2901" s="5" t="s">
        <v>70</v>
      </c>
      <c r="G2901" s="8">
        <v>0.83499999999999996</v>
      </c>
      <c r="H2901" s="8">
        <v>0.10259142264341599</v>
      </c>
    </row>
    <row r="2902" spans="1:8" x14ac:dyDescent="0.3">
      <c r="A2902" t="s">
        <v>2938</v>
      </c>
      <c r="B2902">
        <v>1</v>
      </c>
      <c r="C2902">
        <v>0.78</v>
      </c>
      <c r="F2902" s="5" t="s">
        <v>5001</v>
      </c>
      <c r="G2902" s="8">
        <v>0.67749999999999999</v>
      </c>
      <c r="H2902" s="8">
        <v>0.10256095748383044</v>
      </c>
    </row>
    <row r="2903" spans="1:8" x14ac:dyDescent="0.3">
      <c r="A2903" t="s">
        <v>2939</v>
      </c>
      <c r="B2903">
        <v>1</v>
      </c>
      <c r="C2903">
        <v>0.94</v>
      </c>
      <c r="F2903" s="5" t="s">
        <v>3953</v>
      </c>
      <c r="G2903" s="8">
        <v>0.6825</v>
      </c>
      <c r="H2903" s="8">
        <v>0.10256095748383044</v>
      </c>
    </row>
    <row r="2904" spans="1:8" x14ac:dyDescent="0.3">
      <c r="A2904" t="s">
        <v>2940</v>
      </c>
      <c r="B2904">
        <v>1</v>
      </c>
      <c r="C2904">
        <v>0.85</v>
      </c>
      <c r="F2904" s="5" t="s">
        <v>1531</v>
      </c>
      <c r="G2904" s="8">
        <v>0.76749999999999996</v>
      </c>
      <c r="H2904" s="8">
        <v>0.10256095748383018</v>
      </c>
    </row>
    <row r="2905" spans="1:8" x14ac:dyDescent="0.3">
      <c r="A2905" t="s">
        <v>2941</v>
      </c>
      <c r="B2905">
        <v>1</v>
      </c>
      <c r="C2905">
        <v>0.61</v>
      </c>
      <c r="F2905" s="5" t="s">
        <v>1411</v>
      </c>
      <c r="G2905" s="8">
        <v>0.67249999999999999</v>
      </c>
      <c r="H2905" s="8">
        <v>0.10256095748383018</v>
      </c>
    </row>
    <row r="2906" spans="1:8" x14ac:dyDescent="0.3">
      <c r="A2906" t="s">
        <v>2942</v>
      </c>
      <c r="B2906">
        <v>1</v>
      </c>
      <c r="C2906">
        <v>0.77</v>
      </c>
      <c r="F2906" s="5" t="s">
        <v>3153</v>
      </c>
      <c r="G2906" s="8">
        <v>0.66749999999999998</v>
      </c>
      <c r="H2906" s="8">
        <v>0.10256095748383018</v>
      </c>
    </row>
    <row r="2907" spans="1:8" x14ac:dyDescent="0.3">
      <c r="A2907" t="s">
        <v>2943</v>
      </c>
      <c r="B2907">
        <v>1</v>
      </c>
      <c r="C2907">
        <v>0.56000000000000005</v>
      </c>
      <c r="F2907" s="5" t="s">
        <v>5050</v>
      </c>
      <c r="G2907" s="8">
        <v>0.67749999999999999</v>
      </c>
      <c r="H2907" s="8">
        <v>0.1025609574838299</v>
      </c>
    </row>
    <row r="2908" spans="1:8" x14ac:dyDescent="0.3">
      <c r="A2908" t="s">
        <v>2944</v>
      </c>
      <c r="B2908">
        <v>1</v>
      </c>
      <c r="C2908">
        <v>0.84000000000000008</v>
      </c>
      <c r="F2908" s="5" t="s">
        <v>2733</v>
      </c>
      <c r="G2908" s="8">
        <v>0.70250000000000012</v>
      </c>
      <c r="H2908" s="8">
        <v>0.10256095748382936</v>
      </c>
    </row>
    <row r="2909" spans="1:8" x14ac:dyDescent="0.3">
      <c r="A2909" t="s">
        <v>2945</v>
      </c>
      <c r="B2909">
        <v>1</v>
      </c>
      <c r="C2909">
        <v>0.51</v>
      </c>
      <c r="F2909" s="5" t="s">
        <v>2888</v>
      </c>
      <c r="G2909" s="8">
        <v>0.74250000000000016</v>
      </c>
      <c r="H2909" s="8">
        <v>0.1025609574838291</v>
      </c>
    </row>
    <row r="2910" spans="1:8" x14ac:dyDescent="0.3">
      <c r="A2910" t="s">
        <v>2946</v>
      </c>
      <c r="B2910">
        <v>1</v>
      </c>
      <c r="C2910">
        <v>0.67999999999999994</v>
      </c>
      <c r="F2910" s="5" t="s">
        <v>5210</v>
      </c>
      <c r="G2910" s="8">
        <v>0.71</v>
      </c>
      <c r="H2910" s="8">
        <v>0.1024695076595963</v>
      </c>
    </row>
    <row r="2911" spans="1:8" x14ac:dyDescent="0.3">
      <c r="A2911" t="s">
        <v>2947</v>
      </c>
      <c r="B2911">
        <v>1</v>
      </c>
      <c r="C2911">
        <v>0.59</v>
      </c>
      <c r="F2911" s="5" t="s">
        <v>909</v>
      </c>
      <c r="G2911" s="8">
        <v>0.71</v>
      </c>
      <c r="H2911" s="8">
        <v>0.10246950765959575</v>
      </c>
    </row>
    <row r="2912" spans="1:8" x14ac:dyDescent="0.3">
      <c r="A2912" t="s">
        <v>2948</v>
      </c>
      <c r="B2912">
        <v>1</v>
      </c>
      <c r="C2912">
        <v>0.54</v>
      </c>
      <c r="F2912" s="5" t="s">
        <v>3433</v>
      </c>
      <c r="G2912" s="8">
        <v>0.75499999999999989</v>
      </c>
      <c r="H2912" s="8">
        <v>0.1023474474522942</v>
      </c>
    </row>
    <row r="2913" spans="1:8" x14ac:dyDescent="0.3">
      <c r="A2913" t="s">
        <v>2949</v>
      </c>
      <c r="B2913">
        <v>1</v>
      </c>
      <c r="C2913">
        <v>0.75</v>
      </c>
      <c r="F2913" s="5" t="s">
        <v>5128</v>
      </c>
      <c r="G2913" s="8">
        <v>0.77500000000000002</v>
      </c>
      <c r="H2913" s="8">
        <v>0.10234744745229311</v>
      </c>
    </row>
    <row r="2914" spans="1:8" x14ac:dyDescent="0.3">
      <c r="A2914" t="s">
        <v>2950</v>
      </c>
      <c r="B2914">
        <v>1</v>
      </c>
      <c r="C2914">
        <v>0.56000000000000005</v>
      </c>
      <c r="F2914" s="5" t="s">
        <v>717</v>
      </c>
      <c r="G2914" s="8">
        <v>0.71500000000000008</v>
      </c>
      <c r="H2914" s="8">
        <v>0.10234744745229257</v>
      </c>
    </row>
    <row r="2915" spans="1:8" x14ac:dyDescent="0.3">
      <c r="A2915" t="s">
        <v>2951</v>
      </c>
      <c r="B2915">
        <v>1</v>
      </c>
      <c r="C2915">
        <v>0.74</v>
      </c>
      <c r="F2915" s="5" t="s">
        <v>1999</v>
      </c>
      <c r="G2915" s="8">
        <v>0.63250000000000006</v>
      </c>
      <c r="H2915" s="8">
        <v>0.10231690964840576</v>
      </c>
    </row>
    <row r="2916" spans="1:8" x14ac:dyDescent="0.3">
      <c r="A2916" t="s">
        <v>2952</v>
      </c>
      <c r="B2916">
        <v>1</v>
      </c>
      <c r="C2916">
        <v>0.82000000000000006</v>
      </c>
      <c r="F2916" s="5" t="s">
        <v>78</v>
      </c>
      <c r="G2916" s="8">
        <v>0.8075</v>
      </c>
      <c r="H2916" s="8">
        <v>0.10231690964840576</v>
      </c>
    </row>
    <row r="2917" spans="1:8" x14ac:dyDescent="0.3">
      <c r="A2917" t="s">
        <v>2953</v>
      </c>
      <c r="B2917">
        <v>1</v>
      </c>
      <c r="C2917">
        <v>0.65</v>
      </c>
      <c r="F2917" s="5" t="s">
        <v>3948</v>
      </c>
      <c r="G2917" s="8">
        <v>0.72250000000000003</v>
      </c>
      <c r="H2917" s="8">
        <v>0.10231690964840576</v>
      </c>
    </row>
    <row r="2918" spans="1:8" x14ac:dyDescent="0.3">
      <c r="A2918" t="s">
        <v>2954</v>
      </c>
      <c r="B2918">
        <v>1</v>
      </c>
      <c r="C2918">
        <v>0.57999999999999996</v>
      </c>
      <c r="F2918" s="5" t="s">
        <v>3902</v>
      </c>
      <c r="G2918" s="8">
        <v>0.78249999999999997</v>
      </c>
      <c r="H2918" s="8">
        <v>0.10231690964840576</v>
      </c>
    </row>
    <row r="2919" spans="1:8" x14ac:dyDescent="0.3">
      <c r="A2919" t="s">
        <v>2955</v>
      </c>
      <c r="B2919">
        <v>1</v>
      </c>
      <c r="C2919">
        <v>0.61</v>
      </c>
      <c r="F2919" s="5" t="s">
        <v>3546</v>
      </c>
      <c r="G2919" s="8">
        <v>0.67</v>
      </c>
      <c r="H2919" s="8">
        <v>0.10222524150130444</v>
      </c>
    </row>
    <row r="2920" spans="1:8" x14ac:dyDescent="0.3">
      <c r="A2920" t="s">
        <v>2956</v>
      </c>
      <c r="B2920">
        <v>1</v>
      </c>
      <c r="C2920">
        <v>0.74</v>
      </c>
      <c r="F2920" s="5" t="s">
        <v>4433</v>
      </c>
      <c r="G2920" s="8">
        <v>0.8</v>
      </c>
      <c r="H2920" s="8">
        <v>0.10222524150130416</v>
      </c>
    </row>
    <row r="2921" spans="1:8" x14ac:dyDescent="0.3">
      <c r="A2921" t="s">
        <v>2957</v>
      </c>
      <c r="B2921">
        <v>1</v>
      </c>
      <c r="C2921">
        <v>0.74</v>
      </c>
      <c r="F2921" s="5" t="s">
        <v>3972</v>
      </c>
      <c r="G2921" s="8">
        <v>0.84499999999999997</v>
      </c>
      <c r="H2921" s="8">
        <v>0.10210288928331132</v>
      </c>
    </row>
    <row r="2922" spans="1:8" x14ac:dyDescent="0.3">
      <c r="A2922" t="s">
        <v>2958</v>
      </c>
      <c r="B2922">
        <v>1</v>
      </c>
      <c r="C2922">
        <v>0.65</v>
      </c>
      <c r="F2922" s="5" t="s">
        <v>2111</v>
      </c>
      <c r="G2922" s="8">
        <v>0.82499999999999996</v>
      </c>
      <c r="H2922" s="8">
        <v>0.10210288928331132</v>
      </c>
    </row>
    <row r="2923" spans="1:8" x14ac:dyDescent="0.3">
      <c r="A2923" t="s">
        <v>2959</v>
      </c>
      <c r="B2923">
        <v>1</v>
      </c>
      <c r="C2923">
        <v>0.56000000000000005</v>
      </c>
      <c r="F2923" s="5" t="s">
        <v>4824</v>
      </c>
      <c r="G2923" s="8">
        <v>0.58499999999999996</v>
      </c>
      <c r="H2923" s="8">
        <v>0.10210288928331104</v>
      </c>
    </row>
    <row r="2924" spans="1:8" x14ac:dyDescent="0.3">
      <c r="A2924" t="s">
        <v>2960</v>
      </c>
      <c r="B2924">
        <v>1</v>
      </c>
      <c r="C2924">
        <v>0.73</v>
      </c>
      <c r="F2924" s="5" t="s">
        <v>303</v>
      </c>
      <c r="G2924" s="8">
        <v>0.69500000000000006</v>
      </c>
      <c r="H2924" s="8">
        <v>0.10210288928331022</v>
      </c>
    </row>
    <row r="2925" spans="1:8" x14ac:dyDescent="0.3">
      <c r="A2925" t="s">
        <v>2961</v>
      </c>
      <c r="B2925">
        <v>1</v>
      </c>
      <c r="C2925">
        <v>0.74</v>
      </c>
      <c r="F2925" s="5" t="s">
        <v>1420</v>
      </c>
      <c r="G2925" s="8">
        <v>0.77249999999999996</v>
      </c>
      <c r="H2925" s="8">
        <v>0.10207227831296817</v>
      </c>
    </row>
    <row r="2926" spans="1:8" x14ac:dyDescent="0.3">
      <c r="A2926" t="s">
        <v>2962</v>
      </c>
      <c r="B2926">
        <v>1</v>
      </c>
      <c r="C2926">
        <v>0.84000000000000008</v>
      </c>
      <c r="F2926" s="5" t="s">
        <v>5074</v>
      </c>
      <c r="G2926" s="8">
        <v>0.6875</v>
      </c>
      <c r="H2926" s="8">
        <v>0.1020722783129679</v>
      </c>
    </row>
    <row r="2927" spans="1:8" x14ac:dyDescent="0.3">
      <c r="A2927" t="s">
        <v>2963</v>
      </c>
      <c r="B2927">
        <v>1</v>
      </c>
      <c r="C2927">
        <v>0.83000000000000007</v>
      </c>
      <c r="F2927" s="5" t="s">
        <v>3690</v>
      </c>
      <c r="G2927" s="8">
        <v>0.64250000000000007</v>
      </c>
      <c r="H2927" s="8">
        <v>0.1020722783129679</v>
      </c>
    </row>
    <row r="2928" spans="1:8" x14ac:dyDescent="0.3">
      <c r="A2928" t="s">
        <v>2964</v>
      </c>
      <c r="B2928">
        <v>1</v>
      </c>
      <c r="C2928">
        <v>0.55000000000000004</v>
      </c>
      <c r="F2928" s="5" t="s">
        <v>1844</v>
      </c>
      <c r="G2928" s="8">
        <v>0.6925</v>
      </c>
      <c r="H2928" s="8">
        <v>0.1020722783129679</v>
      </c>
    </row>
    <row r="2929" spans="1:8" x14ac:dyDescent="0.3">
      <c r="A2929" t="s">
        <v>2965</v>
      </c>
      <c r="B2929">
        <v>1</v>
      </c>
      <c r="C2929">
        <v>0.90999999999999992</v>
      </c>
      <c r="F2929" s="5" t="s">
        <v>571</v>
      </c>
      <c r="G2929" s="8">
        <v>0.70750000000000002</v>
      </c>
      <c r="H2929" s="8">
        <v>0.10207227831296763</v>
      </c>
    </row>
    <row r="2930" spans="1:8" x14ac:dyDescent="0.3">
      <c r="A2930" t="s">
        <v>2966</v>
      </c>
      <c r="B2930">
        <v>1</v>
      </c>
      <c r="C2930">
        <v>0.67999999999999994</v>
      </c>
      <c r="F2930" s="5" t="s">
        <v>2200</v>
      </c>
      <c r="G2930" s="8">
        <v>0.75750000000000006</v>
      </c>
      <c r="H2930" s="8">
        <v>0.10207227831296763</v>
      </c>
    </row>
    <row r="2931" spans="1:8" x14ac:dyDescent="0.3">
      <c r="A2931" t="s">
        <v>2967</v>
      </c>
      <c r="B2931">
        <v>1</v>
      </c>
      <c r="C2931">
        <v>0.81</v>
      </c>
      <c r="F2931" s="5" t="s">
        <v>5287</v>
      </c>
      <c r="G2931" s="8">
        <v>0.73750000000000004</v>
      </c>
      <c r="H2931" s="8">
        <v>0.10207227831296763</v>
      </c>
    </row>
    <row r="2932" spans="1:8" x14ac:dyDescent="0.3">
      <c r="A2932" t="s">
        <v>2968</v>
      </c>
      <c r="B2932">
        <v>1</v>
      </c>
      <c r="C2932">
        <v>0.8</v>
      </c>
      <c r="F2932" s="5" t="s">
        <v>1386</v>
      </c>
      <c r="G2932" s="8">
        <v>0.78250000000000008</v>
      </c>
      <c r="H2932" s="8">
        <v>0.10207227831296709</v>
      </c>
    </row>
    <row r="2933" spans="1:8" x14ac:dyDescent="0.3">
      <c r="A2933" t="s">
        <v>2969</v>
      </c>
      <c r="B2933">
        <v>1</v>
      </c>
      <c r="C2933">
        <v>0.77</v>
      </c>
      <c r="F2933" s="5" t="s">
        <v>3853</v>
      </c>
      <c r="G2933" s="8">
        <v>0.67999999999999994</v>
      </c>
      <c r="H2933" s="8">
        <v>0.10198039027185607</v>
      </c>
    </row>
    <row r="2934" spans="1:8" x14ac:dyDescent="0.3">
      <c r="A2934" t="s">
        <v>2970</v>
      </c>
      <c r="B2934">
        <v>1</v>
      </c>
      <c r="C2934">
        <v>0.88</v>
      </c>
      <c r="F2934" s="5" t="s">
        <v>3590</v>
      </c>
      <c r="G2934" s="8">
        <v>0.73</v>
      </c>
      <c r="H2934" s="8">
        <v>0.10198039027185607</v>
      </c>
    </row>
    <row r="2935" spans="1:8" x14ac:dyDescent="0.3">
      <c r="A2935" t="s">
        <v>2971</v>
      </c>
      <c r="B2935">
        <v>1</v>
      </c>
      <c r="C2935">
        <v>0.55000000000000004</v>
      </c>
      <c r="F2935" s="5" t="s">
        <v>4855</v>
      </c>
      <c r="G2935" s="8">
        <v>0.75</v>
      </c>
      <c r="H2935" s="8">
        <v>0.10198039027185553</v>
      </c>
    </row>
    <row r="2936" spans="1:8" x14ac:dyDescent="0.3">
      <c r="A2936" t="s">
        <v>2972</v>
      </c>
      <c r="B2936">
        <v>1</v>
      </c>
      <c r="C2936">
        <v>0.65</v>
      </c>
      <c r="F2936" s="5" t="s">
        <v>3171</v>
      </c>
      <c r="G2936" s="8">
        <v>0.82000000000000006</v>
      </c>
      <c r="H2936" s="8">
        <v>0.10198039027185497</v>
      </c>
    </row>
    <row r="2937" spans="1:8" x14ac:dyDescent="0.3">
      <c r="A2937" t="s">
        <v>2973</v>
      </c>
      <c r="B2937">
        <v>1</v>
      </c>
      <c r="C2937">
        <v>0.69</v>
      </c>
      <c r="F2937" s="5" t="s">
        <v>2016</v>
      </c>
      <c r="G2937" s="8">
        <v>0.64749999999999996</v>
      </c>
      <c r="H2937" s="8">
        <v>0.10182705927208197</v>
      </c>
    </row>
    <row r="2938" spans="1:8" x14ac:dyDescent="0.3">
      <c r="A2938" t="s">
        <v>2974</v>
      </c>
      <c r="B2938">
        <v>1</v>
      </c>
      <c r="C2938">
        <v>0.73</v>
      </c>
      <c r="F2938" s="5" t="s">
        <v>3771</v>
      </c>
      <c r="G2938" s="8">
        <v>0.73750000000000004</v>
      </c>
      <c r="H2938" s="8">
        <v>0.10182705927208169</v>
      </c>
    </row>
    <row r="2939" spans="1:8" x14ac:dyDescent="0.3">
      <c r="A2939" t="s">
        <v>2975</v>
      </c>
      <c r="B2939">
        <v>1</v>
      </c>
      <c r="C2939">
        <v>0.79</v>
      </c>
      <c r="F2939" s="5" t="s">
        <v>4043</v>
      </c>
      <c r="G2939" s="8">
        <v>0.59750000000000003</v>
      </c>
      <c r="H2939" s="8">
        <v>0.10182705927208141</v>
      </c>
    </row>
    <row r="2940" spans="1:8" x14ac:dyDescent="0.3">
      <c r="A2940" t="s">
        <v>2976</v>
      </c>
      <c r="B2940">
        <v>1</v>
      </c>
      <c r="C2940">
        <v>0.55000000000000004</v>
      </c>
      <c r="F2940" s="5" t="s">
        <v>1505</v>
      </c>
      <c r="G2940" s="8">
        <v>0.65999999999999992</v>
      </c>
      <c r="H2940" s="8">
        <v>0.10173494974687969</v>
      </c>
    </row>
    <row r="2941" spans="1:8" x14ac:dyDescent="0.3">
      <c r="A2941" t="s">
        <v>2977</v>
      </c>
      <c r="B2941">
        <v>1</v>
      </c>
      <c r="C2941">
        <v>0.86</v>
      </c>
      <c r="F2941" s="5" t="s">
        <v>4584</v>
      </c>
      <c r="G2941" s="8">
        <v>0.73</v>
      </c>
      <c r="H2941" s="8">
        <v>0.10173494974687942</v>
      </c>
    </row>
    <row r="2942" spans="1:8" x14ac:dyDescent="0.3">
      <c r="A2942" t="s">
        <v>2978</v>
      </c>
      <c r="B2942">
        <v>1</v>
      </c>
      <c r="C2942">
        <v>0.94</v>
      </c>
      <c r="F2942" s="5" t="s">
        <v>1244</v>
      </c>
      <c r="G2942" s="8">
        <v>0.64</v>
      </c>
      <c r="H2942" s="8">
        <v>0.10173494974687915</v>
      </c>
    </row>
    <row r="2943" spans="1:8" x14ac:dyDescent="0.3">
      <c r="A2943" t="s">
        <v>2979</v>
      </c>
      <c r="B2943">
        <v>1</v>
      </c>
      <c r="C2943">
        <v>0.51</v>
      </c>
      <c r="F2943" s="5" t="s">
        <v>753</v>
      </c>
      <c r="G2943" s="8">
        <v>0.78</v>
      </c>
      <c r="H2943" s="8">
        <v>0.10173494974687887</v>
      </c>
    </row>
    <row r="2944" spans="1:8" x14ac:dyDescent="0.3">
      <c r="A2944" t="s">
        <v>2980</v>
      </c>
      <c r="B2944">
        <v>1</v>
      </c>
      <c r="C2944">
        <v>0.86</v>
      </c>
      <c r="F2944" s="5" t="s">
        <v>4639</v>
      </c>
      <c r="G2944" s="8">
        <v>0.76</v>
      </c>
      <c r="H2944" s="8">
        <v>0.10173494974687887</v>
      </c>
    </row>
    <row r="2945" spans="1:8" x14ac:dyDescent="0.3">
      <c r="A2945" t="s">
        <v>2981</v>
      </c>
      <c r="B2945">
        <v>1</v>
      </c>
      <c r="C2945">
        <v>0.85</v>
      </c>
      <c r="F2945" s="5" t="s">
        <v>2264</v>
      </c>
      <c r="G2945" s="8">
        <v>0.77</v>
      </c>
      <c r="H2945" s="8">
        <v>0.10173494974687887</v>
      </c>
    </row>
    <row r="2946" spans="1:8" x14ac:dyDescent="0.3">
      <c r="A2946" t="s">
        <v>2982</v>
      </c>
      <c r="B2946">
        <v>1</v>
      </c>
      <c r="C2946">
        <v>0.73</v>
      </c>
      <c r="F2946" s="5" t="s">
        <v>38</v>
      </c>
      <c r="G2946" s="8">
        <v>0.72</v>
      </c>
      <c r="H2946" s="8">
        <v>0.10173494974687887</v>
      </c>
    </row>
    <row r="2947" spans="1:8" x14ac:dyDescent="0.3">
      <c r="A2947" t="s">
        <v>2983</v>
      </c>
      <c r="B2947">
        <v>1</v>
      </c>
      <c r="C2947">
        <v>0.89</v>
      </c>
      <c r="F2947" s="5" t="s">
        <v>2123</v>
      </c>
      <c r="G2947" s="8">
        <v>0.60000000000000009</v>
      </c>
      <c r="H2947" s="8">
        <v>0.10173494974687887</v>
      </c>
    </row>
    <row r="2948" spans="1:8" x14ac:dyDescent="0.3">
      <c r="A2948" t="s">
        <v>2984</v>
      </c>
      <c r="B2948">
        <v>1</v>
      </c>
      <c r="C2948">
        <v>0.81</v>
      </c>
      <c r="F2948" s="5" t="s">
        <v>4569</v>
      </c>
      <c r="G2948" s="8">
        <v>0.78</v>
      </c>
      <c r="H2948" s="8">
        <v>0.10173494974687833</v>
      </c>
    </row>
    <row r="2949" spans="1:8" x14ac:dyDescent="0.3">
      <c r="A2949" t="s">
        <v>2985</v>
      </c>
      <c r="B2949">
        <v>1</v>
      </c>
      <c r="C2949">
        <v>0.67</v>
      </c>
      <c r="F2949" s="5" t="s">
        <v>4018</v>
      </c>
      <c r="G2949" s="8">
        <v>0.84000000000000008</v>
      </c>
      <c r="H2949" s="8">
        <v>0.10173494974687833</v>
      </c>
    </row>
    <row r="2950" spans="1:8" x14ac:dyDescent="0.3">
      <c r="A2950" t="s">
        <v>2986</v>
      </c>
      <c r="B2950">
        <v>1</v>
      </c>
      <c r="C2950">
        <v>0.7</v>
      </c>
      <c r="F2950" s="5" t="s">
        <v>4367</v>
      </c>
      <c r="G2950" s="8">
        <v>0.82000000000000006</v>
      </c>
      <c r="H2950" s="8">
        <v>0.10173494974687833</v>
      </c>
    </row>
    <row r="2951" spans="1:8" x14ac:dyDescent="0.3">
      <c r="A2951" t="s">
        <v>2987</v>
      </c>
      <c r="B2951">
        <v>1</v>
      </c>
      <c r="C2951">
        <v>0.73</v>
      </c>
      <c r="F2951" s="5" t="s">
        <v>4525</v>
      </c>
      <c r="G2951" s="8">
        <v>0.85499999999999998</v>
      </c>
      <c r="H2951" s="8">
        <v>0.10161200716450802</v>
      </c>
    </row>
    <row r="2952" spans="1:8" x14ac:dyDescent="0.3">
      <c r="A2952" t="s">
        <v>2988</v>
      </c>
      <c r="B2952">
        <v>1</v>
      </c>
      <c r="C2952">
        <v>0.94</v>
      </c>
      <c r="F2952" s="5" t="s">
        <v>4921</v>
      </c>
      <c r="G2952" s="8">
        <v>0.72499999999999998</v>
      </c>
      <c r="H2952" s="8">
        <v>0.10161200716450802</v>
      </c>
    </row>
    <row r="2953" spans="1:8" x14ac:dyDescent="0.3">
      <c r="A2953" t="s">
        <v>2989</v>
      </c>
      <c r="B2953">
        <v>1</v>
      </c>
      <c r="C2953">
        <v>0.87</v>
      </c>
      <c r="F2953" s="5" t="s">
        <v>5175</v>
      </c>
      <c r="G2953" s="8">
        <v>0.66500000000000004</v>
      </c>
      <c r="H2953" s="8">
        <v>0.10161200716450774</v>
      </c>
    </row>
    <row r="2954" spans="1:8" x14ac:dyDescent="0.3">
      <c r="A2954" t="s">
        <v>2990</v>
      </c>
      <c r="B2954">
        <v>1</v>
      </c>
      <c r="C2954">
        <v>0.83000000000000007</v>
      </c>
      <c r="F2954" s="5" t="s">
        <v>4944</v>
      </c>
      <c r="G2954" s="8">
        <v>0.68500000000000005</v>
      </c>
      <c r="H2954" s="8">
        <v>0.10161200716450774</v>
      </c>
    </row>
    <row r="2955" spans="1:8" x14ac:dyDescent="0.3">
      <c r="A2955" t="s">
        <v>2991</v>
      </c>
      <c r="B2955">
        <v>1</v>
      </c>
      <c r="C2955">
        <v>0.64</v>
      </c>
      <c r="F2955" s="5" t="s">
        <v>2535</v>
      </c>
      <c r="G2955" s="8">
        <v>0.67500000000000004</v>
      </c>
      <c r="H2955" s="8">
        <v>0.10161200716450747</v>
      </c>
    </row>
    <row r="2956" spans="1:8" x14ac:dyDescent="0.3">
      <c r="A2956" t="s">
        <v>2992</v>
      </c>
      <c r="B2956">
        <v>1</v>
      </c>
      <c r="C2956">
        <v>0.88</v>
      </c>
      <c r="F2956" s="5" t="s">
        <v>2384</v>
      </c>
      <c r="G2956" s="8">
        <v>0.755</v>
      </c>
      <c r="H2956" s="8">
        <v>0.10161200716450747</v>
      </c>
    </row>
    <row r="2957" spans="1:8" x14ac:dyDescent="0.3">
      <c r="A2957" t="s">
        <v>2993</v>
      </c>
      <c r="B2957">
        <v>1</v>
      </c>
      <c r="C2957">
        <v>0.62</v>
      </c>
      <c r="F2957" s="5" t="s">
        <v>2438</v>
      </c>
      <c r="G2957" s="8">
        <v>0.69500000000000006</v>
      </c>
      <c r="H2957" s="8">
        <v>0.1016120071645072</v>
      </c>
    </row>
    <row r="2958" spans="1:8" x14ac:dyDescent="0.3">
      <c r="A2958" t="s">
        <v>2994</v>
      </c>
      <c r="B2958">
        <v>1</v>
      </c>
      <c r="C2958">
        <v>0.57000000000000006</v>
      </c>
      <c r="F2958" s="5" t="s">
        <v>252</v>
      </c>
      <c r="G2958" s="8">
        <v>0.70749999999999991</v>
      </c>
      <c r="H2958" s="8">
        <v>0.10158124826955098</v>
      </c>
    </row>
    <row r="2959" spans="1:8" x14ac:dyDescent="0.3">
      <c r="A2959" t="s">
        <v>2995</v>
      </c>
      <c r="B2959">
        <v>1</v>
      </c>
      <c r="C2959">
        <v>0.57000000000000006</v>
      </c>
      <c r="F2959" s="5" t="s">
        <v>1751</v>
      </c>
      <c r="G2959" s="8">
        <v>0.64749999999999996</v>
      </c>
      <c r="H2959" s="8">
        <v>0.10158124826955071</v>
      </c>
    </row>
    <row r="2960" spans="1:8" x14ac:dyDescent="0.3">
      <c r="A2960" t="s">
        <v>2996</v>
      </c>
      <c r="B2960">
        <v>1</v>
      </c>
      <c r="C2960">
        <v>0.95</v>
      </c>
      <c r="F2960" s="5" t="s">
        <v>4729</v>
      </c>
      <c r="G2960" s="8">
        <v>0.8125</v>
      </c>
      <c r="H2960" s="8">
        <v>0.10158124826955044</v>
      </c>
    </row>
    <row r="2961" spans="1:8" x14ac:dyDescent="0.3">
      <c r="A2961" t="s">
        <v>2997</v>
      </c>
      <c r="B2961">
        <v>1</v>
      </c>
      <c r="C2961">
        <v>0.63</v>
      </c>
      <c r="F2961" s="5" t="s">
        <v>2993</v>
      </c>
      <c r="G2961" s="8">
        <v>0.75749999999999995</v>
      </c>
      <c r="H2961" s="8">
        <v>0.10158124826955044</v>
      </c>
    </row>
    <row r="2962" spans="1:8" x14ac:dyDescent="0.3">
      <c r="A2962" t="s">
        <v>2998</v>
      </c>
      <c r="B2962">
        <v>1</v>
      </c>
      <c r="C2962">
        <v>0.92999999999999994</v>
      </c>
      <c r="F2962" s="5" t="s">
        <v>314</v>
      </c>
      <c r="G2962" s="8">
        <v>0.73750000000000004</v>
      </c>
      <c r="H2962" s="8">
        <v>0.10158124826954988</v>
      </c>
    </row>
    <row r="2963" spans="1:8" x14ac:dyDescent="0.3">
      <c r="A2963" t="s">
        <v>2999</v>
      </c>
      <c r="B2963">
        <v>1</v>
      </c>
      <c r="C2963">
        <v>0.75</v>
      </c>
      <c r="F2963" s="5" t="s">
        <v>3615</v>
      </c>
      <c r="G2963" s="8">
        <v>0.71250000000000013</v>
      </c>
      <c r="H2963" s="8">
        <v>0.10158124826954934</v>
      </c>
    </row>
    <row r="2964" spans="1:8" x14ac:dyDescent="0.3">
      <c r="A2964" t="s">
        <v>3000</v>
      </c>
      <c r="B2964">
        <v>1</v>
      </c>
      <c r="C2964">
        <v>0.72</v>
      </c>
      <c r="F2964" s="5" t="s">
        <v>3270</v>
      </c>
      <c r="G2964" s="8">
        <v>0.755</v>
      </c>
      <c r="H2964" s="8">
        <v>0.10136567466356664</v>
      </c>
    </row>
    <row r="2965" spans="1:8" x14ac:dyDescent="0.3">
      <c r="A2965" t="s">
        <v>3001</v>
      </c>
      <c r="B2965">
        <v>1</v>
      </c>
      <c r="C2965">
        <v>0.53</v>
      </c>
      <c r="F2965" s="5" t="s">
        <v>2404</v>
      </c>
      <c r="G2965" s="8">
        <v>0.61499999999999999</v>
      </c>
      <c r="H2965" s="8">
        <v>0.10136567466356664</v>
      </c>
    </row>
    <row r="2966" spans="1:8" x14ac:dyDescent="0.3">
      <c r="A2966" t="s">
        <v>3002</v>
      </c>
      <c r="B2966">
        <v>1</v>
      </c>
      <c r="C2966">
        <v>0.88</v>
      </c>
      <c r="F2966" s="5" t="s">
        <v>4663</v>
      </c>
      <c r="G2966" s="8">
        <v>0.80249999999999999</v>
      </c>
      <c r="H2966" s="8">
        <v>0.10133484099755645</v>
      </c>
    </row>
    <row r="2967" spans="1:8" x14ac:dyDescent="0.3">
      <c r="A2967" t="s">
        <v>3003</v>
      </c>
      <c r="B2967">
        <v>1</v>
      </c>
      <c r="C2967">
        <v>0.53</v>
      </c>
      <c r="F2967" s="5" t="s">
        <v>1146</v>
      </c>
      <c r="G2967" s="8">
        <v>0.66749999999999998</v>
      </c>
      <c r="H2967" s="8">
        <v>0.10133484099755645</v>
      </c>
    </row>
    <row r="2968" spans="1:8" x14ac:dyDescent="0.3">
      <c r="A2968" t="s">
        <v>3004</v>
      </c>
      <c r="B2968">
        <v>1</v>
      </c>
      <c r="C2968">
        <v>0.57999999999999996</v>
      </c>
      <c r="F2968" s="5" t="s">
        <v>4452</v>
      </c>
      <c r="G2968" s="8">
        <v>0.62250000000000005</v>
      </c>
      <c r="H2968" s="8">
        <v>0.10133484099755591</v>
      </c>
    </row>
    <row r="2969" spans="1:8" x14ac:dyDescent="0.3">
      <c r="A2969" t="s">
        <v>3005</v>
      </c>
      <c r="B2969">
        <v>1</v>
      </c>
      <c r="C2969">
        <v>0.67999999999999994</v>
      </c>
      <c r="F2969" s="5" t="s">
        <v>876</v>
      </c>
      <c r="G2969" s="8">
        <v>0.71250000000000013</v>
      </c>
      <c r="H2969" s="8">
        <v>0.10133484099755591</v>
      </c>
    </row>
    <row r="2970" spans="1:8" x14ac:dyDescent="0.3">
      <c r="A2970" t="s">
        <v>3006</v>
      </c>
      <c r="B2970">
        <v>1</v>
      </c>
      <c r="C2970">
        <v>0.91999999999999993</v>
      </c>
      <c r="F2970" s="5" t="s">
        <v>3882</v>
      </c>
      <c r="G2970" s="8">
        <v>0.76</v>
      </c>
      <c r="H2970" s="8">
        <v>0.10124228365658339</v>
      </c>
    </row>
    <row r="2971" spans="1:8" x14ac:dyDescent="0.3">
      <c r="A2971" t="s">
        <v>3007</v>
      </c>
      <c r="B2971">
        <v>1</v>
      </c>
      <c r="C2971">
        <v>0.95</v>
      </c>
      <c r="F2971" s="5" t="s">
        <v>2114</v>
      </c>
      <c r="G2971" s="8">
        <v>0.76999999999999991</v>
      </c>
      <c r="H2971" s="8">
        <v>0.10124228365658339</v>
      </c>
    </row>
    <row r="2972" spans="1:8" x14ac:dyDescent="0.3">
      <c r="A2972" t="s">
        <v>3008</v>
      </c>
      <c r="B2972">
        <v>1</v>
      </c>
      <c r="C2972">
        <v>0.81</v>
      </c>
      <c r="F2972" s="5" t="s">
        <v>1539</v>
      </c>
      <c r="G2972" s="8">
        <v>0.76</v>
      </c>
      <c r="H2972" s="8">
        <v>0.10124228365658285</v>
      </c>
    </row>
    <row r="2973" spans="1:8" x14ac:dyDescent="0.3">
      <c r="A2973" t="s">
        <v>3009</v>
      </c>
      <c r="B2973">
        <v>1</v>
      </c>
      <c r="C2973">
        <v>0.61</v>
      </c>
      <c r="F2973" s="5" t="s">
        <v>195</v>
      </c>
      <c r="G2973" s="8">
        <v>0.73000000000000009</v>
      </c>
      <c r="H2973" s="8">
        <v>0.10124228365658229</v>
      </c>
    </row>
    <row r="2974" spans="1:8" x14ac:dyDescent="0.3">
      <c r="A2974" t="s">
        <v>3010</v>
      </c>
      <c r="B2974">
        <v>1</v>
      </c>
      <c r="C2974">
        <v>0.76</v>
      </c>
      <c r="F2974" s="5" t="s">
        <v>1880</v>
      </c>
      <c r="G2974" s="8">
        <v>0.78</v>
      </c>
      <c r="H2974" s="8">
        <v>0.10124228365658229</v>
      </c>
    </row>
    <row r="2975" spans="1:8" x14ac:dyDescent="0.3">
      <c r="A2975" t="s">
        <v>3011</v>
      </c>
      <c r="B2975">
        <v>1</v>
      </c>
      <c r="C2975">
        <v>0.61</v>
      </c>
      <c r="F2975" s="5" t="s">
        <v>1692</v>
      </c>
      <c r="G2975" s="8">
        <v>0.65000000000000013</v>
      </c>
      <c r="H2975" s="8">
        <v>0.10124228365658201</v>
      </c>
    </row>
    <row r="2976" spans="1:8" x14ac:dyDescent="0.3">
      <c r="A2976" t="s">
        <v>3012</v>
      </c>
      <c r="B2976">
        <v>1</v>
      </c>
      <c r="C2976">
        <v>0.61</v>
      </c>
      <c r="F2976" s="5" t="s">
        <v>5127</v>
      </c>
      <c r="G2976" s="8">
        <v>0.80499999999999994</v>
      </c>
      <c r="H2976" s="8">
        <v>0.10111874208078417</v>
      </c>
    </row>
    <row r="2977" spans="1:8" x14ac:dyDescent="0.3">
      <c r="A2977" t="s">
        <v>3013</v>
      </c>
      <c r="B2977">
        <v>1</v>
      </c>
      <c r="C2977">
        <v>0.63</v>
      </c>
      <c r="F2977" s="5" t="s">
        <v>2522</v>
      </c>
      <c r="G2977" s="8">
        <v>0.69499999999999995</v>
      </c>
      <c r="H2977" s="8">
        <v>0.10111874208078361</v>
      </c>
    </row>
    <row r="2978" spans="1:8" x14ac:dyDescent="0.3">
      <c r="A2978" t="s">
        <v>3014</v>
      </c>
      <c r="B2978">
        <v>1</v>
      </c>
      <c r="C2978">
        <v>0.91999999999999993</v>
      </c>
      <c r="F2978" s="5" t="s">
        <v>2021</v>
      </c>
      <c r="G2978" s="8">
        <v>0.82499999999999996</v>
      </c>
      <c r="H2978" s="8">
        <v>0.10111874208078361</v>
      </c>
    </row>
    <row r="2979" spans="1:8" x14ac:dyDescent="0.3">
      <c r="A2979" t="s">
        <v>3015</v>
      </c>
      <c r="B2979">
        <v>1</v>
      </c>
      <c r="C2979">
        <v>0.76</v>
      </c>
      <c r="F2979" s="5" t="s">
        <v>2032</v>
      </c>
      <c r="G2979" s="8">
        <v>0.78499999999999992</v>
      </c>
      <c r="H2979" s="8">
        <v>0.10111874208078361</v>
      </c>
    </row>
    <row r="2980" spans="1:8" x14ac:dyDescent="0.3">
      <c r="A2980" t="s">
        <v>3016</v>
      </c>
      <c r="B2980">
        <v>1</v>
      </c>
      <c r="C2980">
        <v>0.56000000000000005</v>
      </c>
      <c r="F2980" s="5" t="s">
        <v>3411</v>
      </c>
      <c r="G2980" s="8">
        <v>0.67500000000000004</v>
      </c>
      <c r="H2980" s="8">
        <v>0.10111874208078307</v>
      </c>
    </row>
    <row r="2981" spans="1:8" x14ac:dyDescent="0.3">
      <c r="A2981" t="s">
        <v>3017</v>
      </c>
      <c r="B2981">
        <v>1</v>
      </c>
      <c r="C2981">
        <v>0.75</v>
      </c>
      <c r="F2981" s="5" t="s">
        <v>5088</v>
      </c>
      <c r="G2981" s="8">
        <v>0.755</v>
      </c>
      <c r="H2981" s="8">
        <v>0.10111874208078307</v>
      </c>
    </row>
    <row r="2982" spans="1:8" x14ac:dyDescent="0.3">
      <c r="A2982" t="s">
        <v>3018</v>
      </c>
      <c r="B2982">
        <v>1</v>
      </c>
      <c r="C2982">
        <v>0.51</v>
      </c>
      <c r="F2982" s="5" t="s">
        <v>1620</v>
      </c>
      <c r="G2982" s="8">
        <v>0.69500000000000006</v>
      </c>
      <c r="H2982" s="8">
        <v>0.10111874208078279</v>
      </c>
    </row>
    <row r="2983" spans="1:8" x14ac:dyDescent="0.3">
      <c r="A2983" t="s">
        <v>3019</v>
      </c>
      <c r="B2983">
        <v>1</v>
      </c>
      <c r="C2983">
        <v>0.7</v>
      </c>
      <c r="F2983" s="5" t="s">
        <v>2500</v>
      </c>
      <c r="G2983" s="8">
        <v>0.62749999999999995</v>
      </c>
      <c r="H2983" s="8">
        <v>0.10108783309577946</v>
      </c>
    </row>
    <row r="2984" spans="1:8" x14ac:dyDescent="0.3">
      <c r="A2984" t="s">
        <v>3020</v>
      </c>
      <c r="B2984">
        <v>1</v>
      </c>
      <c r="C2984">
        <v>0.85</v>
      </c>
      <c r="F2984" s="5" t="s">
        <v>5000</v>
      </c>
      <c r="G2984" s="8">
        <v>0.75249999999999995</v>
      </c>
      <c r="H2984" s="8">
        <v>0.10108783309577891</v>
      </c>
    </row>
    <row r="2985" spans="1:8" x14ac:dyDescent="0.3">
      <c r="A2985" t="s">
        <v>3021</v>
      </c>
      <c r="B2985">
        <v>1</v>
      </c>
      <c r="C2985">
        <v>0.67</v>
      </c>
      <c r="F2985" s="5" t="s">
        <v>1872</v>
      </c>
      <c r="G2985" s="8">
        <v>0.61750000000000005</v>
      </c>
      <c r="H2985" s="8">
        <v>0.10108783309577836</v>
      </c>
    </row>
    <row r="2986" spans="1:8" x14ac:dyDescent="0.3">
      <c r="A2986" t="s">
        <v>3022</v>
      </c>
      <c r="B2986">
        <v>1</v>
      </c>
      <c r="C2986">
        <v>0.57999999999999996</v>
      </c>
      <c r="F2986" s="5" t="s">
        <v>2380</v>
      </c>
      <c r="G2986" s="8">
        <v>0.6725000000000001</v>
      </c>
      <c r="H2986" s="8">
        <v>0.10108783309577808</v>
      </c>
    </row>
    <row r="2987" spans="1:8" x14ac:dyDescent="0.3">
      <c r="A2987" t="s">
        <v>3023</v>
      </c>
      <c r="B2987">
        <v>1</v>
      </c>
      <c r="C2987">
        <v>0.53</v>
      </c>
      <c r="F2987" s="5" t="s">
        <v>806</v>
      </c>
      <c r="G2987" s="8">
        <v>0.83</v>
      </c>
      <c r="H2987" s="8">
        <v>0.10099504938362126</v>
      </c>
    </row>
    <row r="2988" spans="1:8" x14ac:dyDescent="0.3">
      <c r="A2988" t="s">
        <v>3024</v>
      </c>
      <c r="B2988">
        <v>1</v>
      </c>
      <c r="C2988">
        <v>0.7</v>
      </c>
      <c r="F2988" s="5" t="s">
        <v>3968</v>
      </c>
      <c r="G2988" s="8">
        <v>0.66</v>
      </c>
      <c r="H2988" s="8">
        <v>0.10099504938362099</v>
      </c>
    </row>
    <row r="2989" spans="1:8" x14ac:dyDescent="0.3">
      <c r="A2989" t="s">
        <v>3025</v>
      </c>
      <c r="B2989">
        <v>1</v>
      </c>
      <c r="C2989">
        <v>0.8</v>
      </c>
      <c r="F2989" s="5" t="s">
        <v>4916</v>
      </c>
      <c r="G2989" s="8">
        <v>0.64749999999999996</v>
      </c>
      <c r="H2989" s="8">
        <v>0.1008402201504941</v>
      </c>
    </row>
    <row r="2990" spans="1:8" x14ac:dyDescent="0.3">
      <c r="A2990" t="s">
        <v>3026</v>
      </c>
      <c r="B2990">
        <v>1</v>
      </c>
      <c r="C2990">
        <v>0.78</v>
      </c>
      <c r="F2990" s="5" t="s">
        <v>5060</v>
      </c>
      <c r="G2990" s="8">
        <v>0.81749999999999989</v>
      </c>
      <c r="H2990" s="8">
        <v>0.10084022015049382</v>
      </c>
    </row>
    <row r="2991" spans="1:8" x14ac:dyDescent="0.3">
      <c r="A2991" t="s">
        <v>3027</v>
      </c>
      <c r="B2991">
        <v>1</v>
      </c>
      <c r="C2991">
        <v>0.94</v>
      </c>
      <c r="F2991" s="5" t="s">
        <v>399</v>
      </c>
      <c r="G2991" s="8">
        <v>0.72250000000000003</v>
      </c>
      <c r="H2991" s="8">
        <v>0.10084022015049382</v>
      </c>
    </row>
    <row r="2992" spans="1:8" x14ac:dyDescent="0.3">
      <c r="A2992" t="s">
        <v>3028</v>
      </c>
      <c r="B2992">
        <v>1</v>
      </c>
      <c r="C2992">
        <v>0.74</v>
      </c>
      <c r="F2992" s="5" t="s">
        <v>304</v>
      </c>
      <c r="G2992" s="8">
        <v>0.70250000000000001</v>
      </c>
      <c r="H2992" s="8">
        <v>0.10084022015049326</v>
      </c>
    </row>
    <row r="2993" spans="1:8" x14ac:dyDescent="0.3">
      <c r="A2993" t="s">
        <v>3029</v>
      </c>
      <c r="B2993">
        <v>1</v>
      </c>
      <c r="C2993">
        <v>0.95</v>
      </c>
      <c r="F2993" s="5" t="s">
        <v>2483</v>
      </c>
      <c r="G2993" s="8">
        <v>0.72750000000000004</v>
      </c>
      <c r="H2993" s="8">
        <v>0.10084022015049326</v>
      </c>
    </row>
    <row r="2994" spans="1:8" x14ac:dyDescent="0.3">
      <c r="A2994" t="s">
        <v>3030</v>
      </c>
      <c r="B2994">
        <v>1</v>
      </c>
      <c r="C2994">
        <v>0.64</v>
      </c>
      <c r="F2994" s="5" t="s">
        <v>4564</v>
      </c>
      <c r="G2994" s="8">
        <v>0.69750000000000001</v>
      </c>
      <c r="H2994" s="8">
        <v>0.10084022015049326</v>
      </c>
    </row>
    <row r="2995" spans="1:8" x14ac:dyDescent="0.3">
      <c r="A2995" t="s">
        <v>3031</v>
      </c>
      <c r="B2995">
        <v>1</v>
      </c>
      <c r="C2995">
        <v>0.81</v>
      </c>
      <c r="F2995" s="5" t="s">
        <v>923</v>
      </c>
      <c r="G2995" s="8">
        <v>0.66750000000000009</v>
      </c>
      <c r="H2995" s="8">
        <v>0.10084022015049326</v>
      </c>
    </row>
    <row r="2996" spans="1:8" x14ac:dyDescent="0.3">
      <c r="A2996" t="s">
        <v>3032</v>
      </c>
      <c r="B2996">
        <v>1</v>
      </c>
      <c r="C2996">
        <v>0.78</v>
      </c>
      <c r="F2996" s="5" t="s">
        <v>4795</v>
      </c>
      <c r="G2996" s="8">
        <v>0.74750000000000005</v>
      </c>
      <c r="H2996" s="8">
        <v>0.10084022015049326</v>
      </c>
    </row>
    <row r="2997" spans="1:8" x14ac:dyDescent="0.3">
      <c r="A2997" t="s">
        <v>3033</v>
      </c>
      <c r="B2997">
        <v>1</v>
      </c>
      <c r="C2997">
        <v>0.78</v>
      </c>
      <c r="F2997" s="5" t="s">
        <v>2018</v>
      </c>
      <c r="G2997" s="8">
        <v>0.73</v>
      </c>
      <c r="H2997" s="8">
        <v>0.10074720839804993</v>
      </c>
    </row>
    <row r="2998" spans="1:8" x14ac:dyDescent="0.3">
      <c r="A2998" t="s">
        <v>3034</v>
      </c>
      <c r="B2998">
        <v>1</v>
      </c>
      <c r="C2998">
        <v>0.51</v>
      </c>
      <c r="F2998" s="5" t="s">
        <v>1491</v>
      </c>
      <c r="G2998" s="8">
        <v>0.73</v>
      </c>
      <c r="H2998" s="8">
        <v>0.10074720839804993</v>
      </c>
    </row>
    <row r="2999" spans="1:8" x14ac:dyDescent="0.3">
      <c r="A2999" t="s">
        <v>3035</v>
      </c>
      <c r="B2999">
        <v>1</v>
      </c>
      <c r="C2999">
        <v>0.83000000000000007</v>
      </c>
      <c r="F2999" s="5" t="s">
        <v>296</v>
      </c>
      <c r="G2999" s="8">
        <v>0.67</v>
      </c>
      <c r="H2999" s="8">
        <v>0.10074720839804939</v>
      </c>
    </row>
    <row r="3000" spans="1:8" x14ac:dyDescent="0.3">
      <c r="A3000" t="s">
        <v>3036</v>
      </c>
      <c r="B3000">
        <v>1</v>
      </c>
      <c r="C3000">
        <v>0.95</v>
      </c>
      <c r="F3000" s="5" t="s">
        <v>3704</v>
      </c>
      <c r="G3000" s="8">
        <v>0.76</v>
      </c>
      <c r="H3000" s="8">
        <v>0.10074720839804939</v>
      </c>
    </row>
    <row r="3001" spans="1:8" x14ac:dyDescent="0.3">
      <c r="A3001" t="s">
        <v>3037</v>
      </c>
      <c r="B3001">
        <v>1</v>
      </c>
      <c r="C3001">
        <v>0.75</v>
      </c>
      <c r="F3001" s="5" t="s">
        <v>1857</v>
      </c>
      <c r="G3001" s="8">
        <v>0.59000000000000008</v>
      </c>
      <c r="H3001" s="8">
        <v>0.10074720839804939</v>
      </c>
    </row>
    <row r="3002" spans="1:8" x14ac:dyDescent="0.3">
      <c r="A3002" t="s">
        <v>3038</v>
      </c>
      <c r="B3002">
        <v>1</v>
      </c>
      <c r="C3002">
        <v>0.59</v>
      </c>
      <c r="F3002" s="5" t="s">
        <v>434</v>
      </c>
      <c r="G3002" s="8">
        <v>0.75</v>
      </c>
      <c r="H3002" s="8">
        <v>0.10074720839804939</v>
      </c>
    </row>
    <row r="3003" spans="1:8" x14ac:dyDescent="0.3">
      <c r="A3003" t="s">
        <v>3039</v>
      </c>
      <c r="B3003">
        <v>1</v>
      </c>
      <c r="C3003">
        <v>0.89</v>
      </c>
      <c r="F3003" s="5" t="s">
        <v>1568</v>
      </c>
      <c r="G3003" s="8">
        <v>0.66</v>
      </c>
      <c r="H3003" s="8">
        <v>0.10074720839804911</v>
      </c>
    </row>
    <row r="3004" spans="1:8" x14ac:dyDescent="0.3">
      <c r="A3004" t="s">
        <v>3040</v>
      </c>
      <c r="B3004">
        <v>1</v>
      </c>
      <c r="C3004">
        <v>0.9</v>
      </c>
      <c r="F3004" s="5" t="s">
        <v>4464</v>
      </c>
      <c r="G3004" s="8">
        <v>0.64</v>
      </c>
      <c r="H3004" s="8">
        <v>0.10074720839804911</v>
      </c>
    </row>
    <row r="3005" spans="1:8" x14ac:dyDescent="0.3">
      <c r="A3005" t="s">
        <v>3041</v>
      </c>
      <c r="B3005">
        <v>1</v>
      </c>
      <c r="C3005">
        <v>0.7</v>
      </c>
      <c r="F3005" s="5" t="s">
        <v>4320</v>
      </c>
      <c r="G3005" s="8">
        <v>0.69000000000000006</v>
      </c>
      <c r="H3005" s="8">
        <v>0.10074720839804911</v>
      </c>
    </row>
    <row r="3006" spans="1:8" x14ac:dyDescent="0.3">
      <c r="A3006" t="s">
        <v>3042</v>
      </c>
      <c r="B3006">
        <v>1</v>
      </c>
      <c r="C3006">
        <v>0.73</v>
      </c>
      <c r="F3006" s="5" t="s">
        <v>3362</v>
      </c>
      <c r="G3006" s="8">
        <v>0.82000000000000006</v>
      </c>
      <c r="H3006" s="8">
        <v>0.10074720839804883</v>
      </c>
    </row>
    <row r="3007" spans="1:8" x14ac:dyDescent="0.3">
      <c r="A3007" t="s">
        <v>3043</v>
      </c>
      <c r="B3007">
        <v>1</v>
      </c>
      <c r="C3007">
        <v>0.78</v>
      </c>
      <c r="F3007" s="5" t="s">
        <v>4601</v>
      </c>
      <c r="G3007" s="8">
        <v>0.79</v>
      </c>
      <c r="H3007" s="8">
        <v>0.10074720839804883</v>
      </c>
    </row>
    <row r="3008" spans="1:8" x14ac:dyDescent="0.3">
      <c r="A3008" t="s">
        <v>3044</v>
      </c>
      <c r="B3008">
        <v>1</v>
      </c>
      <c r="C3008">
        <v>0.5</v>
      </c>
      <c r="F3008" s="5" t="s">
        <v>2795</v>
      </c>
      <c r="G3008" s="8">
        <v>0.64000000000000012</v>
      </c>
      <c r="H3008" s="8">
        <v>0.10074720839804883</v>
      </c>
    </row>
    <row r="3009" spans="1:8" x14ac:dyDescent="0.3">
      <c r="A3009" t="s">
        <v>3045</v>
      </c>
      <c r="B3009">
        <v>1</v>
      </c>
      <c r="C3009">
        <v>0.64</v>
      </c>
      <c r="F3009" s="5" t="s">
        <v>3778</v>
      </c>
      <c r="G3009" s="8">
        <v>0.64500000000000002</v>
      </c>
      <c r="H3009" s="8">
        <v>0.10062305898749051</v>
      </c>
    </row>
    <row r="3010" spans="1:8" x14ac:dyDescent="0.3">
      <c r="A3010" t="s">
        <v>3046</v>
      </c>
      <c r="B3010">
        <v>1</v>
      </c>
      <c r="C3010">
        <v>0.67999999999999994</v>
      </c>
      <c r="F3010" s="5" t="s">
        <v>274</v>
      </c>
      <c r="G3010" s="8">
        <v>0.63500000000000001</v>
      </c>
      <c r="H3010" s="8">
        <v>0.10062305898749051</v>
      </c>
    </row>
    <row r="3011" spans="1:8" x14ac:dyDescent="0.3">
      <c r="A3011" t="s">
        <v>3047</v>
      </c>
      <c r="B3011">
        <v>1</v>
      </c>
      <c r="C3011">
        <v>0.67999999999999994</v>
      </c>
      <c r="F3011" s="5" t="s">
        <v>3142</v>
      </c>
      <c r="G3011" s="8">
        <v>0.83499999999999996</v>
      </c>
      <c r="H3011" s="8">
        <v>0.10062305898749023</v>
      </c>
    </row>
    <row r="3012" spans="1:8" x14ac:dyDescent="0.3">
      <c r="A3012" t="s">
        <v>3048</v>
      </c>
      <c r="B3012">
        <v>1</v>
      </c>
      <c r="C3012">
        <v>0.61</v>
      </c>
      <c r="F3012" s="5" t="s">
        <v>4318</v>
      </c>
      <c r="G3012" s="8">
        <v>0.78500000000000003</v>
      </c>
      <c r="H3012" s="8">
        <v>0.10062305898749023</v>
      </c>
    </row>
    <row r="3013" spans="1:8" x14ac:dyDescent="0.3">
      <c r="A3013" t="s">
        <v>3049</v>
      </c>
      <c r="B3013">
        <v>1</v>
      </c>
      <c r="C3013">
        <v>0.56000000000000005</v>
      </c>
      <c r="F3013" s="5" t="s">
        <v>3949</v>
      </c>
      <c r="G3013" s="8">
        <v>0.68500000000000005</v>
      </c>
      <c r="H3013" s="8">
        <v>0.10062305898748997</v>
      </c>
    </row>
    <row r="3014" spans="1:8" x14ac:dyDescent="0.3">
      <c r="A3014" t="s">
        <v>3050</v>
      </c>
      <c r="B3014">
        <v>1</v>
      </c>
      <c r="C3014">
        <v>0.78</v>
      </c>
      <c r="F3014" s="5" t="s">
        <v>4650</v>
      </c>
      <c r="G3014" s="8">
        <v>0.74249999999999994</v>
      </c>
      <c r="H3014" s="8">
        <v>0.10059199769365441</v>
      </c>
    </row>
    <row r="3015" spans="1:8" x14ac:dyDescent="0.3">
      <c r="A3015" t="s">
        <v>3051</v>
      </c>
      <c r="B3015">
        <v>1</v>
      </c>
      <c r="C3015">
        <v>0.51</v>
      </c>
      <c r="F3015" s="5" t="s">
        <v>4923</v>
      </c>
      <c r="G3015" s="8">
        <v>0.70749999999999991</v>
      </c>
      <c r="H3015" s="8">
        <v>0.10059199769365441</v>
      </c>
    </row>
    <row r="3016" spans="1:8" x14ac:dyDescent="0.3">
      <c r="A3016" t="s">
        <v>3052</v>
      </c>
      <c r="B3016">
        <v>1</v>
      </c>
      <c r="C3016">
        <v>0.56000000000000005</v>
      </c>
      <c r="F3016" s="5" t="s">
        <v>1937</v>
      </c>
      <c r="G3016" s="8">
        <v>0.75249999999999995</v>
      </c>
      <c r="H3016" s="8">
        <v>0.10059199769365387</v>
      </c>
    </row>
    <row r="3017" spans="1:8" x14ac:dyDescent="0.3">
      <c r="A3017" t="s">
        <v>3053</v>
      </c>
      <c r="B3017">
        <v>1</v>
      </c>
      <c r="C3017">
        <v>0.69</v>
      </c>
      <c r="F3017" s="5" t="s">
        <v>4037</v>
      </c>
      <c r="G3017" s="8">
        <v>0.80249999999999999</v>
      </c>
      <c r="H3017" s="8">
        <v>0.10059199769365387</v>
      </c>
    </row>
    <row r="3018" spans="1:8" x14ac:dyDescent="0.3">
      <c r="A3018" t="s">
        <v>3054</v>
      </c>
      <c r="B3018">
        <v>1</v>
      </c>
      <c r="C3018">
        <v>0.63</v>
      </c>
      <c r="F3018" s="5" t="s">
        <v>2275</v>
      </c>
      <c r="G3018" s="8">
        <v>0.67749999999999999</v>
      </c>
      <c r="H3018" s="8">
        <v>0.10059199769365387</v>
      </c>
    </row>
    <row r="3019" spans="1:8" x14ac:dyDescent="0.3">
      <c r="A3019" t="s">
        <v>3055</v>
      </c>
      <c r="B3019">
        <v>1</v>
      </c>
      <c r="C3019">
        <v>0.8</v>
      </c>
      <c r="F3019" s="5" t="s">
        <v>917</v>
      </c>
      <c r="G3019" s="8">
        <v>0.79749999999999999</v>
      </c>
      <c r="H3019" s="8">
        <v>0.10059199769365387</v>
      </c>
    </row>
    <row r="3020" spans="1:8" x14ac:dyDescent="0.3">
      <c r="A3020" t="s">
        <v>3056</v>
      </c>
      <c r="B3020">
        <v>1</v>
      </c>
      <c r="C3020">
        <v>0.84000000000000008</v>
      </c>
      <c r="F3020" s="5" t="s">
        <v>4543</v>
      </c>
      <c r="G3020" s="8">
        <v>0.73750000000000004</v>
      </c>
      <c r="H3020" s="8">
        <v>0.10059199769365332</v>
      </c>
    </row>
    <row r="3021" spans="1:8" x14ac:dyDescent="0.3">
      <c r="A3021" t="s">
        <v>3057</v>
      </c>
      <c r="B3021">
        <v>1</v>
      </c>
      <c r="C3021">
        <v>0.6</v>
      </c>
      <c r="F3021" s="5" t="s">
        <v>1263</v>
      </c>
      <c r="G3021" s="8">
        <v>0.7975000000000001</v>
      </c>
      <c r="H3021" s="8">
        <v>0.10059199769365332</v>
      </c>
    </row>
    <row r="3022" spans="1:8" x14ac:dyDescent="0.3">
      <c r="A3022" t="s">
        <v>3058</v>
      </c>
      <c r="B3022">
        <v>1</v>
      </c>
      <c r="C3022">
        <v>0.65</v>
      </c>
      <c r="F3022" s="5" t="s">
        <v>1990</v>
      </c>
      <c r="G3022" s="8">
        <v>0.81750000000000012</v>
      </c>
      <c r="H3022" s="8">
        <v>0.10059199769365221</v>
      </c>
    </row>
    <row r="3023" spans="1:8" x14ac:dyDescent="0.3">
      <c r="A3023" t="s">
        <v>3059</v>
      </c>
      <c r="B3023">
        <v>1</v>
      </c>
      <c r="C3023">
        <v>0.90999999999999992</v>
      </c>
      <c r="F3023" s="5" t="s">
        <v>4350</v>
      </c>
      <c r="G3023" s="8">
        <v>0.79999999999999993</v>
      </c>
      <c r="H3023" s="8">
        <v>0.10049875621120889</v>
      </c>
    </row>
    <row r="3024" spans="1:8" x14ac:dyDescent="0.3">
      <c r="A3024" t="s">
        <v>3060</v>
      </c>
      <c r="B3024">
        <v>1</v>
      </c>
      <c r="C3024">
        <v>0.53</v>
      </c>
      <c r="F3024" s="5" t="s">
        <v>2478</v>
      </c>
      <c r="G3024" s="8">
        <v>0.59000000000000008</v>
      </c>
      <c r="H3024" s="8">
        <v>0.10049875621120861</v>
      </c>
    </row>
    <row r="3025" spans="1:8" x14ac:dyDescent="0.3">
      <c r="A3025" t="s">
        <v>3061</v>
      </c>
      <c r="B3025">
        <v>1</v>
      </c>
      <c r="C3025">
        <v>0.78</v>
      </c>
      <c r="F3025" s="5" t="s">
        <v>2426</v>
      </c>
      <c r="G3025" s="8">
        <v>0.63</v>
      </c>
      <c r="H3025" s="8">
        <v>0.10049875621120861</v>
      </c>
    </row>
    <row r="3026" spans="1:8" x14ac:dyDescent="0.3">
      <c r="A3026" t="s">
        <v>3062</v>
      </c>
      <c r="B3026">
        <v>1</v>
      </c>
      <c r="C3026">
        <v>0.85</v>
      </c>
      <c r="F3026" s="5" t="s">
        <v>3825</v>
      </c>
      <c r="G3026" s="8">
        <v>0.76</v>
      </c>
      <c r="H3026" s="8">
        <v>0.10049875621120834</v>
      </c>
    </row>
    <row r="3027" spans="1:8" x14ac:dyDescent="0.3">
      <c r="A3027" t="s">
        <v>3063</v>
      </c>
      <c r="B3027">
        <v>1</v>
      </c>
      <c r="C3027">
        <v>0.51</v>
      </c>
      <c r="F3027" s="5" t="s">
        <v>862</v>
      </c>
      <c r="G3027" s="8">
        <v>0.84000000000000008</v>
      </c>
      <c r="H3027" s="8">
        <v>0.10049875621120834</v>
      </c>
    </row>
    <row r="3028" spans="1:8" x14ac:dyDescent="0.3">
      <c r="A3028" t="s">
        <v>3064</v>
      </c>
      <c r="B3028">
        <v>1</v>
      </c>
      <c r="C3028">
        <v>0.90999999999999992</v>
      </c>
      <c r="F3028" s="5" t="s">
        <v>3321</v>
      </c>
      <c r="G3028" s="8">
        <v>0.80499999999999994</v>
      </c>
      <c r="H3028" s="8">
        <v>0.10037429949942449</v>
      </c>
    </row>
    <row r="3029" spans="1:8" x14ac:dyDescent="0.3">
      <c r="A3029" t="s">
        <v>3065</v>
      </c>
      <c r="B3029">
        <v>1</v>
      </c>
      <c r="C3029">
        <v>0.75</v>
      </c>
      <c r="F3029" s="5" t="s">
        <v>1193</v>
      </c>
      <c r="G3029" s="8">
        <v>0.78249999999999997</v>
      </c>
      <c r="H3029" s="8">
        <v>0.10034316120194774</v>
      </c>
    </row>
    <row r="3030" spans="1:8" x14ac:dyDescent="0.3">
      <c r="A3030" t="s">
        <v>3066</v>
      </c>
      <c r="B3030">
        <v>1</v>
      </c>
      <c r="C3030">
        <v>0.54</v>
      </c>
      <c r="F3030" s="5" t="s">
        <v>3386</v>
      </c>
      <c r="G3030" s="8">
        <v>0.66249999999999998</v>
      </c>
      <c r="H3030" s="8">
        <v>0.10034316120194774</v>
      </c>
    </row>
    <row r="3031" spans="1:8" x14ac:dyDescent="0.3">
      <c r="A3031" t="s">
        <v>3067</v>
      </c>
      <c r="B3031">
        <v>1</v>
      </c>
      <c r="C3031">
        <v>0.82000000000000006</v>
      </c>
      <c r="F3031" s="5" t="s">
        <v>4718</v>
      </c>
      <c r="G3031" s="8">
        <v>0.71249999999999991</v>
      </c>
      <c r="H3031" s="8">
        <v>0.10034316120194774</v>
      </c>
    </row>
    <row r="3032" spans="1:8" x14ac:dyDescent="0.3">
      <c r="A3032" t="s">
        <v>3068</v>
      </c>
      <c r="B3032">
        <v>1</v>
      </c>
      <c r="C3032">
        <v>0.86</v>
      </c>
      <c r="F3032" s="5" t="s">
        <v>4666</v>
      </c>
      <c r="G3032" s="8">
        <v>0.84249999999999992</v>
      </c>
      <c r="H3032" s="8">
        <v>0.10034316120194774</v>
      </c>
    </row>
    <row r="3033" spans="1:8" x14ac:dyDescent="0.3">
      <c r="A3033" t="s">
        <v>3069</v>
      </c>
      <c r="B3033">
        <v>1</v>
      </c>
      <c r="C3033">
        <v>0.67999999999999994</v>
      </c>
      <c r="F3033" s="5" t="s">
        <v>896</v>
      </c>
      <c r="G3033" s="8">
        <v>0.65749999999999997</v>
      </c>
      <c r="H3033" s="8">
        <v>0.10034316120194746</v>
      </c>
    </row>
    <row r="3034" spans="1:8" x14ac:dyDescent="0.3">
      <c r="A3034" t="s">
        <v>3070</v>
      </c>
      <c r="B3034">
        <v>1</v>
      </c>
      <c r="C3034">
        <v>0.9</v>
      </c>
      <c r="F3034" s="5" t="s">
        <v>3021</v>
      </c>
      <c r="G3034" s="8">
        <v>0.63250000000000006</v>
      </c>
      <c r="H3034" s="8">
        <v>0.10034316120194746</v>
      </c>
    </row>
    <row r="3035" spans="1:8" x14ac:dyDescent="0.3">
      <c r="A3035" t="s">
        <v>3071</v>
      </c>
      <c r="B3035">
        <v>1</v>
      </c>
      <c r="C3035">
        <v>0.87</v>
      </c>
      <c r="F3035" s="5" t="s">
        <v>2350</v>
      </c>
      <c r="G3035" s="8">
        <v>0.71250000000000002</v>
      </c>
      <c r="H3035" s="8">
        <v>0.1003431612019472</v>
      </c>
    </row>
    <row r="3036" spans="1:8" x14ac:dyDescent="0.3">
      <c r="A3036" t="s">
        <v>3072</v>
      </c>
      <c r="B3036">
        <v>1</v>
      </c>
      <c r="C3036">
        <v>0.77</v>
      </c>
      <c r="F3036" s="5" t="s">
        <v>582</v>
      </c>
      <c r="G3036" s="8">
        <v>0.66250000000000009</v>
      </c>
      <c r="H3036" s="8">
        <v>0.1003431612019472</v>
      </c>
    </row>
    <row r="3037" spans="1:8" x14ac:dyDescent="0.3">
      <c r="A3037" t="s">
        <v>3073</v>
      </c>
      <c r="B3037">
        <v>1</v>
      </c>
      <c r="C3037">
        <v>0.67999999999999994</v>
      </c>
      <c r="F3037" s="5" t="s">
        <v>457</v>
      </c>
      <c r="G3037" s="8">
        <v>0.70750000000000002</v>
      </c>
      <c r="H3037" s="8">
        <v>0.1003431612019472</v>
      </c>
    </row>
    <row r="3038" spans="1:8" x14ac:dyDescent="0.3">
      <c r="A3038" t="s">
        <v>3074</v>
      </c>
      <c r="B3038">
        <v>1</v>
      </c>
      <c r="C3038">
        <v>0.85</v>
      </c>
      <c r="F3038" s="5" t="s">
        <v>3012</v>
      </c>
      <c r="G3038" s="8">
        <v>0.70250000000000001</v>
      </c>
      <c r="H3038" s="8">
        <v>0.1003431612019472</v>
      </c>
    </row>
    <row r="3039" spans="1:8" x14ac:dyDescent="0.3">
      <c r="A3039" t="s">
        <v>3075</v>
      </c>
      <c r="B3039">
        <v>1</v>
      </c>
      <c r="C3039">
        <v>0.65</v>
      </c>
      <c r="F3039" s="5" t="s">
        <v>3667</v>
      </c>
      <c r="G3039" s="8">
        <v>0.65250000000000008</v>
      </c>
      <c r="H3039" s="8">
        <v>0.10034316120194692</v>
      </c>
    </row>
    <row r="3040" spans="1:8" x14ac:dyDescent="0.3">
      <c r="A3040" t="s">
        <v>3076</v>
      </c>
      <c r="B3040">
        <v>1</v>
      </c>
      <c r="C3040">
        <v>0.69</v>
      </c>
      <c r="F3040" s="5" t="s">
        <v>5241</v>
      </c>
      <c r="G3040" s="8">
        <v>0.66250000000000009</v>
      </c>
      <c r="H3040" s="8">
        <v>0.10034316120194692</v>
      </c>
    </row>
    <row r="3041" spans="1:8" x14ac:dyDescent="0.3">
      <c r="A3041" t="s">
        <v>3077</v>
      </c>
      <c r="B3041">
        <v>1</v>
      </c>
      <c r="C3041">
        <v>0.56000000000000005</v>
      </c>
      <c r="F3041" s="5" t="s">
        <v>3816</v>
      </c>
      <c r="G3041" s="8">
        <v>0.78750000000000009</v>
      </c>
      <c r="H3041" s="8">
        <v>0.10034316120194664</v>
      </c>
    </row>
    <row r="3042" spans="1:8" x14ac:dyDescent="0.3">
      <c r="A3042" t="s">
        <v>3078</v>
      </c>
      <c r="B3042">
        <v>1</v>
      </c>
      <c r="C3042">
        <v>0.64</v>
      </c>
      <c r="F3042" s="5" t="s">
        <v>3636</v>
      </c>
      <c r="G3042" s="8">
        <v>0.77999999999999992</v>
      </c>
      <c r="H3042" s="8">
        <v>0.10024968827881768</v>
      </c>
    </row>
    <row r="3043" spans="1:8" x14ac:dyDescent="0.3">
      <c r="A3043" t="s">
        <v>3079</v>
      </c>
      <c r="B3043">
        <v>1</v>
      </c>
      <c r="C3043">
        <v>0.62</v>
      </c>
      <c r="F3043" s="5" t="s">
        <v>1295</v>
      </c>
      <c r="G3043" s="8">
        <v>0.67999999999999994</v>
      </c>
      <c r="H3043" s="8">
        <v>0.10024968827881768</v>
      </c>
    </row>
    <row r="3044" spans="1:8" x14ac:dyDescent="0.3">
      <c r="A3044" t="s">
        <v>3080</v>
      </c>
      <c r="B3044">
        <v>1</v>
      </c>
      <c r="C3044">
        <v>0.54</v>
      </c>
      <c r="F3044" s="5" t="s">
        <v>1655</v>
      </c>
      <c r="G3044" s="8">
        <v>0.65999999999999992</v>
      </c>
      <c r="H3044" s="8">
        <v>0.10024968827881768</v>
      </c>
    </row>
    <row r="3045" spans="1:8" x14ac:dyDescent="0.3">
      <c r="A3045" t="s">
        <v>3081</v>
      </c>
      <c r="B3045">
        <v>1</v>
      </c>
      <c r="C3045">
        <v>0.57999999999999996</v>
      </c>
      <c r="F3045" s="5" t="s">
        <v>3659</v>
      </c>
      <c r="G3045" s="8">
        <v>0.63</v>
      </c>
      <c r="H3045" s="8">
        <v>0.10024968827881685</v>
      </c>
    </row>
    <row r="3046" spans="1:8" x14ac:dyDescent="0.3">
      <c r="A3046" t="s">
        <v>3082</v>
      </c>
      <c r="B3046">
        <v>1</v>
      </c>
      <c r="C3046">
        <v>0.61</v>
      </c>
      <c r="F3046" s="5" t="s">
        <v>2088</v>
      </c>
      <c r="G3046" s="8">
        <v>0.82000000000000006</v>
      </c>
      <c r="H3046" s="8">
        <v>0.10024968827881657</v>
      </c>
    </row>
    <row r="3047" spans="1:8" x14ac:dyDescent="0.3">
      <c r="A3047" t="s">
        <v>3083</v>
      </c>
      <c r="B3047">
        <v>1</v>
      </c>
      <c r="C3047">
        <v>0.57999999999999996</v>
      </c>
      <c r="F3047" s="5" t="s">
        <v>1622</v>
      </c>
      <c r="G3047" s="8">
        <v>0.625</v>
      </c>
      <c r="H3047" s="8">
        <v>0.10012492197250396</v>
      </c>
    </row>
    <row r="3048" spans="1:8" x14ac:dyDescent="0.3">
      <c r="A3048" t="s">
        <v>3084</v>
      </c>
      <c r="B3048">
        <v>1</v>
      </c>
      <c r="C3048">
        <v>0.57000000000000006</v>
      </c>
      <c r="F3048" s="5" t="s">
        <v>4572</v>
      </c>
      <c r="G3048" s="8">
        <v>0.64500000000000002</v>
      </c>
      <c r="H3048" s="8">
        <v>0.10012492197250396</v>
      </c>
    </row>
    <row r="3049" spans="1:8" x14ac:dyDescent="0.3">
      <c r="A3049" t="s">
        <v>3085</v>
      </c>
      <c r="B3049">
        <v>1</v>
      </c>
      <c r="C3049">
        <v>0.75</v>
      </c>
      <c r="F3049" s="5" t="s">
        <v>4222</v>
      </c>
      <c r="G3049" s="8">
        <v>0.72499999999999998</v>
      </c>
      <c r="H3049" s="8">
        <v>0.10012492197250368</v>
      </c>
    </row>
    <row r="3050" spans="1:8" x14ac:dyDescent="0.3">
      <c r="A3050" t="s">
        <v>3086</v>
      </c>
      <c r="B3050">
        <v>1</v>
      </c>
      <c r="C3050">
        <v>0.91999999999999993</v>
      </c>
      <c r="F3050" s="5" t="s">
        <v>2626</v>
      </c>
      <c r="G3050" s="8">
        <v>0.71500000000000008</v>
      </c>
      <c r="H3050" s="8">
        <v>0.10012492197250313</v>
      </c>
    </row>
    <row r="3051" spans="1:8" x14ac:dyDescent="0.3">
      <c r="A3051" t="s">
        <v>3087</v>
      </c>
      <c r="B3051">
        <v>1</v>
      </c>
      <c r="C3051">
        <v>0.77</v>
      </c>
      <c r="F3051" s="5" t="s">
        <v>1019</v>
      </c>
      <c r="G3051" s="8">
        <v>0.7024999999999999</v>
      </c>
      <c r="H3051" s="8">
        <v>0.10009370609583867</v>
      </c>
    </row>
    <row r="3052" spans="1:8" x14ac:dyDescent="0.3">
      <c r="A3052" t="s">
        <v>3088</v>
      </c>
      <c r="B3052">
        <v>1</v>
      </c>
      <c r="C3052">
        <v>0.94</v>
      </c>
      <c r="F3052" s="5" t="s">
        <v>2323</v>
      </c>
      <c r="G3052" s="8">
        <v>0.73749999999999993</v>
      </c>
      <c r="H3052" s="8">
        <v>0.1000937060958384</v>
      </c>
    </row>
    <row r="3053" spans="1:8" x14ac:dyDescent="0.3">
      <c r="A3053" t="s">
        <v>3089</v>
      </c>
      <c r="B3053">
        <v>1</v>
      </c>
      <c r="C3053">
        <v>0.94</v>
      </c>
      <c r="F3053" s="5" t="s">
        <v>2747</v>
      </c>
      <c r="G3053" s="8">
        <v>0.62749999999999995</v>
      </c>
      <c r="H3053" s="8">
        <v>0.1000937060958384</v>
      </c>
    </row>
    <row r="3054" spans="1:8" x14ac:dyDescent="0.3">
      <c r="A3054" t="s">
        <v>3090</v>
      </c>
      <c r="B3054">
        <v>1</v>
      </c>
      <c r="C3054">
        <v>0.52</v>
      </c>
      <c r="F3054" s="5" t="s">
        <v>1636</v>
      </c>
      <c r="G3054" s="8">
        <v>0.63250000000000006</v>
      </c>
      <c r="H3054" s="8">
        <v>0.10009370609583784</v>
      </c>
    </row>
    <row r="3055" spans="1:8" x14ac:dyDescent="0.3">
      <c r="A3055" t="s">
        <v>3091</v>
      </c>
      <c r="B3055">
        <v>1</v>
      </c>
      <c r="C3055">
        <v>0.66</v>
      </c>
      <c r="F3055" s="5" t="s">
        <v>3322</v>
      </c>
      <c r="G3055" s="8">
        <v>0.77</v>
      </c>
      <c r="H3055" s="8">
        <v>0.10000000000000005</v>
      </c>
    </row>
    <row r="3056" spans="1:8" x14ac:dyDescent="0.3">
      <c r="A3056" t="s">
        <v>3092</v>
      </c>
      <c r="B3056">
        <v>1</v>
      </c>
      <c r="C3056">
        <v>0.73</v>
      </c>
      <c r="F3056" s="5" t="s">
        <v>1260</v>
      </c>
      <c r="G3056" s="8">
        <v>0.82250000000000001</v>
      </c>
      <c r="H3056" s="8">
        <v>9.9843627738579702E-2</v>
      </c>
    </row>
    <row r="3057" spans="1:8" x14ac:dyDescent="0.3">
      <c r="A3057" t="s">
        <v>3093</v>
      </c>
      <c r="B3057">
        <v>1</v>
      </c>
      <c r="C3057">
        <v>0.77</v>
      </c>
      <c r="F3057" s="5" t="s">
        <v>583</v>
      </c>
      <c r="G3057" s="8">
        <v>0.82250000000000001</v>
      </c>
      <c r="H3057" s="8">
        <v>9.9843627738579147E-2</v>
      </c>
    </row>
    <row r="3058" spans="1:8" x14ac:dyDescent="0.3">
      <c r="A3058" t="s">
        <v>3094</v>
      </c>
      <c r="B3058">
        <v>1</v>
      </c>
      <c r="C3058">
        <v>0.78</v>
      </c>
      <c r="F3058" s="5" t="s">
        <v>1432</v>
      </c>
      <c r="G3058" s="8">
        <v>0.75750000000000006</v>
      </c>
      <c r="H3058" s="8">
        <v>9.9843627738579147E-2</v>
      </c>
    </row>
    <row r="3059" spans="1:8" x14ac:dyDescent="0.3">
      <c r="A3059" t="s">
        <v>3095</v>
      </c>
      <c r="B3059">
        <v>1</v>
      </c>
      <c r="C3059">
        <v>0.9</v>
      </c>
      <c r="F3059" s="5" t="s">
        <v>2284</v>
      </c>
      <c r="G3059" s="8">
        <v>0.8125</v>
      </c>
      <c r="H3059" s="8">
        <v>9.9843627738579147E-2</v>
      </c>
    </row>
    <row r="3060" spans="1:8" x14ac:dyDescent="0.3">
      <c r="A3060" t="s">
        <v>3096</v>
      </c>
      <c r="B3060">
        <v>1</v>
      </c>
      <c r="C3060">
        <v>0.85</v>
      </c>
      <c r="F3060" s="5" t="s">
        <v>4993</v>
      </c>
      <c r="G3060" s="8">
        <v>0.77750000000000008</v>
      </c>
      <c r="H3060" s="8">
        <v>9.9843627738578591E-2</v>
      </c>
    </row>
    <row r="3061" spans="1:8" x14ac:dyDescent="0.3">
      <c r="A3061" t="s">
        <v>3097</v>
      </c>
      <c r="B3061">
        <v>1</v>
      </c>
      <c r="C3061">
        <v>0.74</v>
      </c>
      <c r="F3061" s="5" t="s">
        <v>2210</v>
      </c>
      <c r="G3061" s="8">
        <v>0.8125</v>
      </c>
      <c r="H3061" s="8">
        <v>9.9843627738578591E-2</v>
      </c>
    </row>
    <row r="3062" spans="1:8" x14ac:dyDescent="0.3">
      <c r="A3062" t="s">
        <v>3098</v>
      </c>
      <c r="B3062">
        <v>1</v>
      </c>
      <c r="C3062">
        <v>0.81</v>
      </c>
      <c r="F3062" s="5" t="s">
        <v>2360</v>
      </c>
      <c r="G3062" s="8">
        <v>0.77999999999999992</v>
      </c>
      <c r="H3062" s="8">
        <v>9.9749686716300648E-2</v>
      </c>
    </row>
    <row r="3063" spans="1:8" x14ac:dyDescent="0.3">
      <c r="A3063" t="s">
        <v>3099</v>
      </c>
      <c r="B3063">
        <v>1</v>
      </c>
      <c r="C3063">
        <v>0.5</v>
      </c>
      <c r="F3063" s="5" t="s">
        <v>3358</v>
      </c>
      <c r="G3063" s="8">
        <v>0.67999999999999994</v>
      </c>
      <c r="H3063" s="8">
        <v>9.974968671630037E-2</v>
      </c>
    </row>
    <row r="3064" spans="1:8" x14ac:dyDescent="0.3">
      <c r="A3064" t="s">
        <v>3100</v>
      </c>
      <c r="B3064">
        <v>1</v>
      </c>
      <c r="C3064">
        <v>0.59</v>
      </c>
      <c r="F3064" s="5" t="s">
        <v>3864</v>
      </c>
      <c r="G3064" s="8">
        <v>0.7</v>
      </c>
      <c r="H3064" s="8">
        <v>9.974968671630037E-2</v>
      </c>
    </row>
    <row r="3065" spans="1:8" x14ac:dyDescent="0.3">
      <c r="A3065" t="s">
        <v>3101</v>
      </c>
      <c r="B3065">
        <v>1</v>
      </c>
      <c r="C3065">
        <v>0.76</v>
      </c>
      <c r="F3065" s="5" t="s">
        <v>4497</v>
      </c>
      <c r="G3065" s="8">
        <v>0.72</v>
      </c>
      <c r="H3065" s="8">
        <v>9.9749686716300093E-2</v>
      </c>
    </row>
    <row r="3066" spans="1:8" x14ac:dyDescent="0.3">
      <c r="A3066" t="s">
        <v>3102</v>
      </c>
      <c r="B3066">
        <v>1</v>
      </c>
      <c r="C3066">
        <v>0.65</v>
      </c>
      <c r="F3066" s="5" t="s">
        <v>343</v>
      </c>
      <c r="G3066" s="8">
        <v>0.66</v>
      </c>
      <c r="H3066" s="8">
        <v>9.9749686716300093E-2</v>
      </c>
    </row>
    <row r="3067" spans="1:8" x14ac:dyDescent="0.3">
      <c r="A3067" t="s">
        <v>3103</v>
      </c>
      <c r="B3067">
        <v>1</v>
      </c>
      <c r="C3067">
        <v>0.56000000000000005</v>
      </c>
      <c r="F3067" s="5" t="s">
        <v>4053</v>
      </c>
      <c r="G3067" s="8">
        <v>0.83000000000000007</v>
      </c>
      <c r="H3067" s="8">
        <v>9.9749686716299538E-2</v>
      </c>
    </row>
    <row r="3068" spans="1:8" x14ac:dyDescent="0.3">
      <c r="A3068" t="s">
        <v>3104</v>
      </c>
      <c r="B3068">
        <v>1</v>
      </c>
      <c r="C3068">
        <v>0.74</v>
      </c>
      <c r="F3068" s="5" t="s">
        <v>3714</v>
      </c>
      <c r="G3068" s="8">
        <v>0.66500000000000004</v>
      </c>
      <c r="H3068" s="8">
        <v>9.9624294225856183E-2</v>
      </c>
    </row>
    <row r="3069" spans="1:8" x14ac:dyDescent="0.3">
      <c r="A3069" t="s">
        <v>3105</v>
      </c>
      <c r="B3069">
        <v>1</v>
      </c>
      <c r="C3069">
        <v>0.65</v>
      </c>
      <c r="F3069" s="5" t="s">
        <v>2418</v>
      </c>
      <c r="G3069" s="8">
        <v>0.77500000000000002</v>
      </c>
      <c r="H3069" s="8">
        <v>9.9624294225855628E-2</v>
      </c>
    </row>
    <row r="3070" spans="1:8" x14ac:dyDescent="0.3">
      <c r="A3070" t="s">
        <v>3106</v>
      </c>
      <c r="B3070">
        <v>1</v>
      </c>
      <c r="C3070">
        <v>0.72</v>
      </c>
      <c r="F3070" s="5" t="s">
        <v>1258</v>
      </c>
      <c r="G3070" s="8">
        <v>0.73750000000000004</v>
      </c>
      <c r="H3070" s="8">
        <v>9.9592921435210327E-2</v>
      </c>
    </row>
    <row r="3071" spans="1:8" x14ac:dyDescent="0.3">
      <c r="A3071" t="s">
        <v>3107</v>
      </c>
      <c r="B3071">
        <v>1</v>
      </c>
      <c r="C3071">
        <v>0.51</v>
      </c>
      <c r="F3071" s="5" t="s">
        <v>1981</v>
      </c>
      <c r="G3071" s="8">
        <v>0.71</v>
      </c>
      <c r="H3071" s="8">
        <v>9.9498743710662099E-2</v>
      </c>
    </row>
    <row r="3072" spans="1:8" x14ac:dyDescent="0.3">
      <c r="A3072" t="s">
        <v>3108</v>
      </c>
      <c r="B3072">
        <v>1</v>
      </c>
      <c r="C3072">
        <v>0.55000000000000004</v>
      </c>
      <c r="F3072" s="5" t="s">
        <v>1056</v>
      </c>
      <c r="G3072" s="8">
        <v>0.84000000000000008</v>
      </c>
      <c r="H3072" s="8">
        <v>9.9498743710660975E-2</v>
      </c>
    </row>
    <row r="3073" spans="1:8" x14ac:dyDescent="0.3">
      <c r="A3073" t="s">
        <v>3109</v>
      </c>
      <c r="B3073">
        <v>1</v>
      </c>
      <c r="C3073">
        <v>0.91999999999999993</v>
      </c>
      <c r="F3073" s="5" t="s">
        <v>4899</v>
      </c>
      <c r="G3073" s="8">
        <v>0.79</v>
      </c>
      <c r="H3073" s="8">
        <v>9.9498743710660975E-2</v>
      </c>
    </row>
    <row r="3074" spans="1:8" x14ac:dyDescent="0.3">
      <c r="A3074" t="s">
        <v>3110</v>
      </c>
      <c r="B3074">
        <v>1</v>
      </c>
      <c r="C3074">
        <v>0.78</v>
      </c>
      <c r="F3074" s="5" t="s">
        <v>2623</v>
      </c>
      <c r="G3074" s="8">
        <v>0.78499999999999992</v>
      </c>
      <c r="H3074" s="8">
        <v>9.9373034571759347E-2</v>
      </c>
    </row>
    <row r="3075" spans="1:8" x14ac:dyDescent="0.3">
      <c r="A3075" t="s">
        <v>3111</v>
      </c>
      <c r="B3075">
        <v>1</v>
      </c>
      <c r="C3075">
        <v>0.65</v>
      </c>
      <c r="F3075" s="5" t="s">
        <v>3566</v>
      </c>
      <c r="G3075" s="8">
        <v>0.65500000000000003</v>
      </c>
      <c r="H3075" s="8">
        <v>9.937303457175907E-2</v>
      </c>
    </row>
    <row r="3076" spans="1:8" x14ac:dyDescent="0.3">
      <c r="A3076" t="s">
        <v>3112</v>
      </c>
      <c r="B3076">
        <v>1</v>
      </c>
      <c r="C3076">
        <v>0.77</v>
      </c>
      <c r="F3076" s="5" t="s">
        <v>3876</v>
      </c>
      <c r="G3076" s="8">
        <v>0.63500000000000001</v>
      </c>
      <c r="H3076" s="8">
        <v>9.937303457175907E-2</v>
      </c>
    </row>
    <row r="3077" spans="1:8" x14ac:dyDescent="0.3">
      <c r="A3077" t="s">
        <v>3113</v>
      </c>
      <c r="B3077">
        <v>1</v>
      </c>
      <c r="C3077">
        <v>0.54</v>
      </c>
      <c r="F3077" s="5" t="s">
        <v>5162</v>
      </c>
      <c r="G3077" s="8">
        <v>0.83499999999999996</v>
      </c>
      <c r="H3077" s="8">
        <v>9.9373034571758792E-2</v>
      </c>
    </row>
    <row r="3078" spans="1:8" x14ac:dyDescent="0.3">
      <c r="A3078" t="s">
        <v>3114</v>
      </c>
      <c r="B3078">
        <v>1</v>
      </c>
      <c r="C3078">
        <v>0.81</v>
      </c>
      <c r="F3078" s="5" t="s">
        <v>1119</v>
      </c>
      <c r="G3078" s="8">
        <v>0.66500000000000004</v>
      </c>
      <c r="H3078" s="8">
        <v>9.9373034571758792E-2</v>
      </c>
    </row>
    <row r="3079" spans="1:8" x14ac:dyDescent="0.3">
      <c r="A3079" t="s">
        <v>3115</v>
      </c>
      <c r="B3079">
        <v>1</v>
      </c>
      <c r="C3079">
        <v>0.91999999999999993</v>
      </c>
      <c r="F3079" s="5" t="s">
        <v>2212</v>
      </c>
      <c r="G3079" s="8">
        <v>0.66500000000000004</v>
      </c>
      <c r="H3079" s="8">
        <v>9.9373034571758792E-2</v>
      </c>
    </row>
    <row r="3080" spans="1:8" x14ac:dyDescent="0.3">
      <c r="A3080" t="s">
        <v>3116</v>
      </c>
      <c r="B3080">
        <v>1</v>
      </c>
      <c r="C3080">
        <v>0.82000000000000006</v>
      </c>
      <c r="F3080" s="5" t="s">
        <v>2566</v>
      </c>
      <c r="G3080" s="8">
        <v>0.63500000000000001</v>
      </c>
      <c r="H3080" s="8">
        <v>9.9373034571758792E-2</v>
      </c>
    </row>
    <row r="3081" spans="1:8" x14ac:dyDescent="0.3">
      <c r="A3081" t="s">
        <v>3117</v>
      </c>
      <c r="B3081">
        <v>1</v>
      </c>
      <c r="C3081">
        <v>0.90999999999999992</v>
      </c>
      <c r="F3081" s="5" t="s">
        <v>1478</v>
      </c>
      <c r="G3081" s="8">
        <v>0.80500000000000005</v>
      </c>
      <c r="H3081" s="8">
        <v>9.9373034571758223E-2</v>
      </c>
    </row>
    <row r="3082" spans="1:8" x14ac:dyDescent="0.3">
      <c r="A3082" t="s">
        <v>3118</v>
      </c>
      <c r="B3082">
        <v>1</v>
      </c>
      <c r="C3082">
        <v>0.75</v>
      </c>
      <c r="F3082" s="5" t="s">
        <v>1646</v>
      </c>
      <c r="G3082" s="8">
        <v>0.73749999999999993</v>
      </c>
      <c r="H3082" s="8">
        <v>9.9341582431528103E-2</v>
      </c>
    </row>
    <row r="3083" spans="1:8" x14ac:dyDescent="0.3">
      <c r="A3083" t="s">
        <v>3120</v>
      </c>
      <c r="B3083">
        <v>1</v>
      </c>
      <c r="C3083">
        <v>0.95</v>
      </c>
      <c r="F3083" s="5" t="s">
        <v>5228</v>
      </c>
      <c r="G3083" s="8">
        <v>0.65749999999999997</v>
      </c>
      <c r="H3083" s="8">
        <v>9.9341582431528103E-2</v>
      </c>
    </row>
    <row r="3084" spans="1:8" x14ac:dyDescent="0.3">
      <c r="A3084" t="s">
        <v>3121</v>
      </c>
      <c r="B3084">
        <v>1</v>
      </c>
      <c r="C3084">
        <v>0.84000000000000008</v>
      </c>
      <c r="F3084" s="5" t="s">
        <v>3766</v>
      </c>
      <c r="G3084" s="8">
        <v>0.67749999999999999</v>
      </c>
      <c r="H3084" s="8">
        <v>9.9341582431527825E-2</v>
      </c>
    </row>
    <row r="3085" spans="1:8" x14ac:dyDescent="0.3">
      <c r="A3085" t="s">
        <v>3122</v>
      </c>
      <c r="B3085">
        <v>1</v>
      </c>
      <c r="C3085">
        <v>0.63</v>
      </c>
      <c r="F3085" s="5" t="s">
        <v>4744</v>
      </c>
      <c r="G3085" s="8">
        <v>0.79749999999999999</v>
      </c>
      <c r="H3085" s="8">
        <v>9.9341582431527548E-2</v>
      </c>
    </row>
    <row r="3086" spans="1:8" x14ac:dyDescent="0.3">
      <c r="A3086" t="s">
        <v>3123</v>
      </c>
      <c r="B3086">
        <v>1</v>
      </c>
      <c r="C3086">
        <v>0.90999999999999992</v>
      </c>
      <c r="F3086" s="5" t="s">
        <v>2002</v>
      </c>
      <c r="G3086" s="8">
        <v>0.63250000000000006</v>
      </c>
      <c r="H3086" s="8">
        <v>9.934158243152727E-2</v>
      </c>
    </row>
    <row r="3087" spans="1:8" x14ac:dyDescent="0.3">
      <c r="A3087" t="s">
        <v>3124</v>
      </c>
      <c r="B3087">
        <v>1</v>
      </c>
      <c r="C3087">
        <v>0.62</v>
      </c>
      <c r="F3087" s="5" t="s">
        <v>4079</v>
      </c>
      <c r="G3087" s="8">
        <v>0.72000000000000008</v>
      </c>
      <c r="H3087" s="8">
        <v>9.9247166206396162E-2</v>
      </c>
    </row>
    <row r="3088" spans="1:8" x14ac:dyDescent="0.3">
      <c r="A3088" t="s">
        <v>3125</v>
      </c>
      <c r="B3088">
        <v>1</v>
      </c>
      <c r="C3088">
        <v>0.66</v>
      </c>
      <c r="F3088" s="5" t="s">
        <v>463</v>
      </c>
      <c r="G3088" s="8">
        <v>0.64</v>
      </c>
      <c r="H3088" s="8">
        <v>9.9247166206395884E-2</v>
      </c>
    </row>
    <row r="3089" spans="1:8" x14ac:dyDescent="0.3">
      <c r="A3089" t="s">
        <v>3126</v>
      </c>
      <c r="B3089">
        <v>1</v>
      </c>
      <c r="C3089">
        <v>0.75</v>
      </c>
      <c r="F3089" s="5" t="s">
        <v>3988</v>
      </c>
      <c r="G3089" s="8">
        <v>0.81</v>
      </c>
      <c r="H3089" s="8">
        <v>9.9247166206395052E-2</v>
      </c>
    </row>
    <row r="3090" spans="1:8" x14ac:dyDescent="0.3">
      <c r="A3090" t="s">
        <v>3127</v>
      </c>
      <c r="B3090">
        <v>1</v>
      </c>
      <c r="C3090">
        <v>0.94</v>
      </c>
      <c r="F3090" s="5" t="s">
        <v>286</v>
      </c>
      <c r="G3090" s="8">
        <v>0.80499999999999994</v>
      </c>
      <c r="H3090" s="8">
        <v>9.9121138007996032E-2</v>
      </c>
    </row>
    <row r="3091" spans="1:8" x14ac:dyDescent="0.3">
      <c r="A3091" t="s">
        <v>3128</v>
      </c>
      <c r="B3091">
        <v>1</v>
      </c>
      <c r="C3091">
        <v>0.53</v>
      </c>
      <c r="F3091" s="5" t="s">
        <v>4628</v>
      </c>
      <c r="G3091" s="8">
        <v>0.66500000000000004</v>
      </c>
      <c r="H3091" s="8">
        <v>9.9121138007995185E-2</v>
      </c>
    </row>
    <row r="3092" spans="1:8" x14ac:dyDescent="0.3">
      <c r="A3092" t="s">
        <v>3129</v>
      </c>
      <c r="B3092">
        <v>1</v>
      </c>
      <c r="C3092">
        <v>0.61</v>
      </c>
      <c r="F3092" s="5" t="s">
        <v>4703</v>
      </c>
      <c r="G3092" s="8">
        <v>0.68500000000000005</v>
      </c>
      <c r="H3092" s="8">
        <v>9.9121138007994908E-2</v>
      </c>
    </row>
    <row r="3093" spans="1:8" x14ac:dyDescent="0.3">
      <c r="A3093" t="s">
        <v>3130</v>
      </c>
      <c r="B3093">
        <v>1</v>
      </c>
      <c r="C3093">
        <v>0.67</v>
      </c>
      <c r="F3093" s="5" t="s">
        <v>2439</v>
      </c>
      <c r="G3093" s="8">
        <v>0.72499999999999998</v>
      </c>
      <c r="H3093" s="8">
        <v>9.9121138007994908E-2</v>
      </c>
    </row>
    <row r="3094" spans="1:8" x14ac:dyDescent="0.3">
      <c r="A3094" t="s">
        <v>3131</v>
      </c>
      <c r="B3094">
        <v>1</v>
      </c>
      <c r="C3094">
        <v>0.55000000000000004</v>
      </c>
      <c r="F3094" s="5" t="s">
        <v>592</v>
      </c>
      <c r="G3094" s="8">
        <v>0.68500000000000005</v>
      </c>
      <c r="H3094" s="8">
        <v>9.9121138007994908E-2</v>
      </c>
    </row>
    <row r="3095" spans="1:8" x14ac:dyDescent="0.3">
      <c r="A3095" t="s">
        <v>3132</v>
      </c>
      <c r="B3095">
        <v>1</v>
      </c>
      <c r="C3095">
        <v>0.81</v>
      </c>
      <c r="F3095" s="5" t="s">
        <v>3967</v>
      </c>
      <c r="G3095" s="8">
        <v>0.74249999999999994</v>
      </c>
      <c r="H3095" s="8">
        <v>9.9089605913033119E-2</v>
      </c>
    </row>
    <row r="3096" spans="1:8" x14ac:dyDescent="0.3">
      <c r="A3096" t="s">
        <v>3133</v>
      </c>
      <c r="B3096">
        <v>1</v>
      </c>
      <c r="C3096">
        <v>0.66</v>
      </c>
      <c r="F3096" s="5" t="s">
        <v>2967</v>
      </c>
      <c r="G3096" s="8">
        <v>0.65249999999999997</v>
      </c>
      <c r="H3096" s="8">
        <v>9.9089605913032563E-2</v>
      </c>
    </row>
    <row r="3097" spans="1:8" x14ac:dyDescent="0.3">
      <c r="A3097" t="s">
        <v>3134</v>
      </c>
      <c r="B3097">
        <v>1</v>
      </c>
      <c r="C3097">
        <v>0.85</v>
      </c>
      <c r="F3097" s="5" t="s">
        <v>4610</v>
      </c>
      <c r="G3097" s="8">
        <v>0.74249999999999994</v>
      </c>
      <c r="H3097" s="8">
        <v>9.9089605913032563E-2</v>
      </c>
    </row>
    <row r="3098" spans="1:8" x14ac:dyDescent="0.3">
      <c r="A3098" t="s">
        <v>3135</v>
      </c>
      <c r="B3098">
        <v>1</v>
      </c>
      <c r="C3098">
        <v>0.91999999999999993</v>
      </c>
      <c r="F3098" s="5" t="s">
        <v>1446</v>
      </c>
      <c r="G3098" s="8">
        <v>0.74749999999999994</v>
      </c>
      <c r="H3098" s="8">
        <v>9.9089605913032563E-2</v>
      </c>
    </row>
    <row r="3099" spans="1:8" x14ac:dyDescent="0.3">
      <c r="A3099" t="s">
        <v>3136</v>
      </c>
      <c r="B3099">
        <v>1</v>
      </c>
      <c r="C3099">
        <v>0.57999999999999996</v>
      </c>
      <c r="F3099" s="5" t="s">
        <v>922</v>
      </c>
      <c r="G3099" s="8">
        <v>0.80249999999999999</v>
      </c>
      <c r="H3099" s="8">
        <v>9.9089605913032563E-2</v>
      </c>
    </row>
    <row r="3100" spans="1:8" x14ac:dyDescent="0.3">
      <c r="A3100" t="s">
        <v>3137</v>
      </c>
      <c r="B3100">
        <v>1</v>
      </c>
      <c r="C3100">
        <v>0.95</v>
      </c>
      <c r="F3100" s="5" t="s">
        <v>4443</v>
      </c>
      <c r="G3100" s="8">
        <v>0.76749999999999996</v>
      </c>
      <c r="H3100" s="8">
        <v>9.9089605913032563E-2</v>
      </c>
    </row>
    <row r="3101" spans="1:8" x14ac:dyDescent="0.3">
      <c r="A3101" t="s">
        <v>3138</v>
      </c>
      <c r="B3101">
        <v>1</v>
      </c>
      <c r="C3101">
        <v>0.69</v>
      </c>
      <c r="F3101" s="5" t="s">
        <v>1797</v>
      </c>
      <c r="G3101" s="8">
        <v>0.72249999999999992</v>
      </c>
      <c r="H3101" s="8">
        <v>9.9089605913032563E-2</v>
      </c>
    </row>
    <row r="3102" spans="1:8" x14ac:dyDescent="0.3">
      <c r="A3102" t="s">
        <v>3139</v>
      </c>
      <c r="B3102">
        <v>1</v>
      </c>
      <c r="C3102">
        <v>0.56000000000000005</v>
      </c>
      <c r="F3102" s="5" t="s">
        <v>1291</v>
      </c>
      <c r="G3102" s="8">
        <v>0.83749999999999991</v>
      </c>
      <c r="H3102" s="8">
        <v>9.9089605913032563E-2</v>
      </c>
    </row>
    <row r="3103" spans="1:8" x14ac:dyDescent="0.3">
      <c r="A3103" t="s">
        <v>3140</v>
      </c>
      <c r="B3103">
        <v>1</v>
      </c>
      <c r="C3103">
        <v>0.73</v>
      </c>
      <c r="F3103" s="5" t="s">
        <v>4783</v>
      </c>
      <c r="G3103" s="8">
        <v>0.78249999999999997</v>
      </c>
      <c r="H3103" s="8">
        <v>9.9089605913032563E-2</v>
      </c>
    </row>
    <row r="3104" spans="1:8" x14ac:dyDescent="0.3">
      <c r="A3104" t="s">
        <v>3141</v>
      </c>
      <c r="B3104">
        <v>1</v>
      </c>
      <c r="C3104">
        <v>0.9</v>
      </c>
      <c r="F3104" s="5" t="s">
        <v>1589</v>
      </c>
      <c r="G3104" s="8">
        <v>0.6825</v>
      </c>
      <c r="H3104" s="8">
        <v>9.9089605913032286E-2</v>
      </c>
    </row>
    <row r="3105" spans="1:8" x14ac:dyDescent="0.3">
      <c r="A3105" t="s">
        <v>3142</v>
      </c>
      <c r="B3105">
        <v>1</v>
      </c>
      <c r="C3105">
        <v>0.89</v>
      </c>
      <c r="F3105" s="5" t="s">
        <v>3190</v>
      </c>
      <c r="G3105" s="8">
        <v>0.6725000000000001</v>
      </c>
      <c r="H3105" s="8">
        <v>9.9089605913031439E-2</v>
      </c>
    </row>
    <row r="3106" spans="1:8" x14ac:dyDescent="0.3">
      <c r="A3106" t="s">
        <v>3143</v>
      </c>
      <c r="B3106">
        <v>1</v>
      </c>
      <c r="C3106">
        <v>0.62</v>
      </c>
      <c r="F3106" s="5" t="s">
        <v>4908</v>
      </c>
      <c r="G3106" s="8">
        <v>0.81</v>
      </c>
      <c r="H3106" s="8">
        <v>9.8994949366115692E-2</v>
      </c>
    </row>
    <row r="3107" spans="1:8" x14ac:dyDescent="0.3">
      <c r="A3107" t="s">
        <v>3144</v>
      </c>
      <c r="B3107">
        <v>1</v>
      </c>
      <c r="C3107">
        <v>0.94</v>
      </c>
      <c r="F3107" s="5" t="s">
        <v>5077</v>
      </c>
      <c r="G3107" s="8">
        <v>0.77749999999999997</v>
      </c>
      <c r="H3107" s="8">
        <v>9.8836987003853946E-2</v>
      </c>
    </row>
    <row r="3108" spans="1:8" x14ac:dyDescent="0.3">
      <c r="A3108" t="s">
        <v>3145</v>
      </c>
      <c r="B3108">
        <v>1</v>
      </c>
      <c r="C3108">
        <v>0.57000000000000006</v>
      </c>
      <c r="F3108" s="5" t="s">
        <v>1497</v>
      </c>
      <c r="G3108" s="8">
        <v>0.82750000000000001</v>
      </c>
      <c r="H3108" s="8">
        <v>9.8836987003853946E-2</v>
      </c>
    </row>
    <row r="3109" spans="1:8" x14ac:dyDescent="0.3">
      <c r="A3109" t="s">
        <v>3146</v>
      </c>
      <c r="B3109">
        <v>1</v>
      </c>
      <c r="C3109">
        <v>0.63</v>
      </c>
      <c r="F3109" s="5" t="s">
        <v>4535</v>
      </c>
      <c r="G3109" s="8">
        <v>0.61250000000000004</v>
      </c>
      <c r="H3109" s="8">
        <v>9.8836987003853946E-2</v>
      </c>
    </row>
    <row r="3110" spans="1:8" x14ac:dyDescent="0.3">
      <c r="A3110" t="s">
        <v>3147</v>
      </c>
      <c r="B3110">
        <v>1</v>
      </c>
      <c r="C3110">
        <v>0.55000000000000004</v>
      </c>
      <c r="F3110" s="5" t="s">
        <v>1453</v>
      </c>
      <c r="G3110" s="8">
        <v>0.71250000000000002</v>
      </c>
      <c r="H3110" s="8">
        <v>9.8836987003853946E-2</v>
      </c>
    </row>
    <row r="3111" spans="1:8" x14ac:dyDescent="0.3">
      <c r="A3111" t="s">
        <v>3148</v>
      </c>
      <c r="B3111">
        <v>1</v>
      </c>
      <c r="C3111">
        <v>0.94</v>
      </c>
      <c r="F3111" s="5" t="s">
        <v>4073</v>
      </c>
      <c r="G3111" s="8">
        <v>0.72750000000000004</v>
      </c>
      <c r="H3111" s="8">
        <v>9.8836987003853377E-2</v>
      </c>
    </row>
    <row r="3112" spans="1:8" x14ac:dyDescent="0.3">
      <c r="A3112" t="s">
        <v>3149</v>
      </c>
      <c r="B3112">
        <v>1</v>
      </c>
      <c r="C3112">
        <v>0.7</v>
      </c>
      <c r="F3112" s="5" t="s">
        <v>1163</v>
      </c>
      <c r="G3112" s="8">
        <v>0.73</v>
      </c>
      <c r="H3112" s="8">
        <v>9.8742088290657684E-2</v>
      </c>
    </row>
    <row r="3113" spans="1:8" x14ac:dyDescent="0.3">
      <c r="A3113" t="s">
        <v>3150</v>
      </c>
      <c r="B3113">
        <v>1</v>
      </c>
      <c r="C3113">
        <v>0.8</v>
      </c>
      <c r="F3113" s="5" t="s">
        <v>3225</v>
      </c>
      <c r="G3113" s="8">
        <v>0.71</v>
      </c>
      <c r="H3113" s="8">
        <v>9.8742088290657684E-2</v>
      </c>
    </row>
    <row r="3114" spans="1:8" x14ac:dyDescent="0.3">
      <c r="A3114" t="s">
        <v>3151</v>
      </c>
      <c r="B3114">
        <v>1</v>
      </c>
      <c r="C3114">
        <v>0.86</v>
      </c>
      <c r="F3114" s="5" t="s">
        <v>4875</v>
      </c>
      <c r="G3114" s="8">
        <v>0.71</v>
      </c>
      <c r="H3114" s="8">
        <v>9.8742088290657684E-2</v>
      </c>
    </row>
    <row r="3115" spans="1:8" x14ac:dyDescent="0.3">
      <c r="A3115" t="s">
        <v>3152</v>
      </c>
      <c r="B3115">
        <v>1</v>
      </c>
      <c r="C3115">
        <v>0.88</v>
      </c>
      <c r="F3115" s="5" t="s">
        <v>1042</v>
      </c>
      <c r="G3115" s="8">
        <v>0.64</v>
      </c>
      <c r="H3115" s="8">
        <v>9.8742088290657393E-2</v>
      </c>
    </row>
    <row r="3116" spans="1:8" x14ac:dyDescent="0.3">
      <c r="A3116" t="s">
        <v>3153</v>
      </c>
      <c r="B3116">
        <v>1</v>
      </c>
      <c r="C3116">
        <v>0.83000000000000007</v>
      </c>
      <c r="F3116" s="5" t="s">
        <v>1793</v>
      </c>
      <c r="G3116" s="8">
        <v>0.79499999999999993</v>
      </c>
      <c r="H3116" s="8">
        <v>9.8615414616581146E-2</v>
      </c>
    </row>
    <row r="3117" spans="1:8" x14ac:dyDescent="0.3">
      <c r="A3117" t="s">
        <v>3154</v>
      </c>
      <c r="B3117">
        <v>1</v>
      </c>
      <c r="C3117">
        <v>0.74</v>
      </c>
      <c r="F3117" s="5" t="s">
        <v>1377</v>
      </c>
      <c r="G3117" s="8">
        <v>0.80499999999999994</v>
      </c>
      <c r="H3117" s="8">
        <v>9.8615414616580577E-2</v>
      </c>
    </row>
    <row r="3118" spans="1:8" x14ac:dyDescent="0.3">
      <c r="A3118" t="s">
        <v>3155</v>
      </c>
      <c r="B3118">
        <v>1</v>
      </c>
      <c r="C3118">
        <v>0.59</v>
      </c>
      <c r="F3118" s="5" t="s">
        <v>5292</v>
      </c>
      <c r="G3118" s="8">
        <v>0.63500000000000001</v>
      </c>
      <c r="H3118" s="8">
        <v>9.8615414616580299E-2</v>
      </c>
    </row>
    <row r="3119" spans="1:8" x14ac:dyDescent="0.3">
      <c r="A3119" t="s">
        <v>3156</v>
      </c>
      <c r="B3119">
        <v>1</v>
      </c>
      <c r="C3119">
        <v>0.52</v>
      </c>
      <c r="F3119" s="5" t="s">
        <v>2209</v>
      </c>
      <c r="G3119" s="8">
        <v>0.82499999999999996</v>
      </c>
      <c r="H3119" s="8">
        <v>9.8615414616580022E-2</v>
      </c>
    </row>
    <row r="3120" spans="1:8" x14ac:dyDescent="0.3">
      <c r="A3120" t="s">
        <v>3157</v>
      </c>
      <c r="B3120">
        <v>1</v>
      </c>
      <c r="C3120">
        <v>0.76</v>
      </c>
      <c r="F3120" s="5" t="s">
        <v>1049</v>
      </c>
      <c r="G3120" s="8">
        <v>0.69500000000000006</v>
      </c>
      <c r="H3120" s="8">
        <v>9.861541461657973E-2</v>
      </c>
    </row>
    <row r="3121" spans="1:8" x14ac:dyDescent="0.3">
      <c r="A3121" t="s">
        <v>3158</v>
      </c>
      <c r="B3121">
        <v>1</v>
      </c>
      <c r="C3121">
        <v>0.73</v>
      </c>
      <c r="F3121" s="5" t="s">
        <v>2839</v>
      </c>
      <c r="G3121" s="8">
        <v>0.71500000000000008</v>
      </c>
      <c r="H3121" s="8">
        <v>9.8615414616579453E-2</v>
      </c>
    </row>
    <row r="3122" spans="1:8" x14ac:dyDescent="0.3">
      <c r="A3122" t="s">
        <v>3159</v>
      </c>
      <c r="B3122">
        <v>1</v>
      </c>
      <c r="C3122">
        <v>0.8</v>
      </c>
      <c r="F3122" s="5" t="s">
        <v>1584</v>
      </c>
      <c r="G3122" s="8">
        <v>0.7350000000000001</v>
      </c>
      <c r="H3122" s="8">
        <v>9.8615414616578898E-2</v>
      </c>
    </row>
    <row r="3123" spans="1:8" x14ac:dyDescent="0.3">
      <c r="A3123" t="s">
        <v>3160</v>
      </c>
      <c r="B3123">
        <v>1</v>
      </c>
      <c r="C3123">
        <v>0.84000000000000008</v>
      </c>
      <c r="F3123" s="5" t="s">
        <v>2943</v>
      </c>
      <c r="G3123" s="8">
        <v>0.6825</v>
      </c>
      <c r="H3123" s="8">
        <v>9.8583720765652041E-2</v>
      </c>
    </row>
    <row r="3124" spans="1:8" x14ac:dyDescent="0.3">
      <c r="A3124" t="s">
        <v>3161</v>
      </c>
      <c r="B3124">
        <v>1</v>
      </c>
      <c r="C3124">
        <v>0.52</v>
      </c>
      <c r="F3124" s="5" t="s">
        <v>1575</v>
      </c>
      <c r="G3124" s="8">
        <v>0.78749999999999998</v>
      </c>
      <c r="H3124" s="8">
        <v>9.8583720765651764E-2</v>
      </c>
    </row>
    <row r="3125" spans="1:8" x14ac:dyDescent="0.3">
      <c r="A3125" t="s">
        <v>3162</v>
      </c>
      <c r="B3125">
        <v>1</v>
      </c>
      <c r="C3125">
        <v>0.53</v>
      </c>
      <c r="F3125" s="5" t="s">
        <v>3176</v>
      </c>
      <c r="G3125" s="8">
        <v>0.66749999999999998</v>
      </c>
      <c r="H3125" s="8">
        <v>9.8583720765651764E-2</v>
      </c>
    </row>
    <row r="3126" spans="1:8" x14ac:dyDescent="0.3">
      <c r="A3126" t="s">
        <v>3163</v>
      </c>
      <c r="B3126">
        <v>1</v>
      </c>
      <c r="C3126">
        <v>0.56000000000000005</v>
      </c>
      <c r="F3126" s="5" t="s">
        <v>455</v>
      </c>
      <c r="G3126" s="8">
        <v>0.70250000000000001</v>
      </c>
      <c r="H3126" s="8">
        <v>9.8583720765651764E-2</v>
      </c>
    </row>
    <row r="3127" spans="1:8" x14ac:dyDescent="0.3">
      <c r="A3127" t="s">
        <v>3164</v>
      </c>
      <c r="B3127">
        <v>1</v>
      </c>
      <c r="C3127">
        <v>0.57999999999999996</v>
      </c>
      <c r="F3127" s="5" t="s">
        <v>403</v>
      </c>
      <c r="G3127" s="8">
        <v>0.6925</v>
      </c>
      <c r="H3127" s="8">
        <v>9.8583720765651764E-2</v>
      </c>
    </row>
    <row r="3128" spans="1:8" x14ac:dyDescent="0.3">
      <c r="A3128" t="s">
        <v>3165</v>
      </c>
      <c r="B3128">
        <v>1</v>
      </c>
      <c r="C3128">
        <v>0.69</v>
      </c>
      <c r="F3128" s="5" t="s">
        <v>3847</v>
      </c>
      <c r="G3128" s="8">
        <v>0.80999999999999994</v>
      </c>
      <c r="H3128" s="8">
        <v>9.8488578017961265E-2</v>
      </c>
    </row>
    <row r="3129" spans="1:8" x14ac:dyDescent="0.3">
      <c r="A3129" t="s">
        <v>3166</v>
      </c>
      <c r="B3129">
        <v>1</v>
      </c>
      <c r="C3129">
        <v>0.85</v>
      </c>
      <c r="F3129" s="5" t="s">
        <v>3750</v>
      </c>
      <c r="G3129" s="8">
        <v>0.71499999999999997</v>
      </c>
      <c r="H3129" s="8">
        <v>9.8361577864530522E-2</v>
      </c>
    </row>
    <row r="3130" spans="1:8" x14ac:dyDescent="0.3">
      <c r="A3130" t="s">
        <v>3167</v>
      </c>
      <c r="B3130">
        <v>1</v>
      </c>
      <c r="C3130">
        <v>0.74</v>
      </c>
      <c r="F3130" s="5" t="s">
        <v>1808</v>
      </c>
      <c r="G3130" s="8">
        <v>0.64500000000000002</v>
      </c>
      <c r="H3130" s="8">
        <v>9.8361577864529953E-2</v>
      </c>
    </row>
    <row r="3131" spans="1:8" x14ac:dyDescent="0.3">
      <c r="A3131" t="s">
        <v>3168</v>
      </c>
      <c r="B3131">
        <v>1</v>
      </c>
      <c r="C3131">
        <v>0.74</v>
      </c>
      <c r="F3131" s="5" t="s">
        <v>4108</v>
      </c>
      <c r="G3131" s="8">
        <v>0.70750000000000002</v>
      </c>
      <c r="H3131" s="8">
        <v>9.8329802196486266E-2</v>
      </c>
    </row>
    <row r="3132" spans="1:8" x14ac:dyDescent="0.3">
      <c r="A3132" t="s">
        <v>3169</v>
      </c>
      <c r="B3132">
        <v>1</v>
      </c>
      <c r="C3132">
        <v>0.67999999999999994</v>
      </c>
      <c r="F3132" s="5" t="s">
        <v>4411</v>
      </c>
      <c r="G3132" s="8">
        <v>0.59250000000000003</v>
      </c>
      <c r="H3132" s="8">
        <v>9.8329802196485974E-2</v>
      </c>
    </row>
    <row r="3133" spans="1:8" x14ac:dyDescent="0.3">
      <c r="A3133" t="s">
        <v>3170</v>
      </c>
      <c r="B3133">
        <v>1</v>
      </c>
      <c r="C3133">
        <v>0.65</v>
      </c>
      <c r="F3133" s="5" t="s">
        <v>2950</v>
      </c>
      <c r="G3133" s="8">
        <v>0.67749999999999999</v>
      </c>
      <c r="H3133" s="8">
        <v>9.8329802196485697E-2</v>
      </c>
    </row>
    <row r="3134" spans="1:8" x14ac:dyDescent="0.3">
      <c r="A3134" t="s">
        <v>3171</v>
      </c>
      <c r="B3134">
        <v>1</v>
      </c>
      <c r="C3134">
        <v>0.86</v>
      </c>
      <c r="F3134" s="5" t="s">
        <v>2879</v>
      </c>
      <c r="G3134" s="8">
        <v>0.66749999999999998</v>
      </c>
      <c r="H3134" s="8">
        <v>9.8329802196485697E-2</v>
      </c>
    </row>
    <row r="3135" spans="1:8" x14ac:dyDescent="0.3">
      <c r="A3135" t="s">
        <v>3172</v>
      </c>
      <c r="B3135">
        <v>1</v>
      </c>
      <c r="C3135">
        <v>0.91999999999999993</v>
      </c>
      <c r="F3135" s="5" t="s">
        <v>4807</v>
      </c>
      <c r="G3135" s="8">
        <v>0.75249999999999995</v>
      </c>
      <c r="H3135" s="8">
        <v>9.8329802196485697E-2</v>
      </c>
    </row>
    <row r="3136" spans="1:8" x14ac:dyDescent="0.3">
      <c r="A3136" t="s">
        <v>3173</v>
      </c>
      <c r="B3136">
        <v>1</v>
      </c>
      <c r="C3136">
        <v>0.92999999999999994</v>
      </c>
      <c r="F3136" s="5" t="s">
        <v>1704</v>
      </c>
      <c r="G3136" s="8">
        <v>0.73750000000000004</v>
      </c>
      <c r="H3136" s="8">
        <v>9.8329802196485697E-2</v>
      </c>
    </row>
    <row r="3137" spans="1:8" x14ac:dyDescent="0.3">
      <c r="A3137" t="s">
        <v>3174</v>
      </c>
      <c r="B3137">
        <v>1</v>
      </c>
      <c r="C3137">
        <v>0.7</v>
      </c>
      <c r="F3137" s="5" t="s">
        <v>320</v>
      </c>
      <c r="G3137" s="8">
        <v>0.6725000000000001</v>
      </c>
      <c r="H3137" s="8">
        <v>9.8329802196485128E-2</v>
      </c>
    </row>
    <row r="3138" spans="1:8" x14ac:dyDescent="0.3">
      <c r="A3138" t="s">
        <v>3175</v>
      </c>
      <c r="B3138">
        <v>1</v>
      </c>
      <c r="C3138">
        <v>0.63</v>
      </c>
      <c r="F3138" s="5" t="s">
        <v>295</v>
      </c>
      <c r="G3138" s="8">
        <v>0.7</v>
      </c>
      <c r="H3138" s="8">
        <v>9.8234413521943023E-2</v>
      </c>
    </row>
    <row r="3139" spans="1:8" x14ac:dyDescent="0.3">
      <c r="A3139" t="s">
        <v>3176</v>
      </c>
      <c r="B3139">
        <v>1</v>
      </c>
      <c r="C3139">
        <v>0.77</v>
      </c>
      <c r="F3139" s="5" t="s">
        <v>88</v>
      </c>
      <c r="G3139" s="8">
        <v>0.83</v>
      </c>
      <c r="H3139" s="8">
        <v>9.8234413521942746E-2</v>
      </c>
    </row>
    <row r="3140" spans="1:8" x14ac:dyDescent="0.3">
      <c r="A3140" t="s">
        <v>3177</v>
      </c>
      <c r="B3140">
        <v>1</v>
      </c>
      <c r="C3140">
        <v>0.66</v>
      </c>
      <c r="F3140" s="5" t="s">
        <v>3561</v>
      </c>
      <c r="G3140" s="8">
        <v>0.71</v>
      </c>
      <c r="H3140" s="8">
        <v>9.8234413521942746E-2</v>
      </c>
    </row>
    <row r="3141" spans="1:8" x14ac:dyDescent="0.3">
      <c r="A3141" t="s">
        <v>3178</v>
      </c>
      <c r="B3141">
        <v>1</v>
      </c>
      <c r="C3141">
        <v>0.52</v>
      </c>
      <c r="F3141" s="5" t="s">
        <v>3046</v>
      </c>
      <c r="G3141" s="8">
        <v>0.74</v>
      </c>
      <c r="H3141" s="8">
        <v>9.8234413521942746E-2</v>
      </c>
    </row>
    <row r="3142" spans="1:8" x14ac:dyDescent="0.3">
      <c r="A3142" t="s">
        <v>3179</v>
      </c>
      <c r="B3142">
        <v>1</v>
      </c>
      <c r="C3142">
        <v>0.72</v>
      </c>
      <c r="F3142" s="5" t="s">
        <v>1028</v>
      </c>
      <c r="G3142" s="8">
        <v>0.69000000000000006</v>
      </c>
      <c r="H3142" s="8">
        <v>9.8234413521941899E-2</v>
      </c>
    </row>
    <row r="3143" spans="1:8" x14ac:dyDescent="0.3">
      <c r="A3143" t="s">
        <v>3180</v>
      </c>
      <c r="B3143">
        <v>1</v>
      </c>
      <c r="C3143">
        <v>0.79</v>
      </c>
      <c r="F3143" s="5" t="s">
        <v>2344</v>
      </c>
      <c r="G3143" s="8">
        <v>0.65000000000000013</v>
      </c>
      <c r="H3143" s="8">
        <v>9.8234413521941899E-2</v>
      </c>
    </row>
    <row r="3144" spans="1:8" x14ac:dyDescent="0.3">
      <c r="A3144" t="s">
        <v>3181</v>
      </c>
      <c r="B3144">
        <v>1</v>
      </c>
      <c r="C3144">
        <v>0.56000000000000005</v>
      </c>
      <c r="F3144" s="5" t="s">
        <v>2791</v>
      </c>
      <c r="G3144" s="8">
        <v>0.79</v>
      </c>
      <c r="H3144" s="8">
        <v>9.8234413521941608E-2</v>
      </c>
    </row>
    <row r="3145" spans="1:8" x14ac:dyDescent="0.3">
      <c r="A3145" t="s">
        <v>3182</v>
      </c>
      <c r="B3145">
        <v>1</v>
      </c>
      <c r="C3145">
        <v>0.82000000000000006</v>
      </c>
      <c r="F3145" s="5" t="s">
        <v>4906</v>
      </c>
      <c r="G3145" s="8">
        <v>0.79499999999999993</v>
      </c>
      <c r="H3145" s="8">
        <v>9.810708435174402E-2</v>
      </c>
    </row>
    <row r="3146" spans="1:8" x14ac:dyDescent="0.3">
      <c r="A3146" t="s">
        <v>3183</v>
      </c>
      <c r="B3146">
        <v>1</v>
      </c>
      <c r="C3146">
        <v>0.74</v>
      </c>
      <c r="F3146" s="5" t="s">
        <v>3877</v>
      </c>
      <c r="G3146" s="8">
        <v>0.67499999999999993</v>
      </c>
      <c r="H3146" s="8">
        <v>9.8107084351743742E-2</v>
      </c>
    </row>
    <row r="3147" spans="1:8" x14ac:dyDescent="0.3">
      <c r="A3147" t="s">
        <v>3184</v>
      </c>
      <c r="B3147">
        <v>1</v>
      </c>
      <c r="C3147">
        <v>0.89</v>
      </c>
      <c r="F3147" s="5" t="s">
        <v>2751</v>
      </c>
      <c r="G3147" s="8">
        <v>0.71499999999999997</v>
      </c>
      <c r="H3147" s="8">
        <v>9.8107084351743451E-2</v>
      </c>
    </row>
    <row r="3148" spans="1:8" x14ac:dyDescent="0.3">
      <c r="A3148" t="s">
        <v>3185</v>
      </c>
      <c r="B3148">
        <v>1</v>
      </c>
      <c r="C3148">
        <v>0.57000000000000006</v>
      </c>
      <c r="F3148" s="5" t="s">
        <v>4531</v>
      </c>
      <c r="G3148" s="8">
        <v>0.63500000000000001</v>
      </c>
      <c r="H3148" s="8">
        <v>9.8107084351743173E-2</v>
      </c>
    </row>
    <row r="3149" spans="1:8" x14ac:dyDescent="0.3">
      <c r="A3149" t="s">
        <v>3186</v>
      </c>
      <c r="B3149">
        <v>1</v>
      </c>
      <c r="C3149">
        <v>0.63</v>
      </c>
      <c r="F3149" s="5" t="s">
        <v>1604</v>
      </c>
      <c r="G3149" s="8">
        <v>0.70749999999999991</v>
      </c>
      <c r="H3149" s="8">
        <v>9.8075226229666329E-2</v>
      </c>
    </row>
    <row r="3150" spans="1:8" x14ac:dyDescent="0.3">
      <c r="A3150" t="s">
        <v>3187</v>
      </c>
      <c r="B3150">
        <v>1</v>
      </c>
      <c r="C3150">
        <v>0.8</v>
      </c>
      <c r="F3150" s="5" t="s">
        <v>1158</v>
      </c>
      <c r="G3150" s="8">
        <v>0.74249999999999994</v>
      </c>
      <c r="H3150" s="8">
        <v>9.8075226229665774E-2</v>
      </c>
    </row>
    <row r="3151" spans="1:8" x14ac:dyDescent="0.3">
      <c r="A3151" t="s">
        <v>3188</v>
      </c>
      <c r="B3151">
        <v>1</v>
      </c>
      <c r="C3151">
        <v>0.5</v>
      </c>
      <c r="F3151" s="5" t="s">
        <v>561</v>
      </c>
      <c r="G3151" s="8">
        <v>0.72249999999999992</v>
      </c>
      <c r="H3151" s="8">
        <v>9.8075226229665774E-2</v>
      </c>
    </row>
    <row r="3152" spans="1:8" x14ac:dyDescent="0.3">
      <c r="A3152" t="s">
        <v>3189</v>
      </c>
      <c r="B3152">
        <v>1</v>
      </c>
      <c r="C3152">
        <v>0.67999999999999994</v>
      </c>
      <c r="F3152" s="5" t="s">
        <v>1910</v>
      </c>
      <c r="G3152" s="8">
        <v>0.74249999999999994</v>
      </c>
      <c r="H3152" s="8">
        <v>9.8075226229665774E-2</v>
      </c>
    </row>
    <row r="3153" spans="1:8" x14ac:dyDescent="0.3">
      <c r="A3153" t="s">
        <v>3190</v>
      </c>
      <c r="B3153">
        <v>1</v>
      </c>
      <c r="C3153">
        <v>0.63</v>
      </c>
      <c r="F3153" s="5" t="s">
        <v>2961</v>
      </c>
      <c r="G3153" s="8">
        <v>0.70250000000000001</v>
      </c>
      <c r="H3153" s="8">
        <v>9.8075226229665205E-2</v>
      </c>
    </row>
    <row r="3154" spans="1:8" x14ac:dyDescent="0.3">
      <c r="A3154" t="s">
        <v>3191</v>
      </c>
      <c r="B3154">
        <v>1</v>
      </c>
      <c r="C3154">
        <v>0.83000000000000007</v>
      </c>
      <c r="F3154" s="5" t="s">
        <v>1987</v>
      </c>
      <c r="G3154" s="8">
        <v>0.78249999999999997</v>
      </c>
      <c r="H3154" s="8">
        <v>9.8075226229665205E-2</v>
      </c>
    </row>
    <row r="3155" spans="1:8" x14ac:dyDescent="0.3">
      <c r="A3155" t="s">
        <v>3192</v>
      </c>
      <c r="B3155">
        <v>1</v>
      </c>
      <c r="C3155">
        <v>0.67999999999999994</v>
      </c>
      <c r="F3155" s="5" t="s">
        <v>951</v>
      </c>
      <c r="G3155" s="8">
        <v>0.82250000000000001</v>
      </c>
      <c r="H3155" s="8">
        <v>9.8075226229665205E-2</v>
      </c>
    </row>
    <row r="3156" spans="1:8" x14ac:dyDescent="0.3">
      <c r="A3156" t="s">
        <v>3193</v>
      </c>
      <c r="B3156">
        <v>1</v>
      </c>
      <c r="C3156">
        <v>0.64</v>
      </c>
      <c r="F3156" s="5" t="s">
        <v>3551</v>
      </c>
      <c r="G3156" s="8">
        <v>0.71250000000000002</v>
      </c>
      <c r="H3156" s="8">
        <v>9.8075226229665205E-2</v>
      </c>
    </row>
    <row r="3157" spans="1:8" x14ac:dyDescent="0.3">
      <c r="A3157" t="s">
        <v>3194</v>
      </c>
      <c r="B3157">
        <v>1</v>
      </c>
      <c r="C3157">
        <v>0.55000000000000004</v>
      </c>
      <c r="F3157" s="5" t="s">
        <v>29</v>
      </c>
      <c r="G3157" s="8">
        <v>0.81749999999999989</v>
      </c>
      <c r="H3157" s="8">
        <v>9.8075226229665205E-2</v>
      </c>
    </row>
    <row r="3158" spans="1:8" x14ac:dyDescent="0.3">
      <c r="A3158" t="s">
        <v>3195</v>
      </c>
      <c r="B3158">
        <v>1</v>
      </c>
      <c r="C3158">
        <v>0.71</v>
      </c>
      <c r="F3158" s="5" t="s">
        <v>1476</v>
      </c>
      <c r="G3158" s="8">
        <v>0.73250000000000015</v>
      </c>
      <c r="H3158" s="8">
        <v>9.8075226229664636E-2</v>
      </c>
    </row>
    <row r="3159" spans="1:8" x14ac:dyDescent="0.3">
      <c r="A3159" t="s">
        <v>3196</v>
      </c>
      <c r="B3159">
        <v>1</v>
      </c>
      <c r="C3159">
        <v>0.54</v>
      </c>
      <c r="F3159" s="5" t="s">
        <v>2153</v>
      </c>
      <c r="G3159" s="8">
        <v>0.75250000000000006</v>
      </c>
      <c r="H3159" s="8">
        <v>9.8075226229664067E-2</v>
      </c>
    </row>
    <row r="3160" spans="1:8" x14ac:dyDescent="0.3">
      <c r="A3160" t="s">
        <v>3197</v>
      </c>
      <c r="B3160">
        <v>1</v>
      </c>
      <c r="C3160">
        <v>0.65</v>
      </c>
      <c r="F3160" s="5" t="s">
        <v>4511</v>
      </c>
      <c r="G3160" s="8">
        <v>0.75249999999999995</v>
      </c>
      <c r="H3160" s="8">
        <v>9.7819987732569905E-2</v>
      </c>
    </row>
    <row r="3161" spans="1:8" x14ac:dyDescent="0.3">
      <c r="A3161" t="s">
        <v>3198</v>
      </c>
      <c r="B3161">
        <v>1</v>
      </c>
      <c r="C3161">
        <v>0.63</v>
      </c>
      <c r="F3161" s="5" t="s">
        <v>1022</v>
      </c>
      <c r="G3161" s="8">
        <v>0.65249999999999997</v>
      </c>
      <c r="H3161" s="8">
        <v>9.7819987732569613E-2</v>
      </c>
    </row>
    <row r="3162" spans="1:8" x14ac:dyDescent="0.3">
      <c r="A3162" t="s">
        <v>3199</v>
      </c>
      <c r="B3162">
        <v>1</v>
      </c>
      <c r="C3162">
        <v>0.81</v>
      </c>
      <c r="F3162" s="5" t="s">
        <v>1200</v>
      </c>
      <c r="G3162" s="8">
        <v>0.80249999999999999</v>
      </c>
      <c r="H3162" s="8">
        <v>9.7819987732569336E-2</v>
      </c>
    </row>
    <row r="3163" spans="1:8" x14ac:dyDescent="0.3">
      <c r="A3163" t="s">
        <v>3200</v>
      </c>
      <c r="B3163">
        <v>1</v>
      </c>
      <c r="C3163">
        <v>0.7</v>
      </c>
      <c r="F3163" s="5" t="s">
        <v>3145</v>
      </c>
      <c r="G3163" s="8">
        <v>0.70750000000000002</v>
      </c>
      <c r="H3163" s="8">
        <v>9.7819987732569336E-2</v>
      </c>
    </row>
    <row r="3164" spans="1:8" x14ac:dyDescent="0.3">
      <c r="A3164" t="s">
        <v>3201</v>
      </c>
      <c r="B3164">
        <v>1</v>
      </c>
      <c r="C3164">
        <v>0.52</v>
      </c>
      <c r="F3164" s="5" t="s">
        <v>3893</v>
      </c>
      <c r="G3164" s="8">
        <v>0.63749999999999996</v>
      </c>
      <c r="H3164" s="8">
        <v>9.7819987732569336E-2</v>
      </c>
    </row>
    <row r="3165" spans="1:8" x14ac:dyDescent="0.3">
      <c r="A3165" t="s">
        <v>3202</v>
      </c>
      <c r="B3165">
        <v>1</v>
      </c>
      <c r="C3165">
        <v>0.92999999999999994</v>
      </c>
      <c r="F3165" s="5" t="s">
        <v>358</v>
      </c>
      <c r="G3165" s="8">
        <v>0.73250000000000004</v>
      </c>
      <c r="H3165" s="8">
        <v>9.7819987732568767E-2</v>
      </c>
    </row>
    <row r="3166" spans="1:8" x14ac:dyDescent="0.3">
      <c r="A3166" t="s">
        <v>3203</v>
      </c>
      <c r="B3166">
        <v>1</v>
      </c>
      <c r="C3166">
        <v>0.72</v>
      </c>
      <c r="F3166" s="5" t="s">
        <v>2356</v>
      </c>
      <c r="G3166" s="8">
        <v>0.6</v>
      </c>
      <c r="H3166" s="8">
        <v>9.7724101428460622E-2</v>
      </c>
    </row>
    <row r="3167" spans="1:8" x14ac:dyDescent="0.3">
      <c r="A3167" t="s">
        <v>3204</v>
      </c>
      <c r="B3167">
        <v>1</v>
      </c>
      <c r="C3167">
        <v>0.81</v>
      </c>
      <c r="F3167" s="5" t="s">
        <v>1076</v>
      </c>
      <c r="G3167" s="8">
        <v>0.66500000000000004</v>
      </c>
      <c r="H3167" s="8">
        <v>9.7596106479715991E-2</v>
      </c>
    </row>
    <row r="3168" spans="1:8" x14ac:dyDescent="0.3">
      <c r="A3168" t="s">
        <v>3205</v>
      </c>
      <c r="B3168">
        <v>1</v>
      </c>
      <c r="C3168">
        <v>0.67999999999999994</v>
      </c>
      <c r="F3168" s="5" t="s">
        <v>2803</v>
      </c>
      <c r="G3168" s="8">
        <v>0.63500000000000001</v>
      </c>
      <c r="H3168" s="8">
        <v>9.75961064797157E-2</v>
      </c>
    </row>
    <row r="3169" spans="1:8" x14ac:dyDescent="0.3">
      <c r="A3169" t="s">
        <v>3206</v>
      </c>
      <c r="B3169">
        <v>1</v>
      </c>
      <c r="C3169">
        <v>0.76</v>
      </c>
      <c r="F3169" s="5" t="s">
        <v>4039</v>
      </c>
      <c r="G3169" s="8">
        <v>0.73499999999999999</v>
      </c>
      <c r="H3169" s="8">
        <v>9.75961064797157E-2</v>
      </c>
    </row>
    <row r="3170" spans="1:8" x14ac:dyDescent="0.3">
      <c r="A3170" t="s">
        <v>3207</v>
      </c>
      <c r="B3170">
        <v>1</v>
      </c>
      <c r="C3170">
        <v>0.91999999999999993</v>
      </c>
      <c r="F3170" s="5" t="s">
        <v>34</v>
      </c>
      <c r="G3170" s="8">
        <v>0.73499999999999999</v>
      </c>
      <c r="H3170" s="8">
        <v>9.75961064797157E-2</v>
      </c>
    </row>
    <row r="3171" spans="1:8" x14ac:dyDescent="0.3">
      <c r="A3171" t="s">
        <v>3208</v>
      </c>
      <c r="B3171">
        <v>1</v>
      </c>
      <c r="C3171">
        <v>0.66</v>
      </c>
      <c r="F3171" s="5" t="s">
        <v>4322</v>
      </c>
      <c r="G3171" s="8">
        <v>0.68500000000000005</v>
      </c>
      <c r="H3171" s="8">
        <v>9.75961064797157E-2</v>
      </c>
    </row>
    <row r="3172" spans="1:8" x14ac:dyDescent="0.3">
      <c r="A3172" t="s">
        <v>3209</v>
      </c>
      <c r="B3172">
        <v>1</v>
      </c>
      <c r="C3172">
        <v>0.89</v>
      </c>
      <c r="F3172" s="5" t="s">
        <v>4599</v>
      </c>
      <c r="G3172" s="8">
        <v>0.77500000000000002</v>
      </c>
      <c r="H3172" s="8">
        <v>9.7596106479715131E-2</v>
      </c>
    </row>
    <row r="3173" spans="1:8" x14ac:dyDescent="0.3">
      <c r="A3173" t="s">
        <v>3210</v>
      </c>
      <c r="B3173">
        <v>1</v>
      </c>
      <c r="C3173">
        <v>0.87</v>
      </c>
      <c r="F3173" s="5" t="s">
        <v>3725</v>
      </c>
      <c r="G3173" s="8">
        <v>0.82500000000000007</v>
      </c>
      <c r="H3173" s="8">
        <v>9.7596106479715131E-2</v>
      </c>
    </row>
    <row r="3174" spans="1:8" x14ac:dyDescent="0.3">
      <c r="A3174" t="s">
        <v>3211</v>
      </c>
      <c r="B3174">
        <v>1</v>
      </c>
      <c r="C3174">
        <v>0.54</v>
      </c>
      <c r="F3174" s="5" t="s">
        <v>2676</v>
      </c>
      <c r="G3174" s="8">
        <v>0.77500000000000002</v>
      </c>
      <c r="H3174" s="8">
        <v>9.7596106479714562E-2</v>
      </c>
    </row>
    <row r="3175" spans="1:8" x14ac:dyDescent="0.3">
      <c r="A3175" t="s">
        <v>3212</v>
      </c>
      <c r="B3175">
        <v>1</v>
      </c>
      <c r="C3175">
        <v>0.76</v>
      </c>
      <c r="F3175" s="5" t="s">
        <v>1964</v>
      </c>
      <c r="G3175" s="8">
        <v>0.77249999999999996</v>
      </c>
      <c r="H3175" s="8">
        <v>9.7564081505439965E-2</v>
      </c>
    </row>
    <row r="3176" spans="1:8" x14ac:dyDescent="0.3">
      <c r="A3176" t="s">
        <v>3213</v>
      </c>
      <c r="B3176">
        <v>1</v>
      </c>
      <c r="C3176">
        <v>0.76</v>
      </c>
      <c r="F3176" s="5" t="s">
        <v>4305</v>
      </c>
      <c r="G3176" s="8">
        <v>0.63249999999999995</v>
      </c>
      <c r="H3176" s="8">
        <v>9.7564081505439673E-2</v>
      </c>
    </row>
    <row r="3177" spans="1:8" x14ac:dyDescent="0.3">
      <c r="A3177" t="s">
        <v>3214</v>
      </c>
      <c r="B3177">
        <v>1</v>
      </c>
      <c r="C3177">
        <v>0.83000000000000007</v>
      </c>
      <c r="F3177" s="5" t="s">
        <v>1220</v>
      </c>
      <c r="G3177" s="8">
        <v>0.62749999999999995</v>
      </c>
      <c r="H3177" s="8">
        <v>9.7564081505439673E-2</v>
      </c>
    </row>
    <row r="3178" spans="1:8" x14ac:dyDescent="0.3">
      <c r="A3178" t="s">
        <v>3215</v>
      </c>
      <c r="B3178">
        <v>1</v>
      </c>
      <c r="C3178">
        <v>0.7</v>
      </c>
      <c r="F3178" s="5" t="s">
        <v>4496</v>
      </c>
      <c r="G3178" s="8">
        <v>0.6925</v>
      </c>
      <c r="H3178" s="8">
        <v>9.7564081505439396E-2</v>
      </c>
    </row>
    <row r="3179" spans="1:8" x14ac:dyDescent="0.3">
      <c r="A3179" t="s">
        <v>3216</v>
      </c>
      <c r="B3179">
        <v>1</v>
      </c>
      <c r="C3179">
        <v>0.64</v>
      </c>
      <c r="F3179" s="5" t="s">
        <v>1008</v>
      </c>
      <c r="G3179" s="8">
        <v>0.62750000000000006</v>
      </c>
      <c r="H3179" s="8">
        <v>9.7564081505439104E-2</v>
      </c>
    </row>
    <row r="3180" spans="1:8" x14ac:dyDescent="0.3">
      <c r="A3180" t="s">
        <v>3217</v>
      </c>
      <c r="B3180">
        <v>1</v>
      </c>
      <c r="C3180">
        <v>0.57999999999999996</v>
      </c>
      <c r="F3180" s="5" t="s">
        <v>3458</v>
      </c>
      <c r="G3180" s="8">
        <v>0.76250000000000007</v>
      </c>
      <c r="H3180" s="8">
        <v>9.7564081505438258E-2</v>
      </c>
    </row>
    <row r="3181" spans="1:8" x14ac:dyDescent="0.3">
      <c r="A3181" t="s">
        <v>3218</v>
      </c>
      <c r="B3181">
        <v>1</v>
      </c>
      <c r="C3181">
        <v>0.66</v>
      </c>
      <c r="F3181" s="5" t="s">
        <v>2955</v>
      </c>
      <c r="G3181" s="8">
        <v>0.73249999999999993</v>
      </c>
      <c r="H3181" s="8">
        <v>9.7307502280143524E-2</v>
      </c>
    </row>
    <row r="3182" spans="1:8" x14ac:dyDescent="0.3">
      <c r="A3182" t="s">
        <v>3219</v>
      </c>
      <c r="B3182">
        <v>1</v>
      </c>
      <c r="C3182">
        <v>0.79</v>
      </c>
      <c r="F3182" s="5" t="s">
        <v>2800</v>
      </c>
      <c r="G3182" s="8">
        <v>0.76749999999999996</v>
      </c>
      <c r="H3182" s="8">
        <v>9.7307502280143524E-2</v>
      </c>
    </row>
    <row r="3183" spans="1:8" x14ac:dyDescent="0.3">
      <c r="A3183" t="s">
        <v>3220</v>
      </c>
      <c r="B3183">
        <v>1</v>
      </c>
      <c r="C3183">
        <v>0.95</v>
      </c>
      <c r="F3183" s="5" t="s">
        <v>3035</v>
      </c>
      <c r="G3183" s="8">
        <v>0.75249999999999995</v>
      </c>
      <c r="H3183" s="8">
        <v>9.7307502280143524E-2</v>
      </c>
    </row>
    <row r="3184" spans="1:8" x14ac:dyDescent="0.3">
      <c r="A3184" t="s">
        <v>3221</v>
      </c>
      <c r="B3184">
        <v>1</v>
      </c>
      <c r="C3184">
        <v>0.84000000000000008</v>
      </c>
      <c r="F3184" s="5" t="s">
        <v>1003</v>
      </c>
      <c r="G3184" s="8">
        <v>0.6825</v>
      </c>
      <c r="H3184" s="8">
        <v>9.7307502280143232E-2</v>
      </c>
    </row>
    <row r="3185" spans="1:8" x14ac:dyDescent="0.3">
      <c r="A3185" t="s">
        <v>3222</v>
      </c>
      <c r="B3185">
        <v>1</v>
      </c>
      <c r="C3185">
        <v>0.72</v>
      </c>
      <c r="F3185" s="5" t="s">
        <v>659</v>
      </c>
      <c r="G3185" s="8">
        <v>0.79749999999999999</v>
      </c>
      <c r="H3185" s="8">
        <v>9.7307502280142955E-2</v>
      </c>
    </row>
    <row r="3186" spans="1:8" x14ac:dyDescent="0.3">
      <c r="A3186" t="s">
        <v>3223</v>
      </c>
      <c r="B3186">
        <v>1</v>
      </c>
      <c r="C3186">
        <v>0.53</v>
      </c>
      <c r="F3186" s="5" t="s">
        <v>590</v>
      </c>
      <c r="G3186" s="8">
        <v>0.75749999999999995</v>
      </c>
      <c r="H3186" s="8">
        <v>9.7307502280142955E-2</v>
      </c>
    </row>
    <row r="3187" spans="1:8" x14ac:dyDescent="0.3">
      <c r="A3187" t="s">
        <v>3224</v>
      </c>
      <c r="B3187">
        <v>1</v>
      </c>
      <c r="C3187">
        <v>0.77</v>
      </c>
      <c r="F3187" s="5" t="s">
        <v>2147</v>
      </c>
      <c r="G3187" s="8">
        <v>0.75249999999999995</v>
      </c>
      <c r="H3187" s="8">
        <v>9.7307502280142955E-2</v>
      </c>
    </row>
    <row r="3188" spans="1:8" x14ac:dyDescent="0.3">
      <c r="A3188" t="s">
        <v>3225</v>
      </c>
      <c r="B3188">
        <v>1</v>
      </c>
      <c r="C3188">
        <v>0.64</v>
      </c>
      <c r="F3188" s="5" t="s">
        <v>1569</v>
      </c>
      <c r="G3188" s="8">
        <v>0.77250000000000008</v>
      </c>
      <c r="H3188" s="8">
        <v>9.7307502280142386E-2</v>
      </c>
    </row>
    <row r="3189" spans="1:8" x14ac:dyDescent="0.3">
      <c r="A3189" t="s">
        <v>3226</v>
      </c>
      <c r="B3189">
        <v>1</v>
      </c>
      <c r="C3189">
        <v>0.65</v>
      </c>
      <c r="F3189" s="5" t="s">
        <v>2891</v>
      </c>
      <c r="G3189" s="8">
        <v>0.64250000000000007</v>
      </c>
      <c r="H3189" s="8">
        <v>9.7307502280142386E-2</v>
      </c>
    </row>
    <row r="3190" spans="1:8" x14ac:dyDescent="0.3">
      <c r="A3190" t="s">
        <v>3227</v>
      </c>
      <c r="B3190">
        <v>1</v>
      </c>
      <c r="C3190">
        <v>0.82000000000000006</v>
      </c>
      <c r="F3190" s="5" t="s">
        <v>4003</v>
      </c>
      <c r="G3190" s="8">
        <v>0.84750000000000003</v>
      </c>
      <c r="H3190" s="8">
        <v>9.7307502280142386E-2</v>
      </c>
    </row>
    <row r="3191" spans="1:8" x14ac:dyDescent="0.3">
      <c r="A3191" t="s">
        <v>3228</v>
      </c>
      <c r="B3191">
        <v>1</v>
      </c>
      <c r="C3191">
        <v>0.81</v>
      </c>
      <c r="F3191" s="5" t="s">
        <v>3910</v>
      </c>
      <c r="G3191" s="8">
        <v>0.73250000000000004</v>
      </c>
      <c r="H3191" s="8">
        <v>9.7307502280142386E-2</v>
      </c>
    </row>
    <row r="3192" spans="1:8" x14ac:dyDescent="0.3">
      <c r="A3192" t="s">
        <v>3229</v>
      </c>
      <c r="B3192">
        <v>1</v>
      </c>
      <c r="C3192">
        <v>0.7</v>
      </c>
      <c r="F3192" s="5" t="s">
        <v>1517</v>
      </c>
      <c r="G3192" s="8">
        <v>0.69</v>
      </c>
      <c r="H3192" s="8">
        <v>9.7211110476118551E-2</v>
      </c>
    </row>
    <row r="3193" spans="1:8" x14ac:dyDescent="0.3">
      <c r="A3193" t="s">
        <v>3230</v>
      </c>
      <c r="B3193">
        <v>1</v>
      </c>
      <c r="C3193">
        <v>0.94</v>
      </c>
      <c r="F3193" s="5" t="s">
        <v>3777</v>
      </c>
      <c r="G3193" s="8">
        <v>0.7</v>
      </c>
      <c r="H3193" s="8">
        <v>9.7211110476118259E-2</v>
      </c>
    </row>
    <row r="3194" spans="1:8" x14ac:dyDescent="0.3">
      <c r="A3194" t="s">
        <v>3231</v>
      </c>
      <c r="B3194">
        <v>1</v>
      </c>
      <c r="C3194">
        <v>0.90999999999999992</v>
      </c>
      <c r="F3194" s="5" t="s">
        <v>1991</v>
      </c>
      <c r="G3194" s="8">
        <v>0.72000000000000008</v>
      </c>
      <c r="H3194" s="8">
        <v>9.7211110476118259E-2</v>
      </c>
    </row>
    <row r="3195" spans="1:8" x14ac:dyDescent="0.3">
      <c r="A3195" t="s">
        <v>3232</v>
      </c>
      <c r="B3195">
        <v>1</v>
      </c>
      <c r="C3195">
        <v>0.81</v>
      </c>
      <c r="F3195" s="5" t="s">
        <v>466</v>
      </c>
      <c r="G3195" s="8">
        <v>0.74</v>
      </c>
      <c r="H3195" s="8">
        <v>9.7211110476118259E-2</v>
      </c>
    </row>
    <row r="3196" spans="1:8" x14ac:dyDescent="0.3">
      <c r="A3196" t="s">
        <v>3233</v>
      </c>
      <c r="B3196">
        <v>1</v>
      </c>
      <c r="C3196">
        <v>0.71</v>
      </c>
      <c r="F3196" s="5" t="s">
        <v>1742</v>
      </c>
      <c r="G3196" s="8">
        <v>0.7</v>
      </c>
      <c r="H3196" s="8">
        <v>9.7211110476118259E-2</v>
      </c>
    </row>
    <row r="3197" spans="1:8" x14ac:dyDescent="0.3">
      <c r="A3197" t="s">
        <v>3234</v>
      </c>
      <c r="B3197">
        <v>1</v>
      </c>
      <c r="C3197">
        <v>0.77</v>
      </c>
      <c r="F3197" s="5" t="s">
        <v>3855</v>
      </c>
      <c r="G3197" s="8">
        <v>0.83000000000000007</v>
      </c>
      <c r="H3197" s="8">
        <v>9.721111047611769E-2</v>
      </c>
    </row>
    <row r="3198" spans="1:8" x14ac:dyDescent="0.3">
      <c r="A3198" t="s">
        <v>3235</v>
      </c>
      <c r="B3198">
        <v>1</v>
      </c>
      <c r="C3198">
        <v>0.7</v>
      </c>
      <c r="F3198" s="5" t="s">
        <v>4155</v>
      </c>
      <c r="G3198" s="8">
        <v>0.78</v>
      </c>
      <c r="H3198" s="8">
        <v>9.721111047611769E-2</v>
      </c>
    </row>
    <row r="3199" spans="1:8" x14ac:dyDescent="0.3">
      <c r="A3199" t="s">
        <v>3236</v>
      </c>
      <c r="B3199">
        <v>1</v>
      </c>
      <c r="C3199">
        <v>0.55000000000000004</v>
      </c>
      <c r="F3199" s="5" t="s">
        <v>1969</v>
      </c>
      <c r="G3199" s="8">
        <v>0.62</v>
      </c>
      <c r="H3199" s="8">
        <v>9.721111047611769E-2</v>
      </c>
    </row>
    <row r="3200" spans="1:8" x14ac:dyDescent="0.3">
      <c r="A3200" t="s">
        <v>3237</v>
      </c>
      <c r="B3200">
        <v>1</v>
      </c>
      <c r="C3200">
        <v>0.6</v>
      </c>
      <c r="F3200" s="5" t="s">
        <v>3692</v>
      </c>
      <c r="G3200" s="8">
        <v>0.78</v>
      </c>
      <c r="H3200" s="8">
        <v>9.721111047611769E-2</v>
      </c>
    </row>
    <row r="3201" spans="1:8" x14ac:dyDescent="0.3">
      <c r="A3201" t="s">
        <v>3238</v>
      </c>
      <c r="B3201">
        <v>1</v>
      </c>
      <c r="C3201">
        <v>0.9</v>
      </c>
      <c r="F3201" s="5" t="s">
        <v>605</v>
      </c>
      <c r="G3201" s="8">
        <v>0.71</v>
      </c>
      <c r="H3201" s="8">
        <v>9.721111047611769E-2</v>
      </c>
    </row>
    <row r="3202" spans="1:8" x14ac:dyDescent="0.3">
      <c r="A3202" t="s">
        <v>3239</v>
      </c>
      <c r="B3202">
        <v>1</v>
      </c>
      <c r="C3202">
        <v>0.84000000000000008</v>
      </c>
      <c r="F3202" s="5" t="s">
        <v>2846</v>
      </c>
      <c r="G3202" s="8">
        <v>0.8</v>
      </c>
      <c r="H3202" s="8">
        <v>9.7211110476116552E-2</v>
      </c>
    </row>
    <row r="3203" spans="1:8" x14ac:dyDescent="0.3">
      <c r="A3203" t="s">
        <v>3240</v>
      </c>
      <c r="B3203">
        <v>1</v>
      </c>
      <c r="C3203">
        <v>0.59</v>
      </c>
      <c r="F3203" s="5" t="s">
        <v>3941</v>
      </c>
      <c r="G3203" s="8">
        <v>0.63500000000000001</v>
      </c>
      <c r="H3203" s="8">
        <v>9.7082439194738371E-2</v>
      </c>
    </row>
    <row r="3204" spans="1:8" x14ac:dyDescent="0.3">
      <c r="A3204" t="s">
        <v>3241</v>
      </c>
      <c r="B3204">
        <v>1</v>
      </c>
      <c r="C3204">
        <v>0.62</v>
      </c>
      <c r="F3204" s="5" t="s">
        <v>4851</v>
      </c>
      <c r="G3204" s="8">
        <v>0.73499999999999999</v>
      </c>
      <c r="H3204" s="8">
        <v>9.7082439194738079E-2</v>
      </c>
    </row>
    <row r="3205" spans="1:8" x14ac:dyDescent="0.3">
      <c r="A3205" t="s">
        <v>3242</v>
      </c>
      <c r="B3205">
        <v>1</v>
      </c>
      <c r="C3205">
        <v>0.64</v>
      </c>
      <c r="F3205" s="5" t="s">
        <v>2572</v>
      </c>
      <c r="G3205" s="8">
        <v>0.66500000000000004</v>
      </c>
      <c r="H3205" s="8">
        <v>9.7082439194737788E-2</v>
      </c>
    </row>
    <row r="3206" spans="1:8" x14ac:dyDescent="0.3">
      <c r="A3206" t="s">
        <v>3243</v>
      </c>
      <c r="B3206">
        <v>1</v>
      </c>
      <c r="C3206">
        <v>0.67</v>
      </c>
      <c r="F3206" s="5" t="s">
        <v>4717</v>
      </c>
      <c r="G3206" s="8">
        <v>0.745</v>
      </c>
      <c r="H3206" s="8">
        <v>9.708243919473751E-2</v>
      </c>
    </row>
    <row r="3207" spans="1:8" x14ac:dyDescent="0.3">
      <c r="A3207" t="s">
        <v>3244</v>
      </c>
      <c r="B3207">
        <v>1</v>
      </c>
      <c r="C3207">
        <v>0.72</v>
      </c>
      <c r="F3207" s="5" t="s">
        <v>585</v>
      </c>
      <c r="G3207" s="8">
        <v>0.74500000000000011</v>
      </c>
      <c r="H3207" s="8">
        <v>9.708243919473751E-2</v>
      </c>
    </row>
    <row r="3208" spans="1:8" x14ac:dyDescent="0.3">
      <c r="A3208" t="s">
        <v>3245</v>
      </c>
      <c r="B3208">
        <v>1</v>
      </c>
      <c r="C3208">
        <v>0.75</v>
      </c>
      <c r="F3208" s="5" t="s">
        <v>5025</v>
      </c>
      <c r="G3208" s="8">
        <v>0.84249999999999992</v>
      </c>
      <c r="H3208" s="8">
        <v>9.7050244718908524E-2</v>
      </c>
    </row>
    <row r="3209" spans="1:8" x14ac:dyDescent="0.3">
      <c r="A3209" t="s">
        <v>3246</v>
      </c>
      <c r="B3209">
        <v>1</v>
      </c>
      <c r="C3209">
        <v>0.66</v>
      </c>
      <c r="F3209" s="5" t="s">
        <v>66</v>
      </c>
      <c r="G3209" s="8">
        <v>0.6875</v>
      </c>
      <c r="H3209" s="8">
        <v>9.7050244718908524E-2</v>
      </c>
    </row>
    <row r="3210" spans="1:8" x14ac:dyDescent="0.3">
      <c r="A3210" t="s">
        <v>3247</v>
      </c>
      <c r="B3210">
        <v>1</v>
      </c>
      <c r="C3210">
        <v>0.76</v>
      </c>
      <c r="F3210" s="5" t="s">
        <v>828</v>
      </c>
      <c r="G3210" s="8">
        <v>0.71</v>
      </c>
      <c r="H3210" s="8">
        <v>9.6953597148326964E-2</v>
      </c>
    </row>
    <row r="3211" spans="1:8" x14ac:dyDescent="0.3">
      <c r="A3211" t="s">
        <v>3248</v>
      </c>
      <c r="B3211">
        <v>1</v>
      </c>
      <c r="C3211">
        <v>0.54</v>
      </c>
      <c r="F3211" s="5" t="s">
        <v>2198</v>
      </c>
      <c r="G3211" s="8">
        <v>0.72250000000000003</v>
      </c>
      <c r="H3211" s="8">
        <v>9.6792303413030453E-2</v>
      </c>
    </row>
    <row r="3212" spans="1:8" x14ac:dyDescent="0.3">
      <c r="A3212" t="s">
        <v>3249</v>
      </c>
      <c r="B3212">
        <v>1</v>
      </c>
      <c r="C3212">
        <v>0.64</v>
      </c>
      <c r="F3212" s="5" t="s">
        <v>3098</v>
      </c>
      <c r="G3212" s="8">
        <v>0.6825</v>
      </c>
      <c r="H3212" s="8">
        <v>9.6792303413030176E-2</v>
      </c>
    </row>
    <row r="3213" spans="1:8" x14ac:dyDescent="0.3">
      <c r="A3213" t="s">
        <v>3250</v>
      </c>
      <c r="B3213">
        <v>1</v>
      </c>
      <c r="C3213">
        <v>0.61</v>
      </c>
      <c r="F3213" s="5" t="s">
        <v>1565</v>
      </c>
      <c r="G3213" s="8">
        <v>0.83749999999999991</v>
      </c>
      <c r="H3213" s="8">
        <v>9.6792303413029884E-2</v>
      </c>
    </row>
    <row r="3214" spans="1:8" x14ac:dyDescent="0.3">
      <c r="A3214" t="s">
        <v>3251</v>
      </c>
      <c r="B3214">
        <v>1</v>
      </c>
      <c r="C3214">
        <v>0.61</v>
      </c>
      <c r="F3214" s="5" t="s">
        <v>1288</v>
      </c>
      <c r="G3214" s="8">
        <v>0.65249999999999997</v>
      </c>
      <c r="H3214" s="8">
        <v>9.6792303413029884E-2</v>
      </c>
    </row>
    <row r="3215" spans="1:8" x14ac:dyDescent="0.3">
      <c r="A3215" t="s">
        <v>3252</v>
      </c>
      <c r="B3215">
        <v>1</v>
      </c>
      <c r="C3215">
        <v>0.89</v>
      </c>
      <c r="F3215" s="5" t="s">
        <v>553</v>
      </c>
      <c r="G3215" s="8">
        <v>0.66249999999999998</v>
      </c>
      <c r="H3215" s="8">
        <v>9.6792303413029593E-2</v>
      </c>
    </row>
    <row r="3216" spans="1:8" x14ac:dyDescent="0.3">
      <c r="A3216" t="s">
        <v>3253</v>
      </c>
      <c r="B3216">
        <v>1</v>
      </c>
      <c r="C3216">
        <v>0.73</v>
      </c>
      <c r="F3216" s="5" t="s">
        <v>3686</v>
      </c>
      <c r="G3216" s="8">
        <v>0.72250000000000003</v>
      </c>
      <c r="H3216" s="8">
        <v>9.6792303413029315E-2</v>
      </c>
    </row>
    <row r="3217" spans="1:8" x14ac:dyDescent="0.3">
      <c r="A3217" t="s">
        <v>3254</v>
      </c>
      <c r="B3217">
        <v>1</v>
      </c>
      <c r="C3217">
        <v>0.52</v>
      </c>
      <c r="F3217" s="5" t="s">
        <v>3495</v>
      </c>
      <c r="G3217" s="8">
        <v>0.73750000000000004</v>
      </c>
      <c r="H3217" s="8">
        <v>9.6792303413029315E-2</v>
      </c>
    </row>
    <row r="3218" spans="1:8" x14ac:dyDescent="0.3">
      <c r="A3218" t="s">
        <v>3255</v>
      </c>
      <c r="B3218">
        <v>1</v>
      </c>
      <c r="C3218">
        <v>0.52</v>
      </c>
      <c r="F3218" s="5" t="s">
        <v>4812</v>
      </c>
      <c r="G3218" s="8">
        <v>0.69250000000000012</v>
      </c>
      <c r="H3218" s="8">
        <v>9.6792303413029024E-2</v>
      </c>
    </row>
    <row r="3219" spans="1:8" x14ac:dyDescent="0.3">
      <c r="A3219" t="s">
        <v>3256</v>
      </c>
      <c r="B3219">
        <v>1</v>
      </c>
      <c r="C3219">
        <v>0.79</v>
      </c>
      <c r="F3219" s="5" t="s">
        <v>1167</v>
      </c>
      <c r="G3219" s="8">
        <v>0.73</v>
      </c>
      <c r="H3219" s="8">
        <v>9.6695398029068999E-2</v>
      </c>
    </row>
    <row r="3220" spans="1:8" x14ac:dyDescent="0.3">
      <c r="A3220" t="s">
        <v>3257</v>
      </c>
      <c r="B3220">
        <v>1</v>
      </c>
      <c r="C3220">
        <v>0.83000000000000007</v>
      </c>
      <c r="F3220" s="5" t="s">
        <v>5158</v>
      </c>
      <c r="G3220" s="8">
        <v>0.72000000000000008</v>
      </c>
      <c r="H3220" s="8">
        <v>9.6695398029068416E-2</v>
      </c>
    </row>
    <row r="3221" spans="1:8" x14ac:dyDescent="0.3">
      <c r="A3221" t="s">
        <v>3258</v>
      </c>
      <c r="B3221">
        <v>1</v>
      </c>
      <c r="C3221">
        <v>0.65</v>
      </c>
      <c r="F3221" s="5" t="s">
        <v>2596</v>
      </c>
      <c r="G3221" s="8">
        <v>0.78</v>
      </c>
      <c r="H3221" s="8">
        <v>9.6695398029068416E-2</v>
      </c>
    </row>
    <row r="3222" spans="1:8" x14ac:dyDescent="0.3">
      <c r="A3222" t="s">
        <v>3259</v>
      </c>
      <c r="B3222">
        <v>1</v>
      </c>
      <c r="C3222">
        <v>0.86</v>
      </c>
      <c r="F3222" s="5" t="s">
        <v>2345</v>
      </c>
      <c r="G3222" s="8">
        <v>0.59000000000000008</v>
      </c>
      <c r="H3222" s="8">
        <v>9.6695398029068139E-2</v>
      </c>
    </row>
    <row r="3223" spans="1:8" x14ac:dyDescent="0.3">
      <c r="A3223" t="s">
        <v>3260</v>
      </c>
      <c r="B3223">
        <v>1</v>
      </c>
      <c r="C3223">
        <v>0.91999999999999993</v>
      </c>
      <c r="F3223" s="5" t="s">
        <v>2368</v>
      </c>
      <c r="G3223" s="8">
        <v>0.78</v>
      </c>
      <c r="H3223" s="8">
        <v>9.6695398029067847E-2</v>
      </c>
    </row>
    <row r="3224" spans="1:8" x14ac:dyDescent="0.3">
      <c r="A3224" t="s">
        <v>3261</v>
      </c>
      <c r="B3224">
        <v>1</v>
      </c>
      <c r="C3224">
        <v>0.84000000000000008</v>
      </c>
      <c r="F3224" s="5" t="s">
        <v>2109</v>
      </c>
      <c r="G3224" s="8">
        <v>0.79</v>
      </c>
      <c r="H3224" s="8">
        <v>9.6695398029067847E-2</v>
      </c>
    </row>
    <row r="3225" spans="1:8" x14ac:dyDescent="0.3">
      <c r="A3225" t="s">
        <v>3262</v>
      </c>
      <c r="B3225">
        <v>1</v>
      </c>
      <c r="C3225">
        <v>0.89</v>
      </c>
      <c r="F3225" s="5" t="s">
        <v>5205</v>
      </c>
      <c r="G3225" s="8">
        <v>0.81499999999999995</v>
      </c>
      <c r="H3225" s="8">
        <v>9.6566039579140547E-2</v>
      </c>
    </row>
    <row r="3226" spans="1:8" x14ac:dyDescent="0.3">
      <c r="A3226" t="s">
        <v>3263</v>
      </c>
      <c r="B3226">
        <v>1</v>
      </c>
      <c r="C3226">
        <v>0.57000000000000006</v>
      </c>
      <c r="F3226" s="5" t="s">
        <v>2695</v>
      </c>
      <c r="G3226" s="8">
        <v>0.745</v>
      </c>
      <c r="H3226" s="8">
        <v>9.6566039579139978E-2</v>
      </c>
    </row>
    <row r="3227" spans="1:8" x14ac:dyDescent="0.3">
      <c r="A3227" t="s">
        <v>3264</v>
      </c>
      <c r="B3227">
        <v>1</v>
      </c>
      <c r="C3227">
        <v>0.78</v>
      </c>
      <c r="F3227" s="5" t="s">
        <v>5207</v>
      </c>
      <c r="G3227" s="8">
        <v>0.67500000000000004</v>
      </c>
      <c r="H3227" s="8">
        <v>9.6566039579139978E-2</v>
      </c>
    </row>
    <row r="3228" spans="1:8" x14ac:dyDescent="0.3">
      <c r="A3228" t="s">
        <v>3265</v>
      </c>
      <c r="B3228">
        <v>1</v>
      </c>
      <c r="C3228">
        <v>0.89</v>
      </c>
      <c r="F3228" s="5" t="s">
        <v>2253</v>
      </c>
      <c r="G3228" s="8">
        <v>0.77500000000000002</v>
      </c>
      <c r="H3228" s="8">
        <v>9.6566039579138827E-2</v>
      </c>
    </row>
    <row r="3229" spans="1:8" x14ac:dyDescent="0.3">
      <c r="A3229" t="s">
        <v>3266</v>
      </c>
      <c r="B3229">
        <v>1</v>
      </c>
      <c r="C3229">
        <v>0.91999999999999993</v>
      </c>
      <c r="F3229" s="5" t="s">
        <v>4096</v>
      </c>
      <c r="G3229" s="8">
        <v>0.76249999999999996</v>
      </c>
      <c r="H3229" s="8">
        <v>9.6533672881539329E-2</v>
      </c>
    </row>
    <row r="3230" spans="1:8" x14ac:dyDescent="0.3">
      <c r="A3230" t="s">
        <v>3267</v>
      </c>
      <c r="B3230">
        <v>1</v>
      </c>
      <c r="C3230">
        <v>0.69</v>
      </c>
      <c r="F3230" s="5" t="s">
        <v>4517</v>
      </c>
      <c r="G3230" s="8">
        <v>0.76249999999999996</v>
      </c>
      <c r="H3230" s="8">
        <v>9.6533672881539329E-2</v>
      </c>
    </row>
    <row r="3231" spans="1:8" x14ac:dyDescent="0.3">
      <c r="A3231" t="s">
        <v>3268</v>
      </c>
      <c r="B3231">
        <v>1</v>
      </c>
      <c r="C3231">
        <v>0.74</v>
      </c>
      <c r="F3231" s="5" t="s">
        <v>1081</v>
      </c>
      <c r="G3231" s="8">
        <v>0.66749999999999998</v>
      </c>
      <c r="H3231" s="8">
        <v>9.6533672881539051E-2</v>
      </c>
    </row>
    <row r="3232" spans="1:8" x14ac:dyDescent="0.3">
      <c r="A3232" t="s">
        <v>3269</v>
      </c>
      <c r="B3232">
        <v>1</v>
      </c>
      <c r="C3232">
        <v>0.8</v>
      </c>
      <c r="F3232" s="5" t="s">
        <v>2339</v>
      </c>
      <c r="G3232" s="8">
        <v>0.66749999999999998</v>
      </c>
      <c r="H3232" s="8">
        <v>9.6533672881539051E-2</v>
      </c>
    </row>
    <row r="3233" spans="1:8" x14ac:dyDescent="0.3">
      <c r="A3233" t="s">
        <v>3270</v>
      </c>
      <c r="B3233">
        <v>1</v>
      </c>
      <c r="C3233">
        <v>0.73</v>
      </c>
      <c r="F3233" s="5" t="s">
        <v>489</v>
      </c>
      <c r="G3233" s="8">
        <v>0.65500000000000003</v>
      </c>
      <c r="H3233" s="8">
        <v>9.6306801421291291E-2</v>
      </c>
    </row>
    <row r="3234" spans="1:8" x14ac:dyDescent="0.3">
      <c r="A3234" t="s">
        <v>3271</v>
      </c>
      <c r="B3234">
        <v>1</v>
      </c>
      <c r="C3234">
        <v>0.63</v>
      </c>
      <c r="F3234" s="5" t="s">
        <v>733</v>
      </c>
      <c r="G3234" s="8">
        <v>0.625</v>
      </c>
      <c r="H3234" s="8">
        <v>9.6306801421291E-2</v>
      </c>
    </row>
    <row r="3235" spans="1:8" x14ac:dyDescent="0.3">
      <c r="A3235" t="s">
        <v>3272</v>
      </c>
      <c r="B3235">
        <v>1</v>
      </c>
      <c r="C3235">
        <v>0.52</v>
      </c>
      <c r="F3235" s="5" t="s">
        <v>3184</v>
      </c>
      <c r="G3235" s="8">
        <v>0.77500000000000002</v>
      </c>
      <c r="H3235" s="8">
        <v>9.6306801421290708E-2</v>
      </c>
    </row>
    <row r="3236" spans="1:8" x14ac:dyDescent="0.3">
      <c r="A3236" t="s">
        <v>3273</v>
      </c>
      <c r="B3236">
        <v>1</v>
      </c>
      <c r="C3236">
        <v>0.54</v>
      </c>
      <c r="F3236" s="5" t="s">
        <v>3558</v>
      </c>
      <c r="G3236" s="8">
        <v>0.67500000000000004</v>
      </c>
      <c r="H3236" s="8">
        <v>9.6306801421290708E-2</v>
      </c>
    </row>
    <row r="3237" spans="1:8" x14ac:dyDescent="0.3">
      <c r="A3237" t="s">
        <v>3274</v>
      </c>
      <c r="B3237">
        <v>1</v>
      </c>
      <c r="C3237">
        <v>0.5</v>
      </c>
      <c r="F3237" s="5" t="s">
        <v>3000</v>
      </c>
      <c r="G3237" s="8">
        <v>0.66500000000000004</v>
      </c>
      <c r="H3237" s="8">
        <v>9.6306801421290708E-2</v>
      </c>
    </row>
    <row r="3238" spans="1:8" x14ac:dyDescent="0.3">
      <c r="A3238" t="s">
        <v>3275</v>
      </c>
      <c r="B3238">
        <v>1</v>
      </c>
      <c r="C3238">
        <v>0.56000000000000005</v>
      </c>
      <c r="F3238" s="5" t="s">
        <v>5056</v>
      </c>
      <c r="G3238" s="8">
        <v>0.83500000000000008</v>
      </c>
      <c r="H3238" s="8">
        <v>9.6306801421290139E-2</v>
      </c>
    </row>
    <row r="3239" spans="1:8" x14ac:dyDescent="0.3">
      <c r="A3239" t="s">
        <v>3276</v>
      </c>
      <c r="B3239">
        <v>1</v>
      </c>
      <c r="C3239">
        <v>0.62</v>
      </c>
      <c r="F3239" s="5" t="s">
        <v>2254</v>
      </c>
      <c r="G3239" s="8">
        <v>0.8125</v>
      </c>
      <c r="H3239" s="8">
        <v>9.6274347569848776E-2</v>
      </c>
    </row>
    <row r="3240" spans="1:8" x14ac:dyDescent="0.3">
      <c r="A3240" t="s">
        <v>3277</v>
      </c>
      <c r="B3240">
        <v>1</v>
      </c>
      <c r="C3240">
        <v>0.69</v>
      </c>
      <c r="F3240" s="5" t="s">
        <v>1693</v>
      </c>
      <c r="G3240" s="8">
        <v>0.75749999999999995</v>
      </c>
      <c r="H3240" s="8">
        <v>9.6274347569848776E-2</v>
      </c>
    </row>
    <row r="3241" spans="1:8" x14ac:dyDescent="0.3">
      <c r="A3241" t="s">
        <v>3278</v>
      </c>
      <c r="B3241">
        <v>1</v>
      </c>
      <c r="C3241">
        <v>0.64</v>
      </c>
      <c r="F3241" s="5" t="s">
        <v>4774</v>
      </c>
      <c r="G3241" s="8">
        <v>0.6875</v>
      </c>
      <c r="H3241" s="8">
        <v>9.6274347569848498E-2</v>
      </c>
    </row>
    <row r="3242" spans="1:8" x14ac:dyDescent="0.3">
      <c r="A3242" t="s">
        <v>3279</v>
      </c>
      <c r="B3242">
        <v>1</v>
      </c>
      <c r="C3242">
        <v>0.69</v>
      </c>
      <c r="F3242" s="5" t="s">
        <v>4907</v>
      </c>
      <c r="G3242" s="8">
        <v>0.70750000000000002</v>
      </c>
      <c r="H3242" s="8">
        <v>9.6274347569848207E-2</v>
      </c>
    </row>
    <row r="3243" spans="1:8" x14ac:dyDescent="0.3">
      <c r="A3243" t="s">
        <v>3280</v>
      </c>
      <c r="B3243">
        <v>1</v>
      </c>
      <c r="C3243">
        <v>0.81</v>
      </c>
      <c r="F3243" s="5" t="s">
        <v>139</v>
      </c>
      <c r="G3243" s="8">
        <v>0.83000000000000007</v>
      </c>
      <c r="H3243" s="8">
        <v>9.6176920308356617E-2</v>
      </c>
    </row>
    <row r="3244" spans="1:8" x14ac:dyDescent="0.3">
      <c r="A3244" t="s">
        <v>3281</v>
      </c>
      <c r="B3244">
        <v>1</v>
      </c>
      <c r="C3244">
        <v>0.62</v>
      </c>
      <c r="F3244" s="5" t="s">
        <v>3417</v>
      </c>
      <c r="G3244" s="8">
        <v>0.84000000000000008</v>
      </c>
      <c r="H3244" s="8">
        <v>9.6176920308355465E-2</v>
      </c>
    </row>
    <row r="3245" spans="1:8" x14ac:dyDescent="0.3">
      <c r="A3245" t="s">
        <v>3282</v>
      </c>
      <c r="B3245">
        <v>1</v>
      </c>
      <c r="C3245">
        <v>0.71</v>
      </c>
      <c r="F3245" s="5" t="s">
        <v>570</v>
      </c>
      <c r="G3245" s="8">
        <v>0.63500000000000001</v>
      </c>
      <c r="H3245" s="8">
        <v>9.6046863561492932E-2</v>
      </c>
    </row>
    <row r="3246" spans="1:8" x14ac:dyDescent="0.3">
      <c r="A3246" t="s">
        <v>3283</v>
      </c>
      <c r="B3246">
        <v>1</v>
      </c>
      <c r="C3246">
        <v>0.67</v>
      </c>
      <c r="F3246" s="5" t="s">
        <v>4071</v>
      </c>
      <c r="G3246" s="8">
        <v>0.755</v>
      </c>
      <c r="H3246" s="8">
        <v>9.6046863561492932E-2</v>
      </c>
    </row>
    <row r="3247" spans="1:8" x14ac:dyDescent="0.3">
      <c r="A3247" t="s">
        <v>3284</v>
      </c>
      <c r="B3247">
        <v>1</v>
      </c>
      <c r="C3247">
        <v>0.57999999999999996</v>
      </c>
      <c r="F3247" s="5" t="s">
        <v>2700</v>
      </c>
      <c r="G3247" s="8">
        <v>0.79500000000000004</v>
      </c>
      <c r="H3247" s="8">
        <v>9.6046863561492932E-2</v>
      </c>
    </row>
    <row r="3248" spans="1:8" x14ac:dyDescent="0.3">
      <c r="A3248" t="s">
        <v>3285</v>
      </c>
      <c r="B3248">
        <v>1</v>
      </c>
      <c r="C3248">
        <v>0.84000000000000008</v>
      </c>
      <c r="F3248" s="5" t="s">
        <v>3934</v>
      </c>
      <c r="G3248" s="8">
        <v>0.72499999999999998</v>
      </c>
      <c r="H3248" s="8">
        <v>9.6046863561492932E-2</v>
      </c>
    </row>
    <row r="3249" spans="1:8" x14ac:dyDescent="0.3">
      <c r="A3249" t="s">
        <v>3286</v>
      </c>
      <c r="B3249">
        <v>1</v>
      </c>
      <c r="C3249">
        <v>0.76</v>
      </c>
      <c r="F3249" s="5" t="s">
        <v>5284</v>
      </c>
      <c r="G3249" s="8">
        <v>0.80500000000000005</v>
      </c>
      <c r="H3249" s="8">
        <v>9.6046863561492932E-2</v>
      </c>
    </row>
    <row r="3250" spans="1:8" x14ac:dyDescent="0.3">
      <c r="A3250" t="s">
        <v>3287</v>
      </c>
      <c r="B3250">
        <v>1</v>
      </c>
      <c r="C3250">
        <v>0.9</v>
      </c>
      <c r="F3250" s="5" t="s">
        <v>3656</v>
      </c>
      <c r="G3250" s="8">
        <v>0.64500000000000002</v>
      </c>
      <c r="H3250" s="8">
        <v>9.604686356149264E-2</v>
      </c>
    </row>
    <row r="3251" spans="1:8" x14ac:dyDescent="0.3">
      <c r="A3251" t="s">
        <v>3288</v>
      </c>
      <c r="B3251">
        <v>1</v>
      </c>
      <c r="C3251">
        <v>0.67</v>
      </c>
      <c r="F3251" s="5" t="s">
        <v>4187</v>
      </c>
      <c r="G3251" s="8">
        <v>0.83499999999999996</v>
      </c>
      <c r="H3251" s="8">
        <v>9.6046863561492349E-2</v>
      </c>
    </row>
    <row r="3252" spans="1:8" x14ac:dyDescent="0.3">
      <c r="A3252" t="s">
        <v>3289</v>
      </c>
      <c r="B3252">
        <v>1</v>
      </c>
      <c r="C3252">
        <v>0.84000000000000008</v>
      </c>
      <c r="F3252" s="5" t="s">
        <v>4006</v>
      </c>
      <c r="G3252" s="8">
        <v>0.745</v>
      </c>
      <c r="H3252" s="8">
        <v>9.6046863561492349E-2</v>
      </c>
    </row>
    <row r="3253" spans="1:8" x14ac:dyDescent="0.3">
      <c r="A3253" t="s">
        <v>3290</v>
      </c>
      <c r="B3253">
        <v>1</v>
      </c>
      <c r="C3253">
        <v>0.91999999999999993</v>
      </c>
      <c r="F3253" s="5" t="s">
        <v>877</v>
      </c>
      <c r="G3253" s="8">
        <v>0.69750000000000001</v>
      </c>
      <c r="H3253" s="8">
        <v>9.6014321848357884E-2</v>
      </c>
    </row>
    <row r="3254" spans="1:8" x14ac:dyDescent="0.3">
      <c r="A3254" t="s">
        <v>3291</v>
      </c>
      <c r="B3254">
        <v>1</v>
      </c>
      <c r="C3254">
        <v>0.82000000000000006</v>
      </c>
      <c r="F3254" s="5" t="s">
        <v>5208</v>
      </c>
      <c r="G3254" s="8">
        <v>0.63749999999999996</v>
      </c>
      <c r="H3254" s="8">
        <v>9.6014321848357592E-2</v>
      </c>
    </row>
    <row r="3255" spans="1:8" x14ac:dyDescent="0.3">
      <c r="A3255" t="s">
        <v>3292</v>
      </c>
      <c r="B3255">
        <v>1</v>
      </c>
      <c r="C3255">
        <v>0.76</v>
      </c>
      <c r="F3255" s="5" t="s">
        <v>4604</v>
      </c>
      <c r="G3255" s="8">
        <v>0.64750000000000008</v>
      </c>
      <c r="H3255" s="8">
        <v>9.6014321848357301E-2</v>
      </c>
    </row>
    <row r="3256" spans="1:8" x14ac:dyDescent="0.3">
      <c r="A3256" t="s">
        <v>3293</v>
      </c>
      <c r="B3256">
        <v>1</v>
      </c>
      <c r="C3256">
        <v>0.56000000000000005</v>
      </c>
      <c r="F3256" s="5" t="s">
        <v>4074</v>
      </c>
      <c r="G3256" s="8">
        <v>0.73750000000000004</v>
      </c>
      <c r="H3256" s="8">
        <v>9.6014321848357301E-2</v>
      </c>
    </row>
    <row r="3257" spans="1:8" x14ac:dyDescent="0.3">
      <c r="A3257" t="s">
        <v>3294</v>
      </c>
      <c r="B3257">
        <v>1</v>
      </c>
      <c r="C3257">
        <v>0.61</v>
      </c>
      <c r="F3257" s="5" t="s">
        <v>4937</v>
      </c>
      <c r="G3257" s="8">
        <v>0.71750000000000003</v>
      </c>
      <c r="H3257" s="8">
        <v>9.6014321848357301E-2</v>
      </c>
    </row>
    <row r="3258" spans="1:8" x14ac:dyDescent="0.3">
      <c r="A3258" t="s">
        <v>3295</v>
      </c>
      <c r="B3258">
        <v>1</v>
      </c>
      <c r="C3258">
        <v>0.94</v>
      </c>
      <c r="F3258" s="5" t="s">
        <v>3399</v>
      </c>
      <c r="G3258" s="8">
        <v>0.70750000000000002</v>
      </c>
      <c r="H3258" s="8">
        <v>9.5753590011027512E-2</v>
      </c>
    </row>
    <row r="3259" spans="1:8" x14ac:dyDescent="0.3">
      <c r="A3259" t="s">
        <v>3296</v>
      </c>
      <c r="B3259">
        <v>1</v>
      </c>
      <c r="C3259">
        <v>0.65</v>
      </c>
      <c r="F3259" s="5" t="s">
        <v>1919</v>
      </c>
      <c r="G3259" s="8">
        <v>0.70750000000000002</v>
      </c>
      <c r="H3259" s="8">
        <v>9.5753590011027512E-2</v>
      </c>
    </row>
    <row r="3260" spans="1:8" x14ac:dyDescent="0.3">
      <c r="A3260" t="s">
        <v>3297</v>
      </c>
      <c r="B3260">
        <v>1</v>
      </c>
      <c r="C3260">
        <v>0.63</v>
      </c>
      <c r="F3260" s="5" t="s">
        <v>2946</v>
      </c>
      <c r="G3260" s="8">
        <v>0.77999999999999992</v>
      </c>
      <c r="H3260" s="8">
        <v>9.5655632348545488E-2</v>
      </c>
    </row>
    <row r="3261" spans="1:8" x14ac:dyDescent="0.3">
      <c r="A3261" t="s">
        <v>3298</v>
      </c>
      <c r="B3261">
        <v>1</v>
      </c>
      <c r="C3261">
        <v>0.54</v>
      </c>
      <c r="F3261" s="5" t="s">
        <v>3743</v>
      </c>
      <c r="G3261" s="8">
        <v>0.76</v>
      </c>
      <c r="H3261" s="8">
        <v>9.5655632348544337E-2</v>
      </c>
    </row>
    <row r="3262" spans="1:8" x14ac:dyDescent="0.3">
      <c r="A3262" t="s">
        <v>3299</v>
      </c>
      <c r="B3262">
        <v>1</v>
      </c>
      <c r="C3262">
        <v>0.79</v>
      </c>
      <c r="F3262" s="5" t="s">
        <v>4615</v>
      </c>
      <c r="G3262" s="8">
        <v>0.745</v>
      </c>
      <c r="H3262" s="8">
        <v>9.5524865872714262E-2</v>
      </c>
    </row>
    <row r="3263" spans="1:8" x14ac:dyDescent="0.3">
      <c r="A3263" t="s">
        <v>3300</v>
      </c>
      <c r="B3263">
        <v>1</v>
      </c>
      <c r="C3263">
        <v>0.67</v>
      </c>
      <c r="F3263" s="5" t="s">
        <v>476</v>
      </c>
      <c r="G3263" s="8">
        <v>0.61499999999999999</v>
      </c>
      <c r="H3263" s="8">
        <v>9.5524865872713971E-2</v>
      </c>
    </row>
    <row r="3264" spans="1:8" x14ac:dyDescent="0.3">
      <c r="A3264" t="s">
        <v>3301</v>
      </c>
      <c r="B3264">
        <v>1</v>
      </c>
      <c r="C3264">
        <v>0.54</v>
      </c>
      <c r="F3264" s="5" t="s">
        <v>5268</v>
      </c>
      <c r="G3264" s="8">
        <v>0.71499999999999997</v>
      </c>
      <c r="H3264" s="8">
        <v>9.552486587271368E-2</v>
      </c>
    </row>
    <row r="3265" spans="1:8" x14ac:dyDescent="0.3">
      <c r="A3265" t="s">
        <v>3302</v>
      </c>
      <c r="B3265">
        <v>1</v>
      </c>
      <c r="C3265">
        <v>0.78</v>
      </c>
      <c r="F3265" s="5" t="s">
        <v>3545</v>
      </c>
      <c r="G3265" s="8">
        <v>0.70500000000000007</v>
      </c>
      <c r="H3265" s="8">
        <v>9.5524865872713388E-2</v>
      </c>
    </row>
    <row r="3266" spans="1:8" x14ac:dyDescent="0.3">
      <c r="A3266" t="s">
        <v>3303</v>
      </c>
      <c r="B3266">
        <v>1</v>
      </c>
      <c r="C3266">
        <v>0.92999999999999994</v>
      </c>
      <c r="F3266" s="5" t="s">
        <v>2498</v>
      </c>
      <c r="G3266" s="8">
        <v>0.72249999999999992</v>
      </c>
      <c r="H3266" s="8">
        <v>9.5492146273922315E-2</v>
      </c>
    </row>
    <row r="3267" spans="1:8" x14ac:dyDescent="0.3">
      <c r="A3267" t="s">
        <v>3304</v>
      </c>
      <c r="B3267">
        <v>1</v>
      </c>
      <c r="C3267">
        <v>0.56000000000000005</v>
      </c>
      <c r="F3267" s="5" t="s">
        <v>2713</v>
      </c>
      <c r="G3267" s="8">
        <v>0.79749999999999988</v>
      </c>
      <c r="H3267" s="8">
        <v>9.5492146273922315E-2</v>
      </c>
    </row>
    <row r="3268" spans="1:8" x14ac:dyDescent="0.3">
      <c r="A3268" t="s">
        <v>3305</v>
      </c>
      <c r="B3268">
        <v>1</v>
      </c>
      <c r="C3268">
        <v>0.54</v>
      </c>
      <c r="F3268" s="5" t="s">
        <v>4644</v>
      </c>
      <c r="G3268" s="8">
        <v>0.83750000000000002</v>
      </c>
      <c r="H3268" s="8">
        <v>9.5492146273921732E-2</v>
      </c>
    </row>
    <row r="3269" spans="1:8" x14ac:dyDescent="0.3">
      <c r="A3269" t="s">
        <v>3306</v>
      </c>
      <c r="B3269">
        <v>1</v>
      </c>
      <c r="C3269">
        <v>0.81</v>
      </c>
      <c r="F3269" s="5" t="s">
        <v>2801</v>
      </c>
      <c r="G3269" s="8">
        <v>0.65749999999999997</v>
      </c>
      <c r="H3269" s="8">
        <v>9.5492146273921732E-2</v>
      </c>
    </row>
    <row r="3270" spans="1:8" x14ac:dyDescent="0.3">
      <c r="A3270" t="s">
        <v>3307</v>
      </c>
      <c r="B3270">
        <v>1</v>
      </c>
      <c r="C3270">
        <v>0.64</v>
      </c>
      <c r="F3270" s="5" t="s">
        <v>4684</v>
      </c>
      <c r="G3270" s="8">
        <v>0.66250000000000009</v>
      </c>
      <c r="H3270" s="8">
        <v>9.5492146273920858E-2</v>
      </c>
    </row>
    <row r="3271" spans="1:8" x14ac:dyDescent="0.3">
      <c r="A3271" t="s">
        <v>3308</v>
      </c>
      <c r="B3271">
        <v>1</v>
      </c>
      <c r="C3271">
        <v>0.73</v>
      </c>
      <c r="F3271" s="5" t="s">
        <v>905</v>
      </c>
      <c r="G3271" s="8">
        <v>0.69</v>
      </c>
      <c r="H3271" s="8">
        <v>9.5393920141695426E-2</v>
      </c>
    </row>
    <row r="3272" spans="1:8" x14ac:dyDescent="0.3">
      <c r="A3272" t="s">
        <v>3309</v>
      </c>
      <c r="B3272">
        <v>1</v>
      </c>
      <c r="C3272">
        <v>0.56000000000000005</v>
      </c>
      <c r="F3272" s="5" t="s">
        <v>2737</v>
      </c>
      <c r="G3272" s="8">
        <v>0.56499999999999995</v>
      </c>
      <c r="H3272" s="8">
        <v>9.5262794416288543E-2</v>
      </c>
    </row>
    <row r="3273" spans="1:8" x14ac:dyDescent="0.3">
      <c r="A3273" t="s">
        <v>3310</v>
      </c>
      <c r="B3273">
        <v>1</v>
      </c>
      <c r="C3273">
        <v>0.77</v>
      </c>
      <c r="F3273" s="5" t="s">
        <v>2956</v>
      </c>
      <c r="G3273" s="8">
        <v>0.65500000000000003</v>
      </c>
      <c r="H3273" s="8">
        <v>9.5262794416288252E-2</v>
      </c>
    </row>
    <row r="3274" spans="1:8" x14ac:dyDescent="0.3">
      <c r="A3274" t="s">
        <v>3311</v>
      </c>
      <c r="B3274">
        <v>1</v>
      </c>
      <c r="C3274">
        <v>0.87</v>
      </c>
      <c r="F3274" s="5" t="s">
        <v>761</v>
      </c>
      <c r="G3274" s="8">
        <v>0.61499999999999999</v>
      </c>
      <c r="H3274" s="8">
        <v>9.5262794416288252E-2</v>
      </c>
    </row>
    <row r="3275" spans="1:8" x14ac:dyDescent="0.3">
      <c r="A3275" t="s">
        <v>3312</v>
      </c>
      <c r="B3275">
        <v>1</v>
      </c>
      <c r="C3275">
        <v>0.85</v>
      </c>
      <c r="F3275" s="5" t="s">
        <v>4177</v>
      </c>
      <c r="G3275" s="8">
        <v>0.69500000000000006</v>
      </c>
      <c r="H3275" s="8">
        <v>9.526279441628796E-2</v>
      </c>
    </row>
    <row r="3276" spans="1:8" x14ac:dyDescent="0.3">
      <c r="A3276" t="s">
        <v>3313</v>
      </c>
      <c r="B3276">
        <v>1</v>
      </c>
      <c r="C3276">
        <v>0.52</v>
      </c>
      <c r="F3276" s="5" t="s">
        <v>2805</v>
      </c>
      <c r="G3276" s="8">
        <v>0.8224999999999999</v>
      </c>
      <c r="H3276" s="8">
        <v>9.5229984773705492E-2</v>
      </c>
    </row>
    <row r="3277" spans="1:8" x14ac:dyDescent="0.3">
      <c r="A3277" t="s">
        <v>3314</v>
      </c>
      <c r="B3277">
        <v>1</v>
      </c>
      <c r="C3277">
        <v>0.86</v>
      </c>
      <c r="F3277" s="5" t="s">
        <v>2622</v>
      </c>
      <c r="G3277" s="8">
        <v>0.65249999999999997</v>
      </c>
      <c r="H3277" s="8">
        <v>9.5229984773704909E-2</v>
      </c>
    </row>
    <row r="3278" spans="1:8" x14ac:dyDescent="0.3">
      <c r="A3278" t="s">
        <v>3315</v>
      </c>
      <c r="B3278">
        <v>1</v>
      </c>
      <c r="C3278">
        <v>0.88</v>
      </c>
      <c r="F3278" s="5" t="s">
        <v>2207</v>
      </c>
      <c r="G3278" s="8">
        <v>0.67749999999999999</v>
      </c>
      <c r="H3278" s="8">
        <v>9.5229984773704618E-2</v>
      </c>
    </row>
    <row r="3279" spans="1:8" x14ac:dyDescent="0.3">
      <c r="A3279" t="s">
        <v>3316</v>
      </c>
      <c r="B3279">
        <v>1</v>
      </c>
      <c r="C3279">
        <v>0.53</v>
      </c>
      <c r="F3279" s="5" t="s">
        <v>1196</v>
      </c>
      <c r="G3279" s="8">
        <v>0.77750000000000008</v>
      </c>
      <c r="H3279" s="8">
        <v>9.5229984773704326E-2</v>
      </c>
    </row>
    <row r="3280" spans="1:8" x14ac:dyDescent="0.3">
      <c r="A3280" t="s">
        <v>3317</v>
      </c>
      <c r="B3280">
        <v>1</v>
      </c>
      <c r="C3280">
        <v>0.72</v>
      </c>
      <c r="F3280" s="5" t="s">
        <v>96</v>
      </c>
      <c r="G3280" s="8">
        <v>0.82750000000000001</v>
      </c>
      <c r="H3280" s="8">
        <v>9.5229984773704326E-2</v>
      </c>
    </row>
    <row r="3281" spans="1:8" x14ac:dyDescent="0.3">
      <c r="A3281" t="s">
        <v>3318</v>
      </c>
      <c r="B3281">
        <v>1</v>
      </c>
      <c r="C3281">
        <v>0.53</v>
      </c>
      <c r="F3281" s="5" t="s">
        <v>5254</v>
      </c>
      <c r="G3281" s="8">
        <v>0.70250000000000001</v>
      </c>
      <c r="H3281" s="8">
        <v>9.5229984773704326E-2</v>
      </c>
    </row>
    <row r="3282" spans="1:8" x14ac:dyDescent="0.3">
      <c r="A3282" t="s">
        <v>3319</v>
      </c>
      <c r="B3282">
        <v>1</v>
      </c>
      <c r="C3282">
        <v>0.90999999999999992</v>
      </c>
      <c r="F3282" s="5" t="s">
        <v>1831</v>
      </c>
      <c r="G3282" s="8">
        <v>0.65250000000000008</v>
      </c>
      <c r="H3282" s="8">
        <v>9.5229984773704035E-2</v>
      </c>
    </row>
    <row r="3283" spans="1:8" x14ac:dyDescent="0.3">
      <c r="A3283" t="s">
        <v>3320</v>
      </c>
      <c r="B3283">
        <v>1</v>
      </c>
      <c r="C3283">
        <v>0.73</v>
      </c>
      <c r="F3283" s="5" t="s">
        <v>3742</v>
      </c>
      <c r="G3283" s="8">
        <v>0.72750000000000004</v>
      </c>
      <c r="H3283" s="8">
        <v>9.5229984773703744E-2</v>
      </c>
    </row>
    <row r="3284" spans="1:8" x14ac:dyDescent="0.3">
      <c r="A3284" t="s">
        <v>3321</v>
      </c>
      <c r="B3284">
        <v>1</v>
      </c>
      <c r="C3284">
        <v>0.81</v>
      </c>
      <c r="F3284" s="5" t="s">
        <v>4060</v>
      </c>
      <c r="G3284" s="8">
        <v>0.73250000000000004</v>
      </c>
      <c r="H3284" s="8">
        <v>9.5229984773703744E-2</v>
      </c>
    </row>
    <row r="3285" spans="1:8" x14ac:dyDescent="0.3">
      <c r="A3285" t="s">
        <v>3322</v>
      </c>
      <c r="B3285">
        <v>1</v>
      </c>
      <c r="C3285">
        <v>0.90999999999999992</v>
      </c>
      <c r="F3285" s="5" t="s">
        <v>224</v>
      </c>
      <c r="G3285" s="8">
        <v>0.64999999999999991</v>
      </c>
      <c r="H3285" s="8">
        <v>9.5131487952203123E-2</v>
      </c>
    </row>
    <row r="3286" spans="1:8" x14ac:dyDescent="0.3">
      <c r="A3286" t="s">
        <v>3323</v>
      </c>
      <c r="B3286">
        <v>1</v>
      </c>
      <c r="C3286">
        <v>0.72</v>
      </c>
      <c r="F3286" s="5" t="s">
        <v>747</v>
      </c>
      <c r="G3286" s="8">
        <v>0.73</v>
      </c>
      <c r="H3286" s="8">
        <v>9.5131487952202831E-2</v>
      </c>
    </row>
    <row r="3287" spans="1:8" x14ac:dyDescent="0.3">
      <c r="A3287" t="s">
        <v>3324</v>
      </c>
      <c r="B3287">
        <v>1</v>
      </c>
      <c r="C3287">
        <v>0.90999999999999992</v>
      </c>
      <c r="F3287" s="5" t="s">
        <v>5291</v>
      </c>
      <c r="G3287" s="8">
        <v>0.67</v>
      </c>
      <c r="H3287" s="8">
        <v>9.5131487952202248E-2</v>
      </c>
    </row>
    <row r="3288" spans="1:8" x14ac:dyDescent="0.3">
      <c r="A3288" t="s">
        <v>3325</v>
      </c>
      <c r="B3288">
        <v>1</v>
      </c>
      <c r="C3288">
        <v>0.94</v>
      </c>
      <c r="F3288" s="5" t="s">
        <v>2066</v>
      </c>
      <c r="G3288" s="8">
        <v>0.73000000000000009</v>
      </c>
      <c r="H3288" s="8">
        <v>9.5131487952201665E-2</v>
      </c>
    </row>
    <row r="3289" spans="1:8" x14ac:dyDescent="0.3">
      <c r="A3289" t="s">
        <v>3326</v>
      </c>
      <c r="B3289">
        <v>1</v>
      </c>
      <c r="C3289">
        <v>0.84000000000000008</v>
      </c>
      <c r="F3289" s="5" t="s">
        <v>674</v>
      </c>
      <c r="G3289" s="8">
        <v>0.71000000000000008</v>
      </c>
      <c r="H3289" s="8">
        <v>9.5131487952201665E-2</v>
      </c>
    </row>
    <row r="3290" spans="1:8" x14ac:dyDescent="0.3">
      <c r="A3290" t="s">
        <v>3327</v>
      </c>
      <c r="B3290">
        <v>1</v>
      </c>
      <c r="C3290">
        <v>0.71</v>
      </c>
      <c r="F3290" s="5" t="s">
        <v>1511</v>
      </c>
      <c r="G3290" s="8">
        <v>0.8</v>
      </c>
      <c r="H3290" s="8">
        <v>9.5131487952201665E-2</v>
      </c>
    </row>
    <row r="3291" spans="1:8" x14ac:dyDescent="0.3">
      <c r="A3291" t="s">
        <v>3328</v>
      </c>
      <c r="B3291">
        <v>1</v>
      </c>
      <c r="C3291">
        <v>0.65</v>
      </c>
      <c r="F3291" s="5" t="s">
        <v>3016</v>
      </c>
      <c r="G3291" s="8">
        <v>0.71000000000000008</v>
      </c>
      <c r="H3291" s="8">
        <v>9.5131487952201665E-2</v>
      </c>
    </row>
    <row r="3292" spans="1:8" x14ac:dyDescent="0.3">
      <c r="A3292" t="s">
        <v>3329</v>
      </c>
      <c r="B3292">
        <v>1</v>
      </c>
      <c r="C3292">
        <v>0.57000000000000006</v>
      </c>
      <c r="F3292" s="5" t="s">
        <v>3550</v>
      </c>
      <c r="G3292" s="8">
        <v>0.8</v>
      </c>
      <c r="H3292" s="8">
        <v>9.5131487952201083E-2</v>
      </c>
    </row>
    <row r="3293" spans="1:8" x14ac:dyDescent="0.3">
      <c r="A3293" t="s">
        <v>3330</v>
      </c>
      <c r="B3293">
        <v>1</v>
      </c>
      <c r="C3293">
        <v>0.85</v>
      </c>
      <c r="F3293" s="5" t="s">
        <v>593</v>
      </c>
      <c r="G3293" s="8">
        <v>0.73499999999999999</v>
      </c>
      <c r="H3293" s="8">
        <v>9.500000000000032E-2</v>
      </c>
    </row>
    <row r="3294" spans="1:8" x14ac:dyDescent="0.3">
      <c r="A3294" t="s">
        <v>3331</v>
      </c>
      <c r="B3294">
        <v>1</v>
      </c>
      <c r="C3294">
        <v>0.61</v>
      </c>
      <c r="F3294" s="5" t="s">
        <v>2648</v>
      </c>
      <c r="G3294" s="8">
        <v>0.70499999999999996</v>
      </c>
      <c r="H3294" s="8">
        <v>9.500000000000032E-2</v>
      </c>
    </row>
    <row r="3295" spans="1:8" x14ac:dyDescent="0.3">
      <c r="A3295" t="s">
        <v>3332</v>
      </c>
      <c r="B3295">
        <v>1</v>
      </c>
      <c r="C3295">
        <v>0.77</v>
      </c>
      <c r="F3295" s="5" t="s">
        <v>4067</v>
      </c>
      <c r="G3295" s="8">
        <v>0.63500000000000001</v>
      </c>
      <c r="H3295" s="8">
        <v>9.5000000000000029E-2</v>
      </c>
    </row>
    <row r="3296" spans="1:8" x14ac:dyDescent="0.3">
      <c r="A3296" t="s">
        <v>3333</v>
      </c>
      <c r="B3296">
        <v>1</v>
      </c>
      <c r="C3296">
        <v>0.91999999999999993</v>
      </c>
      <c r="F3296" s="5" t="s">
        <v>312</v>
      </c>
      <c r="G3296" s="8">
        <v>0.75500000000000012</v>
      </c>
      <c r="H3296" s="8">
        <v>9.4999999999998572E-2</v>
      </c>
    </row>
    <row r="3297" spans="1:8" x14ac:dyDescent="0.3">
      <c r="A3297" t="s">
        <v>3334</v>
      </c>
      <c r="B3297">
        <v>1</v>
      </c>
      <c r="C3297">
        <v>0.76</v>
      </c>
      <c r="F3297" s="5" t="s">
        <v>4541</v>
      </c>
      <c r="G3297" s="8">
        <v>0.75249999999999995</v>
      </c>
      <c r="H3297" s="8">
        <v>9.4703484624379483E-2</v>
      </c>
    </row>
    <row r="3298" spans="1:8" x14ac:dyDescent="0.3">
      <c r="A3298" t="s">
        <v>3335</v>
      </c>
      <c r="B3298">
        <v>1</v>
      </c>
      <c r="C3298">
        <v>0.67</v>
      </c>
      <c r="F3298" s="5" t="s">
        <v>163</v>
      </c>
      <c r="G3298" s="8">
        <v>0.76750000000000007</v>
      </c>
      <c r="H3298" s="8">
        <v>9.47034846243789E-2</v>
      </c>
    </row>
    <row r="3299" spans="1:8" x14ac:dyDescent="0.3">
      <c r="A3299" t="s">
        <v>3336</v>
      </c>
      <c r="B3299">
        <v>1</v>
      </c>
      <c r="C3299">
        <v>0.5</v>
      </c>
      <c r="F3299" s="5" t="s">
        <v>1409</v>
      </c>
      <c r="G3299" s="8">
        <v>0.6925</v>
      </c>
      <c r="H3299" s="8">
        <v>9.47034846243789E-2</v>
      </c>
    </row>
    <row r="3300" spans="1:8" x14ac:dyDescent="0.3">
      <c r="A3300" t="s">
        <v>3337</v>
      </c>
      <c r="B3300">
        <v>1</v>
      </c>
      <c r="C3300">
        <v>0.7</v>
      </c>
      <c r="F3300" s="5" t="s">
        <v>54</v>
      </c>
      <c r="G3300" s="8">
        <v>0.73750000000000004</v>
      </c>
      <c r="H3300" s="8">
        <v>9.47034846243789E-2</v>
      </c>
    </row>
    <row r="3301" spans="1:8" x14ac:dyDescent="0.3">
      <c r="A3301" t="s">
        <v>3338</v>
      </c>
      <c r="B3301">
        <v>1</v>
      </c>
      <c r="C3301">
        <v>0.95</v>
      </c>
      <c r="F3301" s="5" t="s">
        <v>2848</v>
      </c>
      <c r="G3301" s="8">
        <v>0.82750000000000001</v>
      </c>
      <c r="H3301" s="8">
        <v>9.4703484624378304E-2</v>
      </c>
    </row>
    <row r="3302" spans="1:8" x14ac:dyDescent="0.3">
      <c r="A3302" t="s">
        <v>3339</v>
      </c>
      <c r="B3302">
        <v>1</v>
      </c>
      <c r="C3302">
        <v>0.9</v>
      </c>
      <c r="F3302" s="5" t="s">
        <v>4771</v>
      </c>
      <c r="G3302" s="8">
        <v>0.6399999999999999</v>
      </c>
      <c r="H3302" s="8">
        <v>9.4604439642123159E-2</v>
      </c>
    </row>
    <row r="3303" spans="1:8" x14ac:dyDescent="0.3">
      <c r="A3303" t="s">
        <v>3340</v>
      </c>
      <c r="B3303">
        <v>1</v>
      </c>
      <c r="C3303">
        <v>0.82000000000000006</v>
      </c>
      <c r="F3303" s="5" t="s">
        <v>3461</v>
      </c>
      <c r="G3303" s="8">
        <v>0.67999999999999994</v>
      </c>
      <c r="H3303" s="8">
        <v>9.4604439642122867E-2</v>
      </c>
    </row>
    <row r="3304" spans="1:8" x14ac:dyDescent="0.3">
      <c r="A3304" t="s">
        <v>3341</v>
      </c>
      <c r="B3304">
        <v>1</v>
      </c>
      <c r="C3304">
        <v>0.83000000000000007</v>
      </c>
      <c r="F3304" s="5" t="s">
        <v>3518</v>
      </c>
      <c r="G3304" s="8">
        <v>0.71</v>
      </c>
      <c r="H3304" s="8">
        <v>9.4604439642122576E-2</v>
      </c>
    </row>
    <row r="3305" spans="1:8" x14ac:dyDescent="0.3">
      <c r="A3305" t="s">
        <v>3342</v>
      </c>
      <c r="B3305">
        <v>1</v>
      </c>
      <c r="C3305">
        <v>0.78</v>
      </c>
      <c r="F3305" s="5" t="s">
        <v>1265</v>
      </c>
      <c r="G3305" s="8">
        <v>0.59000000000000008</v>
      </c>
      <c r="H3305" s="8">
        <v>9.4604439642122284E-2</v>
      </c>
    </row>
    <row r="3306" spans="1:8" x14ac:dyDescent="0.3">
      <c r="A3306" t="s">
        <v>3343</v>
      </c>
      <c r="B3306">
        <v>1</v>
      </c>
      <c r="C3306">
        <v>0.57999999999999996</v>
      </c>
      <c r="F3306" s="5" t="s">
        <v>3355</v>
      </c>
      <c r="G3306" s="8">
        <v>0.79</v>
      </c>
      <c r="H3306" s="8">
        <v>9.4604439642121396E-2</v>
      </c>
    </row>
    <row r="3307" spans="1:8" x14ac:dyDescent="0.3">
      <c r="A3307" t="s">
        <v>3344</v>
      </c>
      <c r="B3307">
        <v>1</v>
      </c>
      <c r="C3307">
        <v>0.76</v>
      </c>
      <c r="F3307" s="5" t="s">
        <v>2975</v>
      </c>
      <c r="G3307" s="8">
        <v>0.76500000000000001</v>
      </c>
      <c r="H3307" s="8">
        <v>9.4472218138456299E-2</v>
      </c>
    </row>
    <row r="3308" spans="1:8" x14ac:dyDescent="0.3">
      <c r="A3308" t="s">
        <v>3345</v>
      </c>
      <c r="B3308">
        <v>1</v>
      </c>
      <c r="C3308">
        <v>0.84000000000000008</v>
      </c>
      <c r="F3308" s="5" t="s">
        <v>2918</v>
      </c>
      <c r="G3308" s="8">
        <v>0.7350000000000001</v>
      </c>
      <c r="H3308" s="8">
        <v>9.4472218138454536E-2</v>
      </c>
    </row>
    <row r="3309" spans="1:8" x14ac:dyDescent="0.3">
      <c r="A3309" t="s">
        <v>3346</v>
      </c>
      <c r="B3309">
        <v>1</v>
      </c>
      <c r="C3309">
        <v>0.53</v>
      </c>
      <c r="F3309" s="5" t="s">
        <v>4455</v>
      </c>
      <c r="G3309" s="8">
        <v>0.84749999999999992</v>
      </c>
      <c r="H3309" s="8">
        <v>9.4439133837621564E-2</v>
      </c>
    </row>
    <row r="3310" spans="1:8" x14ac:dyDescent="0.3">
      <c r="A3310" t="s">
        <v>3347</v>
      </c>
      <c r="B3310">
        <v>1</v>
      </c>
      <c r="C3310">
        <v>0.66</v>
      </c>
      <c r="F3310" s="5" t="s">
        <v>4438</v>
      </c>
      <c r="G3310" s="8">
        <v>0.65749999999999997</v>
      </c>
      <c r="H3310" s="8">
        <v>9.4439133837621259E-2</v>
      </c>
    </row>
    <row r="3311" spans="1:8" x14ac:dyDescent="0.3">
      <c r="A3311" t="s">
        <v>3348</v>
      </c>
      <c r="B3311">
        <v>1</v>
      </c>
      <c r="C3311">
        <v>0.6</v>
      </c>
      <c r="F3311" s="5" t="s">
        <v>3809</v>
      </c>
      <c r="G3311" s="8">
        <v>0.64749999999999996</v>
      </c>
      <c r="H3311" s="8">
        <v>9.4439133837620967E-2</v>
      </c>
    </row>
    <row r="3312" spans="1:8" x14ac:dyDescent="0.3">
      <c r="A3312" t="s">
        <v>3349</v>
      </c>
      <c r="B3312">
        <v>1</v>
      </c>
      <c r="C3312">
        <v>0.86</v>
      </c>
      <c r="F3312" s="5" t="s">
        <v>693</v>
      </c>
      <c r="G3312" s="8">
        <v>0.62749999999999995</v>
      </c>
      <c r="H3312" s="8">
        <v>9.4439133837620967E-2</v>
      </c>
    </row>
    <row r="3313" spans="1:8" x14ac:dyDescent="0.3">
      <c r="A3313" t="s">
        <v>3350</v>
      </c>
      <c r="B3313">
        <v>1</v>
      </c>
      <c r="C3313">
        <v>0.87</v>
      </c>
      <c r="F3313" s="5" t="s">
        <v>2753</v>
      </c>
      <c r="G3313" s="8">
        <v>0.64749999999999996</v>
      </c>
      <c r="H3313" s="8">
        <v>9.4439133837620676E-2</v>
      </c>
    </row>
    <row r="3314" spans="1:8" x14ac:dyDescent="0.3">
      <c r="A3314" t="s">
        <v>3351</v>
      </c>
      <c r="B3314">
        <v>1</v>
      </c>
      <c r="C3314">
        <v>0.74</v>
      </c>
      <c r="F3314" s="5" t="s">
        <v>1186</v>
      </c>
      <c r="G3314" s="8">
        <v>0.78249999999999997</v>
      </c>
      <c r="H3314" s="8">
        <v>9.4439133837620384E-2</v>
      </c>
    </row>
    <row r="3315" spans="1:8" x14ac:dyDescent="0.3">
      <c r="A3315" t="s">
        <v>3352</v>
      </c>
      <c r="B3315">
        <v>1</v>
      </c>
      <c r="C3315">
        <v>0.69</v>
      </c>
      <c r="F3315" s="5" t="s">
        <v>3770</v>
      </c>
      <c r="G3315" s="8">
        <v>0.66749999999999998</v>
      </c>
      <c r="H3315" s="8">
        <v>9.4439133837620384E-2</v>
      </c>
    </row>
    <row r="3316" spans="1:8" x14ac:dyDescent="0.3">
      <c r="A3316" t="s">
        <v>3353</v>
      </c>
      <c r="B3316">
        <v>1</v>
      </c>
      <c r="C3316">
        <v>0.52</v>
      </c>
      <c r="F3316" s="5" t="s">
        <v>3310</v>
      </c>
      <c r="G3316" s="8">
        <v>0.62750000000000006</v>
      </c>
      <c r="H3316" s="8">
        <v>9.4439133837620384E-2</v>
      </c>
    </row>
    <row r="3317" spans="1:8" x14ac:dyDescent="0.3">
      <c r="A3317" t="s">
        <v>3354</v>
      </c>
      <c r="B3317">
        <v>1</v>
      </c>
      <c r="C3317">
        <v>0.52</v>
      </c>
      <c r="F3317" s="5" t="s">
        <v>496</v>
      </c>
      <c r="G3317" s="8">
        <v>0.66250000000000009</v>
      </c>
      <c r="H3317" s="8">
        <v>9.4439133837620093E-2</v>
      </c>
    </row>
    <row r="3318" spans="1:8" x14ac:dyDescent="0.3">
      <c r="A3318" t="s">
        <v>3355</v>
      </c>
      <c r="B3318">
        <v>1</v>
      </c>
      <c r="C3318">
        <v>0.95</v>
      </c>
      <c r="F3318" s="5" t="s">
        <v>697</v>
      </c>
      <c r="G3318" s="8">
        <v>0.74250000000000005</v>
      </c>
      <c r="H3318" s="8">
        <v>9.4439133837619801E-2</v>
      </c>
    </row>
    <row r="3319" spans="1:8" x14ac:dyDescent="0.3">
      <c r="A3319" t="s">
        <v>3356</v>
      </c>
      <c r="B3319">
        <v>1</v>
      </c>
      <c r="C3319">
        <v>0.57000000000000006</v>
      </c>
      <c r="F3319" s="5" t="s">
        <v>3039</v>
      </c>
      <c r="G3319" s="8">
        <v>0.80750000000000011</v>
      </c>
      <c r="H3319" s="8">
        <v>9.4439133837619801E-2</v>
      </c>
    </row>
    <row r="3320" spans="1:8" x14ac:dyDescent="0.3">
      <c r="A3320" t="s">
        <v>3357</v>
      </c>
      <c r="B3320">
        <v>1</v>
      </c>
      <c r="C3320">
        <v>0.92999999999999994</v>
      </c>
      <c r="F3320" s="5" t="s">
        <v>1199</v>
      </c>
      <c r="G3320" s="8">
        <v>0.69</v>
      </c>
      <c r="H3320" s="8">
        <v>9.4339811320566722E-2</v>
      </c>
    </row>
    <row r="3321" spans="1:8" x14ac:dyDescent="0.3">
      <c r="A3321" t="s">
        <v>3358</v>
      </c>
      <c r="B3321">
        <v>1</v>
      </c>
      <c r="C3321">
        <v>0.7</v>
      </c>
      <c r="F3321" s="5" t="s">
        <v>2324</v>
      </c>
      <c r="G3321" s="8">
        <v>0.69</v>
      </c>
      <c r="H3321" s="8">
        <v>9.4339811320566722E-2</v>
      </c>
    </row>
    <row r="3322" spans="1:8" x14ac:dyDescent="0.3">
      <c r="A3322" t="s">
        <v>3359</v>
      </c>
      <c r="B3322">
        <v>1</v>
      </c>
      <c r="C3322">
        <v>0.67999999999999994</v>
      </c>
      <c r="F3322" s="5" t="s">
        <v>4608</v>
      </c>
      <c r="G3322" s="8">
        <v>0.64</v>
      </c>
      <c r="H3322" s="8">
        <v>9.433981132056643E-2</v>
      </c>
    </row>
    <row r="3323" spans="1:8" x14ac:dyDescent="0.3">
      <c r="A3323" t="s">
        <v>3360</v>
      </c>
      <c r="B3323">
        <v>1</v>
      </c>
      <c r="C3323">
        <v>0.89</v>
      </c>
      <c r="F3323" s="5" t="s">
        <v>3264</v>
      </c>
      <c r="G3323" s="8">
        <v>0.75</v>
      </c>
      <c r="H3323" s="8">
        <v>9.4339811320566139E-2</v>
      </c>
    </row>
    <row r="3324" spans="1:8" x14ac:dyDescent="0.3">
      <c r="A3324" t="s">
        <v>3361</v>
      </c>
      <c r="B3324">
        <v>1</v>
      </c>
      <c r="C3324">
        <v>0.56000000000000005</v>
      </c>
      <c r="F3324" s="5" t="s">
        <v>1470</v>
      </c>
      <c r="G3324" s="8">
        <v>0.6</v>
      </c>
      <c r="H3324" s="8">
        <v>9.4339811320566139E-2</v>
      </c>
    </row>
    <row r="3325" spans="1:8" x14ac:dyDescent="0.3">
      <c r="A3325" t="s">
        <v>3362</v>
      </c>
      <c r="B3325">
        <v>1</v>
      </c>
      <c r="C3325">
        <v>0.89</v>
      </c>
      <c r="F3325" s="5" t="s">
        <v>2908</v>
      </c>
      <c r="G3325" s="8">
        <v>0.68500000000000005</v>
      </c>
      <c r="H3325" s="8">
        <v>9.420721840708339E-2</v>
      </c>
    </row>
    <row r="3326" spans="1:8" x14ac:dyDescent="0.3">
      <c r="A3326" t="s">
        <v>3363</v>
      </c>
      <c r="B3326">
        <v>1</v>
      </c>
      <c r="C3326">
        <v>0.5</v>
      </c>
      <c r="F3326" s="5" t="s">
        <v>4830</v>
      </c>
      <c r="G3326" s="8">
        <v>0.72500000000000009</v>
      </c>
      <c r="H3326" s="8">
        <v>9.4207218407083085E-2</v>
      </c>
    </row>
    <row r="3327" spans="1:8" x14ac:dyDescent="0.3">
      <c r="A3327" t="s">
        <v>3364</v>
      </c>
      <c r="B3327">
        <v>1</v>
      </c>
      <c r="C3327">
        <v>0.54</v>
      </c>
      <c r="F3327" s="5" t="s">
        <v>2014</v>
      </c>
      <c r="G3327" s="8">
        <v>0.77749999999999997</v>
      </c>
      <c r="H3327" s="8">
        <v>9.4174041009187304E-2</v>
      </c>
    </row>
    <row r="3328" spans="1:8" x14ac:dyDescent="0.3">
      <c r="A3328" t="s">
        <v>3365</v>
      </c>
      <c r="B3328">
        <v>1</v>
      </c>
      <c r="C3328">
        <v>0.55000000000000004</v>
      </c>
      <c r="F3328" s="5" t="s">
        <v>636</v>
      </c>
      <c r="G3328" s="8">
        <v>0.78249999999999997</v>
      </c>
      <c r="H3328" s="8">
        <v>9.4174041009187304E-2</v>
      </c>
    </row>
    <row r="3329" spans="1:8" x14ac:dyDescent="0.3">
      <c r="A3329" t="s">
        <v>3366</v>
      </c>
      <c r="B3329">
        <v>1</v>
      </c>
      <c r="C3329">
        <v>0.88</v>
      </c>
      <c r="F3329" s="5" t="s">
        <v>4747</v>
      </c>
      <c r="G3329" s="8">
        <v>0.78249999999999997</v>
      </c>
      <c r="H3329" s="8">
        <v>9.4174041009187304E-2</v>
      </c>
    </row>
    <row r="3330" spans="1:8" x14ac:dyDescent="0.3">
      <c r="A3330" t="s">
        <v>3367</v>
      </c>
      <c r="B3330">
        <v>1</v>
      </c>
      <c r="C3330">
        <v>0.55000000000000004</v>
      </c>
      <c r="F3330" s="5" t="s">
        <v>1617</v>
      </c>
      <c r="G3330" s="8">
        <v>0.65749999999999997</v>
      </c>
      <c r="H3330" s="8">
        <v>9.4174041009187012E-2</v>
      </c>
    </row>
    <row r="3331" spans="1:8" x14ac:dyDescent="0.3">
      <c r="A3331" t="s">
        <v>3368</v>
      </c>
      <c r="B3331">
        <v>1</v>
      </c>
      <c r="C3331">
        <v>0.5</v>
      </c>
      <c r="F3331" s="5" t="s">
        <v>2235</v>
      </c>
      <c r="G3331" s="8">
        <v>0.67249999999999999</v>
      </c>
      <c r="H3331" s="8">
        <v>9.4174041009187012E-2</v>
      </c>
    </row>
    <row r="3332" spans="1:8" x14ac:dyDescent="0.3">
      <c r="A3332" t="s">
        <v>3369</v>
      </c>
      <c r="B3332">
        <v>1</v>
      </c>
      <c r="C3332">
        <v>0.74</v>
      </c>
      <c r="F3332" s="5" t="s">
        <v>1597</v>
      </c>
      <c r="G3332" s="8">
        <v>0.75750000000000006</v>
      </c>
      <c r="H3332" s="8">
        <v>9.4174041009186707E-2</v>
      </c>
    </row>
    <row r="3333" spans="1:8" x14ac:dyDescent="0.3">
      <c r="A3333" t="s">
        <v>3370</v>
      </c>
      <c r="B3333">
        <v>1</v>
      </c>
      <c r="C3333">
        <v>0.78</v>
      </c>
      <c r="F3333" s="5" t="s">
        <v>5006</v>
      </c>
      <c r="G3333" s="8">
        <v>0.8125</v>
      </c>
      <c r="H3333" s="8">
        <v>9.4174041009186707E-2</v>
      </c>
    </row>
    <row r="3334" spans="1:8" x14ac:dyDescent="0.3">
      <c r="A3334" t="s">
        <v>3371</v>
      </c>
      <c r="B3334">
        <v>1</v>
      </c>
      <c r="C3334">
        <v>0.87</v>
      </c>
      <c r="F3334" s="5" t="s">
        <v>1368</v>
      </c>
      <c r="G3334" s="8">
        <v>0.77249999999999996</v>
      </c>
      <c r="H3334" s="8">
        <v>9.4174041009186707E-2</v>
      </c>
    </row>
    <row r="3335" spans="1:8" x14ac:dyDescent="0.3">
      <c r="A3335" t="s">
        <v>3372</v>
      </c>
      <c r="B3335">
        <v>1</v>
      </c>
      <c r="C3335">
        <v>0.85</v>
      </c>
      <c r="F3335" s="5" t="s">
        <v>5246</v>
      </c>
      <c r="G3335" s="8">
        <v>0.79249999999999998</v>
      </c>
      <c r="H3335" s="8">
        <v>9.4174041009186707E-2</v>
      </c>
    </row>
    <row r="3336" spans="1:8" x14ac:dyDescent="0.3">
      <c r="A3336" t="s">
        <v>3373</v>
      </c>
      <c r="B3336">
        <v>1</v>
      </c>
      <c r="C3336">
        <v>0.71</v>
      </c>
      <c r="F3336" s="5" t="s">
        <v>2152</v>
      </c>
      <c r="G3336" s="8">
        <v>0.8075</v>
      </c>
      <c r="H3336" s="8">
        <v>9.4174041009186707E-2</v>
      </c>
    </row>
    <row r="3337" spans="1:8" x14ac:dyDescent="0.3">
      <c r="A3337" t="s">
        <v>3374</v>
      </c>
      <c r="B3337">
        <v>1</v>
      </c>
      <c r="C3337">
        <v>0.79</v>
      </c>
      <c r="F3337" s="5" t="s">
        <v>479</v>
      </c>
      <c r="G3337" s="8">
        <v>0.66249999999999998</v>
      </c>
      <c r="H3337" s="8">
        <v>9.4174041009186416E-2</v>
      </c>
    </row>
    <row r="3338" spans="1:8" x14ac:dyDescent="0.3">
      <c r="A3338" t="s">
        <v>3375</v>
      </c>
      <c r="B3338">
        <v>1</v>
      </c>
      <c r="C3338">
        <v>0.8</v>
      </c>
      <c r="F3338" s="5" t="s">
        <v>2000</v>
      </c>
      <c r="G3338" s="8">
        <v>0.70250000000000012</v>
      </c>
      <c r="H3338" s="8">
        <v>9.4174041009185833E-2</v>
      </c>
    </row>
    <row r="3339" spans="1:8" x14ac:dyDescent="0.3">
      <c r="A3339" t="s">
        <v>3376</v>
      </c>
      <c r="B3339">
        <v>1</v>
      </c>
      <c r="C3339">
        <v>0.78</v>
      </c>
      <c r="F3339" s="5" t="s">
        <v>1162</v>
      </c>
      <c r="G3339" s="8">
        <v>0.80999999999999994</v>
      </c>
      <c r="H3339" s="8">
        <v>9.4074438611134611E-2</v>
      </c>
    </row>
    <row r="3340" spans="1:8" x14ac:dyDescent="0.3">
      <c r="A3340" t="s">
        <v>3377</v>
      </c>
      <c r="B3340">
        <v>1</v>
      </c>
      <c r="C3340">
        <v>0.67999999999999994</v>
      </c>
      <c r="F3340" s="5" t="s">
        <v>558</v>
      </c>
      <c r="G3340" s="8">
        <v>0.7599999999999999</v>
      </c>
      <c r="H3340" s="8">
        <v>9.4074438611134611E-2</v>
      </c>
    </row>
    <row r="3341" spans="1:8" x14ac:dyDescent="0.3">
      <c r="A3341" t="s">
        <v>3378</v>
      </c>
      <c r="B3341">
        <v>1</v>
      </c>
      <c r="C3341">
        <v>0.67</v>
      </c>
      <c r="F3341" s="5" t="s">
        <v>316</v>
      </c>
      <c r="G3341" s="8">
        <v>0.72</v>
      </c>
      <c r="H3341" s="8">
        <v>9.4074438611134029E-2</v>
      </c>
    </row>
    <row r="3342" spans="1:8" x14ac:dyDescent="0.3">
      <c r="A3342" t="s">
        <v>3379</v>
      </c>
      <c r="B3342">
        <v>1</v>
      </c>
      <c r="C3342">
        <v>0.82000000000000006</v>
      </c>
      <c r="F3342" s="5" t="s">
        <v>2090</v>
      </c>
      <c r="G3342" s="8">
        <v>0.74</v>
      </c>
      <c r="H3342" s="8">
        <v>9.4074438611134029E-2</v>
      </c>
    </row>
    <row r="3343" spans="1:8" x14ac:dyDescent="0.3">
      <c r="A3343" t="s">
        <v>3380</v>
      </c>
      <c r="B3343">
        <v>1</v>
      </c>
      <c r="C3343">
        <v>0.57000000000000006</v>
      </c>
      <c r="F3343" s="5" t="s">
        <v>2268</v>
      </c>
      <c r="G3343" s="8">
        <v>0.73</v>
      </c>
      <c r="H3343" s="8">
        <v>9.4074438611134029E-2</v>
      </c>
    </row>
    <row r="3344" spans="1:8" x14ac:dyDescent="0.3">
      <c r="A3344" t="s">
        <v>3381</v>
      </c>
      <c r="B3344">
        <v>1</v>
      </c>
      <c r="C3344">
        <v>0.87</v>
      </c>
      <c r="F3344" s="5" t="s">
        <v>3638</v>
      </c>
      <c r="G3344" s="8">
        <v>0.63</v>
      </c>
      <c r="H3344" s="8">
        <v>9.4074438611133737E-2</v>
      </c>
    </row>
    <row r="3345" spans="1:8" x14ac:dyDescent="0.3">
      <c r="A3345" t="s">
        <v>3382</v>
      </c>
      <c r="B3345">
        <v>1</v>
      </c>
      <c r="C3345">
        <v>0.85</v>
      </c>
      <c r="F3345" s="5" t="s">
        <v>1145</v>
      </c>
      <c r="G3345" s="8">
        <v>0.6100000000000001</v>
      </c>
      <c r="H3345" s="8">
        <v>9.4074438611133432E-2</v>
      </c>
    </row>
    <row r="3346" spans="1:8" x14ac:dyDescent="0.3">
      <c r="A3346" t="s">
        <v>3383</v>
      </c>
      <c r="B3346">
        <v>1</v>
      </c>
      <c r="C3346">
        <v>0.7</v>
      </c>
      <c r="F3346" s="5" t="s">
        <v>2999</v>
      </c>
      <c r="G3346" s="8">
        <v>0.78</v>
      </c>
      <c r="H3346" s="8">
        <v>9.4074438611133432E-2</v>
      </c>
    </row>
    <row r="3347" spans="1:8" x14ac:dyDescent="0.3">
      <c r="A3347" t="s">
        <v>3384</v>
      </c>
      <c r="B3347">
        <v>1</v>
      </c>
      <c r="C3347">
        <v>0.56000000000000005</v>
      </c>
      <c r="F3347" s="5" t="s">
        <v>1571</v>
      </c>
      <c r="G3347" s="8">
        <v>0.79499999999999993</v>
      </c>
      <c r="H3347" s="8">
        <v>9.3941471140280716E-2</v>
      </c>
    </row>
    <row r="3348" spans="1:8" x14ac:dyDescent="0.3">
      <c r="A3348" t="s">
        <v>3385</v>
      </c>
      <c r="B3348">
        <v>1</v>
      </c>
      <c r="C3348">
        <v>0.73</v>
      </c>
      <c r="F3348" s="5" t="s">
        <v>2719</v>
      </c>
      <c r="G3348" s="8">
        <v>0.83499999999999996</v>
      </c>
      <c r="H3348" s="8">
        <v>9.3941471140280119E-2</v>
      </c>
    </row>
    <row r="3349" spans="1:8" x14ac:dyDescent="0.3">
      <c r="A3349" t="s">
        <v>3386</v>
      </c>
      <c r="B3349">
        <v>1</v>
      </c>
      <c r="C3349">
        <v>0.83000000000000007</v>
      </c>
      <c r="F3349" s="5" t="s">
        <v>63</v>
      </c>
      <c r="G3349" s="8">
        <v>0.73499999999999999</v>
      </c>
      <c r="H3349" s="8">
        <v>9.3941471140280119E-2</v>
      </c>
    </row>
    <row r="3350" spans="1:8" x14ac:dyDescent="0.3">
      <c r="A3350" t="s">
        <v>3387</v>
      </c>
      <c r="B3350">
        <v>1</v>
      </c>
      <c r="C3350">
        <v>0.54</v>
      </c>
      <c r="F3350" s="5" t="s">
        <v>3192</v>
      </c>
      <c r="G3350" s="8">
        <v>0.80499999999999994</v>
      </c>
      <c r="H3350" s="8">
        <v>9.3941471140280119E-2</v>
      </c>
    </row>
    <row r="3351" spans="1:8" x14ac:dyDescent="0.3">
      <c r="A3351" t="s">
        <v>3388</v>
      </c>
      <c r="B3351">
        <v>1</v>
      </c>
      <c r="C3351">
        <v>0.59</v>
      </c>
      <c r="F3351" s="5" t="s">
        <v>3398</v>
      </c>
      <c r="G3351" s="8">
        <v>0.66500000000000004</v>
      </c>
      <c r="H3351" s="8">
        <v>9.3941471140279828E-2</v>
      </c>
    </row>
    <row r="3352" spans="1:8" x14ac:dyDescent="0.3">
      <c r="A3352" t="s">
        <v>3389</v>
      </c>
      <c r="B3352">
        <v>1</v>
      </c>
      <c r="C3352">
        <v>0.57999999999999996</v>
      </c>
      <c r="F3352" s="5" t="s">
        <v>4954</v>
      </c>
      <c r="G3352" s="8">
        <v>0.66500000000000004</v>
      </c>
      <c r="H3352" s="8">
        <v>9.3941471140279828E-2</v>
      </c>
    </row>
    <row r="3353" spans="1:8" x14ac:dyDescent="0.3">
      <c r="A3353" t="s">
        <v>3390</v>
      </c>
      <c r="B3353">
        <v>1</v>
      </c>
      <c r="C3353">
        <v>0.61</v>
      </c>
      <c r="F3353" s="5" t="s">
        <v>504</v>
      </c>
      <c r="G3353" s="8">
        <v>0.66500000000000004</v>
      </c>
      <c r="H3353" s="8">
        <v>9.3941471140279537E-2</v>
      </c>
    </row>
    <row r="3354" spans="1:8" x14ac:dyDescent="0.3">
      <c r="A3354" t="s">
        <v>3391</v>
      </c>
      <c r="B3354">
        <v>1</v>
      </c>
      <c r="C3354">
        <v>0.71</v>
      </c>
      <c r="F3354" s="5" t="s">
        <v>908</v>
      </c>
      <c r="G3354" s="8">
        <v>0.76500000000000001</v>
      </c>
      <c r="H3354" s="8">
        <v>9.3941471140279537E-2</v>
      </c>
    </row>
    <row r="3355" spans="1:8" x14ac:dyDescent="0.3">
      <c r="A3355" t="s">
        <v>3392</v>
      </c>
      <c r="B3355">
        <v>1</v>
      </c>
      <c r="C3355">
        <v>0.94</v>
      </c>
      <c r="F3355" s="5" t="s">
        <v>3502</v>
      </c>
      <c r="G3355" s="8">
        <v>0.64500000000000002</v>
      </c>
      <c r="H3355" s="8">
        <v>9.3941471140279537E-2</v>
      </c>
    </row>
    <row r="3356" spans="1:8" x14ac:dyDescent="0.3">
      <c r="A3356" t="s">
        <v>3393</v>
      </c>
      <c r="B3356">
        <v>1</v>
      </c>
      <c r="C3356">
        <v>0.6</v>
      </c>
      <c r="F3356" s="5" t="s">
        <v>2765</v>
      </c>
      <c r="G3356" s="8">
        <v>0.70500000000000007</v>
      </c>
      <c r="H3356" s="8">
        <v>9.3941471140279231E-2</v>
      </c>
    </row>
    <row r="3357" spans="1:8" x14ac:dyDescent="0.3">
      <c r="A3357" t="s">
        <v>3394</v>
      </c>
      <c r="B3357">
        <v>1</v>
      </c>
      <c r="C3357">
        <v>0.57999999999999996</v>
      </c>
      <c r="F3357" s="5" t="s">
        <v>4161</v>
      </c>
      <c r="G3357" s="8">
        <v>0.67249999999999999</v>
      </c>
      <c r="H3357" s="8">
        <v>9.3908199854964972E-2</v>
      </c>
    </row>
    <row r="3358" spans="1:8" x14ac:dyDescent="0.3">
      <c r="A3358" t="s">
        <v>3395</v>
      </c>
      <c r="B3358">
        <v>1</v>
      </c>
      <c r="C3358">
        <v>0.90999999999999992</v>
      </c>
      <c r="F3358" s="5" t="s">
        <v>4563</v>
      </c>
      <c r="G3358" s="8">
        <v>0.64749999999999996</v>
      </c>
      <c r="H3358" s="8">
        <v>9.3908199854964972E-2</v>
      </c>
    </row>
    <row r="3359" spans="1:8" x14ac:dyDescent="0.3">
      <c r="A3359" t="s">
        <v>3396</v>
      </c>
      <c r="B3359">
        <v>1</v>
      </c>
      <c r="C3359">
        <v>0.9</v>
      </c>
      <c r="F3359" s="5" t="s">
        <v>1501</v>
      </c>
      <c r="G3359" s="8">
        <v>0.81249999999999989</v>
      </c>
      <c r="H3359" s="8">
        <v>9.3641604001641357E-2</v>
      </c>
    </row>
    <row r="3360" spans="1:8" x14ac:dyDescent="0.3">
      <c r="A3360" t="s">
        <v>3397</v>
      </c>
      <c r="B3360">
        <v>1</v>
      </c>
      <c r="C3360">
        <v>0.79</v>
      </c>
      <c r="F3360" s="5" t="s">
        <v>103</v>
      </c>
      <c r="G3360" s="8">
        <v>0.80749999999999988</v>
      </c>
      <c r="H3360" s="8">
        <v>9.3641604001641357E-2</v>
      </c>
    </row>
    <row r="3361" spans="1:8" x14ac:dyDescent="0.3">
      <c r="A3361" t="s">
        <v>3398</v>
      </c>
      <c r="B3361">
        <v>1</v>
      </c>
      <c r="C3361">
        <v>0.57000000000000006</v>
      </c>
      <c r="F3361" s="5" t="s">
        <v>1018</v>
      </c>
      <c r="G3361" s="8">
        <v>0.78249999999999997</v>
      </c>
      <c r="H3361" s="8">
        <v>9.364160400164076E-2</v>
      </c>
    </row>
    <row r="3362" spans="1:8" x14ac:dyDescent="0.3">
      <c r="A3362" t="s">
        <v>3399</v>
      </c>
      <c r="B3362">
        <v>1</v>
      </c>
      <c r="C3362">
        <v>0.72</v>
      </c>
      <c r="F3362" s="5" t="s">
        <v>4838</v>
      </c>
      <c r="G3362" s="8">
        <v>0.67749999999999999</v>
      </c>
      <c r="H3362" s="8">
        <v>9.3641604001640469E-2</v>
      </c>
    </row>
    <row r="3363" spans="1:8" x14ac:dyDescent="0.3">
      <c r="A3363" t="s">
        <v>3400</v>
      </c>
      <c r="B3363">
        <v>1</v>
      </c>
      <c r="C3363">
        <v>0.6</v>
      </c>
      <c r="F3363" s="5" t="s">
        <v>1457</v>
      </c>
      <c r="G3363" s="8">
        <v>0.71750000000000003</v>
      </c>
      <c r="H3363" s="8">
        <v>9.3641604001640164E-2</v>
      </c>
    </row>
    <row r="3364" spans="1:8" x14ac:dyDescent="0.3">
      <c r="A3364" t="s">
        <v>3401</v>
      </c>
      <c r="B3364">
        <v>1</v>
      </c>
      <c r="C3364">
        <v>0.62</v>
      </c>
      <c r="F3364" s="5" t="s">
        <v>109</v>
      </c>
      <c r="G3364" s="8">
        <v>0.70250000000000001</v>
      </c>
      <c r="H3364" s="8">
        <v>9.3641604001640164E-2</v>
      </c>
    </row>
    <row r="3365" spans="1:8" x14ac:dyDescent="0.3">
      <c r="A3365" t="s">
        <v>3402</v>
      </c>
      <c r="B3365">
        <v>1</v>
      </c>
      <c r="C3365">
        <v>0.72</v>
      </c>
      <c r="F3365" s="5" t="s">
        <v>461</v>
      </c>
      <c r="G3365" s="8">
        <v>0.8175</v>
      </c>
      <c r="H3365" s="8">
        <v>9.3641604001640164E-2</v>
      </c>
    </row>
    <row r="3366" spans="1:8" x14ac:dyDescent="0.3">
      <c r="A3366" t="s">
        <v>3403</v>
      </c>
      <c r="B3366">
        <v>1</v>
      </c>
      <c r="C3366">
        <v>0.90999999999999992</v>
      </c>
      <c r="F3366" s="5" t="s">
        <v>937</v>
      </c>
      <c r="G3366" s="8">
        <v>0.70750000000000002</v>
      </c>
      <c r="H3366" s="8">
        <v>9.3641604001640164E-2</v>
      </c>
    </row>
    <row r="3367" spans="1:8" x14ac:dyDescent="0.3">
      <c r="A3367" t="s">
        <v>3404</v>
      </c>
      <c r="B3367">
        <v>1</v>
      </c>
      <c r="C3367">
        <v>0.59</v>
      </c>
      <c r="F3367" s="5" t="s">
        <v>3895</v>
      </c>
      <c r="G3367" s="8">
        <v>0.71750000000000003</v>
      </c>
      <c r="H3367" s="8">
        <v>9.3641604001640164E-2</v>
      </c>
    </row>
    <row r="3368" spans="1:8" x14ac:dyDescent="0.3">
      <c r="A3368" t="s">
        <v>3405</v>
      </c>
      <c r="B3368">
        <v>1</v>
      </c>
      <c r="C3368">
        <v>0.73</v>
      </c>
      <c r="F3368" s="5" t="s">
        <v>1875</v>
      </c>
      <c r="G3368" s="8">
        <v>0.6725000000000001</v>
      </c>
      <c r="H3368" s="8">
        <v>9.3641604001639581E-2</v>
      </c>
    </row>
    <row r="3369" spans="1:8" x14ac:dyDescent="0.3">
      <c r="A3369" t="s">
        <v>3406</v>
      </c>
      <c r="B3369">
        <v>1</v>
      </c>
      <c r="C3369">
        <v>0.65</v>
      </c>
      <c r="F3369" s="5" t="s">
        <v>3583</v>
      </c>
      <c r="G3369" s="8">
        <v>0.6725000000000001</v>
      </c>
      <c r="H3369" s="8">
        <v>9.3641604001639581E-2</v>
      </c>
    </row>
    <row r="3370" spans="1:8" x14ac:dyDescent="0.3">
      <c r="A3370" t="s">
        <v>3407</v>
      </c>
      <c r="B3370">
        <v>1</v>
      </c>
      <c r="C3370">
        <v>0.84000000000000008</v>
      </c>
      <c r="F3370" s="5" t="s">
        <v>591</v>
      </c>
      <c r="G3370" s="8">
        <v>0.63</v>
      </c>
      <c r="H3370" s="8">
        <v>9.3541434669348722E-2</v>
      </c>
    </row>
    <row r="3371" spans="1:8" x14ac:dyDescent="0.3">
      <c r="A3371" t="s">
        <v>3408</v>
      </c>
      <c r="B3371">
        <v>1</v>
      </c>
      <c r="C3371">
        <v>0.57000000000000006</v>
      </c>
      <c r="F3371" s="5" t="s">
        <v>1335</v>
      </c>
      <c r="G3371" s="8">
        <v>0.6</v>
      </c>
      <c r="H3371" s="8">
        <v>9.3541434669348722E-2</v>
      </c>
    </row>
    <row r="3372" spans="1:8" x14ac:dyDescent="0.3">
      <c r="A3372" t="s">
        <v>3409</v>
      </c>
      <c r="B3372">
        <v>1</v>
      </c>
      <c r="C3372">
        <v>0.57999999999999996</v>
      </c>
      <c r="F3372" s="5" t="s">
        <v>1498</v>
      </c>
      <c r="G3372" s="8">
        <v>0.60000000000000009</v>
      </c>
      <c r="H3372" s="8">
        <v>9.3541434669347834E-2</v>
      </c>
    </row>
    <row r="3373" spans="1:8" x14ac:dyDescent="0.3">
      <c r="A3373" t="s">
        <v>3410</v>
      </c>
      <c r="B3373">
        <v>1</v>
      </c>
      <c r="C3373">
        <v>0.75</v>
      </c>
      <c r="F3373" s="5" t="s">
        <v>773</v>
      </c>
      <c r="G3373" s="8">
        <v>0.77500000000000002</v>
      </c>
      <c r="H3373" s="8">
        <v>9.3407708461346925E-2</v>
      </c>
    </row>
    <row r="3374" spans="1:8" x14ac:dyDescent="0.3">
      <c r="A3374" t="s">
        <v>3411</v>
      </c>
      <c r="B3374">
        <v>1</v>
      </c>
      <c r="C3374">
        <v>0.77</v>
      </c>
      <c r="F3374" s="5" t="s">
        <v>1255</v>
      </c>
      <c r="G3374" s="8">
        <v>0.755</v>
      </c>
      <c r="H3374" s="8">
        <v>9.3407708461346925E-2</v>
      </c>
    </row>
    <row r="3375" spans="1:8" x14ac:dyDescent="0.3">
      <c r="A3375" t="s">
        <v>3412</v>
      </c>
      <c r="B3375">
        <v>1</v>
      </c>
      <c r="C3375">
        <v>0.91999999999999993</v>
      </c>
      <c r="F3375" s="5" t="s">
        <v>4450</v>
      </c>
      <c r="G3375" s="8">
        <v>0.79749999999999988</v>
      </c>
      <c r="H3375" s="8">
        <v>9.337424698491667E-2</v>
      </c>
    </row>
    <row r="3376" spans="1:8" x14ac:dyDescent="0.3">
      <c r="A3376" t="s">
        <v>3413</v>
      </c>
      <c r="B3376">
        <v>1</v>
      </c>
      <c r="C3376">
        <v>0.63</v>
      </c>
      <c r="F3376" s="5" t="s">
        <v>3097</v>
      </c>
      <c r="G3376" s="8">
        <v>0.65749999999999997</v>
      </c>
      <c r="H3376" s="8">
        <v>9.3374246984915782E-2</v>
      </c>
    </row>
    <row r="3377" spans="1:8" x14ac:dyDescent="0.3">
      <c r="A3377" t="s">
        <v>3414</v>
      </c>
      <c r="B3377">
        <v>1</v>
      </c>
      <c r="C3377">
        <v>0.89</v>
      </c>
      <c r="F3377" s="5" t="s">
        <v>1211</v>
      </c>
      <c r="G3377" s="8">
        <v>0.6875</v>
      </c>
      <c r="H3377" s="8">
        <v>9.3374246984915477E-2</v>
      </c>
    </row>
    <row r="3378" spans="1:8" x14ac:dyDescent="0.3">
      <c r="A3378" t="s">
        <v>3415</v>
      </c>
      <c r="B3378">
        <v>1</v>
      </c>
      <c r="C3378">
        <v>0.61</v>
      </c>
      <c r="F3378" s="5" t="s">
        <v>4499</v>
      </c>
      <c r="G3378" s="8">
        <v>0.60250000000000004</v>
      </c>
      <c r="H3378" s="8">
        <v>9.3374246984915477E-2</v>
      </c>
    </row>
    <row r="3379" spans="1:8" x14ac:dyDescent="0.3">
      <c r="A3379" t="s">
        <v>3416</v>
      </c>
      <c r="B3379">
        <v>1</v>
      </c>
      <c r="C3379">
        <v>0.57000000000000006</v>
      </c>
      <c r="F3379" s="5" t="s">
        <v>4451</v>
      </c>
      <c r="G3379" s="8">
        <v>0.63749999999999996</v>
      </c>
      <c r="H3379" s="8">
        <v>9.3374246984915477E-2</v>
      </c>
    </row>
    <row r="3380" spans="1:8" x14ac:dyDescent="0.3">
      <c r="A3380" t="s">
        <v>3417</v>
      </c>
      <c r="B3380">
        <v>1</v>
      </c>
      <c r="C3380">
        <v>0.73</v>
      </c>
      <c r="F3380" s="5" t="s">
        <v>1290</v>
      </c>
      <c r="G3380" s="8">
        <v>0.8274999999999999</v>
      </c>
      <c r="H3380" s="8">
        <v>9.3374246984915477E-2</v>
      </c>
    </row>
    <row r="3381" spans="1:8" x14ac:dyDescent="0.3">
      <c r="A3381" t="s">
        <v>3418</v>
      </c>
      <c r="B3381">
        <v>1</v>
      </c>
      <c r="C3381">
        <v>0.83000000000000007</v>
      </c>
      <c r="F3381" s="5" t="s">
        <v>1705</v>
      </c>
      <c r="G3381" s="8">
        <v>0.60250000000000004</v>
      </c>
      <c r="H3381" s="8">
        <v>9.3374246984915477E-2</v>
      </c>
    </row>
    <row r="3382" spans="1:8" x14ac:dyDescent="0.3">
      <c r="A3382" t="s">
        <v>3419</v>
      </c>
      <c r="B3382">
        <v>1</v>
      </c>
      <c r="C3382">
        <v>0.84000000000000008</v>
      </c>
      <c r="F3382" s="5" t="s">
        <v>2149</v>
      </c>
      <c r="G3382" s="8">
        <v>0.63250000000000006</v>
      </c>
      <c r="H3382" s="8">
        <v>9.3374246984915185E-2</v>
      </c>
    </row>
    <row r="3383" spans="1:8" x14ac:dyDescent="0.3">
      <c r="A3383" t="s">
        <v>3420</v>
      </c>
      <c r="B3383">
        <v>1</v>
      </c>
      <c r="C3383">
        <v>0.75</v>
      </c>
      <c r="F3383" s="5" t="s">
        <v>2047</v>
      </c>
      <c r="G3383" s="8">
        <v>0.74750000000000005</v>
      </c>
      <c r="H3383" s="8">
        <v>9.337424698491488E-2</v>
      </c>
    </row>
    <row r="3384" spans="1:8" x14ac:dyDescent="0.3">
      <c r="A3384" t="s">
        <v>3421</v>
      </c>
      <c r="B3384">
        <v>1</v>
      </c>
      <c r="C3384">
        <v>0.84000000000000008</v>
      </c>
      <c r="F3384" s="5" t="s">
        <v>4434</v>
      </c>
      <c r="G3384" s="8">
        <v>0.77250000000000008</v>
      </c>
      <c r="H3384" s="8">
        <v>9.337424698491488E-2</v>
      </c>
    </row>
    <row r="3385" spans="1:8" x14ac:dyDescent="0.3">
      <c r="A3385" t="s">
        <v>3422</v>
      </c>
      <c r="B3385">
        <v>1</v>
      </c>
      <c r="C3385">
        <v>0.85</v>
      </c>
      <c r="F3385" s="5" t="s">
        <v>4621</v>
      </c>
      <c r="G3385" s="8">
        <v>0.67499999999999993</v>
      </c>
      <c r="H3385" s="8">
        <v>9.313968005098662E-2</v>
      </c>
    </row>
    <row r="3386" spans="1:8" x14ac:dyDescent="0.3">
      <c r="A3386" t="s">
        <v>3423</v>
      </c>
      <c r="B3386">
        <v>1</v>
      </c>
      <c r="C3386">
        <v>0.88</v>
      </c>
      <c r="F3386" s="5" t="s">
        <v>3765</v>
      </c>
      <c r="G3386" s="8">
        <v>0.77499999999999991</v>
      </c>
      <c r="H3386" s="8">
        <v>9.3139680050986315E-2</v>
      </c>
    </row>
    <row r="3387" spans="1:8" x14ac:dyDescent="0.3">
      <c r="A3387" t="s">
        <v>3424</v>
      </c>
      <c r="B3387">
        <v>1</v>
      </c>
      <c r="C3387">
        <v>0.87</v>
      </c>
      <c r="F3387" s="5" t="s">
        <v>976</v>
      </c>
      <c r="G3387" s="8">
        <v>0.82499999999999996</v>
      </c>
      <c r="H3387" s="8">
        <v>9.3139680050986315E-2</v>
      </c>
    </row>
    <row r="3388" spans="1:8" x14ac:dyDescent="0.3">
      <c r="A3388" t="s">
        <v>3425</v>
      </c>
      <c r="B3388">
        <v>1</v>
      </c>
      <c r="C3388">
        <v>0.66</v>
      </c>
      <c r="F3388" s="5" t="s">
        <v>730</v>
      </c>
      <c r="G3388" s="8">
        <v>0.73499999999999999</v>
      </c>
      <c r="H3388" s="8">
        <v>9.3139680050985732E-2</v>
      </c>
    </row>
    <row r="3389" spans="1:8" x14ac:dyDescent="0.3">
      <c r="A3389" t="s">
        <v>3426</v>
      </c>
      <c r="B3389">
        <v>1</v>
      </c>
      <c r="C3389">
        <v>0.55000000000000004</v>
      </c>
      <c r="F3389" s="5" t="s">
        <v>3929</v>
      </c>
      <c r="G3389" s="8">
        <v>0.745</v>
      </c>
      <c r="H3389" s="8">
        <v>9.3139680050985732E-2</v>
      </c>
    </row>
    <row r="3390" spans="1:8" x14ac:dyDescent="0.3">
      <c r="A3390" t="s">
        <v>3427</v>
      </c>
      <c r="B3390">
        <v>1</v>
      </c>
      <c r="C3390">
        <v>0.71</v>
      </c>
      <c r="F3390" s="5" t="s">
        <v>4414</v>
      </c>
      <c r="G3390" s="8">
        <v>0.65500000000000003</v>
      </c>
      <c r="H3390" s="8">
        <v>9.3139680050985427E-2</v>
      </c>
    </row>
    <row r="3391" spans="1:8" x14ac:dyDescent="0.3">
      <c r="A3391" t="s">
        <v>3428</v>
      </c>
      <c r="B3391">
        <v>1</v>
      </c>
      <c r="C3391">
        <v>0.67999999999999994</v>
      </c>
      <c r="F3391" s="5" t="s">
        <v>3086</v>
      </c>
      <c r="G3391" s="8">
        <v>0.8125</v>
      </c>
      <c r="H3391" s="8">
        <v>9.3106122247680376E-2</v>
      </c>
    </row>
    <row r="3392" spans="1:8" x14ac:dyDescent="0.3">
      <c r="A3392" t="s">
        <v>3429</v>
      </c>
      <c r="B3392">
        <v>1</v>
      </c>
      <c r="C3392">
        <v>0.85</v>
      </c>
      <c r="F3392" s="5" t="s">
        <v>2118</v>
      </c>
      <c r="G3392" s="8">
        <v>0.80249999999999999</v>
      </c>
      <c r="H3392" s="8">
        <v>9.3106122247679779E-2</v>
      </c>
    </row>
    <row r="3393" spans="1:8" x14ac:dyDescent="0.3">
      <c r="A3393" t="s">
        <v>3430</v>
      </c>
      <c r="B3393">
        <v>1</v>
      </c>
      <c r="C3393">
        <v>0.52</v>
      </c>
      <c r="F3393" s="5" t="s">
        <v>1827</v>
      </c>
      <c r="G3393" s="8">
        <v>0.67999999999999994</v>
      </c>
      <c r="H3393" s="8">
        <v>9.3005376188692215E-2</v>
      </c>
    </row>
    <row r="3394" spans="1:8" x14ac:dyDescent="0.3">
      <c r="A3394" t="s">
        <v>3431</v>
      </c>
      <c r="B3394">
        <v>1</v>
      </c>
      <c r="C3394">
        <v>0.52</v>
      </c>
      <c r="F3394" s="5" t="s">
        <v>4979</v>
      </c>
      <c r="G3394" s="8">
        <v>0.7599999999999999</v>
      </c>
      <c r="H3394" s="8">
        <v>9.3005376188691619E-2</v>
      </c>
    </row>
    <row r="3395" spans="1:8" x14ac:dyDescent="0.3">
      <c r="A3395" t="s">
        <v>3432</v>
      </c>
      <c r="B3395">
        <v>1</v>
      </c>
      <c r="C3395">
        <v>0.92999999999999994</v>
      </c>
      <c r="F3395" s="5" t="s">
        <v>4927</v>
      </c>
      <c r="G3395" s="8">
        <v>0.69500000000000006</v>
      </c>
      <c r="H3395" s="8">
        <v>9.2870878105033222E-2</v>
      </c>
    </row>
    <row r="3396" spans="1:8" x14ac:dyDescent="0.3">
      <c r="A3396" t="s">
        <v>3433</v>
      </c>
      <c r="B3396">
        <v>1</v>
      </c>
      <c r="C3396">
        <v>0.63</v>
      </c>
      <c r="F3396" s="5" t="s">
        <v>1168</v>
      </c>
      <c r="G3396" s="8">
        <v>0.7350000000000001</v>
      </c>
      <c r="H3396" s="8">
        <v>9.2870878105032917E-2</v>
      </c>
    </row>
    <row r="3397" spans="1:8" x14ac:dyDescent="0.3">
      <c r="A3397" t="s">
        <v>3434</v>
      </c>
      <c r="B3397">
        <v>1</v>
      </c>
      <c r="C3397">
        <v>0.53</v>
      </c>
      <c r="F3397" s="5" t="s">
        <v>4092</v>
      </c>
      <c r="G3397" s="8">
        <v>0.71249999999999991</v>
      </c>
      <c r="H3397" s="8">
        <v>9.2837223138136346E-2</v>
      </c>
    </row>
    <row r="3398" spans="1:8" x14ac:dyDescent="0.3">
      <c r="A3398" t="s">
        <v>3435</v>
      </c>
      <c r="B3398">
        <v>1</v>
      </c>
      <c r="C3398">
        <v>0.88</v>
      </c>
      <c r="F3398" s="5" t="s">
        <v>77</v>
      </c>
      <c r="G3398" s="8">
        <v>0.75249999999999995</v>
      </c>
      <c r="H3398" s="8">
        <v>9.2837223138136346E-2</v>
      </c>
    </row>
    <row r="3399" spans="1:8" x14ac:dyDescent="0.3">
      <c r="A3399" t="s">
        <v>3436</v>
      </c>
      <c r="B3399">
        <v>1</v>
      </c>
      <c r="C3399">
        <v>0.79</v>
      </c>
      <c r="F3399" s="5" t="s">
        <v>695</v>
      </c>
      <c r="G3399" s="8">
        <v>0.78249999999999997</v>
      </c>
      <c r="H3399" s="8">
        <v>9.2837223138135749E-2</v>
      </c>
    </row>
    <row r="3400" spans="1:8" x14ac:dyDescent="0.3">
      <c r="A3400" t="s">
        <v>3437</v>
      </c>
      <c r="B3400">
        <v>1</v>
      </c>
      <c r="C3400">
        <v>0.86</v>
      </c>
      <c r="F3400" s="5" t="s">
        <v>4995</v>
      </c>
      <c r="G3400" s="8">
        <v>0.83749999999999991</v>
      </c>
      <c r="H3400" s="8">
        <v>9.2837223138135749E-2</v>
      </c>
    </row>
    <row r="3401" spans="1:8" x14ac:dyDescent="0.3">
      <c r="A3401" t="s">
        <v>3438</v>
      </c>
      <c r="B3401">
        <v>1</v>
      </c>
      <c r="C3401">
        <v>0.79</v>
      </c>
      <c r="F3401" s="5" t="s">
        <v>2312</v>
      </c>
      <c r="G3401" s="8">
        <v>0.66249999999999998</v>
      </c>
      <c r="H3401" s="8">
        <v>9.2837223138135749E-2</v>
      </c>
    </row>
    <row r="3402" spans="1:8" x14ac:dyDescent="0.3">
      <c r="A3402" t="s">
        <v>3439</v>
      </c>
      <c r="B3402">
        <v>1</v>
      </c>
      <c r="C3402">
        <v>0.54</v>
      </c>
      <c r="F3402" s="5" t="s">
        <v>3998</v>
      </c>
      <c r="G3402" s="8">
        <v>0.77249999999999996</v>
      </c>
      <c r="H3402" s="8">
        <v>9.2837223138135749E-2</v>
      </c>
    </row>
    <row r="3403" spans="1:8" x14ac:dyDescent="0.3">
      <c r="A3403" t="s">
        <v>3440</v>
      </c>
      <c r="B3403">
        <v>1</v>
      </c>
      <c r="C3403">
        <v>0.67</v>
      </c>
      <c r="F3403" s="5" t="s">
        <v>4373</v>
      </c>
      <c r="G3403" s="8">
        <v>0.77250000000000008</v>
      </c>
      <c r="H3403" s="8">
        <v>9.2837223138135749E-2</v>
      </c>
    </row>
    <row r="3404" spans="1:8" x14ac:dyDescent="0.3">
      <c r="A3404" t="s">
        <v>3441</v>
      </c>
      <c r="B3404">
        <v>1</v>
      </c>
      <c r="C3404">
        <v>0.75</v>
      </c>
      <c r="F3404" s="5" t="s">
        <v>3869</v>
      </c>
      <c r="G3404" s="8">
        <v>0.64249999999999996</v>
      </c>
      <c r="H3404" s="8">
        <v>9.2837223138135749E-2</v>
      </c>
    </row>
    <row r="3405" spans="1:8" x14ac:dyDescent="0.3">
      <c r="A3405" t="s">
        <v>3442</v>
      </c>
      <c r="B3405">
        <v>1</v>
      </c>
      <c r="C3405">
        <v>0.59</v>
      </c>
      <c r="F3405" s="5" t="s">
        <v>2998</v>
      </c>
      <c r="G3405" s="8">
        <v>0.79250000000000009</v>
      </c>
      <c r="H3405" s="8">
        <v>9.2837223138135749E-2</v>
      </c>
    </row>
    <row r="3406" spans="1:8" x14ac:dyDescent="0.3">
      <c r="A3406" t="s">
        <v>3443</v>
      </c>
      <c r="B3406">
        <v>1</v>
      </c>
      <c r="C3406">
        <v>0.9</v>
      </c>
      <c r="F3406" s="5" t="s">
        <v>2981</v>
      </c>
      <c r="G3406" s="8">
        <v>0.77249999999999996</v>
      </c>
      <c r="H3406" s="8">
        <v>9.2837223138135749E-2</v>
      </c>
    </row>
    <row r="3407" spans="1:8" x14ac:dyDescent="0.3">
      <c r="A3407" t="s">
        <v>3444</v>
      </c>
      <c r="B3407">
        <v>1</v>
      </c>
      <c r="C3407">
        <v>0.66</v>
      </c>
      <c r="F3407" s="5" t="s">
        <v>4242</v>
      </c>
      <c r="G3407" s="8">
        <v>0.63250000000000006</v>
      </c>
      <c r="H3407" s="8">
        <v>9.2837223138135458E-2</v>
      </c>
    </row>
    <row r="3408" spans="1:8" x14ac:dyDescent="0.3">
      <c r="A3408" t="s">
        <v>3445</v>
      </c>
      <c r="B3408">
        <v>1</v>
      </c>
      <c r="C3408">
        <v>0.66</v>
      </c>
      <c r="F3408" s="5" t="s">
        <v>2768</v>
      </c>
      <c r="G3408" s="8">
        <v>0.62250000000000005</v>
      </c>
      <c r="H3408" s="8">
        <v>9.2837223138135458E-2</v>
      </c>
    </row>
    <row r="3409" spans="1:8" x14ac:dyDescent="0.3">
      <c r="A3409" t="s">
        <v>3446</v>
      </c>
      <c r="B3409">
        <v>1</v>
      </c>
      <c r="C3409">
        <v>0.92999999999999994</v>
      </c>
      <c r="F3409" s="5" t="s">
        <v>3977</v>
      </c>
      <c r="G3409" s="8">
        <v>0.72750000000000004</v>
      </c>
      <c r="H3409" s="8">
        <v>9.2837223138135153E-2</v>
      </c>
    </row>
    <row r="3410" spans="1:8" x14ac:dyDescent="0.3">
      <c r="A3410" t="s">
        <v>3447</v>
      </c>
      <c r="B3410">
        <v>1</v>
      </c>
      <c r="C3410">
        <v>0.64</v>
      </c>
      <c r="F3410" s="5" t="s">
        <v>2458</v>
      </c>
      <c r="G3410" s="8">
        <v>0.70250000000000012</v>
      </c>
      <c r="H3410" s="8">
        <v>9.2837223138134861E-2</v>
      </c>
    </row>
    <row r="3411" spans="1:8" x14ac:dyDescent="0.3">
      <c r="A3411" t="s">
        <v>3448</v>
      </c>
      <c r="B3411">
        <v>1</v>
      </c>
      <c r="C3411">
        <v>0.66</v>
      </c>
      <c r="F3411" s="5" t="s">
        <v>1845</v>
      </c>
      <c r="G3411" s="8">
        <v>0.78999999999999992</v>
      </c>
      <c r="H3411" s="8">
        <v>9.2736184954957321E-2</v>
      </c>
    </row>
    <row r="3412" spans="1:8" x14ac:dyDescent="0.3">
      <c r="A3412" t="s">
        <v>3449</v>
      </c>
      <c r="B3412">
        <v>1</v>
      </c>
      <c r="C3412">
        <v>0.81</v>
      </c>
      <c r="F3412" s="5" t="s">
        <v>1789</v>
      </c>
      <c r="G3412" s="8">
        <v>0.73</v>
      </c>
      <c r="H3412" s="8">
        <v>9.2736184954957321E-2</v>
      </c>
    </row>
    <row r="3413" spans="1:8" x14ac:dyDescent="0.3">
      <c r="A3413" t="s">
        <v>3450</v>
      </c>
      <c r="B3413">
        <v>1</v>
      </c>
      <c r="C3413">
        <v>0.52</v>
      </c>
      <c r="F3413" s="5" t="s">
        <v>1681</v>
      </c>
      <c r="G3413" s="8">
        <v>0.77</v>
      </c>
      <c r="H3413" s="8">
        <v>9.2736184954957321E-2</v>
      </c>
    </row>
    <row r="3414" spans="1:8" x14ac:dyDescent="0.3">
      <c r="A3414" t="s">
        <v>3451</v>
      </c>
      <c r="B3414">
        <v>1</v>
      </c>
      <c r="C3414">
        <v>0.67999999999999994</v>
      </c>
      <c r="F3414" s="5" t="s">
        <v>3015</v>
      </c>
      <c r="G3414" s="8">
        <v>0.74</v>
      </c>
      <c r="H3414" s="8">
        <v>9.2736184954957321E-2</v>
      </c>
    </row>
    <row r="3415" spans="1:8" x14ac:dyDescent="0.3">
      <c r="A3415" t="s">
        <v>3452</v>
      </c>
      <c r="B3415">
        <v>1</v>
      </c>
      <c r="C3415">
        <v>0.89</v>
      </c>
      <c r="F3415" s="5" t="s">
        <v>864</v>
      </c>
      <c r="G3415" s="8">
        <v>0.64</v>
      </c>
      <c r="H3415" s="8">
        <v>9.2736184954957016E-2</v>
      </c>
    </row>
    <row r="3416" spans="1:8" x14ac:dyDescent="0.3">
      <c r="A3416" t="s">
        <v>3453</v>
      </c>
      <c r="B3416">
        <v>1</v>
      </c>
      <c r="C3416">
        <v>0.74</v>
      </c>
      <c r="F3416" s="5" t="s">
        <v>1394</v>
      </c>
      <c r="G3416" s="8">
        <v>0.76</v>
      </c>
      <c r="H3416" s="8">
        <v>9.2736184954956724E-2</v>
      </c>
    </row>
    <row r="3417" spans="1:8" x14ac:dyDescent="0.3">
      <c r="A3417" t="s">
        <v>3454</v>
      </c>
      <c r="B3417">
        <v>1</v>
      </c>
      <c r="C3417">
        <v>0.67999999999999994</v>
      </c>
      <c r="F3417" s="5" t="s">
        <v>2951</v>
      </c>
      <c r="G3417" s="8">
        <v>0.73249999999999993</v>
      </c>
      <c r="H3417" s="8">
        <v>9.2567542907869366E-2</v>
      </c>
    </row>
    <row r="3418" spans="1:8" x14ac:dyDescent="0.3">
      <c r="A3418" t="s">
        <v>3455</v>
      </c>
      <c r="B3418">
        <v>1</v>
      </c>
      <c r="C3418">
        <v>0.67</v>
      </c>
      <c r="F3418" s="5" t="s">
        <v>2040</v>
      </c>
      <c r="G3418" s="8">
        <v>0.6875</v>
      </c>
      <c r="H3418" s="8">
        <v>9.2567542907868464E-2</v>
      </c>
    </row>
    <row r="3419" spans="1:8" x14ac:dyDescent="0.3">
      <c r="A3419" t="s">
        <v>3456</v>
      </c>
      <c r="B3419">
        <v>1</v>
      </c>
      <c r="C3419">
        <v>0.92999999999999994</v>
      </c>
      <c r="F3419" s="5" t="s">
        <v>45</v>
      </c>
      <c r="G3419" s="8">
        <v>0.8125</v>
      </c>
      <c r="H3419" s="8">
        <v>9.2567542907868158E-2</v>
      </c>
    </row>
    <row r="3420" spans="1:8" x14ac:dyDescent="0.3">
      <c r="A3420" t="s">
        <v>3457</v>
      </c>
      <c r="B3420">
        <v>1</v>
      </c>
      <c r="C3420">
        <v>0.74</v>
      </c>
      <c r="F3420" s="5" t="s">
        <v>2178</v>
      </c>
      <c r="G3420" s="8">
        <v>0.73250000000000004</v>
      </c>
      <c r="H3420" s="8">
        <v>9.2567542907868158E-2</v>
      </c>
    </row>
    <row r="3421" spans="1:8" x14ac:dyDescent="0.3">
      <c r="A3421" t="s">
        <v>3458</v>
      </c>
      <c r="B3421">
        <v>1</v>
      </c>
      <c r="C3421">
        <v>0.86</v>
      </c>
      <c r="F3421" s="5" t="s">
        <v>4832</v>
      </c>
      <c r="G3421" s="8">
        <v>0.63749999999999996</v>
      </c>
      <c r="H3421" s="8">
        <v>9.2567542907868158E-2</v>
      </c>
    </row>
    <row r="3422" spans="1:8" x14ac:dyDescent="0.3">
      <c r="A3422" t="s">
        <v>3459</v>
      </c>
      <c r="B3422">
        <v>1</v>
      </c>
      <c r="C3422">
        <v>0.86</v>
      </c>
      <c r="F3422" s="5" t="s">
        <v>3865</v>
      </c>
      <c r="G3422" s="8">
        <v>0.71749999999999992</v>
      </c>
      <c r="H3422" s="8">
        <v>9.2567542907868158E-2</v>
      </c>
    </row>
    <row r="3423" spans="1:8" x14ac:dyDescent="0.3">
      <c r="A3423" t="s">
        <v>3460</v>
      </c>
      <c r="B3423">
        <v>1</v>
      </c>
      <c r="C3423">
        <v>0.73</v>
      </c>
      <c r="F3423" s="5" t="s">
        <v>644</v>
      </c>
      <c r="G3423" s="8">
        <v>0.61750000000000005</v>
      </c>
      <c r="H3423" s="8">
        <v>9.2567542907867867E-2</v>
      </c>
    </row>
    <row r="3424" spans="1:8" x14ac:dyDescent="0.3">
      <c r="A3424" t="s">
        <v>3461</v>
      </c>
      <c r="B3424">
        <v>1</v>
      </c>
      <c r="C3424">
        <v>0.52</v>
      </c>
      <c r="F3424" s="5" t="s">
        <v>2706</v>
      </c>
      <c r="G3424" s="8">
        <v>0.72</v>
      </c>
      <c r="H3424" s="8">
        <v>9.2466210044534952E-2</v>
      </c>
    </row>
    <row r="3425" spans="1:8" x14ac:dyDescent="0.3">
      <c r="A3425" t="s">
        <v>3462</v>
      </c>
      <c r="B3425">
        <v>1</v>
      </c>
      <c r="C3425">
        <v>0.91999999999999993</v>
      </c>
      <c r="F3425" s="5" t="s">
        <v>3093</v>
      </c>
      <c r="G3425" s="8">
        <v>0.77</v>
      </c>
      <c r="H3425" s="8">
        <v>9.2466210044534952E-2</v>
      </c>
    </row>
    <row r="3426" spans="1:8" x14ac:dyDescent="0.3">
      <c r="A3426" t="s">
        <v>3463</v>
      </c>
      <c r="B3426">
        <v>1</v>
      </c>
      <c r="C3426">
        <v>0.92999999999999994</v>
      </c>
      <c r="F3426" s="5" t="s">
        <v>2124</v>
      </c>
      <c r="G3426" s="8">
        <v>0.80999999999999994</v>
      </c>
      <c r="H3426" s="8">
        <v>9.2466210044534952E-2</v>
      </c>
    </row>
    <row r="3427" spans="1:8" x14ac:dyDescent="0.3">
      <c r="A3427" t="s">
        <v>3464</v>
      </c>
      <c r="B3427">
        <v>1</v>
      </c>
      <c r="C3427">
        <v>0.76</v>
      </c>
      <c r="F3427" s="5" t="s">
        <v>2804</v>
      </c>
      <c r="G3427" s="8">
        <v>0.67999999999999994</v>
      </c>
      <c r="H3427" s="8">
        <v>9.2466210044534661E-2</v>
      </c>
    </row>
    <row r="3428" spans="1:8" x14ac:dyDescent="0.3">
      <c r="A3428" t="s">
        <v>3465</v>
      </c>
      <c r="B3428">
        <v>1</v>
      </c>
      <c r="C3428">
        <v>0.92999999999999994</v>
      </c>
      <c r="F3428" s="5" t="s">
        <v>1596</v>
      </c>
      <c r="G3428" s="8">
        <v>0.84000000000000008</v>
      </c>
      <c r="H3428" s="8">
        <v>9.2466210044534355E-2</v>
      </c>
    </row>
    <row r="3429" spans="1:8" x14ac:dyDescent="0.3">
      <c r="A3429" t="s">
        <v>3466</v>
      </c>
      <c r="B3429">
        <v>1</v>
      </c>
      <c r="C3429">
        <v>0.54</v>
      </c>
      <c r="F3429" s="5" t="s">
        <v>3611</v>
      </c>
      <c r="G3429" s="8">
        <v>0.74</v>
      </c>
      <c r="H3429" s="8">
        <v>9.2466210044534355E-2</v>
      </c>
    </row>
    <row r="3430" spans="1:8" x14ac:dyDescent="0.3">
      <c r="A3430" t="s">
        <v>3467</v>
      </c>
      <c r="B3430">
        <v>1</v>
      </c>
      <c r="C3430">
        <v>0.94</v>
      </c>
      <c r="F3430" s="5" t="s">
        <v>3009</v>
      </c>
      <c r="G3430" s="8">
        <v>0.71</v>
      </c>
      <c r="H3430" s="8">
        <v>9.2466210044534355E-2</v>
      </c>
    </row>
    <row r="3431" spans="1:8" x14ac:dyDescent="0.3">
      <c r="A3431" t="s">
        <v>3468</v>
      </c>
      <c r="B3431">
        <v>1</v>
      </c>
      <c r="C3431">
        <v>0.94</v>
      </c>
      <c r="F3431" s="5" t="s">
        <v>1583</v>
      </c>
      <c r="G3431" s="8">
        <v>0.7649999999999999</v>
      </c>
      <c r="H3431" s="8">
        <v>9.2330926563097562E-2</v>
      </c>
    </row>
    <row r="3432" spans="1:8" x14ac:dyDescent="0.3">
      <c r="A3432" t="s">
        <v>3469</v>
      </c>
      <c r="B3432">
        <v>1</v>
      </c>
      <c r="C3432">
        <v>0.73</v>
      </c>
      <c r="F3432" s="5" t="s">
        <v>2369</v>
      </c>
      <c r="G3432" s="8">
        <v>0.7649999999999999</v>
      </c>
      <c r="H3432" s="8">
        <v>9.2330926563097562E-2</v>
      </c>
    </row>
    <row r="3433" spans="1:8" x14ac:dyDescent="0.3">
      <c r="A3433" t="s">
        <v>3470</v>
      </c>
      <c r="B3433">
        <v>1</v>
      </c>
      <c r="C3433">
        <v>0.57999999999999996</v>
      </c>
      <c r="F3433" s="5" t="s">
        <v>3625</v>
      </c>
      <c r="G3433" s="8">
        <v>0.69499999999999995</v>
      </c>
      <c r="H3433" s="8">
        <v>9.2330926563097562E-2</v>
      </c>
    </row>
    <row r="3434" spans="1:8" x14ac:dyDescent="0.3">
      <c r="A3434" t="s">
        <v>3471</v>
      </c>
      <c r="B3434">
        <v>1</v>
      </c>
      <c r="C3434">
        <v>0.85</v>
      </c>
      <c r="F3434" s="5" t="s">
        <v>3409</v>
      </c>
      <c r="G3434" s="8">
        <v>0.65500000000000003</v>
      </c>
      <c r="H3434" s="8">
        <v>9.2330926563096966E-2</v>
      </c>
    </row>
    <row r="3435" spans="1:8" x14ac:dyDescent="0.3">
      <c r="A3435" t="s">
        <v>3472</v>
      </c>
      <c r="B3435">
        <v>1</v>
      </c>
      <c r="C3435">
        <v>0.62</v>
      </c>
      <c r="F3435" s="5" t="s">
        <v>5211</v>
      </c>
      <c r="G3435" s="8">
        <v>0.81499999999999995</v>
      </c>
      <c r="H3435" s="8">
        <v>9.2330926563096966E-2</v>
      </c>
    </row>
    <row r="3436" spans="1:8" x14ac:dyDescent="0.3">
      <c r="A3436" t="s">
        <v>3473</v>
      </c>
      <c r="B3436">
        <v>1</v>
      </c>
      <c r="C3436">
        <v>0.90999999999999992</v>
      </c>
      <c r="F3436" s="5" t="s">
        <v>1126</v>
      </c>
      <c r="G3436" s="8">
        <v>0.66500000000000004</v>
      </c>
      <c r="H3436" s="8">
        <v>9.233092656309666E-2</v>
      </c>
    </row>
    <row r="3437" spans="1:8" x14ac:dyDescent="0.3">
      <c r="A3437" t="s">
        <v>3474</v>
      </c>
      <c r="B3437">
        <v>1</v>
      </c>
      <c r="C3437">
        <v>0.82000000000000006</v>
      </c>
      <c r="F3437" s="5" t="s">
        <v>5318</v>
      </c>
      <c r="G3437" s="8">
        <v>0.67500000000000004</v>
      </c>
      <c r="H3437" s="8">
        <v>9.233092656309666E-2</v>
      </c>
    </row>
    <row r="3438" spans="1:8" x14ac:dyDescent="0.3">
      <c r="A3438" t="s">
        <v>3475</v>
      </c>
      <c r="B3438">
        <v>1</v>
      </c>
      <c r="C3438">
        <v>0.64</v>
      </c>
      <c r="F3438" s="5" t="s">
        <v>2545</v>
      </c>
      <c r="G3438" s="8">
        <v>0.65500000000000003</v>
      </c>
      <c r="H3438" s="8">
        <v>9.233092656309666E-2</v>
      </c>
    </row>
    <row r="3439" spans="1:8" x14ac:dyDescent="0.3">
      <c r="A3439" t="s">
        <v>3476</v>
      </c>
      <c r="B3439">
        <v>1</v>
      </c>
      <c r="C3439">
        <v>0.59</v>
      </c>
      <c r="F3439" s="5" t="s">
        <v>1088</v>
      </c>
      <c r="G3439" s="8">
        <v>0.67500000000000004</v>
      </c>
      <c r="H3439" s="8">
        <v>9.2330926563096369E-2</v>
      </c>
    </row>
    <row r="3440" spans="1:8" x14ac:dyDescent="0.3">
      <c r="A3440" t="s">
        <v>3477</v>
      </c>
      <c r="B3440">
        <v>1</v>
      </c>
      <c r="C3440">
        <v>0.62</v>
      </c>
      <c r="F3440" s="5" t="s">
        <v>1776</v>
      </c>
      <c r="G3440" s="8">
        <v>0.72499999999999998</v>
      </c>
      <c r="H3440" s="8">
        <v>9.2330926563096369E-2</v>
      </c>
    </row>
    <row r="3441" spans="1:8" x14ac:dyDescent="0.3">
      <c r="A3441" t="s">
        <v>3478</v>
      </c>
      <c r="B3441">
        <v>1</v>
      </c>
      <c r="C3441">
        <v>0.59</v>
      </c>
      <c r="F3441" s="5" t="s">
        <v>1480</v>
      </c>
      <c r="G3441" s="8">
        <v>0.83750000000000002</v>
      </c>
      <c r="H3441" s="8">
        <v>9.229707470987436E-2</v>
      </c>
    </row>
    <row r="3442" spans="1:8" x14ac:dyDescent="0.3">
      <c r="A3442" t="s">
        <v>3479</v>
      </c>
      <c r="B3442">
        <v>1</v>
      </c>
      <c r="C3442">
        <v>0.64</v>
      </c>
      <c r="F3442" s="5" t="s">
        <v>1122</v>
      </c>
      <c r="G3442" s="8">
        <v>0.65749999999999997</v>
      </c>
      <c r="H3442" s="8">
        <v>9.2297074709874069E-2</v>
      </c>
    </row>
    <row r="3443" spans="1:8" x14ac:dyDescent="0.3">
      <c r="A3443" t="s">
        <v>3480</v>
      </c>
      <c r="B3443">
        <v>1</v>
      </c>
      <c r="C3443">
        <v>0.66</v>
      </c>
      <c r="F3443" s="5" t="s">
        <v>1447</v>
      </c>
      <c r="G3443" s="8">
        <v>0.83750000000000002</v>
      </c>
      <c r="H3443" s="8">
        <v>9.2297074709873764E-2</v>
      </c>
    </row>
    <row r="3444" spans="1:8" x14ac:dyDescent="0.3">
      <c r="A3444" t="s">
        <v>3481</v>
      </c>
      <c r="B3444">
        <v>1</v>
      </c>
      <c r="C3444">
        <v>0.59</v>
      </c>
      <c r="F3444" s="5" t="s">
        <v>4951</v>
      </c>
      <c r="G3444" s="8">
        <v>0.77249999999999996</v>
      </c>
      <c r="H3444" s="8">
        <v>9.2297074709873764E-2</v>
      </c>
    </row>
    <row r="3445" spans="1:8" x14ac:dyDescent="0.3">
      <c r="A3445" t="s">
        <v>3482</v>
      </c>
      <c r="B3445">
        <v>1</v>
      </c>
      <c r="C3445">
        <v>0.78</v>
      </c>
      <c r="F3445" s="5" t="s">
        <v>915</v>
      </c>
      <c r="G3445" s="8">
        <v>0.73250000000000004</v>
      </c>
      <c r="H3445" s="8">
        <v>9.2297074709873167E-2</v>
      </c>
    </row>
    <row r="3446" spans="1:8" x14ac:dyDescent="0.3">
      <c r="A3446" t="s">
        <v>3483</v>
      </c>
      <c r="B3446">
        <v>1</v>
      </c>
      <c r="C3446">
        <v>0.72</v>
      </c>
      <c r="F3446" s="5" t="s">
        <v>614</v>
      </c>
      <c r="G3446" s="8">
        <v>0.69</v>
      </c>
      <c r="H3446" s="8">
        <v>9.2195444572929511E-2</v>
      </c>
    </row>
    <row r="3447" spans="1:8" x14ac:dyDescent="0.3">
      <c r="A3447" t="s">
        <v>3484</v>
      </c>
      <c r="B3447">
        <v>1</v>
      </c>
      <c r="C3447">
        <v>0.65</v>
      </c>
      <c r="F3447" s="5" t="s">
        <v>2925</v>
      </c>
      <c r="G3447" s="8">
        <v>0.79499999999999993</v>
      </c>
      <c r="H3447" s="8">
        <v>9.2059763197611111E-2</v>
      </c>
    </row>
    <row r="3448" spans="1:8" x14ac:dyDescent="0.3">
      <c r="A3448" t="s">
        <v>3485</v>
      </c>
      <c r="B3448">
        <v>1</v>
      </c>
      <c r="C3448">
        <v>0.86</v>
      </c>
      <c r="F3448" s="5" t="s">
        <v>1588</v>
      </c>
      <c r="G3448" s="8">
        <v>0.59499999999999997</v>
      </c>
      <c r="H3448" s="8">
        <v>9.2059763197609903E-2</v>
      </c>
    </row>
    <row r="3449" spans="1:8" x14ac:dyDescent="0.3">
      <c r="A3449" t="s">
        <v>3486</v>
      </c>
      <c r="B3449">
        <v>1</v>
      </c>
      <c r="C3449">
        <v>0.79</v>
      </c>
      <c r="F3449" s="5" t="s">
        <v>2025</v>
      </c>
      <c r="G3449" s="8">
        <v>0.80499999999999994</v>
      </c>
      <c r="H3449" s="8">
        <v>9.2059763197609903E-2</v>
      </c>
    </row>
    <row r="3450" spans="1:8" x14ac:dyDescent="0.3">
      <c r="A3450" t="s">
        <v>3487</v>
      </c>
      <c r="B3450">
        <v>1</v>
      </c>
      <c r="C3450">
        <v>0.74</v>
      </c>
      <c r="F3450" s="5" t="s">
        <v>911</v>
      </c>
      <c r="G3450" s="8">
        <v>0.745</v>
      </c>
      <c r="H3450" s="8">
        <v>9.2059763197609903E-2</v>
      </c>
    </row>
    <row r="3451" spans="1:8" x14ac:dyDescent="0.3">
      <c r="A3451" t="s">
        <v>3488</v>
      </c>
      <c r="B3451">
        <v>1</v>
      </c>
      <c r="C3451">
        <v>0.89</v>
      </c>
      <c r="F3451" s="5" t="s">
        <v>2024</v>
      </c>
      <c r="G3451" s="8">
        <v>0.68249999999999988</v>
      </c>
      <c r="H3451" s="8">
        <v>9.2025811596530546E-2</v>
      </c>
    </row>
    <row r="3452" spans="1:8" x14ac:dyDescent="0.3">
      <c r="A3452" t="s">
        <v>3489</v>
      </c>
      <c r="B3452">
        <v>1</v>
      </c>
      <c r="C3452">
        <v>0.7</v>
      </c>
      <c r="F3452" s="5" t="s">
        <v>1107</v>
      </c>
      <c r="G3452" s="8">
        <v>0.64749999999999996</v>
      </c>
      <c r="H3452" s="8">
        <v>9.2025811596530241E-2</v>
      </c>
    </row>
    <row r="3453" spans="1:8" x14ac:dyDescent="0.3">
      <c r="A3453" t="s">
        <v>3490</v>
      </c>
      <c r="B3453">
        <v>1</v>
      </c>
      <c r="C3453">
        <v>0.55000000000000004</v>
      </c>
      <c r="F3453" s="5" t="s">
        <v>5067</v>
      </c>
      <c r="G3453" s="8">
        <v>0.86749999999999994</v>
      </c>
      <c r="H3453" s="8">
        <v>9.2025811596529949E-2</v>
      </c>
    </row>
    <row r="3454" spans="1:8" x14ac:dyDescent="0.3">
      <c r="A3454" t="s">
        <v>3491</v>
      </c>
      <c r="B3454">
        <v>1</v>
      </c>
      <c r="C3454">
        <v>0.9</v>
      </c>
      <c r="F3454" s="5" t="s">
        <v>4806</v>
      </c>
      <c r="G3454" s="8">
        <v>0.59250000000000003</v>
      </c>
      <c r="H3454" s="8">
        <v>9.2025811596529949E-2</v>
      </c>
    </row>
    <row r="3455" spans="1:8" x14ac:dyDescent="0.3">
      <c r="A3455" t="s">
        <v>3492</v>
      </c>
      <c r="B3455">
        <v>1</v>
      </c>
      <c r="C3455">
        <v>0.56000000000000005</v>
      </c>
      <c r="F3455" s="5" t="s">
        <v>2187</v>
      </c>
      <c r="G3455" s="8">
        <v>0.75749999999999995</v>
      </c>
      <c r="H3455" s="8">
        <v>9.2025811596529949E-2</v>
      </c>
    </row>
    <row r="3456" spans="1:8" x14ac:dyDescent="0.3">
      <c r="A3456" t="s">
        <v>3493</v>
      </c>
      <c r="B3456">
        <v>1</v>
      </c>
      <c r="C3456">
        <v>0.81</v>
      </c>
      <c r="F3456" s="5" t="s">
        <v>2419</v>
      </c>
      <c r="G3456" s="8">
        <v>0.67749999999999999</v>
      </c>
      <c r="H3456" s="8">
        <v>9.2025811596529644E-2</v>
      </c>
    </row>
    <row r="3457" spans="1:8" x14ac:dyDescent="0.3">
      <c r="A3457" t="s">
        <v>3494</v>
      </c>
      <c r="B3457">
        <v>1</v>
      </c>
      <c r="C3457">
        <v>0.63</v>
      </c>
      <c r="F3457" s="5" t="s">
        <v>1819</v>
      </c>
      <c r="G3457" s="8">
        <v>0.80249999999999999</v>
      </c>
      <c r="H3457" s="8">
        <v>9.2025811596529339E-2</v>
      </c>
    </row>
    <row r="3458" spans="1:8" x14ac:dyDescent="0.3">
      <c r="A3458" t="s">
        <v>3495</v>
      </c>
      <c r="B3458">
        <v>1</v>
      </c>
      <c r="C3458">
        <v>0.64</v>
      </c>
      <c r="F3458" s="5" t="s">
        <v>4084</v>
      </c>
      <c r="G3458" s="8">
        <v>0.78999999999999992</v>
      </c>
      <c r="H3458" s="8">
        <v>9.1923881554251546E-2</v>
      </c>
    </row>
    <row r="3459" spans="1:8" x14ac:dyDescent="0.3">
      <c r="A3459" t="s">
        <v>3496</v>
      </c>
      <c r="B3459">
        <v>1</v>
      </c>
      <c r="C3459">
        <v>0.92999999999999994</v>
      </c>
      <c r="F3459" s="5" t="s">
        <v>2782</v>
      </c>
      <c r="G3459" s="8">
        <v>0.67</v>
      </c>
      <c r="H3459" s="8">
        <v>9.1923881554251255E-2</v>
      </c>
    </row>
    <row r="3460" spans="1:8" x14ac:dyDescent="0.3">
      <c r="A3460" t="s">
        <v>3497</v>
      </c>
      <c r="B3460">
        <v>1</v>
      </c>
      <c r="C3460">
        <v>0.86</v>
      </c>
      <c r="F3460" s="5" t="s">
        <v>3265</v>
      </c>
      <c r="G3460" s="8">
        <v>0.76</v>
      </c>
      <c r="H3460" s="8">
        <v>9.192388155425095E-2</v>
      </c>
    </row>
    <row r="3461" spans="1:8" x14ac:dyDescent="0.3">
      <c r="A3461" t="s">
        <v>3498</v>
      </c>
      <c r="B3461">
        <v>1</v>
      </c>
      <c r="C3461">
        <v>0.69</v>
      </c>
      <c r="F3461" s="5" t="s">
        <v>844</v>
      </c>
      <c r="G3461" s="8">
        <v>0.79499999999999993</v>
      </c>
      <c r="H3461" s="8">
        <v>9.1787798753429781E-2</v>
      </c>
    </row>
    <row r="3462" spans="1:8" x14ac:dyDescent="0.3">
      <c r="A3462" t="s">
        <v>3499</v>
      </c>
      <c r="B3462">
        <v>1</v>
      </c>
      <c r="C3462">
        <v>0.6</v>
      </c>
      <c r="F3462" s="5" t="s">
        <v>469</v>
      </c>
      <c r="G3462" s="8">
        <v>0.66500000000000004</v>
      </c>
      <c r="H3462" s="8">
        <v>9.1787798753428879E-2</v>
      </c>
    </row>
    <row r="3463" spans="1:8" x14ac:dyDescent="0.3">
      <c r="A3463" t="s">
        <v>3500</v>
      </c>
      <c r="B3463">
        <v>1</v>
      </c>
      <c r="C3463">
        <v>0.9</v>
      </c>
      <c r="F3463" s="5" t="s">
        <v>3835</v>
      </c>
      <c r="G3463" s="8">
        <v>0.66249999999999998</v>
      </c>
      <c r="H3463" s="8">
        <v>9.1753746517513002E-2</v>
      </c>
    </row>
    <row r="3464" spans="1:8" x14ac:dyDescent="0.3">
      <c r="A3464" t="s">
        <v>3501</v>
      </c>
      <c r="B3464">
        <v>1</v>
      </c>
      <c r="C3464">
        <v>0.82000000000000006</v>
      </c>
      <c r="F3464" s="5" t="s">
        <v>5059</v>
      </c>
      <c r="G3464" s="8">
        <v>0.77250000000000008</v>
      </c>
      <c r="H3464" s="8">
        <v>9.1753746517512405E-2</v>
      </c>
    </row>
    <row r="3465" spans="1:8" x14ac:dyDescent="0.3">
      <c r="A3465" t="s">
        <v>3502</v>
      </c>
      <c r="B3465">
        <v>1</v>
      </c>
      <c r="C3465">
        <v>0.77</v>
      </c>
      <c r="F3465" s="5" t="s">
        <v>1370</v>
      </c>
      <c r="G3465" s="8">
        <v>0.72750000000000004</v>
      </c>
      <c r="H3465" s="8">
        <v>9.1753746517512405E-2</v>
      </c>
    </row>
    <row r="3466" spans="1:8" x14ac:dyDescent="0.3">
      <c r="A3466" t="s">
        <v>3503</v>
      </c>
      <c r="B3466">
        <v>1</v>
      </c>
      <c r="C3466">
        <v>0.63</v>
      </c>
      <c r="F3466" s="5" t="s">
        <v>31</v>
      </c>
      <c r="G3466" s="8">
        <v>0.70250000000000012</v>
      </c>
      <c r="H3466" s="8">
        <v>9.17537465175121E-2</v>
      </c>
    </row>
    <row r="3467" spans="1:8" x14ac:dyDescent="0.3">
      <c r="A3467" t="s">
        <v>3504</v>
      </c>
      <c r="B3467">
        <v>1</v>
      </c>
      <c r="C3467">
        <v>0.79</v>
      </c>
      <c r="F3467" s="5" t="s">
        <v>2898</v>
      </c>
      <c r="G3467" s="8">
        <v>0.72</v>
      </c>
      <c r="H3467" s="8">
        <v>9.1651513899117201E-2</v>
      </c>
    </row>
    <row r="3468" spans="1:8" x14ac:dyDescent="0.3">
      <c r="A3468" t="s">
        <v>3505</v>
      </c>
      <c r="B3468">
        <v>1</v>
      </c>
      <c r="C3468">
        <v>0.95</v>
      </c>
      <c r="F3468" s="5" t="s">
        <v>3008</v>
      </c>
      <c r="G3468" s="8">
        <v>0.71</v>
      </c>
      <c r="H3468" s="8">
        <v>9.1651513899117201E-2</v>
      </c>
    </row>
    <row r="3469" spans="1:8" x14ac:dyDescent="0.3">
      <c r="A3469" t="s">
        <v>3506</v>
      </c>
      <c r="B3469">
        <v>1</v>
      </c>
      <c r="C3469">
        <v>0.57000000000000006</v>
      </c>
      <c r="F3469" s="5" t="s">
        <v>3129</v>
      </c>
      <c r="G3469" s="8">
        <v>0.75</v>
      </c>
      <c r="H3469" s="8">
        <v>9.1651513899116605E-2</v>
      </c>
    </row>
    <row r="3470" spans="1:8" x14ac:dyDescent="0.3">
      <c r="A3470" t="s">
        <v>3507</v>
      </c>
      <c r="B3470">
        <v>1</v>
      </c>
      <c r="C3470">
        <v>0.73</v>
      </c>
      <c r="F3470" s="5" t="s">
        <v>4558</v>
      </c>
      <c r="G3470" s="8">
        <v>0.7024999999999999</v>
      </c>
      <c r="H3470" s="8">
        <v>9.1480872317661041E-2</v>
      </c>
    </row>
    <row r="3471" spans="1:8" x14ac:dyDescent="0.3">
      <c r="A3471" t="s">
        <v>3508</v>
      </c>
      <c r="B3471">
        <v>1</v>
      </c>
      <c r="C3471">
        <v>0.82000000000000006</v>
      </c>
      <c r="F3471" s="5" t="s">
        <v>3805</v>
      </c>
      <c r="G3471" s="8">
        <v>0.73750000000000004</v>
      </c>
      <c r="H3471" s="8">
        <v>9.1480872317660139E-2</v>
      </c>
    </row>
    <row r="3472" spans="1:8" x14ac:dyDescent="0.3">
      <c r="A3472" t="s">
        <v>3509</v>
      </c>
      <c r="B3472">
        <v>1</v>
      </c>
      <c r="C3472">
        <v>0.82000000000000006</v>
      </c>
      <c r="F3472" s="5" t="s">
        <v>2082</v>
      </c>
      <c r="G3472" s="8">
        <v>0.76750000000000007</v>
      </c>
      <c r="H3472" s="8">
        <v>9.1480872317660139E-2</v>
      </c>
    </row>
    <row r="3473" spans="1:8" x14ac:dyDescent="0.3">
      <c r="A3473" t="s">
        <v>3510</v>
      </c>
      <c r="B3473">
        <v>1</v>
      </c>
      <c r="C3473">
        <v>0.57999999999999996</v>
      </c>
      <c r="F3473" s="5" t="s">
        <v>1542</v>
      </c>
      <c r="G3473" s="8">
        <v>0.6875</v>
      </c>
      <c r="H3473" s="8">
        <v>9.1480872317660139E-2</v>
      </c>
    </row>
    <row r="3474" spans="1:8" x14ac:dyDescent="0.3">
      <c r="A3474" t="s">
        <v>3511</v>
      </c>
      <c r="B3474">
        <v>1</v>
      </c>
      <c r="C3474">
        <v>0.55000000000000004</v>
      </c>
      <c r="F3474" s="5" t="s">
        <v>2218</v>
      </c>
      <c r="G3474" s="8">
        <v>0.6825</v>
      </c>
      <c r="H3474" s="8">
        <v>9.1480872317660139E-2</v>
      </c>
    </row>
    <row r="3475" spans="1:8" x14ac:dyDescent="0.3">
      <c r="A3475" t="s">
        <v>3512</v>
      </c>
      <c r="B3475">
        <v>1</v>
      </c>
      <c r="C3475">
        <v>0.95</v>
      </c>
      <c r="F3475" s="5" t="s">
        <v>1307</v>
      </c>
      <c r="G3475" s="8">
        <v>0.78749999999999998</v>
      </c>
      <c r="H3475" s="8">
        <v>9.1480872317660139E-2</v>
      </c>
    </row>
    <row r="3476" spans="1:8" x14ac:dyDescent="0.3">
      <c r="A3476" t="s">
        <v>3513</v>
      </c>
      <c r="B3476">
        <v>1</v>
      </c>
      <c r="C3476">
        <v>0.66</v>
      </c>
      <c r="F3476" s="5" t="s">
        <v>4172</v>
      </c>
      <c r="G3476" s="8">
        <v>0.63250000000000006</v>
      </c>
      <c r="H3476" s="8">
        <v>9.1480872317659834E-2</v>
      </c>
    </row>
    <row r="3477" spans="1:8" x14ac:dyDescent="0.3">
      <c r="A3477" t="s">
        <v>3514</v>
      </c>
      <c r="B3477">
        <v>1</v>
      </c>
      <c r="C3477">
        <v>0.90999999999999992</v>
      </c>
      <c r="F3477" s="5" t="s">
        <v>602</v>
      </c>
      <c r="G3477" s="8">
        <v>0.65250000000000008</v>
      </c>
      <c r="H3477" s="8">
        <v>9.1480872317659528E-2</v>
      </c>
    </row>
    <row r="3478" spans="1:8" x14ac:dyDescent="0.3">
      <c r="A3478" t="s">
        <v>3515</v>
      </c>
      <c r="B3478">
        <v>1</v>
      </c>
      <c r="C3478">
        <v>0.77</v>
      </c>
      <c r="F3478" s="5" t="s">
        <v>4915</v>
      </c>
      <c r="G3478" s="8">
        <v>0.75750000000000006</v>
      </c>
      <c r="H3478" s="8">
        <v>9.1480872317659528E-2</v>
      </c>
    </row>
    <row r="3479" spans="1:8" x14ac:dyDescent="0.3">
      <c r="A3479" t="s">
        <v>3516</v>
      </c>
      <c r="B3479">
        <v>1</v>
      </c>
      <c r="C3479">
        <v>0.6</v>
      </c>
      <c r="F3479" s="5" t="s">
        <v>4959</v>
      </c>
      <c r="G3479" s="8">
        <v>0.69750000000000001</v>
      </c>
      <c r="H3479" s="8">
        <v>9.1480872317659528E-2</v>
      </c>
    </row>
    <row r="3480" spans="1:8" x14ac:dyDescent="0.3">
      <c r="A3480" t="s">
        <v>3517</v>
      </c>
      <c r="B3480">
        <v>1</v>
      </c>
      <c r="C3480">
        <v>0.61</v>
      </c>
      <c r="F3480" s="5" t="s">
        <v>411</v>
      </c>
      <c r="G3480" s="8">
        <v>0.82750000000000001</v>
      </c>
      <c r="H3480" s="8">
        <v>9.1480872317658918E-2</v>
      </c>
    </row>
    <row r="3481" spans="1:8" x14ac:dyDescent="0.3">
      <c r="A3481" t="s">
        <v>3518</v>
      </c>
      <c r="B3481">
        <v>1</v>
      </c>
      <c r="C3481">
        <v>0.76</v>
      </c>
      <c r="F3481" s="5" t="s">
        <v>1187</v>
      </c>
      <c r="G3481" s="8">
        <v>0.69000000000000006</v>
      </c>
      <c r="H3481" s="8">
        <v>9.1378334412485149E-2</v>
      </c>
    </row>
    <row r="3482" spans="1:8" x14ac:dyDescent="0.3">
      <c r="A3482" t="s">
        <v>3519</v>
      </c>
      <c r="B3482">
        <v>1</v>
      </c>
      <c r="C3482">
        <v>0.73</v>
      </c>
      <c r="F3482" s="5" t="s">
        <v>100</v>
      </c>
      <c r="G3482" s="8">
        <v>0.64</v>
      </c>
      <c r="H3482" s="8">
        <v>9.1378334412485149E-2</v>
      </c>
    </row>
    <row r="3483" spans="1:8" x14ac:dyDescent="0.3">
      <c r="A3483" t="s">
        <v>3520</v>
      </c>
      <c r="B3483">
        <v>1</v>
      </c>
      <c r="C3483">
        <v>0.75</v>
      </c>
      <c r="F3483" s="5" t="s">
        <v>67</v>
      </c>
      <c r="G3483" s="8">
        <v>0.79</v>
      </c>
      <c r="H3483" s="8">
        <v>9.1378334412484552E-2</v>
      </c>
    </row>
    <row r="3484" spans="1:8" x14ac:dyDescent="0.3">
      <c r="A3484" t="s">
        <v>3521</v>
      </c>
      <c r="B3484">
        <v>1</v>
      </c>
      <c r="C3484">
        <v>0.79</v>
      </c>
      <c r="F3484" s="5" t="s">
        <v>1059</v>
      </c>
      <c r="G3484" s="8">
        <v>0.61749999999999994</v>
      </c>
      <c r="H3484" s="8">
        <v>9.1207181734774032E-2</v>
      </c>
    </row>
    <row r="3485" spans="1:8" x14ac:dyDescent="0.3">
      <c r="A3485" t="s">
        <v>3522</v>
      </c>
      <c r="B3485">
        <v>1</v>
      </c>
      <c r="C3485">
        <v>0.85</v>
      </c>
      <c r="F3485" s="5" t="s">
        <v>4725</v>
      </c>
      <c r="G3485" s="8">
        <v>0.77749999999999997</v>
      </c>
      <c r="H3485" s="8">
        <v>9.1207181734773726E-2</v>
      </c>
    </row>
    <row r="3486" spans="1:8" x14ac:dyDescent="0.3">
      <c r="A3486" t="s">
        <v>3523</v>
      </c>
      <c r="B3486">
        <v>1</v>
      </c>
      <c r="C3486">
        <v>0.67</v>
      </c>
      <c r="F3486" s="5" t="s">
        <v>2970</v>
      </c>
      <c r="G3486" s="8">
        <v>0.83750000000000002</v>
      </c>
      <c r="H3486" s="8">
        <v>9.1207181734773726E-2</v>
      </c>
    </row>
    <row r="3487" spans="1:8" x14ac:dyDescent="0.3">
      <c r="A3487" t="s">
        <v>3524</v>
      </c>
      <c r="B3487">
        <v>1</v>
      </c>
      <c r="C3487">
        <v>0.92999999999999994</v>
      </c>
      <c r="F3487" s="5" t="s">
        <v>4930</v>
      </c>
      <c r="G3487" s="8">
        <v>0.75750000000000006</v>
      </c>
      <c r="H3487" s="8">
        <v>9.1207181734773726E-2</v>
      </c>
    </row>
    <row r="3488" spans="1:8" x14ac:dyDescent="0.3">
      <c r="A3488" t="s">
        <v>3525</v>
      </c>
      <c r="B3488">
        <v>1</v>
      </c>
      <c r="C3488">
        <v>0.61</v>
      </c>
      <c r="F3488" s="5" t="s">
        <v>374</v>
      </c>
      <c r="G3488" s="8">
        <v>0.71750000000000003</v>
      </c>
      <c r="H3488" s="8">
        <v>9.1207181734773726E-2</v>
      </c>
    </row>
    <row r="3489" spans="1:8" x14ac:dyDescent="0.3">
      <c r="A3489" t="s">
        <v>3526</v>
      </c>
      <c r="B3489">
        <v>1</v>
      </c>
      <c r="C3489">
        <v>0.65</v>
      </c>
      <c r="F3489" s="5" t="s">
        <v>2081</v>
      </c>
      <c r="G3489" s="8">
        <v>0.69750000000000001</v>
      </c>
      <c r="H3489" s="8">
        <v>9.1207181734773421E-2</v>
      </c>
    </row>
    <row r="3490" spans="1:8" x14ac:dyDescent="0.3">
      <c r="A3490" t="s">
        <v>3527</v>
      </c>
      <c r="B3490">
        <v>1</v>
      </c>
      <c r="C3490">
        <v>0.79</v>
      </c>
      <c r="F3490" s="5" t="s">
        <v>652</v>
      </c>
      <c r="G3490" s="8">
        <v>0.66249999999999998</v>
      </c>
      <c r="H3490" s="8">
        <v>9.1207181734773421E-2</v>
      </c>
    </row>
    <row r="3491" spans="1:8" x14ac:dyDescent="0.3">
      <c r="A3491" t="s">
        <v>3528</v>
      </c>
      <c r="B3491">
        <v>1</v>
      </c>
      <c r="C3491">
        <v>0.57999999999999996</v>
      </c>
      <c r="F3491" s="5" t="s">
        <v>3090</v>
      </c>
      <c r="G3491" s="8">
        <v>0.60250000000000004</v>
      </c>
      <c r="H3491" s="8">
        <v>9.1207181734773421E-2</v>
      </c>
    </row>
    <row r="3492" spans="1:8" x14ac:dyDescent="0.3">
      <c r="A3492" t="s">
        <v>3529</v>
      </c>
      <c r="B3492">
        <v>1</v>
      </c>
      <c r="C3492">
        <v>0.90999999999999992</v>
      </c>
      <c r="F3492" s="5" t="s">
        <v>4268</v>
      </c>
      <c r="G3492" s="8">
        <v>0.8125</v>
      </c>
      <c r="H3492" s="8">
        <v>9.1207181734773116E-2</v>
      </c>
    </row>
    <row r="3493" spans="1:8" x14ac:dyDescent="0.3">
      <c r="A3493" t="s">
        <v>3530</v>
      </c>
      <c r="B3493">
        <v>1</v>
      </c>
      <c r="C3493">
        <v>0.55000000000000004</v>
      </c>
      <c r="F3493" s="5" t="s">
        <v>2046</v>
      </c>
      <c r="G3493" s="8">
        <v>0.65250000000000008</v>
      </c>
      <c r="H3493" s="8">
        <v>9.120718173477281E-2</v>
      </c>
    </row>
    <row r="3494" spans="1:8" x14ac:dyDescent="0.3">
      <c r="A3494" t="s">
        <v>3531</v>
      </c>
      <c r="B3494">
        <v>1</v>
      </c>
      <c r="C3494">
        <v>0.88</v>
      </c>
      <c r="F3494" s="5" t="s">
        <v>562</v>
      </c>
      <c r="G3494" s="8">
        <v>0.66250000000000009</v>
      </c>
      <c r="H3494" s="8">
        <v>9.120718173477281E-2</v>
      </c>
    </row>
    <row r="3495" spans="1:8" x14ac:dyDescent="0.3">
      <c r="A3495" t="s">
        <v>3532</v>
      </c>
      <c r="B3495">
        <v>1</v>
      </c>
      <c r="C3495">
        <v>0.83000000000000007</v>
      </c>
      <c r="F3495" s="5" t="s">
        <v>1867</v>
      </c>
      <c r="G3495" s="8">
        <v>0.65500000000000003</v>
      </c>
      <c r="H3495" s="8">
        <v>9.0967026993301128E-2</v>
      </c>
    </row>
    <row r="3496" spans="1:8" x14ac:dyDescent="0.3">
      <c r="A3496" t="s">
        <v>3533</v>
      </c>
      <c r="B3496">
        <v>1</v>
      </c>
      <c r="C3496">
        <v>0.92999999999999994</v>
      </c>
      <c r="F3496" s="5" t="s">
        <v>2466</v>
      </c>
      <c r="G3496" s="8">
        <v>0.83749999999999991</v>
      </c>
      <c r="H3496" s="8">
        <v>9.0932667397366926E-2</v>
      </c>
    </row>
    <row r="3497" spans="1:8" x14ac:dyDescent="0.3">
      <c r="A3497" t="s">
        <v>3534</v>
      </c>
      <c r="B3497">
        <v>1</v>
      </c>
      <c r="C3497">
        <v>0.87</v>
      </c>
      <c r="F3497" s="5" t="s">
        <v>1459</v>
      </c>
      <c r="G3497" s="8">
        <v>0.74249999999999994</v>
      </c>
      <c r="H3497" s="8">
        <v>9.0932667397366926E-2</v>
      </c>
    </row>
    <row r="3498" spans="1:8" x14ac:dyDescent="0.3">
      <c r="A3498" t="s">
        <v>3535</v>
      </c>
      <c r="B3498">
        <v>1</v>
      </c>
      <c r="C3498">
        <v>0.5</v>
      </c>
      <c r="F3498" s="5" t="s">
        <v>1112</v>
      </c>
      <c r="G3498" s="8">
        <v>0.6875</v>
      </c>
      <c r="H3498" s="8">
        <v>9.0932667397366315E-2</v>
      </c>
    </row>
    <row r="3499" spans="1:8" x14ac:dyDescent="0.3">
      <c r="A3499" t="s">
        <v>3536</v>
      </c>
      <c r="B3499">
        <v>1</v>
      </c>
      <c r="C3499">
        <v>0.88</v>
      </c>
      <c r="F3499" s="5" t="s">
        <v>962</v>
      </c>
      <c r="G3499" s="8">
        <v>0.79249999999999998</v>
      </c>
      <c r="H3499" s="8">
        <v>9.0932667397366315E-2</v>
      </c>
    </row>
    <row r="3500" spans="1:8" x14ac:dyDescent="0.3">
      <c r="A3500" t="s">
        <v>3537</v>
      </c>
      <c r="B3500">
        <v>1</v>
      </c>
      <c r="C3500">
        <v>0.74</v>
      </c>
      <c r="F3500" s="5" t="s">
        <v>1783</v>
      </c>
      <c r="G3500" s="8">
        <v>0.69750000000000001</v>
      </c>
      <c r="H3500" s="8">
        <v>9.0932667397366315E-2</v>
      </c>
    </row>
    <row r="3501" spans="1:8" x14ac:dyDescent="0.3">
      <c r="A3501" t="s">
        <v>3538</v>
      </c>
      <c r="B3501">
        <v>1</v>
      </c>
      <c r="C3501">
        <v>0.90999999999999992</v>
      </c>
      <c r="F3501" s="5" t="s">
        <v>317</v>
      </c>
      <c r="G3501" s="8">
        <v>0.65249999999999997</v>
      </c>
      <c r="H3501" s="8">
        <v>9.093266739736601E-2</v>
      </c>
    </row>
    <row r="3502" spans="1:8" x14ac:dyDescent="0.3">
      <c r="A3502" t="s">
        <v>3539</v>
      </c>
      <c r="B3502">
        <v>1</v>
      </c>
      <c r="C3502">
        <v>0.72</v>
      </c>
      <c r="F3502" s="5" t="s">
        <v>2023</v>
      </c>
      <c r="G3502" s="8">
        <v>0.79250000000000009</v>
      </c>
      <c r="H3502" s="8">
        <v>9.0932667397365705E-2</v>
      </c>
    </row>
    <row r="3503" spans="1:8" x14ac:dyDescent="0.3">
      <c r="A3503" t="s">
        <v>3540</v>
      </c>
      <c r="B3503">
        <v>1</v>
      </c>
      <c r="C3503">
        <v>0.85</v>
      </c>
      <c r="F3503" s="5" t="s">
        <v>597</v>
      </c>
      <c r="G3503" s="8">
        <v>0.79250000000000009</v>
      </c>
      <c r="H3503" s="8">
        <v>9.0932667397365705E-2</v>
      </c>
    </row>
    <row r="3504" spans="1:8" x14ac:dyDescent="0.3">
      <c r="A3504" t="s">
        <v>3541</v>
      </c>
      <c r="B3504">
        <v>1</v>
      </c>
      <c r="C3504">
        <v>0.85</v>
      </c>
      <c r="F3504" s="5" t="s">
        <v>3681</v>
      </c>
      <c r="G3504" s="8">
        <v>0.8025000000000001</v>
      </c>
      <c r="H3504" s="8">
        <v>9.0932667397365705E-2</v>
      </c>
    </row>
    <row r="3505" spans="1:8" x14ac:dyDescent="0.3">
      <c r="A3505" t="s">
        <v>3542</v>
      </c>
      <c r="B3505">
        <v>1</v>
      </c>
      <c r="C3505">
        <v>0.64</v>
      </c>
      <c r="F3505" s="5" t="s">
        <v>465</v>
      </c>
      <c r="G3505" s="8">
        <v>0.72750000000000004</v>
      </c>
      <c r="H3505" s="8">
        <v>9.0932667397365705E-2</v>
      </c>
    </row>
    <row r="3506" spans="1:8" x14ac:dyDescent="0.3">
      <c r="A3506" t="s">
        <v>3543</v>
      </c>
      <c r="B3506">
        <v>1</v>
      </c>
      <c r="C3506">
        <v>0.9</v>
      </c>
      <c r="F3506" s="5" t="s">
        <v>3515</v>
      </c>
      <c r="G3506" s="8">
        <v>0.71750000000000003</v>
      </c>
      <c r="H3506" s="8">
        <v>9.0932667397365705E-2</v>
      </c>
    </row>
    <row r="3507" spans="1:8" x14ac:dyDescent="0.3">
      <c r="A3507" t="s">
        <v>3544</v>
      </c>
      <c r="B3507">
        <v>1</v>
      </c>
      <c r="C3507">
        <v>0.79</v>
      </c>
      <c r="F3507" s="5" t="s">
        <v>4303</v>
      </c>
      <c r="G3507" s="8">
        <v>0.77249999999999996</v>
      </c>
      <c r="H3507" s="8">
        <v>9.0932667397365705E-2</v>
      </c>
    </row>
    <row r="3508" spans="1:8" x14ac:dyDescent="0.3">
      <c r="A3508" t="s">
        <v>3545</v>
      </c>
      <c r="B3508">
        <v>1</v>
      </c>
      <c r="C3508">
        <v>0.76</v>
      </c>
      <c r="F3508" s="5" t="s">
        <v>5217</v>
      </c>
      <c r="G3508" s="8">
        <v>0.65250000000000008</v>
      </c>
      <c r="H3508" s="8">
        <v>9.0932667397365399E-2</v>
      </c>
    </row>
    <row r="3509" spans="1:8" x14ac:dyDescent="0.3">
      <c r="A3509" t="s">
        <v>3546</v>
      </c>
      <c r="B3509">
        <v>1</v>
      </c>
      <c r="C3509">
        <v>0.84000000000000008</v>
      </c>
      <c r="F3509" s="5" t="s">
        <v>1815</v>
      </c>
      <c r="G3509" s="8">
        <v>0.84250000000000003</v>
      </c>
      <c r="H3509" s="8">
        <v>9.0932667397365094E-2</v>
      </c>
    </row>
    <row r="3510" spans="1:8" x14ac:dyDescent="0.3">
      <c r="A3510" t="s">
        <v>3547</v>
      </c>
      <c r="B3510">
        <v>1</v>
      </c>
      <c r="C3510">
        <v>0.78</v>
      </c>
      <c r="F3510" s="5" t="s">
        <v>1473</v>
      </c>
      <c r="G3510" s="8">
        <v>0.80999999999999994</v>
      </c>
      <c r="H3510" s="8">
        <v>9.0829510622925255E-2</v>
      </c>
    </row>
    <row r="3511" spans="1:8" x14ac:dyDescent="0.3">
      <c r="A3511" t="s">
        <v>3548</v>
      </c>
      <c r="B3511">
        <v>1</v>
      </c>
      <c r="C3511">
        <v>0.7</v>
      </c>
      <c r="F3511" s="5" t="s">
        <v>3537</v>
      </c>
      <c r="G3511" s="8">
        <v>0.65</v>
      </c>
      <c r="H3511" s="8">
        <v>9.0829510622924325E-2</v>
      </c>
    </row>
    <row r="3512" spans="1:8" x14ac:dyDescent="0.3">
      <c r="A3512" t="s">
        <v>3549</v>
      </c>
      <c r="B3512">
        <v>1</v>
      </c>
      <c r="C3512">
        <v>0.59</v>
      </c>
      <c r="F3512" s="5" t="s">
        <v>59</v>
      </c>
      <c r="G3512" s="8">
        <v>0.80499999999999994</v>
      </c>
      <c r="H3512" s="8">
        <v>9.0691785736086092E-2</v>
      </c>
    </row>
    <row r="3513" spans="1:8" x14ac:dyDescent="0.3">
      <c r="A3513" t="s">
        <v>3550</v>
      </c>
      <c r="B3513">
        <v>1</v>
      </c>
      <c r="C3513">
        <v>0.86</v>
      </c>
      <c r="F3513" s="5" t="s">
        <v>3101</v>
      </c>
      <c r="G3513" s="8">
        <v>0.77499999999999991</v>
      </c>
      <c r="H3513" s="8">
        <v>9.0691785736086092E-2</v>
      </c>
    </row>
    <row r="3514" spans="1:8" x14ac:dyDescent="0.3">
      <c r="A3514" t="s">
        <v>3551</v>
      </c>
      <c r="B3514">
        <v>1</v>
      </c>
      <c r="C3514">
        <v>0.84000000000000008</v>
      </c>
      <c r="F3514" s="5" t="s">
        <v>4134</v>
      </c>
      <c r="G3514" s="8">
        <v>0.76500000000000001</v>
      </c>
      <c r="H3514" s="8">
        <v>9.0691785736085481E-2</v>
      </c>
    </row>
    <row r="3515" spans="1:8" x14ac:dyDescent="0.3">
      <c r="A3515" t="s">
        <v>3552</v>
      </c>
      <c r="B3515">
        <v>1</v>
      </c>
      <c r="C3515">
        <v>0.52</v>
      </c>
      <c r="F3515" s="5" t="s">
        <v>4932</v>
      </c>
      <c r="G3515" s="8">
        <v>0.70499999999999996</v>
      </c>
      <c r="H3515" s="8">
        <v>9.0691785736085481E-2</v>
      </c>
    </row>
    <row r="3516" spans="1:8" x14ac:dyDescent="0.3">
      <c r="A3516" t="s">
        <v>3553</v>
      </c>
      <c r="B3516">
        <v>1</v>
      </c>
      <c r="C3516">
        <v>0.59</v>
      </c>
      <c r="F3516" s="5" t="s">
        <v>615</v>
      </c>
      <c r="G3516" s="8">
        <v>0.60499999999999998</v>
      </c>
      <c r="H3516" s="8">
        <v>9.0691785736085176E-2</v>
      </c>
    </row>
    <row r="3517" spans="1:8" x14ac:dyDescent="0.3">
      <c r="A3517" t="s">
        <v>3554</v>
      </c>
      <c r="B3517">
        <v>1</v>
      </c>
      <c r="C3517">
        <v>0.62</v>
      </c>
      <c r="F3517" s="5" t="s">
        <v>2064</v>
      </c>
      <c r="G3517" s="8">
        <v>0.69500000000000006</v>
      </c>
      <c r="H3517" s="8">
        <v>9.0691785736084871E-2</v>
      </c>
    </row>
    <row r="3518" spans="1:8" x14ac:dyDescent="0.3">
      <c r="A3518" t="s">
        <v>3555</v>
      </c>
      <c r="B3518">
        <v>1</v>
      </c>
      <c r="C3518">
        <v>0.56000000000000005</v>
      </c>
      <c r="F3518" s="5" t="s">
        <v>1037</v>
      </c>
      <c r="G3518" s="8">
        <v>0.64749999999999996</v>
      </c>
      <c r="H3518" s="8">
        <v>9.0657321822344317E-2</v>
      </c>
    </row>
    <row r="3519" spans="1:8" x14ac:dyDescent="0.3">
      <c r="A3519" t="s">
        <v>3556</v>
      </c>
      <c r="B3519">
        <v>1</v>
      </c>
      <c r="C3519">
        <v>0.71</v>
      </c>
      <c r="F3519" s="5" t="s">
        <v>313</v>
      </c>
      <c r="G3519" s="8">
        <v>0.8125</v>
      </c>
      <c r="H3519" s="8">
        <v>9.0657321822343401E-2</v>
      </c>
    </row>
    <row r="3520" spans="1:8" x14ac:dyDescent="0.3">
      <c r="A3520" t="s">
        <v>3557</v>
      </c>
      <c r="B3520">
        <v>1</v>
      </c>
      <c r="C3520">
        <v>0.89</v>
      </c>
      <c r="F3520" s="5" t="s">
        <v>3860</v>
      </c>
      <c r="G3520" s="8">
        <v>0.64999999999999991</v>
      </c>
      <c r="H3520" s="8">
        <v>9.05538513813747E-2</v>
      </c>
    </row>
    <row r="3521" spans="1:8" x14ac:dyDescent="0.3">
      <c r="A3521" t="s">
        <v>3558</v>
      </c>
      <c r="B3521">
        <v>1</v>
      </c>
      <c r="C3521">
        <v>0.75</v>
      </c>
      <c r="F3521" s="5" t="s">
        <v>4942</v>
      </c>
      <c r="G3521" s="8">
        <v>0.75</v>
      </c>
      <c r="H3521" s="8">
        <v>9.055385138137409E-2</v>
      </c>
    </row>
    <row r="3522" spans="1:8" x14ac:dyDescent="0.3">
      <c r="A3522" t="s">
        <v>3559</v>
      </c>
      <c r="B3522">
        <v>1</v>
      </c>
      <c r="C3522">
        <v>0.62</v>
      </c>
      <c r="F3522" s="5" t="s">
        <v>1870</v>
      </c>
      <c r="G3522" s="8">
        <v>0.74249999999999994</v>
      </c>
      <c r="H3522" s="8">
        <v>9.038113741262703E-2</v>
      </c>
    </row>
    <row r="3523" spans="1:8" x14ac:dyDescent="0.3">
      <c r="A3523" t="s">
        <v>3561</v>
      </c>
      <c r="B3523">
        <v>1</v>
      </c>
      <c r="C3523">
        <v>0.7</v>
      </c>
      <c r="F3523" s="5" t="s">
        <v>4888</v>
      </c>
      <c r="G3523" s="8">
        <v>0.62749999999999995</v>
      </c>
      <c r="H3523" s="8">
        <v>9.038113741262703E-2</v>
      </c>
    </row>
    <row r="3524" spans="1:8" x14ac:dyDescent="0.3">
      <c r="A3524" t="s">
        <v>3562</v>
      </c>
      <c r="B3524">
        <v>1</v>
      </c>
      <c r="C3524">
        <v>0.67999999999999994</v>
      </c>
      <c r="F3524" s="5" t="s">
        <v>4889</v>
      </c>
      <c r="G3524" s="8">
        <v>0.64749999999999996</v>
      </c>
      <c r="H3524" s="8">
        <v>9.0381137412626725E-2</v>
      </c>
    </row>
    <row r="3525" spans="1:8" x14ac:dyDescent="0.3">
      <c r="A3525" t="s">
        <v>3563</v>
      </c>
      <c r="B3525">
        <v>1</v>
      </c>
      <c r="C3525">
        <v>0.62</v>
      </c>
      <c r="F3525" s="5" t="s">
        <v>2938</v>
      </c>
      <c r="G3525" s="8">
        <v>0.64749999999999996</v>
      </c>
      <c r="H3525" s="8">
        <v>9.0381137412626419E-2</v>
      </c>
    </row>
    <row r="3526" spans="1:8" x14ac:dyDescent="0.3">
      <c r="A3526" t="s">
        <v>3564</v>
      </c>
      <c r="B3526">
        <v>1</v>
      </c>
      <c r="C3526">
        <v>0.90999999999999992</v>
      </c>
      <c r="F3526" s="5" t="s">
        <v>216</v>
      </c>
      <c r="G3526" s="8">
        <v>0.66749999999999998</v>
      </c>
      <c r="H3526" s="8">
        <v>9.0381137412626419E-2</v>
      </c>
    </row>
    <row r="3527" spans="1:8" x14ac:dyDescent="0.3">
      <c r="A3527" t="s">
        <v>3565</v>
      </c>
      <c r="B3527">
        <v>1</v>
      </c>
      <c r="C3527">
        <v>0.85</v>
      </c>
      <c r="F3527" s="5" t="s">
        <v>1856</v>
      </c>
      <c r="G3527" s="8">
        <v>0.70250000000000001</v>
      </c>
      <c r="H3527" s="8">
        <v>9.0381137412626419E-2</v>
      </c>
    </row>
    <row r="3528" spans="1:8" x14ac:dyDescent="0.3">
      <c r="A3528" t="s">
        <v>3566</v>
      </c>
      <c r="B3528">
        <v>1</v>
      </c>
      <c r="C3528">
        <v>0.52</v>
      </c>
      <c r="F3528" s="5" t="s">
        <v>1818</v>
      </c>
      <c r="G3528" s="8">
        <v>0.72250000000000003</v>
      </c>
      <c r="H3528" s="8">
        <v>9.0381137412626419E-2</v>
      </c>
    </row>
    <row r="3529" spans="1:8" x14ac:dyDescent="0.3">
      <c r="A3529" t="s">
        <v>3567</v>
      </c>
      <c r="B3529">
        <v>1</v>
      </c>
      <c r="C3529">
        <v>0.85</v>
      </c>
      <c r="F3529" s="5" t="s">
        <v>2677</v>
      </c>
      <c r="G3529" s="8">
        <v>0.74749999999999994</v>
      </c>
      <c r="H3529" s="8">
        <v>9.0381137412626419E-2</v>
      </c>
    </row>
    <row r="3530" spans="1:8" x14ac:dyDescent="0.3">
      <c r="A3530" t="s">
        <v>3568</v>
      </c>
      <c r="B3530">
        <v>1</v>
      </c>
      <c r="C3530">
        <v>0.54</v>
      </c>
      <c r="F3530" s="5" t="s">
        <v>3701</v>
      </c>
      <c r="G3530" s="8">
        <v>0.66749999999999998</v>
      </c>
      <c r="H3530" s="8">
        <v>9.03811374126261E-2</v>
      </c>
    </row>
    <row r="3531" spans="1:8" x14ac:dyDescent="0.3">
      <c r="A3531" t="s">
        <v>3569</v>
      </c>
      <c r="B3531">
        <v>1</v>
      </c>
      <c r="C3531">
        <v>0.51</v>
      </c>
      <c r="F3531" s="5" t="s">
        <v>4789</v>
      </c>
      <c r="G3531" s="8">
        <v>0.79749999999999999</v>
      </c>
      <c r="H3531" s="8">
        <v>9.0381137412625795E-2</v>
      </c>
    </row>
    <row r="3532" spans="1:8" x14ac:dyDescent="0.3">
      <c r="A3532" t="s">
        <v>3570</v>
      </c>
      <c r="B3532">
        <v>1</v>
      </c>
      <c r="C3532">
        <v>0.90999999999999992</v>
      </c>
      <c r="F3532" s="5" t="s">
        <v>777</v>
      </c>
      <c r="G3532" s="8">
        <v>0.79749999999999999</v>
      </c>
      <c r="H3532" s="8">
        <v>9.0381137412625795E-2</v>
      </c>
    </row>
    <row r="3533" spans="1:8" x14ac:dyDescent="0.3">
      <c r="A3533" t="s">
        <v>3571</v>
      </c>
      <c r="B3533">
        <v>1</v>
      </c>
      <c r="C3533">
        <v>0.51</v>
      </c>
      <c r="F3533" s="5" t="s">
        <v>1114</v>
      </c>
      <c r="G3533" s="8">
        <v>0.78</v>
      </c>
      <c r="H3533" s="8">
        <v>9.0277350426338887E-2</v>
      </c>
    </row>
    <row r="3534" spans="1:8" x14ac:dyDescent="0.3">
      <c r="A3534" t="s">
        <v>3572</v>
      </c>
      <c r="B3534">
        <v>1</v>
      </c>
      <c r="C3534">
        <v>0.7</v>
      </c>
      <c r="F3534" s="5" t="s">
        <v>5066</v>
      </c>
      <c r="G3534" s="8">
        <v>0.67</v>
      </c>
      <c r="H3534" s="8">
        <v>9.0277350426338887E-2</v>
      </c>
    </row>
    <row r="3535" spans="1:8" x14ac:dyDescent="0.3">
      <c r="A3535" t="s">
        <v>3573</v>
      </c>
      <c r="B3535">
        <v>1</v>
      </c>
      <c r="C3535">
        <v>0.67999999999999994</v>
      </c>
      <c r="F3535" s="5" t="s">
        <v>938</v>
      </c>
      <c r="G3535" s="8">
        <v>0.76</v>
      </c>
      <c r="H3535" s="8">
        <v>9.0277350426338887E-2</v>
      </c>
    </row>
    <row r="3536" spans="1:8" x14ac:dyDescent="0.3">
      <c r="A3536" t="s">
        <v>3574</v>
      </c>
      <c r="B3536">
        <v>1</v>
      </c>
      <c r="C3536">
        <v>0.5</v>
      </c>
      <c r="F3536" s="5" t="s">
        <v>2616</v>
      </c>
      <c r="G3536" s="8">
        <v>0.82000000000000006</v>
      </c>
      <c r="H3536" s="8">
        <v>9.0277350426338276E-2</v>
      </c>
    </row>
    <row r="3537" spans="1:8" x14ac:dyDescent="0.3">
      <c r="A3537" t="s">
        <v>3575</v>
      </c>
      <c r="B3537">
        <v>1</v>
      </c>
      <c r="C3537">
        <v>0.92999999999999994</v>
      </c>
      <c r="F3537" s="5" t="s">
        <v>881</v>
      </c>
      <c r="G3537" s="8">
        <v>0.71</v>
      </c>
      <c r="H3537" s="8">
        <v>9.0277350426338276E-2</v>
      </c>
    </row>
    <row r="3538" spans="1:8" x14ac:dyDescent="0.3">
      <c r="A3538" t="s">
        <v>3576</v>
      </c>
      <c r="B3538">
        <v>1</v>
      </c>
      <c r="C3538">
        <v>0.91999999999999993</v>
      </c>
      <c r="F3538" s="5" t="s">
        <v>4289</v>
      </c>
      <c r="G3538" s="8">
        <v>0.68000000000000016</v>
      </c>
      <c r="H3538" s="8">
        <v>9.0277350426337971E-2</v>
      </c>
    </row>
    <row r="3539" spans="1:8" x14ac:dyDescent="0.3">
      <c r="A3539" t="s">
        <v>3577</v>
      </c>
      <c r="B3539">
        <v>1</v>
      </c>
      <c r="C3539">
        <v>0.7</v>
      </c>
      <c r="F3539" s="5" t="s">
        <v>4896</v>
      </c>
      <c r="G3539" s="8">
        <v>0.75000000000000011</v>
      </c>
      <c r="H3539" s="8">
        <v>9.0277350426337666E-2</v>
      </c>
    </row>
    <row r="3540" spans="1:8" x14ac:dyDescent="0.3">
      <c r="A3540" t="s">
        <v>3578</v>
      </c>
      <c r="B3540">
        <v>1</v>
      </c>
      <c r="C3540">
        <v>0.67</v>
      </c>
      <c r="F3540" s="5" t="s">
        <v>2027</v>
      </c>
      <c r="G3540" s="8">
        <v>0.78499999999999992</v>
      </c>
      <c r="H3540" s="8">
        <v>9.0138781886600003E-2</v>
      </c>
    </row>
    <row r="3541" spans="1:8" x14ac:dyDescent="0.3">
      <c r="A3541" t="s">
        <v>3579</v>
      </c>
      <c r="B3541">
        <v>1</v>
      </c>
      <c r="C3541">
        <v>0.74</v>
      </c>
      <c r="F3541" s="5" t="s">
        <v>2030</v>
      </c>
      <c r="G3541" s="8">
        <v>0.63500000000000001</v>
      </c>
      <c r="H3541" s="8">
        <v>9.0138781886600003E-2</v>
      </c>
    </row>
    <row r="3542" spans="1:8" x14ac:dyDescent="0.3">
      <c r="A3542" t="s">
        <v>3580</v>
      </c>
      <c r="B3542">
        <v>1</v>
      </c>
      <c r="C3542">
        <v>0.51</v>
      </c>
      <c r="F3542" s="5" t="s">
        <v>3208</v>
      </c>
      <c r="G3542" s="8">
        <v>0.745</v>
      </c>
      <c r="H3542" s="8">
        <v>9.0138781886600003E-2</v>
      </c>
    </row>
    <row r="3543" spans="1:8" x14ac:dyDescent="0.3">
      <c r="A3543" t="s">
        <v>3581</v>
      </c>
      <c r="B3543">
        <v>1</v>
      </c>
      <c r="C3543">
        <v>0.85</v>
      </c>
      <c r="F3543" s="5" t="s">
        <v>2349</v>
      </c>
      <c r="G3543" s="8">
        <v>0.85499999999999998</v>
      </c>
      <c r="H3543" s="8">
        <v>9.0138781886600003E-2</v>
      </c>
    </row>
    <row r="3544" spans="1:8" x14ac:dyDescent="0.3">
      <c r="A3544" t="s">
        <v>3582</v>
      </c>
      <c r="B3544">
        <v>1</v>
      </c>
      <c r="C3544">
        <v>0.95</v>
      </c>
      <c r="F3544" s="5" t="s">
        <v>904</v>
      </c>
      <c r="G3544" s="8">
        <v>0.76500000000000001</v>
      </c>
      <c r="H3544" s="8">
        <v>9.0138781886600003E-2</v>
      </c>
    </row>
    <row r="3545" spans="1:8" x14ac:dyDescent="0.3">
      <c r="A3545" t="s">
        <v>3583</v>
      </c>
      <c r="B3545">
        <v>1</v>
      </c>
      <c r="C3545">
        <v>0.62</v>
      </c>
      <c r="F3545" s="5" t="s">
        <v>3662</v>
      </c>
      <c r="G3545" s="8">
        <v>0.68500000000000005</v>
      </c>
      <c r="H3545" s="8">
        <v>9.0138781886599698E-2</v>
      </c>
    </row>
    <row r="3546" spans="1:8" x14ac:dyDescent="0.3">
      <c r="A3546" t="s">
        <v>3584</v>
      </c>
      <c r="B3546">
        <v>1</v>
      </c>
      <c r="C3546">
        <v>0.62</v>
      </c>
      <c r="F3546" s="5" t="s">
        <v>2903</v>
      </c>
      <c r="G3546" s="8">
        <v>0.71500000000000008</v>
      </c>
      <c r="H3546" s="8">
        <v>9.0138781886599392E-2</v>
      </c>
    </row>
    <row r="3547" spans="1:8" x14ac:dyDescent="0.3">
      <c r="A3547" t="s">
        <v>3585</v>
      </c>
      <c r="B3547">
        <v>1</v>
      </c>
      <c r="C3547">
        <v>0.79</v>
      </c>
      <c r="F3547" s="5" t="s">
        <v>5243</v>
      </c>
      <c r="G3547" s="8">
        <v>0.83499999999999996</v>
      </c>
      <c r="H3547" s="8">
        <v>9.0138781886599392E-2</v>
      </c>
    </row>
    <row r="3548" spans="1:8" x14ac:dyDescent="0.3">
      <c r="A3548" t="s">
        <v>3586</v>
      </c>
      <c r="B3548">
        <v>1</v>
      </c>
      <c r="C3548">
        <v>0.56000000000000005</v>
      </c>
      <c r="F3548" s="5" t="s">
        <v>2834</v>
      </c>
      <c r="G3548" s="8">
        <v>0.64500000000000002</v>
      </c>
      <c r="H3548" s="8">
        <v>9.0138781886599073E-2</v>
      </c>
    </row>
    <row r="3549" spans="1:8" x14ac:dyDescent="0.3">
      <c r="A3549" t="s">
        <v>3587</v>
      </c>
      <c r="B3549">
        <v>1</v>
      </c>
      <c r="C3549">
        <v>0.55000000000000004</v>
      </c>
      <c r="F3549" s="5" t="s">
        <v>2251</v>
      </c>
      <c r="G3549" s="8">
        <v>0.78749999999999998</v>
      </c>
      <c r="H3549" s="8">
        <v>9.010410645470085E-2</v>
      </c>
    </row>
    <row r="3550" spans="1:8" x14ac:dyDescent="0.3">
      <c r="A3550" t="s">
        <v>3588</v>
      </c>
      <c r="B3550">
        <v>1</v>
      </c>
      <c r="C3550">
        <v>0.54</v>
      </c>
      <c r="F3550" s="5" t="s">
        <v>5255</v>
      </c>
      <c r="G3550" s="8">
        <v>0.78249999999999997</v>
      </c>
      <c r="H3550" s="8">
        <v>9.010410645470085E-2</v>
      </c>
    </row>
    <row r="3551" spans="1:8" x14ac:dyDescent="0.3">
      <c r="A3551" t="s">
        <v>3589</v>
      </c>
      <c r="B3551">
        <v>1</v>
      </c>
      <c r="C3551">
        <v>0.61</v>
      </c>
      <c r="F3551" s="5" t="s">
        <v>1341</v>
      </c>
      <c r="G3551" s="8">
        <v>0.8075</v>
      </c>
      <c r="H3551" s="8">
        <v>9.0104106454700239E-2</v>
      </c>
    </row>
    <row r="3552" spans="1:8" x14ac:dyDescent="0.3">
      <c r="A3552" t="s">
        <v>3590</v>
      </c>
      <c r="B3552">
        <v>1</v>
      </c>
      <c r="C3552">
        <v>0.81</v>
      </c>
      <c r="F3552" s="5" t="s">
        <v>4754</v>
      </c>
      <c r="G3552" s="8">
        <v>0.63250000000000006</v>
      </c>
      <c r="H3552" s="8">
        <v>9.0104106454700239E-2</v>
      </c>
    </row>
    <row r="3553" spans="1:8" x14ac:dyDescent="0.3">
      <c r="A3553" t="s">
        <v>3591</v>
      </c>
      <c r="B3553">
        <v>1</v>
      </c>
      <c r="C3553">
        <v>0.63</v>
      </c>
      <c r="F3553" s="5" t="s">
        <v>4143</v>
      </c>
      <c r="G3553" s="8">
        <v>0.66999999999999993</v>
      </c>
      <c r="H3553" s="8">
        <v>9.0000000000000593E-2</v>
      </c>
    </row>
    <row r="3554" spans="1:8" x14ac:dyDescent="0.3">
      <c r="A3554" t="s">
        <v>3592</v>
      </c>
      <c r="B3554">
        <v>1</v>
      </c>
      <c r="C3554">
        <v>0.53</v>
      </c>
      <c r="F3554" s="5" t="s">
        <v>3200</v>
      </c>
      <c r="G3554" s="8">
        <v>0.85</v>
      </c>
      <c r="H3554" s="8">
        <v>8.9999999999999983E-2</v>
      </c>
    </row>
    <row r="3555" spans="1:8" x14ac:dyDescent="0.3">
      <c r="A3555" t="s">
        <v>3593</v>
      </c>
      <c r="B3555">
        <v>1</v>
      </c>
      <c r="C3555">
        <v>0.55000000000000004</v>
      </c>
      <c r="F3555" s="5" t="s">
        <v>2723</v>
      </c>
      <c r="G3555" s="8">
        <v>0.72000000000000008</v>
      </c>
      <c r="H3555" s="8">
        <v>8.9999999999999358E-2</v>
      </c>
    </row>
    <row r="3556" spans="1:8" x14ac:dyDescent="0.3">
      <c r="A3556" t="s">
        <v>3594</v>
      </c>
      <c r="B3556">
        <v>1</v>
      </c>
      <c r="C3556">
        <v>0.8</v>
      </c>
      <c r="F3556" s="5" t="s">
        <v>580</v>
      </c>
      <c r="G3556" s="8">
        <v>0.61499999999999999</v>
      </c>
      <c r="H3556" s="8">
        <v>8.9861003778057752E-2</v>
      </c>
    </row>
    <row r="3557" spans="1:8" x14ac:dyDescent="0.3">
      <c r="A3557" t="s">
        <v>3595</v>
      </c>
      <c r="B3557">
        <v>1</v>
      </c>
      <c r="C3557">
        <v>0.66</v>
      </c>
      <c r="F3557" s="5" t="s">
        <v>2862</v>
      </c>
      <c r="G3557" s="8">
        <v>0.745</v>
      </c>
      <c r="H3557" s="8">
        <v>8.9861003778057447E-2</v>
      </c>
    </row>
    <row r="3558" spans="1:8" x14ac:dyDescent="0.3">
      <c r="A3558" t="s">
        <v>3596</v>
      </c>
      <c r="B3558">
        <v>1</v>
      </c>
      <c r="C3558">
        <v>0.9</v>
      </c>
      <c r="F3558" s="5" t="s">
        <v>2325</v>
      </c>
      <c r="G3558" s="8">
        <v>0.64500000000000002</v>
      </c>
      <c r="H3558" s="8">
        <v>8.9861003778057141E-2</v>
      </c>
    </row>
    <row r="3559" spans="1:8" x14ac:dyDescent="0.3">
      <c r="A3559" t="s">
        <v>3597</v>
      </c>
      <c r="B3559">
        <v>1</v>
      </c>
      <c r="C3559">
        <v>0.62</v>
      </c>
      <c r="F3559" s="5" t="s">
        <v>2496</v>
      </c>
      <c r="G3559" s="8">
        <v>0.70500000000000007</v>
      </c>
      <c r="H3559" s="8">
        <v>8.9861003778056517E-2</v>
      </c>
    </row>
    <row r="3560" spans="1:8" x14ac:dyDescent="0.3">
      <c r="A3560" t="s">
        <v>3598</v>
      </c>
      <c r="B3560">
        <v>1</v>
      </c>
      <c r="C3560">
        <v>0.87</v>
      </c>
      <c r="F3560" s="5" t="s">
        <v>1031</v>
      </c>
      <c r="G3560" s="8">
        <v>0.74750000000000005</v>
      </c>
      <c r="H3560" s="8">
        <v>8.9826221116108176E-2</v>
      </c>
    </row>
    <row r="3561" spans="1:8" x14ac:dyDescent="0.3">
      <c r="A3561" t="s">
        <v>3599</v>
      </c>
      <c r="B3561">
        <v>1</v>
      </c>
      <c r="C3561">
        <v>0.89</v>
      </c>
      <c r="F3561" s="5" t="s">
        <v>5279</v>
      </c>
      <c r="G3561" s="8">
        <v>0.77249999999999996</v>
      </c>
      <c r="H3561" s="8">
        <v>8.9826221116108176E-2</v>
      </c>
    </row>
    <row r="3562" spans="1:8" x14ac:dyDescent="0.3">
      <c r="A3562" t="s">
        <v>3600</v>
      </c>
      <c r="B3562">
        <v>1</v>
      </c>
      <c r="C3562">
        <v>0.76</v>
      </c>
      <c r="F3562" s="5" t="s">
        <v>638</v>
      </c>
      <c r="G3562" s="8">
        <v>0.66750000000000009</v>
      </c>
      <c r="H3562" s="8">
        <v>8.9826221116107871E-2</v>
      </c>
    </row>
    <row r="3563" spans="1:8" x14ac:dyDescent="0.3">
      <c r="A3563" t="s">
        <v>3601</v>
      </c>
      <c r="B3563">
        <v>1</v>
      </c>
      <c r="C3563">
        <v>0.9</v>
      </c>
      <c r="F3563" s="5" t="s">
        <v>512</v>
      </c>
      <c r="G3563" s="8">
        <v>0.65250000000000008</v>
      </c>
      <c r="H3563" s="8">
        <v>8.9826221116107871E-2</v>
      </c>
    </row>
    <row r="3564" spans="1:8" x14ac:dyDescent="0.3">
      <c r="A3564" t="s">
        <v>3602</v>
      </c>
      <c r="B3564">
        <v>1</v>
      </c>
      <c r="C3564">
        <v>0.82000000000000006</v>
      </c>
      <c r="F3564" s="5" t="s">
        <v>2754</v>
      </c>
      <c r="G3564" s="8">
        <v>0.74250000000000005</v>
      </c>
      <c r="H3564" s="8">
        <v>8.9826221116107552E-2</v>
      </c>
    </row>
    <row r="3565" spans="1:8" x14ac:dyDescent="0.3">
      <c r="A3565" t="s">
        <v>3603</v>
      </c>
      <c r="B3565">
        <v>1</v>
      </c>
      <c r="C3565">
        <v>0.92999999999999994</v>
      </c>
      <c r="F3565" s="5" t="s">
        <v>2600</v>
      </c>
      <c r="G3565" s="8">
        <v>0.6725000000000001</v>
      </c>
      <c r="H3565" s="8">
        <v>8.9826221116107552E-2</v>
      </c>
    </row>
    <row r="3566" spans="1:8" x14ac:dyDescent="0.3">
      <c r="A3566" t="s">
        <v>3604</v>
      </c>
      <c r="B3566">
        <v>1</v>
      </c>
      <c r="C3566">
        <v>0.79</v>
      </c>
      <c r="F3566" s="5" t="s">
        <v>3608</v>
      </c>
      <c r="G3566" s="8">
        <v>0.79499999999999993</v>
      </c>
      <c r="H3566" s="8">
        <v>8.9582364335844919E-2</v>
      </c>
    </row>
    <row r="3567" spans="1:8" x14ac:dyDescent="0.3">
      <c r="A3567" t="s">
        <v>3605</v>
      </c>
      <c r="B3567">
        <v>1</v>
      </c>
      <c r="C3567">
        <v>0.61</v>
      </c>
      <c r="F3567" s="5" t="s">
        <v>5307</v>
      </c>
      <c r="G3567" s="8">
        <v>0.85499999999999998</v>
      </c>
      <c r="H3567" s="8">
        <v>8.9582364335844919E-2</v>
      </c>
    </row>
    <row r="3568" spans="1:8" x14ac:dyDescent="0.3">
      <c r="A3568" t="s">
        <v>3606</v>
      </c>
      <c r="B3568">
        <v>1</v>
      </c>
      <c r="C3568">
        <v>0.54</v>
      </c>
      <c r="F3568" s="5" t="s">
        <v>3885</v>
      </c>
      <c r="G3568" s="8">
        <v>0.81499999999999995</v>
      </c>
      <c r="H3568" s="8">
        <v>8.9582364335844919E-2</v>
      </c>
    </row>
    <row r="3569" spans="1:8" x14ac:dyDescent="0.3">
      <c r="A3569" t="s">
        <v>3607</v>
      </c>
      <c r="B3569">
        <v>1</v>
      </c>
      <c r="C3569">
        <v>0.77</v>
      </c>
      <c r="F3569" s="5" t="s">
        <v>3352</v>
      </c>
      <c r="G3569" s="8">
        <v>0.64500000000000002</v>
      </c>
      <c r="H3569" s="8">
        <v>8.9582364335844614E-2</v>
      </c>
    </row>
    <row r="3570" spans="1:8" x14ac:dyDescent="0.3">
      <c r="A3570" t="s">
        <v>3608</v>
      </c>
      <c r="B3570">
        <v>1</v>
      </c>
      <c r="C3570">
        <v>0.92999999999999994</v>
      </c>
      <c r="F3570" s="5" t="s">
        <v>1651</v>
      </c>
      <c r="G3570" s="8">
        <v>0.78500000000000003</v>
      </c>
      <c r="H3570" s="8">
        <v>8.9582364335844294E-2</v>
      </c>
    </row>
    <row r="3571" spans="1:8" x14ac:dyDescent="0.3">
      <c r="A3571" t="s">
        <v>3609</v>
      </c>
      <c r="B3571">
        <v>1</v>
      </c>
      <c r="C3571">
        <v>0.7</v>
      </c>
      <c r="F3571" s="5" t="s">
        <v>4424</v>
      </c>
      <c r="G3571" s="8">
        <v>0.65500000000000003</v>
      </c>
      <c r="H3571" s="8">
        <v>8.9582364335844294E-2</v>
      </c>
    </row>
    <row r="3572" spans="1:8" x14ac:dyDescent="0.3">
      <c r="A3572" t="s">
        <v>3610</v>
      </c>
      <c r="B3572">
        <v>1</v>
      </c>
      <c r="C3572">
        <v>0.5</v>
      </c>
      <c r="F3572" s="5" t="s">
        <v>1236</v>
      </c>
      <c r="G3572" s="8">
        <v>0.77500000000000013</v>
      </c>
      <c r="H3572" s="8">
        <v>8.9582364335843684E-2</v>
      </c>
    </row>
    <row r="3573" spans="1:8" x14ac:dyDescent="0.3">
      <c r="A3573" t="s">
        <v>3611</v>
      </c>
      <c r="B3573">
        <v>1</v>
      </c>
      <c r="C3573">
        <v>0.61</v>
      </c>
      <c r="F3573" s="5" t="s">
        <v>2630</v>
      </c>
      <c r="G3573" s="8">
        <v>0.74249999999999994</v>
      </c>
      <c r="H3573" s="8">
        <v>8.954747344286261E-2</v>
      </c>
    </row>
    <row r="3574" spans="1:8" x14ac:dyDescent="0.3">
      <c r="A3574" t="s">
        <v>3612</v>
      </c>
      <c r="B3574">
        <v>1</v>
      </c>
      <c r="C3574">
        <v>0.65</v>
      </c>
      <c r="F3574" s="5" t="s">
        <v>2916</v>
      </c>
      <c r="G3574" s="8">
        <v>0.80249999999999999</v>
      </c>
      <c r="H3574" s="8">
        <v>8.9547473442862E-2</v>
      </c>
    </row>
    <row r="3575" spans="1:8" x14ac:dyDescent="0.3">
      <c r="A3575" t="s">
        <v>3613</v>
      </c>
      <c r="B3575">
        <v>1</v>
      </c>
      <c r="C3575">
        <v>0.57999999999999996</v>
      </c>
      <c r="F3575" s="5" t="s">
        <v>428</v>
      </c>
      <c r="G3575" s="8">
        <v>0.65249999999999997</v>
      </c>
      <c r="H3575" s="8">
        <v>8.9547473442862E-2</v>
      </c>
    </row>
    <row r="3576" spans="1:8" x14ac:dyDescent="0.3">
      <c r="A3576" t="s">
        <v>3614</v>
      </c>
      <c r="B3576">
        <v>1</v>
      </c>
      <c r="C3576">
        <v>0.89</v>
      </c>
      <c r="F3576" s="5" t="s">
        <v>5023</v>
      </c>
      <c r="G3576" s="8">
        <v>0.7975000000000001</v>
      </c>
      <c r="H3576" s="8">
        <v>8.9547473442861375E-2</v>
      </c>
    </row>
    <row r="3577" spans="1:8" x14ac:dyDescent="0.3">
      <c r="A3577" t="s">
        <v>3615</v>
      </c>
      <c r="B3577">
        <v>1</v>
      </c>
      <c r="C3577">
        <v>0.83000000000000007</v>
      </c>
      <c r="F3577" s="5" t="s">
        <v>3295</v>
      </c>
      <c r="G3577" s="8">
        <v>0.8125</v>
      </c>
      <c r="H3577" s="8">
        <v>8.9547473442861375E-2</v>
      </c>
    </row>
    <row r="3578" spans="1:8" x14ac:dyDescent="0.3">
      <c r="A3578" t="s">
        <v>3616</v>
      </c>
      <c r="B3578">
        <v>1</v>
      </c>
      <c r="C3578">
        <v>0.59</v>
      </c>
      <c r="F3578" s="5" t="s">
        <v>3675</v>
      </c>
      <c r="G3578" s="8">
        <v>0.64750000000000008</v>
      </c>
      <c r="H3578" s="8">
        <v>8.9547473442861375E-2</v>
      </c>
    </row>
    <row r="3579" spans="1:8" x14ac:dyDescent="0.3">
      <c r="A3579" t="s">
        <v>3617</v>
      </c>
      <c r="B3579">
        <v>1</v>
      </c>
      <c r="C3579">
        <v>0.6</v>
      </c>
      <c r="F3579" s="5" t="s">
        <v>2322</v>
      </c>
      <c r="G3579" s="8">
        <v>0.83250000000000002</v>
      </c>
      <c r="H3579" s="8">
        <v>8.9547473442860751E-2</v>
      </c>
    </row>
    <row r="3580" spans="1:8" x14ac:dyDescent="0.3">
      <c r="A3580" t="s">
        <v>3618</v>
      </c>
      <c r="B3580">
        <v>1</v>
      </c>
      <c r="C3580">
        <v>0.7</v>
      </c>
      <c r="F3580" s="5" t="s">
        <v>3937</v>
      </c>
      <c r="G3580" s="8">
        <v>0.82750000000000001</v>
      </c>
      <c r="H3580" s="8">
        <v>8.9547473442860751E-2</v>
      </c>
    </row>
    <row r="3581" spans="1:8" x14ac:dyDescent="0.3">
      <c r="A3581" t="s">
        <v>3619</v>
      </c>
      <c r="B3581">
        <v>1</v>
      </c>
      <c r="C3581">
        <v>0.92999999999999994</v>
      </c>
      <c r="F3581" s="5" t="s">
        <v>3622</v>
      </c>
      <c r="G3581" s="8">
        <v>0.66999999999999993</v>
      </c>
      <c r="H3581" s="8">
        <v>8.9442719099992254E-2</v>
      </c>
    </row>
    <row r="3582" spans="1:8" x14ac:dyDescent="0.3">
      <c r="A3582" t="s">
        <v>3620</v>
      </c>
      <c r="B3582">
        <v>1</v>
      </c>
      <c r="C3582">
        <v>0.79</v>
      </c>
      <c r="F3582" s="5" t="s">
        <v>4294</v>
      </c>
      <c r="G3582" s="8">
        <v>0.63749999999999996</v>
      </c>
      <c r="H3582" s="8">
        <v>8.9267855356786066E-2</v>
      </c>
    </row>
    <row r="3583" spans="1:8" x14ac:dyDescent="0.3">
      <c r="A3583" t="s">
        <v>3621</v>
      </c>
      <c r="B3583">
        <v>1</v>
      </c>
      <c r="C3583">
        <v>0.83000000000000007</v>
      </c>
      <c r="F3583" s="5" t="s">
        <v>1560</v>
      </c>
      <c r="G3583" s="8">
        <v>0.72250000000000003</v>
      </c>
      <c r="H3583" s="8">
        <v>8.9267855356786066E-2</v>
      </c>
    </row>
    <row r="3584" spans="1:8" x14ac:dyDescent="0.3">
      <c r="A3584" t="s">
        <v>3622</v>
      </c>
      <c r="B3584">
        <v>1</v>
      </c>
      <c r="C3584">
        <v>0.63</v>
      </c>
      <c r="F3584" s="5" t="s">
        <v>2861</v>
      </c>
      <c r="G3584" s="8">
        <v>0.76249999999999996</v>
      </c>
      <c r="H3584" s="8">
        <v>8.9267855356786066E-2</v>
      </c>
    </row>
    <row r="3585" spans="1:8" x14ac:dyDescent="0.3">
      <c r="A3585" t="s">
        <v>3623</v>
      </c>
      <c r="B3585">
        <v>1</v>
      </c>
      <c r="C3585">
        <v>0.52</v>
      </c>
      <c r="F3585" s="5" t="s">
        <v>1888</v>
      </c>
      <c r="G3585" s="8">
        <v>0.69750000000000001</v>
      </c>
      <c r="H3585" s="8">
        <v>8.9267855356785761E-2</v>
      </c>
    </row>
    <row r="3586" spans="1:8" x14ac:dyDescent="0.3">
      <c r="A3586" t="s">
        <v>3624</v>
      </c>
      <c r="B3586">
        <v>1</v>
      </c>
      <c r="C3586">
        <v>0.53</v>
      </c>
      <c r="F3586" s="5" t="s">
        <v>4660</v>
      </c>
      <c r="G3586" s="8">
        <v>0.69750000000000001</v>
      </c>
      <c r="H3586" s="8">
        <v>8.9267855356785455E-2</v>
      </c>
    </row>
    <row r="3587" spans="1:8" x14ac:dyDescent="0.3">
      <c r="A3587" t="s">
        <v>3625</v>
      </c>
      <c r="B3587">
        <v>1</v>
      </c>
      <c r="C3587">
        <v>0.63</v>
      </c>
      <c r="F3587" s="5" t="s">
        <v>452</v>
      </c>
      <c r="G3587" s="8">
        <v>0.77249999999999996</v>
      </c>
      <c r="H3587" s="8">
        <v>8.9267855356785455E-2</v>
      </c>
    </row>
    <row r="3588" spans="1:8" x14ac:dyDescent="0.3">
      <c r="A3588" t="s">
        <v>3626</v>
      </c>
      <c r="B3588">
        <v>1</v>
      </c>
      <c r="C3588">
        <v>0.64</v>
      </c>
      <c r="F3588" s="5" t="s">
        <v>3879</v>
      </c>
      <c r="G3588" s="8">
        <v>0.63250000000000006</v>
      </c>
      <c r="H3588" s="8">
        <v>8.9267855356785455E-2</v>
      </c>
    </row>
    <row r="3589" spans="1:8" x14ac:dyDescent="0.3">
      <c r="A3589" t="s">
        <v>3627</v>
      </c>
      <c r="B3589">
        <v>1</v>
      </c>
      <c r="C3589">
        <v>0.84000000000000008</v>
      </c>
      <c r="F3589" s="5" t="s">
        <v>650</v>
      </c>
      <c r="G3589" s="8">
        <v>0.64250000000000007</v>
      </c>
      <c r="H3589" s="8">
        <v>8.9267855356785136E-2</v>
      </c>
    </row>
    <row r="3590" spans="1:8" x14ac:dyDescent="0.3">
      <c r="A3590" t="s">
        <v>3628</v>
      </c>
      <c r="B3590">
        <v>1</v>
      </c>
      <c r="C3590">
        <v>0.73</v>
      </c>
      <c r="F3590" s="5" t="s">
        <v>2755</v>
      </c>
      <c r="G3590" s="8">
        <v>0.63250000000000006</v>
      </c>
      <c r="H3590" s="8">
        <v>8.9267855356785136E-2</v>
      </c>
    </row>
    <row r="3591" spans="1:8" x14ac:dyDescent="0.3">
      <c r="A3591" t="s">
        <v>3629</v>
      </c>
      <c r="B3591">
        <v>1</v>
      </c>
      <c r="C3591">
        <v>0.67</v>
      </c>
      <c r="F3591" s="5" t="s">
        <v>4190</v>
      </c>
      <c r="G3591" s="8">
        <v>0.72</v>
      </c>
      <c r="H3591" s="8">
        <v>8.9162772500635729E-2</v>
      </c>
    </row>
    <row r="3592" spans="1:8" x14ac:dyDescent="0.3">
      <c r="A3592" t="s">
        <v>3630</v>
      </c>
      <c r="B3592">
        <v>1</v>
      </c>
      <c r="C3592">
        <v>0.7</v>
      </c>
      <c r="F3592" s="5" t="s">
        <v>2833</v>
      </c>
      <c r="G3592" s="8">
        <v>0.7</v>
      </c>
      <c r="H3592" s="8">
        <v>8.9162772500635423E-2</v>
      </c>
    </row>
    <row r="3593" spans="1:8" x14ac:dyDescent="0.3">
      <c r="A3593" t="s">
        <v>3631</v>
      </c>
      <c r="B3593">
        <v>1</v>
      </c>
      <c r="C3593">
        <v>0.79</v>
      </c>
      <c r="F3593" s="5" t="s">
        <v>506</v>
      </c>
      <c r="G3593" s="8">
        <v>0.77</v>
      </c>
      <c r="H3593" s="8">
        <v>8.9162772500635104E-2</v>
      </c>
    </row>
    <row r="3594" spans="1:8" x14ac:dyDescent="0.3">
      <c r="A3594" t="s">
        <v>3632</v>
      </c>
      <c r="B3594">
        <v>1</v>
      </c>
      <c r="C3594">
        <v>0.66</v>
      </c>
      <c r="F3594" s="5" t="s">
        <v>1061</v>
      </c>
      <c r="G3594" s="8">
        <v>0.78</v>
      </c>
      <c r="H3594" s="8">
        <v>8.9162772500634493E-2</v>
      </c>
    </row>
    <row r="3595" spans="1:8" x14ac:dyDescent="0.3">
      <c r="A3595" t="s">
        <v>3633</v>
      </c>
      <c r="B3595">
        <v>1</v>
      </c>
      <c r="C3595">
        <v>0.90999999999999992</v>
      </c>
      <c r="F3595" s="5" t="s">
        <v>1960</v>
      </c>
      <c r="G3595" s="8">
        <v>0.75000000000000011</v>
      </c>
      <c r="H3595" s="8">
        <v>8.9162772500633869E-2</v>
      </c>
    </row>
    <row r="3596" spans="1:8" x14ac:dyDescent="0.3">
      <c r="A3596" t="s">
        <v>3634</v>
      </c>
      <c r="B3596">
        <v>1</v>
      </c>
      <c r="C3596">
        <v>0.76</v>
      </c>
      <c r="F3596" s="5" t="s">
        <v>3739</v>
      </c>
      <c r="G3596" s="8">
        <v>0.82499999999999996</v>
      </c>
      <c r="H3596" s="8">
        <v>8.9022469073824675E-2</v>
      </c>
    </row>
    <row r="3597" spans="1:8" x14ac:dyDescent="0.3">
      <c r="A3597" t="s">
        <v>3635</v>
      </c>
      <c r="B3597">
        <v>1</v>
      </c>
      <c r="C3597">
        <v>0.86</v>
      </c>
      <c r="F3597" s="5" t="s">
        <v>1109</v>
      </c>
      <c r="G3597" s="8">
        <v>0.70500000000000007</v>
      </c>
      <c r="H3597" s="8">
        <v>8.9022469073823746E-2</v>
      </c>
    </row>
    <row r="3598" spans="1:8" x14ac:dyDescent="0.3">
      <c r="A3598" t="s">
        <v>3636</v>
      </c>
      <c r="B3598">
        <v>1</v>
      </c>
      <c r="C3598">
        <v>0.94</v>
      </c>
      <c r="F3598" s="5" t="s">
        <v>1441</v>
      </c>
      <c r="G3598" s="8">
        <v>0.79749999999999988</v>
      </c>
      <c r="H3598" s="8">
        <v>8.8987358652789533E-2</v>
      </c>
    </row>
    <row r="3599" spans="1:8" x14ac:dyDescent="0.3">
      <c r="A3599" t="s">
        <v>3637</v>
      </c>
      <c r="B3599">
        <v>1</v>
      </c>
      <c r="C3599">
        <v>0.83000000000000007</v>
      </c>
      <c r="F3599" s="5" t="s">
        <v>4111</v>
      </c>
      <c r="G3599" s="8">
        <v>0.75750000000000006</v>
      </c>
      <c r="H3599" s="8">
        <v>8.8987358652788284E-2</v>
      </c>
    </row>
    <row r="3600" spans="1:8" x14ac:dyDescent="0.3">
      <c r="A3600" t="s">
        <v>3638</v>
      </c>
      <c r="B3600">
        <v>1</v>
      </c>
      <c r="C3600">
        <v>0.76</v>
      </c>
      <c r="F3600" s="5" t="s">
        <v>1540</v>
      </c>
      <c r="G3600" s="8">
        <v>0.79500000000000004</v>
      </c>
      <c r="H3600" s="8">
        <v>8.8741196746494666E-2</v>
      </c>
    </row>
    <row r="3601" spans="1:8" x14ac:dyDescent="0.3">
      <c r="A3601" t="s">
        <v>3639</v>
      </c>
      <c r="B3601">
        <v>1</v>
      </c>
      <c r="C3601">
        <v>0.71</v>
      </c>
      <c r="F3601" s="5" t="s">
        <v>1658</v>
      </c>
      <c r="G3601" s="8">
        <v>0.63500000000000001</v>
      </c>
      <c r="H3601" s="8">
        <v>8.8741196746494361E-2</v>
      </c>
    </row>
    <row r="3602" spans="1:8" x14ac:dyDescent="0.3">
      <c r="A3602" t="s">
        <v>3640</v>
      </c>
      <c r="B3602">
        <v>1</v>
      </c>
      <c r="C3602">
        <v>0.64</v>
      </c>
      <c r="F3602" s="5" t="s">
        <v>522</v>
      </c>
      <c r="G3602" s="8">
        <v>0.78499999999999992</v>
      </c>
      <c r="H3602" s="8">
        <v>8.8741196746494042E-2</v>
      </c>
    </row>
    <row r="3603" spans="1:8" x14ac:dyDescent="0.3">
      <c r="A3603" t="s">
        <v>3641</v>
      </c>
      <c r="B3603">
        <v>1</v>
      </c>
      <c r="C3603">
        <v>0.92999999999999994</v>
      </c>
      <c r="F3603" s="5" t="s">
        <v>1252</v>
      </c>
      <c r="G3603" s="8">
        <v>0.65249999999999997</v>
      </c>
      <c r="H3603" s="8">
        <v>8.8705974996051373E-2</v>
      </c>
    </row>
    <row r="3604" spans="1:8" x14ac:dyDescent="0.3">
      <c r="A3604" t="s">
        <v>3642</v>
      </c>
      <c r="B3604">
        <v>1</v>
      </c>
      <c r="C3604">
        <v>0.67</v>
      </c>
      <c r="F3604" s="5" t="s">
        <v>3472</v>
      </c>
      <c r="G3604" s="8">
        <v>0.73249999999999993</v>
      </c>
      <c r="H3604" s="8">
        <v>8.8705974996051373E-2</v>
      </c>
    </row>
    <row r="3605" spans="1:8" x14ac:dyDescent="0.3">
      <c r="A3605" t="s">
        <v>3643</v>
      </c>
      <c r="B3605">
        <v>1</v>
      </c>
      <c r="C3605">
        <v>0.63</v>
      </c>
      <c r="F3605" s="5" t="s">
        <v>1117</v>
      </c>
      <c r="G3605" s="8">
        <v>0.8125</v>
      </c>
      <c r="H3605" s="8">
        <v>8.8705974996050749E-2</v>
      </c>
    </row>
    <row r="3606" spans="1:8" x14ac:dyDescent="0.3">
      <c r="A3606" t="s">
        <v>3644</v>
      </c>
      <c r="B3606">
        <v>1</v>
      </c>
      <c r="C3606">
        <v>0.56000000000000005</v>
      </c>
      <c r="F3606" s="5" t="s">
        <v>694</v>
      </c>
      <c r="G3606" s="8">
        <v>0.84750000000000003</v>
      </c>
      <c r="H3606" s="8">
        <v>8.8705974996050749E-2</v>
      </c>
    </row>
    <row r="3607" spans="1:8" x14ac:dyDescent="0.3">
      <c r="A3607" t="s">
        <v>3645</v>
      </c>
      <c r="B3607">
        <v>1</v>
      </c>
      <c r="C3607">
        <v>0.56000000000000005</v>
      </c>
      <c r="F3607" s="5" t="s">
        <v>2727</v>
      </c>
      <c r="G3607" s="8">
        <v>0.59250000000000003</v>
      </c>
      <c r="H3607" s="8">
        <v>8.8705974996050749E-2</v>
      </c>
    </row>
    <row r="3608" spans="1:8" x14ac:dyDescent="0.3">
      <c r="A3608" t="s">
        <v>3646</v>
      </c>
      <c r="B3608">
        <v>1</v>
      </c>
      <c r="C3608">
        <v>0.90999999999999992</v>
      </c>
      <c r="F3608" s="5" t="s">
        <v>4492</v>
      </c>
      <c r="G3608" s="8">
        <v>0.83250000000000002</v>
      </c>
      <c r="H3608" s="8">
        <v>8.8705974996050749E-2</v>
      </c>
    </row>
    <row r="3609" spans="1:8" x14ac:dyDescent="0.3">
      <c r="A3609" t="s">
        <v>3647</v>
      </c>
      <c r="B3609">
        <v>1</v>
      </c>
      <c r="C3609">
        <v>0.76</v>
      </c>
      <c r="F3609" s="5" t="s">
        <v>2746</v>
      </c>
      <c r="G3609" s="8">
        <v>0.73749999999999993</v>
      </c>
      <c r="H3609" s="8">
        <v>8.8705974996050749E-2</v>
      </c>
    </row>
    <row r="3610" spans="1:8" x14ac:dyDescent="0.3">
      <c r="A3610" t="s">
        <v>3648</v>
      </c>
      <c r="B3610">
        <v>1</v>
      </c>
      <c r="C3610">
        <v>0.8</v>
      </c>
      <c r="F3610" s="5" t="s">
        <v>3107</v>
      </c>
      <c r="G3610" s="8">
        <v>0.63749999999999996</v>
      </c>
      <c r="H3610" s="8">
        <v>8.8705974996050749E-2</v>
      </c>
    </row>
    <row r="3611" spans="1:8" x14ac:dyDescent="0.3">
      <c r="A3611" t="s">
        <v>3649</v>
      </c>
      <c r="B3611">
        <v>1</v>
      </c>
      <c r="C3611">
        <v>0.73</v>
      </c>
      <c r="F3611" s="5" t="s">
        <v>852</v>
      </c>
      <c r="G3611" s="8">
        <v>0.76749999999999996</v>
      </c>
      <c r="H3611" s="8">
        <v>8.8705974996050749E-2</v>
      </c>
    </row>
    <row r="3612" spans="1:8" x14ac:dyDescent="0.3">
      <c r="A3612" t="s">
        <v>3650</v>
      </c>
      <c r="B3612">
        <v>1</v>
      </c>
      <c r="C3612">
        <v>0.95</v>
      </c>
      <c r="F3612" s="5" t="s">
        <v>4976</v>
      </c>
      <c r="G3612" s="8">
        <v>0.65250000000000008</v>
      </c>
      <c r="H3612" s="8">
        <v>8.870597499605043E-2</v>
      </c>
    </row>
    <row r="3613" spans="1:8" x14ac:dyDescent="0.3">
      <c r="A3613" t="s">
        <v>3651</v>
      </c>
      <c r="B3613">
        <v>1</v>
      </c>
      <c r="C3613">
        <v>0.90999999999999992</v>
      </c>
      <c r="F3613" s="5" t="s">
        <v>1927</v>
      </c>
      <c r="G3613" s="8">
        <v>0.69250000000000012</v>
      </c>
      <c r="H3613" s="8">
        <v>8.8705974996050124E-2</v>
      </c>
    </row>
    <row r="3614" spans="1:8" x14ac:dyDescent="0.3">
      <c r="A3614" t="s">
        <v>3652</v>
      </c>
      <c r="B3614">
        <v>1</v>
      </c>
      <c r="C3614">
        <v>0.92999999999999994</v>
      </c>
      <c r="F3614" s="5" t="s">
        <v>5014</v>
      </c>
      <c r="G3614" s="8">
        <v>0.74750000000000005</v>
      </c>
      <c r="H3614" s="8">
        <v>8.8705974996050124E-2</v>
      </c>
    </row>
    <row r="3615" spans="1:8" x14ac:dyDescent="0.3">
      <c r="A3615" t="s">
        <v>3653</v>
      </c>
      <c r="B3615">
        <v>1</v>
      </c>
      <c r="C3615">
        <v>0.92999999999999994</v>
      </c>
      <c r="F3615" s="5" t="s">
        <v>114</v>
      </c>
      <c r="G3615" s="8">
        <v>0.77750000000000008</v>
      </c>
      <c r="H3615" s="8">
        <v>8.8705974996050124E-2</v>
      </c>
    </row>
    <row r="3616" spans="1:8" x14ac:dyDescent="0.3">
      <c r="A3616" t="s">
        <v>3654</v>
      </c>
      <c r="B3616">
        <v>1</v>
      </c>
      <c r="C3616">
        <v>0.6</v>
      </c>
      <c r="F3616" s="5" t="s">
        <v>2494</v>
      </c>
      <c r="G3616" s="8">
        <v>0.69</v>
      </c>
      <c r="H3616" s="8">
        <v>8.8600225733347512E-2</v>
      </c>
    </row>
    <row r="3617" spans="1:8" x14ac:dyDescent="0.3">
      <c r="A3617" t="s">
        <v>3655</v>
      </c>
      <c r="B3617">
        <v>1</v>
      </c>
      <c r="C3617">
        <v>0.63</v>
      </c>
      <c r="F3617" s="5" t="s">
        <v>2233</v>
      </c>
      <c r="G3617" s="8">
        <v>0.77999999999999992</v>
      </c>
      <c r="H3617" s="8">
        <v>8.8600225733347512E-2</v>
      </c>
    </row>
    <row r="3618" spans="1:8" x14ac:dyDescent="0.3">
      <c r="A3618" t="s">
        <v>3656</v>
      </c>
      <c r="B3618">
        <v>1</v>
      </c>
      <c r="C3618">
        <v>0.79</v>
      </c>
      <c r="F3618" s="5" t="s">
        <v>210</v>
      </c>
      <c r="G3618" s="8">
        <v>0.67999999999999994</v>
      </c>
      <c r="H3618" s="8">
        <v>8.8600225733347193E-2</v>
      </c>
    </row>
    <row r="3619" spans="1:8" x14ac:dyDescent="0.3">
      <c r="A3619" t="s">
        <v>3657</v>
      </c>
      <c r="B3619">
        <v>1</v>
      </c>
      <c r="C3619">
        <v>0.67999999999999994</v>
      </c>
      <c r="F3619" s="5" t="s">
        <v>4533</v>
      </c>
      <c r="G3619" s="8">
        <v>0.78</v>
      </c>
      <c r="H3619" s="8">
        <v>8.8600225733346888E-2</v>
      </c>
    </row>
    <row r="3620" spans="1:8" x14ac:dyDescent="0.3">
      <c r="A3620" t="s">
        <v>3658</v>
      </c>
      <c r="B3620">
        <v>1</v>
      </c>
      <c r="C3620">
        <v>0.89</v>
      </c>
      <c r="F3620" s="5" t="s">
        <v>2701</v>
      </c>
      <c r="G3620" s="8">
        <v>0.75</v>
      </c>
      <c r="H3620" s="8">
        <v>8.8600225733346888E-2</v>
      </c>
    </row>
    <row r="3621" spans="1:8" x14ac:dyDescent="0.3">
      <c r="A3621" t="s">
        <v>3659</v>
      </c>
      <c r="B3621">
        <v>1</v>
      </c>
      <c r="C3621">
        <v>0.77</v>
      </c>
      <c r="F3621" s="5" t="s">
        <v>4777</v>
      </c>
      <c r="G3621" s="8">
        <v>0.74</v>
      </c>
      <c r="H3621" s="8">
        <v>8.8600225733346888E-2</v>
      </c>
    </row>
    <row r="3622" spans="1:8" x14ac:dyDescent="0.3">
      <c r="A3622" t="s">
        <v>3660</v>
      </c>
      <c r="B3622">
        <v>1</v>
      </c>
      <c r="C3622">
        <v>0.69</v>
      </c>
      <c r="F3622" s="5" t="s">
        <v>2901</v>
      </c>
      <c r="G3622" s="8">
        <v>0.66</v>
      </c>
      <c r="H3622" s="8">
        <v>8.8600225733346569E-2</v>
      </c>
    </row>
    <row r="3623" spans="1:8" x14ac:dyDescent="0.3">
      <c r="A3623" t="s">
        <v>3661</v>
      </c>
      <c r="B3623">
        <v>1</v>
      </c>
      <c r="C3623">
        <v>0.52</v>
      </c>
      <c r="F3623" s="5" t="s">
        <v>3457</v>
      </c>
      <c r="G3623" s="8">
        <v>0.59000000000000008</v>
      </c>
      <c r="H3623" s="8">
        <v>8.8600225733346569E-2</v>
      </c>
    </row>
    <row r="3624" spans="1:8" x14ac:dyDescent="0.3">
      <c r="A3624" t="s">
        <v>3662</v>
      </c>
      <c r="B3624">
        <v>1</v>
      </c>
      <c r="C3624">
        <v>0.63</v>
      </c>
      <c r="F3624" s="5" t="s">
        <v>4120</v>
      </c>
      <c r="G3624" s="8">
        <v>0.78</v>
      </c>
      <c r="H3624" s="8">
        <v>8.8600225733346263E-2</v>
      </c>
    </row>
    <row r="3625" spans="1:8" x14ac:dyDescent="0.3">
      <c r="A3625" t="s">
        <v>3663</v>
      </c>
      <c r="B3625">
        <v>1</v>
      </c>
      <c r="C3625">
        <v>0.8</v>
      </c>
      <c r="F3625" s="5" t="s">
        <v>4548</v>
      </c>
      <c r="G3625" s="8">
        <v>0.79</v>
      </c>
      <c r="H3625" s="8">
        <v>8.8600225733346263E-2</v>
      </c>
    </row>
    <row r="3626" spans="1:8" x14ac:dyDescent="0.3">
      <c r="A3626" t="s">
        <v>3664</v>
      </c>
      <c r="B3626">
        <v>1</v>
      </c>
      <c r="C3626">
        <v>0.57999999999999996</v>
      </c>
      <c r="F3626" s="5" t="s">
        <v>514</v>
      </c>
      <c r="G3626" s="8">
        <v>0.67</v>
      </c>
      <c r="H3626" s="8">
        <v>8.8600225733346263E-2</v>
      </c>
    </row>
    <row r="3627" spans="1:8" x14ac:dyDescent="0.3">
      <c r="A3627" t="s">
        <v>3665</v>
      </c>
      <c r="B3627">
        <v>1</v>
      </c>
      <c r="C3627">
        <v>0.7</v>
      </c>
      <c r="F3627" s="5" t="s">
        <v>4858</v>
      </c>
      <c r="G3627" s="8">
        <v>0.72000000000000008</v>
      </c>
      <c r="H3627" s="8">
        <v>8.8600225733346263E-2</v>
      </c>
    </row>
    <row r="3628" spans="1:8" x14ac:dyDescent="0.3">
      <c r="A3628" t="s">
        <v>3666</v>
      </c>
      <c r="B3628">
        <v>1</v>
      </c>
      <c r="C3628">
        <v>0.87</v>
      </c>
      <c r="F3628" s="5" t="s">
        <v>5218</v>
      </c>
      <c r="G3628" s="8">
        <v>0.63000000000000012</v>
      </c>
      <c r="H3628" s="8">
        <v>8.8600225733345944E-2</v>
      </c>
    </row>
    <row r="3629" spans="1:8" x14ac:dyDescent="0.3">
      <c r="A3629" t="s">
        <v>3667</v>
      </c>
      <c r="B3629">
        <v>1</v>
      </c>
      <c r="C3629">
        <v>0.54</v>
      </c>
      <c r="F3629" s="5" t="s">
        <v>1833</v>
      </c>
      <c r="G3629" s="8">
        <v>0.81</v>
      </c>
      <c r="H3629" s="8">
        <v>8.8600225733345639E-2</v>
      </c>
    </row>
    <row r="3630" spans="1:8" x14ac:dyDescent="0.3">
      <c r="A3630" t="s">
        <v>3668</v>
      </c>
      <c r="B3630">
        <v>1</v>
      </c>
      <c r="C3630">
        <v>0.88</v>
      </c>
      <c r="F3630" s="5" t="s">
        <v>1948</v>
      </c>
      <c r="G3630" s="8">
        <v>0.81499999999999995</v>
      </c>
      <c r="H3630" s="8">
        <v>8.8459030064771127E-2</v>
      </c>
    </row>
    <row r="3631" spans="1:8" x14ac:dyDescent="0.3">
      <c r="A3631" t="s">
        <v>3669</v>
      </c>
      <c r="B3631">
        <v>1</v>
      </c>
      <c r="C3631">
        <v>0.94</v>
      </c>
      <c r="F3631" s="5" t="s">
        <v>4551</v>
      </c>
      <c r="G3631" s="8">
        <v>0.67500000000000004</v>
      </c>
      <c r="H3631" s="8">
        <v>8.8459030064770808E-2</v>
      </c>
    </row>
    <row r="3632" spans="1:8" x14ac:dyDescent="0.3">
      <c r="A3632" t="s">
        <v>3670</v>
      </c>
      <c r="B3632">
        <v>1</v>
      </c>
      <c r="C3632">
        <v>0.9</v>
      </c>
      <c r="F3632" s="5" t="s">
        <v>4820</v>
      </c>
      <c r="G3632" s="8">
        <v>0.65749999999999997</v>
      </c>
      <c r="H3632" s="8">
        <v>8.8423695919137513E-2</v>
      </c>
    </row>
    <row r="3633" spans="1:8" x14ac:dyDescent="0.3">
      <c r="A3633" t="s">
        <v>3671</v>
      </c>
      <c r="B3633">
        <v>1</v>
      </c>
      <c r="C3633">
        <v>0.9</v>
      </c>
      <c r="F3633" s="5" t="s">
        <v>3427</v>
      </c>
      <c r="G3633" s="8">
        <v>0.78249999999999997</v>
      </c>
      <c r="H3633" s="8">
        <v>8.8423695919137513E-2</v>
      </c>
    </row>
    <row r="3634" spans="1:8" x14ac:dyDescent="0.3">
      <c r="A3634" t="s">
        <v>3672</v>
      </c>
      <c r="B3634">
        <v>1</v>
      </c>
      <c r="C3634">
        <v>0.67999999999999994</v>
      </c>
      <c r="F3634" s="5" t="s">
        <v>4309</v>
      </c>
      <c r="G3634" s="8">
        <v>0.72749999999999992</v>
      </c>
      <c r="H3634" s="8">
        <v>8.8423695919137513E-2</v>
      </c>
    </row>
    <row r="3635" spans="1:8" x14ac:dyDescent="0.3">
      <c r="A3635" t="s">
        <v>3673</v>
      </c>
      <c r="B3635">
        <v>1</v>
      </c>
      <c r="C3635">
        <v>0.92999999999999994</v>
      </c>
      <c r="F3635" s="5" t="s">
        <v>3811</v>
      </c>
      <c r="G3635" s="8">
        <v>0.69750000000000001</v>
      </c>
      <c r="H3635" s="8">
        <v>8.8423695919136888E-2</v>
      </c>
    </row>
    <row r="3636" spans="1:8" x14ac:dyDescent="0.3">
      <c r="A3636" t="s">
        <v>3674</v>
      </c>
      <c r="B3636">
        <v>1</v>
      </c>
      <c r="C3636">
        <v>0.8</v>
      </c>
      <c r="F3636" s="5" t="s">
        <v>287</v>
      </c>
      <c r="G3636" s="8">
        <v>0.72750000000000004</v>
      </c>
      <c r="H3636" s="8">
        <v>8.8423695919136888E-2</v>
      </c>
    </row>
    <row r="3637" spans="1:8" x14ac:dyDescent="0.3">
      <c r="A3637" t="s">
        <v>3675</v>
      </c>
      <c r="B3637">
        <v>1</v>
      </c>
      <c r="C3637">
        <v>0.57000000000000006</v>
      </c>
      <c r="F3637" s="5" t="s">
        <v>3786</v>
      </c>
      <c r="G3637" s="8">
        <v>0.77749999999999997</v>
      </c>
      <c r="H3637" s="8">
        <v>8.8423695919136888E-2</v>
      </c>
    </row>
    <row r="3638" spans="1:8" x14ac:dyDescent="0.3">
      <c r="A3638" t="s">
        <v>3676</v>
      </c>
      <c r="B3638">
        <v>1</v>
      </c>
      <c r="C3638">
        <v>0.88</v>
      </c>
      <c r="F3638" s="5" t="s">
        <v>3642</v>
      </c>
      <c r="G3638" s="8">
        <v>0.79249999999999998</v>
      </c>
      <c r="H3638" s="8">
        <v>8.8423695919136888E-2</v>
      </c>
    </row>
    <row r="3639" spans="1:8" x14ac:dyDescent="0.3">
      <c r="A3639" t="s">
        <v>3677</v>
      </c>
      <c r="B3639">
        <v>1</v>
      </c>
      <c r="C3639">
        <v>0.59</v>
      </c>
      <c r="F3639" s="5" t="s">
        <v>3994</v>
      </c>
      <c r="G3639" s="8">
        <v>0.78749999999999998</v>
      </c>
      <c r="H3639" s="8">
        <v>8.8423695919136888E-2</v>
      </c>
    </row>
    <row r="3640" spans="1:8" x14ac:dyDescent="0.3">
      <c r="A3640" t="s">
        <v>3678</v>
      </c>
      <c r="B3640">
        <v>1</v>
      </c>
      <c r="C3640">
        <v>0.83000000000000007</v>
      </c>
      <c r="F3640" s="5" t="s">
        <v>2242</v>
      </c>
      <c r="G3640" s="8">
        <v>0.8125</v>
      </c>
      <c r="H3640" s="8">
        <v>8.8423695919136888E-2</v>
      </c>
    </row>
    <row r="3641" spans="1:8" x14ac:dyDescent="0.3">
      <c r="A3641" t="s">
        <v>3679</v>
      </c>
      <c r="B3641">
        <v>1</v>
      </c>
      <c r="C3641">
        <v>0.57999999999999996</v>
      </c>
      <c r="F3641" s="5" t="s">
        <v>361</v>
      </c>
      <c r="G3641" s="8">
        <v>0.74750000000000005</v>
      </c>
      <c r="H3641" s="8">
        <v>8.8423695919136888E-2</v>
      </c>
    </row>
    <row r="3642" spans="1:8" x14ac:dyDescent="0.3">
      <c r="A3642" t="s">
        <v>3680</v>
      </c>
      <c r="B3642">
        <v>1</v>
      </c>
      <c r="C3642">
        <v>0.76</v>
      </c>
      <c r="F3642" s="5" t="s">
        <v>1663</v>
      </c>
      <c r="G3642" s="8">
        <v>0.78749999999999998</v>
      </c>
      <c r="H3642" s="8">
        <v>8.8423695919136888E-2</v>
      </c>
    </row>
    <row r="3643" spans="1:8" x14ac:dyDescent="0.3">
      <c r="A3643" t="s">
        <v>3681</v>
      </c>
      <c r="B3643">
        <v>1</v>
      </c>
      <c r="C3643">
        <v>0.84000000000000008</v>
      </c>
      <c r="F3643" s="5" t="s">
        <v>2229</v>
      </c>
      <c r="G3643" s="8">
        <v>0.6725000000000001</v>
      </c>
      <c r="H3643" s="8">
        <v>8.8423695919136569E-2</v>
      </c>
    </row>
    <row r="3644" spans="1:8" x14ac:dyDescent="0.3">
      <c r="A3644" t="s">
        <v>3682</v>
      </c>
      <c r="B3644">
        <v>1</v>
      </c>
      <c r="C3644">
        <v>0.74</v>
      </c>
      <c r="F3644" s="5" t="s">
        <v>3841</v>
      </c>
      <c r="G3644" s="8">
        <v>0.71250000000000002</v>
      </c>
      <c r="H3644" s="8">
        <v>8.8423695919136264E-2</v>
      </c>
    </row>
    <row r="3645" spans="1:8" x14ac:dyDescent="0.3">
      <c r="A3645" t="s">
        <v>3683</v>
      </c>
      <c r="B3645">
        <v>1</v>
      </c>
      <c r="C3645">
        <v>0.51</v>
      </c>
      <c r="F3645" s="5" t="s">
        <v>5112</v>
      </c>
      <c r="G3645" s="8">
        <v>0.77750000000000008</v>
      </c>
      <c r="H3645" s="8">
        <v>8.8423695919136264E-2</v>
      </c>
    </row>
    <row r="3646" spans="1:8" x14ac:dyDescent="0.3">
      <c r="A3646" t="s">
        <v>3684</v>
      </c>
      <c r="B3646">
        <v>1</v>
      </c>
      <c r="C3646">
        <v>0.51</v>
      </c>
      <c r="F3646" s="5" t="s">
        <v>4082</v>
      </c>
      <c r="G3646" s="8">
        <v>0.83</v>
      </c>
      <c r="H3646" s="8">
        <v>8.8317608663278632E-2</v>
      </c>
    </row>
    <row r="3647" spans="1:8" x14ac:dyDescent="0.3">
      <c r="A3647" t="s">
        <v>3685</v>
      </c>
      <c r="B3647">
        <v>1</v>
      </c>
      <c r="C3647">
        <v>0.51</v>
      </c>
      <c r="F3647" s="5" t="s">
        <v>1304</v>
      </c>
      <c r="G3647" s="8">
        <v>0.75</v>
      </c>
      <c r="H3647" s="8">
        <v>8.8317608663278632E-2</v>
      </c>
    </row>
    <row r="3648" spans="1:8" x14ac:dyDescent="0.3">
      <c r="A3648" t="s">
        <v>3686</v>
      </c>
      <c r="B3648">
        <v>1</v>
      </c>
      <c r="C3648">
        <v>0.61</v>
      </c>
      <c r="F3648" s="5" t="s">
        <v>1317</v>
      </c>
      <c r="G3648" s="8">
        <v>0.84000000000000008</v>
      </c>
      <c r="H3648" s="8">
        <v>8.8317608663277383E-2</v>
      </c>
    </row>
    <row r="3649" spans="1:8" x14ac:dyDescent="0.3">
      <c r="A3649" t="s">
        <v>3687</v>
      </c>
      <c r="B3649">
        <v>1</v>
      </c>
      <c r="C3649">
        <v>0.61</v>
      </c>
      <c r="F3649" s="5" t="s">
        <v>5299</v>
      </c>
      <c r="G3649" s="8">
        <v>0.61</v>
      </c>
      <c r="H3649" s="8">
        <v>8.8034084308295249E-2</v>
      </c>
    </row>
    <row r="3650" spans="1:8" x14ac:dyDescent="0.3">
      <c r="A3650" t="s">
        <v>3688</v>
      </c>
      <c r="B3650">
        <v>1</v>
      </c>
      <c r="C3650">
        <v>0.90999999999999992</v>
      </c>
      <c r="F3650" s="5" t="s">
        <v>3513</v>
      </c>
      <c r="G3650" s="8">
        <v>0.8</v>
      </c>
      <c r="H3650" s="8">
        <v>8.8034084308294611E-2</v>
      </c>
    </row>
    <row r="3651" spans="1:8" x14ac:dyDescent="0.3">
      <c r="A3651" t="s">
        <v>3689</v>
      </c>
      <c r="B3651">
        <v>1</v>
      </c>
      <c r="C3651">
        <v>0.94</v>
      </c>
      <c r="F3651" s="5" t="s">
        <v>3557</v>
      </c>
      <c r="G3651" s="8">
        <v>0.79499999999999993</v>
      </c>
      <c r="H3651" s="8">
        <v>8.7891979156235894E-2</v>
      </c>
    </row>
    <row r="3652" spans="1:8" x14ac:dyDescent="0.3">
      <c r="A3652" t="s">
        <v>3690</v>
      </c>
      <c r="B3652">
        <v>1</v>
      </c>
      <c r="C3652">
        <v>0.57999999999999996</v>
      </c>
      <c r="F3652" s="5" t="s">
        <v>842</v>
      </c>
      <c r="G3652" s="8">
        <v>0.79499999999999993</v>
      </c>
      <c r="H3652" s="8">
        <v>8.7891979156235894E-2</v>
      </c>
    </row>
    <row r="3653" spans="1:8" x14ac:dyDescent="0.3">
      <c r="A3653" t="s">
        <v>3691</v>
      </c>
      <c r="B3653">
        <v>1</v>
      </c>
      <c r="C3653">
        <v>0.63</v>
      </c>
      <c r="F3653" s="5" t="s">
        <v>726</v>
      </c>
      <c r="G3653" s="8">
        <v>0.82500000000000007</v>
      </c>
      <c r="H3653" s="8">
        <v>8.7891979156233993E-2</v>
      </c>
    </row>
    <row r="3654" spans="1:8" x14ac:dyDescent="0.3">
      <c r="A3654" t="s">
        <v>3692</v>
      </c>
      <c r="B3654">
        <v>1</v>
      </c>
      <c r="C3654">
        <v>0.81</v>
      </c>
      <c r="F3654" s="5" t="s">
        <v>3619</v>
      </c>
      <c r="G3654" s="8">
        <v>0.86499999999999999</v>
      </c>
      <c r="H3654" s="8">
        <v>8.7891979156233993E-2</v>
      </c>
    </row>
    <row r="3655" spans="1:8" x14ac:dyDescent="0.3">
      <c r="A3655" t="s">
        <v>3693</v>
      </c>
      <c r="B3655">
        <v>1</v>
      </c>
      <c r="C3655">
        <v>0.56000000000000005</v>
      </c>
      <c r="F3655" s="5" t="s">
        <v>2475</v>
      </c>
      <c r="G3655" s="8">
        <v>0.79749999999999988</v>
      </c>
      <c r="H3655" s="8">
        <v>8.785641695402914E-2</v>
      </c>
    </row>
    <row r="3656" spans="1:8" x14ac:dyDescent="0.3">
      <c r="A3656" t="s">
        <v>3694</v>
      </c>
      <c r="B3656">
        <v>1</v>
      </c>
      <c r="C3656">
        <v>0.94</v>
      </c>
      <c r="F3656" s="5" t="s">
        <v>3088</v>
      </c>
      <c r="G3656" s="8">
        <v>0.84749999999999992</v>
      </c>
      <c r="H3656" s="8">
        <v>8.785641695402914E-2</v>
      </c>
    </row>
    <row r="3657" spans="1:8" x14ac:dyDescent="0.3">
      <c r="A3657" t="s">
        <v>3695</v>
      </c>
      <c r="B3657">
        <v>1</v>
      </c>
      <c r="C3657">
        <v>0.64</v>
      </c>
      <c r="F3657" s="5" t="s">
        <v>2006</v>
      </c>
      <c r="G3657" s="8">
        <v>0.73749999999999993</v>
      </c>
      <c r="H3657" s="8">
        <v>8.7856416954028502E-2</v>
      </c>
    </row>
    <row r="3658" spans="1:8" x14ac:dyDescent="0.3">
      <c r="A3658" t="s">
        <v>3696</v>
      </c>
      <c r="B3658">
        <v>1</v>
      </c>
      <c r="C3658">
        <v>0.65</v>
      </c>
      <c r="F3658" s="5" t="s">
        <v>2516</v>
      </c>
      <c r="G3658" s="8">
        <v>0.67249999999999999</v>
      </c>
      <c r="H3658" s="8">
        <v>8.7856416954028196E-2</v>
      </c>
    </row>
    <row r="3659" spans="1:8" x14ac:dyDescent="0.3">
      <c r="A3659" t="s">
        <v>3697</v>
      </c>
      <c r="B3659">
        <v>1</v>
      </c>
      <c r="C3659">
        <v>0.57000000000000006</v>
      </c>
      <c r="F3659" s="5" t="s">
        <v>2845</v>
      </c>
      <c r="G3659" s="8">
        <v>0.69750000000000001</v>
      </c>
      <c r="H3659" s="8">
        <v>8.7856416954027877E-2</v>
      </c>
    </row>
    <row r="3660" spans="1:8" x14ac:dyDescent="0.3">
      <c r="A3660" t="s">
        <v>3698</v>
      </c>
      <c r="B3660">
        <v>1</v>
      </c>
      <c r="C3660">
        <v>0.77</v>
      </c>
      <c r="F3660" s="5" t="s">
        <v>4483</v>
      </c>
      <c r="G3660" s="8">
        <v>0.76249999999999996</v>
      </c>
      <c r="H3660" s="8">
        <v>8.7856416954027877E-2</v>
      </c>
    </row>
    <row r="3661" spans="1:8" x14ac:dyDescent="0.3">
      <c r="A3661" t="s">
        <v>3699</v>
      </c>
      <c r="B3661">
        <v>1</v>
      </c>
      <c r="C3661">
        <v>0.63</v>
      </c>
      <c r="F3661" s="5" t="s">
        <v>2952</v>
      </c>
      <c r="G3661" s="8">
        <v>0.69500000000000006</v>
      </c>
      <c r="H3661" s="8">
        <v>8.7607077339675765E-2</v>
      </c>
    </row>
    <row r="3662" spans="1:8" x14ac:dyDescent="0.3">
      <c r="A3662" t="s">
        <v>3700</v>
      </c>
      <c r="B3662">
        <v>1</v>
      </c>
      <c r="C3662">
        <v>0.52</v>
      </c>
      <c r="F3662" s="5" t="s">
        <v>1339</v>
      </c>
      <c r="G3662" s="8">
        <v>0.59749999999999992</v>
      </c>
      <c r="H3662" s="8">
        <v>8.7571399440685302E-2</v>
      </c>
    </row>
    <row r="3663" spans="1:8" x14ac:dyDescent="0.3">
      <c r="A3663" t="s">
        <v>3701</v>
      </c>
      <c r="B3663">
        <v>1</v>
      </c>
      <c r="C3663">
        <v>0.82000000000000006</v>
      </c>
      <c r="F3663" s="5" t="s">
        <v>3737</v>
      </c>
      <c r="G3663" s="8">
        <v>0.6925</v>
      </c>
      <c r="H3663" s="8">
        <v>8.7571399440684983E-2</v>
      </c>
    </row>
    <row r="3664" spans="1:8" x14ac:dyDescent="0.3">
      <c r="A3664" t="s">
        <v>3702</v>
      </c>
      <c r="B3664">
        <v>1</v>
      </c>
      <c r="C3664">
        <v>0.89</v>
      </c>
      <c r="F3664" s="5" t="s">
        <v>3678</v>
      </c>
      <c r="G3664" s="8">
        <v>0.69750000000000001</v>
      </c>
      <c r="H3664" s="8">
        <v>8.7571399440684983E-2</v>
      </c>
    </row>
    <row r="3665" spans="1:8" x14ac:dyDescent="0.3">
      <c r="A3665" t="s">
        <v>3703</v>
      </c>
      <c r="B3665">
        <v>1</v>
      </c>
      <c r="C3665">
        <v>0.57000000000000006</v>
      </c>
      <c r="F3665" s="5" t="s">
        <v>4839</v>
      </c>
      <c r="G3665" s="8">
        <v>0.67749999999999999</v>
      </c>
      <c r="H3665" s="8">
        <v>8.7571399440684664E-2</v>
      </c>
    </row>
    <row r="3666" spans="1:8" x14ac:dyDescent="0.3">
      <c r="A3666" t="s">
        <v>3704</v>
      </c>
      <c r="B3666">
        <v>1</v>
      </c>
      <c r="C3666">
        <v>0.74</v>
      </c>
      <c r="F3666" s="5" t="s">
        <v>5072</v>
      </c>
      <c r="G3666" s="8">
        <v>0.64999999999999991</v>
      </c>
      <c r="H3666" s="8">
        <v>8.7464278422680397E-2</v>
      </c>
    </row>
    <row r="3667" spans="1:8" x14ac:dyDescent="0.3">
      <c r="A3667" t="s">
        <v>3705</v>
      </c>
      <c r="B3667">
        <v>1</v>
      </c>
      <c r="C3667">
        <v>0.54</v>
      </c>
      <c r="F3667" s="5" t="s">
        <v>1635</v>
      </c>
      <c r="G3667" s="8">
        <v>0.64</v>
      </c>
      <c r="H3667" s="8">
        <v>8.7464278422679773E-2</v>
      </c>
    </row>
    <row r="3668" spans="1:8" x14ac:dyDescent="0.3">
      <c r="A3668" t="s">
        <v>3706</v>
      </c>
      <c r="B3668">
        <v>1</v>
      </c>
      <c r="C3668">
        <v>0.52</v>
      </c>
      <c r="F3668" s="5" t="s">
        <v>4553</v>
      </c>
      <c r="G3668" s="8">
        <v>0.77</v>
      </c>
      <c r="H3668" s="8">
        <v>8.7464278422679773E-2</v>
      </c>
    </row>
    <row r="3669" spans="1:8" x14ac:dyDescent="0.3">
      <c r="A3669" t="s">
        <v>3707</v>
      </c>
      <c r="B3669">
        <v>1</v>
      </c>
      <c r="C3669">
        <v>0.83000000000000007</v>
      </c>
      <c r="F3669" s="5" t="s">
        <v>4926</v>
      </c>
      <c r="G3669" s="8">
        <v>0.74</v>
      </c>
      <c r="H3669" s="8">
        <v>8.7464278422679773E-2</v>
      </c>
    </row>
    <row r="3670" spans="1:8" x14ac:dyDescent="0.3">
      <c r="A3670" t="s">
        <v>3708</v>
      </c>
      <c r="B3670">
        <v>1</v>
      </c>
      <c r="C3670">
        <v>0.83000000000000007</v>
      </c>
      <c r="F3670" s="5" t="s">
        <v>395</v>
      </c>
      <c r="G3670" s="8">
        <v>0.61</v>
      </c>
      <c r="H3670" s="8">
        <v>8.7464278422679773E-2</v>
      </c>
    </row>
    <row r="3671" spans="1:8" x14ac:dyDescent="0.3">
      <c r="A3671" t="s">
        <v>3709</v>
      </c>
      <c r="B3671">
        <v>1</v>
      </c>
      <c r="C3671">
        <v>0.81</v>
      </c>
      <c r="F3671" s="5" t="s">
        <v>3255</v>
      </c>
      <c r="G3671" s="8">
        <v>0.58000000000000007</v>
      </c>
      <c r="H3671" s="8">
        <v>8.7464278422679134E-2</v>
      </c>
    </row>
    <row r="3672" spans="1:8" x14ac:dyDescent="0.3">
      <c r="A3672" t="s">
        <v>3710</v>
      </c>
      <c r="B3672">
        <v>1</v>
      </c>
      <c r="C3672">
        <v>0.53</v>
      </c>
      <c r="F3672" s="5" t="s">
        <v>2416</v>
      </c>
      <c r="G3672" s="8">
        <v>0.68</v>
      </c>
      <c r="H3672" s="8">
        <v>8.7464278422679134E-2</v>
      </c>
    </row>
    <row r="3673" spans="1:8" x14ac:dyDescent="0.3">
      <c r="A3673" t="s">
        <v>3711</v>
      </c>
      <c r="B3673">
        <v>1</v>
      </c>
      <c r="C3673">
        <v>0.92999999999999994</v>
      </c>
      <c r="F3673" s="5" t="s">
        <v>28</v>
      </c>
      <c r="G3673" s="8">
        <v>0.75</v>
      </c>
      <c r="H3673" s="8">
        <v>8.7464278422679134E-2</v>
      </c>
    </row>
    <row r="3674" spans="1:8" x14ac:dyDescent="0.3">
      <c r="A3674" t="s">
        <v>3712</v>
      </c>
      <c r="B3674">
        <v>1</v>
      </c>
      <c r="C3674">
        <v>0.90999999999999992</v>
      </c>
      <c r="F3674" s="5" t="s">
        <v>1746</v>
      </c>
      <c r="G3674" s="8">
        <v>0.65000000000000013</v>
      </c>
      <c r="H3674" s="8">
        <v>8.7464278422678815E-2</v>
      </c>
    </row>
    <row r="3675" spans="1:8" x14ac:dyDescent="0.3">
      <c r="A3675" t="s">
        <v>3713</v>
      </c>
      <c r="B3675">
        <v>1</v>
      </c>
      <c r="C3675">
        <v>0.57999999999999996</v>
      </c>
      <c r="F3675" s="5" t="s">
        <v>4395</v>
      </c>
      <c r="G3675" s="8">
        <v>0.80499999999999994</v>
      </c>
      <c r="H3675" s="8">
        <v>8.7321245982866127E-2</v>
      </c>
    </row>
    <row r="3676" spans="1:8" x14ac:dyDescent="0.3">
      <c r="A3676" t="s">
        <v>3714</v>
      </c>
      <c r="B3676">
        <v>1</v>
      </c>
      <c r="C3676">
        <v>0.54</v>
      </c>
      <c r="F3676" s="5" t="s">
        <v>3598</v>
      </c>
      <c r="G3676" s="8">
        <v>0.7649999999999999</v>
      </c>
      <c r="H3676" s="8">
        <v>8.7321245982865503E-2</v>
      </c>
    </row>
    <row r="3677" spans="1:8" x14ac:dyDescent="0.3">
      <c r="A3677" t="s">
        <v>3715</v>
      </c>
      <c r="B3677">
        <v>1</v>
      </c>
      <c r="C3677">
        <v>0.89</v>
      </c>
      <c r="F3677" s="5" t="s">
        <v>4713</v>
      </c>
      <c r="G3677" s="8">
        <v>0.625</v>
      </c>
      <c r="H3677" s="8">
        <v>8.7321245982865184E-2</v>
      </c>
    </row>
    <row r="3678" spans="1:8" x14ac:dyDescent="0.3">
      <c r="A3678" t="s">
        <v>3716</v>
      </c>
      <c r="B3678">
        <v>1</v>
      </c>
      <c r="C3678">
        <v>0.73</v>
      </c>
      <c r="F3678" s="5" t="s">
        <v>5182</v>
      </c>
      <c r="G3678" s="8">
        <v>0.60499999999999998</v>
      </c>
      <c r="H3678" s="8">
        <v>8.7321245982864865E-2</v>
      </c>
    </row>
    <row r="3679" spans="1:8" x14ac:dyDescent="0.3">
      <c r="A3679" t="s">
        <v>3717</v>
      </c>
      <c r="B3679">
        <v>1</v>
      </c>
      <c r="C3679">
        <v>0.57999999999999996</v>
      </c>
      <c r="F3679" s="5" t="s">
        <v>4216</v>
      </c>
      <c r="G3679" s="8">
        <v>0.64500000000000002</v>
      </c>
      <c r="H3679" s="8">
        <v>8.7321245982864865E-2</v>
      </c>
    </row>
    <row r="3680" spans="1:8" x14ac:dyDescent="0.3">
      <c r="A3680" t="s">
        <v>3718</v>
      </c>
      <c r="B3680">
        <v>1</v>
      </c>
      <c r="C3680">
        <v>0.64</v>
      </c>
      <c r="F3680" s="5" t="s">
        <v>4233</v>
      </c>
      <c r="G3680" s="8">
        <v>0.65500000000000003</v>
      </c>
      <c r="H3680" s="8">
        <v>8.7321245982864865E-2</v>
      </c>
    </row>
    <row r="3681" spans="1:8" x14ac:dyDescent="0.3">
      <c r="A3681" t="s">
        <v>3719</v>
      </c>
      <c r="B3681">
        <v>1</v>
      </c>
      <c r="C3681">
        <v>0.72</v>
      </c>
      <c r="F3681" s="5" t="s">
        <v>4034</v>
      </c>
      <c r="G3681" s="8">
        <v>0.85499999999999998</v>
      </c>
      <c r="H3681" s="8">
        <v>8.7321245982864865E-2</v>
      </c>
    </row>
    <row r="3682" spans="1:8" x14ac:dyDescent="0.3">
      <c r="A3682" t="s">
        <v>3720</v>
      </c>
      <c r="B3682">
        <v>1</v>
      </c>
      <c r="C3682">
        <v>0.8</v>
      </c>
      <c r="F3682" s="5" t="s">
        <v>4284</v>
      </c>
      <c r="G3682" s="8">
        <v>0.73749999999999993</v>
      </c>
      <c r="H3682" s="8">
        <v>8.7285451250481136E-2</v>
      </c>
    </row>
    <row r="3683" spans="1:8" x14ac:dyDescent="0.3">
      <c r="A3683" t="s">
        <v>3721</v>
      </c>
      <c r="B3683">
        <v>1</v>
      </c>
      <c r="C3683">
        <v>0.63</v>
      </c>
      <c r="F3683" s="5" t="s">
        <v>2256</v>
      </c>
      <c r="G3683" s="8">
        <v>0.77749999999999997</v>
      </c>
      <c r="H3683" s="8">
        <v>8.7285451250481136E-2</v>
      </c>
    </row>
    <row r="3684" spans="1:8" x14ac:dyDescent="0.3">
      <c r="A3684" t="s">
        <v>3722</v>
      </c>
      <c r="B3684">
        <v>1</v>
      </c>
      <c r="C3684">
        <v>0.57999999999999996</v>
      </c>
      <c r="F3684" s="5" t="s">
        <v>487</v>
      </c>
      <c r="G3684" s="8">
        <v>0.73249999999999993</v>
      </c>
      <c r="H3684" s="8">
        <v>8.7285451250481136E-2</v>
      </c>
    </row>
    <row r="3685" spans="1:8" x14ac:dyDescent="0.3">
      <c r="A3685" t="s">
        <v>3723</v>
      </c>
      <c r="B3685">
        <v>1</v>
      </c>
      <c r="C3685">
        <v>0.51</v>
      </c>
      <c r="F3685" s="5" t="s">
        <v>3076</v>
      </c>
      <c r="G3685" s="8">
        <v>0.76749999999999996</v>
      </c>
      <c r="H3685" s="8">
        <v>8.7285451250481136E-2</v>
      </c>
    </row>
    <row r="3686" spans="1:8" x14ac:dyDescent="0.3">
      <c r="A3686" t="s">
        <v>3724</v>
      </c>
      <c r="B3686">
        <v>1</v>
      </c>
      <c r="C3686">
        <v>0.57999999999999996</v>
      </c>
      <c r="F3686" s="5" t="s">
        <v>2692</v>
      </c>
      <c r="G3686" s="8">
        <v>0.65749999999999997</v>
      </c>
      <c r="H3686" s="8">
        <v>8.7285451250480817E-2</v>
      </c>
    </row>
    <row r="3687" spans="1:8" x14ac:dyDescent="0.3">
      <c r="A3687" t="s">
        <v>3725</v>
      </c>
      <c r="B3687">
        <v>1</v>
      </c>
      <c r="C3687">
        <v>0.85</v>
      </c>
      <c r="F3687" s="5" t="s">
        <v>2363</v>
      </c>
      <c r="G3687" s="8">
        <v>0.58750000000000002</v>
      </c>
      <c r="H3687" s="8">
        <v>8.7285451250480178E-2</v>
      </c>
    </row>
    <row r="3688" spans="1:8" x14ac:dyDescent="0.3">
      <c r="A3688" t="s">
        <v>3726</v>
      </c>
      <c r="B3688">
        <v>1</v>
      </c>
      <c r="C3688">
        <v>0.76</v>
      </c>
      <c r="F3688" s="5" t="s">
        <v>2698</v>
      </c>
      <c r="G3688" s="8">
        <v>0.66250000000000009</v>
      </c>
      <c r="H3688" s="8">
        <v>8.7285451250480178E-2</v>
      </c>
    </row>
    <row r="3689" spans="1:8" x14ac:dyDescent="0.3">
      <c r="A3689" t="s">
        <v>3727</v>
      </c>
      <c r="B3689">
        <v>1</v>
      </c>
      <c r="C3689">
        <v>0.74</v>
      </c>
      <c r="F3689" s="5" t="s">
        <v>4457</v>
      </c>
      <c r="G3689" s="8">
        <v>0.6775000000000001</v>
      </c>
      <c r="H3689" s="8">
        <v>8.7285451250480178E-2</v>
      </c>
    </row>
    <row r="3690" spans="1:8" x14ac:dyDescent="0.3">
      <c r="A3690" t="s">
        <v>3728</v>
      </c>
      <c r="B3690">
        <v>1</v>
      </c>
      <c r="C3690">
        <v>0.89</v>
      </c>
      <c r="F3690" s="5" t="s">
        <v>5119</v>
      </c>
      <c r="G3690" s="8">
        <v>0.79749999999999999</v>
      </c>
      <c r="H3690" s="8">
        <v>8.7285451250479859E-2</v>
      </c>
    </row>
    <row r="3691" spans="1:8" x14ac:dyDescent="0.3">
      <c r="A3691" t="s">
        <v>3729</v>
      </c>
      <c r="B3691">
        <v>1</v>
      </c>
      <c r="C3691">
        <v>0.52</v>
      </c>
      <c r="F3691" s="5" t="s">
        <v>3576</v>
      </c>
      <c r="G3691" s="8">
        <v>0.83250000000000002</v>
      </c>
      <c r="H3691" s="8">
        <v>8.7285451250479859E-2</v>
      </c>
    </row>
    <row r="3692" spans="1:8" x14ac:dyDescent="0.3">
      <c r="A3692" t="s">
        <v>3730</v>
      </c>
      <c r="B3692">
        <v>1</v>
      </c>
      <c r="C3692">
        <v>0.87</v>
      </c>
      <c r="F3692" s="5" t="s">
        <v>3382</v>
      </c>
      <c r="G3692" s="8">
        <v>0.78750000000000009</v>
      </c>
      <c r="H3692" s="8">
        <v>8.7285451250479221E-2</v>
      </c>
    </row>
    <row r="3693" spans="1:8" x14ac:dyDescent="0.3">
      <c r="A3693" t="s">
        <v>3731</v>
      </c>
      <c r="B3693">
        <v>1</v>
      </c>
      <c r="C3693">
        <v>0.67</v>
      </c>
      <c r="F3693" s="5" t="s">
        <v>706</v>
      </c>
      <c r="G3693" s="8">
        <v>0.69249999999999989</v>
      </c>
      <c r="H3693" s="8">
        <v>8.6998563206527615E-2</v>
      </c>
    </row>
    <row r="3694" spans="1:8" x14ac:dyDescent="0.3">
      <c r="A3694" t="s">
        <v>3732</v>
      </c>
      <c r="B3694">
        <v>1</v>
      </c>
      <c r="C3694">
        <v>0.67</v>
      </c>
      <c r="F3694" s="5" t="s">
        <v>3531</v>
      </c>
      <c r="G3694" s="8">
        <v>0.73249999999999993</v>
      </c>
      <c r="H3694" s="8">
        <v>8.6998563206527296E-2</v>
      </c>
    </row>
    <row r="3695" spans="1:8" x14ac:dyDescent="0.3">
      <c r="A3695" t="s">
        <v>3733</v>
      </c>
      <c r="B3695">
        <v>1</v>
      </c>
      <c r="C3695">
        <v>0.92999999999999994</v>
      </c>
      <c r="F3695" s="5" t="s">
        <v>289</v>
      </c>
      <c r="G3695" s="8">
        <v>0.82250000000000001</v>
      </c>
      <c r="H3695" s="8">
        <v>8.6998563206526658E-2</v>
      </c>
    </row>
    <row r="3696" spans="1:8" x14ac:dyDescent="0.3">
      <c r="A3696" t="s">
        <v>3734</v>
      </c>
      <c r="B3696">
        <v>1</v>
      </c>
      <c r="C3696">
        <v>0.74</v>
      </c>
      <c r="F3696" s="5" t="s">
        <v>249</v>
      </c>
      <c r="G3696" s="8">
        <v>0.71750000000000003</v>
      </c>
      <c r="H3696" s="8">
        <v>8.6998563206526658E-2</v>
      </c>
    </row>
    <row r="3697" spans="1:8" x14ac:dyDescent="0.3">
      <c r="A3697" t="s">
        <v>3735</v>
      </c>
      <c r="B3697">
        <v>1</v>
      </c>
      <c r="C3697">
        <v>0.57000000000000006</v>
      </c>
      <c r="F3697" s="5" t="s">
        <v>108</v>
      </c>
      <c r="G3697" s="8">
        <v>0.78249999999999997</v>
      </c>
      <c r="H3697" s="8">
        <v>8.6998563206526658E-2</v>
      </c>
    </row>
    <row r="3698" spans="1:8" x14ac:dyDescent="0.3">
      <c r="A3698" t="s">
        <v>3736</v>
      </c>
      <c r="B3698">
        <v>1</v>
      </c>
      <c r="C3698">
        <v>0.81</v>
      </c>
      <c r="F3698" s="5" t="s">
        <v>4430</v>
      </c>
      <c r="G3698" s="8">
        <v>0.66749999999999998</v>
      </c>
      <c r="H3698" s="8">
        <v>8.6998563206526658E-2</v>
      </c>
    </row>
    <row r="3699" spans="1:8" x14ac:dyDescent="0.3">
      <c r="A3699" t="s">
        <v>3737</v>
      </c>
      <c r="B3699">
        <v>1</v>
      </c>
      <c r="C3699">
        <v>0.8</v>
      </c>
      <c r="F3699" s="5" t="s">
        <v>83</v>
      </c>
      <c r="G3699" s="8">
        <v>0.61250000000000004</v>
      </c>
      <c r="H3699" s="8">
        <v>8.6998563206526339E-2</v>
      </c>
    </row>
    <row r="3700" spans="1:8" x14ac:dyDescent="0.3">
      <c r="A3700" t="s">
        <v>3738</v>
      </c>
      <c r="B3700">
        <v>1</v>
      </c>
      <c r="C3700">
        <v>0.55000000000000004</v>
      </c>
      <c r="F3700" s="5" t="s">
        <v>3584</v>
      </c>
      <c r="G3700" s="8">
        <v>0.61250000000000004</v>
      </c>
      <c r="H3700" s="8">
        <v>8.6998563206526339E-2</v>
      </c>
    </row>
    <row r="3701" spans="1:8" x14ac:dyDescent="0.3">
      <c r="A3701" t="s">
        <v>3739</v>
      </c>
      <c r="B3701">
        <v>1</v>
      </c>
      <c r="C3701">
        <v>0.95</v>
      </c>
      <c r="F3701" s="5" t="s">
        <v>2721</v>
      </c>
      <c r="G3701" s="8">
        <v>0.73250000000000004</v>
      </c>
      <c r="H3701" s="8">
        <v>8.6998563206526019E-2</v>
      </c>
    </row>
    <row r="3702" spans="1:8" x14ac:dyDescent="0.3">
      <c r="A3702" t="s">
        <v>3740</v>
      </c>
      <c r="B3702">
        <v>1</v>
      </c>
      <c r="C3702">
        <v>0.72</v>
      </c>
      <c r="F3702" s="5" t="s">
        <v>5256</v>
      </c>
      <c r="G3702" s="8">
        <v>0.75750000000000006</v>
      </c>
      <c r="H3702" s="8">
        <v>8.6998563206526019E-2</v>
      </c>
    </row>
    <row r="3703" spans="1:8" x14ac:dyDescent="0.3">
      <c r="A3703" t="s">
        <v>3741</v>
      </c>
      <c r="B3703">
        <v>1</v>
      </c>
      <c r="C3703">
        <v>0.64</v>
      </c>
      <c r="F3703" s="5" t="s">
        <v>2542</v>
      </c>
      <c r="G3703" s="8">
        <v>0.83250000000000002</v>
      </c>
      <c r="H3703" s="8">
        <v>8.6998563206526019E-2</v>
      </c>
    </row>
    <row r="3704" spans="1:8" x14ac:dyDescent="0.3">
      <c r="A3704" t="s">
        <v>3742</v>
      </c>
      <c r="B3704">
        <v>1</v>
      </c>
      <c r="C3704">
        <v>0.76</v>
      </c>
      <c r="F3704" s="5" t="s">
        <v>5156</v>
      </c>
      <c r="G3704" s="8">
        <v>0.87999999999999989</v>
      </c>
      <c r="H3704" s="8">
        <v>8.6890735984914161E-2</v>
      </c>
    </row>
    <row r="3705" spans="1:8" x14ac:dyDescent="0.3">
      <c r="A3705" t="s">
        <v>3743</v>
      </c>
      <c r="B3705">
        <v>1</v>
      </c>
      <c r="C3705">
        <v>0.67</v>
      </c>
      <c r="F3705" s="5" t="s">
        <v>2588</v>
      </c>
      <c r="G3705" s="8">
        <v>0.83</v>
      </c>
      <c r="H3705" s="8">
        <v>8.6890735984914161E-2</v>
      </c>
    </row>
    <row r="3706" spans="1:8" x14ac:dyDescent="0.3">
      <c r="A3706" t="s">
        <v>3744</v>
      </c>
      <c r="B3706">
        <v>1</v>
      </c>
      <c r="C3706">
        <v>0.6</v>
      </c>
      <c r="F3706" s="5" t="s">
        <v>2273</v>
      </c>
      <c r="G3706" s="8">
        <v>0.65</v>
      </c>
      <c r="H3706" s="8">
        <v>8.6890735984913842E-2</v>
      </c>
    </row>
    <row r="3707" spans="1:8" x14ac:dyDescent="0.3">
      <c r="A3707" t="s">
        <v>3745</v>
      </c>
      <c r="B3707">
        <v>1</v>
      </c>
      <c r="C3707">
        <v>0.84000000000000008</v>
      </c>
      <c r="F3707" s="5" t="s">
        <v>1863</v>
      </c>
      <c r="G3707" s="8">
        <v>0.70000000000000007</v>
      </c>
      <c r="H3707" s="8">
        <v>8.6890735984913522E-2</v>
      </c>
    </row>
    <row r="3708" spans="1:8" x14ac:dyDescent="0.3">
      <c r="A3708" t="s">
        <v>3746</v>
      </c>
      <c r="B3708">
        <v>1</v>
      </c>
      <c r="C3708">
        <v>0.91999999999999993</v>
      </c>
      <c r="F3708" s="5" t="s">
        <v>4418</v>
      </c>
      <c r="G3708" s="8">
        <v>0.83000000000000007</v>
      </c>
      <c r="H3708" s="8">
        <v>8.6890735984913522E-2</v>
      </c>
    </row>
    <row r="3709" spans="1:8" x14ac:dyDescent="0.3">
      <c r="A3709" t="s">
        <v>3747</v>
      </c>
      <c r="B3709">
        <v>1</v>
      </c>
      <c r="C3709">
        <v>0.67</v>
      </c>
      <c r="F3709" s="5" t="s">
        <v>349</v>
      </c>
      <c r="G3709" s="8">
        <v>0.7649999999999999</v>
      </c>
      <c r="H3709" s="8">
        <v>8.6746757864488669E-2</v>
      </c>
    </row>
    <row r="3710" spans="1:8" x14ac:dyDescent="0.3">
      <c r="A3710" t="s">
        <v>3748</v>
      </c>
      <c r="B3710">
        <v>1</v>
      </c>
      <c r="C3710">
        <v>0.75</v>
      </c>
      <c r="F3710" s="5" t="s">
        <v>4416</v>
      </c>
      <c r="G3710" s="8">
        <v>0.79500000000000004</v>
      </c>
      <c r="H3710" s="8">
        <v>8.6746757864487378E-2</v>
      </c>
    </row>
    <row r="3711" spans="1:8" x14ac:dyDescent="0.3">
      <c r="A3711" t="s">
        <v>3749</v>
      </c>
      <c r="B3711">
        <v>1</v>
      </c>
      <c r="C3711">
        <v>0.69</v>
      </c>
      <c r="F3711" s="5" t="s">
        <v>2634</v>
      </c>
      <c r="G3711" s="8">
        <v>0.63500000000000001</v>
      </c>
      <c r="H3711" s="8">
        <v>8.6746757864487059E-2</v>
      </c>
    </row>
    <row r="3712" spans="1:8" x14ac:dyDescent="0.3">
      <c r="A3712" t="s">
        <v>3750</v>
      </c>
      <c r="B3712">
        <v>1</v>
      </c>
      <c r="C3712">
        <v>0.59</v>
      </c>
      <c r="F3712" s="5" t="s">
        <v>3150</v>
      </c>
      <c r="G3712" s="8">
        <v>0.8224999999999999</v>
      </c>
      <c r="H3712" s="8">
        <v>8.6710725980123873E-2</v>
      </c>
    </row>
    <row r="3713" spans="1:8" x14ac:dyDescent="0.3">
      <c r="A3713" t="s">
        <v>3751</v>
      </c>
      <c r="B3713">
        <v>1</v>
      </c>
      <c r="C3713">
        <v>0.78</v>
      </c>
      <c r="F3713" s="5" t="s">
        <v>3740</v>
      </c>
      <c r="G3713" s="8">
        <v>0.6925</v>
      </c>
      <c r="H3713" s="8">
        <v>8.6710725980123554E-2</v>
      </c>
    </row>
    <row r="3714" spans="1:8" x14ac:dyDescent="0.3">
      <c r="A3714" t="s">
        <v>3752</v>
      </c>
      <c r="B3714">
        <v>1</v>
      </c>
      <c r="C3714">
        <v>0.66</v>
      </c>
      <c r="F3714" s="5" t="s">
        <v>3082</v>
      </c>
      <c r="G3714" s="8">
        <v>0.6875</v>
      </c>
      <c r="H3714" s="8">
        <v>8.6710725980123554E-2</v>
      </c>
    </row>
    <row r="3715" spans="1:8" x14ac:dyDescent="0.3">
      <c r="A3715" t="s">
        <v>3753</v>
      </c>
      <c r="B3715">
        <v>1</v>
      </c>
      <c r="C3715">
        <v>0.54</v>
      </c>
      <c r="F3715" s="5" t="s">
        <v>4556</v>
      </c>
      <c r="G3715" s="8">
        <v>0.6925</v>
      </c>
      <c r="H3715" s="8">
        <v>8.6710725980123235E-2</v>
      </c>
    </row>
    <row r="3716" spans="1:8" x14ac:dyDescent="0.3">
      <c r="A3716" t="s">
        <v>3754</v>
      </c>
      <c r="B3716">
        <v>1</v>
      </c>
      <c r="C3716">
        <v>0.90999999999999992</v>
      </c>
      <c r="F3716" s="5" t="s">
        <v>1846</v>
      </c>
      <c r="G3716" s="8">
        <v>0.80249999999999999</v>
      </c>
      <c r="H3716" s="8">
        <v>8.6710725980123235E-2</v>
      </c>
    </row>
    <row r="3717" spans="1:8" x14ac:dyDescent="0.3">
      <c r="A3717" t="s">
        <v>3755</v>
      </c>
      <c r="B3717">
        <v>1</v>
      </c>
      <c r="C3717">
        <v>0.83000000000000007</v>
      </c>
      <c r="F3717" s="5" t="s">
        <v>4302</v>
      </c>
      <c r="G3717" s="8">
        <v>0.7975000000000001</v>
      </c>
      <c r="H3717" s="8">
        <v>8.6710725980121958E-2</v>
      </c>
    </row>
    <row r="3718" spans="1:8" x14ac:dyDescent="0.3">
      <c r="A3718" t="s">
        <v>3756</v>
      </c>
      <c r="B3718">
        <v>1</v>
      </c>
      <c r="C3718">
        <v>0.73</v>
      </c>
      <c r="F3718" s="5" t="s">
        <v>3337</v>
      </c>
      <c r="G3718" s="8">
        <v>0.73</v>
      </c>
      <c r="H3718" s="8">
        <v>8.6602540378443588E-2</v>
      </c>
    </row>
    <row r="3719" spans="1:8" x14ac:dyDescent="0.3">
      <c r="A3719" t="s">
        <v>3757</v>
      </c>
      <c r="B3719">
        <v>1</v>
      </c>
      <c r="C3719">
        <v>0.67</v>
      </c>
      <c r="F3719" s="5" t="s">
        <v>1544</v>
      </c>
      <c r="G3719" s="8">
        <v>0.71499999999999997</v>
      </c>
      <c r="H3719" s="8">
        <v>8.6458082328952968E-2</v>
      </c>
    </row>
    <row r="3720" spans="1:8" x14ac:dyDescent="0.3">
      <c r="A3720" t="s">
        <v>3758</v>
      </c>
      <c r="B3720">
        <v>1</v>
      </c>
      <c r="C3720">
        <v>0.65</v>
      </c>
      <c r="F3720" s="5" t="s">
        <v>2605</v>
      </c>
      <c r="G3720" s="8">
        <v>0.77500000000000002</v>
      </c>
      <c r="H3720" s="8">
        <v>8.6458082328952968E-2</v>
      </c>
    </row>
    <row r="3721" spans="1:8" x14ac:dyDescent="0.3">
      <c r="A3721" t="s">
        <v>3759</v>
      </c>
      <c r="B3721">
        <v>1</v>
      </c>
      <c r="C3721">
        <v>0.53</v>
      </c>
      <c r="F3721" s="5" t="s">
        <v>2297</v>
      </c>
      <c r="G3721" s="8">
        <v>0.65500000000000003</v>
      </c>
      <c r="H3721" s="8">
        <v>8.6458082328952648E-2</v>
      </c>
    </row>
    <row r="3722" spans="1:8" x14ac:dyDescent="0.3">
      <c r="A3722" t="s">
        <v>3760</v>
      </c>
      <c r="B3722">
        <v>1</v>
      </c>
      <c r="C3722">
        <v>0.75</v>
      </c>
      <c r="F3722" s="5" t="s">
        <v>4027</v>
      </c>
      <c r="G3722" s="8">
        <v>0.67749999999999999</v>
      </c>
      <c r="H3722" s="8">
        <v>8.6421930087218157E-2</v>
      </c>
    </row>
    <row r="3723" spans="1:8" x14ac:dyDescent="0.3">
      <c r="A3723" t="s">
        <v>3761</v>
      </c>
      <c r="B3723">
        <v>1</v>
      </c>
      <c r="C3723">
        <v>0.9</v>
      </c>
      <c r="F3723" s="5" t="s">
        <v>3216</v>
      </c>
      <c r="G3723" s="8">
        <v>0.74750000000000005</v>
      </c>
      <c r="H3723" s="8">
        <v>8.6421930087217519E-2</v>
      </c>
    </row>
    <row r="3724" spans="1:8" x14ac:dyDescent="0.3">
      <c r="A3724" t="s">
        <v>3762</v>
      </c>
      <c r="B3724">
        <v>1</v>
      </c>
      <c r="C3724">
        <v>0.77</v>
      </c>
      <c r="F3724" s="5" t="s">
        <v>305</v>
      </c>
      <c r="G3724" s="8">
        <v>0.72999999999999987</v>
      </c>
      <c r="H3724" s="8">
        <v>8.6313382508161382E-2</v>
      </c>
    </row>
    <row r="3725" spans="1:8" x14ac:dyDescent="0.3">
      <c r="A3725" t="s">
        <v>3763</v>
      </c>
      <c r="B3725">
        <v>1</v>
      </c>
      <c r="C3725">
        <v>0.91999999999999993</v>
      </c>
      <c r="F3725" s="5" t="s">
        <v>2011</v>
      </c>
      <c r="G3725" s="8">
        <v>0.77</v>
      </c>
      <c r="H3725" s="8">
        <v>8.631338250816073E-2</v>
      </c>
    </row>
    <row r="3726" spans="1:8" x14ac:dyDescent="0.3">
      <c r="A3726" t="s">
        <v>3764</v>
      </c>
      <c r="B3726">
        <v>1</v>
      </c>
      <c r="C3726">
        <v>0.86</v>
      </c>
      <c r="F3726" s="5" t="s">
        <v>2239</v>
      </c>
      <c r="G3726" s="8">
        <v>0.77</v>
      </c>
      <c r="H3726" s="8">
        <v>8.631338250816073E-2</v>
      </c>
    </row>
    <row r="3727" spans="1:8" x14ac:dyDescent="0.3">
      <c r="A3727" t="s">
        <v>3765</v>
      </c>
      <c r="B3727">
        <v>1</v>
      </c>
      <c r="C3727">
        <v>0.90999999999999992</v>
      </c>
      <c r="F3727" s="5" t="s">
        <v>2905</v>
      </c>
      <c r="G3727" s="8">
        <v>0.6100000000000001</v>
      </c>
      <c r="H3727" s="8">
        <v>8.6313382508160091E-2</v>
      </c>
    </row>
    <row r="3728" spans="1:8" x14ac:dyDescent="0.3">
      <c r="A3728" t="s">
        <v>3766</v>
      </c>
      <c r="B3728">
        <v>1</v>
      </c>
      <c r="C3728">
        <v>0.75</v>
      </c>
      <c r="F3728" s="5" t="s">
        <v>1274</v>
      </c>
      <c r="G3728" s="8">
        <v>0.8</v>
      </c>
      <c r="H3728" s="8">
        <v>8.6313382508159453E-2</v>
      </c>
    </row>
    <row r="3729" spans="1:8" x14ac:dyDescent="0.3">
      <c r="A3729" t="s">
        <v>3767</v>
      </c>
      <c r="B3729">
        <v>1</v>
      </c>
      <c r="C3729">
        <v>0.9</v>
      </c>
      <c r="F3729" s="5" t="s">
        <v>3862</v>
      </c>
      <c r="G3729" s="8">
        <v>0.81499999999999995</v>
      </c>
      <c r="H3729" s="8">
        <v>8.6168439698071156E-2</v>
      </c>
    </row>
    <row r="3730" spans="1:8" x14ac:dyDescent="0.3">
      <c r="A3730" t="s">
        <v>3768</v>
      </c>
      <c r="B3730">
        <v>1</v>
      </c>
      <c r="C3730">
        <v>0.69</v>
      </c>
      <c r="F3730" s="5" t="s">
        <v>5085</v>
      </c>
      <c r="G3730" s="8">
        <v>0.72249999999999992</v>
      </c>
      <c r="H3730" s="8">
        <v>8.6132165884761899E-2</v>
      </c>
    </row>
    <row r="3731" spans="1:8" x14ac:dyDescent="0.3">
      <c r="A3731" t="s">
        <v>3769</v>
      </c>
      <c r="B3731">
        <v>1</v>
      </c>
      <c r="C3731">
        <v>0.52</v>
      </c>
      <c r="F3731" s="5" t="s">
        <v>4613</v>
      </c>
      <c r="G3731" s="8">
        <v>0.8274999999999999</v>
      </c>
      <c r="H3731" s="8">
        <v>8.6132165884761899E-2</v>
      </c>
    </row>
    <row r="3732" spans="1:8" x14ac:dyDescent="0.3">
      <c r="A3732" t="s">
        <v>3770</v>
      </c>
      <c r="B3732">
        <v>1</v>
      </c>
      <c r="C3732">
        <v>0.83000000000000007</v>
      </c>
      <c r="F3732" s="5" t="s">
        <v>2080</v>
      </c>
      <c r="G3732" s="8">
        <v>0.65749999999999997</v>
      </c>
      <c r="H3732" s="8">
        <v>8.6132165884761566E-2</v>
      </c>
    </row>
    <row r="3733" spans="1:8" x14ac:dyDescent="0.3">
      <c r="A3733" t="s">
        <v>3771</v>
      </c>
      <c r="B3733">
        <v>1</v>
      </c>
      <c r="C3733">
        <v>0.87</v>
      </c>
      <c r="F3733" s="5" t="s">
        <v>5091</v>
      </c>
      <c r="G3733" s="8">
        <v>0.67249999999999999</v>
      </c>
      <c r="H3733" s="8">
        <v>8.6132165884761566E-2</v>
      </c>
    </row>
    <row r="3734" spans="1:8" x14ac:dyDescent="0.3">
      <c r="A3734" t="s">
        <v>3772</v>
      </c>
      <c r="B3734">
        <v>1</v>
      </c>
      <c r="C3734">
        <v>0.51</v>
      </c>
      <c r="F3734" s="5" t="s">
        <v>5154</v>
      </c>
      <c r="G3734" s="8">
        <v>0.67749999999999999</v>
      </c>
      <c r="H3734" s="8">
        <v>8.6132165884761247E-2</v>
      </c>
    </row>
    <row r="3735" spans="1:8" x14ac:dyDescent="0.3">
      <c r="A3735" t="s">
        <v>3773</v>
      </c>
      <c r="B3735">
        <v>1</v>
      </c>
      <c r="C3735">
        <v>0.73</v>
      </c>
      <c r="F3735" s="5" t="s">
        <v>1637</v>
      </c>
      <c r="G3735" s="8">
        <v>0.62250000000000005</v>
      </c>
      <c r="H3735" s="8">
        <v>8.6132165884761247E-2</v>
      </c>
    </row>
    <row r="3736" spans="1:8" x14ac:dyDescent="0.3">
      <c r="A3736" t="s">
        <v>3774</v>
      </c>
      <c r="B3736">
        <v>1</v>
      </c>
      <c r="C3736">
        <v>0.78</v>
      </c>
      <c r="F3736" s="5" t="s">
        <v>282</v>
      </c>
      <c r="G3736" s="8">
        <v>0.70750000000000002</v>
      </c>
      <c r="H3736" s="8">
        <v>8.6132165884761247E-2</v>
      </c>
    </row>
    <row r="3737" spans="1:8" x14ac:dyDescent="0.3">
      <c r="A3737" t="s">
        <v>3775</v>
      </c>
      <c r="B3737">
        <v>1</v>
      </c>
      <c r="C3737">
        <v>0.88</v>
      </c>
      <c r="F3737" s="5" t="s">
        <v>4575</v>
      </c>
      <c r="G3737" s="8">
        <v>0.75250000000000006</v>
      </c>
      <c r="H3737" s="8">
        <v>8.6132165884761247E-2</v>
      </c>
    </row>
    <row r="3738" spans="1:8" x14ac:dyDescent="0.3">
      <c r="A3738" t="s">
        <v>3776</v>
      </c>
      <c r="B3738">
        <v>1</v>
      </c>
      <c r="C3738">
        <v>0.94</v>
      </c>
      <c r="F3738" s="5" t="s">
        <v>2231</v>
      </c>
      <c r="G3738" s="8">
        <v>0.70250000000000001</v>
      </c>
      <c r="H3738" s="8">
        <v>8.6132165884761247E-2</v>
      </c>
    </row>
    <row r="3739" spans="1:8" x14ac:dyDescent="0.3">
      <c r="A3739" t="s">
        <v>3777</v>
      </c>
      <c r="B3739">
        <v>1</v>
      </c>
      <c r="C3739">
        <v>0.77</v>
      </c>
      <c r="F3739" s="5" t="s">
        <v>404</v>
      </c>
      <c r="G3739" s="8">
        <v>0.86749999999999994</v>
      </c>
      <c r="H3739" s="8">
        <v>8.6132165884761247E-2</v>
      </c>
    </row>
    <row r="3740" spans="1:8" x14ac:dyDescent="0.3">
      <c r="A3740" t="s">
        <v>3778</v>
      </c>
      <c r="B3740">
        <v>1</v>
      </c>
      <c r="C3740">
        <v>0.55000000000000004</v>
      </c>
      <c r="F3740" s="5" t="s">
        <v>846</v>
      </c>
      <c r="G3740" s="8">
        <v>0.66749999999999998</v>
      </c>
      <c r="H3740" s="8">
        <v>8.6132165884761247E-2</v>
      </c>
    </row>
    <row r="3741" spans="1:8" x14ac:dyDescent="0.3">
      <c r="A3741" t="s">
        <v>3779</v>
      </c>
      <c r="B3741">
        <v>1</v>
      </c>
      <c r="C3741">
        <v>0.9</v>
      </c>
      <c r="F3741" s="5" t="s">
        <v>2973</v>
      </c>
      <c r="G3741" s="8">
        <v>0.76749999999999996</v>
      </c>
      <c r="H3741" s="8">
        <v>8.6132165884760609E-2</v>
      </c>
    </row>
    <row r="3742" spans="1:8" x14ac:dyDescent="0.3">
      <c r="A3742" t="s">
        <v>3780</v>
      </c>
      <c r="B3742">
        <v>1</v>
      </c>
      <c r="C3742">
        <v>0.55000000000000004</v>
      </c>
      <c r="F3742" s="5" t="s">
        <v>4179</v>
      </c>
      <c r="G3742" s="8">
        <v>0.73250000000000004</v>
      </c>
      <c r="H3742" s="8">
        <v>8.6132165884760609E-2</v>
      </c>
    </row>
    <row r="3743" spans="1:8" x14ac:dyDescent="0.3">
      <c r="A3743" t="s">
        <v>3781</v>
      </c>
      <c r="B3743">
        <v>1</v>
      </c>
      <c r="C3743">
        <v>0.62</v>
      </c>
      <c r="F3743" s="5" t="s">
        <v>4911</v>
      </c>
      <c r="G3743" s="8">
        <v>0.64250000000000007</v>
      </c>
      <c r="H3743" s="8">
        <v>8.6132165884760276E-2</v>
      </c>
    </row>
    <row r="3744" spans="1:8" x14ac:dyDescent="0.3">
      <c r="A3744" t="s">
        <v>3782</v>
      </c>
      <c r="B3744">
        <v>1</v>
      </c>
      <c r="C3744">
        <v>0.89</v>
      </c>
      <c r="F3744" s="5" t="s">
        <v>1451</v>
      </c>
      <c r="G3744" s="8">
        <v>0.7975000000000001</v>
      </c>
      <c r="H3744" s="8">
        <v>8.6132165884759956E-2</v>
      </c>
    </row>
    <row r="3745" spans="1:8" x14ac:dyDescent="0.3">
      <c r="A3745" t="s">
        <v>3783</v>
      </c>
      <c r="B3745">
        <v>1</v>
      </c>
      <c r="C3745">
        <v>0.61</v>
      </c>
      <c r="F3745" s="5" t="s">
        <v>4721</v>
      </c>
      <c r="G3745" s="8">
        <v>0.78000000000000014</v>
      </c>
      <c r="H3745" s="8">
        <v>8.6023252670426043E-2</v>
      </c>
    </row>
    <row r="3746" spans="1:8" x14ac:dyDescent="0.3">
      <c r="A3746" t="s">
        <v>3784</v>
      </c>
      <c r="B3746">
        <v>1</v>
      </c>
      <c r="C3746">
        <v>0.62</v>
      </c>
      <c r="F3746" s="5" t="s">
        <v>5177</v>
      </c>
      <c r="G3746" s="8">
        <v>0.78</v>
      </c>
      <c r="H3746" s="8">
        <v>8.6023252670426043E-2</v>
      </c>
    </row>
    <row r="3747" spans="1:8" x14ac:dyDescent="0.3">
      <c r="A3747" t="s">
        <v>3785</v>
      </c>
      <c r="B3747">
        <v>1</v>
      </c>
      <c r="C3747">
        <v>0.63</v>
      </c>
      <c r="F3747" s="5" t="s">
        <v>843</v>
      </c>
      <c r="G3747" s="8">
        <v>0.67249999999999999</v>
      </c>
      <c r="H3747" s="8">
        <v>8.5841423566947503E-2</v>
      </c>
    </row>
    <row r="3748" spans="1:8" x14ac:dyDescent="0.3">
      <c r="A3748" t="s">
        <v>3786</v>
      </c>
      <c r="B3748">
        <v>1</v>
      </c>
      <c r="C3748">
        <v>0.85</v>
      </c>
      <c r="F3748" s="5" t="s">
        <v>4740</v>
      </c>
      <c r="G3748" s="8">
        <v>0.80249999999999999</v>
      </c>
      <c r="H3748" s="8">
        <v>8.5841423566947184E-2</v>
      </c>
    </row>
    <row r="3749" spans="1:8" x14ac:dyDescent="0.3">
      <c r="A3749" t="s">
        <v>3787</v>
      </c>
      <c r="B3749">
        <v>1</v>
      </c>
      <c r="C3749">
        <v>0.94</v>
      </c>
      <c r="F3749" s="5" t="s">
        <v>4263</v>
      </c>
      <c r="G3749" s="8">
        <v>0.79749999999999999</v>
      </c>
      <c r="H3749" s="8">
        <v>8.5841423566946531E-2</v>
      </c>
    </row>
    <row r="3750" spans="1:8" x14ac:dyDescent="0.3">
      <c r="A3750" t="s">
        <v>3788</v>
      </c>
      <c r="B3750">
        <v>1</v>
      </c>
      <c r="C3750">
        <v>0.90999999999999992</v>
      </c>
      <c r="F3750" s="5" t="s">
        <v>3594</v>
      </c>
      <c r="G3750" s="8">
        <v>0.70250000000000001</v>
      </c>
      <c r="H3750" s="8">
        <v>8.5841423566946531E-2</v>
      </c>
    </row>
    <row r="3751" spans="1:8" x14ac:dyDescent="0.3">
      <c r="A3751" t="s">
        <v>3789</v>
      </c>
      <c r="B3751">
        <v>1</v>
      </c>
      <c r="C3751">
        <v>0.51</v>
      </c>
      <c r="F3751" s="5" t="s">
        <v>3283</v>
      </c>
      <c r="G3751" s="8">
        <v>0.69250000000000012</v>
      </c>
      <c r="H3751" s="8">
        <v>8.5841423566946212E-2</v>
      </c>
    </row>
    <row r="3752" spans="1:8" x14ac:dyDescent="0.3">
      <c r="A3752" t="s">
        <v>3790</v>
      </c>
      <c r="B3752">
        <v>1</v>
      </c>
      <c r="C3752">
        <v>0.54</v>
      </c>
      <c r="F3752" s="5" t="s">
        <v>1425</v>
      </c>
      <c r="G3752" s="8">
        <v>0.62</v>
      </c>
      <c r="H3752" s="8">
        <v>8.5732140997411374E-2</v>
      </c>
    </row>
    <row r="3753" spans="1:8" x14ac:dyDescent="0.3">
      <c r="A3753" t="s">
        <v>3791</v>
      </c>
      <c r="B3753">
        <v>1</v>
      </c>
      <c r="C3753">
        <v>0.84000000000000008</v>
      </c>
      <c r="F3753" s="5" t="s">
        <v>5273</v>
      </c>
      <c r="G3753" s="8">
        <v>0.64</v>
      </c>
      <c r="H3753" s="8">
        <v>8.5732140997411374E-2</v>
      </c>
    </row>
    <row r="3754" spans="1:8" x14ac:dyDescent="0.3">
      <c r="A3754" t="s">
        <v>3792</v>
      </c>
      <c r="B3754">
        <v>1</v>
      </c>
      <c r="C3754">
        <v>0.56000000000000005</v>
      </c>
      <c r="F3754" s="5" t="s">
        <v>4649</v>
      </c>
      <c r="G3754" s="8">
        <v>0.77</v>
      </c>
      <c r="H3754" s="8">
        <v>8.5732140997411041E-2</v>
      </c>
    </row>
    <row r="3755" spans="1:8" x14ac:dyDescent="0.3">
      <c r="A3755" t="s">
        <v>3793</v>
      </c>
      <c r="B3755">
        <v>1</v>
      </c>
      <c r="C3755">
        <v>0.63</v>
      </c>
      <c r="F3755" s="5" t="s">
        <v>3261</v>
      </c>
      <c r="G3755" s="8">
        <v>0.8</v>
      </c>
      <c r="H3755" s="8">
        <v>8.5732140997411041E-2</v>
      </c>
    </row>
    <row r="3756" spans="1:8" x14ac:dyDescent="0.3">
      <c r="A3756" t="s">
        <v>3794</v>
      </c>
      <c r="B3756">
        <v>1</v>
      </c>
      <c r="C3756">
        <v>0.82000000000000006</v>
      </c>
      <c r="F3756" s="5" t="s">
        <v>5262</v>
      </c>
      <c r="G3756" s="8">
        <v>0.77</v>
      </c>
      <c r="H3756" s="8">
        <v>8.5732140997411041E-2</v>
      </c>
    </row>
    <row r="3757" spans="1:8" x14ac:dyDescent="0.3">
      <c r="A3757" t="s">
        <v>3795</v>
      </c>
      <c r="B3757">
        <v>1</v>
      </c>
      <c r="C3757">
        <v>0.81</v>
      </c>
      <c r="F3757" s="5" t="s">
        <v>259</v>
      </c>
      <c r="G3757" s="8">
        <v>0.84000000000000008</v>
      </c>
      <c r="H3757" s="8">
        <v>8.5732140997410403E-2</v>
      </c>
    </row>
    <row r="3758" spans="1:8" x14ac:dyDescent="0.3">
      <c r="A3758" t="s">
        <v>3796</v>
      </c>
      <c r="B3758">
        <v>1</v>
      </c>
      <c r="C3758">
        <v>0.89</v>
      </c>
      <c r="F3758" s="5" t="s">
        <v>5283</v>
      </c>
      <c r="G3758" s="8">
        <v>0.80499999999999994</v>
      </c>
      <c r="H3758" s="8">
        <v>8.5586213843119902E-2</v>
      </c>
    </row>
    <row r="3759" spans="1:8" x14ac:dyDescent="0.3">
      <c r="A3759" t="s">
        <v>3797</v>
      </c>
      <c r="B3759">
        <v>1</v>
      </c>
      <c r="C3759">
        <v>0.64</v>
      </c>
      <c r="F3759" s="5" t="s">
        <v>4510</v>
      </c>
      <c r="G3759" s="8">
        <v>0.625</v>
      </c>
      <c r="H3759" s="8">
        <v>8.5586213843118597E-2</v>
      </c>
    </row>
    <row r="3760" spans="1:8" x14ac:dyDescent="0.3">
      <c r="A3760" t="s">
        <v>3798</v>
      </c>
      <c r="B3760">
        <v>1</v>
      </c>
      <c r="C3760">
        <v>0.85</v>
      </c>
      <c r="F3760" s="5" t="s">
        <v>4330</v>
      </c>
      <c r="G3760" s="8">
        <v>0.83499999999999996</v>
      </c>
      <c r="H3760" s="8">
        <v>8.5586213843118597E-2</v>
      </c>
    </row>
    <row r="3761" spans="1:8" x14ac:dyDescent="0.3">
      <c r="A3761" t="s">
        <v>3799</v>
      </c>
      <c r="B3761">
        <v>1</v>
      </c>
      <c r="C3761">
        <v>0.57999999999999996</v>
      </c>
      <c r="F3761" s="5" t="s">
        <v>3286</v>
      </c>
      <c r="G3761" s="8">
        <v>0.68500000000000005</v>
      </c>
      <c r="H3761" s="8">
        <v>8.5586213843118278E-2</v>
      </c>
    </row>
    <row r="3762" spans="1:8" x14ac:dyDescent="0.3">
      <c r="A3762" t="s">
        <v>3800</v>
      </c>
      <c r="B3762">
        <v>1</v>
      </c>
      <c r="C3762">
        <v>0.85</v>
      </c>
      <c r="F3762" s="5" t="s">
        <v>1912</v>
      </c>
      <c r="G3762" s="8">
        <v>0.69500000000000006</v>
      </c>
      <c r="H3762" s="8">
        <v>8.5586213843118278E-2</v>
      </c>
    </row>
    <row r="3763" spans="1:8" x14ac:dyDescent="0.3">
      <c r="A3763" t="s">
        <v>3801</v>
      </c>
      <c r="B3763">
        <v>1</v>
      </c>
      <c r="C3763">
        <v>0.64</v>
      </c>
      <c r="F3763" s="5" t="s">
        <v>3905</v>
      </c>
      <c r="G3763" s="8">
        <v>0.70500000000000007</v>
      </c>
      <c r="H3763" s="8">
        <v>8.5586213843117626E-2</v>
      </c>
    </row>
    <row r="3764" spans="1:8" x14ac:dyDescent="0.3">
      <c r="A3764" t="s">
        <v>3802</v>
      </c>
      <c r="B3764">
        <v>1</v>
      </c>
      <c r="C3764">
        <v>0.84000000000000008</v>
      </c>
      <c r="F3764" s="5" t="s">
        <v>2230</v>
      </c>
      <c r="G3764" s="8">
        <v>0.80749999999999988</v>
      </c>
      <c r="H3764" s="8">
        <v>8.5549693161344906E-2</v>
      </c>
    </row>
    <row r="3765" spans="1:8" x14ac:dyDescent="0.3">
      <c r="A3765" t="s">
        <v>3803</v>
      </c>
      <c r="B3765">
        <v>1</v>
      </c>
      <c r="C3765">
        <v>0.64</v>
      </c>
      <c r="F3765" s="5" t="s">
        <v>1237</v>
      </c>
      <c r="G3765" s="8">
        <v>0.78249999999999997</v>
      </c>
      <c r="H3765" s="8">
        <v>8.5549693161343601E-2</v>
      </c>
    </row>
    <row r="3766" spans="1:8" x14ac:dyDescent="0.3">
      <c r="A3766" t="s">
        <v>3804</v>
      </c>
      <c r="B3766">
        <v>1</v>
      </c>
      <c r="C3766">
        <v>0.56000000000000005</v>
      </c>
      <c r="F3766" s="5" t="s">
        <v>3114</v>
      </c>
      <c r="G3766" s="8">
        <v>0.79749999999999999</v>
      </c>
      <c r="H3766" s="8">
        <v>8.5549693161342949E-2</v>
      </c>
    </row>
    <row r="3767" spans="1:8" x14ac:dyDescent="0.3">
      <c r="A3767" t="s">
        <v>3805</v>
      </c>
      <c r="B3767">
        <v>1</v>
      </c>
      <c r="C3767">
        <v>0.6</v>
      </c>
      <c r="F3767" s="5" t="s">
        <v>4104</v>
      </c>
      <c r="G3767" s="8">
        <v>0.73250000000000004</v>
      </c>
      <c r="H3767" s="8">
        <v>8.5549693161342311E-2</v>
      </c>
    </row>
    <row r="3768" spans="1:8" x14ac:dyDescent="0.3">
      <c r="A3768" t="s">
        <v>3806</v>
      </c>
      <c r="B3768">
        <v>1</v>
      </c>
      <c r="C3768">
        <v>0.73</v>
      </c>
      <c r="F3768" s="5" t="s">
        <v>4677</v>
      </c>
      <c r="G3768" s="8">
        <v>0.80999999999999983</v>
      </c>
      <c r="H3768" s="8">
        <v>8.5440037453176451E-2</v>
      </c>
    </row>
    <row r="3769" spans="1:8" x14ac:dyDescent="0.3">
      <c r="A3769" t="s">
        <v>3807</v>
      </c>
      <c r="B3769">
        <v>1</v>
      </c>
      <c r="C3769">
        <v>0.5</v>
      </c>
      <c r="F3769" s="5" t="s">
        <v>409</v>
      </c>
      <c r="G3769" s="8">
        <v>0.78</v>
      </c>
      <c r="H3769" s="8">
        <v>8.5440037453175799E-2</v>
      </c>
    </row>
    <row r="3770" spans="1:8" x14ac:dyDescent="0.3">
      <c r="A3770" t="s">
        <v>3808</v>
      </c>
      <c r="B3770">
        <v>1</v>
      </c>
      <c r="C3770">
        <v>0.64</v>
      </c>
      <c r="F3770" s="5" t="s">
        <v>2914</v>
      </c>
      <c r="G3770" s="8">
        <v>0.70499999999999996</v>
      </c>
      <c r="H3770" s="8">
        <v>8.5293610546160095E-2</v>
      </c>
    </row>
    <row r="3771" spans="1:8" x14ac:dyDescent="0.3">
      <c r="A3771" t="s">
        <v>3809</v>
      </c>
      <c r="B3771">
        <v>1</v>
      </c>
      <c r="C3771">
        <v>0.61</v>
      </c>
      <c r="F3771" s="5" t="s">
        <v>5309</v>
      </c>
      <c r="G3771" s="8">
        <v>0.70500000000000007</v>
      </c>
      <c r="H3771" s="8">
        <v>8.529361054615911E-2</v>
      </c>
    </row>
    <row r="3772" spans="1:8" x14ac:dyDescent="0.3">
      <c r="A3772" t="s">
        <v>3810</v>
      </c>
      <c r="B3772">
        <v>1</v>
      </c>
      <c r="C3772">
        <v>0.73</v>
      </c>
      <c r="F3772" s="5" t="s">
        <v>2644</v>
      </c>
      <c r="G3772" s="8">
        <v>0.75249999999999995</v>
      </c>
      <c r="H3772" s="8">
        <v>8.5256964524900586E-2</v>
      </c>
    </row>
    <row r="3773" spans="1:8" x14ac:dyDescent="0.3">
      <c r="A3773" t="s">
        <v>3811</v>
      </c>
      <c r="B3773">
        <v>1</v>
      </c>
      <c r="C3773">
        <v>0.84000000000000008</v>
      </c>
      <c r="F3773" s="5" t="s">
        <v>4260</v>
      </c>
      <c r="G3773" s="8">
        <v>0.65749999999999997</v>
      </c>
      <c r="H3773" s="8">
        <v>8.5256964524900267E-2</v>
      </c>
    </row>
    <row r="3774" spans="1:8" x14ac:dyDescent="0.3">
      <c r="A3774" t="s">
        <v>3812</v>
      </c>
      <c r="B3774">
        <v>1</v>
      </c>
      <c r="C3774">
        <v>0.89</v>
      </c>
      <c r="F3774" s="5" t="s">
        <v>4212</v>
      </c>
      <c r="G3774" s="8">
        <v>0.83749999999999991</v>
      </c>
      <c r="H3774" s="8">
        <v>8.5256964524899934E-2</v>
      </c>
    </row>
    <row r="3775" spans="1:8" x14ac:dyDescent="0.3">
      <c r="A3775" t="s">
        <v>3813</v>
      </c>
      <c r="B3775">
        <v>1</v>
      </c>
      <c r="C3775">
        <v>0.87</v>
      </c>
      <c r="F3775" s="5" t="s">
        <v>3238</v>
      </c>
      <c r="G3775" s="8">
        <v>0.77249999999999996</v>
      </c>
      <c r="H3775" s="8">
        <v>8.5256964524899934E-2</v>
      </c>
    </row>
    <row r="3776" spans="1:8" x14ac:dyDescent="0.3">
      <c r="A3776" t="s">
        <v>3814</v>
      </c>
      <c r="B3776">
        <v>1</v>
      </c>
      <c r="C3776">
        <v>0.72</v>
      </c>
      <c r="F3776" s="5" t="s">
        <v>1406</v>
      </c>
      <c r="G3776" s="8">
        <v>0.59250000000000003</v>
      </c>
      <c r="H3776" s="8">
        <v>8.5256964524899934E-2</v>
      </c>
    </row>
    <row r="3777" spans="1:8" x14ac:dyDescent="0.3">
      <c r="A3777" t="s">
        <v>3815</v>
      </c>
      <c r="B3777">
        <v>1</v>
      </c>
      <c r="C3777">
        <v>0.65</v>
      </c>
      <c r="F3777" s="5" t="s">
        <v>3002</v>
      </c>
      <c r="G3777" s="8">
        <v>0.79249999999999998</v>
      </c>
      <c r="H3777" s="8">
        <v>8.5256964524899934E-2</v>
      </c>
    </row>
    <row r="3778" spans="1:8" x14ac:dyDescent="0.3">
      <c r="A3778" t="s">
        <v>3816</v>
      </c>
      <c r="B3778">
        <v>1</v>
      </c>
      <c r="C3778">
        <v>0.66</v>
      </c>
      <c r="F3778" s="5" t="s">
        <v>3354</v>
      </c>
      <c r="G3778" s="8">
        <v>0.60750000000000004</v>
      </c>
      <c r="H3778" s="8">
        <v>8.5256964524899614E-2</v>
      </c>
    </row>
    <row r="3779" spans="1:8" x14ac:dyDescent="0.3">
      <c r="A3779" t="s">
        <v>3817</v>
      </c>
      <c r="B3779">
        <v>1</v>
      </c>
      <c r="C3779">
        <v>0.9</v>
      </c>
      <c r="F3779" s="5" t="s">
        <v>2073</v>
      </c>
      <c r="G3779" s="8">
        <v>0.65999999999999992</v>
      </c>
      <c r="H3779" s="8">
        <v>8.5146931829632858E-2</v>
      </c>
    </row>
    <row r="3780" spans="1:8" x14ac:dyDescent="0.3">
      <c r="A3780" t="s">
        <v>3818</v>
      </c>
      <c r="B3780">
        <v>1</v>
      </c>
      <c r="C3780">
        <v>0.92999999999999994</v>
      </c>
      <c r="F3780" s="5" t="s">
        <v>4728</v>
      </c>
      <c r="G3780" s="8">
        <v>0.62999999999999989</v>
      </c>
      <c r="H3780" s="8">
        <v>8.5146931829632538E-2</v>
      </c>
    </row>
    <row r="3781" spans="1:8" x14ac:dyDescent="0.3">
      <c r="A3781" t="s">
        <v>3819</v>
      </c>
      <c r="B3781">
        <v>1</v>
      </c>
      <c r="C3781">
        <v>0.53</v>
      </c>
      <c r="F3781" s="5" t="s">
        <v>4981</v>
      </c>
      <c r="G3781" s="8">
        <v>0.77999999999999992</v>
      </c>
      <c r="H3781" s="8">
        <v>8.5146931829632538E-2</v>
      </c>
    </row>
    <row r="3782" spans="1:8" x14ac:dyDescent="0.3">
      <c r="A3782" t="s">
        <v>3820</v>
      </c>
      <c r="B3782">
        <v>1</v>
      </c>
      <c r="C3782">
        <v>0.81</v>
      </c>
      <c r="F3782" s="5" t="s">
        <v>2265</v>
      </c>
      <c r="G3782" s="8">
        <v>0.65</v>
      </c>
      <c r="H3782" s="8">
        <v>8.5146931829632205E-2</v>
      </c>
    </row>
    <row r="3783" spans="1:8" x14ac:dyDescent="0.3">
      <c r="A3783" t="s">
        <v>3821</v>
      </c>
      <c r="B3783">
        <v>1</v>
      </c>
      <c r="C3783">
        <v>0.83000000000000007</v>
      </c>
      <c r="F3783" s="5" t="s">
        <v>1616</v>
      </c>
      <c r="G3783" s="8">
        <v>0.75</v>
      </c>
      <c r="H3783" s="8">
        <v>8.5146931829631886E-2</v>
      </c>
    </row>
    <row r="3784" spans="1:8" x14ac:dyDescent="0.3">
      <c r="A3784" t="s">
        <v>3822</v>
      </c>
      <c r="B3784">
        <v>1</v>
      </c>
      <c r="C3784">
        <v>0.67999999999999994</v>
      </c>
      <c r="F3784" s="5" t="s">
        <v>1075</v>
      </c>
      <c r="G3784" s="8">
        <v>0.71000000000000008</v>
      </c>
      <c r="H3784" s="8">
        <v>8.5146931829631886E-2</v>
      </c>
    </row>
    <row r="3785" spans="1:8" x14ac:dyDescent="0.3">
      <c r="A3785" t="s">
        <v>3823</v>
      </c>
      <c r="B3785">
        <v>1</v>
      </c>
      <c r="C3785">
        <v>0.65</v>
      </c>
      <c r="F3785" s="5" t="s">
        <v>4768</v>
      </c>
      <c r="G3785" s="8">
        <v>0.71</v>
      </c>
      <c r="H3785" s="8">
        <v>8.5146931829631886E-2</v>
      </c>
    </row>
    <row r="3786" spans="1:8" x14ac:dyDescent="0.3">
      <c r="A3786" t="s">
        <v>3824</v>
      </c>
      <c r="B3786">
        <v>1</v>
      </c>
      <c r="C3786">
        <v>0.6</v>
      </c>
      <c r="F3786" s="5" t="s">
        <v>3359</v>
      </c>
      <c r="G3786" s="8">
        <v>0.64</v>
      </c>
      <c r="H3786" s="8">
        <v>8.5146931829631553E-2</v>
      </c>
    </row>
    <row r="3787" spans="1:8" x14ac:dyDescent="0.3">
      <c r="A3787" t="s">
        <v>3825</v>
      </c>
      <c r="B3787">
        <v>1</v>
      </c>
      <c r="C3787">
        <v>0.65</v>
      </c>
      <c r="F3787" s="5" t="s">
        <v>4118</v>
      </c>
      <c r="G3787" s="8">
        <v>0.63500000000000001</v>
      </c>
      <c r="H3787" s="8">
        <v>8.4999999999999895E-2</v>
      </c>
    </row>
    <row r="3788" spans="1:8" x14ac:dyDescent="0.3">
      <c r="A3788" t="s">
        <v>3826</v>
      </c>
      <c r="B3788">
        <v>1</v>
      </c>
      <c r="C3788">
        <v>0.9</v>
      </c>
      <c r="F3788" s="5" t="s">
        <v>2921</v>
      </c>
      <c r="G3788" s="8">
        <v>0.66749999999999998</v>
      </c>
      <c r="H3788" s="8">
        <v>8.4963227339832442E-2</v>
      </c>
    </row>
    <row r="3789" spans="1:8" x14ac:dyDescent="0.3">
      <c r="A3789" t="s">
        <v>3827</v>
      </c>
      <c r="B3789">
        <v>1</v>
      </c>
      <c r="C3789">
        <v>0.63</v>
      </c>
      <c r="F3789" s="5" t="s">
        <v>440</v>
      </c>
      <c r="G3789" s="8">
        <v>0.79249999999999998</v>
      </c>
      <c r="H3789" s="8">
        <v>8.496322733983179E-2</v>
      </c>
    </row>
    <row r="3790" spans="1:8" x14ac:dyDescent="0.3">
      <c r="A3790" t="s">
        <v>3828</v>
      </c>
      <c r="B3790">
        <v>1</v>
      </c>
      <c r="C3790">
        <v>0.67999999999999994</v>
      </c>
      <c r="F3790" s="5" t="s">
        <v>809</v>
      </c>
      <c r="G3790" s="8">
        <v>0.70250000000000001</v>
      </c>
      <c r="H3790" s="8">
        <v>8.496322733983179E-2</v>
      </c>
    </row>
    <row r="3791" spans="1:8" x14ac:dyDescent="0.3">
      <c r="A3791" t="s">
        <v>3829</v>
      </c>
      <c r="B3791">
        <v>1</v>
      </c>
      <c r="C3791">
        <v>0.78</v>
      </c>
      <c r="F3791" s="5" t="s">
        <v>537</v>
      </c>
      <c r="G3791" s="8">
        <v>0.72000000000000008</v>
      </c>
      <c r="H3791" s="8">
        <v>8.485281374238561E-2</v>
      </c>
    </row>
    <row r="3792" spans="1:8" x14ac:dyDescent="0.3">
      <c r="A3792" t="s">
        <v>3830</v>
      </c>
      <c r="B3792">
        <v>1</v>
      </c>
      <c r="C3792">
        <v>0.79</v>
      </c>
      <c r="F3792" s="5" t="s">
        <v>752</v>
      </c>
      <c r="G3792" s="8">
        <v>0.83250000000000002</v>
      </c>
      <c r="H3792" s="8">
        <v>8.4668471109380181E-2</v>
      </c>
    </row>
    <row r="3793" spans="1:8" x14ac:dyDescent="0.3">
      <c r="A3793" t="s">
        <v>3831</v>
      </c>
      <c r="B3793">
        <v>1</v>
      </c>
      <c r="C3793">
        <v>0.76</v>
      </c>
      <c r="F3793" s="5" t="s">
        <v>3483</v>
      </c>
      <c r="G3793" s="8">
        <v>0.6399999999999999</v>
      </c>
      <c r="H3793" s="8">
        <v>8.4557672626439734E-2</v>
      </c>
    </row>
    <row r="3794" spans="1:8" x14ac:dyDescent="0.3">
      <c r="A3794" t="s">
        <v>3832</v>
      </c>
      <c r="B3794">
        <v>1</v>
      </c>
      <c r="C3794">
        <v>0.76</v>
      </c>
      <c r="F3794" s="5" t="s">
        <v>4809</v>
      </c>
      <c r="G3794" s="8">
        <v>0.73</v>
      </c>
      <c r="H3794" s="8">
        <v>8.4557672626439415E-2</v>
      </c>
    </row>
    <row r="3795" spans="1:8" x14ac:dyDescent="0.3">
      <c r="A3795" t="s">
        <v>3833</v>
      </c>
      <c r="B3795">
        <v>1</v>
      </c>
      <c r="C3795">
        <v>0.56000000000000005</v>
      </c>
      <c r="F3795" s="5" t="s">
        <v>1687</v>
      </c>
      <c r="G3795" s="8">
        <v>0.72</v>
      </c>
      <c r="H3795" s="8">
        <v>8.4557672626438748E-2</v>
      </c>
    </row>
    <row r="3796" spans="1:8" x14ac:dyDescent="0.3">
      <c r="A3796" t="s">
        <v>3834</v>
      </c>
      <c r="B3796">
        <v>1</v>
      </c>
      <c r="C3796">
        <v>0.9</v>
      </c>
      <c r="F3796" s="5" t="s">
        <v>2497</v>
      </c>
      <c r="G3796" s="8">
        <v>0.8</v>
      </c>
      <c r="H3796" s="8">
        <v>8.4557672626438096E-2</v>
      </c>
    </row>
    <row r="3797" spans="1:8" x14ac:dyDescent="0.3">
      <c r="A3797" t="s">
        <v>3835</v>
      </c>
      <c r="B3797">
        <v>1</v>
      </c>
      <c r="C3797">
        <v>0.82000000000000006</v>
      </c>
      <c r="F3797" s="5" t="s">
        <v>4651</v>
      </c>
      <c r="G3797" s="8">
        <v>0.82000000000000006</v>
      </c>
      <c r="H3797" s="8">
        <v>8.4557672626438096E-2</v>
      </c>
    </row>
    <row r="3798" spans="1:8" x14ac:dyDescent="0.3">
      <c r="A3798" t="s">
        <v>3836</v>
      </c>
      <c r="B3798">
        <v>1</v>
      </c>
      <c r="C3798">
        <v>0.53</v>
      </c>
      <c r="F3798" s="5" t="s">
        <v>3271</v>
      </c>
      <c r="G3798" s="8">
        <v>0.7649999999999999</v>
      </c>
      <c r="H3798" s="8">
        <v>8.4409715080671605E-2</v>
      </c>
    </row>
    <row r="3799" spans="1:8" x14ac:dyDescent="0.3">
      <c r="A3799" t="s">
        <v>3837</v>
      </c>
      <c r="B3799">
        <v>1</v>
      </c>
      <c r="C3799">
        <v>0.6</v>
      </c>
      <c r="F3799" s="5" t="s">
        <v>4213</v>
      </c>
      <c r="G3799" s="8">
        <v>0.59499999999999997</v>
      </c>
      <c r="H3799" s="8">
        <v>8.4409715080670938E-2</v>
      </c>
    </row>
    <row r="3800" spans="1:8" x14ac:dyDescent="0.3">
      <c r="A3800" t="s">
        <v>3838</v>
      </c>
      <c r="B3800">
        <v>1</v>
      </c>
      <c r="C3800">
        <v>0.64</v>
      </c>
      <c r="F3800" s="5" t="s">
        <v>5024</v>
      </c>
      <c r="G3800" s="8">
        <v>0.80499999999999994</v>
      </c>
      <c r="H3800" s="8">
        <v>8.4409715080670938E-2</v>
      </c>
    </row>
    <row r="3801" spans="1:8" x14ac:dyDescent="0.3">
      <c r="A3801" t="s">
        <v>3839</v>
      </c>
      <c r="B3801">
        <v>1</v>
      </c>
      <c r="C3801">
        <v>0.59</v>
      </c>
      <c r="F3801" s="5" t="s">
        <v>2169</v>
      </c>
      <c r="G3801" s="8">
        <v>0.76500000000000001</v>
      </c>
      <c r="H3801" s="8">
        <v>8.4409715080670938E-2</v>
      </c>
    </row>
    <row r="3802" spans="1:8" x14ac:dyDescent="0.3">
      <c r="A3802" t="s">
        <v>3840</v>
      </c>
      <c r="B3802">
        <v>1</v>
      </c>
      <c r="C3802">
        <v>0.82000000000000006</v>
      </c>
      <c r="F3802" s="5" t="s">
        <v>4211</v>
      </c>
      <c r="G3802" s="8">
        <v>0.60499999999999998</v>
      </c>
      <c r="H3802" s="8">
        <v>8.4409715080670619E-2</v>
      </c>
    </row>
    <row r="3803" spans="1:8" x14ac:dyDescent="0.3">
      <c r="A3803" t="s">
        <v>3841</v>
      </c>
      <c r="B3803">
        <v>1</v>
      </c>
      <c r="C3803">
        <v>0.72</v>
      </c>
      <c r="F3803" s="5" t="s">
        <v>1638</v>
      </c>
      <c r="G3803" s="8">
        <v>0.72500000000000009</v>
      </c>
      <c r="H3803" s="8">
        <v>8.4409715080670286E-2</v>
      </c>
    </row>
    <row r="3804" spans="1:8" x14ac:dyDescent="0.3">
      <c r="A3804" t="s">
        <v>3842</v>
      </c>
      <c r="B3804">
        <v>1</v>
      </c>
      <c r="C3804">
        <v>0.82000000000000006</v>
      </c>
      <c r="F3804" s="5" t="s">
        <v>2513</v>
      </c>
      <c r="G3804" s="8">
        <v>0.86499999999999999</v>
      </c>
      <c r="H3804" s="8">
        <v>8.4409715080670286E-2</v>
      </c>
    </row>
    <row r="3805" spans="1:8" x14ac:dyDescent="0.3">
      <c r="A3805" t="s">
        <v>3843</v>
      </c>
      <c r="B3805">
        <v>1</v>
      </c>
      <c r="C3805">
        <v>0.75</v>
      </c>
      <c r="F3805" s="5" t="s">
        <v>3978</v>
      </c>
      <c r="G3805" s="8">
        <v>0.80500000000000005</v>
      </c>
      <c r="H3805" s="8">
        <v>8.4409715080669634E-2</v>
      </c>
    </row>
    <row r="3806" spans="1:8" x14ac:dyDescent="0.3">
      <c r="A3806" t="s">
        <v>3844</v>
      </c>
      <c r="B3806">
        <v>1</v>
      </c>
      <c r="C3806">
        <v>0.62</v>
      </c>
      <c r="F3806" s="5" t="s">
        <v>1466</v>
      </c>
      <c r="G3806" s="8">
        <v>0.61749999999999994</v>
      </c>
      <c r="H3806" s="8">
        <v>8.4372685153431395E-2</v>
      </c>
    </row>
    <row r="3807" spans="1:8" x14ac:dyDescent="0.3">
      <c r="A3807" t="s">
        <v>3845</v>
      </c>
      <c r="B3807">
        <v>1</v>
      </c>
      <c r="C3807">
        <v>0.82000000000000006</v>
      </c>
      <c r="F3807" s="5" t="s">
        <v>1375</v>
      </c>
      <c r="G3807" s="8">
        <v>0.6825</v>
      </c>
      <c r="H3807" s="8">
        <v>8.4372685153431395E-2</v>
      </c>
    </row>
    <row r="3808" spans="1:8" x14ac:dyDescent="0.3">
      <c r="A3808" t="s">
        <v>3846</v>
      </c>
      <c r="B3808">
        <v>1</v>
      </c>
      <c r="C3808">
        <v>0.5</v>
      </c>
      <c r="F3808" s="5" t="s">
        <v>3530</v>
      </c>
      <c r="G3808" s="8">
        <v>0.65249999999999997</v>
      </c>
      <c r="H3808" s="8">
        <v>8.4372685153431395E-2</v>
      </c>
    </row>
    <row r="3809" spans="1:8" x14ac:dyDescent="0.3">
      <c r="A3809" t="s">
        <v>3847</v>
      </c>
      <c r="B3809">
        <v>1</v>
      </c>
      <c r="C3809">
        <v>0.67999999999999994</v>
      </c>
      <c r="F3809" s="5" t="s">
        <v>1766</v>
      </c>
      <c r="G3809" s="8">
        <v>0.64749999999999996</v>
      </c>
      <c r="H3809" s="8">
        <v>8.4372685153431395E-2</v>
      </c>
    </row>
    <row r="3810" spans="1:8" x14ac:dyDescent="0.3">
      <c r="A3810" t="s">
        <v>3848</v>
      </c>
      <c r="B3810">
        <v>1</v>
      </c>
      <c r="C3810">
        <v>0.82000000000000006</v>
      </c>
      <c r="F3810" s="5" t="s">
        <v>373</v>
      </c>
      <c r="G3810" s="8">
        <v>0.8125</v>
      </c>
      <c r="H3810" s="8">
        <v>8.4372685153431395E-2</v>
      </c>
    </row>
    <row r="3811" spans="1:8" x14ac:dyDescent="0.3">
      <c r="A3811" t="s">
        <v>3849</v>
      </c>
      <c r="B3811">
        <v>1</v>
      </c>
      <c r="C3811">
        <v>0.90999999999999992</v>
      </c>
      <c r="F3811" s="5" t="s">
        <v>3898</v>
      </c>
      <c r="G3811" s="8">
        <v>0.78249999999999997</v>
      </c>
      <c r="H3811" s="8">
        <v>8.4372685153431395E-2</v>
      </c>
    </row>
    <row r="3812" spans="1:8" x14ac:dyDescent="0.3">
      <c r="A3812" t="s">
        <v>3850</v>
      </c>
      <c r="B3812">
        <v>1</v>
      </c>
      <c r="C3812">
        <v>0.76</v>
      </c>
      <c r="F3812" s="5" t="s">
        <v>1072</v>
      </c>
      <c r="G3812" s="8">
        <v>0.79249999999999998</v>
      </c>
      <c r="H3812" s="8">
        <v>8.4372685153430743E-2</v>
      </c>
    </row>
    <row r="3813" spans="1:8" x14ac:dyDescent="0.3">
      <c r="A3813" t="s">
        <v>3851</v>
      </c>
      <c r="B3813">
        <v>1</v>
      </c>
      <c r="C3813">
        <v>0.81</v>
      </c>
      <c r="F3813" s="5" t="s">
        <v>1169</v>
      </c>
      <c r="G3813" s="8">
        <v>0.64250000000000007</v>
      </c>
      <c r="H3813" s="8">
        <v>8.437268515343041E-2</v>
      </c>
    </row>
    <row r="3814" spans="1:8" x14ac:dyDescent="0.3">
      <c r="A3814" t="s">
        <v>3852</v>
      </c>
      <c r="B3814">
        <v>1</v>
      </c>
      <c r="C3814">
        <v>0.73</v>
      </c>
      <c r="F3814" s="5" t="s">
        <v>3118</v>
      </c>
      <c r="G3814" s="8">
        <v>0.80499999999999994</v>
      </c>
      <c r="H3814" s="8">
        <v>8.4113019206304582E-2</v>
      </c>
    </row>
    <row r="3815" spans="1:8" x14ac:dyDescent="0.3">
      <c r="A3815" t="s">
        <v>3853</v>
      </c>
      <c r="B3815">
        <v>1</v>
      </c>
      <c r="C3815">
        <v>0.8</v>
      </c>
      <c r="F3815" s="5" t="s">
        <v>3217</v>
      </c>
      <c r="G3815" s="8">
        <v>0.63500000000000001</v>
      </c>
      <c r="H3815" s="8">
        <v>8.4113019206303596E-2</v>
      </c>
    </row>
    <row r="3816" spans="1:8" x14ac:dyDescent="0.3">
      <c r="A3816" t="s">
        <v>3854</v>
      </c>
      <c r="B3816">
        <v>1</v>
      </c>
      <c r="C3816">
        <v>0.53</v>
      </c>
      <c r="F3816" s="5" t="s">
        <v>2423</v>
      </c>
      <c r="G3816" s="8">
        <v>0.61749999999999994</v>
      </c>
      <c r="H3816" s="8">
        <v>8.4075858604001588E-2</v>
      </c>
    </row>
    <row r="3817" spans="1:8" x14ac:dyDescent="0.3">
      <c r="A3817" t="s">
        <v>3855</v>
      </c>
      <c r="B3817">
        <v>1</v>
      </c>
      <c r="C3817">
        <v>0.86</v>
      </c>
      <c r="F3817" s="5" t="s">
        <v>1788</v>
      </c>
      <c r="G3817" s="8">
        <v>0.65249999999999997</v>
      </c>
      <c r="H3817" s="8">
        <v>8.4075858604001588E-2</v>
      </c>
    </row>
    <row r="3818" spans="1:8" x14ac:dyDescent="0.3">
      <c r="A3818" t="s">
        <v>3856</v>
      </c>
      <c r="B3818">
        <v>1</v>
      </c>
      <c r="C3818">
        <v>0.8</v>
      </c>
      <c r="F3818" s="5" t="s">
        <v>4876</v>
      </c>
      <c r="G3818" s="8">
        <v>0.63749999999999996</v>
      </c>
      <c r="H3818" s="8">
        <v>8.4075858604001255E-2</v>
      </c>
    </row>
    <row r="3819" spans="1:8" x14ac:dyDescent="0.3">
      <c r="A3819" t="s">
        <v>3857</v>
      </c>
      <c r="B3819">
        <v>1</v>
      </c>
      <c r="C3819">
        <v>0.88</v>
      </c>
      <c r="F3819" s="5" t="s">
        <v>4314</v>
      </c>
      <c r="G3819" s="8">
        <v>0.72250000000000003</v>
      </c>
      <c r="H3819" s="8">
        <v>8.4075858604000922E-2</v>
      </c>
    </row>
    <row r="3820" spans="1:8" x14ac:dyDescent="0.3">
      <c r="A3820" t="s">
        <v>3858</v>
      </c>
      <c r="B3820">
        <v>1</v>
      </c>
      <c r="C3820">
        <v>0.84000000000000008</v>
      </c>
      <c r="F3820" s="5" t="s">
        <v>342</v>
      </c>
      <c r="G3820" s="8">
        <v>0.83750000000000013</v>
      </c>
      <c r="H3820" s="8">
        <v>8.407585860400027E-2</v>
      </c>
    </row>
    <row r="3821" spans="1:8" x14ac:dyDescent="0.3">
      <c r="A3821" t="s">
        <v>3859</v>
      </c>
      <c r="B3821">
        <v>1</v>
      </c>
      <c r="C3821">
        <v>0.87</v>
      </c>
      <c r="F3821" s="5" t="s">
        <v>3010</v>
      </c>
      <c r="G3821" s="8">
        <v>0.69</v>
      </c>
      <c r="H3821" s="8">
        <v>8.3964278118733665E-2</v>
      </c>
    </row>
    <row r="3822" spans="1:8" x14ac:dyDescent="0.3">
      <c r="A3822" t="s">
        <v>3860</v>
      </c>
      <c r="B3822">
        <v>1</v>
      </c>
      <c r="C3822">
        <v>0.73</v>
      </c>
      <c r="F3822" s="5" t="s">
        <v>2270</v>
      </c>
      <c r="G3822" s="8">
        <v>0.79999999999999993</v>
      </c>
      <c r="H3822" s="8">
        <v>8.3964278118733332E-2</v>
      </c>
    </row>
    <row r="3823" spans="1:8" x14ac:dyDescent="0.3">
      <c r="A3823" t="s">
        <v>3861</v>
      </c>
      <c r="B3823">
        <v>1</v>
      </c>
      <c r="C3823">
        <v>0.77</v>
      </c>
      <c r="F3823" s="5" t="s">
        <v>3126</v>
      </c>
      <c r="G3823" s="8">
        <v>0.81</v>
      </c>
      <c r="H3823" s="8">
        <v>8.3964278118732666E-2</v>
      </c>
    </row>
    <row r="3824" spans="1:8" x14ac:dyDescent="0.3">
      <c r="A3824" t="s">
        <v>3862</v>
      </c>
      <c r="B3824">
        <v>1</v>
      </c>
      <c r="C3824">
        <v>0.94</v>
      </c>
      <c r="F3824" s="5" t="s">
        <v>1889</v>
      </c>
      <c r="G3824" s="8">
        <v>0.82000000000000006</v>
      </c>
      <c r="H3824" s="8">
        <v>8.3964278118732014E-2</v>
      </c>
    </row>
    <row r="3825" spans="1:8" x14ac:dyDescent="0.3">
      <c r="A3825" t="s">
        <v>3863</v>
      </c>
      <c r="B3825">
        <v>1</v>
      </c>
      <c r="C3825">
        <v>0.72</v>
      </c>
      <c r="F3825" s="5" t="s">
        <v>4700</v>
      </c>
      <c r="G3825" s="8">
        <v>0.67499999999999993</v>
      </c>
      <c r="H3825" s="8">
        <v>8.3815273071201402E-2</v>
      </c>
    </row>
    <row r="3826" spans="1:8" x14ac:dyDescent="0.3">
      <c r="A3826" t="s">
        <v>3864</v>
      </c>
      <c r="B3826">
        <v>1</v>
      </c>
      <c r="C3826">
        <v>0.57999999999999996</v>
      </c>
      <c r="F3826" s="5" t="s">
        <v>226</v>
      </c>
      <c r="G3826" s="8">
        <v>0.80499999999999994</v>
      </c>
      <c r="H3826" s="8">
        <v>8.3815273071201402E-2</v>
      </c>
    </row>
    <row r="3827" spans="1:8" x14ac:dyDescent="0.3">
      <c r="A3827" t="s">
        <v>3865</v>
      </c>
      <c r="B3827">
        <v>1</v>
      </c>
      <c r="C3827">
        <v>0.7</v>
      </c>
      <c r="F3827" s="5" t="s">
        <v>1876</v>
      </c>
      <c r="G3827" s="8">
        <v>0.755</v>
      </c>
      <c r="H3827" s="8">
        <v>8.3815273071201402E-2</v>
      </c>
    </row>
    <row r="3828" spans="1:8" x14ac:dyDescent="0.3">
      <c r="A3828" t="s">
        <v>3866</v>
      </c>
      <c r="B3828">
        <v>1</v>
      </c>
      <c r="C3828">
        <v>0.92999999999999994</v>
      </c>
      <c r="F3828" s="5" t="s">
        <v>2659</v>
      </c>
      <c r="G3828" s="8">
        <v>0.84499999999999997</v>
      </c>
      <c r="H3828" s="8">
        <v>8.3815273071201402E-2</v>
      </c>
    </row>
    <row r="3829" spans="1:8" x14ac:dyDescent="0.3">
      <c r="A3829" t="s">
        <v>3867</v>
      </c>
      <c r="B3829">
        <v>1</v>
      </c>
      <c r="C3829">
        <v>0.94</v>
      </c>
      <c r="F3829" s="5" t="s">
        <v>1786</v>
      </c>
      <c r="G3829" s="8">
        <v>0.71499999999999997</v>
      </c>
      <c r="H3829" s="8">
        <v>8.3815273071201402E-2</v>
      </c>
    </row>
    <row r="3830" spans="1:8" x14ac:dyDescent="0.3">
      <c r="A3830" t="s">
        <v>3868</v>
      </c>
      <c r="B3830">
        <v>1</v>
      </c>
      <c r="C3830">
        <v>0.77</v>
      </c>
      <c r="F3830" s="5" t="s">
        <v>3505</v>
      </c>
      <c r="G3830" s="8">
        <v>0.83499999999999996</v>
      </c>
      <c r="H3830" s="8">
        <v>8.3815273071201402E-2</v>
      </c>
    </row>
    <row r="3831" spans="1:8" x14ac:dyDescent="0.3">
      <c r="A3831" t="s">
        <v>3869</v>
      </c>
      <c r="B3831">
        <v>1</v>
      </c>
      <c r="C3831">
        <v>0.67999999999999994</v>
      </c>
      <c r="F3831" s="5" t="s">
        <v>5125</v>
      </c>
      <c r="G3831" s="8">
        <v>0.63500000000000001</v>
      </c>
      <c r="H3831" s="8">
        <v>8.3815273071201069E-2</v>
      </c>
    </row>
    <row r="3832" spans="1:8" x14ac:dyDescent="0.3">
      <c r="A3832" t="s">
        <v>3870</v>
      </c>
      <c r="B3832">
        <v>1</v>
      </c>
      <c r="C3832">
        <v>0.86</v>
      </c>
      <c r="F3832" s="5" t="s">
        <v>501</v>
      </c>
      <c r="G3832" s="8">
        <v>0.68500000000000005</v>
      </c>
      <c r="H3832" s="8">
        <v>8.3815273071201069E-2</v>
      </c>
    </row>
    <row r="3833" spans="1:8" x14ac:dyDescent="0.3">
      <c r="A3833" t="s">
        <v>3871</v>
      </c>
      <c r="B3833">
        <v>1</v>
      </c>
      <c r="C3833">
        <v>0.67999999999999994</v>
      </c>
      <c r="F3833" s="5" t="s">
        <v>2448</v>
      </c>
      <c r="G3833" s="8">
        <v>0.86499999999999999</v>
      </c>
      <c r="H3833" s="8">
        <v>8.3815273071200735E-2</v>
      </c>
    </row>
    <row r="3834" spans="1:8" x14ac:dyDescent="0.3">
      <c r="A3834" t="s">
        <v>3872</v>
      </c>
      <c r="B3834">
        <v>1</v>
      </c>
      <c r="C3834">
        <v>0.6</v>
      </c>
      <c r="F3834" s="5" t="s">
        <v>2415</v>
      </c>
      <c r="G3834" s="8">
        <v>0.7350000000000001</v>
      </c>
      <c r="H3834" s="8">
        <v>8.3815273071199417E-2</v>
      </c>
    </row>
    <row r="3835" spans="1:8" x14ac:dyDescent="0.3">
      <c r="A3835" t="s">
        <v>3873</v>
      </c>
      <c r="B3835">
        <v>1</v>
      </c>
      <c r="C3835">
        <v>0.57999999999999996</v>
      </c>
      <c r="F3835" s="5" t="s">
        <v>1349</v>
      </c>
      <c r="G3835" s="8">
        <v>0.72249999999999992</v>
      </c>
      <c r="H3835" s="8">
        <v>8.377798040058064E-2</v>
      </c>
    </row>
    <row r="3836" spans="1:8" x14ac:dyDescent="0.3">
      <c r="A3836" t="s">
        <v>3874</v>
      </c>
      <c r="B3836">
        <v>1</v>
      </c>
      <c r="C3836">
        <v>0.74</v>
      </c>
      <c r="F3836" s="5" t="s">
        <v>3367</v>
      </c>
      <c r="G3836" s="8">
        <v>0.62250000000000005</v>
      </c>
      <c r="H3836" s="8">
        <v>8.3777980400580307E-2</v>
      </c>
    </row>
    <row r="3837" spans="1:8" x14ac:dyDescent="0.3">
      <c r="A3837" t="s">
        <v>3875</v>
      </c>
      <c r="B3837">
        <v>1</v>
      </c>
      <c r="C3837">
        <v>0.6</v>
      </c>
      <c r="F3837" s="5" t="s">
        <v>2783</v>
      </c>
      <c r="G3837" s="8">
        <v>0.67749999999999999</v>
      </c>
      <c r="H3837" s="8">
        <v>8.3777980400579974E-2</v>
      </c>
    </row>
    <row r="3838" spans="1:8" x14ac:dyDescent="0.3">
      <c r="A3838" t="s">
        <v>3876</v>
      </c>
      <c r="B3838">
        <v>1</v>
      </c>
      <c r="C3838">
        <v>0.78</v>
      </c>
      <c r="F3838" s="5" t="s">
        <v>832</v>
      </c>
      <c r="G3838" s="8">
        <v>0.72750000000000004</v>
      </c>
      <c r="H3838" s="8">
        <v>8.3777980400579974E-2</v>
      </c>
    </row>
    <row r="3839" spans="1:8" x14ac:dyDescent="0.3">
      <c r="A3839" t="s">
        <v>3877</v>
      </c>
      <c r="B3839">
        <v>1</v>
      </c>
      <c r="C3839">
        <v>0.82000000000000006</v>
      </c>
      <c r="F3839" s="5" t="s">
        <v>792</v>
      </c>
      <c r="G3839" s="8">
        <v>0.62250000000000005</v>
      </c>
      <c r="H3839" s="8">
        <v>8.3777980400579974E-2</v>
      </c>
    </row>
    <row r="3840" spans="1:8" x14ac:dyDescent="0.3">
      <c r="A3840" t="s">
        <v>3878</v>
      </c>
      <c r="B3840">
        <v>1</v>
      </c>
      <c r="C3840">
        <v>0.64</v>
      </c>
      <c r="F3840" s="5" t="s">
        <v>4117</v>
      </c>
      <c r="G3840" s="8">
        <v>0.84</v>
      </c>
      <c r="H3840" s="8">
        <v>8.3666002653407595E-2</v>
      </c>
    </row>
    <row r="3841" spans="1:8" x14ac:dyDescent="0.3">
      <c r="A3841" t="s">
        <v>3879</v>
      </c>
      <c r="B3841">
        <v>1</v>
      </c>
      <c r="C3841">
        <v>0.77</v>
      </c>
      <c r="F3841" s="5" t="s">
        <v>279</v>
      </c>
      <c r="G3841" s="8">
        <v>0.74749999999999994</v>
      </c>
      <c r="H3841" s="8">
        <v>8.347903928532048E-2</v>
      </c>
    </row>
    <row r="3842" spans="1:8" x14ac:dyDescent="0.3">
      <c r="A3842" t="s">
        <v>3880</v>
      </c>
      <c r="B3842">
        <v>1</v>
      </c>
      <c r="C3842">
        <v>0.94</v>
      </c>
      <c r="F3842" s="5" t="s">
        <v>1586</v>
      </c>
      <c r="G3842" s="8">
        <v>0.82250000000000001</v>
      </c>
      <c r="H3842" s="8">
        <v>8.347903928532048E-2</v>
      </c>
    </row>
    <row r="3843" spans="1:8" x14ac:dyDescent="0.3">
      <c r="A3843" t="s">
        <v>3881</v>
      </c>
      <c r="B3843">
        <v>1</v>
      </c>
      <c r="C3843">
        <v>0.73</v>
      </c>
      <c r="F3843" s="5" t="s">
        <v>4144</v>
      </c>
      <c r="G3843" s="8">
        <v>0.71250000000000002</v>
      </c>
      <c r="H3843" s="8">
        <v>8.347903928532048E-2</v>
      </c>
    </row>
    <row r="3844" spans="1:8" x14ac:dyDescent="0.3">
      <c r="A3844" t="s">
        <v>3882</v>
      </c>
      <c r="B3844">
        <v>1</v>
      </c>
      <c r="C3844">
        <v>0.85</v>
      </c>
      <c r="F3844" s="5" t="s">
        <v>2183</v>
      </c>
      <c r="G3844" s="8">
        <v>0.66749999999999998</v>
      </c>
      <c r="H3844" s="8">
        <v>8.3479039285320147E-2</v>
      </c>
    </row>
    <row r="3845" spans="1:8" x14ac:dyDescent="0.3">
      <c r="A3845" t="s">
        <v>3883</v>
      </c>
      <c r="B3845">
        <v>1</v>
      </c>
      <c r="C3845">
        <v>0.89</v>
      </c>
      <c r="F3845" s="5" t="s">
        <v>1456</v>
      </c>
      <c r="G3845" s="8">
        <v>0.75750000000000006</v>
      </c>
      <c r="H3845" s="8">
        <v>8.3479039285319814E-2</v>
      </c>
    </row>
    <row r="3846" spans="1:8" x14ac:dyDescent="0.3">
      <c r="A3846" t="s">
        <v>3884</v>
      </c>
      <c r="B3846">
        <v>1</v>
      </c>
      <c r="C3846">
        <v>0.9</v>
      </c>
      <c r="F3846" s="5" t="s">
        <v>1326</v>
      </c>
      <c r="G3846" s="8">
        <v>0.77750000000000008</v>
      </c>
      <c r="H3846" s="8">
        <v>8.3479039285319148E-2</v>
      </c>
    </row>
    <row r="3847" spans="1:8" x14ac:dyDescent="0.3">
      <c r="A3847" t="s">
        <v>3885</v>
      </c>
      <c r="B3847">
        <v>1</v>
      </c>
      <c r="C3847">
        <v>0.9</v>
      </c>
      <c r="F3847" s="5" t="s">
        <v>3900</v>
      </c>
      <c r="G3847" s="8">
        <v>0.64750000000000008</v>
      </c>
      <c r="H3847" s="8">
        <v>8.3479039285319148E-2</v>
      </c>
    </row>
    <row r="3848" spans="1:8" x14ac:dyDescent="0.3">
      <c r="A3848" t="s">
        <v>3886</v>
      </c>
      <c r="B3848">
        <v>1</v>
      </c>
      <c r="C3848">
        <v>0.81</v>
      </c>
      <c r="F3848" s="5" t="s">
        <v>2666</v>
      </c>
      <c r="G3848" s="8">
        <v>0.66999999999999993</v>
      </c>
      <c r="H3848" s="8">
        <v>8.3366660002666404E-2</v>
      </c>
    </row>
    <row r="3849" spans="1:8" x14ac:dyDescent="0.3">
      <c r="A3849" t="s">
        <v>3887</v>
      </c>
      <c r="B3849">
        <v>1</v>
      </c>
      <c r="C3849">
        <v>0.66</v>
      </c>
      <c r="F3849" s="5" t="s">
        <v>2785</v>
      </c>
      <c r="G3849" s="8">
        <v>0.74999999999999989</v>
      </c>
      <c r="H3849" s="8">
        <v>8.3366660002666071E-2</v>
      </c>
    </row>
    <row r="3850" spans="1:8" x14ac:dyDescent="0.3">
      <c r="A3850" t="s">
        <v>3888</v>
      </c>
      <c r="B3850">
        <v>1</v>
      </c>
      <c r="C3850">
        <v>0.65</v>
      </c>
      <c r="F3850" s="5" t="s">
        <v>297</v>
      </c>
      <c r="G3850" s="8">
        <v>0.78999999999999992</v>
      </c>
      <c r="H3850" s="8">
        <v>8.3366660002665405E-2</v>
      </c>
    </row>
    <row r="3851" spans="1:8" x14ac:dyDescent="0.3">
      <c r="A3851" t="s">
        <v>3889</v>
      </c>
      <c r="B3851">
        <v>1</v>
      </c>
      <c r="C3851">
        <v>0.91999999999999993</v>
      </c>
      <c r="F3851" s="5" t="s">
        <v>4736</v>
      </c>
      <c r="G3851" s="8">
        <v>0.81</v>
      </c>
      <c r="H3851" s="8">
        <v>8.3366660002665405E-2</v>
      </c>
    </row>
    <row r="3852" spans="1:8" x14ac:dyDescent="0.3">
      <c r="A3852" t="s">
        <v>3890</v>
      </c>
      <c r="B3852">
        <v>1</v>
      </c>
      <c r="C3852">
        <v>0.79</v>
      </c>
      <c r="F3852" s="5" t="s">
        <v>1953</v>
      </c>
      <c r="G3852" s="8">
        <v>0.61</v>
      </c>
      <c r="H3852" s="8">
        <v>8.3366660002665405E-2</v>
      </c>
    </row>
    <row r="3853" spans="1:8" x14ac:dyDescent="0.3">
      <c r="A3853" t="s">
        <v>3891</v>
      </c>
      <c r="B3853">
        <v>1</v>
      </c>
      <c r="C3853">
        <v>0.89</v>
      </c>
      <c r="F3853" s="5" t="s">
        <v>4536</v>
      </c>
      <c r="G3853" s="8">
        <v>0.71</v>
      </c>
      <c r="H3853" s="8">
        <v>8.3366660002665405E-2</v>
      </c>
    </row>
    <row r="3854" spans="1:8" x14ac:dyDescent="0.3">
      <c r="A3854" t="s">
        <v>3892</v>
      </c>
      <c r="B3854">
        <v>1</v>
      </c>
      <c r="C3854">
        <v>0.9</v>
      </c>
      <c r="F3854" s="5" t="s">
        <v>1771</v>
      </c>
      <c r="G3854" s="8">
        <v>0.65</v>
      </c>
      <c r="H3854" s="8">
        <v>8.3366660002665405E-2</v>
      </c>
    </row>
    <row r="3855" spans="1:8" x14ac:dyDescent="0.3">
      <c r="A3855" t="s">
        <v>3893</v>
      </c>
      <c r="B3855">
        <v>1</v>
      </c>
      <c r="C3855">
        <v>0.53</v>
      </c>
      <c r="F3855" s="5" t="s">
        <v>1971</v>
      </c>
      <c r="G3855" s="8">
        <v>0.59000000000000008</v>
      </c>
      <c r="H3855" s="8">
        <v>8.3366660002665072E-2</v>
      </c>
    </row>
    <row r="3856" spans="1:8" x14ac:dyDescent="0.3">
      <c r="A3856" t="s">
        <v>3894</v>
      </c>
      <c r="B3856">
        <v>1</v>
      </c>
      <c r="C3856">
        <v>0.72</v>
      </c>
      <c r="F3856" s="5" t="s">
        <v>4800</v>
      </c>
      <c r="G3856" s="8">
        <v>0.76</v>
      </c>
      <c r="H3856" s="8">
        <v>8.3366660002664739E-2</v>
      </c>
    </row>
    <row r="3857" spans="1:8" x14ac:dyDescent="0.3">
      <c r="A3857" t="s">
        <v>3895</v>
      </c>
      <c r="B3857">
        <v>1</v>
      </c>
      <c r="C3857">
        <v>0.57999999999999996</v>
      </c>
      <c r="F3857" s="5" t="s">
        <v>543</v>
      </c>
      <c r="G3857" s="8">
        <v>0.70499999999999996</v>
      </c>
      <c r="H3857" s="8">
        <v>8.3216584885466613E-2</v>
      </c>
    </row>
    <row r="3858" spans="1:8" x14ac:dyDescent="0.3">
      <c r="A3858" t="s">
        <v>3896</v>
      </c>
      <c r="B3858">
        <v>1</v>
      </c>
      <c r="C3858">
        <v>0.90999999999999992</v>
      </c>
      <c r="F3858" s="5" t="s">
        <v>4491</v>
      </c>
      <c r="G3858" s="8">
        <v>0.83499999999999996</v>
      </c>
      <c r="H3858" s="8">
        <v>8.3216584885465947E-2</v>
      </c>
    </row>
    <row r="3859" spans="1:8" x14ac:dyDescent="0.3">
      <c r="A3859" t="s">
        <v>3897</v>
      </c>
      <c r="B3859">
        <v>1</v>
      </c>
      <c r="C3859">
        <v>0.5</v>
      </c>
      <c r="F3859" s="5" t="s">
        <v>2446</v>
      </c>
      <c r="G3859" s="8">
        <v>0.76249999999999996</v>
      </c>
      <c r="H3859" s="8">
        <v>8.3179023798071142E-2</v>
      </c>
    </row>
    <row r="3860" spans="1:8" x14ac:dyDescent="0.3">
      <c r="A3860" t="s">
        <v>3898</v>
      </c>
      <c r="B3860">
        <v>1</v>
      </c>
      <c r="C3860">
        <v>0.73</v>
      </c>
      <c r="F3860" s="5" t="s">
        <v>3253</v>
      </c>
      <c r="G3860" s="8">
        <v>0.8274999999999999</v>
      </c>
      <c r="H3860" s="8">
        <v>8.3179023798071142E-2</v>
      </c>
    </row>
    <row r="3861" spans="1:8" x14ac:dyDescent="0.3">
      <c r="A3861" t="s">
        <v>3899</v>
      </c>
      <c r="B3861">
        <v>1</v>
      </c>
      <c r="C3861">
        <v>0.84000000000000008</v>
      </c>
      <c r="F3861" s="5" t="s">
        <v>2673</v>
      </c>
      <c r="G3861" s="8">
        <v>0.6875</v>
      </c>
      <c r="H3861" s="8">
        <v>8.3179023798071142E-2</v>
      </c>
    </row>
    <row r="3862" spans="1:8" x14ac:dyDescent="0.3">
      <c r="A3862" t="s">
        <v>3900</v>
      </c>
      <c r="B3862">
        <v>1</v>
      </c>
      <c r="C3862">
        <v>0.7</v>
      </c>
      <c r="F3862" s="5" t="s">
        <v>3040</v>
      </c>
      <c r="G3862" s="8">
        <v>0.8075</v>
      </c>
      <c r="H3862" s="8">
        <v>8.3179023798071142E-2</v>
      </c>
    </row>
    <row r="3863" spans="1:8" x14ac:dyDescent="0.3">
      <c r="A3863" t="s">
        <v>3901</v>
      </c>
      <c r="B3863">
        <v>1</v>
      </c>
      <c r="C3863">
        <v>0.57999999999999996</v>
      </c>
      <c r="F3863" s="5" t="s">
        <v>49</v>
      </c>
      <c r="G3863" s="8">
        <v>0.65749999999999997</v>
      </c>
      <c r="H3863" s="8">
        <v>8.3179023798070809E-2</v>
      </c>
    </row>
    <row r="3864" spans="1:8" x14ac:dyDescent="0.3">
      <c r="A3864" t="s">
        <v>3902</v>
      </c>
      <c r="B3864">
        <v>1</v>
      </c>
      <c r="C3864">
        <v>0.71</v>
      </c>
      <c r="F3864" s="5" t="s">
        <v>2449</v>
      </c>
      <c r="G3864" s="8">
        <v>0.66249999999999998</v>
      </c>
      <c r="H3864" s="8">
        <v>8.3179023798070476E-2</v>
      </c>
    </row>
    <row r="3865" spans="1:8" x14ac:dyDescent="0.3">
      <c r="A3865" t="s">
        <v>3903</v>
      </c>
      <c r="B3865">
        <v>1</v>
      </c>
      <c r="C3865">
        <v>0.67999999999999994</v>
      </c>
      <c r="F3865" s="5" t="s">
        <v>1512</v>
      </c>
      <c r="G3865" s="8">
        <v>0.66249999999999998</v>
      </c>
      <c r="H3865" s="8">
        <v>8.3179023798070476E-2</v>
      </c>
    </row>
    <row r="3866" spans="1:8" x14ac:dyDescent="0.3">
      <c r="A3866" t="s">
        <v>3904</v>
      </c>
      <c r="B3866">
        <v>1</v>
      </c>
      <c r="C3866">
        <v>0.63</v>
      </c>
      <c r="F3866" s="5" t="s">
        <v>3641</v>
      </c>
      <c r="G3866" s="8">
        <v>0.78749999999999998</v>
      </c>
      <c r="H3866" s="8">
        <v>8.3179023798070476E-2</v>
      </c>
    </row>
    <row r="3867" spans="1:8" x14ac:dyDescent="0.3">
      <c r="A3867" t="s">
        <v>3905</v>
      </c>
      <c r="B3867">
        <v>1</v>
      </c>
      <c r="C3867">
        <v>0.6</v>
      </c>
      <c r="F3867" s="5" t="s">
        <v>3920</v>
      </c>
      <c r="G3867" s="8">
        <v>0.71750000000000003</v>
      </c>
      <c r="H3867" s="8">
        <v>8.3179023798070476E-2</v>
      </c>
    </row>
    <row r="3868" spans="1:8" x14ac:dyDescent="0.3">
      <c r="A3868" t="s">
        <v>3906</v>
      </c>
      <c r="B3868">
        <v>1</v>
      </c>
      <c r="C3868">
        <v>0.65</v>
      </c>
      <c r="F3868" s="5" t="s">
        <v>800</v>
      </c>
      <c r="G3868" s="8">
        <v>0.74749999999999994</v>
      </c>
      <c r="H3868" s="8">
        <v>8.3179023798070476E-2</v>
      </c>
    </row>
    <row r="3869" spans="1:8" x14ac:dyDescent="0.3">
      <c r="A3869" t="s">
        <v>3907</v>
      </c>
      <c r="B3869">
        <v>1</v>
      </c>
      <c r="C3869">
        <v>0.87</v>
      </c>
      <c r="F3869" s="5" t="s">
        <v>4772</v>
      </c>
      <c r="G3869" s="8">
        <v>0.71250000000000002</v>
      </c>
      <c r="H3869" s="8">
        <v>8.3179023798070476E-2</v>
      </c>
    </row>
    <row r="3870" spans="1:8" x14ac:dyDescent="0.3">
      <c r="A3870" t="s">
        <v>3908</v>
      </c>
      <c r="B3870">
        <v>1</v>
      </c>
      <c r="C3870">
        <v>0.51</v>
      </c>
      <c r="F3870" s="5" t="s">
        <v>1667</v>
      </c>
      <c r="G3870" s="8">
        <v>0.62999999999999989</v>
      </c>
      <c r="H3870" s="8">
        <v>8.3066238629181527E-2</v>
      </c>
    </row>
    <row r="3871" spans="1:8" x14ac:dyDescent="0.3">
      <c r="A3871" t="s">
        <v>3909</v>
      </c>
      <c r="B3871">
        <v>1</v>
      </c>
      <c r="C3871">
        <v>0.90999999999999992</v>
      </c>
      <c r="F3871" s="5" t="s">
        <v>2569</v>
      </c>
      <c r="G3871" s="8">
        <v>0.64999999999999991</v>
      </c>
      <c r="H3871" s="8">
        <v>8.3066238629181527E-2</v>
      </c>
    </row>
    <row r="3872" spans="1:8" x14ac:dyDescent="0.3">
      <c r="A3872" t="s">
        <v>3910</v>
      </c>
      <c r="B3872">
        <v>1</v>
      </c>
      <c r="C3872">
        <v>0.65</v>
      </c>
      <c r="F3872" s="5" t="s">
        <v>4283</v>
      </c>
      <c r="G3872" s="8">
        <v>0.83</v>
      </c>
      <c r="H3872" s="8">
        <v>8.3066238629180847E-2</v>
      </c>
    </row>
    <row r="3873" spans="1:8" x14ac:dyDescent="0.3">
      <c r="A3873" t="s">
        <v>3911</v>
      </c>
      <c r="B3873">
        <v>1</v>
      </c>
      <c r="C3873">
        <v>0.84000000000000008</v>
      </c>
      <c r="F3873" s="5" t="s">
        <v>1745</v>
      </c>
      <c r="G3873" s="8">
        <v>0.65</v>
      </c>
      <c r="H3873" s="8">
        <v>8.3066238629180514E-2</v>
      </c>
    </row>
    <row r="3874" spans="1:8" x14ac:dyDescent="0.3">
      <c r="A3874" t="s">
        <v>3912</v>
      </c>
      <c r="B3874">
        <v>1</v>
      </c>
      <c r="C3874">
        <v>0.7</v>
      </c>
      <c r="F3874" s="5" t="s">
        <v>2401</v>
      </c>
      <c r="G3874" s="8">
        <v>0.69000000000000006</v>
      </c>
      <c r="H3874" s="8">
        <v>8.3066238629180181E-2</v>
      </c>
    </row>
    <row r="3875" spans="1:8" x14ac:dyDescent="0.3">
      <c r="A3875" t="s">
        <v>3913</v>
      </c>
      <c r="B3875">
        <v>1</v>
      </c>
      <c r="C3875">
        <v>0.57000000000000006</v>
      </c>
      <c r="F3875" s="5" t="s">
        <v>4991</v>
      </c>
      <c r="G3875" s="8">
        <v>0.63500000000000001</v>
      </c>
      <c r="H3875" s="8">
        <v>8.2915619758885117E-2</v>
      </c>
    </row>
    <row r="3876" spans="1:8" x14ac:dyDescent="0.3">
      <c r="A3876" t="s">
        <v>3914</v>
      </c>
      <c r="B3876">
        <v>1</v>
      </c>
      <c r="C3876">
        <v>0.81</v>
      </c>
      <c r="F3876" s="5" t="s">
        <v>4642</v>
      </c>
      <c r="G3876" s="8">
        <v>0.67500000000000004</v>
      </c>
      <c r="H3876" s="8">
        <v>8.2915619758884784E-2</v>
      </c>
    </row>
    <row r="3877" spans="1:8" x14ac:dyDescent="0.3">
      <c r="A3877" t="s">
        <v>3915</v>
      </c>
      <c r="B3877">
        <v>1</v>
      </c>
      <c r="C3877">
        <v>0.77</v>
      </c>
      <c r="F3877" s="5" t="s">
        <v>3197</v>
      </c>
      <c r="G3877" s="8">
        <v>0.65500000000000003</v>
      </c>
      <c r="H3877" s="8">
        <v>8.2915619758884784E-2</v>
      </c>
    </row>
    <row r="3878" spans="1:8" x14ac:dyDescent="0.3">
      <c r="A3878" t="s">
        <v>3916</v>
      </c>
      <c r="B3878">
        <v>1</v>
      </c>
      <c r="C3878">
        <v>0.63</v>
      </c>
      <c r="F3878" s="5" t="s">
        <v>2131</v>
      </c>
      <c r="G3878" s="8">
        <v>0.77500000000000002</v>
      </c>
      <c r="H3878" s="8">
        <v>8.2915619758884784E-2</v>
      </c>
    </row>
    <row r="3879" spans="1:8" x14ac:dyDescent="0.3">
      <c r="A3879" t="s">
        <v>3917</v>
      </c>
      <c r="B3879">
        <v>1</v>
      </c>
      <c r="C3879">
        <v>0.79</v>
      </c>
      <c r="F3879" s="5" t="s">
        <v>4895</v>
      </c>
      <c r="G3879" s="8">
        <v>0.84250000000000003</v>
      </c>
      <c r="H3879" s="8">
        <v>8.2877922271253082E-2</v>
      </c>
    </row>
    <row r="3880" spans="1:8" x14ac:dyDescent="0.3">
      <c r="A3880" t="s">
        <v>3918</v>
      </c>
      <c r="B3880">
        <v>1</v>
      </c>
      <c r="C3880">
        <v>0.85</v>
      </c>
      <c r="F3880" s="5" t="s">
        <v>3058</v>
      </c>
      <c r="G3880" s="8">
        <v>0.7</v>
      </c>
      <c r="H3880" s="8">
        <v>8.2764726786234713E-2</v>
      </c>
    </row>
    <row r="3881" spans="1:8" x14ac:dyDescent="0.3">
      <c r="A3881" t="s">
        <v>3919</v>
      </c>
      <c r="B3881">
        <v>1</v>
      </c>
      <c r="C3881">
        <v>0.51</v>
      </c>
      <c r="F3881" s="5" t="s">
        <v>1359</v>
      </c>
      <c r="G3881" s="8">
        <v>0.76</v>
      </c>
      <c r="H3881" s="8">
        <v>8.276472678623438E-2</v>
      </c>
    </row>
    <row r="3882" spans="1:8" x14ac:dyDescent="0.3">
      <c r="A3882" t="s">
        <v>3920</v>
      </c>
      <c r="B3882">
        <v>1</v>
      </c>
      <c r="C3882">
        <v>0.66</v>
      </c>
      <c r="F3882" s="5" t="s">
        <v>1228</v>
      </c>
      <c r="G3882" s="8">
        <v>0.6</v>
      </c>
      <c r="H3882" s="8">
        <v>8.276472678623438E-2</v>
      </c>
    </row>
    <row r="3883" spans="1:8" x14ac:dyDescent="0.3">
      <c r="A3883" t="s">
        <v>3921</v>
      </c>
      <c r="B3883">
        <v>1</v>
      </c>
      <c r="C3883">
        <v>0.56000000000000005</v>
      </c>
      <c r="F3883" s="5" t="s">
        <v>756</v>
      </c>
      <c r="G3883" s="8">
        <v>0.71000000000000008</v>
      </c>
      <c r="H3883" s="8">
        <v>8.2764726786233714E-2</v>
      </c>
    </row>
    <row r="3884" spans="1:8" x14ac:dyDescent="0.3">
      <c r="A3884" t="s">
        <v>3922</v>
      </c>
      <c r="B3884">
        <v>1</v>
      </c>
      <c r="C3884">
        <v>0.86</v>
      </c>
      <c r="F3884" s="5" t="s">
        <v>2899</v>
      </c>
      <c r="G3884" s="8">
        <v>0.83000000000000007</v>
      </c>
      <c r="H3884" s="8">
        <v>8.2764726786233034E-2</v>
      </c>
    </row>
    <row r="3885" spans="1:8" x14ac:dyDescent="0.3">
      <c r="A3885" t="s">
        <v>3923</v>
      </c>
      <c r="B3885">
        <v>1</v>
      </c>
      <c r="C3885">
        <v>0.94</v>
      </c>
      <c r="F3885" s="5" t="s">
        <v>3955</v>
      </c>
      <c r="G3885" s="8">
        <v>0.65749999999999997</v>
      </c>
      <c r="H3885" s="8">
        <v>8.2575722824568959E-2</v>
      </c>
    </row>
    <row r="3886" spans="1:8" x14ac:dyDescent="0.3">
      <c r="A3886" t="s">
        <v>3924</v>
      </c>
      <c r="B3886">
        <v>1</v>
      </c>
      <c r="C3886">
        <v>0.92999999999999994</v>
      </c>
      <c r="F3886" s="5" t="s">
        <v>2139</v>
      </c>
      <c r="G3886" s="8">
        <v>0.65749999999999997</v>
      </c>
      <c r="H3886" s="8">
        <v>8.2575722824568959E-2</v>
      </c>
    </row>
    <row r="3887" spans="1:8" x14ac:dyDescent="0.3">
      <c r="A3887" t="s">
        <v>3925</v>
      </c>
      <c r="B3887">
        <v>1</v>
      </c>
      <c r="C3887">
        <v>0.5</v>
      </c>
      <c r="F3887" s="5" t="s">
        <v>1100</v>
      </c>
      <c r="G3887" s="8">
        <v>0.71249999999999991</v>
      </c>
      <c r="H3887" s="8">
        <v>8.2575722824568626E-2</v>
      </c>
    </row>
    <row r="3888" spans="1:8" x14ac:dyDescent="0.3">
      <c r="A3888" t="s">
        <v>3926</v>
      </c>
      <c r="B3888">
        <v>1</v>
      </c>
      <c r="C3888">
        <v>0.53</v>
      </c>
      <c r="F3888" s="5" t="s">
        <v>3243</v>
      </c>
      <c r="G3888" s="8">
        <v>0.73250000000000004</v>
      </c>
      <c r="H3888" s="8">
        <v>8.2575722824568626E-2</v>
      </c>
    </row>
    <row r="3889" spans="1:8" x14ac:dyDescent="0.3">
      <c r="A3889" t="s">
        <v>3927</v>
      </c>
      <c r="B3889">
        <v>1</v>
      </c>
      <c r="C3889">
        <v>0.84000000000000008</v>
      </c>
      <c r="F3889" s="5" t="s">
        <v>4570</v>
      </c>
      <c r="G3889" s="8">
        <v>0.71250000000000002</v>
      </c>
      <c r="H3889" s="8">
        <v>8.2575722824568626E-2</v>
      </c>
    </row>
    <row r="3890" spans="1:8" x14ac:dyDescent="0.3">
      <c r="A3890" t="s">
        <v>3928</v>
      </c>
      <c r="B3890">
        <v>1</v>
      </c>
      <c r="C3890">
        <v>0.88</v>
      </c>
      <c r="F3890" s="5" t="s">
        <v>3130</v>
      </c>
      <c r="G3890" s="8">
        <v>0.6725000000000001</v>
      </c>
      <c r="H3890" s="8">
        <v>8.2575722824568626E-2</v>
      </c>
    </row>
    <row r="3891" spans="1:8" x14ac:dyDescent="0.3">
      <c r="A3891" t="s">
        <v>3929</v>
      </c>
      <c r="B3891">
        <v>1</v>
      </c>
      <c r="C3891">
        <v>0.72</v>
      </c>
      <c r="F3891" s="5" t="s">
        <v>2048</v>
      </c>
      <c r="G3891" s="8">
        <v>0.75750000000000006</v>
      </c>
      <c r="H3891" s="8">
        <v>8.257572282456796E-2</v>
      </c>
    </row>
    <row r="3892" spans="1:8" x14ac:dyDescent="0.3">
      <c r="A3892" t="s">
        <v>3930</v>
      </c>
      <c r="B3892">
        <v>1</v>
      </c>
      <c r="C3892">
        <v>0.75</v>
      </c>
      <c r="F3892" s="5" t="s">
        <v>4130</v>
      </c>
      <c r="G3892" s="8">
        <v>0.71250000000000002</v>
      </c>
      <c r="H3892" s="8">
        <v>8.257572282456796E-2</v>
      </c>
    </row>
    <row r="3893" spans="1:8" x14ac:dyDescent="0.3">
      <c r="A3893" t="s">
        <v>3931</v>
      </c>
      <c r="B3893">
        <v>1</v>
      </c>
      <c r="C3893">
        <v>0.54</v>
      </c>
      <c r="F3893" s="5" t="s">
        <v>3746</v>
      </c>
      <c r="G3893" s="8">
        <v>0.82</v>
      </c>
      <c r="H3893" s="8">
        <v>8.2462112512354052E-2</v>
      </c>
    </row>
    <row r="3894" spans="1:8" x14ac:dyDescent="0.3">
      <c r="A3894" t="s">
        <v>3932</v>
      </c>
      <c r="B3894">
        <v>1</v>
      </c>
      <c r="C3894">
        <v>0.59</v>
      </c>
      <c r="F3894" s="5" t="s">
        <v>2190</v>
      </c>
      <c r="G3894" s="8">
        <v>0.71</v>
      </c>
      <c r="H3894" s="8">
        <v>8.2462112512353386E-2</v>
      </c>
    </row>
    <row r="3895" spans="1:8" x14ac:dyDescent="0.3">
      <c r="A3895" t="s">
        <v>3933</v>
      </c>
      <c r="B3895">
        <v>1</v>
      </c>
      <c r="C3895">
        <v>0.92999999999999994</v>
      </c>
      <c r="F3895" s="5" t="s">
        <v>783</v>
      </c>
      <c r="G3895" s="8">
        <v>0.84749999999999992</v>
      </c>
      <c r="H3895" s="8">
        <v>8.2272413359522956E-2</v>
      </c>
    </row>
    <row r="3896" spans="1:8" x14ac:dyDescent="0.3">
      <c r="A3896" t="s">
        <v>3934</v>
      </c>
      <c r="B3896">
        <v>1</v>
      </c>
      <c r="C3896">
        <v>0.62</v>
      </c>
      <c r="F3896" s="5" t="s">
        <v>4264</v>
      </c>
      <c r="G3896" s="8">
        <v>0.76249999999999996</v>
      </c>
      <c r="H3896" s="8">
        <v>8.227241335952229E-2</v>
      </c>
    </row>
    <row r="3897" spans="1:8" x14ac:dyDescent="0.3">
      <c r="A3897" t="s">
        <v>3935</v>
      </c>
      <c r="B3897">
        <v>1</v>
      </c>
      <c r="C3897">
        <v>0.64</v>
      </c>
      <c r="F3897" s="5" t="s">
        <v>3716</v>
      </c>
      <c r="G3897" s="8">
        <v>0.77749999999999997</v>
      </c>
      <c r="H3897" s="8">
        <v>8.227241335952229E-2</v>
      </c>
    </row>
    <row r="3898" spans="1:8" x14ac:dyDescent="0.3">
      <c r="A3898" t="s">
        <v>3936</v>
      </c>
      <c r="B3898">
        <v>1</v>
      </c>
      <c r="C3898">
        <v>0.57999999999999996</v>
      </c>
      <c r="F3898" s="5" t="s">
        <v>1514</v>
      </c>
      <c r="G3898" s="8">
        <v>0.64249999999999996</v>
      </c>
      <c r="H3898" s="8">
        <v>8.2272413359521943E-2</v>
      </c>
    </row>
    <row r="3899" spans="1:8" x14ac:dyDescent="0.3">
      <c r="A3899" t="s">
        <v>3937</v>
      </c>
      <c r="B3899">
        <v>1</v>
      </c>
      <c r="C3899">
        <v>0.94</v>
      </c>
      <c r="F3899" s="5" t="s">
        <v>3757</v>
      </c>
      <c r="G3899" s="8">
        <v>0.79999999999999993</v>
      </c>
      <c r="H3899" s="8">
        <v>8.2158383625775794E-2</v>
      </c>
    </row>
    <row r="3900" spans="1:8" x14ac:dyDescent="0.3">
      <c r="A3900" t="s">
        <v>3938</v>
      </c>
      <c r="B3900">
        <v>1</v>
      </c>
      <c r="C3900">
        <v>0.87</v>
      </c>
      <c r="F3900" s="5" t="s">
        <v>1099</v>
      </c>
      <c r="G3900" s="8">
        <v>0.73</v>
      </c>
      <c r="H3900" s="8">
        <v>8.2158383625775794E-2</v>
      </c>
    </row>
    <row r="3901" spans="1:8" x14ac:dyDescent="0.3">
      <c r="A3901" t="s">
        <v>3939</v>
      </c>
      <c r="B3901">
        <v>1</v>
      </c>
      <c r="C3901">
        <v>0.74</v>
      </c>
      <c r="F3901" s="5" t="s">
        <v>3872</v>
      </c>
      <c r="G3901" s="8">
        <v>0.62999999999999989</v>
      </c>
      <c r="H3901" s="8">
        <v>8.2158383625775794E-2</v>
      </c>
    </row>
    <row r="3902" spans="1:8" x14ac:dyDescent="0.3">
      <c r="A3902" t="s">
        <v>3940</v>
      </c>
      <c r="B3902">
        <v>1</v>
      </c>
      <c r="C3902">
        <v>0.7</v>
      </c>
      <c r="F3902" s="5" t="s">
        <v>3781</v>
      </c>
      <c r="G3902" s="8">
        <v>0.7</v>
      </c>
      <c r="H3902" s="8">
        <v>8.2158383625775461E-2</v>
      </c>
    </row>
    <row r="3903" spans="1:8" x14ac:dyDescent="0.3">
      <c r="A3903" t="s">
        <v>3941</v>
      </c>
      <c r="B3903">
        <v>1</v>
      </c>
      <c r="C3903">
        <v>0.6</v>
      </c>
      <c r="F3903" s="5" t="s">
        <v>4291</v>
      </c>
      <c r="G3903" s="8">
        <v>0.74</v>
      </c>
      <c r="H3903" s="8">
        <v>8.2158383625775128E-2</v>
      </c>
    </row>
    <row r="3904" spans="1:8" x14ac:dyDescent="0.3">
      <c r="A3904" t="s">
        <v>3942</v>
      </c>
      <c r="B3904">
        <v>1</v>
      </c>
      <c r="C3904">
        <v>0.67</v>
      </c>
      <c r="F3904" s="5" t="s">
        <v>2571</v>
      </c>
      <c r="G3904" s="8">
        <v>0.64</v>
      </c>
      <c r="H3904" s="8">
        <v>8.2158383625774781E-2</v>
      </c>
    </row>
    <row r="3905" spans="1:8" x14ac:dyDescent="0.3">
      <c r="A3905" t="s">
        <v>3943</v>
      </c>
      <c r="B3905">
        <v>1</v>
      </c>
      <c r="C3905">
        <v>0.83000000000000007</v>
      </c>
      <c r="F3905" s="5" t="s">
        <v>2915</v>
      </c>
      <c r="G3905" s="8">
        <v>0.72000000000000008</v>
      </c>
      <c r="H3905" s="8">
        <v>8.2158383625774448E-2</v>
      </c>
    </row>
    <row r="3906" spans="1:8" x14ac:dyDescent="0.3">
      <c r="A3906" t="s">
        <v>3944</v>
      </c>
      <c r="B3906">
        <v>1</v>
      </c>
      <c r="C3906">
        <v>0.7</v>
      </c>
      <c r="F3906" s="5" t="s">
        <v>4988</v>
      </c>
      <c r="G3906" s="8">
        <v>0.79</v>
      </c>
      <c r="H3906" s="8">
        <v>8.2158383625773768E-2</v>
      </c>
    </row>
    <row r="3907" spans="1:8" x14ac:dyDescent="0.3">
      <c r="A3907" t="s">
        <v>3945</v>
      </c>
      <c r="B3907">
        <v>1</v>
      </c>
      <c r="C3907">
        <v>0.83000000000000007</v>
      </c>
      <c r="F3907" s="5" t="s">
        <v>3721</v>
      </c>
      <c r="G3907" s="8">
        <v>0.61499999999999999</v>
      </c>
      <c r="H3907" s="8">
        <v>8.2006097334283851E-2</v>
      </c>
    </row>
    <row r="3908" spans="1:8" x14ac:dyDescent="0.3">
      <c r="A3908" t="s">
        <v>3946</v>
      </c>
      <c r="B3908">
        <v>1</v>
      </c>
      <c r="C3908">
        <v>0.81</v>
      </c>
      <c r="F3908" s="5" t="s">
        <v>2486</v>
      </c>
      <c r="G3908" s="8">
        <v>0.78500000000000003</v>
      </c>
      <c r="H3908" s="8">
        <v>8.2006097334283504E-2</v>
      </c>
    </row>
    <row r="3909" spans="1:8" x14ac:dyDescent="0.3">
      <c r="A3909" t="s">
        <v>3947</v>
      </c>
      <c r="B3909">
        <v>1</v>
      </c>
      <c r="C3909">
        <v>0.94</v>
      </c>
      <c r="F3909" s="5" t="s">
        <v>2126</v>
      </c>
      <c r="G3909" s="8">
        <v>0.84500000000000008</v>
      </c>
      <c r="H3909" s="8">
        <v>8.2006097334282838E-2</v>
      </c>
    </row>
    <row r="3910" spans="1:8" x14ac:dyDescent="0.3">
      <c r="A3910" t="s">
        <v>3948</v>
      </c>
      <c r="B3910">
        <v>1</v>
      </c>
      <c r="C3910">
        <v>0.71</v>
      </c>
      <c r="F3910" s="5" t="s">
        <v>382</v>
      </c>
      <c r="G3910" s="8">
        <v>0.78500000000000003</v>
      </c>
      <c r="H3910" s="8">
        <v>8.2006097334282838E-2</v>
      </c>
    </row>
    <row r="3911" spans="1:8" x14ac:dyDescent="0.3">
      <c r="A3911" t="s">
        <v>3949</v>
      </c>
      <c r="B3911">
        <v>1</v>
      </c>
      <c r="C3911">
        <v>0.67999999999999994</v>
      </c>
      <c r="F3911" s="5" t="s">
        <v>1402</v>
      </c>
      <c r="G3911" s="8">
        <v>0.6825</v>
      </c>
      <c r="H3911" s="8">
        <v>8.1967981553775326E-2</v>
      </c>
    </row>
    <row r="3912" spans="1:8" x14ac:dyDescent="0.3">
      <c r="A3912" t="s">
        <v>3950</v>
      </c>
      <c r="B3912">
        <v>1</v>
      </c>
      <c r="C3912">
        <v>0.91999999999999993</v>
      </c>
      <c r="F3912" s="5" t="s">
        <v>604</v>
      </c>
      <c r="G3912" s="8">
        <v>0.58250000000000002</v>
      </c>
      <c r="H3912" s="8">
        <v>8.196798155377498E-2</v>
      </c>
    </row>
    <row r="3913" spans="1:8" x14ac:dyDescent="0.3">
      <c r="A3913" t="s">
        <v>3951</v>
      </c>
      <c r="B3913">
        <v>1</v>
      </c>
      <c r="C3913">
        <v>0.91999999999999993</v>
      </c>
      <c r="F3913" s="5" t="s">
        <v>559</v>
      </c>
      <c r="G3913" s="8">
        <v>0.79250000000000009</v>
      </c>
      <c r="H3913" s="8">
        <v>8.19679815537743E-2</v>
      </c>
    </row>
    <row r="3914" spans="1:8" x14ac:dyDescent="0.3">
      <c r="A3914" t="s">
        <v>3952</v>
      </c>
      <c r="B3914">
        <v>1</v>
      </c>
      <c r="C3914">
        <v>0.56000000000000005</v>
      </c>
      <c r="F3914" s="5" t="s">
        <v>2326</v>
      </c>
      <c r="G3914" s="8">
        <v>0.65750000000000008</v>
      </c>
      <c r="H3914" s="8">
        <v>8.19679815537743E-2</v>
      </c>
    </row>
    <row r="3915" spans="1:8" x14ac:dyDescent="0.3">
      <c r="A3915" t="s">
        <v>3953</v>
      </c>
      <c r="B3915">
        <v>1</v>
      </c>
      <c r="C3915">
        <v>0.78</v>
      </c>
      <c r="F3915" s="5" t="s">
        <v>2514</v>
      </c>
      <c r="G3915" s="8">
        <v>0.80499999999999994</v>
      </c>
      <c r="H3915" s="8">
        <v>8.1700673191842238E-2</v>
      </c>
    </row>
    <row r="3916" spans="1:8" x14ac:dyDescent="0.3">
      <c r="A3916" t="s">
        <v>3954</v>
      </c>
      <c r="B3916">
        <v>1</v>
      </c>
      <c r="C3916">
        <v>0.65</v>
      </c>
      <c r="F3916" s="5" t="s">
        <v>232</v>
      </c>
      <c r="G3916" s="8">
        <v>0.81749999999999989</v>
      </c>
      <c r="H3916" s="8">
        <v>8.1662414855306065E-2</v>
      </c>
    </row>
    <row r="3917" spans="1:8" x14ac:dyDescent="0.3">
      <c r="A3917" t="s">
        <v>3955</v>
      </c>
      <c r="B3917">
        <v>1</v>
      </c>
      <c r="C3917">
        <v>0.53</v>
      </c>
      <c r="F3917" s="5" t="s">
        <v>1940</v>
      </c>
      <c r="G3917" s="8">
        <v>0.73749999999999993</v>
      </c>
      <c r="H3917" s="8">
        <v>8.1662414855306065E-2</v>
      </c>
    </row>
    <row r="3918" spans="1:8" x14ac:dyDescent="0.3">
      <c r="A3918" t="s">
        <v>3956</v>
      </c>
      <c r="B3918">
        <v>1</v>
      </c>
      <c r="C3918">
        <v>0.75</v>
      </c>
      <c r="F3918" s="5" t="s">
        <v>1524</v>
      </c>
      <c r="G3918" s="8">
        <v>0.75249999999999995</v>
      </c>
      <c r="H3918" s="8">
        <v>8.1662414855306065E-2</v>
      </c>
    </row>
    <row r="3919" spans="1:8" x14ac:dyDescent="0.3">
      <c r="A3919" t="s">
        <v>3957</v>
      </c>
      <c r="B3919">
        <v>1</v>
      </c>
      <c r="C3919">
        <v>0.62</v>
      </c>
      <c r="F3919" s="5" t="s">
        <v>499</v>
      </c>
      <c r="G3919" s="8">
        <v>0.75249999999999995</v>
      </c>
      <c r="H3919" s="8">
        <v>8.1662414855306065E-2</v>
      </c>
    </row>
    <row r="3920" spans="1:8" x14ac:dyDescent="0.3">
      <c r="A3920" t="s">
        <v>3958</v>
      </c>
      <c r="B3920">
        <v>1</v>
      </c>
      <c r="C3920">
        <v>0.63</v>
      </c>
      <c r="F3920" s="5" t="s">
        <v>1777</v>
      </c>
      <c r="G3920" s="8">
        <v>0.85749999999999993</v>
      </c>
      <c r="H3920" s="8">
        <v>8.1662414855306065E-2</v>
      </c>
    </row>
    <row r="3921" spans="1:8" x14ac:dyDescent="0.3">
      <c r="A3921" t="s">
        <v>3959</v>
      </c>
      <c r="B3921">
        <v>1</v>
      </c>
      <c r="C3921">
        <v>0.77</v>
      </c>
      <c r="F3921" s="5" t="s">
        <v>2184</v>
      </c>
      <c r="G3921" s="8">
        <v>0.62249999999999994</v>
      </c>
      <c r="H3921" s="8">
        <v>8.1662414855305718E-2</v>
      </c>
    </row>
    <row r="3922" spans="1:8" x14ac:dyDescent="0.3">
      <c r="A3922" t="s">
        <v>3960</v>
      </c>
      <c r="B3922">
        <v>1</v>
      </c>
      <c r="C3922">
        <v>0.52</v>
      </c>
      <c r="F3922" s="5" t="s">
        <v>2608</v>
      </c>
      <c r="G3922" s="8">
        <v>0.63249999999999995</v>
      </c>
      <c r="H3922" s="8">
        <v>8.1662414855305718E-2</v>
      </c>
    </row>
    <row r="3923" spans="1:8" x14ac:dyDescent="0.3">
      <c r="A3923" t="s">
        <v>3961</v>
      </c>
      <c r="B3923">
        <v>1</v>
      </c>
      <c r="C3923">
        <v>0.85</v>
      </c>
      <c r="F3923" s="5" t="s">
        <v>3313</v>
      </c>
      <c r="G3923" s="8">
        <v>0.63250000000000006</v>
      </c>
      <c r="H3923" s="8">
        <v>8.1662414855305038E-2</v>
      </c>
    </row>
    <row r="3924" spans="1:8" x14ac:dyDescent="0.3">
      <c r="A3924" t="s">
        <v>3962</v>
      </c>
      <c r="B3924">
        <v>1</v>
      </c>
      <c r="C3924">
        <v>0.64</v>
      </c>
      <c r="F3924" s="5" t="s">
        <v>3385</v>
      </c>
      <c r="G3924" s="8">
        <v>0.71750000000000003</v>
      </c>
      <c r="H3924" s="8">
        <v>8.1662414855304705E-2</v>
      </c>
    </row>
    <row r="3925" spans="1:8" x14ac:dyDescent="0.3">
      <c r="A3925" t="s">
        <v>3963</v>
      </c>
      <c r="B3925">
        <v>1</v>
      </c>
      <c r="C3925">
        <v>0.88</v>
      </c>
      <c r="F3925" s="5" t="s">
        <v>5084</v>
      </c>
      <c r="G3925" s="8">
        <v>0.74250000000000005</v>
      </c>
      <c r="H3925" s="8">
        <v>8.1662414855304705E-2</v>
      </c>
    </row>
    <row r="3926" spans="1:8" x14ac:dyDescent="0.3">
      <c r="A3926" t="s">
        <v>3964</v>
      </c>
      <c r="B3926">
        <v>1</v>
      </c>
      <c r="C3926">
        <v>0.55000000000000004</v>
      </c>
      <c r="F3926" s="5" t="s">
        <v>4943</v>
      </c>
      <c r="G3926" s="8">
        <v>0.84999999999999987</v>
      </c>
      <c r="H3926" s="8">
        <v>8.1547532151501401E-2</v>
      </c>
    </row>
    <row r="3927" spans="1:8" x14ac:dyDescent="0.3">
      <c r="A3927" t="s">
        <v>3965</v>
      </c>
      <c r="B3927">
        <v>1</v>
      </c>
      <c r="C3927">
        <v>0.55000000000000004</v>
      </c>
      <c r="F3927" s="5" t="s">
        <v>3443</v>
      </c>
      <c r="G3927" s="8">
        <v>0.84999999999999987</v>
      </c>
      <c r="H3927" s="8">
        <v>8.1547532151501401E-2</v>
      </c>
    </row>
    <row r="3928" spans="1:8" x14ac:dyDescent="0.3">
      <c r="A3928" t="s">
        <v>3966</v>
      </c>
      <c r="B3928">
        <v>1</v>
      </c>
      <c r="C3928">
        <v>0.81</v>
      </c>
      <c r="F3928" s="5" t="s">
        <v>4181</v>
      </c>
      <c r="G3928" s="8">
        <v>0.65999999999999992</v>
      </c>
      <c r="H3928" s="8">
        <v>8.1547532151501068E-2</v>
      </c>
    </row>
    <row r="3929" spans="1:8" x14ac:dyDescent="0.3">
      <c r="A3929" t="s">
        <v>3967</v>
      </c>
      <c r="B3929">
        <v>1</v>
      </c>
      <c r="C3929">
        <v>0.57999999999999996</v>
      </c>
      <c r="F3929" s="5" t="s">
        <v>549</v>
      </c>
      <c r="G3929" s="8">
        <v>0.77</v>
      </c>
      <c r="H3929" s="8">
        <v>8.1547532151500721E-2</v>
      </c>
    </row>
    <row r="3930" spans="1:8" x14ac:dyDescent="0.3">
      <c r="A3930" t="s">
        <v>3968</v>
      </c>
      <c r="B3930">
        <v>1</v>
      </c>
      <c r="C3930">
        <v>0.78</v>
      </c>
      <c r="F3930" s="5" t="s">
        <v>572</v>
      </c>
      <c r="G3930" s="8">
        <v>0.68</v>
      </c>
      <c r="H3930" s="8">
        <v>8.1547532151500041E-2</v>
      </c>
    </row>
    <row r="3931" spans="1:8" x14ac:dyDescent="0.3">
      <c r="A3931" t="s">
        <v>3969</v>
      </c>
      <c r="B3931">
        <v>1</v>
      </c>
      <c r="C3931">
        <v>0.89</v>
      </c>
      <c r="F3931" s="5" t="s">
        <v>4301</v>
      </c>
      <c r="G3931" s="8">
        <v>0.83</v>
      </c>
      <c r="H3931" s="8">
        <v>8.1547532151500041E-2</v>
      </c>
    </row>
    <row r="3932" spans="1:8" x14ac:dyDescent="0.3">
      <c r="A3932" t="s">
        <v>3970</v>
      </c>
      <c r="B3932">
        <v>1</v>
      </c>
      <c r="C3932">
        <v>0.62</v>
      </c>
      <c r="F3932" s="5" t="s">
        <v>307</v>
      </c>
      <c r="G3932" s="8">
        <v>0.60499999999999998</v>
      </c>
      <c r="H3932" s="8">
        <v>8.1394102980498817E-2</v>
      </c>
    </row>
    <row r="3933" spans="1:8" x14ac:dyDescent="0.3">
      <c r="A3933" t="s">
        <v>3971</v>
      </c>
      <c r="B3933">
        <v>1</v>
      </c>
      <c r="C3933">
        <v>0.51</v>
      </c>
      <c r="F3933" s="5" t="s">
        <v>3240</v>
      </c>
      <c r="G3933" s="8">
        <v>0.64500000000000002</v>
      </c>
      <c r="H3933" s="8">
        <v>8.1394102980498484E-2</v>
      </c>
    </row>
    <row r="3934" spans="1:8" x14ac:dyDescent="0.3">
      <c r="A3934" t="s">
        <v>3972</v>
      </c>
      <c r="B3934">
        <v>1</v>
      </c>
      <c r="C3934">
        <v>0.92999999999999994</v>
      </c>
      <c r="F3934" s="5" t="s">
        <v>950</v>
      </c>
      <c r="G3934" s="8">
        <v>0.625</v>
      </c>
      <c r="H3934" s="8">
        <v>8.1394102980498484E-2</v>
      </c>
    </row>
    <row r="3935" spans="1:8" x14ac:dyDescent="0.3">
      <c r="A3935" t="s">
        <v>3973</v>
      </c>
      <c r="B3935">
        <v>1</v>
      </c>
      <c r="C3935">
        <v>0.53</v>
      </c>
      <c r="F3935" s="5" t="s">
        <v>645</v>
      </c>
      <c r="G3935" s="8">
        <v>0.64500000000000002</v>
      </c>
      <c r="H3935" s="8">
        <v>8.1394102980498137E-2</v>
      </c>
    </row>
    <row r="3936" spans="1:8" x14ac:dyDescent="0.3">
      <c r="A3936" t="s">
        <v>3974</v>
      </c>
      <c r="B3936">
        <v>1</v>
      </c>
      <c r="C3936">
        <v>0.64</v>
      </c>
      <c r="F3936" s="5" t="s">
        <v>3464</v>
      </c>
      <c r="G3936" s="8">
        <v>0.70500000000000007</v>
      </c>
      <c r="H3936" s="8">
        <v>8.1394102980498137E-2</v>
      </c>
    </row>
    <row r="3937" spans="1:8" x14ac:dyDescent="0.3">
      <c r="A3937" t="s">
        <v>3975</v>
      </c>
      <c r="B3937">
        <v>1</v>
      </c>
      <c r="C3937">
        <v>0.64</v>
      </c>
      <c r="F3937" s="5" t="s">
        <v>3779</v>
      </c>
      <c r="G3937" s="8">
        <v>0.78249999999999997</v>
      </c>
      <c r="H3937" s="8">
        <v>8.1355700476365617E-2</v>
      </c>
    </row>
    <row r="3938" spans="1:8" x14ac:dyDescent="0.3">
      <c r="A3938" t="s">
        <v>3976</v>
      </c>
      <c r="B3938">
        <v>1</v>
      </c>
      <c r="C3938">
        <v>0.67</v>
      </c>
      <c r="F3938" s="5" t="s">
        <v>118</v>
      </c>
      <c r="G3938" s="8">
        <v>0.72249999999999992</v>
      </c>
      <c r="H3938" s="8">
        <v>8.1355700476365617E-2</v>
      </c>
    </row>
    <row r="3939" spans="1:8" x14ac:dyDescent="0.3">
      <c r="A3939" t="s">
        <v>3977</v>
      </c>
      <c r="B3939">
        <v>1</v>
      </c>
      <c r="C3939">
        <v>0.64</v>
      </c>
      <c r="F3939" s="5" t="s">
        <v>1035</v>
      </c>
      <c r="G3939" s="8">
        <v>0.77</v>
      </c>
      <c r="H3939" s="8">
        <v>8.1240384046359915E-2</v>
      </c>
    </row>
    <row r="3940" spans="1:8" x14ac:dyDescent="0.3">
      <c r="A3940" t="s">
        <v>3978</v>
      </c>
      <c r="B3940">
        <v>1</v>
      </c>
      <c r="C3940">
        <v>0.74</v>
      </c>
      <c r="F3940" s="5" t="s">
        <v>5031</v>
      </c>
      <c r="G3940" s="8">
        <v>0.68</v>
      </c>
      <c r="H3940" s="8">
        <v>8.1240384046359235E-2</v>
      </c>
    </row>
    <row r="3941" spans="1:8" x14ac:dyDescent="0.3">
      <c r="A3941" t="s">
        <v>3979</v>
      </c>
      <c r="B3941">
        <v>1</v>
      </c>
      <c r="C3941">
        <v>0.54</v>
      </c>
      <c r="F3941" s="5" t="s">
        <v>2141</v>
      </c>
      <c r="G3941" s="8">
        <v>0.8</v>
      </c>
      <c r="H3941" s="8">
        <v>8.1240384046358541E-2</v>
      </c>
    </row>
    <row r="3942" spans="1:8" x14ac:dyDescent="0.3">
      <c r="A3942" t="s">
        <v>3980</v>
      </c>
      <c r="B3942">
        <v>1</v>
      </c>
      <c r="C3942">
        <v>0.87</v>
      </c>
      <c r="F3942" s="5" t="s">
        <v>4147</v>
      </c>
      <c r="G3942" s="8">
        <v>0.80749999999999988</v>
      </c>
      <c r="H3942" s="8">
        <v>8.1047825387237399E-2</v>
      </c>
    </row>
    <row r="3943" spans="1:8" x14ac:dyDescent="0.3">
      <c r="A3943" t="s">
        <v>3981</v>
      </c>
      <c r="B3943">
        <v>1</v>
      </c>
      <c r="C3943">
        <v>0.59</v>
      </c>
      <c r="F3943" s="5" t="s">
        <v>1047</v>
      </c>
      <c r="G3943" s="8">
        <v>0.75249999999999995</v>
      </c>
      <c r="H3943" s="8">
        <v>8.1047825387237399E-2</v>
      </c>
    </row>
    <row r="3944" spans="1:8" x14ac:dyDescent="0.3">
      <c r="A3944" t="s">
        <v>3982</v>
      </c>
      <c r="B3944">
        <v>1</v>
      </c>
      <c r="C3944">
        <v>0.72</v>
      </c>
      <c r="F3944" s="5" t="s">
        <v>3655</v>
      </c>
      <c r="G3944" s="8">
        <v>0.73750000000000004</v>
      </c>
      <c r="H3944" s="8">
        <v>8.1047825387236719E-2</v>
      </c>
    </row>
    <row r="3945" spans="1:8" x14ac:dyDescent="0.3">
      <c r="A3945" t="s">
        <v>3983</v>
      </c>
      <c r="B3945">
        <v>1</v>
      </c>
      <c r="C3945">
        <v>0.61</v>
      </c>
      <c r="F3945" s="5" t="s">
        <v>735</v>
      </c>
      <c r="G3945" s="8">
        <v>0.76250000000000007</v>
      </c>
      <c r="H3945" s="8">
        <v>8.1047825387236025E-2</v>
      </c>
    </row>
    <row r="3946" spans="1:8" x14ac:dyDescent="0.3">
      <c r="A3946" t="s">
        <v>3984</v>
      </c>
      <c r="B3946">
        <v>1</v>
      </c>
      <c r="C3946">
        <v>0.95</v>
      </c>
      <c r="F3946" s="5" t="s">
        <v>541</v>
      </c>
      <c r="G3946" s="8">
        <v>0.65250000000000008</v>
      </c>
      <c r="H3946" s="8">
        <v>8.1047825387236025E-2</v>
      </c>
    </row>
    <row r="3947" spans="1:8" x14ac:dyDescent="0.3">
      <c r="A3947" t="s">
        <v>3985</v>
      </c>
      <c r="B3947">
        <v>1</v>
      </c>
      <c r="C3947">
        <v>0.65</v>
      </c>
      <c r="F3947" s="5" t="s">
        <v>3104</v>
      </c>
      <c r="G3947" s="8">
        <v>0.77999999999999992</v>
      </c>
      <c r="H3947" s="8">
        <v>8.0932070281193577E-2</v>
      </c>
    </row>
    <row r="3948" spans="1:8" x14ac:dyDescent="0.3">
      <c r="A3948" t="s">
        <v>3986</v>
      </c>
      <c r="B3948">
        <v>1</v>
      </c>
      <c r="C3948">
        <v>0.9</v>
      </c>
      <c r="F3948" s="5" t="s">
        <v>199</v>
      </c>
      <c r="G3948" s="8">
        <v>0.84000000000000008</v>
      </c>
      <c r="H3948" s="8">
        <v>8.0932070281192203E-2</v>
      </c>
    </row>
    <row r="3949" spans="1:8" x14ac:dyDescent="0.3">
      <c r="A3949" t="s">
        <v>3987</v>
      </c>
      <c r="B3949">
        <v>1</v>
      </c>
      <c r="C3949">
        <v>0.55000000000000004</v>
      </c>
      <c r="F3949" s="5" t="s">
        <v>308</v>
      </c>
      <c r="G3949" s="8">
        <v>0.83499999999999996</v>
      </c>
      <c r="H3949" s="8">
        <v>8.0777472107018272E-2</v>
      </c>
    </row>
    <row r="3950" spans="1:8" x14ac:dyDescent="0.3">
      <c r="A3950" t="s">
        <v>3988</v>
      </c>
      <c r="B3950">
        <v>1</v>
      </c>
      <c r="C3950">
        <v>0.85</v>
      </c>
      <c r="F3950" s="5" t="s">
        <v>3606</v>
      </c>
      <c r="G3950" s="8">
        <v>0.58499999999999996</v>
      </c>
      <c r="H3950" s="8">
        <v>8.0777472107017925E-2</v>
      </c>
    </row>
    <row r="3951" spans="1:8" x14ac:dyDescent="0.3">
      <c r="A3951" t="s">
        <v>3989</v>
      </c>
      <c r="B3951">
        <v>1</v>
      </c>
      <c r="C3951">
        <v>0.87</v>
      </c>
      <c r="F3951" s="5" t="s">
        <v>2038</v>
      </c>
      <c r="G3951" s="8">
        <v>0.65500000000000003</v>
      </c>
      <c r="H3951" s="8">
        <v>8.0777472107017578E-2</v>
      </c>
    </row>
    <row r="3952" spans="1:8" x14ac:dyDescent="0.3">
      <c r="A3952" t="s">
        <v>3990</v>
      </c>
      <c r="B3952">
        <v>1</v>
      </c>
      <c r="C3952">
        <v>0.62</v>
      </c>
      <c r="F3952" s="5" t="s">
        <v>4103</v>
      </c>
      <c r="G3952" s="8">
        <v>0.745</v>
      </c>
      <c r="H3952" s="8">
        <v>8.0777472107017578E-2</v>
      </c>
    </row>
    <row r="3953" spans="1:8" x14ac:dyDescent="0.3">
      <c r="A3953" t="s">
        <v>3991</v>
      </c>
      <c r="B3953">
        <v>1</v>
      </c>
      <c r="C3953">
        <v>0.76</v>
      </c>
      <c r="F3953" s="5" t="s">
        <v>2976</v>
      </c>
      <c r="G3953" s="8">
        <v>0.60749999999999993</v>
      </c>
      <c r="H3953" s="8">
        <v>8.0738776309776161E-2</v>
      </c>
    </row>
    <row r="3954" spans="1:8" x14ac:dyDescent="0.3">
      <c r="A3954" t="s">
        <v>3992</v>
      </c>
      <c r="B3954">
        <v>1</v>
      </c>
      <c r="C3954">
        <v>0.95</v>
      </c>
      <c r="F3954" s="5" t="s">
        <v>160</v>
      </c>
      <c r="G3954" s="8">
        <v>0.78749999999999998</v>
      </c>
      <c r="H3954" s="8">
        <v>8.0738776309775828E-2</v>
      </c>
    </row>
    <row r="3955" spans="1:8" x14ac:dyDescent="0.3">
      <c r="A3955" t="s">
        <v>3993</v>
      </c>
      <c r="B3955">
        <v>1</v>
      </c>
      <c r="C3955">
        <v>0.63</v>
      </c>
      <c r="F3955" s="5" t="s">
        <v>793</v>
      </c>
      <c r="G3955" s="8">
        <v>0.73750000000000004</v>
      </c>
      <c r="H3955" s="8">
        <v>8.0738776309775828E-2</v>
      </c>
    </row>
    <row r="3956" spans="1:8" x14ac:dyDescent="0.3">
      <c r="A3956" t="s">
        <v>3994</v>
      </c>
      <c r="B3956">
        <v>1</v>
      </c>
      <c r="C3956">
        <v>0.69</v>
      </c>
      <c r="F3956" s="5" t="s">
        <v>805</v>
      </c>
      <c r="G3956" s="8">
        <v>0.62750000000000006</v>
      </c>
      <c r="H3956" s="8">
        <v>8.0738776309775481E-2</v>
      </c>
    </row>
    <row r="3957" spans="1:8" x14ac:dyDescent="0.3">
      <c r="A3957" t="s">
        <v>3995</v>
      </c>
      <c r="B3957">
        <v>1</v>
      </c>
      <c r="C3957">
        <v>0.78</v>
      </c>
      <c r="F3957" s="5" t="s">
        <v>3861</v>
      </c>
      <c r="G3957" s="8">
        <v>0.63250000000000006</v>
      </c>
      <c r="H3957" s="8">
        <v>8.0738776309775481E-2</v>
      </c>
    </row>
    <row r="3958" spans="1:8" x14ac:dyDescent="0.3">
      <c r="A3958" t="s">
        <v>3996</v>
      </c>
      <c r="B3958">
        <v>1</v>
      </c>
      <c r="C3958">
        <v>0.65</v>
      </c>
      <c r="F3958" s="5" t="s">
        <v>672</v>
      </c>
      <c r="G3958" s="8">
        <v>0.74250000000000005</v>
      </c>
      <c r="H3958" s="8">
        <v>8.0738776309775134E-2</v>
      </c>
    </row>
    <row r="3959" spans="1:8" x14ac:dyDescent="0.3">
      <c r="A3959" t="s">
        <v>3997</v>
      </c>
      <c r="B3959">
        <v>1</v>
      </c>
      <c r="C3959">
        <v>0.81</v>
      </c>
      <c r="F3959" s="5" t="s">
        <v>4259</v>
      </c>
      <c r="G3959" s="8">
        <v>0.76</v>
      </c>
      <c r="H3959" s="8">
        <v>8.0622577482985874E-2</v>
      </c>
    </row>
    <row r="3960" spans="1:8" x14ac:dyDescent="0.3">
      <c r="A3960" t="s">
        <v>3998</v>
      </c>
      <c r="B3960">
        <v>1</v>
      </c>
      <c r="C3960">
        <v>0.63</v>
      </c>
      <c r="F3960" s="5" t="s">
        <v>1979</v>
      </c>
      <c r="G3960" s="8">
        <v>0.73</v>
      </c>
      <c r="H3960" s="8">
        <v>8.0622577482985874E-2</v>
      </c>
    </row>
    <row r="3961" spans="1:8" x14ac:dyDescent="0.3">
      <c r="A3961" t="s">
        <v>3999</v>
      </c>
      <c r="B3961">
        <v>1</v>
      </c>
      <c r="C3961">
        <v>0.5</v>
      </c>
      <c r="F3961" s="5" t="s">
        <v>4475</v>
      </c>
      <c r="G3961" s="8">
        <v>0.78</v>
      </c>
      <c r="H3961" s="8">
        <v>8.0622577482985874E-2</v>
      </c>
    </row>
    <row r="3962" spans="1:8" x14ac:dyDescent="0.3">
      <c r="A3962" t="s">
        <v>4000</v>
      </c>
      <c r="B3962">
        <v>1</v>
      </c>
      <c r="C3962">
        <v>0.88</v>
      </c>
      <c r="F3962" s="5" t="s">
        <v>874</v>
      </c>
      <c r="G3962" s="8">
        <v>0.73</v>
      </c>
      <c r="H3962" s="8">
        <v>8.0622577482985874E-2</v>
      </c>
    </row>
    <row r="3963" spans="1:8" x14ac:dyDescent="0.3">
      <c r="A3963" t="s">
        <v>4002</v>
      </c>
      <c r="B3963">
        <v>1</v>
      </c>
      <c r="C3963">
        <v>0.77</v>
      </c>
      <c r="F3963" s="5" t="s">
        <v>2995</v>
      </c>
      <c r="G3963" s="8">
        <v>0.68</v>
      </c>
      <c r="H3963" s="8">
        <v>8.0622577482985194E-2</v>
      </c>
    </row>
    <row r="3964" spans="1:8" x14ac:dyDescent="0.3">
      <c r="A3964" t="s">
        <v>4003</v>
      </c>
      <c r="B3964">
        <v>1</v>
      </c>
      <c r="C3964">
        <v>0.67999999999999994</v>
      </c>
      <c r="F3964" s="5" t="s">
        <v>5245</v>
      </c>
      <c r="G3964" s="8">
        <v>0.80499999999999994</v>
      </c>
      <c r="H3964" s="8">
        <v>8.0467384697156155E-2</v>
      </c>
    </row>
    <row r="3965" spans="1:8" x14ac:dyDescent="0.3">
      <c r="A3965" t="s">
        <v>4004</v>
      </c>
      <c r="B3965">
        <v>1</v>
      </c>
      <c r="C3965">
        <v>0.75</v>
      </c>
      <c r="F3965" s="5" t="s">
        <v>998</v>
      </c>
      <c r="G3965" s="8">
        <v>0.63500000000000001</v>
      </c>
      <c r="H3965" s="8">
        <v>8.0467384697155808E-2</v>
      </c>
    </row>
    <row r="3966" spans="1:8" x14ac:dyDescent="0.3">
      <c r="A3966" t="s">
        <v>4005</v>
      </c>
      <c r="B3966">
        <v>1</v>
      </c>
      <c r="C3966">
        <v>0.52</v>
      </c>
      <c r="F3966" s="5" t="s">
        <v>2930</v>
      </c>
      <c r="G3966" s="8">
        <v>0.83499999999999996</v>
      </c>
      <c r="H3966" s="8">
        <v>8.0467384697155461E-2</v>
      </c>
    </row>
    <row r="3967" spans="1:8" x14ac:dyDescent="0.3">
      <c r="A3967" t="s">
        <v>4006</v>
      </c>
      <c r="B3967">
        <v>1</v>
      </c>
      <c r="C3967">
        <v>0.64</v>
      </c>
      <c r="F3967" s="5" t="s">
        <v>5004</v>
      </c>
      <c r="G3967" s="8">
        <v>0.64500000000000002</v>
      </c>
      <c r="H3967" s="8">
        <v>8.0467384697155114E-2</v>
      </c>
    </row>
    <row r="3968" spans="1:8" x14ac:dyDescent="0.3">
      <c r="A3968" t="s">
        <v>4007</v>
      </c>
      <c r="B3968">
        <v>1</v>
      </c>
      <c r="C3968">
        <v>0.65</v>
      </c>
      <c r="F3968" s="5" t="s">
        <v>3824</v>
      </c>
      <c r="G3968" s="8">
        <v>0.67749999999999999</v>
      </c>
      <c r="H3968" s="8">
        <v>8.0428539710727553E-2</v>
      </c>
    </row>
    <row r="3969" spans="1:8" x14ac:dyDescent="0.3">
      <c r="A3969" t="s">
        <v>4008</v>
      </c>
      <c r="B3969">
        <v>1</v>
      </c>
      <c r="C3969">
        <v>0.94</v>
      </c>
      <c r="F3969" s="5" t="s">
        <v>2771</v>
      </c>
      <c r="G3969" s="8">
        <v>0.77249999999999996</v>
      </c>
      <c r="H3969" s="8">
        <v>8.0428539710727207E-2</v>
      </c>
    </row>
    <row r="3970" spans="1:8" x14ac:dyDescent="0.3">
      <c r="A3970" t="s">
        <v>4009</v>
      </c>
      <c r="B3970">
        <v>1</v>
      </c>
      <c r="C3970">
        <v>0.63</v>
      </c>
      <c r="F3970" s="5" t="s">
        <v>2206</v>
      </c>
      <c r="G3970" s="8">
        <v>0.76749999999999996</v>
      </c>
      <c r="H3970" s="8">
        <v>8.0428539710727207E-2</v>
      </c>
    </row>
    <row r="3971" spans="1:8" x14ac:dyDescent="0.3">
      <c r="A3971" t="s">
        <v>4010</v>
      </c>
      <c r="B3971">
        <v>1</v>
      </c>
      <c r="C3971">
        <v>0.66</v>
      </c>
      <c r="F3971" s="5" t="s">
        <v>2599</v>
      </c>
      <c r="G3971" s="8">
        <v>0.60750000000000004</v>
      </c>
      <c r="H3971" s="8">
        <v>8.042853971072686E-2</v>
      </c>
    </row>
    <row r="3972" spans="1:8" x14ac:dyDescent="0.3">
      <c r="A3972" t="s">
        <v>4011</v>
      </c>
      <c r="B3972">
        <v>1</v>
      </c>
      <c r="C3972">
        <v>0.74</v>
      </c>
      <c r="F3972" s="5" t="s">
        <v>5192</v>
      </c>
      <c r="G3972" s="8">
        <v>0.8</v>
      </c>
      <c r="H3972" s="8">
        <v>8.0311892021044093E-2</v>
      </c>
    </row>
    <row r="3973" spans="1:8" x14ac:dyDescent="0.3">
      <c r="A3973" t="s">
        <v>4012</v>
      </c>
      <c r="B3973">
        <v>1</v>
      </c>
      <c r="C3973">
        <v>0.76</v>
      </c>
      <c r="F3973" s="5" t="s">
        <v>1763</v>
      </c>
      <c r="G3973" s="8">
        <v>0.80499999999999994</v>
      </c>
      <c r="H3973" s="8">
        <v>8.0156097709407764E-2</v>
      </c>
    </row>
    <row r="3974" spans="1:8" x14ac:dyDescent="0.3">
      <c r="A3974" t="s">
        <v>4013</v>
      </c>
      <c r="B3974">
        <v>1</v>
      </c>
      <c r="C3974">
        <v>0.51</v>
      </c>
      <c r="F3974" s="5" t="s">
        <v>3802</v>
      </c>
      <c r="G3974" s="8">
        <v>0.77500000000000002</v>
      </c>
      <c r="H3974" s="8">
        <v>8.015609770940707E-2</v>
      </c>
    </row>
    <row r="3975" spans="1:8" x14ac:dyDescent="0.3">
      <c r="A3975" t="s">
        <v>4014</v>
      </c>
      <c r="B3975">
        <v>1</v>
      </c>
      <c r="C3975">
        <v>0.56000000000000005</v>
      </c>
      <c r="F3975" s="5" t="s">
        <v>3179</v>
      </c>
      <c r="G3975" s="8">
        <v>0.78499999999999992</v>
      </c>
      <c r="H3975" s="8">
        <v>8.015609770940707E-2</v>
      </c>
    </row>
    <row r="3976" spans="1:8" x14ac:dyDescent="0.3">
      <c r="A3976" t="s">
        <v>4015</v>
      </c>
      <c r="B3976">
        <v>1</v>
      </c>
      <c r="C3976">
        <v>0.76</v>
      </c>
      <c r="F3976" s="5" t="s">
        <v>4986</v>
      </c>
      <c r="G3976" s="8">
        <v>0.66500000000000004</v>
      </c>
      <c r="H3976" s="8">
        <v>8.0156097709406723E-2</v>
      </c>
    </row>
    <row r="3977" spans="1:8" x14ac:dyDescent="0.3">
      <c r="A3977" t="s">
        <v>4016</v>
      </c>
      <c r="B3977">
        <v>1</v>
      </c>
      <c r="C3977">
        <v>0.7</v>
      </c>
      <c r="F3977" s="5" t="s">
        <v>4247</v>
      </c>
      <c r="G3977" s="8">
        <v>0.71750000000000003</v>
      </c>
      <c r="H3977" s="8">
        <v>8.0117101794810505E-2</v>
      </c>
    </row>
    <row r="3978" spans="1:8" x14ac:dyDescent="0.3">
      <c r="A3978" t="s">
        <v>4017</v>
      </c>
      <c r="B3978">
        <v>1</v>
      </c>
      <c r="C3978">
        <v>0.6</v>
      </c>
      <c r="F3978" s="5" t="s">
        <v>4758</v>
      </c>
      <c r="G3978" s="8">
        <v>0.87749999999999995</v>
      </c>
      <c r="H3978" s="8">
        <v>8.0117101794810505E-2</v>
      </c>
    </row>
    <row r="3979" spans="1:8" x14ac:dyDescent="0.3">
      <c r="A3979" t="s">
        <v>4018</v>
      </c>
      <c r="B3979">
        <v>1</v>
      </c>
      <c r="C3979">
        <v>0.83000000000000007</v>
      </c>
      <c r="F3979" s="5" t="s">
        <v>2115</v>
      </c>
      <c r="G3979" s="8">
        <v>0.70250000000000001</v>
      </c>
      <c r="H3979" s="8">
        <v>8.0117101794810505E-2</v>
      </c>
    </row>
    <row r="3980" spans="1:8" x14ac:dyDescent="0.3">
      <c r="A3980" t="s">
        <v>4019</v>
      </c>
      <c r="B3980">
        <v>1</v>
      </c>
      <c r="C3980">
        <v>0.73</v>
      </c>
      <c r="F3980" s="5" t="s">
        <v>823</v>
      </c>
      <c r="G3980" s="8">
        <v>0.85750000000000004</v>
      </c>
      <c r="H3980" s="8">
        <v>8.0117101794809811E-2</v>
      </c>
    </row>
    <row r="3981" spans="1:8" x14ac:dyDescent="0.3">
      <c r="A3981" t="s">
        <v>4020</v>
      </c>
      <c r="B3981">
        <v>1</v>
      </c>
      <c r="C3981">
        <v>0.91999999999999993</v>
      </c>
      <c r="F3981" s="5" t="s">
        <v>734</v>
      </c>
      <c r="G3981" s="8">
        <v>0.76249999999999996</v>
      </c>
      <c r="H3981" s="8">
        <v>7.9804448497562047E-2</v>
      </c>
    </row>
    <row r="3982" spans="1:8" x14ac:dyDescent="0.3">
      <c r="A3982" t="s">
        <v>4021</v>
      </c>
      <c r="B3982">
        <v>1</v>
      </c>
      <c r="C3982">
        <v>0.64</v>
      </c>
      <c r="F3982" s="5" t="s">
        <v>4989</v>
      </c>
      <c r="G3982" s="8">
        <v>0.72250000000000003</v>
      </c>
      <c r="H3982" s="8">
        <v>7.9804448497562047E-2</v>
      </c>
    </row>
    <row r="3983" spans="1:8" x14ac:dyDescent="0.3">
      <c r="A3983" t="s">
        <v>4022</v>
      </c>
      <c r="B3983">
        <v>1</v>
      </c>
      <c r="C3983">
        <v>0.76</v>
      </c>
      <c r="F3983" s="5" t="s">
        <v>230</v>
      </c>
      <c r="G3983" s="8">
        <v>0.60250000000000004</v>
      </c>
      <c r="H3983" s="8">
        <v>7.98044484975617E-2</v>
      </c>
    </row>
    <row r="3984" spans="1:8" x14ac:dyDescent="0.3">
      <c r="A3984" t="s">
        <v>4023</v>
      </c>
      <c r="B3984">
        <v>1</v>
      </c>
      <c r="C3984">
        <v>0.79</v>
      </c>
      <c r="F3984" s="5" t="s">
        <v>2381</v>
      </c>
      <c r="G3984" s="8">
        <v>0.83250000000000002</v>
      </c>
      <c r="H3984" s="8">
        <v>7.9804448497561353E-2</v>
      </c>
    </row>
    <row r="3985" spans="1:8" x14ac:dyDescent="0.3">
      <c r="A3985" t="s">
        <v>4024</v>
      </c>
      <c r="B3985">
        <v>1</v>
      </c>
      <c r="C3985">
        <v>0.6</v>
      </c>
      <c r="F3985" s="5" t="s">
        <v>2758</v>
      </c>
      <c r="G3985" s="8">
        <v>0.70750000000000002</v>
      </c>
      <c r="H3985" s="8">
        <v>7.9804448497561353E-2</v>
      </c>
    </row>
    <row r="3986" spans="1:8" x14ac:dyDescent="0.3">
      <c r="A3986" t="s">
        <v>4025</v>
      </c>
      <c r="B3986">
        <v>1</v>
      </c>
      <c r="C3986">
        <v>0.67999999999999994</v>
      </c>
      <c r="F3986" s="5" t="s">
        <v>5155</v>
      </c>
      <c r="G3986" s="8">
        <v>0.78750000000000009</v>
      </c>
      <c r="H3986" s="8">
        <v>7.9804448497560659E-2</v>
      </c>
    </row>
    <row r="3987" spans="1:8" x14ac:dyDescent="0.3">
      <c r="A3987" t="s">
        <v>4026</v>
      </c>
      <c r="B3987">
        <v>1</v>
      </c>
      <c r="C3987">
        <v>0.81</v>
      </c>
      <c r="F3987" s="5" t="s">
        <v>3556</v>
      </c>
      <c r="G3987" s="8">
        <v>0.70250000000000012</v>
      </c>
      <c r="H3987" s="8">
        <v>7.9804448497560312E-2</v>
      </c>
    </row>
    <row r="3988" spans="1:8" x14ac:dyDescent="0.3">
      <c r="A3988" t="s">
        <v>4027</v>
      </c>
      <c r="B3988">
        <v>1</v>
      </c>
      <c r="C3988">
        <v>0.63</v>
      </c>
      <c r="F3988" s="5" t="s">
        <v>708</v>
      </c>
      <c r="G3988" s="8">
        <v>0.71</v>
      </c>
      <c r="H3988" s="8">
        <v>7.968688725254662E-2</v>
      </c>
    </row>
    <row r="3989" spans="1:8" x14ac:dyDescent="0.3">
      <c r="A3989" t="s">
        <v>4028</v>
      </c>
      <c r="B3989">
        <v>1</v>
      </c>
      <c r="C3989">
        <v>0.71</v>
      </c>
      <c r="F3989" s="5" t="s">
        <v>4588</v>
      </c>
      <c r="G3989" s="8">
        <v>0.72</v>
      </c>
      <c r="H3989" s="8">
        <v>7.968688725254662E-2</v>
      </c>
    </row>
    <row r="3990" spans="1:8" x14ac:dyDescent="0.3">
      <c r="A3990" t="s">
        <v>4029</v>
      </c>
      <c r="B3990">
        <v>1</v>
      </c>
      <c r="C3990">
        <v>0.59</v>
      </c>
      <c r="F3990" s="5" t="s">
        <v>4506</v>
      </c>
      <c r="G3990" s="8">
        <v>0.71</v>
      </c>
      <c r="H3990" s="8">
        <v>7.968688725254662E-2</v>
      </c>
    </row>
    <row r="3991" spans="1:8" x14ac:dyDescent="0.3">
      <c r="A3991" t="s">
        <v>4030</v>
      </c>
      <c r="B3991">
        <v>1</v>
      </c>
      <c r="C3991">
        <v>0.89</v>
      </c>
      <c r="F3991" s="5" t="s">
        <v>1293</v>
      </c>
      <c r="G3991" s="8">
        <v>0.77</v>
      </c>
      <c r="H3991" s="8">
        <v>7.968688725254662E-2</v>
      </c>
    </row>
    <row r="3992" spans="1:8" x14ac:dyDescent="0.3">
      <c r="A3992" t="s">
        <v>4031</v>
      </c>
      <c r="B3992">
        <v>1</v>
      </c>
      <c r="C3992">
        <v>0.71</v>
      </c>
      <c r="F3992" s="5" t="s">
        <v>2895</v>
      </c>
      <c r="G3992" s="8">
        <v>0.62</v>
      </c>
      <c r="H3992" s="8">
        <v>7.9686887252546273E-2</v>
      </c>
    </row>
    <row r="3993" spans="1:8" x14ac:dyDescent="0.3">
      <c r="A3993" t="s">
        <v>4032</v>
      </c>
      <c r="B3993">
        <v>1</v>
      </c>
      <c r="C3993">
        <v>0.73</v>
      </c>
      <c r="F3993" s="5" t="s">
        <v>1772</v>
      </c>
      <c r="G3993" s="8">
        <v>0.64</v>
      </c>
      <c r="H3993" s="8">
        <v>7.9686887252546273E-2</v>
      </c>
    </row>
    <row r="3994" spans="1:8" x14ac:dyDescent="0.3">
      <c r="A3994" t="s">
        <v>4033</v>
      </c>
      <c r="B3994">
        <v>1</v>
      </c>
      <c r="C3994">
        <v>0.77</v>
      </c>
      <c r="F3994" s="5" t="s">
        <v>940</v>
      </c>
      <c r="G3994" s="8">
        <v>0.78</v>
      </c>
      <c r="H3994" s="8">
        <v>7.9686887252545927E-2</v>
      </c>
    </row>
    <row r="3995" spans="1:8" x14ac:dyDescent="0.3">
      <c r="A3995" t="s">
        <v>4034</v>
      </c>
      <c r="B3995">
        <v>1</v>
      </c>
      <c r="C3995">
        <v>0.90999999999999992</v>
      </c>
      <c r="F3995" s="5" t="s">
        <v>1816</v>
      </c>
      <c r="G3995" s="8">
        <v>0.87</v>
      </c>
      <c r="H3995" s="8">
        <v>7.9686887252545927E-2</v>
      </c>
    </row>
    <row r="3996" spans="1:8" x14ac:dyDescent="0.3">
      <c r="A3996" t="s">
        <v>4035</v>
      </c>
      <c r="B3996">
        <v>1</v>
      </c>
      <c r="C3996">
        <v>0.63</v>
      </c>
      <c r="F3996" s="5" t="s">
        <v>1904</v>
      </c>
      <c r="G3996" s="8">
        <v>0.78000000000000014</v>
      </c>
      <c r="H3996" s="8">
        <v>7.9686887252545233E-2</v>
      </c>
    </row>
    <row r="3997" spans="1:8" x14ac:dyDescent="0.3">
      <c r="A3997" t="s">
        <v>4036</v>
      </c>
      <c r="B3997">
        <v>1</v>
      </c>
      <c r="C3997">
        <v>0.8</v>
      </c>
      <c r="F3997" s="5" t="s">
        <v>979</v>
      </c>
      <c r="G3997" s="8">
        <v>0.83249999999999991</v>
      </c>
      <c r="H3997" s="8">
        <v>7.9490565477924879E-2</v>
      </c>
    </row>
    <row r="3998" spans="1:8" x14ac:dyDescent="0.3">
      <c r="A3998" t="s">
        <v>4037</v>
      </c>
      <c r="B3998">
        <v>1</v>
      </c>
      <c r="C3998">
        <v>0.64</v>
      </c>
      <c r="F3998" s="5" t="s">
        <v>4141</v>
      </c>
      <c r="G3998" s="8">
        <v>0.71250000000000002</v>
      </c>
      <c r="H3998" s="8">
        <v>7.9490565477923478E-2</v>
      </c>
    </row>
    <row r="3999" spans="1:8" x14ac:dyDescent="0.3">
      <c r="A3999" t="s">
        <v>4038</v>
      </c>
      <c r="B3999">
        <v>1</v>
      </c>
      <c r="C3999">
        <v>0.86</v>
      </c>
      <c r="F3999" s="5" t="s">
        <v>175</v>
      </c>
      <c r="G3999" s="8">
        <v>0.84249999999999992</v>
      </c>
      <c r="H3999" s="8">
        <v>7.9490565477923478E-2</v>
      </c>
    </row>
    <row r="4000" spans="1:8" x14ac:dyDescent="0.3">
      <c r="A4000" t="s">
        <v>4039</v>
      </c>
      <c r="B4000">
        <v>1</v>
      </c>
      <c r="C4000">
        <v>0.74</v>
      </c>
      <c r="F4000" s="5" t="s">
        <v>1809</v>
      </c>
      <c r="G4000" s="8">
        <v>0.83250000000000002</v>
      </c>
      <c r="H4000" s="8">
        <v>7.9490565477923478E-2</v>
      </c>
    </row>
    <row r="4001" spans="1:8" x14ac:dyDescent="0.3">
      <c r="A4001" t="s">
        <v>4040</v>
      </c>
      <c r="B4001">
        <v>1</v>
      </c>
      <c r="C4001">
        <v>0.69</v>
      </c>
      <c r="F4001" s="5" t="s">
        <v>4801</v>
      </c>
      <c r="G4001" s="8">
        <v>0.65749999999999997</v>
      </c>
      <c r="H4001" s="8">
        <v>7.9490565477923478E-2</v>
      </c>
    </row>
    <row r="4002" spans="1:8" x14ac:dyDescent="0.3">
      <c r="A4002" t="s">
        <v>4041</v>
      </c>
      <c r="B4002">
        <v>1</v>
      </c>
      <c r="C4002">
        <v>0.74</v>
      </c>
      <c r="F4002" s="5" t="s">
        <v>2917</v>
      </c>
      <c r="G4002" s="8">
        <v>0.76750000000000007</v>
      </c>
      <c r="H4002" s="8">
        <v>7.9490565477922784E-2</v>
      </c>
    </row>
    <row r="4003" spans="1:8" x14ac:dyDescent="0.3">
      <c r="A4003" t="s">
        <v>4042</v>
      </c>
      <c r="B4003">
        <v>1</v>
      </c>
      <c r="C4003">
        <v>0.73</v>
      </c>
      <c r="F4003" s="5" t="s">
        <v>3074</v>
      </c>
      <c r="G4003" s="8">
        <v>0.79249999999999998</v>
      </c>
      <c r="H4003" s="8">
        <v>7.9490565477922784E-2</v>
      </c>
    </row>
    <row r="4004" spans="1:8" x14ac:dyDescent="0.3">
      <c r="A4004" t="s">
        <v>4043</v>
      </c>
      <c r="B4004">
        <v>1</v>
      </c>
      <c r="C4004">
        <v>0.54</v>
      </c>
      <c r="F4004" s="5" t="s">
        <v>1230</v>
      </c>
      <c r="G4004" s="8">
        <v>0.79249999999999998</v>
      </c>
      <c r="H4004" s="8">
        <v>7.9490565477922784E-2</v>
      </c>
    </row>
    <row r="4005" spans="1:8" x14ac:dyDescent="0.3">
      <c r="A4005" t="s">
        <v>4044</v>
      </c>
      <c r="B4005">
        <v>1</v>
      </c>
      <c r="C4005">
        <v>0.61</v>
      </c>
      <c r="F4005" s="5" t="s">
        <v>115</v>
      </c>
      <c r="G4005" s="8">
        <v>0.61499999999999999</v>
      </c>
      <c r="H4005" s="8">
        <v>7.9214897588774494E-2</v>
      </c>
    </row>
    <row r="4006" spans="1:8" x14ac:dyDescent="0.3">
      <c r="A4006" t="s">
        <v>4045</v>
      </c>
      <c r="B4006">
        <v>1</v>
      </c>
      <c r="C4006">
        <v>0.73</v>
      </c>
      <c r="F4006" s="5" t="s">
        <v>3567</v>
      </c>
      <c r="G4006" s="8">
        <v>0.83499999999999996</v>
      </c>
      <c r="H4006" s="8">
        <v>7.9214897588774494E-2</v>
      </c>
    </row>
    <row r="4007" spans="1:8" x14ac:dyDescent="0.3">
      <c r="A4007" t="s">
        <v>4046</v>
      </c>
      <c r="B4007">
        <v>1</v>
      </c>
      <c r="C4007">
        <v>0.75</v>
      </c>
      <c r="F4007" s="5" t="s">
        <v>2631</v>
      </c>
      <c r="G4007" s="8">
        <v>0.59499999999999997</v>
      </c>
      <c r="H4007" s="8">
        <v>7.9214897588774494E-2</v>
      </c>
    </row>
    <row r="4008" spans="1:8" x14ac:dyDescent="0.3">
      <c r="A4008" t="s">
        <v>4047</v>
      </c>
      <c r="B4008">
        <v>1</v>
      </c>
      <c r="C4008">
        <v>0.62</v>
      </c>
      <c r="F4008" s="5" t="s">
        <v>4659</v>
      </c>
      <c r="G4008" s="8">
        <v>0.8075</v>
      </c>
      <c r="H4008" s="8">
        <v>7.9175438110565863E-2</v>
      </c>
    </row>
    <row r="4009" spans="1:8" x14ac:dyDescent="0.3">
      <c r="A4009" t="s">
        <v>4048</v>
      </c>
      <c r="B4009">
        <v>1</v>
      </c>
      <c r="C4009">
        <v>0.84000000000000008</v>
      </c>
      <c r="F4009" s="5" t="s">
        <v>3760</v>
      </c>
      <c r="G4009" s="8">
        <v>0.67749999999999999</v>
      </c>
      <c r="H4009" s="8">
        <v>7.9175438110565863E-2</v>
      </c>
    </row>
    <row r="4010" spans="1:8" x14ac:dyDescent="0.3">
      <c r="A4010" t="s">
        <v>4049</v>
      </c>
      <c r="B4010">
        <v>1</v>
      </c>
      <c r="C4010">
        <v>0.81</v>
      </c>
      <c r="F4010" s="5" t="s">
        <v>1585</v>
      </c>
      <c r="G4010" s="8">
        <v>0.6875</v>
      </c>
      <c r="H4010" s="8">
        <v>7.9175438110565863E-2</v>
      </c>
    </row>
    <row r="4011" spans="1:8" x14ac:dyDescent="0.3">
      <c r="A4011" t="s">
        <v>4050</v>
      </c>
      <c r="B4011">
        <v>1</v>
      </c>
      <c r="C4011">
        <v>0.83000000000000007</v>
      </c>
      <c r="F4011" s="5" t="s">
        <v>1785</v>
      </c>
      <c r="G4011" s="8">
        <v>0.80249999999999999</v>
      </c>
      <c r="H4011" s="8">
        <v>7.9175438110565155E-2</v>
      </c>
    </row>
    <row r="4012" spans="1:8" x14ac:dyDescent="0.3">
      <c r="A4012" t="s">
        <v>4051</v>
      </c>
      <c r="B4012">
        <v>1</v>
      </c>
      <c r="C4012">
        <v>0.65</v>
      </c>
      <c r="F4012" s="5" t="s">
        <v>4552</v>
      </c>
      <c r="G4012" s="8">
        <v>0.64750000000000008</v>
      </c>
      <c r="H4012" s="8">
        <v>7.9175438110564808E-2</v>
      </c>
    </row>
    <row r="4013" spans="1:8" x14ac:dyDescent="0.3">
      <c r="A4013" t="s">
        <v>4052</v>
      </c>
      <c r="B4013">
        <v>1</v>
      </c>
      <c r="C4013">
        <v>0.56000000000000005</v>
      </c>
      <c r="F4013" s="5" t="s">
        <v>4872</v>
      </c>
      <c r="G4013" s="8">
        <v>0.71</v>
      </c>
      <c r="H4013" s="8">
        <v>7.905694150421004E-2</v>
      </c>
    </row>
    <row r="4014" spans="1:8" x14ac:dyDescent="0.3">
      <c r="A4014" t="s">
        <v>4053</v>
      </c>
      <c r="B4014">
        <v>1</v>
      </c>
      <c r="C4014">
        <v>0.89</v>
      </c>
      <c r="F4014" s="5" t="s">
        <v>981</v>
      </c>
      <c r="G4014" s="8">
        <v>0.64</v>
      </c>
      <c r="H4014" s="8">
        <v>7.9056941504209347E-2</v>
      </c>
    </row>
    <row r="4015" spans="1:8" x14ac:dyDescent="0.3">
      <c r="A4015" t="s">
        <v>4054</v>
      </c>
      <c r="B4015">
        <v>1</v>
      </c>
      <c r="C4015">
        <v>0.66</v>
      </c>
      <c r="F4015" s="5" t="s">
        <v>1725</v>
      </c>
      <c r="G4015" s="8">
        <v>0.72</v>
      </c>
      <c r="H4015" s="8">
        <v>7.9056941504209347E-2</v>
      </c>
    </row>
    <row r="4016" spans="1:8" x14ac:dyDescent="0.3">
      <c r="A4016" t="s">
        <v>4055</v>
      </c>
      <c r="B4016">
        <v>1</v>
      </c>
      <c r="C4016">
        <v>0.85</v>
      </c>
      <c r="F4016" s="5" t="s">
        <v>4188</v>
      </c>
      <c r="G4016" s="8">
        <v>0.60000000000000009</v>
      </c>
      <c r="H4016" s="8">
        <v>7.9056941504208986E-2</v>
      </c>
    </row>
    <row r="4017" spans="1:8" x14ac:dyDescent="0.3">
      <c r="A4017" t="s">
        <v>4056</v>
      </c>
      <c r="B4017">
        <v>1</v>
      </c>
      <c r="C4017">
        <v>0.88</v>
      </c>
      <c r="F4017" s="5" t="s">
        <v>725</v>
      </c>
      <c r="G4017" s="8">
        <v>0.70500000000000007</v>
      </c>
      <c r="H4017" s="8">
        <v>7.889866919029738E-2</v>
      </c>
    </row>
    <row r="4018" spans="1:8" x14ac:dyDescent="0.3">
      <c r="A4018" t="s">
        <v>4057</v>
      </c>
      <c r="B4018">
        <v>1</v>
      </c>
      <c r="C4018">
        <v>0.64</v>
      </c>
      <c r="F4018" s="5" t="s">
        <v>1984</v>
      </c>
      <c r="G4018" s="8">
        <v>0.65249999999999997</v>
      </c>
      <c r="H4018" s="8">
        <v>7.8859051477938549E-2</v>
      </c>
    </row>
    <row r="4019" spans="1:8" x14ac:dyDescent="0.3">
      <c r="A4019" t="s">
        <v>4058</v>
      </c>
      <c r="B4019">
        <v>1</v>
      </c>
      <c r="C4019">
        <v>0.86</v>
      </c>
      <c r="F4019" s="5" t="s">
        <v>1563</v>
      </c>
      <c r="G4019" s="8">
        <v>0.74749999999999994</v>
      </c>
      <c r="H4019" s="8">
        <v>7.8859051477937842E-2</v>
      </c>
    </row>
    <row r="4020" spans="1:8" x14ac:dyDescent="0.3">
      <c r="A4020" t="s">
        <v>4059</v>
      </c>
      <c r="B4020">
        <v>1</v>
      </c>
      <c r="C4020">
        <v>0.67999999999999994</v>
      </c>
      <c r="F4020" s="5" t="s">
        <v>1098</v>
      </c>
      <c r="G4020" s="8">
        <v>0.71750000000000003</v>
      </c>
      <c r="H4020" s="8">
        <v>7.8859051477937842E-2</v>
      </c>
    </row>
    <row r="4021" spans="1:8" x14ac:dyDescent="0.3">
      <c r="A4021" t="s">
        <v>4060</v>
      </c>
      <c r="B4021">
        <v>1</v>
      </c>
      <c r="C4021">
        <v>0.61</v>
      </c>
      <c r="F4021" s="5" t="s">
        <v>1931</v>
      </c>
      <c r="G4021" s="8">
        <v>0.71750000000000003</v>
      </c>
      <c r="H4021" s="8">
        <v>7.8859051477937842E-2</v>
      </c>
    </row>
    <row r="4022" spans="1:8" x14ac:dyDescent="0.3">
      <c r="A4022" t="s">
        <v>4061</v>
      </c>
      <c r="B4022">
        <v>1</v>
      </c>
      <c r="C4022">
        <v>0.92999999999999994</v>
      </c>
      <c r="F4022" s="5" t="s">
        <v>2618</v>
      </c>
      <c r="G4022" s="8">
        <v>0.75249999999999995</v>
      </c>
      <c r="H4022" s="8">
        <v>7.8859051477937842E-2</v>
      </c>
    </row>
    <row r="4023" spans="1:8" x14ac:dyDescent="0.3">
      <c r="A4023" t="s">
        <v>4062</v>
      </c>
      <c r="B4023">
        <v>1</v>
      </c>
      <c r="C4023">
        <v>0.86</v>
      </c>
      <c r="F4023" s="5" t="s">
        <v>3186</v>
      </c>
      <c r="G4023" s="8">
        <v>0.63250000000000006</v>
      </c>
      <c r="H4023" s="8">
        <v>7.8859051477937495E-2</v>
      </c>
    </row>
    <row r="4024" spans="1:8" x14ac:dyDescent="0.3">
      <c r="A4024" t="s">
        <v>4063</v>
      </c>
      <c r="B4024">
        <v>1</v>
      </c>
      <c r="C4024">
        <v>0.63</v>
      </c>
      <c r="F4024" s="5" t="s">
        <v>39</v>
      </c>
      <c r="G4024" s="8">
        <v>0.60250000000000004</v>
      </c>
      <c r="H4024" s="8">
        <v>7.8859051477937495E-2</v>
      </c>
    </row>
    <row r="4025" spans="1:8" x14ac:dyDescent="0.3">
      <c r="A4025" t="s">
        <v>4064</v>
      </c>
      <c r="B4025">
        <v>1</v>
      </c>
      <c r="C4025">
        <v>0.51</v>
      </c>
      <c r="F4025" s="5" t="s">
        <v>3597</v>
      </c>
      <c r="G4025" s="8">
        <v>0.66250000000000009</v>
      </c>
      <c r="H4025" s="8">
        <v>7.8859051477937134E-2</v>
      </c>
    </row>
    <row r="4026" spans="1:8" x14ac:dyDescent="0.3">
      <c r="A4026" t="s">
        <v>4065</v>
      </c>
      <c r="B4026">
        <v>1</v>
      </c>
      <c r="C4026">
        <v>0.59</v>
      </c>
      <c r="F4026" s="5" t="s">
        <v>2195</v>
      </c>
      <c r="G4026" s="8">
        <v>0.70750000000000002</v>
      </c>
      <c r="H4026" s="8">
        <v>7.8859051477937134E-2</v>
      </c>
    </row>
    <row r="4027" spans="1:8" x14ac:dyDescent="0.3">
      <c r="A4027" t="s">
        <v>4066</v>
      </c>
      <c r="B4027">
        <v>1</v>
      </c>
      <c r="C4027">
        <v>0.81</v>
      </c>
      <c r="F4027" s="5" t="s">
        <v>2146</v>
      </c>
      <c r="G4027" s="8">
        <v>0.79249999999999998</v>
      </c>
      <c r="H4027" s="8">
        <v>7.8859051477937134E-2</v>
      </c>
    </row>
    <row r="4028" spans="1:8" x14ac:dyDescent="0.3">
      <c r="A4028" t="s">
        <v>4067</v>
      </c>
      <c r="B4028">
        <v>1</v>
      </c>
      <c r="C4028">
        <v>0.75</v>
      </c>
      <c r="F4028" s="5" t="s">
        <v>1572</v>
      </c>
      <c r="G4028" s="8">
        <v>0.69</v>
      </c>
      <c r="H4028" s="8">
        <v>7.8740078740119068E-2</v>
      </c>
    </row>
    <row r="4029" spans="1:8" x14ac:dyDescent="0.3">
      <c r="A4029" t="s">
        <v>4068</v>
      </c>
      <c r="B4029">
        <v>1</v>
      </c>
      <c r="C4029">
        <v>0.61</v>
      </c>
      <c r="F4029" s="5" t="s">
        <v>1000</v>
      </c>
      <c r="G4029" s="8">
        <v>0.7</v>
      </c>
      <c r="H4029" s="8">
        <v>7.8740078740118361E-2</v>
      </c>
    </row>
    <row r="4030" spans="1:8" x14ac:dyDescent="0.3">
      <c r="A4030" t="s">
        <v>4069</v>
      </c>
      <c r="B4030">
        <v>1</v>
      </c>
      <c r="C4030">
        <v>0.66</v>
      </c>
      <c r="F4030" s="5" t="s">
        <v>3311</v>
      </c>
      <c r="G4030" s="8">
        <v>0.79</v>
      </c>
      <c r="H4030" s="8">
        <v>7.8740078740118E-2</v>
      </c>
    </row>
    <row r="4031" spans="1:8" x14ac:dyDescent="0.3">
      <c r="A4031" t="s">
        <v>4070</v>
      </c>
      <c r="B4031">
        <v>1</v>
      </c>
      <c r="C4031">
        <v>0.86</v>
      </c>
      <c r="F4031" s="5" t="s">
        <v>4331</v>
      </c>
      <c r="G4031" s="8">
        <v>0.62749999999999995</v>
      </c>
      <c r="H4031" s="8">
        <v>7.8541390362025745E-2</v>
      </c>
    </row>
    <row r="4032" spans="1:8" x14ac:dyDescent="0.3">
      <c r="A4032" t="s">
        <v>4071</v>
      </c>
      <c r="B4032">
        <v>1</v>
      </c>
      <c r="C4032">
        <v>0.61</v>
      </c>
      <c r="F4032" s="5" t="s">
        <v>765</v>
      </c>
      <c r="G4032" s="8">
        <v>0.82250000000000001</v>
      </c>
      <c r="H4032" s="8">
        <v>7.8541390362025398E-2</v>
      </c>
    </row>
    <row r="4033" spans="1:8" x14ac:dyDescent="0.3">
      <c r="A4033" t="s">
        <v>4072</v>
      </c>
      <c r="B4033">
        <v>1</v>
      </c>
      <c r="C4033">
        <v>0.85</v>
      </c>
      <c r="F4033" s="5" t="s">
        <v>383</v>
      </c>
      <c r="G4033" s="8">
        <v>0.76249999999999996</v>
      </c>
      <c r="H4033" s="8">
        <v>7.8541390362025398E-2</v>
      </c>
    </row>
    <row r="4034" spans="1:8" x14ac:dyDescent="0.3">
      <c r="A4034" t="s">
        <v>4073</v>
      </c>
      <c r="B4034">
        <v>1</v>
      </c>
      <c r="C4034">
        <v>0.88</v>
      </c>
      <c r="F4034" s="5" t="s">
        <v>4965</v>
      </c>
      <c r="G4034" s="8">
        <v>0.60250000000000004</v>
      </c>
      <c r="H4034" s="8">
        <v>7.8541390362025051E-2</v>
      </c>
    </row>
    <row r="4035" spans="1:8" x14ac:dyDescent="0.3">
      <c r="A4035" t="s">
        <v>4074</v>
      </c>
      <c r="B4035">
        <v>1</v>
      </c>
      <c r="C4035">
        <v>0.82000000000000006</v>
      </c>
      <c r="F4035" s="5" t="s">
        <v>2098</v>
      </c>
      <c r="G4035" s="8">
        <v>0.6875</v>
      </c>
      <c r="H4035" s="8">
        <v>7.8541390362025051E-2</v>
      </c>
    </row>
    <row r="4036" spans="1:8" x14ac:dyDescent="0.3">
      <c r="A4036" t="s">
        <v>4075</v>
      </c>
      <c r="B4036">
        <v>1</v>
      </c>
      <c r="C4036">
        <v>0.82000000000000006</v>
      </c>
      <c r="F4036" s="5" t="s">
        <v>4465</v>
      </c>
      <c r="G4036" s="8">
        <v>0.8125</v>
      </c>
      <c r="H4036" s="8">
        <v>7.8541390362024691E-2</v>
      </c>
    </row>
    <row r="4037" spans="1:8" x14ac:dyDescent="0.3">
      <c r="A4037" t="s">
        <v>4076</v>
      </c>
      <c r="B4037">
        <v>1</v>
      </c>
      <c r="C4037">
        <v>0.78</v>
      </c>
      <c r="F4037" s="5" t="s">
        <v>742</v>
      </c>
      <c r="G4037" s="8">
        <v>0.68250000000000011</v>
      </c>
      <c r="H4037" s="8">
        <v>7.8541390362023983E-2</v>
      </c>
    </row>
    <row r="4038" spans="1:8" x14ac:dyDescent="0.3">
      <c r="A4038" t="s">
        <v>4077</v>
      </c>
      <c r="B4038">
        <v>1</v>
      </c>
      <c r="C4038">
        <v>0.67</v>
      </c>
      <c r="F4038" s="5" t="s">
        <v>4641</v>
      </c>
      <c r="G4038" s="8">
        <v>0.73</v>
      </c>
      <c r="H4038" s="8">
        <v>7.8421935706791249E-2</v>
      </c>
    </row>
    <row r="4039" spans="1:8" x14ac:dyDescent="0.3">
      <c r="A4039" t="s">
        <v>4078</v>
      </c>
      <c r="B4039">
        <v>1</v>
      </c>
      <c r="C4039">
        <v>0.87</v>
      </c>
      <c r="F4039" s="5" t="s">
        <v>1683</v>
      </c>
      <c r="G4039" s="8">
        <v>0.76</v>
      </c>
      <c r="H4039" s="8">
        <v>7.8421935706790541E-2</v>
      </c>
    </row>
    <row r="4040" spans="1:8" x14ac:dyDescent="0.3">
      <c r="A4040" t="s">
        <v>4079</v>
      </c>
      <c r="B4040">
        <v>1</v>
      </c>
      <c r="C4040">
        <v>0.76</v>
      </c>
      <c r="F4040" s="5" t="s">
        <v>4381</v>
      </c>
      <c r="G4040" s="8">
        <v>0.66</v>
      </c>
      <c r="H4040" s="8">
        <v>7.842193570679018E-2</v>
      </c>
    </row>
    <row r="4041" spans="1:8" x14ac:dyDescent="0.3">
      <c r="A4041" t="s">
        <v>4080</v>
      </c>
      <c r="B4041">
        <v>1</v>
      </c>
      <c r="C4041">
        <v>0.61</v>
      </c>
      <c r="F4041" s="5" t="s">
        <v>2530</v>
      </c>
      <c r="G4041" s="8">
        <v>0.72000000000000008</v>
      </c>
      <c r="H4041" s="8">
        <v>7.8421935706789833E-2</v>
      </c>
    </row>
    <row r="4042" spans="1:8" x14ac:dyDescent="0.3">
      <c r="A4042" t="s">
        <v>4081</v>
      </c>
      <c r="B4042">
        <v>1</v>
      </c>
      <c r="C4042">
        <v>0.91999999999999993</v>
      </c>
      <c r="F4042" s="5" t="s">
        <v>5118</v>
      </c>
      <c r="G4042" s="8">
        <v>0.73000000000000009</v>
      </c>
      <c r="H4042" s="8">
        <v>7.8421935706789833E-2</v>
      </c>
    </row>
    <row r="4043" spans="1:8" x14ac:dyDescent="0.3">
      <c r="A4043" t="s">
        <v>4082</v>
      </c>
      <c r="B4043">
        <v>1</v>
      </c>
      <c r="C4043">
        <v>0.83000000000000007</v>
      </c>
      <c r="F4043" s="5" t="s">
        <v>184</v>
      </c>
      <c r="G4043" s="8">
        <v>0.73000000000000009</v>
      </c>
      <c r="H4043" s="8">
        <v>7.8421935706789833E-2</v>
      </c>
    </row>
    <row r="4044" spans="1:8" x14ac:dyDescent="0.3">
      <c r="A4044" t="s">
        <v>4083</v>
      </c>
      <c r="B4044">
        <v>1</v>
      </c>
      <c r="C4044">
        <v>0.9</v>
      </c>
      <c r="F4044" s="5" t="s">
        <v>3793</v>
      </c>
      <c r="G4044" s="8">
        <v>0.68500000000000005</v>
      </c>
      <c r="H4044" s="8">
        <v>7.8262379212492586E-2</v>
      </c>
    </row>
    <row r="4045" spans="1:8" x14ac:dyDescent="0.3">
      <c r="A4045" t="s">
        <v>4084</v>
      </c>
      <c r="B4045">
        <v>1</v>
      </c>
      <c r="C4045">
        <v>0.76</v>
      </c>
      <c r="F4045" s="5" t="s">
        <v>774</v>
      </c>
      <c r="G4045" s="8">
        <v>0.71250000000000002</v>
      </c>
      <c r="H4045" s="8">
        <v>7.8222439235810473E-2</v>
      </c>
    </row>
    <row r="4046" spans="1:8" x14ac:dyDescent="0.3">
      <c r="A4046" t="s">
        <v>4085</v>
      </c>
      <c r="B4046">
        <v>1</v>
      </c>
      <c r="C4046">
        <v>0.54</v>
      </c>
      <c r="F4046" s="5" t="s">
        <v>4195</v>
      </c>
      <c r="G4046" s="8">
        <v>0.73250000000000004</v>
      </c>
      <c r="H4046" s="8">
        <v>7.8222439235809765E-2</v>
      </c>
    </row>
    <row r="4047" spans="1:8" x14ac:dyDescent="0.3">
      <c r="A4047" t="s">
        <v>4086</v>
      </c>
      <c r="B4047">
        <v>1</v>
      </c>
      <c r="C4047">
        <v>0.75</v>
      </c>
      <c r="F4047" s="5" t="s">
        <v>860</v>
      </c>
      <c r="G4047" s="8">
        <v>0.70750000000000002</v>
      </c>
      <c r="H4047" s="8">
        <v>7.8222439235809765E-2</v>
      </c>
    </row>
    <row r="4048" spans="1:8" x14ac:dyDescent="0.3">
      <c r="A4048" t="s">
        <v>4087</v>
      </c>
      <c r="B4048">
        <v>1</v>
      </c>
      <c r="C4048">
        <v>0.55000000000000004</v>
      </c>
      <c r="F4048" s="5" t="s">
        <v>2606</v>
      </c>
      <c r="G4048" s="8">
        <v>0.78749999999999998</v>
      </c>
      <c r="H4048" s="8">
        <v>7.8222439235809765E-2</v>
      </c>
    </row>
    <row r="4049" spans="1:8" x14ac:dyDescent="0.3">
      <c r="A4049" t="s">
        <v>4088</v>
      </c>
      <c r="B4049">
        <v>1</v>
      </c>
      <c r="C4049">
        <v>0.67</v>
      </c>
      <c r="F4049" s="5" t="s">
        <v>3764</v>
      </c>
      <c r="G4049" s="8">
        <v>0.75</v>
      </c>
      <c r="H4049" s="8">
        <v>7.8102496759066511E-2</v>
      </c>
    </row>
    <row r="4050" spans="1:8" x14ac:dyDescent="0.3">
      <c r="A4050" t="s">
        <v>4089</v>
      </c>
      <c r="B4050">
        <v>1</v>
      </c>
      <c r="C4050">
        <v>0.9</v>
      </c>
      <c r="F4050" s="5" t="s">
        <v>4032</v>
      </c>
      <c r="G4050" s="8">
        <v>0.60000000000000009</v>
      </c>
      <c r="H4050" s="8">
        <v>7.8102496759065804E-2</v>
      </c>
    </row>
    <row r="4051" spans="1:8" x14ac:dyDescent="0.3">
      <c r="A4051" t="s">
        <v>4090</v>
      </c>
      <c r="B4051">
        <v>1</v>
      </c>
      <c r="C4051">
        <v>0.59</v>
      </c>
      <c r="F4051" s="5" t="s">
        <v>1781</v>
      </c>
      <c r="G4051" s="8">
        <v>0.79499999999999993</v>
      </c>
      <c r="H4051" s="8">
        <v>7.7942286340600533E-2</v>
      </c>
    </row>
    <row r="4052" spans="1:8" x14ac:dyDescent="0.3">
      <c r="A4052" t="s">
        <v>4091</v>
      </c>
      <c r="B4052">
        <v>1</v>
      </c>
      <c r="C4052">
        <v>0.79</v>
      </c>
      <c r="F4052" s="5" t="s">
        <v>3222</v>
      </c>
      <c r="G4052" s="8">
        <v>0.71500000000000008</v>
      </c>
      <c r="H4052" s="8">
        <v>7.7942286340599104E-2</v>
      </c>
    </row>
    <row r="4053" spans="1:8" x14ac:dyDescent="0.3">
      <c r="A4053" t="s">
        <v>4092</v>
      </c>
      <c r="B4053">
        <v>1</v>
      </c>
      <c r="C4053">
        <v>0.69</v>
      </c>
      <c r="F4053" s="5" t="s">
        <v>4802</v>
      </c>
      <c r="G4053" s="8">
        <v>0.86499999999999999</v>
      </c>
      <c r="H4053" s="8">
        <v>7.7942286340599104E-2</v>
      </c>
    </row>
    <row r="4054" spans="1:8" x14ac:dyDescent="0.3">
      <c r="A4054" t="s">
        <v>4093</v>
      </c>
      <c r="B4054">
        <v>1</v>
      </c>
      <c r="C4054">
        <v>0.76</v>
      </c>
      <c r="F4054" s="5" t="s">
        <v>2431</v>
      </c>
      <c r="G4054" s="8">
        <v>0.86249999999999993</v>
      </c>
      <c r="H4054" s="8">
        <v>7.7902182254415558E-2</v>
      </c>
    </row>
    <row r="4055" spans="1:8" x14ac:dyDescent="0.3">
      <c r="A4055" t="s">
        <v>4094</v>
      </c>
      <c r="B4055">
        <v>1</v>
      </c>
      <c r="C4055">
        <v>0.51</v>
      </c>
      <c r="F4055" s="5" t="s">
        <v>1124</v>
      </c>
      <c r="G4055" s="8">
        <v>0.73749999999999993</v>
      </c>
      <c r="H4055" s="8">
        <v>7.7902182254414851E-2</v>
      </c>
    </row>
    <row r="4056" spans="1:8" x14ac:dyDescent="0.3">
      <c r="A4056" t="s">
        <v>4095</v>
      </c>
      <c r="B4056">
        <v>1</v>
      </c>
      <c r="C4056">
        <v>0.65</v>
      </c>
      <c r="F4056" s="5" t="s">
        <v>153</v>
      </c>
      <c r="G4056" s="8">
        <v>0.65749999999999997</v>
      </c>
      <c r="H4056" s="8">
        <v>7.7902182254414851E-2</v>
      </c>
    </row>
    <row r="4057" spans="1:8" x14ac:dyDescent="0.3">
      <c r="A4057" t="s">
        <v>4096</v>
      </c>
      <c r="B4057">
        <v>1</v>
      </c>
      <c r="C4057">
        <v>0.91999999999999993</v>
      </c>
      <c r="F4057" s="5" t="s">
        <v>2283</v>
      </c>
      <c r="G4057" s="8">
        <v>0.6825</v>
      </c>
      <c r="H4057" s="8">
        <v>7.7902182254414851E-2</v>
      </c>
    </row>
    <row r="4058" spans="1:8" x14ac:dyDescent="0.3">
      <c r="A4058" t="s">
        <v>4097</v>
      </c>
      <c r="B4058">
        <v>1</v>
      </c>
      <c r="C4058">
        <v>0.85</v>
      </c>
      <c r="F4058" s="5" t="s">
        <v>875</v>
      </c>
      <c r="G4058" s="8">
        <v>0.60749999999999993</v>
      </c>
      <c r="H4058" s="8">
        <v>7.7902182254414851E-2</v>
      </c>
    </row>
    <row r="4059" spans="1:8" x14ac:dyDescent="0.3">
      <c r="A4059" t="s">
        <v>4098</v>
      </c>
      <c r="B4059">
        <v>1</v>
      </c>
      <c r="C4059">
        <v>0.81</v>
      </c>
      <c r="F4059" s="5" t="s">
        <v>2551</v>
      </c>
      <c r="G4059" s="8">
        <v>0.73750000000000004</v>
      </c>
      <c r="H4059" s="8">
        <v>7.7902182254414851E-2</v>
      </c>
    </row>
    <row r="4060" spans="1:8" x14ac:dyDescent="0.3">
      <c r="A4060" t="s">
        <v>4099</v>
      </c>
      <c r="B4060">
        <v>1</v>
      </c>
      <c r="C4060">
        <v>0.82000000000000006</v>
      </c>
      <c r="F4060" s="5" t="s">
        <v>4325</v>
      </c>
      <c r="G4060" s="8">
        <v>0.65749999999999997</v>
      </c>
      <c r="H4060" s="8">
        <v>7.7902182254414851E-2</v>
      </c>
    </row>
    <row r="4061" spans="1:8" x14ac:dyDescent="0.3">
      <c r="A4061" t="s">
        <v>4100</v>
      </c>
      <c r="B4061">
        <v>1</v>
      </c>
      <c r="C4061">
        <v>0.51</v>
      </c>
      <c r="F4061" s="5" t="s">
        <v>2063</v>
      </c>
      <c r="G4061" s="8">
        <v>0.80249999999999999</v>
      </c>
      <c r="H4061" s="8">
        <v>7.7902182254414129E-2</v>
      </c>
    </row>
    <row r="4062" spans="1:8" x14ac:dyDescent="0.3">
      <c r="A4062" t="s">
        <v>4101</v>
      </c>
      <c r="B4062">
        <v>1</v>
      </c>
      <c r="C4062">
        <v>0.6</v>
      </c>
      <c r="F4062" s="5" t="s">
        <v>1068</v>
      </c>
      <c r="G4062" s="8">
        <v>0.77749999999999997</v>
      </c>
      <c r="H4062" s="8">
        <v>7.7902182254414129E-2</v>
      </c>
    </row>
    <row r="4063" spans="1:8" x14ac:dyDescent="0.3">
      <c r="A4063" t="s">
        <v>4102</v>
      </c>
      <c r="B4063">
        <v>1</v>
      </c>
      <c r="C4063">
        <v>0.85</v>
      </c>
      <c r="F4063" s="5" t="s">
        <v>112</v>
      </c>
      <c r="G4063" s="8">
        <v>0.77249999999999996</v>
      </c>
      <c r="H4063" s="8">
        <v>7.7902182254414129E-2</v>
      </c>
    </row>
    <row r="4064" spans="1:8" x14ac:dyDescent="0.3">
      <c r="A4064" t="s">
        <v>4103</v>
      </c>
      <c r="B4064">
        <v>1</v>
      </c>
      <c r="C4064">
        <v>0.82000000000000006</v>
      </c>
      <c r="F4064" s="5" t="s">
        <v>503</v>
      </c>
      <c r="G4064" s="8">
        <v>0.60750000000000004</v>
      </c>
      <c r="H4064" s="8">
        <v>7.7902182254414129E-2</v>
      </c>
    </row>
    <row r="4065" spans="1:8" x14ac:dyDescent="0.3">
      <c r="A4065" t="s">
        <v>4104</v>
      </c>
      <c r="B4065">
        <v>1</v>
      </c>
      <c r="C4065">
        <v>0.61</v>
      </c>
      <c r="F4065" s="5" t="s">
        <v>4463</v>
      </c>
      <c r="G4065" s="8">
        <v>0.77750000000000008</v>
      </c>
      <c r="H4065" s="8">
        <v>7.7902182254414129E-2</v>
      </c>
    </row>
    <row r="4066" spans="1:8" x14ac:dyDescent="0.3">
      <c r="A4066" t="s">
        <v>4105</v>
      </c>
      <c r="B4066">
        <v>1</v>
      </c>
      <c r="C4066">
        <v>0.52</v>
      </c>
      <c r="F4066" s="5" t="s">
        <v>1714</v>
      </c>
      <c r="G4066" s="8">
        <v>0.70250000000000001</v>
      </c>
      <c r="H4066" s="8">
        <v>7.7902182254414129E-2</v>
      </c>
    </row>
    <row r="4067" spans="1:8" x14ac:dyDescent="0.3">
      <c r="A4067" t="s">
        <v>4106</v>
      </c>
      <c r="B4067">
        <v>1</v>
      </c>
      <c r="C4067">
        <v>0.51</v>
      </c>
      <c r="F4067" s="5" t="s">
        <v>2789</v>
      </c>
      <c r="G4067" s="8">
        <v>0.85250000000000004</v>
      </c>
      <c r="H4067" s="8">
        <v>7.7902182254413421E-2</v>
      </c>
    </row>
    <row r="4068" spans="1:8" x14ac:dyDescent="0.3">
      <c r="A4068" t="s">
        <v>4107</v>
      </c>
      <c r="B4068">
        <v>1</v>
      </c>
      <c r="C4068">
        <v>0.74</v>
      </c>
      <c r="F4068" s="5" t="s">
        <v>847</v>
      </c>
      <c r="G4068" s="8">
        <v>0.7</v>
      </c>
      <c r="H4068" s="8">
        <v>7.7781745930520937E-2</v>
      </c>
    </row>
    <row r="4069" spans="1:8" x14ac:dyDescent="0.3">
      <c r="A4069" t="s">
        <v>4108</v>
      </c>
      <c r="B4069">
        <v>1</v>
      </c>
      <c r="C4069">
        <v>0.82000000000000006</v>
      </c>
      <c r="F4069" s="5" t="s">
        <v>2806</v>
      </c>
      <c r="G4069" s="8">
        <v>0.64</v>
      </c>
      <c r="H4069" s="8">
        <v>7.7781745930520577E-2</v>
      </c>
    </row>
    <row r="4070" spans="1:8" x14ac:dyDescent="0.3">
      <c r="A4070" t="s">
        <v>4109</v>
      </c>
      <c r="B4070">
        <v>1</v>
      </c>
      <c r="C4070">
        <v>0.94</v>
      </c>
      <c r="F4070" s="5" t="s">
        <v>5190</v>
      </c>
      <c r="G4070" s="8">
        <v>0.62000000000000011</v>
      </c>
      <c r="H4070" s="8">
        <v>7.7781745930519869E-2</v>
      </c>
    </row>
    <row r="4071" spans="1:8" x14ac:dyDescent="0.3">
      <c r="A4071" t="s">
        <v>4110</v>
      </c>
      <c r="B4071">
        <v>1</v>
      </c>
      <c r="C4071">
        <v>0.56000000000000005</v>
      </c>
      <c r="F4071" s="5" t="s">
        <v>653</v>
      </c>
      <c r="G4071" s="8">
        <v>0.84499999999999997</v>
      </c>
      <c r="H4071" s="8">
        <v>7.7620873481301214E-2</v>
      </c>
    </row>
    <row r="4072" spans="1:8" x14ac:dyDescent="0.3">
      <c r="A4072" t="s">
        <v>4111</v>
      </c>
      <c r="B4072">
        <v>1</v>
      </c>
      <c r="C4072">
        <v>0.85</v>
      </c>
      <c r="F4072" s="5" t="s">
        <v>1005</v>
      </c>
      <c r="G4072" s="8">
        <v>0.72499999999999987</v>
      </c>
      <c r="H4072" s="8">
        <v>7.7620873481301214E-2</v>
      </c>
    </row>
    <row r="4073" spans="1:8" x14ac:dyDescent="0.3">
      <c r="A4073" t="s">
        <v>4112</v>
      </c>
      <c r="B4073">
        <v>1</v>
      </c>
      <c r="C4073">
        <v>0.87</v>
      </c>
      <c r="F4073" s="5" t="s">
        <v>4383</v>
      </c>
      <c r="G4073" s="8">
        <v>0.80499999999999994</v>
      </c>
      <c r="H4073" s="8">
        <v>7.7620873481301214E-2</v>
      </c>
    </row>
    <row r="4074" spans="1:8" x14ac:dyDescent="0.3">
      <c r="A4074" t="s">
        <v>4113</v>
      </c>
      <c r="B4074">
        <v>1</v>
      </c>
      <c r="C4074">
        <v>0.75</v>
      </c>
      <c r="F4074" s="5" t="s">
        <v>5049</v>
      </c>
      <c r="G4074" s="8">
        <v>0.83499999999999996</v>
      </c>
      <c r="H4074" s="8">
        <v>7.7620873481300492E-2</v>
      </c>
    </row>
    <row r="4075" spans="1:8" x14ac:dyDescent="0.3">
      <c r="A4075" t="s">
        <v>4114</v>
      </c>
      <c r="B4075">
        <v>1</v>
      </c>
      <c r="C4075">
        <v>0.54</v>
      </c>
      <c r="F4075" s="5" t="s">
        <v>136</v>
      </c>
      <c r="G4075" s="8">
        <v>0.625</v>
      </c>
      <c r="H4075" s="8">
        <v>7.7620873481300492E-2</v>
      </c>
    </row>
    <row r="4076" spans="1:8" x14ac:dyDescent="0.3">
      <c r="A4076" t="s">
        <v>4115</v>
      </c>
      <c r="B4076">
        <v>1</v>
      </c>
      <c r="C4076">
        <v>0.79</v>
      </c>
      <c r="F4076" s="5" t="s">
        <v>2854</v>
      </c>
      <c r="G4076" s="8">
        <v>0.68500000000000005</v>
      </c>
      <c r="H4076" s="8">
        <v>7.7620873481300132E-2</v>
      </c>
    </row>
    <row r="4077" spans="1:8" x14ac:dyDescent="0.3">
      <c r="A4077" t="s">
        <v>4116</v>
      </c>
      <c r="B4077">
        <v>1</v>
      </c>
      <c r="C4077">
        <v>0.90999999999999992</v>
      </c>
      <c r="F4077" s="5" t="s">
        <v>1713</v>
      </c>
      <c r="G4077" s="8">
        <v>0.625</v>
      </c>
      <c r="H4077" s="8">
        <v>7.7620873481300132E-2</v>
      </c>
    </row>
    <row r="4078" spans="1:8" x14ac:dyDescent="0.3">
      <c r="A4078" t="s">
        <v>4117</v>
      </c>
      <c r="B4078">
        <v>1</v>
      </c>
      <c r="C4078">
        <v>0.7</v>
      </c>
      <c r="F4078" s="5" t="s">
        <v>5305</v>
      </c>
      <c r="G4078" s="8">
        <v>0.77500000000000002</v>
      </c>
      <c r="H4078" s="8">
        <v>7.7620873481299063E-2</v>
      </c>
    </row>
    <row r="4079" spans="1:8" x14ac:dyDescent="0.3">
      <c r="A4079" t="s">
        <v>4118</v>
      </c>
      <c r="B4079">
        <v>1</v>
      </c>
      <c r="C4079">
        <v>0.52</v>
      </c>
      <c r="F4079" s="5" t="s">
        <v>2829</v>
      </c>
      <c r="G4079" s="8">
        <v>0.81749999999999989</v>
      </c>
      <c r="H4079" s="8">
        <v>7.7580603245915689E-2</v>
      </c>
    </row>
    <row r="4080" spans="1:8" x14ac:dyDescent="0.3">
      <c r="A4080" t="s">
        <v>4119</v>
      </c>
      <c r="B4080">
        <v>1</v>
      </c>
      <c r="C4080">
        <v>0.7</v>
      </c>
      <c r="F4080" s="5" t="s">
        <v>1136</v>
      </c>
      <c r="G4080" s="8">
        <v>0.72249999999999992</v>
      </c>
      <c r="H4080" s="8">
        <v>7.7580603245914967E-2</v>
      </c>
    </row>
    <row r="4081" spans="1:8" x14ac:dyDescent="0.3">
      <c r="A4081" t="s">
        <v>4120</v>
      </c>
      <c r="B4081">
        <v>1</v>
      </c>
      <c r="C4081">
        <v>0.7</v>
      </c>
      <c r="F4081" s="5" t="s">
        <v>1027</v>
      </c>
      <c r="G4081" s="8">
        <v>0.75249999999999995</v>
      </c>
      <c r="H4081" s="8">
        <v>7.7580603245914967E-2</v>
      </c>
    </row>
    <row r="4082" spans="1:8" x14ac:dyDescent="0.3">
      <c r="A4082" t="s">
        <v>4121</v>
      </c>
      <c r="B4082">
        <v>1</v>
      </c>
      <c r="C4082">
        <v>0.87</v>
      </c>
      <c r="F4082" s="5" t="s">
        <v>213</v>
      </c>
      <c r="G4082" s="8">
        <v>0.6825</v>
      </c>
      <c r="H4082" s="8">
        <v>7.758060324591462E-2</v>
      </c>
    </row>
    <row r="4083" spans="1:8" x14ac:dyDescent="0.3">
      <c r="A4083" t="s">
        <v>4122</v>
      </c>
      <c r="B4083">
        <v>1</v>
      </c>
      <c r="C4083">
        <v>0.86</v>
      </c>
      <c r="F4083" s="5" t="s">
        <v>4012</v>
      </c>
      <c r="G4083" s="8">
        <v>0.75750000000000006</v>
      </c>
      <c r="H4083" s="8">
        <v>7.7580603245914259E-2</v>
      </c>
    </row>
    <row r="4084" spans="1:8" x14ac:dyDescent="0.3">
      <c r="A4084" t="s">
        <v>4123</v>
      </c>
      <c r="B4084">
        <v>1</v>
      </c>
      <c r="C4084">
        <v>0.54</v>
      </c>
      <c r="F4084" s="5" t="s">
        <v>3791</v>
      </c>
      <c r="G4084" s="8">
        <v>0.81750000000000012</v>
      </c>
      <c r="H4084" s="8">
        <v>7.758060324591283E-2</v>
      </c>
    </row>
    <row r="4085" spans="1:8" x14ac:dyDescent="0.3">
      <c r="A4085" t="s">
        <v>4124</v>
      </c>
      <c r="B4085">
        <v>1</v>
      </c>
      <c r="C4085">
        <v>0.53</v>
      </c>
      <c r="F4085" s="5" t="s">
        <v>2512</v>
      </c>
      <c r="G4085" s="8">
        <v>0.82250000000000001</v>
      </c>
      <c r="H4085" s="8">
        <v>7.7257685701812004E-2</v>
      </c>
    </row>
    <row r="4086" spans="1:8" x14ac:dyDescent="0.3">
      <c r="A4086" t="s">
        <v>4125</v>
      </c>
      <c r="B4086">
        <v>1</v>
      </c>
      <c r="C4086">
        <v>0.95</v>
      </c>
      <c r="F4086" s="5" t="s">
        <v>2878</v>
      </c>
      <c r="G4086" s="8">
        <v>0.76750000000000007</v>
      </c>
      <c r="H4086" s="8">
        <v>7.7257685701812004E-2</v>
      </c>
    </row>
    <row r="4087" spans="1:8" x14ac:dyDescent="0.3">
      <c r="A4087" t="s">
        <v>4126</v>
      </c>
      <c r="B4087">
        <v>1</v>
      </c>
      <c r="C4087">
        <v>0.52</v>
      </c>
      <c r="F4087" s="5" t="s">
        <v>898</v>
      </c>
      <c r="G4087" s="8">
        <v>0.79749999999999999</v>
      </c>
      <c r="H4087" s="8">
        <v>7.7257685701812004E-2</v>
      </c>
    </row>
    <row r="4088" spans="1:8" x14ac:dyDescent="0.3">
      <c r="A4088" t="s">
        <v>4127</v>
      </c>
      <c r="B4088">
        <v>1</v>
      </c>
      <c r="C4088">
        <v>0.9</v>
      </c>
      <c r="F4088" s="5" t="s">
        <v>2635</v>
      </c>
      <c r="G4088" s="8">
        <v>0.71</v>
      </c>
      <c r="H4088" s="8">
        <v>7.7136243102708349E-2</v>
      </c>
    </row>
    <row r="4089" spans="1:8" x14ac:dyDescent="0.3">
      <c r="A4089" t="s">
        <v>4128</v>
      </c>
      <c r="B4089">
        <v>1</v>
      </c>
      <c r="C4089">
        <v>0.75</v>
      </c>
      <c r="F4089" s="5" t="s">
        <v>4999</v>
      </c>
      <c r="G4089" s="8">
        <v>0.69000000000000006</v>
      </c>
      <c r="H4089" s="8">
        <v>7.7136243102707627E-2</v>
      </c>
    </row>
    <row r="4090" spans="1:8" x14ac:dyDescent="0.3">
      <c r="A4090" t="s">
        <v>4129</v>
      </c>
      <c r="B4090">
        <v>1</v>
      </c>
      <c r="C4090">
        <v>0.51</v>
      </c>
      <c r="F4090" s="5" t="s">
        <v>4420</v>
      </c>
      <c r="G4090" s="8">
        <v>0.86</v>
      </c>
      <c r="H4090" s="8">
        <v>7.7136243102707627E-2</v>
      </c>
    </row>
    <row r="4091" spans="1:8" x14ac:dyDescent="0.3">
      <c r="A4091" t="s">
        <v>4130</v>
      </c>
      <c r="B4091">
        <v>1</v>
      </c>
      <c r="C4091">
        <v>0.83000000000000007</v>
      </c>
      <c r="F4091" s="5" t="s">
        <v>873</v>
      </c>
      <c r="G4091" s="8">
        <v>0.82</v>
      </c>
      <c r="H4091" s="8">
        <v>7.7136243102707627E-2</v>
      </c>
    </row>
    <row r="4092" spans="1:8" x14ac:dyDescent="0.3">
      <c r="A4092" t="s">
        <v>4131</v>
      </c>
      <c r="B4092">
        <v>1</v>
      </c>
      <c r="C4092">
        <v>0.6</v>
      </c>
      <c r="F4092" s="5" t="s">
        <v>3453</v>
      </c>
      <c r="G4092" s="8">
        <v>0.78999999999999992</v>
      </c>
      <c r="H4092" s="8">
        <v>7.7136243102707627E-2</v>
      </c>
    </row>
    <row r="4093" spans="1:8" x14ac:dyDescent="0.3">
      <c r="A4093" t="s">
        <v>4132</v>
      </c>
      <c r="B4093">
        <v>1</v>
      </c>
      <c r="C4093">
        <v>0.90999999999999992</v>
      </c>
      <c r="F4093" s="5" t="s">
        <v>3593</v>
      </c>
      <c r="G4093" s="8">
        <v>0.63</v>
      </c>
      <c r="H4093" s="8">
        <v>7.7136243102707266E-2</v>
      </c>
    </row>
    <row r="4094" spans="1:8" x14ac:dyDescent="0.3">
      <c r="A4094" t="s">
        <v>4133</v>
      </c>
      <c r="B4094">
        <v>1</v>
      </c>
      <c r="C4094">
        <v>0.72</v>
      </c>
      <c r="F4094" s="5" t="s">
        <v>4244</v>
      </c>
      <c r="G4094" s="8">
        <v>0.73499999999999988</v>
      </c>
      <c r="H4094" s="8">
        <v>7.6974021591704439E-2</v>
      </c>
    </row>
    <row r="4095" spans="1:8" x14ac:dyDescent="0.3">
      <c r="A4095" t="s">
        <v>4134</v>
      </c>
      <c r="B4095">
        <v>1</v>
      </c>
      <c r="C4095">
        <v>0.78</v>
      </c>
      <c r="F4095" s="5" t="s">
        <v>1155</v>
      </c>
      <c r="G4095" s="8">
        <v>0.71499999999999997</v>
      </c>
      <c r="H4095" s="8">
        <v>7.6974021591703717E-2</v>
      </c>
    </row>
    <row r="4096" spans="1:8" x14ac:dyDescent="0.3">
      <c r="A4096" t="s">
        <v>4135</v>
      </c>
      <c r="B4096">
        <v>1</v>
      </c>
      <c r="C4096">
        <v>0.85</v>
      </c>
      <c r="F4096" s="5" t="s">
        <v>104</v>
      </c>
      <c r="G4096" s="8">
        <v>0.81499999999999995</v>
      </c>
      <c r="H4096" s="8">
        <v>7.6974021591703717E-2</v>
      </c>
    </row>
    <row r="4097" spans="1:8" x14ac:dyDescent="0.3">
      <c r="A4097" t="s">
        <v>4136</v>
      </c>
      <c r="B4097">
        <v>1</v>
      </c>
      <c r="C4097">
        <v>0.51</v>
      </c>
      <c r="F4097" s="5" t="s">
        <v>4093</v>
      </c>
      <c r="G4097" s="8">
        <v>0.67500000000000004</v>
      </c>
      <c r="H4097" s="8">
        <v>7.6974021591702996E-2</v>
      </c>
    </row>
    <row r="4098" spans="1:8" x14ac:dyDescent="0.3">
      <c r="A4098" t="s">
        <v>4137</v>
      </c>
      <c r="B4098">
        <v>1</v>
      </c>
      <c r="C4098">
        <v>0.82000000000000006</v>
      </c>
      <c r="F4098" s="5" t="s">
        <v>1430</v>
      </c>
      <c r="G4098" s="8">
        <v>0.86499999999999999</v>
      </c>
      <c r="H4098" s="8">
        <v>7.6974021591702996E-2</v>
      </c>
    </row>
    <row r="4099" spans="1:8" x14ac:dyDescent="0.3">
      <c r="A4099" t="s">
        <v>4138</v>
      </c>
      <c r="B4099">
        <v>1</v>
      </c>
      <c r="C4099">
        <v>0.73</v>
      </c>
      <c r="F4099" s="5" t="s">
        <v>5068</v>
      </c>
      <c r="G4099" s="8">
        <v>0.69500000000000006</v>
      </c>
      <c r="H4099" s="8">
        <v>7.6974021591702635E-2</v>
      </c>
    </row>
    <row r="4100" spans="1:8" x14ac:dyDescent="0.3">
      <c r="A4100" t="s">
        <v>4139</v>
      </c>
      <c r="B4100">
        <v>1</v>
      </c>
      <c r="C4100">
        <v>0.9</v>
      </c>
      <c r="F4100" s="5" t="s">
        <v>5163</v>
      </c>
      <c r="G4100" s="8">
        <v>0.8274999999999999</v>
      </c>
      <c r="H4100" s="8">
        <v>7.6933412767146131E-2</v>
      </c>
    </row>
    <row r="4101" spans="1:8" x14ac:dyDescent="0.3">
      <c r="A4101" t="s">
        <v>4140</v>
      </c>
      <c r="B4101">
        <v>1</v>
      </c>
      <c r="C4101">
        <v>0.83000000000000007</v>
      </c>
      <c r="F4101" s="5" t="s">
        <v>2617</v>
      </c>
      <c r="G4101" s="8">
        <v>0.77249999999999996</v>
      </c>
      <c r="H4101" s="8">
        <v>7.6933412767146131E-2</v>
      </c>
    </row>
    <row r="4102" spans="1:8" x14ac:dyDescent="0.3">
      <c r="A4102" t="s">
        <v>4141</v>
      </c>
      <c r="B4102">
        <v>1</v>
      </c>
      <c r="C4102">
        <v>0.85</v>
      </c>
      <c r="F4102" s="5" t="s">
        <v>1147</v>
      </c>
      <c r="G4102" s="8">
        <v>0.79249999999999998</v>
      </c>
      <c r="H4102" s="8">
        <v>7.6933412767145409E-2</v>
      </c>
    </row>
    <row r="4103" spans="1:8" x14ac:dyDescent="0.3">
      <c r="A4103" t="s">
        <v>4142</v>
      </c>
      <c r="B4103">
        <v>1</v>
      </c>
      <c r="C4103">
        <v>0.72</v>
      </c>
      <c r="F4103" s="5" t="s">
        <v>1064</v>
      </c>
      <c r="G4103" s="8">
        <v>0.73750000000000004</v>
      </c>
      <c r="H4103" s="8">
        <v>7.6933412767145409E-2</v>
      </c>
    </row>
    <row r="4104" spans="1:8" x14ac:dyDescent="0.3">
      <c r="A4104" t="s">
        <v>4143</v>
      </c>
      <c r="B4104">
        <v>1</v>
      </c>
      <c r="C4104">
        <v>0.54</v>
      </c>
      <c r="F4104" s="5" t="s">
        <v>1483</v>
      </c>
      <c r="G4104" s="8">
        <v>0.72250000000000014</v>
      </c>
      <c r="H4104" s="8">
        <v>7.6933412767143966E-2</v>
      </c>
    </row>
    <row r="4105" spans="1:8" x14ac:dyDescent="0.3">
      <c r="A4105" t="s">
        <v>4144</v>
      </c>
      <c r="B4105">
        <v>1</v>
      </c>
      <c r="C4105">
        <v>0.62</v>
      </c>
      <c r="F4105" s="5" t="s">
        <v>5106</v>
      </c>
      <c r="G4105" s="8">
        <v>0.77</v>
      </c>
      <c r="H4105" s="8">
        <v>7.6811457478686188E-2</v>
      </c>
    </row>
    <row r="4106" spans="1:8" x14ac:dyDescent="0.3">
      <c r="A4106" t="s">
        <v>4145</v>
      </c>
      <c r="B4106">
        <v>1</v>
      </c>
      <c r="C4106">
        <v>0.53</v>
      </c>
      <c r="F4106" s="5" t="s">
        <v>4271</v>
      </c>
      <c r="G4106" s="8">
        <v>0.67500000000000004</v>
      </c>
      <c r="H4106" s="8">
        <v>7.6648548583779216E-2</v>
      </c>
    </row>
    <row r="4107" spans="1:8" x14ac:dyDescent="0.3">
      <c r="A4107" t="s">
        <v>4146</v>
      </c>
      <c r="B4107">
        <v>1</v>
      </c>
      <c r="C4107">
        <v>0.56000000000000005</v>
      </c>
      <c r="F4107" s="5" t="s">
        <v>1829</v>
      </c>
      <c r="G4107" s="8">
        <v>0.67500000000000004</v>
      </c>
      <c r="H4107" s="8">
        <v>7.6648548583779216E-2</v>
      </c>
    </row>
    <row r="4108" spans="1:8" x14ac:dyDescent="0.3">
      <c r="A4108" t="s">
        <v>4147</v>
      </c>
      <c r="B4108">
        <v>1</v>
      </c>
      <c r="C4108">
        <v>0.76</v>
      </c>
      <c r="F4108" s="5" t="s">
        <v>3100</v>
      </c>
      <c r="G4108" s="8">
        <v>0.65500000000000003</v>
      </c>
      <c r="H4108" s="8">
        <v>7.6648548583779216E-2</v>
      </c>
    </row>
    <row r="4109" spans="1:8" x14ac:dyDescent="0.3">
      <c r="A4109" t="s">
        <v>4148</v>
      </c>
      <c r="B4109">
        <v>1</v>
      </c>
      <c r="C4109">
        <v>0.55000000000000004</v>
      </c>
      <c r="F4109" s="5" t="s">
        <v>3081</v>
      </c>
      <c r="G4109" s="8">
        <v>0.63500000000000001</v>
      </c>
      <c r="H4109" s="8">
        <v>7.6648548583779216E-2</v>
      </c>
    </row>
    <row r="4110" spans="1:8" x14ac:dyDescent="0.3">
      <c r="A4110" t="s">
        <v>4149</v>
      </c>
      <c r="B4110">
        <v>1</v>
      </c>
      <c r="C4110">
        <v>0.78</v>
      </c>
      <c r="F4110" s="5" t="s">
        <v>3022</v>
      </c>
      <c r="G4110" s="8">
        <v>0.64500000000000002</v>
      </c>
      <c r="H4110" s="8">
        <v>7.6648548583778855E-2</v>
      </c>
    </row>
    <row r="4111" spans="1:8" x14ac:dyDescent="0.3">
      <c r="A4111" t="s">
        <v>4150</v>
      </c>
      <c r="B4111">
        <v>1</v>
      </c>
      <c r="C4111">
        <v>0.62</v>
      </c>
      <c r="F4111" s="5" t="s">
        <v>2462</v>
      </c>
      <c r="G4111" s="8">
        <v>0.76500000000000012</v>
      </c>
      <c r="H4111" s="8">
        <v>7.6648548583777773E-2</v>
      </c>
    </row>
    <row r="4112" spans="1:8" x14ac:dyDescent="0.3">
      <c r="A4112" t="s">
        <v>4151</v>
      </c>
      <c r="B4112">
        <v>1</v>
      </c>
      <c r="C4112">
        <v>0.74</v>
      </c>
      <c r="F4112" s="5" t="s">
        <v>4879</v>
      </c>
      <c r="G4112" s="8">
        <v>0.79249999999999998</v>
      </c>
      <c r="H4112" s="8">
        <v>7.6607767230223389E-2</v>
      </c>
    </row>
    <row r="4113" spans="1:8" x14ac:dyDescent="0.3">
      <c r="A4113" t="s">
        <v>4152</v>
      </c>
      <c r="B4113">
        <v>1</v>
      </c>
      <c r="C4113">
        <v>0.53</v>
      </c>
      <c r="F4113" s="5" t="s">
        <v>4196</v>
      </c>
      <c r="G4113" s="8">
        <v>0.66249999999999998</v>
      </c>
      <c r="H4113" s="8">
        <v>7.6607767230223028E-2</v>
      </c>
    </row>
    <row r="4114" spans="1:8" x14ac:dyDescent="0.3">
      <c r="A4114" t="s">
        <v>4153</v>
      </c>
      <c r="B4114">
        <v>1</v>
      </c>
      <c r="C4114">
        <v>0.57999999999999996</v>
      </c>
      <c r="F4114" s="5" t="s">
        <v>3748</v>
      </c>
      <c r="G4114" s="8">
        <v>0.71750000000000003</v>
      </c>
      <c r="H4114" s="8">
        <v>7.6607767230222668E-2</v>
      </c>
    </row>
    <row r="4115" spans="1:8" x14ac:dyDescent="0.3">
      <c r="A4115" t="s">
        <v>4154</v>
      </c>
      <c r="B4115">
        <v>1</v>
      </c>
      <c r="C4115">
        <v>0.59</v>
      </c>
      <c r="F4115" s="5" t="s">
        <v>189</v>
      </c>
      <c r="G4115" s="8">
        <v>0.70250000000000001</v>
      </c>
      <c r="H4115" s="8">
        <v>7.6607767230222668E-2</v>
      </c>
    </row>
    <row r="4116" spans="1:8" x14ac:dyDescent="0.3">
      <c r="A4116" t="s">
        <v>4155</v>
      </c>
      <c r="B4116">
        <v>1</v>
      </c>
      <c r="C4116">
        <v>0.81</v>
      </c>
      <c r="F4116" s="5" t="s">
        <v>4472</v>
      </c>
      <c r="G4116" s="8">
        <v>0.83749999999999991</v>
      </c>
      <c r="H4116" s="8">
        <v>7.6607767230222668E-2</v>
      </c>
    </row>
    <row r="4117" spans="1:8" x14ac:dyDescent="0.3">
      <c r="A4117" t="s">
        <v>4156</v>
      </c>
      <c r="B4117">
        <v>1</v>
      </c>
      <c r="C4117">
        <v>0.77</v>
      </c>
      <c r="F4117" s="5" t="s">
        <v>1843</v>
      </c>
      <c r="G4117" s="8">
        <v>0.86750000000000005</v>
      </c>
      <c r="H4117" s="8">
        <v>7.6607767230222668E-2</v>
      </c>
    </row>
    <row r="4118" spans="1:8" x14ac:dyDescent="0.3">
      <c r="A4118" t="s">
        <v>4157</v>
      </c>
      <c r="B4118">
        <v>1</v>
      </c>
      <c r="C4118">
        <v>0.88</v>
      </c>
      <c r="F4118" s="5" t="s">
        <v>2244</v>
      </c>
      <c r="G4118" s="8">
        <v>0.80249999999999999</v>
      </c>
      <c r="H4118" s="8">
        <v>7.6607767230222668E-2</v>
      </c>
    </row>
    <row r="4119" spans="1:8" x14ac:dyDescent="0.3">
      <c r="A4119" t="s">
        <v>4158</v>
      </c>
      <c r="B4119">
        <v>1</v>
      </c>
      <c r="C4119">
        <v>0.95</v>
      </c>
      <c r="F4119" s="5" t="s">
        <v>84</v>
      </c>
      <c r="G4119" s="8">
        <v>0.78750000000000009</v>
      </c>
      <c r="H4119" s="8">
        <v>7.6607767230221946E-2</v>
      </c>
    </row>
    <row r="4120" spans="1:8" x14ac:dyDescent="0.3">
      <c r="A4120" t="s">
        <v>4159</v>
      </c>
      <c r="B4120">
        <v>1</v>
      </c>
      <c r="C4120">
        <v>0.67999999999999994</v>
      </c>
      <c r="F4120" s="5" t="s">
        <v>762</v>
      </c>
      <c r="G4120" s="8">
        <v>0.6399999999999999</v>
      </c>
      <c r="H4120" s="8">
        <v>7.6485292703892635E-2</v>
      </c>
    </row>
    <row r="4121" spans="1:8" x14ac:dyDescent="0.3">
      <c r="A4121" t="s">
        <v>4160</v>
      </c>
      <c r="B4121">
        <v>1</v>
      </c>
      <c r="C4121">
        <v>0.63</v>
      </c>
      <c r="F4121" s="5" t="s">
        <v>2130</v>
      </c>
      <c r="G4121" s="8">
        <v>0.73</v>
      </c>
      <c r="H4121" s="8">
        <v>7.6485292703892635E-2</v>
      </c>
    </row>
    <row r="4122" spans="1:8" x14ac:dyDescent="0.3">
      <c r="A4122" t="s">
        <v>4161</v>
      </c>
      <c r="B4122">
        <v>1</v>
      </c>
      <c r="C4122">
        <v>0.75</v>
      </c>
      <c r="F4122" s="5" t="s">
        <v>3165</v>
      </c>
      <c r="G4122" s="8">
        <v>0.7</v>
      </c>
      <c r="H4122" s="8">
        <v>7.6485292703892274E-2</v>
      </c>
    </row>
    <row r="4123" spans="1:8" x14ac:dyDescent="0.3">
      <c r="A4123" t="s">
        <v>4162</v>
      </c>
      <c r="B4123">
        <v>1</v>
      </c>
      <c r="C4123">
        <v>0.95</v>
      </c>
      <c r="F4123" s="5" t="s">
        <v>4015</v>
      </c>
      <c r="G4123" s="8">
        <v>0.62999999999999989</v>
      </c>
      <c r="H4123" s="8">
        <v>7.6485292703892274E-2</v>
      </c>
    </row>
    <row r="4124" spans="1:8" x14ac:dyDescent="0.3">
      <c r="A4124" t="s">
        <v>4163</v>
      </c>
      <c r="B4124">
        <v>1</v>
      </c>
      <c r="C4124">
        <v>0.51</v>
      </c>
      <c r="F4124" s="5" t="s">
        <v>1723</v>
      </c>
      <c r="G4124" s="8">
        <v>0.65</v>
      </c>
      <c r="H4124" s="8">
        <v>7.6485292703891192E-2</v>
      </c>
    </row>
    <row r="4125" spans="1:8" x14ac:dyDescent="0.3">
      <c r="A4125" t="s">
        <v>4164</v>
      </c>
      <c r="B4125">
        <v>1</v>
      </c>
      <c r="C4125">
        <v>0.86</v>
      </c>
      <c r="F4125" s="5" t="s">
        <v>2671</v>
      </c>
      <c r="G4125" s="8">
        <v>0.64500000000000002</v>
      </c>
      <c r="H4125" s="8">
        <v>7.6321687612368905E-2</v>
      </c>
    </row>
    <row r="4126" spans="1:8" x14ac:dyDescent="0.3">
      <c r="A4126" t="s">
        <v>4165</v>
      </c>
      <c r="B4126">
        <v>1</v>
      </c>
      <c r="C4126">
        <v>0.95</v>
      </c>
      <c r="F4126" s="5" t="s">
        <v>2515</v>
      </c>
      <c r="G4126" s="8">
        <v>0.755</v>
      </c>
      <c r="H4126" s="8">
        <v>7.6321687612368544E-2</v>
      </c>
    </row>
    <row r="4127" spans="1:8" x14ac:dyDescent="0.3">
      <c r="A4127" t="s">
        <v>4166</v>
      </c>
      <c r="B4127">
        <v>1</v>
      </c>
      <c r="C4127">
        <v>0.51</v>
      </c>
      <c r="F4127" s="5" t="s">
        <v>3649</v>
      </c>
      <c r="G4127" s="8">
        <v>0.755</v>
      </c>
      <c r="H4127" s="8">
        <v>7.6321687612368544E-2</v>
      </c>
    </row>
    <row r="4128" spans="1:8" x14ac:dyDescent="0.3">
      <c r="A4128" t="s">
        <v>4167</v>
      </c>
      <c r="B4128">
        <v>1</v>
      </c>
      <c r="C4128">
        <v>0.78</v>
      </c>
      <c r="F4128" s="5" t="s">
        <v>3942</v>
      </c>
      <c r="G4128" s="8">
        <v>0.77500000000000013</v>
      </c>
      <c r="H4128" s="8">
        <v>7.6321687612367808E-2</v>
      </c>
    </row>
    <row r="4129" spans="1:8" x14ac:dyDescent="0.3">
      <c r="A4129" t="s">
        <v>4168</v>
      </c>
      <c r="B4129">
        <v>1</v>
      </c>
      <c r="C4129">
        <v>0.85</v>
      </c>
      <c r="F4129" s="5" t="s">
        <v>225</v>
      </c>
      <c r="G4129" s="8">
        <v>0.73249999999999993</v>
      </c>
      <c r="H4129" s="8">
        <v>7.6280731511963129E-2</v>
      </c>
    </row>
    <row r="4130" spans="1:8" x14ac:dyDescent="0.3">
      <c r="A4130" t="s">
        <v>4169</v>
      </c>
      <c r="B4130">
        <v>1</v>
      </c>
      <c r="C4130">
        <v>0.82000000000000006</v>
      </c>
      <c r="F4130" s="5" t="s">
        <v>3245</v>
      </c>
      <c r="G4130" s="8">
        <v>0.76749999999999996</v>
      </c>
      <c r="H4130" s="8">
        <v>7.6280731511962407E-2</v>
      </c>
    </row>
    <row r="4131" spans="1:8" x14ac:dyDescent="0.3">
      <c r="A4131" t="s">
        <v>4170</v>
      </c>
      <c r="B4131">
        <v>1</v>
      </c>
      <c r="C4131">
        <v>0.92999999999999994</v>
      </c>
      <c r="F4131" s="5" t="s">
        <v>4016</v>
      </c>
      <c r="G4131" s="8">
        <v>0.82250000000000001</v>
      </c>
      <c r="H4131" s="8">
        <v>7.6280731511962407E-2</v>
      </c>
    </row>
    <row r="4132" spans="1:8" x14ac:dyDescent="0.3">
      <c r="A4132" t="s">
        <v>4171</v>
      </c>
      <c r="B4132">
        <v>1</v>
      </c>
      <c r="C4132">
        <v>0.73</v>
      </c>
      <c r="F4132" s="5" t="s">
        <v>3094</v>
      </c>
      <c r="G4132" s="8">
        <v>0.83749999999999991</v>
      </c>
      <c r="H4132" s="8">
        <v>7.6280731511962407E-2</v>
      </c>
    </row>
    <row r="4133" spans="1:8" x14ac:dyDescent="0.3">
      <c r="A4133" t="s">
        <v>4172</v>
      </c>
      <c r="B4133">
        <v>1</v>
      </c>
      <c r="C4133">
        <v>0.53</v>
      </c>
      <c r="F4133" s="5" t="s">
        <v>3946</v>
      </c>
      <c r="G4133" s="8">
        <v>0.72249999999999992</v>
      </c>
      <c r="H4133" s="8">
        <v>7.6280731511962407E-2</v>
      </c>
    </row>
    <row r="4134" spans="1:8" x14ac:dyDescent="0.3">
      <c r="A4134" t="s">
        <v>4173</v>
      </c>
      <c r="B4134">
        <v>1</v>
      </c>
      <c r="C4134">
        <v>0.91999999999999993</v>
      </c>
      <c r="F4134" s="5" t="s">
        <v>3470</v>
      </c>
      <c r="G4134" s="8">
        <v>0.64249999999999996</v>
      </c>
      <c r="H4134" s="8">
        <v>7.6280731511962407E-2</v>
      </c>
    </row>
    <row r="4135" spans="1:8" x14ac:dyDescent="0.3">
      <c r="A4135" t="s">
        <v>4174</v>
      </c>
      <c r="B4135">
        <v>1</v>
      </c>
      <c r="C4135">
        <v>0.53</v>
      </c>
      <c r="F4135" s="5" t="s">
        <v>1765</v>
      </c>
      <c r="G4135" s="8">
        <v>0.63749999999999996</v>
      </c>
      <c r="H4135" s="8">
        <v>7.6280731511962047E-2</v>
      </c>
    </row>
    <row r="4136" spans="1:8" x14ac:dyDescent="0.3">
      <c r="A4136" t="s">
        <v>4175</v>
      </c>
      <c r="B4136">
        <v>1</v>
      </c>
      <c r="C4136">
        <v>0.63</v>
      </c>
      <c r="F4136" s="5" t="s">
        <v>2390</v>
      </c>
      <c r="G4136" s="8">
        <v>0.82250000000000001</v>
      </c>
      <c r="H4136" s="8">
        <v>7.6280731511961686E-2</v>
      </c>
    </row>
    <row r="4137" spans="1:8" x14ac:dyDescent="0.3">
      <c r="A4137" t="s">
        <v>4176</v>
      </c>
      <c r="B4137">
        <v>1</v>
      </c>
      <c r="C4137">
        <v>0.92999999999999994</v>
      </c>
      <c r="F4137" s="5" t="s">
        <v>121</v>
      </c>
      <c r="G4137" s="8">
        <v>0.83250000000000002</v>
      </c>
      <c r="H4137" s="8">
        <v>7.628073151196095E-2</v>
      </c>
    </row>
    <row r="4138" spans="1:8" x14ac:dyDescent="0.3">
      <c r="A4138" t="s">
        <v>4177</v>
      </c>
      <c r="B4138">
        <v>1</v>
      </c>
      <c r="C4138">
        <v>0.72</v>
      </c>
      <c r="F4138" s="5" t="s">
        <v>4479</v>
      </c>
      <c r="G4138" s="8">
        <v>0.7</v>
      </c>
      <c r="H4138" s="8">
        <v>7.6157731058639627E-2</v>
      </c>
    </row>
    <row r="4139" spans="1:8" x14ac:dyDescent="0.3">
      <c r="A4139" t="s">
        <v>4178</v>
      </c>
      <c r="B4139">
        <v>1</v>
      </c>
      <c r="C4139">
        <v>0.76</v>
      </c>
      <c r="F4139" s="5" t="s">
        <v>3845</v>
      </c>
      <c r="G4139" s="8">
        <v>0.72250000000000003</v>
      </c>
      <c r="H4139" s="8">
        <v>7.5952287654817222E-2</v>
      </c>
    </row>
    <row r="4140" spans="1:8" x14ac:dyDescent="0.3">
      <c r="A4140" t="s">
        <v>4179</v>
      </c>
      <c r="B4140">
        <v>1</v>
      </c>
      <c r="C4140">
        <v>0.77</v>
      </c>
      <c r="F4140" s="5" t="s">
        <v>5145</v>
      </c>
      <c r="G4140" s="8">
        <v>0.62249999999999994</v>
      </c>
      <c r="H4140" s="8">
        <v>7.5952287654817222E-2</v>
      </c>
    </row>
    <row r="4141" spans="1:8" x14ac:dyDescent="0.3">
      <c r="A4141" t="s">
        <v>4180</v>
      </c>
      <c r="B4141">
        <v>1</v>
      </c>
      <c r="C4141">
        <v>0.91999999999999993</v>
      </c>
      <c r="F4141" s="5" t="s">
        <v>101</v>
      </c>
      <c r="G4141" s="8">
        <v>0.79249999999999998</v>
      </c>
      <c r="H4141" s="8">
        <v>7.5952287654817222E-2</v>
      </c>
    </row>
    <row r="4142" spans="1:8" x14ac:dyDescent="0.3">
      <c r="A4142" t="s">
        <v>4181</v>
      </c>
      <c r="B4142">
        <v>1</v>
      </c>
      <c r="C4142">
        <v>0.54</v>
      </c>
      <c r="F4142" s="5" t="s">
        <v>2061</v>
      </c>
      <c r="G4142" s="8">
        <v>0.64749999999999996</v>
      </c>
      <c r="H4142" s="8">
        <v>7.5952287654816861E-2</v>
      </c>
    </row>
    <row r="4143" spans="1:8" x14ac:dyDescent="0.3">
      <c r="A4143" t="s">
        <v>4182</v>
      </c>
      <c r="B4143">
        <v>1</v>
      </c>
      <c r="C4143">
        <v>0.89</v>
      </c>
      <c r="F4143" s="5" t="s">
        <v>3294</v>
      </c>
      <c r="G4143" s="8">
        <v>0.65749999999999997</v>
      </c>
      <c r="H4143" s="8">
        <v>7.5952287654816861E-2</v>
      </c>
    </row>
    <row r="4144" spans="1:8" x14ac:dyDescent="0.3">
      <c r="A4144" t="s">
        <v>4183</v>
      </c>
      <c r="B4144">
        <v>1</v>
      </c>
      <c r="C4144">
        <v>0.82000000000000006</v>
      </c>
      <c r="F4144" s="5" t="s">
        <v>363</v>
      </c>
      <c r="G4144" s="8">
        <v>0.6875</v>
      </c>
      <c r="H4144" s="8">
        <v>7.5952287654816861E-2</v>
      </c>
    </row>
    <row r="4145" spans="1:8" x14ac:dyDescent="0.3">
      <c r="A4145" t="s">
        <v>4184</v>
      </c>
      <c r="B4145">
        <v>1</v>
      </c>
      <c r="C4145">
        <v>0.81</v>
      </c>
      <c r="F4145" s="5" t="s">
        <v>315</v>
      </c>
      <c r="G4145" s="8">
        <v>0.83250000000000002</v>
      </c>
      <c r="H4145" s="8">
        <v>7.5952287654816486E-2</v>
      </c>
    </row>
    <row r="4146" spans="1:8" x14ac:dyDescent="0.3">
      <c r="A4146" t="s">
        <v>4185</v>
      </c>
      <c r="B4146">
        <v>1</v>
      </c>
      <c r="C4146">
        <v>0.65</v>
      </c>
      <c r="F4146" s="5" t="s">
        <v>926</v>
      </c>
      <c r="G4146" s="8">
        <v>0.75750000000000006</v>
      </c>
      <c r="H4146" s="8">
        <v>7.5952287654816486E-2</v>
      </c>
    </row>
    <row r="4147" spans="1:8" x14ac:dyDescent="0.3">
      <c r="A4147" t="s">
        <v>4186</v>
      </c>
      <c r="B4147">
        <v>1</v>
      </c>
      <c r="C4147">
        <v>0.91999999999999993</v>
      </c>
      <c r="F4147" s="5" t="s">
        <v>4631</v>
      </c>
      <c r="G4147" s="8">
        <v>0.80999999999999994</v>
      </c>
      <c r="H4147" s="8">
        <v>7.5828754440516455E-2</v>
      </c>
    </row>
    <row r="4148" spans="1:8" x14ac:dyDescent="0.3">
      <c r="A4148" t="s">
        <v>4187</v>
      </c>
      <c r="B4148">
        <v>1</v>
      </c>
      <c r="C4148">
        <v>0.67999999999999994</v>
      </c>
      <c r="F4148" s="5" t="s">
        <v>1943</v>
      </c>
      <c r="G4148" s="8">
        <v>0.65999999999999992</v>
      </c>
      <c r="H4148" s="8">
        <v>7.5828754440516455E-2</v>
      </c>
    </row>
    <row r="4149" spans="1:8" x14ac:dyDescent="0.3">
      <c r="A4149" t="s">
        <v>4188</v>
      </c>
      <c r="B4149">
        <v>1</v>
      </c>
      <c r="C4149">
        <v>0.65</v>
      </c>
      <c r="F4149" s="5" t="s">
        <v>2784</v>
      </c>
      <c r="G4149" s="8">
        <v>0.73</v>
      </c>
      <c r="H4149" s="8">
        <v>7.5828754440516455E-2</v>
      </c>
    </row>
    <row r="4150" spans="1:8" x14ac:dyDescent="0.3">
      <c r="A4150" t="s">
        <v>4189</v>
      </c>
      <c r="B4150">
        <v>1</v>
      </c>
      <c r="C4150">
        <v>0.88</v>
      </c>
      <c r="F4150" s="5" t="s">
        <v>759</v>
      </c>
      <c r="G4150" s="8">
        <v>0.64</v>
      </c>
      <c r="H4150" s="8">
        <v>7.5828754440515719E-2</v>
      </c>
    </row>
    <row r="4151" spans="1:8" x14ac:dyDescent="0.3">
      <c r="A4151" t="s">
        <v>4190</v>
      </c>
      <c r="B4151">
        <v>1</v>
      </c>
      <c r="C4151">
        <v>0.82000000000000006</v>
      </c>
      <c r="F4151" s="5" t="s">
        <v>3715</v>
      </c>
      <c r="G4151" s="8">
        <v>0.83</v>
      </c>
      <c r="H4151" s="8">
        <v>7.5828754440515719E-2</v>
      </c>
    </row>
    <row r="4152" spans="1:8" x14ac:dyDescent="0.3">
      <c r="A4152" t="s">
        <v>4191</v>
      </c>
      <c r="B4152">
        <v>1</v>
      </c>
      <c r="C4152">
        <v>0.9</v>
      </c>
      <c r="F4152" s="5" t="s">
        <v>4952</v>
      </c>
      <c r="G4152" s="8">
        <v>0.59</v>
      </c>
      <c r="H4152" s="8">
        <v>7.5828754440515719E-2</v>
      </c>
    </row>
    <row r="4153" spans="1:8" x14ac:dyDescent="0.3">
      <c r="A4153" t="s">
        <v>4192</v>
      </c>
      <c r="B4153">
        <v>1</v>
      </c>
      <c r="C4153">
        <v>0.87</v>
      </c>
      <c r="F4153" s="5" t="s">
        <v>3871</v>
      </c>
      <c r="G4153" s="8">
        <v>0.66</v>
      </c>
      <c r="H4153" s="8">
        <v>7.5828754440515359E-2</v>
      </c>
    </row>
    <row r="4154" spans="1:8" x14ac:dyDescent="0.3">
      <c r="A4154" t="s">
        <v>4193</v>
      </c>
      <c r="B4154">
        <v>1</v>
      </c>
      <c r="C4154">
        <v>0.75</v>
      </c>
      <c r="F4154" s="5" t="s">
        <v>169</v>
      </c>
      <c r="G4154" s="8">
        <v>0.82000000000000006</v>
      </c>
      <c r="H4154" s="8">
        <v>7.5828754440514984E-2</v>
      </c>
    </row>
    <row r="4155" spans="1:8" x14ac:dyDescent="0.3">
      <c r="A4155" t="s">
        <v>4194</v>
      </c>
      <c r="B4155">
        <v>1</v>
      </c>
      <c r="C4155">
        <v>0.57000000000000006</v>
      </c>
      <c r="F4155" s="5" t="s">
        <v>2638</v>
      </c>
      <c r="G4155" s="8">
        <v>0.79</v>
      </c>
      <c r="H4155" s="8">
        <v>7.5828754440514984E-2</v>
      </c>
    </row>
    <row r="4156" spans="1:8" x14ac:dyDescent="0.3">
      <c r="A4156" t="s">
        <v>4195</v>
      </c>
      <c r="B4156">
        <v>1</v>
      </c>
      <c r="C4156">
        <v>0.75</v>
      </c>
      <c r="F4156" s="5" t="s">
        <v>4583</v>
      </c>
      <c r="G4156" s="8">
        <v>0.66500000000000004</v>
      </c>
      <c r="H4156" s="8">
        <v>7.5663729752108014E-2</v>
      </c>
    </row>
    <row r="4157" spans="1:8" x14ac:dyDescent="0.3">
      <c r="A4157" t="s">
        <v>4196</v>
      </c>
      <c r="B4157">
        <v>1</v>
      </c>
      <c r="C4157">
        <v>0.62</v>
      </c>
      <c r="F4157" s="5" t="s">
        <v>3143</v>
      </c>
      <c r="G4157" s="8">
        <v>0.61499999999999999</v>
      </c>
      <c r="H4157" s="8">
        <v>7.5663729752107653E-2</v>
      </c>
    </row>
    <row r="4158" spans="1:8" x14ac:dyDescent="0.3">
      <c r="A4158" t="s">
        <v>4197</v>
      </c>
      <c r="B4158">
        <v>1</v>
      </c>
      <c r="C4158">
        <v>0.87</v>
      </c>
      <c r="F4158" s="5" t="s">
        <v>1679</v>
      </c>
      <c r="G4158" s="8">
        <v>0.65500000000000003</v>
      </c>
      <c r="H4158" s="8">
        <v>7.5663729752107653E-2</v>
      </c>
    </row>
    <row r="4159" spans="1:8" x14ac:dyDescent="0.3">
      <c r="A4159" t="s">
        <v>4198</v>
      </c>
      <c r="B4159">
        <v>1</v>
      </c>
      <c r="C4159">
        <v>0.59</v>
      </c>
      <c r="F4159" s="5" t="s">
        <v>4778</v>
      </c>
      <c r="G4159" s="8">
        <v>0.66500000000000004</v>
      </c>
      <c r="H4159" s="8">
        <v>7.5663729752107653E-2</v>
      </c>
    </row>
    <row r="4160" spans="1:8" x14ac:dyDescent="0.3">
      <c r="A4160" t="s">
        <v>4199</v>
      </c>
      <c r="B4160">
        <v>1</v>
      </c>
      <c r="C4160">
        <v>0.7</v>
      </c>
      <c r="F4160" s="5" t="s">
        <v>2897</v>
      </c>
      <c r="G4160" s="8">
        <v>0.85499999999999998</v>
      </c>
      <c r="H4160" s="8">
        <v>7.5663729752106917E-2</v>
      </c>
    </row>
    <row r="4161" spans="1:8" x14ac:dyDescent="0.3">
      <c r="A4161" t="s">
        <v>4200</v>
      </c>
      <c r="B4161">
        <v>1</v>
      </c>
      <c r="C4161">
        <v>0.76</v>
      </c>
      <c r="F4161" s="5" t="s">
        <v>2461</v>
      </c>
      <c r="G4161" s="8">
        <v>0.81749999999999989</v>
      </c>
      <c r="H4161" s="8">
        <v>7.5622417311271561E-2</v>
      </c>
    </row>
    <row r="4162" spans="1:8" x14ac:dyDescent="0.3">
      <c r="A4162" t="s">
        <v>4201</v>
      </c>
      <c r="B4162">
        <v>1</v>
      </c>
      <c r="C4162">
        <v>0.73</v>
      </c>
      <c r="F4162" s="5" t="s">
        <v>1053</v>
      </c>
      <c r="G4162" s="8">
        <v>0.77749999999999997</v>
      </c>
      <c r="H4162" s="8">
        <v>7.5622417311271561E-2</v>
      </c>
    </row>
    <row r="4163" spans="1:8" x14ac:dyDescent="0.3">
      <c r="A4163" t="s">
        <v>4202</v>
      </c>
      <c r="B4163">
        <v>1</v>
      </c>
      <c r="C4163">
        <v>0.75</v>
      </c>
      <c r="F4163" s="5" t="s">
        <v>2969</v>
      </c>
      <c r="G4163" s="8">
        <v>0.72750000000000004</v>
      </c>
      <c r="H4163" s="8">
        <v>7.562241731127084E-2</v>
      </c>
    </row>
    <row r="4164" spans="1:8" x14ac:dyDescent="0.3">
      <c r="A4164" t="s">
        <v>4203</v>
      </c>
      <c r="B4164">
        <v>1</v>
      </c>
      <c r="C4164">
        <v>0.57999999999999996</v>
      </c>
      <c r="F4164" s="5" t="s">
        <v>4902</v>
      </c>
      <c r="G4164" s="8">
        <v>0.71499999999999986</v>
      </c>
      <c r="H4164" s="8">
        <v>7.5332595866598198E-2</v>
      </c>
    </row>
    <row r="4165" spans="1:8" x14ac:dyDescent="0.3">
      <c r="A4165" t="s">
        <v>4204</v>
      </c>
      <c r="B4165">
        <v>1</v>
      </c>
      <c r="C4165">
        <v>0.52</v>
      </c>
      <c r="F4165" s="5" t="s">
        <v>2932</v>
      </c>
      <c r="G4165" s="8">
        <v>0.755</v>
      </c>
      <c r="H4165" s="8">
        <v>7.5332595866597463E-2</v>
      </c>
    </row>
    <row r="4166" spans="1:8" x14ac:dyDescent="0.3">
      <c r="A4166" t="s">
        <v>4205</v>
      </c>
      <c r="B4166">
        <v>1</v>
      </c>
      <c r="C4166">
        <v>0.9</v>
      </c>
      <c r="F4166" s="5" t="s">
        <v>2820</v>
      </c>
      <c r="G4166" s="8">
        <v>0.71499999999999997</v>
      </c>
      <c r="H4166" s="8">
        <v>7.5332595866597463E-2</v>
      </c>
    </row>
    <row r="4167" spans="1:8" x14ac:dyDescent="0.3">
      <c r="A4167" t="s">
        <v>4206</v>
      </c>
      <c r="B4167">
        <v>1</v>
      </c>
      <c r="C4167">
        <v>0.59</v>
      </c>
      <c r="F4167" s="5" t="s">
        <v>2884</v>
      </c>
      <c r="G4167" s="8">
        <v>0.78499999999999992</v>
      </c>
      <c r="H4167" s="8">
        <v>7.5332595866596727E-2</v>
      </c>
    </row>
    <row r="4168" spans="1:8" x14ac:dyDescent="0.3">
      <c r="A4168" t="s">
        <v>4207</v>
      </c>
      <c r="B4168">
        <v>1</v>
      </c>
      <c r="C4168">
        <v>0.67999999999999994</v>
      </c>
      <c r="F4168" s="5" t="s">
        <v>2819</v>
      </c>
      <c r="G4168" s="8">
        <v>0.76500000000000001</v>
      </c>
      <c r="H4168" s="8">
        <v>7.5332595866596727E-2</v>
      </c>
    </row>
    <row r="4169" spans="1:8" x14ac:dyDescent="0.3">
      <c r="A4169" t="s">
        <v>4208</v>
      </c>
      <c r="B4169">
        <v>1</v>
      </c>
      <c r="C4169">
        <v>0.86</v>
      </c>
      <c r="F4169" s="5" t="s">
        <v>1066</v>
      </c>
      <c r="G4169" s="8">
        <v>0.71500000000000008</v>
      </c>
      <c r="H4169" s="8">
        <v>7.5332595866595992E-2</v>
      </c>
    </row>
    <row r="4170" spans="1:8" x14ac:dyDescent="0.3">
      <c r="A4170" t="s">
        <v>4209</v>
      </c>
      <c r="B4170">
        <v>1</v>
      </c>
      <c r="C4170">
        <v>0.66</v>
      </c>
      <c r="F4170" s="5" t="s">
        <v>2161</v>
      </c>
      <c r="G4170" s="8">
        <v>0.85749999999999993</v>
      </c>
      <c r="H4170" s="8">
        <v>7.5291101731879459E-2</v>
      </c>
    </row>
    <row r="4171" spans="1:8" x14ac:dyDescent="0.3">
      <c r="A4171" t="s">
        <v>4210</v>
      </c>
      <c r="B4171">
        <v>1</v>
      </c>
      <c r="C4171">
        <v>0.57000000000000006</v>
      </c>
      <c r="F4171" s="5" t="s">
        <v>2962</v>
      </c>
      <c r="G4171" s="8">
        <v>0.71</v>
      </c>
      <c r="H4171" s="8">
        <v>7.5166481891865575E-2</v>
      </c>
    </row>
    <row r="4172" spans="1:8" x14ac:dyDescent="0.3">
      <c r="A4172" t="s">
        <v>4211</v>
      </c>
      <c r="B4172">
        <v>1</v>
      </c>
      <c r="C4172">
        <v>0.61</v>
      </c>
      <c r="F4172" s="5" t="s">
        <v>4647</v>
      </c>
      <c r="G4172" s="8">
        <v>0.73</v>
      </c>
      <c r="H4172" s="8">
        <v>7.5166481891865575E-2</v>
      </c>
    </row>
    <row r="4173" spans="1:8" x14ac:dyDescent="0.3">
      <c r="A4173" t="s">
        <v>4212</v>
      </c>
      <c r="B4173">
        <v>1</v>
      </c>
      <c r="C4173">
        <v>0.75</v>
      </c>
      <c r="F4173" s="5" t="s">
        <v>825</v>
      </c>
      <c r="G4173" s="8">
        <v>0.84</v>
      </c>
      <c r="H4173" s="8">
        <v>7.5166481891864839E-2</v>
      </c>
    </row>
    <row r="4174" spans="1:8" x14ac:dyDescent="0.3">
      <c r="A4174" t="s">
        <v>4213</v>
      </c>
      <c r="B4174">
        <v>1</v>
      </c>
      <c r="C4174">
        <v>0.73</v>
      </c>
      <c r="F4174" s="5" t="s">
        <v>2091</v>
      </c>
      <c r="G4174" s="8">
        <v>0.8</v>
      </c>
      <c r="H4174" s="8">
        <v>7.516648189186409E-2</v>
      </c>
    </row>
    <row r="4175" spans="1:8" x14ac:dyDescent="0.3">
      <c r="A4175" t="s">
        <v>4214</v>
      </c>
      <c r="B4175">
        <v>1</v>
      </c>
      <c r="C4175">
        <v>0.54</v>
      </c>
      <c r="F4175" s="5" t="s">
        <v>192</v>
      </c>
      <c r="G4175" s="8">
        <v>0.77499999999999991</v>
      </c>
      <c r="H4175" s="8">
        <v>7.5000000000001427E-2</v>
      </c>
    </row>
    <row r="4176" spans="1:8" x14ac:dyDescent="0.3">
      <c r="A4176" t="s">
        <v>4215</v>
      </c>
      <c r="B4176">
        <v>1</v>
      </c>
      <c r="C4176">
        <v>0.89</v>
      </c>
      <c r="F4176" s="5" t="s">
        <v>128</v>
      </c>
      <c r="G4176" s="8">
        <v>0.80499999999999994</v>
      </c>
      <c r="H4176" s="8">
        <v>7.5000000000001427E-2</v>
      </c>
    </row>
    <row r="4177" spans="1:8" x14ac:dyDescent="0.3">
      <c r="A4177" t="s">
        <v>4216</v>
      </c>
      <c r="B4177">
        <v>1</v>
      </c>
      <c r="C4177">
        <v>0.63</v>
      </c>
      <c r="F4177" s="5" t="s">
        <v>2504</v>
      </c>
      <c r="G4177" s="8">
        <v>0.79500000000000004</v>
      </c>
      <c r="H4177" s="8">
        <v>7.4999999999999942E-2</v>
      </c>
    </row>
    <row r="4178" spans="1:8" x14ac:dyDescent="0.3">
      <c r="A4178" t="s">
        <v>4217</v>
      </c>
      <c r="B4178">
        <v>1</v>
      </c>
      <c r="C4178">
        <v>0.67</v>
      </c>
      <c r="F4178" s="5" t="s">
        <v>4811</v>
      </c>
      <c r="G4178" s="8">
        <v>0.65500000000000003</v>
      </c>
      <c r="H4178" s="8">
        <v>7.4999999999999942E-2</v>
      </c>
    </row>
    <row r="4179" spans="1:8" x14ac:dyDescent="0.3">
      <c r="A4179" t="s">
        <v>4218</v>
      </c>
      <c r="B4179">
        <v>1</v>
      </c>
      <c r="C4179">
        <v>0.6</v>
      </c>
      <c r="F4179" s="5" t="s">
        <v>241</v>
      </c>
      <c r="G4179" s="8">
        <v>0.74249999999999994</v>
      </c>
      <c r="H4179" s="8">
        <v>7.4958321752825532E-2</v>
      </c>
    </row>
    <row r="4180" spans="1:8" x14ac:dyDescent="0.3">
      <c r="A4180" t="s">
        <v>4219</v>
      </c>
      <c r="B4180">
        <v>1</v>
      </c>
      <c r="C4180">
        <v>0.55000000000000004</v>
      </c>
      <c r="F4180" s="5" t="s">
        <v>4362</v>
      </c>
      <c r="G4180" s="8">
        <v>0.81749999999999989</v>
      </c>
      <c r="H4180" s="8">
        <v>7.4958321752825532E-2</v>
      </c>
    </row>
    <row r="4181" spans="1:8" x14ac:dyDescent="0.3">
      <c r="A4181" t="s">
        <v>4220</v>
      </c>
      <c r="B4181">
        <v>1</v>
      </c>
      <c r="C4181">
        <v>0.79</v>
      </c>
      <c r="F4181" s="5" t="s">
        <v>4550</v>
      </c>
      <c r="G4181" s="8">
        <v>0.79249999999999998</v>
      </c>
      <c r="H4181" s="8">
        <v>7.4958321752824783E-2</v>
      </c>
    </row>
    <row r="4182" spans="1:8" x14ac:dyDescent="0.3">
      <c r="A4182" t="s">
        <v>4221</v>
      </c>
      <c r="B4182">
        <v>1</v>
      </c>
      <c r="C4182">
        <v>0.52</v>
      </c>
      <c r="F4182" s="5" t="s">
        <v>162</v>
      </c>
      <c r="G4182" s="8">
        <v>0.72250000000000003</v>
      </c>
      <c r="H4182" s="8">
        <v>7.4958321752824783E-2</v>
      </c>
    </row>
    <row r="4183" spans="1:8" x14ac:dyDescent="0.3">
      <c r="A4183" t="s">
        <v>4222</v>
      </c>
      <c r="B4183">
        <v>1</v>
      </c>
      <c r="C4183">
        <v>0.71</v>
      </c>
      <c r="F4183" s="5" t="s">
        <v>1123</v>
      </c>
      <c r="G4183" s="8">
        <v>0.85750000000000004</v>
      </c>
      <c r="H4183" s="8">
        <v>7.4958321752824048E-2</v>
      </c>
    </row>
    <row r="4184" spans="1:8" x14ac:dyDescent="0.3">
      <c r="A4184" t="s">
        <v>4223</v>
      </c>
      <c r="B4184">
        <v>1</v>
      </c>
      <c r="C4184">
        <v>0.67</v>
      </c>
      <c r="F4184" s="5" t="s">
        <v>4050</v>
      </c>
      <c r="G4184" s="8">
        <v>0.72750000000000004</v>
      </c>
      <c r="H4184" s="8">
        <v>7.4958321752824048E-2</v>
      </c>
    </row>
    <row r="4185" spans="1:8" x14ac:dyDescent="0.3">
      <c r="A4185" t="s">
        <v>4224</v>
      </c>
      <c r="B4185">
        <v>1</v>
      </c>
      <c r="C4185">
        <v>0.62</v>
      </c>
      <c r="F4185" s="5" t="s">
        <v>5057</v>
      </c>
      <c r="G4185" s="8">
        <v>0.62</v>
      </c>
      <c r="H4185" s="8">
        <v>7.4833147735478792E-2</v>
      </c>
    </row>
    <row r="4186" spans="1:8" x14ac:dyDescent="0.3">
      <c r="A4186" t="s">
        <v>4225</v>
      </c>
      <c r="B4186">
        <v>1</v>
      </c>
      <c r="C4186">
        <v>0.57999999999999996</v>
      </c>
      <c r="F4186" s="5" t="s">
        <v>485</v>
      </c>
      <c r="G4186" s="8">
        <v>0.83000000000000007</v>
      </c>
      <c r="H4186" s="8">
        <v>7.4833147735478417E-2</v>
      </c>
    </row>
    <row r="4187" spans="1:8" x14ac:dyDescent="0.3">
      <c r="A4187" t="s">
        <v>4226</v>
      </c>
      <c r="B4187">
        <v>1</v>
      </c>
      <c r="C4187">
        <v>0.86</v>
      </c>
      <c r="F4187" s="5" t="s">
        <v>2445</v>
      </c>
      <c r="G4187" s="8">
        <v>0.8600000000000001</v>
      </c>
      <c r="H4187" s="8">
        <v>7.4833147735477668E-2</v>
      </c>
    </row>
    <row r="4188" spans="1:8" x14ac:dyDescent="0.3">
      <c r="A4188" t="s">
        <v>4227</v>
      </c>
      <c r="B4188">
        <v>1</v>
      </c>
      <c r="C4188">
        <v>0.56000000000000005</v>
      </c>
      <c r="F4188" s="5" t="s">
        <v>1170</v>
      </c>
      <c r="G4188" s="8">
        <v>0.71750000000000003</v>
      </c>
      <c r="H4188" s="8">
        <v>7.4624057782996578E-2</v>
      </c>
    </row>
    <row r="4189" spans="1:8" x14ac:dyDescent="0.3">
      <c r="A4189" t="s">
        <v>4228</v>
      </c>
      <c r="B4189">
        <v>1</v>
      </c>
      <c r="C4189">
        <v>0.56000000000000005</v>
      </c>
      <c r="F4189" s="5" t="s">
        <v>3938</v>
      </c>
      <c r="G4189" s="8">
        <v>0.8175</v>
      </c>
      <c r="H4189" s="8">
        <v>7.4624057782996578E-2</v>
      </c>
    </row>
    <row r="4190" spans="1:8" x14ac:dyDescent="0.3">
      <c r="A4190" t="s">
        <v>4229</v>
      </c>
      <c r="B4190">
        <v>1</v>
      </c>
      <c r="C4190">
        <v>0.94</v>
      </c>
      <c r="F4190" s="5" t="s">
        <v>1323</v>
      </c>
      <c r="G4190" s="8">
        <v>0.78249999999999997</v>
      </c>
      <c r="H4190" s="8">
        <v>7.4624057782996578E-2</v>
      </c>
    </row>
    <row r="4191" spans="1:8" x14ac:dyDescent="0.3">
      <c r="A4191" t="s">
        <v>4230</v>
      </c>
      <c r="B4191">
        <v>1</v>
      </c>
      <c r="C4191">
        <v>0.91999999999999993</v>
      </c>
      <c r="F4191" s="5" t="s">
        <v>4757</v>
      </c>
      <c r="G4191" s="8">
        <v>0.80249999999999999</v>
      </c>
      <c r="H4191" s="8">
        <v>7.4624057782996578E-2</v>
      </c>
    </row>
    <row r="4192" spans="1:8" x14ac:dyDescent="0.3">
      <c r="A4192" t="s">
        <v>4231</v>
      </c>
      <c r="B4192">
        <v>1</v>
      </c>
      <c r="C4192">
        <v>0.92999999999999994</v>
      </c>
      <c r="F4192" s="5" t="s">
        <v>5227</v>
      </c>
      <c r="G4192" s="8">
        <v>0.64750000000000008</v>
      </c>
      <c r="H4192" s="8">
        <v>7.4624057782995828E-2</v>
      </c>
    </row>
    <row r="4193" spans="1:8" x14ac:dyDescent="0.3">
      <c r="A4193" t="s">
        <v>4232</v>
      </c>
      <c r="B4193">
        <v>1</v>
      </c>
      <c r="C4193">
        <v>0.90999999999999992</v>
      </c>
      <c r="F4193" s="5" t="s">
        <v>4962</v>
      </c>
      <c r="G4193" s="8">
        <v>0.6</v>
      </c>
      <c r="H4193" s="8">
        <v>7.4498322128756692E-2</v>
      </c>
    </row>
    <row r="4194" spans="1:8" x14ac:dyDescent="0.3">
      <c r="A4194" t="s">
        <v>4233</v>
      </c>
      <c r="B4194">
        <v>1</v>
      </c>
      <c r="C4194">
        <v>0.57000000000000006</v>
      </c>
      <c r="F4194" s="5" t="s">
        <v>4192</v>
      </c>
      <c r="G4194" s="8">
        <v>0.78</v>
      </c>
      <c r="H4194" s="8">
        <v>7.4498322128756317E-2</v>
      </c>
    </row>
    <row r="4195" spans="1:8" x14ac:dyDescent="0.3">
      <c r="A4195" t="s">
        <v>4234</v>
      </c>
      <c r="B4195">
        <v>1</v>
      </c>
      <c r="C4195">
        <v>0.89</v>
      </c>
      <c r="F4195" s="5" t="s">
        <v>1388</v>
      </c>
      <c r="G4195" s="8">
        <v>0.71499999999999997</v>
      </c>
      <c r="H4195" s="8">
        <v>7.4330343736593293E-2</v>
      </c>
    </row>
    <row r="4196" spans="1:8" x14ac:dyDescent="0.3">
      <c r="A4196" t="s">
        <v>4235</v>
      </c>
      <c r="B4196">
        <v>1</v>
      </c>
      <c r="C4196">
        <v>0.72</v>
      </c>
      <c r="F4196" s="5" t="s">
        <v>939</v>
      </c>
      <c r="G4196" s="8">
        <v>0.82499999999999996</v>
      </c>
      <c r="H4196" s="8">
        <v>7.4330343736593293E-2</v>
      </c>
    </row>
    <row r="4197" spans="1:8" x14ac:dyDescent="0.3">
      <c r="A4197" t="s">
        <v>4236</v>
      </c>
      <c r="B4197">
        <v>1</v>
      </c>
      <c r="C4197">
        <v>0.7</v>
      </c>
      <c r="F4197" s="5" t="s">
        <v>2534</v>
      </c>
      <c r="G4197" s="8">
        <v>0.84499999999999997</v>
      </c>
      <c r="H4197" s="8">
        <v>7.4330343736592544E-2</v>
      </c>
    </row>
    <row r="4198" spans="1:8" x14ac:dyDescent="0.3">
      <c r="A4198" t="s">
        <v>4237</v>
      </c>
      <c r="B4198">
        <v>1</v>
      </c>
      <c r="C4198">
        <v>0.83000000000000007</v>
      </c>
      <c r="F4198" s="5" t="s">
        <v>273</v>
      </c>
      <c r="G4198" s="8">
        <v>0.63500000000000001</v>
      </c>
      <c r="H4198" s="8">
        <v>7.4330343736592544E-2</v>
      </c>
    </row>
    <row r="4199" spans="1:8" x14ac:dyDescent="0.3">
      <c r="A4199" t="s">
        <v>4238</v>
      </c>
      <c r="B4199">
        <v>1</v>
      </c>
      <c r="C4199">
        <v>0.73</v>
      </c>
      <c r="F4199" s="5" t="s">
        <v>188</v>
      </c>
      <c r="G4199" s="8">
        <v>0.625</v>
      </c>
      <c r="H4199" s="8">
        <v>7.4330343736592544E-2</v>
      </c>
    </row>
    <row r="4200" spans="1:8" x14ac:dyDescent="0.3">
      <c r="A4200" t="s">
        <v>4239</v>
      </c>
      <c r="B4200">
        <v>1</v>
      </c>
      <c r="C4200">
        <v>0.54</v>
      </c>
      <c r="F4200" s="5" t="s">
        <v>4982</v>
      </c>
      <c r="G4200" s="8">
        <v>0.80500000000000005</v>
      </c>
      <c r="H4200" s="8">
        <v>7.4330343736592544E-2</v>
      </c>
    </row>
    <row r="4201" spans="1:8" x14ac:dyDescent="0.3">
      <c r="A4201" t="s">
        <v>4240</v>
      </c>
      <c r="B4201">
        <v>1</v>
      </c>
      <c r="C4201">
        <v>0.95</v>
      </c>
      <c r="F4201" s="5" t="s">
        <v>2781</v>
      </c>
      <c r="G4201" s="8">
        <v>0.81499999999999995</v>
      </c>
      <c r="H4201" s="8">
        <v>7.4330343736592544E-2</v>
      </c>
    </row>
    <row r="4202" spans="1:8" x14ac:dyDescent="0.3">
      <c r="A4202" t="s">
        <v>4241</v>
      </c>
      <c r="B4202">
        <v>1</v>
      </c>
      <c r="C4202">
        <v>0.6</v>
      </c>
      <c r="F4202" s="5" t="s">
        <v>1826</v>
      </c>
      <c r="G4202" s="8">
        <v>0.63500000000000001</v>
      </c>
      <c r="H4202" s="8">
        <v>7.4330343736592544E-2</v>
      </c>
    </row>
    <row r="4203" spans="1:8" x14ac:dyDescent="0.3">
      <c r="A4203" t="s">
        <v>4242</v>
      </c>
      <c r="B4203">
        <v>1</v>
      </c>
      <c r="C4203">
        <v>0.79</v>
      </c>
      <c r="F4203" s="5" t="s">
        <v>2304</v>
      </c>
      <c r="G4203" s="8">
        <v>0.86499999999999999</v>
      </c>
      <c r="H4203" s="8">
        <v>7.4330343736592544E-2</v>
      </c>
    </row>
    <row r="4204" spans="1:8" x14ac:dyDescent="0.3">
      <c r="A4204" t="s">
        <v>4243</v>
      </c>
      <c r="B4204">
        <v>1</v>
      </c>
      <c r="C4204">
        <v>0.67</v>
      </c>
      <c r="F4204" s="5" t="s">
        <v>879</v>
      </c>
      <c r="G4204" s="8">
        <v>0.71500000000000008</v>
      </c>
      <c r="H4204" s="8">
        <v>7.4330343736591795E-2</v>
      </c>
    </row>
    <row r="4205" spans="1:8" x14ac:dyDescent="0.3">
      <c r="A4205" t="s">
        <v>4244</v>
      </c>
      <c r="B4205">
        <v>1</v>
      </c>
      <c r="C4205">
        <v>0.86</v>
      </c>
      <c r="F4205" s="5" t="s">
        <v>1850</v>
      </c>
      <c r="G4205" s="8">
        <v>0.7024999999999999</v>
      </c>
      <c r="H4205" s="8">
        <v>7.4288289790518991E-2</v>
      </c>
    </row>
    <row r="4206" spans="1:8" x14ac:dyDescent="0.3">
      <c r="A4206" t="s">
        <v>4245</v>
      </c>
      <c r="B4206">
        <v>1</v>
      </c>
      <c r="C4206">
        <v>0.85</v>
      </c>
      <c r="F4206" s="5" t="s">
        <v>3364</v>
      </c>
      <c r="G4206" s="8">
        <v>0.61749999999999994</v>
      </c>
      <c r="H4206" s="8">
        <v>7.4288289790518616E-2</v>
      </c>
    </row>
    <row r="4207" spans="1:8" x14ac:dyDescent="0.3">
      <c r="A4207" t="s">
        <v>4246</v>
      </c>
      <c r="B4207">
        <v>1</v>
      </c>
      <c r="C4207">
        <v>0.86</v>
      </c>
      <c r="F4207" s="5" t="s">
        <v>1209</v>
      </c>
      <c r="G4207" s="8">
        <v>0.81499999999999995</v>
      </c>
      <c r="H4207" s="8">
        <v>7.3993242934743755E-2</v>
      </c>
    </row>
    <row r="4208" spans="1:8" x14ac:dyDescent="0.3">
      <c r="A4208" t="s">
        <v>4247</v>
      </c>
      <c r="B4208">
        <v>1</v>
      </c>
      <c r="C4208">
        <v>0.75</v>
      </c>
      <c r="F4208" s="5" t="s">
        <v>1521</v>
      </c>
      <c r="G4208" s="8">
        <v>0.82499999999999996</v>
      </c>
      <c r="H4208" s="8">
        <v>7.3993242934743755E-2</v>
      </c>
    </row>
    <row r="4209" spans="1:8" x14ac:dyDescent="0.3">
      <c r="A4209" t="s">
        <v>4248</v>
      </c>
      <c r="B4209">
        <v>1</v>
      </c>
      <c r="C4209">
        <v>0.64</v>
      </c>
      <c r="F4209" s="5" t="s">
        <v>3996</v>
      </c>
      <c r="G4209" s="8">
        <v>0.70499999999999996</v>
      </c>
      <c r="H4209" s="8">
        <v>7.3993242934743755E-2</v>
      </c>
    </row>
    <row r="4210" spans="1:8" x14ac:dyDescent="0.3">
      <c r="A4210" t="s">
        <v>4249</v>
      </c>
      <c r="B4210">
        <v>1</v>
      </c>
      <c r="C4210">
        <v>0.89</v>
      </c>
      <c r="F4210" s="5" t="s">
        <v>2215</v>
      </c>
      <c r="G4210" s="8">
        <v>0.82499999999999996</v>
      </c>
      <c r="H4210" s="8">
        <v>7.3993242934743755E-2</v>
      </c>
    </row>
    <row r="4211" spans="1:8" x14ac:dyDescent="0.3">
      <c r="A4211" t="s">
        <v>4250</v>
      </c>
      <c r="B4211">
        <v>1</v>
      </c>
      <c r="C4211">
        <v>0.66</v>
      </c>
      <c r="F4211" s="5" t="s">
        <v>3198</v>
      </c>
      <c r="G4211" s="8">
        <v>0.75249999999999995</v>
      </c>
      <c r="H4211" s="8">
        <v>7.3950997288746101E-2</v>
      </c>
    </row>
    <row r="4212" spans="1:8" x14ac:dyDescent="0.3">
      <c r="A4212" t="s">
        <v>4251</v>
      </c>
      <c r="B4212">
        <v>1</v>
      </c>
      <c r="C4212">
        <v>0.79</v>
      </c>
      <c r="F4212" s="5" t="s">
        <v>3609</v>
      </c>
      <c r="G4212" s="8">
        <v>0.74249999999999994</v>
      </c>
      <c r="H4212" s="8">
        <v>7.3950997288746101E-2</v>
      </c>
    </row>
    <row r="4213" spans="1:8" x14ac:dyDescent="0.3">
      <c r="A4213" t="s">
        <v>4252</v>
      </c>
      <c r="B4213">
        <v>1</v>
      </c>
      <c r="C4213">
        <v>0.67</v>
      </c>
      <c r="F4213" s="5" t="s">
        <v>4716</v>
      </c>
      <c r="G4213" s="8">
        <v>0.82250000000000001</v>
      </c>
      <c r="H4213" s="8">
        <v>7.3950997288745351E-2</v>
      </c>
    </row>
    <row r="4214" spans="1:8" x14ac:dyDescent="0.3">
      <c r="A4214" t="s">
        <v>4253</v>
      </c>
      <c r="B4214">
        <v>1</v>
      </c>
      <c r="C4214">
        <v>0.91999999999999993</v>
      </c>
      <c r="F4214" s="5" t="s">
        <v>626</v>
      </c>
      <c r="G4214" s="8">
        <v>0.70250000000000001</v>
      </c>
      <c r="H4214" s="8">
        <v>7.3950997288745351E-2</v>
      </c>
    </row>
    <row r="4215" spans="1:8" x14ac:dyDescent="0.3">
      <c r="A4215" t="s">
        <v>4254</v>
      </c>
      <c r="B4215">
        <v>1</v>
      </c>
      <c r="C4215">
        <v>0.94</v>
      </c>
      <c r="F4215" s="5" t="s">
        <v>2386</v>
      </c>
      <c r="G4215" s="8">
        <v>0.79249999999999998</v>
      </c>
      <c r="H4215" s="8">
        <v>7.3950997288745351E-2</v>
      </c>
    </row>
    <row r="4216" spans="1:8" x14ac:dyDescent="0.3">
      <c r="A4216" t="s">
        <v>4255</v>
      </c>
      <c r="B4216">
        <v>1</v>
      </c>
      <c r="C4216">
        <v>0.91999999999999993</v>
      </c>
      <c r="F4216" s="5" t="s">
        <v>519</v>
      </c>
      <c r="G4216" s="8">
        <v>0.82</v>
      </c>
      <c r="H4216" s="8">
        <v>7.3824115301168197E-2</v>
      </c>
    </row>
    <row r="4217" spans="1:8" x14ac:dyDescent="0.3">
      <c r="A4217" t="s">
        <v>4256</v>
      </c>
      <c r="B4217">
        <v>1</v>
      </c>
      <c r="C4217">
        <v>0.55000000000000004</v>
      </c>
      <c r="F4217" s="5" t="s">
        <v>888</v>
      </c>
      <c r="G4217" s="8">
        <v>0.65999999999999992</v>
      </c>
      <c r="H4217" s="8">
        <v>7.3824115301167823E-2</v>
      </c>
    </row>
    <row r="4218" spans="1:8" x14ac:dyDescent="0.3">
      <c r="A4218" t="s">
        <v>4257</v>
      </c>
      <c r="B4218">
        <v>1</v>
      </c>
      <c r="C4218">
        <v>0.56000000000000005</v>
      </c>
      <c r="F4218" s="5" t="s">
        <v>675</v>
      </c>
      <c r="G4218" s="8">
        <v>0.82000000000000006</v>
      </c>
      <c r="H4218" s="8">
        <v>7.3824115301166698E-2</v>
      </c>
    </row>
    <row r="4219" spans="1:8" x14ac:dyDescent="0.3">
      <c r="A4219" t="s">
        <v>4258</v>
      </c>
      <c r="B4219">
        <v>1</v>
      </c>
      <c r="C4219">
        <v>0.92999999999999994</v>
      </c>
      <c r="F4219" s="5" t="s">
        <v>4189</v>
      </c>
      <c r="G4219" s="8">
        <v>0.87</v>
      </c>
      <c r="H4219" s="8">
        <v>7.3824115301166698E-2</v>
      </c>
    </row>
    <row r="4220" spans="1:8" x14ac:dyDescent="0.3">
      <c r="A4220" t="s">
        <v>4259</v>
      </c>
      <c r="B4220">
        <v>1</v>
      </c>
      <c r="C4220">
        <v>0.65</v>
      </c>
      <c r="F4220" s="5" t="s">
        <v>3229</v>
      </c>
      <c r="G4220" s="8">
        <v>0.77</v>
      </c>
      <c r="H4220" s="8">
        <v>7.3824115301166698E-2</v>
      </c>
    </row>
    <row r="4221" spans="1:8" x14ac:dyDescent="0.3">
      <c r="A4221" t="s">
        <v>4260</v>
      </c>
      <c r="B4221">
        <v>1</v>
      </c>
      <c r="C4221">
        <v>0.66</v>
      </c>
      <c r="F4221" s="5" t="s">
        <v>1414</v>
      </c>
      <c r="G4221" s="8">
        <v>0.59499999999999997</v>
      </c>
      <c r="H4221" s="8">
        <v>7.3654599313281638E-2</v>
      </c>
    </row>
    <row r="4222" spans="1:8" x14ac:dyDescent="0.3">
      <c r="A4222" t="s">
        <v>4261</v>
      </c>
      <c r="B4222">
        <v>1</v>
      </c>
      <c r="C4222">
        <v>0.87</v>
      </c>
      <c r="F4222" s="5" t="s">
        <v>336</v>
      </c>
      <c r="G4222" s="8">
        <v>0.63500000000000001</v>
      </c>
      <c r="H4222" s="8">
        <v>7.3654599313281263E-2</v>
      </c>
    </row>
    <row r="4223" spans="1:8" x14ac:dyDescent="0.3">
      <c r="A4223" t="s">
        <v>4262</v>
      </c>
      <c r="B4223">
        <v>1</v>
      </c>
      <c r="C4223">
        <v>0.78</v>
      </c>
      <c r="F4223" s="5" t="s">
        <v>326</v>
      </c>
      <c r="G4223" s="8">
        <v>0.73750000000000004</v>
      </c>
      <c r="H4223" s="8">
        <v>7.3612159321676723E-2</v>
      </c>
    </row>
    <row r="4224" spans="1:8" x14ac:dyDescent="0.3">
      <c r="A4224" t="s">
        <v>4263</v>
      </c>
      <c r="B4224">
        <v>1</v>
      </c>
      <c r="C4224">
        <v>0.79</v>
      </c>
      <c r="F4224" s="5" t="s">
        <v>840</v>
      </c>
      <c r="G4224" s="8">
        <v>0.82250000000000001</v>
      </c>
      <c r="H4224" s="8">
        <v>7.3612159321676723E-2</v>
      </c>
    </row>
    <row r="4225" spans="1:8" x14ac:dyDescent="0.3">
      <c r="A4225" t="s">
        <v>4264</v>
      </c>
      <c r="B4225">
        <v>1</v>
      </c>
      <c r="C4225">
        <v>0.71</v>
      </c>
      <c r="F4225" s="5" t="s">
        <v>1737</v>
      </c>
      <c r="G4225" s="8">
        <v>0.64250000000000007</v>
      </c>
      <c r="H4225" s="8">
        <v>7.3612159321676349E-2</v>
      </c>
    </row>
    <row r="4226" spans="1:8" x14ac:dyDescent="0.3">
      <c r="A4226" t="s">
        <v>4265</v>
      </c>
      <c r="B4226">
        <v>1</v>
      </c>
      <c r="C4226">
        <v>0.74</v>
      </c>
      <c r="F4226" s="5" t="s">
        <v>362</v>
      </c>
      <c r="G4226" s="8">
        <v>0.64999999999999991</v>
      </c>
      <c r="H4226" s="8">
        <v>7.3484692283496203E-2</v>
      </c>
    </row>
    <row r="4227" spans="1:8" x14ac:dyDescent="0.3">
      <c r="A4227" t="s">
        <v>4266</v>
      </c>
      <c r="B4227">
        <v>1</v>
      </c>
      <c r="C4227">
        <v>0.57000000000000006</v>
      </c>
      <c r="F4227" s="5" t="s">
        <v>3183</v>
      </c>
      <c r="G4227" s="8">
        <v>0.72</v>
      </c>
      <c r="H4227" s="8">
        <v>7.3484692283495828E-2</v>
      </c>
    </row>
    <row r="4228" spans="1:8" x14ac:dyDescent="0.3">
      <c r="A4228" t="s">
        <v>4267</v>
      </c>
      <c r="B4228">
        <v>1</v>
      </c>
      <c r="C4228">
        <v>0.55000000000000004</v>
      </c>
      <c r="F4228" s="5" t="s">
        <v>1270</v>
      </c>
      <c r="G4228" s="8">
        <v>0.7</v>
      </c>
      <c r="H4228" s="8">
        <v>7.3484692283495454E-2</v>
      </c>
    </row>
    <row r="4229" spans="1:8" x14ac:dyDescent="0.3">
      <c r="A4229" t="s">
        <v>4268</v>
      </c>
      <c r="B4229">
        <v>1</v>
      </c>
      <c r="C4229">
        <v>0.85</v>
      </c>
      <c r="F4229" s="5" t="s">
        <v>4133</v>
      </c>
      <c r="G4229" s="8">
        <v>0.64</v>
      </c>
      <c r="H4229" s="8">
        <v>7.3484692283495079E-2</v>
      </c>
    </row>
    <row r="4230" spans="1:8" x14ac:dyDescent="0.3">
      <c r="A4230" t="s">
        <v>4269</v>
      </c>
      <c r="B4230">
        <v>1</v>
      </c>
      <c r="C4230">
        <v>0.94</v>
      </c>
      <c r="F4230" s="5" t="s">
        <v>4065</v>
      </c>
      <c r="G4230" s="8">
        <v>0.66249999999999987</v>
      </c>
      <c r="H4230" s="8">
        <v>7.3271754448765214E-2</v>
      </c>
    </row>
    <row r="4231" spans="1:8" x14ac:dyDescent="0.3">
      <c r="A4231" t="s">
        <v>4270</v>
      </c>
      <c r="B4231">
        <v>1</v>
      </c>
      <c r="C4231">
        <v>0.53</v>
      </c>
      <c r="F4231" s="5" t="s">
        <v>4591</v>
      </c>
      <c r="G4231" s="8">
        <v>0.64749999999999996</v>
      </c>
      <c r="H4231" s="8">
        <v>7.3271754448764451E-2</v>
      </c>
    </row>
    <row r="4232" spans="1:8" x14ac:dyDescent="0.3">
      <c r="A4232" t="s">
        <v>4271</v>
      </c>
      <c r="B4232">
        <v>1</v>
      </c>
      <c r="C4232">
        <v>0.62</v>
      </c>
      <c r="F4232" s="5" t="s">
        <v>3056</v>
      </c>
      <c r="G4232" s="8">
        <v>0.73750000000000004</v>
      </c>
      <c r="H4232" s="8">
        <v>7.3271754448764451E-2</v>
      </c>
    </row>
    <row r="4233" spans="1:8" x14ac:dyDescent="0.3">
      <c r="A4233" t="s">
        <v>4272</v>
      </c>
      <c r="B4233">
        <v>1</v>
      </c>
      <c r="C4233">
        <v>0.69</v>
      </c>
      <c r="F4233" s="5" t="s">
        <v>3486</v>
      </c>
      <c r="G4233" s="8">
        <v>0.75749999999999995</v>
      </c>
      <c r="H4233" s="8">
        <v>7.3271754448764451E-2</v>
      </c>
    </row>
    <row r="4234" spans="1:8" x14ac:dyDescent="0.3">
      <c r="A4234" t="s">
        <v>4273</v>
      </c>
      <c r="B4234">
        <v>1</v>
      </c>
      <c r="C4234">
        <v>0.92999999999999994</v>
      </c>
      <c r="F4234" s="5" t="s">
        <v>4708</v>
      </c>
      <c r="G4234" s="8">
        <v>0.61250000000000004</v>
      </c>
      <c r="H4234" s="8">
        <v>7.3271754448764076E-2</v>
      </c>
    </row>
    <row r="4235" spans="1:8" x14ac:dyDescent="0.3">
      <c r="A4235" t="s">
        <v>4274</v>
      </c>
      <c r="B4235">
        <v>1</v>
      </c>
      <c r="C4235">
        <v>0.56000000000000005</v>
      </c>
      <c r="F4235" s="5" t="s">
        <v>4557</v>
      </c>
      <c r="G4235" s="8">
        <v>0.67249999999999999</v>
      </c>
      <c r="H4235" s="8">
        <v>7.3271754448764076E-2</v>
      </c>
    </row>
    <row r="4236" spans="1:8" x14ac:dyDescent="0.3">
      <c r="A4236" t="s">
        <v>4275</v>
      </c>
      <c r="B4236">
        <v>1</v>
      </c>
      <c r="C4236">
        <v>0.91999999999999993</v>
      </c>
      <c r="F4236" s="5" t="s">
        <v>4938</v>
      </c>
      <c r="G4236" s="8">
        <v>0.63250000000000006</v>
      </c>
      <c r="H4236" s="8">
        <v>7.3271754448764076E-2</v>
      </c>
    </row>
    <row r="4237" spans="1:8" x14ac:dyDescent="0.3">
      <c r="A4237" t="s">
        <v>4276</v>
      </c>
      <c r="B4237">
        <v>1</v>
      </c>
      <c r="C4237">
        <v>0.89</v>
      </c>
      <c r="F4237" s="5" t="s">
        <v>3954</v>
      </c>
      <c r="G4237" s="8">
        <v>0.60250000000000004</v>
      </c>
      <c r="H4237" s="8">
        <v>7.3271754448764076E-2</v>
      </c>
    </row>
    <row r="4238" spans="1:8" x14ac:dyDescent="0.3">
      <c r="A4238" t="s">
        <v>4277</v>
      </c>
      <c r="B4238">
        <v>1</v>
      </c>
      <c r="C4238">
        <v>0.86</v>
      </c>
      <c r="F4238" s="5" t="s">
        <v>3287</v>
      </c>
      <c r="G4238" s="8">
        <v>0.85250000000000004</v>
      </c>
      <c r="H4238" s="8">
        <v>7.3271754448763687E-2</v>
      </c>
    </row>
    <row r="4239" spans="1:8" x14ac:dyDescent="0.3">
      <c r="A4239" t="s">
        <v>4278</v>
      </c>
      <c r="B4239">
        <v>1</v>
      </c>
      <c r="C4239">
        <v>0.83000000000000007</v>
      </c>
      <c r="F4239" s="5" t="s">
        <v>150</v>
      </c>
      <c r="G4239" s="8">
        <v>0.69750000000000001</v>
      </c>
      <c r="H4239" s="8">
        <v>7.3271754448763687E-2</v>
      </c>
    </row>
    <row r="4240" spans="1:8" x14ac:dyDescent="0.3">
      <c r="A4240" t="s">
        <v>4279</v>
      </c>
      <c r="B4240">
        <v>1</v>
      </c>
      <c r="C4240">
        <v>0.87</v>
      </c>
      <c r="F4240" s="5" t="s">
        <v>474</v>
      </c>
      <c r="G4240" s="8">
        <v>0.64250000000000007</v>
      </c>
      <c r="H4240" s="8">
        <v>7.3271754448763313E-2</v>
      </c>
    </row>
    <row r="4241" spans="1:8" x14ac:dyDescent="0.3">
      <c r="A4241" t="s">
        <v>4280</v>
      </c>
      <c r="B4241">
        <v>1</v>
      </c>
      <c r="C4241">
        <v>0.55000000000000004</v>
      </c>
      <c r="F4241" s="5" t="s">
        <v>2430</v>
      </c>
      <c r="G4241" s="8">
        <v>0.85000000000000009</v>
      </c>
      <c r="H4241" s="8">
        <v>7.3143694191638728E-2</v>
      </c>
    </row>
    <row r="4242" spans="1:8" x14ac:dyDescent="0.3">
      <c r="A4242" t="s">
        <v>4281</v>
      </c>
      <c r="B4242">
        <v>1</v>
      </c>
      <c r="C4242">
        <v>0.7</v>
      </c>
      <c r="F4242" s="5" t="s">
        <v>2303</v>
      </c>
      <c r="G4242" s="8">
        <v>0.56499999999999995</v>
      </c>
      <c r="H4242" s="8">
        <v>7.297259759663266E-2</v>
      </c>
    </row>
    <row r="4243" spans="1:8" x14ac:dyDescent="0.3">
      <c r="A4243" t="s">
        <v>4282</v>
      </c>
      <c r="B4243">
        <v>1</v>
      </c>
      <c r="C4243">
        <v>0.86</v>
      </c>
      <c r="F4243" s="5" t="s">
        <v>142</v>
      </c>
      <c r="G4243" s="8">
        <v>0.81499999999999995</v>
      </c>
      <c r="H4243" s="8">
        <v>7.2972597596632285E-2</v>
      </c>
    </row>
    <row r="4244" spans="1:8" x14ac:dyDescent="0.3">
      <c r="A4244" t="s">
        <v>4283</v>
      </c>
      <c r="B4244">
        <v>1</v>
      </c>
      <c r="C4244">
        <v>0.78</v>
      </c>
      <c r="F4244" s="5" t="s">
        <v>1899</v>
      </c>
      <c r="G4244" s="8">
        <v>0.63500000000000001</v>
      </c>
      <c r="H4244" s="8">
        <v>7.2972597596631911E-2</v>
      </c>
    </row>
    <row r="4245" spans="1:8" x14ac:dyDescent="0.3">
      <c r="A4245" t="s">
        <v>4284</v>
      </c>
      <c r="B4245">
        <v>1</v>
      </c>
      <c r="C4245">
        <v>0.62</v>
      </c>
      <c r="F4245" s="5" t="s">
        <v>4607</v>
      </c>
      <c r="G4245" s="8">
        <v>0.78500000000000014</v>
      </c>
      <c r="H4245" s="8">
        <v>7.2972597596630759E-2</v>
      </c>
    </row>
    <row r="4246" spans="1:8" x14ac:dyDescent="0.3">
      <c r="A4246" t="s">
        <v>4285</v>
      </c>
      <c r="B4246">
        <v>1</v>
      </c>
      <c r="C4246">
        <v>0.54</v>
      </c>
      <c r="F4246" s="5" t="s">
        <v>2798</v>
      </c>
      <c r="G4246" s="8">
        <v>0.74500000000000011</v>
      </c>
      <c r="H4246" s="8">
        <v>7.2972597596630759E-2</v>
      </c>
    </row>
    <row r="4247" spans="1:8" x14ac:dyDescent="0.3">
      <c r="A4247" t="s">
        <v>4286</v>
      </c>
      <c r="B4247">
        <v>1</v>
      </c>
      <c r="C4247">
        <v>0.55000000000000004</v>
      </c>
      <c r="F4247" s="5" t="s">
        <v>5140</v>
      </c>
      <c r="G4247" s="8">
        <v>0.62749999999999995</v>
      </c>
      <c r="H4247" s="8">
        <v>7.2929760729074755E-2</v>
      </c>
    </row>
    <row r="4248" spans="1:8" x14ac:dyDescent="0.3">
      <c r="A4248" t="s">
        <v>4287</v>
      </c>
      <c r="B4248">
        <v>1</v>
      </c>
      <c r="C4248">
        <v>0.54</v>
      </c>
      <c r="F4248" s="5" t="s">
        <v>3331</v>
      </c>
      <c r="G4248" s="8">
        <v>0.65249999999999997</v>
      </c>
      <c r="H4248" s="8">
        <v>7.292976072907438E-2</v>
      </c>
    </row>
    <row r="4249" spans="1:8" x14ac:dyDescent="0.3">
      <c r="A4249" t="s">
        <v>4288</v>
      </c>
      <c r="B4249">
        <v>1</v>
      </c>
      <c r="C4249">
        <v>0.82000000000000006</v>
      </c>
      <c r="F4249" s="5" t="s">
        <v>1959</v>
      </c>
      <c r="G4249" s="8">
        <v>0.76249999999999996</v>
      </c>
      <c r="H4249" s="8">
        <v>7.292976072907438E-2</v>
      </c>
    </row>
    <row r="4250" spans="1:8" x14ac:dyDescent="0.3">
      <c r="A4250" t="s">
        <v>4289</v>
      </c>
      <c r="B4250">
        <v>1</v>
      </c>
      <c r="C4250">
        <v>0.67999999999999994</v>
      </c>
      <c r="F4250" s="5" t="s">
        <v>1025</v>
      </c>
      <c r="G4250" s="8">
        <v>0.70750000000000002</v>
      </c>
      <c r="H4250" s="8">
        <v>7.292976072907438E-2</v>
      </c>
    </row>
    <row r="4251" spans="1:8" x14ac:dyDescent="0.3">
      <c r="A4251" t="s">
        <v>4290</v>
      </c>
      <c r="B4251">
        <v>1</v>
      </c>
      <c r="C4251">
        <v>0.53</v>
      </c>
      <c r="F4251" s="5" t="s">
        <v>3172</v>
      </c>
      <c r="G4251" s="8">
        <v>0.83749999999999991</v>
      </c>
      <c r="H4251" s="8">
        <v>7.292976072907438E-2</v>
      </c>
    </row>
    <row r="4252" spans="1:8" x14ac:dyDescent="0.3">
      <c r="A4252" t="s">
        <v>4291</v>
      </c>
      <c r="B4252">
        <v>1</v>
      </c>
      <c r="C4252">
        <v>0.66</v>
      </c>
      <c r="F4252" s="5" t="s">
        <v>3607</v>
      </c>
      <c r="G4252" s="8">
        <v>0.79749999999999999</v>
      </c>
      <c r="H4252" s="8">
        <v>7.292976072907438E-2</v>
      </c>
    </row>
    <row r="4253" spans="1:8" x14ac:dyDescent="0.3">
      <c r="A4253" t="s">
        <v>4292</v>
      </c>
      <c r="B4253">
        <v>1</v>
      </c>
      <c r="C4253">
        <v>0.91999999999999993</v>
      </c>
      <c r="F4253" s="5" t="s">
        <v>502</v>
      </c>
      <c r="G4253" s="8">
        <v>0.84250000000000003</v>
      </c>
      <c r="H4253" s="8">
        <v>7.2929760729073617E-2</v>
      </c>
    </row>
    <row r="4254" spans="1:8" x14ac:dyDescent="0.3">
      <c r="A4254" t="s">
        <v>4293</v>
      </c>
      <c r="B4254">
        <v>1</v>
      </c>
      <c r="C4254">
        <v>0.92999999999999994</v>
      </c>
      <c r="F4254" s="5" t="s">
        <v>1873</v>
      </c>
      <c r="G4254" s="8">
        <v>0.66250000000000009</v>
      </c>
      <c r="H4254" s="8">
        <v>7.2929760729073617E-2</v>
      </c>
    </row>
    <row r="4255" spans="1:8" x14ac:dyDescent="0.3">
      <c r="A4255" t="s">
        <v>4294</v>
      </c>
      <c r="B4255">
        <v>1</v>
      </c>
      <c r="C4255">
        <v>0.53</v>
      </c>
      <c r="F4255" s="5" t="s">
        <v>4516</v>
      </c>
      <c r="G4255" s="8">
        <v>0.65250000000000008</v>
      </c>
      <c r="H4255" s="8">
        <v>7.2929760729073617E-2</v>
      </c>
    </row>
    <row r="4256" spans="1:8" x14ac:dyDescent="0.3">
      <c r="A4256" t="s">
        <v>4295</v>
      </c>
      <c r="B4256">
        <v>1</v>
      </c>
      <c r="C4256">
        <v>0.75</v>
      </c>
      <c r="F4256" s="5" t="s">
        <v>3979</v>
      </c>
      <c r="G4256" s="8">
        <v>0.62250000000000005</v>
      </c>
      <c r="H4256" s="8">
        <v>7.2929760729073617E-2</v>
      </c>
    </row>
    <row r="4257" spans="1:8" x14ac:dyDescent="0.3">
      <c r="A4257" t="s">
        <v>4296</v>
      </c>
      <c r="B4257">
        <v>1</v>
      </c>
      <c r="C4257">
        <v>0.79</v>
      </c>
      <c r="F4257" s="5" t="s">
        <v>5204</v>
      </c>
      <c r="G4257" s="8">
        <v>0.74250000000000005</v>
      </c>
      <c r="H4257" s="8">
        <v>7.2929760729073617E-2</v>
      </c>
    </row>
    <row r="4258" spans="1:8" x14ac:dyDescent="0.3">
      <c r="A4258" t="s">
        <v>4297</v>
      </c>
      <c r="B4258">
        <v>1</v>
      </c>
      <c r="C4258">
        <v>0.56000000000000005</v>
      </c>
      <c r="F4258" s="5" t="s">
        <v>3808</v>
      </c>
      <c r="G4258" s="8">
        <v>0.70250000000000012</v>
      </c>
      <c r="H4258" s="8">
        <v>7.2929760729072854E-2</v>
      </c>
    </row>
    <row r="4259" spans="1:8" x14ac:dyDescent="0.3">
      <c r="A4259" t="s">
        <v>4298</v>
      </c>
      <c r="B4259">
        <v>1</v>
      </c>
      <c r="C4259">
        <v>0.56000000000000005</v>
      </c>
      <c r="F4259" s="5" t="s">
        <v>185</v>
      </c>
      <c r="G4259" s="8">
        <v>0.75499999999999989</v>
      </c>
      <c r="H4259" s="8">
        <v>7.2629195231669955E-2</v>
      </c>
    </row>
    <row r="4260" spans="1:8" x14ac:dyDescent="0.3">
      <c r="A4260" t="s">
        <v>4299</v>
      </c>
      <c r="B4260">
        <v>1</v>
      </c>
      <c r="C4260">
        <v>0.56000000000000005</v>
      </c>
      <c r="F4260" s="5" t="s">
        <v>1762</v>
      </c>
      <c r="G4260" s="8">
        <v>0.70500000000000007</v>
      </c>
      <c r="H4260" s="8">
        <v>7.2629195231668803E-2</v>
      </c>
    </row>
    <row r="4261" spans="1:8" x14ac:dyDescent="0.3">
      <c r="A4261" t="s">
        <v>4300</v>
      </c>
      <c r="B4261">
        <v>1</v>
      </c>
      <c r="C4261">
        <v>0.83000000000000007</v>
      </c>
      <c r="F4261" s="5" t="s">
        <v>861</v>
      </c>
      <c r="G4261" s="8">
        <v>0.76749999999999996</v>
      </c>
      <c r="H4261" s="8">
        <v>7.2586155704790184E-2</v>
      </c>
    </row>
    <row r="4262" spans="1:8" x14ac:dyDescent="0.3">
      <c r="A4262" t="s">
        <v>4301</v>
      </c>
      <c r="B4262">
        <v>1</v>
      </c>
      <c r="C4262">
        <v>0.77</v>
      </c>
      <c r="F4262" s="5" t="s">
        <v>2877</v>
      </c>
      <c r="G4262" s="8">
        <v>0.58750000000000002</v>
      </c>
      <c r="H4262" s="8">
        <v>7.2586155704789795E-2</v>
      </c>
    </row>
    <row r="4263" spans="1:8" x14ac:dyDescent="0.3">
      <c r="A4263" t="s">
        <v>4302</v>
      </c>
      <c r="B4263">
        <v>1</v>
      </c>
      <c r="C4263">
        <v>0.72</v>
      </c>
      <c r="F4263" s="5" t="s">
        <v>4064</v>
      </c>
      <c r="G4263" s="8">
        <v>0.59750000000000003</v>
      </c>
      <c r="H4263" s="8">
        <v>7.2586155704789795E-2</v>
      </c>
    </row>
    <row r="4264" spans="1:8" x14ac:dyDescent="0.3">
      <c r="A4264" t="s">
        <v>4303</v>
      </c>
      <c r="B4264">
        <v>1</v>
      </c>
      <c r="C4264">
        <v>0.86</v>
      </c>
      <c r="F4264" s="5" t="s">
        <v>4391</v>
      </c>
      <c r="G4264" s="8">
        <v>0.59750000000000003</v>
      </c>
      <c r="H4264" s="8">
        <v>7.2586155704789795E-2</v>
      </c>
    </row>
    <row r="4265" spans="1:8" x14ac:dyDescent="0.3">
      <c r="A4265" t="s">
        <v>4304</v>
      </c>
      <c r="B4265">
        <v>1</v>
      </c>
      <c r="C4265">
        <v>0.92999999999999994</v>
      </c>
      <c r="F4265" s="5" t="s">
        <v>5146</v>
      </c>
      <c r="G4265" s="8">
        <v>0.67999999999999994</v>
      </c>
      <c r="H4265" s="8">
        <v>7.2456883730947802E-2</v>
      </c>
    </row>
    <row r="4266" spans="1:8" x14ac:dyDescent="0.3">
      <c r="A4266" t="s">
        <v>4305</v>
      </c>
      <c r="B4266">
        <v>1</v>
      </c>
      <c r="C4266">
        <v>0.57999999999999996</v>
      </c>
      <c r="F4266" s="5" t="s">
        <v>3660</v>
      </c>
      <c r="G4266" s="8">
        <v>0.80999999999999994</v>
      </c>
      <c r="H4266" s="8">
        <v>7.2456883730947802E-2</v>
      </c>
    </row>
    <row r="4267" spans="1:8" x14ac:dyDescent="0.3">
      <c r="A4267" t="s">
        <v>4306</v>
      </c>
      <c r="B4267">
        <v>1</v>
      </c>
      <c r="C4267">
        <v>0.6</v>
      </c>
      <c r="F4267" s="5" t="s">
        <v>5203</v>
      </c>
      <c r="G4267" s="8">
        <v>0.7</v>
      </c>
      <c r="H4267" s="8">
        <v>7.2456883730947413E-2</v>
      </c>
    </row>
    <row r="4268" spans="1:8" x14ac:dyDescent="0.3">
      <c r="A4268" t="s">
        <v>4307</v>
      </c>
      <c r="B4268">
        <v>1</v>
      </c>
      <c r="C4268">
        <v>0.88</v>
      </c>
      <c r="F4268" s="5" t="s">
        <v>1510</v>
      </c>
      <c r="G4268" s="8">
        <v>0.82000000000000006</v>
      </c>
      <c r="H4268" s="8">
        <v>7.2456883730946262E-2</v>
      </c>
    </row>
    <row r="4269" spans="1:8" x14ac:dyDescent="0.3">
      <c r="A4269" t="s">
        <v>4308</v>
      </c>
      <c r="B4269">
        <v>1</v>
      </c>
      <c r="C4269">
        <v>0.84000000000000008</v>
      </c>
      <c r="F4269" s="5" t="s">
        <v>2990</v>
      </c>
      <c r="G4269" s="8">
        <v>0.81</v>
      </c>
      <c r="H4269" s="8">
        <v>7.2456883730946262E-2</v>
      </c>
    </row>
    <row r="4270" spans="1:8" x14ac:dyDescent="0.3">
      <c r="A4270" t="s">
        <v>4309</v>
      </c>
      <c r="B4270">
        <v>1</v>
      </c>
      <c r="C4270">
        <v>0.67</v>
      </c>
      <c r="F4270" s="5" t="s">
        <v>2440</v>
      </c>
      <c r="G4270" s="8">
        <v>0.67499999999999993</v>
      </c>
      <c r="H4270" s="8">
        <v>7.2284161474005806E-2</v>
      </c>
    </row>
    <row r="4271" spans="1:8" x14ac:dyDescent="0.3">
      <c r="A4271" t="s">
        <v>4310</v>
      </c>
      <c r="B4271">
        <v>1</v>
      </c>
      <c r="C4271">
        <v>0.52</v>
      </c>
      <c r="F4271" s="5" t="s">
        <v>1942</v>
      </c>
      <c r="G4271" s="8">
        <v>0.71499999999999997</v>
      </c>
      <c r="H4271" s="8">
        <v>7.2284161474005806E-2</v>
      </c>
    </row>
    <row r="4272" spans="1:8" x14ac:dyDescent="0.3">
      <c r="A4272" t="s">
        <v>4311</v>
      </c>
      <c r="B4272">
        <v>1</v>
      </c>
      <c r="C4272">
        <v>0.5</v>
      </c>
      <c r="F4272" s="5" t="s">
        <v>598</v>
      </c>
      <c r="G4272" s="8">
        <v>0.78499999999999992</v>
      </c>
      <c r="H4272" s="8">
        <v>7.2284161474005806E-2</v>
      </c>
    </row>
    <row r="4273" spans="1:8" x14ac:dyDescent="0.3">
      <c r="A4273" t="s">
        <v>4312</v>
      </c>
      <c r="B4273">
        <v>1</v>
      </c>
      <c r="C4273">
        <v>0.83000000000000007</v>
      </c>
      <c r="F4273" s="5" t="s">
        <v>3705</v>
      </c>
      <c r="G4273" s="8">
        <v>0.61499999999999999</v>
      </c>
      <c r="H4273" s="8">
        <v>7.2284161474005432E-2</v>
      </c>
    </row>
    <row r="4274" spans="1:8" x14ac:dyDescent="0.3">
      <c r="A4274" t="s">
        <v>4313</v>
      </c>
      <c r="B4274">
        <v>1</v>
      </c>
      <c r="C4274">
        <v>0.94</v>
      </c>
      <c r="F4274" s="5" t="s">
        <v>2022</v>
      </c>
      <c r="G4274" s="8">
        <v>0.79500000000000004</v>
      </c>
      <c r="H4274" s="8">
        <v>7.2284161474005043E-2</v>
      </c>
    </row>
    <row r="4275" spans="1:8" x14ac:dyDescent="0.3">
      <c r="A4275" t="s">
        <v>4314</v>
      </c>
      <c r="B4275">
        <v>1</v>
      </c>
      <c r="C4275">
        <v>0.79</v>
      </c>
      <c r="F4275" s="5" t="s">
        <v>3288</v>
      </c>
      <c r="G4275" s="8">
        <v>0.69500000000000006</v>
      </c>
      <c r="H4275" s="8">
        <v>7.2284161474004655E-2</v>
      </c>
    </row>
    <row r="4276" spans="1:8" x14ac:dyDescent="0.3">
      <c r="A4276" t="s">
        <v>4315</v>
      </c>
      <c r="B4276">
        <v>1</v>
      </c>
      <c r="C4276">
        <v>0.75</v>
      </c>
      <c r="F4276" s="5" t="s">
        <v>5253</v>
      </c>
      <c r="G4276" s="8">
        <v>0.64500000000000002</v>
      </c>
      <c r="H4276" s="8">
        <v>7.2284161474004655E-2</v>
      </c>
    </row>
    <row r="4277" spans="1:8" x14ac:dyDescent="0.3">
      <c r="A4277" t="s">
        <v>4316</v>
      </c>
      <c r="B4277">
        <v>1</v>
      </c>
      <c r="C4277">
        <v>0.8</v>
      </c>
      <c r="F4277" s="5" t="s">
        <v>2313</v>
      </c>
      <c r="G4277" s="8">
        <v>0.79749999999999988</v>
      </c>
      <c r="H4277" s="8">
        <v>7.2240916384000556E-2</v>
      </c>
    </row>
    <row r="4278" spans="1:8" x14ac:dyDescent="0.3">
      <c r="A4278" t="s">
        <v>4317</v>
      </c>
      <c r="B4278">
        <v>1</v>
      </c>
      <c r="C4278">
        <v>0.51</v>
      </c>
      <c r="F4278" s="5" t="s">
        <v>4488</v>
      </c>
      <c r="G4278" s="8">
        <v>0.6875</v>
      </c>
      <c r="H4278" s="8">
        <v>7.2240916383999404E-2</v>
      </c>
    </row>
    <row r="4279" spans="1:8" x14ac:dyDescent="0.3">
      <c r="A4279" t="s">
        <v>4318</v>
      </c>
      <c r="B4279">
        <v>1</v>
      </c>
      <c r="C4279">
        <v>0.85</v>
      </c>
      <c r="F4279" s="5" t="s">
        <v>3327</v>
      </c>
      <c r="G4279" s="8">
        <v>0.74250000000000005</v>
      </c>
      <c r="H4279" s="8">
        <v>7.2240916383999029E-2</v>
      </c>
    </row>
    <row r="4280" spans="1:8" x14ac:dyDescent="0.3">
      <c r="A4280" t="s">
        <v>4319</v>
      </c>
      <c r="B4280">
        <v>1</v>
      </c>
      <c r="C4280">
        <v>0.81</v>
      </c>
      <c r="F4280" s="5" t="s">
        <v>4131</v>
      </c>
      <c r="G4280" s="8">
        <v>0.63250000000000006</v>
      </c>
      <c r="H4280" s="8">
        <v>7.2240916383999029E-2</v>
      </c>
    </row>
    <row r="4281" spans="1:8" x14ac:dyDescent="0.3">
      <c r="A4281" t="s">
        <v>4320</v>
      </c>
      <c r="B4281">
        <v>1</v>
      </c>
      <c r="C4281">
        <v>0.76</v>
      </c>
      <c r="F4281" s="5" t="s">
        <v>871</v>
      </c>
      <c r="G4281" s="8">
        <v>0.73750000000000004</v>
      </c>
      <c r="H4281" s="8">
        <v>7.2240916383999029E-2</v>
      </c>
    </row>
    <row r="4282" spans="1:8" x14ac:dyDescent="0.3">
      <c r="A4282" t="s">
        <v>4321</v>
      </c>
      <c r="B4282">
        <v>1</v>
      </c>
      <c r="C4282">
        <v>0.6</v>
      </c>
      <c r="F4282" s="5" t="s">
        <v>1416</v>
      </c>
      <c r="G4282" s="8">
        <v>0.8175</v>
      </c>
      <c r="H4282" s="8">
        <v>7.1894019222742411E-2</v>
      </c>
    </row>
    <row r="4283" spans="1:8" x14ac:dyDescent="0.3">
      <c r="A4283" t="s">
        <v>4322</v>
      </c>
      <c r="B4283">
        <v>1</v>
      </c>
      <c r="C4283">
        <v>0.72</v>
      </c>
      <c r="F4283" s="5" t="s">
        <v>4798</v>
      </c>
      <c r="G4283" s="8">
        <v>0.82250000000000001</v>
      </c>
      <c r="H4283" s="8">
        <v>7.1894019222742411E-2</v>
      </c>
    </row>
    <row r="4284" spans="1:8" x14ac:dyDescent="0.3">
      <c r="A4284" t="s">
        <v>4323</v>
      </c>
      <c r="B4284">
        <v>1</v>
      </c>
      <c r="C4284">
        <v>0.79</v>
      </c>
      <c r="F4284" s="5" t="s">
        <v>359</v>
      </c>
      <c r="G4284" s="8">
        <v>0.75749999999999995</v>
      </c>
      <c r="H4284" s="8">
        <v>7.1894019222742411E-2</v>
      </c>
    </row>
    <row r="4285" spans="1:8" x14ac:dyDescent="0.3">
      <c r="A4285" t="s">
        <v>4324</v>
      </c>
      <c r="B4285">
        <v>1</v>
      </c>
      <c r="C4285">
        <v>0.84000000000000008</v>
      </c>
      <c r="F4285" s="5" t="s">
        <v>891</v>
      </c>
      <c r="G4285" s="8">
        <v>0.72250000000000003</v>
      </c>
      <c r="H4285" s="8">
        <v>7.1894019222741634E-2</v>
      </c>
    </row>
    <row r="4286" spans="1:8" x14ac:dyDescent="0.3">
      <c r="A4286" t="s">
        <v>4325</v>
      </c>
      <c r="B4286">
        <v>1</v>
      </c>
      <c r="C4286">
        <v>0.65</v>
      </c>
      <c r="F4286" s="5" t="s">
        <v>3436</v>
      </c>
      <c r="G4286" s="8">
        <v>0.77250000000000008</v>
      </c>
      <c r="H4286" s="8">
        <v>7.1894019222741634E-2</v>
      </c>
    </row>
    <row r="4287" spans="1:8" x14ac:dyDescent="0.3">
      <c r="A4287" t="s">
        <v>4326</v>
      </c>
      <c r="B4287">
        <v>1</v>
      </c>
      <c r="C4287">
        <v>0.82000000000000006</v>
      </c>
      <c r="F4287" s="5" t="s">
        <v>4934</v>
      </c>
      <c r="G4287" s="8">
        <v>0.65250000000000008</v>
      </c>
      <c r="H4287" s="8">
        <v>7.1894019222741246E-2</v>
      </c>
    </row>
    <row r="4288" spans="1:8" x14ac:dyDescent="0.3">
      <c r="A4288" t="s">
        <v>4327</v>
      </c>
      <c r="B4288">
        <v>1</v>
      </c>
      <c r="C4288">
        <v>0.81</v>
      </c>
      <c r="F4288" s="5" t="s">
        <v>1834</v>
      </c>
      <c r="G4288" s="8">
        <v>0.66999999999999993</v>
      </c>
      <c r="H4288" s="8">
        <v>7.1763500472037695E-2</v>
      </c>
    </row>
    <row r="4289" spans="1:8" x14ac:dyDescent="0.3">
      <c r="A4289" t="s">
        <v>4328</v>
      </c>
      <c r="B4289">
        <v>1</v>
      </c>
      <c r="C4289">
        <v>0.65</v>
      </c>
      <c r="F4289" s="5" t="s">
        <v>4334</v>
      </c>
      <c r="G4289" s="8">
        <v>0.65999999999999992</v>
      </c>
      <c r="H4289" s="8">
        <v>7.1763500472037695E-2</v>
      </c>
    </row>
    <row r="4290" spans="1:8" x14ac:dyDescent="0.3">
      <c r="A4290" t="s">
        <v>4329</v>
      </c>
      <c r="B4290">
        <v>1</v>
      </c>
      <c r="C4290">
        <v>0.78</v>
      </c>
      <c r="F4290" s="5" t="s">
        <v>5100</v>
      </c>
      <c r="G4290" s="8">
        <v>0.67999999999999994</v>
      </c>
      <c r="H4290" s="8">
        <v>7.1763500472037306E-2</v>
      </c>
    </row>
    <row r="4291" spans="1:8" x14ac:dyDescent="0.3">
      <c r="A4291" t="s">
        <v>4330</v>
      </c>
      <c r="B4291">
        <v>1</v>
      </c>
      <c r="C4291">
        <v>0.78</v>
      </c>
      <c r="F4291" s="5" t="s">
        <v>2214</v>
      </c>
      <c r="G4291" s="8">
        <v>0.73</v>
      </c>
      <c r="H4291" s="8">
        <v>7.1763500472037306E-2</v>
      </c>
    </row>
    <row r="4292" spans="1:8" x14ac:dyDescent="0.3">
      <c r="A4292" t="s">
        <v>4331</v>
      </c>
      <c r="B4292">
        <v>1</v>
      </c>
      <c r="C4292">
        <v>0.72</v>
      </c>
      <c r="F4292" s="5" t="s">
        <v>826</v>
      </c>
      <c r="G4292" s="8">
        <v>0.87999999999999989</v>
      </c>
      <c r="H4292" s="8">
        <v>7.1763500472037306E-2</v>
      </c>
    </row>
    <row r="4293" spans="1:8" x14ac:dyDescent="0.3">
      <c r="A4293" t="s">
        <v>4332</v>
      </c>
      <c r="B4293">
        <v>1</v>
      </c>
      <c r="C4293">
        <v>0.85</v>
      </c>
      <c r="F4293" s="5" t="s">
        <v>2279</v>
      </c>
      <c r="G4293" s="8">
        <v>0.72</v>
      </c>
      <c r="H4293" s="8">
        <v>7.1763500472036529E-2</v>
      </c>
    </row>
    <row r="4294" spans="1:8" x14ac:dyDescent="0.3">
      <c r="A4294" t="s">
        <v>4333</v>
      </c>
      <c r="B4294">
        <v>1</v>
      </c>
      <c r="C4294">
        <v>0.64</v>
      </c>
      <c r="F4294" s="5" t="s">
        <v>3573</v>
      </c>
      <c r="G4294" s="8">
        <v>0.71</v>
      </c>
      <c r="H4294" s="8">
        <v>7.1763500472036529E-2</v>
      </c>
    </row>
    <row r="4295" spans="1:8" x14ac:dyDescent="0.3">
      <c r="A4295" t="s">
        <v>4334</v>
      </c>
      <c r="B4295">
        <v>1</v>
      </c>
      <c r="C4295">
        <v>0.6</v>
      </c>
      <c r="F4295" s="5" t="s">
        <v>355</v>
      </c>
      <c r="G4295" s="8">
        <v>0.64</v>
      </c>
      <c r="H4295" s="8">
        <v>7.1763500472036529E-2</v>
      </c>
    </row>
    <row r="4296" spans="1:8" x14ac:dyDescent="0.3">
      <c r="A4296" t="s">
        <v>4335</v>
      </c>
      <c r="B4296">
        <v>1</v>
      </c>
      <c r="C4296">
        <v>0.92999999999999994</v>
      </c>
      <c r="F4296" s="5" t="s">
        <v>4864</v>
      </c>
      <c r="G4296" s="8">
        <v>0.84000000000000008</v>
      </c>
      <c r="H4296" s="8">
        <v>7.1763500472035766E-2</v>
      </c>
    </row>
    <row r="4297" spans="1:8" x14ac:dyDescent="0.3">
      <c r="A4297" t="s">
        <v>4336</v>
      </c>
      <c r="B4297">
        <v>1</v>
      </c>
      <c r="C4297">
        <v>0.61</v>
      </c>
      <c r="F4297" s="5" t="s">
        <v>3637</v>
      </c>
      <c r="G4297" s="8">
        <v>0.83000000000000007</v>
      </c>
      <c r="H4297" s="8">
        <v>7.1763500472034988E-2</v>
      </c>
    </row>
    <row r="4298" spans="1:8" x14ac:dyDescent="0.3">
      <c r="A4298" t="s">
        <v>4337</v>
      </c>
      <c r="B4298">
        <v>1</v>
      </c>
      <c r="C4298">
        <v>0.73</v>
      </c>
      <c r="F4298" s="5" t="s">
        <v>2375</v>
      </c>
      <c r="G4298" s="8">
        <v>0.58499999999999996</v>
      </c>
      <c r="H4298" s="8">
        <v>7.1589105316381699E-2</v>
      </c>
    </row>
    <row r="4299" spans="1:8" x14ac:dyDescent="0.3">
      <c r="A4299" t="s">
        <v>4338</v>
      </c>
      <c r="B4299">
        <v>1</v>
      </c>
      <c r="C4299">
        <v>0.64</v>
      </c>
      <c r="F4299" s="5" t="s">
        <v>2797</v>
      </c>
      <c r="G4299" s="8">
        <v>0.61499999999999999</v>
      </c>
      <c r="H4299" s="8">
        <v>7.1589105316381699E-2</v>
      </c>
    </row>
    <row r="4300" spans="1:8" x14ac:dyDescent="0.3">
      <c r="A4300" t="s">
        <v>4339</v>
      </c>
      <c r="B4300">
        <v>1</v>
      </c>
      <c r="C4300">
        <v>0.6</v>
      </c>
      <c r="F4300" s="5" t="s">
        <v>4870</v>
      </c>
      <c r="G4300" s="8">
        <v>0.72500000000000009</v>
      </c>
      <c r="H4300" s="8">
        <v>7.158910531638131E-2</v>
      </c>
    </row>
    <row r="4301" spans="1:8" x14ac:dyDescent="0.3">
      <c r="A4301" t="s">
        <v>4340</v>
      </c>
      <c r="B4301">
        <v>1</v>
      </c>
      <c r="C4301">
        <v>0.72</v>
      </c>
      <c r="F4301" s="5" t="s">
        <v>3866</v>
      </c>
      <c r="G4301" s="8">
        <v>0.86499999999999999</v>
      </c>
      <c r="H4301" s="8">
        <v>7.158910531638131E-2</v>
      </c>
    </row>
    <row r="4302" spans="1:8" x14ac:dyDescent="0.3">
      <c r="A4302" t="s">
        <v>4341</v>
      </c>
      <c r="B4302">
        <v>1</v>
      </c>
      <c r="C4302">
        <v>0.76</v>
      </c>
      <c r="F4302" s="5" t="s">
        <v>749</v>
      </c>
      <c r="G4302" s="8">
        <v>0.72749999999999992</v>
      </c>
      <c r="H4302" s="8">
        <v>7.1545440106272118E-2</v>
      </c>
    </row>
    <row r="4303" spans="1:8" x14ac:dyDescent="0.3">
      <c r="A4303" t="s">
        <v>4342</v>
      </c>
      <c r="B4303">
        <v>1</v>
      </c>
      <c r="C4303">
        <v>0.57999999999999996</v>
      </c>
      <c r="F4303" s="5" t="s">
        <v>3247</v>
      </c>
      <c r="G4303" s="8">
        <v>0.65249999999999997</v>
      </c>
      <c r="H4303" s="8">
        <v>7.1545440106271355E-2</v>
      </c>
    </row>
    <row r="4304" spans="1:8" x14ac:dyDescent="0.3">
      <c r="A4304" t="s">
        <v>4343</v>
      </c>
      <c r="B4304">
        <v>1</v>
      </c>
      <c r="C4304">
        <v>0.83000000000000007</v>
      </c>
      <c r="F4304" s="5" t="s">
        <v>4262</v>
      </c>
      <c r="G4304" s="8">
        <v>0.77750000000000008</v>
      </c>
      <c r="H4304" s="8">
        <v>7.1545440106270577E-2</v>
      </c>
    </row>
    <row r="4305" spans="1:8" x14ac:dyDescent="0.3">
      <c r="A4305" t="s">
        <v>4344</v>
      </c>
      <c r="B4305">
        <v>1</v>
      </c>
      <c r="C4305">
        <v>0.56000000000000005</v>
      </c>
      <c r="F4305" s="5" t="s">
        <v>2849</v>
      </c>
      <c r="G4305" s="8">
        <v>0.71250000000000002</v>
      </c>
      <c r="H4305" s="8">
        <v>7.1545440106270577E-2</v>
      </c>
    </row>
    <row r="4306" spans="1:8" x14ac:dyDescent="0.3">
      <c r="A4306" t="s">
        <v>4345</v>
      </c>
      <c r="B4306">
        <v>1</v>
      </c>
      <c r="C4306">
        <v>0.84000000000000008</v>
      </c>
      <c r="F4306" s="5" t="s">
        <v>3278</v>
      </c>
      <c r="G4306" s="8">
        <v>0.74750000000000005</v>
      </c>
      <c r="H4306" s="8">
        <v>7.1545440106270577E-2</v>
      </c>
    </row>
    <row r="4307" spans="1:8" x14ac:dyDescent="0.3">
      <c r="A4307" t="s">
        <v>4346</v>
      </c>
      <c r="B4307">
        <v>1</v>
      </c>
      <c r="C4307">
        <v>0.61</v>
      </c>
      <c r="F4307" s="5" t="s">
        <v>1739</v>
      </c>
      <c r="G4307" s="8">
        <v>0.75250000000000006</v>
      </c>
      <c r="H4307" s="8">
        <v>7.1545440106270577E-2</v>
      </c>
    </row>
    <row r="4308" spans="1:8" x14ac:dyDescent="0.3">
      <c r="A4308" t="s">
        <v>4347</v>
      </c>
      <c r="B4308">
        <v>1</v>
      </c>
      <c r="C4308">
        <v>0.66</v>
      </c>
      <c r="F4308" s="5" t="s">
        <v>421</v>
      </c>
      <c r="G4308" s="8">
        <v>0.61250000000000004</v>
      </c>
      <c r="H4308" s="8">
        <v>7.1545440106270189E-2</v>
      </c>
    </row>
    <row r="4309" spans="1:8" x14ac:dyDescent="0.3">
      <c r="A4309" t="s">
        <v>4348</v>
      </c>
      <c r="B4309">
        <v>1</v>
      </c>
      <c r="C4309">
        <v>0.6</v>
      </c>
      <c r="F4309" s="5" t="s">
        <v>1814</v>
      </c>
      <c r="G4309" s="8">
        <v>0.81750000000000012</v>
      </c>
      <c r="H4309" s="8">
        <v>7.1545440106269023E-2</v>
      </c>
    </row>
    <row r="4310" spans="1:8" x14ac:dyDescent="0.3">
      <c r="A4310" t="s">
        <v>4349</v>
      </c>
      <c r="B4310">
        <v>1</v>
      </c>
      <c r="C4310">
        <v>0.79</v>
      </c>
      <c r="F4310" s="5" t="s">
        <v>2936</v>
      </c>
      <c r="G4310" s="8">
        <v>0.76</v>
      </c>
      <c r="H4310" s="8">
        <v>7.1414284285428453E-2</v>
      </c>
    </row>
    <row r="4311" spans="1:8" x14ac:dyDescent="0.3">
      <c r="A4311" t="s">
        <v>4350</v>
      </c>
      <c r="B4311">
        <v>1</v>
      </c>
      <c r="C4311">
        <v>0.90999999999999992</v>
      </c>
      <c r="F4311" s="5" t="s">
        <v>617</v>
      </c>
      <c r="G4311" s="8">
        <v>0.82499999999999996</v>
      </c>
      <c r="H4311" s="8">
        <v>7.1239034243875399E-2</v>
      </c>
    </row>
    <row r="4312" spans="1:8" x14ac:dyDescent="0.3">
      <c r="A4312" t="s">
        <v>4351</v>
      </c>
      <c r="B4312">
        <v>1</v>
      </c>
      <c r="C4312">
        <v>0.52</v>
      </c>
      <c r="F4312" s="5" t="s">
        <v>5043</v>
      </c>
      <c r="G4312" s="8">
        <v>0.755</v>
      </c>
      <c r="H4312" s="8">
        <v>7.1239034243874622E-2</v>
      </c>
    </row>
    <row r="4313" spans="1:8" x14ac:dyDescent="0.3">
      <c r="A4313" t="s">
        <v>4352</v>
      </c>
      <c r="B4313">
        <v>1</v>
      </c>
      <c r="C4313">
        <v>0.57999999999999996</v>
      </c>
      <c r="F4313" s="5" t="s">
        <v>423</v>
      </c>
      <c r="G4313" s="8">
        <v>0.7350000000000001</v>
      </c>
      <c r="H4313" s="8">
        <v>7.1239034243873844E-2</v>
      </c>
    </row>
    <row r="4314" spans="1:8" x14ac:dyDescent="0.3">
      <c r="A4314" t="s">
        <v>4353</v>
      </c>
      <c r="B4314">
        <v>1</v>
      </c>
      <c r="C4314">
        <v>0.64</v>
      </c>
      <c r="F4314" s="5" t="s">
        <v>1897</v>
      </c>
      <c r="G4314" s="8">
        <v>0.65749999999999997</v>
      </c>
      <c r="H4314" s="8">
        <v>7.119515432949157E-2</v>
      </c>
    </row>
    <row r="4315" spans="1:8" x14ac:dyDescent="0.3">
      <c r="A4315" t="s">
        <v>4354</v>
      </c>
      <c r="B4315">
        <v>1</v>
      </c>
      <c r="C4315">
        <v>0.59</v>
      </c>
      <c r="F4315" s="5" t="s">
        <v>1800</v>
      </c>
      <c r="G4315" s="8">
        <v>0.67249999999999999</v>
      </c>
      <c r="H4315" s="8">
        <v>7.1195154329491181E-2</v>
      </c>
    </row>
    <row r="4316" spans="1:8" x14ac:dyDescent="0.3">
      <c r="A4316" t="s">
        <v>4355</v>
      </c>
      <c r="B4316">
        <v>1</v>
      </c>
      <c r="C4316">
        <v>0.72</v>
      </c>
      <c r="F4316" s="5" t="s">
        <v>2359</v>
      </c>
      <c r="G4316" s="8">
        <v>0.58250000000000002</v>
      </c>
      <c r="H4316" s="8">
        <v>7.1195154329490792E-2</v>
      </c>
    </row>
    <row r="4317" spans="1:8" x14ac:dyDescent="0.3">
      <c r="A4317" t="s">
        <v>4356</v>
      </c>
      <c r="B4317">
        <v>1</v>
      </c>
      <c r="C4317">
        <v>0.88</v>
      </c>
      <c r="F4317" s="5" t="s">
        <v>2227</v>
      </c>
      <c r="G4317" s="8">
        <v>0.84750000000000003</v>
      </c>
      <c r="H4317" s="8">
        <v>7.1195154329490404E-2</v>
      </c>
    </row>
    <row r="4318" spans="1:8" x14ac:dyDescent="0.3">
      <c r="A4318" t="s">
        <v>4357</v>
      </c>
      <c r="B4318">
        <v>1</v>
      </c>
      <c r="C4318">
        <v>0.57999999999999996</v>
      </c>
      <c r="F4318" s="5" t="s">
        <v>887</v>
      </c>
      <c r="G4318" s="8">
        <v>0.70250000000000001</v>
      </c>
      <c r="H4318" s="8">
        <v>7.1195154329490404E-2</v>
      </c>
    </row>
    <row r="4319" spans="1:8" x14ac:dyDescent="0.3">
      <c r="A4319" t="s">
        <v>4358</v>
      </c>
      <c r="B4319">
        <v>1</v>
      </c>
      <c r="C4319">
        <v>0.61</v>
      </c>
      <c r="F4319" s="5" t="s">
        <v>5269</v>
      </c>
      <c r="G4319" s="8">
        <v>0.63250000000000006</v>
      </c>
      <c r="H4319" s="8">
        <v>7.1195154329490404E-2</v>
      </c>
    </row>
    <row r="4320" spans="1:8" x14ac:dyDescent="0.3">
      <c r="A4320" t="s">
        <v>4359</v>
      </c>
      <c r="B4320">
        <v>1</v>
      </c>
      <c r="C4320">
        <v>0.57000000000000006</v>
      </c>
      <c r="F4320" s="5" t="s">
        <v>391</v>
      </c>
      <c r="G4320" s="8">
        <v>0.75750000000000006</v>
      </c>
      <c r="H4320" s="8">
        <v>7.1195154329490404E-2</v>
      </c>
    </row>
    <row r="4321" spans="1:8" x14ac:dyDescent="0.3">
      <c r="A4321" t="s">
        <v>4360</v>
      </c>
      <c r="B4321">
        <v>1</v>
      </c>
      <c r="C4321">
        <v>0.57999999999999996</v>
      </c>
      <c r="F4321" s="5" t="s">
        <v>1460</v>
      </c>
      <c r="G4321" s="8">
        <v>0.64250000000000007</v>
      </c>
      <c r="H4321" s="8">
        <v>7.1195154329490001E-2</v>
      </c>
    </row>
    <row r="4322" spans="1:8" x14ac:dyDescent="0.3">
      <c r="A4322" t="s">
        <v>4361</v>
      </c>
      <c r="B4322">
        <v>1</v>
      </c>
      <c r="C4322">
        <v>0.51</v>
      </c>
      <c r="F4322" s="5" t="s">
        <v>2197</v>
      </c>
      <c r="G4322" s="8">
        <v>0.82750000000000012</v>
      </c>
      <c r="H4322" s="8">
        <v>7.1195154329489613E-2</v>
      </c>
    </row>
    <row r="4323" spans="1:8" x14ac:dyDescent="0.3">
      <c r="A4323" t="s">
        <v>4362</v>
      </c>
      <c r="B4323">
        <v>1</v>
      </c>
      <c r="C4323">
        <v>0.9</v>
      </c>
      <c r="F4323" s="5" t="s">
        <v>2991</v>
      </c>
      <c r="G4323" s="8">
        <v>0.68750000000000011</v>
      </c>
      <c r="H4323" s="8">
        <v>7.1195154329489613E-2</v>
      </c>
    </row>
    <row r="4324" spans="1:8" x14ac:dyDescent="0.3">
      <c r="A4324" t="s">
        <v>4363</v>
      </c>
      <c r="B4324">
        <v>1</v>
      </c>
      <c r="C4324">
        <v>0.8</v>
      </c>
      <c r="F4324" s="5" t="s">
        <v>1118</v>
      </c>
      <c r="G4324" s="8">
        <v>0.72</v>
      </c>
      <c r="H4324" s="8">
        <v>7.1063352017759471E-2</v>
      </c>
    </row>
    <row r="4325" spans="1:8" x14ac:dyDescent="0.3">
      <c r="A4325" t="s">
        <v>4364</v>
      </c>
      <c r="B4325">
        <v>1</v>
      </c>
      <c r="C4325">
        <v>0.86</v>
      </c>
      <c r="F4325" s="5" t="s">
        <v>3963</v>
      </c>
      <c r="G4325" s="8">
        <v>0.78</v>
      </c>
      <c r="H4325" s="8">
        <v>7.1063352017759471E-2</v>
      </c>
    </row>
    <row r="4326" spans="1:8" x14ac:dyDescent="0.3">
      <c r="A4326" t="s">
        <v>4365</v>
      </c>
      <c r="B4326">
        <v>1</v>
      </c>
      <c r="C4326">
        <v>0.94</v>
      </c>
      <c r="F4326" s="5" t="s">
        <v>2156</v>
      </c>
      <c r="G4326" s="8">
        <v>0.78</v>
      </c>
      <c r="H4326" s="8">
        <v>7.1063352017759471E-2</v>
      </c>
    </row>
    <row r="4327" spans="1:8" x14ac:dyDescent="0.3">
      <c r="A4327" t="s">
        <v>4366</v>
      </c>
      <c r="B4327">
        <v>1</v>
      </c>
      <c r="C4327">
        <v>0.57999999999999996</v>
      </c>
      <c r="F4327" s="5" t="s">
        <v>1173</v>
      </c>
      <c r="G4327" s="8">
        <v>0.67</v>
      </c>
      <c r="H4327" s="8">
        <v>7.1063352017759082E-2</v>
      </c>
    </row>
    <row r="4328" spans="1:8" x14ac:dyDescent="0.3">
      <c r="A4328" t="s">
        <v>4367</v>
      </c>
      <c r="B4328">
        <v>1</v>
      </c>
      <c r="C4328">
        <v>0.81</v>
      </c>
      <c r="F4328" s="5" t="s">
        <v>1590</v>
      </c>
      <c r="G4328" s="8">
        <v>0.8</v>
      </c>
      <c r="H4328" s="8">
        <v>7.1063352017758694E-2</v>
      </c>
    </row>
    <row r="4329" spans="1:8" x14ac:dyDescent="0.3">
      <c r="A4329" t="s">
        <v>4368</v>
      </c>
      <c r="B4329">
        <v>1</v>
      </c>
      <c r="C4329">
        <v>0.51</v>
      </c>
      <c r="F4329" s="5" t="s">
        <v>2823</v>
      </c>
      <c r="G4329" s="8">
        <v>0.83000000000000007</v>
      </c>
      <c r="H4329" s="8">
        <v>7.1063352017758694E-2</v>
      </c>
    </row>
    <row r="4330" spans="1:8" x14ac:dyDescent="0.3">
      <c r="A4330" t="s">
        <v>4369</v>
      </c>
      <c r="B4330">
        <v>1</v>
      </c>
      <c r="C4330">
        <v>0.66</v>
      </c>
      <c r="F4330" s="5" t="s">
        <v>1708</v>
      </c>
      <c r="G4330" s="8">
        <v>0.79499999999999993</v>
      </c>
      <c r="H4330" s="8">
        <v>7.088723439379109E-2</v>
      </c>
    </row>
    <row r="4331" spans="1:8" x14ac:dyDescent="0.3">
      <c r="A4331" t="s">
        <v>4370</v>
      </c>
      <c r="B4331">
        <v>1</v>
      </c>
      <c r="C4331">
        <v>0.91999999999999993</v>
      </c>
      <c r="F4331" s="5" t="s">
        <v>1735</v>
      </c>
      <c r="G4331" s="8">
        <v>0.72499999999999998</v>
      </c>
      <c r="H4331" s="8">
        <v>7.0887234393789536E-2</v>
      </c>
    </row>
    <row r="4332" spans="1:8" x14ac:dyDescent="0.3">
      <c r="A4332" t="s">
        <v>4371</v>
      </c>
      <c r="B4332">
        <v>1</v>
      </c>
      <c r="C4332">
        <v>0.76</v>
      </c>
      <c r="F4332" s="5" t="s">
        <v>2188</v>
      </c>
      <c r="G4332" s="8">
        <v>0.84499999999999997</v>
      </c>
      <c r="H4332" s="8">
        <v>7.0887234393789536E-2</v>
      </c>
    </row>
    <row r="4333" spans="1:8" x14ac:dyDescent="0.3">
      <c r="A4333" t="s">
        <v>4372</v>
      </c>
      <c r="B4333">
        <v>1</v>
      </c>
      <c r="C4333">
        <v>0.54</v>
      </c>
      <c r="F4333" s="5" t="s">
        <v>1105</v>
      </c>
      <c r="G4333" s="8">
        <v>0.66500000000000004</v>
      </c>
      <c r="H4333" s="8">
        <v>7.0887234393789134E-2</v>
      </c>
    </row>
    <row r="4334" spans="1:8" x14ac:dyDescent="0.3">
      <c r="A4334" t="s">
        <v>4373</v>
      </c>
      <c r="B4334">
        <v>1</v>
      </c>
      <c r="C4334">
        <v>0.79</v>
      </c>
      <c r="F4334" s="5" t="s">
        <v>4996</v>
      </c>
      <c r="G4334" s="8">
        <v>0.745</v>
      </c>
      <c r="H4334" s="8">
        <v>7.0887234393788745E-2</v>
      </c>
    </row>
    <row r="4335" spans="1:8" x14ac:dyDescent="0.3">
      <c r="A4335" t="s">
        <v>4374</v>
      </c>
      <c r="B4335">
        <v>1</v>
      </c>
      <c r="C4335">
        <v>0.9</v>
      </c>
      <c r="F4335" s="5" t="s">
        <v>1841</v>
      </c>
      <c r="G4335" s="8">
        <v>0.69500000000000006</v>
      </c>
      <c r="H4335" s="8">
        <v>7.0887234393788745E-2</v>
      </c>
    </row>
    <row r="4336" spans="1:8" x14ac:dyDescent="0.3">
      <c r="A4336" t="s">
        <v>4375</v>
      </c>
      <c r="B4336">
        <v>1</v>
      </c>
      <c r="C4336">
        <v>0.76</v>
      </c>
      <c r="F4336" s="5" t="s">
        <v>1761</v>
      </c>
      <c r="G4336" s="8">
        <v>0.86499999999999999</v>
      </c>
      <c r="H4336" s="8">
        <v>7.0887234393788745E-2</v>
      </c>
    </row>
    <row r="4337" spans="1:8" x14ac:dyDescent="0.3">
      <c r="A4337" t="s">
        <v>4376</v>
      </c>
      <c r="B4337">
        <v>1</v>
      </c>
      <c r="C4337">
        <v>0.94</v>
      </c>
      <c r="F4337" s="5" t="s">
        <v>3645</v>
      </c>
      <c r="G4337" s="8">
        <v>0.68249999999999988</v>
      </c>
      <c r="H4337" s="8">
        <v>7.0843136576524662E-2</v>
      </c>
    </row>
    <row r="4338" spans="1:8" x14ac:dyDescent="0.3">
      <c r="A4338" t="s">
        <v>4377</v>
      </c>
      <c r="B4338">
        <v>1</v>
      </c>
      <c r="C4338">
        <v>0.78</v>
      </c>
      <c r="F4338" s="5" t="s">
        <v>3500</v>
      </c>
      <c r="G4338" s="8">
        <v>0.86249999999999993</v>
      </c>
      <c r="H4338" s="8">
        <v>7.0843136576524274E-2</v>
      </c>
    </row>
    <row r="4339" spans="1:8" x14ac:dyDescent="0.3">
      <c r="A4339" t="s">
        <v>4378</v>
      </c>
      <c r="B4339">
        <v>1</v>
      </c>
      <c r="C4339">
        <v>0.85</v>
      </c>
      <c r="F4339" s="5" t="s">
        <v>4295</v>
      </c>
      <c r="G4339" s="8">
        <v>0.66249999999999998</v>
      </c>
      <c r="H4339" s="8">
        <v>7.0843136576523885E-2</v>
      </c>
    </row>
    <row r="4340" spans="1:8" x14ac:dyDescent="0.3">
      <c r="A4340" t="s">
        <v>4379</v>
      </c>
      <c r="B4340">
        <v>1</v>
      </c>
      <c r="C4340">
        <v>0.81</v>
      </c>
      <c r="F4340" s="5" t="s">
        <v>5295</v>
      </c>
      <c r="G4340" s="8">
        <v>0.63250000000000006</v>
      </c>
      <c r="H4340" s="8">
        <v>7.0843136576523885E-2</v>
      </c>
    </row>
    <row r="4341" spans="1:8" x14ac:dyDescent="0.3">
      <c r="A4341" t="s">
        <v>4380</v>
      </c>
      <c r="B4341">
        <v>1</v>
      </c>
      <c r="C4341">
        <v>0.77</v>
      </c>
      <c r="F4341" s="5" t="s">
        <v>5086</v>
      </c>
      <c r="G4341" s="8">
        <v>0.76750000000000007</v>
      </c>
      <c r="H4341" s="8">
        <v>7.0843136576523497E-2</v>
      </c>
    </row>
    <row r="4342" spans="1:8" x14ac:dyDescent="0.3">
      <c r="A4342" t="s">
        <v>4381</v>
      </c>
      <c r="B4342">
        <v>1</v>
      </c>
      <c r="C4342">
        <v>0.7</v>
      </c>
      <c r="F4342" s="5" t="s">
        <v>3025</v>
      </c>
      <c r="G4342" s="8">
        <v>0.83750000000000002</v>
      </c>
      <c r="H4342" s="8">
        <v>7.0843136576523497E-2</v>
      </c>
    </row>
    <row r="4343" spans="1:8" x14ac:dyDescent="0.3">
      <c r="A4343" t="s">
        <v>4382</v>
      </c>
      <c r="B4343">
        <v>1</v>
      </c>
      <c r="C4343">
        <v>0.91999999999999993</v>
      </c>
      <c r="F4343" s="5" t="s">
        <v>1166</v>
      </c>
      <c r="G4343" s="8">
        <v>0.6</v>
      </c>
      <c r="H4343" s="8">
        <v>7.0710678118655182E-2</v>
      </c>
    </row>
    <row r="4344" spans="1:8" x14ac:dyDescent="0.3">
      <c r="A4344" t="s">
        <v>4383</v>
      </c>
      <c r="B4344">
        <v>1</v>
      </c>
      <c r="C4344">
        <v>0.86</v>
      </c>
      <c r="F4344" s="5" t="s">
        <v>4238</v>
      </c>
      <c r="G4344" s="8">
        <v>0.61</v>
      </c>
      <c r="H4344" s="8">
        <v>7.0710678118654779E-2</v>
      </c>
    </row>
    <row r="4345" spans="1:8" x14ac:dyDescent="0.3">
      <c r="A4345" t="s">
        <v>4384</v>
      </c>
      <c r="B4345">
        <v>1</v>
      </c>
      <c r="C4345">
        <v>0.65</v>
      </c>
      <c r="F4345" s="5" t="s">
        <v>658</v>
      </c>
      <c r="G4345" s="8">
        <v>0.63</v>
      </c>
      <c r="H4345" s="8">
        <v>7.0710678118654391E-2</v>
      </c>
    </row>
    <row r="4346" spans="1:8" x14ac:dyDescent="0.3">
      <c r="A4346" t="s">
        <v>4385</v>
      </c>
      <c r="B4346">
        <v>1</v>
      </c>
      <c r="C4346">
        <v>0.76</v>
      </c>
      <c r="F4346" s="5" t="s">
        <v>2417</v>
      </c>
      <c r="G4346" s="8">
        <v>0.8600000000000001</v>
      </c>
      <c r="H4346" s="8">
        <v>7.0710678118653211E-2</v>
      </c>
    </row>
    <row r="4347" spans="1:8" x14ac:dyDescent="0.3">
      <c r="A4347" t="s">
        <v>4386</v>
      </c>
      <c r="B4347">
        <v>1</v>
      </c>
      <c r="C4347">
        <v>0.88</v>
      </c>
      <c r="F4347" s="5" t="s">
        <v>1727</v>
      </c>
      <c r="G4347" s="8">
        <v>0.83749999999999991</v>
      </c>
      <c r="H4347" s="8">
        <v>7.0489360899358977E-2</v>
      </c>
    </row>
    <row r="4348" spans="1:8" x14ac:dyDescent="0.3">
      <c r="A4348" t="s">
        <v>4387</v>
      </c>
      <c r="B4348">
        <v>1</v>
      </c>
      <c r="C4348">
        <v>0.75</v>
      </c>
      <c r="F4348" s="5" t="s">
        <v>388</v>
      </c>
      <c r="G4348" s="8">
        <v>0.75749999999999995</v>
      </c>
      <c r="H4348" s="8">
        <v>7.0489360899358977E-2</v>
      </c>
    </row>
    <row r="4349" spans="1:8" x14ac:dyDescent="0.3">
      <c r="A4349" t="s">
        <v>4388</v>
      </c>
      <c r="B4349">
        <v>1</v>
      </c>
      <c r="C4349">
        <v>0.85</v>
      </c>
      <c r="F4349" s="5" t="s">
        <v>2966</v>
      </c>
      <c r="G4349" s="8">
        <v>0.64749999999999996</v>
      </c>
      <c r="H4349" s="8">
        <v>7.0489360899358575E-2</v>
      </c>
    </row>
    <row r="4350" spans="1:8" x14ac:dyDescent="0.3">
      <c r="A4350" t="s">
        <v>4389</v>
      </c>
      <c r="B4350">
        <v>1</v>
      </c>
      <c r="C4350">
        <v>0.90999999999999992</v>
      </c>
      <c r="F4350" s="5" t="s">
        <v>4167</v>
      </c>
      <c r="G4350" s="8">
        <v>0.6875</v>
      </c>
      <c r="H4350" s="8">
        <v>7.0489360899358575E-2</v>
      </c>
    </row>
    <row r="4351" spans="1:8" x14ac:dyDescent="0.3">
      <c r="A4351" t="s">
        <v>4390</v>
      </c>
      <c r="B4351">
        <v>1</v>
      </c>
      <c r="C4351">
        <v>0.54</v>
      </c>
      <c r="F4351" s="5" t="s">
        <v>3083</v>
      </c>
      <c r="G4351" s="8">
        <v>0.67249999999999999</v>
      </c>
      <c r="H4351" s="8">
        <v>7.0489360899358575E-2</v>
      </c>
    </row>
    <row r="4352" spans="1:8" x14ac:dyDescent="0.3">
      <c r="A4352" t="s">
        <v>4391</v>
      </c>
      <c r="B4352">
        <v>1</v>
      </c>
      <c r="C4352">
        <v>0.51</v>
      </c>
      <c r="F4352" s="5" t="s">
        <v>4025</v>
      </c>
      <c r="G4352" s="8">
        <v>0.73250000000000004</v>
      </c>
      <c r="H4352" s="8">
        <v>7.0489360899358186E-2</v>
      </c>
    </row>
    <row r="4353" spans="1:8" x14ac:dyDescent="0.3">
      <c r="A4353" t="s">
        <v>4392</v>
      </c>
      <c r="B4353">
        <v>1</v>
      </c>
      <c r="C4353">
        <v>0.57000000000000006</v>
      </c>
      <c r="F4353" s="5" t="s">
        <v>5233</v>
      </c>
      <c r="G4353" s="8">
        <v>0.72750000000000004</v>
      </c>
      <c r="H4353" s="8">
        <v>7.0489360899358186E-2</v>
      </c>
    </row>
    <row r="4354" spans="1:8" x14ac:dyDescent="0.3">
      <c r="A4354" t="s">
        <v>4393</v>
      </c>
      <c r="B4354">
        <v>1</v>
      </c>
      <c r="C4354">
        <v>0.9</v>
      </c>
      <c r="F4354" s="5" t="s">
        <v>4453</v>
      </c>
      <c r="G4354" s="8">
        <v>0.74</v>
      </c>
      <c r="H4354" s="8">
        <v>7.0356236397352306E-2</v>
      </c>
    </row>
    <row r="4355" spans="1:8" x14ac:dyDescent="0.3">
      <c r="A4355" t="s">
        <v>4394</v>
      </c>
      <c r="B4355">
        <v>1</v>
      </c>
      <c r="C4355">
        <v>0.83000000000000007</v>
      </c>
      <c r="F4355" s="5" t="s">
        <v>3562</v>
      </c>
      <c r="G4355" s="8">
        <v>0.6</v>
      </c>
      <c r="H4355" s="8">
        <v>7.0356236397351515E-2</v>
      </c>
    </row>
    <row r="4356" spans="1:8" x14ac:dyDescent="0.3">
      <c r="A4356" t="s">
        <v>4395</v>
      </c>
      <c r="B4356">
        <v>1</v>
      </c>
      <c r="C4356">
        <v>0.67</v>
      </c>
      <c r="F4356" s="5" t="s">
        <v>2570</v>
      </c>
      <c r="G4356" s="8">
        <v>0.80499999999999994</v>
      </c>
      <c r="H4356" s="8">
        <v>7.0178344238092272E-2</v>
      </c>
    </row>
    <row r="4357" spans="1:8" x14ac:dyDescent="0.3">
      <c r="A4357" t="s">
        <v>4396</v>
      </c>
      <c r="B4357">
        <v>1</v>
      </c>
      <c r="C4357">
        <v>0.94</v>
      </c>
      <c r="F4357" s="5" t="s">
        <v>429</v>
      </c>
      <c r="G4357" s="8">
        <v>0.82499999999999996</v>
      </c>
      <c r="H4357" s="8">
        <v>7.0178344238091481E-2</v>
      </c>
    </row>
    <row r="4358" spans="1:8" x14ac:dyDescent="0.3">
      <c r="A4358" t="s">
        <v>4397</v>
      </c>
      <c r="B4358">
        <v>1</v>
      </c>
      <c r="C4358">
        <v>0.72</v>
      </c>
      <c r="F4358" s="5" t="s">
        <v>1450</v>
      </c>
      <c r="G4358" s="8">
        <v>0.80500000000000005</v>
      </c>
      <c r="H4358" s="8">
        <v>7.017834423809069E-2</v>
      </c>
    </row>
    <row r="4359" spans="1:8" x14ac:dyDescent="0.3">
      <c r="A4359" t="s">
        <v>4398</v>
      </c>
      <c r="B4359">
        <v>1</v>
      </c>
      <c r="C4359">
        <v>0.85</v>
      </c>
      <c r="F4359" s="5" t="s">
        <v>3023</v>
      </c>
      <c r="G4359" s="8">
        <v>0.63749999999999996</v>
      </c>
      <c r="H4359" s="8">
        <v>7.0133800695527881E-2</v>
      </c>
    </row>
    <row r="4360" spans="1:8" x14ac:dyDescent="0.3">
      <c r="A4360" t="s">
        <v>4399</v>
      </c>
      <c r="B4360">
        <v>1</v>
      </c>
      <c r="C4360">
        <v>0.92999999999999994</v>
      </c>
      <c r="F4360" s="5" t="s">
        <v>3026</v>
      </c>
      <c r="G4360" s="8">
        <v>0.66249999999999998</v>
      </c>
      <c r="H4360" s="8">
        <v>7.0133800695527881E-2</v>
      </c>
    </row>
    <row r="4361" spans="1:8" x14ac:dyDescent="0.3">
      <c r="A4361" t="s">
        <v>4400</v>
      </c>
      <c r="B4361">
        <v>1</v>
      </c>
      <c r="C4361">
        <v>0.61</v>
      </c>
      <c r="F4361" s="5" t="s">
        <v>3614</v>
      </c>
      <c r="G4361" s="8">
        <v>0.82750000000000001</v>
      </c>
      <c r="H4361" s="8">
        <v>7.0133800695527493E-2</v>
      </c>
    </row>
    <row r="4362" spans="1:8" x14ac:dyDescent="0.3">
      <c r="A4362" t="s">
        <v>4401</v>
      </c>
      <c r="B4362">
        <v>1</v>
      </c>
      <c r="C4362">
        <v>0.52</v>
      </c>
      <c r="F4362" s="5" t="s">
        <v>3540</v>
      </c>
      <c r="G4362" s="8">
        <v>0.84000000000000008</v>
      </c>
      <c r="H4362" s="8">
        <v>6.9999999999998522E-2</v>
      </c>
    </row>
    <row r="4363" spans="1:8" x14ac:dyDescent="0.3">
      <c r="A4363" t="s">
        <v>4402</v>
      </c>
      <c r="B4363">
        <v>1</v>
      </c>
      <c r="C4363">
        <v>0.83000000000000007</v>
      </c>
      <c r="F4363" s="5" t="s">
        <v>601</v>
      </c>
      <c r="G4363" s="8">
        <v>0.70499999999999996</v>
      </c>
      <c r="H4363" s="8">
        <v>6.9821200218845234E-2</v>
      </c>
    </row>
    <row r="4364" spans="1:8" x14ac:dyDescent="0.3">
      <c r="A4364" t="s">
        <v>4403</v>
      </c>
      <c r="B4364">
        <v>1</v>
      </c>
      <c r="C4364">
        <v>0.57999999999999996</v>
      </c>
      <c r="F4364" s="5" t="s">
        <v>4250</v>
      </c>
      <c r="G4364" s="8">
        <v>0.66500000000000004</v>
      </c>
      <c r="H4364" s="8">
        <v>6.9821200218844831E-2</v>
      </c>
    </row>
    <row r="4365" spans="1:8" x14ac:dyDescent="0.3">
      <c r="A4365" t="s">
        <v>4404</v>
      </c>
      <c r="B4365">
        <v>1</v>
      </c>
      <c r="C4365">
        <v>0.57999999999999996</v>
      </c>
      <c r="F4365" s="5" t="s">
        <v>2385</v>
      </c>
      <c r="G4365" s="8">
        <v>0.83499999999999996</v>
      </c>
      <c r="H4365" s="8">
        <v>6.9821200218844442E-2</v>
      </c>
    </row>
    <row r="4366" spans="1:8" x14ac:dyDescent="0.3">
      <c r="A4366" t="s">
        <v>4405</v>
      </c>
      <c r="B4366">
        <v>1</v>
      </c>
      <c r="C4366">
        <v>0.69</v>
      </c>
      <c r="F4366" s="5" t="s">
        <v>2957</v>
      </c>
      <c r="G4366" s="8">
        <v>0.69500000000000006</v>
      </c>
      <c r="H4366" s="8">
        <v>6.982120021884404E-2</v>
      </c>
    </row>
    <row r="4367" spans="1:8" x14ac:dyDescent="0.3">
      <c r="A4367" t="s">
        <v>4406</v>
      </c>
      <c r="B4367">
        <v>1</v>
      </c>
      <c r="C4367">
        <v>0.62</v>
      </c>
      <c r="F4367" s="5" t="s">
        <v>3579</v>
      </c>
      <c r="G4367" s="8">
        <v>0.67500000000000004</v>
      </c>
      <c r="H4367" s="8">
        <v>6.982120021884404E-2</v>
      </c>
    </row>
    <row r="4368" spans="1:8" x14ac:dyDescent="0.3">
      <c r="A4368" t="s">
        <v>4407</v>
      </c>
      <c r="B4368">
        <v>1</v>
      </c>
      <c r="C4368">
        <v>0.59</v>
      </c>
      <c r="F4368" s="5" t="s">
        <v>1057</v>
      </c>
      <c r="G4368" s="8">
        <v>0.77500000000000013</v>
      </c>
      <c r="H4368" s="8">
        <v>6.9821200218843638E-2</v>
      </c>
    </row>
    <row r="4369" spans="1:8" x14ac:dyDescent="0.3">
      <c r="A4369" t="s">
        <v>4408</v>
      </c>
      <c r="B4369">
        <v>1</v>
      </c>
      <c r="C4369">
        <v>0.55000000000000004</v>
      </c>
      <c r="F4369" s="5" t="s">
        <v>2977</v>
      </c>
      <c r="G4369" s="8">
        <v>0.75249999999999995</v>
      </c>
      <c r="H4369" s="8">
        <v>6.9776428684764941E-2</v>
      </c>
    </row>
    <row r="4370" spans="1:8" x14ac:dyDescent="0.3">
      <c r="A4370" t="s">
        <v>4409</v>
      </c>
      <c r="B4370">
        <v>1</v>
      </c>
      <c r="C4370">
        <v>0.81</v>
      </c>
      <c r="F4370" s="5" t="s">
        <v>710</v>
      </c>
      <c r="G4370" s="8">
        <v>0.77749999999999997</v>
      </c>
      <c r="H4370" s="8">
        <v>6.9776428684764941E-2</v>
      </c>
    </row>
    <row r="4371" spans="1:8" x14ac:dyDescent="0.3">
      <c r="A4371" t="s">
        <v>4410</v>
      </c>
      <c r="B4371">
        <v>1</v>
      </c>
      <c r="C4371">
        <v>0.71</v>
      </c>
      <c r="F4371" s="5" t="s">
        <v>3280</v>
      </c>
      <c r="G4371" s="8">
        <v>0.82250000000000001</v>
      </c>
      <c r="H4371" s="8">
        <v>6.9776428684764941E-2</v>
      </c>
    </row>
    <row r="4372" spans="1:8" x14ac:dyDescent="0.3">
      <c r="A4372" t="s">
        <v>4411</v>
      </c>
      <c r="B4372">
        <v>1</v>
      </c>
      <c r="C4372">
        <v>0.51</v>
      </c>
      <c r="F4372" s="5" t="s">
        <v>1908</v>
      </c>
      <c r="G4372" s="8">
        <v>0.71750000000000003</v>
      </c>
      <c r="H4372" s="8">
        <v>6.9776428684764941E-2</v>
      </c>
    </row>
    <row r="4373" spans="1:8" x14ac:dyDescent="0.3">
      <c r="A4373" t="s">
        <v>4412</v>
      </c>
      <c r="B4373">
        <v>1</v>
      </c>
      <c r="C4373">
        <v>0.87</v>
      </c>
      <c r="F4373" s="5" t="s">
        <v>1467</v>
      </c>
      <c r="G4373" s="8">
        <v>0.77749999999999997</v>
      </c>
      <c r="H4373" s="8">
        <v>6.9776428684764941E-2</v>
      </c>
    </row>
    <row r="4374" spans="1:8" x14ac:dyDescent="0.3">
      <c r="A4374" t="s">
        <v>4413</v>
      </c>
      <c r="B4374">
        <v>1</v>
      </c>
      <c r="C4374">
        <v>0.84000000000000008</v>
      </c>
      <c r="F4374" s="5" t="s">
        <v>1256</v>
      </c>
      <c r="G4374" s="8">
        <v>0.62249999999999994</v>
      </c>
      <c r="H4374" s="8">
        <v>6.9776428684764552E-2</v>
      </c>
    </row>
    <row r="4375" spans="1:8" x14ac:dyDescent="0.3">
      <c r="A4375" t="s">
        <v>4414</v>
      </c>
      <c r="B4375">
        <v>1</v>
      </c>
      <c r="C4375">
        <v>0.67999999999999994</v>
      </c>
      <c r="F4375" s="5" t="s">
        <v>2484</v>
      </c>
      <c r="G4375" s="8">
        <v>0.79249999999999998</v>
      </c>
      <c r="H4375" s="8">
        <v>6.977642868476415E-2</v>
      </c>
    </row>
    <row r="4376" spans="1:8" x14ac:dyDescent="0.3">
      <c r="A4376" t="s">
        <v>4415</v>
      </c>
      <c r="B4376">
        <v>1</v>
      </c>
      <c r="C4376">
        <v>0.56000000000000005</v>
      </c>
      <c r="F4376" s="5" t="s">
        <v>3761</v>
      </c>
      <c r="G4376" s="8">
        <v>0.83250000000000002</v>
      </c>
      <c r="H4376" s="8">
        <v>6.977642868476415E-2</v>
      </c>
    </row>
    <row r="4377" spans="1:8" x14ac:dyDescent="0.3">
      <c r="A4377" t="s">
        <v>4416</v>
      </c>
      <c r="B4377">
        <v>1</v>
      </c>
      <c r="C4377">
        <v>0.86</v>
      </c>
      <c r="F4377" s="5" t="s">
        <v>2095</v>
      </c>
      <c r="G4377" s="8">
        <v>0.80750000000000011</v>
      </c>
      <c r="H4377" s="8">
        <v>6.9776428684762554E-2</v>
      </c>
    </row>
    <row r="4378" spans="1:8" x14ac:dyDescent="0.3">
      <c r="A4378" t="s">
        <v>4417</v>
      </c>
      <c r="B4378">
        <v>1</v>
      </c>
      <c r="C4378">
        <v>0.57000000000000006</v>
      </c>
      <c r="F4378" s="5" t="s">
        <v>711</v>
      </c>
      <c r="G4378" s="8">
        <v>0.78999999999999992</v>
      </c>
      <c r="H4378" s="8">
        <v>6.9641941385921544E-2</v>
      </c>
    </row>
    <row r="4379" spans="1:8" x14ac:dyDescent="0.3">
      <c r="A4379" t="s">
        <v>4418</v>
      </c>
      <c r="B4379">
        <v>1</v>
      </c>
      <c r="C4379">
        <v>0.94</v>
      </c>
      <c r="F4379" s="5" t="s">
        <v>4606</v>
      </c>
      <c r="G4379" s="8">
        <v>0.84</v>
      </c>
      <c r="H4379" s="8">
        <v>6.9641941385921544E-2</v>
      </c>
    </row>
    <row r="4380" spans="1:8" x14ac:dyDescent="0.3">
      <c r="A4380" t="s">
        <v>4419</v>
      </c>
      <c r="B4380">
        <v>1</v>
      </c>
      <c r="C4380">
        <v>0.55000000000000004</v>
      </c>
      <c r="F4380" s="5" t="s">
        <v>4379</v>
      </c>
      <c r="G4380" s="8">
        <v>0.76</v>
      </c>
      <c r="H4380" s="8">
        <v>6.9641941385921544E-2</v>
      </c>
    </row>
    <row r="4381" spans="1:8" x14ac:dyDescent="0.3">
      <c r="A4381" t="s">
        <v>4420</v>
      </c>
      <c r="B4381">
        <v>1</v>
      </c>
      <c r="C4381">
        <v>0.88</v>
      </c>
      <c r="F4381" s="5" t="s">
        <v>1578</v>
      </c>
      <c r="G4381" s="8">
        <v>0.77</v>
      </c>
      <c r="H4381" s="8">
        <v>6.9641941385920753E-2</v>
      </c>
    </row>
    <row r="4382" spans="1:8" x14ac:dyDescent="0.3">
      <c r="A4382" t="s">
        <v>4421</v>
      </c>
      <c r="B4382">
        <v>1</v>
      </c>
      <c r="C4382">
        <v>0.57999999999999996</v>
      </c>
      <c r="F4382" s="5" t="s">
        <v>4086</v>
      </c>
      <c r="G4382" s="8">
        <v>0.86</v>
      </c>
      <c r="H4382" s="8">
        <v>6.9641941385920753E-2</v>
      </c>
    </row>
    <row r="4383" spans="1:8" x14ac:dyDescent="0.3">
      <c r="A4383" t="s">
        <v>4422</v>
      </c>
      <c r="B4383">
        <v>1</v>
      </c>
      <c r="C4383">
        <v>0.66</v>
      </c>
      <c r="F4383" s="5" t="s">
        <v>563</v>
      </c>
      <c r="G4383" s="8">
        <v>0.83000000000000007</v>
      </c>
      <c r="H4383" s="8">
        <v>6.9641941385920753E-2</v>
      </c>
    </row>
    <row r="4384" spans="1:8" x14ac:dyDescent="0.3">
      <c r="A4384" t="s">
        <v>4423</v>
      </c>
      <c r="B4384">
        <v>1</v>
      </c>
      <c r="C4384">
        <v>0.82000000000000006</v>
      </c>
      <c r="F4384" s="5" t="s">
        <v>3195</v>
      </c>
      <c r="G4384" s="8">
        <v>0.61</v>
      </c>
      <c r="H4384" s="8">
        <v>6.9641941385920753E-2</v>
      </c>
    </row>
    <row r="4385" spans="1:8" x14ac:dyDescent="0.3">
      <c r="A4385" t="s">
        <v>4424</v>
      </c>
      <c r="B4385">
        <v>1</v>
      </c>
      <c r="C4385">
        <v>0.61</v>
      </c>
      <c r="F4385" s="5" t="s">
        <v>2548</v>
      </c>
      <c r="G4385" s="8">
        <v>0.75</v>
      </c>
      <c r="H4385" s="8">
        <v>6.9641941385920753E-2</v>
      </c>
    </row>
    <row r="4386" spans="1:8" x14ac:dyDescent="0.3">
      <c r="A4386" t="s">
        <v>4425</v>
      </c>
      <c r="B4386">
        <v>1</v>
      </c>
      <c r="C4386">
        <v>0.85</v>
      </c>
      <c r="F4386" s="5" t="s">
        <v>5044</v>
      </c>
      <c r="G4386" s="8">
        <v>0.62</v>
      </c>
      <c r="H4386" s="8">
        <v>6.964194138592035E-2</v>
      </c>
    </row>
    <row r="4387" spans="1:8" x14ac:dyDescent="0.3">
      <c r="A4387" t="s">
        <v>4426</v>
      </c>
      <c r="B4387">
        <v>1</v>
      </c>
      <c r="C4387">
        <v>0.77</v>
      </c>
      <c r="F4387" s="5" t="s">
        <v>5288</v>
      </c>
      <c r="G4387" s="8">
        <v>0.68</v>
      </c>
      <c r="H4387" s="8">
        <v>6.964194138592035E-2</v>
      </c>
    </row>
    <row r="4388" spans="1:8" x14ac:dyDescent="0.3">
      <c r="A4388" t="s">
        <v>4427</v>
      </c>
      <c r="B4388">
        <v>1</v>
      </c>
      <c r="C4388">
        <v>0.57999999999999996</v>
      </c>
      <c r="F4388" s="5" t="s">
        <v>2855</v>
      </c>
      <c r="G4388" s="8">
        <v>0.60000000000000009</v>
      </c>
      <c r="H4388" s="8">
        <v>6.9641941385919948E-2</v>
      </c>
    </row>
    <row r="4389" spans="1:8" x14ac:dyDescent="0.3">
      <c r="A4389" t="s">
        <v>4428</v>
      </c>
      <c r="B4389">
        <v>1</v>
      </c>
      <c r="C4389">
        <v>0.89</v>
      </c>
      <c r="F4389" s="5" t="s">
        <v>4966</v>
      </c>
      <c r="G4389" s="8">
        <v>0.76</v>
      </c>
      <c r="H4389" s="8">
        <v>6.9641941385919948E-2</v>
      </c>
    </row>
    <row r="4390" spans="1:8" x14ac:dyDescent="0.3">
      <c r="A4390" t="s">
        <v>4429</v>
      </c>
      <c r="B4390">
        <v>1</v>
      </c>
      <c r="C4390">
        <v>0.79</v>
      </c>
      <c r="F4390" s="5" t="s">
        <v>2953</v>
      </c>
      <c r="G4390" s="8">
        <v>0.70749999999999991</v>
      </c>
      <c r="H4390" s="8">
        <v>6.9417216884575583E-2</v>
      </c>
    </row>
    <row r="4391" spans="1:8" x14ac:dyDescent="0.3">
      <c r="A4391" t="s">
        <v>4430</v>
      </c>
      <c r="B4391">
        <v>1</v>
      </c>
      <c r="C4391">
        <v>0.52</v>
      </c>
      <c r="F4391" s="5" t="s">
        <v>948</v>
      </c>
      <c r="G4391" s="8">
        <v>0.73749999999999982</v>
      </c>
      <c r="H4391" s="8">
        <v>6.9417216884575583E-2</v>
      </c>
    </row>
    <row r="4392" spans="1:8" x14ac:dyDescent="0.3">
      <c r="A4392" t="s">
        <v>4431</v>
      </c>
      <c r="B4392">
        <v>1</v>
      </c>
      <c r="C4392">
        <v>0.8</v>
      </c>
      <c r="F4392" s="5" t="s">
        <v>4154</v>
      </c>
      <c r="G4392" s="8">
        <v>0.60749999999999993</v>
      </c>
      <c r="H4392" s="8">
        <v>6.9417216884574376E-2</v>
      </c>
    </row>
    <row r="4393" spans="1:8" x14ac:dyDescent="0.3">
      <c r="A4393" t="s">
        <v>4432</v>
      </c>
      <c r="B4393">
        <v>1</v>
      </c>
      <c r="C4393">
        <v>0.94</v>
      </c>
      <c r="F4393" s="5" t="s">
        <v>2559</v>
      </c>
      <c r="G4393" s="8">
        <v>0.88749999999999996</v>
      </c>
      <c r="H4393" s="8">
        <v>6.9417216884573182E-2</v>
      </c>
    </row>
    <row r="4394" spans="1:8" x14ac:dyDescent="0.3">
      <c r="A4394" t="s">
        <v>4433</v>
      </c>
      <c r="B4394">
        <v>1</v>
      </c>
      <c r="C4394">
        <v>0.88</v>
      </c>
      <c r="F4394" s="5" t="s">
        <v>4371</v>
      </c>
      <c r="G4394" s="8">
        <v>0.8</v>
      </c>
      <c r="H4394" s="8">
        <v>6.9282032302754482E-2</v>
      </c>
    </row>
    <row r="4395" spans="1:8" x14ac:dyDescent="0.3">
      <c r="A4395" t="s">
        <v>4434</v>
      </c>
      <c r="B4395">
        <v>1</v>
      </c>
      <c r="C4395">
        <v>0.63</v>
      </c>
      <c r="F4395" s="5" t="s">
        <v>182</v>
      </c>
      <c r="G4395" s="8">
        <v>0.64249999999999996</v>
      </c>
      <c r="H4395" s="8">
        <v>6.9056136584666389E-2</v>
      </c>
    </row>
    <row r="4396" spans="1:8" x14ac:dyDescent="0.3">
      <c r="A4396" t="s">
        <v>4435</v>
      </c>
      <c r="B4396">
        <v>1</v>
      </c>
      <c r="C4396">
        <v>0.94</v>
      </c>
      <c r="F4396" s="5" t="s">
        <v>5223</v>
      </c>
      <c r="G4396" s="8">
        <v>0.64749999999999996</v>
      </c>
      <c r="H4396" s="8">
        <v>6.9056136584666389E-2</v>
      </c>
    </row>
    <row r="4397" spans="1:8" x14ac:dyDescent="0.3">
      <c r="A4397" t="s">
        <v>4436</v>
      </c>
      <c r="B4397">
        <v>1</v>
      </c>
      <c r="C4397">
        <v>0.86</v>
      </c>
      <c r="F4397" s="5" t="s">
        <v>794</v>
      </c>
      <c r="G4397" s="8">
        <v>0.61999999999999988</v>
      </c>
      <c r="H4397" s="8">
        <v>6.8920243760452152E-2</v>
      </c>
    </row>
    <row r="4398" spans="1:8" x14ac:dyDescent="0.3">
      <c r="A4398" t="s">
        <v>4437</v>
      </c>
      <c r="B4398">
        <v>1</v>
      </c>
      <c r="C4398">
        <v>0.73</v>
      </c>
      <c r="F4398" s="5" t="s">
        <v>4217</v>
      </c>
      <c r="G4398" s="8">
        <v>0.75</v>
      </c>
      <c r="H4398" s="8">
        <v>6.8920243760451347E-2</v>
      </c>
    </row>
    <row r="4399" spans="1:8" x14ac:dyDescent="0.3">
      <c r="A4399" t="s">
        <v>4438</v>
      </c>
      <c r="B4399">
        <v>1</v>
      </c>
      <c r="C4399">
        <v>0.54</v>
      </c>
      <c r="F4399" s="5" t="s">
        <v>4972</v>
      </c>
      <c r="G4399" s="8">
        <v>0.82499999999999996</v>
      </c>
      <c r="H4399" s="8">
        <v>6.8738635424338251E-2</v>
      </c>
    </row>
    <row r="4400" spans="1:8" x14ac:dyDescent="0.3">
      <c r="A4400" t="s">
        <v>4439</v>
      </c>
      <c r="B4400">
        <v>1</v>
      </c>
      <c r="C4400">
        <v>0.61</v>
      </c>
      <c r="F4400" s="5" t="s">
        <v>1891</v>
      </c>
      <c r="G4400" s="8">
        <v>0.78500000000000003</v>
      </c>
      <c r="H4400" s="8">
        <v>6.8738635424338251E-2</v>
      </c>
    </row>
    <row r="4401" spans="1:8" x14ac:dyDescent="0.3">
      <c r="A4401" t="s">
        <v>4440</v>
      </c>
      <c r="B4401">
        <v>1</v>
      </c>
      <c r="C4401">
        <v>0.84000000000000008</v>
      </c>
      <c r="F4401" s="5" t="s">
        <v>1489</v>
      </c>
      <c r="G4401" s="8">
        <v>0.71499999999999997</v>
      </c>
      <c r="H4401" s="8">
        <v>6.8738635424338251E-2</v>
      </c>
    </row>
    <row r="4402" spans="1:8" x14ac:dyDescent="0.3">
      <c r="A4402" t="s">
        <v>4441</v>
      </c>
      <c r="B4402">
        <v>1</v>
      </c>
      <c r="C4402">
        <v>0.54</v>
      </c>
      <c r="F4402" s="5" t="s">
        <v>969</v>
      </c>
      <c r="G4402" s="8">
        <v>0.61499999999999999</v>
      </c>
      <c r="H4402" s="8">
        <v>6.8738635424337849E-2</v>
      </c>
    </row>
    <row r="4403" spans="1:8" x14ac:dyDescent="0.3">
      <c r="A4403" t="s">
        <v>4443</v>
      </c>
      <c r="B4403">
        <v>1</v>
      </c>
      <c r="C4403">
        <v>0.76</v>
      </c>
      <c r="F4403" s="5" t="s">
        <v>1396</v>
      </c>
      <c r="G4403" s="8">
        <v>0.63500000000000001</v>
      </c>
      <c r="H4403" s="8">
        <v>6.8738635424337849E-2</v>
      </c>
    </row>
    <row r="4404" spans="1:8" x14ac:dyDescent="0.3">
      <c r="A4404" t="s">
        <v>4444</v>
      </c>
      <c r="B4404">
        <v>1</v>
      </c>
      <c r="C4404">
        <v>0.78</v>
      </c>
      <c r="F4404" s="5" t="s">
        <v>2454</v>
      </c>
      <c r="G4404" s="8">
        <v>0.67500000000000004</v>
      </c>
      <c r="H4404" s="8">
        <v>6.8738635424337446E-2</v>
      </c>
    </row>
    <row r="4405" spans="1:8" x14ac:dyDescent="0.3">
      <c r="A4405" t="s">
        <v>4445</v>
      </c>
      <c r="B4405">
        <v>1</v>
      </c>
      <c r="C4405">
        <v>0.83000000000000007</v>
      </c>
      <c r="F4405" s="5" t="s">
        <v>92</v>
      </c>
      <c r="G4405" s="8">
        <v>0.64500000000000002</v>
      </c>
      <c r="H4405" s="8">
        <v>6.8738635424337446E-2</v>
      </c>
    </row>
    <row r="4406" spans="1:8" x14ac:dyDescent="0.3">
      <c r="A4406" t="s">
        <v>4446</v>
      </c>
      <c r="B4406">
        <v>1</v>
      </c>
      <c r="C4406">
        <v>0.85</v>
      </c>
      <c r="F4406" s="5" t="s">
        <v>1344</v>
      </c>
      <c r="G4406" s="8">
        <v>0.64500000000000002</v>
      </c>
      <c r="H4406" s="8">
        <v>6.8738635424337446E-2</v>
      </c>
    </row>
    <row r="4407" spans="1:8" x14ac:dyDescent="0.3">
      <c r="A4407" t="s">
        <v>4447</v>
      </c>
      <c r="B4407">
        <v>1</v>
      </c>
      <c r="C4407">
        <v>0.53</v>
      </c>
      <c r="F4407" s="5" t="s">
        <v>1282</v>
      </c>
      <c r="G4407" s="8">
        <v>0.66500000000000004</v>
      </c>
      <c r="H4407" s="8">
        <v>6.8738635424337446E-2</v>
      </c>
    </row>
    <row r="4408" spans="1:8" x14ac:dyDescent="0.3">
      <c r="A4408" t="s">
        <v>4448</v>
      </c>
      <c r="B4408">
        <v>1</v>
      </c>
      <c r="C4408">
        <v>0.54</v>
      </c>
      <c r="F4408" s="5" t="s">
        <v>944</v>
      </c>
      <c r="G4408" s="8">
        <v>0.80500000000000005</v>
      </c>
      <c r="H4408" s="8">
        <v>6.8738635424336642E-2</v>
      </c>
    </row>
    <row r="4409" spans="1:8" x14ac:dyDescent="0.3">
      <c r="A4409" t="s">
        <v>4449</v>
      </c>
      <c r="B4409">
        <v>1</v>
      </c>
      <c r="C4409">
        <v>0.74</v>
      </c>
      <c r="F4409" s="5" t="s">
        <v>5103</v>
      </c>
      <c r="G4409" s="8">
        <v>0.79749999999999988</v>
      </c>
      <c r="H4409" s="8">
        <v>6.8693158320172004E-2</v>
      </c>
    </row>
    <row r="4410" spans="1:8" x14ac:dyDescent="0.3">
      <c r="A4410" t="s">
        <v>4450</v>
      </c>
      <c r="B4410">
        <v>1</v>
      </c>
      <c r="C4410">
        <v>0.69</v>
      </c>
      <c r="F4410" s="5" t="s">
        <v>3797</v>
      </c>
      <c r="G4410" s="8">
        <v>0.72249999999999992</v>
      </c>
      <c r="H4410" s="8">
        <v>6.8693158320171199E-2</v>
      </c>
    </row>
    <row r="4411" spans="1:8" x14ac:dyDescent="0.3">
      <c r="A4411" t="s">
        <v>4451</v>
      </c>
      <c r="B4411">
        <v>1</v>
      </c>
      <c r="C4411">
        <v>0.69</v>
      </c>
      <c r="F4411" s="5" t="s">
        <v>920</v>
      </c>
      <c r="G4411" s="8">
        <v>0.8075</v>
      </c>
      <c r="H4411" s="8">
        <v>6.8693158320171199E-2</v>
      </c>
    </row>
    <row r="4412" spans="1:8" x14ac:dyDescent="0.3">
      <c r="A4412" t="s">
        <v>4452</v>
      </c>
      <c r="B4412">
        <v>1</v>
      </c>
      <c r="C4412">
        <v>0.75</v>
      </c>
      <c r="F4412" s="5" t="s">
        <v>1851</v>
      </c>
      <c r="G4412" s="8">
        <v>0.67249999999999999</v>
      </c>
      <c r="H4412" s="8">
        <v>6.8693158320170783E-2</v>
      </c>
    </row>
    <row r="4413" spans="1:8" x14ac:dyDescent="0.3">
      <c r="A4413" t="s">
        <v>4453</v>
      </c>
      <c r="B4413">
        <v>1</v>
      </c>
      <c r="C4413">
        <v>0.8</v>
      </c>
      <c r="F4413" s="5" t="s">
        <v>1243</v>
      </c>
      <c r="G4413" s="8">
        <v>0.59250000000000003</v>
      </c>
      <c r="H4413" s="8">
        <v>6.8693158320170783E-2</v>
      </c>
    </row>
    <row r="4414" spans="1:8" x14ac:dyDescent="0.3">
      <c r="A4414" t="s">
        <v>4454</v>
      </c>
      <c r="B4414">
        <v>1</v>
      </c>
      <c r="C4414">
        <v>0.57000000000000006</v>
      </c>
      <c r="F4414" s="5" t="s">
        <v>3323</v>
      </c>
      <c r="G4414" s="8">
        <v>0.66249999999999998</v>
      </c>
      <c r="H4414" s="8">
        <v>6.869315832017038E-2</v>
      </c>
    </row>
    <row r="4415" spans="1:8" x14ac:dyDescent="0.3">
      <c r="A4415" t="s">
        <v>4455</v>
      </c>
      <c r="B4415">
        <v>1</v>
      </c>
      <c r="C4415">
        <v>0.71</v>
      </c>
      <c r="F4415" s="5" t="s">
        <v>1973</v>
      </c>
      <c r="G4415" s="8">
        <v>0.83250000000000002</v>
      </c>
      <c r="H4415" s="8">
        <v>6.869315832017038E-2</v>
      </c>
    </row>
    <row r="4416" spans="1:8" x14ac:dyDescent="0.3">
      <c r="A4416" t="s">
        <v>4456</v>
      </c>
      <c r="B4416">
        <v>1</v>
      </c>
      <c r="C4416">
        <v>0.78</v>
      </c>
      <c r="F4416" s="5" t="s">
        <v>1892</v>
      </c>
      <c r="G4416" s="8">
        <v>0.67749999999999999</v>
      </c>
      <c r="H4416" s="8">
        <v>6.869315832017038E-2</v>
      </c>
    </row>
    <row r="4417" spans="1:8" x14ac:dyDescent="0.3">
      <c r="A4417" t="s">
        <v>4457</v>
      </c>
      <c r="B4417">
        <v>1</v>
      </c>
      <c r="C4417">
        <v>0.63</v>
      </c>
      <c r="F4417" s="5" t="s">
        <v>2649</v>
      </c>
      <c r="G4417" s="8">
        <v>0.73750000000000004</v>
      </c>
      <c r="H4417" s="8">
        <v>6.869315832017038E-2</v>
      </c>
    </row>
    <row r="4418" spans="1:8" x14ac:dyDescent="0.3">
      <c r="A4418" t="s">
        <v>4458</v>
      </c>
      <c r="B4418">
        <v>1</v>
      </c>
      <c r="C4418">
        <v>0.71</v>
      </c>
      <c r="F4418" s="5" t="s">
        <v>5009</v>
      </c>
      <c r="G4418" s="8">
        <v>0.62250000000000005</v>
      </c>
      <c r="H4418" s="8">
        <v>6.8693158320169978E-2</v>
      </c>
    </row>
    <row r="4419" spans="1:8" x14ac:dyDescent="0.3">
      <c r="A4419" t="s">
        <v>4459</v>
      </c>
      <c r="B4419">
        <v>1</v>
      </c>
      <c r="C4419">
        <v>0.72</v>
      </c>
      <c r="F4419" s="5" t="s">
        <v>764</v>
      </c>
      <c r="G4419" s="8">
        <v>0.87250000000000005</v>
      </c>
      <c r="H4419" s="8">
        <v>6.8693158320169576E-2</v>
      </c>
    </row>
    <row r="4420" spans="1:8" x14ac:dyDescent="0.3">
      <c r="A4420" t="s">
        <v>4460</v>
      </c>
      <c r="B4420">
        <v>1</v>
      </c>
      <c r="C4420">
        <v>0.78</v>
      </c>
      <c r="F4420" s="5" t="s">
        <v>1380</v>
      </c>
      <c r="G4420" s="8">
        <v>0.70499999999999996</v>
      </c>
      <c r="H4420" s="8">
        <v>6.8373971655887419E-2</v>
      </c>
    </row>
    <row r="4421" spans="1:8" x14ac:dyDescent="0.3">
      <c r="A4421" t="s">
        <v>4461</v>
      </c>
      <c r="B4421">
        <v>1</v>
      </c>
      <c r="C4421">
        <v>0.57999999999999996</v>
      </c>
      <c r="F4421" s="5" t="s">
        <v>272</v>
      </c>
      <c r="G4421" s="8">
        <v>0.755</v>
      </c>
      <c r="H4421" s="8">
        <v>6.8373971655886601E-2</v>
      </c>
    </row>
    <row r="4422" spans="1:8" x14ac:dyDescent="0.3">
      <c r="A4422" t="s">
        <v>4462</v>
      </c>
      <c r="B4422">
        <v>1</v>
      </c>
      <c r="C4422">
        <v>0.84000000000000008</v>
      </c>
      <c r="F4422" s="5" t="s">
        <v>5274</v>
      </c>
      <c r="G4422" s="8">
        <v>0.755</v>
      </c>
      <c r="H4422" s="8">
        <v>6.8373971655886601E-2</v>
      </c>
    </row>
    <row r="4423" spans="1:8" x14ac:dyDescent="0.3">
      <c r="A4423" t="s">
        <v>4463</v>
      </c>
      <c r="B4423">
        <v>1</v>
      </c>
      <c r="C4423">
        <v>0.87</v>
      </c>
      <c r="F4423" s="5" t="s">
        <v>2374</v>
      </c>
      <c r="G4423" s="8">
        <v>0.64749999999999996</v>
      </c>
      <c r="H4423" s="8">
        <v>6.8328251843582641E-2</v>
      </c>
    </row>
    <row r="4424" spans="1:8" x14ac:dyDescent="0.3">
      <c r="A4424" t="s">
        <v>4464</v>
      </c>
      <c r="B4424">
        <v>1</v>
      </c>
      <c r="C4424">
        <v>0.5</v>
      </c>
      <c r="F4424" s="5" t="s">
        <v>2926</v>
      </c>
      <c r="G4424" s="8">
        <v>0.85750000000000004</v>
      </c>
      <c r="H4424" s="8">
        <v>6.8328251843582238E-2</v>
      </c>
    </row>
    <row r="4425" spans="1:8" x14ac:dyDescent="0.3">
      <c r="A4425" t="s">
        <v>4465</v>
      </c>
      <c r="B4425">
        <v>1</v>
      </c>
      <c r="C4425">
        <v>0.83000000000000007</v>
      </c>
      <c r="F4425" s="5" t="s">
        <v>1302</v>
      </c>
      <c r="G4425" s="8">
        <v>0.75749999999999995</v>
      </c>
      <c r="H4425" s="8">
        <v>6.8328251843582238E-2</v>
      </c>
    </row>
    <row r="4426" spans="1:8" x14ac:dyDescent="0.3">
      <c r="A4426" t="s">
        <v>4466</v>
      </c>
      <c r="B4426">
        <v>1</v>
      </c>
      <c r="C4426">
        <v>0.78</v>
      </c>
      <c r="F4426" s="5" t="s">
        <v>4836</v>
      </c>
      <c r="G4426" s="8">
        <v>0.58250000000000002</v>
      </c>
      <c r="H4426" s="8">
        <v>6.8328251843581836E-2</v>
      </c>
    </row>
    <row r="4427" spans="1:8" x14ac:dyDescent="0.3">
      <c r="A4427" t="s">
        <v>4467</v>
      </c>
      <c r="B4427">
        <v>1</v>
      </c>
      <c r="C4427">
        <v>0.55000000000000004</v>
      </c>
      <c r="F4427" s="5" t="s">
        <v>2882</v>
      </c>
      <c r="G4427" s="8">
        <v>0.75750000000000006</v>
      </c>
      <c r="H4427" s="8">
        <v>6.832825184358142E-2</v>
      </c>
    </row>
    <row r="4428" spans="1:8" x14ac:dyDescent="0.3">
      <c r="A4428" t="s">
        <v>4468</v>
      </c>
      <c r="B4428">
        <v>1</v>
      </c>
      <c r="C4428">
        <v>0.87</v>
      </c>
      <c r="F4428" s="5" t="s">
        <v>3508</v>
      </c>
      <c r="G4428" s="8">
        <v>0.80750000000000011</v>
      </c>
      <c r="H4428" s="8">
        <v>6.8328251843580615E-2</v>
      </c>
    </row>
    <row r="4429" spans="1:8" x14ac:dyDescent="0.3">
      <c r="A4429" t="s">
        <v>4469</v>
      </c>
      <c r="B4429">
        <v>1</v>
      </c>
      <c r="C4429">
        <v>0.57999999999999996</v>
      </c>
      <c r="F4429" s="5" t="s">
        <v>1082</v>
      </c>
      <c r="G4429" s="8">
        <v>0.61</v>
      </c>
      <c r="H4429" s="8">
        <v>6.8190908484929591E-2</v>
      </c>
    </row>
    <row r="4430" spans="1:8" x14ac:dyDescent="0.3">
      <c r="A4430" t="s">
        <v>4470</v>
      </c>
      <c r="B4430">
        <v>1</v>
      </c>
      <c r="C4430">
        <v>0.63</v>
      </c>
      <c r="F4430" s="5" t="s">
        <v>2948</v>
      </c>
      <c r="G4430" s="8">
        <v>0.63</v>
      </c>
      <c r="H4430" s="8">
        <v>6.8190908484928786E-2</v>
      </c>
    </row>
    <row r="4431" spans="1:8" x14ac:dyDescent="0.3">
      <c r="A4431" t="s">
        <v>4471</v>
      </c>
      <c r="B4431">
        <v>1</v>
      </c>
      <c r="C4431">
        <v>0.63</v>
      </c>
      <c r="F4431" s="5" t="s">
        <v>2811</v>
      </c>
      <c r="G4431" s="8">
        <v>0.69000000000000006</v>
      </c>
      <c r="H4431" s="8">
        <v>6.8190908484928786E-2</v>
      </c>
    </row>
    <row r="4432" spans="1:8" x14ac:dyDescent="0.3">
      <c r="A4432" t="s">
        <v>4472</v>
      </c>
      <c r="B4432">
        <v>1</v>
      </c>
      <c r="C4432">
        <v>0.85</v>
      </c>
      <c r="F4432" s="5" t="s">
        <v>497</v>
      </c>
      <c r="G4432" s="8">
        <v>0.81</v>
      </c>
      <c r="H4432" s="8">
        <v>6.8190908484927967E-2</v>
      </c>
    </row>
    <row r="4433" spans="1:8" x14ac:dyDescent="0.3">
      <c r="A4433" t="s">
        <v>4473</v>
      </c>
      <c r="B4433">
        <v>1</v>
      </c>
      <c r="C4433">
        <v>0.56000000000000005</v>
      </c>
      <c r="F4433" s="5" t="s">
        <v>4691</v>
      </c>
      <c r="G4433" s="8">
        <v>0.80499999999999994</v>
      </c>
      <c r="H4433" s="8">
        <v>6.8007352543677957E-2</v>
      </c>
    </row>
    <row r="4434" spans="1:8" x14ac:dyDescent="0.3">
      <c r="A4434" t="s">
        <v>4474</v>
      </c>
      <c r="B4434">
        <v>1</v>
      </c>
      <c r="C4434">
        <v>0.5</v>
      </c>
      <c r="F4434" s="5" t="s">
        <v>125</v>
      </c>
      <c r="G4434" s="8">
        <v>0.70499999999999996</v>
      </c>
      <c r="H4434" s="8">
        <v>6.8007352543677957E-2</v>
      </c>
    </row>
    <row r="4435" spans="1:8" x14ac:dyDescent="0.3">
      <c r="A4435" t="s">
        <v>4475</v>
      </c>
      <c r="B4435">
        <v>1</v>
      </c>
      <c r="C4435">
        <v>0.81</v>
      </c>
      <c r="F4435" s="5" t="s">
        <v>4252</v>
      </c>
      <c r="G4435" s="8">
        <v>0.625</v>
      </c>
      <c r="H4435" s="8">
        <v>6.8007352543677554E-2</v>
      </c>
    </row>
    <row r="4436" spans="1:8" x14ac:dyDescent="0.3">
      <c r="A4436" t="s">
        <v>4476</v>
      </c>
      <c r="B4436">
        <v>1</v>
      </c>
      <c r="C4436">
        <v>0.9</v>
      </c>
      <c r="F4436" s="5" t="s">
        <v>3301</v>
      </c>
      <c r="G4436" s="8">
        <v>0.65500000000000003</v>
      </c>
      <c r="H4436" s="8">
        <v>6.8007352543677138E-2</v>
      </c>
    </row>
    <row r="4437" spans="1:8" x14ac:dyDescent="0.3">
      <c r="A4437" t="s">
        <v>4477</v>
      </c>
      <c r="B4437">
        <v>1</v>
      </c>
      <c r="C4437">
        <v>0.91999999999999993</v>
      </c>
      <c r="F4437" s="5" t="s">
        <v>398</v>
      </c>
      <c r="G4437" s="8">
        <v>0.79500000000000004</v>
      </c>
      <c r="H4437" s="8">
        <v>6.8007352543677138E-2</v>
      </c>
    </row>
    <row r="4438" spans="1:8" x14ac:dyDescent="0.3">
      <c r="A4438" t="s">
        <v>4478</v>
      </c>
      <c r="B4438">
        <v>1</v>
      </c>
      <c r="C4438">
        <v>0.55000000000000004</v>
      </c>
      <c r="F4438" s="5" t="s">
        <v>4612</v>
      </c>
      <c r="G4438" s="8">
        <v>0.68500000000000005</v>
      </c>
      <c r="H4438" s="8">
        <v>6.8007352543676736E-2</v>
      </c>
    </row>
    <row r="4439" spans="1:8" x14ac:dyDescent="0.3">
      <c r="A4439" t="s">
        <v>4479</v>
      </c>
      <c r="B4439">
        <v>1</v>
      </c>
      <c r="C4439">
        <v>0.66</v>
      </c>
      <c r="F4439" s="5" t="s">
        <v>2710</v>
      </c>
      <c r="G4439" s="8">
        <v>0.64500000000000002</v>
      </c>
      <c r="H4439" s="8">
        <v>6.8007352543676736E-2</v>
      </c>
    </row>
    <row r="4440" spans="1:8" x14ac:dyDescent="0.3">
      <c r="A4440" t="s">
        <v>4480</v>
      </c>
      <c r="B4440">
        <v>1</v>
      </c>
      <c r="C4440">
        <v>0.77</v>
      </c>
      <c r="F4440" s="5" t="s">
        <v>2036</v>
      </c>
      <c r="G4440" s="8">
        <v>0.82500000000000007</v>
      </c>
      <c r="H4440" s="8">
        <v>6.8007352543676333E-2</v>
      </c>
    </row>
    <row r="4441" spans="1:8" x14ac:dyDescent="0.3">
      <c r="A4441" t="s">
        <v>4481</v>
      </c>
      <c r="B4441">
        <v>1</v>
      </c>
      <c r="C4441">
        <v>0.8</v>
      </c>
      <c r="F4441" s="5" t="s">
        <v>3228</v>
      </c>
      <c r="G4441" s="8">
        <v>0.8075</v>
      </c>
      <c r="H4441" s="8">
        <v>6.7961386095341789E-2</v>
      </c>
    </row>
    <row r="4442" spans="1:8" x14ac:dyDescent="0.3">
      <c r="A4442" t="s">
        <v>4482</v>
      </c>
      <c r="B4442">
        <v>1</v>
      </c>
      <c r="C4442">
        <v>0.82000000000000006</v>
      </c>
      <c r="F4442" s="5" t="s">
        <v>1743</v>
      </c>
      <c r="G4442" s="8">
        <v>0.74249999999999994</v>
      </c>
      <c r="H4442" s="8">
        <v>6.7961386095341789E-2</v>
      </c>
    </row>
    <row r="4443" spans="1:8" x14ac:dyDescent="0.3">
      <c r="A4443" t="s">
        <v>4483</v>
      </c>
      <c r="B4443">
        <v>1</v>
      </c>
      <c r="C4443">
        <v>0.67999999999999994</v>
      </c>
      <c r="F4443" s="5" t="s">
        <v>1695</v>
      </c>
      <c r="G4443" s="8">
        <v>0.66749999999999998</v>
      </c>
      <c r="H4443" s="8">
        <v>6.7961386095341372E-2</v>
      </c>
    </row>
    <row r="4444" spans="1:8" x14ac:dyDescent="0.3">
      <c r="A4444" t="s">
        <v>4484</v>
      </c>
      <c r="B4444">
        <v>1</v>
      </c>
      <c r="C4444">
        <v>0.63</v>
      </c>
      <c r="F4444" s="5" t="s">
        <v>4470</v>
      </c>
      <c r="G4444" s="8">
        <v>0.6925</v>
      </c>
      <c r="H4444" s="8">
        <v>6.796138609534097E-2</v>
      </c>
    </row>
    <row r="4445" spans="1:8" x14ac:dyDescent="0.3">
      <c r="A4445" t="s">
        <v>4485</v>
      </c>
      <c r="B4445">
        <v>1</v>
      </c>
      <c r="C4445">
        <v>0.89</v>
      </c>
      <c r="F4445" s="5" t="s">
        <v>2708</v>
      </c>
      <c r="G4445" s="8">
        <v>0.6925</v>
      </c>
      <c r="H4445" s="8">
        <v>6.796138609534097E-2</v>
      </c>
    </row>
    <row r="4446" spans="1:8" x14ac:dyDescent="0.3">
      <c r="A4446" t="s">
        <v>4486</v>
      </c>
      <c r="B4446">
        <v>1</v>
      </c>
      <c r="C4446">
        <v>0.78</v>
      </c>
      <c r="F4446" s="5" t="s">
        <v>3154</v>
      </c>
      <c r="G4446" s="8">
        <v>0.72250000000000003</v>
      </c>
      <c r="H4446" s="8">
        <v>6.796138609534097E-2</v>
      </c>
    </row>
    <row r="4447" spans="1:8" x14ac:dyDescent="0.3">
      <c r="A4447" t="s">
        <v>4487</v>
      </c>
      <c r="B4447">
        <v>1</v>
      </c>
      <c r="C4447">
        <v>0.5</v>
      </c>
      <c r="F4447" s="5" t="s">
        <v>4068</v>
      </c>
      <c r="G4447" s="8">
        <v>0.59000000000000008</v>
      </c>
      <c r="H4447" s="8">
        <v>6.7823299831252223E-2</v>
      </c>
    </row>
    <row r="4448" spans="1:8" x14ac:dyDescent="0.3">
      <c r="A4448" t="s">
        <v>4488</v>
      </c>
      <c r="B4448">
        <v>1</v>
      </c>
      <c r="C4448">
        <v>0.69</v>
      </c>
      <c r="F4448" s="5" t="s">
        <v>4095</v>
      </c>
      <c r="G4448" s="8">
        <v>0.65749999999999997</v>
      </c>
      <c r="H4448" s="8">
        <v>6.7592529172979365E-2</v>
      </c>
    </row>
    <row r="4449" spans="1:8" x14ac:dyDescent="0.3">
      <c r="A4449" t="s">
        <v>4489</v>
      </c>
      <c r="B4449">
        <v>1</v>
      </c>
      <c r="C4449">
        <v>0.81</v>
      </c>
      <c r="F4449" s="5" t="s">
        <v>4701</v>
      </c>
      <c r="G4449" s="8">
        <v>0.79749999999999999</v>
      </c>
      <c r="H4449" s="8">
        <v>6.7592529172978949E-2</v>
      </c>
    </row>
    <row r="4450" spans="1:8" x14ac:dyDescent="0.3">
      <c r="A4450" t="s">
        <v>4490</v>
      </c>
      <c r="B4450">
        <v>1</v>
      </c>
      <c r="C4450">
        <v>0.78</v>
      </c>
      <c r="F4450" s="5" t="s">
        <v>2001</v>
      </c>
      <c r="G4450" s="8">
        <v>0.74750000000000005</v>
      </c>
      <c r="H4450" s="8">
        <v>6.7592529172978949E-2</v>
      </c>
    </row>
    <row r="4451" spans="1:8" x14ac:dyDescent="0.3">
      <c r="A4451" t="s">
        <v>4491</v>
      </c>
      <c r="B4451">
        <v>1</v>
      </c>
      <c r="C4451">
        <v>0.81</v>
      </c>
      <c r="F4451" s="5" t="s">
        <v>1070</v>
      </c>
      <c r="G4451" s="8">
        <v>0.77249999999999996</v>
      </c>
      <c r="H4451" s="8">
        <v>6.7592529172978949E-2</v>
      </c>
    </row>
    <row r="4452" spans="1:8" x14ac:dyDescent="0.3">
      <c r="A4452" t="s">
        <v>4492</v>
      </c>
      <c r="B4452">
        <v>1</v>
      </c>
      <c r="C4452">
        <v>0.88</v>
      </c>
      <c r="F4452" s="5" t="s">
        <v>1854</v>
      </c>
      <c r="G4452" s="8">
        <v>0.82250000000000001</v>
      </c>
      <c r="H4452" s="8">
        <v>6.7592529172978949E-2</v>
      </c>
    </row>
    <row r="4453" spans="1:8" x14ac:dyDescent="0.3">
      <c r="A4453" t="s">
        <v>4493</v>
      </c>
      <c r="B4453">
        <v>1</v>
      </c>
      <c r="C4453">
        <v>0.67999999999999994</v>
      </c>
      <c r="F4453" s="5" t="s">
        <v>654</v>
      </c>
      <c r="G4453" s="8">
        <v>0.66249999999999998</v>
      </c>
      <c r="H4453" s="8">
        <v>6.7592529172978533E-2</v>
      </c>
    </row>
    <row r="4454" spans="1:8" x14ac:dyDescent="0.3">
      <c r="A4454" t="s">
        <v>4494</v>
      </c>
      <c r="B4454">
        <v>1</v>
      </c>
      <c r="C4454">
        <v>0.71</v>
      </c>
      <c r="F4454" s="5" t="s">
        <v>4652</v>
      </c>
      <c r="G4454" s="8">
        <v>0.76250000000000007</v>
      </c>
      <c r="H4454" s="8">
        <v>6.759252917297813E-2</v>
      </c>
    </row>
    <row r="4455" spans="1:8" x14ac:dyDescent="0.3">
      <c r="A4455" t="s">
        <v>4495</v>
      </c>
      <c r="B4455">
        <v>1</v>
      </c>
      <c r="C4455">
        <v>0.73</v>
      </c>
      <c r="F4455" s="5" t="s">
        <v>3193</v>
      </c>
      <c r="G4455" s="8">
        <v>0.61250000000000004</v>
      </c>
      <c r="H4455" s="8">
        <v>6.759252917297813E-2</v>
      </c>
    </row>
    <row r="4456" spans="1:8" x14ac:dyDescent="0.3">
      <c r="A4456" t="s">
        <v>4496</v>
      </c>
      <c r="B4456">
        <v>1</v>
      </c>
      <c r="C4456">
        <v>0.79</v>
      </c>
      <c r="F4456" s="5" t="s">
        <v>2656</v>
      </c>
      <c r="G4456" s="8">
        <v>0.87250000000000005</v>
      </c>
      <c r="H4456" s="8">
        <v>6.759252917297813E-2</v>
      </c>
    </row>
    <row r="4457" spans="1:8" x14ac:dyDescent="0.3">
      <c r="A4457" t="s">
        <v>4497</v>
      </c>
      <c r="B4457">
        <v>1</v>
      </c>
      <c r="C4457">
        <v>0.6</v>
      </c>
      <c r="F4457" s="5" t="s">
        <v>5315</v>
      </c>
      <c r="G4457" s="8">
        <v>0.82750000000000001</v>
      </c>
      <c r="H4457" s="8">
        <v>6.759252917297813E-2</v>
      </c>
    </row>
    <row r="4458" spans="1:8" x14ac:dyDescent="0.3">
      <c r="A4458" t="s">
        <v>4498</v>
      </c>
      <c r="B4458">
        <v>1</v>
      </c>
      <c r="C4458">
        <v>0.95</v>
      </c>
      <c r="F4458" s="5" t="s">
        <v>2099</v>
      </c>
      <c r="G4458" s="8">
        <v>0.85250000000000004</v>
      </c>
      <c r="H4458" s="8">
        <v>6.759252917297813E-2</v>
      </c>
    </row>
    <row r="4459" spans="1:8" x14ac:dyDescent="0.3">
      <c r="A4459" t="s">
        <v>4499</v>
      </c>
      <c r="B4459">
        <v>1</v>
      </c>
      <c r="C4459">
        <v>0.55000000000000004</v>
      </c>
      <c r="F4459" s="5" t="s">
        <v>4722</v>
      </c>
      <c r="G4459" s="8">
        <v>0.82750000000000012</v>
      </c>
      <c r="H4459" s="8">
        <v>6.7592529172977311E-2</v>
      </c>
    </row>
    <row r="4460" spans="1:8" x14ac:dyDescent="0.3">
      <c r="A4460" t="s">
        <v>4500</v>
      </c>
      <c r="B4460">
        <v>1</v>
      </c>
      <c r="C4460">
        <v>0.59</v>
      </c>
      <c r="F4460" s="5" t="s">
        <v>1153</v>
      </c>
      <c r="G4460" s="8">
        <v>0.87250000000000005</v>
      </c>
      <c r="H4460" s="8">
        <v>6.7592529172977311E-2</v>
      </c>
    </row>
    <row r="4461" spans="1:8" x14ac:dyDescent="0.3">
      <c r="A4461" t="s">
        <v>4501</v>
      </c>
      <c r="B4461">
        <v>1</v>
      </c>
      <c r="C4461">
        <v>0.84000000000000008</v>
      </c>
      <c r="F4461" s="5" t="s">
        <v>729</v>
      </c>
      <c r="G4461" s="8">
        <v>0.83</v>
      </c>
      <c r="H4461" s="8">
        <v>6.745368781616061E-2</v>
      </c>
    </row>
    <row r="4462" spans="1:8" x14ac:dyDescent="0.3">
      <c r="A4462" t="s">
        <v>4502</v>
      </c>
      <c r="B4462">
        <v>1</v>
      </c>
      <c r="C4462">
        <v>0.67999999999999994</v>
      </c>
      <c r="F4462" s="5" t="s">
        <v>2652</v>
      </c>
      <c r="G4462" s="8">
        <v>0.80999999999999994</v>
      </c>
      <c r="H4462" s="8">
        <v>6.745368781616061E-2</v>
      </c>
    </row>
    <row r="4463" spans="1:8" x14ac:dyDescent="0.3">
      <c r="A4463" t="s">
        <v>4503</v>
      </c>
      <c r="B4463">
        <v>1</v>
      </c>
      <c r="C4463">
        <v>0.56000000000000005</v>
      </c>
      <c r="F4463" s="5" t="s">
        <v>338</v>
      </c>
      <c r="G4463" s="8">
        <v>0.71</v>
      </c>
      <c r="H4463" s="8">
        <v>6.745368781616061E-2</v>
      </c>
    </row>
    <row r="4464" spans="1:8" x14ac:dyDescent="0.3">
      <c r="A4464" t="s">
        <v>4504</v>
      </c>
      <c r="B4464">
        <v>1</v>
      </c>
      <c r="C4464">
        <v>0.90999999999999992</v>
      </c>
      <c r="F4464" s="5" t="s">
        <v>1817</v>
      </c>
      <c r="G4464" s="8">
        <v>0.75</v>
      </c>
      <c r="H4464" s="8">
        <v>6.7453687816159791E-2</v>
      </c>
    </row>
    <row r="4465" spans="1:8" x14ac:dyDescent="0.3">
      <c r="A4465" t="s">
        <v>4505</v>
      </c>
      <c r="B4465">
        <v>1</v>
      </c>
      <c r="C4465">
        <v>0.63</v>
      </c>
      <c r="F4465" s="5" t="s">
        <v>4137</v>
      </c>
      <c r="G4465" s="8">
        <v>0.72499999999999998</v>
      </c>
      <c r="H4465" s="8">
        <v>6.7268120235368559E-2</v>
      </c>
    </row>
    <row r="4466" spans="1:8" x14ac:dyDescent="0.3">
      <c r="A4466" t="s">
        <v>4506</v>
      </c>
      <c r="B4466">
        <v>1</v>
      </c>
      <c r="C4466">
        <v>0.7</v>
      </c>
      <c r="F4466" s="5" t="s">
        <v>124</v>
      </c>
      <c r="G4466" s="8">
        <v>0.68500000000000005</v>
      </c>
      <c r="H4466" s="8">
        <v>6.7268120235368559E-2</v>
      </c>
    </row>
    <row r="4467" spans="1:8" x14ac:dyDescent="0.3">
      <c r="A4467" t="s">
        <v>4507</v>
      </c>
      <c r="B4467">
        <v>1</v>
      </c>
      <c r="C4467">
        <v>0.6</v>
      </c>
      <c r="F4467" s="5" t="s">
        <v>2679</v>
      </c>
      <c r="G4467" s="8">
        <v>0.60499999999999998</v>
      </c>
      <c r="H4467" s="8">
        <v>6.7268120235368559E-2</v>
      </c>
    </row>
    <row r="4468" spans="1:8" x14ac:dyDescent="0.3">
      <c r="A4468" t="s">
        <v>4508</v>
      </c>
      <c r="B4468">
        <v>1</v>
      </c>
      <c r="C4468">
        <v>0.82000000000000006</v>
      </c>
      <c r="F4468" s="5" t="s">
        <v>2576</v>
      </c>
      <c r="G4468" s="8">
        <v>0.89500000000000002</v>
      </c>
      <c r="H4468" s="8">
        <v>6.7268120235368559E-2</v>
      </c>
    </row>
    <row r="4469" spans="1:8" x14ac:dyDescent="0.3">
      <c r="A4469" t="s">
        <v>4509</v>
      </c>
      <c r="B4469">
        <v>1</v>
      </c>
      <c r="C4469">
        <v>0.5</v>
      </c>
      <c r="F4469" s="5" t="s">
        <v>1955</v>
      </c>
      <c r="G4469" s="8">
        <v>0.69500000000000006</v>
      </c>
      <c r="H4469" s="8">
        <v>6.7268120235368142E-2</v>
      </c>
    </row>
    <row r="4470" spans="1:8" x14ac:dyDescent="0.3">
      <c r="A4470" t="s">
        <v>4510</v>
      </c>
      <c r="B4470">
        <v>1</v>
      </c>
      <c r="C4470">
        <v>0.7</v>
      </c>
      <c r="F4470" s="5" t="s">
        <v>3595</v>
      </c>
      <c r="G4470" s="8">
        <v>0.69500000000000006</v>
      </c>
      <c r="H4470" s="8">
        <v>6.7268120235368142E-2</v>
      </c>
    </row>
    <row r="4471" spans="1:8" x14ac:dyDescent="0.3">
      <c r="A4471" t="s">
        <v>4511</v>
      </c>
      <c r="B4471">
        <v>1</v>
      </c>
      <c r="C4471">
        <v>0.89</v>
      </c>
      <c r="F4471" s="5" t="s">
        <v>4338</v>
      </c>
      <c r="G4471" s="8">
        <v>0.69500000000000006</v>
      </c>
      <c r="H4471" s="8">
        <v>6.7268120235368142E-2</v>
      </c>
    </row>
    <row r="4472" spans="1:8" x14ac:dyDescent="0.3">
      <c r="A4472" t="s">
        <v>4512</v>
      </c>
      <c r="B4472">
        <v>1</v>
      </c>
      <c r="C4472">
        <v>0.55000000000000004</v>
      </c>
      <c r="F4472" s="5" t="s">
        <v>2868</v>
      </c>
      <c r="G4472" s="8">
        <v>0.76500000000000012</v>
      </c>
      <c r="H4472" s="8">
        <v>6.726812023536774E-2</v>
      </c>
    </row>
    <row r="4473" spans="1:8" x14ac:dyDescent="0.3">
      <c r="A4473" t="s">
        <v>4513</v>
      </c>
      <c r="B4473">
        <v>1</v>
      </c>
      <c r="C4473">
        <v>0.5</v>
      </c>
      <c r="F4473" s="5" t="s">
        <v>2851</v>
      </c>
      <c r="G4473" s="8">
        <v>0.79500000000000004</v>
      </c>
      <c r="H4473" s="8">
        <v>6.726812023536774E-2</v>
      </c>
    </row>
    <row r="4474" spans="1:8" x14ac:dyDescent="0.3">
      <c r="A4474" t="s">
        <v>4514</v>
      </c>
      <c r="B4474">
        <v>1</v>
      </c>
      <c r="C4474">
        <v>0.57000000000000006</v>
      </c>
      <c r="F4474" s="5" t="s">
        <v>2056</v>
      </c>
      <c r="G4474" s="8">
        <v>0.80249999999999999</v>
      </c>
      <c r="H4474" s="8">
        <v>6.7221648298743886E-2</v>
      </c>
    </row>
    <row r="4475" spans="1:8" x14ac:dyDescent="0.3">
      <c r="A4475" t="s">
        <v>4515</v>
      </c>
      <c r="B4475">
        <v>1</v>
      </c>
      <c r="C4475">
        <v>0.85</v>
      </c>
      <c r="F4475" s="5" t="s">
        <v>236</v>
      </c>
      <c r="G4475" s="8">
        <v>0.75</v>
      </c>
      <c r="H4475" s="8">
        <v>6.7082039324993306E-2</v>
      </c>
    </row>
    <row r="4476" spans="1:8" x14ac:dyDescent="0.3">
      <c r="A4476" t="s">
        <v>4516</v>
      </c>
      <c r="B4476">
        <v>1</v>
      </c>
      <c r="C4476">
        <v>0.77</v>
      </c>
      <c r="F4476" s="5" t="s">
        <v>3351</v>
      </c>
      <c r="G4476" s="8">
        <v>0.84499999999999997</v>
      </c>
      <c r="H4476" s="8">
        <v>6.6895440801298306E-2</v>
      </c>
    </row>
    <row r="4477" spans="1:8" x14ac:dyDescent="0.3">
      <c r="A4477" t="s">
        <v>4517</v>
      </c>
      <c r="B4477">
        <v>1</v>
      </c>
      <c r="C4477">
        <v>0.91999999999999993</v>
      </c>
      <c r="F4477" s="5" t="s">
        <v>643</v>
      </c>
      <c r="G4477" s="8">
        <v>0.79500000000000004</v>
      </c>
      <c r="H4477" s="8">
        <v>6.6895440801298306E-2</v>
      </c>
    </row>
    <row r="4478" spans="1:8" x14ac:dyDescent="0.3">
      <c r="A4478" t="s">
        <v>4518</v>
      </c>
      <c r="B4478">
        <v>1</v>
      </c>
      <c r="C4478">
        <v>0.56000000000000005</v>
      </c>
      <c r="F4478" s="5" t="s">
        <v>3221</v>
      </c>
      <c r="G4478" s="8">
        <v>0.81500000000000006</v>
      </c>
      <c r="H4478" s="8">
        <v>6.6895440801297487E-2</v>
      </c>
    </row>
    <row r="4479" spans="1:8" x14ac:dyDescent="0.3">
      <c r="A4479" t="s">
        <v>4519</v>
      </c>
      <c r="B4479">
        <v>1</v>
      </c>
      <c r="C4479">
        <v>0.77</v>
      </c>
      <c r="F4479" s="5" t="s">
        <v>5002</v>
      </c>
      <c r="G4479" s="8">
        <v>0.59749999999999992</v>
      </c>
      <c r="H4479" s="8">
        <v>6.6848709785605268E-2</v>
      </c>
    </row>
    <row r="4480" spans="1:8" x14ac:dyDescent="0.3">
      <c r="A4480" t="s">
        <v>4520</v>
      </c>
      <c r="B4480">
        <v>1</v>
      </c>
      <c r="C4480">
        <v>0.84000000000000008</v>
      </c>
      <c r="F4480" s="5" t="s">
        <v>3602</v>
      </c>
      <c r="G4480" s="8">
        <v>0.74750000000000005</v>
      </c>
      <c r="H4480" s="8">
        <v>6.6848709785604851E-2</v>
      </c>
    </row>
    <row r="4481" spans="1:8" x14ac:dyDescent="0.3">
      <c r="A4481" t="s">
        <v>4521</v>
      </c>
      <c r="B4481">
        <v>1</v>
      </c>
      <c r="C4481">
        <v>0.67999999999999994</v>
      </c>
      <c r="F4481" s="5" t="s">
        <v>3336</v>
      </c>
      <c r="G4481" s="8">
        <v>0.57250000000000001</v>
      </c>
      <c r="H4481" s="8">
        <v>6.6848709785604435E-2</v>
      </c>
    </row>
    <row r="4482" spans="1:8" x14ac:dyDescent="0.3">
      <c r="A4482" t="s">
        <v>4522</v>
      </c>
      <c r="B4482">
        <v>1</v>
      </c>
      <c r="C4482">
        <v>0.61</v>
      </c>
      <c r="F4482" s="5" t="s">
        <v>1306</v>
      </c>
      <c r="G4482" s="8">
        <v>0.72750000000000004</v>
      </c>
      <c r="H4482" s="8">
        <v>6.6848709785604019E-2</v>
      </c>
    </row>
    <row r="4483" spans="1:8" x14ac:dyDescent="0.3">
      <c r="A4483" t="s">
        <v>4523</v>
      </c>
      <c r="B4483">
        <v>1</v>
      </c>
      <c r="C4483">
        <v>0.82000000000000006</v>
      </c>
      <c r="F4483" s="5" t="s">
        <v>1454</v>
      </c>
      <c r="G4483" s="8">
        <v>0.65</v>
      </c>
      <c r="H4483" s="8">
        <v>6.6708320320631329E-2</v>
      </c>
    </row>
    <row r="4484" spans="1:8" x14ac:dyDescent="0.3">
      <c r="A4484" t="s">
        <v>4524</v>
      </c>
      <c r="B4484">
        <v>1</v>
      </c>
      <c r="C4484">
        <v>0.55000000000000004</v>
      </c>
      <c r="F4484" s="5" t="s">
        <v>177</v>
      </c>
      <c r="G4484" s="8">
        <v>0.8</v>
      </c>
      <c r="H4484" s="8">
        <v>6.6708320320630496E-2</v>
      </c>
    </row>
    <row r="4485" spans="1:8" x14ac:dyDescent="0.3">
      <c r="A4485" t="s">
        <v>4525</v>
      </c>
      <c r="B4485">
        <v>1</v>
      </c>
      <c r="C4485">
        <v>0.9</v>
      </c>
      <c r="F4485" s="5" t="s">
        <v>1988</v>
      </c>
      <c r="G4485" s="8">
        <v>0.64500000000000002</v>
      </c>
      <c r="H4485" s="8">
        <v>6.6520673478250025E-2</v>
      </c>
    </row>
    <row r="4486" spans="1:8" x14ac:dyDescent="0.3">
      <c r="A4486" t="s">
        <v>4526</v>
      </c>
      <c r="B4486">
        <v>1</v>
      </c>
      <c r="C4486">
        <v>0.83000000000000007</v>
      </c>
      <c r="F4486" s="5" t="s">
        <v>613</v>
      </c>
      <c r="G4486" s="8">
        <v>0.61499999999999999</v>
      </c>
      <c r="H4486" s="8">
        <v>6.6520673478250025E-2</v>
      </c>
    </row>
    <row r="4487" spans="1:8" x14ac:dyDescent="0.3">
      <c r="A4487" t="s">
        <v>4527</v>
      </c>
      <c r="B4487">
        <v>1</v>
      </c>
      <c r="C4487">
        <v>0.5</v>
      </c>
      <c r="F4487" s="5" t="s">
        <v>1913</v>
      </c>
      <c r="G4487" s="8">
        <v>0.74249999999999994</v>
      </c>
      <c r="H4487" s="8">
        <v>6.647367900154269E-2</v>
      </c>
    </row>
    <row r="4488" spans="1:8" x14ac:dyDescent="0.3">
      <c r="A4488" t="s">
        <v>4528</v>
      </c>
      <c r="B4488">
        <v>1</v>
      </c>
      <c r="C4488">
        <v>0.74</v>
      </c>
      <c r="F4488" s="5" t="s">
        <v>260</v>
      </c>
      <c r="G4488" s="8">
        <v>0.59750000000000003</v>
      </c>
      <c r="H4488" s="8">
        <v>6.6473679001541858E-2</v>
      </c>
    </row>
    <row r="4489" spans="1:8" x14ac:dyDescent="0.3">
      <c r="A4489" t="s">
        <v>4529</v>
      </c>
      <c r="B4489">
        <v>1</v>
      </c>
      <c r="C4489">
        <v>0.5</v>
      </c>
      <c r="F4489" s="5" t="s">
        <v>4232</v>
      </c>
      <c r="G4489" s="8">
        <v>0.82750000000000001</v>
      </c>
      <c r="H4489" s="8">
        <v>6.6473679001541025E-2</v>
      </c>
    </row>
    <row r="4490" spans="1:8" x14ac:dyDescent="0.3">
      <c r="A4490" t="s">
        <v>4530</v>
      </c>
      <c r="B4490">
        <v>1</v>
      </c>
      <c r="C4490">
        <v>0.83000000000000007</v>
      </c>
      <c r="F4490" s="5" t="s">
        <v>1518</v>
      </c>
      <c r="G4490" s="8">
        <v>0.8075</v>
      </c>
      <c r="H4490" s="8">
        <v>6.6473679001541025E-2</v>
      </c>
    </row>
    <row r="4491" spans="1:8" x14ac:dyDescent="0.3">
      <c r="A4491" t="s">
        <v>4531</v>
      </c>
      <c r="B4491">
        <v>1</v>
      </c>
      <c r="C4491">
        <v>0.54</v>
      </c>
      <c r="F4491" s="5" t="s">
        <v>916</v>
      </c>
      <c r="G4491" s="8">
        <v>0.70750000000000002</v>
      </c>
      <c r="H4491" s="8">
        <v>6.6473679001541025E-2</v>
      </c>
    </row>
    <row r="4492" spans="1:8" x14ac:dyDescent="0.3">
      <c r="A4492" t="s">
        <v>4532</v>
      </c>
      <c r="B4492">
        <v>1</v>
      </c>
      <c r="C4492">
        <v>0.82000000000000006</v>
      </c>
      <c r="F4492" s="5" t="s">
        <v>4364</v>
      </c>
      <c r="G4492" s="8">
        <v>0.84000000000000008</v>
      </c>
      <c r="H4492" s="8">
        <v>6.6332495807106859E-2</v>
      </c>
    </row>
    <row r="4493" spans="1:8" x14ac:dyDescent="0.3">
      <c r="A4493" t="s">
        <v>4533</v>
      </c>
      <c r="B4493">
        <v>1</v>
      </c>
      <c r="C4493">
        <v>0.9</v>
      </c>
      <c r="F4493" s="5" t="s">
        <v>2506</v>
      </c>
      <c r="G4493" s="8">
        <v>0.64249999999999996</v>
      </c>
      <c r="H4493" s="8">
        <v>6.6096520332011674E-2</v>
      </c>
    </row>
    <row r="4494" spans="1:8" x14ac:dyDescent="0.3">
      <c r="A4494" t="s">
        <v>4534</v>
      </c>
      <c r="B4494">
        <v>1</v>
      </c>
      <c r="C4494">
        <v>0.61</v>
      </c>
      <c r="F4494" s="5" t="s">
        <v>1787</v>
      </c>
      <c r="G4494" s="8">
        <v>0.63749999999999996</v>
      </c>
      <c r="H4494" s="8">
        <v>6.6096520332011674E-2</v>
      </c>
    </row>
    <row r="4495" spans="1:8" x14ac:dyDescent="0.3">
      <c r="A4495" t="s">
        <v>4535</v>
      </c>
      <c r="B4495">
        <v>1</v>
      </c>
      <c r="C4495">
        <v>0.54</v>
      </c>
      <c r="F4495" s="5" t="s">
        <v>4917</v>
      </c>
      <c r="G4495" s="8">
        <v>0.70250000000000001</v>
      </c>
      <c r="H4495" s="8">
        <v>6.6096520332011258E-2</v>
      </c>
    </row>
    <row r="4496" spans="1:8" x14ac:dyDescent="0.3">
      <c r="A4496" t="s">
        <v>4536</v>
      </c>
      <c r="B4496">
        <v>1</v>
      </c>
      <c r="C4496">
        <v>0.73</v>
      </c>
      <c r="F4496" s="5" t="s">
        <v>2052</v>
      </c>
      <c r="G4496" s="8">
        <v>0.72750000000000004</v>
      </c>
      <c r="H4496" s="8">
        <v>6.6096520332010827E-2</v>
      </c>
    </row>
    <row r="4497" spans="1:8" x14ac:dyDescent="0.3">
      <c r="A4497" t="s">
        <v>4537</v>
      </c>
      <c r="B4497">
        <v>1</v>
      </c>
      <c r="C4497">
        <v>0.91999999999999993</v>
      </c>
      <c r="F4497" s="5" t="s">
        <v>2257</v>
      </c>
      <c r="G4497" s="8">
        <v>0.61250000000000004</v>
      </c>
      <c r="H4497" s="8">
        <v>6.6096520332010827E-2</v>
      </c>
    </row>
    <row r="4498" spans="1:8" x14ac:dyDescent="0.3">
      <c r="A4498" t="s">
        <v>4538</v>
      </c>
      <c r="B4498">
        <v>1</v>
      </c>
      <c r="C4498">
        <v>0.57999999999999996</v>
      </c>
      <c r="F4498" s="5" t="s">
        <v>2736</v>
      </c>
      <c r="G4498" s="8">
        <v>0.64999999999999991</v>
      </c>
      <c r="H4498" s="8">
        <v>6.5954529791365596E-2</v>
      </c>
    </row>
    <row r="4499" spans="1:8" x14ac:dyDescent="0.3">
      <c r="A4499" t="s">
        <v>4539</v>
      </c>
      <c r="B4499">
        <v>1</v>
      </c>
      <c r="C4499">
        <v>0.74</v>
      </c>
      <c r="F4499" s="5" t="s">
        <v>3420</v>
      </c>
      <c r="G4499" s="8">
        <v>0.69</v>
      </c>
      <c r="H4499" s="8">
        <v>6.5954529791365596E-2</v>
      </c>
    </row>
    <row r="4500" spans="1:8" x14ac:dyDescent="0.3">
      <c r="A4500" t="s">
        <v>4540</v>
      </c>
      <c r="B4500">
        <v>1</v>
      </c>
      <c r="C4500">
        <v>0.67999999999999994</v>
      </c>
      <c r="F4500" s="5" t="s">
        <v>179</v>
      </c>
      <c r="G4500" s="8">
        <v>0.78999999999999992</v>
      </c>
      <c r="H4500" s="8">
        <v>6.5954529791365166E-2</v>
      </c>
    </row>
    <row r="4501" spans="1:8" x14ac:dyDescent="0.3">
      <c r="A4501" t="s">
        <v>4541</v>
      </c>
      <c r="B4501">
        <v>1</v>
      </c>
      <c r="C4501">
        <v>0.77</v>
      </c>
      <c r="F4501" s="5" t="s">
        <v>5311</v>
      </c>
      <c r="G4501" s="8">
        <v>0.69</v>
      </c>
      <c r="H4501" s="8">
        <v>6.5954529791365166E-2</v>
      </c>
    </row>
    <row r="4502" spans="1:8" x14ac:dyDescent="0.3">
      <c r="A4502" t="s">
        <v>4542</v>
      </c>
      <c r="B4502">
        <v>1</v>
      </c>
      <c r="C4502">
        <v>0.7</v>
      </c>
      <c r="F4502" s="5" t="s">
        <v>3065</v>
      </c>
      <c r="G4502" s="8">
        <v>0.71</v>
      </c>
      <c r="H4502" s="8">
        <v>6.5954529791365166E-2</v>
      </c>
    </row>
    <row r="4503" spans="1:8" x14ac:dyDescent="0.3">
      <c r="A4503" t="s">
        <v>4543</v>
      </c>
      <c r="B4503">
        <v>1</v>
      </c>
      <c r="C4503">
        <v>0.84000000000000008</v>
      </c>
      <c r="F4503" s="5" t="s">
        <v>4207</v>
      </c>
      <c r="G4503" s="8">
        <v>0.75</v>
      </c>
      <c r="H4503" s="8">
        <v>6.5954529791364333E-2</v>
      </c>
    </row>
    <row r="4504" spans="1:8" x14ac:dyDescent="0.3">
      <c r="A4504" t="s">
        <v>4544</v>
      </c>
      <c r="B4504">
        <v>1</v>
      </c>
      <c r="C4504">
        <v>0.87</v>
      </c>
      <c r="F4504" s="5" t="s">
        <v>2260</v>
      </c>
      <c r="G4504" s="8">
        <v>0.83000000000000007</v>
      </c>
      <c r="H4504" s="8">
        <v>6.5954529791363486E-2</v>
      </c>
    </row>
    <row r="4505" spans="1:8" x14ac:dyDescent="0.3">
      <c r="A4505" t="s">
        <v>4545</v>
      </c>
      <c r="B4505">
        <v>1</v>
      </c>
      <c r="C4505">
        <v>0.8</v>
      </c>
      <c r="F4505" s="5" t="s">
        <v>3494</v>
      </c>
      <c r="G4505" s="8">
        <v>0.73499999999999988</v>
      </c>
      <c r="H4505" s="8">
        <v>6.5764732189831393E-2</v>
      </c>
    </row>
    <row r="4506" spans="1:8" x14ac:dyDescent="0.3">
      <c r="A4506" t="s">
        <v>4546</v>
      </c>
      <c r="B4506">
        <v>1</v>
      </c>
      <c r="C4506">
        <v>0.79</v>
      </c>
      <c r="F4506" s="5" t="s">
        <v>2397</v>
      </c>
      <c r="G4506" s="8">
        <v>0.57499999999999996</v>
      </c>
      <c r="H4506" s="8">
        <v>6.576473218983013E-2</v>
      </c>
    </row>
    <row r="4507" spans="1:8" x14ac:dyDescent="0.3">
      <c r="A4507" t="s">
        <v>4547</v>
      </c>
      <c r="B4507">
        <v>1</v>
      </c>
      <c r="C4507">
        <v>0.88</v>
      </c>
      <c r="F4507" s="5" t="s">
        <v>2963</v>
      </c>
      <c r="G4507" s="8">
        <v>0.85499999999999998</v>
      </c>
      <c r="H4507" s="8">
        <v>6.57647321898297E-2</v>
      </c>
    </row>
    <row r="4508" spans="1:8" x14ac:dyDescent="0.3">
      <c r="A4508" t="s">
        <v>4548</v>
      </c>
      <c r="B4508">
        <v>1</v>
      </c>
      <c r="C4508">
        <v>0.7</v>
      </c>
      <c r="F4508" s="5" t="s">
        <v>2632</v>
      </c>
      <c r="G4508" s="8">
        <v>0.83499999999999996</v>
      </c>
      <c r="H4508" s="8">
        <v>6.57647321898297E-2</v>
      </c>
    </row>
    <row r="4509" spans="1:8" x14ac:dyDescent="0.3">
      <c r="A4509" t="s">
        <v>4549</v>
      </c>
      <c r="B4509">
        <v>1</v>
      </c>
      <c r="C4509">
        <v>0.89</v>
      </c>
      <c r="F4509" s="5" t="s">
        <v>3455</v>
      </c>
      <c r="G4509" s="8">
        <v>0.72500000000000009</v>
      </c>
      <c r="H4509" s="8">
        <v>6.57647321898297E-2</v>
      </c>
    </row>
    <row r="4510" spans="1:8" x14ac:dyDescent="0.3">
      <c r="A4510" t="s">
        <v>4550</v>
      </c>
      <c r="B4510">
        <v>1</v>
      </c>
      <c r="C4510">
        <v>0.75</v>
      </c>
      <c r="F4510" s="5" t="s">
        <v>3203</v>
      </c>
      <c r="G4510" s="8">
        <v>0.67500000000000004</v>
      </c>
      <c r="H4510" s="8">
        <v>6.5764732189829284E-2</v>
      </c>
    </row>
    <row r="4511" spans="1:8" x14ac:dyDescent="0.3">
      <c r="A4511" t="s">
        <v>4551</v>
      </c>
      <c r="B4511">
        <v>1</v>
      </c>
      <c r="C4511">
        <v>0.65</v>
      </c>
      <c r="F4511" s="5" t="s">
        <v>2760</v>
      </c>
      <c r="G4511" s="8">
        <v>0.65500000000000003</v>
      </c>
      <c r="H4511" s="8">
        <v>6.5764732189829284E-2</v>
      </c>
    </row>
    <row r="4512" spans="1:8" x14ac:dyDescent="0.3">
      <c r="A4512" t="s">
        <v>4552</v>
      </c>
      <c r="B4512">
        <v>1</v>
      </c>
      <c r="C4512">
        <v>0.56000000000000005</v>
      </c>
      <c r="F4512" s="5" t="s">
        <v>2444</v>
      </c>
      <c r="G4512" s="8">
        <v>0.65500000000000003</v>
      </c>
      <c r="H4512" s="8">
        <v>6.5764732189828853E-2</v>
      </c>
    </row>
    <row r="4513" spans="1:8" x14ac:dyDescent="0.3">
      <c r="A4513" t="s">
        <v>4553</v>
      </c>
      <c r="B4513">
        <v>1</v>
      </c>
      <c r="C4513">
        <v>0.8</v>
      </c>
      <c r="F4513" s="5" t="s">
        <v>3612</v>
      </c>
      <c r="G4513" s="8">
        <v>0.71500000000000008</v>
      </c>
      <c r="H4513" s="8">
        <v>6.5764732189828853E-2</v>
      </c>
    </row>
    <row r="4514" spans="1:8" x14ac:dyDescent="0.3">
      <c r="A4514" t="s">
        <v>4554</v>
      </c>
      <c r="B4514">
        <v>1</v>
      </c>
      <c r="C4514">
        <v>0.56000000000000005</v>
      </c>
      <c r="F4514" s="5" t="s">
        <v>1247</v>
      </c>
      <c r="G4514" s="8">
        <v>0.6875</v>
      </c>
      <c r="H4514" s="8">
        <v>6.5717197140474443E-2</v>
      </c>
    </row>
    <row r="4515" spans="1:8" x14ac:dyDescent="0.3">
      <c r="A4515" t="s">
        <v>4555</v>
      </c>
      <c r="B4515">
        <v>1</v>
      </c>
      <c r="C4515">
        <v>0.88</v>
      </c>
      <c r="F4515" s="5" t="s">
        <v>4142</v>
      </c>
      <c r="G4515" s="8">
        <v>0.6925</v>
      </c>
      <c r="H4515" s="8">
        <v>6.5717197140474026E-2</v>
      </c>
    </row>
    <row r="4516" spans="1:8" x14ac:dyDescent="0.3">
      <c r="A4516" t="s">
        <v>4556</v>
      </c>
      <c r="B4516">
        <v>1</v>
      </c>
      <c r="C4516">
        <v>0.77</v>
      </c>
      <c r="F4516" s="5" t="s">
        <v>850</v>
      </c>
      <c r="G4516" s="8">
        <v>0.59250000000000003</v>
      </c>
      <c r="H4516" s="8">
        <v>6.5717197140474026E-2</v>
      </c>
    </row>
    <row r="4517" spans="1:8" x14ac:dyDescent="0.3">
      <c r="A4517" t="s">
        <v>4557</v>
      </c>
      <c r="B4517">
        <v>1</v>
      </c>
      <c r="C4517">
        <v>0.6</v>
      </c>
      <c r="F4517" s="5" t="s">
        <v>513</v>
      </c>
      <c r="G4517" s="8">
        <v>0.68250000000000011</v>
      </c>
      <c r="H4517" s="8">
        <v>6.5717197140473596E-2</v>
      </c>
    </row>
    <row r="4518" spans="1:8" x14ac:dyDescent="0.3">
      <c r="A4518" t="s">
        <v>4558</v>
      </c>
      <c r="B4518">
        <v>1</v>
      </c>
      <c r="C4518">
        <v>0.75</v>
      </c>
      <c r="F4518" s="5" t="s">
        <v>1982</v>
      </c>
      <c r="G4518" s="8">
        <v>0.85250000000000004</v>
      </c>
      <c r="H4518" s="8">
        <v>6.571719714047318E-2</v>
      </c>
    </row>
    <row r="4519" spans="1:8" x14ac:dyDescent="0.3">
      <c r="A4519" t="s">
        <v>4559</v>
      </c>
      <c r="B4519">
        <v>1</v>
      </c>
      <c r="C4519">
        <v>0.62</v>
      </c>
      <c r="F4519" s="5" t="s">
        <v>161</v>
      </c>
      <c r="G4519" s="8">
        <v>0.76</v>
      </c>
      <c r="H4519" s="8">
        <v>6.5574385243019784E-2</v>
      </c>
    </row>
    <row r="4520" spans="1:8" x14ac:dyDescent="0.3">
      <c r="A4520" t="s">
        <v>4560</v>
      </c>
      <c r="B4520">
        <v>1</v>
      </c>
      <c r="C4520">
        <v>0.51</v>
      </c>
      <c r="F4520" s="5" t="s">
        <v>668</v>
      </c>
      <c r="G4520" s="8">
        <v>0.69499999999999995</v>
      </c>
      <c r="H4520" s="8">
        <v>6.5383484153110322E-2</v>
      </c>
    </row>
    <row r="4521" spans="1:8" x14ac:dyDescent="0.3">
      <c r="A4521" t="s">
        <v>4561</v>
      </c>
      <c r="B4521">
        <v>1</v>
      </c>
      <c r="C4521">
        <v>0.56000000000000005</v>
      </c>
      <c r="F4521" s="5" t="s">
        <v>534</v>
      </c>
      <c r="G4521" s="8">
        <v>0.86499999999999999</v>
      </c>
      <c r="H4521" s="8">
        <v>6.5383484153109475E-2</v>
      </c>
    </row>
    <row r="4522" spans="1:8" x14ac:dyDescent="0.3">
      <c r="A4522" t="s">
        <v>4562</v>
      </c>
      <c r="B4522">
        <v>1</v>
      </c>
      <c r="C4522">
        <v>0.84000000000000008</v>
      </c>
      <c r="F4522" s="5" t="s">
        <v>2470</v>
      </c>
      <c r="G4522" s="8">
        <v>0.81500000000000006</v>
      </c>
      <c r="H4522" s="8">
        <v>6.5383484153108629E-2</v>
      </c>
    </row>
    <row r="4523" spans="1:8" x14ac:dyDescent="0.3">
      <c r="A4523" t="s">
        <v>4563</v>
      </c>
      <c r="B4523">
        <v>1</v>
      </c>
      <c r="C4523">
        <v>0.51</v>
      </c>
      <c r="F4523" s="5" t="s">
        <v>2875</v>
      </c>
      <c r="G4523" s="8">
        <v>0.73749999999999993</v>
      </c>
      <c r="H4523" s="8">
        <v>6.5335671726861083E-2</v>
      </c>
    </row>
    <row r="4524" spans="1:8" x14ac:dyDescent="0.3">
      <c r="A4524" t="s">
        <v>4564</v>
      </c>
      <c r="B4524">
        <v>1</v>
      </c>
      <c r="C4524">
        <v>0.83000000000000007</v>
      </c>
      <c r="F4524" s="5" t="s">
        <v>203</v>
      </c>
      <c r="G4524" s="8">
        <v>0.73249999999999993</v>
      </c>
      <c r="H4524" s="8">
        <v>6.5335671726861083E-2</v>
      </c>
    </row>
    <row r="4525" spans="1:8" x14ac:dyDescent="0.3">
      <c r="A4525" t="s">
        <v>4565</v>
      </c>
      <c r="B4525">
        <v>1</v>
      </c>
      <c r="C4525">
        <v>0.92999999999999994</v>
      </c>
      <c r="F4525" s="5" t="s">
        <v>3755</v>
      </c>
      <c r="G4525" s="8">
        <v>0.80249999999999999</v>
      </c>
      <c r="H4525" s="8">
        <v>6.5335671726860237E-2</v>
      </c>
    </row>
    <row r="4526" spans="1:8" x14ac:dyDescent="0.3">
      <c r="A4526" t="s">
        <v>4566</v>
      </c>
      <c r="B4526">
        <v>1</v>
      </c>
      <c r="C4526">
        <v>0.54</v>
      </c>
      <c r="F4526" s="5" t="s">
        <v>560</v>
      </c>
      <c r="G4526" s="8">
        <v>0.76250000000000007</v>
      </c>
      <c r="H4526" s="8">
        <v>6.5335671726860237E-2</v>
      </c>
    </row>
    <row r="4527" spans="1:8" x14ac:dyDescent="0.3">
      <c r="A4527" t="s">
        <v>4567</v>
      </c>
      <c r="B4527">
        <v>1</v>
      </c>
      <c r="C4527">
        <v>0.69</v>
      </c>
      <c r="F4527" s="5" t="s">
        <v>2696</v>
      </c>
      <c r="G4527" s="8">
        <v>0.67249999999999999</v>
      </c>
      <c r="H4527" s="8">
        <v>6.5335671726860237E-2</v>
      </c>
    </row>
    <row r="4528" spans="1:8" x14ac:dyDescent="0.3">
      <c r="A4528" t="s">
        <v>4568</v>
      </c>
      <c r="B4528">
        <v>1</v>
      </c>
      <c r="C4528">
        <v>0.7</v>
      </c>
      <c r="F4528" s="5" t="s">
        <v>3956</v>
      </c>
      <c r="G4528" s="8">
        <v>0.72250000000000003</v>
      </c>
      <c r="H4528" s="8">
        <v>6.5335671726860237E-2</v>
      </c>
    </row>
    <row r="4529" spans="1:8" x14ac:dyDescent="0.3">
      <c r="A4529" t="s">
        <v>4569</v>
      </c>
      <c r="B4529">
        <v>1</v>
      </c>
      <c r="C4529">
        <v>0.83000000000000007</v>
      </c>
      <c r="F4529" s="5" t="s">
        <v>5231</v>
      </c>
      <c r="G4529" s="8">
        <v>0.66750000000000009</v>
      </c>
      <c r="H4529" s="8">
        <v>6.5335671726859376E-2</v>
      </c>
    </row>
    <row r="4530" spans="1:8" x14ac:dyDescent="0.3">
      <c r="A4530" t="s">
        <v>4570</v>
      </c>
      <c r="B4530">
        <v>1</v>
      </c>
      <c r="C4530">
        <v>0.81</v>
      </c>
      <c r="F4530" s="5" t="s">
        <v>3326</v>
      </c>
      <c r="G4530" s="8">
        <v>0.77</v>
      </c>
      <c r="H4530" s="8">
        <v>6.5192024052027162E-2</v>
      </c>
    </row>
    <row r="4531" spans="1:8" x14ac:dyDescent="0.3">
      <c r="A4531" t="s">
        <v>4571</v>
      </c>
      <c r="B4531">
        <v>1</v>
      </c>
      <c r="C4531">
        <v>0.8</v>
      </c>
      <c r="F4531" s="5" t="s">
        <v>2893</v>
      </c>
      <c r="G4531" s="8">
        <v>0.74</v>
      </c>
      <c r="H4531" s="8">
        <v>6.5192024052027162E-2</v>
      </c>
    </row>
    <row r="4532" spans="1:8" x14ac:dyDescent="0.3">
      <c r="A4532" t="s">
        <v>4572</v>
      </c>
      <c r="B4532">
        <v>1</v>
      </c>
      <c r="C4532">
        <v>0.57000000000000006</v>
      </c>
      <c r="F4532" s="5" t="s">
        <v>4958</v>
      </c>
      <c r="G4532" s="8">
        <v>0.8</v>
      </c>
      <c r="H4532" s="8">
        <v>6.5192024052025455E-2</v>
      </c>
    </row>
    <row r="4533" spans="1:8" x14ac:dyDescent="0.3">
      <c r="A4533" t="s">
        <v>4573</v>
      </c>
      <c r="B4533">
        <v>1</v>
      </c>
      <c r="C4533">
        <v>0.90999999999999992</v>
      </c>
      <c r="F4533" s="5" t="s">
        <v>4646</v>
      </c>
      <c r="G4533" s="8">
        <v>0.79500000000000004</v>
      </c>
      <c r="H4533" s="8">
        <v>6.4999999999999405E-2</v>
      </c>
    </row>
    <row r="4534" spans="1:8" x14ac:dyDescent="0.3">
      <c r="A4534" t="s">
        <v>4574</v>
      </c>
      <c r="B4534">
        <v>1</v>
      </c>
      <c r="C4534">
        <v>0.74</v>
      </c>
      <c r="F4534" s="5" t="s">
        <v>1120</v>
      </c>
      <c r="G4534" s="8">
        <v>0.75249999999999995</v>
      </c>
      <c r="H4534" s="8">
        <v>6.4951905283834127E-2</v>
      </c>
    </row>
    <row r="4535" spans="1:8" x14ac:dyDescent="0.3">
      <c r="A4535" t="s">
        <v>4575</v>
      </c>
      <c r="B4535">
        <v>1</v>
      </c>
      <c r="C4535">
        <v>0.76</v>
      </c>
      <c r="F4535" s="5" t="s">
        <v>4635</v>
      </c>
      <c r="G4535" s="8">
        <v>0.84749999999999992</v>
      </c>
      <c r="H4535" s="8">
        <v>6.4951905283834127E-2</v>
      </c>
    </row>
    <row r="4536" spans="1:8" x14ac:dyDescent="0.3">
      <c r="A4536" t="s">
        <v>4576</v>
      </c>
      <c r="B4536">
        <v>1</v>
      </c>
      <c r="C4536">
        <v>0.57000000000000006</v>
      </c>
      <c r="F4536" s="5" t="s">
        <v>2555</v>
      </c>
      <c r="G4536" s="8">
        <v>0.84249999999999992</v>
      </c>
      <c r="H4536" s="8">
        <v>6.4951905283834127E-2</v>
      </c>
    </row>
    <row r="4537" spans="1:8" x14ac:dyDescent="0.3">
      <c r="A4537" t="s">
        <v>4577</v>
      </c>
      <c r="B4537">
        <v>1</v>
      </c>
      <c r="C4537">
        <v>0.57999999999999996</v>
      </c>
      <c r="F4537" s="5" t="s">
        <v>2554</v>
      </c>
      <c r="G4537" s="8">
        <v>0.61749999999999994</v>
      </c>
      <c r="H4537" s="8">
        <v>6.4951905283833281E-2</v>
      </c>
    </row>
    <row r="4538" spans="1:8" x14ac:dyDescent="0.3">
      <c r="A4538" t="s">
        <v>4578</v>
      </c>
      <c r="B4538">
        <v>1</v>
      </c>
      <c r="C4538">
        <v>0.9</v>
      </c>
      <c r="F4538" s="5" t="s">
        <v>5260</v>
      </c>
      <c r="G4538" s="8">
        <v>0.66249999999999998</v>
      </c>
      <c r="H4538" s="8">
        <v>6.495190528383285E-2</v>
      </c>
    </row>
    <row r="4539" spans="1:8" x14ac:dyDescent="0.3">
      <c r="A4539" t="s">
        <v>4579</v>
      </c>
      <c r="B4539">
        <v>1</v>
      </c>
      <c r="C4539">
        <v>0.57000000000000006</v>
      </c>
      <c r="F4539" s="5" t="s">
        <v>578</v>
      </c>
      <c r="G4539" s="8">
        <v>0.7975000000000001</v>
      </c>
      <c r="H4539" s="8">
        <v>6.495190528383242E-2</v>
      </c>
    </row>
    <row r="4540" spans="1:8" x14ac:dyDescent="0.3">
      <c r="A4540" t="s">
        <v>4580</v>
      </c>
      <c r="B4540">
        <v>1</v>
      </c>
      <c r="C4540">
        <v>0.87</v>
      </c>
      <c r="F4540" s="5" t="s">
        <v>4276</v>
      </c>
      <c r="G4540" s="8">
        <v>0.84250000000000003</v>
      </c>
      <c r="H4540" s="8">
        <v>6.495190528383156E-2</v>
      </c>
    </row>
    <row r="4541" spans="1:8" x14ac:dyDescent="0.3">
      <c r="A4541" t="s">
        <v>4581</v>
      </c>
      <c r="B4541">
        <v>1</v>
      </c>
      <c r="C4541">
        <v>0.7</v>
      </c>
      <c r="F4541" s="5" t="s">
        <v>2922</v>
      </c>
      <c r="G4541" s="8">
        <v>0.70250000000000012</v>
      </c>
      <c r="H4541" s="8">
        <v>6.495190528383156E-2</v>
      </c>
    </row>
    <row r="4542" spans="1:8" x14ac:dyDescent="0.3">
      <c r="A4542" t="s">
        <v>4582</v>
      </c>
      <c r="B4542">
        <v>1</v>
      </c>
      <c r="C4542">
        <v>0.67</v>
      </c>
      <c r="F4542" s="5" t="s">
        <v>3497</v>
      </c>
      <c r="G4542" s="8">
        <v>0.76750000000000007</v>
      </c>
      <c r="H4542" s="8">
        <v>6.4565857850723496E-2</v>
      </c>
    </row>
    <row r="4543" spans="1:8" x14ac:dyDescent="0.3">
      <c r="A4543" t="s">
        <v>4583</v>
      </c>
      <c r="B4543">
        <v>1</v>
      </c>
      <c r="C4543">
        <v>0.67</v>
      </c>
      <c r="F4543" s="5" t="s">
        <v>1316</v>
      </c>
      <c r="G4543" s="8">
        <v>0.63</v>
      </c>
      <c r="H4543" s="8">
        <v>6.4420493633625522E-2</v>
      </c>
    </row>
    <row r="4544" spans="1:8" x14ac:dyDescent="0.3">
      <c r="A4544" t="s">
        <v>4584</v>
      </c>
      <c r="B4544">
        <v>1</v>
      </c>
      <c r="C4544">
        <v>0.7</v>
      </c>
      <c r="F4544" s="5" t="s">
        <v>3422</v>
      </c>
      <c r="G4544" s="8">
        <v>0.84</v>
      </c>
      <c r="H4544" s="8">
        <v>6.4420493633625522E-2</v>
      </c>
    </row>
    <row r="4545" spans="1:8" x14ac:dyDescent="0.3">
      <c r="A4545" t="s">
        <v>4585</v>
      </c>
      <c r="B4545">
        <v>1</v>
      </c>
      <c r="C4545">
        <v>0.86</v>
      </c>
      <c r="F4545" s="5" t="s">
        <v>2391</v>
      </c>
      <c r="G4545" s="8">
        <v>0.8</v>
      </c>
      <c r="H4545" s="8">
        <v>6.4420493633624662E-2</v>
      </c>
    </row>
    <row r="4546" spans="1:8" x14ac:dyDescent="0.3">
      <c r="A4546" t="s">
        <v>4586</v>
      </c>
      <c r="B4546">
        <v>1</v>
      </c>
      <c r="C4546">
        <v>0.63</v>
      </c>
      <c r="F4546" s="5" t="s">
        <v>2370</v>
      </c>
      <c r="G4546" s="8">
        <v>0.83000000000000007</v>
      </c>
      <c r="H4546" s="8">
        <v>6.4420493633624662E-2</v>
      </c>
    </row>
    <row r="4547" spans="1:8" x14ac:dyDescent="0.3">
      <c r="A4547" t="s">
        <v>4587</v>
      </c>
      <c r="B4547">
        <v>1</v>
      </c>
      <c r="C4547">
        <v>0.9</v>
      </c>
      <c r="F4547" s="5" t="s">
        <v>1206</v>
      </c>
      <c r="G4547" s="8">
        <v>0.76500000000000001</v>
      </c>
      <c r="H4547" s="8">
        <v>6.4226162893326E-2</v>
      </c>
    </row>
    <row r="4548" spans="1:8" x14ac:dyDescent="0.3">
      <c r="A4548" t="s">
        <v>4588</v>
      </c>
      <c r="B4548">
        <v>1</v>
      </c>
      <c r="C4548">
        <v>0.66</v>
      </c>
      <c r="F4548" s="5" t="s">
        <v>2825</v>
      </c>
      <c r="G4548" s="8">
        <v>0.83499999999999996</v>
      </c>
      <c r="H4548" s="8">
        <v>6.4226162893326E-2</v>
      </c>
    </row>
    <row r="4549" spans="1:8" x14ac:dyDescent="0.3">
      <c r="A4549" t="s">
        <v>4589</v>
      </c>
      <c r="B4549">
        <v>1</v>
      </c>
      <c r="C4549">
        <v>0.59</v>
      </c>
      <c r="F4549" s="5" t="s">
        <v>556</v>
      </c>
      <c r="G4549" s="8">
        <v>0.73499999999999999</v>
      </c>
      <c r="H4549" s="8">
        <v>6.4226162893326E-2</v>
      </c>
    </row>
    <row r="4550" spans="1:8" x14ac:dyDescent="0.3">
      <c r="A4550" t="s">
        <v>4590</v>
      </c>
      <c r="B4550">
        <v>1</v>
      </c>
      <c r="C4550">
        <v>0.75</v>
      </c>
      <c r="F4550" s="5" t="s">
        <v>3657</v>
      </c>
      <c r="G4550" s="8">
        <v>0.61499999999999999</v>
      </c>
      <c r="H4550" s="8">
        <v>6.4226162893326E-2</v>
      </c>
    </row>
    <row r="4551" spans="1:8" x14ac:dyDescent="0.3">
      <c r="A4551" t="s">
        <v>4591</v>
      </c>
      <c r="B4551">
        <v>1</v>
      </c>
      <c r="C4551">
        <v>0.74</v>
      </c>
      <c r="F4551" s="5" t="s">
        <v>422</v>
      </c>
      <c r="G4551" s="8">
        <v>0.60499999999999998</v>
      </c>
      <c r="H4551" s="8">
        <v>6.4226162893326E-2</v>
      </c>
    </row>
    <row r="4552" spans="1:8" x14ac:dyDescent="0.3">
      <c r="A4552" t="s">
        <v>4592</v>
      </c>
      <c r="B4552">
        <v>1</v>
      </c>
      <c r="C4552">
        <v>0.90999999999999992</v>
      </c>
      <c r="F4552" s="5" t="s">
        <v>5134</v>
      </c>
      <c r="G4552" s="8">
        <v>0.60499999999999998</v>
      </c>
      <c r="H4552" s="8">
        <v>6.422616289332557E-2</v>
      </c>
    </row>
    <row r="4553" spans="1:8" x14ac:dyDescent="0.3">
      <c r="A4553" t="s">
        <v>4593</v>
      </c>
      <c r="B4553">
        <v>1</v>
      </c>
      <c r="C4553">
        <v>0.69</v>
      </c>
      <c r="F4553" s="5" t="s">
        <v>4544</v>
      </c>
      <c r="G4553" s="8">
        <v>0.80500000000000005</v>
      </c>
      <c r="H4553" s="8">
        <v>6.4226162893325139E-2</v>
      </c>
    </row>
    <row r="4554" spans="1:8" x14ac:dyDescent="0.3">
      <c r="A4554" t="s">
        <v>4594</v>
      </c>
      <c r="B4554">
        <v>1</v>
      </c>
      <c r="C4554">
        <v>0.53</v>
      </c>
      <c r="F4554" s="5" t="s">
        <v>5005</v>
      </c>
      <c r="G4554" s="8">
        <v>0.88500000000000001</v>
      </c>
      <c r="H4554" s="8">
        <v>6.4226162893325139E-2</v>
      </c>
    </row>
    <row r="4555" spans="1:8" x14ac:dyDescent="0.3">
      <c r="A4555" t="s">
        <v>4595</v>
      </c>
      <c r="B4555">
        <v>1</v>
      </c>
      <c r="C4555">
        <v>0.65</v>
      </c>
      <c r="F4555" s="5" t="s">
        <v>3167</v>
      </c>
      <c r="G4555" s="8">
        <v>0.7350000000000001</v>
      </c>
      <c r="H4555" s="8">
        <v>6.4226162893324265E-2</v>
      </c>
    </row>
    <row r="4556" spans="1:8" x14ac:dyDescent="0.3">
      <c r="A4556" t="s">
        <v>4596</v>
      </c>
      <c r="B4556">
        <v>1</v>
      </c>
      <c r="C4556">
        <v>0.67999999999999994</v>
      </c>
      <c r="F4556" s="5" t="s">
        <v>2580</v>
      </c>
      <c r="G4556" s="8">
        <v>0.82500000000000007</v>
      </c>
      <c r="H4556" s="8">
        <v>6.4226162893324265E-2</v>
      </c>
    </row>
    <row r="4557" spans="1:8" x14ac:dyDescent="0.3">
      <c r="A4557" t="s">
        <v>4597</v>
      </c>
      <c r="B4557">
        <v>1</v>
      </c>
      <c r="C4557">
        <v>0.91999999999999993</v>
      </c>
      <c r="F4557" s="5" t="s">
        <v>1017</v>
      </c>
      <c r="G4557" s="8">
        <v>0.59749999999999992</v>
      </c>
      <c r="H4557" s="8">
        <v>6.417748826496808E-2</v>
      </c>
    </row>
    <row r="4558" spans="1:8" x14ac:dyDescent="0.3">
      <c r="A4558" t="s">
        <v>4598</v>
      </c>
      <c r="B4558">
        <v>1</v>
      </c>
      <c r="C4558">
        <v>0.89</v>
      </c>
      <c r="F4558" s="5" t="s">
        <v>2947</v>
      </c>
      <c r="G4558" s="8">
        <v>0.62749999999999995</v>
      </c>
      <c r="H4558" s="8">
        <v>6.417748826496765E-2</v>
      </c>
    </row>
    <row r="4559" spans="1:8" x14ac:dyDescent="0.3">
      <c r="A4559" t="s">
        <v>4599</v>
      </c>
      <c r="B4559">
        <v>1</v>
      </c>
      <c r="C4559">
        <v>0.76</v>
      </c>
      <c r="F4559" s="5" t="s">
        <v>60</v>
      </c>
      <c r="G4559" s="8">
        <v>0.78749999999999998</v>
      </c>
      <c r="H4559" s="8">
        <v>6.417748826496765E-2</v>
      </c>
    </row>
    <row r="4560" spans="1:8" x14ac:dyDescent="0.3">
      <c r="A4560" t="s">
        <v>4600</v>
      </c>
      <c r="B4560">
        <v>1</v>
      </c>
      <c r="C4560">
        <v>0.73</v>
      </c>
      <c r="F4560" s="5" t="s">
        <v>5213</v>
      </c>
      <c r="G4560" s="8">
        <v>0.69750000000000001</v>
      </c>
      <c r="H4560" s="8">
        <v>6.417748826496722E-2</v>
      </c>
    </row>
    <row r="4561" spans="1:8" x14ac:dyDescent="0.3">
      <c r="A4561" t="s">
        <v>4601</v>
      </c>
      <c r="B4561">
        <v>1</v>
      </c>
      <c r="C4561">
        <v>0.84000000000000008</v>
      </c>
      <c r="F4561" s="5" t="s">
        <v>3927</v>
      </c>
      <c r="G4561" s="8">
        <v>0.74250000000000005</v>
      </c>
      <c r="H4561" s="8">
        <v>6.4177488264966775E-2</v>
      </c>
    </row>
    <row r="4562" spans="1:8" x14ac:dyDescent="0.3">
      <c r="A4562" t="s">
        <v>4602</v>
      </c>
      <c r="B4562">
        <v>1</v>
      </c>
      <c r="C4562">
        <v>0.55000000000000004</v>
      </c>
      <c r="F4562" s="5" t="s">
        <v>2587</v>
      </c>
      <c r="G4562" s="8">
        <v>0.73750000000000004</v>
      </c>
      <c r="H4562" s="8">
        <v>6.4177488264966775E-2</v>
      </c>
    </row>
    <row r="4563" spans="1:8" x14ac:dyDescent="0.3">
      <c r="A4563" t="s">
        <v>4603</v>
      </c>
      <c r="B4563">
        <v>1</v>
      </c>
      <c r="C4563">
        <v>0.51</v>
      </c>
      <c r="F4563" s="5" t="s">
        <v>949</v>
      </c>
      <c r="G4563" s="8">
        <v>0.61250000000000004</v>
      </c>
      <c r="H4563" s="8">
        <v>6.4177488264966345E-2</v>
      </c>
    </row>
    <row r="4564" spans="1:8" x14ac:dyDescent="0.3">
      <c r="A4564" t="s">
        <v>4604</v>
      </c>
      <c r="B4564">
        <v>1</v>
      </c>
      <c r="C4564">
        <v>0.53</v>
      </c>
      <c r="F4564" s="5" t="s">
        <v>3915</v>
      </c>
      <c r="G4564" s="8">
        <v>0.82750000000000012</v>
      </c>
      <c r="H4564" s="8">
        <v>6.4177488264965055E-2</v>
      </c>
    </row>
    <row r="4565" spans="1:8" x14ac:dyDescent="0.3">
      <c r="A4565" t="s">
        <v>4605</v>
      </c>
      <c r="B4565">
        <v>1</v>
      </c>
      <c r="C4565">
        <v>0.66</v>
      </c>
      <c r="F4565" s="5" t="s">
        <v>2490</v>
      </c>
      <c r="G4565" s="8">
        <v>0.73</v>
      </c>
      <c r="H4565" s="8">
        <v>6.4031242374329292E-2</v>
      </c>
    </row>
    <row r="4566" spans="1:8" x14ac:dyDescent="0.3">
      <c r="A4566" t="s">
        <v>4606</v>
      </c>
      <c r="B4566">
        <v>1</v>
      </c>
      <c r="C4566">
        <v>0.78</v>
      </c>
      <c r="F4566" s="5" t="s">
        <v>3803</v>
      </c>
      <c r="G4566" s="8">
        <v>0.66999999999999993</v>
      </c>
      <c r="H4566" s="8">
        <v>6.4031242374329292E-2</v>
      </c>
    </row>
    <row r="4567" spans="1:8" x14ac:dyDescent="0.3">
      <c r="A4567" t="s">
        <v>4607</v>
      </c>
      <c r="B4567">
        <v>1</v>
      </c>
      <c r="C4567">
        <v>0.83000000000000007</v>
      </c>
      <c r="F4567" s="5" t="s">
        <v>168</v>
      </c>
      <c r="G4567" s="8">
        <v>0.67999999999999994</v>
      </c>
      <c r="H4567" s="8">
        <v>6.4031242374329292E-2</v>
      </c>
    </row>
    <row r="4568" spans="1:8" x14ac:dyDescent="0.3">
      <c r="A4568" t="s">
        <v>4608</v>
      </c>
      <c r="B4568">
        <v>1</v>
      </c>
      <c r="C4568">
        <v>0.63</v>
      </c>
      <c r="F4568" s="5" t="s">
        <v>1039</v>
      </c>
      <c r="G4568" s="8">
        <v>0.7</v>
      </c>
      <c r="H4568" s="8">
        <v>6.4031242374328862E-2</v>
      </c>
    </row>
    <row r="4569" spans="1:8" x14ac:dyDescent="0.3">
      <c r="A4569" t="s">
        <v>4609</v>
      </c>
      <c r="B4569">
        <v>1</v>
      </c>
      <c r="C4569">
        <v>0.67</v>
      </c>
      <c r="F4569" s="5" t="s">
        <v>4960</v>
      </c>
      <c r="G4569" s="8">
        <v>0.7</v>
      </c>
      <c r="H4569" s="8">
        <v>6.4031242374328862E-2</v>
      </c>
    </row>
    <row r="4570" spans="1:8" x14ac:dyDescent="0.3">
      <c r="A4570" t="s">
        <v>4610</v>
      </c>
      <c r="B4570">
        <v>1</v>
      </c>
      <c r="C4570">
        <v>0.63</v>
      </c>
      <c r="F4570" s="5" t="s">
        <v>1060</v>
      </c>
      <c r="G4570" s="8">
        <v>0.83000000000000007</v>
      </c>
      <c r="H4570" s="8">
        <v>6.4031242374328431E-2</v>
      </c>
    </row>
    <row r="4571" spans="1:8" x14ac:dyDescent="0.3">
      <c r="A4571" t="s">
        <v>4611</v>
      </c>
      <c r="B4571">
        <v>1</v>
      </c>
      <c r="C4571">
        <v>0.62</v>
      </c>
      <c r="F4571" s="5" t="s">
        <v>2802</v>
      </c>
      <c r="G4571" s="8">
        <v>0.74</v>
      </c>
      <c r="H4571" s="8">
        <v>6.4031242374328431E-2</v>
      </c>
    </row>
    <row r="4572" spans="1:8" x14ac:dyDescent="0.3">
      <c r="A4572" t="s">
        <v>4612</v>
      </c>
      <c r="B4572">
        <v>1</v>
      </c>
      <c r="C4572">
        <v>0.7</v>
      </c>
      <c r="F4572" s="5" t="s">
        <v>1449</v>
      </c>
      <c r="G4572" s="8">
        <v>0.75</v>
      </c>
      <c r="H4572" s="8">
        <v>6.4031242374328431E-2</v>
      </c>
    </row>
    <row r="4573" spans="1:8" x14ac:dyDescent="0.3">
      <c r="A4573" t="s">
        <v>4613</v>
      </c>
      <c r="B4573">
        <v>1</v>
      </c>
      <c r="C4573">
        <v>0.69</v>
      </c>
      <c r="F4573" s="5" t="s">
        <v>3514</v>
      </c>
      <c r="G4573" s="8">
        <v>0.82</v>
      </c>
      <c r="H4573" s="8">
        <v>6.4031242374328431E-2</v>
      </c>
    </row>
    <row r="4574" spans="1:8" x14ac:dyDescent="0.3">
      <c r="A4574" t="s">
        <v>4614</v>
      </c>
      <c r="B4574">
        <v>1</v>
      </c>
      <c r="C4574">
        <v>0.51</v>
      </c>
      <c r="F4574" s="5" t="s">
        <v>4568</v>
      </c>
      <c r="G4574" s="8">
        <v>0.70500000000000007</v>
      </c>
      <c r="H4574" s="8">
        <v>6.3835726674017615E-2</v>
      </c>
    </row>
    <row r="4575" spans="1:8" x14ac:dyDescent="0.3">
      <c r="A4575" t="s">
        <v>4615</v>
      </c>
      <c r="B4575">
        <v>1</v>
      </c>
      <c r="C4575">
        <v>0.66</v>
      </c>
      <c r="F4575" s="5" t="s">
        <v>2994</v>
      </c>
      <c r="G4575" s="8">
        <v>0.65249999999999997</v>
      </c>
      <c r="H4575" s="8">
        <v>6.3786754110865443E-2</v>
      </c>
    </row>
    <row r="4576" spans="1:8" x14ac:dyDescent="0.3">
      <c r="A4576" t="s">
        <v>4616</v>
      </c>
      <c r="B4576">
        <v>1</v>
      </c>
      <c r="C4576">
        <v>0.71</v>
      </c>
      <c r="F4576" s="5" t="s">
        <v>1086</v>
      </c>
      <c r="G4576" s="8">
        <v>0.77750000000000008</v>
      </c>
      <c r="H4576" s="8">
        <v>6.3786754110865013E-2</v>
      </c>
    </row>
    <row r="4577" spans="1:8" x14ac:dyDescent="0.3">
      <c r="A4577" t="s">
        <v>4617</v>
      </c>
      <c r="B4577">
        <v>1</v>
      </c>
      <c r="C4577">
        <v>0.59</v>
      </c>
      <c r="F4577" s="5" t="s">
        <v>1334</v>
      </c>
      <c r="G4577" s="8">
        <v>0.83250000000000002</v>
      </c>
      <c r="H4577" s="8">
        <v>6.3786754110865013E-2</v>
      </c>
    </row>
    <row r="4578" spans="1:8" x14ac:dyDescent="0.3">
      <c r="A4578" t="s">
        <v>4618</v>
      </c>
      <c r="B4578">
        <v>1</v>
      </c>
      <c r="C4578">
        <v>0.81</v>
      </c>
      <c r="F4578" s="5" t="s">
        <v>848</v>
      </c>
      <c r="G4578" s="8">
        <v>0.65250000000000008</v>
      </c>
      <c r="H4578" s="8">
        <v>6.3786754110865013E-2</v>
      </c>
    </row>
    <row r="4579" spans="1:8" x14ac:dyDescent="0.3">
      <c r="A4579" t="s">
        <v>4619</v>
      </c>
      <c r="B4579">
        <v>1</v>
      </c>
      <c r="C4579">
        <v>0.91999999999999993</v>
      </c>
      <c r="F4579" s="5" t="s">
        <v>2402</v>
      </c>
      <c r="G4579" s="8">
        <v>0.66999999999999993</v>
      </c>
      <c r="H4579" s="8">
        <v>6.3639610306790134E-2</v>
      </c>
    </row>
    <row r="4580" spans="1:8" x14ac:dyDescent="0.3">
      <c r="A4580" t="s">
        <v>4620</v>
      </c>
      <c r="B4580">
        <v>1</v>
      </c>
      <c r="C4580">
        <v>0.86</v>
      </c>
      <c r="F4580" s="5" t="s">
        <v>1946</v>
      </c>
      <c r="G4580" s="8">
        <v>0.72000000000000008</v>
      </c>
      <c r="H4580" s="8">
        <v>6.363961030678926E-2</v>
      </c>
    </row>
    <row r="4581" spans="1:8" x14ac:dyDescent="0.3">
      <c r="A4581" t="s">
        <v>4621</v>
      </c>
      <c r="B4581">
        <v>1</v>
      </c>
      <c r="C4581">
        <v>0.71</v>
      </c>
      <c r="F4581" s="5" t="s">
        <v>4847</v>
      </c>
      <c r="G4581" s="8">
        <v>0.79</v>
      </c>
      <c r="H4581" s="8">
        <v>6.3639610306788386E-2</v>
      </c>
    </row>
    <row r="4582" spans="1:8" x14ac:dyDescent="0.3">
      <c r="A4582" t="s">
        <v>4622</v>
      </c>
      <c r="B4582">
        <v>1</v>
      </c>
      <c r="C4582">
        <v>0.95</v>
      </c>
      <c r="F4582" s="5" t="s">
        <v>4058</v>
      </c>
      <c r="G4582" s="8">
        <v>0.79499999999999993</v>
      </c>
      <c r="H4582" s="8">
        <v>6.3442887702248915E-2</v>
      </c>
    </row>
    <row r="4583" spans="1:8" x14ac:dyDescent="0.3">
      <c r="A4583" t="s">
        <v>4623</v>
      </c>
      <c r="B4583">
        <v>1</v>
      </c>
      <c r="C4583">
        <v>0.61</v>
      </c>
      <c r="F4583" s="5" t="s">
        <v>859</v>
      </c>
      <c r="G4583" s="8">
        <v>0.8849999999999999</v>
      </c>
      <c r="H4583" s="8">
        <v>6.3442887702248915E-2</v>
      </c>
    </row>
    <row r="4584" spans="1:8" x14ac:dyDescent="0.3">
      <c r="A4584" t="s">
        <v>4624</v>
      </c>
      <c r="B4584">
        <v>1</v>
      </c>
      <c r="C4584">
        <v>0.83000000000000007</v>
      </c>
      <c r="F4584" s="5" t="s">
        <v>797</v>
      </c>
      <c r="G4584" s="8">
        <v>0.80499999999999994</v>
      </c>
      <c r="H4584" s="8">
        <v>6.3442887702248915E-2</v>
      </c>
    </row>
    <row r="4585" spans="1:8" x14ac:dyDescent="0.3">
      <c r="A4585" t="s">
        <v>4625</v>
      </c>
      <c r="B4585">
        <v>1</v>
      </c>
      <c r="C4585">
        <v>0.66</v>
      </c>
      <c r="F4585" s="5" t="s">
        <v>1628</v>
      </c>
      <c r="G4585" s="8">
        <v>0.82499999999999996</v>
      </c>
      <c r="H4585" s="8">
        <v>6.3442887702248041E-2</v>
      </c>
    </row>
    <row r="4586" spans="1:8" x14ac:dyDescent="0.3">
      <c r="A4586" t="s">
        <v>4626</v>
      </c>
      <c r="B4586">
        <v>1</v>
      </c>
      <c r="C4586">
        <v>0.57999999999999996</v>
      </c>
      <c r="F4586" s="5" t="s">
        <v>212</v>
      </c>
      <c r="G4586" s="8">
        <v>0.71499999999999997</v>
      </c>
      <c r="H4586" s="8">
        <v>6.3442887702248041E-2</v>
      </c>
    </row>
    <row r="4587" spans="1:8" x14ac:dyDescent="0.3">
      <c r="A4587" t="s">
        <v>4627</v>
      </c>
      <c r="B4587">
        <v>1</v>
      </c>
      <c r="C4587">
        <v>0.57000000000000006</v>
      </c>
      <c r="F4587" s="5" t="s">
        <v>4914</v>
      </c>
      <c r="G4587" s="8">
        <v>0.83499999999999996</v>
      </c>
      <c r="H4587" s="8">
        <v>6.3442887702248041E-2</v>
      </c>
    </row>
    <row r="4588" spans="1:8" x14ac:dyDescent="0.3">
      <c r="A4588" t="s">
        <v>4628</v>
      </c>
      <c r="B4588">
        <v>1</v>
      </c>
      <c r="C4588">
        <v>0.57000000000000006</v>
      </c>
      <c r="F4588" s="5" t="s">
        <v>4429</v>
      </c>
      <c r="G4588" s="8">
        <v>0.83499999999999996</v>
      </c>
      <c r="H4588" s="8">
        <v>6.3442887702248041E-2</v>
      </c>
    </row>
    <row r="4589" spans="1:8" x14ac:dyDescent="0.3">
      <c r="A4589" t="s">
        <v>4629</v>
      </c>
      <c r="B4589">
        <v>1</v>
      </c>
      <c r="C4589">
        <v>0.82000000000000006</v>
      </c>
      <c r="F4589" s="5" t="s">
        <v>4426</v>
      </c>
      <c r="G4589" s="8">
        <v>0.77499999999999991</v>
      </c>
      <c r="H4589" s="8">
        <v>6.3442887702248041E-2</v>
      </c>
    </row>
    <row r="4590" spans="1:8" x14ac:dyDescent="0.3">
      <c r="A4590" t="s">
        <v>4630</v>
      </c>
      <c r="B4590">
        <v>1</v>
      </c>
      <c r="C4590">
        <v>0.91999999999999993</v>
      </c>
      <c r="F4590" s="5" t="s">
        <v>1215</v>
      </c>
      <c r="G4590" s="8">
        <v>0.86499999999999999</v>
      </c>
      <c r="H4590" s="8">
        <v>6.3442887702248041E-2</v>
      </c>
    </row>
    <row r="4591" spans="1:8" x14ac:dyDescent="0.3">
      <c r="A4591" t="s">
        <v>4631</v>
      </c>
      <c r="B4591">
        <v>1</v>
      </c>
      <c r="C4591">
        <v>0.89</v>
      </c>
      <c r="F4591" s="5" t="s">
        <v>4539</v>
      </c>
      <c r="G4591" s="8">
        <v>0.64500000000000002</v>
      </c>
      <c r="H4591" s="8">
        <v>6.3442887702247611E-2</v>
      </c>
    </row>
    <row r="4592" spans="1:8" x14ac:dyDescent="0.3">
      <c r="A4592" t="s">
        <v>4632</v>
      </c>
      <c r="B4592">
        <v>1</v>
      </c>
      <c r="C4592">
        <v>0.81</v>
      </c>
      <c r="F4592" s="5" t="s">
        <v>319</v>
      </c>
      <c r="G4592" s="8">
        <v>0.81500000000000006</v>
      </c>
      <c r="H4592" s="8">
        <v>6.3442887702247167E-2</v>
      </c>
    </row>
    <row r="4593" spans="1:8" x14ac:dyDescent="0.3">
      <c r="A4593" t="s">
        <v>4633</v>
      </c>
      <c r="B4593">
        <v>1</v>
      </c>
      <c r="C4593">
        <v>0.89</v>
      </c>
      <c r="F4593" s="5" t="s">
        <v>2013</v>
      </c>
      <c r="G4593" s="8">
        <v>0.69500000000000006</v>
      </c>
      <c r="H4593" s="8">
        <v>6.3442887702247167E-2</v>
      </c>
    </row>
    <row r="4594" spans="1:8" x14ac:dyDescent="0.3">
      <c r="A4594" t="s">
        <v>4634</v>
      </c>
      <c r="B4594">
        <v>1</v>
      </c>
      <c r="C4594">
        <v>0.57000000000000006</v>
      </c>
      <c r="F4594" s="5" t="s">
        <v>5252</v>
      </c>
      <c r="G4594" s="8">
        <v>0.83499999999999996</v>
      </c>
      <c r="H4594" s="8">
        <v>6.3442887702247167E-2</v>
      </c>
    </row>
    <row r="4595" spans="1:8" x14ac:dyDescent="0.3">
      <c r="A4595" t="s">
        <v>4635</v>
      </c>
      <c r="B4595">
        <v>1</v>
      </c>
      <c r="C4595">
        <v>0.75</v>
      </c>
      <c r="F4595" s="5" t="s">
        <v>956</v>
      </c>
      <c r="G4595" s="8">
        <v>0.67500000000000004</v>
      </c>
      <c r="H4595" s="8">
        <v>6.3442887702246736E-2</v>
      </c>
    </row>
    <row r="4596" spans="1:8" x14ac:dyDescent="0.3">
      <c r="A4596" t="s">
        <v>4636</v>
      </c>
      <c r="B4596">
        <v>1</v>
      </c>
      <c r="C4596">
        <v>0.61</v>
      </c>
      <c r="F4596" s="5" t="s">
        <v>4091</v>
      </c>
      <c r="G4596" s="8">
        <v>0.74500000000000011</v>
      </c>
      <c r="H4596" s="8">
        <v>6.3442887702246292E-2</v>
      </c>
    </row>
    <row r="4597" spans="1:8" x14ac:dyDescent="0.3">
      <c r="A4597" t="s">
        <v>4637</v>
      </c>
      <c r="B4597">
        <v>1</v>
      </c>
      <c r="C4597">
        <v>0.90999999999999992</v>
      </c>
      <c r="F4597" s="5" t="s">
        <v>3585</v>
      </c>
      <c r="G4597" s="8">
        <v>0.82500000000000007</v>
      </c>
      <c r="H4597" s="8">
        <v>6.3442887702246292E-2</v>
      </c>
    </row>
    <row r="4598" spans="1:8" x14ac:dyDescent="0.3">
      <c r="A4598" t="s">
        <v>4638</v>
      </c>
      <c r="B4598">
        <v>1</v>
      </c>
      <c r="C4598">
        <v>0.75</v>
      </c>
      <c r="F4598" s="5" t="s">
        <v>4582</v>
      </c>
      <c r="G4598" s="8">
        <v>0.75</v>
      </c>
      <c r="H4598" s="8">
        <v>6.324555320336761E-2</v>
      </c>
    </row>
    <row r="4599" spans="1:8" x14ac:dyDescent="0.3">
      <c r="A4599" t="s">
        <v>4639</v>
      </c>
      <c r="B4599">
        <v>1</v>
      </c>
      <c r="C4599">
        <v>0.73</v>
      </c>
      <c r="F4599" s="5" t="s">
        <v>838</v>
      </c>
      <c r="G4599" s="8">
        <v>0.75</v>
      </c>
      <c r="H4599" s="8">
        <v>6.324555320336761E-2</v>
      </c>
    </row>
    <row r="4600" spans="1:8" x14ac:dyDescent="0.3">
      <c r="A4600" t="s">
        <v>4640</v>
      </c>
      <c r="B4600">
        <v>1</v>
      </c>
      <c r="C4600">
        <v>0.81</v>
      </c>
      <c r="F4600" s="5" t="s">
        <v>3415</v>
      </c>
      <c r="G4600" s="8">
        <v>0.65749999999999997</v>
      </c>
      <c r="H4600" s="8">
        <v>6.2998015841770935E-2</v>
      </c>
    </row>
    <row r="4601" spans="1:8" x14ac:dyDescent="0.3">
      <c r="A4601" t="s">
        <v>4641</v>
      </c>
      <c r="B4601">
        <v>1</v>
      </c>
      <c r="C4601">
        <v>0.83000000000000007</v>
      </c>
      <c r="F4601" s="5" t="s">
        <v>771</v>
      </c>
      <c r="G4601" s="8">
        <v>0.76250000000000007</v>
      </c>
      <c r="H4601" s="8">
        <v>6.2998015841770491E-2</v>
      </c>
    </row>
    <row r="4602" spans="1:8" x14ac:dyDescent="0.3">
      <c r="A4602" t="s">
        <v>4642</v>
      </c>
      <c r="B4602">
        <v>1</v>
      </c>
      <c r="C4602">
        <v>0.72</v>
      </c>
      <c r="F4602" s="5" t="s">
        <v>5108</v>
      </c>
      <c r="G4602" s="8">
        <v>0.8125</v>
      </c>
      <c r="H4602" s="8">
        <v>6.2998015841770491E-2</v>
      </c>
    </row>
    <row r="4603" spans="1:8" x14ac:dyDescent="0.3">
      <c r="A4603" t="s">
        <v>4643</v>
      </c>
      <c r="B4603">
        <v>1</v>
      </c>
      <c r="C4603">
        <v>0.57999999999999996</v>
      </c>
      <c r="F4603" s="5" t="s">
        <v>2298</v>
      </c>
      <c r="G4603" s="8">
        <v>0.77249999999999996</v>
      </c>
      <c r="H4603" s="8">
        <v>6.2998015841770491E-2</v>
      </c>
    </row>
    <row r="4604" spans="1:8" x14ac:dyDescent="0.3">
      <c r="A4604" t="s">
        <v>4644</v>
      </c>
      <c r="B4604">
        <v>1</v>
      </c>
      <c r="C4604">
        <v>0.9</v>
      </c>
      <c r="F4604" s="5" t="s">
        <v>3059</v>
      </c>
      <c r="G4604" s="8">
        <v>0.87749999999999995</v>
      </c>
      <c r="H4604" s="8">
        <v>6.2998015841770491E-2</v>
      </c>
    </row>
    <row r="4605" spans="1:8" x14ac:dyDescent="0.3">
      <c r="A4605" t="s">
        <v>4645</v>
      </c>
      <c r="B4605">
        <v>1</v>
      </c>
      <c r="C4605">
        <v>0.7</v>
      </c>
      <c r="F4605" s="5" t="s">
        <v>2202</v>
      </c>
      <c r="G4605" s="8">
        <v>0.7</v>
      </c>
      <c r="H4605" s="8">
        <v>6.2849025449883633E-2</v>
      </c>
    </row>
    <row r="4606" spans="1:8" x14ac:dyDescent="0.3">
      <c r="A4606" t="s">
        <v>4646</v>
      </c>
      <c r="B4606">
        <v>1</v>
      </c>
      <c r="C4606">
        <v>0.76</v>
      </c>
      <c r="F4606" s="5" t="s">
        <v>5238</v>
      </c>
      <c r="G4606" s="8">
        <v>0.72</v>
      </c>
      <c r="H4606" s="8">
        <v>6.2849025449883633E-2</v>
      </c>
    </row>
    <row r="4607" spans="1:8" x14ac:dyDescent="0.3">
      <c r="A4607" t="s">
        <v>4647</v>
      </c>
      <c r="B4607">
        <v>1</v>
      </c>
      <c r="C4607">
        <v>0.75</v>
      </c>
      <c r="F4607" s="5" t="s">
        <v>786</v>
      </c>
      <c r="G4607" s="8">
        <v>0.69000000000000006</v>
      </c>
      <c r="H4607" s="8">
        <v>6.2849025449881857E-2</v>
      </c>
    </row>
    <row r="4608" spans="1:8" x14ac:dyDescent="0.3">
      <c r="A4608" t="s">
        <v>4648</v>
      </c>
      <c r="B4608">
        <v>1</v>
      </c>
      <c r="C4608">
        <v>0.9</v>
      </c>
      <c r="F4608" s="5" t="s">
        <v>3317</v>
      </c>
      <c r="G4608" s="8">
        <v>0.68499999999999994</v>
      </c>
      <c r="H4608" s="8">
        <v>6.264982043070888E-2</v>
      </c>
    </row>
    <row r="4609" spans="1:8" x14ac:dyDescent="0.3">
      <c r="A4609" t="s">
        <v>4649</v>
      </c>
      <c r="B4609">
        <v>1</v>
      </c>
      <c r="C4609">
        <v>0.87</v>
      </c>
      <c r="F4609" s="5" t="s">
        <v>1127</v>
      </c>
      <c r="G4609" s="8">
        <v>0.78499999999999992</v>
      </c>
      <c r="H4609" s="8">
        <v>6.264982043070888E-2</v>
      </c>
    </row>
    <row r="4610" spans="1:8" x14ac:dyDescent="0.3">
      <c r="A4610" t="s">
        <v>4650</v>
      </c>
      <c r="B4610">
        <v>1</v>
      </c>
      <c r="C4610">
        <v>0.66</v>
      </c>
      <c r="F4610" s="5" t="s">
        <v>3170</v>
      </c>
      <c r="G4610" s="8">
        <v>0.625</v>
      </c>
      <c r="H4610" s="8">
        <v>6.2649820430708436E-2</v>
      </c>
    </row>
    <row r="4611" spans="1:8" x14ac:dyDescent="0.3">
      <c r="A4611" t="s">
        <v>4651</v>
      </c>
      <c r="B4611">
        <v>1</v>
      </c>
      <c r="C4611">
        <v>0.72</v>
      </c>
      <c r="F4611" s="5" t="s">
        <v>732</v>
      </c>
      <c r="G4611" s="8">
        <v>0.66500000000000004</v>
      </c>
      <c r="H4611" s="8">
        <v>6.2649820430707992E-2</v>
      </c>
    </row>
    <row r="4612" spans="1:8" x14ac:dyDescent="0.3">
      <c r="A4612" t="s">
        <v>4652</v>
      </c>
      <c r="B4612">
        <v>1</v>
      </c>
      <c r="C4612">
        <v>0.78</v>
      </c>
      <c r="F4612" s="5" t="s">
        <v>3874</v>
      </c>
      <c r="G4612" s="8">
        <v>0.80500000000000005</v>
      </c>
      <c r="H4612" s="8">
        <v>6.2649820430707992E-2</v>
      </c>
    </row>
    <row r="4613" spans="1:8" x14ac:dyDescent="0.3">
      <c r="A4613" t="s">
        <v>4653</v>
      </c>
      <c r="B4613">
        <v>1</v>
      </c>
      <c r="C4613">
        <v>0.81</v>
      </c>
      <c r="F4613" s="5" t="s">
        <v>2295</v>
      </c>
      <c r="G4613" s="8">
        <v>0.8175</v>
      </c>
      <c r="H4613" s="8">
        <v>6.2599920127744346E-2</v>
      </c>
    </row>
    <row r="4614" spans="1:8" x14ac:dyDescent="0.3">
      <c r="A4614" t="s">
        <v>4654</v>
      </c>
      <c r="B4614">
        <v>1</v>
      </c>
      <c r="C4614">
        <v>0.62</v>
      </c>
      <c r="F4614" s="5" t="s">
        <v>377</v>
      </c>
      <c r="G4614" s="8">
        <v>0.85250000000000004</v>
      </c>
      <c r="H4614" s="8">
        <v>6.2599920127743458E-2</v>
      </c>
    </row>
    <row r="4615" spans="1:8" x14ac:dyDescent="0.3">
      <c r="A4615" t="s">
        <v>4655</v>
      </c>
      <c r="B4615">
        <v>1</v>
      </c>
      <c r="C4615">
        <v>0.94</v>
      </c>
      <c r="F4615" s="5" t="s">
        <v>4592</v>
      </c>
      <c r="G4615" s="8">
        <v>0.80750000000000011</v>
      </c>
      <c r="H4615" s="8">
        <v>6.259992012774257E-2</v>
      </c>
    </row>
    <row r="4616" spans="1:8" x14ac:dyDescent="0.3">
      <c r="A4616" t="s">
        <v>4656</v>
      </c>
      <c r="B4616">
        <v>1</v>
      </c>
      <c r="C4616">
        <v>0.69</v>
      </c>
      <c r="F4616" s="5" t="s">
        <v>2069</v>
      </c>
      <c r="G4616" s="8">
        <v>0.57499999999999996</v>
      </c>
      <c r="H4616" s="8">
        <v>6.2249497989944245E-2</v>
      </c>
    </row>
    <row r="4617" spans="1:8" x14ac:dyDescent="0.3">
      <c r="A4617" t="s">
        <v>4657</v>
      </c>
      <c r="B4617">
        <v>1</v>
      </c>
      <c r="C4617">
        <v>0.89</v>
      </c>
      <c r="F4617" s="5" t="s">
        <v>3694</v>
      </c>
      <c r="G4617" s="8">
        <v>0.83499999999999996</v>
      </c>
      <c r="H4617" s="8">
        <v>6.2249497989944245E-2</v>
      </c>
    </row>
    <row r="4618" spans="1:8" x14ac:dyDescent="0.3">
      <c r="A4618" t="s">
        <v>4658</v>
      </c>
      <c r="B4618">
        <v>1</v>
      </c>
      <c r="C4618">
        <v>0.82000000000000006</v>
      </c>
      <c r="F4618" s="5" t="s">
        <v>4349</v>
      </c>
      <c r="G4618" s="8">
        <v>0.73499999999999999</v>
      </c>
      <c r="H4618" s="8">
        <v>6.2249497989944245E-2</v>
      </c>
    </row>
    <row r="4619" spans="1:8" x14ac:dyDescent="0.3">
      <c r="A4619" t="s">
        <v>4659</v>
      </c>
      <c r="B4619">
        <v>1</v>
      </c>
      <c r="C4619">
        <v>0.78</v>
      </c>
      <c r="F4619" s="5" t="s">
        <v>2044</v>
      </c>
      <c r="G4619" s="8">
        <v>0.79500000000000004</v>
      </c>
      <c r="H4619" s="8">
        <v>6.2249497989943357E-2</v>
      </c>
    </row>
    <row r="4620" spans="1:8" x14ac:dyDescent="0.3">
      <c r="A4620" t="s">
        <v>4660</v>
      </c>
      <c r="B4620">
        <v>1</v>
      </c>
      <c r="C4620">
        <v>0.79</v>
      </c>
      <c r="F4620" s="5" t="s">
        <v>2526</v>
      </c>
      <c r="G4620" s="8">
        <v>0.70500000000000007</v>
      </c>
      <c r="H4620" s="8">
        <v>6.2249497989942906E-2</v>
      </c>
    </row>
    <row r="4621" spans="1:8" x14ac:dyDescent="0.3">
      <c r="A4621" t="s">
        <v>4661</v>
      </c>
      <c r="B4621">
        <v>1</v>
      </c>
      <c r="C4621">
        <v>0.87</v>
      </c>
      <c r="F4621" s="5" t="s">
        <v>4169</v>
      </c>
      <c r="G4621" s="8">
        <v>0.72749999999999992</v>
      </c>
      <c r="H4621" s="8">
        <v>6.2199276523125235E-2</v>
      </c>
    </row>
    <row r="4622" spans="1:8" x14ac:dyDescent="0.3">
      <c r="A4622" t="s">
        <v>4662</v>
      </c>
      <c r="B4622">
        <v>1</v>
      </c>
      <c r="C4622">
        <v>0.6</v>
      </c>
      <c r="F4622" s="5" t="s">
        <v>2083</v>
      </c>
      <c r="G4622" s="8">
        <v>0.75249999999999995</v>
      </c>
      <c r="H4622" s="8">
        <v>6.2199276523124347E-2</v>
      </c>
    </row>
    <row r="4623" spans="1:8" x14ac:dyDescent="0.3">
      <c r="A4623" t="s">
        <v>4663</v>
      </c>
      <c r="B4623">
        <v>1</v>
      </c>
      <c r="C4623">
        <v>0.84000000000000008</v>
      </c>
      <c r="F4623" s="5" t="s">
        <v>3249</v>
      </c>
      <c r="G4623" s="8">
        <v>0.6825</v>
      </c>
      <c r="H4623" s="8">
        <v>6.2199276523123896E-2</v>
      </c>
    </row>
    <row r="4624" spans="1:8" x14ac:dyDescent="0.3">
      <c r="A4624" t="s">
        <v>4664</v>
      </c>
      <c r="B4624">
        <v>1</v>
      </c>
      <c r="C4624">
        <v>0.65</v>
      </c>
      <c r="F4624" s="5" t="s">
        <v>750</v>
      </c>
      <c r="G4624" s="8">
        <v>0.58750000000000002</v>
      </c>
      <c r="H4624" s="8">
        <v>6.2199276523123452E-2</v>
      </c>
    </row>
    <row r="4625" spans="1:8" x14ac:dyDescent="0.3">
      <c r="A4625" t="s">
        <v>4665</v>
      </c>
      <c r="B4625">
        <v>1</v>
      </c>
      <c r="C4625">
        <v>0.76</v>
      </c>
      <c r="F4625" s="5" t="s">
        <v>5065</v>
      </c>
      <c r="G4625" s="8">
        <v>0.79249999999999998</v>
      </c>
      <c r="H4625" s="8">
        <v>6.2199276523123452E-2</v>
      </c>
    </row>
    <row r="4626" spans="1:8" x14ac:dyDescent="0.3">
      <c r="A4626" t="s">
        <v>4666</v>
      </c>
      <c r="B4626">
        <v>1</v>
      </c>
      <c r="C4626">
        <v>0.90999999999999992</v>
      </c>
      <c r="F4626" s="5" t="s">
        <v>4835</v>
      </c>
      <c r="G4626" s="8">
        <v>0.82250000000000001</v>
      </c>
      <c r="H4626" s="8">
        <v>6.2199276523123452E-2</v>
      </c>
    </row>
    <row r="4627" spans="1:8" x14ac:dyDescent="0.3">
      <c r="A4627" t="s">
        <v>4667</v>
      </c>
      <c r="B4627">
        <v>1</v>
      </c>
      <c r="C4627">
        <v>0.56000000000000005</v>
      </c>
      <c r="F4627" s="5" t="s">
        <v>1156</v>
      </c>
      <c r="G4627" s="8">
        <v>0.74250000000000005</v>
      </c>
      <c r="H4627" s="8">
        <v>6.2199276523122564E-2</v>
      </c>
    </row>
    <row r="4628" spans="1:8" x14ac:dyDescent="0.3">
      <c r="A4628" t="s">
        <v>4668</v>
      </c>
      <c r="B4628">
        <v>1</v>
      </c>
      <c r="C4628">
        <v>0.67999999999999994</v>
      </c>
      <c r="F4628" s="5" t="s">
        <v>2447</v>
      </c>
      <c r="G4628" s="8">
        <v>0.84999999999999987</v>
      </c>
      <c r="H4628" s="8">
        <v>6.2048368229956234E-2</v>
      </c>
    </row>
    <row r="4629" spans="1:8" x14ac:dyDescent="0.3">
      <c r="A4629" t="s">
        <v>4669</v>
      </c>
      <c r="B4629">
        <v>1</v>
      </c>
      <c r="C4629">
        <v>0.76</v>
      </c>
      <c r="F4629" s="5" t="s">
        <v>3284</v>
      </c>
      <c r="G4629" s="8">
        <v>0.65999999999999992</v>
      </c>
      <c r="H4629" s="8">
        <v>6.2048368229954895E-2</v>
      </c>
    </row>
    <row r="4630" spans="1:8" x14ac:dyDescent="0.3">
      <c r="A4630" t="s">
        <v>4670</v>
      </c>
      <c r="B4630">
        <v>1</v>
      </c>
      <c r="C4630">
        <v>0.86</v>
      </c>
      <c r="F4630" s="5" t="s">
        <v>545</v>
      </c>
      <c r="G4630" s="8">
        <v>0.77</v>
      </c>
      <c r="H4630" s="8">
        <v>6.2048368229954444E-2</v>
      </c>
    </row>
    <row r="4631" spans="1:8" x14ac:dyDescent="0.3">
      <c r="A4631" t="s">
        <v>4671</v>
      </c>
      <c r="B4631">
        <v>1</v>
      </c>
      <c r="C4631">
        <v>0.84000000000000008</v>
      </c>
      <c r="F4631" s="5" t="s">
        <v>1865</v>
      </c>
      <c r="G4631" s="8">
        <v>0.7649999999999999</v>
      </c>
      <c r="H4631" s="8">
        <v>6.1846584384266441E-2</v>
      </c>
    </row>
    <row r="4632" spans="1:8" x14ac:dyDescent="0.3">
      <c r="A4632" t="s">
        <v>4672</v>
      </c>
      <c r="B4632">
        <v>1</v>
      </c>
      <c r="C4632">
        <v>0.52</v>
      </c>
      <c r="F4632" s="5" t="s">
        <v>5052</v>
      </c>
      <c r="G4632" s="8">
        <v>0.81499999999999995</v>
      </c>
      <c r="H4632" s="8">
        <v>6.1846584384265539E-2</v>
      </c>
    </row>
    <row r="4633" spans="1:8" x14ac:dyDescent="0.3">
      <c r="A4633" t="s">
        <v>4673</v>
      </c>
      <c r="B4633">
        <v>1</v>
      </c>
      <c r="C4633">
        <v>0.90999999999999992</v>
      </c>
      <c r="F4633" s="5" t="s">
        <v>966</v>
      </c>
      <c r="G4633" s="8">
        <v>0.84499999999999997</v>
      </c>
      <c r="H4633" s="8">
        <v>6.1846584384265539E-2</v>
      </c>
    </row>
    <row r="4634" spans="1:8" x14ac:dyDescent="0.3">
      <c r="A4634" t="s">
        <v>4674</v>
      </c>
      <c r="B4634">
        <v>1</v>
      </c>
      <c r="C4634">
        <v>0.92999999999999994</v>
      </c>
      <c r="F4634" s="5" t="s">
        <v>4887</v>
      </c>
      <c r="G4634" s="8">
        <v>0.76500000000000001</v>
      </c>
      <c r="H4634" s="8">
        <v>6.1846584384265539E-2</v>
      </c>
    </row>
    <row r="4635" spans="1:8" x14ac:dyDescent="0.3">
      <c r="A4635" t="s">
        <v>4675</v>
      </c>
      <c r="B4635">
        <v>1</v>
      </c>
      <c r="C4635">
        <v>0.90999999999999992</v>
      </c>
      <c r="F4635" s="5" t="s">
        <v>3527</v>
      </c>
      <c r="G4635" s="8">
        <v>0.83499999999999996</v>
      </c>
      <c r="H4635" s="8">
        <v>6.1846584384265539E-2</v>
      </c>
    </row>
    <row r="4636" spans="1:8" x14ac:dyDescent="0.3">
      <c r="A4636" t="s">
        <v>4676</v>
      </c>
      <c r="B4636">
        <v>1</v>
      </c>
      <c r="C4636">
        <v>0.57000000000000006</v>
      </c>
      <c r="F4636" s="5" t="s">
        <v>1594</v>
      </c>
      <c r="G4636" s="8">
        <v>0.68499999999999994</v>
      </c>
      <c r="H4636" s="8">
        <v>6.1846584384265095E-2</v>
      </c>
    </row>
    <row r="4637" spans="1:8" x14ac:dyDescent="0.3">
      <c r="A4637" t="s">
        <v>4677</v>
      </c>
      <c r="B4637">
        <v>1</v>
      </c>
      <c r="C4637">
        <v>0.86</v>
      </c>
      <c r="F4637" s="5" t="s">
        <v>1401</v>
      </c>
      <c r="G4637" s="8">
        <v>0.79500000000000004</v>
      </c>
      <c r="H4637" s="8">
        <v>6.1846584384264644E-2</v>
      </c>
    </row>
    <row r="4638" spans="1:8" x14ac:dyDescent="0.3">
      <c r="A4638" t="s">
        <v>4678</v>
      </c>
      <c r="B4638">
        <v>1</v>
      </c>
      <c r="C4638">
        <v>0.54</v>
      </c>
      <c r="F4638" s="5" t="s">
        <v>2594</v>
      </c>
      <c r="G4638" s="8">
        <v>0.86499999999999999</v>
      </c>
      <c r="H4638" s="8">
        <v>6.1846584384263749E-2</v>
      </c>
    </row>
    <row r="4639" spans="1:8" x14ac:dyDescent="0.3">
      <c r="A4639" t="s">
        <v>4679</v>
      </c>
      <c r="B4639">
        <v>1</v>
      </c>
      <c r="C4639">
        <v>0.7</v>
      </c>
      <c r="F4639" s="5" t="s">
        <v>4561</v>
      </c>
      <c r="G4639" s="8">
        <v>0.65749999999999997</v>
      </c>
      <c r="H4639" s="8">
        <v>6.1796035471542131E-2</v>
      </c>
    </row>
    <row r="4640" spans="1:8" x14ac:dyDescent="0.3">
      <c r="A4640" t="s">
        <v>4680</v>
      </c>
      <c r="B4640">
        <v>1</v>
      </c>
      <c r="C4640">
        <v>0.89</v>
      </c>
      <c r="F4640" s="5" t="s">
        <v>3117</v>
      </c>
      <c r="G4640" s="8">
        <v>0.82250000000000001</v>
      </c>
      <c r="H4640" s="8">
        <v>6.1796035471542131E-2</v>
      </c>
    </row>
    <row r="4641" spans="1:8" x14ac:dyDescent="0.3">
      <c r="A4641" t="s">
        <v>4681</v>
      </c>
      <c r="B4641">
        <v>1</v>
      </c>
      <c r="C4641">
        <v>0.92999999999999994</v>
      </c>
      <c r="F4641" s="5" t="s">
        <v>4046</v>
      </c>
      <c r="G4641" s="8">
        <v>0.64749999999999996</v>
      </c>
      <c r="H4641" s="8">
        <v>6.179603547154168E-2</v>
      </c>
    </row>
    <row r="4642" spans="1:8" x14ac:dyDescent="0.3">
      <c r="A4642" t="s">
        <v>4682</v>
      </c>
      <c r="B4642">
        <v>1</v>
      </c>
      <c r="C4642">
        <v>0.85</v>
      </c>
      <c r="F4642" s="5" t="s">
        <v>222</v>
      </c>
      <c r="G4642" s="8">
        <v>0.74750000000000005</v>
      </c>
      <c r="H4642" s="8">
        <v>6.1796035471541229E-2</v>
      </c>
    </row>
    <row r="4643" spans="1:8" x14ac:dyDescent="0.3">
      <c r="A4643" t="s">
        <v>4683</v>
      </c>
      <c r="B4643">
        <v>1</v>
      </c>
      <c r="C4643">
        <v>0.77</v>
      </c>
      <c r="F4643" s="5" t="s">
        <v>707</v>
      </c>
      <c r="G4643" s="8">
        <v>0.72250000000000003</v>
      </c>
      <c r="H4643" s="8">
        <v>6.1796035471541229E-2</v>
      </c>
    </row>
    <row r="4644" spans="1:8" x14ac:dyDescent="0.3">
      <c r="A4644" t="s">
        <v>4684</v>
      </c>
      <c r="B4644">
        <v>1</v>
      </c>
      <c r="C4644">
        <v>0.6</v>
      </c>
      <c r="F4644" s="5" t="s">
        <v>1071</v>
      </c>
      <c r="G4644" s="8">
        <v>0.79249999999999998</v>
      </c>
      <c r="H4644" s="8">
        <v>6.1796035471541229E-2</v>
      </c>
    </row>
    <row r="4645" spans="1:8" x14ac:dyDescent="0.3">
      <c r="A4645" t="s">
        <v>4685</v>
      </c>
      <c r="B4645">
        <v>1</v>
      </c>
      <c r="C4645">
        <v>0.62</v>
      </c>
      <c r="F4645" s="5" t="s">
        <v>164</v>
      </c>
      <c r="G4645" s="8">
        <v>0.86750000000000005</v>
      </c>
      <c r="H4645" s="8">
        <v>6.1796035471541229E-2</v>
      </c>
    </row>
    <row r="4646" spans="1:8" x14ac:dyDescent="0.3">
      <c r="A4646" t="s">
        <v>4686</v>
      </c>
      <c r="B4646">
        <v>1</v>
      </c>
      <c r="C4646">
        <v>0.52</v>
      </c>
      <c r="F4646" s="5" t="s">
        <v>4423</v>
      </c>
      <c r="G4646" s="8">
        <v>0.82750000000000001</v>
      </c>
      <c r="H4646" s="8">
        <v>6.1796035471541229E-2</v>
      </c>
    </row>
    <row r="4647" spans="1:8" x14ac:dyDescent="0.3">
      <c r="A4647" t="s">
        <v>4687</v>
      </c>
      <c r="B4647">
        <v>1</v>
      </c>
      <c r="C4647">
        <v>0.59</v>
      </c>
      <c r="F4647" s="5" t="s">
        <v>2670</v>
      </c>
      <c r="G4647" s="8">
        <v>0.80249999999999999</v>
      </c>
      <c r="H4647" s="8">
        <v>6.1796035471541229E-2</v>
      </c>
    </row>
    <row r="4648" spans="1:8" x14ac:dyDescent="0.3">
      <c r="A4648" t="s">
        <v>4688</v>
      </c>
      <c r="B4648">
        <v>1</v>
      </c>
      <c r="C4648">
        <v>0.74</v>
      </c>
      <c r="F4648" s="5" t="s">
        <v>4164</v>
      </c>
      <c r="G4648" s="8">
        <v>0.84250000000000003</v>
      </c>
      <c r="H4648" s="8">
        <v>6.1796035471540334E-2</v>
      </c>
    </row>
    <row r="4649" spans="1:8" x14ac:dyDescent="0.3">
      <c r="A4649" t="s">
        <v>4689</v>
      </c>
      <c r="B4649">
        <v>1</v>
      </c>
      <c r="C4649">
        <v>0.52</v>
      </c>
      <c r="F4649" s="5" t="s">
        <v>1225</v>
      </c>
      <c r="G4649" s="8">
        <v>0.72750000000000004</v>
      </c>
      <c r="H4649" s="8">
        <v>6.1796035471540334E-2</v>
      </c>
    </row>
    <row r="4650" spans="1:8" x14ac:dyDescent="0.3">
      <c r="A4650" t="s">
        <v>4690</v>
      </c>
      <c r="B4650">
        <v>1</v>
      </c>
      <c r="C4650">
        <v>0.6</v>
      </c>
      <c r="F4650" s="5" t="s">
        <v>673</v>
      </c>
      <c r="G4650" s="8">
        <v>0.72</v>
      </c>
      <c r="H4650" s="8">
        <v>6.1644140029689973E-2</v>
      </c>
    </row>
    <row r="4651" spans="1:8" x14ac:dyDescent="0.3">
      <c r="A4651" t="s">
        <v>4691</v>
      </c>
      <c r="B4651">
        <v>1</v>
      </c>
      <c r="C4651">
        <v>0.74</v>
      </c>
      <c r="F4651" s="5" t="s">
        <v>3630</v>
      </c>
      <c r="G4651" s="8">
        <v>0.74</v>
      </c>
      <c r="H4651" s="8">
        <v>6.1644140029689973E-2</v>
      </c>
    </row>
    <row r="4652" spans="1:8" x14ac:dyDescent="0.3">
      <c r="A4652" t="s">
        <v>4692</v>
      </c>
      <c r="B4652">
        <v>1</v>
      </c>
      <c r="C4652">
        <v>0.67</v>
      </c>
      <c r="F4652" s="5" t="s">
        <v>2101</v>
      </c>
      <c r="G4652" s="8">
        <v>0.80999999999999994</v>
      </c>
      <c r="H4652" s="8">
        <v>6.1644140029689973E-2</v>
      </c>
    </row>
    <row r="4653" spans="1:8" x14ac:dyDescent="0.3">
      <c r="A4653" t="s">
        <v>4693</v>
      </c>
      <c r="B4653">
        <v>1</v>
      </c>
      <c r="C4653">
        <v>0.6</v>
      </c>
      <c r="F4653" s="5" t="s">
        <v>3751</v>
      </c>
      <c r="G4653" s="8">
        <v>0.72000000000000008</v>
      </c>
      <c r="H4653" s="8">
        <v>6.1644140029689071E-2</v>
      </c>
    </row>
    <row r="4654" spans="1:8" x14ac:dyDescent="0.3">
      <c r="A4654" t="s">
        <v>4694</v>
      </c>
      <c r="B4654">
        <v>1</v>
      </c>
      <c r="C4654">
        <v>0.94</v>
      </c>
      <c r="F4654" s="5" t="s">
        <v>1011</v>
      </c>
      <c r="G4654" s="8">
        <v>0.81</v>
      </c>
      <c r="H4654" s="8">
        <v>6.1644140029689071E-2</v>
      </c>
    </row>
    <row r="4655" spans="1:8" x14ac:dyDescent="0.3">
      <c r="A4655" t="s">
        <v>4695</v>
      </c>
      <c r="B4655">
        <v>1</v>
      </c>
      <c r="C4655">
        <v>0.62</v>
      </c>
      <c r="F4655" s="5" t="s">
        <v>1464</v>
      </c>
      <c r="G4655" s="8">
        <v>0.8</v>
      </c>
      <c r="H4655" s="8">
        <v>6.1644140029689071E-2</v>
      </c>
    </row>
    <row r="4656" spans="1:8" x14ac:dyDescent="0.3">
      <c r="A4656" t="s">
        <v>4696</v>
      </c>
      <c r="B4656">
        <v>1</v>
      </c>
      <c r="C4656">
        <v>0.90999999999999992</v>
      </c>
      <c r="F4656" s="5" t="s">
        <v>5087</v>
      </c>
      <c r="G4656" s="8">
        <v>0.67999999999999994</v>
      </c>
      <c r="H4656" s="8">
        <v>6.1237243569580616E-2</v>
      </c>
    </row>
    <row r="4657" spans="1:8" x14ac:dyDescent="0.3">
      <c r="A4657" t="s">
        <v>4697</v>
      </c>
      <c r="B4657">
        <v>1</v>
      </c>
      <c r="C4657">
        <v>0.57000000000000006</v>
      </c>
      <c r="F4657" s="5" t="s">
        <v>3981</v>
      </c>
      <c r="G4657" s="8">
        <v>0.61</v>
      </c>
      <c r="H4657" s="8">
        <v>6.1237243569579707E-2</v>
      </c>
    </row>
    <row r="4658" spans="1:8" x14ac:dyDescent="0.3">
      <c r="A4658" t="s">
        <v>4698</v>
      </c>
      <c r="B4658">
        <v>1</v>
      </c>
      <c r="C4658">
        <v>0.53</v>
      </c>
      <c r="F4658" s="5" t="s">
        <v>3314</v>
      </c>
      <c r="G4658" s="8">
        <v>0.88</v>
      </c>
      <c r="H4658" s="8">
        <v>6.1237243569578798E-2</v>
      </c>
    </row>
    <row r="4659" spans="1:8" x14ac:dyDescent="0.3">
      <c r="A4659" t="s">
        <v>4699</v>
      </c>
      <c r="B4659">
        <v>1</v>
      </c>
      <c r="C4659">
        <v>0.57999999999999996</v>
      </c>
      <c r="F4659" s="5" t="s">
        <v>2739</v>
      </c>
      <c r="G4659" s="8">
        <v>0.82000000000000006</v>
      </c>
      <c r="H4659" s="8">
        <v>6.1237243569578798E-2</v>
      </c>
    </row>
    <row r="4660" spans="1:8" x14ac:dyDescent="0.3">
      <c r="A4660" t="s">
        <v>4700</v>
      </c>
      <c r="B4660">
        <v>1</v>
      </c>
      <c r="C4660">
        <v>0.54</v>
      </c>
      <c r="F4660" s="5" t="s">
        <v>3148</v>
      </c>
      <c r="G4660" s="8">
        <v>0.89</v>
      </c>
      <c r="H4660" s="8">
        <v>6.1237243569578798E-2</v>
      </c>
    </row>
    <row r="4661" spans="1:8" x14ac:dyDescent="0.3">
      <c r="A4661" t="s">
        <v>4701</v>
      </c>
      <c r="B4661">
        <v>1</v>
      </c>
      <c r="C4661">
        <v>0.79</v>
      </c>
      <c r="F4661" s="5" t="s">
        <v>1301</v>
      </c>
      <c r="G4661" s="8">
        <v>0.79</v>
      </c>
      <c r="H4661" s="8">
        <v>6.1237243569578798E-2</v>
      </c>
    </row>
    <row r="4662" spans="1:8" x14ac:dyDescent="0.3">
      <c r="A4662" t="s">
        <v>4702</v>
      </c>
      <c r="B4662">
        <v>1</v>
      </c>
      <c r="C4662">
        <v>0.67</v>
      </c>
      <c r="F4662" s="5" t="s">
        <v>4645</v>
      </c>
      <c r="G4662" s="8">
        <v>0.76500000000000001</v>
      </c>
      <c r="H4662" s="8">
        <v>6.1032778078669248E-2</v>
      </c>
    </row>
    <row r="4663" spans="1:8" x14ac:dyDescent="0.3">
      <c r="A4663" t="s">
        <v>4703</v>
      </c>
      <c r="B4663">
        <v>1</v>
      </c>
      <c r="C4663">
        <v>0.78</v>
      </c>
      <c r="F4663" s="5" t="s">
        <v>3213</v>
      </c>
      <c r="G4663" s="8">
        <v>0.70499999999999996</v>
      </c>
      <c r="H4663" s="8">
        <v>6.1032778078669248E-2</v>
      </c>
    </row>
    <row r="4664" spans="1:8" x14ac:dyDescent="0.3">
      <c r="A4664" t="s">
        <v>4704</v>
      </c>
      <c r="B4664">
        <v>1</v>
      </c>
      <c r="C4664">
        <v>0.67</v>
      </c>
      <c r="F4664" s="5" t="s">
        <v>4946</v>
      </c>
      <c r="G4664" s="8">
        <v>0.81499999999999995</v>
      </c>
      <c r="H4664" s="8">
        <v>6.1032778078669248E-2</v>
      </c>
    </row>
    <row r="4665" spans="1:8" x14ac:dyDescent="0.3">
      <c r="A4665" t="s">
        <v>4705</v>
      </c>
      <c r="B4665">
        <v>1</v>
      </c>
      <c r="C4665">
        <v>0.88</v>
      </c>
      <c r="F4665" s="5" t="s">
        <v>2766</v>
      </c>
      <c r="G4665" s="8">
        <v>0.63500000000000001</v>
      </c>
      <c r="H4665" s="8">
        <v>6.103277807866879E-2</v>
      </c>
    </row>
    <row r="4666" spans="1:8" x14ac:dyDescent="0.3">
      <c r="A4666" t="s">
        <v>4706</v>
      </c>
      <c r="B4666">
        <v>1</v>
      </c>
      <c r="C4666">
        <v>0.59</v>
      </c>
      <c r="F4666" s="5" t="s">
        <v>1134</v>
      </c>
      <c r="G4666" s="8">
        <v>0.66500000000000004</v>
      </c>
      <c r="H4666" s="8">
        <v>6.1032778078668339E-2</v>
      </c>
    </row>
    <row r="4667" spans="1:8" x14ac:dyDescent="0.3">
      <c r="A4667" t="s">
        <v>4707</v>
      </c>
      <c r="B4667">
        <v>1</v>
      </c>
      <c r="C4667">
        <v>0.91999999999999993</v>
      </c>
      <c r="F4667" s="5" t="s">
        <v>1389</v>
      </c>
      <c r="G4667" s="8">
        <v>0.73499999999999999</v>
      </c>
      <c r="H4667" s="8">
        <v>6.1032778078668339E-2</v>
      </c>
    </row>
    <row r="4668" spans="1:8" x14ac:dyDescent="0.3">
      <c r="A4668" t="s">
        <v>4708</v>
      </c>
      <c r="B4668">
        <v>1</v>
      </c>
      <c r="C4668">
        <v>0.64</v>
      </c>
      <c r="F4668" s="5" t="s">
        <v>4380</v>
      </c>
      <c r="G4668" s="8">
        <v>0.67500000000000004</v>
      </c>
      <c r="H4668" s="8">
        <v>6.1032778078668339E-2</v>
      </c>
    </row>
    <row r="4669" spans="1:8" x14ac:dyDescent="0.3">
      <c r="A4669" t="s">
        <v>4709</v>
      </c>
      <c r="B4669">
        <v>1</v>
      </c>
      <c r="C4669">
        <v>0.89</v>
      </c>
      <c r="F4669" s="5" t="s">
        <v>954</v>
      </c>
      <c r="G4669" s="8">
        <v>0.64500000000000002</v>
      </c>
      <c r="H4669" s="8">
        <v>6.1032778078667881E-2</v>
      </c>
    </row>
    <row r="4670" spans="1:8" x14ac:dyDescent="0.3">
      <c r="A4670" t="s">
        <v>4710</v>
      </c>
      <c r="B4670">
        <v>1</v>
      </c>
      <c r="C4670">
        <v>0.84000000000000008</v>
      </c>
      <c r="F4670" s="5" t="s">
        <v>509</v>
      </c>
      <c r="G4670" s="8">
        <v>0.67500000000000004</v>
      </c>
      <c r="H4670" s="8">
        <v>6.1032778078667881E-2</v>
      </c>
    </row>
    <row r="4671" spans="1:8" x14ac:dyDescent="0.3">
      <c r="A4671" t="s">
        <v>4711</v>
      </c>
      <c r="B4671">
        <v>1</v>
      </c>
      <c r="C4671">
        <v>0.72</v>
      </c>
      <c r="F4671" s="5" t="s">
        <v>2072</v>
      </c>
      <c r="G4671" s="8">
        <v>0.71750000000000003</v>
      </c>
      <c r="H4671" s="8">
        <v>6.0981554588252281E-2</v>
      </c>
    </row>
    <row r="4672" spans="1:8" x14ac:dyDescent="0.3">
      <c r="A4672" t="s">
        <v>4712</v>
      </c>
      <c r="B4672">
        <v>1</v>
      </c>
      <c r="C4672">
        <v>0.6</v>
      </c>
      <c r="F4672" s="5" t="s">
        <v>2035</v>
      </c>
      <c r="G4672" s="8">
        <v>0.58750000000000002</v>
      </c>
      <c r="H4672" s="8">
        <v>6.0981554588252281E-2</v>
      </c>
    </row>
    <row r="4673" spans="1:8" x14ac:dyDescent="0.3">
      <c r="A4673" t="s">
        <v>4713</v>
      </c>
      <c r="B4673">
        <v>1</v>
      </c>
      <c r="C4673">
        <v>0.67</v>
      </c>
      <c r="F4673" s="5" t="s">
        <v>3275</v>
      </c>
      <c r="G4673" s="8">
        <v>0.58750000000000002</v>
      </c>
      <c r="H4673" s="8">
        <v>6.0981554588252281E-2</v>
      </c>
    </row>
    <row r="4674" spans="1:8" x14ac:dyDescent="0.3">
      <c r="A4674" t="s">
        <v>4714</v>
      </c>
      <c r="B4674">
        <v>1</v>
      </c>
      <c r="C4674">
        <v>0.81</v>
      </c>
      <c r="F4674" s="5" t="s">
        <v>3767</v>
      </c>
      <c r="G4674" s="8">
        <v>0.84250000000000003</v>
      </c>
      <c r="H4674" s="8">
        <v>6.0981554588251372E-2</v>
      </c>
    </row>
    <row r="4675" spans="1:8" x14ac:dyDescent="0.3">
      <c r="A4675" t="s">
        <v>4715</v>
      </c>
      <c r="B4675">
        <v>1</v>
      </c>
      <c r="C4675">
        <v>0.81</v>
      </c>
      <c r="F4675" s="5" t="s">
        <v>183</v>
      </c>
      <c r="G4675" s="8">
        <v>0.72250000000000014</v>
      </c>
      <c r="H4675" s="8">
        <v>6.0981554588250463E-2</v>
      </c>
    </row>
    <row r="4676" spans="1:8" x14ac:dyDescent="0.3">
      <c r="A4676" t="s">
        <v>4716</v>
      </c>
      <c r="B4676">
        <v>1</v>
      </c>
      <c r="C4676">
        <v>0.78</v>
      </c>
      <c r="F4676" s="5" t="s">
        <v>4980</v>
      </c>
      <c r="G4676" s="8">
        <v>0.60000000000000009</v>
      </c>
      <c r="H4676" s="8">
        <v>6.0827625302981587E-2</v>
      </c>
    </row>
    <row r="4677" spans="1:8" x14ac:dyDescent="0.3">
      <c r="A4677" t="s">
        <v>4717</v>
      </c>
      <c r="B4677">
        <v>1</v>
      </c>
      <c r="C4677">
        <v>0.61</v>
      </c>
      <c r="F4677" s="5" t="s">
        <v>3162</v>
      </c>
      <c r="G4677" s="8">
        <v>0.58000000000000007</v>
      </c>
      <c r="H4677" s="8">
        <v>6.0827625302981587E-2</v>
      </c>
    </row>
    <row r="4678" spans="1:8" x14ac:dyDescent="0.3">
      <c r="A4678" t="s">
        <v>4718</v>
      </c>
      <c r="B4678">
        <v>1</v>
      </c>
      <c r="C4678">
        <v>0.71</v>
      </c>
      <c r="F4678" s="5" t="s">
        <v>4300</v>
      </c>
      <c r="G4678" s="8">
        <v>0.745</v>
      </c>
      <c r="H4678" s="8">
        <v>6.0621778264910574E-2</v>
      </c>
    </row>
    <row r="4679" spans="1:8" x14ac:dyDescent="0.3">
      <c r="A4679" t="s">
        <v>4719</v>
      </c>
      <c r="B4679">
        <v>1</v>
      </c>
      <c r="C4679">
        <v>0.81</v>
      </c>
      <c r="F4679" s="5" t="s">
        <v>4495</v>
      </c>
      <c r="G4679" s="8">
        <v>0.80749999999999988</v>
      </c>
      <c r="H4679" s="8">
        <v>6.0570207197931325E-2</v>
      </c>
    </row>
    <row r="4680" spans="1:8" x14ac:dyDescent="0.3">
      <c r="A4680" t="s">
        <v>4720</v>
      </c>
      <c r="B4680">
        <v>1</v>
      </c>
      <c r="C4680">
        <v>0.55000000000000004</v>
      </c>
      <c r="F4680" s="5" t="s">
        <v>2724</v>
      </c>
      <c r="G4680" s="8">
        <v>0.67249999999999988</v>
      </c>
      <c r="H4680" s="8">
        <v>6.0570207197929951E-2</v>
      </c>
    </row>
    <row r="4681" spans="1:8" x14ac:dyDescent="0.3">
      <c r="A4681" t="s">
        <v>4721</v>
      </c>
      <c r="B4681">
        <v>1</v>
      </c>
      <c r="C4681">
        <v>0.84000000000000008</v>
      </c>
      <c r="F4681" s="5" t="s">
        <v>4823</v>
      </c>
      <c r="G4681" s="8">
        <v>0.71750000000000003</v>
      </c>
      <c r="H4681" s="8">
        <v>6.057020719792857E-2</v>
      </c>
    </row>
    <row r="4682" spans="1:8" x14ac:dyDescent="0.3">
      <c r="A4682" t="s">
        <v>4722</v>
      </c>
      <c r="B4682">
        <v>1</v>
      </c>
      <c r="C4682">
        <v>0.73</v>
      </c>
      <c r="F4682" s="5" t="s">
        <v>3703</v>
      </c>
      <c r="G4682" s="8">
        <v>0.65250000000000008</v>
      </c>
      <c r="H4682" s="8">
        <v>6.0570207197927654E-2</v>
      </c>
    </row>
    <row r="4683" spans="1:8" x14ac:dyDescent="0.3">
      <c r="A4683" t="s">
        <v>4723</v>
      </c>
      <c r="B4683">
        <v>1</v>
      </c>
      <c r="C4683">
        <v>0.88</v>
      </c>
      <c r="F4683" s="5" t="s">
        <v>385</v>
      </c>
      <c r="G4683" s="8">
        <v>0.85250000000000004</v>
      </c>
      <c r="H4683" s="8">
        <v>6.0570207197927654E-2</v>
      </c>
    </row>
    <row r="4684" spans="1:8" x14ac:dyDescent="0.3">
      <c r="A4684" t="s">
        <v>4724</v>
      </c>
      <c r="B4684">
        <v>1</v>
      </c>
      <c r="C4684">
        <v>0.95</v>
      </c>
      <c r="F4684" s="5" t="s">
        <v>5078</v>
      </c>
      <c r="G4684" s="8">
        <v>0.81250000000000011</v>
      </c>
      <c r="H4684" s="8">
        <v>6.0570207197926738E-2</v>
      </c>
    </row>
    <row r="4685" spans="1:8" x14ac:dyDescent="0.3">
      <c r="A4685" t="s">
        <v>4725</v>
      </c>
      <c r="B4685">
        <v>1</v>
      </c>
      <c r="C4685">
        <v>0.75</v>
      </c>
      <c r="F4685" s="5" t="s">
        <v>1020</v>
      </c>
      <c r="G4685" s="8">
        <v>0.73</v>
      </c>
      <c r="H4685" s="8">
        <v>6.0415229867974131E-2</v>
      </c>
    </row>
    <row r="4686" spans="1:8" x14ac:dyDescent="0.3">
      <c r="A4686" t="s">
        <v>4726</v>
      </c>
      <c r="B4686">
        <v>1</v>
      </c>
      <c r="C4686">
        <v>0.53</v>
      </c>
      <c r="F4686" s="5" t="s">
        <v>4654</v>
      </c>
      <c r="G4686" s="8">
        <v>0.6</v>
      </c>
      <c r="H4686" s="8">
        <v>6.0415229867973208E-2</v>
      </c>
    </row>
    <row r="4687" spans="1:8" x14ac:dyDescent="0.3">
      <c r="A4687" t="s">
        <v>4727</v>
      </c>
      <c r="B4687">
        <v>1</v>
      </c>
      <c r="C4687">
        <v>0.91999999999999993</v>
      </c>
      <c r="F4687" s="5" t="s">
        <v>1286</v>
      </c>
      <c r="G4687" s="8">
        <v>0.75</v>
      </c>
      <c r="H4687" s="8">
        <v>6.0415229867973208E-2</v>
      </c>
    </row>
    <row r="4688" spans="1:8" x14ac:dyDescent="0.3">
      <c r="A4688" t="s">
        <v>4728</v>
      </c>
      <c r="B4688">
        <v>1</v>
      </c>
      <c r="C4688">
        <v>0.72</v>
      </c>
      <c r="F4688" s="5" t="s">
        <v>3959</v>
      </c>
      <c r="G4688" s="8">
        <v>0.72</v>
      </c>
      <c r="H4688" s="8">
        <v>6.0415229867973208E-2</v>
      </c>
    </row>
    <row r="4689" spans="1:8" x14ac:dyDescent="0.3">
      <c r="A4689" t="s">
        <v>4729</v>
      </c>
      <c r="B4689">
        <v>1</v>
      </c>
      <c r="C4689">
        <v>0.84000000000000008</v>
      </c>
      <c r="F4689" s="5" t="s">
        <v>576</v>
      </c>
      <c r="G4689" s="8">
        <v>0.81</v>
      </c>
      <c r="H4689" s="8">
        <v>6.0415229867972292E-2</v>
      </c>
    </row>
    <row r="4690" spans="1:8" x14ac:dyDescent="0.3">
      <c r="A4690" t="s">
        <v>4730</v>
      </c>
      <c r="B4690">
        <v>1</v>
      </c>
      <c r="C4690">
        <v>0.57999999999999996</v>
      </c>
      <c r="F4690" s="5" t="s">
        <v>3691</v>
      </c>
      <c r="G4690" s="8">
        <v>0.71</v>
      </c>
      <c r="H4690" s="8">
        <v>6.0415229867972292E-2</v>
      </c>
    </row>
    <row r="4691" spans="1:8" x14ac:dyDescent="0.3">
      <c r="A4691" t="s">
        <v>4731</v>
      </c>
      <c r="B4691">
        <v>1</v>
      </c>
      <c r="C4691">
        <v>0.89</v>
      </c>
      <c r="F4691" s="5" t="s">
        <v>1343</v>
      </c>
      <c r="G4691" s="8">
        <v>0.83000000000000007</v>
      </c>
      <c r="H4691" s="8">
        <v>6.0415229867972292E-2</v>
      </c>
    </row>
    <row r="4692" spans="1:8" x14ac:dyDescent="0.3">
      <c r="A4692" t="s">
        <v>4732</v>
      </c>
      <c r="B4692">
        <v>1</v>
      </c>
      <c r="C4692">
        <v>0.55000000000000004</v>
      </c>
      <c r="F4692" s="5" t="s">
        <v>3549</v>
      </c>
      <c r="G4692" s="8">
        <v>0.57000000000000006</v>
      </c>
      <c r="H4692" s="8">
        <v>6.0415229867972292E-2</v>
      </c>
    </row>
    <row r="4693" spans="1:8" x14ac:dyDescent="0.3">
      <c r="A4693" t="s">
        <v>4733</v>
      </c>
      <c r="B4693">
        <v>1</v>
      </c>
      <c r="C4693">
        <v>0.92999999999999994</v>
      </c>
      <c r="F4693" s="5" t="s">
        <v>2314</v>
      </c>
      <c r="G4693" s="8">
        <v>0.66</v>
      </c>
      <c r="H4693" s="8">
        <v>6.0415229867971827E-2</v>
      </c>
    </row>
    <row r="4694" spans="1:8" x14ac:dyDescent="0.3">
      <c r="A4694" t="s">
        <v>4734</v>
      </c>
      <c r="B4694">
        <v>1</v>
      </c>
      <c r="C4694">
        <v>0.91999999999999993</v>
      </c>
      <c r="F4694" s="5" t="s">
        <v>3212</v>
      </c>
      <c r="G4694" s="8">
        <v>0.76500000000000001</v>
      </c>
      <c r="H4694" s="8">
        <v>6.020797289396139E-2</v>
      </c>
    </row>
    <row r="4695" spans="1:8" x14ac:dyDescent="0.3">
      <c r="A4695" t="s">
        <v>4735</v>
      </c>
      <c r="B4695">
        <v>1</v>
      </c>
      <c r="C4695">
        <v>0.56000000000000005</v>
      </c>
      <c r="F4695" s="5" t="s">
        <v>1424</v>
      </c>
      <c r="G4695" s="8">
        <v>0.64500000000000002</v>
      </c>
      <c r="H4695" s="8">
        <v>6.020797289396139E-2</v>
      </c>
    </row>
    <row r="4696" spans="1:8" x14ac:dyDescent="0.3">
      <c r="A4696" t="s">
        <v>4736</v>
      </c>
      <c r="B4696">
        <v>1</v>
      </c>
      <c r="C4696">
        <v>0.94</v>
      </c>
      <c r="F4696" s="5" t="s">
        <v>4115</v>
      </c>
      <c r="G4696" s="8">
        <v>0.69500000000000006</v>
      </c>
      <c r="H4696" s="8">
        <v>6.0207972893960925E-2</v>
      </c>
    </row>
    <row r="4697" spans="1:8" x14ac:dyDescent="0.3">
      <c r="A4697" t="s">
        <v>4737</v>
      </c>
      <c r="B4697">
        <v>1</v>
      </c>
      <c r="C4697">
        <v>0.51</v>
      </c>
      <c r="F4697" s="5" t="s">
        <v>4671</v>
      </c>
      <c r="G4697" s="8">
        <v>0.87749999999999995</v>
      </c>
      <c r="H4697" s="8">
        <v>6.0156047077580779E-2</v>
      </c>
    </row>
    <row r="4698" spans="1:8" x14ac:dyDescent="0.3">
      <c r="A4698" t="s">
        <v>4738</v>
      </c>
      <c r="B4698">
        <v>1</v>
      </c>
      <c r="C4698">
        <v>0.57999999999999996</v>
      </c>
      <c r="F4698" s="5" t="s">
        <v>1310</v>
      </c>
      <c r="G4698" s="8">
        <v>0.83749999999999991</v>
      </c>
      <c r="H4698" s="8">
        <v>6.0156047077580779E-2</v>
      </c>
    </row>
    <row r="4699" spans="1:8" x14ac:dyDescent="0.3">
      <c r="A4699" t="s">
        <v>4739</v>
      </c>
      <c r="B4699">
        <v>1</v>
      </c>
      <c r="C4699">
        <v>0.65</v>
      </c>
      <c r="F4699" s="5" t="s">
        <v>3964</v>
      </c>
      <c r="G4699" s="8">
        <v>0.65249999999999997</v>
      </c>
      <c r="H4699" s="8">
        <v>6.0156047077580314E-2</v>
      </c>
    </row>
    <row r="4700" spans="1:8" x14ac:dyDescent="0.3">
      <c r="A4700" t="s">
        <v>4740</v>
      </c>
      <c r="B4700">
        <v>1</v>
      </c>
      <c r="C4700">
        <v>0.73</v>
      </c>
      <c r="F4700" s="5" t="s">
        <v>724</v>
      </c>
      <c r="G4700" s="8">
        <v>0.60250000000000004</v>
      </c>
      <c r="H4700" s="8">
        <v>6.0156047077579856E-2</v>
      </c>
    </row>
    <row r="4701" spans="1:8" x14ac:dyDescent="0.3">
      <c r="A4701" t="s">
        <v>4741</v>
      </c>
      <c r="B4701">
        <v>1</v>
      </c>
      <c r="C4701">
        <v>0.57000000000000006</v>
      </c>
      <c r="F4701" s="5" t="s">
        <v>2127</v>
      </c>
      <c r="G4701" s="8">
        <v>0.63250000000000006</v>
      </c>
      <c r="H4701" s="8">
        <v>6.0156047077579856E-2</v>
      </c>
    </row>
    <row r="4702" spans="1:8" x14ac:dyDescent="0.3">
      <c r="A4702" t="s">
        <v>4742</v>
      </c>
      <c r="B4702">
        <v>1</v>
      </c>
      <c r="C4702">
        <v>0.59</v>
      </c>
      <c r="F4702" s="5" t="s">
        <v>4345</v>
      </c>
      <c r="G4702" s="8">
        <v>0.84250000000000003</v>
      </c>
      <c r="H4702" s="8">
        <v>6.0156047077578934E-2</v>
      </c>
    </row>
    <row r="4703" spans="1:8" x14ac:dyDescent="0.3">
      <c r="A4703" t="s">
        <v>4743</v>
      </c>
      <c r="B4703">
        <v>1</v>
      </c>
      <c r="C4703">
        <v>0.59</v>
      </c>
      <c r="F4703" s="5" t="s">
        <v>4656</v>
      </c>
      <c r="G4703" s="8">
        <v>0.64</v>
      </c>
      <c r="H4703" s="8">
        <v>5.9581876439064901E-2</v>
      </c>
    </row>
    <row r="4704" spans="1:8" x14ac:dyDescent="0.3">
      <c r="A4704" t="s">
        <v>4744</v>
      </c>
      <c r="B4704">
        <v>1</v>
      </c>
      <c r="C4704">
        <v>0.87</v>
      </c>
      <c r="F4704" s="5" t="s">
        <v>913</v>
      </c>
      <c r="G4704" s="8">
        <v>0.81499999999999995</v>
      </c>
      <c r="H4704" s="8">
        <v>5.9371710435189587E-2</v>
      </c>
    </row>
    <row r="4705" spans="1:8" x14ac:dyDescent="0.3">
      <c r="A4705" t="s">
        <v>4745</v>
      </c>
      <c r="B4705">
        <v>1</v>
      </c>
      <c r="C4705">
        <v>0.63</v>
      </c>
      <c r="F4705" s="5" t="s">
        <v>4119</v>
      </c>
      <c r="G4705" s="8">
        <v>0.65500000000000003</v>
      </c>
      <c r="H4705" s="8">
        <v>5.9371710435189122E-2</v>
      </c>
    </row>
    <row r="4706" spans="1:8" x14ac:dyDescent="0.3">
      <c r="A4706" t="s">
        <v>4746</v>
      </c>
      <c r="B4706">
        <v>1</v>
      </c>
      <c r="C4706">
        <v>0.52</v>
      </c>
      <c r="F4706" s="5" t="s">
        <v>4413</v>
      </c>
      <c r="G4706" s="8">
        <v>0.78500000000000014</v>
      </c>
      <c r="H4706" s="8">
        <v>5.937171043518772E-2</v>
      </c>
    </row>
    <row r="4707" spans="1:8" x14ac:dyDescent="0.3">
      <c r="A4707" t="s">
        <v>4747</v>
      </c>
      <c r="B4707">
        <v>1</v>
      </c>
      <c r="C4707">
        <v>0.63</v>
      </c>
      <c r="F4707" s="5" t="s">
        <v>768</v>
      </c>
      <c r="G4707" s="8">
        <v>0.70750000000000002</v>
      </c>
      <c r="H4707" s="8">
        <v>5.9319052588523484E-2</v>
      </c>
    </row>
    <row r="4708" spans="1:8" x14ac:dyDescent="0.3">
      <c r="A4708" t="s">
        <v>4748</v>
      </c>
      <c r="B4708">
        <v>1</v>
      </c>
      <c r="C4708">
        <v>0.72</v>
      </c>
      <c r="F4708" s="5" t="s">
        <v>53</v>
      </c>
      <c r="G4708" s="8">
        <v>0.69750000000000001</v>
      </c>
      <c r="H4708" s="8">
        <v>5.9319052588523484E-2</v>
      </c>
    </row>
    <row r="4709" spans="1:8" x14ac:dyDescent="0.3">
      <c r="A4709" t="s">
        <v>4749</v>
      </c>
      <c r="B4709">
        <v>1</v>
      </c>
      <c r="C4709">
        <v>0.62</v>
      </c>
      <c r="F4709" s="5" t="s">
        <v>3520</v>
      </c>
      <c r="G4709" s="8">
        <v>0.77249999999999996</v>
      </c>
      <c r="H4709" s="8">
        <v>5.9319052588523484E-2</v>
      </c>
    </row>
    <row r="4710" spans="1:8" x14ac:dyDescent="0.3">
      <c r="A4710" t="s">
        <v>4750</v>
      </c>
      <c r="B4710">
        <v>1</v>
      </c>
      <c r="C4710">
        <v>0.91999999999999993</v>
      </c>
      <c r="F4710" s="5" t="s">
        <v>4692</v>
      </c>
      <c r="G4710" s="8">
        <v>0.75250000000000006</v>
      </c>
      <c r="H4710" s="8">
        <v>5.9319052588522547E-2</v>
      </c>
    </row>
    <row r="4711" spans="1:8" x14ac:dyDescent="0.3">
      <c r="A4711" t="s">
        <v>4751</v>
      </c>
      <c r="B4711">
        <v>1</v>
      </c>
      <c r="C4711">
        <v>0.61</v>
      </c>
      <c r="F4711" s="5" t="s">
        <v>1852</v>
      </c>
      <c r="G4711" s="8">
        <v>0.74</v>
      </c>
      <c r="H4711" s="8">
        <v>5.9160797830996655E-2</v>
      </c>
    </row>
    <row r="4712" spans="1:8" x14ac:dyDescent="0.3">
      <c r="A4712" t="s">
        <v>4752</v>
      </c>
      <c r="B4712">
        <v>1</v>
      </c>
      <c r="C4712">
        <v>0.87</v>
      </c>
      <c r="F4712" s="5" t="s">
        <v>173</v>
      </c>
      <c r="G4712" s="8">
        <v>0.59499999999999997</v>
      </c>
      <c r="H4712" s="8">
        <v>5.8949130612758499E-2</v>
      </c>
    </row>
    <row r="4713" spans="1:8" x14ac:dyDescent="0.3">
      <c r="A4713" t="s">
        <v>4753</v>
      </c>
      <c r="B4713">
        <v>1</v>
      </c>
      <c r="C4713">
        <v>0.55000000000000004</v>
      </c>
      <c r="F4713" s="5" t="s">
        <v>3394</v>
      </c>
      <c r="G4713" s="8">
        <v>0.64999999999999991</v>
      </c>
      <c r="H4713" s="8">
        <v>5.8736700622354199E-2</v>
      </c>
    </row>
    <row r="4714" spans="1:8" x14ac:dyDescent="0.3">
      <c r="A4714" t="s">
        <v>4754</v>
      </c>
      <c r="B4714">
        <v>1</v>
      </c>
      <c r="C4714">
        <v>0.54</v>
      </c>
      <c r="F4714" s="5" t="s">
        <v>633</v>
      </c>
      <c r="G4714" s="8">
        <v>0.84499999999999997</v>
      </c>
      <c r="H4714" s="8">
        <v>5.8523499553598222E-2</v>
      </c>
    </row>
    <row r="4715" spans="1:8" x14ac:dyDescent="0.3">
      <c r="A4715" t="s">
        <v>4755</v>
      </c>
      <c r="B4715">
        <v>1</v>
      </c>
      <c r="C4715">
        <v>0.56000000000000005</v>
      </c>
      <c r="F4715" s="5" t="s">
        <v>5258</v>
      </c>
      <c r="G4715" s="8">
        <v>0.81500000000000006</v>
      </c>
      <c r="H4715" s="8">
        <v>5.8523499553598222E-2</v>
      </c>
    </row>
    <row r="4716" spans="1:8" x14ac:dyDescent="0.3">
      <c r="A4716" t="s">
        <v>4756</v>
      </c>
      <c r="B4716">
        <v>1</v>
      </c>
      <c r="C4716">
        <v>0.57999999999999996</v>
      </c>
      <c r="F4716" s="5" t="s">
        <v>1918</v>
      </c>
      <c r="G4716" s="8">
        <v>0.70500000000000007</v>
      </c>
      <c r="H4716" s="8">
        <v>5.8523499553597751E-2</v>
      </c>
    </row>
    <row r="4717" spans="1:8" x14ac:dyDescent="0.3">
      <c r="A4717" t="s">
        <v>4757</v>
      </c>
      <c r="B4717">
        <v>1</v>
      </c>
      <c r="C4717">
        <v>0.78</v>
      </c>
      <c r="F4717" s="5" t="s">
        <v>4922</v>
      </c>
      <c r="G4717" s="8">
        <v>0.72500000000000009</v>
      </c>
      <c r="H4717" s="8">
        <v>5.8523499553597272E-2</v>
      </c>
    </row>
    <row r="4718" spans="1:8" x14ac:dyDescent="0.3">
      <c r="A4718" t="s">
        <v>4758</v>
      </c>
      <c r="B4718">
        <v>1</v>
      </c>
      <c r="C4718">
        <v>0.90999999999999992</v>
      </c>
      <c r="F4718" s="5" t="s">
        <v>2117</v>
      </c>
      <c r="G4718" s="8">
        <v>0.7350000000000001</v>
      </c>
      <c r="H4718" s="8">
        <v>5.8523499553597272E-2</v>
      </c>
    </row>
    <row r="4719" spans="1:8" x14ac:dyDescent="0.3">
      <c r="A4719" t="s">
        <v>4759</v>
      </c>
      <c r="B4719">
        <v>1</v>
      </c>
      <c r="C4719">
        <v>0.75</v>
      </c>
      <c r="F4719" s="5" t="s">
        <v>3445</v>
      </c>
      <c r="G4719" s="8">
        <v>0.7350000000000001</v>
      </c>
      <c r="H4719" s="8">
        <v>5.8523499553596328E-2</v>
      </c>
    </row>
    <row r="4720" spans="1:8" x14ac:dyDescent="0.3">
      <c r="A4720" t="s">
        <v>4760</v>
      </c>
      <c r="B4720">
        <v>1</v>
      </c>
      <c r="C4720">
        <v>0.77</v>
      </c>
      <c r="F4720" s="5" t="s">
        <v>2937</v>
      </c>
      <c r="G4720" s="8">
        <v>0.63749999999999996</v>
      </c>
      <c r="H4720" s="8">
        <v>5.8470077817632721E-2</v>
      </c>
    </row>
    <row r="4721" spans="1:8" x14ac:dyDescent="0.3">
      <c r="A4721" t="s">
        <v>4761</v>
      </c>
      <c r="B4721">
        <v>1</v>
      </c>
      <c r="C4721">
        <v>0.57000000000000006</v>
      </c>
      <c r="F4721" s="5" t="s">
        <v>1869</v>
      </c>
      <c r="G4721" s="8">
        <v>0.79249999999999998</v>
      </c>
      <c r="H4721" s="8">
        <v>5.8470077817632721E-2</v>
      </c>
    </row>
    <row r="4722" spans="1:8" x14ac:dyDescent="0.3">
      <c r="A4722" t="s">
        <v>4762</v>
      </c>
      <c r="B4722">
        <v>1</v>
      </c>
      <c r="C4722">
        <v>0.81</v>
      </c>
      <c r="F4722" s="5" t="s">
        <v>1175</v>
      </c>
      <c r="G4722" s="8">
        <v>0.58250000000000002</v>
      </c>
      <c r="H4722" s="8">
        <v>5.8470077817632249E-2</v>
      </c>
    </row>
    <row r="4723" spans="1:8" x14ac:dyDescent="0.3">
      <c r="A4723" t="s">
        <v>4763</v>
      </c>
      <c r="B4723">
        <v>1</v>
      </c>
      <c r="C4723">
        <v>0.73</v>
      </c>
      <c r="F4723" s="5" t="s">
        <v>4152</v>
      </c>
      <c r="G4723" s="8">
        <v>0.61750000000000005</v>
      </c>
      <c r="H4723" s="8">
        <v>5.847007781763177E-2</v>
      </c>
    </row>
    <row r="4724" spans="1:8" x14ac:dyDescent="0.3">
      <c r="A4724" t="s">
        <v>4764</v>
      </c>
      <c r="B4724">
        <v>1</v>
      </c>
      <c r="C4724">
        <v>0.88</v>
      </c>
      <c r="F4724" s="5" t="s">
        <v>41</v>
      </c>
      <c r="G4724" s="8">
        <v>0.61749999999999994</v>
      </c>
      <c r="H4724" s="8">
        <v>5.8040933831220248E-2</v>
      </c>
    </row>
    <row r="4725" spans="1:8" x14ac:dyDescent="0.3">
      <c r="A4725" t="s">
        <v>4765</v>
      </c>
      <c r="B4725">
        <v>1</v>
      </c>
      <c r="C4725">
        <v>0.95</v>
      </c>
      <c r="F4725" s="5" t="s">
        <v>1553</v>
      </c>
      <c r="G4725" s="8">
        <v>0.79249999999999998</v>
      </c>
      <c r="H4725" s="8">
        <v>5.804093383121977E-2</v>
      </c>
    </row>
    <row r="4726" spans="1:8" x14ac:dyDescent="0.3">
      <c r="A4726" t="s">
        <v>4766</v>
      </c>
      <c r="B4726">
        <v>1</v>
      </c>
      <c r="C4726">
        <v>0.89</v>
      </c>
      <c r="F4726" s="5" t="s">
        <v>3484</v>
      </c>
      <c r="G4726" s="8">
        <v>0.58250000000000002</v>
      </c>
      <c r="H4726" s="8">
        <v>5.804093383121977E-2</v>
      </c>
    </row>
    <row r="4727" spans="1:8" x14ac:dyDescent="0.3">
      <c r="A4727" t="s">
        <v>4767</v>
      </c>
      <c r="B4727">
        <v>1</v>
      </c>
      <c r="C4727">
        <v>0.90999999999999992</v>
      </c>
      <c r="F4727" s="5" t="s">
        <v>2175</v>
      </c>
      <c r="G4727" s="8">
        <v>0.74750000000000005</v>
      </c>
      <c r="H4727" s="8">
        <v>5.8040933831218812E-2</v>
      </c>
    </row>
    <row r="4728" spans="1:8" x14ac:dyDescent="0.3">
      <c r="A4728" t="s">
        <v>4768</v>
      </c>
      <c r="B4728">
        <v>1</v>
      </c>
      <c r="C4728">
        <v>0.7</v>
      </c>
      <c r="F4728" s="5" t="s">
        <v>1703</v>
      </c>
      <c r="G4728" s="8">
        <v>0.63250000000000006</v>
      </c>
      <c r="H4728" s="8">
        <v>5.8040933831218812E-2</v>
      </c>
    </row>
    <row r="4729" spans="1:8" x14ac:dyDescent="0.3">
      <c r="A4729" t="s">
        <v>4769</v>
      </c>
      <c r="B4729">
        <v>1</v>
      </c>
      <c r="C4729">
        <v>0.6</v>
      </c>
      <c r="F4729" s="5" t="s">
        <v>5034</v>
      </c>
      <c r="G4729" s="8">
        <v>0.81750000000000012</v>
      </c>
      <c r="H4729" s="8">
        <v>5.8040933831217854E-2</v>
      </c>
    </row>
    <row r="4730" spans="1:8" x14ac:dyDescent="0.3">
      <c r="A4730" t="s">
        <v>4770</v>
      </c>
      <c r="B4730">
        <v>1</v>
      </c>
      <c r="C4730">
        <v>0.89</v>
      </c>
      <c r="F4730" s="5" t="s">
        <v>2050</v>
      </c>
      <c r="G4730" s="8">
        <v>0.86</v>
      </c>
      <c r="H4730" s="8">
        <v>5.7879184513951777E-2</v>
      </c>
    </row>
    <row r="4731" spans="1:8" x14ac:dyDescent="0.3">
      <c r="A4731" t="s">
        <v>4771</v>
      </c>
      <c r="B4731">
        <v>1</v>
      </c>
      <c r="C4731">
        <v>0.72</v>
      </c>
      <c r="F4731" s="5" t="s">
        <v>4031</v>
      </c>
      <c r="G4731" s="8">
        <v>0.66999999999999993</v>
      </c>
      <c r="H4731" s="8">
        <v>5.7879184513951777E-2</v>
      </c>
    </row>
    <row r="4732" spans="1:8" x14ac:dyDescent="0.3">
      <c r="A4732" t="s">
        <v>4772</v>
      </c>
      <c r="B4732">
        <v>1</v>
      </c>
      <c r="C4732">
        <v>0.83000000000000007</v>
      </c>
      <c r="F4732" s="5" t="s">
        <v>4494</v>
      </c>
      <c r="G4732" s="8">
        <v>0.74</v>
      </c>
      <c r="H4732" s="8">
        <v>5.7879184513951777E-2</v>
      </c>
    </row>
    <row r="4733" spans="1:8" x14ac:dyDescent="0.3">
      <c r="A4733" t="s">
        <v>4773</v>
      </c>
      <c r="B4733">
        <v>1</v>
      </c>
      <c r="C4733">
        <v>0.54</v>
      </c>
      <c r="F4733" s="5" t="s">
        <v>2550</v>
      </c>
      <c r="G4733" s="8">
        <v>0.73</v>
      </c>
      <c r="H4733" s="8">
        <v>5.7879184513951777E-2</v>
      </c>
    </row>
    <row r="4734" spans="1:8" x14ac:dyDescent="0.3">
      <c r="A4734" t="s">
        <v>4774</v>
      </c>
      <c r="B4734">
        <v>1</v>
      </c>
      <c r="C4734">
        <v>0.85</v>
      </c>
      <c r="F4734" s="5" t="s">
        <v>4779</v>
      </c>
      <c r="G4734" s="8">
        <v>0.74</v>
      </c>
      <c r="H4734" s="8">
        <v>5.7879184513951777E-2</v>
      </c>
    </row>
    <row r="4735" spans="1:8" x14ac:dyDescent="0.3">
      <c r="A4735" t="s">
        <v>4775</v>
      </c>
      <c r="B4735">
        <v>1</v>
      </c>
      <c r="C4735">
        <v>0.77</v>
      </c>
      <c r="F4735" s="5" t="s">
        <v>884</v>
      </c>
      <c r="G4735" s="8">
        <v>0.68</v>
      </c>
      <c r="H4735" s="8">
        <v>5.787918451395082E-2</v>
      </c>
    </row>
    <row r="4736" spans="1:8" x14ac:dyDescent="0.3">
      <c r="A4736" t="s">
        <v>4776</v>
      </c>
      <c r="B4736">
        <v>1</v>
      </c>
      <c r="C4736">
        <v>0.51</v>
      </c>
      <c r="F4736" s="5" t="s">
        <v>2379</v>
      </c>
      <c r="G4736" s="8">
        <v>0.68499999999999994</v>
      </c>
      <c r="H4736" s="8">
        <v>5.7662812973354655E-2</v>
      </c>
    </row>
    <row r="4737" spans="1:8" x14ac:dyDescent="0.3">
      <c r="A4737" t="s">
        <v>4777</v>
      </c>
      <c r="B4737">
        <v>1</v>
      </c>
      <c r="C4737">
        <v>0.66</v>
      </c>
      <c r="F4737" s="5" t="s">
        <v>897</v>
      </c>
      <c r="G4737" s="8">
        <v>0.64500000000000002</v>
      </c>
      <c r="H4737" s="8">
        <v>5.766281297335369E-2</v>
      </c>
    </row>
    <row r="4738" spans="1:8" x14ac:dyDescent="0.3">
      <c r="A4738" t="s">
        <v>4778</v>
      </c>
      <c r="B4738">
        <v>1</v>
      </c>
      <c r="C4738">
        <v>0.66</v>
      </c>
      <c r="F4738" s="5" t="s">
        <v>3491</v>
      </c>
      <c r="G4738" s="8">
        <v>0.86499999999999999</v>
      </c>
      <c r="H4738" s="8">
        <v>5.7662812973353211E-2</v>
      </c>
    </row>
    <row r="4739" spans="1:8" x14ac:dyDescent="0.3">
      <c r="A4739" t="s">
        <v>4779</v>
      </c>
      <c r="B4739">
        <v>1</v>
      </c>
      <c r="C4739">
        <v>0.73</v>
      </c>
      <c r="F4739" s="5" t="s">
        <v>1281</v>
      </c>
      <c r="G4739" s="8">
        <v>0.77500000000000002</v>
      </c>
      <c r="H4739" s="8">
        <v>5.7662812973353211E-2</v>
      </c>
    </row>
    <row r="4740" spans="1:8" x14ac:dyDescent="0.3">
      <c r="A4740" t="s">
        <v>4780</v>
      </c>
      <c r="B4740">
        <v>1</v>
      </c>
      <c r="C4740">
        <v>0.5</v>
      </c>
      <c r="F4740" s="5" t="s">
        <v>5138</v>
      </c>
      <c r="G4740" s="8">
        <v>0.7024999999999999</v>
      </c>
      <c r="H4740" s="8">
        <v>5.7608593109015366E-2</v>
      </c>
    </row>
    <row r="4741" spans="1:8" x14ac:dyDescent="0.3">
      <c r="A4741" t="s">
        <v>4781</v>
      </c>
      <c r="B4741">
        <v>1</v>
      </c>
      <c r="C4741">
        <v>0.90999999999999992</v>
      </c>
      <c r="F4741" s="5" t="s">
        <v>637</v>
      </c>
      <c r="G4741" s="8">
        <v>0.69249999999999989</v>
      </c>
      <c r="H4741" s="8">
        <v>5.7608593109015366E-2</v>
      </c>
    </row>
    <row r="4742" spans="1:8" x14ac:dyDescent="0.3">
      <c r="A4742" t="s">
        <v>4782</v>
      </c>
      <c r="B4742">
        <v>1</v>
      </c>
      <c r="C4742">
        <v>0.83000000000000007</v>
      </c>
      <c r="F4742" s="5" t="s">
        <v>1436</v>
      </c>
      <c r="G4742" s="8">
        <v>0.84249999999999992</v>
      </c>
      <c r="H4742" s="8">
        <v>5.760859310901488E-2</v>
      </c>
    </row>
    <row r="4743" spans="1:8" x14ac:dyDescent="0.3">
      <c r="A4743" t="s">
        <v>4783</v>
      </c>
      <c r="B4743">
        <v>1</v>
      </c>
      <c r="C4743">
        <v>0.7</v>
      </c>
      <c r="F4743" s="5" t="s">
        <v>2538</v>
      </c>
      <c r="G4743" s="8">
        <v>0.57750000000000001</v>
      </c>
      <c r="H4743" s="8">
        <v>5.760859310901488E-2</v>
      </c>
    </row>
    <row r="4744" spans="1:8" x14ac:dyDescent="0.3">
      <c r="A4744" t="s">
        <v>4784</v>
      </c>
      <c r="B4744">
        <v>1</v>
      </c>
      <c r="C4744">
        <v>0.67999999999999994</v>
      </c>
      <c r="F4744" s="5" t="s">
        <v>4272</v>
      </c>
      <c r="G4744" s="8">
        <v>0.66749999999999998</v>
      </c>
      <c r="H4744" s="8">
        <v>5.7608593109014401E-2</v>
      </c>
    </row>
    <row r="4745" spans="1:8" x14ac:dyDescent="0.3">
      <c r="A4745" t="s">
        <v>4785</v>
      </c>
      <c r="B4745">
        <v>1</v>
      </c>
      <c r="C4745">
        <v>0.56000000000000005</v>
      </c>
      <c r="F4745" s="5" t="s">
        <v>4554</v>
      </c>
      <c r="G4745" s="8">
        <v>0.57250000000000001</v>
      </c>
      <c r="H4745" s="8">
        <v>5.7608593109014401E-2</v>
      </c>
    </row>
    <row r="4746" spans="1:8" x14ac:dyDescent="0.3">
      <c r="A4746" t="s">
        <v>4786</v>
      </c>
      <c r="B4746">
        <v>1</v>
      </c>
      <c r="C4746">
        <v>0.61</v>
      </c>
      <c r="F4746" s="5" t="s">
        <v>1026</v>
      </c>
      <c r="G4746" s="8">
        <v>0.67749999999999999</v>
      </c>
      <c r="H4746" s="8">
        <v>5.7608593109014401E-2</v>
      </c>
    </row>
    <row r="4747" spans="1:8" x14ac:dyDescent="0.3">
      <c r="A4747" t="s">
        <v>4787</v>
      </c>
      <c r="B4747">
        <v>1</v>
      </c>
      <c r="C4747">
        <v>0.94</v>
      </c>
      <c r="F4747" s="5" t="s">
        <v>191</v>
      </c>
      <c r="G4747" s="8">
        <v>0.73750000000000004</v>
      </c>
      <c r="H4747" s="8">
        <v>5.7608593109013916E-2</v>
      </c>
    </row>
    <row r="4748" spans="1:8" x14ac:dyDescent="0.3">
      <c r="A4748" t="s">
        <v>4788</v>
      </c>
      <c r="B4748">
        <v>1</v>
      </c>
      <c r="C4748">
        <v>0.56000000000000005</v>
      </c>
      <c r="F4748" s="5" t="s">
        <v>2108</v>
      </c>
      <c r="G4748" s="8">
        <v>0.85250000000000004</v>
      </c>
      <c r="H4748" s="8">
        <v>5.7608593109013916E-2</v>
      </c>
    </row>
    <row r="4749" spans="1:8" x14ac:dyDescent="0.3">
      <c r="A4749" t="s">
        <v>4789</v>
      </c>
      <c r="B4749">
        <v>1</v>
      </c>
      <c r="C4749">
        <v>0.92999999999999994</v>
      </c>
      <c r="F4749" s="5" t="s">
        <v>3133</v>
      </c>
      <c r="G4749" s="8">
        <v>0.68250000000000011</v>
      </c>
      <c r="H4749" s="8">
        <v>5.7608593109012958E-2</v>
      </c>
    </row>
    <row r="4750" spans="1:8" x14ac:dyDescent="0.3">
      <c r="A4750" t="s">
        <v>4790</v>
      </c>
      <c r="B4750">
        <v>1</v>
      </c>
      <c r="C4750">
        <v>0.79</v>
      </c>
      <c r="F4750" s="5" t="s">
        <v>1395</v>
      </c>
      <c r="G4750" s="8">
        <v>0.87999999999999989</v>
      </c>
      <c r="H4750" s="8">
        <v>5.7445626465381955E-2</v>
      </c>
    </row>
    <row r="4751" spans="1:8" x14ac:dyDescent="0.3">
      <c r="A4751" t="s">
        <v>4791</v>
      </c>
      <c r="B4751">
        <v>1</v>
      </c>
      <c r="C4751">
        <v>0.54</v>
      </c>
      <c r="F4751" s="5" t="s">
        <v>520</v>
      </c>
      <c r="G4751" s="8">
        <v>0.61999999999999988</v>
      </c>
      <c r="H4751" s="8">
        <v>5.7445626465381469E-2</v>
      </c>
    </row>
    <row r="4752" spans="1:8" x14ac:dyDescent="0.3">
      <c r="A4752" t="s">
        <v>4792</v>
      </c>
      <c r="B4752">
        <v>1</v>
      </c>
      <c r="C4752">
        <v>0.57999999999999996</v>
      </c>
      <c r="F4752" s="5" t="s">
        <v>1495</v>
      </c>
      <c r="G4752" s="8">
        <v>0.84</v>
      </c>
      <c r="H4752" s="8">
        <v>5.7445626465380019E-2</v>
      </c>
    </row>
    <row r="4753" spans="1:8" x14ac:dyDescent="0.3">
      <c r="A4753" t="s">
        <v>4793</v>
      </c>
      <c r="B4753">
        <v>1</v>
      </c>
      <c r="C4753">
        <v>0.66</v>
      </c>
      <c r="F4753" s="5" t="s">
        <v>1935</v>
      </c>
      <c r="G4753" s="8">
        <v>0.68499999999999994</v>
      </c>
      <c r="H4753" s="8">
        <v>5.7227615711298231E-2</v>
      </c>
    </row>
    <row r="4754" spans="1:8" x14ac:dyDescent="0.3">
      <c r="A4754" t="s">
        <v>4794</v>
      </c>
      <c r="B4754">
        <v>1</v>
      </c>
      <c r="C4754">
        <v>0.64</v>
      </c>
      <c r="F4754" s="5" t="s">
        <v>1925</v>
      </c>
      <c r="G4754" s="8">
        <v>0.69499999999999995</v>
      </c>
      <c r="H4754" s="8">
        <v>5.7227615711298231E-2</v>
      </c>
    </row>
    <row r="4755" spans="1:8" x14ac:dyDescent="0.3">
      <c r="A4755" t="s">
        <v>4795</v>
      </c>
      <c r="B4755">
        <v>1</v>
      </c>
      <c r="C4755">
        <v>0.81</v>
      </c>
      <c r="F4755" s="5" t="s">
        <v>2667</v>
      </c>
      <c r="G4755" s="8">
        <v>0.755</v>
      </c>
      <c r="H4755" s="8">
        <v>5.7227615711298231E-2</v>
      </c>
    </row>
    <row r="4756" spans="1:8" x14ac:dyDescent="0.3">
      <c r="A4756" t="s">
        <v>4796</v>
      </c>
      <c r="B4756">
        <v>1</v>
      </c>
      <c r="C4756">
        <v>0.87</v>
      </c>
      <c r="F4756" s="5" t="s">
        <v>829</v>
      </c>
      <c r="G4756" s="8">
        <v>0.79500000000000004</v>
      </c>
      <c r="H4756" s="8">
        <v>5.722761571129726E-2</v>
      </c>
    </row>
    <row r="4757" spans="1:8" x14ac:dyDescent="0.3">
      <c r="A4757" t="s">
        <v>4797</v>
      </c>
      <c r="B4757">
        <v>1</v>
      </c>
      <c r="C4757">
        <v>0.53</v>
      </c>
      <c r="F4757" s="5" t="s">
        <v>1500</v>
      </c>
      <c r="G4757" s="8">
        <v>0.74500000000000011</v>
      </c>
      <c r="H4757" s="8">
        <v>5.7227615711296288E-2</v>
      </c>
    </row>
    <row r="4758" spans="1:8" x14ac:dyDescent="0.3">
      <c r="A4758" t="s">
        <v>4798</v>
      </c>
      <c r="B4758">
        <v>1</v>
      </c>
      <c r="C4758">
        <v>0.83000000000000007</v>
      </c>
      <c r="F4758" s="5" t="s">
        <v>3997</v>
      </c>
      <c r="G4758" s="8">
        <v>0.84500000000000008</v>
      </c>
      <c r="H4758" s="8">
        <v>5.7227615711296288E-2</v>
      </c>
    </row>
    <row r="4759" spans="1:8" x14ac:dyDescent="0.3">
      <c r="A4759" t="s">
        <v>4799</v>
      </c>
      <c r="B4759">
        <v>1</v>
      </c>
      <c r="C4759">
        <v>0.94</v>
      </c>
      <c r="F4759" s="5" t="s">
        <v>1128</v>
      </c>
      <c r="G4759" s="8">
        <v>0.78</v>
      </c>
      <c r="H4759" s="8">
        <v>5.7008771254956681E-2</v>
      </c>
    </row>
    <row r="4760" spans="1:8" x14ac:dyDescent="0.3">
      <c r="A4760" t="s">
        <v>4800</v>
      </c>
      <c r="B4760">
        <v>1</v>
      </c>
      <c r="C4760">
        <v>0.9</v>
      </c>
      <c r="F4760" s="5" t="s">
        <v>603</v>
      </c>
      <c r="G4760" s="8">
        <v>0.74499999999999988</v>
      </c>
      <c r="H4760" s="8">
        <v>5.6789083458004985E-2</v>
      </c>
    </row>
    <row r="4761" spans="1:8" x14ac:dyDescent="0.3">
      <c r="A4761" t="s">
        <v>4801</v>
      </c>
      <c r="B4761">
        <v>1</v>
      </c>
      <c r="C4761">
        <v>0.72</v>
      </c>
      <c r="F4761" s="5" t="s">
        <v>4756</v>
      </c>
      <c r="G4761" s="8">
        <v>0.58499999999999996</v>
      </c>
      <c r="H4761" s="8">
        <v>5.6789083458003521E-2</v>
      </c>
    </row>
    <row r="4762" spans="1:8" x14ac:dyDescent="0.3">
      <c r="A4762" t="s">
        <v>4802</v>
      </c>
      <c r="B4762">
        <v>1</v>
      </c>
      <c r="C4762">
        <v>0.86</v>
      </c>
      <c r="F4762" s="5" t="s">
        <v>4459</v>
      </c>
      <c r="G4762" s="8">
        <v>0.80500000000000005</v>
      </c>
      <c r="H4762" s="8">
        <v>5.6789083458003028E-2</v>
      </c>
    </row>
    <row r="4763" spans="1:8" x14ac:dyDescent="0.3">
      <c r="A4763" t="s">
        <v>4803</v>
      </c>
      <c r="B4763">
        <v>1</v>
      </c>
      <c r="C4763">
        <v>0.82000000000000006</v>
      </c>
      <c r="F4763" s="5" t="s">
        <v>1895</v>
      </c>
      <c r="G4763" s="8">
        <v>0.67500000000000004</v>
      </c>
      <c r="H4763" s="8">
        <v>5.6789083458002543E-2</v>
      </c>
    </row>
    <row r="4764" spans="1:8" x14ac:dyDescent="0.3">
      <c r="A4764" t="s">
        <v>4804</v>
      </c>
      <c r="B4764">
        <v>1</v>
      </c>
      <c r="C4764">
        <v>0.87</v>
      </c>
      <c r="F4764" s="5" t="s">
        <v>516</v>
      </c>
      <c r="G4764" s="8">
        <v>0.65500000000000003</v>
      </c>
      <c r="H4764" s="8">
        <v>5.6789083458002543E-2</v>
      </c>
    </row>
    <row r="4765" spans="1:8" x14ac:dyDescent="0.3">
      <c r="A4765" t="s">
        <v>4805</v>
      </c>
      <c r="B4765">
        <v>1</v>
      </c>
      <c r="C4765">
        <v>0.95</v>
      </c>
      <c r="F4765" s="5" t="s">
        <v>5266</v>
      </c>
      <c r="G4765" s="8">
        <v>0.85749999999999993</v>
      </c>
      <c r="H4765" s="8">
        <v>5.6734028589552489E-2</v>
      </c>
    </row>
    <row r="4766" spans="1:8" x14ac:dyDescent="0.3">
      <c r="A4766" t="s">
        <v>4806</v>
      </c>
      <c r="B4766">
        <v>1</v>
      </c>
      <c r="C4766">
        <v>0.56000000000000005</v>
      </c>
      <c r="F4766" s="5" t="s">
        <v>2261</v>
      </c>
      <c r="G4766" s="8">
        <v>0.63749999999999996</v>
      </c>
      <c r="H4766" s="8">
        <v>5.6734028589551511E-2</v>
      </c>
    </row>
    <row r="4767" spans="1:8" x14ac:dyDescent="0.3">
      <c r="A4767" t="s">
        <v>4807</v>
      </c>
      <c r="B4767">
        <v>1</v>
      </c>
      <c r="C4767">
        <v>0.91999999999999993</v>
      </c>
      <c r="F4767" s="5" t="s">
        <v>1933</v>
      </c>
      <c r="G4767" s="8">
        <v>0.73750000000000004</v>
      </c>
      <c r="H4767" s="8">
        <v>5.6734028589550532E-2</v>
      </c>
    </row>
    <row r="4768" spans="1:8" x14ac:dyDescent="0.3">
      <c r="A4768" t="s">
        <v>4808</v>
      </c>
      <c r="B4768">
        <v>1</v>
      </c>
      <c r="C4768">
        <v>0.82000000000000006</v>
      </c>
      <c r="F4768" s="5" t="s">
        <v>1410</v>
      </c>
      <c r="G4768" s="8">
        <v>0.64249999999999996</v>
      </c>
      <c r="H4768" s="8">
        <v>5.6291651245989477E-2</v>
      </c>
    </row>
    <row r="4769" spans="1:8" x14ac:dyDescent="0.3">
      <c r="A4769" t="s">
        <v>4809</v>
      </c>
      <c r="B4769">
        <v>1</v>
      </c>
      <c r="C4769">
        <v>0.6</v>
      </c>
      <c r="F4769" s="5" t="s">
        <v>4484</v>
      </c>
      <c r="G4769" s="8">
        <v>0.71750000000000003</v>
      </c>
      <c r="H4769" s="8">
        <v>5.6291651245988984E-2</v>
      </c>
    </row>
    <row r="4770" spans="1:8" x14ac:dyDescent="0.3">
      <c r="A4770" t="s">
        <v>4810</v>
      </c>
      <c r="B4770">
        <v>1</v>
      </c>
      <c r="C4770">
        <v>0.57999999999999996</v>
      </c>
      <c r="F4770" s="5" t="s">
        <v>3383</v>
      </c>
      <c r="G4770" s="8">
        <v>0.79250000000000009</v>
      </c>
      <c r="H4770" s="8">
        <v>5.6291651245987999E-2</v>
      </c>
    </row>
    <row r="4771" spans="1:8" x14ac:dyDescent="0.3">
      <c r="A4771" t="s">
        <v>4811</v>
      </c>
      <c r="B4771">
        <v>1</v>
      </c>
      <c r="C4771">
        <v>0.63</v>
      </c>
      <c r="F4771" s="5" t="s">
        <v>1954</v>
      </c>
      <c r="G4771" s="8">
        <v>0.72250000000000003</v>
      </c>
      <c r="H4771" s="8">
        <v>5.6291651245987999E-2</v>
      </c>
    </row>
    <row r="4772" spans="1:8" x14ac:dyDescent="0.3">
      <c r="A4772" t="s">
        <v>4812</v>
      </c>
      <c r="B4772">
        <v>1</v>
      </c>
      <c r="C4772">
        <v>0.57999999999999996</v>
      </c>
      <c r="F4772" s="5" t="s">
        <v>4066</v>
      </c>
      <c r="G4772" s="8">
        <v>0.74</v>
      </c>
      <c r="H4772" s="8">
        <v>5.6124860801609985E-2</v>
      </c>
    </row>
    <row r="4773" spans="1:8" x14ac:dyDescent="0.3">
      <c r="A4773" t="s">
        <v>4813</v>
      </c>
      <c r="B4773">
        <v>1</v>
      </c>
      <c r="C4773">
        <v>0.84000000000000008</v>
      </c>
      <c r="F4773" s="5" t="s">
        <v>2208</v>
      </c>
      <c r="G4773" s="8">
        <v>0.66999999999999993</v>
      </c>
      <c r="H4773" s="8">
        <v>5.6124860801609985E-2</v>
      </c>
    </row>
    <row r="4774" spans="1:8" x14ac:dyDescent="0.3">
      <c r="A4774" t="s">
        <v>4814</v>
      </c>
      <c r="B4774">
        <v>1</v>
      </c>
      <c r="C4774">
        <v>0.6</v>
      </c>
      <c r="F4774" s="5" t="s">
        <v>2468</v>
      </c>
      <c r="G4774" s="8">
        <v>0.6100000000000001</v>
      </c>
      <c r="H4774" s="8">
        <v>5.6124860801609E-2</v>
      </c>
    </row>
    <row r="4775" spans="1:8" x14ac:dyDescent="0.3">
      <c r="A4775" t="s">
        <v>4815</v>
      </c>
      <c r="B4775">
        <v>1</v>
      </c>
      <c r="C4775">
        <v>0.84000000000000008</v>
      </c>
      <c r="F4775" s="5" t="s">
        <v>2465</v>
      </c>
      <c r="G4775" s="8">
        <v>0.78</v>
      </c>
      <c r="H4775" s="8">
        <v>5.6124860801609E-2</v>
      </c>
    </row>
    <row r="4776" spans="1:8" x14ac:dyDescent="0.3">
      <c r="A4776" t="s">
        <v>4816</v>
      </c>
      <c r="B4776">
        <v>1</v>
      </c>
      <c r="C4776">
        <v>0.90999999999999992</v>
      </c>
      <c r="F4776" s="5" t="s">
        <v>952</v>
      </c>
      <c r="G4776" s="8">
        <v>0.64</v>
      </c>
      <c r="H4776" s="8">
        <v>5.61248608016085E-2</v>
      </c>
    </row>
    <row r="4777" spans="1:8" x14ac:dyDescent="0.3">
      <c r="A4777" t="s">
        <v>4817</v>
      </c>
      <c r="B4777">
        <v>1</v>
      </c>
      <c r="C4777">
        <v>0.51</v>
      </c>
      <c r="F4777" s="5" t="s">
        <v>5322</v>
      </c>
      <c r="G4777" s="8">
        <v>0.62</v>
      </c>
      <c r="H4777" s="8">
        <v>5.61248608016085E-2</v>
      </c>
    </row>
    <row r="4778" spans="1:8" x14ac:dyDescent="0.3">
      <c r="A4778" t="s">
        <v>4818</v>
      </c>
      <c r="B4778">
        <v>1</v>
      </c>
      <c r="C4778">
        <v>0.51</v>
      </c>
      <c r="F4778" s="5" t="s">
        <v>2669</v>
      </c>
      <c r="G4778" s="8">
        <v>0.73499999999999988</v>
      </c>
      <c r="H4778" s="8">
        <v>5.5901699437496136E-2</v>
      </c>
    </row>
    <row r="4779" spans="1:8" x14ac:dyDescent="0.3">
      <c r="A4779" t="s">
        <v>4819</v>
      </c>
      <c r="B4779">
        <v>1</v>
      </c>
      <c r="C4779">
        <v>0.71</v>
      </c>
      <c r="F4779" s="5" t="s">
        <v>5018</v>
      </c>
      <c r="G4779" s="8">
        <v>0.70499999999999996</v>
      </c>
      <c r="H4779" s="8">
        <v>5.5901699437495136E-2</v>
      </c>
    </row>
    <row r="4780" spans="1:8" x14ac:dyDescent="0.3">
      <c r="A4780" t="s">
        <v>4820</v>
      </c>
      <c r="B4780">
        <v>1</v>
      </c>
      <c r="C4780">
        <v>0.52</v>
      </c>
      <c r="F4780" s="5" t="s">
        <v>1930</v>
      </c>
      <c r="G4780" s="8">
        <v>0.74750000000000005</v>
      </c>
      <c r="H4780" s="8">
        <v>5.5845769759222216E-2</v>
      </c>
    </row>
    <row r="4781" spans="1:8" x14ac:dyDescent="0.3">
      <c r="A4781" t="s">
        <v>4821</v>
      </c>
      <c r="B4781">
        <v>1</v>
      </c>
      <c r="C4781">
        <v>0.83000000000000007</v>
      </c>
      <c r="F4781" s="5" t="s">
        <v>5193</v>
      </c>
      <c r="G4781" s="8">
        <v>0.66749999999999998</v>
      </c>
      <c r="H4781" s="8">
        <v>5.5845769759222216E-2</v>
      </c>
    </row>
    <row r="4782" spans="1:8" x14ac:dyDescent="0.3">
      <c r="A4782" t="s">
        <v>4822</v>
      </c>
      <c r="B4782">
        <v>1</v>
      </c>
      <c r="C4782">
        <v>0.91999999999999993</v>
      </c>
      <c r="F4782" s="5" t="s">
        <v>5251</v>
      </c>
      <c r="G4782" s="8">
        <v>0.58750000000000002</v>
      </c>
      <c r="H4782" s="8">
        <v>5.5845769759221724E-2</v>
      </c>
    </row>
    <row r="4783" spans="1:8" x14ac:dyDescent="0.3">
      <c r="A4783" t="s">
        <v>4823</v>
      </c>
      <c r="B4783">
        <v>1</v>
      </c>
      <c r="C4783">
        <v>0.64</v>
      </c>
      <c r="F4783" s="5" t="s">
        <v>1673</v>
      </c>
      <c r="G4783" s="8">
        <v>0.755</v>
      </c>
      <c r="H4783" s="8">
        <v>5.5452682532047534E-2</v>
      </c>
    </row>
    <row r="4784" spans="1:8" x14ac:dyDescent="0.3">
      <c r="A4784" t="s">
        <v>4824</v>
      </c>
      <c r="B4784">
        <v>1</v>
      </c>
      <c r="C4784">
        <v>0.52</v>
      </c>
      <c r="F4784" s="5" t="s">
        <v>5289</v>
      </c>
      <c r="G4784" s="8">
        <v>0.79500000000000004</v>
      </c>
      <c r="H4784" s="8">
        <v>5.5452682532046535E-2</v>
      </c>
    </row>
    <row r="4785" spans="1:8" x14ac:dyDescent="0.3">
      <c r="A4785" t="s">
        <v>4825</v>
      </c>
      <c r="B4785">
        <v>1</v>
      </c>
      <c r="C4785">
        <v>0.78</v>
      </c>
      <c r="F4785" s="5" t="s">
        <v>5250</v>
      </c>
      <c r="G4785" s="8">
        <v>0.71750000000000003</v>
      </c>
      <c r="H4785" s="8">
        <v>5.5396299515401426E-2</v>
      </c>
    </row>
    <row r="4786" spans="1:8" x14ac:dyDescent="0.3">
      <c r="A4786" t="s">
        <v>4826</v>
      </c>
      <c r="B4786">
        <v>1</v>
      </c>
      <c r="C4786">
        <v>0.61</v>
      </c>
      <c r="F4786" s="5" t="s">
        <v>3904</v>
      </c>
      <c r="G4786" s="8">
        <v>0.72249999999999992</v>
      </c>
      <c r="H4786" s="8">
        <v>5.5396299515401426E-2</v>
      </c>
    </row>
    <row r="4787" spans="1:8" x14ac:dyDescent="0.3">
      <c r="A4787" t="s">
        <v>4827</v>
      </c>
      <c r="B4787">
        <v>1</v>
      </c>
      <c r="C4787">
        <v>0.63</v>
      </c>
      <c r="F4787" s="5" t="s">
        <v>1608</v>
      </c>
      <c r="G4787" s="8">
        <v>0.57750000000000001</v>
      </c>
      <c r="H4787" s="8">
        <v>5.5396299515400926E-2</v>
      </c>
    </row>
    <row r="4788" spans="1:8" x14ac:dyDescent="0.3">
      <c r="A4788" t="s">
        <v>4828</v>
      </c>
      <c r="B4788">
        <v>1</v>
      </c>
      <c r="C4788">
        <v>0.57000000000000006</v>
      </c>
      <c r="F4788" s="5" t="s">
        <v>3066</v>
      </c>
      <c r="G4788" s="8">
        <v>0.57750000000000001</v>
      </c>
      <c r="H4788" s="8">
        <v>5.5396299515400926E-2</v>
      </c>
    </row>
    <row r="4789" spans="1:8" x14ac:dyDescent="0.3">
      <c r="A4789" t="s">
        <v>4829</v>
      </c>
      <c r="B4789">
        <v>1</v>
      </c>
      <c r="C4789">
        <v>0.86</v>
      </c>
      <c r="F4789" s="5" t="s">
        <v>3344</v>
      </c>
      <c r="G4789" s="8">
        <v>0.70750000000000002</v>
      </c>
      <c r="H4789" s="8">
        <v>5.5396299515400427E-2</v>
      </c>
    </row>
    <row r="4790" spans="1:8" x14ac:dyDescent="0.3">
      <c r="A4790" t="s">
        <v>4830</v>
      </c>
      <c r="B4790">
        <v>1</v>
      </c>
      <c r="C4790">
        <v>0.64</v>
      </c>
      <c r="F4790" s="5" t="s">
        <v>2841</v>
      </c>
      <c r="G4790" s="8">
        <v>0.85750000000000004</v>
      </c>
      <c r="H4790" s="8">
        <v>5.5396299515400427E-2</v>
      </c>
    </row>
    <row r="4791" spans="1:8" x14ac:dyDescent="0.3">
      <c r="A4791" t="s">
        <v>4831</v>
      </c>
      <c r="B4791">
        <v>1</v>
      </c>
      <c r="C4791">
        <v>0.82000000000000006</v>
      </c>
      <c r="F4791" s="5" t="s">
        <v>2778</v>
      </c>
      <c r="G4791" s="8">
        <v>0.84750000000000003</v>
      </c>
      <c r="H4791" s="8">
        <v>5.5396299515400427E-2</v>
      </c>
    </row>
    <row r="4792" spans="1:8" x14ac:dyDescent="0.3">
      <c r="A4792" t="s">
        <v>4832</v>
      </c>
      <c r="B4792">
        <v>1</v>
      </c>
      <c r="C4792">
        <v>0.74</v>
      </c>
      <c r="F4792" s="5" t="s">
        <v>1579</v>
      </c>
      <c r="G4792" s="8">
        <v>0.62750000000000006</v>
      </c>
      <c r="H4792" s="8">
        <v>5.5396299515399927E-2</v>
      </c>
    </row>
    <row r="4793" spans="1:8" x14ac:dyDescent="0.3">
      <c r="A4793" t="s">
        <v>4833</v>
      </c>
      <c r="B4793">
        <v>1</v>
      </c>
      <c r="C4793">
        <v>0.57000000000000006</v>
      </c>
      <c r="F4793" s="5" t="s">
        <v>2965</v>
      </c>
      <c r="G4793" s="8">
        <v>0.86250000000000004</v>
      </c>
      <c r="H4793" s="8">
        <v>5.5396299515399421E-2</v>
      </c>
    </row>
    <row r="4794" spans="1:8" x14ac:dyDescent="0.3">
      <c r="A4794" t="s">
        <v>4834</v>
      </c>
      <c r="B4794">
        <v>1</v>
      </c>
      <c r="C4794">
        <v>0.9</v>
      </c>
      <c r="F4794" s="5" t="s">
        <v>1309</v>
      </c>
      <c r="G4794" s="8">
        <v>0.84000000000000008</v>
      </c>
      <c r="H4794" s="8">
        <v>5.5226805085936276E-2</v>
      </c>
    </row>
    <row r="4795" spans="1:8" x14ac:dyDescent="0.3">
      <c r="A4795" t="s">
        <v>4835</v>
      </c>
      <c r="B4795">
        <v>1</v>
      </c>
      <c r="C4795">
        <v>0.85</v>
      </c>
      <c r="F4795" s="5" t="s">
        <v>827</v>
      </c>
      <c r="G4795" s="8">
        <v>0.71000000000000008</v>
      </c>
      <c r="H4795" s="8">
        <v>5.5226805085936276E-2</v>
      </c>
    </row>
    <row r="4796" spans="1:8" x14ac:dyDescent="0.3">
      <c r="A4796" t="s">
        <v>4836</v>
      </c>
      <c r="B4796">
        <v>1</v>
      </c>
      <c r="C4796">
        <v>0.54</v>
      </c>
      <c r="F4796" s="5" t="s">
        <v>1994</v>
      </c>
      <c r="G4796" s="8">
        <v>0.78500000000000003</v>
      </c>
      <c r="H4796" s="8">
        <v>5.5000000000000507E-2</v>
      </c>
    </row>
    <row r="4797" spans="1:8" x14ac:dyDescent="0.3">
      <c r="A4797" t="s">
        <v>4837</v>
      </c>
      <c r="B4797">
        <v>1</v>
      </c>
      <c r="C4797">
        <v>0.53</v>
      </c>
      <c r="F4797" s="5" t="s">
        <v>4407</v>
      </c>
      <c r="G4797" s="8">
        <v>0.61499999999999999</v>
      </c>
      <c r="H4797" s="8">
        <v>5.5E-2</v>
      </c>
    </row>
    <row r="4798" spans="1:8" x14ac:dyDescent="0.3">
      <c r="A4798" t="s">
        <v>4838</v>
      </c>
      <c r="B4798">
        <v>1</v>
      </c>
      <c r="C4798">
        <v>0.65</v>
      </c>
      <c r="F4798" s="5" t="s">
        <v>221</v>
      </c>
      <c r="G4798" s="8">
        <v>0.6875</v>
      </c>
      <c r="H4798" s="8">
        <v>5.4943152439590415E-2</v>
      </c>
    </row>
    <row r="4799" spans="1:8" x14ac:dyDescent="0.3">
      <c r="A4799" t="s">
        <v>4839</v>
      </c>
      <c r="B4799">
        <v>1</v>
      </c>
      <c r="C4799">
        <v>0.71</v>
      </c>
      <c r="F4799" s="5" t="s">
        <v>2615</v>
      </c>
      <c r="G4799" s="8">
        <v>0.73250000000000004</v>
      </c>
      <c r="H4799" s="8">
        <v>5.4943152439589402E-2</v>
      </c>
    </row>
    <row r="4800" spans="1:8" x14ac:dyDescent="0.3">
      <c r="A4800" t="s">
        <v>4840</v>
      </c>
      <c r="B4800">
        <v>1</v>
      </c>
      <c r="C4800">
        <v>0.83000000000000007</v>
      </c>
      <c r="F4800" s="5" t="s">
        <v>690</v>
      </c>
      <c r="G4800" s="8">
        <v>0.72</v>
      </c>
      <c r="H4800" s="8">
        <v>5.4772255750516634E-2</v>
      </c>
    </row>
    <row r="4801" spans="1:8" x14ac:dyDescent="0.3">
      <c r="A4801" t="s">
        <v>4841</v>
      </c>
      <c r="B4801">
        <v>1</v>
      </c>
      <c r="C4801">
        <v>0.76</v>
      </c>
      <c r="F4801" s="5" t="s">
        <v>3237</v>
      </c>
      <c r="G4801" s="8">
        <v>0.64749999999999996</v>
      </c>
      <c r="H4801" s="8">
        <v>5.448623679425911E-2</v>
      </c>
    </row>
    <row r="4802" spans="1:8" x14ac:dyDescent="0.3">
      <c r="A4802" t="s">
        <v>4842</v>
      </c>
      <c r="B4802">
        <v>1</v>
      </c>
      <c r="C4802">
        <v>0.5</v>
      </c>
      <c r="F4802" s="5" t="s">
        <v>3496</v>
      </c>
      <c r="G4802" s="8">
        <v>0.88249999999999995</v>
      </c>
      <c r="H4802" s="8">
        <v>5.448623679425911E-2</v>
      </c>
    </row>
    <row r="4803" spans="1:8" x14ac:dyDescent="0.3">
      <c r="A4803" t="s">
        <v>4843</v>
      </c>
      <c r="B4803">
        <v>1</v>
      </c>
      <c r="C4803">
        <v>0.52</v>
      </c>
      <c r="F4803" s="5" t="s">
        <v>2586</v>
      </c>
      <c r="G4803" s="8">
        <v>0.6825</v>
      </c>
      <c r="H4803" s="8">
        <v>5.4486236794258604E-2</v>
      </c>
    </row>
    <row r="4804" spans="1:8" x14ac:dyDescent="0.3">
      <c r="A4804" t="s">
        <v>4844</v>
      </c>
      <c r="B4804">
        <v>1</v>
      </c>
      <c r="C4804">
        <v>0.57999999999999996</v>
      </c>
      <c r="F4804" s="5" t="s">
        <v>2705</v>
      </c>
      <c r="G4804" s="8">
        <v>0.84250000000000003</v>
      </c>
      <c r="H4804" s="8">
        <v>5.448623679425809E-2</v>
      </c>
    </row>
    <row r="4805" spans="1:8" x14ac:dyDescent="0.3">
      <c r="A4805" t="s">
        <v>4845</v>
      </c>
      <c r="B4805">
        <v>1</v>
      </c>
      <c r="C4805">
        <v>0.52</v>
      </c>
      <c r="F4805" s="5" t="s">
        <v>4837</v>
      </c>
      <c r="G4805" s="8">
        <v>0.57750000000000012</v>
      </c>
      <c r="H4805" s="8">
        <v>5.4486236794257077E-2</v>
      </c>
    </row>
    <row r="4806" spans="1:8" x14ac:dyDescent="0.3">
      <c r="A4806" t="s">
        <v>4846</v>
      </c>
      <c r="B4806">
        <v>1</v>
      </c>
      <c r="C4806">
        <v>0.67</v>
      </c>
      <c r="F4806" s="5" t="s">
        <v>2479</v>
      </c>
      <c r="G4806" s="8">
        <v>0.6</v>
      </c>
      <c r="H4806" s="8">
        <v>5.4313902456001664E-2</v>
      </c>
    </row>
    <row r="4807" spans="1:8" x14ac:dyDescent="0.3">
      <c r="A4807" t="s">
        <v>4847</v>
      </c>
      <c r="B4807">
        <v>1</v>
      </c>
      <c r="C4807">
        <v>0.88</v>
      </c>
      <c r="F4807" s="5" t="s">
        <v>3292</v>
      </c>
      <c r="G4807" s="8">
        <v>0.78</v>
      </c>
      <c r="H4807" s="8">
        <v>5.4313902456001151E-2</v>
      </c>
    </row>
    <row r="4808" spans="1:8" x14ac:dyDescent="0.3">
      <c r="A4808" t="s">
        <v>4848</v>
      </c>
      <c r="B4808">
        <v>1</v>
      </c>
      <c r="C4808">
        <v>0.7</v>
      </c>
      <c r="F4808" s="5" t="s">
        <v>5046</v>
      </c>
      <c r="G4808" s="8">
        <v>0.62</v>
      </c>
      <c r="H4808" s="8">
        <v>5.4313902456000644E-2</v>
      </c>
    </row>
    <row r="4809" spans="1:8" x14ac:dyDescent="0.3">
      <c r="A4809" t="s">
        <v>4849</v>
      </c>
      <c r="B4809">
        <v>1</v>
      </c>
      <c r="C4809">
        <v>0.8</v>
      </c>
      <c r="F4809" s="5" t="s">
        <v>3493</v>
      </c>
      <c r="G4809" s="8">
        <v>0.82499999999999996</v>
      </c>
      <c r="H4809" s="8">
        <v>5.4083269131960453E-2</v>
      </c>
    </row>
    <row r="4810" spans="1:8" x14ac:dyDescent="0.3">
      <c r="A4810" t="s">
        <v>4850</v>
      </c>
      <c r="B4810">
        <v>1</v>
      </c>
      <c r="C4810">
        <v>0.78</v>
      </c>
      <c r="F4810" s="5" t="s">
        <v>3628</v>
      </c>
      <c r="G4810" s="8">
        <v>0.69249999999999989</v>
      </c>
      <c r="H4810" s="8">
        <v>5.4025456962437039E-2</v>
      </c>
    </row>
    <row r="4811" spans="1:8" x14ac:dyDescent="0.3">
      <c r="A4811" t="s">
        <v>4851</v>
      </c>
      <c r="B4811">
        <v>1</v>
      </c>
      <c r="C4811">
        <v>0.9</v>
      </c>
      <c r="F4811" s="5" t="s">
        <v>699</v>
      </c>
      <c r="G4811" s="8">
        <v>0.76249999999999996</v>
      </c>
      <c r="H4811" s="8">
        <v>5.4025456962436526E-2</v>
      </c>
    </row>
    <row r="4812" spans="1:8" x14ac:dyDescent="0.3">
      <c r="A4812" t="s">
        <v>4852</v>
      </c>
      <c r="B4812">
        <v>1</v>
      </c>
      <c r="C4812">
        <v>0.88</v>
      </c>
      <c r="F4812" s="5" t="s">
        <v>3516</v>
      </c>
      <c r="G4812" s="8">
        <v>0.59749999999999992</v>
      </c>
      <c r="H4812" s="8">
        <v>5.4025456962436012E-2</v>
      </c>
    </row>
    <row r="4813" spans="1:8" x14ac:dyDescent="0.3">
      <c r="A4813" t="s">
        <v>4853</v>
      </c>
      <c r="B4813">
        <v>1</v>
      </c>
      <c r="C4813">
        <v>0.67999999999999994</v>
      </c>
      <c r="F4813" s="5" t="s">
        <v>167</v>
      </c>
      <c r="G4813" s="8">
        <v>0.72250000000000003</v>
      </c>
      <c r="H4813" s="8">
        <v>5.4025456962435499E-2</v>
      </c>
    </row>
    <row r="4814" spans="1:8" x14ac:dyDescent="0.3">
      <c r="A4814" t="s">
        <v>4854</v>
      </c>
      <c r="B4814">
        <v>1</v>
      </c>
      <c r="C4814">
        <v>0.86</v>
      </c>
      <c r="F4814" s="5" t="s">
        <v>2853</v>
      </c>
      <c r="G4814" s="8">
        <v>0.78250000000000008</v>
      </c>
      <c r="H4814" s="8">
        <v>5.4025456962435499E-2</v>
      </c>
    </row>
    <row r="4815" spans="1:8" x14ac:dyDescent="0.3">
      <c r="A4815" t="s">
        <v>4855</v>
      </c>
      <c r="B4815">
        <v>1</v>
      </c>
      <c r="C4815">
        <v>0.63</v>
      </c>
      <c r="F4815" s="5" t="s">
        <v>72</v>
      </c>
      <c r="G4815" s="8">
        <v>0.70250000000000001</v>
      </c>
      <c r="H4815" s="8">
        <v>5.4025456962435499E-2</v>
      </c>
    </row>
    <row r="4816" spans="1:8" x14ac:dyDescent="0.3">
      <c r="A4816" t="s">
        <v>4856</v>
      </c>
      <c r="B4816">
        <v>1</v>
      </c>
      <c r="C4816">
        <v>0.66</v>
      </c>
      <c r="F4816" s="5" t="s">
        <v>4528</v>
      </c>
      <c r="G4816" s="8">
        <v>0.68250000000000011</v>
      </c>
      <c r="H4816" s="8">
        <v>5.4025456962434465E-2</v>
      </c>
    </row>
    <row r="4817" spans="1:8" x14ac:dyDescent="0.3">
      <c r="A4817" t="s">
        <v>4857</v>
      </c>
      <c r="B4817">
        <v>1</v>
      </c>
      <c r="C4817">
        <v>0.79</v>
      </c>
      <c r="F4817" s="5" t="s">
        <v>2045</v>
      </c>
      <c r="G4817" s="8">
        <v>0.61</v>
      </c>
      <c r="H4817" s="8">
        <v>5.3851648071345168E-2</v>
      </c>
    </row>
    <row r="4818" spans="1:8" x14ac:dyDescent="0.3">
      <c r="A4818" t="s">
        <v>4858</v>
      </c>
      <c r="B4818">
        <v>1</v>
      </c>
      <c r="C4818">
        <v>0.75</v>
      </c>
      <c r="F4818" s="5" t="s">
        <v>2589</v>
      </c>
      <c r="G4818" s="8">
        <v>0.61</v>
      </c>
      <c r="H4818" s="8">
        <v>5.3851648071345168E-2</v>
      </c>
    </row>
    <row r="4819" spans="1:8" x14ac:dyDescent="0.3">
      <c r="A4819" t="s">
        <v>4859</v>
      </c>
      <c r="B4819">
        <v>1</v>
      </c>
      <c r="C4819">
        <v>0.56000000000000005</v>
      </c>
      <c r="F4819" s="5" t="s">
        <v>2389</v>
      </c>
      <c r="G4819" s="8">
        <v>0.63</v>
      </c>
      <c r="H4819" s="8">
        <v>5.3851648071344654E-2</v>
      </c>
    </row>
    <row r="4820" spans="1:8" x14ac:dyDescent="0.3">
      <c r="A4820" t="s">
        <v>4860</v>
      </c>
      <c r="B4820">
        <v>1</v>
      </c>
      <c r="C4820">
        <v>0.95</v>
      </c>
      <c r="F4820" s="5" t="s">
        <v>3102</v>
      </c>
      <c r="G4820" s="8">
        <v>0.58000000000000007</v>
      </c>
      <c r="H4820" s="8">
        <v>5.3851648071344134E-2</v>
      </c>
    </row>
    <row r="4821" spans="1:8" x14ac:dyDescent="0.3">
      <c r="A4821" t="s">
        <v>4861</v>
      </c>
      <c r="B4821">
        <v>1</v>
      </c>
      <c r="C4821">
        <v>0.74</v>
      </c>
      <c r="F4821" s="5" t="s">
        <v>1340</v>
      </c>
      <c r="G4821" s="8">
        <v>0.78</v>
      </c>
      <c r="H4821" s="8">
        <v>5.3851648071344134E-2</v>
      </c>
    </row>
    <row r="4822" spans="1:8" x14ac:dyDescent="0.3">
      <c r="A4822" t="s">
        <v>4862</v>
      </c>
      <c r="B4822">
        <v>1</v>
      </c>
      <c r="C4822">
        <v>0.71</v>
      </c>
      <c r="F4822" s="5" t="s">
        <v>3062</v>
      </c>
      <c r="G4822" s="8">
        <v>0.84000000000000008</v>
      </c>
      <c r="H4822" s="8">
        <v>5.3851648071344134E-2</v>
      </c>
    </row>
    <row r="4823" spans="1:8" x14ac:dyDescent="0.3">
      <c r="A4823" t="s">
        <v>4863</v>
      </c>
      <c r="B4823">
        <v>1</v>
      </c>
      <c r="C4823">
        <v>0.91999999999999993</v>
      </c>
      <c r="F4823" s="5" t="s">
        <v>2711</v>
      </c>
      <c r="G4823" s="8">
        <v>0.89500000000000002</v>
      </c>
      <c r="H4823" s="8">
        <v>5.3619026473818714E-2</v>
      </c>
    </row>
    <row r="4824" spans="1:8" x14ac:dyDescent="0.3">
      <c r="A4824" t="s">
        <v>4864</v>
      </c>
      <c r="B4824">
        <v>1</v>
      </c>
      <c r="C4824">
        <v>0.75</v>
      </c>
      <c r="F4824" s="5" t="s">
        <v>174</v>
      </c>
      <c r="G4824" s="8">
        <v>0.69499999999999995</v>
      </c>
      <c r="H4824" s="8">
        <v>5.3619026473818193E-2</v>
      </c>
    </row>
    <row r="4825" spans="1:8" x14ac:dyDescent="0.3">
      <c r="A4825" t="s">
        <v>4865</v>
      </c>
      <c r="B4825">
        <v>1</v>
      </c>
      <c r="C4825">
        <v>0.7</v>
      </c>
      <c r="F4825" s="5" t="s">
        <v>595</v>
      </c>
      <c r="G4825" s="8">
        <v>0.76500000000000001</v>
      </c>
      <c r="H4825" s="8">
        <v>5.361902647381768E-2</v>
      </c>
    </row>
    <row r="4826" spans="1:8" x14ac:dyDescent="0.3">
      <c r="A4826" t="s">
        <v>4866</v>
      </c>
      <c r="B4826">
        <v>1</v>
      </c>
      <c r="C4826">
        <v>0.95</v>
      </c>
      <c r="F4826" s="5" t="s">
        <v>2393</v>
      </c>
      <c r="G4826" s="8">
        <v>0.70500000000000007</v>
      </c>
      <c r="H4826" s="8">
        <v>5.3619026473817159E-2</v>
      </c>
    </row>
    <row r="4827" spans="1:8" x14ac:dyDescent="0.3">
      <c r="A4827" t="s">
        <v>4867</v>
      </c>
      <c r="B4827">
        <v>1</v>
      </c>
      <c r="C4827">
        <v>0.64</v>
      </c>
      <c r="F4827" s="5" t="s">
        <v>3410</v>
      </c>
      <c r="G4827" s="8">
        <v>0.74250000000000005</v>
      </c>
      <c r="H4827" s="8">
        <v>5.3560713214071146E-2</v>
      </c>
    </row>
    <row r="4828" spans="1:8" x14ac:dyDescent="0.3">
      <c r="A4828" t="s">
        <v>4868</v>
      </c>
      <c r="B4828">
        <v>1</v>
      </c>
      <c r="C4828">
        <v>0.72</v>
      </c>
      <c r="F4828" s="5" t="s">
        <v>1533</v>
      </c>
      <c r="G4828" s="8">
        <v>0.65250000000000008</v>
      </c>
      <c r="H4828" s="8">
        <v>5.3560713214070625E-2</v>
      </c>
    </row>
    <row r="4829" spans="1:8" x14ac:dyDescent="0.3">
      <c r="A4829" t="s">
        <v>4869</v>
      </c>
      <c r="B4829">
        <v>1</v>
      </c>
      <c r="C4829">
        <v>0.56000000000000005</v>
      </c>
      <c r="F4829" s="5" t="s">
        <v>4913</v>
      </c>
      <c r="G4829" s="8">
        <v>0.62</v>
      </c>
      <c r="H4829" s="8">
        <v>5.3385391260156734E-2</v>
      </c>
    </row>
    <row r="4830" spans="1:8" x14ac:dyDescent="0.3">
      <c r="A4830" t="s">
        <v>4870</v>
      </c>
      <c r="B4830">
        <v>1</v>
      </c>
      <c r="C4830">
        <v>0.73</v>
      </c>
      <c r="F4830" s="5" t="s">
        <v>684</v>
      </c>
      <c r="G4830" s="8">
        <v>0.63</v>
      </c>
      <c r="H4830" s="8">
        <v>5.3385391260155693E-2</v>
      </c>
    </row>
    <row r="4831" spans="1:8" x14ac:dyDescent="0.3">
      <c r="A4831" t="s">
        <v>4871</v>
      </c>
      <c r="B4831">
        <v>1</v>
      </c>
      <c r="C4831">
        <v>0.52</v>
      </c>
      <c r="F4831" s="5" t="s">
        <v>515</v>
      </c>
      <c r="G4831" s="8">
        <v>0.83000000000000007</v>
      </c>
      <c r="H4831" s="8">
        <v>5.3385391260155693E-2</v>
      </c>
    </row>
    <row r="4832" spans="1:8" x14ac:dyDescent="0.3">
      <c r="A4832" t="s">
        <v>4872</v>
      </c>
      <c r="B4832">
        <v>1</v>
      </c>
      <c r="C4832">
        <v>0.6</v>
      </c>
      <c r="F4832" s="5" t="s">
        <v>4440</v>
      </c>
      <c r="G4832" s="8">
        <v>0.84000000000000008</v>
      </c>
      <c r="H4832" s="8">
        <v>5.3385391260155693E-2</v>
      </c>
    </row>
    <row r="4833" spans="1:8" x14ac:dyDescent="0.3">
      <c r="A4833" t="s">
        <v>4873</v>
      </c>
      <c r="B4833">
        <v>1</v>
      </c>
      <c r="C4833">
        <v>0.61</v>
      </c>
      <c r="F4833" s="5" t="s">
        <v>1724</v>
      </c>
      <c r="G4833" s="8">
        <v>0.77499999999999991</v>
      </c>
      <c r="H4833" s="8">
        <v>5.3150729063675017E-2</v>
      </c>
    </row>
    <row r="4834" spans="1:8" x14ac:dyDescent="0.3">
      <c r="A4834" t="s">
        <v>4874</v>
      </c>
      <c r="B4834">
        <v>1</v>
      </c>
      <c r="C4834">
        <v>0.62</v>
      </c>
      <c r="F4834" s="5" t="s">
        <v>2434</v>
      </c>
      <c r="G4834" s="8">
        <v>0.77499999999999991</v>
      </c>
      <c r="H4834" s="8">
        <v>5.3150729063673977E-2</v>
      </c>
    </row>
    <row r="4835" spans="1:8" x14ac:dyDescent="0.3">
      <c r="A4835" t="s">
        <v>4875</v>
      </c>
      <c r="B4835">
        <v>1</v>
      </c>
      <c r="C4835">
        <v>0.84000000000000008</v>
      </c>
      <c r="F4835" s="5" t="s">
        <v>775</v>
      </c>
      <c r="G4835" s="8">
        <v>0.64500000000000002</v>
      </c>
      <c r="H4835" s="8">
        <v>5.3150729063672929E-2</v>
      </c>
    </row>
    <row r="4836" spans="1:8" x14ac:dyDescent="0.3">
      <c r="A4836" t="s">
        <v>4876</v>
      </c>
      <c r="B4836">
        <v>1</v>
      </c>
      <c r="C4836">
        <v>0.59</v>
      </c>
      <c r="F4836" s="5" t="s">
        <v>2180</v>
      </c>
      <c r="G4836" s="8">
        <v>0.72500000000000009</v>
      </c>
      <c r="H4836" s="8">
        <v>5.3150729063671888E-2</v>
      </c>
    </row>
    <row r="4837" spans="1:8" x14ac:dyDescent="0.3">
      <c r="A4837" t="s">
        <v>4877</v>
      </c>
      <c r="B4837">
        <v>1</v>
      </c>
      <c r="C4837">
        <v>0.86</v>
      </c>
      <c r="F4837" s="5" t="s">
        <v>454</v>
      </c>
      <c r="G4837" s="8">
        <v>0.64749999999999996</v>
      </c>
      <c r="H4837" s="8">
        <v>5.3091901453988594E-2</v>
      </c>
    </row>
    <row r="4838" spans="1:8" x14ac:dyDescent="0.3">
      <c r="A4838" t="s">
        <v>4878</v>
      </c>
      <c r="B4838">
        <v>1</v>
      </c>
      <c r="C4838">
        <v>0.73</v>
      </c>
      <c r="F4838" s="5" t="s">
        <v>5319</v>
      </c>
      <c r="G4838" s="8">
        <v>0.76750000000000007</v>
      </c>
      <c r="H4838" s="8">
        <v>5.3091901453988073E-2</v>
      </c>
    </row>
    <row r="4839" spans="1:8" x14ac:dyDescent="0.3">
      <c r="A4839" t="s">
        <v>4879</v>
      </c>
      <c r="B4839">
        <v>1</v>
      </c>
      <c r="C4839">
        <v>0.83000000000000007</v>
      </c>
      <c r="F4839" s="5" t="s">
        <v>1674</v>
      </c>
      <c r="G4839" s="8">
        <v>0.79249999999999998</v>
      </c>
      <c r="H4839" s="8">
        <v>5.3091901453988073E-2</v>
      </c>
    </row>
    <row r="4840" spans="1:8" x14ac:dyDescent="0.3">
      <c r="A4840" t="s">
        <v>4880</v>
      </c>
      <c r="B4840">
        <v>1</v>
      </c>
      <c r="C4840">
        <v>0.61</v>
      </c>
      <c r="F4840" s="5" t="s">
        <v>692</v>
      </c>
      <c r="G4840" s="8">
        <v>0.86749999999999994</v>
      </c>
      <c r="H4840" s="8">
        <v>5.2618912949623897E-2</v>
      </c>
    </row>
    <row r="4841" spans="1:8" x14ac:dyDescent="0.3">
      <c r="A4841" t="s">
        <v>4881</v>
      </c>
      <c r="B4841">
        <v>1</v>
      </c>
      <c r="C4841">
        <v>0.56000000000000005</v>
      </c>
      <c r="F4841" s="5" t="s">
        <v>2452</v>
      </c>
      <c r="G4841" s="8">
        <v>0.82250000000000001</v>
      </c>
      <c r="H4841" s="8">
        <v>5.2618912949623897E-2</v>
      </c>
    </row>
    <row r="4842" spans="1:8" x14ac:dyDescent="0.3">
      <c r="A4842" t="s">
        <v>4882</v>
      </c>
      <c r="B4842">
        <v>1</v>
      </c>
      <c r="C4842">
        <v>0.52</v>
      </c>
      <c r="F4842" s="5" t="s">
        <v>618</v>
      </c>
      <c r="G4842" s="8">
        <v>0.74250000000000005</v>
      </c>
      <c r="H4842" s="8">
        <v>5.2618912949621788E-2</v>
      </c>
    </row>
    <row r="4843" spans="1:8" x14ac:dyDescent="0.3">
      <c r="A4843" t="s">
        <v>4884</v>
      </c>
      <c r="B4843">
        <v>1</v>
      </c>
      <c r="C4843">
        <v>0.87</v>
      </c>
      <c r="F4843" s="5" t="s">
        <v>1090</v>
      </c>
      <c r="G4843" s="8">
        <v>0.84250000000000003</v>
      </c>
      <c r="H4843" s="8">
        <v>5.2618912949621788E-2</v>
      </c>
    </row>
    <row r="4844" spans="1:8" x14ac:dyDescent="0.3">
      <c r="A4844" t="s">
        <v>4885</v>
      </c>
      <c r="B4844">
        <v>1</v>
      </c>
      <c r="C4844">
        <v>0.59</v>
      </c>
      <c r="F4844" s="5" t="s">
        <v>2693</v>
      </c>
      <c r="G4844" s="8">
        <v>0.86250000000000004</v>
      </c>
      <c r="H4844" s="8">
        <v>5.2618912949621788E-2</v>
      </c>
    </row>
    <row r="4845" spans="1:8" x14ac:dyDescent="0.3">
      <c r="A4845" t="s">
        <v>4886</v>
      </c>
      <c r="B4845">
        <v>1</v>
      </c>
      <c r="C4845">
        <v>0.9</v>
      </c>
      <c r="F4845" s="5" t="s">
        <v>2881</v>
      </c>
      <c r="G4845" s="8">
        <v>0.85</v>
      </c>
      <c r="H4845" s="8">
        <v>5.244044240850998E-2</v>
      </c>
    </row>
    <row r="4846" spans="1:8" x14ac:dyDescent="0.3">
      <c r="A4846" t="s">
        <v>4887</v>
      </c>
      <c r="B4846">
        <v>1</v>
      </c>
      <c r="C4846">
        <v>0.84000000000000008</v>
      </c>
      <c r="F4846" s="5" t="s">
        <v>5010</v>
      </c>
      <c r="G4846" s="8">
        <v>0.77999999999999992</v>
      </c>
      <c r="H4846" s="8">
        <v>5.2440442408508925E-2</v>
      </c>
    </row>
    <row r="4847" spans="1:8" x14ac:dyDescent="0.3">
      <c r="A4847" t="s">
        <v>4888</v>
      </c>
      <c r="B4847">
        <v>1</v>
      </c>
      <c r="C4847">
        <v>0.76</v>
      </c>
      <c r="F4847" s="5" t="s">
        <v>4340</v>
      </c>
      <c r="G4847" s="8">
        <v>0.6399999999999999</v>
      </c>
      <c r="H4847" s="8">
        <v>5.2440442408508925E-2</v>
      </c>
    </row>
    <row r="4848" spans="1:8" x14ac:dyDescent="0.3">
      <c r="A4848" t="s">
        <v>4889</v>
      </c>
      <c r="B4848">
        <v>1</v>
      </c>
      <c r="C4848">
        <v>0.71</v>
      </c>
      <c r="F4848" s="5" t="s">
        <v>1014</v>
      </c>
      <c r="G4848" s="8">
        <v>0.62</v>
      </c>
      <c r="H4848" s="8">
        <v>5.2440442408507863E-2</v>
      </c>
    </row>
    <row r="4849" spans="1:8" x14ac:dyDescent="0.3">
      <c r="A4849" t="s">
        <v>4890</v>
      </c>
      <c r="B4849">
        <v>1</v>
      </c>
      <c r="C4849">
        <v>0.59</v>
      </c>
      <c r="F4849" s="5" t="s">
        <v>4153</v>
      </c>
      <c r="G4849" s="8">
        <v>0.64</v>
      </c>
      <c r="H4849" s="8">
        <v>5.2440442408507336E-2</v>
      </c>
    </row>
    <row r="4850" spans="1:8" x14ac:dyDescent="0.3">
      <c r="A4850" t="s">
        <v>4891</v>
      </c>
      <c r="B4850">
        <v>1</v>
      </c>
      <c r="C4850">
        <v>0.91999999999999993</v>
      </c>
      <c r="F4850" s="5" t="s">
        <v>130</v>
      </c>
      <c r="G4850" s="8">
        <v>0.8</v>
      </c>
      <c r="H4850" s="8">
        <v>5.2440442408506809E-2</v>
      </c>
    </row>
    <row r="4851" spans="1:8" x14ac:dyDescent="0.3">
      <c r="A4851" t="s">
        <v>4892</v>
      </c>
      <c r="B4851">
        <v>1</v>
      </c>
      <c r="C4851">
        <v>0.7</v>
      </c>
      <c r="F4851" s="5" t="s">
        <v>5076</v>
      </c>
      <c r="G4851" s="8">
        <v>0.63500000000000001</v>
      </c>
      <c r="H4851" s="8">
        <v>5.2201532544553064E-2</v>
      </c>
    </row>
    <row r="4852" spans="1:8" x14ac:dyDescent="0.3">
      <c r="A4852" t="s">
        <v>4893</v>
      </c>
      <c r="B4852">
        <v>1</v>
      </c>
      <c r="C4852">
        <v>0.81</v>
      </c>
      <c r="F4852" s="5" t="s">
        <v>4566</v>
      </c>
      <c r="G4852" s="8">
        <v>0.59499999999999997</v>
      </c>
      <c r="H4852" s="8">
        <v>5.2201532544553064E-2</v>
      </c>
    </row>
    <row r="4853" spans="1:8" x14ac:dyDescent="0.3">
      <c r="A4853" t="s">
        <v>4894</v>
      </c>
      <c r="B4853">
        <v>1</v>
      </c>
      <c r="C4853">
        <v>0.62</v>
      </c>
      <c r="F4853" s="5" t="s">
        <v>2865</v>
      </c>
      <c r="G4853" s="8">
        <v>0.86499999999999999</v>
      </c>
      <c r="H4853" s="8">
        <v>5.2201532544552537E-2</v>
      </c>
    </row>
    <row r="4854" spans="1:8" x14ac:dyDescent="0.3">
      <c r="A4854" t="s">
        <v>4895</v>
      </c>
      <c r="B4854">
        <v>1</v>
      </c>
      <c r="C4854">
        <v>0.83000000000000007</v>
      </c>
      <c r="F4854" s="5" t="s">
        <v>4357</v>
      </c>
      <c r="G4854" s="8">
        <v>0.63500000000000001</v>
      </c>
      <c r="H4854" s="8">
        <v>5.2201532544552537E-2</v>
      </c>
    </row>
    <row r="4855" spans="1:8" x14ac:dyDescent="0.3">
      <c r="A4855" t="s">
        <v>4896</v>
      </c>
      <c r="B4855">
        <v>1</v>
      </c>
      <c r="C4855">
        <v>0.85</v>
      </c>
      <c r="F4855" s="5" t="s">
        <v>4825</v>
      </c>
      <c r="G4855" s="8">
        <v>0.76249999999999996</v>
      </c>
      <c r="H4855" s="8">
        <v>5.2141634036536516E-2</v>
      </c>
    </row>
    <row r="4856" spans="1:8" x14ac:dyDescent="0.3">
      <c r="A4856" t="s">
        <v>4897</v>
      </c>
      <c r="B4856">
        <v>1</v>
      </c>
      <c r="C4856">
        <v>0.89</v>
      </c>
      <c r="F4856" s="5" t="s">
        <v>5199</v>
      </c>
      <c r="G4856" s="8">
        <v>0.71249999999999991</v>
      </c>
      <c r="H4856" s="8">
        <v>5.2141634036536516E-2</v>
      </c>
    </row>
    <row r="4857" spans="1:8" x14ac:dyDescent="0.3">
      <c r="A4857" t="s">
        <v>4898</v>
      </c>
      <c r="B4857">
        <v>1</v>
      </c>
      <c r="C4857">
        <v>0.6</v>
      </c>
      <c r="F4857" s="5" t="s">
        <v>4665</v>
      </c>
      <c r="G4857" s="8">
        <v>0.81750000000000012</v>
      </c>
      <c r="H4857" s="8">
        <v>5.2141634036534386E-2</v>
      </c>
    </row>
    <row r="4858" spans="1:8" x14ac:dyDescent="0.3">
      <c r="A4858" t="s">
        <v>4899</v>
      </c>
      <c r="B4858">
        <v>1</v>
      </c>
      <c r="C4858">
        <v>0.82000000000000006</v>
      </c>
      <c r="F4858" s="5" t="s">
        <v>3187</v>
      </c>
      <c r="G4858" s="8">
        <v>0.75</v>
      </c>
      <c r="H4858" s="8">
        <v>5.1961524227066659E-2</v>
      </c>
    </row>
    <row r="4859" spans="1:8" x14ac:dyDescent="0.3">
      <c r="A4859" t="s">
        <v>4900</v>
      </c>
      <c r="B4859">
        <v>1</v>
      </c>
      <c r="C4859">
        <v>0.75</v>
      </c>
      <c r="F4859" s="5" t="s">
        <v>4344</v>
      </c>
      <c r="G4859" s="8">
        <v>0.61</v>
      </c>
      <c r="H4859" s="8">
        <v>5.1961524227066125E-2</v>
      </c>
    </row>
    <row r="4860" spans="1:8" x14ac:dyDescent="0.3">
      <c r="A4860" t="s">
        <v>4901</v>
      </c>
      <c r="B4860">
        <v>1</v>
      </c>
      <c r="C4860">
        <v>0.81</v>
      </c>
      <c r="F4860" s="5" t="s">
        <v>348</v>
      </c>
      <c r="G4860" s="8">
        <v>0.81500000000000006</v>
      </c>
      <c r="H4860" s="8">
        <v>5.1720402163942837E-2</v>
      </c>
    </row>
    <row r="4861" spans="1:8" x14ac:dyDescent="0.3">
      <c r="A4861" t="s">
        <v>4902</v>
      </c>
      <c r="B4861">
        <v>1</v>
      </c>
      <c r="C4861">
        <v>0.6</v>
      </c>
      <c r="F4861" s="5" t="s">
        <v>3028</v>
      </c>
      <c r="G4861" s="8">
        <v>0.67500000000000004</v>
      </c>
      <c r="H4861" s="8">
        <v>5.1720402163941762E-2</v>
      </c>
    </row>
    <row r="4862" spans="1:8" x14ac:dyDescent="0.3">
      <c r="A4862" t="s">
        <v>4903</v>
      </c>
      <c r="B4862">
        <v>1</v>
      </c>
      <c r="C4862">
        <v>0.83000000000000007</v>
      </c>
      <c r="F4862" s="5" t="s">
        <v>4540</v>
      </c>
      <c r="G4862" s="8">
        <v>0.66749999999999998</v>
      </c>
      <c r="H4862" s="8">
        <v>5.1659945799429535E-2</v>
      </c>
    </row>
    <row r="4863" spans="1:8" x14ac:dyDescent="0.3">
      <c r="A4863" t="s">
        <v>4904</v>
      </c>
      <c r="B4863">
        <v>1</v>
      </c>
      <c r="C4863">
        <v>0.57999999999999996</v>
      </c>
      <c r="F4863" s="5" t="s">
        <v>3888</v>
      </c>
      <c r="G4863" s="8">
        <v>0.66250000000000009</v>
      </c>
      <c r="H4863" s="8">
        <v>5.1659945799429001E-2</v>
      </c>
    </row>
    <row r="4864" spans="1:8" x14ac:dyDescent="0.3">
      <c r="A4864" t="s">
        <v>4905</v>
      </c>
      <c r="B4864">
        <v>1</v>
      </c>
      <c r="C4864">
        <v>0.90999999999999992</v>
      </c>
      <c r="F4864" s="5" t="s">
        <v>3800</v>
      </c>
      <c r="G4864" s="8">
        <v>0.86999999999999988</v>
      </c>
      <c r="H4864" s="8">
        <v>5.147815070493756E-2</v>
      </c>
    </row>
    <row r="4865" spans="1:8" x14ac:dyDescent="0.3">
      <c r="A4865" t="s">
        <v>4906</v>
      </c>
      <c r="B4865">
        <v>1</v>
      </c>
      <c r="C4865">
        <v>0.67999999999999994</v>
      </c>
      <c r="F4865" s="5" t="s">
        <v>1835</v>
      </c>
      <c r="G4865" s="8">
        <v>0.85</v>
      </c>
      <c r="H4865" s="8">
        <v>5.1478150704935402E-2</v>
      </c>
    </row>
    <row r="4866" spans="1:8" x14ac:dyDescent="0.3">
      <c r="A4866" t="s">
        <v>4907</v>
      </c>
      <c r="B4866">
        <v>1</v>
      </c>
      <c r="C4866">
        <v>0.86</v>
      </c>
      <c r="F4866" s="5" t="s">
        <v>4471</v>
      </c>
      <c r="G4866" s="8">
        <v>0.62</v>
      </c>
      <c r="H4866" s="8">
        <v>5.1478150704934861E-2</v>
      </c>
    </row>
    <row r="4867" spans="1:8" x14ac:dyDescent="0.3">
      <c r="A4867" t="s">
        <v>4908</v>
      </c>
      <c r="B4867">
        <v>1</v>
      </c>
      <c r="C4867">
        <v>0.85</v>
      </c>
      <c r="F4867" s="5" t="s">
        <v>4519</v>
      </c>
      <c r="G4867" s="8">
        <v>0.73499999999999988</v>
      </c>
      <c r="H4867" s="8">
        <v>5.1234753829800049E-2</v>
      </c>
    </row>
    <row r="4868" spans="1:8" x14ac:dyDescent="0.3">
      <c r="A4868" t="s">
        <v>4909</v>
      </c>
      <c r="B4868">
        <v>1</v>
      </c>
      <c r="C4868">
        <v>0.88</v>
      </c>
      <c r="F4868" s="5" t="s">
        <v>2691</v>
      </c>
      <c r="G4868" s="8">
        <v>0.82499999999999996</v>
      </c>
      <c r="H4868" s="8">
        <v>5.123475382979896E-2</v>
      </c>
    </row>
    <row r="4869" spans="1:8" x14ac:dyDescent="0.3">
      <c r="A4869" t="s">
        <v>4910</v>
      </c>
      <c r="B4869">
        <v>1</v>
      </c>
      <c r="C4869">
        <v>0.71</v>
      </c>
      <c r="F4869" s="5" t="s">
        <v>1807</v>
      </c>
      <c r="G4869" s="8">
        <v>0.78500000000000003</v>
      </c>
      <c r="H4869" s="8">
        <v>5.123475382979896E-2</v>
      </c>
    </row>
    <row r="4870" spans="1:8" x14ac:dyDescent="0.3">
      <c r="A4870" t="s">
        <v>4911</v>
      </c>
      <c r="B4870">
        <v>1</v>
      </c>
      <c r="C4870">
        <v>0.56000000000000005</v>
      </c>
      <c r="F4870" s="5" t="s">
        <v>4363</v>
      </c>
      <c r="G4870" s="8">
        <v>0.83499999999999996</v>
      </c>
      <c r="H4870" s="8">
        <v>5.123475382979896E-2</v>
      </c>
    </row>
    <row r="4871" spans="1:8" x14ac:dyDescent="0.3">
      <c r="A4871" t="s">
        <v>4912</v>
      </c>
      <c r="B4871">
        <v>1</v>
      </c>
      <c r="C4871">
        <v>0.81</v>
      </c>
      <c r="F4871" s="5" t="s">
        <v>686</v>
      </c>
      <c r="G4871" s="8">
        <v>0.59499999999999997</v>
      </c>
      <c r="H4871" s="8">
        <v>5.1234753829798418E-2</v>
      </c>
    </row>
    <row r="4872" spans="1:8" x14ac:dyDescent="0.3">
      <c r="A4872" t="s">
        <v>4913</v>
      </c>
      <c r="B4872">
        <v>1</v>
      </c>
      <c r="C4872">
        <v>0.66</v>
      </c>
      <c r="F4872" s="5" t="s">
        <v>1273</v>
      </c>
      <c r="G4872" s="8">
        <v>0.63500000000000001</v>
      </c>
      <c r="H4872" s="8">
        <v>5.1234753829797336E-2</v>
      </c>
    </row>
    <row r="4873" spans="1:8" x14ac:dyDescent="0.3">
      <c r="A4873" t="s">
        <v>4914</v>
      </c>
      <c r="B4873">
        <v>1</v>
      </c>
      <c r="C4873">
        <v>0.85</v>
      </c>
      <c r="F4873" s="5" t="s">
        <v>239</v>
      </c>
      <c r="G4873" s="8">
        <v>0.66249999999999987</v>
      </c>
      <c r="H4873" s="8">
        <v>5.1173723726147917E-2</v>
      </c>
    </row>
    <row r="4874" spans="1:8" x14ac:dyDescent="0.3">
      <c r="A4874" t="s">
        <v>4915</v>
      </c>
      <c r="B4874">
        <v>1</v>
      </c>
      <c r="C4874">
        <v>0.79</v>
      </c>
      <c r="F4874" s="5" t="s">
        <v>1418</v>
      </c>
      <c r="G4874" s="8">
        <v>0.72749999999999992</v>
      </c>
      <c r="H4874" s="8">
        <v>5.1173723726147917E-2</v>
      </c>
    </row>
    <row r="4875" spans="1:8" x14ac:dyDescent="0.3">
      <c r="A4875" t="s">
        <v>4916</v>
      </c>
      <c r="B4875">
        <v>1</v>
      </c>
      <c r="C4875">
        <v>0.71</v>
      </c>
      <c r="F4875" s="5" t="s">
        <v>3631</v>
      </c>
      <c r="G4875" s="8">
        <v>0.71249999999999991</v>
      </c>
      <c r="H4875" s="8">
        <v>5.1173723726147917E-2</v>
      </c>
    </row>
    <row r="4876" spans="1:8" x14ac:dyDescent="0.3">
      <c r="A4876" t="s">
        <v>4917</v>
      </c>
      <c r="B4876">
        <v>1</v>
      </c>
      <c r="C4876">
        <v>0.61</v>
      </c>
      <c r="F4876" s="5" t="s">
        <v>3393</v>
      </c>
      <c r="G4876" s="8">
        <v>0.65749999999999997</v>
      </c>
      <c r="H4876" s="8">
        <v>5.1173723726146828E-2</v>
      </c>
    </row>
    <row r="4877" spans="1:8" x14ac:dyDescent="0.3">
      <c r="A4877" t="s">
        <v>4918</v>
      </c>
      <c r="B4877">
        <v>1</v>
      </c>
      <c r="C4877">
        <v>0.63</v>
      </c>
      <c r="F4877" s="5" t="s">
        <v>1998</v>
      </c>
      <c r="G4877" s="8">
        <v>0.89249999999999996</v>
      </c>
      <c r="H4877" s="8">
        <v>5.1173723726146828E-2</v>
      </c>
    </row>
    <row r="4878" spans="1:8" x14ac:dyDescent="0.3">
      <c r="A4878" t="s">
        <v>4919</v>
      </c>
      <c r="B4878">
        <v>1</v>
      </c>
      <c r="C4878">
        <v>0.81</v>
      </c>
      <c r="F4878" s="5" t="s">
        <v>546</v>
      </c>
      <c r="G4878" s="8">
        <v>0.8125</v>
      </c>
      <c r="H4878" s="8">
        <v>5.1173723726146828E-2</v>
      </c>
    </row>
    <row r="4879" spans="1:8" x14ac:dyDescent="0.3">
      <c r="A4879" t="s">
        <v>4920</v>
      </c>
      <c r="B4879">
        <v>1</v>
      </c>
      <c r="C4879">
        <v>0.74</v>
      </c>
      <c r="F4879" s="5" t="s">
        <v>1660</v>
      </c>
      <c r="G4879" s="8">
        <v>0.87250000000000005</v>
      </c>
      <c r="H4879" s="8">
        <v>5.1173723726146828E-2</v>
      </c>
    </row>
    <row r="4880" spans="1:8" x14ac:dyDescent="0.3">
      <c r="A4880" t="s">
        <v>4921</v>
      </c>
      <c r="B4880">
        <v>1</v>
      </c>
      <c r="C4880">
        <v>0.67</v>
      </c>
      <c r="F4880" s="5" t="s">
        <v>5196</v>
      </c>
      <c r="G4880" s="8">
        <v>0.58750000000000002</v>
      </c>
      <c r="H4880" s="8">
        <v>5.1173723726146828E-2</v>
      </c>
    </row>
    <row r="4881" spans="1:8" x14ac:dyDescent="0.3">
      <c r="A4881" t="s">
        <v>4922</v>
      </c>
      <c r="B4881">
        <v>1</v>
      </c>
      <c r="C4881">
        <v>0.82000000000000006</v>
      </c>
      <c r="F4881" s="5" t="s">
        <v>1104</v>
      </c>
      <c r="G4881" s="8">
        <v>0.76750000000000007</v>
      </c>
      <c r="H4881" s="8">
        <v>5.1173723726145745E-2</v>
      </c>
    </row>
    <row r="4882" spans="1:8" x14ac:dyDescent="0.3">
      <c r="A4882" t="s">
        <v>4923</v>
      </c>
      <c r="B4882">
        <v>1</v>
      </c>
      <c r="C4882">
        <v>0.77</v>
      </c>
      <c r="F4882" s="5" t="s">
        <v>172</v>
      </c>
      <c r="G4882" s="8">
        <v>0.74</v>
      </c>
      <c r="H4882" s="8">
        <v>5.0990195135928305E-2</v>
      </c>
    </row>
    <row r="4883" spans="1:8" x14ac:dyDescent="0.3">
      <c r="A4883" t="s">
        <v>4924</v>
      </c>
      <c r="B4883">
        <v>1</v>
      </c>
      <c r="C4883">
        <v>0.56000000000000005</v>
      </c>
      <c r="F4883" s="5" t="s">
        <v>5045</v>
      </c>
      <c r="G4883" s="8">
        <v>0.75</v>
      </c>
      <c r="H4883" s="8">
        <v>5.0990195135928305E-2</v>
      </c>
    </row>
    <row r="4884" spans="1:8" x14ac:dyDescent="0.3">
      <c r="A4884" t="s">
        <v>4925</v>
      </c>
      <c r="B4884">
        <v>1</v>
      </c>
      <c r="C4884">
        <v>0.75</v>
      </c>
      <c r="F4884" s="5" t="s">
        <v>4336</v>
      </c>
      <c r="G4884" s="8">
        <v>0.57000000000000006</v>
      </c>
      <c r="H4884" s="8">
        <v>5.0990195135927216E-2</v>
      </c>
    </row>
    <row r="4885" spans="1:8" x14ac:dyDescent="0.3">
      <c r="A4885" t="s">
        <v>4926</v>
      </c>
      <c r="B4885">
        <v>1</v>
      </c>
      <c r="C4885">
        <v>0.79</v>
      </c>
      <c r="F4885" s="5" t="s">
        <v>2411</v>
      </c>
      <c r="G4885" s="8">
        <v>0.68</v>
      </c>
      <c r="H4885" s="8">
        <v>5.0990195135926675E-2</v>
      </c>
    </row>
    <row r="4886" spans="1:8" x14ac:dyDescent="0.3">
      <c r="A4886" t="s">
        <v>4927</v>
      </c>
      <c r="B4886">
        <v>1</v>
      </c>
      <c r="C4886">
        <v>0.75</v>
      </c>
      <c r="F4886" s="5" t="s">
        <v>1030</v>
      </c>
      <c r="G4886" s="8">
        <v>0.53249999999999997</v>
      </c>
      <c r="H4886" s="8">
        <v>5.0682837331783866E-2</v>
      </c>
    </row>
    <row r="4887" spans="1:8" x14ac:dyDescent="0.3">
      <c r="A4887" t="s">
        <v>4928</v>
      </c>
      <c r="B4887">
        <v>1</v>
      </c>
      <c r="C4887">
        <v>0.77</v>
      </c>
      <c r="F4887" s="5" t="s">
        <v>3785</v>
      </c>
      <c r="G4887" s="8">
        <v>0.65749999999999997</v>
      </c>
      <c r="H4887" s="8">
        <v>5.0682837331783318E-2</v>
      </c>
    </row>
    <row r="4888" spans="1:8" x14ac:dyDescent="0.3">
      <c r="A4888" t="s">
        <v>4929</v>
      </c>
      <c r="B4888">
        <v>1</v>
      </c>
      <c r="C4888">
        <v>0.94</v>
      </c>
      <c r="F4888" s="5" t="s">
        <v>1557</v>
      </c>
      <c r="G4888" s="8">
        <v>0.71750000000000003</v>
      </c>
      <c r="H4888" s="8">
        <v>5.0682837331783318E-2</v>
      </c>
    </row>
    <row r="4889" spans="1:8" x14ac:dyDescent="0.3">
      <c r="A4889" t="s">
        <v>4930</v>
      </c>
      <c r="B4889">
        <v>1</v>
      </c>
      <c r="C4889">
        <v>0.8</v>
      </c>
      <c r="F4889" s="5" t="s">
        <v>3983</v>
      </c>
      <c r="G4889" s="8">
        <v>0.6825</v>
      </c>
      <c r="H4889" s="8">
        <v>5.0682837331783318E-2</v>
      </c>
    </row>
    <row r="4890" spans="1:8" x14ac:dyDescent="0.3">
      <c r="A4890" t="s">
        <v>4931</v>
      </c>
      <c r="B4890">
        <v>1</v>
      </c>
      <c r="C4890">
        <v>0.78</v>
      </c>
      <c r="F4890" s="5" t="s">
        <v>1232</v>
      </c>
      <c r="G4890" s="8">
        <v>0.5575</v>
      </c>
      <c r="H4890" s="8">
        <v>5.0682837331783318E-2</v>
      </c>
    </row>
    <row r="4891" spans="1:8" x14ac:dyDescent="0.3">
      <c r="A4891" t="s">
        <v>4932</v>
      </c>
      <c r="B4891">
        <v>1</v>
      </c>
      <c r="C4891">
        <v>0.81</v>
      </c>
      <c r="F4891" s="5" t="s">
        <v>885</v>
      </c>
      <c r="G4891" s="8">
        <v>0.62250000000000005</v>
      </c>
      <c r="H4891" s="8">
        <v>5.0682837331782769E-2</v>
      </c>
    </row>
    <row r="4892" spans="1:8" x14ac:dyDescent="0.3">
      <c r="A4892" t="s">
        <v>4933</v>
      </c>
      <c r="B4892">
        <v>1</v>
      </c>
      <c r="C4892">
        <v>0.69</v>
      </c>
      <c r="F4892" s="5" t="s">
        <v>2657</v>
      </c>
      <c r="G4892" s="8">
        <v>0.72750000000000004</v>
      </c>
      <c r="H4892" s="8">
        <v>5.0682837331782221E-2</v>
      </c>
    </row>
    <row r="4893" spans="1:8" x14ac:dyDescent="0.3">
      <c r="A4893" t="s">
        <v>4934</v>
      </c>
      <c r="B4893">
        <v>1</v>
      </c>
      <c r="C4893">
        <v>0.76</v>
      </c>
      <c r="F4893" s="5" t="s">
        <v>4159</v>
      </c>
      <c r="G4893" s="8">
        <v>0.66999999999999993</v>
      </c>
      <c r="H4893" s="8">
        <v>5.0497524691810909E-2</v>
      </c>
    </row>
    <row r="4894" spans="1:8" x14ac:dyDescent="0.3">
      <c r="A4894" t="s">
        <v>4935</v>
      </c>
      <c r="B4894">
        <v>1</v>
      </c>
      <c r="C4894">
        <v>0.54</v>
      </c>
      <c r="F4894" s="5" t="s">
        <v>5037</v>
      </c>
      <c r="G4894" s="8">
        <v>0.8849999999999999</v>
      </c>
      <c r="H4894" s="8">
        <v>5.0249378105606653E-2</v>
      </c>
    </row>
    <row r="4895" spans="1:8" x14ac:dyDescent="0.3">
      <c r="A4895" t="s">
        <v>4936</v>
      </c>
      <c r="B4895">
        <v>1</v>
      </c>
      <c r="C4895">
        <v>0.66</v>
      </c>
      <c r="F4895" s="5" t="s">
        <v>3047</v>
      </c>
      <c r="G4895" s="8">
        <v>0.73499999999999999</v>
      </c>
      <c r="H4895" s="8">
        <v>5.0249378105605549E-2</v>
      </c>
    </row>
    <row r="4896" spans="1:8" x14ac:dyDescent="0.3">
      <c r="A4896" t="s">
        <v>4937</v>
      </c>
      <c r="B4896">
        <v>1</v>
      </c>
      <c r="C4896">
        <v>0.67999999999999994</v>
      </c>
      <c r="F4896" s="5" t="s">
        <v>3125</v>
      </c>
      <c r="G4896" s="8">
        <v>0.58499999999999996</v>
      </c>
      <c r="H4896" s="8">
        <v>5.0249378105605001E-2</v>
      </c>
    </row>
    <row r="4897" spans="1:8" x14ac:dyDescent="0.3">
      <c r="A4897" t="s">
        <v>4938</v>
      </c>
      <c r="B4897">
        <v>1</v>
      </c>
      <c r="C4897">
        <v>0.66</v>
      </c>
      <c r="F4897" s="5" t="s">
        <v>4183</v>
      </c>
      <c r="G4897" s="8">
        <v>0.83500000000000008</v>
      </c>
      <c r="H4897" s="8">
        <v>5.0249378105604446E-2</v>
      </c>
    </row>
    <row r="4898" spans="1:8" x14ac:dyDescent="0.3">
      <c r="A4898" t="s">
        <v>4939</v>
      </c>
      <c r="B4898">
        <v>1</v>
      </c>
      <c r="C4898">
        <v>0.72</v>
      </c>
      <c r="F4898" s="5" t="s">
        <v>2863</v>
      </c>
      <c r="G4898" s="8">
        <v>0.66500000000000004</v>
      </c>
      <c r="H4898" s="8">
        <v>5.0249378105604446E-2</v>
      </c>
    </row>
    <row r="4899" spans="1:8" x14ac:dyDescent="0.3">
      <c r="A4899" t="s">
        <v>4940</v>
      </c>
      <c r="B4899">
        <v>1</v>
      </c>
      <c r="C4899">
        <v>0.77</v>
      </c>
      <c r="F4899" s="5" t="s">
        <v>3526</v>
      </c>
      <c r="G4899" s="8">
        <v>0.63500000000000001</v>
      </c>
      <c r="H4899" s="8">
        <v>5.0249378105604446E-2</v>
      </c>
    </row>
    <row r="4900" spans="1:8" x14ac:dyDescent="0.3">
      <c r="A4900" t="s">
        <v>4941</v>
      </c>
      <c r="B4900">
        <v>1</v>
      </c>
      <c r="C4900">
        <v>0.84000000000000008</v>
      </c>
      <c r="F4900" s="5" t="s">
        <v>3913</v>
      </c>
      <c r="G4900" s="8">
        <v>0.625</v>
      </c>
      <c r="H4900" s="8">
        <v>5.0249378105604446E-2</v>
      </c>
    </row>
    <row r="4901" spans="1:8" x14ac:dyDescent="0.3">
      <c r="A4901" t="s">
        <v>4942</v>
      </c>
      <c r="B4901">
        <v>1</v>
      </c>
      <c r="C4901">
        <v>0.77</v>
      </c>
      <c r="F4901" s="5" t="s">
        <v>2872</v>
      </c>
      <c r="G4901" s="8">
        <v>0.74500000000000011</v>
      </c>
      <c r="H4901" s="8">
        <v>5.0249378105603343E-2</v>
      </c>
    </row>
    <row r="4902" spans="1:8" x14ac:dyDescent="0.3">
      <c r="A4902" t="s">
        <v>4943</v>
      </c>
      <c r="B4902">
        <v>1</v>
      </c>
      <c r="C4902">
        <v>0.82000000000000006</v>
      </c>
      <c r="F4902" s="5" t="s">
        <v>3903</v>
      </c>
      <c r="G4902" s="8">
        <v>0.70500000000000007</v>
      </c>
      <c r="H4902" s="8">
        <v>5.0249378105603343E-2</v>
      </c>
    </row>
    <row r="4903" spans="1:8" x14ac:dyDescent="0.3">
      <c r="A4903" t="s">
        <v>4944</v>
      </c>
      <c r="B4903">
        <v>1</v>
      </c>
      <c r="C4903">
        <v>0.76</v>
      </c>
      <c r="F4903" s="5" t="s">
        <v>1656</v>
      </c>
      <c r="G4903" s="8">
        <v>0.85</v>
      </c>
      <c r="H4903" s="8">
        <v>4.9999999999999468E-2</v>
      </c>
    </row>
    <row r="4904" spans="1:8" x14ac:dyDescent="0.3">
      <c r="A4904" t="s">
        <v>4945</v>
      </c>
      <c r="B4904">
        <v>1</v>
      </c>
      <c r="C4904">
        <v>0.69</v>
      </c>
      <c r="F4904" s="5" t="s">
        <v>845</v>
      </c>
      <c r="G4904" s="8">
        <v>0.81499999999999995</v>
      </c>
      <c r="H4904" s="8">
        <v>4.9749371855332167E-2</v>
      </c>
    </row>
    <row r="4905" spans="1:8" x14ac:dyDescent="0.3">
      <c r="A4905" t="s">
        <v>4946</v>
      </c>
      <c r="B4905">
        <v>1</v>
      </c>
      <c r="C4905">
        <v>0.90999999999999992</v>
      </c>
      <c r="F4905" s="5" t="s">
        <v>2488</v>
      </c>
      <c r="G4905" s="8">
        <v>0.875</v>
      </c>
      <c r="H4905" s="8">
        <v>4.974937185533105E-2</v>
      </c>
    </row>
    <row r="4906" spans="1:8" x14ac:dyDescent="0.3">
      <c r="A4906" t="s">
        <v>4947</v>
      </c>
      <c r="B4906">
        <v>1</v>
      </c>
      <c r="C4906">
        <v>0.87</v>
      </c>
      <c r="F4906" s="5" t="s">
        <v>1216</v>
      </c>
      <c r="G4906" s="8">
        <v>0.76500000000000001</v>
      </c>
      <c r="H4906" s="8">
        <v>4.974937185533105E-2</v>
      </c>
    </row>
    <row r="4907" spans="1:8" x14ac:dyDescent="0.3">
      <c r="A4907" t="s">
        <v>4948</v>
      </c>
      <c r="B4907">
        <v>1</v>
      </c>
      <c r="C4907">
        <v>0.94</v>
      </c>
      <c r="F4907" s="5" t="s">
        <v>2376</v>
      </c>
      <c r="G4907" s="8">
        <v>0.83250000000000002</v>
      </c>
      <c r="H4907" s="8">
        <v>4.9686517285878556E-2</v>
      </c>
    </row>
    <row r="4908" spans="1:8" x14ac:dyDescent="0.3">
      <c r="A4908" t="s">
        <v>4949</v>
      </c>
      <c r="B4908">
        <v>1</v>
      </c>
      <c r="C4908">
        <v>0.85</v>
      </c>
      <c r="F4908" s="5" t="s">
        <v>74</v>
      </c>
      <c r="G4908" s="8">
        <v>0.90250000000000008</v>
      </c>
      <c r="H4908" s="8">
        <v>4.9686517285878556E-2</v>
      </c>
    </row>
    <row r="4909" spans="1:8" x14ac:dyDescent="0.3">
      <c r="A4909" t="s">
        <v>4950</v>
      </c>
      <c r="B4909">
        <v>1</v>
      </c>
      <c r="C4909">
        <v>0.77</v>
      </c>
      <c r="F4909" s="5" t="s">
        <v>4072</v>
      </c>
      <c r="G4909" s="8">
        <v>0.77750000000000008</v>
      </c>
      <c r="H4909" s="8">
        <v>4.9686517285878556E-2</v>
      </c>
    </row>
    <row r="4910" spans="1:8" x14ac:dyDescent="0.3">
      <c r="A4910" t="s">
        <v>4951</v>
      </c>
      <c r="B4910">
        <v>1</v>
      </c>
      <c r="C4910">
        <v>0.90999999999999992</v>
      </c>
      <c r="F4910" s="5" t="s">
        <v>3475</v>
      </c>
      <c r="G4910" s="8">
        <v>0.70750000000000002</v>
      </c>
      <c r="H4910" s="8">
        <v>4.9686517285878556E-2</v>
      </c>
    </row>
    <row r="4911" spans="1:8" x14ac:dyDescent="0.3">
      <c r="A4911" t="s">
        <v>4952</v>
      </c>
      <c r="B4911">
        <v>1</v>
      </c>
      <c r="C4911">
        <v>0.67999999999999994</v>
      </c>
      <c r="F4911" s="5" t="s">
        <v>1137</v>
      </c>
      <c r="G4911" s="8">
        <v>0.76</v>
      </c>
      <c r="H4911" s="8">
        <v>4.9497474683058963E-2</v>
      </c>
    </row>
    <row r="4912" spans="1:8" x14ac:dyDescent="0.3">
      <c r="A4912" t="s">
        <v>4953</v>
      </c>
      <c r="B4912">
        <v>1</v>
      </c>
      <c r="C4912">
        <v>0.83000000000000007</v>
      </c>
      <c r="F4912" s="5" t="s">
        <v>1069</v>
      </c>
      <c r="G4912" s="8">
        <v>0.57999999999999996</v>
      </c>
      <c r="H4912" s="8">
        <v>4.9497474683058408E-2</v>
      </c>
    </row>
    <row r="4913" spans="1:8" x14ac:dyDescent="0.3">
      <c r="A4913" t="s">
        <v>4954</v>
      </c>
      <c r="B4913">
        <v>1</v>
      </c>
      <c r="C4913">
        <v>0.71</v>
      </c>
      <c r="F4913" s="5" t="s">
        <v>3758</v>
      </c>
      <c r="G4913" s="8">
        <v>0.59000000000000008</v>
      </c>
      <c r="H4913" s="8">
        <v>4.9497474683057846E-2</v>
      </c>
    </row>
    <row r="4914" spans="1:8" x14ac:dyDescent="0.3">
      <c r="A4914" t="s">
        <v>4955</v>
      </c>
      <c r="B4914">
        <v>1</v>
      </c>
      <c r="C4914">
        <v>0.73</v>
      </c>
      <c r="F4914" s="5" t="s">
        <v>4640</v>
      </c>
      <c r="G4914" s="8">
        <v>0.83500000000000008</v>
      </c>
      <c r="H4914" s="8">
        <v>4.9244289008980632E-2</v>
      </c>
    </row>
    <row r="4915" spans="1:8" x14ac:dyDescent="0.3">
      <c r="A4915" t="s">
        <v>4956</v>
      </c>
      <c r="B4915">
        <v>1</v>
      </c>
      <c r="C4915">
        <v>0.89</v>
      </c>
      <c r="F4915" s="5" t="s">
        <v>4674</v>
      </c>
      <c r="G4915" s="8">
        <v>0.8650000000000001</v>
      </c>
      <c r="H4915" s="8">
        <v>4.9244289008979501E-2</v>
      </c>
    </row>
    <row r="4916" spans="1:8" x14ac:dyDescent="0.3">
      <c r="A4916" t="s">
        <v>4957</v>
      </c>
      <c r="B4916">
        <v>1</v>
      </c>
      <c r="C4916">
        <v>0.56000000000000005</v>
      </c>
      <c r="F4916" s="5" t="s">
        <v>960</v>
      </c>
      <c r="G4916" s="8">
        <v>0.75249999999999995</v>
      </c>
      <c r="H4916" s="8">
        <v>4.9180788932266385E-2</v>
      </c>
    </row>
    <row r="4917" spans="1:8" x14ac:dyDescent="0.3">
      <c r="A4917" t="s">
        <v>4958</v>
      </c>
      <c r="B4917">
        <v>1</v>
      </c>
      <c r="C4917">
        <v>0.74</v>
      </c>
      <c r="F4917" s="5" t="s">
        <v>2170</v>
      </c>
      <c r="G4917" s="8">
        <v>0.72749999999999992</v>
      </c>
      <c r="H4917" s="8">
        <v>4.9180788932266385E-2</v>
      </c>
    </row>
    <row r="4918" spans="1:8" x14ac:dyDescent="0.3">
      <c r="A4918" t="s">
        <v>4959</v>
      </c>
      <c r="B4918">
        <v>1</v>
      </c>
      <c r="C4918">
        <v>0.67999999999999994</v>
      </c>
      <c r="F4918" s="5" t="s">
        <v>1652</v>
      </c>
      <c r="G4918" s="8">
        <v>0.59750000000000003</v>
      </c>
      <c r="H4918" s="8">
        <v>4.9180788932265261E-2</v>
      </c>
    </row>
    <row r="4919" spans="1:8" x14ac:dyDescent="0.3">
      <c r="A4919" t="s">
        <v>4960</v>
      </c>
      <c r="B4919">
        <v>1</v>
      </c>
      <c r="C4919">
        <v>0.77</v>
      </c>
      <c r="F4919" s="5" t="s">
        <v>80</v>
      </c>
      <c r="G4919" s="8">
        <v>0.59750000000000003</v>
      </c>
      <c r="H4919" s="8">
        <v>4.9180788932265261E-2</v>
      </c>
    </row>
    <row r="4920" spans="1:8" x14ac:dyDescent="0.3">
      <c r="A4920" t="s">
        <v>4961</v>
      </c>
      <c r="B4920">
        <v>1</v>
      </c>
      <c r="C4920">
        <v>0.59</v>
      </c>
      <c r="F4920" s="5" t="s">
        <v>1378</v>
      </c>
      <c r="G4920" s="8">
        <v>0.84250000000000003</v>
      </c>
      <c r="H4920" s="8">
        <v>4.9180788932265261E-2</v>
      </c>
    </row>
    <row r="4921" spans="1:8" x14ac:dyDescent="0.3">
      <c r="A4921" t="s">
        <v>4962</v>
      </c>
      <c r="B4921">
        <v>1</v>
      </c>
      <c r="C4921">
        <v>0.7</v>
      </c>
      <c r="F4921" s="5" t="s">
        <v>1853</v>
      </c>
      <c r="G4921" s="8">
        <v>0.57250000000000001</v>
      </c>
      <c r="H4921" s="8">
        <v>4.9180788932264692E-2</v>
      </c>
    </row>
    <row r="4922" spans="1:8" x14ac:dyDescent="0.3">
      <c r="A4922" t="s">
        <v>4963</v>
      </c>
      <c r="B4922">
        <v>1</v>
      </c>
      <c r="C4922">
        <v>0.57999999999999996</v>
      </c>
      <c r="F4922" s="5" t="s">
        <v>5248</v>
      </c>
      <c r="G4922" s="8">
        <v>0.77250000000000008</v>
      </c>
      <c r="H4922" s="8">
        <v>4.918078893226413E-2</v>
      </c>
    </row>
    <row r="4923" spans="1:8" x14ac:dyDescent="0.3">
      <c r="A4923" t="s">
        <v>4964</v>
      </c>
      <c r="B4923">
        <v>1</v>
      </c>
      <c r="C4923">
        <v>0.66</v>
      </c>
      <c r="F4923" s="5" t="s">
        <v>2248</v>
      </c>
      <c r="G4923" s="8">
        <v>0.73749999999999993</v>
      </c>
      <c r="H4923" s="8">
        <v>4.8669805834830916E-2</v>
      </c>
    </row>
    <row r="4924" spans="1:8" x14ac:dyDescent="0.3">
      <c r="A4924" t="s">
        <v>4965</v>
      </c>
      <c r="B4924">
        <v>1</v>
      </c>
      <c r="C4924">
        <v>0.51</v>
      </c>
      <c r="F4924" s="5" t="s">
        <v>4227</v>
      </c>
      <c r="G4924" s="8">
        <v>0.64</v>
      </c>
      <c r="H4924" s="8">
        <v>4.8476798574162913E-2</v>
      </c>
    </row>
    <row r="4925" spans="1:8" x14ac:dyDescent="0.3">
      <c r="A4925" t="s">
        <v>4966</v>
      </c>
      <c r="B4925">
        <v>1</v>
      </c>
      <c r="C4925">
        <v>0.73</v>
      </c>
      <c r="F4925" s="5" t="s">
        <v>3554</v>
      </c>
      <c r="G4925" s="8">
        <v>0.57000000000000006</v>
      </c>
      <c r="H4925" s="8">
        <v>4.8476798574162337E-2</v>
      </c>
    </row>
    <row r="4926" spans="1:8" x14ac:dyDescent="0.3">
      <c r="A4926" t="s">
        <v>4967</v>
      </c>
      <c r="B4926">
        <v>1</v>
      </c>
      <c r="C4926">
        <v>0.91999999999999993</v>
      </c>
      <c r="F4926" s="5" t="s">
        <v>1592</v>
      </c>
      <c r="G4926" s="8">
        <v>0.85499999999999998</v>
      </c>
      <c r="H4926" s="8">
        <v>4.8218253804965E-2</v>
      </c>
    </row>
    <row r="4927" spans="1:8" x14ac:dyDescent="0.3">
      <c r="A4927" t="s">
        <v>4968</v>
      </c>
      <c r="B4927">
        <v>1</v>
      </c>
      <c r="C4927">
        <v>0.92999999999999994</v>
      </c>
      <c r="F4927" s="5" t="s">
        <v>4324</v>
      </c>
      <c r="G4927" s="8">
        <v>0.76500000000000012</v>
      </c>
      <c r="H4927" s="8">
        <v>4.8218253804962696E-2</v>
      </c>
    </row>
    <row r="4928" spans="1:8" x14ac:dyDescent="0.3">
      <c r="A4928" t="s">
        <v>4969</v>
      </c>
      <c r="B4928">
        <v>1</v>
      </c>
      <c r="C4928">
        <v>0.7</v>
      </c>
      <c r="F4928" s="5" t="s">
        <v>3784</v>
      </c>
      <c r="G4928" s="8">
        <v>0.6825</v>
      </c>
      <c r="H4928" s="8">
        <v>4.815340071064593E-2</v>
      </c>
    </row>
    <row r="4929" spans="1:8" x14ac:dyDescent="0.3">
      <c r="A4929" t="s">
        <v>4970</v>
      </c>
      <c r="B4929">
        <v>1</v>
      </c>
      <c r="C4929">
        <v>0.87</v>
      </c>
      <c r="F4929" s="5" t="s">
        <v>11</v>
      </c>
      <c r="G4929" s="8">
        <v>0.63249999999999995</v>
      </c>
      <c r="H4929" s="8">
        <v>4.815340071064593E-2</v>
      </c>
    </row>
    <row r="4930" spans="1:8" x14ac:dyDescent="0.3">
      <c r="A4930" t="s">
        <v>4971</v>
      </c>
      <c r="B4930">
        <v>1</v>
      </c>
      <c r="C4930">
        <v>0.88</v>
      </c>
      <c r="F4930" s="5" t="s">
        <v>2889</v>
      </c>
      <c r="G4930" s="8">
        <v>0.59750000000000003</v>
      </c>
      <c r="H4930" s="8">
        <v>4.8153400710645354E-2</v>
      </c>
    </row>
    <row r="4931" spans="1:8" x14ac:dyDescent="0.3">
      <c r="A4931" t="s">
        <v>4972</v>
      </c>
      <c r="B4931">
        <v>1</v>
      </c>
      <c r="C4931">
        <v>0.94</v>
      </c>
      <c r="F4931" s="5" t="s">
        <v>2121</v>
      </c>
      <c r="G4931" s="8">
        <v>0.69750000000000001</v>
      </c>
      <c r="H4931" s="8">
        <v>4.8153400710645354E-2</v>
      </c>
    </row>
    <row r="4932" spans="1:8" x14ac:dyDescent="0.3">
      <c r="A4932" t="s">
        <v>4973</v>
      </c>
      <c r="B4932">
        <v>1</v>
      </c>
      <c r="C4932">
        <v>0.95</v>
      </c>
      <c r="F4932" s="5" t="s">
        <v>4466</v>
      </c>
      <c r="G4932" s="8">
        <v>0.81750000000000012</v>
      </c>
      <c r="H4932" s="8">
        <v>4.8153400710644778E-2</v>
      </c>
    </row>
    <row r="4933" spans="1:8" x14ac:dyDescent="0.3">
      <c r="A4933" t="s">
        <v>4974</v>
      </c>
      <c r="B4933">
        <v>1</v>
      </c>
      <c r="C4933">
        <v>0.83000000000000007</v>
      </c>
      <c r="F4933" s="5" t="s">
        <v>2142</v>
      </c>
      <c r="G4933" s="8">
        <v>0.80750000000000011</v>
      </c>
      <c r="H4933" s="8">
        <v>4.8153400710644778E-2</v>
      </c>
    </row>
    <row r="4934" spans="1:8" x14ac:dyDescent="0.3">
      <c r="A4934" t="s">
        <v>4975</v>
      </c>
      <c r="B4934">
        <v>1</v>
      </c>
      <c r="C4934">
        <v>0.51</v>
      </c>
      <c r="F4934" s="5" t="s">
        <v>1962</v>
      </c>
      <c r="G4934" s="8">
        <v>0.68250000000000011</v>
      </c>
      <c r="H4934" s="8">
        <v>4.8153400710644202E-2</v>
      </c>
    </row>
    <row r="4935" spans="1:8" x14ac:dyDescent="0.3">
      <c r="A4935" t="s">
        <v>4976</v>
      </c>
      <c r="B4935">
        <v>1</v>
      </c>
      <c r="C4935">
        <v>0.52</v>
      </c>
      <c r="F4935" s="5" t="s">
        <v>4156</v>
      </c>
      <c r="G4935" s="8">
        <v>0.78750000000000009</v>
      </c>
      <c r="H4935" s="8">
        <v>4.8153400710643626E-2</v>
      </c>
    </row>
    <row r="4936" spans="1:8" x14ac:dyDescent="0.3">
      <c r="A4936" t="s">
        <v>4977</v>
      </c>
      <c r="B4936">
        <v>1</v>
      </c>
      <c r="C4936">
        <v>0.67999999999999994</v>
      </c>
      <c r="F4936" s="5" t="s">
        <v>3936</v>
      </c>
      <c r="G4936" s="8">
        <v>0.63500000000000001</v>
      </c>
      <c r="H4936" s="8">
        <v>4.7696960070846985E-2</v>
      </c>
    </row>
    <row r="4937" spans="1:8" x14ac:dyDescent="0.3">
      <c r="A4937" t="s">
        <v>4978</v>
      </c>
      <c r="B4937">
        <v>1</v>
      </c>
      <c r="C4937">
        <v>0.87</v>
      </c>
      <c r="F4937" s="5" t="s">
        <v>43</v>
      </c>
      <c r="G4937" s="8">
        <v>0.62249999999999994</v>
      </c>
      <c r="H4937" s="8">
        <v>4.7631397208145729E-2</v>
      </c>
    </row>
    <row r="4938" spans="1:8" x14ac:dyDescent="0.3">
      <c r="A4938" t="s">
        <v>4979</v>
      </c>
      <c r="B4938">
        <v>1</v>
      </c>
      <c r="C4938">
        <v>0.71</v>
      </c>
      <c r="F4938" s="5" t="s">
        <v>384</v>
      </c>
      <c r="G4938" s="8">
        <v>0.58750000000000002</v>
      </c>
      <c r="H4938" s="8">
        <v>4.763139720814398E-2</v>
      </c>
    </row>
    <row r="4939" spans="1:8" x14ac:dyDescent="0.3">
      <c r="A4939" t="s">
        <v>4980</v>
      </c>
      <c r="B4939">
        <v>1</v>
      </c>
      <c r="C4939">
        <v>0.65</v>
      </c>
      <c r="F4939" s="5" t="s">
        <v>895</v>
      </c>
      <c r="G4939" s="8">
        <v>0.76250000000000007</v>
      </c>
      <c r="H4939" s="8">
        <v>4.7631397208143397E-2</v>
      </c>
    </row>
    <row r="4940" spans="1:8" x14ac:dyDescent="0.3">
      <c r="A4940" t="s">
        <v>4981</v>
      </c>
      <c r="B4940">
        <v>1</v>
      </c>
      <c r="C4940">
        <v>0.69</v>
      </c>
      <c r="F4940" s="5" t="s">
        <v>5093</v>
      </c>
      <c r="G4940" s="8">
        <v>0.77</v>
      </c>
      <c r="H4940" s="8">
        <v>4.7434164902526589E-2</v>
      </c>
    </row>
    <row r="4941" spans="1:8" x14ac:dyDescent="0.3">
      <c r="A4941" t="s">
        <v>4982</v>
      </c>
      <c r="B4941">
        <v>1</v>
      </c>
      <c r="C4941">
        <v>0.9</v>
      </c>
      <c r="F4941" s="5" t="s">
        <v>4431</v>
      </c>
      <c r="G4941" s="8">
        <v>0.77</v>
      </c>
      <c r="H4941" s="8">
        <v>4.7434164902526589E-2</v>
      </c>
    </row>
    <row r="4942" spans="1:8" x14ac:dyDescent="0.3">
      <c r="A4942" t="s">
        <v>4983</v>
      </c>
      <c r="B4942">
        <v>1</v>
      </c>
      <c r="C4942">
        <v>0.92999999999999994</v>
      </c>
      <c r="F4942" s="5" t="s">
        <v>4017</v>
      </c>
      <c r="G4942" s="8">
        <v>0.66999999999999993</v>
      </c>
      <c r="H4942" s="8">
        <v>4.7434164902526589E-2</v>
      </c>
    </row>
    <row r="4943" spans="1:8" x14ac:dyDescent="0.3">
      <c r="A4943" t="s">
        <v>4984</v>
      </c>
      <c r="B4943">
        <v>1</v>
      </c>
      <c r="C4943">
        <v>0.62</v>
      </c>
      <c r="F4943" s="5" t="s">
        <v>2958</v>
      </c>
      <c r="G4943" s="8">
        <v>0.62</v>
      </c>
      <c r="H4943" s="8">
        <v>4.7434164902526006E-2</v>
      </c>
    </row>
    <row r="4944" spans="1:8" x14ac:dyDescent="0.3">
      <c r="A4944" t="s">
        <v>4985</v>
      </c>
      <c r="B4944">
        <v>1</v>
      </c>
      <c r="C4944">
        <v>0.84000000000000008</v>
      </c>
      <c r="F4944" s="5" t="s">
        <v>119</v>
      </c>
      <c r="G4944" s="8">
        <v>0.55000000000000004</v>
      </c>
      <c r="H4944" s="8">
        <v>4.7434164902525416E-2</v>
      </c>
    </row>
    <row r="4945" spans="1:8" x14ac:dyDescent="0.3">
      <c r="A4945" t="s">
        <v>4986</v>
      </c>
      <c r="B4945">
        <v>1</v>
      </c>
      <c r="C4945">
        <v>0.55000000000000004</v>
      </c>
      <c r="F4945" s="5" t="s">
        <v>4432</v>
      </c>
      <c r="G4945" s="8">
        <v>0.87</v>
      </c>
      <c r="H4945" s="8">
        <v>4.7434164902525416E-2</v>
      </c>
    </row>
    <row r="4946" spans="1:8" x14ac:dyDescent="0.3">
      <c r="A4946" t="s">
        <v>4987</v>
      </c>
      <c r="B4946">
        <v>1</v>
      </c>
      <c r="C4946">
        <v>0.5</v>
      </c>
      <c r="F4946" s="5" t="s">
        <v>401</v>
      </c>
      <c r="G4946" s="8">
        <v>0.66</v>
      </c>
      <c r="H4946" s="8">
        <v>4.7434164902525416E-2</v>
      </c>
    </row>
    <row r="4947" spans="1:8" x14ac:dyDescent="0.3">
      <c r="A4947" t="s">
        <v>4988</v>
      </c>
      <c r="B4947">
        <v>1</v>
      </c>
      <c r="C4947">
        <v>0.82000000000000006</v>
      </c>
      <c r="F4947" s="5" t="s">
        <v>1379</v>
      </c>
      <c r="G4947" s="8">
        <v>0.79</v>
      </c>
      <c r="H4947" s="8">
        <v>4.7434164902524251E-2</v>
      </c>
    </row>
    <row r="4948" spans="1:8" x14ac:dyDescent="0.3">
      <c r="A4948" t="s">
        <v>4989</v>
      </c>
      <c r="B4948">
        <v>1</v>
      </c>
      <c r="C4948">
        <v>0.78</v>
      </c>
      <c r="F4948" s="5" t="s">
        <v>439</v>
      </c>
      <c r="G4948" s="8">
        <v>0.8</v>
      </c>
      <c r="H4948" s="8">
        <v>4.7434164902524251E-2</v>
      </c>
    </row>
    <row r="4949" spans="1:8" x14ac:dyDescent="0.3">
      <c r="A4949" t="s">
        <v>4990</v>
      </c>
      <c r="B4949">
        <v>1</v>
      </c>
      <c r="C4949">
        <v>0.73</v>
      </c>
      <c r="F4949" s="5" t="s">
        <v>2625</v>
      </c>
      <c r="G4949" s="8">
        <v>0.79</v>
      </c>
      <c r="H4949" s="8">
        <v>4.7434164902524251E-2</v>
      </c>
    </row>
    <row r="4950" spans="1:8" x14ac:dyDescent="0.3">
      <c r="A4950" t="s">
        <v>4991</v>
      </c>
      <c r="B4950">
        <v>1</v>
      </c>
      <c r="C4950">
        <v>0.53</v>
      </c>
      <c r="F4950" s="5" t="s">
        <v>2489</v>
      </c>
      <c r="G4950" s="8">
        <v>0.80499999999999994</v>
      </c>
      <c r="H4950" s="8">
        <v>4.716990566028454E-2</v>
      </c>
    </row>
    <row r="4951" spans="1:8" x14ac:dyDescent="0.3">
      <c r="A4951" t="s">
        <v>4992</v>
      </c>
      <c r="B4951">
        <v>1</v>
      </c>
      <c r="C4951">
        <v>0.73</v>
      </c>
      <c r="F4951" s="5" t="s">
        <v>1861</v>
      </c>
      <c r="G4951" s="8">
        <v>0.56499999999999995</v>
      </c>
      <c r="H4951" s="8">
        <v>4.7169905660283951E-2</v>
      </c>
    </row>
    <row r="4952" spans="1:8" x14ac:dyDescent="0.3">
      <c r="A4952" t="s">
        <v>4993</v>
      </c>
      <c r="B4952">
        <v>1</v>
      </c>
      <c r="C4952">
        <v>0.65</v>
      </c>
      <c r="F4952" s="5" t="s">
        <v>2924</v>
      </c>
      <c r="G4952" s="8">
        <v>0.755</v>
      </c>
      <c r="H4952" s="8">
        <v>4.7169905660283361E-2</v>
      </c>
    </row>
    <row r="4953" spans="1:8" x14ac:dyDescent="0.3">
      <c r="A4953" t="s">
        <v>4994</v>
      </c>
      <c r="B4953">
        <v>1</v>
      </c>
      <c r="C4953">
        <v>0.52</v>
      </c>
      <c r="F4953" s="5" t="s">
        <v>5105</v>
      </c>
      <c r="G4953" s="8">
        <v>0.70499999999999996</v>
      </c>
      <c r="H4953" s="8">
        <v>4.7169905660283361E-2</v>
      </c>
    </row>
    <row r="4954" spans="1:8" x14ac:dyDescent="0.3">
      <c r="A4954" t="s">
        <v>4995</v>
      </c>
      <c r="B4954">
        <v>1</v>
      </c>
      <c r="C4954">
        <v>0.87</v>
      </c>
      <c r="F4954" s="5" t="s">
        <v>3695</v>
      </c>
      <c r="G4954" s="8">
        <v>0.60499999999999998</v>
      </c>
      <c r="H4954" s="8">
        <v>4.7169905660283361E-2</v>
      </c>
    </row>
    <row r="4955" spans="1:8" x14ac:dyDescent="0.3">
      <c r="A4955" t="s">
        <v>4996</v>
      </c>
      <c r="B4955">
        <v>1</v>
      </c>
      <c r="C4955">
        <v>0.71</v>
      </c>
      <c r="F4955" s="5" t="s">
        <v>1116</v>
      </c>
      <c r="G4955" s="8">
        <v>0.57500000000000007</v>
      </c>
      <c r="H4955" s="8">
        <v>4.7169905660282778E-2</v>
      </c>
    </row>
    <row r="4956" spans="1:8" x14ac:dyDescent="0.3">
      <c r="A4956" t="s">
        <v>4997</v>
      </c>
      <c r="B4956">
        <v>1</v>
      </c>
      <c r="C4956">
        <v>0.85</v>
      </c>
      <c r="F4956" s="5" t="s">
        <v>3155</v>
      </c>
      <c r="G4956" s="8">
        <v>0.63500000000000001</v>
      </c>
      <c r="H4956" s="8">
        <v>4.7169905660282778E-2</v>
      </c>
    </row>
    <row r="4957" spans="1:8" x14ac:dyDescent="0.3">
      <c r="A4957" t="s">
        <v>4998</v>
      </c>
      <c r="B4957">
        <v>1</v>
      </c>
      <c r="C4957">
        <v>0.51</v>
      </c>
      <c r="F4957" s="5" t="s">
        <v>2741</v>
      </c>
      <c r="G4957" s="8">
        <v>0.55500000000000005</v>
      </c>
      <c r="H4957" s="8">
        <v>4.7169905660282778E-2</v>
      </c>
    </row>
    <row r="4958" spans="1:8" x14ac:dyDescent="0.3">
      <c r="A4958" t="s">
        <v>4999</v>
      </c>
      <c r="B4958">
        <v>1</v>
      </c>
      <c r="C4958">
        <v>0.79</v>
      </c>
      <c r="F4958" s="5" t="s">
        <v>2140</v>
      </c>
      <c r="G4958" s="8">
        <v>0.625</v>
      </c>
      <c r="H4958" s="8">
        <v>4.7169905660282778E-2</v>
      </c>
    </row>
    <row r="4959" spans="1:8" x14ac:dyDescent="0.3">
      <c r="A4959" t="s">
        <v>5000</v>
      </c>
      <c r="B4959">
        <v>1</v>
      </c>
      <c r="C4959">
        <v>0.63</v>
      </c>
      <c r="F4959" s="5" t="s">
        <v>1052</v>
      </c>
      <c r="G4959" s="8">
        <v>0.78500000000000014</v>
      </c>
      <c r="H4959" s="8">
        <v>4.7169905660281009E-2</v>
      </c>
    </row>
    <row r="4960" spans="1:8" x14ac:dyDescent="0.3">
      <c r="A4960" t="s">
        <v>5001</v>
      </c>
      <c r="B4960">
        <v>1</v>
      </c>
      <c r="C4960">
        <v>0.53</v>
      </c>
      <c r="F4960" s="5" t="s">
        <v>214</v>
      </c>
      <c r="G4960" s="8">
        <v>0.71500000000000008</v>
      </c>
      <c r="H4960" s="8">
        <v>4.7169905660281009E-2</v>
      </c>
    </row>
    <row r="4961" spans="1:8" x14ac:dyDescent="0.3">
      <c r="A4961" t="s">
        <v>5002</v>
      </c>
      <c r="B4961">
        <v>1</v>
      </c>
      <c r="C4961">
        <v>0.69</v>
      </c>
      <c r="F4961" s="5" t="s">
        <v>268</v>
      </c>
      <c r="G4961" s="8">
        <v>0.86249999999999993</v>
      </c>
      <c r="H4961" s="8">
        <v>4.710360920354361E-2</v>
      </c>
    </row>
    <row r="4962" spans="1:8" x14ac:dyDescent="0.3">
      <c r="A4962" t="s">
        <v>5003</v>
      </c>
      <c r="B4962">
        <v>1</v>
      </c>
      <c r="C4962">
        <v>0.6</v>
      </c>
      <c r="F4962" s="5" t="s">
        <v>4387</v>
      </c>
      <c r="G4962" s="8">
        <v>0.75249999999999995</v>
      </c>
      <c r="H4962" s="8">
        <v>4.710360920354361E-2</v>
      </c>
    </row>
    <row r="4963" spans="1:8" x14ac:dyDescent="0.3">
      <c r="A4963" t="s">
        <v>5004</v>
      </c>
      <c r="B4963">
        <v>1</v>
      </c>
      <c r="C4963">
        <v>0.71</v>
      </c>
      <c r="F4963" s="5" t="s">
        <v>2581</v>
      </c>
      <c r="G4963" s="8">
        <v>0.86749999999999994</v>
      </c>
      <c r="H4963" s="8">
        <v>4.710360920354361E-2</v>
      </c>
    </row>
    <row r="4964" spans="1:8" x14ac:dyDescent="0.3">
      <c r="A4964" t="s">
        <v>5005</v>
      </c>
      <c r="B4964">
        <v>1</v>
      </c>
      <c r="C4964">
        <v>0.89</v>
      </c>
      <c r="F4964" s="5" t="s">
        <v>5263</v>
      </c>
      <c r="G4964" s="8">
        <v>0.83250000000000002</v>
      </c>
      <c r="H4964" s="8">
        <v>4.7103609203542431E-2</v>
      </c>
    </row>
    <row r="4965" spans="1:8" x14ac:dyDescent="0.3">
      <c r="A4965" t="s">
        <v>5006</v>
      </c>
      <c r="B4965">
        <v>1</v>
      </c>
      <c r="C4965">
        <v>0.72</v>
      </c>
      <c r="F4965" s="5" t="s">
        <v>3006</v>
      </c>
      <c r="G4965" s="8">
        <v>0.86249999999999993</v>
      </c>
      <c r="H4965" s="8">
        <v>4.7103609203542431E-2</v>
      </c>
    </row>
    <row r="4966" spans="1:8" x14ac:dyDescent="0.3">
      <c r="A4966" t="s">
        <v>5007</v>
      </c>
      <c r="B4966">
        <v>1</v>
      </c>
      <c r="C4966">
        <v>0.67</v>
      </c>
      <c r="F4966" s="5" t="s">
        <v>2361</v>
      </c>
      <c r="G4966" s="8">
        <v>0.76249999999999996</v>
      </c>
      <c r="H4966" s="8">
        <v>4.6569840025493456E-2</v>
      </c>
    </row>
    <row r="4967" spans="1:8" x14ac:dyDescent="0.3">
      <c r="A4967" t="s">
        <v>5008</v>
      </c>
      <c r="B4967">
        <v>1</v>
      </c>
      <c r="C4967">
        <v>0.8</v>
      </c>
      <c r="F4967" s="5" t="s">
        <v>2731</v>
      </c>
      <c r="G4967" s="8">
        <v>0.65749999999999997</v>
      </c>
      <c r="H4967" s="8">
        <v>4.6569840025493456E-2</v>
      </c>
    </row>
    <row r="4968" spans="1:8" x14ac:dyDescent="0.3">
      <c r="A4968" t="s">
        <v>5009</v>
      </c>
      <c r="B4968">
        <v>1</v>
      </c>
      <c r="C4968">
        <v>0.53</v>
      </c>
      <c r="F4968" s="5" t="s">
        <v>3474</v>
      </c>
      <c r="G4968" s="8">
        <v>0.80750000000000011</v>
      </c>
      <c r="H4968" s="8">
        <v>4.6569840025491076E-2</v>
      </c>
    </row>
    <row r="4969" spans="1:8" x14ac:dyDescent="0.3">
      <c r="A4969" t="s">
        <v>5010</v>
      </c>
      <c r="B4969">
        <v>1</v>
      </c>
      <c r="C4969">
        <v>0.74</v>
      </c>
      <c r="F4969" s="5" t="s">
        <v>569</v>
      </c>
      <c r="G4969" s="8">
        <v>0.77</v>
      </c>
      <c r="H4969" s="8">
        <v>4.6368092477479556E-2</v>
      </c>
    </row>
    <row r="4970" spans="1:8" x14ac:dyDescent="0.3">
      <c r="A4970" t="s">
        <v>5011</v>
      </c>
      <c r="B4970">
        <v>1</v>
      </c>
      <c r="C4970">
        <v>0.77</v>
      </c>
      <c r="F4970" s="5" t="s">
        <v>1685</v>
      </c>
      <c r="G4970" s="8">
        <v>0.6</v>
      </c>
      <c r="H4970" s="8">
        <v>4.6368092477478959E-2</v>
      </c>
    </row>
    <row r="4971" spans="1:8" x14ac:dyDescent="0.3">
      <c r="A4971" t="s">
        <v>5012</v>
      </c>
      <c r="B4971">
        <v>1</v>
      </c>
      <c r="C4971">
        <v>0.67999999999999994</v>
      </c>
      <c r="F4971" s="5" t="s">
        <v>234</v>
      </c>
      <c r="G4971" s="8">
        <v>0.76</v>
      </c>
      <c r="H4971" s="8">
        <v>4.6368092477478362E-2</v>
      </c>
    </row>
    <row r="4972" spans="1:8" x14ac:dyDescent="0.3">
      <c r="A4972" t="s">
        <v>5013</v>
      </c>
      <c r="B4972">
        <v>1</v>
      </c>
      <c r="C4972">
        <v>0.95</v>
      </c>
      <c r="F4972" s="5" t="s">
        <v>2394</v>
      </c>
      <c r="G4972" s="8">
        <v>0.57999999999999996</v>
      </c>
      <c r="H4972" s="8">
        <v>4.6368092477478362E-2</v>
      </c>
    </row>
    <row r="4973" spans="1:8" x14ac:dyDescent="0.3">
      <c r="A4973" t="s">
        <v>5014</v>
      </c>
      <c r="B4973">
        <v>1</v>
      </c>
      <c r="C4973">
        <v>0.8</v>
      </c>
      <c r="F4973" s="5" t="s">
        <v>4545</v>
      </c>
      <c r="G4973" s="8">
        <v>0.83000000000000007</v>
      </c>
      <c r="H4973" s="8">
        <v>4.6368092477478362E-2</v>
      </c>
    </row>
    <row r="4974" spans="1:8" x14ac:dyDescent="0.3">
      <c r="A4974" t="s">
        <v>5015</v>
      </c>
      <c r="B4974">
        <v>1</v>
      </c>
      <c r="C4974">
        <v>0.73</v>
      </c>
      <c r="F4974" s="5" t="s">
        <v>3634</v>
      </c>
      <c r="G4974" s="8">
        <v>0.76</v>
      </c>
      <c r="H4974" s="8">
        <v>4.6368092477478362E-2</v>
      </c>
    </row>
    <row r="4975" spans="1:8" x14ac:dyDescent="0.3">
      <c r="A4975" t="s">
        <v>5016</v>
      </c>
      <c r="B4975">
        <v>1</v>
      </c>
      <c r="C4975">
        <v>0.59</v>
      </c>
      <c r="F4975" s="5" t="s">
        <v>851</v>
      </c>
      <c r="G4975" s="8">
        <v>0.86</v>
      </c>
      <c r="H4975" s="8">
        <v>4.6368092477478362E-2</v>
      </c>
    </row>
    <row r="4976" spans="1:8" x14ac:dyDescent="0.3">
      <c r="A4976" t="s">
        <v>5017</v>
      </c>
      <c r="B4976">
        <v>1</v>
      </c>
      <c r="C4976">
        <v>0.57999999999999996</v>
      </c>
      <c r="F4976" s="5" t="s">
        <v>1894</v>
      </c>
      <c r="G4976" s="8">
        <v>0.85000000000000009</v>
      </c>
      <c r="H4976" s="8">
        <v>4.6368092477477162E-2</v>
      </c>
    </row>
    <row r="4977" spans="1:8" x14ac:dyDescent="0.3">
      <c r="A4977" t="s">
        <v>5018</v>
      </c>
      <c r="B4977">
        <v>1</v>
      </c>
      <c r="C4977">
        <v>0.67999999999999994</v>
      </c>
      <c r="F4977" s="5" t="s">
        <v>1315</v>
      </c>
      <c r="G4977" s="8">
        <v>0.59499999999999997</v>
      </c>
      <c r="H4977" s="8">
        <v>4.6097722286465512E-2</v>
      </c>
    </row>
    <row r="4978" spans="1:8" x14ac:dyDescent="0.3">
      <c r="A4978" t="s">
        <v>5019</v>
      </c>
      <c r="B4978">
        <v>1</v>
      </c>
      <c r="C4978">
        <v>0.51</v>
      </c>
      <c r="F4978" s="5" t="s">
        <v>4042</v>
      </c>
      <c r="G4978" s="8">
        <v>0.78500000000000003</v>
      </c>
      <c r="H4978" s="8">
        <v>4.6097722286464908E-2</v>
      </c>
    </row>
    <row r="4979" spans="1:8" x14ac:dyDescent="0.3">
      <c r="A4979" t="s">
        <v>5020</v>
      </c>
      <c r="B4979">
        <v>1</v>
      </c>
      <c r="C4979">
        <v>0.65</v>
      </c>
      <c r="F4979" s="5" t="s">
        <v>1740</v>
      </c>
      <c r="G4979" s="8">
        <v>0.59500000000000008</v>
      </c>
      <c r="H4979" s="8">
        <v>4.6097722286463104E-2</v>
      </c>
    </row>
    <row r="4980" spans="1:8" x14ac:dyDescent="0.3">
      <c r="A4980" t="s">
        <v>5021</v>
      </c>
      <c r="B4980">
        <v>1</v>
      </c>
      <c r="C4980">
        <v>0.71</v>
      </c>
      <c r="F4980" s="5" t="s">
        <v>3299</v>
      </c>
      <c r="G4980" s="8">
        <v>0.84749999999999992</v>
      </c>
      <c r="H4980" s="8">
        <v>4.6029881598806763E-2</v>
      </c>
    </row>
    <row r="4981" spans="1:8" x14ac:dyDescent="0.3">
      <c r="A4981" t="s">
        <v>5022</v>
      </c>
      <c r="B4981">
        <v>1</v>
      </c>
      <c r="C4981">
        <v>0.90999999999999992</v>
      </c>
      <c r="F4981" s="5" t="s">
        <v>639</v>
      </c>
      <c r="G4981" s="8">
        <v>0.63249999999999995</v>
      </c>
      <c r="H4981" s="8">
        <v>4.6029881598805555E-2</v>
      </c>
    </row>
    <row r="4982" spans="1:8" x14ac:dyDescent="0.3">
      <c r="A4982" t="s">
        <v>5023</v>
      </c>
      <c r="B4982">
        <v>1</v>
      </c>
      <c r="C4982">
        <v>0.8</v>
      </c>
      <c r="F4982" s="5" t="s">
        <v>1006</v>
      </c>
      <c r="G4982" s="8">
        <v>0.73750000000000004</v>
      </c>
      <c r="H4982" s="8">
        <v>4.6029881598805555E-2</v>
      </c>
    </row>
    <row r="4983" spans="1:8" x14ac:dyDescent="0.3">
      <c r="A4983" t="s">
        <v>5024</v>
      </c>
      <c r="B4983">
        <v>1</v>
      </c>
      <c r="C4983">
        <v>0.87</v>
      </c>
      <c r="F4983" s="5" t="s">
        <v>95</v>
      </c>
      <c r="G4983" s="8">
        <v>0.82250000000000001</v>
      </c>
      <c r="H4983" s="8">
        <v>4.6029881598805555E-2</v>
      </c>
    </row>
    <row r="4984" spans="1:8" x14ac:dyDescent="0.3">
      <c r="A4984" t="s">
        <v>5025</v>
      </c>
      <c r="B4984">
        <v>1</v>
      </c>
      <c r="C4984">
        <v>0.92999999999999994</v>
      </c>
      <c r="F4984" s="5" t="s">
        <v>4580</v>
      </c>
      <c r="G4984" s="8">
        <v>0.82750000000000001</v>
      </c>
      <c r="H4984" s="8">
        <v>4.6029881598804348E-2</v>
      </c>
    </row>
    <row r="4985" spans="1:8" x14ac:dyDescent="0.3">
      <c r="A4985" t="s">
        <v>5026</v>
      </c>
      <c r="B4985">
        <v>1</v>
      </c>
      <c r="C4985">
        <v>0.59</v>
      </c>
      <c r="F4985" s="5" t="s">
        <v>2319</v>
      </c>
      <c r="G4985" s="8">
        <v>0.63750000000000007</v>
      </c>
      <c r="H4985" s="8">
        <v>4.6029881598804348E-2</v>
      </c>
    </row>
    <row r="4986" spans="1:8" x14ac:dyDescent="0.3">
      <c r="A4986" t="s">
        <v>5027</v>
      </c>
      <c r="B4986">
        <v>1</v>
      </c>
      <c r="C4986">
        <v>0.59</v>
      </c>
      <c r="F4986" s="5" t="s">
        <v>1668</v>
      </c>
      <c r="G4986" s="8">
        <v>0.69</v>
      </c>
      <c r="H4986" s="8">
        <v>4.5825756949558906E-2</v>
      </c>
    </row>
    <row r="4987" spans="1:8" x14ac:dyDescent="0.3">
      <c r="A4987" t="s">
        <v>5028</v>
      </c>
      <c r="B4987">
        <v>1</v>
      </c>
      <c r="C4987">
        <v>0.66</v>
      </c>
      <c r="F4987" s="5" t="s">
        <v>266</v>
      </c>
      <c r="G4987" s="8">
        <v>0.73499999999999999</v>
      </c>
      <c r="H4987" s="8">
        <v>4.5552167895722036E-2</v>
      </c>
    </row>
    <row r="4988" spans="1:8" x14ac:dyDescent="0.3">
      <c r="A4988" t="s">
        <v>5029</v>
      </c>
      <c r="B4988">
        <v>1</v>
      </c>
      <c r="C4988">
        <v>0.69</v>
      </c>
      <c r="F4988" s="5" t="s">
        <v>1428</v>
      </c>
      <c r="G4988" s="8">
        <v>0.60499999999999998</v>
      </c>
      <c r="H4988" s="8">
        <v>4.5552167895722036E-2</v>
      </c>
    </row>
    <row r="4989" spans="1:8" x14ac:dyDescent="0.3">
      <c r="A4989" t="s">
        <v>5030</v>
      </c>
      <c r="B4989">
        <v>1</v>
      </c>
      <c r="C4989">
        <v>0.86</v>
      </c>
      <c r="F4989" s="5" t="s">
        <v>3665</v>
      </c>
      <c r="G4989" s="8">
        <v>0.72749999999999992</v>
      </c>
      <c r="H4989" s="8">
        <v>4.5483513496652549E-2</v>
      </c>
    </row>
    <row r="4990" spans="1:8" x14ac:dyDescent="0.3">
      <c r="A4990" t="s">
        <v>5031</v>
      </c>
      <c r="B4990">
        <v>1</v>
      </c>
      <c r="C4990">
        <v>0.72</v>
      </c>
      <c r="F4990" s="5" t="s">
        <v>4279</v>
      </c>
      <c r="G4990" s="8">
        <v>0.79749999999999999</v>
      </c>
      <c r="H4990" s="8">
        <v>4.5483513496650106E-2</v>
      </c>
    </row>
    <row r="4991" spans="1:8" x14ac:dyDescent="0.3">
      <c r="A4991" t="s">
        <v>5032</v>
      </c>
      <c r="B4991">
        <v>1</v>
      </c>
      <c r="C4991">
        <v>0.91999999999999993</v>
      </c>
      <c r="F4991" s="5" t="s">
        <v>3273</v>
      </c>
      <c r="G4991" s="8">
        <v>0.61250000000000004</v>
      </c>
      <c r="H4991" s="8">
        <v>4.5483513496650106E-2</v>
      </c>
    </row>
    <row r="4992" spans="1:8" x14ac:dyDescent="0.3">
      <c r="A4992" t="s">
        <v>5033</v>
      </c>
      <c r="B4992">
        <v>1</v>
      </c>
      <c r="C4992">
        <v>0.81</v>
      </c>
      <c r="F4992" s="5" t="s">
        <v>4521</v>
      </c>
      <c r="G4992" s="8">
        <v>0.6825</v>
      </c>
      <c r="H4992" s="8">
        <v>4.5483513496650106E-2</v>
      </c>
    </row>
    <row r="4993" spans="1:8" x14ac:dyDescent="0.3">
      <c r="A4993" t="s">
        <v>5034</v>
      </c>
      <c r="B4993">
        <v>1</v>
      </c>
      <c r="C4993">
        <v>0.87</v>
      </c>
      <c r="F4993" s="5" t="s">
        <v>2182</v>
      </c>
      <c r="G4993" s="8">
        <v>0.58750000000000002</v>
      </c>
      <c r="H4993" s="8">
        <v>4.5483513496650106E-2</v>
      </c>
    </row>
    <row r="4994" spans="1:8" x14ac:dyDescent="0.3">
      <c r="A4994" t="s">
        <v>5035</v>
      </c>
      <c r="B4994">
        <v>1</v>
      </c>
      <c r="C4994">
        <v>0.87</v>
      </c>
      <c r="F4994" s="5" t="s">
        <v>903</v>
      </c>
      <c r="G4994" s="8">
        <v>0.83000000000000007</v>
      </c>
      <c r="H4994" s="8">
        <v>4.5276925690685817E-2</v>
      </c>
    </row>
    <row r="4995" spans="1:8" x14ac:dyDescent="0.3">
      <c r="A4995" t="s">
        <v>5036</v>
      </c>
      <c r="B4995">
        <v>1</v>
      </c>
      <c r="C4995">
        <v>0.54</v>
      </c>
      <c r="F4995" s="5" t="s">
        <v>3061</v>
      </c>
      <c r="G4995" s="8">
        <v>0.82000000000000006</v>
      </c>
      <c r="H4995" s="8">
        <v>4.5276925690685817E-2</v>
      </c>
    </row>
    <row r="4996" spans="1:8" x14ac:dyDescent="0.3">
      <c r="A4996" t="s">
        <v>5037</v>
      </c>
      <c r="B4996">
        <v>1</v>
      </c>
      <c r="C4996">
        <v>0.8</v>
      </c>
      <c r="F4996" s="5" t="s">
        <v>581</v>
      </c>
      <c r="G4996" s="8">
        <v>0.69500000000000006</v>
      </c>
      <c r="H4996" s="8">
        <v>4.4999999999999374E-2</v>
      </c>
    </row>
    <row r="4997" spans="1:8" x14ac:dyDescent="0.3">
      <c r="A4997" t="s">
        <v>5038</v>
      </c>
      <c r="B4997">
        <v>1</v>
      </c>
      <c r="C4997">
        <v>0.65</v>
      </c>
      <c r="F4997" s="5" t="s">
        <v>1397</v>
      </c>
      <c r="G4997" s="8">
        <v>0.80500000000000005</v>
      </c>
      <c r="H4997" s="8">
        <v>4.4999999999999374E-2</v>
      </c>
    </row>
    <row r="4998" spans="1:8" x14ac:dyDescent="0.3">
      <c r="A4998" t="s">
        <v>5039</v>
      </c>
      <c r="B4998">
        <v>1</v>
      </c>
      <c r="C4998">
        <v>0.63</v>
      </c>
      <c r="F4998" s="5" t="s">
        <v>4198</v>
      </c>
      <c r="G4998" s="8">
        <v>0.62749999999999995</v>
      </c>
      <c r="H4998" s="8">
        <v>4.4930501889029341E-2</v>
      </c>
    </row>
    <row r="4999" spans="1:8" x14ac:dyDescent="0.3">
      <c r="A4999" t="s">
        <v>5040</v>
      </c>
      <c r="B4999">
        <v>1</v>
      </c>
      <c r="C4999">
        <v>0.92999999999999994</v>
      </c>
      <c r="F4999" s="5" t="s">
        <v>3891</v>
      </c>
      <c r="G4999" s="8">
        <v>0.86750000000000005</v>
      </c>
      <c r="H4999" s="8">
        <v>4.4930501889029341E-2</v>
      </c>
    </row>
    <row r="5000" spans="1:8" x14ac:dyDescent="0.3">
      <c r="A5000" t="s">
        <v>5041</v>
      </c>
      <c r="B5000">
        <v>1</v>
      </c>
      <c r="C5000">
        <v>0.79</v>
      </c>
      <c r="F5000" s="5" t="s">
        <v>5040</v>
      </c>
      <c r="G5000" s="8">
        <v>0.85750000000000004</v>
      </c>
      <c r="H5000" s="8">
        <v>4.4930501889028106E-2</v>
      </c>
    </row>
    <row r="5001" spans="1:8" x14ac:dyDescent="0.3">
      <c r="A5001" t="s">
        <v>5042</v>
      </c>
      <c r="B5001">
        <v>1</v>
      </c>
      <c r="C5001">
        <v>0.67</v>
      </c>
      <c r="F5001" s="5" t="s">
        <v>256</v>
      </c>
      <c r="G5001" s="8">
        <v>0.62250000000000005</v>
      </c>
      <c r="H5001" s="8">
        <v>4.4930501889027488E-2</v>
      </c>
    </row>
    <row r="5002" spans="1:8" x14ac:dyDescent="0.3">
      <c r="A5002" t="s">
        <v>5043</v>
      </c>
      <c r="B5002">
        <v>1</v>
      </c>
      <c r="C5002">
        <v>0.75</v>
      </c>
      <c r="F5002" s="5" t="s">
        <v>2482</v>
      </c>
      <c r="G5002" s="8">
        <v>0.88250000000000006</v>
      </c>
      <c r="H5002" s="8">
        <v>4.4930501889025636E-2</v>
      </c>
    </row>
    <row r="5003" spans="1:8" x14ac:dyDescent="0.3">
      <c r="A5003" t="s">
        <v>5044</v>
      </c>
      <c r="B5003">
        <v>1</v>
      </c>
      <c r="C5003">
        <v>0.65</v>
      </c>
      <c r="F5003" s="5" t="s">
        <v>2651</v>
      </c>
      <c r="G5003" s="8">
        <v>0.87749999999999995</v>
      </c>
      <c r="H5003" s="8">
        <v>4.4370598373249213E-2</v>
      </c>
    </row>
    <row r="5004" spans="1:8" x14ac:dyDescent="0.3">
      <c r="A5004" t="s">
        <v>5045</v>
      </c>
      <c r="B5004">
        <v>1</v>
      </c>
      <c r="C5004">
        <v>0.71</v>
      </c>
      <c r="F5004" s="5" t="s">
        <v>4542</v>
      </c>
      <c r="G5004" s="8">
        <v>0.77249999999999996</v>
      </c>
      <c r="H5004" s="8">
        <v>4.4370598373247964E-2</v>
      </c>
    </row>
    <row r="5005" spans="1:8" x14ac:dyDescent="0.3">
      <c r="A5005" t="s">
        <v>5046</v>
      </c>
      <c r="B5005">
        <v>1</v>
      </c>
      <c r="C5005">
        <v>0.55000000000000004</v>
      </c>
      <c r="F5005" s="5" t="s">
        <v>2247</v>
      </c>
      <c r="G5005" s="8">
        <v>0.63749999999999996</v>
      </c>
      <c r="H5005" s="8">
        <v>4.4370598373247964E-2</v>
      </c>
    </row>
    <row r="5006" spans="1:8" x14ac:dyDescent="0.3">
      <c r="A5006" t="s">
        <v>5047</v>
      </c>
      <c r="B5006">
        <v>1</v>
      </c>
      <c r="C5006">
        <v>0.59</v>
      </c>
      <c r="F5006" s="5" t="s">
        <v>1551</v>
      </c>
      <c r="G5006" s="8">
        <v>0.58750000000000002</v>
      </c>
      <c r="H5006" s="8">
        <v>4.4370598373246709E-2</v>
      </c>
    </row>
    <row r="5007" spans="1:8" x14ac:dyDescent="0.3">
      <c r="A5007" t="s">
        <v>5048</v>
      </c>
      <c r="B5007">
        <v>1</v>
      </c>
      <c r="C5007">
        <v>0.88</v>
      </c>
      <c r="F5007" s="5" t="s">
        <v>712</v>
      </c>
      <c r="G5007" s="8">
        <v>0.86250000000000004</v>
      </c>
      <c r="H5007" s="8">
        <v>4.4370598373246709E-2</v>
      </c>
    </row>
    <row r="5008" spans="1:8" x14ac:dyDescent="0.3">
      <c r="A5008" t="s">
        <v>5049</v>
      </c>
      <c r="B5008">
        <v>1</v>
      </c>
      <c r="C5008">
        <v>0.71</v>
      </c>
      <c r="F5008" s="5" t="s">
        <v>4866</v>
      </c>
      <c r="G5008" s="8">
        <v>0.89249999999999996</v>
      </c>
      <c r="H5008" s="8">
        <v>4.4370598373246709E-2</v>
      </c>
    </row>
    <row r="5009" spans="1:8" x14ac:dyDescent="0.3">
      <c r="A5009" t="s">
        <v>5050</v>
      </c>
      <c r="B5009">
        <v>1</v>
      </c>
      <c r="C5009">
        <v>0.57999999999999996</v>
      </c>
      <c r="F5009" s="5" t="s">
        <v>4140</v>
      </c>
      <c r="G5009" s="8">
        <v>0.80750000000000011</v>
      </c>
      <c r="H5009" s="8">
        <v>4.437059837324546E-2</v>
      </c>
    </row>
    <row r="5010" spans="1:8" x14ac:dyDescent="0.3">
      <c r="A5010" t="s">
        <v>5051</v>
      </c>
      <c r="B5010">
        <v>1</v>
      </c>
      <c r="C5010">
        <v>0.66</v>
      </c>
      <c r="F5010" s="5" t="s">
        <v>3863</v>
      </c>
      <c r="G5010" s="8">
        <v>0.79</v>
      </c>
      <c r="H5010" s="8">
        <v>4.4158804331639316E-2</v>
      </c>
    </row>
    <row r="5011" spans="1:8" x14ac:dyDescent="0.3">
      <c r="A5011" t="s">
        <v>5052</v>
      </c>
      <c r="B5011">
        <v>1</v>
      </c>
      <c r="C5011">
        <v>0.86</v>
      </c>
      <c r="F5011" s="5" t="s">
        <v>4936</v>
      </c>
      <c r="G5011" s="8">
        <v>0.66</v>
      </c>
      <c r="H5011" s="8">
        <v>4.4158804331638692E-2</v>
      </c>
    </row>
    <row r="5012" spans="1:8" x14ac:dyDescent="0.3">
      <c r="A5012" t="s">
        <v>5053</v>
      </c>
      <c r="B5012">
        <v>1</v>
      </c>
      <c r="C5012">
        <v>0.85</v>
      </c>
      <c r="F5012" s="5" t="s">
        <v>3156</v>
      </c>
      <c r="G5012" s="8">
        <v>0.55499999999999994</v>
      </c>
      <c r="H5012" s="8">
        <v>4.3874821936961989E-2</v>
      </c>
    </row>
    <row r="5013" spans="1:8" x14ac:dyDescent="0.3">
      <c r="A5013" t="s">
        <v>5054</v>
      </c>
      <c r="B5013">
        <v>1</v>
      </c>
      <c r="C5013">
        <v>0.86</v>
      </c>
      <c r="F5013" s="5" t="s">
        <v>1494</v>
      </c>
      <c r="G5013" s="8">
        <v>0.56499999999999995</v>
      </c>
      <c r="H5013" s="8">
        <v>4.3874821936961357E-2</v>
      </c>
    </row>
    <row r="5014" spans="1:8" x14ac:dyDescent="0.3">
      <c r="A5014" t="s">
        <v>5055</v>
      </c>
      <c r="B5014">
        <v>1</v>
      </c>
      <c r="C5014">
        <v>0.71</v>
      </c>
      <c r="F5014" s="5" t="s">
        <v>4909</v>
      </c>
      <c r="G5014" s="8">
        <v>0.83499999999999996</v>
      </c>
      <c r="H5014" s="8">
        <v>4.3874821936961357E-2</v>
      </c>
    </row>
    <row r="5015" spans="1:8" x14ac:dyDescent="0.3">
      <c r="A5015" t="s">
        <v>5056</v>
      </c>
      <c r="B5015">
        <v>1</v>
      </c>
      <c r="C5015">
        <v>0.88</v>
      </c>
      <c r="F5015" s="5" t="s">
        <v>5270</v>
      </c>
      <c r="G5015" s="8">
        <v>0.59499999999999997</v>
      </c>
      <c r="H5015" s="8">
        <v>4.3874821936961357E-2</v>
      </c>
    </row>
    <row r="5016" spans="1:8" x14ac:dyDescent="0.3">
      <c r="A5016" t="s">
        <v>5057</v>
      </c>
      <c r="B5016">
        <v>1</v>
      </c>
      <c r="C5016">
        <v>0.62</v>
      </c>
      <c r="F5016" s="5" t="s">
        <v>1634</v>
      </c>
      <c r="G5016" s="8">
        <v>0.86499999999999999</v>
      </c>
      <c r="H5016" s="8">
        <v>4.3874821936960094E-2</v>
      </c>
    </row>
    <row r="5017" spans="1:8" x14ac:dyDescent="0.3">
      <c r="A5017" t="s">
        <v>5058</v>
      </c>
      <c r="B5017">
        <v>1</v>
      </c>
      <c r="C5017">
        <v>0.56000000000000005</v>
      </c>
      <c r="F5017" s="5" t="s">
        <v>99</v>
      </c>
      <c r="G5017" s="8">
        <v>0.77500000000000002</v>
      </c>
      <c r="H5017" s="8">
        <v>4.3874821936960094E-2</v>
      </c>
    </row>
    <row r="5018" spans="1:8" x14ac:dyDescent="0.3">
      <c r="A5018" t="s">
        <v>5059</v>
      </c>
      <c r="B5018">
        <v>1</v>
      </c>
      <c r="C5018">
        <v>0.89</v>
      </c>
      <c r="F5018" s="5" t="s">
        <v>4004</v>
      </c>
      <c r="G5018" s="8">
        <v>0.69249999999999989</v>
      </c>
      <c r="H5018" s="8">
        <v>4.3803538669840263E-2</v>
      </c>
    </row>
    <row r="5019" spans="1:8" x14ac:dyDescent="0.3">
      <c r="A5019" t="s">
        <v>5060</v>
      </c>
      <c r="B5019">
        <v>1</v>
      </c>
      <c r="C5019">
        <v>0.88</v>
      </c>
      <c r="F5019" s="5" t="s">
        <v>993</v>
      </c>
      <c r="G5019" s="8">
        <v>0.72250000000000003</v>
      </c>
      <c r="H5019" s="8">
        <v>4.3803538669838993E-2</v>
      </c>
    </row>
    <row r="5020" spans="1:8" x14ac:dyDescent="0.3">
      <c r="A5020" t="s">
        <v>5061</v>
      </c>
      <c r="B5020">
        <v>1</v>
      </c>
      <c r="C5020">
        <v>0.73</v>
      </c>
      <c r="F5020" s="5" t="s">
        <v>2880</v>
      </c>
      <c r="G5020" s="8">
        <v>0.74</v>
      </c>
      <c r="H5020" s="8">
        <v>4.3588989435406879E-2</v>
      </c>
    </row>
    <row r="5021" spans="1:8" x14ac:dyDescent="0.3">
      <c r="A5021" t="s">
        <v>5062</v>
      </c>
      <c r="B5021">
        <v>1</v>
      </c>
      <c r="C5021">
        <v>0.51</v>
      </c>
      <c r="F5021" s="5" t="s">
        <v>1825</v>
      </c>
      <c r="G5021" s="8">
        <v>0.83250000000000002</v>
      </c>
      <c r="H5021" s="8">
        <v>4.3229041164477448E-2</v>
      </c>
    </row>
    <row r="5022" spans="1:8" x14ac:dyDescent="0.3">
      <c r="A5022" t="s">
        <v>5063</v>
      </c>
      <c r="B5022">
        <v>1</v>
      </c>
      <c r="C5022">
        <v>0.78</v>
      </c>
      <c r="F5022" s="5" t="s">
        <v>1427</v>
      </c>
      <c r="G5022" s="8">
        <v>0.63249999999999995</v>
      </c>
      <c r="H5022" s="8">
        <v>4.3229041164477448E-2</v>
      </c>
    </row>
    <row r="5023" spans="1:8" x14ac:dyDescent="0.3">
      <c r="A5023" t="s">
        <v>5064</v>
      </c>
      <c r="B5023">
        <v>1</v>
      </c>
      <c r="C5023">
        <v>0.82000000000000006</v>
      </c>
      <c r="F5023" s="5" t="s">
        <v>5276</v>
      </c>
      <c r="G5023" s="8">
        <v>0.63749999999999996</v>
      </c>
      <c r="H5023" s="8">
        <v>4.3229041164477448E-2</v>
      </c>
    </row>
    <row r="5024" spans="1:8" x14ac:dyDescent="0.3">
      <c r="A5024" t="s">
        <v>5065</v>
      </c>
      <c r="B5024">
        <v>1</v>
      </c>
      <c r="C5024">
        <v>0.9</v>
      </c>
      <c r="F5024" s="5" t="s">
        <v>5197</v>
      </c>
      <c r="G5024" s="8">
        <v>0.64749999999999996</v>
      </c>
      <c r="H5024" s="8">
        <v>4.3229041164476803E-2</v>
      </c>
    </row>
    <row r="5025" spans="1:8" x14ac:dyDescent="0.3">
      <c r="A5025" t="s">
        <v>5066</v>
      </c>
      <c r="B5025">
        <v>1</v>
      </c>
      <c r="C5025">
        <v>0.79</v>
      </c>
      <c r="F5025" s="5" t="s">
        <v>986</v>
      </c>
      <c r="G5025" s="8">
        <v>0.79749999999999999</v>
      </c>
      <c r="H5025" s="8">
        <v>4.3229041164476165E-2</v>
      </c>
    </row>
    <row r="5026" spans="1:8" x14ac:dyDescent="0.3">
      <c r="A5026" t="s">
        <v>5067</v>
      </c>
      <c r="B5026">
        <v>1</v>
      </c>
      <c r="C5026">
        <v>0.71</v>
      </c>
      <c r="F5026" s="5" t="s">
        <v>3532</v>
      </c>
      <c r="G5026" s="8">
        <v>0.82250000000000001</v>
      </c>
      <c r="H5026" s="8">
        <v>4.3229041164476165E-2</v>
      </c>
    </row>
    <row r="5027" spans="1:8" x14ac:dyDescent="0.3">
      <c r="A5027" t="s">
        <v>5068</v>
      </c>
      <c r="B5027">
        <v>1</v>
      </c>
      <c r="C5027">
        <v>0.71</v>
      </c>
      <c r="F5027" s="5" t="s">
        <v>1760</v>
      </c>
      <c r="G5027" s="8">
        <v>0.63250000000000006</v>
      </c>
      <c r="H5027" s="8">
        <v>4.3229041164476165E-2</v>
      </c>
    </row>
    <row r="5028" spans="1:8" x14ac:dyDescent="0.3">
      <c r="A5028" t="s">
        <v>5069</v>
      </c>
      <c r="B5028">
        <v>1</v>
      </c>
      <c r="C5028">
        <v>0.51</v>
      </c>
      <c r="F5028" s="5" t="s">
        <v>4523</v>
      </c>
      <c r="G5028" s="8">
        <v>0.81250000000000011</v>
      </c>
      <c r="H5028" s="8">
        <v>4.3229041164474881E-2</v>
      </c>
    </row>
    <row r="5029" spans="1:8" x14ac:dyDescent="0.3">
      <c r="A5029" t="s">
        <v>5070</v>
      </c>
      <c r="B5029">
        <v>1</v>
      </c>
      <c r="C5029">
        <v>0.56000000000000005</v>
      </c>
      <c r="F5029" s="5" t="s">
        <v>4526</v>
      </c>
      <c r="G5029" s="8">
        <v>0.8025000000000001</v>
      </c>
      <c r="H5029" s="8">
        <v>4.3229041164474881E-2</v>
      </c>
    </row>
    <row r="5030" spans="1:8" x14ac:dyDescent="0.3">
      <c r="A5030" t="s">
        <v>5071</v>
      </c>
      <c r="B5030">
        <v>1</v>
      </c>
      <c r="C5030">
        <v>0.53</v>
      </c>
      <c r="F5030" s="5" t="s">
        <v>1770</v>
      </c>
      <c r="G5030" s="8">
        <v>0.69</v>
      </c>
      <c r="H5030" s="8">
        <v>4.3011626335213993E-2</v>
      </c>
    </row>
    <row r="5031" spans="1:8" x14ac:dyDescent="0.3">
      <c r="A5031" t="s">
        <v>5072</v>
      </c>
      <c r="B5031">
        <v>1</v>
      </c>
      <c r="C5031">
        <v>0.62</v>
      </c>
      <c r="F5031" s="5" t="s">
        <v>3810</v>
      </c>
      <c r="G5031" s="8">
        <v>0.76</v>
      </c>
      <c r="H5031" s="8">
        <v>4.3011626335213347E-2</v>
      </c>
    </row>
    <row r="5032" spans="1:8" x14ac:dyDescent="0.3">
      <c r="A5032" t="s">
        <v>5073</v>
      </c>
      <c r="B5032">
        <v>1</v>
      </c>
      <c r="C5032">
        <v>0.74</v>
      </c>
      <c r="F5032" s="5" t="s">
        <v>1245</v>
      </c>
      <c r="G5032" s="8">
        <v>0.76</v>
      </c>
      <c r="H5032" s="8">
        <v>4.3011626335213347E-2</v>
      </c>
    </row>
    <row r="5033" spans="1:8" x14ac:dyDescent="0.3">
      <c r="A5033" t="s">
        <v>5074</v>
      </c>
      <c r="B5033">
        <v>1</v>
      </c>
      <c r="C5033">
        <v>0.53</v>
      </c>
      <c r="F5033" s="5" t="s">
        <v>1633</v>
      </c>
      <c r="G5033" s="8">
        <v>0.78499999999999992</v>
      </c>
      <c r="H5033" s="8">
        <v>4.2720018726588552E-2</v>
      </c>
    </row>
    <row r="5034" spans="1:8" x14ac:dyDescent="0.3">
      <c r="A5034" t="s">
        <v>5075</v>
      </c>
      <c r="B5034">
        <v>1</v>
      </c>
      <c r="C5034">
        <v>0.51</v>
      </c>
      <c r="F5034" s="5" t="s">
        <v>5275</v>
      </c>
      <c r="G5034" s="8">
        <v>0.57499999999999996</v>
      </c>
      <c r="H5034" s="8">
        <v>4.2720018726588552E-2</v>
      </c>
    </row>
    <row r="5035" spans="1:8" x14ac:dyDescent="0.3">
      <c r="A5035" t="s">
        <v>5076</v>
      </c>
      <c r="B5035">
        <v>1</v>
      </c>
      <c r="C5035">
        <v>0.55000000000000004</v>
      </c>
      <c r="F5035" s="5" t="s">
        <v>1219</v>
      </c>
      <c r="G5035" s="8">
        <v>0.745</v>
      </c>
      <c r="H5035" s="8">
        <v>4.2720018726587254E-2</v>
      </c>
    </row>
    <row r="5036" spans="1:8" x14ac:dyDescent="0.3">
      <c r="A5036" t="s">
        <v>5077</v>
      </c>
      <c r="B5036">
        <v>1</v>
      </c>
      <c r="C5036">
        <v>0.85</v>
      </c>
      <c r="F5036" s="5" t="s">
        <v>220</v>
      </c>
      <c r="G5036" s="8">
        <v>0.8175</v>
      </c>
      <c r="H5036" s="8">
        <v>4.2646805273081019E-2</v>
      </c>
    </row>
    <row r="5037" spans="1:8" x14ac:dyDescent="0.3">
      <c r="A5037" t="s">
        <v>5078</v>
      </c>
      <c r="B5037">
        <v>1</v>
      </c>
      <c r="C5037">
        <v>0.88</v>
      </c>
      <c r="F5037" s="5" t="s">
        <v>1698</v>
      </c>
      <c r="G5037" s="8">
        <v>0.6974999999999999</v>
      </c>
      <c r="H5037" s="8">
        <v>4.2646805273081019E-2</v>
      </c>
    </row>
    <row r="5038" spans="1:8" x14ac:dyDescent="0.3">
      <c r="A5038" t="s">
        <v>5079</v>
      </c>
      <c r="B5038">
        <v>1</v>
      </c>
      <c r="C5038">
        <v>0.56000000000000005</v>
      </c>
      <c r="F5038" s="5" t="s">
        <v>3276</v>
      </c>
      <c r="G5038" s="8">
        <v>0.5575</v>
      </c>
      <c r="H5038" s="8">
        <v>4.2646805273080367E-2</v>
      </c>
    </row>
    <row r="5039" spans="1:8" x14ac:dyDescent="0.3">
      <c r="A5039" t="s">
        <v>5080</v>
      </c>
      <c r="B5039">
        <v>1</v>
      </c>
      <c r="C5039">
        <v>0.62</v>
      </c>
      <c r="F5039" s="5" t="s">
        <v>1272</v>
      </c>
      <c r="G5039" s="8">
        <v>0.7975000000000001</v>
      </c>
      <c r="H5039" s="8">
        <v>4.2646805273078417E-2</v>
      </c>
    </row>
    <row r="5040" spans="1:8" x14ac:dyDescent="0.3">
      <c r="A5040" t="s">
        <v>5081</v>
      </c>
      <c r="B5040">
        <v>1</v>
      </c>
      <c r="C5040">
        <v>0.8</v>
      </c>
      <c r="F5040" s="5" t="s">
        <v>640</v>
      </c>
      <c r="G5040" s="8">
        <v>0.64999999999999991</v>
      </c>
      <c r="H5040" s="8">
        <v>4.2426406871194443E-2</v>
      </c>
    </row>
    <row r="5041" spans="1:8" x14ac:dyDescent="0.3">
      <c r="A5041" t="s">
        <v>5082</v>
      </c>
      <c r="B5041">
        <v>1</v>
      </c>
      <c r="C5041">
        <v>0.92999999999999994</v>
      </c>
      <c r="F5041" s="5" t="s">
        <v>3827</v>
      </c>
      <c r="G5041" s="8">
        <v>0.69</v>
      </c>
      <c r="H5041" s="8">
        <v>4.2426406871193784E-2</v>
      </c>
    </row>
    <row r="5042" spans="1:8" x14ac:dyDescent="0.3">
      <c r="A5042" t="s">
        <v>5083</v>
      </c>
      <c r="B5042">
        <v>1</v>
      </c>
      <c r="C5042">
        <v>0.54</v>
      </c>
      <c r="F5042" s="5" t="s">
        <v>1198</v>
      </c>
      <c r="G5042" s="8">
        <v>0.84000000000000008</v>
      </c>
      <c r="H5042" s="8">
        <v>4.2426406871191827E-2</v>
      </c>
    </row>
    <row r="5043" spans="1:8" x14ac:dyDescent="0.3">
      <c r="A5043" t="s">
        <v>5084</v>
      </c>
      <c r="B5043">
        <v>1</v>
      </c>
      <c r="C5043">
        <v>0.75</v>
      </c>
      <c r="F5043" s="5" t="s">
        <v>822</v>
      </c>
      <c r="G5043" s="8">
        <v>0.57000000000000006</v>
      </c>
      <c r="H5043" s="8">
        <v>4.2426406871191827E-2</v>
      </c>
    </row>
    <row r="5044" spans="1:8" x14ac:dyDescent="0.3">
      <c r="A5044" t="s">
        <v>5085</v>
      </c>
      <c r="B5044">
        <v>1</v>
      </c>
      <c r="C5044">
        <v>0.61</v>
      </c>
      <c r="F5044" s="5" t="s">
        <v>4436</v>
      </c>
      <c r="G5044" s="8">
        <v>0.82000000000000006</v>
      </c>
      <c r="H5044" s="8">
        <v>4.2426406871190515E-2</v>
      </c>
    </row>
    <row r="5045" spans="1:8" x14ac:dyDescent="0.3">
      <c r="A5045" t="s">
        <v>5086</v>
      </c>
      <c r="B5045">
        <v>1</v>
      </c>
      <c r="C5045">
        <v>0.77</v>
      </c>
      <c r="F5045" s="5" t="s">
        <v>584</v>
      </c>
      <c r="G5045" s="8">
        <v>0.90249999999999986</v>
      </c>
      <c r="H5045" s="8">
        <v>4.2056509603154275E-2</v>
      </c>
    </row>
    <row r="5046" spans="1:8" x14ac:dyDescent="0.3">
      <c r="A5046" t="s">
        <v>5087</v>
      </c>
      <c r="B5046">
        <v>1</v>
      </c>
      <c r="C5046">
        <v>0.67</v>
      </c>
      <c r="F5046" s="5" t="s">
        <v>5073</v>
      </c>
      <c r="G5046" s="8">
        <v>0.69249999999999989</v>
      </c>
      <c r="H5046" s="8">
        <v>4.2056509603152957E-2</v>
      </c>
    </row>
    <row r="5047" spans="1:8" x14ac:dyDescent="0.3">
      <c r="A5047" t="s">
        <v>5088</v>
      </c>
      <c r="B5047">
        <v>1</v>
      </c>
      <c r="C5047">
        <v>0.6</v>
      </c>
      <c r="F5047" s="5" t="s">
        <v>1877</v>
      </c>
      <c r="G5047" s="8">
        <v>0.85750000000000004</v>
      </c>
      <c r="H5047" s="8">
        <v>4.2056509603152957E-2</v>
      </c>
    </row>
    <row r="5048" spans="1:8" x14ac:dyDescent="0.3">
      <c r="A5048" t="s">
        <v>5089</v>
      </c>
      <c r="B5048">
        <v>1</v>
      </c>
      <c r="C5048">
        <v>0.90999999999999992</v>
      </c>
      <c r="F5048" s="5" t="s">
        <v>4077</v>
      </c>
      <c r="G5048" s="8">
        <v>0.65749999999999997</v>
      </c>
      <c r="H5048" s="8">
        <v>4.2056509603152957E-2</v>
      </c>
    </row>
    <row r="5049" spans="1:8" x14ac:dyDescent="0.3">
      <c r="A5049" t="s">
        <v>5090</v>
      </c>
      <c r="B5049">
        <v>1</v>
      </c>
      <c r="C5049">
        <v>0.76</v>
      </c>
      <c r="F5049" s="5" t="s">
        <v>4057</v>
      </c>
      <c r="G5049" s="8">
        <v>0.65249999999999997</v>
      </c>
      <c r="H5049" s="8">
        <v>4.2056509603152291E-2</v>
      </c>
    </row>
    <row r="5050" spans="1:8" x14ac:dyDescent="0.3">
      <c r="A5050" t="s">
        <v>5091</v>
      </c>
      <c r="B5050">
        <v>1</v>
      </c>
      <c r="C5050">
        <v>0.79</v>
      </c>
      <c r="F5050" s="5" t="s">
        <v>3919</v>
      </c>
      <c r="G5050" s="8">
        <v>0.53749999999999998</v>
      </c>
      <c r="H5050" s="8">
        <v>4.2056509603152291E-2</v>
      </c>
    </row>
    <row r="5051" spans="1:8" x14ac:dyDescent="0.3">
      <c r="A5051" t="s">
        <v>5092</v>
      </c>
      <c r="B5051">
        <v>1</v>
      </c>
      <c r="C5051">
        <v>0.57999999999999996</v>
      </c>
      <c r="F5051" s="5" t="s">
        <v>5171</v>
      </c>
      <c r="G5051" s="8">
        <v>0.73750000000000004</v>
      </c>
      <c r="H5051" s="8">
        <v>4.2056509603151632E-2</v>
      </c>
    </row>
    <row r="5052" spans="1:8" x14ac:dyDescent="0.3">
      <c r="A5052" t="s">
        <v>5093</v>
      </c>
      <c r="B5052">
        <v>1</v>
      </c>
      <c r="C5052">
        <v>0.71</v>
      </c>
      <c r="F5052" s="5" t="s">
        <v>397</v>
      </c>
      <c r="G5052" s="8">
        <v>0.67749999999999999</v>
      </c>
      <c r="H5052" s="8">
        <v>4.2056509603151632E-2</v>
      </c>
    </row>
    <row r="5053" spans="1:8" x14ac:dyDescent="0.3">
      <c r="A5053" t="s">
        <v>5094</v>
      </c>
      <c r="B5053">
        <v>1</v>
      </c>
      <c r="C5053">
        <v>0.79</v>
      </c>
      <c r="F5053" s="5" t="s">
        <v>1096</v>
      </c>
      <c r="G5053" s="8">
        <v>0.83250000000000002</v>
      </c>
      <c r="H5053" s="8">
        <v>4.2056509603150313E-2</v>
      </c>
    </row>
    <row r="5054" spans="1:8" x14ac:dyDescent="0.3">
      <c r="A5054" t="s">
        <v>5095</v>
      </c>
      <c r="B5054">
        <v>1</v>
      </c>
      <c r="C5054">
        <v>0.84000000000000008</v>
      </c>
      <c r="F5054" s="5" t="s">
        <v>4481</v>
      </c>
      <c r="G5054" s="8">
        <v>0.86250000000000004</v>
      </c>
      <c r="H5054" s="8">
        <v>4.2056509603150313E-2</v>
      </c>
    </row>
    <row r="5055" spans="1:8" x14ac:dyDescent="0.3">
      <c r="A5055" t="s">
        <v>5096</v>
      </c>
      <c r="B5055">
        <v>1</v>
      </c>
      <c r="C5055">
        <v>0.77</v>
      </c>
      <c r="F5055" s="5" t="s">
        <v>3511</v>
      </c>
      <c r="G5055" s="8">
        <v>0.57750000000000012</v>
      </c>
      <c r="H5055" s="8">
        <v>4.2056509603150313E-2</v>
      </c>
    </row>
    <row r="5056" spans="1:8" x14ac:dyDescent="0.3">
      <c r="A5056" t="s">
        <v>5097</v>
      </c>
      <c r="B5056">
        <v>1</v>
      </c>
      <c r="C5056">
        <v>0.5</v>
      </c>
      <c r="F5056" s="5" t="s">
        <v>415</v>
      </c>
      <c r="G5056" s="8">
        <v>0.84</v>
      </c>
      <c r="H5056" s="8">
        <v>4.1833001326704131E-2</v>
      </c>
    </row>
    <row r="5057" spans="1:8" x14ac:dyDescent="0.3">
      <c r="A5057" t="s">
        <v>5098</v>
      </c>
      <c r="B5057">
        <v>1</v>
      </c>
      <c r="C5057">
        <v>0.57999999999999996</v>
      </c>
      <c r="F5057" s="5" t="s">
        <v>2294</v>
      </c>
      <c r="G5057" s="8">
        <v>0.57000000000000006</v>
      </c>
      <c r="H5057" s="8">
        <v>4.1833001326703464E-2</v>
      </c>
    </row>
    <row r="5058" spans="1:8" x14ac:dyDescent="0.3">
      <c r="A5058" t="s">
        <v>5099</v>
      </c>
      <c r="B5058">
        <v>1</v>
      </c>
      <c r="C5058">
        <v>0.94</v>
      </c>
      <c r="F5058" s="5" t="s">
        <v>606</v>
      </c>
      <c r="G5058" s="8">
        <v>0.72</v>
      </c>
      <c r="H5058" s="8">
        <v>4.1833001326702798E-2</v>
      </c>
    </row>
    <row r="5059" spans="1:8" x14ac:dyDescent="0.3">
      <c r="A5059" t="s">
        <v>5100</v>
      </c>
      <c r="B5059">
        <v>1</v>
      </c>
      <c r="C5059">
        <v>0.57999999999999996</v>
      </c>
      <c r="F5059" s="5" t="s">
        <v>1952</v>
      </c>
      <c r="G5059" s="8">
        <v>0.55499999999999994</v>
      </c>
      <c r="H5059" s="8">
        <v>4.1533119314592096E-2</v>
      </c>
    </row>
    <row r="5060" spans="1:8" x14ac:dyDescent="0.3">
      <c r="A5060" t="s">
        <v>5101</v>
      </c>
      <c r="B5060">
        <v>1</v>
      </c>
      <c r="C5060">
        <v>0.87</v>
      </c>
      <c r="F5060" s="5" t="s">
        <v>3246</v>
      </c>
      <c r="G5060" s="8">
        <v>0.60499999999999998</v>
      </c>
      <c r="H5060" s="8">
        <v>4.1533119314590763E-2</v>
      </c>
    </row>
    <row r="5061" spans="1:8" x14ac:dyDescent="0.3">
      <c r="A5061" t="s">
        <v>5102</v>
      </c>
      <c r="B5061">
        <v>1</v>
      </c>
      <c r="C5061">
        <v>0.77</v>
      </c>
      <c r="F5061" s="5" t="s">
        <v>4593</v>
      </c>
      <c r="G5061" s="8">
        <v>0.66749999999999998</v>
      </c>
      <c r="H5061" s="8">
        <v>4.1457809879443058E-2</v>
      </c>
    </row>
    <row r="5062" spans="1:8" x14ac:dyDescent="0.3">
      <c r="A5062" t="s">
        <v>5103</v>
      </c>
      <c r="B5062">
        <v>1</v>
      </c>
      <c r="C5062">
        <v>0.85</v>
      </c>
      <c r="F5062" s="5" t="s">
        <v>2435</v>
      </c>
      <c r="G5062" s="8">
        <v>0.72750000000000004</v>
      </c>
      <c r="H5062" s="8">
        <v>4.1457809879441053E-2</v>
      </c>
    </row>
    <row r="5063" spans="1:8" x14ac:dyDescent="0.3">
      <c r="A5063" t="s">
        <v>5104</v>
      </c>
      <c r="B5063">
        <v>1</v>
      </c>
      <c r="C5063">
        <v>0.9</v>
      </c>
      <c r="F5063" s="5" t="s">
        <v>4208</v>
      </c>
      <c r="G5063" s="8">
        <v>0.8899999999999999</v>
      </c>
      <c r="H5063" s="8">
        <v>4.1231056256178372E-2</v>
      </c>
    </row>
    <row r="5064" spans="1:8" x14ac:dyDescent="0.3">
      <c r="A5064" t="s">
        <v>5105</v>
      </c>
      <c r="B5064">
        <v>1</v>
      </c>
      <c r="C5064">
        <v>0.69</v>
      </c>
      <c r="F5064" s="5" t="s">
        <v>86</v>
      </c>
      <c r="G5064" s="8">
        <v>0.85</v>
      </c>
      <c r="H5064" s="8">
        <v>4.1231056256178372E-2</v>
      </c>
    </row>
    <row r="5065" spans="1:8" x14ac:dyDescent="0.3">
      <c r="A5065" t="s">
        <v>5106</v>
      </c>
      <c r="B5065">
        <v>1</v>
      </c>
      <c r="C5065">
        <v>0.82000000000000006</v>
      </c>
      <c r="F5065" s="5" t="s">
        <v>2342</v>
      </c>
      <c r="G5065" s="8">
        <v>0.75</v>
      </c>
      <c r="H5065" s="8">
        <v>4.1231056256177026E-2</v>
      </c>
    </row>
    <row r="5066" spans="1:8" x14ac:dyDescent="0.3">
      <c r="A5066" t="s">
        <v>5107</v>
      </c>
      <c r="B5066">
        <v>1</v>
      </c>
      <c r="C5066">
        <v>0.88</v>
      </c>
      <c r="F5066" s="5" t="s">
        <v>530</v>
      </c>
      <c r="G5066" s="8">
        <v>0.72</v>
      </c>
      <c r="H5066" s="8">
        <v>4.1231056256177026E-2</v>
      </c>
    </row>
    <row r="5067" spans="1:8" x14ac:dyDescent="0.3">
      <c r="A5067" t="s">
        <v>5108</v>
      </c>
      <c r="B5067">
        <v>1</v>
      </c>
      <c r="C5067">
        <v>0.87</v>
      </c>
      <c r="F5067" s="5" t="s">
        <v>4940</v>
      </c>
      <c r="G5067" s="8">
        <v>0.83500000000000008</v>
      </c>
      <c r="H5067" s="8">
        <v>4.0926763859362031E-2</v>
      </c>
    </row>
    <row r="5068" spans="1:8" x14ac:dyDescent="0.3">
      <c r="A5068" t="s">
        <v>5109</v>
      </c>
      <c r="B5068">
        <v>1</v>
      </c>
      <c r="C5068">
        <v>0.87</v>
      </c>
      <c r="F5068" s="5" t="s">
        <v>2367</v>
      </c>
      <c r="G5068" s="8">
        <v>0.5625</v>
      </c>
      <c r="H5068" s="8">
        <v>4.0850336595921119E-2</v>
      </c>
    </row>
    <row r="5069" spans="1:8" x14ac:dyDescent="0.3">
      <c r="A5069" t="s">
        <v>5110</v>
      </c>
      <c r="B5069">
        <v>1</v>
      </c>
      <c r="C5069">
        <v>0.62</v>
      </c>
      <c r="F5069" s="5" t="s">
        <v>2633</v>
      </c>
      <c r="G5069" s="8">
        <v>0.61249999999999993</v>
      </c>
      <c r="H5069" s="8">
        <v>4.0850336595921119E-2</v>
      </c>
    </row>
    <row r="5070" spans="1:8" x14ac:dyDescent="0.3">
      <c r="A5070" t="s">
        <v>5111</v>
      </c>
      <c r="B5070">
        <v>1</v>
      </c>
      <c r="C5070">
        <v>0.51</v>
      </c>
      <c r="F5070" s="5" t="s">
        <v>3004</v>
      </c>
      <c r="G5070" s="8">
        <v>0.61249999999999993</v>
      </c>
      <c r="H5070" s="8">
        <v>4.0850336595921119E-2</v>
      </c>
    </row>
    <row r="5071" spans="1:8" x14ac:dyDescent="0.3">
      <c r="A5071" t="s">
        <v>5112</v>
      </c>
      <c r="B5071">
        <v>1</v>
      </c>
      <c r="C5071">
        <v>0.86</v>
      </c>
      <c r="F5071" s="5" t="s">
        <v>657</v>
      </c>
      <c r="G5071" s="8">
        <v>0.82000000000000006</v>
      </c>
      <c r="H5071" s="8">
        <v>4.0620192023177563E-2</v>
      </c>
    </row>
    <row r="5072" spans="1:8" x14ac:dyDescent="0.3">
      <c r="A5072" t="s">
        <v>5113</v>
      </c>
      <c r="B5072">
        <v>1</v>
      </c>
      <c r="C5072">
        <v>0.67</v>
      </c>
      <c r="F5072" s="5" t="s">
        <v>2007</v>
      </c>
      <c r="G5072" s="8">
        <v>0.65249999999999997</v>
      </c>
      <c r="H5072" s="8">
        <v>4.0233692348578418E-2</v>
      </c>
    </row>
    <row r="5073" spans="1:8" x14ac:dyDescent="0.3">
      <c r="A5073" t="s">
        <v>5114</v>
      </c>
      <c r="B5073">
        <v>1</v>
      </c>
      <c r="C5073">
        <v>0.66</v>
      </c>
      <c r="F5073" s="5" t="s">
        <v>4281</v>
      </c>
      <c r="G5073" s="8">
        <v>0.64249999999999996</v>
      </c>
      <c r="H5073" s="8">
        <v>4.0233692348577731E-2</v>
      </c>
    </row>
    <row r="5074" spans="1:8" x14ac:dyDescent="0.3">
      <c r="A5074" t="s">
        <v>5115</v>
      </c>
      <c r="B5074">
        <v>1</v>
      </c>
      <c r="C5074">
        <v>0.81</v>
      </c>
      <c r="F5074" s="5" t="s">
        <v>464</v>
      </c>
      <c r="G5074" s="8">
        <v>0.85750000000000004</v>
      </c>
      <c r="H5074" s="8">
        <v>4.0233692348577731E-2</v>
      </c>
    </row>
    <row r="5075" spans="1:8" x14ac:dyDescent="0.3">
      <c r="A5075" t="s">
        <v>5116</v>
      </c>
      <c r="B5075">
        <v>1</v>
      </c>
      <c r="C5075">
        <v>0.67999999999999994</v>
      </c>
      <c r="F5075" s="5" t="s">
        <v>4597</v>
      </c>
      <c r="G5075" s="8">
        <v>0.86250000000000004</v>
      </c>
      <c r="H5075" s="8">
        <v>4.023369234857635E-2</v>
      </c>
    </row>
    <row r="5076" spans="1:8" x14ac:dyDescent="0.3">
      <c r="A5076" t="s">
        <v>5117</v>
      </c>
      <c r="B5076">
        <v>1</v>
      </c>
      <c r="C5076">
        <v>0.84000000000000008</v>
      </c>
      <c r="F5076" s="5" t="s">
        <v>1471</v>
      </c>
      <c r="G5076" s="8">
        <v>0.87749999999999995</v>
      </c>
      <c r="H5076" s="8">
        <v>3.960744879439005E-2</v>
      </c>
    </row>
    <row r="5077" spans="1:8" x14ac:dyDescent="0.3">
      <c r="A5077" t="s">
        <v>5118</v>
      </c>
      <c r="B5077">
        <v>1</v>
      </c>
      <c r="C5077">
        <v>0.75</v>
      </c>
      <c r="F5077" s="5" t="s">
        <v>1995</v>
      </c>
      <c r="G5077" s="8">
        <v>0.69249999999999989</v>
      </c>
      <c r="H5077" s="8">
        <v>3.9607448794388649E-2</v>
      </c>
    </row>
    <row r="5078" spans="1:8" x14ac:dyDescent="0.3">
      <c r="A5078" t="s">
        <v>5119</v>
      </c>
      <c r="B5078">
        <v>1</v>
      </c>
      <c r="C5078">
        <v>0.72</v>
      </c>
      <c r="F5078" s="5" t="s">
        <v>2334</v>
      </c>
      <c r="G5078" s="8">
        <v>0.61249999999999993</v>
      </c>
      <c r="H5078" s="8">
        <v>3.9607448794387948E-2</v>
      </c>
    </row>
    <row r="5079" spans="1:8" x14ac:dyDescent="0.3">
      <c r="A5079" t="s">
        <v>5120</v>
      </c>
      <c r="B5079">
        <v>1</v>
      </c>
      <c r="C5079">
        <v>0.90999999999999992</v>
      </c>
      <c r="F5079" s="5" t="s">
        <v>676</v>
      </c>
      <c r="G5079" s="8">
        <v>0.66249999999999998</v>
      </c>
      <c r="H5079" s="8">
        <v>3.9607448794387247E-2</v>
      </c>
    </row>
    <row r="5080" spans="1:8" x14ac:dyDescent="0.3">
      <c r="A5080" t="s">
        <v>5121</v>
      </c>
      <c r="B5080">
        <v>1</v>
      </c>
      <c r="C5080">
        <v>0.67999999999999994</v>
      </c>
      <c r="F5080" s="5" t="s">
        <v>1499</v>
      </c>
      <c r="G5080" s="8">
        <v>0.79749999999999999</v>
      </c>
      <c r="H5080" s="8">
        <v>3.9607448794387247E-2</v>
      </c>
    </row>
    <row r="5081" spans="1:8" x14ac:dyDescent="0.3">
      <c r="A5081" t="s">
        <v>5122</v>
      </c>
      <c r="B5081">
        <v>1</v>
      </c>
      <c r="C5081">
        <v>0.84000000000000008</v>
      </c>
      <c r="F5081" s="5" t="s">
        <v>928</v>
      </c>
      <c r="G5081" s="8">
        <v>0.74749999999999994</v>
      </c>
      <c r="H5081" s="8">
        <v>3.9607448794387247E-2</v>
      </c>
    </row>
    <row r="5082" spans="1:8" x14ac:dyDescent="0.3">
      <c r="A5082" t="s">
        <v>5123</v>
      </c>
      <c r="B5082">
        <v>1</v>
      </c>
      <c r="C5082">
        <v>0.6</v>
      </c>
      <c r="F5082" s="5" t="s">
        <v>720</v>
      </c>
      <c r="G5082" s="8">
        <v>0.76250000000000007</v>
      </c>
      <c r="H5082" s="8">
        <v>3.9607448794385845E-2</v>
      </c>
    </row>
    <row r="5083" spans="1:8" x14ac:dyDescent="0.3">
      <c r="A5083" t="s">
        <v>5124</v>
      </c>
      <c r="B5083">
        <v>1</v>
      </c>
      <c r="C5083">
        <v>0.72</v>
      </c>
      <c r="F5083" s="5" t="s">
        <v>2799</v>
      </c>
      <c r="G5083" s="8">
        <v>0.83750000000000002</v>
      </c>
      <c r="H5083" s="8">
        <v>3.9607448794385845E-2</v>
      </c>
    </row>
    <row r="5084" spans="1:8" x14ac:dyDescent="0.3">
      <c r="A5084" t="s">
        <v>5125</v>
      </c>
      <c r="B5084">
        <v>1</v>
      </c>
      <c r="C5084">
        <v>0.65</v>
      </c>
      <c r="F5084" s="5" t="s">
        <v>2972</v>
      </c>
      <c r="G5084" s="8">
        <v>0.6725000000000001</v>
      </c>
      <c r="H5084" s="8">
        <v>3.9607448794385144E-2</v>
      </c>
    </row>
    <row r="5085" spans="1:8" x14ac:dyDescent="0.3">
      <c r="A5085" t="s">
        <v>5126</v>
      </c>
      <c r="B5085">
        <v>1</v>
      </c>
      <c r="C5085">
        <v>0.65</v>
      </c>
      <c r="F5085" s="5" t="s">
        <v>416</v>
      </c>
      <c r="G5085" s="8">
        <v>0.88250000000000006</v>
      </c>
      <c r="H5085" s="8">
        <v>3.9607448794384444E-2</v>
      </c>
    </row>
    <row r="5086" spans="1:8" x14ac:dyDescent="0.3">
      <c r="A5086" t="s">
        <v>5127</v>
      </c>
      <c r="B5086">
        <v>1</v>
      </c>
      <c r="C5086">
        <v>0.75</v>
      </c>
      <c r="F5086" s="5" t="s">
        <v>4873</v>
      </c>
      <c r="G5086" s="8">
        <v>0.66</v>
      </c>
      <c r="H5086" s="8">
        <v>3.9370039370059E-2</v>
      </c>
    </row>
    <row r="5087" spans="1:8" x14ac:dyDescent="0.3">
      <c r="A5087" t="s">
        <v>5128</v>
      </c>
      <c r="B5087">
        <v>1</v>
      </c>
      <c r="C5087">
        <v>0.67999999999999994</v>
      </c>
      <c r="F5087" s="5" t="s">
        <v>1319</v>
      </c>
      <c r="G5087" s="8">
        <v>0.58000000000000007</v>
      </c>
      <c r="H5087" s="8">
        <v>3.9370039370057591E-2</v>
      </c>
    </row>
    <row r="5088" spans="1:8" x14ac:dyDescent="0.3">
      <c r="A5088" t="s">
        <v>5129</v>
      </c>
      <c r="B5088">
        <v>1</v>
      </c>
      <c r="C5088">
        <v>0.92999999999999994</v>
      </c>
      <c r="F5088" s="5" t="s">
        <v>459</v>
      </c>
      <c r="G5088" s="8">
        <v>0.70499999999999996</v>
      </c>
      <c r="H5088" s="8">
        <v>3.9051248379533963E-2</v>
      </c>
    </row>
    <row r="5089" spans="1:8" x14ac:dyDescent="0.3">
      <c r="A5089" t="s">
        <v>5130</v>
      </c>
      <c r="B5089">
        <v>1</v>
      </c>
      <c r="C5089">
        <v>0.54</v>
      </c>
      <c r="F5089" s="5" t="s">
        <v>1671</v>
      </c>
      <c r="G5089" s="8">
        <v>0.65500000000000003</v>
      </c>
      <c r="H5089" s="8">
        <v>3.9051248379533256E-2</v>
      </c>
    </row>
    <row r="5090" spans="1:8" x14ac:dyDescent="0.3">
      <c r="A5090" t="s">
        <v>5131</v>
      </c>
      <c r="B5090">
        <v>1</v>
      </c>
      <c r="C5090">
        <v>0.61</v>
      </c>
      <c r="F5090" s="5" t="s">
        <v>1866</v>
      </c>
      <c r="G5090" s="8">
        <v>0.83500000000000019</v>
      </c>
      <c r="H5090" s="8">
        <v>3.9051248379530411E-2</v>
      </c>
    </row>
    <row r="5091" spans="1:8" x14ac:dyDescent="0.3">
      <c r="A5091" t="s">
        <v>5132</v>
      </c>
      <c r="B5091">
        <v>1</v>
      </c>
      <c r="C5091">
        <v>0.67999999999999994</v>
      </c>
      <c r="F5091" s="5" t="s">
        <v>2499</v>
      </c>
      <c r="G5091" s="8">
        <v>0.74249999999999994</v>
      </c>
      <c r="H5091" s="8">
        <v>3.8971143170301335E-2</v>
      </c>
    </row>
    <row r="5092" spans="1:8" x14ac:dyDescent="0.3">
      <c r="A5092" t="s">
        <v>5133</v>
      </c>
      <c r="B5092">
        <v>1</v>
      </c>
      <c r="C5092">
        <v>0.75</v>
      </c>
      <c r="F5092" s="5" t="s">
        <v>380</v>
      </c>
      <c r="G5092" s="8">
        <v>0.67249999999999999</v>
      </c>
      <c r="H5092" s="8">
        <v>3.8971143170299906E-2</v>
      </c>
    </row>
    <row r="5093" spans="1:8" x14ac:dyDescent="0.3">
      <c r="A5093" t="s">
        <v>5134</v>
      </c>
      <c r="B5093">
        <v>1</v>
      </c>
      <c r="C5093">
        <v>0.57000000000000006</v>
      </c>
      <c r="F5093" s="5" t="s">
        <v>1463</v>
      </c>
      <c r="G5093" s="8">
        <v>0.82750000000000001</v>
      </c>
      <c r="H5093" s="8">
        <v>3.8971143170298483E-2</v>
      </c>
    </row>
    <row r="5094" spans="1:8" x14ac:dyDescent="0.3">
      <c r="A5094" t="s">
        <v>5135</v>
      </c>
      <c r="B5094">
        <v>1</v>
      </c>
      <c r="C5094">
        <v>0.51</v>
      </c>
      <c r="F5094" s="5" t="s">
        <v>3538</v>
      </c>
      <c r="G5094" s="8">
        <v>0.87250000000000005</v>
      </c>
      <c r="H5094" s="8">
        <v>3.8971143170297061E-2</v>
      </c>
    </row>
    <row r="5095" spans="1:8" x14ac:dyDescent="0.3">
      <c r="A5095" t="s">
        <v>5136</v>
      </c>
      <c r="B5095">
        <v>1</v>
      </c>
      <c r="C5095">
        <v>0.84000000000000008</v>
      </c>
      <c r="F5095" s="5" t="s">
        <v>3138</v>
      </c>
      <c r="G5095" s="8">
        <v>0.6349999999999999</v>
      </c>
      <c r="H5095" s="8">
        <v>3.8405728739343815E-2</v>
      </c>
    </row>
    <row r="5096" spans="1:8" x14ac:dyDescent="0.3">
      <c r="A5096" t="s">
        <v>5137</v>
      </c>
      <c r="B5096">
        <v>1</v>
      </c>
      <c r="C5096">
        <v>0.92999999999999994</v>
      </c>
      <c r="F5096" s="5" t="s">
        <v>2495</v>
      </c>
      <c r="G5096" s="8">
        <v>0.63500000000000001</v>
      </c>
      <c r="H5096" s="8">
        <v>3.8405728739343094E-2</v>
      </c>
    </row>
    <row r="5097" spans="1:8" x14ac:dyDescent="0.3">
      <c r="A5097" t="s">
        <v>5138</v>
      </c>
      <c r="B5097">
        <v>1</v>
      </c>
      <c r="C5097">
        <v>0.76</v>
      </c>
      <c r="F5097" s="5" t="s">
        <v>4110</v>
      </c>
      <c r="G5097" s="8">
        <v>0.57500000000000007</v>
      </c>
      <c r="H5097" s="8">
        <v>3.8405728739342372E-2</v>
      </c>
    </row>
    <row r="5098" spans="1:8" x14ac:dyDescent="0.3">
      <c r="A5098" t="s">
        <v>5139</v>
      </c>
      <c r="B5098">
        <v>1</v>
      </c>
      <c r="C5098">
        <v>0.66</v>
      </c>
      <c r="F5098" s="5" t="s">
        <v>3581</v>
      </c>
      <c r="G5098" s="8">
        <v>0.875</v>
      </c>
      <c r="H5098" s="8">
        <v>3.7749172176353873E-2</v>
      </c>
    </row>
    <row r="5099" spans="1:8" x14ac:dyDescent="0.3">
      <c r="A5099" t="s">
        <v>5140</v>
      </c>
      <c r="B5099">
        <v>1</v>
      </c>
      <c r="C5099">
        <v>0.73</v>
      </c>
      <c r="F5099" s="5" t="s">
        <v>1507</v>
      </c>
      <c r="G5099" s="8">
        <v>0.65249999999999997</v>
      </c>
      <c r="H5099" s="8">
        <v>3.7666297933299467E-2</v>
      </c>
    </row>
    <row r="5100" spans="1:8" x14ac:dyDescent="0.3">
      <c r="A5100" t="s">
        <v>5141</v>
      </c>
      <c r="B5100">
        <v>1</v>
      </c>
      <c r="C5100">
        <v>0.5</v>
      </c>
      <c r="F5100" s="5" t="s">
        <v>413</v>
      </c>
      <c r="G5100" s="8">
        <v>0.57750000000000001</v>
      </c>
      <c r="H5100" s="8">
        <v>3.7666297933299467E-2</v>
      </c>
    </row>
    <row r="5101" spans="1:8" x14ac:dyDescent="0.3">
      <c r="A5101" t="s">
        <v>5142</v>
      </c>
      <c r="B5101">
        <v>1</v>
      </c>
      <c r="C5101">
        <v>0.92999999999999994</v>
      </c>
      <c r="F5101" s="5" t="s">
        <v>3957</v>
      </c>
      <c r="G5101" s="8">
        <v>0.65749999999999997</v>
      </c>
      <c r="H5101" s="8">
        <v>3.7666297933298731E-2</v>
      </c>
    </row>
    <row r="5102" spans="1:8" x14ac:dyDescent="0.3">
      <c r="A5102" t="s">
        <v>5143</v>
      </c>
      <c r="B5102">
        <v>1</v>
      </c>
      <c r="C5102">
        <v>0.52</v>
      </c>
      <c r="F5102" s="5" t="s">
        <v>2145</v>
      </c>
      <c r="G5102" s="8">
        <v>0.74750000000000005</v>
      </c>
      <c r="H5102" s="8">
        <v>3.7666297933298731E-2</v>
      </c>
    </row>
    <row r="5103" spans="1:8" x14ac:dyDescent="0.3">
      <c r="A5103" t="s">
        <v>5144</v>
      </c>
      <c r="B5103">
        <v>1</v>
      </c>
      <c r="C5103">
        <v>0.56000000000000005</v>
      </c>
      <c r="F5103" s="5" t="s">
        <v>5189</v>
      </c>
      <c r="G5103" s="8">
        <v>0.60750000000000004</v>
      </c>
      <c r="H5103" s="8">
        <v>3.7666297933297996E-2</v>
      </c>
    </row>
    <row r="5104" spans="1:8" x14ac:dyDescent="0.3">
      <c r="A5104" t="s">
        <v>5145</v>
      </c>
      <c r="B5104">
        <v>1</v>
      </c>
      <c r="C5104">
        <v>0.51</v>
      </c>
      <c r="F5104" s="5" t="s">
        <v>265</v>
      </c>
      <c r="G5104" s="8">
        <v>0.72750000000000004</v>
      </c>
      <c r="H5104" s="8">
        <v>3.7666297933297253E-2</v>
      </c>
    </row>
    <row r="5105" spans="1:8" x14ac:dyDescent="0.3">
      <c r="A5105" t="s">
        <v>5146</v>
      </c>
      <c r="B5105">
        <v>1</v>
      </c>
      <c r="C5105">
        <v>0.8</v>
      </c>
      <c r="F5105" s="5" t="s">
        <v>816</v>
      </c>
      <c r="G5105" s="8">
        <v>0.54</v>
      </c>
      <c r="H5105" s="8">
        <v>3.7416573867738834E-2</v>
      </c>
    </row>
    <row r="5106" spans="1:8" x14ac:dyDescent="0.3">
      <c r="A5106" t="s">
        <v>5147</v>
      </c>
      <c r="B5106">
        <v>1</v>
      </c>
      <c r="C5106">
        <v>0.78</v>
      </c>
      <c r="F5106" s="5" t="s">
        <v>3914</v>
      </c>
      <c r="G5106" s="8">
        <v>0.82750000000000001</v>
      </c>
      <c r="H5106" s="8">
        <v>3.6996621467372259E-2</v>
      </c>
    </row>
    <row r="5107" spans="1:8" x14ac:dyDescent="0.3">
      <c r="A5107" t="s">
        <v>5148</v>
      </c>
      <c r="B5107">
        <v>1</v>
      </c>
      <c r="C5107">
        <v>0.85</v>
      </c>
      <c r="F5107" s="5" t="s">
        <v>2590</v>
      </c>
      <c r="G5107" s="8">
        <v>0.64249999999999996</v>
      </c>
      <c r="H5107" s="8">
        <v>3.6996621467372259E-2</v>
      </c>
    </row>
    <row r="5108" spans="1:8" x14ac:dyDescent="0.3">
      <c r="A5108" t="s">
        <v>5149</v>
      </c>
      <c r="B5108">
        <v>1</v>
      </c>
      <c r="C5108">
        <v>0.7</v>
      </c>
      <c r="F5108" s="5" t="s">
        <v>1936</v>
      </c>
      <c r="G5108" s="8">
        <v>0.69750000000000001</v>
      </c>
      <c r="H5108" s="8">
        <v>3.6996621467370754E-2</v>
      </c>
    </row>
    <row r="5109" spans="1:8" x14ac:dyDescent="0.3">
      <c r="A5109" t="s">
        <v>5150</v>
      </c>
      <c r="B5109">
        <v>1</v>
      </c>
      <c r="C5109">
        <v>0.88</v>
      </c>
      <c r="F5109" s="5" t="s">
        <v>1530</v>
      </c>
      <c r="G5109" s="8">
        <v>0.56999999999999995</v>
      </c>
      <c r="H5109" s="8">
        <v>3.674234614174867E-2</v>
      </c>
    </row>
    <row r="5110" spans="1:8" x14ac:dyDescent="0.3">
      <c r="A5110" t="s">
        <v>5151</v>
      </c>
      <c r="B5110">
        <v>1</v>
      </c>
      <c r="C5110">
        <v>0.69</v>
      </c>
      <c r="F5110" s="5" t="s">
        <v>24</v>
      </c>
      <c r="G5110" s="8">
        <v>0.66999999999999993</v>
      </c>
      <c r="H5110" s="8">
        <v>3.674234614174867E-2</v>
      </c>
    </row>
    <row r="5111" spans="1:8" x14ac:dyDescent="0.3">
      <c r="A5111" t="s">
        <v>5152</v>
      </c>
      <c r="B5111">
        <v>1</v>
      </c>
      <c r="C5111">
        <v>0.66</v>
      </c>
      <c r="F5111" s="5" t="s">
        <v>3307</v>
      </c>
      <c r="G5111" s="8">
        <v>0.67</v>
      </c>
      <c r="H5111" s="8">
        <v>3.6742346141746401E-2</v>
      </c>
    </row>
    <row r="5112" spans="1:8" x14ac:dyDescent="0.3">
      <c r="A5112" t="s">
        <v>5153</v>
      </c>
      <c r="B5112">
        <v>1</v>
      </c>
      <c r="C5112">
        <v>0.71</v>
      </c>
      <c r="F5112" s="5" t="s">
        <v>642</v>
      </c>
      <c r="G5112" s="8">
        <v>0.58499999999999996</v>
      </c>
      <c r="H5112" s="8">
        <v>3.6400549446403634E-2</v>
      </c>
    </row>
    <row r="5113" spans="1:8" x14ac:dyDescent="0.3">
      <c r="A5113" t="s">
        <v>5154</v>
      </c>
      <c r="B5113">
        <v>1</v>
      </c>
      <c r="C5113">
        <v>0.67</v>
      </c>
      <c r="F5113" s="5" t="s">
        <v>4522</v>
      </c>
      <c r="G5113" s="8">
        <v>0.59499999999999997</v>
      </c>
      <c r="H5113" s="8">
        <v>3.6400549446402877E-2</v>
      </c>
    </row>
    <row r="5114" spans="1:8" x14ac:dyDescent="0.3">
      <c r="A5114" t="s">
        <v>5155</v>
      </c>
      <c r="B5114">
        <v>1</v>
      </c>
      <c r="C5114">
        <v>0.74</v>
      </c>
      <c r="F5114" s="5" t="s">
        <v>4489</v>
      </c>
      <c r="G5114" s="8">
        <v>0.78500000000000003</v>
      </c>
      <c r="H5114" s="8">
        <v>3.6400549446402877E-2</v>
      </c>
    </row>
    <row r="5115" spans="1:8" x14ac:dyDescent="0.3">
      <c r="A5115" t="s">
        <v>5156</v>
      </c>
      <c r="B5115">
        <v>1</v>
      </c>
      <c r="C5115">
        <v>0.94</v>
      </c>
      <c r="F5115" s="5" t="s">
        <v>535</v>
      </c>
      <c r="G5115" s="8">
        <v>0.57250000000000001</v>
      </c>
      <c r="H5115" s="8">
        <v>3.6314597615835359E-2</v>
      </c>
    </row>
    <row r="5116" spans="1:8" x14ac:dyDescent="0.3">
      <c r="A5116" t="s">
        <v>5157</v>
      </c>
      <c r="B5116">
        <v>1</v>
      </c>
      <c r="C5116">
        <v>0.85</v>
      </c>
      <c r="F5116" s="5" t="s">
        <v>4579</v>
      </c>
      <c r="G5116" s="8">
        <v>0.57250000000000001</v>
      </c>
      <c r="H5116" s="8">
        <v>3.6314597615834596E-2</v>
      </c>
    </row>
    <row r="5117" spans="1:8" x14ac:dyDescent="0.3">
      <c r="A5117" t="s">
        <v>5158</v>
      </c>
      <c r="B5117">
        <v>1</v>
      </c>
      <c r="C5117">
        <v>0.73</v>
      </c>
      <c r="F5117" s="5" t="s">
        <v>3747</v>
      </c>
      <c r="G5117" s="8">
        <v>0.61250000000000004</v>
      </c>
      <c r="H5117" s="8">
        <v>3.6314597615833832E-2</v>
      </c>
    </row>
    <row r="5118" spans="1:8" x14ac:dyDescent="0.3">
      <c r="A5118" t="s">
        <v>5159</v>
      </c>
      <c r="B5118">
        <v>1</v>
      </c>
      <c r="C5118">
        <v>0.84000000000000008</v>
      </c>
      <c r="F5118" s="5" t="s">
        <v>2137</v>
      </c>
      <c r="G5118" s="8">
        <v>0.88250000000000006</v>
      </c>
      <c r="H5118" s="8">
        <v>3.6314597615832299E-2</v>
      </c>
    </row>
    <row r="5119" spans="1:8" x14ac:dyDescent="0.3">
      <c r="A5119" t="s">
        <v>5160</v>
      </c>
      <c r="B5119">
        <v>1</v>
      </c>
      <c r="C5119">
        <v>0.79</v>
      </c>
      <c r="F5119" s="5" t="s">
        <v>3318</v>
      </c>
      <c r="G5119" s="8">
        <v>0.57999999999999996</v>
      </c>
      <c r="H5119" s="8">
        <v>3.6055512754640216E-2</v>
      </c>
    </row>
    <row r="5120" spans="1:8" x14ac:dyDescent="0.3">
      <c r="A5120" t="s">
        <v>5161</v>
      </c>
      <c r="B5120">
        <v>1</v>
      </c>
      <c r="C5120">
        <v>0.69</v>
      </c>
      <c r="F5120" s="5" t="s">
        <v>1382</v>
      </c>
      <c r="G5120" s="8">
        <v>0.81500000000000017</v>
      </c>
      <c r="H5120" s="8">
        <v>3.5707142142709952E-2</v>
      </c>
    </row>
    <row r="5121" spans="1:8" x14ac:dyDescent="0.3">
      <c r="A5121" t="s">
        <v>5162</v>
      </c>
      <c r="B5121">
        <v>1</v>
      </c>
      <c r="C5121">
        <v>0.94</v>
      </c>
      <c r="F5121" s="5" t="s">
        <v>1666</v>
      </c>
      <c r="G5121" s="8">
        <v>0.79249999999999998</v>
      </c>
      <c r="H5121" s="8">
        <v>3.5619517121939649E-2</v>
      </c>
    </row>
    <row r="5122" spans="1:8" x14ac:dyDescent="0.3">
      <c r="A5122" t="s">
        <v>5163</v>
      </c>
      <c r="B5122">
        <v>1</v>
      </c>
      <c r="C5122">
        <v>0.79</v>
      </c>
      <c r="F5122" s="5" t="s">
        <v>588</v>
      </c>
      <c r="G5122" s="8">
        <v>0.62749999999999995</v>
      </c>
      <c r="H5122" s="8">
        <v>3.5619517121938865E-2</v>
      </c>
    </row>
    <row r="5123" spans="1:8" x14ac:dyDescent="0.3">
      <c r="A5123" t="s">
        <v>5164</v>
      </c>
      <c r="B5123">
        <v>1</v>
      </c>
      <c r="C5123">
        <v>0.92999999999999994</v>
      </c>
      <c r="F5123" s="5" t="s">
        <v>677</v>
      </c>
      <c r="G5123" s="8">
        <v>0.65249999999999997</v>
      </c>
      <c r="H5123" s="8">
        <v>3.5619517121938088E-2</v>
      </c>
    </row>
    <row r="5124" spans="1:8" x14ac:dyDescent="0.3">
      <c r="A5124" t="s">
        <v>5165</v>
      </c>
      <c r="B5124">
        <v>1</v>
      </c>
      <c r="C5124">
        <v>0.6</v>
      </c>
      <c r="F5124" s="5" t="s">
        <v>3605</v>
      </c>
      <c r="G5124" s="8">
        <v>0.58250000000000002</v>
      </c>
      <c r="H5124" s="8">
        <v>3.5619517121938088E-2</v>
      </c>
    </row>
    <row r="5125" spans="1:8" x14ac:dyDescent="0.3">
      <c r="A5125" t="s">
        <v>5166</v>
      </c>
      <c r="B5125">
        <v>1</v>
      </c>
      <c r="C5125">
        <v>0.56000000000000005</v>
      </c>
      <c r="F5125" s="5" t="s">
        <v>1348</v>
      </c>
      <c r="G5125" s="8">
        <v>0.59250000000000003</v>
      </c>
      <c r="H5125" s="8">
        <v>3.5619517121938088E-2</v>
      </c>
    </row>
    <row r="5126" spans="1:8" x14ac:dyDescent="0.3">
      <c r="A5126" t="s">
        <v>5167</v>
      </c>
      <c r="B5126">
        <v>1</v>
      </c>
      <c r="C5126">
        <v>0.55000000000000004</v>
      </c>
      <c r="F5126" s="5" t="s">
        <v>1661</v>
      </c>
      <c r="G5126" s="8">
        <v>0.79749999999999999</v>
      </c>
      <c r="H5126" s="8">
        <v>3.5619517121938088E-2</v>
      </c>
    </row>
    <row r="5127" spans="1:8" x14ac:dyDescent="0.3">
      <c r="A5127" t="s">
        <v>5168</v>
      </c>
      <c r="B5127">
        <v>1</v>
      </c>
      <c r="C5127">
        <v>0.61</v>
      </c>
      <c r="F5127" s="5" t="s">
        <v>3406</v>
      </c>
      <c r="G5127" s="8">
        <v>0.61250000000000004</v>
      </c>
      <c r="H5127" s="8">
        <v>3.5619517121936534E-2</v>
      </c>
    </row>
    <row r="5128" spans="1:8" x14ac:dyDescent="0.3">
      <c r="A5128" t="s">
        <v>5169</v>
      </c>
      <c r="B5128">
        <v>1</v>
      </c>
      <c r="C5128">
        <v>0.83000000000000007</v>
      </c>
      <c r="F5128" s="5" t="s">
        <v>4669</v>
      </c>
      <c r="G5128" s="8">
        <v>0.74750000000000005</v>
      </c>
      <c r="H5128" s="8">
        <v>3.5619517121936534E-2</v>
      </c>
    </row>
    <row r="5129" spans="1:8" x14ac:dyDescent="0.3">
      <c r="A5129" t="s">
        <v>5170</v>
      </c>
      <c r="B5129">
        <v>1</v>
      </c>
      <c r="C5129">
        <v>0.69</v>
      </c>
      <c r="F5129" s="5" t="s">
        <v>1516</v>
      </c>
      <c r="G5129" s="8">
        <v>0.89249999999999996</v>
      </c>
      <c r="H5129" s="8">
        <v>3.5619517121936534E-2</v>
      </c>
    </row>
    <row r="5130" spans="1:8" x14ac:dyDescent="0.3">
      <c r="A5130" t="s">
        <v>5171</v>
      </c>
      <c r="B5130">
        <v>1</v>
      </c>
      <c r="C5130">
        <v>0.71</v>
      </c>
      <c r="F5130" s="5" t="s">
        <v>4149</v>
      </c>
      <c r="G5130" s="8">
        <v>0.8075</v>
      </c>
      <c r="H5130" s="8">
        <v>3.5619517121936534E-2</v>
      </c>
    </row>
    <row r="5131" spans="1:8" x14ac:dyDescent="0.3">
      <c r="A5131" t="s">
        <v>5172</v>
      </c>
      <c r="B5131">
        <v>1</v>
      </c>
      <c r="C5131">
        <v>0.90999999999999992</v>
      </c>
      <c r="F5131" s="5" t="s">
        <v>1855</v>
      </c>
      <c r="G5131" s="8">
        <v>0.78999999999999992</v>
      </c>
      <c r="H5131" s="8">
        <v>3.5355339059330138E-2</v>
      </c>
    </row>
    <row r="5132" spans="1:8" x14ac:dyDescent="0.3">
      <c r="A5132" t="s">
        <v>5173</v>
      </c>
      <c r="B5132">
        <v>1</v>
      </c>
      <c r="C5132">
        <v>0.67</v>
      </c>
      <c r="F5132" s="5" t="s">
        <v>1465</v>
      </c>
      <c r="G5132" s="8">
        <v>0.65999999999999992</v>
      </c>
      <c r="H5132" s="8">
        <v>3.5355339059329353E-2</v>
      </c>
    </row>
    <row r="5133" spans="1:8" x14ac:dyDescent="0.3">
      <c r="A5133" t="s">
        <v>5174</v>
      </c>
      <c r="B5133">
        <v>1</v>
      </c>
      <c r="C5133">
        <v>0.77</v>
      </c>
      <c r="F5133" s="5" t="s">
        <v>1482</v>
      </c>
      <c r="G5133" s="8">
        <v>0.55000000000000004</v>
      </c>
      <c r="H5133" s="8">
        <v>3.5355339059327001E-2</v>
      </c>
    </row>
    <row r="5134" spans="1:8" x14ac:dyDescent="0.3">
      <c r="A5134" t="s">
        <v>5175</v>
      </c>
      <c r="B5134">
        <v>1</v>
      </c>
      <c r="C5134">
        <v>0.83000000000000007</v>
      </c>
      <c r="F5134" s="5" t="s">
        <v>1798</v>
      </c>
      <c r="G5134" s="8">
        <v>0.57000000000000006</v>
      </c>
      <c r="H5134" s="8">
        <v>3.5355339059327001E-2</v>
      </c>
    </row>
    <row r="5135" spans="1:8" x14ac:dyDescent="0.3">
      <c r="A5135" t="s">
        <v>5176</v>
      </c>
      <c r="B5135">
        <v>1</v>
      </c>
      <c r="C5135">
        <v>0.94</v>
      </c>
      <c r="F5135" s="5" t="s">
        <v>4831</v>
      </c>
      <c r="G5135" s="8">
        <v>0.85000000000000009</v>
      </c>
      <c r="H5135" s="8">
        <v>3.5355339059327001E-2</v>
      </c>
    </row>
    <row r="5136" spans="1:8" x14ac:dyDescent="0.3">
      <c r="A5136" t="s">
        <v>5177</v>
      </c>
      <c r="B5136">
        <v>1</v>
      </c>
      <c r="C5136">
        <v>0.8</v>
      </c>
      <c r="F5136" s="5" t="s">
        <v>1313</v>
      </c>
      <c r="G5136" s="8">
        <v>0.81</v>
      </c>
      <c r="H5136" s="8">
        <v>3.5355339059327001E-2</v>
      </c>
    </row>
    <row r="5137" spans="1:8" x14ac:dyDescent="0.3">
      <c r="A5137" t="s">
        <v>5178</v>
      </c>
      <c r="B5137">
        <v>1</v>
      </c>
      <c r="C5137">
        <v>0.72</v>
      </c>
      <c r="F5137" s="5" t="s">
        <v>1605</v>
      </c>
      <c r="G5137" s="8">
        <v>0.83499999999999996</v>
      </c>
      <c r="H5137" s="8">
        <v>3.5000000000002036E-2</v>
      </c>
    </row>
    <row r="5138" spans="1:8" x14ac:dyDescent="0.3">
      <c r="A5138" t="s">
        <v>5179</v>
      </c>
      <c r="B5138">
        <v>1</v>
      </c>
      <c r="C5138">
        <v>0.83000000000000007</v>
      </c>
      <c r="F5138" s="5" t="s">
        <v>480</v>
      </c>
      <c r="G5138" s="8">
        <v>0.55499999999999994</v>
      </c>
      <c r="H5138" s="8">
        <v>3.5000000000001245E-2</v>
      </c>
    </row>
    <row r="5139" spans="1:8" x14ac:dyDescent="0.3">
      <c r="A5139" t="s">
        <v>5180</v>
      </c>
      <c r="B5139">
        <v>1</v>
      </c>
      <c r="C5139">
        <v>0.92999999999999994</v>
      </c>
      <c r="F5139" s="5" t="s">
        <v>4638</v>
      </c>
      <c r="G5139" s="8">
        <v>0.71750000000000003</v>
      </c>
      <c r="H5139" s="8">
        <v>3.4910600109421423E-2</v>
      </c>
    </row>
    <row r="5140" spans="1:8" x14ac:dyDescent="0.3">
      <c r="A5140" t="s">
        <v>5181</v>
      </c>
      <c r="B5140">
        <v>1</v>
      </c>
      <c r="C5140">
        <v>0.77</v>
      </c>
      <c r="F5140" s="5" t="s">
        <v>4810</v>
      </c>
      <c r="G5140" s="8">
        <v>0.57750000000000001</v>
      </c>
      <c r="H5140" s="8">
        <v>3.4910600109421423E-2</v>
      </c>
    </row>
    <row r="5141" spans="1:8" x14ac:dyDescent="0.3">
      <c r="A5141" t="s">
        <v>5182</v>
      </c>
      <c r="B5141">
        <v>1</v>
      </c>
      <c r="C5141">
        <v>0.56000000000000005</v>
      </c>
      <c r="F5141" s="5" t="s">
        <v>494</v>
      </c>
      <c r="G5141" s="8">
        <v>0.79249999999999998</v>
      </c>
      <c r="H5141" s="8">
        <v>3.4186985827944112E-2</v>
      </c>
    </row>
    <row r="5142" spans="1:8" x14ac:dyDescent="0.3">
      <c r="A5142" t="s">
        <v>5183</v>
      </c>
      <c r="B5142">
        <v>1</v>
      </c>
      <c r="C5142">
        <v>0.82000000000000006</v>
      </c>
      <c r="F5142" s="5" t="s">
        <v>2246</v>
      </c>
      <c r="G5142" s="8">
        <v>0.86250000000000004</v>
      </c>
      <c r="H5142" s="8">
        <v>3.4186985827940865E-2</v>
      </c>
    </row>
    <row r="5143" spans="1:8" x14ac:dyDescent="0.3">
      <c r="A5143" t="s">
        <v>5184</v>
      </c>
      <c r="B5143">
        <v>1</v>
      </c>
      <c r="C5143">
        <v>0.57999999999999996</v>
      </c>
      <c r="F5143" s="5" t="s">
        <v>1718</v>
      </c>
      <c r="G5143" s="8">
        <v>0.69</v>
      </c>
      <c r="H5143" s="8">
        <v>3.3911649915628568E-2</v>
      </c>
    </row>
    <row r="5144" spans="1:8" x14ac:dyDescent="0.3">
      <c r="A5144" t="s">
        <v>5185</v>
      </c>
      <c r="B5144">
        <v>1</v>
      </c>
      <c r="C5144">
        <v>0.61</v>
      </c>
      <c r="F5144" s="5" t="s">
        <v>3332</v>
      </c>
      <c r="G5144" s="8">
        <v>0.72</v>
      </c>
      <c r="H5144" s="8">
        <v>3.3911649915626112E-2</v>
      </c>
    </row>
    <row r="5145" spans="1:8" x14ac:dyDescent="0.3">
      <c r="A5145" t="s">
        <v>5186</v>
      </c>
      <c r="B5145">
        <v>1</v>
      </c>
      <c r="C5145">
        <v>0.92999999999999994</v>
      </c>
      <c r="F5145" s="5" t="s">
        <v>716</v>
      </c>
      <c r="G5145" s="8">
        <v>0.67</v>
      </c>
      <c r="H5145" s="8">
        <v>3.3911649915625293E-2</v>
      </c>
    </row>
    <row r="5146" spans="1:8" x14ac:dyDescent="0.3">
      <c r="A5146" t="s">
        <v>5187</v>
      </c>
      <c r="B5146">
        <v>1</v>
      </c>
      <c r="C5146">
        <v>0.95</v>
      </c>
      <c r="F5146" s="5" t="s">
        <v>3210</v>
      </c>
      <c r="G5146" s="8">
        <v>0.85499999999999998</v>
      </c>
      <c r="H5146" s="8">
        <v>3.3541019662497479E-2</v>
      </c>
    </row>
    <row r="5147" spans="1:8" x14ac:dyDescent="0.3">
      <c r="A5147" t="s">
        <v>5188</v>
      </c>
      <c r="B5147">
        <v>1</v>
      </c>
      <c r="C5147">
        <v>0.57999999999999996</v>
      </c>
      <c r="F5147" s="5" t="s">
        <v>893</v>
      </c>
      <c r="G5147" s="8">
        <v>0.60499999999999998</v>
      </c>
      <c r="H5147" s="8">
        <v>3.3541019662496653E-2</v>
      </c>
    </row>
    <row r="5148" spans="1:8" x14ac:dyDescent="0.3">
      <c r="A5148" t="s">
        <v>5189</v>
      </c>
      <c r="B5148">
        <v>1</v>
      </c>
      <c r="C5148">
        <v>0.57000000000000006</v>
      </c>
      <c r="F5148" s="5" t="s">
        <v>3372</v>
      </c>
      <c r="G5148" s="8">
        <v>0.86499999999999999</v>
      </c>
      <c r="H5148" s="8">
        <v>3.3541019662495827E-2</v>
      </c>
    </row>
    <row r="5149" spans="1:8" x14ac:dyDescent="0.3">
      <c r="A5149" t="s">
        <v>5190</v>
      </c>
      <c r="B5149">
        <v>1</v>
      </c>
      <c r="C5149">
        <v>0.67</v>
      </c>
      <c r="F5149" s="5" t="s">
        <v>23</v>
      </c>
      <c r="G5149" s="8">
        <v>0.67500000000000004</v>
      </c>
      <c r="H5149" s="8">
        <v>3.3541019662495002E-2</v>
      </c>
    </row>
    <row r="5150" spans="1:8" x14ac:dyDescent="0.3">
      <c r="A5150" t="s">
        <v>5191</v>
      </c>
      <c r="B5150">
        <v>1</v>
      </c>
      <c r="C5150">
        <v>0.57999999999999996</v>
      </c>
      <c r="F5150" s="5" t="s">
        <v>2281</v>
      </c>
      <c r="G5150" s="8">
        <v>0.66250000000000009</v>
      </c>
      <c r="H5150" s="8">
        <v>3.3447720400647495E-2</v>
      </c>
    </row>
    <row r="5151" spans="1:8" x14ac:dyDescent="0.3">
      <c r="A5151" t="s">
        <v>5192</v>
      </c>
      <c r="B5151">
        <v>1</v>
      </c>
      <c r="C5151">
        <v>0.72</v>
      </c>
      <c r="F5151" s="5" t="s">
        <v>4113</v>
      </c>
      <c r="G5151" s="8">
        <v>0.72</v>
      </c>
      <c r="H5151" s="8">
        <v>3.3166247903555518E-2</v>
      </c>
    </row>
    <row r="5152" spans="1:8" x14ac:dyDescent="0.3">
      <c r="A5152" t="s">
        <v>5193</v>
      </c>
      <c r="B5152">
        <v>1</v>
      </c>
      <c r="C5152">
        <v>0.76</v>
      </c>
      <c r="F5152" s="5" t="s">
        <v>901</v>
      </c>
      <c r="G5152" s="8">
        <v>0.75</v>
      </c>
      <c r="H5152" s="8">
        <v>3.3166247903553846E-2</v>
      </c>
    </row>
    <row r="5153" spans="1:8" x14ac:dyDescent="0.3">
      <c r="A5153" t="s">
        <v>5194</v>
      </c>
      <c r="B5153">
        <v>1</v>
      </c>
      <c r="C5153">
        <v>0.9</v>
      </c>
      <c r="F5153" s="5" t="s">
        <v>1868</v>
      </c>
      <c r="G5153" s="8">
        <v>0.88</v>
      </c>
      <c r="H5153" s="8">
        <v>3.3166247903552173E-2</v>
      </c>
    </row>
    <row r="5154" spans="1:8" x14ac:dyDescent="0.3">
      <c r="A5154" t="s">
        <v>5195</v>
      </c>
      <c r="B5154">
        <v>1</v>
      </c>
      <c r="C5154">
        <v>0.91999999999999993</v>
      </c>
      <c r="F5154" s="5" t="s">
        <v>738</v>
      </c>
      <c r="G5154" s="8">
        <v>0.91249999999999987</v>
      </c>
      <c r="H5154" s="8">
        <v>3.2691742076556007E-2</v>
      </c>
    </row>
    <row r="5155" spans="1:8" x14ac:dyDescent="0.3">
      <c r="A5155" t="s">
        <v>5196</v>
      </c>
      <c r="B5155">
        <v>1</v>
      </c>
      <c r="C5155">
        <v>0.53</v>
      </c>
      <c r="F5155" s="5" t="s">
        <v>1915</v>
      </c>
      <c r="G5155" s="8">
        <v>0.63749999999999996</v>
      </c>
      <c r="H5155" s="8">
        <v>3.2691742076556007E-2</v>
      </c>
    </row>
    <row r="5156" spans="1:8" x14ac:dyDescent="0.3">
      <c r="A5156" t="s">
        <v>5197</v>
      </c>
      <c r="B5156">
        <v>1</v>
      </c>
      <c r="C5156">
        <v>0.67999999999999994</v>
      </c>
      <c r="F5156" s="5" t="s">
        <v>376</v>
      </c>
      <c r="G5156" s="8">
        <v>0.64249999999999996</v>
      </c>
      <c r="H5156" s="8">
        <v>3.2691742076556007E-2</v>
      </c>
    </row>
    <row r="5157" spans="1:8" x14ac:dyDescent="0.3">
      <c r="A5157" t="s">
        <v>5198</v>
      </c>
      <c r="B5157">
        <v>1</v>
      </c>
      <c r="C5157">
        <v>0.52</v>
      </c>
      <c r="F5157" s="5" t="s">
        <v>2034</v>
      </c>
      <c r="G5157" s="8">
        <v>0.6875</v>
      </c>
      <c r="H5157" s="8">
        <v>3.2691742076555161E-2</v>
      </c>
    </row>
    <row r="5158" spans="1:8" x14ac:dyDescent="0.3">
      <c r="A5158" t="s">
        <v>5199</v>
      </c>
      <c r="B5158">
        <v>1</v>
      </c>
      <c r="C5158">
        <v>0.77</v>
      </c>
      <c r="F5158" s="5" t="s">
        <v>1092</v>
      </c>
      <c r="G5158" s="8">
        <v>0.5675</v>
      </c>
      <c r="H5158" s="8">
        <v>3.2691742076555161E-2</v>
      </c>
    </row>
    <row r="5159" spans="1:8" x14ac:dyDescent="0.3">
      <c r="A5159" t="s">
        <v>5200</v>
      </c>
      <c r="B5159">
        <v>1</v>
      </c>
      <c r="C5159">
        <v>0.82000000000000006</v>
      </c>
      <c r="F5159" s="5" t="s">
        <v>1419</v>
      </c>
      <c r="G5159" s="8">
        <v>0.81250000000000011</v>
      </c>
      <c r="H5159" s="8">
        <v>3.2691742076550914E-2</v>
      </c>
    </row>
    <row r="5160" spans="1:8" x14ac:dyDescent="0.3">
      <c r="A5160" t="s">
        <v>5201</v>
      </c>
      <c r="B5160">
        <v>1</v>
      </c>
      <c r="C5160">
        <v>0.91999999999999993</v>
      </c>
      <c r="F5160" s="5" t="s">
        <v>526</v>
      </c>
      <c r="G5160" s="8">
        <v>0.57999999999999996</v>
      </c>
      <c r="H5160" s="8">
        <v>3.2403703492040088E-2</v>
      </c>
    </row>
    <row r="5161" spans="1:8" x14ac:dyDescent="0.3">
      <c r="A5161" t="s">
        <v>5202</v>
      </c>
      <c r="B5161">
        <v>1</v>
      </c>
      <c r="C5161">
        <v>0.8</v>
      </c>
      <c r="F5161" s="5" t="s">
        <v>5144</v>
      </c>
      <c r="G5161" s="8">
        <v>0.6</v>
      </c>
      <c r="H5161" s="8">
        <v>3.2403703492039228E-2</v>
      </c>
    </row>
    <row r="5162" spans="1:8" x14ac:dyDescent="0.3">
      <c r="A5162" t="s">
        <v>5203</v>
      </c>
      <c r="B5162">
        <v>1</v>
      </c>
      <c r="C5162">
        <v>0.71</v>
      </c>
      <c r="F5162" s="5" t="s">
        <v>628</v>
      </c>
      <c r="G5162" s="8">
        <v>0.81</v>
      </c>
      <c r="H5162" s="8">
        <v>3.2403703492039228E-2</v>
      </c>
    </row>
    <row r="5163" spans="1:8" x14ac:dyDescent="0.3">
      <c r="A5163" t="s">
        <v>5204</v>
      </c>
      <c r="B5163">
        <v>1</v>
      </c>
      <c r="C5163">
        <v>0.77</v>
      </c>
      <c r="F5163" s="5" t="s">
        <v>145</v>
      </c>
      <c r="G5163" s="8">
        <v>0.56000000000000005</v>
      </c>
      <c r="H5163" s="8">
        <v>3.2403703492039228E-2</v>
      </c>
    </row>
    <row r="5164" spans="1:8" x14ac:dyDescent="0.3">
      <c r="A5164" t="s">
        <v>5205</v>
      </c>
      <c r="B5164">
        <v>1</v>
      </c>
      <c r="C5164">
        <v>0.67</v>
      </c>
      <c r="F5164" s="5" t="s">
        <v>2157</v>
      </c>
      <c r="G5164" s="8">
        <v>0.6</v>
      </c>
      <c r="H5164" s="8">
        <v>3.2403703492039228E-2</v>
      </c>
    </row>
    <row r="5165" spans="1:8" x14ac:dyDescent="0.3">
      <c r="A5165" t="s">
        <v>5206</v>
      </c>
      <c r="B5165">
        <v>1</v>
      </c>
      <c r="C5165">
        <v>0.56000000000000005</v>
      </c>
      <c r="F5165" s="5" t="s">
        <v>2353</v>
      </c>
      <c r="G5165" s="8">
        <v>0.84499999999999997</v>
      </c>
      <c r="H5165" s="8">
        <v>3.2015621187166818E-2</v>
      </c>
    </row>
    <row r="5166" spans="1:8" x14ac:dyDescent="0.3">
      <c r="A5166" t="s">
        <v>5207</v>
      </c>
      <c r="B5166">
        <v>1</v>
      </c>
      <c r="C5166">
        <v>0.7</v>
      </c>
      <c r="F5166" s="5" t="s">
        <v>3309</v>
      </c>
      <c r="G5166" s="8">
        <v>0.5575</v>
      </c>
      <c r="H5166" s="8">
        <v>3.191786333700946E-2</v>
      </c>
    </row>
    <row r="5167" spans="1:8" x14ac:dyDescent="0.3">
      <c r="A5167" t="s">
        <v>5208</v>
      </c>
      <c r="B5167">
        <v>1</v>
      </c>
      <c r="C5167">
        <v>0.72</v>
      </c>
      <c r="F5167" s="5" t="s">
        <v>1684</v>
      </c>
      <c r="G5167" s="8">
        <v>0.77250000000000008</v>
      </c>
      <c r="H5167" s="8">
        <v>3.1917863337006851E-2</v>
      </c>
    </row>
    <row r="5168" spans="1:8" x14ac:dyDescent="0.3">
      <c r="A5168" t="s">
        <v>5209</v>
      </c>
      <c r="B5168">
        <v>1</v>
      </c>
      <c r="C5168">
        <v>0.56000000000000005</v>
      </c>
      <c r="F5168" s="5" t="s">
        <v>1986</v>
      </c>
      <c r="G5168" s="8">
        <v>0.64999999999999991</v>
      </c>
      <c r="H5168" s="8">
        <v>3.1622776601685561E-2</v>
      </c>
    </row>
    <row r="5169" spans="1:8" x14ac:dyDescent="0.3">
      <c r="A5169" t="s">
        <v>5210</v>
      </c>
      <c r="B5169">
        <v>1</v>
      </c>
      <c r="C5169">
        <v>0.8</v>
      </c>
      <c r="F5169" s="5" t="s">
        <v>2832</v>
      </c>
      <c r="G5169" s="8">
        <v>0.80249999999999999</v>
      </c>
      <c r="H5169" s="8">
        <v>3.1124748994973014E-2</v>
      </c>
    </row>
    <row r="5170" spans="1:8" x14ac:dyDescent="0.3">
      <c r="A5170" t="s">
        <v>5211</v>
      </c>
      <c r="B5170">
        <v>1</v>
      </c>
      <c r="C5170">
        <v>0.86</v>
      </c>
      <c r="F5170" s="5" t="s">
        <v>3111</v>
      </c>
      <c r="G5170" s="8">
        <v>0.66749999999999998</v>
      </c>
      <c r="H5170" s="8">
        <v>3.1124748994972123E-2</v>
      </c>
    </row>
    <row r="5171" spans="1:8" x14ac:dyDescent="0.3">
      <c r="A5171" t="s">
        <v>5212</v>
      </c>
      <c r="B5171">
        <v>1</v>
      </c>
      <c r="C5171">
        <v>0.62</v>
      </c>
      <c r="F5171" s="5" t="s">
        <v>3795</v>
      </c>
      <c r="G5171" s="8">
        <v>0.86250000000000004</v>
      </c>
      <c r="H5171" s="8">
        <v>3.1124748994971231E-2</v>
      </c>
    </row>
    <row r="5172" spans="1:8" x14ac:dyDescent="0.3">
      <c r="A5172" t="s">
        <v>5213</v>
      </c>
      <c r="B5172">
        <v>1</v>
      </c>
      <c r="C5172">
        <v>0.66</v>
      </c>
      <c r="F5172" s="5" t="s">
        <v>4482</v>
      </c>
      <c r="G5172" s="8">
        <v>0.87250000000000005</v>
      </c>
      <c r="H5172" s="8">
        <v>3.1124748994971231E-2</v>
      </c>
    </row>
    <row r="5173" spans="1:8" x14ac:dyDescent="0.3">
      <c r="A5173" t="s">
        <v>5214</v>
      </c>
      <c r="B5173">
        <v>1</v>
      </c>
      <c r="C5173">
        <v>0.69</v>
      </c>
      <c r="F5173" s="5" t="s">
        <v>5300</v>
      </c>
      <c r="G5173" s="8">
        <v>0.58750000000000002</v>
      </c>
      <c r="H5173" s="8">
        <v>3.1124748994971231E-2</v>
      </c>
    </row>
    <row r="5174" spans="1:8" x14ac:dyDescent="0.3">
      <c r="A5174" t="s">
        <v>5215</v>
      </c>
      <c r="B5174">
        <v>1</v>
      </c>
      <c r="C5174">
        <v>0.73</v>
      </c>
      <c r="F5174" s="5" t="s">
        <v>1726</v>
      </c>
      <c r="G5174" s="8">
        <v>0.60250000000000004</v>
      </c>
      <c r="H5174" s="8">
        <v>3.1124748994971231E-2</v>
      </c>
    </row>
    <row r="5175" spans="1:8" x14ac:dyDescent="0.3">
      <c r="A5175" t="s">
        <v>5216</v>
      </c>
      <c r="B5175">
        <v>1</v>
      </c>
      <c r="C5175">
        <v>0.7</v>
      </c>
      <c r="F5175" s="5" t="s">
        <v>2912</v>
      </c>
      <c r="G5175" s="8">
        <v>0.77750000000000008</v>
      </c>
      <c r="H5175" s="8">
        <v>3.1124748994969448E-2</v>
      </c>
    </row>
    <row r="5176" spans="1:8" x14ac:dyDescent="0.3">
      <c r="A5176" t="s">
        <v>5217</v>
      </c>
      <c r="B5176">
        <v>1</v>
      </c>
      <c r="C5176">
        <v>0.6</v>
      </c>
      <c r="F5176" s="5" t="s">
        <v>477</v>
      </c>
      <c r="G5176" s="8">
        <v>0.56750000000000012</v>
      </c>
      <c r="H5176" s="8">
        <v>3.1124748994969448E-2</v>
      </c>
    </row>
    <row r="5177" spans="1:8" x14ac:dyDescent="0.3">
      <c r="A5177" t="s">
        <v>5218</v>
      </c>
      <c r="B5177">
        <v>1</v>
      </c>
      <c r="C5177">
        <v>0.54</v>
      </c>
      <c r="F5177" s="5" t="s">
        <v>1191</v>
      </c>
      <c r="G5177" s="8">
        <v>0.91999999999999993</v>
      </c>
      <c r="H5177" s="8">
        <v>3.0822070014846787E-2</v>
      </c>
    </row>
    <row r="5178" spans="1:8" x14ac:dyDescent="0.3">
      <c r="A5178" t="s">
        <v>5219</v>
      </c>
      <c r="B5178">
        <v>1</v>
      </c>
      <c r="C5178">
        <v>0.56000000000000005</v>
      </c>
      <c r="F5178" s="5" t="s">
        <v>4869</v>
      </c>
      <c r="G5178" s="8">
        <v>0.57999999999999996</v>
      </c>
      <c r="H5178" s="8">
        <v>3.0822070014845885E-2</v>
      </c>
    </row>
    <row r="5179" spans="1:8" x14ac:dyDescent="0.3">
      <c r="A5179" t="s">
        <v>5220</v>
      </c>
      <c r="B5179">
        <v>1</v>
      </c>
      <c r="C5179">
        <v>0.74</v>
      </c>
      <c r="F5179" s="5" t="s">
        <v>1535</v>
      </c>
      <c r="G5179" s="8">
        <v>0.81</v>
      </c>
      <c r="H5179" s="8">
        <v>3.0822070014844986E-2</v>
      </c>
    </row>
    <row r="5180" spans="1:8" x14ac:dyDescent="0.3">
      <c r="A5180" t="s">
        <v>5221</v>
      </c>
      <c r="B5180">
        <v>1</v>
      </c>
      <c r="C5180">
        <v>0.63</v>
      </c>
      <c r="F5180" s="5" t="s">
        <v>2308</v>
      </c>
      <c r="G5180" s="8">
        <v>0.83</v>
      </c>
      <c r="H5180" s="8">
        <v>3.0822070014844986E-2</v>
      </c>
    </row>
    <row r="5181" spans="1:8" x14ac:dyDescent="0.3">
      <c r="A5181" t="s">
        <v>5222</v>
      </c>
      <c r="B5181">
        <v>1</v>
      </c>
      <c r="C5181">
        <v>0.53</v>
      </c>
      <c r="F5181" s="5" t="s">
        <v>4711</v>
      </c>
      <c r="G5181" s="8">
        <v>0.68</v>
      </c>
      <c r="H5181" s="8">
        <v>3.0822070014844084E-2</v>
      </c>
    </row>
    <row r="5182" spans="1:8" x14ac:dyDescent="0.3">
      <c r="A5182" t="s">
        <v>5223</v>
      </c>
      <c r="B5182">
        <v>1</v>
      </c>
      <c r="C5182">
        <v>0.56000000000000005</v>
      </c>
      <c r="F5182" s="5" t="s">
        <v>4748</v>
      </c>
      <c r="G5182" s="8">
        <v>0.69000000000000006</v>
      </c>
      <c r="H5182" s="8">
        <v>3.0822070014843186E-2</v>
      </c>
    </row>
    <row r="5183" spans="1:8" x14ac:dyDescent="0.3">
      <c r="A5183" t="s">
        <v>5224</v>
      </c>
      <c r="B5183">
        <v>1</v>
      </c>
      <c r="C5183">
        <v>0.55000000000000004</v>
      </c>
      <c r="F5183" s="5" t="s">
        <v>20</v>
      </c>
      <c r="G5183" s="8">
        <v>0.65749999999999997</v>
      </c>
      <c r="H5183" s="8">
        <v>3.0310889132456661E-2</v>
      </c>
    </row>
    <row r="5184" spans="1:8" x14ac:dyDescent="0.3">
      <c r="A5184" t="s">
        <v>5225</v>
      </c>
      <c r="B5184">
        <v>1</v>
      </c>
      <c r="C5184">
        <v>0.64</v>
      </c>
      <c r="F5184" s="5" t="s">
        <v>3762</v>
      </c>
      <c r="G5184" s="8">
        <v>0.72</v>
      </c>
      <c r="H5184" s="8">
        <v>3.0000000000000197E-2</v>
      </c>
    </row>
    <row r="5185" spans="1:8" x14ac:dyDescent="0.3">
      <c r="A5185" t="s">
        <v>5226</v>
      </c>
      <c r="B5185">
        <v>1</v>
      </c>
      <c r="C5185">
        <v>0.51</v>
      </c>
      <c r="F5185" s="5" t="s">
        <v>2433</v>
      </c>
      <c r="G5185" s="8">
        <v>0.89499999999999991</v>
      </c>
      <c r="H5185" s="8">
        <v>2.9580398915499267E-2</v>
      </c>
    </row>
    <row r="5186" spans="1:8" x14ac:dyDescent="0.3">
      <c r="A5186" t="s">
        <v>5227</v>
      </c>
      <c r="B5186">
        <v>1</v>
      </c>
      <c r="C5186">
        <v>0.54</v>
      </c>
      <c r="F5186" s="5" t="s">
        <v>3339</v>
      </c>
      <c r="G5186" s="8">
        <v>0.88500000000000001</v>
      </c>
      <c r="H5186" s="8">
        <v>2.9580398915497391E-2</v>
      </c>
    </row>
    <row r="5187" spans="1:8" x14ac:dyDescent="0.3">
      <c r="A5187" t="s">
        <v>5228</v>
      </c>
      <c r="B5187">
        <v>1</v>
      </c>
      <c r="C5187">
        <v>0.54</v>
      </c>
      <c r="F5187" s="5" t="s">
        <v>1412</v>
      </c>
      <c r="G5187" s="8">
        <v>0.64500000000000002</v>
      </c>
      <c r="H5187" s="8">
        <v>2.9580398915497391E-2</v>
      </c>
    </row>
    <row r="5188" spans="1:8" x14ac:dyDescent="0.3">
      <c r="A5188" t="s">
        <v>5229</v>
      </c>
      <c r="B5188">
        <v>1</v>
      </c>
      <c r="C5188">
        <v>0.53</v>
      </c>
      <c r="F5188" s="5" t="s">
        <v>4327</v>
      </c>
      <c r="G5188" s="8">
        <v>0.82500000000000007</v>
      </c>
      <c r="H5188" s="8">
        <v>2.9580398915495514E-2</v>
      </c>
    </row>
    <row r="5189" spans="1:8" x14ac:dyDescent="0.3">
      <c r="A5189" t="s">
        <v>5230</v>
      </c>
      <c r="B5189">
        <v>1</v>
      </c>
      <c r="C5189">
        <v>0.56000000000000005</v>
      </c>
      <c r="F5189" s="5" t="s">
        <v>1010</v>
      </c>
      <c r="G5189" s="8">
        <v>0.8175</v>
      </c>
      <c r="H5189" s="8">
        <v>2.9474565306380426E-2</v>
      </c>
    </row>
    <row r="5190" spans="1:8" x14ac:dyDescent="0.3">
      <c r="A5190" t="s">
        <v>5231</v>
      </c>
      <c r="B5190">
        <v>1</v>
      </c>
      <c r="C5190">
        <v>0.78</v>
      </c>
      <c r="F5190" s="5" t="s">
        <v>1362</v>
      </c>
      <c r="G5190" s="8">
        <v>0.72749999999999992</v>
      </c>
      <c r="H5190" s="8">
        <v>2.9474565306380426E-2</v>
      </c>
    </row>
    <row r="5191" spans="1:8" x14ac:dyDescent="0.3">
      <c r="A5191" t="s">
        <v>5232</v>
      </c>
      <c r="B5191">
        <v>1</v>
      </c>
      <c r="C5191">
        <v>0.90999999999999992</v>
      </c>
      <c r="F5191" s="5" t="s">
        <v>1794</v>
      </c>
      <c r="G5191" s="8">
        <v>0.86750000000000005</v>
      </c>
      <c r="H5191" s="8">
        <v>2.9474565306378545E-2</v>
      </c>
    </row>
    <row r="5192" spans="1:8" x14ac:dyDescent="0.3">
      <c r="A5192" t="s">
        <v>5233</v>
      </c>
      <c r="B5192">
        <v>1</v>
      </c>
      <c r="C5192">
        <v>0.78</v>
      </c>
      <c r="F5192" s="5" t="s">
        <v>2171</v>
      </c>
      <c r="G5192" s="8">
        <v>0.60750000000000004</v>
      </c>
      <c r="H5192" s="8">
        <v>2.9474565306378545E-2</v>
      </c>
    </row>
    <row r="5193" spans="1:8" x14ac:dyDescent="0.3">
      <c r="A5193" t="s">
        <v>5234</v>
      </c>
      <c r="B5193">
        <v>1</v>
      </c>
      <c r="C5193">
        <v>0.5</v>
      </c>
      <c r="F5193" s="5" t="s">
        <v>4372</v>
      </c>
      <c r="G5193" s="8">
        <v>0.58750000000000002</v>
      </c>
      <c r="H5193" s="8">
        <v>2.9474565306378545E-2</v>
      </c>
    </row>
    <row r="5194" spans="1:8" x14ac:dyDescent="0.3">
      <c r="A5194" t="s">
        <v>5235</v>
      </c>
      <c r="B5194">
        <v>1</v>
      </c>
      <c r="C5194">
        <v>0.79</v>
      </c>
      <c r="F5194" s="5" t="s">
        <v>3407</v>
      </c>
      <c r="G5194" s="8">
        <v>0.83000000000000007</v>
      </c>
      <c r="H5194" s="8">
        <v>2.9154759474226803E-2</v>
      </c>
    </row>
    <row r="5195" spans="1:8" x14ac:dyDescent="0.3">
      <c r="A5195" t="s">
        <v>5236</v>
      </c>
      <c r="B5195">
        <v>1</v>
      </c>
      <c r="C5195">
        <v>0.72</v>
      </c>
      <c r="F5195" s="5" t="s">
        <v>5214</v>
      </c>
      <c r="G5195" s="8">
        <v>0.7</v>
      </c>
      <c r="H5195" s="8">
        <v>2.9154759474226803E-2</v>
      </c>
    </row>
    <row r="5196" spans="1:8" x14ac:dyDescent="0.3">
      <c r="A5196" t="s">
        <v>5237</v>
      </c>
      <c r="B5196">
        <v>1</v>
      </c>
      <c r="C5196">
        <v>0.71</v>
      </c>
      <c r="F5196" s="5" t="s">
        <v>3848</v>
      </c>
      <c r="G5196" s="8">
        <v>0.81500000000000006</v>
      </c>
      <c r="H5196" s="8">
        <v>2.872281323269146E-2</v>
      </c>
    </row>
    <row r="5197" spans="1:8" x14ac:dyDescent="0.3">
      <c r="A5197" t="s">
        <v>5238</v>
      </c>
      <c r="B5197">
        <v>1</v>
      </c>
      <c r="C5197">
        <v>0.65</v>
      </c>
      <c r="F5197" s="5" t="s">
        <v>3414</v>
      </c>
      <c r="G5197" s="8">
        <v>0.89500000000000002</v>
      </c>
      <c r="H5197" s="8">
        <v>2.8722813232689527E-2</v>
      </c>
    </row>
    <row r="5198" spans="1:8" x14ac:dyDescent="0.3">
      <c r="A5198" t="s">
        <v>5239</v>
      </c>
      <c r="B5198">
        <v>1</v>
      </c>
      <c r="C5198">
        <v>0.63</v>
      </c>
      <c r="F5198" s="5" t="s">
        <v>4719</v>
      </c>
      <c r="G5198" s="8">
        <v>0.8125</v>
      </c>
      <c r="H5198" s="8">
        <v>2.8613807855650569E-2</v>
      </c>
    </row>
    <row r="5199" spans="1:8" x14ac:dyDescent="0.3">
      <c r="A5199" t="s">
        <v>5240</v>
      </c>
      <c r="B5199">
        <v>1</v>
      </c>
      <c r="C5199">
        <v>0.52</v>
      </c>
      <c r="F5199" s="5" t="s">
        <v>4400</v>
      </c>
      <c r="G5199" s="8">
        <v>0.65249999999999997</v>
      </c>
      <c r="H5199" s="8">
        <v>2.8613807855650569E-2</v>
      </c>
    </row>
    <row r="5200" spans="1:8" x14ac:dyDescent="0.3">
      <c r="A5200" t="s">
        <v>5241</v>
      </c>
      <c r="B5200">
        <v>1</v>
      </c>
      <c r="C5200">
        <v>0.66</v>
      </c>
      <c r="F5200" s="5" t="s">
        <v>2491</v>
      </c>
      <c r="G5200" s="8">
        <v>0.64749999999999996</v>
      </c>
      <c r="H5200" s="8">
        <v>2.8613807855649598E-2</v>
      </c>
    </row>
    <row r="5201" spans="1:8" x14ac:dyDescent="0.3">
      <c r="A5201" t="s">
        <v>5242</v>
      </c>
      <c r="B5201">
        <v>1</v>
      </c>
      <c r="C5201">
        <v>0.91999999999999993</v>
      </c>
      <c r="F5201" s="5" t="s">
        <v>4223</v>
      </c>
      <c r="G5201" s="8">
        <v>0.70750000000000002</v>
      </c>
      <c r="H5201" s="8">
        <v>2.861380785564863E-2</v>
      </c>
    </row>
    <row r="5202" spans="1:8" x14ac:dyDescent="0.3">
      <c r="A5202" t="s">
        <v>5243</v>
      </c>
      <c r="B5202">
        <v>1</v>
      </c>
      <c r="C5202">
        <v>0.74</v>
      </c>
      <c r="F5202" s="5" t="s">
        <v>4245</v>
      </c>
      <c r="G5202" s="8">
        <v>0.80750000000000011</v>
      </c>
      <c r="H5202" s="8">
        <v>2.861380785564669E-2</v>
      </c>
    </row>
    <row r="5203" spans="1:8" x14ac:dyDescent="0.3">
      <c r="A5203" t="s">
        <v>5244</v>
      </c>
      <c r="B5203">
        <v>1</v>
      </c>
      <c r="C5203">
        <v>0.74</v>
      </c>
      <c r="F5203" s="5" t="s">
        <v>2873</v>
      </c>
      <c r="G5203" s="8">
        <v>0.57250000000000001</v>
      </c>
      <c r="H5203" s="8">
        <v>2.772634126602427E-2</v>
      </c>
    </row>
    <row r="5204" spans="1:8" x14ac:dyDescent="0.3">
      <c r="A5204" t="s">
        <v>5245</v>
      </c>
      <c r="B5204">
        <v>1</v>
      </c>
      <c r="C5204">
        <v>0.77</v>
      </c>
      <c r="F5204" s="5" t="s">
        <v>4667</v>
      </c>
      <c r="G5204" s="8">
        <v>0.58250000000000002</v>
      </c>
      <c r="H5204" s="8">
        <v>2.7726341266023267E-2</v>
      </c>
    </row>
    <row r="5205" spans="1:8" x14ac:dyDescent="0.3">
      <c r="A5205" t="s">
        <v>5246</v>
      </c>
      <c r="B5205">
        <v>1</v>
      </c>
      <c r="C5205">
        <v>0.66</v>
      </c>
      <c r="F5205" s="5" t="s">
        <v>2425</v>
      </c>
      <c r="G5205" s="8">
        <v>0.72750000000000004</v>
      </c>
      <c r="H5205" s="8">
        <v>2.7726341266021266E-2</v>
      </c>
    </row>
    <row r="5206" spans="1:8" x14ac:dyDescent="0.3">
      <c r="A5206" t="s">
        <v>5247</v>
      </c>
      <c r="B5206">
        <v>1</v>
      </c>
      <c r="C5206">
        <v>0.62</v>
      </c>
      <c r="F5206" s="5" t="s">
        <v>2856</v>
      </c>
      <c r="G5206" s="8">
        <v>0.68</v>
      </c>
      <c r="H5206" s="8">
        <v>2.7386127875256797E-2</v>
      </c>
    </row>
    <row r="5207" spans="1:8" x14ac:dyDescent="0.3">
      <c r="A5207" t="s">
        <v>5248</v>
      </c>
      <c r="B5207">
        <v>1</v>
      </c>
      <c r="C5207">
        <v>0.78</v>
      </c>
      <c r="F5207" s="5" t="s">
        <v>5212</v>
      </c>
      <c r="G5207" s="8">
        <v>0.59499999999999997</v>
      </c>
      <c r="H5207" s="8">
        <v>2.6925824035673097E-2</v>
      </c>
    </row>
    <row r="5208" spans="1:8" x14ac:dyDescent="0.3">
      <c r="A5208" t="s">
        <v>5249</v>
      </c>
      <c r="B5208">
        <v>1</v>
      </c>
      <c r="C5208">
        <v>0.73</v>
      </c>
      <c r="F5208" s="5" t="s">
        <v>4460</v>
      </c>
      <c r="G5208" s="8">
        <v>0.76500000000000001</v>
      </c>
      <c r="H5208" s="8">
        <v>2.6925824035672067E-2</v>
      </c>
    </row>
    <row r="5209" spans="1:8" x14ac:dyDescent="0.3">
      <c r="A5209" t="s">
        <v>5250</v>
      </c>
      <c r="B5209">
        <v>1</v>
      </c>
      <c r="C5209">
        <v>0.75</v>
      </c>
      <c r="F5209" s="5" t="s">
        <v>625</v>
      </c>
      <c r="G5209" s="8">
        <v>0.87749999999999995</v>
      </c>
      <c r="H5209" s="8">
        <v>2.680951323690884E-2</v>
      </c>
    </row>
    <row r="5210" spans="1:8" x14ac:dyDescent="0.3">
      <c r="A5210" t="s">
        <v>5251</v>
      </c>
      <c r="B5210">
        <v>1</v>
      </c>
      <c r="C5210">
        <v>0.63</v>
      </c>
      <c r="F5210" s="5" t="s">
        <v>3873</v>
      </c>
      <c r="G5210" s="8">
        <v>0.56499999999999995</v>
      </c>
      <c r="H5210" s="8">
        <v>2.5980762113534932E-2</v>
      </c>
    </row>
    <row r="5211" spans="1:8" x14ac:dyDescent="0.3">
      <c r="A5211" t="s">
        <v>5252</v>
      </c>
      <c r="B5211">
        <v>1</v>
      </c>
      <c r="C5211">
        <v>0.73</v>
      </c>
      <c r="F5211" s="5" t="s">
        <v>1980</v>
      </c>
      <c r="G5211" s="8">
        <v>0.63500000000000001</v>
      </c>
      <c r="H5211" s="8">
        <v>2.5980762113533864E-2</v>
      </c>
    </row>
    <row r="5212" spans="1:8" x14ac:dyDescent="0.3">
      <c r="A5212" t="s">
        <v>5253</v>
      </c>
      <c r="B5212">
        <v>1</v>
      </c>
      <c r="C5212">
        <v>0.76</v>
      </c>
      <c r="F5212" s="5" t="s">
        <v>4406</v>
      </c>
      <c r="G5212" s="8">
        <v>0.59499999999999997</v>
      </c>
      <c r="H5212" s="8">
        <v>2.5980762113533864E-2</v>
      </c>
    </row>
    <row r="5213" spans="1:8" x14ac:dyDescent="0.3">
      <c r="A5213" t="s">
        <v>5254</v>
      </c>
      <c r="B5213">
        <v>1</v>
      </c>
      <c r="C5213">
        <v>0.74</v>
      </c>
      <c r="F5213" s="5" t="s">
        <v>3128</v>
      </c>
      <c r="G5213" s="8">
        <v>0.55500000000000005</v>
      </c>
      <c r="H5213" s="8">
        <v>2.5980762113532799E-2</v>
      </c>
    </row>
    <row r="5214" spans="1:8" x14ac:dyDescent="0.3">
      <c r="A5214" t="s">
        <v>5255</v>
      </c>
      <c r="B5214">
        <v>1</v>
      </c>
      <c r="C5214">
        <v>0.92999999999999994</v>
      </c>
      <c r="F5214" s="5" t="s">
        <v>4162</v>
      </c>
      <c r="G5214" s="8">
        <v>0.92249999999999988</v>
      </c>
      <c r="H5214" s="8">
        <v>2.586020108197571E-2</v>
      </c>
    </row>
    <row r="5215" spans="1:8" x14ac:dyDescent="0.3">
      <c r="A5215" t="s">
        <v>5256</v>
      </c>
      <c r="B5215">
        <v>1</v>
      </c>
      <c r="C5215">
        <v>0.87</v>
      </c>
      <c r="F5215" s="5" t="s">
        <v>955</v>
      </c>
      <c r="G5215" s="8">
        <v>0.75249999999999995</v>
      </c>
      <c r="H5215" s="8">
        <v>2.586020108197571E-2</v>
      </c>
    </row>
    <row r="5216" spans="1:8" x14ac:dyDescent="0.3">
      <c r="A5216" t="s">
        <v>5257</v>
      </c>
      <c r="B5216">
        <v>1</v>
      </c>
      <c r="C5216">
        <v>0.75</v>
      </c>
      <c r="F5216" s="5" t="s">
        <v>4819</v>
      </c>
      <c r="G5216" s="8">
        <v>0.7024999999999999</v>
      </c>
      <c r="H5216" s="8">
        <v>2.5860201081974638E-2</v>
      </c>
    </row>
    <row r="5217" spans="1:8" x14ac:dyDescent="0.3">
      <c r="A5217" t="s">
        <v>5258</v>
      </c>
      <c r="B5217">
        <v>1</v>
      </c>
      <c r="C5217">
        <v>0.72</v>
      </c>
      <c r="F5217" s="5" t="s">
        <v>4702</v>
      </c>
      <c r="G5217" s="8">
        <v>0.62750000000000006</v>
      </c>
      <c r="H5217" s="8">
        <v>2.5860201081970347E-2</v>
      </c>
    </row>
    <row r="5218" spans="1:8" x14ac:dyDescent="0.3">
      <c r="A5218" t="s">
        <v>5259</v>
      </c>
      <c r="B5218">
        <v>1</v>
      </c>
      <c r="C5218">
        <v>0.9</v>
      </c>
      <c r="F5218" s="5" t="s">
        <v>1812</v>
      </c>
      <c r="G5218" s="8">
        <v>0.82750000000000012</v>
      </c>
      <c r="H5218" s="8">
        <v>2.5860201081969271E-2</v>
      </c>
    </row>
    <row r="5219" spans="1:8" x14ac:dyDescent="0.3">
      <c r="A5219" t="s">
        <v>5260</v>
      </c>
      <c r="B5219">
        <v>1</v>
      </c>
      <c r="C5219">
        <v>0.67999999999999994</v>
      </c>
      <c r="F5219" s="5" t="s">
        <v>3438</v>
      </c>
      <c r="G5219" s="8">
        <v>0.77</v>
      </c>
      <c r="H5219" s="8">
        <v>2.5495097567964697E-2</v>
      </c>
    </row>
    <row r="5220" spans="1:8" x14ac:dyDescent="0.3">
      <c r="A5220" t="s">
        <v>5261</v>
      </c>
      <c r="B5220">
        <v>1</v>
      </c>
      <c r="C5220">
        <v>0.74</v>
      </c>
      <c r="F5220" s="5" t="s">
        <v>1653</v>
      </c>
      <c r="G5220" s="8">
        <v>0.54</v>
      </c>
      <c r="H5220" s="8">
        <v>2.5495097567963608E-2</v>
      </c>
    </row>
    <row r="5221" spans="1:8" x14ac:dyDescent="0.3">
      <c r="A5221" t="s">
        <v>5262</v>
      </c>
      <c r="B5221">
        <v>1</v>
      </c>
      <c r="C5221">
        <v>0.64</v>
      </c>
      <c r="F5221" s="5" t="s">
        <v>3235</v>
      </c>
      <c r="G5221" s="8">
        <v>0.66</v>
      </c>
      <c r="H5221" s="8">
        <v>2.5495097567963608E-2</v>
      </c>
    </row>
    <row r="5222" spans="1:8" x14ac:dyDescent="0.3">
      <c r="A5222" t="s">
        <v>5263</v>
      </c>
      <c r="B5222">
        <v>1</v>
      </c>
      <c r="C5222">
        <v>0.85</v>
      </c>
      <c r="F5222" s="5" t="s">
        <v>2577</v>
      </c>
      <c r="G5222" s="8">
        <v>0.56000000000000005</v>
      </c>
      <c r="H5222" s="8">
        <v>2.5495097567963608E-2</v>
      </c>
    </row>
    <row r="5223" spans="1:8" x14ac:dyDescent="0.3">
      <c r="A5223" t="s">
        <v>5264</v>
      </c>
      <c r="B5223">
        <v>1</v>
      </c>
      <c r="C5223">
        <v>0.64</v>
      </c>
      <c r="F5223" s="5" t="s">
        <v>2876</v>
      </c>
      <c r="G5223" s="8">
        <v>0.8600000000000001</v>
      </c>
      <c r="H5223" s="8">
        <v>2.5495097567960343E-2</v>
      </c>
    </row>
    <row r="5224" spans="1:8" x14ac:dyDescent="0.3">
      <c r="A5224" t="s">
        <v>5265</v>
      </c>
      <c r="B5224">
        <v>1</v>
      </c>
      <c r="C5224">
        <v>0.61</v>
      </c>
      <c r="F5224" s="5" t="s">
        <v>1974</v>
      </c>
      <c r="G5224" s="8">
        <v>0.83750000000000002</v>
      </c>
      <c r="H5224" s="8">
        <v>2.4874685927667756E-2</v>
      </c>
    </row>
    <row r="5225" spans="1:8" x14ac:dyDescent="0.3">
      <c r="A5225" t="s">
        <v>5266</v>
      </c>
      <c r="B5225">
        <v>1</v>
      </c>
      <c r="C5225">
        <v>0.89</v>
      </c>
      <c r="F5225" s="5" t="s">
        <v>71</v>
      </c>
      <c r="G5225" s="8">
        <v>0.89749999999999996</v>
      </c>
      <c r="H5225" s="8">
        <v>2.4874685927665525E-2</v>
      </c>
    </row>
    <row r="5226" spans="1:8" x14ac:dyDescent="0.3">
      <c r="A5226" t="s">
        <v>5267</v>
      </c>
      <c r="B5226">
        <v>1</v>
      </c>
      <c r="C5226">
        <v>0.94</v>
      </c>
      <c r="F5226" s="5" t="s">
        <v>4321</v>
      </c>
      <c r="G5226" s="8">
        <v>0.63750000000000007</v>
      </c>
      <c r="H5226" s="8">
        <v>2.4874685927664408E-2</v>
      </c>
    </row>
    <row r="5227" spans="1:8" x14ac:dyDescent="0.3">
      <c r="A5227" t="s">
        <v>5268</v>
      </c>
      <c r="B5227">
        <v>1</v>
      </c>
      <c r="C5227">
        <v>0.67</v>
      </c>
      <c r="F5227" s="5" t="s">
        <v>2810</v>
      </c>
      <c r="G5227" s="8">
        <v>0.53750000000000009</v>
      </c>
      <c r="H5227" s="8">
        <v>2.3848480035422618E-2</v>
      </c>
    </row>
    <row r="5228" spans="1:8" x14ac:dyDescent="0.3">
      <c r="A5228" t="s">
        <v>5269</v>
      </c>
      <c r="B5228">
        <v>1</v>
      </c>
      <c r="C5228">
        <v>0.59</v>
      </c>
      <c r="F5228" s="5" t="s">
        <v>3986</v>
      </c>
      <c r="G5228" s="8">
        <v>0.8600000000000001</v>
      </c>
      <c r="H5228" s="8">
        <v>2.3452078799113488E-2</v>
      </c>
    </row>
    <row r="5229" spans="1:8" x14ac:dyDescent="0.3">
      <c r="A5229" t="s">
        <v>5270</v>
      </c>
      <c r="B5229">
        <v>1</v>
      </c>
      <c r="C5229">
        <v>0.64</v>
      </c>
      <c r="F5229" s="5" t="s">
        <v>3504</v>
      </c>
      <c r="G5229" s="8">
        <v>0.82499999999999996</v>
      </c>
      <c r="H5229" s="8">
        <v>2.2912878474781573E-2</v>
      </c>
    </row>
    <row r="5230" spans="1:8" x14ac:dyDescent="0.3">
      <c r="A5230" t="s">
        <v>5271</v>
      </c>
      <c r="B5230">
        <v>1</v>
      </c>
      <c r="C5230">
        <v>0.86</v>
      </c>
      <c r="F5230" s="5" t="s">
        <v>3057</v>
      </c>
      <c r="G5230" s="8">
        <v>0.61499999999999999</v>
      </c>
      <c r="H5230" s="8">
        <v>2.2912878474780362E-2</v>
      </c>
    </row>
    <row r="5231" spans="1:8" x14ac:dyDescent="0.3">
      <c r="A5231" t="s">
        <v>5272</v>
      </c>
      <c r="B5231">
        <v>1</v>
      </c>
      <c r="C5231">
        <v>0.57999999999999996</v>
      </c>
      <c r="F5231" s="5" t="s">
        <v>4574</v>
      </c>
      <c r="G5231" s="8">
        <v>0.75249999999999995</v>
      </c>
      <c r="H5231" s="8">
        <v>2.2776083947863453E-2</v>
      </c>
    </row>
    <row r="5232" spans="1:8" x14ac:dyDescent="0.3">
      <c r="A5232" t="s">
        <v>5273</v>
      </c>
      <c r="B5232">
        <v>1</v>
      </c>
      <c r="C5232">
        <v>0.55000000000000004</v>
      </c>
      <c r="F5232" s="5" t="s">
        <v>4228</v>
      </c>
      <c r="G5232" s="8">
        <v>0.58250000000000002</v>
      </c>
      <c r="H5232" s="8">
        <v>2.2776083947861018E-2</v>
      </c>
    </row>
    <row r="5233" spans="1:8" x14ac:dyDescent="0.3">
      <c r="A5233" t="s">
        <v>5274</v>
      </c>
      <c r="B5233">
        <v>1</v>
      </c>
      <c r="C5233">
        <v>0.69</v>
      </c>
      <c r="F5233" s="5" t="s">
        <v>2662</v>
      </c>
      <c r="G5233" s="8">
        <v>0.79749999999999999</v>
      </c>
      <c r="H5233" s="8">
        <v>2.2776083947861018E-2</v>
      </c>
    </row>
    <row r="5234" spans="1:8" x14ac:dyDescent="0.3">
      <c r="A5234" t="s">
        <v>5275</v>
      </c>
      <c r="B5234">
        <v>1</v>
      </c>
      <c r="C5234">
        <v>0.57999999999999996</v>
      </c>
      <c r="F5234" s="5" t="s">
        <v>2028</v>
      </c>
      <c r="G5234" s="8">
        <v>0.55750000000000011</v>
      </c>
      <c r="H5234" s="8">
        <v>2.2776083947858579E-2</v>
      </c>
    </row>
    <row r="5235" spans="1:8" x14ac:dyDescent="0.3">
      <c r="A5235" t="s">
        <v>5276</v>
      </c>
      <c r="B5235">
        <v>1</v>
      </c>
      <c r="C5235">
        <v>0.71</v>
      </c>
      <c r="F5235" s="5" t="s">
        <v>4534</v>
      </c>
      <c r="G5235" s="8">
        <v>0.64750000000000008</v>
      </c>
      <c r="H5235" s="8">
        <v>2.2776083947858579E-2</v>
      </c>
    </row>
    <row r="5236" spans="1:8" x14ac:dyDescent="0.3">
      <c r="A5236" t="s">
        <v>5277</v>
      </c>
      <c r="B5236">
        <v>1</v>
      </c>
      <c r="C5236">
        <v>0.57000000000000006</v>
      </c>
      <c r="F5236" s="5" t="s">
        <v>61</v>
      </c>
      <c r="G5236" s="8">
        <v>0.74250000000000005</v>
      </c>
      <c r="H5236" s="8">
        <v>2.2776083947858579E-2</v>
      </c>
    </row>
    <row r="5237" spans="1:8" x14ac:dyDescent="0.3">
      <c r="A5237" t="s">
        <v>5278</v>
      </c>
      <c r="B5237">
        <v>1</v>
      </c>
      <c r="C5237">
        <v>0.63</v>
      </c>
      <c r="F5237" s="5" t="s">
        <v>521</v>
      </c>
      <c r="G5237" s="8">
        <v>0.80500000000000005</v>
      </c>
      <c r="H5237" s="8">
        <v>2.1794494717703439E-2</v>
      </c>
    </row>
    <row r="5238" spans="1:8" x14ac:dyDescent="0.3">
      <c r="A5238" t="s">
        <v>5279</v>
      </c>
      <c r="B5238">
        <v>1</v>
      </c>
      <c r="C5238">
        <v>0.76</v>
      </c>
      <c r="F5238" s="5" t="s">
        <v>245</v>
      </c>
      <c r="G5238" s="8">
        <v>0.65500000000000003</v>
      </c>
      <c r="H5238" s="8">
        <v>2.1794494717702166E-2</v>
      </c>
    </row>
    <row r="5239" spans="1:8" x14ac:dyDescent="0.3">
      <c r="A5239" t="s">
        <v>5280</v>
      </c>
      <c r="B5239">
        <v>1</v>
      </c>
      <c r="C5239">
        <v>0.64</v>
      </c>
      <c r="F5239" s="5" t="s">
        <v>1864</v>
      </c>
      <c r="G5239" s="8">
        <v>0.66500000000000004</v>
      </c>
      <c r="H5239" s="8">
        <v>2.1794494717702166E-2</v>
      </c>
    </row>
    <row r="5240" spans="1:8" x14ac:dyDescent="0.3">
      <c r="A5240" t="s">
        <v>5281</v>
      </c>
      <c r="B5240">
        <v>1</v>
      </c>
      <c r="C5240">
        <v>0.84000000000000008</v>
      </c>
      <c r="F5240" s="5" t="s">
        <v>2767</v>
      </c>
      <c r="G5240" s="8">
        <v>0.6825</v>
      </c>
      <c r="H5240" s="8">
        <v>2.1650635094611376E-2</v>
      </c>
    </row>
    <row r="5241" spans="1:8" x14ac:dyDescent="0.3">
      <c r="A5241" t="s">
        <v>5282</v>
      </c>
      <c r="B5241">
        <v>1</v>
      </c>
      <c r="C5241">
        <v>0.51</v>
      </c>
      <c r="F5241" s="5" t="s">
        <v>1509</v>
      </c>
      <c r="G5241" s="8">
        <v>0.63250000000000006</v>
      </c>
      <c r="H5241" s="8">
        <v>2.1650635094610095E-2</v>
      </c>
    </row>
    <row r="5242" spans="1:8" x14ac:dyDescent="0.3">
      <c r="A5242" t="s">
        <v>5283</v>
      </c>
      <c r="B5242">
        <v>1</v>
      </c>
      <c r="C5242">
        <v>0.8</v>
      </c>
      <c r="F5242" s="5" t="s">
        <v>3912</v>
      </c>
      <c r="G5242" s="8">
        <v>0.69249999999999989</v>
      </c>
      <c r="H5242" s="8">
        <v>1.9202864369675162E-2</v>
      </c>
    </row>
    <row r="5243" spans="1:8" x14ac:dyDescent="0.3">
      <c r="A5243" t="s">
        <v>5284</v>
      </c>
      <c r="B5243">
        <v>1</v>
      </c>
      <c r="C5243">
        <v>0.67</v>
      </c>
      <c r="F5243" s="5" t="s">
        <v>227</v>
      </c>
      <c r="G5243" s="8">
        <v>0.57750000000000001</v>
      </c>
      <c r="H5243" s="8">
        <v>1.9202864369672269E-2</v>
      </c>
    </row>
    <row r="5244" spans="1:8" x14ac:dyDescent="0.3">
      <c r="A5244" t="s">
        <v>5285</v>
      </c>
      <c r="B5244">
        <v>1</v>
      </c>
      <c r="C5244">
        <v>0.63</v>
      </c>
      <c r="F5244" s="5" t="s">
        <v>4931</v>
      </c>
      <c r="G5244" s="8">
        <v>0.77249999999999996</v>
      </c>
      <c r="H5244" s="8">
        <v>1.9202864369672269E-2</v>
      </c>
    </row>
    <row r="5245" spans="1:8" x14ac:dyDescent="0.3">
      <c r="A5245" t="s">
        <v>5286</v>
      </c>
      <c r="B5245">
        <v>1</v>
      </c>
      <c r="C5245">
        <v>0.73</v>
      </c>
      <c r="F5245" s="5" t="s">
        <v>4984</v>
      </c>
      <c r="G5245" s="8">
        <v>0.60750000000000004</v>
      </c>
      <c r="H5245" s="8">
        <v>1.9202864369670825E-2</v>
      </c>
    </row>
    <row r="5246" spans="1:8" x14ac:dyDescent="0.3">
      <c r="A5246" t="s">
        <v>5287</v>
      </c>
      <c r="B5246">
        <v>1</v>
      </c>
      <c r="C5246">
        <v>0.62</v>
      </c>
      <c r="F5246" s="5" t="s">
        <v>2241</v>
      </c>
      <c r="G5246" s="8">
        <v>0.6875</v>
      </c>
      <c r="H5246" s="8">
        <v>1.9202864369670825E-2</v>
      </c>
    </row>
    <row r="5247" spans="1:8" x14ac:dyDescent="0.3">
      <c r="A5247" t="s">
        <v>5288</v>
      </c>
      <c r="B5247">
        <v>1</v>
      </c>
      <c r="C5247">
        <v>0.79</v>
      </c>
      <c r="F5247" s="5" t="s">
        <v>2071</v>
      </c>
      <c r="G5247" s="8">
        <v>0.83750000000000013</v>
      </c>
      <c r="H5247" s="8">
        <v>1.9202864369666488E-2</v>
      </c>
    </row>
    <row r="5248" spans="1:8" x14ac:dyDescent="0.3">
      <c r="A5248" t="s">
        <v>5289</v>
      </c>
      <c r="B5248">
        <v>1</v>
      </c>
      <c r="C5248">
        <v>0.75</v>
      </c>
      <c r="F5248" s="5" t="s">
        <v>2816</v>
      </c>
      <c r="G5248" s="8">
        <v>0.65999999999999992</v>
      </c>
      <c r="H5248" s="8">
        <v>1.8708286933873129E-2</v>
      </c>
    </row>
    <row r="5249" spans="1:8" x14ac:dyDescent="0.3">
      <c r="A5249" t="s">
        <v>5290</v>
      </c>
      <c r="B5249">
        <v>1</v>
      </c>
      <c r="C5249">
        <v>0.75</v>
      </c>
      <c r="F5249" s="5" t="s">
        <v>285</v>
      </c>
      <c r="G5249" s="8">
        <v>0.69</v>
      </c>
      <c r="H5249" s="8">
        <v>1.8708286933871644E-2</v>
      </c>
    </row>
    <row r="5250" spans="1:8" x14ac:dyDescent="0.3">
      <c r="A5250" t="s">
        <v>5291</v>
      </c>
      <c r="B5250">
        <v>1</v>
      </c>
      <c r="C5250">
        <v>0.82000000000000006</v>
      </c>
      <c r="F5250" s="5" t="s">
        <v>2250</v>
      </c>
      <c r="G5250" s="8">
        <v>0.59</v>
      </c>
      <c r="H5250" s="8">
        <v>1.8708286933871644E-2</v>
      </c>
    </row>
    <row r="5251" spans="1:8" x14ac:dyDescent="0.3">
      <c r="A5251" t="s">
        <v>5292</v>
      </c>
      <c r="B5251">
        <v>1</v>
      </c>
      <c r="C5251">
        <v>0.65</v>
      </c>
      <c r="F5251" s="5" t="s">
        <v>3960</v>
      </c>
      <c r="G5251" s="8">
        <v>0.54</v>
      </c>
      <c r="H5251" s="8">
        <v>1.8708286933870159E-2</v>
      </c>
    </row>
    <row r="5252" spans="1:8" x14ac:dyDescent="0.3">
      <c r="A5252" t="s">
        <v>5293</v>
      </c>
      <c r="B5252">
        <v>1</v>
      </c>
      <c r="C5252">
        <v>0.87</v>
      </c>
      <c r="F5252" s="5" t="s">
        <v>666</v>
      </c>
      <c r="G5252" s="8">
        <v>0.63</v>
      </c>
      <c r="H5252" s="8">
        <v>1.8708286933868678E-2</v>
      </c>
    </row>
    <row r="5253" spans="1:8" x14ac:dyDescent="0.3">
      <c r="A5253" t="s">
        <v>5294</v>
      </c>
      <c r="B5253">
        <v>1</v>
      </c>
      <c r="C5253">
        <v>0.78</v>
      </c>
      <c r="F5253" s="5" t="s">
        <v>2609</v>
      </c>
      <c r="G5253" s="8">
        <v>0.76</v>
      </c>
      <c r="H5253" s="8">
        <v>1.8708286933868678E-2</v>
      </c>
    </row>
    <row r="5254" spans="1:8" x14ac:dyDescent="0.3">
      <c r="A5254" t="s">
        <v>5295</v>
      </c>
      <c r="B5254">
        <v>1</v>
      </c>
      <c r="C5254">
        <v>0.73</v>
      </c>
      <c r="F5254" s="5" t="s">
        <v>93</v>
      </c>
      <c r="G5254" s="8">
        <v>0.88500000000000001</v>
      </c>
      <c r="H5254" s="8">
        <v>1.8027756377314335E-2</v>
      </c>
    </row>
    <row r="5255" spans="1:8" x14ac:dyDescent="0.3">
      <c r="A5255" t="s">
        <v>5296</v>
      </c>
      <c r="B5255">
        <v>1</v>
      </c>
      <c r="C5255">
        <v>0.69</v>
      </c>
      <c r="F5255" s="5" t="s">
        <v>3054</v>
      </c>
      <c r="G5255" s="8">
        <v>0.63249999999999995</v>
      </c>
      <c r="H5255" s="8">
        <v>1.7853571071359639E-2</v>
      </c>
    </row>
    <row r="5256" spans="1:8" x14ac:dyDescent="0.3">
      <c r="A5256" t="s">
        <v>5297</v>
      </c>
      <c r="B5256">
        <v>1</v>
      </c>
      <c r="C5256">
        <v>0.61</v>
      </c>
      <c r="F5256" s="5" t="s">
        <v>2658</v>
      </c>
      <c r="G5256" s="8">
        <v>0.86249999999999993</v>
      </c>
      <c r="H5256" s="8">
        <v>1.7853571071358085E-2</v>
      </c>
    </row>
    <row r="5257" spans="1:8" x14ac:dyDescent="0.3">
      <c r="A5257" t="s">
        <v>5298</v>
      </c>
      <c r="B5257">
        <v>1</v>
      </c>
      <c r="C5257">
        <v>0.94</v>
      </c>
      <c r="F5257" s="5" t="s">
        <v>3875</v>
      </c>
      <c r="G5257" s="8">
        <v>0.61750000000000005</v>
      </c>
      <c r="H5257" s="8">
        <v>1.7853571071354976E-2</v>
      </c>
    </row>
    <row r="5258" spans="1:8" x14ac:dyDescent="0.3">
      <c r="A5258" t="s">
        <v>5299</v>
      </c>
      <c r="B5258">
        <v>1</v>
      </c>
      <c r="C5258">
        <v>0.75</v>
      </c>
      <c r="F5258" s="5" t="s">
        <v>1305</v>
      </c>
      <c r="G5258" s="8">
        <v>0.745</v>
      </c>
      <c r="H5258" s="8">
        <v>1.6583123951774411E-2</v>
      </c>
    </row>
    <row r="5259" spans="1:8" x14ac:dyDescent="0.3">
      <c r="A5259" t="s">
        <v>5300</v>
      </c>
      <c r="B5259">
        <v>1</v>
      </c>
      <c r="C5259">
        <v>0.57999999999999996</v>
      </c>
      <c r="F5259" s="5" t="s">
        <v>1050</v>
      </c>
      <c r="G5259" s="8">
        <v>0.71249999999999991</v>
      </c>
      <c r="H5259" s="8">
        <v>1.6393596310756216E-2</v>
      </c>
    </row>
    <row r="5260" spans="1:8" x14ac:dyDescent="0.3">
      <c r="A5260" t="s">
        <v>5301</v>
      </c>
      <c r="B5260">
        <v>1</v>
      </c>
      <c r="C5260">
        <v>0.91999999999999993</v>
      </c>
      <c r="F5260" s="5" t="s">
        <v>4877</v>
      </c>
      <c r="G5260" s="8">
        <v>0.84750000000000003</v>
      </c>
      <c r="H5260" s="8">
        <v>1.639359631075283E-2</v>
      </c>
    </row>
    <row r="5261" spans="1:8" x14ac:dyDescent="0.3">
      <c r="A5261" t="s">
        <v>5302</v>
      </c>
      <c r="B5261">
        <v>1</v>
      </c>
      <c r="C5261">
        <v>0.66</v>
      </c>
      <c r="F5261" s="5" t="s">
        <v>1073</v>
      </c>
      <c r="G5261" s="8">
        <v>0.91250000000000009</v>
      </c>
      <c r="H5261" s="8">
        <v>1.6393596310746057E-2</v>
      </c>
    </row>
    <row r="5262" spans="1:8" x14ac:dyDescent="0.3">
      <c r="A5262" t="s">
        <v>5303</v>
      </c>
      <c r="B5262">
        <v>1</v>
      </c>
      <c r="C5262">
        <v>0.69</v>
      </c>
      <c r="F5262" s="5" t="s">
        <v>270</v>
      </c>
      <c r="G5262" s="8">
        <v>0.54</v>
      </c>
      <c r="H5262" s="8">
        <v>1.581138830084278E-2</v>
      </c>
    </row>
    <row r="5263" spans="1:8" x14ac:dyDescent="0.3">
      <c r="A5263" t="s">
        <v>5304</v>
      </c>
      <c r="B5263">
        <v>1</v>
      </c>
      <c r="C5263">
        <v>0.51</v>
      </c>
      <c r="F5263" s="5" t="s">
        <v>2838</v>
      </c>
      <c r="G5263" s="8">
        <v>0.54</v>
      </c>
      <c r="H5263" s="8">
        <v>1.581138830084278E-2</v>
      </c>
    </row>
    <row r="5264" spans="1:8" x14ac:dyDescent="0.3">
      <c r="A5264" t="s">
        <v>5305</v>
      </c>
      <c r="B5264">
        <v>1</v>
      </c>
      <c r="C5264">
        <v>0.86</v>
      </c>
      <c r="F5264" s="5" t="s">
        <v>3431</v>
      </c>
      <c r="G5264" s="8">
        <v>0.53500000000000003</v>
      </c>
      <c r="H5264" s="8">
        <v>1.5000000000002874E-2</v>
      </c>
    </row>
    <row r="5265" spans="1:8" x14ac:dyDescent="0.3">
      <c r="A5265" t="s">
        <v>5306</v>
      </c>
      <c r="B5265">
        <v>1</v>
      </c>
      <c r="C5265">
        <v>0.59</v>
      </c>
      <c r="F5265" s="5" t="s">
        <v>755</v>
      </c>
      <c r="G5265" s="8">
        <v>0.70499999999999996</v>
      </c>
      <c r="H5265" s="8">
        <v>1.5000000000001025E-2</v>
      </c>
    </row>
    <row r="5266" spans="1:8" x14ac:dyDescent="0.3">
      <c r="A5266" t="s">
        <v>5307</v>
      </c>
      <c r="B5266">
        <v>1</v>
      </c>
      <c r="C5266">
        <v>0.94</v>
      </c>
      <c r="F5266" s="5" t="s">
        <v>2776</v>
      </c>
      <c r="G5266" s="8">
        <v>0.65250000000000008</v>
      </c>
      <c r="H5266" s="8">
        <v>1.4790199457746818E-2</v>
      </c>
    </row>
    <row r="5267" spans="1:8" x14ac:dyDescent="0.3">
      <c r="A5267" t="s">
        <v>5308</v>
      </c>
      <c r="B5267">
        <v>1</v>
      </c>
      <c r="C5267">
        <v>0.78</v>
      </c>
      <c r="F5267" s="5" t="s">
        <v>430</v>
      </c>
      <c r="G5267" s="8">
        <v>0.85750000000000004</v>
      </c>
      <c r="H5267" s="8">
        <v>1.4790199457746818E-2</v>
      </c>
    </row>
    <row r="5268" spans="1:8" x14ac:dyDescent="0.3">
      <c r="A5268" t="s">
        <v>5309</v>
      </c>
      <c r="B5268">
        <v>1</v>
      </c>
      <c r="C5268">
        <v>0.56000000000000005</v>
      </c>
      <c r="F5268" s="5" t="s">
        <v>4515</v>
      </c>
      <c r="G5268" s="8">
        <v>0.85000000000000009</v>
      </c>
      <c r="H5268" s="8">
        <v>1.414213562372232E-2</v>
      </c>
    </row>
    <row r="5269" spans="1:8" x14ac:dyDescent="0.3">
      <c r="A5269" t="s">
        <v>5310</v>
      </c>
      <c r="B5269">
        <v>1</v>
      </c>
      <c r="C5269">
        <v>0.76</v>
      </c>
      <c r="F5269" s="5" t="s">
        <v>321</v>
      </c>
      <c r="G5269" s="8">
        <v>0.73749999999999993</v>
      </c>
      <c r="H5269" s="8">
        <v>1.2990381056768535E-2</v>
      </c>
    </row>
    <row r="5270" spans="1:8" x14ac:dyDescent="0.3">
      <c r="A5270" t="s">
        <v>5311</v>
      </c>
      <c r="B5270">
        <v>1</v>
      </c>
      <c r="C5270">
        <v>0.75</v>
      </c>
      <c r="F5270" s="5" t="s">
        <v>366</v>
      </c>
      <c r="G5270" s="8">
        <v>0.53750000000000009</v>
      </c>
      <c r="H5270" s="8">
        <v>1.2990381056764262E-2</v>
      </c>
    </row>
    <row r="5271" spans="1:8" x14ac:dyDescent="0.3">
      <c r="A5271" t="s">
        <v>5312</v>
      </c>
      <c r="B5271">
        <v>1</v>
      </c>
      <c r="C5271">
        <v>0.88</v>
      </c>
      <c r="F5271" s="5" t="s">
        <v>2934</v>
      </c>
      <c r="G5271" s="8">
        <v>0.72750000000000004</v>
      </c>
      <c r="H5271" s="8">
        <v>1.2990381056759988E-2</v>
      </c>
    </row>
    <row r="5272" spans="1:8" x14ac:dyDescent="0.3">
      <c r="A5272" t="s">
        <v>5313</v>
      </c>
      <c r="B5272">
        <v>1</v>
      </c>
      <c r="C5272">
        <v>0.5</v>
      </c>
      <c r="F5272" s="5" t="s">
        <v>5159</v>
      </c>
      <c r="G5272" s="8">
        <v>0.82000000000000006</v>
      </c>
      <c r="H5272" s="8">
        <v>1.2247448713919749E-2</v>
      </c>
    </row>
    <row r="5273" spans="1:8" x14ac:dyDescent="0.3">
      <c r="A5273" t="s">
        <v>5314</v>
      </c>
      <c r="B5273">
        <v>1</v>
      </c>
      <c r="C5273">
        <v>0.86</v>
      </c>
      <c r="F5273" s="5" t="s">
        <v>4955</v>
      </c>
      <c r="G5273" s="8">
        <v>0.73</v>
      </c>
      <c r="H5273" s="8">
        <v>1.2247448713915216E-2</v>
      </c>
    </row>
    <row r="5274" spans="1:8" x14ac:dyDescent="0.3">
      <c r="A5274" t="s">
        <v>5315</v>
      </c>
      <c r="B5274">
        <v>1</v>
      </c>
      <c r="C5274">
        <v>0.72</v>
      </c>
      <c r="F5274" s="5" t="s">
        <v>3042</v>
      </c>
      <c r="G5274" s="8">
        <v>0.73</v>
      </c>
      <c r="H5274" s="8">
        <v>1.2247448713915216E-2</v>
      </c>
    </row>
    <row r="5275" spans="1:8" x14ac:dyDescent="0.3">
      <c r="A5275" t="s">
        <v>5316</v>
      </c>
      <c r="B5275">
        <v>1</v>
      </c>
      <c r="C5275">
        <v>0.54</v>
      </c>
      <c r="F5275" s="5" t="s">
        <v>4797</v>
      </c>
      <c r="G5275" s="8">
        <v>0.53</v>
      </c>
      <c r="H5275" s="8">
        <v>1.2247448713915216E-2</v>
      </c>
    </row>
    <row r="5276" spans="1:8" x14ac:dyDescent="0.3">
      <c r="A5276" t="s">
        <v>5317</v>
      </c>
      <c r="B5276">
        <v>1</v>
      </c>
      <c r="C5276">
        <v>0.95</v>
      </c>
      <c r="F5276" s="5" t="s">
        <v>2835</v>
      </c>
      <c r="G5276" s="8">
        <v>0.92749999999999999</v>
      </c>
      <c r="H5276" s="8">
        <v>1.0897247358849173E-2</v>
      </c>
    </row>
    <row r="5277" spans="1:8" x14ac:dyDescent="0.3">
      <c r="A5277" t="s">
        <v>5318</v>
      </c>
      <c r="B5277">
        <v>1</v>
      </c>
      <c r="C5277">
        <v>0.61</v>
      </c>
      <c r="F5277" s="5" t="s">
        <v>2643</v>
      </c>
      <c r="G5277" s="8">
        <v>0.84250000000000003</v>
      </c>
      <c r="H5277" s="8">
        <v>1.0897247358849173E-2</v>
      </c>
    </row>
    <row r="5278" spans="1:8" x14ac:dyDescent="0.3">
      <c r="A5278" t="s">
        <v>5319</v>
      </c>
      <c r="B5278">
        <v>1</v>
      </c>
      <c r="C5278">
        <v>0.69</v>
      </c>
      <c r="F5278" s="5" t="s">
        <v>3405</v>
      </c>
      <c r="G5278" s="8">
        <v>0.71750000000000003</v>
      </c>
      <c r="H5278" s="8">
        <v>8.2915619758855332E-3</v>
      </c>
    </row>
    <row r="5279" spans="1:8" x14ac:dyDescent="0.3">
      <c r="A5279" t="s">
        <v>5320</v>
      </c>
      <c r="B5279">
        <v>1</v>
      </c>
      <c r="C5279">
        <v>0.75</v>
      </c>
      <c r="F5279" s="5" t="s">
        <v>5007</v>
      </c>
      <c r="G5279" s="8">
        <v>0.66</v>
      </c>
      <c r="H5279" s="8">
        <v>7.0710678118650859E-3</v>
      </c>
    </row>
    <row r="5280" spans="1:8" x14ac:dyDescent="0.3">
      <c r="A5280" t="s">
        <v>5321</v>
      </c>
      <c r="B5280">
        <v>1</v>
      </c>
      <c r="C5280">
        <v>0.85</v>
      </c>
      <c r="F5280" s="5" t="s">
        <v>3014</v>
      </c>
      <c r="G5280" s="8">
        <v>0.92999999999999994</v>
      </c>
      <c r="H5280" s="8">
        <v>7.0710678118650859E-3</v>
      </c>
    </row>
    <row r="5281" spans="1:8" x14ac:dyDescent="0.3">
      <c r="A5281" t="s">
        <v>5322</v>
      </c>
      <c r="B5281">
        <v>1</v>
      </c>
      <c r="C5281">
        <v>0.7</v>
      </c>
      <c r="F5281" s="5" t="s">
        <v>2944</v>
      </c>
      <c r="G5281" s="8">
        <v>0.83750000000000013</v>
      </c>
      <c r="H5281" s="8">
        <v>4.3301270189171469E-3</v>
      </c>
    </row>
    <row r="5282" spans="1:8" x14ac:dyDescent="0.3">
      <c r="A5282" t="s">
        <v>11</v>
      </c>
      <c r="B5282">
        <v>2</v>
      </c>
      <c r="C5282">
        <v>0.61</v>
      </c>
    </row>
    <row r="5283" spans="1:8" x14ac:dyDescent="0.3">
      <c r="A5283" t="s">
        <v>17</v>
      </c>
      <c r="B5283">
        <v>2</v>
      </c>
      <c r="C5283">
        <v>0.52</v>
      </c>
    </row>
    <row r="5284" spans="1:8" x14ac:dyDescent="0.3">
      <c r="A5284" t="s">
        <v>20</v>
      </c>
      <c r="B5284">
        <v>2</v>
      </c>
      <c r="C5284">
        <v>0.7</v>
      </c>
    </row>
    <row r="5285" spans="1:8" x14ac:dyDescent="0.3">
      <c r="A5285" t="s">
        <v>21</v>
      </c>
      <c r="B5285">
        <v>2</v>
      </c>
      <c r="C5285">
        <v>0.64</v>
      </c>
    </row>
    <row r="5286" spans="1:8" x14ac:dyDescent="0.3">
      <c r="A5286" t="s">
        <v>23</v>
      </c>
      <c r="B5286">
        <v>2</v>
      </c>
      <c r="C5286">
        <v>0.62</v>
      </c>
    </row>
    <row r="5287" spans="1:8" x14ac:dyDescent="0.3">
      <c r="A5287" t="s">
        <v>24</v>
      </c>
      <c r="B5287">
        <v>2</v>
      </c>
      <c r="C5287">
        <v>0.62</v>
      </c>
    </row>
    <row r="5288" spans="1:8" x14ac:dyDescent="0.3">
      <c r="A5288" t="s">
        <v>26</v>
      </c>
      <c r="B5288">
        <v>2</v>
      </c>
      <c r="C5288">
        <v>0.64</v>
      </c>
    </row>
    <row r="5289" spans="1:8" x14ac:dyDescent="0.3">
      <c r="A5289" t="s">
        <v>28</v>
      </c>
      <c r="B5289">
        <v>2</v>
      </c>
      <c r="C5289">
        <v>0.63</v>
      </c>
    </row>
    <row r="5290" spans="1:8" x14ac:dyDescent="0.3">
      <c r="A5290" t="s">
        <v>29</v>
      </c>
      <c r="B5290">
        <v>2</v>
      </c>
      <c r="C5290">
        <v>0.9</v>
      </c>
    </row>
    <row r="5291" spans="1:8" x14ac:dyDescent="0.3">
      <c r="A5291" t="s">
        <v>31</v>
      </c>
      <c r="B5291">
        <v>2</v>
      </c>
      <c r="C5291">
        <v>0.72</v>
      </c>
    </row>
    <row r="5292" spans="1:8" x14ac:dyDescent="0.3">
      <c r="A5292" t="s">
        <v>33</v>
      </c>
      <c r="B5292">
        <v>2</v>
      </c>
      <c r="C5292">
        <v>0.92999999999999994</v>
      </c>
    </row>
    <row r="5293" spans="1:8" x14ac:dyDescent="0.3">
      <c r="A5293" t="s">
        <v>34</v>
      </c>
      <c r="B5293">
        <v>2</v>
      </c>
      <c r="C5293">
        <v>0.65</v>
      </c>
    </row>
    <row r="5294" spans="1:8" x14ac:dyDescent="0.3">
      <c r="A5294" t="s">
        <v>35</v>
      </c>
      <c r="B5294">
        <v>2</v>
      </c>
      <c r="C5294">
        <v>0.59</v>
      </c>
    </row>
    <row r="5295" spans="1:8" x14ac:dyDescent="0.3">
      <c r="A5295" t="s">
        <v>38</v>
      </c>
      <c r="B5295">
        <v>2</v>
      </c>
      <c r="C5295">
        <v>0.69</v>
      </c>
    </row>
    <row r="5296" spans="1:8" x14ac:dyDescent="0.3">
      <c r="A5296" t="s">
        <v>39</v>
      </c>
      <c r="B5296">
        <v>2</v>
      </c>
      <c r="C5296">
        <v>0.52</v>
      </c>
    </row>
    <row r="5297" spans="1:3" x14ac:dyDescent="0.3">
      <c r="A5297" t="s">
        <v>41</v>
      </c>
      <c r="B5297">
        <v>2</v>
      </c>
      <c r="C5297">
        <v>0.6</v>
      </c>
    </row>
    <row r="5298" spans="1:3" x14ac:dyDescent="0.3">
      <c r="A5298" t="s">
        <v>43</v>
      </c>
      <c r="B5298">
        <v>2</v>
      </c>
      <c r="C5298">
        <v>0.66</v>
      </c>
    </row>
    <row r="5299" spans="1:3" x14ac:dyDescent="0.3">
      <c r="A5299" t="s">
        <v>45</v>
      </c>
      <c r="B5299">
        <v>2</v>
      </c>
      <c r="C5299">
        <v>0.67999999999999994</v>
      </c>
    </row>
    <row r="5300" spans="1:3" x14ac:dyDescent="0.3">
      <c r="A5300" t="s">
        <v>46</v>
      </c>
      <c r="B5300">
        <v>2</v>
      </c>
      <c r="C5300">
        <v>0.82000000000000006</v>
      </c>
    </row>
    <row r="5301" spans="1:3" x14ac:dyDescent="0.3">
      <c r="A5301" t="s">
        <v>47</v>
      </c>
      <c r="B5301">
        <v>2</v>
      </c>
      <c r="C5301">
        <v>0.91999999999999993</v>
      </c>
    </row>
    <row r="5302" spans="1:3" x14ac:dyDescent="0.3">
      <c r="A5302" t="s">
        <v>49</v>
      </c>
      <c r="B5302">
        <v>2</v>
      </c>
      <c r="C5302">
        <v>0.62</v>
      </c>
    </row>
    <row r="5303" spans="1:3" x14ac:dyDescent="0.3">
      <c r="A5303" t="s">
        <v>50</v>
      </c>
      <c r="B5303">
        <v>2</v>
      </c>
      <c r="C5303">
        <v>0.67999999999999994</v>
      </c>
    </row>
    <row r="5304" spans="1:3" x14ac:dyDescent="0.3">
      <c r="A5304" t="s">
        <v>51</v>
      </c>
      <c r="B5304">
        <v>2</v>
      </c>
      <c r="C5304">
        <v>0.52</v>
      </c>
    </row>
    <row r="5305" spans="1:3" x14ac:dyDescent="0.3">
      <c r="A5305" t="s">
        <v>52</v>
      </c>
      <c r="B5305">
        <v>2</v>
      </c>
      <c r="C5305">
        <v>0.77</v>
      </c>
    </row>
    <row r="5306" spans="1:3" x14ac:dyDescent="0.3">
      <c r="A5306" t="s">
        <v>53</v>
      </c>
      <c r="B5306">
        <v>2</v>
      </c>
      <c r="C5306">
        <v>0.72</v>
      </c>
    </row>
    <row r="5307" spans="1:3" x14ac:dyDescent="0.3">
      <c r="A5307" t="s">
        <v>54</v>
      </c>
      <c r="B5307">
        <v>2</v>
      </c>
      <c r="C5307">
        <v>0.72</v>
      </c>
    </row>
    <row r="5308" spans="1:3" x14ac:dyDescent="0.3">
      <c r="A5308" t="s">
        <v>55</v>
      </c>
      <c r="B5308">
        <v>2</v>
      </c>
      <c r="C5308">
        <v>0.7</v>
      </c>
    </row>
    <row r="5309" spans="1:3" x14ac:dyDescent="0.3">
      <c r="A5309" t="s">
        <v>56</v>
      </c>
      <c r="B5309">
        <v>2</v>
      </c>
      <c r="C5309">
        <v>0.55000000000000004</v>
      </c>
    </row>
    <row r="5310" spans="1:3" x14ac:dyDescent="0.3">
      <c r="A5310" t="s">
        <v>57</v>
      </c>
      <c r="B5310">
        <v>2</v>
      </c>
      <c r="C5310">
        <v>0.57000000000000006</v>
      </c>
    </row>
    <row r="5311" spans="1:3" x14ac:dyDescent="0.3">
      <c r="A5311" t="s">
        <v>58</v>
      </c>
      <c r="B5311">
        <v>2</v>
      </c>
      <c r="C5311">
        <v>0.7</v>
      </c>
    </row>
    <row r="5312" spans="1:3" x14ac:dyDescent="0.3">
      <c r="A5312" t="s">
        <v>59</v>
      </c>
      <c r="B5312">
        <v>2</v>
      </c>
      <c r="C5312">
        <v>0.72</v>
      </c>
    </row>
    <row r="5313" spans="1:3" x14ac:dyDescent="0.3">
      <c r="A5313" t="s">
        <v>60</v>
      </c>
      <c r="B5313">
        <v>2</v>
      </c>
      <c r="C5313">
        <v>0.67999999999999994</v>
      </c>
    </row>
    <row r="5314" spans="1:3" x14ac:dyDescent="0.3">
      <c r="A5314" t="s">
        <v>61</v>
      </c>
      <c r="B5314">
        <v>2</v>
      </c>
      <c r="C5314">
        <v>0.72</v>
      </c>
    </row>
    <row r="5315" spans="1:3" x14ac:dyDescent="0.3">
      <c r="A5315" t="s">
        <v>62</v>
      </c>
      <c r="B5315">
        <v>2</v>
      </c>
      <c r="C5315">
        <v>0.75</v>
      </c>
    </row>
    <row r="5316" spans="1:3" x14ac:dyDescent="0.3">
      <c r="A5316" t="s">
        <v>63</v>
      </c>
      <c r="B5316">
        <v>2</v>
      </c>
      <c r="C5316">
        <v>0.89</v>
      </c>
    </row>
    <row r="5317" spans="1:3" x14ac:dyDescent="0.3">
      <c r="A5317" t="s">
        <v>64</v>
      </c>
      <c r="B5317">
        <v>2</v>
      </c>
      <c r="C5317">
        <v>0.86</v>
      </c>
    </row>
    <row r="5318" spans="1:3" x14ac:dyDescent="0.3">
      <c r="A5318" t="s">
        <v>66</v>
      </c>
      <c r="B5318">
        <v>2</v>
      </c>
      <c r="C5318">
        <v>0.67</v>
      </c>
    </row>
    <row r="5319" spans="1:3" x14ac:dyDescent="0.3">
      <c r="A5319" t="s">
        <v>67</v>
      </c>
      <c r="B5319">
        <v>2</v>
      </c>
      <c r="C5319">
        <v>0.75</v>
      </c>
    </row>
    <row r="5320" spans="1:3" x14ac:dyDescent="0.3">
      <c r="A5320" t="s">
        <v>68</v>
      </c>
      <c r="B5320">
        <v>2</v>
      </c>
      <c r="C5320">
        <v>0.77</v>
      </c>
    </row>
    <row r="5321" spans="1:3" x14ac:dyDescent="0.3">
      <c r="A5321" t="s">
        <v>69</v>
      </c>
      <c r="B5321">
        <v>2</v>
      </c>
      <c r="C5321">
        <v>0.72</v>
      </c>
    </row>
    <row r="5322" spans="1:3" x14ac:dyDescent="0.3">
      <c r="A5322" t="s">
        <v>70</v>
      </c>
      <c r="B5322">
        <v>2</v>
      </c>
      <c r="C5322">
        <v>0.9</v>
      </c>
    </row>
    <row r="5323" spans="1:3" x14ac:dyDescent="0.3">
      <c r="A5323" t="s">
        <v>71</v>
      </c>
      <c r="B5323">
        <v>2</v>
      </c>
      <c r="C5323">
        <v>0.92999999999999994</v>
      </c>
    </row>
    <row r="5324" spans="1:3" x14ac:dyDescent="0.3">
      <c r="A5324" t="s">
        <v>72</v>
      </c>
      <c r="B5324">
        <v>2</v>
      </c>
      <c r="C5324">
        <v>0.72</v>
      </c>
    </row>
    <row r="5325" spans="1:3" x14ac:dyDescent="0.3">
      <c r="A5325" t="s">
        <v>73</v>
      </c>
      <c r="B5325">
        <v>2</v>
      </c>
      <c r="C5325">
        <v>0.67999999999999994</v>
      </c>
    </row>
    <row r="5326" spans="1:3" x14ac:dyDescent="0.3">
      <c r="A5326" t="s">
        <v>74</v>
      </c>
      <c r="B5326">
        <v>2</v>
      </c>
      <c r="C5326">
        <v>0.92999999999999994</v>
      </c>
    </row>
    <row r="5327" spans="1:3" x14ac:dyDescent="0.3">
      <c r="A5327" t="s">
        <v>75</v>
      </c>
      <c r="B5327">
        <v>2</v>
      </c>
      <c r="C5327">
        <v>0.66</v>
      </c>
    </row>
    <row r="5328" spans="1:3" x14ac:dyDescent="0.3">
      <c r="A5328" t="s">
        <v>76</v>
      </c>
      <c r="B5328">
        <v>2</v>
      </c>
      <c r="C5328">
        <v>0.62</v>
      </c>
    </row>
    <row r="5329" spans="1:3" x14ac:dyDescent="0.3">
      <c r="A5329" t="s">
        <v>77</v>
      </c>
      <c r="B5329">
        <v>2</v>
      </c>
      <c r="C5329">
        <v>0.63</v>
      </c>
    </row>
    <row r="5330" spans="1:3" x14ac:dyDescent="0.3">
      <c r="A5330" t="s">
        <v>78</v>
      </c>
      <c r="B5330">
        <v>2</v>
      </c>
      <c r="C5330">
        <v>0.66</v>
      </c>
    </row>
    <row r="5331" spans="1:3" x14ac:dyDescent="0.3">
      <c r="A5331" t="s">
        <v>79</v>
      </c>
      <c r="B5331">
        <v>2</v>
      </c>
      <c r="C5331">
        <v>0.85</v>
      </c>
    </row>
    <row r="5332" spans="1:3" x14ac:dyDescent="0.3">
      <c r="A5332" t="s">
        <v>80</v>
      </c>
      <c r="B5332">
        <v>2</v>
      </c>
      <c r="C5332">
        <v>0.63</v>
      </c>
    </row>
    <row r="5333" spans="1:3" x14ac:dyDescent="0.3">
      <c r="A5333" t="s">
        <v>81</v>
      </c>
      <c r="B5333">
        <v>2</v>
      </c>
      <c r="C5333">
        <v>0.75</v>
      </c>
    </row>
    <row r="5334" spans="1:3" x14ac:dyDescent="0.3">
      <c r="A5334" t="s">
        <v>82</v>
      </c>
      <c r="B5334">
        <v>2</v>
      </c>
      <c r="C5334">
        <v>0.66</v>
      </c>
    </row>
    <row r="5335" spans="1:3" x14ac:dyDescent="0.3">
      <c r="A5335" t="s">
        <v>83</v>
      </c>
      <c r="B5335">
        <v>2</v>
      </c>
      <c r="C5335">
        <v>0.52</v>
      </c>
    </row>
    <row r="5336" spans="1:3" x14ac:dyDescent="0.3">
      <c r="A5336" t="s">
        <v>84</v>
      </c>
      <c r="B5336">
        <v>2</v>
      </c>
      <c r="C5336">
        <v>0.78</v>
      </c>
    </row>
    <row r="5337" spans="1:3" x14ac:dyDescent="0.3">
      <c r="A5337" t="s">
        <v>85</v>
      </c>
      <c r="B5337">
        <v>2</v>
      </c>
      <c r="C5337">
        <v>0.81</v>
      </c>
    </row>
    <row r="5338" spans="1:3" x14ac:dyDescent="0.3">
      <c r="A5338" t="s">
        <v>86</v>
      </c>
      <c r="B5338">
        <v>2</v>
      </c>
      <c r="C5338">
        <v>0.82000000000000006</v>
      </c>
    </row>
    <row r="5339" spans="1:3" x14ac:dyDescent="0.3">
      <c r="A5339" t="s">
        <v>87</v>
      </c>
      <c r="B5339">
        <v>2</v>
      </c>
      <c r="C5339">
        <v>0.57000000000000006</v>
      </c>
    </row>
    <row r="5340" spans="1:3" x14ac:dyDescent="0.3">
      <c r="A5340" t="s">
        <v>88</v>
      </c>
      <c r="B5340">
        <v>2</v>
      </c>
      <c r="C5340">
        <v>0.66</v>
      </c>
    </row>
    <row r="5341" spans="1:3" x14ac:dyDescent="0.3">
      <c r="A5341" t="s">
        <v>89</v>
      </c>
      <c r="B5341">
        <v>2</v>
      </c>
      <c r="C5341">
        <v>0.56000000000000005</v>
      </c>
    </row>
    <row r="5342" spans="1:3" x14ac:dyDescent="0.3">
      <c r="A5342" t="s">
        <v>90</v>
      </c>
      <c r="B5342">
        <v>2</v>
      </c>
      <c r="C5342">
        <v>0.82000000000000006</v>
      </c>
    </row>
    <row r="5343" spans="1:3" x14ac:dyDescent="0.3">
      <c r="A5343" t="s">
        <v>91</v>
      </c>
      <c r="B5343">
        <v>2</v>
      </c>
      <c r="C5343">
        <v>0.67</v>
      </c>
    </row>
    <row r="5344" spans="1:3" x14ac:dyDescent="0.3">
      <c r="A5344" t="s">
        <v>92</v>
      </c>
      <c r="B5344">
        <v>2</v>
      </c>
      <c r="C5344">
        <v>0.61</v>
      </c>
    </row>
    <row r="5345" spans="1:3" x14ac:dyDescent="0.3">
      <c r="A5345" t="s">
        <v>93</v>
      </c>
      <c r="B5345">
        <v>2</v>
      </c>
      <c r="C5345">
        <v>0.88</v>
      </c>
    </row>
    <row r="5346" spans="1:3" x14ac:dyDescent="0.3">
      <c r="A5346" t="s">
        <v>94</v>
      </c>
      <c r="B5346">
        <v>2</v>
      </c>
      <c r="C5346">
        <v>0.73</v>
      </c>
    </row>
    <row r="5347" spans="1:3" x14ac:dyDescent="0.3">
      <c r="A5347" t="s">
        <v>95</v>
      </c>
      <c r="B5347">
        <v>2</v>
      </c>
      <c r="C5347">
        <v>0.89</v>
      </c>
    </row>
    <row r="5348" spans="1:3" x14ac:dyDescent="0.3">
      <c r="A5348" t="s">
        <v>96</v>
      </c>
      <c r="B5348">
        <v>2</v>
      </c>
      <c r="C5348">
        <v>0.76</v>
      </c>
    </row>
    <row r="5349" spans="1:3" x14ac:dyDescent="0.3">
      <c r="A5349" t="s">
        <v>97</v>
      </c>
      <c r="B5349">
        <v>2</v>
      </c>
      <c r="C5349">
        <v>0.82000000000000006</v>
      </c>
    </row>
    <row r="5350" spans="1:3" x14ac:dyDescent="0.3">
      <c r="A5350" t="s">
        <v>98</v>
      </c>
      <c r="B5350">
        <v>2</v>
      </c>
      <c r="C5350">
        <v>0.85</v>
      </c>
    </row>
    <row r="5351" spans="1:3" x14ac:dyDescent="0.3">
      <c r="A5351" t="s">
        <v>99</v>
      </c>
      <c r="B5351">
        <v>2</v>
      </c>
      <c r="C5351">
        <v>0.76</v>
      </c>
    </row>
    <row r="5352" spans="1:3" x14ac:dyDescent="0.3">
      <c r="A5352" t="s">
        <v>100</v>
      </c>
      <c r="B5352">
        <v>2</v>
      </c>
      <c r="C5352">
        <v>0.67999999999999994</v>
      </c>
    </row>
    <row r="5353" spans="1:3" x14ac:dyDescent="0.3">
      <c r="A5353" t="s">
        <v>101</v>
      </c>
      <c r="B5353">
        <v>2</v>
      </c>
      <c r="C5353">
        <v>0.78</v>
      </c>
    </row>
    <row r="5354" spans="1:3" x14ac:dyDescent="0.3">
      <c r="A5354" t="s">
        <v>102</v>
      </c>
      <c r="B5354">
        <v>2</v>
      </c>
      <c r="C5354">
        <v>0.53</v>
      </c>
    </row>
    <row r="5355" spans="1:3" x14ac:dyDescent="0.3">
      <c r="A5355" t="s">
        <v>103</v>
      </c>
      <c r="B5355">
        <v>2</v>
      </c>
      <c r="C5355">
        <v>0.66</v>
      </c>
    </row>
    <row r="5356" spans="1:3" x14ac:dyDescent="0.3">
      <c r="A5356" t="s">
        <v>104</v>
      </c>
      <c r="B5356">
        <v>2</v>
      </c>
      <c r="C5356">
        <v>0.84000000000000008</v>
      </c>
    </row>
    <row r="5357" spans="1:3" x14ac:dyDescent="0.3">
      <c r="A5357" t="s">
        <v>105</v>
      </c>
      <c r="B5357">
        <v>2</v>
      </c>
      <c r="C5357">
        <v>0.54</v>
      </c>
    </row>
    <row r="5358" spans="1:3" x14ac:dyDescent="0.3">
      <c r="A5358" t="s">
        <v>106</v>
      </c>
      <c r="B5358">
        <v>2</v>
      </c>
      <c r="C5358">
        <v>0.88</v>
      </c>
    </row>
    <row r="5359" spans="1:3" x14ac:dyDescent="0.3">
      <c r="A5359" t="s">
        <v>107</v>
      </c>
      <c r="B5359">
        <v>2</v>
      </c>
      <c r="C5359">
        <v>0.57999999999999996</v>
      </c>
    </row>
    <row r="5360" spans="1:3" x14ac:dyDescent="0.3">
      <c r="A5360" t="s">
        <v>108</v>
      </c>
      <c r="B5360">
        <v>2</v>
      </c>
      <c r="C5360">
        <v>0.73</v>
      </c>
    </row>
    <row r="5361" spans="1:3" x14ac:dyDescent="0.3">
      <c r="A5361" t="s">
        <v>109</v>
      </c>
      <c r="B5361">
        <v>2</v>
      </c>
      <c r="C5361">
        <v>0.8</v>
      </c>
    </row>
    <row r="5362" spans="1:3" x14ac:dyDescent="0.3">
      <c r="A5362" t="s">
        <v>110</v>
      </c>
      <c r="B5362">
        <v>2</v>
      </c>
      <c r="C5362">
        <v>0.88</v>
      </c>
    </row>
    <row r="5363" spans="1:3" x14ac:dyDescent="0.3">
      <c r="A5363" t="s">
        <v>111</v>
      </c>
      <c r="B5363">
        <v>2</v>
      </c>
      <c r="C5363">
        <v>0.55000000000000004</v>
      </c>
    </row>
    <row r="5364" spans="1:3" x14ac:dyDescent="0.3">
      <c r="A5364" t="s">
        <v>112</v>
      </c>
      <c r="B5364">
        <v>2</v>
      </c>
      <c r="C5364">
        <v>0.77</v>
      </c>
    </row>
    <row r="5365" spans="1:3" x14ac:dyDescent="0.3">
      <c r="A5365" t="s">
        <v>113</v>
      </c>
      <c r="B5365">
        <v>2</v>
      </c>
      <c r="C5365">
        <v>0.90999999999999992</v>
      </c>
    </row>
    <row r="5366" spans="1:3" x14ac:dyDescent="0.3">
      <c r="A5366" t="s">
        <v>114</v>
      </c>
      <c r="B5366">
        <v>2</v>
      </c>
      <c r="C5366">
        <v>0.83000000000000007</v>
      </c>
    </row>
    <row r="5367" spans="1:3" x14ac:dyDescent="0.3">
      <c r="A5367" t="s">
        <v>115</v>
      </c>
      <c r="B5367">
        <v>2</v>
      </c>
      <c r="C5367">
        <v>0.52</v>
      </c>
    </row>
    <row r="5368" spans="1:3" x14ac:dyDescent="0.3">
      <c r="A5368" t="s">
        <v>116</v>
      </c>
      <c r="B5368">
        <v>2</v>
      </c>
      <c r="C5368">
        <v>0.86</v>
      </c>
    </row>
    <row r="5369" spans="1:3" x14ac:dyDescent="0.3">
      <c r="A5369" t="s">
        <v>117</v>
      </c>
      <c r="B5369">
        <v>2</v>
      </c>
      <c r="C5369">
        <v>0.52</v>
      </c>
    </row>
    <row r="5370" spans="1:3" x14ac:dyDescent="0.3">
      <c r="A5370" t="s">
        <v>118</v>
      </c>
      <c r="B5370">
        <v>2</v>
      </c>
      <c r="C5370">
        <v>0.61</v>
      </c>
    </row>
    <row r="5371" spans="1:3" x14ac:dyDescent="0.3">
      <c r="A5371" t="s">
        <v>119</v>
      </c>
      <c r="B5371">
        <v>2</v>
      </c>
      <c r="C5371">
        <v>0.54</v>
      </c>
    </row>
    <row r="5372" spans="1:3" x14ac:dyDescent="0.3">
      <c r="A5372" t="s">
        <v>120</v>
      </c>
      <c r="B5372">
        <v>2</v>
      </c>
      <c r="C5372">
        <v>0.72</v>
      </c>
    </row>
    <row r="5373" spans="1:3" x14ac:dyDescent="0.3">
      <c r="A5373" t="s">
        <v>121</v>
      </c>
      <c r="B5373">
        <v>2</v>
      </c>
      <c r="C5373">
        <v>0.89</v>
      </c>
    </row>
    <row r="5374" spans="1:3" x14ac:dyDescent="0.3">
      <c r="A5374" t="s">
        <v>122</v>
      </c>
      <c r="B5374">
        <v>2</v>
      </c>
      <c r="C5374">
        <v>0.67999999999999994</v>
      </c>
    </row>
    <row r="5375" spans="1:3" x14ac:dyDescent="0.3">
      <c r="A5375" t="s">
        <v>123</v>
      </c>
      <c r="B5375">
        <v>2</v>
      </c>
      <c r="C5375">
        <v>0.90999999999999992</v>
      </c>
    </row>
    <row r="5376" spans="1:3" x14ac:dyDescent="0.3">
      <c r="A5376" t="s">
        <v>124</v>
      </c>
      <c r="B5376">
        <v>2</v>
      </c>
      <c r="C5376">
        <v>0.66</v>
      </c>
    </row>
    <row r="5377" spans="1:3" x14ac:dyDescent="0.3">
      <c r="A5377" t="s">
        <v>125</v>
      </c>
      <c r="B5377">
        <v>2</v>
      </c>
      <c r="C5377">
        <v>0.82000000000000006</v>
      </c>
    </row>
    <row r="5378" spans="1:3" x14ac:dyDescent="0.3">
      <c r="A5378" t="s">
        <v>126</v>
      </c>
      <c r="B5378">
        <v>2</v>
      </c>
      <c r="C5378">
        <v>0.87</v>
      </c>
    </row>
    <row r="5379" spans="1:3" x14ac:dyDescent="0.3">
      <c r="A5379" t="s">
        <v>127</v>
      </c>
      <c r="B5379">
        <v>2</v>
      </c>
      <c r="C5379">
        <v>0.89</v>
      </c>
    </row>
    <row r="5380" spans="1:3" x14ac:dyDescent="0.3">
      <c r="A5380" t="s">
        <v>128</v>
      </c>
      <c r="B5380">
        <v>2</v>
      </c>
      <c r="C5380">
        <v>0.84000000000000008</v>
      </c>
    </row>
    <row r="5381" spans="1:3" x14ac:dyDescent="0.3">
      <c r="A5381" t="s">
        <v>129</v>
      </c>
      <c r="B5381">
        <v>2</v>
      </c>
      <c r="C5381">
        <v>0.92999999999999994</v>
      </c>
    </row>
    <row r="5382" spans="1:3" x14ac:dyDescent="0.3">
      <c r="A5382" t="s">
        <v>130</v>
      </c>
      <c r="B5382">
        <v>2</v>
      </c>
      <c r="C5382">
        <v>0.86</v>
      </c>
    </row>
    <row r="5383" spans="1:3" x14ac:dyDescent="0.3">
      <c r="A5383" t="s">
        <v>131</v>
      </c>
      <c r="B5383">
        <v>2</v>
      </c>
      <c r="C5383">
        <v>0.67999999999999994</v>
      </c>
    </row>
    <row r="5384" spans="1:3" x14ac:dyDescent="0.3">
      <c r="A5384" t="s">
        <v>132</v>
      </c>
      <c r="B5384">
        <v>2</v>
      </c>
      <c r="C5384">
        <v>0.54</v>
      </c>
    </row>
    <row r="5385" spans="1:3" x14ac:dyDescent="0.3">
      <c r="A5385" t="s">
        <v>133</v>
      </c>
      <c r="B5385">
        <v>2</v>
      </c>
      <c r="C5385">
        <v>0.86</v>
      </c>
    </row>
    <row r="5386" spans="1:3" x14ac:dyDescent="0.3">
      <c r="A5386" t="s">
        <v>134</v>
      </c>
      <c r="B5386">
        <v>2</v>
      </c>
      <c r="C5386">
        <v>0.54</v>
      </c>
    </row>
    <row r="5387" spans="1:3" x14ac:dyDescent="0.3">
      <c r="A5387" t="s">
        <v>135</v>
      </c>
      <c r="B5387">
        <v>2</v>
      </c>
      <c r="C5387">
        <v>0.57000000000000006</v>
      </c>
    </row>
    <row r="5388" spans="1:3" x14ac:dyDescent="0.3">
      <c r="A5388" t="s">
        <v>136</v>
      </c>
      <c r="B5388">
        <v>2</v>
      </c>
      <c r="C5388">
        <v>0.56000000000000005</v>
      </c>
    </row>
    <row r="5389" spans="1:3" x14ac:dyDescent="0.3">
      <c r="A5389" t="s">
        <v>137</v>
      </c>
      <c r="B5389">
        <v>2</v>
      </c>
      <c r="C5389">
        <v>0.55000000000000004</v>
      </c>
    </row>
    <row r="5390" spans="1:3" x14ac:dyDescent="0.3">
      <c r="A5390" t="s">
        <v>138</v>
      </c>
      <c r="B5390">
        <v>2</v>
      </c>
      <c r="C5390">
        <v>0.69</v>
      </c>
    </row>
    <row r="5391" spans="1:3" x14ac:dyDescent="0.3">
      <c r="A5391" t="s">
        <v>139</v>
      </c>
      <c r="B5391">
        <v>2</v>
      </c>
      <c r="C5391">
        <v>0.9</v>
      </c>
    </row>
    <row r="5392" spans="1:3" x14ac:dyDescent="0.3">
      <c r="A5392" t="s">
        <v>140</v>
      </c>
      <c r="B5392">
        <v>2</v>
      </c>
      <c r="C5392">
        <v>0.61</v>
      </c>
    </row>
    <row r="5393" spans="1:3" x14ac:dyDescent="0.3">
      <c r="A5393" t="s">
        <v>141</v>
      </c>
      <c r="B5393">
        <v>2</v>
      </c>
      <c r="C5393">
        <v>0.53</v>
      </c>
    </row>
    <row r="5394" spans="1:3" x14ac:dyDescent="0.3">
      <c r="A5394" t="s">
        <v>142</v>
      </c>
      <c r="B5394">
        <v>2</v>
      </c>
      <c r="C5394">
        <v>0.86</v>
      </c>
    </row>
    <row r="5395" spans="1:3" x14ac:dyDescent="0.3">
      <c r="A5395" t="s">
        <v>143</v>
      </c>
      <c r="B5395">
        <v>2</v>
      </c>
      <c r="C5395">
        <v>0.90999999999999992</v>
      </c>
    </row>
    <row r="5396" spans="1:3" x14ac:dyDescent="0.3">
      <c r="A5396" t="s">
        <v>144</v>
      </c>
      <c r="B5396">
        <v>2</v>
      </c>
      <c r="C5396">
        <v>0.57000000000000006</v>
      </c>
    </row>
    <row r="5397" spans="1:3" x14ac:dyDescent="0.3">
      <c r="A5397" t="s">
        <v>145</v>
      </c>
      <c r="B5397">
        <v>2</v>
      </c>
      <c r="C5397">
        <v>0.57000000000000006</v>
      </c>
    </row>
    <row r="5398" spans="1:3" x14ac:dyDescent="0.3">
      <c r="A5398" t="s">
        <v>146</v>
      </c>
      <c r="B5398">
        <v>2</v>
      </c>
      <c r="C5398">
        <v>0.59</v>
      </c>
    </row>
    <row r="5399" spans="1:3" x14ac:dyDescent="0.3">
      <c r="A5399" t="s">
        <v>147</v>
      </c>
      <c r="B5399">
        <v>2</v>
      </c>
      <c r="C5399">
        <v>0.82000000000000006</v>
      </c>
    </row>
    <row r="5400" spans="1:3" x14ac:dyDescent="0.3">
      <c r="A5400" t="s">
        <v>148</v>
      </c>
      <c r="B5400">
        <v>2</v>
      </c>
      <c r="C5400">
        <v>0.57999999999999996</v>
      </c>
    </row>
    <row r="5401" spans="1:3" x14ac:dyDescent="0.3">
      <c r="A5401" t="s">
        <v>149</v>
      </c>
      <c r="B5401">
        <v>2</v>
      </c>
      <c r="C5401">
        <v>0.78</v>
      </c>
    </row>
    <row r="5402" spans="1:3" x14ac:dyDescent="0.3">
      <c r="A5402" t="s">
        <v>150</v>
      </c>
      <c r="B5402">
        <v>2</v>
      </c>
      <c r="C5402">
        <v>0.67</v>
      </c>
    </row>
    <row r="5403" spans="1:3" x14ac:dyDescent="0.3">
      <c r="A5403" t="s">
        <v>151</v>
      </c>
      <c r="B5403">
        <v>2</v>
      </c>
      <c r="C5403">
        <v>0.54</v>
      </c>
    </row>
    <row r="5404" spans="1:3" x14ac:dyDescent="0.3">
      <c r="A5404" t="s">
        <v>152</v>
      </c>
      <c r="B5404">
        <v>2</v>
      </c>
      <c r="C5404">
        <v>0.9</v>
      </c>
    </row>
    <row r="5405" spans="1:3" x14ac:dyDescent="0.3">
      <c r="A5405" t="s">
        <v>153</v>
      </c>
      <c r="B5405">
        <v>2</v>
      </c>
      <c r="C5405">
        <v>0.77</v>
      </c>
    </row>
    <row r="5406" spans="1:3" x14ac:dyDescent="0.3">
      <c r="A5406" t="s">
        <v>154</v>
      </c>
      <c r="B5406">
        <v>2</v>
      </c>
      <c r="C5406">
        <v>0.74</v>
      </c>
    </row>
    <row r="5407" spans="1:3" x14ac:dyDescent="0.3">
      <c r="A5407" t="s">
        <v>155</v>
      </c>
      <c r="B5407">
        <v>2</v>
      </c>
      <c r="C5407">
        <v>0.91999999999999993</v>
      </c>
    </row>
    <row r="5408" spans="1:3" x14ac:dyDescent="0.3">
      <c r="A5408" t="s">
        <v>156</v>
      </c>
      <c r="B5408">
        <v>2</v>
      </c>
      <c r="C5408">
        <v>0.89</v>
      </c>
    </row>
    <row r="5409" spans="1:3" x14ac:dyDescent="0.3">
      <c r="A5409" t="s">
        <v>157</v>
      </c>
      <c r="B5409">
        <v>2</v>
      </c>
      <c r="C5409">
        <v>0.64</v>
      </c>
    </row>
    <row r="5410" spans="1:3" x14ac:dyDescent="0.3">
      <c r="A5410" t="s">
        <v>158</v>
      </c>
      <c r="B5410">
        <v>2</v>
      </c>
      <c r="C5410">
        <v>0.92999999999999994</v>
      </c>
    </row>
    <row r="5411" spans="1:3" x14ac:dyDescent="0.3">
      <c r="A5411" t="s">
        <v>159</v>
      </c>
      <c r="B5411">
        <v>2</v>
      </c>
      <c r="C5411">
        <v>0.5</v>
      </c>
    </row>
    <row r="5412" spans="1:3" x14ac:dyDescent="0.3">
      <c r="A5412" t="s">
        <v>160</v>
      </c>
      <c r="B5412">
        <v>2</v>
      </c>
      <c r="C5412">
        <v>0.84000000000000008</v>
      </c>
    </row>
    <row r="5413" spans="1:3" x14ac:dyDescent="0.3">
      <c r="A5413" t="s">
        <v>161</v>
      </c>
      <c r="B5413">
        <v>2</v>
      </c>
      <c r="C5413">
        <v>0.75</v>
      </c>
    </row>
    <row r="5414" spans="1:3" x14ac:dyDescent="0.3">
      <c r="A5414" t="s">
        <v>162</v>
      </c>
      <c r="B5414">
        <v>2</v>
      </c>
      <c r="C5414">
        <v>0.8</v>
      </c>
    </row>
    <row r="5415" spans="1:3" x14ac:dyDescent="0.3">
      <c r="A5415" t="s">
        <v>163</v>
      </c>
      <c r="B5415">
        <v>2</v>
      </c>
      <c r="C5415">
        <v>0.75</v>
      </c>
    </row>
    <row r="5416" spans="1:3" x14ac:dyDescent="0.3">
      <c r="A5416" t="s">
        <v>164</v>
      </c>
      <c r="B5416">
        <v>2</v>
      </c>
      <c r="C5416">
        <v>0.77</v>
      </c>
    </row>
    <row r="5417" spans="1:3" x14ac:dyDescent="0.3">
      <c r="A5417" t="s">
        <v>165</v>
      </c>
      <c r="B5417">
        <v>2</v>
      </c>
      <c r="C5417">
        <v>0.59</v>
      </c>
    </row>
    <row r="5418" spans="1:3" x14ac:dyDescent="0.3">
      <c r="A5418" t="s">
        <v>166</v>
      </c>
      <c r="B5418">
        <v>2</v>
      </c>
      <c r="C5418">
        <v>0.78</v>
      </c>
    </row>
    <row r="5419" spans="1:3" x14ac:dyDescent="0.3">
      <c r="A5419" t="s">
        <v>167</v>
      </c>
      <c r="B5419">
        <v>2</v>
      </c>
      <c r="C5419">
        <v>0.74</v>
      </c>
    </row>
    <row r="5420" spans="1:3" x14ac:dyDescent="0.3">
      <c r="A5420" t="s">
        <v>168</v>
      </c>
      <c r="B5420">
        <v>2</v>
      </c>
      <c r="C5420">
        <v>0.73</v>
      </c>
    </row>
    <row r="5421" spans="1:3" x14ac:dyDescent="0.3">
      <c r="A5421" t="s">
        <v>169</v>
      </c>
      <c r="B5421">
        <v>2</v>
      </c>
      <c r="C5421">
        <v>0.76</v>
      </c>
    </row>
    <row r="5422" spans="1:3" x14ac:dyDescent="0.3">
      <c r="A5422" t="s">
        <v>170</v>
      </c>
      <c r="B5422">
        <v>2</v>
      </c>
      <c r="C5422">
        <v>0.6</v>
      </c>
    </row>
    <row r="5423" spans="1:3" x14ac:dyDescent="0.3">
      <c r="A5423" t="s">
        <v>171</v>
      </c>
      <c r="B5423">
        <v>2</v>
      </c>
      <c r="C5423">
        <v>0.66</v>
      </c>
    </row>
    <row r="5424" spans="1:3" x14ac:dyDescent="0.3">
      <c r="A5424" t="s">
        <v>172</v>
      </c>
      <c r="B5424">
        <v>2</v>
      </c>
      <c r="C5424">
        <v>0.8</v>
      </c>
    </row>
    <row r="5425" spans="1:3" x14ac:dyDescent="0.3">
      <c r="A5425" t="s">
        <v>173</v>
      </c>
      <c r="B5425">
        <v>2</v>
      </c>
      <c r="C5425">
        <v>0.53</v>
      </c>
    </row>
    <row r="5426" spans="1:3" x14ac:dyDescent="0.3">
      <c r="A5426" t="s">
        <v>174</v>
      </c>
      <c r="B5426">
        <v>2</v>
      </c>
      <c r="C5426">
        <v>0.75</v>
      </c>
    </row>
    <row r="5427" spans="1:3" x14ac:dyDescent="0.3">
      <c r="A5427" t="s">
        <v>175</v>
      </c>
      <c r="B5427">
        <v>2</v>
      </c>
      <c r="C5427">
        <v>0.86</v>
      </c>
    </row>
    <row r="5428" spans="1:3" x14ac:dyDescent="0.3">
      <c r="A5428" t="s">
        <v>176</v>
      </c>
      <c r="B5428">
        <v>2</v>
      </c>
      <c r="C5428">
        <v>0.57999999999999996</v>
      </c>
    </row>
    <row r="5429" spans="1:3" x14ac:dyDescent="0.3">
      <c r="A5429" t="s">
        <v>177</v>
      </c>
      <c r="B5429">
        <v>2</v>
      </c>
      <c r="C5429">
        <v>0.87</v>
      </c>
    </row>
    <row r="5430" spans="1:3" x14ac:dyDescent="0.3">
      <c r="A5430" t="s">
        <v>178</v>
      </c>
      <c r="B5430">
        <v>2</v>
      </c>
      <c r="C5430">
        <v>0.88</v>
      </c>
    </row>
    <row r="5431" spans="1:3" x14ac:dyDescent="0.3">
      <c r="A5431" t="s">
        <v>179</v>
      </c>
      <c r="B5431">
        <v>2</v>
      </c>
      <c r="C5431">
        <v>0.78</v>
      </c>
    </row>
    <row r="5432" spans="1:3" x14ac:dyDescent="0.3">
      <c r="A5432" t="s">
        <v>180</v>
      </c>
      <c r="B5432">
        <v>2</v>
      </c>
      <c r="C5432">
        <v>0.87</v>
      </c>
    </row>
    <row r="5433" spans="1:3" x14ac:dyDescent="0.3">
      <c r="A5433" t="s">
        <v>181</v>
      </c>
      <c r="B5433">
        <v>2</v>
      </c>
      <c r="C5433">
        <v>0.83000000000000007</v>
      </c>
    </row>
    <row r="5434" spans="1:3" x14ac:dyDescent="0.3">
      <c r="A5434" t="s">
        <v>182</v>
      </c>
      <c r="B5434">
        <v>2</v>
      </c>
      <c r="C5434">
        <v>0.73</v>
      </c>
    </row>
    <row r="5435" spans="1:3" x14ac:dyDescent="0.3">
      <c r="A5435" t="s">
        <v>183</v>
      </c>
      <c r="B5435">
        <v>2</v>
      </c>
      <c r="C5435">
        <v>0.62</v>
      </c>
    </row>
    <row r="5436" spans="1:3" x14ac:dyDescent="0.3">
      <c r="A5436" t="s">
        <v>184</v>
      </c>
      <c r="B5436">
        <v>2</v>
      </c>
      <c r="C5436">
        <v>0.75</v>
      </c>
    </row>
    <row r="5437" spans="1:3" x14ac:dyDescent="0.3">
      <c r="A5437" t="s">
        <v>185</v>
      </c>
      <c r="B5437">
        <v>2</v>
      </c>
      <c r="C5437">
        <v>0.72</v>
      </c>
    </row>
    <row r="5438" spans="1:3" x14ac:dyDescent="0.3">
      <c r="A5438" t="s">
        <v>186</v>
      </c>
      <c r="B5438">
        <v>2</v>
      </c>
      <c r="C5438">
        <v>0.8</v>
      </c>
    </row>
    <row r="5439" spans="1:3" x14ac:dyDescent="0.3">
      <c r="A5439" t="s">
        <v>187</v>
      </c>
      <c r="B5439">
        <v>2</v>
      </c>
      <c r="C5439">
        <v>0.94</v>
      </c>
    </row>
    <row r="5440" spans="1:3" x14ac:dyDescent="0.3">
      <c r="A5440" t="s">
        <v>188</v>
      </c>
      <c r="B5440">
        <v>2</v>
      </c>
      <c r="C5440">
        <v>0.57999999999999996</v>
      </c>
    </row>
    <row r="5441" spans="1:3" x14ac:dyDescent="0.3">
      <c r="A5441" t="s">
        <v>189</v>
      </c>
      <c r="B5441">
        <v>2</v>
      </c>
      <c r="C5441">
        <v>0.83000000000000007</v>
      </c>
    </row>
    <row r="5442" spans="1:3" x14ac:dyDescent="0.3">
      <c r="A5442" t="s">
        <v>190</v>
      </c>
      <c r="B5442">
        <v>2</v>
      </c>
      <c r="C5442">
        <v>0.56000000000000005</v>
      </c>
    </row>
    <row r="5443" spans="1:3" x14ac:dyDescent="0.3">
      <c r="A5443" t="s">
        <v>191</v>
      </c>
      <c r="B5443">
        <v>2</v>
      </c>
      <c r="C5443">
        <v>0.83000000000000007</v>
      </c>
    </row>
    <row r="5444" spans="1:3" x14ac:dyDescent="0.3">
      <c r="A5444" t="s">
        <v>192</v>
      </c>
      <c r="B5444">
        <v>2</v>
      </c>
      <c r="C5444">
        <v>0.83000000000000007</v>
      </c>
    </row>
    <row r="5445" spans="1:3" x14ac:dyDescent="0.3">
      <c r="A5445" t="s">
        <v>193</v>
      </c>
      <c r="B5445">
        <v>2</v>
      </c>
      <c r="C5445">
        <v>0.5</v>
      </c>
    </row>
    <row r="5446" spans="1:3" x14ac:dyDescent="0.3">
      <c r="A5446" t="s">
        <v>194</v>
      </c>
      <c r="B5446">
        <v>2</v>
      </c>
      <c r="C5446">
        <v>0.6</v>
      </c>
    </row>
    <row r="5447" spans="1:3" x14ac:dyDescent="0.3">
      <c r="A5447" t="s">
        <v>195</v>
      </c>
      <c r="B5447">
        <v>2</v>
      </c>
      <c r="C5447">
        <v>0.82000000000000006</v>
      </c>
    </row>
    <row r="5448" spans="1:3" x14ac:dyDescent="0.3">
      <c r="A5448" t="s">
        <v>196</v>
      </c>
      <c r="B5448">
        <v>2</v>
      </c>
      <c r="C5448">
        <v>0.64</v>
      </c>
    </row>
    <row r="5449" spans="1:3" x14ac:dyDescent="0.3">
      <c r="A5449" t="s">
        <v>197</v>
      </c>
      <c r="B5449">
        <v>2</v>
      </c>
      <c r="C5449">
        <v>0.57999999999999996</v>
      </c>
    </row>
    <row r="5450" spans="1:3" x14ac:dyDescent="0.3">
      <c r="A5450" t="s">
        <v>198</v>
      </c>
      <c r="B5450">
        <v>2</v>
      </c>
      <c r="C5450">
        <v>0.91999999999999993</v>
      </c>
    </row>
    <row r="5451" spans="1:3" x14ac:dyDescent="0.3">
      <c r="A5451" t="s">
        <v>199</v>
      </c>
      <c r="B5451">
        <v>2</v>
      </c>
      <c r="C5451">
        <v>0.94</v>
      </c>
    </row>
    <row r="5452" spans="1:3" x14ac:dyDescent="0.3">
      <c r="A5452" t="s">
        <v>200</v>
      </c>
      <c r="B5452">
        <v>2</v>
      </c>
      <c r="C5452">
        <v>0.92999999999999994</v>
      </c>
    </row>
    <row r="5453" spans="1:3" x14ac:dyDescent="0.3">
      <c r="A5453" t="s">
        <v>201</v>
      </c>
      <c r="B5453">
        <v>2</v>
      </c>
      <c r="C5453">
        <v>0.84000000000000008</v>
      </c>
    </row>
    <row r="5454" spans="1:3" x14ac:dyDescent="0.3">
      <c r="A5454" t="s">
        <v>202</v>
      </c>
      <c r="B5454">
        <v>2</v>
      </c>
      <c r="C5454">
        <v>0.84000000000000008</v>
      </c>
    </row>
    <row r="5455" spans="1:3" x14ac:dyDescent="0.3">
      <c r="A5455" t="s">
        <v>203</v>
      </c>
      <c r="B5455">
        <v>2</v>
      </c>
      <c r="C5455">
        <v>0.73</v>
      </c>
    </row>
    <row r="5456" spans="1:3" x14ac:dyDescent="0.3">
      <c r="A5456" t="s">
        <v>204</v>
      </c>
      <c r="B5456">
        <v>2</v>
      </c>
      <c r="C5456">
        <v>0.72</v>
      </c>
    </row>
    <row r="5457" spans="1:3" x14ac:dyDescent="0.3">
      <c r="A5457" t="s">
        <v>205</v>
      </c>
      <c r="B5457">
        <v>2</v>
      </c>
      <c r="C5457">
        <v>0.77</v>
      </c>
    </row>
    <row r="5458" spans="1:3" x14ac:dyDescent="0.3">
      <c r="A5458" t="s">
        <v>206</v>
      </c>
      <c r="B5458">
        <v>2</v>
      </c>
      <c r="C5458">
        <v>0.8</v>
      </c>
    </row>
    <row r="5459" spans="1:3" x14ac:dyDescent="0.3">
      <c r="A5459" t="s">
        <v>207</v>
      </c>
      <c r="B5459">
        <v>2</v>
      </c>
      <c r="C5459">
        <v>0.6</v>
      </c>
    </row>
    <row r="5460" spans="1:3" x14ac:dyDescent="0.3">
      <c r="A5460" t="s">
        <v>208</v>
      </c>
      <c r="B5460">
        <v>2</v>
      </c>
      <c r="C5460">
        <v>0.91999999999999993</v>
      </c>
    </row>
    <row r="5461" spans="1:3" x14ac:dyDescent="0.3">
      <c r="A5461" t="s">
        <v>209</v>
      </c>
      <c r="B5461">
        <v>2</v>
      </c>
      <c r="C5461">
        <v>0.67</v>
      </c>
    </row>
    <row r="5462" spans="1:3" x14ac:dyDescent="0.3">
      <c r="A5462" t="s">
        <v>210</v>
      </c>
      <c r="B5462">
        <v>2</v>
      </c>
      <c r="C5462">
        <v>0.8</v>
      </c>
    </row>
    <row r="5463" spans="1:3" x14ac:dyDescent="0.3">
      <c r="A5463" t="s">
        <v>211</v>
      </c>
      <c r="B5463">
        <v>2</v>
      </c>
      <c r="C5463">
        <v>0.57000000000000006</v>
      </c>
    </row>
    <row r="5464" spans="1:3" x14ac:dyDescent="0.3">
      <c r="A5464" t="s">
        <v>212</v>
      </c>
      <c r="B5464">
        <v>2</v>
      </c>
      <c r="C5464">
        <v>0.79</v>
      </c>
    </row>
    <row r="5465" spans="1:3" x14ac:dyDescent="0.3">
      <c r="A5465" t="s">
        <v>213</v>
      </c>
      <c r="B5465">
        <v>2</v>
      </c>
      <c r="C5465">
        <v>0.78</v>
      </c>
    </row>
    <row r="5466" spans="1:3" x14ac:dyDescent="0.3">
      <c r="A5466" t="s">
        <v>214</v>
      </c>
      <c r="B5466">
        <v>2</v>
      </c>
      <c r="C5466">
        <v>0.78</v>
      </c>
    </row>
    <row r="5467" spans="1:3" x14ac:dyDescent="0.3">
      <c r="A5467" t="s">
        <v>215</v>
      </c>
      <c r="B5467">
        <v>2</v>
      </c>
      <c r="C5467">
        <v>0.67999999999999994</v>
      </c>
    </row>
    <row r="5468" spans="1:3" x14ac:dyDescent="0.3">
      <c r="A5468" t="s">
        <v>216</v>
      </c>
      <c r="B5468">
        <v>2</v>
      </c>
      <c r="C5468">
        <v>0.6</v>
      </c>
    </row>
    <row r="5469" spans="1:3" x14ac:dyDescent="0.3">
      <c r="A5469" t="s">
        <v>217</v>
      </c>
      <c r="B5469">
        <v>2</v>
      </c>
      <c r="C5469">
        <v>0.78</v>
      </c>
    </row>
    <row r="5470" spans="1:3" x14ac:dyDescent="0.3">
      <c r="A5470" t="s">
        <v>218</v>
      </c>
      <c r="B5470">
        <v>2</v>
      </c>
      <c r="C5470">
        <v>0.89</v>
      </c>
    </row>
    <row r="5471" spans="1:3" x14ac:dyDescent="0.3">
      <c r="A5471" t="s">
        <v>219</v>
      </c>
      <c r="B5471">
        <v>2</v>
      </c>
      <c r="C5471">
        <v>0.94</v>
      </c>
    </row>
    <row r="5472" spans="1:3" x14ac:dyDescent="0.3">
      <c r="A5472" t="s">
        <v>220</v>
      </c>
      <c r="B5472">
        <v>2</v>
      </c>
      <c r="C5472">
        <v>0.78</v>
      </c>
    </row>
    <row r="5473" spans="1:3" x14ac:dyDescent="0.3">
      <c r="A5473" t="s">
        <v>221</v>
      </c>
      <c r="B5473">
        <v>2</v>
      </c>
      <c r="C5473">
        <v>0.76</v>
      </c>
    </row>
    <row r="5474" spans="1:3" x14ac:dyDescent="0.3">
      <c r="A5474" t="s">
        <v>222</v>
      </c>
      <c r="B5474">
        <v>2</v>
      </c>
      <c r="C5474">
        <v>0.71</v>
      </c>
    </row>
    <row r="5475" spans="1:3" x14ac:dyDescent="0.3">
      <c r="A5475" t="s">
        <v>223</v>
      </c>
      <c r="B5475">
        <v>2</v>
      </c>
      <c r="C5475">
        <v>0.63</v>
      </c>
    </row>
    <row r="5476" spans="1:3" x14ac:dyDescent="0.3">
      <c r="A5476" t="s">
        <v>224</v>
      </c>
      <c r="B5476">
        <v>2</v>
      </c>
      <c r="C5476">
        <v>0.66</v>
      </c>
    </row>
    <row r="5477" spans="1:3" x14ac:dyDescent="0.3">
      <c r="A5477" t="s">
        <v>225</v>
      </c>
      <c r="B5477">
        <v>2</v>
      </c>
      <c r="C5477">
        <v>0.81</v>
      </c>
    </row>
    <row r="5478" spans="1:3" x14ac:dyDescent="0.3">
      <c r="A5478" t="s">
        <v>226</v>
      </c>
      <c r="B5478">
        <v>2</v>
      </c>
      <c r="C5478">
        <v>0.67999999999999994</v>
      </c>
    </row>
    <row r="5479" spans="1:3" x14ac:dyDescent="0.3">
      <c r="A5479" t="s">
        <v>227</v>
      </c>
      <c r="B5479">
        <v>2</v>
      </c>
      <c r="C5479">
        <v>0.59</v>
      </c>
    </row>
    <row r="5480" spans="1:3" x14ac:dyDescent="0.3">
      <c r="A5480" t="s">
        <v>228</v>
      </c>
      <c r="B5480">
        <v>2</v>
      </c>
      <c r="C5480">
        <v>0.55000000000000004</v>
      </c>
    </row>
    <row r="5481" spans="1:3" x14ac:dyDescent="0.3">
      <c r="A5481" t="s">
        <v>229</v>
      </c>
      <c r="B5481">
        <v>2</v>
      </c>
      <c r="C5481">
        <v>0.74</v>
      </c>
    </row>
    <row r="5482" spans="1:3" x14ac:dyDescent="0.3">
      <c r="A5482" t="s">
        <v>230</v>
      </c>
      <c r="B5482">
        <v>2</v>
      </c>
      <c r="C5482">
        <v>0.73</v>
      </c>
    </row>
    <row r="5483" spans="1:3" x14ac:dyDescent="0.3">
      <c r="A5483" t="s">
        <v>231</v>
      </c>
      <c r="B5483">
        <v>2</v>
      </c>
      <c r="C5483">
        <v>0.63</v>
      </c>
    </row>
    <row r="5484" spans="1:3" x14ac:dyDescent="0.3">
      <c r="A5484" t="s">
        <v>232</v>
      </c>
      <c r="B5484">
        <v>2</v>
      </c>
      <c r="C5484">
        <v>0.81</v>
      </c>
    </row>
    <row r="5485" spans="1:3" x14ac:dyDescent="0.3">
      <c r="A5485" t="s">
        <v>233</v>
      </c>
      <c r="B5485">
        <v>2</v>
      </c>
      <c r="C5485">
        <v>0.88</v>
      </c>
    </row>
    <row r="5486" spans="1:3" x14ac:dyDescent="0.3">
      <c r="A5486" t="s">
        <v>234</v>
      </c>
      <c r="B5486">
        <v>2</v>
      </c>
      <c r="C5486">
        <v>0.74</v>
      </c>
    </row>
    <row r="5487" spans="1:3" x14ac:dyDescent="0.3">
      <c r="A5487" t="s">
        <v>235</v>
      </c>
      <c r="B5487">
        <v>2</v>
      </c>
      <c r="C5487">
        <v>0.89</v>
      </c>
    </row>
    <row r="5488" spans="1:3" x14ac:dyDescent="0.3">
      <c r="A5488" t="s">
        <v>236</v>
      </c>
      <c r="B5488">
        <v>2</v>
      </c>
      <c r="C5488">
        <v>0.86</v>
      </c>
    </row>
    <row r="5489" spans="1:3" x14ac:dyDescent="0.3">
      <c r="A5489" t="s">
        <v>237</v>
      </c>
      <c r="B5489">
        <v>2</v>
      </c>
      <c r="C5489">
        <v>0.64</v>
      </c>
    </row>
    <row r="5490" spans="1:3" x14ac:dyDescent="0.3">
      <c r="A5490" t="s">
        <v>238</v>
      </c>
      <c r="B5490">
        <v>2</v>
      </c>
      <c r="C5490">
        <v>0.62</v>
      </c>
    </row>
    <row r="5491" spans="1:3" x14ac:dyDescent="0.3">
      <c r="A5491" t="s">
        <v>239</v>
      </c>
      <c r="B5491">
        <v>2</v>
      </c>
      <c r="C5491">
        <v>0.72</v>
      </c>
    </row>
    <row r="5492" spans="1:3" x14ac:dyDescent="0.3">
      <c r="A5492" t="s">
        <v>240</v>
      </c>
      <c r="B5492">
        <v>2</v>
      </c>
      <c r="C5492">
        <v>0.83000000000000007</v>
      </c>
    </row>
    <row r="5493" spans="1:3" x14ac:dyDescent="0.3">
      <c r="A5493" t="s">
        <v>241</v>
      </c>
      <c r="B5493">
        <v>2</v>
      </c>
      <c r="C5493">
        <v>0.72</v>
      </c>
    </row>
    <row r="5494" spans="1:3" x14ac:dyDescent="0.3">
      <c r="A5494" t="s">
        <v>242</v>
      </c>
      <c r="B5494">
        <v>2</v>
      </c>
      <c r="C5494">
        <v>0.62</v>
      </c>
    </row>
    <row r="5495" spans="1:3" x14ac:dyDescent="0.3">
      <c r="A5495" t="s">
        <v>243</v>
      </c>
      <c r="B5495">
        <v>2</v>
      </c>
      <c r="C5495">
        <v>0.59</v>
      </c>
    </row>
    <row r="5496" spans="1:3" x14ac:dyDescent="0.3">
      <c r="A5496" t="s">
        <v>244</v>
      </c>
      <c r="B5496">
        <v>2</v>
      </c>
      <c r="C5496">
        <v>0.6</v>
      </c>
    </row>
    <row r="5497" spans="1:3" x14ac:dyDescent="0.3">
      <c r="A5497" t="s">
        <v>245</v>
      </c>
      <c r="B5497">
        <v>2</v>
      </c>
      <c r="C5497">
        <v>0.62</v>
      </c>
    </row>
    <row r="5498" spans="1:3" x14ac:dyDescent="0.3">
      <c r="A5498" t="s">
        <v>246</v>
      </c>
      <c r="B5498">
        <v>2</v>
      </c>
      <c r="C5498">
        <v>0.89</v>
      </c>
    </row>
    <row r="5499" spans="1:3" x14ac:dyDescent="0.3">
      <c r="A5499" t="s">
        <v>247</v>
      </c>
      <c r="B5499">
        <v>2</v>
      </c>
      <c r="C5499">
        <v>0.57999999999999996</v>
      </c>
    </row>
    <row r="5500" spans="1:3" x14ac:dyDescent="0.3">
      <c r="A5500" t="s">
        <v>248</v>
      </c>
      <c r="B5500">
        <v>2</v>
      </c>
      <c r="C5500">
        <v>0.7</v>
      </c>
    </row>
    <row r="5501" spans="1:3" x14ac:dyDescent="0.3">
      <c r="A5501" t="s">
        <v>249</v>
      </c>
      <c r="B5501">
        <v>2</v>
      </c>
      <c r="C5501">
        <v>0.63</v>
      </c>
    </row>
    <row r="5502" spans="1:3" x14ac:dyDescent="0.3">
      <c r="A5502" t="s">
        <v>250</v>
      </c>
      <c r="B5502">
        <v>2</v>
      </c>
      <c r="C5502">
        <v>0.69</v>
      </c>
    </row>
    <row r="5503" spans="1:3" x14ac:dyDescent="0.3">
      <c r="A5503" t="s">
        <v>251</v>
      </c>
      <c r="B5503">
        <v>2</v>
      </c>
      <c r="C5503">
        <v>0.51</v>
      </c>
    </row>
    <row r="5504" spans="1:3" x14ac:dyDescent="0.3">
      <c r="A5504" t="s">
        <v>252</v>
      </c>
      <c r="B5504">
        <v>2</v>
      </c>
      <c r="C5504">
        <v>0.87</v>
      </c>
    </row>
    <row r="5505" spans="1:3" x14ac:dyDescent="0.3">
      <c r="A5505" t="s">
        <v>253</v>
      </c>
      <c r="B5505">
        <v>2</v>
      </c>
      <c r="C5505">
        <v>0.66</v>
      </c>
    </row>
    <row r="5506" spans="1:3" x14ac:dyDescent="0.3">
      <c r="A5506" t="s">
        <v>254</v>
      </c>
      <c r="B5506">
        <v>2</v>
      </c>
      <c r="C5506">
        <v>0.69</v>
      </c>
    </row>
    <row r="5507" spans="1:3" x14ac:dyDescent="0.3">
      <c r="A5507" t="s">
        <v>255</v>
      </c>
      <c r="B5507">
        <v>2</v>
      </c>
      <c r="C5507">
        <v>0.9</v>
      </c>
    </row>
    <row r="5508" spans="1:3" x14ac:dyDescent="0.3">
      <c r="A5508" t="s">
        <v>256</v>
      </c>
      <c r="B5508">
        <v>2</v>
      </c>
      <c r="C5508">
        <v>0.6</v>
      </c>
    </row>
    <row r="5509" spans="1:3" x14ac:dyDescent="0.3">
      <c r="A5509" t="s">
        <v>257</v>
      </c>
      <c r="B5509">
        <v>2</v>
      </c>
      <c r="C5509">
        <v>0.51</v>
      </c>
    </row>
    <row r="5510" spans="1:3" x14ac:dyDescent="0.3">
      <c r="A5510" t="s">
        <v>258</v>
      </c>
      <c r="B5510">
        <v>2</v>
      </c>
      <c r="C5510">
        <v>0.86</v>
      </c>
    </row>
    <row r="5511" spans="1:3" x14ac:dyDescent="0.3">
      <c r="A5511" t="s">
        <v>259</v>
      </c>
      <c r="B5511">
        <v>2</v>
      </c>
      <c r="C5511">
        <v>0.77</v>
      </c>
    </row>
    <row r="5512" spans="1:3" x14ac:dyDescent="0.3">
      <c r="A5512" t="s">
        <v>260</v>
      </c>
      <c r="B5512">
        <v>2</v>
      </c>
      <c r="C5512">
        <v>0.71</v>
      </c>
    </row>
    <row r="5513" spans="1:3" x14ac:dyDescent="0.3">
      <c r="A5513" t="s">
        <v>261</v>
      </c>
      <c r="B5513">
        <v>2</v>
      </c>
      <c r="C5513">
        <v>0.9</v>
      </c>
    </row>
    <row r="5514" spans="1:3" x14ac:dyDescent="0.3">
      <c r="A5514" t="s">
        <v>262</v>
      </c>
      <c r="B5514">
        <v>2</v>
      </c>
      <c r="C5514">
        <v>0.72</v>
      </c>
    </row>
    <row r="5515" spans="1:3" x14ac:dyDescent="0.3">
      <c r="A5515" t="s">
        <v>263</v>
      </c>
      <c r="B5515">
        <v>2</v>
      </c>
      <c r="C5515">
        <v>0.94</v>
      </c>
    </row>
    <row r="5516" spans="1:3" x14ac:dyDescent="0.3">
      <c r="A5516" t="s">
        <v>264</v>
      </c>
      <c r="B5516">
        <v>2</v>
      </c>
      <c r="C5516">
        <v>0.94</v>
      </c>
    </row>
    <row r="5517" spans="1:3" x14ac:dyDescent="0.3">
      <c r="A5517" t="s">
        <v>265</v>
      </c>
      <c r="B5517">
        <v>2</v>
      </c>
      <c r="C5517">
        <v>0.67</v>
      </c>
    </row>
    <row r="5518" spans="1:3" x14ac:dyDescent="0.3">
      <c r="A5518" t="s">
        <v>266</v>
      </c>
      <c r="B5518">
        <v>2</v>
      </c>
      <c r="C5518">
        <v>0.73</v>
      </c>
    </row>
    <row r="5519" spans="1:3" x14ac:dyDescent="0.3">
      <c r="A5519" t="s">
        <v>267</v>
      </c>
      <c r="B5519">
        <v>2</v>
      </c>
      <c r="C5519">
        <v>0.65</v>
      </c>
    </row>
    <row r="5520" spans="1:3" x14ac:dyDescent="0.3">
      <c r="A5520" t="s">
        <v>268</v>
      </c>
      <c r="B5520">
        <v>2</v>
      </c>
      <c r="C5520">
        <v>0.83000000000000007</v>
      </c>
    </row>
    <row r="5521" spans="1:3" x14ac:dyDescent="0.3">
      <c r="A5521" t="s">
        <v>269</v>
      </c>
      <c r="B5521">
        <v>2</v>
      </c>
      <c r="C5521">
        <v>0.64</v>
      </c>
    </row>
    <row r="5522" spans="1:3" x14ac:dyDescent="0.3">
      <c r="A5522" t="s">
        <v>270</v>
      </c>
      <c r="B5522">
        <v>2</v>
      </c>
      <c r="C5522">
        <v>0.53</v>
      </c>
    </row>
    <row r="5523" spans="1:3" x14ac:dyDescent="0.3">
      <c r="A5523" t="s">
        <v>271</v>
      </c>
      <c r="B5523">
        <v>2</v>
      </c>
      <c r="C5523">
        <v>0.56000000000000005</v>
      </c>
    </row>
    <row r="5524" spans="1:3" x14ac:dyDescent="0.3">
      <c r="A5524" t="s">
        <v>272</v>
      </c>
      <c r="B5524">
        <v>2</v>
      </c>
      <c r="C5524">
        <v>0.69</v>
      </c>
    </row>
    <row r="5525" spans="1:3" x14ac:dyDescent="0.3">
      <c r="A5525" t="s">
        <v>273</v>
      </c>
      <c r="B5525">
        <v>2</v>
      </c>
      <c r="C5525">
        <v>0.65</v>
      </c>
    </row>
    <row r="5526" spans="1:3" x14ac:dyDescent="0.3">
      <c r="A5526" t="s">
        <v>274</v>
      </c>
      <c r="B5526">
        <v>2</v>
      </c>
      <c r="C5526">
        <v>0.53</v>
      </c>
    </row>
    <row r="5527" spans="1:3" x14ac:dyDescent="0.3">
      <c r="A5527" t="s">
        <v>275</v>
      </c>
      <c r="B5527">
        <v>2</v>
      </c>
      <c r="C5527">
        <v>0.79</v>
      </c>
    </row>
    <row r="5528" spans="1:3" x14ac:dyDescent="0.3">
      <c r="A5528" t="s">
        <v>276</v>
      </c>
      <c r="B5528">
        <v>2</v>
      </c>
      <c r="C5528">
        <v>0.63</v>
      </c>
    </row>
    <row r="5529" spans="1:3" x14ac:dyDescent="0.3">
      <c r="A5529" t="s">
        <v>277</v>
      </c>
      <c r="B5529">
        <v>2</v>
      </c>
      <c r="C5529">
        <v>0.66</v>
      </c>
    </row>
    <row r="5530" spans="1:3" x14ac:dyDescent="0.3">
      <c r="A5530" t="s">
        <v>278</v>
      </c>
      <c r="B5530">
        <v>2</v>
      </c>
      <c r="C5530">
        <v>0.55000000000000004</v>
      </c>
    </row>
    <row r="5531" spans="1:3" x14ac:dyDescent="0.3">
      <c r="A5531" t="s">
        <v>279</v>
      </c>
      <c r="B5531">
        <v>2</v>
      </c>
      <c r="C5531">
        <v>0.67999999999999994</v>
      </c>
    </row>
    <row r="5532" spans="1:3" x14ac:dyDescent="0.3">
      <c r="A5532" t="s">
        <v>280</v>
      </c>
      <c r="B5532">
        <v>2</v>
      </c>
      <c r="C5532">
        <v>0.54</v>
      </c>
    </row>
    <row r="5533" spans="1:3" x14ac:dyDescent="0.3">
      <c r="A5533" t="s">
        <v>281</v>
      </c>
      <c r="B5533">
        <v>2</v>
      </c>
      <c r="C5533">
        <v>0.9</v>
      </c>
    </row>
    <row r="5534" spans="1:3" x14ac:dyDescent="0.3">
      <c r="A5534" t="s">
        <v>282</v>
      </c>
      <c r="B5534">
        <v>2</v>
      </c>
      <c r="C5534">
        <v>0.79</v>
      </c>
    </row>
    <row r="5535" spans="1:3" x14ac:dyDescent="0.3">
      <c r="A5535" t="s">
        <v>283</v>
      </c>
      <c r="B5535">
        <v>2</v>
      </c>
      <c r="C5535">
        <v>0.77</v>
      </c>
    </row>
    <row r="5536" spans="1:3" x14ac:dyDescent="0.3">
      <c r="A5536" t="s">
        <v>284</v>
      </c>
      <c r="B5536">
        <v>2</v>
      </c>
      <c r="C5536">
        <v>0.53</v>
      </c>
    </row>
    <row r="5537" spans="1:3" x14ac:dyDescent="0.3">
      <c r="A5537" t="s">
        <v>285</v>
      </c>
      <c r="B5537">
        <v>2</v>
      </c>
      <c r="C5537">
        <v>0.7</v>
      </c>
    </row>
    <row r="5538" spans="1:3" x14ac:dyDescent="0.3">
      <c r="A5538" t="s">
        <v>286</v>
      </c>
      <c r="B5538">
        <v>2</v>
      </c>
      <c r="C5538">
        <v>0.86</v>
      </c>
    </row>
    <row r="5539" spans="1:3" x14ac:dyDescent="0.3">
      <c r="A5539" t="s">
        <v>287</v>
      </c>
      <c r="B5539">
        <v>2</v>
      </c>
      <c r="C5539">
        <v>0.71</v>
      </c>
    </row>
    <row r="5540" spans="1:3" x14ac:dyDescent="0.3">
      <c r="A5540" t="s">
        <v>288</v>
      </c>
      <c r="B5540">
        <v>2</v>
      </c>
      <c r="C5540">
        <v>0.77</v>
      </c>
    </row>
    <row r="5541" spans="1:3" x14ac:dyDescent="0.3">
      <c r="A5541" t="s">
        <v>289</v>
      </c>
      <c r="B5541">
        <v>2</v>
      </c>
      <c r="C5541">
        <v>0.90999999999999992</v>
      </c>
    </row>
    <row r="5542" spans="1:3" x14ac:dyDescent="0.3">
      <c r="A5542" t="s">
        <v>290</v>
      </c>
      <c r="B5542">
        <v>2</v>
      </c>
      <c r="C5542">
        <v>0.8</v>
      </c>
    </row>
    <row r="5543" spans="1:3" x14ac:dyDescent="0.3">
      <c r="A5543" t="s">
        <v>291</v>
      </c>
      <c r="B5543">
        <v>2</v>
      </c>
      <c r="C5543">
        <v>0.90999999999999992</v>
      </c>
    </row>
    <row r="5544" spans="1:3" x14ac:dyDescent="0.3">
      <c r="A5544" t="s">
        <v>292</v>
      </c>
      <c r="B5544">
        <v>2</v>
      </c>
      <c r="C5544">
        <v>0.81</v>
      </c>
    </row>
    <row r="5545" spans="1:3" x14ac:dyDescent="0.3">
      <c r="A5545" t="s">
        <v>293</v>
      </c>
      <c r="B5545">
        <v>2</v>
      </c>
      <c r="C5545">
        <v>0.94</v>
      </c>
    </row>
    <row r="5546" spans="1:3" x14ac:dyDescent="0.3">
      <c r="A5546" t="s">
        <v>294</v>
      </c>
      <c r="B5546">
        <v>2</v>
      </c>
      <c r="C5546">
        <v>0.64</v>
      </c>
    </row>
    <row r="5547" spans="1:3" x14ac:dyDescent="0.3">
      <c r="A5547" t="s">
        <v>295</v>
      </c>
      <c r="B5547">
        <v>2</v>
      </c>
      <c r="C5547">
        <v>0.81</v>
      </c>
    </row>
    <row r="5548" spans="1:3" x14ac:dyDescent="0.3">
      <c r="A5548" t="s">
        <v>296</v>
      </c>
      <c r="B5548">
        <v>2</v>
      </c>
      <c r="C5548">
        <v>0.81</v>
      </c>
    </row>
    <row r="5549" spans="1:3" x14ac:dyDescent="0.3">
      <c r="A5549" t="s">
        <v>297</v>
      </c>
      <c r="B5549">
        <v>2</v>
      </c>
      <c r="C5549">
        <v>0.90999999999999992</v>
      </c>
    </row>
    <row r="5550" spans="1:3" x14ac:dyDescent="0.3">
      <c r="A5550" t="s">
        <v>298</v>
      </c>
      <c r="B5550">
        <v>2</v>
      </c>
      <c r="C5550">
        <v>0.55000000000000004</v>
      </c>
    </row>
    <row r="5551" spans="1:3" x14ac:dyDescent="0.3">
      <c r="A5551" t="s">
        <v>299</v>
      </c>
      <c r="B5551">
        <v>2</v>
      </c>
      <c r="C5551">
        <v>0.64</v>
      </c>
    </row>
    <row r="5552" spans="1:3" x14ac:dyDescent="0.3">
      <c r="A5552" t="s">
        <v>300</v>
      </c>
      <c r="B5552">
        <v>2</v>
      </c>
      <c r="C5552">
        <v>0.54</v>
      </c>
    </row>
    <row r="5553" spans="1:3" x14ac:dyDescent="0.3">
      <c r="A5553" t="s">
        <v>301</v>
      </c>
      <c r="B5553">
        <v>2</v>
      </c>
      <c r="C5553">
        <v>0.91999999999999993</v>
      </c>
    </row>
    <row r="5554" spans="1:3" x14ac:dyDescent="0.3">
      <c r="A5554" t="s">
        <v>302</v>
      </c>
      <c r="B5554">
        <v>2</v>
      </c>
      <c r="C5554">
        <v>0.94</v>
      </c>
    </row>
    <row r="5555" spans="1:3" x14ac:dyDescent="0.3">
      <c r="A5555" t="s">
        <v>303</v>
      </c>
      <c r="B5555">
        <v>2</v>
      </c>
      <c r="C5555">
        <v>0.82000000000000006</v>
      </c>
    </row>
    <row r="5556" spans="1:3" x14ac:dyDescent="0.3">
      <c r="A5556" t="s">
        <v>304</v>
      </c>
      <c r="B5556">
        <v>2</v>
      </c>
      <c r="C5556">
        <v>0.87</v>
      </c>
    </row>
    <row r="5557" spans="1:3" x14ac:dyDescent="0.3">
      <c r="A5557" t="s">
        <v>305</v>
      </c>
      <c r="B5557">
        <v>2</v>
      </c>
      <c r="C5557">
        <v>0.63</v>
      </c>
    </row>
    <row r="5558" spans="1:3" x14ac:dyDescent="0.3">
      <c r="A5558" t="s">
        <v>306</v>
      </c>
      <c r="B5558">
        <v>2</v>
      </c>
      <c r="C5558">
        <v>0.7</v>
      </c>
    </row>
    <row r="5559" spans="1:3" x14ac:dyDescent="0.3">
      <c r="A5559" t="s">
        <v>307</v>
      </c>
      <c r="B5559">
        <v>2</v>
      </c>
      <c r="C5559">
        <v>0.55000000000000004</v>
      </c>
    </row>
    <row r="5560" spans="1:3" x14ac:dyDescent="0.3">
      <c r="A5560" t="s">
        <v>308</v>
      </c>
      <c r="B5560">
        <v>2</v>
      </c>
      <c r="C5560">
        <v>0.87</v>
      </c>
    </row>
    <row r="5561" spans="1:3" x14ac:dyDescent="0.3">
      <c r="A5561" t="s">
        <v>309</v>
      </c>
      <c r="B5561">
        <v>2</v>
      </c>
      <c r="C5561">
        <v>0.95</v>
      </c>
    </row>
    <row r="5562" spans="1:3" x14ac:dyDescent="0.3">
      <c r="A5562" t="s">
        <v>310</v>
      </c>
      <c r="B5562">
        <v>2</v>
      </c>
      <c r="C5562">
        <v>0.52</v>
      </c>
    </row>
    <row r="5563" spans="1:3" x14ac:dyDescent="0.3">
      <c r="A5563" t="s">
        <v>311</v>
      </c>
      <c r="B5563">
        <v>2</v>
      </c>
      <c r="C5563">
        <v>0.57999999999999996</v>
      </c>
    </row>
    <row r="5564" spans="1:3" x14ac:dyDescent="0.3">
      <c r="A5564" t="s">
        <v>312</v>
      </c>
      <c r="B5564">
        <v>2</v>
      </c>
      <c r="C5564">
        <v>0.63</v>
      </c>
    </row>
    <row r="5565" spans="1:3" x14ac:dyDescent="0.3">
      <c r="A5565" t="s">
        <v>313</v>
      </c>
      <c r="B5565">
        <v>2</v>
      </c>
      <c r="C5565">
        <v>0.77</v>
      </c>
    </row>
    <row r="5566" spans="1:3" x14ac:dyDescent="0.3">
      <c r="A5566" t="s">
        <v>314</v>
      </c>
      <c r="B5566">
        <v>2</v>
      </c>
      <c r="C5566">
        <v>0.71</v>
      </c>
    </row>
    <row r="5567" spans="1:3" x14ac:dyDescent="0.3">
      <c r="A5567" t="s">
        <v>315</v>
      </c>
      <c r="B5567">
        <v>2</v>
      </c>
      <c r="C5567">
        <v>0.74</v>
      </c>
    </row>
    <row r="5568" spans="1:3" x14ac:dyDescent="0.3">
      <c r="A5568" t="s">
        <v>316</v>
      </c>
      <c r="B5568">
        <v>2</v>
      </c>
      <c r="C5568">
        <v>0.75</v>
      </c>
    </row>
    <row r="5569" spans="1:3" x14ac:dyDescent="0.3">
      <c r="A5569" t="s">
        <v>317</v>
      </c>
      <c r="B5569">
        <v>2</v>
      </c>
      <c r="C5569">
        <v>0.69</v>
      </c>
    </row>
    <row r="5570" spans="1:3" x14ac:dyDescent="0.3">
      <c r="A5570" t="s">
        <v>318</v>
      </c>
      <c r="B5570">
        <v>2</v>
      </c>
      <c r="C5570">
        <v>0.62</v>
      </c>
    </row>
    <row r="5571" spans="1:3" x14ac:dyDescent="0.3">
      <c r="A5571" t="s">
        <v>319</v>
      </c>
      <c r="B5571">
        <v>2</v>
      </c>
      <c r="C5571">
        <v>0.77</v>
      </c>
    </row>
    <row r="5572" spans="1:3" x14ac:dyDescent="0.3">
      <c r="A5572" t="s">
        <v>320</v>
      </c>
      <c r="B5572">
        <v>2</v>
      </c>
      <c r="C5572">
        <v>0.83000000000000007</v>
      </c>
    </row>
    <row r="5573" spans="1:3" x14ac:dyDescent="0.3">
      <c r="A5573" t="s">
        <v>321</v>
      </c>
      <c r="B5573">
        <v>2</v>
      </c>
      <c r="C5573">
        <v>0.75</v>
      </c>
    </row>
    <row r="5574" spans="1:3" x14ac:dyDescent="0.3">
      <c r="A5574" t="s">
        <v>322</v>
      </c>
      <c r="B5574">
        <v>2</v>
      </c>
      <c r="C5574">
        <v>0.94</v>
      </c>
    </row>
    <row r="5575" spans="1:3" x14ac:dyDescent="0.3">
      <c r="A5575" t="s">
        <v>323</v>
      </c>
      <c r="B5575">
        <v>2</v>
      </c>
      <c r="C5575">
        <v>0.88</v>
      </c>
    </row>
    <row r="5576" spans="1:3" x14ac:dyDescent="0.3">
      <c r="A5576" t="s">
        <v>324</v>
      </c>
      <c r="B5576">
        <v>2</v>
      </c>
      <c r="C5576">
        <v>0.87</v>
      </c>
    </row>
    <row r="5577" spans="1:3" x14ac:dyDescent="0.3">
      <c r="A5577" t="s">
        <v>325</v>
      </c>
      <c r="B5577">
        <v>2</v>
      </c>
      <c r="C5577">
        <v>0.76</v>
      </c>
    </row>
    <row r="5578" spans="1:3" x14ac:dyDescent="0.3">
      <c r="A5578" t="s">
        <v>326</v>
      </c>
      <c r="B5578">
        <v>2</v>
      </c>
      <c r="C5578">
        <v>0.82000000000000006</v>
      </c>
    </row>
    <row r="5579" spans="1:3" x14ac:dyDescent="0.3">
      <c r="A5579" t="s">
        <v>327</v>
      </c>
      <c r="B5579">
        <v>2</v>
      </c>
      <c r="C5579">
        <v>0.51</v>
      </c>
    </row>
    <row r="5580" spans="1:3" x14ac:dyDescent="0.3">
      <c r="A5580" t="s">
        <v>328</v>
      </c>
      <c r="B5580">
        <v>2</v>
      </c>
      <c r="C5580">
        <v>0.95</v>
      </c>
    </row>
    <row r="5581" spans="1:3" x14ac:dyDescent="0.3">
      <c r="A5581" t="s">
        <v>329</v>
      </c>
      <c r="B5581">
        <v>2</v>
      </c>
      <c r="C5581">
        <v>0.67</v>
      </c>
    </row>
    <row r="5582" spans="1:3" x14ac:dyDescent="0.3">
      <c r="A5582" t="s">
        <v>330</v>
      </c>
      <c r="B5582">
        <v>2</v>
      </c>
      <c r="C5582">
        <v>0.92999999999999994</v>
      </c>
    </row>
    <row r="5583" spans="1:3" x14ac:dyDescent="0.3">
      <c r="A5583" t="s">
        <v>332</v>
      </c>
      <c r="B5583">
        <v>2</v>
      </c>
      <c r="C5583">
        <v>0.89</v>
      </c>
    </row>
    <row r="5584" spans="1:3" x14ac:dyDescent="0.3">
      <c r="A5584" t="s">
        <v>333</v>
      </c>
      <c r="B5584">
        <v>2</v>
      </c>
      <c r="C5584">
        <v>0.56000000000000005</v>
      </c>
    </row>
    <row r="5585" spans="1:3" x14ac:dyDescent="0.3">
      <c r="A5585" t="s">
        <v>334</v>
      </c>
      <c r="B5585">
        <v>2</v>
      </c>
      <c r="C5585">
        <v>0.86</v>
      </c>
    </row>
    <row r="5586" spans="1:3" x14ac:dyDescent="0.3">
      <c r="A5586" t="s">
        <v>335</v>
      </c>
      <c r="B5586">
        <v>2</v>
      </c>
      <c r="C5586">
        <v>0.72</v>
      </c>
    </row>
    <row r="5587" spans="1:3" x14ac:dyDescent="0.3">
      <c r="A5587" t="s">
        <v>336</v>
      </c>
      <c r="B5587">
        <v>2</v>
      </c>
      <c r="C5587">
        <v>0.67</v>
      </c>
    </row>
    <row r="5588" spans="1:3" x14ac:dyDescent="0.3">
      <c r="A5588" t="s">
        <v>337</v>
      </c>
      <c r="B5588">
        <v>2</v>
      </c>
      <c r="C5588">
        <v>0.9</v>
      </c>
    </row>
    <row r="5589" spans="1:3" x14ac:dyDescent="0.3">
      <c r="A5589" t="s">
        <v>338</v>
      </c>
      <c r="B5589">
        <v>2</v>
      </c>
      <c r="C5589">
        <v>0.7</v>
      </c>
    </row>
    <row r="5590" spans="1:3" x14ac:dyDescent="0.3">
      <c r="A5590" t="s">
        <v>339</v>
      </c>
      <c r="B5590">
        <v>2</v>
      </c>
      <c r="C5590">
        <v>0.78</v>
      </c>
    </row>
    <row r="5591" spans="1:3" x14ac:dyDescent="0.3">
      <c r="A5591" t="s">
        <v>340</v>
      </c>
      <c r="B5591">
        <v>2</v>
      </c>
      <c r="C5591">
        <v>0.86</v>
      </c>
    </row>
    <row r="5592" spans="1:3" x14ac:dyDescent="0.3">
      <c r="A5592" t="s">
        <v>341</v>
      </c>
      <c r="B5592">
        <v>2</v>
      </c>
      <c r="C5592">
        <v>0.54</v>
      </c>
    </row>
    <row r="5593" spans="1:3" x14ac:dyDescent="0.3">
      <c r="A5593" t="s">
        <v>342</v>
      </c>
      <c r="B5593">
        <v>2</v>
      </c>
      <c r="C5593">
        <v>0.87</v>
      </c>
    </row>
    <row r="5594" spans="1:3" x14ac:dyDescent="0.3">
      <c r="A5594" t="s">
        <v>343</v>
      </c>
      <c r="B5594">
        <v>2</v>
      </c>
      <c r="C5594">
        <v>0.79</v>
      </c>
    </row>
    <row r="5595" spans="1:3" x14ac:dyDescent="0.3">
      <c r="A5595" t="s">
        <v>344</v>
      </c>
      <c r="B5595">
        <v>2</v>
      </c>
      <c r="C5595">
        <v>0.75</v>
      </c>
    </row>
    <row r="5596" spans="1:3" x14ac:dyDescent="0.3">
      <c r="A5596" t="s">
        <v>345</v>
      </c>
      <c r="B5596">
        <v>2</v>
      </c>
      <c r="C5596">
        <v>0.52</v>
      </c>
    </row>
    <row r="5597" spans="1:3" x14ac:dyDescent="0.3">
      <c r="A5597" t="s">
        <v>346</v>
      </c>
      <c r="B5597">
        <v>2</v>
      </c>
      <c r="C5597">
        <v>0.66</v>
      </c>
    </row>
    <row r="5598" spans="1:3" x14ac:dyDescent="0.3">
      <c r="A5598" t="s">
        <v>347</v>
      </c>
      <c r="B5598">
        <v>2</v>
      </c>
      <c r="C5598">
        <v>0.51</v>
      </c>
    </row>
    <row r="5599" spans="1:3" x14ac:dyDescent="0.3">
      <c r="A5599" t="s">
        <v>348</v>
      </c>
      <c r="B5599">
        <v>2</v>
      </c>
      <c r="C5599">
        <v>0.75</v>
      </c>
    </row>
    <row r="5600" spans="1:3" x14ac:dyDescent="0.3">
      <c r="A5600" t="s">
        <v>349</v>
      </c>
      <c r="B5600">
        <v>2</v>
      </c>
      <c r="C5600">
        <v>0.62</v>
      </c>
    </row>
    <row r="5601" spans="1:3" x14ac:dyDescent="0.3">
      <c r="A5601" t="s">
        <v>350</v>
      </c>
      <c r="B5601">
        <v>2</v>
      </c>
      <c r="C5601">
        <v>0.92999999999999994</v>
      </c>
    </row>
    <row r="5602" spans="1:3" x14ac:dyDescent="0.3">
      <c r="A5602" t="s">
        <v>351</v>
      </c>
      <c r="B5602">
        <v>2</v>
      </c>
      <c r="C5602">
        <v>0.77</v>
      </c>
    </row>
    <row r="5603" spans="1:3" x14ac:dyDescent="0.3">
      <c r="A5603" t="s">
        <v>352</v>
      </c>
      <c r="B5603">
        <v>2</v>
      </c>
      <c r="C5603">
        <v>0.59</v>
      </c>
    </row>
    <row r="5604" spans="1:3" x14ac:dyDescent="0.3">
      <c r="A5604" t="s">
        <v>353</v>
      </c>
      <c r="B5604">
        <v>2</v>
      </c>
      <c r="C5604">
        <v>0.90999999999999992</v>
      </c>
    </row>
    <row r="5605" spans="1:3" x14ac:dyDescent="0.3">
      <c r="A5605" t="s">
        <v>354</v>
      </c>
      <c r="B5605">
        <v>2</v>
      </c>
      <c r="C5605">
        <v>0.76</v>
      </c>
    </row>
    <row r="5606" spans="1:3" x14ac:dyDescent="0.3">
      <c r="A5606" t="s">
        <v>355</v>
      </c>
      <c r="B5606">
        <v>2</v>
      </c>
      <c r="C5606">
        <v>0.66</v>
      </c>
    </row>
    <row r="5607" spans="1:3" x14ac:dyDescent="0.3">
      <c r="A5607" t="s">
        <v>356</v>
      </c>
      <c r="B5607">
        <v>2</v>
      </c>
      <c r="C5607">
        <v>0.92999999999999994</v>
      </c>
    </row>
    <row r="5608" spans="1:3" x14ac:dyDescent="0.3">
      <c r="A5608" t="s">
        <v>357</v>
      </c>
      <c r="B5608">
        <v>2</v>
      </c>
      <c r="C5608">
        <v>0.86</v>
      </c>
    </row>
    <row r="5609" spans="1:3" x14ac:dyDescent="0.3">
      <c r="A5609" t="s">
        <v>358</v>
      </c>
      <c r="B5609">
        <v>2</v>
      </c>
      <c r="C5609">
        <v>0.7</v>
      </c>
    </row>
    <row r="5610" spans="1:3" x14ac:dyDescent="0.3">
      <c r="A5610" t="s">
        <v>359</v>
      </c>
      <c r="B5610">
        <v>2</v>
      </c>
      <c r="C5610">
        <v>0.85</v>
      </c>
    </row>
    <row r="5611" spans="1:3" x14ac:dyDescent="0.3">
      <c r="A5611" t="s">
        <v>360</v>
      </c>
      <c r="B5611">
        <v>2</v>
      </c>
      <c r="C5611">
        <v>0.79</v>
      </c>
    </row>
    <row r="5612" spans="1:3" x14ac:dyDescent="0.3">
      <c r="A5612" t="s">
        <v>361</v>
      </c>
      <c r="B5612">
        <v>2</v>
      </c>
      <c r="C5612">
        <v>0.71</v>
      </c>
    </row>
    <row r="5613" spans="1:3" x14ac:dyDescent="0.3">
      <c r="A5613" t="s">
        <v>362</v>
      </c>
      <c r="B5613">
        <v>2</v>
      </c>
      <c r="C5613">
        <v>0.77</v>
      </c>
    </row>
    <row r="5614" spans="1:3" x14ac:dyDescent="0.3">
      <c r="A5614" t="s">
        <v>363</v>
      </c>
      <c r="B5614">
        <v>2</v>
      </c>
      <c r="C5614">
        <v>0.75</v>
      </c>
    </row>
    <row r="5615" spans="1:3" x14ac:dyDescent="0.3">
      <c r="A5615" t="s">
        <v>364</v>
      </c>
      <c r="B5615">
        <v>2</v>
      </c>
      <c r="C5615">
        <v>0.89</v>
      </c>
    </row>
    <row r="5616" spans="1:3" x14ac:dyDescent="0.3">
      <c r="A5616" t="s">
        <v>365</v>
      </c>
      <c r="B5616">
        <v>2</v>
      </c>
      <c r="C5616">
        <v>0.8</v>
      </c>
    </row>
    <row r="5617" spans="1:3" x14ac:dyDescent="0.3">
      <c r="A5617" t="s">
        <v>366</v>
      </c>
      <c r="B5617">
        <v>2</v>
      </c>
      <c r="C5617">
        <v>0.53</v>
      </c>
    </row>
    <row r="5618" spans="1:3" x14ac:dyDescent="0.3">
      <c r="A5618" t="s">
        <v>367</v>
      </c>
      <c r="B5618">
        <v>2</v>
      </c>
      <c r="C5618">
        <v>0.74</v>
      </c>
    </row>
    <row r="5619" spans="1:3" x14ac:dyDescent="0.3">
      <c r="A5619" t="s">
        <v>368</v>
      </c>
      <c r="B5619">
        <v>2</v>
      </c>
      <c r="C5619">
        <v>0.7</v>
      </c>
    </row>
    <row r="5620" spans="1:3" x14ac:dyDescent="0.3">
      <c r="A5620" t="s">
        <v>369</v>
      </c>
      <c r="B5620">
        <v>2</v>
      </c>
      <c r="C5620">
        <v>0.79</v>
      </c>
    </row>
    <row r="5621" spans="1:3" x14ac:dyDescent="0.3">
      <c r="A5621" t="s">
        <v>370</v>
      </c>
      <c r="B5621">
        <v>2</v>
      </c>
      <c r="C5621">
        <v>0.78</v>
      </c>
    </row>
    <row r="5622" spans="1:3" x14ac:dyDescent="0.3">
      <c r="A5622" t="s">
        <v>371</v>
      </c>
      <c r="B5622">
        <v>2</v>
      </c>
      <c r="C5622">
        <v>0.52</v>
      </c>
    </row>
    <row r="5623" spans="1:3" x14ac:dyDescent="0.3">
      <c r="A5623" t="s">
        <v>372</v>
      </c>
      <c r="B5623">
        <v>2</v>
      </c>
      <c r="C5623">
        <v>0.9</v>
      </c>
    </row>
    <row r="5624" spans="1:3" x14ac:dyDescent="0.3">
      <c r="A5624" t="s">
        <v>373</v>
      </c>
      <c r="B5624">
        <v>2</v>
      </c>
      <c r="C5624">
        <v>0.90999999999999992</v>
      </c>
    </row>
    <row r="5625" spans="1:3" x14ac:dyDescent="0.3">
      <c r="A5625" t="s">
        <v>374</v>
      </c>
      <c r="B5625">
        <v>2</v>
      </c>
      <c r="C5625">
        <v>0.56000000000000005</v>
      </c>
    </row>
    <row r="5626" spans="1:3" x14ac:dyDescent="0.3">
      <c r="A5626" t="s">
        <v>375</v>
      </c>
      <c r="B5626">
        <v>2</v>
      </c>
      <c r="C5626">
        <v>0.94</v>
      </c>
    </row>
    <row r="5627" spans="1:3" x14ac:dyDescent="0.3">
      <c r="A5627" t="s">
        <v>376</v>
      </c>
      <c r="B5627">
        <v>2</v>
      </c>
      <c r="C5627">
        <v>0.63</v>
      </c>
    </row>
    <row r="5628" spans="1:3" x14ac:dyDescent="0.3">
      <c r="A5628" t="s">
        <v>377</v>
      </c>
      <c r="B5628">
        <v>2</v>
      </c>
      <c r="C5628">
        <v>0.75</v>
      </c>
    </row>
    <row r="5629" spans="1:3" x14ac:dyDescent="0.3">
      <c r="A5629" t="s">
        <v>378</v>
      </c>
      <c r="B5629">
        <v>2</v>
      </c>
      <c r="C5629">
        <v>0.64</v>
      </c>
    </row>
    <row r="5630" spans="1:3" x14ac:dyDescent="0.3">
      <c r="A5630" t="s">
        <v>379</v>
      </c>
      <c r="B5630">
        <v>2</v>
      </c>
      <c r="C5630">
        <v>0.73</v>
      </c>
    </row>
    <row r="5631" spans="1:3" x14ac:dyDescent="0.3">
      <c r="A5631" t="s">
        <v>380</v>
      </c>
      <c r="B5631">
        <v>2</v>
      </c>
      <c r="C5631">
        <v>0.61</v>
      </c>
    </row>
    <row r="5632" spans="1:3" x14ac:dyDescent="0.3">
      <c r="A5632" t="s">
        <v>381</v>
      </c>
      <c r="B5632">
        <v>2</v>
      </c>
      <c r="C5632">
        <v>0.90999999999999992</v>
      </c>
    </row>
    <row r="5633" spans="1:3" x14ac:dyDescent="0.3">
      <c r="A5633" t="s">
        <v>382</v>
      </c>
      <c r="B5633">
        <v>2</v>
      </c>
      <c r="C5633">
        <v>0.67999999999999994</v>
      </c>
    </row>
    <row r="5634" spans="1:3" x14ac:dyDescent="0.3">
      <c r="A5634" t="s">
        <v>383</v>
      </c>
      <c r="B5634">
        <v>2</v>
      </c>
      <c r="C5634">
        <v>0.85</v>
      </c>
    </row>
    <row r="5635" spans="1:3" x14ac:dyDescent="0.3">
      <c r="A5635" t="s">
        <v>384</v>
      </c>
      <c r="B5635">
        <v>2</v>
      </c>
      <c r="C5635">
        <v>0.63</v>
      </c>
    </row>
    <row r="5636" spans="1:3" x14ac:dyDescent="0.3">
      <c r="A5636" t="s">
        <v>385</v>
      </c>
      <c r="B5636">
        <v>2</v>
      </c>
      <c r="C5636">
        <v>0.86</v>
      </c>
    </row>
    <row r="5637" spans="1:3" x14ac:dyDescent="0.3">
      <c r="A5637" t="s">
        <v>386</v>
      </c>
      <c r="B5637">
        <v>2</v>
      </c>
      <c r="C5637">
        <v>0.83000000000000007</v>
      </c>
    </row>
    <row r="5638" spans="1:3" x14ac:dyDescent="0.3">
      <c r="A5638" t="s">
        <v>387</v>
      </c>
      <c r="B5638">
        <v>2</v>
      </c>
      <c r="C5638">
        <v>0.83000000000000007</v>
      </c>
    </row>
    <row r="5639" spans="1:3" x14ac:dyDescent="0.3">
      <c r="A5639" t="s">
        <v>388</v>
      </c>
      <c r="B5639">
        <v>2</v>
      </c>
      <c r="C5639">
        <v>0.81</v>
      </c>
    </row>
    <row r="5640" spans="1:3" x14ac:dyDescent="0.3">
      <c r="A5640" t="s">
        <v>389</v>
      </c>
      <c r="B5640">
        <v>2</v>
      </c>
      <c r="C5640">
        <v>0.88</v>
      </c>
    </row>
    <row r="5641" spans="1:3" x14ac:dyDescent="0.3">
      <c r="A5641" t="s">
        <v>390</v>
      </c>
      <c r="B5641">
        <v>2</v>
      </c>
      <c r="C5641">
        <v>0.64</v>
      </c>
    </row>
    <row r="5642" spans="1:3" x14ac:dyDescent="0.3">
      <c r="A5642" t="s">
        <v>391</v>
      </c>
      <c r="B5642">
        <v>2</v>
      </c>
      <c r="C5642">
        <v>0.83000000000000007</v>
      </c>
    </row>
    <row r="5643" spans="1:3" x14ac:dyDescent="0.3">
      <c r="A5643" t="s">
        <v>392</v>
      </c>
      <c r="B5643">
        <v>2</v>
      </c>
      <c r="C5643">
        <v>0.88</v>
      </c>
    </row>
    <row r="5644" spans="1:3" x14ac:dyDescent="0.3">
      <c r="A5644" t="s">
        <v>393</v>
      </c>
      <c r="B5644">
        <v>2</v>
      </c>
      <c r="C5644">
        <v>0.53</v>
      </c>
    </row>
    <row r="5645" spans="1:3" x14ac:dyDescent="0.3">
      <c r="A5645" t="s">
        <v>394</v>
      </c>
      <c r="B5645">
        <v>2</v>
      </c>
      <c r="C5645">
        <v>0.57999999999999996</v>
      </c>
    </row>
    <row r="5646" spans="1:3" x14ac:dyDescent="0.3">
      <c r="A5646" t="s">
        <v>395</v>
      </c>
      <c r="B5646">
        <v>2</v>
      </c>
      <c r="C5646">
        <v>0.55000000000000004</v>
      </c>
    </row>
    <row r="5647" spans="1:3" x14ac:dyDescent="0.3">
      <c r="A5647" t="s">
        <v>396</v>
      </c>
      <c r="B5647">
        <v>2</v>
      </c>
      <c r="C5647">
        <v>0.57999999999999996</v>
      </c>
    </row>
    <row r="5648" spans="1:3" x14ac:dyDescent="0.3">
      <c r="A5648" t="s">
        <v>397</v>
      </c>
      <c r="B5648">
        <v>2</v>
      </c>
      <c r="C5648">
        <v>0.65</v>
      </c>
    </row>
    <row r="5649" spans="1:3" x14ac:dyDescent="0.3">
      <c r="A5649" t="s">
        <v>398</v>
      </c>
      <c r="B5649">
        <v>2</v>
      </c>
      <c r="C5649">
        <v>0.71</v>
      </c>
    </row>
    <row r="5650" spans="1:3" x14ac:dyDescent="0.3">
      <c r="A5650" t="s">
        <v>399</v>
      </c>
      <c r="B5650">
        <v>2</v>
      </c>
      <c r="C5650">
        <v>0.83000000000000007</v>
      </c>
    </row>
    <row r="5651" spans="1:3" x14ac:dyDescent="0.3">
      <c r="A5651" t="s">
        <v>400</v>
      </c>
      <c r="B5651">
        <v>2</v>
      </c>
      <c r="C5651">
        <v>0.88</v>
      </c>
    </row>
    <row r="5652" spans="1:3" x14ac:dyDescent="0.3">
      <c r="A5652" t="s">
        <v>401</v>
      </c>
      <c r="B5652">
        <v>2</v>
      </c>
      <c r="C5652">
        <v>0.73</v>
      </c>
    </row>
    <row r="5653" spans="1:3" x14ac:dyDescent="0.3">
      <c r="A5653" t="s">
        <v>402</v>
      </c>
      <c r="B5653">
        <v>2</v>
      </c>
      <c r="C5653">
        <v>0.67</v>
      </c>
    </row>
    <row r="5654" spans="1:3" x14ac:dyDescent="0.3">
      <c r="A5654" t="s">
        <v>403</v>
      </c>
      <c r="B5654">
        <v>2</v>
      </c>
      <c r="C5654">
        <v>0.59</v>
      </c>
    </row>
    <row r="5655" spans="1:3" x14ac:dyDescent="0.3">
      <c r="A5655" t="s">
        <v>404</v>
      </c>
      <c r="B5655">
        <v>2</v>
      </c>
      <c r="C5655">
        <v>0.86</v>
      </c>
    </row>
    <row r="5656" spans="1:3" x14ac:dyDescent="0.3">
      <c r="A5656" t="s">
        <v>405</v>
      </c>
      <c r="B5656">
        <v>2</v>
      </c>
      <c r="C5656">
        <v>0.89</v>
      </c>
    </row>
    <row r="5657" spans="1:3" x14ac:dyDescent="0.3">
      <c r="A5657" t="s">
        <v>406</v>
      </c>
      <c r="B5657">
        <v>2</v>
      </c>
      <c r="C5657">
        <v>0.5</v>
      </c>
    </row>
    <row r="5658" spans="1:3" x14ac:dyDescent="0.3">
      <c r="A5658" t="s">
        <v>407</v>
      </c>
      <c r="B5658">
        <v>2</v>
      </c>
      <c r="C5658">
        <v>0.61</v>
      </c>
    </row>
    <row r="5659" spans="1:3" x14ac:dyDescent="0.3">
      <c r="A5659" t="s">
        <v>408</v>
      </c>
      <c r="B5659">
        <v>2</v>
      </c>
      <c r="C5659">
        <v>0.55000000000000004</v>
      </c>
    </row>
    <row r="5660" spans="1:3" x14ac:dyDescent="0.3">
      <c r="A5660" t="s">
        <v>409</v>
      </c>
      <c r="B5660">
        <v>2</v>
      </c>
      <c r="C5660">
        <v>0.89</v>
      </c>
    </row>
    <row r="5661" spans="1:3" x14ac:dyDescent="0.3">
      <c r="A5661" t="s">
        <v>410</v>
      </c>
      <c r="B5661">
        <v>2</v>
      </c>
      <c r="C5661">
        <v>0.91999999999999993</v>
      </c>
    </row>
    <row r="5662" spans="1:3" x14ac:dyDescent="0.3">
      <c r="A5662" t="s">
        <v>411</v>
      </c>
      <c r="B5662">
        <v>2</v>
      </c>
      <c r="C5662">
        <v>0.92999999999999994</v>
      </c>
    </row>
    <row r="5663" spans="1:3" x14ac:dyDescent="0.3">
      <c r="A5663" t="s">
        <v>413</v>
      </c>
      <c r="B5663">
        <v>2</v>
      </c>
      <c r="C5663">
        <v>0.57000000000000006</v>
      </c>
    </row>
    <row r="5664" spans="1:3" x14ac:dyDescent="0.3">
      <c r="A5664" t="s">
        <v>414</v>
      </c>
      <c r="B5664">
        <v>2</v>
      </c>
      <c r="C5664">
        <v>0.59</v>
      </c>
    </row>
    <row r="5665" spans="1:3" x14ac:dyDescent="0.3">
      <c r="A5665" t="s">
        <v>415</v>
      </c>
      <c r="B5665">
        <v>2</v>
      </c>
      <c r="C5665">
        <v>0.77</v>
      </c>
    </row>
    <row r="5666" spans="1:3" x14ac:dyDescent="0.3">
      <c r="A5666" t="s">
        <v>416</v>
      </c>
      <c r="B5666">
        <v>2</v>
      </c>
      <c r="C5666">
        <v>0.90999999999999992</v>
      </c>
    </row>
    <row r="5667" spans="1:3" x14ac:dyDescent="0.3">
      <c r="A5667" t="s">
        <v>417</v>
      </c>
      <c r="B5667">
        <v>2</v>
      </c>
      <c r="C5667">
        <v>0.95</v>
      </c>
    </row>
    <row r="5668" spans="1:3" x14ac:dyDescent="0.3">
      <c r="A5668" t="s">
        <v>418</v>
      </c>
      <c r="B5668">
        <v>2</v>
      </c>
      <c r="C5668">
        <v>0.74</v>
      </c>
    </row>
    <row r="5669" spans="1:3" x14ac:dyDescent="0.3">
      <c r="A5669" t="s">
        <v>419</v>
      </c>
      <c r="B5669">
        <v>2</v>
      </c>
      <c r="C5669">
        <v>0.94</v>
      </c>
    </row>
    <row r="5670" spans="1:3" x14ac:dyDescent="0.3">
      <c r="A5670" t="s">
        <v>420</v>
      </c>
      <c r="B5670">
        <v>2</v>
      </c>
      <c r="C5670">
        <v>0.67</v>
      </c>
    </row>
    <row r="5671" spans="1:3" x14ac:dyDescent="0.3">
      <c r="A5671" t="s">
        <v>421</v>
      </c>
      <c r="B5671">
        <v>2</v>
      </c>
      <c r="C5671">
        <v>0.51</v>
      </c>
    </row>
    <row r="5672" spans="1:3" x14ac:dyDescent="0.3">
      <c r="A5672" t="s">
        <v>422</v>
      </c>
      <c r="B5672">
        <v>2</v>
      </c>
      <c r="C5672">
        <v>0.69</v>
      </c>
    </row>
    <row r="5673" spans="1:3" x14ac:dyDescent="0.3">
      <c r="A5673" t="s">
        <v>423</v>
      </c>
      <c r="B5673">
        <v>2</v>
      </c>
      <c r="C5673">
        <v>0.84000000000000008</v>
      </c>
    </row>
    <row r="5674" spans="1:3" x14ac:dyDescent="0.3">
      <c r="A5674" t="s">
        <v>424</v>
      </c>
      <c r="B5674">
        <v>2</v>
      </c>
      <c r="C5674">
        <v>0.51</v>
      </c>
    </row>
    <row r="5675" spans="1:3" x14ac:dyDescent="0.3">
      <c r="A5675" t="s">
        <v>425</v>
      </c>
      <c r="B5675">
        <v>2</v>
      </c>
      <c r="C5675">
        <v>0.91999999999999993</v>
      </c>
    </row>
    <row r="5676" spans="1:3" x14ac:dyDescent="0.3">
      <c r="A5676" t="s">
        <v>426</v>
      </c>
      <c r="B5676">
        <v>2</v>
      </c>
      <c r="C5676">
        <v>0.8</v>
      </c>
    </row>
    <row r="5677" spans="1:3" x14ac:dyDescent="0.3">
      <c r="A5677" t="s">
        <v>427</v>
      </c>
      <c r="B5677">
        <v>2</v>
      </c>
      <c r="C5677">
        <v>0.51</v>
      </c>
    </row>
    <row r="5678" spans="1:3" x14ac:dyDescent="0.3">
      <c r="A5678" t="s">
        <v>428</v>
      </c>
      <c r="B5678">
        <v>2</v>
      </c>
      <c r="C5678">
        <v>0.54</v>
      </c>
    </row>
    <row r="5679" spans="1:3" x14ac:dyDescent="0.3">
      <c r="A5679" t="s">
        <v>429</v>
      </c>
      <c r="B5679">
        <v>2</v>
      </c>
      <c r="C5679">
        <v>0.9</v>
      </c>
    </row>
    <row r="5680" spans="1:3" x14ac:dyDescent="0.3">
      <c r="A5680" t="s">
        <v>430</v>
      </c>
      <c r="B5680">
        <v>2</v>
      </c>
      <c r="C5680">
        <v>0.88</v>
      </c>
    </row>
    <row r="5681" spans="1:3" x14ac:dyDescent="0.3">
      <c r="A5681" t="s">
        <v>431</v>
      </c>
      <c r="B5681">
        <v>2</v>
      </c>
      <c r="C5681">
        <v>0.53</v>
      </c>
    </row>
    <row r="5682" spans="1:3" x14ac:dyDescent="0.3">
      <c r="A5682" t="s">
        <v>432</v>
      </c>
      <c r="B5682">
        <v>2</v>
      </c>
      <c r="C5682">
        <v>0.77</v>
      </c>
    </row>
    <row r="5683" spans="1:3" x14ac:dyDescent="0.3">
      <c r="A5683" t="s">
        <v>433</v>
      </c>
      <c r="B5683">
        <v>2</v>
      </c>
      <c r="C5683">
        <v>0.82000000000000006</v>
      </c>
    </row>
    <row r="5684" spans="1:3" x14ac:dyDescent="0.3">
      <c r="A5684" t="s">
        <v>434</v>
      </c>
      <c r="B5684">
        <v>2</v>
      </c>
      <c r="C5684">
        <v>0.83000000000000007</v>
      </c>
    </row>
    <row r="5685" spans="1:3" x14ac:dyDescent="0.3">
      <c r="A5685" t="s">
        <v>435</v>
      </c>
      <c r="B5685">
        <v>2</v>
      </c>
      <c r="C5685">
        <v>0.94</v>
      </c>
    </row>
    <row r="5686" spans="1:3" x14ac:dyDescent="0.3">
      <c r="A5686" t="s">
        <v>436</v>
      </c>
      <c r="B5686">
        <v>2</v>
      </c>
      <c r="C5686">
        <v>0.67999999999999994</v>
      </c>
    </row>
    <row r="5687" spans="1:3" x14ac:dyDescent="0.3">
      <c r="A5687" t="s">
        <v>437</v>
      </c>
      <c r="B5687">
        <v>2</v>
      </c>
      <c r="C5687">
        <v>0.5</v>
      </c>
    </row>
    <row r="5688" spans="1:3" x14ac:dyDescent="0.3">
      <c r="A5688" t="s">
        <v>438</v>
      </c>
      <c r="B5688">
        <v>2</v>
      </c>
      <c r="C5688">
        <v>0.51</v>
      </c>
    </row>
    <row r="5689" spans="1:3" x14ac:dyDescent="0.3">
      <c r="A5689" t="s">
        <v>439</v>
      </c>
      <c r="B5689">
        <v>2</v>
      </c>
      <c r="C5689">
        <v>0.79</v>
      </c>
    </row>
    <row r="5690" spans="1:3" x14ac:dyDescent="0.3">
      <c r="A5690" t="s">
        <v>440</v>
      </c>
      <c r="B5690">
        <v>2</v>
      </c>
      <c r="C5690">
        <v>0.81</v>
      </c>
    </row>
    <row r="5691" spans="1:3" x14ac:dyDescent="0.3">
      <c r="A5691" t="s">
        <v>441</v>
      </c>
      <c r="B5691">
        <v>2</v>
      </c>
      <c r="C5691">
        <v>0.53</v>
      </c>
    </row>
    <row r="5692" spans="1:3" x14ac:dyDescent="0.3">
      <c r="A5692" t="s">
        <v>442</v>
      </c>
      <c r="B5692">
        <v>2</v>
      </c>
      <c r="C5692">
        <v>0.87</v>
      </c>
    </row>
    <row r="5693" spans="1:3" x14ac:dyDescent="0.3">
      <c r="A5693" t="s">
        <v>443</v>
      </c>
      <c r="B5693">
        <v>2</v>
      </c>
      <c r="C5693">
        <v>0.75</v>
      </c>
    </row>
    <row r="5694" spans="1:3" x14ac:dyDescent="0.3">
      <c r="A5694" t="s">
        <v>444</v>
      </c>
      <c r="B5694">
        <v>2</v>
      </c>
      <c r="C5694">
        <v>0.92999999999999994</v>
      </c>
    </row>
    <row r="5695" spans="1:3" x14ac:dyDescent="0.3">
      <c r="A5695" t="s">
        <v>445</v>
      </c>
      <c r="B5695">
        <v>2</v>
      </c>
      <c r="C5695">
        <v>0.52</v>
      </c>
    </row>
    <row r="5696" spans="1:3" x14ac:dyDescent="0.3">
      <c r="A5696" t="s">
        <v>446</v>
      </c>
      <c r="B5696">
        <v>2</v>
      </c>
      <c r="C5696">
        <v>0.74</v>
      </c>
    </row>
    <row r="5697" spans="1:3" x14ac:dyDescent="0.3">
      <c r="A5697" t="s">
        <v>447</v>
      </c>
      <c r="B5697">
        <v>2</v>
      </c>
      <c r="C5697">
        <v>0.65</v>
      </c>
    </row>
    <row r="5698" spans="1:3" x14ac:dyDescent="0.3">
      <c r="A5698" t="s">
        <v>448</v>
      </c>
      <c r="B5698">
        <v>2</v>
      </c>
      <c r="C5698">
        <v>0.82000000000000006</v>
      </c>
    </row>
    <row r="5699" spans="1:3" x14ac:dyDescent="0.3">
      <c r="A5699" t="s">
        <v>449</v>
      </c>
      <c r="B5699">
        <v>2</v>
      </c>
      <c r="C5699">
        <v>0.95</v>
      </c>
    </row>
    <row r="5700" spans="1:3" x14ac:dyDescent="0.3">
      <c r="A5700" t="s">
        <v>450</v>
      </c>
      <c r="B5700">
        <v>2</v>
      </c>
      <c r="C5700">
        <v>0.6</v>
      </c>
    </row>
    <row r="5701" spans="1:3" x14ac:dyDescent="0.3">
      <c r="A5701" t="s">
        <v>451</v>
      </c>
      <c r="B5701">
        <v>2</v>
      </c>
      <c r="C5701">
        <v>0.90999999999999992</v>
      </c>
    </row>
    <row r="5702" spans="1:3" x14ac:dyDescent="0.3">
      <c r="A5702" t="s">
        <v>452</v>
      </c>
      <c r="B5702">
        <v>2</v>
      </c>
      <c r="C5702">
        <v>0.75</v>
      </c>
    </row>
    <row r="5703" spans="1:3" x14ac:dyDescent="0.3">
      <c r="A5703" t="s">
        <v>453</v>
      </c>
      <c r="B5703">
        <v>2</v>
      </c>
      <c r="C5703">
        <v>0.67999999999999994</v>
      </c>
    </row>
    <row r="5704" spans="1:3" x14ac:dyDescent="0.3">
      <c r="A5704" t="s">
        <v>454</v>
      </c>
      <c r="B5704">
        <v>2</v>
      </c>
      <c r="C5704">
        <v>0.6</v>
      </c>
    </row>
    <row r="5705" spans="1:3" x14ac:dyDescent="0.3">
      <c r="A5705" t="s">
        <v>455</v>
      </c>
      <c r="B5705">
        <v>2</v>
      </c>
      <c r="C5705">
        <v>0.66</v>
      </c>
    </row>
    <row r="5706" spans="1:3" x14ac:dyDescent="0.3">
      <c r="A5706" t="s">
        <v>456</v>
      </c>
      <c r="B5706">
        <v>2</v>
      </c>
      <c r="C5706">
        <v>0.77</v>
      </c>
    </row>
    <row r="5707" spans="1:3" x14ac:dyDescent="0.3">
      <c r="A5707" t="s">
        <v>457</v>
      </c>
      <c r="B5707">
        <v>2</v>
      </c>
      <c r="C5707">
        <v>0.64</v>
      </c>
    </row>
    <row r="5708" spans="1:3" x14ac:dyDescent="0.3">
      <c r="A5708" t="s">
        <v>458</v>
      </c>
      <c r="B5708">
        <v>2</v>
      </c>
      <c r="C5708">
        <v>0.69</v>
      </c>
    </row>
    <row r="5709" spans="1:3" x14ac:dyDescent="0.3">
      <c r="A5709" t="s">
        <v>459</v>
      </c>
      <c r="B5709">
        <v>2</v>
      </c>
      <c r="C5709">
        <v>0.76</v>
      </c>
    </row>
    <row r="5710" spans="1:3" x14ac:dyDescent="0.3">
      <c r="A5710" t="s">
        <v>460</v>
      </c>
      <c r="B5710">
        <v>2</v>
      </c>
      <c r="C5710">
        <v>0.78</v>
      </c>
    </row>
    <row r="5711" spans="1:3" x14ac:dyDescent="0.3">
      <c r="A5711" t="s">
        <v>461</v>
      </c>
      <c r="B5711">
        <v>2</v>
      </c>
      <c r="C5711">
        <v>0.79</v>
      </c>
    </row>
    <row r="5712" spans="1:3" x14ac:dyDescent="0.3">
      <c r="A5712" t="s">
        <v>462</v>
      </c>
      <c r="B5712">
        <v>2</v>
      </c>
      <c r="C5712">
        <v>0.59</v>
      </c>
    </row>
    <row r="5713" spans="1:3" x14ac:dyDescent="0.3">
      <c r="A5713" t="s">
        <v>463</v>
      </c>
      <c r="B5713">
        <v>2</v>
      </c>
      <c r="C5713">
        <v>0.8</v>
      </c>
    </row>
    <row r="5714" spans="1:3" x14ac:dyDescent="0.3">
      <c r="A5714" t="s">
        <v>464</v>
      </c>
      <c r="B5714">
        <v>2</v>
      </c>
      <c r="C5714">
        <v>0.84000000000000008</v>
      </c>
    </row>
    <row r="5715" spans="1:3" x14ac:dyDescent="0.3">
      <c r="A5715" t="s">
        <v>465</v>
      </c>
      <c r="B5715">
        <v>2</v>
      </c>
      <c r="C5715">
        <v>0.85</v>
      </c>
    </row>
    <row r="5716" spans="1:3" x14ac:dyDescent="0.3">
      <c r="A5716" t="s">
        <v>466</v>
      </c>
      <c r="B5716">
        <v>2</v>
      </c>
      <c r="C5716">
        <v>0.86</v>
      </c>
    </row>
    <row r="5717" spans="1:3" x14ac:dyDescent="0.3">
      <c r="A5717" t="s">
        <v>467</v>
      </c>
      <c r="B5717">
        <v>2</v>
      </c>
      <c r="C5717">
        <v>0.67</v>
      </c>
    </row>
    <row r="5718" spans="1:3" x14ac:dyDescent="0.3">
      <c r="A5718" t="s">
        <v>468</v>
      </c>
      <c r="B5718">
        <v>2</v>
      </c>
      <c r="C5718">
        <v>0.6</v>
      </c>
    </row>
    <row r="5719" spans="1:3" x14ac:dyDescent="0.3">
      <c r="A5719" t="s">
        <v>469</v>
      </c>
      <c r="B5719">
        <v>2</v>
      </c>
      <c r="C5719">
        <v>0.7</v>
      </c>
    </row>
    <row r="5720" spans="1:3" x14ac:dyDescent="0.3">
      <c r="A5720" t="s">
        <v>470</v>
      </c>
      <c r="B5720">
        <v>2</v>
      </c>
      <c r="C5720">
        <v>0.59</v>
      </c>
    </row>
    <row r="5721" spans="1:3" x14ac:dyDescent="0.3">
      <c r="A5721" t="s">
        <v>471</v>
      </c>
      <c r="B5721">
        <v>2</v>
      </c>
      <c r="C5721">
        <v>0.69</v>
      </c>
    </row>
    <row r="5722" spans="1:3" x14ac:dyDescent="0.3">
      <c r="A5722" t="s">
        <v>472</v>
      </c>
      <c r="B5722">
        <v>2</v>
      </c>
      <c r="C5722">
        <v>0.92999999999999994</v>
      </c>
    </row>
    <row r="5723" spans="1:3" x14ac:dyDescent="0.3">
      <c r="A5723" t="s">
        <v>474</v>
      </c>
      <c r="B5723">
        <v>2</v>
      </c>
      <c r="C5723">
        <v>0.57000000000000006</v>
      </c>
    </row>
    <row r="5724" spans="1:3" x14ac:dyDescent="0.3">
      <c r="A5724" t="s">
        <v>475</v>
      </c>
      <c r="B5724">
        <v>2</v>
      </c>
      <c r="C5724">
        <v>0.62</v>
      </c>
    </row>
    <row r="5725" spans="1:3" x14ac:dyDescent="0.3">
      <c r="A5725" t="s">
        <v>476</v>
      </c>
      <c r="B5725">
        <v>2</v>
      </c>
      <c r="C5725">
        <v>0.75</v>
      </c>
    </row>
    <row r="5726" spans="1:3" x14ac:dyDescent="0.3">
      <c r="A5726" t="s">
        <v>477</v>
      </c>
      <c r="B5726">
        <v>2</v>
      </c>
      <c r="C5726">
        <v>0.62</v>
      </c>
    </row>
    <row r="5727" spans="1:3" x14ac:dyDescent="0.3">
      <c r="A5727" t="s">
        <v>478</v>
      </c>
      <c r="B5727">
        <v>2</v>
      </c>
      <c r="C5727">
        <v>0.77</v>
      </c>
    </row>
    <row r="5728" spans="1:3" x14ac:dyDescent="0.3">
      <c r="A5728" t="s">
        <v>479</v>
      </c>
      <c r="B5728">
        <v>2</v>
      </c>
      <c r="C5728">
        <v>0.77</v>
      </c>
    </row>
    <row r="5729" spans="1:3" x14ac:dyDescent="0.3">
      <c r="A5729" t="s">
        <v>480</v>
      </c>
      <c r="B5729">
        <v>2</v>
      </c>
      <c r="C5729">
        <v>0.52</v>
      </c>
    </row>
    <row r="5730" spans="1:3" x14ac:dyDescent="0.3">
      <c r="A5730" t="s">
        <v>481</v>
      </c>
      <c r="B5730">
        <v>2</v>
      </c>
      <c r="C5730">
        <v>0.89</v>
      </c>
    </row>
    <row r="5731" spans="1:3" x14ac:dyDescent="0.3">
      <c r="A5731" t="s">
        <v>482</v>
      </c>
      <c r="B5731">
        <v>2</v>
      </c>
      <c r="C5731">
        <v>0.90999999999999992</v>
      </c>
    </row>
    <row r="5732" spans="1:3" x14ac:dyDescent="0.3">
      <c r="A5732" t="s">
        <v>483</v>
      </c>
      <c r="B5732">
        <v>2</v>
      </c>
      <c r="C5732">
        <v>0.57000000000000006</v>
      </c>
    </row>
    <row r="5733" spans="1:3" x14ac:dyDescent="0.3">
      <c r="A5733" t="s">
        <v>484</v>
      </c>
      <c r="B5733">
        <v>2</v>
      </c>
      <c r="C5733">
        <v>0.62</v>
      </c>
    </row>
    <row r="5734" spans="1:3" x14ac:dyDescent="0.3">
      <c r="A5734" t="s">
        <v>485</v>
      </c>
      <c r="B5734">
        <v>2</v>
      </c>
      <c r="C5734">
        <v>0.75</v>
      </c>
    </row>
    <row r="5735" spans="1:3" x14ac:dyDescent="0.3">
      <c r="A5735" t="s">
        <v>486</v>
      </c>
      <c r="B5735">
        <v>2</v>
      </c>
      <c r="C5735">
        <v>0.94</v>
      </c>
    </row>
    <row r="5736" spans="1:3" x14ac:dyDescent="0.3">
      <c r="A5736" t="s">
        <v>487</v>
      </c>
      <c r="B5736">
        <v>2</v>
      </c>
      <c r="C5736">
        <v>0.73</v>
      </c>
    </row>
    <row r="5737" spans="1:3" x14ac:dyDescent="0.3">
      <c r="A5737" t="s">
        <v>488</v>
      </c>
      <c r="B5737">
        <v>2</v>
      </c>
      <c r="C5737">
        <v>0.95</v>
      </c>
    </row>
    <row r="5738" spans="1:3" x14ac:dyDescent="0.3">
      <c r="A5738" t="s">
        <v>489</v>
      </c>
      <c r="B5738">
        <v>2</v>
      </c>
      <c r="C5738">
        <v>0.57999999999999996</v>
      </c>
    </row>
    <row r="5739" spans="1:3" x14ac:dyDescent="0.3">
      <c r="A5739" t="s">
        <v>490</v>
      </c>
      <c r="B5739">
        <v>2</v>
      </c>
      <c r="C5739">
        <v>0.87</v>
      </c>
    </row>
    <row r="5740" spans="1:3" x14ac:dyDescent="0.3">
      <c r="A5740" t="s">
        <v>491</v>
      </c>
      <c r="B5740">
        <v>2</v>
      </c>
      <c r="C5740">
        <v>0.92999999999999994</v>
      </c>
    </row>
    <row r="5741" spans="1:3" x14ac:dyDescent="0.3">
      <c r="A5741" t="s">
        <v>492</v>
      </c>
      <c r="B5741">
        <v>2</v>
      </c>
      <c r="C5741">
        <v>0.85</v>
      </c>
    </row>
    <row r="5742" spans="1:3" x14ac:dyDescent="0.3">
      <c r="A5742" t="s">
        <v>493</v>
      </c>
      <c r="B5742">
        <v>2</v>
      </c>
      <c r="C5742">
        <v>0.91999999999999993</v>
      </c>
    </row>
    <row r="5743" spans="1:3" x14ac:dyDescent="0.3">
      <c r="A5743" t="s">
        <v>494</v>
      </c>
      <c r="B5743">
        <v>2</v>
      </c>
      <c r="C5743">
        <v>0.78</v>
      </c>
    </row>
    <row r="5744" spans="1:3" x14ac:dyDescent="0.3">
      <c r="A5744" t="s">
        <v>495</v>
      </c>
      <c r="B5744">
        <v>2</v>
      </c>
      <c r="C5744">
        <v>0.51</v>
      </c>
    </row>
    <row r="5745" spans="1:3" x14ac:dyDescent="0.3">
      <c r="A5745" t="s">
        <v>496</v>
      </c>
      <c r="B5745">
        <v>2</v>
      </c>
      <c r="C5745">
        <v>0.57999999999999996</v>
      </c>
    </row>
    <row r="5746" spans="1:3" x14ac:dyDescent="0.3">
      <c r="A5746" t="s">
        <v>497</v>
      </c>
      <c r="B5746">
        <v>2</v>
      </c>
      <c r="C5746">
        <v>0.76</v>
      </c>
    </row>
    <row r="5747" spans="1:3" x14ac:dyDescent="0.3">
      <c r="A5747" t="s">
        <v>498</v>
      </c>
      <c r="B5747">
        <v>2</v>
      </c>
      <c r="C5747">
        <v>0.90999999999999992</v>
      </c>
    </row>
    <row r="5748" spans="1:3" x14ac:dyDescent="0.3">
      <c r="A5748" t="s">
        <v>499</v>
      </c>
      <c r="B5748">
        <v>2</v>
      </c>
      <c r="C5748">
        <v>0.66</v>
      </c>
    </row>
    <row r="5749" spans="1:3" x14ac:dyDescent="0.3">
      <c r="A5749" t="s">
        <v>500</v>
      </c>
      <c r="B5749">
        <v>2</v>
      </c>
      <c r="C5749">
        <v>0.57000000000000006</v>
      </c>
    </row>
    <row r="5750" spans="1:3" x14ac:dyDescent="0.3">
      <c r="A5750" t="s">
        <v>501</v>
      </c>
      <c r="B5750">
        <v>2</v>
      </c>
      <c r="C5750">
        <v>0.67</v>
      </c>
    </row>
    <row r="5751" spans="1:3" x14ac:dyDescent="0.3">
      <c r="A5751" t="s">
        <v>502</v>
      </c>
      <c r="B5751">
        <v>2</v>
      </c>
      <c r="C5751">
        <v>0.88</v>
      </c>
    </row>
    <row r="5752" spans="1:3" x14ac:dyDescent="0.3">
      <c r="A5752" t="s">
        <v>503</v>
      </c>
      <c r="B5752">
        <v>2</v>
      </c>
      <c r="C5752">
        <v>0.72</v>
      </c>
    </row>
    <row r="5753" spans="1:3" x14ac:dyDescent="0.3">
      <c r="A5753" t="s">
        <v>504</v>
      </c>
      <c r="B5753">
        <v>2</v>
      </c>
      <c r="C5753">
        <v>0.77</v>
      </c>
    </row>
    <row r="5754" spans="1:3" x14ac:dyDescent="0.3">
      <c r="A5754" t="s">
        <v>505</v>
      </c>
      <c r="B5754">
        <v>2</v>
      </c>
      <c r="C5754">
        <v>0.89</v>
      </c>
    </row>
    <row r="5755" spans="1:3" x14ac:dyDescent="0.3">
      <c r="A5755" t="s">
        <v>506</v>
      </c>
      <c r="B5755">
        <v>2</v>
      </c>
      <c r="C5755">
        <v>0.84000000000000008</v>
      </c>
    </row>
    <row r="5756" spans="1:3" x14ac:dyDescent="0.3">
      <c r="A5756" t="s">
        <v>507</v>
      </c>
      <c r="B5756">
        <v>2</v>
      </c>
      <c r="C5756">
        <v>0.64</v>
      </c>
    </row>
    <row r="5757" spans="1:3" x14ac:dyDescent="0.3">
      <c r="A5757" t="s">
        <v>508</v>
      </c>
      <c r="B5757">
        <v>2</v>
      </c>
      <c r="C5757">
        <v>0.74</v>
      </c>
    </row>
    <row r="5758" spans="1:3" x14ac:dyDescent="0.3">
      <c r="A5758" t="s">
        <v>509</v>
      </c>
      <c r="B5758">
        <v>2</v>
      </c>
      <c r="C5758">
        <v>0.61</v>
      </c>
    </row>
    <row r="5759" spans="1:3" x14ac:dyDescent="0.3">
      <c r="A5759" t="s">
        <v>510</v>
      </c>
      <c r="B5759">
        <v>2</v>
      </c>
      <c r="C5759">
        <v>0.6</v>
      </c>
    </row>
    <row r="5760" spans="1:3" x14ac:dyDescent="0.3">
      <c r="A5760" t="s">
        <v>511</v>
      </c>
      <c r="B5760">
        <v>2</v>
      </c>
      <c r="C5760">
        <v>0.94</v>
      </c>
    </row>
    <row r="5761" spans="1:3" x14ac:dyDescent="0.3">
      <c r="A5761" t="s">
        <v>512</v>
      </c>
      <c r="B5761">
        <v>2</v>
      </c>
      <c r="C5761">
        <v>0.73</v>
      </c>
    </row>
    <row r="5762" spans="1:3" x14ac:dyDescent="0.3">
      <c r="A5762" t="s">
        <v>513</v>
      </c>
      <c r="B5762">
        <v>2</v>
      </c>
      <c r="C5762">
        <v>0.62</v>
      </c>
    </row>
    <row r="5763" spans="1:3" x14ac:dyDescent="0.3">
      <c r="A5763" t="s">
        <v>514</v>
      </c>
      <c r="B5763">
        <v>2</v>
      </c>
      <c r="C5763">
        <v>0.61</v>
      </c>
    </row>
    <row r="5764" spans="1:3" x14ac:dyDescent="0.3">
      <c r="A5764" t="s">
        <v>515</v>
      </c>
      <c r="B5764">
        <v>2</v>
      </c>
      <c r="C5764">
        <v>0.85</v>
      </c>
    </row>
    <row r="5765" spans="1:3" x14ac:dyDescent="0.3">
      <c r="A5765" t="s">
        <v>516</v>
      </c>
      <c r="B5765">
        <v>2</v>
      </c>
      <c r="C5765">
        <v>0.64</v>
      </c>
    </row>
    <row r="5766" spans="1:3" x14ac:dyDescent="0.3">
      <c r="A5766" t="s">
        <v>517</v>
      </c>
      <c r="B5766">
        <v>2</v>
      </c>
      <c r="C5766">
        <v>0.94</v>
      </c>
    </row>
    <row r="5767" spans="1:3" x14ac:dyDescent="0.3">
      <c r="A5767" t="s">
        <v>518</v>
      </c>
      <c r="B5767">
        <v>2</v>
      </c>
      <c r="C5767">
        <v>0.54</v>
      </c>
    </row>
    <row r="5768" spans="1:3" x14ac:dyDescent="0.3">
      <c r="A5768" t="s">
        <v>519</v>
      </c>
      <c r="B5768">
        <v>2</v>
      </c>
      <c r="C5768">
        <v>0.74</v>
      </c>
    </row>
    <row r="5769" spans="1:3" x14ac:dyDescent="0.3">
      <c r="A5769" t="s">
        <v>520</v>
      </c>
      <c r="B5769">
        <v>2</v>
      </c>
      <c r="C5769">
        <v>0.61</v>
      </c>
    </row>
    <row r="5770" spans="1:3" x14ac:dyDescent="0.3">
      <c r="A5770" t="s">
        <v>521</v>
      </c>
      <c r="B5770">
        <v>2</v>
      </c>
      <c r="C5770">
        <v>0.83000000000000007</v>
      </c>
    </row>
    <row r="5771" spans="1:3" x14ac:dyDescent="0.3">
      <c r="A5771" t="s">
        <v>522</v>
      </c>
      <c r="B5771">
        <v>2</v>
      </c>
      <c r="C5771">
        <v>0.74</v>
      </c>
    </row>
    <row r="5772" spans="1:3" x14ac:dyDescent="0.3">
      <c r="A5772" t="s">
        <v>523</v>
      </c>
      <c r="B5772">
        <v>2</v>
      </c>
      <c r="C5772">
        <v>0.78</v>
      </c>
    </row>
    <row r="5773" spans="1:3" x14ac:dyDescent="0.3">
      <c r="A5773" t="s">
        <v>524</v>
      </c>
      <c r="B5773">
        <v>2</v>
      </c>
      <c r="C5773">
        <v>0.66</v>
      </c>
    </row>
    <row r="5774" spans="1:3" x14ac:dyDescent="0.3">
      <c r="A5774" t="s">
        <v>525</v>
      </c>
      <c r="B5774">
        <v>2</v>
      </c>
      <c r="C5774">
        <v>0.89</v>
      </c>
    </row>
    <row r="5775" spans="1:3" x14ac:dyDescent="0.3">
      <c r="A5775" t="s">
        <v>526</v>
      </c>
      <c r="B5775">
        <v>2</v>
      </c>
      <c r="C5775">
        <v>0.57999999999999996</v>
      </c>
    </row>
    <row r="5776" spans="1:3" x14ac:dyDescent="0.3">
      <c r="A5776" t="s">
        <v>527</v>
      </c>
      <c r="B5776">
        <v>2</v>
      </c>
      <c r="C5776">
        <v>0.8</v>
      </c>
    </row>
    <row r="5777" spans="1:3" x14ac:dyDescent="0.3">
      <c r="A5777" t="s">
        <v>528</v>
      </c>
      <c r="B5777">
        <v>2</v>
      </c>
      <c r="C5777">
        <v>0.67999999999999994</v>
      </c>
    </row>
    <row r="5778" spans="1:3" x14ac:dyDescent="0.3">
      <c r="A5778" t="s">
        <v>529</v>
      </c>
      <c r="B5778">
        <v>2</v>
      </c>
      <c r="C5778">
        <v>0.86</v>
      </c>
    </row>
    <row r="5779" spans="1:3" x14ac:dyDescent="0.3">
      <c r="A5779" t="s">
        <v>530</v>
      </c>
      <c r="B5779">
        <v>2</v>
      </c>
      <c r="C5779">
        <v>0.75</v>
      </c>
    </row>
    <row r="5780" spans="1:3" x14ac:dyDescent="0.3">
      <c r="A5780" t="s">
        <v>531</v>
      </c>
      <c r="B5780">
        <v>2</v>
      </c>
      <c r="C5780">
        <v>0.54</v>
      </c>
    </row>
    <row r="5781" spans="1:3" x14ac:dyDescent="0.3">
      <c r="A5781" t="s">
        <v>532</v>
      </c>
      <c r="B5781">
        <v>2</v>
      </c>
      <c r="C5781">
        <v>0.86</v>
      </c>
    </row>
    <row r="5782" spans="1:3" x14ac:dyDescent="0.3">
      <c r="A5782" t="s">
        <v>533</v>
      </c>
      <c r="B5782">
        <v>2</v>
      </c>
      <c r="C5782">
        <v>0.79</v>
      </c>
    </row>
    <row r="5783" spans="1:3" x14ac:dyDescent="0.3">
      <c r="A5783" t="s">
        <v>534</v>
      </c>
      <c r="B5783">
        <v>2</v>
      </c>
      <c r="C5783">
        <v>0.85</v>
      </c>
    </row>
    <row r="5784" spans="1:3" x14ac:dyDescent="0.3">
      <c r="A5784" t="s">
        <v>535</v>
      </c>
      <c r="B5784">
        <v>2</v>
      </c>
      <c r="C5784">
        <v>0.53</v>
      </c>
    </row>
    <row r="5785" spans="1:3" x14ac:dyDescent="0.3">
      <c r="A5785" t="s">
        <v>536</v>
      </c>
      <c r="B5785">
        <v>2</v>
      </c>
      <c r="C5785">
        <v>0.72</v>
      </c>
    </row>
    <row r="5786" spans="1:3" x14ac:dyDescent="0.3">
      <c r="A5786" t="s">
        <v>537</v>
      </c>
      <c r="B5786">
        <v>2</v>
      </c>
      <c r="C5786">
        <v>0.76</v>
      </c>
    </row>
    <row r="5787" spans="1:3" x14ac:dyDescent="0.3">
      <c r="A5787" t="s">
        <v>538</v>
      </c>
      <c r="B5787">
        <v>2</v>
      </c>
      <c r="C5787">
        <v>0.88</v>
      </c>
    </row>
    <row r="5788" spans="1:3" x14ac:dyDescent="0.3">
      <c r="A5788" t="s">
        <v>539</v>
      </c>
      <c r="B5788">
        <v>2</v>
      </c>
      <c r="C5788">
        <v>0.55000000000000004</v>
      </c>
    </row>
    <row r="5789" spans="1:3" x14ac:dyDescent="0.3">
      <c r="A5789" t="s">
        <v>540</v>
      </c>
      <c r="B5789">
        <v>2</v>
      </c>
      <c r="C5789">
        <v>0.89</v>
      </c>
    </row>
    <row r="5790" spans="1:3" x14ac:dyDescent="0.3">
      <c r="A5790" t="s">
        <v>541</v>
      </c>
      <c r="B5790">
        <v>2</v>
      </c>
      <c r="C5790">
        <v>0.67</v>
      </c>
    </row>
    <row r="5791" spans="1:3" x14ac:dyDescent="0.3">
      <c r="A5791" t="s">
        <v>542</v>
      </c>
      <c r="B5791">
        <v>2</v>
      </c>
      <c r="C5791">
        <v>0.57000000000000006</v>
      </c>
    </row>
    <row r="5792" spans="1:3" x14ac:dyDescent="0.3">
      <c r="A5792" t="s">
        <v>543</v>
      </c>
      <c r="B5792">
        <v>2</v>
      </c>
      <c r="C5792">
        <v>0.57999999999999996</v>
      </c>
    </row>
    <row r="5793" spans="1:3" x14ac:dyDescent="0.3">
      <c r="A5793" t="s">
        <v>544</v>
      </c>
      <c r="B5793">
        <v>2</v>
      </c>
      <c r="C5793">
        <v>0.86</v>
      </c>
    </row>
    <row r="5794" spans="1:3" x14ac:dyDescent="0.3">
      <c r="A5794" t="s">
        <v>545</v>
      </c>
      <c r="B5794">
        <v>2</v>
      </c>
      <c r="C5794">
        <v>0.85</v>
      </c>
    </row>
    <row r="5795" spans="1:3" x14ac:dyDescent="0.3">
      <c r="A5795" t="s">
        <v>546</v>
      </c>
      <c r="B5795">
        <v>2</v>
      </c>
      <c r="C5795">
        <v>0.86</v>
      </c>
    </row>
    <row r="5796" spans="1:3" x14ac:dyDescent="0.3">
      <c r="A5796" t="s">
        <v>547</v>
      </c>
      <c r="B5796">
        <v>2</v>
      </c>
      <c r="C5796">
        <v>0.92999999999999994</v>
      </c>
    </row>
    <row r="5797" spans="1:3" x14ac:dyDescent="0.3">
      <c r="A5797" t="s">
        <v>548</v>
      </c>
      <c r="B5797">
        <v>2</v>
      </c>
      <c r="C5797">
        <v>0.84000000000000008</v>
      </c>
    </row>
    <row r="5798" spans="1:3" x14ac:dyDescent="0.3">
      <c r="A5798" t="s">
        <v>549</v>
      </c>
      <c r="B5798">
        <v>2</v>
      </c>
      <c r="C5798">
        <v>0.84000000000000008</v>
      </c>
    </row>
    <row r="5799" spans="1:3" x14ac:dyDescent="0.3">
      <c r="A5799" t="s">
        <v>550</v>
      </c>
      <c r="B5799">
        <v>2</v>
      </c>
      <c r="C5799">
        <v>0.57000000000000006</v>
      </c>
    </row>
    <row r="5800" spans="1:3" x14ac:dyDescent="0.3">
      <c r="A5800" t="s">
        <v>551</v>
      </c>
      <c r="B5800">
        <v>2</v>
      </c>
      <c r="C5800">
        <v>0.84000000000000008</v>
      </c>
    </row>
    <row r="5801" spans="1:3" x14ac:dyDescent="0.3">
      <c r="A5801" t="s">
        <v>552</v>
      </c>
      <c r="B5801">
        <v>2</v>
      </c>
      <c r="C5801">
        <v>0.81</v>
      </c>
    </row>
    <row r="5802" spans="1:3" x14ac:dyDescent="0.3">
      <c r="A5802" t="s">
        <v>553</v>
      </c>
      <c r="B5802">
        <v>2</v>
      </c>
      <c r="C5802">
        <v>0.52</v>
      </c>
    </row>
    <row r="5803" spans="1:3" x14ac:dyDescent="0.3">
      <c r="A5803" t="s">
        <v>554</v>
      </c>
      <c r="B5803">
        <v>2</v>
      </c>
      <c r="C5803">
        <v>0.90999999999999992</v>
      </c>
    </row>
    <row r="5804" spans="1:3" x14ac:dyDescent="0.3">
      <c r="A5804" t="s">
        <v>555</v>
      </c>
      <c r="B5804">
        <v>2</v>
      </c>
      <c r="C5804">
        <v>0.64</v>
      </c>
    </row>
    <row r="5805" spans="1:3" x14ac:dyDescent="0.3">
      <c r="A5805" t="s">
        <v>556</v>
      </c>
      <c r="B5805">
        <v>2</v>
      </c>
      <c r="C5805">
        <v>0.64</v>
      </c>
    </row>
    <row r="5806" spans="1:3" x14ac:dyDescent="0.3">
      <c r="A5806" t="s">
        <v>557</v>
      </c>
      <c r="B5806">
        <v>2</v>
      </c>
      <c r="C5806">
        <v>0.67999999999999994</v>
      </c>
    </row>
    <row r="5807" spans="1:3" x14ac:dyDescent="0.3">
      <c r="A5807" t="s">
        <v>558</v>
      </c>
      <c r="B5807">
        <v>2</v>
      </c>
      <c r="C5807">
        <v>0.78</v>
      </c>
    </row>
    <row r="5808" spans="1:3" x14ac:dyDescent="0.3">
      <c r="A5808" t="s">
        <v>559</v>
      </c>
      <c r="B5808">
        <v>2</v>
      </c>
      <c r="C5808">
        <v>0.79</v>
      </c>
    </row>
    <row r="5809" spans="1:3" x14ac:dyDescent="0.3">
      <c r="A5809" t="s">
        <v>560</v>
      </c>
      <c r="B5809">
        <v>2</v>
      </c>
      <c r="C5809">
        <v>0.81</v>
      </c>
    </row>
    <row r="5810" spans="1:3" x14ac:dyDescent="0.3">
      <c r="A5810" t="s">
        <v>561</v>
      </c>
      <c r="B5810">
        <v>2</v>
      </c>
      <c r="C5810">
        <v>0.67999999999999994</v>
      </c>
    </row>
    <row r="5811" spans="1:3" x14ac:dyDescent="0.3">
      <c r="A5811" t="s">
        <v>562</v>
      </c>
      <c r="B5811">
        <v>2</v>
      </c>
      <c r="C5811">
        <v>0.7</v>
      </c>
    </row>
    <row r="5812" spans="1:3" x14ac:dyDescent="0.3">
      <c r="A5812" t="s">
        <v>563</v>
      </c>
      <c r="B5812">
        <v>2</v>
      </c>
      <c r="C5812">
        <v>0.87</v>
      </c>
    </row>
    <row r="5813" spans="1:3" x14ac:dyDescent="0.3">
      <c r="A5813" t="s">
        <v>564</v>
      </c>
      <c r="B5813">
        <v>2</v>
      </c>
      <c r="C5813">
        <v>0.65</v>
      </c>
    </row>
    <row r="5814" spans="1:3" x14ac:dyDescent="0.3">
      <c r="A5814" t="s">
        <v>565</v>
      </c>
      <c r="B5814">
        <v>2</v>
      </c>
      <c r="C5814">
        <v>0.57000000000000006</v>
      </c>
    </row>
    <row r="5815" spans="1:3" x14ac:dyDescent="0.3">
      <c r="A5815" t="s">
        <v>566</v>
      </c>
      <c r="B5815">
        <v>2</v>
      </c>
      <c r="C5815">
        <v>0.79</v>
      </c>
    </row>
    <row r="5816" spans="1:3" x14ac:dyDescent="0.3">
      <c r="A5816" t="s">
        <v>567</v>
      </c>
      <c r="B5816">
        <v>2</v>
      </c>
      <c r="C5816">
        <v>0.54</v>
      </c>
    </row>
    <row r="5817" spans="1:3" x14ac:dyDescent="0.3">
      <c r="A5817" t="s">
        <v>568</v>
      </c>
      <c r="B5817">
        <v>2</v>
      </c>
      <c r="C5817">
        <v>0.66</v>
      </c>
    </row>
    <row r="5818" spans="1:3" x14ac:dyDescent="0.3">
      <c r="A5818" t="s">
        <v>569</v>
      </c>
      <c r="B5818">
        <v>2</v>
      </c>
      <c r="C5818">
        <v>0.84000000000000008</v>
      </c>
    </row>
    <row r="5819" spans="1:3" x14ac:dyDescent="0.3">
      <c r="A5819" t="s">
        <v>570</v>
      </c>
      <c r="B5819">
        <v>2</v>
      </c>
      <c r="C5819">
        <v>0.56000000000000005</v>
      </c>
    </row>
    <row r="5820" spans="1:3" x14ac:dyDescent="0.3">
      <c r="A5820" t="s">
        <v>571</v>
      </c>
      <c r="B5820">
        <v>2</v>
      </c>
      <c r="C5820">
        <v>0.83000000000000007</v>
      </c>
    </row>
    <row r="5821" spans="1:3" x14ac:dyDescent="0.3">
      <c r="A5821" t="s">
        <v>572</v>
      </c>
      <c r="B5821">
        <v>2</v>
      </c>
      <c r="C5821">
        <v>0.77</v>
      </c>
    </row>
    <row r="5822" spans="1:3" x14ac:dyDescent="0.3">
      <c r="A5822" t="s">
        <v>573</v>
      </c>
      <c r="B5822">
        <v>2</v>
      </c>
      <c r="C5822">
        <v>0.57000000000000006</v>
      </c>
    </row>
    <row r="5823" spans="1:3" x14ac:dyDescent="0.3">
      <c r="A5823" t="s">
        <v>574</v>
      </c>
      <c r="B5823">
        <v>2</v>
      </c>
      <c r="C5823">
        <v>0.51</v>
      </c>
    </row>
    <row r="5824" spans="1:3" x14ac:dyDescent="0.3">
      <c r="A5824" t="s">
        <v>575</v>
      </c>
      <c r="B5824">
        <v>2</v>
      </c>
      <c r="C5824">
        <v>0.79</v>
      </c>
    </row>
    <row r="5825" spans="1:3" x14ac:dyDescent="0.3">
      <c r="A5825" t="s">
        <v>576</v>
      </c>
      <c r="B5825">
        <v>2</v>
      </c>
      <c r="C5825">
        <v>0.86</v>
      </c>
    </row>
    <row r="5826" spans="1:3" x14ac:dyDescent="0.3">
      <c r="A5826" t="s">
        <v>577</v>
      </c>
      <c r="B5826">
        <v>2</v>
      </c>
      <c r="C5826">
        <v>0.71</v>
      </c>
    </row>
    <row r="5827" spans="1:3" x14ac:dyDescent="0.3">
      <c r="A5827" t="s">
        <v>578</v>
      </c>
      <c r="B5827">
        <v>2</v>
      </c>
      <c r="C5827">
        <v>0.75</v>
      </c>
    </row>
    <row r="5828" spans="1:3" x14ac:dyDescent="0.3">
      <c r="A5828" t="s">
        <v>579</v>
      </c>
      <c r="B5828">
        <v>2</v>
      </c>
      <c r="C5828">
        <v>0.63</v>
      </c>
    </row>
    <row r="5829" spans="1:3" x14ac:dyDescent="0.3">
      <c r="A5829" t="s">
        <v>580</v>
      </c>
      <c r="B5829">
        <v>2</v>
      </c>
      <c r="C5829">
        <v>0.77</v>
      </c>
    </row>
    <row r="5830" spans="1:3" x14ac:dyDescent="0.3">
      <c r="A5830" t="s">
        <v>581</v>
      </c>
      <c r="B5830">
        <v>2</v>
      </c>
      <c r="C5830">
        <v>0.71</v>
      </c>
    </row>
    <row r="5831" spans="1:3" x14ac:dyDescent="0.3">
      <c r="A5831" t="s">
        <v>582</v>
      </c>
      <c r="B5831">
        <v>2</v>
      </c>
      <c r="C5831">
        <v>0.61</v>
      </c>
    </row>
    <row r="5832" spans="1:3" x14ac:dyDescent="0.3">
      <c r="A5832" t="s">
        <v>583</v>
      </c>
      <c r="B5832">
        <v>2</v>
      </c>
      <c r="C5832">
        <v>0.77</v>
      </c>
    </row>
    <row r="5833" spans="1:3" x14ac:dyDescent="0.3">
      <c r="A5833" t="s">
        <v>584</v>
      </c>
      <c r="B5833">
        <v>2</v>
      </c>
      <c r="C5833">
        <v>0.83000000000000007</v>
      </c>
    </row>
    <row r="5834" spans="1:3" x14ac:dyDescent="0.3">
      <c r="A5834" t="s">
        <v>585</v>
      </c>
      <c r="B5834">
        <v>2</v>
      </c>
      <c r="C5834">
        <v>0.79</v>
      </c>
    </row>
    <row r="5835" spans="1:3" x14ac:dyDescent="0.3">
      <c r="A5835" t="s">
        <v>586</v>
      </c>
      <c r="B5835">
        <v>2</v>
      </c>
      <c r="C5835">
        <v>0.90999999999999992</v>
      </c>
    </row>
    <row r="5836" spans="1:3" x14ac:dyDescent="0.3">
      <c r="A5836" t="s">
        <v>587</v>
      </c>
      <c r="B5836">
        <v>2</v>
      </c>
      <c r="C5836">
        <v>0.88</v>
      </c>
    </row>
    <row r="5837" spans="1:3" x14ac:dyDescent="0.3">
      <c r="A5837" t="s">
        <v>588</v>
      </c>
      <c r="B5837">
        <v>2</v>
      </c>
      <c r="C5837">
        <v>0.57999999999999996</v>
      </c>
    </row>
    <row r="5838" spans="1:3" x14ac:dyDescent="0.3">
      <c r="A5838" t="s">
        <v>589</v>
      </c>
      <c r="B5838">
        <v>2</v>
      </c>
      <c r="C5838">
        <v>0.92999999999999994</v>
      </c>
    </row>
    <row r="5839" spans="1:3" x14ac:dyDescent="0.3">
      <c r="A5839" t="s">
        <v>590</v>
      </c>
      <c r="B5839">
        <v>2</v>
      </c>
      <c r="C5839">
        <v>0.75</v>
      </c>
    </row>
    <row r="5840" spans="1:3" x14ac:dyDescent="0.3">
      <c r="A5840" t="s">
        <v>591</v>
      </c>
      <c r="B5840">
        <v>2</v>
      </c>
      <c r="C5840">
        <v>0.57999999999999996</v>
      </c>
    </row>
    <row r="5841" spans="1:3" x14ac:dyDescent="0.3">
      <c r="A5841" t="s">
        <v>592</v>
      </c>
      <c r="B5841">
        <v>2</v>
      </c>
      <c r="C5841">
        <v>0.66</v>
      </c>
    </row>
    <row r="5842" spans="1:3" x14ac:dyDescent="0.3">
      <c r="A5842" t="s">
        <v>593</v>
      </c>
      <c r="B5842">
        <v>2</v>
      </c>
      <c r="C5842">
        <v>0.67</v>
      </c>
    </row>
    <row r="5843" spans="1:3" x14ac:dyDescent="0.3">
      <c r="A5843" t="s">
        <v>594</v>
      </c>
      <c r="B5843">
        <v>2</v>
      </c>
      <c r="C5843">
        <v>0.5</v>
      </c>
    </row>
    <row r="5844" spans="1:3" x14ac:dyDescent="0.3">
      <c r="A5844" t="s">
        <v>595</v>
      </c>
      <c r="B5844">
        <v>2</v>
      </c>
      <c r="C5844">
        <v>0.71</v>
      </c>
    </row>
    <row r="5845" spans="1:3" x14ac:dyDescent="0.3">
      <c r="A5845" t="s">
        <v>596</v>
      </c>
      <c r="B5845">
        <v>2</v>
      </c>
      <c r="C5845">
        <v>0.91999999999999993</v>
      </c>
    </row>
    <row r="5846" spans="1:3" x14ac:dyDescent="0.3">
      <c r="A5846" t="s">
        <v>597</v>
      </c>
      <c r="B5846">
        <v>2</v>
      </c>
      <c r="C5846">
        <v>0.82000000000000006</v>
      </c>
    </row>
    <row r="5847" spans="1:3" x14ac:dyDescent="0.3">
      <c r="A5847" t="s">
        <v>598</v>
      </c>
      <c r="B5847">
        <v>2</v>
      </c>
      <c r="C5847">
        <v>0.72</v>
      </c>
    </row>
    <row r="5848" spans="1:3" x14ac:dyDescent="0.3">
      <c r="A5848" t="s">
        <v>599</v>
      </c>
      <c r="B5848">
        <v>2</v>
      </c>
      <c r="C5848">
        <v>0.67</v>
      </c>
    </row>
    <row r="5849" spans="1:3" x14ac:dyDescent="0.3">
      <c r="A5849" t="s">
        <v>600</v>
      </c>
      <c r="B5849">
        <v>2</v>
      </c>
      <c r="C5849">
        <v>0.67</v>
      </c>
    </row>
    <row r="5850" spans="1:3" x14ac:dyDescent="0.3">
      <c r="A5850" t="s">
        <v>601</v>
      </c>
      <c r="B5850">
        <v>2</v>
      </c>
      <c r="C5850">
        <v>0.75</v>
      </c>
    </row>
    <row r="5851" spans="1:3" x14ac:dyDescent="0.3">
      <c r="A5851" t="s">
        <v>602</v>
      </c>
      <c r="B5851">
        <v>2</v>
      </c>
      <c r="C5851">
        <v>0.55000000000000004</v>
      </c>
    </row>
    <row r="5852" spans="1:3" x14ac:dyDescent="0.3">
      <c r="A5852" t="s">
        <v>603</v>
      </c>
      <c r="B5852">
        <v>2</v>
      </c>
      <c r="C5852">
        <v>0.67</v>
      </c>
    </row>
    <row r="5853" spans="1:3" x14ac:dyDescent="0.3">
      <c r="A5853" t="s">
        <v>604</v>
      </c>
      <c r="B5853">
        <v>2</v>
      </c>
      <c r="C5853">
        <v>0.52</v>
      </c>
    </row>
    <row r="5854" spans="1:3" x14ac:dyDescent="0.3">
      <c r="A5854" t="s">
        <v>605</v>
      </c>
      <c r="B5854">
        <v>2</v>
      </c>
      <c r="C5854">
        <v>0.57999999999999996</v>
      </c>
    </row>
    <row r="5855" spans="1:3" x14ac:dyDescent="0.3">
      <c r="A5855" t="s">
        <v>606</v>
      </c>
      <c r="B5855">
        <v>2</v>
      </c>
      <c r="C5855">
        <v>0.73</v>
      </c>
    </row>
    <row r="5856" spans="1:3" x14ac:dyDescent="0.3">
      <c r="A5856" t="s">
        <v>607</v>
      </c>
      <c r="B5856">
        <v>2</v>
      </c>
      <c r="C5856">
        <v>0.57000000000000006</v>
      </c>
    </row>
    <row r="5857" spans="1:3" x14ac:dyDescent="0.3">
      <c r="A5857" t="s">
        <v>608</v>
      </c>
      <c r="B5857">
        <v>2</v>
      </c>
      <c r="C5857">
        <v>0.55000000000000004</v>
      </c>
    </row>
    <row r="5858" spans="1:3" x14ac:dyDescent="0.3">
      <c r="A5858" t="s">
        <v>609</v>
      </c>
      <c r="B5858">
        <v>2</v>
      </c>
      <c r="C5858">
        <v>0.55000000000000004</v>
      </c>
    </row>
    <row r="5859" spans="1:3" x14ac:dyDescent="0.3">
      <c r="A5859" t="s">
        <v>610</v>
      </c>
      <c r="B5859">
        <v>2</v>
      </c>
      <c r="C5859">
        <v>0.65</v>
      </c>
    </row>
    <row r="5860" spans="1:3" x14ac:dyDescent="0.3">
      <c r="A5860" t="s">
        <v>611</v>
      </c>
      <c r="B5860">
        <v>2</v>
      </c>
      <c r="C5860">
        <v>0.83000000000000007</v>
      </c>
    </row>
    <row r="5861" spans="1:3" x14ac:dyDescent="0.3">
      <c r="A5861" t="s">
        <v>612</v>
      </c>
      <c r="B5861">
        <v>2</v>
      </c>
      <c r="C5861">
        <v>0.53</v>
      </c>
    </row>
    <row r="5862" spans="1:3" x14ac:dyDescent="0.3">
      <c r="A5862" t="s">
        <v>613</v>
      </c>
      <c r="B5862">
        <v>2</v>
      </c>
      <c r="C5862">
        <v>0.67999999999999994</v>
      </c>
    </row>
    <row r="5863" spans="1:3" x14ac:dyDescent="0.3">
      <c r="A5863" t="s">
        <v>614</v>
      </c>
      <c r="B5863">
        <v>2</v>
      </c>
      <c r="C5863">
        <v>0.57999999999999996</v>
      </c>
    </row>
    <row r="5864" spans="1:3" x14ac:dyDescent="0.3">
      <c r="A5864" t="s">
        <v>615</v>
      </c>
      <c r="B5864">
        <v>2</v>
      </c>
      <c r="C5864">
        <v>0.5</v>
      </c>
    </row>
    <row r="5865" spans="1:3" x14ac:dyDescent="0.3">
      <c r="A5865" t="s">
        <v>616</v>
      </c>
      <c r="B5865">
        <v>2</v>
      </c>
      <c r="C5865">
        <v>0.76</v>
      </c>
    </row>
    <row r="5866" spans="1:3" x14ac:dyDescent="0.3">
      <c r="A5866" t="s">
        <v>617</v>
      </c>
      <c r="B5866">
        <v>2</v>
      </c>
      <c r="C5866">
        <v>0.82000000000000006</v>
      </c>
    </row>
    <row r="5867" spans="1:3" x14ac:dyDescent="0.3">
      <c r="A5867" t="s">
        <v>618</v>
      </c>
      <c r="B5867">
        <v>2</v>
      </c>
      <c r="C5867">
        <v>0.69</v>
      </c>
    </row>
    <row r="5868" spans="1:3" x14ac:dyDescent="0.3">
      <c r="A5868" t="s">
        <v>619</v>
      </c>
      <c r="B5868">
        <v>2</v>
      </c>
      <c r="C5868">
        <v>0.87</v>
      </c>
    </row>
    <row r="5869" spans="1:3" x14ac:dyDescent="0.3">
      <c r="A5869" t="s">
        <v>620</v>
      </c>
      <c r="B5869">
        <v>2</v>
      </c>
      <c r="C5869">
        <v>0.52</v>
      </c>
    </row>
    <row r="5870" spans="1:3" x14ac:dyDescent="0.3">
      <c r="A5870" t="s">
        <v>621</v>
      </c>
      <c r="B5870">
        <v>2</v>
      </c>
      <c r="C5870">
        <v>0.54</v>
      </c>
    </row>
    <row r="5871" spans="1:3" x14ac:dyDescent="0.3">
      <c r="A5871" t="s">
        <v>622</v>
      </c>
      <c r="B5871">
        <v>2</v>
      </c>
      <c r="C5871">
        <v>0.67</v>
      </c>
    </row>
    <row r="5872" spans="1:3" x14ac:dyDescent="0.3">
      <c r="A5872" t="s">
        <v>623</v>
      </c>
      <c r="B5872">
        <v>2</v>
      </c>
      <c r="C5872">
        <v>0.89</v>
      </c>
    </row>
    <row r="5873" spans="1:3" x14ac:dyDescent="0.3">
      <c r="A5873" t="s">
        <v>624</v>
      </c>
      <c r="B5873">
        <v>2</v>
      </c>
      <c r="C5873">
        <v>0.84000000000000008</v>
      </c>
    </row>
    <row r="5874" spans="1:3" x14ac:dyDescent="0.3">
      <c r="A5874" t="s">
        <v>625</v>
      </c>
      <c r="B5874">
        <v>2</v>
      </c>
      <c r="C5874">
        <v>0.91999999999999993</v>
      </c>
    </row>
    <row r="5875" spans="1:3" x14ac:dyDescent="0.3">
      <c r="A5875" t="s">
        <v>626</v>
      </c>
      <c r="B5875">
        <v>2</v>
      </c>
      <c r="C5875">
        <v>0.67</v>
      </c>
    </row>
    <row r="5876" spans="1:3" x14ac:dyDescent="0.3">
      <c r="A5876" t="s">
        <v>627</v>
      </c>
      <c r="B5876">
        <v>2</v>
      </c>
      <c r="C5876">
        <v>0.78</v>
      </c>
    </row>
    <row r="5877" spans="1:3" x14ac:dyDescent="0.3">
      <c r="A5877" t="s">
        <v>628</v>
      </c>
      <c r="B5877">
        <v>2</v>
      </c>
      <c r="C5877">
        <v>0.86</v>
      </c>
    </row>
    <row r="5878" spans="1:3" x14ac:dyDescent="0.3">
      <c r="A5878" t="s">
        <v>629</v>
      </c>
      <c r="B5878">
        <v>2</v>
      </c>
      <c r="C5878">
        <v>0.91999999999999993</v>
      </c>
    </row>
    <row r="5879" spans="1:3" x14ac:dyDescent="0.3">
      <c r="A5879" t="s">
        <v>630</v>
      </c>
      <c r="B5879">
        <v>2</v>
      </c>
      <c r="C5879">
        <v>0.77</v>
      </c>
    </row>
    <row r="5880" spans="1:3" x14ac:dyDescent="0.3">
      <c r="A5880" t="s">
        <v>631</v>
      </c>
      <c r="B5880">
        <v>2</v>
      </c>
      <c r="C5880">
        <v>0.51</v>
      </c>
    </row>
    <row r="5881" spans="1:3" x14ac:dyDescent="0.3">
      <c r="A5881" t="s">
        <v>632</v>
      </c>
      <c r="B5881">
        <v>2</v>
      </c>
      <c r="C5881">
        <v>0.86</v>
      </c>
    </row>
    <row r="5882" spans="1:3" x14ac:dyDescent="0.3">
      <c r="A5882" t="s">
        <v>633</v>
      </c>
      <c r="B5882">
        <v>2</v>
      </c>
      <c r="C5882">
        <v>0.91999999999999993</v>
      </c>
    </row>
    <row r="5883" spans="1:3" x14ac:dyDescent="0.3">
      <c r="A5883" t="s">
        <v>634</v>
      </c>
      <c r="B5883">
        <v>2</v>
      </c>
      <c r="C5883">
        <v>0.79</v>
      </c>
    </row>
    <row r="5884" spans="1:3" x14ac:dyDescent="0.3">
      <c r="A5884" t="s">
        <v>635</v>
      </c>
      <c r="B5884">
        <v>2</v>
      </c>
      <c r="C5884">
        <v>0.86</v>
      </c>
    </row>
    <row r="5885" spans="1:3" x14ac:dyDescent="0.3">
      <c r="A5885" t="s">
        <v>636</v>
      </c>
      <c r="B5885">
        <v>2</v>
      </c>
      <c r="C5885">
        <v>0.92999999999999994</v>
      </c>
    </row>
    <row r="5886" spans="1:3" x14ac:dyDescent="0.3">
      <c r="A5886" t="s">
        <v>637</v>
      </c>
      <c r="B5886">
        <v>2</v>
      </c>
      <c r="C5886">
        <v>0.67</v>
      </c>
    </row>
    <row r="5887" spans="1:3" x14ac:dyDescent="0.3">
      <c r="A5887" t="s">
        <v>638</v>
      </c>
      <c r="B5887">
        <v>2</v>
      </c>
      <c r="C5887">
        <v>0.8</v>
      </c>
    </row>
    <row r="5888" spans="1:3" x14ac:dyDescent="0.3">
      <c r="A5888" t="s">
        <v>639</v>
      </c>
      <c r="B5888">
        <v>2</v>
      </c>
      <c r="C5888">
        <v>0.59</v>
      </c>
    </row>
    <row r="5889" spans="1:3" x14ac:dyDescent="0.3">
      <c r="A5889" t="s">
        <v>640</v>
      </c>
      <c r="B5889">
        <v>2</v>
      </c>
      <c r="C5889">
        <v>0.71</v>
      </c>
    </row>
    <row r="5890" spans="1:3" x14ac:dyDescent="0.3">
      <c r="A5890" t="s">
        <v>641</v>
      </c>
      <c r="B5890">
        <v>2</v>
      </c>
      <c r="C5890">
        <v>0.88</v>
      </c>
    </row>
    <row r="5891" spans="1:3" x14ac:dyDescent="0.3">
      <c r="A5891" t="s">
        <v>642</v>
      </c>
      <c r="B5891">
        <v>2</v>
      </c>
      <c r="C5891">
        <v>0.54</v>
      </c>
    </row>
    <row r="5892" spans="1:3" x14ac:dyDescent="0.3">
      <c r="A5892" t="s">
        <v>643</v>
      </c>
      <c r="B5892">
        <v>2</v>
      </c>
      <c r="C5892">
        <v>0.87</v>
      </c>
    </row>
    <row r="5893" spans="1:3" x14ac:dyDescent="0.3">
      <c r="A5893" t="s">
        <v>644</v>
      </c>
      <c r="B5893">
        <v>2</v>
      </c>
      <c r="C5893">
        <v>0.63</v>
      </c>
    </row>
    <row r="5894" spans="1:3" x14ac:dyDescent="0.3">
      <c r="A5894" t="s">
        <v>645</v>
      </c>
      <c r="B5894">
        <v>2</v>
      </c>
      <c r="C5894">
        <v>0.55000000000000004</v>
      </c>
    </row>
    <row r="5895" spans="1:3" x14ac:dyDescent="0.3">
      <c r="A5895" t="s">
        <v>646</v>
      </c>
      <c r="B5895">
        <v>2</v>
      </c>
      <c r="C5895">
        <v>0.53</v>
      </c>
    </row>
    <row r="5896" spans="1:3" x14ac:dyDescent="0.3">
      <c r="A5896" t="s">
        <v>647</v>
      </c>
      <c r="B5896">
        <v>2</v>
      </c>
      <c r="C5896">
        <v>0.69</v>
      </c>
    </row>
    <row r="5897" spans="1:3" x14ac:dyDescent="0.3">
      <c r="A5897" t="s">
        <v>648</v>
      </c>
      <c r="B5897">
        <v>2</v>
      </c>
      <c r="C5897">
        <v>0.91999999999999993</v>
      </c>
    </row>
    <row r="5898" spans="1:3" x14ac:dyDescent="0.3">
      <c r="A5898" t="s">
        <v>649</v>
      </c>
      <c r="B5898">
        <v>2</v>
      </c>
      <c r="C5898">
        <v>0.84000000000000008</v>
      </c>
    </row>
    <row r="5899" spans="1:3" x14ac:dyDescent="0.3">
      <c r="A5899" t="s">
        <v>650</v>
      </c>
      <c r="B5899">
        <v>2</v>
      </c>
      <c r="C5899">
        <v>0.73</v>
      </c>
    </row>
    <row r="5900" spans="1:3" x14ac:dyDescent="0.3">
      <c r="A5900" t="s">
        <v>651</v>
      </c>
      <c r="B5900">
        <v>2</v>
      </c>
      <c r="C5900">
        <v>0.90999999999999992</v>
      </c>
    </row>
    <row r="5901" spans="1:3" x14ac:dyDescent="0.3">
      <c r="A5901" t="s">
        <v>652</v>
      </c>
      <c r="B5901">
        <v>2</v>
      </c>
      <c r="C5901">
        <v>0.76</v>
      </c>
    </row>
    <row r="5902" spans="1:3" x14ac:dyDescent="0.3">
      <c r="A5902" t="s">
        <v>653</v>
      </c>
      <c r="B5902">
        <v>2</v>
      </c>
      <c r="C5902">
        <v>0.9</v>
      </c>
    </row>
    <row r="5903" spans="1:3" x14ac:dyDescent="0.3">
      <c r="A5903" t="s">
        <v>654</v>
      </c>
      <c r="B5903">
        <v>2</v>
      </c>
      <c r="C5903">
        <v>0.69</v>
      </c>
    </row>
    <row r="5904" spans="1:3" x14ac:dyDescent="0.3">
      <c r="A5904" t="s">
        <v>655</v>
      </c>
      <c r="B5904">
        <v>2</v>
      </c>
      <c r="C5904">
        <v>0.5</v>
      </c>
    </row>
    <row r="5905" spans="1:3" x14ac:dyDescent="0.3">
      <c r="A5905" t="s">
        <v>656</v>
      </c>
      <c r="B5905">
        <v>2</v>
      </c>
      <c r="C5905">
        <v>0.84000000000000008</v>
      </c>
    </row>
    <row r="5906" spans="1:3" x14ac:dyDescent="0.3">
      <c r="A5906" t="s">
        <v>657</v>
      </c>
      <c r="B5906">
        <v>2</v>
      </c>
      <c r="C5906">
        <v>0.78</v>
      </c>
    </row>
    <row r="5907" spans="1:3" x14ac:dyDescent="0.3">
      <c r="A5907" t="s">
        <v>658</v>
      </c>
      <c r="B5907">
        <v>2</v>
      </c>
      <c r="C5907">
        <v>0.69</v>
      </c>
    </row>
    <row r="5908" spans="1:3" x14ac:dyDescent="0.3">
      <c r="A5908" t="s">
        <v>659</v>
      </c>
      <c r="B5908">
        <v>2</v>
      </c>
      <c r="C5908">
        <v>0.89</v>
      </c>
    </row>
    <row r="5909" spans="1:3" x14ac:dyDescent="0.3">
      <c r="A5909" t="s">
        <v>660</v>
      </c>
      <c r="B5909">
        <v>2</v>
      </c>
      <c r="C5909">
        <v>0.79</v>
      </c>
    </row>
    <row r="5910" spans="1:3" x14ac:dyDescent="0.3">
      <c r="A5910" t="s">
        <v>661</v>
      </c>
      <c r="B5910">
        <v>2</v>
      </c>
      <c r="C5910">
        <v>0.61</v>
      </c>
    </row>
    <row r="5911" spans="1:3" x14ac:dyDescent="0.3">
      <c r="A5911" t="s">
        <v>662</v>
      </c>
      <c r="B5911">
        <v>2</v>
      </c>
      <c r="C5911">
        <v>0.8</v>
      </c>
    </row>
    <row r="5912" spans="1:3" x14ac:dyDescent="0.3">
      <c r="A5912" t="s">
        <v>663</v>
      </c>
      <c r="B5912">
        <v>2</v>
      </c>
      <c r="C5912">
        <v>0.85</v>
      </c>
    </row>
    <row r="5913" spans="1:3" x14ac:dyDescent="0.3">
      <c r="A5913" t="s">
        <v>664</v>
      </c>
      <c r="B5913">
        <v>2</v>
      </c>
      <c r="C5913">
        <v>0.79</v>
      </c>
    </row>
    <row r="5914" spans="1:3" x14ac:dyDescent="0.3">
      <c r="A5914" t="s">
        <v>665</v>
      </c>
      <c r="B5914">
        <v>2</v>
      </c>
      <c r="C5914">
        <v>0.54</v>
      </c>
    </row>
    <row r="5915" spans="1:3" x14ac:dyDescent="0.3">
      <c r="A5915" t="s">
        <v>666</v>
      </c>
      <c r="B5915">
        <v>2</v>
      </c>
      <c r="C5915">
        <v>0.62</v>
      </c>
    </row>
    <row r="5916" spans="1:3" x14ac:dyDescent="0.3">
      <c r="A5916" t="s">
        <v>667</v>
      </c>
      <c r="B5916">
        <v>2</v>
      </c>
      <c r="C5916">
        <v>0.75</v>
      </c>
    </row>
    <row r="5917" spans="1:3" x14ac:dyDescent="0.3">
      <c r="A5917" t="s">
        <v>668</v>
      </c>
      <c r="B5917">
        <v>2</v>
      </c>
      <c r="C5917">
        <v>0.72</v>
      </c>
    </row>
    <row r="5918" spans="1:3" x14ac:dyDescent="0.3">
      <c r="A5918" t="s">
        <v>669</v>
      </c>
      <c r="B5918">
        <v>2</v>
      </c>
      <c r="C5918">
        <v>0.54</v>
      </c>
    </row>
    <row r="5919" spans="1:3" x14ac:dyDescent="0.3">
      <c r="A5919" t="s">
        <v>670</v>
      </c>
      <c r="B5919">
        <v>2</v>
      </c>
      <c r="C5919">
        <v>0.52</v>
      </c>
    </row>
    <row r="5920" spans="1:3" x14ac:dyDescent="0.3">
      <c r="A5920" t="s">
        <v>671</v>
      </c>
      <c r="B5920">
        <v>2</v>
      </c>
      <c r="C5920">
        <v>0.79</v>
      </c>
    </row>
    <row r="5921" spans="1:3" x14ac:dyDescent="0.3">
      <c r="A5921" t="s">
        <v>672</v>
      </c>
      <c r="B5921">
        <v>2</v>
      </c>
      <c r="C5921">
        <v>0.62</v>
      </c>
    </row>
    <row r="5922" spans="1:3" x14ac:dyDescent="0.3">
      <c r="A5922" t="s">
        <v>673</v>
      </c>
      <c r="B5922">
        <v>2</v>
      </c>
      <c r="C5922">
        <v>0.72</v>
      </c>
    </row>
    <row r="5923" spans="1:3" x14ac:dyDescent="0.3">
      <c r="A5923" t="s">
        <v>674</v>
      </c>
      <c r="B5923">
        <v>2</v>
      </c>
      <c r="C5923">
        <v>0.82000000000000006</v>
      </c>
    </row>
    <row r="5924" spans="1:3" x14ac:dyDescent="0.3">
      <c r="A5924" t="s">
        <v>675</v>
      </c>
      <c r="B5924">
        <v>2</v>
      </c>
      <c r="C5924">
        <v>0.81</v>
      </c>
    </row>
    <row r="5925" spans="1:3" x14ac:dyDescent="0.3">
      <c r="A5925" t="s">
        <v>676</v>
      </c>
      <c r="B5925">
        <v>2</v>
      </c>
      <c r="C5925">
        <v>0.61</v>
      </c>
    </row>
    <row r="5926" spans="1:3" x14ac:dyDescent="0.3">
      <c r="A5926" t="s">
        <v>677</v>
      </c>
      <c r="B5926">
        <v>2</v>
      </c>
      <c r="C5926">
        <v>0.6</v>
      </c>
    </row>
    <row r="5927" spans="1:3" x14ac:dyDescent="0.3">
      <c r="A5927" t="s">
        <v>678</v>
      </c>
      <c r="B5927">
        <v>2</v>
      </c>
      <c r="C5927">
        <v>0.52</v>
      </c>
    </row>
    <row r="5928" spans="1:3" x14ac:dyDescent="0.3">
      <c r="A5928" t="s">
        <v>679</v>
      </c>
      <c r="B5928">
        <v>2</v>
      </c>
      <c r="C5928">
        <v>0.63</v>
      </c>
    </row>
    <row r="5929" spans="1:3" x14ac:dyDescent="0.3">
      <c r="A5929" t="s">
        <v>680</v>
      </c>
      <c r="B5929">
        <v>2</v>
      </c>
      <c r="C5929">
        <v>0.57000000000000006</v>
      </c>
    </row>
    <row r="5930" spans="1:3" x14ac:dyDescent="0.3">
      <c r="A5930" t="s">
        <v>681</v>
      </c>
      <c r="B5930">
        <v>2</v>
      </c>
      <c r="C5930">
        <v>0.73</v>
      </c>
    </row>
    <row r="5931" spans="1:3" x14ac:dyDescent="0.3">
      <c r="A5931" t="s">
        <v>682</v>
      </c>
      <c r="B5931">
        <v>2</v>
      </c>
      <c r="C5931">
        <v>0.61</v>
      </c>
    </row>
    <row r="5932" spans="1:3" x14ac:dyDescent="0.3">
      <c r="A5932" t="s">
        <v>683</v>
      </c>
      <c r="B5932">
        <v>2</v>
      </c>
      <c r="C5932">
        <v>0.57000000000000006</v>
      </c>
    </row>
    <row r="5933" spans="1:3" x14ac:dyDescent="0.3">
      <c r="A5933" t="s">
        <v>684</v>
      </c>
      <c r="B5933">
        <v>2</v>
      </c>
      <c r="C5933">
        <v>0.72</v>
      </c>
    </row>
    <row r="5934" spans="1:3" x14ac:dyDescent="0.3">
      <c r="A5934" t="s">
        <v>685</v>
      </c>
      <c r="B5934">
        <v>2</v>
      </c>
      <c r="C5934">
        <v>0.59</v>
      </c>
    </row>
    <row r="5935" spans="1:3" x14ac:dyDescent="0.3">
      <c r="A5935" t="s">
        <v>686</v>
      </c>
      <c r="B5935">
        <v>2</v>
      </c>
      <c r="C5935">
        <v>0.55000000000000004</v>
      </c>
    </row>
    <row r="5936" spans="1:3" x14ac:dyDescent="0.3">
      <c r="A5936" t="s">
        <v>687</v>
      </c>
      <c r="B5936">
        <v>2</v>
      </c>
      <c r="C5936">
        <v>0.6</v>
      </c>
    </row>
    <row r="5937" spans="1:3" x14ac:dyDescent="0.3">
      <c r="A5937" t="s">
        <v>688</v>
      </c>
      <c r="B5937">
        <v>2</v>
      </c>
      <c r="C5937">
        <v>0.82000000000000006</v>
      </c>
    </row>
    <row r="5938" spans="1:3" x14ac:dyDescent="0.3">
      <c r="A5938" t="s">
        <v>689</v>
      </c>
      <c r="B5938">
        <v>2</v>
      </c>
      <c r="C5938">
        <v>0.92999999999999994</v>
      </c>
    </row>
    <row r="5939" spans="1:3" x14ac:dyDescent="0.3">
      <c r="A5939" t="s">
        <v>690</v>
      </c>
      <c r="B5939">
        <v>2</v>
      </c>
      <c r="C5939">
        <v>0.78</v>
      </c>
    </row>
    <row r="5940" spans="1:3" x14ac:dyDescent="0.3">
      <c r="A5940" t="s">
        <v>691</v>
      </c>
      <c r="B5940">
        <v>2</v>
      </c>
      <c r="C5940">
        <v>0.94</v>
      </c>
    </row>
    <row r="5941" spans="1:3" x14ac:dyDescent="0.3">
      <c r="A5941" t="s">
        <v>692</v>
      </c>
      <c r="B5941">
        <v>2</v>
      </c>
      <c r="C5941">
        <v>0.94</v>
      </c>
    </row>
    <row r="5942" spans="1:3" x14ac:dyDescent="0.3">
      <c r="A5942" t="s">
        <v>693</v>
      </c>
      <c r="B5942">
        <v>2</v>
      </c>
      <c r="C5942">
        <v>0.77</v>
      </c>
    </row>
    <row r="5943" spans="1:3" x14ac:dyDescent="0.3">
      <c r="A5943" t="s">
        <v>694</v>
      </c>
      <c r="B5943">
        <v>2</v>
      </c>
      <c r="C5943">
        <v>0.74</v>
      </c>
    </row>
    <row r="5944" spans="1:3" x14ac:dyDescent="0.3">
      <c r="A5944" t="s">
        <v>695</v>
      </c>
      <c r="B5944">
        <v>2</v>
      </c>
      <c r="C5944">
        <v>0.76</v>
      </c>
    </row>
    <row r="5945" spans="1:3" x14ac:dyDescent="0.3">
      <c r="A5945" t="s">
        <v>696</v>
      </c>
      <c r="B5945">
        <v>2</v>
      </c>
      <c r="C5945">
        <v>0.56000000000000005</v>
      </c>
    </row>
    <row r="5946" spans="1:3" x14ac:dyDescent="0.3">
      <c r="A5946" t="s">
        <v>697</v>
      </c>
      <c r="B5946">
        <v>2</v>
      </c>
      <c r="C5946">
        <v>0.86</v>
      </c>
    </row>
    <row r="5947" spans="1:3" x14ac:dyDescent="0.3">
      <c r="A5947" t="s">
        <v>698</v>
      </c>
      <c r="B5947">
        <v>2</v>
      </c>
      <c r="C5947">
        <v>0.54</v>
      </c>
    </row>
    <row r="5948" spans="1:3" x14ac:dyDescent="0.3">
      <c r="A5948" t="s">
        <v>699</v>
      </c>
      <c r="B5948">
        <v>2</v>
      </c>
      <c r="C5948">
        <v>0.7</v>
      </c>
    </row>
    <row r="5949" spans="1:3" x14ac:dyDescent="0.3">
      <c r="A5949" t="s">
        <v>700</v>
      </c>
      <c r="B5949">
        <v>2</v>
      </c>
      <c r="C5949">
        <v>0.62</v>
      </c>
    </row>
    <row r="5950" spans="1:3" x14ac:dyDescent="0.3">
      <c r="A5950" t="s">
        <v>701</v>
      </c>
      <c r="B5950">
        <v>2</v>
      </c>
      <c r="C5950">
        <v>0.84000000000000008</v>
      </c>
    </row>
    <row r="5951" spans="1:3" x14ac:dyDescent="0.3">
      <c r="A5951" t="s">
        <v>702</v>
      </c>
      <c r="B5951">
        <v>2</v>
      </c>
      <c r="C5951">
        <v>0.86</v>
      </c>
    </row>
    <row r="5952" spans="1:3" x14ac:dyDescent="0.3">
      <c r="A5952" t="s">
        <v>703</v>
      </c>
      <c r="B5952">
        <v>2</v>
      </c>
      <c r="C5952">
        <v>0.82000000000000006</v>
      </c>
    </row>
    <row r="5953" spans="1:3" x14ac:dyDescent="0.3">
      <c r="A5953" t="s">
        <v>704</v>
      </c>
      <c r="B5953">
        <v>2</v>
      </c>
      <c r="C5953">
        <v>0.85</v>
      </c>
    </row>
    <row r="5954" spans="1:3" x14ac:dyDescent="0.3">
      <c r="A5954" t="s">
        <v>705</v>
      </c>
      <c r="B5954">
        <v>2</v>
      </c>
      <c r="C5954">
        <v>0.91999999999999993</v>
      </c>
    </row>
    <row r="5955" spans="1:3" x14ac:dyDescent="0.3">
      <c r="A5955" t="s">
        <v>706</v>
      </c>
      <c r="B5955">
        <v>2</v>
      </c>
      <c r="C5955">
        <v>0.74</v>
      </c>
    </row>
    <row r="5956" spans="1:3" x14ac:dyDescent="0.3">
      <c r="A5956" t="s">
        <v>707</v>
      </c>
      <c r="B5956">
        <v>2</v>
      </c>
      <c r="C5956">
        <v>0.7</v>
      </c>
    </row>
    <row r="5957" spans="1:3" x14ac:dyDescent="0.3">
      <c r="A5957" t="s">
        <v>708</v>
      </c>
      <c r="B5957">
        <v>2</v>
      </c>
      <c r="C5957">
        <v>0.61</v>
      </c>
    </row>
    <row r="5958" spans="1:3" x14ac:dyDescent="0.3">
      <c r="A5958" t="s">
        <v>709</v>
      </c>
      <c r="B5958">
        <v>2</v>
      </c>
      <c r="C5958">
        <v>0.86</v>
      </c>
    </row>
    <row r="5959" spans="1:3" x14ac:dyDescent="0.3">
      <c r="A5959" t="s">
        <v>710</v>
      </c>
      <c r="B5959">
        <v>2</v>
      </c>
      <c r="C5959">
        <v>0.83000000000000007</v>
      </c>
    </row>
    <row r="5960" spans="1:3" x14ac:dyDescent="0.3">
      <c r="A5960" t="s">
        <v>711</v>
      </c>
      <c r="B5960">
        <v>2</v>
      </c>
      <c r="C5960">
        <v>0.8</v>
      </c>
    </row>
    <row r="5961" spans="1:3" x14ac:dyDescent="0.3">
      <c r="A5961" t="s">
        <v>712</v>
      </c>
      <c r="B5961">
        <v>2</v>
      </c>
      <c r="C5961">
        <v>0.81</v>
      </c>
    </row>
    <row r="5962" spans="1:3" x14ac:dyDescent="0.3">
      <c r="A5962" t="s">
        <v>713</v>
      </c>
      <c r="B5962">
        <v>2</v>
      </c>
      <c r="C5962">
        <v>0.85</v>
      </c>
    </row>
    <row r="5963" spans="1:3" x14ac:dyDescent="0.3">
      <c r="A5963" t="s">
        <v>714</v>
      </c>
      <c r="B5963">
        <v>2</v>
      </c>
      <c r="C5963">
        <v>0.53</v>
      </c>
    </row>
    <row r="5964" spans="1:3" x14ac:dyDescent="0.3">
      <c r="A5964" t="s">
        <v>715</v>
      </c>
      <c r="B5964">
        <v>2</v>
      </c>
      <c r="C5964">
        <v>0.72</v>
      </c>
    </row>
    <row r="5965" spans="1:3" x14ac:dyDescent="0.3">
      <c r="A5965" t="s">
        <v>716</v>
      </c>
      <c r="B5965">
        <v>2</v>
      </c>
      <c r="C5965">
        <v>0.71</v>
      </c>
    </row>
    <row r="5966" spans="1:3" x14ac:dyDescent="0.3">
      <c r="A5966" t="s">
        <v>717</v>
      </c>
      <c r="B5966">
        <v>2</v>
      </c>
      <c r="C5966">
        <v>0.56000000000000005</v>
      </c>
    </row>
    <row r="5967" spans="1:3" x14ac:dyDescent="0.3">
      <c r="A5967" t="s">
        <v>718</v>
      </c>
      <c r="B5967">
        <v>2</v>
      </c>
      <c r="C5967">
        <v>0.5</v>
      </c>
    </row>
    <row r="5968" spans="1:3" x14ac:dyDescent="0.3">
      <c r="A5968" t="s">
        <v>719</v>
      </c>
      <c r="B5968">
        <v>2</v>
      </c>
      <c r="C5968">
        <v>0.71</v>
      </c>
    </row>
    <row r="5969" spans="1:3" x14ac:dyDescent="0.3">
      <c r="A5969" t="s">
        <v>720</v>
      </c>
      <c r="B5969">
        <v>2</v>
      </c>
      <c r="C5969">
        <v>0.83000000000000007</v>
      </c>
    </row>
    <row r="5970" spans="1:3" x14ac:dyDescent="0.3">
      <c r="A5970" t="s">
        <v>721</v>
      </c>
      <c r="B5970">
        <v>2</v>
      </c>
      <c r="C5970">
        <v>0.84000000000000008</v>
      </c>
    </row>
    <row r="5971" spans="1:3" x14ac:dyDescent="0.3">
      <c r="A5971" t="s">
        <v>722</v>
      </c>
      <c r="B5971">
        <v>2</v>
      </c>
      <c r="C5971">
        <v>0.54</v>
      </c>
    </row>
    <row r="5972" spans="1:3" x14ac:dyDescent="0.3">
      <c r="A5972" t="s">
        <v>723</v>
      </c>
      <c r="B5972">
        <v>2</v>
      </c>
      <c r="C5972">
        <v>0.85</v>
      </c>
    </row>
    <row r="5973" spans="1:3" x14ac:dyDescent="0.3">
      <c r="A5973" t="s">
        <v>724</v>
      </c>
      <c r="B5973">
        <v>2</v>
      </c>
      <c r="C5973">
        <v>0.53</v>
      </c>
    </row>
    <row r="5974" spans="1:3" x14ac:dyDescent="0.3">
      <c r="A5974" t="s">
        <v>725</v>
      </c>
      <c r="B5974">
        <v>2</v>
      </c>
      <c r="C5974">
        <v>0.67</v>
      </c>
    </row>
    <row r="5975" spans="1:3" x14ac:dyDescent="0.3">
      <c r="A5975" t="s">
        <v>726</v>
      </c>
      <c r="B5975">
        <v>2</v>
      </c>
      <c r="C5975">
        <v>0.83000000000000007</v>
      </c>
    </row>
    <row r="5976" spans="1:3" x14ac:dyDescent="0.3">
      <c r="A5976" t="s">
        <v>727</v>
      </c>
      <c r="B5976">
        <v>2</v>
      </c>
      <c r="C5976">
        <v>0.53</v>
      </c>
    </row>
    <row r="5977" spans="1:3" x14ac:dyDescent="0.3">
      <c r="A5977" t="s">
        <v>728</v>
      </c>
      <c r="B5977">
        <v>2</v>
      </c>
      <c r="C5977">
        <v>0.51</v>
      </c>
    </row>
    <row r="5978" spans="1:3" x14ac:dyDescent="0.3">
      <c r="A5978" t="s">
        <v>729</v>
      </c>
      <c r="B5978">
        <v>2</v>
      </c>
      <c r="C5978">
        <v>0.77</v>
      </c>
    </row>
    <row r="5979" spans="1:3" x14ac:dyDescent="0.3">
      <c r="A5979" t="s">
        <v>730</v>
      </c>
      <c r="B5979">
        <v>2</v>
      </c>
      <c r="C5979">
        <v>0.87</v>
      </c>
    </row>
    <row r="5980" spans="1:3" x14ac:dyDescent="0.3">
      <c r="A5980" t="s">
        <v>731</v>
      </c>
      <c r="B5980">
        <v>2</v>
      </c>
      <c r="C5980">
        <v>0.85</v>
      </c>
    </row>
    <row r="5981" spans="1:3" x14ac:dyDescent="0.3">
      <c r="A5981" t="s">
        <v>732</v>
      </c>
      <c r="B5981">
        <v>2</v>
      </c>
      <c r="C5981">
        <v>0.57999999999999996</v>
      </c>
    </row>
    <row r="5982" spans="1:3" x14ac:dyDescent="0.3">
      <c r="A5982" t="s">
        <v>733</v>
      </c>
      <c r="B5982">
        <v>2</v>
      </c>
      <c r="C5982">
        <v>0.71</v>
      </c>
    </row>
    <row r="5983" spans="1:3" x14ac:dyDescent="0.3">
      <c r="A5983" t="s">
        <v>734</v>
      </c>
      <c r="B5983">
        <v>2</v>
      </c>
      <c r="C5983">
        <v>0.7</v>
      </c>
    </row>
    <row r="5984" spans="1:3" x14ac:dyDescent="0.3">
      <c r="A5984" t="s">
        <v>735</v>
      </c>
      <c r="B5984">
        <v>2</v>
      </c>
      <c r="C5984">
        <v>0.67</v>
      </c>
    </row>
    <row r="5985" spans="1:3" x14ac:dyDescent="0.3">
      <c r="A5985" t="s">
        <v>736</v>
      </c>
      <c r="B5985">
        <v>2</v>
      </c>
      <c r="C5985">
        <v>0.86</v>
      </c>
    </row>
    <row r="5986" spans="1:3" x14ac:dyDescent="0.3">
      <c r="A5986" t="s">
        <v>737</v>
      </c>
      <c r="B5986">
        <v>2</v>
      </c>
      <c r="C5986">
        <v>0.95</v>
      </c>
    </row>
    <row r="5987" spans="1:3" x14ac:dyDescent="0.3">
      <c r="A5987" t="s">
        <v>738</v>
      </c>
      <c r="B5987">
        <v>2</v>
      </c>
      <c r="C5987">
        <v>0.86</v>
      </c>
    </row>
    <row r="5988" spans="1:3" x14ac:dyDescent="0.3">
      <c r="A5988" t="s">
        <v>739</v>
      </c>
      <c r="B5988">
        <v>2</v>
      </c>
      <c r="C5988">
        <v>0.75</v>
      </c>
    </row>
    <row r="5989" spans="1:3" x14ac:dyDescent="0.3">
      <c r="A5989" t="s">
        <v>740</v>
      </c>
      <c r="B5989">
        <v>2</v>
      </c>
      <c r="C5989">
        <v>0.77</v>
      </c>
    </row>
    <row r="5990" spans="1:3" x14ac:dyDescent="0.3">
      <c r="A5990" t="s">
        <v>741</v>
      </c>
      <c r="B5990">
        <v>2</v>
      </c>
      <c r="C5990">
        <v>0.87</v>
      </c>
    </row>
    <row r="5991" spans="1:3" x14ac:dyDescent="0.3">
      <c r="A5991" t="s">
        <v>742</v>
      </c>
      <c r="B5991">
        <v>2</v>
      </c>
      <c r="C5991">
        <v>0.55000000000000004</v>
      </c>
    </row>
    <row r="5992" spans="1:3" x14ac:dyDescent="0.3">
      <c r="A5992" t="s">
        <v>743</v>
      </c>
      <c r="B5992">
        <v>2</v>
      </c>
      <c r="C5992">
        <v>0.59</v>
      </c>
    </row>
    <row r="5993" spans="1:3" x14ac:dyDescent="0.3">
      <c r="A5993" t="s">
        <v>744</v>
      </c>
      <c r="B5993">
        <v>2</v>
      </c>
      <c r="C5993">
        <v>0.73</v>
      </c>
    </row>
    <row r="5994" spans="1:3" x14ac:dyDescent="0.3">
      <c r="A5994" t="s">
        <v>745</v>
      </c>
      <c r="B5994">
        <v>2</v>
      </c>
      <c r="C5994">
        <v>0.74</v>
      </c>
    </row>
    <row r="5995" spans="1:3" x14ac:dyDescent="0.3">
      <c r="A5995" t="s">
        <v>746</v>
      </c>
      <c r="B5995">
        <v>2</v>
      </c>
      <c r="C5995">
        <v>0.82000000000000006</v>
      </c>
    </row>
    <row r="5996" spans="1:3" x14ac:dyDescent="0.3">
      <c r="A5996" t="s">
        <v>747</v>
      </c>
      <c r="B5996">
        <v>2</v>
      </c>
      <c r="C5996">
        <v>0.7</v>
      </c>
    </row>
    <row r="5997" spans="1:3" x14ac:dyDescent="0.3">
      <c r="A5997" t="s">
        <v>748</v>
      </c>
      <c r="B5997">
        <v>2</v>
      </c>
      <c r="C5997">
        <v>0.84000000000000008</v>
      </c>
    </row>
    <row r="5998" spans="1:3" x14ac:dyDescent="0.3">
      <c r="A5998" t="s">
        <v>749</v>
      </c>
      <c r="B5998">
        <v>2</v>
      </c>
      <c r="C5998">
        <v>0.79</v>
      </c>
    </row>
    <row r="5999" spans="1:3" x14ac:dyDescent="0.3">
      <c r="A5999" t="s">
        <v>750</v>
      </c>
      <c r="B5999">
        <v>2</v>
      </c>
      <c r="C5999">
        <v>0.63</v>
      </c>
    </row>
    <row r="6000" spans="1:3" x14ac:dyDescent="0.3">
      <c r="A6000" t="s">
        <v>751</v>
      </c>
      <c r="B6000">
        <v>2</v>
      </c>
      <c r="C6000">
        <v>0.83000000000000007</v>
      </c>
    </row>
    <row r="6001" spans="1:3" x14ac:dyDescent="0.3">
      <c r="A6001" t="s">
        <v>752</v>
      </c>
      <c r="B6001">
        <v>2</v>
      </c>
      <c r="C6001">
        <v>0.94</v>
      </c>
    </row>
    <row r="6002" spans="1:3" x14ac:dyDescent="0.3">
      <c r="A6002" t="s">
        <v>753</v>
      </c>
      <c r="B6002">
        <v>2</v>
      </c>
      <c r="C6002">
        <v>0.90999999999999992</v>
      </c>
    </row>
    <row r="6003" spans="1:3" x14ac:dyDescent="0.3">
      <c r="A6003" t="s">
        <v>754</v>
      </c>
      <c r="B6003">
        <v>2</v>
      </c>
      <c r="C6003">
        <v>0.76</v>
      </c>
    </row>
    <row r="6004" spans="1:3" x14ac:dyDescent="0.3">
      <c r="A6004" t="s">
        <v>755</v>
      </c>
      <c r="B6004">
        <v>2</v>
      </c>
      <c r="C6004">
        <v>0.67999999999999994</v>
      </c>
    </row>
    <row r="6005" spans="1:3" x14ac:dyDescent="0.3">
      <c r="A6005" t="s">
        <v>756</v>
      </c>
      <c r="B6005">
        <v>2</v>
      </c>
      <c r="C6005">
        <v>0.69</v>
      </c>
    </row>
    <row r="6006" spans="1:3" x14ac:dyDescent="0.3">
      <c r="A6006" t="s">
        <v>757</v>
      </c>
      <c r="B6006">
        <v>2</v>
      </c>
      <c r="C6006">
        <v>0.73</v>
      </c>
    </row>
    <row r="6007" spans="1:3" x14ac:dyDescent="0.3">
      <c r="A6007" t="s">
        <v>758</v>
      </c>
      <c r="B6007">
        <v>2</v>
      </c>
      <c r="C6007">
        <v>0.79</v>
      </c>
    </row>
    <row r="6008" spans="1:3" x14ac:dyDescent="0.3">
      <c r="A6008" t="s">
        <v>759</v>
      </c>
      <c r="B6008">
        <v>2</v>
      </c>
      <c r="C6008">
        <v>0.76</v>
      </c>
    </row>
    <row r="6009" spans="1:3" x14ac:dyDescent="0.3">
      <c r="A6009" t="s">
        <v>760</v>
      </c>
      <c r="B6009">
        <v>2</v>
      </c>
      <c r="C6009">
        <v>0.9</v>
      </c>
    </row>
    <row r="6010" spans="1:3" x14ac:dyDescent="0.3">
      <c r="A6010" t="s">
        <v>761</v>
      </c>
      <c r="B6010">
        <v>2</v>
      </c>
      <c r="C6010">
        <v>0.77</v>
      </c>
    </row>
    <row r="6011" spans="1:3" x14ac:dyDescent="0.3">
      <c r="A6011" t="s">
        <v>762</v>
      </c>
      <c r="B6011">
        <v>2</v>
      </c>
      <c r="C6011">
        <v>0.63</v>
      </c>
    </row>
    <row r="6012" spans="1:3" x14ac:dyDescent="0.3">
      <c r="A6012" t="s">
        <v>763</v>
      </c>
      <c r="B6012">
        <v>2</v>
      </c>
      <c r="C6012">
        <v>0.54</v>
      </c>
    </row>
    <row r="6013" spans="1:3" x14ac:dyDescent="0.3">
      <c r="A6013" t="s">
        <v>764</v>
      </c>
      <c r="B6013">
        <v>2</v>
      </c>
      <c r="C6013">
        <v>0.92999999999999994</v>
      </c>
    </row>
    <row r="6014" spans="1:3" x14ac:dyDescent="0.3">
      <c r="A6014" t="s">
        <v>765</v>
      </c>
      <c r="B6014">
        <v>2</v>
      </c>
      <c r="C6014">
        <v>0.71</v>
      </c>
    </row>
    <row r="6015" spans="1:3" x14ac:dyDescent="0.3">
      <c r="A6015" t="s">
        <v>766</v>
      </c>
      <c r="B6015">
        <v>2</v>
      </c>
      <c r="C6015">
        <v>0.52</v>
      </c>
    </row>
    <row r="6016" spans="1:3" x14ac:dyDescent="0.3">
      <c r="A6016" t="s">
        <v>767</v>
      </c>
      <c r="B6016">
        <v>2</v>
      </c>
      <c r="C6016">
        <v>0.54</v>
      </c>
    </row>
    <row r="6017" spans="1:3" x14ac:dyDescent="0.3">
      <c r="A6017" t="s">
        <v>768</v>
      </c>
      <c r="B6017">
        <v>2</v>
      </c>
      <c r="C6017">
        <v>0.67</v>
      </c>
    </row>
    <row r="6018" spans="1:3" x14ac:dyDescent="0.3">
      <c r="A6018" t="s">
        <v>769</v>
      </c>
      <c r="B6018">
        <v>2</v>
      </c>
      <c r="C6018">
        <v>0.92999999999999994</v>
      </c>
    </row>
    <row r="6019" spans="1:3" x14ac:dyDescent="0.3">
      <c r="A6019" t="s">
        <v>770</v>
      </c>
      <c r="B6019">
        <v>2</v>
      </c>
      <c r="C6019">
        <v>0.85</v>
      </c>
    </row>
    <row r="6020" spans="1:3" x14ac:dyDescent="0.3">
      <c r="A6020" t="s">
        <v>771</v>
      </c>
      <c r="B6020">
        <v>2</v>
      </c>
      <c r="C6020">
        <v>0.77</v>
      </c>
    </row>
    <row r="6021" spans="1:3" x14ac:dyDescent="0.3">
      <c r="A6021" t="s">
        <v>772</v>
      </c>
      <c r="B6021">
        <v>2</v>
      </c>
      <c r="C6021">
        <v>0.57999999999999996</v>
      </c>
    </row>
    <row r="6022" spans="1:3" x14ac:dyDescent="0.3">
      <c r="A6022" t="s">
        <v>773</v>
      </c>
      <c r="B6022">
        <v>2</v>
      </c>
      <c r="C6022">
        <v>0.71</v>
      </c>
    </row>
    <row r="6023" spans="1:3" x14ac:dyDescent="0.3">
      <c r="A6023" t="s">
        <v>774</v>
      </c>
      <c r="B6023">
        <v>2</v>
      </c>
      <c r="C6023">
        <v>0.62</v>
      </c>
    </row>
    <row r="6024" spans="1:3" x14ac:dyDescent="0.3">
      <c r="A6024" t="s">
        <v>775</v>
      </c>
      <c r="B6024">
        <v>2</v>
      </c>
      <c r="C6024">
        <v>0.57000000000000006</v>
      </c>
    </row>
    <row r="6025" spans="1:3" x14ac:dyDescent="0.3">
      <c r="A6025" t="s">
        <v>776</v>
      </c>
      <c r="B6025">
        <v>2</v>
      </c>
      <c r="C6025">
        <v>0.59</v>
      </c>
    </row>
    <row r="6026" spans="1:3" x14ac:dyDescent="0.3">
      <c r="A6026" t="s">
        <v>777</v>
      </c>
      <c r="B6026">
        <v>2</v>
      </c>
      <c r="C6026">
        <v>0.95</v>
      </c>
    </row>
    <row r="6027" spans="1:3" x14ac:dyDescent="0.3">
      <c r="A6027" t="s">
        <v>778</v>
      </c>
      <c r="B6027">
        <v>2</v>
      </c>
      <c r="C6027">
        <v>0.57000000000000006</v>
      </c>
    </row>
    <row r="6028" spans="1:3" x14ac:dyDescent="0.3">
      <c r="A6028" t="s">
        <v>779</v>
      </c>
      <c r="B6028">
        <v>2</v>
      </c>
      <c r="C6028">
        <v>0.59</v>
      </c>
    </row>
    <row r="6029" spans="1:3" x14ac:dyDescent="0.3">
      <c r="A6029" t="s">
        <v>780</v>
      </c>
      <c r="B6029">
        <v>2</v>
      </c>
      <c r="C6029">
        <v>0.64</v>
      </c>
    </row>
    <row r="6030" spans="1:3" x14ac:dyDescent="0.3">
      <c r="A6030" t="s">
        <v>781</v>
      </c>
      <c r="B6030">
        <v>2</v>
      </c>
      <c r="C6030">
        <v>0.52</v>
      </c>
    </row>
    <row r="6031" spans="1:3" x14ac:dyDescent="0.3">
      <c r="A6031" t="s">
        <v>782</v>
      </c>
      <c r="B6031">
        <v>2</v>
      </c>
      <c r="C6031">
        <v>0.92999999999999994</v>
      </c>
    </row>
    <row r="6032" spans="1:3" x14ac:dyDescent="0.3">
      <c r="A6032" t="s">
        <v>783</v>
      </c>
      <c r="B6032">
        <v>2</v>
      </c>
      <c r="C6032">
        <v>0.9</v>
      </c>
    </row>
    <row r="6033" spans="1:3" x14ac:dyDescent="0.3">
      <c r="A6033" t="s">
        <v>784</v>
      </c>
      <c r="B6033">
        <v>2</v>
      </c>
      <c r="C6033">
        <v>0.9</v>
      </c>
    </row>
    <row r="6034" spans="1:3" x14ac:dyDescent="0.3">
      <c r="A6034" t="s">
        <v>785</v>
      </c>
      <c r="B6034">
        <v>2</v>
      </c>
      <c r="C6034">
        <v>0.63</v>
      </c>
    </row>
    <row r="6035" spans="1:3" x14ac:dyDescent="0.3">
      <c r="A6035" t="s">
        <v>786</v>
      </c>
      <c r="B6035">
        <v>2</v>
      </c>
      <c r="C6035">
        <v>0.77</v>
      </c>
    </row>
    <row r="6036" spans="1:3" x14ac:dyDescent="0.3">
      <c r="A6036" t="s">
        <v>787</v>
      </c>
      <c r="B6036">
        <v>2</v>
      </c>
      <c r="C6036">
        <v>0.52</v>
      </c>
    </row>
    <row r="6037" spans="1:3" x14ac:dyDescent="0.3">
      <c r="A6037" t="s">
        <v>788</v>
      </c>
      <c r="B6037">
        <v>2</v>
      </c>
      <c r="C6037">
        <v>0.65</v>
      </c>
    </row>
    <row r="6038" spans="1:3" x14ac:dyDescent="0.3">
      <c r="A6038" t="s">
        <v>789</v>
      </c>
      <c r="B6038">
        <v>2</v>
      </c>
      <c r="C6038">
        <v>0.92999999999999994</v>
      </c>
    </row>
    <row r="6039" spans="1:3" x14ac:dyDescent="0.3">
      <c r="A6039" t="s">
        <v>790</v>
      </c>
      <c r="B6039">
        <v>2</v>
      </c>
      <c r="C6039">
        <v>0.51</v>
      </c>
    </row>
    <row r="6040" spans="1:3" x14ac:dyDescent="0.3">
      <c r="A6040" t="s">
        <v>791</v>
      </c>
      <c r="B6040">
        <v>2</v>
      </c>
      <c r="C6040">
        <v>0.89</v>
      </c>
    </row>
    <row r="6041" spans="1:3" x14ac:dyDescent="0.3">
      <c r="A6041" t="s">
        <v>792</v>
      </c>
      <c r="B6041">
        <v>2</v>
      </c>
      <c r="C6041">
        <v>0.56000000000000005</v>
      </c>
    </row>
    <row r="6042" spans="1:3" x14ac:dyDescent="0.3">
      <c r="A6042" t="s">
        <v>793</v>
      </c>
      <c r="B6042">
        <v>2</v>
      </c>
      <c r="C6042">
        <v>0.64</v>
      </c>
    </row>
    <row r="6043" spans="1:3" x14ac:dyDescent="0.3">
      <c r="A6043" t="s">
        <v>794</v>
      </c>
      <c r="B6043">
        <v>2</v>
      </c>
      <c r="C6043">
        <v>0.7</v>
      </c>
    </row>
    <row r="6044" spans="1:3" x14ac:dyDescent="0.3">
      <c r="A6044" t="s">
        <v>795</v>
      </c>
      <c r="B6044">
        <v>2</v>
      </c>
      <c r="C6044">
        <v>0.65</v>
      </c>
    </row>
    <row r="6045" spans="1:3" x14ac:dyDescent="0.3">
      <c r="A6045" t="s">
        <v>796</v>
      </c>
      <c r="B6045">
        <v>2</v>
      </c>
      <c r="C6045">
        <v>0.57000000000000006</v>
      </c>
    </row>
    <row r="6046" spans="1:3" x14ac:dyDescent="0.3">
      <c r="A6046" t="s">
        <v>797</v>
      </c>
      <c r="B6046">
        <v>2</v>
      </c>
      <c r="C6046">
        <v>0.73</v>
      </c>
    </row>
    <row r="6047" spans="1:3" x14ac:dyDescent="0.3">
      <c r="A6047" t="s">
        <v>798</v>
      </c>
      <c r="B6047">
        <v>2</v>
      </c>
      <c r="C6047">
        <v>0.85</v>
      </c>
    </row>
    <row r="6048" spans="1:3" x14ac:dyDescent="0.3">
      <c r="A6048" t="s">
        <v>799</v>
      </c>
      <c r="B6048">
        <v>2</v>
      </c>
      <c r="C6048">
        <v>0.79</v>
      </c>
    </row>
    <row r="6049" spans="1:3" x14ac:dyDescent="0.3">
      <c r="A6049" t="s">
        <v>800</v>
      </c>
      <c r="B6049">
        <v>2</v>
      </c>
      <c r="C6049">
        <v>0.65</v>
      </c>
    </row>
    <row r="6050" spans="1:3" x14ac:dyDescent="0.3">
      <c r="A6050" t="s">
        <v>801</v>
      </c>
      <c r="B6050">
        <v>2</v>
      </c>
      <c r="C6050">
        <v>0.87</v>
      </c>
    </row>
    <row r="6051" spans="1:3" x14ac:dyDescent="0.3">
      <c r="A6051" t="s">
        <v>802</v>
      </c>
      <c r="B6051">
        <v>2</v>
      </c>
      <c r="C6051">
        <v>0.82000000000000006</v>
      </c>
    </row>
    <row r="6052" spans="1:3" x14ac:dyDescent="0.3">
      <c r="A6052" t="s">
        <v>803</v>
      </c>
      <c r="B6052">
        <v>2</v>
      </c>
      <c r="C6052">
        <v>0.59</v>
      </c>
    </row>
    <row r="6053" spans="1:3" x14ac:dyDescent="0.3">
      <c r="A6053" t="s">
        <v>804</v>
      </c>
      <c r="B6053">
        <v>2</v>
      </c>
      <c r="C6053">
        <v>0.86</v>
      </c>
    </row>
    <row r="6054" spans="1:3" x14ac:dyDescent="0.3">
      <c r="A6054" t="s">
        <v>805</v>
      </c>
      <c r="B6054">
        <v>2</v>
      </c>
      <c r="C6054">
        <v>0.55000000000000004</v>
      </c>
    </row>
    <row r="6055" spans="1:3" x14ac:dyDescent="0.3">
      <c r="A6055" t="s">
        <v>806</v>
      </c>
      <c r="B6055">
        <v>2</v>
      </c>
      <c r="C6055">
        <v>0.85</v>
      </c>
    </row>
    <row r="6056" spans="1:3" x14ac:dyDescent="0.3">
      <c r="A6056" t="s">
        <v>807</v>
      </c>
      <c r="B6056">
        <v>2</v>
      </c>
      <c r="C6056">
        <v>0.83000000000000007</v>
      </c>
    </row>
    <row r="6057" spans="1:3" x14ac:dyDescent="0.3">
      <c r="A6057" t="s">
        <v>808</v>
      </c>
      <c r="B6057">
        <v>2</v>
      </c>
      <c r="C6057">
        <v>0.91999999999999993</v>
      </c>
    </row>
    <row r="6058" spans="1:3" x14ac:dyDescent="0.3">
      <c r="A6058" t="s">
        <v>809</v>
      </c>
      <c r="B6058">
        <v>2</v>
      </c>
      <c r="C6058">
        <v>0.6</v>
      </c>
    </row>
    <row r="6059" spans="1:3" x14ac:dyDescent="0.3">
      <c r="A6059" t="s">
        <v>810</v>
      </c>
      <c r="B6059">
        <v>2</v>
      </c>
      <c r="C6059">
        <v>0.9</v>
      </c>
    </row>
    <row r="6060" spans="1:3" x14ac:dyDescent="0.3">
      <c r="A6060" t="s">
        <v>811</v>
      </c>
      <c r="B6060">
        <v>2</v>
      </c>
      <c r="C6060">
        <v>0.65</v>
      </c>
    </row>
    <row r="6061" spans="1:3" x14ac:dyDescent="0.3">
      <c r="A6061" t="s">
        <v>812</v>
      </c>
      <c r="B6061">
        <v>2</v>
      </c>
      <c r="C6061">
        <v>0.67</v>
      </c>
    </row>
    <row r="6062" spans="1:3" x14ac:dyDescent="0.3">
      <c r="A6062" t="s">
        <v>813</v>
      </c>
      <c r="B6062">
        <v>2</v>
      </c>
      <c r="C6062">
        <v>0.91999999999999993</v>
      </c>
    </row>
    <row r="6063" spans="1:3" x14ac:dyDescent="0.3">
      <c r="A6063" t="s">
        <v>814</v>
      </c>
      <c r="B6063">
        <v>2</v>
      </c>
      <c r="C6063">
        <v>0.62</v>
      </c>
    </row>
    <row r="6064" spans="1:3" x14ac:dyDescent="0.3">
      <c r="A6064" t="s">
        <v>815</v>
      </c>
      <c r="B6064">
        <v>2</v>
      </c>
      <c r="C6064">
        <v>0.90999999999999992</v>
      </c>
    </row>
    <row r="6065" spans="1:3" x14ac:dyDescent="0.3">
      <c r="A6065" t="s">
        <v>816</v>
      </c>
      <c r="B6065">
        <v>2</v>
      </c>
      <c r="C6065">
        <v>0.54</v>
      </c>
    </row>
    <row r="6066" spans="1:3" x14ac:dyDescent="0.3">
      <c r="A6066" t="s">
        <v>817</v>
      </c>
      <c r="B6066">
        <v>2</v>
      </c>
      <c r="C6066">
        <v>0.84000000000000008</v>
      </c>
    </row>
    <row r="6067" spans="1:3" x14ac:dyDescent="0.3">
      <c r="A6067" t="s">
        <v>818</v>
      </c>
      <c r="B6067">
        <v>2</v>
      </c>
      <c r="C6067">
        <v>0.52</v>
      </c>
    </row>
    <row r="6068" spans="1:3" x14ac:dyDescent="0.3">
      <c r="A6068" t="s">
        <v>819</v>
      </c>
      <c r="B6068">
        <v>2</v>
      </c>
      <c r="C6068">
        <v>0.84000000000000008</v>
      </c>
    </row>
    <row r="6069" spans="1:3" x14ac:dyDescent="0.3">
      <c r="A6069" t="s">
        <v>820</v>
      </c>
      <c r="B6069">
        <v>2</v>
      </c>
      <c r="C6069">
        <v>0.89</v>
      </c>
    </row>
    <row r="6070" spans="1:3" x14ac:dyDescent="0.3">
      <c r="A6070" t="s">
        <v>821</v>
      </c>
      <c r="B6070">
        <v>2</v>
      </c>
      <c r="C6070">
        <v>0.95</v>
      </c>
    </row>
    <row r="6071" spans="1:3" x14ac:dyDescent="0.3">
      <c r="A6071" t="s">
        <v>822</v>
      </c>
      <c r="B6071">
        <v>2</v>
      </c>
      <c r="C6071">
        <v>0.51</v>
      </c>
    </row>
    <row r="6072" spans="1:3" x14ac:dyDescent="0.3">
      <c r="A6072" t="s">
        <v>823</v>
      </c>
      <c r="B6072">
        <v>2</v>
      </c>
      <c r="C6072">
        <v>0.72</v>
      </c>
    </row>
    <row r="6073" spans="1:3" x14ac:dyDescent="0.3">
      <c r="A6073" t="s">
        <v>824</v>
      </c>
      <c r="B6073">
        <v>2</v>
      </c>
      <c r="C6073">
        <v>0.55000000000000004</v>
      </c>
    </row>
    <row r="6074" spans="1:3" x14ac:dyDescent="0.3">
      <c r="A6074" t="s">
        <v>825</v>
      </c>
      <c r="B6074">
        <v>2</v>
      </c>
      <c r="C6074">
        <v>0.88</v>
      </c>
    </row>
    <row r="6075" spans="1:3" x14ac:dyDescent="0.3">
      <c r="A6075" t="s">
        <v>826</v>
      </c>
      <c r="B6075">
        <v>2</v>
      </c>
      <c r="C6075">
        <v>0.76</v>
      </c>
    </row>
    <row r="6076" spans="1:3" x14ac:dyDescent="0.3">
      <c r="A6076" t="s">
        <v>827</v>
      </c>
      <c r="B6076">
        <v>2</v>
      </c>
      <c r="C6076">
        <v>0.8</v>
      </c>
    </row>
    <row r="6077" spans="1:3" x14ac:dyDescent="0.3">
      <c r="A6077" t="s">
        <v>828</v>
      </c>
      <c r="B6077">
        <v>2</v>
      </c>
      <c r="C6077">
        <v>0.81</v>
      </c>
    </row>
    <row r="6078" spans="1:3" x14ac:dyDescent="0.3">
      <c r="A6078" t="s">
        <v>829</v>
      </c>
      <c r="B6078">
        <v>2</v>
      </c>
      <c r="C6078">
        <v>0.75</v>
      </c>
    </row>
    <row r="6079" spans="1:3" x14ac:dyDescent="0.3">
      <c r="A6079" t="s">
        <v>830</v>
      </c>
      <c r="B6079">
        <v>2</v>
      </c>
      <c r="C6079">
        <v>0.52</v>
      </c>
    </row>
    <row r="6080" spans="1:3" x14ac:dyDescent="0.3">
      <c r="A6080" t="s">
        <v>831</v>
      </c>
      <c r="B6080">
        <v>2</v>
      </c>
      <c r="C6080">
        <v>0.89</v>
      </c>
    </row>
    <row r="6081" spans="1:3" x14ac:dyDescent="0.3">
      <c r="A6081" t="s">
        <v>832</v>
      </c>
      <c r="B6081">
        <v>2</v>
      </c>
      <c r="C6081">
        <v>0.59</v>
      </c>
    </row>
    <row r="6082" spans="1:3" x14ac:dyDescent="0.3">
      <c r="A6082" t="s">
        <v>833</v>
      </c>
      <c r="B6082">
        <v>2</v>
      </c>
      <c r="C6082">
        <v>0.53</v>
      </c>
    </row>
    <row r="6083" spans="1:3" x14ac:dyDescent="0.3">
      <c r="A6083" t="s">
        <v>834</v>
      </c>
      <c r="B6083">
        <v>2</v>
      </c>
      <c r="C6083">
        <v>0.55000000000000004</v>
      </c>
    </row>
    <row r="6084" spans="1:3" x14ac:dyDescent="0.3">
      <c r="A6084" t="s">
        <v>835</v>
      </c>
      <c r="B6084">
        <v>2</v>
      </c>
      <c r="C6084">
        <v>0.51</v>
      </c>
    </row>
    <row r="6085" spans="1:3" x14ac:dyDescent="0.3">
      <c r="A6085" t="s">
        <v>836</v>
      </c>
      <c r="B6085">
        <v>2</v>
      </c>
      <c r="C6085">
        <v>0.7</v>
      </c>
    </row>
    <row r="6086" spans="1:3" x14ac:dyDescent="0.3">
      <c r="A6086" t="s">
        <v>837</v>
      </c>
      <c r="B6086">
        <v>2</v>
      </c>
      <c r="C6086">
        <v>0.62</v>
      </c>
    </row>
    <row r="6087" spans="1:3" x14ac:dyDescent="0.3">
      <c r="A6087" t="s">
        <v>838</v>
      </c>
      <c r="B6087">
        <v>2</v>
      </c>
      <c r="C6087">
        <v>0.79</v>
      </c>
    </row>
    <row r="6088" spans="1:3" x14ac:dyDescent="0.3">
      <c r="A6088" t="s">
        <v>839</v>
      </c>
      <c r="B6088">
        <v>2</v>
      </c>
      <c r="C6088">
        <v>0.55000000000000004</v>
      </c>
    </row>
    <row r="6089" spans="1:3" x14ac:dyDescent="0.3">
      <c r="A6089" t="s">
        <v>840</v>
      </c>
      <c r="B6089">
        <v>2</v>
      </c>
      <c r="C6089">
        <v>0.76</v>
      </c>
    </row>
    <row r="6090" spans="1:3" x14ac:dyDescent="0.3">
      <c r="A6090" t="s">
        <v>841</v>
      </c>
      <c r="B6090">
        <v>2</v>
      </c>
      <c r="C6090">
        <v>0.5</v>
      </c>
    </row>
    <row r="6091" spans="1:3" x14ac:dyDescent="0.3">
      <c r="A6091" t="s">
        <v>842</v>
      </c>
      <c r="B6091">
        <v>2</v>
      </c>
      <c r="C6091">
        <v>0.69</v>
      </c>
    </row>
    <row r="6092" spans="1:3" x14ac:dyDescent="0.3">
      <c r="A6092" t="s">
        <v>843</v>
      </c>
      <c r="B6092">
        <v>2</v>
      </c>
      <c r="C6092">
        <v>0.8</v>
      </c>
    </row>
    <row r="6093" spans="1:3" x14ac:dyDescent="0.3">
      <c r="A6093" t="s">
        <v>844</v>
      </c>
      <c r="B6093">
        <v>2</v>
      </c>
      <c r="C6093">
        <v>0.67999999999999994</v>
      </c>
    </row>
    <row r="6094" spans="1:3" x14ac:dyDescent="0.3">
      <c r="A6094" t="s">
        <v>845</v>
      </c>
      <c r="B6094">
        <v>2</v>
      </c>
      <c r="C6094">
        <v>0.82000000000000006</v>
      </c>
    </row>
    <row r="6095" spans="1:3" x14ac:dyDescent="0.3">
      <c r="A6095" t="s">
        <v>846</v>
      </c>
      <c r="B6095">
        <v>2</v>
      </c>
      <c r="C6095">
        <v>0.71</v>
      </c>
    </row>
    <row r="6096" spans="1:3" x14ac:dyDescent="0.3">
      <c r="A6096" t="s">
        <v>847</v>
      </c>
      <c r="B6096">
        <v>2</v>
      </c>
      <c r="C6096">
        <v>0.61</v>
      </c>
    </row>
    <row r="6097" spans="1:3" x14ac:dyDescent="0.3">
      <c r="A6097" t="s">
        <v>848</v>
      </c>
      <c r="B6097">
        <v>2</v>
      </c>
      <c r="C6097">
        <v>0.66</v>
      </c>
    </row>
    <row r="6098" spans="1:3" x14ac:dyDescent="0.3">
      <c r="A6098" t="s">
        <v>849</v>
      </c>
      <c r="B6098">
        <v>2</v>
      </c>
      <c r="C6098">
        <v>0.90999999999999992</v>
      </c>
    </row>
    <row r="6099" spans="1:3" x14ac:dyDescent="0.3">
      <c r="A6099" t="s">
        <v>850</v>
      </c>
      <c r="B6099">
        <v>2</v>
      </c>
      <c r="C6099">
        <v>0.53</v>
      </c>
    </row>
    <row r="6100" spans="1:3" x14ac:dyDescent="0.3">
      <c r="A6100" t="s">
        <v>851</v>
      </c>
      <c r="B6100">
        <v>2</v>
      </c>
      <c r="C6100">
        <v>0.86</v>
      </c>
    </row>
    <row r="6101" spans="1:3" x14ac:dyDescent="0.3">
      <c r="A6101" t="s">
        <v>852</v>
      </c>
      <c r="B6101">
        <v>2</v>
      </c>
      <c r="C6101">
        <v>0.9</v>
      </c>
    </row>
    <row r="6102" spans="1:3" x14ac:dyDescent="0.3">
      <c r="A6102" t="s">
        <v>853</v>
      </c>
      <c r="B6102">
        <v>2</v>
      </c>
      <c r="C6102">
        <v>0.79</v>
      </c>
    </row>
    <row r="6103" spans="1:3" x14ac:dyDescent="0.3">
      <c r="A6103" t="s">
        <v>854</v>
      </c>
      <c r="B6103">
        <v>2</v>
      </c>
      <c r="C6103">
        <v>0.53</v>
      </c>
    </row>
    <row r="6104" spans="1:3" x14ac:dyDescent="0.3">
      <c r="A6104" t="s">
        <v>855</v>
      </c>
      <c r="B6104">
        <v>2</v>
      </c>
      <c r="C6104">
        <v>0.77</v>
      </c>
    </row>
    <row r="6105" spans="1:3" x14ac:dyDescent="0.3">
      <c r="A6105" t="s">
        <v>856</v>
      </c>
      <c r="B6105">
        <v>2</v>
      </c>
      <c r="C6105">
        <v>0.51</v>
      </c>
    </row>
    <row r="6106" spans="1:3" x14ac:dyDescent="0.3">
      <c r="A6106" t="s">
        <v>857</v>
      </c>
      <c r="B6106">
        <v>2</v>
      </c>
      <c r="C6106">
        <v>0.52</v>
      </c>
    </row>
    <row r="6107" spans="1:3" x14ac:dyDescent="0.3">
      <c r="A6107" t="s">
        <v>858</v>
      </c>
      <c r="B6107">
        <v>2</v>
      </c>
      <c r="C6107">
        <v>0.73</v>
      </c>
    </row>
    <row r="6108" spans="1:3" x14ac:dyDescent="0.3">
      <c r="A6108" t="s">
        <v>859</v>
      </c>
      <c r="B6108">
        <v>2</v>
      </c>
      <c r="C6108">
        <v>0.95</v>
      </c>
    </row>
    <row r="6109" spans="1:3" x14ac:dyDescent="0.3">
      <c r="A6109" t="s">
        <v>860</v>
      </c>
      <c r="B6109">
        <v>2</v>
      </c>
      <c r="C6109">
        <v>0.72</v>
      </c>
    </row>
    <row r="6110" spans="1:3" x14ac:dyDescent="0.3">
      <c r="A6110" t="s">
        <v>861</v>
      </c>
      <c r="B6110">
        <v>2</v>
      </c>
      <c r="C6110">
        <v>0.74</v>
      </c>
    </row>
    <row r="6111" spans="1:3" x14ac:dyDescent="0.3">
      <c r="A6111" t="s">
        <v>862</v>
      </c>
      <c r="B6111">
        <v>2</v>
      </c>
      <c r="C6111">
        <v>0.67</v>
      </c>
    </row>
    <row r="6112" spans="1:3" x14ac:dyDescent="0.3">
      <c r="A6112" t="s">
        <v>863</v>
      </c>
      <c r="B6112">
        <v>2</v>
      </c>
      <c r="C6112">
        <v>0.59</v>
      </c>
    </row>
    <row r="6113" spans="1:3" x14ac:dyDescent="0.3">
      <c r="A6113" t="s">
        <v>864</v>
      </c>
      <c r="B6113">
        <v>2</v>
      </c>
      <c r="C6113">
        <v>0.76</v>
      </c>
    </row>
    <row r="6114" spans="1:3" x14ac:dyDescent="0.3">
      <c r="A6114" t="s">
        <v>865</v>
      </c>
      <c r="B6114">
        <v>2</v>
      </c>
      <c r="C6114">
        <v>0.66</v>
      </c>
    </row>
    <row r="6115" spans="1:3" x14ac:dyDescent="0.3">
      <c r="A6115" t="s">
        <v>866</v>
      </c>
      <c r="B6115">
        <v>2</v>
      </c>
      <c r="C6115">
        <v>0.87</v>
      </c>
    </row>
    <row r="6116" spans="1:3" x14ac:dyDescent="0.3">
      <c r="A6116" t="s">
        <v>867</v>
      </c>
      <c r="B6116">
        <v>2</v>
      </c>
      <c r="C6116">
        <v>0.71</v>
      </c>
    </row>
    <row r="6117" spans="1:3" x14ac:dyDescent="0.3">
      <c r="A6117" t="s">
        <v>868</v>
      </c>
      <c r="B6117">
        <v>2</v>
      </c>
      <c r="C6117">
        <v>0.89</v>
      </c>
    </row>
    <row r="6118" spans="1:3" x14ac:dyDescent="0.3">
      <c r="A6118" t="s">
        <v>869</v>
      </c>
      <c r="B6118">
        <v>2</v>
      </c>
      <c r="C6118">
        <v>0.89</v>
      </c>
    </row>
    <row r="6119" spans="1:3" x14ac:dyDescent="0.3">
      <c r="A6119" t="s">
        <v>870</v>
      </c>
      <c r="B6119">
        <v>2</v>
      </c>
      <c r="C6119">
        <v>0.89</v>
      </c>
    </row>
    <row r="6120" spans="1:3" x14ac:dyDescent="0.3">
      <c r="A6120" t="s">
        <v>871</v>
      </c>
      <c r="B6120">
        <v>2</v>
      </c>
      <c r="C6120">
        <v>0.67999999999999994</v>
      </c>
    </row>
    <row r="6121" spans="1:3" x14ac:dyDescent="0.3">
      <c r="A6121" t="s">
        <v>872</v>
      </c>
      <c r="B6121">
        <v>2</v>
      </c>
      <c r="C6121">
        <v>0.85</v>
      </c>
    </row>
    <row r="6122" spans="1:3" x14ac:dyDescent="0.3">
      <c r="A6122" t="s">
        <v>873</v>
      </c>
      <c r="B6122">
        <v>2</v>
      </c>
      <c r="C6122">
        <v>0.84000000000000008</v>
      </c>
    </row>
    <row r="6123" spans="1:3" x14ac:dyDescent="0.3">
      <c r="A6123" t="s">
        <v>874</v>
      </c>
      <c r="B6123">
        <v>2</v>
      </c>
      <c r="C6123">
        <v>0.76</v>
      </c>
    </row>
    <row r="6124" spans="1:3" x14ac:dyDescent="0.3">
      <c r="A6124" t="s">
        <v>875</v>
      </c>
      <c r="B6124">
        <v>2</v>
      </c>
      <c r="C6124">
        <v>0.54</v>
      </c>
    </row>
    <row r="6125" spans="1:3" x14ac:dyDescent="0.3">
      <c r="A6125" t="s">
        <v>876</v>
      </c>
      <c r="B6125">
        <v>2</v>
      </c>
      <c r="C6125">
        <v>0.54</v>
      </c>
    </row>
    <row r="6126" spans="1:3" x14ac:dyDescent="0.3">
      <c r="A6126" t="s">
        <v>877</v>
      </c>
      <c r="B6126">
        <v>2</v>
      </c>
      <c r="C6126">
        <v>0.8</v>
      </c>
    </row>
    <row r="6127" spans="1:3" x14ac:dyDescent="0.3">
      <c r="A6127" t="s">
        <v>878</v>
      </c>
      <c r="B6127">
        <v>2</v>
      </c>
      <c r="C6127">
        <v>0.86</v>
      </c>
    </row>
    <row r="6128" spans="1:3" x14ac:dyDescent="0.3">
      <c r="A6128" t="s">
        <v>879</v>
      </c>
      <c r="B6128">
        <v>2</v>
      </c>
      <c r="C6128">
        <v>0.61</v>
      </c>
    </row>
    <row r="6129" spans="1:3" x14ac:dyDescent="0.3">
      <c r="A6129" t="s">
        <v>880</v>
      </c>
      <c r="B6129">
        <v>2</v>
      </c>
      <c r="C6129">
        <v>0.86</v>
      </c>
    </row>
    <row r="6130" spans="1:3" x14ac:dyDescent="0.3">
      <c r="A6130" t="s">
        <v>881</v>
      </c>
      <c r="B6130">
        <v>2</v>
      </c>
      <c r="C6130">
        <v>0.85</v>
      </c>
    </row>
    <row r="6131" spans="1:3" x14ac:dyDescent="0.3">
      <c r="A6131" t="s">
        <v>882</v>
      </c>
      <c r="B6131">
        <v>2</v>
      </c>
      <c r="C6131">
        <v>0.87</v>
      </c>
    </row>
    <row r="6132" spans="1:3" x14ac:dyDescent="0.3">
      <c r="A6132" t="s">
        <v>883</v>
      </c>
      <c r="B6132">
        <v>2</v>
      </c>
      <c r="C6132">
        <v>0.69</v>
      </c>
    </row>
    <row r="6133" spans="1:3" x14ac:dyDescent="0.3">
      <c r="A6133" t="s">
        <v>884</v>
      </c>
      <c r="B6133">
        <v>2</v>
      </c>
      <c r="C6133">
        <v>0.64</v>
      </c>
    </row>
    <row r="6134" spans="1:3" x14ac:dyDescent="0.3">
      <c r="A6134" t="s">
        <v>885</v>
      </c>
      <c r="B6134">
        <v>2</v>
      </c>
      <c r="C6134">
        <v>0.64</v>
      </c>
    </row>
    <row r="6135" spans="1:3" x14ac:dyDescent="0.3">
      <c r="A6135" t="s">
        <v>886</v>
      </c>
      <c r="B6135">
        <v>2</v>
      </c>
      <c r="C6135">
        <v>0.87</v>
      </c>
    </row>
    <row r="6136" spans="1:3" x14ac:dyDescent="0.3">
      <c r="A6136" t="s">
        <v>887</v>
      </c>
      <c r="B6136">
        <v>2</v>
      </c>
      <c r="C6136">
        <v>0.73</v>
      </c>
    </row>
    <row r="6137" spans="1:3" x14ac:dyDescent="0.3">
      <c r="A6137" t="s">
        <v>888</v>
      </c>
      <c r="B6137">
        <v>2</v>
      </c>
      <c r="C6137">
        <v>0.76</v>
      </c>
    </row>
    <row r="6138" spans="1:3" x14ac:dyDescent="0.3">
      <c r="A6138" t="s">
        <v>889</v>
      </c>
      <c r="B6138">
        <v>2</v>
      </c>
      <c r="C6138">
        <v>0.77</v>
      </c>
    </row>
    <row r="6139" spans="1:3" x14ac:dyDescent="0.3">
      <c r="A6139" t="s">
        <v>890</v>
      </c>
      <c r="B6139">
        <v>2</v>
      </c>
      <c r="C6139">
        <v>0.53</v>
      </c>
    </row>
    <row r="6140" spans="1:3" x14ac:dyDescent="0.3">
      <c r="A6140" t="s">
        <v>891</v>
      </c>
      <c r="B6140">
        <v>2</v>
      </c>
      <c r="C6140">
        <v>0.61</v>
      </c>
    </row>
    <row r="6141" spans="1:3" x14ac:dyDescent="0.3">
      <c r="A6141" t="s">
        <v>892</v>
      </c>
      <c r="B6141">
        <v>2</v>
      </c>
      <c r="C6141">
        <v>0.53</v>
      </c>
    </row>
    <row r="6142" spans="1:3" x14ac:dyDescent="0.3">
      <c r="A6142" t="s">
        <v>893</v>
      </c>
      <c r="B6142">
        <v>2</v>
      </c>
      <c r="C6142">
        <v>0.59</v>
      </c>
    </row>
    <row r="6143" spans="1:3" x14ac:dyDescent="0.3">
      <c r="A6143" t="s">
        <v>894</v>
      </c>
      <c r="B6143">
        <v>2</v>
      </c>
      <c r="C6143">
        <v>0.7</v>
      </c>
    </row>
    <row r="6144" spans="1:3" x14ac:dyDescent="0.3">
      <c r="A6144" t="s">
        <v>895</v>
      </c>
      <c r="B6144">
        <v>2</v>
      </c>
      <c r="C6144">
        <v>0.8</v>
      </c>
    </row>
    <row r="6145" spans="1:3" x14ac:dyDescent="0.3">
      <c r="A6145" t="s">
        <v>896</v>
      </c>
      <c r="B6145">
        <v>2</v>
      </c>
      <c r="C6145">
        <v>0.53</v>
      </c>
    </row>
    <row r="6146" spans="1:3" x14ac:dyDescent="0.3">
      <c r="A6146" t="s">
        <v>897</v>
      </c>
      <c r="B6146">
        <v>2</v>
      </c>
      <c r="C6146">
        <v>0.61</v>
      </c>
    </row>
    <row r="6147" spans="1:3" x14ac:dyDescent="0.3">
      <c r="A6147" t="s">
        <v>898</v>
      </c>
      <c r="B6147">
        <v>2</v>
      </c>
      <c r="C6147">
        <v>0.83000000000000007</v>
      </c>
    </row>
    <row r="6148" spans="1:3" x14ac:dyDescent="0.3">
      <c r="A6148" t="s">
        <v>899</v>
      </c>
      <c r="B6148">
        <v>2</v>
      </c>
      <c r="C6148">
        <v>0.53</v>
      </c>
    </row>
    <row r="6149" spans="1:3" x14ac:dyDescent="0.3">
      <c r="A6149" t="s">
        <v>900</v>
      </c>
      <c r="B6149">
        <v>2</v>
      </c>
      <c r="C6149">
        <v>0.83000000000000007</v>
      </c>
    </row>
    <row r="6150" spans="1:3" x14ac:dyDescent="0.3">
      <c r="A6150" t="s">
        <v>901</v>
      </c>
      <c r="B6150">
        <v>2</v>
      </c>
      <c r="C6150">
        <v>0.8</v>
      </c>
    </row>
    <row r="6151" spans="1:3" x14ac:dyDescent="0.3">
      <c r="A6151" t="s">
        <v>902</v>
      </c>
      <c r="B6151">
        <v>2</v>
      </c>
      <c r="C6151">
        <v>0.54</v>
      </c>
    </row>
    <row r="6152" spans="1:3" x14ac:dyDescent="0.3">
      <c r="A6152" t="s">
        <v>903</v>
      </c>
      <c r="B6152">
        <v>2</v>
      </c>
      <c r="C6152">
        <v>0.76</v>
      </c>
    </row>
    <row r="6153" spans="1:3" x14ac:dyDescent="0.3">
      <c r="A6153" t="s">
        <v>904</v>
      </c>
      <c r="B6153">
        <v>2</v>
      </c>
      <c r="C6153">
        <v>0.74</v>
      </c>
    </row>
    <row r="6154" spans="1:3" x14ac:dyDescent="0.3">
      <c r="A6154" t="s">
        <v>905</v>
      </c>
      <c r="B6154">
        <v>2</v>
      </c>
      <c r="C6154">
        <v>0.57999999999999996</v>
      </c>
    </row>
    <row r="6155" spans="1:3" x14ac:dyDescent="0.3">
      <c r="A6155" t="s">
        <v>906</v>
      </c>
      <c r="B6155">
        <v>2</v>
      </c>
      <c r="C6155">
        <v>0.53</v>
      </c>
    </row>
    <row r="6156" spans="1:3" x14ac:dyDescent="0.3">
      <c r="A6156" t="s">
        <v>907</v>
      </c>
      <c r="B6156">
        <v>2</v>
      </c>
      <c r="C6156">
        <v>0.6</v>
      </c>
    </row>
    <row r="6157" spans="1:3" x14ac:dyDescent="0.3">
      <c r="A6157" t="s">
        <v>908</v>
      </c>
      <c r="B6157">
        <v>2</v>
      </c>
      <c r="C6157">
        <v>0.72</v>
      </c>
    </row>
    <row r="6158" spans="1:3" x14ac:dyDescent="0.3">
      <c r="A6158" t="s">
        <v>909</v>
      </c>
      <c r="B6158">
        <v>2</v>
      </c>
      <c r="C6158">
        <v>0.62</v>
      </c>
    </row>
    <row r="6159" spans="1:3" x14ac:dyDescent="0.3">
      <c r="A6159" t="s">
        <v>910</v>
      </c>
      <c r="B6159">
        <v>2</v>
      </c>
      <c r="C6159">
        <v>0.85</v>
      </c>
    </row>
    <row r="6160" spans="1:3" x14ac:dyDescent="0.3">
      <c r="A6160" t="s">
        <v>911</v>
      </c>
      <c r="B6160">
        <v>2</v>
      </c>
      <c r="C6160">
        <v>0.75</v>
      </c>
    </row>
    <row r="6161" spans="1:3" x14ac:dyDescent="0.3">
      <c r="A6161" t="s">
        <v>912</v>
      </c>
      <c r="B6161">
        <v>2</v>
      </c>
      <c r="C6161">
        <v>0.67</v>
      </c>
    </row>
    <row r="6162" spans="1:3" x14ac:dyDescent="0.3">
      <c r="A6162" t="s">
        <v>913</v>
      </c>
      <c r="B6162">
        <v>2</v>
      </c>
      <c r="C6162">
        <v>0.81</v>
      </c>
    </row>
    <row r="6163" spans="1:3" x14ac:dyDescent="0.3">
      <c r="A6163" t="s">
        <v>915</v>
      </c>
      <c r="B6163">
        <v>2</v>
      </c>
      <c r="C6163">
        <v>0.88</v>
      </c>
    </row>
    <row r="6164" spans="1:3" x14ac:dyDescent="0.3">
      <c r="A6164" t="s">
        <v>916</v>
      </c>
      <c r="B6164">
        <v>2</v>
      </c>
      <c r="C6164">
        <v>0.61</v>
      </c>
    </row>
    <row r="6165" spans="1:3" x14ac:dyDescent="0.3">
      <c r="A6165" t="s">
        <v>917</v>
      </c>
      <c r="B6165">
        <v>2</v>
      </c>
      <c r="C6165">
        <v>0.81</v>
      </c>
    </row>
    <row r="6166" spans="1:3" x14ac:dyDescent="0.3">
      <c r="A6166" t="s">
        <v>918</v>
      </c>
      <c r="B6166">
        <v>2</v>
      </c>
      <c r="C6166">
        <v>0.82000000000000006</v>
      </c>
    </row>
    <row r="6167" spans="1:3" x14ac:dyDescent="0.3">
      <c r="A6167" t="s">
        <v>919</v>
      </c>
      <c r="B6167">
        <v>2</v>
      </c>
      <c r="C6167">
        <v>0.71</v>
      </c>
    </row>
    <row r="6168" spans="1:3" x14ac:dyDescent="0.3">
      <c r="A6168" t="s">
        <v>920</v>
      </c>
      <c r="B6168">
        <v>2</v>
      </c>
      <c r="C6168">
        <v>0.79</v>
      </c>
    </row>
    <row r="6169" spans="1:3" x14ac:dyDescent="0.3">
      <c r="A6169" t="s">
        <v>921</v>
      </c>
      <c r="B6169">
        <v>2</v>
      </c>
      <c r="C6169">
        <v>0.67</v>
      </c>
    </row>
    <row r="6170" spans="1:3" x14ac:dyDescent="0.3">
      <c r="A6170" t="s">
        <v>922</v>
      </c>
      <c r="B6170">
        <v>2</v>
      </c>
      <c r="C6170">
        <v>0.65</v>
      </c>
    </row>
    <row r="6171" spans="1:3" x14ac:dyDescent="0.3">
      <c r="A6171" t="s">
        <v>923</v>
      </c>
      <c r="B6171">
        <v>2</v>
      </c>
      <c r="C6171">
        <v>0.57999999999999996</v>
      </c>
    </row>
    <row r="6172" spans="1:3" x14ac:dyDescent="0.3">
      <c r="A6172" t="s">
        <v>924</v>
      </c>
      <c r="B6172">
        <v>2</v>
      </c>
      <c r="C6172">
        <v>0.67999999999999994</v>
      </c>
    </row>
    <row r="6173" spans="1:3" x14ac:dyDescent="0.3">
      <c r="A6173" t="s">
        <v>925</v>
      </c>
      <c r="B6173">
        <v>2</v>
      </c>
      <c r="C6173">
        <v>0.71</v>
      </c>
    </row>
    <row r="6174" spans="1:3" x14ac:dyDescent="0.3">
      <c r="A6174" t="s">
        <v>926</v>
      </c>
      <c r="B6174">
        <v>2</v>
      </c>
      <c r="C6174">
        <v>0.78</v>
      </c>
    </row>
    <row r="6175" spans="1:3" x14ac:dyDescent="0.3">
      <c r="A6175" t="s">
        <v>927</v>
      </c>
      <c r="B6175">
        <v>2</v>
      </c>
      <c r="C6175">
        <v>0.51</v>
      </c>
    </row>
    <row r="6176" spans="1:3" x14ac:dyDescent="0.3">
      <c r="A6176" t="s">
        <v>928</v>
      </c>
      <c r="B6176">
        <v>2</v>
      </c>
      <c r="C6176">
        <v>0.76</v>
      </c>
    </row>
    <row r="6177" spans="1:3" x14ac:dyDescent="0.3">
      <c r="A6177" t="s">
        <v>929</v>
      </c>
      <c r="B6177">
        <v>2</v>
      </c>
      <c r="C6177">
        <v>0.82000000000000006</v>
      </c>
    </row>
    <row r="6178" spans="1:3" x14ac:dyDescent="0.3">
      <c r="A6178" t="s">
        <v>930</v>
      </c>
      <c r="B6178">
        <v>2</v>
      </c>
      <c r="C6178">
        <v>0.65</v>
      </c>
    </row>
    <row r="6179" spans="1:3" x14ac:dyDescent="0.3">
      <c r="A6179" t="s">
        <v>931</v>
      </c>
      <c r="B6179">
        <v>2</v>
      </c>
      <c r="C6179">
        <v>0.9</v>
      </c>
    </row>
    <row r="6180" spans="1:3" x14ac:dyDescent="0.3">
      <c r="A6180" t="s">
        <v>932</v>
      </c>
      <c r="B6180">
        <v>2</v>
      </c>
      <c r="C6180">
        <v>0.87</v>
      </c>
    </row>
    <row r="6181" spans="1:3" x14ac:dyDescent="0.3">
      <c r="A6181" t="s">
        <v>933</v>
      </c>
      <c r="B6181">
        <v>2</v>
      </c>
      <c r="C6181">
        <v>0.86</v>
      </c>
    </row>
    <row r="6182" spans="1:3" x14ac:dyDescent="0.3">
      <c r="A6182" t="s">
        <v>934</v>
      </c>
      <c r="B6182">
        <v>2</v>
      </c>
      <c r="C6182">
        <v>0.56000000000000005</v>
      </c>
    </row>
    <row r="6183" spans="1:3" x14ac:dyDescent="0.3">
      <c r="A6183" t="s">
        <v>935</v>
      </c>
      <c r="B6183">
        <v>2</v>
      </c>
      <c r="C6183">
        <v>0.56000000000000005</v>
      </c>
    </row>
    <row r="6184" spans="1:3" x14ac:dyDescent="0.3">
      <c r="A6184" t="s">
        <v>936</v>
      </c>
      <c r="B6184">
        <v>2</v>
      </c>
      <c r="C6184">
        <v>0.57000000000000006</v>
      </c>
    </row>
    <row r="6185" spans="1:3" x14ac:dyDescent="0.3">
      <c r="A6185" t="s">
        <v>937</v>
      </c>
      <c r="B6185">
        <v>2</v>
      </c>
      <c r="C6185">
        <v>0.73</v>
      </c>
    </row>
    <row r="6186" spans="1:3" x14ac:dyDescent="0.3">
      <c r="A6186" t="s">
        <v>938</v>
      </c>
      <c r="B6186">
        <v>2</v>
      </c>
      <c r="C6186">
        <v>0.88</v>
      </c>
    </row>
    <row r="6187" spans="1:3" x14ac:dyDescent="0.3">
      <c r="A6187" t="s">
        <v>939</v>
      </c>
      <c r="B6187">
        <v>2</v>
      </c>
      <c r="C6187">
        <v>0.82000000000000006</v>
      </c>
    </row>
    <row r="6188" spans="1:3" x14ac:dyDescent="0.3">
      <c r="A6188" t="s">
        <v>940</v>
      </c>
      <c r="B6188">
        <v>2</v>
      </c>
      <c r="C6188">
        <v>0.77</v>
      </c>
    </row>
    <row r="6189" spans="1:3" x14ac:dyDescent="0.3">
      <c r="A6189" t="s">
        <v>941</v>
      </c>
      <c r="B6189">
        <v>2</v>
      </c>
      <c r="C6189">
        <v>0.84000000000000008</v>
      </c>
    </row>
    <row r="6190" spans="1:3" x14ac:dyDescent="0.3">
      <c r="A6190" t="s">
        <v>942</v>
      </c>
      <c r="B6190">
        <v>2</v>
      </c>
      <c r="C6190">
        <v>0.8</v>
      </c>
    </row>
    <row r="6191" spans="1:3" x14ac:dyDescent="0.3">
      <c r="A6191" t="s">
        <v>943</v>
      </c>
      <c r="B6191">
        <v>2</v>
      </c>
      <c r="C6191">
        <v>0.87</v>
      </c>
    </row>
    <row r="6192" spans="1:3" x14ac:dyDescent="0.3">
      <c r="A6192" t="s">
        <v>944</v>
      </c>
      <c r="B6192">
        <v>2</v>
      </c>
      <c r="C6192">
        <v>0.75</v>
      </c>
    </row>
    <row r="6193" spans="1:3" x14ac:dyDescent="0.3">
      <c r="A6193" t="s">
        <v>945</v>
      </c>
      <c r="B6193">
        <v>2</v>
      </c>
      <c r="C6193">
        <v>0.69</v>
      </c>
    </row>
    <row r="6194" spans="1:3" x14ac:dyDescent="0.3">
      <c r="A6194" t="s">
        <v>946</v>
      </c>
      <c r="B6194">
        <v>2</v>
      </c>
      <c r="C6194">
        <v>0.9</v>
      </c>
    </row>
    <row r="6195" spans="1:3" x14ac:dyDescent="0.3">
      <c r="A6195" t="s">
        <v>947</v>
      </c>
      <c r="B6195">
        <v>2</v>
      </c>
      <c r="C6195">
        <v>0.85</v>
      </c>
    </row>
    <row r="6196" spans="1:3" x14ac:dyDescent="0.3">
      <c r="A6196" t="s">
        <v>948</v>
      </c>
      <c r="B6196">
        <v>2</v>
      </c>
      <c r="C6196">
        <v>0.85</v>
      </c>
    </row>
    <row r="6197" spans="1:3" x14ac:dyDescent="0.3">
      <c r="A6197" t="s">
        <v>949</v>
      </c>
      <c r="B6197">
        <v>2</v>
      </c>
      <c r="C6197">
        <v>0.53</v>
      </c>
    </row>
    <row r="6198" spans="1:3" x14ac:dyDescent="0.3">
      <c r="A6198" t="s">
        <v>950</v>
      </c>
      <c r="B6198">
        <v>2</v>
      </c>
      <c r="C6198">
        <v>0.51</v>
      </c>
    </row>
    <row r="6199" spans="1:3" x14ac:dyDescent="0.3">
      <c r="A6199" t="s">
        <v>951</v>
      </c>
      <c r="B6199">
        <v>2</v>
      </c>
      <c r="C6199">
        <v>0.82000000000000006</v>
      </c>
    </row>
    <row r="6200" spans="1:3" x14ac:dyDescent="0.3">
      <c r="A6200" t="s">
        <v>952</v>
      </c>
      <c r="B6200">
        <v>2</v>
      </c>
      <c r="C6200">
        <v>0.64</v>
      </c>
    </row>
    <row r="6201" spans="1:3" x14ac:dyDescent="0.3">
      <c r="A6201" t="s">
        <v>953</v>
      </c>
      <c r="B6201">
        <v>2</v>
      </c>
      <c r="C6201">
        <v>0.90999999999999992</v>
      </c>
    </row>
    <row r="6202" spans="1:3" x14ac:dyDescent="0.3">
      <c r="A6202" t="s">
        <v>954</v>
      </c>
      <c r="B6202">
        <v>2</v>
      </c>
      <c r="C6202">
        <v>0.6</v>
      </c>
    </row>
    <row r="6203" spans="1:3" x14ac:dyDescent="0.3">
      <c r="A6203" t="s">
        <v>955</v>
      </c>
      <c r="B6203">
        <v>2</v>
      </c>
      <c r="C6203">
        <v>0.72</v>
      </c>
    </row>
    <row r="6204" spans="1:3" x14ac:dyDescent="0.3">
      <c r="A6204" t="s">
        <v>956</v>
      </c>
      <c r="B6204">
        <v>2</v>
      </c>
      <c r="C6204">
        <v>0.77</v>
      </c>
    </row>
    <row r="6205" spans="1:3" x14ac:dyDescent="0.3">
      <c r="A6205" t="s">
        <v>957</v>
      </c>
      <c r="B6205">
        <v>2</v>
      </c>
      <c r="C6205">
        <v>0.6</v>
      </c>
    </row>
    <row r="6206" spans="1:3" x14ac:dyDescent="0.3">
      <c r="A6206" t="s">
        <v>958</v>
      </c>
      <c r="B6206">
        <v>2</v>
      </c>
      <c r="C6206">
        <v>0.84000000000000008</v>
      </c>
    </row>
    <row r="6207" spans="1:3" x14ac:dyDescent="0.3">
      <c r="A6207" t="s">
        <v>959</v>
      </c>
      <c r="B6207">
        <v>2</v>
      </c>
      <c r="C6207">
        <v>0.63</v>
      </c>
    </row>
    <row r="6208" spans="1:3" x14ac:dyDescent="0.3">
      <c r="A6208" t="s">
        <v>960</v>
      </c>
      <c r="B6208">
        <v>2</v>
      </c>
      <c r="C6208">
        <v>0.77</v>
      </c>
    </row>
    <row r="6209" spans="1:3" x14ac:dyDescent="0.3">
      <c r="A6209" t="s">
        <v>961</v>
      </c>
      <c r="B6209">
        <v>2</v>
      </c>
      <c r="C6209">
        <v>0.9</v>
      </c>
    </row>
    <row r="6210" spans="1:3" x14ac:dyDescent="0.3">
      <c r="A6210" t="s">
        <v>962</v>
      </c>
      <c r="B6210">
        <v>2</v>
      </c>
      <c r="C6210">
        <v>0.88</v>
      </c>
    </row>
    <row r="6211" spans="1:3" x14ac:dyDescent="0.3">
      <c r="A6211" t="s">
        <v>963</v>
      </c>
      <c r="B6211">
        <v>2</v>
      </c>
      <c r="C6211">
        <v>0.74</v>
      </c>
    </row>
    <row r="6212" spans="1:3" x14ac:dyDescent="0.3">
      <c r="A6212" t="s">
        <v>964</v>
      </c>
      <c r="B6212">
        <v>2</v>
      </c>
      <c r="C6212">
        <v>0.62</v>
      </c>
    </row>
    <row r="6213" spans="1:3" x14ac:dyDescent="0.3">
      <c r="A6213" t="s">
        <v>965</v>
      </c>
      <c r="B6213">
        <v>2</v>
      </c>
      <c r="C6213">
        <v>0.78</v>
      </c>
    </row>
    <row r="6214" spans="1:3" x14ac:dyDescent="0.3">
      <c r="A6214" t="s">
        <v>966</v>
      </c>
      <c r="B6214">
        <v>2</v>
      </c>
      <c r="C6214">
        <v>0.87</v>
      </c>
    </row>
    <row r="6215" spans="1:3" x14ac:dyDescent="0.3">
      <c r="A6215" t="s">
        <v>967</v>
      </c>
      <c r="B6215">
        <v>2</v>
      </c>
      <c r="C6215">
        <v>0.56000000000000005</v>
      </c>
    </row>
    <row r="6216" spans="1:3" x14ac:dyDescent="0.3">
      <c r="A6216" t="s">
        <v>968</v>
      </c>
      <c r="B6216">
        <v>2</v>
      </c>
      <c r="C6216">
        <v>0.91999999999999993</v>
      </c>
    </row>
    <row r="6217" spans="1:3" x14ac:dyDescent="0.3">
      <c r="A6217" t="s">
        <v>969</v>
      </c>
      <c r="B6217">
        <v>2</v>
      </c>
      <c r="C6217">
        <v>0.63</v>
      </c>
    </row>
    <row r="6218" spans="1:3" x14ac:dyDescent="0.3">
      <c r="A6218" t="s">
        <v>970</v>
      </c>
      <c r="B6218">
        <v>2</v>
      </c>
      <c r="C6218">
        <v>0.67</v>
      </c>
    </row>
    <row r="6219" spans="1:3" x14ac:dyDescent="0.3">
      <c r="A6219" t="s">
        <v>971</v>
      </c>
      <c r="B6219">
        <v>2</v>
      </c>
      <c r="C6219">
        <v>0.88</v>
      </c>
    </row>
    <row r="6220" spans="1:3" x14ac:dyDescent="0.3">
      <c r="A6220" t="s">
        <v>972</v>
      </c>
      <c r="B6220">
        <v>2</v>
      </c>
      <c r="C6220">
        <v>0.57000000000000006</v>
      </c>
    </row>
    <row r="6221" spans="1:3" x14ac:dyDescent="0.3">
      <c r="A6221" t="s">
        <v>973</v>
      </c>
      <c r="B6221">
        <v>2</v>
      </c>
      <c r="C6221">
        <v>0.9</v>
      </c>
    </row>
    <row r="6222" spans="1:3" x14ac:dyDescent="0.3">
      <c r="A6222" t="s">
        <v>974</v>
      </c>
      <c r="B6222">
        <v>2</v>
      </c>
      <c r="C6222">
        <v>0.67</v>
      </c>
    </row>
    <row r="6223" spans="1:3" x14ac:dyDescent="0.3">
      <c r="A6223" t="s">
        <v>975</v>
      </c>
      <c r="B6223">
        <v>2</v>
      </c>
      <c r="C6223">
        <v>0.62</v>
      </c>
    </row>
    <row r="6224" spans="1:3" x14ac:dyDescent="0.3">
      <c r="A6224" t="s">
        <v>976</v>
      </c>
      <c r="B6224">
        <v>2</v>
      </c>
      <c r="C6224">
        <v>0.67999999999999994</v>
      </c>
    </row>
    <row r="6225" spans="1:3" x14ac:dyDescent="0.3">
      <c r="A6225" t="s">
        <v>977</v>
      </c>
      <c r="B6225">
        <v>2</v>
      </c>
      <c r="C6225">
        <v>0.81</v>
      </c>
    </row>
    <row r="6226" spans="1:3" x14ac:dyDescent="0.3">
      <c r="A6226" t="s">
        <v>978</v>
      </c>
      <c r="B6226">
        <v>2</v>
      </c>
      <c r="C6226">
        <v>0.69</v>
      </c>
    </row>
    <row r="6227" spans="1:3" x14ac:dyDescent="0.3">
      <c r="A6227" t="s">
        <v>979</v>
      </c>
      <c r="B6227">
        <v>2</v>
      </c>
      <c r="C6227">
        <v>0.89</v>
      </c>
    </row>
    <row r="6228" spans="1:3" x14ac:dyDescent="0.3">
      <c r="A6228" t="s">
        <v>980</v>
      </c>
      <c r="B6228">
        <v>2</v>
      </c>
      <c r="C6228">
        <v>0.65</v>
      </c>
    </row>
    <row r="6229" spans="1:3" x14ac:dyDescent="0.3">
      <c r="A6229" t="s">
        <v>981</v>
      </c>
      <c r="B6229">
        <v>2</v>
      </c>
      <c r="C6229">
        <v>0.51</v>
      </c>
    </row>
    <row r="6230" spans="1:3" x14ac:dyDescent="0.3">
      <c r="A6230" t="s">
        <v>982</v>
      </c>
      <c r="B6230">
        <v>2</v>
      </c>
      <c r="C6230">
        <v>0.74</v>
      </c>
    </row>
    <row r="6231" spans="1:3" x14ac:dyDescent="0.3">
      <c r="A6231" t="s">
        <v>983</v>
      </c>
      <c r="B6231">
        <v>2</v>
      </c>
      <c r="C6231">
        <v>0.62</v>
      </c>
    </row>
    <row r="6232" spans="1:3" x14ac:dyDescent="0.3">
      <c r="A6232" t="s">
        <v>984</v>
      </c>
      <c r="B6232">
        <v>2</v>
      </c>
      <c r="C6232">
        <v>0.83000000000000007</v>
      </c>
    </row>
    <row r="6233" spans="1:3" x14ac:dyDescent="0.3">
      <c r="A6233" t="s">
        <v>985</v>
      </c>
      <c r="B6233">
        <v>2</v>
      </c>
      <c r="C6233">
        <v>0.63</v>
      </c>
    </row>
    <row r="6234" spans="1:3" x14ac:dyDescent="0.3">
      <c r="A6234" t="s">
        <v>986</v>
      </c>
      <c r="B6234">
        <v>2</v>
      </c>
      <c r="C6234">
        <v>0.76</v>
      </c>
    </row>
    <row r="6235" spans="1:3" x14ac:dyDescent="0.3">
      <c r="A6235" t="s">
        <v>987</v>
      </c>
      <c r="B6235">
        <v>2</v>
      </c>
      <c r="C6235">
        <v>0.53</v>
      </c>
    </row>
    <row r="6236" spans="1:3" x14ac:dyDescent="0.3">
      <c r="A6236" t="s">
        <v>988</v>
      </c>
      <c r="B6236">
        <v>2</v>
      </c>
      <c r="C6236">
        <v>0.86</v>
      </c>
    </row>
    <row r="6237" spans="1:3" x14ac:dyDescent="0.3">
      <c r="A6237" t="s">
        <v>989</v>
      </c>
      <c r="B6237">
        <v>2</v>
      </c>
      <c r="C6237">
        <v>0.52</v>
      </c>
    </row>
    <row r="6238" spans="1:3" x14ac:dyDescent="0.3">
      <c r="A6238" t="s">
        <v>990</v>
      </c>
      <c r="B6238">
        <v>2</v>
      </c>
      <c r="C6238">
        <v>0.52</v>
      </c>
    </row>
    <row r="6239" spans="1:3" x14ac:dyDescent="0.3">
      <c r="A6239" t="s">
        <v>991</v>
      </c>
      <c r="B6239">
        <v>2</v>
      </c>
      <c r="C6239">
        <v>0.74</v>
      </c>
    </row>
    <row r="6240" spans="1:3" x14ac:dyDescent="0.3">
      <c r="A6240" t="s">
        <v>992</v>
      </c>
      <c r="B6240">
        <v>2</v>
      </c>
      <c r="C6240">
        <v>0.76</v>
      </c>
    </row>
    <row r="6241" spans="1:3" x14ac:dyDescent="0.3">
      <c r="A6241" t="s">
        <v>993</v>
      </c>
      <c r="B6241">
        <v>2</v>
      </c>
      <c r="C6241">
        <v>0.78</v>
      </c>
    </row>
    <row r="6242" spans="1:3" x14ac:dyDescent="0.3">
      <c r="A6242" t="s">
        <v>994</v>
      </c>
      <c r="B6242">
        <v>2</v>
      </c>
      <c r="C6242">
        <v>0.88</v>
      </c>
    </row>
    <row r="6243" spans="1:3" x14ac:dyDescent="0.3">
      <c r="A6243" t="s">
        <v>995</v>
      </c>
      <c r="B6243">
        <v>2</v>
      </c>
      <c r="C6243">
        <v>0.8</v>
      </c>
    </row>
    <row r="6244" spans="1:3" x14ac:dyDescent="0.3">
      <c r="A6244" t="s">
        <v>996</v>
      </c>
      <c r="B6244">
        <v>2</v>
      </c>
      <c r="C6244">
        <v>0.91999999999999993</v>
      </c>
    </row>
    <row r="6245" spans="1:3" x14ac:dyDescent="0.3">
      <c r="A6245" t="s">
        <v>997</v>
      </c>
      <c r="B6245">
        <v>2</v>
      </c>
      <c r="C6245">
        <v>0.65</v>
      </c>
    </row>
    <row r="6246" spans="1:3" x14ac:dyDescent="0.3">
      <c r="A6246" t="s">
        <v>998</v>
      </c>
      <c r="B6246">
        <v>2</v>
      </c>
      <c r="C6246">
        <v>0.64</v>
      </c>
    </row>
    <row r="6247" spans="1:3" x14ac:dyDescent="0.3">
      <c r="A6247" t="s">
        <v>999</v>
      </c>
      <c r="B6247">
        <v>2</v>
      </c>
      <c r="C6247">
        <v>0.76</v>
      </c>
    </row>
    <row r="6248" spans="1:3" x14ac:dyDescent="0.3">
      <c r="A6248" t="s">
        <v>1000</v>
      </c>
      <c r="B6248">
        <v>2</v>
      </c>
      <c r="C6248">
        <v>0.67999999999999994</v>
      </c>
    </row>
    <row r="6249" spans="1:3" x14ac:dyDescent="0.3">
      <c r="A6249" t="s">
        <v>1001</v>
      </c>
      <c r="B6249">
        <v>2</v>
      </c>
      <c r="C6249">
        <v>0.83000000000000007</v>
      </c>
    </row>
    <row r="6250" spans="1:3" x14ac:dyDescent="0.3">
      <c r="A6250" t="s">
        <v>1002</v>
      </c>
      <c r="B6250">
        <v>2</v>
      </c>
      <c r="C6250">
        <v>0.51</v>
      </c>
    </row>
    <row r="6251" spans="1:3" x14ac:dyDescent="0.3">
      <c r="A6251" t="s">
        <v>1003</v>
      </c>
      <c r="B6251">
        <v>2</v>
      </c>
      <c r="C6251">
        <v>0.56000000000000005</v>
      </c>
    </row>
    <row r="6252" spans="1:3" x14ac:dyDescent="0.3">
      <c r="A6252" t="s">
        <v>1004</v>
      </c>
      <c r="B6252">
        <v>2</v>
      </c>
      <c r="C6252">
        <v>0.53</v>
      </c>
    </row>
    <row r="6253" spans="1:3" x14ac:dyDescent="0.3">
      <c r="A6253" t="s">
        <v>1005</v>
      </c>
      <c r="B6253">
        <v>2</v>
      </c>
      <c r="C6253">
        <v>0.85</v>
      </c>
    </row>
    <row r="6254" spans="1:3" x14ac:dyDescent="0.3">
      <c r="A6254" t="s">
        <v>1006</v>
      </c>
      <c r="B6254">
        <v>2</v>
      </c>
      <c r="C6254">
        <v>0.67</v>
      </c>
    </row>
    <row r="6255" spans="1:3" x14ac:dyDescent="0.3">
      <c r="A6255" t="s">
        <v>1007</v>
      </c>
      <c r="B6255">
        <v>2</v>
      </c>
      <c r="C6255">
        <v>0.90999999999999992</v>
      </c>
    </row>
    <row r="6256" spans="1:3" x14ac:dyDescent="0.3">
      <c r="A6256" t="s">
        <v>1008</v>
      </c>
      <c r="B6256">
        <v>2</v>
      </c>
      <c r="C6256">
        <v>0.79</v>
      </c>
    </row>
    <row r="6257" spans="1:3" x14ac:dyDescent="0.3">
      <c r="A6257" t="s">
        <v>1009</v>
      </c>
      <c r="B6257">
        <v>2</v>
      </c>
      <c r="C6257">
        <v>0.85</v>
      </c>
    </row>
    <row r="6258" spans="1:3" x14ac:dyDescent="0.3">
      <c r="A6258" t="s">
        <v>1010</v>
      </c>
      <c r="B6258">
        <v>2</v>
      </c>
      <c r="C6258">
        <v>0.82000000000000006</v>
      </c>
    </row>
    <row r="6259" spans="1:3" x14ac:dyDescent="0.3">
      <c r="A6259" t="s">
        <v>1011</v>
      </c>
      <c r="B6259">
        <v>2</v>
      </c>
      <c r="C6259">
        <v>0.81</v>
      </c>
    </row>
    <row r="6260" spans="1:3" x14ac:dyDescent="0.3">
      <c r="A6260" t="s">
        <v>1012</v>
      </c>
      <c r="B6260">
        <v>2</v>
      </c>
      <c r="C6260">
        <v>0.67</v>
      </c>
    </row>
    <row r="6261" spans="1:3" x14ac:dyDescent="0.3">
      <c r="A6261" t="s">
        <v>1013</v>
      </c>
      <c r="B6261">
        <v>2</v>
      </c>
      <c r="C6261">
        <v>0.85</v>
      </c>
    </row>
    <row r="6262" spans="1:3" x14ac:dyDescent="0.3">
      <c r="A6262" t="s">
        <v>1014</v>
      </c>
      <c r="B6262">
        <v>2</v>
      </c>
      <c r="C6262">
        <v>0.66</v>
      </c>
    </row>
    <row r="6263" spans="1:3" x14ac:dyDescent="0.3">
      <c r="A6263" t="s">
        <v>1015</v>
      </c>
      <c r="B6263">
        <v>2</v>
      </c>
      <c r="C6263">
        <v>0.89</v>
      </c>
    </row>
    <row r="6264" spans="1:3" x14ac:dyDescent="0.3">
      <c r="A6264" t="s">
        <v>1016</v>
      </c>
      <c r="B6264">
        <v>2</v>
      </c>
      <c r="C6264">
        <v>0.55000000000000004</v>
      </c>
    </row>
    <row r="6265" spans="1:3" x14ac:dyDescent="0.3">
      <c r="A6265" t="s">
        <v>1017</v>
      </c>
      <c r="B6265">
        <v>2</v>
      </c>
      <c r="C6265">
        <v>0.67999999999999994</v>
      </c>
    </row>
    <row r="6266" spans="1:3" x14ac:dyDescent="0.3">
      <c r="A6266" t="s">
        <v>1018</v>
      </c>
      <c r="B6266">
        <v>2</v>
      </c>
      <c r="C6266">
        <v>0.91999999999999993</v>
      </c>
    </row>
    <row r="6267" spans="1:3" x14ac:dyDescent="0.3">
      <c r="A6267" t="s">
        <v>1019</v>
      </c>
      <c r="B6267">
        <v>2</v>
      </c>
      <c r="C6267">
        <v>0.82000000000000006</v>
      </c>
    </row>
    <row r="6268" spans="1:3" x14ac:dyDescent="0.3">
      <c r="A6268" t="s">
        <v>1020</v>
      </c>
      <c r="B6268">
        <v>2</v>
      </c>
      <c r="C6268">
        <v>0.74</v>
      </c>
    </row>
    <row r="6269" spans="1:3" x14ac:dyDescent="0.3">
      <c r="A6269" t="s">
        <v>1021</v>
      </c>
      <c r="B6269">
        <v>2</v>
      </c>
      <c r="C6269">
        <v>0.78</v>
      </c>
    </row>
    <row r="6270" spans="1:3" x14ac:dyDescent="0.3">
      <c r="A6270" t="s">
        <v>1022</v>
      </c>
      <c r="B6270">
        <v>2</v>
      </c>
      <c r="C6270">
        <v>0.76</v>
      </c>
    </row>
    <row r="6271" spans="1:3" x14ac:dyDescent="0.3">
      <c r="A6271" t="s">
        <v>1023</v>
      </c>
      <c r="B6271">
        <v>2</v>
      </c>
      <c r="C6271">
        <v>0.76</v>
      </c>
    </row>
    <row r="6272" spans="1:3" x14ac:dyDescent="0.3">
      <c r="A6272" t="s">
        <v>1024</v>
      </c>
      <c r="B6272">
        <v>2</v>
      </c>
      <c r="C6272">
        <v>0.65</v>
      </c>
    </row>
    <row r="6273" spans="1:3" x14ac:dyDescent="0.3">
      <c r="A6273" t="s">
        <v>1025</v>
      </c>
      <c r="B6273">
        <v>2</v>
      </c>
      <c r="C6273">
        <v>0.79</v>
      </c>
    </row>
    <row r="6274" spans="1:3" x14ac:dyDescent="0.3">
      <c r="A6274" t="s">
        <v>1026</v>
      </c>
      <c r="B6274">
        <v>2</v>
      </c>
      <c r="C6274">
        <v>0.67999999999999994</v>
      </c>
    </row>
    <row r="6275" spans="1:3" x14ac:dyDescent="0.3">
      <c r="A6275" t="s">
        <v>1027</v>
      </c>
      <c r="B6275">
        <v>2</v>
      </c>
      <c r="C6275">
        <v>0.67</v>
      </c>
    </row>
    <row r="6276" spans="1:3" x14ac:dyDescent="0.3">
      <c r="A6276" t="s">
        <v>1028</v>
      </c>
      <c r="B6276">
        <v>2</v>
      </c>
      <c r="C6276">
        <v>0.6</v>
      </c>
    </row>
    <row r="6277" spans="1:3" x14ac:dyDescent="0.3">
      <c r="A6277" t="s">
        <v>1029</v>
      </c>
      <c r="B6277">
        <v>2</v>
      </c>
      <c r="C6277">
        <v>0.62</v>
      </c>
    </row>
    <row r="6278" spans="1:3" x14ac:dyDescent="0.3">
      <c r="A6278" t="s">
        <v>1030</v>
      </c>
      <c r="B6278">
        <v>2</v>
      </c>
      <c r="C6278">
        <v>0.5</v>
      </c>
    </row>
    <row r="6279" spans="1:3" x14ac:dyDescent="0.3">
      <c r="A6279" t="s">
        <v>1031</v>
      </c>
      <c r="B6279">
        <v>2</v>
      </c>
      <c r="C6279">
        <v>0.72</v>
      </c>
    </row>
    <row r="6280" spans="1:3" x14ac:dyDescent="0.3">
      <c r="A6280" t="s">
        <v>1032</v>
      </c>
      <c r="B6280">
        <v>2</v>
      </c>
      <c r="C6280">
        <v>0.57999999999999996</v>
      </c>
    </row>
    <row r="6281" spans="1:3" x14ac:dyDescent="0.3">
      <c r="A6281" t="s">
        <v>1033</v>
      </c>
      <c r="B6281">
        <v>2</v>
      </c>
      <c r="C6281">
        <v>0.91999999999999993</v>
      </c>
    </row>
    <row r="6282" spans="1:3" x14ac:dyDescent="0.3">
      <c r="A6282" t="s">
        <v>1034</v>
      </c>
      <c r="B6282">
        <v>2</v>
      </c>
      <c r="C6282">
        <v>0.53</v>
      </c>
    </row>
    <row r="6283" spans="1:3" x14ac:dyDescent="0.3">
      <c r="A6283" t="s">
        <v>1035</v>
      </c>
      <c r="B6283">
        <v>2</v>
      </c>
      <c r="C6283">
        <v>0.79</v>
      </c>
    </row>
    <row r="6284" spans="1:3" x14ac:dyDescent="0.3">
      <c r="A6284" t="s">
        <v>1036</v>
      </c>
      <c r="B6284">
        <v>2</v>
      </c>
      <c r="C6284">
        <v>0.78</v>
      </c>
    </row>
    <row r="6285" spans="1:3" x14ac:dyDescent="0.3">
      <c r="A6285" t="s">
        <v>1037</v>
      </c>
      <c r="B6285">
        <v>2</v>
      </c>
      <c r="C6285">
        <v>0.57000000000000006</v>
      </c>
    </row>
    <row r="6286" spans="1:3" x14ac:dyDescent="0.3">
      <c r="A6286" t="s">
        <v>1038</v>
      </c>
      <c r="B6286">
        <v>2</v>
      </c>
      <c r="C6286">
        <v>0.79</v>
      </c>
    </row>
    <row r="6287" spans="1:3" x14ac:dyDescent="0.3">
      <c r="A6287" t="s">
        <v>1039</v>
      </c>
      <c r="B6287">
        <v>2</v>
      </c>
      <c r="C6287">
        <v>0.67</v>
      </c>
    </row>
    <row r="6288" spans="1:3" x14ac:dyDescent="0.3">
      <c r="A6288" t="s">
        <v>1040</v>
      </c>
      <c r="B6288">
        <v>2</v>
      </c>
      <c r="C6288">
        <v>0.91999999999999993</v>
      </c>
    </row>
    <row r="6289" spans="1:3" x14ac:dyDescent="0.3">
      <c r="A6289" t="s">
        <v>1041</v>
      </c>
      <c r="B6289">
        <v>2</v>
      </c>
      <c r="C6289">
        <v>0.8</v>
      </c>
    </row>
    <row r="6290" spans="1:3" x14ac:dyDescent="0.3">
      <c r="A6290" t="s">
        <v>1042</v>
      </c>
      <c r="B6290">
        <v>2</v>
      </c>
      <c r="C6290">
        <v>0.57999999999999996</v>
      </c>
    </row>
    <row r="6291" spans="1:3" x14ac:dyDescent="0.3">
      <c r="A6291" t="s">
        <v>1043</v>
      </c>
      <c r="B6291">
        <v>2</v>
      </c>
      <c r="C6291">
        <v>0.77</v>
      </c>
    </row>
    <row r="6292" spans="1:3" x14ac:dyDescent="0.3">
      <c r="A6292" t="s">
        <v>1044</v>
      </c>
      <c r="B6292">
        <v>2</v>
      </c>
      <c r="C6292">
        <v>0.53</v>
      </c>
    </row>
    <row r="6293" spans="1:3" x14ac:dyDescent="0.3">
      <c r="A6293" t="s">
        <v>1045</v>
      </c>
      <c r="B6293">
        <v>2</v>
      </c>
      <c r="C6293">
        <v>0.7</v>
      </c>
    </row>
    <row r="6294" spans="1:3" x14ac:dyDescent="0.3">
      <c r="A6294" t="s">
        <v>1046</v>
      </c>
      <c r="B6294">
        <v>2</v>
      </c>
      <c r="C6294">
        <v>0.62</v>
      </c>
    </row>
    <row r="6295" spans="1:3" x14ac:dyDescent="0.3">
      <c r="A6295" t="s">
        <v>1047</v>
      </c>
      <c r="B6295">
        <v>2</v>
      </c>
      <c r="C6295">
        <v>0.77</v>
      </c>
    </row>
    <row r="6296" spans="1:3" x14ac:dyDescent="0.3">
      <c r="A6296" t="s">
        <v>1048</v>
      </c>
      <c r="B6296">
        <v>2</v>
      </c>
      <c r="C6296">
        <v>0.57000000000000006</v>
      </c>
    </row>
    <row r="6297" spans="1:3" x14ac:dyDescent="0.3">
      <c r="A6297" t="s">
        <v>1049</v>
      </c>
      <c r="B6297">
        <v>2</v>
      </c>
      <c r="C6297">
        <v>0.74</v>
      </c>
    </row>
    <row r="6298" spans="1:3" x14ac:dyDescent="0.3">
      <c r="A6298" t="s">
        <v>1050</v>
      </c>
      <c r="B6298">
        <v>2</v>
      </c>
      <c r="C6298">
        <v>0.74</v>
      </c>
    </row>
    <row r="6299" spans="1:3" x14ac:dyDescent="0.3">
      <c r="A6299" t="s">
        <v>1051</v>
      </c>
      <c r="B6299">
        <v>2</v>
      </c>
      <c r="C6299">
        <v>0.55000000000000004</v>
      </c>
    </row>
    <row r="6300" spans="1:3" x14ac:dyDescent="0.3">
      <c r="A6300" t="s">
        <v>1052</v>
      </c>
      <c r="B6300">
        <v>2</v>
      </c>
      <c r="C6300">
        <v>0.71</v>
      </c>
    </row>
    <row r="6301" spans="1:3" x14ac:dyDescent="0.3">
      <c r="A6301" t="s">
        <v>1053</v>
      </c>
      <c r="B6301">
        <v>2</v>
      </c>
      <c r="C6301">
        <v>0.78</v>
      </c>
    </row>
    <row r="6302" spans="1:3" x14ac:dyDescent="0.3">
      <c r="A6302" t="s">
        <v>1054</v>
      </c>
      <c r="B6302">
        <v>2</v>
      </c>
      <c r="C6302">
        <v>0.61</v>
      </c>
    </row>
    <row r="6303" spans="1:3" x14ac:dyDescent="0.3">
      <c r="A6303" t="s">
        <v>1055</v>
      </c>
      <c r="B6303">
        <v>2</v>
      </c>
      <c r="C6303">
        <v>0.79</v>
      </c>
    </row>
    <row r="6304" spans="1:3" x14ac:dyDescent="0.3">
      <c r="A6304" t="s">
        <v>1056</v>
      </c>
      <c r="B6304">
        <v>2</v>
      </c>
      <c r="C6304">
        <v>0.90999999999999992</v>
      </c>
    </row>
    <row r="6305" spans="1:3" x14ac:dyDescent="0.3">
      <c r="A6305" t="s">
        <v>1057</v>
      </c>
      <c r="B6305">
        <v>2</v>
      </c>
      <c r="C6305">
        <v>0.82000000000000006</v>
      </c>
    </row>
    <row r="6306" spans="1:3" x14ac:dyDescent="0.3">
      <c r="A6306" t="s">
        <v>1058</v>
      </c>
      <c r="B6306">
        <v>2</v>
      </c>
      <c r="C6306">
        <v>0.54</v>
      </c>
    </row>
    <row r="6307" spans="1:3" x14ac:dyDescent="0.3">
      <c r="A6307" t="s">
        <v>1059</v>
      </c>
      <c r="B6307">
        <v>2</v>
      </c>
      <c r="C6307">
        <v>0.76</v>
      </c>
    </row>
    <row r="6308" spans="1:3" x14ac:dyDescent="0.3">
      <c r="A6308" t="s">
        <v>1060</v>
      </c>
      <c r="B6308">
        <v>2</v>
      </c>
      <c r="C6308">
        <v>0.82000000000000006</v>
      </c>
    </row>
    <row r="6309" spans="1:3" x14ac:dyDescent="0.3">
      <c r="A6309" t="s">
        <v>1061</v>
      </c>
      <c r="B6309">
        <v>2</v>
      </c>
      <c r="C6309">
        <v>0.86</v>
      </c>
    </row>
    <row r="6310" spans="1:3" x14ac:dyDescent="0.3">
      <c r="A6310" t="s">
        <v>1062</v>
      </c>
      <c r="B6310">
        <v>2</v>
      </c>
      <c r="C6310">
        <v>0.6</v>
      </c>
    </row>
    <row r="6311" spans="1:3" x14ac:dyDescent="0.3">
      <c r="A6311" t="s">
        <v>1063</v>
      </c>
      <c r="B6311">
        <v>2</v>
      </c>
      <c r="C6311">
        <v>0.89</v>
      </c>
    </row>
    <row r="6312" spans="1:3" x14ac:dyDescent="0.3">
      <c r="A6312" t="s">
        <v>1064</v>
      </c>
      <c r="B6312">
        <v>2</v>
      </c>
      <c r="C6312">
        <v>0.7</v>
      </c>
    </row>
    <row r="6313" spans="1:3" x14ac:dyDescent="0.3">
      <c r="A6313" t="s">
        <v>1065</v>
      </c>
      <c r="B6313">
        <v>2</v>
      </c>
      <c r="C6313">
        <v>0.94</v>
      </c>
    </row>
    <row r="6314" spans="1:3" x14ac:dyDescent="0.3">
      <c r="A6314" t="s">
        <v>1066</v>
      </c>
      <c r="B6314">
        <v>2</v>
      </c>
      <c r="C6314">
        <v>0.76</v>
      </c>
    </row>
    <row r="6315" spans="1:3" x14ac:dyDescent="0.3">
      <c r="A6315" t="s">
        <v>1067</v>
      </c>
      <c r="B6315">
        <v>2</v>
      </c>
      <c r="C6315">
        <v>0.94</v>
      </c>
    </row>
    <row r="6316" spans="1:3" x14ac:dyDescent="0.3">
      <c r="A6316" t="s">
        <v>1068</v>
      </c>
      <c r="B6316">
        <v>2</v>
      </c>
      <c r="C6316">
        <v>0.74</v>
      </c>
    </row>
    <row r="6317" spans="1:3" x14ac:dyDescent="0.3">
      <c r="A6317" t="s">
        <v>1069</v>
      </c>
      <c r="B6317">
        <v>2</v>
      </c>
      <c r="C6317">
        <v>0.51</v>
      </c>
    </row>
    <row r="6318" spans="1:3" x14ac:dyDescent="0.3">
      <c r="A6318" t="s">
        <v>1070</v>
      </c>
      <c r="B6318">
        <v>2</v>
      </c>
      <c r="C6318">
        <v>0.76</v>
      </c>
    </row>
    <row r="6319" spans="1:3" x14ac:dyDescent="0.3">
      <c r="A6319" t="s">
        <v>1071</v>
      </c>
      <c r="B6319">
        <v>2</v>
      </c>
      <c r="C6319">
        <v>0.88</v>
      </c>
    </row>
    <row r="6320" spans="1:3" x14ac:dyDescent="0.3">
      <c r="A6320" t="s">
        <v>1072</v>
      </c>
      <c r="B6320">
        <v>2</v>
      </c>
      <c r="C6320">
        <v>0.90999999999999992</v>
      </c>
    </row>
    <row r="6321" spans="1:3" x14ac:dyDescent="0.3">
      <c r="A6321" t="s">
        <v>1073</v>
      </c>
      <c r="B6321">
        <v>2</v>
      </c>
      <c r="C6321">
        <v>0.9</v>
      </c>
    </row>
    <row r="6322" spans="1:3" x14ac:dyDescent="0.3">
      <c r="A6322" t="s">
        <v>1074</v>
      </c>
      <c r="B6322">
        <v>2</v>
      </c>
      <c r="C6322">
        <v>0.56000000000000005</v>
      </c>
    </row>
    <row r="6323" spans="1:3" x14ac:dyDescent="0.3">
      <c r="A6323" t="s">
        <v>1075</v>
      </c>
      <c r="B6323">
        <v>2</v>
      </c>
      <c r="C6323">
        <v>0.83000000000000007</v>
      </c>
    </row>
    <row r="6324" spans="1:3" x14ac:dyDescent="0.3">
      <c r="A6324" t="s">
        <v>1076</v>
      </c>
      <c r="B6324">
        <v>2</v>
      </c>
      <c r="C6324">
        <v>0.61</v>
      </c>
    </row>
    <row r="6325" spans="1:3" x14ac:dyDescent="0.3">
      <c r="A6325" t="s">
        <v>1077</v>
      </c>
      <c r="B6325">
        <v>2</v>
      </c>
      <c r="C6325">
        <v>0.9</v>
      </c>
    </row>
    <row r="6326" spans="1:3" x14ac:dyDescent="0.3">
      <c r="A6326" t="s">
        <v>1078</v>
      </c>
      <c r="B6326">
        <v>2</v>
      </c>
      <c r="C6326">
        <v>0.8</v>
      </c>
    </row>
    <row r="6327" spans="1:3" x14ac:dyDescent="0.3">
      <c r="A6327" t="s">
        <v>1079</v>
      </c>
      <c r="B6327">
        <v>2</v>
      </c>
      <c r="C6327">
        <v>0.63</v>
      </c>
    </row>
    <row r="6328" spans="1:3" x14ac:dyDescent="0.3">
      <c r="A6328" t="s">
        <v>1080</v>
      </c>
      <c r="B6328">
        <v>2</v>
      </c>
      <c r="C6328">
        <v>0.72</v>
      </c>
    </row>
    <row r="6329" spans="1:3" x14ac:dyDescent="0.3">
      <c r="A6329" t="s">
        <v>1081</v>
      </c>
      <c r="B6329">
        <v>2</v>
      </c>
      <c r="C6329">
        <v>0.71</v>
      </c>
    </row>
    <row r="6330" spans="1:3" x14ac:dyDescent="0.3">
      <c r="A6330" t="s">
        <v>1082</v>
      </c>
      <c r="B6330">
        <v>2</v>
      </c>
      <c r="C6330">
        <v>0.54</v>
      </c>
    </row>
    <row r="6331" spans="1:3" x14ac:dyDescent="0.3">
      <c r="A6331" t="s">
        <v>1083</v>
      </c>
      <c r="B6331">
        <v>2</v>
      </c>
      <c r="C6331">
        <v>0.71</v>
      </c>
    </row>
    <row r="6332" spans="1:3" x14ac:dyDescent="0.3">
      <c r="A6332" t="s">
        <v>1084</v>
      </c>
      <c r="B6332">
        <v>2</v>
      </c>
      <c r="C6332">
        <v>0.76</v>
      </c>
    </row>
    <row r="6333" spans="1:3" x14ac:dyDescent="0.3">
      <c r="A6333" t="s">
        <v>1085</v>
      </c>
      <c r="B6333">
        <v>2</v>
      </c>
      <c r="C6333">
        <v>0.92999999999999994</v>
      </c>
    </row>
    <row r="6334" spans="1:3" x14ac:dyDescent="0.3">
      <c r="A6334" t="s">
        <v>1086</v>
      </c>
      <c r="B6334">
        <v>2</v>
      </c>
      <c r="C6334">
        <v>0.83000000000000007</v>
      </c>
    </row>
    <row r="6335" spans="1:3" x14ac:dyDescent="0.3">
      <c r="A6335" t="s">
        <v>1087</v>
      </c>
      <c r="B6335">
        <v>2</v>
      </c>
      <c r="C6335">
        <v>0.90999999999999992</v>
      </c>
    </row>
    <row r="6336" spans="1:3" x14ac:dyDescent="0.3">
      <c r="A6336" t="s">
        <v>1088</v>
      </c>
      <c r="B6336">
        <v>2</v>
      </c>
      <c r="C6336">
        <v>0.75</v>
      </c>
    </row>
    <row r="6337" spans="1:3" x14ac:dyDescent="0.3">
      <c r="A6337" t="s">
        <v>1089</v>
      </c>
      <c r="B6337">
        <v>2</v>
      </c>
      <c r="C6337">
        <v>0.73</v>
      </c>
    </row>
    <row r="6338" spans="1:3" x14ac:dyDescent="0.3">
      <c r="A6338" t="s">
        <v>1090</v>
      </c>
      <c r="B6338">
        <v>2</v>
      </c>
      <c r="C6338">
        <v>0.77</v>
      </c>
    </row>
    <row r="6339" spans="1:3" x14ac:dyDescent="0.3">
      <c r="A6339" t="s">
        <v>1091</v>
      </c>
      <c r="B6339">
        <v>2</v>
      </c>
      <c r="C6339">
        <v>0.5</v>
      </c>
    </row>
    <row r="6340" spans="1:3" x14ac:dyDescent="0.3">
      <c r="A6340" t="s">
        <v>1092</v>
      </c>
      <c r="B6340">
        <v>2</v>
      </c>
      <c r="C6340">
        <v>0.56000000000000005</v>
      </c>
    </row>
    <row r="6341" spans="1:3" x14ac:dyDescent="0.3">
      <c r="A6341" t="s">
        <v>1093</v>
      </c>
      <c r="B6341">
        <v>2</v>
      </c>
      <c r="C6341">
        <v>0.63</v>
      </c>
    </row>
    <row r="6342" spans="1:3" x14ac:dyDescent="0.3">
      <c r="A6342" t="s">
        <v>1094</v>
      </c>
      <c r="B6342">
        <v>2</v>
      </c>
      <c r="C6342">
        <v>0.88</v>
      </c>
    </row>
    <row r="6343" spans="1:3" x14ac:dyDescent="0.3">
      <c r="A6343" t="s">
        <v>1095</v>
      </c>
      <c r="B6343">
        <v>2</v>
      </c>
      <c r="C6343">
        <v>0.91999999999999993</v>
      </c>
    </row>
    <row r="6344" spans="1:3" x14ac:dyDescent="0.3">
      <c r="A6344" t="s">
        <v>1096</v>
      </c>
      <c r="B6344">
        <v>2</v>
      </c>
      <c r="C6344">
        <v>0.86</v>
      </c>
    </row>
    <row r="6345" spans="1:3" x14ac:dyDescent="0.3">
      <c r="A6345" t="s">
        <v>1097</v>
      </c>
      <c r="B6345">
        <v>2</v>
      </c>
      <c r="C6345">
        <v>0.9</v>
      </c>
    </row>
    <row r="6346" spans="1:3" x14ac:dyDescent="0.3">
      <c r="A6346" t="s">
        <v>1098</v>
      </c>
      <c r="B6346">
        <v>2</v>
      </c>
      <c r="C6346">
        <v>0.62</v>
      </c>
    </row>
    <row r="6347" spans="1:3" x14ac:dyDescent="0.3">
      <c r="A6347" t="s">
        <v>1099</v>
      </c>
      <c r="B6347">
        <v>2</v>
      </c>
      <c r="C6347">
        <v>0.82000000000000006</v>
      </c>
    </row>
    <row r="6348" spans="1:3" x14ac:dyDescent="0.3">
      <c r="A6348" t="s">
        <v>1100</v>
      </c>
      <c r="B6348">
        <v>2</v>
      </c>
      <c r="C6348">
        <v>0.85</v>
      </c>
    </row>
    <row r="6349" spans="1:3" x14ac:dyDescent="0.3">
      <c r="A6349" t="s">
        <v>1101</v>
      </c>
      <c r="B6349">
        <v>2</v>
      </c>
      <c r="C6349">
        <v>0.90999999999999992</v>
      </c>
    </row>
    <row r="6350" spans="1:3" x14ac:dyDescent="0.3">
      <c r="A6350" t="s">
        <v>1102</v>
      </c>
      <c r="B6350">
        <v>2</v>
      </c>
      <c r="C6350">
        <v>0.84000000000000008</v>
      </c>
    </row>
    <row r="6351" spans="1:3" x14ac:dyDescent="0.3">
      <c r="A6351" t="s">
        <v>1103</v>
      </c>
      <c r="B6351">
        <v>2</v>
      </c>
      <c r="C6351">
        <v>0.65</v>
      </c>
    </row>
    <row r="6352" spans="1:3" x14ac:dyDescent="0.3">
      <c r="A6352" t="s">
        <v>1104</v>
      </c>
      <c r="B6352">
        <v>2</v>
      </c>
      <c r="C6352">
        <v>0.85</v>
      </c>
    </row>
    <row r="6353" spans="1:3" x14ac:dyDescent="0.3">
      <c r="A6353" t="s">
        <v>1105</v>
      </c>
      <c r="B6353">
        <v>2</v>
      </c>
      <c r="C6353">
        <v>0.55000000000000004</v>
      </c>
    </row>
    <row r="6354" spans="1:3" x14ac:dyDescent="0.3">
      <c r="A6354" t="s">
        <v>1106</v>
      </c>
      <c r="B6354">
        <v>2</v>
      </c>
      <c r="C6354">
        <v>0.78</v>
      </c>
    </row>
    <row r="6355" spans="1:3" x14ac:dyDescent="0.3">
      <c r="A6355" t="s">
        <v>1107</v>
      </c>
      <c r="B6355">
        <v>2</v>
      </c>
      <c r="C6355">
        <v>0.8</v>
      </c>
    </row>
    <row r="6356" spans="1:3" x14ac:dyDescent="0.3">
      <c r="A6356" t="s">
        <v>1108</v>
      </c>
      <c r="B6356">
        <v>2</v>
      </c>
      <c r="C6356">
        <v>0.61</v>
      </c>
    </row>
    <row r="6357" spans="1:3" x14ac:dyDescent="0.3">
      <c r="A6357" t="s">
        <v>1109</v>
      </c>
      <c r="B6357">
        <v>2</v>
      </c>
      <c r="C6357">
        <v>0.71</v>
      </c>
    </row>
    <row r="6358" spans="1:3" x14ac:dyDescent="0.3">
      <c r="A6358" t="s">
        <v>1110</v>
      </c>
      <c r="B6358">
        <v>2</v>
      </c>
      <c r="C6358">
        <v>0.94</v>
      </c>
    </row>
    <row r="6359" spans="1:3" x14ac:dyDescent="0.3">
      <c r="A6359" t="s">
        <v>1111</v>
      </c>
      <c r="B6359">
        <v>2</v>
      </c>
      <c r="C6359">
        <v>0.95</v>
      </c>
    </row>
    <row r="6360" spans="1:3" x14ac:dyDescent="0.3">
      <c r="A6360" t="s">
        <v>1112</v>
      </c>
      <c r="B6360">
        <v>2</v>
      </c>
      <c r="C6360">
        <v>0.69</v>
      </c>
    </row>
    <row r="6361" spans="1:3" x14ac:dyDescent="0.3">
      <c r="A6361" t="s">
        <v>1113</v>
      </c>
      <c r="B6361">
        <v>2</v>
      </c>
      <c r="C6361">
        <v>0.57000000000000006</v>
      </c>
    </row>
    <row r="6362" spans="1:3" x14ac:dyDescent="0.3">
      <c r="A6362" t="s">
        <v>1114</v>
      </c>
      <c r="B6362">
        <v>2</v>
      </c>
      <c r="C6362">
        <v>0.82000000000000006</v>
      </c>
    </row>
    <row r="6363" spans="1:3" x14ac:dyDescent="0.3">
      <c r="A6363" t="s">
        <v>1115</v>
      </c>
      <c r="B6363">
        <v>2</v>
      </c>
      <c r="C6363">
        <v>0.89</v>
      </c>
    </row>
    <row r="6364" spans="1:3" x14ac:dyDescent="0.3">
      <c r="A6364" t="s">
        <v>1116</v>
      </c>
      <c r="B6364">
        <v>2</v>
      </c>
      <c r="C6364">
        <v>0.56000000000000005</v>
      </c>
    </row>
    <row r="6365" spans="1:3" x14ac:dyDescent="0.3">
      <c r="A6365" t="s">
        <v>1117</v>
      </c>
      <c r="B6365">
        <v>2</v>
      </c>
      <c r="C6365">
        <v>0.7</v>
      </c>
    </row>
    <row r="6366" spans="1:3" x14ac:dyDescent="0.3">
      <c r="A6366" t="s">
        <v>1118</v>
      </c>
      <c r="B6366">
        <v>2</v>
      </c>
      <c r="C6366">
        <v>0.83000000000000007</v>
      </c>
    </row>
    <row r="6367" spans="1:3" x14ac:dyDescent="0.3">
      <c r="A6367" t="s">
        <v>1119</v>
      </c>
      <c r="B6367">
        <v>2</v>
      </c>
      <c r="C6367">
        <v>0.51</v>
      </c>
    </row>
    <row r="6368" spans="1:3" x14ac:dyDescent="0.3">
      <c r="A6368" t="s">
        <v>1120</v>
      </c>
      <c r="B6368">
        <v>2</v>
      </c>
      <c r="C6368">
        <v>0.69</v>
      </c>
    </row>
    <row r="6369" spans="1:3" x14ac:dyDescent="0.3">
      <c r="A6369" t="s">
        <v>1121</v>
      </c>
      <c r="B6369">
        <v>2</v>
      </c>
      <c r="C6369">
        <v>0.91999999999999993</v>
      </c>
    </row>
    <row r="6370" spans="1:3" x14ac:dyDescent="0.3">
      <c r="A6370" t="s">
        <v>1122</v>
      </c>
      <c r="B6370">
        <v>2</v>
      </c>
      <c r="C6370">
        <v>0.72</v>
      </c>
    </row>
    <row r="6371" spans="1:3" x14ac:dyDescent="0.3">
      <c r="A6371" t="s">
        <v>1123</v>
      </c>
      <c r="B6371">
        <v>2</v>
      </c>
      <c r="C6371">
        <v>0.94</v>
      </c>
    </row>
    <row r="6372" spans="1:3" x14ac:dyDescent="0.3">
      <c r="A6372" t="s">
        <v>1124</v>
      </c>
      <c r="B6372">
        <v>2</v>
      </c>
      <c r="C6372">
        <v>0.7</v>
      </c>
    </row>
    <row r="6373" spans="1:3" x14ac:dyDescent="0.3">
      <c r="A6373" t="s">
        <v>1125</v>
      </c>
      <c r="B6373">
        <v>2</v>
      </c>
      <c r="C6373">
        <v>0.91999999999999993</v>
      </c>
    </row>
    <row r="6374" spans="1:3" x14ac:dyDescent="0.3">
      <c r="A6374" t="s">
        <v>1126</v>
      </c>
      <c r="B6374">
        <v>2</v>
      </c>
      <c r="C6374">
        <v>0.74</v>
      </c>
    </row>
    <row r="6375" spans="1:3" x14ac:dyDescent="0.3">
      <c r="A6375" t="s">
        <v>1127</v>
      </c>
      <c r="B6375">
        <v>2</v>
      </c>
      <c r="C6375">
        <v>0.81</v>
      </c>
    </row>
    <row r="6376" spans="1:3" x14ac:dyDescent="0.3">
      <c r="A6376" t="s">
        <v>1128</v>
      </c>
      <c r="B6376">
        <v>2</v>
      </c>
      <c r="C6376">
        <v>0.7</v>
      </c>
    </row>
    <row r="6377" spans="1:3" x14ac:dyDescent="0.3">
      <c r="A6377" t="s">
        <v>1129</v>
      </c>
      <c r="B6377">
        <v>2</v>
      </c>
      <c r="C6377">
        <v>0.54</v>
      </c>
    </row>
    <row r="6378" spans="1:3" x14ac:dyDescent="0.3">
      <c r="A6378" t="s">
        <v>1130</v>
      </c>
      <c r="B6378">
        <v>2</v>
      </c>
      <c r="C6378">
        <v>0.52</v>
      </c>
    </row>
    <row r="6379" spans="1:3" x14ac:dyDescent="0.3">
      <c r="A6379" t="s">
        <v>1131</v>
      </c>
      <c r="B6379">
        <v>2</v>
      </c>
      <c r="C6379">
        <v>0.91999999999999993</v>
      </c>
    </row>
    <row r="6380" spans="1:3" x14ac:dyDescent="0.3">
      <c r="A6380" t="s">
        <v>1132</v>
      </c>
      <c r="B6380">
        <v>2</v>
      </c>
      <c r="C6380">
        <v>0.84000000000000008</v>
      </c>
    </row>
    <row r="6381" spans="1:3" x14ac:dyDescent="0.3">
      <c r="A6381" t="s">
        <v>1133</v>
      </c>
      <c r="B6381">
        <v>2</v>
      </c>
      <c r="C6381">
        <v>0.57000000000000006</v>
      </c>
    </row>
    <row r="6382" spans="1:3" x14ac:dyDescent="0.3">
      <c r="A6382" t="s">
        <v>1134</v>
      </c>
      <c r="B6382">
        <v>2</v>
      </c>
      <c r="C6382">
        <v>0.71</v>
      </c>
    </row>
    <row r="6383" spans="1:3" x14ac:dyDescent="0.3">
      <c r="A6383" t="s">
        <v>1135</v>
      </c>
      <c r="B6383">
        <v>2</v>
      </c>
      <c r="C6383">
        <v>0.90999999999999992</v>
      </c>
    </row>
    <row r="6384" spans="1:3" x14ac:dyDescent="0.3">
      <c r="A6384" t="s">
        <v>1136</v>
      </c>
      <c r="B6384">
        <v>2</v>
      </c>
      <c r="C6384">
        <v>0.62</v>
      </c>
    </row>
    <row r="6385" spans="1:3" x14ac:dyDescent="0.3">
      <c r="A6385" t="s">
        <v>1137</v>
      </c>
      <c r="B6385">
        <v>2</v>
      </c>
      <c r="C6385">
        <v>0.67999999999999994</v>
      </c>
    </row>
    <row r="6386" spans="1:3" x14ac:dyDescent="0.3">
      <c r="A6386" t="s">
        <v>1138</v>
      </c>
      <c r="B6386">
        <v>2</v>
      </c>
      <c r="C6386">
        <v>0.6</v>
      </c>
    </row>
    <row r="6387" spans="1:3" x14ac:dyDescent="0.3">
      <c r="A6387" t="s">
        <v>1139</v>
      </c>
      <c r="B6387">
        <v>2</v>
      </c>
      <c r="C6387">
        <v>0.57000000000000006</v>
      </c>
    </row>
    <row r="6388" spans="1:3" x14ac:dyDescent="0.3">
      <c r="A6388" t="s">
        <v>1140</v>
      </c>
      <c r="B6388">
        <v>2</v>
      </c>
      <c r="C6388">
        <v>0.52</v>
      </c>
    </row>
    <row r="6389" spans="1:3" x14ac:dyDescent="0.3">
      <c r="A6389" t="s">
        <v>1141</v>
      </c>
      <c r="B6389">
        <v>2</v>
      </c>
      <c r="C6389">
        <v>0.57000000000000006</v>
      </c>
    </row>
    <row r="6390" spans="1:3" x14ac:dyDescent="0.3">
      <c r="A6390" t="s">
        <v>1142</v>
      </c>
      <c r="B6390">
        <v>2</v>
      </c>
      <c r="C6390">
        <v>0.66</v>
      </c>
    </row>
    <row r="6391" spans="1:3" x14ac:dyDescent="0.3">
      <c r="A6391" t="s">
        <v>1143</v>
      </c>
      <c r="B6391">
        <v>2</v>
      </c>
      <c r="C6391">
        <v>0.66</v>
      </c>
    </row>
    <row r="6392" spans="1:3" x14ac:dyDescent="0.3">
      <c r="A6392" t="s">
        <v>1144</v>
      </c>
      <c r="B6392">
        <v>2</v>
      </c>
      <c r="C6392">
        <v>0.62</v>
      </c>
    </row>
    <row r="6393" spans="1:3" x14ac:dyDescent="0.3">
      <c r="A6393" t="s">
        <v>1145</v>
      </c>
      <c r="B6393">
        <v>2</v>
      </c>
      <c r="C6393">
        <v>0.75</v>
      </c>
    </row>
    <row r="6394" spans="1:3" x14ac:dyDescent="0.3">
      <c r="A6394" t="s">
        <v>1146</v>
      </c>
      <c r="B6394">
        <v>2</v>
      </c>
      <c r="C6394">
        <v>0.62</v>
      </c>
    </row>
    <row r="6395" spans="1:3" x14ac:dyDescent="0.3">
      <c r="A6395" t="s">
        <v>1147</v>
      </c>
      <c r="B6395">
        <v>2</v>
      </c>
      <c r="C6395">
        <v>0.9</v>
      </c>
    </row>
    <row r="6396" spans="1:3" x14ac:dyDescent="0.3">
      <c r="A6396" t="s">
        <v>1148</v>
      </c>
      <c r="B6396">
        <v>2</v>
      </c>
      <c r="C6396">
        <v>0.64</v>
      </c>
    </row>
    <row r="6397" spans="1:3" x14ac:dyDescent="0.3">
      <c r="A6397" t="s">
        <v>1149</v>
      </c>
      <c r="B6397">
        <v>2</v>
      </c>
      <c r="C6397">
        <v>0.91999999999999993</v>
      </c>
    </row>
    <row r="6398" spans="1:3" x14ac:dyDescent="0.3">
      <c r="A6398" t="s">
        <v>1150</v>
      </c>
      <c r="B6398">
        <v>2</v>
      </c>
      <c r="C6398">
        <v>0.75</v>
      </c>
    </row>
    <row r="6399" spans="1:3" x14ac:dyDescent="0.3">
      <c r="A6399" t="s">
        <v>1151</v>
      </c>
      <c r="B6399">
        <v>2</v>
      </c>
      <c r="C6399">
        <v>0.88</v>
      </c>
    </row>
    <row r="6400" spans="1:3" x14ac:dyDescent="0.3">
      <c r="A6400" t="s">
        <v>1152</v>
      </c>
      <c r="B6400">
        <v>2</v>
      </c>
      <c r="C6400">
        <v>0.89</v>
      </c>
    </row>
    <row r="6401" spans="1:3" x14ac:dyDescent="0.3">
      <c r="A6401" t="s">
        <v>1153</v>
      </c>
      <c r="B6401">
        <v>2</v>
      </c>
      <c r="C6401">
        <v>0.76</v>
      </c>
    </row>
    <row r="6402" spans="1:3" x14ac:dyDescent="0.3">
      <c r="A6402" t="s">
        <v>1154</v>
      </c>
      <c r="B6402">
        <v>2</v>
      </c>
      <c r="C6402">
        <v>0.75</v>
      </c>
    </row>
    <row r="6403" spans="1:3" x14ac:dyDescent="0.3">
      <c r="A6403" t="s">
        <v>1155</v>
      </c>
      <c r="B6403">
        <v>2</v>
      </c>
      <c r="C6403">
        <v>0.69</v>
      </c>
    </row>
    <row r="6404" spans="1:3" x14ac:dyDescent="0.3">
      <c r="A6404" t="s">
        <v>1156</v>
      </c>
      <c r="B6404">
        <v>2</v>
      </c>
      <c r="C6404">
        <v>0.67</v>
      </c>
    </row>
    <row r="6405" spans="1:3" x14ac:dyDescent="0.3">
      <c r="A6405" t="s">
        <v>1157</v>
      </c>
      <c r="B6405">
        <v>2</v>
      </c>
      <c r="C6405">
        <v>0.81</v>
      </c>
    </row>
    <row r="6406" spans="1:3" x14ac:dyDescent="0.3">
      <c r="A6406" t="s">
        <v>1158</v>
      </c>
      <c r="B6406">
        <v>2</v>
      </c>
      <c r="C6406">
        <v>0.8</v>
      </c>
    </row>
    <row r="6407" spans="1:3" x14ac:dyDescent="0.3">
      <c r="A6407" t="s">
        <v>1159</v>
      </c>
      <c r="B6407">
        <v>2</v>
      </c>
      <c r="C6407">
        <v>0.9</v>
      </c>
    </row>
    <row r="6408" spans="1:3" x14ac:dyDescent="0.3">
      <c r="A6408" t="s">
        <v>1160</v>
      </c>
      <c r="B6408">
        <v>2</v>
      </c>
      <c r="C6408">
        <v>0.51</v>
      </c>
    </row>
    <row r="6409" spans="1:3" x14ac:dyDescent="0.3">
      <c r="A6409" t="s">
        <v>1161</v>
      </c>
      <c r="B6409">
        <v>2</v>
      </c>
      <c r="C6409">
        <v>0.89</v>
      </c>
    </row>
    <row r="6410" spans="1:3" x14ac:dyDescent="0.3">
      <c r="A6410" t="s">
        <v>1162</v>
      </c>
      <c r="B6410">
        <v>2</v>
      </c>
      <c r="C6410">
        <v>0.84000000000000008</v>
      </c>
    </row>
    <row r="6411" spans="1:3" x14ac:dyDescent="0.3">
      <c r="A6411" t="s">
        <v>1163</v>
      </c>
      <c r="B6411">
        <v>2</v>
      </c>
      <c r="C6411">
        <v>0.71</v>
      </c>
    </row>
    <row r="6412" spans="1:3" x14ac:dyDescent="0.3">
      <c r="A6412" t="s">
        <v>1164</v>
      </c>
      <c r="B6412">
        <v>2</v>
      </c>
      <c r="C6412">
        <v>0.62</v>
      </c>
    </row>
    <row r="6413" spans="1:3" x14ac:dyDescent="0.3">
      <c r="A6413" t="s">
        <v>1165</v>
      </c>
      <c r="B6413">
        <v>2</v>
      </c>
      <c r="C6413">
        <v>0.57000000000000006</v>
      </c>
    </row>
    <row r="6414" spans="1:3" x14ac:dyDescent="0.3">
      <c r="A6414" t="s">
        <v>1166</v>
      </c>
      <c r="B6414">
        <v>2</v>
      </c>
      <c r="C6414">
        <v>0.54</v>
      </c>
    </row>
    <row r="6415" spans="1:3" x14ac:dyDescent="0.3">
      <c r="A6415" t="s">
        <v>1167</v>
      </c>
      <c r="B6415">
        <v>2</v>
      </c>
      <c r="C6415">
        <v>0.86</v>
      </c>
    </row>
    <row r="6416" spans="1:3" x14ac:dyDescent="0.3">
      <c r="A6416" t="s">
        <v>1168</v>
      </c>
      <c r="B6416">
        <v>2</v>
      </c>
      <c r="C6416">
        <v>0.79</v>
      </c>
    </row>
    <row r="6417" spans="1:3" x14ac:dyDescent="0.3">
      <c r="A6417" t="s">
        <v>1169</v>
      </c>
      <c r="B6417">
        <v>2</v>
      </c>
      <c r="C6417">
        <v>0.51</v>
      </c>
    </row>
    <row r="6418" spans="1:3" x14ac:dyDescent="0.3">
      <c r="A6418" t="s">
        <v>1170</v>
      </c>
      <c r="B6418">
        <v>2</v>
      </c>
      <c r="C6418">
        <v>0.82000000000000006</v>
      </c>
    </row>
    <row r="6419" spans="1:3" x14ac:dyDescent="0.3">
      <c r="A6419" t="s">
        <v>1171</v>
      </c>
      <c r="B6419">
        <v>2</v>
      </c>
      <c r="C6419">
        <v>0.63</v>
      </c>
    </row>
    <row r="6420" spans="1:3" x14ac:dyDescent="0.3">
      <c r="A6420" t="s">
        <v>1172</v>
      </c>
      <c r="B6420">
        <v>2</v>
      </c>
      <c r="C6420">
        <v>0.69</v>
      </c>
    </row>
    <row r="6421" spans="1:3" x14ac:dyDescent="0.3">
      <c r="A6421" t="s">
        <v>1173</v>
      </c>
      <c r="B6421">
        <v>2</v>
      </c>
      <c r="C6421">
        <v>0.57000000000000006</v>
      </c>
    </row>
    <row r="6422" spans="1:3" x14ac:dyDescent="0.3">
      <c r="A6422" t="s">
        <v>1174</v>
      </c>
      <c r="B6422">
        <v>2</v>
      </c>
      <c r="C6422">
        <v>0.78</v>
      </c>
    </row>
    <row r="6423" spans="1:3" x14ac:dyDescent="0.3">
      <c r="A6423" t="s">
        <v>1175</v>
      </c>
      <c r="B6423">
        <v>2</v>
      </c>
      <c r="C6423">
        <v>0.54</v>
      </c>
    </row>
    <row r="6424" spans="1:3" x14ac:dyDescent="0.3">
      <c r="A6424" t="s">
        <v>1176</v>
      </c>
      <c r="B6424">
        <v>2</v>
      </c>
      <c r="C6424">
        <v>0.89</v>
      </c>
    </row>
    <row r="6425" spans="1:3" x14ac:dyDescent="0.3">
      <c r="A6425" t="s">
        <v>1177</v>
      </c>
      <c r="B6425">
        <v>2</v>
      </c>
      <c r="C6425">
        <v>0.62</v>
      </c>
    </row>
    <row r="6426" spans="1:3" x14ac:dyDescent="0.3">
      <c r="A6426" t="s">
        <v>1178</v>
      </c>
      <c r="B6426">
        <v>2</v>
      </c>
      <c r="C6426">
        <v>0.52</v>
      </c>
    </row>
    <row r="6427" spans="1:3" x14ac:dyDescent="0.3">
      <c r="A6427" t="s">
        <v>1179</v>
      </c>
      <c r="B6427">
        <v>2</v>
      </c>
      <c r="C6427">
        <v>0.54</v>
      </c>
    </row>
    <row r="6428" spans="1:3" x14ac:dyDescent="0.3">
      <c r="A6428" t="s">
        <v>1180</v>
      </c>
      <c r="B6428">
        <v>2</v>
      </c>
      <c r="C6428">
        <v>0.9</v>
      </c>
    </row>
    <row r="6429" spans="1:3" x14ac:dyDescent="0.3">
      <c r="A6429" t="s">
        <v>1181</v>
      </c>
      <c r="B6429">
        <v>2</v>
      </c>
      <c r="C6429">
        <v>0.87</v>
      </c>
    </row>
    <row r="6430" spans="1:3" x14ac:dyDescent="0.3">
      <c r="A6430" t="s">
        <v>1182</v>
      </c>
      <c r="B6430">
        <v>2</v>
      </c>
      <c r="C6430">
        <v>0.94</v>
      </c>
    </row>
    <row r="6431" spans="1:3" x14ac:dyDescent="0.3">
      <c r="A6431" t="s">
        <v>1183</v>
      </c>
      <c r="B6431">
        <v>2</v>
      </c>
      <c r="C6431">
        <v>0.87</v>
      </c>
    </row>
    <row r="6432" spans="1:3" x14ac:dyDescent="0.3">
      <c r="A6432" t="s">
        <v>1184</v>
      </c>
      <c r="B6432">
        <v>2</v>
      </c>
      <c r="C6432">
        <v>0.54</v>
      </c>
    </row>
    <row r="6433" spans="1:3" x14ac:dyDescent="0.3">
      <c r="A6433" t="s">
        <v>1185</v>
      </c>
      <c r="B6433">
        <v>2</v>
      </c>
      <c r="C6433">
        <v>0.54</v>
      </c>
    </row>
    <row r="6434" spans="1:3" x14ac:dyDescent="0.3">
      <c r="A6434" t="s">
        <v>1186</v>
      </c>
      <c r="B6434">
        <v>2</v>
      </c>
      <c r="C6434">
        <v>0.7</v>
      </c>
    </row>
    <row r="6435" spans="1:3" x14ac:dyDescent="0.3">
      <c r="A6435" t="s">
        <v>1187</v>
      </c>
      <c r="B6435">
        <v>2</v>
      </c>
      <c r="C6435">
        <v>0.56000000000000005</v>
      </c>
    </row>
    <row r="6436" spans="1:3" x14ac:dyDescent="0.3">
      <c r="A6436" t="s">
        <v>1188</v>
      </c>
      <c r="B6436">
        <v>2</v>
      </c>
      <c r="C6436">
        <v>0.6</v>
      </c>
    </row>
    <row r="6437" spans="1:3" x14ac:dyDescent="0.3">
      <c r="A6437" t="s">
        <v>1189</v>
      </c>
      <c r="B6437">
        <v>2</v>
      </c>
      <c r="C6437">
        <v>0.92999999999999994</v>
      </c>
    </row>
    <row r="6438" spans="1:3" x14ac:dyDescent="0.3">
      <c r="A6438" t="s">
        <v>1190</v>
      </c>
      <c r="B6438">
        <v>2</v>
      </c>
      <c r="C6438">
        <v>0.53</v>
      </c>
    </row>
    <row r="6439" spans="1:3" x14ac:dyDescent="0.3">
      <c r="A6439" t="s">
        <v>1191</v>
      </c>
      <c r="B6439">
        <v>2</v>
      </c>
      <c r="C6439">
        <v>0.91999999999999993</v>
      </c>
    </row>
    <row r="6440" spans="1:3" x14ac:dyDescent="0.3">
      <c r="A6440" t="s">
        <v>1192</v>
      </c>
      <c r="B6440">
        <v>2</v>
      </c>
      <c r="C6440">
        <v>0.95</v>
      </c>
    </row>
    <row r="6441" spans="1:3" x14ac:dyDescent="0.3">
      <c r="A6441" t="s">
        <v>1193</v>
      </c>
      <c r="B6441">
        <v>2</v>
      </c>
      <c r="C6441">
        <v>0.73</v>
      </c>
    </row>
    <row r="6442" spans="1:3" x14ac:dyDescent="0.3">
      <c r="A6442" t="s">
        <v>1194</v>
      </c>
      <c r="B6442">
        <v>2</v>
      </c>
      <c r="C6442">
        <v>0.63</v>
      </c>
    </row>
    <row r="6443" spans="1:3" x14ac:dyDescent="0.3">
      <c r="A6443" t="s">
        <v>1195</v>
      </c>
      <c r="B6443">
        <v>2</v>
      </c>
      <c r="C6443">
        <v>0.55000000000000004</v>
      </c>
    </row>
    <row r="6444" spans="1:3" x14ac:dyDescent="0.3">
      <c r="A6444" t="s">
        <v>1196</v>
      </c>
      <c r="B6444">
        <v>2</v>
      </c>
      <c r="C6444">
        <v>0.83000000000000007</v>
      </c>
    </row>
    <row r="6445" spans="1:3" x14ac:dyDescent="0.3">
      <c r="A6445" t="s">
        <v>1197</v>
      </c>
      <c r="B6445">
        <v>2</v>
      </c>
      <c r="C6445">
        <v>0.64</v>
      </c>
    </row>
    <row r="6446" spans="1:3" x14ac:dyDescent="0.3">
      <c r="A6446" t="s">
        <v>1198</v>
      </c>
      <c r="B6446">
        <v>2</v>
      </c>
      <c r="C6446">
        <v>0.8</v>
      </c>
    </row>
    <row r="6447" spans="1:3" x14ac:dyDescent="0.3">
      <c r="A6447" t="s">
        <v>1199</v>
      </c>
      <c r="B6447">
        <v>2</v>
      </c>
      <c r="C6447">
        <v>0.72</v>
      </c>
    </row>
    <row r="6448" spans="1:3" x14ac:dyDescent="0.3">
      <c r="A6448" t="s">
        <v>1200</v>
      </c>
      <c r="B6448">
        <v>2</v>
      </c>
      <c r="C6448">
        <v>0.86</v>
      </c>
    </row>
    <row r="6449" spans="1:3" x14ac:dyDescent="0.3">
      <c r="A6449" t="s">
        <v>1201</v>
      </c>
      <c r="B6449">
        <v>2</v>
      </c>
      <c r="C6449">
        <v>0.77</v>
      </c>
    </row>
    <row r="6450" spans="1:3" x14ac:dyDescent="0.3">
      <c r="A6450" t="s">
        <v>1202</v>
      </c>
      <c r="B6450">
        <v>2</v>
      </c>
      <c r="C6450">
        <v>0.74</v>
      </c>
    </row>
    <row r="6451" spans="1:3" x14ac:dyDescent="0.3">
      <c r="A6451" t="s">
        <v>1203</v>
      </c>
      <c r="B6451">
        <v>2</v>
      </c>
      <c r="C6451">
        <v>0.69</v>
      </c>
    </row>
    <row r="6452" spans="1:3" x14ac:dyDescent="0.3">
      <c r="A6452" t="s">
        <v>1204</v>
      </c>
      <c r="B6452">
        <v>2</v>
      </c>
      <c r="C6452">
        <v>0.94</v>
      </c>
    </row>
    <row r="6453" spans="1:3" x14ac:dyDescent="0.3">
      <c r="A6453" t="s">
        <v>1205</v>
      </c>
      <c r="B6453">
        <v>2</v>
      </c>
      <c r="C6453">
        <v>0.5</v>
      </c>
    </row>
    <row r="6454" spans="1:3" x14ac:dyDescent="0.3">
      <c r="A6454" t="s">
        <v>1206</v>
      </c>
      <c r="B6454">
        <v>2</v>
      </c>
      <c r="C6454">
        <v>0.66</v>
      </c>
    </row>
    <row r="6455" spans="1:3" x14ac:dyDescent="0.3">
      <c r="A6455" t="s">
        <v>1207</v>
      </c>
      <c r="B6455">
        <v>2</v>
      </c>
      <c r="C6455">
        <v>0.94</v>
      </c>
    </row>
    <row r="6456" spans="1:3" x14ac:dyDescent="0.3">
      <c r="A6456" t="s">
        <v>1208</v>
      </c>
      <c r="B6456">
        <v>2</v>
      </c>
      <c r="C6456">
        <v>0.78</v>
      </c>
    </row>
    <row r="6457" spans="1:3" x14ac:dyDescent="0.3">
      <c r="A6457" t="s">
        <v>1209</v>
      </c>
      <c r="B6457">
        <v>2</v>
      </c>
      <c r="C6457">
        <v>0.75</v>
      </c>
    </row>
    <row r="6458" spans="1:3" x14ac:dyDescent="0.3">
      <c r="A6458" t="s">
        <v>1210</v>
      </c>
      <c r="B6458">
        <v>2</v>
      </c>
      <c r="C6458">
        <v>0.74</v>
      </c>
    </row>
    <row r="6459" spans="1:3" x14ac:dyDescent="0.3">
      <c r="A6459" t="s">
        <v>1211</v>
      </c>
      <c r="B6459">
        <v>2</v>
      </c>
      <c r="C6459">
        <v>0.59</v>
      </c>
    </row>
    <row r="6460" spans="1:3" x14ac:dyDescent="0.3">
      <c r="A6460" t="s">
        <v>1212</v>
      </c>
      <c r="B6460">
        <v>2</v>
      </c>
      <c r="C6460">
        <v>0.78</v>
      </c>
    </row>
    <row r="6461" spans="1:3" x14ac:dyDescent="0.3">
      <c r="A6461" t="s">
        <v>1213</v>
      </c>
      <c r="B6461">
        <v>2</v>
      </c>
      <c r="C6461">
        <v>0.64</v>
      </c>
    </row>
    <row r="6462" spans="1:3" x14ac:dyDescent="0.3">
      <c r="A6462" t="s">
        <v>1214</v>
      </c>
      <c r="B6462">
        <v>2</v>
      </c>
      <c r="C6462">
        <v>0.76</v>
      </c>
    </row>
    <row r="6463" spans="1:3" x14ac:dyDescent="0.3">
      <c r="A6463" t="s">
        <v>1215</v>
      </c>
      <c r="B6463">
        <v>2</v>
      </c>
      <c r="C6463">
        <v>0.82000000000000006</v>
      </c>
    </row>
    <row r="6464" spans="1:3" x14ac:dyDescent="0.3">
      <c r="A6464" t="s">
        <v>1216</v>
      </c>
      <c r="B6464">
        <v>2</v>
      </c>
      <c r="C6464">
        <v>0.83000000000000007</v>
      </c>
    </row>
    <row r="6465" spans="1:3" x14ac:dyDescent="0.3">
      <c r="A6465" t="s">
        <v>1217</v>
      </c>
      <c r="B6465">
        <v>2</v>
      </c>
      <c r="C6465">
        <v>0.94</v>
      </c>
    </row>
    <row r="6466" spans="1:3" x14ac:dyDescent="0.3">
      <c r="A6466" t="s">
        <v>1218</v>
      </c>
      <c r="B6466">
        <v>2</v>
      </c>
      <c r="C6466">
        <v>0.82000000000000006</v>
      </c>
    </row>
    <row r="6467" spans="1:3" x14ac:dyDescent="0.3">
      <c r="A6467" t="s">
        <v>1219</v>
      </c>
      <c r="B6467">
        <v>2</v>
      </c>
      <c r="C6467">
        <v>0.81</v>
      </c>
    </row>
    <row r="6468" spans="1:3" x14ac:dyDescent="0.3">
      <c r="A6468" t="s">
        <v>1220</v>
      </c>
      <c r="B6468">
        <v>2</v>
      </c>
      <c r="C6468">
        <v>0.53</v>
      </c>
    </row>
    <row r="6469" spans="1:3" x14ac:dyDescent="0.3">
      <c r="A6469" t="s">
        <v>1221</v>
      </c>
      <c r="B6469">
        <v>2</v>
      </c>
      <c r="C6469">
        <v>0.92999999999999994</v>
      </c>
    </row>
    <row r="6470" spans="1:3" x14ac:dyDescent="0.3">
      <c r="A6470" t="s">
        <v>1222</v>
      </c>
      <c r="B6470">
        <v>2</v>
      </c>
      <c r="C6470">
        <v>0.72</v>
      </c>
    </row>
    <row r="6471" spans="1:3" x14ac:dyDescent="0.3">
      <c r="A6471" t="s">
        <v>1223</v>
      </c>
      <c r="B6471">
        <v>2</v>
      </c>
      <c r="C6471">
        <v>0.81</v>
      </c>
    </row>
    <row r="6472" spans="1:3" x14ac:dyDescent="0.3">
      <c r="A6472" t="s">
        <v>1224</v>
      </c>
      <c r="B6472">
        <v>2</v>
      </c>
      <c r="C6472">
        <v>0.59</v>
      </c>
    </row>
    <row r="6473" spans="1:3" x14ac:dyDescent="0.3">
      <c r="A6473" t="s">
        <v>1225</v>
      </c>
      <c r="B6473">
        <v>2</v>
      </c>
      <c r="C6473">
        <v>0.72</v>
      </c>
    </row>
    <row r="6474" spans="1:3" x14ac:dyDescent="0.3">
      <c r="A6474" t="s">
        <v>1226</v>
      </c>
      <c r="B6474">
        <v>2</v>
      </c>
      <c r="C6474">
        <v>0.72</v>
      </c>
    </row>
    <row r="6475" spans="1:3" x14ac:dyDescent="0.3">
      <c r="A6475" t="s">
        <v>1227</v>
      </c>
      <c r="B6475">
        <v>2</v>
      </c>
      <c r="C6475">
        <v>0.56000000000000005</v>
      </c>
    </row>
    <row r="6476" spans="1:3" x14ac:dyDescent="0.3">
      <c r="A6476" t="s">
        <v>1228</v>
      </c>
      <c r="B6476">
        <v>2</v>
      </c>
      <c r="C6476">
        <v>0.57999999999999996</v>
      </c>
    </row>
    <row r="6477" spans="1:3" x14ac:dyDescent="0.3">
      <c r="A6477" t="s">
        <v>1229</v>
      </c>
      <c r="B6477">
        <v>2</v>
      </c>
      <c r="C6477">
        <v>0.67999999999999994</v>
      </c>
    </row>
    <row r="6478" spans="1:3" x14ac:dyDescent="0.3">
      <c r="A6478" t="s">
        <v>1230</v>
      </c>
      <c r="B6478">
        <v>2</v>
      </c>
      <c r="C6478">
        <v>0.90999999999999992</v>
      </c>
    </row>
    <row r="6479" spans="1:3" x14ac:dyDescent="0.3">
      <c r="A6479" t="s">
        <v>1231</v>
      </c>
      <c r="B6479">
        <v>2</v>
      </c>
      <c r="C6479">
        <v>0.92999999999999994</v>
      </c>
    </row>
    <row r="6480" spans="1:3" x14ac:dyDescent="0.3">
      <c r="A6480" t="s">
        <v>1232</v>
      </c>
      <c r="B6480">
        <v>2</v>
      </c>
      <c r="C6480">
        <v>0.63</v>
      </c>
    </row>
    <row r="6481" spans="1:3" x14ac:dyDescent="0.3">
      <c r="A6481" t="s">
        <v>1233</v>
      </c>
      <c r="B6481">
        <v>2</v>
      </c>
      <c r="C6481">
        <v>0.82000000000000006</v>
      </c>
    </row>
    <row r="6482" spans="1:3" x14ac:dyDescent="0.3">
      <c r="A6482" t="s">
        <v>1234</v>
      </c>
      <c r="B6482">
        <v>2</v>
      </c>
      <c r="C6482">
        <v>0.90999999999999992</v>
      </c>
    </row>
    <row r="6483" spans="1:3" x14ac:dyDescent="0.3">
      <c r="A6483" t="s">
        <v>1235</v>
      </c>
      <c r="B6483">
        <v>2</v>
      </c>
      <c r="C6483">
        <v>0.54</v>
      </c>
    </row>
    <row r="6484" spans="1:3" x14ac:dyDescent="0.3">
      <c r="A6484" t="s">
        <v>1236</v>
      </c>
      <c r="B6484">
        <v>2</v>
      </c>
      <c r="C6484">
        <v>0.64</v>
      </c>
    </row>
    <row r="6485" spans="1:3" x14ac:dyDescent="0.3">
      <c r="A6485" t="s">
        <v>1237</v>
      </c>
      <c r="B6485">
        <v>2</v>
      </c>
      <c r="C6485">
        <v>0.74</v>
      </c>
    </row>
    <row r="6486" spans="1:3" x14ac:dyDescent="0.3">
      <c r="A6486" t="s">
        <v>1238</v>
      </c>
      <c r="B6486">
        <v>2</v>
      </c>
      <c r="C6486">
        <v>0.83000000000000007</v>
      </c>
    </row>
    <row r="6487" spans="1:3" x14ac:dyDescent="0.3">
      <c r="A6487" t="s">
        <v>1239</v>
      </c>
      <c r="B6487">
        <v>2</v>
      </c>
      <c r="C6487">
        <v>0.56000000000000005</v>
      </c>
    </row>
    <row r="6488" spans="1:3" x14ac:dyDescent="0.3">
      <c r="A6488" t="s">
        <v>1240</v>
      </c>
      <c r="B6488">
        <v>2</v>
      </c>
      <c r="C6488">
        <v>0.57999999999999996</v>
      </c>
    </row>
    <row r="6489" spans="1:3" x14ac:dyDescent="0.3">
      <c r="A6489" t="s">
        <v>1241</v>
      </c>
      <c r="B6489">
        <v>2</v>
      </c>
      <c r="C6489">
        <v>0.90999999999999992</v>
      </c>
    </row>
    <row r="6490" spans="1:3" x14ac:dyDescent="0.3">
      <c r="A6490" t="s">
        <v>1242</v>
      </c>
      <c r="B6490">
        <v>2</v>
      </c>
      <c r="C6490">
        <v>0.95</v>
      </c>
    </row>
    <row r="6491" spans="1:3" x14ac:dyDescent="0.3">
      <c r="A6491" t="s">
        <v>1243</v>
      </c>
      <c r="B6491">
        <v>2</v>
      </c>
      <c r="C6491">
        <v>0.54</v>
      </c>
    </row>
    <row r="6492" spans="1:3" x14ac:dyDescent="0.3">
      <c r="A6492" t="s">
        <v>1244</v>
      </c>
      <c r="B6492">
        <v>2</v>
      </c>
      <c r="C6492">
        <v>0.67</v>
      </c>
    </row>
    <row r="6493" spans="1:3" x14ac:dyDescent="0.3">
      <c r="A6493" t="s">
        <v>1245</v>
      </c>
      <c r="B6493">
        <v>2</v>
      </c>
      <c r="C6493">
        <v>0.73</v>
      </c>
    </row>
    <row r="6494" spans="1:3" x14ac:dyDescent="0.3">
      <c r="A6494" t="s">
        <v>1246</v>
      </c>
      <c r="B6494">
        <v>2</v>
      </c>
      <c r="C6494">
        <v>0.94</v>
      </c>
    </row>
    <row r="6495" spans="1:3" x14ac:dyDescent="0.3">
      <c r="A6495" t="s">
        <v>1247</v>
      </c>
      <c r="B6495">
        <v>2</v>
      </c>
      <c r="C6495">
        <v>0.75</v>
      </c>
    </row>
    <row r="6496" spans="1:3" x14ac:dyDescent="0.3">
      <c r="A6496" t="s">
        <v>1248</v>
      </c>
      <c r="B6496">
        <v>2</v>
      </c>
      <c r="C6496">
        <v>0.94</v>
      </c>
    </row>
    <row r="6497" spans="1:3" x14ac:dyDescent="0.3">
      <c r="A6497" t="s">
        <v>1249</v>
      </c>
      <c r="B6497">
        <v>2</v>
      </c>
      <c r="C6497">
        <v>0.52</v>
      </c>
    </row>
    <row r="6498" spans="1:3" x14ac:dyDescent="0.3">
      <c r="A6498" t="s">
        <v>1250</v>
      </c>
      <c r="B6498">
        <v>2</v>
      </c>
      <c r="C6498">
        <v>0.90999999999999992</v>
      </c>
    </row>
    <row r="6499" spans="1:3" x14ac:dyDescent="0.3">
      <c r="A6499" t="s">
        <v>1251</v>
      </c>
      <c r="B6499">
        <v>2</v>
      </c>
      <c r="C6499">
        <v>0.51</v>
      </c>
    </row>
    <row r="6500" spans="1:3" x14ac:dyDescent="0.3">
      <c r="A6500" t="s">
        <v>1252</v>
      </c>
      <c r="B6500">
        <v>2</v>
      </c>
      <c r="C6500">
        <v>0.78</v>
      </c>
    </row>
    <row r="6501" spans="1:3" x14ac:dyDescent="0.3">
      <c r="A6501" t="s">
        <v>1253</v>
      </c>
      <c r="B6501">
        <v>2</v>
      </c>
      <c r="C6501">
        <v>0.57000000000000006</v>
      </c>
    </row>
    <row r="6502" spans="1:3" x14ac:dyDescent="0.3">
      <c r="A6502" t="s">
        <v>1254</v>
      </c>
      <c r="B6502">
        <v>2</v>
      </c>
      <c r="C6502">
        <v>0.89</v>
      </c>
    </row>
    <row r="6503" spans="1:3" x14ac:dyDescent="0.3">
      <c r="A6503" t="s">
        <v>1255</v>
      </c>
      <c r="B6503">
        <v>2</v>
      </c>
      <c r="C6503">
        <v>0.64</v>
      </c>
    </row>
    <row r="6504" spans="1:3" x14ac:dyDescent="0.3">
      <c r="A6504" t="s">
        <v>1256</v>
      </c>
      <c r="B6504">
        <v>2</v>
      </c>
      <c r="C6504">
        <v>0.53</v>
      </c>
    </row>
    <row r="6505" spans="1:3" x14ac:dyDescent="0.3">
      <c r="A6505" t="s">
        <v>1257</v>
      </c>
      <c r="B6505">
        <v>2</v>
      </c>
      <c r="C6505">
        <v>0.6</v>
      </c>
    </row>
    <row r="6506" spans="1:3" x14ac:dyDescent="0.3">
      <c r="A6506" t="s">
        <v>1258</v>
      </c>
      <c r="B6506">
        <v>2</v>
      </c>
      <c r="C6506">
        <v>0.78</v>
      </c>
    </row>
    <row r="6507" spans="1:3" x14ac:dyDescent="0.3">
      <c r="A6507" t="s">
        <v>1259</v>
      </c>
      <c r="B6507">
        <v>2</v>
      </c>
      <c r="C6507">
        <v>0.62</v>
      </c>
    </row>
    <row r="6508" spans="1:3" x14ac:dyDescent="0.3">
      <c r="A6508" t="s">
        <v>1260</v>
      </c>
      <c r="B6508">
        <v>2</v>
      </c>
      <c r="C6508">
        <v>0.8</v>
      </c>
    </row>
    <row r="6509" spans="1:3" x14ac:dyDescent="0.3">
      <c r="A6509" t="s">
        <v>1261</v>
      </c>
      <c r="B6509">
        <v>2</v>
      </c>
      <c r="C6509">
        <v>0.91999999999999993</v>
      </c>
    </row>
    <row r="6510" spans="1:3" x14ac:dyDescent="0.3">
      <c r="A6510" t="s">
        <v>1262</v>
      </c>
      <c r="B6510">
        <v>2</v>
      </c>
      <c r="C6510">
        <v>0.72</v>
      </c>
    </row>
    <row r="6511" spans="1:3" x14ac:dyDescent="0.3">
      <c r="A6511" t="s">
        <v>1263</v>
      </c>
      <c r="B6511">
        <v>2</v>
      </c>
      <c r="C6511">
        <v>0.77</v>
      </c>
    </row>
    <row r="6512" spans="1:3" x14ac:dyDescent="0.3">
      <c r="A6512" t="s">
        <v>1264</v>
      </c>
      <c r="B6512">
        <v>2</v>
      </c>
      <c r="C6512">
        <v>0.67999999999999994</v>
      </c>
    </row>
    <row r="6513" spans="1:3" x14ac:dyDescent="0.3">
      <c r="A6513" t="s">
        <v>1265</v>
      </c>
      <c r="B6513">
        <v>2</v>
      </c>
      <c r="C6513">
        <v>0.52</v>
      </c>
    </row>
    <row r="6514" spans="1:3" x14ac:dyDescent="0.3">
      <c r="A6514" t="s">
        <v>1266</v>
      </c>
      <c r="B6514">
        <v>2</v>
      </c>
      <c r="C6514">
        <v>0.63</v>
      </c>
    </row>
    <row r="6515" spans="1:3" x14ac:dyDescent="0.3">
      <c r="A6515" t="s">
        <v>1267</v>
      </c>
      <c r="B6515">
        <v>2</v>
      </c>
      <c r="C6515">
        <v>0.73</v>
      </c>
    </row>
    <row r="6516" spans="1:3" x14ac:dyDescent="0.3">
      <c r="A6516" t="s">
        <v>1268</v>
      </c>
      <c r="B6516">
        <v>2</v>
      </c>
      <c r="C6516">
        <v>0.86</v>
      </c>
    </row>
    <row r="6517" spans="1:3" x14ac:dyDescent="0.3">
      <c r="A6517" t="s">
        <v>1269</v>
      </c>
      <c r="B6517">
        <v>2</v>
      </c>
      <c r="C6517">
        <v>0.57000000000000006</v>
      </c>
    </row>
    <row r="6518" spans="1:3" x14ac:dyDescent="0.3">
      <c r="A6518" t="s">
        <v>1270</v>
      </c>
      <c r="B6518">
        <v>2</v>
      </c>
      <c r="C6518">
        <v>0.7</v>
      </c>
    </row>
    <row r="6519" spans="1:3" x14ac:dyDescent="0.3">
      <c r="A6519" t="s">
        <v>1271</v>
      </c>
      <c r="B6519">
        <v>2</v>
      </c>
      <c r="C6519">
        <v>0.57000000000000006</v>
      </c>
    </row>
    <row r="6520" spans="1:3" x14ac:dyDescent="0.3">
      <c r="A6520" t="s">
        <v>1272</v>
      </c>
      <c r="B6520">
        <v>2</v>
      </c>
      <c r="C6520">
        <v>0.78</v>
      </c>
    </row>
    <row r="6521" spans="1:3" x14ac:dyDescent="0.3">
      <c r="A6521" t="s">
        <v>1273</v>
      </c>
      <c r="B6521">
        <v>2</v>
      </c>
      <c r="C6521">
        <v>0.69</v>
      </c>
    </row>
    <row r="6522" spans="1:3" x14ac:dyDescent="0.3">
      <c r="A6522" t="s">
        <v>1274</v>
      </c>
      <c r="B6522">
        <v>2</v>
      </c>
      <c r="C6522">
        <v>0.9</v>
      </c>
    </row>
    <row r="6523" spans="1:3" x14ac:dyDescent="0.3">
      <c r="A6523" t="s">
        <v>1275</v>
      </c>
      <c r="B6523">
        <v>2</v>
      </c>
      <c r="C6523">
        <v>0.59</v>
      </c>
    </row>
    <row r="6524" spans="1:3" x14ac:dyDescent="0.3">
      <c r="A6524" t="s">
        <v>1276</v>
      </c>
      <c r="B6524">
        <v>2</v>
      </c>
      <c r="C6524">
        <v>0.62</v>
      </c>
    </row>
    <row r="6525" spans="1:3" x14ac:dyDescent="0.3">
      <c r="A6525" t="s">
        <v>1277</v>
      </c>
      <c r="B6525">
        <v>2</v>
      </c>
      <c r="C6525">
        <v>0.89</v>
      </c>
    </row>
    <row r="6526" spans="1:3" x14ac:dyDescent="0.3">
      <c r="A6526" t="s">
        <v>1278</v>
      </c>
      <c r="B6526">
        <v>2</v>
      </c>
      <c r="C6526">
        <v>0.59</v>
      </c>
    </row>
    <row r="6527" spans="1:3" x14ac:dyDescent="0.3">
      <c r="A6527" t="s">
        <v>1279</v>
      </c>
      <c r="B6527">
        <v>2</v>
      </c>
      <c r="C6527">
        <v>0.64</v>
      </c>
    </row>
    <row r="6528" spans="1:3" x14ac:dyDescent="0.3">
      <c r="A6528" t="s">
        <v>1280</v>
      </c>
      <c r="B6528">
        <v>2</v>
      </c>
      <c r="C6528">
        <v>0.6</v>
      </c>
    </row>
    <row r="6529" spans="1:3" x14ac:dyDescent="0.3">
      <c r="A6529" t="s">
        <v>1281</v>
      </c>
      <c r="B6529">
        <v>2</v>
      </c>
      <c r="C6529">
        <v>0.83000000000000007</v>
      </c>
    </row>
    <row r="6530" spans="1:3" x14ac:dyDescent="0.3">
      <c r="A6530" t="s">
        <v>1282</v>
      </c>
      <c r="B6530">
        <v>2</v>
      </c>
      <c r="C6530">
        <v>0.63</v>
      </c>
    </row>
    <row r="6531" spans="1:3" x14ac:dyDescent="0.3">
      <c r="A6531" t="s">
        <v>1283</v>
      </c>
      <c r="B6531">
        <v>2</v>
      </c>
      <c r="C6531">
        <v>0.52</v>
      </c>
    </row>
    <row r="6532" spans="1:3" x14ac:dyDescent="0.3">
      <c r="A6532" t="s">
        <v>1284</v>
      </c>
      <c r="B6532">
        <v>2</v>
      </c>
      <c r="C6532">
        <v>0.84000000000000008</v>
      </c>
    </row>
    <row r="6533" spans="1:3" x14ac:dyDescent="0.3">
      <c r="A6533" t="s">
        <v>1285</v>
      </c>
      <c r="B6533">
        <v>2</v>
      </c>
      <c r="C6533">
        <v>0.65</v>
      </c>
    </row>
    <row r="6534" spans="1:3" x14ac:dyDescent="0.3">
      <c r="A6534" t="s">
        <v>1286</v>
      </c>
      <c r="B6534">
        <v>2</v>
      </c>
      <c r="C6534">
        <v>0.73</v>
      </c>
    </row>
    <row r="6535" spans="1:3" x14ac:dyDescent="0.3">
      <c r="A6535" t="s">
        <v>1287</v>
      </c>
      <c r="B6535">
        <v>2</v>
      </c>
      <c r="C6535">
        <v>0.5</v>
      </c>
    </row>
    <row r="6536" spans="1:3" x14ac:dyDescent="0.3">
      <c r="A6536" t="s">
        <v>1288</v>
      </c>
      <c r="B6536">
        <v>2</v>
      </c>
      <c r="C6536">
        <v>0.75</v>
      </c>
    </row>
    <row r="6537" spans="1:3" x14ac:dyDescent="0.3">
      <c r="A6537" t="s">
        <v>1289</v>
      </c>
      <c r="B6537">
        <v>2</v>
      </c>
      <c r="C6537">
        <v>0.8</v>
      </c>
    </row>
    <row r="6538" spans="1:3" x14ac:dyDescent="0.3">
      <c r="A6538" t="s">
        <v>1290</v>
      </c>
      <c r="B6538">
        <v>2</v>
      </c>
      <c r="C6538">
        <v>0.75</v>
      </c>
    </row>
    <row r="6539" spans="1:3" x14ac:dyDescent="0.3">
      <c r="A6539" t="s">
        <v>1291</v>
      </c>
      <c r="B6539">
        <v>2</v>
      </c>
      <c r="C6539">
        <v>0.91999999999999993</v>
      </c>
    </row>
    <row r="6540" spans="1:3" x14ac:dyDescent="0.3">
      <c r="A6540" t="s">
        <v>1292</v>
      </c>
      <c r="B6540">
        <v>2</v>
      </c>
      <c r="C6540">
        <v>0.65</v>
      </c>
    </row>
    <row r="6541" spans="1:3" x14ac:dyDescent="0.3">
      <c r="A6541" t="s">
        <v>1293</v>
      </c>
      <c r="B6541">
        <v>2</v>
      </c>
      <c r="C6541">
        <v>0.76</v>
      </c>
    </row>
    <row r="6542" spans="1:3" x14ac:dyDescent="0.3">
      <c r="A6542" t="s">
        <v>1294</v>
      </c>
      <c r="B6542">
        <v>2</v>
      </c>
      <c r="C6542">
        <v>0.92999999999999994</v>
      </c>
    </row>
    <row r="6543" spans="1:3" x14ac:dyDescent="0.3">
      <c r="A6543" t="s">
        <v>1295</v>
      </c>
      <c r="B6543">
        <v>2</v>
      </c>
      <c r="C6543">
        <v>0.77</v>
      </c>
    </row>
    <row r="6544" spans="1:3" x14ac:dyDescent="0.3">
      <c r="A6544" t="s">
        <v>1296</v>
      </c>
      <c r="B6544">
        <v>2</v>
      </c>
      <c r="C6544">
        <v>0.83000000000000007</v>
      </c>
    </row>
    <row r="6545" spans="1:3" x14ac:dyDescent="0.3">
      <c r="A6545" t="s">
        <v>1297</v>
      </c>
      <c r="B6545">
        <v>2</v>
      </c>
      <c r="C6545">
        <v>0.52</v>
      </c>
    </row>
    <row r="6546" spans="1:3" x14ac:dyDescent="0.3">
      <c r="A6546" t="s">
        <v>1298</v>
      </c>
      <c r="B6546">
        <v>2</v>
      </c>
      <c r="C6546">
        <v>0.57000000000000006</v>
      </c>
    </row>
    <row r="6547" spans="1:3" x14ac:dyDescent="0.3">
      <c r="A6547" t="s">
        <v>1299</v>
      </c>
      <c r="B6547">
        <v>2</v>
      </c>
      <c r="C6547">
        <v>0.53</v>
      </c>
    </row>
    <row r="6548" spans="1:3" x14ac:dyDescent="0.3">
      <c r="A6548" t="s">
        <v>1300</v>
      </c>
      <c r="B6548">
        <v>2</v>
      </c>
      <c r="C6548">
        <v>0.73</v>
      </c>
    </row>
    <row r="6549" spans="1:3" x14ac:dyDescent="0.3">
      <c r="A6549" t="s">
        <v>1301</v>
      </c>
      <c r="B6549">
        <v>2</v>
      </c>
      <c r="C6549">
        <v>0.71</v>
      </c>
    </row>
    <row r="6550" spans="1:3" x14ac:dyDescent="0.3">
      <c r="A6550" t="s">
        <v>1302</v>
      </c>
      <c r="B6550">
        <v>2</v>
      </c>
      <c r="C6550">
        <v>0.69</v>
      </c>
    </row>
    <row r="6551" spans="1:3" x14ac:dyDescent="0.3">
      <c r="A6551" t="s">
        <v>1303</v>
      </c>
      <c r="B6551">
        <v>2</v>
      </c>
      <c r="C6551">
        <v>0.52</v>
      </c>
    </row>
    <row r="6552" spans="1:3" x14ac:dyDescent="0.3">
      <c r="A6552" t="s">
        <v>1304</v>
      </c>
      <c r="B6552">
        <v>2</v>
      </c>
      <c r="C6552">
        <v>0.79</v>
      </c>
    </row>
    <row r="6553" spans="1:3" x14ac:dyDescent="0.3">
      <c r="A6553" t="s">
        <v>1305</v>
      </c>
      <c r="B6553">
        <v>2</v>
      </c>
      <c r="C6553">
        <v>0.75</v>
      </c>
    </row>
    <row r="6554" spans="1:3" x14ac:dyDescent="0.3">
      <c r="A6554" t="s">
        <v>1306</v>
      </c>
      <c r="B6554">
        <v>2</v>
      </c>
      <c r="C6554">
        <v>0.65</v>
      </c>
    </row>
    <row r="6555" spans="1:3" x14ac:dyDescent="0.3">
      <c r="A6555" t="s">
        <v>1307</v>
      </c>
      <c r="B6555">
        <v>2</v>
      </c>
      <c r="C6555">
        <v>0.74</v>
      </c>
    </row>
    <row r="6556" spans="1:3" x14ac:dyDescent="0.3">
      <c r="A6556" t="s">
        <v>1308</v>
      </c>
      <c r="B6556">
        <v>2</v>
      </c>
      <c r="C6556">
        <v>0.92999999999999994</v>
      </c>
    </row>
    <row r="6557" spans="1:3" x14ac:dyDescent="0.3">
      <c r="A6557" t="s">
        <v>1309</v>
      </c>
      <c r="B6557">
        <v>2</v>
      </c>
      <c r="C6557">
        <v>0.8</v>
      </c>
    </row>
    <row r="6558" spans="1:3" x14ac:dyDescent="0.3">
      <c r="A6558" t="s">
        <v>1310</v>
      </c>
      <c r="B6558">
        <v>2</v>
      </c>
      <c r="C6558">
        <v>0.91999999999999993</v>
      </c>
    </row>
    <row r="6559" spans="1:3" x14ac:dyDescent="0.3">
      <c r="A6559" t="s">
        <v>1311</v>
      </c>
      <c r="B6559">
        <v>2</v>
      </c>
      <c r="C6559">
        <v>0.67</v>
      </c>
    </row>
    <row r="6560" spans="1:3" x14ac:dyDescent="0.3">
      <c r="A6560" t="s">
        <v>1312</v>
      </c>
      <c r="B6560">
        <v>2</v>
      </c>
      <c r="C6560">
        <v>0.89</v>
      </c>
    </row>
    <row r="6561" spans="1:3" x14ac:dyDescent="0.3">
      <c r="A6561" t="s">
        <v>1313</v>
      </c>
      <c r="B6561">
        <v>2</v>
      </c>
      <c r="C6561">
        <v>0.79</v>
      </c>
    </row>
    <row r="6562" spans="1:3" x14ac:dyDescent="0.3">
      <c r="A6562" t="s">
        <v>1314</v>
      </c>
      <c r="B6562">
        <v>2</v>
      </c>
      <c r="C6562">
        <v>0.92999999999999994</v>
      </c>
    </row>
    <row r="6563" spans="1:3" x14ac:dyDescent="0.3">
      <c r="A6563" t="s">
        <v>1315</v>
      </c>
      <c r="B6563">
        <v>2</v>
      </c>
      <c r="C6563">
        <v>0.63</v>
      </c>
    </row>
    <row r="6564" spans="1:3" x14ac:dyDescent="0.3">
      <c r="A6564" t="s">
        <v>1316</v>
      </c>
      <c r="B6564">
        <v>2</v>
      </c>
      <c r="C6564">
        <v>0.67</v>
      </c>
    </row>
    <row r="6565" spans="1:3" x14ac:dyDescent="0.3">
      <c r="A6565" t="s">
        <v>1317</v>
      </c>
      <c r="B6565">
        <v>2</v>
      </c>
      <c r="C6565">
        <v>0.94</v>
      </c>
    </row>
    <row r="6566" spans="1:3" x14ac:dyDescent="0.3">
      <c r="A6566" t="s">
        <v>1318</v>
      </c>
      <c r="B6566">
        <v>2</v>
      </c>
      <c r="C6566">
        <v>0.51</v>
      </c>
    </row>
    <row r="6567" spans="1:3" x14ac:dyDescent="0.3">
      <c r="A6567" t="s">
        <v>1319</v>
      </c>
      <c r="B6567">
        <v>2</v>
      </c>
      <c r="C6567">
        <v>0.62</v>
      </c>
    </row>
    <row r="6568" spans="1:3" x14ac:dyDescent="0.3">
      <c r="A6568" t="s">
        <v>1320</v>
      </c>
      <c r="B6568">
        <v>2</v>
      </c>
      <c r="C6568">
        <v>0.54</v>
      </c>
    </row>
    <row r="6569" spans="1:3" x14ac:dyDescent="0.3">
      <c r="A6569" t="s">
        <v>1321</v>
      </c>
      <c r="B6569">
        <v>2</v>
      </c>
      <c r="C6569">
        <v>0.81</v>
      </c>
    </row>
    <row r="6570" spans="1:3" x14ac:dyDescent="0.3">
      <c r="A6570" t="s">
        <v>1322</v>
      </c>
      <c r="B6570">
        <v>2</v>
      </c>
      <c r="C6570">
        <v>0.5</v>
      </c>
    </row>
    <row r="6571" spans="1:3" x14ac:dyDescent="0.3">
      <c r="A6571" t="s">
        <v>1323</v>
      </c>
      <c r="B6571">
        <v>2</v>
      </c>
      <c r="C6571">
        <v>0.75</v>
      </c>
    </row>
    <row r="6572" spans="1:3" x14ac:dyDescent="0.3">
      <c r="A6572" t="s">
        <v>1324</v>
      </c>
      <c r="B6572">
        <v>2</v>
      </c>
      <c r="C6572">
        <v>0.83000000000000007</v>
      </c>
    </row>
    <row r="6573" spans="1:3" x14ac:dyDescent="0.3">
      <c r="A6573" t="s">
        <v>1325</v>
      </c>
      <c r="B6573">
        <v>2</v>
      </c>
      <c r="C6573">
        <v>0.54</v>
      </c>
    </row>
    <row r="6574" spans="1:3" x14ac:dyDescent="0.3">
      <c r="A6574" t="s">
        <v>1326</v>
      </c>
      <c r="B6574">
        <v>2</v>
      </c>
      <c r="C6574">
        <v>0.87</v>
      </c>
    </row>
    <row r="6575" spans="1:3" x14ac:dyDescent="0.3">
      <c r="A6575" t="s">
        <v>1327</v>
      </c>
      <c r="B6575">
        <v>2</v>
      </c>
      <c r="C6575">
        <v>0.95</v>
      </c>
    </row>
    <row r="6576" spans="1:3" x14ac:dyDescent="0.3">
      <c r="A6576" t="s">
        <v>1328</v>
      </c>
      <c r="B6576">
        <v>2</v>
      </c>
      <c r="C6576">
        <v>0.61</v>
      </c>
    </row>
    <row r="6577" spans="1:3" x14ac:dyDescent="0.3">
      <c r="A6577" t="s">
        <v>1329</v>
      </c>
      <c r="B6577">
        <v>2</v>
      </c>
      <c r="C6577">
        <v>0.74</v>
      </c>
    </row>
    <row r="6578" spans="1:3" x14ac:dyDescent="0.3">
      <c r="A6578" t="s">
        <v>1330</v>
      </c>
      <c r="B6578">
        <v>2</v>
      </c>
      <c r="C6578">
        <v>0.91999999999999993</v>
      </c>
    </row>
    <row r="6579" spans="1:3" x14ac:dyDescent="0.3">
      <c r="A6579" t="s">
        <v>1331</v>
      </c>
      <c r="B6579">
        <v>2</v>
      </c>
      <c r="C6579">
        <v>0.56000000000000005</v>
      </c>
    </row>
    <row r="6580" spans="1:3" x14ac:dyDescent="0.3">
      <c r="A6580" t="s">
        <v>1332</v>
      </c>
      <c r="B6580">
        <v>2</v>
      </c>
      <c r="C6580">
        <v>0.5</v>
      </c>
    </row>
    <row r="6581" spans="1:3" x14ac:dyDescent="0.3">
      <c r="A6581" t="s">
        <v>1333</v>
      </c>
      <c r="B6581">
        <v>2</v>
      </c>
      <c r="C6581">
        <v>0.76</v>
      </c>
    </row>
    <row r="6582" spans="1:3" x14ac:dyDescent="0.3">
      <c r="A6582" t="s">
        <v>1334</v>
      </c>
      <c r="B6582">
        <v>2</v>
      </c>
      <c r="C6582">
        <v>0.86</v>
      </c>
    </row>
    <row r="6583" spans="1:3" x14ac:dyDescent="0.3">
      <c r="A6583" t="s">
        <v>1335</v>
      </c>
      <c r="B6583">
        <v>2</v>
      </c>
      <c r="C6583">
        <v>0.51</v>
      </c>
    </row>
    <row r="6584" spans="1:3" x14ac:dyDescent="0.3">
      <c r="A6584" t="s">
        <v>1336</v>
      </c>
      <c r="B6584">
        <v>2</v>
      </c>
      <c r="C6584">
        <v>0.65</v>
      </c>
    </row>
    <row r="6585" spans="1:3" x14ac:dyDescent="0.3">
      <c r="A6585" t="s">
        <v>1337</v>
      </c>
      <c r="B6585">
        <v>2</v>
      </c>
      <c r="C6585">
        <v>0.6</v>
      </c>
    </row>
    <row r="6586" spans="1:3" x14ac:dyDescent="0.3">
      <c r="A6586" t="s">
        <v>1338</v>
      </c>
      <c r="B6586">
        <v>2</v>
      </c>
      <c r="C6586">
        <v>0.65</v>
      </c>
    </row>
    <row r="6587" spans="1:3" x14ac:dyDescent="0.3">
      <c r="A6587" t="s">
        <v>1339</v>
      </c>
      <c r="B6587">
        <v>2</v>
      </c>
      <c r="C6587">
        <v>0.51</v>
      </c>
    </row>
    <row r="6588" spans="1:3" x14ac:dyDescent="0.3">
      <c r="A6588" t="s">
        <v>1340</v>
      </c>
      <c r="B6588">
        <v>2</v>
      </c>
      <c r="C6588">
        <v>0.75</v>
      </c>
    </row>
    <row r="6589" spans="1:3" x14ac:dyDescent="0.3">
      <c r="A6589" t="s">
        <v>1341</v>
      </c>
      <c r="B6589">
        <v>2</v>
      </c>
      <c r="C6589">
        <v>0.69</v>
      </c>
    </row>
    <row r="6590" spans="1:3" x14ac:dyDescent="0.3">
      <c r="A6590" t="s">
        <v>1342</v>
      </c>
      <c r="B6590">
        <v>2</v>
      </c>
      <c r="C6590">
        <v>0.88</v>
      </c>
    </row>
    <row r="6591" spans="1:3" x14ac:dyDescent="0.3">
      <c r="A6591" t="s">
        <v>1343</v>
      </c>
      <c r="B6591">
        <v>2</v>
      </c>
      <c r="C6591">
        <v>0.73</v>
      </c>
    </row>
    <row r="6592" spans="1:3" x14ac:dyDescent="0.3">
      <c r="A6592" t="s">
        <v>1344</v>
      </c>
      <c r="B6592">
        <v>2</v>
      </c>
      <c r="C6592">
        <v>0.69</v>
      </c>
    </row>
    <row r="6593" spans="1:3" x14ac:dyDescent="0.3">
      <c r="A6593" t="s">
        <v>1345</v>
      </c>
      <c r="B6593">
        <v>2</v>
      </c>
      <c r="C6593">
        <v>0.78</v>
      </c>
    </row>
    <row r="6594" spans="1:3" x14ac:dyDescent="0.3">
      <c r="A6594" t="s">
        <v>1346</v>
      </c>
      <c r="B6594">
        <v>2</v>
      </c>
      <c r="C6594">
        <v>0.92999999999999994</v>
      </c>
    </row>
    <row r="6595" spans="1:3" x14ac:dyDescent="0.3">
      <c r="A6595" t="s">
        <v>1347</v>
      </c>
      <c r="B6595">
        <v>2</v>
      </c>
      <c r="C6595">
        <v>0.88</v>
      </c>
    </row>
    <row r="6596" spans="1:3" x14ac:dyDescent="0.3">
      <c r="A6596" t="s">
        <v>1348</v>
      </c>
      <c r="B6596">
        <v>2</v>
      </c>
      <c r="C6596">
        <v>0.62</v>
      </c>
    </row>
    <row r="6597" spans="1:3" x14ac:dyDescent="0.3">
      <c r="A6597" t="s">
        <v>1349</v>
      </c>
      <c r="B6597">
        <v>2</v>
      </c>
      <c r="C6597">
        <v>0.72</v>
      </c>
    </row>
    <row r="6598" spans="1:3" x14ac:dyDescent="0.3">
      <c r="A6598" t="s">
        <v>1350</v>
      </c>
      <c r="B6598">
        <v>2</v>
      </c>
      <c r="C6598">
        <v>0.91999999999999993</v>
      </c>
    </row>
    <row r="6599" spans="1:3" x14ac:dyDescent="0.3">
      <c r="A6599" t="s">
        <v>1351</v>
      </c>
      <c r="B6599">
        <v>2</v>
      </c>
      <c r="C6599">
        <v>0.85</v>
      </c>
    </row>
    <row r="6600" spans="1:3" x14ac:dyDescent="0.3">
      <c r="A6600" t="s">
        <v>1352</v>
      </c>
      <c r="B6600">
        <v>2</v>
      </c>
      <c r="C6600">
        <v>0.57999999999999996</v>
      </c>
    </row>
    <row r="6601" spans="1:3" x14ac:dyDescent="0.3">
      <c r="A6601" t="s">
        <v>1353</v>
      </c>
      <c r="B6601">
        <v>2</v>
      </c>
      <c r="C6601">
        <v>0.7</v>
      </c>
    </row>
    <row r="6602" spans="1:3" x14ac:dyDescent="0.3">
      <c r="A6602" t="s">
        <v>1354</v>
      </c>
      <c r="B6602">
        <v>2</v>
      </c>
      <c r="C6602">
        <v>0.87</v>
      </c>
    </row>
    <row r="6603" spans="1:3" x14ac:dyDescent="0.3">
      <c r="A6603" t="s">
        <v>1356</v>
      </c>
      <c r="B6603">
        <v>2</v>
      </c>
      <c r="C6603">
        <v>0.74</v>
      </c>
    </row>
    <row r="6604" spans="1:3" x14ac:dyDescent="0.3">
      <c r="A6604" t="s">
        <v>1357</v>
      </c>
      <c r="B6604">
        <v>2</v>
      </c>
      <c r="C6604">
        <v>0.6</v>
      </c>
    </row>
    <row r="6605" spans="1:3" x14ac:dyDescent="0.3">
      <c r="A6605" t="s">
        <v>1358</v>
      </c>
      <c r="B6605">
        <v>2</v>
      </c>
      <c r="C6605">
        <v>0.72</v>
      </c>
    </row>
    <row r="6606" spans="1:3" x14ac:dyDescent="0.3">
      <c r="A6606" t="s">
        <v>1359</v>
      </c>
      <c r="B6606">
        <v>2</v>
      </c>
      <c r="C6606">
        <v>0.74</v>
      </c>
    </row>
    <row r="6607" spans="1:3" x14ac:dyDescent="0.3">
      <c r="A6607" t="s">
        <v>1360</v>
      </c>
      <c r="B6607">
        <v>2</v>
      </c>
      <c r="C6607">
        <v>0.87</v>
      </c>
    </row>
    <row r="6608" spans="1:3" x14ac:dyDescent="0.3">
      <c r="A6608" t="s">
        <v>1361</v>
      </c>
      <c r="B6608">
        <v>2</v>
      </c>
      <c r="C6608">
        <v>0.88</v>
      </c>
    </row>
    <row r="6609" spans="1:3" x14ac:dyDescent="0.3">
      <c r="A6609" t="s">
        <v>1362</v>
      </c>
      <c r="B6609">
        <v>2</v>
      </c>
      <c r="C6609">
        <v>0.74</v>
      </c>
    </row>
    <row r="6610" spans="1:3" x14ac:dyDescent="0.3">
      <c r="A6610" t="s">
        <v>1363</v>
      </c>
      <c r="B6610">
        <v>2</v>
      </c>
      <c r="C6610">
        <v>0.57000000000000006</v>
      </c>
    </row>
    <row r="6611" spans="1:3" x14ac:dyDescent="0.3">
      <c r="A6611" t="s">
        <v>1364</v>
      </c>
      <c r="B6611">
        <v>2</v>
      </c>
      <c r="C6611">
        <v>0.9</v>
      </c>
    </row>
    <row r="6612" spans="1:3" x14ac:dyDescent="0.3">
      <c r="A6612" t="s">
        <v>1365</v>
      </c>
      <c r="B6612">
        <v>2</v>
      </c>
      <c r="C6612">
        <v>0.88</v>
      </c>
    </row>
    <row r="6613" spans="1:3" x14ac:dyDescent="0.3">
      <c r="A6613" t="s">
        <v>1366</v>
      </c>
      <c r="B6613">
        <v>2</v>
      </c>
      <c r="C6613">
        <v>0.79</v>
      </c>
    </row>
    <row r="6614" spans="1:3" x14ac:dyDescent="0.3">
      <c r="A6614" t="s">
        <v>1367</v>
      </c>
      <c r="B6614">
        <v>2</v>
      </c>
      <c r="C6614">
        <v>0.9</v>
      </c>
    </row>
    <row r="6615" spans="1:3" x14ac:dyDescent="0.3">
      <c r="A6615" t="s">
        <v>1368</v>
      </c>
      <c r="B6615">
        <v>2</v>
      </c>
      <c r="C6615">
        <v>0.67999999999999994</v>
      </c>
    </row>
    <row r="6616" spans="1:3" x14ac:dyDescent="0.3">
      <c r="A6616" t="s">
        <v>1369</v>
      </c>
      <c r="B6616">
        <v>2</v>
      </c>
      <c r="C6616">
        <v>0.61</v>
      </c>
    </row>
    <row r="6617" spans="1:3" x14ac:dyDescent="0.3">
      <c r="A6617" t="s">
        <v>1370</v>
      </c>
      <c r="B6617">
        <v>2</v>
      </c>
      <c r="C6617">
        <v>0.59</v>
      </c>
    </row>
    <row r="6618" spans="1:3" x14ac:dyDescent="0.3">
      <c r="A6618" t="s">
        <v>1371</v>
      </c>
      <c r="B6618">
        <v>2</v>
      </c>
      <c r="C6618">
        <v>0.65</v>
      </c>
    </row>
    <row r="6619" spans="1:3" x14ac:dyDescent="0.3">
      <c r="A6619" t="s">
        <v>1372</v>
      </c>
      <c r="B6619">
        <v>2</v>
      </c>
      <c r="C6619">
        <v>0.54</v>
      </c>
    </row>
    <row r="6620" spans="1:3" x14ac:dyDescent="0.3">
      <c r="A6620" t="s">
        <v>1373</v>
      </c>
      <c r="B6620">
        <v>2</v>
      </c>
      <c r="C6620">
        <v>0.90999999999999992</v>
      </c>
    </row>
    <row r="6621" spans="1:3" x14ac:dyDescent="0.3">
      <c r="A6621" t="s">
        <v>1374</v>
      </c>
      <c r="B6621">
        <v>2</v>
      </c>
      <c r="C6621">
        <v>0.55000000000000004</v>
      </c>
    </row>
    <row r="6622" spans="1:3" x14ac:dyDescent="0.3">
      <c r="A6622" t="s">
        <v>1375</v>
      </c>
      <c r="B6622">
        <v>2</v>
      </c>
      <c r="C6622">
        <v>0.56000000000000005</v>
      </c>
    </row>
    <row r="6623" spans="1:3" x14ac:dyDescent="0.3">
      <c r="A6623" t="s">
        <v>1376</v>
      </c>
      <c r="B6623">
        <v>2</v>
      </c>
      <c r="C6623">
        <v>0.88</v>
      </c>
    </row>
    <row r="6624" spans="1:3" x14ac:dyDescent="0.3">
      <c r="A6624" t="s">
        <v>1377</v>
      </c>
      <c r="B6624">
        <v>2</v>
      </c>
      <c r="C6624">
        <v>0.77</v>
      </c>
    </row>
    <row r="6625" spans="1:3" x14ac:dyDescent="0.3">
      <c r="A6625" t="s">
        <v>1378</v>
      </c>
      <c r="B6625">
        <v>2</v>
      </c>
      <c r="C6625">
        <v>0.88</v>
      </c>
    </row>
    <row r="6626" spans="1:3" x14ac:dyDescent="0.3">
      <c r="A6626" t="s">
        <v>1379</v>
      </c>
      <c r="B6626">
        <v>2</v>
      </c>
      <c r="C6626">
        <v>0.73</v>
      </c>
    </row>
    <row r="6627" spans="1:3" x14ac:dyDescent="0.3">
      <c r="A6627" t="s">
        <v>1380</v>
      </c>
      <c r="B6627">
        <v>2</v>
      </c>
      <c r="C6627">
        <v>0.74</v>
      </c>
    </row>
    <row r="6628" spans="1:3" x14ac:dyDescent="0.3">
      <c r="A6628" t="s">
        <v>1381</v>
      </c>
      <c r="B6628">
        <v>2</v>
      </c>
      <c r="C6628">
        <v>0.86</v>
      </c>
    </row>
    <row r="6629" spans="1:3" x14ac:dyDescent="0.3">
      <c r="A6629" t="s">
        <v>1382</v>
      </c>
      <c r="B6629">
        <v>2</v>
      </c>
      <c r="C6629">
        <v>0.86</v>
      </c>
    </row>
    <row r="6630" spans="1:3" x14ac:dyDescent="0.3">
      <c r="A6630" t="s">
        <v>1383</v>
      </c>
      <c r="B6630">
        <v>2</v>
      </c>
      <c r="C6630">
        <v>0.84000000000000008</v>
      </c>
    </row>
    <row r="6631" spans="1:3" x14ac:dyDescent="0.3">
      <c r="A6631" t="s">
        <v>1384</v>
      </c>
      <c r="B6631">
        <v>2</v>
      </c>
      <c r="C6631">
        <v>0.92999999999999994</v>
      </c>
    </row>
    <row r="6632" spans="1:3" x14ac:dyDescent="0.3">
      <c r="A6632" t="s">
        <v>1385</v>
      </c>
      <c r="B6632">
        <v>2</v>
      </c>
      <c r="C6632">
        <v>0.94</v>
      </c>
    </row>
    <row r="6633" spans="1:3" x14ac:dyDescent="0.3">
      <c r="A6633" t="s">
        <v>1386</v>
      </c>
      <c r="B6633">
        <v>2</v>
      </c>
      <c r="C6633">
        <v>0.74</v>
      </c>
    </row>
    <row r="6634" spans="1:3" x14ac:dyDescent="0.3">
      <c r="A6634" t="s">
        <v>1387</v>
      </c>
      <c r="B6634">
        <v>2</v>
      </c>
      <c r="C6634">
        <v>0.82000000000000006</v>
      </c>
    </row>
    <row r="6635" spans="1:3" x14ac:dyDescent="0.3">
      <c r="A6635" t="s">
        <v>1388</v>
      </c>
      <c r="B6635">
        <v>2</v>
      </c>
      <c r="C6635">
        <v>0.67</v>
      </c>
    </row>
    <row r="6636" spans="1:3" x14ac:dyDescent="0.3">
      <c r="A6636" t="s">
        <v>1389</v>
      </c>
      <c r="B6636">
        <v>2</v>
      </c>
      <c r="C6636">
        <v>0.72</v>
      </c>
    </row>
    <row r="6637" spans="1:3" x14ac:dyDescent="0.3">
      <c r="A6637" t="s">
        <v>1390</v>
      </c>
      <c r="B6637">
        <v>2</v>
      </c>
      <c r="C6637">
        <v>0.73</v>
      </c>
    </row>
    <row r="6638" spans="1:3" x14ac:dyDescent="0.3">
      <c r="A6638" t="s">
        <v>1391</v>
      </c>
      <c r="B6638">
        <v>2</v>
      </c>
      <c r="C6638">
        <v>0.59</v>
      </c>
    </row>
    <row r="6639" spans="1:3" x14ac:dyDescent="0.3">
      <c r="A6639" t="s">
        <v>1392</v>
      </c>
      <c r="B6639">
        <v>2</v>
      </c>
      <c r="C6639">
        <v>0.83000000000000007</v>
      </c>
    </row>
    <row r="6640" spans="1:3" x14ac:dyDescent="0.3">
      <c r="A6640" t="s">
        <v>1393</v>
      </c>
      <c r="B6640">
        <v>2</v>
      </c>
      <c r="C6640">
        <v>0.56000000000000005</v>
      </c>
    </row>
    <row r="6641" spans="1:3" x14ac:dyDescent="0.3">
      <c r="A6641" t="s">
        <v>1394</v>
      </c>
      <c r="B6641">
        <v>2</v>
      </c>
      <c r="C6641">
        <v>0.7</v>
      </c>
    </row>
    <row r="6642" spans="1:3" x14ac:dyDescent="0.3">
      <c r="A6642" t="s">
        <v>1395</v>
      </c>
      <c r="B6642">
        <v>2</v>
      </c>
      <c r="C6642">
        <v>0.92999999999999994</v>
      </c>
    </row>
    <row r="6643" spans="1:3" x14ac:dyDescent="0.3">
      <c r="A6643" t="s">
        <v>1396</v>
      </c>
      <c r="B6643">
        <v>2</v>
      </c>
      <c r="C6643">
        <v>0.63</v>
      </c>
    </row>
    <row r="6644" spans="1:3" x14ac:dyDescent="0.3">
      <c r="A6644" t="s">
        <v>1397</v>
      </c>
      <c r="B6644">
        <v>2</v>
      </c>
      <c r="C6644">
        <v>0.84000000000000008</v>
      </c>
    </row>
    <row r="6645" spans="1:3" x14ac:dyDescent="0.3">
      <c r="A6645" t="s">
        <v>1398</v>
      </c>
      <c r="B6645">
        <v>2</v>
      </c>
      <c r="C6645">
        <v>0.83000000000000007</v>
      </c>
    </row>
    <row r="6646" spans="1:3" x14ac:dyDescent="0.3">
      <c r="A6646" t="s">
        <v>1399</v>
      </c>
      <c r="B6646">
        <v>2</v>
      </c>
      <c r="C6646">
        <v>0.85</v>
      </c>
    </row>
    <row r="6647" spans="1:3" x14ac:dyDescent="0.3">
      <c r="A6647" t="s">
        <v>1400</v>
      </c>
      <c r="B6647">
        <v>2</v>
      </c>
      <c r="C6647">
        <v>0.51</v>
      </c>
    </row>
    <row r="6648" spans="1:3" x14ac:dyDescent="0.3">
      <c r="A6648" t="s">
        <v>1401</v>
      </c>
      <c r="B6648">
        <v>2</v>
      </c>
      <c r="C6648">
        <v>0.77</v>
      </c>
    </row>
    <row r="6649" spans="1:3" x14ac:dyDescent="0.3">
      <c r="A6649" t="s">
        <v>1402</v>
      </c>
      <c r="B6649">
        <v>2</v>
      </c>
      <c r="C6649">
        <v>0.8</v>
      </c>
    </row>
    <row r="6650" spans="1:3" x14ac:dyDescent="0.3">
      <c r="A6650" t="s">
        <v>1403</v>
      </c>
      <c r="B6650">
        <v>2</v>
      </c>
      <c r="C6650">
        <v>0.9</v>
      </c>
    </row>
    <row r="6651" spans="1:3" x14ac:dyDescent="0.3">
      <c r="A6651" t="s">
        <v>1404</v>
      </c>
      <c r="B6651">
        <v>2</v>
      </c>
      <c r="C6651">
        <v>0.55000000000000004</v>
      </c>
    </row>
    <row r="6652" spans="1:3" x14ac:dyDescent="0.3">
      <c r="A6652" t="s">
        <v>1405</v>
      </c>
      <c r="B6652">
        <v>2</v>
      </c>
      <c r="C6652">
        <v>0.89</v>
      </c>
    </row>
    <row r="6653" spans="1:3" x14ac:dyDescent="0.3">
      <c r="A6653" t="s">
        <v>1406</v>
      </c>
      <c r="B6653">
        <v>2</v>
      </c>
      <c r="C6653">
        <v>0.55000000000000004</v>
      </c>
    </row>
    <row r="6654" spans="1:3" x14ac:dyDescent="0.3">
      <c r="A6654" t="s">
        <v>1407</v>
      </c>
      <c r="B6654">
        <v>2</v>
      </c>
      <c r="C6654">
        <v>0.73</v>
      </c>
    </row>
    <row r="6655" spans="1:3" x14ac:dyDescent="0.3">
      <c r="A6655" t="s">
        <v>1408</v>
      </c>
      <c r="B6655">
        <v>2</v>
      </c>
      <c r="C6655">
        <v>0.6</v>
      </c>
    </row>
    <row r="6656" spans="1:3" x14ac:dyDescent="0.3">
      <c r="A6656" t="s">
        <v>1409</v>
      </c>
      <c r="B6656">
        <v>2</v>
      </c>
      <c r="C6656">
        <v>0.71</v>
      </c>
    </row>
    <row r="6657" spans="1:3" x14ac:dyDescent="0.3">
      <c r="A6657" t="s">
        <v>1410</v>
      </c>
      <c r="B6657">
        <v>2</v>
      </c>
      <c r="C6657">
        <v>0.55000000000000004</v>
      </c>
    </row>
    <row r="6658" spans="1:3" x14ac:dyDescent="0.3">
      <c r="A6658" t="s">
        <v>1411</v>
      </c>
      <c r="B6658">
        <v>2</v>
      </c>
      <c r="C6658">
        <v>0.66</v>
      </c>
    </row>
    <row r="6659" spans="1:3" x14ac:dyDescent="0.3">
      <c r="A6659" t="s">
        <v>1412</v>
      </c>
      <c r="B6659">
        <v>2</v>
      </c>
      <c r="C6659">
        <v>0.66</v>
      </c>
    </row>
    <row r="6660" spans="1:3" x14ac:dyDescent="0.3">
      <c r="A6660" t="s">
        <v>1413</v>
      </c>
      <c r="B6660">
        <v>2</v>
      </c>
      <c r="C6660">
        <v>0.88</v>
      </c>
    </row>
    <row r="6661" spans="1:3" x14ac:dyDescent="0.3">
      <c r="A6661" t="s">
        <v>1414</v>
      </c>
      <c r="B6661">
        <v>2</v>
      </c>
      <c r="C6661">
        <v>0.72</v>
      </c>
    </row>
    <row r="6662" spans="1:3" x14ac:dyDescent="0.3">
      <c r="A6662" t="s">
        <v>1415</v>
      </c>
      <c r="B6662">
        <v>2</v>
      </c>
      <c r="C6662">
        <v>0.92999999999999994</v>
      </c>
    </row>
    <row r="6663" spans="1:3" x14ac:dyDescent="0.3">
      <c r="A6663" t="s">
        <v>1416</v>
      </c>
      <c r="B6663">
        <v>2</v>
      </c>
      <c r="C6663">
        <v>0.71</v>
      </c>
    </row>
    <row r="6664" spans="1:3" x14ac:dyDescent="0.3">
      <c r="A6664" t="s">
        <v>1417</v>
      </c>
      <c r="B6664">
        <v>2</v>
      </c>
      <c r="C6664">
        <v>0.77</v>
      </c>
    </row>
    <row r="6665" spans="1:3" x14ac:dyDescent="0.3">
      <c r="A6665" t="s">
        <v>1418</v>
      </c>
      <c r="B6665">
        <v>2</v>
      </c>
      <c r="C6665">
        <v>0.79</v>
      </c>
    </row>
    <row r="6666" spans="1:3" x14ac:dyDescent="0.3">
      <c r="A6666" t="s">
        <v>1419</v>
      </c>
      <c r="B6666">
        <v>2</v>
      </c>
      <c r="C6666">
        <v>0.86</v>
      </c>
    </row>
    <row r="6667" spans="1:3" x14ac:dyDescent="0.3">
      <c r="A6667" t="s">
        <v>1420</v>
      </c>
      <c r="B6667">
        <v>2</v>
      </c>
      <c r="C6667">
        <v>0.66</v>
      </c>
    </row>
    <row r="6668" spans="1:3" x14ac:dyDescent="0.3">
      <c r="A6668" t="s">
        <v>1421</v>
      </c>
      <c r="B6668">
        <v>2</v>
      </c>
      <c r="C6668">
        <v>0.54</v>
      </c>
    </row>
    <row r="6669" spans="1:3" x14ac:dyDescent="0.3">
      <c r="A6669" t="s">
        <v>1422</v>
      </c>
      <c r="B6669">
        <v>2</v>
      </c>
      <c r="C6669">
        <v>0.90999999999999992</v>
      </c>
    </row>
    <row r="6670" spans="1:3" x14ac:dyDescent="0.3">
      <c r="A6670" t="s">
        <v>1423</v>
      </c>
      <c r="B6670">
        <v>2</v>
      </c>
      <c r="C6670">
        <v>0.6</v>
      </c>
    </row>
    <row r="6671" spans="1:3" x14ac:dyDescent="0.3">
      <c r="A6671" t="s">
        <v>1424</v>
      </c>
      <c r="B6671">
        <v>2</v>
      </c>
      <c r="C6671">
        <v>0.64</v>
      </c>
    </row>
    <row r="6672" spans="1:3" x14ac:dyDescent="0.3">
      <c r="A6672" t="s">
        <v>1425</v>
      </c>
      <c r="B6672">
        <v>2</v>
      </c>
      <c r="C6672">
        <v>0.62</v>
      </c>
    </row>
    <row r="6673" spans="1:3" x14ac:dyDescent="0.3">
      <c r="A6673" t="s">
        <v>1426</v>
      </c>
      <c r="B6673">
        <v>2</v>
      </c>
      <c r="C6673">
        <v>0.9</v>
      </c>
    </row>
    <row r="6674" spans="1:3" x14ac:dyDescent="0.3">
      <c r="A6674" t="s">
        <v>1427</v>
      </c>
      <c r="B6674">
        <v>2</v>
      </c>
      <c r="C6674">
        <v>0.57999999999999996</v>
      </c>
    </row>
    <row r="6675" spans="1:3" x14ac:dyDescent="0.3">
      <c r="A6675" t="s">
        <v>1428</v>
      </c>
      <c r="B6675">
        <v>2</v>
      </c>
      <c r="C6675">
        <v>0.67999999999999994</v>
      </c>
    </row>
    <row r="6676" spans="1:3" x14ac:dyDescent="0.3">
      <c r="A6676" t="s">
        <v>1429</v>
      </c>
      <c r="B6676">
        <v>2</v>
      </c>
      <c r="C6676">
        <v>0.51</v>
      </c>
    </row>
    <row r="6677" spans="1:3" x14ac:dyDescent="0.3">
      <c r="A6677" t="s">
        <v>1430</v>
      </c>
      <c r="B6677">
        <v>2</v>
      </c>
      <c r="C6677">
        <v>0.92999999999999994</v>
      </c>
    </row>
    <row r="6678" spans="1:3" x14ac:dyDescent="0.3">
      <c r="A6678" t="s">
        <v>1431</v>
      </c>
      <c r="B6678">
        <v>2</v>
      </c>
      <c r="C6678">
        <v>0.84000000000000008</v>
      </c>
    </row>
    <row r="6679" spans="1:3" x14ac:dyDescent="0.3">
      <c r="A6679" t="s">
        <v>1432</v>
      </c>
      <c r="B6679">
        <v>2</v>
      </c>
      <c r="C6679">
        <v>0.89</v>
      </c>
    </row>
    <row r="6680" spans="1:3" x14ac:dyDescent="0.3">
      <c r="A6680" t="s">
        <v>1433</v>
      </c>
      <c r="B6680">
        <v>2</v>
      </c>
      <c r="C6680">
        <v>0.56000000000000005</v>
      </c>
    </row>
    <row r="6681" spans="1:3" x14ac:dyDescent="0.3">
      <c r="A6681" t="s">
        <v>1434</v>
      </c>
      <c r="B6681">
        <v>2</v>
      </c>
      <c r="C6681">
        <v>0.56000000000000005</v>
      </c>
    </row>
    <row r="6682" spans="1:3" x14ac:dyDescent="0.3">
      <c r="A6682" t="s">
        <v>1435</v>
      </c>
      <c r="B6682">
        <v>2</v>
      </c>
      <c r="C6682">
        <v>0.83000000000000007</v>
      </c>
    </row>
    <row r="6683" spans="1:3" x14ac:dyDescent="0.3">
      <c r="A6683" t="s">
        <v>1436</v>
      </c>
      <c r="B6683">
        <v>2</v>
      </c>
      <c r="C6683">
        <v>0.91999999999999993</v>
      </c>
    </row>
    <row r="6684" spans="1:3" x14ac:dyDescent="0.3">
      <c r="A6684" t="s">
        <v>1437</v>
      </c>
      <c r="B6684">
        <v>2</v>
      </c>
      <c r="C6684">
        <v>0.57000000000000006</v>
      </c>
    </row>
    <row r="6685" spans="1:3" x14ac:dyDescent="0.3">
      <c r="A6685" t="s">
        <v>1438</v>
      </c>
      <c r="B6685">
        <v>2</v>
      </c>
      <c r="C6685">
        <v>0.94</v>
      </c>
    </row>
    <row r="6686" spans="1:3" x14ac:dyDescent="0.3">
      <c r="A6686" t="s">
        <v>1439</v>
      </c>
      <c r="B6686">
        <v>2</v>
      </c>
      <c r="C6686">
        <v>0.54</v>
      </c>
    </row>
    <row r="6687" spans="1:3" x14ac:dyDescent="0.3">
      <c r="A6687" t="s">
        <v>1440</v>
      </c>
      <c r="B6687">
        <v>2</v>
      </c>
      <c r="C6687">
        <v>0.73</v>
      </c>
    </row>
    <row r="6688" spans="1:3" x14ac:dyDescent="0.3">
      <c r="A6688" t="s">
        <v>1441</v>
      </c>
      <c r="B6688">
        <v>2</v>
      </c>
      <c r="C6688">
        <v>0.69</v>
      </c>
    </row>
    <row r="6689" spans="1:3" x14ac:dyDescent="0.3">
      <c r="A6689" t="s">
        <v>1442</v>
      </c>
      <c r="B6689">
        <v>2</v>
      </c>
      <c r="C6689">
        <v>0.54</v>
      </c>
    </row>
    <row r="6690" spans="1:3" x14ac:dyDescent="0.3">
      <c r="A6690" t="s">
        <v>1443</v>
      </c>
      <c r="B6690">
        <v>2</v>
      </c>
      <c r="C6690">
        <v>0.83000000000000007</v>
      </c>
    </row>
    <row r="6691" spans="1:3" x14ac:dyDescent="0.3">
      <c r="A6691" t="s">
        <v>1444</v>
      </c>
      <c r="B6691">
        <v>2</v>
      </c>
      <c r="C6691">
        <v>0.5</v>
      </c>
    </row>
    <row r="6692" spans="1:3" x14ac:dyDescent="0.3">
      <c r="A6692" t="s">
        <v>1445</v>
      </c>
      <c r="B6692">
        <v>2</v>
      </c>
      <c r="C6692">
        <v>0.89</v>
      </c>
    </row>
    <row r="6693" spans="1:3" x14ac:dyDescent="0.3">
      <c r="A6693" t="s">
        <v>1446</v>
      </c>
      <c r="B6693">
        <v>2</v>
      </c>
      <c r="C6693">
        <v>0.79</v>
      </c>
    </row>
    <row r="6694" spans="1:3" x14ac:dyDescent="0.3">
      <c r="A6694" t="s">
        <v>1447</v>
      </c>
      <c r="B6694">
        <v>2</v>
      </c>
      <c r="C6694">
        <v>0.7</v>
      </c>
    </row>
    <row r="6695" spans="1:3" x14ac:dyDescent="0.3">
      <c r="A6695" t="s">
        <v>1448</v>
      </c>
      <c r="B6695">
        <v>2</v>
      </c>
      <c r="C6695">
        <v>0.71</v>
      </c>
    </row>
    <row r="6696" spans="1:3" x14ac:dyDescent="0.3">
      <c r="A6696" t="s">
        <v>1449</v>
      </c>
      <c r="B6696">
        <v>2</v>
      </c>
      <c r="C6696">
        <v>0.86</v>
      </c>
    </row>
    <row r="6697" spans="1:3" x14ac:dyDescent="0.3">
      <c r="A6697" t="s">
        <v>1450</v>
      </c>
      <c r="B6697">
        <v>2</v>
      </c>
      <c r="C6697">
        <v>0.7</v>
      </c>
    </row>
    <row r="6698" spans="1:3" x14ac:dyDescent="0.3">
      <c r="A6698" t="s">
        <v>1451</v>
      </c>
      <c r="B6698">
        <v>2</v>
      </c>
      <c r="C6698">
        <v>0.76</v>
      </c>
    </row>
    <row r="6699" spans="1:3" x14ac:dyDescent="0.3">
      <c r="A6699" t="s">
        <v>1452</v>
      </c>
      <c r="B6699">
        <v>2</v>
      </c>
      <c r="C6699">
        <v>0.61</v>
      </c>
    </row>
    <row r="6700" spans="1:3" x14ac:dyDescent="0.3">
      <c r="A6700" t="s">
        <v>1453</v>
      </c>
      <c r="B6700">
        <v>2</v>
      </c>
      <c r="C6700">
        <v>0.76</v>
      </c>
    </row>
    <row r="6701" spans="1:3" x14ac:dyDescent="0.3">
      <c r="A6701" t="s">
        <v>1454</v>
      </c>
      <c r="B6701">
        <v>2</v>
      </c>
      <c r="C6701">
        <v>0.6</v>
      </c>
    </row>
    <row r="6702" spans="1:3" x14ac:dyDescent="0.3">
      <c r="A6702" t="s">
        <v>1455</v>
      </c>
      <c r="B6702">
        <v>2</v>
      </c>
      <c r="C6702">
        <v>0.52</v>
      </c>
    </row>
    <row r="6703" spans="1:3" x14ac:dyDescent="0.3">
      <c r="A6703" t="s">
        <v>1456</v>
      </c>
      <c r="B6703">
        <v>2</v>
      </c>
      <c r="C6703">
        <v>0.63</v>
      </c>
    </row>
    <row r="6704" spans="1:3" x14ac:dyDescent="0.3">
      <c r="A6704" t="s">
        <v>1457</v>
      </c>
      <c r="B6704">
        <v>2</v>
      </c>
      <c r="C6704">
        <v>0.83000000000000007</v>
      </c>
    </row>
    <row r="6705" spans="1:3" x14ac:dyDescent="0.3">
      <c r="A6705" t="s">
        <v>1458</v>
      </c>
      <c r="B6705">
        <v>2</v>
      </c>
      <c r="C6705">
        <v>0.7</v>
      </c>
    </row>
    <row r="6706" spans="1:3" x14ac:dyDescent="0.3">
      <c r="A6706" t="s">
        <v>1459</v>
      </c>
      <c r="B6706">
        <v>2</v>
      </c>
      <c r="C6706">
        <v>0.78</v>
      </c>
    </row>
    <row r="6707" spans="1:3" x14ac:dyDescent="0.3">
      <c r="A6707" t="s">
        <v>1460</v>
      </c>
      <c r="B6707">
        <v>2</v>
      </c>
      <c r="C6707">
        <v>0.75</v>
      </c>
    </row>
    <row r="6708" spans="1:3" x14ac:dyDescent="0.3">
      <c r="A6708" t="s">
        <v>1461</v>
      </c>
      <c r="B6708">
        <v>2</v>
      </c>
      <c r="C6708">
        <v>0.76</v>
      </c>
    </row>
    <row r="6709" spans="1:3" x14ac:dyDescent="0.3">
      <c r="A6709" t="s">
        <v>1462</v>
      </c>
      <c r="B6709">
        <v>2</v>
      </c>
      <c r="C6709">
        <v>0.59</v>
      </c>
    </row>
    <row r="6710" spans="1:3" x14ac:dyDescent="0.3">
      <c r="A6710" t="s">
        <v>1463</v>
      </c>
      <c r="B6710">
        <v>2</v>
      </c>
      <c r="C6710">
        <v>0.85</v>
      </c>
    </row>
    <row r="6711" spans="1:3" x14ac:dyDescent="0.3">
      <c r="A6711" t="s">
        <v>1464</v>
      </c>
      <c r="B6711">
        <v>2</v>
      </c>
      <c r="C6711">
        <v>0.8</v>
      </c>
    </row>
    <row r="6712" spans="1:3" x14ac:dyDescent="0.3">
      <c r="A6712" t="s">
        <v>1465</v>
      </c>
      <c r="B6712">
        <v>2</v>
      </c>
      <c r="C6712">
        <v>0.64</v>
      </c>
    </row>
    <row r="6713" spans="1:3" x14ac:dyDescent="0.3">
      <c r="A6713" t="s">
        <v>1466</v>
      </c>
      <c r="B6713">
        <v>2</v>
      </c>
      <c r="C6713">
        <v>0.74</v>
      </c>
    </row>
    <row r="6714" spans="1:3" x14ac:dyDescent="0.3">
      <c r="A6714" t="s">
        <v>1467</v>
      </c>
      <c r="B6714">
        <v>2</v>
      </c>
      <c r="C6714">
        <v>0.67</v>
      </c>
    </row>
    <row r="6715" spans="1:3" x14ac:dyDescent="0.3">
      <c r="A6715" t="s">
        <v>1468</v>
      </c>
      <c r="B6715">
        <v>2</v>
      </c>
      <c r="C6715">
        <v>0.83000000000000007</v>
      </c>
    </row>
    <row r="6716" spans="1:3" x14ac:dyDescent="0.3">
      <c r="A6716" t="s">
        <v>1469</v>
      </c>
      <c r="B6716">
        <v>2</v>
      </c>
      <c r="C6716">
        <v>0.5</v>
      </c>
    </row>
    <row r="6717" spans="1:3" x14ac:dyDescent="0.3">
      <c r="A6717" t="s">
        <v>1470</v>
      </c>
      <c r="B6717">
        <v>2</v>
      </c>
      <c r="C6717">
        <v>0.51</v>
      </c>
    </row>
    <row r="6718" spans="1:3" x14ac:dyDescent="0.3">
      <c r="A6718" t="s">
        <v>1471</v>
      </c>
      <c r="B6718">
        <v>2</v>
      </c>
      <c r="C6718">
        <v>0.89</v>
      </c>
    </row>
    <row r="6719" spans="1:3" x14ac:dyDescent="0.3">
      <c r="A6719" t="s">
        <v>1472</v>
      </c>
      <c r="B6719">
        <v>2</v>
      </c>
      <c r="C6719">
        <v>0.90999999999999992</v>
      </c>
    </row>
    <row r="6720" spans="1:3" x14ac:dyDescent="0.3">
      <c r="A6720" t="s">
        <v>1473</v>
      </c>
      <c r="B6720">
        <v>2</v>
      </c>
      <c r="C6720">
        <v>0.94</v>
      </c>
    </row>
    <row r="6721" spans="1:3" x14ac:dyDescent="0.3">
      <c r="A6721" t="s">
        <v>1474</v>
      </c>
      <c r="B6721">
        <v>2</v>
      </c>
      <c r="C6721">
        <v>0.77</v>
      </c>
    </row>
    <row r="6722" spans="1:3" x14ac:dyDescent="0.3">
      <c r="A6722" t="s">
        <v>1475</v>
      </c>
      <c r="B6722">
        <v>2</v>
      </c>
      <c r="C6722">
        <v>0.75</v>
      </c>
    </row>
    <row r="6723" spans="1:3" x14ac:dyDescent="0.3">
      <c r="A6723" t="s">
        <v>1476</v>
      </c>
      <c r="B6723">
        <v>2</v>
      </c>
      <c r="C6723">
        <v>0.57000000000000006</v>
      </c>
    </row>
    <row r="6724" spans="1:3" x14ac:dyDescent="0.3">
      <c r="A6724" t="s">
        <v>1477</v>
      </c>
      <c r="B6724">
        <v>2</v>
      </c>
      <c r="C6724">
        <v>0.92999999999999994</v>
      </c>
    </row>
    <row r="6725" spans="1:3" x14ac:dyDescent="0.3">
      <c r="A6725" t="s">
        <v>1478</v>
      </c>
      <c r="B6725">
        <v>2</v>
      </c>
      <c r="C6725">
        <v>0.7</v>
      </c>
    </row>
    <row r="6726" spans="1:3" x14ac:dyDescent="0.3">
      <c r="A6726" t="s">
        <v>1479</v>
      </c>
      <c r="B6726">
        <v>2</v>
      </c>
      <c r="C6726">
        <v>0.78</v>
      </c>
    </row>
    <row r="6727" spans="1:3" x14ac:dyDescent="0.3">
      <c r="A6727" t="s">
        <v>1480</v>
      </c>
      <c r="B6727">
        <v>2</v>
      </c>
      <c r="C6727">
        <v>0.7</v>
      </c>
    </row>
    <row r="6728" spans="1:3" x14ac:dyDescent="0.3">
      <c r="A6728" t="s">
        <v>1481</v>
      </c>
      <c r="B6728">
        <v>2</v>
      </c>
      <c r="C6728">
        <v>0.88</v>
      </c>
    </row>
    <row r="6729" spans="1:3" x14ac:dyDescent="0.3">
      <c r="A6729" t="s">
        <v>1482</v>
      </c>
      <c r="B6729">
        <v>2</v>
      </c>
      <c r="C6729">
        <v>0.59</v>
      </c>
    </row>
    <row r="6730" spans="1:3" x14ac:dyDescent="0.3">
      <c r="A6730" t="s">
        <v>1483</v>
      </c>
      <c r="B6730">
        <v>2</v>
      </c>
      <c r="C6730">
        <v>0.64</v>
      </c>
    </row>
    <row r="6731" spans="1:3" x14ac:dyDescent="0.3">
      <c r="A6731" t="s">
        <v>1484</v>
      </c>
      <c r="B6731">
        <v>2</v>
      </c>
      <c r="C6731">
        <v>0.53</v>
      </c>
    </row>
    <row r="6732" spans="1:3" x14ac:dyDescent="0.3">
      <c r="A6732" t="s">
        <v>1485</v>
      </c>
      <c r="B6732">
        <v>2</v>
      </c>
      <c r="C6732">
        <v>0.75</v>
      </c>
    </row>
    <row r="6733" spans="1:3" x14ac:dyDescent="0.3">
      <c r="A6733" t="s">
        <v>1486</v>
      </c>
      <c r="B6733">
        <v>2</v>
      </c>
      <c r="C6733">
        <v>0.54</v>
      </c>
    </row>
    <row r="6734" spans="1:3" x14ac:dyDescent="0.3">
      <c r="A6734" t="s">
        <v>1487</v>
      </c>
      <c r="B6734">
        <v>2</v>
      </c>
      <c r="C6734">
        <v>0.57999999999999996</v>
      </c>
    </row>
    <row r="6735" spans="1:3" x14ac:dyDescent="0.3">
      <c r="A6735" t="s">
        <v>1488</v>
      </c>
      <c r="B6735">
        <v>2</v>
      </c>
      <c r="C6735">
        <v>0.51</v>
      </c>
    </row>
    <row r="6736" spans="1:3" x14ac:dyDescent="0.3">
      <c r="A6736" t="s">
        <v>1489</v>
      </c>
      <c r="B6736">
        <v>2</v>
      </c>
      <c r="C6736">
        <v>0.79</v>
      </c>
    </row>
    <row r="6737" spans="1:3" x14ac:dyDescent="0.3">
      <c r="A6737" t="s">
        <v>1490</v>
      </c>
      <c r="B6737">
        <v>2</v>
      </c>
      <c r="C6737">
        <v>0.8</v>
      </c>
    </row>
    <row r="6738" spans="1:3" x14ac:dyDescent="0.3">
      <c r="A6738" t="s">
        <v>1491</v>
      </c>
      <c r="B6738">
        <v>2</v>
      </c>
      <c r="C6738">
        <v>0.83000000000000007</v>
      </c>
    </row>
    <row r="6739" spans="1:3" x14ac:dyDescent="0.3">
      <c r="A6739" t="s">
        <v>1492</v>
      </c>
      <c r="B6739">
        <v>2</v>
      </c>
      <c r="C6739">
        <v>0.55000000000000004</v>
      </c>
    </row>
    <row r="6740" spans="1:3" x14ac:dyDescent="0.3">
      <c r="A6740" t="s">
        <v>1493</v>
      </c>
      <c r="B6740">
        <v>2</v>
      </c>
      <c r="C6740">
        <v>0.63</v>
      </c>
    </row>
    <row r="6741" spans="1:3" x14ac:dyDescent="0.3">
      <c r="A6741" t="s">
        <v>1494</v>
      </c>
      <c r="B6741">
        <v>2</v>
      </c>
      <c r="C6741">
        <v>0.63</v>
      </c>
    </row>
    <row r="6742" spans="1:3" x14ac:dyDescent="0.3">
      <c r="A6742" t="s">
        <v>1495</v>
      </c>
      <c r="B6742">
        <v>2</v>
      </c>
      <c r="C6742">
        <v>0.85</v>
      </c>
    </row>
    <row r="6743" spans="1:3" x14ac:dyDescent="0.3">
      <c r="A6743" t="s">
        <v>1496</v>
      </c>
      <c r="B6743">
        <v>2</v>
      </c>
      <c r="C6743">
        <v>0.73</v>
      </c>
    </row>
    <row r="6744" spans="1:3" x14ac:dyDescent="0.3">
      <c r="A6744" t="s">
        <v>1497</v>
      </c>
      <c r="B6744">
        <v>2</v>
      </c>
      <c r="C6744">
        <v>0.78</v>
      </c>
    </row>
    <row r="6745" spans="1:3" x14ac:dyDescent="0.3">
      <c r="A6745" t="s">
        <v>1498</v>
      </c>
      <c r="B6745">
        <v>2</v>
      </c>
      <c r="C6745">
        <v>0.75</v>
      </c>
    </row>
    <row r="6746" spans="1:3" x14ac:dyDescent="0.3">
      <c r="A6746" t="s">
        <v>1499</v>
      </c>
      <c r="B6746">
        <v>2</v>
      </c>
      <c r="C6746">
        <v>0.75</v>
      </c>
    </row>
    <row r="6747" spans="1:3" x14ac:dyDescent="0.3">
      <c r="A6747" t="s">
        <v>1500</v>
      </c>
      <c r="B6747">
        <v>2</v>
      </c>
      <c r="C6747">
        <v>0.82000000000000006</v>
      </c>
    </row>
    <row r="6748" spans="1:3" x14ac:dyDescent="0.3">
      <c r="A6748" t="s">
        <v>1501</v>
      </c>
      <c r="B6748">
        <v>2</v>
      </c>
      <c r="C6748">
        <v>0.90999999999999992</v>
      </c>
    </row>
    <row r="6749" spans="1:3" x14ac:dyDescent="0.3">
      <c r="A6749" t="s">
        <v>1502</v>
      </c>
      <c r="B6749">
        <v>2</v>
      </c>
      <c r="C6749">
        <v>0.82000000000000006</v>
      </c>
    </row>
    <row r="6750" spans="1:3" x14ac:dyDescent="0.3">
      <c r="A6750" t="s">
        <v>1503</v>
      </c>
      <c r="B6750">
        <v>2</v>
      </c>
      <c r="C6750">
        <v>0.62</v>
      </c>
    </row>
    <row r="6751" spans="1:3" x14ac:dyDescent="0.3">
      <c r="A6751" t="s">
        <v>1504</v>
      </c>
      <c r="B6751">
        <v>2</v>
      </c>
      <c r="C6751">
        <v>0.67</v>
      </c>
    </row>
    <row r="6752" spans="1:3" x14ac:dyDescent="0.3">
      <c r="A6752" t="s">
        <v>1505</v>
      </c>
      <c r="B6752">
        <v>2</v>
      </c>
      <c r="C6752">
        <v>0.65</v>
      </c>
    </row>
    <row r="6753" spans="1:3" x14ac:dyDescent="0.3">
      <c r="A6753" t="s">
        <v>1506</v>
      </c>
      <c r="B6753">
        <v>2</v>
      </c>
      <c r="C6753">
        <v>0.84000000000000008</v>
      </c>
    </row>
    <row r="6754" spans="1:3" x14ac:dyDescent="0.3">
      <c r="A6754" t="s">
        <v>1507</v>
      </c>
      <c r="B6754">
        <v>2</v>
      </c>
      <c r="C6754">
        <v>0.66</v>
      </c>
    </row>
    <row r="6755" spans="1:3" x14ac:dyDescent="0.3">
      <c r="A6755" t="s">
        <v>1508</v>
      </c>
      <c r="B6755">
        <v>2</v>
      </c>
      <c r="C6755">
        <v>0.52</v>
      </c>
    </row>
    <row r="6756" spans="1:3" x14ac:dyDescent="0.3">
      <c r="A6756" t="s">
        <v>1509</v>
      </c>
      <c r="B6756">
        <v>2</v>
      </c>
      <c r="C6756">
        <v>0.64</v>
      </c>
    </row>
    <row r="6757" spans="1:3" x14ac:dyDescent="0.3">
      <c r="A6757" t="s">
        <v>1510</v>
      </c>
      <c r="B6757">
        <v>2</v>
      </c>
      <c r="C6757">
        <v>0.75</v>
      </c>
    </row>
    <row r="6758" spans="1:3" x14ac:dyDescent="0.3">
      <c r="A6758" t="s">
        <v>1511</v>
      </c>
      <c r="B6758">
        <v>2</v>
      </c>
      <c r="C6758">
        <v>0.83000000000000007</v>
      </c>
    </row>
    <row r="6759" spans="1:3" x14ac:dyDescent="0.3">
      <c r="A6759" t="s">
        <v>1512</v>
      </c>
      <c r="B6759">
        <v>2</v>
      </c>
      <c r="C6759">
        <v>0.67999999999999994</v>
      </c>
    </row>
    <row r="6760" spans="1:3" x14ac:dyDescent="0.3">
      <c r="A6760" t="s">
        <v>1513</v>
      </c>
      <c r="B6760">
        <v>2</v>
      </c>
      <c r="C6760">
        <v>0.55000000000000004</v>
      </c>
    </row>
    <row r="6761" spans="1:3" x14ac:dyDescent="0.3">
      <c r="A6761" t="s">
        <v>1514</v>
      </c>
      <c r="B6761">
        <v>2</v>
      </c>
      <c r="C6761">
        <v>0.59</v>
      </c>
    </row>
    <row r="6762" spans="1:3" x14ac:dyDescent="0.3">
      <c r="A6762" t="s">
        <v>1515</v>
      </c>
      <c r="B6762">
        <v>2</v>
      </c>
      <c r="C6762">
        <v>0.54</v>
      </c>
    </row>
    <row r="6763" spans="1:3" x14ac:dyDescent="0.3">
      <c r="A6763" t="s">
        <v>1516</v>
      </c>
      <c r="B6763">
        <v>2</v>
      </c>
      <c r="C6763">
        <v>0.92999999999999994</v>
      </c>
    </row>
    <row r="6764" spans="1:3" x14ac:dyDescent="0.3">
      <c r="A6764" t="s">
        <v>1517</v>
      </c>
      <c r="B6764">
        <v>2</v>
      </c>
      <c r="C6764">
        <v>0.66</v>
      </c>
    </row>
    <row r="6765" spans="1:3" x14ac:dyDescent="0.3">
      <c r="A6765" t="s">
        <v>1518</v>
      </c>
      <c r="B6765">
        <v>2</v>
      </c>
      <c r="C6765">
        <v>0.77</v>
      </c>
    </row>
    <row r="6766" spans="1:3" x14ac:dyDescent="0.3">
      <c r="A6766" t="s">
        <v>1519</v>
      </c>
      <c r="B6766">
        <v>2</v>
      </c>
      <c r="C6766">
        <v>0.54</v>
      </c>
    </row>
    <row r="6767" spans="1:3" x14ac:dyDescent="0.3">
      <c r="A6767" t="s">
        <v>1520</v>
      </c>
      <c r="B6767">
        <v>2</v>
      </c>
      <c r="C6767">
        <v>0.78</v>
      </c>
    </row>
    <row r="6768" spans="1:3" x14ac:dyDescent="0.3">
      <c r="A6768" t="s">
        <v>1521</v>
      </c>
      <c r="B6768">
        <v>2</v>
      </c>
      <c r="C6768">
        <v>0.92999999999999994</v>
      </c>
    </row>
    <row r="6769" spans="1:3" x14ac:dyDescent="0.3">
      <c r="A6769" t="s">
        <v>1522</v>
      </c>
      <c r="B6769">
        <v>2</v>
      </c>
      <c r="C6769">
        <v>0.92999999999999994</v>
      </c>
    </row>
    <row r="6770" spans="1:3" x14ac:dyDescent="0.3">
      <c r="A6770" t="s">
        <v>1523</v>
      </c>
      <c r="B6770">
        <v>2</v>
      </c>
      <c r="C6770">
        <v>0.64</v>
      </c>
    </row>
    <row r="6771" spans="1:3" x14ac:dyDescent="0.3">
      <c r="A6771" t="s">
        <v>1524</v>
      </c>
      <c r="B6771">
        <v>2</v>
      </c>
      <c r="C6771">
        <v>0.86</v>
      </c>
    </row>
    <row r="6772" spans="1:3" x14ac:dyDescent="0.3">
      <c r="A6772" t="s">
        <v>1525</v>
      </c>
      <c r="B6772">
        <v>2</v>
      </c>
      <c r="C6772">
        <v>0.67</v>
      </c>
    </row>
    <row r="6773" spans="1:3" x14ac:dyDescent="0.3">
      <c r="A6773" t="s">
        <v>1526</v>
      </c>
      <c r="B6773">
        <v>2</v>
      </c>
      <c r="C6773">
        <v>0.83000000000000007</v>
      </c>
    </row>
    <row r="6774" spans="1:3" x14ac:dyDescent="0.3">
      <c r="A6774" t="s">
        <v>1527</v>
      </c>
      <c r="B6774">
        <v>2</v>
      </c>
      <c r="C6774">
        <v>0.90999999999999992</v>
      </c>
    </row>
    <row r="6775" spans="1:3" x14ac:dyDescent="0.3">
      <c r="A6775" t="s">
        <v>1528</v>
      </c>
      <c r="B6775">
        <v>2</v>
      </c>
      <c r="C6775">
        <v>0.51</v>
      </c>
    </row>
    <row r="6776" spans="1:3" x14ac:dyDescent="0.3">
      <c r="A6776" t="s">
        <v>1529</v>
      </c>
      <c r="B6776">
        <v>2</v>
      </c>
      <c r="C6776">
        <v>0.75</v>
      </c>
    </row>
    <row r="6777" spans="1:3" x14ac:dyDescent="0.3">
      <c r="A6777" t="s">
        <v>1530</v>
      </c>
      <c r="B6777">
        <v>2</v>
      </c>
      <c r="C6777">
        <v>0.54</v>
      </c>
    </row>
    <row r="6778" spans="1:3" x14ac:dyDescent="0.3">
      <c r="A6778" t="s">
        <v>1531</v>
      </c>
      <c r="B6778">
        <v>2</v>
      </c>
      <c r="C6778">
        <v>0.94</v>
      </c>
    </row>
    <row r="6779" spans="1:3" x14ac:dyDescent="0.3">
      <c r="A6779" t="s">
        <v>1532</v>
      </c>
      <c r="B6779">
        <v>2</v>
      </c>
      <c r="C6779">
        <v>0.64</v>
      </c>
    </row>
    <row r="6780" spans="1:3" x14ac:dyDescent="0.3">
      <c r="A6780" t="s">
        <v>1533</v>
      </c>
      <c r="B6780">
        <v>2</v>
      </c>
      <c r="C6780">
        <v>0.72</v>
      </c>
    </row>
    <row r="6781" spans="1:3" x14ac:dyDescent="0.3">
      <c r="A6781" t="s">
        <v>1534</v>
      </c>
      <c r="B6781">
        <v>2</v>
      </c>
      <c r="C6781">
        <v>0.52</v>
      </c>
    </row>
    <row r="6782" spans="1:3" x14ac:dyDescent="0.3">
      <c r="A6782" t="s">
        <v>1535</v>
      </c>
      <c r="B6782">
        <v>2</v>
      </c>
      <c r="C6782">
        <v>0.83000000000000007</v>
      </c>
    </row>
    <row r="6783" spans="1:3" x14ac:dyDescent="0.3">
      <c r="A6783" t="s">
        <v>1536</v>
      </c>
      <c r="B6783">
        <v>2</v>
      </c>
      <c r="C6783">
        <v>0.88</v>
      </c>
    </row>
    <row r="6784" spans="1:3" x14ac:dyDescent="0.3">
      <c r="A6784" t="s">
        <v>1537</v>
      </c>
      <c r="B6784">
        <v>2</v>
      </c>
      <c r="C6784">
        <v>0.85</v>
      </c>
    </row>
    <row r="6785" spans="1:3" x14ac:dyDescent="0.3">
      <c r="A6785" t="s">
        <v>1538</v>
      </c>
      <c r="B6785">
        <v>2</v>
      </c>
      <c r="C6785">
        <v>0.83000000000000007</v>
      </c>
    </row>
    <row r="6786" spans="1:3" x14ac:dyDescent="0.3">
      <c r="A6786" t="s">
        <v>1539</v>
      </c>
      <c r="B6786">
        <v>2</v>
      </c>
      <c r="C6786">
        <v>0.64</v>
      </c>
    </row>
    <row r="6787" spans="1:3" x14ac:dyDescent="0.3">
      <c r="A6787" t="s">
        <v>1540</v>
      </c>
      <c r="B6787">
        <v>2</v>
      </c>
      <c r="C6787">
        <v>0.89</v>
      </c>
    </row>
    <row r="6788" spans="1:3" x14ac:dyDescent="0.3">
      <c r="A6788" t="s">
        <v>1541</v>
      </c>
      <c r="B6788">
        <v>2</v>
      </c>
      <c r="C6788">
        <v>0.86</v>
      </c>
    </row>
    <row r="6789" spans="1:3" x14ac:dyDescent="0.3">
      <c r="A6789" t="s">
        <v>1542</v>
      </c>
      <c r="B6789">
        <v>2</v>
      </c>
      <c r="C6789">
        <v>0.82000000000000006</v>
      </c>
    </row>
    <row r="6790" spans="1:3" x14ac:dyDescent="0.3">
      <c r="A6790" t="s">
        <v>1543</v>
      </c>
      <c r="B6790">
        <v>2</v>
      </c>
      <c r="C6790">
        <v>0.75</v>
      </c>
    </row>
    <row r="6791" spans="1:3" x14ac:dyDescent="0.3">
      <c r="A6791" t="s">
        <v>1544</v>
      </c>
      <c r="B6791">
        <v>2</v>
      </c>
      <c r="C6791">
        <v>0.61</v>
      </c>
    </row>
    <row r="6792" spans="1:3" x14ac:dyDescent="0.3">
      <c r="A6792" t="s">
        <v>1545</v>
      </c>
      <c r="B6792">
        <v>2</v>
      </c>
      <c r="C6792">
        <v>0.92999999999999994</v>
      </c>
    </row>
    <row r="6793" spans="1:3" x14ac:dyDescent="0.3">
      <c r="A6793" t="s">
        <v>1546</v>
      </c>
      <c r="B6793">
        <v>2</v>
      </c>
      <c r="C6793">
        <v>0.62</v>
      </c>
    </row>
    <row r="6794" spans="1:3" x14ac:dyDescent="0.3">
      <c r="A6794" t="s">
        <v>1547</v>
      </c>
      <c r="B6794">
        <v>2</v>
      </c>
      <c r="C6794">
        <v>0.65</v>
      </c>
    </row>
    <row r="6795" spans="1:3" x14ac:dyDescent="0.3">
      <c r="A6795" t="s">
        <v>1548</v>
      </c>
      <c r="B6795">
        <v>2</v>
      </c>
      <c r="C6795">
        <v>0.7</v>
      </c>
    </row>
    <row r="6796" spans="1:3" x14ac:dyDescent="0.3">
      <c r="A6796" t="s">
        <v>1549</v>
      </c>
      <c r="B6796">
        <v>2</v>
      </c>
      <c r="C6796">
        <v>0.82000000000000006</v>
      </c>
    </row>
    <row r="6797" spans="1:3" x14ac:dyDescent="0.3">
      <c r="A6797" t="s">
        <v>1550</v>
      </c>
      <c r="B6797">
        <v>2</v>
      </c>
      <c r="C6797">
        <v>0.9</v>
      </c>
    </row>
    <row r="6798" spans="1:3" x14ac:dyDescent="0.3">
      <c r="A6798" t="s">
        <v>1551</v>
      </c>
      <c r="B6798">
        <v>2</v>
      </c>
      <c r="C6798">
        <v>0.66</v>
      </c>
    </row>
    <row r="6799" spans="1:3" x14ac:dyDescent="0.3">
      <c r="A6799" t="s">
        <v>1552</v>
      </c>
      <c r="B6799">
        <v>2</v>
      </c>
      <c r="C6799">
        <v>0.52</v>
      </c>
    </row>
    <row r="6800" spans="1:3" x14ac:dyDescent="0.3">
      <c r="A6800" t="s">
        <v>1553</v>
      </c>
      <c r="B6800">
        <v>2</v>
      </c>
      <c r="C6800">
        <v>0.84000000000000008</v>
      </c>
    </row>
    <row r="6801" spans="1:3" x14ac:dyDescent="0.3">
      <c r="A6801" t="s">
        <v>1554</v>
      </c>
      <c r="B6801">
        <v>2</v>
      </c>
      <c r="C6801">
        <v>0.5</v>
      </c>
    </row>
    <row r="6802" spans="1:3" x14ac:dyDescent="0.3">
      <c r="A6802" t="s">
        <v>1555</v>
      </c>
      <c r="B6802">
        <v>2</v>
      </c>
      <c r="C6802">
        <v>0.78</v>
      </c>
    </row>
    <row r="6803" spans="1:3" x14ac:dyDescent="0.3">
      <c r="A6803" t="s">
        <v>1556</v>
      </c>
      <c r="B6803">
        <v>2</v>
      </c>
      <c r="C6803">
        <v>0.5</v>
      </c>
    </row>
    <row r="6804" spans="1:3" x14ac:dyDescent="0.3">
      <c r="A6804" t="s">
        <v>1557</v>
      </c>
      <c r="B6804">
        <v>2</v>
      </c>
      <c r="C6804">
        <v>0.73</v>
      </c>
    </row>
    <row r="6805" spans="1:3" x14ac:dyDescent="0.3">
      <c r="A6805" t="s">
        <v>1558</v>
      </c>
      <c r="B6805">
        <v>2</v>
      </c>
      <c r="C6805">
        <v>0.53</v>
      </c>
    </row>
    <row r="6806" spans="1:3" x14ac:dyDescent="0.3">
      <c r="A6806" t="s">
        <v>1559</v>
      </c>
      <c r="B6806">
        <v>2</v>
      </c>
      <c r="C6806">
        <v>0.94</v>
      </c>
    </row>
    <row r="6807" spans="1:3" x14ac:dyDescent="0.3">
      <c r="A6807" t="s">
        <v>1560</v>
      </c>
      <c r="B6807">
        <v>2</v>
      </c>
      <c r="C6807">
        <v>0.79</v>
      </c>
    </row>
    <row r="6808" spans="1:3" x14ac:dyDescent="0.3">
      <c r="A6808" t="s">
        <v>1561</v>
      </c>
      <c r="B6808">
        <v>2</v>
      </c>
      <c r="C6808">
        <v>0.88</v>
      </c>
    </row>
    <row r="6809" spans="1:3" x14ac:dyDescent="0.3">
      <c r="A6809" t="s">
        <v>1562</v>
      </c>
      <c r="B6809">
        <v>2</v>
      </c>
      <c r="C6809">
        <v>0.89</v>
      </c>
    </row>
    <row r="6810" spans="1:3" x14ac:dyDescent="0.3">
      <c r="A6810" t="s">
        <v>1563</v>
      </c>
      <c r="B6810">
        <v>2</v>
      </c>
      <c r="C6810">
        <v>0.87</v>
      </c>
    </row>
    <row r="6811" spans="1:3" x14ac:dyDescent="0.3">
      <c r="A6811" t="s">
        <v>1564</v>
      </c>
      <c r="B6811">
        <v>2</v>
      </c>
      <c r="C6811">
        <v>0.54</v>
      </c>
    </row>
    <row r="6812" spans="1:3" x14ac:dyDescent="0.3">
      <c r="A6812" t="s">
        <v>1565</v>
      </c>
      <c r="B6812">
        <v>2</v>
      </c>
      <c r="C6812">
        <v>0.90999999999999992</v>
      </c>
    </row>
    <row r="6813" spans="1:3" x14ac:dyDescent="0.3">
      <c r="A6813" t="s">
        <v>1566</v>
      </c>
      <c r="B6813">
        <v>2</v>
      </c>
      <c r="C6813">
        <v>0.79</v>
      </c>
    </row>
    <row r="6814" spans="1:3" x14ac:dyDescent="0.3">
      <c r="A6814" t="s">
        <v>1567</v>
      </c>
      <c r="B6814">
        <v>2</v>
      </c>
      <c r="C6814">
        <v>0.64</v>
      </c>
    </row>
    <row r="6815" spans="1:3" x14ac:dyDescent="0.3">
      <c r="A6815" t="s">
        <v>1568</v>
      </c>
      <c r="B6815">
        <v>2</v>
      </c>
      <c r="C6815">
        <v>0.64</v>
      </c>
    </row>
    <row r="6816" spans="1:3" x14ac:dyDescent="0.3">
      <c r="A6816" t="s">
        <v>1569</v>
      </c>
      <c r="B6816">
        <v>2</v>
      </c>
      <c r="C6816">
        <v>0.88</v>
      </c>
    </row>
    <row r="6817" spans="1:3" x14ac:dyDescent="0.3">
      <c r="A6817" t="s">
        <v>1570</v>
      </c>
      <c r="B6817">
        <v>2</v>
      </c>
      <c r="C6817">
        <v>0.67999999999999994</v>
      </c>
    </row>
    <row r="6818" spans="1:3" x14ac:dyDescent="0.3">
      <c r="A6818" t="s">
        <v>1571</v>
      </c>
      <c r="B6818">
        <v>2</v>
      </c>
      <c r="C6818">
        <v>0.67</v>
      </c>
    </row>
    <row r="6819" spans="1:3" x14ac:dyDescent="0.3">
      <c r="A6819" t="s">
        <v>1572</v>
      </c>
      <c r="B6819">
        <v>2</v>
      </c>
      <c r="C6819">
        <v>0.79</v>
      </c>
    </row>
    <row r="6820" spans="1:3" x14ac:dyDescent="0.3">
      <c r="A6820" t="s">
        <v>1573</v>
      </c>
      <c r="B6820">
        <v>2</v>
      </c>
      <c r="C6820">
        <v>0.75</v>
      </c>
    </row>
    <row r="6821" spans="1:3" x14ac:dyDescent="0.3">
      <c r="A6821" t="s">
        <v>1574</v>
      </c>
      <c r="B6821">
        <v>2</v>
      </c>
      <c r="C6821">
        <v>0.55000000000000004</v>
      </c>
    </row>
    <row r="6822" spans="1:3" x14ac:dyDescent="0.3">
      <c r="A6822" t="s">
        <v>1575</v>
      </c>
      <c r="B6822">
        <v>2</v>
      </c>
      <c r="C6822">
        <v>0.67</v>
      </c>
    </row>
    <row r="6823" spans="1:3" x14ac:dyDescent="0.3">
      <c r="A6823" t="s">
        <v>1576</v>
      </c>
      <c r="B6823">
        <v>2</v>
      </c>
      <c r="C6823">
        <v>0.52</v>
      </c>
    </row>
    <row r="6824" spans="1:3" x14ac:dyDescent="0.3">
      <c r="A6824" t="s">
        <v>1577</v>
      </c>
      <c r="B6824">
        <v>2</v>
      </c>
      <c r="C6824">
        <v>0.73</v>
      </c>
    </row>
    <row r="6825" spans="1:3" x14ac:dyDescent="0.3">
      <c r="A6825" t="s">
        <v>1578</v>
      </c>
      <c r="B6825">
        <v>2</v>
      </c>
      <c r="C6825">
        <v>0.71</v>
      </c>
    </row>
    <row r="6826" spans="1:3" x14ac:dyDescent="0.3">
      <c r="A6826" t="s">
        <v>1579</v>
      </c>
      <c r="B6826">
        <v>2</v>
      </c>
      <c r="C6826">
        <v>0.59</v>
      </c>
    </row>
    <row r="6827" spans="1:3" x14ac:dyDescent="0.3">
      <c r="A6827" t="s">
        <v>1580</v>
      </c>
      <c r="B6827">
        <v>2</v>
      </c>
      <c r="C6827">
        <v>0.66</v>
      </c>
    </row>
    <row r="6828" spans="1:3" x14ac:dyDescent="0.3">
      <c r="A6828" t="s">
        <v>1581</v>
      </c>
      <c r="B6828">
        <v>2</v>
      </c>
      <c r="C6828">
        <v>0.71</v>
      </c>
    </row>
    <row r="6829" spans="1:3" x14ac:dyDescent="0.3">
      <c r="A6829" t="s">
        <v>1582</v>
      </c>
      <c r="B6829">
        <v>2</v>
      </c>
      <c r="C6829">
        <v>0.56000000000000005</v>
      </c>
    </row>
    <row r="6830" spans="1:3" x14ac:dyDescent="0.3">
      <c r="A6830" t="s">
        <v>1583</v>
      </c>
      <c r="B6830">
        <v>2</v>
      </c>
      <c r="C6830">
        <v>0.67999999999999994</v>
      </c>
    </row>
    <row r="6831" spans="1:3" x14ac:dyDescent="0.3">
      <c r="A6831" t="s">
        <v>1584</v>
      </c>
      <c r="B6831">
        <v>2</v>
      </c>
      <c r="C6831">
        <v>0.78</v>
      </c>
    </row>
    <row r="6832" spans="1:3" x14ac:dyDescent="0.3">
      <c r="A6832" t="s">
        <v>1585</v>
      </c>
      <c r="B6832">
        <v>2</v>
      </c>
      <c r="C6832">
        <v>0.66</v>
      </c>
    </row>
    <row r="6833" spans="1:3" x14ac:dyDescent="0.3">
      <c r="A6833" t="s">
        <v>1586</v>
      </c>
      <c r="B6833">
        <v>2</v>
      </c>
      <c r="C6833">
        <v>0.72</v>
      </c>
    </row>
    <row r="6834" spans="1:3" x14ac:dyDescent="0.3">
      <c r="A6834" t="s">
        <v>1587</v>
      </c>
      <c r="B6834">
        <v>2</v>
      </c>
      <c r="C6834">
        <v>0.90999999999999992</v>
      </c>
    </row>
    <row r="6835" spans="1:3" x14ac:dyDescent="0.3">
      <c r="A6835" t="s">
        <v>1588</v>
      </c>
      <c r="B6835">
        <v>2</v>
      </c>
      <c r="C6835">
        <v>0.63</v>
      </c>
    </row>
    <row r="6836" spans="1:3" x14ac:dyDescent="0.3">
      <c r="A6836" t="s">
        <v>1589</v>
      </c>
      <c r="B6836">
        <v>2</v>
      </c>
      <c r="C6836">
        <v>0.67999999999999994</v>
      </c>
    </row>
    <row r="6837" spans="1:3" x14ac:dyDescent="0.3">
      <c r="A6837" t="s">
        <v>1590</v>
      </c>
      <c r="B6837">
        <v>2</v>
      </c>
      <c r="C6837">
        <v>0.76</v>
      </c>
    </row>
    <row r="6838" spans="1:3" x14ac:dyDescent="0.3">
      <c r="A6838" t="s">
        <v>1591</v>
      </c>
      <c r="B6838">
        <v>2</v>
      </c>
      <c r="C6838">
        <v>0.90999999999999992</v>
      </c>
    </row>
    <row r="6839" spans="1:3" x14ac:dyDescent="0.3">
      <c r="A6839" t="s">
        <v>1592</v>
      </c>
      <c r="B6839">
        <v>2</v>
      </c>
      <c r="C6839">
        <v>0.88</v>
      </c>
    </row>
    <row r="6840" spans="1:3" x14ac:dyDescent="0.3">
      <c r="A6840" t="s">
        <v>1593</v>
      </c>
      <c r="B6840">
        <v>2</v>
      </c>
      <c r="C6840">
        <v>0.78</v>
      </c>
    </row>
    <row r="6841" spans="1:3" x14ac:dyDescent="0.3">
      <c r="A6841" t="s">
        <v>1594</v>
      </c>
      <c r="B6841">
        <v>2</v>
      </c>
      <c r="C6841">
        <v>0.76</v>
      </c>
    </row>
    <row r="6842" spans="1:3" x14ac:dyDescent="0.3">
      <c r="A6842" t="s">
        <v>1595</v>
      </c>
      <c r="B6842">
        <v>2</v>
      </c>
      <c r="C6842">
        <v>0.81</v>
      </c>
    </row>
    <row r="6843" spans="1:3" x14ac:dyDescent="0.3">
      <c r="A6843" t="s">
        <v>1596</v>
      </c>
      <c r="B6843">
        <v>2</v>
      </c>
      <c r="C6843">
        <v>0.8</v>
      </c>
    </row>
    <row r="6844" spans="1:3" x14ac:dyDescent="0.3">
      <c r="A6844" t="s">
        <v>1597</v>
      </c>
      <c r="B6844">
        <v>2</v>
      </c>
      <c r="C6844">
        <v>0.8</v>
      </c>
    </row>
    <row r="6845" spans="1:3" x14ac:dyDescent="0.3">
      <c r="A6845" t="s">
        <v>1598</v>
      </c>
      <c r="B6845">
        <v>2</v>
      </c>
      <c r="C6845">
        <v>0.83000000000000007</v>
      </c>
    </row>
    <row r="6846" spans="1:3" x14ac:dyDescent="0.3">
      <c r="A6846" t="s">
        <v>1599</v>
      </c>
      <c r="B6846">
        <v>2</v>
      </c>
      <c r="C6846">
        <v>0.57999999999999996</v>
      </c>
    </row>
    <row r="6847" spans="1:3" x14ac:dyDescent="0.3">
      <c r="A6847" t="s">
        <v>1600</v>
      </c>
      <c r="B6847">
        <v>2</v>
      </c>
      <c r="C6847">
        <v>0.55000000000000004</v>
      </c>
    </row>
    <row r="6848" spans="1:3" x14ac:dyDescent="0.3">
      <c r="A6848" t="s">
        <v>1601</v>
      </c>
      <c r="B6848">
        <v>2</v>
      </c>
      <c r="C6848">
        <v>0.51</v>
      </c>
    </row>
    <row r="6849" spans="1:3" x14ac:dyDescent="0.3">
      <c r="A6849" t="s">
        <v>1602</v>
      </c>
      <c r="B6849">
        <v>2</v>
      </c>
      <c r="C6849">
        <v>0.57999999999999996</v>
      </c>
    </row>
    <row r="6850" spans="1:3" x14ac:dyDescent="0.3">
      <c r="A6850" t="s">
        <v>1603</v>
      </c>
      <c r="B6850">
        <v>2</v>
      </c>
      <c r="C6850">
        <v>0.92999999999999994</v>
      </c>
    </row>
    <row r="6851" spans="1:3" x14ac:dyDescent="0.3">
      <c r="A6851" t="s">
        <v>1604</v>
      </c>
      <c r="B6851">
        <v>2</v>
      </c>
      <c r="C6851">
        <v>0.86</v>
      </c>
    </row>
    <row r="6852" spans="1:3" x14ac:dyDescent="0.3">
      <c r="A6852" t="s">
        <v>1605</v>
      </c>
      <c r="B6852">
        <v>2</v>
      </c>
      <c r="C6852">
        <v>0.89</v>
      </c>
    </row>
    <row r="6853" spans="1:3" x14ac:dyDescent="0.3">
      <c r="A6853" t="s">
        <v>1606</v>
      </c>
      <c r="B6853">
        <v>2</v>
      </c>
      <c r="C6853">
        <v>0.52</v>
      </c>
    </row>
    <row r="6854" spans="1:3" x14ac:dyDescent="0.3">
      <c r="A6854" t="s">
        <v>1607</v>
      </c>
      <c r="B6854">
        <v>2</v>
      </c>
      <c r="C6854">
        <v>0.65</v>
      </c>
    </row>
    <row r="6855" spans="1:3" x14ac:dyDescent="0.3">
      <c r="A6855" t="s">
        <v>1608</v>
      </c>
      <c r="B6855">
        <v>2</v>
      </c>
      <c r="C6855">
        <v>0.55000000000000004</v>
      </c>
    </row>
    <row r="6856" spans="1:3" x14ac:dyDescent="0.3">
      <c r="A6856" t="s">
        <v>1609</v>
      </c>
      <c r="B6856">
        <v>2</v>
      </c>
      <c r="C6856">
        <v>0.83000000000000007</v>
      </c>
    </row>
    <row r="6857" spans="1:3" x14ac:dyDescent="0.3">
      <c r="A6857" t="s">
        <v>1610</v>
      </c>
      <c r="B6857">
        <v>2</v>
      </c>
      <c r="C6857">
        <v>0.90999999999999992</v>
      </c>
    </row>
    <row r="6858" spans="1:3" x14ac:dyDescent="0.3">
      <c r="A6858" t="s">
        <v>1611</v>
      </c>
      <c r="B6858">
        <v>2</v>
      </c>
      <c r="C6858">
        <v>0.86</v>
      </c>
    </row>
    <row r="6859" spans="1:3" x14ac:dyDescent="0.3">
      <c r="A6859" t="s">
        <v>1612</v>
      </c>
      <c r="B6859">
        <v>2</v>
      </c>
      <c r="C6859">
        <v>0.75</v>
      </c>
    </row>
    <row r="6860" spans="1:3" x14ac:dyDescent="0.3">
      <c r="A6860" t="s">
        <v>1613</v>
      </c>
      <c r="B6860">
        <v>2</v>
      </c>
      <c r="C6860">
        <v>0.63</v>
      </c>
    </row>
    <row r="6861" spans="1:3" x14ac:dyDescent="0.3">
      <c r="A6861" t="s">
        <v>1614</v>
      </c>
      <c r="B6861">
        <v>2</v>
      </c>
      <c r="C6861">
        <v>0.61</v>
      </c>
    </row>
    <row r="6862" spans="1:3" x14ac:dyDescent="0.3">
      <c r="A6862" t="s">
        <v>1615</v>
      </c>
      <c r="B6862">
        <v>2</v>
      </c>
      <c r="C6862">
        <v>0.71</v>
      </c>
    </row>
    <row r="6863" spans="1:3" x14ac:dyDescent="0.3">
      <c r="A6863" t="s">
        <v>1616</v>
      </c>
      <c r="B6863">
        <v>2</v>
      </c>
      <c r="C6863">
        <v>0.81</v>
      </c>
    </row>
    <row r="6864" spans="1:3" x14ac:dyDescent="0.3">
      <c r="A6864" t="s">
        <v>1617</v>
      </c>
      <c r="B6864">
        <v>2</v>
      </c>
      <c r="C6864">
        <v>0.66</v>
      </c>
    </row>
    <row r="6865" spans="1:3" x14ac:dyDescent="0.3">
      <c r="A6865" t="s">
        <v>1618</v>
      </c>
      <c r="B6865">
        <v>2</v>
      </c>
      <c r="C6865">
        <v>0.62</v>
      </c>
    </row>
    <row r="6866" spans="1:3" x14ac:dyDescent="0.3">
      <c r="A6866" t="s">
        <v>1619</v>
      </c>
      <c r="B6866">
        <v>2</v>
      </c>
      <c r="C6866">
        <v>0.57000000000000006</v>
      </c>
    </row>
    <row r="6867" spans="1:3" x14ac:dyDescent="0.3">
      <c r="A6867" t="s">
        <v>1620</v>
      </c>
      <c r="B6867">
        <v>2</v>
      </c>
      <c r="C6867">
        <v>0.7</v>
      </c>
    </row>
    <row r="6868" spans="1:3" x14ac:dyDescent="0.3">
      <c r="A6868" t="s">
        <v>1621</v>
      </c>
      <c r="B6868">
        <v>2</v>
      </c>
      <c r="C6868">
        <v>0.81</v>
      </c>
    </row>
    <row r="6869" spans="1:3" x14ac:dyDescent="0.3">
      <c r="A6869" t="s">
        <v>1622</v>
      </c>
      <c r="B6869">
        <v>2</v>
      </c>
      <c r="C6869">
        <v>0.76</v>
      </c>
    </row>
    <row r="6870" spans="1:3" x14ac:dyDescent="0.3">
      <c r="A6870" t="s">
        <v>1623</v>
      </c>
      <c r="B6870">
        <v>2</v>
      </c>
      <c r="C6870">
        <v>0.88</v>
      </c>
    </row>
    <row r="6871" spans="1:3" x14ac:dyDescent="0.3">
      <c r="A6871" t="s">
        <v>1624</v>
      </c>
      <c r="B6871">
        <v>2</v>
      </c>
      <c r="C6871">
        <v>0.52</v>
      </c>
    </row>
    <row r="6872" spans="1:3" x14ac:dyDescent="0.3">
      <c r="A6872" t="s">
        <v>1625</v>
      </c>
      <c r="B6872">
        <v>2</v>
      </c>
      <c r="C6872">
        <v>0.59</v>
      </c>
    </row>
    <row r="6873" spans="1:3" x14ac:dyDescent="0.3">
      <c r="A6873" t="s">
        <v>1626</v>
      </c>
      <c r="B6873">
        <v>2</v>
      </c>
      <c r="C6873">
        <v>0.52</v>
      </c>
    </row>
    <row r="6874" spans="1:3" x14ac:dyDescent="0.3">
      <c r="A6874" t="s">
        <v>1627</v>
      </c>
      <c r="B6874">
        <v>2</v>
      </c>
      <c r="C6874">
        <v>0.5</v>
      </c>
    </row>
    <row r="6875" spans="1:3" x14ac:dyDescent="0.3">
      <c r="A6875" t="s">
        <v>1628</v>
      </c>
      <c r="B6875">
        <v>2</v>
      </c>
      <c r="C6875">
        <v>0.84000000000000008</v>
      </c>
    </row>
    <row r="6876" spans="1:3" x14ac:dyDescent="0.3">
      <c r="A6876" t="s">
        <v>1629</v>
      </c>
      <c r="B6876">
        <v>2</v>
      </c>
      <c r="C6876">
        <v>0.85</v>
      </c>
    </row>
    <row r="6877" spans="1:3" x14ac:dyDescent="0.3">
      <c r="A6877" t="s">
        <v>1630</v>
      </c>
      <c r="B6877">
        <v>2</v>
      </c>
      <c r="C6877">
        <v>0.55000000000000004</v>
      </c>
    </row>
    <row r="6878" spans="1:3" x14ac:dyDescent="0.3">
      <c r="A6878" t="s">
        <v>1631</v>
      </c>
      <c r="B6878">
        <v>2</v>
      </c>
      <c r="C6878">
        <v>0.53</v>
      </c>
    </row>
    <row r="6879" spans="1:3" x14ac:dyDescent="0.3">
      <c r="A6879" t="s">
        <v>1632</v>
      </c>
      <c r="B6879">
        <v>2</v>
      </c>
      <c r="C6879">
        <v>0.78</v>
      </c>
    </row>
    <row r="6880" spans="1:3" x14ac:dyDescent="0.3">
      <c r="A6880" t="s">
        <v>1633</v>
      </c>
      <c r="B6880">
        <v>2</v>
      </c>
      <c r="C6880">
        <v>0.78</v>
      </c>
    </row>
    <row r="6881" spans="1:3" x14ac:dyDescent="0.3">
      <c r="A6881" t="s">
        <v>1634</v>
      </c>
      <c r="B6881">
        <v>2</v>
      </c>
      <c r="C6881">
        <v>0.85</v>
      </c>
    </row>
    <row r="6882" spans="1:3" x14ac:dyDescent="0.3">
      <c r="A6882" t="s">
        <v>1635</v>
      </c>
      <c r="B6882">
        <v>2</v>
      </c>
      <c r="C6882">
        <v>0.57999999999999996</v>
      </c>
    </row>
    <row r="6883" spans="1:3" x14ac:dyDescent="0.3">
      <c r="A6883" t="s">
        <v>1636</v>
      </c>
      <c r="B6883">
        <v>2</v>
      </c>
      <c r="C6883">
        <v>0.51</v>
      </c>
    </row>
    <row r="6884" spans="1:3" x14ac:dyDescent="0.3">
      <c r="A6884" t="s">
        <v>1637</v>
      </c>
      <c r="B6884">
        <v>2</v>
      </c>
      <c r="C6884">
        <v>0.54</v>
      </c>
    </row>
    <row r="6885" spans="1:3" x14ac:dyDescent="0.3">
      <c r="A6885" t="s">
        <v>1638</v>
      </c>
      <c r="B6885">
        <v>2</v>
      </c>
      <c r="C6885">
        <v>0.79</v>
      </c>
    </row>
    <row r="6886" spans="1:3" x14ac:dyDescent="0.3">
      <c r="A6886" t="s">
        <v>1639</v>
      </c>
      <c r="B6886">
        <v>2</v>
      </c>
      <c r="C6886">
        <v>0.61</v>
      </c>
    </row>
    <row r="6887" spans="1:3" x14ac:dyDescent="0.3">
      <c r="A6887" t="s">
        <v>1640</v>
      </c>
      <c r="B6887">
        <v>2</v>
      </c>
      <c r="C6887">
        <v>0.52</v>
      </c>
    </row>
    <row r="6888" spans="1:3" x14ac:dyDescent="0.3">
      <c r="A6888" t="s">
        <v>1641</v>
      </c>
      <c r="B6888">
        <v>2</v>
      </c>
      <c r="C6888">
        <v>0.77</v>
      </c>
    </row>
    <row r="6889" spans="1:3" x14ac:dyDescent="0.3">
      <c r="A6889" t="s">
        <v>1642</v>
      </c>
      <c r="B6889">
        <v>2</v>
      </c>
      <c r="C6889">
        <v>0.6</v>
      </c>
    </row>
    <row r="6890" spans="1:3" x14ac:dyDescent="0.3">
      <c r="A6890" t="s">
        <v>1643</v>
      </c>
      <c r="B6890">
        <v>2</v>
      </c>
      <c r="C6890">
        <v>0.75</v>
      </c>
    </row>
    <row r="6891" spans="1:3" x14ac:dyDescent="0.3">
      <c r="A6891" t="s">
        <v>1644</v>
      </c>
      <c r="B6891">
        <v>2</v>
      </c>
      <c r="C6891">
        <v>0.56000000000000005</v>
      </c>
    </row>
    <row r="6892" spans="1:3" x14ac:dyDescent="0.3">
      <c r="A6892" t="s">
        <v>1645</v>
      </c>
      <c r="B6892">
        <v>2</v>
      </c>
      <c r="C6892">
        <v>0.90999999999999992</v>
      </c>
    </row>
    <row r="6893" spans="1:3" x14ac:dyDescent="0.3">
      <c r="A6893" t="s">
        <v>1646</v>
      </c>
      <c r="B6893">
        <v>2</v>
      </c>
      <c r="C6893">
        <v>0.71</v>
      </c>
    </row>
    <row r="6894" spans="1:3" x14ac:dyDescent="0.3">
      <c r="A6894" t="s">
        <v>1647</v>
      </c>
      <c r="B6894">
        <v>2</v>
      </c>
      <c r="C6894">
        <v>0.84000000000000008</v>
      </c>
    </row>
    <row r="6895" spans="1:3" x14ac:dyDescent="0.3">
      <c r="A6895" t="s">
        <v>1648</v>
      </c>
      <c r="B6895">
        <v>2</v>
      </c>
      <c r="C6895">
        <v>0.61</v>
      </c>
    </row>
    <row r="6896" spans="1:3" x14ac:dyDescent="0.3">
      <c r="A6896" t="s">
        <v>1649</v>
      </c>
      <c r="B6896">
        <v>2</v>
      </c>
      <c r="C6896">
        <v>0.71</v>
      </c>
    </row>
    <row r="6897" spans="1:3" x14ac:dyDescent="0.3">
      <c r="A6897" t="s">
        <v>1650</v>
      </c>
      <c r="B6897">
        <v>2</v>
      </c>
      <c r="C6897">
        <v>0.87</v>
      </c>
    </row>
    <row r="6898" spans="1:3" x14ac:dyDescent="0.3">
      <c r="A6898" t="s">
        <v>1651</v>
      </c>
      <c r="B6898">
        <v>2</v>
      </c>
      <c r="C6898">
        <v>0.88</v>
      </c>
    </row>
    <row r="6899" spans="1:3" x14ac:dyDescent="0.3">
      <c r="A6899" t="s">
        <v>1652</v>
      </c>
      <c r="B6899">
        <v>2</v>
      </c>
      <c r="C6899">
        <v>0.54</v>
      </c>
    </row>
    <row r="6900" spans="1:3" x14ac:dyDescent="0.3">
      <c r="A6900" t="s">
        <v>1653</v>
      </c>
      <c r="B6900">
        <v>2</v>
      </c>
      <c r="C6900">
        <v>0.51</v>
      </c>
    </row>
    <row r="6901" spans="1:3" x14ac:dyDescent="0.3">
      <c r="A6901" t="s">
        <v>1654</v>
      </c>
      <c r="B6901">
        <v>2</v>
      </c>
      <c r="C6901">
        <v>0.72</v>
      </c>
    </row>
    <row r="6902" spans="1:3" x14ac:dyDescent="0.3">
      <c r="A6902" t="s">
        <v>1655</v>
      </c>
      <c r="B6902">
        <v>2</v>
      </c>
      <c r="C6902">
        <v>0.61</v>
      </c>
    </row>
    <row r="6903" spans="1:3" x14ac:dyDescent="0.3">
      <c r="A6903" t="s">
        <v>1656</v>
      </c>
      <c r="B6903">
        <v>2</v>
      </c>
      <c r="C6903">
        <v>0.84000000000000008</v>
      </c>
    </row>
    <row r="6904" spans="1:3" x14ac:dyDescent="0.3">
      <c r="A6904" t="s">
        <v>1657</v>
      </c>
      <c r="B6904">
        <v>2</v>
      </c>
      <c r="C6904">
        <v>0.67999999999999994</v>
      </c>
    </row>
    <row r="6905" spans="1:3" x14ac:dyDescent="0.3">
      <c r="A6905" t="s">
        <v>1658</v>
      </c>
      <c r="B6905">
        <v>2</v>
      </c>
      <c r="C6905">
        <v>0.53</v>
      </c>
    </row>
    <row r="6906" spans="1:3" x14ac:dyDescent="0.3">
      <c r="A6906" t="s">
        <v>1659</v>
      </c>
      <c r="B6906">
        <v>2</v>
      </c>
      <c r="C6906">
        <v>0.79</v>
      </c>
    </row>
    <row r="6907" spans="1:3" x14ac:dyDescent="0.3">
      <c r="A6907" t="s">
        <v>1660</v>
      </c>
      <c r="B6907">
        <v>2</v>
      </c>
      <c r="C6907">
        <v>0.95</v>
      </c>
    </row>
    <row r="6908" spans="1:3" x14ac:dyDescent="0.3">
      <c r="A6908" t="s">
        <v>1661</v>
      </c>
      <c r="B6908">
        <v>2</v>
      </c>
      <c r="C6908">
        <v>0.76</v>
      </c>
    </row>
    <row r="6909" spans="1:3" x14ac:dyDescent="0.3">
      <c r="A6909" t="s">
        <v>1662</v>
      </c>
      <c r="B6909">
        <v>2</v>
      </c>
      <c r="C6909">
        <v>0.51</v>
      </c>
    </row>
    <row r="6910" spans="1:3" x14ac:dyDescent="0.3">
      <c r="A6910" t="s">
        <v>1663</v>
      </c>
      <c r="B6910">
        <v>2</v>
      </c>
      <c r="C6910">
        <v>0.75</v>
      </c>
    </row>
    <row r="6911" spans="1:3" x14ac:dyDescent="0.3">
      <c r="A6911" t="s">
        <v>1664</v>
      </c>
      <c r="B6911">
        <v>2</v>
      </c>
      <c r="C6911">
        <v>0.67999999999999994</v>
      </c>
    </row>
    <row r="6912" spans="1:3" x14ac:dyDescent="0.3">
      <c r="A6912" t="s">
        <v>1665</v>
      </c>
      <c r="B6912">
        <v>2</v>
      </c>
      <c r="C6912">
        <v>0.57999999999999996</v>
      </c>
    </row>
    <row r="6913" spans="1:3" x14ac:dyDescent="0.3">
      <c r="A6913" t="s">
        <v>1666</v>
      </c>
      <c r="B6913">
        <v>2</v>
      </c>
      <c r="C6913">
        <v>0.84000000000000008</v>
      </c>
    </row>
    <row r="6914" spans="1:3" x14ac:dyDescent="0.3">
      <c r="A6914" t="s">
        <v>1667</v>
      </c>
      <c r="B6914">
        <v>2</v>
      </c>
      <c r="C6914">
        <v>0.52</v>
      </c>
    </row>
    <row r="6915" spans="1:3" x14ac:dyDescent="0.3">
      <c r="A6915" t="s">
        <v>1668</v>
      </c>
      <c r="B6915">
        <v>2</v>
      </c>
      <c r="C6915">
        <v>0.64</v>
      </c>
    </row>
    <row r="6916" spans="1:3" x14ac:dyDescent="0.3">
      <c r="A6916" t="s">
        <v>1669</v>
      </c>
      <c r="B6916">
        <v>2</v>
      </c>
      <c r="C6916">
        <v>0.54</v>
      </c>
    </row>
    <row r="6917" spans="1:3" x14ac:dyDescent="0.3">
      <c r="A6917" t="s">
        <v>1670</v>
      </c>
      <c r="B6917">
        <v>2</v>
      </c>
      <c r="C6917">
        <v>0.89</v>
      </c>
    </row>
    <row r="6918" spans="1:3" x14ac:dyDescent="0.3">
      <c r="A6918" t="s">
        <v>1671</v>
      </c>
      <c r="B6918">
        <v>2</v>
      </c>
      <c r="C6918">
        <v>0.65</v>
      </c>
    </row>
    <row r="6919" spans="1:3" x14ac:dyDescent="0.3">
      <c r="A6919" t="s">
        <v>1672</v>
      </c>
      <c r="B6919">
        <v>2</v>
      </c>
      <c r="C6919">
        <v>0.90999999999999992</v>
      </c>
    </row>
    <row r="6920" spans="1:3" x14ac:dyDescent="0.3">
      <c r="A6920" t="s">
        <v>1673</v>
      </c>
      <c r="B6920">
        <v>2</v>
      </c>
      <c r="C6920">
        <v>0.81</v>
      </c>
    </row>
    <row r="6921" spans="1:3" x14ac:dyDescent="0.3">
      <c r="A6921" t="s">
        <v>1674</v>
      </c>
      <c r="B6921">
        <v>2</v>
      </c>
      <c r="C6921">
        <v>0.73</v>
      </c>
    </row>
    <row r="6922" spans="1:3" x14ac:dyDescent="0.3">
      <c r="A6922" t="s">
        <v>1675</v>
      </c>
      <c r="B6922">
        <v>2</v>
      </c>
      <c r="C6922">
        <v>0.57999999999999996</v>
      </c>
    </row>
    <row r="6923" spans="1:3" x14ac:dyDescent="0.3">
      <c r="A6923" t="s">
        <v>1676</v>
      </c>
      <c r="B6923">
        <v>2</v>
      </c>
      <c r="C6923">
        <v>0.62</v>
      </c>
    </row>
    <row r="6924" spans="1:3" x14ac:dyDescent="0.3">
      <c r="A6924" t="s">
        <v>1677</v>
      </c>
      <c r="B6924">
        <v>2</v>
      </c>
      <c r="C6924">
        <v>0.87</v>
      </c>
    </row>
    <row r="6925" spans="1:3" x14ac:dyDescent="0.3">
      <c r="A6925" t="s">
        <v>1678</v>
      </c>
      <c r="B6925">
        <v>2</v>
      </c>
      <c r="C6925">
        <v>0.85</v>
      </c>
    </row>
    <row r="6926" spans="1:3" x14ac:dyDescent="0.3">
      <c r="A6926" t="s">
        <v>1679</v>
      </c>
      <c r="B6926">
        <v>2</v>
      </c>
      <c r="C6926">
        <v>0.56000000000000005</v>
      </c>
    </row>
    <row r="6927" spans="1:3" x14ac:dyDescent="0.3">
      <c r="A6927" t="s">
        <v>1680</v>
      </c>
      <c r="B6927">
        <v>2</v>
      </c>
      <c r="C6927">
        <v>0.87</v>
      </c>
    </row>
    <row r="6928" spans="1:3" x14ac:dyDescent="0.3">
      <c r="A6928" t="s">
        <v>1681</v>
      </c>
      <c r="B6928">
        <v>2</v>
      </c>
      <c r="C6928">
        <v>0.67</v>
      </c>
    </row>
    <row r="6929" spans="1:3" x14ac:dyDescent="0.3">
      <c r="A6929" t="s">
        <v>1682</v>
      </c>
      <c r="B6929">
        <v>2</v>
      </c>
      <c r="C6929">
        <v>0.79</v>
      </c>
    </row>
    <row r="6930" spans="1:3" x14ac:dyDescent="0.3">
      <c r="A6930" t="s">
        <v>1683</v>
      </c>
      <c r="B6930">
        <v>2</v>
      </c>
      <c r="C6930">
        <v>0.8</v>
      </c>
    </row>
    <row r="6931" spans="1:3" x14ac:dyDescent="0.3">
      <c r="A6931" t="s">
        <v>1684</v>
      </c>
      <c r="B6931">
        <v>2</v>
      </c>
      <c r="C6931">
        <v>0.73</v>
      </c>
    </row>
    <row r="6932" spans="1:3" x14ac:dyDescent="0.3">
      <c r="A6932" t="s">
        <v>1685</v>
      </c>
      <c r="B6932">
        <v>2</v>
      </c>
      <c r="C6932">
        <v>0.59</v>
      </c>
    </row>
    <row r="6933" spans="1:3" x14ac:dyDescent="0.3">
      <c r="A6933" t="s">
        <v>1686</v>
      </c>
      <c r="B6933">
        <v>2</v>
      </c>
      <c r="C6933">
        <v>0.66</v>
      </c>
    </row>
    <row r="6934" spans="1:3" x14ac:dyDescent="0.3">
      <c r="A6934" t="s">
        <v>1687</v>
      </c>
      <c r="B6934">
        <v>2</v>
      </c>
      <c r="C6934">
        <v>0.67999999999999994</v>
      </c>
    </row>
    <row r="6935" spans="1:3" x14ac:dyDescent="0.3">
      <c r="A6935" t="s">
        <v>1688</v>
      </c>
      <c r="B6935">
        <v>2</v>
      </c>
      <c r="C6935">
        <v>0.64</v>
      </c>
    </row>
    <row r="6936" spans="1:3" x14ac:dyDescent="0.3">
      <c r="A6936" t="s">
        <v>1689</v>
      </c>
      <c r="B6936">
        <v>2</v>
      </c>
      <c r="C6936">
        <v>0.65</v>
      </c>
    </row>
    <row r="6937" spans="1:3" x14ac:dyDescent="0.3">
      <c r="A6937" t="s">
        <v>1690</v>
      </c>
      <c r="B6937">
        <v>2</v>
      </c>
      <c r="C6937">
        <v>0.94</v>
      </c>
    </row>
    <row r="6938" spans="1:3" x14ac:dyDescent="0.3">
      <c r="A6938" t="s">
        <v>1691</v>
      </c>
      <c r="B6938">
        <v>2</v>
      </c>
      <c r="C6938">
        <v>0.59</v>
      </c>
    </row>
    <row r="6939" spans="1:3" x14ac:dyDescent="0.3">
      <c r="A6939" t="s">
        <v>1692</v>
      </c>
      <c r="B6939">
        <v>2</v>
      </c>
      <c r="C6939">
        <v>0.53</v>
      </c>
    </row>
    <row r="6940" spans="1:3" x14ac:dyDescent="0.3">
      <c r="A6940" t="s">
        <v>1693</v>
      </c>
      <c r="B6940">
        <v>2</v>
      </c>
      <c r="C6940">
        <v>0.77</v>
      </c>
    </row>
    <row r="6941" spans="1:3" x14ac:dyDescent="0.3">
      <c r="A6941" t="s">
        <v>1694</v>
      </c>
      <c r="B6941">
        <v>2</v>
      </c>
      <c r="C6941">
        <v>0.82000000000000006</v>
      </c>
    </row>
    <row r="6942" spans="1:3" x14ac:dyDescent="0.3">
      <c r="A6942" t="s">
        <v>1695</v>
      </c>
      <c r="B6942">
        <v>2</v>
      </c>
      <c r="C6942">
        <v>0.77</v>
      </c>
    </row>
    <row r="6943" spans="1:3" x14ac:dyDescent="0.3">
      <c r="A6943" t="s">
        <v>1696</v>
      </c>
      <c r="B6943">
        <v>2</v>
      </c>
      <c r="C6943">
        <v>0.56000000000000005</v>
      </c>
    </row>
    <row r="6944" spans="1:3" x14ac:dyDescent="0.3">
      <c r="A6944" t="s">
        <v>1697</v>
      </c>
      <c r="B6944">
        <v>2</v>
      </c>
      <c r="C6944">
        <v>0.90999999999999992</v>
      </c>
    </row>
    <row r="6945" spans="1:3" x14ac:dyDescent="0.3">
      <c r="A6945" t="s">
        <v>1698</v>
      </c>
      <c r="B6945">
        <v>2</v>
      </c>
      <c r="C6945">
        <v>0.7</v>
      </c>
    </row>
    <row r="6946" spans="1:3" x14ac:dyDescent="0.3">
      <c r="A6946" t="s">
        <v>1699</v>
      </c>
      <c r="B6946">
        <v>2</v>
      </c>
      <c r="C6946">
        <v>0.81</v>
      </c>
    </row>
    <row r="6947" spans="1:3" x14ac:dyDescent="0.3">
      <c r="A6947" t="s">
        <v>1700</v>
      </c>
      <c r="B6947">
        <v>2</v>
      </c>
      <c r="C6947">
        <v>0.63</v>
      </c>
    </row>
    <row r="6948" spans="1:3" x14ac:dyDescent="0.3">
      <c r="A6948" t="s">
        <v>1701</v>
      </c>
      <c r="B6948">
        <v>2</v>
      </c>
      <c r="C6948">
        <v>0.65</v>
      </c>
    </row>
    <row r="6949" spans="1:3" x14ac:dyDescent="0.3">
      <c r="A6949" t="s">
        <v>1702</v>
      </c>
      <c r="B6949">
        <v>2</v>
      </c>
      <c r="C6949">
        <v>0.88</v>
      </c>
    </row>
    <row r="6950" spans="1:3" x14ac:dyDescent="0.3">
      <c r="A6950" t="s">
        <v>1703</v>
      </c>
      <c r="B6950">
        <v>2</v>
      </c>
      <c r="C6950">
        <v>0.56000000000000005</v>
      </c>
    </row>
    <row r="6951" spans="1:3" x14ac:dyDescent="0.3">
      <c r="A6951" t="s">
        <v>1704</v>
      </c>
      <c r="B6951">
        <v>2</v>
      </c>
      <c r="C6951">
        <v>0.67</v>
      </c>
    </row>
    <row r="6952" spans="1:3" x14ac:dyDescent="0.3">
      <c r="A6952" t="s">
        <v>1705</v>
      </c>
      <c r="B6952">
        <v>2</v>
      </c>
      <c r="C6952">
        <v>0.52</v>
      </c>
    </row>
    <row r="6953" spans="1:3" x14ac:dyDescent="0.3">
      <c r="A6953" t="s">
        <v>1706</v>
      </c>
      <c r="B6953">
        <v>2</v>
      </c>
      <c r="C6953">
        <v>0.71</v>
      </c>
    </row>
    <row r="6954" spans="1:3" x14ac:dyDescent="0.3">
      <c r="A6954" t="s">
        <v>1707</v>
      </c>
      <c r="B6954">
        <v>2</v>
      </c>
      <c r="C6954">
        <v>0.54</v>
      </c>
    </row>
    <row r="6955" spans="1:3" x14ac:dyDescent="0.3">
      <c r="A6955" t="s">
        <v>1708</v>
      </c>
      <c r="B6955">
        <v>2</v>
      </c>
      <c r="C6955">
        <v>0.87</v>
      </c>
    </row>
    <row r="6956" spans="1:3" x14ac:dyDescent="0.3">
      <c r="A6956" t="s">
        <v>1709</v>
      </c>
      <c r="B6956">
        <v>2</v>
      </c>
      <c r="C6956">
        <v>0.92999999999999994</v>
      </c>
    </row>
    <row r="6957" spans="1:3" x14ac:dyDescent="0.3">
      <c r="A6957" t="s">
        <v>1710</v>
      </c>
      <c r="B6957">
        <v>2</v>
      </c>
      <c r="C6957">
        <v>0.54</v>
      </c>
    </row>
    <row r="6958" spans="1:3" x14ac:dyDescent="0.3">
      <c r="A6958" t="s">
        <v>1711</v>
      </c>
      <c r="B6958">
        <v>2</v>
      </c>
      <c r="C6958">
        <v>0.53</v>
      </c>
    </row>
    <row r="6959" spans="1:3" x14ac:dyDescent="0.3">
      <c r="A6959" t="s">
        <v>1712</v>
      </c>
      <c r="B6959">
        <v>2</v>
      </c>
      <c r="C6959">
        <v>0.54</v>
      </c>
    </row>
    <row r="6960" spans="1:3" x14ac:dyDescent="0.3">
      <c r="A6960" t="s">
        <v>1713</v>
      </c>
      <c r="B6960">
        <v>2</v>
      </c>
      <c r="C6960">
        <v>0.71</v>
      </c>
    </row>
    <row r="6961" spans="1:3" x14ac:dyDescent="0.3">
      <c r="A6961" t="s">
        <v>1714</v>
      </c>
      <c r="B6961">
        <v>2</v>
      </c>
      <c r="C6961">
        <v>0.57000000000000006</v>
      </c>
    </row>
    <row r="6962" spans="1:3" x14ac:dyDescent="0.3">
      <c r="A6962" t="s">
        <v>1715</v>
      </c>
      <c r="B6962">
        <v>2</v>
      </c>
      <c r="C6962">
        <v>0.84000000000000008</v>
      </c>
    </row>
    <row r="6963" spans="1:3" x14ac:dyDescent="0.3">
      <c r="A6963" t="s">
        <v>1716</v>
      </c>
      <c r="B6963">
        <v>2</v>
      </c>
      <c r="C6963">
        <v>0.5</v>
      </c>
    </row>
    <row r="6964" spans="1:3" x14ac:dyDescent="0.3">
      <c r="A6964" t="s">
        <v>1717</v>
      </c>
      <c r="B6964">
        <v>2</v>
      </c>
      <c r="C6964">
        <v>0.83000000000000007</v>
      </c>
    </row>
    <row r="6965" spans="1:3" x14ac:dyDescent="0.3">
      <c r="A6965" t="s">
        <v>1718</v>
      </c>
      <c r="B6965">
        <v>2</v>
      </c>
      <c r="C6965">
        <v>0.7</v>
      </c>
    </row>
    <row r="6966" spans="1:3" x14ac:dyDescent="0.3">
      <c r="A6966" t="s">
        <v>1719</v>
      </c>
      <c r="B6966">
        <v>2</v>
      </c>
      <c r="C6966">
        <v>0.78</v>
      </c>
    </row>
    <row r="6967" spans="1:3" x14ac:dyDescent="0.3">
      <c r="A6967" t="s">
        <v>1720</v>
      </c>
      <c r="B6967">
        <v>2</v>
      </c>
      <c r="C6967">
        <v>0.57000000000000006</v>
      </c>
    </row>
    <row r="6968" spans="1:3" x14ac:dyDescent="0.3">
      <c r="A6968" t="s">
        <v>1721</v>
      </c>
      <c r="B6968">
        <v>2</v>
      </c>
      <c r="C6968">
        <v>0.69</v>
      </c>
    </row>
    <row r="6969" spans="1:3" x14ac:dyDescent="0.3">
      <c r="A6969" t="s">
        <v>1722</v>
      </c>
      <c r="B6969">
        <v>2</v>
      </c>
      <c r="C6969">
        <v>0.84000000000000008</v>
      </c>
    </row>
    <row r="6970" spans="1:3" x14ac:dyDescent="0.3">
      <c r="A6970" t="s">
        <v>1723</v>
      </c>
      <c r="B6970">
        <v>2</v>
      </c>
      <c r="C6970">
        <v>0.65</v>
      </c>
    </row>
    <row r="6971" spans="1:3" x14ac:dyDescent="0.3">
      <c r="A6971" t="s">
        <v>1724</v>
      </c>
      <c r="B6971">
        <v>2</v>
      </c>
      <c r="C6971">
        <v>0.77</v>
      </c>
    </row>
    <row r="6972" spans="1:3" x14ac:dyDescent="0.3">
      <c r="A6972" t="s">
        <v>1725</v>
      </c>
      <c r="B6972">
        <v>2</v>
      </c>
      <c r="C6972">
        <v>0.8</v>
      </c>
    </row>
    <row r="6973" spans="1:3" x14ac:dyDescent="0.3">
      <c r="A6973" t="s">
        <v>1726</v>
      </c>
      <c r="B6973">
        <v>2</v>
      </c>
      <c r="C6973">
        <v>0.57000000000000006</v>
      </c>
    </row>
    <row r="6974" spans="1:3" x14ac:dyDescent="0.3">
      <c r="A6974" t="s">
        <v>1727</v>
      </c>
      <c r="B6974">
        <v>2</v>
      </c>
      <c r="C6974">
        <v>0.73</v>
      </c>
    </row>
    <row r="6975" spans="1:3" x14ac:dyDescent="0.3">
      <c r="A6975" t="s">
        <v>1728</v>
      </c>
      <c r="B6975">
        <v>2</v>
      </c>
      <c r="C6975">
        <v>0.71</v>
      </c>
    </row>
    <row r="6976" spans="1:3" x14ac:dyDescent="0.3">
      <c r="A6976" t="s">
        <v>1729</v>
      </c>
      <c r="B6976">
        <v>2</v>
      </c>
      <c r="C6976">
        <v>0.51</v>
      </c>
    </row>
    <row r="6977" spans="1:3" x14ac:dyDescent="0.3">
      <c r="A6977" t="s">
        <v>1730</v>
      </c>
      <c r="B6977">
        <v>2</v>
      </c>
      <c r="C6977">
        <v>0.8</v>
      </c>
    </row>
    <row r="6978" spans="1:3" x14ac:dyDescent="0.3">
      <c r="A6978" t="s">
        <v>1731</v>
      </c>
      <c r="B6978">
        <v>2</v>
      </c>
      <c r="C6978">
        <v>0.63</v>
      </c>
    </row>
    <row r="6979" spans="1:3" x14ac:dyDescent="0.3">
      <c r="A6979" t="s">
        <v>1732</v>
      </c>
      <c r="B6979">
        <v>2</v>
      </c>
      <c r="C6979">
        <v>0.91999999999999993</v>
      </c>
    </row>
    <row r="6980" spans="1:3" x14ac:dyDescent="0.3">
      <c r="A6980" t="s">
        <v>1733</v>
      </c>
      <c r="B6980">
        <v>2</v>
      </c>
      <c r="C6980">
        <v>0.81</v>
      </c>
    </row>
    <row r="6981" spans="1:3" x14ac:dyDescent="0.3">
      <c r="A6981" t="s">
        <v>1734</v>
      </c>
      <c r="B6981">
        <v>2</v>
      </c>
      <c r="C6981">
        <v>0.72</v>
      </c>
    </row>
    <row r="6982" spans="1:3" x14ac:dyDescent="0.3">
      <c r="A6982" t="s">
        <v>1735</v>
      </c>
      <c r="B6982">
        <v>2</v>
      </c>
      <c r="C6982">
        <v>0.7</v>
      </c>
    </row>
    <row r="6983" spans="1:3" x14ac:dyDescent="0.3">
      <c r="A6983" t="s">
        <v>1736</v>
      </c>
      <c r="B6983">
        <v>2</v>
      </c>
      <c r="C6983">
        <v>0.76</v>
      </c>
    </row>
    <row r="6984" spans="1:3" x14ac:dyDescent="0.3">
      <c r="A6984" t="s">
        <v>1737</v>
      </c>
      <c r="B6984">
        <v>2</v>
      </c>
      <c r="C6984">
        <v>0.57999999999999996</v>
      </c>
    </row>
    <row r="6985" spans="1:3" x14ac:dyDescent="0.3">
      <c r="A6985" t="s">
        <v>1738</v>
      </c>
      <c r="B6985">
        <v>2</v>
      </c>
      <c r="C6985">
        <v>0.90999999999999992</v>
      </c>
    </row>
    <row r="6986" spans="1:3" x14ac:dyDescent="0.3">
      <c r="A6986" t="s">
        <v>1739</v>
      </c>
      <c r="B6986">
        <v>2</v>
      </c>
      <c r="C6986">
        <v>0.78</v>
      </c>
    </row>
    <row r="6987" spans="1:3" x14ac:dyDescent="0.3">
      <c r="A6987" t="s">
        <v>1740</v>
      </c>
      <c r="B6987">
        <v>2</v>
      </c>
      <c r="C6987">
        <v>0.59</v>
      </c>
    </row>
    <row r="6988" spans="1:3" x14ac:dyDescent="0.3">
      <c r="A6988" t="s">
        <v>1741</v>
      </c>
      <c r="B6988">
        <v>2</v>
      </c>
      <c r="C6988">
        <v>0.77</v>
      </c>
    </row>
    <row r="6989" spans="1:3" x14ac:dyDescent="0.3">
      <c r="A6989" t="s">
        <v>1742</v>
      </c>
      <c r="B6989">
        <v>2</v>
      </c>
      <c r="C6989">
        <v>0.55000000000000004</v>
      </c>
    </row>
    <row r="6990" spans="1:3" x14ac:dyDescent="0.3">
      <c r="A6990" t="s">
        <v>1743</v>
      </c>
      <c r="B6990">
        <v>2</v>
      </c>
      <c r="C6990">
        <v>0.64</v>
      </c>
    </row>
    <row r="6991" spans="1:3" x14ac:dyDescent="0.3">
      <c r="A6991" t="s">
        <v>1744</v>
      </c>
      <c r="B6991">
        <v>2</v>
      </c>
      <c r="C6991">
        <v>0.83000000000000007</v>
      </c>
    </row>
    <row r="6992" spans="1:3" x14ac:dyDescent="0.3">
      <c r="A6992" t="s">
        <v>1745</v>
      </c>
      <c r="B6992">
        <v>2</v>
      </c>
      <c r="C6992">
        <v>0.66</v>
      </c>
    </row>
    <row r="6993" spans="1:3" x14ac:dyDescent="0.3">
      <c r="A6993" t="s">
        <v>1746</v>
      </c>
      <c r="B6993">
        <v>2</v>
      </c>
      <c r="C6993">
        <v>0.78</v>
      </c>
    </row>
    <row r="6994" spans="1:3" x14ac:dyDescent="0.3">
      <c r="A6994" t="s">
        <v>1747</v>
      </c>
      <c r="B6994">
        <v>2</v>
      </c>
      <c r="C6994">
        <v>0.55000000000000004</v>
      </c>
    </row>
    <row r="6995" spans="1:3" x14ac:dyDescent="0.3">
      <c r="A6995" t="s">
        <v>1748</v>
      </c>
      <c r="B6995">
        <v>2</v>
      </c>
      <c r="C6995">
        <v>0.74</v>
      </c>
    </row>
    <row r="6996" spans="1:3" x14ac:dyDescent="0.3">
      <c r="A6996" t="s">
        <v>1749</v>
      </c>
      <c r="B6996">
        <v>2</v>
      </c>
      <c r="C6996">
        <v>0.88</v>
      </c>
    </row>
    <row r="6997" spans="1:3" x14ac:dyDescent="0.3">
      <c r="A6997" t="s">
        <v>1750</v>
      </c>
      <c r="B6997">
        <v>2</v>
      </c>
      <c r="C6997">
        <v>0.71</v>
      </c>
    </row>
    <row r="6998" spans="1:3" x14ac:dyDescent="0.3">
      <c r="A6998" t="s">
        <v>1751</v>
      </c>
      <c r="B6998">
        <v>2</v>
      </c>
      <c r="C6998">
        <v>0.59</v>
      </c>
    </row>
    <row r="6999" spans="1:3" x14ac:dyDescent="0.3">
      <c r="A6999" t="s">
        <v>1752</v>
      </c>
      <c r="B6999">
        <v>2</v>
      </c>
      <c r="C6999">
        <v>0.65</v>
      </c>
    </row>
    <row r="7000" spans="1:3" x14ac:dyDescent="0.3">
      <c r="A7000" t="s">
        <v>1753</v>
      </c>
      <c r="B7000">
        <v>2</v>
      </c>
      <c r="C7000">
        <v>0.54</v>
      </c>
    </row>
    <row r="7001" spans="1:3" x14ac:dyDescent="0.3">
      <c r="A7001" t="s">
        <v>1754</v>
      </c>
      <c r="B7001">
        <v>2</v>
      </c>
      <c r="C7001">
        <v>0.5</v>
      </c>
    </row>
    <row r="7002" spans="1:3" x14ac:dyDescent="0.3">
      <c r="A7002" t="s">
        <v>1755</v>
      </c>
      <c r="B7002">
        <v>2</v>
      </c>
      <c r="C7002">
        <v>0.85</v>
      </c>
    </row>
    <row r="7003" spans="1:3" x14ac:dyDescent="0.3">
      <c r="A7003" t="s">
        <v>1756</v>
      </c>
      <c r="B7003">
        <v>2</v>
      </c>
      <c r="C7003">
        <v>0.56000000000000005</v>
      </c>
    </row>
    <row r="7004" spans="1:3" x14ac:dyDescent="0.3">
      <c r="A7004" t="s">
        <v>1757</v>
      </c>
      <c r="B7004">
        <v>2</v>
      </c>
      <c r="C7004">
        <v>0.55000000000000004</v>
      </c>
    </row>
    <row r="7005" spans="1:3" x14ac:dyDescent="0.3">
      <c r="A7005" t="s">
        <v>1758</v>
      </c>
      <c r="B7005">
        <v>2</v>
      </c>
      <c r="C7005">
        <v>0.72</v>
      </c>
    </row>
    <row r="7006" spans="1:3" x14ac:dyDescent="0.3">
      <c r="A7006" t="s">
        <v>1759</v>
      </c>
      <c r="B7006">
        <v>2</v>
      </c>
      <c r="C7006">
        <v>0.56000000000000005</v>
      </c>
    </row>
    <row r="7007" spans="1:3" x14ac:dyDescent="0.3">
      <c r="A7007" t="s">
        <v>1760</v>
      </c>
      <c r="B7007">
        <v>2</v>
      </c>
      <c r="C7007">
        <v>0.67</v>
      </c>
    </row>
    <row r="7008" spans="1:3" x14ac:dyDescent="0.3">
      <c r="A7008" t="s">
        <v>1761</v>
      </c>
      <c r="B7008">
        <v>2</v>
      </c>
      <c r="C7008">
        <v>0.95</v>
      </c>
    </row>
    <row r="7009" spans="1:3" x14ac:dyDescent="0.3">
      <c r="A7009" t="s">
        <v>1762</v>
      </c>
      <c r="B7009">
        <v>2</v>
      </c>
      <c r="C7009">
        <v>0.57999999999999996</v>
      </c>
    </row>
    <row r="7010" spans="1:3" x14ac:dyDescent="0.3">
      <c r="A7010" t="s">
        <v>1763</v>
      </c>
      <c r="B7010">
        <v>2</v>
      </c>
      <c r="C7010">
        <v>0.75</v>
      </c>
    </row>
    <row r="7011" spans="1:3" x14ac:dyDescent="0.3">
      <c r="A7011" t="s">
        <v>1764</v>
      </c>
      <c r="B7011">
        <v>2</v>
      </c>
      <c r="C7011">
        <v>0.55000000000000004</v>
      </c>
    </row>
    <row r="7012" spans="1:3" x14ac:dyDescent="0.3">
      <c r="A7012" t="s">
        <v>1765</v>
      </c>
      <c r="B7012">
        <v>2</v>
      </c>
      <c r="C7012">
        <v>0.7</v>
      </c>
    </row>
    <row r="7013" spans="1:3" x14ac:dyDescent="0.3">
      <c r="A7013" t="s">
        <v>1766</v>
      </c>
      <c r="B7013">
        <v>2</v>
      </c>
      <c r="C7013">
        <v>0.7</v>
      </c>
    </row>
    <row r="7014" spans="1:3" x14ac:dyDescent="0.3">
      <c r="A7014" t="s">
        <v>1767</v>
      </c>
      <c r="B7014">
        <v>2</v>
      </c>
      <c r="C7014">
        <v>0.53</v>
      </c>
    </row>
    <row r="7015" spans="1:3" x14ac:dyDescent="0.3">
      <c r="A7015" t="s">
        <v>1768</v>
      </c>
      <c r="B7015">
        <v>2</v>
      </c>
      <c r="C7015">
        <v>0.57999999999999996</v>
      </c>
    </row>
    <row r="7016" spans="1:3" x14ac:dyDescent="0.3">
      <c r="A7016" t="s">
        <v>1769</v>
      </c>
      <c r="B7016">
        <v>2</v>
      </c>
      <c r="C7016">
        <v>0.94</v>
      </c>
    </row>
    <row r="7017" spans="1:3" x14ac:dyDescent="0.3">
      <c r="A7017" t="s">
        <v>1770</v>
      </c>
      <c r="B7017">
        <v>2</v>
      </c>
      <c r="C7017">
        <v>0.7</v>
      </c>
    </row>
    <row r="7018" spans="1:3" x14ac:dyDescent="0.3">
      <c r="A7018" t="s">
        <v>1771</v>
      </c>
      <c r="B7018">
        <v>2</v>
      </c>
      <c r="C7018">
        <v>0.77</v>
      </c>
    </row>
    <row r="7019" spans="1:3" x14ac:dyDescent="0.3">
      <c r="A7019" t="s">
        <v>1772</v>
      </c>
      <c r="B7019">
        <v>2</v>
      </c>
      <c r="C7019">
        <v>0.52</v>
      </c>
    </row>
    <row r="7020" spans="1:3" x14ac:dyDescent="0.3">
      <c r="A7020" t="s">
        <v>1773</v>
      </c>
      <c r="B7020">
        <v>2</v>
      </c>
      <c r="C7020">
        <v>0.56000000000000005</v>
      </c>
    </row>
    <row r="7021" spans="1:3" x14ac:dyDescent="0.3">
      <c r="A7021" t="s">
        <v>1774</v>
      </c>
      <c r="B7021">
        <v>2</v>
      </c>
      <c r="C7021">
        <v>0.87</v>
      </c>
    </row>
    <row r="7022" spans="1:3" x14ac:dyDescent="0.3">
      <c r="A7022" t="s">
        <v>1775</v>
      </c>
      <c r="B7022">
        <v>2</v>
      </c>
      <c r="C7022">
        <v>0.63</v>
      </c>
    </row>
    <row r="7023" spans="1:3" x14ac:dyDescent="0.3">
      <c r="A7023" t="s">
        <v>1776</v>
      </c>
      <c r="B7023">
        <v>2</v>
      </c>
      <c r="C7023">
        <v>0.73</v>
      </c>
    </row>
    <row r="7024" spans="1:3" x14ac:dyDescent="0.3">
      <c r="A7024" t="s">
        <v>1777</v>
      </c>
      <c r="B7024">
        <v>2</v>
      </c>
      <c r="C7024">
        <v>0.85</v>
      </c>
    </row>
    <row r="7025" spans="1:3" x14ac:dyDescent="0.3">
      <c r="A7025" t="s">
        <v>1778</v>
      </c>
      <c r="B7025">
        <v>2</v>
      </c>
      <c r="C7025">
        <v>0.87</v>
      </c>
    </row>
    <row r="7026" spans="1:3" x14ac:dyDescent="0.3">
      <c r="A7026" t="s">
        <v>1779</v>
      </c>
      <c r="B7026">
        <v>2</v>
      </c>
      <c r="C7026">
        <v>0.9</v>
      </c>
    </row>
    <row r="7027" spans="1:3" x14ac:dyDescent="0.3">
      <c r="A7027" t="s">
        <v>1780</v>
      </c>
      <c r="B7027">
        <v>2</v>
      </c>
      <c r="C7027">
        <v>0.82000000000000006</v>
      </c>
    </row>
    <row r="7028" spans="1:3" x14ac:dyDescent="0.3">
      <c r="A7028" t="s">
        <v>1781</v>
      </c>
      <c r="B7028">
        <v>2</v>
      </c>
      <c r="C7028">
        <v>0.69</v>
      </c>
    </row>
    <row r="7029" spans="1:3" x14ac:dyDescent="0.3">
      <c r="A7029" t="s">
        <v>1782</v>
      </c>
      <c r="B7029">
        <v>2</v>
      </c>
      <c r="C7029">
        <v>0.62</v>
      </c>
    </row>
    <row r="7030" spans="1:3" x14ac:dyDescent="0.3">
      <c r="A7030" t="s">
        <v>1783</v>
      </c>
      <c r="B7030">
        <v>2</v>
      </c>
      <c r="C7030">
        <v>0.73</v>
      </c>
    </row>
    <row r="7031" spans="1:3" x14ac:dyDescent="0.3">
      <c r="A7031" t="s">
        <v>1784</v>
      </c>
      <c r="B7031">
        <v>2</v>
      </c>
      <c r="C7031">
        <v>0.83000000000000007</v>
      </c>
    </row>
    <row r="7032" spans="1:3" x14ac:dyDescent="0.3">
      <c r="A7032" t="s">
        <v>1785</v>
      </c>
      <c r="B7032">
        <v>2</v>
      </c>
      <c r="C7032">
        <v>0.79</v>
      </c>
    </row>
    <row r="7033" spans="1:3" x14ac:dyDescent="0.3">
      <c r="A7033" t="s">
        <v>1786</v>
      </c>
      <c r="B7033">
        <v>2</v>
      </c>
      <c r="C7033">
        <v>0.67</v>
      </c>
    </row>
    <row r="7034" spans="1:3" x14ac:dyDescent="0.3">
      <c r="A7034" t="s">
        <v>1787</v>
      </c>
      <c r="B7034">
        <v>2</v>
      </c>
      <c r="C7034">
        <v>0.74</v>
      </c>
    </row>
    <row r="7035" spans="1:3" x14ac:dyDescent="0.3">
      <c r="A7035" t="s">
        <v>1788</v>
      </c>
      <c r="B7035">
        <v>2</v>
      </c>
      <c r="C7035">
        <v>0.54</v>
      </c>
    </row>
    <row r="7036" spans="1:3" x14ac:dyDescent="0.3">
      <c r="A7036" t="s">
        <v>1789</v>
      </c>
      <c r="B7036">
        <v>2</v>
      </c>
      <c r="C7036">
        <v>0.67</v>
      </c>
    </row>
    <row r="7037" spans="1:3" x14ac:dyDescent="0.3">
      <c r="A7037" t="s">
        <v>1790</v>
      </c>
      <c r="B7037">
        <v>2</v>
      </c>
      <c r="C7037">
        <v>0.51</v>
      </c>
    </row>
    <row r="7038" spans="1:3" x14ac:dyDescent="0.3">
      <c r="A7038" t="s">
        <v>1791</v>
      </c>
      <c r="B7038">
        <v>2</v>
      </c>
      <c r="C7038">
        <v>0.78</v>
      </c>
    </row>
    <row r="7039" spans="1:3" x14ac:dyDescent="0.3">
      <c r="A7039" t="s">
        <v>1792</v>
      </c>
      <c r="B7039">
        <v>2</v>
      </c>
      <c r="C7039">
        <v>0.85</v>
      </c>
    </row>
    <row r="7040" spans="1:3" x14ac:dyDescent="0.3">
      <c r="A7040" t="s">
        <v>1793</v>
      </c>
      <c r="B7040">
        <v>2</v>
      </c>
      <c r="C7040">
        <v>0.87</v>
      </c>
    </row>
    <row r="7041" spans="1:3" x14ac:dyDescent="0.3">
      <c r="A7041" t="s">
        <v>1794</v>
      </c>
      <c r="B7041">
        <v>2</v>
      </c>
      <c r="C7041">
        <v>0.82000000000000006</v>
      </c>
    </row>
    <row r="7042" spans="1:3" x14ac:dyDescent="0.3">
      <c r="A7042" t="s">
        <v>1795</v>
      </c>
      <c r="B7042">
        <v>2</v>
      </c>
      <c r="C7042">
        <v>0.66</v>
      </c>
    </row>
    <row r="7043" spans="1:3" x14ac:dyDescent="0.3">
      <c r="A7043" t="s">
        <v>1797</v>
      </c>
      <c r="B7043">
        <v>2</v>
      </c>
      <c r="C7043">
        <v>0.73</v>
      </c>
    </row>
    <row r="7044" spans="1:3" x14ac:dyDescent="0.3">
      <c r="A7044" t="s">
        <v>1798</v>
      </c>
      <c r="B7044">
        <v>2</v>
      </c>
      <c r="C7044">
        <v>0.57000000000000006</v>
      </c>
    </row>
    <row r="7045" spans="1:3" x14ac:dyDescent="0.3">
      <c r="A7045" t="s">
        <v>1799</v>
      </c>
      <c r="B7045">
        <v>2</v>
      </c>
      <c r="C7045">
        <v>0.66</v>
      </c>
    </row>
    <row r="7046" spans="1:3" x14ac:dyDescent="0.3">
      <c r="A7046" t="s">
        <v>1800</v>
      </c>
      <c r="B7046">
        <v>2</v>
      </c>
      <c r="C7046">
        <v>0.57999999999999996</v>
      </c>
    </row>
    <row r="7047" spans="1:3" x14ac:dyDescent="0.3">
      <c r="A7047" t="s">
        <v>1801</v>
      </c>
      <c r="B7047">
        <v>2</v>
      </c>
      <c r="C7047">
        <v>0.5</v>
      </c>
    </row>
    <row r="7048" spans="1:3" x14ac:dyDescent="0.3">
      <c r="A7048" t="s">
        <v>1802</v>
      </c>
      <c r="B7048">
        <v>2</v>
      </c>
      <c r="C7048">
        <v>0.95</v>
      </c>
    </row>
    <row r="7049" spans="1:3" x14ac:dyDescent="0.3">
      <c r="A7049" t="s">
        <v>1803</v>
      </c>
      <c r="B7049">
        <v>2</v>
      </c>
      <c r="C7049">
        <v>0.92999999999999994</v>
      </c>
    </row>
    <row r="7050" spans="1:3" x14ac:dyDescent="0.3">
      <c r="A7050" t="s">
        <v>1804</v>
      </c>
      <c r="B7050">
        <v>2</v>
      </c>
      <c r="C7050">
        <v>0.52</v>
      </c>
    </row>
    <row r="7051" spans="1:3" x14ac:dyDescent="0.3">
      <c r="A7051" t="s">
        <v>1805</v>
      </c>
      <c r="B7051">
        <v>2</v>
      </c>
      <c r="C7051">
        <v>0.56000000000000005</v>
      </c>
    </row>
    <row r="7052" spans="1:3" x14ac:dyDescent="0.3">
      <c r="A7052" t="s">
        <v>1806</v>
      </c>
      <c r="B7052">
        <v>2</v>
      </c>
      <c r="C7052">
        <v>0.85</v>
      </c>
    </row>
    <row r="7053" spans="1:3" x14ac:dyDescent="0.3">
      <c r="A7053" t="s">
        <v>1807</v>
      </c>
      <c r="B7053">
        <v>2</v>
      </c>
      <c r="C7053">
        <v>0.79</v>
      </c>
    </row>
    <row r="7054" spans="1:3" x14ac:dyDescent="0.3">
      <c r="A7054" t="s">
        <v>1808</v>
      </c>
      <c r="B7054">
        <v>2</v>
      </c>
      <c r="C7054">
        <v>0.61</v>
      </c>
    </row>
    <row r="7055" spans="1:3" x14ac:dyDescent="0.3">
      <c r="A7055" t="s">
        <v>1809</v>
      </c>
      <c r="B7055">
        <v>2</v>
      </c>
      <c r="C7055">
        <v>0.73</v>
      </c>
    </row>
    <row r="7056" spans="1:3" x14ac:dyDescent="0.3">
      <c r="A7056" t="s">
        <v>1810</v>
      </c>
      <c r="B7056">
        <v>2</v>
      </c>
      <c r="C7056">
        <v>0.78</v>
      </c>
    </row>
    <row r="7057" spans="1:3" x14ac:dyDescent="0.3">
      <c r="A7057" t="s">
        <v>1811</v>
      </c>
      <c r="B7057">
        <v>2</v>
      </c>
      <c r="C7057">
        <v>0.94</v>
      </c>
    </row>
    <row r="7058" spans="1:3" x14ac:dyDescent="0.3">
      <c r="A7058" t="s">
        <v>1812</v>
      </c>
      <c r="B7058">
        <v>2</v>
      </c>
      <c r="C7058">
        <v>0.79</v>
      </c>
    </row>
    <row r="7059" spans="1:3" x14ac:dyDescent="0.3">
      <c r="A7059" t="s">
        <v>1813</v>
      </c>
      <c r="B7059">
        <v>2</v>
      </c>
      <c r="C7059">
        <v>0.89</v>
      </c>
    </row>
    <row r="7060" spans="1:3" x14ac:dyDescent="0.3">
      <c r="A7060" t="s">
        <v>1814</v>
      </c>
      <c r="B7060">
        <v>2</v>
      </c>
      <c r="C7060">
        <v>0.88</v>
      </c>
    </row>
    <row r="7061" spans="1:3" x14ac:dyDescent="0.3">
      <c r="A7061" t="s">
        <v>1815</v>
      </c>
      <c r="B7061">
        <v>2</v>
      </c>
      <c r="C7061">
        <v>0.88</v>
      </c>
    </row>
    <row r="7062" spans="1:3" x14ac:dyDescent="0.3">
      <c r="A7062" t="s">
        <v>1816</v>
      </c>
      <c r="B7062">
        <v>2</v>
      </c>
      <c r="C7062">
        <v>0.87</v>
      </c>
    </row>
    <row r="7063" spans="1:3" x14ac:dyDescent="0.3">
      <c r="A7063" t="s">
        <v>1817</v>
      </c>
      <c r="B7063">
        <v>2</v>
      </c>
      <c r="C7063">
        <v>0.74</v>
      </c>
    </row>
    <row r="7064" spans="1:3" x14ac:dyDescent="0.3">
      <c r="A7064" t="s">
        <v>1818</v>
      </c>
      <c r="B7064">
        <v>2</v>
      </c>
      <c r="C7064">
        <v>0.57999999999999996</v>
      </c>
    </row>
    <row r="7065" spans="1:3" x14ac:dyDescent="0.3">
      <c r="A7065" t="s">
        <v>1819</v>
      </c>
      <c r="B7065">
        <v>2</v>
      </c>
      <c r="C7065">
        <v>0.90999999999999992</v>
      </c>
    </row>
    <row r="7066" spans="1:3" x14ac:dyDescent="0.3">
      <c r="A7066" t="s">
        <v>1820</v>
      </c>
      <c r="B7066">
        <v>2</v>
      </c>
      <c r="C7066">
        <v>0.54</v>
      </c>
    </row>
    <row r="7067" spans="1:3" x14ac:dyDescent="0.3">
      <c r="A7067" t="s">
        <v>1821</v>
      </c>
      <c r="B7067">
        <v>2</v>
      </c>
      <c r="C7067">
        <v>0.79</v>
      </c>
    </row>
    <row r="7068" spans="1:3" x14ac:dyDescent="0.3">
      <c r="A7068" t="s">
        <v>1822</v>
      </c>
      <c r="B7068">
        <v>2</v>
      </c>
      <c r="C7068">
        <v>0.7</v>
      </c>
    </row>
    <row r="7069" spans="1:3" x14ac:dyDescent="0.3">
      <c r="A7069" t="s">
        <v>1823</v>
      </c>
      <c r="B7069">
        <v>2</v>
      </c>
      <c r="C7069">
        <v>0.54</v>
      </c>
    </row>
    <row r="7070" spans="1:3" x14ac:dyDescent="0.3">
      <c r="A7070" t="s">
        <v>1824</v>
      </c>
      <c r="B7070">
        <v>2</v>
      </c>
      <c r="C7070">
        <v>0.91999999999999993</v>
      </c>
    </row>
    <row r="7071" spans="1:3" x14ac:dyDescent="0.3">
      <c r="A7071" t="s">
        <v>1825</v>
      </c>
      <c r="B7071">
        <v>2</v>
      </c>
      <c r="C7071">
        <v>0.9</v>
      </c>
    </row>
    <row r="7072" spans="1:3" x14ac:dyDescent="0.3">
      <c r="A7072" t="s">
        <v>1826</v>
      </c>
      <c r="B7072">
        <v>2</v>
      </c>
      <c r="C7072">
        <v>0.63</v>
      </c>
    </row>
    <row r="7073" spans="1:3" x14ac:dyDescent="0.3">
      <c r="A7073" t="s">
        <v>1827</v>
      </c>
      <c r="B7073">
        <v>2</v>
      </c>
      <c r="C7073">
        <v>0.64</v>
      </c>
    </row>
    <row r="7074" spans="1:3" x14ac:dyDescent="0.3">
      <c r="A7074" t="s">
        <v>1828</v>
      </c>
      <c r="B7074">
        <v>2</v>
      </c>
      <c r="C7074">
        <v>0.6</v>
      </c>
    </row>
    <row r="7075" spans="1:3" x14ac:dyDescent="0.3">
      <c r="A7075" t="s">
        <v>1829</v>
      </c>
      <c r="B7075">
        <v>2</v>
      </c>
      <c r="C7075">
        <v>0.57999999999999996</v>
      </c>
    </row>
    <row r="7076" spans="1:3" x14ac:dyDescent="0.3">
      <c r="A7076" t="s">
        <v>1830</v>
      </c>
      <c r="B7076">
        <v>2</v>
      </c>
      <c r="C7076">
        <v>0.61</v>
      </c>
    </row>
    <row r="7077" spans="1:3" x14ac:dyDescent="0.3">
      <c r="A7077" t="s">
        <v>1831</v>
      </c>
      <c r="B7077">
        <v>2</v>
      </c>
      <c r="C7077">
        <v>0.57999999999999996</v>
      </c>
    </row>
    <row r="7078" spans="1:3" x14ac:dyDescent="0.3">
      <c r="A7078" t="s">
        <v>1832</v>
      </c>
      <c r="B7078">
        <v>2</v>
      </c>
      <c r="C7078">
        <v>0.63</v>
      </c>
    </row>
    <row r="7079" spans="1:3" x14ac:dyDescent="0.3">
      <c r="A7079" t="s">
        <v>1833</v>
      </c>
      <c r="B7079">
        <v>2</v>
      </c>
      <c r="C7079">
        <v>0.91999999999999993</v>
      </c>
    </row>
    <row r="7080" spans="1:3" x14ac:dyDescent="0.3">
      <c r="A7080" t="s">
        <v>1834</v>
      </c>
      <c r="B7080">
        <v>2</v>
      </c>
      <c r="C7080">
        <v>0.76</v>
      </c>
    </row>
    <row r="7081" spans="1:3" x14ac:dyDescent="0.3">
      <c r="A7081" t="s">
        <v>1835</v>
      </c>
      <c r="B7081">
        <v>2</v>
      </c>
      <c r="C7081">
        <v>0.8</v>
      </c>
    </row>
    <row r="7082" spans="1:3" x14ac:dyDescent="0.3">
      <c r="A7082" t="s">
        <v>1836</v>
      </c>
      <c r="B7082">
        <v>2</v>
      </c>
      <c r="C7082">
        <v>0.53</v>
      </c>
    </row>
    <row r="7083" spans="1:3" x14ac:dyDescent="0.3">
      <c r="A7083" t="s">
        <v>1837</v>
      </c>
      <c r="B7083">
        <v>2</v>
      </c>
      <c r="C7083">
        <v>0.61</v>
      </c>
    </row>
    <row r="7084" spans="1:3" x14ac:dyDescent="0.3">
      <c r="A7084" t="s">
        <v>1838</v>
      </c>
      <c r="B7084">
        <v>2</v>
      </c>
      <c r="C7084">
        <v>0.57999999999999996</v>
      </c>
    </row>
    <row r="7085" spans="1:3" x14ac:dyDescent="0.3">
      <c r="A7085" t="s">
        <v>1839</v>
      </c>
      <c r="B7085">
        <v>2</v>
      </c>
      <c r="C7085">
        <v>0.94</v>
      </c>
    </row>
    <row r="7086" spans="1:3" x14ac:dyDescent="0.3">
      <c r="A7086" t="s">
        <v>1840</v>
      </c>
      <c r="B7086">
        <v>2</v>
      </c>
      <c r="C7086">
        <v>0.57999999999999996</v>
      </c>
    </row>
    <row r="7087" spans="1:3" x14ac:dyDescent="0.3">
      <c r="A7087" t="s">
        <v>1841</v>
      </c>
      <c r="B7087">
        <v>2</v>
      </c>
      <c r="C7087">
        <v>0.62</v>
      </c>
    </row>
    <row r="7088" spans="1:3" x14ac:dyDescent="0.3">
      <c r="A7088" t="s">
        <v>1842</v>
      </c>
      <c r="B7088">
        <v>2</v>
      </c>
      <c r="C7088">
        <v>0.73</v>
      </c>
    </row>
    <row r="7089" spans="1:3" x14ac:dyDescent="0.3">
      <c r="A7089" t="s">
        <v>1843</v>
      </c>
      <c r="B7089">
        <v>2</v>
      </c>
      <c r="C7089">
        <v>0.83000000000000007</v>
      </c>
    </row>
    <row r="7090" spans="1:3" x14ac:dyDescent="0.3">
      <c r="A7090" t="s">
        <v>1844</v>
      </c>
      <c r="B7090">
        <v>2</v>
      </c>
      <c r="C7090">
        <v>0.61</v>
      </c>
    </row>
    <row r="7091" spans="1:3" x14ac:dyDescent="0.3">
      <c r="A7091" t="s">
        <v>1845</v>
      </c>
      <c r="B7091">
        <v>2</v>
      </c>
      <c r="C7091">
        <v>0.71</v>
      </c>
    </row>
    <row r="7092" spans="1:3" x14ac:dyDescent="0.3">
      <c r="A7092" t="s">
        <v>1846</v>
      </c>
      <c r="B7092">
        <v>2</v>
      </c>
      <c r="C7092">
        <v>0.78</v>
      </c>
    </row>
    <row r="7093" spans="1:3" x14ac:dyDescent="0.3">
      <c r="A7093" t="s">
        <v>1847</v>
      </c>
      <c r="B7093">
        <v>2</v>
      </c>
      <c r="C7093">
        <v>0.54</v>
      </c>
    </row>
    <row r="7094" spans="1:3" x14ac:dyDescent="0.3">
      <c r="A7094" t="s">
        <v>1848</v>
      </c>
      <c r="B7094">
        <v>2</v>
      </c>
      <c r="C7094">
        <v>0.57999999999999996</v>
      </c>
    </row>
    <row r="7095" spans="1:3" x14ac:dyDescent="0.3">
      <c r="A7095" t="s">
        <v>1849</v>
      </c>
      <c r="B7095">
        <v>2</v>
      </c>
      <c r="C7095">
        <v>0.56000000000000005</v>
      </c>
    </row>
    <row r="7096" spans="1:3" x14ac:dyDescent="0.3">
      <c r="A7096" t="s">
        <v>1850</v>
      </c>
      <c r="B7096">
        <v>2</v>
      </c>
      <c r="C7096">
        <v>0.78</v>
      </c>
    </row>
    <row r="7097" spans="1:3" x14ac:dyDescent="0.3">
      <c r="A7097" t="s">
        <v>1851</v>
      </c>
      <c r="B7097">
        <v>2</v>
      </c>
      <c r="C7097">
        <v>0.65</v>
      </c>
    </row>
    <row r="7098" spans="1:3" x14ac:dyDescent="0.3">
      <c r="A7098" t="s">
        <v>1852</v>
      </c>
      <c r="B7098">
        <v>2</v>
      </c>
      <c r="C7098">
        <v>0.75</v>
      </c>
    </row>
    <row r="7099" spans="1:3" x14ac:dyDescent="0.3">
      <c r="A7099" t="s">
        <v>1853</v>
      </c>
      <c r="B7099">
        <v>2</v>
      </c>
      <c r="C7099">
        <v>0.54</v>
      </c>
    </row>
    <row r="7100" spans="1:3" x14ac:dyDescent="0.3">
      <c r="A7100" t="s">
        <v>1854</v>
      </c>
      <c r="B7100">
        <v>2</v>
      </c>
      <c r="C7100">
        <v>0.92999999999999994</v>
      </c>
    </row>
    <row r="7101" spans="1:3" x14ac:dyDescent="0.3">
      <c r="A7101" t="s">
        <v>1855</v>
      </c>
      <c r="B7101">
        <v>2</v>
      </c>
      <c r="C7101">
        <v>0.78</v>
      </c>
    </row>
    <row r="7102" spans="1:3" x14ac:dyDescent="0.3">
      <c r="A7102" t="s">
        <v>1856</v>
      </c>
      <c r="B7102">
        <v>2</v>
      </c>
      <c r="C7102">
        <v>0.56000000000000005</v>
      </c>
    </row>
    <row r="7103" spans="1:3" x14ac:dyDescent="0.3">
      <c r="A7103" t="s">
        <v>1857</v>
      </c>
      <c r="B7103">
        <v>2</v>
      </c>
      <c r="C7103">
        <v>0.57000000000000006</v>
      </c>
    </row>
    <row r="7104" spans="1:3" x14ac:dyDescent="0.3">
      <c r="A7104" t="s">
        <v>1858</v>
      </c>
      <c r="B7104">
        <v>2</v>
      </c>
      <c r="C7104">
        <v>0.9</v>
      </c>
    </row>
    <row r="7105" spans="1:3" x14ac:dyDescent="0.3">
      <c r="A7105" t="s">
        <v>1859</v>
      </c>
      <c r="B7105">
        <v>2</v>
      </c>
      <c r="C7105">
        <v>0.6</v>
      </c>
    </row>
    <row r="7106" spans="1:3" x14ac:dyDescent="0.3">
      <c r="A7106" t="s">
        <v>1860</v>
      </c>
      <c r="B7106">
        <v>2</v>
      </c>
      <c r="C7106">
        <v>0.54</v>
      </c>
    </row>
    <row r="7107" spans="1:3" x14ac:dyDescent="0.3">
      <c r="A7107" t="s">
        <v>1861</v>
      </c>
      <c r="B7107">
        <v>2</v>
      </c>
      <c r="C7107">
        <v>0.64</v>
      </c>
    </row>
    <row r="7108" spans="1:3" x14ac:dyDescent="0.3">
      <c r="A7108" t="s">
        <v>1862</v>
      </c>
      <c r="B7108">
        <v>2</v>
      </c>
      <c r="C7108">
        <v>0.54</v>
      </c>
    </row>
    <row r="7109" spans="1:3" x14ac:dyDescent="0.3">
      <c r="A7109" t="s">
        <v>1863</v>
      </c>
      <c r="B7109">
        <v>2</v>
      </c>
      <c r="C7109">
        <v>0.78</v>
      </c>
    </row>
    <row r="7110" spans="1:3" x14ac:dyDescent="0.3">
      <c r="A7110" t="s">
        <v>1864</v>
      </c>
      <c r="B7110">
        <v>2</v>
      </c>
      <c r="C7110">
        <v>0.66</v>
      </c>
    </row>
    <row r="7111" spans="1:3" x14ac:dyDescent="0.3">
      <c r="A7111" t="s">
        <v>1865</v>
      </c>
      <c r="B7111">
        <v>2</v>
      </c>
      <c r="C7111">
        <v>0.69</v>
      </c>
    </row>
    <row r="7112" spans="1:3" x14ac:dyDescent="0.3">
      <c r="A7112" t="s">
        <v>1866</v>
      </c>
      <c r="B7112">
        <v>2</v>
      </c>
      <c r="C7112">
        <v>0.83000000000000007</v>
      </c>
    </row>
    <row r="7113" spans="1:3" x14ac:dyDescent="0.3">
      <c r="A7113" t="s">
        <v>1867</v>
      </c>
      <c r="B7113">
        <v>2</v>
      </c>
      <c r="C7113">
        <v>0.75</v>
      </c>
    </row>
    <row r="7114" spans="1:3" x14ac:dyDescent="0.3">
      <c r="A7114" t="s">
        <v>1868</v>
      </c>
      <c r="B7114">
        <v>2</v>
      </c>
      <c r="C7114">
        <v>0.89</v>
      </c>
    </row>
    <row r="7115" spans="1:3" x14ac:dyDescent="0.3">
      <c r="A7115" t="s">
        <v>1869</v>
      </c>
      <c r="B7115">
        <v>2</v>
      </c>
      <c r="C7115">
        <v>0.72</v>
      </c>
    </row>
    <row r="7116" spans="1:3" x14ac:dyDescent="0.3">
      <c r="A7116" t="s">
        <v>1870</v>
      </c>
      <c r="B7116">
        <v>2</v>
      </c>
      <c r="C7116">
        <v>0.81</v>
      </c>
    </row>
    <row r="7117" spans="1:3" x14ac:dyDescent="0.3">
      <c r="A7117" t="s">
        <v>1871</v>
      </c>
      <c r="B7117">
        <v>2</v>
      </c>
      <c r="C7117">
        <v>0.8</v>
      </c>
    </row>
    <row r="7118" spans="1:3" x14ac:dyDescent="0.3">
      <c r="A7118" t="s">
        <v>1872</v>
      </c>
      <c r="B7118">
        <v>2</v>
      </c>
      <c r="C7118">
        <v>0.5</v>
      </c>
    </row>
    <row r="7119" spans="1:3" x14ac:dyDescent="0.3">
      <c r="A7119" t="s">
        <v>1873</v>
      </c>
      <c r="B7119">
        <v>2</v>
      </c>
      <c r="C7119">
        <v>0.57000000000000006</v>
      </c>
    </row>
    <row r="7120" spans="1:3" x14ac:dyDescent="0.3">
      <c r="A7120" t="s">
        <v>1874</v>
      </c>
      <c r="B7120">
        <v>2</v>
      </c>
      <c r="C7120">
        <v>0.82000000000000006</v>
      </c>
    </row>
    <row r="7121" spans="1:3" x14ac:dyDescent="0.3">
      <c r="A7121" t="s">
        <v>1875</v>
      </c>
      <c r="B7121">
        <v>2</v>
      </c>
      <c r="C7121">
        <v>0.82000000000000006</v>
      </c>
    </row>
    <row r="7122" spans="1:3" x14ac:dyDescent="0.3">
      <c r="A7122" t="s">
        <v>1876</v>
      </c>
      <c r="B7122">
        <v>2</v>
      </c>
      <c r="C7122">
        <v>0.71</v>
      </c>
    </row>
    <row r="7123" spans="1:3" x14ac:dyDescent="0.3">
      <c r="A7123" t="s">
        <v>1877</v>
      </c>
      <c r="B7123">
        <v>2</v>
      </c>
      <c r="C7123">
        <v>0.84000000000000008</v>
      </c>
    </row>
    <row r="7124" spans="1:3" x14ac:dyDescent="0.3">
      <c r="A7124" t="s">
        <v>1878</v>
      </c>
      <c r="B7124">
        <v>2</v>
      </c>
      <c r="C7124">
        <v>0.69</v>
      </c>
    </row>
    <row r="7125" spans="1:3" x14ac:dyDescent="0.3">
      <c r="A7125" t="s">
        <v>1879</v>
      </c>
      <c r="B7125">
        <v>2</v>
      </c>
      <c r="C7125">
        <v>0.86</v>
      </c>
    </row>
    <row r="7126" spans="1:3" x14ac:dyDescent="0.3">
      <c r="A7126" t="s">
        <v>1880</v>
      </c>
      <c r="B7126">
        <v>2</v>
      </c>
      <c r="C7126">
        <v>0.65</v>
      </c>
    </row>
    <row r="7127" spans="1:3" x14ac:dyDescent="0.3">
      <c r="A7127" t="s">
        <v>1881</v>
      </c>
      <c r="B7127">
        <v>2</v>
      </c>
      <c r="C7127">
        <v>0.88</v>
      </c>
    </row>
    <row r="7128" spans="1:3" x14ac:dyDescent="0.3">
      <c r="A7128" t="s">
        <v>1882</v>
      </c>
      <c r="B7128">
        <v>2</v>
      </c>
      <c r="C7128">
        <v>0.62</v>
      </c>
    </row>
    <row r="7129" spans="1:3" x14ac:dyDescent="0.3">
      <c r="A7129" t="s">
        <v>1883</v>
      </c>
      <c r="B7129">
        <v>2</v>
      </c>
      <c r="C7129">
        <v>0.74</v>
      </c>
    </row>
    <row r="7130" spans="1:3" x14ac:dyDescent="0.3">
      <c r="A7130" t="s">
        <v>1884</v>
      </c>
      <c r="B7130">
        <v>2</v>
      </c>
      <c r="C7130">
        <v>0.72</v>
      </c>
    </row>
    <row r="7131" spans="1:3" x14ac:dyDescent="0.3">
      <c r="A7131" t="s">
        <v>1885</v>
      </c>
      <c r="B7131">
        <v>2</v>
      </c>
      <c r="C7131">
        <v>0.57999999999999996</v>
      </c>
    </row>
    <row r="7132" spans="1:3" x14ac:dyDescent="0.3">
      <c r="A7132" t="s">
        <v>1886</v>
      </c>
      <c r="B7132">
        <v>2</v>
      </c>
      <c r="C7132">
        <v>0.94</v>
      </c>
    </row>
    <row r="7133" spans="1:3" x14ac:dyDescent="0.3">
      <c r="A7133" t="s">
        <v>1887</v>
      </c>
      <c r="B7133">
        <v>2</v>
      </c>
      <c r="C7133">
        <v>0.90999999999999992</v>
      </c>
    </row>
    <row r="7134" spans="1:3" x14ac:dyDescent="0.3">
      <c r="A7134" t="s">
        <v>1888</v>
      </c>
      <c r="B7134">
        <v>2</v>
      </c>
      <c r="C7134">
        <v>0.56000000000000005</v>
      </c>
    </row>
    <row r="7135" spans="1:3" x14ac:dyDescent="0.3">
      <c r="A7135" t="s">
        <v>1889</v>
      </c>
      <c r="B7135">
        <v>2</v>
      </c>
      <c r="C7135">
        <v>0.92999999999999994</v>
      </c>
    </row>
    <row r="7136" spans="1:3" x14ac:dyDescent="0.3">
      <c r="A7136" t="s">
        <v>1890</v>
      </c>
      <c r="B7136">
        <v>2</v>
      </c>
      <c r="C7136">
        <v>0.52</v>
      </c>
    </row>
    <row r="7137" spans="1:3" x14ac:dyDescent="0.3">
      <c r="A7137" t="s">
        <v>1891</v>
      </c>
      <c r="B7137">
        <v>2</v>
      </c>
      <c r="C7137">
        <v>0.8</v>
      </c>
    </row>
    <row r="7138" spans="1:3" x14ac:dyDescent="0.3">
      <c r="A7138" t="s">
        <v>1892</v>
      </c>
      <c r="B7138">
        <v>2</v>
      </c>
      <c r="C7138">
        <v>0.73</v>
      </c>
    </row>
    <row r="7139" spans="1:3" x14ac:dyDescent="0.3">
      <c r="A7139" t="s">
        <v>1893</v>
      </c>
      <c r="B7139">
        <v>2</v>
      </c>
      <c r="C7139">
        <v>0.87</v>
      </c>
    </row>
    <row r="7140" spans="1:3" x14ac:dyDescent="0.3">
      <c r="A7140" t="s">
        <v>1894</v>
      </c>
      <c r="B7140">
        <v>2</v>
      </c>
      <c r="C7140">
        <v>0.81</v>
      </c>
    </row>
    <row r="7141" spans="1:3" x14ac:dyDescent="0.3">
      <c r="A7141" t="s">
        <v>1895</v>
      </c>
      <c r="B7141">
        <v>2</v>
      </c>
      <c r="C7141">
        <v>0.62</v>
      </c>
    </row>
    <row r="7142" spans="1:3" x14ac:dyDescent="0.3">
      <c r="A7142" t="s">
        <v>1896</v>
      </c>
      <c r="B7142">
        <v>2</v>
      </c>
      <c r="C7142">
        <v>0.91999999999999993</v>
      </c>
    </row>
    <row r="7143" spans="1:3" x14ac:dyDescent="0.3">
      <c r="A7143" t="s">
        <v>1897</v>
      </c>
      <c r="B7143">
        <v>2</v>
      </c>
      <c r="C7143">
        <v>0.78</v>
      </c>
    </row>
    <row r="7144" spans="1:3" x14ac:dyDescent="0.3">
      <c r="A7144" t="s">
        <v>1898</v>
      </c>
      <c r="B7144">
        <v>2</v>
      </c>
      <c r="C7144">
        <v>0.86</v>
      </c>
    </row>
    <row r="7145" spans="1:3" x14ac:dyDescent="0.3">
      <c r="A7145" t="s">
        <v>1899</v>
      </c>
      <c r="B7145">
        <v>2</v>
      </c>
      <c r="C7145">
        <v>0.67999999999999994</v>
      </c>
    </row>
    <row r="7146" spans="1:3" x14ac:dyDescent="0.3">
      <c r="A7146" t="s">
        <v>1900</v>
      </c>
      <c r="B7146">
        <v>2</v>
      </c>
      <c r="C7146">
        <v>0.67</v>
      </c>
    </row>
    <row r="7147" spans="1:3" x14ac:dyDescent="0.3">
      <c r="A7147" t="s">
        <v>1901</v>
      </c>
      <c r="B7147">
        <v>2</v>
      </c>
      <c r="C7147">
        <v>0.51</v>
      </c>
    </row>
    <row r="7148" spans="1:3" x14ac:dyDescent="0.3">
      <c r="A7148" t="s">
        <v>1902</v>
      </c>
      <c r="B7148">
        <v>2</v>
      </c>
      <c r="C7148">
        <v>0.73</v>
      </c>
    </row>
    <row r="7149" spans="1:3" x14ac:dyDescent="0.3">
      <c r="A7149" t="s">
        <v>1903</v>
      </c>
      <c r="B7149">
        <v>2</v>
      </c>
      <c r="C7149">
        <v>0.8</v>
      </c>
    </row>
    <row r="7150" spans="1:3" x14ac:dyDescent="0.3">
      <c r="A7150" t="s">
        <v>1904</v>
      </c>
      <c r="B7150">
        <v>2</v>
      </c>
      <c r="C7150">
        <v>0.84000000000000008</v>
      </c>
    </row>
    <row r="7151" spans="1:3" x14ac:dyDescent="0.3">
      <c r="A7151" t="s">
        <v>1905</v>
      </c>
      <c r="B7151">
        <v>2</v>
      </c>
      <c r="C7151">
        <v>0.61</v>
      </c>
    </row>
    <row r="7152" spans="1:3" x14ac:dyDescent="0.3">
      <c r="A7152" t="s">
        <v>1906</v>
      </c>
      <c r="B7152">
        <v>2</v>
      </c>
      <c r="C7152">
        <v>0.87</v>
      </c>
    </row>
    <row r="7153" spans="1:3" x14ac:dyDescent="0.3">
      <c r="A7153" t="s">
        <v>1907</v>
      </c>
      <c r="B7153">
        <v>2</v>
      </c>
      <c r="C7153">
        <v>0.85</v>
      </c>
    </row>
    <row r="7154" spans="1:3" x14ac:dyDescent="0.3">
      <c r="A7154" t="s">
        <v>1908</v>
      </c>
      <c r="B7154">
        <v>2</v>
      </c>
      <c r="C7154">
        <v>0.72</v>
      </c>
    </row>
    <row r="7155" spans="1:3" x14ac:dyDescent="0.3">
      <c r="A7155" t="s">
        <v>1909</v>
      </c>
      <c r="B7155">
        <v>2</v>
      </c>
      <c r="C7155">
        <v>0.87</v>
      </c>
    </row>
    <row r="7156" spans="1:3" x14ac:dyDescent="0.3">
      <c r="A7156" t="s">
        <v>1910</v>
      </c>
      <c r="B7156">
        <v>2</v>
      </c>
      <c r="C7156">
        <v>0.74</v>
      </c>
    </row>
    <row r="7157" spans="1:3" x14ac:dyDescent="0.3">
      <c r="A7157" t="s">
        <v>1911</v>
      </c>
      <c r="B7157">
        <v>2</v>
      </c>
      <c r="C7157">
        <v>0.87</v>
      </c>
    </row>
    <row r="7158" spans="1:3" x14ac:dyDescent="0.3">
      <c r="A7158" t="s">
        <v>1912</v>
      </c>
      <c r="B7158">
        <v>2</v>
      </c>
      <c r="C7158">
        <v>0.62</v>
      </c>
    </row>
    <row r="7159" spans="1:3" x14ac:dyDescent="0.3">
      <c r="A7159" t="s">
        <v>1913</v>
      </c>
      <c r="B7159">
        <v>2</v>
      </c>
      <c r="C7159">
        <v>0.66</v>
      </c>
    </row>
    <row r="7160" spans="1:3" x14ac:dyDescent="0.3">
      <c r="A7160" t="s">
        <v>1914</v>
      </c>
      <c r="B7160">
        <v>2</v>
      </c>
      <c r="C7160">
        <v>0.53</v>
      </c>
    </row>
    <row r="7161" spans="1:3" x14ac:dyDescent="0.3">
      <c r="A7161" t="s">
        <v>1915</v>
      </c>
      <c r="B7161">
        <v>2</v>
      </c>
      <c r="C7161">
        <v>0.67</v>
      </c>
    </row>
    <row r="7162" spans="1:3" x14ac:dyDescent="0.3">
      <c r="A7162" t="s">
        <v>1916</v>
      </c>
      <c r="B7162">
        <v>2</v>
      </c>
      <c r="C7162">
        <v>0.61</v>
      </c>
    </row>
    <row r="7163" spans="1:3" x14ac:dyDescent="0.3">
      <c r="A7163" t="s">
        <v>1917</v>
      </c>
      <c r="B7163">
        <v>2</v>
      </c>
      <c r="C7163">
        <v>0.82000000000000006</v>
      </c>
    </row>
    <row r="7164" spans="1:3" x14ac:dyDescent="0.3">
      <c r="A7164" t="s">
        <v>1918</v>
      </c>
      <c r="B7164">
        <v>2</v>
      </c>
      <c r="C7164">
        <v>0.72</v>
      </c>
    </row>
    <row r="7165" spans="1:3" x14ac:dyDescent="0.3">
      <c r="A7165" t="s">
        <v>1919</v>
      </c>
      <c r="B7165">
        <v>2</v>
      </c>
      <c r="C7165">
        <v>0.7</v>
      </c>
    </row>
    <row r="7166" spans="1:3" x14ac:dyDescent="0.3">
      <c r="A7166" t="s">
        <v>1920</v>
      </c>
      <c r="B7166">
        <v>2</v>
      </c>
      <c r="C7166">
        <v>0.8</v>
      </c>
    </row>
    <row r="7167" spans="1:3" x14ac:dyDescent="0.3">
      <c r="A7167" t="s">
        <v>1921</v>
      </c>
      <c r="B7167">
        <v>2</v>
      </c>
      <c r="C7167">
        <v>0.82000000000000006</v>
      </c>
    </row>
    <row r="7168" spans="1:3" x14ac:dyDescent="0.3">
      <c r="A7168" t="s">
        <v>1922</v>
      </c>
      <c r="B7168">
        <v>2</v>
      </c>
      <c r="C7168">
        <v>0.67</v>
      </c>
    </row>
    <row r="7169" spans="1:3" x14ac:dyDescent="0.3">
      <c r="A7169" t="s">
        <v>1923</v>
      </c>
      <c r="B7169">
        <v>2</v>
      </c>
      <c r="C7169">
        <v>0.8</v>
      </c>
    </row>
    <row r="7170" spans="1:3" x14ac:dyDescent="0.3">
      <c r="A7170" t="s">
        <v>1924</v>
      </c>
      <c r="B7170">
        <v>2</v>
      </c>
      <c r="C7170">
        <v>0.67999999999999994</v>
      </c>
    </row>
    <row r="7171" spans="1:3" x14ac:dyDescent="0.3">
      <c r="A7171" t="s">
        <v>1925</v>
      </c>
      <c r="B7171">
        <v>2</v>
      </c>
      <c r="C7171">
        <v>0.7</v>
      </c>
    </row>
    <row r="7172" spans="1:3" x14ac:dyDescent="0.3">
      <c r="A7172" t="s">
        <v>1926</v>
      </c>
      <c r="B7172">
        <v>2</v>
      </c>
      <c r="C7172">
        <v>0.73</v>
      </c>
    </row>
    <row r="7173" spans="1:3" x14ac:dyDescent="0.3">
      <c r="A7173" t="s">
        <v>1927</v>
      </c>
      <c r="B7173">
        <v>2</v>
      </c>
      <c r="C7173">
        <v>0.82000000000000006</v>
      </c>
    </row>
    <row r="7174" spans="1:3" x14ac:dyDescent="0.3">
      <c r="A7174" t="s">
        <v>1928</v>
      </c>
      <c r="B7174">
        <v>2</v>
      </c>
      <c r="C7174">
        <v>0.65</v>
      </c>
    </row>
    <row r="7175" spans="1:3" x14ac:dyDescent="0.3">
      <c r="A7175" t="s">
        <v>1929</v>
      </c>
      <c r="B7175">
        <v>2</v>
      </c>
      <c r="C7175">
        <v>0.55000000000000004</v>
      </c>
    </row>
    <row r="7176" spans="1:3" x14ac:dyDescent="0.3">
      <c r="A7176" t="s">
        <v>1930</v>
      </c>
      <c r="B7176">
        <v>2</v>
      </c>
      <c r="C7176">
        <v>0.79</v>
      </c>
    </row>
    <row r="7177" spans="1:3" x14ac:dyDescent="0.3">
      <c r="A7177" t="s">
        <v>1931</v>
      </c>
      <c r="B7177">
        <v>2</v>
      </c>
      <c r="C7177">
        <v>0.76</v>
      </c>
    </row>
    <row r="7178" spans="1:3" x14ac:dyDescent="0.3">
      <c r="A7178" t="s">
        <v>1932</v>
      </c>
      <c r="B7178">
        <v>2</v>
      </c>
      <c r="C7178">
        <v>0.52</v>
      </c>
    </row>
    <row r="7179" spans="1:3" x14ac:dyDescent="0.3">
      <c r="A7179" t="s">
        <v>1933</v>
      </c>
      <c r="B7179">
        <v>2</v>
      </c>
      <c r="C7179">
        <v>0.82000000000000006</v>
      </c>
    </row>
    <row r="7180" spans="1:3" x14ac:dyDescent="0.3">
      <c r="A7180" t="s">
        <v>1934</v>
      </c>
      <c r="B7180">
        <v>2</v>
      </c>
      <c r="C7180">
        <v>0.67999999999999994</v>
      </c>
    </row>
    <row r="7181" spans="1:3" x14ac:dyDescent="0.3">
      <c r="A7181" t="s">
        <v>1935</v>
      </c>
      <c r="B7181">
        <v>2</v>
      </c>
      <c r="C7181">
        <v>0.69</v>
      </c>
    </row>
    <row r="7182" spans="1:3" x14ac:dyDescent="0.3">
      <c r="A7182" t="s">
        <v>1936</v>
      </c>
      <c r="B7182">
        <v>2</v>
      </c>
      <c r="C7182">
        <v>0.73</v>
      </c>
    </row>
    <row r="7183" spans="1:3" x14ac:dyDescent="0.3">
      <c r="A7183" t="s">
        <v>1937</v>
      </c>
      <c r="B7183">
        <v>2</v>
      </c>
      <c r="C7183">
        <v>0.67</v>
      </c>
    </row>
    <row r="7184" spans="1:3" x14ac:dyDescent="0.3">
      <c r="A7184" t="s">
        <v>1938</v>
      </c>
      <c r="B7184">
        <v>2</v>
      </c>
      <c r="C7184">
        <v>0.7</v>
      </c>
    </row>
    <row r="7185" spans="1:3" x14ac:dyDescent="0.3">
      <c r="A7185" t="s">
        <v>1939</v>
      </c>
      <c r="B7185">
        <v>2</v>
      </c>
      <c r="C7185">
        <v>0.67</v>
      </c>
    </row>
    <row r="7186" spans="1:3" x14ac:dyDescent="0.3">
      <c r="A7186" t="s">
        <v>1940</v>
      </c>
      <c r="B7186">
        <v>2</v>
      </c>
      <c r="C7186">
        <v>0.85</v>
      </c>
    </row>
    <row r="7187" spans="1:3" x14ac:dyDescent="0.3">
      <c r="A7187" t="s">
        <v>1941</v>
      </c>
      <c r="B7187">
        <v>2</v>
      </c>
      <c r="C7187">
        <v>0.87</v>
      </c>
    </row>
    <row r="7188" spans="1:3" x14ac:dyDescent="0.3">
      <c r="A7188" t="s">
        <v>1942</v>
      </c>
      <c r="B7188">
        <v>2</v>
      </c>
      <c r="C7188">
        <v>0.65</v>
      </c>
    </row>
    <row r="7189" spans="1:3" x14ac:dyDescent="0.3">
      <c r="A7189" t="s">
        <v>1943</v>
      </c>
      <c r="B7189">
        <v>2</v>
      </c>
      <c r="C7189">
        <v>0.67</v>
      </c>
    </row>
    <row r="7190" spans="1:3" x14ac:dyDescent="0.3">
      <c r="A7190" t="s">
        <v>1944</v>
      </c>
      <c r="B7190">
        <v>2</v>
      </c>
      <c r="C7190">
        <v>0.73</v>
      </c>
    </row>
    <row r="7191" spans="1:3" x14ac:dyDescent="0.3">
      <c r="A7191" t="s">
        <v>1945</v>
      </c>
      <c r="B7191">
        <v>2</v>
      </c>
      <c r="C7191">
        <v>0.57999999999999996</v>
      </c>
    </row>
    <row r="7192" spans="1:3" x14ac:dyDescent="0.3">
      <c r="A7192" t="s">
        <v>1946</v>
      </c>
      <c r="B7192">
        <v>2</v>
      </c>
      <c r="C7192">
        <v>0.63</v>
      </c>
    </row>
    <row r="7193" spans="1:3" x14ac:dyDescent="0.3">
      <c r="A7193" t="s">
        <v>1947</v>
      </c>
      <c r="B7193">
        <v>2</v>
      </c>
      <c r="C7193">
        <v>0.78</v>
      </c>
    </row>
    <row r="7194" spans="1:3" x14ac:dyDescent="0.3">
      <c r="A7194" t="s">
        <v>1948</v>
      </c>
      <c r="B7194">
        <v>2</v>
      </c>
      <c r="C7194">
        <v>0.94</v>
      </c>
    </row>
    <row r="7195" spans="1:3" x14ac:dyDescent="0.3">
      <c r="A7195" t="s">
        <v>1949</v>
      </c>
      <c r="B7195">
        <v>2</v>
      </c>
      <c r="C7195">
        <v>0.9</v>
      </c>
    </row>
    <row r="7196" spans="1:3" x14ac:dyDescent="0.3">
      <c r="A7196" t="s">
        <v>1950</v>
      </c>
      <c r="B7196">
        <v>2</v>
      </c>
      <c r="C7196">
        <v>0.57000000000000006</v>
      </c>
    </row>
    <row r="7197" spans="1:3" x14ac:dyDescent="0.3">
      <c r="A7197" t="s">
        <v>1951</v>
      </c>
      <c r="B7197">
        <v>2</v>
      </c>
      <c r="C7197">
        <v>0.62</v>
      </c>
    </row>
    <row r="7198" spans="1:3" x14ac:dyDescent="0.3">
      <c r="A7198" t="s">
        <v>1952</v>
      </c>
      <c r="B7198">
        <v>2</v>
      </c>
      <c r="C7198">
        <v>0.56000000000000005</v>
      </c>
    </row>
    <row r="7199" spans="1:3" x14ac:dyDescent="0.3">
      <c r="A7199" t="s">
        <v>1953</v>
      </c>
      <c r="B7199">
        <v>2</v>
      </c>
      <c r="C7199">
        <v>0.56000000000000005</v>
      </c>
    </row>
    <row r="7200" spans="1:3" x14ac:dyDescent="0.3">
      <c r="A7200" t="s">
        <v>1954</v>
      </c>
      <c r="B7200">
        <v>2</v>
      </c>
      <c r="C7200">
        <v>0.63</v>
      </c>
    </row>
    <row r="7201" spans="1:3" x14ac:dyDescent="0.3">
      <c r="A7201" t="s">
        <v>1955</v>
      </c>
      <c r="B7201">
        <v>2</v>
      </c>
      <c r="C7201">
        <v>0.72</v>
      </c>
    </row>
    <row r="7202" spans="1:3" x14ac:dyDescent="0.3">
      <c r="A7202" t="s">
        <v>1956</v>
      </c>
      <c r="B7202">
        <v>2</v>
      </c>
      <c r="C7202">
        <v>0.63</v>
      </c>
    </row>
    <row r="7203" spans="1:3" x14ac:dyDescent="0.3">
      <c r="A7203" t="s">
        <v>1957</v>
      </c>
      <c r="B7203">
        <v>2</v>
      </c>
      <c r="C7203">
        <v>0.62</v>
      </c>
    </row>
    <row r="7204" spans="1:3" x14ac:dyDescent="0.3">
      <c r="A7204" t="s">
        <v>1958</v>
      </c>
      <c r="B7204">
        <v>2</v>
      </c>
      <c r="C7204">
        <v>0.57999999999999996</v>
      </c>
    </row>
    <row r="7205" spans="1:3" x14ac:dyDescent="0.3">
      <c r="A7205" t="s">
        <v>1959</v>
      </c>
      <c r="B7205">
        <v>2</v>
      </c>
      <c r="C7205">
        <v>0.7</v>
      </c>
    </row>
    <row r="7206" spans="1:3" x14ac:dyDescent="0.3">
      <c r="A7206" t="s">
        <v>1960</v>
      </c>
      <c r="B7206">
        <v>2</v>
      </c>
      <c r="C7206">
        <v>0.77</v>
      </c>
    </row>
    <row r="7207" spans="1:3" x14ac:dyDescent="0.3">
      <c r="A7207" t="s">
        <v>1961</v>
      </c>
      <c r="B7207">
        <v>2</v>
      </c>
      <c r="C7207">
        <v>0.63</v>
      </c>
    </row>
    <row r="7208" spans="1:3" x14ac:dyDescent="0.3">
      <c r="A7208" t="s">
        <v>1962</v>
      </c>
      <c r="B7208">
        <v>2</v>
      </c>
      <c r="C7208">
        <v>0.75</v>
      </c>
    </row>
    <row r="7209" spans="1:3" x14ac:dyDescent="0.3">
      <c r="A7209" t="s">
        <v>1963</v>
      </c>
      <c r="B7209">
        <v>2</v>
      </c>
      <c r="C7209">
        <v>0.5</v>
      </c>
    </row>
    <row r="7210" spans="1:3" x14ac:dyDescent="0.3">
      <c r="A7210" t="s">
        <v>1964</v>
      </c>
      <c r="B7210">
        <v>2</v>
      </c>
      <c r="C7210">
        <v>0.87</v>
      </c>
    </row>
    <row r="7211" spans="1:3" x14ac:dyDescent="0.3">
      <c r="A7211" t="s">
        <v>1965</v>
      </c>
      <c r="B7211">
        <v>2</v>
      </c>
      <c r="C7211">
        <v>0.81</v>
      </c>
    </row>
    <row r="7212" spans="1:3" x14ac:dyDescent="0.3">
      <c r="A7212" t="s">
        <v>1966</v>
      </c>
      <c r="B7212">
        <v>2</v>
      </c>
      <c r="C7212">
        <v>0.66</v>
      </c>
    </row>
    <row r="7213" spans="1:3" x14ac:dyDescent="0.3">
      <c r="A7213" t="s">
        <v>1967</v>
      </c>
      <c r="B7213">
        <v>2</v>
      </c>
      <c r="C7213">
        <v>0.85</v>
      </c>
    </row>
    <row r="7214" spans="1:3" x14ac:dyDescent="0.3">
      <c r="A7214" t="s">
        <v>1968</v>
      </c>
      <c r="B7214">
        <v>2</v>
      </c>
      <c r="C7214">
        <v>0.83000000000000007</v>
      </c>
    </row>
    <row r="7215" spans="1:3" x14ac:dyDescent="0.3">
      <c r="A7215" t="s">
        <v>1969</v>
      </c>
      <c r="B7215">
        <v>2</v>
      </c>
      <c r="C7215">
        <v>0.7</v>
      </c>
    </row>
    <row r="7216" spans="1:3" x14ac:dyDescent="0.3">
      <c r="A7216" t="s">
        <v>1970</v>
      </c>
      <c r="B7216">
        <v>2</v>
      </c>
      <c r="C7216">
        <v>0.94</v>
      </c>
    </row>
    <row r="7217" spans="1:3" x14ac:dyDescent="0.3">
      <c r="A7217" t="s">
        <v>1971</v>
      </c>
      <c r="B7217">
        <v>2</v>
      </c>
      <c r="C7217">
        <v>0.56000000000000005</v>
      </c>
    </row>
    <row r="7218" spans="1:3" x14ac:dyDescent="0.3">
      <c r="A7218" t="s">
        <v>1972</v>
      </c>
      <c r="B7218">
        <v>2</v>
      </c>
      <c r="C7218">
        <v>0.81</v>
      </c>
    </row>
    <row r="7219" spans="1:3" x14ac:dyDescent="0.3">
      <c r="A7219" t="s">
        <v>1973</v>
      </c>
      <c r="B7219">
        <v>2</v>
      </c>
      <c r="C7219">
        <v>0.81</v>
      </c>
    </row>
    <row r="7220" spans="1:3" x14ac:dyDescent="0.3">
      <c r="A7220" t="s">
        <v>1974</v>
      </c>
      <c r="B7220">
        <v>2</v>
      </c>
      <c r="C7220">
        <v>0.82000000000000006</v>
      </c>
    </row>
    <row r="7221" spans="1:3" x14ac:dyDescent="0.3">
      <c r="A7221" t="s">
        <v>1975</v>
      </c>
      <c r="B7221">
        <v>2</v>
      </c>
      <c r="C7221">
        <v>0.51</v>
      </c>
    </row>
    <row r="7222" spans="1:3" x14ac:dyDescent="0.3">
      <c r="A7222" t="s">
        <v>1976</v>
      </c>
      <c r="B7222">
        <v>2</v>
      </c>
      <c r="C7222">
        <v>0.90999999999999992</v>
      </c>
    </row>
    <row r="7223" spans="1:3" x14ac:dyDescent="0.3">
      <c r="A7223" t="s">
        <v>1977</v>
      </c>
      <c r="B7223">
        <v>2</v>
      </c>
      <c r="C7223">
        <v>0.75</v>
      </c>
    </row>
    <row r="7224" spans="1:3" x14ac:dyDescent="0.3">
      <c r="A7224" t="s">
        <v>1978</v>
      </c>
      <c r="B7224">
        <v>2</v>
      </c>
      <c r="C7224">
        <v>0.72</v>
      </c>
    </row>
    <row r="7225" spans="1:3" x14ac:dyDescent="0.3">
      <c r="A7225" t="s">
        <v>1979</v>
      </c>
      <c r="B7225">
        <v>2</v>
      </c>
      <c r="C7225">
        <v>0.82000000000000006</v>
      </c>
    </row>
    <row r="7226" spans="1:3" x14ac:dyDescent="0.3">
      <c r="A7226" t="s">
        <v>1980</v>
      </c>
      <c r="B7226">
        <v>2</v>
      </c>
      <c r="C7226">
        <v>0.67999999999999994</v>
      </c>
    </row>
    <row r="7227" spans="1:3" x14ac:dyDescent="0.3">
      <c r="A7227" t="s">
        <v>1981</v>
      </c>
      <c r="B7227">
        <v>2</v>
      </c>
      <c r="C7227">
        <v>0.67999999999999994</v>
      </c>
    </row>
    <row r="7228" spans="1:3" x14ac:dyDescent="0.3">
      <c r="A7228" t="s">
        <v>1982</v>
      </c>
      <c r="B7228">
        <v>2</v>
      </c>
      <c r="C7228">
        <v>0.92999999999999994</v>
      </c>
    </row>
    <row r="7229" spans="1:3" x14ac:dyDescent="0.3">
      <c r="A7229" t="s">
        <v>1983</v>
      </c>
      <c r="B7229">
        <v>2</v>
      </c>
      <c r="C7229">
        <v>0.51</v>
      </c>
    </row>
    <row r="7230" spans="1:3" x14ac:dyDescent="0.3">
      <c r="A7230" t="s">
        <v>1984</v>
      </c>
      <c r="B7230">
        <v>2</v>
      </c>
      <c r="C7230">
        <v>0.78</v>
      </c>
    </row>
    <row r="7231" spans="1:3" x14ac:dyDescent="0.3">
      <c r="A7231" t="s">
        <v>1985</v>
      </c>
      <c r="B7231">
        <v>2</v>
      </c>
      <c r="C7231">
        <v>0.79</v>
      </c>
    </row>
    <row r="7232" spans="1:3" x14ac:dyDescent="0.3">
      <c r="A7232" t="s">
        <v>1986</v>
      </c>
      <c r="B7232">
        <v>2</v>
      </c>
      <c r="C7232">
        <v>0.63</v>
      </c>
    </row>
    <row r="7233" spans="1:3" x14ac:dyDescent="0.3">
      <c r="A7233" t="s">
        <v>1987</v>
      </c>
      <c r="B7233">
        <v>2</v>
      </c>
      <c r="C7233">
        <v>0.83000000000000007</v>
      </c>
    </row>
    <row r="7234" spans="1:3" x14ac:dyDescent="0.3">
      <c r="A7234" t="s">
        <v>1988</v>
      </c>
      <c r="B7234">
        <v>2</v>
      </c>
      <c r="C7234">
        <v>0.76</v>
      </c>
    </row>
    <row r="7235" spans="1:3" x14ac:dyDescent="0.3">
      <c r="A7235" t="s">
        <v>1989</v>
      </c>
      <c r="B7235">
        <v>2</v>
      </c>
      <c r="C7235">
        <v>0.94</v>
      </c>
    </row>
    <row r="7236" spans="1:3" x14ac:dyDescent="0.3">
      <c r="A7236" t="s">
        <v>1990</v>
      </c>
      <c r="B7236">
        <v>2</v>
      </c>
      <c r="C7236">
        <v>0.66</v>
      </c>
    </row>
    <row r="7237" spans="1:3" x14ac:dyDescent="0.3">
      <c r="A7237" t="s">
        <v>1991</v>
      </c>
      <c r="B7237">
        <v>2</v>
      </c>
      <c r="C7237">
        <v>0.79</v>
      </c>
    </row>
    <row r="7238" spans="1:3" x14ac:dyDescent="0.3">
      <c r="A7238" t="s">
        <v>1992</v>
      </c>
      <c r="B7238">
        <v>2</v>
      </c>
      <c r="C7238">
        <v>0.62</v>
      </c>
    </row>
    <row r="7239" spans="1:3" x14ac:dyDescent="0.3">
      <c r="A7239" t="s">
        <v>1993</v>
      </c>
      <c r="B7239">
        <v>2</v>
      </c>
      <c r="C7239">
        <v>0.84000000000000008</v>
      </c>
    </row>
    <row r="7240" spans="1:3" x14ac:dyDescent="0.3">
      <c r="A7240" t="s">
        <v>1994</v>
      </c>
      <c r="B7240">
        <v>2</v>
      </c>
      <c r="C7240">
        <v>0.84000000000000008</v>
      </c>
    </row>
    <row r="7241" spans="1:3" x14ac:dyDescent="0.3">
      <c r="A7241" t="s">
        <v>1995</v>
      </c>
      <c r="B7241">
        <v>2</v>
      </c>
      <c r="C7241">
        <v>0.67</v>
      </c>
    </row>
    <row r="7242" spans="1:3" x14ac:dyDescent="0.3">
      <c r="A7242" t="s">
        <v>1996</v>
      </c>
      <c r="B7242">
        <v>2</v>
      </c>
      <c r="C7242">
        <v>0.64</v>
      </c>
    </row>
    <row r="7243" spans="1:3" x14ac:dyDescent="0.3">
      <c r="A7243" t="s">
        <v>1997</v>
      </c>
      <c r="B7243">
        <v>2</v>
      </c>
      <c r="C7243">
        <v>0.8</v>
      </c>
    </row>
    <row r="7244" spans="1:3" x14ac:dyDescent="0.3">
      <c r="A7244" t="s">
        <v>1998</v>
      </c>
      <c r="B7244">
        <v>2</v>
      </c>
      <c r="C7244">
        <v>0.81</v>
      </c>
    </row>
    <row r="7245" spans="1:3" x14ac:dyDescent="0.3">
      <c r="A7245" t="s">
        <v>1999</v>
      </c>
      <c r="B7245">
        <v>2</v>
      </c>
      <c r="C7245">
        <v>0.8</v>
      </c>
    </row>
    <row r="7246" spans="1:3" x14ac:dyDescent="0.3">
      <c r="A7246" t="s">
        <v>2000</v>
      </c>
      <c r="B7246">
        <v>2</v>
      </c>
      <c r="C7246">
        <v>0.55000000000000004</v>
      </c>
    </row>
    <row r="7247" spans="1:3" x14ac:dyDescent="0.3">
      <c r="A7247" t="s">
        <v>2001</v>
      </c>
      <c r="B7247">
        <v>2</v>
      </c>
      <c r="C7247">
        <v>0.81</v>
      </c>
    </row>
    <row r="7248" spans="1:3" x14ac:dyDescent="0.3">
      <c r="A7248" t="s">
        <v>2002</v>
      </c>
      <c r="B7248">
        <v>2</v>
      </c>
      <c r="C7248">
        <v>0.8</v>
      </c>
    </row>
    <row r="7249" spans="1:3" x14ac:dyDescent="0.3">
      <c r="A7249" t="s">
        <v>2003</v>
      </c>
      <c r="B7249">
        <v>2</v>
      </c>
      <c r="C7249">
        <v>0.51</v>
      </c>
    </row>
    <row r="7250" spans="1:3" x14ac:dyDescent="0.3">
      <c r="A7250" t="s">
        <v>2004</v>
      </c>
      <c r="B7250">
        <v>2</v>
      </c>
      <c r="C7250">
        <v>0.88</v>
      </c>
    </row>
    <row r="7251" spans="1:3" x14ac:dyDescent="0.3">
      <c r="A7251" t="s">
        <v>2005</v>
      </c>
      <c r="B7251">
        <v>2</v>
      </c>
      <c r="C7251">
        <v>0.94</v>
      </c>
    </row>
    <row r="7252" spans="1:3" x14ac:dyDescent="0.3">
      <c r="A7252" t="s">
        <v>2006</v>
      </c>
      <c r="B7252">
        <v>2</v>
      </c>
      <c r="C7252">
        <v>0.64</v>
      </c>
    </row>
    <row r="7253" spans="1:3" x14ac:dyDescent="0.3">
      <c r="A7253" t="s">
        <v>2007</v>
      </c>
      <c r="B7253">
        <v>2</v>
      </c>
      <c r="C7253">
        <v>0.7</v>
      </c>
    </row>
    <row r="7254" spans="1:3" x14ac:dyDescent="0.3">
      <c r="A7254" t="s">
        <v>2008</v>
      </c>
      <c r="B7254">
        <v>2</v>
      </c>
      <c r="C7254">
        <v>0.89</v>
      </c>
    </row>
    <row r="7255" spans="1:3" x14ac:dyDescent="0.3">
      <c r="A7255" t="s">
        <v>2009</v>
      </c>
      <c r="B7255">
        <v>2</v>
      </c>
      <c r="C7255">
        <v>0.6</v>
      </c>
    </row>
    <row r="7256" spans="1:3" x14ac:dyDescent="0.3">
      <c r="A7256" t="s">
        <v>2010</v>
      </c>
      <c r="B7256">
        <v>2</v>
      </c>
      <c r="C7256">
        <v>0.52</v>
      </c>
    </row>
    <row r="7257" spans="1:3" x14ac:dyDescent="0.3">
      <c r="A7257" t="s">
        <v>2011</v>
      </c>
      <c r="B7257">
        <v>2</v>
      </c>
      <c r="C7257">
        <v>0.7</v>
      </c>
    </row>
    <row r="7258" spans="1:3" x14ac:dyDescent="0.3">
      <c r="A7258" t="s">
        <v>2012</v>
      </c>
      <c r="B7258">
        <v>2</v>
      </c>
      <c r="C7258">
        <v>0.90999999999999992</v>
      </c>
    </row>
    <row r="7259" spans="1:3" x14ac:dyDescent="0.3">
      <c r="A7259" t="s">
        <v>2013</v>
      </c>
      <c r="B7259">
        <v>2</v>
      </c>
      <c r="C7259">
        <v>0.79</v>
      </c>
    </row>
    <row r="7260" spans="1:3" x14ac:dyDescent="0.3">
      <c r="A7260" t="s">
        <v>2014</v>
      </c>
      <c r="B7260">
        <v>2</v>
      </c>
      <c r="C7260">
        <v>0.89</v>
      </c>
    </row>
    <row r="7261" spans="1:3" x14ac:dyDescent="0.3">
      <c r="A7261" t="s">
        <v>2015</v>
      </c>
      <c r="B7261">
        <v>2</v>
      </c>
      <c r="C7261">
        <v>0.65</v>
      </c>
    </row>
    <row r="7262" spans="1:3" x14ac:dyDescent="0.3">
      <c r="A7262" t="s">
        <v>2016</v>
      </c>
      <c r="B7262">
        <v>2</v>
      </c>
      <c r="C7262">
        <v>0.8</v>
      </c>
    </row>
    <row r="7263" spans="1:3" x14ac:dyDescent="0.3">
      <c r="A7263" t="s">
        <v>2017</v>
      </c>
      <c r="B7263">
        <v>2</v>
      </c>
      <c r="C7263">
        <v>0.57000000000000006</v>
      </c>
    </row>
    <row r="7264" spans="1:3" x14ac:dyDescent="0.3">
      <c r="A7264" t="s">
        <v>2018</v>
      </c>
      <c r="B7264">
        <v>2</v>
      </c>
      <c r="C7264">
        <v>0.78</v>
      </c>
    </row>
    <row r="7265" spans="1:3" x14ac:dyDescent="0.3">
      <c r="A7265" t="s">
        <v>2019</v>
      </c>
      <c r="B7265">
        <v>2</v>
      </c>
      <c r="C7265">
        <v>0.83000000000000007</v>
      </c>
    </row>
    <row r="7266" spans="1:3" x14ac:dyDescent="0.3">
      <c r="A7266" t="s">
        <v>2020</v>
      </c>
      <c r="B7266">
        <v>2</v>
      </c>
      <c r="C7266">
        <v>0.95</v>
      </c>
    </row>
    <row r="7267" spans="1:3" x14ac:dyDescent="0.3">
      <c r="A7267" t="s">
        <v>2021</v>
      </c>
      <c r="B7267">
        <v>2</v>
      </c>
      <c r="C7267">
        <v>0.8</v>
      </c>
    </row>
    <row r="7268" spans="1:3" x14ac:dyDescent="0.3">
      <c r="A7268" t="s">
        <v>2022</v>
      </c>
      <c r="B7268">
        <v>2</v>
      </c>
      <c r="C7268">
        <v>0.84000000000000008</v>
      </c>
    </row>
    <row r="7269" spans="1:3" x14ac:dyDescent="0.3">
      <c r="A7269" t="s">
        <v>2023</v>
      </c>
      <c r="B7269">
        <v>2</v>
      </c>
      <c r="C7269">
        <v>0.88</v>
      </c>
    </row>
    <row r="7270" spans="1:3" x14ac:dyDescent="0.3">
      <c r="A7270" t="s">
        <v>2024</v>
      </c>
      <c r="B7270">
        <v>2</v>
      </c>
      <c r="C7270">
        <v>0.69</v>
      </c>
    </row>
    <row r="7271" spans="1:3" x14ac:dyDescent="0.3">
      <c r="A7271" t="s">
        <v>2025</v>
      </c>
      <c r="B7271">
        <v>2</v>
      </c>
      <c r="C7271">
        <v>0.84000000000000008</v>
      </c>
    </row>
    <row r="7272" spans="1:3" x14ac:dyDescent="0.3">
      <c r="A7272" t="s">
        <v>2026</v>
      </c>
      <c r="B7272">
        <v>2</v>
      </c>
      <c r="C7272">
        <v>0.6</v>
      </c>
    </row>
    <row r="7273" spans="1:3" x14ac:dyDescent="0.3">
      <c r="A7273" t="s">
        <v>2027</v>
      </c>
      <c r="B7273">
        <v>2</v>
      </c>
      <c r="C7273">
        <v>0.81</v>
      </c>
    </row>
    <row r="7274" spans="1:3" x14ac:dyDescent="0.3">
      <c r="A7274" t="s">
        <v>2028</v>
      </c>
      <c r="B7274">
        <v>2</v>
      </c>
      <c r="C7274">
        <v>0.57999999999999996</v>
      </c>
    </row>
    <row r="7275" spans="1:3" x14ac:dyDescent="0.3">
      <c r="A7275" t="s">
        <v>2029</v>
      </c>
      <c r="B7275">
        <v>2</v>
      </c>
      <c r="C7275">
        <v>0.79</v>
      </c>
    </row>
    <row r="7276" spans="1:3" x14ac:dyDescent="0.3">
      <c r="A7276" t="s">
        <v>2030</v>
      </c>
      <c r="B7276">
        <v>2</v>
      </c>
      <c r="C7276">
        <v>0.78</v>
      </c>
    </row>
    <row r="7277" spans="1:3" x14ac:dyDescent="0.3">
      <c r="A7277" t="s">
        <v>2031</v>
      </c>
      <c r="B7277">
        <v>2</v>
      </c>
      <c r="C7277">
        <v>0.74</v>
      </c>
    </row>
    <row r="7278" spans="1:3" x14ac:dyDescent="0.3">
      <c r="A7278" t="s">
        <v>2032</v>
      </c>
      <c r="B7278">
        <v>2</v>
      </c>
      <c r="C7278">
        <v>0.87</v>
      </c>
    </row>
    <row r="7279" spans="1:3" x14ac:dyDescent="0.3">
      <c r="A7279" t="s">
        <v>2033</v>
      </c>
      <c r="B7279">
        <v>2</v>
      </c>
      <c r="C7279">
        <v>0.76</v>
      </c>
    </row>
    <row r="7280" spans="1:3" x14ac:dyDescent="0.3">
      <c r="A7280" t="s">
        <v>2034</v>
      </c>
      <c r="B7280">
        <v>2</v>
      </c>
      <c r="C7280">
        <v>0.67999999999999994</v>
      </c>
    </row>
    <row r="7281" spans="1:3" x14ac:dyDescent="0.3">
      <c r="A7281" t="s">
        <v>2035</v>
      </c>
      <c r="B7281">
        <v>2</v>
      </c>
      <c r="C7281">
        <v>0.69</v>
      </c>
    </row>
    <row r="7282" spans="1:3" x14ac:dyDescent="0.3">
      <c r="A7282" t="s">
        <v>2036</v>
      </c>
      <c r="B7282">
        <v>2</v>
      </c>
      <c r="C7282">
        <v>0.71</v>
      </c>
    </row>
    <row r="7283" spans="1:3" x14ac:dyDescent="0.3">
      <c r="A7283" t="s">
        <v>2037</v>
      </c>
      <c r="B7283">
        <v>2</v>
      </c>
      <c r="C7283">
        <v>0.76</v>
      </c>
    </row>
    <row r="7284" spans="1:3" x14ac:dyDescent="0.3">
      <c r="A7284" t="s">
        <v>2038</v>
      </c>
      <c r="B7284">
        <v>2</v>
      </c>
      <c r="C7284">
        <v>0.61</v>
      </c>
    </row>
    <row r="7285" spans="1:3" x14ac:dyDescent="0.3">
      <c r="A7285" t="s">
        <v>2039</v>
      </c>
      <c r="B7285">
        <v>2</v>
      </c>
      <c r="C7285">
        <v>0.55000000000000004</v>
      </c>
    </row>
    <row r="7286" spans="1:3" x14ac:dyDescent="0.3">
      <c r="A7286" t="s">
        <v>2040</v>
      </c>
      <c r="B7286">
        <v>2</v>
      </c>
      <c r="C7286">
        <v>0.82000000000000006</v>
      </c>
    </row>
    <row r="7287" spans="1:3" x14ac:dyDescent="0.3">
      <c r="A7287" t="s">
        <v>2041</v>
      </c>
      <c r="B7287">
        <v>2</v>
      </c>
      <c r="C7287">
        <v>0.94</v>
      </c>
    </row>
    <row r="7288" spans="1:3" x14ac:dyDescent="0.3">
      <c r="A7288" t="s">
        <v>2042</v>
      </c>
      <c r="B7288">
        <v>2</v>
      </c>
      <c r="C7288">
        <v>0.73</v>
      </c>
    </row>
    <row r="7289" spans="1:3" x14ac:dyDescent="0.3">
      <c r="A7289" t="s">
        <v>2043</v>
      </c>
      <c r="B7289">
        <v>2</v>
      </c>
      <c r="C7289">
        <v>0.67999999999999994</v>
      </c>
    </row>
    <row r="7290" spans="1:3" x14ac:dyDescent="0.3">
      <c r="A7290" t="s">
        <v>2044</v>
      </c>
      <c r="B7290">
        <v>2</v>
      </c>
      <c r="C7290">
        <v>0.83000000000000007</v>
      </c>
    </row>
    <row r="7291" spans="1:3" x14ac:dyDescent="0.3">
      <c r="A7291" t="s">
        <v>2045</v>
      </c>
      <c r="B7291">
        <v>2</v>
      </c>
      <c r="C7291">
        <v>0.6</v>
      </c>
    </row>
    <row r="7292" spans="1:3" x14ac:dyDescent="0.3">
      <c r="A7292" t="s">
        <v>2046</v>
      </c>
      <c r="B7292">
        <v>2</v>
      </c>
      <c r="C7292">
        <v>0.6</v>
      </c>
    </row>
    <row r="7293" spans="1:3" x14ac:dyDescent="0.3">
      <c r="A7293" t="s">
        <v>2047</v>
      </c>
      <c r="B7293">
        <v>2</v>
      </c>
      <c r="C7293">
        <v>0.89</v>
      </c>
    </row>
    <row r="7294" spans="1:3" x14ac:dyDescent="0.3">
      <c r="A7294" t="s">
        <v>2048</v>
      </c>
      <c r="B7294">
        <v>2</v>
      </c>
      <c r="C7294">
        <v>0.66</v>
      </c>
    </row>
    <row r="7295" spans="1:3" x14ac:dyDescent="0.3">
      <c r="A7295" t="s">
        <v>2049</v>
      </c>
      <c r="B7295">
        <v>2</v>
      </c>
      <c r="C7295">
        <v>0.67</v>
      </c>
    </row>
    <row r="7296" spans="1:3" x14ac:dyDescent="0.3">
      <c r="A7296" t="s">
        <v>2050</v>
      </c>
      <c r="B7296">
        <v>2</v>
      </c>
      <c r="C7296">
        <v>0.89</v>
      </c>
    </row>
    <row r="7297" spans="1:3" x14ac:dyDescent="0.3">
      <c r="A7297" t="s">
        <v>2051</v>
      </c>
      <c r="B7297">
        <v>2</v>
      </c>
      <c r="C7297">
        <v>0.89</v>
      </c>
    </row>
    <row r="7298" spans="1:3" x14ac:dyDescent="0.3">
      <c r="A7298" t="s">
        <v>2052</v>
      </c>
      <c r="B7298">
        <v>2</v>
      </c>
      <c r="C7298">
        <v>0.84000000000000008</v>
      </c>
    </row>
    <row r="7299" spans="1:3" x14ac:dyDescent="0.3">
      <c r="A7299" t="s">
        <v>2053</v>
      </c>
      <c r="B7299">
        <v>2</v>
      </c>
      <c r="C7299">
        <v>0.57999999999999996</v>
      </c>
    </row>
    <row r="7300" spans="1:3" x14ac:dyDescent="0.3">
      <c r="A7300" t="s">
        <v>2054</v>
      </c>
      <c r="B7300">
        <v>2</v>
      </c>
      <c r="C7300">
        <v>0.65</v>
      </c>
    </row>
    <row r="7301" spans="1:3" x14ac:dyDescent="0.3">
      <c r="A7301" t="s">
        <v>2055</v>
      </c>
      <c r="B7301">
        <v>2</v>
      </c>
      <c r="C7301">
        <v>0.85</v>
      </c>
    </row>
    <row r="7302" spans="1:3" x14ac:dyDescent="0.3">
      <c r="A7302" t="s">
        <v>2056</v>
      </c>
      <c r="B7302">
        <v>2</v>
      </c>
      <c r="C7302">
        <v>0.7</v>
      </c>
    </row>
    <row r="7303" spans="1:3" x14ac:dyDescent="0.3">
      <c r="A7303" t="s">
        <v>2057</v>
      </c>
      <c r="B7303">
        <v>2</v>
      </c>
      <c r="C7303">
        <v>0.9</v>
      </c>
    </row>
    <row r="7304" spans="1:3" x14ac:dyDescent="0.3">
      <c r="A7304" t="s">
        <v>2058</v>
      </c>
      <c r="B7304">
        <v>2</v>
      </c>
      <c r="C7304">
        <v>0.56000000000000005</v>
      </c>
    </row>
    <row r="7305" spans="1:3" x14ac:dyDescent="0.3">
      <c r="A7305" t="s">
        <v>2059</v>
      </c>
      <c r="B7305">
        <v>2</v>
      </c>
      <c r="C7305">
        <v>0.75</v>
      </c>
    </row>
    <row r="7306" spans="1:3" x14ac:dyDescent="0.3">
      <c r="A7306" t="s">
        <v>2060</v>
      </c>
      <c r="B7306">
        <v>2</v>
      </c>
      <c r="C7306">
        <v>0.61</v>
      </c>
    </row>
    <row r="7307" spans="1:3" x14ac:dyDescent="0.3">
      <c r="A7307" t="s">
        <v>2061</v>
      </c>
      <c r="B7307">
        <v>2</v>
      </c>
      <c r="C7307">
        <v>0.7</v>
      </c>
    </row>
    <row r="7308" spans="1:3" x14ac:dyDescent="0.3">
      <c r="A7308" t="s">
        <v>2062</v>
      </c>
      <c r="B7308">
        <v>2</v>
      </c>
      <c r="C7308">
        <v>0.79</v>
      </c>
    </row>
    <row r="7309" spans="1:3" x14ac:dyDescent="0.3">
      <c r="A7309" t="s">
        <v>2063</v>
      </c>
      <c r="B7309">
        <v>2</v>
      </c>
      <c r="C7309">
        <v>0.87</v>
      </c>
    </row>
    <row r="7310" spans="1:3" x14ac:dyDescent="0.3">
      <c r="A7310" t="s">
        <v>2064</v>
      </c>
      <c r="B7310">
        <v>2</v>
      </c>
      <c r="C7310">
        <v>0.71</v>
      </c>
    </row>
    <row r="7311" spans="1:3" x14ac:dyDescent="0.3">
      <c r="A7311" t="s">
        <v>2065</v>
      </c>
      <c r="B7311">
        <v>2</v>
      </c>
      <c r="C7311">
        <v>0.85</v>
      </c>
    </row>
    <row r="7312" spans="1:3" x14ac:dyDescent="0.3">
      <c r="A7312" t="s">
        <v>2066</v>
      </c>
      <c r="B7312">
        <v>2</v>
      </c>
      <c r="C7312">
        <v>0.89</v>
      </c>
    </row>
    <row r="7313" spans="1:3" x14ac:dyDescent="0.3">
      <c r="A7313" t="s">
        <v>2067</v>
      </c>
      <c r="B7313">
        <v>2</v>
      </c>
      <c r="C7313">
        <v>0.65</v>
      </c>
    </row>
    <row r="7314" spans="1:3" x14ac:dyDescent="0.3">
      <c r="A7314" t="s">
        <v>2068</v>
      </c>
      <c r="B7314">
        <v>2</v>
      </c>
      <c r="C7314">
        <v>0.59</v>
      </c>
    </row>
    <row r="7315" spans="1:3" x14ac:dyDescent="0.3">
      <c r="A7315" t="s">
        <v>2069</v>
      </c>
      <c r="B7315">
        <v>2</v>
      </c>
      <c r="C7315">
        <v>0.52</v>
      </c>
    </row>
    <row r="7316" spans="1:3" x14ac:dyDescent="0.3">
      <c r="A7316" t="s">
        <v>2070</v>
      </c>
      <c r="B7316">
        <v>2</v>
      </c>
      <c r="C7316">
        <v>0.57000000000000006</v>
      </c>
    </row>
    <row r="7317" spans="1:3" x14ac:dyDescent="0.3">
      <c r="A7317" t="s">
        <v>2071</v>
      </c>
      <c r="B7317">
        <v>2</v>
      </c>
      <c r="C7317">
        <v>0.87</v>
      </c>
    </row>
    <row r="7318" spans="1:3" x14ac:dyDescent="0.3">
      <c r="A7318" t="s">
        <v>2072</v>
      </c>
      <c r="B7318">
        <v>2</v>
      </c>
      <c r="C7318">
        <v>0.81</v>
      </c>
    </row>
    <row r="7319" spans="1:3" x14ac:dyDescent="0.3">
      <c r="A7319" t="s">
        <v>2073</v>
      </c>
      <c r="B7319">
        <v>2</v>
      </c>
      <c r="C7319">
        <v>0.53</v>
      </c>
    </row>
    <row r="7320" spans="1:3" x14ac:dyDescent="0.3">
      <c r="A7320" t="s">
        <v>2074</v>
      </c>
      <c r="B7320">
        <v>2</v>
      </c>
      <c r="C7320">
        <v>0.82000000000000006</v>
      </c>
    </row>
    <row r="7321" spans="1:3" x14ac:dyDescent="0.3">
      <c r="A7321" t="s">
        <v>2075</v>
      </c>
      <c r="B7321">
        <v>2</v>
      </c>
      <c r="C7321">
        <v>0.86</v>
      </c>
    </row>
    <row r="7322" spans="1:3" x14ac:dyDescent="0.3">
      <c r="A7322" t="s">
        <v>2076</v>
      </c>
      <c r="B7322">
        <v>2</v>
      </c>
      <c r="C7322">
        <v>0.51</v>
      </c>
    </row>
    <row r="7323" spans="1:3" x14ac:dyDescent="0.3">
      <c r="A7323" t="s">
        <v>2077</v>
      </c>
      <c r="B7323">
        <v>2</v>
      </c>
      <c r="C7323">
        <v>0.92999999999999994</v>
      </c>
    </row>
    <row r="7324" spans="1:3" x14ac:dyDescent="0.3">
      <c r="A7324" t="s">
        <v>2078</v>
      </c>
      <c r="B7324">
        <v>2</v>
      </c>
      <c r="C7324">
        <v>0.95</v>
      </c>
    </row>
    <row r="7325" spans="1:3" x14ac:dyDescent="0.3">
      <c r="A7325" t="s">
        <v>2079</v>
      </c>
      <c r="B7325">
        <v>2</v>
      </c>
      <c r="C7325">
        <v>0.63</v>
      </c>
    </row>
    <row r="7326" spans="1:3" x14ac:dyDescent="0.3">
      <c r="A7326" t="s">
        <v>2080</v>
      </c>
      <c r="B7326">
        <v>2</v>
      </c>
      <c r="C7326">
        <v>0.6</v>
      </c>
    </row>
    <row r="7327" spans="1:3" x14ac:dyDescent="0.3">
      <c r="A7327" t="s">
        <v>2081</v>
      </c>
      <c r="B7327">
        <v>2</v>
      </c>
      <c r="C7327">
        <v>0.72</v>
      </c>
    </row>
    <row r="7328" spans="1:3" x14ac:dyDescent="0.3">
      <c r="A7328" t="s">
        <v>2082</v>
      </c>
      <c r="B7328">
        <v>2</v>
      </c>
      <c r="C7328">
        <v>0.62</v>
      </c>
    </row>
    <row r="7329" spans="1:3" x14ac:dyDescent="0.3">
      <c r="A7329" t="s">
        <v>2083</v>
      </c>
      <c r="B7329">
        <v>2</v>
      </c>
      <c r="C7329">
        <v>0.71</v>
      </c>
    </row>
    <row r="7330" spans="1:3" x14ac:dyDescent="0.3">
      <c r="A7330" t="s">
        <v>2084</v>
      </c>
      <c r="B7330">
        <v>2</v>
      </c>
      <c r="C7330">
        <v>0.82000000000000006</v>
      </c>
    </row>
    <row r="7331" spans="1:3" x14ac:dyDescent="0.3">
      <c r="A7331" t="s">
        <v>2085</v>
      </c>
      <c r="B7331">
        <v>2</v>
      </c>
      <c r="C7331">
        <v>0.79</v>
      </c>
    </row>
    <row r="7332" spans="1:3" x14ac:dyDescent="0.3">
      <c r="A7332" t="s">
        <v>2086</v>
      </c>
      <c r="B7332">
        <v>2</v>
      </c>
      <c r="C7332">
        <v>0.88</v>
      </c>
    </row>
    <row r="7333" spans="1:3" x14ac:dyDescent="0.3">
      <c r="A7333" t="s">
        <v>2087</v>
      </c>
      <c r="B7333">
        <v>2</v>
      </c>
      <c r="C7333">
        <v>0.88</v>
      </c>
    </row>
    <row r="7334" spans="1:3" x14ac:dyDescent="0.3">
      <c r="A7334" t="s">
        <v>2088</v>
      </c>
      <c r="B7334">
        <v>2</v>
      </c>
      <c r="C7334">
        <v>0.86</v>
      </c>
    </row>
    <row r="7335" spans="1:3" x14ac:dyDescent="0.3">
      <c r="A7335" t="s">
        <v>2089</v>
      </c>
      <c r="B7335">
        <v>2</v>
      </c>
      <c r="C7335">
        <v>0.56000000000000005</v>
      </c>
    </row>
    <row r="7336" spans="1:3" x14ac:dyDescent="0.3">
      <c r="A7336" t="s">
        <v>2090</v>
      </c>
      <c r="B7336">
        <v>2</v>
      </c>
      <c r="C7336">
        <v>0.66</v>
      </c>
    </row>
    <row r="7337" spans="1:3" x14ac:dyDescent="0.3">
      <c r="A7337" t="s">
        <v>2091</v>
      </c>
      <c r="B7337">
        <v>2</v>
      </c>
      <c r="C7337">
        <v>0.9</v>
      </c>
    </row>
    <row r="7338" spans="1:3" x14ac:dyDescent="0.3">
      <c r="A7338" t="s">
        <v>2092</v>
      </c>
      <c r="B7338">
        <v>2</v>
      </c>
      <c r="C7338">
        <v>0.85</v>
      </c>
    </row>
    <row r="7339" spans="1:3" x14ac:dyDescent="0.3">
      <c r="A7339" t="s">
        <v>2093</v>
      </c>
      <c r="B7339">
        <v>2</v>
      </c>
      <c r="C7339">
        <v>0.94</v>
      </c>
    </row>
    <row r="7340" spans="1:3" x14ac:dyDescent="0.3">
      <c r="A7340" t="s">
        <v>2094</v>
      </c>
      <c r="B7340">
        <v>2</v>
      </c>
      <c r="C7340">
        <v>0.55000000000000004</v>
      </c>
    </row>
    <row r="7341" spans="1:3" x14ac:dyDescent="0.3">
      <c r="A7341" t="s">
        <v>2095</v>
      </c>
      <c r="B7341">
        <v>2</v>
      </c>
      <c r="C7341">
        <v>0.91999999999999993</v>
      </c>
    </row>
    <row r="7342" spans="1:3" x14ac:dyDescent="0.3">
      <c r="A7342" t="s">
        <v>2096</v>
      </c>
      <c r="B7342">
        <v>2</v>
      </c>
      <c r="C7342">
        <v>0.57999999999999996</v>
      </c>
    </row>
    <row r="7343" spans="1:3" x14ac:dyDescent="0.3">
      <c r="A7343" t="s">
        <v>2097</v>
      </c>
      <c r="B7343">
        <v>2</v>
      </c>
      <c r="C7343">
        <v>0.8</v>
      </c>
    </row>
    <row r="7344" spans="1:3" x14ac:dyDescent="0.3">
      <c r="A7344" t="s">
        <v>2098</v>
      </c>
      <c r="B7344">
        <v>2</v>
      </c>
      <c r="C7344">
        <v>0.6</v>
      </c>
    </row>
    <row r="7345" spans="1:3" x14ac:dyDescent="0.3">
      <c r="A7345" t="s">
        <v>2099</v>
      </c>
      <c r="B7345">
        <v>2</v>
      </c>
      <c r="C7345">
        <v>0.91999999999999993</v>
      </c>
    </row>
    <row r="7346" spans="1:3" x14ac:dyDescent="0.3">
      <c r="A7346" t="s">
        <v>2100</v>
      </c>
      <c r="B7346">
        <v>2</v>
      </c>
      <c r="C7346">
        <v>0.9</v>
      </c>
    </row>
    <row r="7347" spans="1:3" x14ac:dyDescent="0.3">
      <c r="A7347" t="s">
        <v>2101</v>
      </c>
      <c r="B7347">
        <v>2</v>
      </c>
      <c r="C7347">
        <v>0.90999999999999992</v>
      </c>
    </row>
    <row r="7348" spans="1:3" x14ac:dyDescent="0.3">
      <c r="A7348" t="s">
        <v>2102</v>
      </c>
      <c r="B7348">
        <v>2</v>
      </c>
      <c r="C7348">
        <v>0.83000000000000007</v>
      </c>
    </row>
    <row r="7349" spans="1:3" x14ac:dyDescent="0.3">
      <c r="A7349" t="s">
        <v>2103</v>
      </c>
      <c r="B7349">
        <v>2</v>
      </c>
      <c r="C7349">
        <v>0.85</v>
      </c>
    </row>
    <row r="7350" spans="1:3" x14ac:dyDescent="0.3">
      <c r="A7350" t="s">
        <v>2104</v>
      </c>
      <c r="B7350">
        <v>2</v>
      </c>
      <c r="C7350">
        <v>0.9</v>
      </c>
    </row>
    <row r="7351" spans="1:3" x14ac:dyDescent="0.3">
      <c r="A7351" t="s">
        <v>2105</v>
      </c>
      <c r="B7351">
        <v>2</v>
      </c>
      <c r="C7351">
        <v>0.90999999999999992</v>
      </c>
    </row>
    <row r="7352" spans="1:3" x14ac:dyDescent="0.3">
      <c r="A7352" t="s">
        <v>2106</v>
      </c>
      <c r="B7352">
        <v>2</v>
      </c>
      <c r="C7352">
        <v>0.85</v>
      </c>
    </row>
    <row r="7353" spans="1:3" x14ac:dyDescent="0.3">
      <c r="A7353" t="s">
        <v>2107</v>
      </c>
      <c r="B7353">
        <v>2</v>
      </c>
      <c r="C7353">
        <v>0.77</v>
      </c>
    </row>
    <row r="7354" spans="1:3" x14ac:dyDescent="0.3">
      <c r="A7354" t="s">
        <v>2108</v>
      </c>
      <c r="B7354">
        <v>2</v>
      </c>
      <c r="C7354">
        <v>0.87</v>
      </c>
    </row>
    <row r="7355" spans="1:3" x14ac:dyDescent="0.3">
      <c r="A7355" t="s">
        <v>2109</v>
      </c>
      <c r="B7355">
        <v>2</v>
      </c>
      <c r="C7355">
        <v>0.78</v>
      </c>
    </row>
    <row r="7356" spans="1:3" x14ac:dyDescent="0.3">
      <c r="A7356" t="s">
        <v>2110</v>
      </c>
      <c r="B7356">
        <v>2</v>
      </c>
      <c r="C7356">
        <v>0.84000000000000008</v>
      </c>
    </row>
    <row r="7357" spans="1:3" x14ac:dyDescent="0.3">
      <c r="A7357" t="s">
        <v>2111</v>
      </c>
      <c r="B7357">
        <v>2</v>
      </c>
      <c r="C7357">
        <v>0.71</v>
      </c>
    </row>
    <row r="7358" spans="1:3" x14ac:dyDescent="0.3">
      <c r="A7358" t="s">
        <v>2112</v>
      </c>
      <c r="B7358">
        <v>2</v>
      </c>
      <c r="C7358">
        <v>0.61</v>
      </c>
    </row>
    <row r="7359" spans="1:3" x14ac:dyDescent="0.3">
      <c r="A7359" t="s">
        <v>2113</v>
      </c>
      <c r="B7359">
        <v>2</v>
      </c>
      <c r="C7359">
        <v>0.51</v>
      </c>
    </row>
    <row r="7360" spans="1:3" x14ac:dyDescent="0.3">
      <c r="A7360" t="s">
        <v>2114</v>
      </c>
      <c r="B7360">
        <v>2</v>
      </c>
      <c r="C7360">
        <v>0.76</v>
      </c>
    </row>
    <row r="7361" spans="1:3" x14ac:dyDescent="0.3">
      <c r="A7361" t="s">
        <v>2115</v>
      </c>
      <c r="B7361">
        <v>2</v>
      </c>
      <c r="C7361">
        <v>0.84000000000000008</v>
      </c>
    </row>
    <row r="7362" spans="1:3" x14ac:dyDescent="0.3">
      <c r="A7362" t="s">
        <v>2116</v>
      </c>
      <c r="B7362">
        <v>2</v>
      </c>
      <c r="C7362">
        <v>0.54</v>
      </c>
    </row>
    <row r="7363" spans="1:3" x14ac:dyDescent="0.3">
      <c r="A7363" t="s">
        <v>2117</v>
      </c>
      <c r="B7363">
        <v>2</v>
      </c>
      <c r="C7363">
        <v>0.72</v>
      </c>
    </row>
    <row r="7364" spans="1:3" x14ac:dyDescent="0.3">
      <c r="A7364" t="s">
        <v>2118</v>
      </c>
      <c r="B7364">
        <v>2</v>
      </c>
      <c r="C7364">
        <v>0.91999999999999993</v>
      </c>
    </row>
    <row r="7365" spans="1:3" x14ac:dyDescent="0.3">
      <c r="A7365" t="s">
        <v>2119</v>
      </c>
      <c r="B7365">
        <v>2</v>
      </c>
      <c r="C7365">
        <v>0.57999999999999996</v>
      </c>
    </row>
    <row r="7366" spans="1:3" x14ac:dyDescent="0.3">
      <c r="A7366" t="s">
        <v>2120</v>
      </c>
      <c r="B7366">
        <v>2</v>
      </c>
      <c r="C7366">
        <v>0.54</v>
      </c>
    </row>
    <row r="7367" spans="1:3" x14ac:dyDescent="0.3">
      <c r="A7367" t="s">
        <v>2121</v>
      </c>
      <c r="B7367">
        <v>2</v>
      </c>
      <c r="C7367">
        <v>0.62</v>
      </c>
    </row>
    <row r="7368" spans="1:3" x14ac:dyDescent="0.3">
      <c r="A7368" t="s">
        <v>2122</v>
      </c>
      <c r="B7368">
        <v>2</v>
      </c>
      <c r="C7368">
        <v>0.92999999999999994</v>
      </c>
    </row>
    <row r="7369" spans="1:3" x14ac:dyDescent="0.3">
      <c r="A7369" t="s">
        <v>2123</v>
      </c>
      <c r="B7369">
        <v>2</v>
      </c>
      <c r="C7369">
        <v>0.5</v>
      </c>
    </row>
    <row r="7370" spans="1:3" x14ac:dyDescent="0.3">
      <c r="A7370" t="s">
        <v>2124</v>
      </c>
      <c r="B7370">
        <v>2</v>
      </c>
      <c r="C7370">
        <v>0.86</v>
      </c>
    </row>
    <row r="7371" spans="1:3" x14ac:dyDescent="0.3">
      <c r="A7371" t="s">
        <v>2125</v>
      </c>
      <c r="B7371">
        <v>2</v>
      </c>
      <c r="C7371">
        <v>0.92999999999999994</v>
      </c>
    </row>
    <row r="7372" spans="1:3" x14ac:dyDescent="0.3">
      <c r="A7372" t="s">
        <v>2126</v>
      </c>
      <c r="B7372">
        <v>2</v>
      </c>
      <c r="C7372">
        <v>0.86</v>
      </c>
    </row>
    <row r="7373" spans="1:3" x14ac:dyDescent="0.3">
      <c r="A7373" t="s">
        <v>2127</v>
      </c>
      <c r="B7373">
        <v>2</v>
      </c>
      <c r="C7373">
        <v>0.65</v>
      </c>
    </row>
    <row r="7374" spans="1:3" x14ac:dyDescent="0.3">
      <c r="A7374" t="s">
        <v>2128</v>
      </c>
      <c r="B7374">
        <v>2</v>
      </c>
      <c r="C7374">
        <v>0.7</v>
      </c>
    </row>
    <row r="7375" spans="1:3" x14ac:dyDescent="0.3">
      <c r="A7375" t="s">
        <v>2129</v>
      </c>
      <c r="B7375">
        <v>2</v>
      </c>
      <c r="C7375">
        <v>0.67</v>
      </c>
    </row>
    <row r="7376" spans="1:3" x14ac:dyDescent="0.3">
      <c r="A7376" t="s">
        <v>2130</v>
      </c>
      <c r="B7376">
        <v>2</v>
      </c>
      <c r="C7376">
        <v>0.82000000000000006</v>
      </c>
    </row>
    <row r="7377" spans="1:3" x14ac:dyDescent="0.3">
      <c r="A7377" t="s">
        <v>2131</v>
      </c>
      <c r="B7377">
        <v>2</v>
      </c>
      <c r="C7377">
        <v>0.86</v>
      </c>
    </row>
    <row r="7378" spans="1:3" x14ac:dyDescent="0.3">
      <c r="A7378" t="s">
        <v>2132</v>
      </c>
      <c r="B7378">
        <v>2</v>
      </c>
      <c r="C7378">
        <v>0.94</v>
      </c>
    </row>
    <row r="7379" spans="1:3" x14ac:dyDescent="0.3">
      <c r="A7379" t="s">
        <v>2133</v>
      </c>
      <c r="B7379">
        <v>2</v>
      </c>
      <c r="C7379">
        <v>0.84000000000000008</v>
      </c>
    </row>
    <row r="7380" spans="1:3" x14ac:dyDescent="0.3">
      <c r="A7380" t="s">
        <v>2134</v>
      </c>
      <c r="B7380">
        <v>2</v>
      </c>
      <c r="C7380">
        <v>0.94</v>
      </c>
    </row>
    <row r="7381" spans="1:3" x14ac:dyDescent="0.3">
      <c r="A7381" t="s">
        <v>2135</v>
      </c>
      <c r="B7381">
        <v>2</v>
      </c>
      <c r="C7381">
        <v>0.79</v>
      </c>
    </row>
    <row r="7382" spans="1:3" x14ac:dyDescent="0.3">
      <c r="A7382" t="s">
        <v>2136</v>
      </c>
      <c r="B7382">
        <v>2</v>
      </c>
      <c r="C7382">
        <v>0.94</v>
      </c>
    </row>
    <row r="7383" spans="1:3" x14ac:dyDescent="0.3">
      <c r="A7383" t="s">
        <v>2137</v>
      </c>
      <c r="B7383">
        <v>2</v>
      </c>
      <c r="C7383">
        <v>0.84000000000000008</v>
      </c>
    </row>
    <row r="7384" spans="1:3" x14ac:dyDescent="0.3">
      <c r="A7384" t="s">
        <v>2138</v>
      </c>
      <c r="B7384">
        <v>2</v>
      </c>
      <c r="C7384">
        <v>0.67</v>
      </c>
    </row>
    <row r="7385" spans="1:3" x14ac:dyDescent="0.3">
      <c r="A7385" t="s">
        <v>2139</v>
      </c>
      <c r="B7385">
        <v>2</v>
      </c>
      <c r="C7385">
        <v>0.6</v>
      </c>
    </row>
    <row r="7386" spans="1:3" x14ac:dyDescent="0.3">
      <c r="A7386" t="s">
        <v>2140</v>
      </c>
      <c r="B7386">
        <v>2</v>
      </c>
      <c r="C7386">
        <v>0.62</v>
      </c>
    </row>
    <row r="7387" spans="1:3" x14ac:dyDescent="0.3">
      <c r="A7387" t="s">
        <v>2141</v>
      </c>
      <c r="B7387">
        <v>2</v>
      </c>
      <c r="C7387">
        <v>0.94</v>
      </c>
    </row>
    <row r="7388" spans="1:3" x14ac:dyDescent="0.3">
      <c r="A7388" t="s">
        <v>2142</v>
      </c>
      <c r="B7388">
        <v>2</v>
      </c>
      <c r="C7388">
        <v>0.87</v>
      </c>
    </row>
    <row r="7389" spans="1:3" x14ac:dyDescent="0.3">
      <c r="A7389" t="s">
        <v>2143</v>
      </c>
      <c r="B7389">
        <v>2</v>
      </c>
      <c r="C7389">
        <v>0.92999999999999994</v>
      </c>
    </row>
    <row r="7390" spans="1:3" x14ac:dyDescent="0.3">
      <c r="A7390" t="s">
        <v>2144</v>
      </c>
      <c r="B7390">
        <v>2</v>
      </c>
      <c r="C7390">
        <v>0.9</v>
      </c>
    </row>
    <row r="7391" spans="1:3" x14ac:dyDescent="0.3">
      <c r="A7391" t="s">
        <v>2145</v>
      </c>
      <c r="B7391">
        <v>2</v>
      </c>
      <c r="C7391">
        <v>0.79</v>
      </c>
    </row>
    <row r="7392" spans="1:3" x14ac:dyDescent="0.3">
      <c r="A7392" t="s">
        <v>2146</v>
      </c>
      <c r="B7392">
        <v>2</v>
      </c>
      <c r="C7392">
        <v>0.75</v>
      </c>
    </row>
    <row r="7393" spans="1:3" x14ac:dyDescent="0.3">
      <c r="A7393" t="s">
        <v>2147</v>
      </c>
      <c r="B7393">
        <v>2</v>
      </c>
      <c r="C7393">
        <v>0.67999999999999994</v>
      </c>
    </row>
    <row r="7394" spans="1:3" x14ac:dyDescent="0.3">
      <c r="A7394" t="s">
        <v>2148</v>
      </c>
      <c r="B7394">
        <v>2</v>
      </c>
      <c r="C7394">
        <v>0.67999999999999994</v>
      </c>
    </row>
    <row r="7395" spans="1:3" x14ac:dyDescent="0.3">
      <c r="A7395" t="s">
        <v>2149</v>
      </c>
      <c r="B7395">
        <v>2</v>
      </c>
      <c r="C7395">
        <v>0.55000000000000004</v>
      </c>
    </row>
    <row r="7396" spans="1:3" x14ac:dyDescent="0.3">
      <c r="A7396" t="s">
        <v>2150</v>
      </c>
      <c r="B7396">
        <v>2</v>
      </c>
      <c r="C7396">
        <v>0.94</v>
      </c>
    </row>
    <row r="7397" spans="1:3" x14ac:dyDescent="0.3">
      <c r="A7397" t="s">
        <v>2151</v>
      </c>
      <c r="B7397">
        <v>2</v>
      </c>
      <c r="C7397">
        <v>0.91999999999999993</v>
      </c>
    </row>
    <row r="7398" spans="1:3" x14ac:dyDescent="0.3">
      <c r="A7398" t="s">
        <v>2152</v>
      </c>
      <c r="B7398">
        <v>2</v>
      </c>
      <c r="C7398">
        <v>0.88</v>
      </c>
    </row>
    <row r="7399" spans="1:3" x14ac:dyDescent="0.3">
      <c r="A7399" t="s">
        <v>2153</v>
      </c>
      <c r="B7399">
        <v>2</v>
      </c>
      <c r="C7399">
        <v>0.8</v>
      </c>
    </row>
    <row r="7400" spans="1:3" x14ac:dyDescent="0.3">
      <c r="A7400" t="s">
        <v>2154</v>
      </c>
      <c r="B7400">
        <v>2</v>
      </c>
      <c r="C7400">
        <v>0.91999999999999993</v>
      </c>
    </row>
    <row r="7401" spans="1:3" x14ac:dyDescent="0.3">
      <c r="A7401" t="s">
        <v>2155</v>
      </c>
      <c r="B7401">
        <v>2</v>
      </c>
      <c r="C7401">
        <v>0.84000000000000008</v>
      </c>
    </row>
    <row r="7402" spans="1:3" x14ac:dyDescent="0.3">
      <c r="A7402" t="s">
        <v>2156</v>
      </c>
      <c r="B7402">
        <v>2</v>
      </c>
      <c r="C7402">
        <v>0.77</v>
      </c>
    </row>
    <row r="7403" spans="1:3" x14ac:dyDescent="0.3">
      <c r="A7403" t="s">
        <v>2157</v>
      </c>
      <c r="B7403">
        <v>2</v>
      </c>
      <c r="C7403">
        <v>0.55000000000000004</v>
      </c>
    </row>
    <row r="7404" spans="1:3" x14ac:dyDescent="0.3">
      <c r="A7404" t="s">
        <v>2158</v>
      </c>
      <c r="B7404">
        <v>2</v>
      </c>
      <c r="C7404">
        <v>0.91999999999999993</v>
      </c>
    </row>
    <row r="7405" spans="1:3" x14ac:dyDescent="0.3">
      <c r="A7405" t="s">
        <v>2159</v>
      </c>
      <c r="B7405">
        <v>2</v>
      </c>
      <c r="C7405">
        <v>0.66</v>
      </c>
    </row>
    <row r="7406" spans="1:3" x14ac:dyDescent="0.3">
      <c r="A7406" t="s">
        <v>2160</v>
      </c>
      <c r="B7406">
        <v>2</v>
      </c>
      <c r="C7406">
        <v>0.79</v>
      </c>
    </row>
    <row r="7407" spans="1:3" x14ac:dyDescent="0.3">
      <c r="A7407" t="s">
        <v>2161</v>
      </c>
      <c r="B7407">
        <v>2</v>
      </c>
      <c r="C7407">
        <v>0.87</v>
      </c>
    </row>
    <row r="7408" spans="1:3" x14ac:dyDescent="0.3">
      <c r="A7408" t="s">
        <v>2162</v>
      </c>
      <c r="B7408">
        <v>2</v>
      </c>
      <c r="C7408">
        <v>0.57000000000000006</v>
      </c>
    </row>
    <row r="7409" spans="1:3" x14ac:dyDescent="0.3">
      <c r="A7409" t="s">
        <v>2163</v>
      </c>
      <c r="B7409">
        <v>2</v>
      </c>
      <c r="C7409">
        <v>0.61</v>
      </c>
    </row>
    <row r="7410" spans="1:3" x14ac:dyDescent="0.3">
      <c r="A7410" t="s">
        <v>2164</v>
      </c>
      <c r="B7410">
        <v>2</v>
      </c>
      <c r="C7410">
        <v>0.83000000000000007</v>
      </c>
    </row>
    <row r="7411" spans="1:3" x14ac:dyDescent="0.3">
      <c r="A7411" t="s">
        <v>2165</v>
      </c>
      <c r="B7411">
        <v>2</v>
      </c>
      <c r="C7411">
        <v>0.77</v>
      </c>
    </row>
    <row r="7412" spans="1:3" x14ac:dyDescent="0.3">
      <c r="A7412" t="s">
        <v>2166</v>
      </c>
      <c r="B7412">
        <v>2</v>
      </c>
      <c r="C7412">
        <v>0.61</v>
      </c>
    </row>
    <row r="7413" spans="1:3" x14ac:dyDescent="0.3">
      <c r="A7413" t="s">
        <v>2167</v>
      </c>
      <c r="B7413">
        <v>2</v>
      </c>
      <c r="C7413">
        <v>0.92999999999999994</v>
      </c>
    </row>
    <row r="7414" spans="1:3" x14ac:dyDescent="0.3">
      <c r="A7414" t="s">
        <v>2168</v>
      </c>
      <c r="B7414">
        <v>2</v>
      </c>
      <c r="C7414">
        <v>0.82000000000000006</v>
      </c>
    </row>
    <row r="7415" spans="1:3" x14ac:dyDescent="0.3">
      <c r="A7415" t="s">
        <v>2169</v>
      </c>
      <c r="B7415">
        <v>2</v>
      </c>
      <c r="C7415">
        <v>0.88</v>
      </c>
    </row>
    <row r="7416" spans="1:3" x14ac:dyDescent="0.3">
      <c r="A7416" t="s">
        <v>2170</v>
      </c>
      <c r="B7416">
        <v>2</v>
      </c>
      <c r="C7416">
        <v>0.69</v>
      </c>
    </row>
    <row r="7417" spans="1:3" x14ac:dyDescent="0.3">
      <c r="A7417" t="s">
        <v>2171</v>
      </c>
      <c r="B7417">
        <v>2</v>
      </c>
      <c r="C7417">
        <v>0.56000000000000005</v>
      </c>
    </row>
    <row r="7418" spans="1:3" x14ac:dyDescent="0.3">
      <c r="A7418" t="s">
        <v>2172</v>
      </c>
      <c r="B7418">
        <v>2</v>
      </c>
      <c r="C7418">
        <v>0.52</v>
      </c>
    </row>
    <row r="7419" spans="1:3" x14ac:dyDescent="0.3">
      <c r="A7419" t="s">
        <v>2173</v>
      </c>
      <c r="B7419">
        <v>2</v>
      </c>
      <c r="C7419">
        <v>0.62</v>
      </c>
    </row>
    <row r="7420" spans="1:3" x14ac:dyDescent="0.3">
      <c r="A7420" t="s">
        <v>2174</v>
      </c>
      <c r="B7420">
        <v>2</v>
      </c>
      <c r="C7420">
        <v>0.64</v>
      </c>
    </row>
    <row r="7421" spans="1:3" x14ac:dyDescent="0.3">
      <c r="A7421" t="s">
        <v>2175</v>
      </c>
      <c r="B7421">
        <v>2</v>
      </c>
      <c r="C7421">
        <v>0.8</v>
      </c>
    </row>
    <row r="7422" spans="1:3" x14ac:dyDescent="0.3">
      <c r="A7422" t="s">
        <v>2176</v>
      </c>
      <c r="B7422">
        <v>2</v>
      </c>
      <c r="C7422">
        <v>0.57999999999999996</v>
      </c>
    </row>
    <row r="7423" spans="1:3" x14ac:dyDescent="0.3">
      <c r="A7423" t="s">
        <v>2177</v>
      </c>
      <c r="B7423">
        <v>2</v>
      </c>
      <c r="C7423">
        <v>0.9</v>
      </c>
    </row>
    <row r="7424" spans="1:3" x14ac:dyDescent="0.3">
      <c r="A7424" t="s">
        <v>2178</v>
      </c>
      <c r="B7424">
        <v>2</v>
      </c>
      <c r="C7424">
        <v>0.88</v>
      </c>
    </row>
    <row r="7425" spans="1:3" x14ac:dyDescent="0.3">
      <c r="A7425" t="s">
        <v>2179</v>
      </c>
      <c r="B7425">
        <v>2</v>
      </c>
      <c r="C7425">
        <v>0.8</v>
      </c>
    </row>
    <row r="7426" spans="1:3" x14ac:dyDescent="0.3">
      <c r="A7426" t="s">
        <v>2180</v>
      </c>
      <c r="B7426">
        <v>2</v>
      </c>
      <c r="C7426">
        <v>0.65</v>
      </c>
    </row>
    <row r="7427" spans="1:3" x14ac:dyDescent="0.3">
      <c r="A7427" t="s">
        <v>2181</v>
      </c>
      <c r="B7427">
        <v>2</v>
      </c>
      <c r="C7427">
        <v>0.82000000000000006</v>
      </c>
    </row>
    <row r="7428" spans="1:3" x14ac:dyDescent="0.3">
      <c r="A7428" t="s">
        <v>2182</v>
      </c>
      <c r="B7428">
        <v>2</v>
      </c>
      <c r="C7428">
        <v>0.51</v>
      </c>
    </row>
    <row r="7429" spans="1:3" x14ac:dyDescent="0.3">
      <c r="A7429" t="s">
        <v>2183</v>
      </c>
      <c r="B7429">
        <v>2</v>
      </c>
      <c r="C7429">
        <v>0.65</v>
      </c>
    </row>
    <row r="7430" spans="1:3" x14ac:dyDescent="0.3">
      <c r="A7430" t="s">
        <v>2184</v>
      </c>
      <c r="B7430">
        <v>2</v>
      </c>
      <c r="C7430">
        <v>0.71</v>
      </c>
    </row>
    <row r="7431" spans="1:3" x14ac:dyDescent="0.3">
      <c r="A7431" t="s">
        <v>2185</v>
      </c>
      <c r="B7431">
        <v>2</v>
      </c>
      <c r="C7431">
        <v>0.5</v>
      </c>
    </row>
    <row r="7432" spans="1:3" x14ac:dyDescent="0.3">
      <c r="A7432" t="s">
        <v>2186</v>
      </c>
      <c r="B7432">
        <v>2</v>
      </c>
      <c r="C7432">
        <v>0.92999999999999994</v>
      </c>
    </row>
    <row r="7433" spans="1:3" x14ac:dyDescent="0.3">
      <c r="A7433" t="s">
        <v>2187</v>
      </c>
      <c r="B7433">
        <v>2</v>
      </c>
      <c r="C7433">
        <v>0.65</v>
      </c>
    </row>
    <row r="7434" spans="1:3" x14ac:dyDescent="0.3">
      <c r="A7434" t="s">
        <v>2188</v>
      </c>
      <c r="B7434">
        <v>2</v>
      </c>
      <c r="C7434">
        <v>0.95</v>
      </c>
    </row>
    <row r="7435" spans="1:3" x14ac:dyDescent="0.3">
      <c r="A7435" t="s">
        <v>2189</v>
      </c>
      <c r="B7435">
        <v>2</v>
      </c>
      <c r="C7435">
        <v>0.94</v>
      </c>
    </row>
    <row r="7436" spans="1:3" x14ac:dyDescent="0.3">
      <c r="A7436" t="s">
        <v>2190</v>
      </c>
      <c r="B7436">
        <v>2</v>
      </c>
      <c r="C7436">
        <v>0.81</v>
      </c>
    </row>
    <row r="7437" spans="1:3" x14ac:dyDescent="0.3">
      <c r="A7437" t="s">
        <v>2191</v>
      </c>
      <c r="B7437">
        <v>2</v>
      </c>
      <c r="C7437">
        <v>0.82000000000000006</v>
      </c>
    </row>
    <row r="7438" spans="1:3" x14ac:dyDescent="0.3">
      <c r="A7438" t="s">
        <v>2192</v>
      </c>
      <c r="B7438">
        <v>2</v>
      </c>
      <c r="C7438">
        <v>0.59</v>
      </c>
    </row>
    <row r="7439" spans="1:3" x14ac:dyDescent="0.3">
      <c r="A7439" t="s">
        <v>2193</v>
      </c>
      <c r="B7439">
        <v>2</v>
      </c>
      <c r="C7439">
        <v>0.69</v>
      </c>
    </row>
    <row r="7440" spans="1:3" x14ac:dyDescent="0.3">
      <c r="A7440" t="s">
        <v>2194</v>
      </c>
      <c r="B7440">
        <v>2</v>
      </c>
      <c r="C7440">
        <v>0.88</v>
      </c>
    </row>
    <row r="7441" spans="1:3" x14ac:dyDescent="0.3">
      <c r="A7441" t="s">
        <v>2195</v>
      </c>
      <c r="B7441">
        <v>2</v>
      </c>
      <c r="C7441">
        <v>0.69</v>
      </c>
    </row>
    <row r="7442" spans="1:3" x14ac:dyDescent="0.3">
      <c r="A7442" t="s">
        <v>2196</v>
      </c>
      <c r="B7442">
        <v>2</v>
      </c>
      <c r="C7442">
        <v>0.71</v>
      </c>
    </row>
    <row r="7443" spans="1:3" x14ac:dyDescent="0.3">
      <c r="A7443" t="s">
        <v>2197</v>
      </c>
      <c r="B7443">
        <v>2</v>
      </c>
      <c r="C7443">
        <v>0.87</v>
      </c>
    </row>
    <row r="7444" spans="1:3" x14ac:dyDescent="0.3">
      <c r="A7444" t="s">
        <v>2198</v>
      </c>
      <c r="B7444">
        <v>2</v>
      </c>
      <c r="C7444">
        <v>0.82000000000000006</v>
      </c>
    </row>
    <row r="7445" spans="1:3" x14ac:dyDescent="0.3">
      <c r="A7445" t="s">
        <v>2199</v>
      </c>
      <c r="B7445">
        <v>2</v>
      </c>
      <c r="C7445">
        <v>0.87</v>
      </c>
    </row>
    <row r="7446" spans="1:3" x14ac:dyDescent="0.3">
      <c r="A7446" t="s">
        <v>2200</v>
      </c>
      <c r="B7446">
        <v>2</v>
      </c>
      <c r="C7446">
        <v>0.82000000000000006</v>
      </c>
    </row>
    <row r="7447" spans="1:3" x14ac:dyDescent="0.3">
      <c r="A7447" t="s">
        <v>2201</v>
      </c>
      <c r="B7447">
        <v>2</v>
      </c>
      <c r="C7447">
        <v>0.66</v>
      </c>
    </row>
    <row r="7448" spans="1:3" x14ac:dyDescent="0.3">
      <c r="A7448" t="s">
        <v>2202</v>
      </c>
      <c r="B7448">
        <v>2</v>
      </c>
      <c r="C7448">
        <v>0.63</v>
      </c>
    </row>
    <row r="7449" spans="1:3" x14ac:dyDescent="0.3">
      <c r="A7449" t="s">
        <v>2203</v>
      </c>
      <c r="B7449">
        <v>2</v>
      </c>
      <c r="C7449">
        <v>0.91999999999999993</v>
      </c>
    </row>
    <row r="7450" spans="1:3" x14ac:dyDescent="0.3">
      <c r="A7450" t="s">
        <v>2204</v>
      </c>
      <c r="B7450">
        <v>2</v>
      </c>
      <c r="C7450">
        <v>0.67999999999999994</v>
      </c>
    </row>
    <row r="7451" spans="1:3" x14ac:dyDescent="0.3">
      <c r="A7451" t="s">
        <v>2205</v>
      </c>
      <c r="B7451">
        <v>2</v>
      </c>
      <c r="C7451">
        <v>0.69</v>
      </c>
    </row>
    <row r="7452" spans="1:3" x14ac:dyDescent="0.3">
      <c r="A7452" t="s">
        <v>2206</v>
      </c>
      <c r="B7452">
        <v>2</v>
      </c>
      <c r="C7452">
        <v>0.82000000000000006</v>
      </c>
    </row>
    <row r="7453" spans="1:3" x14ac:dyDescent="0.3">
      <c r="A7453" t="s">
        <v>2207</v>
      </c>
      <c r="B7453">
        <v>2</v>
      </c>
      <c r="C7453">
        <v>0.79</v>
      </c>
    </row>
    <row r="7454" spans="1:3" x14ac:dyDescent="0.3">
      <c r="A7454" t="s">
        <v>2208</v>
      </c>
      <c r="B7454">
        <v>2</v>
      </c>
      <c r="C7454">
        <v>0.59</v>
      </c>
    </row>
    <row r="7455" spans="1:3" x14ac:dyDescent="0.3">
      <c r="A7455" t="s">
        <v>2209</v>
      </c>
      <c r="B7455">
        <v>2</v>
      </c>
      <c r="C7455">
        <v>0.89</v>
      </c>
    </row>
    <row r="7456" spans="1:3" x14ac:dyDescent="0.3">
      <c r="A7456" t="s">
        <v>2210</v>
      </c>
      <c r="B7456">
        <v>2</v>
      </c>
      <c r="C7456">
        <v>0.87</v>
      </c>
    </row>
    <row r="7457" spans="1:3" x14ac:dyDescent="0.3">
      <c r="A7457" t="s">
        <v>2211</v>
      </c>
      <c r="B7457">
        <v>2</v>
      </c>
      <c r="C7457">
        <v>0.91999999999999993</v>
      </c>
    </row>
    <row r="7458" spans="1:3" x14ac:dyDescent="0.3">
      <c r="A7458" t="s">
        <v>2212</v>
      </c>
      <c r="B7458">
        <v>2</v>
      </c>
      <c r="C7458">
        <v>0.75</v>
      </c>
    </row>
    <row r="7459" spans="1:3" x14ac:dyDescent="0.3">
      <c r="A7459" t="s">
        <v>2213</v>
      </c>
      <c r="B7459">
        <v>2</v>
      </c>
      <c r="C7459">
        <v>0.88</v>
      </c>
    </row>
    <row r="7460" spans="1:3" x14ac:dyDescent="0.3">
      <c r="A7460" t="s">
        <v>2214</v>
      </c>
      <c r="B7460">
        <v>2</v>
      </c>
      <c r="C7460">
        <v>0.61</v>
      </c>
    </row>
    <row r="7461" spans="1:3" x14ac:dyDescent="0.3">
      <c r="A7461" t="s">
        <v>2215</v>
      </c>
      <c r="B7461">
        <v>2</v>
      </c>
      <c r="C7461">
        <v>0.85</v>
      </c>
    </row>
    <row r="7462" spans="1:3" x14ac:dyDescent="0.3">
      <c r="A7462" t="s">
        <v>2216</v>
      </c>
      <c r="B7462">
        <v>2</v>
      </c>
      <c r="C7462">
        <v>0.72</v>
      </c>
    </row>
    <row r="7463" spans="1:3" x14ac:dyDescent="0.3">
      <c r="A7463" t="s">
        <v>2217</v>
      </c>
      <c r="B7463">
        <v>2</v>
      </c>
      <c r="C7463">
        <v>0.82000000000000006</v>
      </c>
    </row>
    <row r="7464" spans="1:3" x14ac:dyDescent="0.3">
      <c r="A7464" t="s">
        <v>2218</v>
      </c>
      <c r="B7464">
        <v>2</v>
      </c>
      <c r="C7464">
        <v>0.79</v>
      </c>
    </row>
    <row r="7465" spans="1:3" x14ac:dyDescent="0.3">
      <c r="A7465" t="s">
        <v>2219</v>
      </c>
      <c r="B7465">
        <v>2</v>
      </c>
      <c r="C7465">
        <v>0.75</v>
      </c>
    </row>
    <row r="7466" spans="1:3" x14ac:dyDescent="0.3">
      <c r="A7466" t="s">
        <v>2220</v>
      </c>
      <c r="B7466">
        <v>2</v>
      </c>
      <c r="C7466">
        <v>0.74</v>
      </c>
    </row>
    <row r="7467" spans="1:3" x14ac:dyDescent="0.3">
      <c r="A7467" t="s">
        <v>2221</v>
      </c>
      <c r="B7467">
        <v>2</v>
      </c>
      <c r="C7467">
        <v>0.73</v>
      </c>
    </row>
    <row r="7468" spans="1:3" x14ac:dyDescent="0.3">
      <c r="A7468" t="s">
        <v>2222</v>
      </c>
      <c r="B7468">
        <v>2</v>
      </c>
      <c r="C7468">
        <v>0.74</v>
      </c>
    </row>
    <row r="7469" spans="1:3" x14ac:dyDescent="0.3">
      <c r="A7469" t="s">
        <v>2223</v>
      </c>
      <c r="B7469">
        <v>2</v>
      </c>
      <c r="C7469">
        <v>0.57000000000000006</v>
      </c>
    </row>
    <row r="7470" spans="1:3" x14ac:dyDescent="0.3">
      <c r="A7470" t="s">
        <v>2224</v>
      </c>
      <c r="B7470">
        <v>2</v>
      </c>
      <c r="C7470">
        <v>0.66</v>
      </c>
    </row>
    <row r="7471" spans="1:3" x14ac:dyDescent="0.3">
      <c r="A7471" t="s">
        <v>2225</v>
      </c>
      <c r="B7471">
        <v>2</v>
      </c>
      <c r="C7471">
        <v>0.84000000000000008</v>
      </c>
    </row>
    <row r="7472" spans="1:3" x14ac:dyDescent="0.3">
      <c r="A7472" t="s">
        <v>2226</v>
      </c>
      <c r="B7472">
        <v>2</v>
      </c>
      <c r="C7472">
        <v>0.73</v>
      </c>
    </row>
    <row r="7473" spans="1:3" x14ac:dyDescent="0.3">
      <c r="A7473" t="s">
        <v>2227</v>
      </c>
      <c r="B7473">
        <v>2</v>
      </c>
      <c r="C7473">
        <v>0.94</v>
      </c>
    </row>
    <row r="7474" spans="1:3" x14ac:dyDescent="0.3">
      <c r="A7474" t="s">
        <v>2228</v>
      </c>
      <c r="B7474">
        <v>2</v>
      </c>
      <c r="C7474">
        <v>0.57000000000000006</v>
      </c>
    </row>
    <row r="7475" spans="1:3" x14ac:dyDescent="0.3">
      <c r="A7475" t="s">
        <v>2229</v>
      </c>
      <c r="B7475">
        <v>2</v>
      </c>
      <c r="C7475">
        <v>0.63</v>
      </c>
    </row>
    <row r="7476" spans="1:3" x14ac:dyDescent="0.3">
      <c r="A7476" t="s">
        <v>2230</v>
      </c>
      <c r="B7476">
        <v>2</v>
      </c>
      <c r="C7476">
        <v>0.79</v>
      </c>
    </row>
    <row r="7477" spans="1:3" x14ac:dyDescent="0.3">
      <c r="A7477" t="s">
        <v>2231</v>
      </c>
      <c r="B7477">
        <v>2</v>
      </c>
      <c r="C7477">
        <v>0.74</v>
      </c>
    </row>
    <row r="7478" spans="1:3" x14ac:dyDescent="0.3">
      <c r="A7478" t="s">
        <v>2232</v>
      </c>
      <c r="B7478">
        <v>2</v>
      </c>
      <c r="C7478">
        <v>0.77</v>
      </c>
    </row>
    <row r="7479" spans="1:3" x14ac:dyDescent="0.3">
      <c r="A7479" t="s">
        <v>2233</v>
      </c>
      <c r="B7479">
        <v>2</v>
      </c>
      <c r="C7479">
        <v>0.72</v>
      </c>
    </row>
    <row r="7480" spans="1:3" x14ac:dyDescent="0.3">
      <c r="A7480" t="s">
        <v>2234</v>
      </c>
      <c r="B7480">
        <v>2</v>
      </c>
      <c r="C7480">
        <v>0.62</v>
      </c>
    </row>
    <row r="7481" spans="1:3" x14ac:dyDescent="0.3">
      <c r="A7481" t="s">
        <v>2235</v>
      </c>
      <c r="B7481">
        <v>2</v>
      </c>
      <c r="C7481">
        <v>0.72</v>
      </c>
    </row>
    <row r="7482" spans="1:3" x14ac:dyDescent="0.3">
      <c r="A7482" t="s">
        <v>2236</v>
      </c>
      <c r="B7482">
        <v>2</v>
      </c>
      <c r="C7482">
        <v>0.61</v>
      </c>
    </row>
    <row r="7483" spans="1:3" x14ac:dyDescent="0.3">
      <c r="A7483" t="s">
        <v>2238</v>
      </c>
      <c r="B7483">
        <v>2</v>
      </c>
      <c r="C7483">
        <v>0.94</v>
      </c>
    </row>
    <row r="7484" spans="1:3" x14ac:dyDescent="0.3">
      <c r="A7484" t="s">
        <v>2239</v>
      </c>
      <c r="B7484">
        <v>2</v>
      </c>
      <c r="C7484">
        <v>0.82000000000000006</v>
      </c>
    </row>
    <row r="7485" spans="1:3" x14ac:dyDescent="0.3">
      <c r="A7485" t="s">
        <v>2240</v>
      </c>
      <c r="B7485">
        <v>2</v>
      </c>
      <c r="C7485">
        <v>0.56000000000000005</v>
      </c>
    </row>
    <row r="7486" spans="1:3" x14ac:dyDescent="0.3">
      <c r="A7486" t="s">
        <v>2241</v>
      </c>
      <c r="B7486">
        <v>2</v>
      </c>
      <c r="C7486">
        <v>0.72</v>
      </c>
    </row>
    <row r="7487" spans="1:3" x14ac:dyDescent="0.3">
      <c r="A7487" t="s">
        <v>2242</v>
      </c>
      <c r="B7487">
        <v>2</v>
      </c>
      <c r="C7487">
        <v>0.82000000000000006</v>
      </c>
    </row>
    <row r="7488" spans="1:3" x14ac:dyDescent="0.3">
      <c r="A7488" t="s">
        <v>2243</v>
      </c>
      <c r="B7488">
        <v>2</v>
      </c>
      <c r="C7488">
        <v>0.85</v>
      </c>
    </row>
    <row r="7489" spans="1:3" x14ac:dyDescent="0.3">
      <c r="A7489" t="s">
        <v>2244</v>
      </c>
      <c r="B7489">
        <v>2</v>
      </c>
      <c r="C7489">
        <v>0.71</v>
      </c>
    </row>
    <row r="7490" spans="1:3" x14ac:dyDescent="0.3">
      <c r="A7490" t="s">
        <v>2245</v>
      </c>
      <c r="B7490">
        <v>2</v>
      </c>
      <c r="C7490">
        <v>0.74</v>
      </c>
    </row>
    <row r="7491" spans="1:3" x14ac:dyDescent="0.3">
      <c r="A7491" t="s">
        <v>2246</v>
      </c>
      <c r="B7491">
        <v>2</v>
      </c>
      <c r="C7491">
        <v>0.83000000000000007</v>
      </c>
    </row>
    <row r="7492" spans="1:3" x14ac:dyDescent="0.3">
      <c r="A7492" t="s">
        <v>2247</v>
      </c>
      <c r="B7492">
        <v>2</v>
      </c>
      <c r="C7492">
        <v>0.69</v>
      </c>
    </row>
    <row r="7493" spans="1:3" x14ac:dyDescent="0.3">
      <c r="A7493" t="s">
        <v>2248</v>
      </c>
      <c r="B7493">
        <v>2</v>
      </c>
      <c r="C7493">
        <v>0.8</v>
      </c>
    </row>
    <row r="7494" spans="1:3" x14ac:dyDescent="0.3">
      <c r="A7494" t="s">
        <v>2249</v>
      </c>
      <c r="B7494">
        <v>2</v>
      </c>
      <c r="C7494">
        <v>0.82000000000000006</v>
      </c>
    </row>
    <row r="7495" spans="1:3" x14ac:dyDescent="0.3">
      <c r="A7495" t="s">
        <v>2250</v>
      </c>
      <c r="B7495">
        <v>2</v>
      </c>
      <c r="C7495">
        <v>0.61</v>
      </c>
    </row>
    <row r="7496" spans="1:3" x14ac:dyDescent="0.3">
      <c r="A7496" t="s">
        <v>2251</v>
      </c>
      <c r="B7496">
        <v>2</v>
      </c>
      <c r="C7496">
        <v>0.87</v>
      </c>
    </row>
    <row r="7497" spans="1:3" x14ac:dyDescent="0.3">
      <c r="A7497" t="s">
        <v>2252</v>
      </c>
      <c r="B7497">
        <v>2</v>
      </c>
      <c r="C7497">
        <v>0.53</v>
      </c>
    </row>
    <row r="7498" spans="1:3" x14ac:dyDescent="0.3">
      <c r="A7498" t="s">
        <v>2253</v>
      </c>
      <c r="B7498">
        <v>2</v>
      </c>
      <c r="C7498">
        <v>0.91999999999999993</v>
      </c>
    </row>
    <row r="7499" spans="1:3" x14ac:dyDescent="0.3">
      <c r="A7499" t="s">
        <v>2254</v>
      </c>
      <c r="B7499">
        <v>2</v>
      </c>
      <c r="C7499">
        <v>0.65</v>
      </c>
    </row>
    <row r="7500" spans="1:3" x14ac:dyDescent="0.3">
      <c r="A7500" t="s">
        <v>2255</v>
      </c>
      <c r="B7500">
        <v>2</v>
      </c>
      <c r="C7500">
        <v>0.63</v>
      </c>
    </row>
    <row r="7501" spans="1:3" x14ac:dyDescent="0.3">
      <c r="A7501" t="s">
        <v>2256</v>
      </c>
      <c r="B7501">
        <v>2</v>
      </c>
      <c r="C7501">
        <v>0.78</v>
      </c>
    </row>
    <row r="7502" spans="1:3" x14ac:dyDescent="0.3">
      <c r="A7502" t="s">
        <v>2257</v>
      </c>
      <c r="B7502">
        <v>2</v>
      </c>
      <c r="C7502">
        <v>0.67</v>
      </c>
    </row>
    <row r="7503" spans="1:3" x14ac:dyDescent="0.3">
      <c r="A7503" t="s">
        <v>2258</v>
      </c>
      <c r="B7503">
        <v>2</v>
      </c>
      <c r="C7503">
        <v>0.53</v>
      </c>
    </row>
    <row r="7504" spans="1:3" x14ac:dyDescent="0.3">
      <c r="A7504" t="s">
        <v>2259</v>
      </c>
      <c r="B7504">
        <v>2</v>
      </c>
      <c r="C7504">
        <v>0.63</v>
      </c>
    </row>
    <row r="7505" spans="1:3" x14ac:dyDescent="0.3">
      <c r="A7505" t="s">
        <v>2260</v>
      </c>
      <c r="B7505">
        <v>2</v>
      </c>
      <c r="C7505">
        <v>0.89</v>
      </c>
    </row>
    <row r="7506" spans="1:3" x14ac:dyDescent="0.3">
      <c r="A7506" t="s">
        <v>2261</v>
      </c>
      <c r="B7506">
        <v>2</v>
      </c>
      <c r="C7506">
        <v>0.56000000000000005</v>
      </c>
    </row>
    <row r="7507" spans="1:3" x14ac:dyDescent="0.3">
      <c r="A7507" t="s">
        <v>2262</v>
      </c>
      <c r="B7507">
        <v>2</v>
      </c>
      <c r="C7507">
        <v>0.59</v>
      </c>
    </row>
    <row r="7508" spans="1:3" x14ac:dyDescent="0.3">
      <c r="A7508" t="s">
        <v>2263</v>
      </c>
      <c r="B7508">
        <v>2</v>
      </c>
      <c r="C7508">
        <v>0.55000000000000004</v>
      </c>
    </row>
    <row r="7509" spans="1:3" x14ac:dyDescent="0.3">
      <c r="A7509" t="s">
        <v>2264</v>
      </c>
      <c r="B7509">
        <v>2</v>
      </c>
      <c r="C7509">
        <v>0.79</v>
      </c>
    </row>
    <row r="7510" spans="1:3" x14ac:dyDescent="0.3">
      <c r="A7510" t="s">
        <v>2265</v>
      </c>
      <c r="B7510">
        <v>2</v>
      </c>
      <c r="C7510">
        <v>0.79</v>
      </c>
    </row>
    <row r="7511" spans="1:3" x14ac:dyDescent="0.3">
      <c r="A7511" t="s">
        <v>2266</v>
      </c>
      <c r="B7511">
        <v>2</v>
      </c>
      <c r="C7511">
        <v>0.92999999999999994</v>
      </c>
    </row>
    <row r="7512" spans="1:3" x14ac:dyDescent="0.3">
      <c r="A7512" t="s">
        <v>2267</v>
      </c>
      <c r="B7512">
        <v>2</v>
      </c>
      <c r="C7512">
        <v>0.52</v>
      </c>
    </row>
    <row r="7513" spans="1:3" x14ac:dyDescent="0.3">
      <c r="A7513" t="s">
        <v>2268</v>
      </c>
      <c r="B7513">
        <v>2</v>
      </c>
      <c r="C7513">
        <v>0.84000000000000008</v>
      </c>
    </row>
    <row r="7514" spans="1:3" x14ac:dyDescent="0.3">
      <c r="A7514" t="s">
        <v>2269</v>
      </c>
      <c r="B7514">
        <v>2</v>
      </c>
      <c r="C7514">
        <v>0.52</v>
      </c>
    </row>
    <row r="7515" spans="1:3" x14ac:dyDescent="0.3">
      <c r="A7515" t="s">
        <v>2270</v>
      </c>
      <c r="B7515">
        <v>2</v>
      </c>
      <c r="C7515">
        <v>0.69</v>
      </c>
    </row>
    <row r="7516" spans="1:3" x14ac:dyDescent="0.3">
      <c r="A7516" t="s">
        <v>2271</v>
      </c>
      <c r="B7516">
        <v>2</v>
      </c>
      <c r="C7516">
        <v>0.7</v>
      </c>
    </row>
    <row r="7517" spans="1:3" x14ac:dyDescent="0.3">
      <c r="A7517" t="s">
        <v>2272</v>
      </c>
      <c r="B7517">
        <v>2</v>
      </c>
      <c r="C7517">
        <v>0.90999999999999992</v>
      </c>
    </row>
    <row r="7518" spans="1:3" x14ac:dyDescent="0.3">
      <c r="A7518" t="s">
        <v>2273</v>
      </c>
      <c r="B7518">
        <v>2</v>
      </c>
      <c r="C7518">
        <v>0.61</v>
      </c>
    </row>
    <row r="7519" spans="1:3" x14ac:dyDescent="0.3">
      <c r="A7519" t="s">
        <v>2274</v>
      </c>
      <c r="B7519">
        <v>2</v>
      </c>
      <c r="C7519">
        <v>0.6</v>
      </c>
    </row>
    <row r="7520" spans="1:3" x14ac:dyDescent="0.3">
      <c r="A7520" t="s">
        <v>2275</v>
      </c>
      <c r="B7520">
        <v>2</v>
      </c>
      <c r="C7520">
        <v>0.65</v>
      </c>
    </row>
    <row r="7521" spans="1:3" x14ac:dyDescent="0.3">
      <c r="A7521" t="s">
        <v>2276</v>
      </c>
      <c r="B7521">
        <v>2</v>
      </c>
      <c r="C7521">
        <v>0.83000000000000007</v>
      </c>
    </row>
    <row r="7522" spans="1:3" x14ac:dyDescent="0.3">
      <c r="A7522" t="s">
        <v>2277</v>
      </c>
      <c r="B7522">
        <v>2</v>
      </c>
      <c r="C7522">
        <v>0.83000000000000007</v>
      </c>
    </row>
    <row r="7523" spans="1:3" x14ac:dyDescent="0.3">
      <c r="A7523" t="s">
        <v>2278</v>
      </c>
      <c r="B7523">
        <v>2</v>
      </c>
      <c r="C7523">
        <v>0.77</v>
      </c>
    </row>
    <row r="7524" spans="1:3" x14ac:dyDescent="0.3">
      <c r="A7524" t="s">
        <v>2279</v>
      </c>
      <c r="B7524">
        <v>2</v>
      </c>
      <c r="C7524">
        <v>0.72</v>
      </c>
    </row>
    <row r="7525" spans="1:3" x14ac:dyDescent="0.3">
      <c r="A7525" t="s">
        <v>2280</v>
      </c>
      <c r="B7525">
        <v>2</v>
      </c>
      <c r="C7525">
        <v>0.95</v>
      </c>
    </row>
    <row r="7526" spans="1:3" x14ac:dyDescent="0.3">
      <c r="A7526" t="s">
        <v>2281</v>
      </c>
      <c r="B7526">
        <v>2</v>
      </c>
      <c r="C7526">
        <v>0.64</v>
      </c>
    </row>
    <row r="7527" spans="1:3" x14ac:dyDescent="0.3">
      <c r="A7527" t="s">
        <v>2282</v>
      </c>
      <c r="B7527">
        <v>2</v>
      </c>
      <c r="C7527">
        <v>0.91999999999999993</v>
      </c>
    </row>
    <row r="7528" spans="1:3" x14ac:dyDescent="0.3">
      <c r="A7528" t="s">
        <v>2283</v>
      </c>
      <c r="B7528">
        <v>2</v>
      </c>
      <c r="C7528">
        <v>0.77</v>
      </c>
    </row>
    <row r="7529" spans="1:3" x14ac:dyDescent="0.3">
      <c r="A7529" t="s">
        <v>2284</v>
      </c>
      <c r="B7529">
        <v>2</v>
      </c>
      <c r="C7529">
        <v>0.94</v>
      </c>
    </row>
    <row r="7530" spans="1:3" x14ac:dyDescent="0.3">
      <c r="A7530" t="s">
        <v>2285</v>
      </c>
      <c r="B7530">
        <v>2</v>
      </c>
      <c r="C7530">
        <v>0.64</v>
      </c>
    </row>
    <row r="7531" spans="1:3" x14ac:dyDescent="0.3">
      <c r="A7531" t="s">
        <v>2286</v>
      </c>
      <c r="B7531">
        <v>2</v>
      </c>
      <c r="C7531">
        <v>0.51</v>
      </c>
    </row>
    <row r="7532" spans="1:3" x14ac:dyDescent="0.3">
      <c r="A7532" t="s">
        <v>2287</v>
      </c>
      <c r="B7532">
        <v>2</v>
      </c>
      <c r="C7532">
        <v>0.90999999999999992</v>
      </c>
    </row>
    <row r="7533" spans="1:3" x14ac:dyDescent="0.3">
      <c r="A7533" t="s">
        <v>2288</v>
      </c>
      <c r="B7533">
        <v>2</v>
      </c>
      <c r="C7533">
        <v>0.95</v>
      </c>
    </row>
    <row r="7534" spans="1:3" x14ac:dyDescent="0.3">
      <c r="A7534" t="s">
        <v>2289</v>
      </c>
      <c r="B7534">
        <v>2</v>
      </c>
      <c r="C7534">
        <v>0.57999999999999996</v>
      </c>
    </row>
    <row r="7535" spans="1:3" x14ac:dyDescent="0.3">
      <c r="A7535" t="s">
        <v>2290</v>
      </c>
      <c r="B7535">
        <v>2</v>
      </c>
      <c r="C7535">
        <v>0.71</v>
      </c>
    </row>
    <row r="7536" spans="1:3" x14ac:dyDescent="0.3">
      <c r="A7536" t="s">
        <v>2291</v>
      </c>
      <c r="B7536">
        <v>2</v>
      </c>
      <c r="C7536">
        <v>0.53</v>
      </c>
    </row>
    <row r="7537" spans="1:3" x14ac:dyDescent="0.3">
      <c r="A7537" t="s">
        <v>2292</v>
      </c>
      <c r="B7537">
        <v>2</v>
      </c>
      <c r="C7537">
        <v>0.51</v>
      </c>
    </row>
    <row r="7538" spans="1:3" x14ac:dyDescent="0.3">
      <c r="A7538" t="s">
        <v>2293</v>
      </c>
      <c r="B7538">
        <v>2</v>
      </c>
      <c r="C7538">
        <v>0.88</v>
      </c>
    </row>
    <row r="7539" spans="1:3" x14ac:dyDescent="0.3">
      <c r="A7539" t="s">
        <v>2294</v>
      </c>
      <c r="B7539">
        <v>2</v>
      </c>
      <c r="C7539">
        <v>0.64</v>
      </c>
    </row>
    <row r="7540" spans="1:3" x14ac:dyDescent="0.3">
      <c r="A7540" t="s">
        <v>2295</v>
      </c>
      <c r="B7540">
        <v>2</v>
      </c>
      <c r="C7540">
        <v>0.71</v>
      </c>
    </row>
    <row r="7541" spans="1:3" x14ac:dyDescent="0.3">
      <c r="A7541" t="s">
        <v>2296</v>
      </c>
      <c r="B7541">
        <v>2</v>
      </c>
      <c r="C7541">
        <v>0.95</v>
      </c>
    </row>
    <row r="7542" spans="1:3" x14ac:dyDescent="0.3">
      <c r="A7542" t="s">
        <v>2297</v>
      </c>
      <c r="B7542">
        <v>2</v>
      </c>
      <c r="C7542">
        <v>0.76</v>
      </c>
    </row>
    <row r="7543" spans="1:3" x14ac:dyDescent="0.3">
      <c r="A7543" t="s">
        <v>2298</v>
      </c>
      <c r="B7543">
        <v>2</v>
      </c>
      <c r="C7543">
        <v>0.87</v>
      </c>
    </row>
    <row r="7544" spans="1:3" x14ac:dyDescent="0.3">
      <c r="A7544" t="s">
        <v>2299</v>
      </c>
      <c r="B7544">
        <v>2</v>
      </c>
      <c r="C7544">
        <v>0.94</v>
      </c>
    </row>
    <row r="7545" spans="1:3" x14ac:dyDescent="0.3">
      <c r="A7545" t="s">
        <v>2300</v>
      </c>
      <c r="B7545">
        <v>2</v>
      </c>
      <c r="C7545">
        <v>0.92999999999999994</v>
      </c>
    </row>
    <row r="7546" spans="1:3" x14ac:dyDescent="0.3">
      <c r="A7546" t="s">
        <v>2301</v>
      </c>
      <c r="B7546">
        <v>2</v>
      </c>
      <c r="C7546">
        <v>0.51</v>
      </c>
    </row>
    <row r="7547" spans="1:3" x14ac:dyDescent="0.3">
      <c r="A7547" t="s">
        <v>2302</v>
      </c>
      <c r="B7547">
        <v>2</v>
      </c>
      <c r="C7547">
        <v>0.92999999999999994</v>
      </c>
    </row>
    <row r="7548" spans="1:3" x14ac:dyDescent="0.3">
      <c r="A7548" t="s">
        <v>2303</v>
      </c>
      <c r="B7548">
        <v>2</v>
      </c>
      <c r="C7548">
        <v>0.54</v>
      </c>
    </row>
    <row r="7549" spans="1:3" x14ac:dyDescent="0.3">
      <c r="A7549" t="s">
        <v>2304</v>
      </c>
      <c r="B7549">
        <v>2</v>
      </c>
      <c r="C7549">
        <v>0.92999999999999994</v>
      </c>
    </row>
    <row r="7550" spans="1:3" x14ac:dyDescent="0.3">
      <c r="A7550" t="s">
        <v>2305</v>
      </c>
      <c r="B7550">
        <v>2</v>
      </c>
      <c r="C7550">
        <v>0.7</v>
      </c>
    </row>
    <row r="7551" spans="1:3" x14ac:dyDescent="0.3">
      <c r="A7551" t="s">
        <v>2306</v>
      </c>
      <c r="B7551">
        <v>2</v>
      </c>
      <c r="C7551">
        <v>0.90999999999999992</v>
      </c>
    </row>
    <row r="7552" spans="1:3" x14ac:dyDescent="0.3">
      <c r="A7552" t="s">
        <v>2307</v>
      </c>
      <c r="B7552">
        <v>2</v>
      </c>
      <c r="C7552">
        <v>0.86</v>
      </c>
    </row>
    <row r="7553" spans="1:3" x14ac:dyDescent="0.3">
      <c r="A7553" t="s">
        <v>2308</v>
      </c>
      <c r="B7553">
        <v>2</v>
      </c>
      <c r="C7553">
        <v>0.85</v>
      </c>
    </row>
    <row r="7554" spans="1:3" x14ac:dyDescent="0.3">
      <c r="A7554" t="s">
        <v>2309</v>
      </c>
      <c r="B7554">
        <v>2</v>
      </c>
      <c r="C7554">
        <v>0.78</v>
      </c>
    </row>
    <row r="7555" spans="1:3" x14ac:dyDescent="0.3">
      <c r="A7555" t="s">
        <v>2310</v>
      </c>
      <c r="B7555">
        <v>2</v>
      </c>
      <c r="C7555">
        <v>0.90999999999999992</v>
      </c>
    </row>
    <row r="7556" spans="1:3" x14ac:dyDescent="0.3">
      <c r="A7556" t="s">
        <v>2311</v>
      </c>
      <c r="B7556">
        <v>2</v>
      </c>
      <c r="C7556">
        <v>0.81</v>
      </c>
    </row>
    <row r="7557" spans="1:3" x14ac:dyDescent="0.3">
      <c r="A7557" t="s">
        <v>2312</v>
      </c>
      <c r="B7557">
        <v>2</v>
      </c>
      <c r="C7557">
        <v>0.51</v>
      </c>
    </row>
    <row r="7558" spans="1:3" x14ac:dyDescent="0.3">
      <c r="A7558" t="s">
        <v>2313</v>
      </c>
      <c r="B7558">
        <v>2</v>
      </c>
      <c r="C7558">
        <v>0.84000000000000008</v>
      </c>
    </row>
    <row r="7559" spans="1:3" x14ac:dyDescent="0.3">
      <c r="A7559" t="s">
        <v>2314</v>
      </c>
      <c r="B7559">
        <v>2</v>
      </c>
      <c r="C7559">
        <v>0.67999999999999994</v>
      </c>
    </row>
    <row r="7560" spans="1:3" x14ac:dyDescent="0.3">
      <c r="A7560" t="s">
        <v>2315</v>
      </c>
      <c r="B7560">
        <v>2</v>
      </c>
      <c r="C7560">
        <v>0.64</v>
      </c>
    </row>
    <row r="7561" spans="1:3" x14ac:dyDescent="0.3">
      <c r="A7561" t="s">
        <v>2316</v>
      </c>
      <c r="B7561">
        <v>2</v>
      </c>
      <c r="C7561">
        <v>0.64</v>
      </c>
    </row>
    <row r="7562" spans="1:3" x14ac:dyDescent="0.3">
      <c r="A7562" t="s">
        <v>2317</v>
      </c>
      <c r="B7562">
        <v>2</v>
      </c>
      <c r="C7562">
        <v>0.87</v>
      </c>
    </row>
    <row r="7563" spans="1:3" x14ac:dyDescent="0.3">
      <c r="A7563" t="s">
        <v>2318</v>
      </c>
      <c r="B7563">
        <v>2</v>
      </c>
      <c r="C7563">
        <v>0.84000000000000008</v>
      </c>
    </row>
    <row r="7564" spans="1:3" x14ac:dyDescent="0.3">
      <c r="A7564" t="s">
        <v>2319</v>
      </c>
      <c r="B7564">
        <v>2</v>
      </c>
      <c r="C7564">
        <v>0.66</v>
      </c>
    </row>
    <row r="7565" spans="1:3" x14ac:dyDescent="0.3">
      <c r="A7565" t="s">
        <v>2320</v>
      </c>
      <c r="B7565">
        <v>2</v>
      </c>
      <c r="C7565">
        <v>0.82000000000000006</v>
      </c>
    </row>
    <row r="7566" spans="1:3" x14ac:dyDescent="0.3">
      <c r="A7566" t="s">
        <v>2321</v>
      </c>
      <c r="B7566">
        <v>2</v>
      </c>
      <c r="C7566">
        <v>0.64</v>
      </c>
    </row>
    <row r="7567" spans="1:3" x14ac:dyDescent="0.3">
      <c r="A7567" t="s">
        <v>2322</v>
      </c>
      <c r="B7567">
        <v>2</v>
      </c>
      <c r="C7567">
        <v>0.69</v>
      </c>
    </row>
    <row r="7568" spans="1:3" x14ac:dyDescent="0.3">
      <c r="A7568" t="s">
        <v>2323</v>
      </c>
      <c r="B7568">
        <v>2</v>
      </c>
      <c r="C7568">
        <v>0.6</v>
      </c>
    </row>
    <row r="7569" spans="1:3" x14ac:dyDescent="0.3">
      <c r="A7569" t="s">
        <v>2324</v>
      </c>
      <c r="B7569">
        <v>2</v>
      </c>
      <c r="C7569">
        <v>0.7</v>
      </c>
    </row>
    <row r="7570" spans="1:3" x14ac:dyDescent="0.3">
      <c r="A7570" t="s">
        <v>2325</v>
      </c>
      <c r="B7570">
        <v>2</v>
      </c>
      <c r="C7570">
        <v>0.8</v>
      </c>
    </row>
    <row r="7571" spans="1:3" x14ac:dyDescent="0.3">
      <c r="A7571" t="s">
        <v>2326</v>
      </c>
      <c r="B7571">
        <v>2</v>
      </c>
      <c r="C7571">
        <v>0.55000000000000004</v>
      </c>
    </row>
    <row r="7572" spans="1:3" x14ac:dyDescent="0.3">
      <c r="A7572" t="s">
        <v>2327</v>
      </c>
      <c r="B7572">
        <v>2</v>
      </c>
      <c r="C7572">
        <v>0.82000000000000006</v>
      </c>
    </row>
    <row r="7573" spans="1:3" x14ac:dyDescent="0.3">
      <c r="A7573" t="s">
        <v>2328</v>
      </c>
      <c r="B7573">
        <v>2</v>
      </c>
      <c r="C7573">
        <v>0.94</v>
      </c>
    </row>
    <row r="7574" spans="1:3" x14ac:dyDescent="0.3">
      <c r="A7574" t="s">
        <v>2329</v>
      </c>
      <c r="B7574">
        <v>2</v>
      </c>
      <c r="C7574">
        <v>0.8</v>
      </c>
    </row>
    <row r="7575" spans="1:3" x14ac:dyDescent="0.3">
      <c r="A7575" t="s">
        <v>2330</v>
      </c>
      <c r="B7575">
        <v>2</v>
      </c>
      <c r="C7575">
        <v>0.75</v>
      </c>
    </row>
    <row r="7576" spans="1:3" x14ac:dyDescent="0.3">
      <c r="A7576" t="s">
        <v>2331</v>
      </c>
      <c r="B7576">
        <v>2</v>
      </c>
      <c r="C7576">
        <v>0.62</v>
      </c>
    </row>
    <row r="7577" spans="1:3" x14ac:dyDescent="0.3">
      <c r="A7577" t="s">
        <v>2332</v>
      </c>
      <c r="B7577">
        <v>2</v>
      </c>
      <c r="C7577">
        <v>0.52</v>
      </c>
    </row>
    <row r="7578" spans="1:3" x14ac:dyDescent="0.3">
      <c r="A7578" t="s">
        <v>2333</v>
      </c>
      <c r="B7578">
        <v>2</v>
      </c>
      <c r="C7578">
        <v>0.86</v>
      </c>
    </row>
    <row r="7579" spans="1:3" x14ac:dyDescent="0.3">
      <c r="A7579" t="s">
        <v>2334</v>
      </c>
      <c r="B7579">
        <v>2</v>
      </c>
      <c r="C7579">
        <v>0.57999999999999996</v>
      </c>
    </row>
    <row r="7580" spans="1:3" x14ac:dyDescent="0.3">
      <c r="A7580" t="s">
        <v>2335</v>
      </c>
      <c r="B7580">
        <v>2</v>
      </c>
      <c r="C7580">
        <v>0.92999999999999994</v>
      </c>
    </row>
    <row r="7581" spans="1:3" x14ac:dyDescent="0.3">
      <c r="A7581" t="s">
        <v>2336</v>
      </c>
      <c r="B7581">
        <v>2</v>
      </c>
      <c r="C7581">
        <v>0.89</v>
      </c>
    </row>
    <row r="7582" spans="1:3" x14ac:dyDescent="0.3">
      <c r="A7582" t="s">
        <v>2337</v>
      </c>
      <c r="B7582">
        <v>2</v>
      </c>
      <c r="C7582">
        <v>0.69</v>
      </c>
    </row>
    <row r="7583" spans="1:3" x14ac:dyDescent="0.3">
      <c r="A7583" t="s">
        <v>2338</v>
      </c>
      <c r="B7583">
        <v>2</v>
      </c>
      <c r="C7583">
        <v>0.64</v>
      </c>
    </row>
    <row r="7584" spans="1:3" x14ac:dyDescent="0.3">
      <c r="A7584" t="s">
        <v>2339</v>
      </c>
      <c r="B7584">
        <v>2</v>
      </c>
      <c r="C7584">
        <v>0.67999999999999994</v>
      </c>
    </row>
    <row r="7585" spans="1:3" x14ac:dyDescent="0.3">
      <c r="A7585" t="s">
        <v>2340</v>
      </c>
      <c r="B7585">
        <v>2</v>
      </c>
      <c r="C7585">
        <v>0.51</v>
      </c>
    </row>
    <row r="7586" spans="1:3" x14ac:dyDescent="0.3">
      <c r="A7586" t="s">
        <v>2341</v>
      </c>
      <c r="B7586">
        <v>2</v>
      </c>
      <c r="C7586">
        <v>0.87</v>
      </c>
    </row>
    <row r="7587" spans="1:3" x14ac:dyDescent="0.3">
      <c r="A7587" t="s">
        <v>2342</v>
      </c>
      <c r="B7587">
        <v>2</v>
      </c>
      <c r="C7587">
        <v>0.7</v>
      </c>
    </row>
    <row r="7588" spans="1:3" x14ac:dyDescent="0.3">
      <c r="A7588" t="s">
        <v>2343</v>
      </c>
      <c r="B7588">
        <v>2</v>
      </c>
      <c r="C7588">
        <v>0.9</v>
      </c>
    </row>
    <row r="7589" spans="1:3" x14ac:dyDescent="0.3">
      <c r="A7589" t="s">
        <v>2344</v>
      </c>
      <c r="B7589">
        <v>2</v>
      </c>
      <c r="C7589">
        <v>0.61</v>
      </c>
    </row>
    <row r="7590" spans="1:3" x14ac:dyDescent="0.3">
      <c r="A7590" t="s">
        <v>2345</v>
      </c>
      <c r="B7590">
        <v>2</v>
      </c>
      <c r="C7590">
        <v>0.51</v>
      </c>
    </row>
    <row r="7591" spans="1:3" x14ac:dyDescent="0.3">
      <c r="A7591" t="s">
        <v>2346</v>
      </c>
      <c r="B7591">
        <v>2</v>
      </c>
      <c r="C7591">
        <v>0.55000000000000004</v>
      </c>
    </row>
    <row r="7592" spans="1:3" x14ac:dyDescent="0.3">
      <c r="A7592" t="s">
        <v>2347</v>
      </c>
      <c r="B7592">
        <v>2</v>
      </c>
      <c r="C7592">
        <v>0.64</v>
      </c>
    </row>
    <row r="7593" spans="1:3" x14ac:dyDescent="0.3">
      <c r="A7593" t="s">
        <v>2348</v>
      </c>
      <c r="B7593">
        <v>2</v>
      </c>
      <c r="C7593">
        <v>0.95</v>
      </c>
    </row>
    <row r="7594" spans="1:3" x14ac:dyDescent="0.3">
      <c r="A7594" t="s">
        <v>2349</v>
      </c>
      <c r="B7594">
        <v>2</v>
      </c>
      <c r="C7594">
        <v>0.71</v>
      </c>
    </row>
    <row r="7595" spans="1:3" x14ac:dyDescent="0.3">
      <c r="A7595" t="s">
        <v>2350</v>
      </c>
      <c r="B7595">
        <v>2</v>
      </c>
      <c r="C7595">
        <v>0.59</v>
      </c>
    </row>
    <row r="7596" spans="1:3" x14ac:dyDescent="0.3">
      <c r="A7596" t="s">
        <v>2351</v>
      </c>
      <c r="B7596">
        <v>2</v>
      </c>
      <c r="C7596">
        <v>0.89</v>
      </c>
    </row>
    <row r="7597" spans="1:3" x14ac:dyDescent="0.3">
      <c r="A7597" t="s">
        <v>2352</v>
      </c>
      <c r="B7597">
        <v>2</v>
      </c>
      <c r="C7597">
        <v>0.66</v>
      </c>
    </row>
    <row r="7598" spans="1:3" x14ac:dyDescent="0.3">
      <c r="A7598" t="s">
        <v>2353</v>
      </c>
      <c r="B7598">
        <v>2</v>
      </c>
      <c r="C7598">
        <v>0.8</v>
      </c>
    </row>
    <row r="7599" spans="1:3" x14ac:dyDescent="0.3">
      <c r="A7599" t="s">
        <v>2354</v>
      </c>
      <c r="B7599">
        <v>2</v>
      </c>
      <c r="C7599">
        <v>0.65</v>
      </c>
    </row>
    <row r="7600" spans="1:3" x14ac:dyDescent="0.3">
      <c r="A7600" t="s">
        <v>2355</v>
      </c>
      <c r="B7600">
        <v>2</v>
      </c>
      <c r="C7600">
        <v>0.92999999999999994</v>
      </c>
    </row>
    <row r="7601" spans="1:3" x14ac:dyDescent="0.3">
      <c r="A7601" t="s">
        <v>2356</v>
      </c>
      <c r="B7601">
        <v>2</v>
      </c>
      <c r="C7601">
        <v>0.55000000000000004</v>
      </c>
    </row>
    <row r="7602" spans="1:3" x14ac:dyDescent="0.3">
      <c r="A7602" t="s">
        <v>2357</v>
      </c>
      <c r="B7602">
        <v>2</v>
      </c>
      <c r="C7602">
        <v>0.84000000000000008</v>
      </c>
    </row>
    <row r="7603" spans="1:3" x14ac:dyDescent="0.3">
      <c r="A7603" t="s">
        <v>2358</v>
      </c>
      <c r="B7603">
        <v>2</v>
      </c>
      <c r="C7603">
        <v>0.69</v>
      </c>
    </row>
    <row r="7604" spans="1:3" x14ac:dyDescent="0.3">
      <c r="A7604" t="s">
        <v>2359</v>
      </c>
      <c r="B7604">
        <v>2</v>
      </c>
      <c r="C7604">
        <v>0.55000000000000004</v>
      </c>
    </row>
    <row r="7605" spans="1:3" x14ac:dyDescent="0.3">
      <c r="A7605" t="s">
        <v>2360</v>
      </c>
      <c r="B7605">
        <v>2</v>
      </c>
      <c r="C7605">
        <v>0.88</v>
      </c>
    </row>
    <row r="7606" spans="1:3" x14ac:dyDescent="0.3">
      <c r="A7606" t="s">
        <v>2361</v>
      </c>
      <c r="B7606">
        <v>2</v>
      </c>
      <c r="C7606">
        <v>0.77</v>
      </c>
    </row>
    <row r="7607" spans="1:3" x14ac:dyDescent="0.3">
      <c r="A7607" t="s">
        <v>2362</v>
      </c>
      <c r="B7607">
        <v>2</v>
      </c>
      <c r="C7607">
        <v>0.7</v>
      </c>
    </row>
    <row r="7608" spans="1:3" x14ac:dyDescent="0.3">
      <c r="A7608" t="s">
        <v>2363</v>
      </c>
      <c r="B7608">
        <v>2</v>
      </c>
      <c r="C7608">
        <v>0.51</v>
      </c>
    </row>
    <row r="7609" spans="1:3" x14ac:dyDescent="0.3">
      <c r="A7609" t="s">
        <v>2364</v>
      </c>
      <c r="B7609">
        <v>2</v>
      </c>
      <c r="C7609">
        <v>0.94</v>
      </c>
    </row>
    <row r="7610" spans="1:3" x14ac:dyDescent="0.3">
      <c r="A7610" t="s">
        <v>2365</v>
      </c>
      <c r="B7610">
        <v>2</v>
      </c>
      <c r="C7610">
        <v>0.62</v>
      </c>
    </row>
    <row r="7611" spans="1:3" x14ac:dyDescent="0.3">
      <c r="A7611" t="s">
        <v>2366</v>
      </c>
      <c r="B7611">
        <v>2</v>
      </c>
      <c r="C7611">
        <v>0.56000000000000005</v>
      </c>
    </row>
    <row r="7612" spans="1:3" x14ac:dyDescent="0.3">
      <c r="A7612" t="s">
        <v>2367</v>
      </c>
      <c r="B7612">
        <v>2</v>
      </c>
      <c r="C7612">
        <v>0.53</v>
      </c>
    </row>
    <row r="7613" spans="1:3" x14ac:dyDescent="0.3">
      <c r="A7613" t="s">
        <v>2368</v>
      </c>
      <c r="B7613">
        <v>2</v>
      </c>
      <c r="C7613">
        <v>0.69</v>
      </c>
    </row>
    <row r="7614" spans="1:3" x14ac:dyDescent="0.3">
      <c r="A7614" t="s">
        <v>2369</v>
      </c>
      <c r="B7614">
        <v>2</v>
      </c>
      <c r="C7614">
        <v>0.75</v>
      </c>
    </row>
    <row r="7615" spans="1:3" x14ac:dyDescent="0.3">
      <c r="A7615" t="s">
        <v>2370</v>
      </c>
      <c r="B7615">
        <v>2</v>
      </c>
      <c r="C7615">
        <v>0.84000000000000008</v>
      </c>
    </row>
    <row r="7616" spans="1:3" x14ac:dyDescent="0.3">
      <c r="A7616" t="s">
        <v>2371</v>
      </c>
      <c r="B7616">
        <v>2</v>
      </c>
      <c r="C7616">
        <v>0.59</v>
      </c>
    </row>
    <row r="7617" spans="1:3" x14ac:dyDescent="0.3">
      <c r="A7617" t="s">
        <v>2372</v>
      </c>
      <c r="B7617">
        <v>2</v>
      </c>
      <c r="C7617">
        <v>0.88</v>
      </c>
    </row>
    <row r="7618" spans="1:3" x14ac:dyDescent="0.3">
      <c r="A7618" t="s">
        <v>2373</v>
      </c>
      <c r="B7618">
        <v>2</v>
      </c>
      <c r="C7618">
        <v>0.83000000000000007</v>
      </c>
    </row>
    <row r="7619" spans="1:3" x14ac:dyDescent="0.3">
      <c r="A7619" t="s">
        <v>2374</v>
      </c>
      <c r="B7619">
        <v>2</v>
      </c>
      <c r="C7619">
        <v>0.64</v>
      </c>
    </row>
    <row r="7620" spans="1:3" x14ac:dyDescent="0.3">
      <c r="A7620" t="s">
        <v>2375</v>
      </c>
      <c r="B7620">
        <v>2</v>
      </c>
      <c r="C7620">
        <v>0.52</v>
      </c>
    </row>
    <row r="7621" spans="1:3" x14ac:dyDescent="0.3">
      <c r="A7621" t="s">
        <v>2376</v>
      </c>
      <c r="B7621">
        <v>2</v>
      </c>
      <c r="C7621">
        <v>0.84000000000000008</v>
      </c>
    </row>
    <row r="7622" spans="1:3" x14ac:dyDescent="0.3">
      <c r="A7622" t="s">
        <v>2377</v>
      </c>
      <c r="B7622">
        <v>2</v>
      </c>
      <c r="C7622">
        <v>0.56000000000000005</v>
      </c>
    </row>
    <row r="7623" spans="1:3" x14ac:dyDescent="0.3">
      <c r="A7623" t="s">
        <v>2378</v>
      </c>
      <c r="B7623">
        <v>2</v>
      </c>
      <c r="C7623">
        <v>0.88</v>
      </c>
    </row>
    <row r="7624" spans="1:3" x14ac:dyDescent="0.3">
      <c r="A7624" t="s">
        <v>2379</v>
      </c>
      <c r="B7624">
        <v>2</v>
      </c>
      <c r="C7624">
        <v>0.78</v>
      </c>
    </row>
    <row r="7625" spans="1:3" x14ac:dyDescent="0.3">
      <c r="A7625" t="s">
        <v>2380</v>
      </c>
      <c r="B7625">
        <v>2</v>
      </c>
      <c r="C7625">
        <v>0.64</v>
      </c>
    </row>
    <row r="7626" spans="1:3" x14ac:dyDescent="0.3">
      <c r="A7626" t="s">
        <v>2381</v>
      </c>
      <c r="B7626">
        <v>2</v>
      </c>
      <c r="C7626">
        <v>0.88</v>
      </c>
    </row>
    <row r="7627" spans="1:3" x14ac:dyDescent="0.3">
      <c r="A7627" t="s">
        <v>2382</v>
      </c>
      <c r="B7627">
        <v>2</v>
      </c>
      <c r="C7627">
        <v>0.63</v>
      </c>
    </row>
    <row r="7628" spans="1:3" x14ac:dyDescent="0.3">
      <c r="A7628" t="s">
        <v>2383</v>
      </c>
      <c r="B7628">
        <v>2</v>
      </c>
      <c r="C7628">
        <v>0.86</v>
      </c>
    </row>
    <row r="7629" spans="1:3" x14ac:dyDescent="0.3">
      <c r="A7629" t="s">
        <v>2384</v>
      </c>
      <c r="B7629">
        <v>2</v>
      </c>
      <c r="C7629">
        <v>0.67999999999999994</v>
      </c>
    </row>
    <row r="7630" spans="1:3" x14ac:dyDescent="0.3">
      <c r="A7630" t="s">
        <v>2385</v>
      </c>
      <c r="B7630">
        <v>2</v>
      </c>
      <c r="C7630">
        <v>0.74</v>
      </c>
    </row>
    <row r="7631" spans="1:3" x14ac:dyDescent="0.3">
      <c r="A7631" t="s">
        <v>2386</v>
      </c>
      <c r="B7631">
        <v>2</v>
      </c>
      <c r="C7631">
        <v>0.75</v>
      </c>
    </row>
    <row r="7632" spans="1:3" x14ac:dyDescent="0.3">
      <c r="A7632" t="s">
        <v>2387</v>
      </c>
      <c r="B7632">
        <v>2</v>
      </c>
      <c r="C7632">
        <v>0.59</v>
      </c>
    </row>
    <row r="7633" spans="1:3" x14ac:dyDescent="0.3">
      <c r="A7633" t="s">
        <v>2388</v>
      </c>
      <c r="B7633">
        <v>2</v>
      </c>
      <c r="C7633">
        <v>0.78</v>
      </c>
    </row>
    <row r="7634" spans="1:3" x14ac:dyDescent="0.3">
      <c r="A7634" t="s">
        <v>2389</v>
      </c>
      <c r="B7634">
        <v>2</v>
      </c>
      <c r="C7634">
        <v>0.6</v>
      </c>
    </row>
    <row r="7635" spans="1:3" x14ac:dyDescent="0.3">
      <c r="A7635" t="s">
        <v>2390</v>
      </c>
      <c r="B7635">
        <v>2</v>
      </c>
      <c r="C7635">
        <v>0.94</v>
      </c>
    </row>
    <row r="7636" spans="1:3" x14ac:dyDescent="0.3">
      <c r="A7636" t="s">
        <v>2391</v>
      </c>
      <c r="B7636">
        <v>2</v>
      </c>
      <c r="C7636">
        <v>0.79</v>
      </c>
    </row>
    <row r="7637" spans="1:3" x14ac:dyDescent="0.3">
      <c r="A7637" t="s">
        <v>2392</v>
      </c>
      <c r="B7637">
        <v>2</v>
      </c>
      <c r="C7637">
        <v>0.64</v>
      </c>
    </row>
    <row r="7638" spans="1:3" x14ac:dyDescent="0.3">
      <c r="A7638" t="s">
        <v>2393</v>
      </c>
      <c r="B7638">
        <v>2</v>
      </c>
      <c r="C7638">
        <v>0.76</v>
      </c>
    </row>
    <row r="7639" spans="1:3" x14ac:dyDescent="0.3">
      <c r="A7639" t="s">
        <v>2394</v>
      </c>
      <c r="B7639">
        <v>2</v>
      </c>
      <c r="C7639">
        <v>0.51</v>
      </c>
    </row>
    <row r="7640" spans="1:3" x14ac:dyDescent="0.3">
      <c r="A7640" t="s">
        <v>2395</v>
      </c>
      <c r="B7640">
        <v>2</v>
      </c>
      <c r="C7640">
        <v>0.5</v>
      </c>
    </row>
    <row r="7641" spans="1:3" x14ac:dyDescent="0.3">
      <c r="A7641" t="s">
        <v>2396</v>
      </c>
      <c r="B7641">
        <v>2</v>
      </c>
      <c r="C7641">
        <v>0.56000000000000005</v>
      </c>
    </row>
    <row r="7642" spans="1:3" x14ac:dyDescent="0.3">
      <c r="A7642" t="s">
        <v>2397</v>
      </c>
      <c r="B7642">
        <v>2</v>
      </c>
      <c r="C7642">
        <v>0.53</v>
      </c>
    </row>
    <row r="7643" spans="1:3" x14ac:dyDescent="0.3">
      <c r="A7643" t="s">
        <v>2398</v>
      </c>
      <c r="B7643">
        <v>2</v>
      </c>
      <c r="C7643">
        <v>0.91999999999999993</v>
      </c>
    </row>
    <row r="7644" spans="1:3" x14ac:dyDescent="0.3">
      <c r="A7644" t="s">
        <v>2399</v>
      </c>
      <c r="B7644">
        <v>2</v>
      </c>
      <c r="C7644">
        <v>0.82000000000000006</v>
      </c>
    </row>
    <row r="7645" spans="1:3" x14ac:dyDescent="0.3">
      <c r="A7645" t="s">
        <v>2400</v>
      </c>
      <c r="B7645">
        <v>2</v>
      </c>
      <c r="C7645">
        <v>0.84000000000000008</v>
      </c>
    </row>
    <row r="7646" spans="1:3" x14ac:dyDescent="0.3">
      <c r="A7646" t="s">
        <v>2401</v>
      </c>
      <c r="B7646">
        <v>2</v>
      </c>
      <c r="C7646">
        <v>0.78</v>
      </c>
    </row>
    <row r="7647" spans="1:3" x14ac:dyDescent="0.3">
      <c r="A7647" t="s">
        <v>2402</v>
      </c>
      <c r="B7647">
        <v>2</v>
      </c>
      <c r="C7647">
        <v>0.77</v>
      </c>
    </row>
    <row r="7648" spans="1:3" x14ac:dyDescent="0.3">
      <c r="A7648" t="s">
        <v>2403</v>
      </c>
      <c r="B7648">
        <v>2</v>
      </c>
      <c r="C7648">
        <v>0.57999999999999996</v>
      </c>
    </row>
    <row r="7649" spans="1:3" x14ac:dyDescent="0.3">
      <c r="A7649" t="s">
        <v>2404</v>
      </c>
      <c r="B7649">
        <v>2</v>
      </c>
      <c r="C7649">
        <v>0.66</v>
      </c>
    </row>
    <row r="7650" spans="1:3" x14ac:dyDescent="0.3">
      <c r="A7650" t="s">
        <v>2405</v>
      </c>
      <c r="B7650">
        <v>2</v>
      </c>
      <c r="C7650">
        <v>0.90999999999999992</v>
      </c>
    </row>
    <row r="7651" spans="1:3" x14ac:dyDescent="0.3">
      <c r="A7651" t="s">
        <v>2406</v>
      </c>
      <c r="B7651">
        <v>2</v>
      </c>
      <c r="C7651">
        <v>0.65</v>
      </c>
    </row>
    <row r="7652" spans="1:3" x14ac:dyDescent="0.3">
      <c r="A7652" t="s">
        <v>2407</v>
      </c>
      <c r="B7652">
        <v>2</v>
      </c>
      <c r="C7652">
        <v>0.59</v>
      </c>
    </row>
    <row r="7653" spans="1:3" x14ac:dyDescent="0.3">
      <c r="A7653" t="s">
        <v>2408</v>
      </c>
      <c r="B7653">
        <v>2</v>
      </c>
      <c r="C7653">
        <v>0.79</v>
      </c>
    </row>
    <row r="7654" spans="1:3" x14ac:dyDescent="0.3">
      <c r="A7654" t="s">
        <v>2409</v>
      </c>
      <c r="B7654">
        <v>2</v>
      </c>
      <c r="C7654">
        <v>0.56000000000000005</v>
      </c>
    </row>
    <row r="7655" spans="1:3" x14ac:dyDescent="0.3">
      <c r="A7655" t="s">
        <v>2410</v>
      </c>
      <c r="B7655">
        <v>2</v>
      </c>
      <c r="C7655">
        <v>0.75</v>
      </c>
    </row>
    <row r="7656" spans="1:3" x14ac:dyDescent="0.3">
      <c r="A7656" t="s">
        <v>2411</v>
      </c>
      <c r="B7656">
        <v>2</v>
      </c>
      <c r="C7656">
        <v>0.67999999999999994</v>
      </c>
    </row>
    <row r="7657" spans="1:3" x14ac:dyDescent="0.3">
      <c r="A7657" t="s">
        <v>2412</v>
      </c>
      <c r="B7657">
        <v>2</v>
      </c>
      <c r="C7657">
        <v>0.52</v>
      </c>
    </row>
    <row r="7658" spans="1:3" x14ac:dyDescent="0.3">
      <c r="A7658" t="s">
        <v>2413</v>
      </c>
      <c r="B7658">
        <v>2</v>
      </c>
      <c r="C7658">
        <v>0.87</v>
      </c>
    </row>
    <row r="7659" spans="1:3" x14ac:dyDescent="0.3">
      <c r="A7659" t="s">
        <v>2414</v>
      </c>
      <c r="B7659">
        <v>2</v>
      </c>
      <c r="C7659">
        <v>0.91999999999999993</v>
      </c>
    </row>
    <row r="7660" spans="1:3" x14ac:dyDescent="0.3">
      <c r="A7660" t="s">
        <v>2415</v>
      </c>
      <c r="B7660">
        <v>2</v>
      </c>
      <c r="C7660">
        <v>0.86</v>
      </c>
    </row>
    <row r="7661" spans="1:3" x14ac:dyDescent="0.3">
      <c r="A7661" t="s">
        <v>2416</v>
      </c>
      <c r="B7661">
        <v>2</v>
      </c>
      <c r="C7661">
        <v>0.64</v>
      </c>
    </row>
    <row r="7662" spans="1:3" x14ac:dyDescent="0.3">
      <c r="A7662" t="s">
        <v>2417</v>
      </c>
      <c r="B7662">
        <v>2</v>
      </c>
      <c r="C7662">
        <v>0.88</v>
      </c>
    </row>
    <row r="7663" spans="1:3" x14ac:dyDescent="0.3">
      <c r="A7663" t="s">
        <v>2418</v>
      </c>
      <c r="B7663">
        <v>2</v>
      </c>
      <c r="C7663">
        <v>0.66</v>
      </c>
    </row>
    <row r="7664" spans="1:3" x14ac:dyDescent="0.3">
      <c r="A7664" t="s">
        <v>2419</v>
      </c>
      <c r="B7664">
        <v>2</v>
      </c>
      <c r="C7664">
        <v>0.76</v>
      </c>
    </row>
    <row r="7665" spans="1:3" x14ac:dyDescent="0.3">
      <c r="A7665" t="s">
        <v>2420</v>
      </c>
      <c r="B7665">
        <v>2</v>
      </c>
      <c r="C7665">
        <v>0.7</v>
      </c>
    </row>
    <row r="7666" spans="1:3" x14ac:dyDescent="0.3">
      <c r="A7666" t="s">
        <v>2421</v>
      </c>
      <c r="B7666">
        <v>2</v>
      </c>
      <c r="C7666">
        <v>0.85</v>
      </c>
    </row>
    <row r="7667" spans="1:3" x14ac:dyDescent="0.3">
      <c r="A7667" t="s">
        <v>2422</v>
      </c>
      <c r="B7667">
        <v>2</v>
      </c>
      <c r="C7667">
        <v>0.75</v>
      </c>
    </row>
    <row r="7668" spans="1:3" x14ac:dyDescent="0.3">
      <c r="A7668" t="s">
        <v>2423</v>
      </c>
      <c r="B7668">
        <v>2</v>
      </c>
      <c r="C7668">
        <v>0.59</v>
      </c>
    </row>
    <row r="7669" spans="1:3" x14ac:dyDescent="0.3">
      <c r="A7669" t="s">
        <v>2424</v>
      </c>
      <c r="B7669">
        <v>2</v>
      </c>
      <c r="C7669">
        <v>0.54</v>
      </c>
    </row>
    <row r="7670" spans="1:3" x14ac:dyDescent="0.3">
      <c r="A7670" t="s">
        <v>2425</v>
      </c>
      <c r="B7670">
        <v>2</v>
      </c>
      <c r="C7670">
        <v>0.74</v>
      </c>
    </row>
    <row r="7671" spans="1:3" x14ac:dyDescent="0.3">
      <c r="A7671" t="s">
        <v>2426</v>
      </c>
      <c r="B7671">
        <v>2</v>
      </c>
      <c r="C7671">
        <v>0.52</v>
      </c>
    </row>
    <row r="7672" spans="1:3" x14ac:dyDescent="0.3">
      <c r="A7672" t="s">
        <v>2427</v>
      </c>
      <c r="B7672">
        <v>2</v>
      </c>
      <c r="C7672">
        <v>0.88</v>
      </c>
    </row>
    <row r="7673" spans="1:3" x14ac:dyDescent="0.3">
      <c r="A7673" t="s">
        <v>2428</v>
      </c>
      <c r="B7673">
        <v>2</v>
      </c>
      <c r="C7673">
        <v>0.51</v>
      </c>
    </row>
    <row r="7674" spans="1:3" x14ac:dyDescent="0.3">
      <c r="A7674" t="s">
        <v>2429</v>
      </c>
      <c r="B7674">
        <v>2</v>
      </c>
      <c r="C7674">
        <v>0.57999999999999996</v>
      </c>
    </row>
    <row r="7675" spans="1:3" x14ac:dyDescent="0.3">
      <c r="A7675" t="s">
        <v>2430</v>
      </c>
      <c r="B7675">
        <v>2</v>
      </c>
      <c r="C7675">
        <v>0.9</v>
      </c>
    </row>
    <row r="7676" spans="1:3" x14ac:dyDescent="0.3">
      <c r="A7676" t="s">
        <v>2431</v>
      </c>
      <c r="B7676">
        <v>2</v>
      </c>
      <c r="C7676">
        <v>0.92999999999999994</v>
      </c>
    </row>
    <row r="7677" spans="1:3" x14ac:dyDescent="0.3">
      <c r="A7677" t="s">
        <v>2432</v>
      </c>
      <c r="B7677">
        <v>2</v>
      </c>
      <c r="C7677">
        <v>0.57999999999999996</v>
      </c>
    </row>
    <row r="7678" spans="1:3" x14ac:dyDescent="0.3">
      <c r="A7678" t="s">
        <v>2433</v>
      </c>
      <c r="B7678">
        <v>2</v>
      </c>
      <c r="C7678">
        <v>0.86</v>
      </c>
    </row>
    <row r="7679" spans="1:3" x14ac:dyDescent="0.3">
      <c r="A7679" t="s">
        <v>2434</v>
      </c>
      <c r="B7679">
        <v>2</v>
      </c>
      <c r="C7679">
        <v>0.77</v>
      </c>
    </row>
    <row r="7680" spans="1:3" x14ac:dyDescent="0.3">
      <c r="A7680" t="s">
        <v>2435</v>
      </c>
      <c r="B7680">
        <v>2</v>
      </c>
      <c r="C7680">
        <v>0.67</v>
      </c>
    </row>
    <row r="7681" spans="1:3" x14ac:dyDescent="0.3">
      <c r="A7681" t="s">
        <v>2436</v>
      </c>
      <c r="B7681">
        <v>2</v>
      </c>
      <c r="C7681">
        <v>0.91999999999999993</v>
      </c>
    </row>
    <row r="7682" spans="1:3" x14ac:dyDescent="0.3">
      <c r="A7682" t="s">
        <v>2437</v>
      </c>
      <c r="B7682">
        <v>2</v>
      </c>
      <c r="C7682">
        <v>0.9</v>
      </c>
    </row>
    <row r="7683" spans="1:3" x14ac:dyDescent="0.3">
      <c r="A7683" t="s">
        <v>2438</v>
      </c>
      <c r="B7683">
        <v>2</v>
      </c>
      <c r="C7683">
        <v>0.59</v>
      </c>
    </row>
    <row r="7684" spans="1:3" x14ac:dyDescent="0.3">
      <c r="A7684" t="s">
        <v>2439</v>
      </c>
      <c r="B7684">
        <v>2</v>
      </c>
      <c r="C7684">
        <v>0.67999999999999994</v>
      </c>
    </row>
    <row r="7685" spans="1:3" x14ac:dyDescent="0.3">
      <c r="A7685" t="s">
        <v>2440</v>
      </c>
      <c r="B7685">
        <v>2</v>
      </c>
      <c r="C7685">
        <v>0.69</v>
      </c>
    </row>
    <row r="7686" spans="1:3" x14ac:dyDescent="0.3">
      <c r="A7686" t="s">
        <v>2441</v>
      </c>
      <c r="B7686">
        <v>2</v>
      </c>
      <c r="C7686">
        <v>0.5</v>
      </c>
    </row>
    <row r="7687" spans="1:3" x14ac:dyDescent="0.3">
      <c r="A7687" t="s">
        <v>2442</v>
      </c>
      <c r="B7687">
        <v>2</v>
      </c>
      <c r="C7687">
        <v>0.74</v>
      </c>
    </row>
    <row r="7688" spans="1:3" x14ac:dyDescent="0.3">
      <c r="A7688" t="s">
        <v>2443</v>
      </c>
      <c r="B7688">
        <v>2</v>
      </c>
      <c r="C7688">
        <v>0.57000000000000006</v>
      </c>
    </row>
    <row r="7689" spans="1:3" x14ac:dyDescent="0.3">
      <c r="A7689" t="s">
        <v>2444</v>
      </c>
      <c r="B7689">
        <v>2</v>
      </c>
      <c r="C7689">
        <v>0.67999999999999994</v>
      </c>
    </row>
    <row r="7690" spans="1:3" x14ac:dyDescent="0.3">
      <c r="A7690" t="s">
        <v>2445</v>
      </c>
      <c r="B7690">
        <v>2</v>
      </c>
      <c r="C7690">
        <v>0.9</v>
      </c>
    </row>
    <row r="7691" spans="1:3" x14ac:dyDescent="0.3">
      <c r="A7691" t="s">
        <v>2446</v>
      </c>
      <c r="B7691">
        <v>2</v>
      </c>
      <c r="C7691">
        <v>0.72</v>
      </c>
    </row>
    <row r="7692" spans="1:3" x14ac:dyDescent="0.3">
      <c r="A7692" t="s">
        <v>2447</v>
      </c>
      <c r="B7692">
        <v>2</v>
      </c>
      <c r="C7692">
        <v>0.89</v>
      </c>
    </row>
    <row r="7693" spans="1:3" x14ac:dyDescent="0.3">
      <c r="A7693" t="s">
        <v>2448</v>
      </c>
      <c r="B7693">
        <v>2</v>
      </c>
      <c r="C7693">
        <v>0.95</v>
      </c>
    </row>
    <row r="7694" spans="1:3" x14ac:dyDescent="0.3">
      <c r="A7694" t="s">
        <v>2449</v>
      </c>
      <c r="B7694">
        <v>2</v>
      </c>
      <c r="C7694">
        <v>0.72</v>
      </c>
    </row>
    <row r="7695" spans="1:3" x14ac:dyDescent="0.3">
      <c r="A7695" t="s">
        <v>2450</v>
      </c>
      <c r="B7695">
        <v>2</v>
      </c>
      <c r="C7695">
        <v>0.81</v>
      </c>
    </row>
    <row r="7696" spans="1:3" x14ac:dyDescent="0.3">
      <c r="A7696" t="s">
        <v>2451</v>
      </c>
      <c r="B7696">
        <v>2</v>
      </c>
      <c r="C7696">
        <v>0.83000000000000007</v>
      </c>
    </row>
    <row r="7697" spans="1:3" x14ac:dyDescent="0.3">
      <c r="A7697" t="s">
        <v>2452</v>
      </c>
      <c r="B7697">
        <v>2</v>
      </c>
      <c r="C7697">
        <v>0.8</v>
      </c>
    </row>
    <row r="7698" spans="1:3" x14ac:dyDescent="0.3">
      <c r="A7698" t="s">
        <v>2453</v>
      </c>
      <c r="B7698">
        <v>2</v>
      </c>
      <c r="C7698">
        <v>0.53</v>
      </c>
    </row>
    <row r="7699" spans="1:3" x14ac:dyDescent="0.3">
      <c r="A7699" t="s">
        <v>2454</v>
      </c>
      <c r="B7699">
        <v>2</v>
      </c>
      <c r="C7699">
        <v>0.79</v>
      </c>
    </row>
    <row r="7700" spans="1:3" x14ac:dyDescent="0.3">
      <c r="A7700" t="s">
        <v>2455</v>
      </c>
      <c r="B7700">
        <v>2</v>
      </c>
      <c r="C7700">
        <v>0.9</v>
      </c>
    </row>
    <row r="7701" spans="1:3" x14ac:dyDescent="0.3">
      <c r="A7701" t="s">
        <v>2456</v>
      </c>
      <c r="B7701">
        <v>2</v>
      </c>
      <c r="C7701">
        <v>0.52</v>
      </c>
    </row>
    <row r="7702" spans="1:3" x14ac:dyDescent="0.3">
      <c r="A7702" t="s">
        <v>2457</v>
      </c>
      <c r="B7702">
        <v>2</v>
      </c>
      <c r="C7702">
        <v>0.53</v>
      </c>
    </row>
    <row r="7703" spans="1:3" x14ac:dyDescent="0.3">
      <c r="A7703" t="s">
        <v>2458</v>
      </c>
      <c r="B7703">
        <v>2</v>
      </c>
      <c r="C7703">
        <v>0.66</v>
      </c>
    </row>
    <row r="7704" spans="1:3" x14ac:dyDescent="0.3">
      <c r="A7704" t="s">
        <v>2459</v>
      </c>
      <c r="B7704">
        <v>2</v>
      </c>
      <c r="C7704">
        <v>0.59</v>
      </c>
    </row>
    <row r="7705" spans="1:3" x14ac:dyDescent="0.3">
      <c r="A7705" t="s">
        <v>2460</v>
      </c>
      <c r="B7705">
        <v>2</v>
      </c>
      <c r="C7705">
        <v>0.56000000000000005</v>
      </c>
    </row>
    <row r="7706" spans="1:3" x14ac:dyDescent="0.3">
      <c r="A7706" t="s">
        <v>2461</v>
      </c>
      <c r="B7706">
        <v>2</v>
      </c>
      <c r="C7706">
        <v>0.75</v>
      </c>
    </row>
    <row r="7707" spans="1:3" x14ac:dyDescent="0.3">
      <c r="A7707" t="s">
        <v>2462</v>
      </c>
      <c r="B7707">
        <v>2</v>
      </c>
      <c r="C7707">
        <v>0.82000000000000006</v>
      </c>
    </row>
    <row r="7708" spans="1:3" x14ac:dyDescent="0.3">
      <c r="A7708" t="s">
        <v>2463</v>
      </c>
      <c r="B7708">
        <v>2</v>
      </c>
      <c r="C7708">
        <v>0.90999999999999992</v>
      </c>
    </row>
    <row r="7709" spans="1:3" x14ac:dyDescent="0.3">
      <c r="A7709" t="s">
        <v>2464</v>
      </c>
      <c r="B7709">
        <v>2</v>
      </c>
      <c r="C7709">
        <v>0.52</v>
      </c>
    </row>
    <row r="7710" spans="1:3" x14ac:dyDescent="0.3">
      <c r="A7710" t="s">
        <v>2465</v>
      </c>
      <c r="B7710">
        <v>2</v>
      </c>
      <c r="C7710">
        <v>0.87</v>
      </c>
    </row>
    <row r="7711" spans="1:3" x14ac:dyDescent="0.3">
      <c r="A7711" t="s">
        <v>2466</v>
      </c>
      <c r="B7711">
        <v>2</v>
      </c>
      <c r="C7711">
        <v>0.95</v>
      </c>
    </row>
    <row r="7712" spans="1:3" x14ac:dyDescent="0.3">
      <c r="A7712" t="s">
        <v>2467</v>
      </c>
      <c r="B7712">
        <v>2</v>
      </c>
      <c r="C7712">
        <v>0.53</v>
      </c>
    </row>
    <row r="7713" spans="1:3" x14ac:dyDescent="0.3">
      <c r="A7713" t="s">
        <v>2468</v>
      </c>
      <c r="B7713">
        <v>2</v>
      </c>
      <c r="C7713">
        <v>0.66</v>
      </c>
    </row>
    <row r="7714" spans="1:3" x14ac:dyDescent="0.3">
      <c r="A7714" t="s">
        <v>2469</v>
      </c>
      <c r="B7714">
        <v>2</v>
      </c>
      <c r="C7714">
        <v>0.72</v>
      </c>
    </row>
    <row r="7715" spans="1:3" x14ac:dyDescent="0.3">
      <c r="A7715" t="s">
        <v>2470</v>
      </c>
      <c r="B7715">
        <v>2</v>
      </c>
      <c r="C7715">
        <v>0.83000000000000007</v>
      </c>
    </row>
    <row r="7716" spans="1:3" x14ac:dyDescent="0.3">
      <c r="A7716" t="s">
        <v>2471</v>
      </c>
      <c r="B7716">
        <v>2</v>
      </c>
      <c r="C7716">
        <v>0.94</v>
      </c>
    </row>
    <row r="7717" spans="1:3" x14ac:dyDescent="0.3">
      <c r="A7717" t="s">
        <v>2472</v>
      </c>
      <c r="B7717">
        <v>2</v>
      </c>
      <c r="C7717">
        <v>0.67999999999999994</v>
      </c>
    </row>
    <row r="7718" spans="1:3" x14ac:dyDescent="0.3">
      <c r="A7718" t="s">
        <v>2473</v>
      </c>
      <c r="B7718">
        <v>2</v>
      </c>
      <c r="C7718">
        <v>0.57999999999999996</v>
      </c>
    </row>
    <row r="7719" spans="1:3" x14ac:dyDescent="0.3">
      <c r="A7719" t="s">
        <v>2474</v>
      </c>
      <c r="B7719">
        <v>2</v>
      </c>
      <c r="C7719">
        <v>0.81</v>
      </c>
    </row>
    <row r="7720" spans="1:3" x14ac:dyDescent="0.3">
      <c r="A7720" t="s">
        <v>2475</v>
      </c>
      <c r="B7720">
        <v>2</v>
      </c>
      <c r="C7720">
        <v>0.7</v>
      </c>
    </row>
    <row r="7721" spans="1:3" x14ac:dyDescent="0.3">
      <c r="A7721" t="s">
        <v>2476</v>
      </c>
      <c r="B7721">
        <v>2</v>
      </c>
      <c r="C7721">
        <v>0.5</v>
      </c>
    </row>
    <row r="7722" spans="1:3" x14ac:dyDescent="0.3">
      <c r="A7722" t="s">
        <v>2477</v>
      </c>
      <c r="B7722">
        <v>2</v>
      </c>
      <c r="C7722">
        <v>0.56000000000000005</v>
      </c>
    </row>
    <row r="7723" spans="1:3" x14ac:dyDescent="0.3">
      <c r="A7723" t="s">
        <v>2478</v>
      </c>
      <c r="B7723">
        <v>2</v>
      </c>
      <c r="C7723">
        <v>0.5</v>
      </c>
    </row>
    <row r="7724" spans="1:3" x14ac:dyDescent="0.3">
      <c r="A7724" t="s">
        <v>2479</v>
      </c>
      <c r="B7724">
        <v>2</v>
      </c>
      <c r="C7724">
        <v>0.65</v>
      </c>
    </row>
    <row r="7725" spans="1:3" x14ac:dyDescent="0.3">
      <c r="A7725" t="s">
        <v>2480</v>
      </c>
      <c r="B7725">
        <v>2</v>
      </c>
      <c r="C7725">
        <v>0.76</v>
      </c>
    </row>
    <row r="7726" spans="1:3" x14ac:dyDescent="0.3">
      <c r="A7726" t="s">
        <v>2481</v>
      </c>
      <c r="B7726">
        <v>2</v>
      </c>
      <c r="C7726">
        <v>0.89</v>
      </c>
    </row>
    <row r="7727" spans="1:3" x14ac:dyDescent="0.3">
      <c r="A7727" t="s">
        <v>2482</v>
      </c>
      <c r="B7727">
        <v>2</v>
      </c>
      <c r="C7727">
        <v>0.86</v>
      </c>
    </row>
    <row r="7728" spans="1:3" x14ac:dyDescent="0.3">
      <c r="A7728" t="s">
        <v>2483</v>
      </c>
      <c r="B7728">
        <v>2</v>
      </c>
      <c r="C7728">
        <v>0.56000000000000005</v>
      </c>
    </row>
    <row r="7729" spans="1:3" x14ac:dyDescent="0.3">
      <c r="A7729" t="s">
        <v>2484</v>
      </c>
      <c r="B7729">
        <v>2</v>
      </c>
      <c r="C7729">
        <v>0.78</v>
      </c>
    </row>
    <row r="7730" spans="1:3" x14ac:dyDescent="0.3">
      <c r="A7730" t="s">
        <v>2485</v>
      </c>
      <c r="B7730">
        <v>2</v>
      </c>
      <c r="C7730">
        <v>0.64</v>
      </c>
    </row>
    <row r="7731" spans="1:3" x14ac:dyDescent="0.3">
      <c r="A7731" t="s">
        <v>2486</v>
      </c>
      <c r="B7731">
        <v>2</v>
      </c>
      <c r="C7731">
        <v>0.83000000000000007</v>
      </c>
    </row>
    <row r="7732" spans="1:3" x14ac:dyDescent="0.3">
      <c r="A7732" t="s">
        <v>2487</v>
      </c>
      <c r="B7732">
        <v>2</v>
      </c>
      <c r="C7732">
        <v>0.56000000000000005</v>
      </c>
    </row>
    <row r="7733" spans="1:3" x14ac:dyDescent="0.3">
      <c r="A7733" t="s">
        <v>2488</v>
      </c>
      <c r="B7733">
        <v>2</v>
      </c>
      <c r="C7733">
        <v>0.86</v>
      </c>
    </row>
    <row r="7734" spans="1:3" x14ac:dyDescent="0.3">
      <c r="A7734" t="s">
        <v>2489</v>
      </c>
      <c r="B7734">
        <v>2</v>
      </c>
      <c r="C7734">
        <v>0.87</v>
      </c>
    </row>
    <row r="7735" spans="1:3" x14ac:dyDescent="0.3">
      <c r="A7735" t="s">
        <v>2490</v>
      </c>
      <c r="B7735">
        <v>2</v>
      </c>
      <c r="C7735">
        <v>0.78</v>
      </c>
    </row>
    <row r="7736" spans="1:3" x14ac:dyDescent="0.3">
      <c r="A7736" t="s">
        <v>2491</v>
      </c>
      <c r="B7736">
        <v>2</v>
      </c>
      <c r="C7736">
        <v>0.69</v>
      </c>
    </row>
    <row r="7737" spans="1:3" x14ac:dyDescent="0.3">
      <c r="A7737" t="s">
        <v>2492</v>
      </c>
      <c r="B7737">
        <v>2</v>
      </c>
      <c r="C7737">
        <v>0.91999999999999993</v>
      </c>
    </row>
    <row r="7738" spans="1:3" x14ac:dyDescent="0.3">
      <c r="A7738" t="s">
        <v>2493</v>
      </c>
      <c r="B7738">
        <v>2</v>
      </c>
      <c r="C7738">
        <v>0.76</v>
      </c>
    </row>
    <row r="7739" spans="1:3" x14ac:dyDescent="0.3">
      <c r="A7739" t="s">
        <v>2494</v>
      </c>
      <c r="B7739">
        <v>2</v>
      </c>
      <c r="C7739">
        <v>0.57999999999999996</v>
      </c>
    </row>
    <row r="7740" spans="1:3" x14ac:dyDescent="0.3">
      <c r="A7740" t="s">
        <v>2495</v>
      </c>
      <c r="B7740">
        <v>2</v>
      </c>
      <c r="C7740">
        <v>0.57999999999999996</v>
      </c>
    </row>
    <row r="7741" spans="1:3" x14ac:dyDescent="0.3">
      <c r="A7741" t="s">
        <v>2496</v>
      </c>
      <c r="B7741">
        <v>2</v>
      </c>
      <c r="C7741">
        <v>0.61</v>
      </c>
    </row>
    <row r="7742" spans="1:3" x14ac:dyDescent="0.3">
      <c r="A7742" t="s">
        <v>2497</v>
      </c>
      <c r="B7742">
        <v>2</v>
      </c>
      <c r="C7742">
        <v>0.82000000000000006</v>
      </c>
    </row>
    <row r="7743" spans="1:3" x14ac:dyDescent="0.3">
      <c r="A7743" t="s">
        <v>2498</v>
      </c>
      <c r="B7743">
        <v>2</v>
      </c>
      <c r="C7743">
        <v>0.78</v>
      </c>
    </row>
    <row r="7744" spans="1:3" x14ac:dyDescent="0.3">
      <c r="A7744" t="s">
        <v>2499</v>
      </c>
      <c r="B7744">
        <v>2</v>
      </c>
      <c r="C7744">
        <v>0.67999999999999994</v>
      </c>
    </row>
    <row r="7745" spans="1:3" x14ac:dyDescent="0.3">
      <c r="A7745" t="s">
        <v>2500</v>
      </c>
      <c r="B7745">
        <v>2</v>
      </c>
      <c r="C7745">
        <v>0.78</v>
      </c>
    </row>
    <row r="7746" spans="1:3" x14ac:dyDescent="0.3">
      <c r="A7746" t="s">
        <v>2501</v>
      </c>
      <c r="B7746">
        <v>2</v>
      </c>
      <c r="C7746">
        <v>0.66</v>
      </c>
    </row>
    <row r="7747" spans="1:3" x14ac:dyDescent="0.3">
      <c r="A7747" t="s">
        <v>2502</v>
      </c>
      <c r="B7747">
        <v>2</v>
      </c>
      <c r="C7747">
        <v>0.52</v>
      </c>
    </row>
    <row r="7748" spans="1:3" x14ac:dyDescent="0.3">
      <c r="A7748" t="s">
        <v>2503</v>
      </c>
      <c r="B7748">
        <v>2</v>
      </c>
      <c r="C7748">
        <v>0.53</v>
      </c>
    </row>
    <row r="7749" spans="1:3" x14ac:dyDescent="0.3">
      <c r="A7749" t="s">
        <v>2504</v>
      </c>
      <c r="B7749">
        <v>2</v>
      </c>
      <c r="C7749">
        <v>0.78</v>
      </c>
    </row>
    <row r="7750" spans="1:3" x14ac:dyDescent="0.3">
      <c r="A7750" t="s">
        <v>2505</v>
      </c>
      <c r="B7750">
        <v>2</v>
      </c>
      <c r="C7750">
        <v>0.56000000000000005</v>
      </c>
    </row>
    <row r="7751" spans="1:3" x14ac:dyDescent="0.3">
      <c r="A7751" t="s">
        <v>2506</v>
      </c>
      <c r="B7751">
        <v>2</v>
      </c>
      <c r="C7751">
        <v>0.53</v>
      </c>
    </row>
    <row r="7752" spans="1:3" x14ac:dyDescent="0.3">
      <c r="A7752" t="s">
        <v>2507</v>
      </c>
      <c r="B7752">
        <v>2</v>
      </c>
      <c r="C7752">
        <v>0.87</v>
      </c>
    </row>
    <row r="7753" spans="1:3" x14ac:dyDescent="0.3">
      <c r="A7753" t="s">
        <v>2508</v>
      </c>
      <c r="B7753">
        <v>2</v>
      </c>
      <c r="C7753">
        <v>0.92999999999999994</v>
      </c>
    </row>
    <row r="7754" spans="1:3" x14ac:dyDescent="0.3">
      <c r="A7754" t="s">
        <v>2509</v>
      </c>
      <c r="B7754">
        <v>2</v>
      </c>
      <c r="C7754">
        <v>0.54</v>
      </c>
    </row>
    <row r="7755" spans="1:3" x14ac:dyDescent="0.3">
      <c r="A7755" t="s">
        <v>2510</v>
      </c>
      <c r="B7755">
        <v>2</v>
      </c>
      <c r="C7755">
        <v>0.94</v>
      </c>
    </row>
    <row r="7756" spans="1:3" x14ac:dyDescent="0.3">
      <c r="A7756" t="s">
        <v>2511</v>
      </c>
      <c r="B7756">
        <v>2</v>
      </c>
      <c r="C7756">
        <v>0.91999999999999993</v>
      </c>
    </row>
    <row r="7757" spans="1:3" x14ac:dyDescent="0.3">
      <c r="A7757" t="s">
        <v>2512</v>
      </c>
      <c r="B7757">
        <v>2</v>
      </c>
      <c r="C7757">
        <v>0.92999999999999994</v>
      </c>
    </row>
    <row r="7758" spans="1:3" x14ac:dyDescent="0.3">
      <c r="A7758" t="s">
        <v>2513</v>
      </c>
      <c r="B7758">
        <v>2</v>
      </c>
      <c r="C7758">
        <v>0.73</v>
      </c>
    </row>
    <row r="7759" spans="1:3" x14ac:dyDescent="0.3">
      <c r="A7759" t="s">
        <v>2514</v>
      </c>
      <c r="B7759">
        <v>2</v>
      </c>
      <c r="C7759">
        <v>0.94</v>
      </c>
    </row>
    <row r="7760" spans="1:3" x14ac:dyDescent="0.3">
      <c r="A7760" t="s">
        <v>2515</v>
      </c>
      <c r="B7760">
        <v>2</v>
      </c>
      <c r="C7760">
        <v>0.75</v>
      </c>
    </row>
    <row r="7761" spans="1:3" x14ac:dyDescent="0.3">
      <c r="A7761" t="s">
        <v>2516</v>
      </c>
      <c r="B7761">
        <v>2</v>
      </c>
      <c r="C7761">
        <v>0.73</v>
      </c>
    </row>
    <row r="7762" spans="1:3" x14ac:dyDescent="0.3">
      <c r="A7762" t="s">
        <v>2517</v>
      </c>
      <c r="B7762">
        <v>2</v>
      </c>
      <c r="C7762">
        <v>0.57000000000000006</v>
      </c>
    </row>
    <row r="7763" spans="1:3" x14ac:dyDescent="0.3">
      <c r="A7763" t="s">
        <v>2518</v>
      </c>
      <c r="B7763">
        <v>2</v>
      </c>
      <c r="C7763">
        <v>0.88</v>
      </c>
    </row>
    <row r="7764" spans="1:3" x14ac:dyDescent="0.3">
      <c r="A7764" t="s">
        <v>2519</v>
      </c>
      <c r="B7764">
        <v>2</v>
      </c>
      <c r="C7764">
        <v>0.74</v>
      </c>
    </row>
    <row r="7765" spans="1:3" x14ac:dyDescent="0.3">
      <c r="A7765" t="s">
        <v>2520</v>
      </c>
      <c r="B7765">
        <v>2</v>
      </c>
      <c r="C7765">
        <v>0.89</v>
      </c>
    </row>
    <row r="7766" spans="1:3" x14ac:dyDescent="0.3">
      <c r="A7766" t="s">
        <v>2521</v>
      </c>
      <c r="B7766">
        <v>2</v>
      </c>
      <c r="C7766">
        <v>0.82000000000000006</v>
      </c>
    </row>
    <row r="7767" spans="1:3" x14ac:dyDescent="0.3">
      <c r="A7767" t="s">
        <v>2522</v>
      </c>
      <c r="B7767">
        <v>2</v>
      </c>
      <c r="C7767">
        <v>0.85</v>
      </c>
    </row>
    <row r="7768" spans="1:3" x14ac:dyDescent="0.3">
      <c r="A7768" t="s">
        <v>2523</v>
      </c>
      <c r="B7768">
        <v>2</v>
      </c>
      <c r="C7768">
        <v>0.78</v>
      </c>
    </row>
    <row r="7769" spans="1:3" x14ac:dyDescent="0.3">
      <c r="A7769" t="s">
        <v>2524</v>
      </c>
      <c r="B7769">
        <v>2</v>
      </c>
      <c r="C7769">
        <v>0.5</v>
      </c>
    </row>
    <row r="7770" spans="1:3" x14ac:dyDescent="0.3">
      <c r="A7770" t="s">
        <v>2525</v>
      </c>
      <c r="B7770">
        <v>2</v>
      </c>
      <c r="C7770">
        <v>0.52</v>
      </c>
    </row>
    <row r="7771" spans="1:3" x14ac:dyDescent="0.3">
      <c r="A7771" t="s">
        <v>2526</v>
      </c>
      <c r="B7771">
        <v>2</v>
      </c>
      <c r="C7771">
        <v>0.8</v>
      </c>
    </row>
    <row r="7772" spans="1:3" x14ac:dyDescent="0.3">
      <c r="A7772" t="s">
        <v>2527</v>
      </c>
      <c r="B7772">
        <v>2</v>
      </c>
      <c r="C7772">
        <v>0.59</v>
      </c>
    </row>
    <row r="7773" spans="1:3" x14ac:dyDescent="0.3">
      <c r="A7773" t="s">
        <v>2528</v>
      </c>
      <c r="B7773">
        <v>2</v>
      </c>
      <c r="C7773">
        <v>0.84000000000000008</v>
      </c>
    </row>
    <row r="7774" spans="1:3" x14ac:dyDescent="0.3">
      <c r="A7774" t="s">
        <v>2529</v>
      </c>
      <c r="B7774">
        <v>2</v>
      </c>
      <c r="C7774">
        <v>0.57999999999999996</v>
      </c>
    </row>
    <row r="7775" spans="1:3" x14ac:dyDescent="0.3">
      <c r="A7775" t="s">
        <v>2530</v>
      </c>
      <c r="B7775">
        <v>2</v>
      </c>
      <c r="C7775">
        <v>0.84000000000000008</v>
      </c>
    </row>
    <row r="7776" spans="1:3" x14ac:dyDescent="0.3">
      <c r="A7776" t="s">
        <v>2531</v>
      </c>
      <c r="B7776">
        <v>2</v>
      </c>
      <c r="C7776">
        <v>0.79</v>
      </c>
    </row>
    <row r="7777" spans="1:3" x14ac:dyDescent="0.3">
      <c r="A7777" t="s">
        <v>2532</v>
      </c>
      <c r="B7777">
        <v>2</v>
      </c>
      <c r="C7777">
        <v>0.59</v>
      </c>
    </row>
    <row r="7778" spans="1:3" x14ac:dyDescent="0.3">
      <c r="A7778" t="s">
        <v>2533</v>
      </c>
      <c r="B7778">
        <v>2</v>
      </c>
      <c r="C7778">
        <v>0.65</v>
      </c>
    </row>
    <row r="7779" spans="1:3" x14ac:dyDescent="0.3">
      <c r="A7779" t="s">
        <v>2534</v>
      </c>
      <c r="B7779">
        <v>2</v>
      </c>
      <c r="C7779">
        <v>0.86</v>
      </c>
    </row>
    <row r="7780" spans="1:3" x14ac:dyDescent="0.3">
      <c r="A7780" t="s">
        <v>2535</v>
      </c>
      <c r="B7780">
        <v>2</v>
      </c>
      <c r="C7780">
        <v>0.67999999999999994</v>
      </c>
    </row>
    <row r="7781" spans="1:3" x14ac:dyDescent="0.3">
      <c r="A7781" t="s">
        <v>2536</v>
      </c>
      <c r="B7781">
        <v>2</v>
      </c>
      <c r="C7781">
        <v>0.69</v>
      </c>
    </row>
    <row r="7782" spans="1:3" x14ac:dyDescent="0.3">
      <c r="A7782" t="s">
        <v>2537</v>
      </c>
      <c r="B7782">
        <v>2</v>
      </c>
      <c r="C7782">
        <v>0.90999999999999992</v>
      </c>
    </row>
    <row r="7783" spans="1:3" x14ac:dyDescent="0.3">
      <c r="A7783" t="s">
        <v>2538</v>
      </c>
      <c r="B7783">
        <v>2</v>
      </c>
      <c r="C7783">
        <v>0.52</v>
      </c>
    </row>
    <row r="7784" spans="1:3" x14ac:dyDescent="0.3">
      <c r="A7784" t="s">
        <v>2539</v>
      </c>
      <c r="B7784">
        <v>2</v>
      </c>
      <c r="C7784">
        <v>0.82000000000000006</v>
      </c>
    </row>
    <row r="7785" spans="1:3" x14ac:dyDescent="0.3">
      <c r="A7785" t="s">
        <v>2540</v>
      </c>
      <c r="B7785">
        <v>2</v>
      </c>
      <c r="C7785">
        <v>0.53</v>
      </c>
    </row>
    <row r="7786" spans="1:3" x14ac:dyDescent="0.3">
      <c r="A7786" t="s">
        <v>2541</v>
      </c>
      <c r="B7786">
        <v>2</v>
      </c>
      <c r="C7786">
        <v>0.56000000000000005</v>
      </c>
    </row>
    <row r="7787" spans="1:3" x14ac:dyDescent="0.3">
      <c r="A7787" t="s">
        <v>2542</v>
      </c>
      <c r="B7787">
        <v>2</v>
      </c>
      <c r="C7787">
        <v>0.94</v>
      </c>
    </row>
    <row r="7788" spans="1:3" x14ac:dyDescent="0.3">
      <c r="A7788" t="s">
        <v>2543</v>
      </c>
      <c r="B7788">
        <v>2</v>
      </c>
      <c r="C7788">
        <v>0.77</v>
      </c>
    </row>
    <row r="7789" spans="1:3" x14ac:dyDescent="0.3">
      <c r="A7789" t="s">
        <v>2544</v>
      </c>
      <c r="B7789">
        <v>2</v>
      </c>
      <c r="C7789">
        <v>0.54</v>
      </c>
    </row>
    <row r="7790" spans="1:3" x14ac:dyDescent="0.3">
      <c r="A7790" t="s">
        <v>2545</v>
      </c>
      <c r="B7790">
        <v>2</v>
      </c>
      <c r="C7790">
        <v>0.61</v>
      </c>
    </row>
    <row r="7791" spans="1:3" x14ac:dyDescent="0.3">
      <c r="A7791" t="s">
        <v>2546</v>
      </c>
      <c r="B7791">
        <v>2</v>
      </c>
      <c r="C7791">
        <v>0.54</v>
      </c>
    </row>
    <row r="7792" spans="1:3" x14ac:dyDescent="0.3">
      <c r="A7792" t="s">
        <v>2547</v>
      </c>
      <c r="B7792">
        <v>2</v>
      </c>
      <c r="C7792">
        <v>0.90999999999999992</v>
      </c>
    </row>
    <row r="7793" spans="1:3" x14ac:dyDescent="0.3">
      <c r="A7793" t="s">
        <v>2548</v>
      </c>
      <c r="B7793">
        <v>2</v>
      </c>
      <c r="C7793">
        <v>0.67999999999999994</v>
      </c>
    </row>
    <row r="7794" spans="1:3" x14ac:dyDescent="0.3">
      <c r="A7794" t="s">
        <v>2549</v>
      </c>
      <c r="B7794">
        <v>2</v>
      </c>
      <c r="C7794">
        <v>0.91999999999999993</v>
      </c>
    </row>
    <row r="7795" spans="1:3" x14ac:dyDescent="0.3">
      <c r="A7795" t="s">
        <v>2550</v>
      </c>
      <c r="B7795">
        <v>2</v>
      </c>
      <c r="C7795">
        <v>0.67</v>
      </c>
    </row>
    <row r="7796" spans="1:3" x14ac:dyDescent="0.3">
      <c r="A7796" t="s">
        <v>2551</v>
      </c>
      <c r="B7796">
        <v>2</v>
      </c>
      <c r="C7796">
        <v>0.74</v>
      </c>
    </row>
    <row r="7797" spans="1:3" x14ac:dyDescent="0.3">
      <c r="A7797" t="s">
        <v>2552</v>
      </c>
      <c r="B7797">
        <v>2</v>
      </c>
      <c r="C7797">
        <v>0.78</v>
      </c>
    </row>
    <row r="7798" spans="1:3" x14ac:dyDescent="0.3">
      <c r="A7798" t="s">
        <v>2553</v>
      </c>
      <c r="B7798">
        <v>2</v>
      </c>
      <c r="C7798">
        <v>0.62</v>
      </c>
    </row>
    <row r="7799" spans="1:3" x14ac:dyDescent="0.3">
      <c r="A7799" t="s">
        <v>2554</v>
      </c>
      <c r="B7799">
        <v>2</v>
      </c>
      <c r="C7799">
        <v>0.53</v>
      </c>
    </row>
    <row r="7800" spans="1:3" x14ac:dyDescent="0.3">
      <c r="A7800" t="s">
        <v>2555</v>
      </c>
      <c r="B7800">
        <v>2</v>
      </c>
      <c r="C7800">
        <v>0.8</v>
      </c>
    </row>
    <row r="7801" spans="1:3" x14ac:dyDescent="0.3">
      <c r="A7801" t="s">
        <v>2556</v>
      </c>
      <c r="B7801">
        <v>2</v>
      </c>
      <c r="C7801">
        <v>0.67</v>
      </c>
    </row>
    <row r="7802" spans="1:3" x14ac:dyDescent="0.3">
      <c r="A7802" t="s">
        <v>2557</v>
      </c>
      <c r="B7802">
        <v>2</v>
      </c>
      <c r="C7802">
        <v>0.61</v>
      </c>
    </row>
    <row r="7803" spans="1:3" x14ac:dyDescent="0.3">
      <c r="A7803" t="s">
        <v>2558</v>
      </c>
      <c r="B7803">
        <v>2</v>
      </c>
      <c r="C7803">
        <v>0.76</v>
      </c>
    </row>
    <row r="7804" spans="1:3" x14ac:dyDescent="0.3">
      <c r="A7804" t="s">
        <v>2559</v>
      </c>
      <c r="B7804">
        <v>2</v>
      </c>
      <c r="C7804">
        <v>0.91999999999999993</v>
      </c>
    </row>
    <row r="7805" spans="1:3" x14ac:dyDescent="0.3">
      <c r="A7805" t="s">
        <v>2560</v>
      </c>
      <c r="B7805">
        <v>2</v>
      </c>
      <c r="C7805">
        <v>0.6</v>
      </c>
    </row>
    <row r="7806" spans="1:3" x14ac:dyDescent="0.3">
      <c r="A7806" t="s">
        <v>2561</v>
      </c>
      <c r="B7806">
        <v>2</v>
      </c>
      <c r="C7806">
        <v>0.67999999999999994</v>
      </c>
    </row>
    <row r="7807" spans="1:3" x14ac:dyDescent="0.3">
      <c r="A7807" t="s">
        <v>2562</v>
      </c>
      <c r="B7807">
        <v>2</v>
      </c>
      <c r="C7807">
        <v>0.81</v>
      </c>
    </row>
    <row r="7808" spans="1:3" x14ac:dyDescent="0.3">
      <c r="A7808" t="s">
        <v>2563</v>
      </c>
      <c r="B7808">
        <v>2</v>
      </c>
      <c r="C7808">
        <v>0.57999999999999996</v>
      </c>
    </row>
    <row r="7809" spans="1:3" x14ac:dyDescent="0.3">
      <c r="A7809" t="s">
        <v>2564</v>
      </c>
      <c r="B7809">
        <v>2</v>
      </c>
      <c r="C7809">
        <v>0.56000000000000005</v>
      </c>
    </row>
    <row r="7810" spans="1:3" x14ac:dyDescent="0.3">
      <c r="A7810" t="s">
        <v>2565</v>
      </c>
      <c r="B7810">
        <v>2</v>
      </c>
      <c r="C7810">
        <v>0.81</v>
      </c>
    </row>
    <row r="7811" spans="1:3" x14ac:dyDescent="0.3">
      <c r="A7811" t="s">
        <v>2566</v>
      </c>
      <c r="B7811">
        <v>2</v>
      </c>
      <c r="C7811">
        <v>0.55000000000000004</v>
      </c>
    </row>
    <row r="7812" spans="1:3" x14ac:dyDescent="0.3">
      <c r="A7812" t="s">
        <v>2567</v>
      </c>
      <c r="B7812">
        <v>2</v>
      </c>
      <c r="C7812">
        <v>0.52</v>
      </c>
    </row>
    <row r="7813" spans="1:3" x14ac:dyDescent="0.3">
      <c r="A7813" t="s">
        <v>2568</v>
      </c>
      <c r="B7813">
        <v>2</v>
      </c>
      <c r="C7813">
        <v>0.65</v>
      </c>
    </row>
    <row r="7814" spans="1:3" x14ac:dyDescent="0.3">
      <c r="A7814" t="s">
        <v>2569</v>
      </c>
      <c r="B7814">
        <v>2</v>
      </c>
      <c r="C7814">
        <v>0.74</v>
      </c>
    </row>
    <row r="7815" spans="1:3" x14ac:dyDescent="0.3">
      <c r="A7815" t="s">
        <v>2570</v>
      </c>
      <c r="B7815">
        <v>2</v>
      </c>
      <c r="C7815">
        <v>0.69</v>
      </c>
    </row>
    <row r="7816" spans="1:3" x14ac:dyDescent="0.3">
      <c r="A7816" t="s">
        <v>2571</v>
      </c>
      <c r="B7816">
        <v>2</v>
      </c>
      <c r="C7816">
        <v>0.67</v>
      </c>
    </row>
    <row r="7817" spans="1:3" x14ac:dyDescent="0.3">
      <c r="A7817" t="s">
        <v>2572</v>
      </c>
      <c r="B7817">
        <v>2</v>
      </c>
      <c r="C7817">
        <v>0.8</v>
      </c>
    </row>
    <row r="7818" spans="1:3" x14ac:dyDescent="0.3">
      <c r="A7818" t="s">
        <v>2573</v>
      </c>
      <c r="B7818">
        <v>2</v>
      </c>
      <c r="C7818">
        <v>0.51</v>
      </c>
    </row>
    <row r="7819" spans="1:3" x14ac:dyDescent="0.3">
      <c r="A7819" t="s">
        <v>2574</v>
      </c>
      <c r="B7819">
        <v>2</v>
      </c>
      <c r="C7819">
        <v>0.57000000000000006</v>
      </c>
    </row>
    <row r="7820" spans="1:3" x14ac:dyDescent="0.3">
      <c r="A7820" t="s">
        <v>2575</v>
      </c>
      <c r="B7820">
        <v>2</v>
      </c>
      <c r="C7820">
        <v>0.86</v>
      </c>
    </row>
    <row r="7821" spans="1:3" x14ac:dyDescent="0.3">
      <c r="A7821" t="s">
        <v>2576</v>
      </c>
      <c r="B7821">
        <v>2</v>
      </c>
      <c r="C7821">
        <v>0.91999999999999993</v>
      </c>
    </row>
    <row r="7822" spans="1:3" x14ac:dyDescent="0.3">
      <c r="A7822" t="s">
        <v>2577</v>
      </c>
      <c r="B7822">
        <v>2</v>
      </c>
      <c r="C7822">
        <v>0.59</v>
      </c>
    </row>
    <row r="7823" spans="1:3" x14ac:dyDescent="0.3">
      <c r="A7823" t="s">
        <v>2578</v>
      </c>
      <c r="B7823">
        <v>2</v>
      </c>
      <c r="C7823">
        <v>0.59</v>
      </c>
    </row>
    <row r="7824" spans="1:3" x14ac:dyDescent="0.3">
      <c r="A7824" t="s">
        <v>2579</v>
      </c>
      <c r="B7824">
        <v>2</v>
      </c>
      <c r="C7824">
        <v>0.94</v>
      </c>
    </row>
    <row r="7825" spans="1:3" x14ac:dyDescent="0.3">
      <c r="A7825" t="s">
        <v>2580</v>
      </c>
      <c r="B7825">
        <v>2</v>
      </c>
      <c r="C7825">
        <v>0.72</v>
      </c>
    </row>
    <row r="7826" spans="1:3" x14ac:dyDescent="0.3">
      <c r="A7826" t="s">
        <v>2581</v>
      </c>
      <c r="B7826">
        <v>2</v>
      </c>
      <c r="C7826">
        <v>0.87</v>
      </c>
    </row>
    <row r="7827" spans="1:3" x14ac:dyDescent="0.3">
      <c r="A7827" t="s">
        <v>2582</v>
      </c>
      <c r="B7827">
        <v>2</v>
      </c>
      <c r="C7827">
        <v>0.59</v>
      </c>
    </row>
    <row r="7828" spans="1:3" x14ac:dyDescent="0.3">
      <c r="A7828" t="s">
        <v>2583</v>
      </c>
      <c r="B7828">
        <v>2</v>
      </c>
      <c r="C7828">
        <v>0.82000000000000006</v>
      </c>
    </row>
    <row r="7829" spans="1:3" x14ac:dyDescent="0.3">
      <c r="A7829" t="s">
        <v>2584</v>
      </c>
      <c r="B7829">
        <v>2</v>
      </c>
      <c r="C7829">
        <v>0.77</v>
      </c>
    </row>
    <row r="7830" spans="1:3" x14ac:dyDescent="0.3">
      <c r="A7830" t="s">
        <v>2585</v>
      </c>
      <c r="B7830">
        <v>2</v>
      </c>
      <c r="C7830">
        <v>0.87</v>
      </c>
    </row>
    <row r="7831" spans="1:3" x14ac:dyDescent="0.3">
      <c r="A7831" t="s">
        <v>2586</v>
      </c>
      <c r="B7831">
        <v>2</v>
      </c>
      <c r="C7831">
        <v>0.61</v>
      </c>
    </row>
    <row r="7832" spans="1:3" x14ac:dyDescent="0.3">
      <c r="A7832" t="s">
        <v>2587</v>
      </c>
      <c r="B7832">
        <v>2</v>
      </c>
      <c r="C7832">
        <v>0.82000000000000006</v>
      </c>
    </row>
    <row r="7833" spans="1:3" x14ac:dyDescent="0.3">
      <c r="A7833" t="s">
        <v>2588</v>
      </c>
      <c r="B7833">
        <v>2</v>
      </c>
      <c r="C7833">
        <v>0.87</v>
      </c>
    </row>
    <row r="7834" spans="1:3" x14ac:dyDescent="0.3">
      <c r="A7834" t="s">
        <v>2589</v>
      </c>
      <c r="B7834">
        <v>2</v>
      </c>
      <c r="C7834">
        <v>0.57999999999999996</v>
      </c>
    </row>
    <row r="7835" spans="1:3" x14ac:dyDescent="0.3">
      <c r="A7835" t="s">
        <v>2590</v>
      </c>
      <c r="B7835">
        <v>2</v>
      </c>
      <c r="C7835">
        <v>0.66</v>
      </c>
    </row>
    <row r="7836" spans="1:3" x14ac:dyDescent="0.3">
      <c r="A7836" t="s">
        <v>2591</v>
      </c>
      <c r="B7836">
        <v>2</v>
      </c>
      <c r="C7836">
        <v>0.95</v>
      </c>
    </row>
    <row r="7837" spans="1:3" x14ac:dyDescent="0.3">
      <c r="A7837" t="s">
        <v>2592</v>
      </c>
      <c r="B7837">
        <v>2</v>
      </c>
      <c r="C7837">
        <v>0.82000000000000006</v>
      </c>
    </row>
    <row r="7838" spans="1:3" x14ac:dyDescent="0.3">
      <c r="A7838" t="s">
        <v>2593</v>
      </c>
      <c r="B7838">
        <v>2</v>
      </c>
      <c r="C7838">
        <v>0.85</v>
      </c>
    </row>
    <row r="7839" spans="1:3" x14ac:dyDescent="0.3">
      <c r="A7839" t="s">
        <v>2594</v>
      </c>
      <c r="B7839">
        <v>2</v>
      </c>
      <c r="C7839">
        <v>0.85</v>
      </c>
    </row>
    <row r="7840" spans="1:3" x14ac:dyDescent="0.3">
      <c r="A7840" t="s">
        <v>2595</v>
      </c>
      <c r="B7840">
        <v>2</v>
      </c>
      <c r="C7840">
        <v>0.59</v>
      </c>
    </row>
    <row r="7841" spans="1:3" x14ac:dyDescent="0.3">
      <c r="A7841" t="s">
        <v>2596</v>
      </c>
      <c r="B7841">
        <v>2</v>
      </c>
      <c r="C7841">
        <v>0.77</v>
      </c>
    </row>
    <row r="7842" spans="1:3" x14ac:dyDescent="0.3">
      <c r="A7842" t="s">
        <v>2597</v>
      </c>
      <c r="B7842">
        <v>2</v>
      </c>
      <c r="C7842">
        <v>0.64</v>
      </c>
    </row>
    <row r="7843" spans="1:3" x14ac:dyDescent="0.3">
      <c r="A7843" t="s">
        <v>2598</v>
      </c>
      <c r="B7843">
        <v>2</v>
      </c>
      <c r="C7843">
        <v>0.79</v>
      </c>
    </row>
    <row r="7844" spans="1:3" x14ac:dyDescent="0.3">
      <c r="A7844" t="s">
        <v>2599</v>
      </c>
      <c r="B7844">
        <v>2</v>
      </c>
      <c r="C7844">
        <v>0.6</v>
      </c>
    </row>
    <row r="7845" spans="1:3" x14ac:dyDescent="0.3">
      <c r="A7845" t="s">
        <v>2600</v>
      </c>
      <c r="B7845">
        <v>2</v>
      </c>
      <c r="C7845">
        <v>0.54</v>
      </c>
    </row>
    <row r="7846" spans="1:3" x14ac:dyDescent="0.3">
      <c r="A7846" t="s">
        <v>2601</v>
      </c>
      <c r="B7846">
        <v>2</v>
      </c>
      <c r="C7846">
        <v>0.54</v>
      </c>
    </row>
    <row r="7847" spans="1:3" x14ac:dyDescent="0.3">
      <c r="A7847" t="s">
        <v>2602</v>
      </c>
      <c r="B7847">
        <v>2</v>
      </c>
      <c r="C7847">
        <v>0.83000000000000007</v>
      </c>
    </row>
    <row r="7848" spans="1:3" x14ac:dyDescent="0.3">
      <c r="A7848" t="s">
        <v>2603</v>
      </c>
      <c r="B7848">
        <v>2</v>
      </c>
      <c r="C7848">
        <v>0.57000000000000006</v>
      </c>
    </row>
    <row r="7849" spans="1:3" x14ac:dyDescent="0.3">
      <c r="A7849" t="s">
        <v>2604</v>
      </c>
      <c r="B7849">
        <v>2</v>
      </c>
      <c r="C7849">
        <v>0.94</v>
      </c>
    </row>
    <row r="7850" spans="1:3" x14ac:dyDescent="0.3">
      <c r="A7850" t="s">
        <v>2605</v>
      </c>
      <c r="B7850">
        <v>2</v>
      </c>
      <c r="C7850">
        <v>0.84000000000000008</v>
      </c>
    </row>
    <row r="7851" spans="1:3" x14ac:dyDescent="0.3">
      <c r="A7851" t="s">
        <v>2606</v>
      </c>
      <c r="B7851">
        <v>2</v>
      </c>
      <c r="C7851">
        <v>0.91999999999999993</v>
      </c>
    </row>
    <row r="7852" spans="1:3" x14ac:dyDescent="0.3">
      <c r="A7852" t="s">
        <v>2607</v>
      </c>
      <c r="B7852">
        <v>2</v>
      </c>
      <c r="C7852">
        <v>0.87</v>
      </c>
    </row>
    <row r="7853" spans="1:3" x14ac:dyDescent="0.3">
      <c r="A7853" t="s">
        <v>2608</v>
      </c>
      <c r="B7853">
        <v>2</v>
      </c>
      <c r="C7853">
        <v>0.74</v>
      </c>
    </row>
    <row r="7854" spans="1:3" x14ac:dyDescent="0.3">
      <c r="A7854" t="s">
        <v>2609</v>
      </c>
      <c r="B7854">
        <v>2</v>
      </c>
      <c r="C7854">
        <v>0.77</v>
      </c>
    </row>
    <row r="7855" spans="1:3" x14ac:dyDescent="0.3">
      <c r="A7855" t="s">
        <v>2610</v>
      </c>
      <c r="B7855">
        <v>2</v>
      </c>
      <c r="C7855">
        <v>0.95</v>
      </c>
    </row>
    <row r="7856" spans="1:3" x14ac:dyDescent="0.3">
      <c r="A7856" t="s">
        <v>2611</v>
      </c>
      <c r="B7856">
        <v>2</v>
      </c>
      <c r="C7856">
        <v>0.84000000000000008</v>
      </c>
    </row>
    <row r="7857" spans="1:3" x14ac:dyDescent="0.3">
      <c r="A7857" t="s">
        <v>2612</v>
      </c>
      <c r="B7857">
        <v>2</v>
      </c>
      <c r="C7857">
        <v>0.90999999999999992</v>
      </c>
    </row>
    <row r="7858" spans="1:3" x14ac:dyDescent="0.3">
      <c r="A7858" t="s">
        <v>2613</v>
      </c>
      <c r="B7858">
        <v>2</v>
      </c>
      <c r="C7858">
        <v>0.75</v>
      </c>
    </row>
    <row r="7859" spans="1:3" x14ac:dyDescent="0.3">
      <c r="A7859" t="s">
        <v>2614</v>
      </c>
      <c r="B7859">
        <v>2</v>
      </c>
      <c r="C7859">
        <v>0.57999999999999996</v>
      </c>
    </row>
    <row r="7860" spans="1:3" x14ac:dyDescent="0.3">
      <c r="A7860" t="s">
        <v>2615</v>
      </c>
      <c r="B7860">
        <v>2</v>
      </c>
      <c r="C7860">
        <v>0.81</v>
      </c>
    </row>
    <row r="7861" spans="1:3" x14ac:dyDescent="0.3">
      <c r="A7861" t="s">
        <v>2616</v>
      </c>
      <c r="B7861">
        <v>2</v>
      </c>
      <c r="C7861">
        <v>0.7</v>
      </c>
    </row>
    <row r="7862" spans="1:3" x14ac:dyDescent="0.3">
      <c r="A7862" t="s">
        <v>2617</v>
      </c>
      <c r="B7862">
        <v>2</v>
      </c>
      <c r="C7862">
        <v>0.69</v>
      </c>
    </row>
    <row r="7863" spans="1:3" x14ac:dyDescent="0.3">
      <c r="A7863" t="s">
        <v>2618</v>
      </c>
      <c r="B7863">
        <v>2</v>
      </c>
      <c r="C7863">
        <v>0.76</v>
      </c>
    </row>
    <row r="7864" spans="1:3" x14ac:dyDescent="0.3">
      <c r="A7864" t="s">
        <v>2619</v>
      </c>
      <c r="B7864">
        <v>2</v>
      </c>
      <c r="C7864">
        <v>0.84000000000000008</v>
      </c>
    </row>
    <row r="7865" spans="1:3" x14ac:dyDescent="0.3">
      <c r="A7865" t="s">
        <v>2620</v>
      </c>
      <c r="B7865">
        <v>2</v>
      </c>
      <c r="C7865">
        <v>0.85</v>
      </c>
    </row>
    <row r="7866" spans="1:3" x14ac:dyDescent="0.3">
      <c r="A7866" t="s">
        <v>2621</v>
      </c>
      <c r="B7866">
        <v>2</v>
      </c>
      <c r="C7866">
        <v>0.89</v>
      </c>
    </row>
    <row r="7867" spans="1:3" x14ac:dyDescent="0.3">
      <c r="A7867" t="s">
        <v>2622</v>
      </c>
      <c r="B7867">
        <v>2</v>
      </c>
      <c r="C7867">
        <v>0.62</v>
      </c>
    </row>
    <row r="7868" spans="1:3" x14ac:dyDescent="0.3">
      <c r="A7868" t="s">
        <v>2623</v>
      </c>
      <c r="B7868">
        <v>2</v>
      </c>
      <c r="C7868">
        <v>0.8</v>
      </c>
    </row>
    <row r="7869" spans="1:3" x14ac:dyDescent="0.3">
      <c r="A7869" t="s">
        <v>2624</v>
      </c>
      <c r="B7869">
        <v>2</v>
      </c>
      <c r="C7869">
        <v>0.92999999999999994</v>
      </c>
    </row>
    <row r="7870" spans="1:3" x14ac:dyDescent="0.3">
      <c r="A7870" t="s">
        <v>2625</v>
      </c>
      <c r="B7870">
        <v>2</v>
      </c>
      <c r="C7870">
        <v>0.73</v>
      </c>
    </row>
    <row r="7871" spans="1:3" x14ac:dyDescent="0.3">
      <c r="A7871" t="s">
        <v>2626</v>
      </c>
      <c r="B7871">
        <v>2</v>
      </c>
      <c r="C7871">
        <v>0.85</v>
      </c>
    </row>
    <row r="7872" spans="1:3" x14ac:dyDescent="0.3">
      <c r="A7872" t="s">
        <v>2627</v>
      </c>
      <c r="B7872">
        <v>2</v>
      </c>
      <c r="C7872">
        <v>0.92999999999999994</v>
      </c>
    </row>
    <row r="7873" spans="1:3" x14ac:dyDescent="0.3">
      <c r="A7873" t="s">
        <v>2628</v>
      </c>
      <c r="B7873">
        <v>2</v>
      </c>
      <c r="C7873">
        <v>0.79</v>
      </c>
    </row>
    <row r="7874" spans="1:3" x14ac:dyDescent="0.3">
      <c r="A7874" t="s">
        <v>2629</v>
      </c>
      <c r="B7874">
        <v>2</v>
      </c>
      <c r="C7874">
        <v>0.61</v>
      </c>
    </row>
    <row r="7875" spans="1:3" x14ac:dyDescent="0.3">
      <c r="A7875" t="s">
        <v>2630</v>
      </c>
      <c r="B7875">
        <v>2</v>
      </c>
      <c r="C7875">
        <v>0.82000000000000006</v>
      </c>
    </row>
    <row r="7876" spans="1:3" x14ac:dyDescent="0.3">
      <c r="A7876" t="s">
        <v>2631</v>
      </c>
      <c r="B7876">
        <v>2</v>
      </c>
      <c r="C7876">
        <v>0.57999999999999996</v>
      </c>
    </row>
    <row r="7877" spans="1:3" x14ac:dyDescent="0.3">
      <c r="A7877" t="s">
        <v>2632</v>
      </c>
      <c r="B7877">
        <v>2</v>
      </c>
      <c r="C7877">
        <v>0.88</v>
      </c>
    </row>
    <row r="7878" spans="1:3" x14ac:dyDescent="0.3">
      <c r="A7878" t="s">
        <v>2633</v>
      </c>
      <c r="B7878">
        <v>2</v>
      </c>
      <c r="C7878">
        <v>0.67999999999999994</v>
      </c>
    </row>
    <row r="7879" spans="1:3" x14ac:dyDescent="0.3">
      <c r="A7879" t="s">
        <v>2634</v>
      </c>
      <c r="B7879">
        <v>2</v>
      </c>
      <c r="C7879">
        <v>0.51</v>
      </c>
    </row>
    <row r="7880" spans="1:3" x14ac:dyDescent="0.3">
      <c r="A7880" t="s">
        <v>2635</v>
      </c>
      <c r="B7880">
        <v>2</v>
      </c>
      <c r="C7880">
        <v>0.64</v>
      </c>
    </row>
    <row r="7881" spans="1:3" x14ac:dyDescent="0.3">
      <c r="A7881" t="s">
        <v>2636</v>
      </c>
      <c r="B7881">
        <v>2</v>
      </c>
      <c r="C7881">
        <v>0.92999999999999994</v>
      </c>
    </row>
    <row r="7882" spans="1:3" x14ac:dyDescent="0.3">
      <c r="A7882" t="s">
        <v>2637</v>
      </c>
      <c r="B7882">
        <v>2</v>
      </c>
      <c r="C7882">
        <v>0.65</v>
      </c>
    </row>
    <row r="7883" spans="1:3" x14ac:dyDescent="0.3">
      <c r="A7883" t="s">
        <v>2638</v>
      </c>
      <c r="B7883">
        <v>2</v>
      </c>
      <c r="C7883">
        <v>0.75</v>
      </c>
    </row>
    <row r="7884" spans="1:3" x14ac:dyDescent="0.3">
      <c r="A7884" t="s">
        <v>2639</v>
      </c>
      <c r="B7884">
        <v>2</v>
      </c>
      <c r="C7884">
        <v>0.51</v>
      </c>
    </row>
    <row r="7885" spans="1:3" x14ac:dyDescent="0.3">
      <c r="A7885" t="s">
        <v>2640</v>
      </c>
      <c r="B7885">
        <v>2</v>
      </c>
      <c r="C7885">
        <v>0.7</v>
      </c>
    </row>
    <row r="7886" spans="1:3" x14ac:dyDescent="0.3">
      <c r="A7886" t="s">
        <v>2641</v>
      </c>
      <c r="B7886">
        <v>2</v>
      </c>
      <c r="C7886">
        <v>0.81</v>
      </c>
    </row>
    <row r="7887" spans="1:3" x14ac:dyDescent="0.3">
      <c r="A7887" t="s">
        <v>2642</v>
      </c>
      <c r="B7887">
        <v>2</v>
      </c>
      <c r="C7887">
        <v>0.57000000000000006</v>
      </c>
    </row>
    <row r="7888" spans="1:3" x14ac:dyDescent="0.3">
      <c r="A7888" t="s">
        <v>2643</v>
      </c>
      <c r="B7888">
        <v>2</v>
      </c>
      <c r="C7888">
        <v>0.84000000000000008</v>
      </c>
    </row>
    <row r="7889" spans="1:3" x14ac:dyDescent="0.3">
      <c r="A7889" t="s">
        <v>2644</v>
      </c>
      <c r="B7889">
        <v>2</v>
      </c>
      <c r="C7889">
        <v>0.64</v>
      </c>
    </row>
    <row r="7890" spans="1:3" x14ac:dyDescent="0.3">
      <c r="A7890" t="s">
        <v>2645</v>
      </c>
      <c r="B7890">
        <v>2</v>
      </c>
      <c r="C7890">
        <v>0.54</v>
      </c>
    </row>
    <row r="7891" spans="1:3" x14ac:dyDescent="0.3">
      <c r="A7891" t="s">
        <v>2646</v>
      </c>
      <c r="B7891">
        <v>2</v>
      </c>
      <c r="C7891">
        <v>0.56000000000000005</v>
      </c>
    </row>
    <row r="7892" spans="1:3" x14ac:dyDescent="0.3">
      <c r="A7892" t="s">
        <v>2647</v>
      </c>
      <c r="B7892">
        <v>2</v>
      </c>
      <c r="C7892">
        <v>0.71</v>
      </c>
    </row>
    <row r="7893" spans="1:3" x14ac:dyDescent="0.3">
      <c r="A7893" t="s">
        <v>2648</v>
      </c>
      <c r="B7893">
        <v>2</v>
      </c>
      <c r="C7893">
        <v>0.86</v>
      </c>
    </row>
    <row r="7894" spans="1:3" x14ac:dyDescent="0.3">
      <c r="A7894" t="s">
        <v>2649</v>
      </c>
      <c r="B7894">
        <v>2</v>
      </c>
      <c r="C7894">
        <v>0.67</v>
      </c>
    </row>
    <row r="7895" spans="1:3" x14ac:dyDescent="0.3">
      <c r="A7895" t="s">
        <v>2650</v>
      </c>
      <c r="B7895">
        <v>2</v>
      </c>
      <c r="C7895">
        <v>0.57000000000000006</v>
      </c>
    </row>
    <row r="7896" spans="1:3" x14ac:dyDescent="0.3">
      <c r="A7896" t="s">
        <v>2651</v>
      </c>
      <c r="B7896">
        <v>2</v>
      </c>
      <c r="C7896">
        <v>0.86</v>
      </c>
    </row>
    <row r="7897" spans="1:3" x14ac:dyDescent="0.3">
      <c r="A7897" t="s">
        <v>2652</v>
      </c>
      <c r="B7897">
        <v>2</v>
      </c>
      <c r="C7897">
        <v>0.90999999999999992</v>
      </c>
    </row>
    <row r="7898" spans="1:3" x14ac:dyDescent="0.3">
      <c r="A7898" t="s">
        <v>2653</v>
      </c>
      <c r="B7898">
        <v>2</v>
      </c>
      <c r="C7898">
        <v>0.78</v>
      </c>
    </row>
    <row r="7899" spans="1:3" x14ac:dyDescent="0.3">
      <c r="A7899" t="s">
        <v>2654</v>
      </c>
      <c r="B7899">
        <v>2</v>
      </c>
      <c r="C7899">
        <v>0.71</v>
      </c>
    </row>
    <row r="7900" spans="1:3" x14ac:dyDescent="0.3">
      <c r="A7900" t="s">
        <v>2655</v>
      </c>
      <c r="B7900">
        <v>2</v>
      </c>
      <c r="C7900">
        <v>0.56000000000000005</v>
      </c>
    </row>
    <row r="7901" spans="1:3" x14ac:dyDescent="0.3">
      <c r="A7901" t="s">
        <v>2656</v>
      </c>
      <c r="B7901">
        <v>2</v>
      </c>
      <c r="C7901">
        <v>0.76</v>
      </c>
    </row>
    <row r="7902" spans="1:3" x14ac:dyDescent="0.3">
      <c r="A7902" t="s">
        <v>2657</v>
      </c>
      <c r="B7902">
        <v>2</v>
      </c>
      <c r="C7902">
        <v>0.64</v>
      </c>
    </row>
    <row r="7903" spans="1:3" x14ac:dyDescent="0.3">
      <c r="A7903" t="s">
        <v>2658</v>
      </c>
      <c r="B7903">
        <v>2</v>
      </c>
      <c r="C7903">
        <v>0.89</v>
      </c>
    </row>
    <row r="7904" spans="1:3" x14ac:dyDescent="0.3">
      <c r="A7904" t="s">
        <v>2659</v>
      </c>
      <c r="B7904">
        <v>2</v>
      </c>
      <c r="C7904">
        <v>0.84000000000000008</v>
      </c>
    </row>
    <row r="7905" spans="1:3" x14ac:dyDescent="0.3">
      <c r="A7905" t="s">
        <v>2660</v>
      </c>
      <c r="B7905">
        <v>2</v>
      </c>
      <c r="C7905">
        <v>0.92999999999999994</v>
      </c>
    </row>
    <row r="7906" spans="1:3" x14ac:dyDescent="0.3">
      <c r="A7906" t="s">
        <v>2661</v>
      </c>
      <c r="B7906">
        <v>2</v>
      </c>
      <c r="C7906">
        <v>0.53</v>
      </c>
    </row>
    <row r="7907" spans="1:3" x14ac:dyDescent="0.3">
      <c r="A7907" t="s">
        <v>2662</v>
      </c>
      <c r="B7907">
        <v>2</v>
      </c>
      <c r="C7907">
        <v>0.76</v>
      </c>
    </row>
    <row r="7908" spans="1:3" x14ac:dyDescent="0.3">
      <c r="A7908" t="s">
        <v>2663</v>
      </c>
      <c r="B7908">
        <v>2</v>
      </c>
      <c r="C7908">
        <v>0.78</v>
      </c>
    </row>
    <row r="7909" spans="1:3" x14ac:dyDescent="0.3">
      <c r="A7909" t="s">
        <v>2664</v>
      </c>
      <c r="B7909">
        <v>2</v>
      </c>
      <c r="C7909">
        <v>0.66</v>
      </c>
    </row>
    <row r="7910" spans="1:3" x14ac:dyDescent="0.3">
      <c r="A7910" t="s">
        <v>2665</v>
      </c>
      <c r="B7910">
        <v>2</v>
      </c>
      <c r="C7910">
        <v>0.69</v>
      </c>
    </row>
    <row r="7911" spans="1:3" x14ac:dyDescent="0.3">
      <c r="A7911" t="s">
        <v>2666</v>
      </c>
      <c r="B7911">
        <v>2</v>
      </c>
      <c r="C7911">
        <v>0.64</v>
      </c>
    </row>
    <row r="7912" spans="1:3" x14ac:dyDescent="0.3">
      <c r="A7912" t="s">
        <v>2667</v>
      </c>
      <c r="B7912">
        <v>2</v>
      </c>
      <c r="C7912">
        <v>0.75</v>
      </c>
    </row>
    <row r="7913" spans="1:3" x14ac:dyDescent="0.3">
      <c r="A7913" t="s">
        <v>2668</v>
      </c>
      <c r="B7913">
        <v>2</v>
      </c>
      <c r="C7913">
        <v>0.94</v>
      </c>
    </row>
    <row r="7914" spans="1:3" x14ac:dyDescent="0.3">
      <c r="A7914" t="s">
        <v>2669</v>
      </c>
      <c r="B7914">
        <v>2</v>
      </c>
      <c r="C7914">
        <v>0.7</v>
      </c>
    </row>
    <row r="7915" spans="1:3" x14ac:dyDescent="0.3">
      <c r="A7915" t="s">
        <v>2670</v>
      </c>
      <c r="B7915">
        <v>2</v>
      </c>
      <c r="C7915">
        <v>0.77</v>
      </c>
    </row>
    <row r="7916" spans="1:3" x14ac:dyDescent="0.3">
      <c r="A7916" t="s">
        <v>2671</v>
      </c>
      <c r="B7916">
        <v>2</v>
      </c>
      <c r="C7916">
        <v>0.54</v>
      </c>
    </row>
    <row r="7917" spans="1:3" x14ac:dyDescent="0.3">
      <c r="A7917" t="s">
        <v>2672</v>
      </c>
      <c r="B7917">
        <v>2</v>
      </c>
      <c r="C7917">
        <v>0.67999999999999994</v>
      </c>
    </row>
    <row r="7918" spans="1:3" x14ac:dyDescent="0.3">
      <c r="A7918" t="s">
        <v>2673</v>
      </c>
      <c r="B7918">
        <v>2</v>
      </c>
      <c r="C7918">
        <v>0.59</v>
      </c>
    </row>
    <row r="7919" spans="1:3" x14ac:dyDescent="0.3">
      <c r="A7919" t="s">
        <v>2674</v>
      </c>
      <c r="B7919">
        <v>2</v>
      </c>
      <c r="C7919">
        <v>0.87</v>
      </c>
    </row>
    <row r="7920" spans="1:3" x14ac:dyDescent="0.3">
      <c r="A7920" t="s">
        <v>2675</v>
      </c>
      <c r="B7920">
        <v>2</v>
      </c>
      <c r="C7920">
        <v>0.91999999999999993</v>
      </c>
    </row>
    <row r="7921" spans="1:3" x14ac:dyDescent="0.3">
      <c r="A7921" t="s">
        <v>2676</v>
      </c>
      <c r="B7921">
        <v>2</v>
      </c>
      <c r="C7921">
        <v>0.74</v>
      </c>
    </row>
    <row r="7922" spans="1:3" x14ac:dyDescent="0.3">
      <c r="A7922" t="s">
        <v>2677</v>
      </c>
      <c r="B7922">
        <v>2</v>
      </c>
      <c r="C7922">
        <v>0.64</v>
      </c>
    </row>
    <row r="7923" spans="1:3" x14ac:dyDescent="0.3">
      <c r="A7923" t="s">
        <v>2679</v>
      </c>
      <c r="B7923">
        <v>2</v>
      </c>
      <c r="C7923">
        <v>0.51</v>
      </c>
    </row>
    <row r="7924" spans="1:3" x14ac:dyDescent="0.3">
      <c r="A7924" t="s">
        <v>2680</v>
      </c>
      <c r="B7924">
        <v>2</v>
      </c>
      <c r="C7924">
        <v>0.52</v>
      </c>
    </row>
    <row r="7925" spans="1:3" x14ac:dyDescent="0.3">
      <c r="A7925" t="s">
        <v>2681</v>
      </c>
      <c r="B7925">
        <v>2</v>
      </c>
      <c r="C7925">
        <v>0.57999999999999996</v>
      </c>
    </row>
    <row r="7926" spans="1:3" x14ac:dyDescent="0.3">
      <c r="A7926" t="s">
        <v>2682</v>
      </c>
      <c r="B7926">
        <v>2</v>
      </c>
      <c r="C7926">
        <v>0.51</v>
      </c>
    </row>
    <row r="7927" spans="1:3" x14ac:dyDescent="0.3">
      <c r="A7927" t="s">
        <v>2683</v>
      </c>
      <c r="B7927">
        <v>2</v>
      </c>
      <c r="C7927">
        <v>0.65</v>
      </c>
    </row>
    <row r="7928" spans="1:3" x14ac:dyDescent="0.3">
      <c r="A7928" t="s">
        <v>2684</v>
      </c>
      <c r="B7928">
        <v>2</v>
      </c>
      <c r="C7928">
        <v>0.83000000000000007</v>
      </c>
    </row>
    <row r="7929" spans="1:3" x14ac:dyDescent="0.3">
      <c r="A7929" t="s">
        <v>2685</v>
      </c>
      <c r="B7929">
        <v>2</v>
      </c>
      <c r="C7929">
        <v>0.91999999999999993</v>
      </c>
    </row>
    <row r="7930" spans="1:3" x14ac:dyDescent="0.3">
      <c r="A7930" t="s">
        <v>2686</v>
      </c>
      <c r="B7930">
        <v>2</v>
      </c>
      <c r="C7930">
        <v>0.84000000000000008</v>
      </c>
    </row>
    <row r="7931" spans="1:3" x14ac:dyDescent="0.3">
      <c r="A7931" t="s">
        <v>2687</v>
      </c>
      <c r="B7931">
        <v>2</v>
      </c>
      <c r="C7931">
        <v>0.56000000000000005</v>
      </c>
    </row>
    <row r="7932" spans="1:3" x14ac:dyDescent="0.3">
      <c r="A7932" t="s">
        <v>2688</v>
      </c>
      <c r="B7932">
        <v>2</v>
      </c>
      <c r="C7932">
        <v>0.52</v>
      </c>
    </row>
    <row r="7933" spans="1:3" x14ac:dyDescent="0.3">
      <c r="A7933" t="s">
        <v>2689</v>
      </c>
      <c r="B7933">
        <v>2</v>
      </c>
      <c r="C7933">
        <v>0.73</v>
      </c>
    </row>
    <row r="7934" spans="1:3" x14ac:dyDescent="0.3">
      <c r="A7934" t="s">
        <v>2690</v>
      </c>
      <c r="B7934">
        <v>2</v>
      </c>
      <c r="C7934">
        <v>0.9</v>
      </c>
    </row>
    <row r="7935" spans="1:3" x14ac:dyDescent="0.3">
      <c r="A7935" t="s">
        <v>2691</v>
      </c>
      <c r="B7935">
        <v>2</v>
      </c>
      <c r="C7935">
        <v>0.79</v>
      </c>
    </row>
    <row r="7936" spans="1:3" x14ac:dyDescent="0.3">
      <c r="A7936" t="s">
        <v>2692</v>
      </c>
      <c r="B7936">
        <v>2</v>
      </c>
      <c r="C7936">
        <v>0.57000000000000006</v>
      </c>
    </row>
    <row r="7937" spans="1:3" x14ac:dyDescent="0.3">
      <c r="A7937" t="s">
        <v>2693</v>
      </c>
      <c r="B7937">
        <v>2</v>
      </c>
      <c r="C7937">
        <v>0.89</v>
      </c>
    </row>
    <row r="7938" spans="1:3" x14ac:dyDescent="0.3">
      <c r="A7938" t="s">
        <v>2694</v>
      </c>
      <c r="B7938">
        <v>2</v>
      </c>
      <c r="C7938">
        <v>0.84000000000000008</v>
      </c>
    </row>
    <row r="7939" spans="1:3" x14ac:dyDescent="0.3">
      <c r="A7939" t="s">
        <v>2695</v>
      </c>
      <c r="B7939">
        <v>2</v>
      </c>
      <c r="C7939">
        <v>0.74</v>
      </c>
    </row>
    <row r="7940" spans="1:3" x14ac:dyDescent="0.3">
      <c r="A7940" t="s">
        <v>2696</v>
      </c>
      <c r="B7940">
        <v>2</v>
      </c>
      <c r="C7940">
        <v>0.7</v>
      </c>
    </row>
    <row r="7941" spans="1:3" x14ac:dyDescent="0.3">
      <c r="A7941" t="s">
        <v>2697</v>
      </c>
      <c r="B7941">
        <v>2</v>
      </c>
      <c r="C7941">
        <v>0.54</v>
      </c>
    </row>
    <row r="7942" spans="1:3" x14ac:dyDescent="0.3">
      <c r="A7942" t="s">
        <v>2698</v>
      </c>
      <c r="B7942">
        <v>2</v>
      </c>
      <c r="C7942">
        <v>0.8</v>
      </c>
    </row>
    <row r="7943" spans="1:3" x14ac:dyDescent="0.3">
      <c r="A7943" t="s">
        <v>2699</v>
      </c>
      <c r="B7943">
        <v>2</v>
      </c>
      <c r="C7943">
        <v>0.73</v>
      </c>
    </row>
    <row r="7944" spans="1:3" x14ac:dyDescent="0.3">
      <c r="A7944" t="s">
        <v>2700</v>
      </c>
      <c r="B7944">
        <v>2</v>
      </c>
      <c r="C7944">
        <v>0.9</v>
      </c>
    </row>
    <row r="7945" spans="1:3" x14ac:dyDescent="0.3">
      <c r="A7945" t="s">
        <v>2701</v>
      </c>
      <c r="B7945">
        <v>2</v>
      </c>
      <c r="C7945">
        <v>0.85</v>
      </c>
    </row>
    <row r="7946" spans="1:3" x14ac:dyDescent="0.3">
      <c r="A7946" t="s">
        <v>2702</v>
      </c>
      <c r="B7946">
        <v>2</v>
      </c>
      <c r="C7946">
        <v>0.84000000000000008</v>
      </c>
    </row>
    <row r="7947" spans="1:3" x14ac:dyDescent="0.3">
      <c r="A7947" t="s">
        <v>2703</v>
      </c>
      <c r="B7947">
        <v>2</v>
      </c>
      <c r="C7947">
        <v>0.92999999999999994</v>
      </c>
    </row>
    <row r="7948" spans="1:3" x14ac:dyDescent="0.3">
      <c r="A7948" t="s">
        <v>2704</v>
      </c>
      <c r="B7948">
        <v>2</v>
      </c>
      <c r="C7948">
        <v>0.92999999999999994</v>
      </c>
    </row>
    <row r="7949" spans="1:3" x14ac:dyDescent="0.3">
      <c r="A7949" t="s">
        <v>2705</v>
      </c>
      <c r="B7949">
        <v>2</v>
      </c>
      <c r="C7949">
        <v>0.89</v>
      </c>
    </row>
    <row r="7950" spans="1:3" x14ac:dyDescent="0.3">
      <c r="A7950" t="s">
        <v>2706</v>
      </c>
      <c r="B7950">
        <v>2</v>
      </c>
      <c r="C7950">
        <v>0.87</v>
      </c>
    </row>
    <row r="7951" spans="1:3" x14ac:dyDescent="0.3">
      <c r="A7951" t="s">
        <v>2707</v>
      </c>
      <c r="B7951">
        <v>2</v>
      </c>
      <c r="C7951">
        <v>0.57999999999999996</v>
      </c>
    </row>
    <row r="7952" spans="1:3" x14ac:dyDescent="0.3">
      <c r="A7952" t="s">
        <v>2708</v>
      </c>
      <c r="B7952">
        <v>2</v>
      </c>
      <c r="C7952">
        <v>0.62</v>
      </c>
    </row>
    <row r="7953" spans="1:3" x14ac:dyDescent="0.3">
      <c r="A7953" t="s">
        <v>2709</v>
      </c>
      <c r="B7953">
        <v>2</v>
      </c>
      <c r="C7953">
        <v>0.92999999999999994</v>
      </c>
    </row>
    <row r="7954" spans="1:3" x14ac:dyDescent="0.3">
      <c r="A7954" t="s">
        <v>2710</v>
      </c>
      <c r="B7954">
        <v>2</v>
      </c>
      <c r="C7954">
        <v>0.63</v>
      </c>
    </row>
    <row r="7955" spans="1:3" x14ac:dyDescent="0.3">
      <c r="A7955" t="s">
        <v>2711</v>
      </c>
      <c r="B7955">
        <v>2</v>
      </c>
      <c r="C7955">
        <v>0.92999999999999994</v>
      </c>
    </row>
    <row r="7956" spans="1:3" x14ac:dyDescent="0.3">
      <c r="A7956" t="s">
        <v>2712</v>
      </c>
      <c r="B7956">
        <v>2</v>
      </c>
      <c r="C7956">
        <v>0.78</v>
      </c>
    </row>
    <row r="7957" spans="1:3" x14ac:dyDescent="0.3">
      <c r="A7957" t="s">
        <v>2713</v>
      </c>
      <c r="B7957">
        <v>2</v>
      </c>
      <c r="C7957">
        <v>0.86</v>
      </c>
    </row>
    <row r="7958" spans="1:3" x14ac:dyDescent="0.3">
      <c r="A7958" t="s">
        <v>2714</v>
      </c>
      <c r="B7958">
        <v>2</v>
      </c>
      <c r="C7958">
        <v>0.82000000000000006</v>
      </c>
    </row>
    <row r="7959" spans="1:3" x14ac:dyDescent="0.3">
      <c r="A7959" t="s">
        <v>2715</v>
      </c>
      <c r="B7959">
        <v>2</v>
      </c>
      <c r="C7959">
        <v>0.62</v>
      </c>
    </row>
    <row r="7960" spans="1:3" x14ac:dyDescent="0.3">
      <c r="A7960" t="s">
        <v>2716</v>
      </c>
      <c r="B7960">
        <v>2</v>
      </c>
      <c r="C7960">
        <v>0.69</v>
      </c>
    </row>
    <row r="7961" spans="1:3" x14ac:dyDescent="0.3">
      <c r="A7961" t="s">
        <v>2717</v>
      </c>
      <c r="B7961">
        <v>2</v>
      </c>
      <c r="C7961">
        <v>0.90999999999999992</v>
      </c>
    </row>
    <row r="7962" spans="1:3" x14ac:dyDescent="0.3">
      <c r="A7962" t="s">
        <v>2718</v>
      </c>
      <c r="B7962">
        <v>2</v>
      </c>
      <c r="C7962">
        <v>0.57000000000000006</v>
      </c>
    </row>
    <row r="7963" spans="1:3" x14ac:dyDescent="0.3">
      <c r="A7963" t="s">
        <v>2719</v>
      </c>
      <c r="B7963">
        <v>2</v>
      </c>
      <c r="C7963">
        <v>0.82000000000000006</v>
      </c>
    </row>
    <row r="7964" spans="1:3" x14ac:dyDescent="0.3">
      <c r="A7964" t="s">
        <v>2720</v>
      </c>
      <c r="B7964">
        <v>2</v>
      </c>
      <c r="C7964">
        <v>0.84000000000000008</v>
      </c>
    </row>
    <row r="7965" spans="1:3" x14ac:dyDescent="0.3">
      <c r="A7965" t="s">
        <v>2721</v>
      </c>
      <c r="B7965">
        <v>2</v>
      </c>
      <c r="C7965">
        <v>0.62</v>
      </c>
    </row>
    <row r="7966" spans="1:3" x14ac:dyDescent="0.3">
      <c r="A7966" t="s">
        <v>2722</v>
      </c>
      <c r="B7966">
        <v>2</v>
      </c>
      <c r="C7966">
        <v>0.91999999999999993</v>
      </c>
    </row>
    <row r="7967" spans="1:3" x14ac:dyDescent="0.3">
      <c r="A7967" t="s">
        <v>2723</v>
      </c>
      <c r="B7967">
        <v>2</v>
      </c>
      <c r="C7967">
        <v>0.57000000000000006</v>
      </c>
    </row>
    <row r="7968" spans="1:3" x14ac:dyDescent="0.3">
      <c r="A7968" t="s">
        <v>2724</v>
      </c>
      <c r="B7968">
        <v>2</v>
      </c>
      <c r="C7968">
        <v>0.76</v>
      </c>
    </row>
    <row r="7969" spans="1:3" x14ac:dyDescent="0.3">
      <c r="A7969" t="s">
        <v>2725</v>
      </c>
      <c r="B7969">
        <v>2</v>
      </c>
      <c r="C7969">
        <v>0.52</v>
      </c>
    </row>
    <row r="7970" spans="1:3" x14ac:dyDescent="0.3">
      <c r="A7970" t="s">
        <v>2726</v>
      </c>
      <c r="B7970">
        <v>2</v>
      </c>
      <c r="C7970">
        <v>0.6</v>
      </c>
    </row>
    <row r="7971" spans="1:3" x14ac:dyDescent="0.3">
      <c r="A7971" t="s">
        <v>2727</v>
      </c>
      <c r="B7971">
        <v>2</v>
      </c>
      <c r="C7971">
        <v>0.72</v>
      </c>
    </row>
    <row r="7972" spans="1:3" x14ac:dyDescent="0.3">
      <c r="A7972" t="s">
        <v>2728</v>
      </c>
      <c r="B7972">
        <v>2</v>
      </c>
      <c r="C7972">
        <v>0.52</v>
      </c>
    </row>
    <row r="7973" spans="1:3" x14ac:dyDescent="0.3">
      <c r="A7973" t="s">
        <v>2729</v>
      </c>
      <c r="B7973">
        <v>2</v>
      </c>
      <c r="C7973">
        <v>0.86</v>
      </c>
    </row>
    <row r="7974" spans="1:3" x14ac:dyDescent="0.3">
      <c r="A7974" t="s">
        <v>2730</v>
      </c>
      <c r="B7974">
        <v>2</v>
      </c>
      <c r="C7974">
        <v>0.9</v>
      </c>
    </row>
    <row r="7975" spans="1:3" x14ac:dyDescent="0.3">
      <c r="A7975" t="s">
        <v>2731</v>
      </c>
      <c r="B7975">
        <v>2</v>
      </c>
      <c r="C7975">
        <v>0.72</v>
      </c>
    </row>
    <row r="7976" spans="1:3" x14ac:dyDescent="0.3">
      <c r="A7976" t="s">
        <v>2732</v>
      </c>
      <c r="B7976">
        <v>2</v>
      </c>
      <c r="C7976">
        <v>0.79</v>
      </c>
    </row>
    <row r="7977" spans="1:3" x14ac:dyDescent="0.3">
      <c r="A7977" t="s">
        <v>2733</v>
      </c>
      <c r="B7977">
        <v>2</v>
      </c>
      <c r="C7977">
        <v>0.53</v>
      </c>
    </row>
    <row r="7978" spans="1:3" x14ac:dyDescent="0.3">
      <c r="A7978" t="s">
        <v>2734</v>
      </c>
      <c r="B7978">
        <v>2</v>
      </c>
      <c r="C7978">
        <v>0.75</v>
      </c>
    </row>
    <row r="7979" spans="1:3" x14ac:dyDescent="0.3">
      <c r="A7979" t="s">
        <v>2735</v>
      </c>
      <c r="B7979">
        <v>2</v>
      </c>
      <c r="C7979">
        <v>0.56000000000000005</v>
      </c>
    </row>
    <row r="7980" spans="1:3" x14ac:dyDescent="0.3">
      <c r="A7980" t="s">
        <v>2736</v>
      </c>
      <c r="B7980">
        <v>2</v>
      </c>
      <c r="C7980">
        <v>0.55000000000000004</v>
      </c>
    </row>
    <row r="7981" spans="1:3" x14ac:dyDescent="0.3">
      <c r="A7981" t="s">
        <v>2737</v>
      </c>
      <c r="B7981">
        <v>2</v>
      </c>
      <c r="C7981">
        <v>0.51</v>
      </c>
    </row>
    <row r="7982" spans="1:3" x14ac:dyDescent="0.3">
      <c r="A7982" t="s">
        <v>2738</v>
      </c>
      <c r="B7982">
        <v>2</v>
      </c>
      <c r="C7982">
        <v>0.7</v>
      </c>
    </row>
    <row r="7983" spans="1:3" x14ac:dyDescent="0.3">
      <c r="A7983" t="s">
        <v>2739</v>
      </c>
      <c r="B7983">
        <v>2</v>
      </c>
      <c r="C7983">
        <v>0.73</v>
      </c>
    </row>
    <row r="7984" spans="1:3" x14ac:dyDescent="0.3">
      <c r="A7984" t="s">
        <v>2740</v>
      </c>
      <c r="B7984">
        <v>2</v>
      </c>
      <c r="C7984">
        <v>0.67999999999999994</v>
      </c>
    </row>
    <row r="7985" spans="1:3" x14ac:dyDescent="0.3">
      <c r="A7985" t="s">
        <v>2741</v>
      </c>
      <c r="B7985">
        <v>2</v>
      </c>
      <c r="C7985">
        <v>0.63</v>
      </c>
    </row>
    <row r="7986" spans="1:3" x14ac:dyDescent="0.3">
      <c r="A7986" t="s">
        <v>2742</v>
      </c>
      <c r="B7986">
        <v>2</v>
      </c>
      <c r="C7986">
        <v>0.86</v>
      </c>
    </row>
    <row r="7987" spans="1:3" x14ac:dyDescent="0.3">
      <c r="A7987" t="s">
        <v>2743</v>
      </c>
      <c r="B7987">
        <v>2</v>
      </c>
      <c r="C7987">
        <v>0.86</v>
      </c>
    </row>
    <row r="7988" spans="1:3" x14ac:dyDescent="0.3">
      <c r="A7988" t="s">
        <v>2744</v>
      </c>
      <c r="B7988">
        <v>2</v>
      </c>
      <c r="C7988">
        <v>0.55000000000000004</v>
      </c>
    </row>
    <row r="7989" spans="1:3" x14ac:dyDescent="0.3">
      <c r="A7989" t="s">
        <v>2745</v>
      </c>
      <c r="B7989">
        <v>2</v>
      </c>
      <c r="C7989">
        <v>0.92999999999999994</v>
      </c>
    </row>
    <row r="7990" spans="1:3" x14ac:dyDescent="0.3">
      <c r="A7990" t="s">
        <v>2746</v>
      </c>
      <c r="B7990">
        <v>2</v>
      </c>
      <c r="C7990">
        <v>0.61</v>
      </c>
    </row>
    <row r="7991" spans="1:3" x14ac:dyDescent="0.3">
      <c r="A7991" t="s">
        <v>2747</v>
      </c>
      <c r="B7991">
        <v>2</v>
      </c>
      <c r="C7991">
        <v>0.7</v>
      </c>
    </row>
    <row r="7992" spans="1:3" x14ac:dyDescent="0.3">
      <c r="A7992" t="s">
        <v>2748</v>
      </c>
      <c r="B7992">
        <v>2</v>
      </c>
      <c r="C7992">
        <v>0.67999999999999994</v>
      </c>
    </row>
    <row r="7993" spans="1:3" x14ac:dyDescent="0.3">
      <c r="A7993" t="s">
        <v>2749</v>
      </c>
      <c r="B7993">
        <v>2</v>
      </c>
      <c r="C7993">
        <v>0.81</v>
      </c>
    </row>
    <row r="7994" spans="1:3" x14ac:dyDescent="0.3">
      <c r="A7994" t="s">
        <v>2750</v>
      </c>
      <c r="B7994">
        <v>2</v>
      </c>
      <c r="C7994">
        <v>0.67</v>
      </c>
    </row>
    <row r="7995" spans="1:3" x14ac:dyDescent="0.3">
      <c r="A7995" t="s">
        <v>2751</v>
      </c>
      <c r="B7995">
        <v>2</v>
      </c>
      <c r="C7995">
        <v>0.75</v>
      </c>
    </row>
    <row r="7996" spans="1:3" x14ac:dyDescent="0.3">
      <c r="A7996" t="s">
        <v>2752</v>
      </c>
      <c r="B7996">
        <v>2</v>
      </c>
      <c r="C7996">
        <v>0.56000000000000005</v>
      </c>
    </row>
    <row r="7997" spans="1:3" x14ac:dyDescent="0.3">
      <c r="A7997" t="s">
        <v>2753</v>
      </c>
      <c r="B7997">
        <v>2</v>
      </c>
      <c r="C7997">
        <v>0.73</v>
      </c>
    </row>
    <row r="7998" spans="1:3" x14ac:dyDescent="0.3">
      <c r="A7998" t="s">
        <v>2754</v>
      </c>
      <c r="B7998">
        <v>2</v>
      </c>
      <c r="C7998">
        <v>0.73</v>
      </c>
    </row>
    <row r="7999" spans="1:3" x14ac:dyDescent="0.3">
      <c r="A7999" t="s">
        <v>2755</v>
      </c>
      <c r="B7999">
        <v>2</v>
      </c>
      <c r="C7999">
        <v>0.56000000000000005</v>
      </c>
    </row>
    <row r="8000" spans="1:3" x14ac:dyDescent="0.3">
      <c r="A8000" t="s">
        <v>2756</v>
      </c>
      <c r="B8000">
        <v>2</v>
      </c>
      <c r="C8000">
        <v>0.87</v>
      </c>
    </row>
    <row r="8001" spans="1:3" x14ac:dyDescent="0.3">
      <c r="A8001" t="s">
        <v>2757</v>
      </c>
      <c r="B8001">
        <v>2</v>
      </c>
      <c r="C8001">
        <v>0.56000000000000005</v>
      </c>
    </row>
    <row r="8002" spans="1:3" x14ac:dyDescent="0.3">
      <c r="A8002" t="s">
        <v>2758</v>
      </c>
      <c r="B8002">
        <v>2</v>
      </c>
      <c r="C8002">
        <v>0.77</v>
      </c>
    </row>
    <row r="8003" spans="1:3" x14ac:dyDescent="0.3">
      <c r="A8003" t="s">
        <v>2759</v>
      </c>
      <c r="B8003">
        <v>2</v>
      </c>
      <c r="C8003">
        <v>0.77</v>
      </c>
    </row>
    <row r="8004" spans="1:3" x14ac:dyDescent="0.3">
      <c r="A8004" t="s">
        <v>2760</v>
      </c>
      <c r="B8004">
        <v>2</v>
      </c>
      <c r="C8004">
        <v>0.61</v>
      </c>
    </row>
    <row r="8005" spans="1:3" x14ac:dyDescent="0.3">
      <c r="A8005" t="s">
        <v>2761</v>
      </c>
      <c r="B8005">
        <v>2</v>
      </c>
      <c r="C8005">
        <v>0.87</v>
      </c>
    </row>
    <row r="8006" spans="1:3" x14ac:dyDescent="0.3">
      <c r="A8006" t="s">
        <v>2762</v>
      </c>
      <c r="B8006">
        <v>2</v>
      </c>
      <c r="C8006">
        <v>0.51</v>
      </c>
    </row>
    <row r="8007" spans="1:3" x14ac:dyDescent="0.3">
      <c r="A8007" t="s">
        <v>2763</v>
      </c>
      <c r="B8007">
        <v>2</v>
      </c>
      <c r="C8007">
        <v>0.90999999999999992</v>
      </c>
    </row>
    <row r="8008" spans="1:3" x14ac:dyDescent="0.3">
      <c r="A8008" t="s">
        <v>2764</v>
      </c>
      <c r="B8008">
        <v>2</v>
      </c>
      <c r="C8008">
        <v>0.90999999999999992</v>
      </c>
    </row>
    <row r="8009" spans="1:3" x14ac:dyDescent="0.3">
      <c r="A8009" t="s">
        <v>2765</v>
      </c>
      <c r="B8009">
        <v>2</v>
      </c>
      <c r="C8009">
        <v>0.63</v>
      </c>
    </row>
    <row r="8010" spans="1:3" x14ac:dyDescent="0.3">
      <c r="A8010" t="s">
        <v>2766</v>
      </c>
      <c r="B8010">
        <v>2</v>
      </c>
      <c r="C8010">
        <v>0.66</v>
      </c>
    </row>
    <row r="8011" spans="1:3" x14ac:dyDescent="0.3">
      <c r="A8011" t="s">
        <v>2767</v>
      </c>
      <c r="B8011">
        <v>2</v>
      </c>
      <c r="C8011">
        <v>0.69</v>
      </c>
    </row>
    <row r="8012" spans="1:3" x14ac:dyDescent="0.3">
      <c r="A8012" t="s">
        <v>2768</v>
      </c>
      <c r="B8012">
        <v>2</v>
      </c>
      <c r="C8012">
        <v>0.52</v>
      </c>
    </row>
    <row r="8013" spans="1:3" x14ac:dyDescent="0.3">
      <c r="A8013" t="s">
        <v>2769</v>
      </c>
      <c r="B8013">
        <v>2</v>
      </c>
      <c r="C8013">
        <v>0.57999999999999996</v>
      </c>
    </row>
    <row r="8014" spans="1:3" x14ac:dyDescent="0.3">
      <c r="A8014" t="s">
        <v>2770</v>
      </c>
      <c r="B8014">
        <v>2</v>
      </c>
      <c r="C8014">
        <v>0.72</v>
      </c>
    </row>
    <row r="8015" spans="1:3" x14ac:dyDescent="0.3">
      <c r="A8015" t="s">
        <v>2771</v>
      </c>
      <c r="B8015">
        <v>2</v>
      </c>
      <c r="C8015">
        <v>0.9</v>
      </c>
    </row>
    <row r="8016" spans="1:3" x14ac:dyDescent="0.3">
      <c r="A8016" t="s">
        <v>2772</v>
      </c>
      <c r="B8016">
        <v>2</v>
      </c>
      <c r="C8016">
        <v>0.71</v>
      </c>
    </row>
    <row r="8017" spans="1:3" x14ac:dyDescent="0.3">
      <c r="A8017" t="s">
        <v>2773</v>
      </c>
      <c r="B8017">
        <v>2</v>
      </c>
      <c r="C8017">
        <v>0.95</v>
      </c>
    </row>
    <row r="8018" spans="1:3" x14ac:dyDescent="0.3">
      <c r="A8018" t="s">
        <v>2774</v>
      </c>
      <c r="B8018">
        <v>2</v>
      </c>
      <c r="C8018">
        <v>0.95</v>
      </c>
    </row>
    <row r="8019" spans="1:3" x14ac:dyDescent="0.3">
      <c r="A8019" t="s">
        <v>2775</v>
      </c>
      <c r="B8019">
        <v>2</v>
      </c>
      <c r="C8019">
        <v>0.72</v>
      </c>
    </row>
    <row r="8020" spans="1:3" x14ac:dyDescent="0.3">
      <c r="A8020" t="s">
        <v>2776</v>
      </c>
      <c r="B8020">
        <v>2</v>
      </c>
      <c r="C8020">
        <v>0.63</v>
      </c>
    </row>
    <row r="8021" spans="1:3" x14ac:dyDescent="0.3">
      <c r="A8021" t="s">
        <v>2777</v>
      </c>
      <c r="B8021">
        <v>2</v>
      </c>
      <c r="C8021">
        <v>0.75</v>
      </c>
    </row>
    <row r="8022" spans="1:3" x14ac:dyDescent="0.3">
      <c r="A8022" t="s">
        <v>2778</v>
      </c>
      <c r="B8022">
        <v>2</v>
      </c>
      <c r="C8022">
        <v>0.88</v>
      </c>
    </row>
    <row r="8023" spans="1:3" x14ac:dyDescent="0.3">
      <c r="A8023" t="s">
        <v>2779</v>
      </c>
      <c r="B8023">
        <v>2</v>
      </c>
      <c r="C8023">
        <v>0.67999999999999994</v>
      </c>
    </row>
    <row r="8024" spans="1:3" x14ac:dyDescent="0.3">
      <c r="A8024" t="s">
        <v>2780</v>
      </c>
      <c r="B8024">
        <v>2</v>
      </c>
      <c r="C8024">
        <v>0.74</v>
      </c>
    </row>
    <row r="8025" spans="1:3" x14ac:dyDescent="0.3">
      <c r="A8025" t="s">
        <v>2781</v>
      </c>
      <c r="B8025">
        <v>2</v>
      </c>
      <c r="C8025">
        <v>0.75</v>
      </c>
    </row>
    <row r="8026" spans="1:3" x14ac:dyDescent="0.3">
      <c r="A8026" t="s">
        <v>2782</v>
      </c>
      <c r="B8026">
        <v>2</v>
      </c>
      <c r="C8026">
        <v>0.67</v>
      </c>
    </row>
    <row r="8027" spans="1:3" x14ac:dyDescent="0.3">
      <c r="A8027" t="s">
        <v>2783</v>
      </c>
      <c r="B8027">
        <v>2</v>
      </c>
      <c r="C8027">
        <v>0.6</v>
      </c>
    </row>
    <row r="8028" spans="1:3" x14ac:dyDescent="0.3">
      <c r="A8028" t="s">
        <v>2784</v>
      </c>
      <c r="B8028">
        <v>2</v>
      </c>
      <c r="C8028">
        <v>0.62</v>
      </c>
    </row>
    <row r="8029" spans="1:3" x14ac:dyDescent="0.3">
      <c r="A8029" t="s">
        <v>2785</v>
      </c>
      <c r="B8029">
        <v>2</v>
      </c>
      <c r="C8029">
        <v>0.87</v>
      </c>
    </row>
    <row r="8030" spans="1:3" x14ac:dyDescent="0.3">
      <c r="A8030" t="s">
        <v>2786</v>
      </c>
      <c r="B8030">
        <v>2</v>
      </c>
      <c r="C8030">
        <v>0.95</v>
      </c>
    </row>
    <row r="8031" spans="1:3" x14ac:dyDescent="0.3">
      <c r="A8031" t="s">
        <v>2787</v>
      </c>
      <c r="B8031">
        <v>2</v>
      </c>
      <c r="C8031">
        <v>0.52</v>
      </c>
    </row>
    <row r="8032" spans="1:3" x14ac:dyDescent="0.3">
      <c r="A8032" t="s">
        <v>2788</v>
      </c>
      <c r="B8032">
        <v>2</v>
      </c>
      <c r="C8032">
        <v>0.9</v>
      </c>
    </row>
    <row r="8033" spans="1:3" x14ac:dyDescent="0.3">
      <c r="A8033" t="s">
        <v>2789</v>
      </c>
      <c r="B8033">
        <v>2</v>
      </c>
      <c r="C8033">
        <v>0.74</v>
      </c>
    </row>
    <row r="8034" spans="1:3" x14ac:dyDescent="0.3">
      <c r="A8034" t="s">
        <v>2790</v>
      </c>
      <c r="B8034">
        <v>2</v>
      </c>
      <c r="C8034">
        <v>0.76</v>
      </c>
    </row>
    <row r="8035" spans="1:3" x14ac:dyDescent="0.3">
      <c r="A8035" t="s">
        <v>2791</v>
      </c>
      <c r="B8035">
        <v>2</v>
      </c>
      <c r="C8035">
        <v>0.86</v>
      </c>
    </row>
    <row r="8036" spans="1:3" x14ac:dyDescent="0.3">
      <c r="A8036" t="s">
        <v>2792</v>
      </c>
      <c r="B8036">
        <v>2</v>
      </c>
      <c r="C8036">
        <v>0.7</v>
      </c>
    </row>
    <row r="8037" spans="1:3" x14ac:dyDescent="0.3">
      <c r="A8037" t="s">
        <v>2793</v>
      </c>
      <c r="B8037">
        <v>2</v>
      </c>
      <c r="C8037">
        <v>0.57000000000000006</v>
      </c>
    </row>
    <row r="8038" spans="1:3" x14ac:dyDescent="0.3">
      <c r="A8038" t="s">
        <v>2794</v>
      </c>
      <c r="B8038">
        <v>2</v>
      </c>
      <c r="C8038">
        <v>0.5</v>
      </c>
    </row>
    <row r="8039" spans="1:3" x14ac:dyDescent="0.3">
      <c r="A8039" t="s">
        <v>2795</v>
      </c>
      <c r="B8039">
        <v>2</v>
      </c>
      <c r="C8039">
        <v>0.56000000000000005</v>
      </c>
    </row>
    <row r="8040" spans="1:3" x14ac:dyDescent="0.3">
      <c r="A8040" t="s">
        <v>2796</v>
      </c>
      <c r="B8040">
        <v>2</v>
      </c>
      <c r="C8040">
        <v>0.67999999999999994</v>
      </c>
    </row>
    <row r="8041" spans="1:3" x14ac:dyDescent="0.3">
      <c r="A8041" t="s">
        <v>2797</v>
      </c>
      <c r="B8041">
        <v>2</v>
      </c>
      <c r="C8041">
        <v>0.67999999999999994</v>
      </c>
    </row>
    <row r="8042" spans="1:3" x14ac:dyDescent="0.3">
      <c r="A8042" t="s">
        <v>2798</v>
      </c>
      <c r="B8042">
        <v>2</v>
      </c>
      <c r="C8042">
        <v>0.77</v>
      </c>
    </row>
    <row r="8043" spans="1:3" x14ac:dyDescent="0.3">
      <c r="A8043" t="s">
        <v>2799</v>
      </c>
      <c r="B8043">
        <v>2</v>
      </c>
      <c r="C8043">
        <v>0.86</v>
      </c>
    </row>
    <row r="8044" spans="1:3" x14ac:dyDescent="0.3">
      <c r="A8044" t="s">
        <v>2800</v>
      </c>
      <c r="B8044">
        <v>2</v>
      </c>
      <c r="C8044">
        <v>0.6</v>
      </c>
    </row>
    <row r="8045" spans="1:3" x14ac:dyDescent="0.3">
      <c r="A8045" t="s">
        <v>2801</v>
      </c>
      <c r="B8045">
        <v>2</v>
      </c>
      <c r="C8045">
        <v>0.72</v>
      </c>
    </row>
    <row r="8046" spans="1:3" x14ac:dyDescent="0.3">
      <c r="A8046" t="s">
        <v>2802</v>
      </c>
      <c r="B8046">
        <v>2</v>
      </c>
      <c r="C8046">
        <v>0.67</v>
      </c>
    </row>
    <row r="8047" spans="1:3" x14ac:dyDescent="0.3">
      <c r="A8047" t="s">
        <v>2803</v>
      </c>
      <c r="B8047">
        <v>2</v>
      </c>
      <c r="C8047">
        <v>0.8</v>
      </c>
    </row>
    <row r="8048" spans="1:3" x14ac:dyDescent="0.3">
      <c r="A8048" t="s">
        <v>2804</v>
      </c>
      <c r="B8048">
        <v>2</v>
      </c>
      <c r="C8048">
        <v>0.74</v>
      </c>
    </row>
    <row r="8049" spans="1:3" x14ac:dyDescent="0.3">
      <c r="A8049" t="s">
        <v>2805</v>
      </c>
      <c r="B8049">
        <v>2</v>
      </c>
      <c r="C8049">
        <v>0.95</v>
      </c>
    </row>
    <row r="8050" spans="1:3" x14ac:dyDescent="0.3">
      <c r="A8050" t="s">
        <v>2806</v>
      </c>
      <c r="B8050">
        <v>2</v>
      </c>
      <c r="C8050">
        <v>0.55000000000000004</v>
      </c>
    </row>
    <row r="8051" spans="1:3" x14ac:dyDescent="0.3">
      <c r="A8051" t="s">
        <v>2807</v>
      </c>
      <c r="B8051">
        <v>2</v>
      </c>
      <c r="C8051">
        <v>0.67</v>
      </c>
    </row>
    <row r="8052" spans="1:3" x14ac:dyDescent="0.3">
      <c r="A8052" t="s">
        <v>2808</v>
      </c>
      <c r="B8052">
        <v>2</v>
      </c>
      <c r="C8052">
        <v>0.84000000000000008</v>
      </c>
    </row>
    <row r="8053" spans="1:3" x14ac:dyDescent="0.3">
      <c r="A8053" t="s">
        <v>2809</v>
      </c>
      <c r="B8053">
        <v>2</v>
      </c>
      <c r="C8053">
        <v>0.88</v>
      </c>
    </row>
    <row r="8054" spans="1:3" x14ac:dyDescent="0.3">
      <c r="A8054" t="s">
        <v>2810</v>
      </c>
      <c r="B8054">
        <v>2</v>
      </c>
      <c r="C8054">
        <v>0.57000000000000006</v>
      </c>
    </row>
    <row r="8055" spans="1:3" x14ac:dyDescent="0.3">
      <c r="A8055" t="s">
        <v>2811</v>
      </c>
      <c r="B8055">
        <v>2</v>
      </c>
      <c r="C8055">
        <v>0.61</v>
      </c>
    </row>
    <row r="8056" spans="1:3" x14ac:dyDescent="0.3">
      <c r="A8056" t="s">
        <v>2812</v>
      </c>
      <c r="B8056">
        <v>2</v>
      </c>
      <c r="C8056">
        <v>0.56000000000000005</v>
      </c>
    </row>
    <row r="8057" spans="1:3" x14ac:dyDescent="0.3">
      <c r="A8057" t="s">
        <v>2813</v>
      </c>
      <c r="B8057">
        <v>2</v>
      </c>
      <c r="C8057">
        <v>0.84000000000000008</v>
      </c>
    </row>
    <row r="8058" spans="1:3" x14ac:dyDescent="0.3">
      <c r="A8058" t="s">
        <v>2814</v>
      </c>
      <c r="B8058">
        <v>2</v>
      </c>
      <c r="C8058">
        <v>0.82000000000000006</v>
      </c>
    </row>
    <row r="8059" spans="1:3" x14ac:dyDescent="0.3">
      <c r="A8059" t="s">
        <v>2815</v>
      </c>
      <c r="B8059">
        <v>2</v>
      </c>
      <c r="C8059">
        <v>0.76</v>
      </c>
    </row>
    <row r="8060" spans="1:3" x14ac:dyDescent="0.3">
      <c r="A8060" t="s">
        <v>2816</v>
      </c>
      <c r="B8060">
        <v>2</v>
      </c>
      <c r="C8060">
        <v>0.63</v>
      </c>
    </row>
    <row r="8061" spans="1:3" x14ac:dyDescent="0.3">
      <c r="A8061" t="s">
        <v>2817</v>
      </c>
      <c r="B8061">
        <v>2</v>
      </c>
      <c r="C8061">
        <v>0.56000000000000005</v>
      </c>
    </row>
    <row r="8062" spans="1:3" x14ac:dyDescent="0.3">
      <c r="A8062" t="s">
        <v>2818</v>
      </c>
      <c r="B8062">
        <v>2</v>
      </c>
      <c r="C8062">
        <v>0.76</v>
      </c>
    </row>
    <row r="8063" spans="1:3" x14ac:dyDescent="0.3">
      <c r="A8063" t="s">
        <v>2819</v>
      </c>
      <c r="B8063">
        <v>2</v>
      </c>
      <c r="C8063">
        <v>0.65</v>
      </c>
    </row>
    <row r="8064" spans="1:3" x14ac:dyDescent="0.3">
      <c r="A8064" t="s">
        <v>2820</v>
      </c>
      <c r="B8064">
        <v>2</v>
      </c>
      <c r="C8064">
        <v>0.73</v>
      </c>
    </row>
    <row r="8065" spans="1:3" x14ac:dyDescent="0.3">
      <c r="A8065" t="s">
        <v>2821</v>
      </c>
      <c r="B8065">
        <v>2</v>
      </c>
      <c r="C8065">
        <v>0.54</v>
      </c>
    </row>
    <row r="8066" spans="1:3" x14ac:dyDescent="0.3">
      <c r="A8066" t="s">
        <v>2822</v>
      </c>
      <c r="B8066">
        <v>2</v>
      </c>
      <c r="C8066">
        <v>0.7</v>
      </c>
    </row>
    <row r="8067" spans="1:3" x14ac:dyDescent="0.3">
      <c r="A8067" t="s">
        <v>2823</v>
      </c>
      <c r="B8067">
        <v>2</v>
      </c>
      <c r="C8067">
        <v>0.92999999999999994</v>
      </c>
    </row>
    <row r="8068" spans="1:3" x14ac:dyDescent="0.3">
      <c r="A8068" t="s">
        <v>2824</v>
      </c>
      <c r="B8068">
        <v>2</v>
      </c>
      <c r="C8068">
        <v>0.89</v>
      </c>
    </row>
    <row r="8069" spans="1:3" x14ac:dyDescent="0.3">
      <c r="A8069" t="s">
        <v>2825</v>
      </c>
      <c r="B8069">
        <v>2</v>
      </c>
      <c r="C8069">
        <v>0.87</v>
      </c>
    </row>
    <row r="8070" spans="1:3" x14ac:dyDescent="0.3">
      <c r="A8070" t="s">
        <v>2826</v>
      </c>
      <c r="B8070">
        <v>2</v>
      </c>
      <c r="C8070">
        <v>0.57999999999999996</v>
      </c>
    </row>
    <row r="8071" spans="1:3" x14ac:dyDescent="0.3">
      <c r="A8071" t="s">
        <v>2827</v>
      </c>
      <c r="B8071">
        <v>2</v>
      </c>
      <c r="C8071">
        <v>0.88</v>
      </c>
    </row>
    <row r="8072" spans="1:3" x14ac:dyDescent="0.3">
      <c r="A8072" t="s">
        <v>2828</v>
      </c>
      <c r="B8072">
        <v>2</v>
      </c>
      <c r="C8072">
        <v>0.83000000000000007</v>
      </c>
    </row>
    <row r="8073" spans="1:3" x14ac:dyDescent="0.3">
      <c r="A8073" t="s">
        <v>2829</v>
      </c>
      <c r="B8073">
        <v>2</v>
      </c>
      <c r="C8073">
        <v>0.78</v>
      </c>
    </row>
    <row r="8074" spans="1:3" x14ac:dyDescent="0.3">
      <c r="A8074" t="s">
        <v>2830</v>
      </c>
      <c r="B8074">
        <v>2</v>
      </c>
      <c r="C8074">
        <v>0.84000000000000008</v>
      </c>
    </row>
    <row r="8075" spans="1:3" x14ac:dyDescent="0.3">
      <c r="A8075" t="s">
        <v>2831</v>
      </c>
      <c r="B8075">
        <v>2</v>
      </c>
      <c r="C8075">
        <v>0.62</v>
      </c>
    </row>
    <row r="8076" spans="1:3" x14ac:dyDescent="0.3">
      <c r="A8076" t="s">
        <v>2832</v>
      </c>
      <c r="B8076">
        <v>2</v>
      </c>
      <c r="C8076">
        <v>0.78</v>
      </c>
    </row>
    <row r="8077" spans="1:3" x14ac:dyDescent="0.3">
      <c r="A8077" t="s">
        <v>2833</v>
      </c>
      <c r="B8077">
        <v>2</v>
      </c>
      <c r="C8077">
        <v>0.72</v>
      </c>
    </row>
    <row r="8078" spans="1:3" x14ac:dyDescent="0.3">
      <c r="A8078" t="s">
        <v>2834</v>
      </c>
      <c r="B8078">
        <v>2</v>
      </c>
      <c r="C8078">
        <v>0.59</v>
      </c>
    </row>
    <row r="8079" spans="1:3" x14ac:dyDescent="0.3">
      <c r="A8079" t="s">
        <v>2835</v>
      </c>
      <c r="B8079">
        <v>2</v>
      </c>
      <c r="C8079">
        <v>0.90999999999999992</v>
      </c>
    </row>
    <row r="8080" spans="1:3" x14ac:dyDescent="0.3">
      <c r="A8080" t="s">
        <v>2836</v>
      </c>
      <c r="B8080">
        <v>2</v>
      </c>
      <c r="C8080">
        <v>0.87</v>
      </c>
    </row>
    <row r="8081" spans="1:3" x14ac:dyDescent="0.3">
      <c r="A8081" t="s">
        <v>2837</v>
      </c>
      <c r="B8081">
        <v>2</v>
      </c>
      <c r="C8081">
        <v>0.88</v>
      </c>
    </row>
    <row r="8082" spans="1:3" x14ac:dyDescent="0.3">
      <c r="A8082" t="s">
        <v>2838</v>
      </c>
      <c r="B8082">
        <v>2</v>
      </c>
      <c r="C8082">
        <v>0.53</v>
      </c>
    </row>
    <row r="8083" spans="1:3" x14ac:dyDescent="0.3">
      <c r="A8083" t="s">
        <v>2839</v>
      </c>
      <c r="B8083">
        <v>2</v>
      </c>
      <c r="C8083">
        <v>0.57999999999999996</v>
      </c>
    </row>
    <row r="8084" spans="1:3" x14ac:dyDescent="0.3">
      <c r="A8084" t="s">
        <v>2840</v>
      </c>
      <c r="B8084">
        <v>2</v>
      </c>
      <c r="C8084">
        <v>0.89</v>
      </c>
    </row>
    <row r="8085" spans="1:3" x14ac:dyDescent="0.3">
      <c r="A8085" t="s">
        <v>2841</v>
      </c>
      <c r="B8085">
        <v>2</v>
      </c>
      <c r="C8085">
        <v>0.92999999999999994</v>
      </c>
    </row>
    <row r="8086" spans="1:3" x14ac:dyDescent="0.3">
      <c r="A8086" t="s">
        <v>2842</v>
      </c>
      <c r="B8086">
        <v>2</v>
      </c>
      <c r="C8086">
        <v>0.94</v>
      </c>
    </row>
    <row r="8087" spans="1:3" x14ac:dyDescent="0.3">
      <c r="A8087" t="s">
        <v>2843</v>
      </c>
      <c r="B8087">
        <v>2</v>
      </c>
      <c r="C8087">
        <v>0.87</v>
      </c>
    </row>
    <row r="8088" spans="1:3" x14ac:dyDescent="0.3">
      <c r="A8088" t="s">
        <v>2844</v>
      </c>
      <c r="B8088">
        <v>2</v>
      </c>
      <c r="C8088">
        <v>0.73</v>
      </c>
    </row>
    <row r="8089" spans="1:3" x14ac:dyDescent="0.3">
      <c r="A8089" t="s">
        <v>2845</v>
      </c>
      <c r="B8089">
        <v>2</v>
      </c>
      <c r="C8089">
        <v>0.78</v>
      </c>
    </row>
    <row r="8090" spans="1:3" x14ac:dyDescent="0.3">
      <c r="A8090" t="s">
        <v>2846</v>
      </c>
      <c r="B8090">
        <v>2</v>
      </c>
      <c r="C8090">
        <v>0.87</v>
      </c>
    </row>
    <row r="8091" spans="1:3" x14ac:dyDescent="0.3">
      <c r="A8091" t="s">
        <v>2847</v>
      </c>
      <c r="B8091">
        <v>2</v>
      </c>
      <c r="C8091">
        <v>0.86</v>
      </c>
    </row>
    <row r="8092" spans="1:3" x14ac:dyDescent="0.3">
      <c r="A8092" t="s">
        <v>2848</v>
      </c>
      <c r="B8092">
        <v>2</v>
      </c>
      <c r="C8092">
        <v>0.91999999999999993</v>
      </c>
    </row>
    <row r="8093" spans="1:3" x14ac:dyDescent="0.3">
      <c r="A8093" t="s">
        <v>2849</v>
      </c>
      <c r="B8093">
        <v>2</v>
      </c>
      <c r="C8093">
        <v>0.82000000000000006</v>
      </c>
    </row>
    <row r="8094" spans="1:3" x14ac:dyDescent="0.3">
      <c r="A8094" t="s">
        <v>2850</v>
      </c>
      <c r="B8094">
        <v>2</v>
      </c>
      <c r="C8094">
        <v>0.9</v>
      </c>
    </row>
    <row r="8095" spans="1:3" x14ac:dyDescent="0.3">
      <c r="A8095" t="s">
        <v>2851</v>
      </c>
      <c r="B8095">
        <v>2</v>
      </c>
      <c r="C8095">
        <v>0.82000000000000006</v>
      </c>
    </row>
    <row r="8096" spans="1:3" x14ac:dyDescent="0.3">
      <c r="A8096" t="s">
        <v>2852</v>
      </c>
      <c r="B8096">
        <v>2</v>
      </c>
      <c r="C8096">
        <v>0.56000000000000005</v>
      </c>
    </row>
    <row r="8097" spans="1:3" x14ac:dyDescent="0.3">
      <c r="A8097" t="s">
        <v>2853</v>
      </c>
      <c r="B8097">
        <v>2</v>
      </c>
      <c r="C8097">
        <v>0.82000000000000006</v>
      </c>
    </row>
    <row r="8098" spans="1:3" x14ac:dyDescent="0.3">
      <c r="A8098" t="s">
        <v>2854</v>
      </c>
      <c r="B8098">
        <v>2</v>
      </c>
      <c r="C8098">
        <v>0.6</v>
      </c>
    </row>
    <row r="8099" spans="1:3" x14ac:dyDescent="0.3">
      <c r="A8099" t="s">
        <v>2855</v>
      </c>
      <c r="B8099">
        <v>2</v>
      </c>
      <c r="C8099">
        <v>0.63</v>
      </c>
    </row>
    <row r="8100" spans="1:3" x14ac:dyDescent="0.3">
      <c r="A8100" t="s">
        <v>2856</v>
      </c>
      <c r="B8100">
        <v>2</v>
      </c>
      <c r="C8100">
        <v>0.72</v>
      </c>
    </row>
    <row r="8101" spans="1:3" x14ac:dyDescent="0.3">
      <c r="A8101" t="s">
        <v>2857</v>
      </c>
      <c r="B8101">
        <v>2</v>
      </c>
      <c r="C8101">
        <v>0.88</v>
      </c>
    </row>
    <row r="8102" spans="1:3" x14ac:dyDescent="0.3">
      <c r="A8102" t="s">
        <v>2858</v>
      </c>
      <c r="B8102">
        <v>2</v>
      </c>
      <c r="C8102">
        <v>0.61</v>
      </c>
    </row>
    <row r="8103" spans="1:3" x14ac:dyDescent="0.3">
      <c r="A8103" t="s">
        <v>2859</v>
      </c>
      <c r="B8103">
        <v>2</v>
      </c>
      <c r="C8103">
        <v>0.88</v>
      </c>
    </row>
    <row r="8104" spans="1:3" x14ac:dyDescent="0.3">
      <c r="A8104" t="s">
        <v>2860</v>
      </c>
      <c r="B8104">
        <v>2</v>
      </c>
      <c r="C8104">
        <v>0.74</v>
      </c>
    </row>
    <row r="8105" spans="1:3" x14ac:dyDescent="0.3">
      <c r="A8105" t="s">
        <v>2861</v>
      </c>
      <c r="B8105">
        <v>2</v>
      </c>
      <c r="C8105">
        <v>0.85</v>
      </c>
    </row>
    <row r="8106" spans="1:3" x14ac:dyDescent="0.3">
      <c r="A8106" t="s">
        <v>2862</v>
      </c>
      <c r="B8106">
        <v>2</v>
      </c>
      <c r="C8106">
        <v>0.82000000000000006</v>
      </c>
    </row>
    <row r="8107" spans="1:3" x14ac:dyDescent="0.3">
      <c r="A8107" t="s">
        <v>2863</v>
      </c>
      <c r="B8107">
        <v>2</v>
      </c>
      <c r="C8107">
        <v>0.62</v>
      </c>
    </row>
    <row r="8108" spans="1:3" x14ac:dyDescent="0.3">
      <c r="A8108" t="s">
        <v>2864</v>
      </c>
      <c r="B8108">
        <v>2</v>
      </c>
      <c r="C8108">
        <v>0.6</v>
      </c>
    </row>
    <row r="8109" spans="1:3" x14ac:dyDescent="0.3">
      <c r="A8109" t="s">
        <v>2865</v>
      </c>
      <c r="B8109">
        <v>2</v>
      </c>
      <c r="C8109">
        <v>0.91999999999999993</v>
      </c>
    </row>
    <row r="8110" spans="1:3" x14ac:dyDescent="0.3">
      <c r="A8110" t="s">
        <v>2866</v>
      </c>
      <c r="B8110">
        <v>2</v>
      </c>
      <c r="C8110">
        <v>0.78</v>
      </c>
    </row>
    <row r="8111" spans="1:3" x14ac:dyDescent="0.3">
      <c r="A8111" t="s">
        <v>2867</v>
      </c>
      <c r="B8111">
        <v>2</v>
      </c>
      <c r="C8111">
        <v>0.85</v>
      </c>
    </row>
    <row r="8112" spans="1:3" x14ac:dyDescent="0.3">
      <c r="A8112" t="s">
        <v>2868</v>
      </c>
      <c r="B8112">
        <v>2</v>
      </c>
      <c r="C8112">
        <v>0.65</v>
      </c>
    </row>
    <row r="8113" spans="1:3" x14ac:dyDescent="0.3">
      <c r="A8113" t="s">
        <v>2869</v>
      </c>
      <c r="B8113">
        <v>2</v>
      </c>
      <c r="C8113">
        <v>0.83000000000000007</v>
      </c>
    </row>
    <row r="8114" spans="1:3" x14ac:dyDescent="0.3">
      <c r="A8114" t="s">
        <v>2870</v>
      </c>
      <c r="B8114">
        <v>2</v>
      </c>
      <c r="C8114">
        <v>0.75</v>
      </c>
    </row>
    <row r="8115" spans="1:3" x14ac:dyDescent="0.3">
      <c r="A8115" t="s">
        <v>2871</v>
      </c>
      <c r="B8115">
        <v>2</v>
      </c>
      <c r="C8115">
        <v>0.85</v>
      </c>
    </row>
    <row r="8116" spans="1:3" x14ac:dyDescent="0.3">
      <c r="A8116" t="s">
        <v>2872</v>
      </c>
      <c r="B8116">
        <v>2</v>
      </c>
      <c r="C8116">
        <v>0.79</v>
      </c>
    </row>
    <row r="8117" spans="1:3" x14ac:dyDescent="0.3">
      <c r="A8117" t="s">
        <v>2873</v>
      </c>
      <c r="B8117">
        <v>2</v>
      </c>
      <c r="C8117">
        <v>0.62</v>
      </c>
    </row>
    <row r="8118" spans="1:3" x14ac:dyDescent="0.3">
      <c r="A8118" t="s">
        <v>2874</v>
      </c>
      <c r="B8118">
        <v>2</v>
      </c>
      <c r="C8118">
        <v>0.67</v>
      </c>
    </row>
    <row r="8119" spans="1:3" x14ac:dyDescent="0.3">
      <c r="A8119" t="s">
        <v>2875</v>
      </c>
      <c r="B8119">
        <v>2</v>
      </c>
      <c r="C8119">
        <v>0.81</v>
      </c>
    </row>
    <row r="8120" spans="1:3" x14ac:dyDescent="0.3">
      <c r="A8120" t="s">
        <v>2876</v>
      </c>
      <c r="B8120">
        <v>2</v>
      </c>
      <c r="C8120">
        <v>0.82000000000000006</v>
      </c>
    </row>
    <row r="8121" spans="1:3" x14ac:dyDescent="0.3">
      <c r="A8121" t="s">
        <v>2877</v>
      </c>
      <c r="B8121">
        <v>2</v>
      </c>
      <c r="C8121">
        <v>0.7</v>
      </c>
    </row>
    <row r="8122" spans="1:3" x14ac:dyDescent="0.3">
      <c r="A8122" t="s">
        <v>2878</v>
      </c>
      <c r="B8122">
        <v>2</v>
      </c>
      <c r="C8122">
        <v>0.66</v>
      </c>
    </row>
    <row r="8123" spans="1:3" x14ac:dyDescent="0.3">
      <c r="A8123" t="s">
        <v>2879</v>
      </c>
      <c r="B8123">
        <v>2</v>
      </c>
      <c r="C8123">
        <v>0.56000000000000005</v>
      </c>
    </row>
    <row r="8124" spans="1:3" x14ac:dyDescent="0.3">
      <c r="A8124" t="s">
        <v>2880</v>
      </c>
      <c r="B8124">
        <v>2</v>
      </c>
      <c r="C8124">
        <v>0.73</v>
      </c>
    </row>
    <row r="8125" spans="1:3" x14ac:dyDescent="0.3">
      <c r="A8125" t="s">
        <v>2881</v>
      </c>
      <c r="B8125">
        <v>2</v>
      </c>
      <c r="C8125">
        <v>0.83000000000000007</v>
      </c>
    </row>
    <row r="8126" spans="1:3" x14ac:dyDescent="0.3">
      <c r="A8126" t="s">
        <v>2882</v>
      </c>
      <c r="B8126">
        <v>2</v>
      </c>
      <c r="C8126">
        <v>0.69</v>
      </c>
    </row>
    <row r="8127" spans="1:3" x14ac:dyDescent="0.3">
      <c r="A8127" t="s">
        <v>2883</v>
      </c>
      <c r="B8127">
        <v>2</v>
      </c>
      <c r="C8127">
        <v>0.85</v>
      </c>
    </row>
    <row r="8128" spans="1:3" x14ac:dyDescent="0.3">
      <c r="A8128" t="s">
        <v>2884</v>
      </c>
      <c r="B8128">
        <v>2</v>
      </c>
      <c r="C8128">
        <v>0.75</v>
      </c>
    </row>
    <row r="8129" spans="1:3" x14ac:dyDescent="0.3">
      <c r="A8129" t="s">
        <v>2885</v>
      </c>
      <c r="B8129">
        <v>2</v>
      </c>
      <c r="C8129">
        <v>0.85</v>
      </c>
    </row>
    <row r="8130" spans="1:3" x14ac:dyDescent="0.3">
      <c r="A8130" t="s">
        <v>2886</v>
      </c>
      <c r="B8130">
        <v>2</v>
      </c>
      <c r="C8130">
        <v>0.62</v>
      </c>
    </row>
    <row r="8131" spans="1:3" x14ac:dyDescent="0.3">
      <c r="A8131" t="s">
        <v>2887</v>
      </c>
      <c r="B8131">
        <v>2</v>
      </c>
      <c r="C8131">
        <v>0.73</v>
      </c>
    </row>
    <row r="8132" spans="1:3" x14ac:dyDescent="0.3">
      <c r="A8132" t="s">
        <v>2888</v>
      </c>
      <c r="B8132">
        <v>2</v>
      </c>
      <c r="C8132">
        <v>0.57000000000000006</v>
      </c>
    </row>
    <row r="8133" spans="1:3" x14ac:dyDescent="0.3">
      <c r="A8133" t="s">
        <v>2889</v>
      </c>
      <c r="B8133">
        <v>2</v>
      </c>
      <c r="C8133">
        <v>0.67999999999999994</v>
      </c>
    </row>
    <row r="8134" spans="1:3" x14ac:dyDescent="0.3">
      <c r="A8134" t="s">
        <v>2890</v>
      </c>
      <c r="B8134">
        <v>2</v>
      </c>
      <c r="C8134">
        <v>0.66</v>
      </c>
    </row>
    <row r="8135" spans="1:3" x14ac:dyDescent="0.3">
      <c r="A8135" t="s">
        <v>2891</v>
      </c>
      <c r="B8135">
        <v>2</v>
      </c>
      <c r="C8135">
        <v>0.59</v>
      </c>
    </row>
    <row r="8136" spans="1:3" x14ac:dyDescent="0.3">
      <c r="A8136" t="s">
        <v>2892</v>
      </c>
      <c r="B8136">
        <v>2</v>
      </c>
      <c r="C8136">
        <v>0.52</v>
      </c>
    </row>
    <row r="8137" spans="1:3" x14ac:dyDescent="0.3">
      <c r="A8137" t="s">
        <v>2893</v>
      </c>
      <c r="B8137">
        <v>2</v>
      </c>
      <c r="C8137">
        <v>0.8</v>
      </c>
    </row>
    <row r="8138" spans="1:3" x14ac:dyDescent="0.3">
      <c r="A8138" t="s">
        <v>2894</v>
      </c>
      <c r="B8138">
        <v>2</v>
      </c>
      <c r="C8138">
        <v>0.84000000000000008</v>
      </c>
    </row>
    <row r="8139" spans="1:3" x14ac:dyDescent="0.3">
      <c r="A8139" t="s">
        <v>2895</v>
      </c>
      <c r="B8139">
        <v>2</v>
      </c>
      <c r="C8139">
        <v>0.65</v>
      </c>
    </row>
    <row r="8140" spans="1:3" x14ac:dyDescent="0.3">
      <c r="A8140" t="s">
        <v>2896</v>
      </c>
      <c r="B8140">
        <v>2</v>
      </c>
      <c r="C8140">
        <v>0.94</v>
      </c>
    </row>
    <row r="8141" spans="1:3" x14ac:dyDescent="0.3">
      <c r="A8141" t="s">
        <v>2897</v>
      </c>
      <c r="B8141">
        <v>2</v>
      </c>
      <c r="C8141">
        <v>0.73</v>
      </c>
    </row>
    <row r="8142" spans="1:3" x14ac:dyDescent="0.3">
      <c r="A8142" t="s">
        <v>2898</v>
      </c>
      <c r="B8142">
        <v>2</v>
      </c>
      <c r="C8142">
        <v>0.66</v>
      </c>
    </row>
    <row r="8143" spans="1:3" x14ac:dyDescent="0.3">
      <c r="A8143" t="s">
        <v>2899</v>
      </c>
      <c r="B8143">
        <v>2</v>
      </c>
      <c r="C8143">
        <v>0.87</v>
      </c>
    </row>
    <row r="8144" spans="1:3" x14ac:dyDescent="0.3">
      <c r="A8144" t="s">
        <v>2900</v>
      </c>
      <c r="B8144">
        <v>2</v>
      </c>
      <c r="C8144">
        <v>0.63</v>
      </c>
    </row>
    <row r="8145" spans="1:3" x14ac:dyDescent="0.3">
      <c r="A8145" t="s">
        <v>2901</v>
      </c>
      <c r="B8145">
        <v>2</v>
      </c>
      <c r="C8145">
        <v>0.64</v>
      </c>
    </row>
    <row r="8146" spans="1:3" x14ac:dyDescent="0.3">
      <c r="A8146" t="s">
        <v>2902</v>
      </c>
      <c r="B8146">
        <v>2</v>
      </c>
      <c r="C8146">
        <v>0.77</v>
      </c>
    </row>
    <row r="8147" spans="1:3" x14ac:dyDescent="0.3">
      <c r="A8147" t="s">
        <v>2903</v>
      </c>
      <c r="B8147">
        <v>2</v>
      </c>
      <c r="C8147">
        <v>0.81</v>
      </c>
    </row>
    <row r="8148" spans="1:3" x14ac:dyDescent="0.3">
      <c r="A8148" t="s">
        <v>2904</v>
      </c>
      <c r="B8148">
        <v>2</v>
      </c>
      <c r="C8148">
        <v>0.86</v>
      </c>
    </row>
    <row r="8149" spans="1:3" x14ac:dyDescent="0.3">
      <c r="A8149" t="s">
        <v>2905</v>
      </c>
      <c r="B8149">
        <v>2</v>
      </c>
      <c r="C8149">
        <v>0.56000000000000005</v>
      </c>
    </row>
    <row r="8150" spans="1:3" x14ac:dyDescent="0.3">
      <c r="A8150" t="s">
        <v>2906</v>
      </c>
      <c r="B8150">
        <v>2</v>
      </c>
      <c r="C8150">
        <v>0.92999999999999994</v>
      </c>
    </row>
    <row r="8151" spans="1:3" x14ac:dyDescent="0.3">
      <c r="A8151" t="s">
        <v>2907</v>
      </c>
      <c r="B8151">
        <v>2</v>
      </c>
      <c r="C8151">
        <v>0.64</v>
      </c>
    </row>
    <row r="8152" spans="1:3" x14ac:dyDescent="0.3">
      <c r="A8152" t="s">
        <v>2908</v>
      </c>
      <c r="B8152">
        <v>2</v>
      </c>
      <c r="C8152">
        <v>0.69</v>
      </c>
    </row>
    <row r="8153" spans="1:3" x14ac:dyDescent="0.3">
      <c r="A8153" t="s">
        <v>2909</v>
      </c>
      <c r="B8153">
        <v>2</v>
      </c>
      <c r="C8153">
        <v>0.64</v>
      </c>
    </row>
    <row r="8154" spans="1:3" x14ac:dyDescent="0.3">
      <c r="A8154" t="s">
        <v>2910</v>
      </c>
      <c r="B8154">
        <v>2</v>
      </c>
      <c r="C8154">
        <v>0.51</v>
      </c>
    </row>
    <row r="8155" spans="1:3" x14ac:dyDescent="0.3">
      <c r="A8155" t="s">
        <v>2911</v>
      </c>
      <c r="B8155">
        <v>2</v>
      </c>
      <c r="C8155">
        <v>0.56000000000000005</v>
      </c>
    </row>
    <row r="8156" spans="1:3" x14ac:dyDescent="0.3">
      <c r="A8156" t="s">
        <v>2912</v>
      </c>
      <c r="B8156">
        <v>2</v>
      </c>
      <c r="C8156">
        <v>0.77</v>
      </c>
    </row>
    <row r="8157" spans="1:3" x14ac:dyDescent="0.3">
      <c r="A8157" t="s">
        <v>2913</v>
      </c>
      <c r="B8157">
        <v>2</v>
      </c>
      <c r="C8157">
        <v>0.89</v>
      </c>
    </row>
    <row r="8158" spans="1:3" x14ac:dyDescent="0.3">
      <c r="A8158" t="s">
        <v>2914</v>
      </c>
      <c r="B8158">
        <v>2</v>
      </c>
      <c r="C8158">
        <v>0.69</v>
      </c>
    </row>
    <row r="8159" spans="1:3" x14ac:dyDescent="0.3">
      <c r="A8159" t="s">
        <v>2915</v>
      </c>
      <c r="B8159">
        <v>2</v>
      </c>
      <c r="C8159">
        <v>0.83000000000000007</v>
      </c>
    </row>
    <row r="8160" spans="1:3" x14ac:dyDescent="0.3">
      <c r="A8160" t="s">
        <v>2916</v>
      </c>
      <c r="B8160">
        <v>2</v>
      </c>
      <c r="C8160">
        <v>0.66</v>
      </c>
    </row>
    <row r="8161" spans="1:3" x14ac:dyDescent="0.3">
      <c r="A8161" t="s">
        <v>2917</v>
      </c>
      <c r="B8161">
        <v>2</v>
      </c>
      <c r="C8161">
        <v>0.81</v>
      </c>
    </row>
    <row r="8162" spans="1:3" x14ac:dyDescent="0.3">
      <c r="A8162" t="s">
        <v>2918</v>
      </c>
      <c r="B8162">
        <v>2</v>
      </c>
      <c r="C8162">
        <v>0.79</v>
      </c>
    </row>
    <row r="8163" spans="1:3" x14ac:dyDescent="0.3">
      <c r="A8163" t="s">
        <v>2919</v>
      </c>
      <c r="B8163">
        <v>2</v>
      </c>
      <c r="C8163">
        <v>0.85</v>
      </c>
    </row>
    <row r="8164" spans="1:3" x14ac:dyDescent="0.3">
      <c r="A8164" t="s">
        <v>2920</v>
      </c>
      <c r="B8164">
        <v>2</v>
      </c>
      <c r="C8164">
        <v>0.53</v>
      </c>
    </row>
    <row r="8165" spans="1:3" x14ac:dyDescent="0.3">
      <c r="A8165" t="s">
        <v>2921</v>
      </c>
      <c r="B8165">
        <v>2</v>
      </c>
      <c r="C8165">
        <v>0.65</v>
      </c>
    </row>
    <row r="8166" spans="1:3" x14ac:dyDescent="0.3">
      <c r="A8166" t="s">
        <v>2922</v>
      </c>
      <c r="B8166">
        <v>2</v>
      </c>
      <c r="C8166">
        <v>0.75</v>
      </c>
    </row>
    <row r="8167" spans="1:3" x14ac:dyDescent="0.3">
      <c r="A8167" t="s">
        <v>2923</v>
      </c>
      <c r="B8167">
        <v>2</v>
      </c>
      <c r="C8167">
        <v>0.84000000000000008</v>
      </c>
    </row>
    <row r="8168" spans="1:3" x14ac:dyDescent="0.3">
      <c r="A8168" t="s">
        <v>2924</v>
      </c>
      <c r="B8168">
        <v>2</v>
      </c>
      <c r="C8168">
        <v>0.73</v>
      </c>
    </row>
    <row r="8169" spans="1:3" x14ac:dyDescent="0.3">
      <c r="A8169" t="s">
        <v>2925</v>
      </c>
      <c r="B8169">
        <v>2</v>
      </c>
      <c r="C8169">
        <v>0.64</v>
      </c>
    </row>
    <row r="8170" spans="1:3" x14ac:dyDescent="0.3">
      <c r="A8170" t="s">
        <v>2926</v>
      </c>
      <c r="B8170">
        <v>2</v>
      </c>
      <c r="C8170">
        <v>0.9</v>
      </c>
    </row>
    <row r="8171" spans="1:3" x14ac:dyDescent="0.3">
      <c r="A8171" t="s">
        <v>2927</v>
      </c>
      <c r="B8171">
        <v>2</v>
      </c>
      <c r="C8171">
        <v>0.94</v>
      </c>
    </row>
    <row r="8172" spans="1:3" x14ac:dyDescent="0.3">
      <c r="A8172" t="s">
        <v>2928</v>
      </c>
      <c r="B8172">
        <v>2</v>
      </c>
      <c r="C8172">
        <v>0.6</v>
      </c>
    </row>
    <row r="8173" spans="1:3" x14ac:dyDescent="0.3">
      <c r="A8173" t="s">
        <v>2929</v>
      </c>
      <c r="B8173">
        <v>2</v>
      </c>
      <c r="C8173">
        <v>0.72</v>
      </c>
    </row>
    <row r="8174" spans="1:3" x14ac:dyDescent="0.3">
      <c r="A8174" t="s">
        <v>2930</v>
      </c>
      <c r="B8174">
        <v>2</v>
      </c>
      <c r="C8174">
        <v>0.83000000000000007</v>
      </c>
    </row>
    <row r="8175" spans="1:3" x14ac:dyDescent="0.3">
      <c r="A8175" t="s">
        <v>2931</v>
      </c>
      <c r="B8175">
        <v>2</v>
      </c>
      <c r="C8175">
        <v>0.53</v>
      </c>
    </row>
    <row r="8176" spans="1:3" x14ac:dyDescent="0.3">
      <c r="A8176" t="s">
        <v>2932</v>
      </c>
      <c r="B8176">
        <v>2</v>
      </c>
      <c r="C8176">
        <v>0.83000000000000007</v>
      </c>
    </row>
    <row r="8177" spans="1:3" x14ac:dyDescent="0.3">
      <c r="A8177" t="s">
        <v>2933</v>
      </c>
      <c r="B8177">
        <v>2</v>
      </c>
      <c r="C8177">
        <v>0.63</v>
      </c>
    </row>
    <row r="8178" spans="1:3" x14ac:dyDescent="0.3">
      <c r="A8178" t="s">
        <v>2934</v>
      </c>
      <c r="B8178">
        <v>2</v>
      </c>
      <c r="C8178">
        <v>0.71</v>
      </c>
    </row>
    <row r="8179" spans="1:3" x14ac:dyDescent="0.3">
      <c r="A8179" t="s">
        <v>2935</v>
      </c>
      <c r="B8179">
        <v>2</v>
      </c>
      <c r="C8179">
        <v>0.51</v>
      </c>
    </row>
    <row r="8180" spans="1:3" x14ac:dyDescent="0.3">
      <c r="A8180" t="s">
        <v>2936</v>
      </c>
      <c r="B8180">
        <v>2</v>
      </c>
      <c r="C8180">
        <v>0.85</v>
      </c>
    </row>
    <row r="8181" spans="1:3" x14ac:dyDescent="0.3">
      <c r="A8181" t="s">
        <v>2937</v>
      </c>
      <c r="B8181">
        <v>2</v>
      </c>
      <c r="C8181">
        <v>0.67999999999999994</v>
      </c>
    </row>
    <row r="8182" spans="1:3" x14ac:dyDescent="0.3">
      <c r="A8182" t="s">
        <v>2938</v>
      </c>
      <c r="B8182">
        <v>2</v>
      </c>
      <c r="C8182">
        <v>0.55000000000000004</v>
      </c>
    </row>
    <row r="8183" spans="1:3" x14ac:dyDescent="0.3">
      <c r="A8183" t="s">
        <v>2939</v>
      </c>
      <c r="B8183">
        <v>2</v>
      </c>
      <c r="C8183">
        <v>0.53</v>
      </c>
    </row>
    <row r="8184" spans="1:3" x14ac:dyDescent="0.3">
      <c r="A8184" t="s">
        <v>2940</v>
      </c>
      <c r="B8184">
        <v>2</v>
      </c>
      <c r="C8184">
        <v>0.52</v>
      </c>
    </row>
    <row r="8185" spans="1:3" x14ac:dyDescent="0.3">
      <c r="A8185" t="s">
        <v>2941</v>
      </c>
      <c r="B8185">
        <v>2</v>
      </c>
      <c r="C8185">
        <v>0.69</v>
      </c>
    </row>
    <row r="8186" spans="1:3" x14ac:dyDescent="0.3">
      <c r="A8186" t="s">
        <v>2942</v>
      </c>
      <c r="B8186">
        <v>2</v>
      </c>
      <c r="C8186">
        <v>0.67</v>
      </c>
    </row>
    <row r="8187" spans="1:3" x14ac:dyDescent="0.3">
      <c r="A8187" t="s">
        <v>2943</v>
      </c>
      <c r="B8187">
        <v>2</v>
      </c>
      <c r="C8187">
        <v>0.7</v>
      </c>
    </row>
    <row r="8188" spans="1:3" x14ac:dyDescent="0.3">
      <c r="A8188" t="s">
        <v>2944</v>
      </c>
      <c r="B8188">
        <v>2</v>
      </c>
      <c r="C8188">
        <v>0.84000000000000008</v>
      </c>
    </row>
    <row r="8189" spans="1:3" x14ac:dyDescent="0.3">
      <c r="A8189" t="s">
        <v>2945</v>
      </c>
      <c r="B8189">
        <v>2</v>
      </c>
      <c r="C8189">
        <v>0.78</v>
      </c>
    </row>
    <row r="8190" spans="1:3" x14ac:dyDescent="0.3">
      <c r="A8190" t="s">
        <v>2946</v>
      </c>
      <c r="B8190">
        <v>2</v>
      </c>
      <c r="C8190">
        <v>0.89</v>
      </c>
    </row>
    <row r="8191" spans="1:3" x14ac:dyDescent="0.3">
      <c r="A8191" t="s">
        <v>2947</v>
      </c>
      <c r="B8191">
        <v>2</v>
      </c>
      <c r="C8191">
        <v>0.56000000000000005</v>
      </c>
    </row>
    <row r="8192" spans="1:3" x14ac:dyDescent="0.3">
      <c r="A8192" t="s">
        <v>2948</v>
      </c>
      <c r="B8192">
        <v>2</v>
      </c>
      <c r="C8192">
        <v>0.61</v>
      </c>
    </row>
    <row r="8193" spans="1:3" x14ac:dyDescent="0.3">
      <c r="A8193" t="s">
        <v>2949</v>
      </c>
      <c r="B8193">
        <v>2</v>
      </c>
      <c r="C8193">
        <v>0.65</v>
      </c>
    </row>
    <row r="8194" spans="1:3" x14ac:dyDescent="0.3">
      <c r="A8194" t="s">
        <v>2950</v>
      </c>
      <c r="B8194">
        <v>2</v>
      </c>
      <c r="C8194">
        <v>0.81</v>
      </c>
    </row>
    <row r="8195" spans="1:3" x14ac:dyDescent="0.3">
      <c r="A8195" t="s">
        <v>2951</v>
      </c>
      <c r="B8195">
        <v>2</v>
      </c>
      <c r="C8195">
        <v>0.79</v>
      </c>
    </row>
    <row r="8196" spans="1:3" x14ac:dyDescent="0.3">
      <c r="A8196" t="s">
        <v>2952</v>
      </c>
      <c r="B8196">
        <v>2</v>
      </c>
      <c r="C8196">
        <v>0.57999999999999996</v>
      </c>
    </row>
    <row r="8197" spans="1:3" x14ac:dyDescent="0.3">
      <c r="A8197" t="s">
        <v>2953</v>
      </c>
      <c r="B8197">
        <v>2</v>
      </c>
      <c r="C8197">
        <v>0.71</v>
      </c>
    </row>
    <row r="8198" spans="1:3" x14ac:dyDescent="0.3">
      <c r="A8198" t="s">
        <v>2954</v>
      </c>
      <c r="B8198">
        <v>2</v>
      </c>
      <c r="C8198">
        <v>0.52</v>
      </c>
    </row>
    <row r="8199" spans="1:3" x14ac:dyDescent="0.3">
      <c r="A8199" t="s">
        <v>2955</v>
      </c>
      <c r="B8199">
        <v>2</v>
      </c>
      <c r="C8199">
        <v>0.7</v>
      </c>
    </row>
    <row r="8200" spans="1:3" x14ac:dyDescent="0.3">
      <c r="A8200" t="s">
        <v>2956</v>
      </c>
      <c r="B8200">
        <v>2</v>
      </c>
      <c r="C8200">
        <v>0.56000000000000005</v>
      </c>
    </row>
    <row r="8201" spans="1:3" x14ac:dyDescent="0.3">
      <c r="A8201" t="s">
        <v>2957</v>
      </c>
      <c r="B8201">
        <v>2</v>
      </c>
      <c r="C8201">
        <v>0.78</v>
      </c>
    </row>
    <row r="8202" spans="1:3" x14ac:dyDescent="0.3">
      <c r="A8202" t="s">
        <v>2958</v>
      </c>
      <c r="B8202">
        <v>2</v>
      </c>
      <c r="C8202">
        <v>0.56000000000000005</v>
      </c>
    </row>
    <row r="8203" spans="1:3" x14ac:dyDescent="0.3">
      <c r="A8203" t="s">
        <v>2959</v>
      </c>
      <c r="B8203">
        <v>2</v>
      </c>
      <c r="C8203">
        <v>0.64</v>
      </c>
    </row>
    <row r="8204" spans="1:3" x14ac:dyDescent="0.3">
      <c r="A8204" t="s">
        <v>2960</v>
      </c>
      <c r="B8204">
        <v>2</v>
      </c>
      <c r="C8204">
        <v>0.51</v>
      </c>
    </row>
    <row r="8205" spans="1:3" x14ac:dyDescent="0.3">
      <c r="A8205" t="s">
        <v>2961</v>
      </c>
      <c r="B8205">
        <v>2</v>
      </c>
      <c r="C8205">
        <v>0.56000000000000005</v>
      </c>
    </row>
    <row r="8206" spans="1:3" x14ac:dyDescent="0.3">
      <c r="A8206" t="s">
        <v>2962</v>
      </c>
      <c r="B8206">
        <v>2</v>
      </c>
      <c r="C8206">
        <v>0.66</v>
      </c>
    </row>
    <row r="8207" spans="1:3" x14ac:dyDescent="0.3">
      <c r="A8207" t="s">
        <v>2963</v>
      </c>
      <c r="B8207">
        <v>2</v>
      </c>
      <c r="C8207">
        <v>0.9</v>
      </c>
    </row>
    <row r="8208" spans="1:3" x14ac:dyDescent="0.3">
      <c r="A8208" t="s">
        <v>2964</v>
      </c>
      <c r="B8208">
        <v>2</v>
      </c>
      <c r="C8208">
        <v>0.6</v>
      </c>
    </row>
    <row r="8209" spans="1:3" x14ac:dyDescent="0.3">
      <c r="A8209" t="s">
        <v>2965</v>
      </c>
      <c r="B8209">
        <v>2</v>
      </c>
      <c r="C8209">
        <v>0.9</v>
      </c>
    </row>
    <row r="8210" spans="1:3" x14ac:dyDescent="0.3">
      <c r="A8210" t="s">
        <v>2966</v>
      </c>
      <c r="B8210">
        <v>2</v>
      </c>
      <c r="C8210">
        <v>0.74</v>
      </c>
    </row>
    <row r="8211" spans="1:3" x14ac:dyDescent="0.3">
      <c r="A8211" t="s">
        <v>2967</v>
      </c>
      <c r="B8211">
        <v>2</v>
      </c>
      <c r="C8211">
        <v>0.61</v>
      </c>
    </row>
    <row r="8212" spans="1:3" x14ac:dyDescent="0.3">
      <c r="A8212" t="s">
        <v>2968</v>
      </c>
      <c r="B8212">
        <v>2</v>
      </c>
      <c r="C8212">
        <v>0.55000000000000004</v>
      </c>
    </row>
    <row r="8213" spans="1:3" x14ac:dyDescent="0.3">
      <c r="A8213" t="s">
        <v>2969</v>
      </c>
      <c r="B8213">
        <v>2</v>
      </c>
      <c r="C8213">
        <v>0.83000000000000007</v>
      </c>
    </row>
    <row r="8214" spans="1:3" x14ac:dyDescent="0.3">
      <c r="A8214" t="s">
        <v>2970</v>
      </c>
      <c r="B8214">
        <v>2</v>
      </c>
      <c r="C8214">
        <v>0.89</v>
      </c>
    </row>
    <row r="8215" spans="1:3" x14ac:dyDescent="0.3">
      <c r="A8215" t="s">
        <v>2971</v>
      </c>
      <c r="B8215">
        <v>2</v>
      </c>
      <c r="C8215">
        <v>0.81</v>
      </c>
    </row>
    <row r="8216" spans="1:3" x14ac:dyDescent="0.3">
      <c r="A8216" t="s">
        <v>2972</v>
      </c>
      <c r="B8216">
        <v>2</v>
      </c>
      <c r="C8216">
        <v>0.7</v>
      </c>
    </row>
    <row r="8217" spans="1:3" x14ac:dyDescent="0.3">
      <c r="A8217" t="s">
        <v>2973</v>
      </c>
      <c r="B8217">
        <v>2</v>
      </c>
      <c r="C8217">
        <v>0.76</v>
      </c>
    </row>
    <row r="8218" spans="1:3" x14ac:dyDescent="0.3">
      <c r="A8218" t="s">
        <v>2974</v>
      </c>
      <c r="B8218">
        <v>2</v>
      </c>
      <c r="C8218">
        <v>0.57999999999999996</v>
      </c>
    </row>
    <row r="8219" spans="1:3" x14ac:dyDescent="0.3">
      <c r="A8219" t="s">
        <v>2975</v>
      </c>
      <c r="B8219">
        <v>2</v>
      </c>
      <c r="C8219">
        <v>0.9</v>
      </c>
    </row>
    <row r="8220" spans="1:3" x14ac:dyDescent="0.3">
      <c r="A8220" t="s">
        <v>2976</v>
      </c>
      <c r="B8220">
        <v>2</v>
      </c>
      <c r="C8220">
        <v>0.71</v>
      </c>
    </row>
    <row r="8221" spans="1:3" x14ac:dyDescent="0.3">
      <c r="A8221" t="s">
        <v>2977</v>
      </c>
      <c r="B8221">
        <v>2</v>
      </c>
      <c r="C8221">
        <v>0.76</v>
      </c>
    </row>
    <row r="8222" spans="1:3" x14ac:dyDescent="0.3">
      <c r="A8222" t="s">
        <v>2978</v>
      </c>
      <c r="B8222">
        <v>2</v>
      </c>
      <c r="C8222">
        <v>0.61</v>
      </c>
    </row>
    <row r="8223" spans="1:3" x14ac:dyDescent="0.3">
      <c r="A8223" t="s">
        <v>2979</v>
      </c>
      <c r="B8223">
        <v>2</v>
      </c>
      <c r="C8223">
        <v>0.87</v>
      </c>
    </row>
    <row r="8224" spans="1:3" x14ac:dyDescent="0.3">
      <c r="A8224" t="s">
        <v>2980</v>
      </c>
      <c r="B8224">
        <v>2</v>
      </c>
      <c r="C8224">
        <v>0.84000000000000008</v>
      </c>
    </row>
    <row r="8225" spans="1:3" x14ac:dyDescent="0.3">
      <c r="A8225" t="s">
        <v>2981</v>
      </c>
      <c r="B8225">
        <v>2</v>
      </c>
      <c r="C8225">
        <v>0.63</v>
      </c>
    </row>
    <row r="8226" spans="1:3" x14ac:dyDescent="0.3">
      <c r="A8226" t="s">
        <v>2982</v>
      </c>
      <c r="B8226">
        <v>2</v>
      </c>
      <c r="C8226">
        <v>0.61</v>
      </c>
    </row>
    <row r="8227" spans="1:3" x14ac:dyDescent="0.3">
      <c r="A8227" t="s">
        <v>2983</v>
      </c>
      <c r="B8227">
        <v>2</v>
      </c>
      <c r="C8227">
        <v>0.85</v>
      </c>
    </row>
    <row r="8228" spans="1:3" x14ac:dyDescent="0.3">
      <c r="A8228" t="s">
        <v>2984</v>
      </c>
      <c r="B8228">
        <v>2</v>
      </c>
      <c r="C8228">
        <v>0.57000000000000006</v>
      </c>
    </row>
    <row r="8229" spans="1:3" x14ac:dyDescent="0.3">
      <c r="A8229" t="s">
        <v>2985</v>
      </c>
      <c r="B8229">
        <v>2</v>
      </c>
      <c r="C8229">
        <v>0.81</v>
      </c>
    </row>
    <row r="8230" spans="1:3" x14ac:dyDescent="0.3">
      <c r="A8230" t="s">
        <v>2986</v>
      </c>
      <c r="B8230">
        <v>2</v>
      </c>
      <c r="C8230">
        <v>0.81</v>
      </c>
    </row>
    <row r="8231" spans="1:3" x14ac:dyDescent="0.3">
      <c r="A8231" t="s">
        <v>2987</v>
      </c>
      <c r="B8231">
        <v>2</v>
      </c>
      <c r="C8231">
        <v>0.89</v>
      </c>
    </row>
    <row r="8232" spans="1:3" x14ac:dyDescent="0.3">
      <c r="A8232" t="s">
        <v>2988</v>
      </c>
      <c r="B8232">
        <v>2</v>
      </c>
      <c r="C8232">
        <v>0.71</v>
      </c>
    </row>
    <row r="8233" spans="1:3" x14ac:dyDescent="0.3">
      <c r="A8233" t="s">
        <v>2989</v>
      </c>
      <c r="B8233">
        <v>2</v>
      </c>
      <c r="C8233">
        <v>0.92999999999999994</v>
      </c>
    </row>
    <row r="8234" spans="1:3" x14ac:dyDescent="0.3">
      <c r="A8234" t="s">
        <v>2990</v>
      </c>
      <c r="B8234">
        <v>2</v>
      </c>
      <c r="C8234">
        <v>0.91999999999999993</v>
      </c>
    </row>
    <row r="8235" spans="1:3" x14ac:dyDescent="0.3">
      <c r="A8235" t="s">
        <v>2991</v>
      </c>
      <c r="B8235">
        <v>2</v>
      </c>
      <c r="C8235">
        <v>0.81</v>
      </c>
    </row>
    <row r="8236" spans="1:3" x14ac:dyDescent="0.3">
      <c r="A8236" t="s">
        <v>2992</v>
      </c>
      <c r="B8236">
        <v>2</v>
      </c>
      <c r="C8236">
        <v>0.81</v>
      </c>
    </row>
    <row r="8237" spans="1:3" x14ac:dyDescent="0.3">
      <c r="A8237" t="s">
        <v>2993</v>
      </c>
      <c r="B8237">
        <v>2</v>
      </c>
      <c r="C8237">
        <v>0.86</v>
      </c>
    </row>
    <row r="8238" spans="1:3" x14ac:dyDescent="0.3">
      <c r="A8238" t="s">
        <v>2994</v>
      </c>
      <c r="B8238">
        <v>2</v>
      </c>
      <c r="C8238">
        <v>0.62</v>
      </c>
    </row>
    <row r="8239" spans="1:3" x14ac:dyDescent="0.3">
      <c r="A8239" t="s">
        <v>2995</v>
      </c>
      <c r="B8239">
        <v>2</v>
      </c>
      <c r="C8239">
        <v>0.65</v>
      </c>
    </row>
    <row r="8240" spans="1:3" x14ac:dyDescent="0.3">
      <c r="A8240" t="s">
        <v>2996</v>
      </c>
      <c r="B8240">
        <v>2</v>
      </c>
      <c r="C8240">
        <v>0.83000000000000007</v>
      </c>
    </row>
    <row r="8241" spans="1:3" x14ac:dyDescent="0.3">
      <c r="A8241" t="s">
        <v>2997</v>
      </c>
      <c r="B8241">
        <v>2</v>
      </c>
      <c r="C8241">
        <v>0.8</v>
      </c>
    </row>
    <row r="8242" spans="1:3" x14ac:dyDescent="0.3">
      <c r="A8242" t="s">
        <v>2998</v>
      </c>
      <c r="B8242">
        <v>2</v>
      </c>
      <c r="C8242">
        <v>0.67</v>
      </c>
    </row>
    <row r="8243" spans="1:3" x14ac:dyDescent="0.3">
      <c r="A8243" t="s">
        <v>2999</v>
      </c>
      <c r="B8243">
        <v>2</v>
      </c>
      <c r="C8243">
        <v>0.85</v>
      </c>
    </row>
    <row r="8244" spans="1:3" x14ac:dyDescent="0.3">
      <c r="A8244" t="s">
        <v>3000</v>
      </c>
      <c r="B8244">
        <v>2</v>
      </c>
      <c r="C8244">
        <v>0.5</v>
      </c>
    </row>
    <row r="8245" spans="1:3" x14ac:dyDescent="0.3">
      <c r="A8245" t="s">
        <v>3001</v>
      </c>
      <c r="B8245">
        <v>2</v>
      </c>
      <c r="C8245">
        <v>0.64</v>
      </c>
    </row>
    <row r="8246" spans="1:3" x14ac:dyDescent="0.3">
      <c r="A8246" t="s">
        <v>3002</v>
      </c>
      <c r="B8246">
        <v>2</v>
      </c>
      <c r="C8246">
        <v>0.67999999999999994</v>
      </c>
    </row>
    <row r="8247" spans="1:3" x14ac:dyDescent="0.3">
      <c r="A8247" t="s">
        <v>3003</v>
      </c>
      <c r="B8247">
        <v>2</v>
      </c>
      <c r="C8247">
        <v>0.67999999999999994</v>
      </c>
    </row>
    <row r="8248" spans="1:3" x14ac:dyDescent="0.3">
      <c r="A8248" t="s">
        <v>3004</v>
      </c>
      <c r="B8248">
        <v>2</v>
      </c>
      <c r="C8248">
        <v>0.61</v>
      </c>
    </row>
    <row r="8249" spans="1:3" x14ac:dyDescent="0.3">
      <c r="A8249" t="s">
        <v>3005</v>
      </c>
      <c r="B8249">
        <v>2</v>
      </c>
      <c r="C8249">
        <v>0.92999999999999994</v>
      </c>
    </row>
    <row r="8250" spans="1:3" x14ac:dyDescent="0.3">
      <c r="A8250" t="s">
        <v>3006</v>
      </c>
      <c r="B8250">
        <v>2</v>
      </c>
      <c r="C8250">
        <v>0.86</v>
      </c>
    </row>
    <row r="8251" spans="1:3" x14ac:dyDescent="0.3">
      <c r="A8251" t="s">
        <v>3007</v>
      </c>
      <c r="B8251">
        <v>2</v>
      </c>
      <c r="C8251">
        <v>0.52</v>
      </c>
    </row>
    <row r="8252" spans="1:3" x14ac:dyDescent="0.3">
      <c r="A8252" t="s">
        <v>3008</v>
      </c>
      <c r="B8252">
        <v>2</v>
      </c>
      <c r="C8252">
        <v>0.77</v>
      </c>
    </row>
    <row r="8253" spans="1:3" x14ac:dyDescent="0.3">
      <c r="A8253" t="s">
        <v>3009</v>
      </c>
      <c r="B8253">
        <v>2</v>
      </c>
      <c r="C8253">
        <v>0.86</v>
      </c>
    </row>
    <row r="8254" spans="1:3" x14ac:dyDescent="0.3">
      <c r="A8254" t="s">
        <v>3010</v>
      </c>
      <c r="B8254">
        <v>2</v>
      </c>
      <c r="C8254">
        <v>0.75</v>
      </c>
    </row>
    <row r="8255" spans="1:3" x14ac:dyDescent="0.3">
      <c r="A8255" t="s">
        <v>3011</v>
      </c>
      <c r="B8255">
        <v>2</v>
      </c>
      <c r="C8255">
        <v>0.84000000000000008</v>
      </c>
    </row>
    <row r="8256" spans="1:3" x14ac:dyDescent="0.3">
      <c r="A8256" t="s">
        <v>3012</v>
      </c>
      <c r="B8256">
        <v>2</v>
      </c>
      <c r="C8256">
        <v>0.85</v>
      </c>
    </row>
    <row r="8257" spans="1:3" x14ac:dyDescent="0.3">
      <c r="A8257" t="s">
        <v>3013</v>
      </c>
      <c r="B8257">
        <v>2</v>
      </c>
      <c r="C8257">
        <v>0.53</v>
      </c>
    </row>
    <row r="8258" spans="1:3" x14ac:dyDescent="0.3">
      <c r="A8258" t="s">
        <v>3014</v>
      </c>
      <c r="B8258">
        <v>2</v>
      </c>
      <c r="C8258">
        <v>0.92999999999999994</v>
      </c>
    </row>
    <row r="8259" spans="1:3" x14ac:dyDescent="0.3">
      <c r="A8259" t="s">
        <v>3015</v>
      </c>
      <c r="B8259">
        <v>2</v>
      </c>
      <c r="C8259">
        <v>0.86</v>
      </c>
    </row>
    <row r="8260" spans="1:3" x14ac:dyDescent="0.3">
      <c r="A8260" t="s">
        <v>3016</v>
      </c>
      <c r="B8260">
        <v>2</v>
      </c>
      <c r="C8260">
        <v>0.7</v>
      </c>
    </row>
    <row r="8261" spans="1:3" x14ac:dyDescent="0.3">
      <c r="A8261" t="s">
        <v>3017</v>
      </c>
      <c r="B8261">
        <v>2</v>
      </c>
      <c r="C8261">
        <v>0.84000000000000008</v>
      </c>
    </row>
    <row r="8262" spans="1:3" x14ac:dyDescent="0.3">
      <c r="A8262" t="s">
        <v>3018</v>
      </c>
      <c r="B8262">
        <v>2</v>
      </c>
      <c r="C8262">
        <v>0.55000000000000004</v>
      </c>
    </row>
    <row r="8263" spans="1:3" x14ac:dyDescent="0.3">
      <c r="A8263" t="s">
        <v>3019</v>
      </c>
      <c r="B8263">
        <v>2</v>
      </c>
      <c r="C8263">
        <v>0.56000000000000005</v>
      </c>
    </row>
    <row r="8264" spans="1:3" x14ac:dyDescent="0.3">
      <c r="A8264" t="s">
        <v>3020</v>
      </c>
      <c r="B8264">
        <v>2</v>
      </c>
      <c r="C8264">
        <v>0.55000000000000004</v>
      </c>
    </row>
    <row r="8265" spans="1:3" x14ac:dyDescent="0.3">
      <c r="A8265" t="s">
        <v>3021</v>
      </c>
      <c r="B8265">
        <v>2</v>
      </c>
      <c r="C8265">
        <v>0.54</v>
      </c>
    </row>
    <row r="8266" spans="1:3" x14ac:dyDescent="0.3">
      <c r="A8266" t="s">
        <v>3022</v>
      </c>
      <c r="B8266">
        <v>2</v>
      </c>
      <c r="C8266">
        <v>0.56000000000000005</v>
      </c>
    </row>
    <row r="8267" spans="1:3" x14ac:dyDescent="0.3">
      <c r="A8267" t="s">
        <v>3023</v>
      </c>
      <c r="B8267">
        <v>2</v>
      </c>
      <c r="C8267">
        <v>0.62</v>
      </c>
    </row>
    <row r="8268" spans="1:3" x14ac:dyDescent="0.3">
      <c r="A8268" t="s">
        <v>3024</v>
      </c>
      <c r="B8268">
        <v>2</v>
      </c>
      <c r="C8268">
        <v>0.84000000000000008</v>
      </c>
    </row>
    <row r="8269" spans="1:3" x14ac:dyDescent="0.3">
      <c r="A8269" t="s">
        <v>3025</v>
      </c>
      <c r="B8269">
        <v>2</v>
      </c>
      <c r="C8269">
        <v>0.75</v>
      </c>
    </row>
    <row r="8270" spans="1:3" x14ac:dyDescent="0.3">
      <c r="A8270" t="s">
        <v>3026</v>
      </c>
      <c r="B8270">
        <v>2</v>
      </c>
      <c r="C8270">
        <v>0.6</v>
      </c>
    </row>
    <row r="8271" spans="1:3" x14ac:dyDescent="0.3">
      <c r="A8271" t="s">
        <v>3027</v>
      </c>
      <c r="B8271">
        <v>2</v>
      </c>
      <c r="C8271">
        <v>0.87</v>
      </c>
    </row>
    <row r="8272" spans="1:3" x14ac:dyDescent="0.3">
      <c r="A8272" t="s">
        <v>3028</v>
      </c>
      <c r="B8272">
        <v>2</v>
      </c>
      <c r="C8272">
        <v>0.7</v>
      </c>
    </row>
    <row r="8273" spans="1:3" x14ac:dyDescent="0.3">
      <c r="A8273" t="s">
        <v>3029</v>
      </c>
      <c r="B8273">
        <v>2</v>
      </c>
      <c r="C8273">
        <v>0.77</v>
      </c>
    </row>
    <row r="8274" spans="1:3" x14ac:dyDescent="0.3">
      <c r="A8274" t="s">
        <v>3030</v>
      </c>
      <c r="B8274">
        <v>2</v>
      </c>
      <c r="C8274">
        <v>0.88</v>
      </c>
    </row>
    <row r="8275" spans="1:3" x14ac:dyDescent="0.3">
      <c r="A8275" t="s">
        <v>3031</v>
      </c>
      <c r="B8275">
        <v>2</v>
      </c>
      <c r="C8275">
        <v>0.62</v>
      </c>
    </row>
    <row r="8276" spans="1:3" x14ac:dyDescent="0.3">
      <c r="A8276" t="s">
        <v>3032</v>
      </c>
      <c r="B8276">
        <v>2</v>
      </c>
      <c r="C8276">
        <v>0.51</v>
      </c>
    </row>
    <row r="8277" spans="1:3" x14ac:dyDescent="0.3">
      <c r="A8277" t="s">
        <v>3033</v>
      </c>
      <c r="B8277">
        <v>2</v>
      </c>
      <c r="C8277">
        <v>0.62</v>
      </c>
    </row>
    <row r="8278" spans="1:3" x14ac:dyDescent="0.3">
      <c r="A8278" t="s">
        <v>3034</v>
      </c>
      <c r="B8278">
        <v>2</v>
      </c>
      <c r="C8278">
        <v>0.72</v>
      </c>
    </row>
    <row r="8279" spans="1:3" x14ac:dyDescent="0.3">
      <c r="A8279" t="s">
        <v>3035</v>
      </c>
      <c r="B8279">
        <v>2</v>
      </c>
      <c r="C8279">
        <v>0.7</v>
      </c>
    </row>
    <row r="8280" spans="1:3" x14ac:dyDescent="0.3">
      <c r="A8280" t="s">
        <v>3036</v>
      </c>
      <c r="B8280">
        <v>2</v>
      </c>
      <c r="C8280">
        <v>0.62</v>
      </c>
    </row>
    <row r="8281" spans="1:3" x14ac:dyDescent="0.3">
      <c r="A8281" t="s">
        <v>3037</v>
      </c>
      <c r="B8281">
        <v>2</v>
      </c>
      <c r="C8281">
        <v>0.94</v>
      </c>
    </row>
    <row r="8282" spans="1:3" x14ac:dyDescent="0.3">
      <c r="A8282" t="s">
        <v>3038</v>
      </c>
      <c r="B8282">
        <v>2</v>
      </c>
      <c r="C8282">
        <v>0.6</v>
      </c>
    </row>
    <row r="8283" spans="1:3" x14ac:dyDescent="0.3">
      <c r="A8283" t="s">
        <v>3039</v>
      </c>
      <c r="B8283">
        <v>2</v>
      </c>
      <c r="C8283">
        <v>0.65</v>
      </c>
    </row>
    <row r="8284" spans="1:3" x14ac:dyDescent="0.3">
      <c r="A8284" t="s">
        <v>3040</v>
      </c>
      <c r="B8284">
        <v>2</v>
      </c>
      <c r="C8284">
        <v>0.69</v>
      </c>
    </row>
    <row r="8285" spans="1:3" x14ac:dyDescent="0.3">
      <c r="A8285" t="s">
        <v>3041</v>
      </c>
      <c r="B8285">
        <v>2</v>
      </c>
      <c r="C8285">
        <v>0.63</v>
      </c>
    </row>
    <row r="8286" spans="1:3" x14ac:dyDescent="0.3">
      <c r="A8286" t="s">
        <v>3042</v>
      </c>
      <c r="B8286">
        <v>2</v>
      </c>
      <c r="C8286">
        <v>0.74</v>
      </c>
    </row>
    <row r="8287" spans="1:3" x14ac:dyDescent="0.3">
      <c r="A8287" t="s">
        <v>3043</v>
      </c>
      <c r="B8287">
        <v>2</v>
      </c>
      <c r="C8287">
        <v>0.89</v>
      </c>
    </row>
    <row r="8288" spans="1:3" x14ac:dyDescent="0.3">
      <c r="A8288" t="s">
        <v>3044</v>
      </c>
      <c r="B8288">
        <v>2</v>
      </c>
      <c r="C8288">
        <v>0.53</v>
      </c>
    </row>
    <row r="8289" spans="1:3" x14ac:dyDescent="0.3">
      <c r="A8289" t="s">
        <v>3045</v>
      </c>
      <c r="B8289">
        <v>2</v>
      </c>
      <c r="C8289">
        <v>0.57999999999999996</v>
      </c>
    </row>
    <row r="8290" spans="1:3" x14ac:dyDescent="0.3">
      <c r="A8290" t="s">
        <v>3046</v>
      </c>
      <c r="B8290">
        <v>2</v>
      </c>
      <c r="C8290">
        <v>0.83000000000000007</v>
      </c>
    </row>
    <row r="8291" spans="1:3" x14ac:dyDescent="0.3">
      <c r="A8291" t="s">
        <v>3047</v>
      </c>
      <c r="B8291">
        <v>2</v>
      </c>
      <c r="C8291">
        <v>0.7</v>
      </c>
    </row>
    <row r="8292" spans="1:3" x14ac:dyDescent="0.3">
      <c r="A8292" t="s">
        <v>3048</v>
      </c>
      <c r="B8292">
        <v>2</v>
      </c>
      <c r="C8292">
        <v>0.90999999999999992</v>
      </c>
    </row>
    <row r="8293" spans="1:3" x14ac:dyDescent="0.3">
      <c r="A8293" t="s">
        <v>3049</v>
      </c>
      <c r="B8293">
        <v>2</v>
      </c>
      <c r="C8293">
        <v>0.62</v>
      </c>
    </row>
    <row r="8294" spans="1:3" x14ac:dyDescent="0.3">
      <c r="A8294" t="s">
        <v>3050</v>
      </c>
      <c r="B8294">
        <v>2</v>
      </c>
      <c r="C8294">
        <v>0.95</v>
      </c>
    </row>
    <row r="8295" spans="1:3" x14ac:dyDescent="0.3">
      <c r="A8295" t="s">
        <v>3051</v>
      </c>
      <c r="B8295">
        <v>2</v>
      </c>
      <c r="C8295">
        <v>0.85</v>
      </c>
    </row>
    <row r="8296" spans="1:3" x14ac:dyDescent="0.3">
      <c r="A8296" t="s">
        <v>3052</v>
      </c>
      <c r="B8296">
        <v>2</v>
      </c>
      <c r="C8296">
        <v>0.92999999999999994</v>
      </c>
    </row>
    <row r="8297" spans="1:3" x14ac:dyDescent="0.3">
      <c r="A8297" t="s">
        <v>3053</v>
      </c>
      <c r="B8297">
        <v>2</v>
      </c>
      <c r="C8297">
        <v>0.84000000000000008</v>
      </c>
    </row>
    <row r="8298" spans="1:3" x14ac:dyDescent="0.3">
      <c r="A8298" t="s">
        <v>3054</v>
      </c>
      <c r="B8298">
        <v>2</v>
      </c>
      <c r="C8298">
        <v>0.63</v>
      </c>
    </row>
    <row r="8299" spans="1:3" x14ac:dyDescent="0.3">
      <c r="A8299" t="s">
        <v>3055</v>
      </c>
      <c r="B8299">
        <v>2</v>
      </c>
      <c r="C8299">
        <v>0.55000000000000004</v>
      </c>
    </row>
    <row r="8300" spans="1:3" x14ac:dyDescent="0.3">
      <c r="A8300" t="s">
        <v>3056</v>
      </c>
      <c r="B8300">
        <v>2</v>
      </c>
      <c r="C8300">
        <v>0.77</v>
      </c>
    </row>
    <row r="8301" spans="1:3" x14ac:dyDescent="0.3">
      <c r="A8301" t="s">
        <v>3057</v>
      </c>
      <c r="B8301">
        <v>2</v>
      </c>
      <c r="C8301">
        <v>0.65</v>
      </c>
    </row>
    <row r="8302" spans="1:3" x14ac:dyDescent="0.3">
      <c r="A8302" t="s">
        <v>3058</v>
      </c>
      <c r="B8302">
        <v>2</v>
      </c>
      <c r="C8302">
        <v>0.67999999999999994</v>
      </c>
    </row>
    <row r="8303" spans="1:3" x14ac:dyDescent="0.3">
      <c r="A8303" t="s">
        <v>3059</v>
      </c>
      <c r="B8303">
        <v>2</v>
      </c>
      <c r="C8303">
        <v>0.92999999999999994</v>
      </c>
    </row>
    <row r="8304" spans="1:3" x14ac:dyDescent="0.3">
      <c r="A8304" t="s">
        <v>3060</v>
      </c>
      <c r="B8304">
        <v>2</v>
      </c>
      <c r="C8304">
        <v>0.90999999999999992</v>
      </c>
    </row>
    <row r="8305" spans="1:3" x14ac:dyDescent="0.3">
      <c r="A8305" t="s">
        <v>3061</v>
      </c>
      <c r="B8305">
        <v>2</v>
      </c>
      <c r="C8305">
        <v>0.86</v>
      </c>
    </row>
    <row r="8306" spans="1:3" x14ac:dyDescent="0.3">
      <c r="A8306" t="s">
        <v>3062</v>
      </c>
      <c r="B8306">
        <v>2</v>
      </c>
      <c r="C8306">
        <v>0.75</v>
      </c>
    </row>
    <row r="8307" spans="1:3" x14ac:dyDescent="0.3">
      <c r="A8307" t="s">
        <v>3063</v>
      </c>
      <c r="B8307">
        <v>2</v>
      </c>
      <c r="C8307">
        <v>0.66</v>
      </c>
    </row>
    <row r="8308" spans="1:3" x14ac:dyDescent="0.3">
      <c r="A8308" t="s">
        <v>3064</v>
      </c>
      <c r="B8308">
        <v>2</v>
      </c>
      <c r="C8308">
        <v>0.53</v>
      </c>
    </row>
    <row r="8309" spans="1:3" x14ac:dyDescent="0.3">
      <c r="A8309" t="s">
        <v>3065</v>
      </c>
      <c r="B8309">
        <v>2</v>
      </c>
      <c r="C8309">
        <v>0.77</v>
      </c>
    </row>
    <row r="8310" spans="1:3" x14ac:dyDescent="0.3">
      <c r="A8310" t="s">
        <v>3066</v>
      </c>
      <c r="B8310">
        <v>2</v>
      </c>
      <c r="C8310">
        <v>0.65</v>
      </c>
    </row>
    <row r="8311" spans="1:3" x14ac:dyDescent="0.3">
      <c r="A8311" t="s">
        <v>3067</v>
      </c>
      <c r="B8311">
        <v>2</v>
      </c>
      <c r="C8311">
        <v>0.92999999999999994</v>
      </c>
    </row>
    <row r="8312" spans="1:3" x14ac:dyDescent="0.3">
      <c r="A8312" t="s">
        <v>3068</v>
      </c>
      <c r="B8312">
        <v>2</v>
      </c>
      <c r="C8312">
        <v>0.53</v>
      </c>
    </row>
    <row r="8313" spans="1:3" x14ac:dyDescent="0.3">
      <c r="A8313" t="s">
        <v>3069</v>
      </c>
      <c r="B8313">
        <v>2</v>
      </c>
      <c r="C8313">
        <v>0.57999999999999996</v>
      </c>
    </row>
    <row r="8314" spans="1:3" x14ac:dyDescent="0.3">
      <c r="A8314" t="s">
        <v>3070</v>
      </c>
      <c r="B8314">
        <v>2</v>
      </c>
      <c r="C8314">
        <v>0.51</v>
      </c>
    </row>
    <row r="8315" spans="1:3" x14ac:dyDescent="0.3">
      <c r="A8315" t="s">
        <v>3071</v>
      </c>
      <c r="B8315">
        <v>2</v>
      </c>
      <c r="C8315">
        <v>0.5</v>
      </c>
    </row>
    <row r="8316" spans="1:3" x14ac:dyDescent="0.3">
      <c r="A8316" t="s">
        <v>3072</v>
      </c>
      <c r="B8316">
        <v>2</v>
      </c>
      <c r="C8316">
        <v>0.94</v>
      </c>
    </row>
    <row r="8317" spans="1:3" x14ac:dyDescent="0.3">
      <c r="A8317" t="s">
        <v>3073</v>
      </c>
      <c r="B8317">
        <v>2</v>
      </c>
      <c r="C8317">
        <v>0.71</v>
      </c>
    </row>
    <row r="8318" spans="1:3" x14ac:dyDescent="0.3">
      <c r="A8318" t="s">
        <v>3074</v>
      </c>
      <c r="B8318">
        <v>2</v>
      </c>
      <c r="C8318">
        <v>0.89</v>
      </c>
    </row>
    <row r="8319" spans="1:3" x14ac:dyDescent="0.3">
      <c r="A8319" t="s">
        <v>3075</v>
      </c>
      <c r="B8319">
        <v>2</v>
      </c>
      <c r="C8319">
        <v>0.87</v>
      </c>
    </row>
    <row r="8320" spans="1:3" x14ac:dyDescent="0.3">
      <c r="A8320" t="s">
        <v>3076</v>
      </c>
      <c r="B8320">
        <v>2</v>
      </c>
      <c r="C8320">
        <v>0.81</v>
      </c>
    </row>
    <row r="8321" spans="1:3" x14ac:dyDescent="0.3">
      <c r="A8321" t="s">
        <v>3077</v>
      </c>
      <c r="B8321">
        <v>2</v>
      </c>
      <c r="C8321">
        <v>0.72</v>
      </c>
    </row>
    <row r="8322" spans="1:3" x14ac:dyDescent="0.3">
      <c r="A8322" t="s">
        <v>3078</v>
      </c>
      <c r="B8322">
        <v>2</v>
      </c>
      <c r="C8322">
        <v>0.57000000000000006</v>
      </c>
    </row>
    <row r="8323" spans="1:3" x14ac:dyDescent="0.3">
      <c r="A8323" t="s">
        <v>3079</v>
      </c>
      <c r="B8323">
        <v>2</v>
      </c>
      <c r="C8323">
        <v>0.90999999999999992</v>
      </c>
    </row>
    <row r="8324" spans="1:3" x14ac:dyDescent="0.3">
      <c r="A8324" t="s">
        <v>3080</v>
      </c>
      <c r="B8324">
        <v>2</v>
      </c>
      <c r="C8324">
        <v>0.7</v>
      </c>
    </row>
    <row r="8325" spans="1:3" x14ac:dyDescent="0.3">
      <c r="A8325" t="s">
        <v>3081</v>
      </c>
      <c r="B8325">
        <v>2</v>
      </c>
      <c r="C8325">
        <v>0.54</v>
      </c>
    </row>
    <row r="8326" spans="1:3" x14ac:dyDescent="0.3">
      <c r="A8326" t="s">
        <v>3082</v>
      </c>
      <c r="B8326">
        <v>2</v>
      </c>
      <c r="C8326">
        <v>0.82000000000000006</v>
      </c>
    </row>
    <row r="8327" spans="1:3" x14ac:dyDescent="0.3">
      <c r="A8327" t="s">
        <v>3083</v>
      </c>
      <c r="B8327">
        <v>2</v>
      </c>
      <c r="C8327">
        <v>0.7</v>
      </c>
    </row>
    <row r="8328" spans="1:3" x14ac:dyDescent="0.3">
      <c r="A8328" t="s">
        <v>3084</v>
      </c>
      <c r="B8328">
        <v>2</v>
      </c>
      <c r="C8328">
        <v>0.54</v>
      </c>
    </row>
    <row r="8329" spans="1:3" x14ac:dyDescent="0.3">
      <c r="A8329" t="s">
        <v>3085</v>
      </c>
      <c r="B8329">
        <v>2</v>
      </c>
      <c r="C8329">
        <v>0.77</v>
      </c>
    </row>
    <row r="8330" spans="1:3" x14ac:dyDescent="0.3">
      <c r="A8330" t="s">
        <v>3086</v>
      </c>
      <c r="B8330">
        <v>2</v>
      </c>
      <c r="C8330">
        <v>0.89</v>
      </c>
    </row>
    <row r="8331" spans="1:3" x14ac:dyDescent="0.3">
      <c r="A8331" t="s">
        <v>3087</v>
      </c>
      <c r="B8331">
        <v>2</v>
      </c>
      <c r="C8331">
        <v>0.89</v>
      </c>
    </row>
    <row r="8332" spans="1:3" x14ac:dyDescent="0.3">
      <c r="A8332" t="s">
        <v>3088</v>
      </c>
      <c r="B8332">
        <v>2</v>
      </c>
      <c r="C8332">
        <v>0.92999999999999994</v>
      </c>
    </row>
    <row r="8333" spans="1:3" x14ac:dyDescent="0.3">
      <c r="A8333" t="s">
        <v>3089</v>
      </c>
      <c r="B8333">
        <v>2</v>
      </c>
      <c r="C8333">
        <v>0.79</v>
      </c>
    </row>
    <row r="8334" spans="1:3" x14ac:dyDescent="0.3">
      <c r="A8334" t="s">
        <v>3090</v>
      </c>
      <c r="B8334">
        <v>2</v>
      </c>
      <c r="C8334">
        <v>0.74</v>
      </c>
    </row>
    <row r="8335" spans="1:3" x14ac:dyDescent="0.3">
      <c r="A8335" t="s">
        <v>3091</v>
      </c>
      <c r="B8335">
        <v>2</v>
      </c>
      <c r="C8335">
        <v>0.59</v>
      </c>
    </row>
    <row r="8336" spans="1:3" x14ac:dyDescent="0.3">
      <c r="A8336" t="s">
        <v>3092</v>
      </c>
      <c r="B8336">
        <v>2</v>
      </c>
      <c r="C8336">
        <v>0.91999999999999993</v>
      </c>
    </row>
    <row r="8337" spans="1:3" x14ac:dyDescent="0.3">
      <c r="A8337" t="s">
        <v>3093</v>
      </c>
      <c r="B8337">
        <v>2</v>
      </c>
      <c r="C8337">
        <v>0.83000000000000007</v>
      </c>
    </row>
    <row r="8338" spans="1:3" x14ac:dyDescent="0.3">
      <c r="A8338" t="s">
        <v>3094</v>
      </c>
      <c r="B8338">
        <v>2</v>
      </c>
      <c r="C8338">
        <v>0.94</v>
      </c>
    </row>
    <row r="8339" spans="1:3" x14ac:dyDescent="0.3">
      <c r="A8339" t="s">
        <v>3095</v>
      </c>
      <c r="B8339">
        <v>2</v>
      </c>
      <c r="C8339">
        <v>0.54</v>
      </c>
    </row>
    <row r="8340" spans="1:3" x14ac:dyDescent="0.3">
      <c r="A8340" t="s">
        <v>3096</v>
      </c>
      <c r="B8340">
        <v>2</v>
      </c>
      <c r="C8340">
        <v>0.6</v>
      </c>
    </row>
    <row r="8341" spans="1:3" x14ac:dyDescent="0.3">
      <c r="A8341" t="s">
        <v>3097</v>
      </c>
      <c r="B8341">
        <v>2</v>
      </c>
      <c r="C8341">
        <v>0.57999999999999996</v>
      </c>
    </row>
    <row r="8342" spans="1:3" x14ac:dyDescent="0.3">
      <c r="A8342" t="s">
        <v>3098</v>
      </c>
      <c r="B8342">
        <v>2</v>
      </c>
      <c r="C8342">
        <v>0.54</v>
      </c>
    </row>
    <row r="8343" spans="1:3" x14ac:dyDescent="0.3">
      <c r="A8343" t="s">
        <v>3099</v>
      </c>
      <c r="B8343">
        <v>2</v>
      </c>
      <c r="C8343">
        <v>0.88</v>
      </c>
    </row>
    <row r="8344" spans="1:3" x14ac:dyDescent="0.3">
      <c r="A8344" t="s">
        <v>3100</v>
      </c>
      <c r="B8344">
        <v>2</v>
      </c>
      <c r="C8344">
        <v>0.75</v>
      </c>
    </row>
    <row r="8345" spans="1:3" x14ac:dyDescent="0.3">
      <c r="A8345" t="s">
        <v>3101</v>
      </c>
      <c r="B8345">
        <v>2</v>
      </c>
      <c r="C8345">
        <v>0.91999999999999993</v>
      </c>
    </row>
    <row r="8346" spans="1:3" x14ac:dyDescent="0.3">
      <c r="A8346" t="s">
        <v>3102</v>
      </c>
      <c r="B8346">
        <v>2</v>
      </c>
      <c r="C8346">
        <v>0.61</v>
      </c>
    </row>
    <row r="8347" spans="1:3" x14ac:dyDescent="0.3">
      <c r="A8347" t="s">
        <v>3103</v>
      </c>
      <c r="B8347">
        <v>2</v>
      </c>
      <c r="C8347">
        <v>0.69</v>
      </c>
    </row>
    <row r="8348" spans="1:3" x14ac:dyDescent="0.3">
      <c r="A8348" t="s">
        <v>3104</v>
      </c>
      <c r="B8348">
        <v>2</v>
      </c>
      <c r="C8348">
        <v>0.73</v>
      </c>
    </row>
    <row r="8349" spans="1:3" x14ac:dyDescent="0.3">
      <c r="A8349" t="s">
        <v>3105</v>
      </c>
      <c r="B8349">
        <v>2</v>
      </c>
      <c r="C8349">
        <v>0.73</v>
      </c>
    </row>
    <row r="8350" spans="1:3" x14ac:dyDescent="0.3">
      <c r="A8350" t="s">
        <v>3106</v>
      </c>
      <c r="B8350">
        <v>2</v>
      </c>
      <c r="C8350">
        <v>0.64</v>
      </c>
    </row>
    <row r="8351" spans="1:3" x14ac:dyDescent="0.3">
      <c r="A8351" t="s">
        <v>3107</v>
      </c>
      <c r="B8351">
        <v>2</v>
      </c>
      <c r="C8351">
        <v>0.67999999999999994</v>
      </c>
    </row>
    <row r="8352" spans="1:3" x14ac:dyDescent="0.3">
      <c r="A8352" t="s">
        <v>3108</v>
      </c>
      <c r="B8352">
        <v>2</v>
      </c>
      <c r="C8352">
        <v>0.51</v>
      </c>
    </row>
    <row r="8353" spans="1:3" x14ac:dyDescent="0.3">
      <c r="A8353" t="s">
        <v>3109</v>
      </c>
      <c r="B8353">
        <v>2</v>
      </c>
      <c r="C8353">
        <v>0.56000000000000005</v>
      </c>
    </row>
    <row r="8354" spans="1:3" x14ac:dyDescent="0.3">
      <c r="A8354" t="s">
        <v>3110</v>
      </c>
      <c r="B8354">
        <v>2</v>
      </c>
      <c r="C8354">
        <v>0.64</v>
      </c>
    </row>
    <row r="8355" spans="1:3" x14ac:dyDescent="0.3">
      <c r="A8355" t="s">
        <v>3111</v>
      </c>
      <c r="B8355">
        <v>2</v>
      </c>
      <c r="C8355">
        <v>0.64</v>
      </c>
    </row>
    <row r="8356" spans="1:3" x14ac:dyDescent="0.3">
      <c r="A8356" t="s">
        <v>3112</v>
      </c>
      <c r="B8356">
        <v>2</v>
      </c>
      <c r="C8356">
        <v>0.51</v>
      </c>
    </row>
    <row r="8357" spans="1:3" x14ac:dyDescent="0.3">
      <c r="A8357" t="s">
        <v>3113</v>
      </c>
      <c r="B8357">
        <v>2</v>
      </c>
      <c r="C8357">
        <v>0.71</v>
      </c>
    </row>
    <row r="8358" spans="1:3" x14ac:dyDescent="0.3">
      <c r="A8358" t="s">
        <v>3114</v>
      </c>
      <c r="B8358">
        <v>2</v>
      </c>
      <c r="C8358">
        <v>0.78</v>
      </c>
    </row>
    <row r="8359" spans="1:3" x14ac:dyDescent="0.3">
      <c r="A8359" t="s">
        <v>3115</v>
      </c>
      <c r="B8359">
        <v>2</v>
      </c>
      <c r="C8359">
        <v>0.94</v>
      </c>
    </row>
    <row r="8360" spans="1:3" x14ac:dyDescent="0.3">
      <c r="A8360" t="s">
        <v>3116</v>
      </c>
      <c r="B8360">
        <v>2</v>
      </c>
      <c r="C8360">
        <v>0.81</v>
      </c>
    </row>
    <row r="8361" spans="1:3" x14ac:dyDescent="0.3">
      <c r="A8361" t="s">
        <v>3117</v>
      </c>
      <c r="B8361">
        <v>2</v>
      </c>
      <c r="C8361">
        <v>0.8</v>
      </c>
    </row>
    <row r="8362" spans="1:3" x14ac:dyDescent="0.3">
      <c r="A8362" t="s">
        <v>3118</v>
      </c>
      <c r="B8362">
        <v>2</v>
      </c>
      <c r="C8362">
        <v>0.92999999999999994</v>
      </c>
    </row>
    <row r="8363" spans="1:3" x14ac:dyDescent="0.3">
      <c r="A8363" t="s">
        <v>3120</v>
      </c>
      <c r="B8363">
        <v>2</v>
      </c>
      <c r="C8363">
        <v>0.85</v>
      </c>
    </row>
    <row r="8364" spans="1:3" x14ac:dyDescent="0.3">
      <c r="A8364" t="s">
        <v>3121</v>
      </c>
      <c r="B8364">
        <v>2</v>
      </c>
      <c r="C8364">
        <v>0.69</v>
      </c>
    </row>
    <row r="8365" spans="1:3" x14ac:dyDescent="0.3">
      <c r="A8365" t="s">
        <v>3122</v>
      </c>
      <c r="B8365">
        <v>2</v>
      </c>
      <c r="C8365">
        <v>0.61</v>
      </c>
    </row>
    <row r="8366" spans="1:3" x14ac:dyDescent="0.3">
      <c r="A8366" t="s">
        <v>3123</v>
      </c>
      <c r="B8366">
        <v>2</v>
      </c>
      <c r="C8366">
        <v>0.95</v>
      </c>
    </row>
    <row r="8367" spans="1:3" x14ac:dyDescent="0.3">
      <c r="A8367" t="s">
        <v>3124</v>
      </c>
      <c r="B8367">
        <v>2</v>
      </c>
      <c r="C8367">
        <v>0.74</v>
      </c>
    </row>
    <row r="8368" spans="1:3" x14ac:dyDescent="0.3">
      <c r="A8368" t="s">
        <v>3125</v>
      </c>
      <c r="B8368">
        <v>2</v>
      </c>
      <c r="C8368">
        <v>0.53</v>
      </c>
    </row>
    <row r="8369" spans="1:3" x14ac:dyDescent="0.3">
      <c r="A8369" t="s">
        <v>3126</v>
      </c>
      <c r="B8369">
        <v>2</v>
      </c>
      <c r="C8369">
        <v>0.74</v>
      </c>
    </row>
    <row r="8370" spans="1:3" x14ac:dyDescent="0.3">
      <c r="A8370" t="s">
        <v>3127</v>
      </c>
      <c r="B8370">
        <v>2</v>
      </c>
      <c r="C8370">
        <v>0.94</v>
      </c>
    </row>
    <row r="8371" spans="1:3" x14ac:dyDescent="0.3">
      <c r="A8371" t="s">
        <v>3128</v>
      </c>
      <c r="B8371">
        <v>2</v>
      </c>
      <c r="C8371">
        <v>0.59</v>
      </c>
    </row>
    <row r="8372" spans="1:3" x14ac:dyDescent="0.3">
      <c r="A8372" t="s">
        <v>3129</v>
      </c>
      <c r="B8372">
        <v>2</v>
      </c>
      <c r="C8372">
        <v>0.81</v>
      </c>
    </row>
    <row r="8373" spans="1:3" x14ac:dyDescent="0.3">
      <c r="A8373" t="s">
        <v>3130</v>
      </c>
      <c r="B8373">
        <v>2</v>
      </c>
      <c r="C8373">
        <v>0.8</v>
      </c>
    </row>
    <row r="8374" spans="1:3" x14ac:dyDescent="0.3">
      <c r="A8374" t="s">
        <v>3131</v>
      </c>
      <c r="B8374">
        <v>2</v>
      </c>
      <c r="C8374">
        <v>0.92999999999999994</v>
      </c>
    </row>
    <row r="8375" spans="1:3" x14ac:dyDescent="0.3">
      <c r="A8375" t="s">
        <v>3132</v>
      </c>
      <c r="B8375">
        <v>2</v>
      </c>
      <c r="C8375">
        <v>0.57000000000000006</v>
      </c>
    </row>
    <row r="8376" spans="1:3" x14ac:dyDescent="0.3">
      <c r="A8376" t="s">
        <v>3133</v>
      </c>
      <c r="B8376">
        <v>2</v>
      </c>
      <c r="C8376">
        <v>0.75</v>
      </c>
    </row>
    <row r="8377" spans="1:3" x14ac:dyDescent="0.3">
      <c r="A8377" t="s">
        <v>3134</v>
      </c>
      <c r="B8377">
        <v>2</v>
      </c>
      <c r="C8377">
        <v>0.57000000000000006</v>
      </c>
    </row>
    <row r="8378" spans="1:3" x14ac:dyDescent="0.3">
      <c r="A8378" t="s">
        <v>3135</v>
      </c>
      <c r="B8378">
        <v>2</v>
      </c>
      <c r="C8378">
        <v>0.78</v>
      </c>
    </row>
    <row r="8379" spans="1:3" x14ac:dyDescent="0.3">
      <c r="A8379" t="s">
        <v>3136</v>
      </c>
      <c r="B8379">
        <v>2</v>
      </c>
      <c r="C8379">
        <v>0.57000000000000006</v>
      </c>
    </row>
    <row r="8380" spans="1:3" x14ac:dyDescent="0.3">
      <c r="A8380" t="s">
        <v>3137</v>
      </c>
      <c r="B8380">
        <v>2</v>
      </c>
      <c r="C8380">
        <v>0.56000000000000005</v>
      </c>
    </row>
    <row r="8381" spans="1:3" x14ac:dyDescent="0.3">
      <c r="A8381" t="s">
        <v>3138</v>
      </c>
      <c r="B8381">
        <v>2</v>
      </c>
      <c r="C8381">
        <v>0.59</v>
      </c>
    </row>
    <row r="8382" spans="1:3" x14ac:dyDescent="0.3">
      <c r="A8382" t="s">
        <v>3139</v>
      </c>
      <c r="B8382">
        <v>2</v>
      </c>
      <c r="C8382">
        <v>0.86</v>
      </c>
    </row>
    <row r="8383" spans="1:3" x14ac:dyDescent="0.3">
      <c r="A8383" t="s">
        <v>3140</v>
      </c>
      <c r="B8383">
        <v>2</v>
      </c>
      <c r="C8383">
        <v>0.54</v>
      </c>
    </row>
    <row r="8384" spans="1:3" x14ac:dyDescent="0.3">
      <c r="A8384" t="s">
        <v>3141</v>
      </c>
      <c r="B8384">
        <v>2</v>
      </c>
      <c r="C8384">
        <v>0.84000000000000008</v>
      </c>
    </row>
    <row r="8385" spans="1:3" x14ac:dyDescent="0.3">
      <c r="A8385" t="s">
        <v>3142</v>
      </c>
      <c r="B8385">
        <v>2</v>
      </c>
      <c r="C8385">
        <v>0.95</v>
      </c>
    </row>
    <row r="8386" spans="1:3" x14ac:dyDescent="0.3">
      <c r="A8386" t="s">
        <v>3143</v>
      </c>
      <c r="B8386">
        <v>2</v>
      </c>
      <c r="C8386">
        <v>0.59</v>
      </c>
    </row>
    <row r="8387" spans="1:3" x14ac:dyDescent="0.3">
      <c r="A8387" t="s">
        <v>3144</v>
      </c>
      <c r="B8387">
        <v>2</v>
      </c>
      <c r="C8387">
        <v>0.53</v>
      </c>
    </row>
    <row r="8388" spans="1:3" x14ac:dyDescent="0.3">
      <c r="A8388" t="s">
        <v>3145</v>
      </c>
      <c r="B8388">
        <v>2</v>
      </c>
      <c r="C8388">
        <v>0.84000000000000008</v>
      </c>
    </row>
    <row r="8389" spans="1:3" x14ac:dyDescent="0.3">
      <c r="A8389" t="s">
        <v>3146</v>
      </c>
      <c r="B8389">
        <v>2</v>
      </c>
      <c r="C8389">
        <v>0.88</v>
      </c>
    </row>
    <row r="8390" spans="1:3" x14ac:dyDescent="0.3">
      <c r="A8390" t="s">
        <v>3147</v>
      </c>
      <c r="B8390">
        <v>2</v>
      </c>
      <c r="C8390">
        <v>0.71</v>
      </c>
    </row>
    <row r="8391" spans="1:3" x14ac:dyDescent="0.3">
      <c r="A8391" t="s">
        <v>3148</v>
      </c>
      <c r="B8391">
        <v>2</v>
      </c>
      <c r="C8391">
        <v>0.89</v>
      </c>
    </row>
    <row r="8392" spans="1:3" x14ac:dyDescent="0.3">
      <c r="A8392" t="s">
        <v>3149</v>
      </c>
      <c r="B8392">
        <v>2</v>
      </c>
      <c r="C8392">
        <v>0.63</v>
      </c>
    </row>
    <row r="8393" spans="1:3" x14ac:dyDescent="0.3">
      <c r="A8393" t="s">
        <v>3150</v>
      </c>
      <c r="B8393">
        <v>2</v>
      </c>
      <c r="C8393">
        <v>0.85</v>
      </c>
    </row>
    <row r="8394" spans="1:3" x14ac:dyDescent="0.3">
      <c r="A8394" t="s">
        <v>3151</v>
      </c>
      <c r="B8394">
        <v>2</v>
      </c>
      <c r="C8394">
        <v>0.64</v>
      </c>
    </row>
    <row r="8395" spans="1:3" x14ac:dyDescent="0.3">
      <c r="A8395" t="s">
        <v>3152</v>
      </c>
      <c r="B8395">
        <v>2</v>
      </c>
      <c r="C8395">
        <v>0.7</v>
      </c>
    </row>
    <row r="8396" spans="1:3" x14ac:dyDescent="0.3">
      <c r="A8396" t="s">
        <v>3153</v>
      </c>
      <c r="B8396">
        <v>2</v>
      </c>
      <c r="C8396">
        <v>0.57000000000000006</v>
      </c>
    </row>
    <row r="8397" spans="1:3" x14ac:dyDescent="0.3">
      <c r="A8397" t="s">
        <v>3154</v>
      </c>
      <c r="B8397">
        <v>2</v>
      </c>
      <c r="C8397">
        <v>0.72</v>
      </c>
    </row>
    <row r="8398" spans="1:3" x14ac:dyDescent="0.3">
      <c r="A8398" t="s">
        <v>3155</v>
      </c>
      <c r="B8398">
        <v>2</v>
      </c>
      <c r="C8398">
        <v>0.71</v>
      </c>
    </row>
    <row r="8399" spans="1:3" x14ac:dyDescent="0.3">
      <c r="A8399" t="s">
        <v>3156</v>
      </c>
      <c r="B8399">
        <v>2</v>
      </c>
      <c r="C8399">
        <v>0.57000000000000006</v>
      </c>
    </row>
    <row r="8400" spans="1:3" x14ac:dyDescent="0.3">
      <c r="A8400" t="s">
        <v>3157</v>
      </c>
      <c r="B8400">
        <v>2</v>
      </c>
      <c r="C8400">
        <v>0.73</v>
      </c>
    </row>
    <row r="8401" spans="1:3" x14ac:dyDescent="0.3">
      <c r="A8401" t="s">
        <v>3158</v>
      </c>
      <c r="B8401">
        <v>2</v>
      </c>
      <c r="C8401">
        <v>0.5</v>
      </c>
    </row>
    <row r="8402" spans="1:3" x14ac:dyDescent="0.3">
      <c r="A8402" t="s">
        <v>3159</v>
      </c>
      <c r="B8402">
        <v>2</v>
      </c>
      <c r="C8402">
        <v>0.9</v>
      </c>
    </row>
    <row r="8403" spans="1:3" x14ac:dyDescent="0.3">
      <c r="A8403" t="s">
        <v>3160</v>
      </c>
      <c r="B8403">
        <v>2</v>
      </c>
      <c r="C8403">
        <v>0.56000000000000005</v>
      </c>
    </row>
    <row r="8404" spans="1:3" x14ac:dyDescent="0.3">
      <c r="A8404" t="s">
        <v>3161</v>
      </c>
      <c r="B8404">
        <v>2</v>
      </c>
      <c r="C8404">
        <v>0.82000000000000006</v>
      </c>
    </row>
    <row r="8405" spans="1:3" x14ac:dyDescent="0.3">
      <c r="A8405" t="s">
        <v>3162</v>
      </c>
      <c r="B8405">
        <v>2</v>
      </c>
      <c r="C8405">
        <v>0.63</v>
      </c>
    </row>
    <row r="8406" spans="1:3" x14ac:dyDescent="0.3">
      <c r="A8406" t="s">
        <v>3163</v>
      </c>
      <c r="B8406">
        <v>2</v>
      </c>
      <c r="C8406">
        <v>0.87</v>
      </c>
    </row>
    <row r="8407" spans="1:3" x14ac:dyDescent="0.3">
      <c r="A8407" t="s">
        <v>3164</v>
      </c>
      <c r="B8407">
        <v>2</v>
      </c>
      <c r="C8407">
        <v>0.6</v>
      </c>
    </row>
    <row r="8408" spans="1:3" x14ac:dyDescent="0.3">
      <c r="A8408" t="s">
        <v>3165</v>
      </c>
      <c r="B8408">
        <v>2</v>
      </c>
      <c r="C8408">
        <v>0.75</v>
      </c>
    </row>
    <row r="8409" spans="1:3" x14ac:dyDescent="0.3">
      <c r="A8409" t="s">
        <v>3166</v>
      </c>
      <c r="B8409">
        <v>2</v>
      </c>
      <c r="C8409">
        <v>0.56000000000000005</v>
      </c>
    </row>
    <row r="8410" spans="1:3" x14ac:dyDescent="0.3">
      <c r="A8410" t="s">
        <v>3167</v>
      </c>
      <c r="B8410">
        <v>2</v>
      </c>
      <c r="C8410">
        <v>0.63</v>
      </c>
    </row>
    <row r="8411" spans="1:3" x14ac:dyDescent="0.3">
      <c r="A8411" t="s">
        <v>3168</v>
      </c>
      <c r="B8411">
        <v>2</v>
      </c>
      <c r="C8411">
        <v>0.78</v>
      </c>
    </row>
    <row r="8412" spans="1:3" x14ac:dyDescent="0.3">
      <c r="A8412" t="s">
        <v>3169</v>
      </c>
      <c r="B8412">
        <v>2</v>
      </c>
      <c r="C8412">
        <v>0.52</v>
      </c>
    </row>
    <row r="8413" spans="1:3" x14ac:dyDescent="0.3">
      <c r="A8413" t="s">
        <v>3170</v>
      </c>
      <c r="B8413">
        <v>2</v>
      </c>
      <c r="C8413">
        <v>0.54</v>
      </c>
    </row>
    <row r="8414" spans="1:3" x14ac:dyDescent="0.3">
      <c r="A8414" t="s">
        <v>3171</v>
      </c>
      <c r="B8414">
        <v>2</v>
      </c>
      <c r="C8414">
        <v>0.94</v>
      </c>
    </row>
    <row r="8415" spans="1:3" x14ac:dyDescent="0.3">
      <c r="A8415" t="s">
        <v>3172</v>
      </c>
      <c r="B8415">
        <v>2</v>
      </c>
      <c r="C8415">
        <v>0.72</v>
      </c>
    </row>
    <row r="8416" spans="1:3" x14ac:dyDescent="0.3">
      <c r="A8416" t="s">
        <v>3173</v>
      </c>
      <c r="B8416">
        <v>2</v>
      </c>
      <c r="C8416">
        <v>0.92999999999999994</v>
      </c>
    </row>
    <row r="8417" spans="1:3" x14ac:dyDescent="0.3">
      <c r="A8417" t="s">
        <v>3174</v>
      </c>
      <c r="B8417">
        <v>2</v>
      </c>
      <c r="C8417">
        <v>0.72</v>
      </c>
    </row>
    <row r="8418" spans="1:3" x14ac:dyDescent="0.3">
      <c r="A8418" t="s">
        <v>3175</v>
      </c>
      <c r="B8418">
        <v>2</v>
      </c>
      <c r="C8418">
        <v>0.63</v>
      </c>
    </row>
    <row r="8419" spans="1:3" x14ac:dyDescent="0.3">
      <c r="A8419" t="s">
        <v>3176</v>
      </c>
      <c r="B8419">
        <v>2</v>
      </c>
      <c r="C8419">
        <v>0.55000000000000004</v>
      </c>
    </row>
    <row r="8420" spans="1:3" x14ac:dyDescent="0.3">
      <c r="A8420" t="s">
        <v>3177</v>
      </c>
      <c r="B8420">
        <v>2</v>
      </c>
      <c r="C8420">
        <v>0.94</v>
      </c>
    </row>
    <row r="8421" spans="1:3" x14ac:dyDescent="0.3">
      <c r="A8421" t="s">
        <v>3178</v>
      </c>
      <c r="B8421">
        <v>2</v>
      </c>
      <c r="C8421">
        <v>0.83000000000000007</v>
      </c>
    </row>
    <row r="8422" spans="1:3" x14ac:dyDescent="0.3">
      <c r="A8422" t="s">
        <v>3179</v>
      </c>
      <c r="B8422">
        <v>2</v>
      </c>
      <c r="C8422">
        <v>0.8</v>
      </c>
    </row>
    <row r="8423" spans="1:3" x14ac:dyDescent="0.3">
      <c r="A8423" t="s">
        <v>3180</v>
      </c>
      <c r="B8423">
        <v>2</v>
      </c>
      <c r="C8423">
        <v>0.92999999999999994</v>
      </c>
    </row>
    <row r="8424" spans="1:3" x14ac:dyDescent="0.3">
      <c r="A8424" t="s">
        <v>3181</v>
      </c>
      <c r="B8424">
        <v>2</v>
      </c>
      <c r="C8424">
        <v>0.78</v>
      </c>
    </row>
    <row r="8425" spans="1:3" x14ac:dyDescent="0.3">
      <c r="A8425" t="s">
        <v>3182</v>
      </c>
      <c r="B8425">
        <v>2</v>
      </c>
      <c r="C8425">
        <v>0.72</v>
      </c>
    </row>
    <row r="8426" spans="1:3" x14ac:dyDescent="0.3">
      <c r="A8426" t="s">
        <v>3183</v>
      </c>
      <c r="B8426">
        <v>2</v>
      </c>
      <c r="C8426">
        <v>0.74</v>
      </c>
    </row>
    <row r="8427" spans="1:3" x14ac:dyDescent="0.3">
      <c r="A8427" t="s">
        <v>3184</v>
      </c>
      <c r="B8427">
        <v>2</v>
      </c>
      <c r="C8427">
        <v>0.67</v>
      </c>
    </row>
    <row r="8428" spans="1:3" x14ac:dyDescent="0.3">
      <c r="A8428" t="s">
        <v>3185</v>
      </c>
      <c r="B8428">
        <v>2</v>
      </c>
      <c r="C8428">
        <v>0.94</v>
      </c>
    </row>
    <row r="8429" spans="1:3" x14ac:dyDescent="0.3">
      <c r="A8429" t="s">
        <v>3186</v>
      </c>
      <c r="B8429">
        <v>2</v>
      </c>
      <c r="C8429">
        <v>0.76</v>
      </c>
    </row>
    <row r="8430" spans="1:3" x14ac:dyDescent="0.3">
      <c r="A8430" t="s">
        <v>3187</v>
      </c>
      <c r="B8430">
        <v>2</v>
      </c>
      <c r="C8430">
        <v>0.72</v>
      </c>
    </row>
    <row r="8431" spans="1:3" x14ac:dyDescent="0.3">
      <c r="A8431" t="s">
        <v>3188</v>
      </c>
      <c r="B8431">
        <v>2</v>
      </c>
      <c r="C8431">
        <v>0.56000000000000005</v>
      </c>
    </row>
    <row r="8432" spans="1:3" x14ac:dyDescent="0.3">
      <c r="A8432" t="s">
        <v>3189</v>
      </c>
      <c r="B8432">
        <v>2</v>
      </c>
      <c r="C8432">
        <v>0.69</v>
      </c>
    </row>
    <row r="8433" spans="1:3" x14ac:dyDescent="0.3">
      <c r="A8433" t="s">
        <v>3190</v>
      </c>
      <c r="B8433">
        <v>2</v>
      </c>
      <c r="C8433">
        <v>0.53</v>
      </c>
    </row>
    <row r="8434" spans="1:3" x14ac:dyDescent="0.3">
      <c r="A8434" t="s">
        <v>3191</v>
      </c>
      <c r="B8434">
        <v>2</v>
      </c>
      <c r="C8434">
        <v>0.79</v>
      </c>
    </row>
    <row r="8435" spans="1:3" x14ac:dyDescent="0.3">
      <c r="A8435" t="s">
        <v>3192</v>
      </c>
      <c r="B8435">
        <v>2</v>
      </c>
      <c r="C8435">
        <v>0.88</v>
      </c>
    </row>
    <row r="8436" spans="1:3" x14ac:dyDescent="0.3">
      <c r="A8436" t="s">
        <v>3193</v>
      </c>
      <c r="B8436">
        <v>2</v>
      </c>
      <c r="C8436">
        <v>0.63</v>
      </c>
    </row>
    <row r="8437" spans="1:3" x14ac:dyDescent="0.3">
      <c r="A8437" t="s">
        <v>3194</v>
      </c>
      <c r="B8437">
        <v>2</v>
      </c>
      <c r="C8437">
        <v>0.90999999999999992</v>
      </c>
    </row>
    <row r="8438" spans="1:3" x14ac:dyDescent="0.3">
      <c r="A8438" t="s">
        <v>3195</v>
      </c>
      <c r="B8438">
        <v>2</v>
      </c>
      <c r="C8438">
        <v>0.63</v>
      </c>
    </row>
    <row r="8439" spans="1:3" x14ac:dyDescent="0.3">
      <c r="A8439" t="s">
        <v>3196</v>
      </c>
      <c r="B8439">
        <v>2</v>
      </c>
      <c r="C8439">
        <v>0.92999999999999994</v>
      </c>
    </row>
    <row r="8440" spans="1:3" x14ac:dyDescent="0.3">
      <c r="A8440" t="s">
        <v>3197</v>
      </c>
      <c r="B8440">
        <v>2</v>
      </c>
      <c r="C8440">
        <v>0.57000000000000006</v>
      </c>
    </row>
    <row r="8441" spans="1:3" x14ac:dyDescent="0.3">
      <c r="A8441" t="s">
        <v>3198</v>
      </c>
      <c r="B8441">
        <v>2</v>
      </c>
      <c r="C8441">
        <v>0.82000000000000006</v>
      </c>
    </row>
    <row r="8442" spans="1:3" x14ac:dyDescent="0.3">
      <c r="A8442" t="s">
        <v>3199</v>
      </c>
      <c r="B8442">
        <v>2</v>
      </c>
      <c r="C8442">
        <v>0.52</v>
      </c>
    </row>
    <row r="8443" spans="1:3" x14ac:dyDescent="0.3">
      <c r="A8443" t="s">
        <v>3200</v>
      </c>
      <c r="B8443">
        <v>2</v>
      </c>
      <c r="C8443">
        <v>0.86</v>
      </c>
    </row>
    <row r="8444" spans="1:3" x14ac:dyDescent="0.3">
      <c r="A8444" t="s">
        <v>3201</v>
      </c>
      <c r="B8444">
        <v>2</v>
      </c>
      <c r="C8444">
        <v>0.55000000000000004</v>
      </c>
    </row>
    <row r="8445" spans="1:3" x14ac:dyDescent="0.3">
      <c r="A8445" t="s">
        <v>3202</v>
      </c>
      <c r="B8445">
        <v>2</v>
      </c>
      <c r="C8445">
        <v>0.6</v>
      </c>
    </row>
    <row r="8446" spans="1:3" x14ac:dyDescent="0.3">
      <c r="A8446" t="s">
        <v>3203</v>
      </c>
      <c r="B8446">
        <v>2</v>
      </c>
      <c r="C8446">
        <v>0.65</v>
      </c>
    </row>
    <row r="8447" spans="1:3" x14ac:dyDescent="0.3">
      <c r="A8447" t="s">
        <v>3204</v>
      </c>
      <c r="B8447">
        <v>2</v>
      </c>
      <c r="C8447">
        <v>0.74</v>
      </c>
    </row>
    <row r="8448" spans="1:3" x14ac:dyDescent="0.3">
      <c r="A8448" t="s">
        <v>3205</v>
      </c>
      <c r="B8448">
        <v>2</v>
      </c>
      <c r="C8448">
        <v>0.66</v>
      </c>
    </row>
    <row r="8449" spans="1:3" x14ac:dyDescent="0.3">
      <c r="A8449" t="s">
        <v>3206</v>
      </c>
      <c r="B8449">
        <v>2</v>
      </c>
      <c r="C8449">
        <v>0.5</v>
      </c>
    </row>
    <row r="8450" spans="1:3" x14ac:dyDescent="0.3">
      <c r="A8450" t="s">
        <v>3207</v>
      </c>
      <c r="B8450">
        <v>2</v>
      </c>
      <c r="C8450">
        <v>0.91999999999999993</v>
      </c>
    </row>
    <row r="8451" spans="1:3" x14ac:dyDescent="0.3">
      <c r="A8451" t="s">
        <v>3208</v>
      </c>
      <c r="B8451">
        <v>2</v>
      </c>
      <c r="C8451">
        <v>0.89</v>
      </c>
    </row>
    <row r="8452" spans="1:3" x14ac:dyDescent="0.3">
      <c r="A8452" t="s">
        <v>3209</v>
      </c>
      <c r="B8452">
        <v>2</v>
      </c>
      <c r="C8452">
        <v>0.61</v>
      </c>
    </row>
    <row r="8453" spans="1:3" x14ac:dyDescent="0.3">
      <c r="A8453" t="s">
        <v>3210</v>
      </c>
      <c r="B8453">
        <v>2</v>
      </c>
      <c r="C8453">
        <v>0.86</v>
      </c>
    </row>
    <row r="8454" spans="1:3" x14ac:dyDescent="0.3">
      <c r="A8454" t="s">
        <v>3211</v>
      </c>
      <c r="B8454">
        <v>2</v>
      </c>
      <c r="C8454">
        <v>0.63</v>
      </c>
    </row>
    <row r="8455" spans="1:3" x14ac:dyDescent="0.3">
      <c r="A8455" t="s">
        <v>3212</v>
      </c>
      <c r="B8455">
        <v>2</v>
      </c>
      <c r="C8455">
        <v>0.85</v>
      </c>
    </row>
    <row r="8456" spans="1:3" x14ac:dyDescent="0.3">
      <c r="A8456" t="s">
        <v>3213</v>
      </c>
      <c r="B8456">
        <v>2</v>
      </c>
      <c r="C8456">
        <v>0.66</v>
      </c>
    </row>
    <row r="8457" spans="1:3" x14ac:dyDescent="0.3">
      <c r="A8457" t="s">
        <v>3214</v>
      </c>
      <c r="B8457">
        <v>2</v>
      </c>
      <c r="C8457">
        <v>0.78</v>
      </c>
    </row>
    <row r="8458" spans="1:3" x14ac:dyDescent="0.3">
      <c r="A8458" t="s">
        <v>3215</v>
      </c>
      <c r="B8458">
        <v>2</v>
      </c>
      <c r="C8458">
        <v>0.52</v>
      </c>
    </row>
    <row r="8459" spans="1:3" x14ac:dyDescent="0.3">
      <c r="A8459" t="s">
        <v>3216</v>
      </c>
      <c r="B8459">
        <v>2</v>
      </c>
      <c r="C8459">
        <v>0.7</v>
      </c>
    </row>
    <row r="8460" spans="1:3" x14ac:dyDescent="0.3">
      <c r="A8460" t="s">
        <v>3217</v>
      </c>
      <c r="B8460">
        <v>2</v>
      </c>
      <c r="C8460">
        <v>0.6</v>
      </c>
    </row>
    <row r="8461" spans="1:3" x14ac:dyDescent="0.3">
      <c r="A8461" t="s">
        <v>3218</v>
      </c>
      <c r="B8461">
        <v>2</v>
      </c>
      <c r="C8461">
        <v>0.85</v>
      </c>
    </row>
    <row r="8462" spans="1:3" x14ac:dyDescent="0.3">
      <c r="A8462" t="s">
        <v>3219</v>
      </c>
      <c r="B8462">
        <v>2</v>
      </c>
      <c r="C8462">
        <v>0.52</v>
      </c>
    </row>
    <row r="8463" spans="1:3" x14ac:dyDescent="0.3">
      <c r="A8463" t="s">
        <v>3220</v>
      </c>
      <c r="B8463">
        <v>2</v>
      </c>
      <c r="C8463">
        <v>0.53</v>
      </c>
    </row>
    <row r="8464" spans="1:3" x14ac:dyDescent="0.3">
      <c r="A8464" t="s">
        <v>3221</v>
      </c>
      <c r="B8464">
        <v>2</v>
      </c>
      <c r="C8464">
        <v>0.86</v>
      </c>
    </row>
    <row r="8465" spans="1:3" x14ac:dyDescent="0.3">
      <c r="A8465" t="s">
        <v>3222</v>
      </c>
      <c r="B8465">
        <v>2</v>
      </c>
      <c r="C8465">
        <v>0.84000000000000008</v>
      </c>
    </row>
    <row r="8466" spans="1:3" x14ac:dyDescent="0.3">
      <c r="A8466" t="s">
        <v>3223</v>
      </c>
      <c r="B8466">
        <v>2</v>
      </c>
      <c r="C8466">
        <v>0.89</v>
      </c>
    </row>
    <row r="8467" spans="1:3" x14ac:dyDescent="0.3">
      <c r="A8467" t="s">
        <v>3224</v>
      </c>
      <c r="B8467">
        <v>2</v>
      </c>
      <c r="C8467">
        <v>0.94</v>
      </c>
    </row>
    <row r="8468" spans="1:3" x14ac:dyDescent="0.3">
      <c r="A8468" t="s">
        <v>3225</v>
      </c>
      <c r="B8468">
        <v>2</v>
      </c>
      <c r="C8468">
        <v>0.67</v>
      </c>
    </row>
    <row r="8469" spans="1:3" x14ac:dyDescent="0.3">
      <c r="A8469" t="s">
        <v>3226</v>
      </c>
      <c r="B8469">
        <v>2</v>
      </c>
      <c r="C8469">
        <v>0.84000000000000008</v>
      </c>
    </row>
    <row r="8470" spans="1:3" x14ac:dyDescent="0.3">
      <c r="A8470" t="s">
        <v>3227</v>
      </c>
      <c r="B8470">
        <v>2</v>
      </c>
      <c r="C8470">
        <v>0.53</v>
      </c>
    </row>
    <row r="8471" spans="1:3" x14ac:dyDescent="0.3">
      <c r="A8471" t="s">
        <v>3228</v>
      </c>
      <c r="B8471">
        <v>2</v>
      </c>
      <c r="C8471">
        <v>0.90999999999999992</v>
      </c>
    </row>
    <row r="8472" spans="1:3" x14ac:dyDescent="0.3">
      <c r="A8472" t="s">
        <v>3229</v>
      </c>
      <c r="B8472">
        <v>2</v>
      </c>
      <c r="C8472">
        <v>0.72</v>
      </c>
    </row>
    <row r="8473" spans="1:3" x14ac:dyDescent="0.3">
      <c r="A8473" t="s">
        <v>3230</v>
      </c>
      <c r="B8473">
        <v>2</v>
      </c>
      <c r="C8473">
        <v>0.53</v>
      </c>
    </row>
    <row r="8474" spans="1:3" x14ac:dyDescent="0.3">
      <c r="A8474" t="s">
        <v>3231</v>
      </c>
      <c r="B8474">
        <v>2</v>
      </c>
      <c r="C8474">
        <v>0.57999999999999996</v>
      </c>
    </row>
    <row r="8475" spans="1:3" x14ac:dyDescent="0.3">
      <c r="A8475" t="s">
        <v>3232</v>
      </c>
      <c r="B8475">
        <v>2</v>
      </c>
      <c r="C8475">
        <v>0.56000000000000005</v>
      </c>
    </row>
    <row r="8476" spans="1:3" x14ac:dyDescent="0.3">
      <c r="A8476" t="s">
        <v>3233</v>
      </c>
      <c r="B8476">
        <v>2</v>
      </c>
      <c r="C8476">
        <v>0.94</v>
      </c>
    </row>
    <row r="8477" spans="1:3" x14ac:dyDescent="0.3">
      <c r="A8477" t="s">
        <v>3234</v>
      </c>
      <c r="B8477">
        <v>2</v>
      </c>
      <c r="C8477">
        <v>0.88</v>
      </c>
    </row>
    <row r="8478" spans="1:3" x14ac:dyDescent="0.3">
      <c r="A8478" t="s">
        <v>3235</v>
      </c>
      <c r="B8478">
        <v>2</v>
      </c>
      <c r="C8478">
        <v>0.63</v>
      </c>
    </row>
    <row r="8479" spans="1:3" x14ac:dyDescent="0.3">
      <c r="A8479" t="s">
        <v>3236</v>
      </c>
      <c r="B8479">
        <v>2</v>
      </c>
      <c r="C8479">
        <v>0.87</v>
      </c>
    </row>
    <row r="8480" spans="1:3" x14ac:dyDescent="0.3">
      <c r="A8480" t="s">
        <v>3237</v>
      </c>
      <c r="B8480">
        <v>2</v>
      </c>
      <c r="C8480">
        <v>0.74</v>
      </c>
    </row>
    <row r="8481" spans="1:3" x14ac:dyDescent="0.3">
      <c r="A8481" t="s">
        <v>3238</v>
      </c>
      <c r="B8481">
        <v>2</v>
      </c>
      <c r="C8481">
        <v>0.7</v>
      </c>
    </row>
    <row r="8482" spans="1:3" x14ac:dyDescent="0.3">
      <c r="A8482" t="s">
        <v>3239</v>
      </c>
      <c r="B8482">
        <v>2</v>
      </c>
      <c r="C8482">
        <v>0.82000000000000006</v>
      </c>
    </row>
    <row r="8483" spans="1:3" x14ac:dyDescent="0.3">
      <c r="A8483" t="s">
        <v>3240</v>
      </c>
      <c r="B8483">
        <v>2</v>
      </c>
      <c r="C8483">
        <v>0.55000000000000004</v>
      </c>
    </row>
    <row r="8484" spans="1:3" x14ac:dyDescent="0.3">
      <c r="A8484" t="s">
        <v>3241</v>
      </c>
      <c r="B8484">
        <v>2</v>
      </c>
      <c r="C8484">
        <v>0.51</v>
      </c>
    </row>
    <row r="8485" spans="1:3" x14ac:dyDescent="0.3">
      <c r="A8485" t="s">
        <v>3242</v>
      </c>
      <c r="B8485">
        <v>2</v>
      </c>
      <c r="C8485">
        <v>0.65</v>
      </c>
    </row>
    <row r="8486" spans="1:3" x14ac:dyDescent="0.3">
      <c r="A8486" t="s">
        <v>3243</v>
      </c>
      <c r="B8486">
        <v>2</v>
      </c>
      <c r="C8486">
        <v>0.65</v>
      </c>
    </row>
    <row r="8487" spans="1:3" x14ac:dyDescent="0.3">
      <c r="A8487" t="s">
        <v>3244</v>
      </c>
      <c r="B8487">
        <v>2</v>
      </c>
      <c r="C8487">
        <v>0.63</v>
      </c>
    </row>
    <row r="8488" spans="1:3" x14ac:dyDescent="0.3">
      <c r="A8488" t="s">
        <v>3245</v>
      </c>
      <c r="B8488">
        <v>2</v>
      </c>
      <c r="C8488">
        <v>0.84000000000000008</v>
      </c>
    </row>
    <row r="8489" spans="1:3" x14ac:dyDescent="0.3">
      <c r="A8489" t="s">
        <v>3246</v>
      </c>
      <c r="B8489">
        <v>2</v>
      </c>
      <c r="C8489">
        <v>0.63</v>
      </c>
    </row>
    <row r="8490" spans="1:3" x14ac:dyDescent="0.3">
      <c r="A8490" t="s">
        <v>3247</v>
      </c>
      <c r="B8490">
        <v>2</v>
      </c>
      <c r="C8490">
        <v>0.57000000000000006</v>
      </c>
    </row>
    <row r="8491" spans="1:3" x14ac:dyDescent="0.3">
      <c r="A8491" t="s">
        <v>3248</v>
      </c>
      <c r="B8491">
        <v>2</v>
      </c>
      <c r="C8491">
        <v>0.94</v>
      </c>
    </row>
    <row r="8492" spans="1:3" x14ac:dyDescent="0.3">
      <c r="A8492" t="s">
        <v>3249</v>
      </c>
      <c r="B8492">
        <v>2</v>
      </c>
      <c r="C8492">
        <v>0.61</v>
      </c>
    </row>
    <row r="8493" spans="1:3" x14ac:dyDescent="0.3">
      <c r="A8493" t="s">
        <v>3250</v>
      </c>
      <c r="B8493">
        <v>2</v>
      </c>
      <c r="C8493">
        <v>0.6</v>
      </c>
    </row>
    <row r="8494" spans="1:3" x14ac:dyDescent="0.3">
      <c r="A8494" t="s">
        <v>3251</v>
      </c>
      <c r="B8494">
        <v>2</v>
      </c>
      <c r="C8494">
        <v>0.51</v>
      </c>
    </row>
    <row r="8495" spans="1:3" x14ac:dyDescent="0.3">
      <c r="A8495" t="s">
        <v>3252</v>
      </c>
      <c r="B8495">
        <v>2</v>
      </c>
      <c r="C8495">
        <v>0.59</v>
      </c>
    </row>
    <row r="8496" spans="1:3" x14ac:dyDescent="0.3">
      <c r="A8496" t="s">
        <v>3253</v>
      </c>
      <c r="B8496">
        <v>2</v>
      </c>
      <c r="C8496">
        <v>0.90999999999999992</v>
      </c>
    </row>
    <row r="8497" spans="1:3" x14ac:dyDescent="0.3">
      <c r="A8497" t="s">
        <v>3254</v>
      </c>
      <c r="B8497">
        <v>2</v>
      </c>
      <c r="C8497">
        <v>0.95</v>
      </c>
    </row>
    <row r="8498" spans="1:3" x14ac:dyDescent="0.3">
      <c r="A8498" t="s">
        <v>3255</v>
      </c>
      <c r="B8498">
        <v>2</v>
      </c>
      <c r="C8498">
        <v>0.52</v>
      </c>
    </row>
    <row r="8499" spans="1:3" x14ac:dyDescent="0.3">
      <c r="A8499" t="s">
        <v>3256</v>
      </c>
      <c r="B8499">
        <v>2</v>
      </c>
      <c r="C8499">
        <v>0.72</v>
      </c>
    </row>
    <row r="8500" spans="1:3" x14ac:dyDescent="0.3">
      <c r="A8500" t="s">
        <v>3257</v>
      </c>
      <c r="B8500">
        <v>2</v>
      </c>
      <c r="C8500">
        <v>0.84000000000000008</v>
      </c>
    </row>
    <row r="8501" spans="1:3" x14ac:dyDescent="0.3">
      <c r="A8501" t="s">
        <v>3258</v>
      </c>
      <c r="B8501">
        <v>2</v>
      </c>
      <c r="C8501">
        <v>0.85</v>
      </c>
    </row>
    <row r="8502" spans="1:3" x14ac:dyDescent="0.3">
      <c r="A8502" t="s">
        <v>3259</v>
      </c>
      <c r="B8502">
        <v>2</v>
      </c>
      <c r="C8502">
        <v>0.51</v>
      </c>
    </row>
    <row r="8503" spans="1:3" x14ac:dyDescent="0.3">
      <c r="A8503" t="s">
        <v>3260</v>
      </c>
      <c r="B8503">
        <v>2</v>
      </c>
      <c r="C8503">
        <v>0.57000000000000006</v>
      </c>
    </row>
    <row r="8504" spans="1:3" x14ac:dyDescent="0.3">
      <c r="A8504" t="s">
        <v>3261</v>
      </c>
      <c r="B8504">
        <v>2</v>
      </c>
      <c r="C8504">
        <v>0.81</v>
      </c>
    </row>
    <row r="8505" spans="1:3" x14ac:dyDescent="0.3">
      <c r="A8505" t="s">
        <v>3262</v>
      </c>
      <c r="B8505">
        <v>2</v>
      </c>
      <c r="C8505">
        <v>0.82000000000000006</v>
      </c>
    </row>
    <row r="8506" spans="1:3" x14ac:dyDescent="0.3">
      <c r="A8506" t="s">
        <v>3263</v>
      </c>
      <c r="B8506">
        <v>2</v>
      </c>
      <c r="C8506">
        <v>0.51</v>
      </c>
    </row>
    <row r="8507" spans="1:3" x14ac:dyDescent="0.3">
      <c r="A8507" t="s">
        <v>3264</v>
      </c>
      <c r="B8507">
        <v>2</v>
      </c>
      <c r="C8507">
        <v>0.62</v>
      </c>
    </row>
    <row r="8508" spans="1:3" x14ac:dyDescent="0.3">
      <c r="A8508" t="s">
        <v>3265</v>
      </c>
      <c r="B8508">
        <v>2</v>
      </c>
      <c r="C8508">
        <v>0.64</v>
      </c>
    </row>
    <row r="8509" spans="1:3" x14ac:dyDescent="0.3">
      <c r="A8509" t="s">
        <v>3266</v>
      </c>
      <c r="B8509">
        <v>2</v>
      </c>
      <c r="C8509">
        <v>0.85</v>
      </c>
    </row>
    <row r="8510" spans="1:3" x14ac:dyDescent="0.3">
      <c r="A8510" t="s">
        <v>3267</v>
      </c>
      <c r="B8510">
        <v>2</v>
      </c>
      <c r="C8510">
        <v>0.76</v>
      </c>
    </row>
    <row r="8511" spans="1:3" x14ac:dyDescent="0.3">
      <c r="A8511" t="s">
        <v>3268</v>
      </c>
      <c r="B8511">
        <v>2</v>
      </c>
      <c r="C8511">
        <v>0.64</v>
      </c>
    </row>
    <row r="8512" spans="1:3" x14ac:dyDescent="0.3">
      <c r="A8512" t="s">
        <v>3269</v>
      </c>
      <c r="B8512">
        <v>2</v>
      </c>
      <c r="C8512">
        <v>0.79</v>
      </c>
    </row>
    <row r="8513" spans="1:3" x14ac:dyDescent="0.3">
      <c r="A8513" t="s">
        <v>3270</v>
      </c>
      <c r="B8513">
        <v>2</v>
      </c>
      <c r="C8513">
        <v>0.61</v>
      </c>
    </row>
    <row r="8514" spans="1:3" x14ac:dyDescent="0.3">
      <c r="A8514" t="s">
        <v>3271</v>
      </c>
      <c r="B8514">
        <v>2</v>
      </c>
      <c r="C8514">
        <v>0.77</v>
      </c>
    </row>
    <row r="8515" spans="1:3" x14ac:dyDescent="0.3">
      <c r="A8515" t="s">
        <v>3272</v>
      </c>
      <c r="B8515">
        <v>2</v>
      </c>
      <c r="C8515">
        <v>0.59</v>
      </c>
    </row>
    <row r="8516" spans="1:3" x14ac:dyDescent="0.3">
      <c r="A8516" t="s">
        <v>3273</v>
      </c>
      <c r="B8516">
        <v>2</v>
      </c>
      <c r="C8516">
        <v>0.66</v>
      </c>
    </row>
    <row r="8517" spans="1:3" x14ac:dyDescent="0.3">
      <c r="A8517" t="s">
        <v>3274</v>
      </c>
      <c r="B8517">
        <v>2</v>
      </c>
      <c r="C8517">
        <v>0.51</v>
      </c>
    </row>
    <row r="8518" spans="1:3" x14ac:dyDescent="0.3">
      <c r="A8518" t="s">
        <v>3275</v>
      </c>
      <c r="B8518">
        <v>2</v>
      </c>
      <c r="C8518">
        <v>0.53</v>
      </c>
    </row>
    <row r="8519" spans="1:3" x14ac:dyDescent="0.3">
      <c r="A8519" t="s">
        <v>3276</v>
      </c>
      <c r="B8519">
        <v>2</v>
      </c>
      <c r="C8519">
        <v>0.55000000000000004</v>
      </c>
    </row>
    <row r="8520" spans="1:3" x14ac:dyDescent="0.3">
      <c r="A8520" t="s">
        <v>3277</v>
      </c>
      <c r="B8520">
        <v>2</v>
      </c>
      <c r="C8520">
        <v>0.71</v>
      </c>
    </row>
    <row r="8521" spans="1:3" x14ac:dyDescent="0.3">
      <c r="A8521" t="s">
        <v>3278</v>
      </c>
      <c r="B8521">
        <v>2</v>
      </c>
      <c r="C8521">
        <v>0.83000000000000007</v>
      </c>
    </row>
    <row r="8522" spans="1:3" x14ac:dyDescent="0.3">
      <c r="A8522" t="s">
        <v>3279</v>
      </c>
      <c r="B8522">
        <v>2</v>
      </c>
      <c r="C8522">
        <v>0.92999999999999994</v>
      </c>
    </row>
    <row r="8523" spans="1:3" x14ac:dyDescent="0.3">
      <c r="A8523" t="s">
        <v>3280</v>
      </c>
      <c r="B8523">
        <v>2</v>
      </c>
      <c r="C8523">
        <v>0.94</v>
      </c>
    </row>
    <row r="8524" spans="1:3" x14ac:dyDescent="0.3">
      <c r="A8524" t="s">
        <v>3281</v>
      </c>
      <c r="B8524">
        <v>2</v>
      </c>
      <c r="C8524">
        <v>0.90999999999999992</v>
      </c>
    </row>
    <row r="8525" spans="1:3" x14ac:dyDescent="0.3">
      <c r="A8525" t="s">
        <v>3282</v>
      </c>
      <c r="B8525">
        <v>2</v>
      </c>
      <c r="C8525">
        <v>0.87</v>
      </c>
    </row>
    <row r="8526" spans="1:3" x14ac:dyDescent="0.3">
      <c r="A8526" t="s">
        <v>3283</v>
      </c>
      <c r="B8526">
        <v>2</v>
      </c>
      <c r="C8526">
        <v>0.7</v>
      </c>
    </row>
    <row r="8527" spans="1:3" x14ac:dyDescent="0.3">
      <c r="A8527" t="s">
        <v>3284</v>
      </c>
      <c r="B8527">
        <v>2</v>
      </c>
      <c r="C8527">
        <v>0.62</v>
      </c>
    </row>
    <row r="8528" spans="1:3" x14ac:dyDescent="0.3">
      <c r="A8528" t="s">
        <v>3285</v>
      </c>
      <c r="B8528">
        <v>2</v>
      </c>
      <c r="C8528">
        <v>0.52</v>
      </c>
    </row>
    <row r="8529" spans="1:3" x14ac:dyDescent="0.3">
      <c r="A8529" t="s">
        <v>3286</v>
      </c>
      <c r="B8529">
        <v>2</v>
      </c>
      <c r="C8529">
        <v>0.73</v>
      </c>
    </row>
    <row r="8530" spans="1:3" x14ac:dyDescent="0.3">
      <c r="A8530" t="s">
        <v>3287</v>
      </c>
      <c r="B8530">
        <v>2</v>
      </c>
      <c r="C8530">
        <v>0.75</v>
      </c>
    </row>
    <row r="8531" spans="1:3" x14ac:dyDescent="0.3">
      <c r="A8531" t="s">
        <v>3288</v>
      </c>
      <c r="B8531">
        <v>2</v>
      </c>
      <c r="C8531">
        <v>0.59</v>
      </c>
    </row>
    <row r="8532" spans="1:3" x14ac:dyDescent="0.3">
      <c r="A8532" t="s">
        <v>3289</v>
      </c>
      <c r="B8532">
        <v>2</v>
      </c>
      <c r="C8532">
        <v>0.94</v>
      </c>
    </row>
    <row r="8533" spans="1:3" x14ac:dyDescent="0.3">
      <c r="A8533" t="s">
        <v>3290</v>
      </c>
      <c r="B8533">
        <v>2</v>
      </c>
      <c r="C8533">
        <v>0.55000000000000004</v>
      </c>
    </row>
    <row r="8534" spans="1:3" x14ac:dyDescent="0.3">
      <c r="A8534" t="s">
        <v>3291</v>
      </c>
      <c r="B8534">
        <v>2</v>
      </c>
      <c r="C8534">
        <v>0.83000000000000007</v>
      </c>
    </row>
    <row r="8535" spans="1:3" x14ac:dyDescent="0.3">
      <c r="A8535" t="s">
        <v>3292</v>
      </c>
      <c r="B8535">
        <v>2</v>
      </c>
      <c r="C8535">
        <v>0.71</v>
      </c>
    </row>
    <row r="8536" spans="1:3" x14ac:dyDescent="0.3">
      <c r="A8536" t="s">
        <v>3293</v>
      </c>
      <c r="B8536">
        <v>2</v>
      </c>
      <c r="C8536">
        <v>0.69</v>
      </c>
    </row>
    <row r="8537" spans="1:3" x14ac:dyDescent="0.3">
      <c r="A8537" t="s">
        <v>3294</v>
      </c>
      <c r="B8537">
        <v>2</v>
      </c>
      <c r="C8537">
        <v>0.67999999999999994</v>
      </c>
    </row>
    <row r="8538" spans="1:3" x14ac:dyDescent="0.3">
      <c r="A8538" t="s">
        <v>3295</v>
      </c>
      <c r="B8538">
        <v>2</v>
      </c>
      <c r="C8538">
        <v>0.83000000000000007</v>
      </c>
    </row>
    <row r="8539" spans="1:3" x14ac:dyDescent="0.3">
      <c r="A8539" t="s">
        <v>3296</v>
      </c>
      <c r="B8539">
        <v>2</v>
      </c>
      <c r="C8539">
        <v>0.90999999999999992</v>
      </c>
    </row>
    <row r="8540" spans="1:3" x14ac:dyDescent="0.3">
      <c r="A8540" t="s">
        <v>3297</v>
      </c>
      <c r="B8540">
        <v>2</v>
      </c>
      <c r="C8540">
        <v>0.89</v>
      </c>
    </row>
    <row r="8541" spans="1:3" x14ac:dyDescent="0.3">
      <c r="A8541" t="s">
        <v>3298</v>
      </c>
      <c r="B8541">
        <v>2</v>
      </c>
      <c r="C8541">
        <v>0.90999999999999992</v>
      </c>
    </row>
    <row r="8542" spans="1:3" x14ac:dyDescent="0.3">
      <c r="A8542" t="s">
        <v>3299</v>
      </c>
      <c r="B8542">
        <v>2</v>
      </c>
      <c r="C8542">
        <v>0.90999999999999992</v>
      </c>
    </row>
    <row r="8543" spans="1:3" x14ac:dyDescent="0.3">
      <c r="A8543" t="s">
        <v>3300</v>
      </c>
      <c r="B8543">
        <v>2</v>
      </c>
      <c r="C8543">
        <v>0.92999999999999994</v>
      </c>
    </row>
    <row r="8544" spans="1:3" x14ac:dyDescent="0.3">
      <c r="A8544" t="s">
        <v>3301</v>
      </c>
      <c r="B8544">
        <v>2</v>
      </c>
      <c r="C8544">
        <v>0.7</v>
      </c>
    </row>
    <row r="8545" spans="1:3" x14ac:dyDescent="0.3">
      <c r="A8545" t="s">
        <v>3302</v>
      </c>
      <c r="B8545">
        <v>2</v>
      </c>
      <c r="C8545">
        <v>0.79</v>
      </c>
    </row>
    <row r="8546" spans="1:3" x14ac:dyDescent="0.3">
      <c r="A8546" t="s">
        <v>3303</v>
      </c>
      <c r="B8546">
        <v>2</v>
      </c>
      <c r="C8546">
        <v>0.95</v>
      </c>
    </row>
    <row r="8547" spans="1:3" x14ac:dyDescent="0.3">
      <c r="A8547" t="s">
        <v>3304</v>
      </c>
      <c r="B8547">
        <v>2</v>
      </c>
      <c r="C8547">
        <v>0.8</v>
      </c>
    </row>
    <row r="8548" spans="1:3" x14ac:dyDescent="0.3">
      <c r="A8548" t="s">
        <v>3305</v>
      </c>
      <c r="B8548">
        <v>2</v>
      </c>
      <c r="C8548">
        <v>0.77</v>
      </c>
    </row>
    <row r="8549" spans="1:3" x14ac:dyDescent="0.3">
      <c r="A8549" t="s">
        <v>3306</v>
      </c>
      <c r="B8549">
        <v>2</v>
      </c>
      <c r="C8549">
        <v>0.72</v>
      </c>
    </row>
    <row r="8550" spans="1:3" x14ac:dyDescent="0.3">
      <c r="A8550" t="s">
        <v>3307</v>
      </c>
      <c r="B8550">
        <v>2</v>
      </c>
      <c r="C8550">
        <v>0.67</v>
      </c>
    </row>
    <row r="8551" spans="1:3" x14ac:dyDescent="0.3">
      <c r="A8551" t="s">
        <v>3308</v>
      </c>
      <c r="B8551">
        <v>2</v>
      </c>
      <c r="C8551">
        <v>0.9</v>
      </c>
    </row>
    <row r="8552" spans="1:3" x14ac:dyDescent="0.3">
      <c r="A8552" t="s">
        <v>3309</v>
      </c>
      <c r="B8552">
        <v>2</v>
      </c>
      <c r="C8552">
        <v>0.51</v>
      </c>
    </row>
    <row r="8553" spans="1:3" x14ac:dyDescent="0.3">
      <c r="A8553" t="s">
        <v>3310</v>
      </c>
      <c r="B8553">
        <v>2</v>
      </c>
      <c r="C8553">
        <v>0.57000000000000006</v>
      </c>
    </row>
    <row r="8554" spans="1:3" x14ac:dyDescent="0.3">
      <c r="A8554" t="s">
        <v>3311</v>
      </c>
      <c r="B8554">
        <v>2</v>
      </c>
      <c r="C8554">
        <v>0.85</v>
      </c>
    </row>
    <row r="8555" spans="1:3" x14ac:dyDescent="0.3">
      <c r="A8555" t="s">
        <v>3312</v>
      </c>
      <c r="B8555">
        <v>2</v>
      </c>
      <c r="C8555">
        <v>0.83000000000000007</v>
      </c>
    </row>
    <row r="8556" spans="1:3" x14ac:dyDescent="0.3">
      <c r="A8556" t="s">
        <v>3313</v>
      </c>
      <c r="B8556">
        <v>2</v>
      </c>
      <c r="C8556">
        <v>0.75</v>
      </c>
    </row>
    <row r="8557" spans="1:3" x14ac:dyDescent="0.3">
      <c r="A8557" t="s">
        <v>3314</v>
      </c>
      <c r="B8557">
        <v>2</v>
      </c>
      <c r="C8557">
        <v>0.95</v>
      </c>
    </row>
    <row r="8558" spans="1:3" x14ac:dyDescent="0.3">
      <c r="A8558" t="s">
        <v>3315</v>
      </c>
      <c r="B8558">
        <v>2</v>
      </c>
      <c r="C8558">
        <v>0.56000000000000005</v>
      </c>
    </row>
    <row r="8559" spans="1:3" x14ac:dyDescent="0.3">
      <c r="A8559" t="s">
        <v>3316</v>
      </c>
      <c r="B8559">
        <v>2</v>
      </c>
      <c r="C8559">
        <v>0.57999999999999996</v>
      </c>
    </row>
    <row r="8560" spans="1:3" x14ac:dyDescent="0.3">
      <c r="A8560" t="s">
        <v>3317</v>
      </c>
      <c r="B8560">
        <v>2</v>
      </c>
      <c r="C8560">
        <v>0.62</v>
      </c>
    </row>
    <row r="8561" spans="1:3" x14ac:dyDescent="0.3">
      <c r="A8561" t="s">
        <v>3318</v>
      </c>
      <c r="B8561">
        <v>2</v>
      </c>
      <c r="C8561">
        <v>0.57000000000000006</v>
      </c>
    </row>
    <row r="8562" spans="1:3" x14ac:dyDescent="0.3">
      <c r="A8562" t="s">
        <v>3319</v>
      </c>
      <c r="B8562">
        <v>2</v>
      </c>
      <c r="C8562">
        <v>0.85</v>
      </c>
    </row>
    <row r="8563" spans="1:3" x14ac:dyDescent="0.3">
      <c r="A8563" t="s">
        <v>3320</v>
      </c>
      <c r="B8563">
        <v>2</v>
      </c>
      <c r="C8563">
        <v>0.8</v>
      </c>
    </row>
    <row r="8564" spans="1:3" x14ac:dyDescent="0.3">
      <c r="A8564" t="s">
        <v>3321</v>
      </c>
      <c r="B8564">
        <v>2</v>
      </c>
      <c r="C8564">
        <v>0.83000000000000007</v>
      </c>
    </row>
    <row r="8565" spans="1:3" x14ac:dyDescent="0.3">
      <c r="A8565" t="s">
        <v>3322</v>
      </c>
      <c r="B8565">
        <v>2</v>
      </c>
      <c r="C8565">
        <v>0.79</v>
      </c>
    </row>
    <row r="8566" spans="1:3" x14ac:dyDescent="0.3">
      <c r="A8566" t="s">
        <v>3323</v>
      </c>
      <c r="B8566">
        <v>2</v>
      </c>
      <c r="C8566">
        <v>0.73</v>
      </c>
    </row>
    <row r="8567" spans="1:3" x14ac:dyDescent="0.3">
      <c r="A8567" t="s">
        <v>3324</v>
      </c>
      <c r="B8567">
        <v>2</v>
      </c>
      <c r="C8567">
        <v>0.52</v>
      </c>
    </row>
    <row r="8568" spans="1:3" x14ac:dyDescent="0.3">
      <c r="A8568" t="s">
        <v>3325</v>
      </c>
      <c r="B8568">
        <v>2</v>
      </c>
      <c r="C8568">
        <v>0.61</v>
      </c>
    </row>
    <row r="8569" spans="1:3" x14ac:dyDescent="0.3">
      <c r="A8569" t="s">
        <v>3326</v>
      </c>
      <c r="B8569">
        <v>2</v>
      </c>
      <c r="C8569">
        <v>0.7</v>
      </c>
    </row>
    <row r="8570" spans="1:3" x14ac:dyDescent="0.3">
      <c r="A8570" t="s">
        <v>3327</v>
      </c>
      <c r="B8570">
        <v>2</v>
      </c>
      <c r="C8570">
        <v>0.8</v>
      </c>
    </row>
    <row r="8571" spans="1:3" x14ac:dyDescent="0.3">
      <c r="A8571" t="s">
        <v>3328</v>
      </c>
      <c r="B8571">
        <v>2</v>
      </c>
      <c r="C8571">
        <v>0.84000000000000008</v>
      </c>
    </row>
    <row r="8572" spans="1:3" x14ac:dyDescent="0.3">
      <c r="A8572" t="s">
        <v>3329</v>
      </c>
      <c r="B8572">
        <v>2</v>
      </c>
      <c r="C8572">
        <v>0.73</v>
      </c>
    </row>
    <row r="8573" spans="1:3" x14ac:dyDescent="0.3">
      <c r="A8573" t="s">
        <v>3330</v>
      </c>
      <c r="B8573">
        <v>2</v>
      </c>
      <c r="C8573">
        <v>0.59</v>
      </c>
    </row>
    <row r="8574" spans="1:3" x14ac:dyDescent="0.3">
      <c r="A8574" t="s">
        <v>3331</v>
      </c>
      <c r="B8574">
        <v>2</v>
      </c>
      <c r="C8574">
        <v>0.69</v>
      </c>
    </row>
    <row r="8575" spans="1:3" x14ac:dyDescent="0.3">
      <c r="A8575" t="s">
        <v>3332</v>
      </c>
      <c r="B8575">
        <v>2</v>
      </c>
      <c r="C8575">
        <v>0.67999999999999994</v>
      </c>
    </row>
    <row r="8576" spans="1:3" x14ac:dyDescent="0.3">
      <c r="A8576" t="s">
        <v>3333</v>
      </c>
      <c r="B8576">
        <v>2</v>
      </c>
      <c r="C8576">
        <v>0.94</v>
      </c>
    </row>
    <row r="8577" spans="1:3" x14ac:dyDescent="0.3">
      <c r="A8577" t="s">
        <v>3334</v>
      </c>
      <c r="B8577">
        <v>2</v>
      </c>
      <c r="C8577">
        <v>0.67</v>
      </c>
    </row>
    <row r="8578" spans="1:3" x14ac:dyDescent="0.3">
      <c r="A8578" t="s">
        <v>3335</v>
      </c>
      <c r="B8578">
        <v>2</v>
      </c>
      <c r="C8578">
        <v>0.91999999999999993</v>
      </c>
    </row>
    <row r="8579" spans="1:3" x14ac:dyDescent="0.3">
      <c r="A8579" t="s">
        <v>3336</v>
      </c>
      <c r="B8579">
        <v>2</v>
      </c>
      <c r="C8579">
        <v>0.54</v>
      </c>
    </row>
    <row r="8580" spans="1:3" x14ac:dyDescent="0.3">
      <c r="A8580" t="s">
        <v>3337</v>
      </c>
      <c r="B8580">
        <v>2</v>
      </c>
      <c r="C8580">
        <v>0.74</v>
      </c>
    </row>
    <row r="8581" spans="1:3" x14ac:dyDescent="0.3">
      <c r="A8581" t="s">
        <v>3338</v>
      </c>
      <c r="B8581">
        <v>2</v>
      </c>
      <c r="C8581">
        <v>0.59</v>
      </c>
    </row>
    <row r="8582" spans="1:3" x14ac:dyDescent="0.3">
      <c r="A8582" t="s">
        <v>3339</v>
      </c>
      <c r="B8582">
        <v>2</v>
      </c>
      <c r="C8582">
        <v>0.84000000000000008</v>
      </c>
    </row>
    <row r="8583" spans="1:3" x14ac:dyDescent="0.3">
      <c r="A8583" t="s">
        <v>3340</v>
      </c>
      <c r="B8583">
        <v>2</v>
      </c>
      <c r="C8583">
        <v>0.72</v>
      </c>
    </row>
    <row r="8584" spans="1:3" x14ac:dyDescent="0.3">
      <c r="A8584" t="s">
        <v>3341</v>
      </c>
      <c r="B8584">
        <v>2</v>
      </c>
      <c r="C8584">
        <v>0.83000000000000007</v>
      </c>
    </row>
    <row r="8585" spans="1:3" x14ac:dyDescent="0.3">
      <c r="A8585" t="s">
        <v>3342</v>
      </c>
      <c r="B8585">
        <v>2</v>
      </c>
      <c r="C8585">
        <v>0.87</v>
      </c>
    </row>
    <row r="8586" spans="1:3" x14ac:dyDescent="0.3">
      <c r="A8586" t="s">
        <v>3343</v>
      </c>
      <c r="B8586">
        <v>2</v>
      </c>
      <c r="C8586">
        <v>0.52</v>
      </c>
    </row>
    <row r="8587" spans="1:3" x14ac:dyDescent="0.3">
      <c r="A8587" t="s">
        <v>3344</v>
      </c>
      <c r="B8587">
        <v>2</v>
      </c>
      <c r="C8587">
        <v>0.76</v>
      </c>
    </row>
    <row r="8588" spans="1:3" x14ac:dyDescent="0.3">
      <c r="A8588" t="s">
        <v>3345</v>
      </c>
      <c r="B8588">
        <v>2</v>
      </c>
      <c r="C8588">
        <v>0.53</v>
      </c>
    </row>
    <row r="8589" spans="1:3" x14ac:dyDescent="0.3">
      <c r="A8589" t="s">
        <v>3346</v>
      </c>
      <c r="B8589">
        <v>2</v>
      </c>
      <c r="C8589">
        <v>0.6</v>
      </c>
    </row>
    <row r="8590" spans="1:3" x14ac:dyDescent="0.3">
      <c r="A8590" t="s">
        <v>3347</v>
      </c>
      <c r="B8590">
        <v>2</v>
      </c>
      <c r="C8590">
        <v>0.61</v>
      </c>
    </row>
    <row r="8591" spans="1:3" x14ac:dyDescent="0.3">
      <c r="A8591" t="s">
        <v>3348</v>
      </c>
      <c r="B8591">
        <v>2</v>
      </c>
      <c r="C8591">
        <v>0.82000000000000006</v>
      </c>
    </row>
    <row r="8592" spans="1:3" x14ac:dyDescent="0.3">
      <c r="A8592" t="s">
        <v>3349</v>
      </c>
      <c r="B8592">
        <v>2</v>
      </c>
      <c r="C8592">
        <v>0.54</v>
      </c>
    </row>
    <row r="8593" spans="1:3" x14ac:dyDescent="0.3">
      <c r="A8593" t="s">
        <v>3350</v>
      </c>
      <c r="B8593">
        <v>2</v>
      </c>
      <c r="C8593">
        <v>0.55000000000000004</v>
      </c>
    </row>
    <row r="8594" spans="1:3" x14ac:dyDescent="0.3">
      <c r="A8594" t="s">
        <v>3351</v>
      </c>
      <c r="B8594">
        <v>2</v>
      </c>
      <c r="C8594">
        <v>0.88</v>
      </c>
    </row>
    <row r="8595" spans="1:3" x14ac:dyDescent="0.3">
      <c r="A8595" t="s">
        <v>3352</v>
      </c>
      <c r="B8595">
        <v>2</v>
      </c>
      <c r="C8595">
        <v>0.5</v>
      </c>
    </row>
    <row r="8596" spans="1:3" x14ac:dyDescent="0.3">
      <c r="A8596" t="s">
        <v>3353</v>
      </c>
      <c r="B8596">
        <v>2</v>
      </c>
      <c r="C8596">
        <v>0.85</v>
      </c>
    </row>
    <row r="8597" spans="1:3" x14ac:dyDescent="0.3">
      <c r="A8597" t="s">
        <v>3354</v>
      </c>
      <c r="B8597">
        <v>2</v>
      </c>
      <c r="C8597">
        <v>0.66</v>
      </c>
    </row>
    <row r="8598" spans="1:3" x14ac:dyDescent="0.3">
      <c r="A8598" t="s">
        <v>3355</v>
      </c>
      <c r="B8598">
        <v>2</v>
      </c>
      <c r="C8598">
        <v>0.72</v>
      </c>
    </row>
    <row r="8599" spans="1:3" x14ac:dyDescent="0.3">
      <c r="A8599" t="s">
        <v>3356</v>
      </c>
      <c r="B8599">
        <v>2</v>
      </c>
      <c r="C8599">
        <v>0.57000000000000006</v>
      </c>
    </row>
    <row r="8600" spans="1:3" x14ac:dyDescent="0.3">
      <c r="A8600" t="s">
        <v>3357</v>
      </c>
      <c r="B8600">
        <v>2</v>
      </c>
      <c r="C8600">
        <v>0.72</v>
      </c>
    </row>
    <row r="8601" spans="1:3" x14ac:dyDescent="0.3">
      <c r="A8601" t="s">
        <v>3358</v>
      </c>
      <c r="B8601">
        <v>2</v>
      </c>
      <c r="C8601">
        <v>0.67999999999999994</v>
      </c>
    </row>
    <row r="8602" spans="1:3" x14ac:dyDescent="0.3">
      <c r="A8602" t="s">
        <v>3359</v>
      </c>
      <c r="B8602">
        <v>2</v>
      </c>
      <c r="C8602">
        <v>0.55000000000000004</v>
      </c>
    </row>
    <row r="8603" spans="1:3" x14ac:dyDescent="0.3">
      <c r="A8603" t="s">
        <v>3360</v>
      </c>
      <c r="B8603">
        <v>2</v>
      </c>
      <c r="C8603">
        <v>0.86</v>
      </c>
    </row>
    <row r="8604" spans="1:3" x14ac:dyDescent="0.3">
      <c r="A8604" t="s">
        <v>3361</v>
      </c>
      <c r="B8604">
        <v>2</v>
      </c>
      <c r="C8604">
        <v>0.73</v>
      </c>
    </row>
    <row r="8605" spans="1:3" x14ac:dyDescent="0.3">
      <c r="A8605" t="s">
        <v>3362</v>
      </c>
      <c r="B8605">
        <v>2</v>
      </c>
      <c r="C8605">
        <v>0.91999999999999993</v>
      </c>
    </row>
    <row r="8606" spans="1:3" x14ac:dyDescent="0.3">
      <c r="A8606" t="s">
        <v>3363</v>
      </c>
      <c r="B8606">
        <v>2</v>
      </c>
      <c r="C8606">
        <v>0.90999999999999992</v>
      </c>
    </row>
    <row r="8607" spans="1:3" x14ac:dyDescent="0.3">
      <c r="A8607" t="s">
        <v>3364</v>
      </c>
      <c r="B8607">
        <v>2</v>
      </c>
      <c r="C8607">
        <v>0.74</v>
      </c>
    </row>
    <row r="8608" spans="1:3" x14ac:dyDescent="0.3">
      <c r="A8608" t="s">
        <v>3365</v>
      </c>
      <c r="B8608">
        <v>2</v>
      </c>
      <c r="C8608">
        <v>0.6</v>
      </c>
    </row>
    <row r="8609" spans="1:3" x14ac:dyDescent="0.3">
      <c r="A8609" t="s">
        <v>3366</v>
      </c>
      <c r="B8609">
        <v>2</v>
      </c>
      <c r="C8609">
        <v>0.71</v>
      </c>
    </row>
    <row r="8610" spans="1:3" x14ac:dyDescent="0.3">
      <c r="A8610" t="s">
        <v>3367</v>
      </c>
      <c r="B8610">
        <v>2</v>
      </c>
      <c r="C8610">
        <v>0.56000000000000005</v>
      </c>
    </row>
    <row r="8611" spans="1:3" x14ac:dyDescent="0.3">
      <c r="A8611" t="s">
        <v>3368</v>
      </c>
      <c r="B8611">
        <v>2</v>
      </c>
      <c r="C8611">
        <v>0.82000000000000006</v>
      </c>
    </row>
    <row r="8612" spans="1:3" x14ac:dyDescent="0.3">
      <c r="A8612" t="s">
        <v>3369</v>
      </c>
      <c r="B8612">
        <v>2</v>
      </c>
      <c r="C8612">
        <v>0.6</v>
      </c>
    </row>
    <row r="8613" spans="1:3" x14ac:dyDescent="0.3">
      <c r="A8613" t="s">
        <v>3370</v>
      </c>
      <c r="B8613">
        <v>2</v>
      </c>
      <c r="C8613">
        <v>0.88</v>
      </c>
    </row>
    <row r="8614" spans="1:3" x14ac:dyDescent="0.3">
      <c r="A8614" t="s">
        <v>3371</v>
      </c>
      <c r="B8614">
        <v>2</v>
      </c>
      <c r="C8614">
        <v>0.95</v>
      </c>
    </row>
    <row r="8615" spans="1:3" x14ac:dyDescent="0.3">
      <c r="A8615" t="s">
        <v>3372</v>
      </c>
      <c r="B8615">
        <v>2</v>
      </c>
      <c r="C8615">
        <v>0.83000000000000007</v>
      </c>
    </row>
    <row r="8616" spans="1:3" x14ac:dyDescent="0.3">
      <c r="A8616" t="s">
        <v>3373</v>
      </c>
      <c r="B8616">
        <v>2</v>
      </c>
      <c r="C8616">
        <v>0.95</v>
      </c>
    </row>
    <row r="8617" spans="1:3" x14ac:dyDescent="0.3">
      <c r="A8617" t="s">
        <v>3374</v>
      </c>
      <c r="B8617">
        <v>2</v>
      </c>
      <c r="C8617">
        <v>0.76</v>
      </c>
    </row>
    <row r="8618" spans="1:3" x14ac:dyDescent="0.3">
      <c r="A8618" t="s">
        <v>3375</v>
      </c>
      <c r="B8618">
        <v>2</v>
      </c>
      <c r="C8618">
        <v>0.86</v>
      </c>
    </row>
    <row r="8619" spans="1:3" x14ac:dyDescent="0.3">
      <c r="A8619" t="s">
        <v>3376</v>
      </c>
      <c r="B8619">
        <v>2</v>
      </c>
      <c r="C8619">
        <v>0.67999999999999994</v>
      </c>
    </row>
    <row r="8620" spans="1:3" x14ac:dyDescent="0.3">
      <c r="A8620" t="s">
        <v>3377</v>
      </c>
      <c r="B8620">
        <v>2</v>
      </c>
      <c r="C8620">
        <v>0.89</v>
      </c>
    </row>
    <row r="8621" spans="1:3" x14ac:dyDescent="0.3">
      <c r="A8621" t="s">
        <v>3378</v>
      </c>
      <c r="B8621">
        <v>2</v>
      </c>
      <c r="C8621">
        <v>0.87</v>
      </c>
    </row>
    <row r="8622" spans="1:3" x14ac:dyDescent="0.3">
      <c r="A8622" t="s">
        <v>3379</v>
      </c>
      <c r="B8622">
        <v>2</v>
      </c>
      <c r="C8622">
        <v>0.61</v>
      </c>
    </row>
    <row r="8623" spans="1:3" x14ac:dyDescent="0.3">
      <c r="A8623" t="s">
        <v>3380</v>
      </c>
      <c r="B8623">
        <v>2</v>
      </c>
      <c r="C8623">
        <v>0.86</v>
      </c>
    </row>
    <row r="8624" spans="1:3" x14ac:dyDescent="0.3">
      <c r="A8624" t="s">
        <v>3381</v>
      </c>
      <c r="B8624">
        <v>2</v>
      </c>
      <c r="C8624">
        <v>0.82000000000000006</v>
      </c>
    </row>
    <row r="8625" spans="1:3" x14ac:dyDescent="0.3">
      <c r="A8625" t="s">
        <v>3382</v>
      </c>
      <c r="B8625">
        <v>2</v>
      </c>
      <c r="C8625">
        <v>0.89</v>
      </c>
    </row>
    <row r="8626" spans="1:3" x14ac:dyDescent="0.3">
      <c r="A8626" t="s">
        <v>3383</v>
      </c>
      <c r="B8626">
        <v>2</v>
      </c>
      <c r="C8626">
        <v>0.8</v>
      </c>
    </row>
    <row r="8627" spans="1:3" x14ac:dyDescent="0.3">
      <c r="A8627" t="s">
        <v>3384</v>
      </c>
      <c r="B8627">
        <v>2</v>
      </c>
      <c r="C8627">
        <v>0.55000000000000004</v>
      </c>
    </row>
    <row r="8628" spans="1:3" x14ac:dyDescent="0.3">
      <c r="A8628" t="s">
        <v>3385</v>
      </c>
      <c r="B8628">
        <v>2</v>
      </c>
      <c r="C8628">
        <v>0.6</v>
      </c>
    </row>
    <row r="8629" spans="1:3" x14ac:dyDescent="0.3">
      <c r="A8629" t="s">
        <v>3386</v>
      </c>
      <c r="B8629">
        <v>2</v>
      </c>
      <c r="C8629">
        <v>0.57999999999999996</v>
      </c>
    </row>
    <row r="8630" spans="1:3" x14ac:dyDescent="0.3">
      <c r="A8630" t="s">
        <v>3387</v>
      </c>
      <c r="B8630">
        <v>2</v>
      </c>
      <c r="C8630">
        <v>0.59</v>
      </c>
    </row>
    <row r="8631" spans="1:3" x14ac:dyDescent="0.3">
      <c r="A8631" t="s">
        <v>3388</v>
      </c>
      <c r="B8631">
        <v>2</v>
      </c>
      <c r="C8631">
        <v>0.87</v>
      </c>
    </row>
    <row r="8632" spans="1:3" x14ac:dyDescent="0.3">
      <c r="A8632" t="s">
        <v>3389</v>
      </c>
      <c r="B8632">
        <v>2</v>
      </c>
      <c r="C8632">
        <v>0.81</v>
      </c>
    </row>
    <row r="8633" spans="1:3" x14ac:dyDescent="0.3">
      <c r="A8633" t="s">
        <v>3390</v>
      </c>
      <c r="B8633">
        <v>2</v>
      </c>
      <c r="C8633">
        <v>0.75</v>
      </c>
    </row>
    <row r="8634" spans="1:3" x14ac:dyDescent="0.3">
      <c r="A8634" t="s">
        <v>3391</v>
      </c>
      <c r="B8634">
        <v>2</v>
      </c>
      <c r="C8634">
        <v>0.65</v>
      </c>
    </row>
    <row r="8635" spans="1:3" x14ac:dyDescent="0.3">
      <c r="A8635" t="s">
        <v>3392</v>
      </c>
      <c r="B8635">
        <v>2</v>
      </c>
      <c r="C8635">
        <v>0.79</v>
      </c>
    </row>
    <row r="8636" spans="1:3" x14ac:dyDescent="0.3">
      <c r="A8636" t="s">
        <v>3393</v>
      </c>
      <c r="B8636">
        <v>2</v>
      </c>
      <c r="C8636">
        <v>0.65</v>
      </c>
    </row>
    <row r="8637" spans="1:3" x14ac:dyDescent="0.3">
      <c r="A8637" t="s">
        <v>3394</v>
      </c>
      <c r="B8637">
        <v>2</v>
      </c>
      <c r="C8637">
        <v>0.61</v>
      </c>
    </row>
    <row r="8638" spans="1:3" x14ac:dyDescent="0.3">
      <c r="A8638" t="s">
        <v>3395</v>
      </c>
      <c r="B8638">
        <v>2</v>
      </c>
      <c r="C8638">
        <v>0.90999999999999992</v>
      </c>
    </row>
    <row r="8639" spans="1:3" x14ac:dyDescent="0.3">
      <c r="A8639" t="s">
        <v>3396</v>
      </c>
      <c r="B8639">
        <v>2</v>
      </c>
      <c r="C8639">
        <v>0.64</v>
      </c>
    </row>
    <row r="8640" spans="1:3" x14ac:dyDescent="0.3">
      <c r="A8640" t="s">
        <v>3397</v>
      </c>
      <c r="B8640">
        <v>2</v>
      </c>
      <c r="C8640">
        <v>0.94</v>
      </c>
    </row>
    <row r="8641" spans="1:3" x14ac:dyDescent="0.3">
      <c r="A8641" t="s">
        <v>3398</v>
      </c>
      <c r="B8641">
        <v>2</v>
      </c>
      <c r="C8641">
        <v>0.82000000000000006</v>
      </c>
    </row>
    <row r="8642" spans="1:3" x14ac:dyDescent="0.3">
      <c r="A8642" t="s">
        <v>3399</v>
      </c>
      <c r="B8642">
        <v>2</v>
      </c>
      <c r="C8642">
        <v>0.7</v>
      </c>
    </row>
    <row r="8643" spans="1:3" x14ac:dyDescent="0.3">
      <c r="A8643" t="s">
        <v>3400</v>
      </c>
      <c r="B8643">
        <v>2</v>
      </c>
      <c r="C8643">
        <v>0.57000000000000006</v>
      </c>
    </row>
    <row r="8644" spans="1:3" x14ac:dyDescent="0.3">
      <c r="A8644" t="s">
        <v>3401</v>
      </c>
      <c r="B8644">
        <v>2</v>
      </c>
      <c r="C8644">
        <v>0.90999999999999992</v>
      </c>
    </row>
    <row r="8645" spans="1:3" x14ac:dyDescent="0.3">
      <c r="A8645" t="s">
        <v>3402</v>
      </c>
      <c r="B8645">
        <v>2</v>
      </c>
      <c r="C8645">
        <v>0.81</v>
      </c>
    </row>
    <row r="8646" spans="1:3" x14ac:dyDescent="0.3">
      <c r="A8646" t="s">
        <v>3403</v>
      </c>
      <c r="B8646">
        <v>2</v>
      </c>
      <c r="C8646">
        <v>0.57999999999999996</v>
      </c>
    </row>
    <row r="8647" spans="1:3" x14ac:dyDescent="0.3">
      <c r="A8647" t="s">
        <v>3404</v>
      </c>
      <c r="B8647">
        <v>2</v>
      </c>
      <c r="C8647">
        <v>0.89</v>
      </c>
    </row>
    <row r="8648" spans="1:3" x14ac:dyDescent="0.3">
      <c r="A8648" t="s">
        <v>3405</v>
      </c>
      <c r="B8648">
        <v>2</v>
      </c>
      <c r="C8648">
        <v>0.71</v>
      </c>
    </row>
    <row r="8649" spans="1:3" x14ac:dyDescent="0.3">
      <c r="A8649" t="s">
        <v>3406</v>
      </c>
      <c r="B8649">
        <v>2</v>
      </c>
      <c r="C8649">
        <v>0.6</v>
      </c>
    </row>
    <row r="8650" spans="1:3" x14ac:dyDescent="0.3">
      <c r="A8650" t="s">
        <v>3407</v>
      </c>
      <c r="B8650">
        <v>2</v>
      </c>
      <c r="C8650">
        <v>0.79</v>
      </c>
    </row>
    <row r="8651" spans="1:3" x14ac:dyDescent="0.3">
      <c r="A8651" t="s">
        <v>3408</v>
      </c>
      <c r="B8651">
        <v>2</v>
      </c>
      <c r="C8651">
        <v>0.89</v>
      </c>
    </row>
    <row r="8652" spans="1:3" x14ac:dyDescent="0.3">
      <c r="A8652" t="s">
        <v>3409</v>
      </c>
      <c r="B8652">
        <v>2</v>
      </c>
      <c r="C8652">
        <v>0.57000000000000006</v>
      </c>
    </row>
    <row r="8653" spans="1:3" x14ac:dyDescent="0.3">
      <c r="A8653" t="s">
        <v>3410</v>
      </c>
      <c r="B8653">
        <v>2</v>
      </c>
      <c r="C8653">
        <v>0.81</v>
      </c>
    </row>
    <row r="8654" spans="1:3" x14ac:dyDescent="0.3">
      <c r="A8654" t="s">
        <v>3411</v>
      </c>
      <c r="B8654">
        <v>2</v>
      </c>
      <c r="C8654">
        <v>0.65</v>
      </c>
    </row>
    <row r="8655" spans="1:3" x14ac:dyDescent="0.3">
      <c r="A8655" t="s">
        <v>3412</v>
      </c>
      <c r="B8655">
        <v>2</v>
      </c>
      <c r="C8655">
        <v>0.57999999999999996</v>
      </c>
    </row>
    <row r="8656" spans="1:3" x14ac:dyDescent="0.3">
      <c r="A8656" t="s">
        <v>3413</v>
      </c>
      <c r="B8656">
        <v>2</v>
      </c>
      <c r="C8656">
        <v>0.5</v>
      </c>
    </row>
    <row r="8657" spans="1:3" x14ac:dyDescent="0.3">
      <c r="A8657" t="s">
        <v>3414</v>
      </c>
      <c r="B8657">
        <v>2</v>
      </c>
      <c r="C8657">
        <v>0.86</v>
      </c>
    </row>
    <row r="8658" spans="1:3" x14ac:dyDescent="0.3">
      <c r="A8658" t="s">
        <v>3415</v>
      </c>
      <c r="B8658">
        <v>2</v>
      </c>
      <c r="C8658">
        <v>0.59</v>
      </c>
    </row>
    <row r="8659" spans="1:3" x14ac:dyDescent="0.3">
      <c r="A8659" t="s">
        <v>3416</v>
      </c>
      <c r="B8659">
        <v>2</v>
      </c>
      <c r="C8659">
        <v>0.88</v>
      </c>
    </row>
    <row r="8660" spans="1:3" x14ac:dyDescent="0.3">
      <c r="A8660" t="s">
        <v>3417</v>
      </c>
      <c r="B8660">
        <v>2</v>
      </c>
      <c r="C8660">
        <v>0.91999999999999993</v>
      </c>
    </row>
    <row r="8661" spans="1:3" x14ac:dyDescent="0.3">
      <c r="A8661" t="s">
        <v>3418</v>
      </c>
      <c r="B8661">
        <v>2</v>
      </c>
      <c r="C8661">
        <v>0.51</v>
      </c>
    </row>
    <row r="8662" spans="1:3" x14ac:dyDescent="0.3">
      <c r="A8662" t="s">
        <v>3419</v>
      </c>
      <c r="B8662">
        <v>2</v>
      </c>
      <c r="C8662">
        <v>0.95</v>
      </c>
    </row>
    <row r="8663" spans="1:3" x14ac:dyDescent="0.3">
      <c r="A8663" t="s">
        <v>3420</v>
      </c>
      <c r="B8663">
        <v>2</v>
      </c>
      <c r="C8663">
        <v>0.61</v>
      </c>
    </row>
    <row r="8664" spans="1:3" x14ac:dyDescent="0.3">
      <c r="A8664" t="s">
        <v>3421</v>
      </c>
      <c r="B8664">
        <v>2</v>
      </c>
      <c r="C8664">
        <v>0.91999999999999993</v>
      </c>
    </row>
    <row r="8665" spans="1:3" x14ac:dyDescent="0.3">
      <c r="A8665" t="s">
        <v>3422</v>
      </c>
      <c r="B8665">
        <v>2</v>
      </c>
      <c r="C8665">
        <v>0.74</v>
      </c>
    </row>
    <row r="8666" spans="1:3" x14ac:dyDescent="0.3">
      <c r="A8666" t="s">
        <v>3423</v>
      </c>
      <c r="B8666">
        <v>2</v>
      </c>
      <c r="C8666">
        <v>0.82000000000000006</v>
      </c>
    </row>
    <row r="8667" spans="1:3" x14ac:dyDescent="0.3">
      <c r="A8667" t="s">
        <v>3424</v>
      </c>
      <c r="B8667">
        <v>2</v>
      </c>
      <c r="C8667">
        <v>0.67999999999999994</v>
      </c>
    </row>
    <row r="8668" spans="1:3" x14ac:dyDescent="0.3">
      <c r="A8668" t="s">
        <v>3425</v>
      </c>
      <c r="B8668">
        <v>2</v>
      </c>
      <c r="C8668">
        <v>0.86</v>
      </c>
    </row>
    <row r="8669" spans="1:3" x14ac:dyDescent="0.3">
      <c r="A8669" t="s">
        <v>3426</v>
      </c>
      <c r="B8669">
        <v>2</v>
      </c>
      <c r="C8669">
        <v>0.74</v>
      </c>
    </row>
    <row r="8670" spans="1:3" x14ac:dyDescent="0.3">
      <c r="A8670" t="s">
        <v>3427</v>
      </c>
      <c r="B8670">
        <v>2</v>
      </c>
      <c r="C8670">
        <v>0.86</v>
      </c>
    </row>
    <row r="8671" spans="1:3" x14ac:dyDescent="0.3">
      <c r="A8671" t="s">
        <v>3428</v>
      </c>
      <c r="B8671">
        <v>2</v>
      </c>
      <c r="C8671">
        <v>0.71</v>
      </c>
    </row>
    <row r="8672" spans="1:3" x14ac:dyDescent="0.3">
      <c r="A8672" t="s">
        <v>3429</v>
      </c>
      <c r="B8672">
        <v>2</v>
      </c>
      <c r="C8672">
        <v>0.53</v>
      </c>
    </row>
    <row r="8673" spans="1:3" x14ac:dyDescent="0.3">
      <c r="A8673" t="s">
        <v>3430</v>
      </c>
      <c r="B8673">
        <v>2</v>
      </c>
      <c r="C8673">
        <v>0.6</v>
      </c>
    </row>
    <row r="8674" spans="1:3" x14ac:dyDescent="0.3">
      <c r="A8674" t="s">
        <v>3431</v>
      </c>
      <c r="B8674">
        <v>2</v>
      </c>
      <c r="C8674">
        <v>0.53</v>
      </c>
    </row>
    <row r="8675" spans="1:3" x14ac:dyDescent="0.3">
      <c r="A8675" t="s">
        <v>3432</v>
      </c>
      <c r="B8675">
        <v>2</v>
      </c>
      <c r="C8675">
        <v>0.54</v>
      </c>
    </row>
    <row r="8676" spans="1:3" x14ac:dyDescent="0.3">
      <c r="A8676" t="s">
        <v>3433</v>
      </c>
      <c r="B8676">
        <v>2</v>
      </c>
      <c r="C8676">
        <v>0.77</v>
      </c>
    </row>
    <row r="8677" spans="1:3" x14ac:dyDescent="0.3">
      <c r="A8677" t="s">
        <v>3434</v>
      </c>
      <c r="B8677">
        <v>2</v>
      </c>
      <c r="C8677">
        <v>0.8</v>
      </c>
    </row>
    <row r="8678" spans="1:3" x14ac:dyDescent="0.3">
      <c r="A8678" t="s">
        <v>3435</v>
      </c>
      <c r="B8678">
        <v>2</v>
      </c>
      <c r="C8678">
        <v>0.6</v>
      </c>
    </row>
    <row r="8679" spans="1:3" x14ac:dyDescent="0.3">
      <c r="A8679" t="s">
        <v>3436</v>
      </c>
      <c r="B8679">
        <v>2</v>
      </c>
      <c r="C8679">
        <v>0.66</v>
      </c>
    </row>
    <row r="8680" spans="1:3" x14ac:dyDescent="0.3">
      <c r="A8680" t="s">
        <v>3437</v>
      </c>
      <c r="B8680">
        <v>2</v>
      </c>
      <c r="C8680">
        <v>0.62</v>
      </c>
    </row>
    <row r="8681" spans="1:3" x14ac:dyDescent="0.3">
      <c r="A8681" t="s">
        <v>3438</v>
      </c>
      <c r="B8681">
        <v>2</v>
      </c>
      <c r="C8681">
        <v>0.75</v>
      </c>
    </row>
    <row r="8682" spans="1:3" x14ac:dyDescent="0.3">
      <c r="A8682" t="s">
        <v>3439</v>
      </c>
      <c r="B8682">
        <v>2</v>
      </c>
      <c r="C8682">
        <v>0.83000000000000007</v>
      </c>
    </row>
    <row r="8683" spans="1:3" x14ac:dyDescent="0.3">
      <c r="A8683" t="s">
        <v>3440</v>
      </c>
      <c r="B8683">
        <v>2</v>
      </c>
      <c r="C8683">
        <v>0.57999999999999996</v>
      </c>
    </row>
    <row r="8684" spans="1:3" x14ac:dyDescent="0.3">
      <c r="A8684" t="s">
        <v>3441</v>
      </c>
      <c r="B8684">
        <v>2</v>
      </c>
      <c r="C8684">
        <v>0.52</v>
      </c>
    </row>
    <row r="8685" spans="1:3" x14ac:dyDescent="0.3">
      <c r="A8685" t="s">
        <v>3442</v>
      </c>
      <c r="B8685">
        <v>2</v>
      </c>
      <c r="C8685">
        <v>0.90999999999999992</v>
      </c>
    </row>
    <row r="8686" spans="1:3" x14ac:dyDescent="0.3">
      <c r="A8686" t="s">
        <v>3443</v>
      </c>
      <c r="B8686">
        <v>2</v>
      </c>
      <c r="C8686">
        <v>0.71</v>
      </c>
    </row>
    <row r="8687" spans="1:3" x14ac:dyDescent="0.3">
      <c r="A8687" t="s">
        <v>3444</v>
      </c>
      <c r="B8687">
        <v>2</v>
      </c>
      <c r="C8687">
        <v>0.59</v>
      </c>
    </row>
    <row r="8688" spans="1:3" x14ac:dyDescent="0.3">
      <c r="A8688" t="s">
        <v>3445</v>
      </c>
      <c r="B8688">
        <v>2</v>
      </c>
      <c r="C8688">
        <v>0.71</v>
      </c>
    </row>
    <row r="8689" spans="1:3" x14ac:dyDescent="0.3">
      <c r="A8689" t="s">
        <v>3446</v>
      </c>
      <c r="B8689">
        <v>2</v>
      </c>
      <c r="C8689">
        <v>0.57000000000000006</v>
      </c>
    </row>
    <row r="8690" spans="1:3" x14ac:dyDescent="0.3">
      <c r="A8690" t="s">
        <v>3447</v>
      </c>
      <c r="B8690">
        <v>2</v>
      </c>
      <c r="C8690">
        <v>0.67999999999999994</v>
      </c>
    </row>
    <row r="8691" spans="1:3" x14ac:dyDescent="0.3">
      <c r="A8691" t="s">
        <v>3448</v>
      </c>
      <c r="B8691">
        <v>2</v>
      </c>
      <c r="C8691">
        <v>0.90999999999999992</v>
      </c>
    </row>
    <row r="8692" spans="1:3" x14ac:dyDescent="0.3">
      <c r="A8692" t="s">
        <v>3449</v>
      </c>
      <c r="B8692">
        <v>2</v>
      </c>
      <c r="C8692">
        <v>0.91999999999999993</v>
      </c>
    </row>
    <row r="8693" spans="1:3" x14ac:dyDescent="0.3">
      <c r="A8693" t="s">
        <v>3450</v>
      </c>
      <c r="B8693">
        <v>2</v>
      </c>
      <c r="C8693">
        <v>0.62</v>
      </c>
    </row>
    <row r="8694" spans="1:3" x14ac:dyDescent="0.3">
      <c r="A8694" t="s">
        <v>3451</v>
      </c>
      <c r="B8694">
        <v>2</v>
      </c>
      <c r="C8694">
        <v>0.61</v>
      </c>
    </row>
    <row r="8695" spans="1:3" x14ac:dyDescent="0.3">
      <c r="A8695" t="s">
        <v>3452</v>
      </c>
      <c r="B8695">
        <v>2</v>
      </c>
      <c r="C8695">
        <v>0.51</v>
      </c>
    </row>
    <row r="8696" spans="1:3" x14ac:dyDescent="0.3">
      <c r="A8696" t="s">
        <v>3453</v>
      </c>
      <c r="B8696">
        <v>2</v>
      </c>
      <c r="C8696">
        <v>0.87</v>
      </c>
    </row>
    <row r="8697" spans="1:3" x14ac:dyDescent="0.3">
      <c r="A8697" t="s">
        <v>3454</v>
      </c>
      <c r="B8697">
        <v>2</v>
      </c>
      <c r="C8697">
        <v>0.51</v>
      </c>
    </row>
    <row r="8698" spans="1:3" x14ac:dyDescent="0.3">
      <c r="A8698" t="s">
        <v>3455</v>
      </c>
      <c r="B8698">
        <v>2</v>
      </c>
      <c r="C8698">
        <v>0.65</v>
      </c>
    </row>
    <row r="8699" spans="1:3" x14ac:dyDescent="0.3">
      <c r="A8699" t="s">
        <v>3456</v>
      </c>
      <c r="B8699">
        <v>2</v>
      </c>
      <c r="C8699">
        <v>0.67</v>
      </c>
    </row>
    <row r="8700" spans="1:3" x14ac:dyDescent="0.3">
      <c r="A8700" t="s">
        <v>3457</v>
      </c>
      <c r="B8700">
        <v>2</v>
      </c>
      <c r="C8700">
        <v>0.55000000000000004</v>
      </c>
    </row>
    <row r="8701" spans="1:3" x14ac:dyDescent="0.3">
      <c r="A8701" t="s">
        <v>3458</v>
      </c>
      <c r="B8701">
        <v>2</v>
      </c>
      <c r="C8701">
        <v>0.67</v>
      </c>
    </row>
    <row r="8702" spans="1:3" x14ac:dyDescent="0.3">
      <c r="A8702" t="s">
        <v>3459</v>
      </c>
      <c r="B8702">
        <v>2</v>
      </c>
      <c r="C8702">
        <v>0.57000000000000006</v>
      </c>
    </row>
    <row r="8703" spans="1:3" x14ac:dyDescent="0.3">
      <c r="A8703" t="s">
        <v>3460</v>
      </c>
      <c r="B8703">
        <v>2</v>
      </c>
      <c r="C8703">
        <v>0.67999999999999994</v>
      </c>
    </row>
    <row r="8704" spans="1:3" x14ac:dyDescent="0.3">
      <c r="A8704" t="s">
        <v>3461</v>
      </c>
      <c r="B8704">
        <v>2</v>
      </c>
      <c r="C8704">
        <v>0.75</v>
      </c>
    </row>
    <row r="8705" spans="1:3" x14ac:dyDescent="0.3">
      <c r="A8705" t="s">
        <v>3462</v>
      </c>
      <c r="B8705">
        <v>2</v>
      </c>
      <c r="C8705">
        <v>0.59</v>
      </c>
    </row>
    <row r="8706" spans="1:3" x14ac:dyDescent="0.3">
      <c r="A8706" t="s">
        <v>3463</v>
      </c>
      <c r="B8706">
        <v>2</v>
      </c>
      <c r="C8706">
        <v>0.77</v>
      </c>
    </row>
    <row r="8707" spans="1:3" x14ac:dyDescent="0.3">
      <c r="A8707" t="s">
        <v>3464</v>
      </c>
      <c r="B8707">
        <v>2</v>
      </c>
      <c r="C8707">
        <v>0.67</v>
      </c>
    </row>
    <row r="8708" spans="1:3" x14ac:dyDescent="0.3">
      <c r="A8708" t="s">
        <v>3465</v>
      </c>
      <c r="B8708">
        <v>2</v>
      </c>
      <c r="C8708">
        <v>0.55000000000000004</v>
      </c>
    </row>
    <row r="8709" spans="1:3" x14ac:dyDescent="0.3">
      <c r="A8709" t="s">
        <v>3466</v>
      </c>
      <c r="B8709">
        <v>2</v>
      </c>
      <c r="C8709">
        <v>0.92999999999999994</v>
      </c>
    </row>
    <row r="8710" spans="1:3" x14ac:dyDescent="0.3">
      <c r="A8710" t="s">
        <v>3467</v>
      </c>
      <c r="B8710">
        <v>2</v>
      </c>
      <c r="C8710">
        <v>0.87</v>
      </c>
    </row>
    <row r="8711" spans="1:3" x14ac:dyDescent="0.3">
      <c r="A8711" t="s">
        <v>3468</v>
      </c>
      <c r="B8711">
        <v>2</v>
      </c>
      <c r="C8711">
        <v>0.55000000000000004</v>
      </c>
    </row>
    <row r="8712" spans="1:3" x14ac:dyDescent="0.3">
      <c r="A8712" t="s">
        <v>3469</v>
      </c>
      <c r="B8712">
        <v>2</v>
      </c>
      <c r="C8712">
        <v>0.55000000000000004</v>
      </c>
    </row>
    <row r="8713" spans="1:3" x14ac:dyDescent="0.3">
      <c r="A8713" t="s">
        <v>3470</v>
      </c>
      <c r="B8713">
        <v>2</v>
      </c>
      <c r="C8713">
        <v>0.57000000000000006</v>
      </c>
    </row>
    <row r="8714" spans="1:3" x14ac:dyDescent="0.3">
      <c r="A8714" t="s">
        <v>3471</v>
      </c>
      <c r="B8714">
        <v>2</v>
      </c>
      <c r="C8714">
        <v>0.57000000000000006</v>
      </c>
    </row>
    <row r="8715" spans="1:3" x14ac:dyDescent="0.3">
      <c r="A8715" t="s">
        <v>3472</v>
      </c>
      <c r="B8715">
        <v>2</v>
      </c>
      <c r="C8715">
        <v>0.78</v>
      </c>
    </row>
    <row r="8716" spans="1:3" x14ac:dyDescent="0.3">
      <c r="A8716" t="s">
        <v>3473</v>
      </c>
      <c r="B8716">
        <v>2</v>
      </c>
      <c r="C8716">
        <v>0.77</v>
      </c>
    </row>
    <row r="8717" spans="1:3" x14ac:dyDescent="0.3">
      <c r="A8717" t="s">
        <v>3474</v>
      </c>
      <c r="B8717">
        <v>2</v>
      </c>
      <c r="C8717">
        <v>0.8</v>
      </c>
    </row>
    <row r="8718" spans="1:3" x14ac:dyDescent="0.3">
      <c r="A8718" t="s">
        <v>3475</v>
      </c>
      <c r="B8718">
        <v>2</v>
      </c>
      <c r="C8718">
        <v>0.67999999999999994</v>
      </c>
    </row>
    <row r="8719" spans="1:3" x14ac:dyDescent="0.3">
      <c r="A8719" t="s">
        <v>3476</v>
      </c>
      <c r="B8719">
        <v>2</v>
      </c>
      <c r="C8719">
        <v>0.83000000000000007</v>
      </c>
    </row>
    <row r="8720" spans="1:3" x14ac:dyDescent="0.3">
      <c r="A8720" t="s">
        <v>3477</v>
      </c>
      <c r="B8720">
        <v>2</v>
      </c>
      <c r="C8720">
        <v>0.89</v>
      </c>
    </row>
    <row r="8721" spans="1:3" x14ac:dyDescent="0.3">
      <c r="A8721" t="s">
        <v>3478</v>
      </c>
      <c r="B8721">
        <v>2</v>
      </c>
      <c r="C8721">
        <v>0.94</v>
      </c>
    </row>
    <row r="8722" spans="1:3" x14ac:dyDescent="0.3">
      <c r="A8722" t="s">
        <v>3479</v>
      </c>
      <c r="B8722">
        <v>2</v>
      </c>
      <c r="C8722">
        <v>0.71</v>
      </c>
    </row>
    <row r="8723" spans="1:3" x14ac:dyDescent="0.3">
      <c r="A8723" t="s">
        <v>3480</v>
      </c>
      <c r="B8723">
        <v>2</v>
      </c>
      <c r="C8723">
        <v>0.84000000000000008</v>
      </c>
    </row>
    <row r="8724" spans="1:3" x14ac:dyDescent="0.3">
      <c r="A8724" t="s">
        <v>3481</v>
      </c>
      <c r="B8724">
        <v>2</v>
      </c>
      <c r="C8724">
        <v>0.90999999999999992</v>
      </c>
    </row>
    <row r="8725" spans="1:3" x14ac:dyDescent="0.3">
      <c r="A8725" t="s">
        <v>3482</v>
      </c>
      <c r="B8725">
        <v>2</v>
      </c>
      <c r="C8725">
        <v>0.57999999999999996</v>
      </c>
    </row>
    <row r="8726" spans="1:3" x14ac:dyDescent="0.3">
      <c r="A8726" t="s">
        <v>3483</v>
      </c>
      <c r="B8726">
        <v>2</v>
      </c>
      <c r="C8726">
        <v>0.62</v>
      </c>
    </row>
    <row r="8727" spans="1:3" x14ac:dyDescent="0.3">
      <c r="A8727" t="s">
        <v>3484</v>
      </c>
      <c r="B8727">
        <v>2</v>
      </c>
      <c r="C8727">
        <v>0.63</v>
      </c>
    </row>
    <row r="8728" spans="1:3" x14ac:dyDescent="0.3">
      <c r="A8728" t="s">
        <v>3485</v>
      </c>
      <c r="B8728">
        <v>2</v>
      </c>
      <c r="C8728">
        <v>0.63</v>
      </c>
    </row>
    <row r="8729" spans="1:3" x14ac:dyDescent="0.3">
      <c r="A8729" t="s">
        <v>3486</v>
      </c>
      <c r="B8729">
        <v>2</v>
      </c>
      <c r="C8729">
        <v>0.86</v>
      </c>
    </row>
    <row r="8730" spans="1:3" x14ac:dyDescent="0.3">
      <c r="A8730" t="s">
        <v>3487</v>
      </c>
      <c r="B8730">
        <v>2</v>
      </c>
      <c r="C8730">
        <v>0.67</v>
      </c>
    </row>
    <row r="8731" spans="1:3" x14ac:dyDescent="0.3">
      <c r="A8731" t="s">
        <v>3488</v>
      </c>
      <c r="B8731">
        <v>2</v>
      </c>
      <c r="C8731">
        <v>0.62</v>
      </c>
    </row>
    <row r="8732" spans="1:3" x14ac:dyDescent="0.3">
      <c r="A8732" t="s">
        <v>3489</v>
      </c>
      <c r="B8732">
        <v>2</v>
      </c>
      <c r="C8732">
        <v>0.92999999999999994</v>
      </c>
    </row>
    <row r="8733" spans="1:3" x14ac:dyDescent="0.3">
      <c r="A8733" t="s">
        <v>3490</v>
      </c>
      <c r="B8733">
        <v>2</v>
      </c>
      <c r="C8733">
        <v>0.89</v>
      </c>
    </row>
    <row r="8734" spans="1:3" x14ac:dyDescent="0.3">
      <c r="A8734" t="s">
        <v>3491</v>
      </c>
      <c r="B8734">
        <v>2</v>
      </c>
      <c r="C8734">
        <v>0.91999999999999993</v>
      </c>
    </row>
    <row r="8735" spans="1:3" x14ac:dyDescent="0.3">
      <c r="A8735" t="s">
        <v>3492</v>
      </c>
      <c r="B8735">
        <v>2</v>
      </c>
      <c r="C8735">
        <v>0.82000000000000006</v>
      </c>
    </row>
    <row r="8736" spans="1:3" x14ac:dyDescent="0.3">
      <c r="A8736" t="s">
        <v>3493</v>
      </c>
      <c r="B8736">
        <v>2</v>
      </c>
      <c r="C8736">
        <v>0.9</v>
      </c>
    </row>
    <row r="8737" spans="1:3" x14ac:dyDescent="0.3">
      <c r="A8737" t="s">
        <v>3494</v>
      </c>
      <c r="B8737">
        <v>2</v>
      </c>
      <c r="C8737">
        <v>0.73</v>
      </c>
    </row>
    <row r="8738" spans="1:3" x14ac:dyDescent="0.3">
      <c r="A8738" t="s">
        <v>3495</v>
      </c>
      <c r="B8738">
        <v>2</v>
      </c>
      <c r="C8738">
        <v>0.75</v>
      </c>
    </row>
    <row r="8739" spans="1:3" x14ac:dyDescent="0.3">
      <c r="A8739" t="s">
        <v>3496</v>
      </c>
      <c r="B8739">
        <v>2</v>
      </c>
      <c r="C8739">
        <v>0.85</v>
      </c>
    </row>
    <row r="8740" spans="1:3" x14ac:dyDescent="0.3">
      <c r="A8740" t="s">
        <v>3497</v>
      </c>
      <c r="B8740">
        <v>2</v>
      </c>
      <c r="C8740">
        <v>0.78</v>
      </c>
    </row>
    <row r="8741" spans="1:3" x14ac:dyDescent="0.3">
      <c r="A8741" t="s">
        <v>3498</v>
      </c>
      <c r="B8741">
        <v>2</v>
      </c>
      <c r="C8741">
        <v>0.52</v>
      </c>
    </row>
    <row r="8742" spans="1:3" x14ac:dyDescent="0.3">
      <c r="A8742" t="s">
        <v>3499</v>
      </c>
      <c r="B8742">
        <v>2</v>
      </c>
      <c r="C8742">
        <v>0.54</v>
      </c>
    </row>
    <row r="8743" spans="1:3" x14ac:dyDescent="0.3">
      <c r="A8743" t="s">
        <v>3500</v>
      </c>
      <c r="B8743">
        <v>2</v>
      </c>
      <c r="C8743">
        <v>0.86</v>
      </c>
    </row>
    <row r="8744" spans="1:3" x14ac:dyDescent="0.3">
      <c r="A8744" t="s">
        <v>3501</v>
      </c>
      <c r="B8744">
        <v>2</v>
      </c>
      <c r="C8744">
        <v>0.91999999999999993</v>
      </c>
    </row>
    <row r="8745" spans="1:3" x14ac:dyDescent="0.3">
      <c r="A8745" t="s">
        <v>3502</v>
      </c>
      <c r="B8745">
        <v>2</v>
      </c>
      <c r="C8745">
        <v>0.57000000000000006</v>
      </c>
    </row>
    <row r="8746" spans="1:3" x14ac:dyDescent="0.3">
      <c r="A8746" t="s">
        <v>3503</v>
      </c>
      <c r="B8746">
        <v>2</v>
      </c>
      <c r="C8746">
        <v>0.6</v>
      </c>
    </row>
    <row r="8747" spans="1:3" x14ac:dyDescent="0.3">
      <c r="A8747" t="s">
        <v>3504</v>
      </c>
      <c r="B8747">
        <v>2</v>
      </c>
      <c r="C8747">
        <v>0.84000000000000008</v>
      </c>
    </row>
    <row r="8748" spans="1:3" x14ac:dyDescent="0.3">
      <c r="A8748" t="s">
        <v>3505</v>
      </c>
      <c r="B8748">
        <v>2</v>
      </c>
      <c r="C8748">
        <v>0.76</v>
      </c>
    </row>
    <row r="8749" spans="1:3" x14ac:dyDescent="0.3">
      <c r="A8749" t="s">
        <v>3506</v>
      </c>
      <c r="B8749">
        <v>2</v>
      </c>
      <c r="C8749">
        <v>0.89</v>
      </c>
    </row>
    <row r="8750" spans="1:3" x14ac:dyDescent="0.3">
      <c r="A8750" t="s">
        <v>3507</v>
      </c>
      <c r="B8750">
        <v>2</v>
      </c>
      <c r="C8750">
        <v>0.62</v>
      </c>
    </row>
    <row r="8751" spans="1:3" x14ac:dyDescent="0.3">
      <c r="A8751" t="s">
        <v>3508</v>
      </c>
      <c r="B8751">
        <v>2</v>
      </c>
      <c r="C8751">
        <v>0.7</v>
      </c>
    </row>
    <row r="8752" spans="1:3" x14ac:dyDescent="0.3">
      <c r="A8752" t="s">
        <v>3509</v>
      </c>
      <c r="B8752">
        <v>2</v>
      </c>
      <c r="C8752">
        <v>0.64</v>
      </c>
    </row>
    <row r="8753" spans="1:3" x14ac:dyDescent="0.3">
      <c r="A8753" t="s">
        <v>3510</v>
      </c>
      <c r="B8753">
        <v>2</v>
      </c>
      <c r="C8753">
        <v>0.59</v>
      </c>
    </row>
    <row r="8754" spans="1:3" x14ac:dyDescent="0.3">
      <c r="A8754" t="s">
        <v>3511</v>
      </c>
      <c r="B8754">
        <v>2</v>
      </c>
      <c r="C8754">
        <v>0.65</v>
      </c>
    </row>
    <row r="8755" spans="1:3" x14ac:dyDescent="0.3">
      <c r="A8755" t="s">
        <v>3512</v>
      </c>
      <c r="B8755">
        <v>2</v>
      </c>
      <c r="C8755">
        <v>0.61</v>
      </c>
    </row>
    <row r="8756" spans="1:3" x14ac:dyDescent="0.3">
      <c r="A8756" t="s">
        <v>3513</v>
      </c>
      <c r="B8756">
        <v>2</v>
      </c>
      <c r="C8756">
        <v>0.79</v>
      </c>
    </row>
    <row r="8757" spans="1:3" x14ac:dyDescent="0.3">
      <c r="A8757" t="s">
        <v>3514</v>
      </c>
      <c r="B8757">
        <v>2</v>
      </c>
      <c r="C8757">
        <v>0.77</v>
      </c>
    </row>
    <row r="8758" spans="1:3" x14ac:dyDescent="0.3">
      <c r="A8758" t="s">
        <v>3515</v>
      </c>
      <c r="B8758">
        <v>2</v>
      </c>
      <c r="C8758">
        <v>0.77</v>
      </c>
    </row>
    <row r="8759" spans="1:3" x14ac:dyDescent="0.3">
      <c r="A8759" t="s">
        <v>3516</v>
      </c>
      <c r="B8759">
        <v>2</v>
      </c>
      <c r="C8759">
        <v>0.57999999999999996</v>
      </c>
    </row>
    <row r="8760" spans="1:3" x14ac:dyDescent="0.3">
      <c r="A8760" t="s">
        <v>3517</v>
      </c>
      <c r="B8760">
        <v>2</v>
      </c>
      <c r="C8760">
        <v>0.90999999999999992</v>
      </c>
    </row>
    <row r="8761" spans="1:3" x14ac:dyDescent="0.3">
      <c r="A8761" t="s">
        <v>3518</v>
      </c>
      <c r="B8761">
        <v>2</v>
      </c>
      <c r="C8761">
        <v>0.84000000000000008</v>
      </c>
    </row>
    <row r="8762" spans="1:3" x14ac:dyDescent="0.3">
      <c r="A8762" t="s">
        <v>3519</v>
      </c>
      <c r="B8762">
        <v>2</v>
      </c>
      <c r="C8762">
        <v>0.53</v>
      </c>
    </row>
    <row r="8763" spans="1:3" x14ac:dyDescent="0.3">
      <c r="A8763" t="s">
        <v>3520</v>
      </c>
      <c r="B8763">
        <v>2</v>
      </c>
      <c r="C8763">
        <v>0.8</v>
      </c>
    </row>
    <row r="8764" spans="1:3" x14ac:dyDescent="0.3">
      <c r="A8764" t="s">
        <v>3521</v>
      </c>
      <c r="B8764">
        <v>2</v>
      </c>
      <c r="C8764">
        <v>0.69</v>
      </c>
    </row>
    <row r="8765" spans="1:3" x14ac:dyDescent="0.3">
      <c r="A8765" t="s">
        <v>3522</v>
      </c>
      <c r="B8765">
        <v>2</v>
      </c>
      <c r="C8765">
        <v>0.53</v>
      </c>
    </row>
    <row r="8766" spans="1:3" x14ac:dyDescent="0.3">
      <c r="A8766" t="s">
        <v>3523</v>
      </c>
      <c r="B8766">
        <v>2</v>
      </c>
      <c r="C8766">
        <v>0.95</v>
      </c>
    </row>
    <row r="8767" spans="1:3" x14ac:dyDescent="0.3">
      <c r="A8767" t="s">
        <v>3524</v>
      </c>
      <c r="B8767">
        <v>2</v>
      </c>
      <c r="C8767">
        <v>0.83000000000000007</v>
      </c>
    </row>
    <row r="8768" spans="1:3" x14ac:dyDescent="0.3">
      <c r="A8768" t="s">
        <v>3525</v>
      </c>
      <c r="B8768">
        <v>2</v>
      </c>
      <c r="C8768">
        <v>0.64</v>
      </c>
    </row>
    <row r="8769" spans="1:3" x14ac:dyDescent="0.3">
      <c r="A8769" t="s">
        <v>3526</v>
      </c>
      <c r="B8769">
        <v>2</v>
      </c>
      <c r="C8769">
        <v>0.67999999999999994</v>
      </c>
    </row>
    <row r="8770" spans="1:3" x14ac:dyDescent="0.3">
      <c r="A8770" t="s">
        <v>3527</v>
      </c>
      <c r="B8770">
        <v>2</v>
      </c>
      <c r="C8770">
        <v>0.79</v>
      </c>
    </row>
    <row r="8771" spans="1:3" x14ac:dyDescent="0.3">
      <c r="A8771" t="s">
        <v>3528</v>
      </c>
      <c r="B8771">
        <v>2</v>
      </c>
      <c r="C8771">
        <v>0.90999999999999992</v>
      </c>
    </row>
    <row r="8772" spans="1:3" x14ac:dyDescent="0.3">
      <c r="A8772" t="s">
        <v>3529</v>
      </c>
      <c r="B8772">
        <v>2</v>
      </c>
      <c r="C8772">
        <v>0.69</v>
      </c>
    </row>
    <row r="8773" spans="1:3" x14ac:dyDescent="0.3">
      <c r="A8773" t="s">
        <v>3530</v>
      </c>
      <c r="B8773">
        <v>2</v>
      </c>
      <c r="C8773">
        <v>0.6</v>
      </c>
    </row>
    <row r="8774" spans="1:3" x14ac:dyDescent="0.3">
      <c r="A8774" t="s">
        <v>3531</v>
      </c>
      <c r="B8774">
        <v>2</v>
      </c>
      <c r="C8774">
        <v>0.71</v>
      </c>
    </row>
    <row r="8775" spans="1:3" x14ac:dyDescent="0.3">
      <c r="A8775" t="s">
        <v>3532</v>
      </c>
      <c r="B8775">
        <v>2</v>
      </c>
      <c r="C8775">
        <v>0.86</v>
      </c>
    </row>
    <row r="8776" spans="1:3" x14ac:dyDescent="0.3">
      <c r="A8776" t="s">
        <v>3533</v>
      </c>
      <c r="B8776">
        <v>2</v>
      </c>
      <c r="C8776">
        <v>0.63</v>
      </c>
    </row>
    <row r="8777" spans="1:3" x14ac:dyDescent="0.3">
      <c r="A8777" t="s">
        <v>3534</v>
      </c>
      <c r="B8777">
        <v>2</v>
      </c>
      <c r="C8777">
        <v>0.66</v>
      </c>
    </row>
    <row r="8778" spans="1:3" x14ac:dyDescent="0.3">
      <c r="A8778" t="s">
        <v>3535</v>
      </c>
      <c r="B8778">
        <v>2</v>
      </c>
      <c r="C8778">
        <v>0.81</v>
      </c>
    </row>
    <row r="8779" spans="1:3" x14ac:dyDescent="0.3">
      <c r="A8779" t="s">
        <v>3536</v>
      </c>
      <c r="B8779">
        <v>2</v>
      </c>
      <c r="C8779">
        <v>0.64</v>
      </c>
    </row>
    <row r="8780" spans="1:3" x14ac:dyDescent="0.3">
      <c r="A8780" t="s">
        <v>3537</v>
      </c>
      <c r="B8780">
        <v>2</v>
      </c>
      <c r="C8780">
        <v>0.61</v>
      </c>
    </row>
    <row r="8781" spans="1:3" x14ac:dyDescent="0.3">
      <c r="A8781" t="s">
        <v>3538</v>
      </c>
      <c r="B8781">
        <v>2</v>
      </c>
      <c r="C8781">
        <v>0.85</v>
      </c>
    </row>
    <row r="8782" spans="1:3" x14ac:dyDescent="0.3">
      <c r="A8782" t="s">
        <v>3539</v>
      </c>
      <c r="B8782">
        <v>2</v>
      </c>
      <c r="C8782">
        <v>0.51</v>
      </c>
    </row>
    <row r="8783" spans="1:3" x14ac:dyDescent="0.3">
      <c r="A8783" t="s">
        <v>3540</v>
      </c>
      <c r="B8783">
        <v>2</v>
      </c>
      <c r="C8783">
        <v>0.77</v>
      </c>
    </row>
    <row r="8784" spans="1:3" x14ac:dyDescent="0.3">
      <c r="A8784" t="s">
        <v>3541</v>
      </c>
      <c r="B8784">
        <v>2</v>
      </c>
      <c r="C8784">
        <v>0.55000000000000004</v>
      </c>
    </row>
    <row r="8785" spans="1:3" x14ac:dyDescent="0.3">
      <c r="A8785" t="s">
        <v>3542</v>
      </c>
      <c r="B8785">
        <v>2</v>
      </c>
      <c r="C8785">
        <v>0.86</v>
      </c>
    </row>
    <row r="8786" spans="1:3" x14ac:dyDescent="0.3">
      <c r="A8786" t="s">
        <v>3543</v>
      </c>
      <c r="B8786">
        <v>2</v>
      </c>
      <c r="C8786">
        <v>0.77</v>
      </c>
    </row>
    <row r="8787" spans="1:3" x14ac:dyDescent="0.3">
      <c r="A8787" t="s">
        <v>3544</v>
      </c>
      <c r="B8787">
        <v>2</v>
      </c>
      <c r="C8787">
        <v>0.54</v>
      </c>
    </row>
    <row r="8788" spans="1:3" x14ac:dyDescent="0.3">
      <c r="A8788" t="s">
        <v>3545</v>
      </c>
      <c r="B8788">
        <v>2</v>
      </c>
      <c r="C8788">
        <v>0.54</v>
      </c>
    </row>
    <row r="8789" spans="1:3" x14ac:dyDescent="0.3">
      <c r="A8789" t="s">
        <v>3546</v>
      </c>
      <c r="B8789">
        <v>2</v>
      </c>
      <c r="C8789">
        <v>0.57000000000000006</v>
      </c>
    </row>
    <row r="8790" spans="1:3" x14ac:dyDescent="0.3">
      <c r="A8790" t="s">
        <v>3547</v>
      </c>
      <c r="B8790">
        <v>2</v>
      </c>
      <c r="C8790">
        <v>0.53</v>
      </c>
    </row>
    <row r="8791" spans="1:3" x14ac:dyDescent="0.3">
      <c r="A8791" t="s">
        <v>3548</v>
      </c>
      <c r="B8791">
        <v>2</v>
      </c>
      <c r="C8791">
        <v>0.88</v>
      </c>
    </row>
    <row r="8792" spans="1:3" x14ac:dyDescent="0.3">
      <c r="A8792" t="s">
        <v>3549</v>
      </c>
      <c r="B8792">
        <v>2</v>
      </c>
      <c r="C8792">
        <v>0.52</v>
      </c>
    </row>
    <row r="8793" spans="1:3" x14ac:dyDescent="0.3">
      <c r="A8793" t="s">
        <v>3550</v>
      </c>
      <c r="B8793">
        <v>2</v>
      </c>
      <c r="C8793">
        <v>0.77</v>
      </c>
    </row>
    <row r="8794" spans="1:3" x14ac:dyDescent="0.3">
      <c r="A8794" t="s">
        <v>3551</v>
      </c>
      <c r="B8794">
        <v>2</v>
      </c>
      <c r="C8794">
        <v>0.65</v>
      </c>
    </row>
    <row r="8795" spans="1:3" x14ac:dyDescent="0.3">
      <c r="A8795" t="s">
        <v>3552</v>
      </c>
      <c r="B8795">
        <v>2</v>
      </c>
      <c r="C8795">
        <v>0.86</v>
      </c>
    </row>
    <row r="8796" spans="1:3" x14ac:dyDescent="0.3">
      <c r="A8796" t="s">
        <v>3553</v>
      </c>
      <c r="B8796">
        <v>2</v>
      </c>
      <c r="C8796">
        <v>0.81</v>
      </c>
    </row>
    <row r="8797" spans="1:3" x14ac:dyDescent="0.3">
      <c r="A8797" t="s">
        <v>3554</v>
      </c>
      <c r="B8797">
        <v>2</v>
      </c>
      <c r="C8797">
        <v>0.5</v>
      </c>
    </row>
    <row r="8798" spans="1:3" x14ac:dyDescent="0.3">
      <c r="A8798" t="s">
        <v>3555</v>
      </c>
      <c r="B8798">
        <v>2</v>
      </c>
      <c r="C8798">
        <v>0.89</v>
      </c>
    </row>
    <row r="8799" spans="1:3" x14ac:dyDescent="0.3">
      <c r="A8799" t="s">
        <v>3556</v>
      </c>
      <c r="B8799">
        <v>2</v>
      </c>
      <c r="C8799">
        <v>0.77</v>
      </c>
    </row>
    <row r="8800" spans="1:3" x14ac:dyDescent="0.3">
      <c r="A8800" t="s">
        <v>3557</v>
      </c>
      <c r="B8800">
        <v>2</v>
      </c>
      <c r="C8800">
        <v>0.74</v>
      </c>
    </row>
    <row r="8801" spans="1:3" x14ac:dyDescent="0.3">
      <c r="A8801" t="s">
        <v>3558</v>
      </c>
      <c r="B8801">
        <v>2</v>
      </c>
      <c r="C8801">
        <v>0.59</v>
      </c>
    </row>
    <row r="8802" spans="1:3" x14ac:dyDescent="0.3">
      <c r="A8802" t="s">
        <v>3559</v>
      </c>
      <c r="B8802">
        <v>2</v>
      </c>
      <c r="C8802">
        <v>0.88</v>
      </c>
    </row>
    <row r="8803" spans="1:3" x14ac:dyDescent="0.3">
      <c r="A8803" t="s">
        <v>3561</v>
      </c>
      <c r="B8803">
        <v>2</v>
      </c>
      <c r="C8803">
        <v>0.83000000000000007</v>
      </c>
    </row>
    <row r="8804" spans="1:3" x14ac:dyDescent="0.3">
      <c r="A8804" t="s">
        <v>3562</v>
      </c>
      <c r="B8804">
        <v>2</v>
      </c>
      <c r="C8804">
        <v>0.57000000000000006</v>
      </c>
    </row>
    <row r="8805" spans="1:3" x14ac:dyDescent="0.3">
      <c r="A8805" t="s">
        <v>3563</v>
      </c>
      <c r="B8805">
        <v>2</v>
      </c>
      <c r="C8805">
        <v>0.88</v>
      </c>
    </row>
    <row r="8806" spans="1:3" x14ac:dyDescent="0.3">
      <c r="A8806" t="s">
        <v>3564</v>
      </c>
      <c r="B8806">
        <v>2</v>
      </c>
      <c r="C8806">
        <v>0.61</v>
      </c>
    </row>
    <row r="8807" spans="1:3" x14ac:dyDescent="0.3">
      <c r="A8807" t="s">
        <v>3565</v>
      </c>
      <c r="B8807">
        <v>2</v>
      </c>
      <c r="C8807">
        <v>0.94</v>
      </c>
    </row>
    <row r="8808" spans="1:3" x14ac:dyDescent="0.3">
      <c r="A8808" t="s">
        <v>3566</v>
      </c>
      <c r="B8808">
        <v>2</v>
      </c>
      <c r="C8808">
        <v>0.64</v>
      </c>
    </row>
    <row r="8809" spans="1:3" x14ac:dyDescent="0.3">
      <c r="A8809" t="s">
        <v>3567</v>
      </c>
      <c r="B8809">
        <v>2</v>
      </c>
      <c r="C8809">
        <v>0.95</v>
      </c>
    </row>
    <row r="8810" spans="1:3" x14ac:dyDescent="0.3">
      <c r="A8810" t="s">
        <v>3568</v>
      </c>
      <c r="B8810">
        <v>2</v>
      </c>
      <c r="C8810">
        <v>0.90999999999999992</v>
      </c>
    </row>
    <row r="8811" spans="1:3" x14ac:dyDescent="0.3">
      <c r="A8811" t="s">
        <v>3569</v>
      </c>
      <c r="B8811">
        <v>2</v>
      </c>
      <c r="C8811">
        <v>0.75</v>
      </c>
    </row>
    <row r="8812" spans="1:3" x14ac:dyDescent="0.3">
      <c r="A8812" t="s">
        <v>3570</v>
      </c>
      <c r="B8812">
        <v>2</v>
      </c>
      <c r="C8812">
        <v>0.56000000000000005</v>
      </c>
    </row>
    <row r="8813" spans="1:3" x14ac:dyDescent="0.3">
      <c r="A8813" t="s">
        <v>3571</v>
      </c>
      <c r="B8813">
        <v>2</v>
      </c>
      <c r="C8813">
        <v>0.53</v>
      </c>
    </row>
    <row r="8814" spans="1:3" x14ac:dyDescent="0.3">
      <c r="A8814" t="s">
        <v>3572</v>
      </c>
      <c r="B8814">
        <v>2</v>
      </c>
      <c r="C8814">
        <v>0.81</v>
      </c>
    </row>
    <row r="8815" spans="1:3" x14ac:dyDescent="0.3">
      <c r="A8815" t="s">
        <v>3573</v>
      </c>
      <c r="B8815">
        <v>2</v>
      </c>
      <c r="C8815">
        <v>0.8</v>
      </c>
    </row>
    <row r="8816" spans="1:3" x14ac:dyDescent="0.3">
      <c r="A8816" t="s">
        <v>3574</v>
      </c>
      <c r="B8816">
        <v>2</v>
      </c>
      <c r="C8816">
        <v>0.85</v>
      </c>
    </row>
    <row r="8817" spans="1:3" x14ac:dyDescent="0.3">
      <c r="A8817" t="s">
        <v>3575</v>
      </c>
      <c r="B8817">
        <v>2</v>
      </c>
      <c r="C8817">
        <v>0.57999999999999996</v>
      </c>
    </row>
    <row r="8818" spans="1:3" x14ac:dyDescent="0.3">
      <c r="A8818" t="s">
        <v>3576</v>
      </c>
      <c r="B8818">
        <v>2</v>
      </c>
      <c r="C8818">
        <v>0.90999999999999992</v>
      </c>
    </row>
    <row r="8819" spans="1:3" x14ac:dyDescent="0.3">
      <c r="A8819" t="s">
        <v>3577</v>
      </c>
      <c r="B8819">
        <v>2</v>
      </c>
      <c r="C8819">
        <v>0.57999999999999996</v>
      </c>
    </row>
    <row r="8820" spans="1:3" x14ac:dyDescent="0.3">
      <c r="A8820" t="s">
        <v>3578</v>
      </c>
      <c r="B8820">
        <v>2</v>
      </c>
      <c r="C8820">
        <v>0.95</v>
      </c>
    </row>
    <row r="8821" spans="1:3" x14ac:dyDescent="0.3">
      <c r="A8821" t="s">
        <v>3579</v>
      </c>
      <c r="B8821">
        <v>2</v>
      </c>
      <c r="C8821">
        <v>0.56000000000000005</v>
      </c>
    </row>
    <row r="8822" spans="1:3" x14ac:dyDescent="0.3">
      <c r="A8822" t="s">
        <v>3580</v>
      </c>
      <c r="B8822">
        <v>2</v>
      </c>
      <c r="C8822">
        <v>0.88</v>
      </c>
    </row>
    <row r="8823" spans="1:3" x14ac:dyDescent="0.3">
      <c r="A8823" t="s">
        <v>3581</v>
      </c>
      <c r="B8823">
        <v>2</v>
      </c>
      <c r="C8823">
        <v>0.86</v>
      </c>
    </row>
    <row r="8824" spans="1:3" x14ac:dyDescent="0.3">
      <c r="A8824" t="s">
        <v>3582</v>
      </c>
      <c r="B8824">
        <v>2</v>
      </c>
      <c r="C8824">
        <v>0.6</v>
      </c>
    </row>
    <row r="8825" spans="1:3" x14ac:dyDescent="0.3">
      <c r="A8825" t="s">
        <v>3583</v>
      </c>
      <c r="B8825">
        <v>2</v>
      </c>
      <c r="C8825">
        <v>0.67999999999999994</v>
      </c>
    </row>
    <row r="8826" spans="1:3" x14ac:dyDescent="0.3">
      <c r="A8826" t="s">
        <v>3584</v>
      </c>
      <c r="B8826">
        <v>2</v>
      </c>
      <c r="C8826">
        <v>0.75</v>
      </c>
    </row>
    <row r="8827" spans="1:3" x14ac:dyDescent="0.3">
      <c r="A8827" t="s">
        <v>3585</v>
      </c>
      <c r="B8827">
        <v>2</v>
      </c>
      <c r="C8827">
        <v>0.74</v>
      </c>
    </row>
    <row r="8828" spans="1:3" x14ac:dyDescent="0.3">
      <c r="A8828" t="s">
        <v>3586</v>
      </c>
      <c r="B8828">
        <v>2</v>
      </c>
      <c r="C8828">
        <v>0.52</v>
      </c>
    </row>
    <row r="8829" spans="1:3" x14ac:dyDescent="0.3">
      <c r="A8829" t="s">
        <v>3587</v>
      </c>
      <c r="B8829">
        <v>2</v>
      </c>
      <c r="C8829">
        <v>0.57000000000000006</v>
      </c>
    </row>
    <row r="8830" spans="1:3" x14ac:dyDescent="0.3">
      <c r="A8830" t="s">
        <v>3588</v>
      </c>
      <c r="B8830">
        <v>2</v>
      </c>
      <c r="C8830">
        <v>0.84000000000000008</v>
      </c>
    </row>
    <row r="8831" spans="1:3" x14ac:dyDescent="0.3">
      <c r="A8831" t="s">
        <v>3589</v>
      </c>
      <c r="B8831">
        <v>2</v>
      </c>
      <c r="C8831">
        <v>0.83000000000000007</v>
      </c>
    </row>
    <row r="8832" spans="1:3" x14ac:dyDescent="0.3">
      <c r="A8832" t="s">
        <v>3590</v>
      </c>
      <c r="B8832">
        <v>2</v>
      </c>
      <c r="C8832">
        <v>0.61</v>
      </c>
    </row>
    <row r="8833" spans="1:3" x14ac:dyDescent="0.3">
      <c r="A8833" t="s">
        <v>3591</v>
      </c>
      <c r="B8833">
        <v>2</v>
      </c>
      <c r="C8833">
        <v>0.51</v>
      </c>
    </row>
    <row r="8834" spans="1:3" x14ac:dyDescent="0.3">
      <c r="A8834" t="s">
        <v>3592</v>
      </c>
      <c r="B8834">
        <v>2</v>
      </c>
      <c r="C8834">
        <v>0.77</v>
      </c>
    </row>
    <row r="8835" spans="1:3" x14ac:dyDescent="0.3">
      <c r="A8835" t="s">
        <v>3593</v>
      </c>
      <c r="B8835">
        <v>2</v>
      </c>
      <c r="C8835">
        <v>0.67999999999999994</v>
      </c>
    </row>
    <row r="8836" spans="1:3" x14ac:dyDescent="0.3">
      <c r="A8836" t="s">
        <v>3594</v>
      </c>
      <c r="B8836">
        <v>2</v>
      </c>
      <c r="C8836">
        <v>0.75</v>
      </c>
    </row>
    <row r="8837" spans="1:3" x14ac:dyDescent="0.3">
      <c r="A8837" t="s">
        <v>3595</v>
      </c>
      <c r="B8837">
        <v>2</v>
      </c>
      <c r="C8837">
        <v>0.67</v>
      </c>
    </row>
    <row r="8838" spans="1:3" x14ac:dyDescent="0.3">
      <c r="A8838" t="s">
        <v>3596</v>
      </c>
      <c r="B8838">
        <v>2</v>
      </c>
      <c r="C8838">
        <v>0.57000000000000006</v>
      </c>
    </row>
    <row r="8839" spans="1:3" x14ac:dyDescent="0.3">
      <c r="A8839" t="s">
        <v>3597</v>
      </c>
      <c r="B8839">
        <v>2</v>
      </c>
      <c r="C8839">
        <v>0.79</v>
      </c>
    </row>
    <row r="8840" spans="1:3" x14ac:dyDescent="0.3">
      <c r="A8840" t="s">
        <v>3598</v>
      </c>
      <c r="B8840">
        <v>2</v>
      </c>
      <c r="C8840">
        <v>0.63</v>
      </c>
    </row>
    <row r="8841" spans="1:3" x14ac:dyDescent="0.3">
      <c r="A8841" t="s">
        <v>3599</v>
      </c>
      <c r="B8841">
        <v>2</v>
      </c>
      <c r="C8841">
        <v>0.51</v>
      </c>
    </row>
    <row r="8842" spans="1:3" x14ac:dyDescent="0.3">
      <c r="A8842" t="s">
        <v>3600</v>
      </c>
      <c r="B8842">
        <v>2</v>
      </c>
      <c r="C8842">
        <v>0.94</v>
      </c>
    </row>
    <row r="8843" spans="1:3" x14ac:dyDescent="0.3">
      <c r="A8843" t="s">
        <v>3601</v>
      </c>
      <c r="B8843">
        <v>2</v>
      </c>
      <c r="C8843">
        <v>0.85</v>
      </c>
    </row>
    <row r="8844" spans="1:3" x14ac:dyDescent="0.3">
      <c r="A8844" t="s">
        <v>3602</v>
      </c>
      <c r="B8844">
        <v>2</v>
      </c>
      <c r="C8844">
        <v>0.78</v>
      </c>
    </row>
    <row r="8845" spans="1:3" x14ac:dyDescent="0.3">
      <c r="A8845" t="s">
        <v>3603</v>
      </c>
      <c r="B8845">
        <v>2</v>
      </c>
      <c r="C8845">
        <v>0.51</v>
      </c>
    </row>
    <row r="8846" spans="1:3" x14ac:dyDescent="0.3">
      <c r="A8846" t="s">
        <v>3604</v>
      </c>
      <c r="B8846">
        <v>2</v>
      </c>
      <c r="C8846">
        <v>0.59</v>
      </c>
    </row>
    <row r="8847" spans="1:3" x14ac:dyDescent="0.3">
      <c r="A8847" t="s">
        <v>3605</v>
      </c>
      <c r="B8847">
        <v>2</v>
      </c>
      <c r="C8847">
        <v>0.57000000000000006</v>
      </c>
    </row>
    <row r="8848" spans="1:3" x14ac:dyDescent="0.3">
      <c r="A8848" t="s">
        <v>3606</v>
      </c>
      <c r="B8848">
        <v>2</v>
      </c>
      <c r="C8848">
        <v>0.72</v>
      </c>
    </row>
    <row r="8849" spans="1:3" x14ac:dyDescent="0.3">
      <c r="A8849" t="s">
        <v>3607</v>
      </c>
      <c r="B8849">
        <v>2</v>
      </c>
      <c r="C8849">
        <v>0.82000000000000006</v>
      </c>
    </row>
    <row r="8850" spans="1:3" x14ac:dyDescent="0.3">
      <c r="A8850" t="s">
        <v>3608</v>
      </c>
      <c r="B8850">
        <v>2</v>
      </c>
      <c r="C8850">
        <v>0.73</v>
      </c>
    </row>
    <row r="8851" spans="1:3" x14ac:dyDescent="0.3">
      <c r="A8851" t="s">
        <v>3609</v>
      </c>
      <c r="B8851">
        <v>2</v>
      </c>
      <c r="C8851">
        <v>0.71</v>
      </c>
    </row>
    <row r="8852" spans="1:3" x14ac:dyDescent="0.3">
      <c r="A8852" t="s">
        <v>3610</v>
      </c>
      <c r="B8852">
        <v>2</v>
      </c>
      <c r="C8852">
        <v>0.52</v>
      </c>
    </row>
    <row r="8853" spans="1:3" x14ac:dyDescent="0.3">
      <c r="A8853" t="s">
        <v>3611</v>
      </c>
      <c r="B8853">
        <v>2</v>
      </c>
      <c r="C8853">
        <v>0.85</v>
      </c>
    </row>
    <row r="8854" spans="1:3" x14ac:dyDescent="0.3">
      <c r="A8854" t="s">
        <v>3612</v>
      </c>
      <c r="B8854">
        <v>2</v>
      </c>
      <c r="C8854">
        <v>0.72</v>
      </c>
    </row>
    <row r="8855" spans="1:3" x14ac:dyDescent="0.3">
      <c r="A8855" t="s">
        <v>3613</v>
      </c>
      <c r="B8855">
        <v>2</v>
      </c>
      <c r="C8855">
        <v>0.87</v>
      </c>
    </row>
    <row r="8856" spans="1:3" x14ac:dyDescent="0.3">
      <c r="A8856" t="s">
        <v>3614</v>
      </c>
      <c r="B8856">
        <v>2</v>
      </c>
      <c r="C8856">
        <v>0.89</v>
      </c>
    </row>
    <row r="8857" spans="1:3" x14ac:dyDescent="0.3">
      <c r="A8857" t="s">
        <v>3615</v>
      </c>
      <c r="B8857">
        <v>2</v>
      </c>
      <c r="C8857">
        <v>0.73</v>
      </c>
    </row>
    <row r="8858" spans="1:3" x14ac:dyDescent="0.3">
      <c r="A8858" t="s">
        <v>3616</v>
      </c>
      <c r="B8858">
        <v>2</v>
      </c>
      <c r="C8858">
        <v>0.63</v>
      </c>
    </row>
    <row r="8859" spans="1:3" x14ac:dyDescent="0.3">
      <c r="A8859" t="s">
        <v>3617</v>
      </c>
      <c r="B8859">
        <v>2</v>
      </c>
      <c r="C8859">
        <v>0.75</v>
      </c>
    </row>
    <row r="8860" spans="1:3" x14ac:dyDescent="0.3">
      <c r="A8860" t="s">
        <v>3618</v>
      </c>
      <c r="B8860">
        <v>2</v>
      </c>
      <c r="C8860">
        <v>0.78</v>
      </c>
    </row>
    <row r="8861" spans="1:3" x14ac:dyDescent="0.3">
      <c r="A8861" t="s">
        <v>3619</v>
      </c>
      <c r="B8861">
        <v>2</v>
      </c>
      <c r="C8861">
        <v>0.94</v>
      </c>
    </row>
    <row r="8862" spans="1:3" x14ac:dyDescent="0.3">
      <c r="A8862" t="s">
        <v>3620</v>
      </c>
      <c r="B8862">
        <v>2</v>
      </c>
      <c r="C8862">
        <v>0.62</v>
      </c>
    </row>
    <row r="8863" spans="1:3" x14ac:dyDescent="0.3">
      <c r="A8863" t="s">
        <v>3621</v>
      </c>
      <c r="B8863">
        <v>2</v>
      </c>
      <c r="C8863">
        <v>0.51</v>
      </c>
    </row>
    <row r="8864" spans="1:3" x14ac:dyDescent="0.3">
      <c r="A8864" t="s">
        <v>3622</v>
      </c>
      <c r="B8864">
        <v>2</v>
      </c>
      <c r="C8864">
        <v>0.71</v>
      </c>
    </row>
    <row r="8865" spans="1:3" x14ac:dyDescent="0.3">
      <c r="A8865" t="s">
        <v>3623</v>
      </c>
      <c r="B8865">
        <v>2</v>
      </c>
      <c r="C8865">
        <v>0.74</v>
      </c>
    </row>
    <row r="8866" spans="1:3" x14ac:dyDescent="0.3">
      <c r="A8866" t="s">
        <v>3624</v>
      </c>
      <c r="B8866">
        <v>2</v>
      </c>
      <c r="C8866">
        <v>0.86</v>
      </c>
    </row>
    <row r="8867" spans="1:3" x14ac:dyDescent="0.3">
      <c r="A8867" t="s">
        <v>3625</v>
      </c>
      <c r="B8867">
        <v>2</v>
      </c>
      <c r="C8867">
        <v>0.57999999999999996</v>
      </c>
    </row>
    <row r="8868" spans="1:3" x14ac:dyDescent="0.3">
      <c r="A8868" t="s">
        <v>3626</v>
      </c>
      <c r="B8868">
        <v>2</v>
      </c>
      <c r="C8868">
        <v>0.89</v>
      </c>
    </row>
    <row r="8869" spans="1:3" x14ac:dyDescent="0.3">
      <c r="A8869" t="s">
        <v>3627</v>
      </c>
      <c r="B8869">
        <v>2</v>
      </c>
      <c r="C8869">
        <v>0.87</v>
      </c>
    </row>
    <row r="8870" spans="1:3" x14ac:dyDescent="0.3">
      <c r="A8870" t="s">
        <v>3628</v>
      </c>
      <c r="B8870">
        <v>2</v>
      </c>
      <c r="C8870">
        <v>0.65</v>
      </c>
    </row>
    <row r="8871" spans="1:3" x14ac:dyDescent="0.3">
      <c r="A8871" t="s">
        <v>3629</v>
      </c>
      <c r="B8871">
        <v>2</v>
      </c>
      <c r="C8871">
        <v>0.51</v>
      </c>
    </row>
    <row r="8872" spans="1:3" x14ac:dyDescent="0.3">
      <c r="A8872" t="s">
        <v>3630</v>
      </c>
      <c r="B8872">
        <v>2</v>
      </c>
      <c r="C8872">
        <v>0.84000000000000008</v>
      </c>
    </row>
    <row r="8873" spans="1:3" x14ac:dyDescent="0.3">
      <c r="A8873" t="s">
        <v>3631</v>
      </c>
      <c r="B8873">
        <v>2</v>
      </c>
      <c r="C8873">
        <v>0.65</v>
      </c>
    </row>
    <row r="8874" spans="1:3" x14ac:dyDescent="0.3">
      <c r="A8874" t="s">
        <v>3632</v>
      </c>
      <c r="B8874">
        <v>2</v>
      </c>
      <c r="C8874">
        <v>0.88</v>
      </c>
    </row>
    <row r="8875" spans="1:3" x14ac:dyDescent="0.3">
      <c r="A8875" t="s">
        <v>3633</v>
      </c>
      <c r="B8875">
        <v>2</v>
      </c>
      <c r="C8875">
        <v>0.76</v>
      </c>
    </row>
    <row r="8876" spans="1:3" x14ac:dyDescent="0.3">
      <c r="A8876" t="s">
        <v>3634</v>
      </c>
      <c r="B8876">
        <v>2</v>
      </c>
      <c r="C8876">
        <v>0.7</v>
      </c>
    </row>
    <row r="8877" spans="1:3" x14ac:dyDescent="0.3">
      <c r="A8877" t="s">
        <v>3635</v>
      </c>
      <c r="B8877">
        <v>2</v>
      </c>
      <c r="C8877">
        <v>0.66</v>
      </c>
    </row>
    <row r="8878" spans="1:3" x14ac:dyDescent="0.3">
      <c r="A8878" t="s">
        <v>3636</v>
      </c>
      <c r="B8878">
        <v>2</v>
      </c>
      <c r="C8878">
        <v>0.79</v>
      </c>
    </row>
    <row r="8879" spans="1:3" x14ac:dyDescent="0.3">
      <c r="A8879" t="s">
        <v>3637</v>
      </c>
      <c r="B8879">
        <v>2</v>
      </c>
      <c r="C8879">
        <v>0.91999999999999993</v>
      </c>
    </row>
    <row r="8880" spans="1:3" x14ac:dyDescent="0.3">
      <c r="A8880" t="s">
        <v>3638</v>
      </c>
      <c r="B8880">
        <v>2</v>
      </c>
      <c r="C8880">
        <v>0.67</v>
      </c>
    </row>
    <row r="8881" spans="1:3" x14ac:dyDescent="0.3">
      <c r="A8881" t="s">
        <v>3639</v>
      </c>
      <c r="B8881">
        <v>2</v>
      </c>
      <c r="C8881">
        <v>0.84000000000000008</v>
      </c>
    </row>
    <row r="8882" spans="1:3" x14ac:dyDescent="0.3">
      <c r="A8882" t="s">
        <v>3640</v>
      </c>
      <c r="B8882">
        <v>2</v>
      </c>
      <c r="C8882">
        <v>0.88</v>
      </c>
    </row>
    <row r="8883" spans="1:3" x14ac:dyDescent="0.3">
      <c r="A8883" t="s">
        <v>3641</v>
      </c>
      <c r="B8883">
        <v>2</v>
      </c>
      <c r="C8883">
        <v>0.76</v>
      </c>
    </row>
    <row r="8884" spans="1:3" x14ac:dyDescent="0.3">
      <c r="A8884" t="s">
        <v>3642</v>
      </c>
      <c r="B8884">
        <v>2</v>
      </c>
      <c r="C8884">
        <v>0.90999999999999992</v>
      </c>
    </row>
    <row r="8885" spans="1:3" x14ac:dyDescent="0.3">
      <c r="A8885" t="s">
        <v>3643</v>
      </c>
      <c r="B8885">
        <v>2</v>
      </c>
      <c r="C8885">
        <v>0.88</v>
      </c>
    </row>
    <row r="8886" spans="1:3" x14ac:dyDescent="0.3">
      <c r="A8886" t="s">
        <v>3644</v>
      </c>
      <c r="B8886">
        <v>2</v>
      </c>
      <c r="C8886">
        <v>0.66</v>
      </c>
    </row>
    <row r="8887" spans="1:3" x14ac:dyDescent="0.3">
      <c r="A8887" t="s">
        <v>3645</v>
      </c>
      <c r="B8887">
        <v>2</v>
      </c>
      <c r="C8887">
        <v>0.72</v>
      </c>
    </row>
    <row r="8888" spans="1:3" x14ac:dyDescent="0.3">
      <c r="A8888" t="s">
        <v>3646</v>
      </c>
      <c r="B8888">
        <v>2</v>
      </c>
      <c r="C8888">
        <v>0.55000000000000004</v>
      </c>
    </row>
    <row r="8889" spans="1:3" x14ac:dyDescent="0.3">
      <c r="A8889" t="s">
        <v>3647</v>
      </c>
      <c r="B8889">
        <v>2</v>
      </c>
      <c r="C8889">
        <v>0.53</v>
      </c>
    </row>
    <row r="8890" spans="1:3" x14ac:dyDescent="0.3">
      <c r="A8890" t="s">
        <v>3648</v>
      </c>
      <c r="B8890">
        <v>2</v>
      </c>
      <c r="C8890">
        <v>0.59</v>
      </c>
    </row>
    <row r="8891" spans="1:3" x14ac:dyDescent="0.3">
      <c r="A8891" t="s">
        <v>3649</v>
      </c>
      <c r="B8891">
        <v>2</v>
      </c>
      <c r="C8891">
        <v>0.65</v>
      </c>
    </row>
    <row r="8892" spans="1:3" x14ac:dyDescent="0.3">
      <c r="A8892" t="s">
        <v>3650</v>
      </c>
      <c r="B8892">
        <v>2</v>
      </c>
      <c r="C8892">
        <v>0.57999999999999996</v>
      </c>
    </row>
    <row r="8893" spans="1:3" x14ac:dyDescent="0.3">
      <c r="A8893" t="s">
        <v>3651</v>
      </c>
      <c r="B8893">
        <v>2</v>
      </c>
      <c r="C8893">
        <v>0.83000000000000007</v>
      </c>
    </row>
    <row r="8894" spans="1:3" x14ac:dyDescent="0.3">
      <c r="A8894" t="s">
        <v>3652</v>
      </c>
      <c r="B8894">
        <v>2</v>
      </c>
      <c r="C8894">
        <v>0.90999999999999992</v>
      </c>
    </row>
    <row r="8895" spans="1:3" x14ac:dyDescent="0.3">
      <c r="A8895" t="s">
        <v>3653</v>
      </c>
      <c r="B8895">
        <v>2</v>
      </c>
      <c r="C8895">
        <v>0.65</v>
      </c>
    </row>
    <row r="8896" spans="1:3" x14ac:dyDescent="0.3">
      <c r="A8896" t="s">
        <v>3654</v>
      </c>
      <c r="B8896">
        <v>2</v>
      </c>
      <c r="C8896">
        <v>0.73</v>
      </c>
    </row>
    <row r="8897" spans="1:3" x14ac:dyDescent="0.3">
      <c r="A8897" t="s">
        <v>3655</v>
      </c>
      <c r="B8897">
        <v>2</v>
      </c>
      <c r="C8897">
        <v>0.8</v>
      </c>
    </row>
    <row r="8898" spans="1:3" x14ac:dyDescent="0.3">
      <c r="A8898" t="s">
        <v>3656</v>
      </c>
      <c r="B8898">
        <v>2</v>
      </c>
      <c r="C8898">
        <v>0.52</v>
      </c>
    </row>
    <row r="8899" spans="1:3" x14ac:dyDescent="0.3">
      <c r="A8899" t="s">
        <v>3657</v>
      </c>
      <c r="B8899">
        <v>2</v>
      </c>
      <c r="C8899">
        <v>0.51</v>
      </c>
    </row>
    <row r="8900" spans="1:3" x14ac:dyDescent="0.3">
      <c r="A8900" t="s">
        <v>3658</v>
      </c>
      <c r="B8900">
        <v>2</v>
      </c>
      <c r="C8900">
        <v>0.67</v>
      </c>
    </row>
    <row r="8901" spans="1:3" x14ac:dyDescent="0.3">
      <c r="A8901" t="s">
        <v>3659</v>
      </c>
      <c r="B8901">
        <v>2</v>
      </c>
      <c r="C8901">
        <v>0.54</v>
      </c>
    </row>
    <row r="8902" spans="1:3" x14ac:dyDescent="0.3">
      <c r="A8902" t="s">
        <v>3660</v>
      </c>
      <c r="B8902">
        <v>2</v>
      </c>
      <c r="C8902">
        <v>0.82000000000000006</v>
      </c>
    </row>
    <row r="8903" spans="1:3" x14ac:dyDescent="0.3">
      <c r="A8903" t="s">
        <v>3661</v>
      </c>
      <c r="B8903">
        <v>2</v>
      </c>
      <c r="C8903">
        <v>0.69</v>
      </c>
    </row>
    <row r="8904" spans="1:3" x14ac:dyDescent="0.3">
      <c r="A8904" t="s">
        <v>3662</v>
      </c>
      <c r="B8904">
        <v>2</v>
      </c>
      <c r="C8904">
        <v>0.84000000000000008</v>
      </c>
    </row>
    <row r="8905" spans="1:3" x14ac:dyDescent="0.3">
      <c r="A8905" t="s">
        <v>3663</v>
      </c>
      <c r="B8905">
        <v>2</v>
      </c>
      <c r="C8905">
        <v>0.57000000000000006</v>
      </c>
    </row>
    <row r="8906" spans="1:3" x14ac:dyDescent="0.3">
      <c r="A8906" t="s">
        <v>3664</v>
      </c>
      <c r="B8906">
        <v>2</v>
      </c>
      <c r="C8906">
        <v>0.88</v>
      </c>
    </row>
    <row r="8907" spans="1:3" x14ac:dyDescent="0.3">
      <c r="A8907" t="s">
        <v>3665</v>
      </c>
      <c r="B8907">
        <v>2</v>
      </c>
      <c r="C8907">
        <v>0.8</v>
      </c>
    </row>
    <row r="8908" spans="1:3" x14ac:dyDescent="0.3">
      <c r="A8908" t="s">
        <v>3666</v>
      </c>
      <c r="B8908">
        <v>2</v>
      </c>
      <c r="C8908">
        <v>0.72</v>
      </c>
    </row>
    <row r="8909" spans="1:3" x14ac:dyDescent="0.3">
      <c r="A8909" t="s">
        <v>3667</v>
      </c>
      <c r="B8909">
        <v>2</v>
      </c>
      <c r="C8909">
        <v>0.6</v>
      </c>
    </row>
    <row r="8910" spans="1:3" x14ac:dyDescent="0.3">
      <c r="A8910" t="s">
        <v>3668</v>
      </c>
      <c r="B8910">
        <v>2</v>
      </c>
      <c r="C8910">
        <v>0.82000000000000006</v>
      </c>
    </row>
    <row r="8911" spans="1:3" x14ac:dyDescent="0.3">
      <c r="A8911" t="s">
        <v>3669</v>
      </c>
      <c r="B8911">
        <v>2</v>
      </c>
      <c r="C8911">
        <v>0.78</v>
      </c>
    </row>
    <row r="8912" spans="1:3" x14ac:dyDescent="0.3">
      <c r="A8912" t="s">
        <v>3670</v>
      </c>
      <c r="B8912">
        <v>2</v>
      </c>
      <c r="C8912">
        <v>0.74</v>
      </c>
    </row>
    <row r="8913" spans="1:3" x14ac:dyDescent="0.3">
      <c r="A8913" t="s">
        <v>3671</v>
      </c>
      <c r="B8913">
        <v>2</v>
      </c>
      <c r="C8913">
        <v>0.72</v>
      </c>
    </row>
    <row r="8914" spans="1:3" x14ac:dyDescent="0.3">
      <c r="A8914" t="s">
        <v>3672</v>
      </c>
      <c r="B8914">
        <v>2</v>
      </c>
      <c r="C8914">
        <v>0.52</v>
      </c>
    </row>
    <row r="8915" spans="1:3" x14ac:dyDescent="0.3">
      <c r="A8915" t="s">
        <v>3673</v>
      </c>
      <c r="B8915">
        <v>2</v>
      </c>
      <c r="C8915">
        <v>0.61</v>
      </c>
    </row>
    <row r="8916" spans="1:3" x14ac:dyDescent="0.3">
      <c r="A8916" t="s">
        <v>3674</v>
      </c>
      <c r="B8916">
        <v>2</v>
      </c>
      <c r="C8916">
        <v>0.90999999999999992</v>
      </c>
    </row>
    <row r="8917" spans="1:3" x14ac:dyDescent="0.3">
      <c r="A8917" t="s">
        <v>3675</v>
      </c>
      <c r="B8917">
        <v>2</v>
      </c>
      <c r="C8917">
        <v>0.61</v>
      </c>
    </row>
    <row r="8918" spans="1:3" x14ac:dyDescent="0.3">
      <c r="A8918" t="s">
        <v>3676</v>
      </c>
      <c r="B8918">
        <v>2</v>
      </c>
      <c r="C8918">
        <v>0.67</v>
      </c>
    </row>
    <row r="8919" spans="1:3" x14ac:dyDescent="0.3">
      <c r="A8919" t="s">
        <v>3677</v>
      </c>
      <c r="B8919">
        <v>2</v>
      </c>
      <c r="C8919">
        <v>0.85</v>
      </c>
    </row>
    <row r="8920" spans="1:3" x14ac:dyDescent="0.3">
      <c r="A8920" t="s">
        <v>3678</v>
      </c>
      <c r="B8920">
        <v>2</v>
      </c>
      <c r="C8920">
        <v>0.71</v>
      </c>
    </row>
    <row r="8921" spans="1:3" x14ac:dyDescent="0.3">
      <c r="A8921" t="s">
        <v>3679</v>
      </c>
      <c r="B8921">
        <v>2</v>
      </c>
      <c r="C8921">
        <v>0.67999999999999994</v>
      </c>
    </row>
    <row r="8922" spans="1:3" x14ac:dyDescent="0.3">
      <c r="A8922" t="s">
        <v>3680</v>
      </c>
      <c r="B8922">
        <v>2</v>
      </c>
      <c r="C8922">
        <v>0.90999999999999992</v>
      </c>
    </row>
    <row r="8923" spans="1:3" x14ac:dyDescent="0.3">
      <c r="A8923" t="s">
        <v>3681</v>
      </c>
      <c r="B8923">
        <v>2</v>
      </c>
      <c r="C8923">
        <v>0.65</v>
      </c>
    </row>
    <row r="8924" spans="1:3" x14ac:dyDescent="0.3">
      <c r="A8924" t="s">
        <v>3682</v>
      </c>
      <c r="B8924">
        <v>2</v>
      </c>
      <c r="C8924">
        <v>0.88</v>
      </c>
    </row>
    <row r="8925" spans="1:3" x14ac:dyDescent="0.3">
      <c r="A8925" t="s">
        <v>3683</v>
      </c>
      <c r="B8925">
        <v>2</v>
      </c>
      <c r="C8925">
        <v>0.65</v>
      </c>
    </row>
    <row r="8926" spans="1:3" x14ac:dyDescent="0.3">
      <c r="A8926" t="s">
        <v>3684</v>
      </c>
      <c r="B8926">
        <v>2</v>
      </c>
      <c r="C8926">
        <v>0.54</v>
      </c>
    </row>
    <row r="8927" spans="1:3" x14ac:dyDescent="0.3">
      <c r="A8927" t="s">
        <v>3685</v>
      </c>
      <c r="B8927">
        <v>2</v>
      </c>
      <c r="C8927">
        <v>0.52</v>
      </c>
    </row>
    <row r="8928" spans="1:3" x14ac:dyDescent="0.3">
      <c r="A8928" t="s">
        <v>3686</v>
      </c>
      <c r="B8928">
        <v>2</v>
      </c>
      <c r="C8928">
        <v>0.65</v>
      </c>
    </row>
    <row r="8929" spans="1:3" x14ac:dyDescent="0.3">
      <c r="A8929" t="s">
        <v>3687</v>
      </c>
      <c r="B8929">
        <v>2</v>
      </c>
      <c r="C8929">
        <v>0.89</v>
      </c>
    </row>
    <row r="8930" spans="1:3" x14ac:dyDescent="0.3">
      <c r="A8930" t="s">
        <v>3688</v>
      </c>
      <c r="B8930">
        <v>2</v>
      </c>
      <c r="C8930">
        <v>0.91999999999999993</v>
      </c>
    </row>
    <row r="8931" spans="1:3" x14ac:dyDescent="0.3">
      <c r="A8931" t="s">
        <v>3689</v>
      </c>
      <c r="B8931">
        <v>2</v>
      </c>
      <c r="C8931">
        <v>0.91999999999999993</v>
      </c>
    </row>
    <row r="8932" spans="1:3" x14ac:dyDescent="0.3">
      <c r="A8932" t="s">
        <v>3690</v>
      </c>
      <c r="B8932">
        <v>2</v>
      </c>
      <c r="C8932">
        <v>0.66</v>
      </c>
    </row>
    <row r="8933" spans="1:3" x14ac:dyDescent="0.3">
      <c r="A8933" t="s">
        <v>3691</v>
      </c>
      <c r="B8933">
        <v>2</v>
      </c>
      <c r="C8933">
        <v>0.67999999999999994</v>
      </c>
    </row>
    <row r="8934" spans="1:3" x14ac:dyDescent="0.3">
      <c r="A8934" t="s">
        <v>3692</v>
      </c>
      <c r="B8934">
        <v>2</v>
      </c>
      <c r="C8934">
        <v>0.90999999999999992</v>
      </c>
    </row>
    <row r="8935" spans="1:3" x14ac:dyDescent="0.3">
      <c r="A8935" t="s">
        <v>3693</v>
      </c>
      <c r="B8935">
        <v>2</v>
      </c>
      <c r="C8935">
        <v>0.75</v>
      </c>
    </row>
    <row r="8936" spans="1:3" x14ac:dyDescent="0.3">
      <c r="A8936" t="s">
        <v>3694</v>
      </c>
      <c r="B8936">
        <v>2</v>
      </c>
      <c r="C8936">
        <v>0.8</v>
      </c>
    </row>
    <row r="8937" spans="1:3" x14ac:dyDescent="0.3">
      <c r="A8937" t="s">
        <v>3695</v>
      </c>
      <c r="B8937">
        <v>2</v>
      </c>
      <c r="C8937">
        <v>0.53</v>
      </c>
    </row>
    <row r="8938" spans="1:3" x14ac:dyDescent="0.3">
      <c r="A8938" t="s">
        <v>3696</v>
      </c>
      <c r="B8938">
        <v>2</v>
      </c>
      <c r="C8938">
        <v>0.59</v>
      </c>
    </row>
    <row r="8939" spans="1:3" x14ac:dyDescent="0.3">
      <c r="A8939" t="s">
        <v>3697</v>
      </c>
      <c r="B8939">
        <v>2</v>
      </c>
      <c r="C8939">
        <v>0.85</v>
      </c>
    </row>
    <row r="8940" spans="1:3" x14ac:dyDescent="0.3">
      <c r="A8940" t="s">
        <v>3698</v>
      </c>
      <c r="B8940">
        <v>2</v>
      </c>
      <c r="C8940">
        <v>0.94</v>
      </c>
    </row>
    <row r="8941" spans="1:3" x14ac:dyDescent="0.3">
      <c r="A8941" t="s">
        <v>3699</v>
      </c>
      <c r="B8941">
        <v>2</v>
      </c>
      <c r="C8941">
        <v>0.55000000000000004</v>
      </c>
    </row>
    <row r="8942" spans="1:3" x14ac:dyDescent="0.3">
      <c r="A8942" t="s">
        <v>3700</v>
      </c>
      <c r="B8942">
        <v>2</v>
      </c>
      <c r="C8942">
        <v>0.53</v>
      </c>
    </row>
    <row r="8943" spans="1:3" x14ac:dyDescent="0.3">
      <c r="A8943" t="s">
        <v>3701</v>
      </c>
      <c r="B8943">
        <v>2</v>
      </c>
      <c r="C8943">
        <v>0.6</v>
      </c>
    </row>
    <row r="8944" spans="1:3" x14ac:dyDescent="0.3">
      <c r="A8944" t="s">
        <v>3702</v>
      </c>
      <c r="B8944">
        <v>2</v>
      </c>
      <c r="C8944">
        <v>0.67999999999999994</v>
      </c>
    </row>
    <row r="8945" spans="1:3" x14ac:dyDescent="0.3">
      <c r="A8945" t="s">
        <v>3703</v>
      </c>
      <c r="B8945">
        <v>2</v>
      </c>
      <c r="C8945">
        <v>0.74</v>
      </c>
    </row>
    <row r="8946" spans="1:3" x14ac:dyDescent="0.3">
      <c r="A8946" t="s">
        <v>3704</v>
      </c>
      <c r="B8946">
        <v>2</v>
      </c>
      <c r="C8946">
        <v>0.92999999999999994</v>
      </c>
    </row>
    <row r="8947" spans="1:3" x14ac:dyDescent="0.3">
      <c r="A8947" t="s">
        <v>3705</v>
      </c>
      <c r="B8947">
        <v>2</v>
      </c>
      <c r="C8947">
        <v>0.73</v>
      </c>
    </row>
    <row r="8948" spans="1:3" x14ac:dyDescent="0.3">
      <c r="A8948" t="s">
        <v>3706</v>
      </c>
      <c r="B8948">
        <v>2</v>
      </c>
      <c r="C8948">
        <v>0.89</v>
      </c>
    </row>
    <row r="8949" spans="1:3" x14ac:dyDescent="0.3">
      <c r="A8949" t="s">
        <v>3707</v>
      </c>
      <c r="B8949">
        <v>2</v>
      </c>
      <c r="C8949">
        <v>0.72</v>
      </c>
    </row>
    <row r="8950" spans="1:3" x14ac:dyDescent="0.3">
      <c r="A8950" t="s">
        <v>3708</v>
      </c>
      <c r="B8950">
        <v>2</v>
      </c>
      <c r="C8950">
        <v>0.53</v>
      </c>
    </row>
    <row r="8951" spans="1:3" x14ac:dyDescent="0.3">
      <c r="A8951" t="s">
        <v>3709</v>
      </c>
      <c r="B8951">
        <v>2</v>
      </c>
      <c r="C8951">
        <v>0.67999999999999994</v>
      </c>
    </row>
    <row r="8952" spans="1:3" x14ac:dyDescent="0.3">
      <c r="A8952" t="s">
        <v>3710</v>
      </c>
      <c r="B8952">
        <v>2</v>
      </c>
      <c r="C8952">
        <v>0.74</v>
      </c>
    </row>
    <row r="8953" spans="1:3" x14ac:dyDescent="0.3">
      <c r="A8953" t="s">
        <v>3711</v>
      </c>
      <c r="B8953">
        <v>2</v>
      </c>
      <c r="C8953">
        <v>0.64</v>
      </c>
    </row>
    <row r="8954" spans="1:3" x14ac:dyDescent="0.3">
      <c r="A8954" t="s">
        <v>3712</v>
      </c>
      <c r="B8954">
        <v>2</v>
      </c>
      <c r="C8954">
        <v>0.76</v>
      </c>
    </row>
    <row r="8955" spans="1:3" x14ac:dyDescent="0.3">
      <c r="A8955" t="s">
        <v>3713</v>
      </c>
      <c r="B8955">
        <v>2</v>
      </c>
      <c r="C8955">
        <v>0.64</v>
      </c>
    </row>
    <row r="8956" spans="1:3" x14ac:dyDescent="0.3">
      <c r="A8956" t="s">
        <v>3714</v>
      </c>
      <c r="B8956">
        <v>2</v>
      </c>
      <c r="C8956">
        <v>0.73</v>
      </c>
    </row>
    <row r="8957" spans="1:3" x14ac:dyDescent="0.3">
      <c r="A8957" t="s">
        <v>3715</v>
      </c>
      <c r="B8957">
        <v>2</v>
      </c>
      <c r="C8957">
        <v>0.82000000000000006</v>
      </c>
    </row>
    <row r="8958" spans="1:3" x14ac:dyDescent="0.3">
      <c r="A8958" t="s">
        <v>3716</v>
      </c>
      <c r="B8958">
        <v>2</v>
      </c>
      <c r="C8958">
        <v>0.83000000000000007</v>
      </c>
    </row>
    <row r="8959" spans="1:3" x14ac:dyDescent="0.3">
      <c r="A8959" t="s">
        <v>3717</v>
      </c>
      <c r="B8959">
        <v>2</v>
      </c>
      <c r="C8959">
        <v>0.64</v>
      </c>
    </row>
    <row r="8960" spans="1:3" x14ac:dyDescent="0.3">
      <c r="A8960" t="s">
        <v>3718</v>
      </c>
      <c r="B8960">
        <v>2</v>
      </c>
      <c r="C8960">
        <v>0.95</v>
      </c>
    </row>
    <row r="8961" spans="1:3" x14ac:dyDescent="0.3">
      <c r="A8961" t="s">
        <v>3719</v>
      </c>
      <c r="B8961">
        <v>2</v>
      </c>
      <c r="C8961">
        <v>0.57000000000000006</v>
      </c>
    </row>
    <row r="8962" spans="1:3" x14ac:dyDescent="0.3">
      <c r="A8962" t="s">
        <v>3720</v>
      </c>
      <c r="B8962">
        <v>2</v>
      </c>
      <c r="C8962">
        <v>0.51</v>
      </c>
    </row>
    <row r="8963" spans="1:3" x14ac:dyDescent="0.3">
      <c r="A8963" t="s">
        <v>3721</v>
      </c>
      <c r="B8963">
        <v>2</v>
      </c>
      <c r="C8963">
        <v>0.52</v>
      </c>
    </row>
    <row r="8964" spans="1:3" x14ac:dyDescent="0.3">
      <c r="A8964" t="s">
        <v>3722</v>
      </c>
      <c r="B8964">
        <v>2</v>
      </c>
      <c r="C8964">
        <v>0.55000000000000004</v>
      </c>
    </row>
    <row r="8965" spans="1:3" x14ac:dyDescent="0.3">
      <c r="A8965" t="s">
        <v>3723</v>
      </c>
      <c r="B8965">
        <v>2</v>
      </c>
      <c r="C8965">
        <v>0.7</v>
      </c>
    </row>
    <row r="8966" spans="1:3" x14ac:dyDescent="0.3">
      <c r="A8966" t="s">
        <v>3724</v>
      </c>
      <c r="B8966">
        <v>2</v>
      </c>
      <c r="C8966">
        <v>0.88</v>
      </c>
    </row>
    <row r="8967" spans="1:3" x14ac:dyDescent="0.3">
      <c r="A8967" t="s">
        <v>3725</v>
      </c>
      <c r="B8967">
        <v>2</v>
      </c>
      <c r="C8967">
        <v>0.67</v>
      </c>
    </row>
    <row r="8968" spans="1:3" x14ac:dyDescent="0.3">
      <c r="A8968" t="s">
        <v>3726</v>
      </c>
      <c r="B8968">
        <v>2</v>
      </c>
      <c r="C8968">
        <v>0.5</v>
      </c>
    </row>
    <row r="8969" spans="1:3" x14ac:dyDescent="0.3">
      <c r="A8969" t="s">
        <v>3727</v>
      </c>
      <c r="B8969">
        <v>2</v>
      </c>
      <c r="C8969">
        <v>0.82000000000000006</v>
      </c>
    </row>
    <row r="8970" spans="1:3" x14ac:dyDescent="0.3">
      <c r="A8970" t="s">
        <v>3728</v>
      </c>
      <c r="B8970">
        <v>2</v>
      </c>
      <c r="C8970">
        <v>0.81</v>
      </c>
    </row>
    <row r="8971" spans="1:3" x14ac:dyDescent="0.3">
      <c r="A8971" t="s">
        <v>3729</v>
      </c>
      <c r="B8971">
        <v>2</v>
      </c>
      <c r="C8971">
        <v>0.92999999999999994</v>
      </c>
    </row>
    <row r="8972" spans="1:3" x14ac:dyDescent="0.3">
      <c r="A8972" t="s">
        <v>3730</v>
      </c>
      <c r="B8972">
        <v>2</v>
      </c>
      <c r="C8972">
        <v>0.54</v>
      </c>
    </row>
    <row r="8973" spans="1:3" x14ac:dyDescent="0.3">
      <c r="A8973" t="s">
        <v>3731</v>
      </c>
      <c r="B8973">
        <v>2</v>
      </c>
      <c r="C8973">
        <v>0.92999999999999994</v>
      </c>
    </row>
    <row r="8974" spans="1:3" x14ac:dyDescent="0.3">
      <c r="A8974" t="s">
        <v>3732</v>
      </c>
      <c r="B8974">
        <v>2</v>
      </c>
      <c r="C8974">
        <v>0.65</v>
      </c>
    </row>
    <row r="8975" spans="1:3" x14ac:dyDescent="0.3">
      <c r="A8975" t="s">
        <v>3733</v>
      </c>
      <c r="B8975">
        <v>2</v>
      </c>
      <c r="C8975">
        <v>0.61</v>
      </c>
    </row>
    <row r="8976" spans="1:3" x14ac:dyDescent="0.3">
      <c r="A8976" t="s">
        <v>3734</v>
      </c>
      <c r="B8976">
        <v>2</v>
      </c>
      <c r="C8976">
        <v>0.89</v>
      </c>
    </row>
    <row r="8977" spans="1:3" x14ac:dyDescent="0.3">
      <c r="A8977" t="s">
        <v>3735</v>
      </c>
      <c r="B8977">
        <v>2</v>
      </c>
      <c r="C8977">
        <v>0.78</v>
      </c>
    </row>
    <row r="8978" spans="1:3" x14ac:dyDescent="0.3">
      <c r="A8978" t="s">
        <v>3736</v>
      </c>
      <c r="B8978">
        <v>2</v>
      </c>
      <c r="C8978">
        <v>0.75</v>
      </c>
    </row>
    <row r="8979" spans="1:3" x14ac:dyDescent="0.3">
      <c r="A8979" t="s">
        <v>3737</v>
      </c>
      <c r="B8979">
        <v>2</v>
      </c>
      <c r="C8979">
        <v>0.67999999999999994</v>
      </c>
    </row>
    <row r="8980" spans="1:3" x14ac:dyDescent="0.3">
      <c r="A8980" t="s">
        <v>3738</v>
      </c>
      <c r="B8980">
        <v>2</v>
      </c>
      <c r="C8980">
        <v>0.54</v>
      </c>
    </row>
    <row r="8981" spans="1:3" x14ac:dyDescent="0.3">
      <c r="A8981" t="s">
        <v>3739</v>
      </c>
      <c r="B8981">
        <v>2</v>
      </c>
      <c r="C8981">
        <v>0.81</v>
      </c>
    </row>
    <row r="8982" spans="1:3" x14ac:dyDescent="0.3">
      <c r="A8982" t="s">
        <v>3740</v>
      </c>
      <c r="B8982">
        <v>2</v>
      </c>
      <c r="C8982">
        <v>0.57000000000000006</v>
      </c>
    </row>
    <row r="8983" spans="1:3" x14ac:dyDescent="0.3">
      <c r="A8983" t="s">
        <v>3741</v>
      </c>
      <c r="B8983">
        <v>2</v>
      </c>
      <c r="C8983">
        <v>0.92999999999999994</v>
      </c>
    </row>
    <row r="8984" spans="1:3" x14ac:dyDescent="0.3">
      <c r="A8984" t="s">
        <v>3742</v>
      </c>
      <c r="B8984">
        <v>2</v>
      </c>
      <c r="C8984">
        <v>0.86</v>
      </c>
    </row>
    <row r="8985" spans="1:3" x14ac:dyDescent="0.3">
      <c r="A8985" t="s">
        <v>3743</v>
      </c>
      <c r="B8985">
        <v>2</v>
      </c>
      <c r="C8985">
        <v>0.71</v>
      </c>
    </row>
    <row r="8986" spans="1:3" x14ac:dyDescent="0.3">
      <c r="A8986" t="s">
        <v>3744</v>
      </c>
      <c r="B8986">
        <v>2</v>
      </c>
      <c r="C8986">
        <v>0.88</v>
      </c>
    </row>
    <row r="8987" spans="1:3" x14ac:dyDescent="0.3">
      <c r="A8987" t="s">
        <v>3745</v>
      </c>
      <c r="B8987">
        <v>2</v>
      </c>
      <c r="C8987">
        <v>0.52</v>
      </c>
    </row>
    <row r="8988" spans="1:3" x14ac:dyDescent="0.3">
      <c r="A8988" t="s">
        <v>3746</v>
      </c>
      <c r="B8988">
        <v>2</v>
      </c>
      <c r="C8988">
        <v>0.76</v>
      </c>
    </row>
    <row r="8989" spans="1:3" x14ac:dyDescent="0.3">
      <c r="A8989" t="s">
        <v>3747</v>
      </c>
      <c r="B8989">
        <v>2</v>
      </c>
      <c r="C8989">
        <v>0.57000000000000006</v>
      </c>
    </row>
    <row r="8990" spans="1:3" x14ac:dyDescent="0.3">
      <c r="A8990" t="s">
        <v>3748</v>
      </c>
      <c r="B8990">
        <v>2</v>
      </c>
      <c r="C8990">
        <v>0.81</v>
      </c>
    </row>
    <row r="8991" spans="1:3" x14ac:dyDescent="0.3">
      <c r="A8991" t="s">
        <v>3749</v>
      </c>
      <c r="B8991">
        <v>2</v>
      </c>
      <c r="C8991">
        <v>0.91999999999999993</v>
      </c>
    </row>
    <row r="8992" spans="1:3" x14ac:dyDescent="0.3">
      <c r="A8992" t="s">
        <v>3750</v>
      </c>
      <c r="B8992">
        <v>2</v>
      </c>
      <c r="C8992">
        <v>0.83000000000000007</v>
      </c>
    </row>
    <row r="8993" spans="1:3" x14ac:dyDescent="0.3">
      <c r="A8993" t="s">
        <v>3751</v>
      </c>
      <c r="B8993">
        <v>2</v>
      </c>
      <c r="C8993">
        <v>0.67999999999999994</v>
      </c>
    </row>
    <row r="8994" spans="1:3" x14ac:dyDescent="0.3">
      <c r="A8994" t="s">
        <v>3752</v>
      </c>
      <c r="B8994">
        <v>2</v>
      </c>
      <c r="C8994">
        <v>0.54</v>
      </c>
    </row>
    <row r="8995" spans="1:3" x14ac:dyDescent="0.3">
      <c r="A8995" t="s">
        <v>3753</v>
      </c>
      <c r="B8995">
        <v>2</v>
      </c>
      <c r="C8995">
        <v>0.77</v>
      </c>
    </row>
    <row r="8996" spans="1:3" x14ac:dyDescent="0.3">
      <c r="A8996" t="s">
        <v>3754</v>
      </c>
      <c r="B8996">
        <v>2</v>
      </c>
      <c r="C8996">
        <v>0.65</v>
      </c>
    </row>
    <row r="8997" spans="1:3" x14ac:dyDescent="0.3">
      <c r="A8997" t="s">
        <v>3755</v>
      </c>
      <c r="B8997">
        <v>2</v>
      </c>
      <c r="C8997">
        <v>0.69</v>
      </c>
    </row>
    <row r="8998" spans="1:3" x14ac:dyDescent="0.3">
      <c r="A8998" t="s">
        <v>3756</v>
      </c>
      <c r="B8998">
        <v>2</v>
      </c>
      <c r="C8998">
        <v>0.57999999999999996</v>
      </c>
    </row>
    <row r="8999" spans="1:3" x14ac:dyDescent="0.3">
      <c r="A8999" t="s">
        <v>3757</v>
      </c>
      <c r="B8999">
        <v>2</v>
      </c>
      <c r="C8999">
        <v>0.79</v>
      </c>
    </row>
    <row r="9000" spans="1:3" x14ac:dyDescent="0.3">
      <c r="A9000" t="s">
        <v>3758</v>
      </c>
      <c r="B9000">
        <v>2</v>
      </c>
      <c r="C9000">
        <v>0.52</v>
      </c>
    </row>
    <row r="9001" spans="1:3" x14ac:dyDescent="0.3">
      <c r="A9001" t="s">
        <v>3759</v>
      </c>
      <c r="B9001">
        <v>2</v>
      </c>
      <c r="C9001">
        <v>0.54</v>
      </c>
    </row>
    <row r="9002" spans="1:3" x14ac:dyDescent="0.3">
      <c r="A9002" t="s">
        <v>3760</v>
      </c>
      <c r="B9002">
        <v>2</v>
      </c>
      <c r="C9002">
        <v>0.56000000000000005</v>
      </c>
    </row>
    <row r="9003" spans="1:3" x14ac:dyDescent="0.3">
      <c r="A9003" t="s">
        <v>3761</v>
      </c>
      <c r="B9003">
        <v>2</v>
      </c>
      <c r="C9003">
        <v>0.72</v>
      </c>
    </row>
    <row r="9004" spans="1:3" x14ac:dyDescent="0.3">
      <c r="A9004" t="s">
        <v>3762</v>
      </c>
      <c r="B9004">
        <v>2</v>
      </c>
      <c r="C9004">
        <v>0.71</v>
      </c>
    </row>
    <row r="9005" spans="1:3" x14ac:dyDescent="0.3">
      <c r="A9005" t="s">
        <v>3763</v>
      </c>
      <c r="B9005">
        <v>2</v>
      </c>
      <c r="C9005">
        <v>0.78</v>
      </c>
    </row>
    <row r="9006" spans="1:3" x14ac:dyDescent="0.3">
      <c r="A9006" t="s">
        <v>3764</v>
      </c>
      <c r="B9006">
        <v>2</v>
      </c>
      <c r="C9006">
        <v>0.64</v>
      </c>
    </row>
    <row r="9007" spans="1:3" x14ac:dyDescent="0.3">
      <c r="A9007" t="s">
        <v>3765</v>
      </c>
      <c r="B9007">
        <v>2</v>
      </c>
      <c r="C9007">
        <v>0.71</v>
      </c>
    </row>
    <row r="9008" spans="1:3" x14ac:dyDescent="0.3">
      <c r="A9008" t="s">
        <v>3766</v>
      </c>
      <c r="B9008">
        <v>2</v>
      </c>
      <c r="C9008">
        <v>0.8</v>
      </c>
    </row>
    <row r="9009" spans="1:3" x14ac:dyDescent="0.3">
      <c r="A9009" t="s">
        <v>3767</v>
      </c>
      <c r="B9009">
        <v>2</v>
      </c>
      <c r="C9009">
        <v>0.87</v>
      </c>
    </row>
    <row r="9010" spans="1:3" x14ac:dyDescent="0.3">
      <c r="A9010" t="s">
        <v>3768</v>
      </c>
      <c r="B9010">
        <v>2</v>
      </c>
      <c r="C9010">
        <v>0.89</v>
      </c>
    </row>
    <row r="9011" spans="1:3" x14ac:dyDescent="0.3">
      <c r="A9011" t="s">
        <v>3769</v>
      </c>
      <c r="B9011">
        <v>2</v>
      </c>
      <c r="C9011">
        <v>0.71</v>
      </c>
    </row>
    <row r="9012" spans="1:3" x14ac:dyDescent="0.3">
      <c r="A9012" t="s">
        <v>3770</v>
      </c>
      <c r="B9012">
        <v>2</v>
      </c>
      <c r="C9012">
        <v>0.61</v>
      </c>
    </row>
    <row r="9013" spans="1:3" x14ac:dyDescent="0.3">
      <c r="A9013" t="s">
        <v>3771</v>
      </c>
      <c r="B9013">
        <v>2</v>
      </c>
      <c r="C9013">
        <v>0.79</v>
      </c>
    </row>
    <row r="9014" spans="1:3" x14ac:dyDescent="0.3">
      <c r="A9014" t="s">
        <v>3772</v>
      </c>
      <c r="B9014">
        <v>2</v>
      </c>
      <c r="C9014">
        <v>0.82000000000000006</v>
      </c>
    </row>
    <row r="9015" spans="1:3" x14ac:dyDescent="0.3">
      <c r="A9015" t="s">
        <v>3773</v>
      </c>
      <c r="B9015">
        <v>2</v>
      </c>
      <c r="C9015">
        <v>0.78</v>
      </c>
    </row>
    <row r="9016" spans="1:3" x14ac:dyDescent="0.3">
      <c r="A9016" t="s">
        <v>3774</v>
      </c>
      <c r="B9016">
        <v>2</v>
      </c>
      <c r="C9016">
        <v>0.6</v>
      </c>
    </row>
    <row r="9017" spans="1:3" x14ac:dyDescent="0.3">
      <c r="A9017" t="s">
        <v>3775</v>
      </c>
      <c r="B9017">
        <v>2</v>
      </c>
      <c r="C9017">
        <v>0.71</v>
      </c>
    </row>
    <row r="9018" spans="1:3" x14ac:dyDescent="0.3">
      <c r="A9018" t="s">
        <v>3776</v>
      </c>
      <c r="B9018">
        <v>2</v>
      </c>
      <c r="C9018">
        <v>0.72</v>
      </c>
    </row>
    <row r="9019" spans="1:3" x14ac:dyDescent="0.3">
      <c r="A9019" t="s">
        <v>3777</v>
      </c>
      <c r="B9019">
        <v>2</v>
      </c>
      <c r="C9019">
        <v>0.59</v>
      </c>
    </row>
    <row r="9020" spans="1:3" x14ac:dyDescent="0.3">
      <c r="A9020" t="s">
        <v>3778</v>
      </c>
      <c r="B9020">
        <v>2</v>
      </c>
      <c r="C9020">
        <v>0.81</v>
      </c>
    </row>
    <row r="9021" spans="1:3" x14ac:dyDescent="0.3">
      <c r="A9021" t="s">
        <v>3779</v>
      </c>
      <c r="B9021">
        <v>2</v>
      </c>
      <c r="C9021">
        <v>0.78</v>
      </c>
    </row>
    <row r="9022" spans="1:3" x14ac:dyDescent="0.3">
      <c r="A9022" t="s">
        <v>3780</v>
      </c>
      <c r="B9022">
        <v>2</v>
      </c>
      <c r="C9022">
        <v>0.84000000000000008</v>
      </c>
    </row>
    <row r="9023" spans="1:3" x14ac:dyDescent="0.3">
      <c r="A9023" t="s">
        <v>3781</v>
      </c>
      <c r="B9023">
        <v>2</v>
      </c>
      <c r="C9023">
        <v>0.64</v>
      </c>
    </row>
    <row r="9024" spans="1:3" x14ac:dyDescent="0.3">
      <c r="A9024" t="s">
        <v>3782</v>
      </c>
      <c r="B9024">
        <v>2</v>
      </c>
      <c r="C9024">
        <v>0.8</v>
      </c>
    </row>
    <row r="9025" spans="1:3" x14ac:dyDescent="0.3">
      <c r="A9025" t="s">
        <v>3783</v>
      </c>
      <c r="B9025">
        <v>2</v>
      </c>
      <c r="C9025">
        <v>0.8</v>
      </c>
    </row>
    <row r="9026" spans="1:3" x14ac:dyDescent="0.3">
      <c r="A9026" t="s">
        <v>3784</v>
      </c>
      <c r="B9026">
        <v>2</v>
      </c>
      <c r="C9026">
        <v>0.7</v>
      </c>
    </row>
    <row r="9027" spans="1:3" x14ac:dyDescent="0.3">
      <c r="A9027" t="s">
        <v>3785</v>
      </c>
      <c r="B9027">
        <v>2</v>
      </c>
      <c r="C9027">
        <v>0.59</v>
      </c>
    </row>
    <row r="9028" spans="1:3" x14ac:dyDescent="0.3">
      <c r="A9028" t="s">
        <v>3786</v>
      </c>
      <c r="B9028">
        <v>2</v>
      </c>
      <c r="C9028">
        <v>0.64</v>
      </c>
    </row>
    <row r="9029" spans="1:3" x14ac:dyDescent="0.3">
      <c r="A9029" t="s">
        <v>3787</v>
      </c>
      <c r="B9029">
        <v>2</v>
      </c>
      <c r="C9029">
        <v>0.87</v>
      </c>
    </row>
    <row r="9030" spans="1:3" x14ac:dyDescent="0.3">
      <c r="A9030" t="s">
        <v>3788</v>
      </c>
      <c r="B9030">
        <v>2</v>
      </c>
      <c r="C9030">
        <v>0.6</v>
      </c>
    </row>
    <row r="9031" spans="1:3" x14ac:dyDescent="0.3">
      <c r="A9031" t="s">
        <v>3789</v>
      </c>
      <c r="B9031">
        <v>2</v>
      </c>
      <c r="C9031">
        <v>0.53</v>
      </c>
    </row>
    <row r="9032" spans="1:3" x14ac:dyDescent="0.3">
      <c r="A9032" t="s">
        <v>3790</v>
      </c>
      <c r="B9032">
        <v>2</v>
      </c>
      <c r="C9032">
        <v>0.83000000000000007</v>
      </c>
    </row>
    <row r="9033" spans="1:3" x14ac:dyDescent="0.3">
      <c r="A9033" t="s">
        <v>3791</v>
      </c>
      <c r="B9033">
        <v>2</v>
      </c>
      <c r="C9033">
        <v>0.92999999999999994</v>
      </c>
    </row>
    <row r="9034" spans="1:3" x14ac:dyDescent="0.3">
      <c r="A9034" t="s">
        <v>3792</v>
      </c>
      <c r="B9034">
        <v>2</v>
      </c>
      <c r="C9034">
        <v>0.75</v>
      </c>
    </row>
    <row r="9035" spans="1:3" x14ac:dyDescent="0.3">
      <c r="A9035" t="s">
        <v>3793</v>
      </c>
      <c r="B9035">
        <v>2</v>
      </c>
      <c r="C9035">
        <v>0.64</v>
      </c>
    </row>
    <row r="9036" spans="1:3" x14ac:dyDescent="0.3">
      <c r="A9036" t="s">
        <v>3794</v>
      </c>
      <c r="B9036">
        <v>2</v>
      </c>
      <c r="C9036">
        <v>0.53</v>
      </c>
    </row>
    <row r="9037" spans="1:3" x14ac:dyDescent="0.3">
      <c r="A9037" t="s">
        <v>3795</v>
      </c>
      <c r="B9037">
        <v>2</v>
      </c>
      <c r="C9037">
        <v>0.89</v>
      </c>
    </row>
    <row r="9038" spans="1:3" x14ac:dyDescent="0.3">
      <c r="A9038" t="s">
        <v>3796</v>
      </c>
      <c r="B9038">
        <v>2</v>
      </c>
      <c r="C9038">
        <v>0.92999999999999994</v>
      </c>
    </row>
    <row r="9039" spans="1:3" x14ac:dyDescent="0.3">
      <c r="A9039" t="s">
        <v>3797</v>
      </c>
      <c r="B9039">
        <v>2</v>
      </c>
      <c r="C9039">
        <v>0.7</v>
      </c>
    </row>
    <row r="9040" spans="1:3" x14ac:dyDescent="0.3">
      <c r="A9040" t="s">
        <v>3798</v>
      </c>
      <c r="B9040">
        <v>2</v>
      </c>
      <c r="C9040">
        <v>0.61</v>
      </c>
    </row>
    <row r="9041" spans="1:3" x14ac:dyDescent="0.3">
      <c r="A9041" t="s">
        <v>3799</v>
      </c>
      <c r="B9041">
        <v>2</v>
      </c>
      <c r="C9041">
        <v>0.54</v>
      </c>
    </row>
    <row r="9042" spans="1:3" x14ac:dyDescent="0.3">
      <c r="A9042" t="s">
        <v>3800</v>
      </c>
      <c r="B9042">
        <v>2</v>
      </c>
      <c r="C9042">
        <v>0.89</v>
      </c>
    </row>
    <row r="9043" spans="1:3" x14ac:dyDescent="0.3">
      <c r="A9043" t="s">
        <v>3801</v>
      </c>
      <c r="B9043">
        <v>2</v>
      </c>
      <c r="C9043">
        <v>0.83000000000000007</v>
      </c>
    </row>
    <row r="9044" spans="1:3" x14ac:dyDescent="0.3">
      <c r="A9044" t="s">
        <v>3802</v>
      </c>
      <c r="B9044">
        <v>2</v>
      </c>
      <c r="C9044">
        <v>0.83000000000000007</v>
      </c>
    </row>
    <row r="9045" spans="1:3" x14ac:dyDescent="0.3">
      <c r="A9045" t="s">
        <v>3803</v>
      </c>
      <c r="B9045">
        <v>2</v>
      </c>
      <c r="C9045">
        <v>0.64</v>
      </c>
    </row>
    <row r="9046" spans="1:3" x14ac:dyDescent="0.3">
      <c r="A9046" t="s">
        <v>3804</v>
      </c>
      <c r="B9046">
        <v>2</v>
      </c>
      <c r="C9046">
        <v>0.86</v>
      </c>
    </row>
    <row r="9047" spans="1:3" x14ac:dyDescent="0.3">
      <c r="A9047" t="s">
        <v>3805</v>
      </c>
      <c r="B9047">
        <v>2</v>
      </c>
      <c r="C9047">
        <v>0.81</v>
      </c>
    </row>
    <row r="9048" spans="1:3" x14ac:dyDescent="0.3">
      <c r="A9048" t="s">
        <v>3806</v>
      </c>
      <c r="B9048">
        <v>2</v>
      </c>
      <c r="C9048">
        <v>0.6</v>
      </c>
    </row>
    <row r="9049" spans="1:3" x14ac:dyDescent="0.3">
      <c r="A9049" t="s">
        <v>3807</v>
      </c>
      <c r="B9049">
        <v>2</v>
      </c>
      <c r="C9049">
        <v>0.86</v>
      </c>
    </row>
    <row r="9050" spans="1:3" x14ac:dyDescent="0.3">
      <c r="A9050" t="s">
        <v>3808</v>
      </c>
      <c r="B9050">
        <v>2</v>
      </c>
      <c r="C9050">
        <v>0.77</v>
      </c>
    </row>
    <row r="9051" spans="1:3" x14ac:dyDescent="0.3">
      <c r="A9051" t="s">
        <v>3809</v>
      </c>
      <c r="B9051">
        <v>2</v>
      </c>
      <c r="C9051">
        <v>0.57999999999999996</v>
      </c>
    </row>
    <row r="9052" spans="1:3" x14ac:dyDescent="0.3">
      <c r="A9052" t="s">
        <v>3810</v>
      </c>
      <c r="B9052">
        <v>2</v>
      </c>
      <c r="C9052">
        <v>0.83000000000000007</v>
      </c>
    </row>
    <row r="9053" spans="1:3" x14ac:dyDescent="0.3">
      <c r="A9053" t="s">
        <v>3811</v>
      </c>
      <c r="B9053">
        <v>2</v>
      </c>
      <c r="C9053">
        <v>0.69</v>
      </c>
    </row>
    <row r="9054" spans="1:3" x14ac:dyDescent="0.3">
      <c r="A9054" t="s">
        <v>3812</v>
      </c>
      <c r="B9054">
        <v>2</v>
      </c>
      <c r="C9054">
        <v>0.88</v>
      </c>
    </row>
    <row r="9055" spans="1:3" x14ac:dyDescent="0.3">
      <c r="A9055" t="s">
        <v>3813</v>
      </c>
      <c r="B9055">
        <v>2</v>
      </c>
      <c r="C9055">
        <v>0.79</v>
      </c>
    </row>
    <row r="9056" spans="1:3" x14ac:dyDescent="0.3">
      <c r="A9056" t="s">
        <v>3814</v>
      </c>
      <c r="B9056">
        <v>2</v>
      </c>
      <c r="C9056">
        <v>0.71</v>
      </c>
    </row>
    <row r="9057" spans="1:3" x14ac:dyDescent="0.3">
      <c r="A9057" t="s">
        <v>3815</v>
      </c>
      <c r="B9057">
        <v>2</v>
      </c>
      <c r="C9057">
        <v>0.9</v>
      </c>
    </row>
    <row r="9058" spans="1:3" x14ac:dyDescent="0.3">
      <c r="A9058" t="s">
        <v>3816</v>
      </c>
      <c r="B9058">
        <v>2</v>
      </c>
      <c r="C9058">
        <v>0.9</v>
      </c>
    </row>
    <row r="9059" spans="1:3" x14ac:dyDescent="0.3">
      <c r="A9059" t="s">
        <v>3817</v>
      </c>
      <c r="B9059">
        <v>2</v>
      </c>
      <c r="C9059">
        <v>0.86</v>
      </c>
    </row>
    <row r="9060" spans="1:3" x14ac:dyDescent="0.3">
      <c r="A9060" t="s">
        <v>3818</v>
      </c>
      <c r="B9060">
        <v>2</v>
      </c>
      <c r="C9060">
        <v>0.55000000000000004</v>
      </c>
    </row>
    <row r="9061" spans="1:3" x14ac:dyDescent="0.3">
      <c r="A9061" t="s">
        <v>3819</v>
      </c>
      <c r="B9061">
        <v>2</v>
      </c>
      <c r="C9061">
        <v>0.76</v>
      </c>
    </row>
    <row r="9062" spans="1:3" x14ac:dyDescent="0.3">
      <c r="A9062" t="s">
        <v>3820</v>
      </c>
      <c r="B9062">
        <v>2</v>
      </c>
      <c r="C9062">
        <v>0.69</v>
      </c>
    </row>
    <row r="9063" spans="1:3" x14ac:dyDescent="0.3">
      <c r="A9063" t="s">
        <v>3821</v>
      </c>
      <c r="B9063">
        <v>2</v>
      </c>
      <c r="C9063">
        <v>0.69</v>
      </c>
    </row>
    <row r="9064" spans="1:3" x14ac:dyDescent="0.3">
      <c r="A9064" t="s">
        <v>3822</v>
      </c>
      <c r="B9064">
        <v>2</v>
      </c>
      <c r="C9064">
        <v>0.89</v>
      </c>
    </row>
    <row r="9065" spans="1:3" x14ac:dyDescent="0.3">
      <c r="A9065" t="s">
        <v>3823</v>
      </c>
      <c r="B9065">
        <v>2</v>
      </c>
      <c r="C9065">
        <v>0.63</v>
      </c>
    </row>
    <row r="9066" spans="1:3" x14ac:dyDescent="0.3">
      <c r="A9066" t="s">
        <v>3824</v>
      </c>
      <c r="B9066">
        <v>2</v>
      </c>
      <c r="C9066">
        <v>0.67</v>
      </c>
    </row>
    <row r="9067" spans="1:3" x14ac:dyDescent="0.3">
      <c r="A9067" t="s">
        <v>3825</v>
      </c>
      <c r="B9067">
        <v>2</v>
      </c>
      <c r="C9067">
        <v>0.69</v>
      </c>
    </row>
    <row r="9068" spans="1:3" x14ac:dyDescent="0.3">
      <c r="A9068" t="s">
        <v>3826</v>
      </c>
      <c r="B9068">
        <v>2</v>
      </c>
      <c r="C9068">
        <v>0.53</v>
      </c>
    </row>
    <row r="9069" spans="1:3" x14ac:dyDescent="0.3">
      <c r="A9069" t="s">
        <v>3827</v>
      </c>
      <c r="B9069">
        <v>2</v>
      </c>
      <c r="C9069">
        <v>0.69</v>
      </c>
    </row>
    <row r="9070" spans="1:3" x14ac:dyDescent="0.3">
      <c r="A9070" t="s">
        <v>3828</v>
      </c>
      <c r="B9070">
        <v>2</v>
      </c>
      <c r="C9070">
        <v>0.73</v>
      </c>
    </row>
    <row r="9071" spans="1:3" x14ac:dyDescent="0.3">
      <c r="A9071" t="s">
        <v>3829</v>
      </c>
      <c r="B9071">
        <v>2</v>
      </c>
      <c r="C9071">
        <v>0.64</v>
      </c>
    </row>
    <row r="9072" spans="1:3" x14ac:dyDescent="0.3">
      <c r="A9072" t="s">
        <v>3830</v>
      </c>
      <c r="B9072">
        <v>2</v>
      </c>
      <c r="C9072">
        <v>0.71</v>
      </c>
    </row>
    <row r="9073" spans="1:3" x14ac:dyDescent="0.3">
      <c r="A9073" t="s">
        <v>3831</v>
      </c>
      <c r="B9073">
        <v>2</v>
      </c>
      <c r="C9073">
        <v>0.92999999999999994</v>
      </c>
    </row>
    <row r="9074" spans="1:3" x14ac:dyDescent="0.3">
      <c r="A9074" t="s">
        <v>3832</v>
      </c>
      <c r="B9074">
        <v>2</v>
      </c>
      <c r="C9074">
        <v>0.85</v>
      </c>
    </row>
    <row r="9075" spans="1:3" x14ac:dyDescent="0.3">
      <c r="A9075" t="s">
        <v>3833</v>
      </c>
      <c r="B9075">
        <v>2</v>
      </c>
      <c r="C9075">
        <v>0.79</v>
      </c>
    </row>
    <row r="9076" spans="1:3" x14ac:dyDescent="0.3">
      <c r="A9076" t="s">
        <v>3834</v>
      </c>
      <c r="B9076">
        <v>2</v>
      </c>
      <c r="C9076">
        <v>0.57000000000000006</v>
      </c>
    </row>
    <row r="9077" spans="1:3" x14ac:dyDescent="0.3">
      <c r="A9077" t="s">
        <v>3835</v>
      </c>
      <c r="B9077">
        <v>2</v>
      </c>
      <c r="C9077">
        <v>0.62</v>
      </c>
    </row>
    <row r="9078" spans="1:3" x14ac:dyDescent="0.3">
      <c r="A9078" t="s">
        <v>3836</v>
      </c>
      <c r="B9078">
        <v>2</v>
      </c>
      <c r="C9078">
        <v>0.92999999999999994</v>
      </c>
    </row>
    <row r="9079" spans="1:3" x14ac:dyDescent="0.3">
      <c r="A9079" t="s">
        <v>3837</v>
      </c>
      <c r="B9079">
        <v>2</v>
      </c>
      <c r="C9079">
        <v>0.55000000000000004</v>
      </c>
    </row>
    <row r="9080" spans="1:3" x14ac:dyDescent="0.3">
      <c r="A9080" t="s">
        <v>3838</v>
      </c>
      <c r="B9080">
        <v>2</v>
      </c>
      <c r="C9080">
        <v>0.65</v>
      </c>
    </row>
    <row r="9081" spans="1:3" x14ac:dyDescent="0.3">
      <c r="A9081" t="s">
        <v>3839</v>
      </c>
      <c r="B9081">
        <v>2</v>
      </c>
      <c r="C9081">
        <v>0.75</v>
      </c>
    </row>
    <row r="9082" spans="1:3" x14ac:dyDescent="0.3">
      <c r="A9082" t="s">
        <v>3840</v>
      </c>
      <c r="B9082">
        <v>2</v>
      </c>
      <c r="C9082">
        <v>0.72</v>
      </c>
    </row>
    <row r="9083" spans="1:3" x14ac:dyDescent="0.3">
      <c r="A9083" t="s">
        <v>3841</v>
      </c>
      <c r="B9083">
        <v>2</v>
      </c>
      <c r="C9083">
        <v>0.67</v>
      </c>
    </row>
    <row r="9084" spans="1:3" x14ac:dyDescent="0.3">
      <c r="A9084" t="s">
        <v>3842</v>
      </c>
      <c r="B9084">
        <v>2</v>
      </c>
      <c r="C9084">
        <v>0.56000000000000005</v>
      </c>
    </row>
    <row r="9085" spans="1:3" x14ac:dyDescent="0.3">
      <c r="A9085" t="s">
        <v>3843</v>
      </c>
      <c r="B9085">
        <v>2</v>
      </c>
      <c r="C9085">
        <v>0.77</v>
      </c>
    </row>
    <row r="9086" spans="1:3" x14ac:dyDescent="0.3">
      <c r="A9086" t="s">
        <v>3844</v>
      </c>
      <c r="B9086">
        <v>2</v>
      </c>
      <c r="C9086">
        <v>0.89</v>
      </c>
    </row>
    <row r="9087" spans="1:3" x14ac:dyDescent="0.3">
      <c r="A9087" t="s">
        <v>3845</v>
      </c>
      <c r="B9087">
        <v>2</v>
      </c>
      <c r="C9087">
        <v>0.77</v>
      </c>
    </row>
    <row r="9088" spans="1:3" x14ac:dyDescent="0.3">
      <c r="A9088" t="s">
        <v>3846</v>
      </c>
      <c r="B9088">
        <v>2</v>
      </c>
      <c r="C9088">
        <v>0.95</v>
      </c>
    </row>
    <row r="9089" spans="1:3" x14ac:dyDescent="0.3">
      <c r="A9089" t="s">
        <v>3847</v>
      </c>
      <c r="B9089">
        <v>2</v>
      </c>
      <c r="C9089">
        <v>0.94</v>
      </c>
    </row>
    <row r="9090" spans="1:3" x14ac:dyDescent="0.3">
      <c r="A9090" t="s">
        <v>3848</v>
      </c>
      <c r="B9090">
        <v>2</v>
      </c>
      <c r="C9090">
        <v>0.85</v>
      </c>
    </row>
    <row r="9091" spans="1:3" x14ac:dyDescent="0.3">
      <c r="A9091" t="s">
        <v>3849</v>
      </c>
      <c r="B9091">
        <v>2</v>
      </c>
      <c r="C9091">
        <v>0.57000000000000006</v>
      </c>
    </row>
    <row r="9092" spans="1:3" x14ac:dyDescent="0.3">
      <c r="A9092" t="s">
        <v>3850</v>
      </c>
      <c r="B9092">
        <v>2</v>
      </c>
      <c r="C9092">
        <v>0.67999999999999994</v>
      </c>
    </row>
    <row r="9093" spans="1:3" x14ac:dyDescent="0.3">
      <c r="A9093" t="s">
        <v>3851</v>
      </c>
      <c r="B9093">
        <v>2</v>
      </c>
      <c r="C9093">
        <v>0.72</v>
      </c>
    </row>
    <row r="9094" spans="1:3" x14ac:dyDescent="0.3">
      <c r="A9094" t="s">
        <v>3852</v>
      </c>
      <c r="B9094">
        <v>2</v>
      </c>
      <c r="C9094">
        <v>0.61</v>
      </c>
    </row>
    <row r="9095" spans="1:3" x14ac:dyDescent="0.3">
      <c r="A9095" t="s">
        <v>3853</v>
      </c>
      <c r="B9095">
        <v>2</v>
      </c>
      <c r="C9095">
        <v>0.72</v>
      </c>
    </row>
    <row r="9096" spans="1:3" x14ac:dyDescent="0.3">
      <c r="A9096" t="s">
        <v>3854</v>
      </c>
      <c r="B9096">
        <v>2</v>
      </c>
      <c r="C9096">
        <v>0.61</v>
      </c>
    </row>
    <row r="9097" spans="1:3" x14ac:dyDescent="0.3">
      <c r="A9097" t="s">
        <v>3855</v>
      </c>
      <c r="B9097">
        <v>2</v>
      </c>
      <c r="C9097">
        <v>0.83000000000000007</v>
      </c>
    </row>
    <row r="9098" spans="1:3" x14ac:dyDescent="0.3">
      <c r="A9098" t="s">
        <v>3856</v>
      </c>
      <c r="B9098">
        <v>2</v>
      </c>
      <c r="C9098">
        <v>0.54</v>
      </c>
    </row>
    <row r="9099" spans="1:3" x14ac:dyDescent="0.3">
      <c r="A9099" t="s">
        <v>3857</v>
      </c>
      <c r="B9099">
        <v>2</v>
      </c>
      <c r="C9099">
        <v>0.65</v>
      </c>
    </row>
    <row r="9100" spans="1:3" x14ac:dyDescent="0.3">
      <c r="A9100" t="s">
        <v>3858</v>
      </c>
      <c r="B9100">
        <v>2</v>
      </c>
      <c r="C9100">
        <v>0.54</v>
      </c>
    </row>
    <row r="9101" spans="1:3" x14ac:dyDescent="0.3">
      <c r="A9101" t="s">
        <v>3859</v>
      </c>
      <c r="B9101">
        <v>2</v>
      </c>
      <c r="C9101">
        <v>0.54</v>
      </c>
    </row>
    <row r="9102" spans="1:3" x14ac:dyDescent="0.3">
      <c r="A9102" t="s">
        <v>3860</v>
      </c>
      <c r="B9102">
        <v>2</v>
      </c>
      <c r="C9102">
        <v>0.63</v>
      </c>
    </row>
    <row r="9103" spans="1:3" x14ac:dyDescent="0.3">
      <c r="A9103" t="s">
        <v>3861</v>
      </c>
      <c r="B9103">
        <v>2</v>
      </c>
      <c r="C9103">
        <v>0.57999999999999996</v>
      </c>
    </row>
    <row r="9104" spans="1:3" x14ac:dyDescent="0.3">
      <c r="A9104" t="s">
        <v>3862</v>
      </c>
      <c r="B9104">
        <v>2</v>
      </c>
      <c r="C9104">
        <v>0.83000000000000007</v>
      </c>
    </row>
    <row r="9105" spans="1:3" x14ac:dyDescent="0.3">
      <c r="A9105" t="s">
        <v>3863</v>
      </c>
      <c r="B9105">
        <v>2</v>
      </c>
      <c r="C9105">
        <v>0.84000000000000008</v>
      </c>
    </row>
    <row r="9106" spans="1:3" x14ac:dyDescent="0.3">
      <c r="A9106" t="s">
        <v>3864</v>
      </c>
      <c r="B9106">
        <v>2</v>
      </c>
      <c r="C9106">
        <v>0.76</v>
      </c>
    </row>
    <row r="9107" spans="1:3" x14ac:dyDescent="0.3">
      <c r="A9107" t="s">
        <v>3865</v>
      </c>
      <c r="B9107">
        <v>2</v>
      </c>
      <c r="C9107">
        <v>0.85</v>
      </c>
    </row>
    <row r="9108" spans="1:3" x14ac:dyDescent="0.3">
      <c r="A9108" t="s">
        <v>3866</v>
      </c>
      <c r="B9108">
        <v>2</v>
      </c>
      <c r="C9108">
        <v>0.86</v>
      </c>
    </row>
    <row r="9109" spans="1:3" x14ac:dyDescent="0.3">
      <c r="A9109" t="s">
        <v>3867</v>
      </c>
      <c r="B9109">
        <v>2</v>
      </c>
      <c r="C9109">
        <v>0.56000000000000005</v>
      </c>
    </row>
    <row r="9110" spans="1:3" x14ac:dyDescent="0.3">
      <c r="A9110" t="s">
        <v>3868</v>
      </c>
      <c r="B9110">
        <v>2</v>
      </c>
      <c r="C9110">
        <v>0.6</v>
      </c>
    </row>
    <row r="9111" spans="1:3" x14ac:dyDescent="0.3">
      <c r="A9111" t="s">
        <v>3869</v>
      </c>
      <c r="B9111">
        <v>2</v>
      </c>
      <c r="C9111">
        <v>0.77</v>
      </c>
    </row>
    <row r="9112" spans="1:3" x14ac:dyDescent="0.3">
      <c r="A9112" t="s">
        <v>3870</v>
      </c>
      <c r="B9112">
        <v>2</v>
      </c>
      <c r="C9112">
        <v>0.83000000000000007</v>
      </c>
    </row>
    <row r="9113" spans="1:3" x14ac:dyDescent="0.3">
      <c r="A9113" t="s">
        <v>3871</v>
      </c>
      <c r="B9113">
        <v>2</v>
      </c>
      <c r="C9113">
        <v>0.75</v>
      </c>
    </row>
    <row r="9114" spans="1:3" x14ac:dyDescent="0.3">
      <c r="A9114" t="s">
        <v>3872</v>
      </c>
      <c r="B9114">
        <v>2</v>
      </c>
      <c r="C9114">
        <v>0.72</v>
      </c>
    </row>
    <row r="9115" spans="1:3" x14ac:dyDescent="0.3">
      <c r="A9115" t="s">
        <v>3873</v>
      </c>
      <c r="B9115">
        <v>2</v>
      </c>
      <c r="C9115">
        <v>0.57999999999999996</v>
      </c>
    </row>
    <row r="9116" spans="1:3" x14ac:dyDescent="0.3">
      <c r="A9116" t="s">
        <v>3874</v>
      </c>
      <c r="B9116">
        <v>2</v>
      </c>
      <c r="C9116">
        <v>0.84000000000000008</v>
      </c>
    </row>
    <row r="9117" spans="1:3" x14ac:dyDescent="0.3">
      <c r="A9117" t="s">
        <v>3875</v>
      </c>
      <c r="B9117">
        <v>2</v>
      </c>
      <c r="C9117">
        <v>0.63</v>
      </c>
    </row>
    <row r="9118" spans="1:3" x14ac:dyDescent="0.3">
      <c r="A9118" t="s">
        <v>3876</v>
      </c>
      <c r="B9118">
        <v>2</v>
      </c>
      <c r="C9118">
        <v>0.64</v>
      </c>
    </row>
    <row r="9119" spans="1:3" x14ac:dyDescent="0.3">
      <c r="A9119" t="s">
        <v>3877</v>
      </c>
      <c r="B9119">
        <v>2</v>
      </c>
      <c r="C9119">
        <v>0.71</v>
      </c>
    </row>
    <row r="9120" spans="1:3" x14ac:dyDescent="0.3">
      <c r="A9120" t="s">
        <v>3878</v>
      </c>
      <c r="B9120">
        <v>2</v>
      </c>
      <c r="C9120">
        <v>0.52</v>
      </c>
    </row>
    <row r="9121" spans="1:3" x14ac:dyDescent="0.3">
      <c r="A9121" t="s">
        <v>3879</v>
      </c>
      <c r="B9121">
        <v>2</v>
      </c>
      <c r="C9121">
        <v>0.62</v>
      </c>
    </row>
    <row r="9122" spans="1:3" x14ac:dyDescent="0.3">
      <c r="A9122" t="s">
        <v>3880</v>
      </c>
      <c r="B9122">
        <v>2</v>
      </c>
      <c r="C9122">
        <v>0.77</v>
      </c>
    </row>
    <row r="9123" spans="1:3" x14ac:dyDescent="0.3">
      <c r="A9123" t="s">
        <v>3881</v>
      </c>
      <c r="B9123">
        <v>2</v>
      </c>
      <c r="C9123">
        <v>0.56000000000000005</v>
      </c>
    </row>
    <row r="9124" spans="1:3" x14ac:dyDescent="0.3">
      <c r="A9124" t="s">
        <v>3882</v>
      </c>
      <c r="B9124">
        <v>2</v>
      </c>
      <c r="C9124">
        <v>0.78</v>
      </c>
    </row>
    <row r="9125" spans="1:3" x14ac:dyDescent="0.3">
      <c r="A9125" t="s">
        <v>3883</v>
      </c>
      <c r="B9125">
        <v>2</v>
      </c>
      <c r="C9125">
        <v>0.86</v>
      </c>
    </row>
    <row r="9126" spans="1:3" x14ac:dyDescent="0.3">
      <c r="A9126" t="s">
        <v>3884</v>
      </c>
      <c r="B9126">
        <v>2</v>
      </c>
      <c r="C9126">
        <v>0.57000000000000006</v>
      </c>
    </row>
    <row r="9127" spans="1:3" x14ac:dyDescent="0.3">
      <c r="A9127" t="s">
        <v>3885</v>
      </c>
      <c r="B9127">
        <v>2</v>
      </c>
      <c r="C9127">
        <v>0.69</v>
      </c>
    </row>
    <row r="9128" spans="1:3" x14ac:dyDescent="0.3">
      <c r="A9128" t="s">
        <v>3886</v>
      </c>
      <c r="B9128">
        <v>2</v>
      </c>
      <c r="C9128">
        <v>0.85</v>
      </c>
    </row>
    <row r="9129" spans="1:3" x14ac:dyDescent="0.3">
      <c r="A9129" t="s">
        <v>3887</v>
      </c>
      <c r="B9129">
        <v>2</v>
      </c>
      <c r="C9129">
        <v>0.55000000000000004</v>
      </c>
    </row>
    <row r="9130" spans="1:3" x14ac:dyDescent="0.3">
      <c r="A9130" t="s">
        <v>3888</v>
      </c>
      <c r="B9130">
        <v>2</v>
      </c>
      <c r="C9130">
        <v>0.63</v>
      </c>
    </row>
    <row r="9131" spans="1:3" x14ac:dyDescent="0.3">
      <c r="A9131" t="s">
        <v>3889</v>
      </c>
      <c r="B9131">
        <v>2</v>
      </c>
      <c r="C9131">
        <v>0.89</v>
      </c>
    </row>
    <row r="9132" spans="1:3" x14ac:dyDescent="0.3">
      <c r="A9132" t="s">
        <v>3890</v>
      </c>
      <c r="B9132">
        <v>2</v>
      </c>
      <c r="C9132">
        <v>0.56000000000000005</v>
      </c>
    </row>
    <row r="9133" spans="1:3" x14ac:dyDescent="0.3">
      <c r="A9133" t="s">
        <v>3891</v>
      </c>
      <c r="B9133">
        <v>2</v>
      </c>
      <c r="C9133">
        <v>0.79</v>
      </c>
    </row>
    <row r="9134" spans="1:3" x14ac:dyDescent="0.3">
      <c r="A9134" t="s">
        <v>3892</v>
      </c>
      <c r="B9134">
        <v>2</v>
      </c>
      <c r="C9134">
        <v>0.6</v>
      </c>
    </row>
    <row r="9135" spans="1:3" x14ac:dyDescent="0.3">
      <c r="A9135" t="s">
        <v>3893</v>
      </c>
      <c r="B9135">
        <v>2</v>
      </c>
      <c r="C9135">
        <v>0.74</v>
      </c>
    </row>
    <row r="9136" spans="1:3" x14ac:dyDescent="0.3">
      <c r="A9136" t="s">
        <v>3894</v>
      </c>
      <c r="B9136">
        <v>2</v>
      </c>
      <c r="C9136">
        <v>0.91999999999999993</v>
      </c>
    </row>
    <row r="9137" spans="1:3" x14ac:dyDescent="0.3">
      <c r="A9137" t="s">
        <v>3895</v>
      </c>
      <c r="B9137">
        <v>2</v>
      </c>
      <c r="C9137">
        <v>0.77</v>
      </c>
    </row>
    <row r="9138" spans="1:3" x14ac:dyDescent="0.3">
      <c r="A9138" t="s">
        <v>3896</v>
      </c>
      <c r="B9138">
        <v>2</v>
      </c>
      <c r="C9138">
        <v>0.62</v>
      </c>
    </row>
    <row r="9139" spans="1:3" x14ac:dyDescent="0.3">
      <c r="A9139" t="s">
        <v>3897</v>
      </c>
      <c r="B9139">
        <v>2</v>
      </c>
      <c r="C9139">
        <v>0.95</v>
      </c>
    </row>
    <row r="9140" spans="1:3" x14ac:dyDescent="0.3">
      <c r="A9140" t="s">
        <v>3898</v>
      </c>
      <c r="B9140">
        <v>2</v>
      </c>
      <c r="C9140">
        <v>0.67999999999999994</v>
      </c>
    </row>
    <row r="9141" spans="1:3" x14ac:dyDescent="0.3">
      <c r="A9141" t="s">
        <v>3899</v>
      </c>
      <c r="B9141">
        <v>2</v>
      </c>
      <c r="C9141">
        <v>0.59</v>
      </c>
    </row>
    <row r="9142" spans="1:3" x14ac:dyDescent="0.3">
      <c r="A9142" t="s">
        <v>3900</v>
      </c>
      <c r="B9142">
        <v>2</v>
      </c>
      <c r="C9142">
        <v>0.63</v>
      </c>
    </row>
    <row r="9143" spans="1:3" x14ac:dyDescent="0.3">
      <c r="A9143" t="s">
        <v>3901</v>
      </c>
      <c r="B9143">
        <v>2</v>
      </c>
      <c r="C9143">
        <v>0.85</v>
      </c>
    </row>
    <row r="9144" spans="1:3" x14ac:dyDescent="0.3">
      <c r="A9144" t="s">
        <v>3902</v>
      </c>
      <c r="B9144">
        <v>2</v>
      </c>
      <c r="C9144">
        <v>0.78</v>
      </c>
    </row>
    <row r="9145" spans="1:3" x14ac:dyDescent="0.3">
      <c r="A9145" t="s">
        <v>3903</v>
      </c>
      <c r="B9145">
        <v>2</v>
      </c>
      <c r="C9145">
        <v>0.79</v>
      </c>
    </row>
    <row r="9146" spans="1:3" x14ac:dyDescent="0.3">
      <c r="A9146" t="s">
        <v>3904</v>
      </c>
      <c r="B9146">
        <v>2</v>
      </c>
      <c r="C9146">
        <v>0.77</v>
      </c>
    </row>
    <row r="9147" spans="1:3" x14ac:dyDescent="0.3">
      <c r="A9147" t="s">
        <v>3905</v>
      </c>
      <c r="B9147">
        <v>2</v>
      </c>
      <c r="C9147">
        <v>0.73</v>
      </c>
    </row>
    <row r="9148" spans="1:3" x14ac:dyDescent="0.3">
      <c r="A9148" t="s">
        <v>3906</v>
      </c>
      <c r="B9148">
        <v>2</v>
      </c>
      <c r="C9148">
        <v>0.94</v>
      </c>
    </row>
    <row r="9149" spans="1:3" x14ac:dyDescent="0.3">
      <c r="A9149" t="s">
        <v>3907</v>
      </c>
      <c r="B9149">
        <v>2</v>
      </c>
      <c r="C9149">
        <v>0.94</v>
      </c>
    </row>
    <row r="9150" spans="1:3" x14ac:dyDescent="0.3">
      <c r="A9150" t="s">
        <v>3908</v>
      </c>
      <c r="B9150">
        <v>2</v>
      </c>
      <c r="C9150">
        <v>0.6</v>
      </c>
    </row>
    <row r="9151" spans="1:3" x14ac:dyDescent="0.3">
      <c r="A9151" t="s">
        <v>3909</v>
      </c>
      <c r="B9151">
        <v>2</v>
      </c>
      <c r="C9151">
        <v>0.78</v>
      </c>
    </row>
    <row r="9152" spans="1:3" x14ac:dyDescent="0.3">
      <c r="A9152" t="s">
        <v>3910</v>
      </c>
      <c r="B9152">
        <v>2</v>
      </c>
      <c r="C9152">
        <v>0.76</v>
      </c>
    </row>
    <row r="9153" spans="1:3" x14ac:dyDescent="0.3">
      <c r="A9153" t="s">
        <v>3911</v>
      </c>
      <c r="B9153">
        <v>2</v>
      </c>
      <c r="C9153">
        <v>0.76</v>
      </c>
    </row>
    <row r="9154" spans="1:3" x14ac:dyDescent="0.3">
      <c r="A9154" t="s">
        <v>3912</v>
      </c>
      <c r="B9154">
        <v>2</v>
      </c>
      <c r="C9154">
        <v>0.66</v>
      </c>
    </row>
    <row r="9155" spans="1:3" x14ac:dyDescent="0.3">
      <c r="A9155" t="s">
        <v>3913</v>
      </c>
      <c r="B9155">
        <v>2</v>
      </c>
      <c r="C9155">
        <v>0.59</v>
      </c>
    </row>
    <row r="9156" spans="1:3" x14ac:dyDescent="0.3">
      <c r="A9156" t="s">
        <v>3914</v>
      </c>
      <c r="B9156">
        <v>2</v>
      </c>
      <c r="C9156">
        <v>0.78</v>
      </c>
    </row>
    <row r="9157" spans="1:3" x14ac:dyDescent="0.3">
      <c r="A9157" t="s">
        <v>3915</v>
      </c>
      <c r="B9157">
        <v>2</v>
      </c>
      <c r="C9157">
        <v>0.87</v>
      </c>
    </row>
    <row r="9158" spans="1:3" x14ac:dyDescent="0.3">
      <c r="A9158" t="s">
        <v>3916</v>
      </c>
      <c r="B9158">
        <v>2</v>
      </c>
      <c r="C9158">
        <v>0.55000000000000004</v>
      </c>
    </row>
    <row r="9159" spans="1:3" x14ac:dyDescent="0.3">
      <c r="A9159" t="s">
        <v>3917</v>
      </c>
      <c r="B9159">
        <v>2</v>
      </c>
      <c r="C9159">
        <v>0.77</v>
      </c>
    </row>
    <row r="9160" spans="1:3" x14ac:dyDescent="0.3">
      <c r="A9160" t="s">
        <v>3918</v>
      </c>
      <c r="B9160">
        <v>2</v>
      </c>
      <c r="C9160">
        <v>0.65</v>
      </c>
    </row>
    <row r="9161" spans="1:3" x14ac:dyDescent="0.3">
      <c r="A9161" t="s">
        <v>3919</v>
      </c>
      <c r="B9161">
        <v>2</v>
      </c>
      <c r="C9161">
        <v>0.52</v>
      </c>
    </row>
    <row r="9162" spans="1:3" x14ac:dyDescent="0.3">
      <c r="A9162" t="s">
        <v>3920</v>
      </c>
      <c r="B9162">
        <v>2</v>
      </c>
      <c r="C9162">
        <v>0.86</v>
      </c>
    </row>
    <row r="9163" spans="1:3" x14ac:dyDescent="0.3">
      <c r="A9163" t="s">
        <v>3921</v>
      </c>
      <c r="B9163">
        <v>2</v>
      </c>
      <c r="C9163">
        <v>0.69</v>
      </c>
    </row>
    <row r="9164" spans="1:3" x14ac:dyDescent="0.3">
      <c r="A9164" t="s">
        <v>3922</v>
      </c>
      <c r="B9164">
        <v>2</v>
      </c>
      <c r="C9164">
        <v>0.57000000000000006</v>
      </c>
    </row>
    <row r="9165" spans="1:3" x14ac:dyDescent="0.3">
      <c r="A9165" t="s">
        <v>3923</v>
      </c>
      <c r="B9165">
        <v>2</v>
      </c>
      <c r="C9165">
        <v>0.74</v>
      </c>
    </row>
    <row r="9166" spans="1:3" x14ac:dyDescent="0.3">
      <c r="A9166" t="s">
        <v>3924</v>
      </c>
      <c r="B9166">
        <v>2</v>
      </c>
      <c r="C9166">
        <v>0.56000000000000005</v>
      </c>
    </row>
    <row r="9167" spans="1:3" x14ac:dyDescent="0.3">
      <c r="A9167" t="s">
        <v>3925</v>
      </c>
      <c r="B9167">
        <v>2</v>
      </c>
      <c r="C9167">
        <v>0.81</v>
      </c>
    </row>
    <row r="9168" spans="1:3" x14ac:dyDescent="0.3">
      <c r="A9168" t="s">
        <v>3926</v>
      </c>
      <c r="B9168">
        <v>2</v>
      </c>
      <c r="C9168">
        <v>0.72</v>
      </c>
    </row>
    <row r="9169" spans="1:3" x14ac:dyDescent="0.3">
      <c r="A9169" t="s">
        <v>3927</v>
      </c>
      <c r="B9169">
        <v>2</v>
      </c>
      <c r="C9169">
        <v>0.74</v>
      </c>
    </row>
    <row r="9170" spans="1:3" x14ac:dyDescent="0.3">
      <c r="A9170" t="s">
        <v>3928</v>
      </c>
      <c r="B9170">
        <v>2</v>
      </c>
      <c r="C9170">
        <v>0.63</v>
      </c>
    </row>
    <row r="9171" spans="1:3" x14ac:dyDescent="0.3">
      <c r="A9171" t="s">
        <v>3929</v>
      </c>
      <c r="B9171">
        <v>2</v>
      </c>
      <c r="C9171">
        <v>0.76</v>
      </c>
    </row>
    <row r="9172" spans="1:3" x14ac:dyDescent="0.3">
      <c r="A9172" t="s">
        <v>3930</v>
      </c>
      <c r="B9172">
        <v>2</v>
      </c>
      <c r="C9172">
        <v>0.86</v>
      </c>
    </row>
    <row r="9173" spans="1:3" x14ac:dyDescent="0.3">
      <c r="A9173" t="s">
        <v>3931</v>
      </c>
      <c r="B9173">
        <v>2</v>
      </c>
      <c r="C9173">
        <v>0.7</v>
      </c>
    </row>
    <row r="9174" spans="1:3" x14ac:dyDescent="0.3">
      <c r="A9174" t="s">
        <v>3932</v>
      </c>
      <c r="B9174">
        <v>2</v>
      </c>
      <c r="C9174">
        <v>0.92999999999999994</v>
      </c>
    </row>
    <row r="9175" spans="1:3" x14ac:dyDescent="0.3">
      <c r="A9175" t="s">
        <v>3933</v>
      </c>
      <c r="B9175">
        <v>2</v>
      </c>
      <c r="C9175">
        <v>0.67999999999999994</v>
      </c>
    </row>
    <row r="9176" spans="1:3" x14ac:dyDescent="0.3">
      <c r="A9176" t="s">
        <v>3934</v>
      </c>
      <c r="B9176">
        <v>2</v>
      </c>
      <c r="C9176">
        <v>0.66</v>
      </c>
    </row>
    <row r="9177" spans="1:3" x14ac:dyDescent="0.3">
      <c r="A9177" t="s">
        <v>3935</v>
      </c>
      <c r="B9177">
        <v>2</v>
      </c>
      <c r="C9177">
        <v>0.65</v>
      </c>
    </row>
    <row r="9178" spans="1:3" x14ac:dyDescent="0.3">
      <c r="A9178" t="s">
        <v>3936</v>
      </c>
      <c r="B9178">
        <v>2</v>
      </c>
      <c r="C9178">
        <v>0.6</v>
      </c>
    </row>
    <row r="9179" spans="1:3" x14ac:dyDescent="0.3">
      <c r="A9179" t="s">
        <v>3937</v>
      </c>
      <c r="B9179">
        <v>2</v>
      </c>
      <c r="C9179">
        <v>0.85</v>
      </c>
    </row>
    <row r="9180" spans="1:3" x14ac:dyDescent="0.3">
      <c r="A9180" t="s">
        <v>3938</v>
      </c>
      <c r="B9180">
        <v>2</v>
      </c>
      <c r="C9180">
        <v>0.84000000000000008</v>
      </c>
    </row>
    <row r="9181" spans="1:3" x14ac:dyDescent="0.3">
      <c r="A9181" t="s">
        <v>3939</v>
      </c>
      <c r="B9181">
        <v>2</v>
      </c>
      <c r="C9181">
        <v>0.91999999999999993</v>
      </c>
    </row>
    <row r="9182" spans="1:3" x14ac:dyDescent="0.3">
      <c r="A9182" t="s">
        <v>3940</v>
      </c>
      <c r="B9182">
        <v>2</v>
      </c>
      <c r="C9182">
        <v>0.62</v>
      </c>
    </row>
    <row r="9183" spans="1:3" x14ac:dyDescent="0.3">
      <c r="A9183" t="s">
        <v>3941</v>
      </c>
      <c r="B9183">
        <v>2</v>
      </c>
      <c r="C9183">
        <v>0.55000000000000004</v>
      </c>
    </row>
    <row r="9184" spans="1:3" x14ac:dyDescent="0.3">
      <c r="A9184" t="s">
        <v>3942</v>
      </c>
      <c r="B9184">
        <v>2</v>
      </c>
      <c r="C9184">
        <v>0.74</v>
      </c>
    </row>
    <row r="9185" spans="1:3" x14ac:dyDescent="0.3">
      <c r="A9185" t="s">
        <v>3943</v>
      </c>
      <c r="B9185">
        <v>2</v>
      </c>
      <c r="C9185">
        <v>0.62</v>
      </c>
    </row>
    <row r="9186" spans="1:3" x14ac:dyDescent="0.3">
      <c r="A9186" t="s">
        <v>3944</v>
      </c>
      <c r="B9186">
        <v>2</v>
      </c>
      <c r="C9186">
        <v>0.92999999999999994</v>
      </c>
    </row>
    <row r="9187" spans="1:3" x14ac:dyDescent="0.3">
      <c r="A9187" t="s">
        <v>3945</v>
      </c>
      <c r="B9187">
        <v>2</v>
      </c>
      <c r="C9187">
        <v>0.62</v>
      </c>
    </row>
    <row r="9188" spans="1:3" x14ac:dyDescent="0.3">
      <c r="A9188" t="s">
        <v>3946</v>
      </c>
      <c r="B9188">
        <v>2</v>
      </c>
      <c r="C9188">
        <v>0.62</v>
      </c>
    </row>
    <row r="9189" spans="1:3" x14ac:dyDescent="0.3">
      <c r="A9189" t="s">
        <v>3947</v>
      </c>
      <c r="B9189">
        <v>2</v>
      </c>
      <c r="C9189">
        <v>0.55000000000000004</v>
      </c>
    </row>
    <row r="9190" spans="1:3" x14ac:dyDescent="0.3">
      <c r="A9190" t="s">
        <v>3948</v>
      </c>
      <c r="B9190">
        <v>2</v>
      </c>
      <c r="C9190">
        <v>0.81</v>
      </c>
    </row>
    <row r="9191" spans="1:3" x14ac:dyDescent="0.3">
      <c r="A9191" t="s">
        <v>3949</v>
      </c>
      <c r="B9191">
        <v>2</v>
      </c>
      <c r="C9191">
        <v>0.59</v>
      </c>
    </row>
    <row r="9192" spans="1:3" x14ac:dyDescent="0.3">
      <c r="A9192" t="s">
        <v>3950</v>
      </c>
      <c r="B9192">
        <v>2</v>
      </c>
      <c r="C9192">
        <v>0.59</v>
      </c>
    </row>
    <row r="9193" spans="1:3" x14ac:dyDescent="0.3">
      <c r="A9193" t="s">
        <v>3951</v>
      </c>
      <c r="B9193">
        <v>2</v>
      </c>
      <c r="C9193">
        <v>0.88</v>
      </c>
    </row>
    <row r="9194" spans="1:3" x14ac:dyDescent="0.3">
      <c r="A9194" t="s">
        <v>3952</v>
      </c>
      <c r="B9194">
        <v>2</v>
      </c>
      <c r="C9194">
        <v>0.82000000000000006</v>
      </c>
    </row>
    <row r="9195" spans="1:3" x14ac:dyDescent="0.3">
      <c r="A9195" t="s">
        <v>3953</v>
      </c>
      <c r="B9195">
        <v>2</v>
      </c>
      <c r="C9195">
        <v>0.57999999999999996</v>
      </c>
    </row>
    <row r="9196" spans="1:3" x14ac:dyDescent="0.3">
      <c r="A9196" t="s">
        <v>3954</v>
      </c>
      <c r="B9196">
        <v>2</v>
      </c>
      <c r="C9196">
        <v>0.69</v>
      </c>
    </row>
    <row r="9197" spans="1:3" x14ac:dyDescent="0.3">
      <c r="A9197" t="s">
        <v>3955</v>
      </c>
      <c r="B9197">
        <v>2</v>
      </c>
      <c r="C9197">
        <v>0.76</v>
      </c>
    </row>
    <row r="9198" spans="1:3" x14ac:dyDescent="0.3">
      <c r="A9198" t="s">
        <v>3956</v>
      </c>
      <c r="B9198">
        <v>2</v>
      </c>
      <c r="C9198">
        <v>0.77</v>
      </c>
    </row>
    <row r="9199" spans="1:3" x14ac:dyDescent="0.3">
      <c r="A9199" t="s">
        <v>3957</v>
      </c>
      <c r="B9199">
        <v>2</v>
      </c>
      <c r="C9199">
        <v>0.62</v>
      </c>
    </row>
    <row r="9200" spans="1:3" x14ac:dyDescent="0.3">
      <c r="A9200" t="s">
        <v>3958</v>
      </c>
      <c r="B9200">
        <v>2</v>
      </c>
      <c r="C9200">
        <v>0.85</v>
      </c>
    </row>
    <row r="9201" spans="1:3" x14ac:dyDescent="0.3">
      <c r="A9201" t="s">
        <v>3959</v>
      </c>
      <c r="B9201">
        <v>2</v>
      </c>
      <c r="C9201">
        <v>0.63</v>
      </c>
    </row>
    <row r="9202" spans="1:3" x14ac:dyDescent="0.3">
      <c r="A9202" t="s">
        <v>3960</v>
      </c>
      <c r="B9202">
        <v>2</v>
      </c>
      <c r="C9202">
        <v>0.57000000000000006</v>
      </c>
    </row>
    <row r="9203" spans="1:3" x14ac:dyDescent="0.3">
      <c r="A9203" t="s">
        <v>3961</v>
      </c>
      <c r="B9203">
        <v>2</v>
      </c>
      <c r="C9203">
        <v>0.52</v>
      </c>
    </row>
    <row r="9204" spans="1:3" x14ac:dyDescent="0.3">
      <c r="A9204" t="s">
        <v>3962</v>
      </c>
      <c r="B9204">
        <v>2</v>
      </c>
      <c r="C9204">
        <v>0.90999999999999992</v>
      </c>
    </row>
    <row r="9205" spans="1:3" x14ac:dyDescent="0.3">
      <c r="A9205" t="s">
        <v>3963</v>
      </c>
      <c r="B9205">
        <v>2</v>
      </c>
      <c r="C9205">
        <v>0.77</v>
      </c>
    </row>
    <row r="9206" spans="1:3" x14ac:dyDescent="0.3">
      <c r="A9206" t="s">
        <v>3964</v>
      </c>
      <c r="B9206">
        <v>2</v>
      </c>
      <c r="C9206">
        <v>0.69</v>
      </c>
    </row>
    <row r="9207" spans="1:3" x14ac:dyDescent="0.3">
      <c r="A9207" t="s">
        <v>3965</v>
      </c>
      <c r="B9207">
        <v>2</v>
      </c>
      <c r="C9207">
        <v>0.9</v>
      </c>
    </row>
    <row r="9208" spans="1:3" x14ac:dyDescent="0.3">
      <c r="A9208" t="s">
        <v>3966</v>
      </c>
      <c r="B9208">
        <v>2</v>
      </c>
      <c r="C9208">
        <v>0.57000000000000006</v>
      </c>
    </row>
    <row r="9209" spans="1:3" x14ac:dyDescent="0.3">
      <c r="A9209" t="s">
        <v>3967</v>
      </c>
      <c r="B9209">
        <v>2</v>
      </c>
      <c r="C9209">
        <v>0.84000000000000008</v>
      </c>
    </row>
    <row r="9210" spans="1:3" x14ac:dyDescent="0.3">
      <c r="A9210" t="s">
        <v>3968</v>
      </c>
      <c r="B9210">
        <v>2</v>
      </c>
      <c r="C9210">
        <v>0.56000000000000005</v>
      </c>
    </row>
    <row r="9211" spans="1:3" x14ac:dyDescent="0.3">
      <c r="A9211" t="s">
        <v>3969</v>
      </c>
      <c r="B9211">
        <v>2</v>
      </c>
      <c r="C9211">
        <v>0.65</v>
      </c>
    </row>
    <row r="9212" spans="1:3" x14ac:dyDescent="0.3">
      <c r="A9212" t="s">
        <v>3970</v>
      </c>
      <c r="B9212">
        <v>2</v>
      </c>
      <c r="C9212">
        <v>0.57999999999999996</v>
      </c>
    </row>
    <row r="9213" spans="1:3" x14ac:dyDescent="0.3">
      <c r="A9213" t="s">
        <v>3971</v>
      </c>
      <c r="B9213">
        <v>2</v>
      </c>
      <c r="C9213">
        <v>0.73</v>
      </c>
    </row>
    <row r="9214" spans="1:3" x14ac:dyDescent="0.3">
      <c r="A9214" t="s">
        <v>3972</v>
      </c>
      <c r="B9214">
        <v>2</v>
      </c>
      <c r="C9214">
        <v>0.92999999999999994</v>
      </c>
    </row>
    <row r="9215" spans="1:3" x14ac:dyDescent="0.3">
      <c r="A9215" t="s">
        <v>3973</v>
      </c>
      <c r="B9215">
        <v>2</v>
      </c>
      <c r="C9215">
        <v>0.89</v>
      </c>
    </row>
    <row r="9216" spans="1:3" x14ac:dyDescent="0.3">
      <c r="A9216" t="s">
        <v>3974</v>
      </c>
      <c r="B9216">
        <v>2</v>
      </c>
      <c r="C9216">
        <v>0.76</v>
      </c>
    </row>
    <row r="9217" spans="1:3" x14ac:dyDescent="0.3">
      <c r="A9217" t="s">
        <v>3975</v>
      </c>
      <c r="B9217">
        <v>2</v>
      </c>
      <c r="C9217">
        <v>0.72</v>
      </c>
    </row>
    <row r="9218" spans="1:3" x14ac:dyDescent="0.3">
      <c r="A9218" t="s">
        <v>3976</v>
      </c>
      <c r="B9218">
        <v>2</v>
      </c>
      <c r="C9218">
        <v>0.62</v>
      </c>
    </row>
    <row r="9219" spans="1:3" x14ac:dyDescent="0.3">
      <c r="A9219" t="s">
        <v>3977</v>
      </c>
      <c r="B9219">
        <v>2</v>
      </c>
      <c r="C9219">
        <v>0.65</v>
      </c>
    </row>
    <row r="9220" spans="1:3" x14ac:dyDescent="0.3">
      <c r="A9220" t="s">
        <v>3978</v>
      </c>
      <c r="B9220">
        <v>2</v>
      </c>
      <c r="C9220">
        <v>0.91999999999999993</v>
      </c>
    </row>
    <row r="9221" spans="1:3" x14ac:dyDescent="0.3">
      <c r="A9221" t="s">
        <v>3979</v>
      </c>
      <c r="B9221">
        <v>2</v>
      </c>
      <c r="C9221">
        <v>0.69</v>
      </c>
    </row>
    <row r="9222" spans="1:3" x14ac:dyDescent="0.3">
      <c r="A9222" t="s">
        <v>3980</v>
      </c>
      <c r="B9222">
        <v>2</v>
      </c>
      <c r="C9222">
        <v>0.75</v>
      </c>
    </row>
    <row r="9223" spans="1:3" x14ac:dyDescent="0.3">
      <c r="A9223" t="s">
        <v>3981</v>
      </c>
      <c r="B9223">
        <v>2</v>
      </c>
      <c r="C9223">
        <v>0.67999999999999994</v>
      </c>
    </row>
    <row r="9224" spans="1:3" x14ac:dyDescent="0.3">
      <c r="A9224" t="s">
        <v>3982</v>
      </c>
      <c r="B9224">
        <v>2</v>
      </c>
      <c r="C9224">
        <v>0.55000000000000004</v>
      </c>
    </row>
    <row r="9225" spans="1:3" x14ac:dyDescent="0.3">
      <c r="A9225" t="s">
        <v>3983</v>
      </c>
      <c r="B9225">
        <v>2</v>
      </c>
      <c r="C9225">
        <v>0.73</v>
      </c>
    </row>
    <row r="9226" spans="1:3" x14ac:dyDescent="0.3">
      <c r="A9226" t="s">
        <v>3984</v>
      </c>
      <c r="B9226">
        <v>2</v>
      </c>
      <c r="C9226">
        <v>0.57000000000000006</v>
      </c>
    </row>
    <row r="9227" spans="1:3" x14ac:dyDescent="0.3">
      <c r="A9227" t="s">
        <v>3985</v>
      </c>
      <c r="B9227">
        <v>2</v>
      </c>
      <c r="C9227">
        <v>0.95</v>
      </c>
    </row>
    <row r="9228" spans="1:3" x14ac:dyDescent="0.3">
      <c r="A9228" t="s">
        <v>3986</v>
      </c>
      <c r="B9228">
        <v>2</v>
      </c>
      <c r="C9228">
        <v>0.85</v>
      </c>
    </row>
    <row r="9229" spans="1:3" x14ac:dyDescent="0.3">
      <c r="A9229" t="s">
        <v>3987</v>
      </c>
      <c r="B9229">
        <v>2</v>
      </c>
      <c r="C9229">
        <v>0.54</v>
      </c>
    </row>
    <row r="9230" spans="1:3" x14ac:dyDescent="0.3">
      <c r="A9230" t="s">
        <v>3988</v>
      </c>
      <c r="B9230">
        <v>2</v>
      </c>
      <c r="C9230">
        <v>0.64</v>
      </c>
    </row>
    <row r="9231" spans="1:3" x14ac:dyDescent="0.3">
      <c r="A9231" t="s">
        <v>3989</v>
      </c>
      <c r="B9231">
        <v>2</v>
      </c>
      <c r="C9231">
        <v>0.52</v>
      </c>
    </row>
    <row r="9232" spans="1:3" x14ac:dyDescent="0.3">
      <c r="A9232" t="s">
        <v>3990</v>
      </c>
      <c r="B9232">
        <v>2</v>
      </c>
      <c r="C9232">
        <v>0.84000000000000008</v>
      </c>
    </row>
    <row r="9233" spans="1:3" x14ac:dyDescent="0.3">
      <c r="A9233" t="s">
        <v>3991</v>
      </c>
      <c r="B9233">
        <v>2</v>
      </c>
      <c r="C9233">
        <v>0.57000000000000006</v>
      </c>
    </row>
    <row r="9234" spans="1:3" x14ac:dyDescent="0.3">
      <c r="A9234" t="s">
        <v>3992</v>
      </c>
      <c r="B9234">
        <v>2</v>
      </c>
      <c r="C9234">
        <v>0.64</v>
      </c>
    </row>
    <row r="9235" spans="1:3" x14ac:dyDescent="0.3">
      <c r="A9235" t="s">
        <v>3993</v>
      </c>
      <c r="B9235">
        <v>2</v>
      </c>
      <c r="C9235">
        <v>0.81</v>
      </c>
    </row>
    <row r="9236" spans="1:3" x14ac:dyDescent="0.3">
      <c r="A9236" t="s">
        <v>3994</v>
      </c>
      <c r="B9236">
        <v>2</v>
      </c>
      <c r="C9236">
        <v>0.86</v>
      </c>
    </row>
    <row r="9237" spans="1:3" x14ac:dyDescent="0.3">
      <c r="A9237" t="s">
        <v>3995</v>
      </c>
      <c r="B9237">
        <v>2</v>
      </c>
      <c r="C9237">
        <v>0.90999999999999992</v>
      </c>
    </row>
    <row r="9238" spans="1:3" x14ac:dyDescent="0.3">
      <c r="A9238" t="s">
        <v>3996</v>
      </c>
      <c r="B9238">
        <v>2</v>
      </c>
      <c r="C9238">
        <v>0.69</v>
      </c>
    </row>
    <row r="9239" spans="1:3" x14ac:dyDescent="0.3">
      <c r="A9239" t="s">
        <v>3997</v>
      </c>
      <c r="B9239">
        <v>2</v>
      </c>
      <c r="C9239">
        <v>0.77</v>
      </c>
    </row>
    <row r="9240" spans="1:3" x14ac:dyDescent="0.3">
      <c r="A9240" t="s">
        <v>3998</v>
      </c>
      <c r="B9240">
        <v>2</v>
      </c>
      <c r="C9240">
        <v>0.89</v>
      </c>
    </row>
    <row r="9241" spans="1:3" x14ac:dyDescent="0.3">
      <c r="A9241" t="s">
        <v>3999</v>
      </c>
      <c r="B9241">
        <v>2</v>
      </c>
      <c r="C9241">
        <v>0.67</v>
      </c>
    </row>
    <row r="9242" spans="1:3" x14ac:dyDescent="0.3">
      <c r="A9242" t="s">
        <v>4000</v>
      </c>
      <c r="B9242">
        <v>2</v>
      </c>
      <c r="C9242">
        <v>0.57000000000000006</v>
      </c>
    </row>
    <row r="9243" spans="1:3" x14ac:dyDescent="0.3">
      <c r="A9243" t="s">
        <v>4002</v>
      </c>
      <c r="B9243">
        <v>2</v>
      </c>
      <c r="C9243">
        <v>0.73</v>
      </c>
    </row>
    <row r="9244" spans="1:3" x14ac:dyDescent="0.3">
      <c r="A9244" t="s">
        <v>4003</v>
      </c>
      <c r="B9244">
        <v>2</v>
      </c>
      <c r="C9244">
        <v>0.9</v>
      </c>
    </row>
    <row r="9245" spans="1:3" x14ac:dyDescent="0.3">
      <c r="A9245" t="s">
        <v>4004</v>
      </c>
      <c r="B9245">
        <v>2</v>
      </c>
      <c r="C9245">
        <v>0.65</v>
      </c>
    </row>
    <row r="9246" spans="1:3" x14ac:dyDescent="0.3">
      <c r="A9246" t="s">
        <v>4005</v>
      </c>
      <c r="B9246">
        <v>2</v>
      </c>
      <c r="C9246">
        <v>0.85</v>
      </c>
    </row>
    <row r="9247" spans="1:3" x14ac:dyDescent="0.3">
      <c r="A9247" t="s">
        <v>4006</v>
      </c>
      <c r="B9247">
        <v>2</v>
      </c>
      <c r="C9247">
        <v>0.67999999999999994</v>
      </c>
    </row>
    <row r="9248" spans="1:3" x14ac:dyDescent="0.3">
      <c r="A9248" t="s">
        <v>4007</v>
      </c>
      <c r="B9248">
        <v>2</v>
      </c>
      <c r="C9248">
        <v>0.61</v>
      </c>
    </row>
    <row r="9249" spans="1:3" x14ac:dyDescent="0.3">
      <c r="A9249" t="s">
        <v>4008</v>
      </c>
      <c r="B9249">
        <v>2</v>
      </c>
      <c r="C9249">
        <v>0.86</v>
      </c>
    </row>
    <row r="9250" spans="1:3" x14ac:dyDescent="0.3">
      <c r="A9250" t="s">
        <v>4009</v>
      </c>
      <c r="B9250">
        <v>2</v>
      </c>
      <c r="C9250">
        <v>0.89</v>
      </c>
    </row>
    <row r="9251" spans="1:3" x14ac:dyDescent="0.3">
      <c r="A9251" t="s">
        <v>4010</v>
      </c>
      <c r="B9251">
        <v>2</v>
      </c>
      <c r="C9251">
        <v>0.66</v>
      </c>
    </row>
    <row r="9252" spans="1:3" x14ac:dyDescent="0.3">
      <c r="A9252" t="s">
        <v>4011</v>
      </c>
      <c r="B9252">
        <v>2</v>
      </c>
      <c r="C9252">
        <v>0.59</v>
      </c>
    </row>
    <row r="9253" spans="1:3" x14ac:dyDescent="0.3">
      <c r="A9253" t="s">
        <v>4012</v>
      </c>
      <c r="B9253">
        <v>2</v>
      </c>
      <c r="C9253">
        <v>0.67</v>
      </c>
    </row>
    <row r="9254" spans="1:3" x14ac:dyDescent="0.3">
      <c r="A9254" t="s">
        <v>4013</v>
      </c>
      <c r="B9254">
        <v>2</v>
      </c>
      <c r="C9254">
        <v>0.82000000000000006</v>
      </c>
    </row>
    <row r="9255" spans="1:3" x14ac:dyDescent="0.3">
      <c r="A9255" t="s">
        <v>4014</v>
      </c>
      <c r="B9255">
        <v>2</v>
      </c>
      <c r="C9255">
        <v>0.73</v>
      </c>
    </row>
    <row r="9256" spans="1:3" x14ac:dyDescent="0.3">
      <c r="A9256" t="s">
        <v>4015</v>
      </c>
      <c r="B9256">
        <v>2</v>
      </c>
      <c r="C9256">
        <v>0.57999999999999996</v>
      </c>
    </row>
    <row r="9257" spans="1:3" x14ac:dyDescent="0.3">
      <c r="A9257" t="s">
        <v>4016</v>
      </c>
      <c r="B9257">
        <v>2</v>
      </c>
      <c r="C9257">
        <v>0.84000000000000008</v>
      </c>
    </row>
    <row r="9258" spans="1:3" x14ac:dyDescent="0.3">
      <c r="A9258" t="s">
        <v>4017</v>
      </c>
      <c r="B9258">
        <v>2</v>
      </c>
      <c r="C9258">
        <v>0.66</v>
      </c>
    </row>
    <row r="9259" spans="1:3" x14ac:dyDescent="0.3">
      <c r="A9259" t="s">
        <v>4018</v>
      </c>
      <c r="B9259">
        <v>2</v>
      </c>
      <c r="C9259">
        <v>0.9</v>
      </c>
    </row>
    <row r="9260" spans="1:3" x14ac:dyDescent="0.3">
      <c r="A9260" t="s">
        <v>4019</v>
      </c>
      <c r="B9260">
        <v>2</v>
      </c>
      <c r="C9260">
        <v>0.95</v>
      </c>
    </row>
    <row r="9261" spans="1:3" x14ac:dyDescent="0.3">
      <c r="A9261" t="s">
        <v>4020</v>
      </c>
      <c r="B9261">
        <v>2</v>
      </c>
      <c r="C9261">
        <v>0.87</v>
      </c>
    </row>
    <row r="9262" spans="1:3" x14ac:dyDescent="0.3">
      <c r="A9262" t="s">
        <v>4021</v>
      </c>
      <c r="B9262">
        <v>2</v>
      </c>
      <c r="C9262">
        <v>0.63</v>
      </c>
    </row>
    <row r="9263" spans="1:3" x14ac:dyDescent="0.3">
      <c r="A9263" t="s">
        <v>4022</v>
      </c>
      <c r="B9263">
        <v>2</v>
      </c>
      <c r="C9263">
        <v>0.76</v>
      </c>
    </row>
    <row r="9264" spans="1:3" x14ac:dyDescent="0.3">
      <c r="A9264" t="s">
        <v>4023</v>
      </c>
      <c r="B9264">
        <v>2</v>
      </c>
      <c r="C9264">
        <v>0.51</v>
      </c>
    </row>
    <row r="9265" spans="1:3" x14ac:dyDescent="0.3">
      <c r="A9265" t="s">
        <v>4024</v>
      </c>
      <c r="B9265">
        <v>2</v>
      </c>
      <c r="C9265">
        <v>0.94</v>
      </c>
    </row>
    <row r="9266" spans="1:3" x14ac:dyDescent="0.3">
      <c r="A9266" t="s">
        <v>4025</v>
      </c>
      <c r="B9266">
        <v>2</v>
      </c>
      <c r="C9266">
        <v>0.84000000000000008</v>
      </c>
    </row>
    <row r="9267" spans="1:3" x14ac:dyDescent="0.3">
      <c r="A9267" t="s">
        <v>4026</v>
      </c>
      <c r="B9267">
        <v>2</v>
      </c>
      <c r="C9267">
        <v>0.62</v>
      </c>
    </row>
    <row r="9268" spans="1:3" x14ac:dyDescent="0.3">
      <c r="A9268" t="s">
        <v>4027</v>
      </c>
      <c r="B9268">
        <v>2</v>
      </c>
      <c r="C9268">
        <v>0.77</v>
      </c>
    </row>
    <row r="9269" spans="1:3" x14ac:dyDescent="0.3">
      <c r="A9269" t="s">
        <v>4028</v>
      </c>
      <c r="B9269">
        <v>2</v>
      </c>
      <c r="C9269">
        <v>0.82000000000000006</v>
      </c>
    </row>
    <row r="9270" spans="1:3" x14ac:dyDescent="0.3">
      <c r="A9270" t="s">
        <v>4029</v>
      </c>
      <c r="B9270">
        <v>2</v>
      </c>
      <c r="C9270">
        <v>0.87</v>
      </c>
    </row>
    <row r="9271" spans="1:3" x14ac:dyDescent="0.3">
      <c r="A9271" t="s">
        <v>4030</v>
      </c>
      <c r="B9271">
        <v>2</v>
      </c>
      <c r="C9271">
        <v>0.54</v>
      </c>
    </row>
    <row r="9272" spans="1:3" x14ac:dyDescent="0.3">
      <c r="A9272" t="s">
        <v>4031</v>
      </c>
      <c r="B9272">
        <v>2</v>
      </c>
      <c r="C9272">
        <v>0.57000000000000006</v>
      </c>
    </row>
    <row r="9273" spans="1:3" x14ac:dyDescent="0.3">
      <c r="A9273" t="s">
        <v>4032</v>
      </c>
      <c r="B9273">
        <v>2</v>
      </c>
      <c r="C9273">
        <v>0.53</v>
      </c>
    </row>
    <row r="9274" spans="1:3" x14ac:dyDescent="0.3">
      <c r="A9274" t="s">
        <v>4033</v>
      </c>
      <c r="B9274">
        <v>2</v>
      </c>
      <c r="C9274">
        <v>0.61</v>
      </c>
    </row>
    <row r="9275" spans="1:3" x14ac:dyDescent="0.3">
      <c r="A9275" t="s">
        <v>4034</v>
      </c>
      <c r="B9275">
        <v>2</v>
      </c>
      <c r="C9275">
        <v>0.95</v>
      </c>
    </row>
    <row r="9276" spans="1:3" x14ac:dyDescent="0.3">
      <c r="A9276" t="s">
        <v>4035</v>
      </c>
      <c r="B9276">
        <v>2</v>
      </c>
      <c r="C9276">
        <v>0.57999999999999996</v>
      </c>
    </row>
    <row r="9277" spans="1:3" x14ac:dyDescent="0.3">
      <c r="A9277" t="s">
        <v>4036</v>
      </c>
      <c r="B9277">
        <v>2</v>
      </c>
      <c r="C9277">
        <v>0.7</v>
      </c>
    </row>
    <row r="9278" spans="1:3" x14ac:dyDescent="0.3">
      <c r="A9278" t="s">
        <v>4037</v>
      </c>
      <c r="B9278">
        <v>2</v>
      </c>
      <c r="C9278">
        <v>0.8</v>
      </c>
    </row>
    <row r="9279" spans="1:3" x14ac:dyDescent="0.3">
      <c r="A9279" t="s">
        <v>4038</v>
      </c>
      <c r="B9279">
        <v>2</v>
      </c>
      <c r="C9279">
        <v>0.66</v>
      </c>
    </row>
    <row r="9280" spans="1:3" x14ac:dyDescent="0.3">
      <c r="A9280" t="s">
        <v>4039</v>
      </c>
      <c r="B9280">
        <v>2</v>
      </c>
      <c r="C9280">
        <v>0.67999999999999994</v>
      </c>
    </row>
    <row r="9281" spans="1:3" x14ac:dyDescent="0.3">
      <c r="A9281" t="s">
        <v>4040</v>
      </c>
      <c r="B9281">
        <v>2</v>
      </c>
      <c r="C9281">
        <v>0.81</v>
      </c>
    </row>
    <row r="9282" spans="1:3" x14ac:dyDescent="0.3">
      <c r="A9282" t="s">
        <v>4041</v>
      </c>
      <c r="B9282">
        <v>2</v>
      </c>
      <c r="C9282">
        <v>0.75</v>
      </c>
    </row>
    <row r="9283" spans="1:3" x14ac:dyDescent="0.3">
      <c r="A9283" t="s">
        <v>4042</v>
      </c>
      <c r="B9283">
        <v>2</v>
      </c>
      <c r="C9283">
        <v>0.82000000000000006</v>
      </c>
    </row>
    <row r="9284" spans="1:3" x14ac:dyDescent="0.3">
      <c r="A9284" t="s">
        <v>4043</v>
      </c>
      <c r="B9284">
        <v>2</v>
      </c>
      <c r="C9284">
        <v>0.77</v>
      </c>
    </row>
    <row r="9285" spans="1:3" x14ac:dyDescent="0.3">
      <c r="A9285" t="s">
        <v>4044</v>
      </c>
      <c r="B9285">
        <v>2</v>
      </c>
      <c r="C9285">
        <v>0.87</v>
      </c>
    </row>
    <row r="9286" spans="1:3" x14ac:dyDescent="0.3">
      <c r="A9286" t="s">
        <v>4045</v>
      </c>
      <c r="B9286">
        <v>2</v>
      </c>
      <c r="C9286">
        <v>0.53</v>
      </c>
    </row>
    <row r="9287" spans="1:3" x14ac:dyDescent="0.3">
      <c r="A9287" t="s">
        <v>4046</v>
      </c>
      <c r="B9287">
        <v>2</v>
      </c>
      <c r="C9287">
        <v>0.61</v>
      </c>
    </row>
    <row r="9288" spans="1:3" x14ac:dyDescent="0.3">
      <c r="A9288" t="s">
        <v>4047</v>
      </c>
      <c r="B9288">
        <v>2</v>
      </c>
      <c r="C9288">
        <v>0.89</v>
      </c>
    </row>
    <row r="9289" spans="1:3" x14ac:dyDescent="0.3">
      <c r="A9289" t="s">
        <v>4048</v>
      </c>
      <c r="B9289">
        <v>2</v>
      </c>
      <c r="C9289">
        <v>0.94</v>
      </c>
    </row>
    <row r="9290" spans="1:3" x14ac:dyDescent="0.3">
      <c r="A9290" t="s">
        <v>4049</v>
      </c>
      <c r="B9290">
        <v>2</v>
      </c>
      <c r="C9290">
        <v>0.57000000000000006</v>
      </c>
    </row>
    <row r="9291" spans="1:3" x14ac:dyDescent="0.3">
      <c r="A9291" t="s">
        <v>4050</v>
      </c>
      <c r="B9291">
        <v>2</v>
      </c>
      <c r="C9291">
        <v>0.76</v>
      </c>
    </row>
    <row r="9292" spans="1:3" x14ac:dyDescent="0.3">
      <c r="A9292" t="s">
        <v>4051</v>
      </c>
      <c r="B9292">
        <v>2</v>
      </c>
      <c r="C9292">
        <v>0.56000000000000005</v>
      </c>
    </row>
    <row r="9293" spans="1:3" x14ac:dyDescent="0.3">
      <c r="A9293" t="s">
        <v>4052</v>
      </c>
      <c r="B9293">
        <v>2</v>
      </c>
      <c r="C9293">
        <v>0.5</v>
      </c>
    </row>
    <row r="9294" spans="1:3" x14ac:dyDescent="0.3">
      <c r="A9294" t="s">
        <v>4053</v>
      </c>
      <c r="B9294">
        <v>2</v>
      </c>
      <c r="C9294">
        <v>0.66</v>
      </c>
    </row>
    <row r="9295" spans="1:3" x14ac:dyDescent="0.3">
      <c r="A9295" t="s">
        <v>4054</v>
      </c>
      <c r="B9295">
        <v>2</v>
      </c>
      <c r="C9295">
        <v>0.82000000000000006</v>
      </c>
    </row>
    <row r="9296" spans="1:3" x14ac:dyDescent="0.3">
      <c r="A9296" t="s">
        <v>4055</v>
      </c>
      <c r="B9296">
        <v>2</v>
      </c>
      <c r="C9296">
        <v>0.67</v>
      </c>
    </row>
    <row r="9297" spans="1:3" x14ac:dyDescent="0.3">
      <c r="A9297" t="s">
        <v>4056</v>
      </c>
      <c r="B9297">
        <v>2</v>
      </c>
      <c r="C9297">
        <v>0.82000000000000006</v>
      </c>
    </row>
    <row r="9298" spans="1:3" x14ac:dyDescent="0.3">
      <c r="A9298" t="s">
        <v>4057</v>
      </c>
      <c r="B9298">
        <v>2</v>
      </c>
      <c r="C9298">
        <v>0.59</v>
      </c>
    </row>
    <row r="9299" spans="1:3" x14ac:dyDescent="0.3">
      <c r="A9299" t="s">
        <v>4058</v>
      </c>
      <c r="B9299">
        <v>2</v>
      </c>
      <c r="C9299">
        <v>0.81</v>
      </c>
    </row>
    <row r="9300" spans="1:3" x14ac:dyDescent="0.3">
      <c r="A9300" t="s">
        <v>4059</v>
      </c>
      <c r="B9300">
        <v>2</v>
      </c>
      <c r="C9300">
        <v>0.74</v>
      </c>
    </row>
    <row r="9301" spans="1:3" x14ac:dyDescent="0.3">
      <c r="A9301" t="s">
        <v>4060</v>
      </c>
      <c r="B9301">
        <v>2</v>
      </c>
      <c r="C9301">
        <v>0.78</v>
      </c>
    </row>
    <row r="9302" spans="1:3" x14ac:dyDescent="0.3">
      <c r="A9302" t="s">
        <v>4061</v>
      </c>
      <c r="B9302">
        <v>2</v>
      </c>
      <c r="C9302">
        <v>0.53</v>
      </c>
    </row>
    <row r="9303" spans="1:3" x14ac:dyDescent="0.3">
      <c r="A9303" t="s">
        <v>4062</v>
      </c>
      <c r="B9303">
        <v>2</v>
      </c>
      <c r="C9303">
        <v>0.91999999999999993</v>
      </c>
    </row>
    <row r="9304" spans="1:3" x14ac:dyDescent="0.3">
      <c r="A9304" t="s">
        <v>4063</v>
      </c>
      <c r="B9304">
        <v>2</v>
      </c>
      <c r="C9304">
        <v>0.92999999999999994</v>
      </c>
    </row>
    <row r="9305" spans="1:3" x14ac:dyDescent="0.3">
      <c r="A9305" t="s">
        <v>4064</v>
      </c>
      <c r="B9305">
        <v>2</v>
      </c>
      <c r="C9305">
        <v>0.57000000000000006</v>
      </c>
    </row>
    <row r="9306" spans="1:3" x14ac:dyDescent="0.3">
      <c r="A9306" t="s">
        <v>4065</v>
      </c>
      <c r="B9306">
        <v>2</v>
      </c>
      <c r="C9306">
        <v>0.75</v>
      </c>
    </row>
    <row r="9307" spans="1:3" x14ac:dyDescent="0.3">
      <c r="A9307" t="s">
        <v>4066</v>
      </c>
      <c r="B9307">
        <v>2</v>
      </c>
      <c r="C9307">
        <v>0.78</v>
      </c>
    </row>
    <row r="9308" spans="1:3" x14ac:dyDescent="0.3">
      <c r="A9308" t="s">
        <v>4067</v>
      </c>
      <c r="B9308">
        <v>2</v>
      </c>
      <c r="C9308">
        <v>0.7</v>
      </c>
    </row>
    <row r="9309" spans="1:3" x14ac:dyDescent="0.3">
      <c r="A9309" t="s">
        <v>4068</v>
      </c>
      <c r="B9309">
        <v>2</v>
      </c>
      <c r="C9309">
        <v>0.51</v>
      </c>
    </row>
    <row r="9310" spans="1:3" x14ac:dyDescent="0.3">
      <c r="A9310" t="s">
        <v>4069</v>
      </c>
      <c r="B9310">
        <v>2</v>
      </c>
      <c r="C9310">
        <v>0.53</v>
      </c>
    </row>
    <row r="9311" spans="1:3" x14ac:dyDescent="0.3">
      <c r="A9311" t="s">
        <v>4070</v>
      </c>
      <c r="B9311">
        <v>2</v>
      </c>
      <c r="C9311">
        <v>0.86</v>
      </c>
    </row>
    <row r="9312" spans="1:3" x14ac:dyDescent="0.3">
      <c r="A9312" t="s">
        <v>4071</v>
      </c>
      <c r="B9312">
        <v>2</v>
      </c>
      <c r="C9312">
        <v>0.76</v>
      </c>
    </row>
    <row r="9313" spans="1:3" x14ac:dyDescent="0.3">
      <c r="A9313" t="s">
        <v>4072</v>
      </c>
      <c r="B9313">
        <v>2</v>
      </c>
      <c r="C9313">
        <v>0.77</v>
      </c>
    </row>
    <row r="9314" spans="1:3" x14ac:dyDescent="0.3">
      <c r="A9314" t="s">
        <v>4073</v>
      </c>
      <c r="B9314">
        <v>2</v>
      </c>
      <c r="C9314">
        <v>0.64</v>
      </c>
    </row>
    <row r="9315" spans="1:3" x14ac:dyDescent="0.3">
      <c r="A9315" t="s">
        <v>4074</v>
      </c>
      <c r="B9315">
        <v>2</v>
      </c>
      <c r="C9315">
        <v>0.67999999999999994</v>
      </c>
    </row>
    <row r="9316" spans="1:3" x14ac:dyDescent="0.3">
      <c r="A9316" t="s">
        <v>4075</v>
      </c>
      <c r="B9316">
        <v>2</v>
      </c>
      <c r="C9316">
        <v>0.77</v>
      </c>
    </row>
    <row r="9317" spans="1:3" x14ac:dyDescent="0.3">
      <c r="A9317" t="s">
        <v>4076</v>
      </c>
      <c r="B9317">
        <v>2</v>
      </c>
      <c r="C9317">
        <v>0.63</v>
      </c>
    </row>
    <row r="9318" spans="1:3" x14ac:dyDescent="0.3">
      <c r="A9318" t="s">
        <v>4077</v>
      </c>
      <c r="B9318">
        <v>2</v>
      </c>
      <c r="C9318">
        <v>0.63</v>
      </c>
    </row>
    <row r="9319" spans="1:3" x14ac:dyDescent="0.3">
      <c r="A9319" t="s">
        <v>4078</v>
      </c>
      <c r="B9319">
        <v>2</v>
      </c>
      <c r="C9319">
        <v>0.73</v>
      </c>
    </row>
    <row r="9320" spans="1:3" x14ac:dyDescent="0.3">
      <c r="A9320" t="s">
        <v>4079</v>
      </c>
      <c r="B9320">
        <v>2</v>
      </c>
      <c r="C9320">
        <v>0.55000000000000004</v>
      </c>
    </row>
    <row r="9321" spans="1:3" x14ac:dyDescent="0.3">
      <c r="A9321" t="s">
        <v>4080</v>
      </c>
      <c r="B9321">
        <v>2</v>
      </c>
      <c r="C9321">
        <v>0.91999999999999993</v>
      </c>
    </row>
    <row r="9322" spans="1:3" x14ac:dyDescent="0.3">
      <c r="A9322" t="s">
        <v>4081</v>
      </c>
      <c r="B9322">
        <v>2</v>
      </c>
      <c r="C9322">
        <v>0.82000000000000006</v>
      </c>
    </row>
    <row r="9323" spans="1:3" x14ac:dyDescent="0.3">
      <c r="A9323" t="s">
        <v>4082</v>
      </c>
      <c r="B9323">
        <v>2</v>
      </c>
      <c r="C9323">
        <v>0.87</v>
      </c>
    </row>
    <row r="9324" spans="1:3" x14ac:dyDescent="0.3">
      <c r="A9324" t="s">
        <v>4083</v>
      </c>
      <c r="B9324">
        <v>2</v>
      </c>
      <c r="C9324">
        <v>0.65</v>
      </c>
    </row>
    <row r="9325" spans="1:3" x14ac:dyDescent="0.3">
      <c r="A9325" t="s">
        <v>4084</v>
      </c>
      <c r="B9325">
        <v>2</v>
      </c>
      <c r="C9325">
        <v>0.77</v>
      </c>
    </row>
    <row r="9326" spans="1:3" x14ac:dyDescent="0.3">
      <c r="A9326" t="s">
        <v>4085</v>
      </c>
      <c r="B9326">
        <v>2</v>
      </c>
      <c r="C9326">
        <v>0.88</v>
      </c>
    </row>
    <row r="9327" spans="1:3" x14ac:dyDescent="0.3">
      <c r="A9327" t="s">
        <v>4086</v>
      </c>
      <c r="B9327">
        <v>2</v>
      </c>
      <c r="C9327">
        <v>0.86</v>
      </c>
    </row>
    <row r="9328" spans="1:3" x14ac:dyDescent="0.3">
      <c r="A9328" t="s">
        <v>4087</v>
      </c>
      <c r="B9328">
        <v>2</v>
      </c>
      <c r="C9328">
        <v>0.89</v>
      </c>
    </row>
    <row r="9329" spans="1:3" x14ac:dyDescent="0.3">
      <c r="A9329" t="s">
        <v>4088</v>
      </c>
      <c r="B9329">
        <v>2</v>
      </c>
      <c r="C9329">
        <v>0.86</v>
      </c>
    </row>
    <row r="9330" spans="1:3" x14ac:dyDescent="0.3">
      <c r="A9330" t="s">
        <v>4089</v>
      </c>
      <c r="B9330">
        <v>2</v>
      </c>
      <c r="C9330">
        <v>0.59</v>
      </c>
    </row>
    <row r="9331" spans="1:3" x14ac:dyDescent="0.3">
      <c r="A9331" t="s">
        <v>4090</v>
      </c>
      <c r="B9331">
        <v>2</v>
      </c>
      <c r="C9331">
        <v>0.52</v>
      </c>
    </row>
    <row r="9332" spans="1:3" x14ac:dyDescent="0.3">
      <c r="A9332" t="s">
        <v>4091</v>
      </c>
      <c r="B9332">
        <v>2</v>
      </c>
      <c r="C9332">
        <v>0.71</v>
      </c>
    </row>
    <row r="9333" spans="1:3" x14ac:dyDescent="0.3">
      <c r="A9333" t="s">
        <v>4092</v>
      </c>
      <c r="B9333">
        <v>2</v>
      </c>
      <c r="C9333">
        <v>0.79</v>
      </c>
    </row>
    <row r="9334" spans="1:3" x14ac:dyDescent="0.3">
      <c r="A9334" t="s">
        <v>4093</v>
      </c>
      <c r="B9334">
        <v>2</v>
      </c>
      <c r="C9334">
        <v>0.55000000000000004</v>
      </c>
    </row>
    <row r="9335" spans="1:3" x14ac:dyDescent="0.3">
      <c r="A9335" t="s">
        <v>4094</v>
      </c>
      <c r="B9335">
        <v>2</v>
      </c>
      <c r="C9335">
        <v>0.90999999999999992</v>
      </c>
    </row>
    <row r="9336" spans="1:3" x14ac:dyDescent="0.3">
      <c r="A9336" t="s">
        <v>4095</v>
      </c>
      <c r="B9336">
        <v>2</v>
      </c>
      <c r="C9336">
        <v>0.76</v>
      </c>
    </row>
    <row r="9337" spans="1:3" x14ac:dyDescent="0.3">
      <c r="A9337" t="s">
        <v>4096</v>
      </c>
      <c r="B9337">
        <v>2</v>
      </c>
      <c r="C9337">
        <v>0.72</v>
      </c>
    </row>
    <row r="9338" spans="1:3" x14ac:dyDescent="0.3">
      <c r="A9338" t="s">
        <v>4097</v>
      </c>
      <c r="B9338">
        <v>2</v>
      </c>
      <c r="C9338">
        <v>0.74</v>
      </c>
    </row>
    <row r="9339" spans="1:3" x14ac:dyDescent="0.3">
      <c r="A9339" t="s">
        <v>4098</v>
      </c>
      <c r="B9339">
        <v>2</v>
      </c>
      <c r="C9339">
        <v>0.67999999999999994</v>
      </c>
    </row>
    <row r="9340" spans="1:3" x14ac:dyDescent="0.3">
      <c r="A9340" t="s">
        <v>4099</v>
      </c>
      <c r="B9340">
        <v>2</v>
      </c>
      <c r="C9340">
        <v>0.74</v>
      </c>
    </row>
    <row r="9341" spans="1:3" x14ac:dyDescent="0.3">
      <c r="A9341" t="s">
        <v>4100</v>
      </c>
      <c r="B9341">
        <v>2</v>
      </c>
      <c r="C9341">
        <v>0.63</v>
      </c>
    </row>
    <row r="9342" spans="1:3" x14ac:dyDescent="0.3">
      <c r="A9342" t="s">
        <v>4101</v>
      </c>
      <c r="B9342">
        <v>2</v>
      </c>
      <c r="C9342">
        <v>0.90999999999999992</v>
      </c>
    </row>
    <row r="9343" spans="1:3" x14ac:dyDescent="0.3">
      <c r="A9343" t="s">
        <v>4102</v>
      </c>
      <c r="B9343">
        <v>2</v>
      </c>
      <c r="C9343">
        <v>0.61</v>
      </c>
    </row>
    <row r="9344" spans="1:3" x14ac:dyDescent="0.3">
      <c r="A9344" t="s">
        <v>4103</v>
      </c>
      <c r="B9344">
        <v>2</v>
      </c>
      <c r="C9344">
        <v>0.76</v>
      </c>
    </row>
    <row r="9345" spans="1:3" x14ac:dyDescent="0.3">
      <c r="A9345" t="s">
        <v>4104</v>
      </c>
      <c r="B9345">
        <v>2</v>
      </c>
      <c r="C9345">
        <v>0.75</v>
      </c>
    </row>
    <row r="9346" spans="1:3" x14ac:dyDescent="0.3">
      <c r="A9346" t="s">
        <v>4105</v>
      </c>
      <c r="B9346">
        <v>2</v>
      </c>
      <c r="C9346">
        <v>0.67</v>
      </c>
    </row>
    <row r="9347" spans="1:3" x14ac:dyDescent="0.3">
      <c r="A9347" t="s">
        <v>4106</v>
      </c>
      <c r="B9347">
        <v>2</v>
      </c>
      <c r="C9347">
        <v>0.63</v>
      </c>
    </row>
    <row r="9348" spans="1:3" x14ac:dyDescent="0.3">
      <c r="A9348" t="s">
        <v>4107</v>
      </c>
      <c r="B9348">
        <v>2</v>
      </c>
      <c r="C9348">
        <v>0.56000000000000005</v>
      </c>
    </row>
    <row r="9349" spans="1:3" x14ac:dyDescent="0.3">
      <c r="A9349" t="s">
        <v>4108</v>
      </c>
      <c r="B9349">
        <v>2</v>
      </c>
      <c r="C9349">
        <v>0.62</v>
      </c>
    </row>
    <row r="9350" spans="1:3" x14ac:dyDescent="0.3">
      <c r="A9350" t="s">
        <v>4109</v>
      </c>
      <c r="B9350">
        <v>2</v>
      </c>
      <c r="C9350">
        <v>0.90999999999999992</v>
      </c>
    </row>
    <row r="9351" spans="1:3" x14ac:dyDescent="0.3">
      <c r="A9351" t="s">
        <v>4110</v>
      </c>
      <c r="B9351">
        <v>2</v>
      </c>
      <c r="C9351">
        <v>0.6</v>
      </c>
    </row>
    <row r="9352" spans="1:3" x14ac:dyDescent="0.3">
      <c r="A9352" t="s">
        <v>4111</v>
      </c>
      <c r="B9352">
        <v>2</v>
      </c>
      <c r="C9352">
        <v>0.62</v>
      </c>
    </row>
    <row r="9353" spans="1:3" x14ac:dyDescent="0.3">
      <c r="A9353" t="s">
        <v>4112</v>
      </c>
      <c r="B9353">
        <v>2</v>
      </c>
      <c r="C9353">
        <v>0.67</v>
      </c>
    </row>
    <row r="9354" spans="1:3" x14ac:dyDescent="0.3">
      <c r="A9354" t="s">
        <v>4113</v>
      </c>
      <c r="B9354">
        <v>2</v>
      </c>
      <c r="C9354">
        <v>0.71</v>
      </c>
    </row>
    <row r="9355" spans="1:3" x14ac:dyDescent="0.3">
      <c r="A9355" t="s">
        <v>4114</v>
      </c>
      <c r="B9355">
        <v>2</v>
      </c>
      <c r="C9355">
        <v>0.83000000000000007</v>
      </c>
    </row>
    <row r="9356" spans="1:3" x14ac:dyDescent="0.3">
      <c r="A9356" t="s">
        <v>4115</v>
      </c>
      <c r="B9356">
        <v>2</v>
      </c>
      <c r="C9356">
        <v>0.66</v>
      </c>
    </row>
    <row r="9357" spans="1:3" x14ac:dyDescent="0.3">
      <c r="A9357" t="s">
        <v>4116</v>
      </c>
      <c r="B9357">
        <v>2</v>
      </c>
      <c r="C9357">
        <v>0.89</v>
      </c>
    </row>
    <row r="9358" spans="1:3" x14ac:dyDescent="0.3">
      <c r="A9358" t="s">
        <v>4117</v>
      </c>
      <c r="B9358">
        <v>2</v>
      </c>
      <c r="C9358">
        <v>0.91999999999999993</v>
      </c>
    </row>
    <row r="9359" spans="1:3" x14ac:dyDescent="0.3">
      <c r="A9359" t="s">
        <v>4118</v>
      </c>
      <c r="B9359">
        <v>2</v>
      </c>
      <c r="C9359">
        <v>0.67</v>
      </c>
    </row>
    <row r="9360" spans="1:3" x14ac:dyDescent="0.3">
      <c r="A9360" t="s">
        <v>4119</v>
      </c>
      <c r="B9360">
        <v>2</v>
      </c>
      <c r="C9360">
        <v>0.63</v>
      </c>
    </row>
    <row r="9361" spans="1:3" x14ac:dyDescent="0.3">
      <c r="A9361" t="s">
        <v>4120</v>
      </c>
      <c r="B9361">
        <v>2</v>
      </c>
      <c r="C9361">
        <v>0.75</v>
      </c>
    </row>
    <row r="9362" spans="1:3" x14ac:dyDescent="0.3">
      <c r="A9362" t="s">
        <v>4121</v>
      </c>
      <c r="B9362">
        <v>2</v>
      </c>
      <c r="C9362">
        <v>0.89</v>
      </c>
    </row>
    <row r="9363" spans="1:3" x14ac:dyDescent="0.3">
      <c r="A9363" t="s">
        <v>4122</v>
      </c>
      <c r="B9363">
        <v>2</v>
      </c>
      <c r="C9363">
        <v>0.55000000000000004</v>
      </c>
    </row>
    <row r="9364" spans="1:3" x14ac:dyDescent="0.3">
      <c r="A9364" t="s">
        <v>4123</v>
      </c>
      <c r="B9364">
        <v>2</v>
      </c>
      <c r="C9364">
        <v>0.94</v>
      </c>
    </row>
    <row r="9365" spans="1:3" x14ac:dyDescent="0.3">
      <c r="A9365" t="s">
        <v>4124</v>
      </c>
      <c r="B9365">
        <v>2</v>
      </c>
      <c r="C9365">
        <v>0.56000000000000005</v>
      </c>
    </row>
    <row r="9366" spans="1:3" x14ac:dyDescent="0.3">
      <c r="A9366" t="s">
        <v>4125</v>
      </c>
      <c r="B9366">
        <v>2</v>
      </c>
      <c r="C9366">
        <v>0.71</v>
      </c>
    </row>
    <row r="9367" spans="1:3" x14ac:dyDescent="0.3">
      <c r="A9367" t="s">
        <v>4126</v>
      </c>
      <c r="B9367">
        <v>2</v>
      </c>
      <c r="C9367">
        <v>0.51</v>
      </c>
    </row>
    <row r="9368" spans="1:3" x14ac:dyDescent="0.3">
      <c r="A9368" t="s">
        <v>4127</v>
      </c>
      <c r="B9368">
        <v>2</v>
      </c>
      <c r="C9368">
        <v>0.65</v>
      </c>
    </row>
    <row r="9369" spans="1:3" x14ac:dyDescent="0.3">
      <c r="A9369" t="s">
        <v>4128</v>
      </c>
      <c r="B9369">
        <v>2</v>
      </c>
      <c r="C9369">
        <v>0.61</v>
      </c>
    </row>
    <row r="9370" spans="1:3" x14ac:dyDescent="0.3">
      <c r="A9370" t="s">
        <v>4129</v>
      </c>
      <c r="B9370">
        <v>2</v>
      </c>
      <c r="C9370">
        <v>0.78</v>
      </c>
    </row>
    <row r="9371" spans="1:3" x14ac:dyDescent="0.3">
      <c r="A9371" t="s">
        <v>4130</v>
      </c>
      <c r="B9371">
        <v>2</v>
      </c>
      <c r="C9371">
        <v>0.73</v>
      </c>
    </row>
    <row r="9372" spans="1:3" x14ac:dyDescent="0.3">
      <c r="A9372" t="s">
        <v>4131</v>
      </c>
      <c r="B9372">
        <v>2</v>
      </c>
      <c r="C9372">
        <v>0.69</v>
      </c>
    </row>
    <row r="9373" spans="1:3" x14ac:dyDescent="0.3">
      <c r="A9373" t="s">
        <v>4132</v>
      </c>
      <c r="B9373">
        <v>2</v>
      </c>
      <c r="C9373">
        <v>0.67</v>
      </c>
    </row>
    <row r="9374" spans="1:3" x14ac:dyDescent="0.3">
      <c r="A9374" t="s">
        <v>4133</v>
      </c>
      <c r="B9374">
        <v>2</v>
      </c>
      <c r="C9374">
        <v>0.7</v>
      </c>
    </row>
    <row r="9375" spans="1:3" x14ac:dyDescent="0.3">
      <c r="A9375" t="s">
        <v>4134</v>
      </c>
      <c r="B9375">
        <v>2</v>
      </c>
      <c r="C9375">
        <v>0.87</v>
      </c>
    </row>
    <row r="9376" spans="1:3" x14ac:dyDescent="0.3">
      <c r="A9376" t="s">
        <v>4135</v>
      </c>
      <c r="B9376">
        <v>2</v>
      </c>
      <c r="C9376">
        <v>0.54</v>
      </c>
    </row>
    <row r="9377" spans="1:3" x14ac:dyDescent="0.3">
      <c r="A9377" t="s">
        <v>4136</v>
      </c>
      <c r="B9377">
        <v>2</v>
      </c>
      <c r="C9377">
        <v>0.53</v>
      </c>
    </row>
    <row r="9378" spans="1:3" x14ac:dyDescent="0.3">
      <c r="A9378" t="s">
        <v>4137</v>
      </c>
      <c r="B9378">
        <v>2</v>
      </c>
      <c r="C9378">
        <v>0.72</v>
      </c>
    </row>
    <row r="9379" spans="1:3" x14ac:dyDescent="0.3">
      <c r="A9379" t="s">
        <v>4138</v>
      </c>
      <c r="B9379">
        <v>2</v>
      </c>
      <c r="C9379">
        <v>0.63</v>
      </c>
    </row>
    <row r="9380" spans="1:3" x14ac:dyDescent="0.3">
      <c r="A9380" t="s">
        <v>4139</v>
      </c>
      <c r="B9380">
        <v>2</v>
      </c>
      <c r="C9380">
        <v>0.89</v>
      </c>
    </row>
    <row r="9381" spans="1:3" x14ac:dyDescent="0.3">
      <c r="A9381" t="s">
        <v>4140</v>
      </c>
      <c r="B9381">
        <v>2</v>
      </c>
      <c r="C9381">
        <v>0.8</v>
      </c>
    </row>
    <row r="9382" spans="1:3" x14ac:dyDescent="0.3">
      <c r="A9382" t="s">
        <v>4141</v>
      </c>
      <c r="B9382">
        <v>2</v>
      </c>
      <c r="C9382">
        <v>0.67</v>
      </c>
    </row>
    <row r="9383" spans="1:3" x14ac:dyDescent="0.3">
      <c r="A9383" t="s">
        <v>4142</v>
      </c>
      <c r="B9383">
        <v>2</v>
      </c>
      <c r="C9383">
        <v>0.59</v>
      </c>
    </row>
    <row r="9384" spans="1:3" x14ac:dyDescent="0.3">
      <c r="A9384" t="s">
        <v>4143</v>
      </c>
      <c r="B9384">
        <v>2</v>
      </c>
      <c r="C9384">
        <v>0.78</v>
      </c>
    </row>
    <row r="9385" spans="1:3" x14ac:dyDescent="0.3">
      <c r="A9385" t="s">
        <v>4144</v>
      </c>
      <c r="B9385">
        <v>2</v>
      </c>
      <c r="C9385">
        <v>0.81</v>
      </c>
    </row>
    <row r="9386" spans="1:3" x14ac:dyDescent="0.3">
      <c r="A9386" t="s">
        <v>4145</v>
      </c>
      <c r="B9386">
        <v>2</v>
      </c>
      <c r="C9386">
        <v>0.74</v>
      </c>
    </row>
    <row r="9387" spans="1:3" x14ac:dyDescent="0.3">
      <c r="A9387" t="s">
        <v>4146</v>
      </c>
      <c r="B9387">
        <v>2</v>
      </c>
      <c r="C9387">
        <v>0.85</v>
      </c>
    </row>
    <row r="9388" spans="1:3" x14ac:dyDescent="0.3">
      <c r="A9388" t="s">
        <v>4147</v>
      </c>
      <c r="B9388">
        <v>2</v>
      </c>
      <c r="C9388">
        <v>0.87</v>
      </c>
    </row>
    <row r="9389" spans="1:3" x14ac:dyDescent="0.3">
      <c r="A9389" t="s">
        <v>4148</v>
      </c>
      <c r="B9389">
        <v>2</v>
      </c>
      <c r="C9389">
        <v>0.61</v>
      </c>
    </row>
    <row r="9390" spans="1:3" x14ac:dyDescent="0.3">
      <c r="A9390" t="s">
        <v>4149</v>
      </c>
      <c r="B9390">
        <v>2</v>
      </c>
      <c r="C9390">
        <v>0.82000000000000006</v>
      </c>
    </row>
    <row r="9391" spans="1:3" x14ac:dyDescent="0.3">
      <c r="A9391" t="s">
        <v>4150</v>
      </c>
      <c r="B9391">
        <v>2</v>
      </c>
      <c r="C9391">
        <v>0.94</v>
      </c>
    </row>
    <row r="9392" spans="1:3" x14ac:dyDescent="0.3">
      <c r="A9392" t="s">
        <v>4151</v>
      </c>
      <c r="B9392">
        <v>2</v>
      </c>
      <c r="C9392">
        <v>0.90999999999999992</v>
      </c>
    </row>
    <row r="9393" spans="1:3" x14ac:dyDescent="0.3">
      <c r="A9393" t="s">
        <v>4152</v>
      </c>
      <c r="B9393">
        <v>2</v>
      </c>
      <c r="C9393">
        <v>0.67999999999999994</v>
      </c>
    </row>
    <row r="9394" spans="1:3" x14ac:dyDescent="0.3">
      <c r="A9394" t="s">
        <v>4153</v>
      </c>
      <c r="B9394">
        <v>2</v>
      </c>
      <c r="C9394">
        <v>0.65</v>
      </c>
    </row>
    <row r="9395" spans="1:3" x14ac:dyDescent="0.3">
      <c r="A9395" t="s">
        <v>4154</v>
      </c>
      <c r="B9395">
        <v>2</v>
      </c>
      <c r="C9395">
        <v>0.59</v>
      </c>
    </row>
    <row r="9396" spans="1:3" x14ac:dyDescent="0.3">
      <c r="A9396" t="s">
        <v>4155</v>
      </c>
      <c r="B9396">
        <v>2</v>
      </c>
      <c r="C9396">
        <v>0.64</v>
      </c>
    </row>
    <row r="9397" spans="1:3" x14ac:dyDescent="0.3">
      <c r="A9397" t="s">
        <v>4156</v>
      </c>
      <c r="B9397">
        <v>2</v>
      </c>
      <c r="C9397">
        <v>0.85</v>
      </c>
    </row>
    <row r="9398" spans="1:3" x14ac:dyDescent="0.3">
      <c r="A9398" t="s">
        <v>4157</v>
      </c>
      <c r="B9398">
        <v>2</v>
      </c>
      <c r="C9398">
        <v>0.65</v>
      </c>
    </row>
    <row r="9399" spans="1:3" x14ac:dyDescent="0.3">
      <c r="A9399" t="s">
        <v>4158</v>
      </c>
      <c r="B9399">
        <v>2</v>
      </c>
      <c r="C9399">
        <v>0.74</v>
      </c>
    </row>
    <row r="9400" spans="1:3" x14ac:dyDescent="0.3">
      <c r="A9400" t="s">
        <v>4159</v>
      </c>
      <c r="B9400">
        <v>2</v>
      </c>
      <c r="C9400">
        <v>0.73</v>
      </c>
    </row>
    <row r="9401" spans="1:3" x14ac:dyDescent="0.3">
      <c r="A9401" t="s">
        <v>4160</v>
      </c>
      <c r="B9401">
        <v>2</v>
      </c>
      <c r="C9401">
        <v>0.76</v>
      </c>
    </row>
    <row r="9402" spans="1:3" x14ac:dyDescent="0.3">
      <c r="A9402" t="s">
        <v>4161</v>
      </c>
      <c r="B9402">
        <v>2</v>
      </c>
      <c r="C9402">
        <v>0.67</v>
      </c>
    </row>
    <row r="9403" spans="1:3" x14ac:dyDescent="0.3">
      <c r="A9403" t="s">
        <v>4162</v>
      </c>
      <c r="B9403">
        <v>2</v>
      </c>
      <c r="C9403">
        <v>0.92999999999999994</v>
      </c>
    </row>
    <row r="9404" spans="1:3" x14ac:dyDescent="0.3">
      <c r="A9404" t="s">
        <v>4163</v>
      </c>
      <c r="B9404">
        <v>2</v>
      </c>
      <c r="C9404">
        <v>0.9</v>
      </c>
    </row>
    <row r="9405" spans="1:3" x14ac:dyDescent="0.3">
      <c r="A9405" t="s">
        <v>4164</v>
      </c>
      <c r="B9405">
        <v>2</v>
      </c>
      <c r="C9405">
        <v>0.76</v>
      </c>
    </row>
    <row r="9406" spans="1:3" x14ac:dyDescent="0.3">
      <c r="A9406" t="s">
        <v>4165</v>
      </c>
      <c r="B9406">
        <v>2</v>
      </c>
      <c r="C9406">
        <v>0.67999999999999994</v>
      </c>
    </row>
    <row r="9407" spans="1:3" x14ac:dyDescent="0.3">
      <c r="A9407" t="s">
        <v>4166</v>
      </c>
      <c r="B9407">
        <v>2</v>
      </c>
      <c r="C9407">
        <v>0.75</v>
      </c>
    </row>
    <row r="9408" spans="1:3" x14ac:dyDescent="0.3">
      <c r="A9408" t="s">
        <v>4167</v>
      </c>
      <c r="B9408">
        <v>2</v>
      </c>
      <c r="C9408">
        <v>0.59</v>
      </c>
    </row>
    <row r="9409" spans="1:3" x14ac:dyDescent="0.3">
      <c r="A9409" t="s">
        <v>4168</v>
      </c>
      <c r="B9409">
        <v>2</v>
      </c>
      <c r="C9409">
        <v>0.92999999999999994</v>
      </c>
    </row>
    <row r="9410" spans="1:3" x14ac:dyDescent="0.3">
      <c r="A9410" t="s">
        <v>4169</v>
      </c>
      <c r="B9410">
        <v>2</v>
      </c>
      <c r="C9410">
        <v>0.74</v>
      </c>
    </row>
    <row r="9411" spans="1:3" x14ac:dyDescent="0.3">
      <c r="A9411" t="s">
        <v>4170</v>
      </c>
      <c r="B9411">
        <v>2</v>
      </c>
      <c r="C9411">
        <v>0.91999999999999993</v>
      </c>
    </row>
    <row r="9412" spans="1:3" x14ac:dyDescent="0.3">
      <c r="A9412" t="s">
        <v>4171</v>
      </c>
      <c r="B9412">
        <v>2</v>
      </c>
      <c r="C9412">
        <v>0.86</v>
      </c>
    </row>
    <row r="9413" spans="1:3" x14ac:dyDescent="0.3">
      <c r="A9413" t="s">
        <v>4172</v>
      </c>
      <c r="B9413">
        <v>2</v>
      </c>
      <c r="C9413">
        <v>0.6</v>
      </c>
    </row>
    <row r="9414" spans="1:3" x14ac:dyDescent="0.3">
      <c r="A9414" t="s">
        <v>4173</v>
      </c>
      <c r="B9414">
        <v>2</v>
      </c>
      <c r="C9414">
        <v>0.57999999999999996</v>
      </c>
    </row>
    <row r="9415" spans="1:3" x14ac:dyDescent="0.3">
      <c r="A9415" t="s">
        <v>4174</v>
      </c>
      <c r="B9415">
        <v>2</v>
      </c>
      <c r="C9415">
        <v>0.75</v>
      </c>
    </row>
    <row r="9416" spans="1:3" x14ac:dyDescent="0.3">
      <c r="A9416" t="s">
        <v>4175</v>
      </c>
      <c r="B9416">
        <v>2</v>
      </c>
      <c r="C9416">
        <v>0.92999999999999994</v>
      </c>
    </row>
    <row r="9417" spans="1:3" x14ac:dyDescent="0.3">
      <c r="A9417" t="s">
        <v>4176</v>
      </c>
      <c r="B9417">
        <v>2</v>
      </c>
      <c r="C9417">
        <v>0.52</v>
      </c>
    </row>
    <row r="9418" spans="1:3" x14ac:dyDescent="0.3">
      <c r="A9418" t="s">
        <v>4177</v>
      </c>
      <c r="B9418">
        <v>2</v>
      </c>
      <c r="C9418">
        <v>0.6</v>
      </c>
    </row>
    <row r="9419" spans="1:3" x14ac:dyDescent="0.3">
      <c r="A9419" t="s">
        <v>4178</v>
      </c>
      <c r="B9419">
        <v>2</v>
      </c>
      <c r="C9419">
        <v>0.8</v>
      </c>
    </row>
    <row r="9420" spans="1:3" x14ac:dyDescent="0.3">
      <c r="A9420" t="s">
        <v>4179</v>
      </c>
      <c r="B9420">
        <v>2</v>
      </c>
      <c r="C9420">
        <v>0.69</v>
      </c>
    </row>
    <row r="9421" spans="1:3" x14ac:dyDescent="0.3">
      <c r="A9421" t="s">
        <v>4180</v>
      </c>
      <c r="B9421">
        <v>2</v>
      </c>
      <c r="C9421">
        <v>0.69</v>
      </c>
    </row>
    <row r="9422" spans="1:3" x14ac:dyDescent="0.3">
      <c r="A9422" t="s">
        <v>4181</v>
      </c>
      <c r="B9422">
        <v>2</v>
      </c>
      <c r="C9422">
        <v>0.63</v>
      </c>
    </row>
    <row r="9423" spans="1:3" x14ac:dyDescent="0.3">
      <c r="A9423" t="s">
        <v>4182</v>
      </c>
      <c r="B9423">
        <v>2</v>
      </c>
      <c r="C9423">
        <v>0.59</v>
      </c>
    </row>
    <row r="9424" spans="1:3" x14ac:dyDescent="0.3">
      <c r="A9424" t="s">
        <v>4183</v>
      </c>
      <c r="B9424">
        <v>2</v>
      </c>
      <c r="C9424">
        <v>0.79</v>
      </c>
    </row>
    <row r="9425" spans="1:3" x14ac:dyDescent="0.3">
      <c r="A9425" t="s">
        <v>4184</v>
      </c>
      <c r="B9425">
        <v>2</v>
      </c>
      <c r="C9425">
        <v>0.86</v>
      </c>
    </row>
    <row r="9426" spans="1:3" x14ac:dyDescent="0.3">
      <c r="A9426" t="s">
        <v>4185</v>
      </c>
      <c r="B9426">
        <v>2</v>
      </c>
      <c r="C9426">
        <v>0.92999999999999994</v>
      </c>
    </row>
    <row r="9427" spans="1:3" x14ac:dyDescent="0.3">
      <c r="A9427" t="s">
        <v>4186</v>
      </c>
      <c r="B9427">
        <v>2</v>
      </c>
      <c r="C9427">
        <v>0.88</v>
      </c>
    </row>
    <row r="9428" spans="1:3" x14ac:dyDescent="0.3">
      <c r="A9428" t="s">
        <v>4187</v>
      </c>
      <c r="B9428">
        <v>2</v>
      </c>
      <c r="C9428">
        <v>0.83000000000000007</v>
      </c>
    </row>
    <row r="9429" spans="1:3" x14ac:dyDescent="0.3">
      <c r="A9429" t="s">
        <v>4188</v>
      </c>
      <c r="B9429">
        <v>2</v>
      </c>
      <c r="C9429">
        <v>0.7</v>
      </c>
    </row>
    <row r="9430" spans="1:3" x14ac:dyDescent="0.3">
      <c r="A9430" t="s">
        <v>4189</v>
      </c>
      <c r="B9430">
        <v>2</v>
      </c>
      <c r="C9430">
        <v>0.9</v>
      </c>
    </row>
    <row r="9431" spans="1:3" x14ac:dyDescent="0.3">
      <c r="A9431" t="s">
        <v>4190</v>
      </c>
      <c r="B9431">
        <v>2</v>
      </c>
      <c r="C9431">
        <v>0.6</v>
      </c>
    </row>
    <row r="9432" spans="1:3" x14ac:dyDescent="0.3">
      <c r="A9432" t="s">
        <v>4191</v>
      </c>
      <c r="B9432">
        <v>2</v>
      </c>
      <c r="C9432">
        <v>0.82000000000000006</v>
      </c>
    </row>
    <row r="9433" spans="1:3" x14ac:dyDescent="0.3">
      <c r="A9433" t="s">
        <v>4192</v>
      </c>
      <c r="B9433">
        <v>2</v>
      </c>
      <c r="C9433">
        <v>0.67999999999999994</v>
      </c>
    </row>
    <row r="9434" spans="1:3" x14ac:dyDescent="0.3">
      <c r="A9434" t="s">
        <v>4193</v>
      </c>
      <c r="B9434">
        <v>2</v>
      </c>
      <c r="C9434">
        <v>0.55000000000000004</v>
      </c>
    </row>
    <row r="9435" spans="1:3" x14ac:dyDescent="0.3">
      <c r="A9435" t="s">
        <v>4194</v>
      </c>
      <c r="B9435">
        <v>2</v>
      </c>
      <c r="C9435">
        <v>0.63</v>
      </c>
    </row>
    <row r="9436" spans="1:3" x14ac:dyDescent="0.3">
      <c r="A9436" t="s">
        <v>4195</v>
      </c>
      <c r="B9436">
        <v>2</v>
      </c>
      <c r="C9436">
        <v>0.69</v>
      </c>
    </row>
    <row r="9437" spans="1:3" x14ac:dyDescent="0.3">
      <c r="A9437" t="s">
        <v>4196</v>
      </c>
      <c r="B9437">
        <v>2</v>
      </c>
      <c r="C9437">
        <v>0.79</v>
      </c>
    </row>
    <row r="9438" spans="1:3" x14ac:dyDescent="0.3">
      <c r="A9438" t="s">
        <v>4197</v>
      </c>
      <c r="B9438">
        <v>2</v>
      </c>
      <c r="C9438">
        <v>0.67</v>
      </c>
    </row>
    <row r="9439" spans="1:3" x14ac:dyDescent="0.3">
      <c r="A9439" t="s">
        <v>4198</v>
      </c>
      <c r="B9439">
        <v>2</v>
      </c>
      <c r="C9439">
        <v>0.7</v>
      </c>
    </row>
    <row r="9440" spans="1:3" x14ac:dyDescent="0.3">
      <c r="A9440" t="s">
        <v>4199</v>
      </c>
      <c r="B9440">
        <v>2</v>
      </c>
      <c r="C9440">
        <v>0.86</v>
      </c>
    </row>
    <row r="9441" spans="1:3" x14ac:dyDescent="0.3">
      <c r="A9441" t="s">
        <v>4200</v>
      </c>
      <c r="B9441">
        <v>2</v>
      </c>
      <c r="C9441">
        <v>0.81</v>
      </c>
    </row>
    <row r="9442" spans="1:3" x14ac:dyDescent="0.3">
      <c r="A9442" t="s">
        <v>4201</v>
      </c>
      <c r="B9442">
        <v>2</v>
      </c>
      <c r="C9442">
        <v>0.90999999999999992</v>
      </c>
    </row>
    <row r="9443" spans="1:3" x14ac:dyDescent="0.3">
      <c r="A9443" t="s">
        <v>4202</v>
      </c>
      <c r="B9443">
        <v>2</v>
      </c>
      <c r="C9443">
        <v>0.67</v>
      </c>
    </row>
    <row r="9444" spans="1:3" x14ac:dyDescent="0.3">
      <c r="A9444" t="s">
        <v>4203</v>
      </c>
      <c r="B9444">
        <v>2</v>
      </c>
      <c r="C9444">
        <v>0.84000000000000008</v>
      </c>
    </row>
    <row r="9445" spans="1:3" x14ac:dyDescent="0.3">
      <c r="A9445" t="s">
        <v>4204</v>
      </c>
      <c r="B9445">
        <v>2</v>
      </c>
      <c r="C9445">
        <v>0.7</v>
      </c>
    </row>
    <row r="9446" spans="1:3" x14ac:dyDescent="0.3">
      <c r="A9446" t="s">
        <v>4205</v>
      </c>
      <c r="B9446">
        <v>2</v>
      </c>
      <c r="C9446">
        <v>0.74</v>
      </c>
    </row>
    <row r="9447" spans="1:3" x14ac:dyDescent="0.3">
      <c r="A9447" t="s">
        <v>4206</v>
      </c>
      <c r="B9447">
        <v>2</v>
      </c>
      <c r="C9447">
        <v>0.61</v>
      </c>
    </row>
    <row r="9448" spans="1:3" x14ac:dyDescent="0.3">
      <c r="A9448" t="s">
        <v>4207</v>
      </c>
      <c r="B9448">
        <v>2</v>
      </c>
      <c r="C9448">
        <v>0.8</v>
      </c>
    </row>
    <row r="9449" spans="1:3" x14ac:dyDescent="0.3">
      <c r="A9449" t="s">
        <v>4208</v>
      </c>
      <c r="B9449">
        <v>2</v>
      </c>
      <c r="C9449">
        <v>0.91999999999999993</v>
      </c>
    </row>
    <row r="9450" spans="1:3" x14ac:dyDescent="0.3">
      <c r="A9450" t="s">
        <v>4209</v>
      </c>
      <c r="B9450">
        <v>2</v>
      </c>
      <c r="C9450">
        <v>0.83000000000000007</v>
      </c>
    </row>
    <row r="9451" spans="1:3" x14ac:dyDescent="0.3">
      <c r="A9451" t="s">
        <v>4210</v>
      </c>
      <c r="B9451">
        <v>2</v>
      </c>
      <c r="C9451">
        <v>0.89</v>
      </c>
    </row>
    <row r="9452" spans="1:3" x14ac:dyDescent="0.3">
      <c r="A9452" t="s">
        <v>4211</v>
      </c>
      <c r="B9452">
        <v>2</v>
      </c>
      <c r="C9452">
        <v>0.55000000000000004</v>
      </c>
    </row>
    <row r="9453" spans="1:3" x14ac:dyDescent="0.3">
      <c r="A9453" t="s">
        <v>4212</v>
      </c>
      <c r="B9453">
        <v>2</v>
      </c>
      <c r="C9453">
        <v>0.95</v>
      </c>
    </row>
    <row r="9454" spans="1:3" x14ac:dyDescent="0.3">
      <c r="A9454" t="s">
        <v>4213</v>
      </c>
      <c r="B9454">
        <v>2</v>
      </c>
      <c r="C9454">
        <v>0.51</v>
      </c>
    </row>
    <row r="9455" spans="1:3" x14ac:dyDescent="0.3">
      <c r="A9455" t="s">
        <v>4214</v>
      </c>
      <c r="B9455">
        <v>2</v>
      </c>
      <c r="C9455">
        <v>0.82000000000000006</v>
      </c>
    </row>
    <row r="9456" spans="1:3" x14ac:dyDescent="0.3">
      <c r="A9456" t="s">
        <v>4215</v>
      </c>
      <c r="B9456">
        <v>2</v>
      </c>
      <c r="C9456">
        <v>0.78</v>
      </c>
    </row>
    <row r="9457" spans="1:3" x14ac:dyDescent="0.3">
      <c r="A9457" t="s">
        <v>4216</v>
      </c>
      <c r="B9457">
        <v>2</v>
      </c>
      <c r="C9457">
        <v>0.6</v>
      </c>
    </row>
    <row r="9458" spans="1:3" x14ac:dyDescent="0.3">
      <c r="A9458" t="s">
        <v>4217</v>
      </c>
      <c r="B9458">
        <v>2</v>
      </c>
      <c r="C9458">
        <v>0.73</v>
      </c>
    </row>
    <row r="9459" spans="1:3" x14ac:dyDescent="0.3">
      <c r="A9459" t="s">
        <v>4218</v>
      </c>
      <c r="B9459">
        <v>2</v>
      </c>
      <c r="C9459">
        <v>0.78</v>
      </c>
    </row>
    <row r="9460" spans="1:3" x14ac:dyDescent="0.3">
      <c r="A9460" t="s">
        <v>4219</v>
      </c>
      <c r="B9460">
        <v>2</v>
      </c>
      <c r="C9460">
        <v>0.71</v>
      </c>
    </row>
    <row r="9461" spans="1:3" x14ac:dyDescent="0.3">
      <c r="A9461" t="s">
        <v>4220</v>
      </c>
      <c r="B9461">
        <v>2</v>
      </c>
      <c r="C9461">
        <v>0.77</v>
      </c>
    </row>
    <row r="9462" spans="1:3" x14ac:dyDescent="0.3">
      <c r="A9462" t="s">
        <v>4221</v>
      </c>
      <c r="B9462">
        <v>2</v>
      </c>
      <c r="C9462">
        <v>0.7</v>
      </c>
    </row>
    <row r="9463" spans="1:3" x14ac:dyDescent="0.3">
      <c r="A9463" t="s">
        <v>4222</v>
      </c>
      <c r="B9463">
        <v>2</v>
      </c>
      <c r="C9463">
        <v>0.88</v>
      </c>
    </row>
    <row r="9464" spans="1:3" x14ac:dyDescent="0.3">
      <c r="A9464" t="s">
        <v>4223</v>
      </c>
      <c r="B9464">
        <v>2</v>
      </c>
      <c r="C9464">
        <v>0.75</v>
      </c>
    </row>
    <row r="9465" spans="1:3" x14ac:dyDescent="0.3">
      <c r="A9465" t="s">
        <v>4224</v>
      </c>
      <c r="B9465">
        <v>2</v>
      </c>
      <c r="C9465">
        <v>0.71</v>
      </c>
    </row>
    <row r="9466" spans="1:3" x14ac:dyDescent="0.3">
      <c r="A9466" t="s">
        <v>4225</v>
      </c>
      <c r="B9466">
        <v>2</v>
      </c>
      <c r="C9466">
        <v>0.69</v>
      </c>
    </row>
    <row r="9467" spans="1:3" x14ac:dyDescent="0.3">
      <c r="A9467" t="s">
        <v>4226</v>
      </c>
      <c r="B9467">
        <v>2</v>
      </c>
      <c r="C9467">
        <v>0.53</v>
      </c>
    </row>
    <row r="9468" spans="1:3" x14ac:dyDescent="0.3">
      <c r="A9468" t="s">
        <v>4227</v>
      </c>
      <c r="B9468">
        <v>2</v>
      </c>
      <c r="C9468">
        <v>0.65</v>
      </c>
    </row>
    <row r="9469" spans="1:3" x14ac:dyDescent="0.3">
      <c r="A9469" t="s">
        <v>4228</v>
      </c>
      <c r="B9469">
        <v>2</v>
      </c>
      <c r="C9469">
        <v>0.61</v>
      </c>
    </row>
    <row r="9470" spans="1:3" x14ac:dyDescent="0.3">
      <c r="A9470" t="s">
        <v>4229</v>
      </c>
      <c r="B9470">
        <v>2</v>
      </c>
      <c r="C9470">
        <v>0.87</v>
      </c>
    </row>
    <row r="9471" spans="1:3" x14ac:dyDescent="0.3">
      <c r="A9471" t="s">
        <v>4230</v>
      </c>
      <c r="B9471">
        <v>2</v>
      </c>
      <c r="C9471">
        <v>0.92999999999999994</v>
      </c>
    </row>
    <row r="9472" spans="1:3" x14ac:dyDescent="0.3">
      <c r="A9472" t="s">
        <v>4231</v>
      </c>
      <c r="B9472">
        <v>2</v>
      </c>
      <c r="C9472">
        <v>0.55000000000000004</v>
      </c>
    </row>
    <row r="9473" spans="1:3" x14ac:dyDescent="0.3">
      <c r="A9473" t="s">
        <v>4232</v>
      </c>
      <c r="B9473">
        <v>2</v>
      </c>
      <c r="C9473">
        <v>0.73</v>
      </c>
    </row>
    <row r="9474" spans="1:3" x14ac:dyDescent="0.3">
      <c r="A9474" t="s">
        <v>4233</v>
      </c>
      <c r="B9474">
        <v>2</v>
      </c>
      <c r="C9474">
        <v>0.61</v>
      </c>
    </row>
    <row r="9475" spans="1:3" x14ac:dyDescent="0.3">
      <c r="A9475" t="s">
        <v>4234</v>
      </c>
      <c r="B9475">
        <v>2</v>
      </c>
      <c r="C9475">
        <v>0.52</v>
      </c>
    </row>
    <row r="9476" spans="1:3" x14ac:dyDescent="0.3">
      <c r="A9476" t="s">
        <v>4235</v>
      </c>
      <c r="B9476">
        <v>2</v>
      </c>
      <c r="C9476">
        <v>0.77</v>
      </c>
    </row>
    <row r="9477" spans="1:3" x14ac:dyDescent="0.3">
      <c r="A9477" t="s">
        <v>4236</v>
      </c>
      <c r="B9477">
        <v>2</v>
      </c>
      <c r="C9477">
        <v>0.87</v>
      </c>
    </row>
    <row r="9478" spans="1:3" x14ac:dyDescent="0.3">
      <c r="A9478" t="s">
        <v>4237</v>
      </c>
      <c r="B9478">
        <v>2</v>
      </c>
      <c r="C9478">
        <v>0.7</v>
      </c>
    </row>
    <row r="9479" spans="1:3" x14ac:dyDescent="0.3">
      <c r="A9479" t="s">
        <v>4238</v>
      </c>
      <c r="B9479">
        <v>2</v>
      </c>
      <c r="C9479">
        <v>0.57000000000000006</v>
      </c>
    </row>
    <row r="9480" spans="1:3" x14ac:dyDescent="0.3">
      <c r="A9480" t="s">
        <v>4239</v>
      </c>
      <c r="B9480">
        <v>2</v>
      </c>
      <c r="C9480">
        <v>0.66</v>
      </c>
    </row>
    <row r="9481" spans="1:3" x14ac:dyDescent="0.3">
      <c r="A9481" t="s">
        <v>4240</v>
      </c>
      <c r="B9481">
        <v>2</v>
      </c>
      <c r="C9481">
        <v>0.62</v>
      </c>
    </row>
    <row r="9482" spans="1:3" x14ac:dyDescent="0.3">
      <c r="A9482" t="s">
        <v>4241</v>
      </c>
      <c r="B9482">
        <v>2</v>
      </c>
      <c r="C9482">
        <v>0.53</v>
      </c>
    </row>
    <row r="9483" spans="1:3" x14ac:dyDescent="0.3">
      <c r="A9483" t="s">
        <v>4242</v>
      </c>
      <c r="B9483">
        <v>2</v>
      </c>
      <c r="C9483">
        <v>0.61</v>
      </c>
    </row>
    <row r="9484" spans="1:3" x14ac:dyDescent="0.3">
      <c r="A9484" t="s">
        <v>4243</v>
      </c>
      <c r="B9484">
        <v>2</v>
      </c>
      <c r="C9484">
        <v>0.92999999999999994</v>
      </c>
    </row>
    <row r="9485" spans="1:3" x14ac:dyDescent="0.3">
      <c r="A9485" t="s">
        <v>4244</v>
      </c>
      <c r="B9485">
        <v>2</v>
      </c>
      <c r="C9485">
        <v>0.71</v>
      </c>
    </row>
    <row r="9486" spans="1:3" x14ac:dyDescent="0.3">
      <c r="A9486" t="s">
        <v>4245</v>
      </c>
      <c r="B9486">
        <v>2</v>
      </c>
      <c r="C9486">
        <v>0.81</v>
      </c>
    </row>
    <row r="9487" spans="1:3" x14ac:dyDescent="0.3">
      <c r="A9487" t="s">
        <v>4246</v>
      </c>
      <c r="B9487">
        <v>2</v>
      </c>
      <c r="C9487">
        <v>0.73</v>
      </c>
    </row>
    <row r="9488" spans="1:3" x14ac:dyDescent="0.3">
      <c r="A9488" t="s">
        <v>4247</v>
      </c>
      <c r="B9488">
        <v>2</v>
      </c>
      <c r="C9488">
        <v>0.78</v>
      </c>
    </row>
    <row r="9489" spans="1:3" x14ac:dyDescent="0.3">
      <c r="A9489" t="s">
        <v>4248</v>
      </c>
      <c r="B9489">
        <v>2</v>
      </c>
      <c r="C9489">
        <v>0.5</v>
      </c>
    </row>
    <row r="9490" spans="1:3" x14ac:dyDescent="0.3">
      <c r="A9490" t="s">
        <v>4249</v>
      </c>
      <c r="B9490">
        <v>2</v>
      </c>
      <c r="C9490">
        <v>0.57000000000000006</v>
      </c>
    </row>
    <row r="9491" spans="1:3" x14ac:dyDescent="0.3">
      <c r="A9491" t="s">
        <v>4250</v>
      </c>
      <c r="B9491">
        <v>2</v>
      </c>
      <c r="C9491">
        <v>0.6</v>
      </c>
    </row>
    <row r="9492" spans="1:3" x14ac:dyDescent="0.3">
      <c r="A9492" t="s">
        <v>4251</v>
      </c>
      <c r="B9492">
        <v>2</v>
      </c>
      <c r="C9492">
        <v>0.57000000000000006</v>
      </c>
    </row>
    <row r="9493" spans="1:3" x14ac:dyDescent="0.3">
      <c r="A9493" t="s">
        <v>4252</v>
      </c>
      <c r="B9493">
        <v>2</v>
      </c>
      <c r="C9493">
        <v>0.54</v>
      </c>
    </row>
    <row r="9494" spans="1:3" x14ac:dyDescent="0.3">
      <c r="A9494" t="s">
        <v>4253</v>
      </c>
      <c r="B9494">
        <v>2</v>
      </c>
      <c r="C9494">
        <v>0.84000000000000008</v>
      </c>
    </row>
    <row r="9495" spans="1:3" x14ac:dyDescent="0.3">
      <c r="A9495" t="s">
        <v>4254</v>
      </c>
      <c r="B9495">
        <v>2</v>
      </c>
      <c r="C9495">
        <v>0.57000000000000006</v>
      </c>
    </row>
    <row r="9496" spans="1:3" x14ac:dyDescent="0.3">
      <c r="A9496" t="s">
        <v>4255</v>
      </c>
      <c r="B9496">
        <v>2</v>
      </c>
      <c r="C9496">
        <v>0.74</v>
      </c>
    </row>
    <row r="9497" spans="1:3" x14ac:dyDescent="0.3">
      <c r="A9497" t="s">
        <v>4256</v>
      </c>
      <c r="B9497">
        <v>2</v>
      </c>
      <c r="C9497">
        <v>0.63</v>
      </c>
    </row>
    <row r="9498" spans="1:3" x14ac:dyDescent="0.3">
      <c r="A9498" t="s">
        <v>4257</v>
      </c>
      <c r="B9498">
        <v>2</v>
      </c>
      <c r="C9498">
        <v>0.85</v>
      </c>
    </row>
    <row r="9499" spans="1:3" x14ac:dyDescent="0.3">
      <c r="A9499" t="s">
        <v>4258</v>
      </c>
      <c r="B9499">
        <v>2</v>
      </c>
      <c r="C9499">
        <v>0.6</v>
      </c>
    </row>
    <row r="9500" spans="1:3" x14ac:dyDescent="0.3">
      <c r="A9500" t="s">
        <v>4259</v>
      </c>
      <c r="B9500">
        <v>2</v>
      </c>
      <c r="C9500">
        <v>0.79</v>
      </c>
    </row>
    <row r="9501" spans="1:3" x14ac:dyDescent="0.3">
      <c r="A9501" t="s">
        <v>4260</v>
      </c>
      <c r="B9501">
        <v>2</v>
      </c>
      <c r="C9501">
        <v>0.67</v>
      </c>
    </row>
    <row r="9502" spans="1:3" x14ac:dyDescent="0.3">
      <c r="A9502" t="s">
        <v>4261</v>
      </c>
      <c r="B9502">
        <v>2</v>
      </c>
      <c r="C9502">
        <v>0.54</v>
      </c>
    </row>
    <row r="9503" spans="1:3" x14ac:dyDescent="0.3">
      <c r="A9503" t="s">
        <v>4262</v>
      </c>
      <c r="B9503">
        <v>2</v>
      </c>
      <c r="C9503">
        <v>0.83000000000000007</v>
      </c>
    </row>
    <row r="9504" spans="1:3" x14ac:dyDescent="0.3">
      <c r="A9504" t="s">
        <v>4263</v>
      </c>
      <c r="B9504">
        <v>2</v>
      </c>
      <c r="C9504">
        <v>0.78</v>
      </c>
    </row>
    <row r="9505" spans="1:3" x14ac:dyDescent="0.3">
      <c r="A9505" t="s">
        <v>4264</v>
      </c>
      <c r="B9505">
        <v>2</v>
      </c>
      <c r="C9505">
        <v>0.9</v>
      </c>
    </row>
    <row r="9506" spans="1:3" x14ac:dyDescent="0.3">
      <c r="A9506" t="s">
        <v>4265</v>
      </c>
      <c r="B9506">
        <v>2</v>
      </c>
      <c r="C9506">
        <v>0.85</v>
      </c>
    </row>
    <row r="9507" spans="1:3" x14ac:dyDescent="0.3">
      <c r="A9507" t="s">
        <v>4266</v>
      </c>
      <c r="B9507">
        <v>2</v>
      </c>
      <c r="C9507">
        <v>0.74</v>
      </c>
    </row>
    <row r="9508" spans="1:3" x14ac:dyDescent="0.3">
      <c r="A9508" t="s">
        <v>4267</v>
      </c>
      <c r="B9508">
        <v>2</v>
      </c>
      <c r="C9508">
        <v>0.72</v>
      </c>
    </row>
    <row r="9509" spans="1:3" x14ac:dyDescent="0.3">
      <c r="A9509" t="s">
        <v>4268</v>
      </c>
      <c r="B9509">
        <v>2</v>
      </c>
      <c r="C9509">
        <v>0.91999999999999993</v>
      </c>
    </row>
    <row r="9510" spans="1:3" x14ac:dyDescent="0.3">
      <c r="A9510" t="s">
        <v>4269</v>
      </c>
      <c r="B9510">
        <v>2</v>
      </c>
      <c r="C9510">
        <v>0.69</v>
      </c>
    </row>
    <row r="9511" spans="1:3" x14ac:dyDescent="0.3">
      <c r="A9511" t="s">
        <v>4270</v>
      </c>
      <c r="B9511">
        <v>2</v>
      </c>
      <c r="C9511">
        <v>0.67</v>
      </c>
    </row>
    <row r="9512" spans="1:3" x14ac:dyDescent="0.3">
      <c r="A9512" t="s">
        <v>4271</v>
      </c>
      <c r="B9512">
        <v>2</v>
      </c>
      <c r="C9512">
        <v>0.74</v>
      </c>
    </row>
    <row r="9513" spans="1:3" x14ac:dyDescent="0.3">
      <c r="A9513" t="s">
        <v>4272</v>
      </c>
      <c r="B9513">
        <v>2</v>
      </c>
      <c r="C9513">
        <v>0.57000000000000006</v>
      </c>
    </row>
    <row r="9514" spans="1:3" x14ac:dyDescent="0.3">
      <c r="A9514" t="s">
        <v>4273</v>
      </c>
      <c r="B9514">
        <v>2</v>
      </c>
      <c r="C9514">
        <v>0.74</v>
      </c>
    </row>
    <row r="9515" spans="1:3" x14ac:dyDescent="0.3">
      <c r="A9515" t="s">
        <v>4274</v>
      </c>
      <c r="B9515">
        <v>2</v>
      </c>
      <c r="C9515">
        <v>0.9</v>
      </c>
    </row>
    <row r="9516" spans="1:3" x14ac:dyDescent="0.3">
      <c r="A9516" t="s">
        <v>4275</v>
      </c>
      <c r="B9516">
        <v>2</v>
      </c>
      <c r="C9516">
        <v>0.67</v>
      </c>
    </row>
    <row r="9517" spans="1:3" x14ac:dyDescent="0.3">
      <c r="A9517" t="s">
        <v>4276</v>
      </c>
      <c r="B9517">
        <v>2</v>
      </c>
      <c r="C9517">
        <v>0.76</v>
      </c>
    </row>
    <row r="9518" spans="1:3" x14ac:dyDescent="0.3">
      <c r="A9518" t="s">
        <v>4277</v>
      </c>
      <c r="B9518">
        <v>2</v>
      </c>
      <c r="C9518">
        <v>0.95</v>
      </c>
    </row>
    <row r="9519" spans="1:3" x14ac:dyDescent="0.3">
      <c r="A9519" t="s">
        <v>4278</v>
      </c>
      <c r="B9519">
        <v>2</v>
      </c>
      <c r="C9519">
        <v>0.75</v>
      </c>
    </row>
    <row r="9520" spans="1:3" x14ac:dyDescent="0.3">
      <c r="A9520" t="s">
        <v>4279</v>
      </c>
      <c r="B9520">
        <v>2</v>
      </c>
      <c r="C9520">
        <v>0.8</v>
      </c>
    </row>
    <row r="9521" spans="1:3" x14ac:dyDescent="0.3">
      <c r="A9521" t="s">
        <v>4280</v>
      </c>
      <c r="B9521">
        <v>2</v>
      </c>
      <c r="C9521">
        <v>0.78</v>
      </c>
    </row>
    <row r="9522" spans="1:3" x14ac:dyDescent="0.3">
      <c r="A9522" t="s">
        <v>4281</v>
      </c>
      <c r="B9522">
        <v>2</v>
      </c>
      <c r="C9522">
        <v>0.66</v>
      </c>
    </row>
    <row r="9523" spans="1:3" x14ac:dyDescent="0.3">
      <c r="A9523" t="s">
        <v>4282</v>
      </c>
      <c r="B9523">
        <v>2</v>
      </c>
      <c r="C9523">
        <v>0.73</v>
      </c>
    </row>
    <row r="9524" spans="1:3" x14ac:dyDescent="0.3">
      <c r="A9524" t="s">
        <v>4283</v>
      </c>
      <c r="B9524">
        <v>2</v>
      </c>
      <c r="C9524">
        <v>0.72</v>
      </c>
    </row>
    <row r="9525" spans="1:3" x14ac:dyDescent="0.3">
      <c r="A9525" t="s">
        <v>4284</v>
      </c>
      <c r="B9525">
        <v>2</v>
      </c>
      <c r="C9525">
        <v>0.84000000000000008</v>
      </c>
    </row>
    <row r="9526" spans="1:3" x14ac:dyDescent="0.3">
      <c r="A9526" t="s">
        <v>4285</v>
      </c>
      <c r="B9526">
        <v>2</v>
      </c>
      <c r="C9526">
        <v>0.5</v>
      </c>
    </row>
    <row r="9527" spans="1:3" x14ac:dyDescent="0.3">
      <c r="A9527" t="s">
        <v>4286</v>
      </c>
      <c r="B9527">
        <v>2</v>
      </c>
      <c r="C9527">
        <v>0.5</v>
      </c>
    </row>
    <row r="9528" spans="1:3" x14ac:dyDescent="0.3">
      <c r="A9528" t="s">
        <v>4287</v>
      </c>
      <c r="B9528">
        <v>2</v>
      </c>
      <c r="C9528">
        <v>0.94</v>
      </c>
    </row>
    <row r="9529" spans="1:3" x14ac:dyDescent="0.3">
      <c r="A9529" t="s">
        <v>4288</v>
      </c>
      <c r="B9529">
        <v>2</v>
      </c>
      <c r="C9529">
        <v>0.59</v>
      </c>
    </row>
    <row r="9530" spans="1:3" x14ac:dyDescent="0.3">
      <c r="A9530" t="s">
        <v>4289</v>
      </c>
      <c r="B9530">
        <v>2</v>
      </c>
      <c r="C9530">
        <v>0.65</v>
      </c>
    </row>
    <row r="9531" spans="1:3" x14ac:dyDescent="0.3">
      <c r="A9531" t="s">
        <v>4290</v>
      </c>
      <c r="B9531">
        <v>2</v>
      </c>
      <c r="C9531">
        <v>0.62</v>
      </c>
    </row>
    <row r="9532" spans="1:3" x14ac:dyDescent="0.3">
      <c r="A9532" t="s">
        <v>4291</v>
      </c>
      <c r="B9532">
        <v>2</v>
      </c>
      <c r="C9532">
        <v>0.67999999999999994</v>
      </c>
    </row>
    <row r="9533" spans="1:3" x14ac:dyDescent="0.3">
      <c r="A9533" t="s">
        <v>4292</v>
      </c>
      <c r="B9533">
        <v>2</v>
      </c>
      <c r="C9533">
        <v>0.6</v>
      </c>
    </row>
    <row r="9534" spans="1:3" x14ac:dyDescent="0.3">
      <c r="A9534" t="s">
        <v>4293</v>
      </c>
      <c r="B9534">
        <v>2</v>
      </c>
      <c r="C9534">
        <v>0.55000000000000004</v>
      </c>
    </row>
    <row r="9535" spans="1:3" x14ac:dyDescent="0.3">
      <c r="A9535" t="s">
        <v>4294</v>
      </c>
      <c r="B9535">
        <v>2</v>
      </c>
      <c r="C9535">
        <v>0.77</v>
      </c>
    </row>
    <row r="9536" spans="1:3" x14ac:dyDescent="0.3">
      <c r="A9536" t="s">
        <v>4295</v>
      </c>
      <c r="B9536">
        <v>2</v>
      </c>
      <c r="C9536">
        <v>0.7</v>
      </c>
    </row>
    <row r="9537" spans="1:3" x14ac:dyDescent="0.3">
      <c r="A9537" t="s">
        <v>4296</v>
      </c>
      <c r="B9537">
        <v>2</v>
      </c>
      <c r="C9537">
        <v>0.94</v>
      </c>
    </row>
    <row r="9538" spans="1:3" x14ac:dyDescent="0.3">
      <c r="A9538" t="s">
        <v>4297</v>
      </c>
      <c r="B9538">
        <v>2</v>
      </c>
      <c r="C9538">
        <v>0.91999999999999993</v>
      </c>
    </row>
    <row r="9539" spans="1:3" x14ac:dyDescent="0.3">
      <c r="A9539" t="s">
        <v>4298</v>
      </c>
      <c r="B9539">
        <v>2</v>
      </c>
      <c r="C9539">
        <v>0.61</v>
      </c>
    </row>
    <row r="9540" spans="1:3" x14ac:dyDescent="0.3">
      <c r="A9540" t="s">
        <v>4299</v>
      </c>
      <c r="B9540">
        <v>2</v>
      </c>
      <c r="C9540">
        <v>0.54</v>
      </c>
    </row>
    <row r="9541" spans="1:3" x14ac:dyDescent="0.3">
      <c r="A9541" t="s">
        <v>4300</v>
      </c>
      <c r="B9541">
        <v>2</v>
      </c>
      <c r="C9541">
        <v>0.67</v>
      </c>
    </row>
    <row r="9542" spans="1:3" x14ac:dyDescent="0.3">
      <c r="A9542" t="s">
        <v>4301</v>
      </c>
      <c r="B9542">
        <v>2</v>
      </c>
      <c r="C9542">
        <v>0.9</v>
      </c>
    </row>
    <row r="9543" spans="1:3" x14ac:dyDescent="0.3">
      <c r="A9543" t="s">
        <v>4302</v>
      </c>
      <c r="B9543">
        <v>2</v>
      </c>
      <c r="C9543">
        <v>0.92999999999999994</v>
      </c>
    </row>
    <row r="9544" spans="1:3" x14ac:dyDescent="0.3">
      <c r="A9544" t="s">
        <v>4303</v>
      </c>
      <c r="B9544">
        <v>2</v>
      </c>
      <c r="C9544">
        <v>0.65</v>
      </c>
    </row>
    <row r="9545" spans="1:3" x14ac:dyDescent="0.3">
      <c r="A9545" t="s">
        <v>4304</v>
      </c>
      <c r="B9545">
        <v>2</v>
      </c>
      <c r="C9545">
        <v>0.57999999999999996</v>
      </c>
    </row>
    <row r="9546" spans="1:3" x14ac:dyDescent="0.3">
      <c r="A9546" t="s">
        <v>4305</v>
      </c>
      <c r="B9546">
        <v>2</v>
      </c>
      <c r="C9546">
        <v>0.51</v>
      </c>
    </row>
    <row r="9547" spans="1:3" x14ac:dyDescent="0.3">
      <c r="A9547" t="s">
        <v>4306</v>
      </c>
      <c r="B9547">
        <v>2</v>
      </c>
      <c r="C9547">
        <v>0.57999999999999996</v>
      </c>
    </row>
    <row r="9548" spans="1:3" x14ac:dyDescent="0.3">
      <c r="A9548" t="s">
        <v>4307</v>
      </c>
      <c r="B9548">
        <v>2</v>
      </c>
      <c r="C9548">
        <v>0.78</v>
      </c>
    </row>
    <row r="9549" spans="1:3" x14ac:dyDescent="0.3">
      <c r="A9549" t="s">
        <v>4308</v>
      </c>
      <c r="B9549">
        <v>2</v>
      </c>
      <c r="C9549">
        <v>0.9</v>
      </c>
    </row>
    <row r="9550" spans="1:3" x14ac:dyDescent="0.3">
      <c r="A9550" t="s">
        <v>4309</v>
      </c>
      <c r="B9550">
        <v>2</v>
      </c>
      <c r="C9550">
        <v>0.69</v>
      </c>
    </row>
    <row r="9551" spans="1:3" x14ac:dyDescent="0.3">
      <c r="A9551" t="s">
        <v>4310</v>
      </c>
      <c r="B9551">
        <v>2</v>
      </c>
      <c r="C9551">
        <v>0.69</v>
      </c>
    </row>
    <row r="9552" spans="1:3" x14ac:dyDescent="0.3">
      <c r="A9552" t="s">
        <v>4311</v>
      </c>
      <c r="B9552">
        <v>2</v>
      </c>
      <c r="C9552">
        <v>0.83000000000000007</v>
      </c>
    </row>
    <row r="9553" spans="1:3" x14ac:dyDescent="0.3">
      <c r="A9553" t="s">
        <v>4312</v>
      </c>
      <c r="B9553">
        <v>2</v>
      </c>
      <c r="C9553">
        <v>0.54</v>
      </c>
    </row>
    <row r="9554" spans="1:3" x14ac:dyDescent="0.3">
      <c r="A9554" t="s">
        <v>4313</v>
      </c>
      <c r="B9554">
        <v>2</v>
      </c>
      <c r="C9554">
        <v>0.86</v>
      </c>
    </row>
    <row r="9555" spans="1:3" x14ac:dyDescent="0.3">
      <c r="A9555" t="s">
        <v>4314</v>
      </c>
      <c r="B9555">
        <v>2</v>
      </c>
      <c r="C9555">
        <v>0.81</v>
      </c>
    </row>
    <row r="9556" spans="1:3" x14ac:dyDescent="0.3">
      <c r="A9556" t="s">
        <v>4315</v>
      </c>
      <c r="B9556">
        <v>2</v>
      </c>
      <c r="C9556">
        <v>0.53</v>
      </c>
    </row>
    <row r="9557" spans="1:3" x14ac:dyDescent="0.3">
      <c r="A9557" t="s">
        <v>4316</v>
      </c>
      <c r="B9557">
        <v>2</v>
      </c>
      <c r="C9557">
        <v>0.51</v>
      </c>
    </row>
    <row r="9558" spans="1:3" x14ac:dyDescent="0.3">
      <c r="A9558" t="s">
        <v>4317</v>
      </c>
      <c r="B9558">
        <v>2</v>
      </c>
      <c r="C9558">
        <v>0.84000000000000008</v>
      </c>
    </row>
    <row r="9559" spans="1:3" x14ac:dyDescent="0.3">
      <c r="A9559" t="s">
        <v>4318</v>
      </c>
      <c r="B9559">
        <v>2</v>
      </c>
      <c r="C9559">
        <v>0.79</v>
      </c>
    </row>
    <row r="9560" spans="1:3" x14ac:dyDescent="0.3">
      <c r="A9560" t="s">
        <v>4319</v>
      </c>
      <c r="B9560">
        <v>2</v>
      </c>
      <c r="C9560">
        <v>0.53</v>
      </c>
    </row>
    <row r="9561" spans="1:3" x14ac:dyDescent="0.3">
      <c r="A9561" t="s">
        <v>4320</v>
      </c>
      <c r="B9561">
        <v>2</v>
      </c>
      <c r="C9561">
        <v>0.71</v>
      </c>
    </row>
    <row r="9562" spans="1:3" x14ac:dyDescent="0.3">
      <c r="A9562" t="s">
        <v>4321</v>
      </c>
      <c r="B9562">
        <v>2</v>
      </c>
      <c r="C9562">
        <v>0.67</v>
      </c>
    </row>
    <row r="9563" spans="1:3" x14ac:dyDescent="0.3">
      <c r="A9563" t="s">
        <v>4322</v>
      </c>
      <c r="B9563">
        <v>2</v>
      </c>
      <c r="C9563">
        <v>0.67</v>
      </c>
    </row>
    <row r="9564" spans="1:3" x14ac:dyDescent="0.3">
      <c r="A9564" t="s">
        <v>4323</v>
      </c>
      <c r="B9564">
        <v>2</v>
      </c>
      <c r="C9564">
        <v>0.57999999999999996</v>
      </c>
    </row>
    <row r="9565" spans="1:3" x14ac:dyDescent="0.3">
      <c r="A9565" t="s">
        <v>4324</v>
      </c>
      <c r="B9565">
        <v>2</v>
      </c>
      <c r="C9565">
        <v>0.77</v>
      </c>
    </row>
    <row r="9566" spans="1:3" x14ac:dyDescent="0.3">
      <c r="A9566" t="s">
        <v>4325</v>
      </c>
      <c r="B9566">
        <v>2</v>
      </c>
      <c r="C9566">
        <v>0.77</v>
      </c>
    </row>
    <row r="9567" spans="1:3" x14ac:dyDescent="0.3">
      <c r="A9567" t="s">
        <v>4326</v>
      </c>
      <c r="B9567">
        <v>2</v>
      </c>
      <c r="C9567">
        <v>0.75</v>
      </c>
    </row>
    <row r="9568" spans="1:3" x14ac:dyDescent="0.3">
      <c r="A9568" t="s">
        <v>4327</v>
      </c>
      <c r="B9568">
        <v>2</v>
      </c>
      <c r="C9568">
        <v>0.79</v>
      </c>
    </row>
    <row r="9569" spans="1:3" x14ac:dyDescent="0.3">
      <c r="A9569" t="s">
        <v>4328</v>
      </c>
      <c r="B9569">
        <v>2</v>
      </c>
      <c r="C9569">
        <v>0.88</v>
      </c>
    </row>
    <row r="9570" spans="1:3" x14ac:dyDescent="0.3">
      <c r="A9570" t="s">
        <v>4329</v>
      </c>
      <c r="B9570">
        <v>2</v>
      </c>
      <c r="C9570">
        <v>0.63</v>
      </c>
    </row>
    <row r="9571" spans="1:3" x14ac:dyDescent="0.3">
      <c r="A9571" t="s">
        <v>4330</v>
      </c>
      <c r="B9571">
        <v>2</v>
      </c>
      <c r="C9571">
        <v>0.95</v>
      </c>
    </row>
    <row r="9572" spans="1:3" x14ac:dyDescent="0.3">
      <c r="A9572" t="s">
        <v>4331</v>
      </c>
      <c r="B9572">
        <v>2</v>
      </c>
      <c r="C9572">
        <v>0.69</v>
      </c>
    </row>
    <row r="9573" spans="1:3" x14ac:dyDescent="0.3">
      <c r="A9573" t="s">
        <v>4332</v>
      </c>
      <c r="B9573">
        <v>2</v>
      </c>
      <c r="C9573">
        <v>0.76</v>
      </c>
    </row>
    <row r="9574" spans="1:3" x14ac:dyDescent="0.3">
      <c r="A9574" t="s">
        <v>4333</v>
      </c>
      <c r="B9574">
        <v>2</v>
      </c>
      <c r="C9574">
        <v>0.92999999999999994</v>
      </c>
    </row>
    <row r="9575" spans="1:3" x14ac:dyDescent="0.3">
      <c r="A9575" t="s">
        <v>4334</v>
      </c>
      <c r="B9575">
        <v>2</v>
      </c>
      <c r="C9575">
        <v>0.78</v>
      </c>
    </row>
    <row r="9576" spans="1:3" x14ac:dyDescent="0.3">
      <c r="A9576" t="s">
        <v>4335</v>
      </c>
      <c r="B9576">
        <v>2</v>
      </c>
      <c r="C9576">
        <v>0.57999999999999996</v>
      </c>
    </row>
    <row r="9577" spans="1:3" x14ac:dyDescent="0.3">
      <c r="A9577" t="s">
        <v>4336</v>
      </c>
      <c r="B9577">
        <v>2</v>
      </c>
      <c r="C9577">
        <v>0.51</v>
      </c>
    </row>
    <row r="9578" spans="1:3" x14ac:dyDescent="0.3">
      <c r="A9578" t="s">
        <v>4337</v>
      </c>
      <c r="B9578">
        <v>2</v>
      </c>
      <c r="C9578">
        <v>0.91999999999999993</v>
      </c>
    </row>
    <row r="9579" spans="1:3" x14ac:dyDescent="0.3">
      <c r="A9579" t="s">
        <v>4338</v>
      </c>
      <c r="B9579">
        <v>2</v>
      </c>
      <c r="C9579">
        <v>0.67</v>
      </c>
    </row>
    <row r="9580" spans="1:3" x14ac:dyDescent="0.3">
      <c r="A9580" t="s">
        <v>4339</v>
      </c>
      <c r="B9580">
        <v>2</v>
      </c>
      <c r="C9580">
        <v>0.81</v>
      </c>
    </row>
    <row r="9581" spans="1:3" x14ac:dyDescent="0.3">
      <c r="A9581" t="s">
        <v>4340</v>
      </c>
      <c r="B9581">
        <v>2</v>
      </c>
      <c r="C9581">
        <v>0.57999999999999996</v>
      </c>
    </row>
    <row r="9582" spans="1:3" x14ac:dyDescent="0.3">
      <c r="A9582" t="s">
        <v>4341</v>
      </c>
      <c r="B9582">
        <v>2</v>
      </c>
      <c r="C9582">
        <v>0.51</v>
      </c>
    </row>
    <row r="9583" spans="1:3" x14ac:dyDescent="0.3">
      <c r="A9583" t="s">
        <v>4342</v>
      </c>
      <c r="B9583">
        <v>2</v>
      </c>
      <c r="C9583">
        <v>0.65</v>
      </c>
    </row>
    <row r="9584" spans="1:3" x14ac:dyDescent="0.3">
      <c r="A9584" t="s">
        <v>4343</v>
      </c>
      <c r="B9584">
        <v>2</v>
      </c>
      <c r="C9584">
        <v>0.56000000000000005</v>
      </c>
    </row>
    <row r="9585" spans="1:3" x14ac:dyDescent="0.3">
      <c r="A9585" t="s">
        <v>4344</v>
      </c>
      <c r="B9585">
        <v>2</v>
      </c>
      <c r="C9585">
        <v>0.56000000000000005</v>
      </c>
    </row>
    <row r="9586" spans="1:3" x14ac:dyDescent="0.3">
      <c r="A9586" t="s">
        <v>4345</v>
      </c>
      <c r="B9586">
        <v>2</v>
      </c>
      <c r="C9586">
        <v>0.78</v>
      </c>
    </row>
    <row r="9587" spans="1:3" x14ac:dyDescent="0.3">
      <c r="A9587" t="s">
        <v>4346</v>
      </c>
      <c r="B9587">
        <v>2</v>
      </c>
      <c r="C9587">
        <v>0.82000000000000006</v>
      </c>
    </row>
    <row r="9588" spans="1:3" x14ac:dyDescent="0.3">
      <c r="A9588" t="s">
        <v>4347</v>
      </c>
      <c r="B9588">
        <v>2</v>
      </c>
      <c r="C9588">
        <v>0.88</v>
      </c>
    </row>
    <row r="9589" spans="1:3" x14ac:dyDescent="0.3">
      <c r="A9589" t="s">
        <v>4348</v>
      </c>
      <c r="B9589">
        <v>2</v>
      </c>
      <c r="C9589">
        <v>0.55000000000000004</v>
      </c>
    </row>
    <row r="9590" spans="1:3" x14ac:dyDescent="0.3">
      <c r="A9590" t="s">
        <v>4349</v>
      </c>
      <c r="B9590">
        <v>2</v>
      </c>
      <c r="C9590">
        <v>0.77</v>
      </c>
    </row>
    <row r="9591" spans="1:3" x14ac:dyDescent="0.3">
      <c r="A9591" t="s">
        <v>4350</v>
      </c>
      <c r="B9591">
        <v>2</v>
      </c>
      <c r="C9591">
        <v>0.89</v>
      </c>
    </row>
    <row r="9592" spans="1:3" x14ac:dyDescent="0.3">
      <c r="A9592" t="s">
        <v>4351</v>
      </c>
      <c r="B9592">
        <v>2</v>
      </c>
      <c r="C9592">
        <v>0.69</v>
      </c>
    </row>
    <row r="9593" spans="1:3" x14ac:dyDescent="0.3">
      <c r="A9593" t="s">
        <v>4352</v>
      </c>
      <c r="B9593">
        <v>2</v>
      </c>
      <c r="C9593">
        <v>0.86</v>
      </c>
    </row>
    <row r="9594" spans="1:3" x14ac:dyDescent="0.3">
      <c r="A9594" t="s">
        <v>4353</v>
      </c>
      <c r="B9594">
        <v>2</v>
      </c>
      <c r="C9594">
        <v>0.85</v>
      </c>
    </row>
    <row r="9595" spans="1:3" x14ac:dyDescent="0.3">
      <c r="A9595" t="s">
        <v>4354</v>
      </c>
      <c r="B9595">
        <v>2</v>
      </c>
      <c r="C9595">
        <v>0.61</v>
      </c>
    </row>
    <row r="9596" spans="1:3" x14ac:dyDescent="0.3">
      <c r="A9596" t="s">
        <v>4355</v>
      </c>
      <c r="B9596">
        <v>2</v>
      </c>
      <c r="C9596">
        <v>0.55000000000000004</v>
      </c>
    </row>
    <row r="9597" spans="1:3" x14ac:dyDescent="0.3">
      <c r="A9597" t="s">
        <v>4356</v>
      </c>
      <c r="B9597">
        <v>2</v>
      </c>
      <c r="C9597">
        <v>0.62</v>
      </c>
    </row>
    <row r="9598" spans="1:3" x14ac:dyDescent="0.3">
      <c r="A9598" t="s">
        <v>4357</v>
      </c>
      <c r="B9598">
        <v>2</v>
      </c>
      <c r="C9598">
        <v>0.61</v>
      </c>
    </row>
    <row r="9599" spans="1:3" x14ac:dyDescent="0.3">
      <c r="A9599" t="s">
        <v>4358</v>
      </c>
      <c r="B9599">
        <v>2</v>
      </c>
      <c r="C9599">
        <v>0.95</v>
      </c>
    </row>
    <row r="9600" spans="1:3" x14ac:dyDescent="0.3">
      <c r="A9600" t="s">
        <v>4359</v>
      </c>
      <c r="B9600">
        <v>2</v>
      </c>
      <c r="C9600">
        <v>0.82000000000000006</v>
      </c>
    </row>
    <row r="9601" spans="1:3" x14ac:dyDescent="0.3">
      <c r="A9601" t="s">
        <v>4360</v>
      </c>
      <c r="B9601">
        <v>2</v>
      </c>
      <c r="C9601">
        <v>0.62</v>
      </c>
    </row>
    <row r="9602" spans="1:3" x14ac:dyDescent="0.3">
      <c r="A9602" t="s">
        <v>4361</v>
      </c>
      <c r="B9602">
        <v>2</v>
      </c>
      <c r="C9602">
        <v>0.76</v>
      </c>
    </row>
    <row r="9603" spans="1:3" x14ac:dyDescent="0.3">
      <c r="A9603" t="s">
        <v>4362</v>
      </c>
      <c r="B9603">
        <v>2</v>
      </c>
      <c r="C9603">
        <v>0.81</v>
      </c>
    </row>
    <row r="9604" spans="1:3" x14ac:dyDescent="0.3">
      <c r="A9604" t="s">
        <v>4363</v>
      </c>
      <c r="B9604">
        <v>2</v>
      </c>
      <c r="C9604">
        <v>0.91999999999999993</v>
      </c>
    </row>
    <row r="9605" spans="1:3" x14ac:dyDescent="0.3">
      <c r="A9605" t="s">
        <v>4364</v>
      </c>
      <c r="B9605">
        <v>2</v>
      </c>
      <c r="C9605">
        <v>0.78</v>
      </c>
    </row>
    <row r="9606" spans="1:3" x14ac:dyDescent="0.3">
      <c r="A9606" t="s">
        <v>4365</v>
      </c>
      <c r="B9606">
        <v>2</v>
      </c>
      <c r="C9606">
        <v>0.75</v>
      </c>
    </row>
    <row r="9607" spans="1:3" x14ac:dyDescent="0.3">
      <c r="A9607" t="s">
        <v>4366</v>
      </c>
      <c r="B9607">
        <v>2</v>
      </c>
      <c r="C9607">
        <v>0.83000000000000007</v>
      </c>
    </row>
    <row r="9608" spans="1:3" x14ac:dyDescent="0.3">
      <c r="A9608" t="s">
        <v>4367</v>
      </c>
      <c r="B9608">
        <v>2</v>
      </c>
      <c r="C9608">
        <v>0.88</v>
      </c>
    </row>
    <row r="9609" spans="1:3" x14ac:dyDescent="0.3">
      <c r="A9609" t="s">
        <v>4368</v>
      </c>
      <c r="B9609">
        <v>2</v>
      </c>
      <c r="C9609">
        <v>0.82000000000000006</v>
      </c>
    </row>
    <row r="9610" spans="1:3" x14ac:dyDescent="0.3">
      <c r="A9610" t="s">
        <v>4369</v>
      </c>
      <c r="B9610">
        <v>2</v>
      </c>
      <c r="C9610">
        <v>0.79</v>
      </c>
    </row>
    <row r="9611" spans="1:3" x14ac:dyDescent="0.3">
      <c r="A9611" t="s">
        <v>4370</v>
      </c>
      <c r="B9611">
        <v>2</v>
      </c>
      <c r="C9611">
        <v>0.77</v>
      </c>
    </row>
    <row r="9612" spans="1:3" x14ac:dyDescent="0.3">
      <c r="A9612" t="s">
        <v>4371</v>
      </c>
      <c r="B9612">
        <v>2</v>
      </c>
      <c r="C9612">
        <v>0.76</v>
      </c>
    </row>
    <row r="9613" spans="1:3" x14ac:dyDescent="0.3">
      <c r="A9613" t="s">
        <v>4372</v>
      </c>
      <c r="B9613">
        <v>2</v>
      </c>
      <c r="C9613">
        <v>0.6</v>
      </c>
    </row>
    <row r="9614" spans="1:3" x14ac:dyDescent="0.3">
      <c r="A9614" t="s">
        <v>4373</v>
      </c>
      <c r="B9614">
        <v>2</v>
      </c>
      <c r="C9614">
        <v>0.87</v>
      </c>
    </row>
    <row r="9615" spans="1:3" x14ac:dyDescent="0.3">
      <c r="A9615" t="s">
        <v>4374</v>
      </c>
      <c r="B9615">
        <v>2</v>
      </c>
      <c r="C9615">
        <v>0.62</v>
      </c>
    </row>
    <row r="9616" spans="1:3" x14ac:dyDescent="0.3">
      <c r="A9616" t="s">
        <v>4375</v>
      </c>
      <c r="B9616">
        <v>2</v>
      </c>
      <c r="C9616">
        <v>0.87</v>
      </c>
    </row>
    <row r="9617" spans="1:3" x14ac:dyDescent="0.3">
      <c r="A9617" t="s">
        <v>4376</v>
      </c>
      <c r="B9617">
        <v>2</v>
      </c>
      <c r="C9617">
        <v>0.52</v>
      </c>
    </row>
    <row r="9618" spans="1:3" x14ac:dyDescent="0.3">
      <c r="A9618" t="s">
        <v>4377</v>
      </c>
      <c r="B9618">
        <v>2</v>
      </c>
      <c r="C9618">
        <v>0.89</v>
      </c>
    </row>
    <row r="9619" spans="1:3" x14ac:dyDescent="0.3">
      <c r="A9619" t="s">
        <v>4378</v>
      </c>
      <c r="B9619">
        <v>2</v>
      </c>
      <c r="C9619">
        <v>0.63</v>
      </c>
    </row>
    <row r="9620" spans="1:3" x14ac:dyDescent="0.3">
      <c r="A9620" t="s">
        <v>4379</v>
      </c>
      <c r="B9620">
        <v>2</v>
      </c>
      <c r="C9620">
        <v>0.64</v>
      </c>
    </row>
    <row r="9621" spans="1:3" x14ac:dyDescent="0.3">
      <c r="A9621" t="s">
        <v>4380</v>
      </c>
      <c r="B9621">
        <v>2</v>
      </c>
      <c r="C9621">
        <v>0.6</v>
      </c>
    </row>
    <row r="9622" spans="1:3" x14ac:dyDescent="0.3">
      <c r="A9622" t="s">
        <v>4381</v>
      </c>
      <c r="B9622">
        <v>2</v>
      </c>
      <c r="C9622">
        <v>0.63</v>
      </c>
    </row>
    <row r="9623" spans="1:3" x14ac:dyDescent="0.3">
      <c r="A9623" t="s">
        <v>4382</v>
      </c>
      <c r="B9623">
        <v>2</v>
      </c>
      <c r="C9623">
        <v>0.56000000000000005</v>
      </c>
    </row>
    <row r="9624" spans="1:3" x14ac:dyDescent="0.3">
      <c r="A9624" t="s">
        <v>4383</v>
      </c>
      <c r="B9624">
        <v>2</v>
      </c>
      <c r="C9624">
        <v>0.75</v>
      </c>
    </row>
    <row r="9625" spans="1:3" x14ac:dyDescent="0.3">
      <c r="A9625" t="s">
        <v>4384</v>
      </c>
      <c r="B9625">
        <v>2</v>
      </c>
      <c r="C9625">
        <v>0.61</v>
      </c>
    </row>
    <row r="9626" spans="1:3" x14ac:dyDescent="0.3">
      <c r="A9626" t="s">
        <v>4385</v>
      </c>
      <c r="B9626">
        <v>2</v>
      </c>
      <c r="C9626">
        <v>0.54</v>
      </c>
    </row>
    <row r="9627" spans="1:3" x14ac:dyDescent="0.3">
      <c r="A9627" t="s">
        <v>4386</v>
      </c>
      <c r="B9627">
        <v>2</v>
      </c>
      <c r="C9627">
        <v>0.66</v>
      </c>
    </row>
    <row r="9628" spans="1:3" x14ac:dyDescent="0.3">
      <c r="A9628" t="s">
        <v>4387</v>
      </c>
      <c r="B9628">
        <v>2</v>
      </c>
      <c r="C9628">
        <v>0.81</v>
      </c>
    </row>
    <row r="9629" spans="1:3" x14ac:dyDescent="0.3">
      <c r="A9629" t="s">
        <v>4388</v>
      </c>
      <c r="B9629">
        <v>2</v>
      </c>
      <c r="C9629">
        <v>0.65</v>
      </c>
    </row>
    <row r="9630" spans="1:3" x14ac:dyDescent="0.3">
      <c r="A9630" t="s">
        <v>4389</v>
      </c>
      <c r="B9630">
        <v>2</v>
      </c>
      <c r="C9630">
        <v>0.66</v>
      </c>
    </row>
    <row r="9631" spans="1:3" x14ac:dyDescent="0.3">
      <c r="A9631" t="s">
        <v>4390</v>
      </c>
      <c r="B9631">
        <v>2</v>
      </c>
      <c r="C9631">
        <v>0.91999999999999993</v>
      </c>
    </row>
    <row r="9632" spans="1:3" x14ac:dyDescent="0.3">
      <c r="A9632" t="s">
        <v>4391</v>
      </c>
      <c r="B9632">
        <v>2</v>
      </c>
      <c r="C9632">
        <v>0.57000000000000006</v>
      </c>
    </row>
    <row r="9633" spans="1:3" x14ac:dyDescent="0.3">
      <c r="A9633" t="s">
        <v>4392</v>
      </c>
      <c r="B9633">
        <v>2</v>
      </c>
      <c r="C9633">
        <v>0.88</v>
      </c>
    </row>
    <row r="9634" spans="1:3" x14ac:dyDescent="0.3">
      <c r="A9634" t="s">
        <v>4393</v>
      </c>
      <c r="B9634">
        <v>2</v>
      </c>
      <c r="C9634">
        <v>0.67</v>
      </c>
    </row>
    <row r="9635" spans="1:3" x14ac:dyDescent="0.3">
      <c r="A9635" t="s">
        <v>4394</v>
      </c>
      <c r="B9635">
        <v>2</v>
      </c>
      <c r="C9635">
        <v>0.81</v>
      </c>
    </row>
    <row r="9636" spans="1:3" x14ac:dyDescent="0.3">
      <c r="A9636" t="s">
        <v>4395</v>
      </c>
      <c r="B9636">
        <v>2</v>
      </c>
      <c r="C9636">
        <v>0.8</v>
      </c>
    </row>
    <row r="9637" spans="1:3" x14ac:dyDescent="0.3">
      <c r="A9637" t="s">
        <v>4396</v>
      </c>
      <c r="B9637">
        <v>2</v>
      </c>
      <c r="C9637">
        <v>0.71</v>
      </c>
    </row>
    <row r="9638" spans="1:3" x14ac:dyDescent="0.3">
      <c r="A9638" t="s">
        <v>4397</v>
      </c>
      <c r="B9638">
        <v>2</v>
      </c>
      <c r="C9638">
        <v>0.90999999999999992</v>
      </c>
    </row>
    <row r="9639" spans="1:3" x14ac:dyDescent="0.3">
      <c r="A9639" t="s">
        <v>4398</v>
      </c>
      <c r="B9639">
        <v>2</v>
      </c>
      <c r="C9639">
        <v>0.65</v>
      </c>
    </row>
    <row r="9640" spans="1:3" x14ac:dyDescent="0.3">
      <c r="A9640" t="s">
        <v>4399</v>
      </c>
      <c r="B9640">
        <v>2</v>
      </c>
      <c r="C9640">
        <v>0.63</v>
      </c>
    </row>
    <row r="9641" spans="1:3" x14ac:dyDescent="0.3">
      <c r="A9641" t="s">
        <v>4400</v>
      </c>
      <c r="B9641">
        <v>2</v>
      </c>
      <c r="C9641">
        <v>0.66</v>
      </c>
    </row>
    <row r="9642" spans="1:3" x14ac:dyDescent="0.3">
      <c r="A9642" t="s">
        <v>4401</v>
      </c>
      <c r="B9642">
        <v>2</v>
      </c>
      <c r="C9642">
        <v>0.52</v>
      </c>
    </row>
    <row r="9643" spans="1:3" x14ac:dyDescent="0.3">
      <c r="A9643" t="s">
        <v>4402</v>
      </c>
      <c r="B9643">
        <v>2</v>
      </c>
      <c r="C9643">
        <v>0.9</v>
      </c>
    </row>
    <row r="9644" spans="1:3" x14ac:dyDescent="0.3">
      <c r="A9644" t="s">
        <v>4403</v>
      </c>
      <c r="B9644">
        <v>2</v>
      </c>
      <c r="C9644">
        <v>0.57000000000000006</v>
      </c>
    </row>
    <row r="9645" spans="1:3" x14ac:dyDescent="0.3">
      <c r="A9645" t="s">
        <v>4404</v>
      </c>
      <c r="B9645">
        <v>2</v>
      </c>
      <c r="C9645">
        <v>0.57000000000000006</v>
      </c>
    </row>
    <row r="9646" spans="1:3" x14ac:dyDescent="0.3">
      <c r="A9646" t="s">
        <v>4405</v>
      </c>
      <c r="B9646">
        <v>2</v>
      </c>
      <c r="C9646">
        <v>0.79</v>
      </c>
    </row>
    <row r="9647" spans="1:3" x14ac:dyDescent="0.3">
      <c r="A9647" t="s">
        <v>4406</v>
      </c>
      <c r="B9647">
        <v>2</v>
      </c>
      <c r="C9647">
        <v>0.62</v>
      </c>
    </row>
    <row r="9648" spans="1:3" x14ac:dyDescent="0.3">
      <c r="A9648" t="s">
        <v>4407</v>
      </c>
      <c r="B9648">
        <v>2</v>
      </c>
      <c r="C9648">
        <v>0.62</v>
      </c>
    </row>
    <row r="9649" spans="1:3" x14ac:dyDescent="0.3">
      <c r="A9649" t="s">
        <v>4408</v>
      </c>
      <c r="B9649">
        <v>2</v>
      </c>
      <c r="C9649">
        <v>0.72</v>
      </c>
    </row>
    <row r="9650" spans="1:3" x14ac:dyDescent="0.3">
      <c r="A9650" t="s">
        <v>4409</v>
      </c>
      <c r="B9650">
        <v>2</v>
      </c>
      <c r="C9650">
        <v>0.89</v>
      </c>
    </row>
    <row r="9651" spans="1:3" x14ac:dyDescent="0.3">
      <c r="A9651" t="s">
        <v>4410</v>
      </c>
      <c r="B9651">
        <v>2</v>
      </c>
      <c r="C9651">
        <v>0.55000000000000004</v>
      </c>
    </row>
    <row r="9652" spans="1:3" x14ac:dyDescent="0.3">
      <c r="A9652" t="s">
        <v>4411</v>
      </c>
      <c r="B9652">
        <v>2</v>
      </c>
      <c r="C9652">
        <v>0.54</v>
      </c>
    </row>
    <row r="9653" spans="1:3" x14ac:dyDescent="0.3">
      <c r="A9653" t="s">
        <v>4412</v>
      </c>
      <c r="B9653">
        <v>2</v>
      </c>
      <c r="C9653">
        <v>0.86</v>
      </c>
    </row>
    <row r="9654" spans="1:3" x14ac:dyDescent="0.3">
      <c r="A9654" t="s">
        <v>4413</v>
      </c>
      <c r="B9654">
        <v>2</v>
      </c>
      <c r="C9654">
        <v>0.69</v>
      </c>
    </row>
    <row r="9655" spans="1:3" x14ac:dyDescent="0.3">
      <c r="A9655" t="s">
        <v>4414</v>
      </c>
      <c r="B9655">
        <v>2</v>
      </c>
      <c r="C9655">
        <v>0.52</v>
      </c>
    </row>
    <row r="9656" spans="1:3" x14ac:dyDescent="0.3">
      <c r="A9656" t="s">
        <v>4415</v>
      </c>
      <c r="B9656">
        <v>2</v>
      </c>
      <c r="C9656">
        <v>0.69</v>
      </c>
    </row>
    <row r="9657" spans="1:3" x14ac:dyDescent="0.3">
      <c r="A9657" t="s">
        <v>4416</v>
      </c>
      <c r="B9657">
        <v>2</v>
      </c>
      <c r="C9657">
        <v>0.76</v>
      </c>
    </row>
    <row r="9658" spans="1:3" x14ac:dyDescent="0.3">
      <c r="A9658" t="s">
        <v>4417</v>
      </c>
      <c r="B9658">
        <v>2</v>
      </c>
      <c r="C9658">
        <v>0.53</v>
      </c>
    </row>
    <row r="9659" spans="1:3" x14ac:dyDescent="0.3">
      <c r="A9659" t="s">
        <v>4418</v>
      </c>
      <c r="B9659">
        <v>2</v>
      </c>
      <c r="C9659">
        <v>0.75</v>
      </c>
    </row>
    <row r="9660" spans="1:3" x14ac:dyDescent="0.3">
      <c r="A9660" t="s">
        <v>4419</v>
      </c>
      <c r="B9660">
        <v>2</v>
      </c>
      <c r="C9660">
        <v>0.86</v>
      </c>
    </row>
    <row r="9661" spans="1:3" x14ac:dyDescent="0.3">
      <c r="A9661" t="s">
        <v>4420</v>
      </c>
      <c r="B9661">
        <v>2</v>
      </c>
      <c r="C9661">
        <v>0.73</v>
      </c>
    </row>
    <row r="9662" spans="1:3" x14ac:dyDescent="0.3">
      <c r="A9662" t="s">
        <v>4421</v>
      </c>
      <c r="B9662">
        <v>2</v>
      </c>
      <c r="C9662">
        <v>0.57000000000000006</v>
      </c>
    </row>
    <row r="9663" spans="1:3" x14ac:dyDescent="0.3">
      <c r="A9663" t="s">
        <v>4422</v>
      </c>
      <c r="B9663">
        <v>2</v>
      </c>
      <c r="C9663">
        <v>0.52</v>
      </c>
    </row>
    <row r="9664" spans="1:3" x14ac:dyDescent="0.3">
      <c r="A9664" t="s">
        <v>4423</v>
      </c>
      <c r="B9664">
        <v>2</v>
      </c>
      <c r="C9664">
        <v>0.73</v>
      </c>
    </row>
    <row r="9665" spans="1:3" x14ac:dyDescent="0.3">
      <c r="A9665" t="s">
        <v>4424</v>
      </c>
      <c r="B9665">
        <v>2</v>
      </c>
      <c r="C9665">
        <v>0.69</v>
      </c>
    </row>
    <row r="9666" spans="1:3" x14ac:dyDescent="0.3">
      <c r="A9666" t="s">
        <v>4425</v>
      </c>
      <c r="B9666">
        <v>2</v>
      </c>
      <c r="C9666">
        <v>0.71</v>
      </c>
    </row>
    <row r="9667" spans="1:3" x14ac:dyDescent="0.3">
      <c r="A9667" t="s">
        <v>4426</v>
      </c>
      <c r="B9667">
        <v>2</v>
      </c>
      <c r="C9667">
        <v>0.88</v>
      </c>
    </row>
    <row r="9668" spans="1:3" x14ac:dyDescent="0.3">
      <c r="A9668" t="s">
        <v>4427</v>
      </c>
      <c r="B9668">
        <v>2</v>
      </c>
      <c r="C9668">
        <v>0.85</v>
      </c>
    </row>
    <row r="9669" spans="1:3" x14ac:dyDescent="0.3">
      <c r="A9669" t="s">
        <v>4428</v>
      </c>
      <c r="B9669">
        <v>2</v>
      </c>
      <c r="C9669">
        <v>0.82000000000000006</v>
      </c>
    </row>
    <row r="9670" spans="1:3" x14ac:dyDescent="0.3">
      <c r="A9670" t="s">
        <v>4429</v>
      </c>
      <c r="B9670">
        <v>2</v>
      </c>
      <c r="C9670">
        <v>0.83000000000000007</v>
      </c>
    </row>
    <row r="9671" spans="1:3" x14ac:dyDescent="0.3">
      <c r="A9671" t="s">
        <v>4430</v>
      </c>
      <c r="B9671">
        <v>2</v>
      </c>
      <c r="C9671">
        <v>0.72</v>
      </c>
    </row>
    <row r="9672" spans="1:3" x14ac:dyDescent="0.3">
      <c r="A9672" t="s">
        <v>4431</v>
      </c>
      <c r="B9672">
        <v>2</v>
      </c>
      <c r="C9672">
        <v>0.71</v>
      </c>
    </row>
    <row r="9673" spans="1:3" x14ac:dyDescent="0.3">
      <c r="A9673" t="s">
        <v>4432</v>
      </c>
      <c r="B9673">
        <v>2</v>
      </c>
      <c r="C9673">
        <v>0.88</v>
      </c>
    </row>
    <row r="9674" spans="1:3" x14ac:dyDescent="0.3">
      <c r="A9674" t="s">
        <v>4433</v>
      </c>
      <c r="B9674">
        <v>2</v>
      </c>
      <c r="C9674">
        <v>0.88</v>
      </c>
    </row>
    <row r="9675" spans="1:3" x14ac:dyDescent="0.3">
      <c r="A9675" t="s">
        <v>4434</v>
      </c>
      <c r="B9675">
        <v>2</v>
      </c>
      <c r="C9675">
        <v>0.89</v>
      </c>
    </row>
    <row r="9676" spans="1:3" x14ac:dyDescent="0.3">
      <c r="A9676" t="s">
        <v>4435</v>
      </c>
      <c r="B9676">
        <v>2</v>
      </c>
      <c r="C9676">
        <v>0.63</v>
      </c>
    </row>
    <row r="9677" spans="1:3" x14ac:dyDescent="0.3">
      <c r="A9677" t="s">
        <v>4436</v>
      </c>
      <c r="B9677">
        <v>2</v>
      </c>
      <c r="C9677">
        <v>0.8</v>
      </c>
    </row>
    <row r="9678" spans="1:3" x14ac:dyDescent="0.3">
      <c r="A9678" t="s">
        <v>4437</v>
      </c>
      <c r="B9678">
        <v>2</v>
      </c>
      <c r="C9678">
        <v>0.62</v>
      </c>
    </row>
    <row r="9679" spans="1:3" x14ac:dyDescent="0.3">
      <c r="A9679" t="s">
        <v>4438</v>
      </c>
      <c r="B9679">
        <v>2</v>
      </c>
      <c r="C9679">
        <v>0.67</v>
      </c>
    </row>
    <row r="9680" spans="1:3" x14ac:dyDescent="0.3">
      <c r="A9680" t="s">
        <v>4439</v>
      </c>
      <c r="B9680">
        <v>2</v>
      </c>
      <c r="C9680">
        <v>0.79</v>
      </c>
    </row>
    <row r="9681" spans="1:3" x14ac:dyDescent="0.3">
      <c r="A9681" t="s">
        <v>4440</v>
      </c>
      <c r="B9681">
        <v>2</v>
      </c>
      <c r="C9681">
        <v>0.83000000000000007</v>
      </c>
    </row>
    <row r="9682" spans="1:3" x14ac:dyDescent="0.3">
      <c r="A9682" t="s">
        <v>4441</v>
      </c>
      <c r="B9682">
        <v>2</v>
      </c>
      <c r="C9682">
        <v>0.66</v>
      </c>
    </row>
    <row r="9683" spans="1:3" x14ac:dyDescent="0.3">
      <c r="A9683" t="s">
        <v>4443</v>
      </c>
      <c r="B9683">
        <v>2</v>
      </c>
      <c r="C9683">
        <v>0.92999999999999994</v>
      </c>
    </row>
    <row r="9684" spans="1:3" x14ac:dyDescent="0.3">
      <c r="A9684" t="s">
        <v>4444</v>
      </c>
      <c r="B9684">
        <v>2</v>
      </c>
      <c r="C9684">
        <v>0.65</v>
      </c>
    </row>
    <row r="9685" spans="1:3" x14ac:dyDescent="0.3">
      <c r="A9685" t="s">
        <v>4445</v>
      </c>
      <c r="B9685">
        <v>2</v>
      </c>
      <c r="C9685">
        <v>0.94</v>
      </c>
    </row>
    <row r="9686" spans="1:3" x14ac:dyDescent="0.3">
      <c r="A9686" t="s">
        <v>4446</v>
      </c>
      <c r="B9686">
        <v>2</v>
      </c>
      <c r="C9686">
        <v>0.56000000000000005</v>
      </c>
    </row>
    <row r="9687" spans="1:3" x14ac:dyDescent="0.3">
      <c r="A9687" t="s">
        <v>4447</v>
      </c>
      <c r="B9687">
        <v>2</v>
      </c>
      <c r="C9687">
        <v>0.64</v>
      </c>
    </row>
    <row r="9688" spans="1:3" x14ac:dyDescent="0.3">
      <c r="A9688" t="s">
        <v>4448</v>
      </c>
      <c r="B9688">
        <v>2</v>
      </c>
      <c r="C9688">
        <v>0.92999999999999994</v>
      </c>
    </row>
    <row r="9689" spans="1:3" x14ac:dyDescent="0.3">
      <c r="A9689" t="s">
        <v>4449</v>
      </c>
      <c r="B9689">
        <v>2</v>
      </c>
      <c r="C9689">
        <v>0.84000000000000008</v>
      </c>
    </row>
    <row r="9690" spans="1:3" x14ac:dyDescent="0.3">
      <c r="A9690" t="s">
        <v>4450</v>
      </c>
      <c r="B9690">
        <v>2</v>
      </c>
      <c r="C9690">
        <v>0.88</v>
      </c>
    </row>
    <row r="9691" spans="1:3" x14ac:dyDescent="0.3">
      <c r="A9691" t="s">
        <v>4451</v>
      </c>
      <c r="B9691">
        <v>2</v>
      </c>
      <c r="C9691">
        <v>0.76</v>
      </c>
    </row>
    <row r="9692" spans="1:3" x14ac:dyDescent="0.3">
      <c r="A9692" t="s">
        <v>4452</v>
      </c>
      <c r="B9692">
        <v>2</v>
      </c>
      <c r="C9692">
        <v>0.55000000000000004</v>
      </c>
    </row>
    <row r="9693" spans="1:3" x14ac:dyDescent="0.3">
      <c r="A9693" t="s">
        <v>4453</v>
      </c>
      <c r="B9693">
        <v>2</v>
      </c>
      <c r="C9693">
        <v>0.67</v>
      </c>
    </row>
    <row r="9694" spans="1:3" x14ac:dyDescent="0.3">
      <c r="A9694" t="s">
        <v>4454</v>
      </c>
      <c r="B9694">
        <v>2</v>
      </c>
      <c r="C9694">
        <v>0.57000000000000006</v>
      </c>
    </row>
    <row r="9695" spans="1:3" x14ac:dyDescent="0.3">
      <c r="A9695" t="s">
        <v>4455</v>
      </c>
      <c r="B9695">
        <v>2</v>
      </c>
      <c r="C9695">
        <v>0.81</v>
      </c>
    </row>
    <row r="9696" spans="1:3" x14ac:dyDescent="0.3">
      <c r="A9696" t="s">
        <v>4456</v>
      </c>
      <c r="B9696">
        <v>2</v>
      </c>
      <c r="C9696">
        <v>0.6</v>
      </c>
    </row>
    <row r="9697" spans="1:3" x14ac:dyDescent="0.3">
      <c r="A9697" t="s">
        <v>4457</v>
      </c>
      <c r="B9697">
        <v>2</v>
      </c>
      <c r="C9697">
        <v>0.74</v>
      </c>
    </row>
    <row r="9698" spans="1:3" x14ac:dyDescent="0.3">
      <c r="A9698" t="s">
        <v>4458</v>
      </c>
      <c r="B9698">
        <v>2</v>
      </c>
      <c r="C9698">
        <v>0.8</v>
      </c>
    </row>
    <row r="9699" spans="1:3" x14ac:dyDescent="0.3">
      <c r="A9699" t="s">
        <v>4459</v>
      </c>
      <c r="B9699">
        <v>2</v>
      </c>
      <c r="C9699">
        <v>0.84000000000000008</v>
      </c>
    </row>
    <row r="9700" spans="1:3" x14ac:dyDescent="0.3">
      <c r="A9700" t="s">
        <v>4460</v>
      </c>
      <c r="B9700">
        <v>2</v>
      </c>
      <c r="C9700">
        <v>0.8</v>
      </c>
    </row>
    <row r="9701" spans="1:3" x14ac:dyDescent="0.3">
      <c r="A9701" t="s">
        <v>4461</v>
      </c>
      <c r="B9701">
        <v>2</v>
      </c>
      <c r="C9701">
        <v>0.88</v>
      </c>
    </row>
    <row r="9702" spans="1:3" x14ac:dyDescent="0.3">
      <c r="A9702" t="s">
        <v>4462</v>
      </c>
      <c r="B9702">
        <v>2</v>
      </c>
      <c r="C9702">
        <v>0.89</v>
      </c>
    </row>
    <row r="9703" spans="1:3" x14ac:dyDescent="0.3">
      <c r="A9703" t="s">
        <v>4463</v>
      </c>
      <c r="B9703">
        <v>2</v>
      </c>
      <c r="C9703">
        <v>0.67</v>
      </c>
    </row>
    <row r="9704" spans="1:3" x14ac:dyDescent="0.3">
      <c r="A9704" t="s">
        <v>4464</v>
      </c>
      <c r="B9704">
        <v>2</v>
      </c>
      <c r="C9704">
        <v>0.72</v>
      </c>
    </row>
    <row r="9705" spans="1:3" x14ac:dyDescent="0.3">
      <c r="A9705" t="s">
        <v>4465</v>
      </c>
      <c r="B9705">
        <v>2</v>
      </c>
      <c r="C9705">
        <v>0.91999999999999993</v>
      </c>
    </row>
    <row r="9706" spans="1:3" x14ac:dyDescent="0.3">
      <c r="A9706" t="s">
        <v>4466</v>
      </c>
      <c r="B9706">
        <v>2</v>
      </c>
      <c r="C9706">
        <v>0.9</v>
      </c>
    </row>
    <row r="9707" spans="1:3" x14ac:dyDescent="0.3">
      <c r="A9707" t="s">
        <v>4467</v>
      </c>
      <c r="B9707">
        <v>2</v>
      </c>
      <c r="C9707">
        <v>0.72</v>
      </c>
    </row>
    <row r="9708" spans="1:3" x14ac:dyDescent="0.3">
      <c r="A9708" t="s">
        <v>4468</v>
      </c>
      <c r="B9708">
        <v>2</v>
      </c>
      <c r="C9708">
        <v>0.67999999999999994</v>
      </c>
    </row>
    <row r="9709" spans="1:3" x14ac:dyDescent="0.3">
      <c r="A9709" t="s">
        <v>4469</v>
      </c>
      <c r="B9709">
        <v>2</v>
      </c>
      <c r="C9709">
        <v>0.89</v>
      </c>
    </row>
    <row r="9710" spans="1:3" x14ac:dyDescent="0.3">
      <c r="A9710" t="s">
        <v>4470</v>
      </c>
      <c r="B9710">
        <v>2</v>
      </c>
      <c r="C9710">
        <v>0.62</v>
      </c>
    </row>
    <row r="9711" spans="1:3" x14ac:dyDescent="0.3">
      <c r="A9711" t="s">
        <v>4471</v>
      </c>
      <c r="B9711">
        <v>2</v>
      </c>
      <c r="C9711">
        <v>0.57000000000000006</v>
      </c>
    </row>
    <row r="9712" spans="1:3" x14ac:dyDescent="0.3">
      <c r="A9712" t="s">
        <v>4472</v>
      </c>
      <c r="B9712">
        <v>2</v>
      </c>
      <c r="C9712">
        <v>0.71</v>
      </c>
    </row>
    <row r="9713" spans="1:3" x14ac:dyDescent="0.3">
      <c r="A9713" t="s">
        <v>4473</v>
      </c>
      <c r="B9713">
        <v>2</v>
      </c>
      <c r="C9713">
        <v>0.57000000000000006</v>
      </c>
    </row>
    <row r="9714" spans="1:3" x14ac:dyDescent="0.3">
      <c r="A9714" t="s">
        <v>4474</v>
      </c>
      <c r="B9714">
        <v>2</v>
      </c>
      <c r="C9714">
        <v>0.54</v>
      </c>
    </row>
    <row r="9715" spans="1:3" x14ac:dyDescent="0.3">
      <c r="A9715" t="s">
        <v>4475</v>
      </c>
      <c r="B9715">
        <v>2</v>
      </c>
      <c r="C9715">
        <v>0.65</v>
      </c>
    </row>
    <row r="9716" spans="1:3" x14ac:dyDescent="0.3">
      <c r="A9716" t="s">
        <v>4476</v>
      </c>
      <c r="B9716">
        <v>2</v>
      </c>
      <c r="C9716">
        <v>0.56000000000000005</v>
      </c>
    </row>
    <row r="9717" spans="1:3" x14ac:dyDescent="0.3">
      <c r="A9717" t="s">
        <v>4477</v>
      </c>
      <c r="B9717">
        <v>2</v>
      </c>
      <c r="C9717">
        <v>0.66</v>
      </c>
    </row>
    <row r="9718" spans="1:3" x14ac:dyDescent="0.3">
      <c r="A9718" t="s">
        <v>4478</v>
      </c>
      <c r="B9718">
        <v>2</v>
      </c>
      <c r="C9718">
        <v>0.59</v>
      </c>
    </row>
    <row r="9719" spans="1:3" x14ac:dyDescent="0.3">
      <c r="A9719" t="s">
        <v>4479</v>
      </c>
      <c r="B9719">
        <v>2</v>
      </c>
      <c r="C9719">
        <v>0.74</v>
      </c>
    </row>
    <row r="9720" spans="1:3" x14ac:dyDescent="0.3">
      <c r="A9720" t="s">
        <v>4480</v>
      </c>
      <c r="B9720">
        <v>2</v>
      </c>
      <c r="C9720">
        <v>0.85</v>
      </c>
    </row>
    <row r="9721" spans="1:3" x14ac:dyDescent="0.3">
      <c r="A9721" t="s">
        <v>4481</v>
      </c>
      <c r="B9721">
        <v>2</v>
      </c>
      <c r="C9721">
        <v>0.90999999999999992</v>
      </c>
    </row>
    <row r="9722" spans="1:3" x14ac:dyDescent="0.3">
      <c r="A9722" t="s">
        <v>4482</v>
      </c>
      <c r="B9722">
        <v>2</v>
      </c>
      <c r="C9722">
        <v>0.88</v>
      </c>
    </row>
    <row r="9723" spans="1:3" x14ac:dyDescent="0.3">
      <c r="A9723" t="s">
        <v>4483</v>
      </c>
      <c r="B9723">
        <v>2</v>
      </c>
      <c r="C9723">
        <v>0.74</v>
      </c>
    </row>
    <row r="9724" spans="1:3" x14ac:dyDescent="0.3">
      <c r="A9724" t="s">
        <v>4484</v>
      </c>
      <c r="B9724">
        <v>2</v>
      </c>
      <c r="C9724">
        <v>0.78</v>
      </c>
    </row>
    <row r="9725" spans="1:3" x14ac:dyDescent="0.3">
      <c r="A9725" t="s">
        <v>4485</v>
      </c>
      <c r="B9725">
        <v>2</v>
      </c>
      <c r="C9725">
        <v>0.63</v>
      </c>
    </row>
    <row r="9726" spans="1:3" x14ac:dyDescent="0.3">
      <c r="A9726" t="s">
        <v>4486</v>
      </c>
      <c r="B9726">
        <v>2</v>
      </c>
      <c r="C9726">
        <v>0.61</v>
      </c>
    </row>
    <row r="9727" spans="1:3" x14ac:dyDescent="0.3">
      <c r="A9727" t="s">
        <v>4487</v>
      </c>
      <c r="B9727">
        <v>2</v>
      </c>
      <c r="C9727">
        <v>0.8</v>
      </c>
    </row>
    <row r="9728" spans="1:3" x14ac:dyDescent="0.3">
      <c r="A9728" t="s">
        <v>4488</v>
      </c>
      <c r="B9728">
        <v>2</v>
      </c>
      <c r="C9728">
        <v>0.76</v>
      </c>
    </row>
    <row r="9729" spans="1:3" x14ac:dyDescent="0.3">
      <c r="A9729" t="s">
        <v>4489</v>
      </c>
      <c r="B9729">
        <v>2</v>
      </c>
      <c r="C9729">
        <v>0.76</v>
      </c>
    </row>
    <row r="9730" spans="1:3" x14ac:dyDescent="0.3">
      <c r="A9730" t="s">
        <v>4490</v>
      </c>
      <c r="B9730">
        <v>2</v>
      </c>
      <c r="C9730">
        <v>0.67</v>
      </c>
    </row>
    <row r="9731" spans="1:3" x14ac:dyDescent="0.3">
      <c r="A9731" t="s">
        <v>4491</v>
      </c>
      <c r="B9731">
        <v>2</v>
      </c>
      <c r="C9731">
        <v>0.71</v>
      </c>
    </row>
    <row r="9732" spans="1:3" x14ac:dyDescent="0.3">
      <c r="A9732" t="s">
        <v>4492</v>
      </c>
      <c r="B9732">
        <v>2</v>
      </c>
      <c r="C9732">
        <v>0.67999999999999994</v>
      </c>
    </row>
    <row r="9733" spans="1:3" x14ac:dyDescent="0.3">
      <c r="A9733" t="s">
        <v>4493</v>
      </c>
      <c r="B9733">
        <v>2</v>
      </c>
      <c r="C9733">
        <v>0.54</v>
      </c>
    </row>
    <row r="9734" spans="1:3" x14ac:dyDescent="0.3">
      <c r="A9734" t="s">
        <v>4494</v>
      </c>
      <c r="B9734">
        <v>2</v>
      </c>
      <c r="C9734">
        <v>0.8</v>
      </c>
    </row>
    <row r="9735" spans="1:3" x14ac:dyDescent="0.3">
      <c r="A9735" t="s">
        <v>4495</v>
      </c>
      <c r="B9735">
        <v>2</v>
      </c>
      <c r="C9735">
        <v>0.9</v>
      </c>
    </row>
    <row r="9736" spans="1:3" x14ac:dyDescent="0.3">
      <c r="A9736" t="s">
        <v>4496</v>
      </c>
      <c r="B9736">
        <v>2</v>
      </c>
      <c r="C9736">
        <v>0.6</v>
      </c>
    </row>
    <row r="9737" spans="1:3" x14ac:dyDescent="0.3">
      <c r="A9737" t="s">
        <v>4497</v>
      </c>
      <c r="B9737">
        <v>2</v>
      </c>
      <c r="C9737">
        <v>0.65</v>
      </c>
    </row>
    <row r="9738" spans="1:3" x14ac:dyDescent="0.3">
      <c r="A9738" t="s">
        <v>4498</v>
      </c>
      <c r="B9738">
        <v>2</v>
      </c>
      <c r="C9738">
        <v>0.66</v>
      </c>
    </row>
    <row r="9739" spans="1:3" x14ac:dyDescent="0.3">
      <c r="A9739" t="s">
        <v>4499</v>
      </c>
      <c r="B9739">
        <v>2</v>
      </c>
      <c r="C9739">
        <v>0.76</v>
      </c>
    </row>
    <row r="9740" spans="1:3" x14ac:dyDescent="0.3">
      <c r="A9740" t="s">
        <v>4500</v>
      </c>
      <c r="B9740">
        <v>2</v>
      </c>
      <c r="C9740">
        <v>0.86</v>
      </c>
    </row>
    <row r="9741" spans="1:3" x14ac:dyDescent="0.3">
      <c r="A9741" t="s">
        <v>4501</v>
      </c>
      <c r="B9741">
        <v>2</v>
      </c>
      <c r="C9741">
        <v>0.76</v>
      </c>
    </row>
    <row r="9742" spans="1:3" x14ac:dyDescent="0.3">
      <c r="A9742" t="s">
        <v>4502</v>
      </c>
      <c r="B9742">
        <v>2</v>
      </c>
      <c r="C9742">
        <v>0.69</v>
      </c>
    </row>
    <row r="9743" spans="1:3" x14ac:dyDescent="0.3">
      <c r="A9743" t="s">
        <v>4503</v>
      </c>
      <c r="B9743">
        <v>2</v>
      </c>
      <c r="C9743">
        <v>0.85</v>
      </c>
    </row>
    <row r="9744" spans="1:3" x14ac:dyDescent="0.3">
      <c r="A9744" t="s">
        <v>4504</v>
      </c>
      <c r="B9744">
        <v>2</v>
      </c>
      <c r="C9744">
        <v>0.55000000000000004</v>
      </c>
    </row>
    <row r="9745" spans="1:3" x14ac:dyDescent="0.3">
      <c r="A9745" t="s">
        <v>4505</v>
      </c>
      <c r="B9745">
        <v>2</v>
      </c>
      <c r="C9745">
        <v>0.76</v>
      </c>
    </row>
    <row r="9746" spans="1:3" x14ac:dyDescent="0.3">
      <c r="A9746" t="s">
        <v>4506</v>
      </c>
      <c r="B9746">
        <v>2</v>
      </c>
      <c r="C9746">
        <v>0.81</v>
      </c>
    </row>
    <row r="9747" spans="1:3" x14ac:dyDescent="0.3">
      <c r="A9747" t="s">
        <v>4507</v>
      </c>
      <c r="B9747">
        <v>2</v>
      </c>
      <c r="C9747">
        <v>0.52</v>
      </c>
    </row>
    <row r="9748" spans="1:3" x14ac:dyDescent="0.3">
      <c r="A9748" t="s">
        <v>4508</v>
      </c>
      <c r="B9748">
        <v>2</v>
      </c>
      <c r="C9748">
        <v>0.57000000000000006</v>
      </c>
    </row>
    <row r="9749" spans="1:3" x14ac:dyDescent="0.3">
      <c r="A9749" t="s">
        <v>4509</v>
      </c>
      <c r="B9749">
        <v>2</v>
      </c>
      <c r="C9749">
        <v>0.79</v>
      </c>
    </row>
    <row r="9750" spans="1:3" x14ac:dyDescent="0.3">
      <c r="A9750" t="s">
        <v>4510</v>
      </c>
      <c r="B9750">
        <v>2</v>
      </c>
      <c r="C9750">
        <v>0.72</v>
      </c>
    </row>
    <row r="9751" spans="1:3" x14ac:dyDescent="0.3">
      <c r="A9751" t="s">
        <v>4511</v>
      </c>
      <c r="B9751">
        <v>2</v>
      </c>
      <c r="C9751">
        <v>0.66</v>
      </c>
    </row>
    <row r="9752" spans="1:3" x14ac:dyDescent="0.3">
      <c r="A9752" t="s">
        <v>4512</v>
      </c>
      <c r="B9752">
        <v>2</v>
      </c>
      <c r="C9752">
        <v>0.90999999999999992</v>
      </c>
    </row>
    <row r="9753" spans="1:3" x14ac:dyDescent="0.3">
      <c r="A9753" t="s">
        <v>4513</v>
      </c>
      <c r="B9753">
        <v>2</v>
      </c>
      <c r="C9753">
        <v>0.94</v>
      </c>
    </row>
    <row r="9754" spans="1:3" x14ac:dyDescent="0.3">
      <c r="A9754" t="s">
        <v>4514</v>
      </c>
      <c r="B9754">
        <v>2</v>
      </c>
      <c r="C9754">
        <v>0.54</v>
      </c>
    </row>
    <row r="9755" spans="1:3" x14ac:dyDescent="0.3">
      <c r="A9755" t="s">
        <v>4515</v>
      </c>
      <c r="B9755">
        <v>2</v>
      </c>
      <c r="C9755">
        <v>0.83000000000000007</v>
      </c>
    </row>
    <row r="9756" spans="1:3" x14ac:dyDescent="0.3">
      <c r="A9756" t="s">
        <v>4516</v>
      </c>
      <c r="B9756">
        <v>2</v>
      </c>
      <c r="C9756">
        <v>0.57000000000000006</v>
      </c>
    </row>
    <row r="9757" spans="1:3" x14ac:dyDescent="0.3">
      <c r="A9757" t="s">
        <v>4517</v>
      </c>
      <c r="B9757">
        <v>2</v>
      </c>
      <c r="C9757">
        <v>0.7</v>
      </c>
    </row>
    <row r="9758" spans="1:3" x14ac:dyDescent="0.3">
      <c r="A9758" t="s">
        <v>4518</v>
      </c>
      <c r="B9758">
        <v>2</v>
      </c>
      <c r="C9758">
        <v>0.83000000000000007</v>
      </c>
    </row>
    <row r="9759" spans="1:3" x14ac:dyDescent="0.3">
      <c r="A9759" t="s">
        <v>4519</v>
      </c>
      <c r="B9759">
        <v>2</v>
      </c>
      <c r="C9759">
        <v>0.69</v>
      </c>
    </row>
    <row r="9760" spans="1:3" x14ac:dyDescent="0.3">
      <c r="A9760" t="s">
        <v>4520</v>
      </c>
      <c r="B9760">
        <v>2</v>
      </c>
      <c r="C9760">
        <v>0.74</v>
      </c>
    </row>
    <row r="9761" spans="1:3" x14ac:dyDescent="0.3">
      <c r="A9761" t="s">
        <v>4521</v>
      </c>
      <c r="B9761">
        <v>2</v>
      </c>
      <c r="C9761">
        <v>0.71</v>
      </c>
    </row>
    <row r="9762" spans="1:3" x14ac:dyDescent="0.3">
      <c r="A9762" t="s">
        <v>4522</v>
      </c>
      <c r="B9762">
        <v>2</v>
      </c>
      <c r="C9762">
        <v>0.54</v>
      </c>
    </row>
    <row r="9763" spans="1:3" x14ac:dyDescent="0.3">
      <c r="A9763" t="s">
        <v>4523</v>
      </c>
      <c r="B9763">
        <v>2</v>
      </c>
      <c r="C9763">
        <v>0.88</v>
      </c>
    </row>
    <row r="9764" spans="1:3" x14ac:dyDescent="0.3">
      <c r="A9764" t="s">
        <v>4524</v>
      </c>
      <c r="B9764">
        <v>2</v>
      </c>
      <c r="C9764">
        <v>0.94</v>
      </c>
    </row>
    <row r="9765" spans="1:3" x14ac:dyDescent="0.3">
      <c r="A9765" t="s">
        <v>4525</v>
      </c>
      <c r="B9765">
        <v>2</v>
      </c>
      <c r="C9765">
        <v>0.90999999999999992</v>
      </c>
    </row>
    <row r="9766" spans="1:3" x14ac:dyDescent="0.3">
      <c r="A9766" t="s">
        <v>4526</v>
      </c>
      <c r="B9766">
        <v>2</v>
      </c>
      <c r="C9766">
        <v>0.81</v>
      </c>
    </row>
    <row r="9767" spans="1:3" x14ac:dyDescent="0.3">
      <c r="A9767" t="s">
        <v>4527</v>
      </c>
      <c r="B9767">
        <v>2</v>
      </c>
      <c r="C9767">
        <v>0.53</v>
      </c>
    </row>
    <row r="9768" spans="1:3" x14ac:dyDescent="0.3">
      <c r="A9768" t="s">
        <v>4528</v>
      </c>
      <c r="B9768">
        <v>2</v>
      </c>
      <c r="C9768">
        <v>0.67</v>
      </c>
    </row>
    <row r="9769" spans="1:3" x14ac:dyDescent="0.3">
      <c r="A9769" t="s">
        <v>4529</v>
      </c>
      <c r="B9769">
        <v>2</v>
      </c>
      <c r="C9769">
        <v>0.53</v>
      </c>
    </row>
    <row r="9770" spans="1:3" x14ac:dyDescent="0.3">
      <c r="A9770" t="s">
        <v>4530</v>
      </c>
      <c r="B9770">
        <v>2</v>
      </c>
      <c r="C9770">
        <v>0.51</v>
      </c>
    </row>
    <row r="9771" spans="1:3" x14ac:dyDescent="0.3">
      <c r="A9771" t="s">
        <v>4531</v>
      </c>
      <c r="B9771">
        <v>2</v>
      </c>
      <c r="C9771">
        <v>0.67</v>
      </c>
    </row>
    <row r="9772" spans="1:3" x14ac:dyDescent="0.3">
      <c r="A9772" t="s">
        <v>4532</v>
      </c>
      <c r="B9772">
        <v>2</v>
      </c>
      <c r="C9772">
        <v>0.59</v>
      </c>
    </row>
    <row r="9773" spans="1:3" x14ac:dyDescent="0.3">
      <c r="A9773" t="s">
        <v>4533</v>
      </c>
      <c r="B9773">
        <v>2</v>
      </c>
      <c r="C9773">
        <v>0.78</v>
      </c>
    </row>
    <row r="9774" spans="1:3" x14ac:dyDescent="0.3">
      <c r="A9774" t="s">
        <v>4534</v>
      </c>
      <c r="B9774">
        <v>2</v>
      </c>
      <c r="C9774">
        <v>0.67</v>
      </c>
    </row>
    <row r="9775" spans="1:3" x14ac:dyDescent="0.3">
      <c r="A9775" t="s">
        <v>4535</v>
      </c>
      <c r="B9775">
        <v>2</v>
      </c>
      <c r="C9775">
        <v>0.78</v>
      </c>
    </row>
    <row r="9776" spans="1:3" x14ac:dyDescent="0.3">
      <c r="A9776" t="s">
        <v>4536</v>
      </c>
      <c r="B9776">
        <v>2</v>
      </c>
      <c r="C9776">
        <v>0.6</v>
      </c>
    </row>
    <row r="9777" spans="1:3" x14ac:dyDescent="0.3">
      <c r="A9777" t="s">
        <v>4537</v>
      </c>
      <c r="B9777">
        <v>2</v>
      </c>
      <c r="C9777">
        <v>0.65</v>
      </c>
    </row>
    <row r="9778" spans="1:3" x14ac:dyDescent="0.3">
      <c r="A9778" t="s">
        <v>4538</v>
      </c>
      <c r="B9778">
        <v>2</v>
      </c>
      <c r="C9778">
        <v>0.86</v>
      </c>
    </row>
    <row r="9779" spans="1:3" x14ac:dyDescent="0.3">
      <c r="A9779" t="s">
        <v>4539</v>
      </c>
      <c r="B9779">
        <v>2</v>
      </c>
      <c r="C9779">
        <v>0.66</v>
      </c>
    </row>
    <row r="9780" spans="1:3" x14ac:dyDescent="0.3">
      <c r="A9780" t="s">
        <v>4540</v>
      </c>
      <c r="B9780">
        <v>2</v>
      </c>
      <c r="C9780">
        <v>0.57999999999999996</v>
      </c>
    </row>
    <row r="9781" spans="1:3" x14ac:dyDescent="0.3">
      <c r="A9781" t="s">
        <v>4541</v>
      </c>
      <c r="B9781">
        <v>2</v>
      </c>
      <c r="C9781">
        <v>0.9</v>
      </c>
    </row>
    <row r="9782" spans="1:3" x14ac:dyDescent="0.3">
      <c r="A9782" t="s">
        <v>4542</v>
      </c>
      <c r="B9782">
        <v>2</v>
      </c>
      <c r="C9782">
        <v>0.78</v>
      </c>
    </row>
    <row r="9783" spans="1:3" x14ac:dyDescent="0.3">
      <c r="A9783" t="s">
        <v>4543</v>
      </c>
      <c r="B9783">
        <v>2</v>
      </c>
      <c r="C9783">
        <v>0.82000000000000006</v>
      </c>
    </row>
    <row r="9784" spans="1:3" x14ac:dyDescent="0.3">
      <c r="A9784" t="s">
        <v>4544</v>
      </c>
      <c r="B9784">
        <v>2</v>
      </c>
      <c r="C9784">
        <v>0.7</v>
      </c>
    </row>
    <row r="9785" spans="1:3" x14ac:dyDescent="0.3">
      <c r="A9785" t="s">
        <v>4545</v>
      </c>
      <c r="B9785">
        <v>2</v>
      </c>
      <c r="C9785">
        <v>0.8</v>
      </c>
    </row>
    <row r="9786" spans="1:3" x14ac:dyDescent="0.3">
      <c r="A9786" t="s">
        <v>4546</v>
      </c>
      <c r="B9786">
        <v>2</v>
      </c>
      <c r="C9786">
        <v>0.59</v>
      </c>
    </row>
    <row r="9787" spans="1:3" x14ac:dyDescent="0.3">
      <c r="A9787" t="s">
        <v>4547</v>
      </c>
      <c r="B9787">
        <v>2</v>
      </c>
      <c r="C9787">
        <v>0.54</v>
      </c>
    </row>
    <row r="9788" spans="1:3" x14ac:dyDescent="0.3">
      <c r="A9788" t="s">
        <v>4548</v>
      </c>
      <c r="B9788">
        <v>2</v>
      </c>
      <c r="C9788">
        <v>0.84000000000000008</v>
      </c>
    </row>
    <row r="9789" spans="1:3" x14ac:dyDescent="0.3">
      <c r="A9789" t="s">
        <v>4549</v>
      </c>
      <c r="B9789">
        <v>2</v>
      </c>
      <c r="C9789">
        <v>0.67999999999999994</v>
      </c>
    </row>
    <row r="9790" spans="1:3" x14ac:dyDescent="0.3">
      <c r="A9790" t="s">
        <v>4550</v>
      </c>
      <c r="B9790">
        <v>2</v>
      </c>
      <c r="C9790">
        <v>0.73</v>
      </c>
    </row>
    <row r="9791" spans="1:3" x14ac:dyDescent="0.3">
      <c r="A9791" t="s">
        <v>4551</v>
      </c>
      <c r="B9791">
        <v>2</v>
      </c>
      <c r="C9791">
        <v>0.65</v>
      </c>
    </row>
    <row r="9792" spans="1:3" x14ac:dyDescent="0.3">
      <c r="A9792" t="s">
        <v>4552</v>
      </c>
      <c r="B9792">
        <v>2</v>
      </c>
      <c r="C9792">
        <v>0.66</v>
      </c>
    </row>
    <row r="9793" spans="1:3" x14ac:dyDescent="0.3">
      <c r="A9793" t="s">
        <v>4553</v>
      </c>
      <c r="B9793">
        <v>2</v>
      </c>
      <c r="C9793">
        <v>0.63</v>
      </c>
    </row>
    <row r="9794" spans="1:3" x14ac:dyDescent="0.3">
      <c r="A9794" t="s">
        <v>4554</v>
      </c>
      <c r="B9794">
        <v>2</v>
      </c>
      <c r="C9794">
        <v>0.53</v>
      </c>
    </row>
    <row r="9795" spans="1:3" x14ac:dyDescent="0.3">
      <c r="A9795" t="s">
        <v>4555</v>
      </c>
      <c r="B9795">
        <v>2</v>
      </c>
      <c r="C9795">
        <v>0.51</v>
      </c>
    </row>
    <row r="9796" spans="1:3" x14ac:dyDescent="0.3">
      <c r="A9796" t="s">
        <v>4556</v>
      </c>
      <c r="B9796">
        <v>2</v>
      </c>
      <c r="C9796">
        <v>0.67</v>
      </c>
    </row>
    <row r="9797" spans="1:3" x14ac:dyDescent="0.3">
      <c r="A9797" t="s">
        <v>4557</v>
      </c>
      <c r="B9797">
        <v>2</v>
      </c>
      <c r="C9797">
        <v>0.73</v>
      </c>
    </row>
    <row r="9798" spans="1:3" x14ac:dyDescent="0.3">
      <c r="A9798" t="s">
        <v>4558</v>
      </c>
      <c r="B9798">
        <v>2</v>
      </c>
      <c r="C9798">
        <v>0.79</v>
      </c>
    </row>
    <row r="9799" spans="1:3" x14ac:dyDescent="0.3">
      <c r="A9799" t="s">
        <v>4559</v>
      </c>
      <c r="B9799">
        <v>2</v>
      </c>
      <c r="C9799">
        <v>0.75</v>
      </c>
    </row>
    <row r="9800" spans="1:3" x14ac:dyDescent="0.3">
      <c r="A9800" t="s">
        <v>4560</v>
      </c>
      <c r="B9800">
        <v>2</v>
      </c>
      <c r="C9800">
        <v>0.6</v>
      </c>
    </row>
    <row r="9801" spans="1:3" x14ac:dyDescent="0.3">
      <c r="A9801" t="s">
        <v>4561</v>
      </c>
      <c r="B9801">
        <v>2</v>
      </c>
      <c r="C9801">
        <v>0.7</v>
      </c>
    </row>
    <row r="9802" spans="1:3" x14ac:dyDescent="0.3">
      <c r="A9802" t="s">
        <v>4562</v>
      </c>
      <c r="B9802">
        <v>2</v>
      </c>
      <c r="C9802">
        <v>0.94</v>
      </c>
    </row>
    <row r="9803" spans="1:3" x14ac:dyDescent="0.3">
      <c r="A9803" t="s">
        <v>4563</v>
      </c>
      <c r="B9803">
        <v>2</v>
      </c>
      <c r="C9803">
        <v>0.63</v>
      </c>
    </row>
    <row r="9804" spans="1:3" x14ac:dyDescent="0.3">
      <c r="A9804" t="s">
        <v>4564</v>
      </c>
      <c r="B9804">
        <v>2</v>
      </c>
      <c r="C9804">
        <v>0.67999999999999994</v>
      </c>
    </row>
    <row r="9805" spans="1:3" x14ac:dyDescent="0.3">
      <c r="A9805" t="s">
        <v>4565</v>
      </c>
      <c r="B9805">
        <v>2</v>
      </c>
      <c r="C9805">
        <v>0.86</v>
      </c>
    </row>
    <row r="9806" spans="1:3" x14ac:dyDescent="0.3">
      <c r="A9806" t="s">
        <v>4566</v>
      </c>
      <c r="B9806">
        <v>2</v>
      </c>
      <c r="C9806">
        <v>0.67999999999999994</v>
      </c>
    </row>
    <row r="9807" spans="1:3" x14ac:dyDescent="0.3">
      <c r="A9807" t="s">
        <v>4567</v>
      </c>
      <c r="B9807">
        <v>2</v>
      </c>
      <c r="C9807">
        <v>0.63</v>
      </c>
    </row>
    <row r="9808" spans="1:3" x14ac:dyDescent="0.3">
      <c r="A9808" t="s">
        <v>4568</v>
      </c>
      <c r="B9808">
        <v>2</v>
      </c>
      <c r="C9808">
        <v>0.7</v>
      </c>
    </row>
    <row r="9809" spans="1:3" x14ac:dyDescent="0.3">
      <c r="A9809" t="s">
        <v>4569</v>
      </c>
      <c r="B9809">
        <v>2</v>
      </c>
      <c r="C9809">
        <v>0.71</v>
      </c>
    </row>
    <row r="9810" spans="1:3" x14ac:dyDescent="0.3">
      <c r="A9810" t="s">
        <v>4570</v>
      </c>
      <c r="B9810">
        <v>2</v>
      </c>
      <c r="C9810">
        <v>0.6</v>
      </c>
    </row>
    <row r="9811" spans="1:3" x14ac:dyDescent="0.3">
      <c r="A9811" t="s">
        <v>4571</v>
      </c>
      <c r="B9811">
        <v>2</v>
      </c>
      <c r="C9811">
        <v>0.56000000000000005</v>
      </c>
    </row>
    <row r="9812" spans="1:3" x14ac:dyDescent="0.3">
      <c r="A9812" t="s">
        <v>4572</v>
      </c>
      <c r="B9812">
        <v>2</v>
      </c>
      <c r="C9812">
        <v>0.56000000000000005</v>
      </c>
    </row>
    <row r="9813" spans="1:3" x14ac:dyDescent="0.3">
      <c r="A9813" t="s">
        <v>4573</v>
      </c>
      <c r="B9813">
        <v>2</v>
      </c>
      <c r="C9813">
        <v>0.67</v>
      </c>
    </row>
    <row r="9814" spans="1:3" x14ac:dyDescent="0.3">
      <c r="A9814" t="s">
        <v>4574</v>
      </c>
      <c r="B9814">
        <v>2</v>
      </c>
      <c r="C9814">
        <v>0.73</v>
      </c>
    </row>
    <row r="9815" spans="1:3" x14ac:dyDescent="0.3">
      <c r="A9815" t="s">
        <v>4575</v>
      </c>
      <c r="B9815">
        <v>2</v>
      </c>
      <c r="C9815">
        <v>0.83000000000000007</v>
      </c>
    </row>
    <row r="9816" spans="1:3" x14ac:dyDescent="0.3">
      <c r="A9816" t="s">
        <v>4576</v>
      </c>
      <c r="B9816">
        <v>2</v>
      </c>
      <c r="C9816">
        <v>0.64</v>
      </c>
    </row>
    <row r="9817" spans="1:3" x14ac:dyDescent="0.3">
      <c r="A9817" t="s">
        <v>4577</v>
      </c>
      <c r="B9817">
        <v>2</v>
      </c>
      <c r="C9817">
        <v>0.67</v>
      </c>
    </row>
    <row r="9818" spans="1:3" x14ac:dyDescent="0.3">
      <c r="A9818" t="s">
        <v>4578</v>
      </c>
      <c r="B9818">
        <v>2</v>
      </c>
      <c r="C9818">
        <v>0.59</v>
      </c>
    </row>
    <row r="9819" spans="1:3" x14ac:dyDescent="0.3">
      <c r="A9819" t="s">
        <v>4579</v>
      </c>
      <c r="B9819">
        <v>2</v>
      </c>
      <c r="C9819">
        <v>0.56000000000000005</v>
      </c>
    </row>
    <row r="9820" spans="1:3" x14ac:dyDescent="0.3">
      <c r="A9820" t="s">
        <v>4580</v>
      </c>
      <c r="B9820">
        <v>2</v>
      </c>
      <c r="C9820">
        <v>0.76</v>
      </c>
    </row>
    <row r="9821" spans="1:3" x14ac:dyDescent="0.3">
      <c r="A9821" t="s">
        <v>4581</v>
      </c>
      <c r="B9821">
        <v>2</v>
      </c>
      <c r="C9821">
        <v>0.85</v>
      </c>
    </row>
    <row r="9822" spans="1:3" x14ac:dyDescent="0.3">
      <c r="A9822" t="s">
        <v>4582</v>
      </c>
      <c r="B9822">
        <v>2</v>
      </c>
      <c r="C9822">
        <v>0.83000000000000007</v>
      </c>
    </row>
    <row r="9823" spans="1:3" x14ac:dyDescent="0.3">
      <c r="A9823" t="s">
        <v>4583</v>
      </c>
      <c r="B9823">
        <v>2</v>
      </c>
      <c r="C9823">
        <v>0.78</v>
      </c>
    </row>
    <row r="9824" spans="1:3" x14ac:dyDescent="0.3">
      <c r="A9824" t="s">
        <v>4584</v>
      </c>
      <c r="B9824">
        <v>2</v>
      </c>
      <c r="C9824">
        <v>0.9</v>
      </c>
    </row>
    <row r="9825" spans="1:3" x14ac:dyDescent="0.3">
      <c r="A9825" t="s">
        <v>4585</v>
      </c>
      <c r="B9825">
        <v>2</v>
      </c>
      <c r="C9825">
        <v>0.53</v>
      </c>
    </row>
    <row r="9826" spans="1:3" x14ac:dyDescent="0.3">
      <c r="A9826" t="s">
        <v>4586</v>
      </c>
      <c r="B9826">
        <v>2</v>
      </c>
      <c r="C9826">
        <v>0.95</v>
      </c>
    </row>
    <row r="9827" spans="1:3" x14ac:dyDescent="0.3">
      <c r="A9827" t="s">
        <v>4587</v>
      </c>
      <c r="B9827">
        <v>2</v>
      </c>
      <c r="C9827">
        <v>0.91999999999999993</v>
      </c>
    </row>
    <row r="9828" spans="1:3" x14ac:dyDescent="0.3">
      <c r="A9828" t="s">
        <v>4588</v>
      </c>
      <c r="B9828">
        <v>2</v>
      </c>
      <c r="C9828">
        <v>0.72</v>
      </c>
    </row>
    <row r="9829" spans="1:3" x14ac:dyDescent="0.3">
      <c r="A9829" t="s">
        <v>4589</v>
      </c>
      <c r="B9829">
        <v>2</v>
      </c>
      <c r="C9829">
        <v>0.67999999999999994</v>
      </c>
    </row>
    <row r="9830" spans="1:3" x14ac:dyDescent="0.3">
      <c r="A9830" t="s">
        <v>4590</v>
      </c>
      <c r="B9830">
        <v>2</v>
      </c>
      <c r="C9830">
        <v>0.9</v>
      </c>
    </row>
    <row r="9831" spans="1:3" x14ac:dyDescent="0.3">
      <c r="A9831" t="s">
        <v>4591</v>
      </c>
      <c r="B9831">
        <v>2</v>
      </c>
      <c r="C9831">
        <v>0.54</v>
      </c>
    </row>
    <row r="9832" spans="1:3" x14ac:dyDescent="0.3">
      <c r="A9832" t="s">
        <v>4592</v>
      </c>
      <c r="B9832">
        <v>2</v>
      </c>
      <c r="C9832">
        <v>0.79</v>
      </c>
    </row>
    <row r="9833" spans="1:3" x14ac:dyDescent="0.3">
      <c r="A9833" t="s">
        <v>4593</v>
      </c>
      <c r="B9833">
        <v>2</v>
      </c>
      <c r="C9833">
        <v>0.67</v>
      </c>
    </row>
    <row r="9834" spans="1:3" x14ac:dyDescent="0.3">
      <c r="A9834" t="s">
        <v>4594</v>
      </c>
      <c r="B9834">
        <v>2</v>
      </c>
      <c r="C9834">
        <v>0.9</v>
      </c>
    </row>
    <row r="9835" spans="1:3" x14ac:dyDescent="0.3">
      <c r="A9835" t="s">
        <v>4595</v>
      </c>
      <c r="B9835">
        <v>2</v>
      </c>
      <c r="C9835">
        <v>0.94</v>
      </c>
    </row>
    <row r="9836" spans="1:3" x14ac:dyDescent="0.3">
      <c r="A9836" t="s">
        <v>4596</v>
      </c>
      <c r="B9836">
        <v>2</v>
      </c>
      <c r="C9836">
        <v>0.94</v>
      </c>
    </row>
    <row r="9837" spans="1:3" x14ac:dyDescent="0.3">
      <c r="A9837" t="s">
        <v>4597</v>
      </c>
      <c r="B9837">
        <v>2</v>
      </c>
      <c r="C9837">
        <v>0.82000000000000006</v>
      </c>
    </row>
    <row r="9838" spans="1:3" x14ac:dyDescent="0.3">
      <c r="A9838" t="s">
        <v>4598</v>
      </c>
      <c r="B9838">
        <v>2</v>
      </c>
      <c r="C9838">
        <v>0.89</v>
      </c>
    </row>
    <row r="9839" spans="1:3" x14ac:dyDescent="0.3">
      <c r="A9839" t="s">
        <v>4599</v>
      </c>
      <c r="B9839">
        <v>2</v>
      </c>
      <c r="C9839">
        <v>0.63</v>
      </c>
    </row>
    <row r="9840" spans="1:3" x14ac:dyDescent="0.3">
      <c r="A9840" t="s">
        <v>4600</v>
      </c>
      <c r="B9840">
        <v>2</v>
      </c>
      <c r="C9840">
        <v>0.56000000000000005</v>
      </c>
    </row>
    <row r="9841" spans="1:3" x14ac:dyDescent="0.3">
      <c r="A9841" t="s">
        <v>4601</v>
      </c>
      <c r="B9841">
        <v>2</v>
      </c>
      <c r="C9841">
        <v>0.67999999999999994</v>
      </c>
    </row>
    <row r="9842" spans="1:3" x14ac:dyDescent="0.3">
      <c r="A9842" t="s">
        <v>4602</v>
      </c>
      <c r="B9842">
        <v>2</v>
      </c>
      <c r="C9842">
        <v>0.72</v>
      </c>
    </row>
    <row r="9843" spans="1:3" x14ac:dyDescent="0.3">
      <c r="A9843" t="s">
        <v>4603</v>
      </c>
      <c r="B9843">
        <v>2</v>
      </c>
      <c r="C9843">
        <v>0.89</v>
      </c>
    </row>
    <row r="9844" spans="1:3" x14ac:dyDescent="0.3">
      <c r="A9844" t="s">
        <v>4604</v>
      </c>
      <c r="B9844">
        <v>2</v>
      </c>
      <c r="C9844">
        <v>0.79</v>
      </c>
    </row>
    <row r="9845" spans="1:3" x14ac:dyDescent="0.3">
      <c r="A9845" t="s">
        <v>4605</v>
      </c>
      <c r="B9845">
        <v>2</v>
      </c>
      <c r="C9845">
        <v>0.52</v>
      </c>
    </row>
    <row r="9846" spans="1:3" x14ac:dyDescent="0.3">
      <c r="A9846" t="s">
        <v>4606</v>
      </c>
      <c r="B9846">
        <v>2</v>
      </c>
      <c r="C9846">
        <v>0.78</v>
      </c>
    </row>
    <row r="9847" spans="1:3" x14ac:dyDescent="0.3">
      <c r="A9847" t="s">
        <v>4607</v>
      </c>
      <c r="B9847">
        <v>2</v>
      </c>
      <c r="C9847">
        <v>0.81</v>
      </c>
    </row>
    <row r="9848" spans="1:3" x14ac:dyDescent="0.3">
      <c r="A9848" t="s">
        <v>4608</v>
      </c>
      <c r="B9848">
        <v>2</v>
      </c>
      <c r="C9848">
        <v>0.53</v>
      </c>
    </row>
    <row r="9849" spans="1:3" x14ac:dyDescent="0.3">
      <c r="A9849" t="s">
        <v>4609</v>
      </c>
      <c r="B9849">
        <v>2</v>
      </c>
      <c r="C9849">
        <v>0.94</v>
      </c>
    </row>
    <row r="9850" spans="1:3" x14ac:dyDescent="0.3">
      <c r="A9850" t="s">
        <v>4610</v>
      </c>
      <c r="B9850">
        <v>2</v>
      </c>
      <c r="C9850">
        <v>0.66</v>
      </c>
    </row>
    <row r="9851" spans="1:3" x14ac:dyDescent="0.3">
      <c r="A9851" t="s">
        <v>4611</v>
      </c>
      <c r="B9851">
        <v>2</v>
      </c>
      <c r="C9851">
        <v>0.63</v>
      </c>
    </row>
    <row r="9852" spans="1:3" x14ac:dyDescent="0.3">
      <c r="A9852" t="s">
        <v>4612</v>
      </c>
      <c r="B9852">
        <v>2</v>
      </c>
      <c r="C9852">
        <v>0.59</v>
      </c>
    </row>
    <row r="9853" spans="1:3" x14ac:dyDescent="0.3">
      <c r="A9853" t="s">
        <v>4613</v>
      </c>
      <c r="B9853">
        <v>2</v>
      </c>
      <c r="C9853">
        <v>0.90999999999999992</v>
      </c>
    </row>
    <row r="9854" spans="1:3" x14ac:dyDescent="0.3">
      <c r="A9854" t="s">
        <v>4614</v>
      </c>
      <c r="B9854">
        <v>2</v>
      </c>
      <c r="C9854">
        <v>0.54</v>
      </c>
    </row>
    <row r="9855" spans="1:3" x14ac:dyDescent="0.3">
      <c r="A9855" t="s">
        <v>4615</v>
      </c>
      <c r="B9855">
        <v>2</v>
      </c>
      <c r="C9855">
        <v>0.88</v>
      </c>
    </row>
    <row r="9856" spans="1:3" x14ac:dyDescent="0.3">
      <c r="A9856" t="s">
        <v>4616</v>
      </c>
      <c r="B9856">
        <v>2</v>
      </c>
      <c r="C9856">
        <v>0.79</v>
      </c>
    </row>
    <row r="9857" spans="1:3" x14ac:dyDescent="0.3">
      <c r="A9857" t="s">
        <v>4617</v>
      </c>
      <c r="B9857">
        <v>2</v>
      </c>
      <c r="C9857">
        <v>0.88</v>
      </c>
    </row>
    <row r="9858" spans="1:3" x14ac:dyDescent="0.3">
      <c r="A9858" t="s">
        <v>4618</v>
      </c>
      <c r="B9858">
        <v>2</v>
      </c>
      <c r="C9858">
        <v>0.9</v>
      </c>
    </row>
    <row r="9859" spans="1:3" x14ac:dyDescent="0.3">
      <c r="A9859" t="s">
        <v>4619</v>
      </c>
      <c r="B9859">
        <v>2</v>
      </c>
      <c r="C9859">
        <v>0.55000000000000004</v>
      </c>
    </row>
    <row r="9860" spans="1:3" x14ac:dyDescent="0.3">
      <c r="A9860" t="s">
        <v>4620</v>
      </c>
      <c r="B9860">
        <v>2</v>
      </c>
      <c r="C9860">
        <v>0.77</v>
      </c>
    </row>
    <row r="9861" spans="1:3" x14ac:dyDescent="0.3">
      <c r="A9861" t="s">
        <v>4621</v>
      </c>
      <c r="B9861">
        <v>2</v>
      </c>
      <c r="C9861">
        <v>0.57000000000000006</v>
      </c>
    </row>
    <row r="9862" spans="1:3" x14ac:dyDescent="0.3">
      <c r="A9862" t="s">
        <v>4622</v>
      </c>
      <c r="B9862">
        <v>2</v>
      </c>
      <c r="C9862">
        <v>0.64</v>
      </c>
    </row>
    <row r="9863" spans="1:3" x14ac:dyDescent="0.3">
      <c r="A9863" t="s">
        <v>4623</v>
      </c>
      <c r="B9863">
        <v>2</v>
      </c>
      <c r="C9863">
        <v>0.8</v>
      </c>
    </row>
    <row r="9864" spans="1:3" x14ac:dyDescent="0.3">
      <c r="A9864" t="s">
        <v>4624</v>
      </c>
      <c r="B9864">
        <v>2</v>
      </c>
      <c r="C9864">
        <v>0.90999999999999992</v>
      </c>
    </row>
    <row r="9865" spans="1:3" x14ac:dyDescent="0.3">
      <c r="A9865" t="s">
        <v>4625</v>
      </c>
      <c r="B9865">
        <v>2</v>
      </c>
      <c r="C9865">
        <v>0.72</v>
      </c>
    </row>
    <row r="9866" spans="1:3" x14ac:dyDescent="0.3">
      <c r="A9866" t="s">
        <v>4626</v>
      </c>
      <c r="B9866">
        <v>2</v>
      </c>
      <c r="C9866">
        <v>0.57999999999999996</v>
      </c>
    </row>
    <row r="9867" spans="1:3" x14ac:dyDescent="0.3">
      <c r="A9867" t="s">
        <v>4627</v>
      </c>
      <c r="B9867">
        <v>2</v>
      </c>
      <c r="C9867">
        <v>0.72</v>
      </c>
    </row>
    <row r="9868" spans="1:3" x14ac:dyDescent="0.3">
      <c r="A9868" t="s">
        <v>4628</v>
      </c>
      <c r="B9868">
        <v>2</v>
      </c>
      <c r="C9868">
        <v>0.57000000000000006</v>
      </c>
    </row>
    <row r="9869" spans="1:3" x14ac:dyDescent="0.3">
      <c r="A9869" t="s">
        <v>4629</v>
      </c>
      <c r="B9869">
        <v>2</v>
      </c>
      <c r="C9869">
        <v>0.94</v>
      </c>
    </row>
    <row r="9870" spans="1:3" x14ac:dyDescent="0.3">
      <c r="A9870" t="s">
        <v>4630</v>
      </c>
      <c r="B9870">
        <v>2</v>
      </c>
      <c r="C9870">
        <v>0.62</v>
      </c>
    </row>
    <row r="9871" spans="1:3" x14ac:dyDescent="0.3">
      <c r="A9871" t="s">
        <v>4631</v>
      </c>
      <c r="B9871">
        <v>2</v>
      </c>
      <c r="C9871">
        <v>0.72</v>
      </c>
    </row>
    <row r="9872" spans="1:3" x14ac:dyDescent="0.3">
      <c r="A9872" t="s">
        <v>4632</v>
      </c>
      <c r="B9872">
        <v>2</v>
      </c>
      <c r="C9872">
        <v>0.79</v>
      </c>
    </row>
    <row r="9873" spans="1:3" x14ac:dyDescent="0.3">
      <c r="A9873" t="s">
        <v>4633</v>
      </c>
      <c r="B9873">
        <v>2</v>
      </c>
      <c r="C9873">
        <v>0.81</v>
      </c>
    </row>
    <row r="9874" spans="1:3" x14ac:dyDescent="0.3">
      <c r="A9874" t="s">
        <v>4634</v>
      </c>
      <c r="B9874">
        <v>2</v>
      </c>
      <c r="C9874">
        <v>0.84000000000000008</v>
      </c>
    </row>
    <row r="9875" spans="1:3" x14ac:dyDescent="0.3">
      <c r="A9875" t="s">
        <v>4635</v>
      </c>
      <c r="B9875">
        <v>2</v>
      </c>
      <c r="C9875">
        <v>0.87</v>
      </c>
    </row>
    <row r="9876" spans="1:3" x14ac:dyDescent="0.3">
      <c r="A9876" t="s">
        <v>4636</v>
      </c>
      <c r="B9876">
        <v>2</v>
      </c>
      <c r="C9876">
        <v>0.89</v>
      </c>
    </row>
    <row r="9877" spans="1:3" x14ac:dyDescent="0.3">
      <c r="A9877" t="s">
        <v>4637</v>
      </c>
      <c r="B9877">
        <v>2</v>
      </c>
      <c r="C9877">
        <v>0.69</v>
      </c>
    </row>
    <row r="9878" spans="1:3" x14ac:dyDescent="0.3">
      <c r="A9878" t="s">
        <v>4638</v>
      </c>
      <c r="B9878">
        <v>2</v>
      </c>
      <c r="C9878">
        <v>0.72</v>
      </c>
    </row>
    <row r="9879" spans="1:3" x14ac:dyDescent="0.3">
      <c r="A9879" t="s">
        <v>4639</v>
      </c>
      <c r="B9879">
        <v>2</v>
      </c>
      <c r="C9879">
        <v>0.92999999999999994</v>
      </c>
    </row>
    <row r="9880" spans="1:3" x14ac:dyDescent="0.3">
      <c r="A9880" t="s">
        <v>4640</v>
      </c>
      <c r="B9880">
        <v>2</v>
      </c>
      <c r="C9880">
        <v>0.91999999999999993</v>
      </c>
    </row>
    <row r="9881" spans="1:3" x14ac:dyDescent="0.3">
      <c r="A9881" t="s">
        <v>4641</v>
      </c>
      <c r="B9881">
        <v>2</v>
      </c>
      <c r="C9881">
        <v>0.61</v>
      </c>
    </row>
    <row r="9882" spans="1:3" x14ac:dyDescent="0.3">
      <c r="A9882" t="s">
        <v>4642</v>
      </c>
      <c r="B9882">
        <v>2</v>
      </c>
      <c r="C9882">
        <v>0.76</v>
      </c>
    </row>
    <row r="9883" spans="1:3" x14ac:dyDescent="0.3">
      <c r="A9883" t="s">
        <v>4643</v>
      </c>
      <c r="B9883">
        <v>2</v>
      </c>
      <c r="C9883">
        <v>0.57000000000000006</v>
      </c>
    </row>
    <row r="9884" spans="1:3" x14ac:dyDescent="0.3">
      <c r="A9884" t="s">
        <v>4644</v>
      </c>
      <c r="B9884">
        <v>2</v>
      </c>
      <c r="C9884">
        <v>0.69</v>
      </c>
    </row>
    <row r="9885" spans="1:3" x14ac:dyDescent="0.3">
      <c r="A9885" t="s">
        <v>4645</v>
      </c>
      <c r="B9885">
        <v>2</v>
      </c>
      <c r="C9885">
        <v>0.71</v>
      </c>
    </row>
    <row r="9886" spans="1:3" x14ac:dyDescent="0.3">
      <c r="A9886" t="s">
        <v>4646</v>
      </c>
      <c r="B9886">
        <v>2</v>
      </c>
      <c r="C9886">
        <v>0.83000000000000007</v>
      </c>
    </row>
    <row r="9887" spans="1:3" x14ac:dyDescent="0.3">
      <c r="A9887" t="s">
        <v>4647</v>
      </c>
      <c r="B9887">
        <v>2</v>
      </c>
      <c r="C9887">
        <v>0.62</v>
      </c>
    </row>
    <row r="9888" spans="1:3" x14ac:dyDescent="0.3">
      <c r="A9888" t="s">
        <v>4648</v>
      </c>
      <c r="B9888">
        <v>2</v>
      </c>
      <c r="C9888">
        <v>0.56000000000000005</v>
      </c>
    </row>
    <row r="9889" spans="1:3" x14ac:dyDescent="0.3">
      <c r="A9889" t="s">
        <v>4649</v>
      </c>
      <c r="B9889">
        <v>2</v>
      </c>
      <c r="C9889">
        <v>0.84000000000000008</v>
      </c>
    </row>
    <row r="9890" spans="1:3" x14ac:dyDescent="0.3">
      <c r="A9890" t="s">
        <v>4650</v>
      </c>
      <c r="B9890">
        <v>2</v>
      </c>
      <c r="C9890">
        <v>0.76</v>
      </c>
    </row>
    <row r="9891" spans="1:3" x14ac:dyDescent="0.3">
      <c r="A9891" t="s">
        <v>4651</v>
      </c>
      <c r="B9891">
        <v>2</v>
      </c>
      <c r="C9891">
        <v>0.95</v>
      </c>
    </row>
    <row r="9892" spans="1:3" x14ac:dyDescent="0.3">
      <c r="A9892" t="s">
        <v>4652</v>
      </c>
      <c r="B9892">
        <v>2</v>
      </c>
      <c r="C9892">
        <v>0.83000000000000007</v>
      </c>
    </row>
    <row r="9893" spans="1:3" x14ac:dyDescent="0.3">
      <c r="A9893" t="s">
        <v>4653</v>
      </c>
      <c r="B9893">
        <v>2</v>
      </c>
      <c r="C9893">
        <v>0.9</v>
      </c>
    </row>
    <row r="9894" spans="1:3" x14ac:dyDescent="0.3">
      <c r="A9894" t="s">
        <v>4654</v>
      </c>
      <c r="B9894">
        <v>2</v>
      </c>
      <c r="C9894">
        <v>0.55000000000000004</v>
      </c>
    </row>
    <row r="9895" spans="1:3" x14ac:dyDescent="0.3">
      <c r="A9895" t="s">
        <v>4655</v>
      </c>
      <c r="B9895">
        <v>2</v>
      </c>
      <c r="C9895">
        <v>0.72</v>
      </c>
    </row>
    <row r="9896" spans="1:3" x14ac:dyDescent="0.3">
      <c r="A9896" t="s">
        <v>4656</v>
      </c>
      <c r="B9896">
        <v>2</v>
      </c>
      <c r="C9896">
        <v>0.67999999999999994</v>
      </c>
    </row>
    <row r="9897" spans="1:3" x14ac:dyDescent="0.3">
      <c r="A9897" t="s">
        <v>4657</v>
      </c>
      <c r="B9897">
        <v>2</v>
      </c>
      <c r="C9897">
        <v>0.51</v>
      </c>
    </row>
    <row r="9898" spans="1:3" x14ac:dyDescent="0.3">
      <c r="A9898" t="s">
        <v>4658</v>
      </c>
      <c r="B9898">
        <v>2</v>
      </c>
      <c r="C9898">
        <v>0.61</v>
      </c>
    </row>
    <row r="9899" spans="1:3" x14ac:dyDescent="0.3">
      <c r="A9899" t="s">
        <v>4659</v>
      </c>
      <c r="B9899">
        <v>2</v>
      </c>
      <c r="C9899">
        <v>0.78</v>
      </c>
    </row>
    <row r="9900" spans="1:3" x14ac:dyDescent="0.3">
      <c r="A9900" t="s">
        <v>4660</v>
      </c>
      <c r="B9900">
        <v>2</v>
      </c>
      <c r="C9900">
        <v>0.72</v>
      </c>
    </row>
    <row r="9901" spans="1:3" x14ac:dyDescent="0.3">
      <c r="A9901" t="s">
        <v>4661</v>
      </c>
      <c r="B9901">
        <v>2</v>
      </c>
      <c r="C9901">
        <v>0.67999999999999994</v>
      </c>
    </row>
    <row r="9902" spans="1:3" x14ac:dyDescent="0.3">
      <c r="A9902" t="s">
        <v>4662</v>
      </c>
      <c r="B9902">
        <v>2</v>
      </c>
      <c r="C9902">
        <v>0.85</v>
      </c>
    </row>
    <row r="9903" spans="1:3" x14ac:dyDescent="0.3">
      <c r="A9903" t="s">
        <v>4663</v>
      </c>
      <c r="B9903">
        <v>2</v>
      </c>
      <c r="C9903">
        <v>0.85</v>
      </c>
    </row>
    <row r="9904" spans="1:3" x14ac:dyDescent="0.3">
      <c r="A9904" t="s">
        <v>4664</v>
      </c>
      <c r="B9904">
        <v>2</v>
      </c>
      <c r="C9904">
        <v>0.6</v>
      </c>
    </row>
    <row r="9905" spans="1:3" x14ac:dyDescent="0.3">
      <c r="A9905" t="s">
        <v>4665</v>
      </c>
      <c r="B9905">
        <v>2</v>
      </c>
      <c r="C9905">
        <v>0.79</v>
      </c>
    </row>
    <row r="9906" spans="1:3" x14ac:dyDescent="0.3">
      <c r="A9906" t="s">
        <v>4666</v>
      </c>
      <c r="B9906">
        <v>2</v>
      </c>
      <c r="C9906">
        <v>0.90999999999999992</v>
      </c>
    </row>
    <row r="9907" spans="1:3" x14ac:dyDescent="0.3">
      <c r="A9907" t="s">
        <v>4667</v>
      </c>
      <c r="B9907">
        <v>2</v>
      </c>
      <c r="C9907">
        <v>0.63</v>
      </c>
    </row>
    <row r="9908" spans="1:3" x14ac:dyDescent="0.3">
      <c r="A9908" t="s">
        <v>4668</v>
      </c>
      <c r="B9908">
        <v>2</v>
      </c>
      <c r="C9908">
        <v>0.56000000000000005</v>
      </c>
    </row>
    <row r="9909" spans="1:3" x14ac:dyDescent="0.3">
      <c r="A9909" t="s">
        <v>4669</v>
      </c>
      <c r="B9909">
        <v>2</v>
      </c>
      <c r="C9909">
        <v>0.8</v>
      </c>
    </row>
    <row r="9910" spans="1:3" x14ac:dyDescent="0.3">
      <c r="A9910" t="s">
        <v>4670</v>
      </c>
      <c r="B9910">
        <v>2</v>
      </c>
      <c r="C9910">
        <v>0.62</v>
      </c>
    </row>
    <row r="9911" spans="1:3" x14ac:dyDescent="0.3">
      <c r="A9911" t="s">
        <v>4671</v>
      </c>
      <c r="B9911">
        <v>2</v>
      </c>
      <c r="C9911">
        <v>0.91999999999999993</v>
      </c>
    </row>
    <row r="9912" spans="1:3" x14ac:dyDescent="0.3">
      <c r="A9912" t="s">
        <v>4672</v>
      </c>
      <c r="B9912">
        <v>2</v>
      </c>
      <c r="C9912">
        <v>0.81</v>
      </c>
    </row>
    <row r="9913" spans="1:3" x14ac:dyDescent="0.3">
      <c r="A9913" t="s">
        <v>4673</v>
      </c>
      <c r="B9913">
        <v>2</v>
      </c>
      <c r="C9913">
        <v>0.81</v>
      </c>
    </row>
    <row r="9914" spans="1:3" x14ac:dyDescent="0.3">
      <c r="A9914" t="s">
        <v>4674</v>
      </c>
      <c r="B9914">
        <v>2</v>
      </c>
      <c r="C9914">
        <v>0.8</v>
      </c>
    </row>
    <row r="9915" spans="1:3" x14ac:dyDescent="0.3">
      <c r="A9915" t="s">
        <v>4675</v>
      </c>
      <c r="B9915">
        <v>2</v>
      </c>
      <c r="C9915">
        <v>0.6</v>
      </c>
    </row>
    <row r="9916" spans="1:3" x14ac:dyDescent="0.3">
      <c r="A9916" t="s">
        <v>4676</v>
      </c>
      <c r="B9916">
        <v>2</v>
      </c>
      <c r="C9916">
        <v>0.85</v>
      </c>
    </row>
    <row r="9917" spans="1:3" x14ac:dyDescent="0.3">
      <c r="A9917" t="s">
        <v>4677</v>
      </c>
      <c r="B9917">
        <v>2</v>
      </c>
      <c r="C9917">
        <v>0.91999999999999993</v>
      </c>
    </row>
    <row r="9918" spans="1:3" x14ac:dyDescent="0.3">
      <c r="A9918" t="s">
        <v>4678</v>
      </c>
      <c r="B9918">
        <v>2</v>
      </c>
      <c r="C9918">
        <v>0.7</v>
      </c>
    </row>
    <row r="9919" spans="1:3" x14ac:dyDescent="0.3">
      <c r="A9919" t="s">
        <v>4679</v>
      </c>
      <c r="B9919">
        <v>2</v>
      </c>
      <c r="C9919">
        <v>0.9</v>
      </c>
    </row>
    <row r="9920" spans="1:3" x14ac:dyDescent="0.3">
      <c r="A9920" t="s">
        <v>4680</v>
      </c>
      <c r="B9920">
        <v>2</v>
      </c>
      <c r="C9920">
        <v>0.51</v>
      </c>
    </row>
    <row r="9921" spans="1:3" x14ac:dyDescent="0.3">
      <c r="A9921" t="s">
        <v>4681</v>
      </c>
      <c r="B9921">
        <v>2</v>
      </c>
      <c r="C9921">
        <v>0.52</v>
      </c>
    </row>
    <row r="9922" spans="1:3" x14ac:dyDescent="0.3">
      <c r="A9922" t="s">
        <v>4682</v>
      </c>
      <c r="B9922">
        <v>2</v>
      </c>
      <c r="C9922">
        <v>0.89</v>
      </c>
    </row>
    <row r="9923" spans="1:3" x14ac:dyDescent="0.3">
      <c r="A9923" t="s">
        <v>4683</v>
      </c>
      <c r="B9923">
        <v>2</v>
      </c>
      <c r="C9923">
        <v>0.63</v>
      </c>
    </row>
    <row r="9924" spans="1:3" x14ac:dyDescent="0.3">
      <c r="A9924" t="s">
        <v>4684</v>
      </c>
      <c r="B9924">
        <v>2</v>
      </c>
      <c r="C9924">
        <v>0.77</v>
      </c>
    </row>
    <row r="9925" spans="1:3" x14ac:dyDescent="0.3">
      <c r="A9925" t="s">
        <v>4685</v>
      </c>
      <c r="B9925">
        <v>2</v>
      </c>
      <c r="C9925">
        <v>0.9</v>
      </c>
    </row>
    <row r="9926" spans="1:3" x14ac:dyDescent="0.3">
      <c r="A9926" t="s">
        <v>4686</v>
      </c>
      <c r="B9926">
        <v>2</v>
      </c>
      <c r="C9926">
        <v>0.77</v>
      </c>
    </row>
    <row r="9927" spans="1:3" x14ac:dyDescent="0.3">
      <c r="A9927" t="s">
        <v>4687</v>
      </c>
      <c r="B9927">
        <v>2</v>
      </c>
      <c r="C9927">
        <v>0.51</v>
      </c>
    </row>
    <row r="9928" spans="1:3" x14ac:dyDescent="0.3">
      <c r="A9928" t="s">
        <v>4688</v>
      </c>
      <c r="B9928">
        <v>2</v>
      </c>
      <c r="C9928">
        <v>0.53</v>
      </c>
    </row>
    <row r="9929" spans="1:3" x14ac:dyDescent="0.3">
      <c r="A9929" t="s">
        <v>4689</v>
      </c>
      <c r="B9929">
        <v>2</v>
      </c>
      <c r="C9929">
        <v>0.75</v>
      </c>
    </row>
    <row r="9930" spans="1:3" x14ac:dyDescent="0.3">
      <c r="A9930" t="s">
        <v>4690</v>
      </c>
      <c r="B9930">
        <v>2</v>
      </c>
      <c r="C9930">
        <v>0.63</v>
      </c>
    </row>
    <row r="9931" spans="1:3" x14ac:dyDescent="0.3">
      <c r="A9931" t="s">
        <v>4691</v>
      </c>
      <c r="B9931">
        <v>2</v>
      </c>
      <c r="C9931">
        <v>0.90999999999999992</v>
      </c>
    </row>
    <row r="9932" spans="1:3" x14ac:dyDescent="0.3">
      <c r="A9932" t="s">
        <v>4692</v>
      </c>
      <c r="B9932">
        <v>2</v>
      </c>
      <c r="C9932">
        <v>0.78</v>
      </c>
    </row>
    <row r="9933" spans="1:3" x14ac:dyDescent="0.3">
      <c r="A9933" t="s">
        <v>4693</v>
      </c>
      <c r="B9933">
        <v>2</v>
      </c>
      <c r="C9933">
        <v>0.57999999999999996</v>
      </c>
    </row>
    <row r="9934" spans="1:3" x14ac:dyDescent="0.3">
      <c r="A9934" t="s">
        <v>4694</v>
      </c>
      <c r="B9934">
        <v>2</v>
      </c>
      <c r="C9934">
        <v>0.73</v>
      </c>
    </row>
    <row r="9935" spans="1:3" x14ac:dyDescent="0.3">
      <c r="A9935" t="s">
        <v>4695</v>
      </c>
      <c r="B9935">
        <v>2</v>
      </c>
      <c r="C9935">
        <v>0.90999999999999992</v>
      </c>
    </row>
    <row r="9936" spans="1:3" x14ac:dyDescent="0.3">
      <c r="A9936" t="s">
        <v>4696</v>
      </c>
      <c r="B9936">
        <v>2</v>
      </c>
      <c r="C9936">
        <v>0.64</v>
      </c>
    </row>
    <row r="9937" spans="1:3" x14ac:dyDescent="0.3">
      <c r="A9937" t="s">
        <v>4697</v>
      </c>
      <c r="B9937">
        <v>2</v>
      </c>
      <c r="C9937">
        <v>0.75</v>
      </c>
    </row>
    <row r="9938" spans="1:3" x14ac:dyDescent="0.3">
      <c r="A9938" t="s">
        <v>4698</v>
      </c>
      <c r="B9938">
        <v>2</v>
      </c>
      <c r="C9938">
        <v>0.69</v>
      </c>
    </row>
    <row r="9939" spans="1:3" x14ac:dyDescent="0.3">
      <c r="A9939" t="s">
        <v>4699</v>
      </c>
      <c r="B9939">
        <v>2</v>
      </c>
      <c r="C9939">
        <v>0.52</v>
      </c>
    </row>
    <row r="9940" spans="1:3" x14ac:dyDescent="0.3">
      <c r="A9940" t="s">
        <v>4700</v>
      </c>
      <c r="B9940">
        <v>2</v>
      </c>
      <c r="C9940">
        <v>0.7</v>
      </c>
    </row>
    <row r="9941" spans="1:3" x14ac:dyDescent="0.3">
      <c r="A9941" t="s">
        <v>4701</v>
      </c>
      <c r="B9941">
        <v>2</v>
      </c>
      <c r="C9941">
        <v>0.69</v>
      </c>
    </row>
    <row r="9942" spans="1:3" x14ac:dyDescent="0.3">
      <c r="A9942" t="s">
        <v>4702</v>
      </c>
      <c r="B9942">
        <v>2</v>
      </c>
      <c r="C9942">
        <v>0.62</v>
      </c>
    </row>
    <row r="9943" spans="1:3" x14ac:dyDescent="0.3">
      <c r="A9943" t="s">
        <v>4703</v>
      </c>
      <c r="B9943">
        <v>2</v>
      </c>
      <c r="C9943">
        <v>0.63</v>
      </c>
    </row>
    <row r="9944" spans="1:3" x14ac:dyDescent="0.3">
      <c r="A9944" t="s">
        <v>4704</v>
      </c>
      <c r="B9944">
        <v>2</v>
      </c>
      <c r="C9944">
        <v>0.56000000000000005</v>
      </c>
    </row>
    <row r="9945" spans="1:3" x14ac:dyDescent="0.3">
      <c r="A9945" t="s">
        <v>4705</v>
      </c>
      <c r="B9945">
        <v>2</v>
      </c>
      <c r="C9945">
        <v>0.81</v>
      </c>
    </row>
    <row r="9946" spans="1:3" x14ac:dyDescent="0.3">
      <c r="A9946" t="s">
        <v>4706</v>
      </c>
      <c r="B9946">
        <v>2</v>
      </c>
      <c r="C9946">
        <v>0.66</v>
      </c>
    </row>
    <row r="9947" spans="1:3" x14ac:dyDescent="0.3">
      <c r="A9947" t="s">
        <v>4707</v>
      </c>
      <c r="B9947">
        <v>2</v>
      </c>
      <c r="C9947">
        <v>0.54</v>
      </c>
    </row>
    <row r="9948" spans="1:3" x14ac:dyDescent="0.3">
      <c r="A9948" t="s">
        <v>4708</v>
      </c>
      <c r="B9948">
        <v>2</v>
      </c>
      <c r="C9948">
        <v>0.55000000000000004</v>
      </c>
    </row>
    <row r="9949" spans="1:3" x14ac:dyDescent="0.3">
      <c r="A9949" t="s">
        <v>4709</v>
      </c>
      <c r="B9949">
        <v>2</v>
      </c>
      <c r="C9949">
        <v>0.75</v>
      </c>
    </row>
    <row r="9950" spans="1:3" x14ac:dyDescent="0.3">
      <c r="A9950" t="s">
        <v>4710</v>
      </c>
      <c r="B9950">
        <v>2</v>
      </c>
      <c r="C9950">
        <v>0.86</v>
      </c>
    </row>
    <row r="9951" spans="1:3" x14ac:dyDescent="0.3">
      <c r="A9951" t="s">
        <v>4711</v>
      </c>
      <c r="B9951">
        <v>2</v>
      </c>
      <c r="C9951">
        <v>0.65</v>
      </c>
    </row>
    <row r="9952" spans="1:3" x14ac:dyDescent="0.3">
      <c r="A9952" t="s">
        <v>4712</v>
      </c>
      <c r="B9952">
        <v>2</v>
      </c>
      <c r="C9952">
        <v>0.76</v>
      </c>
    </row>
    <row r="9953" spans="1:3" x14ac:dyDescent="0.3">
      <c r="A9953" t="s">
        <v>4713</v>
      </c>
      <c r="B9953">
        <v>2</v>
      </c>
      <c r="C9953">
        <v>0.74</v>
      </c>
    </row>
    <row r="9954" spans="1:3" x14ac:dyDescent="0.3">
      <c r="A9954" t="s">
        <v>4714</v>
      </c>
      <c r="B9954">
        <v>2</v>
      </c>
      <c r="C9954">
        <v>0.56000000000000005</v>
      </c>
    </row>
    <row r="9955" spans="1:3" x14ac:dyDescent="0.3">
      <c r="A9955" t="s">
        <v>4715</v>
      </c>
      <c r="B9955">
        <v>2</v>
      </c>
      <c r="C9955">
        <v>0.57000000000000006</v>
      </c>
    </row>
    <row r="9956" spans="1:3" x14ac:dyDescent="0.3">
      <c r="A9956" t="s">
        <v>4716</v>
      </c>
      <c r="B9956">
        <v>2</v>
      </c>
      <c r="C9956">
        <v>0.79</v>
      </c>
    </row>
    <row r="9957" spans="1:3" x14ac:dyDescent="0.3">
      <c r="A9957" t="s">
        <v>4717</v>
      </c>
      <c r="B9957">
        <v>2</v>
      </c>
      <c r="C9957">
        <v>0.7</v>
      </c>
    </row>
    <row r="9958" spans="1:3" x14ac:dyDescent="0.3">
      <c r="A9958" t="s">
        <v>4718</v>
      </c>
      <c r="B9958">
        <v>2</v>
      </c>
      <c r="C9958">
        <v>0.74</v>
      </c>
    </row>
    <row r="9959" spans="1:3" x14ac:dyDescent="0.3">
      <c r="A9959" t="s">
        <v>4719</v>
      </c>
      <c r="B9959">
        <v>2</v>
      </c>
      <c r="C9959">
        <v>0.86</v>
      </c>
    </row>
    <row r="9960" spans="1:3" x14ac:dyDescent="0.3">
      <c r="A9960" t="s">
        <v>4720</v>
      </c>
      <c r="B9960">
        <v>2</v>
      </c>
      <c r="C9960">
        <v>0.87</v>
      </c>
    </row>
    <row r="9961" spans="1:3" x14ac:dyDescent="0.3">
      <c r="A9961" t="s">
        <v>4721</v>
      </c>
      <c r="B9961">
        <v>2</v>
      </c>
      <c r="C9961">
        <v>0.86</v>
      </c>
    </row>
    <row r="9962" spans="1:3" x14ac:dyDescent="0.3">
      <c r="A9962" t="s">
        <v>4722</v>
      </c>
      <c r="B9962">
        <v>2</v>
      </c>
      <c r="C9962">
        <v>0.91999999999999993</v>
      </c>
    </row>
    <row r="9963" spans="1:3" x14ac:dyDescent="0.3">
      <c r="A9963" t="s">
        <v>4723</v>
      </c>
      <c r="B9963">
        <v>2</v>
      </c>
      <c r="C9963">
        <v>0.52</v>
      </c>
    </row>
    <row r="9964" spans="1:3" x14ac:dyDescent="0.3">
      <c r="A9964" t="s">
        <v>4724</v>
      </c>
      <c r="B9964">
        <v>2</v>
      </c>
      <c r="C9964">
        <v>0.67999999999999994</v>
      </c>
    </row>
    <row r="9965" spans="1:3" x14ac:dyDescent="0.3">
      <c r="A9965" t="s">
        <v>4725</v>
      </c>
      <c r="B9965">
        <v>2</v>
      </c>
      <c r="C9965">
        <v>0.64</v>
      </c>
    </row>
    <row r="9966" spans="1:3" x14ac:dyDescent="0.3">
      <c r="A9966" t="s">
        <v>4726</v>
      </c>
      <c r="B9966">
        <v>2</v>
      </c>
      <c r="C9966">
        <v>0.89</v>
      </c>
    </row>
    <row r="9967" spans="1:3" x14ac:dyDescent="0.3">
      <c r="A9967" t="s">
        <v>4727</v>
      </c>
      <c r="B9967">
        <v>2</v>
      </c>
      <c r="C9967">
        <v>0.67</v>
      </c>
    </row>
    <row r="9968" spans="1:3" x14ac:dyDescent="0.3">
      <c r="A9968" t="s">
        <v>4728</v>
      </c>
      <c r="B9968">
        <v>2</v>
      </c>
      <c r="C9968">
        <v>0.51</v>
      </c>
    </row>
    <row r="9969" spans="1:3" x14ac:dyDescent="0.3">
      <c r="A9969" t="s">
        <v>4729</v>
      </c>
      <c r="B9969">
        <v>2</v>
      </c>
      <c r="C9969">
        <v>0.92999999999999994</v>
      </c>
    </row>
    <row r="9970" spans="1:3" x14ac:dyDescent="0.3">
      <c r="A9970" t="s">
        <v>4730</v>
      </c>
      <c r="B9970">
        <v>2</v>
      </c>
      <c r="C9970">
        <v>0.52</v>
      </c>
    </row>
    <row r="9971" spans="1:3" x14ac:dyDescent="0.3">
      <c r="A9971" t="s">
        <v>4731</v>
      </c>
      <c r="B9971">
        <v>2</v>
      </c>
      <c r="C9971">
        <v>0.9</v>
      </c>
    </row>
    <row r="9972" spans="1:3" x14ac:dyDescent="0.3">
      <c r="A9972" t="s">
        <v>4732</v>
      </c>
      <c r="B9972">
        <v>2</v>
      </c>
      <c r="C9972">
        <v>0.8</v>
      </c>
    </row>
    <row r="9973" spans="1:3" x14ac:dyDescent="0.3">
      <c r="A9973" t="s">
        <v>4733</v>
      </c>
      <c r="B9973">
        <v>2</v>
      </c>
      <c r="C9973">
        <v>0.62</v>
      </c>
    </row>
    <row r="9974" spans="1:3" x14ac:dyDescent="0.3">
      <c r="A9974" t="s">
        <v>4734</v>
      </c>
      <c r="B9974">
        <v>2</v>
      </c>
      <c r="C9974">
        <v>0.91999999999999993</v>
      </c>
    </row>
    <row r="9975" spans="1:3" x14ac:dyDescent="0.3">
      <c r="A9975" t="s">
        <v>4735</v>
      </c>
      <c r="B9975">
        <v>2</v>
      </c>
      <c r="C9975">
        <v>0.87</v>
      </c>
    </row>
    <row r="9976" spans="1:3" x14ac:dyDescent="0.3">
      <c r="A9976" t="s">
        <v>4736</v>
      </c>
      <c r="B9976">
        <v>2</v>
      </c>
      <c r="C9976">
        <v>0.81</v>
      </c>
    </row>
    <row r="9977" spans="1:3" x14ac:dyDescent="0.3">
      <c r="A9977" t="s">
        <v>4737</v>
      </c>
      <c r="B9977">
        <v>2</v>
      </c>
      <c r="C9977">
        <v>0.83000000000000007</v>
      </c>
    </row>
    <row r="9978" spans="1:3" x14ac:dyDescent="0.3">
      <c r="A9978" t="s">
        <v>4738</v>
      </c>
      <c r="B9978">
        <v>2</v>
      </c>
      <c r="C9978">
        <v>0.84000000000000008</v>
      </c>
    </row>
    <row r="9979" spans="1:3" x14ac:dyDescent="0.3">
      <c r="A9979" t="s">
        <v>4739</v>
      </c>
      <c r="B9979">
        <v>2</v>
      </c>
      <c r="C9979">
        <v>0.51</v>
      </c>
    </row>
    <row r="9980" spans="1:3" x14ac:dyDescent="0.3">
      <c r="A9980" t="s">
        <v>4740</v>
      </c>
      <c r="B9980">
        <v>2</v>
      </c>
      <c r="C9980">
        <v>0.94</v>
      </c>
    </row>
    <row r="9981" spans="1:3" x14ac:dyDescent="0.3">
      <c r="A9981" t="s">
        <v>4741</v>
      </c>
      <c r="B9981">
        <v>2</v>
      </c>
      <c r="C9981">
        <v>0.9</v>
      </c>
    </row>
    <row r="9982" spans="1:3" x14ac:dyDescent="0.3">
      <c r="A9982" t="s">
        <v>4742</v>
      </c>
      <c r="B9982">
        <v>2</v>
      </c>
      <c r="C9982">
        <v>0.64</v>
      </c>
    </row>
    <row r="9983" spans="1:3" x14ac:dyDescent="0.3">
      <c r="A9983" t="s">
        <v>4743</v>
      </c>
      <c r="B9983">
        <v>2</v>
      </c>
      <c r="C9983">
        <v>0.69</v>
      </c>
    </row>
    <row r="9984" spans="1:3" x14ac:dyDescent="0.3">
      <c r="A9984" t="s">
        <v>4744</v>
      </c>
      <c r="B9984">
        <v>2</v>
      </c>
      <c r="C9984">
        <v>0.69</v>
      </c>
    </row>
    <row r="9985" spans="1:3" x14ac:dyDescent="0.3">
      <c r="A9985" t="s">
        <v>4745</v>
      </c>
      <c r="B9985">
        <v>2</v>
      </c>
      <c r="C9985">
        <v>0.59</v>
      </c>
    </row>
    <row r="9986" spans="1:3" x14ac:dyDescent="0.3">
      <c r="A9986" t="s">
        <v>4746</v>
      </c>
      <c r="B9986">
        <v>2</v>
      </c>
      <c r="C9986">
        <v>0.66</v>
      </c>
    </row>
    <row r="9987" spans="1:3" x14ac:dyDescent="0.3">
      <c r="A9987" t="s">
        <v>4747</v>
      </c>
      <c r="B9987">
        <v>2</v>
      </c>
      <c r="C9987">
        <v>0.87</v>
      </c>
    </row>
    <row r="9988" spans="1:3" x14ac:dyDescent="0.3">
      <c r="A9988" t="s">
        <v>4748</v>
      </c>
      <c r="B9988">
        <v>2</v>
      </c>
      <c r="C9988">
        <v>0.69</v>
      </c>
    </row>
    <row r="9989" spans="1:3" x14ac:dyDescent="0.3">
      <c r="A9989" t="s">
        <v>4749</v>
      </c>
      <c r="B9989">
        <v>2</v>
      </c>
      <c r="C9989">
        <v>0.92999999999999994</v>
      </c>
    </row>
    <row r="9990" spans="1:3" x14ac:dyDescent="0.3">
      <c r="A9990" t="s">
        <v>4750</v>
      </c>
      <c r="B9990">
        <v>2</v>
      </c>
      <c r="C9990">
        <v>0.53</v>
      </c>
    </row>
    <row r="9991" spans="1:3" x14ac:dyDescent="0.3">
      <c r="A9991" t="s">
        <v>4751</v>
      </c>
      <c r="B9991">
        <v>2</v>
      </c>
      <c r="C9991">
        <v>0.8</v>
      </c>
    </row>
    <row r="9992" spans="1:3" x14ac:dyDescent="0.3">
      <c r="A9992" t="s">
        <v>4752</v>
      </c>
      <c r="B9992">
        <v>2</v>
      </c>
      <c r="C9992">
        <v>0.94</v>
      </c>
    </row>
    <row r="9993" spans="1:3" x14ac:dyDescent="0.3">
      <c r="A9993" t="s">
        <v>4753</v>
      </c>
      <c r="B9993">
        <v>2</v>
      </c>
      <c r="C9993">
        <v>0.9</v>
      </c>
    </row>
    <row r="9994" spans="1:3" x14ac:dyDescent="0.3">
      <c r="A9994" t="s">
        <v>4754</v>
      </c>
      <c r="B9994">
        <v>2</v>
      </c>
      <c r="C9994">
        <v>0.55000000000000004</v>
      </c>
    </row>
    <row r="9995" spans="1:3" x14ac:dyDescent="0.3">
      <c r="A9995" t="s">
        <v>4755</v>
      </c>
      <c r="B9995">
        <v>2</v>
      </c>
      <c r="C9995">
        <v>0.76</v>
      </c>
    </row>
    <row r="9996" spans="1:3" x14ac:dyDescent="0.3">
      <c r="A9996" t="s">
        <v>4756</v>
      </c>
      <c r="B9996">
        <v>2</v>
      </c>
      <c r="C9996">
        <v>0.67</v>
      </c>
    </row>
    <row r="9997" spans="1:3" x14ac:dyDescent="0.3">
      <c r="A9997" t="s">
        <v>4757</v>
      </c>
      <c r="B9997">
        <v>2</v>
      </c>
      <c r="C9997">
        <v>0.75</v>
      </c>
    </row>
    <row r="9998" spans="1:3" x14ac:dyDescent="0.3">
      <c r="A9998" t="s">
        <v>4758</v>
      </c>
      <c r="B9998">
        <v>2</v>
      </c>
      <c r="C9998">
        <v>0.74</v>
      </c>
    </row>
    <row r="9999" spans="1:3" x14ac:dyDescent="0.3">
      <c r="A9999" t="s">
        <v>4759</v>
      </c>
      <c r="B9999">
        <v>2</v>
      </c>
      <c r="C9999">
        <v>0.77</v>
      </c>
    </row>
    <row r="10000" spans="1:3" x14ac:dyDescent="0.3">
      <c r="A10000" t="s">
        <v>4760</v>
      </c>
      <c r="B10000">
        <v>2</v>
      </c>
      <c r="C10000">
        <v>0.74</v>
      </c>
    </row>
    <row r="10001" spans="1:3" x14ac:dyDescent="0.3">
      <c r="A10001" t="s">
        <v>4761</v>
      </c>
      <c r="B10001">
        <v>2</v>
      </c>
      <c r="C10001">
        <v>0.59</v>
      </c>
    </row>
    <row r="10002" spans="1:3" x14ac:dyDescent="0.3">
      <c r="A10002" t="s">
        <v>4762</v>
      </c>
      <c r="B10002">
        <v>2</v>
      </c>
      <c r="C10002">
        <v>0.57999999999999996</v>
      </c>
    </row>
    <row r="10003" spans="1:3" x14ac:dyDescent="0.3">
      <c r="A10003" t="s">
        <v>4763</v>
      </c>
      <c r="B10003">
        <v>2</v>
      </c>
      <c r="C10003">
        <v>0.89</v>
      </c>
    </row>
    <row r="10004" spans="1:3" x14ac:dyDescent="0.3">
      <c r="A10004" t="s">
        <v>4764</v>
      </c>
      <c r="B10004">
        <v>2</v>
      </c>
      <c r="C10004">
        <v>0.54</v>
      </c>
    </row>
    <row r="10005" spans="1:3" x14ac:dyDescent="0.3">
      <c r="A10005" t="s">
        <v>4765</v>
      </c>
      <c r="B10005">
        <v>2</v>
      </c>
      <c r="C10005">
        <v>0.63</v>
      </c>
    </row>
    <row r="10006" spans="1:3" x14ac:dyDescent="0.3">
      <c r="A10006" t="s">
        <v>4766</v>
      </c>
      <c r="B10006">
        <v>2</v>
      </c>
      <c r="C10006">
        <v>0.6</v>
      </c>
    </row>
    <row r="10007" spans="1:3" x14ac:dyDescent="0.3">
      <c r="A10007" t="s">
        <v>4767</v>
      </c>
      <c r="B10007">
        <v>2</v>
      </c>
      <c r="C10007">
        <v>0.56000000000000005</v>
      </c>
    </row>
    <row r="10008" spans="1:3" x14ac:dyDescent="0.3">
      <c r="A10008" t="s">
        <v>4768</v>
      </c>
      <c r="B10008">
        <v>2</v>
      </c>
      <c r="C10008">
        <v>0.59</v>
      </c>
    </row>
    <row r="10009" spans="1:3" x14ac:dyDescent="0.3">
      <c r="A10009" t="s">
        <v>4769</v>
      </c>
      <c r="B10009">
        <v>2</v>
      </c>
      <c r="C10009">
        <v>0.9</v>
      </c>
    </row>
    <row r="10010" spans="1:3" x14ac:dyDescent="0.3">
      <c r="A10010" t="s">
        <v>4770</v>
      </c>
      <c r="B10010">
        <v>2</v>
      </c>
      <c r="C10010">
        <v>0.59</v>
      </c>
    </row>
    <row r="10011" spans="1:3" x14ac:dyDescent="0.3">
      <c r="A10011" t="s">
        <v>4771</v>
      </c>
      <c r="B10011">
        <v>2</v>
      </c>
      <c r="C10011">
        <v>0.51</v>
      </c>
    </row>
    <row r="10012" spans="1:3" x14ac:dyDescent="0.3">
      <c r="A10012" t="s">
        <v>4772</v>
      </c>
      <c r="B10012">
        <v>2</v>
      </c>
      <c r="C10012">
        <v>0.62</v>
      </c>
    </row>
    <row r="10013" spans="1:3" x14ac:dyDescent="0.3">
      <c r="A10013" t="s">
        <v>4773</v>
      </c>
      <c r="B10013">
        <v>2</v>
      </c>
      <c r="C10013">
        <v>0.56000000000000005</v>
      </c>
    </row>
    <row r="10014" spans="1:3" x14ac:dyDescent="0.3">
      <c r="A10014" t="s">
        <v>4774</v>
      </c>
      <c r="B10014">
        <v>2</v>
      </c>
      <c r="C10014">
        <v>0.66</v>
      </c>
    </row>
    <row r="10015" spans="1:3" x14ac:dyDescent="0.3">
      <c r="A10015" t="s">
        <v>4775</v>
      </c>
      <c r="B10015">
        <v>2</v>
      </c>
      <c r="C10015">
        <v>0.94</v>
      </c>
    </row>
    <row r="10016" spans="1:3" x14ac:dyDescent="0.3">
      <c r="A10016" t="s">
        <v>4776</v>
      </c>
      <c r="B10016">
        <v>2</v>
      </c>
      <c r="C10016">
        <v>0.53</v>
      </c>
    </row>
    <row r="10017" spans="1:3" x14ac:dyDescent="0.3">
      <c r="A10017" t="s">
        <v>4777</v>
      </c>
      <c r="B10017">
        <v>2</v>
      </c>
      <c r="C10017">
        <v>0.79</v>
      </c>
    </row>
    <row r="10018" spans="1:3" x14ac:dyDescent="0.3">
      <c r="A10018" t="s">
        <v>4778</v>
      </c>
      <c r="B10018">
        <v>2</v>
      </c>
      <c r="C10018">
        <v>0.55000000000000004</v>
      </c>
    </row>
    <row r="10019" spans="1:3" x14ac:dyDescent="0.3">
      <c r="A10019" t="s">
        <v>4779</v>
      </c>
      <c r="B10019">
        <v>2</v>
      </c>
      <c r="C10019">
        <v>0.8</v>
      </c>
    </row>
    <row r="10020" spans="1:3" x14ac:dyDescent="0.3">
      <c r="A10020" t="s">
        <v>4780</v>
      </c>
      <c r="B10020">
        <v>2</v>
      </c>
      <c r="C10020">
        <v>0.62</v>
      </c>
    </row>
    <row r="10021" spans="1:3" x14ac:dyDescent="0.3">
      <c r="A10021" t="s">
        <v>4781</v>
      </c>
      <c r="B10021">
        <v>2</v>
      </c>
      <c r="C10021">
        <v>0.94</v>
      </c>
    </row>
    <row r="10022" spans="1:3" x14ac:dyDescent="0.3">
      <c r="A10022" t="s">
        <v>4782</v>
      </c>
      <c r="B10022">
        <v>2</v>
      </c>
      <c r="C10022">
        <v>0.85</v>
      </c>
    </row>
    <row r="10023" spans="1:3" x14ac:dyDescent="0.3">
      <c r="A10023" t="s">
        <v>4783</v>
      </c>
      <c r="B10023">
        <v>2</v>
      </c>
      <c r="C10023">
        <v>0.9</v>
      </c>
    </row>
    <row r="10024" spans="1:3" x14ac:dyDescent="0.3">
      <c r="A10024" t="s">
        <v>4784</v>
      </c>
      <c r="B10024">
        <v>2</v>
      </c>
      <c r="C10024">
        <v>0.91999999999999993</v>
      </c>
    </row>
    <row r="10025" spans="1:3" x14ac:dyDescent="0.3">
      <c r="A10025" t="s">
        <v>4785</v>
      </c>
      <c r="B10025">
        <v>2</v>
      </c>
      <c r="C10025">
        <v>0.59</v>
      </c>
    </row>
    <row r="10026" spans="1:3" x14ac:dyDescent="0.3">
      <c r="A10026" t="s">
        <v>4786</v>
      </c>
      <c r="B10026">
        <v>2</v>
      </c>
      <c r="C10026">
        <v>0.71</v>
      </c>
    </row>
    <row r="10027" spans="1:3" x14ac:dyDescent="0.3">
      <c r="A10027" t="s">
        <v>4787</v>
      </c>
      <c r="B10027">
        <v>2</v>
      </c>
      <c r="C10027">
        <v>0.6</v>
      </c>
    </row>
    <row r="10028" spans="1:3" x14ac:dyDescent="0.3">
      <c r="A10028" t="s">
        <v>4788</v>
      </c>
      <c r="B10028">
        <v>2</v>
      </c>
      <c r="C10028">
        <v>0.53</v>
      </c>
    </row>
    <row r="10029" spans="1:3" x14ac:dyDescent="0.3">
      <c r="A10029" t="s">
        <v>4789</v>
      </c>
      <c r="B10029">
        <v>2</v>
      </c>
      <c r="C10029">
        <v>0.73</v>
      </c>
    </row>
    <row r="10030" spans="1:3" x14ac:dyDescent="0.3">
      <c r="A10030" t="s">
        <v>4790</v>
      </c>
      <c r="B10030">
        <v>2</v>
      </c>
      <c r="C10030">
        <v>0.61</v>
      </c>
    </row>
    <row r="10031" spans="1:3" x14ac:dyDescent="0.3">
      <c r="A10031" t="s">
        <v>4791</v>
      </c>
      <c r="B10031">
        <v>2</v>
      </c>
      <c r="C10031">
        <v>0.88</v>
      </c>
    </row>
    <row r="10032" spans="1:3" x14ac:dyDescent="0.3">
      <c r="A10032" t="s">
        <v>4792</v>
      </c>
      <c r="B10032">
        <v>2</v>
      </c>
      <c r="C10032">
        <v>0.79</v>
      </c>
    </row>
    <row r="10033" spans="1:3" x14ac:dyDescent="0.3">
      <c r="A10033" t="s">
        <v>4793</v>
      </c>
      <c r="B10033">
        <v>2</v>
      </c>
      <c r="C10033">
        <v>0.71</v>
      </c>
    </row>
    <row r="10034" spans="1:3" x14ac:dyDescent="0.3">
      <c r="A10034" t="s">
        <v>4794</v>
      </c>
      <c r="B10034">
        <v>2</v>
      </c>
      <c r="C10034">
        <v>0.66</v>
      </c>
    </row>
    <row r="10035" spans="1:3" x14ac:dyDescent="0.3">
      <c r="A10035" t="s">
        <v>4795</v>
      </c>
      <c r="B10035">
        <v>2</v>
      </c>
      <c r="C10035">
        <v>0.64</v>
      </c>
    </row>
    <row r="10036" spans="1:3" x14ac:dyDescent="0.3">
      <c r="A10036" t="s">
        <v>4796</v>
      </c>
      <c r="B10036">
        <v>2</v>
      </c>
      <c r="C10036">
        <v>0.73</v>
      </c>
    </row>
    <row r="10037" spans="1:3" x14ac:dyDescent="0.3">
      <c r="A10037" t="s">
        <v>4797</v>
      </c>
      <c r="B10037">
        <v>2</v>
      </c>
      <c r="C10037">
        <v>0.54</v>
      </c>
    </row>
    <row r="10038" spans="1:3" x14ac:dyDescent="0.3">
      <c r="A10038" t="s">
        <v>4798</v>
      </c>
      <c r="B10038">
        <v>2</v>
      </c>
      <c r="C10038">
        <v>0.8</v>
      </c>
    </row>
    <row r="10039" spans="1:3" x14ac:dyDescent="0.3">
      <c r="A10039" t="s">
        <v>4799</v>
      </c>
      <c r="B10039">
        <v>2</v>
      </c>
      <c r="C10039">
        <v>0.73</v>
      </c>
    </row>
    <row r="10040" spans="1:3" x14ac:dyDescent="0.3">
      <c r="A10040" t="s">
        <v>4800</v>
      </c>
      <c r="B10040">
        <v>2</v>
      </c>
      <c r="C10040">
        <v>0.67999999999999994</v>
      </c>
    </row>
    <row r="10041" spans="1:3" x14ac:dyDescent="0.3">
      <c r="A10041" t="s">
        <v>4801</v>
      </c>
      <c r="B10041">
        <v>2</v>
      </c>
      <c r="C10041">
        <v>0.63</v>
      </c>
    </row>
    <row r="10042" spans="1:3" x14ac:dyDescent="0.3">
      <c r="A10042" t="s">
        <v>4802</v>
      </c>
      <c r="B10042">
        <v>2</v>
      </c>
      <c r="C10042">
        <v>0.74</v>
      </c>
    </row>
    <row r="10043" spans="1:3" x14ac:dyDescent="0.3">
      <c r="A10043" t="s">
        <v>4803</v>
      </c>
      <c r="B10043">
        <v>2</v>
      </c>
      <c r="C10043">
        <v>0.94</v>
      </c>
    </row>
    <row r="10044" spans="1:3" x14ac:dyDescent="0.3">
      <c r="A10044" t="s">
        <v>4804</v>
      </c>
      <c r="B10044">
        <v>2</v>
      </c>
      <c r="C10044">
        <v>0.73</v>
      </c>
    </row>
    <row r="10045" spans="1:3" x14ac:dyDescent="0.3">
      <c r="A10045" t="s">
        <v>4805</v>
      </c>
      <c r="B10045">
        <v>2</v>
      </c>
      <c r="C10045">
        <v>0.92999999999999994</v>
      </c>
    </row>
    <row r="10046" spans="1:3" x14ac:dyDescent="0.3">
      <c r="A10046" t="s">
        <v>4806</v>
      </c>
      <c r="B10046">
        <v>2</v>
      </c>
      <c r="C10046">
        <v>0.75</v>
      </c>
    </row>
    <row r="10047" spans="1:3" x14ac:dyDescent="0.3">
      <c r="A10047" t="s">
        <v>4807</v>
      </c>
      <c r="B10047">
        <v>2</v>
      </c>
      <c r="C10047">
        <v>0.67</v>
      </c>
    </row>
    <row r="10048" spans="1:3" x14ac:dyDescent="0.3">
      <c r="A10048" t="s">
        <v>4808</v>
      </c>
      <c r="B10048">
        <v>2</v>
      </c>
      <c r="C10048">
        <v>0.51</v>
      </c>
    </row>
    <row r="10049" spans="1:3" x14ac:dyDescent="0.3">
      <c r="A10049" t="s">
        <v>4809</v>
      </c>
      <c r="B10049">
        <v>2</v>
      </c>
      <c r="C10049">
        <v>0.83000000000000007</v>
      </c>
    </row>
    <row r="10050" spans="1:3" x14ac:dyDescent="0.3">
      <c r="A10050" t="s">
        <v>4810</v>
      </c>
      <c r="B10050">
        <v>2</v>
      </c>
      <c r="C10050">
        <v>0.61</v>
      </c>
    </row>
    <row r="10051" spans="1:3" x14ac:dyDescent="0.3">
      <c r="A10051" t="s">
        <v>4811</v>
      </c>
      <c r="B10051">
        <v>2</v>
      </c>
      <c r="C10051">
        <v>0.63</v>
      </c>
    </row>
    <row r="10052" spans="1:3" x14ac:dyDescent="0.3">
      <c r="A10052" t="s">
        <v>4812</v>
      </c>
      <c r="B10052">
        <v>2</v>
      </c>
      <c r="C10052">
        <v>0.71</v>
      </c>
    </row>
    <row r="10053" spans="1:3" x14ac:dyDescent="0.3">
      <c r="A10053" t="s">
        <v>4813</v>
      </c>
      <c r="B10053">
        <v>2</v>
      </c>
      <c r="C10053">
        <v>0.82000000000000006</v>
      </c>
    </row>
    <row r="10054" spans="1:3" x14ac:dyDescent="0.3">
      <c r="A10054" t="s">
        <v>4814</v>
      </c>
      <c r="B10054">
        <v>2</v>
      </c>
      <c r="C10054">
        <v>0.92999999999999994</v>
      </c>
    </row>
    <row r="10055" spans="1:3" x14ac:dyDescent="0.3">
      <c r="A10055" t="s">
        <v>4815</v>
      </c>
      <c r="B10055">
        <v>2</v>
      </c>
      <c r="C10055">
        <v>0.89</v>
      </c>
    </row>
    <row r="10056" spans="1:3" x14ac:dyDescent="0.3">
      <c r="A10056" t="s">
        <v>4816</v>
      </c>
      <c r="B10056">
        <v>2</v>
      </c>
      <c r="C10056">
        <v>0.56000000000000005</v>
      </c>
    </row>
    <row r="10057" spans="1:3" x14ac:dyDescent="0.3">
      <c r="A10057" t="s">
        <v>4817</v>
      </c>
      <c r="B10057">
        <v>2</v>
      </c>
      <c r="C10057">
        <v>0.72</v>
      </c>
    </row>
    <row r="10058" spans="1:3" x14ac:dyDescent="0.3">
      <c r="A10058" t="s">
        <v>4818</v>
      </c>
      <c r="B10058">
        <v>2</v>
      </c>
      <c r="C10058">
        <v>0.94</v>
      </c>
    </row>
    <row r="10059" spans="1:3" x14ac:dyDescent="0.3">
      <c r="A10059" t="s">
        <v>4819</v>
      </c>
      <c r="B10059">
        <v>2</v>
      </c>
      <c r="C10059">
        <v>0.69</v>
      </c>
    </row>
    <row r="10060" spans="1:3" x14ac:dyDescent="0.3">
      <c r="A10060" t="s">
        <v>4820</v>
      </c>
      <c r="B10060">
        <v>2</v>
      </c>
      <c r="C10060">
        <v>0.76</v>
      </c>
    </row>
    <row r="10061" spans="1:3" x14ac:dyDescent="0.3">
      <c r="A10061" t="s">
        <v>4821</v>
      </c>
      <c r="B10061">
        <v>2</v>
      </c>
      <c r="C10061">
        <v>0.86</v>
      </c>
    </row>
    <row r="10062" spans="1:3" x14ac:dyDescent="0.3">
      <c r="A10062" t="s">
        <v>4822</v>
      </c>
      <c r="B10062">
        <v>2</v>
      </c>
      <c r="C10062">
        <v>0.82000000000000006</v>
      </c>
    </row>
    <row r="10063" spans="1:3" x14ac:dyDescent="0.3">
      <c r="A10063" t="s">
        <v>4823</v>
      </c>
      <c r="B10063">
        <v>2</v>
      </c>
      <c r="C10063">
        <v>0.81</v>
      </c>
    </row>
    <row r="10064" spans="1:3" x14ac:dyDescent="0.3">
      <c r="A10064" t="s">
        <v>4824</v>
      </c>
      <c r="B10064">
        <v>2</v>
      </c>
      <c r="C10064">
        <v>0.76</v>
      </c>
    </row>
    <row r="10065" spans="1:3" x14ac:dyDescent="0.3">
      <c r="A10065" t="s">
        <v>4825</v>
      </c>
      <c r="B10065">
        <v>2</v>
      </c>
      <c r="C10065">
        <v>0.84000000000000008</v>
      </c>
    </row>
    <row r="10066" spans="1:3" x14ac:dyDescent="0.3">
      <c r="A10066" t="s">
        <v>4826</v>
      </c>
      <c r="B10066">
        <v>2</v>
      </c>
      <c r="C10066">
        <v>0.94</v>
      </c>
    </row>
    <row r="10067" spans="1:3" x14ac:dyDescent="0.3">
      <c r="A10067" t="s">
        <v>4827</v>
      </c>
      <c r="B10067">
        <v>2</v>
      </c>
      <c r="C10067">
        <v>0.89</v>
      </c>
    </row>
    <row r="10068" spans="1:3" x14ac:dyDescent="0.3">
      <c r="A10068" t="s">
        <v>4828</v>
      </c>
      <c r="B10068">
        <v>2</v>
      </c>
      <c r="C10068">
        <v>0.71</v>
      </c>
    </row>
    <row r="10069" spans="1:3" x14ac:dyDescent="0.3">
      <c r="A10069" t="s">
        <v>4829</v>
      </c>
      <c r="B10069">
        <v>2</v>
      </c>
      <c r="C10069">
        <v>0.57999999999999996</v>
      </c>
    </row>
    <row r="10070" spans="1:3" x14ac:dyDescent="0.3">
      <c r="A10070" t="s">
        <v>4830</v>
      </c>
      <c r="B10070">
        <v>2</v>
      </c>
      <c r="C10070">
        <v>0.88</v>
      </c>
    </row>
    <row r="10071" spans="1:3" x14ac:dyDescent="0.3">
      <c r="A10071" t="s">
        <v>4831</v>
      </c>
      <c r="B10071">
        <v>2</v>
      </c>
      <c r="C10071">
        <v>0.83000000000000007</v>
      </c>
    </row>
    <row r="10072" spans="1:3" x14ac:dyDescent="0.3">
      <c r="A10072" t="s">
        <v>4832</v>
      </c>
      <c r="B10072">
        <v>2</v>
      </c>
      <c r="C10072">
        <v>0.59</v>
      </c>
    </row>
    <row r="10073" spans="1:3" x14ac:dyDescent="0.3">
      <c r="A10073" t="s">
        <v>4833</v>
      </c>
      <c r="B10073">
        <v>2</v>
      </c>
      <c r="C10073">
        <v>0.92999999999999994</v>
      </c>
    </row>
    <row r="10074" spans="1:3" x14ac:dyDescent="0.3">
      <c r="A10074" t="s">
        <v>4834</v>
      </c>
      <c r="B10074">
        <v>2</v>
      </c>
      <c r="C10074">
        <v>0.5</v>
      </c>
    </row>
    <row r="10075" spans="1:3" x14ac:dyDescent="0.3">
      <c r="A10075" t="s">
        <v>4835</v>
      </c>
      <c r="B10075">
        <v>2</v>
      </c>
      <c r="C10075">
        <v>0.73</v>
      </c>
    </row>
    <row r="10076" spans="1:3" x14ac:dyDescent="0.3">
      <c r="A10076" t="s">
        <v>4836</v>
      </c>
      <c r="B10076">
        <v>2</v>
      </c>
      <c r="C10076">
        <v>0.59</v>
      </c>
    </row>
    <row r="10077" spans="1:3" x14ac:dyDescent="0.3">
      <c r="A10077" t="s">
        <v>4837</v>
      </c>
      <c r="B10077">
        <v>2</v>
      </c>
      <c r="C10077">
        <v>0.56000000000000005</v>
      </c>
    </row>
    <row r="10078" spans="1:3" x14ac:dyDescent="0.3">
      <c r="A10078" t="s">
        <v>4838</v>
      </c>
      <c r="B10078">
        <v>2</v>
      </c>
      <c r="C10078">
        <v>0.73</v>
      </c>
    </row>
    <row r="10079" spans="1:3" x14ac:dyDescent="0.3">
      <c r="A10079" t="s">
        <v>4839</v>
      </c>
      <c r="B10079">
        <v>2</v>
      </c>
      <c r="C10079">
        <v>0.53</v>
      </c>
    </row>
    <row r="10080" spans="1:3" x14ac:dyDescent="0.3">
      <c r="A10080" t="s">
        <v>4840</v>
      </c>
      <c r="B10080">
        <v>2</v>
      </c>
      <c r="C10080">
        <v>0.88</v>
      </c>
    </row>
    <row r="10081" spans="1:3" x14ac:dyDescent="0.3">
      <c r="A10081" t="s">
        <v>4841</v>
      </c>
      <c r="B10081">
        <v>2</v>
      </c>
      <c r="C10081">
        <v>0.62</v>
      </c>
    </row>
    <row r="10082" spans="1:3" x14ac:dyDescent="0.3">
      <c r="A10082" t="s">
        <v>4842</v>
      </c>
      <c r="B10082">
        <v>2</v>
      </c>
      <c r="C10082">
        <v>0.6</v>
      </c>
    </row>
    <row r="10083" spans="1:3" x14ac:dyDescent="0.3">
      <c r="A10083" t="s">
        <v>4843</v>
      </c>
      <c r="B10083">
        <v>2</v>
      </c>
      <c r="C10083">
        <v>0.9</v>
      </c>
    </row>
    <row r="10084" spans="1:3" x14ac:dyDescent="0.3">
      <c r="A10084" t="s">
        <v>4844</v>
      </c>
      <c r="B10084">
        <v>2</v>
      </c>
      <c r="C10084">
        <v>0.63</v>
      </c>
    </row>
    <row r="10085" spans="1:3" x14ac:dyDescent="0.3">
      <c r="A10085" t="s">
        <v>4845</v>
      </c>
      <c r="B10085">
        <v>2</v>
      </c>
      <c r="C10085">
        <v>0.67</v>
      </c>
    </row>
    <row r="10086" spans="1:3" x14ac:dyDescent="0.3">
      <c r="A10086" t="s">
        <v>4846</v>
      </c>
      <c r="B10086">
        <v>2</v>
      </c>
      <c r="C10086">
        <v>0.91999999999999993</v>
      </c>
    </row>
    <row r="10087" spans="1:3" x14ac:dyDescent="0.3">
      <c r="A10087" t="s">
        <v>4847</v>
      </c>
      <c r="B10087">
        <v>2</v>
      </c>
      <c r="C10087">
        <v>0.79</v>
      </c>
    </row>
    <row r="10088" spans="1:3" x14ac:dyDescent="0.3">
      <c r="A10088" t="s">
        <v>4848</v>
      </c>
      <c r="B10088">
        <v>2</v>
      </c>
      <c r="C10088">
        <v>0.94</v>
      </c>
    </row>
    <row r="10089" spans="1:3" x14ac:dyDescent="0.3">
      <c r="A10089" t="s">
        <v>4849</v>
      </c>
      <c r="B10089">
        <v>2</v>
      </c>
      <c r="C10089">
        <v>0.88</v>
      </c>
    </row>
    <row r="10090" spans="1:3" x14ac:dyDescent="0.3">
      <c r="A10090" t="s">
        <v>4850</v>
      </c>
      <c r="B10090">
        <v>2</v>
      </c>
      <c r="C10090">
        <v>0.83000000000000007</v>
      </c>
    </row>
    <row r="10091" spans="1:3" x14ac:dyDescent="0.3">
      <c r="A10091" t="s">
        <v>4851</v>
      </c>
      <c r="B10091">
        <v>2</v>
      </c>
      <c r="C10091">
        <v>0.71</v>
      </c>
    </row>
    <row r="10092" spans="1:3" x14ac:dyDescent="0.3">
      <c r="A10092" t="s">
        <v>4852</v>
      </c>
      <c r="B10092">
        <v>2</v>
      </c>
      <c r="C10092">
        <v>0.67999999999999994</v>
      </c>
    </row>
    <row r="10093" spans="1:3" x14ac:dyDescent="0.3">
      <c r="A10093" t="s">
        <v>4853</v>
      </c>
      <c r="B10093">
        <v>2</v>
      </c>
      <c r="C10093">
        <v>0.53</v>
      </c>
    </row>
    <row r="10094" spans="1:3" x14ac:dyDescent="0.3">
      <c r="A10094" t="s">
        <v>4854</v>
      </c>
      <c r="B10094">
        <v>2</v>
      </c>
      <c r="C10094">
        <v>0.59</v>
      </c>
    </row>
    <row r="10095" spans="1:3" x14ac:dyDescent="0.3">
      <c r="A10095" t="s">
        <v>4855</v>
      </c>
      <c r="B10095">
        <v>2</v>
      </c>
      <c r="C10095">
        <v>0.90999999999999992</v>
      </c>
    </row>
    <row r="10096" spans="1:3" x14ac:dyDescent="0.3">
      <c r="A10096" t="s">
        <v>4856</v>
      </c>
      <c r="B10096">
        <v>2</v>
      </c>
      <c r="C10096">
        <v>0.5</v>
      </c>
    </row>
    <row r="10097" spans="1:3" x14ac:dyDescent="0.3">
      <c r="A10097" t="s">
        <v>4857</v>
      </c>
      <c r="B10097">
        <v>2</v>
      </c>
      <c r="C10097">
        <v>0.56000000000000005</v>
      </c>
    </row>
    <row r="10098" spans="1:3" x14ac:dyDescent="0.3">
      <c r="A10098" t="s">
        <v>4858</v>
      </c>
      <c r="B10098">
        <v>2</v>
      </c>
      <c r="C10098">
        <v>0.66</v>
      </c>
    </row>
    <row r="10099" spans="1:3" x14ac:dyDescent="0.3">
      <c r="A10099" t="s">
        <v>4859</v>
      </c>
      <c r="B10099">
        <v>2</v>
      </c>
      <c r="C10099">
        <v>0.92999999999999994</v>
      </c>
    </row>
    <row r="10100" spans="1:3" x14ac:dyDescent="0.3">
      <c r="A10100" t="s">
        <v>4860</v>
      </c>
      <c r="B10100">
        <v>2</v>
      </c>
      <c r="C10100">
        <v>0.90999999999999992</v>
      </c>
    </row>
    <row r="10101" spans="1:3" x14ac:dyDescent="0.3">
      <c r="A10101" t="s">
        <v>4861</v>
      </c>
      <c r="B10101">
        <v>2</v>
      </c>
      <c r="C10101">
        <v>0.94</v>
      </c>
    </row>
    <row r="10102" spans="1:3" x14ac:dyDescent="0.3">
      <c r="A10102" t="s">
        <v>4862</v>
      </c>
      <c r="B10102">
        <v>2</v>
      </c>
      <c r="C10102">
        <v>0.72</v>
      </c>
    </row>
    <row r="10103" spans="1:3" x14ac:dyDescent="0.3">
      <c r="A10103" t="s">
        <v>4863</v>
      </c>
      <c r="B10103">
        <v>2</v>
      </c>
      <c r="C10103">
        <v>0.86</v>
      </c>
    </row>
    <row r="10104" spans="1:3" x14ac:dyDescent="0.3">
      <c r="A10104" t="s">
        <v>4864</v>
      </c>
      <c r="B10104">
        <v>2</v>
      </c>
      <c r="C10104">
        <v>0.82000000000000006</v>
      </c>
    </row>
    <row r="10105" spans="1:3" x14ac:dyDescent="0.3">
      <c r="A10105" t="s">
        <v>4865</v>
      </c>
      <c r="B10105">
        <v>2</v>
      </c>
      <c r="C10105">
        <v>0.83000000000000007</v>
      </c>
    </row>
    <row r="10106" spans="1:3" x14ac:dyDescent="0.3">
      <c r="A10106" t="s">
        <v>4866</v>
      </c>
      <c r="B10106">
        <v>2</v>
      </c>
      <c r="C10106">
        <v>0.91999999999999993</v>
      </c>
    </row>
    <row r="10107" spans="1:3" x14ac:dyDescent="0.3">
      <c r="A10107" t="s">
        <v>4867</v>
      </c>
      <c r="B10107">
        <v>2</v>
      </c>
      <c r="C10107">
        <v>0.66</v>
      </c>
    </row>
    <row r="10108" spans="1:3" x14ac:dyDescent="0.3">
      <c r="A10108" t="s">
        <v>4868</v>
      </c>
      <c r="B10108">
        <v>2</v>
      </c>
      <c r="C10108">
        <v>0.66</v>
      </c>
    </row>
    <row r="10109" spans="1:3" x14ac:dyDescent="0.3">
      <c r="A10109" t="s">
        <v>4869</v>
      </c>
      <c r="B10109">
        <v>2</v>
      </c>
      <c r="C10109">
        <v>0.63</v>
      </c>
    </row>
    <row r="10110" spans="1:3" x14ac:dyDescent="0.3">
      <c r="A10110" t="s">
        <v>4870</v>
      </c>
      <c r="B10110">
        <v>2</v>
      </c>
      <c r="C10110">
        <v>0.84000000000000008</v>
      </c>
    </row>
    <row r="10111" spans="1:3" x14ac:dyDescent="0.3">
      <c r="A10111" t="s">
        <v>4871</v>
      </c>
      <c r="B10111">
        <v>2</v>
      </c>
      <c r="C10111">
        <v>0.51</v>
      </c>
    </row>
    <row r="10112" spans="1:3" x14ac:dyDescent="0.3">
      <c r="A10112" t="s">
        <v>4872</v>
      </c>
      <c r="B10112">
        <v>2</v>
      </c>
      <c r="C10112">
        <v>0.67</v>
      </c>
    </row>
    <row r="10113" spans="1:3" x14ac:dyDescent="0.3">
      <c r="A10113" t="s">
        <v>4873</v>
      </c>
      <c r="B10113">
        <v>2</v>
      </c>
      <c r="C10113">
        <v>0.66</v>
      </c>
    </row>
    <row r="10114" spans="1:3" x14ac:dyDescent="0.3">
      <c r="A10114" t="s">
        <v>4874</v>
      </c>
      <c r="B10114">
        <v>2</v>
      </c>
      <c r="C10114">
        <v>0.59</v>
      </c>
    </row>
    <row r="10115" spans="1:3" x14ac:dyDescent="0.3">
      <c r="A10115" t="s">
        <v>4875</v>
      </c>
      <c r="B10115">
        <v>2</v>
      </c>
      <c r="C10115">
        <v>0.75</v>
      </c>
    </row>
    <row r="10116" spans="1:3" x14ac:dyDescent="0.3">
      <c r="A10116" t="s">
        <v>4876</v>
      </c>
      <c r="B10116">
        <v>2</v>
      </c>
      <c r="C10116">
        <v>0.53</v>
      </c>
    </row>
    <row r="10117" spans="1:3" x14ac:dyDescent="0.3">
      <c r="A10117" t="s">
        <v>4877</v>
      </c>
      <c r="B10117">
        <v>2</v>
      </c>
      <c r="C10117">
        <v>0.85</v>
      </c>
    </row>
    <row r="10118" spans="1:3" x14ac:dyDescent="0.3">
      <c r="A10118" t="s">
        <v>4878</v>
      </c>
      <c r="B10118">
        <v>2</v>
      </c>
      <c r="C10118">
        <v>0.57999999999999996</v>
      </c>
    </row>
    <row r="10119" spans="1:3" x14ac:dyDescent="0.3">
      <c r="A10119" t="s">
        <v>4879</v>
      </c>
      <c r="B10119">
        <v>2</v>
      </c>
      <c r="C10119">
        <v>0.72</v>
      </c>
    </row>
    <row r="10120" spans="1:3" x14ac:dyDescent="0.3">
      <c r="A10120" t="s">
        <v>4880</v>
      </c>
      <c r="B10120">
        <v>2</v>
      </c>
      <c r="C10120">
        <v>0.83000000000000007</v>
      </c>
    </row>
    <row r="10121" spans="1:3" x14ac:dyDescent="0.3">
      <c r="A10121" t="s">
        <v>4881</v>
      </c>
      <c r="B10121">
        <v>2</v>
      </c>
      <c r="C10121">
        <v>0.74</v>
      </c>
    </row>
    <row r="10122" spans="1:3" x14ac:dyDescent="0.3">
      <c r="A10122" t="s">
        <v>4882</v>
      </c>
      <c r="B10122">
        <v>2</v>
      </c>
      <c r="C10122">
        <v>0.63</v>
      </c>
    </row>
    <row r="10123" spans="1:3" x14ac:dyDescent="0.3">
      <c r="A10123" t="s">
        <v>4884</v>
      </c>
      <c r="B10123">
        <v>2</v>
      </c>
      <c r="C10123">
        <v>0.62</v>
      </c>
    </row>
    <row r="10124" spans="1:3" x14ac:dyDescent="0.3">
      <c r="A10124" t="s">
        <v>4885</v>
      </c>
      <c r="B10124">
        <v>2</v>
      </c>
      <c r="C10124">
        <v>0.6</v>
      </c>
    </row>
    <row r="10125" spans="1:3" x14ac:dyDescent="0.3">
      <c r="A10125" t="s">
        <v>4886</v>
      </c>
      <c r="B10125">
        <v>2</v>
      </c>
      <c r="C10125">
        <v>0.54</v>
      </c>
    </row>
    <row r="10126" spans="1:3" x14ac:dyDescent="0.3">
      <c r="A10126" t="s">
        <v>4887</v>
      </c>
      <c r="B10126">
        <v>2</v>
      </c>
      <c r="C10126">
        <v>0.72</v>
      </c>
    </row>
    <row r="10127" spans="1:3" x14ac:dyDescent="0.3">
      <c r="A10127" t="s">
        <v>4888</v>
      </c>
      <c r="B10127">
        <v>2</v>
      </c>
      <c r="C10127">
        <v>0.66</v>
      </c>
    </row>
    <row r="10128" spans="1:3" x14ac:dyDescent="0.3">
      <c r="A10128" t="s">
        <v>4889</v>
      </c>
      <c r="B10128">
        <v>2</v>
      </c>
      <c r="C10128">
        <v>0.76</v>
      </c>
    </row>
    <row r="10129" spans="1:3" x14ac:dyDescent="0.3">
      <c r="A10129" t="s">
        <v>4890</v>
      </c>
      <c r="B10129">
        <v>2</v>
      </c>
      <c r="C10129">
        <v>0.89</v>
      </c>
    </row>
    <row r="10130" spans="1:3" x14ac:dyDescent="0.3">
      <c r="A10130" t="s">
        <v>4891</v>
      </c>
      <c r="B10130">
        <v>2</v>
      </c>
      <c r="C10130">
        <v>0.55000000000000004</v>
      </c>
    </row>
    <row r="10131" spans="1:3" x14ac:dyDescent="0.3">
      <c r="A10131" t="s">
        <v>4892</v>
      </c>
      <c r="B10131">
        <v>2</v>
      </c>
      <c r="C10131">
        <v>0.78</v>
      </c>
    </row>
    <row r="10132" spans="1:3" x14ac:dyDescent="0.3">
      <c r="A10132" t="s">
        <v>4893</v>
      </c>
      <c r="B10132">
        <v>2</v>
      </c>
      <c r="C10132">
        <v>0.57999999999999996</v>
      </c>
    </row>
    <row r="10133" spans="1:3" x14ac:dyDescent="0.3">
      <c r="A10133" t="s">
        <v>4894</v>
      </c>
      <c r="B10133">
        <v>2</v>
      </c>
      <c r="C10133">
        <v>0.94</v>
      </c>
    </row>
    <row r="10134" spans="1:3" x14ac:dyDescent="0.3">
      <c r="A10134" t="s">
        <v>4895</v>
      </c>
      <c r="B10134">
        <v>2</v>
      </c>
      <c r="C10134">
        <v>0.95</v>
      </c>
    </row>
    <row r="10135" spans="1:3" x14ac:dyDescent="0.3">
      <c r="A10135" t="s">
        <v>4896</v>
      </c>
      <c r="B10135">
        <v>2</v>
      </c>
      <c r="C10135">
        <v>0.83000000000000007</v>
      </c>
    </row>
    <row r="10136" spans="1:3" x14ac:dyDescent="0.3">
      <c r="A10136" t="s">
        <v>4897</v>
      </c>
      <c r="B10136">
        <v>2</v>
      </c>
      <c r="C10136">
        <v>0.79</v>
      </c>
    </row>
    <row r="10137" spans="1:3" x14ac:dyDescent="0.3">
      <c r="A10137" t="s">
        <v>4898</v>
      </c>
      <c r="B10137">
        <v>2</v>
      </c>
      <c r="C10137">
        <v>0.54</v>
      </c>
    </row>
    <row r="10138" spans="1:3" x14ac:dyDescent="0.3">
      <c r="A10138" t="s">
        <v>4899</v>
      </c>
      <c r="B10138">
        <v>2</v>
      </c>
      <c r="C10138">
        <v>0.86</v>
      </c>
    </row>
    <row r="10139" spans="1:3" x14ac:dyDescent="0.3">
      <c r="A10139" t="s">
        <v>4900</v>
      </c>
      <c r="B10139">
        <v>2</v>
      </c>
      <c r="C10139">
        <v>0.87</v>
      </c>
    </row>
    <row r="10140" spans="1:3" x14ac:dyDescent="0.3">
      <c r="A10140" t="s">
        <v>4901</v>
      </c>
      <c r="B10140">
        <v>2</v>
      </c>
      <c r="C10140">
        <v>0.57000000000000006</v>
      </c>
    </row>
    <row r="10141" spans="1:3" x14ac:dyDescent="0.3">
      <c r="A10141" t="s">
        <v>4902</v>
      </c>
      <c r="B10141">
        <v>2</v>
      </c>
      <c r="C10141">
        <v>0.76</v>
      </c>
    </row>
    <row r="10142" spans="1:3" x14ac:dyDescent="0.3">
      <c r="A10142" t="s">
        <v>4903</v>
      </c>
      <c r="B10142">
        <v>2</v>
      </c>
      <c r="C10142">
        <v>0.79</v>
      </c>
    </row>
    <row r="10143" spans="1:3" x14ac:dyDescent="0.3">
      <c r="A10143" t="s">
        <v>4904</v>
      </c>
      <c r="B10143">
        <v>2</v>
      </c>
      <c r="C10143">
        <v>0.77</v>
      </c>
    </row>
    <row r="10144" spans="1:3" x14ac:dyDescent="0.3">
      <c r="A10144" t="s">
        <v>4905</v>
      </c>
      <c r="B10144">
        <v>2</v>
      </c>
      <c r="C10144">
        <v>0.61</v>
      </c>
    </row>
    <row r="10145" spans="1:3" x14ac:dyDescent="0.3">
      <c r="A10145" t="s">
        <v>4906</v>
      </c>
      <c r="B10145">
        <v>2</v>
      </c>
      <c r="C10145">
        <v>0.76</v>
      </c>
    </row>
    <row r="10146" spans="1:3" x14ac:dyDescent="0.3">
      <c r="A10146" t="s">
        <v>4907</v>
      </c>
      <c r="B10146">
        <v>2</v>
      </c>
      <c r="C10146">
        <v>0.62</v>
      </c>
    </row>
    <row r="10147" spans="1:3" x14ac:dyDescent="0.3">
      <c r="A10147" t="s">
        <v>4908</v>
      </c>
      <c r="B10147">
        <v>2</v>
      </c>
      <c r="C10147">
        <v>0.69</v>
      </c>
    </row>
    <row r="10148" spans="1:3" x14ac:dyDescent="0.3">
      <c r="A10148" t="s">
        <v>4909</v>
      </c>
      <c r="B10148">
        <v>2</v>
      </c>
      <c r="C10148">
        <v>0.87</v>
      </c>
    </row>
    <row r="10149" spans="1:3" x14ac:dyDescent="0.3">
      <c r="A10149" t="s">
        <v>4910</v>
      </c>
      <c r="B10149">
        <v>2</v>
      </c>
      <c r="C10149">
        <v>0.9</v>
      </c>
    </row>
    <row r="10150" spans="1:3" x14ac:dyDescent="0.3">
      <c r="A10150" t="s">
        <v>4911</v>
      </c>
      <c r="B10150">
        <v>2</v>
      </c>
      <c r="C10150">
        <v>0.56000000000000005</v>
      </c>
    </row>
    <row r="10151" spans="1:3" x14ac:dyDescent="0.3">
      <c r="A10151" t="s">
        <v>4912</v>
      </c>
      <c r="B10151">
        <v>2</v>
      </c>
      <c r="C10151">
        <v>0.86</v>
      </c>
    </row>
    <row r="10152" spans="1:3" x14ac:dyDescent="0.3">
      <c r="A10152" t="s">
        <v>4913</v>
      </c>
      <c r="B10152">
        <v>2</v>
      </c>
      <c r="C10152">
        <v>0.53</v>
      </c>
    </row>
    <row r="10153" spans="1:3" x14ac:dyDescent="0.3">
      <c r="A10153" t="s">
        <v>4914</v>
      </c>
      <c r="B10153">
        <v>2</v>
      </c>
      <c r="C10153">
        <v>0.8</v>
      </c>
    </row>
    <row r="10154" spans="1:3" x14ac:dyDescent="0.3">
      <c r="A10154" t="s">
        <v>4915</v>
      </c>
      <c r="B10154">
        <v>2</v>
      </c>
      <c r="C10154">
        <v>0.89</v>
      </c>
    </row>
    <row r="10155" spans="1:3" x14ac:dyDescent="0.3">
      <c r="A10155" t="s">
        <v>4916</v>
      </c>
      <c r="B10155">
        <v>2</v>
      </c>
      <c r="C10155">
        <v>0.54</v>
      </c>
    </row>
    <row r="10156" spans="1:3" x14ac:dyDescent="0.3">
      <c r="A10156" t="s">
        <v>4917</v>
      </c>
      <c r="B10156">
        <v>2</v>
      </c>
      <c r="C10156">
        <v>0.76</v>
      </c>
    </row>
    <row r="10157" spans="1:3" x14ac:dyDescent="0.3">
      <c r="A10157" t="s">
        <v>4918</v>
      </c>
      <c r="B10157">
        <v>2</v>
      </c>
      <c r="C10157">
        <v>0.55000000000000004</v>
      </c>
    </row>
    <row r="10158" spans="1:3" x14ac:dyDescent="0.3">
      <c r="A10158" t="s">
        <v>4919</v>
      </c>
      <c r="B10158">
        <v>2</v>
      </c>
      <c r="C10158">
        <v>0.65</v>
      </c>
    </row>
    <row r="10159" spans="1:3" x14ac:dyDescent="0.3">
      <c r="A10159" t="s">
        <v>4920</v>
      </c>
      <c r="B10159">
        <v>2</v>
      </c>
      <c r="C10159">
        <v>0.64</v>
      </c>
    </row>
    <row r="10160" spans="1:3" x14ac:dyDescent="0.3">
      <c r="A10160" t="s">
        <v>4921</v>
      </c>
      <c r="B10160">
        <v>2</v>
      </c>
      <c r="C10160">
        <v>0.65</v>
      </c>
    </row>
    <row r="10161" spans="1:3" x14ac:dyDescent="0.3">
      <c r="A10161" t="s">
        <v>4922</v>
      </c>
      <c r="B10161">
        <v>2</v>
      </c>
      <c r="C10161">
        <v>0.71</v>
      </c>
    </row>
    <row r="10162" spans="1:3" x14ac:dyDescent="0.3">
      <c r="A10162" t="s">
        <v>4923</v>
      </c>
      <c r="B10162">
        <v>2</v>
      </c>
      <c r="C10162">
        <v>0.61</v>
      </c>
    </row>
    <row r="10163" spans="1:3" x14ac:dyDescent="0.3">
      <c r="A10163" t="s">
        <v>4924</v>
      </c>
      <c r="B10163">
        <v>2</v>
      </c>
      <c r="C10163">
        <v>0.66</v>
      </c>
    </row>
    <row r="10164" spans="1:3" x14ac:dyDescent="0.3">
      <c r="A10164" t="s">
        <v>4925</v>
      </c>
      <c r="B10164">
        <v>2</v>
      </c>
      <c r="C10164">
        <v>0.56000000000000005</v>
      </c>
    </row>
    <row r="10165" spans="1:3" x14ac:dyDescent="0.3">
      <c r="A10165" t="s">
        <v>4926</v>
      </c>
      <c r="B10165">
        <v>2</v>
      </c>
      <c r="C10165">
        <v>0.85</v>
      </c>
    </row>
    <row r="10166" spans="1:3" x14ac:dyDescent="0.3">
      <c r="A10166" t="s">
        <v>4927</v>
      </c>
      <c r="B10166">
        <v>2</v>
      </c>
      <c r="C10166">
        <v>0.54</v>
      </c>
    </row>
    <row r="10167" spans="1:3" x14ac:dyDescent="0.3">
      <c r="A10167" t="s">
        <v>4928</v>
      </c>
      <c r="B10167">
        <v>2</v>
      </c>
      <c r="C10167">
        <v>0.90999999999999992</v>
      </c>
    </row>
    <row r="10168" spans="1:3" x14ac:dyDescent="0.3">
      <c r="A10168" t="s">
        <v>4929</v>
      </c>
      <c r="B10168">
        <v>2</v>
      </c>
      <c r="C10168">
        <v>0.56000000000000005</v>
      </c>
    </row>
    <row r="10169" spans="1:3" x14ac:dyDescent="0.3">
      <c r="A10169" t="s">
        <v>4930</v>
      </c>
      <c r="B10169">
        <v>2</v>
      </c>
      <c r="C10169">
        <v>0.81</v>
      </c>
    </row>
    <row r="10170" spans="1:3" x14ac:dyDescent="0.3">
      <c r="A10170" t="s">
        <v>4931</v>
      </c>
      <c r="B10170">
        <v>2</v>
      </c>
      <c r="C10170">
        <v>0.8</v>
      </c>
    </row>
    <row r="10171" spans="1:3" x14ac:dyDescent="0.3">
      <c r="A10171" t="s">
        <v>4932</v>
      </c>
      <c r="B10171">
        <v>2</v>
      </c>
      <c r="C10171">
        <v>0.72</v>
      </c>
    </row>
    <row r="10172" spans="1:3" x14ac:dyDescent="0.3">
      <c r="A10172" t="s">
        <v>4933</v>
      </c>
      <c r="B10172">
        <v>2</v>
      </c>
      <c r="C10172">
        <v>0.84000000000000008</v>
      </c>
    </row>
    <row r="10173" spans="1:3" x14ac:dyDescent="0.3">
      <c r="A10173" t="s">
        <v>4934</v>
      </c>
      <c r="B10173">
        <v>2</v>
      </c>
      <c r="C10173">
        <v>0.56000000000000005</v>
      </c>
    </row>
    <row r="10174" spans="1:3" x14ac:dyDescent="0.3">
      <c r="A10174" t="s">
        <v>4935</v>
      </c>
      <c r="B10174">
        <v>2</v>
      </c>
      <c r="C10174">
        <v>0.82000000000000006</v>
      </c>
    </row>
    <row r="10175" spans="1:3" x14ac:dyDescent="0.3">
      <c r="A10175" t="s">
        <v>4936</v>
      </c>
      <c r="B10175">
        <v>2</v>
      </c>
      <c r="C10175">
        <v>0.61</v>
      </c>
    </row>
    <row r="10176" spans="1:3" x14ac:dyDescent="0.3">
      <c r="A10176" t="s">
        <v>4937</v>
      </c>
      <c r="B10176">
        <v>2</v>
      </c>
      <c r="C10176">
        <v>0.78</v>
      </c>
    </row>
    <row r="10177" spans="1:3" x14ac:dyDescent="0.3">
      <c r="A10177" t="s">
        <v>4938</v>
      </c>
      <c r="B10177">
        <v>2</v>
      </c>
      <c r="C10177">
        <v>0.74</v>
      </c>
    </row>
    <row r="10178" spans="1:3" x14ac:dyDescent="0.3">
      <c r="A10178" t="s">
        <v>4939</v>
      </c>
      <c r="B10178">
        <v>2</v>
      </c>
      <c r="C10178">
        <v>0.54</v>
      </c>
    </row>
    <row r="10179" spans="1:3" x14ac:dyDescent="0.3">
      <c r="A10179" t="s">
        <v>4940</v>
      </c>
      <c r="B10179">
        <v>2</v>
      </c>
      <c r="C10179">
        <v>0.87</v>
      </c>
    </row>
    <row r="10180" spans="1:3" x14ac:dyDescent="0.3">
      <c r="A10180" t="s">
        <v>4941</v>
      </c>
      <c r="B10180">
        <v>2</v>
      </c>
      <c r="C10180">
        <v>0.82000000000000006</v>
      </c>
    </row>
    <row r="10181" spans="1:3" x14ac:dyDescent="0.3">
      <c r="A10181" t="s">
        <v>4942</v>
      </c>
      <c r="B10181">
        <v>2</v>
      </c>
      <c r="C10181">
        <v>0.67</v>
      </c>
    </row>
    <row r="10182" spans="1:3" x14ac:dyDescent="0.3">
      <c r="A10182" t="s">
        <v>4943</v>
      </c>
      <c r="B10182">
        <v>2</v>
      </c>
      <c r="C10182">
        <v>0.91999999999999993</v>
      </c>
    </row>
    <row r="10183" spans="1:3" x14ac:dyDescent="0.3">
      <c r="A10183" t="s">
        <v>4944</v>
      </c>
      <c r="B10183">
        <v>2</v>
      </c>
      <c r="C10183">
        <v>0.53</v>
      </c>
    </row>
    <row r="10184" spans="1:3" x14ac:dyDescent="0.3">
      <c r="A10184" t="s">
        <v>4945</v>
      </c>
      <c r="B10184">
        <v>2</v>
      </c>
      <c r="C10184">
        <v>0.55000000000000004</v>
      </c>
    </row>
    <row r="10185" spans="1:3" x14ac:dyDescent="0.3">
      <c r="A10185" t="s">
        <v>4946</v>
      </c>
      <c r="B10185">
        <v>2</v>
      </c>
      <c r="C10185">
        <v>0.81</v>
      </c>
    </row>
    <row r="10186" spans="1:3" x14ac:dyDescent="0.3">
      <c r="A10186" t="s">
        <v>4947</v>
      </c>
      <c r="B10186">
        <v>2</v>
      </c>
      <c r="C10186">
        <v>0.55000000000000004</v>
      </c>
    </row>
    <row r="10187" spans="1:3" x14ac:dyDescent="0.3">
      <c r="A10187" t="s">
        <v>4948</v>
      </c>
      <c r="B10187">
        <v>2</v>
      </c>
      <c r="C10187">
        <v>0.88</v>
      </c>
    </row>
    <row r="10188" spans="1:3" x14ac:dyDescent="0.3">
      <c r="A10188" t="s">
        <v>4949</v>
      </c>
      <c r="B10188">
        <v>2</v>
      </c>
      <c r="C10188">
        <v>0.67999999999999994</v>
      </c>
    </row>
    <row r="10189" spans="1:3" x14ac:dyDescent="0.3">
      <c r="A10189" t="s">
        <v>4950</v>
      </c>
      <c r="B10189">
        <v>2</v>
      </c>
      <c r="C10189">
        <v>0.91999999999999993</v>
      </c>
    </row>
    <row r="10190" spans="1:3" x14ac:dyDescent="0.3">
      <c r="A10190" t="s">
        <v>4951</v>
      </c>
      <c r="B10190">
        <v>2</v>
      </c>
      <c r="C10190">
        <v>0.71</v>
      </c>
    </row>
    <row r="10191" spans="1:3" x14ac:dyDescent="0.3">
      <c r="A10191" t="s">
        <v>4952</v>
      </c>
      <c r="B10191">
        <v>2</v>
      </c>
      <c r="C10191">
        <v>0.51</v>
      </c>
    </row>
    <row r="10192" spans="1:3" x14ac:dyDescent="0.3">
      <c r="A10192" t="s">
        <v>4953</v>
      </c>
      <c r="B10192">
        <v>2</v>
      </c>
      <c r="C10192">
        <v>0.54</v>
      </c>
    </row>
    <row r="10193" spans="1:3" x14ac:dyDescent="0.3">
      <c r="A10193" t="s">
        <v>4954</v>
      </c>
      <c r="B10193">
        <v>2</v>
      </c>
      <c r="C10193">
        <v>0.79</v>
      </c>
    </row>
    <row r="10194" spans="1:3" x14ac:dyDescent="0.3">
      <c r="A10194" t="s">
        <v>4955</v>
      </c>
      <c r="B10194">
        <v>2</v>
      </c>
      <c r="C10194">
        <v>0.74</v>
      </c>
    </row>
    <row r="10195" spans="1:3" x14ac:dyDescent="0.3">
      <c r="A10195" t="s">
        <v>4956</v>
      </c>
      <c r="B10195">
        <v>2</v>
      </c>
      <c r="C10195">
        <v>0.65</v>
      </c>
    </row>
    <row r="10196" spans="1:3" x14ac:dyDescent="0.3">
      <c r="A10196" t="s">
        <v>4957</v>
      </c>
      <c r="B10196">
        <v>2</v>
      </c>
      <c r="C10196">
        <v>0.57999999999999996</v>
      </c>
    </row>
    <row r="10197" spans="1:3" x14ac:dyDescent="0.3">
      <c r="A10197" t="s">
        <v>4958</v>
      </c>
      <c r="B10197">
        <v>2</v>
      </c>
      <c r="C10197">
        <v>0.77</v>
      </c>
    </row>
    <row r="10198" spans="1:3" x14ac:dyDescent="0.3">
      <c r="A10198" t="s">
        <v>4959</v>
      </c>
      <c r="B10198">
        <v>2</v>
      </c>
      <c r="C10198">
        <v>0.65</v>
      </c>
    </row>
    <row r="10199" spans="1:3" x14ac:dyDescent="0.3">
      <c r="A10199" t="s">
        <v>4960</v>
      </c>
      <c r="B10199">
        <v>2</v>
      </c>
      <c r="C10199">
        <v>0.67</v>
      </c>
    </row>
    <row r="10200" spans="1:3" x14ac:dyDescent="0.3">
      <c r="A10200" t="s">
        <v>4961</v>
      </c>
      <c r="B10200">
        <v>2</v>
      </c>
      <c r="C10200">
        <v>0.95</v>
      </c>
    </row>
    <row r="10201" spans="1:3" x14ac:dyDescent="0.3">
      <c r="A10201" t="s">
        <v>4962</v>
      </c>
      <c r="B10201">
        <v>2</v>
      </c>
      <c r="C10201">
        <v>0.64</v>
      </c>
    </row>
    <row r="10202" spans="1:3" x14ac:dyDescent="0.3">
      <c r="A10202" t="s">
        <v>4963</v>
      </c>
      <c r="B10202">
        <v>2</v>
      </c>
      <c r="C10202">
        <v>0.9</v>
      </c>
    </row>
    <row r="10203" spans="1:3" x14ac:dyDescent="0.3">
      <c r="A10203" t="s">
        <v>4964</v>
      </c>
      <c r="B10203">
        <v>2</v>
      </c>
      <c r="C10203">
        <v>0.65</v>
      </c>
    </row>
    <row r="10204" spans="1:3" x14ac:dyDescent="0.3">
      <c r="A10204" t="s">
        <v>4965</v>
      </c>
      <c r="B10204">
        <v>2</v>
      </c>
      <c r="C10204">
        <v>0.54</v>
      </c>
    </row>
    <row r="10205" spans="1:3" x14ac:dyDescent="0.3">
      <c r="A10205" t="s">
        <v>4966</v>
      </c>
      <c r="B10205">
        <v>2</v>
      </c>
      <c r="C10205">
        <v>0.87</v>
      </c>
    </row>
    <row r="10206" spans="1:3" x14ac:dyDescent="0.3">
      <c r="A10206" t="s">
        <v>4967</v>
      </c>
      <c r="B10206">
        <v>2</v>
      </c>
      <c r="C10206">
        <v>0.52</v>
      </c>
    </row>
    <row r="10207" spans="1:3" x14ac:dyDescent="0.3">
      <c r="A10207" t="s">
        <v>4968</v>
      </c>
      <c r="B10207">
        <v>2</v>
      </c>
      <c r="C10207">
        <v>0.55000000000000004</v>
      </c>
    </row>
    <row r="10208" spans="1:3" x14ac:dyDescent="0.3">
      <c r="A10208" t="s">
        <v>4969</v>
      </c>
      <c r="B10208">
        <v>2</v>
      </c>
      <c r="C10208">
        <v>0.51</v>
      </c>
    </row>
    <row r="10209" spans="1:3" x14ac:dyDescent="0.3">
      <c r="A10209" t="s">
        <v>4970</v>
      </c>
      <c r="B10209">
        <v>2</v>
      </c>
      <c r="C10209">
        <v>0.73</v>
      </c>
    </row>
    <row r="10210" spans="1:3" x14ac:dyDescent="0.3">
      <c r="A10210" t="s">
        <v>4971</v>
      </c>
      <c r="B10210">
        <v>2</v>
      </c>
      <c r="C10210">
        <v>0.51</v>
      </c>
    </row>
    <row r="10211" spans="1:3" x14ac:dyDescent="0.3">
      <c r="A10211" t="s">
        <v>4972</v>
      </c>
      <c r="B10211">
        <v>2</v>
      </c>
      <c r="C10211">
        <v>0.81</v>
      </c>
    </row>
    <row r="10212" spans="1:3" x14ac:dyDescent="0.3">
      <c r="A10212" t="s">
        <v>4973</v>
      </c>
      <c r="B10212">
        <v>2</v>
      </c>
      <c r="C10212">
        <v>0.57999999999999996</v>
      </c>
    </row>
    <row r="10213" spans="1:3" x14ac:dyDescent="0.3">
      <c r="A10213" t="s">
        <v>4974</v>
      </c>
      <c r="B10213">
        <v>2</v>
      </c>
      <c r="C10213">
        <v>0.62</v>
      </c>
    </row>
    <row r="10214" spans="1:3" x14ac:dyDescent="0.3">
      <c r="A10214" t="s">
        <v>4975</v>
      </c>
      <c r="B10214">
        <v>2</v>
      </c>
      <c r="C10214">
        <v>0.83000000000000007</v>
      </c>
    </row>
    <row r="10215" spans="1:3" x14ac:dyDescent="0.3">
      <c r="A10215" t="s">
        <v>4976</v>
      </c>
      <c r="B10215">
        <v>2</v>
      </c>
      <c r="C10215">
        <v>0.66</v>
      </c>
    </row>
    <row r="10216" spans="1:3" x14ac:dyDescent="0.3">
      <c r="A10216" t="s">
        <v>4977</v>
      </c>
      <c r="B10216">
        <v>2</v>
      </c>
      <c r="C10216">
        <v>0.84000000000000008</v>
      </c>
    </row>
    <row r="10217" spans="1:3" x14ac:dyDescent="0.3">
      <c r="A10217" t="s">
        <v>4978</v>
      </c>
      <c r="B10217">
        <v>2</v>
      </c>
      <c r="C10217">
        <v>0.79</v>
      </c>
    </row>
    <row r="10218" spans="1:3" x14ac:dyDescent="0.3">
      <c r="A10218" t="s">
        <v>4979</v>
      </c>
      <c r="B10218">
        <v>2</v>
      </c>
      <c r="C10218">
        <v>0.72</v>
      </c>
    </row>
    <row r="10219" spans="1:3" x14ac:dyDescent="0.3">
      <c r="A10219" t="s">
        <v>4980</v>
      </c>
      <c r="B10219">
        <v>2</v>
      </c>
      <c r="C10219">
        <v>0.55000000000000004</v>
      </c>
    </row>
    <row r="10220" spans="1:3" x14ac:dyDescent="0.3">
      <c r="A10220" t="s">
        <v>4981</v>
      </c>
      <c r="B10220">
        <v>2</v>
      </c>
      <c r="C10220">
        <v>0.7</v>
      </c>
    </row>
    <row r="10221" spans="1:3" x14ac:dyDescent="0.3">
      <c r="A10221" t="s">
        <v>4982</v>
      </c>
      <c r="B10221">
        <v>2</v>
      </c>
      <c r="C10221">
        <v>0.76</v>
      </c>
    </row>
    <row r="10222" spans="1:3" x14ac:dyDescent="0.3">
      <c r="A10222" t="s">
        <v>4983</v>
      </c>
      <c r="B10222">
        <v>2</v>
      </c>
      <c r="C10222">
        <v>0.5</v>
      </c>
    </row>
    <row r="10223" spans="1:3" x14ac:dyDescent="0.3">
      <c r="A10223" t="s">
        <v>4984</v>
      </c>
      <c r="B10223">
        <v>2</v>
      </c>
      <c r="C10223">
        <v>0.6</v>
      </c>
    </row>
    <row r="10224" spans="1:3" x14ac:dyDescent="0.3">
      <c r="A10224" t="s">
        <v>4985</v>
      </c>
      <c r="B10224">
        <v>2</v>
      </c>
      <c r="C10224">
        <v>0.63</v>
      </c>
    </row>
    <row r="10225" spans="1:3" x14ac:dyDescent="0.3">
      <c r="A10225" t="s">
        <v>4986</v>
      </c>
      <c r="B10225">
        <v>2</v>
      </c>
      <c r="C10225">
        <v>0.74</v>
      </c>
    </row>
    <row r="10226" spans="1:3" x14ac:dyDescent="0.3">
      <c r="A10226" t="s">
        <v>4987</v>
      </c>
      <c r="B10226">
        <v>2</v>
      </c>
      <c r="C10226">
        <v>0.76</v>
      </c>
    </row>
    <row r="10227" spans="1:3" x14ac:dyDescent="0.3">
      <c r="A10227" t="s">
        <v>4988</v>
      </c>
      <c r="B10227">
        <v>2</v>
      </c>
      <c r="C10227">
        <v>0.7</v>
      </c>
    </row>
    <row r="10228" spans="1:3" x14ac:dyDescent="0.3">
      <c r="A10228" t="s">
        <v>4989</v>
      </c>
      <c r="B10228">
        <v>2</v>
      </c>
      <c r="C10228">
        <v>0.59</v>
      </c>
    </row>
    <row r="10229" spans="1:3" x14ac:dyDescent="0.3">
      <c r="A10229" t="s">
        <v>4990</v>
      </c>
      <c r="B10229">
        <v>2</v>
      </c>
      <c r="C10229">
        <v>0.74</v>
      </c>
    </row>
    <row r="10230" spans="1:3" x14ac:dyDescent="0.3">
      <c r="A10230" t="s">
        <v>4991</v>
      </c>
      <c r="B10230">
        <v>2</v>
      </c>
      <c r="C10230">
        <v>0.75</v>
      </c>
    </row>
    <row r="10231" spans="1:3" x14ac:dyDescent="0.3">
      <c r="A10231" t="s">
        <v>4992</v>
      </c>
      <c r="B10231">
        <v>2</v>
      </c>
      <c r="C10231">
        <v>0.53</v>
      </c>
    </row>
    <row r="10232" spans="1:3" x14ac:dyDescent="0.3">
      <c r="A10232" t="s">
        <v>4993</v>
      </c>
      <c r="B10232">
        <v>2</v>
      </c>
      <c r="C10232">
        <v>0.83000000000000007</v>
      </c>
    </row>
    <row r="10233" spans="1:3" x14ac:dyDescent="0.3">
      <c r="A10233" t="s">
        <v>4994</v>
      </c>
      <c r="B10233">
        <v>2</v>
      </c>
      <c r="C10233">
        <v>0.81</v>
      </c>
    </row>
    <row r="10234" spans="1:3" x14ac:dyDescent="0.3">
      <c r="A10234" t="s">
        <v>4995</v>
      </c>
      <c r="B10234">
        <v>2</v>
      </c>
      <c r="C10234">
        <v>0.67999999999999994</v>
      </c>
    </row>
    <row r="10235" spans="1:3" x14ac:dyDescent="0.3">
      <c r="A10235" t="s">
        <v>4996</v>
      </c>
      <c r="B10235">
        <v>2</v>
      </c>
      <c r="C10235">
        <v>0.67</v>
      </c>
    </row>
    <row r="10236" spans="1:3" x14ac:dyDescent="0.3">
      <c r="A10236" t="s">
        <v>4997</v>
      </c>
      <c r="B10236">
        <v>2</v>
      </c>
      <c r="C10236">
        <v>0.75</v>
      </c>
    </row>
    <row r="10237" spans="1:3" x14ac:dyDescent="0.3">
      <c r="A10237" t="s">
        <v>4998</v>
      </c>
      <c r="B10237">
        <v>2</v>
      </c>
      <c r="C10237">
        <v>0.94</v>
      </c>
    </row>
    <row r="10238" spans="1:3" x14ac:dyDescent="0.3">
      <c r="A10238" t="s">
        <v>4999</v>
      </c>
      <c r="B10238">
        <v>2</v>
      </c>
      <c r="C10238">
        <v>0.62</v>
      </c>
    </row>
    <row r="10239" spans="1:3" x14ac:dyDescent="0.3">
      <c r="A10239" t="s">
        <v>5000</v>
      </c>
      <c r="B10239">
        <v>2</v>
      </c>
      <c r="C10239">
        <v>0.90999999999999992</v>
      </c>
    </row>
    <row r="10240" spans="1:3" x14ac:dyDescent="0.3">
      <c r="A10240" t="s">
        <v>5001</v>
      </c>
      <c r="B10240">
        <v>2</v>
      </c>
      <c r="C10240">
        <v>0.8</v>
      </c>
    </row>
    <row r="10241" spans="1:3" x14ac:dyDescent="0.3">
      <c r="A10241" t="s">
        <v>5002</v>
      </c>
      <c r="B10241">
        <v>2</v>
      </c>
      <c r="C10241">
        <v>0.63</v>
      </c>
    </row>
    <row r="10242" spans="1:3" x14ac:dyDescent="0.3">
      <c r="A10242" t="s">
        <v>5003</v>
      </c>
      <c r="B10242">
        <v>2</v>
      </c>
      <c r="C10242">
        <v>0.94</v>
      </c>
    </row>
    <row r="10243" spans="1:3" x14ac:dyDescent="0.3">
      <c r="A10243" t="s">
        <v>5004</v>
      </c>
      <c r="B10243">
        <v>2</v>
      </c>
      <c r="C10243">
        <v>0.61</v>
      </c>
    </row>
    <row r="10244" spans="1:3" x14ac:dyDescent="0.3">
      <c r="A10244" t="s">
        <v>5005</v>
      </c>
      <c r="B10244">
        <v>2</v>
      </c>
      <c r="C10244">
        <v>0.78</v>
      </c>
    </row>
    <row r="10245" spans="1:3" x14ac:dyDescent="0.3">
      <c r="A10245" t="s">
        <v>5006</v>
      </c>
      <c r="B10245">
        <v>2</v>
      </c>
      <c r="C10245">
        <v>0.92999999999999994</v>
      </c>
    </row>
    <row r="10246" spans="1:3" x14ac:dyDescent="0.3">
      <c r="A10246" t="s">
        <v>5007</v>
      </c>
      <c r="B10246">
        <v>2</v>
      </c>
      <c r="C10246">
        <v>0.65</v>
      </c>
    </row>
    <row r="10247" spans="1:3" x14ac:dyDescent="0.3">
      <c r="A10247" t="s">
        <v>5008</v>
      </c>
      <c r="B10247">
        <v>2</v>
      </c>
      <c r="C10247">
        <v>0.85</v>
      </c>
    </row>
    <row r="10248" spans="1:3" x14ac:dyDescent="0.3">
      <c r="A10248" t="s">
        <v>5009</v>
      </c>
      <c r="B10248">
        <v>2</v>
      </c>
      <c r="C10248">
        <v>0.6</v>
      </c>
    </row>
    <row r="10249" spans="1:3" x14ac:dyDescent="0.3">
      <c r="A10249" t="s">
        <v>5010</v>
      </c>
      <c r="B10249">
        <v>2</v>
      </c>
      <c r="C10249">
        <v>0.85</v>
      </c>
    </row>
    <row r="10250" spans="1:3" x14ac:dyDescent="0.3">
      <c r="A10250" t="s">
        <v>5011</v>
      </c>
      <c r="B10250">
        <v>2</v>
      </c>
      <c r="C10250">
        <v>0.67</v>
      </c>
    </row>
    <row r="10251" spans="1:3" x14ac:dyDescent="0.3">
      <c r="A10251" t="s">
        <v>5012</v>
      </c>
      <c r="B10251">
        <v>2</v>
      </c>
      <c r="C10251">
        <v>0.61</v>
      </c>
    </row>
    <row r="10252" spans="1:3" x14ac:dyDescent="0.3">
      <c r="A10252" t="s">
        <v>5013</v>
      </c>
      <c r="B10252">
        <v>2</v>
      </c>
      <c r="C10252">
        <v>0.67999999999999994</v>
      </c>
    </row>
    <row r="10253" spans="1:3" x14ac:dyDescent="0.3">
      <c r="A10253" t="s">
        <v>5014</v>
      </c>
      <c r="B10253">
        <v>2</v>
      </c>
      <c r="C10253">
        <v>0.86</v>
      </c>
    </row>
    <row r="10254" spans="1:3" x14ac:dyDescent="0.3">
      <c r="A10254" t="s">
        <v>5015</v>
      </c>
      <c r="B10254">
        <v>2</v>
      </c>
      <c r="C10254">
        <v>0.55000000000000004</v>
      </c>
    </row>
    <row r="10255" spans="1:3" x14ac:dyDescent="0.3">
      <c r="A10255" t="s">
        <v>5016</v>
      </c>
      <c r="B10255">
        <v>2</v>
      </c>
      <c r="C10255">
        <v>0.82000000000000006</v>
      </c>
    </row>
    <row r="10256" spans="1:3" x14ac:dyDescent="0.3">
      <c r="A10256" t="s">
        <v>5017</v>
      </c>
      <c r="B10256">
        <v>2</v>
      </c>
      <c r="C10256">
        <v>0.79</v>
      </c>
    </row>
    <row r="10257" spans="1:3" x14ac:dyDescent="0.3">
      <c r="A10257" t="s">
        <v>5018</v>
      </c>
      <c r="B10257">
        <v>2</v>
      </c>
      <c r="C10257">
        <v>0.78</v>
      </c>
    </row>
    <row r="10258" spans="1:3" x14ac:dyDescent="0.3">
      <c r="A10258" t="s">
        <v>5019</v>
      </c>
      <c r="B10258">
        <v>2</v>
      </c>
      <c r="C10258">
        <v>0.82000000000000006</v>
      </c>
    </row>
    <row r="10259" spans="1:3" x14ac:dyDescent="0.3">
      <c r="A10259" t="s">
        <v>5020</v>
      </c>
      <c r="B10259">
        <v>2</v>
      </c>
      <c r="C10259">
        <v>0.62</v>
      </c>
    </row>
    <row r="10260" spans="1:3" x14ac:dyDescent="0.3">
      <c r="A10260" t="s">
        <v>5021</v>
      </c>
      <c r="B10260">
        <v>2</v>
      </c>
      <c r="C10260">
        <v>0.85</v>
      </c>
    </row>
    <row r="10261" spans="1:3" x14ac:dyDescent="0.3">
      <c r="A10261" t="s">
        <v>5022</v>
      </c>
      <c r="B10261">
        <v>2</v>
      </c>
      <c r="C10261">
        <v>0.89</v>
      </c>
    </row>
    <row r="10262" spans="1:3" x14ac:dyDescent="0.3">
      <c r="A10262" t="s">
        <v>5023</v>
      </c>
      <c r="B10262">
        <v>2</v>
      </c>
      <c r="C10262">
        <v>0.82000000000000006</v>
      </c>
    </row>
    <row r="10263" spans="1:3" x14ac:dyDescent="0.3">
      <c r="A10263" t="s">
        <v>5024</v>
      </c>
      <c r="B10263">
        <v>2</v>
      </c>
      <c r="C10263">
        <v>0.76</v>
      </c>
    </row>
    <row r="10264" spans="1:3" x14ac:dyDescent="0.3">
      <c r="A10264" t="s">
        <v>5025</v>
      </c>
      <c r="B10264">
        <v>2</v>
      </c>
      <c r="C10264">
        <v>0.67999999999999994</v>
      </c>
    </row>
    <row r="10265" spans="1:3" x14ac:dyDescent="0.3">
      <c r="A10265" t="s">
        <v>5026</v>
      </c>
      <c r="B10265">
        <v>2</v>
      </c>
      <c r="C10265">
        <v>0.9</v>
      </c>
    </row>
    <row r="10266" spans="1:3" x14ac:dyDescent="0.3">
      <c r="A10266" t="s">
        <v>5027</v>
      </c>
      <c r="B10266">
        <v>2</v>
      </c>
      <c r="C10266">
        <v>0.90999999999999992</v>
      </c>
    </row>
    <row r="10267" spans="1:3" x14ac:dyDescent="0.3">
      <c r="A10267" t="s">
        <v>5028</v>
      </c>
      <c r="B10267">
        <v>2</v>
      </c>
      <c r="C10267">
        <v>0.57000000000000006</v>
      </c>
    </row>
    <row r="10268" spans="1:3" x14ac:dyDescent="0.3">
      <c r="A10268" t="s">
        <v>5029</v>
      </c>
      <c r="B10268">
        <v>2</v>
      </c>
      <c r="C10268">
        <v>0.67</v>
      </c>
    </row>
    <row r="10269" spans="1:3" x14ac:dyDescent="0.3">
      <c r="A10269" t="s">
        <v>5030</v>
      </c>
      <c r="B10269">
        <v>2</v>
      </c>
      <c r="C10269">
        <v>0.95</v>
      </c>
    </row>
    <row r="10270" spans="1:3" x14ac:dyDescent="0.3">
      <c r="A10270" t="s">
        <v>5031</v>
      </c>
      <c r="B10270">
        <v>2</v>
      </c>
      <c r="C10270">
        <v>0.56000000000000005</v>
      </c>
    </row>
    <row r="10271" spans="1:3" x14ac:dyDescent="0.3">
      <c r="A10271" t="s">
        <v>5032</v>
      </c>
      <c r="B10271">
        <v>2</v>
      </c>
      <c r="C10271">
        <v>0.89</v>
      </c>
    </row>
    <row r="10272" spans="1:3" x14ac:dyDescent="0.3">
      <c r="A10272" t="s">
        <v>5033</v>
      </c>
      <c r="B10272">
        <v>2</v>
      </c>
      <c r="C10272">
        <v>0.53</v>
      </c>
    </row>
    <row r="10273" spans="1:3" x14ac:dyDescent="0.3">
      <c r="A10273" t="s">
        <v>5034</v>
      </c>
      <c r="B10273">
        <v>2</v>
      </c>
      <c r="C10273">
        <v>0.83000000000000007</v>
      </c>
    </row>
    <row r="10274" spans="1:3" x14ac:dyDescent="0.3">
      <c r="A10274" t="s">
        <v>5035</v>
      </c>
      <c r="B10274">
        <v>2</v>
      </c>
      <c r="C10274">
        <v>0.89</v>
      </c>
    </row>
    <row r="10275" spans="1:3" x14ac:dyDescent="0.3">
      <c r="A10275" t="s">
        <v>5036</v>
      </c>
      <c r="B10275">
        <v>2</v>
      </c>
      <c r="C10275">
        <v>0.53</v>
      </c>
    </row>
    <row r="10276" spans="1:3" x14ac:dyDescent="0.3">
      <c r="A10276" t="s">
        <v>5037</v>
      </c>
      <c r="B10276">
        <v>2</v>
      </c>
      <c r="C10276">
        <v>0.92999999999999994</v>
      </c>
    </row>
    <row r="10277" spans="1:3" x14ac:dyDescent="0.3">
      <c r="A10277" t="s">
        <v>5038</v>
      </c>
      <c r="B10277">
        <v>2</v>
      </c>
      <c r="C10277">
        <v>0.94</v>
      </c>
    </row>
    <row r="10278" spans="1:3" x14ac:dyDescent="0.3">
      <c r="A10278" t="s">
        <v>5039</v>
      </c>
      <c r="B10278">
        <v>2</v>
      </c>
      <c r="C10278">
        <v>0.64</v>
      </c>
    </row>
    <row r="10279" spans="1:3" x14ac:dyDescent="0.3">
      <c r="A10279" t="s">
        <v>5040</v>
      </c>
      <c r="B10279">
        <v>2</v>
      </c>
      <c r="C10279">
        <v>0.82000000000000006</v>
      </c>
    </row>
    <row r="10280" spans="1:3" x14ac:dyDescent="0.3">
      <c r="A10280" t="s">
        <v>5041</v>
      </c>
      <c r="B10280">
        <v>2</v>
      </c>
      <c r="C10280">
        <v>0.90999999999999992</v>
      </c>
    </row>
    <row r="10281" spans="1:3" x14ac:dyDescent="0.3">
      <c r="A10281" t="s">
        <v>5042</v>
      </c>
      <c r="B10281">
        <v>2</v>
      </c>
      <c r="C10281">
        <v>0.66</v>
      </c>
    </row>
    <row r="10282" spans="1:3" x14ac:dyDescent="0.3">
      <c r="A10282" t="s">
        <v>5043</v>
      </c>
      <c r="B10282">
        <v>2</v>
      </c>
      <c r="C10282">
        <v>0.85</v>
      </c>
    </row>
    <row r="10283" spans="1:3" x14ac:dyDescent="0.3">
      <c r="A10283" t="s">
        <v>5044</v>
      </c>
      <c r="B10283">
        <v>2</v>
      </c>
      <c r="C10283">
        <v>0.71</v>
      </c>
    </row>
    <row r="10284" spans="1:3" x14ac:dyDescent="0.3">
      <c r="A10284" t="s">
        <v>5045</v>
      </c>
      <c r="B10284">
        <v>2</v>
      </c>
      <c r="C10284">
        <v>0.69</v>
      </c>
    </row>
    <row r="10285" spans="1:3" x14ac:dyDescent="0.3">
      <c r="A10285" t="s">
        <v>5046</v>
      </c>
      <c r="B10285">
        <v>2</v>
      </c>
      <c r="C10285">
        <v>0.63</v>
      </c>
    </row>
    <row r="10286" spans="1:3" x14ac:dyDescent="0.3">
      <c r="A10286" t="s">
        <v>5047</v>
      </c>
      <c r="B10286">
        <v>2</v>
      </c>
      <c r="C10286">
        <v>0.87</v>
      </c>
    </row>
    <row r="10287" spans="1:3" x14ac:dyDescent="0.3">
      <c r="A10287" t="s">
        <v>5048</v>
      </c>
      <c r="B10287">
        <v>2</v>
      </c>
      <c r="C10287">
        <v>0.66</v>
      </c>
    </row>
    <row r="10288" spans="1:3" x14ac:dyDescent="0.3">
      <c r="A10288" t="s">
        <v>5049</v>
      </c>
      <c r="B10288">
        <v>2</v>
      </c>
      <c r="C10288">
        <v>0.9</v>
      </c>
    </row>
    <row r="10289" spans="1:3" x14ac:dyDescent="0.3">
      <c r="A10289" t="s">
        <v>5050</v>
      </c>
      <c r="B10289">
        <v>2</v>
      </c>
      <c r="C10289">
        <v>0.57999999999999996</v>
      </c>
    </row>
    <row r="10290" spans="1:3" x14ac:dyDescent="0.3">
      <c r="A10290" t="s">
        <v>5051</v>
      </c>
      <c r="B10290">
        <v>2</v>
      </c>
      <c r="C10290">
        <v>0.87</v>
      </c>
    </row>
    <row r="10291" spans="1:3" x14ac:dyDescent="0.3">
      <c r="A10291" t="s">
        <v>5052</v>
      </c>
      <c r="B10291">
        <v>2</v>
      </c>
      <c r="C10291">
        <v>0.83000000000000007</v>
      </c>
    </row>
    <row r="10292" spans="1:3" x14ac:dyDescent="0.3">
      <c r="A10292" t="s">
        <v>5053</v>
      </c>
      <c r="B10292">
        <v>2</v>
      </c>
      <c r="C10292">
        <v>0.63</v>
      </c>
    </row>
    <row r="10293" spans="1:3" x14ac:dyDescent="0.3">
      <c r="A10293" t="s">
        <v>5054</v>
      </c>
      <c r="B10293">
        <v>2</v>
      </c>
      <c r="C10293">
        <v>0.57999999999999996</v>
      </c>
    </row>
    <row r="10294" spans="1:3" x14ac:dyDescent="0.3">
      <c r="A10294" t="s">
        <v>5055</v>
      </c>
      <c r="B10294">
        <v>2</v>
      </c>
      <c r="C10294">
        <v>0.89</v>
      </c>
    </row>
    <row r="10295" spans="1:3" x14ac:dyDescent="0.3">
      <c r="A10295" t="s">
        <v>5056</v>
      </c>
      <c r="B10295">
        <v>2</v>
      </c>
      <c r="C10295">
        <v>0.84000000000000008</v>
      </c>
    </row>
    <row r="10296" spans="1:3" x14ac:dyDescent="0.3">
      <c r="A10296" t="s">
        <v>5057</v>
      </c>
      <c r="B10296">
        <v>2</v>
      </c>
      <c r="C10296">
        <v>0.7</v>
      </c>
    </row>
    <row r="10297" spans="1:3" x14ac:dyDescent="0.3">
      <c r="A10297" t="s">
        <v>5058</v>
      </c>
      <c r="B10297">
        <v>2</v>
      </c>
      <c r="C10297">
        <v>0.52</v>
      </c>
    </row>
    <row r="10298" spans="1:3" x14ac:dyDescent="0.3">
      <c r="A10298" t="s">
        <v>5059</v>
      </c>
      <c r="B10298">
        <v>2</v>
      </c>
      <c r="C10298">
        <v>0.83000000000000007</v>
      </c>
    </row>
    <row r="10299" spans="1:3" x14ac:dyDescent="0.3">
      <c r="A10299" t="s">
        <v>5060</v>
      </c>
      <c r="B10299">
        <v>2</v>
      </c>
      <c r="C10299">
        <v>0.83000000000000007</v>
      </c>
    </row>
    <row r="10300" spans="1:3" x14ac:dyDescent="0.3">
      <c r="A10300" t="s">
        <v>5061</v>
      </c>
      <c r="B10300">
        <v>2</v>
      </c>
      <c r="C10300">
        <v>0.56000000000000005</v>
      </c>
    </row>
    <row r="10301" spans="1:3" x14ac:dyDescent="0.3">
      <c r="A10301" t="s">
        <v>5062</v>
      </c>
      <c r="B10301">
        <v>2</v>
      </c>
      <c r="C10301">
        <v>0.79</v>
      </c>
    </row>
    <row r="10302" spans="1:3" x14ac:dyDescent="0.3">
      <c r="A10302" t="s">
        <v>5063</v>
      </c>
      <c r="B10302">
        <v>2</v>
      </c>
      <c r="C10302">
        <v>0.56000000000000005</v>
      </c>
    </row>
    <row r="10303" spans="1:3" x14ac:dyDescent="0.3">
      <c r="A10303" t="s">
        <v>5064</v>
      </c>
      <c r="B10303">
        <v>2</v>
      </c>
      <c r="C10303">
        <v>0.53</v>
      </c>
    </row>
    <row r="10304" spans="1:3" x14ac:dyDescent="0.3">
      <c r="A10304" t="s">
        <v>5065</v>
      </c>
      <c r="B10304">
        <v>2</v>
      </c>
      <c r="C10304">
        <v>0.76</v>
      </c>
    </row>
    <row r="10305" spans="1:3" x14ac:dyDescent="0.3">
      <c r="A10305" t="s">
        <v>5066</v>
      </c>
      <c r="B10305">
        <v>2</v>
      </c>
      <c r="C10305">
        <v>0.61</v>
      </c>
    </row>
    <row r="10306" spans="1:3" x14ac:dyDescent="0.3">
      <c r="A10306" t="s">
        <v>5067</v>
      </c>
      <c r="B10306">
        <v>2</v>
      </c>
      <c r="C10306">
        <v>0.91999999999999993</v>
      </c>
    </row>
    <row r="10307" spans="1:3" x14ac:dyDescent="0.3">
      <c r="A10307" t="s">
        <v>5068</v>
      </c>
      <c r="B10307">
        <v>2</v>
      </c>
      <c r="C10307">
        <v>0.81</v>
      </c>
    </row>
    <row r="10308" spans="1:3" x14ac:dyDescent="0.3">
      <c r="A10308" t="s">
        <v>5069</v>
      </c>
      <c r="B10308">
        <v>2</v>
      </c>
      <c r="C10308">
        <v>0.90999999999999992</v>
      </c>
    </row>
    <row r="10309" spans="1:3" x14ac:dyDescent="0.3">
      <c r="A10309" t="s">
        <v>5070</v>
      </c>
      <c r="B10309">
        <v>2</v>
      </c>
      <c r="C10309">
        <v>0.75</v>
      </c>
    </row>
    <row r="10310" spans="1:3" x14ac:dyDescent="0.3">
      <c r="A10310" t="s">
        <v>5071</v>
      </c>
      <c r="B10310">
        <v>2</v>
      </c>
      <c r="C10310">
        <v>0.91999999999999993</v>
      </c>
    </row>
    <row r="10311" spans="1:3" x14ac:dyDescent="0.3">
      <c r="A10311" t="s">
        <v>5072</v>
      </c>
      <c r="B10311">
        <v>2</v>
      </c>
      <c r="C10311">
        <v>0.59</v>
      </c>
    </row>
    <row r="10312" spans="1:3" x14ac:dyDescent="0.3">
      <c r="A10312" t="s">
        <v>5073</v>
      </c>
      <c r="B10312">
        <v>2</v>
      </c>
      <c r="C10312">
        <v>0.67999999999999994</v>
      </c>
    </row>
    <row r="10313" spans="1:3" x14ac:dyDescent="0.3">
      <c r="A10313" t="s">
        <v>5074</v>
      </c>
      <c r="B10313">
        <v>2</v>
      </c>
      <c r="C10313">
        <v>0.67999999999999994</v>
      </c>
    </row>
    <row r="10314" spans="1:3" x14ac:dyDescent="0.3">
      <c r="A10314" t="s">
        <v>5075</v>
      </c>
      <c r="B10314">
        <v>2</v>
      </c>
      <c r="C10314">
        <v>0.92999999999999994</v>
      </c>
    </row>
    <row r="10315" spans="1:3" x14ac:dyDescent="0.3">
      <c r="A10315" t="s">
        <v>5076</v>
      </c>
      <c r="B10315">
        <v>2</v>
      </c>
      <c r="C10315">
        <v>0.64</v>
      </c>
    </row>
    <row r="10316" spans="1:3" x14ac:dyDescent="0.3">
      <c r="A10316" t="s">
        <v>5077</v>
      </c>
      <c r="B10316">
        <v>2</v>
      </c>
      <c r="C10316">
        <v>0.61</v>
      </c>
    </row>
    <row r="10317" spans="1:3" x14ac:dyDescent="0.3">
      <c r="A10317" t="s">
        <v>5078</v>
      </c>
      <c r="B10317">
        <v>2</v>
      </c>
      <c r="C10317">
        <v>0.72</v>
      </c>
    </row>
    <row r="10318" spans="1:3" x14ac:dyDescent="0.3">
      <c r="A10318" t="s">
        <v>5079</v>
      </c>
      <c r="B10318">
        <v>2</v>
      </c>
      <c r="C10318">
        <v>0.55000000000000004</v>
      </c>
    </row>
    <row r="10319" spans="1:3" x14ac:dyDescent="0.3">
      <c r="A10319" t="s">
        <v>5080</v>
      </c>
      <c r="B10319">
        <v>2</v>
      </c>
      <c r="C10319">
        <v>0.92999999999999994</v>
      </c>
    </row>
    <row r="10320" spans="1:3" x14ac:dyDescent="0.3">
      <c r="A10320" t="s">
        <v>5081</v>
      </c>
      <c r="B10320">
        <v>2</v>
      </c>
      <c r="C10320">
        <v>0.51</v>
      </c>
    </row>
    <row r="10321" spans="1:3" x14ac:dyDescent="0.3">
      <c r="A10321" t="s">
        <v>5082</v>
      </c>
      <c r="B10321">
        <v>2</v>
      </c>
      <c r="C10321">
        <v>0.59</v>
      </c>
    </row>
    <row r="10322" spans="1:3" x14ac:dyDescent="0.3">
      <c r="A10322" t="s">
        <v>5083</v>
      </c>
      <c r="B10322">
        <v>2</v>
      </c>
      <c r="C10322">
        <v>0.78</v>
      </c>
    </row>
    <row r="10323" spans="1:3" x14ac:dyDescent="0.3">
      <c r="A10323" t="s">
        <v>5084</v>
      </c>
      <c r="B10323">
        <v>2</v>
      </c>
      <c r="C10323">
        <v>0.75</v>
      </c>
    </row>
    <row r="10324" spans="1:3" x14ac:dyDescent="0.3">
      <c r="A10324" t="s">
        <v>5085</v>
      </c>
      <c r="B10324">
        <v>2</v>
      </c>
      <c r="C10324">
        <v>0.84000000000000008</v>
      </c>
    </row>
    <row r="10325" spans="1:3" x14ac:dyDescent="0.3">
      <c r="A10325" t="s">
        <v>5086</v>
      </c>
      <c r="B10325">
        <v>2</v>
      </c>
      <c r="C10325">
        <v>0.67</v>
      </c>
    </row>
    <row r="10326" spans="1:3" x14ac:dyDescent="0.3">
      <c r="A10326" t="s">
        <v>5087</v>
      </c>
      <c r="B10326">
        <v>2</v>
      </c>
      <c r="C10326">
        <v>0.7</v>
      </c>
    </row>
    <row r="10327" spans="1:3" x14ac:dyDescent="0.3">
      <c r="A10327" t="s">
        <v>5088</v>
      </c>
      <c r="B10327">
        <v>2</v>
      </c>
      <c r="C10327">
        <v>0.84000000000000008</v>
      </c>
    </row>
    <row r="10328" spans="1:3" x14ac:dyDescent="0.3">
      <c r="A10328" t="s">
        <v>5089</v>
      </c>
      <c r="B10328">
        <v>2</v>
      </c>
      <c r="C10328">
        <v>0.9</v>
      </c>
    </row>
    <row r="10329" spans="1:3" x14ac:dyDescent="0.3">
      <c r="A10329" t="s">
        <v>5090</v>
      </c>
      <c r="B10329">
        <v>2</v>
      </c>
      <c r="C10329">
        <v>0.9</v>
      </c>
    </row>
    <row r="10330" spans="1:3" x14ac:dyDescent="0.3">
      <c r="A10330" t="s">
        <v>5091</v>
      </c>
      <c r="B10330">
        <v>2</v>
      </c>
      <c r="C10330">
        <v>0.56000000000000005</v>
      </c>
    </row>
    <row r="10331" spans="1:3" x14ac:dyDescent="0.3">
      <c r="A10331" t="s">
        <v>5092</v>
      </c>
      <c r="B10331">
        <v>2</v>
      </c>
      <c r="C10331">
        <v>0.71</v>
      </c>
    </row>
    <row r="10332" spans="1:3" x14ac:dyDescent="0.3">
      <c r="A10332" t="s">
        <v>5093</v>
      </c>
      <c r="B10332">
        <v>2</v>
      </c>
      <c r="C10332">
        <v>0.78</v>
      </c>
    </row>
    <row r="10333" spans="1:3" x14ac:dyDescent="0.3">
      <c r="A10333" t="s">
        <v>5094</v>
      </c>
      <c r="B10333">
        <v>2</v>
      </c>
      <c r="C10333">
        <v>0.63</v>
      </c>
    </row>
    <row r="10334" spans="1:3" x14ac:dyDescent="0.3">
      <c r="A10334" t="s">
        <v>5095</v>
      </c>
      <c r="B10334">
        <v>2</v>
      </c>
      <c r="C10334">
        <v>0.8</v>
      </c>
    </row>
    <row r="10335" spans="1:3" x14ac:dyDescent="0.3">
      <c r="A10335" t="s">
        <v>5096</v>
      </c>
      <c r="B10335">
        <v>2</v>
      </c>
      <c r="C10335">
        <v>0.78</v>
      </c>
    </row>
    <row r="10336" spans="1:3" x14ac:dyDescent="0.3">
      <c r="A10336" t="s">
        <v>5097</v>
      </c>
      <c r="B10336">
        <v>2</v>
      </c>
      <c r="C10336">
        <v>0.72</v>
      </c>
    </row>
    <row r="10337" spans="1:3" x14ac:dyDescent="0.3">
      <c r="A10337" t="s">
        <v>5098</v>
      </c>
      <c r="B10337">
        <v>2</v>
      </c>
      <c r="C10337">
        <v>0.85</v>
      </c>
    </row>
    <row r="10338" spans="1:3" x14ac:dyDescent="0.3">
      <c r="A10338" t="s">
        <v>5099</v>
      </c>
      <c r="B10338">
        <v>2</v>
      </c>
      <c r="C10338">
        <v>0.51</v>
      </c>
    </row>
    <row r="10339" spans="1:3" x14ac:dyDescent="0.3">
      <c r="A10339" t="s">
        <v>5100</v>
      </c>
      <c r="B10339">
        <v>2</v>
      </c>
      <c r="C10339">
        <v>0.77</v>
      </c>
    </row>
    <row r="10340" spans="1:3" x14ac:dyDescent="0.3">
      <c r="A10340" t="s">
        <v>5101</v>
      </c>
      <c r="B10340">
        <v>2</v>
      </c>
      <c r="C10340">
        <v>0.65</v>
      </c>
    </row>
    <row r="10341" spans="1:3" x14ac:dyDescent="0.3">
      <c r="A10341" t="s">
        <v>5102</v>
      </c>
      <c r="B10341">
        <v>2</v>
      </c>
      <c r="C10341">
        <v>0.51</v>
      </c>
    </row>
    <row r="10342" spans="1:3" x14ac:dyDescent="0.3">
      <c r="A10342" t="s">
        <v>5103</v>
      </c>
      <c r="B10342">
        <v>2</v>
      </c>
      <c r="C10342">
        <v>0.72</v>
      </c>
    </row>
    <row r="10343" spans="1:3" x14ac:dyDescent="0.3">
      <c r="A10343" t="s">
        <v>5104</v>
      </c>
      <c r="B10343">
        <v>2</v>
      </c>
      <c r="C10343">
        <v>0.87</v>
      </c>
    </row>
    <row r="10344" spans="1:3" x14ac:dyDescent="0.3">
      <c r="A10344" t="s">
        <v>5105</v>
      </c>
      <c r="B10344">
        <v>2</v>
      </c>
      <c r="C10344">
        <v>0.64</v>
      </c>
    </row>
    <row r="10345" spans="1:3" x14ac:dyDescent="0.3">
      <c r="A10345" t="s">
        <v>5106</v>
      </c>
      <c r="B10345">
        <v>2</v>
      </c>
      <c r="C10345">
        <v>0.74</v>
      </c>
    </row>
    <row r="10346" spans="1:3" x14ac:dyDescent="0.3">
      <c r="A10346" t="s">
        <v>5107</v>
      </c>
      <c r="B10346">
        <v>2</v>
      </c>
      <c r="C10346">
        <v>0.57000000000000006</v>
      </c>
    </row>
    <row r="10347" spans="1:3" x14ac:dyDescent="0.3">
      <c r="A10347" t="s">
        <v>5108</v>
      </c>
      <c r="B10347">
        <v>2</v>
      </c>
      <c r="C10347">
        <v>0.88</v>
      </c>
    </row>
    <row r="10348" spans="1:3" x14ac:dyDescent="0.3">
      <c r="A10348" t="s">
        <v>5109</v>
      </c>
      <c r="B10348">
        <v>2</v>
      </c>
      <c r="C10348">
        <v>0.94</v>
      </c>
    </row>
    <row r="10349" spans="1:3" x14ac:dyDescent="0.3">
      <c r="A10349" t="s">
        <v>5110</v>
      </c>
      <c r="B10349">
        <v>2</v>
      </c>
      <c r="C10349">
        <v>0.73</v>
      </c>
    </row>
    <row r="10350" spans="1:3" x14ac:dyDescent="0.3">
      <c r="A10350" t="s">
        <v>5111</v>
      </c>
      <c r="B10350">
        <v>2</v>
      </c>
      <c r="C10350">
        <v>0.9</v>
      </c>
    </row>
    <row r="10351" spans="1:3" x14ac:dyDescent="0.3">
      <c r="A10351" t="s">
        <v>5112</v>
      </c>
      <c r="B10351">
        <v>2</v>
      </c>
      <c r="C10351">
        <v>0.64</v>
      </c>
    </row>
    <row r="10352" spans="1:3" x14ac:dyDescent="0.3">
      <c r="A10352" t="s">
        <v>5113</v>
      </c>
      <c r="B10352">
        <v>2</v>
      </c>
      <c r="C10352">
        <v>0.51</v>
      </c>
    </row>
    <row r="10353" spans="1:3" x14ac:dyDescent="0.3">
      <c r="A10353" t="s">
        <v>5114</v>
      </c>
      <c r="B10353">
        <v>2</v>
      </c>
      <c r="C10353">
        <v>0.79</v>
      </c>
    </row>
    <row r="10354" spans="1:3" x14ac:dyDescent="0.3">
      <c r="A10354" t="s">
        <v>5115</v>
      </c>
      <c r="B10354">
        <v>2</v>
      </c>
      <c r="C10354">
        <v>0.86</v>
      </c>
    </row>
    <row r="10355" spans="1:3" x14ac:dyDescent="0.3">
      <c r="A10355" t="s">
        <v>5116</v>
      </c>
      <c r="B10355">
        <v>2</v>
      </c>
      <c r="C10355">
        <v>0.7</v>
      </c>
    </row>
    <row r="10356" spans="1:3" x14ac:dyDescent="0.3">
      <c r="A10356" t="s">
        <v>5117</v>
      </c>
      <c r="B10356">
        <v>2</v>
      </c>
      <c r="C10356">
        <v>0.72</v>
      </c>
    </row>
    <row r="10357" spans="1:3" x14ac:dyDescent="0.3">
      <c r="A10357" t="s">
        <v>5118</v>
      </c>
      <c r="B10357">
        <v>2</v>
      </c>
      <c r="C10357">
        <v>0.81</v>
      </c>
    </row>
    <row r="10358" spans="1:3" x14ac:dyDescent="0.3">
      <c r="A10358" t="s">
        <v>5119</v>
      </c>
      <c r="B10358">
        <v>2</v>
      </c>
      <c r="C10358">
        <v>0.91999999999999993</v>
      </c>
    </row>
    <row r="10359" spans="1:3" x14ac:dyDescent="0.3">
      <c r="A10359" t="s">
        <v>5120</v>
      </c>
      <c r="B10359">
        <v>2</v>
      </c>
      <c r="C10359">
        <v>0.74</v>
      </c>
    </row>
    <row r="10360" spans="1:3" x14ac:dyDescent="0.3">
      <c r="A10360" t="s">
        <v>5121</v>
      </c>
      <c r="B10360">
        <v>2</v>
      </c>
      <c r="C10360">
        <v>0.57999999999999996</v>
      </c>
    </row>
    <row r="10361" spans="1:3" x14ac:dyDescent="0.3">
      <c r="A10361" t="s">
        <v>5122</v>
      </c>
      <c r="B10361">
        <v>2</v>
      </c>
      <c r="C10361">
        <v>0.57000000000000006</v>
      </c>
    </row>
    <row r="10362" spans="1:3" x14ac:dyDescent="0.3">
      <c r="A10362" t="s">
        <v>5123</v>
      </c>
      <c r="B10362">
        <v>2</v>
      </c>
      <c r="C10362">
        <v>0.94</v>
      </c>
    </row>
    <row r="10363" spans="1:3" x14ac:dyDescent="0.3">
      <c r="A10363" t="s">
        <v>5124</v>
      </c>
      <c r="B10363">
        <v>2</v>
      </c>
      <c r="C10363">
        <v>0.90999999999999992</v>
      </c>
    </row>
    <row r="10364" spans="1:3" x14ac:dyDescent="0.3">
      <c r="A10364" t="s">
        <v>5125</v>
      </c>
      <c r="B10364">
        <v>2</v>
      </c>
      <c r="C10364">
        <v>0.53</v>
      </c>
    </row>
    <row r="10365" spans="1:3" x14ac:dyDescent="0.3">
      <c r="A10365" t="s">
        <v>5126</v>
      </c>
      <c r="B10365">
        <v>2</v>
      </c>
      <c r="C10365">
        <v>0.63</v>
      </c>
    </row>
    <row r="10366" spans="1:3" x14ac:dyDescent="0.3">
      <c r="A10366" t="s">
        <v>5127</v>
      </c>
      <c r="B10366">
        <v>2</v>
      </c>
      <c r="C10366">
        <v>0.67999999999999994</v>
      </c>
    </row>
    <row r="10367" spans="1:3" x14ac:dyDescent="0.3">
      <c r="A10367" t="s">
        <v>5128</v>
      </c>
      <c r="B10367">
        <v>2</v>
      </c>
      <c r="C10367">
        <v>0.78</v>
      </c>
    </row>
    <row r="10368" spans="1:3" x14ac:dyDescent="0.3">
      <c r="A10368" t="s">
        <v>5129</v>
      </c>
      <c r="B10368">
        <v>2</v>
      </c>
      <c r="C10368">
        <v>0.54</v>
      </c>
    </row>
    <row r="10369" spans="1:3" x14ac:dyDescent="0.3">
      <c r="A10369" t="s">
        <v>5130</v>
      </c>
      <c r="B10369">
        <v>2</v>
      </c>
      <c r="C10369">
        <v>0.92999999999999994</v>
      </c>
    </row>
    <row r="10370" spans="1:3" x14ac:dyDescent="0.3">
      <c r="A10370" t="s">
        <v>5131</v>
      </c>
      <c r="B10370">
        <v>2</v>
      </c>
      <c r="C10370">
        <v>0.90999999999999992</v>
      </c>
    </row>
    <row r="10371" spans="1:3" x14ac:dyDescent="0.3">
      <c r="A10371" t="s">
        <v>5132</v>
      </c>
      <c r="B10371">
        <v>2</v>
      </c>
      <c r="C10371">
        <v>0.9</v>
      </c>
    </row>
    <row r="10372" spans="1:3" x14ac:dyDescent="0.3">
      <c r="A10372" t="s">
        <v>5133</v>
      </c>
      <c r="B10372">
        <v>2</v>
      </c>
      <c r="C10372">
        <v>0.65</v>
      </c>
    </row>
    <row r="10373" spans="1:3" x14ac:dyDescent="0.3">
      <c r="A10373" t="s">
        <v>5134</v>
      </c>
      <c r="B10373">
        <v>2</v>
      </c>
      <c r="C10373">
        <v>0.71</v>
      </c>
    </row>
    <row r="10374" spans="1:3" x14ac:dyDescent="0.3">
      <c r="A10374" t="s">
        <v>5135</v>
      </c>
      <c r="B10374">
        <v>2</v>
      </c>
      <c r="C10374">
        <v>0.83000000000000007</v>
      </c>
    </row>
    <row r="10375" spans="1:3" x14ac:dyDescent="0.3">
      <c r="A10375" t="s">
        <v>5136</v>
      </c>
      <c r="B10375">
        <v>2</v>
      </c>
      <c r="C10375">
        <v>0.85</v>
      </c>
    </row>
    <row r="10376" spans="1:3" x14ac:dyDescent="0.3">
      <c r="A10376" t="s">
        <v>5137</v>
      </c>
      <c r="B10376">
        <v>2</v>
      </c>
      <c r="C10376">
        <v>0.63</v>
      </c>
    </row>
    <row r="10377" spans="1:3" x14ac:dyDescent="0.3">
      <c r="A10377" t="s">
        <v>5138</v>
      </c>
      <c r="B10377">
        <v>2</v>
      </c>
      <c r="C10377">
        <v>0.7</v>
      </c>
    </row>
    <row r="10378" spans="1:3" x14ac:dyDescent="0.3">
      <c r="A10378" t="s">
        <v>5139</v>
      </c>
      <c r="B10378">
        <v>2</v>
      </c>
      <c r="C10378">
        <v>0.67999999999999994</v>
      </c>
    </row>
    <row r="10379" spans="1:3" x14ac:dyDescent="0.3">
      <c r="A10379" t="s">
        <v>5140</v>
      </c>
      <c r="B10379">
        <v>2</v>
      </c>
      <c r="C10379">
        <v>0.53</v>
      </c>
    </row>
    <row r="10380" spans="1:3" x14ac:dyDescent="0.3">
      <c r="A10380" t="s">
        <v>5141</v>
      </c>
      <c r="B10380">
        <v>2</v>
      </c>
      <c r="C10380">
        <v>0.9</v>
      </c>
    </row>
    <row r="10381" spans="1:3" x14ac:dyDescent="0.3">
      <c r="A10381" t="s">
        <v>5142</v>
      </c>
      <c r="B10381">
        <v>2</v>
      </c>
      <c r="C10381">
        <v>0.7</v>
      </c>
    </row>
    <row r="10382" spans="1:3" x14ac:dyDescent="0.3">
      <c r="A10382" t="s">
        <v>5143</v>
      </c>
      <c r="B10382">
        <v>2</v>
      </c>
      <c r="C10382">
        <v>0.85</v>
      </c>
    </row>
    <row r="10383" spans="1:3" x14ac:dyDescent="0.3">
      <c r="A10383" t="s">
        <v>5144</v>
      </c>
      <c r="B10383">
        <v>2</v>
      </c>
      <c r="C10383">
        <v>0.65</v>
      </c>
    </row>
    <row r="10384" spans="1:3" x14ac:dyDescent="0.3">
      <c r="A10384" t="s">
        <v>5145</v>
      </c>
      <c r="B10384">
        <v>2</v>
      </c>
      <c r="C10384">
        <v>0.72</v>
      </c>
    </row>
    <row r="10385" spans="1:3" x14ac:dyDescent="0.3">
      <c r="A10385" t="s">
        <v>5146</v>
      </c>
      <c r="B10385">
        <v>2</v>
      </c>
      <c r="C10385">
        <v>0.64</v>
      </c>
    </row>
    <row r="10386" spans="1:3" x14ac:dyDescent="0.3">
      <c r="A10386" t="s">
        <v>5147</v>
      </c>
      <c r="B10386">
        <v>2</v>
      </c>
      <c r="C10386">
        <v>0.7</v>
      </c>
    </row>
    <row r="10387" spans="1:3" x14ac:dyDescent="0.3">
      <c r="A10387" t="s">
        <v>5148</v>
      </c>
      <c r="B10387">
        <v>2</v>
      </c>
      <c r="C10387">
        <v>0.95</v>
      </c>
    </row>
    <row r="10388" spans="1:3" x14ac:dyDescent="0.3">
      <c r="A10388" t="s">
        <v>5149</v>
      </c>
      <c r="B10388">
        <v>2</v>
      </c>
      <c r="C10388">
        <v>0.92999999999999994</v>
      </c>
    </row>
    <row r="10389" spans="1:3" x14ac:dyDescent="0.3">
      <c r="A10389" t="s">
        <v>5150</v>
      </c>
      <c r="B10389">
        <v>2</v>
      </c>
      <c r="C10389">
        <v>0.94</v>
      </c>
    </row>
    <row r="10390" spans="1:3" x14ac:dyDescent="0.3">
      <c r="A10390" t="s">
        <v>5151</v>
      </c>
      <c r="B10390">
        <v>2</v>
      </c>
      <c r="C10390">
        <v>0.91999999999999993</v>
      </c>
    </row>
    <row r="10391" spans="1:3" x14ac:dyDescent="0.3">
      <c r="A10391" t="s">
        <v>5152</v>
      </c>
      <c r="B10391">
        <v>2</v>
      </c>
      <c r="C10391">
        <v>0.92999999999999994</v>
      </c>
    </row>
    <row r="10392" spans="1:3" x14ac:dyDescent="0.3">
      <c r="A10392" t="s">
        <v>5153</v>
      </c>
      <c r="B10392">
        <v>2</v>
      </c>
      <c r="C10392">
        <v>0.57000000000000006</v>
      </c>
    </row>
    <row r="10393" spans="1:3" x14ac:dyDescent="0.3">
      <c r="A10393" t="s">
        <v>5154</v>
      </c>
      <c r="B10393">
        <v>2</v>
      </c>
      <c r="C10393">
        <v>0.6</v>
      </c>
    </row>
    <row r="10394" spans="1:3" x14ac:dyDescent="0.3">
      <c r="A10394" t="s">
        <v>5155</v>
      </c>
      <c r="B10394">
        <v>2</v>
      </c>
      <c r="C10394">
        <v>0.9</v>
      </c>
    </row>
    <row r="10395" spans="1:3" x14ac:dyDescent="0.3">
      <c r="A10395" t="s">
        <v>5156</v>
      </c>
      <c r="B10395">
        <v>2</v>
      </c>
      <c r="C10395">
        <v>0.73</v>
      </c>
    </row>
    <row r="10396" spans="1:3" x14ac:dyDescent="0.3">
      <c r="A10396" t="s">
        <v>5157</v>
      </c>
      <c r="B10396">
        <v>2</v>
      </c>
      <c r="C10396">
        <v>0.54</v>
      </c>
    </row>
    <row r="10397" spans="1:3" x14ac:dyDescent="0.3">
      <c r="A10397" t="s">
        <v>5158</v>
      </c>
      <c r="B10397">
        <v>2</v>
      </c>
      <c r="C10397">
        <v>0.81</v>
      </c>
    </row>
    <row r="10398" spans="1:3" x14ac:dyDescent="0.3">
      <c r="A10398" t="s">
        <v>5159</v>
      </c>
      <c r="B10398">
        <v>2</v>
      </c>
      <c r="C10398">
        <v>0.82000000000000006</v>
      </c>
    </row>
    <row r="10399" spans="1:3" x14ac:dyDescent="0.3">
      <c r="A10399" t="s">
        <v>5160</v>
      </c>
      <c r="B10399">
        <v>2</v>
      </c>
      <c r="C10399">
        <v>0.74</v>
      </c>
    </row>
    <row r="10400" spans="1:3" x14ac:dyDescent="0.3">
      <c r="A10400" t="s">
        <v>5161</v>
      </c>
      <c r="B10400">
        <v>2</v>
      </c>
      <c r="C10400">
        <v>0.6</v>
      </c>
    </row>
    <row r="10401" spans="1:3" x14ac:dyDescent="0.3">
      <c r="A10401" t="s">
        <v>5162</v>
      </c>
      <c r="B10401">
        <v>2</v>
      </c>
      <c r="C10401">
        <v>0.91999999999999993</v>
      </c>
    </row>
    <row r="10402" spans="1:3" x14ac:dyDescent="0.3">
      <c r="A10402" t="s">
        <v>5163</v>
      </c>
      <c r="B10402">
        <v>2</v>
      </c>
      <c r="C10402">
        <v>0.89</v>
      </c>
    </row>
    <row r="10403" spans="1:3" x14ac:dyDescent="0.3">
      <c r="A10403" t="s">
        <v>5164</v>
      </c>
      <c r="B10403">
        <v>2</v>
      </c>
      <c r="C10403">
        <v>0.87</v>
      </c>
    </row>
    <row r="10404" spans="1:3" x14ac:dyDescent="0.3">
      <c r="A10404" t="s">
        <v>5165</v>
      </c>
      <c r="B10404">
        <v>2</v>
      </c>
      <c r="C10404">
        <v>0.79</v>
      </c>
    </row>
    <row r="10405" spans="1:3" x14ac:dyDescent="0.3">
      <c r="A10405" t="s">
        <v>5166</v>
      </c>
      <c r="B10405">
        <v>2</v>
      </c>
      <c r="C10405">
        <v>0.85</v>
      </c>
    </row>
    <row r="10406" spans="1:3" x14ac:dyDescent="0.3">
      <c r="A10406" t="s">
        <v>5167</v>
      </c>
      <c r="B10406">
        <v>2</v>
      </c>
      <c r="C10406">
        <v>0.74</v>
      </c>
    </row>
    <row r="10407" spans="1:3" x14ac:dyDescent="0.3">
      <c r="A10407" t="s">
        <v>5168</v>
      </c>
      <c r="B10407">
        <v>2</v>
      </c>
      <c r="C10407">
        <v>0.57000000000000006</v>
      </c>
    </row>
    <row r="10408" spans="1:3" x14ac:dyDescent="0.3">
      <c r="A10408" t="s">
        <v>5169</v>
      </c>
      <c r="B10408">
        <v>2</v>
      </c>
      <c r="C10408">
        <v>0.53</v>
      </c>
    </row>
    <row r="10409" spans="1:3" x14ac:dyDescent="0.3">
      <c r="A10409" t="s">
        <v>5170</v>
      </c>
      <c r="B10409">
        <v>2</v>
      </c>
      <c r="C10409">
        <v>0.90999999999999992</v>
      </c>
    </row>
    <row r="10410" spans="1:3" x14ac:dyDescent="0.3">
      <c r="A10410" t="s">
        <v>5171</v>
      </c>
      <c r="B10410">
        <v>2</v>
      </c>
      <c r="C10410">
        <v>0.69</v>
      </c>
    </row>
    <row r="10411" spans="1:3" x14ac:dyDescent="0.3">
      <c r="A10411" t="s">
        <v>5172</v>
      </c>
      <c r="B10411">
        <v>2</v>
      </c>
      <c r="C10411">
        <v>0.74</v>
      </c>
    </row>
    <row r="10412" spans="1:3" x14ac:dyDescent="0.3">
      <c r="A10412" t="s">
        <v>5173</v>
      </c>
      <c r="B10412">
        <v>2</v>
      </c>
      <c r="C10412">
        <v>0.91999999999999993</v>
      </c>
    </row>
    <row r="10413" spans="1:3" x14ac:dyDescent="0.3">
      <c r="A10413" t="s">
        <v>5174</v>
      </c>
      <c r="B10413">
        <v>2</v>
      </c>
      <c r="C10413">
        <v>0.54</v>
      </c>
    </row>
    <row r="10414" spans="1:3" x14ac:dyDescent="0.3">
      <c r="A10414" t="s">
        <v>5175</v>
      </c>
      <c r="B10414">
        <v>2</v>
      </c>
      <c r="C10414">
        <v>0.66</v>
      </c>
    </row>
    <row r="10415" spans="1:3" x14ac:dyDescent="0.3">
      <c r="A10415" t="s">
        <v>5176</v>
      </c>
      <c r="B10415">
        <v>2</v>
      </c>
      <c r="C10415">
        <v>0.57999999999999996</v>
      </c>
    </row>
    <row r="10416" spans="1:3" x14ac:dyDescent="0.3">
      <c r="A10416" t="s">
        <v>5177</v>
      </c>
      <c r="B10416">
        <v>2</v>
      </c>
      <c r="C10416">
        <v>0.76</v>
      </c>
    </row>
    <row r="10417" spans="1:3" x14ac:dyDescent="0.3">
      <c r="A10417" t="s">
        <v>5178</v>
      </c>
      <c r="B10417">
        <v>2</v>
      </c>
      <c r="C10417">
        <v>0.88</v>
      </c>
    </row>
    <row r="10418" spans="1:3" x14ac:dyDescent="0.3">
      <c r="A10418" t="s">
        <v>5179</v>
      </c>
      <c r="B10418">
        <v>2</v>
      </c>
      <c r="C10418">
        <v>0.54</v>
      </c>
    </row>
    <row r="10419" spans="1:3" x14ac:dyDescent="0.3">
      <c r="A10419" t="s">
        <v>5180</v>
      </c>
      <c r="B10419">
        <v>2</v>
      </c>
      <c r="C10419">
        <v>0.9</v>
      </c>
    </row>
    <row r="10420" spans="1:3" x14ac:dyDescent="0.3">
      <c r="A10420" t="s">
        <v>5181</v>
      </c>
      <c r="B10420">
        <v>2</v>
      </c>
      <c r="C10420">
        <v>0.62</v>
      </c>
    </row>
    <row r="10421" spans="1:3" x14ac:dyDescent="0.3">
      <c r="A10421" t="s">
        <v>5182</v>
      </c>
      <c r="B10421">
        <v>2</v>
      </c>
      <c r="C10421">
        <v>0.59</v>
      </c>
    </row>
    <row r="10422" spans="1:3" x14ac:dyDescent="0.3">
      <c r="A10422" t="s">
        <v>5183</v>
      </c>
      <c r="B10422">
        <v>2</v>
      </c>
      <c r="C10422">
        <v>0.54</v>
      </c>
    </row>
    <row r="10423" spans="1:3" x14ac:dyDescent="0.3">
      <c r="A10423" t="s">
        <v>5184</v>
      </c>
      <c r="B10423">
        <v>2</v>
      </c>
      <c r="C10423">
        <v>0.53</v>
      </c>
    </row>
    <row r="10424" spans="1:3" x14ac:dyDescent="0.3">
      <c r="A10424" t="s">
        <v>5185</v>
      </c>
      <c r="B10424">
        <v>2</v>
      </c>
      <c r="C10424">
        <v>0.7</v>
      </c>
    </row>
    <row r="10425" spans="1:3" x14ac:dyDescent="0.3">
      <c r="A10425" t="s">
        <v>5186</v>
      </c>
      <c r="B10425">
        <v>2</v>
      </c>
      <c r="C10425">
        <v>0.72</v>
      </c>
    </row>
    <row r="10426" spans="1:3" x14ac:dyDescent="0.3">
      <c r="A10426" t="s">
        <v>5187</v>
      </c>
      <c r="B10426">
        <v>2</v>
      </c>
      <c r="C10426">
        <v>0.64</v>
      </c>
    </row>
    <row r="10427" spans="1:3" x14ac:dyDescent="0.3">
      <c r="A10427" t="s">
        <v>5188</v>
      </c>
      <c r="B10427">
        <v>2</v>
      </c>
      <c r="C10427">
        <v>0.88</v>
      </c>
    </row>
    <row r="10428" spans="1:3" x14ac:dyDescent="0.3">
      <c r="A10428" t="s">
        <v>5189</v>
      </c>
      <c r="B10428">
        <v>2</v>
      </c>
      <c r="C10428">
        <v>0.59</v>
      </c>
    </row>
    <row r="10429" spans="1:3" x14ac:dyDescent="0.3">
      <c r="A10429" t="s">
        <v>5190</v>
      </c>
      <c r="B10429">
        <v>2</v>
      </c>
      <c r="C10429">
        <v>0.72</v>
      </c>
    </row>
    <row r="10430" spans="1:3" x14ac:dyDescent="0.3">
      <c r="A10430" t="s">
        <v>5191</v>
      </c>
      <c r="B10430">
        <v>2</v>
      </c>
      <c r="C10430">
        <v>0.65</v>
      </c>
    </row>
    <row r="10431" spans="1:3" x14ac:dyDescent="0.3">
      <c r="A10431" t="s">
        <v>5192</v>
      </c>
      <c r="B10431">
        <v>2</v>
      </c>
      <c r="C10431">
        <v>0.89</v>
      </c>
    </row>
    <row r="10432" spans="1:3" x14ac:dyDescent="0.3">
      <c r="A10432" t="s">
        <v>5193</v>
      </c>
      <c r="B10432">
        <v>2</v>
      </c>
      <c r="C10432">
        <v>0.65</v>
      </c>
    </row>
    <row r="10433" spans="1:3" x14ac:dyDescent="0.3">
      <c r="A10433" t="s">
        <v>5194</v>
      </c>
      <c r="B10433">
        <v>2</v>
      </c>
      <c r="C10433">
        <v>0.81</v>
      </c>
    </row>
    <row r="10434" spans="1:3" x14ac:dyDescent="0.3">
      <c r="A10434" t="s">
        <v>5195</v>
      </c>
      <c r="B10434">
        <v>2</v>
      </c>
      <c r="C10434">
        <v>0.56000000000000005</v>
      </c>
    </row>
    <row r="10435" spans="1:3" x14ac:dyDescent="0.3">
      <c r="A10435" t="s">
        <v>5196</v>
      </c>
      <c r="B10435">
        <v>2</v>
      </c>
      <c r="C10435">
        <v>0.67</v>
      </c>
    </row>
    <row r="10436" spans="1:3" x14ac:dyDescent="0.3">
      <c r="A10436" t="s">
        <v>5197</v>
      </c>
      <c r="B10436">
        <v>2</v>
      </c>
      <c r="C10436">
        <v>0.7</v>
      </c>
    </row>
    <row r="10437" spans="1:3" x14ac:dyDescent="0.3">
      <c r="A10437" t="s">
        <v>5198</v>
      </c>
      <c r="B10437">
        <v>2</v>
      </c>
      <c r="C10437">
        <v>0.94</v>
      </c>
    </row>
    <row r="10438" spans="1:3" x14ac:dyDescent="0.3">
      <c r="A10438" t="s">
        <v>5199</v>
      </c>
      <c r="B10438">
        <v>2</v>
      </c>
      <c r="C10438">
        <v>0.63</v>
      </c>
    </row>
    <row r="10439" spans="1:3" x14ac:dyDescent="0.3">
      <c r="A10439" t="s">
        <v>5200</v>
      </c>
      <c r="B10439">
        <v>2</v>
      </c>
      <c r="C10439">
        <v>0.73</v>
      </c>
    </row>
    <row r="10440" spans="1:3" x14ac:dyDescent="0.3">
      <c r="A10440" t="s">
        <v>5201</v>
      </c>
      <c r="B10440">
        <v>2</v>
      </c>
      <c r="C10440">
        <v>0.51</v>
      </c>
    </row>
    <row r="10441" spans="1:3" x14ac:dyDescent="0.3">
      <c r="A10441" t="s">
        <v>5202</v>
      </c>
      <c r="B10441">
        <v>2</v>
      </c>
      <c r="C10441">
        <v>0.52</v>
      </c>
    </row>
    <row r="10442" spans="1:3" x14ac:dyDescent="0.3">
      <c r="A10442" t="s">
        <v>5203</v>
      </c>
      <c r="B10442">
        <v>2</v>
      </c>
      <c r="C10442">
        <v>0.74</v>
      </c>
    </row>
    <row r="10443" spans="1:3" x14ac:dyDescent="0.3">
      <c r="A10443" t="s">
        <v>5204</v>
      </c>
      <c r="B10443">
        <v>2</v>
      </c>
      <c r="C10443">
        <v>0.84000000000000008</v>
      </c>
    </row>
    <row r="10444" spans="1:3" x14ac:dyDescent="0.3">
      <c r="A10444" t="s">
        <v>5205</v>
      </c>
      <c r="B10444">
        <v>2</v>
      </c>
      <c r="C10444">
        <v>0.81</v>
      </c>
    </row>
    <row r="10445" spans="1:3" x14ac:dyDescent="0.3">
      <c r="A10445" t="s">
        <v>5206</v>
      </c>
      <c r="B10445">
        <v>2</v>
      </c>
      <c r="C10445">
        <v>0.94</v>
      </c>
    </row>
    <row r="10446" spans="1:3" x14ac:dyDescent="0.3">
      <c r="A10446" t="s">
        <v>5207</v>
      </c>
      <c r="B10446">
        <v>2</v>
      </c>
      <c r="C10446">
        <v>0.67</v>
      </c>
    </row>
    <row r="10447" spans="1:3" x14ac:dyDescent="0.3">
      <c r="A10447" t="s">
        <v>5208</v>
      </c>
      <c r="B10447">
        <v>2</v>
      </c>
      <c r="C10447">
        <v>0.74</v>
      </c>
    </row>
    <row r="10448" spans="1:3" x14ac:dyDescent="0.3">
      <c r="A10448" t="s">
        <v>5209</v>
      </c>
      <c r="B10448">
        <v>2</v>
      </c>
      <c r="C10448">
        <v>0.82000000000000006</v>
      </c>
    </row>
    <row r="10449" spans="1:3" x14ac:dyDescent="0.3">
      <c r="A10449" t="s">
        <v>5210</v>
      </c>
      <c r="B10449">
        <v>2</v>
      </c>
      <c r="C10449">
        <v>0.72</v>
      </c>
    </row>
    <row r="10450" spans="1:3" x14ac:dyDescent="0.3">
      <c r="A10450" t="s">
        <v>5211</v>
      </c>
      <c r="B10450">
        <v>2</v>
      </c>
      <c r="C10450">
        <v>0.79</v>
      </c>
    </row>
    <row r="10451" spans="1:3" x14ac:dyDescent="0.3">
      <c r="A10451" t="s">
        <v>5212</v>
      </c>
      <c r="B10451">
        <v>2</v>
      </c>
      <c r="C10451">
        <v>0.6</v>
      </c>
    </row>
    <row r="10452" spans="1:3" x14ac:dyDescent="0.3">
      <c r="A10452" t="s">
        <v>5213</v>
      </c>
      <c r="B10452">
        <v>2</v>
      </c>
      <c r="C10452">
        <v>0.7</v>
      </c>
    </row>
    <row r="10453" spans="1:3" x14ac:dyDescent="0.3">
      <c r="A10453" t="s">
        <v>5214</v>
      </c>
      <c r="B10453">
        <v>2</v>
      </c>
      <c r="C10453">
        <v>0.74</v>
      </c>
    </row>
    <row r="10454" spans="1:3" x14ac:dyDescent="0.3">
      <c r="A10454" t="s">
        <v>5215</v>
      </c>
      <c r="B10454">
        <v>2</v>
      </c>
      <c r="C10454">
        <v>0.53</v>
      </c>
    </row>
    <row r="10455" spans="1:3" x14ac:dyDescent="0.3">
      <c r="A10455" t="s">
        <v>5216</v>
      </c>
      <c r="B10455">
        <v>2</v>
      </c>
      <c r="C10455">
        <v>0.77</v>
      </c>
    </row>
    <row r="10456" spans="1:3" x14ac:dyDescent="0.3">
      <c r="A10456" t="s">
        <v>5217</v>
      </c>
      <c r="B10456">
        <v>2</v>
      </c>
      <c r="C10456">
        <v>0.81</v>
      </c>
    </row>
    <row r="10457" spans="1:3" x14ac:dyDescent="0.3">
      <c r="A10457" t="s">
        <v>5218</v>
      </c>
      <c r="B10457">
        <v>2</v>
      </c>
      <c r="C10457">
        <v>0.64</v>
      </c>
    </row>
    <row r="10458" spans="1:3" x14ac:dyDescent="0.3">
      <c r="A10458" t="s">
        <v>5219</v>
      </c>
      <c r="B10458">
        <v>2</v>
      </c>
      <c r="C10458">
        <v>0.6</v>
      </c>
    </row>
    <row r="10459" spans="1:3" x14ac:dyDescent="0.3">
      <c r="A10459" t="s">
        <v>5220</v>
      </c>
      <c r="B10459">
        <v>2</v>
      </c>
      <c r="C10459">
        <v>0.57000000000000006</v>
      </c>
    </row>
    <row r="10460" spans="1:3" x14ac:dyDescent="0.3">
      <c r="A10460" t="s">
        <v>5221</v>
      </c>
      <c r="B10460">
        <v>2</v>
      </c>
      <c r="C10460">
        <v>0.90999999999999992</v>
      </c>
    </row>
    <row r="10461" spans="1:3" x14ac:dyDescent="0.3">
      <c r="A10461" t="s">
        <v>5222</v>
      </c>
      <c r="B10461">
        <v>2</v>
      </c>
      <c r="C10461">
        <v>0.79</v>
      </c>
    </row>
    <row r="10462" spans="1:3" x14ac:dyDescent="0.3">
      <c r="A10462" t="s">
        <v>5223</v>
      </c>
      <c r="B10462">
        <v>2</v>
      </c>
      <c r="C10462">
        <v>0.71</v>
      </c>
    </row>
    <row r="10463" spans="1:3" x14ac:dyDescent="0.3">
      <c r="A10463" t="s">
        <v>5224</v>
      </c>
      <c r="B10463">
        <v>2</v>
      </c>
      <c r="C10463">
        <v>0.56000000000000005</v>
      </c>
    </row>
    <row r="10464" spans="1:3" x14ac:dyDescent="0.3">
      <c r="A10464" t="s">
        <v>5225</v>
      </c>
      <c r="B10464">
        <v>2</v>
      </c>
      <c r="C10464">
        <v>0.8</v>
      </c>
    </row>
    <row r="10465" spans="1:3" x14ac:dyDescent="0.3">
      <c r="A10465" t="s">
        <v>5226</v>
      </c>
      <c r="B10465">
        <v>2</v>
      </c>
      <c r="C10465">
        <v>0.54</v>
      </c>
    </row>
    <row r="10466" spans="1:3" x14ac:dyDescent="0.3">
      <c r="A10466" t="s">
        <v>5227</v>
      </c>
      <c r="B10466">
        <v>2</v>
      </c>
      <c r="C10466">
        <v>0.64</v>
      </c>
    </row>
    <row r="10467" spans="1:3" x14ac:dyDescent="0.3">
      <c r="A10467" t="s">
        <v>5228</v>
      </c>
      <c r="B10467">
        <v>2</v>
      </c>
      <c r="C10467">
        <v>0.61</v>
      </c>
    </row>
    <row r="10468" spans="1:3" x14ac:dyDescent="0.3">
      <c r="A10468" t="s">
        <v>5229</v>
      </c>
      <c r="B10468">
        <v>2</v>
      </c>
      <c r="C10468">
        <v>0.76</v>
      </c>
    </row>
    <row r="10469" spans="1:3" x14ac:dyDescent="0.3">
      <c r="A10469" t="s">
        <v>5230</v>
      </c>
      <c r="B10469">
        <v>2</v>
      </c>
      <c r="C10469">
        <v>0.82000000000000006</v>
      </c>
    </row>
    <row r="10470" spans="1:3" x14ac:dyDescent="0.3">
      <c r="A10470" t="s">
        <v>5231</v>
      </c>
      <c r="B10470">
        <v>2</v>
      </c>
      <c r="C10470">
        <v>0.63</v>
      </c>
    </row>
    <row r="10471" spans="1:3" x14ac:dyDescent="0.3">
      <c r="A10471" t="s">
        <v>5232</v>
      </c>
      <c r="B10471">
        <v>2</v>
      </c>
      <c r="C10471">
        <v>0.63</v>
      </c>
    </row>
    <row r="10472" spans="1:3" x14ac:dyDescent="0.3">
      <c r="A10472" t="s">
        <v>5233</v>
      </c>
      <c r="B10472">
        <v>2</v>
      </c>
      <c r="C10472">
        <v>0.8</v>
      </c>
    </row>
    <row r="10473" spans="1:3" x14ac:dyDescent="0.3">
      <c r="A10473" t="s">
        <v>5234</v>
      </c>
      <c r="B10473">
        <v>2</v>
      </c>
      <c r="C10473">
        <v>0.78</v>
      </c>
    </row>
    <row r="10474" spans="1:3" x14ac:dyDescent="0.3">
      <c r="A10474" t="s">
        <v>5235</v>
      </c>
      <c r="B10474">
        <v>2</v>
      </c>
      <c r="C10474">
        <v>0.82000000000000006</v>
      </c>
    </row>
    <row r="10475" spans="1:3" x14ac:dyDescent="0.3">
      <c r="A10475" t="s">
        <v>5236</v>
      </c>
      <c r="B10475">
        <v>2</v>
      </c>
      <c r="C10475">
        <v>0.67999999999999994</v>
      </c>
    </row>
    <row r="10476" spans="1:3" x14ac:dyDescent="0.3">
      <c r="A10476" t="s">
        <v>5237</v>
      </c>
      <c r="B10476">
        <v>2</v>
      </c>
      <c r="C10476">
        <v>0.91999999999999993</v>
      </c>
    </row>
    <row r="10477" spans="1:3" x14ac:dyDescent="0.3">
      <c r="A10477" t="s">
        <v>5238</v>
      </c>
      <c r="B10477">
        <v>2</v>
      </c>
      <c r="C10477">
        <v>0.72</v>
      </c>
    </row>
    <row r="10478" spans="1:3" x14ac:dyDescent="0.3">
      <c r="A10478" t="s">
        <v>5239</v>
      </c>
      <c r="B10478">
        <v>2</v>
      </c>
      <c r="C10478">
        <v>0.56000000000000005</v>
      </c>
    </row>
    <row r="10479" spans="1:3" x14ac:dyDescent="0.3">
      <c r="A10479" t="s">
        <v>5240</v>
      </c>
      <c r="B10479">
        <v>2</v>
      </c>
      <c r="C10479">
        <v>0.76</v>
      </c>
    </row>
    <row r="10480" spans="1:3" x14ac:dyDescent="0.3">
      <c r="A10480" t="s">
        <v>5241</v>
      </c>
      <c r="B10480">
        <v>2</v>
      </c>
      <c r="C10480">
        <v>0.69</v>
      </c>
    </row>
    <row r="10481" spans="1:3" x14ac:dyDescent="0.3">
      <c r="A10481" t="s">
        <v>5242</v>
      </c>
      <c r="B10481">
        <v>2</v>
      </c>
      <c r="C10481">
        <v>0.7</v>
      </c>
    </row>
    <row r="10482" spans="1:3" x14ac:dyDescent="0.3">
      <c r="A10482" t="s">
        <v>5243</v>
      </c>
      <c r="B10482">
        <v>2</v>
      </c>
      <c r="C10482">
        <v>0.75</v>
      </c>
    </row>
    <row r="10483" spans="1:3" x14ac:dyDescent="0.3">
      <c r="A10483" t="s">
        <v>5244</v>
      </c>
      <c r="B10483">
        <v>2</v>
      </c>
      <c r="C10483">
        <v>0.6</v>
      </c>
    </row>
    <row r="10484" spans="1:3" x14ac:dyDescent="0.3">
      <c r="A10484" t="s">
        <v>5245</v>
      </c>
      <c r="B10484">
        <v>2</v>
      </c>
      <c r="C10484">
        <v>0.71</v>
      </c>
    </row>
    <row r="10485" spans="1:3" x14ac:dyDescent="0.3">
      <c r="A10485" t="s">
        <v>5246</v>
      </c>
      <c r="B10485">
        <v>2</v>
      </c>
      <c r="C10485">
        <v>0.75</v>
      </c>
    </row>
    <row r="10486" spans="1:3" x14ac:dyDescent="0.3">
      <c r="A10486" t="s">
        <v>5247</v>
      </c>
      <c r="B10486">
        <v>2</v>
      </c>
      <c r="C10486">
        <v>0.69</v>
      </c>
    </row>
    <row r="10487" spans="1:3" x14ac:dyDescent="0.3">
      <c r="A10487" t="s">
        <v>5248</v>
      </c>
      <c r="B10487">
        <v>2</v>
      </c>
      <c r="C10487">
        <v>0.81</v>
      </c>
    </row>
    <row r="10488" spans="1:3" x14ac:dyDescent="0.3">
      <c r="A10488" t="s">
        <v>5249</v>
      </c>
      <c r="B10488">
        <v>2</v>
      </c>
      <c r="C10488">
        <v>0.87</v>
      </c>
    </row>
    <row r="10489" spans="1:3" x14ac:dyDescent="0.3">
      <c r="A10489" t="s">
        <v>5250</v>
      </c>
      <c r="B10489">
        <v>2</v>
      </c>
      <c r="C10489">
        <v>0.65</v>
      </c>
    </row>
    <row r="10490" spans="1:3" x14ac:dyDescent="0.3">
      <c r="A10490" t="s">
        <v>5251</v>
      </c>
      <c r="B10490">
        <v>2</v>
      </c>
      <c r="C10490">
        <v>0.51</v>
      </c>
    </row>
    <row r="10491" spans="1:3" x14ac:dyDescent="0.3">
      <c r="A10491" t="s">
        <v>5252</v>
      </c>
      <c r="B10491">
        <v>2</v>
      </c>
      <c r="C10491">
        <v>0.85</v>
      </c>
    </row>
    <row r="10492" spans="1:3" x14ac:dyDescent="0.3">
      <c r="A10492" t="s">
        <v>5253</v>
      </c>
      <c r="B10492">
        <v>2</v>
      </c>
      <c r="C10492">
        <v>0.6</v>
      </c>
    </row>
    <row r="10493" spans="1:3" x14ac:dyDescent="0.3">
      <c r="A10493" t="s">
        <v>5254</v>
      </c>
      <c r="B10493">
        <v>2</v>
      </c>
      <c r="C10493">
        <v>0.57000000000000006</v>
      </c>
    </row>
    <row r="10494" spans="1:3" x14ac:dyDescent="0.3">
      <c r="A10494" t="s">
        <v>5255</v>
      </c>
      <c r="B10494">
        <v>2</v>
      </c>
      <c r="C10494">
        <v>0.7</v>
      </c>
    </row>
    <row r="10495" spans="1:3" x14ac:dyDescent="0.3">
      <c r="A10495" t="s">
        <v>5256</v>
      </c>
      <c r="B10495">
        <v>2</v>
      </c>
      <c r="C10495">
        <v>0.63</v>
      </c>
    </row>
    <row r="10496" spans="1:3" x14ac:dyDescent="0.3">
      <c r="A10496" t="s">
        <v>5257</v>
      </c>
      <c r="B10496">
        <v>2</v>
      </c>
      <c r="C10496">
        <v>0.73</v>
      </c>
    </row>
    <row r="10497" spans="1:3" x14ac:dyDescent="0.3">
      <c r="A10497" t="s">
        <v>5258</v>
      </c>
      <c r="B10497">
        <v>2</v>
      </c>
      <c r="C10497">
        <v>0.88</v>
      </c>
    </row>
    <row r="10498" spans="1:3" x14ac:dyDescent="0.3">
      <c r="A10498" t="s">
        <v>5259</v>
      </c>
      <c r="B10498">
        <v>2</v>
      </c>
      <c r="C10498">
        <v>0.65</v>
      </c>
    </row>
    <row r="10499" spans="1:3" x14ac:dyDescent="0.3">
      <c r="A10499" t="s">
        <v>5260</v>
      </c>
      <c r="B10499">
        <v>2</v>
      </c>
      <c r="C10499">
        <v>0.74</v>
      </c>
    </row>
    <row r="10500" spans="1:3" x14ac:dyDescent="0.3">
      <c r="A10500" t="s">
        <v>5261</v>
      </c>
      <c r="B10500">
        <v>2</v>
      </c>
      <c r="C10500">
        <v>0.52</v>
      </c>
    </row>
    <row r="10501" spans="1:3" x14ac:dyDescent="0.3">
      <c r="A10501" t="s">
        <v>5262</v>
      </c>
      <c r="B10501">
        <v>2</v>
      </c>
      <c r="C10501">
        <v>0.77</v>
      </c>
    </row>
    <row r="10502" spans="1:3" x14ac:dyDescent="0.3">
      <c r="A10502" t="s">
        <v>5263</v>
      </c>
      <c r="B10502">
        <v>2</v>
      </c>
      <c r="C10502">
        <v>0.76</v>
      </c>
    </row>
    <row r="10503" spans="1:3" x14ac:dyDescent="0.3">
      <c r="A10503" t="s">
        <v>5264</v>
      </c>
      <c r="B10503">
        <v>2</v>
      </c>
      <c r="C10503">
        <v>0.54</v>
      </c>
    </row>
    <row r="10504" spans="1:3" x14ac:dyDescent="0.3">
      <c r="A10504" t="s">
        <v>5265</v>
      </c>
      <c r="B10504">
        <v>2</v>
      </c>
      <c r="C10504">
        <v>0.67</v>
      </c>
    </row>
    <row r="10505" spans="1:3" x14ac:dyDescent="0.3">
      <c r="A10505" t="s">
        <v>5266</v>
      </c>
      <c r="B10505">
        <v>2</v>
      </c>
      <c r="C10505">
        <v>0.76</v>
      </c>
    </row>
    <row r="10506" spans="1:3" x14ac:dyDescent="0.3">
      <c r="A10506" t="s">
        <v>5267</v>
      </c>
      <c r="B10506">
        <v>2</v>
      </c>
      <c r="C10506">
        <v>0.55000000000000004</v>
      </c>
    </row>
    <row r="10507" spans="1:3" x14ac:dyDescent="0.3">
      <c r="A10507" t="s">
        <v>5268</v>
      </c>
      <c r="B10507">
        <v>2</v>
      </c>
      <c r="C10507">
        <v>0.86</v>
      </c>
    </row>
    <row r="10508" spans="1:3" x14ac:dyDescent="0.3">
      <c r="A10508" t="s">
        <v>5269</v>
      </c>
      <c r="B10508">
        <v>2</v>
      </c>
      <c r="C10508">
        <v>0.67999999999999994</v>
      </c>
    </row>
    <row r="10509" spans="1:3" x14ac:dyDescent="0.3">
      <c r="A10509" t="s">
        <v>5270</v>
      </c>
      <c r="B10509">
        <v>2</v>
      </c>
      <c r="C10509">
        <v>0.53</v>
      </c>
    </row>
    <row r="10510" spans="1:3" x14ac:dyDescent="0.3">
      <c r="A10510" t="s">
        <v>5271</v>
      </c>
      <c r="B10510">
        <v>2</v>
      </c>
      <c r="C10510">
        <v>0.59</v>
      </c>
    </row>
    <row r="10511" spans="1:3" x14ac:dyDescent="0.3">
      <c r="A10511" t="s">
        <v>5272</v>
      </c>
      <c r="B10511">
        <v>2</v>
      </c>
      <c r="C10511">
        <v>0.83000000000000007</v>
      </c>
    </row>
    <row r="10512" spans="1:3" x14ac:dyDescent="0.3">
      <c r="A10512" t="s">
        <v>5273</v>
      </c>
      <c r="B10512">
        <v>2</v>
      </c>
      <c r="C10512">
        <v>0.78</v>
      </c>
    </row>
    <row r="10513" spans="1:3" x14ac:dyDescent="0.3">
      <c r="A10513" t="s">
        <v>5274</v>
      </c>
      <c r="B10513">
        <v>2</v>
      </c>
      <c r="C10513">
        <v>0.73</v>
      </c>
    </row>
    <row r="10514" spans="1:3" x14ac:dyDescent="0.3">
      <c r="A10514" t="s">
        <v>5275</v>
      </c>
      <c r="B10514">
        <v>2</v>
      </c>
      <c r="C10514">
        <v>0.51</v>
      </c>
    </row>
    <row r="10515" spans="1:3" x14ac:dyDescent="0.3">
      <c r="A10515" t="s">
        <v>5276</v>
      </c>
      <c r="B10515">
        <v>2</v>
      </c>
      <c r="C10515">
        <v>0.6</v>
      </c>
    </row>
    <row r="10516" spans="1:3" x14ac:dyDescent="0.3">
      <c r="A10516" t="s">
        <v>5277</v>
      </c>
      <c r="B10516">
        <v>2</v>
      </c>
      <c r="C10516">
        <v>0.79</v>
      </c>
    </row>
    <row r="10517" spans="1:3" x14ac:dyDescent="0.3">
      <c r="A10517" t="s">
        <v>5278</v>
      </c>
      <c r="B10517">
        <v>2</v>
      </c>
      <c r="C10517">
        <v>0.94</v>
      </c>
    </row>
    <row r="10518" spans="1:3" x14ac:dyDescent="0.3">
      <c r="A10518" t="s">
        <v>5279</v>
      </c>
      <c r="B10518">
        <v>2</v>
      </c>
      <c r="C10518">
        <v>0.89</v>
      </c>
    </row>
    <row r="10519" spans="1:3" x14ac:dyDescent="0.3">
      <c r="A10519" t="s">
        <v>5280</v>
      </c>
      <c r="B10519">
        <v>2</v>
      </c>
      <c r="C10519">
        <v>0.6</v>
      </c>
    </row>
    <row r="10520" spans="1:3" x14ac:dyDescent="0.3">
      <c r="A10520" t="s">
        <v>5281</v>
      </c>
      <c r="B10520">
        <v>2</v>
      </c>
      <c r="C10520">
        <v>0.67999999999999994</v>
      </c>
    </row>
    <row r="10521" spans="1:3" x14ac:dyDescent="0.3">
      <c r="A10521" t="s">
        <v>5282</v>
      </c>
      <c r="B10521">
        <v>2</v>
      </c>
      <c r="C10521">
        <v>0.53</v>
      </c>
    </row>
    <row r="10522" spans="1:3" x14ac:dyDescent="0.3">
      <c r="A10522" t="s">
        <v>5283</v>
      </c>
      <c r="B10522">
        <v>2</v>
      </c>
      <c r="C10522">
        <v>0.85</v>
      </c>
    </row>
    <row r="10523" spans="1:3" x14ac:dyDescent="0.3">
      <c r="A10523" t="s">
        <v>5284</v>
      </c>
      <c r="B10523">
        <v>2</v>
      </c>
      <c r="C10523">
        <v>0.79</v>
      </c>
    </row>
    <row r="10524" spans="1:3" x14ac:dyDescent="0.3">
      <c r="A10524" t="s">
        <v>5285</v>
      </c>
      <c r="B10524">
        <v>2</v>
      </c>
      <c r="C10524">
        <v>0.89</v>
      </c>
    </row>
    <row r="10525" spans="1:3" x14ac:dyDescent="0.3">
      <c r="A10525" t="s">
        <v>5286</v>
      </c>
      <c r="B10525">
        <v>2</v>
      </c>
      <c r="C10525">
        <v>0.59</v>
      </c>
    </row>
    <row r="10526" spans="1:3" x14ac:dyDescent="0.3">
      <c r="A10526" t="s">
        <v>5287</v>
      </c>
      <c r="B10526">
        <v>2</v>
      </c>
      <c r="C10526">
        <v>0.9</v>
      </c>
    </row>
    <row r="10527" spans="1:3" x14ac:dyDescent="0.3">
      <c r="A10527" t="s">
        <v>5288</v>
      </c>
      <c r="B10527">
        <v>2</v>
      </c>
      <c r="C10527">
        <v>0.62</v>
      </c>
    </row>
    <row r="10528" spans="1:3" x14ac:dyDescent="0.3">
      <c r="A10528" t="s">
        <v>5289</v>
      </c>
      <c r="B10528">
        <v>2</v>
      </c>
      <c r="C10528">
        <v>0.85</v>
      </c>
    </row>
    <row r="10529" spans="1:3" x14ac:dyDescent="0.3">
      <c r="A10529" t="s">
        <v>5290</v>
      </c>
      <c r="B10529">
        <v>2</v>
      </c>
      <c r="C10529">
        <v>0.53</v>
      </c>
    </row>
    <row r="10530" spans="1:3" x14ac:dyDescent="0.3">
      <c r="A10530" t="s">
        <v>5291</v>
      </c>
      <c r="B10530">
        <v>2</v>
      </c>
      <c r="C10530">
        <v>0.56000000000000005</v>
      </c>
    </row>
    <row r="10531" spans="1:3" x14ac:dyDescent="0.3">
      <c r="A10531" t="s">
        <v>5292</v>
      </c>
      <c r="B10531">
        <v>2</v>
      </c>
      <c r="C10531">
        <v>0.54</v>
      </c>
    </row>
    <row r="10532" spans="1:3" x14ac:dyDescent="0.3">
      <c r="A10532" t="s">
        <v>5293</v>
      </c>
      <c r="B10532">
        <v>2</v>
      </c>
      <c r="C10532">
        <v>0.63</v>
      </c>
    </row>
    <row r="10533" spans="1:3" x14ac:dyDescent="0.3">
      <c r="A10533" t="s">
        <v>5294</v>
      </c>
      <c r="B10533">
        <v>2</v>
      </c>
      <c r="C10533">
        <v>0.51</v>
      </c>
    </row>
    <row r="10534" spans="1:3" x14ac:dyDescent="0.3">
      <c r="A10534" t="s">
        <v>5295</v>
      </c>
      <c r="B10534">
        <v>2</v>
      </c>
      <c r="C10534">
        <v>0.56000000000000005</v>
      </c>
    </row>
    <row r="10535" spans="1:3" x14ac:dyDescent="0.3">
      <c r="A10535" t="s">
        <v>5296</v>
      </c>
      <c r="B10535">
        <v>2</v>
      </c>
      <c r="C10535">
        <v>0.81</v>
      </c>
    </row>
    <row r="10536" spans="1:3" x14ac:dyDescent="0.3">
      <c r="A10536" t="s">
        <v>5297</v>
      </c>
      <c r="B10536">
        <v>2</v>
      </c>
      <c r="C10536">
        <v>0.85</v>
      </c>
    </row>
    <row r="10537" spans="1:3" x14ac:dyDescent="0.3">
      <c r="A10537" t="s">
        <v>5298</v>
      </c>
      <c r="B10537">
        <v>2</v>
      </c>
      <c r="C10537">
        <v>0.78</v>
      </c>
    </row>
    <row r="10538" spans="1:3" x14ac:dyDescent="0.3">
      <c r="A10538" t="s">
        <v>5299</v>
      </c>
      <c r="B10538">
        <v>2</v>
      </c>
      <c r="C10538">
        <v>0.53</v>
      </c>
    </row>
    <row r="10539" spans="1:3" x14ac:dyDescent="0.3">
      <c r="A10539" t="s">
        <v>5300</v>
      </c>
      <c r="B10539">
        <v>2</v>
      </c>
      <c r="C10539">
        <v>0.61</v>
      </c>
    </row>
    <row r="10540" spans="1:3" x14ac:dyDescent="0.3">
      <c r="A10540" t="s">
        <v>5301</v>
      </c>
      <c r="B10540">
        <v>2</v>
      </c>
      <c r="C10540">
        <v>0.65</v>
      </c>
    </row>
    <row r="10541" spans="1:3" x14ac:dyDescent="0.3">
      <c r="A10541" t="s">
        <v>5302</v>
      </c>
      <c r="B10541">
        <v>2</v>
      </c>
      <c r="C10541">
        <v>0.84000000000000008</v>
      </c>
    </row>
    <row r="10542" spans="1:3" x14ac:dyDescent="0.3">
      <c r="A10542" t="s">
        <v>5303</v>
      </c>
      <c r="B10542">
        <v>2</v>
      </c>
      <c r="C10542">
        <v>0.83000000000000007</v>
      </c>
    </row>
    <row r="10543" spans="1:3" x14ac:dyDescent="0.3">
      <c r="A10543" t="s">
        <v>5304</v>
      </c>
      <c r="B10543">
        <v>2</v>
      </c>
      <c r="C10543">
        <v>0.57999999999999996</v>
      </c>
    </row>
    <row r="10544" spans="1:3" x14ac:dyDescent="0.3">
      <c r="A10544" t="s">
        <v>5305</v>
      </c>
      <c r="B10544">
        <v>2</v>
      </c>
      <c r="C10544">
        <v>0.75</v>
      </c>
    </row>
    <row r="10545" spans="1:3" x14ac:dyDescent="0.3">
      <c r="A10545" t="s">
        <v>5306</v>
      </c>
      <c r="B10545">
        <v>2</v>
      </c>
      <c r="C10545">
        <v>0.7</v>
      </c>
    </row>
    <row r="10546" spans="1:3" x14ac:dyDescent="0.3">
      <c r="A10546" t="s">
        <v>5307</v>
      </c>
      <c r="B10546">
        <v>2</v>
      </c>
      <c r="C10546">
        <v>0.81</v>
      </c>
    </row>
    <row r="10547" spans="1:3" x14ac:dyDescent="0.3">
      <c r="A10547" t="s">
        <v>5308</v>
      </c>
      <c r="B10547">
        <v>2</v>
      </c>
      <c r="C10547">
        <v>0.57000000000000006</v>
      </c>
    </row>
    <row r="10548" spans="1:3" x14ac:dyDescent="0.3">
      <c r="A10548" t="s">
        <v>5309</v>
      </c>
      <c r="B10548">
        <v>2</v>
      </c>
      <c r="C10548">
        <v>0.74</v>
      </c>
    </row>
    <row r="10549" spans="1:3" x14ac:dyDescent="0.3">
      <c r="A10549" t="s">
        <v>5310</v>
      </c>
      <c r="B10549">
        <v>2</v>
      </c>
      <c r="C10549">
        <v>0.87</v>
      </c>
    </row>
    <row r="10550" spans="1:3" x14ac:dyDescent="0.3">
      <c r="A10550" t="s">
        <v>5311</v>
      </c>
      <c r="B10550">
        <v>2</v>
      </c>
      <c r="C10550">
        <v>0.7</v>
      </c>
    </row>
    <row r="10551" spans="1:3" x14ac:dyDescent="0.3">
      <c r="A10551" t="s">
        <v>5312</v>
      </c>
      <c r="B10551">
        <v>2</v>
      </c>
      <c r="C10551">
        <v>0.78</v>
      </c>
    </row>
    <row r="10552" spans="1:3" x14ac:dyDescent="0.3">
      <c r="A10552" t="s">
        <v>5313</v>
      </c>
      <c r="B10552">
        <v>2</v>
      </c>
      <c r="C10552">
        <v>0.73</v>
      </c>
    </row>
    <row r="10553" spans="1:3" x14ac:dyDescent="0.3">
      <c r="A10553" t="s">
        <v>5314</v>
      </c>
      <c r="B10553">
        <v>2</v>
      </c>
      <c r="C10553">
        <v>0.79</v>
      </c>
    </row>
    <row r="10554" spans="1:3" x14ac:dyDescent="0.3">
      <c r="A10554" t="s">
        <v>5315</v>
      </c>
      <c r="B10554">
        <v>2</v>
      </c>
      <c r="C10554">
        <v>0.88</v>
      </c>
    </row>
    <row r="10555" spans="1:3" x14ac:dyDescent="0.3">
      <c r="A10555" t="s">
        <v>5316</v>
      </c>
      <c r="B10555">
        <v>2</v>
      </c>
      <c r="C10555">
        <v>0.57000000000000006</v>
      </c>
    </row>
    <row r="10556" spans="1:3" x14ac:dyDescent="0.3">
      <c r="A10556" t="s">
        <v>5317</v>
      </c>
      <c r="B10556">
        <v>2</v>
      </c>
      <c r="C10556">
        <v>0.86</v>
      </c>
    </row>
    <row r="10557" spans="1:3" x14ac:dyDescent="0.3">
      <c r="A10557" t="s">
        <v>5318</v>
      </c>
      <c r="B10557">
        <v>2</v>
      </c>
      <c r="C10557">
        <v>0.75</v>
      </c>
    </row>
    <row r="10558" spans="1:3" x14ac:dyDescent="0.3">
      <c r="A10558" t="s">
        <v>5319</v>
      </c>
      <c r="B10558">
        <v>2</v>
      </c>
      <c r="C10558">
        <v>0.8</v>
      </c>
    </row>
    <row r="10559" spans="1:3" x14ac:dyDescent="0.3">
      <c r="A10559" t="s">
        <v>5320</v>
      </c>
      <c r="B10559">
        <v>2</v>
      </c>
      <c r="C10559">
        <v>0.78</v>
      </c>
    </row>
    <row r="10560" spans="1:3" x14ac:dyDescent="0.3">
      <c r="A10560" t="s">
        <v>5321</v>
      </c>
      <c r="B10560">
        <v>2</v>
      </c>
      <c r="C10560">
        <v>0.82000000000000006</v>
      </c>
    </row>
    <row r="10561" spans="1:3" x14ac:dyDescent="0.3">
      <c r="A10561" t="s">
        <v>5322</v>
      </c>
      <c r="B10561">
        <v>2</v>
      </c>
      <c r="C10561">
        <v>0.59</v>
      </c>
    </row>
    <row r="10562" spans="1:3" x14ac:dyDescent="0.3">
      <c r="A10562" t="s">
        <v>11</v>
      </c>
      <c r="B10562">
        <v>3</v>
      </c>
      <c r="C10562">
        <v>0.57999999999999996</v>
      </c>
    </row>
    <row r="10563" spans="1:3" x14ac:dyDescent="0.3">
      <c r="A10563" t="s">
        <v>17</v>
      </c>
      <c r="B10563">
        <v>3</v>
      </c>
      <c r="C10563">
        <v>0.53</v>
      </c>
    </row>
    <row r="10564" spans="1:3" x14ac:dyDescent="0.3">
      <c r="A10564" t="s">
        <v>20</v>
      </c>
      <c r="B10564">
        <v>3</v>
      </c>
      <c r="C10564">
        <v>0.67</v>
      </c>
    </row>
    <row r="10565" spans="1:3" x14ac:dyDescent="0.3">
      <c r="A10565" t="s">
        <v>21</v>
      </c>
      <c r="B10565">
        <v>3</v>
      </c>
      <c r="C10565">
        <v>0.95</v>
      </c>
    </row>
    <row r="10566" spans="1:3" x14ac:dyDescent="0.3">
      <c r="A10566" t="s">
        <v>23</v>
      </c>
      <c r="B10566">
        <v>3</v>
      </c>
      <c r="C10566">
        <v>0.71</v>
      </c>
    </row>
    <row r="10567" spans="1:3" x14ac:dyDescent="0.3">
      <c r="A10567" t="s">
        <v>24</v>
      </c>
      <c r="B10567">
        <v>3</v>
      </c>
      <c r="C10567">
        <v>0.7</v>
      </c>
    </row>
    <row r="10568" spans="1:3" x14ac:dyDescent="0.3">
      <c r="A10568" t="s">
        <v>26</v>
      </c>
      <c r="B10568">
        <v>3</v>
      </c>
      <c r="C10568">
        <v>0.51</v>
      </c>
    </row>
    <row r="10569" spans="1:3" x14ac:dyDescent="0.3">
      <c r="A10569" t="s">
        <v>28</v>
      </c>
      <c r="B10569">
        <v>3</v>
      </c>
      <c r="C10569">
        <v>0.72</v>
      </c>
    </row>
    <row r="10570" spans="1:3" x14ac:dyDescent="0.3">
      <c r="A10570" t="s">
        <v>29</v>
      </c>
      <c r="B10570">
        <v>3</v>
      </c>
      <c r="C10570">
        <v>0.92999999999999994</v>
      </c>
    </row>
    <row r="10571" spans="1:3" x14ac:dyDescent="0.3">
      <c r="A10571" t="s">
        <v>31</v>
      </c>
      <c r="B10571">
        <v>3</v>
      </c>
      <c r="C10571">
        <v>0.84000000000000008</v>
      </c>
    </row>
    <row r="10572" spans="1:3" x14ac:dyDescent="0.3">
      <c r="A10572" t="s">
        <v>33</v>
      </c>
      <c r="B10572">
        <v>3</v>
      </c>
      <c r="C10572">
        <v>0.65</v>
      </c>
    </row>
    <row r="10573" spans="1:3" x14ac:dyDescent="0.3">
      <c r="A10573" t="s">
        <v>34</v>
      </c>
      <c r="B10573">
        <v>3</v>
      </c>
      <c r="C10573">
        <v>0.71</v>
      </c>
    </row>
    <row r="10574" spans="1:3" x14ac:dyDescent="0.3">
      <c r="A10574" t="s">
        <v>35</v>
      </c>
      <c r="B10574">
        <v>3</v>
      </c>
      <c r="C10574">
        <v>0.94</v>
      </c>
    </row>
    <row r="10575" spans="1:3" x14ac:dyDescent="0.3">
      <c r="A10575" t="s">
        <v>38</v>
      </c>
      <c r="B10575">
        <v>3</v>
      </c>
      <c r="C10575">
        <v>0.67999999999999994</v>
      </c>
    </row>
    <row r="10576" spans="1:3" x14ac:dyDescent="0.3">
      <c r="A10576" t="s">
        <v>39</v>
      </c>
      <c r="B10576">
        <v>3</v>
      </c>
      <c r="C10576">
        <v>0.66</v>
      </c>
    </row>
    <row r="10577" spans="1:3" x14ac:dyDescent="0.3">
      <c r="A10577" t="s">
        <v>41</v>
      </c>
      <c r="B10577">
        <v>3</v>
      </c>
      <c r="C10577">
        <v>0.71</v>
      </c>
    </row>
    <row r="10578" spans="1:3" x14ac:dyDescent="0.3">
      <c r="A10578" t="s">
        <v>43</v>
      </c>
      <c r="B10578">
        <v>3</v>
      </c>
      <c r="C10578">
        <v>0.67</v>
      </c>
    </row>
    <row r="10579" spans="1:3" x14ac:dyDescent="0.3">
      <c r="A10579" t="s">
        <v>45</v>
      </c>
      <c r="B10579">
        <v>3</v>
      </c>
      <c r="C10579">
        <v>0.8</v>
      </c>
    </row>
    <row r="10580" spans="1:3" x14ac:dyDescent="0.3">
      <c r="A10580" t="s">
        <v>46</v>
      </c>
      <c r="B10580">
        <v>3</v>
      </c>
      <c r="C10580">
        <v>0.51</v>
      </c>
    </row>
    <row r="10581" spans="1:3" x14ac:dyDescent="0.3">
      <c r="A10581" t="s">
        <v>47</v>
      </c>
      <c r="B10581">
        <v>3</v>
      </c>
      <c r="C10581">
        <v>0.92999999999999994</v>
      </c>
    </row>
    <row r="10582" spans="1:3" x14ac:dyDescent="0.3">
      <c r="A10582" t="s">
        <v>49</v>
      </c>
      <c r="B10582">
        <v>3</v>
      </c>
      <c r="C10582">
        <v>0.72</v>
      </c>
    </row>
    <row r="10583" spans="1:3" x14ac:dyDescent="0.3">
      <c r="A10583" t="s">
        <v>50</v>
      </c>
      <c r="B10583">
        <v>3</v>
      </c>
      <c r="C10583">
        <v>0.87</v>
      </c>
    </row>
    <row r="10584" spans="1:3" x14ac:dyDescent="0.3">
      <c r="A10584" t="s">
        <v>51</v>
      </c>
      <c r="B10584">
        <v>3</v>
      </c>
      <c r="C10584">
        <v>0.55000000000000004</v>
      </c>
    </row>
    <row r="10585" spans="1:3" x14ac:dyDescent="0.3">
      <c r="A10585" t="s">
        <v>52</v>
      </c>
      <c r="B10585">
        <v>3</v>
      </c>
      <c r="C10585">
        <v>0.9</v>
      </c>
    </row>
    <row r="10586" spans="1:3" x14ac:dyDescent="0.3">
      <c r="A10586" t="s">
        <v>53</v>
      </c>
      <c r="B10586">
        <v>3</v>
      </c>
      <c r="C10586">
        <v>0.67</v>
      </c>
    </row>
    <row r="10587" spans="1:3" x14ac:dyDescent="0.3">
      <c r="A10587" t="s">
        <v>54</v>
      </c>
      <c r="B10587">
        <v>3</v>
      </c>
      <c r="C10587">
        <v>0.59</v>
      </c>
    </row>
    <row r="10588" spans="1:3" x14ac:dyDescent="0.3">
      <c r="A10588" t="s">
        <v>55</v>
      </c>
      <c r="B10588">
        <v>3</v>
      </c>
      <c r="C10588">
        <v>0.88</v>
      </c>
    </row>
    <row r="10589" spans="1:3" x14ac:dyDescent="0.3">
      <c r="A10589" t="s">
        <v>56</v>
      </c>
      <c r="B10589">
        <v>3</v>
      </c>
      <c r="C10589">
        <v>0.52</v>
      </c>
    </row>
    <row r="10590" spans="1:3" x14ac:dyDescent="0.3">
      <c r="A10590" t="s">
        <v>57</v>
      </c>
      <c r="B10590">
        <v>3</v>
      </c>
      <c r="C10590">
        <v>0.75</v>
      </c>
    </row>
    <row r="10591" spans="1:3" x14ac:dyDescent="0.3">
      <c r="A10591" t="s">
        <v>58</v>
      </c>
      <c r="B10591">
        <v>3</v>
      </c>
      <c r="C10591">
        <v>0.62</v>
      </c>
    </row>
    <row r="10592" spans="1:3" x14ac:dyDescent="0.3">
      <c r="A10592" t="s">
        <v>59</v>
      </c>
      <c r="B10592">
        <v>3</v>
      </c>
      <c r="C10592">
        <v>0.71</v>
      </c>
    </row>
    <row r="10593" spans="1:3" x14ac:dyDescent="0.3">
      <c r="A10593" t="s">
        <v>60</v>
      </c>
      <c r="B10593">
        <v>3</v>
      </c>
      <c r="C10593">
        <v>0.85</v>
      </c>
    </row>
    <row r="10594" spans="1:3" x14ac:dyDescent="0.3">
      <c r="A10594" t="s">
        <v>61</v>
      </c>
      <c r="B10594">
        <v>3</v>
      </c>
      <c r="C10594">
        <v>0.72</v>
      </c>
    </row>
    <row r="10595" spans="1:3" x14ac:dyDescent="0.3">
      <c r="A10595" t="s">
        <v>62</v>
      </c>
      <c r="B10595">
        <v>3</v>
      </c>
      <c r="C10595">
        <v>0.90999999999999992</v>
      </c>
    </row>
    <row r="10596" spans="1:3" x14ac:dyDescent="0.3">
      <c r="A10596" t="s">
        <v>63</v>
      </c>
      <c r="B10596">
        <v>3</v>
      </c>
      <c r="C10596">
        <v>0.69</v>
      </c>
    </row>
    <row r="10597" spans="1:3" x14ac:dyDescent="0.3">
      <c r="A10597" t="s">
        <v>64</v>
      </c>
      <c r="B10597">
        <v>3</v>
      </c>
      <c r="C10597">
        <v>0.88</v>
      </c>
    </row>
    <row r="10598" spans="1:3" x14ac:dyDescent="0.3">
      <c r="A10598" t="s">
        <v>66</v>
      </c>
      <c r="B10598">
        <v>3</v>
      </c>
      <c r="C10598">
        <v>0.85</v>
      </c>
    </row>
    <row r="10599" spans="1:3" x14ac:dyDescent="0.3">
      <c r="A10599" t="s">
        <v>67</v>
      </c>
      <c r="B10599">
        <v>3</v>
      </c>
      <c r="C10599">
        <v>0.67999999999999994</v>
      </c>
    </row>
    <row r="10600" spans="1:3" x14ac:dyDescent="0.3">
      <c r="A10600" t="s">
        <v>68</v>
      </c>
      <c r="B10600">
        <v>3</v>
      </c>
      <c r="C10600">
        <v>0.55000000000000004</v>
      </c>
    </row>
    <row r="10601" spans="1:3" x14ac:dyDescent="0.3">
      <c r="A10601" t="s">
        <v>69</v>
      </c>
      <c r="B10601">
        <v>3</v>
      </c>
      <c r="C10601">
        <v>0.5</v>
      </c>
    </row>
    <row r="10602" spans="1:3" x14ac:dyDescent="0.3">
      <c r="A10602" t="s">
        <v>70</v>
      </c>
      <c r="B10602">
        <v>3</v>
      </c>
      <c r="C10602">
        <v>0.67999999999999994</v>
      </c>
    </row>
    <row r="10603" spans="1:3" x14ac:dyDescent="0.3">
      <c r="A10603" t="s">
        <v>71</v>
      </c>
      <c r="B10603">
        <v>3</v>
      </c>
      <c r="C10603">
        <v>0.9</v>
      </c>
    </row>
    <row r="10604" spans="1:3" x14ac:dyDescent="0.3">
      <c r="A10604" t="s">
        <v>72</v>
      </c>
      <c r="B10604">
        <v>3</v>
      </c>
      <c r="C10604">
        <v>0.7</v>
      </c>
    </row>
    <row r="10605" spans="1:3" x14ac:dyDescent="0.3">
      <c r="A10605" t="s">
        <v>73</v>
      </c>
      <c r="B10605">
        <v>3</v>
      </c>
      <c r="C10605">
        <v>0.71</v>
      </c>
    </row>
    <row r="10606" spans="1:3" x14ac:dyDescent="0.3">
      <c r="A10606" t="s">
        <v>74</v>
      </c>
      <c r="B10606">
        <v>3</v>
      </c>
      <c r="C10606">
        <v>0.95</v>
      </c>
    </row>
    <row r="10607" spans="1:3" x14ac:dyDescent="0.3">
      <c r="A10607" t="s">
        <v>75</v>
      </c>
      <c r="B10607">
        <v>3</v>
      </c>
      <c r="C10607">
        <v>0.82000000000000006</v>
      </c>
    </row>
    <row r="10608" spans="1:3" x14ac:dyDescent="0.3">
      <c r="A10608" t="s">
        <v>76</v>
      </c>
      <c r="B10608">
        <v>3</v>
      </c>
      <c r="C10608">
        <v>0.92999999999999994</v>
      </c>
    </row>
    <row r="10609" spans="1:3" x14ac:dyDescent="0.3">
      <c r="A10609" t="s">
        <v>77</v>
      </c>
      <c r="B10609">
        <v>3</v>
      </c>
      <c r="C10609">
        <v>0.71</v>
      </c>
    </row>
    <row r="10610" spans="1:3" x14ac:dyDescent="0.3">
      <c r="A10610" t="s">
        <v>78</v>
      </c>
      <c r="B10610">
        <v>3</v>
      </c>
      <c r="C10610">
        <v>0.94</v>
      </c>
    </row>
    <row r="10611" spans="1:3" x14ac:dyDescent="0.3">
      <c r="A10611" t="s">
        <v>79</v>
      </c>
      <c r="B10611">
        <v>3</v>
      </c>
      <c r="C10611">
        <v>0.53</v>
      </c>
    </row>
    <row r="10612" spans="1:3" x14ac:dyDescent="0.3">
      <c r="A10612" t="s">
        <v>80</v>
      </c>
      <c r="B10612">
        <v>3</v>
      </c>
      <c r="C10612">
        <v>0.56000000000000005</v>
      </c>
    </row>
    <row r="10613" spans="1:3" x14ac:dyDescent="0.3">
      <c r="A10613" t="s">
        <v>81</v>
      </c>
      <c r="B10613">
        <v>3</v>
      </c>
      <c r="C10613">
        <v>0.92999999999999994</v>
      </c>
    </row>
    <row r="10614" spans="1:3" x14ac:dyDescent="0.3">
      <c r="A10614" t="s">
        <v>82</v>
      </c>
      <c r="B10614">
        <v>3</v>
      </c>
      <c r="C10614">
        <v>0.81</v>
      </c>
    </row>
    <row r="10615" spans="1:3" x14ac:dyDescent="0.3">
      <c r="A10615" t="s">
        <v>83</v>
      </c>
      <c r="B10615">
        <v>3</v>
      </c>
      <c r="C10615">
        <v>0.62</v>
      </c>
    </row>
    <row r="10616" spans="1:3" x14ac:dyDescent="0.3">
      <c r="A10616" t="s">
        <v>84</v>
      </c>
      <c r="B10616">
        <v>3</v>
      </c>
      <c r="C10616">
        <v>0.82000000000000006</v>
      </c>
    </row>
    <row r="10617" spans="1:3" x14ac:dyDescent="0.3">
      <c r="A10617" t="s">
        <v>85</v>
      </c>
      <c r="B10617">
        <v>3</v>
      </c>
      <c r="C10617">
        <v>0.61</v>
      </c>
    </row>
    <row r="10618" spans="1:3" x14ac:dyDescent="0.3">
      <c r="A10618" t="s">
        <v>86</v>
      </c>
      <c r="B10618">
        <v>3</v>
      </c>
      <c r="C10618">
        <v>0.88</v>
      </c>
    </row>
    <row r="10619" spans="1:3" x14ac:dyDescent="0.3">
      <c r="A10619" t="s">
        <v>87</v>
      </c>
      <c r="B10619">
        <v>3</v>
      </c>
      <c r="C10619">
        <v>0.88</v>
      </c>
    </row>
    <row r="10620" spans="1:3" x14ac:dyDescent="0.3">
      <c r="A10620" t="s">
        <v>88</v>
      </c>
      <c r="B10620">
        <v>3</v>
      </c>
      <c r="C10620">
        <v>0.89</v>
      </c>
    </row>
    <row r="10621" spans="1:3" x14ac:dyDescent="0.3">
      <c r="A10621" t="s">
        <v>89</v>
      </c>
      <c r="B10621">
        <v>3</v>
      </c>
      <c r="C10621">
        <v>0.78</v>
      </c>
    </row>
    <row r="10622" spans="1:3" x14ac:dyDescent="0.3">
      <c r="A10622" t="s">
        <v>90</v>
      </c>
      <c r="B10622">
        <v>3</v>
      </c>
      <c r="C10622">
        <v>0.54</v>
      </c>
    </row>
    <row r="10623" spans="1:3" x14ac:dyDescent="0.3">
      <c r="A10623" t="s">
        <v>91</v>
      </c>
      <c r="B10623">
        <v>3</v>
      </c>
      <c r="C10623">
        <v>0.92999999999999994</v>
      </c>
    </row>
    <row r="10624" spans="1:3" x14ac:dyDescent="0.3">
      <c r="A10624" t="s">
        <v>92</v>
      </c>
      <c r="B10624">
        <v>3</v>
      </c>
      <c r="C10624">
        <v>0.55000000000000004</v>
      </c>
    </row>
    <row r="10625" spans="1:3" x14ac:dyDescent="0.3">
      <c r="A10625" t="s">
        <v>93</v>
      </c>
      <c r="B10625">
        <v>3</v>
      </c>
      <c r="C10625">
        <v>0.90999999999999992</v>
      </c>
    </row>
    <row r="10626" spans="1:3" x14ac:dyDescent="0.3">
      <c r="A10626" t="s">
        <v>94</v>
      </c>
      <c r="B10626">
        <v>3</v>
      </c>
      <c r="C10626">
        <v>0.5</v>
      </c>
    </row>
    <row r="10627" spans="1:3" x14ac:dyDescent="0.3">
      <c r="A10627" t="s">
        <v>95</v>
      </c>
      <c r="B10627">
        <v>3</v>
      </c>
      <c r="C10627">
        <v>0.84000000000000008</v>
      </c>
    </row>
    <row r="10628" spans="1:3" x14ac:dyDescent="0.3">
      <c r="A10628" t="s">
        <v>96</v>
      </c>
      <c r="B10628">
        <v>3</v>
      </c>
      <c r="C10628">
        <v>0.94</v>
      </c>
    </row>
    <row r="10629" spans="1:3" x14ac:dyDescent="0.3">
      <c r="A10629" t="s">
        <v>97</v>
      </c>
      <c r="B10629">
        <v>3</v>
      </c>
      <c r="C10629">
        <v>0.5</v>
      </c>
    </row>
    <row r="10630" spans="1:3" x14ac:dyDescent="0.3">
      <c r="A10630" t="s">
        <v>98</v>
      </c>
      <c r="B10630">
        <v>3</v>
      </c>
      <c r="C10630">
        <v>0.52</v>
      </c>
    </row>
    <row r="10631" spans="1:3" x14ac:dyDescent="0.3">
      <c r="A10631" t="s">
        <v>99</v>
      </c>
      <c r="B10631">
        <v>3</v>
      </c>
      <c r="C10631">
        <v>0.71</v>
      </c>
    </row>
    <row r="10632" spans="1:3" x14ac:dyDescent="0.3">
      <c r="A10632" t="s">
        <v>100</v>
      </c>
      <c r="B10632">
        <v>3</v>
      </c>
      <c r="C10632">
        <v>0.63</v>
      </c>
    </row>
    <row r="10633" spans="1:3" x14ac:dyDescent="0.3">
      <c r="A10633" t="s">
        <v>101</v>
      </c>
      <c r="B10633">
        <v>3</v>
      </c>
      <c r="C10633">
        <v>0.89</v>
      </c>
    </row>
    <row r="10634" spans="1:3" x14ac:dyDescent="0.3">
      <c r="A10634" t="s">
        <v>102</v>
      </c>
      <c r="B10634">
        <v>3</v>
      </c>
      <c r="C10634">
        <v>0.84000000000000008</v>
      </c>
    </row>
    <row r="10635" spans="1:3" x14ac:dyDescent="0.3">
      <c r="A10635" t="s">
        <v>103</v>
      </c>
      <c r="B10635">
        <v>3</v>
      </c>
      <c r="C10635">
        <v>0.86</v>
      </c>
    </row>
    <row r="10636" spans="1:3" x14ac:dyDescent="0.3">
      <c r="A10636" t="s">
        <v>104</v>
      </c>
      <c r="B10636">
        <v>3</v>
      </c>
      <c r="C10636">
        <v>0.74</v>
      </c>
    </row>
    <row r="10637" spans="1:3" x14ac:dyDescent="0.3">
      <c r="A10637" t="s">
        <v>105</v>
      </c>
      <c r="B10637">
        <v>3</v>
      </c>
      <c r="C10637">
        <v>0.63</v>
      </c>
    </row>
    <row r="10638" spans="1:3" x14ac:dyDescent="0.3">
      <c r="A10638" t="s">
        <v>106</v>
      </c>
      <c r="B10638">
        <v>3</v>
      </c>
      <c r="C10638">
        <v>0.7</v>
      </c>
    </row>
    <row r="10639" spans="1:3" x14ac:dyDescent="0.3">
      <c r="A10639" t="s">
        <v>107</v>
      </c>
      <c r="B10639">
        <v>3</v>
      </c>
      <c r="C10639">
        <v>0.94</v>
      </c>
    </row>
    <row r="10640" spans="1:3" x14ac:dyDescent="0.3">
      <c r="A10640" t="s">
        <v>108</v>
      </c>
      <c r="B10640">
        <v>3</v>
      </c>
      <c r="C10640">
        <v>0.81</v>
      </c>
    </row>
    <row r="10641" spans="1:3" x14ac:dyDescent="0.3">
      <c r="A10641" t="s">
        <v>109</v>
      </c>
      <c r="B10641">
        <v>3</v>
      </c>
      <c r="C10641">
        <v>0.63</v>
      </c>
    </row>
    <row r="10642" spans="1:3" x14ac:dyDescent="0.3">
      <c r="A10642" t="s">
        <v>110</v>
      </c>
      <c r="B10642">
        <v>3</v>
      </c>
      <c r="C10642">
        <v>0.57000000000000006</v>
      </c>
    </row>
    <row r="10643" spans="1:3" x14ac:dyDescent="0.3">
      <c r="A10643" t="s">
        <v>111</v>
      </c>
      <c r="B10643">
        <v>3</v>
      </c>
      <c r="C10643">
        <v>0.88</v>
      </c>
    </row>
    <row r="10644" spans="1:3" x14ac:dyDescent="0.3">
      <c r="A10644" t="s">
        <v>112</v>
      </c>
      <c r="B10644">
        <v>3</v>
      </c>
      <c r="C10644">
        <v>0.78</v>
      </c>
    </row>
    <row r="10645" spans="1:3" x14ac:dyDescent="0.3">
      <c r="A10645" t="s">
        <v>113</v>
      </c>
      <c r="B10645">
        <v>3</v>
      </c>
      <c r="C10645">
        <v>0.5</v>
      </c>
    </row>
    <row r="10646" spans="1:3" x14ac:dyDescent="0.3">
      <c r="A10646" t="s">
        <v>114</v>
      </c>
      <c r="B10646">
        <v>3</v>
      </c>
      <c r="C10646">
        <v>0.73</v>
      </c>
    </row>
    <row r="10647" spans="1:3" x14ac:dyDescent="0.3">
      <c r="A10647" t="s">
        <v>115</v>
      </c>
      <c r="B10647">
        <v>3</v>
      </c>
      <c r="C10647">
        <v>0.66</v>
      </c>
    </row>
    <row r="10648" spans="1:3" x14ac:dyDescent="0.3">
      <c r="A10648" t="s">
        <v>116</v>
      </c>
      <c r="B10648">
        <v>3</v>
      </c>
      <c r="C10648">
        <v>0.91999999999999993</v>
      </c>
    </row>
    <row r="10649" spans="1:3" x14ac:dyDescent="0.3">
      <c r="A10649" t="s">
        <v>117</v>
      </c>
      <c r="B10649">
        <v>3</v>
      </c>
      <c r="C10649">
        <v>0.77</v>
      </c>
    </row>
    <row r="10650" spans="1:3" x14ac:dyDescent="0.3">
      <c r="A10650" t="s">
        <v>118</v>
      </c>
      <c r="B10650">
        <v>3</v>
      </c>
      <c r="C10650">
        <v>0.72</v>
      </c>
    </row>
    <row r="10651" spans="1:3" x14ac:dyDescent="0.3">
      <c r="A10651" t="s">
        <v>119</v>
      </c>
      <c r="B10651">
        <v>3</v>
      </c>
      <c r="C10651">
        <v>0.63</v>
      </c>
    </row>
    <row r="10652" spans="1:3" x14ac:dyDescent="0.3">
      <c r="A10652" t="s">
        <v>120</v>
      </c>
      <c r="B10652">
        <v>3</v>
      </c>
      <c r="C10652">
        <v>0.54</v>
      </c>
    </row>
    <row r="10653" spans="1:3" x14ac:dyDescent="0.3">
      <c r="A10653" t="s">
        <v>121</v>
      </c>
      <c r="B10653">
        <v>3</v>
      </c>
      <c r="C10653">
        <v>0.79</v>
      </c>
    </row>
    <row r="10654" spans="1:3" x14ac:dyDescent="0.3">
      <c r="A10654" t="s">
        <v>122</v>
      </c>
      <c r="B10654">
        <v>3</v>
      </c>
      <c r="C10654">
        <v>0.62</v>
      </c>
    </row>
    <row r="10655" spans="1:3" x14ac:dyDescent="0.3">
      <c r="A10655" t="s">
        <v>123</v>
      </c>
      <c r="B10655">
        <v>3</v>
      </c>
      <c r="C10655">
        <v>0.85</v>
      </c>
    </row>
    <row r="10656" spans="1:3" x14ac:dyDescent="0.3">
      <c r="A10656" t="s">
        <v>124</v>
      </c>
      <c r="B10656">
        <v>3</v>
      </c>
      <c r="C10656">
        <v>0.65</v>
      </c>
    </row>
    <row r="10657" spans="1:3" x14ac:dyDescent="0.3">
      <c r="A10657" t="s">
        <v>125</v>
      </c>
      <c r="B10657">
        <v>3</v>
      </c>
      <c r="C10657">
        <v>0.66</v>
      </c>
    </row>
    <row r="10658" spans="1:3" x14ac:dyDescent="0.3">
      <c r="A10658" t="s">
        <v>126</v>
      </c>
      <c r="B10658">
        <v>3</v>
      </c>
      <c r="C10658">
        <v>0.72</v>
      </c>
    </row>
    <row r="10659" spans="1:3" x14ac:dyDescent="0.3">
      <c r="A10659" t="s">
        <v>127</v>
      </c>
      <c r="B10659">
        <v>3</v>
      </c>
      <c r="C10659">
        <v>0.59</v>
      </c>
    </row>
    <row r="10660" spans="1:3" x14ac:dyDescent="0.3">
      <c r="A10660" t="s">
        <v>128</v>
      </c>
      <c r="B10660">
        <v>3</v>
      </c>
      <c r="C10660">
        <v>0.75</v>
      </c>
    </row>
    <row r="10661" spans="1:3" x14ac:dyDescent="0.3">
      <c r="A10661" t="s">
        <v>129</v>
      </c>
      <c r="B10661">
        <v>3</v>
      </c>
      <c r="C10661">
        <v>0.67</v>
      </c>
    </row>
    <row r="10662" spans="1:3" x14ac:dyDescent="0.3">
      <c r="A10662" t="s">
        <v>130</v>
      </c>
      <c r="B10662">
        <v>3</v>
      </c>
      <c r="C10662">
        <v>0.73</v>
      </c>
    </row>
    <row r="10663" spans="1:3" x14ac:dyDescent="0.3">
      <c r="A10663" t="s">
        <v>131</v>
      </c>
      <c r="B10663">
        <v>3</v>
      </c>
      <c r="C10663">
        <v>0.77</v>
      </c>
    </row>
    <row r="10664" spans="1:3" x14ac:dyDescent="0.3">
      <c r="A10664" t="s">
        <v>132</v>
      </c>
      <c r="B10664">
        <v>3</v>
      </c>
      <c r="C10664">
        <v>0.84000000000000008</v>
      </c>
    </row>
    <row r="10665" spans="1:3" x14ac:dyDescent="0.3">
      <c r="A10665" t="s">
        <v>133</v>
      </c>
      <c r="B10665">
        <v>3</v>
      </c>
      <c r="C10665">
        <v>0.89</v>
      </c>
    </row>
    <row r="10666" spans="1:3" x14ac:dyDescent="0.3">
      <c r="A10666" t="s">
        <v>134</v>
      </c>
      <c r="B10666">
        <v>3</v>
      </c>
      <c r="C10666">
        <v>0.79</v>
      </c>
    </row>
    <row r="10667" spans="1:3" x14ac:dyDescent="0.3">
      <c r="A10667" t="s">
        <v>135</v>
      </c>
      <c r="B10667">
        <v>3</v>
      </c>
      <c r="C10667">
        <v>0.66</v>
      </c>
    </row>
    <row r="10668" spans="1:3" x14ac:dyDescent="0.3">
      <c r="A10668" t="s">
        <v>136</v>
      </c>
      <c r="B10668">
        <v>3</v>
      </c>
      <c r="C10668">
        <v>0.75</v>
      </c>
    </row>
    <row r="10669" spans="1:3" x14ac:dyDescent="0.3">
      <c r="A10669" t="s">
        <v>137</v>
      </c>
      <c r="B10669">
        <v>3</v>
      </c>
      <c r="C10669">
        <v>0.6</v>
      </c>
    </row>
    <row r="10670" spans="1:3" x14ac:dyDescent="0.3">
      <c r="A10670" t="s">
        <v>138</v>
      </c>
      <c r="B10670">
        <v>3</v>
      </c>
      <c r="C10670">
        <v>0.79</v>
      </c>
    </row>
    <row r="10671" spans="1:3" x14ac:dyDescent="0.3">
      <c r="A10671" t="s">
        <v>139</v>
      </c>
      <c r="B10671">
        <v>3</v>
      </c>
      <c r="C10671">
        <v>0.84000000000000008</v>
      </c>
    </row>
    <row r="10672" spans="1:3" x14ac:dyDescent="0.3">
      <c r="A10672" t="s">
        <v>140</v>
      </c>
      <c r="B10672">
        <v>3</v>
      </c>
      <c r="C10672">
        <v>0.87</v>
      </c>
    </row>
    <row r="10673" spans="1:3" x14ac:dyDescent="0.3">
      <c r="A10673" t="s">
        <v>141</v>
      </c>
      <c r="B10673">
        <v>3</v>
      </c>
      <c r="C10673">
        <v>0.9</v>
      </c>
    </row>
    <row r="10674" spans="1:3" x14ac:dyDescent="0.3">
      <c r="A10674" t="s">
        <v>142</v>
      </c>
      <c r="B10674">
        <v>3</v>
      </c>
      <c r="C10674">
        <v>0.90999999999999992</v>
      </c>
    </row>
    <row r="10675" spans="1:3" x14ac:dyDescent="0.3">
      <c r="A10675" t="s">
        <v>143</v>
      </c>
      <c r="B10675">
        <v>3</v>
      </c>
      <c r="C10675">
        <v>0.94</v>
      </c>
    </row>
    <row r="10676" spans="1:3" x14ac:dyDescent="0.3">
      <c r="A10676" t="s">
        <v>144</v>
      </c>
      <c r="B10676">
        <v>3</v>
      </c>
      <c r="C10676">
        <v>0.92999999999999994</v>
      </c>
    </row>
    <row r="10677" spans="1:3" x14ac:dyDescent="0.3">
      <c r="A10677" t="s">
        <v>145</v>
      </c>
      <c r="B10677">
        <v>3</v>
      </c>
      <c r="C10677">
        <v>0.6</v>
      </c>
    </row>
    <row r="10678" spans="1:3" x14ac:dyDescent="0.3">
      <c r="A10678" t="s">
        <v>146</v>
      </c>
      <c r="B10678">
        <v>3</v>
      </c>
      <c r="C10678">
        <v>0.54</v>
      </c>
    </row>
    <row r="10679" spans="1:3" x14ac:dyDescent="0.3">
      <c r="A10679" t="s">
        <v>147</v>
      </c>
      <c r="B10679">
        <v>3</v>
      </c>
      <c r="C10679">
        <v>0.67</v>
      </c>
    </row>
    <row r="10680" spans="1:3" x14ac:dyDescent="0.3">
      <c r="A10680" t="s">
        <v>148</v>
      </c>
      <c r="B10680">
        <v>3</v>
      </c>
      <c r="C10680">
        <v>0.87</v>
      </c>
    </row>
    <row r="10681" spans="1:3" x14ac:dyDescent="0.3">
      <c r="A10681" t="s">
        <v>149</v>
      </c>
      <c r="B10681">
        <v>3</v>
      </c>
      <c r="C10681">
        <v>0.92999999999999994</v>
      </c>
    </row>
    <row r="10682" spans="1:3" x14ac:dyDescent="0.3">
      <c r="A10682" t="s">
        <v>150</v>
      </c>
      <c r="B10682">
        <v>3</v>
      </c>
      <c r="C10682">
        <v>0.77</v>
      </c>
    </row>
    <row r="10683" spans="1:3" x14ac:dyDescent="0.3">
      <c r="A10683" t="s">
        <v>151</v>
      </c>
      <c r="B10683">
        <v>3</v>
      </c>
      <c r="C10683">
        <v>0.94</v>
      </c>
    </row>
    <row r="10684" spans="1:3" x14ac:dyDescent="0.3">
      <c r="A10684" t="s">
        <v>152</v>
      </c>
      <c r="B10684">
        <v>3</v>
      </c>
      <c r="C10684">
        <v>0.92999999999999994</v>
      </c>
    </row>
    <row r="10685" spans="1:3" x14ac:dyDescent="0.3">
      <c r="A10685" t="s">
        <v>153</v>
      </c>
      <c r="B10685">
        <v>3</v>
      </c>
      <c r="C10685">
        <v>0.65</v>
      </c>
    </row>
    <row r="10686" spans="1:3" x14ac:dyDescent="0.3">
      <c r="A10686" t="s">
        <v>154</v>
      </c>
      <c r="B10686">
        <v>3</v>
      </c>
      <c r="C10686">
        <v>0.62</v>
      </c>
    </row>
    <row r="10687" spans="1:3" x14ac:dyDescent="0.3">
      <c r="A10687" t="s">
        <v>155</v>
      </c>
      <c r="B10687">
        <v>3</v>
      </c>
      <c r="C10687">
        <v>0.75</v>
      </c>
    </row>
    <row r="10688" spans="1:3" x14ac:dyDescent="0.3">
      <c r="A10688" t="s">
        <v>156</v>
      </c>
      <c r="B10688">
        <v>3</v>
      </c>
      <c r="C10688">
        <v>0.62</v>
      </c>
    </row>
    <row r="10689" spans="1:3" x14ac:dyDescent="0.3">
      <c r="A10689" t="s">
        <v>157</v>
      </c>
      <c r="B10689">
        <v>3</v>
      </c>
      <c r="C10689">
        <v>0.5</v>
      </c>
    </row>
    <row r="10690" spans="1:3" x14ac:dyDescent="0.3">
      <c r="A10690" t="s">
        <v>158</v>
      </c>
      <c r="B10690">
        <v>3</v>
      </c>
      <c r="C10690">
        <v>0.66</v>
      </c>
    </row>
    <row r="10691" spans="1:3" x14ac:dyDescent="0.3">
      <c r="A10691" t="s">
        <v>159</v>
      </c>
      <c r="B10691">
        <v>3</v>
      </c>
      <c r="C10691">
        <v>0.90999999999999992</v>
      </c>
    </row>
    <row r="10692" spans="1:3" x14ac:dyDescent="0.3">
      <c r="A10692" t="s">
        <v>160</v>
      </c>
      <c r="B10692">
        <v>3</v>
      </c>
      <c r="C10692">
        <v>0.85</v>
      </c>
    </row>
    <row r="10693" spans="1:3" x14ac:dyDescent="0.3">
      <c r="A10693" t="s">
        <v>161</v>
      </c>
      <c r="B10693">
        <v>3</v>
      </c>
      <c r="C10693">
        <v>0.71</v>
      </c>
    </row>
    <row r="10694" spans="1:3" x14ac:dyDescent="0.3">
      <c r="A10694" t="s">
        <v>162</v>
      </c>
      <c r="B10694">
        <v>3</v>
      </c>
      <c r="C10694">
        <v>0.78</v>
      </c>
    </row>
    <row r="10695" spans="1:3" x14ac:dyDescent="0.3">
      <c r="A10695" t="s">
        <v>163</v>
      </c>
      <c r="B10695">
        <v>3</v>
      </c>
      <c r="C10695">
        <v>0.86</v>
      </c>
    </row>
    <row r="10696" spans="1:3" x14ac:dyDescent="0.3">
      <c r="A10696" t="s">
        <v>164</v>
      </c>
      <c r="B10696">
        <v>3</v>
      </c>
      <c r="C10696">
        <v>0.94</v>
      </c>
    </row>
    <row r="10697" spans="1:3" x14ac:dyDescent="0.3">
      <c r="A10697" t="s">
        <v>165</v>
      </c>
      <c r="B10697">
        <v>3</v>
      </c>
      <c r="C10697">
        <v>0.54</v>
      </c>
    </row>
    <row r="10698" spans="1:3" x14ac:dyDescent="0.3">
      <c r="A10698" t="s">
        <v>166</v>
      </c>
      <c r="B10698">
        <v>3</v>
      </c>
      <c r="C10698">
        <v>0.6</v>
      </c>
    </row>
    <row r="10699" spans="1:3" x14ac:dyDescent="0.3">
      <c r="A10699" t="s">
        <v>167</v>
      </c>
      <c r="B10699">
        <v>3</v>
      </c>
      <c r="C10699">
        <v>0.72</v>
      </c>
    </row>
    <row r="10700" spans="1:3" x14ac:dyDescent="0.3">
      <c r="A10700" t="s">
        <v>168</v>
      </c>
      <c r="B10700">
        <v>3</v>
      </c>
      <c r="C10700">
        <v>0.65</v>
      </c>
    </row>
    <row r="10701" spans="1:3" x14ac:dyDescent="0.3">
      <c r="A10701" t="s">
        <v>169</v>
      </c>
      <c r="B10701">
        <v>3</v>
      </c>
      <c r="C10701">
        <v>0.89</v>
      </c>
    </row>
    <row r="10702" spans="1:3" x14ac:dyDescent="0.3">
      <c r="A10702" t="s">
        <v>170</v>
      </c>
      <c r="B10702">
        <v>3</v>
      </c>
      <c r="C10702">
        <v>0.90999999999999992</v>
      </c>
    </row>
    <row r="10703" spans="1:3" x14ac:dyDescent="0.3">
      <c r="A10703" t="s">
        <v>171</v>
      </c>
      <c r="B10703">
        <v>3</v>
      </c>
      <c r="C10703">
        <v>0.84000000000000008</v>
      </c>
    </row>
    <row r="10704" spans="1:3" x14ac:dyDescent="0.3">
      <c r="A10704" t="s">
        <v>172</v>
      </c>
      <c r="B10704">
        <v>3</v>
      </c>
      <c r="C10704">
        <v>0.66</v>
      </c>
    </row>
    <row r="10705" spans="1:3" x14ac:dyDescent="0.3">
      <c r="A10705" t="s">
        <v>173</v>
      </c>
      <c r="B10705">
        <v>3</v>
      </c>
      <c r="C10705">
        <v>0.57000000000000006</v>
      </c>
    </row>
    <row r="10706" spans="1:3" x14ac:dyDescent="0.3">
      <c r="A10706" t="s">
        <v>174</v>
      </c>
      <c r="B10706">
        <v>3</v>
      </c>
      <c r="C10706">
        <v>0.61</v>
      </c>
    </row>
    <row r="10707" spans="1:3" x14ac:dyDescent="0.3">
      <c r="A10707" t="s">
        <v>175</v>
      </c>
      <c r="B10707">
        <v>3</v>
      </c>
      <c r="C10707">
        <v>0.71</v>
      </c>
    </row>
    <row r="10708" spans="1:3" x14ac:dyDescent="0.3">
      <c r="A10708" t="s">
        <v>176</v>
      </c>
      <c r="B10708">
        <v>3</v>
      </c>
      <c r="C10708">
        <v>0.9</v>
      </c>
    </row>
    <row r="10709" spans="1:3" x14ac:dyDescent="0.3">
      <c r="A10709" t="s">
        <v>177</v>
      </c>
      <c r="B10709">
        <v>3</v>
      </c>
      <c r="C10709">
        <v>0.7</v>
      </c>
    </row>
    <row r="10710" spans="1:3" x14ac:dyDescent="0.3">
      <c r="A10710" t="s">
        <v>178</v>
      </c>
      <c r="B10710">
        <v>3</v>
      </c>
      <c r="C10710">
        <v>0.61</v>
      </c>
    </row>
    <row r="10711" spans="1:3" x14ac:dyDescent="0.3">
      <c r="A10711" t="s">
        <v>179</v>
      </c>
      <c r="B10711">
        <v>3</v>
      </c>
      <c r="C10711">
        <v>0.73</v>
      </c>
    </row>
    <row r="10712" spans="1:3" x14ac:dyDescent="0.3">
      <c r="A10712" t="s">
        <v>180</v>
      </c>
      <c r="B10712">
        <v>3</v>
      </c>
      <c r="C10712">
        <v>0.61</v>
      </c>
    </row>
    <row r="10713" spans="1:3" x14ac:dyDescent="0.3">
      <c r="A10713" t="s">
        <v>181</v>
      </c>
      <c r="B10713">
        <v>3</v>
      </c>
      <c r="C10713">
        <v>0.56000000000000005</v>
      </c>
    </row>
    <row r="10714" spans="1:3" x14ac:dyDescent="0.3">
      <c r="A10714" t="s">
        <v>182</v>
      </c>
      <c r="B10714">
        <v>3</v>
      </c>
      <c r="C10714">
        <v>0.63</v>
      </c>
    </row>
    <row r="10715" spans="1:3" x14ac:dyDescent="0.3">
      <c r="A10715" t="s">
        <v>183</v>
      </c>
      <c r="B10715">
        <v>3</v>
      </c>
      <c r="C10715">
        <v>0.78</v>
      </c>
    </row>
    <row r="10716" spans="1:3" x14ac:dyDescent="0.3">
      <c r="A10716" t="s">
        <v>184</v>
      </c>
      <c r="B10716">
        <v>3</v>
      </c>
      <c r="C10716">
        <v>0.76</v>
      </c>
    </row>
    <row r="10717" spans="1:3" x14ac:dyDescent="0.3">
      <c r="A10717" t="s">
        <v>185</v>
      </c>
      <c r="B10717">
        <v>3</v>
      </c>
      <c r="C10717">
        <v>0.72</v>
      </c>
    </row>
    <row r="10718" spans="1:3" x14ac:dyDescent="0.3">
      <c r="A10718" t="s">
        <v>186</v>
      </c>
      <c r="B10718">
        <v>3</v>
      </c>
      <c r="C10718">
        <v>0.92999999999999994</v>
      </c>
    </row>
    <row r="10719" spans="1:3" x14ac:dyDescent="0.3">
      <c r="A10719" t="s">
        <v>187</v>
      </c>
      <c r="B10719">
        <v>3</v>
      </c>
      <c r="C10719">
        <v>0.92999999999999994</v>
      </c>
    </row>
    <row r="10720" spans="1:3" x14ac:dyDescent="0.3">
      <c r="A10720" t="s">
        <v>188</v>
      </c>
      <c r="B10720">
        <v>3</v>
      </c>
      <c r="C10720">
        <v>0.72</v>
      </c>
    </row>
    <row r="10721" spans="1:3" x14ac:dyDescent="0.3">
      <c r="A10721" t="s">
        <v>189</v>
      </c>
      <c r="B10721">
        <v>3</v>
      </c>
      <c r="C10721">
        <v>0.63</v>
      </c>
    </row>
    <row r="10722" spans="1:3" x14ac:dyDescent="0.3">
      <c r="A10722" t="s">
        <v>190</v>
      </c>
      <c r="B10722">
        <v>3</v>
      </c>
      <c r="C10722">
        <v>0.7</v>
      </c>
    </row>
    <row r="10723" spans="1:3" x14ac:dyDescent="0.3">
      <c r="A10723" t="s">
        <v>191</v>
      </c>
      <c r="B10723">
        <v>3</v>
      </c>
      <c r="C10723">
        <v>0.74</v>
      </c>
    </row>
    <row r="10724" spans="1:3" x14ac:dyDescent="0.3">
      <c r="A10724" t="s">
        <v>192</v>
      </c>
      <c r="B10724">
        <v>3</v>
      </c>
      <c r="C10724">
        <v>0.67</v>
      </c>
    </row>
    <row r="10725" spans="1:3" x14ac:dyDescent="0.3">
      <c r="A10725" t="s">
        <v>193</v>
      </c>
      <c r="B10725">
        <v>3</v>
      </c>
      <c r="C10725">
        <v>0.54</v>
      </c>
    </row>
    <row r="10726" spans="1:3" x14ac:dyDescent="0.3">
      <c r="A10726" t="s">
        <v>194</v>
      </c>
      <c r="B10726">
        <v>3</v>
      </c>
      <c r="C10726">
        <v>0.79</v>
      </c>
    </row>
    <row r="10727" spans="1:3" x14ac:dyDescent="0.3">
      <c r="A10727" t="s">
        <v>195</v>
      </c>
      <c r="B10727">
        <v>3</v>
      </c>
      <c r="C10727">
        <v>0.79</v>
      </c>
    </row>
    <row r="10728" spans="1:3" x14ac:dyDescent="0.3">
      <c r="A10728" t="s">
        <v>196</v>
      </c>
      <c r="B10728">
        <v>3</v>
      </c>
      <c r="C10728">
        <v>0.69</v>
      </c>
    </row>
    <row r="10729" spans="1:3" x14ac:dyDescent="0.3">
      <c r="A10729" t="s">
        <v>197</v>
      </c>
      <c r="B10729">
        <v>3</v>
      </c>
      <c r="C10729">
        <v>0.84000000000000008</v>
      </c>
    </row>
    <row r="10730" spans="1:3" x14ac:dyDescent="0.3">
      <c r="A10730" t="s">
        <v>198</v>
      </c>
      <c r="B10730">
        <v>3</v>
      </c>
      <c r="C10730">
        <v>0.92999999999999994</v>
      </c>
    </row>
    <row r="10731" spans="1:3" x14ac:dyDescent="0.3">
      <c r="A10731" t="s">
        <v>199</v>
      </c>
      <c r="B10731">
        <v>3</v>
      </c>
      <c r="C10731">
        <v>0.73</v>
      </c>
    </row>
    <row r="10732" spans="1:3" x14ac:dyDescent="0.3">
      <c r="A10732" t="s">
        <v>200</v>
      </c>
      <c r="B10732">
        <v>3</v>
      </c>
      <c r="C10732">
        <v>0.9</v>
      </c>
    </row>
    <row r="10733" spans="1:3" x14ac:dyDescent="0.3">
      <c r="A10733" t="s">
        <v>201</v>
      </c>
      <c r="B10733">
        <v>3</v>
      </c>
      <c r="C10733">
        <v>0.66</v>
      </c>
    </row>
    <row r="10734" spans="1:3" x14ac:dyDescent="0.3">
      <c r="A10734" t="s">
        <v>202</v>
      </c>
      <c r="B10734">
        <v>3</v>
      </c>
      <c r="C10734">
        <v>0.55000000000000004</v>
      </c>
    </row>
    <row r="10735" spans="1:3" x14ac:dyDescent="0.3">
      <c r="A10735" t="s">
        <v>203</v>
      </c>
      <c r="B10735">
        <v>3</v>
      </c>
      <c r="C10735">
        <v>0.67999999999999994</v>
      </c>
    </row>
    <row r="10736" spans="1:3" x14ac:dyDescent="0.3">
      <c r="A10736" t="s">
        <v>204</v>
      </c>
      <c r="B10736">
        <v>3</v>
      </c>
      <c r="C10736">
        <v>0.94</v>
      </c>
    </row>
    <row r="10737" spans="1:3" x14ac:dyDescent="0.3">
      <c r="A10737" t="s">
        <v>205</v>
      </c>
      <c r="B10737">
        <v>3</v>
      </c>
      <c r="C10737">
        <v>0.92999999999999994</v>
      </c>
    </row>
    <row r="10738" spans="1:3" x14ac:dyDescent="0.3">
      <c r="A10738" t="s">
        <v>206</v>
      </c>
      <c r="B10738">
        <v>3</v>
      </c>
      <c r="C10738">
        <v>0.74</v>
      </c>
    </row>
    <row r="10739" spans="1:3" x14ac:dyDescent="0.3">
      <c r="A10739" t="s">
        <v>207</v>
      </c>
      <c r="B10739">
        <v>3</v>
      </c>
      <c r="C10739">
        <v>0.54</v>
      </c>
    </row>
    <row r="10740" spans="1:3" x14ac:dyDescent="0.3">
      <c r="A10740" t="s">
        <v>208</v>
      </c>
      <c r="B10740">
        <v>3</v>
      </c>
      <c r="C10740">
        <v>0.65</v>
      </c>
    </row>
    <row r="10741" spans="1:3" x14ac:dyDescent="0.3">
      <c r="A10741" t="s">
        <v>209</v>
      </c>
      <c r="B10741">
        <v>3</v>
      </c>
      <c r="C10741">
        <v>0.94</v>
      </c>
    </row>
    <row r="10742" spans="1:3" x14ac:dyDescent="0.3">
      <c r="A10742" t="s">
        <v>210</v>
      </c>
      <c r="B10742">
        <v>3</v>
      </c>
      <c r="C10742">
        <v>0.67999999999999994</v>
      </c>
    </row>
    <row r="10743" spans="1:3" x14ac:dyDescent="0.3">
      <c r="A10743" t="s">
        <v>211</v>
      </c>
      <c r="B10743">
        <v>3</v>
      </c>
      <c r="C10743">
        <v>0.87</v>
      </c>
    </row>
    <row r="10744" spans="1:3" x14ac:dyDescent="0.3">
      <c r="A10744" t="s">
        <v>212</v>
      </c>
      <c r="B10744">
        <v>3</v>
      </c>
      <c r="C10744">
        <v>0.62</v>
      </c>
    </row>
    <row r="10745" spans="1:3" x14ac:dyDescent="0.3">
      <c r="A10745" t="s">
        <v>213</v>
      </c>
      <c r="B10745">
        <v>3</v>
      </c>
      <c r="C10745">
        <v>0.73</v>
      </c>
    </row>
    <row r="10746" spans="1:3" x14ac:dyDescent="0.3">
      <c r="A10746" t="s">
        <v>214</v>
      </c>
      <c r="B10746">
        <v>3</v>
      </c>
      <c r="C10746">
        <v>0.73</v>
      </c>
    </row>
    <row r="10747" spans="1:3" x14ac:dyDescent="0.3">
      <c r="A10747" t="s">
        <v>215</v>
      </c>
      <c r="B10747">
        <v>3</v>
      </c>
      <c r="C10747">
        <v>0.62</v>
      </c>
    </row>
    <row r="10748" spans="1:3" x14ac:dyDescent="0.3">
      <c r="A10748" t="s">
        <v>216</v>
      </c>
      <c r="B10748">
        <v>3</v>
      </c>
      <c r="C10748">
        <v>0.8</v>
      </c>
    </row>
    <row r="10749" spans="1:3" x14ac:dyDescent="0.3">
      <c r="A10749" t="s">
        <v>217</v>
      </c>
      <c r="B10749">
        <v>3</v>
      </c>
      <c r="C10749">
        <v>0.81</v>
      </c>
    </row>
    <row r="10750" spans="1:3" x14ac:dyDescent="0.3">
      <c r="A10750" t="s">
        <v>218</v>
      </c>
      <c r="B10750">
        <v>3</v>
      </c>
      <c r="C10750">
        <v>0.6</v>
      </c>
    </row>
    <row r="10751" spans="1:3" x14ac:dyDescent="0.3">
      <c r="A10751" t="s">
        <v>219</v>
      </c>
      <c r="B10751">
        <v>3</v>
      </c>
      <c r="C10751">
        <v>0.90999999999999992</v>
      </c>
    </row>
    <row r="10752" spans="1:3" x14ac:dyDescent="0.3">
      <c r="A10752" t="s">
        <v>220</v>
      </c>
      <c r="B10752">
        <v>3</v>
      </c>
      <c r="C10752">
        <v>0.8</v>
      </c>
    </row>
    <row r="10753" spans="1:3" x14ac:dyDescent="0.3">
      <c r="A10753" t="s">
        <v>221</v>
      </c>
      <c r="B10753">
        <v>3</v>
      </c>
      <c r="C10753">
        <v>0.61</v>
      </c>
    </row>
    <row r="10754" spans="1:3" x14ac:dyDescent="0.3">
      <c r="A10754" t="s">
        <v>222</v>
      </c>
      <c r="B10754">
        <v>3</v>
      </c>
      <c r="C10754">
        <v>0.78</v>
      </c>
    </row>
    <row r="10755" spans="1:3" x14ac:dyDescent="0.3">
      <c r="A10755" t="s">
        <v>223</v>
      </c>
      <c r="B10755">
        <v>3</v>
      </c>
      <c r="C10755">
        <v>0.87</v>
      </c>
    </row>
    <row r="10756" spans="1:3" x14ac:dyDescent="0.3">
      <c r="A10756" t="s">
        <v>224</v>
      </c>
      <c r="B10756">
        <v>3</v>
      </c>
      <c r="C10756">
        <v>0.59</v>
      </c>
    </row>
    <row r="10757" spans="1:3" x14ac:dyDescent="0.3">
      <c r="A10757" t="s">
        <v>225</v>
      </c>
      <c r="B10757">
        <v>3</v>
      </c>
      <c r="C10757">
        <v>0.61</v>
      </c>
    </row>
    <row r="10758" spans="1:3" x14ac:dyDescent="0.3">
      <c r="A10758" t="s">
        <v>226</v>
      </c>
      <c r="B10758">
        <v>3</v>
      </c>
      <c r="C10758">
        <v>0.84000000000000008</v>
      </c>
    </row>
    <row r="10759" spans="1:3" x14ac:dyDescent="0.3">
      <c r="A10759" t="s">
        <v>227</v>
      </c>
      <c r="B10759">
        <v>3</v>
      </c>
      <c r="C10759">
        <v>0.55000000000000004</v>
      </c>
    </row>
    <row r="10760" spans="1:3" x14ac:dyDescent="0.3">
      <c r="A10760" t="s">
        <v>228</v>
      </c>
      <c r="B10760">
        <v>3</v>
      </c>
      <c r="C10760">
        <v>0.82000000000000006</v>
      </c>
    </row>
    <row r="10761" spans="1:3" x14ac:dyDescent="0.3">
      <c r="A10761" t="s">
        <v>229</v>
      </c>
      <c r="B10761">
        <v>3</v>
      </c>
      <c r="C10761">
        <v>0.78</v>
      </c>
    </row>
    <row r="10762" spans="1:3" x14ac:dyDescent="0.3">
      <c r="A10762" t="s">
        <v>230</v>
      </c>
      <c r="B10762">
        <v>3</v>
      </c>
      <c r="C10762">
        <v>0.59</v>
      </c>
    </row>
    <row r="10763" spans="1:3" x14ac:dyDescent="0.3">
      <c r="A10763" t="s">
        <v>231</v>
      </c>
      <c r="B10763">
        <v>3</v>
      </c>
      <c r="C10763">
        <v>0.89</v>
      </c>
    </row>
    <row r="10764" spans="1:3" x14ac:dyDescent="0.3">
      <c r="A10764" t="s">
        <v>232</v>
      </c>
      <c r="B10764">
        <v>3</v>
      </c>
      <c r="C10764">
        <v>0.69</v>
      </c>
    </row>
    <row r="10765" spans="1:3" x14ac:dyDescent="0.3">
      <c r="A10765" t="s">
        <v>233</v>
      </c>
      <c r="B10765">
        <v>3</v>
      </c>
      <c r="C10765">
        <v>0.61</v>
      </c>
    </row>
    <row r="10766" spans="1:3" x14ac:dyDescent="0.3">
      <c r="A10766" t="s">
        <v>234</v>
      </c>
      <c r="B10766">
        <v>3</v>
      </c>
      <c r="C10766">
        <v>0.73</v>
      </c>
    </row>
    <row r="10767" spans="1:3" x14ac:dyDescent="0.3">
      <c r="A10767" t="s">
        <v>235</v>
      </c>
      <c r="B10767">
        <v>3</v>
      </c>
      <c r="C10767">
        <v>0.81</v>
      </c>
    </row>
    <row r="10768" spans="1:3" x14ac:dyDescent="0.3">
      <c r="A10768" t="s">
        <v>236</v>
      </c>
      <c r="B10768">
        <v>3</v>
      </c>
      <c r="C10768">
        <v>0.67999999999999994</v>
      </c>
    </row>
    <row r="10769" spans="1:3" x14ac:dyDescent="0.3">
      <c r="A10769" t="s">
        <v>237</v>
      </c>
      <c r="B10769">
        <v>3</v>
      </c>
      <c r="C10769">
        <v>0.91999999999999993</v>
      </c>
    </row>
    <row r="10770" spans="1:3" x14ac:dyDescent="0.3">
      <c r="A10770" t="s">
        <v>238</v>
      </c>
      <c r="B10770">
        <v>3</v>
      </c>
      <c r="C10770">
        <v>0.83000000000000007</v>
      </c>
    </row>
    <row r="10771" spans="1:3" x14ac:dyDescent="0.3">
      <c r="A10771" t="s">
        <v>239</v>
      </c>
      <c r="B10771">
        <v>3</v>
      </c>
      <c r="C10771">
        <v>0.7</v>
      </c>
    </row>
    <row r="10772" spans="1:3" x14ac:dyDescent="0.3">
      <c r="A10772" t="s">
        <v>240</v>
      </c>
      <c r="B10772">
        <v>3</v>
      </c>
      <c r="C10772">
        <v>0.89</v>
      </c>
    </row>
    <row r="10773" spans="1:3" x14ac:dyDescent="0.3">
      <c r="A10773" t="s">
        <v>241</v>
      </c>
      <c r="B10773">
        <v>3</v>
      </c>
      <c r="C10773">
        <v>0.7</v>
      </c>
    </row>
    <row r="10774" spans="1:3" x14ac:dyDescent="0.3">
      <c r="A10774" t="s">
        <v>242</v>
      </c>
      <c r="B10774">
        <v>3</v>
      </c>
      <c r="C10774">
        <v>0.77</v>
      </c>
    </row>
    <row r="10775" spans="1:3" x14ac:dyDescent="0.3">
      <c r="A10775" t="s">
        <v>243</v>
      </c>
      <c r="B10775">
        <v>3</v>
      </c>
      <c r="C10775">
        <v>0.71</v>
      </c>
    </row>
    <row r="10776" spans="1:3" x14ac:dyDescent="0.3">
      <c r="A10776" t="s">
        <v>244</v>
      </c>
      <c r="B10776">
        <v>3</v>
      </c>
      <c r="C10776">
        <v>0.64</v>
      </c>
    </row>
    <row r="10777" spans="1:3" x14ac:dyDescent="0.3">
      <c r="A10777" t="s">
        <v>245</v>
      </c>
      <c r="B10777">
        <v>3</v>
      </c>
      <c r="C10777">
        <v>0.67999999999999994</v>
      </c>
    </row>
    <row r="10778" spans="1:3" x14ac:dyDescent="0.3">
      <c r="A10778" t="s">
        <v>246</v>
      </c>
      <c r="B10778">
        <v>3</v>
      </c>
      <c r="C10778">
        <v>0.57999999999999996</v>
      </c>
    </row>
    <row r="10779" spans="1:3" x14ac:dyDescent="0.3">
      <c r="A10779" t="s">
        <v>247</v>
      </c>
      <c r="B10779">
        <v>3</v>
      </c>
      <c r="C10779">
        <v>0.91999999999999993</v>
      </c>
    </row>
    <row r="10780" spans="1:3" x14ac:dyDescent="0.3">
      <c r="A10780" t="s">
        <v>248</v>
      </c>
      <c r="B10780">
        <v>3</v>
      </c>
      <c r="C10780">
        <v>0.66</v>
      </c>
    </row>
    <row r="10781" spans="1:3" x14ac:dyDescent="0.3">
      <c r="A10781" t="s">
        <v>249</v>
      </c>
      <c r="B10781">
        <v>3</v>
      </c>
      <c r="C10781">
        <v>0.65</v>
      </c>
    </row>
    <row r="10782" spans="1:3" x14ac:dyDescent="0.3">
      <c r="A10782" t="s">
        <v>250</v>
      </c>
      <c r="B10782">
        <v>3</v>
      </c>
      <c r="C10782">
        <v>0.66</v>
      </c>
    </row>
    <row r="10783" spans="1:3" x14ac:dyDescent="0.3">
      <c r="A10783" t="s">
        <v>251</v>
      </c>
      <c r="B10783">
        <v>3</v>
      </c>
      <c r="C10783">
        <v>0.92999999999999994</v>
      </c>
    </row>
    <row r="10784" spans="1:3" x14ac:dyDescent="0.3">
      <c r="A10784" t="s">
        <v>252</v>
      </c>
      <c r="B10784">
        <v>3</v>
      </c>
      <c r="C10784">
        <v>0.67999999999999994</v>
      </c>
    </row>
    <row r="10785" spans="1:3" x14ac:dyDescent="0.3">
      <c r="A10785" t="s">
        <v>253</v>
      </c>
      <c r="B10785">
        <v>3</v>
      </c>
      <c r="C10785">
        <v>0.56000000000000005</v>
      </c>
    </row>
    <row r="10786" spans="1:3" x14ac:dyDescent="0.3">
      <c r="A10786" t="s">
        <v>254</v>
      </c>
      <c r="B10786">
        <v>3</v>
      </c>
      <c r="C10786">
        <v>0.56000000000000005</v>
      </c>
    </row>
    <row r="10787" spans="1:3" x14ac:dyDescent="0.3">
      <c r="A10787" t="s">
        <v>255</v>
      </c>
      <c r="B10787">
        <v>3</v>
      </c>
      <c r="C10787">
        <v>0.53</v>
      </c>
    </row>
    <row r="10788" spans="1:3" x14ac:dyDescent="0.3">
      <c r="A10788" t="s">
        <v>256</v>
      </c>
      <c r="B10788">
        <v>3</v>
      </c>
      <c r="C10788">
        <v>0.6</v>
      </c>
    </row>
    <row r="10789" spans="1:3" x14ac:dyDescent="0.3">
      <c r="A10789" t="s">
        <v>257</v>
      </c>
      <c r="B10789">
        <v>3</v>
      </c>
      <c r="C10789">
        <v>0.61</v>
      </c>
    </row>
    <row r="10790" spans="1:3" x14ac:dyDescent="0.3">
      <c r="A10790" t="s">
        <v>258</v>
      </c>
      <c r="B10790">
        <v>3</v>
      </c>
      <c r="C10790">
        <v>0.74</v>
      </c>
    </row>
    <row r="10791" spans="1:3" x14ac:dyDescent="0.3">
      <c r="A10791" t="s">
        <v>259</v>
      </c>
      <c r="B10791">
        <v>3</v>
      </c>
      <c r="C10791">
        <v>0.92999999999999994</v>
      </c>
    </row>
    <row r="10792" spans="1:3" x14ac:dyDescent="0.3">
      <c r="A10792" t="s">
        <v>260</v>
      </c>
      <c r="B10792">
        <v>3</v>
      </c>
      <c r="C10792">
        <v>0.56000000000000005</v>
      </c>
    </row>
    <row r="10793" spans="1:3" x14ac:dyDescent="0.3">
      <c r="A10793" t="s">
        <v>261</v>
      </c>
      <c r="B10793">
        <v>3</v>
      </c>
      <c r="C10793">
        <v>0.91999999999999993</v>
      </c>
    </row>
    <row r="10794" spans="1:3" x14ac:dyDescent="0.3">
      <c r="A10794" t="s">
        <v>262</v>
      </c>
      <c r="B10794">
        <v>3</v>
      </c>
      <c r="C10794">
        <v>0.83000000000000007</v>
      </c>
    </row>
    <row r="10795" spans="1:3" x14ac:dyDescent="0.3">
      <c r="A10795" t="s">
        <v>263</v>
      </c>
      <c r="B10795">
        <v>3</v>
      </c>
      <c r="C10795">
        <v>0.52</v>
      </c>
    </row>
    <row r="10796" spans="1:3" x14ac:dyDescent="0.3">
      <c r="A10796" t="s">
        <v>264</v>
      </c>
      <c r="B10796">
        <v>3</v>
      </c>
      <c r="C10796">
        <v>0.7</v>
      </c>
    </row>
    <row r="10797" spans="1:3" x14ac:dyDescent="0.3">
      <c r="A10797" t="s">
        <v>265</v>
      </c>
      <c r="B10797">
        <v>3</v>
      </c>
      <c r="C10797">
        <v>0.72</v>
      </c>
    </row>
    <row r="10798" spans="1:3" x14ac:dyDescent="0.3">
      <c r="A10798" t="s">
        <v>266</v>
      </c>
      <c r="B10798">
        <v>3</v>
      </c>
      <c r="C10798">
        <v>0.81</v>
      </c>
    </row>
    <row r="10799" spans="1:3" x14ac:dyDescent="0.3">
      <c r="A10799" t="s">
        <v>267</v>
      </c>
      <c r="B10799">
        <v>3</v>
      </c>
      <c r="C10799">
        <v>0.5</v>
      </c>
    </row>
    <row r="10800" spans="1:3" x14ac:dyDescent="0.3">
      <c r="A10800" t="s">
        <v>268</v>
      </c>
      <c r="B10800">
        <v>3</v>
      </c>
      <c r="C10800">
        <v>0.82000000000000006</v>
      </c>
    </row>
    <row r="10801" spans="1:3" x14ac:dyDescent="0.3">
      <c r="A10801" t="s">
        <v>269</v>
      </c>
      <c r="B10801">
        <v>3</v>
      </c>
      <c r="C10801">
        <v>0.94</v>
      </c>
    </row>
    <row r="10802" spans="1:3" x14ac:dyDescent="0.3">
      <c r="A10802" t="s">
        <v>270</v>
      </c>
      <c r="B10802">
        <v>3</v>
      </c>
      <c r="C10802">
        <v>0.55000000000000004</v>
      </c>
    </row>
    <row r="10803" spans="1:3" x14ac:dyDescent="0.3">
      <c r="A10803" t="s">
        <v>271</v>
      </c>
      <c r="B10803">
        <v>3</v>
      </c>
      <c r="C10803">
        <v>0.51</v>
      </c>
    </row>
    <row r="10804" spans="1:3" x14ac:dyDescent="0.3">
      <c r="A10804" t="s">
        <v>272</v>
      </c>
      <c r="B10804">
        <v>3</v>
      </c>
      <c r="C10804">
        <v>0.87</v>
      </c>
    </row>
    <row r="10805" spans="1:3" x14ac:dyDescent="0.3">
      <c r="A10805" t="s">
        <v>273</v>
      </c>
      <c r="B10805">
        <v>3</v>
      </c>
      <c r="C10805">
        <v>0.57999999999999996</v>
      </c>
    </row>
    <row r="10806" spans="1:3" x14ac:dyDescent="0.3">
      <c r="A10806" t="s">
        <v>274</v>
      </c>
      <c r="B10806">
        <v>3</v>
      </c>
      <c r="C10806">
        <v>0.62</v>
      </c>
    </row>
    <row r="10807" spans="1:3" x14ac:dyDescent="0.3">
      <c r="A10807" t="s">
        <v>275</v>
      </c>
      <c r="B10807">
        <v>3</v>
      </c>
      <c r="C10807">
        <v>0.76</v>
      </c>
    </row>
    <row r="10808" spans="1:3" x14ac:dyDescent="0.3">
      <c r="A10808" t="s">
        <v>276</v>
      </c>
      <c r="B10808">
        <v>3</v>
      </c>
      <c r="C10808">
        <v>0.84000000000000008</v>
      </c>
    </row>
    <row r="10809" spans="1:3" x14ac:dyDescent="0.3">
      <c r="A10809" t="s">
        <v>277</v>
      </c>
      <c r="B10809">
        <v>3</v>
      </c>
      <c r="C10809">
        <v>0.74</v>
      </c>
    </row>
    <row r="10810" spans="1:3" x14ac:dyDescent="0.3">
      <c r="A10810" t="s">
        <v>278</v>
      </c>
      <c r="B10810">
        <v>3</v>
      </c>
      <c r="C10810">
        <v>0.83000000000000007</v>
      </c>
    </row>
    <row r="10811" spans="1:3" x14ac:dyDescent="0.3">
      <c r="A10811" t="s">
        <v>279</v>
      </c>
      <c r="B10811">
        <v>3</v>
      </c>
      <c r="C10811">
        <v>0.84000000000000008</v>
      </c>
    </row>
    <row r="10812" spans="1:3" x14ac:dyDescent="0.3">
      <c r="A10812" t="s">
        <v>280</v>
      </c>
      <c r="B10812">
        <v>3</v>
      </c>
      <c r="C10812">
        <v>0.71</v>
      </c>
    </row>
    <row r="10813" spans="1:3" x14ac:dyDescent="0.3">
      <c r="A10813" t="s">
        <v>281</v>
      </c>
      <c r="B10813">
        <v>3</v>
      </c>
      <c r="C10813">
        <v>0.71</v>
      </c>
    </row>
    <row r="10814" spans="1:3" x14ac:dyDescent="0.3">
      <c r="A10814" t="s">
        <v>282</v>
      </c>
      <c r="B10814">
        <v>3</v>
      </c>
      <c r="C10814">
        <v>0.59</v>
      </c>
    </row>
    <row r="10815" spans="1:3" x14ac:dyDescent="0.3">
      <c r="A10815" t="s">
        <v>283</v>
      </c>
      <c r="B10815">
        <v>3</v>
      </c>
      <c r="C10815">
        <v>0.94</v>
      </c>
    </row>
    <row r="10816" spans="1:3" x14ac:dyDescent="0.3">
      <c r="A10816" t="s">
        <v>284</v>
      </c>
      <c r="B10816">
        <v>3</v>
      </c>
      <c r="C10816">
        <v>0.52</v>
      </c>
    </row>
    <row r="10817" spans="1:3" x14ac:dyDescent="0.3">
      <c r="A10817" t="s">
        <v>285</v>
      </c>
      <c r="B10817">
        <v>3</v>
      </c>
      <c r="C10817">
        <v>0.66</v>
      </c>
    </row>
    <row r="10818" spans="1:3" x14ac:dyDescent="0.3">
      <c r="A10818" t="s">
        <v>286</v>
      </c>
      <c r="B10818">
        <v>3</v>
      </c>
      <c r="C10818">
        <v>0.94</v>
      </c>
    </row>
    <row r="10819" spans="1:3" x14ac:dyDescent="0.3">
      <c r="A10819" t="s">
        <v>287</v>
      </c>
      <c r="B10819">
        <v>3</v>
      </c>
      <c r="C10819">
        <v>0.59</v>
      </c>
    </row>
    <row r="10820" spans="1:3" x14ac:dyDescent="0.3">
      <c r="A10820" t="s">
        <v>288</v>
      </c>
      <c r="B10820">
        <v>3</v>
      </c>
      <c r="C10820">
        <v>0.69</v>
      </c>
    </row>
    <row r="10821" spans="1:3" x14ac:dyDescent="0.3">
      <c r="A10821" t="s">
        <v>289</v>
      </c>
      <c r="B10821">
        <v>3</v>
      </c>
      <c r="C10821">
        <v>0.89</v>
      </c>
    </row>
    <row r="10822" spans="1:3" x14ac:dyDescent="0.3">
      <c r="A10822" t="s">
        <v>290</v>
      </c>
      <c r="B10822">
        <v>3</v>
      </c>
      <c r="C10822">
        <v>0.56000000000000005</v>
      </c>
    </row>
    <row r="10823" spans="1:3" x14ac:dyDescent="0.3">
      <c r="A10823" t="s">
        <v>291</v>
      </c>
      <c r="B10823">
        <v>3</v>
      </c>
      <c r="C10823">
        <v>0.57000000000000006</v>
      </c>
    </row>
    <row r="10824" spans="1:3" x14ac:dyDescent="0.3">
      <c r="A10824" t="s">
        <v>292</v>
      </c>
      <c r="B10824">
        <v>3</v>
      </c>
      <c r="C10824">
        <v>0.51</v>
      </c>
    </row>
    <row r="10825" spans="1:3" x14ac:dyDescent="0.3">
      <c r="A10825" t="s">
        <v>293</v>
      </c>
      <c r="B10825">
        <v>3</v>
      </c>
      <c r="C10825">
        <v>0.64</v>
      </c>
    </row>
    <row r="10826" spans="1:3" x14ac:dyDescent="0.3">
      <c r="A10826" t="s">
        <v>294</v>
      </c>
      <c r="B10826">
        <v>3</v>
      </c>
      <c r="C10826">
        <v>0.74</v>
      </c>
    </row>
    <row r="10827" spans="1:3" x14ac:dyDescent="0.3">
      <c r="A10827" t="s">
        <v>295</v>
      </c>
      <c r="B10827">
        <v>3</v>
      </c>
      <c r="C10827">
        <v>0.55000000000000004</v>
      </c>
    </row>
    <row r="10828" spans="1:3" x14ac:dyDescent="0.3">
      <c r="A10828" t="s">
        <v>296</v>
      </c>
      <c r="B10828">
        <v>3</v>
      </c>
      <c r="C10828">
        <v>0.54</v>
      </c>
    </row>
    <row r="10829" spans="1:3" x14ac:dyDescent="0.3">
      <c r="A10829" t="s">
        <v>297</v>
      </c>
      <c r="B10829">
        <v>3</v>
      </c>
      <c r="C10829">
        <v>0.76</v>
      </c>
    </row>
    <row r="10830" spans="1:3" x14ac:dyDescent="0.3">
      <c r="A10830" t="s">
        <v>298</v>
      </c>
      <c r="B10830">
        <v>3</v>
      </c>
      <c r="C10830">
        <v>0.81</v>
      </c>
    </row>
    <row r="10831" spans="1:3" x14ac:dyDescent="0.3">
      <c r="A10831" t="s">
        <v>299</v>
      </c>
      <c r="B10831">
        <v>3</v>
      </c>
      <c r="C10831">
        <v>0.90999999999999992</v>
      </c>
    </row>
    <row r="10832" spans="1:3" x14ac:dyDescent="0.3">
      <c r="A10832" t="s">
        <v>300</v>
      </c>
      <c r="B10832">
        <v>3</v>
      </c>
      <c r="C10832">
        <v>0.87</v>
      </c>
    </row>
    <row r="10833" spans="1:3" x14ac:dyDescent="0.3">
      <c r="A10833" t="s">
        <v>301</v>
      </c>
      <c r="B10833">
        <v>3</v>
      </c>
      <c r="C10833">
        <v>0.51</v>
      </c>
    </row>
    <row r="10834" spans="1:3" x14ac:dyDescent="0.3">
      <c r="A10834" t="s">
        <v>302</v>
      </c>
      <c r="B10834">
        <v>3</v>
      </c>
      <c r="C10834">
        <v>0.51</v>
      </c>
    </row>
    <row r="10835" spans="1:3" x14ac:dyDescent="0.3">
      <c r="A10835" t="s">
        <v>303</v>
      </c>
      <c r="B10835">
        <v>3</v>
      </c>
      <c r="C10835">
        <v>0.61</v>
      </c>
    </row>
    <row r="10836" spans="1:3" x14ac:dyDescent="0.3">
      <c r="A10836" t="s">
        <v>304</v>
      </c>
      <c r="B10836">
        <v>3</v>
      </c>
      <c r="C10836">
        <v>0.67</v>
      </c>
    </row>
    <row r="10837" spans="1:3" x14ac:dyDescent="0.3">
      <c r="A10837" t="s">
        <v>305</v>
      </c>
      <c r="B10837">
        <v>3</v>
      </c>
      <c r="C10837">
        <v>0.67999999999999994</v>
      </c>
    </row>
    <row r="10838" spans="1:3" x14ac:dyDescent="0.3">
      <c r="A10838" t="s">
        <v>306</v>
      </c>
      <c r="B10838">
        <v>3</v>
      </c>
      <c r="C10838">
        <v>0.89</v>
      </c>
    </row>
    <row r="10839" spans="1:3" x14ac:dyDescent="0.3">
      <c r="A10839" t="s">
        <v>307</v>
      </c>
      <c r="B10839">
        <v>3</v>
      </c>
      <c r="C10839">
        <v>0.51</v>
      </c>
    </row>
    <row r="10840" spans="1:3" x14ac:dyDescent="0.3">
      <c r="A10840" t="s">
        <v>308</v>
      </c>
      <c r="B10840">
        <v>3</v>
      </c>
      <c r="C10840">
        <v>0.94</v>
      </c>
    </row>
    <row r="10841" spans="1:3" x14ac:dyDescent="0.3">
      <c r="A10841" t="s">
        <v>309</v>
      </c>
      <c r="B10841">
        <v>3</v>
      </c>
      <c r="C10841">
        <v>0.94</v>
      </c>
    </row>
    <row r="10842" spans="1:3" x14ac:dyDescent="0.3">
      <c r="A10842" t="s">
        <v>310</v>
      </c>
      <c r="B10842">
        <v>3</v>
      </c>
      <c r="C10842">
        <v>0.67</v>
      </c>
    </row>
    <row r="10843" spans="1:3" x14ac:dyDescent="0.3">
      <c r="A10843" t="s">
        <v>311</v>
      </c>
      <c r="B10843">
        <v>3</v>
      </c>
      <c r="C10843">
        <v>0.54</v>
      </c>
    </row>
    <row r="10844" spans="1:3" x14ac:dyDescent="0.3">
      <c r="A10844" t="s">
        <v>312</v>
      </c>
      <c r="B10844">
        <v>3</v>
      </c>
      <c r="C10844">
        <v>0.82000000000000006</v>
      </c>
    </row>
    <row r="10845" spans="1:3" x14ac:dyDescent="0.3">
      <c r="A10845" t="s">
        <v>313</v>
      </c>
      <c r="B10845">
        <v>3</v>
      </c>
      <c r="C10845">
        <v>0.86</v>
      </c>
    </row>
    <row r="10846" spans="1:3" x14ac:dyDescent="0.3">
      <c r="A10846" t="s">
        <v>314</v>
      </c>
      <c r="B10846">
        <v>3</v>
      </c>
      <c r="C10846">
        <v>0.72</v>
      </c>
    </row>
    <row r="10847" spans="1:3" x14ac:dyDescent="0.3">
      <c r="A10847" t="s">
        <v>315</v>
      </c>
      <c r="B10847">
        <v>3</v>
      </c>
      <c r="C10847">
        <v>0.92999999999999994</v>
      </c>
    </row>
    <row r="10848" spans="1:3" x14ac:dyDescent="0.3">
      <c r="A10848" t="s">
        <v>316</v>
      </c>
      <c r="B10848">
        <v>3</v>
      </c>
      <c r="C10848">
        <v>0.77</v>
      </c>
    </row>
    <row r="10849" spans="1:3" x14ac:dyDescent="0.3">
      <c r="A10849" t="s">
        <v>317</v>
      </c>
      <c r="B10849">
        <v>3</v>
      </c>
      <c r="C10849">
        <v>0.74</v>
      </c>
    </row>
    <row r="10850" spans="1:3" x14ac:dyDescent="0.3">
      <c r="A10850" t="s">
        <v>318</v>
      </c>
      <c r="B10850">
        <v>3</v>
      </c>
      <c r="C10850">
        <v>0.62</v>
      </c>
    </row>
    <row r="10851" spans="1:3" x14ac:dyDescent="0.3">
      <c r="A10851" t="s">
        <v>319</v>
      </c>
      <c r="B10851">
        <v>3</v>
      </c>
      <c r="C10851">
        <v>0.76</v>
      </c>
    </row>
    <row r="10852" spans="1:3" x14ac:dyDescent="0.3">
      <c r="A10852" t="s">
        <v>320</v>
      </c>
      <c r="B10852">
        <v>3</v>
      </c>
      <c r="C10852">
        <v>0.66</v>
      </c>
    </row>
    <row r="10853" spans="1:3" x14ac:dyDescent="0.3">
      <c r="A10853" t="s">
        <v>321</v>
      </c>
      <c r="B10853">
        <v>3</v>
      </c>
      <c r="C10853">
        <v>0.72</v>
      </c>
    </row>
    <row r="10854" spans="1:3" x14ac:dyDescent="0.3">
      <c r="A10854" t="s">
        <v>322</v>
      </c>
      <c r="B10854">
        <v>3</v>
      </c>
      <c r="C10854">
        <v>0.56000000000000005</v>
      </c>
    </row>
    <row r="10855" spans="1:3" x14ac:dyDescent="0.3">
      <c r="A10855" t="s">
        <v>323</v>
      </c>
      <c r="B10855">
        <v>3</v>
      </c>
      <c r="C10855">
        <v>0.6</v>
      </c>
    </row>
    <row r="10856" spans="1:3" x14ac:dyDescent="0.3">
      <c r="A10856" t="s">
        <v>324</v>
      </c>
      <c r="B10856">
        <v>3</v>
      </c>
      <c r="C10856">
        <v>0.74</v>
      </c>
    </row>
    <row r="10857" spans="1:3" x14ac:dyDescent="0.3">
      <c r="A10857" t="s">
        <v>325</v>
      </c>
      <c r="B10857">
        <v>3</v>
      </c>
      <c r="C10857">
        <v>0.64</v>
      </c>
    </row>
    <row r="10858" spans="1:3" x14ac:dyDescent="0.3">
      <c r="A10858" t="s">
        <v>326</v>
      </c>
      <c r="B10858">
        <v>3</v>
      </c>
      <c r="C10858">
        <v>0.74</v>
      </c>
    </row>
    <row r="10859" spans="1:3" x14ac:dyDescent="0.3">
      <c r="A10859" t="s">
        <v>327</v>
      </c>
      <c r="B10859">
        <v>3</v>
      </c>
      <c r="C10859">
        <v>0.90999999999999992</v>
      </c>
    </row>
    <row r="10860" spans="1:3" x14ac:dyDescent="0.3">
      <c r="A10860" t="s">
        <v>328</v>
      </c>
      <c r="B10860">
        <v>3</v>
      </c>
      <c r="C10860">
        <v>0.67</v>
      </c>
    </row>
    <row r="10861" spans="1:3" x14ac:dyDescent="0.3">
      <c r="A10861" t="s">
        <v>329</v>
      </c>
      <c r="B10861">
        <v>3</v>
      </c>
      <c r="C10861">
        <v>0.86</v>
      </c>
    </row>
    <row r="10862" spans="1:3" x14ac:dyDescent="0.3">
      <c r="A10862" t="s">
        <v>330</v>
      </c>
      <c r="B10862">
        <v>3</v>
      </c>
      <c r="C10862">
        <v>0.90999999999999992</v>
      </c>
    </row>
    <row r="10863" spans="1:3" x14ac:dyDescent="0.3">
      <c r="A10863" t="s">
        <v>332</v>
      </c>
      <c r="B10863">
        <v>3</v>
      </c>
      <c r="C10863">
        <v>0.67999999999999994</v>
      </c>
    </row>
    <row r="10864" spans="1:3" x14ac:dyDescent="0.3">
      <c r="A10864" t="s">
        <v>333</v>
      </c>
      <c r="B10864">
        <v>3</v>
      </c>
      <c r="C10864">
        <v>0.92999999999999994</v>
      </c>
    </row>
    <row r="10865" spans="1:3" x14ac:dyDescent="0.3">
      <c r="A10865" t="s">
        <v>334</v>
      </c>
      <c r="B10865">
        <v>3</v>
      </c>
      <c r="C10865">
        <v>0.65</v>
      </c>
    </row>
    <row r="10866" spans="1:3" x14ac:dyDescent="0.3">
      <c r="A10866" t="s">
        <v>335</v>
      </c>
      <c r="B10866">
        <v>3</v>
      </c>
      <c r="C10866">
        <v>0.52</v>
      </c>
    </row>
    <row r="10867" spans="1:3" x14ac:dyDescent="0.3">
      <c r="A10867" t="s">
        <v>336</v>
      </c>
      <c r="B10867">
        <v>3</v>
      </c>
      <c r="C10867">
        <v>0.7</v>
      </c>
    </row>
    <row r="10868" spans="1:3" x14ac:dyDescent="0.3">
      <c r="A10868" t="s">
        <v>337</v>
      </c>
      <c r="B10868">
        <v>3</v>
      </c>
      <c r="C10868">
        <v>0.61</v>
      </c>
    </row>
    <row r="10869" spans="1:3" x14ac:dyDescent="0.3">
      <c r="A10869" t="s">
        <v>338</v>
      </c>
      <c r="B10869">
        <v>3</v>
      </c>
      <c r="C10869">
        <v>0.81</v>
      </c>
    </row>
    <row r="10870" spans="1:3" x14ac:dyDescent="0.3">
      <c r="A10870" t="s">
        <v>339</v>
      </c>
      <c r="B10870">
        <v>3</v>
      </c>
      <c r="C10870">
        <v>0.83000000000000007</v>
      </c>
    </row>
    <row r="10871" spans="1:3" x14ac:dyDescent="0.3">
      <c r="A10871" t="s">
        <v>340</v>
      </c>
      <c r="B10871">
        <v>3</v>
      </c>
      <c r="C10871">
        <v>0.92999999999999994</v>
      </c>
    </row>
    <row r="10872" spans="1:3" x14ac:dyDescent="0.3">
      <c r="A10872" t="s">
        <v>341</v>
      </c>
      <c r="B10872">
        <v>3</v>
      </c>
      <c r="C10872">
        <v>0.82000000000000006</v>
      </c>
    </row>
    <row r="10873" spans="1:3" x14ac:dyDescent="0.3">
      <c r="A10873" t="s">
        <v>342</v>
      </c>
      <c r="B10873">
        <v>3</v>
      </c>
      <c r="C10873">
        <v>0.72</v>
      </c>
    </row>
    <row r="10874" spans="1:3" x14ac:dyDescent="0.3">
      <c r="A10874" t="s">
        <v>343</v>
      </c>
      <c r="B10874">
        <v>3</v>
      </c>
      <c r="C10874">
        <v>0.59</v>
      </c>
    </row>
    <row r="10875" spans="1:3" x14ac:dyDescent="0.3">
      <c r="A10875" t="s">
        <v>344</v>
      </c>
      <c r="B10875">
        <v>3</v>
      </c>
      <c r="C10875">
        <v>0.52</v>
      </c>
    </row>
    <row r="10876" spans="1:3" x14ac:dyDescent="0.3">
      <c r="A10876" t="s">
        <v>345</v>
      </c>
      <c r="B10876">
        <v>3</v>
      </c>
      <c r="C10876">
        <v>0.81</v>
      </c>
    </row>
    <row r="10877" spans="1:3" x14ac:dyDescent="0.3">
      <c r="A10877" t="s">
        <v>346</v>
      </c>
      <c r="B10877">
        <v>3</v>
      </c>
      <c r="C10877">
        <v>0.95</v>
      </c>
    </row>
    <row r="10878" spans="1:3" x14ac:dyDescent="0.3">
      <c r="A10878" t="s">
        <v>347</v>
      </c>
      <c r="B10878">
        <v>3</v>
      </c>
      <c r="C10878">
        <v>0.95</v>
      </c>
    </row>
    <row r="10879" spans="1:3" x14ac:dyDescent="0.3">
      <c r="A10879" t="s">
        <v>348</v>
      </c>
      <c r="B10879">
        <v>3</v>
      </c>
      <c r="C10879">
        <v>0.83000000000000007</v>
      </c>
    </row>
    <row r="10880" spans="1:3" x14ac:dyDescent="0.3">
      <c r="A10880" t="s">
        <v>349</v>
      </c>
      <c r="B10880">
        <v>3</v>
      </c>
      <c r="C10880">
        <v>0.79</v>
      </c>
    </row>
    <row r="10881" spans="1:3" x14ac:dyDescent="0.3">
      <c r="A10881" t="s">
        <v>350</v>
      </c>
      <c r="B10881">
        <v>3</v>
      </c>
      <c r="C10881">
        <v>0.62</v>
      </c>
    </row>
    <row r="10882" spans="1:3" x14ac:dyDescent="0.3">
      <c r="A10882" t="s">
        <v>351</v>
      </c>
      <c r="B10882">
        <v>3</v>
      </c>
      <c r="C10882">
        <v>0.67999999999999994</v>
      </c>
    </row>
    <row r="10883" spans="1:3" x14ac:dyDescent="0.3">
      <c r="A10883" t="s">
        <v>352</v>
      </c>
      <c r="B10883">
        <v>3</v>
      </c>
      <c r="C10883">
        <v>0.86</v>
      </c>
    </row>
    <row r="10884" spans="1:3" x14ac:dyDescent="0.3">
      <c r="A10884" t="s">
        <v>353</v>
      </c>
      <c r="B10884">
        <v>3</v>
      </c>
      <c r="C10884">
        <v>0.71</v>
      </c>
    </row>
    <row r="10885" spans="1:3" x14ac:dyDescent="0.3">
      <c r="A10885" t="s">
        <v>354</v>
      </c>
      <c r="B10885">
        <v>3</v>
      </c>
      <c r="C10885">
        <v>0.67999999999999994</v>
      </c>
    </row>
    <row r="10886" spans="1:3" x14ac:dyDescent="0.3">
      <c r="A10886" t="s">
        <v>355</v>
      </c>
      <c r="B10886">
        <v>3</v>
      </c>
      <c r="C10886">
        <v>0.71</v>
      </c>
    </row>
    <row r="10887" spans="1:3" x14ac:dyDescent="0.3">
      <c r="A10887" t="s">
        <v>356</v>
      </c>
      <c r="B10887">
        <v>3</v>
      </c>
      <c r="C10887">
        <v>0.59</v>
      </c>
    </row>
    <row r="10888" spans="1:3" x14ac:dyDescent="0.3">
      <c r="A10888" t="s">
        <v>357</v>
      </c>
      <c r="B10888">
        <v>3</v>
      </c>
      <c r="C10888">
        <v>0.95</v>
      </c>
    </row>
    <row r="10889" spans="1:3" x14ac:dyDescent="0.3">
      <c r="A10889" t="s">
        <v>358</v>
      </c>
      <c r="B10889">
        <v>3</v>
      </c>
      <c r="C10889">
        <v>0.6</v>
      </c>
    </row>
    <row r="10890" spans="1:3" x14ac:dyDescent="0.3">
      <c r="A10890" t="s">
        <v>359</v>
      </c>
      <c r="B10890">
        <v>3</v>
      </c>
      <c r="C10890">
        <v>0.65</v>
      </c>
    </row>
    <row r="10891" spans="1:3" x14ac:dyDescent="0.3">
      <c r="A10891" t="s">
        <v>360</v>
      </c>
      <c r="B10891">
        <v>3</v>
      </c>
      <c r="C10891">
        <v>0.95</v>
      </c>
    </row>
    <row r="10892" spans="1:3" x14ac:dyDescent="0.3">
      <c r="A10892" t="s">
        <v>361</v>
      </c>
      <c r="B10892">
        <v>3</v>
      </c>
      <c r="C10892">
        <v>0.65</v>
      </c>
    </row>
    <row r="10893" spans="1:3" x14ac:dyDescent="0.3">
      <c r="A10893" t="s">
        <v>362</v>
      </c>
      <c r="B10893">
        <v>3</v>
      </c>
      <c r="C10893">
        <v>0.59</v>
      </c>
    </row>
    <row r="10894" spans="1:3" x14ac:dyDescent="0.3">
      <c r="A10894" t="s">
        <v>363</v>
      </c>
      <c r="B10894">
        <v>3</v>
      </c>
      <c r="C10894">
        <v>0.7</v>
      </c>
    </row>
    <row r="10895" spans="1:3" x14ac:dyDescent="0.3">
      <c r="A10895" t="s">
        <v>364</v>
      </c>
      <c r="B10895">
        <v>3</v>
      </c>
      <c r="C10895">
        <v>0.79</v>
      </c>
    </row>
    <row r="10896" spans="1:3" x14ac:dyDescent="0.3">
      <c r="A10896" t="s">
        <v>365</v>
      </c>
      <c r="B10896">
        <v>3</v>
      </c>
      <c r="C10896">
        <v>0.57000000000000006</v>
      </c>
    </row>
    <row r="10897" spans="1:3" x14ac:dyDescent="0.3">
      <c r="A10897" t="s">
        <v>366</v>
      </c>
      <c r="B10897">
        <v>3</v>
      </c>
      <c r="C10897">
        <v>0.52</v>
      </c>
    </row>
    <row r="10898" spans="1:3" x14ac:dyDescent="0.3">
      <c r="A10898" t="s">
        <v>367</v>
      </c>
      <c r="B10898">
        <v>3</v>
      </c>
      <c r="C10898">
        <v>0.88</v>
      </c>
    </row>
    <row r="10899" spans="1:3" x14ac:dyDescent="0.3">
      <c r="A10899" t="s">
        <v>368</v>
      </c>
      <c r="B10899">
        <v>3</v>
      </c>
      <c r="C10899">
        <v>0.53</v>
      </c>
    </row>
    <row r="10900" spans="1:3" x14ac:dyDescent="0.3">
      <c r="A10900" t="s">
        <v>369</v>
      </c>
      <c r="B10900">
        <v>3</v>
      </c>
      <c r="C10900">
        <v>0.51</v>
      </c>
    </row>
    <row r="10901" spans="1:3" x14ac:dyDescent="0.3">
      <c r="A10901" t="s">
        <v>370</v>
      </c>
      <c r="B10901">
        <v>3</v>
      </c>
      <c r="C10901">
        <v>0.64</v>
      </c>
    </row>
    <row r="10902" spans="1:3" x14ac:dyDescent="0.3">
      <c r="A10902" t="s">
        <v>371</v>
      </c>
      <c r="B10902">
        <v>3</v>
      </c>
      <c r="C10902">
        <v>0.81</v>
      </c>
    </row>
    <row r="10903" spans="1:3" x14ac:dyDescent="0.3">
      <c r="A10903" t="s">
        <v>372</v>
      </c>
      <c r="B10903">
        <v>3</v>
      </c>
      <c r="C10903">
        <v>0.63</v>
      </c>
    </row>
    <row r="10904" spans="1:3" x14ac:dyDescent="0.3">
      <c r="A10904" t="s">
        <v>373</v>
      </c>
      <c r="B10904">
        <v>3</v>
      </c>
      <c r="C10904">
        <v>0.75</v>
      </c>
    </row>
    <row r="10905" spans="1:3" x14ac:dyDescent="0.3">
      <c r="A10905" t="s">
        <v>374</v>
      </c>
      <c r="B10905">
        <v>3</v>
      </c>
      <c r="C10905">
        <v>0.78</v>
      </c>
    </row>
    <row r="10906" spans="1:3" x14ac:dyDescent="0.3">
      <c r="A10906" t="s">
        <v>375</v>
      </c>
      <c r="B10906">
        <v>3</v>
      </c>
      <c r="C10906">
        <v>0.88</v>
      </c>
    </row>
    <row r="10907" spans="1:3" x14ac:dyDescent="0.3">
      <c r="A10907" t="s">
        <v>376</v>
      </c>
      <c r="B10907">
        <v>3</v>
      </c>
      <c r="C10907">
        <v>0.65</v>
      </c>
    </row>
    <row r="10908" spans="1:3" x14ac:dyDescent="0.3">
      <c r="A10908" t="s">
        <v>377</v>
      </c>
      <c r="B10908">
        <v>3</v>
      </c>
      <c r="C10908">
        <v>0.91999999999999993</v>
      </c>
    </row>
    <row r="10909" spans="1:3" x14ac:dyDescent="0.3">
      <c r="A10909" t="s">
        <v>378</v>
      </c>
      <c r="B10909">
        <v>3</v>
      </c>
      <c r="C10909">
        <v>0.87</v>
      </c>
    </row>
    <row r="10910" spans="1:3" x14ac:dyDescent="0.3">
      <c r="A10910" t="s">
        <v>379</v>
      </c>
      <c r="B10910">
        <v>3</v>
      </c>
      <c r="C10910">
        <v>0.92999999999999994</v>
      </c>
    </row>
    <row r="10911" spans="1:3" x14ac:dyDescent="0.3">
      <c r="A10911" t="s">
        <v>380</v>
      </c>
      <c r="B10911">
        <v>3</v>
      </c>
      <c r="C10911">
        <v>0.7</v>
      </c>
    </row>
    <row r="10912" spans="1:3" x14ac:dyDescent="0.3">
      <c r="A10912" t="s">
        <v>381</v>
      </c>
      <c r="B10912">
        <v>3</v>
      </c>
      <c r="C10912">
        <v>0.67999999999999994</v>
      </c>
    </row>
    <row r="10913" spans="1:3" x14ac:dyDescent="0.3">
      <c r="A10913" t="s">
        <v>382</v>
      </c>
      <c r="B10913">
        <v>3</v>
      </c>
      <c r="C10913">
        <v>0.87</v>
      </c>
    </row>
    <row r="10914" spans="1:3" x14ac:dyDescent="0.3">
      <c r="A10914" t="s">
        <v>383</v>
      </c>
      <c r="B10914">
        <v>3</v>
      </c>
      <c r="C10914">
        <v>0.7</v>
      </c>
    </row>
    <row r="10915" spans="1:3" x14ac:dyDescent="0.3">
      <c r="A10915" t="s">
        <v>384</v>
      </c>
      <c r="B10915">
        <v>3</v>
      </c>
      <c r="C10915">
        <v>0.54</v>
      </c>
    </row>
    <row r="10916" spans="1:3" x14ac:dyDescent="0.3">
      <c r="A10916" t="s">
        <v>385</v>
      </c>
      <c r="B10916">
        <v>3</v>
      </c>
      <c r="C10916">
        <v>0.94</v>
      </c>
    </row>
    <row r="10917" spans="1:3" x14ac:dyDescent="0.3">
      <c r="A10917" t="s">
        <v>386</v>
      </c>
      <c r="B10917">
        <v>3</v>
      </c>
      <c r="C10917">
        <v>0.62</v>
      </c>
    </row>
    <row r="10918" spans="1:3" x14ac:dyDescent="0.3">
      <c r="A10918" t="s">
        <v>387</v>
      </c>
      <c r="B10918">
        <v>3</v>
      </c>
      <c r="C10918">
        <v>0.78</v>
      </c>
    </row>
    <row r="10919" spans="1:3" x14ac:dyDescent="0.3">
      <c r="A10919" t="s">
        <v>388</v>
      </c>
      <c r="B10919">
        <v>3</v>
      </c>
      <c r="C10919">
        <v>0.83000000000000007</v>
      </c>
    </row>
    <row r="10920" spans="1:3" x14ac:dyDescent="0.3">
      <c r="A10920" t="s">
        <v>389</v>
      </c>
      <c r="B10920">
        <v>3</v>
      </c>
      <c r="C10920">
        <v>0.8</v>
      </c>
    </row>
    <row r="10921" spans="1:3" x14ac:dyDescent="0.3">
      <c r="A10921" t="s">
        <v>390</v>
      </c>
      <c r="B10921">
        <v>3</v>
      </c>
      <c r="C10921">
        <v>0.9</v>
      </c>
    </row>
    <row r="10922" spans="1:3" x14ac:dyDescent="0.3">
      <c r="A10922" t="s">
        <v>391</v>
      </c>
      <c r="B10922">
        <v>3</v>
      </c>
      <c r="C10922">
        <v>0.64</v>
      </c>
    </row>
    <row r="10923" spans="1:3" x14ac:dyDescent="0.3">
      <c r="A10923" t="s">
        <v>392</v>
      </c>
      <c r="B10923">
        <v>3</v>
      </c>
      <c r="C10923">
        <v>0.73</v>
      </c>
    </row>
    <row r="10924" spans="1:3" x14ac:dyDescent="0.3">
      <c r="A10924" t="s">
        <v>393</v>
      </c>
      <c r="B10924">
        <v>3</v>
      </c>
      <c r="C10924">
        <v>0.55000000000000004</v>
      </c>
    </row>
    <row r="10925" spans="1:3" x14ac:dyDescent="0.3">
      <c r="A10925" t="s">
        <v>394</v>
      </c>
      <c r="B10925">
        <v>3</v>
      </c>
      <c r="C10925">
        <v>0.95</v>
      </c>
    </row>
    <row r="10926" spans="1:3" x14ac:dyDescent="0.3">
      <c r="A10926" t="s">
        <v>395</v>
      </c>
      <c r="B10926">
        <v>3</v>
      </c>
      <c r="C10926">
        <v>0.55000000000000004</v>
      </c>
    </row>
    <row r="10927" spans="1:3" x14ac:dyDescent="0.3">
      <c r="A10927" t="s">
        <v>396</v>
      </c>
      <c r="B10927">
        <v>3</v>
      </c>
      <c r="C10927">
        <v>0.61</v>
      </c>
    </row>
    <row r="10928" spans="1:3" x14ac:dyDescent="0.3">
      <c r="A10928" t="s">
        <v>397</v>
      </c>
      <c r="B10928">
        <v>3</v>
      </c>
      <c r="C10928">
        <v>0.69</v>
      </c>
    </row>
    <row r="10929" spans="1:3" x14ac:dyDescent="0.3">
      <c r="A10929" t="s">
        <v>398</v>
      </c>
      <c r="B10929">
        <v>3</v>
      </c>
      <c r="C10929">
        <v>0.78</v>
      </c>
    </row>
    <row r="10930" spans="1:3" x14ac:dyDescent="0.3">
      <c r="A10930" t="s">
        <v>399</v>
      </c>
      <c r="B10930">
        <v>3</v>
      </c>
      <c r="C10930">
        <v>0.59</v>
      </c>
    </row>
    <row r="10931" spans="1:3" x14ac:dyDescent="0.3">
      <c r="A10931" t="s">
        <v>400</v>
      </c>
      <c r="B10931">
        <v>3</v>
      </c>
      <c r="C10931">
        <v>0.57999999999999996</v>
      </c>
    </row>
    <row r="10932" spans="1:3" x14ac:dyDescent="0.3">
      <c r="A10932" t="s">
        <v>401</v>
      </c>
      <c r="B10932">
        <v>3</v>
      </c>
      <c r="C10932">
        <v>0.64</v>
      </c>
    </row>
    <row r="10933" spans="1:3" x14ac:dyDescent="0.3">
      <c r="A10933" t="s">
        <v>402</v>
      </c>
      <c r="B10933">
        <v>3</v>
      </c>
      <c r="C10933">
        <v>0.54</v>
      </c>
    </row>
    <row r="10934" spans="1:3" x14ac:dyDescent="0.3">
      <c r="A10934" t="s">
        <v>403</v>
      </c>
      <c r="B10934">
        <v>3</v>
      </c>
      <c r="C10934">
        <v>0.77</v>
      </c>
    </row>
    <row r="10935" spans="1:3" x14ac:dyDescent="0.3">
      <c r="A10935" t="s">
        <v>404</v>
      </c>
      <c r="B10935">
        <v>3</v>
      </c>
      <c r="C10935">
        <v>0.73</v>
      </c>
    </row>
    <row r="10936" spans="1:3" x14ac:dyDescent="0.3">
      <c r="A10936" t="s">
        <v>405</v>
      </c>
      <c r="B10936">
        <v>3</v>
      </c>
      <c r="C10936">
        <v>0.55000000000000004</v>
      </c>
    </row>
    <row r="10937" spans="1:3" x14ac:dyDescent="0.3">
      <c r="A10937" t="s">
        <v>406</v>
      </c>
      <c r="B10937">
        <v>3</v>
      </c>
      <c r="C10937">
        <v>0.92999999999999994</v>
      </c>
    </row>
    <row r="10938" spans="1:3" x14ac:dyDescent="0.3">
      <c r="A10938" t="s">
        <v>407</v>
      </c>
      <c r="B10938">
        <v>3</v>
      </c>
      <c r="C10938">
        <v>0.59</v>
      </c>
    </row>
    <row r="10939" spans="1:3" x14ac:dyDescent="0.3">
      <c r="A10939" t="s">
        <v>408</v>
      </c>
      <c r="B10939">
        <v>3</v>
      </c>
      <c r="C10939">
        <v>0.53</v>
      </c>
    </row>
    <row r="10940" spans="1:3" x14ac:dyDescent="0.3">
      <c r="A10940" t="s">
        <v>409</v>
      </c>
      <c r="B10940">
        <v>3</v>
      </c>
      <c r="C10940">
        <v>0.79</v>
      </c>
    </row>
    <row r="10941" spans="1:3" x14ac:dyDescent="0.3">
      <c r="A10941" t="s">
        <v>410</v>
      </c>
      <c r="B10941">
        <v>3</v>
      </c>
      <c r="C10941">
        <v>0.63</v>
      </c>
    </row>
    <row r="10942" spans="1:3" x14ac:dyDescent="0.3">
      <c r="A10942" t="s">
        <v>411</v>
      </c>
      <c r="B10942">
        <v>3</v>
      </c>
      <c r="C10942">
        <v>0.67999999999999994</v>
      </c>
    </row>
    <row r="10943" spans="1:3" x14ac:dyDescent="0.3">
      <c r="A10943" t="s">
        <v>413</v>
      </c>
      <c r="B10943">
        <v>3</v>
      </c>
      <c r="C10943">
        <v>0.56000000000000005</v>
      </c>
    </row>
    <row r="10944" spans="1:3" x14ac:dyDescent="0.3">
      <c r="A10944" t="s">
        <v>414</v>
      </c>
      <c r="B10944">
        <v>3</v>
      </c>
      <c r="C10944">
        <v>0.87</v>
      </c>
    </row>
    <row r="10945" spans="1:3" x14ac:dyDescent="0.3">
      <c r="A10945" t="s">
        <v>415</v>
      </c>
      <c r="B10945">
        <v>3</v>
      </c>
      <c r="C10945">
        <v>0.88</v>
      </c>
    </row>
    <row r="10946" spans="1:3" x14ac:dyDescent="0.3">
      <c r="A10946" t="s">
        <v>416</v>
      </c>
      <c r="B10946">
        <v>3</v>
      </c>
      <c r="C10946">
        <v>0.83000000000000007</v>
      </c>
    </row>
    <row r="10947" spans="1:3" x14ac:dyDescent="0.3">
      <c r="A10947" t="s">
        <v>417</v>
      </c>
      <c r="B10947">
        <v>3</v>
      </c>
      <c r="C10947">
        <v>0.9</v>
      </c>
    </row>
    <row r="10948" spans="1:3" x14ac:dyDescent="0.3">
      <c r="A10948" t="s">
        <v>418</v>
      </c>
      <c r="B10948">
        <v>3</v>
      </c>
      <c r="C10948">
        <v>0.94</v>
      </c>
    </row>
    <row r="10949" spans="1:3" x14ac:dyDescent="0.3">
      <c r="A10949" t="s">
        <v>419</v>
      </c>
      <c r="B10949">
        <v>3</v>
      </c>
      <c r="C10949">
        <v>0.83000000000000007</v>
      </c>
    </row>
    <row r="10950" spans="1:3" x14ac:dyDescent="0.3">
      <c r="A10950" t="s">
        <v>420</v>
      </c>
      <c r="B10950">
        <v>3</v>
      </c>
      <c r="C10950">
        <v>0.85</v>
      </c>
    </row>
    <row r="10951" spans="1:3" x14ac:dyDescent="0.3">
      <c r="A10951" t="s">
        <v>421</v>
      </c>
      <c r="B10951">
        <v>3</v>
      </c>
      <c r="C10951">
        <v>0.6</v>
      </c>
    </row>
    <row r="10952" spans="1:3" x14ac:dyDescent="0.3">
      <c r="A10952" t="s">
        <v>422</v>
      </c>
      <c r="B10952">
        <v>3</v>
      </c>
      <c r="C10952">
        <v>0.6</v>
      </c>
    </row>
    <row r="10953" spans="1:3" x14ac:dyDescent="0.3">
      <c r="A10953" t="s">
        <v>423</v>
      </c>
      <c r="B10953">
        <v>3</v>
      </c>
      <c r="C10953">
        <v>0.66</v>
      </c>
    </row>
    <row r="10954" spans="1:3" x14ac:dyDescent="0.3">
      <c r="A10954" t="s">
        <v>424</v>
      </c>
      <c r="B10954">
        <v>3</v>
      </c>
      <c r="C10954">
        <v>0.6</v>
      </c>
    </row>
    <row r="10955" spans="1:3" x14ac:dyDescent="0.3">
      <c r="A10955" t="s">
        <v>425</v>
      </c>
      <c r="B10955">
        <v>3</v>
      </c>
      <c r="C10955">
        <v>0.77</v>
      </c>
    </row>
    <row r="10956" spans="1:3" x14ac:dyDescent="0.3">
      <c r="A10956" t="s">
        <v>426</v>
      </c>
      <c r="B10956">
        <v>3</v>
      </c>
      <c r="C10956">
        <v>0.90999999999999992</v>
      </c>
    </row>
    <row r="10957" spans="1:3" x14ac:dyDescent="0.3">
      <c r="A10957" t="s">
        <v>427</v>
      </c>
      <c r="B10957">
        <v>3</v>
      </c>
      <c r="C10957">
        <v>0.84000000000000008</v>
      </c>
    </row>
    <row r="10958" spans="1:3" x14ac:dyDescent="0.3">
      <c r="A10958" t="s">
        <v>428</v>
      </c>
      <c r="B10958">
        <v>3</v>
      </c>
      <c r="C10958">
        <v>0.79</v>
      </c>
    </row>
    <row r="10959" spans="1:3" x14ac:dyDescent="0.3">
      <c r="A10959" t="s">
        <v>429</v>
      </c>
      <c r="B10959">
        <v>3</v>
      </c>
      <c r="C10959">
        <v>0.71</v>
      </c>
    </row>
    <row r="10960" spans="1:3" x14ac:dyDescent="0.3">
      <c r="A10960" t="s">
        <v>430</v>
      </c>
      <c r="B10960">
        <v>3</v>
      </c>
      <c r="C10960">
        <v>0.86</v>
      </c>
    </row>
    <row r="10961" spans="1:3" x14ac:dyDescent="0.3">
      <c r="A10961" t="s">
        <v>431</v>
      </c>
      <c r="B10961">
        <v>3</v>
      </c>
      <c r="C10961">
        <v>0.67999999999999994</v>
      </c>
    </row>
    <row r="10962" spans="1:3" x14ac:dyDescent="0.3">
      <c r="A10962" t="s">
        <v>432</v>
      </c>
      <c r="B10962">
        <v>3</v>
      </c>
      <c r="C10962">
        <v>0.53</v>
      </c>
    </row>
    <row r="10963" spans="1:3" x14ac:dyDescent="0.3">
      <c r="A10963" t="s">
        <v>433</v>
      </c>
      <c r="B10963">
        <v>3</v>
      </c>
      <c r="C10963">
        <v>0.55000000000000004</v>
      </c>
    </row>
    <row r="10964" spans="1:3" x14ac:dyDescent="0.3">
      <c r="A10964" t="s">
        <v>434</v>
      </c>
      <c r="B10964">
        <v>3</v>
      </c>
      <c r="C10964">
        <v>0.77</v>
      </c>
    </row>
    <row r="10965" spans="1:3" x14ac:dyDescent="0.3">
      <c r="A10965" t="s">
        <v>435</v>
      </c>
      <c r="B10965">
        <v>3</v>
      </c>
      <c r="C10965">
        <v>0.91999999999999993</v>
      </c>
    </row>
    <row r="10966" spans="1:3" x14ac:dyDescent="0.3">
      <c r="A10966" t="s">
        <v>436</v>
      </c>
      <c r="B10966">
        <v>3</v>
      </c>
      <c r="C10966">
        <v>0.8</v>
      </c>
    </row>
    <row r="10967" spans="1:3" x14ac:dyDescent="0.3">
      <c r="A10967" t="s">
        <v>437</v>
      </c>
      <c r="B10967">
        <v>3</v>
      </c>
      <c r="C10967">
        <v>0.61</v>
      </c>
    </row>
    <row r="10968" spans="1:3" x14ac:dyDescent="0.3">
      <c r="A10968" t="s">
        <v>438</v>
      </c>
      <c r="B10968">
        <v>3</v>
      </c>
      <c r="C10968">
        <v>0.63</v>
      </c>
    </row>
    <row r="10969" spans="1:3" x14ac:dyDescent="0.3">
      <c r="A10969" t="s">
        <v>439</v>
      </c>
      <c r="B10969">
        <v>3</v>
      </c>
      <c r="C10969">
        <v>0.77</v>
      </c>
    </row>
    <row r="10970" spans="1:3" x14ac:dyDescent="0.3">
      <c r="A10970" t="s">
        <v>440</v>
      </c>
      <c r="B10970">
        <v>3</v>
      </c>
      <c r="C10970">
        <v>0.91999999999999993</v>
      </c>
    </row>
    <row r="10971" spans="1:3" x14ac:dyDescent="0.3">
      <c r="A10971" t="s">
        <v>441</v>
      </c>
      <c r="B10971">
        <v>3</v>
      </c>
      <c r="C10971">
        <v>0.9</v>
      </c>
    </row>
    <row r="10972" spans="1:3" x14ac:dyDescent="0.3">
      <c r="A10972" t="s">
        <v>442</v>
      </c>
      <c r="B10972">
        <v>3</v>
      </c>
      <c r="C10972">
        <v>0.75</v>
      </c>
    </row>
    <row r="10973" spans="1:3" x14ac:dyDescent="0.3">
      <c r="A10973" t="s">
        <v>443</v>
      </c>
      <c r="B10973">
        <v>3</v>
      </c>
      <c r="C10973">
        <v>0.54</v>
      </c>
    </row>
    <row r="10974" spans="1:3" x14ac:dyDescent="0.3">
      <c r="A10974" t="s">
        <v>444</v>
      </c>
      <c r="B10974">
        <v>3</v>
      </c>
      <c r="C10974">
        <v>0.82000000000000006</v>
      </c>
    </row>
    <row r="10975" spans="1:3" x14ac:dyDescent="0.3">
      <c r="A10975" t="s">
        <v>445</v>
      </c>
      <c r="B10975">
        <v>3</v>
      </c>
      <c r="C10975">
        <v>0.61</v>
      </c>
    </row>
    <row r="10976" spans="1:3" x14ac:dyDescent="0.3">
      <c r="A10976" t="s">
        <v>446</v>
      </c>
      <c r="B10976">
        <v>3</v>
      </c>
      <c r="C10976">
        <v>0.6</v>
      </c>
    </row>
    <row r="10977" spans="1:3" x14ac:dyDescent="0.3">
      <c r="A10977" t="s">
        <v>447</v>
      </c>
      <c r="B10977">
        <v>3</v>
      </c>
      <c r="C10977">
        <v>0.85</v>
      </c>
    </row>
    <row r="10978" spans="1:3" x14ac:dyDescent="0.3">
      <c r="A10978" t="s">
        <v>448</v>
      </c>
      <c r="B10978">
        <v>3</v>
      </c>
      <c r="C10978">
        <v>0.95</v>
      </c>
    </row>
    <row r="10979" spans="1:3" x14ac:dyDescent="0.3">
      <c r="A10979" t="s">
        <v>449</v>
      </c>
      <c r="B10979">
        <v>3</v>
      </c>
      <c r="C10979">
        <v>0.88</v>
      </c>
    </row>
    <row r="10980" spans="1:3" x14ac:dyDescent="0.3">
      <c r="A10980" t="s">
        <v>450</v>
      </c>
      <c r="B10980">
        <v>3</v>
      </c>
      <c r="C10980">
        <v>0.90999999999999992</v>
      </c>
    </row>
    <row r="10981" spans="1:3" x14ac:dyDescent="0.3">
      <c r="A10981" t="s">
        <v>451</v>
      </c>
      <c r="B10981">
        <v>3</v>
      </c>
      <c r="C10981">
        <v>0.67999999999999994</v>
      </c>
    </row>
    <row r="10982" spans="1:3" x14ac:dyDescent="0.3">
      <c r="A10982" t="s">
        <v>452</v>
      </c>
      <c r="B10982">
        <v>3</v>
      </c>
      <c r="C10982">
        <v>0.74</v>
      </c>
    </row>
    <row r="10983" spans="1:3" x14ac:dyDescent="0.3">
      <c r="A10983" t="s">
        <v>453</v>
      </c>
      <c r="B10983">
        <v>3</v>
      </c>
      <c r="C10983">
        <v>0.55000000000000004</v>
      </c>
    </row>
    <row r="10984" spans="1:3" x14ac:dyDescent="0.3">
      <c r="A10984" t="s">
        <v>454</v>
      </c>
      <c r="B10984">
        <v>3</v>
      </c>
      <c r="C10984">
        <v>0.69</v>
      </c>
    </row>
    <row r="10985" spans="1:3" x14ac:dyDescent="0.3">
      <c r="A10985" t="s">
        <v>455</v>
      </c>
      <c r="B10985">
        <v>3</v>
      </c>
      <c r="C10985">
        <v>0.72</v>
      </c>
    </row>
    <row r="10986" spans="1:3" x14ac:dyDescent="0.3">
      <c r="A10986" t="s">
        <v>456</v>
      </c>
      <c r="B10986">
        <v>3</v>
      </c>
      <c r="C10986">
        <v>0.83000000000000007</v>
      </c>
    </row>
    <row r="10987" spans="1:3" x14ac:dyDescent="0.3">
      <c r="A10987" t="s">
        <v>457</v>
      </c>
      <c r="B10987">
        <v>3</v>
      </c>
      <c r="C10987">
        <v>0.88</v>
      </c>
    </row>
    <row r="10988" spans="1:3" x14ac:dyDescent="0.3">
      <c r="A10988" t="s">
        <v>458</v>
      </c>
      <c r="B10988">
        <v>3</v>
      </c>
      <c r="C10988">
        <v>0.59</v>
      </c>
    </row>
    <row r="10989" spans="1:3" x14ac:dyDescent="0.3">
      <c r="A10989" t="s">
        <v>459</v>
      </c>
      <c r="B10989">
        <v>3</v>
      </c>
      <c r="C10989">
        <v>0.71</v>
      </c>
    </row>
    <row r="10990" spans="1:3" x14ac:dyDescent="0.3">
      <c r="A10990" t="s">
        <v>460</v>
      </c>
      <c r="B10990">
        <v>3</v>
      </c>
      <c r="C10990">
        <v>0.6</v>
      </c>
    </row>
    <row r="10991" spans="1:3" x14ac:dyDescent="0.3">
      <c r="A10991" t="s">
        <v>461</v>
      </c>
      <c r="B10991">
        <v>3</v>
      </c>
      <c r="C10991">
        <v>0.67999999999999994</v>
      </c>
    </row>
    <row r="10992" spans="1:3" x14ac:dyDescent="0.3">
      <c r="A10992" t="s">
        <v>462</v>
      </c>
      <c r="B10992">
        <v>3</v>
      </c>
      <c r="C10992">
        <v>0.95</v>
      </c>
    </row>
    <row r="10993" spans="1:3" x14ac:dyDescent="0.3">
      <c r="A10993" t="s">
        <v>463</v>
      </c>
      <c r="B10993">
        <v>3</v>
      </c>
      <c r="C10993">
        <v>0.53</v>
      </c>
    </row>
    <row r="10994" spans="1:3" x14ac:dyDescent="0.3">
      <c r="A10994" t="s">
        <v>464</v>
      </c>
      <c r="B10994">
        <v>3</v>
      </c>
      <c r="C10994">
        <v>0.89</v>
      </c>
    </row>
    <row r="10995" spans="1:3" x14ac:dyDescent="0.3">
      <c r="A10995" t="s">
        <v>465</v>
      </c>
      <c r="B10995">
        <v>3</v>
      </c>
      <c r="C10995">
        <v>0.64</v>
      </c>
    </row>
    <row r="10996" spans="1:3" x14ac:dyDescent="0.3">
      <c r="A10996" t="s">
        <v>466</v>
      </c>
      <c r="B10996">
        <v>3</v>
      </c>
      <c r="C10996">
        <v>0.63</v>
      </c>
    </row>
    <row r="10997" spans="1:3" x14ac:dyDescent="0.3">
      <c r="A10997" t="s">
        <v>467</v>
      </c>
      <c r="B10997">
        <v>3</v>
      </c>
      <c r="C10997">
        <v>0.77</v>
      </c>
    </row>
    <row r="10998" spans="1:3" x14ac:dyDescent="0.3">
      <c r="A10998" t="s">
        <v>468</v>
      </c>
      <c r="B10998">
        <v>3</v>
      </c>
      <c r="C10998">
        <v>0.61</v>
      </c>
    </row>
    <row r="10999" spans="1:3" x14ac:dyDescent="0.3">
      <c r="A10999" t="s">
        <v>469</v>
      </c>
      <c r="B10999">
        <v>3</v>
      </c>
      <c r="C10999">
        <v>0.51</v>
      </c>
    </row>
    <row r="11000" spans="1:3" x14ac:dyDescent="0.3">
      <c r="A11000" t="s">
        <v>470</v>
      </c>
      <c r="B11000">
        <v>3</v>
      </c>
      <c r="C11000">
        <v>0.5</v>
      </c>
    </row>
    <row r="11001" spans="1:3" x14ac:dyDescent="0.3">
      <c r="A11001" t="s">
        <v>471</v>
      </c>
      <c r="B11001">
        <v>3</v>
      </c>
      <c r="C11001">
        <v>0.91999999999999993</v>
      </c>
    </row>
    <row r="11002" spans="1:3" x14ac:dyDescent="0.3">
      <c r="A11002" t="s">
        <v>472</v>
      </c>
      <c r="B11002">
        <v>3</v>
      </c>
      <c r="C11002">
        <v>0.57999999999999996</v>
      </c>
    </row>
    <row r="11003" spans="1:3" x14ac:dyDescent="0.3">
      <c r="A11003" t="s">
        <v>474</v>
      </c>
      <c r="B11003">
        <v>3</v>
      </c>
      <c r="C11003">
        <v>0.73</v>
      </c>
    </row>
    <row r="11004" spans="1:3" x14ac:dyDescent="0.3">
      <c r="A11004" t="s">
        <v>475</v>
      </c>
      <c r="B11004">
        <v>3</v>
      </c>
      <c r="C11004">
        <v>0.91999999999999993</v>
      </c>
    </row>
    <row r="11005" spans="1:3" x14ac:dyDescent="0.3">
      <c r="A11005" t="s">
        <v>476</v>
      </c>
      <c r="B11005">
        <v>3</v>
      </c>
      <c r="C11005">
        <v>0.66</v>
      </c>
    </row>
    <row r="11006" spans="1:3" x14ac:dyDescent="0.3">
      <c r="A11006" t="s">
        <v>477</v>
      </c>
      <c r="B11006">
        <v>3</v>
      </c>
      <c r="C11006">
        <v>0.56000000000000005</v>
      </c>
    </row>
    <row r="11007" spans="1:3" x14ac:dyDescent="0.3">
      <c r="A11007" t="s">
        <v>478</v>
      </c>
      <c r="B11007">
        <v>3</v>
      </c>
      <c r="C11007">
        <v>0.64</v>
      </c>
    </row>
    <row r="11008" spans="1:3" x14ac:dyDescent="0.3">
      <c r="A11008" t="s">
        <v>479</v>
      </c>
      <c r="B11008">
        <v>3</v>
      </c>
      <c r="C11008">
        <v>0.55000000000000004</v>
      </c>
    </row>
    <row r="11009" spans="1:3" x14ac:dyDescent="0.3">
      <c r="A11009" t="s">
        <v>480</v>
      </c>
      <c r="B11009">
        <v>3</v>
      </c>
      <c r="C11009">
        <v>0.61</v>
      </c>
    </row>
    <row r="11010" spans="1:3" x14ac:dyDescent="0.3">
      <c r="A11010" t="s">
        <v>481</v>
      </c>
      <c r="B11010">
        <v>3</v>
      </c>
      <c r="C11010">
        <v>0.67999999999999994</v>
      </c>
    </row>
    <row r="11011" spans="1:3" x14ac:dyDescent="0.3">
      <c r="A11011" t="s">
        <v>482</v>
      </c>
      <c r="B11011">
        <v>3</v>
      </c>
      <c r="C11011">
        <v>0.76</v>
      </c>
    </row>
    <row r="11012" spans="1:3" x14ac:dyDescent="0.3">
      <c r="A11012" t="s">
        <v>483</v>
      </c>
      <c r="B11012">
        <v>3</v>
      </c>
      <c r="C11012">
        <v>0.84000000000000008</v>
      </c>
    </row>
    <row r="11013" spans="1:3" x14ac:dyDescent="0.3">
      <c r="A11013" t="s">
        <v>484</v>
      </c>
      <c r="B11013">
        <v>3</v>
      </c>
      <c r="C11013">
        <v>0.8</v>
      </c>
    </row>
    <row r="11014" spans="1:3" x14ac:dyDescent="0.3">
      <c r="A11014" t="s">
        <v>485</v>
      </c>
      <c r="B11014">
        <v>3</v>
      </c>
      <c r="C11014">
        <v>0.83000000000000007</v>
      </c>
    </row>
    <row r="11015" spans="1:3" x14ac:dyDescent="0.3">
      <c r="A11015" t="s">
        <v>486</v>
      </c>
      <c r="B11015">
        <v>3</v>
      </c>
      <c r="C11015">
        <v>0.82000000000000006</v>
      </c>
    </row>
    <row r="11016" spans="1:3" x14ac:dyDescent="0.3">
      <c r="A11016" t="s">
        <v>487</v>
      </c>
      <c r="B11016">
        <v>3</v>
      </c>
      <c r="C11016">
        <v>0.63</v>
      </c>
    </row>
    <row r="11017" spans="1:3" x14ac:dyDescent="0.3">
      <c r="A11017" t="s">
        <v>488</v>
      </c>
      <c r="B11017">
        <v>3</v>
      </c>
      <c r="C11017">
        <v>0.57000000000000006</v>
      </c>
    </row>
    <row r="11018" spans="1:3" x14ac:dyDescent="0.3">
      <c r="A11018" t="s">
        <v>489</v>
      </c>
      <c r="B11018">
        <v>3</v>
      </c>
      <c r="C11018">
        <v>0.6</v>
      </c>
    </row>
    <row r="11019" spans="1:3" x14ac:dyDescent="0.3">
      <c r="A11019" t="s">
        <v>490</v>
      </c>
      <c r="B11019">
        <v>3</v>
      </c>
      <c r="C11019">
        <v>0.94</v>
      </c>
    </row>
    <row r="11020" spans="1:3" x14ac:dyDescent="0.3">
      <c r="A11020" t="s">
        <v>491</v>
      </c>
      <c r="B11020">
        <v>3</v>
      </c>
      <c r="C11020">
        <v>0.57000000000000006</v>
      </c>
    </row>
    <row r="11021" spans="1:3" x14ac:dyDescent="0.3">
      <c r="A11021" t="s">
        <v>492</v>
      </c>
      <c r="B11021">
        <v>3</v>
      </c>
      <c r="C11021">
        <v>0.9</v>
      </c>
    </row>
    <row r="11022" spans="1:3" x14ac:dyDescent="0.3">
      <c r="A11022" t="s">
        <v>493</v>
      </c>
      <c r="B11022">
        <v>3</v>
      </c>
      <c r="C11022">
        <v>0.51</v>
      </c>
    </row>
    <row r="11023" spans="1:3" x14ac:dyDescent="0.3">
      <c r="A11023" t="s">
        <v>494</v>
      </c>
      <c r="B11023">
        <v>3</v>
      </c>
      <c r="C11023">
        <v>0.76</v>
      </c>
    </row>
    <row r="11024" spans="1:3" x14ac:dyDescent="0.3">
      <c r="A11024" t="s">
        <v>495</v>
      </c>
      <c r="B11024">
        <v>3</v>
      </c>
      <c r="C11024">
        <v>0.81</v>
      </c>
    </row>
    <row r="11025" spans="1:3" x14ac:dyDescent="0.3">
      <c r="A11025" t="s">
        <v>496</v>
      </c>
      <c r="B11025">
        <v>3</v>
      </c>
      <c r="C11025">
        <v>0.73</v>
      </c>
    </row>
    <row r="11026" spans="1:3" x14ac:dyDescent="0.3">
      <c r="A11026" t="s">
        <v>497</v>
      </c>
      <c r="B11026">
        <v>3</v>
      </c>
      <c r="C11026">
        <v>0.73</v>
      </c>
    </row>
    <row r="11027" spans="1:3" x14ac:dyDescent="0.3">
      <c r="A11027" t="s">
        <v>498</v>
      </c>
      <c r="B11027">
        <v>3</v>
      </c>
      <c r="C11027">
        <v>0.51</v>
      </c>
    </row>
    <row r="11028" spans="1:3" x14ac:dyDescent="0.3">
      <c r="A11028" t="s">
        <v>499</v>
      </c>
      <c r="B11028">
        <v>3</v>
      </c>
      <c r="C11028">
        <v>0.76</v>
      </c>
    </row>
    <row r="11029" spans="1:3" x14ac:dyDescent="0.3">
      <c r="A11029" t="s">
        <v>500</v>
      </c>
      <c r="B11029">
        <v>3</v>
      </c>
      <c r="C11029">
        <v>0.52</v>
      </c>
    </row>
    <row r="11030" spans="1:3" x14ac:dyDescent="0.3">
      <c r="A11030" t="s">
        <v>501</v>
      </c>
      <c r="B11030">
        <v>3</v>
      </c>
      <c r="C11030">
        <v>0.82000000000000006</v>
      </c>
    </row>
    <row r="11031" spans="1:3" x14ac:dyDescent="0.3">
      <c r="A11031" t="s">
        <v>502</v>
      </c>
      <c r="B11031">
        <v>3</v>
      </c>
      <c r="C11031">
        <v>0.75</v>
      </c>
    </row>
    <row r="11032" spans="1:3" x14ac:dyDescent="0.3">
      <c r="A11032" t="s">
        <v>503</v>
      </c>
      <c r="B11032">
        <v>3</v>
      </c>
      <c r="C11032">
        <v>0.6</v>
      </c>
    </row>
    <row r="11033" spans="1:3" x14ac:dyDescent="0.3">
      <c r="A11033" t="s">
        <v>504</v>
      </c>
      <c r="B11033">
        <v>3</v>
      </c>
      <c r="C11033">
        <v>0.65</v>
      </c>
    </row>
    <row r="11034" spans="1:3" x14ac:dyDescent="0.3">
      <c r="A11034" t="s">
        <v>505</v>
      </c>
      <c r="B11034">
        <v>3</v>
      </c>
      <c r="C11034">
        <v>0.61</v>
      </c>
    </row>
    <row r="11035" spans="1:3" x14ac:dyDescent="0.3">
      <c r="A11035" t="s">
        <v>506</v>
      </c>
      <c r="B11035">
        <v>3</v>
      </c>
      <c r="C11035">
        <v>0.87</v>
      </c>
    </row>
    <row r="11036" spans="1:3" x14ac:dyDescent="0.3">
      <c r="A11036" t="s">
        <v>507</v>
      </c>
      <c r="B11036">
        <v>3</v>
      </c>
      <c r="C11036">
        <v>0.5</v>
      </c>
    </row>
    <row r="11037" spans="1:3" x14ac:dyDescent="0.3">
      <c r="A11037" t="s">
        <v>508</v>
      </c>
      <c r="B11037">
        <v>3</v>
      </c>
      <c r="C11037">
        <v>0.71</v>
      </c>
    </row>
    <row r="11038" spans="1:3" x14ac:dyDescent="0.3">
      <c r="A11038" t="s">
        <v>509</v>
      </c>
      <c r="B11038">
        <v>3</v>
      </c>
      <c r="C11038">
        <v>0.62</v>
      </c>
    </row>
    <row r="11039" spans="1:3" x14ac:dyDescent="0.3">
      <c r="A11039" t="s">
        <v>510</v>
      </c>
      <c r="B11039">
        <v>3</v>
      </c>
      <c r="C11039">
        <v>0.92999999999999994</v>
      </c>
    </row>
    <row r="11040" spans="1:3" x14ac:dyDescent="0.3">
      <c r="A11040" t="s">
        <v>511</v>
      </c>
      <c r="B11040">
        <v>3</v>
      </c>
      <c r="C11040">
        <v>0.78</v>
      </c>
    </row>
    <row r="11041" spans="1:3" x14ac:dyDescent="0.3">
      <c r="A11041" t="s">
        <v>512</v>
      </c>
      <c r="B11041">
        <v>3</v>
      </c>
      <c r="C11041">
        <v>0.52</v>
      </c>
    </row>
    <row r="11042" spans="1:3" x14ac:dyDescent="0.3">
      <c r="A11042" t="s">
        <v>513</v>
      </c>
      <c r="B11042">
        <v>3</v>
      </c>
      <c r="C11042">
        <v>0.64</v>
      </c>
    </row>
    <row r="11043" spans="1:3" x14ac:dyDescent="0.3">
      <c r="A11043" t="s">
        <v>514</v>
      </c>
      <c r="B11043">
        <v>3</v>
      </c>
      <c r="C11043">
        <v>0.78</v>
      </c>
    </row>
    <row r="11044" spans="1:3" x14ac:dyDescent="0.3">
      <c r="A11044" t="s">
        <v>515</v>
      </c>
      <c r="B11044">
        <v>3</v>
      </c>
      <c r="C11044">
        <v>0.85</v>
      </c>
    </row>
    <row r="11045" spans="1:3" x14ac:dyDescent="0.3">
      <c r="A11045" t="s">
        <v>516</v>
      </c>
      <c r="B11045">
        <v>3</v>
      </c>
      <c r="C11045">
        <v>0.72</v>
      </c>
    </row>
    <row r="11046" spans="1:3" x14ac:dyDescent="0.3">
      <c r="A11046" t="s">
        <v>517</v>
      </c>
      <c r="B11046">
        <v>3</v>
      </c>
      <c r="C11046">
        <v>0.74</v>
      </c>
    </row>
    <row r="11047" spans="1:3" x14ac:dyDescent="0.3">
      <c r="A11047" t="s">
        <v>518</v>
      </c>
      <c r="B11047">
        <v>3</v>
      </c>
      <c r="C11047">
        <v>0.54</v>
      </c>
    </row>
    <row r="11048" spans="1:3" x14ac:dyDescent="0.3">
      <c r="A11048" t="s">
        <v>519</v>
      </c>
      <c r="B11048">
        <v>3</v>
      </c>
      <c r="C11048">
        <v>0.81</v>
      </c>
    </row>
    <row r="11049" spans="1:3" x14ac:dyDescent="0.3">
      <c r="A11049" t="s">
        <v>520</v>
      </c>
      <c r="B11049">
        <v>3</v>
      </c>
      <c r="C11049">
        <v>0.61</v>
      </c>
    </row>
    <row r="11050" spans="1:3" x14ac:dyDescent="0.3">
      <c r="A11050" t="s">
        <v>521</v>
      </c>
      <c r="B11050">
        <v>3</v>
      </c>
      <c r="C11050">
        <v>0.81</v>
      </c>
    </row>
    <row r="11051" spans="1:3" x14ac:dyDescent="0.3">
      <c r="A11051" t="s">
        <v>522</v>
      </c>
      <c r="B11051">
        <v>3</v>
      </c>
      <c r="C11051">
        <v>0.8</v>
      </c>
    </row>
    <row r="11052" spans="1:3" x14ac:dyDescent="0.3">
      <c r="A11052" t="s">
        <v>523</v>
      </c>
      <c r="B11052">
        <v>3</v>
      </c>
      <c r="C11052">
        <v>0.89</v>
      </c>
    </row>
    <row r="11053" spans="1:3" x14ac:dyDescent="0.3">
      <c r="A11053" t="s">
        <v>524</v>
      </c>
      <c r="B11053">
        <v>3</v>
      </c>
      <c r="C11053">
        <v>0.75</v>
      </c>
    </row>
    <row r="11054" spans="1:3" x14ac:dyDescent="0.3">
      <c r="A11054" t="s">
        <v>525</v>
      </c>
      <c r="B11054">
        <v>3</v>
      </c>
      <c r="C11054">
        <v>0.76</v>
      </c>
    </row>
    <row r="11055" spans="1:3" x14ac:dyDescent="0.3">
      <c r="A11055" t="s">
        <v>526</v>
      </c>
      <c r="B11055">
        <v>3</v>
      </c>
      <c r="C11055">
        <v>0.54</v>
      </c>
    </row>
    <row r="11056" spans="1:3" x14ac:dyDescent="0.3">
      <c r="A11056" t="s">
        <v>527</v>
      </c>
      <c r="B11056">
        <v>3</v>
      </c>
      <c r="C11056">
        <v>0.55000000000000004</v>
      </c>
    </row>
    <row r="11057" spans="1:3" x14ac:dyDescent="0.3">
      <c r="A11057" t="s">
        <v>528</v>
      </c>
      <c r="B11057">
        <v>3</v>
      </c>
      <c r="C11057">
        <v>0.63</v>
      </c>
    </row>
    <row r="11058" spans="1:3" x14ac:dyDescent="0.3">
      <c r="A11058" t="s">
        <v>529</v>
      </c>
      <c r="B11058">
        <v>3</v>
      </c>
      <c r="C11058">
        <v>0.62</v>
      </c>
    </row>
    <row r="11059" spans="1:3" x14ac:dyDescent="0.3">
      <c r="A11059" t="s">
        <v>530</v>
      </c>
      <c r="B11059">
        <v>3</v>
      </c>
      <c r="C11059">
        <v>0.69</v>
      </c>
    </row>
    <row r="11060" spans="1:3" x14ac:dyDescent="0.3">
      <c r="A11060" t="s">
        <v>531</v>
      </c>
      <c r="B11060">
        <v>3</v>
      </c>
      <c r="C11060">
        <v>0.78</v>
      </c>
    </row>
    <row r="11061" spans="1:3" x14ac:dyDescent="0.3">
      <c r="A11061" t="s">
        <v>532</v>
      </c>
      <c r="B11061">
        <v>3</v>
      </c>
      <c r="C11061">
        <v>0.63</v>
      </c>
    </row>
    <row r="11062" spans="1:3" x14ac:dyDescent="0.3">
      <c r="A11062" t="s">
        <v>533</v>
      </c>
      <c r="B11062">
        <v>3</v>
      </c>
      <c r="C11062">
        <v>0.85</v>
      </c>
    </row>
    <row r="11063" spans="1:3" x14ac:dyDescent="0.3">
      <c r="A11063" t="s">
        <v>534</v>
      </c>
      <c r="B11063">
        <v>3</v>
      </c>
      <c r="C11063">
        <v>0.89</v>
      </c>
    </row>
    <row r="11064" spans="1:3" x14ac:dyDescent="0.3">
      <c r="A11064" t="s">
        <v>535</v>
      </c>
      <c r="B11064">
        <v>3</v>
      </c>
      <c r="C11064">
        <v>0.57000000000000006</v>
      </c>
    </row>
    <row r="11065" spans="1:3" x14ac:dyDescent="0.3">
      <c r="A11065" t="s">
        <v>536</v>
      </c>
      <c r="B11065">
        <v>3</v>
      </c>
      <c r="C11065">
        <v>0.91999999999999993</v>
      </c>
    </row>
    <row r="11066" spans="1:3" x14ac:dyDescent="0.3">
      <c r="A11066" t="s">
        <v>537</v>
      </c>
      <c r="B11066">
        <v>3</v>
      </c>
      <c r="C11066">
        <v>0.84000000000000008</v>
      </c>
    </row>
    <row r="11067" spans="1:3" x14ac:dyDescent="0.3">
      <c r="A11067" t="s">
        <v>538</v>
      </c>
      <c r="B11067">
        <v>3</v>
      </c>
      <c r="C11067">
        <v>0.52</v>
      </c>
    </row>
    <row r="11068" spans="1:3" x14ac:dyDescent="0.3">
      <c r="A11068" t="s">
        <v>539</v>
      </c>
      <c r="B11068">
        <v>3</v>
      </c>
      <c r="C11068">
        <v>0.8</v>
      </c>
    </row>
    <row r="11069" spans="1:3" x14ac:dyDescent="0.3">
      <c r="A11069" t="s">
        <v>540</v>
      </c>
      <c r="B11069">
        <v>3</v>
      </c>
      <c r="C11069">
        <v>0.81</v>
      </c>
    </row>
    <row r="11070" spans="1:3" x14ac:dyDescent="0.3">
      <c r="A11070" t="s">
        <v>541</v>
      </c>
      <c r="B11070">
        <v>3</v>
      </c>
      <c r="C11070">
        <v>0.52</v>
      </c>
    </row>
    <row r="11071" spans="1:3" x14ac:dyDescent="0.3">
      <c r="A11071" t="s">
        <v>542</v>
      </c>
      <c r="B11071">
        <v>3</v>
      </c>
      <c r="C11071">
        <v>0.86</v>
      </c>
    </row>
    <row r="11072" spans="1:3" x14ac:dyDescent="0.3">
      <c r="A11072" t="s">
        <v>543</v>
      </c>
      <c r="B11072">
        <v>3</v>
      </c>
      <c r="C11072">
        <v>0.67999999999999994</v>
      </c>
    </row>
    <row r="11073" spans="1:3" x14ac:dyDescent="0.3">
      <c r="A11073" t="s">
        <v>544</v>
      </c>
      <c r="B11073">
        <v>3</v>
      </c>
      <c r="C11073">
        <v>0.83000000000000007</v>
      </c>
    </row>
    <row r="11074" spans="1:3" x14ac:dyDescent="0.3">
      <c r="A11074" t="s">
        <v>545</v>
      </c>
      <c r="B11074">
        <v>3</v>
      </c>
      <c r="C11074">
        <v>0.72</v>
      </c>
    </row>
    <row r="11075" spans="1:3" x14ac:dyDescent="0.3">
      <c r="A11075" t="s">
        <v>546</v>
      </c>
      <c r="B11075">
        <v>3</v>
      </c>
      <c r="C11075">
        <v>0.85</v>
      </c>
    </row>
    <row r="11076" spans="1:3" x14ac:dyDescent="0.3">
      <c r="A11076" t="s">
        <v>547</v>
      </c>
      <c r="B11076">
        <v>3</v>
      </c>
      <c r="C11076">
        <v>0.92999999999999994</v>
      </c>
    </row>
    <row r="11077" spans="1:3" x14ac:dyDescent="0.3">
      <c r="A11077" t="s">
        <v>548</v>
      </c>
      <c r="B11077">
        <v>3</v>
      </c>
      <c r="C11077">
        <v>0.54</v>
      </c>
    </row>
    <row r="11078" spans="1:3" x14ac:dyDescent="0.3">
      <c r="A11078" t="s">
        <v>549</v>
      </c>
      <c r="B11078">
        <v>3</v>
      </c>
      <c r="C11078">
        <v>0.86</v>
      </c>
    </row>
    <row r="11079" spans="1:3" x14ac:dyDescent="0.3">
      <c r="A11079" t="s">
        <v>550</v>
      </c>
      <c r="B11079">
        <v>3</v>
      </c>
      <c r="C11079">
        <v>0.51</v>
      </c>
    </row>
    <row r="11080" spans="1:3" x14ac:dyDescent="0.3">
      <c r="A11080" t="s">
        <v>551</v>
      </c>
      <c r="B11080">
        <v>3</v>
      </c>
      <c r="C11080">
        <v>0.64</v>
      </c>
    </row>
    <row r="11081" spans="1:3" x14ac:dyDescent="0.3">
      <c r="A11081" t="s">
        <v>552</v>
      </c>
      <c r="B11081">
        <v>3</v>
      </c>
      <c r="C11081">
        <v>0.63</v>
      </c>
    </row>
    <row r="11082" spans="1:3" x14ac:dyDescent="0.3">
      <c r="A11082" t="s">
        <v>553</v>
      </c>
      <c r="B11082">
        <v>3</v>
      </c>
      <c r="C11082">
        <v>0.63</v>
      </c>
    </row>
    <row r="11083" spans="1:3" x14ac:dyDescent="0.3">
      <c r="A11083" t="s">
        <v>554</v>
      </c>
      <c r="B11083">
        <v>3</v>
      </c>
      <c r="C11083">
        <v>0.57000000000000006</v>
      </c>
    </row>
    <row r="11084" spans="1:3" x14ac:dyDescent="0.3">
      <c r="A11084" t="s">
        <v>555</v>
      </c>
      <c r="B11084">
        <v>3</v>
      </c>
      <c r="C11084">
        <v>0.94</v>
      </c>
    </row>
    <row r="11085" spans="1:3" x14ac:dyDescent="0.3">
      <c r="A11085" t="s">
        <v>556</v>
      </c>
      <c r="B11085">
        <v>3</v>
      </c>
      <c r="C11085">
        <v>0.75</v>
      </c>
    </row>
    <row r="11086" spans="1:3" x14ac:dyDescent="0.3">
      <c r="A11086" t="s">
        <v>557</v>
      </c>
      <c r="B11086">
        <v>3</v>
      </c>
      <c r="C11086">
        <v>0.90999999999999992</v>
      </c>
    </row>
    <row r="11087" spans="1:3" x14ac:dyDescent="0.3">
      <c r="A11087" t="s">
        <v>558</v>
      </c>
      <c r="B11087">
        <v>3</v>
      </c>
      <c r="C11087">
        <v>0.78</v>
      </c>
    </row>
    <row r="11088" spans="1:3" x14ac:dyDescent="0.3">
      <c r="A11088" t="s">
        <v>559</v>
      </c>
      <c r="B11088">
        <v>3</v>
      </c>
      <c r="C11088">
        <v>0.87</v>
      </c>
    </row>
    <row r="11089" spans="1:3" x14ac:dyDescent="0.3">
      <c r="A11089" t="s">
        <v>560</v>
      </c>
      <c r="B11089">
        <v>3</v>
      </c>
      <c r="C11089">
        <v>0.65</v>
      </c>
    </row>
    <row r="11090" spans="1:3" x14ac:dyDescent="0.3">
      <c r="A11090" t="s">
        <v>561</v>
      </c>
      <c r="B11090">
        <v>3</v>
      </c>
      <c r="C11090">
        <v>0.67999999999999994</v>
      </c>
    </row>
    <row r="11091" spans="1:3" x14ac:dyDescent="0.3">
      <c r="A11091" t="s">
        <v>562</v>
      </c>
      <c r="B11091">
        <v>3</v>
      </c>
      <c r="C11091">
        <v>0.78</v>
      </c>
    </row>
    <row r="11092" spans="1:3" x14ac:dyDescent="0.3">
      <c r="A11092" t="s">
        <v>563</v>
      </c>
      <c r="B11092">
        <v>3</v>
      </c>
      <c r="C11092">
        <v>0.91999999999999993</v>
      </c>
    </row>
    <row r="11093" spans="1:3" x14ac:dyDescent="0.3">
      <c r="A11093" t="s">
        <v>564</v>
      </c>
      <c r="B11093">
        <v>3</v>
      </c>
      <c r="C11093">
        <v>0.94</v>
      </c>
    </row>
    <row r="11094" spans="1:3" x14ac:dyDescent="0.3">
      <c r="A11094" t="s">
        <v>565</v>
      </c>
      <c r="B11094">
        <v>3</v>
      </c>
      <c r="C11094">
        <v>0.78</v>
      </c>
    </row>
    <row r="11095" spans="1:3" x14ac:dyDescent="0.3">
      <c r="A11095" t="s">
        <v>566</v>
      </c>
      <c r="B11095">
        <v>3</v>
      </c>
      <c r="C11095">
        <v>0.57999999999999996</v>
      </c>
    </row>
    <row r="11096" spans="1:3" x14ac:dyDescent="0.3">
      <c r="A11096" t="s">
        <v>567</v>
      </c>
      <c r="B11096">
        <v>3</v>
      </c>
      <c r="C11096">
        <v>0.82000000000000006</v>
      </c>
    </row>
    <row r="11097" spans="1:3" x14ac:dyDescent="0.3">
      <c r="A11097" t="s">
        <v>568</v>
      </c>
      <c r="B11097">
        <v>3</v>
      </c>
      <c r="C11097">
        <v>0.6</v>
      </c>
    </row>
    <row r="11098" spans="1:3" x14ac:dyDescent="0.3">
      <c r="A11098" t="s">
        <v>569</v>
      </c>
      <c r="B11098">
        <v>3</v>
      </c>
      <c r="C11098">
        <v>0.76</v>
      </c>
    </row>
    <row r="11099" spans="1:3" x14ac:dyDescent="0.3">
      <c r="A11099" t="s">
        <v>570</v>
      </c>
      <c r="B11099">
        <v>3</v>
      </c>
      <c r="C11099">
        <v>0.53</v>
      </c>
    </row>
    <row r="11100" spans="1:3" x14ac:dyDescent="0.3">
      <c r="A11100" t="s">
        <v>571</v>
      </c>
      <c r="B11100">
        <v>3</v>
      </c>
      <c r="C11100">
        <v>0.55000000000000004</v>
      </c>
    </row>
    <row r="11101" spans="1:3" x14ac:dyDescent="0.3">
      <c r="A11101" t="s">
        <v>572</v>
      </c>
      <c r="B11101">
        <v>3</v>
      </c>
      <c r="C11101">
        <v>0.75</v>
      </c>
    </row>
    <row r="11102" spans="1:3" x14ac:dyDescent="0.3">
      <c r="A11102" t="s">
        <v>573</v>
      </c>
      <c r="B11102">
        <v>3</v>
      </c>
      <c r="C11102">
        <v>0.90999999999999992</v>
      </c>
    </row>
    <row r="11103" spans="1:3" x14ac:dyDescent="0.3">
      <c r="A11103" t="s">
        <v>574</v>
      </c>
      <c r="B11103">
        <v>3</v>
      </c>
      <c r="C11103">
        <v>0.61</v>
      </c>
    </row>
    <row r="11104" spans="1:3" x14ac:dyDescent="0.3">
      <c r="A11104" t="s">
        <v>575</v>
      </c>
      <c r="B11104">
        <v>3</v>
      </c>
      <c r="C11104">
        <v>0.56000000000000005</v>
      </c>
    </row>
    <row r="11105" spans="1:3" x14ac:dyDescent="0.3">
      <c r="A11105" t="s">
        <v>576</v>
      </c>
      <c r="B11105">
        <v>3</v>
      </c>
      <c r="C11105">
        <v>0.87</v>
      </c>
    </row>
    <row r="11106" spans="1:3" x14ac:dyDescent="0.3">
      <c r="A11106" t="s">
        <v>577</v>
      </c>
      <c r="B11106">
        <v>3</v>
      </c>
      <c r="C11106">
        <v>0.85</v>
      </c>
    </row>
    <row r="11107" spans="1:3" x14ac:dyDescent="0.3">
      <c r="A11107" t="s">
        <v>578</v>
      </c>
      <c r="B11107">
        <v>3</v>
      </c>
      <c r="C11107">
        <v>0.88</v>
      </c>
    </row>
    <row r="11108" spans="1:3" x14ac:dyDescent="0.3">
      <c r="A11108" t="s">
        <v>579</v>
      </c>
      <c r="B11108">
        <v>3</v>
      </c>
      <c r="C11108">
        <v>0.59</v>
      </c>
    </row>
    <row r="11109" spans="1:3" x14ac:dyDescent="0.3">
      <c r="A11109" t="s">
        <v>580</v>
      </c>
      <c r="B11109">
        <v>3</v>
      </c>
      <c r="C11109">
        <v>0.55000000000000004</v>
      </c>
    </row>
    <row r="11110" spans="1:3" x14ac:dyDescent="0.3">
      <c r="A11110" t="s">
        <v>581</v>
      </c>
      <c r="B11110">
        <v>3</v>
      </c>
      <c r="C11110">
        <v>0.67</v>
      </c>
    </row>
    <row r="11111" spans="1:3" x14ac:dyDescent="0.3">
      <c r="A11111" t="s">
        <v>582</v>
      </c>
      <c r="B11111">
        <v>3</v>
      </c>
      <c r="C11111">
        <v>0.55000000000000004</v>
      </c>
    </row>
    <row r="11112" spans="1:3" x14ac:dyDescent="0.3">
      <c r="A11112" t="s">
        <v>583</v>
      </c>
      <c r="B11112">
        <v>3</v>
      </c>
      <c r="C11112">
        <v>0.88</v>
      </c>
    </row>
    <row r="11113" spans="1:3" x14ac:dyDescent="0.3">
      <c r="A11113" t="s">
        <v>584</v>
      </c>
      <c r="B11113">
        <v>3</v>
      </c>
      <c r="C11113">
        <v>0.91999999999999993</v>
      </c>
    </row>
    <row r="11114" spans="1:3" x14ac:dyDescent="0.3">
      <c r="A11114" t="s">
        <v>585</v>
      </c>
      <c r="B11114">
        <v>3</v>
      </c>
      <c r="C11114">
        <v>0.83000000000000007</v>
      </c>
    </row>
    <row r="11115" spans="1:3" x14ac:dyDescent="0.3">
      <c r="A11115" t="s">
        <v>586</v>
      </c>
      <c r="B11115">
        <v>3</v>
      </c>
      <c r="C11115">
        <v>0.65</v>
      </c>
    </row>
    <row r="11116" spans="1:3" x14ac:dyDescent="0.3">
      <c r="A11116" t="s">
        <v>587</v>
      </c>
      <c r="B11116">
        <v>3</v>
      </c>
      <c r="C11116">
        <v>0.56000000000000005</v>
      </c>
    </row>
    <row r="11117" spans="1:3" x14ac:dyDescent="0.3">
      <c r="A11117" t="s">
        <v>588</v>
      </c>
      <c r="B11117">
        <v>3</v>
      </c>
      <c r="C11117">
        <v>0.67999999999999994</v>
      </c>
    </row>
    <row r="11118" spans="1:3" x14ac:dyDescent="0.3">
      <c r="A11118" t="s">
        <v>589</v>
      </c>
      <c r="B11118">
        <v>3</v>
      </c>
      <c r="C11118">
        <v>0.88</v>
      </c>
    </row>
    <row r="11119" spans="1:3" x14ac:dyDescent="0.3">
      <c r="A11119" t="s">
        <v>590</v>
      </c>
      <c r="B11119">
        <v>3</v>
      </c>
      <c r="C11119">
        <v>0.64</v>
      </c>
    </row>
    <row r="11120" spans="1:3" x14ac:dyDescent="0.3">
      <c r="A11120" t="s">
        <v>591</v>
      </c>
      <c r="B11120">
        <v>3</v>
      </c>
      <c r="C11120">
        <v>0.78</v>
      </c>
    </row>
    <row r="11121" spans="1:3" x14ac:dyDescent="0.3">
      <c r="A11121" t="s">
        <v>592</v>
      </c>
      <c r="B11121">
        <v>3</v>
      </c>
      <c r="C11121">
        <v>0.73</v>
      </c>
    </row>
    <row r="11122" spans="1:3" x14ac:dyDescent="0.3">
      <c r="A11122" t="s">
        <v>593</v>
      </c>
      <c r="B11122">
        <v>3</v>
      </c>
      <c r="C11122">
        <v>0.86</v>
      </c>
    </row>
    <row r="11123" spans="1:3" x14ac:dyDescent="0.3">
      <c r="A11123" t="s">
        <v>594</v>
      </c>
      <c r="B11123">
        <v>3</v>
      </c>
      <c r="C11123">
        <v>0.90999999999999992</v>
      </c>
    </row>
    <row r="11124" spans="1:3" x14ac:dyDescent="0.3">
      <c r="A11124" t="s">
        <v>595</v>
      </c>
      <c r="B11124">
        <v>3</v>
      </c>
      <c r="C11124">
        <v>0.77</v>
      </c>
    </row>
    <row r="11125" spans="1:3" x14ac:dyDescent="0.3">
      <c r="A11125" t="s">
        <v>596</v>
      </c>
      <c r="B11125">
        <v>3</v>
      </c>
      <c r="C11125">
        <v>0.86</v>
      </c>
    </row>
    <row r="11126" spans="1:3" x14ac:dyDescent="0.3">
      <c r="A11126" t="s">
        <v>597</v>
      </c>
      <c r="B11126">
        <v>3</v>
      </c>
      <c r="C11126">
        <v>0.88</v>
      </c>
    </row>
    <row r="11127" spans="1:3" x14ac:dyDescent="0.3">
      <c r="A11127" t="s">
        <v>598</v>
      </c>
      <c r="B11127">
        <v>3</v>
      </c>
      <c r="C11127">
        <v>0.83000000000000007</v>
      </c>
    </row>
    <row r="11128" spans="1:3" x14ac:dyDescent="0.3">
      <c r="A11128" t="s">
        <v>599</v>
      </c>
      <c r="B11128">
        <v>3</v>
      </c>
      <c r="C11128">
        <v>0.63</v>
      </c>
    </row>
    <row r="11129" spans="1:3" x14ac:dyDescent="0.3">
      <c r="A11129" t="s">
        <v>600</v>
      </c>
      <c r="B11129">
        <v>3</v>
      </c>
      <c r="C11129">
        <v>0.51</v>
      </c>
    </row>
    <row r="11130" spans="1:3" x14ac:dyDescent="0.3">
      <c r="A11130" t="s">
        <v>601</v>
      </c>
      <c r="B11130">
        <v>3</v>
      </c>
      <c r="C11130">
        <v>0.77</v>
      </c>
    </row>
    <row r="11131" spans="1:3" x14ac:dyDescent="0.3">
      <c r="A11131" t="s">
        <v>602</v>
      </c>
      <c r="B11131">
        <v>3</v>
      </c>
      <c r="C11131">
        <v>0.62</v>
      </c>
    </row>
    <row r="11132" spans="1:3" x14ac:dyDescent="0.3">
      <c r="A11132" t="s">
        <v>603</v>
      </c>
      <c r="B11132">
        <v>3</v>
      </c>
      <c r="C11132">
        <v>0.8</v>
      </c>
    </row>
    <row r="11133" spans="1:3" x14ac:dyDescent="0.3">
      <c r="A11133" t="s">
        <v>604</v>
      </c>
      <c r="B11133">
        <v>3</v>
      </c>
      <c r="C11133">
        <v>0.72</v>
      </c>
    </row>
    <row r="11134" spans="1:3" x14ac:dyDescent="0.3">
      <c r="A11134" t="s">
        <v>605</v>
      </c>
      <c r="B11134">
        <v>3</v>
      </c>
      <c r="C11134">
        <v>0.67999999999999994</v>
      </c>
    </row>
    <row r="11135" spans="1:3" x14ac:dyDescent="0.3">
      <c r="A11135" t="s">
        <v>606</v>
      </c>
      <c r="B11135">
        <v>3</v>
      </c>
      <c r="C11135">
        <v>0.76</v>
      </c>
    </row>
    <row r="11136" spans="1:3" x14ac:dyDescent="0.3">
      <c r="A11136" t="s">
        <v>607</v>
      </c>
      <c r="B11136">
        <v>3</v>
      </c>
      <c r="C11136">
        <v>0.92999999999999994</v>
      </c>
    </row>
    <row r="11137" spans="1:3" x14ac:dyDescent="0.3">
      <c r="A11137" t="s">
        <v>608</v>
      </c>
      <c r="B11137">
        <v>3</v>
      </c>
      <c r="C11137">
        <v>0.92999999999999994</v>
      </c>
    </row>
    <row r="11138" spans="1:3" x14ac:dyDescent="0.3">
      <c r="A11138" t="s">
        <v>609</v>
      </c>
      <c r="B11138">
        <v>3</v>
      </c>
      <c r="C11138">
        <v>0.69</v>
      </c>
    </row>
    <row r="11139" spans="1:3" x14ac:dyDescent="0.3">
      <c r="A11139" t="s">
        <v>610</v>
      </c>
      <c r="B11139">
        <v>3</v>
      </c>
      <c r="C11139">
        <v>0.65</v>
      </c>
    </row>
    <row r="11140" spans="1:3" x14ac:dyDescent="0.3">
      <c r="A11140" t="s">
        <v>611</v>
      </c>
      <c r="B11140">
        <v>3</v>
      </c>
      <c r="C11140">
        <v>0.63</v>
      </c>
    </row>
    <row r="11141" spans="1:3" x14ac:dyDescent="0.3">
      <c r="A11141" t="s">
        <v>612</v>
      </c>
      <c r="B11141">
        <v>3</v>
      </c>
      <c r="C11141">
        <v>0.57999999999999996</v>
      </c>
    </row>
    <row r="11142" spans="1:3" x14ac:dyDescent="0.3">
      <c r="A11142" t="s">
        <v>613</v>
      </c>
      <c r="B11142">
        <v>3</v>
      </c>
      <c r="C11142">
        <v>0.53</v>
      </c>
    </row>
    <row r="11143" spans="1:3" x14ac:dyDescent="0.3">
      <c r="A11143" t="s">
        <v>614</v>
      </c>
      <c r="B11143">
        <v>3</v>
      </c>
      <c r="C11143">
        <v>0.62</v>
      </c>
    </row>
    <row r="11144" spans="1:3" x14ac:dyDescent="0.3">
      <c r="A11144" t="s">
        <v>615</v>
      </c>
      <c r="B11144">
        <v>3</v>
      </c>
      <c r="C11144">
        <v>0.57999999999999996</v>
      </c>
    </row>
    <row r="11145" spans="1:3" x14ac:dyDescent="0.3">
      <c r="A11145" t="s">
        <v>616</v>
      </c>
      <c r="B11145">
        <v>3</v>
      </c>
      <c r="C11145">
        <v>0.82000000000000006</v>
      </c>
    </row>
    <row r="11146" spans="1:3" x14ac:dyDescent="0.3">
      <c r="A11146" t="s">
        <v>617</v>
      </c>
      <c r="B11146">
        <v>3</v>
      </c>
      <c r="C11146">
        <v>0.84000000000000008</v>
      </c>
    </row>
    <row r="11147" spans="1:3" x14ac:dyDescent="0.3">
      <c r="A11147" t="s">
        <v>618</v>
      </c>
      <c r="B11147">
        <v>3</v>
      </c>
      <c r="C11147">
        <v>0.83000000000000007</v>
      </c>
    </row>
    <row r="11148" spans="1:3" x14ac:dyDescent="0.3">
      <c r="A11148" t="s">
        <v>619</v>
      </c>
      <c r="B11148">
        <v>3</v>
      </c>
      <c r="C11148">
        <v>0.6</v>
      </c>
    </row>
    <row r="11149" spans="1:3" x14ac:dyDescent="0.3">
      <c r="A11149" t="s">
        <v>620</v>
      </c>
      <c r="B11149">
        <v>3</v>
      </c>
      <c r="C11149">
        <v>0.73</v>
      </c>
    </row>
    <row r="11150" spans="1:3" x14ac:dyDescent="0.3">
      <c r="A11150" t="s">
        <v>621</v>
      </c>
      <c r="B11150">
        <v>3</v>
      </c>
      <c r="C11150">
        <v>0.82000000000000006</v>
      </c>
    </row>
    <row r="11151" spans="1:3" x14ac:dyDescent="0.3">
      <c r="A11151" t="s">
        <v>622</v>
      </c>
      <c r="B11151">
        <v>3</v>
      </c>
      <c r="C11151">
        <v>0.87</v>
      </c>
    </row>
    <row r="11152" spans="1:3" x14ac:dyDescent="0.3">
      <c r="A11152" t="s">
        <v>623</v>
      </c>
      <c r="B11152">
        <v>3</v>
      </c>
      <c r="C11152">
        <v>0.65</v>
      </c>
    </row>
    <row r="11153" spans="1:3" x14ac:dyDescent="0.3">
      <c r="A11153" t="s">
        <v>624</v>
      </c>
      <c r="B11153">
        <v>3</v>
      </c>
      <c r="C11153">
        <v>0.51</v>
      </c>
    </row>
    <row r="11154" spans="1:3" x14ac:dyDescent="0.3">
      <c r="A11154" t="s">
        <v>625</v>
      </c>
      <c r="B11154">
        <v>3</v>
      </c>
      <c r="C11154">
        <v>0.85</v>
      </c>
    </row>
    <row r="11155" spans="1:3" x14ac:dyDescent="0.3">
      <c r="A11155" t="s">
        <v>626</v>
      </c>
      <c r="B11155">
        <v>3</v>
      </c>
      <c r="C11155">
        <v>0.65</v>
      </c>
    </row>
    <row r="11156" spans="1:3" x14ac:dyDescent="0.3">
      <c r="A11156" t="s">
        <v>627</v>
      </c>
      <c r="B11156">
        <v>3</v>
      </c>
      <c r="C11156">
        <v>0.67999999999999994</v>
      </c>
    </row>
    <row r="11157" spans="1:3" x14ac:dyDescent="0.3">
      <c r="A11157" t="s">
        <v>628</v>
      </c>
      <c r="B11157">
        <v>3</v>
      </c>
      <c r="C11157">
        <v>0.81</v>
      </c>
    </row>
    <row r="11158" spans="1:3" x14ac:dyDescent="0.3">
      <c r="A11158" t="s">
        <v>629</v>
      </c>
      <c r="B11158">
        <v>3</v>
      </c>
      <c r="C11158">
        <v>0.64</v>
      </c>
    </row>
    <row r="11159" spans="1:3" x14ac:dyDescent="0.3">
      <c r="A11159" t="s">
        <v>630</v>
      </c>
      <c r="B11159">
        <v>3</v>
      </c>
      <c r="C11159">
        <v>0.57999999999999996</v>
      </c>
    </row>
    <row r="11160" spans="1:3" x14ac:dyDescent="0.3">
      <c r="A11160" t="s">
        <v>631</v>
      </c>
      <c r="B11160">
        <v>3</v>
      </c>
      <c r="C11160">
        <v>0.75</v>
      </c>
    </row>
    <row r="11161" spans="1:3" x14ac:dyDescent="0.3">
      <c r="A11161" t="s">
        <v>632</v>
      </c>
      <c r="B11161">
        <v>3</v>
      </c>
      <c r="C11161">
        <v>0.54</v>
      </c>
    </row>
    <row r="11162" spans="1:3" x14ac:dyDescent="0.3">
      <c r="A11162" t="s">
        <v>633</v>
      </c>
      <c r="B11162">
        <v>3</v>
      </c>
      <c r="C11162">
        <v>0.81</v>
      </c>
    </row>
    <row r="11163" spans="1:3" x14ac:dyDescent="0.3">
      <c r="A11163" t="s">
        <v>634</v>
      </c>
      <c r="B11163">
        <v>3</v>
      </c>
      <c r="C11163">
        <v>0.83000000000000007</v>
      </c>
    </row>
    <row r="11164" spans="1:3" x14ac:dyDescent="0.3">
      <c r="A11164" t="s">
        <v>635</v>
      </c>
      <c r="B11164">
        <v>3</v>
      </c>
      <c r="C11164">
        <v>0.8</v>
      </c>
    </row>
    <row r="11165" spans="1:3" x14ac:dyDescent="0.3">
      <c r="A11165" t="s">
        <v>636</v>
      </c>
      <c r="B11165">
        <v>3</v>
      </c>
      <c r="C11165">
        <v>0.67</v>
      </c>
    </row>
    <row r="11166" spans="1:3" x14ac:dyDescent="0.3">
      <c r="A11166" t="s">
        <v>637</v>
      </c>
      <c r="B11166">
        <v>3</v>
      </c>
      <c r="C11166">
        <v>0.61</v>
      </c>
    </row>
    <row r="11167" spans="1:3" x14ac:dyDescent="0.3">
      <c r="A11167" t="s">
        <v>638</v>
      </c>
      <c r="B11167">
        <v>3</v>
      </c>
      <c r="C11167">
        <v>0.67999999999999994</v>
      </c>
    </row>
    <row r="11168" spans="1:3" x14ac:dyDescent="0.3">
      <c r="A11168" t="s">
        <v>639</v>
      </c>
      <c r="B11168">
        <v>3</v>
      </c>
      <c r="C11168">
        <v>0.62</v>
      </c>
    </row>
    <row r="11169" spans="1:3" x14ac:dyDescent="0.3">
      <c r="A11169" t="s">
        <v>640</v>
      </c>
      <c r="B11169">
        <v>3</v>
      </c>
      <c r="C11169">
        <v>0.67</v>
      </c>
    </row>
    <row r="11170" spans="1:3" x14ac:dyDescent="0.3">
      <c r="A11170" t="s">
        <v>641</v>
      </c>
      <c r="B11170">
        <v>3</v>
      </c>
      <c r="C11170">
        <v>0.61</v>
      </c>
    </row>
    <row r="11171" spans="1:3" x14ac:dyDescent="0.3">
      <c r="A11171" t="s">
        <v>642</v>
      </c>
      <c r="B11171">
        <v>3</v>
      </c>
      <c r="C11171">
        <v>0.57000000000000006</v>
      </c>
    </row>
    <row r="11172" spans="1:3" x14ac:dyDescent="0.3">
      <c r="A11172" t="s">
        <v>643</v>
      </c>
      <c r="B11172">
        <v>3</v>
      </c>
      <c r="C11172">
        <v>0.83000000000000007</v>
      </c>
    </row>
    <row r="11173" spans="1:3" x14ac:dyDescent="0.3">
      <c r="A11173" t="s">
        <v>644</v>
      </c>
      <c r="B11173">
        <v>3</v>
      </c>
      <c r="C11173">
        <v>0.57000000000000006</v>
      </c>
    </row>
    <row r="11174" spans="1:3" x14ac:dyDescent="0.3">
      <c r="A11174" t="s">
        <v>645</v>
      </c>
      <c r="B11174">
        <v>3</v>
      </c>
      <c r="C11174">
        <v>0.67999999999999994</v>
      </c>
    </row>
    <row r="11175" spans="1:3" x14ac:dyDescent="0.3">
      <c r="A11175" t="s">
        <v>646</v>
      </c>
      <c r="B11175">
        <v>3</v>
      </c>
      <c r="C11175">
        <v>0.82000000000000006</v>
      </c>
    </row>
    <row r="11176" spans="1:3" x14ac:dyDescent="0.3">
      <c r="A11176" t="s">
        <v>647</v>
      </c>
      <c r="B11176">
        <v>3</v>
      </c>
      <c r="C11176">
        <v>0.63</v>
      </c>
    </row>
    <row r="11177" spans="1:3" x14ac:dyDescent="0.3">
      <c r="A11177" t="s">
        <v>648</v>
      </c>
      <c r="B11177">
        <v>3</v>
      </c>
      <c r="C11177">
        <v>0.95</v>
      </c>
    </row>
    <row r="11178" spans="1:3" x14ac:dyDescent="0.3">
      <c r="A11178" t="s">
        <v>649</v>
      </c>
      <c r="B11178">
        <v>3</v>
      </c>
      <c r="C11178">
        <v>0.52</v>
      </c>
    </row>
    <row r="11179" spans="1:3" x14ac:dyDescent="0.3">
      <c r="A11179" t="s">
        <v>650</v>
      </c>
      <c r="B11179">
        <v>3</v>
      </c>
      <c r="C11179">
        <v>0.57999999999999996</v>
      </c>
    </row>
    <row r="11180" spans="1:3" x14ac:dyDescent="0.3">
      <c r="A11180" t="s">
        <v>651</v>
      </c>
      <c r="B11180">
        <v>3</v>
      </c>
      <c r="C11180">
        <v>0.51</v>
      </c>
    </row>
    <row r="11181" spans="1:3" x14ac:dyDescent="0.3">
      <c r="A11181" t="s">
        <v>652</v>
      </c>
      <c r="B11181">
        <v>3</v>
      </c>
      <c r="C11181">
        <v>0.72</v>
      </c>
    </row>
    <row r="11182" spans="1:3" x14ac:dyDescent="0.3">
      <c r="A11182" t="s">
        <v>653</v>
      </c>
      <c r="B11182">
        <v>3</v>
      </c>
      <c r="C11182">
        <v>0.79</v>
      </c>
    </row>
    <row r="11183" spans="1:3" x14ac:dyDescent="0.3">
      <c r="A11183" t="s">
        <v>654</v>
      </c>
      <c r="B11183">
        <v>3</v>
      </c>
      <c r="C11183">
        <v>0.67999999999999994</v>
      </c>
    </row>
    <row r="11184" spans="1:3" x14ac:dyDescent="0.3">
      <c r="A11184" t="s">
        <v>655</v>
      </c>
      <c r="B11184">
        <v>3</v>
      </c>
      <c r="C11184">
        <v>0.82000000000000006</v>
      </c>
    </row>
    <row r="11185" spans="1:3" x14ac:dyDescent="0.3">
      <c r="A11185" t="s">
        <v>656</v>
      </c>
      <c r="B11185">
        <v>3</v>
      </c>
      <c r="C11185">
        <v>0.75</v>
      </c>
    </row>
    <row r="11186" spans="1:3" x14ac:dyDescent="0.3">
      <c r="A11186" t="s">
        <v>657</v>
      </c>
      <c r="B11186">
        <v>3</v>
      </c>
      <c r="C11186">
        <v>0.85</v>
      </c>
    </row>
    <row r="11187" spans="1:3" x14ac:dyDescent="0.3">
      <c r="A11187" t="s">
        <v>658</v>
      </c>
      <c r="B11187">
        <v>3</v>
      </c>
      <c r="C11187">
        <v>0.71</v>
      </c>
    </row>
    <row r="11188" spans="1:3" x14ac:dyDescent="0.3">
      <c r="A11188" t="s">
        <v>659</v>
      </c>
      <c r="B11188">
        <v>3</v>
      </c>
      <c r="C11188">
        <v>0.77</v>
      </c>
    </row>
    <row r="11189" spans="1:3" x14ac:dyDescent="0.3">
      <c r="A11189" t="s">
        <v>660</v>
      </c>
      <c r="B11189">
        <v>3</v>
      </c>
      <c r="C11189">
        <v>0.6</v>
      </c>
    </row>
    <row r="11190" spans="1:3" x14ac:dyDescent="0.3">
      <c r="A11190" t="s">
        <v>661</v>
      </c>
      <c r="B11190">
        <v>3</v>
      </c>
      <c r="C11190">
        <v>0.81</v>
      </c>
    </row>
    <row r="11191" spans="1:3" x14ac:dyDescent="0.3">
      <c r="A11191" t="s">
        <v>662</v>
      </c>
      <c r="B11191">
        <v>3</v>
      </c>
      <c r="C11191">
        <v>0.67999999999999994</v>
      </c>
    </row>
    <row r="11192" spans="1:3" x14ac:dyDescent="0.3">
      <c r="A11192" t="s">
        <v>663</v>
      </c>
      <c r="B11192">
        <v>3</v>
      </c>
      <c r="C11192">
        <v>0.61</v>
      </c>
    </row>
    <row r="11193" spans="1:3" x14ac:dyDescent="0.3">
      <c r="A11193" t="s">
        <v>664</v>
      </c>
      <c r="B11193">
        <v>3</v>
      </c>
      <c r="C11193">
        <v>0.51</v>
      </c>
    </row>
    <row r="11194" spans="1:3" x14ac:dyDescent="0.3">
      <c r="A11194" t="s">
        <v>665</v>
      </c>
      <c r="B11194">
        <v>3</v>
      </c>
      <c r="C11194">
        <v>0.62</v>
      </c>
    </row>
    <row r="11195" spans="1:3" x14ac:dyDescent="0.3">
      <c r="A11195" t="s">
        <v>666</v>
      </c>
      <c r="B11195">
        <v>3</v>
      </c>
      <c r="C11195">
        <v>0.66</v>
      </c>
    </row>
    <row r="11196" spans="1:3" x14ac:dyDescent="0.3">
      <c r="A11196" t="s">
        <v>667</v>
      </c>
      <c r="B11196">
        <v>3</v>
      </c>
      <c r="C11196">
        <v>0.84000000000000008</v>
      </c>
    </row>
    <row r="11197" spans="1:3" x14ac:dyDescent="0.3">
      <c r="A11197" t="s">
        <v>668</v>
      </c>
      <c r="B11197">
        <v>3</v>
      </c>
      <c r="C11197">
        <v>0.67999999999999994</v>
      </c>
    </row>
    <row r="11198" spans="1:3" x14ac:dyDescent="0.3">
      <c r="A11198" t="s">
        <v>669</v>
      </c>
      <c r="B11198">
        <v>3</v>
      </c>
      <c r="C11198">
        <v>0.87</v>
      </c>
    </row>
    <row r="11199" spans="1:3" x14ac:dyDescent="0.3">
      <c r="A11199" t="s">
        <v>670</v>
      </c>
      <c r="B11199">
        <v>3</v>
      </c>
      <c r="C11199">
        <v>0.95</v>
      </c>
    </row>
    <row r="11200" spans="1:3" x14ac:dyDescent="0.3">
      <c r="A11200" t="s">
        <v>671</v>
      </c>
      <c r="B11200">
        <v>3</v>
      </c>
      <c r="C11200">
        <v>0.52</v>
      </c>
    </row>
    <row r="11201" spans="1:3" x14ac:dyDescent="0.3">
      <c r="A11201" t="s">
        <v>672</v>
      </c>
      <c r="B11201">
        <v>3</v>
      </c>
      <c r="C11201">
        <v>0.78</v>
      </c>
    </row>
    <row r="11202" spans="1:3" x14ac:dyDescent="0.3">
      <c r="A11202" t="s">
        <v>673</v>
      </c>
      <c r="B11202">
        <v>3</v>
      </c>
      <c r="C11202">
        <v>0.82000000000000006</v>
      </c>
    </row>
    <row r="11203" spans="1:3" x14ac:dyDescent="0.3">
      <c r="A11203" t="s">
        <v>674</v>
      </c>
      <c r="B11203">
        <v>3</v>
      </c>
      <c r="C11203">
        <v>0.75</v>
      </c>
    </row>
    <row r="11204" spans="1:3" x14ac:dyDescent="0.3">
      <c r="A11204" t="s">
        <v>675</v>
      </c>
      <c r="B11204">
        <v>3</v>
      </c>
      <c r="C11204">
        <v>0.74</v>
      </c>
    </row>
    <row r="11205" spans="1:3" x14ac:dyDescent="0.3">
      <c r="A11205" t="s">
        <v>676</v>
      </c>
      <c r="B11205">
        <v>3</v>
      </c>
      <c r="C11205">
        <v>0.67</v>
      </c>
    </row>
    <row r="11206" spans="1:3" x14ac:dyDescent="0.3">
      <c r="A11206" t="s">
        <v>677</v>
      </c>
      <c r="B11206">
        <v>3</v>
      </c>
      <c r="C11206">
        <v>0.66</v>
      </c>
    </row>
    <row r="11207" spans="1:3" x14ac:dyDescent="0.3">
      <c r="A11207" t="s">
        <v>678</v>
      </c>
      <c r="B11207">
        <v>3</v>
      </c>
      <c r="C11207">
        <v>0.66</v>
      </c>
    </row>
    <row r="11208" spans="1:3" x14ac:dyDescent="0.3">
      <c r="A11208" t="s">
        <v>679</v>
      </c>
      <c r="B11208">
        <v>3</v>
      </c>
      <c r="C11208">
        <v>0.57000000000000006</v>
      </c>
    </row>
    <row r="11209" spans="1:3" x14ac:dyDescent="0.3">
      <c r="A11209" t="s">
        <v>680</v>
      </c>
      <c r="B11209">
        <v>3</v>
      </c>
      <c r="C11209">
        <v>0.66</v>
      </c>
    </row>
    <row r="11210" spans="1:3" x14ac:dyDescent="0.3">
      <c r="A11210" t="s">
        <v>681</v>
      </c>
      <c r="B11210">
        <v>3</v>
      </c>
      <c r="C11210">
        <v>0.84000000000000008</v>
      </c>
    </row>
    <row r="11211" spans="1:3" x14ac:dyDescent="0.3">
      <c r="A11211" t="s">
        <v>682</v>
      </c>
      <c r="B11211">
        <v>3</v>
      </c>
      <c r="C11211">
        <v>0.5</v>
      </c>
    </row>
    <row r="11212" spans="1:3" x14ac:dyDescent="0.3">
      <c r="A11212" t="s">
        <v>683</v>
      </c>
      <c r="B11212">
        <v>3</v>
      </c>
      <c r="C11212">
        <v>0.73</v>
      </c>
    </row>
    <row r="11213" spans="1:3" x14ac:dyDescent="0.3">
      <c r="A11213" t="s">
        <v>684</v>
      </c>
      <c r="B11213">
        <v>3</v>
      </c>
      <c r="C11213">
        <v>0.62</v>
      </c>
    </row>
    <row r="11214" spans="1:3" x14ac:dyDescent="0.3">
      <c r="A11214" t="s">
        <v>685</v>
      </c>
      <c r="B11214">
        <v>3</v>
      </c>
      <c r="C11214">
        <v>0.9</v>
      </c>
    </row>
    <row r="11215" spans="1:3" x14ac:dyDescent="0.3">
      <c r="A11215" t="s">
        <v>686</v>
      </c>
      <c r="B11215">
        <v>3</v>
      </c>
      <c r="C11215">
        <v>0.67999999999999994</v>
      </c>
    </row>
    <row r="11216" spans="1:3" x14ac:dyDescent="0.3">
      <c r="A11216" t="s">
        <v>687</v>
      </c>
      <c r="B11216">
        <v>3</v>
      </c>
      <c r="C11216">
        <v>0.56000000000000005</v>
      </c>
    </row>
    <row r="11217" spans="1:3" x14ac:dyDescent="0.3">
      <c r="A11217" t="s">
        <v>688</v>
      </c>
      <c r="B11217">
        <v>3</v>
      </c>
      <c r="C11217">
        <v>0.61</v>
      </c>
    </row>
    <row r="11218" spans="1:3" x14ac:dyDescent="0.3">
      <c r="A11218" t="s">
        <v>689</v>
      </c>
      <c r="B11218">
        <v>3</v>
      </c>
      <c r="C11218">
        <v>0.82000000000000006</v>
      </c>
    </row>
    <row r="11219" spans="1:3" x14ac:dyDescent="0.3">
      <c r="A11219" t="s">
        <v>690</v>
      </c>
      <c r="B11219">
        <v>3</v>
      </c>
      <c r="C11219">
        <v>0.76</v>
      </c>
    </row>
    <row r="11220" spans="1:3" x14ac:dyDescent="0.3">
      <c r="A11220" t="s">
        <v>691</v>
      </c>
      <c r="B11220">
        <v>3</v>
      </c>
      <c r="C11220">
        <v>0.52</v>
      </c>
    </row>
    <row r="11221" spans="1:3" x14ac:dyDescent="0.3">
      <c r="A11221" t="s">
        <v>692</v>
      </c>
      <c r="B11221">
        <v>3</v>
      </c>
      <c r="C11221">
        <v>0.84000000000000008</v>
      </c>
    </row>
    <row r="11222" spans="1:3" x14ac:dyDescent="0.3">
      <c r="A11222" t="s">
        <v>693</v>
      </c>
      <c r="B11222">
        <v>3</v>
      </c>
      <c r="C11222">
        <v>0.64</v>
      </c>
    </row>
    <row r="11223" spans="1:3" x14ac:dyDescent="0.3">
      <c r="A11223" t="s">
        <v>694</v>
      </c>
      <c r="B11223">
        <v>3</v>
      </c>
      <c r="C11223">
        <v>0.78</v>
      </c>
    </row>
    <row r="11224" spans="1:3" x14ac:dyDescent="0.3">
      <c r="A11224" t="s">
        <v>695</v>
      </c>
      <c r="B11224">
        <v>3</v>
      </c>
      <c r="C11224">
        <v>0.94</v>
      </c>
    </row>
    <row r="11225" spans="1:3" x14ac:dyDescent="0.3">
      <c r="A11225" t="s">
        <v>696</v>
      </c>
      <c r="B11225">
        <v>3</v>
      </c>
      <c r="C11225">
        <v>0.83000000000000007</v>
      </c>
    </row>
    <row r="11226" spans="1:3" x14ac:dyDescent="0.3">
      <c r="A11226" t="s">
        <v>697</v>
      </c>
      <c r="B11226">
        <v>3</v>
      </c>
      <c r="C11226">
        <v>0.6</v>
      </c>
    </row>
    <row r="11227" spans="1:3" x14ac:dyDescent="0.3">
      <c r="A11227" t="s">
        <v>698</v>
      </c>
      <c r="B11227">
        <v>3</v>
      </c>
      <c r="C11227">
        <v>0.86</v>
      </c>
    </row>
    <row r="11228" spans="1:3" x14ac:dyDescent="0.3">
      <c r="A11228" t="s">
        <v>699</v>
      </c>
      <c r="B11228">
        <v>3</v>
      </c>
      <c r="C11228">
        <v>0.83000000000000007</v>
      </c>
    </row>
    <row r="11229" spans="1:3" x14ac:dyDescent="0.3">
      <c r="A11229" t="s">
        <v>700</v>
      </c>
      <c r="B11229">
        <v>3</v>
      </c>
      <c r="C11229">
        <v>0.82000000000000006</v>
      </c>
    </row>
    <row r="11230" spans="1:3" x14ac:dyDescent="0.3">
      <c r="A11230" t="s">
        <v>701</v>
      </c>
      <c r="B11230">
        <v>3</v>
      </c>
      <c r="C11230">
        <v>0.57999999999999996</v>
      </c>
    </row>
    <row r="11231" spans="1:3" x14ac:dyDescent="0.3">
      <c r="A11231" t="s">
        <v>702</v>
      </c>
      <c r="B11231">
        <v>3</v>
      </c>
      <c r="C11231">
        <v>0.87</v>
      </c>
    </row>
    <row r="11232" spans="1:3" x14ac:dyDescent="0.3">
      <c r="A11232" t="s">
        <v>703</v>
      </c>
      <c r="B11232">
        <v>3</v>
      </c>
      <c r="C11232">
        <v>0.84000000000000008</v>
      </c>
    </row>
    <row r="11233" spans="1:3" x14ac:dyDescent="0.3">
      <c r="A11233" t="s">
        <v>704</v>
      </c>
      <c r="B11233">
        <v>3</v>
      </c>
      <c r="C11233">
        <v>0.54</v>
      </c>
    </row>
    <row r="11234" spans="1:3" x14ac:dyDescent="0.3">
      <c r="A11234" t="s">
        <v>705</v>
      </c>
      <c r="B11234">
        <v>3</v>
      </c>
      <c r="C11234">
        <v>0.81</v>
      </c>
    </row>
    <row r="11235" spans="1:3" x14ac:dyDescent="0.3">
      <c r="A11235" t="s">
        <v>706</v>
      </c>
      <c r="B11235">
        <v>3</v>
      </c>
      <c r="C11235">
        <v>0.7</v>
      </c>
    </row>
    <row r="11236" spans="1:3" x14ac:dyDescent="0.3">
      <c r="A11236" t="s">
        <v>707</v>
      </c>
      <c r="B11236">
        <v>3</v>
      </c>
      <c r="C11236">
        <v>0.81</v>
      </c>
    </row>
    <row r="11237" spans="1:3" x14ac:dyDescent="0.3">
      <c r="A11237" t="s">
        <v>708</v>
      </c>
      <c r="B11237">
        <v>3</v>
      </c>
      <c r="C11237">
        <v>0.83000000000000007</v>
      </c>
    </row>
    <row r="11238" spans="1:3" x14ac:dyDescent="0.3">
      <c r="A11238" t="s">
        <v>709</v>
      </c>
      <c r="B11238">
        <v>3</v>
      </c>
      <c r="C11238">
        <v>0.76</v>
      </c>
    </row>
    <row r="11239" spans="1:3" x14ac:dyDescent="0.3">
      <c r="A11239" t="s">
        <v>710</v>
      </c>
      <c r="B11239">
        <v>3</v>
      </c>
      <c r="C11239">
        <v>0.73</v>
      </c>
    </row>
    <row r="11240" spans="1:3" x14ac:dyDescent="0.3">
      <c r="A11240" t="s">
        <v>711</v>
      </c>
      <c r="B11240">
        <v>3</v>
      </c>
      <c r="C11240">
        <v>0.73</v>
      </c>
    </row>
    <row r="11241" spans="1:3" x14ac:dyDescent="0.3">
      <c r="A11241" t="s">
        <v>712</v>
      </c>
      <c r="B11241">
        <v>3</v>
      </c>
      <c r="C11241">
        <v>0.91999999999999993</v>
      </c>
    </row>
    <row r="11242" spans="1:3" x14ac:dyDescent="0.3">
      <c r="A11242" t="s">
        <v>713</v>
      </c>
      <c r="B11242">
        <v>3</v>
      </c>
      <c r="C11242">
        <v>0.57999999999999996</v>
      </c>
    </row>
    <row r="11243" spans="1:3" x14ac:dyDescent="0.3">
      <c r="A11243" t="s">
        <v>714</v>
      </c>
      <c r="B11243">
        <v>3</v>
      </c>
      <c r="C11243">
        <v>0.74</v>
      </c>
    </row>
    <row r="11244" spans="1:3" x14ac:dyDescent="0.3">
      <c r="A11244" t="s">
        <v>715</v>
      </c>
      <c r="B11244">
        <v>3</v>
      </c>
      <c r="C11244">
        <v>0.95</v>
      </c>
    </row>
    <row r="11245" spans="1:3" x14ac:dyDescent="0.3">
      <c r="A11245" t="s">
        <v>716</v>
      </c>
      <c r="B11245">
        <v>3</v>
      </c>
      <c r="C11245">
        <v>0.69</v>
      </c>
    </row>
    <row r="11246" spans="1:3" x14ac:dyDescent="0.3">
      <c r="A11246" t="s">
        <v>717</v>
      </c>
      <c r="B11246">
        <v>3</v>
      </c>
      <c r="C11246">
        <v>0.84000000000000008</v>
      </c>
    </row>
    <row r="11247" spans="1:3" x14ac:dyDescent="0.3">
      <c r="A11247" t="s">
        <v>718</v>
      </c>
      <c r="B11247">
        <v>3</v>
      </c>
      <c r="C11247">
        <v>0.8</v>
      </c>
    </row>
    <row r="11248" spans="1:3" x14ac:dyDescent="0.3">
      <c r="A11248" t="s">
        <v>719</v>
      </c>
      <c r="B11248">
        <v>3</v>
      </c>
      <c r="C11248">
        <v>0.91999999999999993</v>
      </c>
    </row>
    <row r="11249" spans="1:3" x14ac:dyDescent="0.3">
      <c r="A11249" t="s">
        <v>720</v>
      </c>
      <c r="B11249">
        <v>3</v>
      </c>
      <c r="C11249">
        <v>0.75</v>
      </c>
    </row>
    <row r="11250" spans="1:3" x14ac:dyDescent="0.3">
      <c r="A11250" t="s">
        <v>721</v>
      </c>
      <c r="B11250">
        <v>3</v>
      </c>
      <c r="C11250">
        <v>0.89</v>
      </c>
    </row>
    <row r="11251" spans="1:3" x14ac:dyDescent="0.3">
      <c r="A11251" t="s">
        <v>722</v>
      </c>
      <c r="B11251">
        <v>3</v>
      </c>
      <c r="C11251">
        <v>0.94</v>
      </c>
    </row>
    <row r="11252" spans="1:3" x14ac:dyDescent="0.3">
      <c r="A11252" t="s">
        <v>723</v>
      </c>
      <c r="B11252">
        <v>3</v>
      </c>
      <c r="C11252">
        <v>0.52</v>
      </c>
    </row>
    <row r="11253" spans="1:3" x14ac:dyDescent="0.3">
      <c r="A11253" t="s">
        <v>724</v>
      </c>
      <c r="B11253">
        <v>3</v>
      </c>
      <c r="C11253">
        <v>0.67999999999999994</v>
      </c>
    </row>
    <row r="11254" spans="1:3" x14ac:dyDescent="0.3">
      <c r="A11254" t="s">
        <v>725</v>
      </c>
      <c r="B11254">
        <v>3</v>
      </c>
      <c r="C11254">
        <v>0.67</v>
      </c>
    </row>
    <row r="11255" spans="1:3" x14ac:dyDescent="0.3">
      <c r="A11255" t="s">
        <v>726</v>
      </c>
      <c r="B11255">
        <v>3</v>
      </c>
      <c r="C11255">
        <v>0.67999999999999994</v>
      </c>
    </row>
    <row r="11256" spans="1:3" x14ac:dyDescent="0.3">
      <c r="A11256" t="s">
        <v>727</v>
      </c>
      <c r="B11256">
        <v>3</v>
      </c>
      <c r="C11256">
        <v>0.82000000000000006</v>
      </c>
    </row>
    <row r="11257" spans="1:3" x14ac:dyDescent="0.3">
      <c r="A11257" t="s">
        <v>728</v>
      </c>
      <c r="B11257">
        <v>3</v>
      </c>
      <c r="C11257">
        <v>0.86</v>
      </c>
    </row>
    <row r="11258" spans="1:3" x14ac:dyDescent="0.3">
      <c r="A11258" t="s">
        <v>729</v>
      </c>
      <c r="B11258">
        <v>3</v>
      </c>
      <c r="C11258">
        <v>0.78</v>
      </c>
    </row>
    <row r="11259" spans="1:3" x14ac:dyDescent="0.3">
      <c r="A11259" t="s">
        <v>730</v>
      </c>
      <c r="B11259">
        <v>3</v>
      </c>
      <c r="C11259">
        <v>0.71</v>
      </c>
    </row>
    <row r="11260" spans="1:3" x14ac:dyDescent="0.3">
      <c r="A11260" t="s">
        <v>731</v>
      </c>
      <c r="B11260">
        <v>3</v>
      </c>
      <c r="C11260">
        <v>0.83000000000000007</v>
      </c>
    </row>
    <row r="11261" spans="1:3" x14ac:dyDescent="0.3">
      <c r="A11261" t="s">
        <v>732</v>
      </c>
      <c r="B11261">
        <v>3</v>
      </c>
      <c r="C11261">
        <v>0.73</v>
      </c>
    </row>
    <row r="11262" spans="1:3" x14ac:dyDescent="0.3">
      <c r="A11262" t="s">
        <v>733</v>
      </c>
      <c r="B11262">
        <v>3</v>
      </c>
      <c r="C11262">
        <v>0.51</v>
      </c>
    </row>
    <row r="11263" spans="1:3" x14ac:dyDescent="0.3">
      <c r="A11263" t="s">
        <v>734</v>
      </c>
      <c r="B11263">
        <v>3</v>
      </c>
      <c r="C11263">
        <v>0.89</v>
      </c>
    </row>
    <row r="11264" spans="1:3" x14ac:dyDescent="0.3">
      <c r="A11264" t="s">
        <v>735</v>
      </c>
      <c r="B11264">
        <v>3</v>
      </c>
      <c r="C11264">
        <v>0.7</v>
      </c>
    </row>
    <row r="11265" spans="1:3" x14ac:dyDescent="0.3">
      <c r="A11265" t="s">
        <v>736</v>
      </c>
      <c r="B11265">
        <v>3</v>
      </c>
      <c r="C11265">
        <v>0.59</v>
      </c>
    </row>
    <row r="11266" spans="1:3" x14ac:dyDescent="0.3">
      <c r="A11266" t="s">
        <v>737</v>
      </c>
      <c r="B11266">
        <v>3</v>
      </c>
      <c r="C11266">
        <v>0.67</v>
      </c>
    </row>
    <row r="11267" spans="1:3" x14ac:dyDescent="0.3">
      <c r="A11267" t="s">
        <v>738</v>
      </c>
      <c r="B11267">
        <v>3</v>
      </c>
      <c r="C11267">
        <v>0.91999999999999993</v>
      </c>
    </row>
    <row r="11268" spans="1:3" x14ac:dyDescent="0.3">
      <c r="A11268" t="s">
        <v>739</v>
      </c>
      <c r="B11268">
        <v>3</v>
      </c>
      <c r="C11268">
        <v>0.51</v>
      </c>
    </row>
    <row r="11269" spans="1:3" x14ac:dyDescent="0.3">
      <c r="A11269" t="s">
        <v>740</v>
      </c>
      <c r="B11269">
        <v>3</v>
      </c>
      <c r="C11269">
        <v>0.76</v>
      </c>
    </row>
    <row r="11270" spans="1:3" x14ac:dyDescent="0.3">
      <c r="A11270" t="s">
        <v>741</v>
      </c>
      <c r="B11270">
        <v>3</v>
      </c>
      <c r="C11270">
        <v>0.87</v>
      </c>
    </row>
    <row r="11271" spans="1:3" x14ac:dyDescent="0.3">
      <c r="A11271" t="s">
        <v>742</v>
      </c>
      <c r="B11271">
        <v>3</v>
      </c>
      <c r="C11271">
        <v>0.75</v>
      </c>
    </row>
    <row r="11272" spans="1:3" x14ac:dyDescent="0.3">
      <c r="A11272" t="s">
        <v>743</v>
      </c>
      <c r="B11272">
        <v>3</v>
      </c>
      <c r="C11272">
        <v>0.85</v>
      </c>
    </row>
    <row r="11273" spans="1:3" x14ac:dyDescent="0.3">
      <c r="A11273" t="s">
        <v>744</v>
      </c>
      <c r="B11273">
        <v>3</v>
      </c>
      <c r="C11273">
        <v>0.5</v>
      </c>
    </row>
    <row r="11274" spans="1:3" x14ac:dyDescent="0.3">
      <c r="A11274" t="s">
        <v>745</v>
      </c>
      <c r="B11274">
        <v>3</v>
      </c>
      <c r="C11274">
        <v>0.91999999999999993</v>
      </c>
    </row>
    <row r="11275" spans="1:3" x14ac:dyDescent="0.3">
      <c r="A11275" t="s">
        <v>746</v>
      </c>
      <c r="B11275">
        <v>3</v>
      </c>
      <c r="C11275">
        <v>0.55000000000000004</v>
      </c>
    </row>
    <row r="11276" spans="1:3" x14ac:dyDescent="0.3">
      <c r="A11276" t="s">
        <v>747</v>
      </c>
      <c r="B11276">
        <v>3</v>
      </c>
      <c r="C11276">
        <v>0.69</v>
      </c>
    </row>
    <row r="11277" spans="1:3" x14ac:dyDescent="0.3">
      <c r="A11277" t="s">
        <v>748</v>
      </c>
      <c r="B11277">
        <v>3</v>
      </c>
      <c r="C11277">
        <v>0.91999999999999993</v>
      </c>
    </row>
    <row r="11278" spans="1:3" x14ac:dyDescent="0.3">
      <c r="A11278" t="s">
        <v>749</v>
      </c>
      <c r="B11278">
        <v>3</v>
      </c>
      <c r="C11278">
        <v>0.78</v>
      </c>
    </row>
    <row r="11279" spans="1:3" x14ac:dyDescent="0.3">
      <c r="A11279" t="s">
        <v>750</v>
      </c>
      <c r="B11279">
        <v>3</v>
      </c>
      <c r="C11279">
        <v>0.66</v>
      </c>
    </row>
    <row r="11280" spans="1:3" x14ac:dyDescent="0.3">
      <c r="A11280" t="s">
        <v>751</v>
      </c>
      <c r="B11280">
        <v>3</v>
      </c>
      <c r="C11280">
        <v>0.54</v>
      </c>
    </row>
    <row r="11281" spans="1:3" x14ac:dyDescent="0.3">
      <c r="A11281" t="s">
        <v>752</v>
      </c>
      <c r="B11281">
        <v>3</v>
      </c>
      <c r="C11281">
        <v>0.89</v>
      </c>
    </row>
    <row r="11282" spans="1:3" x14ac:dyDescent="0.3">
      <c r="A11282" t="s">
        <v>753</v>
      </c>
      <c r="B11282">
        <v>3</v>
      </c>
      <c r="C11282">
        <v>0.76</v>
      </c>
    </row>
    <row r="11283" spans="1:3" x14ac:dyDescent="0.3">
      <c r="A11283" t="s">
        <v>754</v>
      </c>
      <c r="B11283">
        <v>3</v>
      </c>
      <c r="C11283">
        <v>0.57999999999999996</v>
      </c>
    </row>
    <row r="11284" spans="1:3" x14ac:dyDescent="0.3">
      <c r="A11284" t="s">
        <v>755</v>
      </c>
      <c r="B11284">
        <v>3</v>
      </c>
      <c r="C11284">
        <v>0.72</v>
      </c>
    </row>
    <row r="11285" spans="1:3" x14ac:dyDescent="0.3">
      <c r="A11285" t="s">
        <v>756</v>
      </c>
      <c r="B11285">
        <v>3</v>
      </c>
      <c r="C11285">
        <v>0.66</v>
      </c>
    </row>
    <row r="11286" spans="1:3" x14ac:dyDescent="0.3">
      <c r="A11286" t="s">
        <v>757</v>
      </c>
      <c r="B11286">
        <v>3</v>
      </c>
      <c r="C11286">
        <v>0.53</v>
      </c>
    </row>
    <row r="11287" spans="1:3" x14ac:dyDescent="0.3">
      <c r="A11287" t="s">
        <v>758</v>
      </c>
      <c r="B11287">
        <v>3</v>
      </c>
      <c r="C11287">
        <v>0.87</v>
      </c>
    </row>
    <row r="11288" spans="1:3" x14ac:dyDescent="0.3">
      <c r="A11288" t="s">
        <v>759</v>
      </c>
      <c r="B11288">
        <v>3</v>
      </c>
      <c r="C11288">
        <v>0.57000000000000006</v>
      </c>
    </row>
    <row r="11289" spans="1:3" x14ac:dyDescent="0.3">
      <c r="A11289" t="s">
        <v>760</v>
      </c>
      <c r="B11289">
        <v>3</v>
      </c>
      <c r="C11289">
        <v>0.6</v>
      </c>
    </row>
    <row r="11290" spans="1:3" x14ac:dyDescent="0.3">
      <c r="A11290" t="s">
        <v>761</v>
      </c>
      <c r="B11290">
        <v>3</v>
      </c>
      <c r="C11290">
        <v>0.59</v>
      </c>
    </row>
    <row r="11291" spans="1:3" x14ac:dyDescent="0.3">
      <c r="A11291" t="s">
        <v>762</v>
      </c>
      <c r="B11291">
        <v>3</v>
      </c>
      <c r="C11291">
        <v>0.72</v>
      </c>
    </row>
    <row r="11292" spans="1:3" x14ac:dyDescent="0.3">
      <c r="A11292" t="s">
        <v>763</v>
      </c>
      <c r="B11292">
        <v>3</v>
      </c>
      <c r="C11292">
        <v>0.65</v>
      </c>
    </row>
    <row r="11293" spans="1:3" x14ac:dyDescent="0.3">
      <c r="A11293" t="s">
        <v>764</v>
      </c>
      <c r="B11293">
        <v>3</v>
      </c>
      <c r="C11293">
        <v>0.82000000000000006</v>
      </c>
    </row>
    <row r="11294" spans="1:3" x14ac:dyDescent="0.3">
      <c r="A11294" t="s">
        <v>765</v>
      </c>
      <c r="B11294">
        <v>3</v>
      </c>
      <c r="C11294">
        <v>0.84000000000000008</v>
      </c>
    </row>
    <row r="11295" spans="1:3" x14ac:dyDescent="0.3">
      <c r="A11295" t="s">
        <v>766</v>
      </c>
      <c r="B11295">
        <v>3</v>
      </c>
      <c r="C11295">
        <v>0.59</v>
      </c>
    </row>
    <row r="11296" spans="1:3" x14ac:dyDescent="0.3">
      <c r="A11296" t="s">
        <v>767</v>
      </c>
      <c r="B11296">
        <v>3</v>
      </c>
      <c r="C11296">
        <v>0.73</v>
      </c>
    </row>
    <row r="11297" spans="1:3" x14ac:dyDescent="0.3">
      <c r="A11297" t="s">
        <v>768</v>
      </c>
      <c r="B11297">
        <v>3</v>
      </c>
      <c r="C11297">
        <v>0.81</v>
      </c>
    </row>
    <row r="11298" spans="1:3" x14ac:dyDescent="0.3">
      <c r="A11298" t="s">
        <v>769</v>
      </c>
      <c r="B11298">
        <v>3</v>
      </c>
      <c r="C11298">
        <v>0.52</v>
      </c>
    </row>
    <row r="11299" spans="1:3" x14ac:dyDescent="0.3">
      <c r="A11299" t="s">
        <v>770</v>
      </c>
      <c r="B11299">
        <v>3</v>
      </c>
      <c r="C11299">
        <v>0.6</v>
      </c>
    </row>
    <row r="11300" spans="1:3" x14ac:dyDescent="0.3">
      <c r="A11300" t="s">
        <v>771</v>
      </c>
      <c r="B11300">
        <v>3</v>
      </c>
      <c r="C11300">
        <v>0.83000000000000007</v>
      </c>
    </row>
    <row r="11301" spans="1:3" x14ac:dyDescent="0.3">
      <c r="A11301" t="s">
        <v>772</v>
      </c>
      <c r="B11301">
        <v>3</v>
      </c>
      <c r="C11301">
        <v>0.9</v>
      </c>
    </row>
    <row r="11302" spans="1:3" x14ac:dyDescent="0.3">
      <c r="A11302" t="s">
        <v>773</v>
      </c>
      <c r="B11302">
        <v>3</v>
      </c>
      <c r="C11302">
        <v>0.89</v>
      </c>
    </row>
    <row r="11303" spans="1:3" x14ac:dyDescent="0.3">
      <c r="A11303" t="s">
        <v>774</v>
      </c>
      <c r="B11303">
        <v>3</v>
      </c>
      <c r="C11303">
        <v>0.73</v>
      </c>
    </row>
    <row r="11304" spans="1:3" x14ac:dyDescent="0.3">
      <c r="A11304" t="s">
        <v>775</v>
      </c>
      <c r="B11304">
        <v>3</v>
      </c>
      <c r="C11304">
        <v>0.64</v>
      </c>
    </row>
    <row r="11305" spans="1:3" x14ac:dyDescent="0.3">
      <c r="A11305" t="s">
        <v>776</v>
      </c>
      <c r="B11305">
        <v>3</v>
      </c>
      <c r="C11305">
        <v>0.79</v>
      </c>
    </row>
    <row r="11306" spans="1:3" x14ac:dyDescent="0.3">
      <c r="A11306" t="s">
        <v>777</v>
      </c>
      <c r="B11306">
        <v>3</v>
      </c>
      <c r="C11306">
        <v>0.73</v>
      </c>
    </row>
    <row r="11307" spans="1:3" x14ac:dyDescent="0.3">
      <c r="A11307" t="s">
        <v>778</v>
      </c>
      <c r="B11307">
        <v>3</v>
      </c>
      <c r="C11307">
        <v>0.7</v>
      </c>
    </row>
    <row r="11308" spans="1:3" x14ac:dyDescent="0.3">
      <c r="A11308" t="s">
        <v>779</v>
      </c>
      <c r="B11308">
        <v>3</v>
      </c>
      <c r="C11308">
        <v>0.5</v>
      </c>
    </row>
    <row r="11309" spans="1:3" x14ac:dyDescent="0.3">
      <c r="A11309" t="s">
        <v>780</v>
      </c>
      <c r="B11309">
        <v>3</v>
      </c>
      <c r="C11309">
        <v>0.76</v>
      </c>
    </row>
    <row r="11310" spans="1:3" x14ac:dyDescent="0.3">
      <c r="A11310" t="s">
        <v>781</v>
      </c>
      <c r="B11310">
        <v>3</v>
      </c>
      <c r="C11310">
        <v>0.55000000000000004</v>
      </c>
    </row>
    <row r="11311" spans="1:3" x14ac:dyDescent="0.3">
      <c r="A11311" t="s">
        <v>782</v>
      </c>
      <c r="B11311">
        <v>3</v>
      </c>
      <c r="C11311">
        <v>0.53</v>
      </c>
    </row>
    <row r="11312" spans="1:3" x14ac:dyDescent="0.3">
      <c r="A11312" t="s">
        <v>783</v>
      </c>
      <c r="B11312">
        <v>3</v>
      </c>
      <c r="C11312">
        <v>0.86</v>
      </c>
    </row>
    <row r="11313" spans="1:3" x14ac:dyDescent="0.3">
      <c r="A11313" t="s">
        <v>784</v>
      </c>
      <c r="B11313">
        <v>3</v>
      </c>
      <c r="C11313">
        <v>0.94</v>
      </c>
    </row>
    <row r="11314" spans="1:3" x14ac:dyDescent="0.3">
      <c r="A11314" t="s">
        <v>785</v>
      </c>
      <c r="B11314">
        <v>3</v>
      </c>
      <c r="C11314">
        <v>0.52</v>
      </c>
    </row>
    <row r="11315" spans="1:3" x14ac:dyDescent="0.3">
      <c r="A11315" t="s">
        <v>786</v>
      </c>
      <c r="B11315">
        <v>3</v>
      </c>
      <c r="C11315">
        <v>0.67</v>
      </c>
    </row>
    <row r="11316" spans="1:3" x14ac:dyDescent="0.3">
      <c r="A11316" t="s">
        <v>787</v>
      </c>
      <c r="B11316">
        <v>3</v>
      </c>
      <c r="C11316">
        <v>0.75</v>
      </c>
    </row>
    <row r="11317" spans="1:3" x14ac:dyDescent="0.3">
      <c r="A11317" t="s">
        <v>788</v>
      </c>
      <c r="B11317">
        <v>3</v>
      </c>
      <c r="C11317">
        <v>0.52</v>
      </c>
    </row>
    <row r="11318" spans="1:3" x14ac:dyDescent="0.3">
      <c r="A11318" t="s">
        <v>789</v>
      </c>
      <c r="B11318">
        <v>3</v>
      </c>
      <c r="C11318">
        <v>0.71</v>
      </c>
    </row>
    <row r="11319" spans="1:3" x14ac:dyDescent="0.3">
      <c r="A11319" t="s">
        <v>790</v>
      </c>
      <c r="B11319">
        <v>3</v>
      </c>
      <c r="C11319">
        <v>0.61</v>
      </c>
    </row>
    <row r="11320" spans="1:3" x14ac:dyDescent="0.3">
      <c r="A11320" t="s">
        <v>791</v>
      </c>
      <c r="B11320">
        <v>3</v>
      </c>
      <c r="C11320">
        <v>0.51</v>
      </c>
    </row>
    <row r="11321" spans="1:3" x14ac:dyDescent="0.3">
      <c r="A11321" t="s">
        <v>792</v>
      </c>
      <c r="B11321">
        <v>3</v>
      </c>
      <c r="C11321">
        <v>0.76</v>
      </c>
    </row>
    <row r="11322" spans="1:3" x14ac:dyDescent="0.3">
      <c r="A11322" t="s">
        <v>793</v>
      </c>
      <c r="B11322">
        <v>3</v>
      </c>
      <c r="C11322">
        <v>0.67999999999999994</v>
      </c>
    </row>
    <row r="11323" spans="1:3" x14ac:dyDescent="0.3">
      <c r="A11323" t="s">
        <v>794</v>
      </c>
      <c r="B11323">
        <v>3</v>
      </c>
      <c r="C11323">
        <v>0.63</v>
      </c>
    </row>
    <row r="11324" spans="1:3" x14ac:dyDescent="0.3">
      <c r="A11324" t="s">
        <v>795</v>
      </c>
      <c r="B11324">
        <v>3</v>
      </c>
      <c r="C11324">
        <v>0.90999999999999992</v>
      </c>
    </row>
    <row r="11325" spans="1:3" x14ac:dyDescent="0.3">
      <c r="A11325" t="s">
        <v>796</v>
      </c>
      <c r="B11325">
        <v>3</v>
      </c>
      <c r="C11325">
        <v>0.8</v>
      </c>
    </row>
    <row r="11326" spans="1:3" x14ac:dyDescent="0.3">
      <c r="A11326" t="s">
        <v>797</v>
      </c>
      <c r="B11326">
        <v>3</v>
      </c>
      <c r="C11326">
        <v>0.89</v>
      </c>
    </row>
    <row r="11327" spans="1:3" x14ac:dyDescent="0.3">
      <c r="A11327" t="s">
        <v>798</v>
      </c>
      <c r="B11327">
        <v>3</v>
      </c>
      <c r="C11327">
        <v>0.53</v>
      </c>
    </row>
    <row r="11328" spans="1:3" x14ac:dyDescent="0.3">
      <c r="A11328" t="s">
        <v>799</v>
      </c>
      <c r="B11328">
        <v>3</v>
      </c>
      <c r="C11328">
        <v>0.5</v>
      </c>
    </row>
    <row r="11329" spans="1:3" x14ac:dyDescent="0.3">
      <c r="A11329" t="s">
        <v>800</v>
      </c>
      <c r="B11329">
        <v>3</v>
      </c>
      <c r="C11329">
        <v>0.88</v>
      </c>
    </row>
    <row r="11330" spans="1:3" x14ac:dyDescent="0.3">
      <c r="A11330" t="s">
        <v>801</v>
      </c>
      <c r="B11330">
        <v>3</v>
      </c>
      <c r="C11330">
        <v>0.53</v>
      </c>
    </row>
    <row r="11331" spans="1:3" x14ac:dyDescent="0.3">
      <c r="A11331" t="s">
        <v>802</v>
      </c>
      <c r="B11331">
        <v>3</v>
      </c>
      <c r="C11331">
        <v>0.87</v>
      </c>
    </row>
    <row r="11332" spans="1:3" x14ac:dyDescent="0.3">
      <c r="A11332" t="s">
        <v>803</v>
      </c>
      <c r="B11332">
        <v>3</v>
      </c>
      <c r="C11332">
        <v>0.77</v>
      </c>
    </row>
    <row r="11333" spans="1:3" x14ac:dyDescent="0.3">
      <c r="A11333" t="s">
        <v>804</v>
      </c>
      <c r="B11333">
        <v>3</v>
      </c>
      <c r="C11333">
        <v>0.95</v>
      </c>
    </row>
    <row r="11334" spans="1:3" x14ac:dyDescent="0.3">
      <c r="A11334" t="s">
        <v>805</v>
      </c>
      <c r="B11334">
        <v>3</v>
      </c>
      <c r="C11334">
        <v>0.56000000000000005</v>
      </c>
    </row>
    <row r="11335" spans="1:3" x14ac:dyDescent="0.3">
      <c r="A11335" t="s">
        <v>806</v>
      </c>
      <c r="B11335">
        <v>3</v>
      </c>
      <c r="C11335">
        <v>0.85</v>
      </c>
    </row>
    <row r="11336" spans="1:3" x14ac:dyDescent="0.3">
      <c r="A11336" t="s">
        <v>807</v>
      </c>
      <c r="B11336">
        <v>3</v>
      </c>
      <c r="C11336">
        <v>0.51</v>
      </c>
    </row>
    <row r="11337" spans="1:3" x14ac:dyDescent="0.3">
      <c r="A11337" t="s">
        <v>808</v>
      </c>
      <c r="B11337">
        <v>3</v>
      </c>
      <c r="C11337">
        <v>0.62</v>
      </c>
    </row>
    <row r="11338" spans="1:3" x14ac:dyDescent="0.3">
      <c r="A11338" t="s">
        <v>809</v>
      </c>
      <c r="B11338">
        <v>3</v>
      </c>
      <c r="C11338">
        <v>0.83000000000000007</v>
      </c>
    </row>
    <row r="11339" spans="1:3" x14ac:dyDescent="0.3">
      <c r="A11339" t="s">
        <v>810</v>
      </c>
      <c r="B11339">
        <v>3</v>
      </c>
      <c r="C11339">
        <v>0.87</v>
      </c>
    </row>
    <row r="11340" spans="1:3" x14ac:dyDescent="0.3">
      <c r="A11340" t="s">
        <v>811</v>
      </c>
      <c r="B11340">
        <v>3</v>
      </c>
      <c r="C11340">
        <v>0.57000000000000006</v>
      </c>
    </row>
    <row r="11341" spans="1:3" x14ac:dyDescent="0.3">
      <c r="A11341" t="s">
        <v>812</v>
      </c>
      <c r="B11341">
        <v>3</v>
      </c>
      <c r="C11341">
        <v>0.69</v>
      </c>
    </row>
    <row r="11342" spans="1:3" x14ac:dyDescent="0.3">
      <c r="A11342" t="s">
        <v>813</v>
      </c>
      <c r="B11342">
        <v>3</v>
      </c>
      <c r="C11342">
        <v>0.6</v>
      </c>
    </row>
    <row r="11343" spans="1:3" x14ac:dyDescent="0.3">
      <c r="A11343" t="s">
        <v>814</v>
      </c>
      <c r="B11343">
        <v>3</v>
      </c>
      <c r="C11343">
        <v>0.8</v>
      </c>
    </row>
    <row r="11344" spans="1:3" x14ac:dyDescent="0.3">
      <c r="A11344" t="s">
        <v>815</v>
      </c>
      <c r="B11344">
        <v>3</v>
      </c>
      <c r="C11344">
        <v>0.51</v>
      </c>
    </row>
    <row r="11345" spans="1:3" x14ac:dyDescent="0.3">
      <c r="A11345" t="s">
        <v>816</v>
      </c>
      <c r="B11345">
        <v>3</v>
      </c>
      <c r="C11345">
        <v>0.52</v>
      </c>
    </row>
    <row r="11346" spans="1:3" x14ac:dyDescent="0.3">
      <c r="A11346" t="s">
        <v>817</v>
      </c>
      <c r="B11346">
        <v>3</v>
      </c>
      <c r="C11346">
        <v>0.57000000000000006</v>
      </c>
    </row>
    <row r="11347" spans="1:3" x14ac:dyDescent="0.3">
      <c r="A11347" t="s">
        <v>818</v>
      </c>
      <c r="B11347">
        <v>3</v>
      </c>
      <c r="C11347">
        <v>0.77</v>
      </c>
    </row>
    <row r="11348" spans="1:3" x14ac:dyDescent="0.3">
      <c r="A11348" t="s">
        <v>819</v>
      </c>
      <c r="B11348">
        <v>3</v>
      </c>
      <c r="C11348">
        <v>0.65</v>
      </c>
    </row>
    <row r="11349" spans="1:3" x14ac:dyDescent="0.3">
      <c r="A11349" t="s">
        <v>820</v>
      </c>
      <c r="B11349">
        <v>3</v>
      </c>
      <c r="C11349">
        <v>0.84000000000000008</v>
      </c>
    </row>
    <row r="11350" spans="1:3" x14ac:dyDescent="0.3">
      <c r="A11350" t="s">
        <v>821</v>
      </c>
      <c r="B11350">
        <v>3</v>
      </c>
      <c r="C11350">
        <v>0.67</v>
      </c>
    </row>
    <row r="11351" spans="1:3" x14ac:dyDescent="0.3">
      <c r="A11351" t="s">
        <v>822</v>
      </c>
      <c r="B11351">
        <v>3</v>
      </c>
      <c r="C11351">
        <v>0.55000000000000004</v>
      </c>
    </row>
    <row r="11352" spans="1:3" x14ac:dyDescent="0.3">
      <c r="A11352" t="s">
        <v>823</v>
      </c>
      <c r="B11352">
        <v>3</v>
      </c>
      <c r="C11352">
        <v>0.9</v>
      </c>
    </row>
    <row r="11353" spans="1:3" x14ac:dyDescent="0.3">
      <c r="A11353" t="s">
        <v>824</v>
      </c>
      <c r="B11353">
        <v>3</v>
      </c>
      <c r="C11353">
        <v>0.9</v>
      </c>
    </row>
    <row r="11354" spans="1:3" x14ac:dyDescent="0.3">
      <c r="A11354" t="s">
        <v>825</v>
      </c>
      <c r="B11354">
        <v>3</v>
      </c>
      <c r="C11354">
        <v>0.89</v>
      </c>
    </row>
    <row r="11355" spans="1:3" x14ac:dyDescent="0.3">
      <c r="A11355" t="s">
        <v>826</v>
      </c>
      <c r="B11355">
        <v>3</v>
      </c>
      <c r="C11355">
        <v>0.9</v>
      </c>
    </row>
    <row r="11356" spans="1:3" x14ac:dyDescent="0.3">
      <c r="A11356" t="s">
        <v>827</v>
      </c>
      <c r="B11356">
        <v>3</v>
      </c>
      <c r="C11356">
        <v>0.71</v>
      </c>
    </row>
    <row r="11357" spans="1:3" x14ac:dyDescent="0.3">
      <c r="A11357" t="s">
        <v>828</v>
      </c>
      <c r="B11357">
        <v>3</v>
      </c>
      <c r="C11357">
        <v>0.55000000000000004</v>
      </c>
    </row>
    <row r="11358" spans="1:3" x14ac:dyDescent="0.3">
      <c r="A11358" t="s">
        <v>829</v>
      </c>
      <c r="B11358">
        <v>3</v>
      </c>
      <c r="C11358">
        <v>0.75</v>
      </c>
    </row>
    <row r="11359" spans="1:3" x14ac:dyDescent="0.3">
      <c r="A11359" t="s">
        <v>830</v>
      </c>
      <c r="B11359">
        <v>3</v>
      </c>
      <c r="C11359">
        <v>0.85</v>
      </c>
    </row>
    <row r="11360" spans="1:3" x14ac:dyDescent="0.3">
      <c r="A11360" t="s">
        <v>831</v>
      </c>
      <c r="B11360">
        <v>3</v>
      </c>
      <c r="C11360">
        <v>0.7</v>
      </c>
    </row>
    <row r="11361" spans="1:3" x14ac:dyDescent="0.3">
      <c r="A11361" t="s">
        <v>832</v>
      </c>
      <c r="B11361">
        <v>3</v>
      </c>
      <c r="C11361">
        <v>0.8</v>
      </c>
    </row>
    <row r="11362" spans="1:3" x14ac:dyDescent="0.3">
      <c r="A11362" t="s">
        <v>833</v>
      </c>
      <c r="B11362">
        <v>3</v>
      </c>
      <c r="C11362">
        <v>0.52</v>
      </c>
    </row>
    <row r="11363" spans="1:3" x14ac:dyDescent="0.3">
      <c r="A11363" t="s">
        <v>834</v>
      </c>
      <c r="B11363">
        <v>3</v>
      </c>
      <c r="C11363">
        <v>0.90999999999999992</v>
      </c>
    </row>
    <row r="11364" spans="1:3" x14ac:dyDescent="0.3">
      <c r="A11364" t="s">
        <v>835</v>
      </c>
      <c r="B11364">
        <v>3</v>
      </c>
      <c r="C11364">
        <v>0.78</v>
      </c>
    </row>
    <row r="11365" spans="1:3" x14ac:dyDescent="0.3">
      <c r="A11365" t="s">
        <v>836</v>
      </c>
      <c r="B11365">
        <v>3</v>
      </c>
      <c r="C11365">
        <v>0.55000000000000004</v>
      </c>
    </row>
    <row r="11366" spans="1:3" x14ac:dyDescent="0.3">
      <c r="A11366" t="s">
        <v>837</v>
      </c>
      <c r="B11366">
        <v>3</v>
      </c>
      <c r="C11366">
        <v>0.82000000000000006</v>
      </c>
    </row>
    <row r="11367" spans="1:3" x14ac:dyDescent="0.3">
      <c r="A11367" t="s">
        <v>838</v>
      </c>
      <c r="B11367">
        <v>3</v>
      </c>
      <c r="C11367">
        <v>0.67</v>
      </c>
    </row>
    <row r="11368" spans="1:3" x14ac:dyDescent="0.3">
      <c r="A11368" t="s">
        <v>839</v>
      </c>
      <c r="B11368">
        <v>3</v>
      </c>
      <c r="C11368">
        <v>0.94</v>
      </c>
    </row>
    <row r="11369" spans="1:3" x14ac:dyDescent="0.3">
      <c r="A11369" t="s">
        <v>840</v>
      </c>
      <c r="B11369">
        <v>3</v>
      </c>
      <c r="C11369">
        <v>0.88</v>
      </c>
    </row>
    <row r="11370" spans="1:3" x14ac:dyDescent="0.3">
      <c r="A11370" t="s">
        <v>841</v>
      </c>
      <c r="B11370">
        <v>3</v>
      </c>
      <c r="C11370">
        <v>0.71</v>
      </c>
    </row>
    <row r="11371" spans="1:3" x14ac:dyDescent="0.3">
      <c r="A11371" t="s">
        <v>842</v>
      </c>
      <c r="B11371">
        <v>3</v>
      </c>
      <c r="C11371">
        <v>0.83000000000000007</v>
      </c>
    </row>
    <row r="11372" spans="1:3" x14ac:dyDescent="0.3">
      <c r="A11372" t="s">
        <v>843</v>
      </c>
      <c r="B11372">
        <v>3</v>
      </c>
      <c r="C11372">
        <v>0.67999999999999994</v>
      </c>
    </row>
    <row r="11373" spans="1:3" x14ac:dyDescent="0.3">
      <c r="A11373" t="s">
        <v>844</v>
      </c>
      <c r="B11373">
        <v>3</v>
      </c>
      <c r="C11373">
        <v>0.73</v>
      </c>
    </row>
    <row r="11374" spans="1:3" x14ac:dyDescent="0.3">
      <c r="A11374" t="s">
        <v>845</v>
      </c>
      <c r="B11374">
        <v>3</v>
      </c>
      <c r="C11374">
        <v>0.74</v>
      </c>
    </row>
    <row r="11375" spans="1:3" x14ac:dyDescent="0.3">
      <c r="A11375" t="s">
        <v>846</v>
      </c>
      <c r="B11375">
        <v>3</v>
      </c>
      <c r="C11375">
        <v>0.55000000000000004</v>
      </c>
    </row>
    <row r="11376" spans="1:3" x14ac:dyDescent="0.3">
      <c r="A11376" t="s">
        <v>847</v>
      </c>
      <c r="B11376">
        <v>3</v>
      </c>
      <c r="C11376">
        <v>0.66</v>
      </c>
    </row>
    <row r="11377" spans="1:3" x14ac:dyDescent="0.3">
      <c r="A11377" t="s">
        <v>848</v>
      </c>
      <c r="B11377">
        <v>3</v>
      </c>
      <c r="C11377">
        <v>0.74</v>
      </c>
    </row>
    <row r="11378" spans="1:3" x14ac:dyDescent="0.3">
      <c r="A11378" t="s">
        <v>849</v>
      </c>
      <c r="B11378">
        <v>3</v>
      </c>
      <c r="C11378">
        <v>0.81</v>
      </c>
    </row>
    <row r="11379" spans="1:3" x14ac:dyDescent="0.3">
      <c r="A11379" t="s">
        <v>850</v>
      </c>
      <c r="B11379">
        <v>3</v>
      </c>
      <c r="C11379">
        <v>0.59</v>
      </c>
    </row>
    <row r="11380" spans="1:3" x14ac:dyDescent="0.3">
      <c r="A11380" t="s">
        <v>851</v>
      </c>
      <c r="B11380">
        <v>3</v>
      </c>
      <c r="C11380">
        <v>0.92999999999999994</v>
      </c>
    </row>
    <row r="11381" spans="1:3" x14ac:dyDescent="0.3">
      <c r="A11381" t="s">
        <v>852</v>
      </c>
      <c r="B11381">
        <v>3</v>
      </c>
      <c r="C11381">
        <v>0.76</v>
      </c>
    </row>
    <row r="11382" spans="1:3" x14ac:dyDescent="0.3">
      <c r="A11382" t="s">
        <v>853</v>
      </c>
      <c r="B11382">
        <v>3</v>
      </c>
      <c r="C11382">
        <v>0.76</v>
      </c>
    </row>
    <row r="11383" spans="1:3" x14ac:dyDescent="0.3">
      <c r="A11383" t="s">
        <v>854</v>
      </c>
      <c r="B11383">
        <v>3</v>
      </c>
      <c r="C11383">
        <v>0.91999999999999993</v>
      </c>
    </row>
    <row r="11384" spans="1:3" x14ac:dyDescent="0.3">
      <c r="A11384" t="s">
        <v>855</v>
      </c>
      <c r="B11384">
        <v>3</v>
      </c>
      <c r="C11384">
        <v>0.55000000000000004</v>
      </c>
    </row>
    <row r="11385" spans="1:3" x14ac:dyDescent="0.3">
      <c r="A11385" t="s">
        <v>856</v>
      </c>
      <c r="B11385">
        <v>3</v>
      </c>
      <c r="C11385">
        <v>0.52</v>
      </c>
    </row>
    <row r="11386" spans="1:3" x14ac:dyDescent="0.3">
      <c r="A11386" t="s">
        <v>857</v>
      </c>
      <c r="B11386">
        <v>3</v>
      </c>
      <c r="C11386">
        <v>0.52</v>
      </c>
    </row>
    <row r="11387" spans="1:3" x14ac:dyDescent="0.3">
      <c r="A11387" t="s">
        <v>858</v>
      </c>
      <c r="B11387">
        <v>3</v>
      </c>
      <c r="C11387">
        <v>0.56000000000000005</v>
      </c>
    </row>
    <row r="11388" spans="1:3" x14ac:dyDescent="0.3">
      <c r="A11388" t="s">
        <v>859</v>
      </c>
      <c r="B11388">
        <v>3</v>
      </c>
      <c r="C11388">
        <v>0.78</v>
      </c>
    </row>
    <row r="11389" spans="1:3" x14ac:dyDescent="0.3">
      <c r="A11389" t="s">
        <v>860</v>
      </c>
      <c r="B11389">
        <v>3</v>
      </c>
      <c r="C11389">
        <v>0.65</v>
      </c>
    </row>
    <row r="11390" spans="1:3" x14ac:dyDescent="0.3">
      <c r="A11390" t="s">
        <v>861</v>
      </c>
      <c r="B11390">
        <v>3</v>
      </c>
      <c r="C11390">
        <v>0.74</v>
      </c>
    </row>
    <row r="11391" spans="1:3" x14ac:dyDescent="0.3">
      <c r="A11391" t="s">
        <v>862</v>
      </c>
      <c r="B11391">
        <v>3</v>
      </c>
      <c r="C11391">
        <v>0.89</v>
      </c>
    </row>
    <row r="11392" spans="1:3" x14ac:dyDescent="0.3">
      <c r="A11392" t="s">
        <v>863</v>
      </c>
      <c r="B11392">
        <v>3</v>
      </c>
      <c r="C11392">
        <v>0.52</v>
      </c>
    </row>
    <row r="11393" spans="1:3" x14ac:dyDescent="0.3">
      <c r="A11393" t="s">
        <v>864</v>
      </c>
      <c r="B11393">
        <v>3</v>
      </c>
      <c r="C11393">
        <v>0.54</v>
      </c>
    </row>
    <row r="11394" spans="1:3" x14ac:dyDescent="0.3">
      <c r="A11394" t="s">
        <v>865</v>
      </c>
      <c r="B11394">
        <v>3</v>
      </c>
      <c r="C11394">
        <v>0.61</v>
      </c>
    </row>
    <row r="11395" spans="1:3" x14ac:dyDescent="0.3">
      <c r="A11395" t="s">
        <v>866</v>
      </c>
      <c r="B11395">
        <v>3</v>
      </c>
      <c r="C11395">
        <v>0.86</v>
      </c>
    </row>
    <row r="11396" spans="1:3" x14ac:dyDescent="0.3">
      <c r="A11396" t="s">
        <v>867</v>
      </c>
      <c r="B11396">
        <v>3</v>
      </c>
      <c r="C11396">
        <v>0.86</v>
      </c>
    </row>
    <row r="11397" spans="1:3" x14ac:dyDescent="0.3">
      <c r="A11397" t="s">
        <v>868</v>
      </c>
      <c r="B11397">
        <v>3</v>
      </c>
      <c r="C11397">
        <v>0.51</v>
      </c>
    </row>
    <row r="11398" spans="1:3" x14ac:dyDescent="0.3">
      <c r="A11398" t="s">
        <v>869</v>
      </c>
      <c r="B11398">
        <v>3</v>
      </c>
      <c r="C11398">
        <v>0.5</v>
      </c>
    </row>
    <row r="11399" spans="1:3" x14ac:dyDescent="0.3">
      <c r="A11399" t="s">
        <v>870</v>
      </c>
      <c r="B11399">
        <v>3</v>
      </c>
      <c r="C11399">
        <v>0.65</v>
      </c>
    </row>
    <row r="11400" spans="1:3" x14ac:dyDescent="0.3">
      <c r="A11400" t="s">
        <v>871</v>
      </c>
      <c r="B11400">
        <v>3</v>
      </c>
      <c r="C11400">
        <v>0.84000000000000008</v>
      </c>
    </row>
    <row r="11401" spans="1:3" x14ac:dyDescent="0.3">
      <c r="A11401" t="s">
        <v>872</v>
      </c>
      <c r="B11401">
        <v>3</v>
      </c>
      <c r="C11401">
        <v>0.57000000000000006</v>
      </c>
    </row>
    <row r="11402" spans="1:3" x14ac:dyDescent="0.3">
      <c r="A11402" t="s">
        <v>873</v>
      </c>
      <c r="B11402">
        <v>3</v>
      </c>
      <c r="C11402">
        <v>0.86</v>
      </c>
    </row>
    <row r="11403" spans="1:3" x14ac:dyDescent="0.3">
      <c r="A11403" t="s">
        <v>874</v>
      </c>
      <c r="B11403">
        <v>3</v>
      </c>
      <c r="C11403">
        <v>0.6</v>
      </c>
    </row>
    <row r="11404" spans="1:3" x14ac:dyDescent="0.3">
      <c r="A11404" t="s">
        <v>875</v>
      </c>
      <c r="B11404">
        <v>3</v>
      </c>
      <c r="C11404">
        <v>0.52</v>
      </c>
    </row>
    <row r="11405" spans="1:3" x14ac:dyDescent="0.3">
      <c r="A11405" t="s">
        <v>876</v>
      </c>
      <c r="B11405">
        <v>3</v>
      </c>
      <c r="C11405">
        <v>0.74</v>
      </c>
    </row>
    <row r="11406" spans="1:3" x14ac:dyDescent="0.3">
      <c r="A11406" t="s">
        <v>877</v>
      </c>
      <c r="B11406">
        <v>3</v>
      </c>
      <c r="C11406">
        <v>0.64</v>
      </c>
    </row>
    <row r="11407" spans="1:3" x14ac:dyDescent="0.3">
      <c r="A11407" t="s">
        <v>878</v>
      </c>
      <c r="B11407">
        <v>3</v>
      </c>
      <c r="C11407">
        <v>0.57999999999999996</v>
      </c>
    </row>
    <row r="11408" spans="1:3" x14ac:dyDescent="0.3">
      <c r="A11408" t="s">
        <v>879</v>
      </c>
      <c r="B11408">
        <v>3</v>
      </c>
      <c r="C11408">
        <v>0.78</v>
      </c>
    </row>
    <row r="11409" spans="1:3" x14ac:dyDescent="0.3">
      <c r="A11409" t="s">
        <v>880</v>
      </c>
      <c r="B11409">
        <v>3</v>
      </c>
      <c r="C11409">
        <v>0.7</v>
      </c>
    </row>
    <row r="11410" spans="1:3" x14ac:dyDescent="0.3">
      <c r="A11410" t="s">
        <v>881</v>
      </c>
      <c r="B11410">
        <v>3</v>
      </c>
      <c r="C11410">
        <v>0.6</v>
      </c>
    </row>
    <row r="11411" spans="1:3" x14ac:dyDescent="0.3">
      <c r="A11411" t="s">
        <v>882</v>
      </c>
      <c r="B11411">
        <v>3</v>
      </c>
      <c r="C11411">
        <v>0.9</v>
      </c>
    </row>
    <row r="11412" spans="1:3" x14ac:dyDescent="0.3">
      <c r="A11412" t="s">
        <v>883</v>
      </c>
      <c r="B11412">
        <v>3</v>
      </c>
      <c r="C11412">
        <v>0.91999999999999993</v>
      </c>
    </row>
    <row r="11413" spans="1:3" x14ac:dyDescent="0.3">
      <c r="A11413" t="s">
        <v>884</v>
      </c>
      <c r="B11413">
        <v>3</v>
      </c>
      <c r="C11413">
        <v>0.78</v>
      </c>
    </row>
    <row r="11414" spans="1:3" x14ac:dyDescent="0.3">
      <c r="A11414" t="s">
        <v>885</v>
      </c>
      <c r="B11414">
        <v>3</v>
      </c>
      <c r="C11414">
        <v>0.55000000000000004</v>
      </c>
    </row>
    <row r="11415" spans="1:3" x14ac:dyDescent="0.3">
      <c r="A11415" t="s">
        <v>886</v>
      </c>
      <c r="B11415">
        <v>3</v>
      </c>
      <c r="C11415">
        <v>0.84000000000000008</v>
      </c>
    </row>
    <row r="11416" spans="1:3" x14ac:dyDescent="0.3">
      <c r="A11416" t="s">
        <v>887</v>
      </c>
      <c r="B11416">
        <v>3</v>
      </c>
      <c r="C11416">
        <v>0.57999999999999996</v>
      </c>
    </row>
    <row r="11417" spans="1:3" x14ac:dyDescent="0.3">
      <c r="A11417" t="s">
        <v>888</v>
      </c>
      <c r="B11417">
        <v>3</v>
      </c>
      <c r="C11417">
        <v>0.56000000000000005</v>
      </c>
    </row>
    <row r="11418" spans="1:3" x14ac:dyDescent="0.3">
      <c r="A11418" t="s">
        <v>889</v>
      </c>
      <c r="B11418">
        <v>3</v>
      </c>
      <c r="C11418">
        <v>0.62</v>
      </c>
    </row>
    <row r="11419" spans="1:3" x14ac:dyDescent="0.3">
      <c r="A11419" t="s">
        <v>890</v>
      </c>
      <c r="B11419">
        <v>3</v>
      </c>
      <c r="C11419">
        <v>0.55000000000000004</v>
      </c>
    </row>
    <row r="11420" spans="1:3" x14ac:dyDescent="0.3">
      <c r="A11420" t="s">
        <v>891</v>
      </c>
      <c r="B11420">
        <v>3</v>
      </c>
      <c r="C11420">
        <v>0.81</v>
      </c>
    </row>
    <row r="11421" spans="1:3" x14ac:dyDescent="0.3">
      <c r="A11421" t="s">
        <v>892</v>
      </c>
      <c r="B11421">
        <v>3</v>
      </c>
      <c r="C11421">
        <v>0.66</v>
      </c>
    </row>
    <row r="11422" spans="1:3" x14ac:dyDescent="0.3">
      <c r="A11422" t="s">
        <v>893</v>
      </c>
      <c r="B11422">
        <v>3</v>
      </c>
      <c r="C11422">
        <v>0.57000000000000006</v>
      </c>
    </row>
    <row r="11423" spans="1:3" x14ac:dyDescent="0.3">
      <c r="A11423" t="s">
        <v>894</v>
      </c>
      <c r="B11423">
        <v>3</v>
      </c>
      <c r="C11423">
        <v>0.89</v>
      </c>
    </row>
    <row r="11424" spans="1:3" x14ac:dyDescent="0.3">
      <c r="A11424" t="s">
        <v>895</v>
      </c>
      <c r="B11424">
        <v>3</v>
      </c>
      <c r="C11424">
        <v>0.75</v>
      </c>
    </row>
    <row r="11425" spans="1:3" x14ac:dyDescent="0.3">
      <c r="A11425" t="s">
        <v>896</v>
      </c>
      <c r="B11425">
        <v>3</v>
      </c>
      <c r="C11425">
        <v>0.59</v>
      </c>
    </row>
    <row r="11426" spans="1:3" x14ac:dyDescent="0.3">
      <c r="A11426" t="s">
        <v>897</v>
      </c>
      <c r="B11426">
        <v>3</v>
      </c>
      <c r="C11426">
        <v>0.74</v>
      </c>
    </row>
    <row r="11427" spans="1:3" x14ac:dyDescent="0.3">
      <c r="A11427" t="s">
        <v>898</v>
      </c>
      <c r="B11427">
        <v>3</v>
      </c>
      <c r="C11427">
        <v>0.69</v>
      </c>
    </row>
    <row r="11428" spans="1:3" x14ac:dyDescent="0.3">
      <c r="A11428" t="s">
        <v>899</v>
      </c>
      <c r="B11428">
        <v>3</v>
      </c>
      <c r="C11428">
        <v>0.94</v>
      </c>
    </row>
    <row r="11429" spans="1:3" x14ac:dyDescent="0.3">
      <c r="A11429" t="s">
        <v>900</v>
      </c>
      <c r="B11429">
        <v>3</v>
      </c>
      <c r="C11429">
        <v>0.61</v>
      </c>
    </row>
    <row r="11430" spans="1:3" x14ac:dyDescent="0.3">
      <c r="A11430" t="s">
        <v>901</v>
      </c>
      <c r="B11430">
        <v>3</v>
      </c>
      <c r="C11430">
        <v>0.72</v>
      </c>
    </row>
    <row r="11431" spans="1:3" x14ac:dyDescent="0.3">
      <c r="A11431" t="s">
        <v>902</v>
      </c>
      <c r="B11431">
        <v>3</v>
      </c>
      <c r="C11431">
        <v>0.57000000000000006</v>
      </c>
    </row>
    <row r="11432" spans="1:3" x14ac:dyDescent="0.3">
      <c r="A11432" t="s">
        <v>903</v>
      </c>
      <c r="B11432">
        <v>3</v>
      </c>
      <c r="C11432">
        <v>0.87</v>
      </c>
    </row>
    <row r="11433" spans="1:3" x14ac:dyDescent="0.3">
      <c r="A11433" t="s">
        <v>904</v>
      </c>
      <c r="B11433">
        <v>3</v>
      </c>
      <c r="C11433">
        <v>0.89</v>
      </c>
    </row>
    <row r="11434" spans="1:3" x14ac:dyDescent="0.3">
      <c r="A11434" t="s">
        <v>905</v>
      </c>
      <c r="B11434">
        <v>3</v>
      </c>
      <c r="C11434">
        <v>0.62</v>
      </c>
    </row>
    <row r="11435" spans="1:3" x14ac:dyDescent="0.3">
      <c r="A11435" t="s">
        <v>906</v>
      </c>
      <c r="B11435">
        <v>3</v>
      </c>
      <c r="C11435">
        <v>0.77</v>
      </c>
    </row>
    <row r="11436" spans="1:3" x14ac:dyDescent="0.3">
      <c r="A11436" t="s">
        <v>907</v>
      </c>
      <c r="B11436">
        <v>3</v>
      </c>
      <c r="C11436">
        <v>0.51</v>
      </c>
    </row>
    <row r="11437" spans="1:3" x14ac:dyDescent="0.3">
      <c r="A11437" t="s">
        <v>908</v>
      </c>
      <c r="B11437">
        <v>3</v>
      </c>
      <c r="C11437">
        <v>0.67</v>
      </c>
    </row>
    <row r="11438" spans="1:3" x14ac:dyDescent="0.3">
      <c r="A11438" t="s">
        <v>909</v>
      </c>
      <c r="B11438">
        <v>3</v>
      </c>
      <c r="C11438">
        <v>0.7</v>
      </c>
    </row>
    <row r="11439" spans="1:3" x14ac:dyDescent="0.3">
      <c r="A11439" t="s">
        <v>910</v>
      </c>
      <c r="B11439">
        <v>3</v>
      </c>
      <c r="C11439">
        <v>0.52</v>
      </c>
    </row>
    <row r="11440" spans="1:3" x14ac:dyDescent="0.3">
      <c r="A11440" t="s">
        <v>911</v>
      </c>
      <c r="B11440">
        <v>3</v>
      </c>
      <c r="C11440">
        <v>0.61</v>
      </c>
    </row>
    <row r="11441" spans="1:3" x14ac:dyDescent="0.3">
      <c r="A11441" t="s">
        <v>912</v>
      </c>
      <c r="B11441">
        <v>3</v>
      </c>
      <c r="C11441">
        <v>0.69</v>
      </c>
    </row>
    <row r="11442" spans="1:3" x14ac:dyDescent="0.3">
      <c r="A11442" t="s">
        <v>913</v>
      </c>
      <c r="B11442">
        <v>3</v>
      </c>
      <c r="C11442">
        <v>0.87</v>
      </c>
    </row>
    <row r="11443" spans="1:3" x14ac:dyDescent="0.3">
      <c r="A11443" t="s">
        <v>915</v>
      </c>
      <c r="B11443">
        <v>3</v>
      </c>
      <c r="C11443">
        <v>0.73</v>
      </c>
    </row>
    <row r="11444" spans="1:3" x14ac:dyDescent="0.3">
      <c r="A11444" t="s">
        <v>916</v>
      </c>
      <c r="B11444">
        <v>3</v>
      </c>
      <c r="C11444">
        <v>0.79</v>
      </c>
    </row>
    <row r="11445" spans="1:3" x14ac:dyDescent="0.3">
      <c r="A11445" t="s">
        <v>917</v>
      </c>
      <c r="B11445">
        <v>3</v>
      </c>
      <c r="C11445">
        <v>0.91999999999999993</v>
      </c>
    </row>
    <row r="11446" spans="1:3" x14ac:dyDescent="0.3">
      <c r="A11446" t="s">
        <v>918</v>
      </c>
      <c r="B11446">
        <v>3</v>
      </c>
      <c r="C11446">
        <v>0.90999999999999992</v>
      </c>
    </row>
    <row r="11447" spans="1:3" x14ac:dyDescent="0.3">
      <c r="A11447" t="s">
        <v>919</v>
      </c>
      <c r="B11447">
        <v>3</v>
      </c>
      <c r="C11447">
        <v>0.53</v>
      </c>
    </row>
    <row r="11448" spans="1:3" x14ac:dyDescent="0.3">
      <c r="A11448" t="s">
        <v>920</v>
      </c>
      <c r="B11448">
        <v>3</v>
      </c>
      <c r="C11448">
        <v>0.71</v>
      </c>
    </row>
    <row r="11449" spans="1:3" x14ac:dyDescent="0.3">
      <c r="A11449" t="s">
        <v>921</v>
      </c>
      <c r="B11449">
        <v>3</v>
      </c>
      <c r="C11449">
        <v>0.84000000000000008</v>
      </c>
    </row>
    <row r="11450" spans="1:3" x14ac:dyDescent="0.3">
      <c r="A11450" t="s">
        <v>922</v>
      </c>
      <c r="B11450">
        <v>3</v>
      </c>
      <c r="C11450">
        <v>0.88</v>
      </c>
    </row>
    <row r="11451" spans="1:3" x14ac:dyDescent="0.3">
      <c r="A11451" t="s">
        <v>923</v>
      </c>
      <c r="B11451">
        <v>3</v>
      </c>
      <c r="C11451">
        <v>0.8</v>
      </c>
    </row>
    <row r="11452" spans="1:3" x14ac:dyDescent="0.3">
      <c r="A11452" t="s">
        <v>924</v>
      </c>
      <c r="B11452">
        <v>3</v>
      </c>
      <c r="C11452">
        <v>0.71</v>
      </c>
    </row>
    <row r="11453" spans="1:3" x14ac:dyDescent="0.3">
      <c r="A11453" t="s">
        <v>925</v>
      </c>
      <c r="B11453">
        <v>3</v>
      </c>
      <c r="C11453">
        <v>0.57000000000000006</v>
      </c>
    </row>
    <row r="11454" spans="1:3" x14ac:dyDescent="0.3">
      <c r="A11454" t="s">
        <v>926</v>
      </c>
      <c r="B11454">
        <v>3</v>
      </c>
      <c r="C11454">
        <v>0.79</v>
      </c>
    </row>
    <row r="11455" spans="1:3" x14ac:dyDescent="0.3">
      <c r="A11455" t="s">
        <v>927</v>
      </c>
      <c r="B11455">
        <v>3</v>
      </c>
      <c r="C11455">
        <v>0.54</v>
      </c>
    </row>
    <row r="11456" spans="1:3" x14ac:dyDescent="0.3">
      <c r="A11456" t="s">
        <v>928</v>
      </c>
      <c r="B11456">
        <v>3</v>
      </c>
      <c r="C11456">
        <v>0.8</v>
      </c>
    </row>
    <row r="11457" spans="1:3" x14ac:dyDescent="0.3">
      <c r="A11457" t="s">
        <v>929</v>
      </c>
      <c r="B11457">
        <v>3</v>
      </c>
      <c r="C11457">
        <v>0.56000000000000005</v>
      </c>
    </row>
    <row r="11458" spans="1:3" x14ac:dyDescent="0.3">
      <c r="A11458" t="s">
        <v>930</v>
      </c>
      <c r="B11458">
        <v>3</v>
      </c>
      <c r="C11458">
        <v>0.56000000000000005</v>
      </c>
    </row>
    <row r="11459" spans="1:3" x14ac:dyDescent="0.3">
      <c r="A11459" t="s">
        <v>931</v>
      </c>
      <c r="B11459">
        <v>3</v>
      </c>
      <c r="C11459">
        <v>0.83000000000000007</v>
      </c>
    </row>
    <row r="11460" spans="1:3" x14ac:dyDescent="0.3">
      <c r="A11460" t="s">
        <v>932</v>
      </c>
      <c r="B11460">
        <v>3</v>
      </c>
      <c r="C11460">
        <v>0.57000000000000006</v>
      </c>
    </row>
    <row r="11461" spans="1:3" x14ac:dyDescent="0.3">
      <c r="A11461" t="s">
        <v>933</v>
      </c>
      <c r="B11461">
        <v>3</v>
      </c>
      <c r="C11461">
        <v>0.52</v>
      </c>
    </row>
    <row r="11462" spans="1:3" x14ac:dyDescent="0.3">
      <c r="A11462" t="s">
        <v>934</v>
      </c>
      <c r="B11462">
        <v>3</v>
      </c>
      <c r="C11462">
        <v>0.55000000000000004</v>
      </c>
    </row>
    <row r="11463" spans="1:3" x14ac:dyDescent="0.3">
      <c r="A11463" t="s">
        <v>935</v>
      </c>
      <c r="B11463">
        <v>3</v>
      </c>
      <c r="C11463">
        <v>0.7</v>
      </c>
    </row>
    <row r="11464" spans="1:3" x14ac:dyDescent="0.3">
      <c r="A11464" t="s">
        <v>936</v>
      </c>
      <c r="B11464">
        <v>3</v>
      </c>
      <c r="C11464">
        <v>0.57999999999999996</v>
      </c>
    </row>
    <row r="11465" spans="1:3" x14ac:dyDescent="0.3">
      <c r="A11465" t="s">
        <v>937</v>
      </c>
      <c r="B11465">
        <v>3</v>
      </c>
      <c r="C11465">
        <v>0.57999999999999996</v>
      </c>
    </row>
    <row r="11466" spans="1:3" x14ac:dyDescent="0.3">
      <c r="A11466" t="s">
        <v>938</v>
      </c>
      <c r="B11466">
        <v>3</v>
      </c>
      <c r="C11466">
        <v>0.79</v>
      </c>
    </row>
    <row r="11467" spans="1:3" x14ac:dyDescent="0.3">
      <c r="A11467" t="s">
        <v>939</v>
      </c>
      <c r="B11467">
        <v>3</v>
      </c>
      <c r="C11467">
        <v>0.72</v>
      </c>
    </row>
    <row r="11468" spans="1:3" x14ac:dyDescent="0.3">
      <c r="A11468" t="s">
        <v>940</v>
      </c>
      <c r="B11468">
        <v>3</v>
      </c>
      <c r="C11468">
        <v>0.88</v>
      </c>
    </row>
    <row r="11469" spans="1:3" x14ac:dyDescent="0.3">
      <c r="A11469" t="s">
        <v>941</v>
      </c>
      <c r="B11469">
        <v>3</v>
      </c>
      <c r="C11469">
        <v>0.94</v>
      </c>
    </row>
    <row r="11470" spans="1:3" x14ac:dyDescent="0.3">
      <c r="A11470" t="s">
        <v>942</v>
      </c>
      <c r="B11470">
        <v>3</v>
      </c>
      <c r="C11470">
        <v>0.82000000000000006</v>
      </c>
    </row>
    <row r="11471" spans="1:3" x14ac:dyDescent="0.3">
      <c r="A11471" t="s">
        <v>943</v>
      </c>
      <c r="B11471">
        <v>3</v>
      </c>
      <c r="C11471">
        <v>0.64</v>
      </c>
    </row>
    <row r="11472" spans="1:3" x14ac:dyDescent="0.3">
      <c r="A11472" t="s">
        <v>944</v>
      </c>
      <c r="B11472">
        <v>3</v>
      </c>
      <c r="C11472">
        <v>0.9</v>
      </c>
    </row>
    <row r="11473" spans="1:3" x14ac:dyDescent="0.3">
      <c r="A11473" t="s">
        <v>945</v>
      </c>
      <c r="B11473">
        <v>3</v>
      </c>
      <c r="C11473">
        <v>0.85</v>
      </c>
    </row>
    <row r="11474" spans="1:3" x14ac:dyDescent="0.3">
      <c r="A11474" t="s">
        <v>946</v>
      </c>
      <c r="B11474">
        <v>3</v>
      </c>
      <c r="C11474">
        <v>0.87</v>
      </c>
    </row>
    <row r="11475" spans="1:3" x14ac:dyDescent="0.3">
      <c r="A11475" t="s">
        <v>947</v>
      </c>
      <c r="B11475">
        <v>3</v>
      </c>
      <c r="C11475">
        <v>0.56000000000000005</v>
      </c>
    </row>
    <row r="11476" spans="1:3" x14ac:dyDescent="0.3">
      <c r="A11476" t="s">
        <v>948</v>
      </c>
      <c r="B11476">
        <v>3</v>
      </c>
      <c r="C11476">
        <v>0.67999999999999994</v>
      </c>
    </row>
    <row r="11477" spans="1:3" x14ac:dyDescent="0.3">
      <c r="A11477" t="s">
        <v>949</v>
      </c>
      <c r="B11477">
        <v>3</v>
      </c>
      <c r="C11477">
        <v>0.6</v>
      </c>
    </row>
    <row r="11478" spans="1:3" x14ac:dyDescent="0.3">
      <c r="A11478" t="s">
        <v>950</v>
      </c>
      <c r="B11478">
        <v>3</v>
      </c>
      <c r="C11478">
        <v>0.62</v>
      </c>
    </row>
    <row r="11479" spans="1:3" x14ac:dyDescent="0.3">
      <c r="A11479" t="s">
        <v>951</v>
      </c>
      <c r="B11479">
        <v>3</v>
      </c>
      <c r="C11479">
        <v>0.67</v>
      </c>
    </row>
    <row r="11480" spans="1:3" x14ac:dyDescent="0.3">
      <c r="A11480" t="s">
        <v>952</v>
      </c>
      <c r="B11480">
        <v>3</v>
      </c>
      <c r="C11480">
        <v>0.57999999999999996</v>
      </c>
    </row>
    <row r="11481" spans="1:3" x14ac:dyDescent="0.3">
      <c r="A11481" t="s">
        <v>953</v>
      </c>
      <c r="B11481">
        <v>3</v>
      </c>
      <c r="C11481">
        <v>0.62</v>
      </c>
    </row>
    <row r="11482" spans="1:3" x14ac:dyDescent="0.3">
      <c r="A11482" t="s">
        <v>954</v>
      </c>
      <c r="B11482">
        <v>3</v>
      </c>
      <c r="C11482">
        <v>0.61</v>
      </c>
    </row>
    <row r="11483" spans="1:3" x14ac:dyDescent="0.3">
      <c r="A11483" t="s">
        <v>955</v>
      </c>
      <c r="B11483">
        <v>3</v>
      </c>
      <c r="C11483">
        <v>0.74</v>
      </c>
    </row>
    <row r="11484" spans="1:3" x14ac:dyDescent="0.3">
      <c r="A11484" t="s">
        <v>956</v>
      </c>
      <c r="B11484">
        <v>3</v>
      </c>
      <c r="C11484">
        <v>0.6</v>
      </c>
    </row>
    <row r="11485" spans="1:3" x14ac:dyDescent="0.3">
      <c r="A11485" t="s">
        <v>957</v>
      </c>
      <c r="B11485">
        <v>3</v>
      </c>
      <c r="C11485">
        <v>0.59</v>
      </c>
    </row>
    <row r="11486" spans="1:3" x14ac:dyDescent="0.3">
      <c r="A11486" t="s">
        <v>958</v>
      </c>
      <c r="B11486">
        <v>3</v>
      </c>
      <c r="C11486">
        <v>0.61</v>
      </c>
    </row>
    <row r="11487" spans="1:3" x14ac:dyDescent="0.3">
      <c r="A11487" t="s">
        <v>959</v>
      </c>
      <c r="B11487">
        <v>3</v>
      </c>
      <c r="C11487">
        <v>0.7</v>
      </c>
    </row>
    <row r="11488" spans="1:3" x14ac:dyDescent="0.3">
      <c r="A11488" t="s">
        <v>960</v>
      </c>
      <c r="B11488">
        <v>3</v>
      </c>
      <c r="C11488">
        <v>0.8</v>
      </c>
    </row>
    <row r="11489" spans="1:3" x14ac:dyDescent="0.3">
      <c r="A11489" t="s">
        <v>961</v>
      </c>
      <c r="B11489">
        <v>3</v>
      </c>
      <c r="C11489">
        <v>0.63</v>
      </c>
    </row>
    <row r="11490" spans="1:3" x14ac:dyDescent="0.3">
      <c r="A11490" t="s">
        <v>962</v>
      </c>
      <c r="B11490">
        <v>3</v>
      </c>
      <c r="C11490">
        <v>0.74</v>
      </c>
    </row>
    <row r="11491" spans="1:3" x14ac:dyDescent="0.3">
      <c r="A11491" t="s">
        <v>963</v>
      </c>
      <c r="B11491">
        <v>3</v>
      </c>
      <c r="C11491">
        <v>0.55000000000000004</v>
      </c>
    </row>
    <row r="11492" spans="1:3" x14ac:dyDescent="0.3">
      <c r="A11492" t="s">
        <v>964</v>
      </c>
      <c r="B11492">
        <v>3</v>
      </c>
      <c r="C11492">
        <v>0.88</v>
      </c>
    </row>
    <row r="11493" spans="1:3" x14ac:dyDescent="0.3">
      <c r="A11493" t="s">
        <v>965</v>
      </c>
      <c r="B11493">
        <v>3</v>
      </c>
      <c r="C11493">
        <v>0.52</v>
      </c>
    </row>
    <row r="11494" spans="1:3" x14ac:dyDescent="0.3">
      <c r="A11494" t="s">
        <v>966</v>
      </c>
      <c r="B11494">
        <v>3</v>
      </c>
      <c r="C11494">
        <v>0.75</v>
      </c>
    </row>
    <row r="11495" spans="1:3" x14ac:dyDescent="0.3">
      <c r="A11495" t="s">
        <v>967</v>
      </c>
      <c r="B11495">
        <v>3</v>
      </c>
      <c r="C11495">
        <v>0.67999999999999994</v>
      </c>
    </row>
    <row r="11496" spans="1:3" x14ac:dyDescent="0.3">
      <c r="A11496" t="s">
        <v>968</v>
      </c>
      <c r="B11496">
        <v>3</v>
      </c>
      <c r="C11496">
        <v>0.61</v>
      </c>
    </row>
    <row r="11497" spans="1:3" x14ac:dyDescent="0.3">
      <c r="A11497" t="s">
        <v>969</v>
      </c>
      <c r="B11497">
        <v>3</v>
      </c>
      <c r="C11497">
        <v>0.54</v>
      </c>
    </row>
    <row r="11498" spans="1:3" x14ac:dyDescent="0.3">
      <c r="A11498" t="s">
        <v>970</v>
      </c>
      <c r="B11498">
        <v>3</v>
      </c>
      <c r="C11498">
        <v>0.82000000000000006</v>
      </c>
    </row>
    <row r="11499" spans="1:3" x14ac:dyDescent="0.3">
      <c r="A11499" t="s">
        <v>971</v>
      </c>
      <c r="B11499">
        <v>3</v>
      </c>
      <c r="C11499">
        <v>0.83000000000000007</v>
      </c>
    </row>
    <row r="11500" spans="1:3" x14ac:dyDescent="0.3">
      <c r="A11500" t="s">
        <v>972</v>
      </c>
      <c r="B11500">
        <v>3</v>
      </c>
      <c r="C11500">
        <v>0.91999999999999993</v>
      </c>
    </row>
    <row r="11501" spans="1:3" x14ac:dyDescent="0.3">
      <c r="A11501" t="s">
        <v>973</v>
      </c>
      <c r="B11501">
        <v>3</v>
      </c>
      <c r="C11501">
        <v>0.57000000000000006</v>
      </c>
    </row>
    <row r="11502" spans="1:3" x14ac:dyDescent="0.3">
      <c r="A11502" t="s">
        <v>974</v>
      </c>
      <c r="B11502">
        <v>3</v>
      </c>
      <c r="C11502">
        <v>0.61</v>
      </c>
    </row>
    <row r="11503" spans="1:3" x14ac:dyDescent="0.3">
      <c r="A11503" t="s">
        <v>975</v>
      </c>
      <c r="B11503">
        <v>3</v>
      </c>
      <c r="C11503">
        <v>0.67999999999999994</v>
      </c>
    </row>
    <row r="11504" spans="1:3" x14ac:dyDescent="0.3">
      <c r="A11504" t="s">
        <v>976</v>
      </c>
      <c r="B11504">
        <v>3</v>
      </c>
      <c r="C11504">
        <v>0.94</v>
      </c>
    </row>
    <row r="11505" spans="1:3" x14ac:dyDescent="0.3">
      <c r="A11505" t="s">
        <v>977</v>
      </c>
      <c r="B11505">
        <v>3</v>
      </c>
      <c r="C11505">
        <v>0.9</v>
      </c>
    </row>
    <row r="11506" spans="1:3" x14ac:dyDescent="0.3">
      <c r="A11506" t="s">
        <v>978</v>
      </c>
      <c r="B11506">
        <v>3</v>
      </c>
      <c r="C11506">
        <v>0.90999999999999992</v>
      </c>
    </row>
    <row r="11507" spans="1:3" x14ac:dyDescent="0.3">
      <c r="A11507" t="s">
        <v>979</v>
      </c>
      <c r="B11507">
        <v>3</v>
      </c>
      <c r="C11507">
        <v>0.92999999999999994</v>
      </c>
    </row>
    <row r="11508" spans="1:3" x14ac:dyDescent="0.3">
      <c r="A11508" t="s">
        <v>980</v>
      </c>
      <c r="B11508">
        <v>3</v>
      </c>
      <c r="C11508">
        <v>0.82000000000000006</v>
      </c>
    </row>
    <row r="11509" spans="1:3" x14ac:dyDescent="0.3">
      <c r="A11509" t="s">
        <v>981</v>
      </c>
      <c r="B11509">
        <v>3</v>
      </c>
      <c r="C11509">
        <v>0.67999999999999994</v>
      </c>
    </row>
    <row r="11510" spans="1:3" x14ac:dyDescent="0.3">
      <c r="A11510" t="s">
        <v>982</v>
      </c>
      <c r="B11510">
        <v>3</v>
      </c>
      <c r="C11510">
        <v>0.92999999999999994</v>
      </c>
    </row>
    <row r="11511" spans="1:3" x14ac:dyDescent="0.3">
      <c r="A11511" t="s">
        <v>983</v>
      </c>
      <c r="B11511">
        <v>3</v>
      </c>
      <c r="C11511">
        <v>0.72</v>
      </c>
    </row>
    <row r="11512" spans="1:3" x14ac:dyDescent="0.3">
      <c r="A11512" t="s">
        <v>984</v>
      </c>
      <c r="B11512">
        <v>3</v>
      </c>
      <c r="C11512">
        <v>0.71</v>
      </c>
    </row>
    <row r="11513" spans="1:3" x14ac:dyDescent="0.3">
      <c r="A11513" t="s">
        <v>985</v>
      </c>
      <c r="B11513">
        <v>3</v>
      </c>
      <c r="C11513">
        <v>0.88</v>
      </c>
    </row>
    <row r="11514" spans="1:3" x14ac:dyDescent="0.3">
      <c r="A11514" t="s">
        <v>986</v>
      </c>
      <c r="B11514">
        <v>3</v>
      </c>
      <c r="C11514">
        <v>0.87</v>
      </c>
    </row>
    <row r="11515" spans="1:3" x14ac:dyDescent="0.3">
      <c r="A11515" t="s">
        <v>987</v>
      </c>
      <c r="B11515">
        <v>3</v>
      </c>
      <c r="C11515">
        <v>0.78</v>
      </c>
    </row>
    <row r="11516" spans="1:3" x14ac:dyDescent="0.3">
      <c r="A11516" t="s">
        <v>988</v>
      </c>
      <c r="B11516">
        <v>3</v>
      </c>
      <c r="C11516">
        <v>0.95</v>
      </c>
    </row>
    <row r="11517" spans="1:3" x14ac:dyDescent="0.3">
      <c r="A11517" t="s">
        <v>989</v>
      </c>
      <c r="B11517">
        <v>3</v>
      </c>
      <c r="C11517">
        <v>0.65</v>
      </c>
    </row>
    <row r="11518" spans="1:3" x14ac:dyDescent="0.3">
      <c r="A11518" t="s">
        <v>990</v>
      </c>
      <c r="B11518">
        <v>3</v>
      </c>
      <c r="C11518">
        <v>0.87</v>
      </c>
    </row>
    <row r="11519" spans="1:3" x14ac:dyDescent="0.3">
      <c r="A11519" t="s">
        <v>991</v>
      </c>
      <c r="B11519">
        <v>3</v>
      </c>
      <c r="C11519">
        <v>0.90999999999999992</v>
      </c>
    </row>
    <row r="11520" spans="1:3" x14ac:dyDescent="0.3">
      <c r="A11520" t="s">
        <v>992</v>
      </c>
      <c r="B11520">
        <v>3</v>
      </c>
      <c r="C11520">
        <v>0.90999999999999992</v>
      </c>
    </row>
    <row r="11521" spans="1:3" x14ac:dyDescent="0.3">
      <c r="A11521" t="s">
        <v>993</v>
      </c>
      <c r="B11521">
        <v>3</v>
      </c>
      <c r="C11521">
        <v>0.71</v>
      </c>
    </row>
    <row r="11522" spans="1:3" x14ac:dyDescent="0.3">
      <c r="A11522" t="s">
        <v>994</v>
      </c>
      <c r="B11522">
        <v>3</v>
      </c>
      <c r="C11522">
        <v>0.59</v>
      </c>
    </row>
    <row r="11523" spans="1:3" x14ac:dyDescent="0.3">
      <c r="A11523" t="s">
        <v>995</v>
      </c>
      <c r="B11523">
        <v>3</v>
      </c>
      <c r="C11523">
        <v>0.85</v>
      </c>
    </row>
    <row r="11524" spans="1:3" x14ac:dyDescent="0.3">
      <c r="A11524" t="s">
        <v>996</v>
      </c>
      <c r="B11524">
        <v>3</v>
      </c>
      <c r="C11524">
        <v>0.53</v>
      </c>
    </row>
    <row r="11525" spans="1:3" x14ac:dyDescent="0.3">
      <c r="A11525" t="s">
        <v>997</v>
      </c>
      <c r="B11525">
        <v>3</v>
      </c>
      <c r="C11525">
        <v>0.61</v>
      </c>
    </row>
    <row r="11526" spans="1:3" x14ac:dyDescent="0.3">
      <c r="A11526" t="s">
        <v>998</v>
      </c>
      <c r="B11526">
        <v>3</v>
      </c>
      <c r="C11526">
        <v>0.54</v>
      </c>
    </row>
    <row r="11527" spans="1:3" x14ac:dyDescent="0.3">
      <c r="A11527" t="s">
        <v>999</v>
      </c>
      <c r="B11527">
        <v>3</v>
      </c>
      <c r="C11527">
        <v>0.92999999999999994</v>
      </c>
    </row>
    <row r="11528" spans="1:3" x14ac:dyDescent="0.3">
      <c r="A11528" t="s">
        <v>1000</v>
      </c>
      <c r="B11528">
        <v>3</v>
      </c>
      <c r="C11528">
        <v>0.78</v>
      </c>
    </row>
    <row r="11529" spans="1:3" x14ac:dyDescent="0.3">
      <c r="A11529" t="s">
        <v>1001</v>
      </c>
      <c r="B11529">
        <v>3</v>
      </c>
      <c r="C11529">
        <v>0.73</v>
      </c>
    </row>
    <row r="11530" spans="1:3" x14ac:dyDescent="0.3">
      <c r="A11530" t="s">
        <v>1002</v>
      </c>
      <c r="B11530">
        <v>3</v>
      </c>
      <c r="C11530">
        <v>0.78</v>
      </c>
    </row>
    <row r="11531" spans="1:3" x14ac:dyDescent="0.3">
      <c r="A11531" t="s">
        <v>1003</v>
      </c>
      <c r="B11531">
        <v>3</v>
      </c>
      <c r="C11531">
        <v>0.83000000000000007</v>
      </c>
    </row>
    <row r="11532" spans="1:3" x14ac:dyDescent="0.3">
      <c r="A11532" t="s">
        <v>1004</v>
      </c>
      <c r="B11532">
        <v>3</v>
      </c>
      <c r="C11532">
        <v>0.87</v>
      </c>
    </row>
    <row r="11533" spans="1:3" x14ac:dyDescent="0.3">
      <c r="A11533" t="s">
        <v>1005</v>
      </c>
      <c r="B11533">
        <v>3</v>
      </c>
      <c r="C11533">
        <v>0.69</v>
      </c>
    </row>
    <row r="11534" spans="1:3" x14ac:dyDescent="0.3">
      <c r="A11534" t="s">
        <v>1006</v>
      </c>
      <c r="B11534">
        <v>3</v>
      </c>
      <c r="C11534">
        <v>0.74</v>
      </c>
    </row>
    <row r="11535" spans="1:3" x14ac:dyDescent="0.3">
      <c r="A11535" t="s">
        <v>1007</v>
      </c>
      <c r="B11535">
        <v>3</v>
      </c>
      <c r="C11535">
        <v>0.90999999999999992</v>
      </c>
    </row>
    <row r="11536" spans="1:3" x14ac:dyDescent="0.3">
      <c r="A11536" t="s">
        <v>1008</v>
      </c>
      <c r="B11536">
        <v>3</v>
      </c>
      <c r="C11536">
        <v>0.53</v>
      </c>
    </row>
    <row r="11537" spans="1:3" x14ac:dyDescent="0.3">
      <c r="A11537" t="s">
        <v>1009</v>
      </c>
      <c r="B11537">
        <v>3</v>
      </c>
      <c r="C11537">
        <v>0.57999999999999996</v>
      </c>
    </row>
    <row r="11538" spans="1:3" x14ac:dyDescent="0.3">
      <c r="A11538" t="s">
        <v>1010</v>
      </c>
      <c r="B11538">
        <v>3</v>
      </c>
      <c r="C11538">
        <v>0.83000000000000007</v>
      </c>
    </row>
    <row r="11539" spans="1:3" x14ac:dyDescent="0.3">
      <c r="A11539" t="s">
        <v>1011</v>
      </c>
      <c r="B11539">
        <v>3</v>
      </c>
      <c r="C11539">
        <v>0.71</v>
      </c>
    </row>
    <row r="11540" spans="1:3" x14ac:dyDescent="0.3">
      <c r="A11540" t="s">
        <v>1012</v>
      </c>
      <c r="B11540">
        <v>3</v>
      </c>
      <c r="C11540">
        <v>0.61</v>
      </c>
    </row>
    <row r="11541" spans="1:3" x14ac:dyDescent="0.3">
      <c r="A11541" t="s">
        <v>1013</v>
      </c>
      <c r="B11541">
        <v>3</v>
      </c>
      <c r="C11541">
        <v>0.64</v>
      </c>
    </row>
    <row r="11542" spans="1:3" x14ac:dyDescent="0.3">
      <c r="A11542" t="s">
        <v>1014</v>
      </c>
      <c r="B11542">
        <v>3</v>
      </c>
      <c r="C11542">
        <v>0.65</v>
      </c>
    </row>
    <row r="11543" spans="1:3" x14ac:dyDescent="0.3">
      <c r="A11543" t="s">
        <v>1015</v>
      </c>
      <c r="B11543">
        <v>3</v>
      </c>
      <c r="C11543">
        <v>0.73</v>
      </c>
    </row>
    <row r="11544" spans="1:3" x14ac:dyDescent="0.3">
      <c r="A11544" t="s">
        <v>1016</v>
      </c>
      <c r="B11544">
        <v>3</v>
      </c>
      <c r="C11544">
        <v>0.57999999999999996</v>
      </c>
    </row>
    <row r="11545" spans="1:3" x14ac:dyDescent="0.3">
      <c r="A11545" t="s">
        <v>1017</v>
      </c>
      <c r="B11545">
        <v>3</v>
      </c>
      <c r="C11545">
        <v>0.64</v>
      </c>
    </row>
    <row r="11546" spans="1:3" x14ac:dyDescent="0.3">
      <c r="A11546" t="s">
        <v>1018</v>
      </c>
      <c r="B11546">
        <v>3</v>
      </c>
      <c r="C11546">
        <v>0.67</v>
      </c>
    </row>
    <row r="11547" spans="1:3" x14ac:dyDescent="0.3">
      <c r="A11547" t="s">
        <v>1019</v>
      </c>
      <c r="B11547">
        <v>3</v>
      </c>
      <c r="C11547">
        <v>0.63</v>
      </c>
    </row>
    <row r="11548" spans="1:3" x14ac:dyDescent="0.3">
      <c r="A11548" t="s">
        <v>1020</v>
      </c>
      <c r="B11548">
        <v>3</v>
      </c>
      <c r="C11548">
        <v>0.73</v>
      </c>
    </row>
    <row r="11549" spans="1:3" x14ac:dyDescent="0.3">
      <c r="A11549" t="s">
        <v>1021</v>
      </c>
      <c r="B11549">
        <v>3</v>
      </c>
      <c r="C11549">
        <v>0.82000000000000006</v>
      </c>
    </row>
    <row r="11550" spans="1:3" x14ac:dyDescent="0.3">
      <c r="A11550" t="s">
        <v>1022</v>
      </c>
      <c r="B11550">
        <v>3</v>
      </c>
      <c r="C11550">
        <v>0.64</v>
      </c>
    </row>
    <row r="11551" spans="1:3" x14ac:dyDescent="0.3">
      <c r="A11551" t="s">
        <v>1023</v>
      </c>
      <c r="B11551">
        <v>3</v>
      </c>
      <c r="C11551">
        <v>0.9</v>
      </c>
    </row>
    <row r="11552" spans="1:3" x14ac:dyDescent="0.3">
      <c r="A11552" t="s">
        <v>1024</v>
      </c>
      <c r="B11552">
        <v>3</v>
      </c>
      <c r="C11552">
        <v>0.6</v>
      </c>
    </row>
    <row r="11553" spans="1:3" x14ac:dyDescent="0.3">
      <c r="A11553" t="s">
        <v>1025</v>
      </c>
      <c r="B11553">
        <v>3</v>
      </c>
      <c r="C11553">
        <v>0.77</v>
      </c>
    </row>
    <row r="11554" spans="1:3" x14ac:dyDescent="0.3">
      <c r="A11554" t="s">
        <v>1026</v>
      </c>
      <c r="B11554">
        <v>3</v>
      </c>
      <c r="C11554">
        <v>0.77</v>
      </c>
    </row>
    <row r="11555" spans="1:3" x14ac:dyDescent="0.3">
      <c r="A11555" t="s">
        <v>1027</v>
      </c>
      <c r="B11555">
        <v>3</v>
      </c>
      <c r="C11555">
        <v>0.88</v>
      </c>
    </row>
    <row r="11556" spans="1:3" x14ac:dyDescent="0.3">
      <c r="A11556" t="s">
        <v>1028</v>
      </c>
      <c r="B11556">
        <v>3</v>
      </c>
      <c r="C11556">
        <v>0.85</v>
      </c>
    </row>
    <row r="11557" spans="1:3" x14ac:dyDescent="0.3">
      <c r="A11557" t="s">
        <v>1029</v>
      </c>
      <c r="B11557">
        <v>3</v>
      </c>
      <c r="C11557">
        <v>0.65</v>
      </c>
    </row>
    <row r="11558" spans="1:3" x14ac:dyDescent="0.3">
      <c r="A11558" t="s">
        <v>1030</v>
      </c>
      <c r="B11558">
        <v>3</v>
      </c>
      <c r="C11558">
        <v>0.51</v>
      </c>
    </row>
    <row r="11559" spans="1:3" x14ac:dyDescent="0.3">
      <c r="A11559" t="s">
        <v>1031</v>
      </c>
      <c r="B11559">
        <v>3</v>
      </c>
      <c r="C11559">
        <v>0.7</v>
      </c>
    </row>
    <row r="11560" spans="1:3" x14ac:dyDescent="0.3">
      <c r="A11560" t="s">
        <v>1032</v>
      </c>
      <c r="B11560">
        <v>3</v>
      </c>
      <c r="C11560">
        <v>0.94</v>
      </c>
    </row>
    <row r="11561" spans="1:3" x14ac:dyDescent="0.3">
      <c r="A11561" t="s">
        <v>1033</v>
      </c>
      <c r="B11561">
        <v>3</v>
      </c>
      <c r="C11561">
        <v>0.76</v>
      </c>
    </row>
    <row r="11562" spans="1:3" x14ac:dyDescent="0.3">
      <c r="A11562" t="s">
        <v>1034</v>
      </c>
      <c r="B11562">
        <v>3</v>
      </c>
      <c r="C11562">
        <v>0.83000000000000007</v>
      </c>
    </row>
    <row r="11563" spans="1:3" x14ac:dyDescent="0.3">
      <c r="A11563" t="s">
        <v>1035</v>
      </c>
      <c r="B11563">
        <v>3</v>
      </c>
      <c r="C11563">
        <v>0.67</v>
      </c>
    </row>
    <row r="11564" spans="1:3" x14ac:dyDescent="0.3">
      <c r="A11564" t="s">
        <v>1036</v>
      </c>
      <c r="B11564">
        <v>3</v>
      </c>
      <c r="C11564">
        <v>0.77</v>
      </c>
    </row>
    <row r="11565" spans="1:3" x14ac:dyDescent="0.3">
      <c r="A11565" t="s">
        <v>1037</v>
      </c>
      <c r="B11565">
        <v>3</v>
      </c>
      <c r="C11565">
        <v>0.63</v>
      </c>
    </row>
    <row r="11566" spans="1:3" x14ac:dyDescent="0.3">
      <c r="A11566" t="s">
        <v>1038</v>
      </c>
      <c r="B11566">
        <v>3</v>
      </c>
      <c r="C11566">
        <v>0.67999999999999994</v>
      </c>
    </row>
    <row r="11567" spans="1:3" x14ac:dyDescent="0.3">
      <c r="A11567" t="s">
        <v>1039</v>
      </c>
      <c r="B11567">
        <v>3</v>
      </c>
      <c r="C11567">
        <v>0.61</v>
      </c>
    </row>
    <row r="11568" spans="1:3" x14ac:dyDescent="0.3">
      <c r="A11568" t="s">
        <v>1040</v>
      </c>
      <c r="B11568">
        <v>3</v>
      </c>
      <c r="C11568">
        <v>0.57999999999999996</v>
      </c>
    </row>
    <row r="11569" spans="1:3" x14ac:dyDescent="0.3">
      <c r="A11569" t="s">
        <v>1041</v>
      </c>
      <c r="B11569">
        <v>3</v>
      </c>
      <c r="C11569">
        <v>0.87</v>
      </c>
    </row>
    <row r="11570" spans="1:3" x14ac:dyDescent="0.3">
      <c r="A11570" t="s">
        <v>1042</v>
      </c>
      <c r="B11570">
        <v>3</v>
      </c>
      <c r="C11570">
        <v>0.51</v>
      </c>
    </row>
    <row r="11571" spans="1:3" x14ac:dyDescent="0.3">
      <c r="A11571" t="s">
        <v>1043</v>
      </c>
      <c r="B11571">
        <v>3</v>
      </c>
      <c r="C11571">
        <v>0.54</v>
      </c>
    </row>
    <row r="11572" spans="1:3" x14ac:dyDescent="0.3">
      <c r="A11572" t="s">
        <v>1044</v>
      </c>
      <c r="B11572">
        <v>3</v>
      </c>
      <c r="C11572">
        <v>0.82000000000000006</v>
      </c>
    </row>
    <row r="11573" spans="1:3" x14ac:dyDescent="0.3">
      <c r="A11573" t="s">
        <v>1045</v>
      </c>
      <c r="B11573">
        <v>3</v>
      </c>
      <c r="C11573">
        <v>0.88</v>
      </c>
    </row>
    <row r="11574" spans="1:3" x14ac:dyDescent="0.3">
      <c r="A11574" t="s">
        <v>1046</v>
      </c>
      <c r="B11574">
        <v>3</v>
      </c>
      <c r="C11574">
        <v>0.90999999999999992</v>
      </c>
    </row>
    <row r="11575" spans="1:3" x14ac:dyDescent="0.3">
      <c r="A11575" t="s">
        <v>1047</v>
      </c>
      <c r="B11575">
        <v>3</v>
      </c>
      <c r="C11575">
        <v>0.62</v>
      </c>
    </row>
    <row r="11576" spans="1:3" x14ac:dyDescent="0.3">
      <c r="A11576" t="s">
        <v>1048</v>
      </c>
      <c r="B11576">
        <v>3</v>
      </c>
      <c r="C11576">
        <v>0.91999999999999993</v>
      </c>
    </row>
    <row r="11577" spans="1:3" x14ac:dyDescent="0.3">
      <c r="A11577" t="s">
        <v>1049</v>
      </c>
      <c r="B11577">
        <v>3</v>
      </c>
      <c r="C11577">
        <v>0.72</v>
      </c>
    </row>
    <row r="11578" spans="1:3" x14ac:dyDescent="0.3">
      <c r="A11578" t="s">
        <v>1050</v>
      </c>
      <c r="B11578">
        <v>3</v>
      </c>
      <c r="C11578">
        <v>0.7</v>
      </c>
    </row>
    <row r="11579" spans="1:3" x14ac:dyDescent="0.3">
      <c r="A11579" t="s">
        <v>1051</v>
      </c>
      <c r="B11579">
        <v>3</v>
      </c>
      <c r="C11579">
        <v>0.94</v>
      </c>
    </row>
    <row r="11580" spans="1:3" x14ac:dyDescent="0.3">
      <c r="A11580" t="s">
        <v>1052</v>
      </c>
      <c r="B11580">
        <v>3</v>
      </c>
      <c r="C11580">
        <v>0.78</v>
      </c>
    </row>
    <row r="11581" spans="1:3" x14ac:dyDescent="0.3">
      <c r="A11581" t="s">
        <v>1053</v>
      </c>
      <c r="B11581">
        <v>3</v>
      </c>
      <c r="C11581">
        <v>0.9</v>
      </c>
    </row>
    <row r="11582" spans="1:3" x14ac:dyDescent="0.3">
      <c r="A11582" t="s">
        <v>1054</v>
      </c>
      <c r="B11582">
        <v>3</v>
      </c>
      <c r="C11582">
        <v>0.75</v>
      </c>
    </row>
    <row r="11583" spans="1:3" x14ac:dyDescent="0.3">
      <c r="A11583" t="s">
        <v>1055</v>
      </c>
      <c r="B11583">
        <v>3</v>
      </c>
      <c r="C11583">
        <v>0.72</v>
      </c>
    </row>
    <row r="11584" spans="1:3" x14ac:dyDescent="0.3">
      <c r="A11584" t="s">
        <v>1056</v>
      </c>
      <c r="B11584">
        <v>3</v>
      </c>
      <c r="C11584">
        <v>0.90999999999999992</v>
      </c>
    </row>
    <row r="11585" spans="1:3" x14ac:dyDescent="0.3">
      <c r="A11585" t="s">
        <v>1057</v>
      </c>
      <c r="B11585">
        <v>3</v>
      </c>
      <c r="C11585">
        <v>0.66</v>
      </c>
    </row>
    <row r="11586" spans="1:3" x14ac:dyDescent="0.3">
      <c r="A11586" t="s">
        <v>1058</v>
      </c>
      <c r="B11586">
        <v>3</v>
      </c>
      <c r="C11586">
        <v>0.88</v>
      </c>
    </row>
    <row r="11587" spans="1:3" x14ac:dyDescent="0.3">
      <c r="A11587" t="s">
        <v>1059</v>
      </c>
      <c r="B11587">
        <v>3</v>
      </c>
      <c r="C11587">
        <v>0.51</v>
      </c>
    </row>
    <row r="11588" spans="1:3" x14ac:dyDescent="0.3">
      <c r="A11588" t="s">
        <v>1060</v>
      </c>
      <c r="B11588">
        <v>3</v>
      </c>
      <c r="C11588">
        <v>0.91999999999999993</v>
      </c>
    </row>
    <row r="11589" spans="1:3" x14ac:dyDescent="0.3">
      <c r="A11589" t="s">
        <v>1061</v>
      </c>
      <c r="B11589">
        <v>3</v>
      </c>
      <c r="C11589">
        <v>0.83000000000000007</v>
      </c>
    </row>
    <row r="11590" spans="1:3" x14ac:dyDescent="0.3">
      <c r="A11590" t="s">
        <v>1062</v>
      </c>
      <c r="B11590">
        <v>3</v>
      </c>
      <c r="C11590">
        <v>0.72</v>
      </c>
    </row>
    <row r="11591" spans="1:3" x14ac:dyDescent="0.3">
      <c r="A11591" t="s">
        <v>1063</v>
      </c>
      <c r="B11591">
        <v>3</v>
      </c>
      <c r="C11591">
        <v>0.66</v>
      </c>
    </row>
    <row r="11592" spans="1:3" x14ac:dyDescent="0.3">
      <c r="A11592" t="s">
        <v>1064</v>
      </c>
      <c r="B11592">
        <v>3</v>
      </c>
      <c r="C11592">
        <v>0.63</v>
      </c>
    </row>
    <row r="11593" spans="1:3" x14ac:dyDescent="0.3">
      <c r="A11593" t="s">
        <v>1065</v>
      </c>
      <c r="B11593">
        <v>3</v>
      </c>
      <c r="C11593">
        <v>0.67</v>
      </c>
    </row>
    <row r="11594" spans="1:3" x14ac:dyDescent="0.3">
      <c r="A11594" t="s">
        <v>1066</v>
      </c>
      <c r="B11594">
        <v>3</v>
      </c>
      <c r="C11594">
        <v>0.6</v>
      </c>
    </row>
    <row r="11595" spans="1:3" x14ac:dyDescent="0.3">
      <c r="A11595" t="s">
        <v>1067</v>
      </c>
      <c r="B11595">
        <v>3</v>
      </c>
      <c r="C11595">
        <v>0.84000000000000008</v>
      </c>
    </row>
    <row r="11596" spans="1:3" x14ac:dyDescent="0.3">
      <c r="A11596" t="s">
        <v>1068</v>
      </c>
      <c r="B11596">
        <v>3</v>
      </c>
      <c r="C11596">
        <v>0.75</v>
      </c>
    </row>
    <row r="11597" spans="1:3" x14ac:dyDescent="0.3">
      <c r="A11597" t="s">
        <v>1069</v>
      </c>
      <c r="B11597">
        <v>3</v>
      </c>
      <c r="C11597">
        <v>0.61</v>
      </c>
    </row>
    <row r="11598" spans="1:3" x14ac:dyDescent="0.3">
      <c r="A11598" t="s">
        <v>1070</v>
      </c>
      <c r="B11598">
        <v>3</v>
      </c>
      <c r="C11598">
        <v>0.78</v>
      </c>
    </row>
    <row r="11599" spans="1:3" x14ac:dyDescent="0.3">
      <c r="A11599" t="s">
        <v>1071</v>
      </c>
      <c r="B11599">
        <v>3</v>
      </c>
      <c r="C11599">
        <v>0.71</v>
      </c>
    </row>
    <row r="11600" spans="1:3" x14ac:dyDescent="0.3">
      <c r="A11600" t="s">
        <v>1072</v>
      </c>
      <c r="B11600">
        <v>3</v>
      </c>
      <c r="C11600">
        <v>0.69</v>
      </c>
    </row>
    <row r="11601" spans="1:3" x14ac:dyDescent="0.3">
      <c r="A11601" t="s">
        <v>1073</v>
      </c>
      <c r="B11601">
        <v>3</v>
      </c>
      <c r="C11601">
        <v>0.94</v>
      </c>
    </row>
    <row r="11602" spans="1:3" x14ac:dyDescent="0.3">
      <c r="A11602" t="s">
        <v>1074</v>
      </c>
      <c r="B11602">
        <v>3</v>
      </c>
      <c r="C11602">
        <v>0.66</v>
      </c>
    </row>
    <row r="11603" spans="1:3" x14ac:dyDescent="0.3">
      <c r="A11603" t="s">
        <v>1075</v>
      </c>
      <c r="B11603">
        <v>3</v>
      </c>
      <c r="C11603">
        <v>0.75</v>
      </c>
    </row>
    <row r="11604" spans="1:3" x14ac:dyDescent="0.3">
      <c r="A11604" t="s">
        <v>1076</v>
      </c>
      <c r="B11604">
        <v>3</v>
      </c>
      <c r="C11604">
        <v>0.82000000000000006</v>
      </c>
    </row>
    <row r="11605" spans="1:3" x14ac:dyDescent="0.3">
      <c r="A11605" t="s">
        <v>1077</v>
      </c>
      <c r="B11605">
        <v>3</v>
      </c>
      <c r="C11605">
        <v>0.72</v>
      </c>
    </row>
    <row r="11606" spans="1:3" x14ac:dyDescent="0.3">
      <c r="A11606" t="s">
        <v>1078</v>
      </c>
      <c r="B11606">
        <v>3</v>
      </c>
      <c r="C11606">
        <v>0.63</v>
      </c>
    </row>
    <row r="11607" spans="1:3" x14ac:dyDescent="0.3">
      <c r="A11607" t="s">
        <v>1079</v>
      </c>
      <c r="B11607">
        <v>3</v>
      </c>
      <c r="C11607">
        <v>0.52</v>
      </c>
    </row>
    <row r="11608" spans="1:3" x14ac:dyDescent="0.3">
      <c r="A11608" t="s">
        <v>1080</v>
      </c>
      <c r="B11608">
        <v>3</v>
      </c>
      <c r="C11608">
        <v>0.87</v>
      </c>
    </row>
    <row r="11609" spans="1:3" x14ac:dyDescent="0.3">
      <c r="A11609" t="s">
        <v>1081</v>
      </c>
      <c r="B11609">
        <v>3</v>
      </c>
      <c r="C11609">
        <v>0.77</v>
      </c>
    </row>
    <row r="11610" spans="1:3" x14ac:dyDescent="0.3">
      <c r="A11610" t="s">
        <v>1082</v>
      </c>
      <c r="B11610">
        <v>3</v>
      </c>
      <c r="C11610">
        <v>0.57000000000000006</v>
      </c>
    </row>
    <row r="11611" spans="1:3" x14ac:dyDescent="0.3">
      <c r="A11611" t="s">
        <v>1083</v>
      </c>
      <c r="B11611">
        <v>3</v>
      </c>
      <c r="C11611">
        <v>0.64</v>
      </c>
    </row>
    <row r="11612" spans="1:3" x14ac:dyDescent="0.3">
      <c r="A11612" t="s">
        <v>1084</v>
      </c>
      <c r="B11612">
        <v>3</v>
      </c>
      <c r="C11612">
        <v>0.57999999999999996</v>
      </c>
    </row>
    <row r="11613" spans="1:3" x14ac:dyDescent="0.3">
      <c r="A11613" t="s">
        <v>1085</v>
      </c>
      <c r="B11613">
        <v>3</v>
      </c>
      <c r="C11613">
        <v>0.62</v>
      </c>
    </row>
    <row r="11614" spans="1:3" x14ac:dyDescent="0.3">
      <c r="A11614" t="s">
        <v>1086</v>
      </c>
      <c r="B11614">
        <v>3</v>
      </c>
      <c r="C11614">
        <v>0.67</v>
      </c>
    </row>
    <row r="11615" spans="1:3" x14ac:dyDescent="0.3">
      <c r="A11615" t="s">
        <v>1087</v>
      </c>
      <c r="B11615">
        <v>3</v>
      </c>
      <c r="C11615">
        <v>0.90999999999999992</v>
      </c>
    </row>
    <row r="11616" spans="1:3" x14ac:dyDescent="0.3">
      <c r="A11616" t="s">
        <v>1088</v>
      </c>
      <c r="B11616">
        <v>3</v>
      </c>
      <c r="C11616">
        <v>0.53</v>
      </c>
    </row>
    <row r="11617" spans="1:3" x14ac:dyDescent="0.3">
      <c r="A11617" t="s">
        <v>1089</v>
      </c>
      <c r="B11617">
        <v>3</v>
      </c>
      <c r="C11617">
        <v>0.5</v>
      </c>
    </row>
    <row r="11618" spans="1:3" x14ac:dyDescent="0.3">
      <c r="A11618" t="s">
        <v>1090</v>
      </c>
      <c r="B11618">
        <v>3</v>
      </c>
      <c r="C11618">
        <v>0.87</v>
      </c>
    </row>
    <row r="11619" spans="1:3" x14ac:dyDescent="0.3">
      <c r="A11619" t="s">
        <v>1091</v>
      </c>
      <c r="B11619">
        <v>3</v>
      </c>
      <c r="C11619">
        <v>0.87</v>
      </c>
    </row>
    <row r="11620" spans="1:3" x14ac:dyDescent="0.3">
      <c r="A11620" t="s">
        <v>1092</v>
      </c>
      <c r="B11620">
        <v>3</v>
      </c>
      <c r="C11620">
        <v>0.57999999999999996</v>
      </c>
    </row>
    <row r="11621" spans="1:3" x14ac:dyDescent="0.3">
      <c r="A11621" t="s">
        <v>1093</v>
      </c>
      <c r="B11621">
        <v>3</v>
      </c>
      <c r="C11621">
        <v>0.52</v>
      </c>
    </row>
    <row r="11622" spans="1:3" x14ac:dyDescent="0.3">
      <c r="A11622" t="s">
        <v>1094</v>
      </c>
      <c r="B11622">
        <v>3</v>
      </c>
      <c r="C11622">
        <v>0.57000000000000006</v>
      </c>
    </row>
    <row r="11623" spans="1:3" x14ac:dyDescent="0.3">
      <c r="A11623" t="s">
        <v>1095</v>
      </c>
      <c r="B11623">
        <v>3</v>
      </c>
      <c r="C11623">
        <v>0.76</v>
      </c>
    </row>
    <row r="11624" spans="1:3" x14ac:dyDescent="0.3">
      <c r="A11624" t="s">
        <v>1096</v>
      </c>
      <c r="B11624">
        <v>3</v>
      </c>
      <c r="C11624">
        <v>0.85</v>
      </c>
    </row>
    <row r="11625" spans="1:3" x14ac:dyDescent="0.3">
      <c r="A11625" t="s">
        <v>1097</v>
      </c>
      <c r="B11625">
        <v>3</v>
      </c>
      <c r="C11625">
        <v>0.83000000000000007</v>
      </c>
    </row>
    <row r="11626" spans="1:3" x14ac:dyDescent="0.3">
      <c r="A11626" t="s">
        <v>1098</v>
      </c>
      <c r="B11626">
        <v>3</v>
      </c>
      <c r="C11626">
        <v>0.66</v>
      </c>
    </row>
    <row r="11627" spans="1:3" x14ac:dyDescent="0.3">
      <c r="A11627" t="s">
        <v>1099</v>
      </c>
      <c r="B11627">
        <v>3</v>
      </c>
      <c r="C11627">
        <v>0.7</v>
      </c>
    </row>
    <row r="11628" spans="1:3" x14ac:dyDescent="0.3">
      <c r="A11628" t="s">
        <v>1100</v>
      </c>
      <c r="B11628">
        <v>3</v>
      </c>
      <c r="C11628">
        <v>0.63</v>
      </c>
    </row>
    <row r="11629" spans="1:3" x14ac:dyDescent="0.3">
      <c r="A11629" t="s">
        <v>1101</v>
      </c>
      <c r="B11629">
        <v>3</v>
      </c>
      <c r="C11629">
        <v>0.67999999999999994</v>
      </c>
    </row>
    <row r="11630" spans="1:3" x14ac:dyDescent="0.3">
      <c r="A11630" t="s">
        <v>1102</v>
      </c>
      <c r="B11630">
        <v>3</v>
      </c>
      <c r="C11630">
        <v>0.9</v>
      </c>
    </row>
    <row r="11631" spans="1:3" x14ac:dyDescent="0.3">
      <c r="A11631" t="s">
        <v>1103</v>
      </c>
      <c r="B11631">
        <v>3</v>
      </c>
      <c r="C11631">
        <v>0.64</v>
      </c>
    </row>
    <row r="11632" spans="1:3" x14ac:dyDescent="0.3">
      <c r="A11632" t="s">
        <v>1104</v>
      </c>
      <c r="B11632">
        <v>3</v>
      </c>
      <c r="C11632">
        <v>0.77</v>
      </c>
    </row>
    <row r="11633" spans="1:3" x14ac:dyDescent="0.3">
      <c r="A11633" t="s">
        <v>1105</v>
      </c>
      <c r="B11633">
        <v>3</v>
      </c>
      <c r="C11633">
        <v>0.67</v>
      </c>
    </row>
    <row r="11634" spans="1:3" x14ac:dyDescent="0.3">
      <c r="A11634" t="s">
        <v>1106</v>
      </c>
      <c r="B11634">
        <v>3</v>
      </c>
      <c r="C11634">
        <v>0.55000000000000004</v>
      </c>
    </row>
    <row r="11635" spans="1:3" x14ac:dyDescent="0.3">
      <c r="A11635" t="s">
        <v>1107</v>
      </c>
      <c r="B11635">
        <v>3</v>
      </c>
      <c r="C11635">
        <v>0.57999999999999996</v>
      </c>
    </row>
    <row r="11636" spans="1:3" x14ac:dyDescent="0.3">
      <c r="A11636" t="s">
        <v>1108</v>
      </c>
      <c r="B11636">
        <v>3</v>
      </c>
      <c r="C11636">
        <v>0.5</v>
      </c>
    </row>
    <row r="11637" spans="1:3" x14ac:dyDescent="0.3">
      <c r="A11637" t="s">
        <v>1109</v>
      </c>
      <c r="B11637">
        <v>3</v>
      </c>
      <c r="C11637">
        <v>0.82000000000000006</v>
      </c>
    </row>
    <row r="11638" spans="1:3" x14ac:dyDescent="0.3">
      <c r="A11638" t="s">
        <v>1110</v>
      </c>
      <c r="B11638">
        <v>3</v>
      </c>
      <c r="C11638">
        <v>0.56000000000000005</v>
      </c>
    </row>
    <row r="11639" spans="1:3" x14ac:dyDescent="0.3">
      <c r="A11639" t="s">
        <v>1111</v>
      </c>
      <c r="B11639">
        <v>3</v>
      </c>
      <c r="C11639">
        <v>0.77</v>
      </c>
    </row>
    <row r="11640" spans="1:3" x14ac:dyDescent="0.3">
      <c r="A11640" t="s">
        <v>1112</v>
      </c>
      <c r="B11640">
        <v>3</v>
      </c>
      <c r="C11640">
        <v>0.78</v>
      </c>
    </row>
    <row r="11641" spans="1:3" x14ac:dyDescent="0.3">
      <c r="A11641" t="s">
        <v>1113</v>
      </c>
      <c r="B11641">
        <v>3</v>
      </c>
      <c r="C11641">
        <v>0.7</v>
      </c>
    </row>
    <row r="11642" spans="1:3" x14ac:dyDescent="0.3">
      <c r="A11642" t="s">
        <v>1114</v>
      </c>
      <c r="B11642">
        <v>3</v>
      </c>
      <c r="C11642">
        <v>0.87</v>
      </c>
    </row>
    <row r="11643" spans="1:3" x14ac:dyDescent="0.3">
      <c r="A11643" t="s">
        <v>1115</v>
      </c>
      <c r="B11643">
        <v>3</v>
      </c>
      <c r="C11643">
        <v>0.6</v>
      </c>
    </row>
    <row r="11644" spans="1:3" x14ac:dyDescent="0.3">
      <c r="A11644" t="s">
        <v>1116</v>
      </c>
      <c r="B11644">
        <v>3</v>
      </c>
      <c r="C11644">
        <v>0.59</v>
      </c>
    </row>
    <row r="11645" spans="1:3" x14ac:dyDescent="0.3">
      <c r="A11645" t="s">
        <v>1117</v>
      </c>
      <c r="B11645">
        <v>3</v>
      </c>
      <c r="C11645">
        <v>0.86</v>
      </c>
    </row>
    <row r="11646" spans="1:3" x14ac:dyDescent="0.3">
      <c r="A11646" t="s">
        <v>1118</v>
      </c>
      <c r="B11646">
        <v>3</v>
      </c>
      <c r="C11646">
        <v>0.73</v>
      </c>
    </row>
    <row r="11647" spans="1:3" x14ac:dyDescent="0.3">
      <c r="A11647" t="s">
        <v>1119</v>
      </c>
      <c r="B11647">
        <v>3</v>
      </c>
      <c r="C11647">
        <v>0.65</v>
      </c>
    </row>
    <row r="11648" spans="1:3" x14ac:dyDescent="0.3">
      <c r="A11648" t="s">
        <v>1120</v>
      </c>
      <c r="B11648">
        <v>3</v>
      </c>
      <c r="C11648">
        <v>0.84000000000000008</v>
      </c>
    </row>
    <row r="11649" spans="1:3" x14ac:dyDescent="0.3">
      <c r="A11649" t="s">
        <v>1121</v>
      </c>
      <c r="B11649">
        <v>3</v>
      </c>
      <c r="C11649">
        <v>0.79</v>
      </c>
    </row>
    <row r="11650" spans="1:3" x14ac:dyDescent="0.3">
      <c r="A11650" t="s">
        <v>1122</v>
      </c>
      <c r="B11650">
        <v>3</v>
      </c>
      <c r="C11650">
        <v>0.63</v>
      </c>
    </row>
    <row r="11651" spans="1:3" x14ac:dyDescent="0.3">
      <c r="A11651" t="s">
        <v>1123</v>
      </c>
      <c r="B11651">
        <v>3</v>
      </c>
      <c r="C11651">
        <v>0.74</v>
      </c>
    </row>
    <row r="11652" spans="1:3" x14ac:dyDescent="0.3">
      <c r="A11652" t="s">
        <v>1124</v>
      </c>
      <c r="B11652">
        <v>3</v>
      </c>
      <c r="C11652">
        <v>0.87</v>
      </c>
    </row>
    <row r="11653" spans="1:3" x14ac:dyDescent="0.3">
      <c r="A11653" t="s">
        <v>1125</v>
      </c>
      <c r="B11653">
        <v>3</v>
      </c>
      <c r="C11653">
        <v>0.66</v>
      </c>
    </row>
    <row r="11654" spans="1:3" x14ac:dyDescent="0.3">
      <c r="A11654" t="s">
        <v>1126</v>
      </c>
      <c r="B11654">
        <v>3</v>
      </c>
      <c r="C11654">
        <v>0.63</v>
      </c>
    </row>
    <row r="11655" spans="1:3" x14ac:dyDescent="0.3">
      <c r="A11655" t="s">
        <v>1127</v>
      </c>
      <c r="B11655">
        <v>3</v>
      </c>
      <c r="C11655">
        <v>0.87</v>
      </c>
    </row>
    <row r="11656" spans="1:3" x14ac:dyDescent="0.3">
      <c r="A11656" t="s">
        <v>1128</v>
      </c>
      <c r="B11656">
        <v>3</v>
      </c>
      <c r="C11656">
        <v>0.79</v>
      </c>
    </row>
    <row r="11657" spans="1:3" x14ac:dyDescent="0.3">
      <c r="A11657" t="s">
        <v>1129</v>
      </c>
      <c r="B11657">
        <v>3</v>
      </c>
      <c r="C11657">
        <v>0.52</v>
      </c>
    </row>
    <row r="11658" spans="1:3" x14ac:dyDescent="0.3">
      <c r="A11658" t="s">
        <v>1130</v>
      </c>
      <c r="B11658">
        <v>3</v>
      </c>
      <c r="C11658">
        <v>0.62</v>
      </c>
    </row>
    <row r="11659" spans="1:3" x14ac:dyDescent="0.3">
      <c r="A11659" t="s">
        <v>1131</v>
      </c>
      <c r="B11659">
        <v>3</v>
      </c>
      <c r="C11659">
        <v>0.83000000000000007</v>
      </c>
    </row>
    <row r="11660" spans="1:3" x14ac:dyDescent="0.3">
      <c r="A11660" t="s">
        <v>1132</v>
      </c>
      <c r="B11660">
        <v>3</v>
      </c>
      <c r="C11660">
        <v>0.82000000000000006</v>
      </c>
    </row>
    <row r="11661" spans="1:3" x14ac:dyDescent="0.3">
      <c r="A11661" t="s">
        <v>1133</v>
      </c>
      <c r="B11661">
        <v>3</v>
      </c>
      <c r="C11661">
        <v>0.8</v>
      </c>
    </row>
    <row r="11662" spans="1:3" x14ac:dyDescent="0.3">
      <c r="A11662" t="s">
        <v>1134</v>
      </c>
      <c r="B11662">
        <v>3</v>
      </c>
      <c r="C11662">
        <v>0.7</v>
      </c>
    </row>
    <row r="11663" spans="1:3" x14ac:dyDescent="0.3">
      <c r="A11663" t="s">
        <v>1135</v>
      </c>
      <c r="B11663">
        <v>3</v>
      </c>
      <c r="C11663">
        <v>0.85</v>
      </c>
    </row>
    <row r="11664" spans="1:3" x14ac:dyDescent="0.3">
      <c r="A11664" t="s">
        <v>1136</v>
      </c>
      <c r="B11664">
        <v>3</v>
      </c>
      <c r="C11664">
        <v>0.82000000000000006</v>
      </c>
    </row>
    <row r="11665" spans="1:3" x14ac:dyDescent="0.3">
      <c r="A11665" t="s">
        <v>1137</v>
      </c>
      <c r="B11665">
        <v>3</v>
      </c>
      <c r="C11665">
        <v>0.79</v>
      </c>
    </row>
    <row r="11666" spans="1:3" x14ac:dyDescent="0.3">
      <c r="A11666" t="s">
        <v>1138</v>
      </c>
      <c r="B11666">
        <v>3</v>
      </c>
      <c r="C11666">
        <v>0.90999999999999992</v>
      </c>
    </row>
    <row r="11667" spans="1:3" x14ac:dyDescent="0.3">
      <c r="A11667" t="s">
        <v>1139</v>
      </c>
      <c r="B11667">
        <v>3</v>
      </c>
      <c r="C11667">
        <v>0.86</v>
      </c>
    </row>
    <row r="11668" spans="1:3" x14ac:dyDescent="0.3">
      <c r="A11668" t="s">
        <v>1140</v>
      </c>
      <c r="B11668">
        <v>3</v>
      </c>
      <c r="C11668">
        <v>0.86</v>
      </c>
    </row>
    <row r="11669" spans="1:3" x14ac:dyDescent="0.3">
      <c r="A11669" t="s">
        <v>1141</v>
      </c>
      <c r="B11669">
        <v>3</v>
      </c>
      <c r="C11669">
        <v>0.86</v>
      </c>
    </row>
    <row r="11670" spans="1:3" x14ac:dyDescent="0.3">
      <c r="A11670" t="s">
        <v>1142</v>
      </c>
      <c r="B11670">
        <v>3</v>
      </c>
      <c r="C11670">
        <v>0.54</v>
      </c>
    </row>
    <row r="11671" spans="1:3" x14ac:dyDescent="0.3">
      <c r="A11671" t="s">
        <v>1143</v>
      </c>
      <c r="B11671">
        <v>3</v>
      </c>
      <c r="C11671">
        <v>0.94</v>
      </c>
    </row>
    <row r="11672" spans="1:3" x14ac:dyDescent="0.3">
      <c r="A11672" t="s">
        <v>1144</v>
      </c>
      <c r="B11672">
        <v>3</v>
      </c>
      <c r="C11672">
        <v>0.56000000000000005</v>
      </c>
    </row>
    <row r="11673" spans="1:3" x14ac:dyDescent="0.3">
      <c r="A11673" t="s">
        <v>1145</v>
      </c>
      <c r="B11673">
        <v>3</v>
      </c>
      <c r="C11673">
        <v>0.51</v>
      </c>
    </row>
    <row r="11674" spans="1:3" x14ac:dyDescent="0.3">
      <c r="A11674" t="s">
        <v>1146</v>
      </c>
      <c r="B11674">
        <v>3</v>
      </c>
      <c r="C11674">
        <v>0.57999999999999996</v>
      </c>
    </row>
    <row r="11675" spans="1:3" x14ac:dyDescent="0.3">
      <c r="A11675" t="s">
        <v>1147</v>
      </c>
      <c r="B11675">
        <v>3</v>
      </c>
      <c r="C11675">
        <v>0.83000000000000007</v>
      </c>
    </row>
    <row r="11676" spans="1:3" x14ac:dyDescent="0.3">
      <c r="A11676" t="s">
        <v>1148</v>
      </c>
      <c r="B11676">
        <v>3</v>
      </c>
      <c r="C11676">
        <v>0.57999999999999996</v>
      </c>
    </row>
    <row r="11677" spans="1:3" x14ac:dyDescent="0.3">
      <c r="A11677" t="s">
        <v>1149</v>
      </c>
      <c r="B11677">
        <v>3</v>
      </c>
      <c r="C11677">
        <v>0.52</v>
      </c>
    </row>
    <row r="11678" spans="1:3" x14ac:dyDescent="0.3">
      <c r="A11678" t="s">
        <v>1150</v>
      </c>
      <c r="B11678">
        <v>3</v>
      </c>
      <c r="C11678">
        <v>0.9</v>
      </c>
    </row>
    <row r="11679" spans="1:3" x14ac:dyDescent="0.3">
      <c r="A11679" t="s">
        <v>1151</v>
      </c>
      <c r="B11679">
        <v>3</v>
      </c>
      <c r="C11679">
        <v>0.64</v>
      </c>
    </row>
    <row r="11680" spans="1:3" x14ac:dyDescent="0.3">
      <c r="A11680" t="s">
        <v>1152</v>
      </c>
      <c r="B11680">
        <v>3</v>
      </c>
      <c r="C11680">
        <v>0.87</v>
      </c>
    </row>
    <row r="11681" spans="1:3" x14ac:dyDescent="0.3">
      <c r="A11681" t="s">
        <v>1153</v>
      </c>
      <c r="B11681">
        <v>3</v>
      </c>
      <c r="C11681">
        <v>0.91999999999999993</v>
      </c>
    </row>
    <row r="11682" spans="1:3" x14ac:dyDescent="0.3">
      <c r="A11682" t="s">
        <v>1154</v>
      </c>
      <c r="B11682">
        <v>3</v>
      </c>
      <c r="C11682">
        <v>0.63</v>
      </c>
    </row>
    <row r="11683" spans="1:3" x14ac:dyDescent="0.3">
      <c r="A11683" t="s">
        <v>1155</v>
      </c>
      <c r="B11683">
        <v>3</v>
      </c>
      <c r="C11683">
        <v>0.78</v>
      </c>
    </row>
    <row r="11684" spans="1:3" x14ac:dyDescent="0.3">
      <c r="A11684" t="s">
        <v>1156</v>
      </c>
      <c r="B11684">
        <v>3</v>
      </c>
      <c r="C11684">
        <v>0.83000000000000007</v>
      </c>
    </row>
    <row r="11685" spans="1:3" x14ac:dyDescent="0.3">
      <c r="A11685" t="s">
        <v>1157</v>
      </c>
      <c r="B11685">
        <v>3</v>
      </c>
      <c r="C11685">
        <v>0.55000000000000004</v>
      </c>
    </row>
    <row r="11686" spans="1:3" x14ac:dyDescent="0.3">
      <c r="A11686" t="s">
        <v>1158</v>
      </c>
      <c r="B11686">
        <v>3</v>
      </c>
      <c r="C11686">
        <v>0.6</v>
      </c>
    </row>
    <row r="11687" spans="1:3" x14ac:dyDescent="0.3">
      <c r="A11687" t="s">
        <v>1159</v>
      </c>
      <c r="B11687">
        <v>3</v>
      </c>
      <c r="C11687">
        <v>0.91999999999999993</v>
      </c>
    </row>
    <row r="11688" spans="1:3" x14ac:dyDescent="0.3">
      <c r="A11688" t="s">
        <v>1160</v>
      </c>
      <c r="B11688">
        <v>3</v>
      </c>
      <c r="C11688">
        <v>0.6</v>
      </c>
    </row>
    <row r="11689" spans="1:3" x14ac:dyDescent="0.3">
      <c r="A11689" t="s">
        <v>1161</v>
      </c>
      <c r="B11689">
        <v>3</v>
      </c>
      <c r="C11689">
        <v>0.89</v>
      </c>
    </row>
    <row r="11690" spans="1:3" x14ac:dyDescent="0.3">
      <c r="A11690" t="s">
        <v>1162</v>
      </c>
      <c r="B11690">
        <v>3</v>
      </c>
      <c r="C11690">
        <v>0.65</v>
      </c>
    </row>
    <row r="11691" spans="1:3" x14ac:dyDescent="0.3">
      <c r="A11691" t="s">
        <v>1163</v>
      </c>
      <c r="B11691">
        <v>3</v>
      </c>
      <c r="C11691">
        <v>0.89</v>
      </c>
    </row>
    <row r="11692" spans="1:3" x14ac:dyDescent="0.3">
      <c r="A11692" t="s">
        <v>1164</v>
      </c>
      <c r="B11692">
        <v>3</v>
      </c>
      <c r="C11692">
        <v>0.63</v>
      </c>
    </row>
    <row r="11693" spans="1:3" x14ac:dyDescent="0.3">
      <c r="A11693" t="s">
        <v>1165</v>
      </c>
      <c r="B11693">
        <v>3</v>
      </c>
      <c r="C11693">
        <v>0.87</v>
      </c>
    </row>
    <row r="11694" spans="1:3" x14ac:dyDescent="0.3">
      <c r="A11694" t="s">
        <v>1166</v>
      </c>
      <c r="B11694">
        <v>3</v>
      </c>
      <c r="C11694">
        <v>0.72</v>
      </c>
    </row>
    <row r="11695" spans="1:3" x14ac:dyDescent="0.3">
      <c r="A11695" t="s">
        <v>1167</v>
      </c>
      <c r="B11695">
        <v>3</v>
      </c>
      <c r="C11695">
        <v>0.78</v>
      </c>
    </row>
    <row r="11696" spans="1:3" x14ac:dyDescent="0.3">
      <c r="A11696" t="s">
        <v>1168</v>
      </c>
      <c r="B11696">
        <v>3</v>
      </c>
      <c r="C11696">
        <v>0.75</v>
      </c>
    </row>
    <row r="11697" spans="1:3" x14ac:dyDescent="0.3">
      <c r="A11697" t="s">
        <v>1169</v>
      </c>
      <c r="B11697">
        <v>3</v>
      </c>
      <c r="C11697">
        <v>0.64</v>
      </c>
    </row>
    <row r="11698" spans="1:3" x14ac:dyDescent="0.3">
      <c r="A11698" t="s">
        <v>1170</v>
      </c>
      <c r="B11698">
        <v>3</v>
      </c>
      <c r="C11698">
        <v>0.61</v>
      </c>
    </row>
    <row r="11699" spans="1:3" x14ac:dyDescent="0.3">
      <c r="A11699" t="s">
        <v>1171</v>
      </c>
      <c r="B11699">
        <v>3</v>
      </c>
      <c r="C11699">
        <v>0.73</v>
      </c>
    </row>
    <row r="11700" spans="1:3" x14ac:dyDescent="0.3">
      <c r="A11700" t="s">
        <v>1172</v>
      </c>
      <c r="B11700">
        <v>3</v>
      </c>
      <c r="C11700">
        <v>0.53</v>
      </c>
    </row>
    <row r="11701" spans="1:3" x14ac:dyDescent="0.3">
      <c r="A11701" t="s">
        <v>1173</v>
      </c>
      <c r="B11701">
        <v>3</v>
      </c>
      <c r="C11701">
        <v>0.66</v>
      </c>
    </row>
    <row r="11702" spans="1:3" x14ac:dyDescent="0.3">
      <c r="A11702" t="s">
        <v>1174</v>
      </c>
      <c r="B11702">
        <v>3</v>
      </c>
      <c r="C11702">
        <v>0.54</v>
      </c>
    </row>
    <row r="11703" spans="1:3" x14ac:dyDescent="0.3">
      <c r="A11703" t="s">
        <v>1175</v>
      </c>
      <c r="B11703">
        <v>3</v>
      </c>
      <c r="C11703">
        <v>0.51</v>
      </c>
    </row>
    <row r="11704" spans="1:3" x14ac:dyDescent="0.3">
      <c r="A11704" t="s">
        <v>1176</v>
      </c>
      <c r="B11704">
        <v>3</v>
      </c>
      <c r="C11704">
        <v>0.92999999999999994</v>
      </c>
    </row>
    <row r="11705" spans="1:3" x14ac:dyDescent="0.3">
      <c r="A11705" t="s">
        <v>1177</v>
      </c>
      <c r="B11705">
        <v>3</v>
      </c>
      <c r="C11705">
        <v>0.5</v>
      </c>
    </row>
    <row r="11706" spans="1:3" x14ac:dyDescent="0.3">
      <c r="A11706" t="s">
        <v>1178</v>
      </c>
      <c r="B11706">
        <v>3</v>
      </c>
      <c r="C11706">
        <v>0.81</v>
      </c>
    </row>
    <row r="11707" spans="1:3" x14ac:dyDescent="0.3">
      <c r="A11707" t="s">
        <v>1179</v>
      </c>
      <c r="B11707">
        <v>3</v>
      </c>
      <c r="C11707">
        <v>0.82000000000000006</v>
      </c>
    </row>
    <row r="11708" spans="1:3" x14ac:dyDescent="0.3">
      <c r="A11708" t="s">
        <v>1180</v>
      </c>
      <c r="B11708">
        <v>3</v>
      </c>
      <c r="C11708">
        <v>0.69</v>
      </c>
    </row>
    <row r="11709" spans="1:3" x14ac:dyDescent="0.3">
      <c r="A11709" t="s">
        <v>1181</v>
      </c>
      <c r="B11709">
        <v>3</v>
      </c>
      <c r="C11709">
        <v>0.69</v>
      </c>
    </row>
    <row r="11710" spans="1:3" x14ac:dyDescent="0.3">
      <c r="A11710" t="s">
        <v>1182</v>
      </c>
      <c r="B11710">
        <v>3</v>
      </c>
      <c r="C11710">
        <v>0.75</v>
      </c>
    </row>
    <row r="11711" spans="1:3" x14ac:dyDescent="0.3">
      <c r="A11711" t="s">
        <v>1183</v>
      </c>
      <c r="B11711">
        <v>3</v>
      </c>
      <c r="C11711">
        <v>0.73</v>
      </c>
    </row>
    <row r="11712" spans="1:3" x14ac:dyDescent="0.3">
      <c r="A11712" t="s">
        <v>1184</v>
      </c>
      <c r="B11712">
        <v>3</v>
      </c>
      <c r="C11712">
        <v>0.86</v>
      </c>
    </row>
    <row r="11713" spans="1:3" x14ac:dyDescent="0.3">
      <c r="A11713" t="s">
        <v>1185</v>
      </c>
      <c r="B11713">
        <v>3</v>
      </c>
      <c r="C11713">
        <v>0.83000000000000007</v>
      </c>
    </row>
    <row r="11714" spans="1:3" x14ac:dyDescent="0.3">
      <c r="A11714" t="s">
        <v>1186</v>
      </c>
      <c r="B11714">
        <v>3</v>
      </c>
      <c r="C11714">
        <v>0.9</v>
      </c>
    </row>
    <row r="11715" spans="1:3" x14ac:dyDescent="0.3">
      <c r="A11715" t="s">
        <v>1187</v>
      </c>
      <c r="B11715">
        <v>3</v>
      </c>
      <c r="C11715">
        <v>0.79</v>
      </c>
    </row>
    <row r="11716" spans="1:3" x14ac:dyDescent="0.3">
      <c r="A11716" t="s">
        <v>1188</v>
      </c>
      <c r="B11716">
        <v>3</v>
      </c>
      <c r="C11716">
        <v>0.92999999999999994</v>
      </c>
    </row>
    <row r="11717" spans="1:3" x14ac:dyDescent="0.3">
      <c r="A11717" t="s">
        <v>1189</v>
      </c>
      <c r="B11717">
        <v>3</v>
      </c>
      <c r="C11717">
        <v>0.57999999999999996</v>
      </c>
    </row>
    <row r="11718" spans="1:3" x14ac:dyDescent="0.3">
      <c r="A11718" t="s">
        <v>1190</v>
      </c>
      <c r="B11718">
        <v>3</v>
      </c>
      <c r="C11718">
        <v>0.57999999999999996</v>
      </c>
    </row>
    <row r="11719" spans="1:3" x14ac:dyDescent="0.3">
      <c r="A11719" t="s">
        <v>1191</v>
      </c>
      <c r="B11719">
        <v>3</v>
      </c>
      <c r="C11719">
        <v>0.87</v>
      </c>
    </row>
    <row r="11720" spans="1:3" x14ac:dyDescent="0.3">
      <c r="A11720" t="s">
        <v>1192</v>
      </c>
      <c r="B11720">
        <v>3</v>
      </c>
      <c r="C11720">
        <v>0.51</v>
      </c>
    </row>
    <row r="11721" spans="1:3" x14ac:dyDescent="0.3">
      <c r="A11721" t="s">
        <v>1193</v>
      </c>
      <c r="B11721">
        <v>3</v>
      </c>
      <c r="C11721">
        <v>0.92999999999999994</v>
      </c>
    </row>
    <row r="11722" spans="1:3" x14ac:dyDescent="0.3">
      <c r="A11722" t="s">
        <v>1194</v>
      </c>
      <c r="B11722">
        <v>3</v>
      </c>
      <c r="C11722">
        <v>0.56000000000000005</v>
      </c>
    </row>
    <row r="11723" spans="1:3" x14ac:dyDescent="0.3">
      <c r="A11723" t="s">
        <v>1195</v>
      </c>
      <c r="B11723">
        <v>3</v>
      </c>
      <c r="C11723">
        <v>0.79</v>
      </c>
    </row>
    <row r="11724" spans="1:3" x14ac:dyDescent="0.3">
      <c r="A11724" t="s">
        <v>1196</v>
      </c>
      <c r="B11724">
        <v>3</v>
      </c>
      <c r="C11724">
        <v>0.62</v>
      </c>
    </row>
    <row r="11725" spans="1:3" x14ac:dyDescent="0.3">
      <c r="A11725" t="s">
        <v>1197</v>
      </c>
      <c r="B11725">
        <v>3</v>
      </c>
      <c r="C11725">
        <v>0.82000000000000006</v>
      </c>
    </row>
    <row r="11726" spans="1:3" x14ac:dyDescent="0.3">
      <c r="A11726" t="s">
        <v>1198</v>
      </c>
      <c r="B11726">
        <v>3</v>
      </c>
      <c r="C11726">
        <v>0.86</v>
      </c>
    </row>
    <row r="11727" spans="1:3" x14ac:dyDescent="0.3">
      <c r="A11727" t="s">
        <v>1199</v>
      </c>
      <c r="B11727">
        <v>3</v>
      </c>
      <c r="C11727">
        <v>0.8</v>
      </c>
    </row>
    <row r="11728" spans="1:3" x14ac:dyDescent="0.3">
      <c r="A11728" t="s">
        <v>1200</v>
      </c>
      <c r="B11728">
        <v>3</v>
      </c>
      <c r="C11728">
        <v>0.79</v>
      </c>
    </row>
    <row r="11729" spans="1:3" x14ac:dyDescent="0.3">
      <c r="A11729" t="s">
        <v>1201</v>
      </c>
      <c r="B11729">
        <v>3</v>
      </c>
      <c r="C11729">
        <v>0.9</v>
      </c>
    </row>
    <row r="11730" spans="1:3" x14ac:dyDescent="0.3">
      <c r="A11730" t="s">
        <v>1202</v>
      </c>
      <c r="B11730">
        <v>3</v>
      </c>
      <c r="C11730">
        <v>0.81</v>
      </c>
    </row>
    <row r="11731" spans="1:3" x14ac:dyDescent="0.3">
      <c r="A11731" t="s">
        <v>1203</v>
      </c>
      <c r="B11731">
        <v>3</v>
      </c>
      <c r="C11731">
        <v>0.53</v>
      </c>
    </row>
    <row r="11732" spans="1:3" x14ac:dyDescent="0.3">
      <c r="A11732" t="s">
        <v>1204</v>
      </c>
      <c r="B11732">
        <v>3</v>
      </c>
      <c r="C11732">
        <v>0.9</v>
      </c>
    </row>
    <row r="11733" spans="1:3" x14ac:dyDescent="0.3">
      <c r="A11733" t="s">
        <v>1205</v>
      </c>
      <c r="B11733">
        <v>3</v>
      </c>
      <c r="C11733">
        <v>0.78</v>
      </c>
    </row>
    <row r="11734" spans="1:3" x14ac:dyDescent="0.3">
      <c r="A11734" t="s">
        <v>1206</v>
      </c>
      <c r="B11734">
        <v>3</v>
      </c>
      <c r="C11734">
        <v>0.83000000000000007</v>
      </c>
    </row>
    <row r="11735" spans="1:3" x14ac:dyDescent="0.3">
      <c r="A11735" t="s">
        <v>1207</v>
      </c>
      <c r="B11735">
        <v>3</v>
      </c>
      <c r="C11735">
        <v>0.67999999999999994</v>
      </c>
    </row>
    <row r="11736" spans="1:3" x14ac:dyDescent="0.3">
      <c r="A11736" t="s">
        <v>1208</v>
      </c>
      <c r="B11736">
        <v>3</v>
      </c>
      <c r="C11736">
        <v>0.88</v>
      </c>
    </row>
    <row r="11737" spans="1:3" x14ac:dyDescent="0.3">
      <c r="A11737" t="s">
        <v>1209</v>
      </c>
      <c r="B11737">
        <v>3</v>
      </c>
      <c r="C11737">
        <v>0.83000000000000007</v>
      </c>
    </row>
    <row r="11738" spans="1:3" x14ac:dyDescent="0.3">
      <c r="A11738" t="s">
        <v>1210</v>
      </c>
      <c r="B11738">
        <v>3</v>
      </c>
      <c r="C11738">
        <v>0.66</v>
      </c>
    </row>
    <row r="11739" spans="1:3" x14ac:dyDescent="0.3">
      <c r="A11739" t="s">
        <v>1211</v>
      </c>
      <c r="B11739">
        <v>3</v>
      </c>
      <c r="C11739">
        <v>0.73</v>
      </c>
    </row>
    <row r="11740" spans="1:3" x14ac:dyDescent="0.3">
      <c r="A11740" t="s">
        <v>1212</v>
      </c>
      <c r="B11740">
        <v>3</v>
      </c>
      <c r="C11740">
        <v>0.51</v>
      </c>
    </row>
    <row r="11741" spans="1:3" x14ac:dyDescent="0.3">
      <c r="A11741" t="s">
        <v>1213</v>
      </c>
      <c r="B11741">
        <v>3</v>
      </c>
      <c r="C11741">
        <v>0.87</v>
      </c>
    </row>
    <row r="11742" spans="1:3" x14ac:dyDescent="0.3">
      <c r="A11742" t="s">
        <v>1214</v>
      </c>
      <c r="B11742">
        <v>3</v>
      </c>
      <c r="C11742">
        <v>0.9</v>
      </c>
    </row>
    <row r="11743" spans="1:3" x14ac:dyDescent="0.3">
      <c r="A11743" t="s">
        <v>1215</v>
      </c>
      <c r="B11743">
        <v>3</v>
      </c>
      <c r="C11743">
        <v>0.95</v>
      </c>
    </row>
    <row r="11744" spans="1:3" x14ac:dyDescent="0.3">
      <c r="A11744" t="s">
        <v>1216</v>
      </c>
      <c r="B11744">
        <v>3</v>
      </c>
      <c r="C11744">
        <v>0.77</v>
      </c>
    </row>
    <row r="11745" spans="1:3" x14ac:dyDescent="0.3">
      <c r="A11745" t="s">
        <v>1217</v>
      </c>
      <c r="B11745">
        <v>3</v>
      </c>
      <c r="C11745">
        <v>0.63</v>
      </c>
    </row>
    <row r="11746" spans="1:3" x14ac:dyDescent="0.3">
      <c r="A11746" t="s">
        <v>1218</v>
      </c>
      <c r="B11746">
        <v>3</v>
      </c>
      <c r="C11746">
        <v>0.72</v>
      </c>
    </row>
    <row r="11747" spans="1:3" x14ac:dyDescent="0.3">
      <c r="A11747" t="s">
        <v>1219</v>
      </c>
      <c r="B11747">
        <v>3</v>
      </c>
      <c r="C11747">
        <v>0.74</v>
      </c>
    </row>
    <row r="11748" spans="1:3" x14ac:dyDescent="0.3">
      <c r="A11748" t="s">
        <v>1220</v>
      </c>
      <c r="B11748">
        <v>3</v>
      </c>
      <c r="C11748">
        <v>0.53</v>
      </c>
    </row>
    <row r="11749" spans="1:3" x14ac:dyDescent="0.3">
      <c r="A11749" t="s">
        <v>1221</v>
      </c>
      <c r="B11749">
        <v>3</v>
      </c>
      <c r="C11749">
        <v>0.63</v>
      </c>
    </row>
    <row r="11750" spans="1:3" x14ac:dyDescent="0.3">
      <c r="A11750" t="s">
        <v>1222</v>
      </c>
      <c r="B11750">
        <v>3</v>
      </c>
      <c r="C11750">
        <v>0.92999999999999994</v>
      </c>
    </row>
    <row r="11751" spans="1:3" x14ac:dyDescent="0.3">
      <c r="A11751" t="s">
        <v>1223</v>
      </c>
      <c r="B11751">
        <v>3</v>
      </c>
      <c r="C11751">
        <v>0.77</v>
      </c>
    </row>
    <row r="11752" spans="1:3" x14ac:dyDescent="0.3">
      <c r="A11752" t="s">
        <v>1224</v>
      </c>
      <c r="B11752">
        <v>3</v>
      </c>
      <c r="C11752">
        <v>0.52</v>
      </c>
    </row>
    <row r="11753" spans="1:3" x14ac:dyDescent="0.3">
      <c r="A11753" t="s">
        <v>1225</v>
      </c>
      <c r="B11753">
        <v>3</v>
      </c>
      <c r="C11753">
        <v>0.79</v>
      </c>
    </row>
    <row r="11754" spans="1:3" x14ac:dyDescent="0.3">
      <c r="A11754" t="s">
        <v>1226</v>
      </c>
      <c r="B11754">
        <v>3</v>
      </c>
      <c r="C11754">
        <v>0.55000000000000004</v>
      </c>
    </row>
    <row r="11755" spans="1:3" x14ac:dyDescent="0.3">
      <c r="A11755" t="s">
        <v>1227</v>
      </c>
      <c r="B11755">
        <v>3</v>
      </c>
      <c r="C11755">
        <v>0.85</v>
      </c>
    </row>
    <row r="11756" spans="1:3" x14ac:dyDescent="0.3">
      <c r="A11756" t="s">
        <v>1228</v>
      </c>
      <c r="B11756">
        <v>3</v>
      </c>
      <c r="C11756">
        <v>0.55000000000000004</v>
      </c>
    </row>
    <row r="11757" spans="1:3" x14ac:dyDescent="0.3">
      <c r="A11757" t="s">
        <v>1229</v>
      </c>
      <c r="B11757">
        <v>3</v>
      </c>
      <c r="C11757">
        <v>0.59</v>
      </c>
    </row>
    <row r="11758" spans="1:3" x14ac:dyDescent="0.3">
      <c r="A11758" t="s">
        <v>1230</v>
      </c>
      <c r="B11758">
        <v>3</v>
      </c>
      <c r="C11758">
        <v>0.73</v>
      </c>
    </row>
    <row r="11759" spans="1:3" x14ac:dyDescent="0.3">
      <c r="A11759" t="s">
        <v>1231</v>
      </c>
      <c r="B11759">
        <v>3</v>
      </c>
      <c r="C11759">
        <v>0.71</v>
      </c>
    </row>
    <row r="11760" spans="1:3" x14ac:dyDescent="0.3">
      <c r="A11760" t="s">
        <v>1232</v>
      </c>
      <c r="B11760">
        <v>3</v>
      </c>
      <c r="C11760">
        <v>0.51</v>
      </c>
    </row>
    <row r="11761" spans="1:3" x14ac:dyDescent="0.3">
      <c r="A11761" t="s">
        <v>1233</v>
      </c>
      <c r="B11761">
        <v>3</v>
      </c>
      <c r="C11761">
        <v>0.67999999999999994</v>
      </c>
    </row>
    <row r="11762" spans="1:3" x14ac:dyDescent="0.3">
      <c r="A11762" t="s">
        <v>1234</v>
      </c>
      <c r="B11762">
        <v>3</v>
      </c>
      <c r="C11762">
        <v>0.81</v>
      </c>
    </row>
    <row r="11763" spans="1:3" x14ac:dyDescent="0.3">
      <c r="A11763" t="s">
        <v>1235</v>
      </c>
      <c r="B11763">
        <v>3</v>
      </c>
      <c r="C11763">
        <v>0.8</v>
      </c>
    </row>
    <row r="11764" spans="1:3" x14ac:dyDescent="0.3">
      <c r="A11764" t="s">
        <v>1236</v>
      </c>
      <c r="B11764">
        <v>3</v>
      </c>
      <c r="C11764">
        <v>0.84000000000000008</v>
      </c>
    </row>
    <row r="11765" spans="1:3" x14ac:dyDescent="0.3">
      <c r="A11765" t="s">
        <v>1237</v>
      </c>
      <c r="B11765">
        <v>3</v>
      </c>
      <c r="C11765">
        <v>0.74</v>
      </c>
    </row>
    <row r="11766" spans="1:3" x14ac:dyDescent="0.3">
      <c r="A11766" t="s">
        <v>1238</v>
      </c>
      <c r="B11766">
        <v>3</v>
      </c>
      <c r="C11766">
        <v>0.92999999999999994</v>
      </c>
    </row>
    <row r="11767" spans="1:3" x14ac:dyDescent="0.3">
      <c r="A11767" t="s">
        <v>1239</v>
      </c>
      <c r="B11767">
        <v>3</v>
      </c>
      <c r="C11767">
        <v>0.83000000000000007</v>
      </c>
    </row>
    <row r="11768" spans="1:3" x14ac:dyDescent="0.3">
      <c r="A11768" t="s">
        <v>1240</v>
      </c>
      <c r="B11768">
        <v>3</v>
      </c>
      <c r="C11768">
        <v>0.88</v>
      </c>
    </row>
    <row r="11769" spans="1:3" x14ac:dyDescent="0.3">
      <c r="A11769" t="s">
        <v>1241</v>
      </c>
      <c r="B11769">
        <v>3</v>
      </c>
      <c r="C11769">
        <v>0.86</v>
      </c>
    </row>
    <row r="11770" spans="1:3" x14ac:dyDescent="0.3">
      <c r="A11770" t="s">
        <v>1242</v>
      </c>
      <c r="B11770">
        <v>3</v>
      </c>
      <c r="C11770">
        <v>0.63</v>
      </c>
    </row>
    <row r="11771" spans="1:3" x14ac:dyDescent="0.3">
      <c r="A11771" t="s">
        <v>1243</v>
      </c>
      <c r="B11771">
        <v>3</v>
      </c>
      <c r="C11771">
        <v>0.67</v>
      </c>
    </row>
    <row r="11772" spans="1:3" x14ac:dyDescent="0.3">
      <c r="A11772" t="s">
        <v>1244</v>
      </c>
      <c r="B11772">
        <v>3</v>
      </c>
      <c r="C11772">
        <v>0.79</v>
      </c>
    </row>
    <row r="11773" spans="1:3" x14ac:dyDescent="0.3">
      <c r="A11773" t="s">
        <v>1245</v>
      </c>
      <c r="B11773">
        <v>3</v>
      </c>
      <c r="C11773">
        <v>0.72</v>
      </c>
    </row>
    <row r="11774" spans="1:3" x14ac:dyDescent="0.3">
      <c r="A11774" t="s">
        <v>1246</v>
      </c>
      <c r="B11774">
        <v>3</v>
      </c>
      <c r="C11774">
        <v>0.53</v>
      </c>
    </row>
    <row r="11775" spans="1:3" x14ac:dyDescent="0.3">
      <c r="A11775" t="s">
        <v>1247</v>
      </c>
      <c r="B11775">
        <v>3</v>
      </c>
      <c r="C11775">
        <v>0.73</v>
      </c>
    </row>
    <row r="11776" spans="1:3" x14ac:dyDescent="0.3">
      <c r="A11776" t="s">
        <v>1248</v>
      </c>
      <c r="B11776">
        <v>3</v>
      </c>
      <c r="C11776">
        <v>0.76</v>
      </c>
    </row>
    <row r="11777" spans="1:3" x14ac:dyDescent="0.3">
      <c r="A11777" t="s">
        <v>1249</v>
      </c>
      <c r="B11777">
        <v>3</v>
      </c>
      <c r="C11777">
        <v>0.53</v>
      </c>
    </row>
    <row r="11778" spans="1:3" x14ac:dyDescent="0.3">
      <c r="A11778" t="s">
        <v>1250</v>
      </c>
      <c r="B11778">
        <v>3</v>
      </c>
      <c r="C11778">
        <v>0.52</v>
      </c>
    </row>
    <row r="11779" spans="1:3" x14ac:dyDescent="0.3">
      <c r="A11779" t="s">
        <v>1251</v>
      </c>
      <c r="B11779">
        <v>3</v>
      </c>
      <c r="C11779">
        <v>0.89</v>
      </c>
    </row>
    <row r="11780" spans="1:3" x14ac:dyDescent="0.3">
      <c r="A11780" t="s">
        <v>1252</v>
      </c>
      <c r="B11780">
        <v>3</v>
      </c>
      <c r="C11780">
        <v>0.67999999999999994</v>
      </c>
    </row>
    <row r="11781" spans="1:3" x14ac:dyDescent="0.3">
      <c r="A11781" t="s">
        <v>1253</v>
      </c>
      <c r="B11781">
        <v>3</v>
      </c>
      <c r="C11781">
        <v>0.71</v>
      </c>
    </row>
    <row r="11782" spans="1:3" x14ac:dyDescent="0.3">
      <c r="A11782" t="s">
        <v>1254</v>
      </c>
      <c r="B11782">
        <v>3</v>
      </c>
      <c r="C11782">
        <v>0.84000000000000008</v>
      </c>
    </row>
    <row r="11783" spans="1:3" x14ac:dyDescent="0.3">
      <c r="A11783" t="s">
        <v>1255</v>
      </c>
      <c r="B11783">
        <v>3</v>
      </c>
      <c r="C11783">
        <v>0.73</v>
      </c>
    </row>
    <row r="11784" spans="1:3" x14ac:dyDescent="0.3">
      <c r="A11784" t="s">
        <v>1256</v>
      </c>
      <c r="B11784">
        <v>3</v>
      </c>
      <c r="C11784">
        <v>0.69</v>
      </c>
    </row>
    <row r="11785" spans="1:3" x14ac:dyDescent="0.3">
      <c r="A11785" t="s">
        <v>1257</v>
      </c>
      <c r="B11785">
        <v>3</v>
      </c>
      <c r="C11785">
        <v>0.75</v>
      </c>
    </row>
    <row r="11786" spans="1:3" x14ac:dyDescent="0.3">
      <c r="A11786" t="s">
        <v>1258</v>
      </c>
      <c r="B11786">
        <v>3</v>
      </c>
      <c r="C11786">
        <v>0.63</v>
      </c>
    </row>
    <row r="11787" spans="1:3" x14ac:dyDescent="0.3">
      <c r="A11787" t="s">
        <v>1259</v>
      </c>
      <c r="B11787">
        <v>3</v>
      </c>
      <c r="C11787">
        <v>0.52</v>
      </c>
    </row>
    <row r="11788" spans="1:3" x14ac:dyDescent="0.3">
      <c r="A11788" t="s">
        <v>1260</v>
      </c>
      <c r="B11788">
        <v>3</v>
      </c>
      <c r="C11788">
        <v>0.67</v>
      </c>
    </row>
    <row r="11789" spans="1:3" x14ac:dyDescent="0.3">
      <c r="A11789" t="s">
        <v>1261</v>
      </c>
      <c r="B11789">
        <v>3</v>
      </c>
      <c r="C11789">
        <v>0.88</v>
      </c>
    </row>
    <row r="11790" spans="1:3" x14ac:dyDescent="0.3">
      <c r="A11790" t="s">
        <v>1262</v>
      </c>
      <c r="B11790">
        <v>3</v>
      </c>
      <c r="C11790">
        <v>0.92999999999999994</v>
      </c>
    </row>
    <row r="11791" spans="1:3" x14ac:dyDescent="0.3">
      <c r="A11791" t="s">
        <v>1263</v>
      </c>
      <c r="B11791">
        <v>3</v>
      </c>
      <c r="C11791">
        <v>0.94</v>
      </c>
    </row>
    <row r="11792" spans="1:3" x14ac:dyDescent="0.3">
      <c r="A11792" t="s">
        <v>1264</v>
      </c>
      <c r="B11792">
        <v>3</v>
      </c>
      <c r="C11792">
        <v>0.5</v>
      </c>
    </row>
    <row r="11793" spans="1:3" x14ac:dyDescent="0.3">
      <c r="A11793" t="s">
        <v>1265</v>
      </c>
      <c r="B11793">
        <v>3</v>
      </c>
      <c r="C11793">
        <v>0.52</v>
      </c>
    </row>
    <row r="11794" spans="1:3" x14ac:dyDescent="0.3">
      <c r="A11794" t="s">
        <v>1266</v>
      </c>
      <c r="B11794">
        <v>3</v>
      </c>
      <c r="C11794">
        <v>0.91999999999999993</v>
      </c>
    </row>
    <row r="11795" spans="1:3" x14ac:dyDescent="0.3">
      <c r="A11795" t="s">
        <v>1267</v>
      </c>
      <c r="B11795">
        <v>3</v>
      </c>
      <c r="C11795">
        <v>0.89</v>
      </c>
    </row>
    <row r="11796" spans="1:3" x14ac:dyDescent="0.3">
      <c r="A11796" t="s">
        <v>1268</v>
      </c>
      <c r="B11796">
        <v>3</v>
      </c>
      <c r="C11796">
        <v>0.64</v>
      </c>
    </row>
    <row r="11797" spans="1:3" x14ac:dyDescent="0.3">
      <c r="A11797" t="s">
        <v>1269</v>
      </c>
      <c r="B11797">
        <v>3</v>
      </c>
      <c r="C11797">
        <v>0.77</v>
      </c>
    </row>
    <row r="11798" spans="1:3" x14ac:dyDescent="0.3">
      <c r="A11798" t="s">
        <v>1270</v>
      </c>
      <c r="B11798">
        <v>3</v>
      </c>
      <c r="C11798">
        <v>0.76</v>
      </c>
    </row>
    <row r="11799" spans="1:3" x14ac:dyDescent="0.3">
      <c r="A11799" t="s">
        <v>1271</v>
      </c>
      <c r="B11799">
        <v>3</v>
      </c>
      <c r="C11799">
        <v>0.63</v>
      </c>
    </row>
    <row r="11800" spans="1:3" x14ac:dyDescent="0.3">
      <c r="A11800" t="s">
        <v>1272</v>
      </c>
      <c r="B11800">
        <v>3</v>
      </c>
      <c r="C11800">
        <v>0.87</v>
      </c>
    </row>
    <row r="11801" spans="1:3" x14ac:dyDescent="0.3">
      <c r="A11801" t="s">
        <v>1273</v>
      </c>
      <c r="B11801">
        <v>3</v>
      </c>
      <c r="C11801">
        <v>0.67999999999999994</v>
      </c>
    </row>
    <row r="11802" spans="1:3" x14ac:dyDescent="0.3">
      <c r="A11802" t="s">
        <v>1274</v>
      </c>
      <c r="B11802">
        <v>3</v>
      </c>
      <c r="C11802">
        <v>0.73</v>
      </c>
    </row>
    <row r="11803" spans="1:3" x14ac:dyDescent="0.3">
      <c r="A11803" t="s">
        <v>1275</v>
      </c>
      <c r="B11803">
        <v>3</v>
      </c>
      <c r="C11803">
        <v>0.88</v>
      </c>
    </row>
    <row r="11804" spans="1:3" x14ac:dyDescent="0.3">
      <c r="A11804" t="s">
        <v>1276</v>
      </c>
      <c r="B11804">
        <v>3</v>
      </c>
      <c r="C11804">
        <v>0.71</v>
      </c>
    </row>
    <row r="11805" spans="1:3" x14ac:dyDescent="0.3">
      <c r="A11805" t="s">
        <v>1277</v>
      </c>
      <c r="B11805">
        <v>3</v>
      </c>
      <c r="C11805">
        <v>0.52</v>
      </c>
    </row>
    <row r="11806" spans="1:3" x14ac:dyDescent="0.3">
      <c r="A11806" t="s">
        <v>1278</v>
      </c>
      <c r="B11806">
        <v>3</v>
      </c>
      <c r="C11806">
        <v>0.90999999999999992</v>
      </c>
    </row>
    <row r="11807" spans="1:3" x14ac:dyDescent="0.3">
      <c r="A11807" t="s">
        <v>1279</v>
      </c>
      <c r="B11807">
        <v>3</v>
      </c>
      <c r="C11807">
        <v>0.62</v>
      </c>
    </row>
    <row r="11808" spans="1:3" x14ac:dyDescent="0.3">
      <c r="A11808" t="s">
        <v>1280</v>
      </c>
      <c r="B11808">
        <v>3</v>
      </c>
      <c r="C11808">
        <v>0.79</v>
      </c>
    </row>
    <row r="11809" spans="1:3" x14ac:dyDescent="0.3">
      <c r="A11809" t="s">
        <v>1281</v>
      </c>
      <c r="B11809">
        <v>3</v>
      </c>
      <c r="C11809">
        <v>0.78</v>
      </c>
    </row>
    <row r="11810" spans="1:3" x14ac:dyDescent="0.3">
      <c r="A11810" t="s">
        <v>1282</v>
      </c>
      <c r="B11810">
        <v>3</v>
      </c>
      <c r="C11810">
        <v>0.57000000000000006</v>
      </c>
    </row>
    <row r="11811" spans="1:3" x14ac:dyDescent="0.3">
      <c r="A11811" t="s">
        <v>1283</v>
      </c>
      <c r="B11811">
        <v>3</v>
      </c>
      <c r="C11811">
        <v>0.77</v>
      </c>
    </row>
    <row r="11812" spans="1:3" x14ac:dyDescent="0.3">
      <c r="A11812" t="s">
        <v>1284</v>
      </c>
      <c r="B11812">
        <v>3</v>
      </c>
      <c r="C11812">
        <v>0.82000000000000006</v>
      </c>
    </row>
    <row r="11813" spans="1:3" x14ac:dyDescent="0.3">
      <c r="A11813" t="s">
        <v>1285</v>
      </c>
      <c r="B11813">
        <v>3</v>
      </c>
      <c r="C11813">
        <v>0.57000000000000006</v>
      </c>
    </row>
    <row r="11814" spans="1:3" x14ac:dyDescent="0.3">
      <c r="A11814" t="s">
        <v>1286</v>
      </c>
      <c r="B11814">
        <v>3</v>
      </c>
      <c r="C11814">
        <v>0.66</v>
      </c>
    </row>
    <row r="11815" spans="1:3" x14ac:dyDescent="0.3">
      <c r="A11815" t="s">
        <v>1287</v>
      </c>
      <c r="B11815">
        <v>3</v>
      </c>
      <c r="C11815">
        <v>0.89</v>
      </c>
    </row>
    <row r="11816" spans="1:3" x14ac:dyDescent="0.3">
      <c r="A11816" t="s">
        <v>1288</v>
      </c>
      <c r="B11816">
        <v>3</v>
      </c>
      <c r="C11816">
        <v>0.74</v>
      </c>
    </row>
    <row r="11817" spans="1:3" x14ac:dyDescent="0.3">
      <c r="A11817" t="s">
        <v>1289</v>
      </c>
      <c r="B11817">
        <v>3</v>
      </c>
      <c r="C11817">
        <v>0.52</v>
      </c>
    </row>
    <row r="11818" spans="1:3" x14ac:dyDescent="0.3">
      <c r="A11818" t="s">
        <v>1290</v>
      </c>
      <c r="B11818">
        <v>3</v>
      </c>
      <c r="C11818">
        <v>0.92999999999999994</v>
      </c>
    </row>
    <row r="11819" spans="1:3" x14ac:dyDescent="0.3">
      <c r="A11819" t="s">
        <v>1291</v>
      </c>
      <c r="B11819">
        <v>3</v>
      </c>
      <c r="C11819">
        <v>0.86</v>
      </c>
    </row>
    <row r="11820" spans="1:3" x14ac:dyDescent="0.3">
      <c r="A11820" t="s">
        <v>1292</v>
      </c>
      <c r="B11820">
        <v>3</v>
      </c>
      <c r="C11820">
        <v>0.66</v>
      </c>
    </row>
    <row r="11821" spans="1:3" x14ac:dyDescent="0.3">
      <c r="A11821" t="s">
        <v>1293</v>
      </c>
      <c r="B11821">
        <v>3</v>
      </c>
      <c r="C11821">
        <v>0.65</v>
      </c>
    </row>
    <row r="11822" spans="1:3" x14ac:dyDescent="0.3">
      <c r="A11822" t="s">
        <v>1294</v>
      </c>
      <c r="B11822">
        <v>3</v>
      </c>
      <c r="C11822">
        <v>0.71</v>
      </c>
    </row>
    <row r="11823" spans="1:3" x14ac:dyDescent="0.3">
      <c r="A11823" t="s">
        <v>1295</v>
      </c>
      <c r="B11823">
        <v>3</v>
      </c>
      <c r="C11823">
        <v>0.52</v>
      </c>
    </row>
    <row r="11824" spans="1:3" x14ac:dyDescent="0.3">
      <c r="A11824" t="s">
        <v>1296</v>
      </c>
      <c r="B11824">
        <v>3</v>
      </c>
      <c r="C11824">
        <v>0.7</v>
      </c>
    </row>
    <row r="11825" spans="1:3" x14ac:dyDescent="0.3">
      <c r="A11825" t="s">
        <v>1297</v>
      </c>
      <c r="B11825">
        <v>3</v>
      </c>
      <c r="C11825">
        <v>0.89</v>
      </c>
    </row>
    <row r="11826" spans="1:3" x14ac:dyDescent="0.3">
      <c r="A11826" t="s">
        <v>1298</v>
      </c>
      <c r="B11826">
        <v>3</v>
      </c>
      <c r="C11826">
        <v>0.9</v>
      </c>
    </row>
    <row r="11827" spans="1:3" x14ac:dyDescent="0.3">
      <c r="A11827" t="s">
        <v>1299</v>
      </c>
      <c r="B11827">
        <v>3</v>
      </c>
      <c r="C11827">
        <v>0.72</v>
      </c>
    </row>
    <row r="11828" spans="1:3" x14ac:dyDescent="0.3">
      <c r="A11828" t="s">
        <v>1300</v>
      </c>
      <c r="B11828">
        <v>3</v>
      </c>
      <c r="C11828">
        <v>0.69</v>
      </c>
    </row>
    <row r="11829" spans="1:3" x14ac:dyDescent="0.3">
      <c r="A11829" t="s">
        <v>1301</v>
      </c>
      <c r="B11829">
        <v>3</v>
      </c>
      <c r="C11829">
        <v>0.77</v>
      </c>
    </row>
    <row r="11830" spans="1:3" x14ac:dyDescent="0.3">
      <c r="A11830" t="s">
        <v>1302</v>
      </c>
      <c r="B11830">
        <v>3</v>
      </c>
      <c r="C11830">
        <v>0.84000000000000008</v>
      </c>
    </row>
    <row r="11831" spans="1:3" x14ac:dyDescent="0.3">
      <c r="A11831" t="s">
        <v>1303</v>
      </c>
      <c r="B11831">
        <v>3</v>
      </c>
      <c r="C11831">
        <v>0.84000000000000008</v>
      </c>
    </row>
    <row r="11832" spans="1:3" x14ac:dyDescent="0.3">
      <c r="A11832" t="s">
        <v>1304</v>
      </c>
      <c r="B11832">
        <v>3</v>
      </c>
      <c r="C11832">
        <v>0.85</v>
      </c>
    </row>
    <row r="11833" spans="1:3" x14ac:dyDescent="0.3">
      <c r="A11833" t="s">
        <v>1305</v>
      </c>
      <c r="B11833">
        <v>3</v>
      </c>
      <c r="C11833">
        <v>0.73</v>
      </c>
    </row>
    <row r="11834" spans="1:3" x14ac:dyDescent="0.3">
      <c r="A11834" t="s">
        <v>1306</v>
      </c>
      <c r="B11834">
        <v>3</v>
      </c>
      <c r="C11834">
        <v>0.76</v>
      </c>
    </row>
    <row r="11835" spans="1:3" x14ac:dyDescent="0.3">
      <c r="A11835" t="s">
        <v>1307</v>
      </c>
      <c r="B11835">
        <v>3</v>
      </c>
      <c r="C11835">
        <v>0.7</v>
      </c>
    </row>
    <row r="11836" spans="1:3" x14ac:dyDescent="0.3">
      <c r="A11836" t="s">
        <v>1308</v>
      </c>
      <c r="B11836">
        <v>3</v>
      </c>
      <c r="C11836">
        <v>0.86</v>
      </c>
    </row>
    <row r="11837" spans="1:3" x14ac:dyDescent="0.3">
      <c r="A11837" t="s">
        <v>1309</v>
      </c>
      <c r="B11837">
        <v>3</v>
      </c>
      <c r="C11837">
        <v>0.84000000000000008</v>
      </c>
    </row>
    <row r="11838" spans="1:3" x14ac:dyDescent="0.3">
      <c r="A11838" t="s">
        <v>1310</v>
      </c>
      <c r="B11838">
        <v>3</v>
      </c>
      <c r="C11838">
        <v>0.84000000000000008</v>
      </c>
    </row>
    <row r="11839" spans="1:3" x14ac:dyDescent="0.3">
      <c r="A11839" t="s">
        <v>1311</v>
      </c>
      <c r="B11839">
        <v>3</v>
      </c>
      <c r="C11839">
        <v>0.62</v>
      </c>
    </row>
    <row r="11840" spans="1:3" x14ac:dyDescent="0.3">
      <c r="A11840" t="s">
        <v>1312</v>
      </c>
      <c r="B11840">
        <v>3</v>
      </c>
      <c r="C11840">
        <v>0.53</v>
      </c>
    </row>
    <row r="11841" spans="1:3" x14ac:dyDescent="0.3">
      <c r="A11841" t="s">
        <v>1313</v>
      </c>
      <c r="B11841">
        <v>3</v>
      </c>
      <c r="C11841">
        <v>0.78</v>
      </c>
    </row>
    <row r="11842" spans="1:3" x14ac:dyDescent="0.3">
      <c r="A11842" t="s">
        <v>1314</v>
      </c>
      <c r="B11842">
        <v>3</v>
      </c>
      <c r="C11842">
        <v>0.55000000000000004</v>
      </c>
    </row>
    <row r="11843" spans="1:3" x14ac:dyDescent="0.3">
      <c r="A11843" t="s">
        <v>1315</v>
      </c>
      <c r="B11843">
        <v>3</v>
      </c>
      <c r="C11843">
        <v>0.54</v>
      </c>
    </row>
    <row r="11844" spans="1:3" x14ac:dyDescent="0.3">
      <c r="A11844" t="s">
        <v>1316</v>
      </c>
      <c r="B11844">
        <v>3</v>
      </c>
      <c r="C11844">
        <v>0.52</v>
      </c>
    </row>
    <row r="11845" spans="1:3" x14ac:dyDescent="0.3">
      <c r="A11845" t="s">
        <v>1317</v>
      </c>
      <c r="B11845">
        <v>3</v>
      </c>
      <c r="C11845">
        <v>0.84000000000000008</v>
      </c>
    </row>
    <row r="11846" spans="1:3" x14ac:dyDescent="0.3">
      <c r="A11846" t="s">
        <v>1318</v>
      </c>
      <c r="B11846">
        <v>3</v>
      </c>
      <c r="C11846">
        <v>0.94</v>
      </c>
    </row>
    <row r="11847" spans="1:3" x14ac:dyDescent="0.3">
      <c r="A11847" t="s">
        <v>1319</v>
      </c>
      <c r="B11847">
        <v>3</v>
      </c>
      <c r="C11847">
        <v>0.52</v>
      </c>
    </row>
    <row r="11848" spans="1:3" x14ac:dyDescent="0.3">
      <c r="A11848" t="s">
        <v>1320</v>
      </c>
      <c r="B11848">
        <v>3</v>
      </c>
      <c r="C11848">
        <v>0.67</v>
      </c>
    </row>
    <row r="11849" spans="1:3" x14ac:dyDescent="0.3">
      <c r="A11849" t="s">
        <v>1321</v>
      </c>
      <c r="B11849">
        <v>3</v>
      </c>
      <c r="C11849">
        <v>0.84000000000000008</v>
      </c>
    </row>
    <row r="11850" spans="1:3" x14ac:dyDescent="0.3">
      <c r="A11850" t="s">
        <v>1322</v>
      </c>
      <c r="B11850">
        <v>3</v>
      </c>
      <c r="C11850">
        <v>0.51</v>
      </c>
    </row>
    <row r="11851" spans="1:3" x14ac:dyDescent="0.3">
      <c r="A11851" t="s">
        <v>1323</v>
      </c>
      <c r="B11851">
        <v>3</v>
      </c>
      <c r="C11851">
        <v>0.72</v>
      </c>
    </row>
    <row r="11852" spans="1:3" x14ac:dyDescent="0.3">
      <c r="A11852" t="s">
        <v>1324</v>
      </c>
      <c r="B11852">
        <v>3</v>
      </c>
      <c r="C11852">
        <v>0.63</v>
      </c>
    </row>
    <row r="11853" spans="1:3" x14ac:dyDescent="0.3">
      <c r="A11853" t="s">
        <v>1325</v>
      </c>
      <c r="B11853">
        <v>3</v>
      </c>
      <c r="C11853">
        <v>0.78</v>
      </c>
    </row>
    <row r="11854" spans="1:3" x14ac:dyDescent="0.3">
      <c r="A11854" t="s">
        <v>1326</v>
      </c>
      <c r="B11854">
        <v>3</v>
      </c>
      <c r="C11854">
        <v>0.76</v>
      </c>
    </row>
    <row r="11855" spans="1:3" x14ac:dyDescent="0.3">
      <c r="A11855" t="s">
        <v>1327</v>
      </c>
      <c r="B11855">
        <v>3</v>
      </c>
      <c r="C11855">
        <v>0.56000000000000005</v>
      </c>
    </row>
    <row r="11856" spans="1:3" x14ac:dyDescent="0.3">
      <c r="A11856" t="s">
        <v>1328</v>
      </c>
      <c r="B11856">
        <v>3</v>
      </c>
      <c r="C11856">
        <v>0.64</v>
      </c>
    </row>
    <row r="11857" spans="1:3" x14ac:dyDescent="0.3">
      <c r="A11857" t="s">
        <v>1329</v>
      </c>
      <c r="B11857">
        <v>3</v>
      </c>
      <c r="C11857">
        <v>0.55000000000000004</v>
      </c>
    </row>
    <row r="11858" spans="1:3" x14ac:dyDescent="0.3">
      <c r="A11858" t="s">
        <v>1330</v>
      </c>
      <c r="B11858">
        <v>3</v>
      </c>
      <c r="C11858">
        <v>0.91999999999999993</v>
      </c>
    </row>
    <row r="11859" spans="1:3" x14ac:dyDescent="0.3">
      <c r="A11859" t="s">
        <v>1331</v>
      </c>
      <c r="B11859">
        <v>3</v>
      </c>
      <c r="C11859">
        <v>0.74</v>
      </c>
    </row>
    <row r="11860" spans="1:3" x14ac:dyDescent="0.3">
      <c r="A11860" t="s">
        <v>1332</v>
      </c>
      <c r="B11860">
        <v>3</v>
      </c>
      <c r="C11860">
        <v>0.91999999999999993</v>
      </c>
    </row>
    <row r="11861" spans="1:3" x14ac:dyDescent="0.3">
      <c r="A11861" t="s">
        <v>1333</v>
      </c>
      <c r="B11861">
        <v>3</v>
      </c>
      <c r="C11861">
        <v>0.57000000000000006</v>
      </c>
    </row>
    <row r="11862" spans="1:3" x14ac:dyDescent="0.3">
      <c r="A11862" t="s">
        <v>1334</v>
      </c>
      <c r="B11862">
        <v>3</v>
      </c>
      <c r="C11862">
        <v>0.8</v>
      </c>
    </row>
    <row r="11863" spans="1:3" x14ac:dyDescent="0.3">
      <c r="A11863" t="s">
        <v>1335</v>
      </c>
      <c r="B11863">
        <v>3</v>
      </c>
      <c r="C11863">
        <v>0.63</v>
      </c>
    </row>
    <row r="11864" spans="1:3" x14ac:dyDescent="0.3">
      <c r="A11864" t="s">
        <v>1336</v>
      </c>
      <c r="B11864">
        <v>3</v>
      </c>
      <c r="C11864">
        <v>0.52</v>
      </c>
    </row>
    <row r="11865" spans="1:3" x14ac:dyDescent="0.3">
      <c r="A11865" t="s">
        <v>1337</v>
      </c>
      <c r="B11865">
        <v>3</v>
      </c>
      <c r="C11865">
        <v>0.63</v>
      </c>
    </row>
    <row r="11866" spans="1:3" x14ac:dyDescent="0.3">
      <c r="A11866" t="s">
        <v>1338</v>
      </c>
      <c r="B11866">
        <v>3</v>
      </c>
      <c r="C11866">
        <v>0.54</v>
      </c>
    </row>
    <row r="11867" spans="1:3" x14ac:dyDescent="0.3">
      <c r="A11867" t="s">
        <v>1339</v>
      </c>
      <c r="B11867">
        <v>3</v>
      </c>
      <c r="C11867">
        <v>0.67999999999999994</v>
      </c>
    </row>
    <row r="11868" spans="1:3" x14ac:dyDescent="0.3">
      <c r="A11868" t="s">
        <v>1340</v>
      </c>
      <c r="B11868">
        <v>3</v>
      </c>
      <c r="C11868">
        <v>0.85</v>
      </c>
    </row>
    <row r="11869" spans="1:3" x14ac:dyDescent="0.3">
      <c r="A11869" t="s">
        <v>1341</v>
      </c>
      <c r="B11869">
        <v>3</v>
      </c>
      <c r="C11869">
        <v>0.89</v>
      </c>
    </row>
    <row r="11870" spans="1:3" x14ac:dyDescent="0.3">
      <c r="A11870" t="s">
        <v>1342</v>
      </c>
      <c r="B11870">
        <v>3</v>
      </c>
      <c r="C11870">
        <v>0.85</v>
      </c>
    </row>
    <row r="11871" spans="1:3" x14ac:dyDescent="0.3">
      <c r="A11871" t="s">
        <v>1343</v>
      </c>
      <c r="B11871">
        <v>3</v>
      </c>
      <c r="C11871">
        <v>0.86</v>
      </c>
    </row>
    <row r="11872" spans="1:3" x14ac:dyDescent="0.3">
      <c r="A11872" t="s">
        <v>1344</v>
      </c>
      <c r="B11872">
        <v>3</v>
      </c>
      <c r="C11872">
        <v>0.63</v>
      </c>
    </row>
    <row r="11873" spans="1:3" x14ac:dyDescent="0.3">
      <c r="A11873" t="s">
        <v>1345</v>
      </c>
      <c r="B11873">
        <v>3</v>
      </c>
      <c r="C11873">
        <v>0.9</v>
      </c>
    </row>
    <row r="11874" spans="1:3" x14ac:dyDescent="0.3">
      <c r="A11874" t="s">
        <v>1346</v>
      </c>
      <c r="B11874">
        <v>3</v>
      </c>
      <c r="C11874">
        <v>0.9</v>
      </c>
    </row>
    <row r="11875" spans="1:3" x14ac:dyDescent="0.3">
      <c r="A11875" t="s">
        <v>1347</v>
      </c>
      <c r="B11875">
        <v>3</v>
      </c>
      <c r="C11875">
        <v>0.56000000000000005</v>
      </c>
    </row>
    <row r="11876" spans="1:3" x14ac:dyDescent="0.3">
      <c r="A11876" t="s">
        <v>1348</v>
      </c>
      <c r="B11876">
        <v>3</v>
      </c>
      <c r="C11876">
        <v>0.63</v>
      </c>
    </row>
    <row r="11877" spans="1:3" x14ac:dyDescent="0.3">
      <c r="A11877" t="s">
        <v>1349</v>
      </c>
      <c r="B11877">
        <v>3</v>
      </c>
      <c r="C11877">
        <v>0.65</v>
      </c>
    </row>
    <row r="11878" spans="1:3" x14ac:dyDescent="0.3">
      <c r="A11878" t="s">
        <v>1350</v>
      </c>
      <c r="B11878">
        <v>3</v>
      </c>
      <c r="C11878">
        <v>0.71</v>
      </c>
    </row>
    <row r="11879" spans="1:3" x14ac:dyDescent="0.3">
      <c r="A11879" t="s">
        <v>1351</v>
      </c>
      <c r="B11879">
        <v>3</v>
      </c>
      <c r="C11879">
        <v>0.54</v>
      </c>
    </row>
    <row r="11880" spans="1:3" x14ac:dyDescent="0.3">
      <c r="A11880" t="s">
        <v>1352</v>
      </c>
      <c r="B11880">
        <v>3</v>
      </c>
      <c r="C11880">
        <v>0.71</v>
      </c>
    </row>
    <row r="11881" spans="1:3" x14ac:dyDescent="0.3">
      <c r="A11881" t="s">
        <v>1353</v>
      </c>
      <c r="B11881">
        <v>3</v>
      </c>
      <c r="C11881">
        <v>0.88</v>
      </c>
    </row>
    <row r="11882" spans="1:3" x14ac:dyDescent="0.3">
      <c r="A11882" t="s">
        <v>1354</v>
      </c>
      <c r="B11882">
        <v>3</v>
      </c>
      <c r="C11882">
        <v>0.69</v>
      </c>
    </row>
    <row r="11883" spans="1:3" x14ac:dyDescent="0.3">
      <c r="A11883" t="s">
        <v>1356</v>
      </c>
      <c r="B11883">
        <v>3</v>
      </c>
      <c r="C11883">
        <v>0.56000000000000005</v>
      </c>
    </row>
    <row r="11884" spans="1:3" x14ac:dyDescent="0.3">
      <c r="A11884" t="s">
        <v>1357</v>
      </c>
      <c r="B11884">
        <v>3</v>
      </c>
      <c r="C11884">
        <v>0.5</v>
      </c>
    </row>
    <row r="11885" spans="1:3" x14ac:dyDescent="0.3">
      <c r="A11885" t="s">
        <v>1358</v>
      </c>
      <c r="B11885">
        <v>3</v>
      </c>
      <c r="C11885">
        <v>0.9</v>
      </c>
    </row>
    <row r="11886" spans="1:3" x14ac:dyDescent="0.3">
      <c r="A11886" t="s">
        <v>1359</v>
      </c>
      <c r="B11886">
        <v>3</v>
      </c>
      <c r="C11886">
        <v>0.89</v>
      </c>
    </row>
    <row r="11887" spans="1:3" x14ac:dyDescent="0.3">
      <c r="A11887" t="s">
        <v>1360</v>
      </c>
      <c r="B11887">
        <v>3</v>
      </c>
      <c r="C11887">
        <v>0.89</v>
      </c>
    </row>
    <row r="11888" spans="1:3" x14ac:dyDescent="0.3">
      <c r="A11888" t="s">
        <v>1361</v>
      </c>
      <c r="B11888">
        <v>3</v>
      </c>
      <c r="C11888">
        <v>0.52</v>
      </c>
    </row>
    <row r="11889" spans="1:3" x14ac:dyDescent="0.3">
      <c r="A11889" t="s">
        <v>1362</v>
      </c>
      <c r="B11889">
        <v>3</v>
      </c>
      <c r="C11889">
        <v>0.7</v>
      </c>
    </row>
    <row r="11890" spans="1:3" x14ac:dyDescent="0.3">
      <c r="A11890" t="s">
        <v>1363</v>
      </c>
      <c r="B11890">
        <v>3</v>
      </c>
      <c r="C11890">
        <v>0.53</v>
      </c>
    </row>
    <row r="11891" spans="1:3" x14ac:dyDescent="0.3">
      <c r="A11891" t="s">
        <v>1364</v>
      </c>
      <c r="B11891">
        <v>3</v>
      </c>
      <c r="C11891">
        <v>0.66</v>
      </c>
    </row>
    <row r="11892" spans="1:3" x14ac:dyDescent="0.3">
      <c r="A11892" t="s">
        <v>1365</v>
      </c>
      <c r="B11892">
        <v>3</v>
      </c>
      <c r="C11892">
        <v>0.72</v>
      </c>
    </row>
    <row r="11893" spans="1:3" x14ac:dyDescent="0.3">
      <c r="A11893" t="s">
        <v>1366</v>
      </c>
      <c r="B11893">
        <v>3</v>
      </c>
      <c r="C11893">
        <v>0.66</v>
      </c>
    </row>
    <row r="11894" spans="1:3" x14ac:dyDescent="0.3">
      <c r="A11894" t="s">
        <v>1367</v>
      </c>
      <c r="B11894">
        <v>3</v>
      </c>
      <c r="C11894">
        <v>0.61</v>
      </c>
    </row>
    <row r="11895" spans="1:3" x14ac:dyDescent="0.3">
      <c r="A11895" t="s">
        <v>1368</v>
      </c>
      <c r="B11895">
        <v>3</v>
      </c>
      <c r="C11895">
        <v>0.67999999999999994</v>
      </c>
    </row>
    <row r="11896" spans="1:3" x14ac:dyDescent="0.3">
      <c r="A11896" t="s">
        <v>1369</v>
      </c>
      <c r="B11896">
        <v>3</v>
      </c>
      <c r="C11896">
        <v>0.88</v>
      </c>
    </row>
    <row r="11897" spans="1:3" x14ac:dyDescent="0.3">
      <c r="A11897" t="s">
        <v>1370</v>
      </c>
      <c r="B11897">
        <v>3</v>
      </c>
      <c r="C11897">
        <v>0.84000000000000008</v>
      </c>
    </row>
    <row r="11898" spans="1:3" x14ac:dyDescent="0.3">
      <c r="A11898" t="s">
        <v>1371</v>
      </c>
      <c r="B11898">
        <v>3</v>
      </c>
      <c r="C11898">
        <v>0.76</v>
      </c>
    </row>
    <row r="11899" spans="1:3" x14ac:dyDescent="0.3">
      <c r="A11899" t="s">
        <v>1372</v>
      </c>
      <c r="B11899">
        <v>3</v>
      </c>
      <c r="C11899">
        <v>0.87</v>
      </c>
    </row>
    <row r="11900" spans="1:3" x14ac:dyDescent="0.3">
      <c r="A11900" t="s">
        <v>1373</v>
      </c>
      <c r="B11900">
        <v>3</v>
      </c>
      <c r="C11900">
        <v>0.88</v>
      </c>
    </row>
    <row r="11901" spans="1:3" x14ac:dyDescent="0.3">
      <c r="A11901" t="s">
        <v>1374</v>
      </c>
      <c r="B11901">
        <v>3</v>
      </c>
      <c r="C11901">
        <v>0.82000000000000006</v>
      </c>
    </row>
    <row r="11902" spans="1:3" x14ac:dyDescent="0.3">
      <c r="A11902" t="s">
        <v>1375</v>
      </c>
      <c r="B11902">
        <v>3</v>
      </c>
      <c r="C11902">
        <v>0.66</v>
      </c>
    </row>
    <row r="11903" spans="1:3" x14ac:dyDescent="0.3">
      <c r="A11903" t="s">
        <v>1376</v>
      </c>
      <c r="B11903">
        <v>3</v>
      </c>
      <c r="C11903">
        <v>0.64</v>
      </c>
    </row>
    <row r="11904" spans="1:3" x14ac:dyDescent="0.3">
      <c r="A11904" t="s">
        <v>1377</v>
      </c>
      <c r="B11904">
        <v>3</v>
      </c>
      <c r="C11904">
        <v>0.90999999999999992</v>
      </c>
    </row>
    <row r="11905" spans="1:3" x14ac:dyDescent="0.3">
      <c r="A11905" t="s">
        <v>1378</v>
      </c>
      <c r="B11905">
        <v>3</v>
      </c>
      <c r="C11905">
        <v>0.78</v>
      </c>
    </row>
    <row r="11906" spans="1:3" x14ac:dyDescent="0.3">
      <c r="A11906" t="s">
        <v>1379</v>
      </c>
      <c r="B11906">
        <v>3</v>
      </c>
      <c r="C11906">
        <v>0.82000000000000006</v>
      </c>
    </row>
    <row r="11907" spans="1:3" x14ac:dyDescent="0.3">
      <c r="A11907" t="s">
        <v>1380</v>
      </c>
      <c r="B11907">
        <v>3</v>
      </c>
      <c r="C11907">
        <v>0.8</v>
      </c>
    </row>
    <row r="11908" spans="1:3" x14ac:dyDescent="0.3">
      <c r="A11908" t="s">
        <v>1381</v>
      </c>
      <c r="B11908">
        <v>3</v>
      </c>
      <c r="C11908">
        <v>0.94</v>
      </c>
    </row>
    <row r="11909" spans="1:3" x14ac:dyDescent="0.3">
      <c r="A11909" t="s">
        <v>1382</v>
      </c>
      <c r="B11909">
        <v>3</v>
      </c>
      <c r="C11909">
        <v>0.82000000000000006</v>
      </c>
    </row>
    <row r="11910" spans="1:3" x14ac:dyDescent="0.3">
      <c r="A11910" t="s">
        <v>1383</v>
      </c>
      <c r="B11910">
        <v>3</v>
      </c>
      <c r="C11910">
        <v>0.53</v>
      </c>
    </row>
    <row r="11911" spans="1:3" x14ac:dyDescent="0.3">
      <c r="A11911" t="s">
        <v>1384</v>
      </c>
      <c r="B11911">
        <v>3</v>
      </c>
      <c r="C11911">
        <v>0.64</v>
      </c>
    </row>
    <row r="11912" spans="1:3" x14ac:dyDescent="0.3">
      <c r="A11912" t="s">
        <v>1385</v>
      </c>
      <c r="B11912">
        <v>3</v>
      </c>
      <c r="C11912">
        <v>0.90999999999999992</v>
      </c>
    </row>
    <row r="11913" spans="1:3" x14ac:dyDescent="0.3">
      <c r="A11913" t="s">
        <v>1386</v>
      </c>
      <c r="B11913">
        <v>3</v>
      </c>
      <c r="C11913">
        <v>0.90999999999999992</v>
      </c>
    </row>
    <row r="11914" spans="1:3" x14ac:dyDescent="0.3">
      <c r="A11914" t="s">
        <v>1387</v>
      </c>
      <c r="B11914">
        <v>3</v>
      </c>
      <c r="C11914">
        <v>0.57999999999999996</v>
      </c>
    </row>
    <row r="11915" spans="1:3" x14ac:dyDescent="0.3">
      <c r="A11915" t="s">
        <v>1388</v>
      </c>
      <c r="B11915">
        <v>3</v>
      </c>
      <c r="C11915">
        <v>0.76</v>
      </c>
    </row>
    <row r="11916" spans="1:3" x14ac:dyDescent="0.3">
      <c r="A11916" t="s">
        <v>1389</v>
      </c>
      <c r="B11916">
        <v>3</v>
      </c>
      <c r="C11916">
        <v>0.66</v>
      </c>
    </row>
    <row r="11917" spans="1:3" x14ac:dyDescent="0.3">
      <c r="A11917" t="s">
        <v>1390</v>
      </c>
      <c r="B11917">
        <v>3</v>
      </c>
      <c r="C11917">
        <v>0.59</v>
      </c>
    </row>
    <row r="11918" spans="1:3" x14ac:dyDescent="0.3">
      <c r="A11918" t="s">
        <v>1391</v>
      </c>
      <c r="B11918">
        <v>3</v>
      </c>
      <c r="C11918">
        <v>0.82000000000000006</v>
      </c>
    </row>
    <row r="11919" spans="1:3" x14ac:dyDescent="0.3">
      <c r="A11919" t="s">
        <v>1392</v>
      </c>
      <c r="B11919">
        <v>3</v>
      </c>
      <c r="C11919">
        <v>0.55000000000000004</v>
      </c>
    </row>
    <row r="11920" spans="1:3" x14ac:dyDescent="0.3">
      <c r="A11920" t="s">
        <v>1393</v>
      </c>
      <c r="B11920">
        <v>3</v>
      </c>
      <c r="C11920">
        <v>0.83000000000000007</v>
      </c>
    </row>
    <row r="11921" spans="1:3" x14ac:dyDescent="0.3">
      <c r="A11921" t="s">
        <v>1394</v>
      </c>
      <c r="B11921">
        <v>3</v>
      </c>
      <c r="C11921">
        <v>0.7</v>
      </c>
    </row>
    <row r="11922" spans="1:3" x14ac:dyDescent="0.3">
      <c r="A11922" t="s">
        <v>1395</v>
      </c>
      <c r="B11922">
        <v>3</v>
      </c>
      <c r="C11922">
        <v>0.92999999999999994</v>
      </c>
    </row>
    <row r="11923" spans="1:3" x14ac:dyDescent="0.3">
      <c r="A11923" t="s">
        <v>1396</v>
      </c>
      <c r="B11923">
        <v>3</v>
      </c>
      <c r="C11923">
        <v>0.66</v>
      </c>
    </row>
    <row r="11924" spans="1:3" x14ac:dyDescent="0.3">
      <c r="A11924" t="s">
        <v>1397</v>
      </c>
      <c r="B11924">
        <v>3</v>
      </c>
      <c r="C11924">
        <v>0.84000000000000008</v>
      </c>
    </row>
    <row r="11925" spans="1:3" x14ac:dyDescent="0.3">
      <c r="A11925" t="s">
        <v>1398</v>
      </c>
      <c r="B11925">
        <v>3</v>
      </c>
      <c r="C11925">
        <v>0.56000000000000005</v>
      </c>
    </row>
    <row r="11926" spans="1:3" x14ac:dyDescent="0.3">
      <c r="A11926" t="s">
        <v>1399</v>
      </c>
      <c r="B11926">
        <v>3</v>
      </c>
      <c r="C11926">
        <v>0.5</v>
      </c>
    </row>
    <row r="11927" spans="1:3" x14ac:dyDescent="0.3">
      <c r="A11927" t="s">
        <v>1400</v>
      </c>
      <c r="B11927">
        <v>3</v>
      </c>
      <c r="C11927">
        <v>0.87</v>
      </c>
    </row>
    <row r="11928" spans="1:3" x14ac:dyDescent="0.3">
      <c r="A11928" t="s">
        <v>1401</v>
      </c>
      <c r="B11928">
        <v>3</v>
      </c>
      <c r="C11928">
        <v>0.9</v>
      </c>
    </row>
    <row r="11929" spans="1:3" x14ac:dyDescent="0.3">
      <c r="A11929" t="s">
        <v>1402</v>
      </c>
      <c r="B11929">
        <v>3</v>
      </c>
      <c r="C11929">
        <v>0.64</v>
      </c>
    </row>
    <row r="11930" spans="1:3" x14ac:dyDescent="0.3">
      <c r="A11930" t="s">
        <v>1403</v>
      </c>
      <c r="B11930">
        <v>3</v>
      </c>
      <c r="C11930">
        <v>0.81</v>
      </c>
    </row>
    <row r="11931" spans="1:3" x14ac:dyDescent="0.3">
      <c r="A11931" t="s">
        <v>1404</v>
      </c>
      <c r="B11931">
        <v>3</v>
      </c>
      <c r="C11931">
        <v>0.5</v>
      </c>
    </row>
    <row r="11932" spans="1:3" x14ac:dyDescent="0.3">
      <c r="A11932" t="s">
        <v>1405</v>
      </c>
      <c r="B11932">
        <v>3</v>
      </c>
      <c r="C11932">
        <v>0.52</v>
      </c>
    </row>
    <row r="11933" spans="1:3" x14ac:dyDescent="0.3">
      <c r="A11933" t="s">
        <v>1406</v>
      </c>
      <c r="B11933">
        <v>3</v>
      </c>
      <c r="C11933">
        <v>0.74</v>
      </c>
    </row>
    <row r="11934" spans="1:3" x14ac:dyDescent="0.3">
      <c r="A11934" t="s">
        <v>1407</v>
      </c>
      <c r="B11934">
        <v>3</v>
      </c>
      <c r="C11934">
        <v>0.86</v>
      </c>
    </row>
    <row r="11935" spans="1:3" x14ac:dyDescent="0.3">
      <c r="A11935" t="s">
        <v>1408</v>
      </c>
      <c r="B11935">
        <v>3</v>
      </c>
      <c r="C11935">
        <v>0.83000000000000007</v>
      </c>
    </row>
    <row r="11936" spans="1:3" x14ac:dyDescent="0.3">
      <c r="A11936" t="s">
        <v>1409</v>
      </c>
      <c r="B11936">
        <v>3</v>
      </c>
      <c r="C11936">
        <v>0.84000000000000008</v>
      </c>
    </row>
    <row r="11937" spans="1:3" x14ac:dyDescent="0.3">
      <c r="A11937" t="s">
        <v>1410</v>
      </c>
      <c r="B11937">
        <v>3</v>
      </c>
      <c r="C11937">
        <v>0.67</v>
      </c>
    </row>
    <row r="11938" spans="1:3" x14ac:dyDescent="0.3">
      <c r="A11938" t="s">
        <v>1411</v>
      </c>
      <c r="B11938">
        <v>3</v>
      </c>
      <c r="C11938">
        <v>0.75</v>
      </c>
    </row>
    <row r="11939" spans="1:3" x14ac:dyDescent="0.3">
      <c r="A11939" t="s">
        <v>1412</v>
      </c>
      <c r="B11939">
        <v>3</v>
      </c>
      <c r="C11939">
        <v>0.64</v>
      </c>
    </row>
    <row r="11940" spans="1:3" x14ac:dyDescent="0.3">
      <c r="A11940" t="s">
        <v>1413</v>
      </c>
      <c r="B11940">
        <v>3</v>
      </c>
      <c r="C11940">
        <v>0.73</v>
      </c>
    </row>
    <row r="11941" spans="1:3" x14ac:dyDescent="0.3">
      <c r="A11941" t="s">
        <v>1414</v>
      </c>
      <c r="B11941">
        <v>3</v>
      </c>
      <c r="C11941">
        <v>0.56000000000000005</v>
      </c>
    </row>
    <row r="11942" spans="1:3" x14ac:dyDescent="0.3">
      <c r="A11942" t="s">
        <v>1415</v>
      </c>
      <c r="B11942">
        <v>3</v>
      </c>
      <c r="C11942">
        <v>0.78</v>
      </c>
    </row>
    <row r="11943" spans="1:3" x14ac:dyDescent="0.3">
      <c r="A11943" t="s">
        <v>1416</v>
      </c>
      <c r="B11943">
        <v>3</v>
      </c>
      <c r="C11943">
        <v>0.90999999999999992</v>
      </c>
    </row>
    <row r="11944" spans="1:3" x14ac:dyDescent="0.3">
      <c r="A11944" t="s">
        <v>1417</v>
      </c>
      <c r="B11944">
        <v>3</v>
      </c>
      <c r="C11944">
        <v>0.90999999999999992</v>
      </c>
    </row>
    <row r="11945" spans="1:3" x14ac:dyDescent="0.3">
      <c r="A11945" t="s">
        <v>1418</v>
      </c>
      <c r="B11945">
        <v>3</v>
      </c>
      <c r="C11945">
        <v>0.75</v>
      </c>
    </row>
    <row r="11946" spans="1:3" x14ac:dyDescent="0.3">
      <c r="A11946" t="s">
        <v>1419</v>
      </c>
      <c r="B11946">
        <v>3</v>
      </c>
      <c r="C11946">
        <v>0.82000000000000006</v>
      </c>
    </row>
    <row r="11947" spans="1:3" x14ac:dyDescent="0.3">
      <c r="A11947" t="s">
        <v>1420</v>
      </c>
      <c r="B11947">
        <v>3</v>
      </c>
      <c r="C11947">
        <v>0.79</v>
      </c>
    </row>
    <row r="11948" spans="1:3" x14ac:dyDescent="0.3">
      <c r="A11948" t="s">
        <v>1421</v>
      </c>
      <c r="B11948">
        <v>3</v>
      </c>
      <c r="C11948">
        <v>0.85</v>
      </c>
    </row>
    <row r="11949" spans="1:3" x14ac:dyDescent="0.3">
      <c r="A11949" t="s">
        <v>1422</v>
      </c>
      <c r="B11949">
        <v>3</v>
      </c>
      <c r="C11949">
        <v>0.63</v>
      </c>
    </row>
    <row r="11950" spans="1:3" x14ac:dyDescent="0.3">
      <c r="A11950" t="s">
        <v>1423</v>
      </c>
      <c r="B11950">
        <v>3</v>
      </c>
      <c r="C11950">
        <v>0.51</v>
      </c>
    </row>
    <row r="11951" spans="1:3" x14ac:dyDescent="0.3">
      <c r="A11951" t="s">
        <v>1424</v>
      </c>
      <c r="B11951">
        <v>3</v>
      </c>
      <c r="C11951">
        <v>0.71</v>
      </c>
    </row>
    <row r="11952" spans="1:3" x14ac:dyDescent="0.3">
      <c r="A11952" t="s">
        <v>1425</v>
      </c>
      <c r="B11952">
        <v>3</v>
      </c>
      <c r="C11952">
        <v>0.51</v>
      </c>
    </row>
    <row r="11953" spans="1:3" x14ac:dyDescent="0.3">
      <c r="A11953" t="s">
        <v>1426</v>
      </c>
      <c r="B11953">
        <v>3</v>
      </c>
      <c r="C11953">
        <v>0.53</v>
      </c>
    </row>
    <row r="11954" spans="1:3" x14ac:dyDescent="0.3">
      <c r="A11954" t="s">
        <v>1427</v>
      </c>
      <c r="B11954">
        <v>3</v>
      </c>
      <c r="C11954">
        <v>0.7</v>
      </c>
    </row>
    <row r="11955" spans="1:3" x14ac:dyDescent="0.3">
      <c r="A11955" t="s">
        <v>1428</v>
      </c>
      <c r="B11955">
        <v>3</v>
      </c>
      <c r="C11955">
        <v>0.6</v>
      </c>
    </row>
    <row r="11956" spans="1:3" x14ac:dyDescent="0.3">
      <c r="A11956" t="s">
        <v>1429</v>
      </c>
      <c r="B11956">
        <v>3</v>
      </c>
      <c r="C11956">
        <v>0.79</v>
      </c>
    </row>
    <row r="11957" spans="1:3" x14ac:dyDescent="0.3">
      <c r="A11957" t="s">
        <v>1430</v>
      </c>
      <c r="B11957">
        <v>3</v>
      </c>
      <c r="C11957">
        <v>0.75</v>
      </c>
    </row>
    <row r="11958" spans="1:3" x14ac:dyDescent="0.3">
      <c r="A11958" t="s">
        <v>1431</v>
      </c>
      <c r="B11958">
        <v>3</v>
      </c>
      <c r="C11958">
        <v>0.82000000000000006</v>
      </c>
    </row>
    <row r="11959" spans="1:3" x14ac:dyDescent="0.3">
      <c r="A11959" t="s">
        <v>1432</v>
      </c>
      <c r="B11959">
        <v>3</v>
      </c>
      <c r="C11959">
        <v>0.75</v>
      </c>
    </row>
    <row r="11960" spans="1:3" x14ac:dyDescent="0.3">
      <c r="A11960" t="s">
        <v>1433</v>
      </c>
      <c r="B11960">
        <v>3</v>
      </c>
      <c r="C11960">
        <v>0.91999999999999993</v>
      </c>
    </row>
    <row r="11961" spans="1:3" x14ac:dyDescent="0.3">
      <c r="A11961" t="s">
        <v>1434</v>
      </c>
      <c r="B11961">
        <v>3</v>
      </c>
      <c r="C11961">
        <v>0.92999999999999994</v>
      </c>
    </row>
    <row r="11962" spans="1:3" x14ac:dyDescent="0.3">
      <c r="A11962" t="s">
        <v>1435</v>
      </c>
      <c r="B11962">
        <v>3</v>
      </c>
      <c r="C11962">
        <v>0.78</v>
      </c>
    </row>
    <row r="11963" spans="1:3" x14ac:dyDescent="0.3">
      <c r="A11963" t="s">
        <v>1436</v>
      </c>
      <c r="B11963">
        <v>3</v>
      </c>
      <c r="C11963">
        <v>0.83000000000000007</v>
      </c>
    </row>
    <row r="11964" spans="1:3" x14ac:dyDescent="0.3">
      <c r="A11964" t="s">
        <v>1437</v>
      </c>
      <c r="B11964">
        <v>3</v>
      </c>
      <c r="C11964">
        <v>0.52</v>
      </c>
    </row>
    <row r="11965" spans="1:3" x14ac:dyDescent="0.3">
      <c r="A11965" t="s">
        <v>1438</v>
      </c>
      <c r="B11965">
        <v>3</v>
      </c>
      <c r="C11965">
        <v>0.86</v>
      </c>
    </row>
    <row r="11966" spans="1:3" x14ac:dyDescent="0.3">
      <c r="A11966" t="s">
        <v>1439</v>
      </c>
      <c r="B11966">
        <v>3</v>
      </c>
      <c r="C11966">
        <v>0.84000000000000008</v>
      </c>
    </row>
    <row r="11967" spans="1:3" x14ac:dyDescent="0.3">
      <c r="A11967" t="s">
        <v>1440</v>
      </c>
      <c r="B11967">
        <v>3</v>
      </c>
      <c r="C11967">
        <v>0.57999999999999996</v>
      </c>
    </row>
    <row r="11968" spans="1:3" x14ac:dyDescent="0.3">
      <c r="A11968" t="s">
        <v>1441</v>
      </c>
      <c r="B11968">
        <v>3</v>
      </c>
      <c r="C11968">
        <v>0.91999999999999993</v>
      </c>
    </row>
    <row r="11969" spans="1:3" x14ac:dyDescent="0.3">
      <c r="A11969" t="s">
        <v>1442</v>
      </c>
      <c r="B11969">
        <v>3</v>
      </c>
      <c r="C11969">
        <v>0.86</v>
      </c>
    </row>
    <row r="11970" spans="1:3" x14ac:dyDescent="0.3">
      <c r="A11970" t="s">
        <v>1443</v>
      </c>
      <c r="B11970">
        <v>3</v>
      </c>
      <c r="C11970">
        <v>0.54</v>
      </c>
    </row>
    <row r="11971" spans="1:3" x14ac:dyDescent="0.3">
      <c r="A11971" t="s">
        <v>1444</v>
      </c>
      <c r="B11971">
        <v>3</v>
      </c>
      <c r="C11971">
        <v>0.81</v>
      </c>
    </row>
    <row r="11972" spans="1:3" x14ac:dyDescent="0.3">
      <c r="A11972" t="s">
        <v>1445</v>
      </c>
      <c r="B11972">
        <v>3</v>
      </c>
      <c r="C11972">
        <v>0.5</v>
      </c>
    </row>
    <row r="11973" spans="1:3" x14ac:dyDescent="0.3">
      <c r="A11973" t="s">
        <v>1446</v>
      </c>
      <c r="B11973">
        <v>3</v>
      </c>
      <c r="C11973">
        <v>0.86</v>
      </c>
    </row>
    <row r="11974" spans="1:3" x14ac:dyDescent="0.3">
      <c r="A11974" t="s">
        <v>1447</v>
      </c>
      <c r="B11974">
        <v>3</v>
      </c>
      <c r="C11974">
        <v>0.94</v>
      </c>
    </row>
    <row r="11975" spans="1:3" x14ac:dyDescent="0.3">
      <c r="A11975" t="s">
        <v>1448</v>
      </c>
      <c r="B11975">
        <v>3</v>
      </c>
      <c r="C11975">
        <v>0.54</v>
      </c>
    </row>
    <row r="11976" spans="1:3" x14ac:dyDescent="0.3">
      <c r="A11976" t="s">
        <v>1449</v>
      </c>
      <c r="B11976">
        <v>3</v>
      </c>
      <c r="C11976">
        <v>0.72</v>
      </c>
    </row>
    <row r="11977" spans="1:3" x14ac:dyDescent="0.3">
      <c r="A11977" t="s">
        <v>1450</v>
      </c>
      <c r="B11977">
        <v>3</v>
      </c>
      <c r="C11977">
        <v>0.79</v>
      </c>
    </row>
    <row r="11978" spans="1:3" x14ac:dyDescent="0.3">
      <c r="A11978" t="s">
        <v>1451</v>
      </c>
      <c r="B11978">
        <v>3</v>
      </c>
      <c r="C11978">
        <v>0.71</v>
      </c>
    </row>
    <row r="11979" spans="1:3" x14ac:dyDescent="0.3">
      <c r="A11979" t="s">
        <v>1452</v>
      </c>
      <c r="B11979">
        <v>3</v>
      </c>
      <c r="C11979">
        <v>0.66</v>
      </c>
    </row>
    <row r="11980" spans="1:3" x14ac:dyDescent="0.3">
      <c r="A11980" t="s">
        <v>1453</v>
      </c>
      <c r="B11980">
        <v>3</v>
      </c>
      <c r="C11980">
        <v>0.64</v>
      </c>
    </row>
    <row r="11981" spans="1:3" x14ac:dyDescent="0.3">
      <c r="A11981" t="s">
        <v>1454</v>
      </c>
      <c r="B11981">
        <v>3</v>
      </c>
      <c r="C11981">
        <v>0.67</v>
      </c>
    </row>
    <row r="11982" spans="1:3" x14ac:dyDescent="0.3">
      <c r="A11982" t="s">
        <v>1455</v>
      </c>
      <c r="B11982">
        <v>3</v>
      </c>
      <c r="C11982">
        <v>0.90999999999999992</v>
      </c>
    </row>
    <row r="11983" spans="1:3" x14ac:dyDescent="0.3">
      <c r="A11983" t="s">
        <v>1456</v>
      </c>
      <c r="B11983">
        <v>3</v>
      </c>
      <c r="C11983">
        <v>0.81</v>
      </c>
    </row>
    <row r="11984" spans="1:3" x14ac:dyDescent="0.3">
      <c r="A11984" t="s">
        <v>1457</v>
      </c>
      <c r="B11984">
        <v>3</v>
      </c>
      <c r="C11984">
        <v>0.57000000000000006</v>
      </c>
    </row>
    <row r="11985" spans="1:3" x14ac:dyDescent="0.3">
      <c r="A11985" t="s">
        <v>1458</v>
      </c>
      <c r="B11985">
        <v>3</v>
      </c>
      <c r="C11985">
        <v>0.90999999999999992</v>
      </c>
    </row>
    <row r="11986" spans="1:3" x14ac:dyDescent="0.3">
      <c r="A11986" t="s">
        <v>1459</v>
      </c>
      <c r="B11986">
        <v>3</v>
      </c>
      <c r="C11986">
        <v>0.77</v>
      </c>
    </row>
    <row r="11987" spans="1:3" x14ac:dyDescent="0.3">
      <c r="A11987" t="s">
        <v>1460</v>
      </c>
      <c r="B11987">
        <v>3</v>
      </c>
      <c r="C11987">
        <v>0.63</v>
      </c>
    </row>
    <row r="11988" spans="1:3" x14ac:dyDescent="0.3">
      <c r="A11988" t="s">
        <v>1461</v>
      </c>
      <c r="B11988">
        <v>3</v>
      </c>
      <c r="C11988">
        <v>0.83000000000000007</v>
      </c>
    </row>
    <row r="11989" spans="1:3" x14ac:dyDescent="0.3">
      <c r="A11989" t="s">
        <v>1462</v>
      </c>
      <c r="B11989">
        <v>3</v>
      </c>
      <c r="C11989">
        <v>0.51</v>
      </c>
    </row>
    <row r="11990" spans="1:3" x14ac:dyDescent="0.3">
      <c r="A11990" t="s">
        <v>1463</v>
      </c>
      <c r="B11990">
        <v>3</v>
      </c>
      <c r="C11990">
        <v>0.76</v>
      </c>
    </row>
    <row r="11991" spans="1:3" x14ac:dyDescent="0.3">
      <c r="A11991" t="s">
        <v>1464</v>
      </c>
      <c r="B11991">
        <v>3</v>
      </c>
      <c r="C11991">
        <v>0.7</v>
      </c>
    </row>
    <row r="11992" spans="1:3" x14ac:dyDescent="0.3">
      <c r="A11992" t="s">
        <v>1465</v>
      </c>
      <c r="B11992">
        <v>3</v>
      </c>
      <c r="C11992">
        <v>0.65</v>
      </c>
    </row>
    <row r="11993" spans="1:3" x14ac:dyDescent="0.3">
      <c r="A11993" t="s">
        <v>1466</v>
      </c>
      <c r="B11993">
        <v>3</v>
      </c>
      <c r="C11993">
        <v>0.51</v>
      </c>
    </row>
    <row r="11994" spans="1:3" x14ac:dyDescent="0.3">
      <c r="A11994" t="s">
        <v>1467</v>
      </c>
      <c r="B11994">
        <v>3</v>
      </c>
      <c r="C11994">
        <v>0.77</v>
      </c>
    </row>
    <row r="11995" spans="1:3" x14ac:dyDescent="0.3">
      <c r="A11995" t="s">
        <v>1468</v>
      </c>
      <c r="B11995">
        <v>3</v>
      </c>
      <c r="C11995">
        <v>0.54</v>
      </c>
    </row>
    <row r="11996" spans="1:3" x14ac:dyDescent="0.3">
      <c r="A11996" t="s">
        <v>1469</v>
      </c>
      <c r="B11996">
        <v>3</v>
      </c>
      <c r="C11996">
        <v>0.59</v>
      </c>
    </row>
    <row r="11997" spans="1:3" x14ac:dyDescent="0.3">
      <c r="A11997" t="s">
        <v>1470</v>
      </c>
      <c r="B11997">
        <v>3</v>
      </c>
      <c r="C11997">
        <v>0.73</v>
      </c>
    </row>
    <row r="11998" spans="1:3" x14ac:dyDescent="0.3">
      <c r="A11998" t="s">
        <v>1471</v>
      </c>
      <c r="B11998">
        <v>3</v>
      </c>
      <c r="C11998">
        <v>0.9</v>
      </c>
    </row>
    <row r="11999" spans="1:3" x14ac:dyDescent="0.3">
      <c r="A11999" t="s">
        <v>1472</v>
      </c>
      <c r="B11999">
        <v>3</v>
      </c>
      <c r="C11999">
        <v>0.71</v>
      </c>
    </row>
    <row r="12000" spans="1:3" x14ac:dyDescent="0.3">
      <c r="A12000" t="s">
        <v>1473</v>
      </c>
      <c r="B12000">
        <v>3</v>
      </c>
      <c r="C12000">
        <v>0.72</v>
      </c>
    </row>
    <row r="12001" spans="1:3" x14ac:dyDescent="0.3">
      <c r="A12001" t="s">
        <v>1474</v>
      </c>
      <c r="B12001">
        <v>3</v>
      </c>
      <c r="C12001">
        <v>0.5</v>
      </c>
    </row>
    <row r="12002" spans="1:3" x14ac:dyDescent="0.3">
      <c r="A12002" t="s">
        <v>1475</v>
      </c>
      <c r="B12002">
        <v>3</v>
      </c>
      <c r="C12002">
        <v>0.52</v>
      </c>
    </row>
    <row r="12003" spans="1:3" x14ac:dyDescent="0.3">
      <c r="A12003" t="s">
        <v>1476</v>
      </c>
      <c r="B12003">
        <v>3</v>
      </c>
      <c r="C12003">
        <v>0.81</v>
      </c>
    </row>
    <row r="12004" spans="1:3" x14ac:dyDescent="0.3">
      <c r="A12004" t="s">
        <v>1477</v>
      </c>
      <c r="B12004">
        <v>3</v>
      </c>
      <c r="C12004">
        <v>0.82000000000000006</v>
      </c>
    </row>
    <row r="12005" spans="1:3" x14ac:dyDescent="0.3">
      <c r="A12005" t="s">
        <v>1478</v>
      </c>
      <c r="B12005">
        <v>3</v>
      </c>
      <c r="C12005">
        <v>0.72</v>
      </c>
    </row>
    <row r="12006" spans="1:3" x14ac:dyDescent="0.3">
      <c r="A12006" t="s">
        <v>1479</v>
      </c>
      <c r="B12006">
        <v>3</v>
      </c>
      <c r="C12006">
        <v>0.51</v>
      </c>
    </row>
    <row r="12007" spans="1:3" x14ac:dyDescent="0.3">
      <c r="A12007" t="s">
        <v>1480</v>
      </c>
      <c r="B12007">
        <v>3</v>
      </c>
      <c r="C12007">
        <v>0.9</v>
      </c>
    </row>
    <row r="12008" spans="1:3" x14ac:dyDescent="0.3">
      <c r="A12008" t="s">
        <v>1481</v>
      </c>
      <c r="B12008">
        <v>3</v>
      </c>
      <c r="C12008">
        <v>0.51</v>
      </c>
    </row>
    <row r="12009" spans="1:3" x14ac:dyDescent="0.3">
      <c r="A12009" t="s">
        <v>1482</v>
      </c>
      <c r="B12009">
        <v>3</v>
      </c>
      <c r="C12009">
        <v>0.52</v>
      </c>
    </row>
    <row r="12010" spans="1:3" x14ac:dyDescent="0.3">
      <c r="A12010" t="s">
        <v>1483</v>
      </c>
      <c r="B12010">
        <v>3</v>
      </c>
      <c r="C12010">
        <v>0.76</v>
      </c>
    </row>
    <row r="12011" spans="1:3" x14ac:dyDescent="0.3">
      <c r="A12011" t="s">
        <v>1484</v>
      </c>
      <c r="B12011">
        <v>3</v>
      </c>
      <c r="C12011">
        <v>0.59</v>
      </c>
    </row>
    <row r="12012" spans="1:3" x14ac:dyDescent="0.3">
      <c r="A12012" t="s">
        <v>1485</v>
      </c>
      <c r="B12012">
        <v>3</v>
      </c>
      <c r="C12012">
        <v>0.6</v>
      </c>
    </row>
    <row r="12013" spans="1:3" x14ac:dyDescent="0.3">
      <c r="A12013" t="s">
        <v>1486</v>
      </c>
      <c r="B12013">
        <v>3</v>
      </c>
      <c r="C12013">
        <v>0.95</v>
      </c>
    </row>
    <row r="12014" spans="1:3" x14ac:dyDescent="0.3">
      <c r="A12014" t="s">
        <v>1487</v>
      </c>
      <c r="B12014">
        <v>3</v>
      </c>
      <c r="C12014">
        <v>0.62</v>
      </c>
    </row>
    <row r="12015" spans="1:3" x14ac:dyDescent="0.3">
      <c r="A12015" t="s">
        <v>1488</v>
      </c>
      <c r="B12015">
        <v>3</v>
      </c>
      <c r="C12015">
        <v>0.67999999999999994</v>
      </c>
    </row>
    <row r="12016" spans="1:3" x14ac:dyDescent="0.3">
      <c r="A12016" t="s">
        <v>1489</v>
      </c>
      <c r="B12016">
        <v>3</v>
      </c>
      <c r="C12016">
        <v>0.7</v>
      </c>
    </row>
    <row r="12017" spans="1:3" x14ac:dyDescent="0.3">
      <c r="A12017" t="s">
        <v>1490</v>
      </c>
      <c r="B12017">
        <v>3</v>
      </c>
      <c r="C12017">
        <v>0.8</v>
      </c>
    </row>
    <row r="12018" spans="1:3" x14ac:dyDescent="0.3">
      <c r="A12018" t="s">
        <v>1491</v>
      </c>
      <c r="B12018">
        <v>3</v>
      </c>
      <c r="C12018">
        <v>0.8</v>
      </c>
    </row>
    <row r="12019" spans="1:3" x14ac:dyDescent="0.3">
      <c r="A12019" t="s">
        <v>1492</v>
      </c>
      <c r="B12019">
        <v>3</v>
      </c>
      <c r="C12019">
        <v>0.63</v>
      </c>
    </row>
    <row r="12020" spans="1:3" x14ac:dyDescent="0.3">
      <c r="A12020" t="s">
        <v>1493</v>
      </c>
      <c r="B12020">
        <v>3</v>
      </c>
      <c r="C12020">
        <v>0.61</v>
      </c>
    </row>
    <row r="12021" spans="1:3" x14ac:dyDescent="0.3">
      <c r="A12021" t="s">
        <v>1494</v>
      </c>
      <c r="B12021">
        <v>3</v>
      </c>
      <c r="C12021">
        <v>0.53</v>
      </c>
    </row>
    <row r="12022" spans="1:3" x14ac:dyDescent="0.3">
      <c r="A12022" t="s">
        <v>1495</v>
      </c>
      <c r="B12022">
        <v>3</v>
      </c>
      <c r="C12022">
        <v>0.85</v>
      </c>
    </row>
    <row r="12023" spans="1:3" x14ac:dyDescent="0.3">
      <c r="A12023" t="s">
        <v>1496</v>
      </c>
      <c r="B12023">
        <v>3</v>
      </c>
      <c r="C12023">
        <v>0.9</v>
      </c>
    </row>
    <row r="12024" spans="1:3" x14ac:dyDescent="0.3">
      <c r="A12024" t="s">
        <v>1497</v>
      </c>
      <c r="B12024">
        <v>3</v>
      </c>
      <c r="C12024">
        <v>0.9</v>
      </c>
    </row>
    <row r="12025" spans="1:3" x14ac:dyDescent="0.3">
      <c r="A12025" t="s">
        <v>1498</v>
      </c>
      <c r="B12025">
        <v>3</v>
      </c>
      <c r="C12025">
        <v>0.6</v>
      </c>
    </row>
    <row r="12026" spans="1:3" x14ac:dyDescent="0.3">
      <c r="A12026" t="s">
        <v>1499</v>
      </c>
      <c r="B12026">
        <v>3</v>
      </c>
      <c r="C12026">
        <v>0.82000000000000006</v>
      </c>
    </row>
    <row r="12027" spans="1:3" x14ac:dyDescent="0.3">
      <c r="A12027" t="s">
        <v>1500</v>
      </c>
      <c r="B12027">
        <v>3</v>
      </c>
      <c r="C12027">
        <v>0.76</v>
      </c>
    </row>
    <row r="12028" spans="1:3" x14ac:dyDescent="0.3">
      <c r="A12028" t="s">
        <v>1501</v>
      </c>
      <c r="B12028">
        <v>3</v>
      </c>
      <c r="C12028">
        <v>0.7</v>
      </c>
    </row>
    <row r="12029" spans="1:3" x14ac:dyDescent="0.3">
      <c r="A12029" t="s">
        <v>1502</v>
      </c>
      <c r="B12029">
        <v>3</v>
      </c>
      <c r="C12029">
        <v>0.56000000000000005</v>
      </c>
    </row>
    <row r="12030" spans="1:3" x14ac:dyDescent="0.3">
      <c r="A12030" t="s">
        <v>1503</v>
      </c>
      <c r="B12030">
        <v>3</v>
      </c>
      <c r="C12030">
        <v>0.84000000000000008</v>
      </c>
    </row>
    <row r="12031" spans="1:3" x14ac:dyDescent="0.3">
      <c r="A12031" t="s">
        <v>1504</v>
      </c>
      <c r="B12031">
        <v>3</v>
      </c>
      <c r="C12031">
        <v>0.67</v>
      </c>
    </row>
    <row r="12032" spans="1:3" x14ac:dyDescent="0.3">
      <c r="A12032" t="s">
        <v>1505</v>
      </c>
      <c r="B12032">
        <v>3</v>
      </c>
      <c r="C12032">
        <v>0.77</v>
      </c>
    </row>
    <row r="12033" spans="1:3" x14ac:dyDescent="0.3">
      <c r="A12033" t="s">
        <v>1506</v>
      </c>
      <c r="B12033">
        <v>3</v>
      </c>
      <c r="C12033">
        <v>0.63</v>
      </c>
    </row>
    <row r="12034" spans="1:3" x14ac:dyDescent="0.3">
      <c r="A12034" t="s">
        <v>1507</v>
      </c>
      <c r="B12034">
        <v>3</v>
      </c>
      <c r="C12034">
        <v>0.61</v>
      </c>
    </row>
    <row r="12035" spans="1:3" x14ac:dyDescent="0.3">
      <c r="A12035" t="s">
        <v>1508</v>
      </c>
      <c r="B12035">
        <v>3</v>
      </c>
      <c r="C12035">
        <v>0.89</v>
      </c>
    </row>
    <row r="12036" spans="1:3" x14ac:dyDescent="0.3">
      <c r="A12036" t="s">
        <v>1509</v>
      </c>
      <c r="B12036">
        <v>3</v>
      </c>
      <c r="C12036">
        <v>0.66</v>
      </c>
    </row>
    <row r="12037" spans="1:3" x14ac:dyDescent="0.3">
      <c r="A12037" t="s">
        <v>1510</v>
      </c>
      <c r="B12037">
        <v>3</v>
      </c>
      <c r="C12037">
        <v>0.84000000000000008</v>
      </c>
    </row>
    <row r="12038" spans="1:3" x14ac:dyDescent="0.3">
      <c r="A12038" t="s">
        <v>1511</v>
      </c>
      <c r="B12038">
        <v>3</v>
      </c>
      <c r="C12038">
        <v>0.69</v>
      </c>
    </row>
    <row r="12039" spans="1:3" x14ac:dyDescent="0.3">
      <c r="A12039" t="s">
        <v>1512</v>
      </c>
      <c r="B12039">
        <v>3</v>
      </c>
      <c r="C12039">
        <v>0.53</v>
      </c>
    </row>
    <row r="12040" spans="1:3" x14ac:dyDescent="0.3">
      <c r="A12040" t="s">
        <v>1513</v>
      </c>
      <c r="B12040">
        <v>3</v>
      </c>
      <c r="C12040">
        <v>0.6</v>
      </c>
    </row>
    <row r="12041" spans="1:3" x14ac:dyDescent="0.3">
      <c r="A12041" t="s">
        <v>1514</v>
      </c>
      <c r="B12041">
        <v>3</v>
      </c>
      <c r="C12041">
        <v>0.75</v>
      </c>
    </row>
    <row r="12042" spans="1:3" x14ac:dyDescent="0.3">
      <c r="A12042" t="s">
        <v>1515</v>
      </c>
      <c r="B12042">
        <v>3</v>
      </c>
      <c r="C12042">
        <v>0.85</v>
      </c>
    </row>
    <row r="12043" spans="1:3" x14ac:dyDescent="0.3">
      <c r="A12043" t="s">
        <v>1516</v>
      </c>
      <c r="B12043">
        <v>3</v>
      </c>
      <c r="C12043">
        <v>0.84000000000000008</v>
      </c>
    </row>
    <row r="12044" spans="1:3" x14ac:dyDescent="0.3">
      <c r="A12044" t="s">
        <v>1517</v>
      </c>
      <c r="B12044">
        <v>3</v>
      </c>
      <c r="C12044">
        <v>0.69</v>
      </c>
    </row>
    <row r="12045" spans="1:3" x14ac:dyDescent="0.3">
      <c r="A12045" t="s">
        <v>1518</v>
      </c>
      <c r="B12045">
        <v>3</v>
      </c>
      <c r="C12045">
        <v>0.91999999999999993</v>
      </c>
    </row>
    <row r="12046" spans="1:3" x14ac:dyDescent="0.3">
      <c r="A12046" t="s">
        <v>1519</v>
      </c>
      <c r="B12046">
        <v>3</v>
      </c>
      <c r="C12046">
        <v>0.78</v>
      </c>
    </row>
    <row r="12047" spans="1:3" x14ac:dyDescent="0.3">
      <c r="A12047" t="s">
        <v>1520</v>
      </c>
      <c r="B12047">
        <v>3</v>
      </c>
      <c r="C12047">
        <v>0.91999999999999993</v>
      </c>
    </row>
    <row r="12048" spans="1:3" x14ac:dyDescent="0.3">
      <c r="A12048" t="s">
        <v>1521</v>
      </c>
      <c r="B12048">
        <v>3</v>
      </c>
      <c r="C12048">
        <v>0.85</v>
      </c>
    </row>
    <row r="12049" spans="1:3" x14ac:dyDescent="0.3">
      <c r="A12049" t="s">
        <v>1522</v>
      </c>
      <c r="B12049">
        <v>3</v>
      </c>
      <c r="C12049">
        <v>0.54</v>
      </c>
    </row>
    <row r="12050" spans="1:3" x14ac:dyDescent="0.3">
      <c r="A12050" t="s">
        <v>1523</v>
      </c>
      <c r="B12050">
        <v>3</v>
      </c>
      <c r="C12050">
        <v>0.57000000000000006</v>
      </c>
    </row>
    <row r="12051" spans="1:3" x14ac:dyDescent="0.3">
      <c r="A12051" t="s">
        <v>1524</v>
      </c>
      <c r="B12051">
        <v>3</v>
      </c>
      <c r="C12051">
        <v>0.64</v>
      </c>
    </row>
    <row r="12052" spans="1:3" x14ac:dyDescent="0.3">
      <c r="A12052" t="s">
        <v>1525</v>
      </c>
      <c r="B12052">
        <v>3</v>
      </c>
      <c r="C12052">
        <v>0.67</v>
      </c>
    </row>
    <row r="12053" spans="1:3" x14ac:dyDescent="0.3">
      <c r="A12053" t="s">
        <v>1526</v>
      </c>
      <c r="B12053">
        <v>3</v>
      </c>
      <c r="C12053">
        <v>0.61</v>
      </c>
    </row>
    <row r="12054" spans="1:3" x14ac:dyDescent="0.3">
      <c r="A12054" t="s">
        <v>1527</v>
      </c>
      <c r="B12054">
        <v>3</v>
      </c>
      <c r="C12054">
        <v>0.51</v>
      </c>
    </row>
    <row r="12055" spans="1:3" x14ac:dyDescent="0.3">
      <c r="A12055" t="s">
        <v>1528</v>
      </c>
      <c r="B12055">
        <v>3</v>
      </c>
      <c r="C12055">
        <v>0.76</v>
      </c>
    </row>
    <row r="12056" spans="1:3" x14ac:dyDescent="0.3">
      <c r="A12056" t="s">
        <v>1529</v>
      </c>
      <c r="B12056">
        <v>3</v>
      </c>
      <c r="C12056">
        <v>0.56000000000000005</v>
      </c>
    </row>
    <row r="12057" spans="1:3" x14ac:dyDescent="0.3">
      <c r="A12057" t="s">
        <v>1530</v>
      </c>
      <c r="B12057">
        <v>3</v>
      </c>
      <c r="C12057">
        <v>0.62</v>
      </c>
    </row>
    <row r="12058" spans="1:3" x14ac:dyDescent="0.3">
      <c r="A12058" t="s">
        <v>1531</v>
      </c>
      <c r="B12058">
        <v>3</v>
      </c>
      <c r="C12058">
        <v>0.69</v>
      </c>
    </row>
    <row r="12059" spans="1:3" x14ac:dyDescent="0.3">
      <c r="A12059" t="s">
        <v>1532</v>
      </c>
      <c r="B12059">
        <v>3</v>
      </c>
      <c r="C12059">
        <v>0.85</v>
      </c>
    </row>
    <row r="12060" spans="1:3" x14ac:dyDescent="0.3">
      <c r="A12060" t="s">
        <v>1533</v>
      </c>
      <c r="B12060">
        <v>3</v>
      </c>
      <c r="C12060">
        <v>0.66</v>
      </c>
    </row>
    <row r="12061" spans="1:3" x14ac:dyDescent="0.3">
      <c r="A12061" t="s">
        <v>1534</v>
      </c>
      <c r="B12061">
        <v>3</v>
      </c>
      <c r="C12061">
        <v>0.57000000000000006</v>
      </c>
    </row>
    <row r="12062" spans="1:3" x14ac:dyDescent="0.3">
      <c r="A12062" t="s">
        <v>1535</v>
      </c>
      <c r="B12062">
        <v>3</v>
      </c>
      <c r="C12062">
        <v>0.81</v>
      </c>
    </row>
    <row r="12063" spans="1:3" x14ac:dyDescent="0.3">
      <c r="A12063" t="s">
        <v>1536</v>
      </c>
      <c r="B12063">
        <v>3</v>
      </c>
      <c r="C12063">
        <v>0.52</v>
      </c>
    </row>
    <row r="12064" spans="1:3" x14ac:dyDescent="0.3">
      <c r="A12064" t="s">
        <v>1537</v>
      </c>
      <c r="B12064">
        <v>3</v>
      </c>
      <c r="C12064">
        <v>0.74</v>
      </c>
    </row>
    <row r="12065" spans="1:3" x14ac:dyDescent="0.3">
      <c r="A12065" t="s">
        <v>1538</v>
      </c>
      <c r="B12065">
        <v>3</v>
      </c>
      <c r="C12065">
        <v>0.89</v>
      </c>
    </row>
    <row r="12066" spans="1:3" x14ac:dyDescent="0.3">
      <c r="A12066" t="s">
        <v>1539</v>
      </c>
      <c r="B12066">
        <v>3</v>
      </c>
      <c r="C12066">
        <v>0.67999999999999994</v>
      </c>
    </row>
    <row r="12067" spans="1:3" x14ac:dyDescent="0.3">
      <c r="A12067" t="s">
        <v>1540</v>
      </c>
      <c r="B12067">
        <v>3</v>
      </c>
      <c r="C12067">
        <v>0.65</v>
      </c>
    </row>
    <row r="12068" spans="1:3" x14ac:dyDescent="0.3">
      <c r="A12068" t="s">
        <v>1541</v>
      </c>
      <c r="B12068">
        <v>3</v>
      </c>
      <c r="C12068">
        <v>0.84000000000000008</v>
      </c>
    </row>
    <row r="12069" spans="1:3" x14ac:dyDescent="0.3">
      <c r="A12069" t="s">
        <v>1542</v>
      </c>
      <c r="B12069">
        <v>3</v>
      </c>
      <c r="C12069">
        <v>0.72</v>
      </c>
    </row>
    <row r="12070" spans="1:3" x14ac:dyDescent="0.3">
      <c r="A12070" t="s">
        <v>1543</v>
      </c>
      <c r="B12070">
        <v>3</v>
      </c>
      <c r="C12070">
        <v>0.51</v>
      </c>
    </row>
    <row r="12071" spans="1:3" x14ac:dyDescent="0.3">
      <c r="A12071" t="s">
        <v>1544</v>
      </c>
      <c r="B12071">
        <v>3</v>
      </c>
      <c r="C12071">
        <v>0.71</v>
      </c>
    </row>
    <row r="12072" spans="1:3" x14ac:dyDescent="0.3">
      <c r="A12072" t="s">
        <v>1545</v>
      </c>
      <c r="B12072">
        <v>3</v>
      </c>
      <c r="C12072">
        <v>0.53</v>
      </c>
    </row>
    <row r="12073" spans="1:3" x14ac:dyDescent="0.3">
      <c r="A12073" t="s">
        <v>1546</v>
      </c>
      <c r="B12073">
        <v>3</v>
      </c>
      <c r="C12073">
        <v>0.89</v>
      </c>
    </row>
    <row r="12074" spans="1:3" x14ac:dyDescent="0.3">
      <c r="A12074" t="s">
        <v>1547</v>
      </c>
      <c r="B12074">
        <v>3</v>
      </c>
      <c r="C12074">
        <v>0.90999999999999992</v>
      </c>
    </row>
    <row r="12075" spans="1:3" x14ac:dyDescent="0.3">
      <c r="A12075" t="s">
        <v>1548</v>
      </c>
      <c r="B12075">
        <v>3</v>
      </c>
      <c r="C12075">
        <v>0.94</v>
      </c>
    </row>
    <row r="12076" spans="1:3" x14ac:dyDescent="0.3">
      <c r="A12076" t="s">
        <v>1549</v>
      </c>
      <c r="B12076">
        <v>3</v>
      </c>
      <c r="C12076">
        <v>0.66</v>
      </c>
    </row>
    <row r="12077" spans="1:3" x14ac:dyDescent="0.3">
      <c r="A12077" t="s">
        <v>1550</v>
      </c>
      <c r="B12077">
        <v>3</v>
      </c>
      <c r="C12077">
        <v>0.57000000000000006</v>
      </c>
    </row>
    <row r="12078" spans="1:3" x14ac:dyDescent="0.3">
      <c r="A12078" t="s">
        <v>1551</v>
      </c>
      <c r="B12078">
        <v>3</v>
      </c>
      <c r="C12078">
        <v>0.54</v>
      </c>
    </row>
    <row r="12079" spans="1:3" x14ac:dyDescent="0.3">
      <c r="A12079" t="s">
        <v>1552</v>
      </c>
      <c r="B12079">
        <v>3</v>
      </c>
      <c r="C12079">
        <v>0.77</v>
      </c>
    </row>
    <row r="12080" spans="1:3" x14ac:dyDescent="0.3">
      <c r="A12080" t="s">
        <v>1553</v>
      </c>
      <c r="B12080">
        <v>3</v>
      </c>
      <c r="C12080">
        <v>0.73</v>
      </c>
    </row>
    <row r="12081" spans="1:3" x14ac:dyDescent="0.3">
      <c r="A12081" t="s">
        <v>1554</v>
      </c>
      <c r="B12081">
        <v>3</v>
      </c>
      <c r="C12081">
        <v>0.9</v>
      </c>
    </row>
    <row r="12082" spans="1:3" x14ac:dyDescent="0.3">
      <c r="A12082" t="s">
        <v>1555</v>
      </c>
      <c r="B12082">
        <v>3</v>
      </c>
      <c r="C12082">
        <v>0.63</v>
      </c>
    </row>
    <row r="12083" spans="1:3" x14ac:dyDescent="0.3">
      <c r="A12083" t="s">
        <v>1556</v>
      </c>
      <c r="B12083">
        <v>3</v>
      </c>
      <c r="C12083">
        <v>0.62</v>
      </c>
    </row>
    <row r="12084" spans="1:3" x14ac:dyDescent="0.3">
      <c r="A12084" t="s">
        <v>1557</v>
      </c>
      <c r="B12084">
        <v>3</v>
      </c>
      <c r="C12084">
        <v>0.65</v>
      </c>
    </row>
    <row r="12085" spans="1:3" x14ac:dyDescent="0.3">
      <c r="A12085" t="s">
        <v>1558</v>
      </c>
      <c r="B12085">
        <v>3</v>
      </c>
      <c r="C12085">
        <v>0.71</v>
      </c>
    </row>
    <row r="12086" spans="1:3" x14ac:dyDescent="0.3">
      <c r="A12086" t="s">
        <v>1559</v>
      </c>
      <c r="B12086">
        <v>3</v>
      </c>
      <c r="C12086">
        <v>0.55000000000000004</v>
      </c>
    </row>
    <row r="12087" spans="1:3" x14ac:dyDescent="0.3">
      <c r="A12087" t="s">
        <v>1560</v>
      </c>
      <c r="B12087">
        <v>3</v>
      </c>
      <c r="C12087">
        <v>0.78</v>
      </c>
    </row>
    <row r="12088" spans="1:3" x14ac:dyDescent="0.3">
      <c r="A12088" t="s">
        <v>1561</v>
      </c>
      <c r="B12088">
        <v>3</v>
      </c>
      <c r="C12088">
        <v>0.8</v>
      </c>
    </row>
    <row r="12089" spans="1:3" x14ac:dyDescent="0.3">
      <c r="A12089" t="s">
        <v>1562</v>
      </c>
      <c r="B12089">
        <v>3</v>
      </c>
      <c r="C12089">
        <v>0.54</v>
      </c>
    </row>
    <row r="12090" spans="1:3" x14ac:dyDescent="0.3">
      <c r="A12090" t="s">
        <v>1563</v>
      </c>
      <c r="B12090">
        <v>3</v>
      </c>
      <c r="C12090">
        <v>0.65</v>
      </c>
    </row>
    <row r="12091" spans="1:3" x14ac:dyDescent="0.3">
      <c r="A12091" t="s">
        <v>1564</v>
      </c>
      <c r="B12091">
        <v>3</v>
      </c>
      <c r="C12091">
        <v>0.56000000000000005</v>
      </c>
    </row>
    <row r="12092" spans="1:3" x14ac:dyDescent="0.3">
      <c r="A12092" t="s">
        <v>1565</v>
      </c>
      <c r="B12092">
        <v>3</v>
      </c>
      <c r="C12092">
        <v>0.78</v>
      </c>
    </row>
    <row r="12093" spans="1:3" x14ac:dyDescent="0.3">
      <c r="A12093" t="s">
        <v>1566</v>
      </c>
      <c r="B12093">
        <v>3</v>
      </c>
      <c r="C12093">
        <v>0.86</v>
      </c>
    </row>
    <row r="12094" spans="1:3" x14ac:dyDescent="0.3">
      <c r="A12094" t="s">
        <v>1567</v>
      </c>
      <c r="B12094">
        <v>3</v>
      </c>
      <c r="C12094">
        <v>0.85</v>
      </c>
    </row>
    <row r="12095" spans="1:3" x14ac:dyDescent="0.3">
      <c r="A12095" t="s">
        <v>1568</v>
      </c>
      <c r="B12095">
        <v>3</v>
      </c>
      <c r="C12095">
        <v>0.57999999999999996</v>
      </c>
    </row>
    <row r="12096" spans="1:3" x14ac:dyDescent="0.3">
      <c r="A12096" t="s">
        <v>1569</v>
      </c>
      <c r="B12096">
        <v>3</v>
      </c>
      <c r="C12096">
        <v>0.64</v>
      </c>
    </row>
    <row r="12097" spans="1:3" x14ac:dyDescent="0.3">
      <c r="A12097" t="s">
        <v>1570</v>
      </c>
      <c r="B12097">
        <v>3</v>
      </c>
      <c r="C12097">
        <v>0.54</v>
      </c>
    </row>
    <row r="12098" spans="1:3" x14ac:dyDescent="0.3">
      <c r="A12098" t="s">
        <v>1571</v>
      </c>
      <c r="B12098">
        <v>3</v>
      </c>
      <c r="C12098">
        <v>0.9</v>
      </c>
    </row>
    <row r="12099" spans="1:3" x14ac:dyDescent="0.3">
      <c r="A12099" t="s">
        <v>1572</v>
      </c>
      <c r="B12099">
        <v>3</v>
      </c>
      <c r="C12099">
        <v>0.69</v>
      </c>
    </row>
    <row r="12100" spans="1:3" x14ac:dyDescent="0.3">
      <c r="A12100" t="s">
        <v>1573</v>
      </c>
      <c r="B12100">
        <v>3</v>
      </c>
      <c r="C12100">
        <v>0.91999999999999993</v>
      </c>
    </row>
    <row r="12101" spans="1:3" x14ac:dyDescent="0.3">
      <c r="A12101" t="s">
        <v>1574</v>
      </c>
      <c r="B12101">
        <v>3</v>
      </c>
      <c r="C12101">
        <v>0.79</v>
      </c>
    </row>
    <row r="12102" spans="1:3" x14ac:dyDescent="0.3">
      <c r="A12102" t="s">
        <v>1575</v>
      </c>
      <c r="B12102">
        <v>3</v>
      </c>
      <c r="C12102">
        <v>0.71</v>
      </c>
    </row>
    <row r="12103" spans="1:3" x14ac:dyDescent="0.3">
      <c r="A12103" t="s">
        <v>1576</v>
      </c>
      <c r="B12103">
        <v>3</v>
      </c>
      <c r="C12103">
        <v>0.89</v>
      </c>
    </row>
    <row r="12104" spans="1:3" x14ac:dyDescent="0.3">
      <c r="A12104" t="s">
        <v>1577</v>
      </c>
      <c r="B12104">
        <v>3</v>
      </c>
      <c r="C12104">
        <v>0.51</v>
      </c>
    </row>
    <row r="12105" spans="1:3" x14ac:dyDescent="0.3">
      <c r="A12105" t="s">
        <v>1578</v>
      </c>
      <c r="B12105">
        <v>3</v>
      </c>
      <c r="C12105">
        <v>0.78</v>
      </c>
    </row>
    <row r="12106" spans="1:3" x14ac:dyDescent="0.3">
      <c r="A12106" t="s">
        <v>1579</v>
      </c>
      <c r="B12106">
        <v>3</v>
      </c>
      <c r="C12106">
        <v>0.62</v>
      </c>
    </row>
    <row r="12107" spans="1:3" x14ac:dyDescent="0.3">
      <c r="A12107" t="s">
        <v>1580</v>
      </c>
      <c r="B12107">
        <v>3</v>
      </c>
      <c r="C12107">
        <v>0.94</v>
      </c>
    </row>
    <row r="12108" spans="1:3" x14ac:dyDescent="0.3">
      <c r="A12108" t="s">
        <v>1581</v>
      </c>
      <c r="B12108">
        <v>3</v>
      </c>
      <c r="C12108">
        <v>0.65</v>
      </c>
    </row>
    <row r="12109" spans="1:3" x14ac:dyDescent="0.3">
      <c r="A12109" t="s">
        <v>1582</v>
      </c>
      <c r="B12109">
        <v>3</v>
      </c>
      <c r="C12109">
        <v>0.75</v>
      </c>
    </row>
    <row r="12110" spans="1:3" x14ac:dyDescent="0.3">
      <c r="A12110" t="s">
        <v>1583</v>
      </c>
      <c r="B12110">
        <v>3</v>
      </c>
      <c r="C12110">
        <v>0.90999999999999992</v>
      </c>
    </row>
    <row r="12111" spans="1:3" x14ac:dyDescent="0.3">
      <c r="A12111" t="s">
        <v>1584</v>
      </c>
      <c r="B12111">
        <v>3</v>
      </c>
      <c r="C12111">
        <v>0.67999999999999994</v>
      </c>
    </row>
    <row r="12112" spans="1:3" x14ac:dyDescent="0.3">
      <c r="A12112" t="s">
        <v>1585</v>
      </c>
      <c r="B12112">
        <v>3</v>
      </c>
      <c r="C12112">
        <v>0.82000000000000006</v>
      </c>
    </row>
    <row r="12113" spans="1:3" x14ac:dyDescent="0.3">
      <c r="A12113" t="s">
        <v>1586</v>
      </c>
      <c r="B12113">
        <v>3</v>
      </c>
      <c r="C12113">
        <v>0.95</v>
      </c>
    </row>
    <row r="12114" spans="1:3" x14ac:dyDescent="0.3">
      <c r="A12114" t="s">
        <v>1587</v>
      </c>
      <c r="B12114">
        <v>3</v>
      </c>
      <c r="C12114">
        <v>0.83000000000000007</v>
      </c>
    </row>
    <row r="12115" spans="1:3" x14ac:dyDescent="0.3">
      <c r="A12115" t="s">
        <v>1588</v>
      </c>
      <c r="B12115">
        <v>3</v>
      </c>
      <c r="C12115">
        <v>0.51</v>
      </c>
    </row>
    <row r="12116" spans="1:3" x14ac:dyDescent="0.3">
      <c r="A12116" t="s">
        <v>1589</v>
      </c>
      <c r="B12116">
        <v>3</v>
      </c>
      <c r="C12116">
        <v>0.69</v>
      </c>
    </row>
    <row r="12117" spans="1:3" x14ac:dyDescent="0.3">
      <c r="A12117" t="s">
        <v>1590</v>
      </c>
      <c r="B12117">
        <v>3</v>
      </c>
      <c r="C12117">
        <v>0.72</v>
      </c>
    </row>
    <row r="12118" spans="1:3" x14ac:dyDescent="0.3">
      <c r="A12118" t="s">
        <v>1591</v>
      </c>
      <c r="B12118">
        <v>3</v>
      </c>
      <c r="C12118">
        <v>0.85</v>
      </c>
    </row>
    <row r="12119" spans="1:3" x14ac:dyDescent="0.3">
      <c r="A12119" t="s">
        <v>1592</v>
      </c>
      <c r="B12119">
        <v>3</v>
      </c>
      <c r="C12119">
        <v>0.85</v>
      </c>
    </row>
    <row r="12120" spans="1:3" x14ac:dyDescent="0.3">
      <c r="A12120" t="s">
        <v>1593</v>
      </c>
      <c r="B12120">
        <v>3</v>
      </c>
      <c r="C12120">
        <v>0.5</v>
      </c>
    </row>
    <row r="12121" spans="1:3" x14ac:dyDescent="0.3">
      <c r="A12121" t="s">
        <v>1594</v>
      </c>
      <c r="B12121">
        <v>3</v>
      </c>
      <c r="C12121">
        <v>0.73</v>
      </c>
    </row>
    <row r="12122" spans="1:3" x14ac:dyDescent="0.3">
      <c r="A12122" t="s">
        <v>1595</v>
      </c>
      <c r="B12122">
        <v>3</v>
      </c>
      <c r="C12122">
        <v>0.62</v>
      </c>
    </row>
    <row r="12123" spans="1:3" x14ac:dyDescent="0.3">
      <c r="A12123" t="s">
        <v>1596</v>
      </c>
      <c r="B12123">
        <v>3</v>
      </c>
      <c r="C12123">
        <v>0.9</v>
      </c>
    </row>
    <row r="12124" spans="1:3" x14ac:dyDescent="0.3">
      <c r="A12124" t="s">
        <v>1597</v>
      </c>
      <c r="B12124">
        <v>3</v>
      </c>
      <c r="C12124">
        <v>0.69</v>
      </c>
    </row>
    <row r="12125" spans="1:3" x14ac:dyDescent="0.3">
      <c r="A12125" t="s">
        <v>1598</v>
      </c>
      <c r="B12125">
        <v>3</v>
      </c>
      <c r="C12125">
        <v>0.59</v>
      </c>
    </row>
    <row r="12126" spans="1:3" x14ac:dyDescent="0.3">
      <c r="A12126" t="s">
        <v>1599</v>
      </c>
      <c r="B12126">
        <v>3</v>
      </c>
      <c r="C12126">
        <v>0.90999999999999992</v>
      </c>
    </row>
    <row r="12127" spans="1:3" x14ac:dyDescent="0.3">
      <c r="A12127" t="s">
        <v>1600</v>
      </c>
      <c r="B12127">
        <v>3</v>
      </c>
      <c r="C12127">
        <v>0.54</v>
      </c>
    </row>
    <row r="12128" spans="1:3" x14ac:dyDescent="0.3">
      <c r="A12128" t="s">
        <v>1601</v>
      </c>
      <c r="B12128">
        <v>3</v>
      </c>
      <c r="C12128">
        <v>0.54</v>
      </c>
    </row>
    <row r="12129" spans="1:3" x14ac:dyDescent="0.3">
      <c r="A12129" t="s">
        <v>1602</v>
      </c>
      <c r="B12129">
        <v>3</v>
      </c>
      <c r="C12129">
        <v>0.89</v>
      </c>
    </row>
    <row r="12130" spans="1:3" x14ac:dyDescent="0.3">
      <c r="A12130" t="s">
        <v>1603</v>
      </c>
      <c r="B12130">
        <v>3</v>
      </c>
      <c r="C12130">
        <v>0.74</v>
      </c>
    </row>
    <row r="12131" spans="1:3" x14ac:dyDescent="0.3">
      <c r="A12131" t="s">
        <v>1604</v>
      </c>
      <c r="B12131">
        <v>3</v>
      </c>
      <c r="C12131">
        <v>0.67</v>
      </c>
    </row>
    <row r="12132" spans="1:3" x14ac:dyDescent="0.3">
      <c r="A12132" t="s">
        <v>1605</v>
      </c>
      <c r="B12132">
        <v>3</v>
      </c>
      <c r="C12132">
        <v>0.8</v>
      </c>
    </row>
    <row r="12133" spans="1:3" x14ac:dyDescent="0.3">
      <c r="A12133" t="s">
        <v>1606</v>
      </c>
      <c r="B12133">
        <v>3</v>
      </c>
      <c r="C12133">
        <v>0.51</v>
      </c>
    </row>
    <row r="12134" spans="1:3" x14ac:dyDescent="0.3">
      <c r="A12134" t="s">
        <v>1607</v>
      </c>
      <c r="B12134">
        <v>3</v>
      </c>
      <c r="C12134">
        <v>0.89</v>
      </c>
    </row>
    <row r="12135" spans="1:3" x14ac:dyDescent="0.3">
      <c r="A12135" t="s">
        <v>1608</v>
      </c>
      <c r="B12135">
        <v>3</v>
      </c>
      <c r="C12135">
        <v>0.59</v>
      </c>
    </row>
    <row r="12136" spans="1:3" x14ac:dyDescent="0.3">
      <c r="A12136" t="s">
        <v>1609</v>
      </c>
      <c r="B12136">
        <v>3</v>
      </c>
      <c r="C12136">
        <v>0.57000000000000006</v>
      </c>
    </row>
    <row r="12137" spans="1:3" x14ac:dyDescent="0.3">
      <c r="A12137" t="s">
        <v>1610</v>
      </c>
      <c r="B12137">
        <v>3</v>
      </c>
      <c r="C12137">
        <v>0.51</v>
      </c>
    </row>
    <row r="12138" spans="1:3" x14ac:dyDescent="0.3">
      <c r="A12138" t="s">
        <v>1611</v>
      </c>
      <c r="B12138">
        <v>3</v>
      </c>
      <c r="C12138">
        <v>0.78</v>
      </c>
    </row>
    <row r="12139" spans="1:3" x14ac:dyDescent="0.3">
      <c r="A12139" t="s">
        <v>1612</v>
      </c>
      <c r="B12139">
        <v>3</v>
      </c>
      <c r="C12139">
        <v>0.54</v>
      </c>
    </row>
    <row r="12140" spans="1:3" x14ac:dyDescent="0.3">
      <c r="A12140" t="s">
        <v>1613</v>
      </c>
      <c r="B12140">
        <v>3</v>
      </c>
      <c r="C12140">
        <v>0.7</v>
      </c>
    </row>
    <row r="12141" spans="1:3" x14ac:dyDescent="0.3">
      <c r="A12141" t="s">
        <v>1614</v>
      </c>
      <c r="B12141">
        <v>3</v>
      </c>
      <c r="C12141">
        <v>0.92999999999999994</v>
      </c>
    </row>
    <row r="12142" spans="1:3" x14ac:dyDescent="0.3">
      <c r="A12142" t="s">
        <v>1615</v>
      </c>
      <c r="B12142">
        <v>3</v>
      </c>
      <c r="C12142">
        <v>0.54</v>
      </c>
    </row>
    <row r="12143" spans="1:3" x14ac:dyDescent="0.3">
      <c r="A12143" t="s">
        <v>1616</v>
      </c>
      <c r="B12143">
        <v>3</v>
      </c>
      <c r="C12143">
        <v>0.84000000000000008</v>
      </c>
    </row>
    <row r="12144" spans="1:3" x14ac:dyDescent="0.3">
      <c r="A12144" t="s">
        <v>1617</v>
      </c>
      <c r="B12144">
        <v>3</v>
      </c>
      <c r="C12144">
        <v>0.77</v>
      </c>
    </row>
    <row r="12145" spans="1:3" x14ac:dyDescent="0.3">
      <c r="A12145" t="s">
        <v>1618</v>
      </c>
      <c r="B12145">
        <v>3</v>
      </c>
      <c r="C12145">
        <v>0.87</v>
      </c>
    </row>
    <row r="12146" spans="1:3" x14ac:dyDescent="0.3">
      <c r="A12146" t="s">
        <v>1619</v>
      </c>
      <c r="B12146">
        <v>3</v>
      </c>
      <c r="C12146">
        <v>0.81</v>
      </c>
    </row>
    <row r="12147" spans="1:3" x14ac:dyDescent="0.3">
      <c r="A12147" t="s">
        <v>1620</v>
      </c>
      <c r="B12147">
        <v>3</v>
      </c>
      <c r="C12147">
        <v>0.85</v>
      </c>
    </row>
    <row r="12148" spans="1:3" x14ac:dyDescent="0.3">
      <c r="A12148" t="s">
        <v>1621</v>
      </c>
      <c r="B12148">
        <v>3</v>
      </c>
      <c r="C12148">
        <v>0.91999999999999993</v>
      </c>
    </row>
    <row r="12149" spans="1:3" x14ac:dyDescent="0.3">
      <c r="A12149" t="s">
        <v>1622</v>
      </c>
      <c r="B12149">
        <v>3</v>
      </c>
      <c r="C12149">
        <v>0.67999999999999994</v>
      </c>
    </row>
    <row r="12150" spans="1:3" x14ac:dyDescent="0.3">
      <c r="A12150" t="s">
        <v>1623</v>
      </c>
      <c r="B12150">
        <v>3</v>
      </c>
      <c r="C12150">
        <v>0.7</v>
      </c>
    </row>
    <row r="12151" spans="1:3" x14ac:dyDescent="0.3">
      <c r="A12151" t="s">
        <v>1624</v>
      </c>
      <c r="B12151">
        <v>3</v>
      </c>
      <c r="C12151">
        <v>0.88</v>
      </c>
    </row>
    <row r="12152" spans="1:3" x14ac:dyDescent="0.3">
      <c r="A12152" t="s">
        <v>1625</v>
      </c>
      <c r="B12152">
        <v>3</v>
      </c>
      <c r="C12152">
        <v>0.94</v>
      </c>
    </row>
    <row r="12153" spans="1:3" x14ac:dyDescent="0.3">
      <c r="A12153" t="s">
        <v>1626</v>
      </c>
      <c r="B12153">
        <v>3</v>
      </c>
      <c r="C12153">
        <v>0.79</v>
      </c>
    </row>
    <row r="12154" spans="1:3" x14ac:dyDescent="0.3">
      <c r="A12154" t="s">
        <v>1627</v>
      </c>
      <c r="B12154">
        <v>3</v>
      </c>
      <c r="C12154">
        <v>0.7</v>
      </c>
    </row>
    <row r="12155" spans="1:3" x14ac:dyDescent="0.3">
      <c r="A12155" t="s">
        <v>1628</v>
      </c>
      <c r="B12155">
        <v>3</v>
      </c>
      <c r="C12155">
        <v>0.91999999999999993</v>
      </c>
    </row>
    <row r="12156" spans="1:3" x14ac:dyDescent="0.3">
      <c r="A12156" t="s">
        <v>1629</v>
      </c>
      <c r="B12156">
        <v>3</v>
      </c>
      <c r="C12156">
        <v>0.61</v>
      </c>
    </row>
    <row r="12157" spans="1:3" x14ac:dyDescent="0.3">
      <c r="A12157" t="s">
        <v>1630</v>
      </c>
      <c r="B12157">
        <v>3</v>
      </c>
      <c r="C12157">
        <v>0.91999999999999993</v>
      </c>
    </row>
    <row r="12158" spans="1:3" x14ac:dyDescent="0.3">
      <c r="A12158" t="s">
        <v>1631</v>
      </c>
      <c r="B12158">
        <v>3</v>
      </c>
      <c r="C12158">
        <v>0.78</v>
      </c>
    </row>
    <row r="12159" spans="1:3" x14ac:dyDescent="0.3">
      <c r="A12159" t="s">
        <v>1632</v>
      </c>
      <c r="B12159">
        <v>3</v>
      </c>
      <c r="C12159">
        <v>0.55000000000000004</v>
      </c>
    </row>
    <row r="12160" spans="1:3" x14ac:dyDescent="0.3">
      <c r="A12160" t="s">
        <v>1633</v>
      </c>
      <c r="B12160">
        <v>3</v>
      </c>
      <c r="C12160">
        <v>0.85</v>
      </c>
    </row>
    <row r="12161" spans="1:3" x14ac:dyDescent="0.3">
      <c r="A12161" t="s">
        <v>1634</v>
      </c>
      <c r="B12161">
        <v>3</v>
      </c>
      <c r="C12161">
        <v>0.90999999999999992</v>
      </c>
    </row>
    <row r="12162" spans="1:3" x14ac:dyDescent="0.3">
      <c r="A12162" t="s">
        <v>1635</v>
      </c>
      <c r="B12162">
        <v>3</v>
      </c>
      <c r="C12162">
        <v>0.61</v>
      </c>
    </row>
    <row r="12163" spans="1:3" x14ac:dyDescent="0.3">
      <c r="A12163" t="s">
        <v>1636</v>
      </c>
      <c r="B12163">
        <v>3</v>
      </c>
      <c r="C12163">
        <v>0.67999999999999994</v>
      </c>
    </row>
    <row r="12164" spans="1:3" x14ac:dyDescent="0.3">
      <c r="A12164" t="s">
        <v>1637</v>
      </c>
      <c r="B12164">
        <v>3</v>
      </c>
      <c r="C12164">
        <v>0.56000000000000005</v>
      </c>
    </row>
    <row r="12165" spans="1:3" x14ac:dyDescent="0.3">
      <c r="A12165" t="s">
        <v>1638</v>
      </c>
      <c r="B12165">
        <v>3</v>
      </c>
      <c r="C12165">
        <v>0.67999999999999994</v>
      </c>
    </row>
    <row r="12166" spans="1:3" x14ac:dyDescent="0.3">
      <c r="A12166" t="s">
        <v>1639</v>
      </c>
      <c r="B12166">
        <v>3</v>
      </c>
      <c r="C12166">
        <v>0.74</v>
      </c>
    </row>
    <row r="12167" spans="1:3" x14ac:dyDescent="0.3">
      <c r="A12167" t="s">
        <v>1640</v>
      </c>
      <c r="B12167">
        <v>3</v>
      </c>
      <c r="C12167">
        <v>0.87</v>
      </c>
    </row>
    <row r="12168" spans="1:3" x14ac:dyDescent="0.3">
      <c r="A12168" t="s">
        <v>1641</v>
      </c>
      <c r="B12168">
        <v>3</v>
      </c>
      <c r="C12168">
        <v>0.87</v>
      </c>
    </row>
    <row r="12169" spans="1:3" x14ac:dyDescent="0.3">
      <c r="A12169" t="s">
        <v>1642</v>
      </c>
      <c r="B12169">
        <v>3</v>
      </c>
      <c r="C12169">
        <v>0.89</v>
      </c>
    </row>
    <row r="12170" spans="1:3" x14ac:dyDescent="0.3">
      <c r="A12170" t="s">
        <v>1643</v>
      </c>
      <c r="B12170">
        <v>3</v>
      </c>
      <c r="C12170">
        <v>0.56000000000000005</v>
      </c>
    </row>
    <row r="12171" spans="1:3" x14ac:dyDescent="0.3">
      <c r="A12171" t="s">
        <v>1644</v>
      </c>
      <c r="B12171">
        <v>3</v>
      </c>
      <c r="C12171">
        <v>0.75</v>
      </c>
    </row>
    <row r="12172" spans="1:3" x14ac:dyDescent="0.3">
      <c r="A12172" t="s">
        <v>1645</v>
      </c>
      <c r="B12172">
        <v>3</v>
      </c>
      <c r="C12172">
        <v>0.52</v>
      </c>
    </row>
    <row r="12173" spans="1:3" x14ac:dyDescent="0.3">
      <c r="A12173" t="s">
        <v>1646</v>
      </c>
      <c r="B12173">
        <v>3</v>
      </c>
      <c r="C12173">
        <v>0.9</v>
      </c>
    </row>
    <row r="12174" spans="1:3" x14ac:dyDescent="0.3">
      <c r="A12174" t="s">
        <v>1647</v>
      </c>
      <c r="B12174">
        <v>3</v>
      </c>
      <c r="C12174">
        <v>0.62</v>
      </c>
    </row>
    <row r="12175" spans="1:3" x14ac:dyDescent="0.3">
      <c r="A12175" t="s">
        <v>1648</v>
      </c>
      <c r="B12175">
        <v>3</v>
      </c>
      <c r="C12175">
        <v>0.85</v>
      </c>
    </row>
    <row r="12176" spans="1:3" x14ac:dyDescent="0.3">
      <c r="A12176" t="s">
        <v>1649</v>
      </c>
      <c r="B12176">
        <v>3</v>
      </c>
      <c r="C12176">
        <v>0.59</v>
      </c>
    </row>
    <row r="12177" spans="1:3" x14ac:dyDescent="0.3">
      <c r="A12177" t="s">
        <v>1650</v>
      </c>
      <c r="B12177">
        <v>3</v>
      </c>
      <c r="C12177">
        <v>0.85</v>
      </c>
    </row>
    <row r="12178" spans="1:3" x14ac:dyDescent="0.3">
      <c r="A12178" t="s">
        <v>1651</v>
      </c>
      <c r="B12178">
        <v>3</v>
      </c>
      <c r="C12178">
        <v>0.65</v>
      </c>
    </row>
    <row r="12179" spans="1:3" x14ac:dyDescent="0.3">
      <c r="A12179" t="s">
        <v>1652</v>
      </c>
      <c r="B12179">
        <v>3</v>
      </c>
      <c r="C12179">
        <v>0.66</v>
      </c>
    </row>
    <row r="12180" spans="1:3" x14ac:dyDescent="0.3">
      <c r="A12180" t="s">
        <v>1653</v>
      </c>
      <c r="B12180">
        <v>3</v>
      </c>
      <c r="C12180">
        <v>0.52</v>
      </c>
    </row>
    <row r="12181" spans="1:3" x14ac:dyDescent="0.3">
      <c r="A12181" t="s">
        <v>1654</v>
      </c>
      <c r="B12181">
        <v>3</v>
      </c>
      <c r="C12181">
        <v>0.85</v>
      </c>
    </row>
    <row r="12182" spans="1:3" x14ac:dyDescent="0.3">
      <c r="A12182" t="s">
        <v>1655</v>
      </c>
      <c r="B12182">
        <v>3</v>
      </c>
      <c r="C12182">
        <v>0.52</v>
      </c>
    </row>
    <row r="12183" spans="1:3" x14ac:dyDescent="0.3">
      <c r="A12183" t="s">
        <v>1656</v>
      </c>
      <c r="B12183">
        <v>3</v>
      </c>
      <c r="C12183">
        <v>0.86</v>
      </c>
    </row>
    <row r="12184" spans="1:3" x14ac:dyDescent="0.3">
      <c r="A12184" t="s">
        <v>1657</v>
      </c>
      <c r="B12184">
        <v>3</v>
      </c>
      <c r="C12184">
        <v>0.55000000000000004</v>
      </c>
    </row>
    <row r="12185" spans="1:3" x14ac:dyDescent="0.3">
      <c r="A12185" t="s">
        <v>1658</v>
      </c>
      <c r="B12185">
        <v>3</v>
      </c>
      <c r="C12185">
        <v>0.77</v>
      </c>
    </row>
    <row r="12186" spans="1:3" x14ac:dyDescent="0.3">
      <c r="A12186" t="s">
        <v>1659</v>
      </c>
      <c r="B12186">
        <v>3</v>
      </c>
      <c r="C12186">
        <v>0.94</v>
      </c>
    </row>
    <row r="12187" spans="1:3" x14ac:dyDescent="0.3">
      <c r="A12187" t="s">
        <v>1660</v>
      </c>
      <c r="B12187">
        <v>3</v>
      </c>
      <c r="C12187">
        <v>0.88</v>
      </c>
    </row>
    <row r="12188" spans="1:3" x14ac:dyDescent="0.3">
      <c r="A12188" t="s">
        <v>1661</v>
      </c>
      <c r="B12188">
        <v>3</v>
      </c>
      <c r="C12188">
        <v>0.77</v>
      </c>
    </row>
    <row r="12189" spans="1:3" x14ac:dyDescent="0.3">
      <c r="A12189" t="s">
        <v>1662</v>
      </c>
      <c r="B12189">
        <v>3</v>
      </c>
      <c r="C12189">
        <v>0.75</v>
      </c>
    </row>
    <row r="12190" spans="1:3" x14ac:dyDescent="0.3">
      <c r="A12190" t="s">
        <v>1663</v>
      </c>
      <c r="B12190">
        <v>3</v>
      </c>
      <c r="C12190">
        <v>0.78</v>
      </c>
    </row>
    <row r="12191" spans="1:3" x14ac:dyDescent="0.3">
      <c r="A12191" t="s">
        <v>1664</v>
      </c>
      <c r="B12191">
        <v>3</v>
      </c>
      <c r="C12191">
        <v>0.91999999999999993</v>
      </c>
    </row>
    <row r="12192" spans="1:3" x14ac:dyDescent="0.3">
      <c r="A12192" t="s">
        <v>1665</v>
      </c>
      <c r="B12192">
        <v>3</v>
      </c>
      <c r="C12192">
        <v>0.88</v>
      </c>
    </row>
    <row r="12193" spans="1:3" x14ac:dyDescent="0.3">
      <c r="A12193" t="s">
        <v>1666</v>
      </c>
      <c r="B12193">
        <v>3</v>
      </c>
      <c r="C12193">
        <v>0.8</v>
      </c>
    </row>
    <row r="12194" spans="1:3" x14ac:dyDescent="0.3">
      <c r="A12194" t="s">
        <v>1667</v>
      </c>
      <c r="B12194">
        <v>3</v>
      </c>
      <c r="C12194">
        <v>0.57999999999999996</v>
      </c>
    </row>
    <row r="12195" spans="1:3" x14ac:dyDescent="0.3">
      <c r="A12195" t="s">
        <v>1668</v>
      </c>
      <c r="B12195">
        <v>3</v>
      </c>
      <c r="C12195">
        <v>0.76</v>
      </c>
    </row>
    <row r="12196" spans="1:3" x14ac:dyDescent="0.3">
      <c r="A12196" t="s">
        <v>1669</v>
      </c>
      <c r="B12196">
        <v>3</v>
      </c>
      <c r="C12196">
        <v>0.82000000000000006</v>
      </c>
    </row>
    <row r="12197" spans="1:3" x14ac:dyDescent="0.3">
      <c r="A12197" t="s">
        <v>1670</v>
      </c>
      <c r="B12197">
        <v>3</v>
      </c>
      <c r="C12197">
        <v>0.92999999999999994</v>
      </c>
    </row>
    <row r="12198" spans="1:3" x14ac:dyDescent="0.3">
      <c r="A12198" t="s">
        <v>1671</v>
      </c>
      <c r="B12198">
        <v>3</v>
      </c>
      <c r="C12198">
        <v>0.6</v>
      </c>
    </row>
    <row r="12199" spans="1:3" x14ac:dyDescent="0.3">
      <c r="A12199" t="s">
        <v>1672</v>
      </c>
      <c r="B12199">
        <v>3</v>
      </c>
      <c r="C12199">
        <v>0.77</v>
      </c>
    </row>
    <row r="12200" spans="1:3" x14ac:dyDescent="0.3">
      <c r="A12200" t="s">
        <v>1673</v>
      </c>
      <c r="B12200">
        <v>3</v>
      </c>
      <c r="C12200">
        <v>0.71</v>
      </c>
    </row>
    <row r="12201" spans="1:3" x14ac:dyDescent="0.3">
      <c r="A12201" t="s">
        <v>1674</v>
      </c>
      <c r="B12201">
        <v>3</v>
      </c>
      <c r="C12201">
        <v>0.84000000000000008</v>
      </c>
    </row>
    <row r="12202" spans="1:3" x14ac:dyDescent="0.3">
      <c r="A12202" t="s">
        <v>1675</v>
      </c>
      <c r="B12202">
        <v>3</v>
      </c>
      <c r="C12202">
        <v>0.63</v>
      </c>
    </row>
    <row r="12203" spans="1:3" x14ac:dyDescent="0.3">
      <c r="A12203" t="s">
        <v>1676</v>
      </c>
      <c r="B12203">
        <v>3</v>
      </c>
      <c r="C12203">
        <v>0.63</v>
      </c>
    </row>
    <row r="12204" spans="1:3" x14ac:dyDescent="0.3">
      <c r="A12204" t="s">
        <v>1677</v>
      </c>
      <c r="B12204">
        <v>3</v>
      </c>
      <c r="C12204">
        <v>0.61</v>
      </c>
    </row>
    <row r="12205" spans="1:3" x14ac:dyDescent="0.3">
      <c r="A12205" t="s">
        <v>1678</v>
      </c>
      <c r="B12205">
        <v>3</v>
      </c>
      <c r="C12205">
        <v>0.54</v>
      </c>
    </row>
    <row r="12206" spans="1:3" x14ac:dyDescent="0.3">
      <c r="A12206" t="s">
        <v>1679</v>
      </c>
      <c r="B12206">
        <v>3</v>
      </c>
      <c r="C12206">
        <v>0.66</v>
      </c>
    </row>
    <row r="12207" spans="1:3" x14ac:dyDescent="0.3">
      <c r="A12207" t="s">
        <v>1680</v>
      </c>
      <c r="B12207">
        <v>3</v>
      </c>
      <c r="C12207">
        <v>0.66</v>
      </c>
    </row>
    <row r="12208" spans="1:3" x14ac:dyDescent="0.3">
      <c r="A12208" t="s">
        <v>1681</v>
      </c>
      <c r="B12208">
        <v>3</v>
      </c>
      <c r="C12208">
        <v>0.69</v>
      </c>
    </row>
    <row r="12209" spans="1:3" x14ac:dyDescent="0.3">
      <c r="A12209" t="s">
        <v>1682</v>
      </c>
      <c r="B12209">
        <v>3</v>
      </c>
      <c r="C12209">
        <v>0.95</v>
      </c>
    </row>
    <row r="12210" spans="1:3" x14ac:dyDescent="0.3">
      <c r="A12210" t="s">
        <v>1683</v>
      </c>
      <c r="B12210">
        <v>3</v>
      </c>
      <c r="C12210">
        <v>0.65</v>
      </c>
    </row>
    <row r="12211" spans="1:3" x14ac:dyDescent="0.3">
      <c r="A12211" t="s">
        <v>1684</v>
      </c>
      <c r="B12211">
        <v>3</v>
      </c>
      <c r="C12211">
        <v>0.77</v>
      </c>
    </row>
    <row r="12212" spans="1:3" x14ac:dyDescent="0.3">
      <c r="A12212" t="s">
        <v>1685</v>
      </c>
      <c r="B12212">
        <v>3</v>
      </c>
      <c r="C12212">
        <v>0.67</v>
      </c>
    </row>
    <row r="12213" spans="1:3" x14ac:dyDescent="0.3">
      <c r="A12213" t="s">
        <v>1686</v>
      </c>
      <c r="B12213">
        <v>3</v>
      </c>
      <c r="C12213">
        <v>0.95</v>
      </c>
    </row>
    <row r="12214" spans="1:3" x14ac:dyDescent="0.3">
      <c r="A12214" t="s">
        <v>1687</v>
      </c>
      <c r="B12214">
        <v>3</v>
      </c>
      <c r="C12214">
        <v>0.62</v>
      </c>
    </row>
    <row r="12215" spans="1:3" x14ac:dyDescent="0.3">
      <c r="A12215" t="s">
        <v>1688</v>
      </c>
      <c r="B12215">
        <v>3</v>
      </c>
      <c r="C12215">
        <v>0.57999999999999996</v>
      </c>
    </row>
    <row r="12216" spans="1:3" x14ac:dyDescent="0.3">
      <c r="A12216" t="s">
        <v>1689</v>
      </c>
      <c r="B12216">
        <v>3</v>
      </c>
      <c r="C12216">
        <v>0.89</v>
      </c>
    </row>
    <row r="12217" spans="1:3" x14ac:dyDescent="0.3">
      <c r="A12217" t="s">
        <v>1690</v>
      </c>
      <c r="B12217">
        <v>3</v>
      </c>
      <c r="C12217">
        <v>0.77</v>
      </c>
    </row>
    <row r="12218" spans="1:3" x14ac:dyDescent="0.3">
      <c r="A12218" t="s">
        <v>1691</v>
      </c>
      <c r="B12218">
        <v>3</v>
      </c>
      <c r="C12218">
        <v>0.82000000000000006</v>
      </c>
    </row>
    <row r="12219" spans="1:3" x14ac:dyDescent="0.3">
      <c r="A12219" t="s">
        <v>1692</v>
      </c>
      <c r="B12219">
        <v>3</v>
      </c>
      <c r="C12219">
        <v>0.76</v>
      </c>
    </row>
    <row r="12220" spans="1:3" x14ac:dyDescent="0.3">
      <c r="A12220" t="s">
        <v>1693</v>
      </c>
      <c r="B12220">
        <v>3</v>
      </c>
      <c r="C12220">
        <v>0.88</v>
      </c>
    </row>
    <row r="12221" spans="1:3" x14ac:dyDescent="0.3">
      <c r="A12221" t="s">
        <v>1694</v>
      </c>
      <c r="B12221">
        <v>3</v>
      </c>
      <c r="C12221">
        <v>0.69</v>
      </c>
    </row>
    <row r="12222" spans="1:3" x14ac:dyDescent="0.3">
      <c r="A12222" t="s">
        <v>1695</v>
      </c>
      <c r="B12222">
        <v>3</v>
      </c>
      <c r="C12222">
        <v>0.65</v>
      </c>
    </row>
    <row r="12223" spans="1:3" x14ac:dyDescent="0.3">
      <c r="A12223" t="s">
        <v>1696</v>
      </c>
      <c r="B12223">
        <v>3</v>
      </c>
      <c r="C12223">
        <v>0.6</v>
      </c>
    </row>
    <row r="12224" spans="1:3" x14ac:dyDescent="0.3">
      <c r="A12224" t="s">
        <v>1697</v>
      </c>
      <c r="B12224">
        <v>3</v>
      </c>
      <c r="C12224">
        <v>0.91999999999999993</v>
      </c>
    </row>
    <row r="12225" spans="1:3" x14ac:dyDescent="0.3">
      <c r="A12225" t="s">
        <v>1698</v>
      </c>
      <c r="B12225">
        <v>3</v>
      </c>
      <c r="C12225">
        <v>0.76</v>
      </c>
    </row>
    <row r="12226" spans="1:3" x14ac:dyDescent="0.3">
      <c r="A12226" t="s">
        <v>1699</v>
      </c>
      <c r="B12226">
        <v>3</v>
      </c>
      <c r="C12226">
        <v>0.56000000000000005</v>
      </c>
    </row>
    <row r="12227" spans="1:3" x14ac:dyDescent="0.3">
      <c r="A12227" t="s">
        <v>1700</v>
      </c>
      <c r="B12227">
        <v>3</v>
      </c>
      <c r="C12227">
        <v>0.51</v>
      </c>
    </row>
    <row r="12228" spans="1:3" x14ac:dyDescent="0.3">
      <c r="A12228" t="s">
        <v>1701</v>
      </c>
      <c r="B12228">
        <v>3</v>
      </c>
      <c r="C12228">
        <v>0.91999999999999993</v>
      </c>
    </row>
    <row r="12229" spans="1:3" x14ac:dyDescent="0.3">
      <c r="A12229" t="s">
        <v>1702</v>
      </c>
      <c r="B12229">
        <v>3</v>
      </c>
      <c r="C12229">
        <v>0.54</v>
      </c>
    </row>
    <row r="12230" spans="1:3" x14ac:dyDescent="0.3">
      <c r="A12230" t="s">
        <v>1703</v>
      </c>
      <c r="B12230">
        <v>3</v>
      </c>
      <c r="C12230">
        <v>0.61</v>
      </c>
    </row>
    <row r="12231" spans="1:3" x14ac:dyDescent="0.3">
      <c r="A12231" t="s">
        <v>1704</v>
      </c>
      <c r="B12231">
        <v>3</v>
      </c>
      <c r="C12231">
        <v>0.79</v>
      </c>
    </row>
    <row r="12232" spans="1:3" x14ac:dyDescent="0.3">
      <c r="A12232" t="s">
        <v>1705</v>
      </c>
      <c r="B12232">
        <v>3</v>
      </c>
      <c r="C12232">
        <v>0.76</v>
      </c>
    </row>
    <row r="12233" spans="1:3" x14ac:dyDescent="0.3">
      <c r="A12233" t="s">
        <v>1706</v>
      </c>
      <c r="B12233">
        <v>3</v>
      </c>
      <c r="C12233">
        <v>0.77</v>
      </c>
    </row>
    <row r="12234" spans="1:3" x14ac:dyDescent="0.3">
      <c r="A12234" t="s">
        <v>1707</v>
      </c>
      <c r="B12234">
        <v>3</v>
      </c>
      <c r="C12234">
        <v>0.59</v>
      </c>
    </row>
    <row r="12235" spans="1:3" x14ac:dyDescent="0.3">
      <c r="A12235" t="s">
        <v>1708</v>
      </c>
      <c r="B12235">
        <v>3</v>
      </c>
      <c r="C12235">
        <v>0.67999999999999994</v>
      </c>
    </row>
    <row r="12236" spans="1:3" x14ac:dyDescent="0.3">
      <c r="A12236" t="s">
        <v>1709</v>
      </c>
      <c r="B12236">
        <v>3</v>
      </c>
      <c r="C12236">
        <v>0.88</v>
      </c>
    </row>
    <row r="12237" spans="1:3" x14ac:dyDescent="0.3">
      <c r="A12237" t="s">
        <v>1710</v>
      </c>
      <c r="B12237">
        <v>3</v>
      </c>
      <c r="C12237">
        <v>0.64</v>
      </c>
    </row>
    <row r="12238" spans="1:3" x14ac:dyDescent="0.3">
      <c r="A12238" t="s">
        <v>1711</v>
      </c>
      <c r="B12238">
        <v>3</v>
      </c>
      <c r="C12238">
        <v>0.67</v>
      </c>
    </row>
    <row r="12239" spans="1:3" x14ac:dyDescent="0.3">
      <c r="A12239" t="s">
        <v>1712</v>
      </c>
      <c r="B12239">
        <v>3</v>
      </c>
      <c r="C12239">
        <v>0.81</v>
      </c>
    </row>
    <row r="12240" spans="1:3" x14ac:dyDescent="0.3">
      <c r="A12240" t="s">
        <v>1713</v>
      </c>
      <c r="B12240">
        <v>3</v>
      </c>
      <c r="C12240">
        <v>0.6</v>
      </c>
    </row>
    <row r="12241" spans="1:3" x14ac:dyDescent="0.3">
      <c r="A12241" t="s">
        <v>1714</v>
      </c>
      <c r="B12241">
        <v>3</v>
      </c>
      <c r="C12241">
        <v>0.73</v>
      </c>
    </row>
    <row r="12242" spans="1:3" x14ac:dyDescent="0.3">
      <c r="A12242" t="s">
        <v>1715</v>
      </c>
      <c r="B12242">
        <v>3</v>
      </c>
      <c r="C12242">
        <v>0.85</v>
      </c>
    </row>
    <row r="12243" spans="1:3" x14ac:dyDescent="0.3">
      <c r="A12243" t="s">
        <v>1716</v>
      </c>
      <c r="B12243">
        <v>3</v>
      </c>
      <c r="C12243">
        <v>0.77</v>
      </c>
    </row>
    <row r="12244" spans="1:3" x14ac:dyDescent="0.3">
      <c r="A12244" t="s">
        <v>1717</v>
      </c>
      <c r="B12244">
        <v>3</v>
      </c>
      <c r="C12244">
        <v>0.72</v>
      </c>
    </row>
    <row r="12245" spans="1:3" x14ac:dyDescent="0.3">
      <c r="A12245" t="s">
        <v>1718</v>
      </c>
      <c r="B12245">
        <v>3</v>
      </c>
      <c r="C12245">
        <v>0.67</v>
      </c>
    </row>
    <row r="12246" spans="1:3" x14ac:dyDescent="0.3">
      <c r="A12246" t="s">
        <v>1719</v>
      </c>
      <c r="B12246">
        <v>3</v>
      </c>
      <c r="C12246">
        <v>0.53</v>
      </c>
    </row>
    <row r="12247" spans="1:3" x14ac:dyDescent="0.3">
      <c r="A12247" t="s">
        <v>1720</v>
      </c>
      <c r="B12247">
        <v>3</v>
      </c>
      <c r="C12247">
        <v>0.59</v>
      </c>
    </row>
    <row r="12248" spans="1:3" x14ac:dyDescent="0.3">
      <c r="A12248" t="s">
        <v>1721</v>
      </c>
      <c r="B12248">
        <v>3</v>
      </c>
      <c r="C12248">
        <v>0.6</v>
      </c>
    </row>
    <row r="12249" spans="1:3" x14ac:dyDescent="0.3">
      <c r="A12249" t="s">
        <v>1722</v>
      </c>
      <c r="B12249">
        <v>3</v>
      </c>
      <c r="C12249">
        <v>0.64</v>
      </c>
    </row>
    <row r="12250" spans="1:3" x14ac:dyDescent="0.3">
      <c r="A12250" t="s">
        <v>1723</v>
      </c>
      <c r="B12250">
        <v>3</v>
      </c>
      <c r="C12250">
        <v>0.74</v>
      </c>
    </row>
    <row r="12251" spans="1:3" x14ac:dyDescent="0.3">
      <c r="A12251" t="s">
        <v>1724</v>
      </c>
      <c r="B12251">
        <v>3</v>
      </c>
      <c r="C12251">
        <v>0.85</v>
      </c>
    </row>
    <row r="12252" spans="1:3" x14ac:dyDescent="0.3">
      <c r="A12252" t="s">
        <v>1725</v>
      </c>
      <c r="B12252">
        <v>3</v>
      </c>
      <c r="C12252">
        <v>0.73</v>
      </c>
    </row>
    <row r="12253" spans="1:3" x14ac:dyDescent="0.3">
      <c r="A12253" t="s">
        <v>1726</v>
      </c>
      <c r="B12253">
        <v>3</v>
      </c>
      <c r="C12253">
        <v>0.61</v>
      </c>
    </row>
    <row r="12254" spans="1:3" x14ac:dyDescent="0.3">
      <c r="A12254" t="s">
        <v>1727</v>
      </c>
      <c r="B12254">
        <v>3</v>
      </c>
      <c r="C12254">
        <v>0.89</v>
      </c>
    </row>
    <row r="12255" spans="1:3" x14ac:dyDescent="0.3">
      <c r="A12255" t="s">
        <v>1728</v>
      </c>
      <c r="B12255">
        <v>3</v>
      </c>
      <c r="C12255">
        <v>0.57000000000000006</v>
      </c>
    </row>
    <row r="12256" spans="1:3" x14ac:dyDescent="0.3">
      <c r="A12256" t="s">
        <v>1729</v>
      </c>
      <c r="B12256">
        <v>3</v>
      </c>
      <c r="C12256">
        <v>0.94</v>
      </c>
    </row>
    <row r="12257" spans="1:3" x14ac:dyDescent="0.3">
      <c r="A12257" t="s">
        <v>1730</v>
      </c>
      <c r="B12257">
        <v>3</v>
      </c>
      <c r="C12257">
        <v>0.67</v>
      </c>
    </row>
    <row r="12258" spans="1:3" x14ac:dyDescent="0.3">
      <c r="A12258" t="s">
        <v>1731</v>
      </c>
      <c r="B12258">
        <v>3</v>
      </c>
      <c r="C12258">
        <v>0.94</v>
      </c>
    </row>
    <row r="12259" spans="1:3" x14ac:dyDescent="0.3">
      <c r="A12259" t="s">
        <v>1732</v>
      </c>
      <c r="B12259">
        <v>3</v>
      </c>
      <c r="C12259">
        <v>0.52</v>
      </c>
    </row>
    <row r="12260" spans="1:3" x14ac:dyDescent="0.3">
      <c r="A12260" t="s">
        <v>1733</v>
      </c>
      <c r="B12260">
        <v>3</v>
      </c>
      <c r="C12260">
        <v>0.76</v>
      </c>
    </row>
    <row r="12261" spans="1:3" x14ac:dyDescent="0.3">
      <c r="A12261" t="s">
        <v>1734</v>
      </c>
      <c r="B12261">
        <v>3</v>
      </c>
      <c r="C12261">
        <v>0.77</v>
      </c>
    </row>
    <row r="12262" spans="1:3" x14ac:dyDescent="0.3">
      <c r="A12262" t="s">
        <v>1735</v>
      </c>
      <c r="B12262">
        <v>3</v>
      </c>
      <c r="C12262">
        <v>0.62</v>
      </c>
    </row>
    <row r="12263" spans="1:3" x14ac:dyDescent="0.3">
      <c r="A12263" t="s">
        <v>1736</v>
      </c>
      <c r="B12263">
        <v>3</v>
      </c>
      <c r="C12263">
        <v>0.90999999999999992</v>
      </c>
    </row>
    <row r="12264" spans="1:3" x14ac:dyDescent="0.3">
      <c r="A12264" t="s">
        <v>1737</v>
      </c>
      <c r="B12264">
        <v>3</v>
      </c>
      <c r="C12264">
        <v>0.7</v>
      </c>
    </row>
    <row r="12265" spans="1:3" x14ac:dyDescent="0.3">
      <c r="A12265" t="s">
        <v>1738</v>
      </c>
      <c r="B12265">
        <v>3</v>
      </c>
      <c r="C12265">
        <v>0.52</v>
      </c>
    </row>
    <row r="12266" spans="1:3" x14ac:dyDescent="0.3">
      <c r="A12266" t="s">
        <v>1739</v>
      </c>
      <c r="B12266">
        <v>3</v>
      </c>
      <c r="C12266">
        <v>0.81</v>
      </c>
    </row>
    <row r="12267" spans="1:3" x14ac:dyDescent="0.3">
      <c r="A12267" t="s">
        <v>1740</v>
      </c>
      <c r="B12267">
        <v>3</v>
      </c>
      <c r="C12267">
        <v>0.66</v>
      </c>
    </row>
    <row r="12268" spans="1:3" x14ac:dyDescent="0.3">
      <c r="A12268" t="s">
        <v>1741</v>
      </c>
      <c r="B12268">
        <v>3</v>
      </c>
      <c r="C12268">
        <v>0.63</v>
      </c>
    </row>
    <row r="12269" spans="1:3" x14ac:dyDescent="0.3">
      <c r="A12269" t="s">
        <v>1742</v>
      </c>
      <c r="B12269">
        <v>3</v>
      </c>
      <c r="C12269">
        <v>0.8</v>
      </c>
    </row>
    <row r="12270" spans="1:3" x14ac:dyDescent="0.3">
      <c r="A12270" t="s">
        <v>1743</v>
      </c>
      <c r="B12270">
        <v>3</v>
      </c>
      <c r="C12270">
        <v>0.74</v>
      </c>
    </row>
    <row r="12271" spans="1:3" x14ac:dyDescent="0.3">
      <c r="A12271" t="s">
        <v>1744</v>
      </c>
      <c r="B12271">
        <v>3</v>
      </c>
      <c r="C12271">
        <v>0.5</v>
      </c>
    </row>
    <row r="12272" spans="1:3" x14ac:dyDescent="0.3">
      <c r="A12272" t="s">
        <v>1745</v>
      </c>
      <c r="B12272">
        <v>3</v>
      </c>
      <c r="C12272">
        <v>0.56000000000000005</v>
      </c>
    </row>
    <row r="12273" spans="1:3" x14ac:dyDescent="0.3">
      <c r="A12273" t="s">
        <v>1746</v>
      </c>
      <c r="B12273">
        <v>3</v>
      </c>
      <c r="C12273">
        <v>0.67999999999999994</v>
      </c>
    </row>
    <row r="12274" spans="1:3" x14ac:dyDescent="0.3">
      <c r="A12274" t="s">
        <v>1747</v>
      </c>
      <c r="B12274">
        <v>3</v>
      </c>
      <c r="C12274">
        <v>0.8</v>
      </c>
    </row>
    <row r="12275" spans="1:3" x14ac:dyDescent="0.3">
      <c r="A12275" t="s">
        <v>1748</v>
      </c>
      <c r="B12275">
        <v>3</v>
      </c>
      <c r="C12275">
        <v>0.51</v>
      </c>
    </row>
    <row r="12276" spans="1:3" x14ac:dyDescent="0.3">
      <c r="A12276" t="s">
        <v>1749</v>
      </c>
      <c r="B12276">
        <v>3</v>
      </c>
      <c r="C12276">
        <v>0.88</v>
      </c>
    </row>
    <row r="12277" spans="1:3" x14ac:dyDescent="0.3">
      <c r="A12277" t="s">
        <v>1750</v>
      </c>
      <c r="B12277">
        <v>3</v>
      </c>
      <c r="C12277">
        <v>0.87</v>
      </c>
    </row>
    <row r="12278" spans="1:3" x14ac:dyDescent="0.3">
      <c r="A12278" t="s">
        <v>1751</v>
      </c>
      <c r="B12278">
        <v>3</v>
      </c>
      <c r="C12278">
        <v>0.75</v>
      </c>
    </row>
    <row r="12279" spans="1:3" x14ac:dyDescent="0.3">
      <c r="A12279" t="s">
        <v>1752</v>
      </c>
      <c r="B12279">
        <v>3</v>
      </c>
      <c r="C12279">
        <v>0.8</v>
      </c>
    </row>
    <row r="12280" spans="1:3" x14ac:dyDescent="0.3">
      <c r="A12280" t="s">
        <v>1753</v>
      </c>
      <c r="B12280">
        <v>3</v>
      </c>
      <c r="C12280">
        <v>0.94</v>
      </c>
    </row>
    <row r="12281" spans="1:3" x14ac:dyDescent="0.3">
      <c r="A12281" t="s">
        <v>1754</v>
      </c>
      <c r="B12281">
        <v>3</v>
      </c>
      <c r="C12281">
        <v>0.61</v>
      </c>
    </row>
    <row r="12282" spans="1:3" x14ac:dyDescent="0.3">
      <c r="A12282" t="s">
        <v>1755</v>
      </c>
      <c r="B12282">
        <v>3</v>
      </c>
      <c r="C12282">
        <v>0.56000000000000005</v>
      </c>
    </row>
    <row r="12283" spans="1:3" x14ac:dyDescent="0.3">
      <c r="A12283" t="s">
        <v>1756</v>
      </c>
      <c r="B12283">
        <v>3</v>
      </c>
      <c r="C12283">
        <v>0.85</v>
      </c>
    </row>
    <row r="12284" spans="1:3" x14ac:dyDescent="0.3">
      <c r="A12284" t="s">
        <v>1757</v>
      </c>
      <c r="B12284">
        <v>3</v>
      </c>
      <c r="C12284">
        <v>0.57000000000000006</v>
      </c>
    </row>
    <row r="12285" spans="1:3" x14ac:dyDescent="0.3">
      <c r="A12285" t="s">
        <v>1758</v>
      </c>
      <c r="B12285">
        <v>3</v>
      </c>
      <c r="C12285">
        <v>0.88</v>
      </c>
    </row>
    <row r="12286" spans="1:3" x14ac:dyDescent="0.3">
      <c r="A12286" t="s">
        <v>1759</v>
      </c>
      <c r="B12286">
        <v>3</v>
      </c>
      <c r="C12286">
        <v>0.91999999999999993</v>
      </c>
    </row>
    <row r="12287" spans="1:3" x14ac:dyDescent="0.3">
      <c r="A12287" t="s">
        <v>1760</v>
      </c>
      <c r="B12287">
        <v>3</v>
      </c>
      <c r="C12287">
        <v>0.6</v>
      </c>
    </row>
    <row r="12288" spans="1:3" x14ac:dyDescent="0.3">
      <c r="A12288" t="s">
        <v>1761</v>
      </c>
      <c r="B12288">
        <v>3</v>
      </c>
      <c r="C12288">
        <v>0.91999999999999993</v>
      </c>
    </row>
    <row r="12289" spans="1:3" x14ac:dyDescent="0.3">
      <c r="A12289" t="s">
        <v>1762</v>
      </c>
      <c r="B12289">
        <v>3</v>
      </c>
      <c r="C12289">
        <v>0.74</v>
      </c>
    </row>
    <row r="12290" spans="1:3" x14ac:dyDescent="0.3">
      <c r="A12290" t="s">
        <v>1763</v>
      </c>
      <c r="B12290">
        <v>3</v>
      </c>
      <c r="C12290">
        <v>0.79</v>
      </c>
    </row>
    <row r="12291" spans="1:3" x14ac:dyDescent="0.3">
      <c r="A12291" t="s">
        <v>1764</v>
      </c>
      <c r="B12291">
        <v>3</v>
      </c>
      <c r="C12291">
        <v>0.78</v>
      </c>
    </row>
    <row r="12292" spans="1:3" x14ac:dyDescent="0.3">
      <c r="A12292" t="s">
        <v>1765</v>
      </c>
      <c r="B12292">
        <v>3</v>
      </c>
      <c r="C12292">
        <v>0.62</v>
      </c>
    </row>
    <row r="12293" spans="1:3" x14ac:dyDescent="0.3">
      <c r="A12293" t="s">
        <v>1766</v>
      </c>
      <c r="B12293">
        <v>3</v>
      </c>
      <c r="C12293">
        <v>0.73</v>
      </c>
    </row>
    <row r="12294" spans="1:3" x14ac:dyDescent="0.3">
      <c r="A12294" t="s">
        <v>1767</v>
      </c>
      <c r="B12294">
        <v>3</v>
      </c>
      <c r="C12294">
        <v>0.8</v>
      </c>
    </row>
    <row r="12295" spans="1:3" x14ac:dyDescent="0.3">
      <c r="A12295" t="s">
        <v>1768</v>
      </c>
      <c r="B12295">
        <v>3</v>
      </c>
      <c r="C12295">
        <v>0.61</v>
      </c>
    </row>
    <row r="12296" spans="1:3" x14ac:dyDescent="0.3">
      <c r="A12296" t="s">
        <v>1769</v>
      </c>
      <c r="B12296">
        <v>3</v>
      </c>
      <c r="C12296">
        <v>0.9</v>
      </c>
    </row>
    <row r="12297" spans="1:3" x14ac:dyDescent="0.3">
      <c r="A12297" t="s">
        <v>1770</v>
      </c>
      <c r="B12297">
        <v>3</v>
      </c>
      <c r="C12297">
        <v>0.63</v>
      </c>
    </row>
    <row r="12298" spans="1:3" x14ac:dyDescent="0.3">
      <c r="A12298" t="s">
        <v>1771</v>
      </c>
      <c r="B12298">
        <v>3</v>
      </c>
      <c r="C12298">
        <v>0.54</v>
      </c>
    </row>
    <row r="12299" spans="1:3" x14ac:dyDescent="0.3">
      <c r="A12299" t="s">
        <v>1772</v>
      </c>
      <c r="B12299">
        <v>3</v>
      </c>
      <c r="C12299">
        <v>0.74</v>
      </c>
    </row>
    <row r="12300" spans="1:3" x14ac:dyDescent="0.3">
      <c r="A12300" t="s">
        <v>1773</v>
      </c>
      <c r="B12300">
        <v>3</v>
      </c>
      <c r="C12300">
        <v>0.57999999999999996</v>
      </c>
    </row>
    <row r="12301" spans="1:3" x14ac:dyDescent="0.3">
      <c r="A12301" t="s">
        <v>1774</v>
      </c>
      <c r="B12301">
        <v>3</v>
      </c>
      <c r="C12301">
        <v>0.51</v>
      </c>
    </row>
    <row r="12302" spans="1:3" x14ac:dyDescent="0.3">
      <c r="A12302" t="s">
        <v>1775</v>
      </c>
      <c r="B12302">
        <v>3</v>
      </c>
      <c r="C12302">
        <v>0.57000000000000006</v>
      </c>
    </row>
    <row r="12303" spans="1:3" x14ac:dyDescent="0.3">
      <c r="A12303" t="s">
        <v>1776</v>
      </c>
      <c r="B12303">
        <v>3</v>
      </c>
      <c r="C12303">
        <v>0.6</v>
      </c>
    </row>
    <row r="12304" spans="1:3" x14ac:dyDescent="0.3">
      <c r="A12304" t="s">
        <v>1777</v>
      </c>
      <c r="B12304">
        <v>3</v>
      </c>
      <c r="C12304">
        <v>0.9</v>
      </c>
    </row>
    <row r="12305" spans="1:3" x14ac:dyDescent="0.3">
      <c r="A12305" t="s">
        <v>1778</v>
      </c>
      <c r="B12305">
        <v>3</v>
      </c>
      <c r="C12305">
        <v>0.63</v>
      </c>
    </row>
    <row r="12306" spans="1:3" x14ac:dyDescent="0.3">
      <c r="A12306" t="s">
        <v>1779</v>
      </c>
      <c r="B12306">
        <v>3</v>
      </c>
      <c r="C12306">
        <v>0.7</v>
      </c>
    </row>
    <row r="12307" spans="1:3" x14ac:dyDescent="0.3">
      <c r="A12307" t="s">
        <v>1780</v>
      </c>
      <c r="B12307">
        <v>3</v>
      </c>
      <c r="C12307">
        <v>0.92999999999999994</v>
      </c>
    </row>
    <row r="12308" spans="1:3" x14ac:dyDescent="0.3">
      <c r="A12308" t="s">
        <v>1781</v>
      </c>
      <c r="B12308">
        <v>3</v>
      </c>
      <c r="C12308">
        <v>0.79</v>
      </c>
    </row>
    <row r="12309" spans="1:3" x14ac:dyDescent="0.3">
      <c r="A12309" t="s">
        <v>1782</v>
      </c>
      <c r="B12309">
        <v>3</v>
      </c>
      <c r="C12309">
        <v>0.81</v>
      </c>
    </row>
    <row r="12310" spans="1:3" x14ac:dyDescent="0.3">
      <c r="A12310" t="s">
        <v>1783</v>
      </c>
      <c r="B12310">
        <v>3</v>
      </c>
      <c r="C12310">
        <v>0.82000000000000006</v>
      </c>
    </row>
    <row r="12311" spans="1:3" x14ac:dyDescent="0.3">
      <c r="A12311" t="s">
        <v>1784</v>
      </c>
      <c r="B12311">
        <v>3</v>
      </c>
      <c r="C12311">
        <v>0.56000000000000005</v>
      </c>
    </row>
    <row r="12312" spans="1:3" x14ac:dyDescent="0.3">
      <c r="A12312" t="s">
        <v>1785</v>
      </c>
      <c r="B12312">
        <v>3</v>
      </c>
      <c r="C12312">
        <v>0.85</v>
      </c>
    </row>
    <row r="12313" spans="1:3" x14ac:dyDescent="0.3">
      <c r="A12313" t="s">
        <v>1786</v>
      </c>
      <c r="B12313">
        <v>3</v>
      </c>
      <c r="C12313">
        <v>0.66</v>
      </c>
    </row>
    <row r="12314" spans="1:3" x14ac:dyDescent="0.3">
      <c r="A12314" t="s">
        <v>1787</v>
      </c>
      <c r="B12314">
        <v>3</v>
      </c>
      <c r="C12314">
        <v>0.59</v>
      </c>
    </row>
    <row r="12315" spans="1:3" x14ac:dyDescent="0.3">
      <c r="A12315" t="s">
        <v>1788</v>
      </c>
      <c r="B12315">
        <v>3</v>
      </c>
      <c r="C12315">
        <v>0.7</v>
      </c>
    </row>
    <row r="12316" spans="1:3" x14ac:dyDescent="0.3">
      <c r="A12316" t="s">
        <v>1789</v>
      </c>
      <c r="B12316">
        <v>3</v>
      </c>
      <c r="C12316">
        <v>0.67</v>
      </c>
    </row>
    <row r="12317" spans="1:3" x14ac:dyDescent="0.3">
      <c r="A12317" t="s">
        <v>1790</v>
      </c>
      <c r="B12317">
        <v>3</v>
      </c>
      <c r="C12317">
        <v>0.57000000000000006</v>
      </c>
    </row>
    <row r="12318" spans="1:3" x14ac:dyDescent="0.3">
      <c r="A12318" t="s">
        <v>1791</v>
      </c>
      <c r="B12318">
        <v>3</v>
      </c>
      <c r="C12318">
        <v>0.81</v>
      </c>
    </row>
    <row r="12319" spans="1:3" x14ac:dyDescent="0.3">
      <c r="A12319" t="s">
        <v>1792</v>
      </c>
      <c r="B12319">
        <v>3</v>
      </c>
      <c r="C12319">
        <v>0.78</v>
      </c>
    </row>
    <row r="12320" spans="1:3" x14ac:dyDescent="0.3">
      <c r="A12320" t="s">
        <v>1793</v>
      </c>
      <c r="B12320">
        <v>3</v>
      </c>
      <c r="C12320">
        <v>0.65</v>
      </c>
    </row>
    <row r="12321" spans="1:3" x14ac:dyDescent="0.3">
      <c r="A12321" t="s">
        <v>1794</v>
      </c>
      <c r="B12321">
        <v>3</v>
      </c>
      <c r="C12321">
        <v>0.87</v>
      </c>
    </row>
    <row r="12322" spans="1:3" x14ac:dyDescent="0.3">
      <c r="A12322" t="s">
        <v>1795</v>
      </c>
      <c r="B12322">
        <v>3</v>
      </c>
      <c r="C12322">
        <v>0.61</v>
      </c>
    </row>
    <row r="12323" spans="1:3" x14ac:dyDescent="0.3">
      <c r="A12323" t="s">
        <v>1797</v>
      </c>
      <c r="B12323">
        <v>3</v>
      </c>
      <c r="C12323">
        <v>0.57999999999999996</v>
      </c>
    </row>
    <row r="12324" spans="1:3" x14ac:dyDescent="0.3">
      <c r="A12324" t="s">
        <v>1798</v>
      </c>
      <c r="B12324">
        <v>3</v>
      </c>
      <c r="C12324">
        <v>0.52</v>
      </c>
    </row>
    <row r="12325" spans="1:3" x14ac:dyDescent="0.3">
      <c r="A12325" t="s">
        <v>1799</v>
      </c>
      <c r="B12325">
        <v>3</v>
      </c>
      <c r="C12325">
        <v>0.62</v>
      </c>
    </row>
    <row r="12326" spans="1:3" x14ac:dyDescent="0.3">
      <c r="A12326" t="s">
        <v>1800</v>
      </c>
      <c r="B12326">
        <v>3</v>
      </c>
      <c r="C12326">
        <v>0.76</v>
      </c>
    </row>
    <row r="12327" spans="1:3" x14ac:dyDescent="0.3">
      <c r="A12327" t="s">
        <v>1801</v>
      </c>
      <c r="B12327">
        <v>3</v>
      </c>
      <c r="C12327">
        <v>0.95</v>
      </c>
    </row>
    <row r="12328" spans="1:3" x14ac:dyDescent="0.3">
      <c r="A12328" t="s">
        <v>1802</v>
      </c>
      <c r="B12328">
        <v>3</v>
      </c>
      <c r="C12328">
        <v>0.51</v>
      </c>
    </row>
    <row r="12329" spans="1:3" x14ac:dyDescent="0.3">
      <c r="A12329" t="s">
        <v>1803</v>
      </c>
      <c r="B12329">
        <v>3</v>
      </c>
      <c r="C12329">
        <v>0.54</v>
      </c>
    </row>
    <row r="12330" spans="1:3" x14ac:dyDescent="0.3">
      <c r="A12330" t="s">
        <v>1804</v>
      </c>
      <c r="B12330">
        <v>3</v>
      </c>
      <c r="C12330">
        <v>0.8</v>
      </c>
    </row>
    <row r="12331" spans="1:3" x14ac:dyDescent="0.3">
      <c r="A12331" t="s">
        <v>1805</v>
      </c>
      <c r="B12331">
        <v>3</v>
      </c>
      <c r="C12331">
        <v>0.81</v>
      </c>
    </row>
    <row r="12332" spans="1:3" x14ac:dyDescent="0.3">
      <c r="A12332" t="s">
        <v>1806</v>
      </c>
      <c r="B12332">
        <v>3</v>
      </c>
      <c r="C12332">
        <v>0.85</v>
      </c>
    </row>
    <row r="12333" spans="1:3" x14ac:dyDescent="0.3">
      <c r="A12333" t="s">
        <v>1807</v>
      </c>
      <c r="B12333">
        <v>3</v>
      </c>
      <c r="C12333">
        <v>0.82000000000000006</v>
      </c>
    </row>
    <row r="12334" spans="1:3" x14ac:dyDescent="0.3">
      <c r="A12334" t="s">
        <v>1808</v>
      </c>
      <c r="B12334">
        <v>3</v>
      </c>
      <c r="C12334">
        <v>0.81</v>
      </c>
    </row>
    <row r="12335" spans="1:3" x14ac:dyDescent="0.3">
      <c r="A12335" t="s">
        <v>1809</v>
      </c>
      <c r="B12335">
        <v>3</v>
      </c>
      <c r="C12335">
        <v>0.79</v>
      </c>
    </row>
    <row r="12336" spans="1:3" x14ac:dyDescent="0.3">
      <c r="A12336" t="s">
        <v>1810</v>
      </c>
      <c r="B12336">
        <v>3</v>
      </c>
      <c r="C12336">
        <v>0.71</v>
      </c>
    </row>
    <row r="12337" spans="1:3" x14ac:dyDescent="0.3">
      <c r="A12337" t="s">
        <v>1811</v>
      </c>
      <c r="B12337">
        <v>3</v>
      </c>
      <c r="C12337">
        <v>0.81</v>
      </c>
    </row>
    <row r="12338" spans="1:3" x14ac:dyDescent="0.3">
      <c r="A12338" t="s">
        <v>1812</v>
      </c>
      <c r="B12338">
        <v>3</v>
      </c>
      <c r="C12338">
        <v>0.84000000000000008</v>
      </c>
    </row>
    <row r="12339" spans="1:3" x14ac:dyDescent="0.3">
      <c r="A12339" t="s">
        <v>1813</v>
      </c>
      <c r="B12339">
        <v>3</v>
      </c>
      <c r="C12339">
        <v>0.6</v>
      </c>
    </row>
    <row r="12340" spans="1:3" x14ac:dyDescent="0.3">
      <c r="A12340" t="s">
        <v>1814</v>
      </c>
      <c r="B12340">
        <v>3</v>
      </c>
      <c r="C12340">
        <v>0.82000000000000006</v>
      </c>
    </row>
    <row r="12341" spans="1:3" x14ac:dyDescent="0.3">
      <c r="A12341" t="s">
        <v>1815</v>
      </c>
      <c r="B12341">
        <v>3</v>
      </c>
      <c r="C12341">
        <v>0.92999999999999994</v>
      </c>
    </row>
    <row r="12342" spans="1:3" x14ac:dyDescent="0.3">
      <c r="A12342" t="s">
        <v>1816</v>
      </c>
      <c r="B12342">
        <v>3</v>
      </c>
      <c r="C12342">
        <v>0.92999999999999994</v>
      </c>
    </row>
    <row r="12343" spans="1:3" x14ac:dyDescent="0.3">
      <c r="A12343" t="s">
        <v>1817</v>
      </c>
      <c r="B12343">
        <v>3</v>
      </c>
      <c r="C12343">
        <v>0.66</v>
      </c>
    </row>
    <row r="12344" spans="1:3" x14ac:dyDescent="0.3">
      <c r="A12344" t="s">
        <v>1818</v>
      </c>
      <c r="B12344">
        <v>3</v>
      </c>
      <c r="C12344">
        <v>0.79</v>
      </c>
    </row>
    <row r="12345" spans="1:3" x14ac:dyDescent="0.3">
      <c r="A12345" t="s">
        <v>1819</v>
      </c>
      <c r="B12345">
        <v>3</v>
      </c>
      <c r="C12345">
        <v>0.87</v>
      </c>
    </row>
    <row r="12346" spans="1:3" x14ac:dyDescent="0.3">
      <c r="A12346" t="s">
        <v>1820</v>
      </c>
      <c r="B12346">
        <v>3</v>
      </c>
      <c r="C12346">
        <v>0.92999999999999994</v>
      </c>
    </row>
    <row r="12347" spans="1:3" x14ac:dyDescent="0.3">
      <c r="A12347" t="s">
        <v>1821</v>
      </c>
      <c r="B12347">
        <v>3</v>
      </c>
      <c r="C12347">
        <v>0.90999999999999992</v>
      </c>
    </row>
    <row r="12348" spans="1:3" x14ac:dyDescent="0.3">
      <c r="A12348" t="s">
        <v>1822</v>
      </c>
      <c r="B12348">
        <v>3</v>
      </c>
      <c r="C12348">
        <v>0.95</v>
      </c>
    </row>
    <row r="12349" spans="1:3" x14ac:dyDescent="0.3">
      <c r="A12349" t="s">
        <v>1823</v>
      </c>
      <c r="B12349">
        <v>3</v>
      </c>
      <c r="C12349">
        <v>0.57000000000000006</v>
      </c>
    </row>
    <row r="12350" spans="1:3" x14ac:dyDescent="0.3">
      <c r="A12350" t="s">
        <v>1824</v>
      </c>
      <c r="B12350">
        <v>3</v>
      </c>
      <c r="C12350">
        <v>0.53</v>
      </c>
    </row>
    <row r="12351" spans="1:3" x14ac:dyDescent="0.3">
      <c r="A12351" t="s">
        <v>1825</v>
      </c>
      <c r="B12351">
        <v>3</v>
      </c>
      <c r="C12351">
        <v>0.79</v>
      </c>
    </row>
    <row r="12352" spans="1:3" x14ac:dyDescent="0.3">
      <c r="A12352" t="s">
        <v>1826</v>
      </c>
      <c r="B12352">
        <v>3</v>
      </c>
      <c r="C12352">
        <v>0.53</v>
      </c>
    </row>
    <row r="12353" spans="1:3" x14ac:dyDescent="0.3">
      <c r="A12353" t="s">
        <v>1827</v>
      </c>
      <c r="B12353">
        <v>3</v>
      </c>
      <c r="C12353">
        <v>0.63</v>
      </c>
    </row>
    <row r="12354" spans="1:3" x14ac:dyDescent="0.3">
      <c r="A12354" t="s">
        <v>1828</v>
      </c>
      <c r="B12354">
        <v>3</v>
      </c>
      <c r="C12354">
        <v>0.94</v>
      </c>
    </row>
    <row r="12355" spans="1:3" x14ac:dyDescent="0.3">
      <c r="A12355" t="s">
        <v>1829</v>
      </c>
      <c r="B12355">
        <v>3</v>
      </c>
      <c r="C12355">
        <v>0.76</v>
      </c>
    </row>
    <row r="12356" spans="1:3" x14ac:dyDescent="0.3">
      <c r="A12356" t="s">
        <v>1830</v>
      </c>
      <c r="B12356">
        <v>3</v>
      </c>
      <c r="C12356">
        <v>0.91999999999999993</v>
      </c>
    </row>
    <row r="12357" spans="1:3" x14ac:dyDescent="0.3">
      <c r="A12357" t="s">
        <v>1831</v>
      </c>
      <c r="B12357">
        <v>3</v>
      </c>
      <c r="C12357">
        <v>0.54</v>
      </c>
    </row>
    <row r="12358" spans="1:3" x14ac:dyDescent="0.3">
      <c r="A12358" t="s">
        <v>1832</v>
      </c>
      <c r="B12358">
        <v>3</v>
      </c>
      <c r="C12358">
        <v>0.91999999999999993</v>
      </c>
    </row>
    <row r="12359" spans="1:3" x14ac:dyDescent="0.3">
      <c r="A12359" t="s">
        <v>1833</v>
      </c>
      <c r="B12359">
        <v>3</v>
      </c>
      <c r="C12359">
        <v>0.75</v>
      </c>
    </row>
    <row r="12360" spans="1:3" x14ac:dyDescent="0.3">
      <c r="A12360" t="s">
        <v>1834</v>
      </c>
      <c r="B12360">
        <v>3</v>
      </c>
      <c r="C12360">
        <v>0.61</v>
      </c>
    </row>
    <row r="12361" spans="1:3" x14ac:dyDescent="0.3">
      <c r="A12361" t="s">
        <v>1835</v>
      </c>
      <c r="B12361">
        <v>3</v>
      </c>
      <c r="C12361">
        <v>0.86</v>
      </c>
    </row>
    <row r="12362" spans="1:3" x14ac:dyDescent="0.3">
      <c r="A12362" t="s">
        <v>1836</v>
      </c>
      <c r="B12362">
        <v>3</v>
      </c>
      <c r="C12362">
        <v>0.83000000000000007</v>
      </c>
    </row>
    <row r="12363" spans="1:3" x14ac:dyDescent="0.3">
      <c r="A12363" t="s">
        <v>1837</v>
      </c>
      <c r="B12363">
        <v>3</v>
      </c>
      <c r="C12363">
        <v>0.90999999999999992</v>
      </c>
    </row>
    <row r="12364" spans="1:3" x14ac:dyDescent="0.3">
      <c r="A12364" t="s">
        <v>1838</v>
      </c>
      <c r="B12364">
        <v>3</v>
      </c>
      <c r="C12364">
        <v>0.76</v>
      </c>
    </row>
    <row r="12365" spans="1:3" x14ac:dyDescent="0.3">
      <c r="A12365" t="s">
        <v>1839</v>
      </c>
      <c r="B12365">
        <v>3</v>
      </c>
      <c r="C12365">
        <v>0.78</v>
      </c>
    </row>
    <row r="12366" spans="1:3" x14ac:dyDescent="0.3">
      <c r="A12366" t="s">
        <v>1840</v>
      </c>
      <c r="B12366">
        <v>3</v>
      </c>
      <c r="C12366">
        <v>0.54</v>
      </c>
    </row>
    <row r="12367" spans="1:3" x14ac:dyDescent="0.3">
      <c r="A12367" t="s">
        <v>1841</v>
      </c>
      <c r="B12367">
        <v>3</v>
      </c>
      <c r="C12367">
        <v>0.66</v>
      </c>
    </row>
    <row r="12368" spans="1:3" x14ac:dyDescent="0.3">
      <c r="A12368" t="s">
        <v>1842</v>
      </c>
      <c r="B12368">
        <v>3</v>
      </c>
      <c r="C12368">
        <v>0.51</v>
      </c>
    </row>
    <row r="12369" spans="1:3" x14ac:dyDescent="0.3">
      <c r="A12369" t="s">
        <v>1843</v>
      </c>
      <c r="B12369">
        <v>3</v>
      </c>
      <c r="C12369">
        <v>0.76</v>
      </c>
    </row>
    <row r="12370" spans="1:3" x14ac:dyDescent="0.3">
      <c r="A12370" t="s">
        <v>1844</v>
      </c>
      <c r="B12370">
        <v>3</v>
      </c>
      <c r="C12370">
        <v>0.75</v>
      </c>
    </row>
    <row r="12371" spans="1:3" x14ac:dyDescent="0.3">
      <c r="A12371" t="s">
        <v>1845</v>
      </c>
      <c r="B12371">
        <v>3</v>
      </c>
      <c r="C12371">
        <v>0.69</v>
      </c>
    </row>
    <row r="12372" spans="1:3" x14ac:dyDescent="0.3">
      <c r="A12372" t="s">
        <v>1846</v>
      </c>
      <c r="B12372">
        <v>3</v>
      </c>
      <c r="C12372">
        <v>0.94</v>
      </c>
    </row>
    <row r="12373" spans="1:3" x14ac:dyDescent="0.3">
      <c r="A12373" t="s">
        <v>1847</v>
      </c>
      <c r="B12373">
        <v>3</v>
      </c>
      <c r="C12373">
        <v>0.69</v>
      </c>
    </row>
    <row r="12374" spans="1:3" x14ac:dyDescent="0.3">
      <c r="A12374" t="s">
        <v>1848</v>
      </c>
      <c r="B12374">
        <v>3</v>
      </c>
      <c r="C12374">
        <v>0.91999999999999993</v>
      </c>
    </row>
    <row r="12375" spans="1:3" x14ac:dyDescent="0.3">
      <c r="A12375" t="s">
        <v>1849</v>
      </c>
      <c r="B12375">
        <v>3</v>
      </c>
      <c r="C12375">
        <v>0.88</v>
      </c>
    </row>
    <row r="12376" spans="1:3" x14ac:dyDescent="0.3">
      <c r="A12376" t="s">
        <v>1850</v>
      </c>
      <c r="B12376">
        <v>3</v>
      </c>
      <c r="C12376">
        <v>0.73</v>
      </c>
    </row>
    <row r="12377" spans="1:3" x14ac:dyDescent="0.3">
      <c r="A12377" t="s">
        <v>1851</v>
      </c>
      <c r="B12377">
        <v>3</v>
      </c>
      <c r="C12377">
        <v>0.78</v>
      </c>
    </row>
    <row r="12378" spans="1:3" x14ac:dyDescent="0.3">
      <c r="A12378" t="s">
        <v>1852</v>
      </c>
      <c r="B12378">
        <v>3</v>
      </c>
      <c r="C12378">
        <v>0.67</v>
      </c>
    </row>
    <row r="12379" spans="1:3" x14ac:dyDescent="0.3">
      <c r="A12379" t="s">
        <v>1853</v>
      </c>
      <c r="B12379">
        <v>3</v>
      </c>
      <c r="C12379">
        <v>0.51</v>
      </c>
    </row>
    <row r="12380" spans="1:3" x14ac:dyDescent="0.3">
      <c r="A12380" t="s">
        <v>1854</v>
      </c>
      <c r="B12380">
        <v>3</v>
      </c>
      <c r="C12380">
        <v>0.83000000000000007</v>
      </c>
    </row>
    <row r="12381" spans="1:3" x14ac:dyDescent="0.3">
      <c r="A12381" t="s">
        <v>1855</v>
      </c>
      <c r="B12381">
        <v>3</v>
      </c>
      <c r="C12381">
        <v>0.76</v>
      </c>
    </row>
    <row r="12382" spans="1:3" x14ac:dyDescent="0.3">
      <c r="A12382" t="s">
        <v>1856</v>
      </c>
      <c r="B12382">
        <v>3</v>
      </c>
      <c r="C12382">
        <v>0.69</v>
      </c>
    </row>
    <row r="12383" spans="1:3" x14ac:dyDescent="0.3">
      <c r="A12383" t="s">
        <v>1857</v>
      </c>
      <c r="B12383">
        <v>3</v>
      </c>
      <c r="C12383">
        <v>0.76</v>
      </c>
    </row>
    <row r="12384" spans="1:3" x14ac:dyDescent="0.3">
      <c r="A12384" t="s">
        <v>1858</v>
      </c>
      <c r="B12384">
        <v>3</v>
      </c>
      <c r="C12384">
        <v>0.54</v>
      </c>
    </row>
    <row r="12385" spans="1:3" x14ac:dyDescent="0.3">
      <c r="A12385" t="s">
        <v>1859</v>
      </c>
      <c r="B12385">
        <v>3</v>
      </c>
      <c r="C12385">
        <v>0.91999999999999993</v>
      </c>
    </row>
    <row r="12386" spans="1:3" x14ac:dyDescent="0.3">
      <c r="A12386" t="s">
        <v>1860</v>
      </c>
      <c r="B12386">
        <v>3</v>
      </c>
      <c r="C12386">
        <v>0.69</v>
      </c>
    </row>
    <row r="12387" spans="1:3" x14ac:dyDescent="0.3">
      <c r="A12387" t="s">
        <v>1861</v>
      </c>
      <c r="B12387">
        <v>3</v>
      </c>
      <c r="C12387">
        <v>0.52</v>
      </c>
    </row>
    <row r="12388" spans="1:3" x14ac:dyDescent="0.3">
      <c r="A12388" t="s">
        <v>1862</v>
      </c>
      <c r="B12388">
        <v>3</v>
      </c>
      <c r="C12388">
        <v>0.74</v>
      </c>
    </row>
    <row r="12389" spans="1:3" x14ac:dyDescent="0.3">
      <c r="A12389" t="s">
        <v>1863</v>
      </c>
      <c r="B12389">
        <v>3</v>
      </c>
      <c r="C12389">
        <v>0.64</v>
      </c>
    </row>
    <row r="12390" spans="1:3" x14ac:dyDescent="0.3">
      <c r="A12390" t="s">
        <v>1864</v>
      </c>
      <c r="B12390">
        <v>3</v>
      </c>
      <c r="C12390">
        <v>0.66</v>
      </c>
    </row>
    <row r="12391" spans="1:3" x14ac:dyDescent="0.3">
      <c r="A12391" t="s">
        <v>1865</v>
      </c>
      <c r="B12391">
        <v>3</v>
      </c>
      <c r="C12391">
        <v>0.72</v>
      </c>
    </row>
    <row r="12392" spans="1:3" x14ac:dyDescent="0.3">
      <c r="A12392" t="s">
        <v>1866</v>
      </c>
      <c r="B12392">
        <v>3</v>
      </c>
      <c r="C12392">
        <v>0.84000000000000008</v>
      </c>
    </row>
    <row r="12393" spans="1:3" x14ac:dyDescent="0.3">
      <c r="A12393" t="s">
        <v>1867</v>
      </c>
      <c r="B12393">
        <v>3</v>
      </c>
      <c r="C12393">
        <v>0.51</v>
      </c>
    </row>
    <row r="12394" spans="1:3" x14ac:dyDescent="0.3">
      <c r="A12394" t="s">
        <v>1868</v>
      </c>
      <c r="B12394">
        <v>3</v>
      </c>
      <c r="C12394">
        <v>0.92999999999999994</v>
      </c>
    </row>
    <row r="12395" spans="1:3" x14ac:dyDescent="0.3">
      <c r="A12395" t="s">
        <v>1869</v>
      </c>
      <c r="B12395">
        <v>3</v>
      </c>
      <c r="C12395">
        <v>0.75</v>
      </c>
    </row>
    <row r="12396" spans="1:3" x14ac:dyDescent="0.3">
      <c r="A12396" t="s">
        <v>1870</v>
      </c>
      <c r="B12396">
        <v>3</v>
      </c>
      <c r="C12396">
        <v>0.61</v>
      </c>
    </row>
    <row r="12397" spans="1:3" x14ac:dyDescent="0.3">
      <c r="A12397" t="s">
        <v>1871</v>
      </c>
      <c r="B12397">
        <v>3</v>
      </c>
      <c r="C12397">
        <v>0.69</v>
      </c>
    </row>
    <row r="12398" spans="1:3" x14ac:dyDescent="0.3">
      <c r="A12398" t="s">
        <v>1872</v>
      </c>
      <c r="B12398">
        <v>3</v>
      </c>
      <c r="C12398">
        <v>0.56000000000000005</v>
      </c>
    </row>
    <row r="12399" spans="1:3" x14ac:dyDescent="0.3">
      <c r="A12399" t="s">
        <v>1873</v>
      </c>
      <c r="B12399">
        <v>3</v>
      </c>
      <c r="C12399">
        <v>0.62</v>
      </c>
    </row>
    <row r="12400" spans="1:3" x14ac:dyDescent="0.3">
      <c r="A12400" t="s">
        <v>1874</v>
      </c>
      <c r="B12400">
        <v>3</v>
      </c>
      <c r="C12400">
        <v>0.52</v>
      </c>
    </row>
    <row r="12401" spans="1:3" x14ac:dyDescent="0.3">
      <c r="A12401" t="s">
        <v>1875</v>
      </c>
      <c r="B12401">
        <v>3</v>
      </c>
      <c r="C12401">
        <v>0.62</v>
      </c>
    </row>
    <row r="12402" spans="1:3" x14ac:dyDescent="0.3">
      <c r="A12402" t="s">
        <v>1876</v>
      </c>
      <c r="B12402">
        <v>3</v>
      </c>
      <c r="C12402">
        <v>0.64</v>
      </c>
    </row>
    <row r="12403" spans="1:3" x14ac:dyDescent="0.3">
      <c r="A12403" t="s">
        <v>1877</v>
      </c>
      <c r="B12403">
        <v>3</v>
      </c>
      <c r="C12403">
        <v>0.83000000000000007</v>
      </c>
    </row>
    <row r="12404" spans="1:3" x14ac:dyDescent="0.3">
      <c r="A12404" t="s">
        <v>1878</v>
      </c>
      <c r="B12404">
        <v>3</v>
      </c>
      <c r="C12404">
        <v>0.92999999999999994</v>
      </c>
    </row>
    <row r="12405" spans="1:3" x14ac:dyDescent="0.3">
      <c r="A12405" t="s">
        <v>1879</v>
      </c>
      <c r="B12405">
        <v>3</v>
      </c>
      <c r="C12405">
        <v>0.7</v>
      </c>
    </row>
    <row r="12406" spans="1:3" x14ac:dyDescent="0.3">
      <c r="A12406" t="s">
        <v>1880</v>
      </c>
      <c r="B12406">
        <v>3</v>
      </c>
      <c r="C12406">
        <v>0.84000000000000008</v>
      </c>
    </row>
    <row r="12407" spans="1:3" x14ac:dyDescent="0.3">
      <c r="A12407" t="s">
        <v>1881</v>
      </c>
      <c r="B12407">
        <v>3</v>
      </c>
      <c r="C12407">
        <v>0.83000000000000007</v>
      </c>
    </row>
    <row r="12408" spans="1:3" x14ac:dyDescent="0.3">
      <c r="A12408" t="s">
        <v>1882</v>
      </c>
      <c r="B12408">
        <v>3</v>
      </c>
      <c r="C12408">
        <v>0.90999999999999992</v>
      </c>
    </row>
    <row r="12409" spans="1:3" x14ac:dyDescent="0.3">
      <c r="A12409" t="s">
        <v>1883</v>
      </c>
      <c r="B12409">
        <v>3</v>
      </c>
      <c r="C12409">
        <v>0.62</v>
      </c>
    </row>
    <row r="12410" spans="1:3" x14ac:dyDescent="0.3">
      <c r="A12410" t="s">
        <v>1884</v>
      </c>
      <c r="B12410">
        <v>3</v>
      </c>
      <c r="C12410">
        <v>0.89</v>
      </c>
    </row>
    <row r="12411" spans="1:3" x14ac:dyDescent="0.3">
      <c r="A12411" t="s">
        <v>1885</v>
      </c>
      <c r="B12411">
        <v>3</v>
      </c>
      <c r="C12411">
        <v>0.55000000000000004</v>
      </c>
    </row>
    <row r="12412" spans="1:3" x14ac:dyDescent="0.3">
      <c r="A12412" t="s">
        <v>1886</v>
      </c>
      <c r="B12412">
        <v>3</v>
      </c>
      <c r="C12412">
        <v>0.51</v>
      </c>
    </row>
    <row r="12413" spans="1:3" x14ac:dyDescent="0.3">
      <c r="A12413" t="s">
        <v>1887</v>
      </c>
      <c r="B12413">
        <v>3</v>
      </c>
      <c r="C12413">
        <v>0.72</v>
      </c>
    </row>
    <row r="12414" spans="1:3" x14ac:dyDescent="0.3">
      <c r="A12414" t="s">
        <v>1888</v>
      </c>
      <c r="B12414">
        <v>3</v>
      </c>
      <c r="C12414">
        <v>0.81</v>
      </c>
    </row>
    <row r="12415" spans="1:3" x14ac:dyDescent="0.3">
      <c r="A12415" t="s">
        <v>1889</v>
      </c>
      <c r="B12415">
        <v>3</v>
      </c>
      <c r="C12415">
        <v>0.76</v>
      </c>
    </row>
    <row r="12416" spans="1:3" x14ac:dyDescent="0.3">
      <c r="A12416" t="s">
        <v>1890</v>
      </c>
      <c r="B12416">
        <v>3</v>
      </c>
      <c r="C12416">
        <v>0.59</v>
      </c>
    </row>
    <row r="12417" spans="1:3" x14ac:dyDescent="0.3">
      <c r="A12417" t="s">
        <v>1891</v>
      </c>
      <c r="B12417">
        <v>3</v>
      </c>
      <c r="C12417">
        <v>0.89</v>
      </c>
    </row>
    <row r="12418" spans="1:3" x14ac:dyDescent="0.3">
      <c r="A12418" t="s">
        <v>1892</v>
      </c>
      <c r="B12418">
        <v>3</v>
      </c>
      <c r="C12418">
        <v>0.6</v>
      </c>
    </row>
    <row r="12419" spans="1:3" x14ac:dyDescent="0.3">
      <c r="A12419" t="s">
        <v>1893</v>
      </c>
      <c r="B12419">
        <v>3</v>
      </c>
      <c r="C12419">
        <v>0.6</v>
      </c>
    </row>
    <row r="12420" spans="1:3" x14ac:dyDescent="0.3">
      <c r="A12420" t="s">
        <v>1894</v>
      </c>
      <c r="B12420">
        <v>3</v>
      </c>
      <c r="C12420">
        <v>0.88</v>
      </c>
    </row>
    <row r="12421" spans="1:3" x14ac:dyDescent="0.3">
      <c r="A12421" t="s">
        <v>1895</v>
      </c>
      <c r="B12421">
        <v>3</v>
      </c>
      <c r="C12421">
        <v>0.66</v>
      </c>
    </row>
    <row r="12422" spans="1:3" x14ac:dyDescent="0.3">
      <c r="A12422" t="s">
        <v>1896</v>
      </c>
      <c r="B12422">
        <v>3</v>
      </c>
      <c r="C12422">
        <v>0.57999999999999996</v>
      </c>
    </row>
    <row r="12423" spans="1:3" x14ac:dyDescent="0.3">
      <c r="A12423" t="s">
        <v>1897</v>
      </c>
      <c r="B12423">
        <v>3</v>
      </c>
      <c r="C12423">
        <v>0.63</v>
      </c>
    </row>
    <row r="12424" spans="1:3" x14ac:dyDescent="0.3">
      <c r="A12424" t="s">
        <v>1898</v>
      </c>
      <c r="B12424">
        <v>3</v>
      </c>
      <c r="C12424">
        <v>0.57000000000000006</v>
      </c>
    </row>
    <row r="12425" spans="1:3" x14ac:dyDescent="0.3">
      <c r="A12425" t="s">
        <v>1899</v>
      </c>
      <c r="B12425">
        <v>3</v>
      </c>
      <c r="C12425">
        <v>0.69</v>
      </c>
    </row>
    <row r="12426" spans="1:3" x14ac:dyDescent="0.3">
      <c r="A12426" t="s">
        <v>1900</v>
      </c>
      <c r="B12426">
        <v>3</v>
      </c>
      <c r="C12426">
        <v>0.61</v>
      </c>
    </row>
    <row r="12427" spans="1:3" x14ac:dyDescent="0.3">
      <c r="A12427" t="s">
        <v>1901</v>
      </c>
      <c r="B12427">
        <v>3</v>
      </c>
      <c r="C12427">
        <v>0.81</v>
      </c>
    </row>
    <row r="12428" spans="1:3" x14ac:dyDescent="0.3">
      <c r="A12428" t="s">
        <v>1902</v>
      </c>
      <c r="B12428">
        <v>3</v>
      </c>
      <c r="C12428">
        <v>0.92999999999999994</v>
      </c>
    </row>
    <row r="12429" spans="1:3" x14ac:dyDescent="0.3">
      <c r="A12429" t="s">
        <v>1903</v>
      </c>
      <c r="B12429">
        <v>3</v>
      </c>
      <c r="C12429">
        <v>0.54</v>
      </c>
    </row>
    <row r="12430" spans="1:3" x14ac:dyDescent="0.3">
      <c r="A12430" t="s">
        <v>1904</v>
      </c>
      <c r="B12430">
        <v>3</v>
      </c>
      <c r="C12430">
        <v>0.78</v>
      </c>
    </row>
    <row r="12431" spans="1:3" x14ac:dyDescent="0.3">
      <c r="A12431" t="s">
        <v>1905</v>
      </c>
      <c r="B12431">
        <v>3</v>
      </c>
      <c r="C12431">
        <v>0.89</v>
      </c>
    </row>
    <row r="12432" spans="1:3" x14ac:dyDescent="0.3">
      <c r="A12432" t="s">
        <v>1906</v>
      </c>
      <c r="B12432">
        <v>3</v>
      </c>
      <c r="C12432">
        <v>0.56000000000000005</v>
      </c>
    </row>
    <row r="12433" spans="1:3" x14ac:dyDescent="0.3">
      <c r="A12433" t="s">
        <v>1907</v>
      </c>
      <c r="B12433">
        <v>3</v>
      </c>
      <c r="C12433">
        <v>0.55000000000000004</v>
      </c>
    </row>
    <row r="12434" spans="1:3" x14ac:dyDescent="0.3">
      <c r="A12434" t="s">
        <v>1908</v>
      </c>
      <c r="B12434">
        <v>3</v>
      </c>
      <c r="C12434">
        <v>0.65</v>
      </c>
    </row>
    <row r="12435" spans="1:3" x14ac:dyDescent="0.3">
      <c r="A12435" t="s">
        <v>1909</v>
      </c>
      <c r="B12435">
        <v>3</v>
      </c>
      <c r="C12435">
        <v>0.57000000000000006</v>
      </c>
    </row>
    <row r="12436" spans="1:3" x14ac:dyDescent="0.3">
      <c r="A12436" t="s">
        <v>1910</v>
      </c>
      <c r="B12436">
        <v>3</v>
      </c>
      <c r="C12436">
        <v>0.59</v>
      </c>
    </row>
    <row r="12437" spans="1:3" x14ac:dyDescent="0.3">
      <c r="A12437" t="s">
        <v>1911</v>
      </c>
      <c r="B12437">
        <v>3</v>
      </c>
      <c r="C12437">
        <v>0.86</v>
      </c>
    </row>
    <row r="12438" spans="1:3" x14ac:dyDescent="0.3">
      <c r="A12438" t="s">
        <v>1912</v>
      </c>
      <c r="B12438">
        <v>3</v>
      </c>
      <c r="C12438">
        <v>0.67</v>
      </c>
    </row>
    <row r="12439" spans="1:3" x14ac:dyDescent="0.3">
      <c r="A12439" t="s">
        <v>1913</v>
      </c>
      <c r="B12439">
        <v>3</v>
      </c>
      <c r="C12439">
        <v>0.78</v>
      </c>
    </row>
    <row r="12440" spans="1:3" x14ac:dyDescent="0.3">
      <c r="A12440" t="s">
        <v>1914</v>
      </c>
      <c r="B12440">
        <v>3</v>
      </c>
      <c r="C12440">
        <v>0.83000000000000007</v>
      </c>
    </row>
    <row r="12441" spans="1:3" x14ac:dyDescent="0.3">
      <c r="A12441" t="s">
        <v>1915</v>
      </c>
      <c r="B12441">
        <v>3</v>
      </c>
      <c r="C12441">
        <v>0.6</v>
      </c>
    </row>
    <row r="12442" spans="1:3" x14ac:dyDescent="0.3">
      <c r="A12442" t="s">
        <v>1916</v>
      </c>
      <c r="B12442">
        <v>3</v>
      </c>
      <c r="C12442">
        <v>0.66</v>
      </c>
    </row>
    <row r="12443" spans="1:3" x14ac:dyDescent="0.3">
      <c r="A12443" t="s">
        <v>1917</v>
      </c>
      <c r="B12443">
        <v>3</v>
      </c>
      <c r="C12443">
        <v>0.78</v>
      </c>
    </row>
    <row r="12444" spans="1:3" x14ac:dyDescent="0.3">
      <c r="A12444" t="s">
        <v>1918</v>
      </c>
      <c r="B12444">
        <v>3</v>
      </c>
      <c r="C12444">
        <v>0.61</v>
      </c>
    </row>
    <row r="12445" spans="1:3" x14ac:dyDescent="0.3">
      <c r="A12445" t="s">
        <v>1919</v>
      </c>
      <c r="B12445">
        <v>3</v>
      </c>
      <c r="C12445">
        <v>0.57999999999999996</v>
      </c>
    </row>
    <row r="12446" spans="1:3" x14ac:dyDescent="0.3">
      <c r="A12446" t="s">
        <v>1920</v>
      </c>
      <c r="B12446">
        <v>3</v>
      </c>
      <c r="C12446">
        <v>0.92999999999999994</v>
      </c>
    </row>
    <row r="12447" spans="1:3" x14ac:dyDescent="0.3">
      <c r="A12447" t="s">
        <v>1921</v>
      </c>
      <c r="B12447">
        <v>3</v>
      </c>
      <c r="C12447">
        <v>0.84000000000000008</v>
      </c>
    </row>
    <row r="12448" spans="1:3" x14ac:dyDescent="0.3">
      <c r="A12448" t="s">
        <v>1922</v>
      </c>
      <c r="B12448">
        <v>3</v>
      </c>
      <c r="C12448">
        <v>0.55000000000000004</v>
      </c>
    </row>
    <row r="12449" spans="1:3" x14ac:dyDescent="0.3">
      <c r="A12449" t="s">
        <v>1923</v>
      </c>
      <c r="B12449">
        <v>3</v>
      </c>
      <c r="C12449">
        <v>0.67</v>
      </c>
    </row>
    <row r="12450" spans="1:3" x14ac:dyDescent="0.3">
      <c r="A12450" t="s">
        <v>1924</v>
      </c>
      <c r="B12450">
        <v>3</v>
      </c>
      <c r="C12450">
        <v>0.53</v>
      </c>
    </row>
    <row r="12451" spans="1:3" x14ac:dyDescent="0.3">
      <c r="A12451" t="s">
        <v>1925</v>
      </c>
      <c r="B12451">
        <v>3</v>
      </c>
      <c r="C12451">
        <v>0.67999999999999994</v>
      </c>
    </row>
    <row r="12452" spans="1:3" x14ac:dyDescent="0.3">
      <c r="A12452" t="s">
        <v>1926</v>
      </c>
      <c r="B12452">
        <v>3</v>
      </c>
      <c r="C12452">
        <v>0.67</v>
      </c>
    </row>
    <row r="12453" spans="1:3" x14ac:dyDescent="0.3">
      <c r="A12453" t="s">
        <v>1927</v>
      </c>
      <c r="B12453">
        <v>3</v>
      </c>
      <c r="C12453">
        <v>0.57999999999999996</v>
      </c>
    </row>
    <row r="12454" spans="1:3" x14ac:dyDescent="0.3">
      <c r="A12454" t="s">
        <v>1928</v>
      </c>
      <c r="B12454">
        <v>3</v>
      </c>
      <c r="C12454">
        <v>0.88</v>
      </c>
    </row>
    <row r="12455" spans="1:3" x14ac:dyDescent="0.3">
      <c r="A12455" t="s">
        <v>1929</v>
      </c>
      <c r="B12455">
        <v>3</v>
      </c>
      <c r="C12455">
        <v>0.54</v>
      </c>
    </row>
    <row r="12456" spans="1:3" x14ac:dyDescent="0.3">
      <c r="A12456" t="s">
        <v>1930</v>
      </c>
      <c r="B12456">
        <v>3</v>
      </c>
      <c r="C12456">
        <v>0.67</v>
      </c>
    </row>
    <row r="12457" spans="1:3" x14ac:dyDescent="0.3">
      <c r="A12457" t="s">
        <v>1931</v>
      </c>
      <c r="B12457">
        <v>3</v>
      </c>
      <c r="C12457">
        <v>0.59</v>
      </c>
    </row>
    <row r="12458" spans="1:3" x14ac:dyDescent="0.3">
      <c r="A12458" t="s">
        <v>1932</v>
      </c>
      <c r="B12458">
        <v>3</v>
      </c>
      <c r="C12458">
        <v>0.89</v>
      </c>
    </row>
    <row r="12459" spans="1:3" x14ac:dyDescent="0.3">
      <c r="A12459" t="s">
        <v>1933</v>
      </c>
      <c r="B12459">
        <v>3</v>
      </c>
      <c r="C12459">
        <v>0.66</v>
      </c>
    </row>
    <row r="12460" spans="1:3" x14ac:dyDescent="0.3">
      <c r="A12460" t="s">
        <v>1934</v>
      </c>
      <c r="B12460">
        <v>3</v>
      </c>
      <c r="C12460">
        <v>0.69</v>
      </c>
    </row>
    <row r="12461" spans="1:3" x14ac:dyDescent="0.3">
      <c r="A12461" t="s">
        <v>1935</v>
      </c>
      <c r="B12461">
        <v>3</v>
      </c>
      <c r="C12461">
        <v>0.77</v>
      </c>
    </row>
    <row r="12462" spans="1:3" x14ac:dyDescent="0.3">
      <c r="A12462" t="s">
        <v>1936</v>
      </c>
      <c r="B12462">
        <v>3</v>
      </c>
      <c r="C12462">
        <v>0.69</v>
      </c>
    </row>
    <row r="12463" spans="1:3" x14ac:dyDescent="0.3">
      <c r="A12463" t="s">
        <v>1937</v>
      </c>
      <c r="B12463">
        <v>3</v>
      </c>
      <c r="C12463">
        <v>0.77</v>
      </c>
    </row>
    <row r="12464" spans="1:3" x14ac:dyDescent="0.3">
      <c r="A12464" t="s">
        <v>1938</v>
      </c>
      <c r="B12464">
        <v>3</v>
      </c>
      <c r="C12464">
        <v>0.8</v>
      </c>
    </row>
    <row r="12465" spans="1:3" x14ac:dyDescent="0.3">
      <c r="A12465" t="s">
        <v>1939</v>
      </c>
      <c r="B12465">
        <v>3</v>
      </c>
      <c r="C12465">
        <v>0.85</v>
      </c>
    </row>
    <row r="12466" spans="1:3" x14ac:dyDescent="0.3">
      <c r="A12466" t="s">
        <v>1940</v>
      </c>
      <c r="B12466">
        <v>3</v>
      </c>
      <c r="C12466">
        <v>0.67</v>
      </c>
    </row>
    <row r="12467" spans="1:3" x14ac:dyDescent="0.3">
      <c r="A12467" t="s">
        <v>1941</v>
      </c>
      <c r="B12467">
        <v>3</v>
      </c>
      <c r="C12467">
        <v>0.71</v>
      </c>
    </row>
    <row r="12468" spans="1:3" x14ac:dyDescent="0.3">
      <c r="A12468" t="s">
        <v>1942</v>
      </c>
      <c r="B12468">
        <v>3</v>
      </c>
      <c r="C12468">
        <v>0.76</v>
      </c>
    </row>
    <row r="12469" spans="1:3" x14ac:dyDescent="0.3">
      <c r="A12469" t="s">
        <v>1943</v>
      </c>
      <c r="B12469">
        <v>3</v>
      </c>
      <c r="C12469">
        <v>0.6</v>
      </c>
    </row>
    <row r="12470" spans="1:3" x14ac:dyDescent="0.3">
      <c r="A12470" t="s">
        <v>1944</v>
      </c>
      <c r="B12470">
        <v>3</v>
      </c>
      <c r="C12470">
        <v>0.69</v>
      </c>
    </row>
    <row r="12471" spans="1:3" x14ac:dyDescent="0.3">
      <c r="A12471" t="s">
        <v>1945</v>
      </c>
      <c r="B12471">
        <v>3</v>
      </c>
      <c r="C12471">
        <v>0.74</v>
      </c>
    </row>
    <row r="12472" spans="1:3" x14ac:dyDescent="0.3">
      <c r="A12472" t="s">
        <v>1946</v>
      </c>
      <c r="B12472">
        <v>3</v>
      </c>
      <c r="C12472">
        <v>0.72</v>
      </c>
    </row>
    <row r="12473" spans="1:3" x14ac:dyDescent="0.3">
      <c r="A12473" t="s">
        <v>1947</v>
      </c>
      <c r="B12473">
        <v>3</v>
      </c>
      <c r="C12473">
        <v>0.69</v>
      </c>
    </row>
    <row r="12474" spans="1:3" x14ac:dyDescent="0.3">
      <c r="A12474" t="s">
        <v>1948</v>
      </c>
      <c r="B12474">
        <v>3</v>
      </c>
      <c r="C12474">
        <v>0.81</v>
      </c>
    </row>
    <row r="12475" spans="1:3" x14ac:dyDescent="0.3">
      <c r="A12475" t="s">
        <v>1949</v>
      </c>
      <c r="B12475">
        <v>3</v>
      </c>
      <c r="C12475">
        <v>0.6</v>
      </c>
    </row>
    <row r="12476" spans="1:3" x14ac:dyDescent="0.3">
      <c r="A12476" t="s">
        <v>1950</v>
      </c>
      <c r="B12476">
        <v>3</v>
      </c>
      <c r="C12476">
        <v>0.51</v>
      </c>
    </row>
    <row r="12477" spans="1:3" x14ac:dyDescent="0.3">
      <c r="A12477" t="s">
        <v>1951</v>
      </c>
      <c r="B12477">
        <v>3</v>
      </c>
      <c r="C12477">
        <v>0.76</v>
      </c>
    </row>
    <row r="12478" spans="1:3" x14ac:dyDescent="0.3">
      <c r="A12478" t="s">
        <v>1952</v>
      </c>
      <c r="B12478">
        <v>3</v>
      </c>
      <c r="C12478">
        <v>0.62</v>
      </c>
    </row>
    <row r="12479" spans="1:3" x14ac:dyDescent="0.3">
      <c r="A12479" t="s">
        <v>1953</v>
      </c>
      <c r="B12479">
        <v>3</v>
      </c>
      <c r="C12479">
        <v>0.51</v>
      </c>
    </row>
    <row r="12480" spans="1:3" x14ac:dyDescent="0.3">
      <c r="A12480" t="s">
        <v>1954</v>
      </c>
      <c r="B12480">
        <v>3</v>
      </c>
      <c r="C12480">
        <v>0.75</v>
      </c>
    </row>
    <row r="12481" spans="1:3" x14ac:dyDescent="0.3">
      <c r="A12481" t="s">
        <v>1955</v>
      </c>
      <c r="B12481">
        <v>3</v>
      </c>
      <c r="C12481">
        <v>0.79</v>
      </c>
    </row>
    <row r="12482" spans="1:3" x14ac:dyDescent="0.3">
      <c r="A12482" t="s">
        <v>1956</v>
      </c>
      <c r="B12482">
        <v>3</v>
      </c>
      <c r="C12482">
        <v>0.94</v>
      </c>
    </row>
    <row r="12483" spans="1:3" x14ac:dyDescent="0.3">
      <c r="A12483" t="s">
        <v>1957</v>
      </c>
      <c r="B12483">
        <v>3</v>
      </c>
      <c r="C12483">
        <v>0.64</v>
      </c>
    </row>
    <row r="12484" spans="1:3" x14ac:dyDescent="0.3">
      <c r="A12484" t="s">
        <v>1958</v>
      </c>
      <c r="B12484">
        <v>3</v>
      </c>
      <c r="C12484">
        <v>0.79</v>
      </c>
    </row>
    <row r="12485" spans="1:3" x14ac:dyDescent="0.3">
      <c r="A12485" t="s">
        <v>1959</v>
      </c>
      <c r="B12485">
        <v>3</v>
      </c>
      <c r="C12485">
        <v>0.67999999999999994</v>
      </c>
    </row>
    <row r="12486" spans="1:3" x14ac:dyDescent="0.3">
      <c r="A12486" t="s">
        <v>1960</v>
      </c>
      <c r="B12486">
        <v>3</v>
      </c>
      <c r="C12486">
        <v>0.83000000000000007</v>
      </c>
    </row>
    <row r="12487" spans="1:3" x14ac:dyDescent="0.3">
      <c r="A12487" t="s">
        <v>1961</v>
      </c>
      <c r="B12487">
        <v>3</v>
      </c>
      <c r="C12487">
        <v>0.57999999999999996</v>
      </c>
    </row>
    <row r="12488" spans="1:3" x14ac:dyDescent="0.3">
      <c r="A12488" t="s">
        <v>1962</v>
      </c>
      <c r="B12488">
        <v>3</v>
      </c>
      <c r="C12488">
        <v>0.66</v>
      </c>
    </row>
    <row r="12489" spans="1:3" x14ac:dyDescent="0.3">
      <c r="A12489" t="s">
        <v>1963</v>
      </c>
      <c r="B12489">
        <v>3</v>
      </c>
      <c r="C12489">
        <v>0.73</v>
      </c>
    </row>
    <row r="12490" spans="1:3" x14ac:dyDescent="0.3">
      <c r="A12490" t="s">
        <v>1964</v>
      </c>
      <c r="B12490">
        <v>3</v>
      </c>
      <c r="C12490">
        <v>0.81</v>
      </c>
    </row>
    <row r="12491" spans="1:3" x14ac:dyDescent="0.3">
      <c r="A12491" t="s">
        <v>1965</v>
      </c>
      <c r="B12491">
        <v>3</v>
      </c>
      <c r="C12491">
        <v>0.56000000000000005</v>
      </c>
    </row>
    <row r="12492" spans="1:3" x14ac:dyDescent="0.3">
      <c r="A12492" t="s">
        <v>1966</v>
      </c>
      <c r="B12492">
        <v>3</v>
      </c>
      <c r="C12492">
        <v>0.88</v>
      </c>
    </row>
    <row r="12493" spans="1:3" x14ac:dyDescent="0.3">
      <c r="A12493" t="s">
        <v>1967</v>
      </c>
      <c r="B12493">
        <v>3</v>
      </c>
      <c r="C12493">
        <v>0.89</v>
      </c>
    </row>
    <row r="12494" spans="1:3" x14ac:dyDescent="0.3">
      <c r="A12494" t="s">
        <v>1968</v>
      </c>
      <c r="B12494">
        <v>3</v>
      </c>
      <c r="C12494">
        <v>0.56000000000000005</v>
      </c>
    </row>
    <row r="12495" spans="1:3" x14ac:dyDescent="0.3">
      <c r="A12495" t="s">
        <v>1969</v>
      </c>
      <c r="B12495">
        <v>3</v>
      </c>
      <c r="C12495">
        <v>0.5</v>
      </c>
    </row>
    <row r="12496" spans="1:3" x14ac:dyDescent="0.3">
      <c r="A12496" t="s">
        <v>1970</v>
      </c>
      <c r="B12496">
        <v>3</v>
      </c>
      <c r="C12496">
        <v>0.72</v>
      </c>
    </row>
    <row r="12497" spans="1:3" x14ac:dyDescent="0.3">
      <c r="A12497" t="s">
        <v>1971</v>
      </c>
      <c r="B12497">
        <v>3</v>
      </c>
      <c r="C12497">
        <v>0.51</v>
      </c>
    </row>
    <row r="12498" spans="1:3" x14ac:dyDescent="0.3">
      <c r="A12498" t="s">
        <v>1972</v>
      </c>
      <c r="B12498">
        <v>3</v>
      </c>
      <c r="C12498">
        <v>0.53</v>
      </c>
    </row>
    <row r="12499" spans="1:3" x14ac:dyDescent="0.3">
      <c r="A12499" t="s">
        <v>1973</v>
      </c>
      <c r="B12499">
        <v>3</v>
      </c>
      <c r="C12499">
        <v>0.95</v>
      </c>
    </row>
    <row r="12500" spans="1:3" x14ac:dyDescent="0.3">
      <c r="A12500" t="s">
        <v>1974</v>
      </c>
      <c r="B12500">
        <v>3</v>
      </c>
      <c r="C12500">
        <v>0.82000000000000006</v>
      </c>
    </row>
    <row r="12501" spans="1:3" x14ac:dyDescent="0.3">
      <c r="A12501" t="s">
        <v>1975</v>
      </c>
      <c r="B12501">
        <v>3</v>
      </c>
      <c r="C12501">
        <v>0.78</v>
      </c>
    </row>
    <row r="12502" spans="1:3" x14ac:dyDescent="0.3">
      <c r="A12502" t="s">
        <v>1976</v>
      </c>
      <c r="B12502">
        <v>3</v>
      </c>
      <c r="C12502">
        <v>0.69</v>
      </c>
    </row>
    <row r="12503" spans="1:3" x14ac:dyDescent="0.3">
      <c r="A12503" t="s">
        <v>1977</v>
      </c>
      <c r="B12503">
        <v>3</v>
      </c>
      <c r="C12503">
        <v>0.88</v>
      </c>
    </row>
    <row r="12504" spans="1:3" x14ac:dyDescent="0.3">
      <c r="A12504" t="s">
        <v>1978</v>
      </c>
      <c r="B12504">
        <v>3</v>
      </c>
      <c r="C12504">
        <v>0.95</v>
      </c>
    </row>
    <row r="12505" spans="1:3" x14ac:dyDescent="0.3">
      <c r="A12505" t="s">
        <v>1979</v>
      </c>
      <c r="B12505">
        <v>3</v>
      </c>
      <c r="C12505">
        <v>0.6</v>
      </c>
    </row>
    <row r="12506" spans="1:3" x14ac:dyDescent="0.3">
      <c r="A12506" t="s">
        <v>1980</v>
      </c>
      <c r="B12506">
        <v>3</v>
      </c>
      <c r="C12506">
        <v>0.62</v>
      </c>
    </row>
    <row r="12507" spans="1:3" x14ac:dyDescent="0.3">
      <c r="A12507" t="s">
        <v>1981</v>
      </c>
      <c r="B12507">
        <v>3</v>
      </c>
      <c r="C12507">
        <v>0.56000000000000005</v>
      </c>
    </row>
    <row r="12508" spans="1:3" x14ac:dyDescent="0.3">
      <c r="A12508" t="s">
        <v>1982</v>
      </c>
      <c r="B12508">
        <v>3</v>
      </c>
      <c r="C12508">
        <v>0.85</v>
      </c>
    </row>
    <row r="12509" spans="1:3" x14ac:dyDescent="0.3">
      <c r="A12509" t="s">
        <v>1983</v>
      </c>
      <c r="B12509">
        <v>3</v>
      </c>
      <c r="C12509">
        <v>0.65</v>
      </c>
    </row>
    <row r="12510" spans="1:3" x14ac:dyDescent="0.3">
      <c r="A12510" t="s">
        <v>1984</v>
      </c>
      <c r="B12510">
        <v>3</v>
      </c>
      <c r="C12510">
        <v>0.57000000000000006</v>
      </c>
    </row>
    <row r="12511" spans="1:3" x14ac:dyDescent="0.3">
      <c r="A12511" t="s">
        <v>1985</v>
      </c>
      <c r="B12511">
        <v>3</v>
      </c>
      <c r="C12511">
        <v>0.75</v>
      </c>
    </row>
    <row r="12512" spans="1:3" x14ac:dyDescent="0.3">
      <c r="A12512" t="s">
        <v>1986</v>
      </c>
      <c r="B12512">
        <v>3</v>
      </c>
      <c r="C12512">
        <v>0.61</v>
      </c>
    </row>
    <row r="12513" spans="1:3" x14ac:dyDescent="0.3">
      <c r="A12513" t="s">
        <v>1987</v>
      </c>
      <c r="B12513">
        <v>3</v>
      </c>
      <c r="C12513">
        <v>0.8</v>
      </c>
    </row>
    <row r="12514" spans="1:3" x14ac:dyDescent="0.3">
      <c r="A12514" t="s">
        <v>1988</v>
      </c>
      <c r="B12514">
        <v>3</v>
      </c>
      <c r="C12514">
        <v>0.6</v>
      </c>
    </row>
    <row r="12515" spans="1:3" x14ac:dyDescent="0.3">
      <c r="A12515" t="s">
        <v>1989</v>
      </c>
      <c r="B12515">
        <v>3</v>
      </c>
      <c r="C12515">
        <v>0.65</v>
      </c>
    </row>
    <row r="12516" spans="1:3" x14ac:dyDescent="0.3">
      <c r="A12516" t="s">
        <v>1990</v>
      </c>
      <c r="B12516">
        <v>3</v>
      </c>
      <c r="C12516">
        <v>0.83000000000000007</v>
      </c>
    </row>
    <row r="12517" spans="1:3" x14ac:dyDescent="0.3">
      <c r="A12517" t="s">
        <v>1991</v>
      </c>
      <c r="B12517">
        <v>3</v>
      </c>
      <c r="C12517">
        <v>0.61</v>
      </c>
    </row>
    <row r="12518" spans="1:3" x14ac:dyDescent="0.3">
      <c r="A12518" t="s">
        <v>1992</v>
      </c>
      <c r="B12518">
        <v>3</v>
      </c>
      <c r="C12518">
        <v>0.72</v>
      </c>
    </row>
    <row r="12519" spans="1:3" x14ac:dyDescent="0.3">
      <c r="A12519" t="s">
        <v>1993</v>
      </c>
      <c r="B12519">
        <v>3</v>
      </c>
      <c r="C12519">
        <v>0.56000000000000005</v>
      </c>
    </row>
    <row r="12520" spans="1:3" x14ac:dyDescent="0.3">
      <c r="A12520" t="s">
        <v>1994</v>
      </c>
      <c r="B12520">
        <v>3</v>
      </c>
      <c r="C12520">
        <v>0.73</v>
      </c>
    </row>
    <row r="12521" spans="1:3" x14ac:dyDescent="0.3">
      <c r="A12521" t="s">
        <v>1995</v>
      </c>
      <c r="B12521">
        <v>3</v>
      </c>
      <c r="C12521">
        <v>0.76</v>
      </c>
    </row>
    <row r="12522" spans="1:3" x14ac:dyDescent="0.3">
      <c r="A12522" t="s">
        <v>1996</v>
      </c>
      <c r="B12522">
        <v>3</v>
      </c>
      <c r="C12522">
        <v>0.91999999999999993</v>
      </c>
    </row>
    <row r="12523" spans="1:3" x14ac:dyDescent="0.3">
      <c r="A12523" t="s">
        <v>1997</v>
      </c>
      <c r="B12523">
        <v>3</v>
      </c>
      <c r="C12523">
        <v>0.52</v>
      </c>
    </row>
    <row r="12524" spans="1:3" x14ac:dyDescent="0.3">
      <c r="A12524" t="s">
        <v>1998</v>
      </c>
      <c r="B12524">
        <v>3</v>
      </c>
      <c r="C12524">
        <v>0.89</v>
      </c>
    </row>
    <row r="12525" spans="1:3" x14ac:dyDescent="0.3">
      <c r="A12525" t="s">
        <v>1999</v>
      </c>
      <c r="B12525">
        <v>3</v>
      </c>
      <c r="C12525">
        <v>0.56000000000000005</v>
      </c>
    </row>
    <row r="12526" spans="1:3" x14ac:dyDescent="0.3">
      <c r="A12526" t="s">
        <v>2000</v>
      </c>
      <c r="B12526">
        <v>3</v>
      </c>
      <c r="C12526">
        <v>0.77</v>
      </c>
    </row>
    <row r="12527" spans="1:3" x14ac:dyDescent="0.3">
      <c r="A12527" t="s">
        <v>2001</v>
      </c>
      <c r="B12527">
        <v>3</v>
      </c>
      <c r="C12527">
        <v>0.67999999999999994</v>
      </c>
    </row>
    <row r="12528" spans="1:3" x14ac:dyDescent="0.3">
      <c r="A12528" t="s">
        <v>2002</v>
      </c>
      <c r="B12528">
        <v>3</v>
      </c>
      <c r="C12528">
        <v>0.54</v>
      </c>
    </row>
    <row r="12529" spans="1:3" x14ac:dyDescent="0.3">
      <c r="A12529" t="s">
        <v>2003</v>
      </c>
      <c r="B12529">
        <v>3</v>
      </c>
      <c r="C12529">
        <v>0.6</v>
      </c>
    </row>
    <row r="12530" spans="1:3" x14ac:dyDescent="0.3">
      <c r="A12530" t="s">
        <v>2004</v>
      </c>
      <c r="B12530">
        <v>3</v>
      </c>
      <c r="C12530">
        <v>0.74</v>
      </c>
    </row>
    <row r="12531" spans="1:3" x14ac:dyDescent="0.3">
      <c r="A12531" t="s">
        <v>2005</v>
      </c>
      <c r="B12531">
        <v>3</v>
      </c>
      <c r="C12531">
        <v>0.69</v>
      </c>
    </row>
    <row r="12532" spans="1:3" x14ac:dyDescent="0.3">
      <c r="A12532" t="s">
        <v>2006</v>
      </c>
      <c r="B12532">
        <v>3</v>
      </c>
      <c r="C12532">
        <v>0.67</v>
      </c>
    </row>
    <row r="12533" spans="1:3" x14ac:dyDescent="0.3">
      <c r="A12533" t="s">
        <v>2007</v>
      </c>
      <c r="B12533">
        <v>3</v>
      </c>
      <c r="C12533">
        <v>0.59</v>
      </c>
    </row>
    <row r="12534" spans="1:3" x14ac:dyDescent="0.3">
      <c r="A12534" t="s">
        <v>2008</v>
      </c>
      <c r="B12534">
        <v>3</v>
      </c>
      <c r="C12534">
        <v>0.53</v>
      </c>
    </row>
    <row r="12535" spans="1:3" x14ac:dyDescent="0.3">
      <c r="A12535" t="s">
        <v>2009</v>
      </c>
      <c r="B12535">
        <v>3</v>
      </c>
      <c r="C12535">
        <v>0.77</v>
      </c>
    </row>
    <row r="12536" spans="1:3" x14ac:dyDescent="0.3">
      <c r="A12536" t="s">
        <v>2010</v>
      </c>
      <c r="B12536">
        <v>3</v>
      </c>
      <c r="C12536">
        <v>0.72</v>
      </c>
    </row>
    <row r="12537" spans="1:3" x14ac:dyDescent="0.3">
      <c r="A12537" t="s">
        <v>2011</v>
      </c>
      <c r="B12537">
        <v>3</v>
      </c>
      <c r="C12537">
        <v>0.87</v>
      </c>
    </row>
    <row r="12538" spans="1:3" x14ac:dyDescent="0.3">
      <c r="A12538" t="s">
        <v>2012</v>
      </c>
      <c r="B12538">
        <v>3</v>
      </c>
      <c r="C12538">
        <v>0.57999999999999996</v>
      </c>
    </row>
    <row r="12539" spans="1:3" x14ac:dyDescent="0.3">
      <c r="A12539" t="s">
        <v>2013</v>
      </c>
      <c r="B12539">
        <v>3</v>
      </c>
      <c r="C12539">
        <v>0.66</v>
      </c>
    </row>
    <row r="12540" spans="1:3" x14ac:dyDescent="0.3">
      <c r="A12540" t="s">
        <v>2014</v>
      </c>
      <c r="B12540">
        <v>3</v>
      </c>
      <c r="C12540">
        <v>0.7</v>
      </c>
    </row>
    <row r="12541" spans="1:3" x14ac:dyDescent="0.3">
      <c r="A12541" t="s">
        <v>2015</v>
      </c>
      <c r="B12541">
        <v>3</v>
      </c>
      <c r="C12541">
        <v>0.89</v>
      </c>
    </row>
    <row r="12542" spans="1:3" x14ac:dyDescent="0.3">
      <c r="A12542" t="s">
        <v>2016</v>
      </c>
      <c r="B12542">
        <v>3</v>
      </c>
      <c r="C12542">
        <v>0.56000000000000005</v>
      </c>
    </row>
    <row r="12543" spans="1:3" x14ac:dyDescent="0.3">
      <c r="A12543" t="s">
        <v>2017</v>
      </c>
      <c r="B12543">
        <v>3</v>
      </c>
      <c r="C12543">
        <v>0.94</v>
      </c>
    </row>
    <row r="12544" spans="1:3" x14ac:dyDescent="0.3">
      <c r="A12544" t="s">
        <v>2018</v>
      </c>
      <c r="B12544">
        <v>3</v>
      </c>
      <c r="C12544">
        <v>0.65</v>
      </c>
    </row>
    <row r="12545" spans="1:3" x14ac:dyDescent="0.3">
      <c r="A12545" t="s">
        <v>2019</v>
      </c>
      <c r="B12545">
        <v>3</v>
      </c>
      <c r="C12545">
        <v>0.85</v>
      </c>
    </row>
    <row r="12546" spans="1:3" x14ac:dyDescent="0.3">
      <c r="A12546" t="s">
        <v>2020</v>
      </c>
      <c r="B12546">
        <v>3</v>
      </c>
      <c r="C12546">
        <v>0.95</v>
      </c>
    </row>
    <row r="12547" spans="1:3" x14ac:dyDescent="0.3">
      <c r="A12547" t="s">
        <v>2021</v>
      </c>
      <c r="B12547">
        <v>3</v>
      </c>
      <c r="C12547">
        <v>0.90999999999999992</v>
      </c>
    </row>
    <row r="12548" spans="1:3" x14ac:dyDescent="0.3">
      <c r="A12548" t="s">
        <v>2022</v>
      </c>
      <c r="B12548">
        <v>3</v>
      </c>
      <c r="C12548">
        <v>0.87</v>
      </c>
    </row>
    <row r="12549" spans="1:3" x14ac:dyDescent="0.3">
      <c r="A12549" t="s">
        <v>2023</v>
      </c>
      <c r="B12549">
        <v>3</v>
      </c>
      <c r="C12549">
        <v>0.82000000000000006</v>
      </c>
    </row>
    <row r="12550" spans="1:3" x14ac:dyDescent="0.3">
      <c r="A12550" t="s">
        <v>2024</v>
      </c>
      <c r="B12550">
        <v>3</v>
      </c>
      <c r="C12550">
        <v>0.67999999999999994</v>
      </c>
    </row>
    <row r="12551" spans="1:3" x14ac:dyDescent="0.3">
      <c r="A12551" t="s">
        <v>2025</v>
      </c>
      <c r="B12551">
        <v>3</v>
      </c>
      <c r="C12551">
        <v>0.72</v>
      </c>
    </row>
    <row r="12552" spans="1:3" x14ac:dyDescent="0.3">
      <c r="A12552" t="s">
        <v>2026</v>
      </c>
      <c r="B12552">
        <v>3</v>
      </c>
      <c r="C12552">
        <v>0.91999999999999993</v>
      </c>
    </row>
    <row r="12553" spans="1:3" x14ac:dyDescent="0.3">
      <c r="A12553" t="s">
        <v>2027</v>
      </c>
      <c r="B12553">
        <v>3</v>
      </c>
      <c r="C12553">
        <v>0.66</v>
      </c>
    </row>
    <row r="12554" spans="1:3" x14ac:dyDescent="0.3">
      <c r="A12554" t="s">
        <v>2028</v>
      </c>
      <c r="B12554">
        <v>3</v>
      </c>
      <c r="C12554">
        <v>0.57000000000000006</v>
      </c>
    </row>
    <row r="12555" spans="1:3" x14ac:dyDescent="0.3">
      <c r="A12555" t="s">
        <v>2029</v>
      </c>
      <c r="B12555">
        <v>3</v>
      </c>
      <c r="C12555">
        <v>0.85</v>
      </c>
    </row>
    <row r="12556" spans="1:3" x14ac:dyDescent="0.3">
      <c r="A12556" t="s">
        <v>2030</v>
      </c>
      <c r="B12556">
        <v>3</v>
      </c>
      <c r="C12556">
        <v>0.64</v>
      </c>
    </row>
    <row r="12557" spans="1:3" x14ac:dyDescent="0.3">
      <c r="A12557" t="s">
        <v>2031</v>
      </c>
      <c r="B12557">
        <v>3</v>
      </c>
      <c r="C12557">
        <v>0.9</v>
      </c>
    </row>
    <row r="12558" spans="1:3" x14ac:dyDescent="0.3">
      <c r="A12558" t="s">
        <v>2032</v>
      </c>
      <c r="B12558">
        <v>3</v>
      </c>
      <c r="C12558">
        <v>0.9</v>
      </c>
    </row>
    <row r="12559" spans="1:3" x14ac:dyDescent="0.3">
      <c r="A12559" t="s">
        <v>2033</v>
      </c>
      <c r="B12559">
        <v>3</v>
      </c>
      <c r="C12559">
        <v>0.73</v>
      </c>
    </row>
    <row r="12560" spans="1:3" x14ac:dyDescent="0.3">
      <c r="A12560" t="s">
        <v>2034</v>
      </c>
      <c r="B12560">
        <v>3</v>
      </c>
      <c r="C12560">
        <v>0.74</v>
      </c>
    </row>
    <row r="12561" spans="1:3" x14ac:dyDescent="0.3">
      <c r="A12561" t="s">
        <v>2035</v>
      </c>
      <c r="B12561">
        <v>3</v>
      </c>
      <c r="C12561">
        <v>0.53</v>
      </c>
    </row>
    <row r="12562" spans="1:3" x14ac:dyDescent="0.3">
      <c r="A12562" t="s">
        <v>2036</v>
      </c>
      <c r="B12562">
        <v>3</v>
      </c>
      <c r="C12562">
        <v>0.88</v>
      </c>
    </row>
    <row r="12563" spans="1:3" x14ac:dyDescent="0.3">
      <c r="A12563" t="s">
        <v>2037</v>
      </c>
      <c r="B12563">
        <v>3</v>
      </c>
      <c r="C12563">
        <v>0.5</v>
      </c>
    </row>
    <row r="12564" spans="1:3" x14ac:dyDescent="0.3">
      <c r="A12564" t="s">
        <v>2038</v>
      </c>
      <c r="B12564">
        <v>3</v>
      </c>
      <c r="C12564">
        <v>0.57999999999999996</v>
      </c>
    </row>
    <row r="12565" spans="1:3" x14ac:dyDescent="0.3">
      <c r="A12565" t="s">
        <v>2039</v>
      </c>
      <c r="B12565">
        <v>3</v>
      </c>
      <c r="C12565">
        <v>0.85</v>
      </c>
    </row>
    <row r="12566" spans="1:3" x14ac:dyDescent="0.3">
      <c r="A12566" t="s">
        <v>2040</v>
      </c>
      <c r="B12566">
        <v>3</v>
      </c>
      <c r="C12566">
        <v>0.67</v>
      </c>
    </row>
    <row r="12567" spans="1:3" x14ac:dyDescent="0.3">
      <c r="A12567" t="s">
        <v>2041</v>
      </c>
      <c r="B12567">
        <v>3</v>
      </c>
      <c r="C12567">
        <v>0.64</v>
      </c>
    </row>
    <row r="12568" spans="1:3" x14ac:dyDescent="0.3">
      <c r="A12568" t="s">
        <v>2042</v>
      </c>
      <c r="B12568">
        <v>3</v>
      </c>
      <c r="C12568">
        <v>0.88</v>
      </c>
    </row>
    <row r="12569" spans="1:3" x14ac:dyDescent="0.3">
      <c r="A12569" t="s">
        <v>2043</v>
      </c>
      <c r="B12569">
        <v>3</v>
      </c>
      <c r="C12569">
        <v>0.81</v>
      </c>
    </row>
    <row r="12570" spans="1:3" x14ac:dyDescent="0.3">
      <c r="A12570" t="s">
        <v>2044</v>
      </c>
      <c r="B12570">
        <v>3</v>
      </c>
      <c r="C12570">
        <v>0.69</v>
      </c>
    </row>
    <row r="12571" spans="1:3" x14ac:dyDescent="0.3">
      <c r="A12571" t="s">
        <v>2045</v>
      </c>
      <c r="B12571">
        <v>3</v>
      </c>
      <c r="C12571">
        <v>0.56000000000000005</v>
      </c>
    </row>
    <row r="12572" spans="1:3" x14ac:dyDescent="0.3">
      <c r="A12572" t="s">
        <v>2046</v>
      </c>
      <c r="B12572">
        <v>3</v>
      </c>
      <c r="C12572">
        <v>0.75</v>
      </c>
    </row>
    <row r="12573" spans="1:3" x14ac:dyDescent="0.3">
      <c r="A12573" t="s">
        <v>2047</v>
      </c>
      <c r="B12573">
        <v>3</v>
      </c>
      <c r="C12573">
        <v>0.72</v>
      </c>
    </row>
    <row r="12574" spans="1:3" x14ac:dyDescent="0.3">
      <c r="A12574" t="s">
        <v>2048</v>
      </c>
      <c r="B12574">
        <v>3</v>
      </c>
      <c r="C12574">
        <v>0.87</v>
      </c>
    </row>
    <row r="12575" spans="1:3" x14ac:dyDescent="0.3">
      <c r="A12575" t="s">
        <v>2049</v>
      </c>
      <c r="B12575">
        <v>3</v>
      </c>
      <c r="C12575">
        <v>0.57999999999999996</v>
      </c>
    </row>
    <row r="12576" spans="1:3" x14ac:dyDescent="0.3">
      <c r="A12576" t="s">
        <v>2050</v>
      </c>
      <c r="B12576">
        <v>3</v>
      </c>
      <c r="C12576">
        <v>0.76</v>
      </c>
    </row>
    <row r="12577" spans="1:3" x14ac:dyDescent="0.3">
      <c r="A12577" t="s">
        <v>2051</v>
      </c>
      <c r="B12577">
        <v>3</v>
      </c>
      <c r="C12577">
        <v>0.55000000000000004</v>
      </c>
    </row>
    <row r="12578" spans="1:3" x14ac:dyDescent="0.3">
      <c r="A12578" t="s">
        <v>2052</v>
      </c>
      <c r="B12578">
        <v>3</v>
      </c>
      <c r="C12578">
        <v>0.67999999999999994</v>
      </c>
    </row>
    <row r="12579" spans="1:3" x14ac:dyDescent="0.3">
      <c r="A12579" t="s">
        <v>2053</v>
      </c>
      <c r="B12579">
        <v>3</v>
      </c>
      <c r="C12579">
        <v>0.90999999999999992</v>
      </c>
    </row>
    <row r="12580" spans="1:3" x14ac:dyDescent="0.3">
      <c r="A12580" t="s">
        <v>2054</v>
      </c>
      <c r="B12580">
        <v>3</v>
      </c>
      <c r="C12580">
        <v>0.90999999999999992</v>
      </c>
    </row>
    <row r="12581" spans="1:3" x14ac:dyDescent="0.3">
      <c r="A12581" t="s">
        <v>2055</v>
      </c>
      <c r="B12581">
        <v>3</v>
      </c>
      <c r="C12581">
        <v>0.57000000000000006</v>
      </c>
    </row>
    <row r="12582" spans="1:3" x14ac:dyDescent="0.3">
      <c r="A12582" t="s">
        <v>2056</v>
      </c>
      <c r="B12582">
        <v>3</v>
      </c>
      <c r="C12582">
        <v>0.84000000000000008</v>
      </c>
    </row>
    <row r="12583" spans="1:3" x14ac:dyDescent="0.3">
      <c r="A12583" t="s">
        <v>2057</v>
      </c>
      <c r="B12583">
        <v>3</v>
      </c>
      <c r="C12583">
        <v>0.72</v>
      </c>
    </row>
    <row r="12584" spans="1:3" x14ac:dyDescent="0.3">
      <c r="A12584" t="s">
        <v>2058</v>
      </c>
      <c r="B12584">
        <v>3</v>
      </c>
      <c r="C12584">
        <v>0.94</v>
      </c>
    </row>
    <row r="12585" spans="1:3" x14ac:dyDescent="0.3">
      <c r="A12585" t="s">
        <v>2059</v>
      </c>
      <c r="B12585">
        <v>3</v>
      </c>
      <c r="C12585">
        <v>0.72</v>
      </c>
    </row>
    <row r="12586" spans="1:3" x14ac:dyDescent="0.3">
      <c r="A12586" t="s">
        <v>2060</v>
      </c>
      <c r="B12586">
        <v>3</v>
      </c>
      <c r="C12586">
        <v>0.90999999999999992</v>
      </c>
    </row>
    <row r="12587" spans="1:3" x14ac:dyDescent="0.3">
      <c r="A12587" t="s">
        <v>2061</v>
      </c>
      <c r="B12587">
        <v>3</v>
      </c>
      <c r="C12587">
        <v>0.55000000000000004</v>
      </c>
    </row>
    <row r="12588" spans="1:3" x14ac:dyDescent="0.3">
      <c r="A12588" t="s">
        <v>2062</v>
      </c>
      <c r="B12588">
        <v>3</v>
      </c>
      <c r="C12588">
        <v>0.61</v>
      </c>
    </row>
    <row r="12589" spans="1:3" x14ac:dyDescent="0.3">
      <c r="A12589" t="s">
        <v>2063</v>
      </c>
      <c r="B12589">
        <v>3</v>
      </c>
      <c r="C12589">
        <v>0.69</v>
      </c>
    </row>
    <row r="12590" spans="1:3" x14ac:dyDescent="0.3">
      <c r="A12590" t="s">
        <v>2064</v>
      </c>
      <c r="B12590">
        <v>3</v>
      </c>
      <c r="C12590">
        <v>0.72</v>
      </c>
    </row>
    <row r="12591" spans="1:3" x14ac:dyDescent="0.3">
      <c r="A12591" t="s">
        <v>2065</v>
      </c>
      <c r="B12591">
        <v>3</v>
      </c>
      <c r="C12591">
        <v>0.82000000000000006</v>
      </c>
    </row>
    <row r="12592" spans="1:3" x14ac:dyDescent="0.3">
      <c r="A12592" t="s">
        <v>2066</v>
      </c>
      <c r="B12592">
        <v>3</v>
      </c>
      <c r="C12592">
        <v>0.7</v>
      </c>
    </row>
    <row r="12593" spans="1:3" x14ac:dyDescent="0.3">
      <c r="A12593" t="s">
        <v>2067</v>
      </c>
      <c r="B12593">
        <v>3</v>
      </c>
      <c r="C12593">
        <v>0.62</v>
      </c>
    </row>
    <row r="12594" spans="1:3" x14ac:dyDescent="0.3">
      <c r="A12594" t="s">
        <v>2068</v>
      </c>
      <c r="B12594">
        <v>3</v>
      </c>
      <c r="C12594">
        <v>0.54</v>
      </c>
    </row>
    <row r="12595" spans="1:3" x14ac:dyDescent="0.3">
      <c r="A12595" t="s">
        <v>2069</v>
      </c>
      <c r="B12595">
        <v>3</v>
      </c>
      <c r="C12595">
        <v>0.67999999999999994</v>
      </c>
    </row>
    <row r="12596" spans="1:3" x14ac:dyDescent="0.3">
      <c r="A12596" t="s">
        <v>2070</v>
      </c>
      <c r="B12596">
        <v>3</v>
      </c>
      <c r="C12596">
        <v>0.76</v>
      </c>
    </row>
    <row r="12597" spans="1:3" x14ac:dyDescent="0.3">
      <c r="A12597" t="s">
        <v>2071</v>
      </c>
      <c r="B12597">
        <v>3</v>
      </c>
      <c r="C12597">
        <v>0.82000000000000006</v>
      </c>
    </row>
    <row r="12598" spans="1:3" x14ac:dyDescent="0.3">
      <c r="A12598" t="s">
        <v>2072</v>
      </c>
      <c r="B12598">
        <v>3</v>
      </c>
      <c r="C12598">
        <v>0.64</v>
      </c>
    </row>
    <row r="12599" spans="1:3" x14ac:dyDescent="0.3">
      <c r="A12599" t="s">
        <v>2073</v>
      </c>
      <c r="B12599">
        <v>3</v>
      </c>
      <c r="C12599">
        <v>0.64</v>
      </c>
    </row>
    <row r="12600" spans="1:3" x14ac:dyDescent="0.3">
      <c r="A12600" t="s">
        <v>2074</v>
      </c>
      <c r="B12600">
        <v>3</v>
      </c>
      <c r="C12600">
        <v>0.9</v>
      </c>
    </row>
    <row r="12601" spans="1:3" x14ac:dyDescent="0.3">
      <c r="A12601" t="s">
        <v>2075</v>
      </c>
      <c r="B12601">
        <v>3</v>
      </c>
      <c r="C12601">
        <v>0.57000000000000006</v>
      </c>
    </row>
    <row r="12602" spans="1:3" x14ac:dyDescent="0.3">
      <c r="A12602" t="s">
        <v>2076</v>
      </c>
      <c r="B12602">
        <v>3</v>
      </c>
      <c r="C12602">
        <v>0.65</v>
      </c>
    </row>
    <row r="12603" spans="1:3" x14ac:dyDescent="0.3">
      <c r="A12603" t="s">
        <v>2077</v>
      </c>
      <c r="B12603">
        <v>3</v>
      </c>
      <c r="C12603">
        <v>0.59</v>
      </c>
    </row>
    <row r="12604" spans="1:3" x14ac:dyDescent="0.3">
      <c r="A12604" t="s">
        <v>2078</v>
      </c>
      <c r="B12604">
        <v>3</v>
      </c>
      <c r="C12604">
        <v>0.71</v>
      </c>
    </row>
    <row r="12605" spans="1:3" x14ac:dyDescent="0.3">
      <c r="A12605" t="s">
        <v>2079</v>
      </c>
      <c r="B12605">
        <v>3</v>
      </c>
      <c r="C12605">
        <v>0.9</v>
      </c>
    </row>
    <row r="12606" spans="1:3" x14ac:dyDescent="0.3">
      <c r="A12606" t="s">
        <v>2080</v>
      </c>
      <c r="B12606">
        <v>3</v>
      </c>
      <c r="C12606">
        <v>0.57999999999999996</v>
      </c>
    </row>
    <row r="12607" spans="1:3" x14ac:dyDescent="0.3">
      <c r="A12607" t="s">
        <v>2081</v>
      </c>
      <c r="B12607">
        <v>3</v>
      </c>
      <c r="C12607">
        <v>0.55000000000000004</v>
      </c>
    </row>
    <row r="12608" spans="1:3" x14ac:dyDescent="0.3">
      <c r="A12608" t="s">
        <v>2082</v>
      </c>
      <c r="B12608">
        <v>3</v>
      </c>
      <c r="C12608">
        <v>0.8</v>
      </c>
    </row>
    <row r="12609" spans="1:3" x14ac:dyDescent="0.3">
      <c r="A12609" t="s">
        <v>2083</v>
      </c>
      <c r="B12609">
        <v>3</v>
      </c>
      <c r="C12609">
        <v>0.72</v>
      </c>
    </row>
    <row r="12610" spans="1:3" x14ac:dyDescent="0.3">
      <c r="A12610" t="s">
        <v>2084</v>
      </c>
      <c r="B12610">
        <v>3</v>
      </c>
      <c r="C12610">
        <v>0.72</v>
      </c>
    </row>
    <row r="12611" spans="1:3" x14ac:dyDescent="0.3">
      <c r="A12611" t="s">
        <v>2085</v>
      </c>
      <c r="B12611">
        <v>3</v>
      </c>
      <c r="C12611">
        <v>0.61</v>
      </c>
    </row>
    <row r="12612" spans="1:3" x14ac:dyDescent="0.3">
      <c r="A12612" t="s">
        <v>2086</v>
      </c>
      <c r="B12612">
        <v>3</v>
      </c>
      <c r="C12612">
        <v>0.53</v>
      </c>
    </row>
    <row r="12613" spans="1:3" x14ac:dyDescent="0.3">
      <c r="A12613" t="s">
        <v>2087</v>
      </c>
      <c r="B12613">
        <v>3</v>
      </c>
      <c r="C12613">
        <v>0.89</v>
      </c>
    </row>
    <row r="12614" spans="1:3" x14ac:dyDescent="0.3">
      <c r="A12614" t="s">
        <v>2088</v>
      </c>
      <c r="B12614">
        <v>3</v>
      </c>
      <c r="C12614">
        <v>0.86</v>
      </c>
    </row>
    <row r="12615" spans="1:3" x14ac:dyDescent="0.3">
      <c r="A12615" t="s">
        <v>2089</v>
      </c>
      <c r="B12615">
        <v>3</v>
      </c>
      <c r="C12615">
        <v>0.73</v>
      </c>
    </row>
    <row r="12616" spans="1:3" x14ac:dyDescent="0.3">
      <c r="A12616" t="s">
        <v>2090</v>
      </c>
      <c r="B12616">
        <v>3</v>
      </c>
      <c r="C12616">
        <v>0.71</v>
      </c>
    </row>
    <row r="12617" spans="1:3" x14ac:dyDescent="0.3">
      <c r="A12617" t="s">
        <v>2091</v>
      </c>
      <c r="B12617">
        <v>3</v>
      </c>
      <c r="C12617">
        <v>0.79</v>
      </c>
    </row>
    <row r="12618" spans="1:3" x14ac:dyDescent="0.3">
      <c r="A12618" t="s">
        <v>2092</v>
      </c>
      <c r="B12618">
        <v>3</v>
      </c>
      <c r="C12618">
        <v>0.5</v>
      </c>
    </row>
    <row r="12619" spans="1:3" x14ac:dyDescent="0.3">
      <c r="A12619" t="s">
        <v>2093</v>
      </c>
      <c r="B12619">
        <v>3</v>
      </c>
      <c r="C12619">
        <v>0.62</v>
      </c>
    </row>
    <row r="12620" spans="1:3" x14ac:dyDescent="0.3">
      <c r="A12620" t="s">
        <v>2094</v>
      </c>
      <c r="B12620">
        <v>3</v>
      </c>
      <c r="C12620">
        <v>0.81</v>
      </c>
    </row>
    <row r="12621" spans="1:3" x14ac:dyDescent="0.3">
      <c r="A12621" t="s">
        <v>2095</v>
      </c>
      <c r="B12621">
        <v>3</v>
      </c>
      <c r="C12621">
        <v>0.8</v>
      </c>
    </row>
    <row r="12622" spans="1:3" x14ac:dyDescent="0.3">
      <c r="A12622" t="s">
        <v>2096</v>
      </c>
      <c r="B12622">
        <v>3</v>
      </c>
      <c r="C12622">
        <v>0.77</v>
      </c>
    </row>
    <row r="12623" spans="1:3" x14ac:dyDescent="0.3">
      <c r="A12623" t="s">
        <v>2097</v>
      </c>
      <c r="B12623">
        <v>3</v>
      </c>
      <c r="C12623">
        <v>0.61</v>
      </c>
    </row>
    <row r="12624" spans="1:3" x14ac:dyDescent="0.3">
      <c r="A12624" t="s">
        <v>2098</v>
      </c>
      <c r="B12624">
        <v>3</v>
      </c>
      <c r="C12624">
        <v>0.78</v>
      </c>
    </row>
    <row r="12625" spans="1:3" x14ac:dyDescent="0.3">
      <c r="A12625" t="s">
        <v>2099</v>
      </c>
      <c r="B12625">
        <v>3</v>
      </c>
      <c r="C12625">
        <v>0.79</v>
      </c>
    </row>
    <row r="12626" spans="1:3" x14ac:dyDescent="0.3">
      <c r="A12626" t="s">
        <v>2100</v>
      </c>
      <c r="B12626">
        <v>3</v>
      </c>
      <c r="C12626">
        <v>0.64</v>
      </c>
    </row>
    <row r="12627" spans="1:3" x14ac:dyDescent="0.3">
      <c r="A12627" t="s">
        <v>2101</v>
      </c>
      <c r="B12627">
        <v>3</v>
      </c>
      <c r="C12627">
        <v>0.81</v>
      </c>
    </row>
    <row r="12628" spans="1:3" x14ac:dyDescent="0.3">
      <c r="A12628" t="s">
        <v>2102</v>
      </c>
      <c r="B12628">
        <v>3</v>
      </c>
      <c r="C12628">
        <v>0.63</v>
      </c>
    </row>
    <row r="12629" spans="1:3" x14ac:dyDescent="0.3">
      <c r="A12629" t="s">
        <v>2103</v>
      </c>
      <c r="B12629">
        <v>3</v>
      </c>
      <c r="C12629">
        <v>0.57000000000000006</v>
      </c>
    </row>
    <row r="12630" spans="1:3" x14ac:dyDescent="0.3">
      <c r="A12630" t="s">
        <v>2104</v>
      </c>
      <c r="B12630">
        <v>3</v>
      </c>
      <c r="C12630">
        <v>0.73</v>
      </c>
    </row>
    <row r="12631" spans="1:3" x14ac:dyDescent="0.3">
      <c r="A12631" t="s">
        <v>2105</v>
      </c>
      <c r="B12631">
        <v>3</v>
      </c>
      <c r="C12631">
        <v>0.53</v>
      </c>
    </row>
    <row r="12632" spans="1:3" x14ac:dyDescent="0.3">
      <c r="A12632" t="s">
        <v>2106</v>
      </c>
      <c r="B12632">
        <v>3</v>
      </c>
      <c r="C12632">
        <v>0.72</v>
      </c>
    </row>
    <row r="12633" spans="1:3" x14ac:dyDescent="0.3">
      <c r="A12633" t="s">
        <v>2107</v>
      </c>
      <c r="B12633">
        <v>3</v>
      </c>
      <c r="C12633">
        <v>0.66</v>
      </c>
    </row>
    <row r="12634" spans="1:3" x14ac:dyDescent="0.3">
      <c r="A12634" t="s">
        <v>2108</v>
      </c>
      <c r="B12634">
        <v>3</v>
      </c>
      <c r="C12634">
        <v>0.84000000000000008</v>
      </c>
    </row>
    <row r="12635" spans="1:3" x14ac:dyDescent="0.3">
      <c r="A12635" t="s">
        <v>2109</v>
      </c>
      <c r="B12635">
        <v>3</v>
      </c>
      <c r="C12635">
        <v>0.95</v>
      </c>
    </row>
    <row r="12636" spans="1:3" x14ac:dyDescent="0.3">
      <c r="A12636" t="s">
        <v>2110</v>
      </c>
      <c r="B12636">
        <v>3</v>
      </c>
      <c r="C12636">
        <v>0.95</v>
      </c>
    </row>
    <row r="12637" spans="1:3" x14ac:dyDescent="0.3">
      <c r="A12637" t="s">
        <v>2111</v>
      </c>
      <c r="B12637">
        <v>3</v>
      </c>
      <c r="C12637">
        <v>0.9</v>
      </c>
    </row>
    <row r="12638" spans="1:3" x14ac:dyDescent="0.3">
      <c r="A12638" t="s">
        <v>2112</v>
      </c>
      <c r="B12638">
        <v>3</v>
      </c>
      <c r="C12638">
        <v>0.54</v>
      </c>
    </row>
    <row r="12639" spans="1:3" x14ac:dyDescent="0.3">
      <c r="A12639" t="s">
        <v>2113</v>
      </c>
      <c r="B12639">
        <v>3</v>
      </c>
      <c r="C12639">
        <v>0.78</v>
      </c>
    </row>
    <row r="12640" spans="1:3" x14ac:dyDescent="0.3">
      <c r="A12640" t="s">
        <v>2114</v>
      </c>
      <c r="B12640">
        <v>3</v>
      </c>
      <c r="C12640">
        <v>0.74</v>
      </c>
    </row>
    <row r="12641" spans="1:3" x14ac:dyDescent="0.3">
      <c r="A12641" t="s">
        <v>2115</v>
      </c>
      <c r="B12641">
        <v>3</v>
      </c>
      <c r="C12641">
        <v>0.67</v>
      </c>
    </row>
    <row r="12642" spans="1:3" x14ac:dyDescent="0.3">
      <c r="A12642" t="s">
        <v>2116</v>
      </c>
      <c r="B12642">
        <v>3</v>
      </c>
      <c r="C12642">
        <v>0.6</v>
      </c>
    </row>
    <row r="12643" spans="1:3" x14ac:dyDescent="0.3">
      <c r="A12643" t="s">
        <v>2117</v>
      </c>
      <c r="B12643">
        <v>3</v>
      </c>
      <c r="C12643">
        <v>0.81</v>
      </c>
    </row>
    <row r="12644" spans="1:3" x14ac:dyDescent="0.3">
      <c r="A12644" t="s">
        <v>2118</v>
      </c>
      <c r="B12644">
        <v>3</v>
      </c>
      <c r="C12644">
        <v>0.77</v>
      </c>
    </row>
    <row r="12645" spans="1:3" x14ac:dyDescent="0.3">
      <c r="A12645" t="s">
        <v>2119</v>
      </c>
      <c r="B12645">
        <v>3</v>
      </c>
      <c r="C12645">
        <v>0.94</v>
      </c>
    </row>
    <row r="12646" spans="1:3" x14ac:dyDescent="0.3">
      <c r="A12646" t="s">
        <v>2120</v>
      </c>
      <c r="B12646">
        <v>3</v>
      </c>
      <c r="C12646">
        <v>0.54</v>
      </c>
    </row>
    <row r="12647" spans="1:3" x14ac:dyDescent="0.3">
      <c r="A12647" t="s">
        <v>2121</v>
      </c>
      <c r="B12647">
        <v>3</v>
      </c>
      <c r="C12647">
        <v>0.75</v>
      </c>
    </row>
    <row r="12648" spans="1:3" x14ac:dyDescent="0.3">
      <c r="A12648" t="s">
        <v>2122</v>
      </c>
      <c r="B12648">
        <v>3</v>
      </c>
      <c r="C12648">
        <v>0.61</v>
      </c>
    </row>
    <row r="12649" spans="1:3" x14ac:dyDescent="0.3">
      <c r="A12649" t="s">
        <v>2123</v>
      </c>
      <c r="B12649">
        <v>3</v>
      </c>
      <c r="C12649">
        <v>0.56000000000000005</v>
      </c>
    </row>
    <row r="12650" spans="1:3" x14ac:dyDescent="0.3">
      <c r="A12650" t="s">
        <v>2124</v>
      </c>
      <c r="B12650">
        <v>3</v>
      </c>
      <c r="C12650">
        <v>0.86</v>
      </c>
    </row>
    <row r="12651" spans="1:3" x14ac:dyDescent="0.3">
      <c r="A12651" t="s">
        <v>2125</v>
      </c>
      <c r="B12651">
        <v>3</v>
      </c>
      <c r="C12651">
        <v>0.56000000000000005</v>
      </c>
    </row>
    <row r="12652" spans="1:3" x14ac:dyDescent="0.3">
      <c r="A12652" t="s">
        <v>2126</v>
      </c>
      <c r="B12652">
        <v>3</v>
      </c>
      <c r="C12652">
        <v>0.95</v>
      </c>
    </row>
    <row r="12653" spans="1:3" x14ac:dyDescent="0.3">
      <c r="A12653" t="s">
        <v>2127</v>
      </c>
      <c r="B12653">
        <v>3</v>
      </c>
      <c r="C12653">
        <v>0.53</v>
      </c>
    </row>
    <row r="12654" spans="1:3" x14ac:dyDescent="0.3">
      <c r="A12654" t="s">
        <v>2128</v>
      </c>
      <c r="B12654">
        <v>3</v>
      </c>
      <c r="C12654">
        <v>0.52</v>
      </c>
    </row>
    <row r="12655" spans="1:3" x14ac:dyDescent="0.3">
      <c r="A12655" t="s">
        <v>2129</v>
      </c>
      <c r="B12655">
        <v>3</v>
      </c>
      <c r="C12655">
        <v>0.84000000000000008</v>
      </c>
    </row>
    <row r="12656" spans="1:3" x14ac:dyDescent="0.3">
      <c r="A12656" t="s">
        <v>2130</v>
      </c>
      <c r="B12656">
        <v>3</v>
      </c>
      <c r="C12656">
        <v>0.67</v>
      </c>
    </row>
    <row r="12657" spans="1:3" x14ac:dyDescent="0.3">
      <c r="A12657" t="s">
        <v>2131</v>
      </c>
      <c r="B12657">
        <v>3</v>
      </c>
      <c r="C12657">
        <v>0.82000000000000006</v>
      </c>
    </row>
    <row r="12658" spans="1:3" x14ac:dyDescent="0.3">
      <c r="A12658" t="s">
        <v>2132</v>
      </c>
      <c r="B12658">
        <v>3</v>
      </c>
      <c r="C12658">
        <v>0.91999999999999993</v>
      </c>
    </row>
    <row r="12659" spans="1:3" x14ac:dyDescent="0.3">
      <c r="A12659" t="s">
        <v>2133</v>
      </c>
      <c r="B12659">
        <v>3</v>
      </c>
      <c r="C12659">
        <v>0.57999999999999996</v>
      </c>
    </row>
    <row r="12660" spans="1:3" x14ac:dyDescent="0.3">
      <c r="A12660" t="s">
        <v>2134</v>
      </c>
      <c r="B12660">
        <v>3</v>
      </c>
      <c r="C12660">
        <v>0.73</v>
      </c>
    </row>
    <row r="12661" spans="1:3" x14ac:dyDescent="0.3">
      <c r="A12661" t="s">
        <v>2135</v>
      </c>
      <c r="B12661">
        <v>3</v>
      </c>
      <c r="C12661">
        <v>0.59</v>
      </c>
    </row>
    <row r="12662" spans="1:3" x14ac:dyDescent="0.3">
      <c r="A12662" t="s">
        <v>2136</v>
      </c>
      <c r="B12662">
        <v>3</v>
      </c>
      <c r="C12662">
        <v>0.54</v>
      </c>
    </row>
    <row r="12663" spans="1:3" x14ac:dyDescent="0.3">
      <c r="A12663" t="s">
        <v>2137</v>
      </c>
      <c r="B12663">
        <v>3</v>
      </c>
      <c r="C12663">
        <v>0.94</v>
      </c>
    </row>
    <row r="12664" spans="1:3" x14ac:dyDescent="0.3">
      <c r="A12664" t="s">
        <v>2138</v>
      </c>
      <c r="B12664">
        <v>3</v>
      </c>
      <c r="C12664">
        <v>0.87</v>
      </c>
    </row>
    <row r="12665" spans="1:3" x14ac:dyDescent="0.3">
      <c r="A12665" t="s">
        <v>2139</v>
      </c>
      <c r="B12665">
        <v>3</v>
      </c>
      <c r="C12665">
        <v>0.7</v>
      </c>
    </row>
    <row r="12666" spans="1:3" x14ac:dyDescent="0.3">
      <c r="A12666" t="s">
        <v>2140</v>
      </c>
      <c r="B12666">
        <v>3</v>
      </c>
      <c r="C12666">
        <v>0.57000000000000006</v>
      </c>
    </row>
    <row r="12667" spans="1:3" x14ac:dyDescent="0.3">
      <c r="A12667" t="s">
        <v>2141</v>
      </c>
      <c r="B12667">
        <v>3</v>
      </c>
      <c r="C12667">
        <v>0.76</v>
      </c>
    </row>
    <row r="12668" spans="1:3" x14ac:dyDescent="0.3">
      <c r="A12668" t="s">
        <v>2142</v>
      </c>
      <c r="B12668">
        <v>3</v>
      </c>
      <c r="C12668">
        <v>0.74</v>
      </c>
    </row>
    <row r="12669" spans="1:3" x14ac:dyDescent="0.3">
      <c r="A12669" t="s">
        <v>2143</v>
      </c>
      <c r="B12669">
        <v>3</v>
      </c>
      <c r="C12669">
        <v>0.67</v>
      </c>
    </row>
    <row r="12670" spans="1:3" x14ac:dyDescent="0.3">
      <c r="A12670" t="s">
        <v>2144</v>
      </c>
      <c r="B12670">
        <v>3</v>
      </c>
      <c r="C12670">
        <v>0.74</v>
      </c>
    </row>
    <row r="12671" spans="1:3" x14ac:dyDescent="0.3">
      <c r="A12671" t="s">
        <v>2145</v>
      </c>
      <c r="B12671">
        <v>3</v>
      </c>
      <c r="C12671">
        <v>0.71</v>
      </c>
    </row>
    <row r="12672" spans="1:3" x14ac:dyDescent="0.3">
      <c r="A12672" t="s">
        <v>2146</v>
      </c>
      <c r="B12672">
        <v>3</v>
      </c>
      <c r="C12672">
        <v>0.79</v>
      </c>
    </row>
    <row r="12673" spans="1:3" x14ac:dyDescent="0.3">
      <c r="A12673" t="s">
        <v>2147</v>
      </c>
      <c r="B12673">
        <v>3</v>
      </c>
      <c r="C12673">
        <v>0.91999999999999993</v>
      </c>
    </row>
    <row r="12674" spans="1:3" x14ac:dyDescent="0.3">
      <c r="A12674" t="s">
        <v>2148</v>
      </c>
      <c r="B12674">
        <v>3</v>
      </c>
      <c r="C12674">
        <v>0.54</v>
      </c>
    </row>
    <row r="12675" spans="1:3" x14ac:dyDescent="0.3">
      <c r="A12675" t="s">
        <v>2149</v>
      </c>
      <c r="B12675">
        <v>3</v>
      </c>
      <c r="C12675">
        <v>0.53</v>
      </c>
    </row>
    <row r="12676" spans="1:3" x14ac:dyDescent="0.3">
      <c r="A12676" t="s">
        <v>2150</v>
      </c>
      <c r="B12676">
        <v>3</v>
      </c>
      <c r="C12676">
        <v>0.6</v>
      </c>
    </row>
    <row r="12677" spans="1:3" x14ac:dyDescent="0.3">
      <c r="A12677" t="s">
        <v>2151</v>
      </c>
      <c r="B12677">
        <v>3</v>
      </c>
      <c r="C12677">
        <v>0.71</v>
      </c>
    </row>
    <row r="12678" spans="1:3" x14ac:dyDescent="0.3">
      <c r="A12678" t="s">
        <v>2152</v>
      </c>
      <c r="B12678">
        <v>3</v>
      </c>
      <c r="C12678">
        <v>0.73</v>
      </c>
    </row>
    <row r="12679" spans="1:3" x14ac:dyDescent="0.3">
      <c r="A12679" t="s">
        <v>2153</v>
      </c>
      <c r="B12679">
        <v>3</v>
      </c>
      <c r="C12679">
        <v>0.85</v>
      </c>
    </row>
    <row r="12680" spans="1:3" x14ac:dyDescent="0.3">
      <c r="A12680" t="s">
        <v>2154</v>
      </c>
      <c r="B12680">
        <v>3</v>
      </c>
      <c r="C12680">
        <v>0.67</v>
      </c>
    </row>
    <row r="12681" spans="1:3" x14ac:dyDescent="0.3">
      <c r="A12681" t="s">
        <v>2155</v>
      </c>
      <c r="B12681">
        <v>3</v>
      </c>
      <c r="C12681">
        <v>0.67</v>
      </c>
    </row>
    <row r="12682" spans="1:3" x14ac:dyDescent="0.3">
      <c r="A12682" t="s">
        <v>2156</v>
      </c>
      <c r="B12682">
        <v>3</v>
      </c>
      <c r="C12682">
        <v>0.79</v>
      </c>
    </row>
    <row r="12683" spans="1:3" x14ac:dyDescent="0.3">
      <c r="A12683" t="s">
        <v>2157</v>
      </c>
      <c r="B12683">
        <v>3</v>
      </c>
      <c r="C12683">
        <v>0.64</v>
      </c>
    </row>
    <row r="12684" spans="1:3" x14ac:dyDescent="0.3">
      <c r="A12684" t="s">
        <v>2158</v>
      </c>
      <c r="B12684">
        <v>3</v>
      </c>
      <c r="C12684">
        <v>0.57999999999999996</v>
      </c>
    </row>
    <row r="12685" spans="1:3" x14ac:dyDescent="0.3">
      <c r="A12685" t="s">
        <v>2159</v>
      </c>
      <c r="B12685">
        <v>3</v>
      </c>
      <c r="C12685">
        <v>0.91999999999999993</v>
      </c>
    </row>
    <row r="12686" spans="1:3" x14ac:dyDescent="0.3">
      <c r="A12686" t="s">
        <v>2160</v>
      </c>
      <c r="B12686">
        <v>3</v>
      </c>
      <c r="C12686">
        <v>0.54</v>
      </c>
    </row>
    <row r="12687" spans="1:3" x14ac:dyDescent="0.3">
      <c r="A12687" t="s">
        <v>2161</v>
      </c>
      <c r="B12687">
        <v>3</v>
      </c>
      <c r="C12687">
        <v>0.95</v>
      </c>
    </row>
    <row r="12688" spans="1:3" x14ac:dyDescent="0.3">
      <c r="A12688" t="s">
        <v>2162</v>
      </c>
      <c r="B12688">
        <v>3</v>
      </c>
      <c r="C12688">
        <v>0.78</v>
      </c>
    </row>
    <row r="12689" spans="1:3" x14ac:dyDescent="0.3">
      <c r="A12689" t="s">
        <v>2163</v>
      </c>
      <c r="B12689">
        <v>3</v>
      </c>
      <c r="C12689">
        <v>0.65</v>
      </c>
    </row>
    <row r="12690" spans="1:3" x14ac:dyDescent="0.3">
      <c r="A12690" t="s">
        <v>2164</v>
      </c>
      <c r="B12690">
        <v>3</v>
      </c>
      <c r="C12690">
        <v>0.57000000000000006</v>
      </c>
    </row>
    <row r="12691" spans="1:3" x14ac:dyDescent="0.3">
      <c r="A12691" t="s">
        <v>2165</v>
      </c>
      <c r="B12691">
        <v>3</v>
      </c>
      <c r="C12691">
        <v>0.77</v>
      </c>
    </row>
    <row r="12692" spans="1:3" x14ac:dyDescent="0.3">
      <c r="A12692" t="s">
        <v>2166</v>
      </c>
      <c r="B12692">
        <v>3</v>
      </c>
      <c r="C12692">
        <v>0.5</v>
      </c>
    </row>
    <row r="12693" spans="1:3" x14ac:dyDescent="0.3">
      <c r="A12693" t="s">
        <v>2167</v>
      </c>
      <c r="B12693">
        <v>3</v>
      </c>
      <c r="C12693">
        <v>0.83000000000000007</v>
      </c>
    </row>
    <row r="12694" spans="1:3" x14ac:dyDescent="0.3">
      <c r="A12694" t="s">
        <v>2168</v>
      </c>
      <c r="B12694">
        <v>3</v>
      </c>
      <c r="C12694">
        <v>0.63</v>
      </c>
    </row>
    <row r="12695" spans="1:3" x14ac:dyDescent="0.3">
      <c r="A12695" t="s">
        <v>2169</v>
      </c>
      <c r="B12695">
        <v>3</v>
      </c>
      <c r="C12695">
        <v>0.67</v>
      </c>
    </row>
    <row r="12696" spans="1:3" x14ac:dyDescent="0.3">
      <c r="A12696" t="s">
        <v>2170</v>
      </c>
      <c r="B12696">
        <v>3</v>
      </c>
      <c r="C12696">
        <v>0.69</v>
      </c>
    </row>
    <row r="12697" spans="1:3" x14ac:dyDescent="0.3">
      <c r="A12697" t="s">
        <v>2171</v>
      </c>
      <c r="B12697">
        <v>3</v>
      </c>
      <c r="C12697">
        <v>0.61</v>
      </c>
    </row>
    <row r="12698" spans="1:3" x14ac:dyDescent="0.3">
      <c r="A12698" t="s">
        <v>2172</v>
      </c>
      <c r="B12698">
        <v>3</v>
      </c>
      <c r="C12698">
        <v>0.73</v>
      </c>
    </row>
    <row r="12699" spans="1:3" x14ac:dyDescent="0.3">
      <c r="A12699" t="s">
        <v>2173</v>
      </c>
      <c r="B12699">
        <v>3</v>
      </c>
      <c r="C12699">
        <v>0.67999999999999994</v>
      </c>
    </row>
    <row r="12700" spans="1:3" x14ac:dyDescent="0.3">
      <c r="A12700" t="s">
        <v>2174</v>
      </c>
      <c r="B12700">
        <v>3</v>
      </c>
      <c r="C12700">
        <v>0.78</v>
      </c>
    </row>
    <row r="12701" spans="1:3" x14ac:dyDescent="0.3">
      <c r="A12701" t="s">
        <v>2175</v>
      </c>
      <c r="B12701">
        <v>3</v>
      </c>
      <c r="C12701">
        <v>0.66</v>
      </c>
    </row>
    <row r="12702" spans="1:3" x14ac:dyDescent="0.3">
      <c r="A12702" t="s">
        <v>2176</v>
      </c>
      <c r="B12702">
        <v>3</v>
      </c>
      <c r="C12702">
        <v>0.9</v>
      </c>
    </row>
    <row r="12703" spans="1:3" x14ac:dyDescent="0.3">
      <c r="A12703" t="s">
        <v>2177</v>
      </c>
      <c r="B12703">
        <v>3</v>
      </c>
      <c r="C12703">
        <v>0.86</v>
      </c>
    </row>
    <row r="12704" spans="1:3" x14ac:dyDescent="0.3">
      <c r="A12704" t="s">
        <v>2178</v>
      </c>
      <c r="B12704">
        <v>3</v>
      </c>
      <c r="C12704">
        <v>0.74</v>
      </c>
    </row>
    <row r="12705" spans="1:3" x14ac:dyDescent="0.3">
      <c r="A12705" t="s">
        <v>2179</v>
      </c>
      <c r="B12705">
        <v>3</v>
      </c>
      <c r="C12705">
        <v>0.90999999999999992</v>
      </c>
    </row>
    <row r="12706" spans="1:3" x14ac:dyDescent="0.3">
      <c r="A12706" t="s">
        <v>2180</v>
      </c>
      <c r="B12706">
        <v>3</v>
      </c>
      <c r="C12706">
        <v>0.78</v>
      </c>
    </row>
    <row r="12707" spans="1:3" x14ac:dyDescent="0.3">
      <c r="A12707" t="s">
        <v>2181</v>
      </c>
      <c r="B12707">
        <v>3</v>
      </c>
      <c r="C12707">
        <v>0.51</v>
      </c>
    </row>
    <row r="12708" spans="1:3" x14ac:dyDescent="0.3">
      <c r="A12708" t="s">
        <v>2182</v>
      </c>
      <c r="B12708">
        <v>3</v>
      </c>
      <c r="C12708">
        <v>0.62</v>
      </c>
    </row>
    <row r="12709" spans="1:3" x14ac:dyDescent="0.3">
      <c r="A12709" t="s">
        <v>2183</v>
      </c>
      <c r="B12709">
        <v>3</v>
      </c>
      <c r="C12709">
        <v>0.72</v>
      </c>
    </row>
    <row r="12710" spans="1:3" x14ac:dyDescent="0.3">
      <c r="A12710" t="s">
        <v>2184</v>
      </c>
      <c r="B12710">
        <v>3</v>
      </c>
      <c r="C12710">
        <v>0.57999999999999996</v>
      </c>
    </row>
    <row r="12711" spans="1:3" x14ac:dyDescent="0.3">
      <c r="A12711" t="s">
        <v>2185</v>
      </c>
      <c r="B12711">
        <v>3</v>
      </c>
      <c r="C12711">
        <v>0.64</v>
      </c>
    </row>
    <row r="12712" spans="1:3" x14ac:dyDescent="0.3">
      <c r="A12712" t="s">
        <v>2186</v>
      </c>
      <c r="B12712">
        <v>3</v>
      </c>
      <c r="C12712">
        <v>0.88</v>
      </c>
    </row>
    <row r="12713" spans="1:3" x14ac:dyDescent="0.3">
      <c r="A12713" t="s">
        <v>2187</v>
      </c>
      <c r="B12713">
        <v>3</v>
      </c>
      <c r="C12713">
        <v>0.81</v>
      </c>
    </row>
    <row r="12714" spans="1:3" x14ac:dyDescent="0.3">
      <c r="A12714" t="s">
        <v>2188</v>
      </c>
      <c r="B12714">
        <v>3</v>
      </c>
      <c r="C12714">
        <v>0.84000000000000008</v>
      </c>
    </row>
    <row r="12715" spans="1:3" x14ac:dyDescent="0.3">
      <c r="A12715" t="s">
        <v>2189</v>
      </c>
      <c r="B12715">
        <v>3</v>
      </c>
      <c r="C12715">
        <v>0.57000000000000006</v>
      </c>
    </row>
    <row r="12716" spans="1:3" x14ac:dyDescent="0.3">
      <c r="A12716" t="s">
        <v>2190</v>
      </c>
      <c r="B12716">
        <v>3</v>
      </c>
      <c r="C12716">
        <v>0.65</v>
      </c>
    </row>
    <row r="12717" spans="1:3" x14ac:dyDescent="0.3">
      <c r="A12717" t="s">
        <v>2191</v>
      </c>
      <c r="B12717">
        <v>3</v>
      </c>
      <c r="C12717">
        <v>0.55000000000000004</v>
      </c>
    </row>
    <row r="12718" spans="1:3" x14ac:dyDescent="0.3">
      <c r="A12718" t="s">
        <v>2192</v>
      </c>
      <c r="B12718">
        <v>3</v>
      </c>
      <c r="C12718">
        <v>0.79</v>
      </c>
    </row>
    <row r="12719" spans="1:3" x14ac:dyDescent="0.3">
      <c r="A12719" t="s">
        <v>2193</v>
      </c>
      <c r="B12719">
        <v>3</v>
      </c>
      <c r="C12719">
        <v>0.9</v>
      </c>
    </row>
    <row r="12720" spans="1:3" x14ac:dyDescent="0.3">
      <c r="A12720" t="s">
        <v>2194</v>
      </c>
      <c r="B12720">
        <v>3</v>
      </c>
      <c r="C12720">
        <v>0.52</v>
      </c>
    </row>
    <row r="12721" spans="1:3" x14ac:dyDescent="0.3">
      <c r="A12721" t="s">
        <v>2195</v>
      </c>
      <c r="B12721">
        <v>3</v>
      </c>
      <c r="C12721">
        <v>0.61</v>
      </c>
    </row>
    <row r="12722" spans="1:3" x14ac:dyDescent="0.3">
      <c r="A12722" t="s">
        <v>2196</v>
      </c>
      <c r="B12722">
        <v>3</v>
      </c>
      <c r="C12722">
        <v>0.91999999999999993</v>
      </c>
    </row>
    <row r="12723" spans="1:3" x14ac:dyDescent="0.3">
      <c r="A12723" t="s">
        <v>2197</v>
      </c>
      <c r="B12723">
        <v>3</v>
      </c>
      <c r="C12723">
        <v>0.78</v>
      </c>
    </row>
    <row r="12724" spans="1:3" x14ac:dyDescent="0.3">
      <c r="A12724" t="s">
        <v>2198</v>
      </c>
      <c r="B12724">
        <v>3</v>
      </c>
      <c r="C12724">
        <v>0.67</v>
      </c>
    </row>
    <row r="12725" spans="1:3" x14ac:dyDescent="0.3">
      <c r="A12725" t="s">
        <v>2199</v>
      </c>
      <c r="B12725">
        <v>3</v>
      </c>
      <c r="C12725">
        <v>0.69</v>
      </c>
    </row>
    <row r="12726" spans="1:3" x14ac:dyDescent="0.3">
      <c r="A12726" t="s">
        <v>2200</v>
      </c>
      <c r="B12726">
        <v>3</v>
      </c>
      <c r="C12726">
        <v>0.87</v>
      </c>
    </row>
    <row r="12727" spans="1:3" x14ac:dyDescent="0.3">
      <c r="A12727" t="s">
        <v>2201</v>
      </c>
      <c r="B12727">
        <v>3</v>
      </c>
      <c r="C12727">
        <v>0.86</v>
      </c>
    </row>
    <row r="12728" spans="1:3" x14ac:dyDescent="0.3">
      <c r="A12728" t="s">
        <v>2202</v>
      </c>
      <c r="B12728">
        <v>3</v>
      </c>
      <c r="C12728">
        <v>0.8</v>
      </c>
    </row>
    <row r="12729" spans="1:3" x14ac:dyDescent="0.3">
      <c r="A12729" t="s">
        <v>2203</v>
      </c>
      <c r="B12729">
        <v>3</v>
      </c>
      <c r="C12729">
        <v>0.86</v>
      </c>
    </row>
    <row r="12730" spans="1:3" x14ac:dyDescent="0.3">
      <c r="A12730" t="s">
        <v>2204</v>
      </c>
      <c r="B12730">
        <v>3</v>
      </c>
      <c r="C12730">
        <v>0.57999999999999996</v>
      </c>
    </row>
    <row r="12731" spans="1:3" x14ac:dyDescent="0.3">
      <c r="A12731" t="s">
        <v>2205</v>
      </c>
      <c r="B12731">
        <v>3</v>
      </c>
      <c r="C12731">
        <v>0.91999999999999993</v>
      </c>
    </row>
    <row r="12732" spans="1:3" x14ac:dyDescent="0.3">
      <c r="A12732" t="s">
        <v>2206</v>
      </c>
      <c r="B12732">
        <v>3</v>
      </c>
      <c r="C12732">
        <v>0.74</v>
      </c>
    </row>
    <row r="12733" spans="1:3" x14ac:dyDescent="0.3">
      <c r="A12733" t="s">
        <v>2207</v>
      </c>
      <c r="B12733">
        <v>3</v>
      </c>
      <c r="C12733">
        <v>0.61</v>
      </c>
    </row>
    <row r="12734" spans="1:3" x14ac:dyDescent="0.3">
      <c r="A12734" t="s">
        <v>2208</v>
      </c>
      <c r="B12734">
        <v>3</v>
      </c>
      <c r="C12734">
        <v>0.74</v>
      </c>
    </row>
    <row r="12735" spans="1:3" x14ac:dyDescent="0.3">
      <c r="A12735" t="s">
        <v>2209</v>
      </c>
      <c r="B12735">
        <v>3</v>
      </c>
      <c r="C12735">
        <v>0.90999999999999992</v>
      </c>
    </row>
    <row r="12736" spans="1:3" x14ac:dyDescent="0.3">
      <c r="A12736" t="s">
        <v>2210</v>
      </c>
      <c r="B12736">
        <v>3</v>
      </c>
      <c r="C12736">
        <v>0.76</v>
      </c>
    </row>
    <row r="12737" spans="1:3" x14ac:dyDescent="0.3">
      <c r="A12737" t="s">
        <v>2211</v>
      </c>
      <c r="B12737">
        <v>3</v>
      </c>
      <c r="C12737">
        <v>0.77</v>
      </c>
    </row>
    <row r="12738" spans="1:3" x14ac:dyDescent="0.3">
      <c r="A12738" t="s">
        <v>2212</v>
      </c>
      <c r="B12738">
        <v>3</v>
      </c>
      <c r="C12738">
        <v>0.61</v>
      </c>
    </row>
    <row r="12739" spans="1:3" x14ac:dyDescent="0.3">
      <c r="A12739" t="s">
        <v>2213</v>
      </c>
      <c r="B12739">
        <v>3</v>
      </c>
      <c r="C12739">
        <v>0.57999999999999996</v>
      </c>
    </row>
    <row r="12740" spans="1:3" x14ac:dyDescent="0.3">
      <c r="A12740" t="s">
        <v>2214</v>
      </c>
      <c r="B12740">
        <v>3</v>
      </c>
      <c r="C12740">
        <v>0.78</v>
      </c>
    </row>
    <row r="12741" spans="1:3" x14ac:dyDescent="0.3">
      <c r="A12741" t="s">
        <v>2215</v>
      </c>
      <c r="B12741">
        <v>3</v>
      </c>
      <c r="C12741">
        <v>0.92999999999999994</v>
      </c>
    </row>
    <row r="12742" spans="1:3" x14ac:dyDescent="0.3">
      <c r="A12742" t="s">
        <v>2216</v>
      </c>
      <c r="B12742">
        <v>3</v>
      </c>
      <c r="C12742">
        <v>0.55000000000000004</v>
      </c>
    </row>
    <row r="12743" spans="1:3" x14ac:dyDescent="0.3">
      <c r="A12743" t="s">
        <v>2217</v>
      </c>
      <c r="B12743">
        <v>3</v>
      </c>
      <c r="C12743">
        <v>0.73</v>
      </c>
    </row>
    <row r="12744" spans="1:3" x14ac:dyDescent="0.3">
      <c r="A12744" t="s">
        <v>2218</v>
      </c>
      <c r="B12744">
        <v>3</v>
      </c>
      <c r="C12744">
        <v>0.55000000000000004</v>
      </c>
    </row>
    <row r="12745" spans="1:3" x14ac:dyDescent="0.3">
      <c r="A12745" t="s">
        <v>2219</v>
      </c>
      <c r="B12745">
        <v>3</v>
      </c>
      <c r="C12745">
        <v>0.88</v>
      </c>
    </row>
    <row r="12746" spans="1:3" x14ac:dyDescent="0.3">
      <c r="A12746" t="s">
        <v>2220</v>
      </c>
      <c r="B12746">
        <v>3</v>
      </c>
      <c r="C12746">
        <v>0.88</v>
      </c>
    </row>
    <row r="12747" spans="1:3" x14ac:dyDescent="0.3">
      <c r="A12747" t="s">
        <v>2221</v>
      </c>
      <c r="B12747">
        <v>3</v>
      </c>
      <c r="C12747">
        <v>0.92999999999999994</v>
      </c>
    </row>
    <row r="12748" spans="1:3" x14ac:dyDescent="0.3">
      <c r="A12748" t="s">
        <v>2222</v>
      </c>
      <c r="B12748">
        <v>3</v>
      </c>
      <c r="C12748">
        <v>0.91999999999999993</v>
      </c>
    </row>
    <row r="12749" spans="1:3" x14ac:dyDescent="0.3">
      <c r="A12749" t="s">
        <v>2223</v>
      </c>
      <c r="B12749">
        <v>3</v>
      </c>
      <c r="C12749">
        <v>0.74</v>
      </c>
    </row>
    <row r="12750" spans="1:3" x14ac:dyDescent="0.3">
      <c r="A12750" t="s">
        <v>2224</v>
      </c>
      <c r="B12750">
        <v>3</v>
      </c>
      <c r="C12750">
        <v>0.67</v>
      </c>
    </row>
    <row r="12751" spans="1:3" x14ac:dyDescent="0.3">
      <c r="A12751" t="s">
        <v>2225</v>
      </c>
      <c r="B12751">
        <v>3</v>
      </c>
      <c r="C12751">
        <v>0.57000000000000006</v>
      </c>
    </row>
    <row r="12752" spans="1:3" x14ac:dyDescent="0.3">
      <c r="A12752" t="s">
        <v>2226</v>
      </c>
      <c r="B12752">
        <v>3</v>
      </c>
      <c r="C12752">
        <v>0.61</v>
      </c>
    </row>
    <row r="12753" spans="1:3" x14ac:dyDescent="0.3">
      <c r="A12753" t="s">
        <v>2227</v>
      </c>
      <c r="B12753">
        <v>3</v>
      </c>
      <c r="C12753">
        <v>0.74</v>
      </c>
    </row>
    <row r="12754" spans="1:3" x14ac:dyDescent="0.3">
      <c r="A12754" t="s">
        <v>2228</v>
      </c>
      <c r="B12754">
        <v>3</v>
      </c>
      <c r="C12754">
        <v>0.52</v>
      </c>
    </row>
    <row r="12755" spans="1:3" x14ac:dyDescent="0.3">
      <c r="A12755" t="s">
        <v>2229</v>
      </c>
      <c r="B12755">
        <v>3</v>
      </c>
      <c r="C12755">
        <v>0.81</v>
      </c>
    </row>
    <row r="12756" spans="1:3" x14ac:dyDescent="0.3">
      <c r="A12756" t="s">
        <v>2230</v>
      </c>
      <c r="B12756">
        <v>3</v>
      </c>
      <c r="C12756">
        <v>0.82000000000000006</v>
      </c>
    </row>
    <row r="12757" spans="1:3" x14ac:dyDescent="0.3">
      <c r="A12757" t="s">
        <v>2231</v>
      </c>
      <c r="B12757">
        <v>3</v>
      </c>
      <c r="C12757">
        <v>0.72</v>
      </c>
    </row>
    <row r="12758" spans="1:3" x14ac:dyDescent="0.3">
      <c r="A12758" t="s">
        <v>2232</v>
      </c>
      <c r="B12758">
        <v>3</v>
      </c>
      <c r="C12758">
        <v>0.51</v>
      </c>
    </row>
    <row r="12759" spans="1:3" x14ac:dyDescent="0.3">
      <c r="A12759" t="s">
        <v>2233</v>
      </c>
      <c r="B12759">
        <v>3</v>
      </c>
      <c r="C12759">
        <v>0.67999999999999994</v>
      </c>
    </row>
    <row r="12760" spans="1:3" x14ac:dyDescent="0.3">
      <c r="A12760" t="s">
        <v>2234</v>
      </c>
      <c r="B12760">
        <v>3</v>
      </c>
      <c r="C12760">
        <v>0.90999999999999992</v>
      </c>
    </row>
    <row r="12761" spans="1:3" x14ac:dyDescent="0.3">
      <c r="A12761" t="s">
        <v>2235</v>
      </c>
      <c r="B12761">
        <v>3</v>
      </c>
      <c r="C12761">
        <v>0.72</v>
      </c>
    </row>
    <row r="12762" spans="1:3" x14ac:dyDescent="0.3">
      <c r="A12762" t="s">
        <v>2236</v>
      </c>
      <c r="B12762">
        <v>3</v>
      </c>
      <c r="C12762">
        <v>0.90999999999999992</v>
      </c>
    </row>
    <row r="12763" spans="1:3" x14ac:dyDescent="0.3">
      <c r="A12763" t="s">
        <v>2238</v>
      </c>
      <c r="B12763">
        <v>3</v>
      </c>
      <c r="C12763">
        <v>0.76</v>
      </c>
    </row>
    <row r="12764" spans="1:3" x14ac:dyDescent="0.3">
      <c r="A12764" t="s">
        <v>2239</v>
      </c>
      <c r="B12764">
        <v>3</v>
      </c>
      <c r="C12764">
        <v>0.75</v>
      </c>
    </row>
    <row r="12765" spans="1:3" x14ac:dyDescent="0.3">
      <c r="A12765" t="s">
        <v>2240</v>
      </c>
      <c r="B12765">
        <v>3</v>
      </c>
      <c r="C12765">
        <v>0.94</v>
      </c>
    </row>
    <row r="12766" spans="1:3" x14ac:dyDescent="0.3">
      <c r="A12766" t="s">
        <v>2241</v>
      </c>
      <c r="B12766">
        <v>3</v>
      </c>
      <c r="C12766">
        <v>0.67999999999999994</v>
      </c>
    </row>
    <row r="12767" spans="1:3" x14ac:dyDescent="0.3">
      <c r="A12767" t="s">
        <v>2242</v>
      </c>
      <c r="B12767">
        <v>3</v>
      </c>
      <c r="C12767">
        <v>0.90999999999999992</v>
      </c>
    </row>
    <row r="12768" spans="1:3" x14ac:dyDescent="0.3">
      <c r="A12768" t="s">
        <v>2243</v>
      </c>
      <c r="B12768">
        <v>3</v>
      </c>
      <c r="C12768">
        <v>0.91999999999999993</v>
      </c>
    </row>
    <row r="12769" spans="1:3" x14ac:dyDescent="0.3">
      <c r="A12769" t="s">
        <v>2244</v>
      </c>
      <c r="B12769">
        <v>3</v>
      </c>
      <c r="C12769">
        <v>0.77</v>
      </c>
    </row>
    <row r="12770" spans="1:3" x14ac:dyDescent="0.3">
      <c r="A12770" t="s">
        <v>2245</v>
      </c>
      <c r="B12770">
        <v>3</v>
      </c>
      <c r="C12770">
        <v>0.52</v>
      </c>
    </row>
    <row r="12771" spans="1:3" x14ac:dyDescent="0.3">
      <c r="A12771" t="s">
        <v>2246</v>
      </c>
      <c r="B12771">
        <v>3</v>
      </c>
      <c r="C12771">
        <v>0.88</v>
      </c>
    </row>
    <row r="12772" spans="1:3" x14ac:dyDescent="0.3">
      <c r="A12772" t="s">
        <v>2247</v>
      </c>
      <c r="B12772">
        <v>3</v>
      </c>
      <c r="C12772">
        <v>0.57999999999999996</v>
      </c>
    </row>
    <row r="12773" spans="1:3" x14ac:dyDescent="0.3">
      <c r="A12773" t="s">
        <v>2248</v>
      </c>
      <c r="B12773">
        <v>3</v>
      </c>
      <c r="C12773">
        <v>0.69</v>
      </c>
    </row>
    <row r="12774" spans="1:3" x14ac:dyDescent="0.3">
      <c r="A12774" t="s">
        <v>2249</v>
      </c>
      <c r="B12774">
        <v>3</v>
      </c>
      <c r="C12774">
        <v>0.89</v>
      </c>
    </row>
    <row r="12775" spans="1:3" x14ac:dyDescent="0.3">
      <c r="A12775" t="s">
        <v>2250</v>
      </c>
      <c r="B12775">
        <v>3</v>
      </c>
      <c r="C12775">
        <v>0.59</v>
      </c>
    </row>
    <row r="12776" spans="1:3" x14ac:dyDescent="0.3">
      <c r="A12776" t="s">
        <v>2251</v>
      </c>
      <c r="B12776">
        <v>3</v>
      </c>
      <c r="C12776">
        <v>0.79</v>
      </c>
    </row>
    <row r="12777" spans="1:3" x14ac:dyDescent="0.3">
      <c r="A12777" t="s">
        <v>2252</v>
      </c>
      <c r="B12777">
        <v>3</v>
      </c>
      <c r="C12777">
        <v>0.83000000000000007</v>
      </c>
    </row>
    <row r="12778" spans="1:3" x14ac:dyDescent="0.3">
      <c r="A12778" t="s">
        <v>2253</v>
      </c>
      <c r="B12778">
        <v>3</v>
      </c>
      <c r="C12778">
        <v>0.78</v>
      </c>
    </row>
    <row r="12779" spans="1:3" x14ac:dyDescent="0.3">
      <c r="A12779" t="s">
        <v>2254</v>
      </c>
      <c r="B12779">
        <v>3</v>
      </c>
      <c r="C12779">
        <v>0.86</v>
      </c>
    </row>
    <row r="12780" spans="1:3" x14ac:dyDescent="0.3">
      <c r="A12780" t="s">
        <v>2255</v>
      </c>
      <c r="B12780">
        <v>3</v>
      </c>
      <c r="C12780">
        <v>0.69</v>
      </c>
    </row>
    <row r="12781" spans="1:3" x14ac:dyDescent="0.3">
      <c r="A12781" t="s">
        <v>2256</v>
      </c>
      <c r="B12781">
        <v>3</v>
      </c>
      <c r="C12781">
        <v>0.64</v>
      </c>
    </row>
    <row r="12782" spans="1:3" x14ac:dyDescent="0.3">
      <c r="A12782" t="s">
        <v>2257</v>
      </c>
      <c r="B12782">
        <v>3</v>
      </c>
      <c r="C12782">
        <v>0.67999999999999994</v>
      </c>
    </row>
    <row r="12783" spans="1:3" x14ac:dyDescent="0.3">
      <c r="A12783" t="s">
        <v>2258</v>
      </c>
      <c r="B12783">
        <v>3</v>
      </c>
      <c r="C12783">
        <v>0.85</v>
      </c>
    </row>
    <row r="12784" spans="1:3" x14ac:dyDescent="0.3">
      <c r="A12784" t="s">
        <v>2259</v>
      </c>
      <c r="B12784">
        <v>3</v>
      </c>
      <c r="C12784">
        <v>0.59</v>
      </c>
    </row>
    <row r="12785" spans="1:3" x14ac:dyDescent="0.3">
      <c r="A12785" t="s">
        <v>2260</v>
      </c>
      <c r="B12785">
        <v>3</v>
      </c>
      <c r="C12785">
        <v>0.84000000000000008</v>
      </c>
    </row>
    <row r="12786" spans="1:3" x14ac:dyDescent="0.3">
      <c r="A12786" t="s">
        <v>2261</v>
      </c>
      <c r="B12786">
        <v>3</v>
      </c>
      <c r="C12786">
        <v>0.64</v>
      </c>
    </row>
    <row r="12787" spans="1:3" x14ac:dyDescent="0.3">
      <c r="A12787" t="s">
        <v>2262</v>
      </c>
      <c r="B12787">
        <v>3</v>
      </c>
      <c r="C12787">
        <v>0.92999999999999994</v>
      </c>
    </row>
    <row r="12788" spans="1:3" x14ac:dyDescent="0.3">
      <c r="A12788" t="s">
        <v>2263</v>
      </c>
      <c r="B12788">
        <v>3</v>
      </c>
      <c r="C12788">
        <v>0.8</v>
      </c>
    </row>
    <row r="12789" spans="1:3" x14ac:dyDescent="0.3">
      <c r="A12789" t="s">
        <v>2264</v>
      </c>
      <c r="B12789">
        <v>3</v>
      </c>
      <c r="C12789">
        <v>0.64</v>
      </c>
    </row>
    <row r="12790" spans="1:3" x14ac:dyDescent="0.3">
      <c r="A12790" t="s">
        <v>2265</v>
      </c>
      <c r="B12790">
        <v>3</v>
      </c>
      <c r="C12790">
        <v>0.62</v>
      </c>
    </row>
    <row r="12791" spans="1:3" x14ac:dyDescent="0.3">
      <c r="A12791" t="s">
        <v>2266</v>
      </c>
      <c r="B12791">
        <v>3</v>
      </c>
      <c r="C12791">
        <v>0.86</v>
      </c>
    </row>
    <row r="12792" spans="1:3" x14ac:dyDescent="0.3">
      <c r="A12792" t="s">
        <v>2267</v>
      </c>
      <c r="B12792">
        <v>3</v>
      </c>
      <c r="C12792">
        <v>0.59</v>
      </c>
    </row>
    <row r="12793" spans="1:3" x14ac:dyDescent="0.3">
      <c r="A12793" t="s">
        <v>2268</v>
      </c>
      <c r="B12793">
        <v>3</v>
      </c>
      <c r="C12793">
        <v>0.57999999999999996</v>
      </c>
    </row>
    <row r="12794" spans="1:3" x14ac:dyDescent="0.3">
      <c r="A12794" t="s">
        <v>2269</v>
      </c>
      <c r="B12794">
        <v>3</v>
      </c>
      <c r="C12794">
        <v>0.86</v>
      </c>
    </row>
    <row r="12795" spans="1:3" x14ac:dyDescent="0.3">
      <c r="A12795" t="s">
        <v>2270</v>
      </c>
      <c r="B12795">
        <v>3</v>
      </c>
      <c r="C12795">
        <v>0.9</v>
      </c>
    </row>
    <row r="12796" spans="1:3" x14ac:dyDescent="0.3">
      <c r="A12796" t="s">
        <v>2271</v>
      </c>
      <c r="B12796">
        <v>3</v>
      </c>
      <c r="C12796">
        <v>0.8</v>
      </c>
    </row>
    <row r="12797" spans="1:3" x14ac:dyDescent="0.3">
      <c r="A12797" t="s">
        <v>2272</v>
      </c>
      <c r="B12797">
        <v>3</v>
      </c>
      <c r="C12797">
        <v>0.55000000000000004</v>
      </c>
    </row>
    <row r="12798" spans="1:3" x14ac:dyDescent="0.3">
      <c r="A12798" t="s">
        <v>2273</v>
      </c>
      <c r="B12798">
        <v>3</v>
      </c>
      <c r="C12798">
        <v>0.6</v>
      </c>
    </row>
    <row r="12799" spans="1:3" x14ac:dyDescent="0.3">
      <c r="A12799" t="s">
        <v>2274</v>
      </c>
      <c r="B12799">
        <v>3</v>
      </c>
      <c r="C12799">
        <v>0.84000000000000008</v>
      </c>
    </row>
    <row r="12800" spans="1:3" x14ac:dyDescent="0.3">
      <c r="A12800" t="s">
        <v>2275</v>
      </c>
      <c r="B12800">
        <v>3</v>
      </c>
      <c r="C12800">
        <v>0.54</v>
      </c>
    </row>
    <row r="12801" spans="1:3" x14ac:dyDescent="0.3">
      <c r="A12801" t="s">
        <v>2276</v>
      </c>
      <c r="B12801">
        <v>3</v>
      </c>
      <c r="C12801">
        <v>0.64</v>
      </c>
    </row>
    <row r="12802" spans="1:3" x14ac:dyDescent="0.3">
      <c r="A12802" t="s">
        <v>2277</v>
      </c>
      <c r="B12802">
        <v>3</v>
      </c>
      <c r="C12802">
        <v>0.82000000000000006</v>
      </c>
    </row>
    <row r="12803" spans="1:3" x14ac:dyDescent="0.3">
      <c r="A12803" t="s">
        <v>2278</v>
      </c>
      <c r="B12803">
        <v>3</v>
      </c>
      <c r="C12803">
        <v>0.51</v>
      </c>
    </row>
    <row r="12804" spans="1:3" x14ac:dyDescent="0.3">
      <c r="A12804" t="s">
        <v>2279</v>
      </c>
      <c r="B12804">
        <v>3</v>
      </c>
      <c r="C12804">
        <v>0.7</v>
      </c>
    </row>
    <row r="12805" spans="1:3" x14ac:dyDescent="0.3">
      <c r="A12805" t="s">
        <v>2280</v>
      </c>
      <c r="B12805">
        <v>3</v>
      </c>
      <c r="C12805">
        <v>0.55000000000000004</v>
      </c>
    </row>
    <row r="12806" spans="1:3" x14ac:dyDescent="0.3">
      <c r="A12806" t="s">
        <v>2281</v>
      </c>
      <c r="B12806">
        <v>3</v>
      </c>
      <c r="C12806">
        <v>0.62</v>
      </c>
    </row>
    <row r="12807" spans="1:3" x14ac:dyDescent="0.3">
      <c r="A12807" t="s">
        <v>2282</v>
      </c>
      <c r="B12807">
        <v>3</v>
      </c>
      <c r="C12807">
        <v>0.51</v>
      </c>
    </row>
    <row r="12808" spans="1:3" x14ac:dyDescent="0.3">
      <c r="A12808" t="s">
        <v>2283</v>
      </c>
      <c r="B12808">
        <v>3</v>
      </c>
      <c r="C12808">
        <v>0.75</v>
      </c>
    </row>
    <row r="12809" spans="1:3" x14ac:dyDescent="0.3">
      <c r="A12809" t="s">
        <v>2284</v>
      </c>
      <c r="B12809">
        <v>3</v>
      </c>
      <c r="C12809">
        <v>0.83000000000000007</v>
      </c>
    </row>
    <row r="12810" spans="1:3" x14ac:dyDescent="0.3">
      <c r="A12810" t="s">
        <v>2285</v>
      </c>
      <c r="B12810">
        <v>3</v>
      </c>
      <c r="C12810">
        <v>0.90999999999999992</v>
      </c>
    </row>
    <row r="12811" spans="1:3" x14ac:dyDescent="0.3">
      <c r="A12811" t="s">
        <v>2286</v>
      </c>
      <c r="B12811">
        <v>3</v>
      </c>
      <c r="C12811">
        <v>0.85</v>
      </c>
    </row>
    <row r="12812" spans="1:3" x14ac:dyDescent="0.3">
      <c r="A12812" t="s">
        <v>2287</v>
      </c>
      <c r="B12812">
        <v>3</v>
      </c>
      <c r="C12812">
        <v>0.59</v>
      </c>
    </row>
    <row r="12813" spans="1:3" x14ac:dyDescent="0.3">
      <c r="A12813" t="s">
        <v>2288</v>
      </c>
      <c r="B12813">
        <v>3</v>
      </c>
      <c r="C12813">
        <v>0.61</v>
      </c>
    </row>
    <row r="12814" spans="1:3" x14ac:dyDescent="0.3">
      <c r="A12814" t="s">
        <v>2289</v>
      </c>
      <c r="B12814">
        <v>3</v>
      </c>
      <c r="C12814">
        <v>0.90999999999999992</v>
      </c>
    </row>
    <row r="12815" spans="1:3" x14ac:dyDescent="0.3">
      <c r="A12815" t="s">
        <v>2290</v>
      </c>
      <c r="B12815">
        <v>3</v>
      </c>
      <c r="C12815">
        <v>0.83000000000000007</v>
      </c>
    </row>
    <row r="12816" spans="1:3" x14ac:dyDescent="0.3">
      <c r="A12816" t="s">
        <v>2291</v>
      </c>
      <c r="B12816">
        <v>3</v>
      </c>
      <c r="C12816">
        <v>0.62</v>
      </c>
    </row>
    <row r="12817" spans="1:3" x14ac:dyDescent="0.3">
      <c r="A12817" t="s">
        <v>2292</v>
      </c>
      <c r="B12817">
        <v>3</v>
      </c>
      <c r="C12817">
        <v>0.91999999999999993</v>
      </c>
    </row>
    <row r="12818" spans="1:3" x14ac:dyDescent="0.3">
      <c r="A12818" t="s">
        <v>2293</v>
      </c>
      <c r="B12818">
        <v>3</v>
      </c>
      <c r="C12818">
        <v>0.88</v>
      </c>
    </row>
    <row r="12819" spans="1:3" x14ac:dyDescent="0.3">
      <c r="A12819" t="s">
        <v>2294</v>
      </c>
      <c r="B12819">
        <v>3</v>
      </c>
      <c r="C12819">
        <v>0.55000000000000004</v>
      </c>
    </row>
    <row r="12820" spans="1:3" x14ac:dyDescent="0.3">
      <c r="A12820" t="s">
        <v>2295</v>
      </c>
      <c r="B12820">
        <v>3</v>
      </c>
      <c r="C12820">
        <v>0.86</v>
      </c>
    </row>
    <row r="12821" spans="1:3" x14ac:dyDescent="0.3">
      <c r="A12821" t="s">
        <v>2296</v>
      </c>
      <c r="B12821">
        <v>3</v>
      </c>
      <c r="C12821">
        <v>0.7</v>
      </c>
    </row>
    <row r="12822" spans="1:3" x14ac:dyDescent="0.3">
      <c r="A12822" t="s">
        <v>2297</v>
      </c>
      <c r="B12822">
        <v>3</v>
      </c>
      <c r="C12822">
        <v>0.57999999999999996</v>
      </c>
    </row>
    <row r="12823" spans="1:3" x14ac:dyDescent="0.3">
      <c r="A12823" t="s">
        <v>2298</v>
      </c>
      <c r="B12823">
        <v>3</v>
      </c>
      <c r="C12823">
        <v>0.74</v>
      </c>
    </row>
    <row r="12824" spans="1:3" x14ac:dyDescent="0.3">
      <c r="A12824" t="s">
        <v>2299</v>
      </c>
      <c r="B12824">
        <v>3</v>
      </c>
      <c r="C12824">
        <v>0.72</v>
      </c>
    </row>
    <row r="12825" spans="1:3" x14ac:dyDescent="0.3">
      <c r="A12825" t="s">
        <v>2300</v>
      </c>
      <c r="B12825">
        <v>3</v>
      </c>
      <c r="C12825">
        <v>0.95</v>
      </c>
    </row>
    <row r="12826" spans="1:3" x14ac:dyDescent="0.3">
      <c r="A12826" t="s">
        <v>2301</v>
      </c>
      <c r="B12826">
        <v>3</v>
      </c>
      <c r="C12826">
        <v>0.6</v>
      </c>
    </row>
    <row r="12827" spans="1:3" x14ac:dyDescent="0.3">
      <c r="A12827" t="s">
        <v>2302</v>
      </c>
      <c r="B12827">
        <v>3</v>
      </c>
      <c r="C12827">
        <v>0.85</v>
      </c>
    </row>
    <row r="12828" spans="1:3" x14ac:dyDescent="0.3">
      <c r="A12828" t="s">
        <v>2303</v>
      </c>
      <c r="B12828">
        <v>3</v>
      </c>
      <c r="C12828">
        <v>0.69</v>
      </c>
    </row>
    <row r="12829" spans="1:3" x14ac:dyDescent="0.3">
      <c r="A12829" t="s">
        <v>2304</v>
      </c>
      <c r="B12829">
        <v>3</v>
      </c>
      <c r="C12829">
        <v>0.83000000000000007</v>
      </c>
    </row>
    <row r="12830" spans="1:3" x14ac:dyDescent="0.3">
      <c r="A12830" t="s">
        <v>2305</v>
      </c>
      <c r="B12830">
        <v>3</v>
      </c>
      <c r="C12830">
        <v>0.74</v>
      </c>
    </row>
    <row r="12831" spans="1:3" x14ac:dyDescent="0.3">
      <c r="A12831" t="s">
        <v>2306</v>
      </c>
      <c r="B12831">
        <v>3</v>
      </c>
      <c r="C12831">
        <v>0.57000000000000006</v>
      </c>
    </row>
    <row r="12832" spans="1:3" x14ac:dyDescent="0.3">
      <c r="A12832" t="s">
        <v>2307</v>
      </c>
      <c r="B12832">
        <v>3</v>
      </c>
      <c r="C12832">
        <v>0.94</v>
      </c>
    </row>
    <row r="12833" spans="1:3" x14ac:dyDescent="0.3">
      <c r="A12833" t="s">
        <v>2308</v>
      </c>
      <c r="B12833">
        <v>3</v>
      </c>
      <c r="C12833">
        <v>0.78</v>
      </c>
    </row>
    <row r="12834" spans="1:3" x14ac:dyDescent="0.3">
      <c r="A12834" t="s">
        <v>2309</v>
      </c>
      <c r="B12834">
        <v>3</v>
      </c>
      <c r="C12834">
        <v>0.63</v>
      </c>
    </row>
    <row r="12835" spans="1:3" x14ac:dyDescent="0.3">
      <c r="A12835" t="s">
        <v>2310</v>
      </c>
      <c r="B12835">
        <v>3</v>
      </c>
      <c r="C12835">
        <v>0.53</v>
      </c>
    </row>
    <row r="12836" spans="1:3" x14ac:dyDescent="0.3">
      <c r="A12836" t="s">
        <v>2311</v>
      </c>
      <c r="B12836">
        <v>3</v>
      </c>
      <c r="C12836">
        <v>0.52</v>
      </c>
    </row>
    <row r="12837" spans="1:3" x14ac:dyDescent="0.3">
      <c r="A12837" t="s">
        <v>2312</v>
      </c>
      <c r="B12837">
        <v>3</v>
      </c>
      <c r="C12837">
        <v>0.67999999999999994</v>
      </c>
    </row>
    <row r="12838" spans="1:3" x14ac:dyDescent="0.3">
      <c r="A12838" t="s">
        <v>2313</v>
      </c>
      <c r="B12838">
        <v>3</v>
      </c>
      <c r="C12838">
        <v>0.8</v>
      </c>
    </row>
    <row r="12839" spans="1:3" x14ac:dyDescent="0.3">
      <c r="A12839" t="s">
        <v>2314</v>
      </c>
      <c r="B12839">
        <v>3</v>
      </c>
      <c r="C12839">
        <v>0.61</v>
      </c>
    </row>
    <row r="12840" spans="1:3" x14ac:dyDescent="0.3">
      <c r="A12840" t="s">
        <v>2315</v>
      </c>
      <c r="B12840">
        <v>3</v>
      </c>
      <c r="C12840">
        <v>0.64</v>
      </c>
    </row>
    <row r="12841" spans="1:3" x14ac:dyDescent="0.3">
      <c r="A12841" t="s">
        <v>2316</v>
      </c>
      <c r="B12841">
        <v>3</v>
      </c>
      <c r="C12841">
        <v>0.63</v>
      </c>
    </row>
    <row r="12842" spans="1:3" x14ac:dyDescent="0.3">
      <c r="A12842" t="s">
        <v>2317</v>
      </c>
      <c r="B12842">
        <v>3</v>
      </c>
      <c r="C12842">
        <v>0.84000000000000008</v>
      </c>
    </row>
    <row r="12843" spans="1:3" x14ac:dyDescent="0.3">
      <c r="A12843" t="s">
        <v>2318</v>
      </c>
      <c r="B12843">
        <v>3</v>
      </c>
      <c r="C12843">
        <v>0.56000000000000005</v>
      </c>
    </row>
    <row r="12844" spans="1:3" x14ac:dyDescent="0.3">
      <c r="A12844" t="s">
        <v>2319</v>
      </c>
      <c r="B12844">
        <v>3</v>
      </c>
      <c r="C12844">
        <v>0.67999999999999994</v>
      </c>
    </row>
    <row r="12845" spans="1:3" x14ac:dyDescent="0.3">
      <c r="A12845" t="s">
        <v>2320</v>
      </c>
      <c r="B12845">
        <v>3</v>
      </c>
      <c r="C12845">
        <v>0.76</v>
      </c>
    </row>
    <row r="12846" spans="1:3" x14ac:dyDescent="0.3">
      <c r="A12846" t="s">
        <v>2321</v>
      </c>
      <c r="B12846">
        <v>3</v>
      </c>
      <c r="C12846">
        <v>0.78</v>
      </c>
    </row>
    <row r="12847" spans="1:3" x14ac:dyDescent="0.3">
      <c r="A12847" t="s">
        <v>2322</v>
      </c>
      <c r="B12847">
        <v>3</v>
      </c>
      <c r="C12847">
        <v>0.92999999999999994</v>
      </c>
    </row>
    <row r="12848" spans="1:3" x14ac:dyDescent="0.3">
      <c r="A12848" t="s">
        <v>2323</v>
      </c>
      <c r="B12848">
        <v>3</v>
      </c>
      <c r="C12848">
        <v>0.8</v>
      </c>
    </row>
    <row r="12849" spans="1:3" x14ac:dyDescent="0.3">
      <c r="A12849" t="s">
        <v>2324</v>
      </c>
      <c r="B12849">
        <v>3</v>
      </c>
      <c r="C12849">
        <v>0.54</v>
      </c>
    </row>
    <row r="12850" spans="1:3" x14ac:dyDescent="0.3">
      <c r="A12850" t="s">
        <v>2325</v>
      </c>
      <c r="B12850">
        <v>3</v>
      </c>
      <c r="C12850">
        <v>0.57999999999999996</v>
      </c>
    </row>
    <row r="12851" spans="1:3" x14ac:dyDescent="0.3">
      <c r="A12851" t="s">
        <v>2326</v>
      </c>
      <c r="B12851">
        <v>3</v>
      </c>
      <c r="C12851">
        <v>0.66</v>
      </c>
    </row>
    <row r="12852" spans="1:3" x14ac:dyDescent="0.3">
      <c r="A12852" t="s">
        <v>2327</v>
      </c>
      <c r="B12852">
        <v>3</v>
      </c>
      <c r="C12852">
        <v>0.59</v>
      </c>
    </row>
    <row r="12853" spans="1:3" x14ac:dyDescent="0.3">
      <c r="A12853" t="s">
        <v>2328</v>
      </c>
      <c r="B12853">
        <v>3</v>
      </c>
      <c r="C12853">
        <v>0.79</v>
      </c>
    </row>
    <row r="12854" spans="1:3" x14ac:dyDescent="0.3">
      <c r="A12854" t="s">
        <v>2329</v>
      </c>
      <c r="B12854">
        <v>3</v>
      </c>
      <c r="C12854">
        <v>0.56000000000000005</v>
      </c>
    </row>
    <row r="12855" spans="1:3" x14ac:dyDescent="0.3">
      <c r="A12855" t="s">
        <v>2330</v>
      </c>
      <c r="B12855">
        <v>3</v>
      </c>
      <c r="C12855">
        <v>0.83000000000000007</v>
      </c>
    </row>
    <row r="12856" spans="1:3" x14ac:dyDescent="0.3">
      <c r="A12856" t="s">
        <v>2331</v>
      </c>
      <c r="B12856">
        <v>3</v>
      </c>
      <c r="C12856">
        <v>0.52</v>
      </c>
    </row>
    <row r="12857" spans="1:3" x14ac:dyDescent="0.3">
      <c r="A12857" t="s">
        <v>2332</v>
      </c>
      <c r="B12857">
        <v>3</v>
      </c>
      <c r="C12857">
        <v>0.95</v>
      </c>
    </row>
    <row r="12858" spans="1:3" x14ac:dyDescent="0.3">
      <c r="A12858" t="s">
        <v>2333</v>
      </c>
      <c r="B12858">
        <v>3</v>
      </c>
      <c r="C12858">
        <v>0.61</v>
      </c>
    </row>
    <row r="12859" spans="1:3" x14ac:dyDescent="0.3">
      <c r="A12859" t="s">
        <v>2334</v>
      </c>
      <c r="B12859">
        <v>3</v>
      </c>
      <c r="C12859">
        <v>0.59</v>
      </c>
    </row>
    <row r="12860" spans="1:3" x14ac:dyDescent="0.3">
      <c r="A12860" t="s">
        <v>2335</v>
      </c>
      <c r="B12860">
        <v>3</v>
      </c>
      <c r="C12860">
        <v>0.55000000000000004</v>
      </c>
    </row>
    <row r="12861" spans="1:3" x14ac:dyDescent="0.3">
      <c r="A12861" t="s">
        <v>2336</v>
      </c>
      <c r="B12861">
        <v>3</v>
      </c>
      <c r="C12861">
        <v>0.91999999999999993</v>
      </c>
    </row>
    <row r="12862" spans="1:3" x14ac:dyDescent="0.3">
      <c r="A12862" t="s">
        <v>2337</v>
      </c>
      <c r="B12862">
        <v>3</v>
      </c>
      <c r="C12862">
        <v>0.6</v>
      </c>
    </row>
    <row r="12863" spans="1:3" x14ac:dyDescent="0.3">
      <c r="A12863" t="s">
        <v>2338</v>
      </c>
      <c r="B12863">
        <v>3</v>
      </c>
      <c r="C12863">
        <v>0.6</v>
      </c>
    </row>
    <row r="12864" spans="1:3" x14ac:dyDescent="0.3">
      <c r="A12864" t="s">
        <v>2339</v>
      </c>
      <c r="B12864">
        <v>3</v>
      </c>
      <c r="C12864">
        <v>0.71</v>
      </c>
    </row>
    <row r="12865" spans="1:3" x14ac:dyDescent="0.3">
      <c r="A12865" t="s">
        <v>2340</v>
      </c>
      <c r="B12865">
        <v>3</v>
      </c>
      <c r="C12865">
        <v>0.79</v>
      </c>
    </row>
    <row r="12866" spans="1:3" x14ac:dyDescent="0.3">
      <c r="A12866" t="s">
        <v>2341</v>
      </c>
      <c r="B12866">
        <v>3</v>
      </c>
      <c r="C12866">
        <v>0.66</v>
      </c>
    </row>
    <row r="12867" spans="1:3" x14ac:dyDescent="0.3">
      <c r="A12867" t="s">
        <v>2342</v>
      </c>
      <c r="B12867">
        <v>3</v>
      </c>
      <c r="C12867">
        <v>0.78</v>
      </c>
    </row>
    <row r="12868" spans="1:3" x14ac:dyDescent="0.3">
      <c r="A12868" t="s">
        <v>2343</v>
      </c>
      <c r="B12868">
        <v>3</v>
      </c>
      <c r="C12868">
        <v>0.51</v>
      </c>
    </row>
    <row r="12869" spans="1:3" x14ac:dyDescent="0.3">
      <c r="A12869" t="s">
        <v>2344</v>
      </c>
      <c r="B12869">
        <v>3</v>
      </c>
      <c r="C12869">
        <v>0.66</v>
      </c>
    </row>
    <row r="12870" spans="1:3" x14ac:dyDescent="0.3">
      <c r="A12870" t="s">
        <v>2345</v>
      </c>
      <c r="B12870">
        <v>3</v>
      </c>
      <c r="C12870">
        <v>0.5</v>
      </c>
    </row>
    <row r="12871" spans="1:3" x14ac:dyDescent="0.3">
      <c r="A12871" t="s">
        <v>2346</v>
      </c>
      <c r="B12871">
        <v>3</v>
      </c>
      <c r="C12871">
        <v>0.69</v>
      </c>
    </row>
    <row r="12872" spans="1:3" x14ac:dyDescent="0.3">
      <c r="A12872" t="s">
        <v>2347</v>
      </c>
      <c r="B12872">
        <v>3</v>
      </c>
      <c r="C12872">
        <v>0.84000000000000008</v>
      </c>
    </row>
    <row r="12873" spans="1:3" x14ac:dyDescent="0.3">
      <c r="A12873" t="s">
        <v>2348</v>
      </c>
      <c r="B12873">
        <v>3</v>
      </c>
      <c r="C12873">
        <v>0.54</v>
      </c>
    </row>
    <row r="12874" spans="1:3" x14ac:dyDescent="0.3">
      <c r="A12874" t="s">
        <v>2349</v>
      </c>
      <c r="B12874">
        <v>3</v>
      </c>
      <c r="C12874">
        <v>0.91999999999999993</v>
      </c>
    </row>
    <row r="12875" spans="1:3" x14ac:dyDescent="0.3">
      <c r="A12875" t="s">
        <v>2350</v>
      </c>
      <c r="B12875">
        <v>3</v>
      </c>
      <c r="C12875">
        <v>0.86</v>
      </c>
    </row>
    <row r="12876" spans="1:3" x14ac:dyDescent="0.3">
      <c r="A12876" t="s">
        <v>2351</v>
      </c>
      <c r="B12876">
        <v>3</v>
      </c>
      <c r="C12876">
        <v>0.59</v>
      </c>
    </row>
    <row r="12877" spans="1:3" x14ac:dyDescent="0.3">
      <c r="A12877" t="s">
        <v>2352</v>
      </c>
      <c r="B12877">
        <v>3</v>
      </c>
      <c r="C12877">
        <v>0.57999999999999996</v>
      </c>
    </row>
    <row r="12878" spans="1:3" x14ac:dyDescent="0.3">
      <c r="A12878" t="s">
        <v>2353</v>
      </c>
      <c r="B12878">
        <v>3</v>
      </c>
      <c r="C12878">
        <v>0.89</v>
      </c>
    </row>
    <row r="12879" spans="1:3" x14ac:dyDescent="0.3">
      <c r="A12879" t="s">
        <v>2354</v>
      </c>
      <c r="B12879">
        <v>3</v>
      </c>
      <c r="C12879">
        <v>0.85</v>
      </c>
    </row>
    <row r="12880" spans="1:3" x14ac:dyDescent="0.3">
      <c r="A12880" t="s">
        <v>2355</v>
      </c>
      <c r="B12880">
        <v>3</v>
      </c>
      <c r="C12880">
        <v>0.67999999999999994</v>
      </c>
    </row>
    <row r="12881" spans="1:3" x14ac:dyDescent="0.3">
      <c r="A12881" t="s">
        <v>2356</v>
      </c>
      <c r="B12881">
        <v>3</v>
      </c>
      <c r="C12881">
        <v>0.76</v>
      </c>
    </row>
    <row r="12882" spans="1:3" x14ac:dyDescent="0.3">
      <c r="A12882" t="s">
        <v>2357</v>
      </c>
      <c r="B12882">
        <v>3</v>
      </c>
      <c r="C12882">
        <v>0.90999999999999992</v>
      </c>
    </row>
    <row r="12883" spans="1:3" x14ac:dyDescent="0.3">
      <c r="A12883" t="s">
        <v>2358</v>
      </c>
      <c r="B12883">
        <v>3</v>
      </c>
      <c r="C12883">
        <v>0.84000000000000008</v>
      </c>
    </row>
    <row r="12884" spans="1:3" x14ac:dyDescent="0.3">
      <c r="A12884" t="s">
        <v>2359</v>
      </c>
      <c r="B12884">
        <v>3</v>
      </c>
      <c r="C12884">
        <v>0.51</v>
      </c>
    </row>
    <row r="12885" spans="1:3" x14ac:dyDescent="0.3">
      <c r="A12885" t="s">
        <v>2360</v>
      </c>
      <c r="B12885">
        <v>3</v>
      </c>
      <c r="C12885">
        <v>0.75</v>
      </c>
    </row>
    <row r="12886" spans="1:3" x14ac:dyDescent="0.3">
      <c r="A12886" t="s">
        <v>2361</v>
      </c>
      <c r="B12886">
        <v>3</v>
      </c>
      <c r="C12886">
        <v>0.69</v>
      </c>
    </row>
    <row r="12887" spans="1:3" x14ac:dyDescent="0.3">
      <c r="A12887" t="s">
        <v>2362</v>
      </c>
      <c r="B12887">
        <v>3</v>
      </c>
      <c r="C12887">
        <v>0.86</v>
      </c>
    </row>
    <row r="12888" spans="1:3" x14ac:dyDescent="0.3">
      <c r="A12888" t="s">
        <v>2363</v>
      </c>
      <c r="B12888">
        <v>3</v>
      </c>
      <c r="C12888">
        <v>0.63</v>
      </c>
    </row>
    <row r="12889" spans="1:3" x14ac:dyDescent="0.3">
      <c r="A12889" t="s">
        <v>2364</v>
      </c>
      <c r="B12889">
        <v>3</v>
      </c>
      <c r="C12889">
        <v>0.56000000000000005</v>
      </c>
    </row>
    <row r="12890" spans="1:3" x14ac:dyDescent="0.3">
      <c r="A12890" t="s">
        <v>2365</v>
      </c>
      <c r="B12890">
        <v>3</v>
      </c>
      <c r="C12890">
        <v>0.9</v>
      </c>
    </row>
    <row r="12891" spans="1:3" x14ac:dyDescent="0.3">
      <c r="A12891" t="s">
        <v>2366</v>
      </c>
      <c r="B12891">
        <v>3</v>
      </c>
      <c r="C12891">
        <v>0.67</v>
      </c>
    </row>
    <row r="12892" spans="1:3" x14ac:dyDescent="0.3">
      <c r="A12892" t="s">
        <v>2367</v>
      </c>
      <c r="B12892">
        <v>3</v>
      </c>
      <c r="C12892">
        <v>0.56000000000000005</v>
      </c>
    </row>
    <row r="12893" spans="1:3" x14ac:dyDescent="0.3">
      <c r="A12893" t="s">
        <v>2368</v>
      </c>
      <c r="B12893">
        <v>3</v>
      </c>
      <c r="C12893">
        <v>0.92999999999999994</v>
      </c>
    </row>
    <row r="12894" spans="1:3" x14ac:dyDescent="0.3">
      <c r="A12894" t="s">
        <v>2369</v>
      </c>
      <c r="B12894">
        <v>3</v>
      </c>
      <c r="C12894">
        <v>0.7</v>
      </c>
    </row>
    <row r="12895" spans="1:3" x14ac:dyDescent="0.3">
      <c r="A12895" t="s">
        <v>2370</v>
      </c>
      <c r="B12895">
        <v>3</v>
      </c>
      <c r="C12895">
        <v>0.92999999999999994</v>
      </c>
    </row>
    <row r="12896" spans="1:3" x14ac:dyDescent="0.3">
      <c r="A12896" t="s">
        <v>2371</v>
      </c>
      <c r="B12896">
        <v>3</v>
      </c>
      <c r="C12896">
        <v>0.79</v>
      </c>
    </row>
    <row r="12897" spans="1:3" x14ac:dyDescent="0.3">
      <c r="A12897" t="s">
        <v>2372</v>
      </c>
      <c r="B12897">
        <v>3</v>
      </c>
      <c r="C12897">
        <v>0.65</v>
      </c>
    </row>
    <row r="12898" spans="1:3" x14ac:dyDescent="0.3">
      <c r="A12898" t="s">
        <v>2373</v>
      </c>
      <c r="B12898">
        <v>3</v>
      </c>
      <c r="C12898">
        <v>0.90999999999999992</v>
      </c>
    </row>
    <row r="12899" spans="1:3" x14ac:dyDescent="0.3">
      <c r="A12899" t="s">
        <v>2374</v>
      </c>
      <c r="B12899">
        <v>3</v>
      </c>
      <c r="C12899">
        <v>0.54</v>
      </c>
    </row>
    <row r="12900" spans="1:3" x14ac:dyDescent="0.3">
      <c r="A12900" t="s">
        <v>2375</v>
      </c>
      <c r="B12900">
        <v>3</v>
      </c>
      <c r="C12900">
        <v>0.59</v>
      </c>
    </row>
    <row r="12901" spans="1:3" x14ac:dyDescent="0.3">
      <c r="A12901" t="s">
        <v>2376</v>
      </c>
      <c r="B12901">
        <v>3</v>
      </c>
      <c r="C12901">
        <v>0.76</v>
      </c>
    </row>
    <row r="12902" spans="1:3" x14ac:dyDescent="0.3">
      <c r="A12902" t="s">
        <v>2377</v>
      </c>
      <c r="B12902">
        <v>3</v>
      </c>
      <c r="C12902">
        <v>0.92999999999999994</v>
      </c>
    </row>
    <row r="12903" spans="1:3" x14ac:dyDescent="0.3">
      <c r="A12903" t="s">
        <v>2378</v>
      </c>
      <c r="B12903">
        <v>3</v>
      </c>
      <c r="C12903">
        <v>0.51</v>
      </c>
    </row>
    <row r="12904" spans="1:3" x14ac:dyDescent="0.3">
      <c r="A12904" t="s">
        <v>2379</v>
      </c>
      <c r="B12904">
        <v>3</v>
      </c>
      <c r="C12904">
        <v>0.65</v>
      </c>
    </row>
    <row r="12905" spans="1:3" x14ac:dyDescent="0.3">
      <c r="A12905" t="s">
        <v>2380</v>
      </c>
      <c r="B12905">
        <v>3</v>
      </c>
      <c r="C12905">
        <v>0.55000000000000004</v>
      </c>
    </row>
    <row r="12906" spans="1:3" x14ac:dyDescent="0.3">
      <c r="A12906" t="s">
        <v>2381</v>
      </c>
      <c r="B12906">
        <v>3</v>
      </c>
      <c r="C12906">
        <v>0.92999999999999994</v>
      </c>
    </row>
    <row r="12907" spans="1:3" x14ac:dyDescent="0.3">
      <c r="A12907" t="s">
        <v>2382</v>
      </c>
      <c r="B12907">
        <v>3</v>
      </c>
      <c r="C12907">
        <v>0.51</v>
      </c>
    </row>
    <row r="12908" spans="1:3" x14ac:dyDescent="0.3">
      <c r="A12908" t="s">
        <v>2383</v>
      </c>
      <c r="B12908">
        <v>3</v>
      </c>
      <c r="C12908">
        <v>0.87</v>
      </c>
    </row>
    <row r="12909" spans="1:3" x14ac:dyDescent="0.3">
      <c r="A12909" t="s">
        <v>2384</v>
      </c>
      <c r="B12909">
        <v>3</v>
      </c>
      <c r="C12909">
        <v>0.63</v>
      </c>
    </row>
    <row r="12910" spans="1:3" x14ac:dyDescent="0.3">
      <c r="A12910" t="s">
        <v>2385</v>
      </c>
      <c r="B12910">
        <v>3</v>
      </c>
      <c r="C12910">
        <v>0.88</v>
      </c>
    </row>
    <row r="12911" spans="1:3" x14ac:dyDescent="0.3">
      <c r="A12911" t="s">
        <v>2386</v>
      </c>
      <c r="B12911">
        <v>3</v>
      </c>
      <c r="C12911">
        <v>0.76</v>
      </c>
    </row>
    <row r="12912" spans="1:3" x14ac:dyDescent="0.3">
      <c r="A12912" t="s">
        <v>2387</v>
      </c>
      <c r="B12912">
        <v>3</v>
      </c>
      <c r="C12912">
        <v>0.87</v>
      </c>
    </row>
    <row r="12913" spans="1:3" x14ac:dyDescent="0.3">
      <c r="A12913" t="s">
        <v>2388</v>
      </c>
      <c r="B12913">
        <v>3</v>
      </c>
      <c r="C12913">
        <v>0.92999999999999994</v>
      </c>
    </row>
    <row r="12914" spans="1:3" x14ac:dyDescent="0.3">
      <c r="A12914" t="s">
        <v>2389</v>
      </c>
      <c r="B12914">
        <v>3</v>
      </c>
      <c r="C12914">
        <v>0.72</v>
      </c>
    </row>
    <row r="12915" spans="1:3" x14ac:dyDescent="0.3">
      <c r="A12915" t="s">
        <v>2390</v>
      </c>
      <c r="B12915">
        <v>3</v>
      </c>
      <c r="C12915">
        <v>0.75</v>
      </c>
    </row>
    <row r="12916" spans="1:3" x14ac:dyDescent="0.3">
      <c r="A12916" t="s">
        <v>2391</v>
      </c>
      <c r="B12916">
        <v>3</v>
      </c>
      <c r="C12916">
        <v>0.79</v>
      </c>
    </row>
    <row r="12917" spans="1:3" x14ac:dyDescent="0.3">
      <c r="A12917" t="s">
        <v>2392</v>
      </c>
      <c r="B12917">
        <v>3</v>
      </c>
      <c r="C12917">
        <v>0.81</v>
      </c>
    </row>
    <row r="12918" spans="1:3" x14ac:dyDescent="0.3">
      <c r="A12918" t="s">
        <v>2393</v>
      </c>
      <c r="B12918">
        <v>3</v>
      </c>
      <c r="C12918">
        <v>0.7</v>
      </c>
    </row>
    <row r="12919" spans="1:3" x14ac:dyDescent="0.3">
      <c r="A12919" t="s">
        <v>2394</v>
      </c>
      <c r="B12919">
        <v>3</v>
      </c>
      <c r="C12919">
        <v>0.59</v>
      </c>
    </row>
    <row r="12920" spans="1:3" x14ac:dyDescent="0.3">
      <c r="A12920" t="s">
        <v>2395</v>
      </c>
      <c r="B12920">
        <v>3</v>
      </c>
      <c r="C12920">
        <v>0.89</v>
      </c>
    </row>
    <row r="12921" spans="1:3" x14ac:dyDescent="0.3">
      <c r="A12921" t="s">
        <v>2396</v>
      </c>
      <c r="B12921">
        <v>3</v>
      </c>
      <c r="C12921">
        <v>0.78</v>
      </c>
    </row>
    <row r="12922" spans="1:3" x14ac:dyDescent="0.3">
      <c r="A12922" t="s">
        <v>2397</v>
      </c>
      <c r="B12922">
        <v>3</v>
      </c>
      <c r="C12922">
        <v>0.67999999999999994</v>
      </c>
    </row>
    <row r="12923" spans="1:3" x14ac:dyDescent="0.3">
      <c r="A12923" t="s">
        <v>2398</v>
      </c>
      <c r="B12923">
        <v>3</v>
      </c>
      <c r="C12923">
        <v>0.51</v>
      </c>
    </row>
    <row r="12924" spans="1:3" x14ac:dyDescent="0.3">
      <c r="A12924" t="s">
        <v>2399</v>
      </c>
      <c r="B12924">
        <v>3</v>
      </c>
      <c r="C12924">
        <v>0.57999999999999996</v>
      </c>
    </row>
    <row r="12925" spans="1:3" x14ac:dyDescent="0.3">
      <c r="A12925" t="s">
        <v>2400</v>
      </c>
      <c r="B12925">
        <v>3</v>
      </c>
      <c r="C12925">
        <v>0.9</v>
      </c>
    </row>
    <row r="12926" spans="1:3" x14ac:dyDescent="0.3">
      <c r="A12926" t="s">
        <v>2401</v>
      </c>
      <c r="B12926">
        <v>3</v>
      </c>
      <c r="C12926">
        <v>0.74</v>
      </c>
    </row>
    <row r="12927" spans="1:3" x14ac:dyDescent="0.3">
      <c r="A12927" t="s">
        <v>2402</v>
      </c>
      <c r="B12927">
        <v>3</v>
      </c>
      <c r="C12927">
        <v>0.61</v>
      </c>
    </row>
    <row r="12928" spans="1:3" x14ac:dyDescent="0.3">
      <c r="A12928" t="s">
        <v>2403</v>
      </c>
      <c r="B12928">
        <v>3</v>
      </c>
      <c r="C12928">
        <v>0.73</v>
      </c>
    </row>
    <row r="12929" spans="1:3" x14ac:dyDescent="0.3">
      <c r="A12929" t="s">
        <v>2404</v>
      </c>
      <c r="B12929">
        <v>3</v>
      </c>
      <c r="C12929">
        <v>0.52</v>
      </c>
    </row>
    <row r="12930" spans="1:3" x14ac:dyDescent="0.3">
      <c r="A12930" t="s">
        <v>2405</v>
      </c>
      <c r="B12930">
        <v>3</v>
      </c>
      <c r="C12930">
        <v>0.63</v>
      </c>
    </row>
    <row r="12931" spans="1:3" x14ac:dyDescent="0.3">
      <c r="A12931" t="s">
        <v>2406</v>
      </c>
      <c r="B12931">
        <v>3</v>
      </c>
      <c r="C12931">
        <v>0.51</v>
      </c>
    </row>
    <row r="12932" spans="1:3" x14ac:dyDescent="0.3">
      <c r="A12932" t="s">
        <v>2407</v>
      </c>
      <c r="B12932">
        <v>3</v>
      </c>
      <c r="C12932">
        <v>0.7</v>
      </c>
    </row>
    <row r="12933" spans="1:3" x14ac:dyDescent="0.3">
      <c r="A12933" t="s">
        <v>2408</v>
      </c>
      <c r="B12933">
        <v>3</v>
      </c>
      <c r="C12933">
        <v>0.77</v>
      </c>
    </row>
    <row r="12934" spans="1:3" x14ac:dyDescent="0.3">
      <c r="A12934" t="s">
        <v>2409</v>
      </c>
      <c r="B12934">
        <v>3</v>
      </c>
      <c r="C12934">
        <v>0.95</v>
      </c>
    </row>
    <row r="12935" spans="1:3" x14ac:dyDescent="0.3">
      <c r="A12935" t="s">
        <v>2410</v>
      </c>
      <c r="B12935">
        <v>3</v>
      </c>
      <c r="C12935">
        <v>0.62</v>
      </c>
    </row>
    <row r="12936" spans="1:3" x14ac:dyDescent="0.3">
      <c r="A12936" t="s">
        <v>2411</v>
      </c>
      <c r="B12936">
        <v>3</v>
      </c>
      <c r="C12936">
        <v>0.74</v>
      </c>
    </row>
    <row r="12937" spans="1:3" x14ac:dyDescent="0.3">
      <c r="A12937" t="s">
        <v>2412</v>
      </c>
      <c r="B12937">
        <v>3</v>
      </c>
      <c r="C12937">
        <v>0.95</v>
      </c>
    </row>
    <row r="12938" spans="1:3" x14ac:dyDescent="0.3">
      <c r="A12938" t="s">
        <v>2413</v>
      </c>
      <c r="B12938">
        <v>3</v>
      </c>
      <c r="C12938">
        <v>0.56000000000000005</v>
      </c>
    </row>
    <row r="12939" spans="1:3" x14ac:dyDescent="0.3">
      <c r="A12939" t="s">
        <v>2414</v>
      </c>
      <c r="B12939">
        <v>3</v>
      </c>
      <c r="C12939">
        <v>0.66</v>
      </c>
    </row>
    <row r="12940" spans="1:3" x14ac:dyDescent="0.3">
      <c r="A12940" t="s">
        <v>2415</v>
      </c>
      <c r="B12940">
        <v>3</v>
      </c>
      <c r="C12940">
        <v>0.75</v>
      </c>
    </row>
    <row r="12941" spans="1:3" x14ac:dyDescent="0.3">
      <c r="A12941" t="s">
        <v>2416</v>
      </c>
      <c r="B12941">
        <v>3</v>
      </c>
      <c r="C12941">
        <v>0.61</v>
      </c>
    </row>
    <row r="12942" spans="1:3" x14ac:dyDescent="0.3">
      <c r="A12942" t="s">
        <v>2417</v>
      </c>
      <c r="B12942">
        <v>3</v>
      </c>
      <c r="C12942">
        <v>0.91999999999999993</v>
      </c>
    </row>
    <row r="12943" spans="1:3" x14ac:dyDescent="0.3">
      <c r="A12943" t="s">
        <v>2418</v>
      </c>
      <c r="B12943">
        <v>3</v>
      </c>
      <c r="C12943">
        <v>0.71</v>
      </c>
    </row>
    <row r="12944" spans="1:3" x14ac:dyDescent="0.3">
      <c r="A12944" t="s">
        <v>2419</v>
      </c>
      <c r="B12944">
        <v>3</v>
      </c>
      <c r="C12944">
        <v>0.53</v>
      </c>
    </row>
    <row r="12945" spans="1:3" x14ac:dyDescent="0.3">
      <c r="A12945" t="s">
        <v>2420</v>
      </c>
      <c r="B12945">
        <v>3</v>
      </c>
      <c r="C12945">
        <v>0.52</v>
      </c>
    </row>
    <row r="12946" spans="1:3" x14ac:dyDescent="0.3">
      <c r="A12946" t="s">
        <v>2421</v>
      </c>
      <c r="B12946">
        <v>3</v>
      </c>
      <c r="C12946">
        <v>0.66</v>
      </c>
    </row>
    <row r="12947" spans="1:3" x14ac:dyDescent="0.3">
      <c r="A12947" t="s">
        <v>2422</v>
      </c>
      <c r="B12947">
        <v>3</v>
      </c>
      <c r="C12947">
        <v>0.71</v>
      </c>
    </row>
    <row r="12948" spans="1:3" x14ac:dyDescent="0.3">
      <c r="A12948" t="s">
        <v>2423</v>
      </c>
      <c r="B12948">
        <v>3</v>
      </c>
      <c r="C12948">
        <v>0.73</v>
      </c>
    </row>
    <row r="12949" spans="1:3" x14ac:dyDescent="0.3">
      <c r="A12949" t="s">
        <v>2424</v>
      </c>
      <c r="B12949">
        <v>3</v>
      </c>
      <c r="C12949">
        <v>0.95</v>
      </c>
    </row>
    <row r="12950" spans="1:3" x14ac:dyDescent="0.3">
      <c r="A12950" t="s">
        <v>2425</v>
      </c>
      <c r="B12950">
        <v>3</v>
      </c>
      <c r="C12950">
        <v>0.74</v>
      </c>
    </row>
    <row r="12951" spans="1:3" x14ac:dyDescent="0.3">
      <c r="A12951" t="s">
        <v>2426</v>
      </c>
      <c r="B12951">
        <v>3</v>
      </c>
      <c r="C12951">
        <v>0.74</v>
      </c>
    </row>
    <row r="12952" spans="1:3" x14ac:dyDescent="0.3">
      <c r="A12952" t="s">
        <v>2427</v>
      </c>
      <c r="B12952">
        <v>3</v>
      </c>
      <c r="C12952">
        <v>0.62</v>
      </c>
    </row>
    <row r="12953" spans="1:3" x14ac:dyDescent="0.3">
      <c r="A12953" t="s">
        <v>2428</v>
      </c>
      <c r="B12953">
        <v>3</v>
      </c>
      <c r="C12953">
        <v>0.82000000000000006</v>
      </c>
    </row>
    <row r="12954" spans="1:3" x14ac:dyDescent="0.3">
      <c r="A12954" t="s">
        <v>2429</v>
      </c>
      <c r="B12954">
        <v>3</v>
      </c>
      <c r="C12954">
        <v>0.66</v>
      </c>
    </row>
    <row r="12955" spans="1:3" x14ac:dyDescent="0.3">
      <c r="A12955" t="s">
        <v>2430</v>
      </c>
      <c r="B12955">
        <v>3</v>
      </c>
      <c r="C12955">
        <v>0.83000000000000007</v>
      </c>
    </row>
    <row r="12956" spans="1:3" x14ac:dyDescent="0.3">
      <c r="A12956" t="s">
        <v>2431</v>
      </c>
      <c r="B12956">
        <v>3</v>
      </c>
      <c r="C12956">
        <v>0.9</v>
      </c>
    </row>
    <row r="12957" spans="1:3" x14ac:dyDescent="0.3">
      <c r="A12957" t="s">
        <v>2432</v>
      </c>
      <c r="B12957">
        <v>3</v>
      </c>
      <c r="C12957">
        <v>0.81</v>
      </c>
    </row>
    <row r="12958" spans="1:3" x14ac:dyDescent="0.3">
      <c r="A12958" t="s">
        <v>2433</v>
      </c>
      <c r="B12958">
        <v>3</v>
      </c>
      <c r="C12958">
        <v>0.94</v>
      </c>
    </row>
    <row r="12959" spans="1:3" x14ac:dyDescent="0.3">
      <c r="A12959" t="s">
        <v>2434</v>
      </c>
      <c r="B12959">
        <v>3</v>
      </c>
      <c r="C12959">
        <v>0.85</v>
      </c>
    </row>
    <row r="12960" spans="1:3" x14ac:dyDescent="0.3">
      <c r="A12960" t="s">
        <v>2435</v>
      </c>
      <c r="B12960">
        <v>3</v>
      </c>
      <c r="C12960">
        <v>0.71</v>
      </c>
    </row>
    <row r="12961" spans="1:3" x14ac:dyDescent="0.3">
      <c r="A12961" t="s">
        <v>2436</v>
      </c>
      <c r="B12961">
        <v>3</v>
      </c>
      <c r="C12961">
        <v>0.57000000000000006</v>
      </c>
    </row>
    <row r="12962" spans="1:3" x14ac:dyDescent="0.3">
      <c r="A12962" t="s">
        <v>2437</v>
      </c>
      <c r="B12962">
        <v>3</v>
      </c>
      <c r="C12962">
        <v>0.94</v>
      </c>
    </row>
    <row r="12963" spans="1:3" x14ac:dyDescent="0.3">
      <c r="A12963" t="s">
        <v>2438</v>
      </c>
      <c r="B12963">
        <v>3</v>
      </c>
      <c r="C12963">
        <v>0.61</v>
      </c>
    </row>
    <row r="12964" spans="1:3" x14ac:dyDescent="0.3">
      <c r="A12964" t="s">
        <v>2439</v>
      </c>
      <c r="B12964">
        <v>3</v>
      </c>
      <c r="C12964">
        <v>0.61</v>
      </c>
    </row>
    <row r="12965" spans="1:3" x14ac:dyDescent="0.3">
      <c r="A12965" t="s">
        <v>2440</v>
      </c>
      <c r="B12965">
        <v>3</v>
      </c>
      <c r="C12965">
        <v>0.57999999999999996</v>
      </c>
    </row>
    <row r="12966" spans="1:3" x14ac:dyDescent="0.3">
      <c r="A12966" t="s">
        <v>2441</v>
      </c>
      <c r="B12966">
        <v>3</v>
      </c>
      <c r="C12966">
        <v>0.85</v>
      </c>
    </row>
    <row r="12967" spans="1:3" x14ac:dyDescent="0.3">
      <c r="A12967" t="s">
        <v>2442</v>
      </c>
      <c r="B12967">
        <v>3</v>
      </c>
      <c r="C12967">
        <v>0.55000000000000004</v>
      </c>
    </row>
    <row r="12968" spans="1:3" x14ac:dyDescent="0.3">
      <c r="A12968" t="s">
        <v>2443</v>
      </c>
      <c r="B12968">
        <v>3</v>
      </c>
      <c r="C12968">
        <v>0.81</v>
      </c>
    </row>
    <row r="12969" spans="1:3" x14ac:dyDescent="0.3">
      <c r="A12969" t="s">
        <v>2444</v>
      </c>
      <c r="B12969">
        <v>3</v>
      </c>
      <c r="C12969">
        <v>0.75</v>
      </c>
    </row>
    <row r="12970" spans="1:3" x14ac:dyDescent="0.3">
      <c r="A12970" t="s">
        <v>2445</v>
      </c>
      <c r="B12970">
        <v>3</v>
      </c>
      <c r="C12970">
        <v>0.94</v>
      </c>
    </row>
    <row r="12971" spans="1:3" x14ac:dyDescent="0.3">
      <c r="A12971" t="s">
        <v>2446</v>
      </c>
      <c r="B12971">
        <v>3</v>
      </c>
      <c r="C12971">
        <v>0.9</v>
      </c>
    </row>
    <row r="12972" spans="1:3" x14ac:dyDescent="0.3">
      <c r="A12972" t="s">
        <v>2447</v>
      </c>
      <c r="B12972">
        <v>3</v>
      </c>
      <c r="C12972">
        <v>0.8</v>
      </c>
    </row>
    <row r="12973" spans="1:3" x14ac:dyDescent="0.3">
      <c r="A12973" t="s">
        <v>2448</v>
      </c>
      <c r="B12973">
        <v>3</v>
      </c>
      <c r="C12973">
        <v>0.82000000000000006</v>
      </c>
    </row>
    <row r="12974" spans="1:3" x14ac:dyDescent="0.3">
      <c r="A12974" t="s">
        <v>2449</v>
      </c>
      <c r="B12974">
        <v>3</v>
      </c>
      <c r="C12974">
        <v>0.52</v>
      </c>
    </row>
    <row r="12975" spans="1:3" x14ac:dyDescent="0.3">
      <c r="A12975" t="s">
        <v>2450</v>
      </c>
      <c r="B12975">
        <v>3</v>
      </c>
      <c r="C12975">
        <v>0.83000000000000007</v>
      </c>
    </row>
    <row r="12976" spans="1:3" x14ac:dyDescent="0.3">
      <c r="A12976" t="s">
        <v>2451</v>
      </c>
      <c r="B12976">
        <v>3</v>
      </c>
      <c r="C12976">
        <v>0.94</v>
      </c>
    </row>
    <row r="12977" spans="1:3" x14ac:dyDescent="0.3">
      <c r="A12977" t="s">
        <v>2452</v>
      </c>
      <c r="B12977">
        <v>3</v>
      </c>
      <c r="C12977">
        <v>0.85</v>
      </c>
    </row>
    <row r="12978" spans="1:3" x14ac:dyDescent="0.3">
      <c r="A12978" t="s">
        <v>2453</v>
      </c>
      <c r="B12978">
        <v>3</v>
      </c>
      <c r="C12978">
        <v>0.57999999999999996</v>
      </c>
    </row>
    <row r="12979" spans="1:3" x14ac:dyDescent="0.3">
      <c r="A12979" t="s">
        <v>2454</v>
      </c>
      <c r="B12979">
        <v>3</v>
      </c>
      <c r="C12979">
        <v>0.61</v>
      </c>
    </row>
    <row r="12980" spans="1:3" x14ac:dyDescent="0.3">
      <c r="A12980" t="s">
        <v>2455</v>
      </c>
      <c r="B12980">
        <v>3</v>
      </c>
      <c r="C12980">
        <v>0.7</v>
      </c>
    </row>
    <row r="12981" spans="1:3" x14ac:dyDescent="0.3">
      <c r="A12981" t="s">
        <v>2456</v>
      </c>
      <c r="B12981">
        <v>3</v>
      </c>
      <c r="C12981">
        <v>0.77</v>
      </c>
    </row>
    <row r="12982" spans="1:3" x14ac:dyDescent="0.3">
      <c r="A12982" t="s">
        <v>2457</v>
      </c>
      <c r="B12982">
        <v>3</v>
      </c>
      <c r="C12982">
        <v>0.87</v>
      </c>
    </row>
    <row r="12983" spans="1:3" x14ac:dyDescent="0.3">
      <c r="A12983" t="s">
        <v>2458</v>
      </c>
      <c r="B12983">
        <v>3</v>
      </c>
      <c r="C12983">
        <v>0.57999999999999996</v>
      </c>
    </row>
    <row r="12984" spans="1:3" x14ac:dyDescent="0.3">
      <c r="A12984" t="s">
        <v>2459</v>
      </c>
      <c r="B12984">
        <v>3</v>
      </c>
      <c r="C12984">
        <v>0.83000000000000007</v>
      </c>
    </row>
    <row r="12985" spans="1:3" x14ac:dyDescent="0.3">
      <c r="A12985" t="s">
        <v>2460</v>
      </c>
      <c r="B12985">
        <v>3</v>
      </c>
      <c r="C12985">
        <v>0.90999999999999992</v>
      </c>
    </row>
    <row r="12986" spans="1:3" x14ac:dyDescent="0.3">
      <c r="A12986" t="s">
        <v>2461</v>
      </c>
      <c r="B12986">
        <v>3</v>
      </c>
      <c r="C12986">
        <v>0.94</v>
      </c>
    </row>
    <row r="12987" spans="1:3" x14ac:dyDescent="0.3">
      <c r="A12987" t="s">
        <v>2462</v>
      </c>
      <c r="B12987">
        <v>3</v>
      </c>
      <c r="C12987">
        <v>0.67999999999999994</v>
      </c>
    </row>
    <row r="12988" spans="1:3" x14ac:dyDescent="0.3">
      <c r="A12988" t="s">
        <v>2463</v>
      </c>
      <c r="B12988">
        <v>3</v>
      </c>
      <c r="C12988">
        <v>0.62</v>
      </c>
    </row>
    <row r="12989" spans="1:3" x14ac:dyDescent="0.3">
      <c r="A12989" t="s">
        <v>2464</v>
      </c>
      <c r="B12989">
        <v>3</v>
      </c>
      <c r="C12989">
        <v>0.53</v>
      </c>
    </row>
    <row r="12990" spans="1:3" x14ac:dyDescent="0.3">
      <c r="A12990" t="s">
        <v>2465</v>
      </c>
      <c r="B12990">
        <v>3</v>
      </c>
      <c r="C12990">
        <v>0.72</v>
      </c>
    </row>
    <row r="12991" spans="1:3" x14ac:dyDescent="0.3">
      <c r="A12991" t="s">
        <v>2466</v>
      </c>
      <c r="B12991">
        <v>3</v>
      </c>
      <c r="C12991">
        <v>0.89</v>
      </c>
    </row>
    <row r="12992" spans="1:3" x14ac:dyDescent="0.3">
      <c r="A12992" t="s">
        <v>2467</v>
      </c>
      <c r="B12992">
        <v>3</v>
      </c>
      <c r="C12992">
        <v>0.86</v>
      </c>
    </row>
    <row r="12993" spans="1:3" x14ac:dyDescent="0.3">
      <c r="A12993" t="s">
        <v>2468</v>
      </c>
      <c r="B12993">
        <v>3</v>
      </c>
      <c r="C12993">
        <v>0.54</v>
      </c>
    </row>
    <row r="12994" spans="1:3" x14ac:dyDescent="0.3">
      <c r="A12994" t="s">
        <v>2469</v>
      </c>
      <c r="B12994">
        <v>3</v>
      </c>
      <c r="C12994">
        <v>0.88</v>
      </c>
    </row>
    <row r="12995" spans="1:3" x14ac:dyDescent="0.3">
      <c r="A12995" t="s">
        <v>2470</v>
      </c>
      <c r="B12995">
        <v>3</v>
      </c>
      <c r="C12995">
        <v>0.79</v>
      </c>
    </row>
    <row r="12996" spans="1:3" x14ac:dyDescent="0.3">
      <c r="A12996" t="s">
        <v>2471</v>
      </c>
      <c r="B12996">
        <v>3</v>
      </c>
      <c r="C12996">
        <v>0.53</v>
      </c>
    </row>
    <row r="12997" spans="1:3" x14ac:dyDescent="0.3">
      <c r="A12997" t="s">
        <v>2472</v>
      </c>
      <c r="B12997">
        <v>3</v>
      </c>
      <c r="C12997">
        <v>0.51</v>
      </c>
    </row>
    <row r="12998" spans="1:3" x14ac:dyDescent="0.3">
      <c r="A12998" t="s">
        <v>2473</v>
      </c>
      <c r="B12998">
        <v>3</v>
      </c>
      <c r="C12998">
        <v>0.95</v>
      </c>
    </row>
    <row r="12999" spans="1:3" x14ac:dyDescent="0.3">
      <c r="A12999" t="s">
        <v>2474</v>
      </c>
      <c r="B12999">
        <v>3</v>
      </c>
      <c r="C12999">
        <v>0.55000000000000004</v>
      </c>
    </row>
    <row r="13000" spans="1:3" x14ac:dyDescent="0.3">
      <c r="A13000" t="s">
        <v>2475</v>
      </c>
      <c r="B13000">
        <v>3</v>
      </c>
      <c r="C13000">
        <v>0.73</v>
      </c>
    </row>
    <row r="13001" spans="1:3" x14ac:dyDescent="0.3">
      <c r="A13001" t="s">
        <v>2476</v>
      </c>
      <c r="B13001">
        <v>3</v>
      </c>
      <c r="C13001">
        <v>0.66</v>
      </c>
    </row>
    <row r="13002" spans="1:3" x14ac:dyDescent="0.3">
      <c r="A13002" t="s">
        <v>2477</v>
      </c>
      <c r="B13002">
        <v>3</v>
      </c>
      <c r="C13002">
        <v>0.72</v>
      </c>
    </row>
    <row r="13003" spans="1:3" x14ac:dyDescent="0.3">
      <c r="A13003" t="s">
        <v>2478</v>
      </c>
      <c r="B13003">
        <v>3</v>
      </c>
      <c r="C13003">
        <v>0.76</v>
      </c>
    </row>
    <row r="13004" spans="1:3" x14ac:dyDescent="0.3">
      <c r="A13004" t="s">
        <v>2479</v>
      </c>
      <c r="B13004">
        <v>3</v>
      </c>
      <c r="C13004">
        <v>0.52</v>
      </c>
    </row>
    <row r="13005" spans="1:3" x14ac:dyDescent="0.3">
      <c r="A13005" t="s">
        <v>2480</v>
      </c>
      <c r="B13005">
        <v>3</v>
      </c>
      <c r="C13005">
        <v>0.66</v>
      </c>
    </row>
    <row r="13006" spans="1:3" x14ac:dyDescent="0.3">
      <c r="A13006" t="s">
        <v>2481</v>
      </c>
      <c r="B13006">
        <v>3</v>
      </c>
      <c r="C13006">
        <v>0.62</v>
      </c>
    </row>
    <row r="13007" spans="1:3" x14ac:dyDescent="0.3">
      <c r="A13007" t="s">
        <v>2482</v>
      </c>
      <c r="B13007">
        <v>3</v>
      </c>
      <c r="C13007">
        <v>0.92999999999999994</v>
      </c>
    </row>
    <row r="13008" spans="1:3" x14ac:dyDescent="0.3">
      <c r="A13008" t="s">
        <v>2483</v>
      </c>
      <c r="B13008">
        <v>3</v>
      </c>
      <c r="C13008">
        <v>0.83000000000000007</v>
      </c>
    </row>
    <row r="13009" spans="1:3" x14ac:dyDescent="0.3">
      <c r="A13009" t="s">
        <v>2484</v>
      </c>
      <c r="B13009">
        <v>3</v>
      </c>
      <c r="C13009">
        <v>0.74</v>
      </c>
    </row>
    <row r="13010" spans="1:3" x14ac:dyDescent="0.3">
      <c r="A13010" t="s">
        <v>2485</v>
      </c>
      <c r="B13010">
        <v>3</v>
      </c>
      <c r="C13010">
        <v>0.67</v>
      </c>
    </row>
    <row r="13011" spans="1:3" x14ac:dyDescent="0.3">
      <c r="A13011" t="s">
        <v>2486</v>
      </c>
      <c r="B13011">
        <v>3</v>
      </c>
      <c r="C13011">
        <v>0.88</v>
      </c>
    </row>
    <row r="13012" spans="1:3" x14ac:dyDescent="0.3">
      <c r="A13012" t="s">
        <v>2487</v>
      </c>
      <c r="B13012">
        <v>3</v>
      </c>
      <c r="C13012">
        <v>0.92999999999999994</v>
      </c>
    </row>
    <row r="13013" spans="1:3" x14ac:dyDescent="0.3">
      <c r="A13013" t="s">
        <v>2488</v>
      </c>
      <c r="B13013">
        <v>3</v>
      </c>
      <c r="C13013">
        <v>0.91999999999999993</v>
      </c>
    </row>
    <row r="13014" spans="1:3" x14ac:dyDescent="0.3">
      <c r="A13014" t="s">
        <v>2489</v>
      </c>
      <c r="B13014">
        <v>3</v>
      </c>
      <c r="C13014">
        <v>0.79</v>
      </c>
    </row>
    <row r="13015" spans="1:3" x14ac:dyDescent="0.3">
      <c r="A13015" t="s">
        <v>2490</v>
      </c>
      <c r="B13015">
        <v>3</v>
      </c>
      <c r="C13015">
        <v>0.76</v>
      </c>
    </row>
    <row r="13016" spans="1:3" x14ac:dyDescent="0.3">
      <c r="A13016" t="s">
        <v>2491</v>
      </c>
      <c r="B13016">
        <v>3</v>
      </c>
      <c r="C13016">
        <v>0.64</v>
      </c>
    </row>
    <row r="13017" spans="1:3" x14ac:dyDescent="0.3">
      <c r="A13017" t="s">
        <v>2492</v>
      </c>
      <c r="B13017">
        <v>3</v>
      </c>
      <c r="C13017">
        <v>0.74</v>
      </c>
    </row>
    <row r="13018" spans="1:3" x14ac:dyDescent="0.3">
      <c r="A13018" t="s">
        <v>2493</v>
      </c>
      <c r="B13018">
        <v>3</v>
      </c>
      <c r="C13018">
        <v>0.52</v>
      </c>
    </row>
    <row r="13019" spans="1:3" x14ac:dyDescent="0.3">
      <c r="A13019" t="s">
        <v>2494</v>
      </c>
      <c r="B13019">
        <v>3</v>
      </c>
      <c r="C13019">
        <v>0.63</v>
      </c>
    </row>
    <row r="13020" spans="1:3" x14ac:dyDescent="0.3">
      <c r="A13020" t="s">
        <v>2495</v>
      </c>
      <c r="B13020">
        <v>3</v>
      </c>
      <c r="C13020">
        <v>0.66</v>
      </c>
    </row>
    <row r="13021" spans="1:3" x14ac:dyDescent="0.3">
      <c r="A13021" t="s">
        <v>2496</v>
      </c>
      <c r="B13021">
        <v>3</v>
      </c>
      <c r="C13021">
        <v>0.83000000000000007</v>
      </c>
    </row>
    <row r="13022" spans="1:3" x14ac:dyDescent="0.3">
      <c r="A13022" t="s">
        <v>2497</v>
      </c>
      <c r="B13022">
        <v>3</v>
      </c>
      <c r="C13022">
        <v>0.72</v>
      </c>
    </row>
    <row r="13023" spans="1:3" x14ac:dyDescent="0.3">
      <c r="A13023" t="s">
        <v>2498</v>
      </c>
      <c r="B13023">
        <v>3</v>
      </c>
      <c r="C13023">
        <v>0.84000000000000008</v>
      </c>
    </row>
    <row r="13024" spans="1:3" x14ac:dyDescent="0.3">
      <c r="A13024" t="s">
        <v>2499</v>
      </c>
      <c r="B13024">
        <v>3</v>
      </c>
      <c r="C13024">
        <v>0.78</v>
      </c>
    </row>
    <row r="13025" spans="1:3" x14ac:dyDescent="0.3">
      <c r="A13025" t="s">
        <v>2500</v>
      </c>
      <c r="B13025">
        <v>3</v>
      </c>
      <c r="C13025">
        <v>0.65</v>
      </c>
    </row>
    <row r="13026" spans="1:3" x14ac:dyDescent="0.3">
      <c r="A13026" t="s">
        <v>2501</v>
      </c>
      <c r="B13026">
        <v>3</v>
      </c>
      <c r="C13026">
        <v>0.67</v>
      </c>
    </row>
    <row r="13027" spans="1:3" x14ac:dyDescent="0.3">
      <c r="A13027" t="s">
        <v>2502</v>
      </c>
      <c r="B13027">
        <v>3</v>
      </c>
      <c r="C13027">
        <v>0.6</v>
      </c>
    </row>
    <row r="13028" spans="1:3" x14ac:dyDescent="0.3">
      <c r="A13028" t="s">
        <v>2503</v>
      </c>
      <c r="B13028">
        <v>3</v>
      </c>
      <c r="C13028">
        <v>0.54</v>
      </c>
    </row>
    <row r="13029" spans="1:3" x14ac:dyDescent="0.3">
      <c r="A13029" t="s">
        <v>2504</v>
      </c>
      <c r="B13029">
        <v>3</v>
      </c>
      <c r="C13029">
        <v>0.81</v>
      </c>
    </row>
    <row r="13030" spans="1:3" x14ac:dyDescent="0.3">
      <c r="A13030" t="s">
        <v>2505</v>
      </c>
      <c r="B13030">
        <v>3</v>
      </c>
      <c r="C13030">
        <v>0.81</v>
      </c>
    </row>
    <row r="13031" spans="1:3" x14ac:dyDescent="0.3">
      <c r="A13031" t="s">
        <v>2506</v>
      </c>
      <c r="B13031">
        <v>3</v>
      </c>
      <c r="C13031">
        <v>0.69</v>
      </c>
    </row>
    <row r="13032" spans="1:3" x14ac:dyDescent="0.3">
      <c r="A13032" t="s">
        <v>2507</v>
      </c>
      <c r="B13032">
        <v>3</v>
      </c>
      <c r="C13032">
        <v>0.51</v>
      </c>
    </row>
    <row r="13033" spans="1:3" x14ac:dyDescent="0.3">
      <c r="A13033" t="s">
        <v>2508</v>
      </c>
      <c r="B13033">
        <v>3</v>
      </c>
      <c r="C13033">
        <v>0.57000000000000006</v>
      </c>
    </row>
    <row r="13034" spans="1:3" x14ac:dyDescent="0.3">
      <c r="A13034" t="s">
        <v>2509</v>
      </c>
      <c r="B13034">
        <v>3</v>
      </c>
      <c r="C13034">
        <v>0.7</v>
      </c>
    </row>
    <row r="13035" spans="1:3" x14ac:dyDescent="0.3">
      <c r="A13035" t="s">
        <v>2510</v>
      </c>
      <c r="B13035">
        <v>3</v>
      </c>
      <c r="C13035">
        <v>0.57999999999999996</v>
      </c>
    </row>
    <row r="13036" spans="1:3" x14ac:dyDescent="0.3">
      <c r="A13036" t="s">
        <v>2511</v>
      </c>
      <c r="B13036">
        <v>3</v>
      </c>
      <c r="C13036">
        <v>0.57000000000000006</v>
      </c>
    </row>
    <row r="13037" spans="1:3" x14ac:dyDescent="0.3">
      <c r="A13037" t="s">
        <v>2512</v>
      </c>
      <c r="B13037">
        <v>3</v>
      </c>
      <c r="C13037">
        <v>0.85</v>
      </c>
    </row>
    <row r="13038" spans="1:3" x14ac:dyDescent="0.3">
      <c r="A13038" t="s">
        <v>2513</v>
      </c>
      <c r="B13038">
        <v>3</v>
      </c>
      <c r="C13038">
        <v>0.86</v>
      </c>
    </row>
    <row r="13039" spans="1:3" x14ac:dyDescent="0.3">
      <c r="A13039" t="s">
        <v>2514</v>
      </c>
      <c r="B13039">
        <v>3</v>
      </c>
      <c r="C13039">
        <v>0.8</v>
      </c>
    </row>
    <row r="13040" spans="1:3" x14ac:dyDescent="0.3">
      <c r="A13040" t="s">
        <v>2515</v>
      </c>
      <c r="B13040">
        <v>3</v>
      </c>
      <c r="C13040">
        <v>0.88</v>
      </c>
    </row>
    <row r="13041" spans="1:3" x14ac:dyDescent="0.3">
      <c r="A13041" t="s">
        <v>2516</v>
      </c>
      <c r="B13041">
        <v>3</v>
      </c>
      <c r="C13041">
        <v>0.65</v>
      </c>
    </row>
    <row r="13042" spans="1:3" x14ac:dyDescent="0.3">
      <c r="A13042" t="s">
        <v>2517</v>
      </c>
      <c r="B13042">
        <v>3</v>
      </c>
      <c r="C13042">
        <v>0.94</v>
      </c>
    </row>
    <row r="13043" spans="1:3" x14ac:dyDescent="0.3">
      <c r="A13043" t="s">
        <v>2518</v>
      </c>
      <c r="B13043">
        <v>3</v>
      </c>
      <c r="C13043">
        <v>0.83000000000000007</v>
      </c>
    </row>
    <row r="13044" spans="1:3" x14ac:dyDescent="0.3">
      <c r="A13044" t="s">
        <v>2519</v>
      </c>
      <c r="B13044">
        <v>3</v>
      </c>
      <c r="C13044">
        <v>0.51</v>
      </c>
    </row>
    <row r="13045" spans="1:3" x14ac:dyDescent="0.3">
      <c r="A13045" t="s">
        <v>2520</v>
      </c>
      <c r="B13045">
        <v>3</v>
      </c>
      <c r="C13045">
        <v>0.91999999999999993</v>
      </c>
    </row>
    <row r="13046" spans="1:3" x14ac:dyDescent="0.3">
      <c r="A13046" t="s">
        <v>2521</v>
      </c>
      <c r="B13046">
        <v>3</v>
      </c>
      <c r="C13046">
        <v>0.54</v>
      </c>
    </row>
    <row r="13047" spans="1:3" x14ac:dyDescent="0.3">
      <c r="A13047" t="s">
        <v>2522</v>
      </c>
      <c r="B13047">
        <v>3</v>
      </c>
      <c r="C13047">
        <v>0.72</v>
      </c>
    </row>
    <row r="13048" spans="1:3" x14ac:dyDescent="0.3">
      <c r="A13048" t="s">
        <v>2523</v>
      </c>
      <c r="B13048">
        <v>3</v>
      </c>
      <c r="C13048">
        <v>0.91999999999999993</v>
      </c>
    </row>
    <row r="13049" spans="1:3" x14ac:dyDescent="0.3">
      <c r="A13049" t="s">
        <v>2524</v>
      </c>
      <c r="B13049">
        <v>3</v>
      </c>
      <c r="C13049">
        <v>0.78</v>
      </c>
    </row>
    <row r="13050" spans="1:3" x14ac:dyDescent="0.3">
      <c r="A13050" t="s">
        <v>2525</v>
      </c>
      <c r="B13050">
        <v>3</v>
      </c>
      <c r="C13050">
        <v>0.88</v>
      </c>
    </row>
    <row r="13051" spans="1:3" x14ac:dyDescent="0.3">
      <c r="A13051" t="s">
        <v>2526</v>
      </c>
      <c r="B13051">
        <v>3</v>
      </c>
      <c r="C13051">
        <v>0.64</v>
      </c>
    </row>
    <row r="13052" spans="1:3" x14ac:dyDescent="0.3">
      <c r="A13052" t="s">
        <v>2527</v>
      </c>
      <c r="B13052">
        <v>3</v>
      </c>
      <c r="C13052">
        <v>0.69</v>
      </c>
    </row>
    <row r="13053" spans="1:3" x14ac:dyDescent="0.3">
      <c r="A13053" t="s">
        <v>2528</v>
      </c>
      <c r="B13053">
        <v>3</v>
      </c>
      <c r="C13053">
        <v>0.91999999999999993</v>
      </c>
    </row>
    <row r="13054" spans="1:3" x14ac:dyDescent="0.3">
      <c r="A13054" t="s">
        <v>2529</v>
      </c>
      <c r="B13054">
        <v>3</v>
      </c>
      <c r="C13054">
        <v>0.87</v>
      </c>
    </row>
    <row r="13055" spans="1:3" x14ac:dyDescent="0.3">
      <c r="A13055" t="s">
        <v>2530</v>
      </c>
      <c r="B13055">
        <v>3</v>
      </c>
      <c r="C13055">
        <v>0.74</v>
      </c>
    </row>
    <row r="13056" spans="1:3" x14ac:dyDescent="0.3">
      <c r="A13056" t="s">
        <v>2531</v>
      </c>
      <c r="B13056">
        <v>3</v>
      </c>
      <c r="C13056">
        <v>0.88</v>
      </c>
    </row>
    <row r="13057" spans="1:3" x14ac:dyDescent="0.3">
      <c r="A13057" t="s">
        <v>2532</v>
      </c>
      <c r="B13057">
        <v>3</v>
      </c>
      <c r="C13057">
        <v>0.81</v>
      </c>
    </row>
    <row r="13058" spans="1:3" x14ac:dyDescent="0.3">
      <c r="A13058" t="s">
        <v>2533</v>
      </c>
      <c r="B13058">
        <v>3</v>
      </c>
      <c r="C13058">
        <v>0.79</v>
      </c>
    </row>
    <row r="13059" spans="1:3" x14ac:dyDescent="0.3">
      <c r="A13059" t="s">
        <v>2534</v>
      </c>
      <c r="B13059">
        <v>3</v>
      </c>
      <c r="C13059">
        <v>0.90999999999999992</v>
      </c>
    </row>
    <row r="13060" spans="1:3" x14ac:dyDescent="0.3">
      <c r="A13060" t="s">
        <v>2535</v>
      </c>
      <c r="B13060">
        <v>3</v>
      </c>
      <c r="C13060">
        <v>0.78</v>
      </c>
    </row>
    <row r="13061" spans="1:3" x14ac:dyDescent="0.3">
      <c r="A13061" t="s">
        <v>2536</v>
      </c>
      <c r="B13061">
        <v>3</v>
      </c>
      <c r="C13061">
        <v>0.90999999999999992</v>
      </c>
    </row>
    <row r="13062" spans="1:3" x14ac:dyDescent="0.3">
      <c r="A13062" t="s">
        <v>2537</v>
      </c>
      <c r="B13062">
        <v>3</v>
      </c>
      <c r="C13062">
        <v>0.65</v>
      </c>
    </row>
    <row r="13063" spans="1:3" x14ac:dyDescent="0.3">
      <c r="A13063" t="s">
        <v>2538</v>
      </c>
      <c r="B13063">
        <v>3</v>
      </c>
      <c r="C13063">
        <v>0.63</v>
      </c>
    </row>
    <row r="13064" spans="1:3" x14ac:dyDescent="0.3">
      <c r="A13064" t="s">
        <v>2539</v>
      </c>
      <c r="B13064">
        <v>3</v>
      </c>
      <c r="C13064">
        <v>0.92999999999999994</v>
      </c>
    </row>
    <row r="13065" spans="1:3" x14ac:dyDescent="0.3">
      <c r="A13065" t="s">
        <v>2540</v>
      </c>
      <c r="B13065">
        <v>3</v>
      </c>
      <c r="C13065">
        <v>0.83000000000000007</v>
      </c>
    </row>
    <row r="13066" spans="1:3" x14ac:dyDescent="0.3">
      <c r="A13066" t="s">
        <v>2541</v>
      </c>
      <c r="B13066">
        <v>3</v>
      </c>
      <c r="C13066">
        <v>0.86</v>
      </c>
    </row>
    <row r="13067" spans="1:3" x14ac:dyDescent="0.3">
      <c r="A13067" t="s">
        <v>2542</v>
      </c>
      <c r="B13067">
        <v>3</v>
      </c>
      <c r="C13067">
        <v>0.89</v>
      </c>
    </row>
    <row r="13068" spans="1:3" x14ac:dyDescent="0.3">
      <c r="A13068" t="s">
        <v>2543</v>
      </c>
      <c r="B13068">
        <v>3</v>
      </c>
      <c r="C13068">
        <v>0.51</v>
      </c>
    </row>
    <row r="13069" spans="1:3" x14ac:dyDescent="0.3">
      <c r="A13069" t="s">
        <v>2544</v>
      </c>
      <c r="B13069">
        <v>3</v>
      </c>
      <c r="C13069">
        <v>0.86</v>
      </c>
    </row>
    <row r="13070" spans="1:3" x14ac:dyDescent="0.3">
      <c r="A13070" t="s">
        <v>2545</v>
      </c>
      <c r="B13070">
        <v>3</v>
      </c>
      <c r="C13070">
        <v>0.67999999999999994</v>
      </c>
    </row>
    <row r="13071" spans="1:3" x14ac:dyDescent="0.3">
      <c r="A13071" t="s">
        <v>2546</v>
      </c>
      <c r="B13071">
        <v>3</v>
      </c>
      <c r="C13071">
        <v>0.82000000000000006</v>
      </c>
    </row>
    <row r="13072" spans="1:3" x14ac:dyDescent="0.3">
      <c r="A13072" t="s">
        <v>2547</v>
      </c>
      <c r="B13072">
        <v>3</v>
      </c>
      <c r="C13072">
        <v>0.53</v>
      </c>
    </row>
    <row r="13073" spans="1:3" x14ac:dyDescent="0.3">
      <c r="A13073" t="s">
        <v>2548</v>
      </c>
      <c r="B13073">
        <v>3</v>
      </c>
      <c r="C13073">
        <v>0.69</v>
      </c>
    </row>
    <row r="13074" spans="1:3" x14ac:dyDescent="0.3">
      <c r="A13074" t="s">
        <v>2549</v>
      </c>
      <c r="B13074">
        <v>3</v>
      </c>
      <c r="C13074">
        <v>0.90999999999999992</v>
      </c>
    </row>
    <row r="13075" spans="1:3" x14ac:dyDescent="0.3">
      <c r="A13075" t="s">
        <v>2550</v>
      </c>
      <c r="B13075">
        <v>3</v>
      </c>
      <c r="C13075">
        <v>0.82000000000000006</v>
      </c>
    </row>
    <row r="13076" spans="1:3" x14ac:dyDescent="0.3">
      <c r="A13076" t="s">
        <v>2551</v>
      </c>
      <c r="B13076">
        <v>3</v>
      </c>
      <c r="C13076">
        <v>0.61</v>
      </c>
    </row>
    <row r="13077" spans="1:3" x14ac:dyDescent="0.3">
      <c r="A13077" t="s">
        <v>2552</v>
      </c>
      <c r="B13077">
        <v>3</v>
      </c>
      <c r="C13077">
        <v>0.51</v>
      </c>
    </row>
    <row r="13078" spans="1:3" x14ac:dyDescent="0.3">
      <c r="A13078" t="s">
        <v>2553</v>
      </c>
      <c r="B13078">
        <v>3</v>
      </c>
      <c r="C13078">
        <v>0.57999999999999996</v>
      </c>
    </row>
    <row r="13079" spans="1:3" x14ac:dyDescent="0.3">
      <c r="A13079" t="s">
        <v>2554</v>
      </c>
      <c r="B13079">
        <v>3</v>
      </c>
      <c r="C13079">
        <v>0.57999999999999996</v>
      </c>
    </row>
    <row r="13080" spans="1:3" x14ac:dyDescent="0.3">
      <c r="A13080" t="s">
        <v>2555</v>
      </c>
      <c r="B13080">
        <v>3</v>
      </c>
      <c r="C13080">
        <v>0.77</v>
      </c>
    </row>
    <row r="13081" spans="1:3" x14ac:dyDescent="0.3">
      <c r="A13081" t="s">
        <v>2556</v>
      </c>
      <c r="B13081">
        <v>3</v>
      </c>
      <c r="C13081">
        <v>0.64</v>
      </c>
    </row>
    <row r="13082" spans="1:3" x14ac:dyDescent="0.3">
      <c r="A13082" t="s">
        <v>2557</v>
      </c>
      <c r="B13082">
        <v>3</v>
      </c>
      <c r="C13082">
        <v>0.94</v>
      </c>
    </row>
    <row r="13083" spans="1:3" x14ac:dyDescent="0.3">
      <c r="A13083" t="s">
        <v>2558</v>
      </c>
      <c r="B13083">
        <v>3</v>
      </c>
      <c r="C13083">
        <v>0.51</v>
      </c>
    </row>
    <row r="13084" spans="1:3" x14ac:dyDescent="0.3">
      <c r="A13084" t="s">
        <v>2559</v>
      </c>
      <c r="B13084">
        <v>3</v>
      </c>
      <c r="C13084">
        <v>0.77</v>
      </c>
    </row>
    <row r="13085" spans="1:3" x14ac:dyDescent="0.3">
      <c r="A13085" t="s">
        <v>2560</v>
      </c>
      <c r="B13085">
        <v>3</v>
      </c>
      <c r="C13085">
        <v>0.86</v>
      </c>
    </row>
    <row r="13086" spans="1:3" x14ac:dyDescent="0.3">
      <c r="A13086" t="s">
        <v>2561</v>
      </c>
      <c r="B13086">
        <v>3</v>
      </c>
      <c r="C13086">
        <v>0.69</v>
      </c>
    </row>
    <row r="13087" spans="1:3" x14ac:dyDescent="0.3">
      <c r="A13087" t="s">
        <v>2562</v>
      </c>
      <c r="B13087">
        <v>3</v>
      </c>
      <c r="C13087">
        <v>0.51</v>
      </c>
    </row>
    <row r="13088" spans="1:3" x14ac:dyDescent="0.3">
      <c r="A13088" t="s">
        <v>2563</v>
      </c>
      <c r="B13088">
        <v>3</v>
      </c>
      <c r="C13088">
        <v>0.55000000000000004</v>
      </c>
    </row>
    <row r="13089" spans="1:3" x14ac:dyDescent="0.3">
      <c r="A13089" t="s">
        <v>2564</v>
      </c>
      <c r="B13089">
        <v>3</v>
      </c>
      <c r="C13089">
        <v>0.92999999999999994</v>
      </c>
    </row>
    <row r="13090" spans="1:3" x14ac:dyDescent="0.3">
      <c r="A13090" t="s">
        <v>2565</v>
      </c>
      <c r="B13090">
        <v>3</v>
      </c>
      <c r="C13090">
        <v>0.52</v>
      </c>
    </row>
    <row r="13091" spans="1:3" x14ac:dyDescent="0.3">
      <c r="A13091" t="s">
        <v>2566</v>
      </c>
      <c r="B13091">
        <v>3</v>
      </c>
      <c r="C13091">
        <v>0.53</v>
      </c>
    </row>
    <row r="13092" spans="1:3" x14ac:dyDescent="0.3">
      <c r="A13092" t="s">
        <v>2567</v>
      </c>
      <c r="B13092">
        <v>3</v>
      </c>
      <c r="C13092">
        <v>0.83000000000000007</v>
      </c>
    </row>
    <row r="13093" spans="1:3" x14ac:dyDescent="0.3">
      <c r="A13093" t="s">
        <v>2568</v>
      </c>
      <c r="B13093">
        <v>3</v>
      </c>
      <c r="C13093">
        <v>0.66</v>
      </c>
    </row>
    <row r="13094" spans="1:3" x14ac:dyDescent="0.3">
      <c r="A13094" t="s">
        <v>2569</v>
      </c>
      <c r="B13094">
        <v>3</v>
      </c>
      <c r="C13094">
        <v>0.52</v>
      </c>
    </row>
    <row r="13095" spans="1:3" x14ac:dyDescent="0.3">
      <c r="A13095" t="s">
        <v>2570</v>
      </c>
      <c r="B13095">
        <v>3</v>
      </c>
      <c r="C13095">
        <v>0.83000000000000007</v>
      </c>
    </row>
    <row r="13096" spans="1:3" x14ac:dyDescent="0.3">
      <c r="A13096" t="s">
        <v>2571</v>
      </c>
      <c r="B13096">
        <v>3</v>
      </c>
      <c r="C13096">
        <v>0.55000000000000004</v>
      </c>
    </row>
    <row r="13097" spans="1:3" x14ac:dyDescent="0.3">
      <c r="A13097" t="s">
        <v>2572</v>
      </c>
      <c r="B13097">
        <v>3</v>
      </c>
      <c r="C13097">
        <v>0.69</v>
      </c>
    </row>
    <row r="13098" spans="1:3" x14ac:dyDescent="0.3">
      <c r="A13098" t="s">
        <v>2573</v>
      </c>
      <c r="B13098">
        <v>3</v>
      </c>
      <c r="C13098">
        <v>0.95</v>
      </c>
    </row>
    <row r="13099" spans="1:3" x14ac:dyDescent="0.3">
      <c r="A13099" t="s">
        <v>2574</v>
      </c>
      <c r="B13099">
        <v>3</v>
      </c>
      <c r="C13099">
        <v>0.63</v>
      </c>
    </row>
    <row r="13100" spans="1:3" x14ac:dyDescent="0.3">
      <c r="A13100" t="s">
        <v>2575</v>
      </c>
      <c r="B13100">
        <v>3</v>
      </c>
      <c r="C13100">
        <v>0.84000000000000008</v>
      </c>
    </row>
    <row r="13101" spans="1:3" x14ac:dyDescent="0.3">
      <c r="A13101" t="s">
        <v>2576</v>
      </c>
      <c r="B13101">
        <v>3</v>
      </c>
      <c r="C13101">
        <v>0.92999999999999994</v>
      </c>
    </row>
    <row r="13102" spans="1:3" x14ac:dyDescent="0.3">
      <c r="A13102" t="s">
        <v>2577</v>
      </c>
      <c r="B13102">
        <v>3</v>
      </c>
      <c r="C13102">
        <v>0.57000000000000006</v>
      </c>
    </row>
    <row r="13103" spans="1:3" x14ac:dyDescent="0.3">
      <c r="A13103" t="s">
        <v>2578</v>
      </c>
      <c r="B13103">
        <v>3</v>
      </c>
      <c r="C13103">
        <v>0.92999999999999994</v>
      </c>
    </row>
    <row r="13104" spans="1:3" x14ac:dyDescent="0.3">
      <c r="A13104" t="s">
        <v>2579</v>
      </c>
      <c r="B13104">
        <v>3</v>
      </c>
      <c r="C13104">
        <v>0.81</v>
      </c>
    </row>
    <row r="13105" spans="1:3" x14ac:dyDescent="0.3">
      <c r="A13105" t="s">
        <v>2580</v>
      </c>
      <c r="B13105">
        <v>3</v>
      </c>
      <c r="C13105">
        <v>0.89</v>
      </c>
    </row>
    <row r="13106" spans="1:3" x14ac:dyDescent="0.3">
      <c r="A13106" t="s">
        <v>2581</v>
      </c>
      <c r="B13106">
        <v>3</v>
      </c>
      <c r="C13106">
        <v>0.79</v>
      </c>
    </row>
    <row r="13107" spans="1:3" x14ac:dyDescent="0.3">
      <c r="A13107" t="s">
        <v>2582</v>
      </c>
      <c r="B13107">
        <v>3</v>
      </c>
      <c r="C13107">
        <v>0.69</v>
      </c>
    </row>
    <row r="13108" spans="1:3" x14ac:dyDescent="0.3">
      <c r="A13108" t="s">
        <v>2583</v>
      </c>
      <c r="B13108">
        <v>3</v>
      </c>
      <c r="C13108">
        <v>0.56000000000000005</v>
      </c>
    </row>
    <row r="13109" spans="1:3" x14ac:dyDescent="0.3">
      <c r="A13109" t="s">
        <v>2584</v>
      </c>
      <c r="B13109">
        <v>3</v>
      </c>
      <c r="C13109">
        <v>0.92999999999999994</v>
      </c>
    </row>
    <row r="13110" spans="1:3" x14ac:dyDescent="0.3">
      <c r="A13110" t="s">
        <v>2585</v>
      </c>
      <c r="B13110">
        <v>3</v>
      </c>
      <c r="C13110">
        <v>0.90999999999999992</v>
      </c>
    </row>
    <row r="13111" spans="1:3" x14ac:dyDescent="0.3">
      <c r="A13111" t="s">
        <v>2586</v>
      </c>
      <c r="B13111">
        <v>3</v>
      </c>
      <c r="C13111">
        <v>0.73</v>
      </c>
    </row>
    <row r="13112" spans="1:3" x14ac:dyDescent="0.3">
      <c r="A13112" t="s">
        <v>2587</v>
      </c>
      <c r="B13112">
        <v>3</v>
      </c>
      <c r="C13112">
        <v>0.67999999999999994</v>
      </c>
    </row>
    <row r="13113" spans="1:3" x14ac:dyDescent="0.3">
      <c r="A13113" t="s">
        <v>2588</v>
      </c>
      <c r="B13113">
        <v>3</v>
      </c>
      <c r="C13113">
        <v>0.88</v>
      </c>
    </row>
    <row r="13114" spans="1:3" x14ac:dyDescent="0.3">
      <c r="A13114" t="s">
        <v>2589</v>
      </c>
      <c r="B13114">
        <v>3</v>
      </c>
      <c r="C13114">
        <v>0.7</v>
      </c>
    </row>
    <row r="13115" spans="1:3" x14ac:dyDescent="0.3">
      <c r="A13115" t="s">
        <v>2590</v>
      </c>
      <c r="B13115">
        <v>3</v>
      </c>
      <c r="C13115">
        <v>0.63</v>
      </c>
    </row>
    <row r="13116" spans="1:3" x14ac:dyDescent="0.3">
      <c r="A13116" t="s">
        <v>2591</v>
      </c>
      <c r="B13116">
        <v>3</v>
      </c>
      <c r="C13116">
        <v>0.57000000000000006</v>
      </c>
    </row>
    <row r="13117" spans="1:3" x14ac:dyDescent="0.3">
      <c r="A13117" t="s">
        <v>2592</v>
      </c>
      <c r="B13117">
        <v>3</v>
      </c>
      <c r="C13117">
        <v>0.6</v>
      </c>
    </row>
    <row r="13118" spans="1:3" x14ac:dyDescent="0.3">
      <c r="A13118" t="s">
        <v>2593</v>
      </c>
      <c r="B13118">
        <v>3</v>
      </c>
      <c r="C13118">
        <v>0.57000000000000006</v>
      </c>
    </row>
    <row r="13119" spans="1:3" x14ac:dyDescent="0.3">
      <c r="A13119" t="s">
        <v>2594</v>
      </c>
      <c r="B13119">
        <v>3</v>
      </c>
      <c r="C13119">
        <v>0.91999999999999993</v>
      </c>
    </row>
    <row r="13120" spans="1:3" x14ac:dyDescent="0.3">
      <c r="A13120" t="s">
        <v>2595</v>
      </c>
      <c r="B13120">
        <v>3</v>
      </c>
      <c r="C13120">
        <v>0.67</v>
      </c>
    </row>
    <row r="13121" spans="1:3" x14ac:dyDescent="0.3">
      <c r="A13121" t="s">
        <v>2596</v>
      </c>
      <c r="B13121">
        <v>3</v>
      </c>
      <c r="C13121">
        <v>0.66</v>
      </c>
    </row>
    <row r="13122" spans="1:3" x14ac:dyDescent="0.3">
      <c r="A13122" t="s">
        <v>2597</v>
      </c>
      <c r="B13122">
        <v>3</v>
      </c>
      <c r="C13122">
        <v>0.56000000000000005</v>
      </c>
    </row>
    <row r="13123" spans="1:3" x14ac:dyDescent="0.3">
      <c r="A13123" t="s">
        <v>2598</v>
      </c>
      <c r="B13123">
        <v>3</v>
      </c>
      <c r="C13123">
        <v>0.55000000000000004</v>
      </c>
    </row>
    <row r="13124" spans="1:3" x14ac:dyDescent="0.3">
      <c r="A13124" t="s">
        <v>2599</v>
      </c>
      <c r="B13124">
        <v>3</v>
      </c>
      <c r="C13124">
        <v>0.74</v>
      </c>
    </row>
    <row r="13125" spans="1:3" x14ac:dyDescent="0.3">
      <c r="A13125" t="s">
        <v>2600</v>
      </c>
      <c r="B13125">
        <v>3</v>
      </c>
      <c r="C13125">
        <v>0.76</v>
      </c>
    </row>
    <row r="13126" spans="1:3" x14ac:dyDescent="0.3">
      <c r="A13126" t="s">
        <v>2601</v>
      </c>
      <c r="B13126">
        <v>3</v>
      </c>
      <c r="C13126">
        <v>0.94</v>
      </c>
    </row>
    <row r="13127" spans="1:3" x14ac:dyDescent="0.3">
      <c r="A13127" t="s">
        <v>2602</v>
      </c>
      <c r="B13127">
        <v>3</v>
      </c>
      <c r="C13127">
        <v>0.78</v>
      </c>
    </row>
    <row r="13128" spans="1:3" x14ac:dyDescent="0.3">
      <c r="A13128" t="s">
        <v>2603</v>
      </c>
      <c r="B13128">
        <v>3</v>
      </c>
      <c r="C13128">
        <v>0.57000000000000006</v>
      </c>
    </row>
    <row r="13129" spans="1:3" x14ac:dyDescent="0.3">
      <c r="A13129" t="s">
        <v>2604</v>
      </c>
      <c r="B13129">
        <v>3</v>
      </c>
      <c r="C13129">
        <v>0.51</v>
      </c>
    </row>
    <row r="13130" spans="1:3" x14ac:dyDescent="0.3">
      <c r="A13130" t="s">
        <v>2605</v>
      </c>
      <c r="B13130">
        <v>3</v>
      </c>
      <c r="C13130">
        <v>0.86</v>
      </c>
    </row>
    <row r="13131" spans="1:3" x14ac:dyDescent="0.3">
      <c r="A13131" t="s">
        <v>2606</v>
      </c>
      <c r="B13131">
        <v>3</v>
      </c>
      <c r="C13131">
        <v>0.73</v>
      </c>
    </row>
    <row r="13132" spans="1:3" x14ac:dyDescent="0.3">
      <c r="A13132" t="s">
        <v>2607</v>
      </c>
      <c r="B13132">
        <v>3</v>
      </c>
      <c r="C13132">
        <v>0.84000000000000008</v>
      </c>
    </row>
    <row r="13133" spans="1:3" x14ac:dyDescent="0.3">
      <c r="A13133" t="s">
        <v>2608</v>
      </c>
      <c r="B13133">
        <v>3</v>
      </c>
      <c r="C13133">
        <v>0.52</v>
      </c>
    </row>
    <row r="13134" spans="1:3" x14ac:dyDescent="0.3">
      <c r="A13134" t="s">
        <v>2609</v>
      </c>
      <c r="B13134">
        <v>3</v>
      </c>
      <c r="C13134">
        <v>0.76</v>
      </c>
    </row>
    <row r="13135" spans="1:3" x14ac:dyDescent="0.3">
      <c r="A13135" t="s">
        <v>2610</v>
      </c>
      <c r="B13135">
        <v>3</v>
      </c>
      <c r="C13135">
        <v>0.72</v>
      </c>
    </row>
    <row r="13136" spans="1:3" x14ac:dyDescent="0.3">
      <c r="A13136" t="s">
        <v>2611</v>
      </c>
      <c r="B13136">
        <v>3</v>
      </c>
      <c r="C13136">
        <v>0.65</v>
      </c>
    </row>
    <row r="13137" spans="1:3" x14ac:dyDescent="0.3">
      <c r="A13137" t="s">
        <v>2612</v>
      </c>
      <c r="B13137">
        <v>3</v>
      </c>
      <c r="C13137">
        <v>0.61</v>
      </c>
    </row>
    <row r="13138" spans="1:3" x14ac:dyDescent="0.3">
      <c r="A13138" t="s">
        <v>2613</v>
      </c>
      <c r="B13138">
        <v>3</v>
      </c>
      <c r="C13138">
        <v>0.63</v>
      </c>
    </row>
    <row r="13139" spans="1:3" x14ac:dyDescent="0.3">
      <c r="A13139" t="s">
        <v>2614</v>
      </c>
      <c r="B13139">
        <v>3</v>
      </c>
      <c r="C13139">
        <v>0.78</v>
      </c>
    </row>
    <row r="13140" spans="1:3" x14ac:dyDescent="0.3">
      <c r="A13140" t="s">
        <v>2615</v>
      </c>
      <c r="B13140">
        <v>3</v>
      </c>
      <c r="C13140">
        <v>0.66</v>
      </c>
    </row>
    <row r="13141" spans="1:3" x14ac:dyDescent="0.3">
      <c r="A13141" t="s">
        <v>2616</v>
      </c>
      <c r="B13141">
        <v>3</v>
      </c>
      <c r="C13141">
        <v>0.95</v>
      </c>
    </row>
    <row r="13142" spans="1:3" x14ac:dyDescent="0.3">
      <c r="A13142" t="s">
        <v>2617</v>
      </c>
      <c r="B13142">
        <v>3</v>
      </c>
      <c r="C13142">
        <v>0.81</v>
      </c>
    </row>
    <row r="13143" spans="1:3" x14ac:dyDescent="0.3">
      <c r="A13143" t="s">
        <v>2618</v>
      </c>
      <c r="B13143">
        <v>3</v>
      </c>
      <c r="C13143">
        <v>0.73</v>
      </c>
    </row>
    <row r="13144" spans="1:3" x14ac:dyDescent="0.3">
      <c r="A13144" t="s">
        <v>2619</v>
      </c>
      <c r="B13144">
        <v>3</v>
      </c>
      <c r="C13144">
        <v>0.51</v>
      </c>
    </row>
    <row r="13145" spans="1:3" x14ac:dyDescent="0.3">
      <c r="A13145" t="s">
        <v>2620</v>
      </c>
      <c r="B13145">
        <v>3</v>
      </c>
      <c r="C13145">
        <v>0.59</v>
      </c>
    </row>
    <row r="13146" spans="1:3" x14ac:dyDescent="0.3">
      <c r="A13146" t="s">
        <v>2621</v>
      </c>
      <c r="B13146">
        <v>3</v>
      </c>
      <c r="C13146">
        <v>0.53</v>
      </c>
    </row>
    <row r="13147" spans="1:3" x14ac:dyDescent="0.3">
      <c r="A13147" t="s">
        <v>2622</v>
      </c>
      <c r="B13147">
        <v>3</v>
      </c>
      <c r="C13147">
        <v>0.78</v>
      </c>
    </row>
    <row r="13148" spans="1:3" x14ac:dyDescent="0.3">
      <c r="A13148" t="s">
        <v>2623</v>
      </c>
      <c r="B13148">
        <v>3</v>
      </c>
      <c r="C13148">
        <v>0.78</v>
      </c>
    </row>
    <row r="13149" spans="1:3" x14ac:dyDescent="0.3">
      <c r="A13149" t="s">
        <v>2624</v>
      </c>
      <c r="B13149">
        <v>3</v>
      </c>
      <c r="C13149">
        <v>0.82000000000000006</v>
      </c>
    </row>
    <row r="13150" spans="1:3" x14ac:dyDescent="0.3">
      <c r="A13150" t="s">
        <v>2625</v>
      </c>
      <c r="B13150">
        <v>3</v>
      </c>
      <c r="C13150">
        <v>0.85</v>
      </c>
    </row>
    <row r="13151" spans="1:3" x14ac:dyDescent="0.3">
      <c r="A13151" t="s">
        <v>2626</v>
      </c>
      <c r="B13151">
        <v>3</v>
      </c>
      <c r="C13151">
        <v>0.6</v>
      </c>
    </row>
    <row r="13152" spans="1:3" x14ac:dyDescent="0.3">
      <c r="A13152" t="s">
        <v>2627</v>
      </c>
      <c r="B13152">
        <v>3</v>
      </c>
      <c r="C13152">
        <v>0.78</v>
      </c>
    </row>
    <row r="13153" spans="1:3" x14ac:dyDescent="0.3">
      <c r="A13153" t="s">
        <v>2628</v>
      </c>
      <c r="B13153">
        <v>3</v>
      </c>
      <c r="C13153">
        <v>0.94</v>
      </c>
    </row>
    <row r="13154" spans="1:3" x14ac:dyDescent="0.3">
      <c r="A13154" t="s">
        <v>2629</v>
      </c>
      <c r="B13154">
        <v>3</v>
      </c>
      <c r="C13154">
        <v>0.63</v>
      </c>
    </row>
    <row r="13155" spans="1:3" x14ac:dyDescent="0.3">
      <c r="A13155" t="s">
        <v>2630</v>
      </c>
      <c r="B13155">
        <v>3</v>
      </c>
      <c r="C13155">
        <v>0.63</v>
      </c>
    </row>
    <row r="13156" spans="1:3" x14ac:dyDescent="0.3">
      <c r="A13156" t="s">
        <v>2631</v>
      </c>
      <c r="B13156">
        <v>3</v>
      </c>
      <c r="C13156">
        <v>0.5</v>
      </c>
    </row>
    <row r="13157" spans="1:3" x14ac:dyDescent="0.3">
      <c r="A13157" t="s">
        <v>2632</v>
      </c>
      <c r="B13157">
        <v>3</v>
      </c>
      <c r="C13157">
        <v>0.73</v>
      </c>
    </row>
    <row r="13158" spans="1:3" x14ac:dyDescent="0.3">
      <c r="A13158" t="s">
        <v>2633</v>
      </c>
      <c r="B13158">
        <v>3</v>
      </c>
      <c r="C13158">
        <v>0.57999999999999996</v>
      </c>
    </row>
    <row r="13159" spans="1:3" x14ac:dyDescent="0.3">
      <c r="A13159" t="s">
        <v>2634</v>
      </c>
      <c r="B13159">
        <v>3</v>
      </c>
      <c r="C13159">
        <v>0.7</v>
      </c>
    </row>
    <row r="13160" spans="1:3" x14ac:dyDescent="0.3">
      <c r="A13160" t="s">
        <v>2635</v>
      </c>
      <c r="B13160">
        <v>3</v>
      </c>
      <c r="C13160">
        <v>0.81</v>
      </c>
    </row>
    <row r="13161" spans="1:3" x14ac:dyDescent="0.3">
      <c r="A13161" t="s">
        <v>2636</v>
      </c>
      <c r="B13161">
        <v>3</v>
      </c>
      <c r="C13161">
        <v>0.87</v>
      </c>
    </row>
    <row r="13162" spans="1:3" x14ac:dyDescent="0.3">
      <c r="A13162" t="s">
        <v>2637</v>
      </c>
      <c r="B13162">
        <v>3</v>
      </c>
      <c r="C13162">
        <v>0.90999999999999992</v>
      </c>
    </row>
    <row r="13163" spans="1:3" x14ac:dyDescent="0.3">
      <c r="A13163" t="s">
        <v>2638</v>
      </c>
      <c r="B13163">
        <v>3</v>
      </c>
      <c r="C13163">
        <v>0.76</v>
      </c>
    </row>
    <row r="13164" spans="1:3" x14ac:dyDescent="0.3">
      <c r="A13164" t="s">
        <v>2639</v>
      </c>
      <c r="B13164">
        <v>3</v>
      </c>
      <c r="C13164">
        <v>0.73</v>
      </c>
    </row>
    <row r="13165" spans="1:3" x14ac:dyDescent="0.3">
      <c r="A13165" t="s">
        <v>2640</v>
      </c>
      <c r="B13165">
        <v>3</v>
      </c>
      <c r="C13165">
        <v>0.76</v>
      </c>
    </row>
    <row r="13166" spans="1:3" x14ac:dyDescent="0.3">
      <c r="A13166" t="s">
        <v>2641</v>
      </c>
      <c r="B13166">
        <v>3</v>
      </c>
      <c r="C13166">
        <v>0.67999999999999994</v>
      </c>
    </row>
    <row r="13167" spans="1:3" x14ac:dyDescent="0.3">
      <c r="A13167" t="s">
        <v>2642</v>
      </c>
      <c r="B13167">
        <v>3</v>
      </c>
      <c r="C13167">
        <v>0.52</v>
      </c>
    </row>
    <row r="13168" spans="1:3" x14ac:dyDescent="0.3">
      <c r="A13168" t="s">
        <v>2643</v>
      </c>
      <c r="B13168">
        <v>3</v>
      </c>
      <c r="C13168">
        <v>0.83000000000000007</v>
      </c>
    </row>
    <row r="13169" spans="1:3" x14ac:dyDescent="0.3">
      <c r="A13169" t="s">
        <v>2644</v>
      </c>
      <c r="B13169">
        <v>3</v>
      </c>
      <c r="C13169">
        <v>0.75</v>
      </c>
    </row>
    <row r="13170" spans="1:3" x14ac:dyDescent="0.3">
      <c r="A13170" t="s">
        <v>2645</v>
      </c>
      <c r="B13170">
        <v>3</v>
      </c>
      <c r="C13170">
        <v>0.59</v>
      </c>
    </row>
    <row r="13171" spans="1:3" x14ac:dyDescent="0.3">
      <c r="A13171" t="s">
        <v>2646</v>
      </c>
      <c r="B13171">
        <v>3</v>
      </c>
      <c r="C13171">
        <v>0.9</v>
      </c>
    </row>
    <row r="13172" spans="1:3" x14ac:dyDescent="0.3">
      <c r="A13172" t="s">
        <v>2647</v>
      </c>
      <c r="B13172">
        <v>3</v>
      </c>
      <c r="C13172">
        <v>0.91999999999999993</v>
      </c>
    </row>
    <row r="13173" spans="1:3" x14ac:dyDescent="0.3">
      <c r="A13173" t="s">
        <v>2648</v>
      </c>
      <c r="B13173">
        <v>3</v>
      </c>
      <c r="C13173">
        <v>0.7</v>
      </c>
    </row>
    <row r="13174" spans="1:3" x14ac:dyDescent="0.3">
      <c r="A13174" t="s">
        <v>2649</v>
      </c>
      <c r="B13174">
        <v>3</v>
      </c>
      <c r="C13174">
        <v>0.67999999999999994</v>
      </c>
    </row>
    <row r="13175" spans="1:3" x14ac:dyDescent="0.3">
      <c r="A13175" t="s">
        <v>2650</v>
      </c>
      <c r="B13175">
        <v>3</v>
      </c>
      <c r="C13175">
        <v>0.90999999999999992</v>
      </c>
    </row>
    <row r="13176" spans="1:3" x14ac:dyDescent="0.3">
      <c r="A13176" t="s">
        <v>2651</v>
      </c>
      <c r="B13176">
        <v>3</v>
      </c>
      <c r="C13176">
        <v>0.95</v>
      </c>
    </row>
    <row r="13177" spans="1:3" x14ac:dyDescent="0.3">
      <c r="A13177" t="s">
        <v>2652</v>
      </c>
      <c r="B13177">
        <v>3</v>
      </c>
      <c r="C13177">
        <v>0.8</v>
      </c>
    </row>
    <row r="13178" spans="1:3" x14ac:dyDescent="0.3">
      <c r="A13178" t="s">
        <v>2653</v>
      </c>
      <c r="B13178">
        <v>3</v>
      </c>
      <c r="C13178">
        <v>0.9</v>
      </c>
    </row>
    <row r="13179" spans="1:3" x14ac:dyDescent="0.3">
      <c r="A13179" t="s">
        <v>2654</v>
      </c>
      <c r="B13179">
        <v>3</v>
      </c>
      <c r="C13179">
        <v>0.83000000000000007</v>
      </c>
    </row>
    <row r="13180" spans="1:3" x14ac:dyDescent="0.3">
      <c r="A13180" t="s">
        <v>2655</v>
      </c>
      <c r="B13180">
        <v>3</v>
      </c>
      <c r="C13180">
        <v>0.89</v>
      </c>
    </row>
    <row r="13181" spans="1:3" x14ac:dyDescent="0.3">
      <c r="A13181" t="s">
        <v>2656</v>
      </c>
      <c r="B13181">
        <v>3</v>
      </c>
      <c r="C13181">
        <v>0.92999999999999994</v>
      </c>
    </row>
    <row r="13182" spans="1:3" x14ac:dyDescent="0.3">
      <c r="A13182" t="s">
        <v>2657</v>
      </c>
      <c r="B13182">
        <v>3</v>
      </c>
      <c r="C13182">
        <v>0.76</v>
      </c>
    </row>
    <row r="13183" spans="1:3" x14ac:dyDescent="0.3">
      <c r="A13183" t="s">
        <v>2658</v>
      </c>
      <c r="B13183">
        <v>3</v>
      </c>
      <c r="C13183">
        <v>0.86</v>
      </c>
    </row>
    <row r="13184" spans="1:3" x14ac:dyDescent="0.3">
      <c r="A13184" t="s">
        <v>2659</v>
      </c>
      <c r="B13184">
        <v>3</v>
      </c>
      <c r="C13184">
        <v>0.91999999999999993</v>
      </c>
    </row>
    <row r="13185" spans="1:3" x14ac:dyDescent="0.3">
      <c r="A13185" t="s">
        <v>2660</v>
      </c>
      <c r="B13185">
        <v>3</v>
      </c>
      <c r="C13185">
        <v>0.63</v>
      </c>
    </row>
    <row r="13186" spans="1:3" x14ac:dyDescent="0.3">
      <c r="A13186" t="s">
        <v>2661</v>
      </c>
      <c r="B13186">
        <v>3</v>
      </c>
      <c r="C13186">
        <v>0.65</v>
      </c>
    </row>
    <row r="13187" spans="1:3" x14ac:dyDescent="0.3">
      <c r="A13187" t="s">
        <v>2662</v>
      </c>
      <c r="B13187">
        <v>3</v>
      </c>
      <c r="C13187">
        <v>0.8</v>
      </c>
    </row>
    <row r="13188" spans="1:3" x14ac:dyDescent="0.3">
      <c r="A13188" t="s">
        <v>2663</v>
      </c>
      <c r="B13188">
        <v>3</v>
      </c>
      <c r="C13188">
        <v>0.63</v>
      </c>
    </row>
    <row r="13189" spans="1:3" x14ac:dyDescent="0.3">
      <c r="A13189" t="s">
        <v>2664</v>
      </c>
      <c r="B13189">
        <v>3</v>
      </c>
      <c r="C13189">
        <v>0.51</v>
      </c>
    </row>
    <row r="13190" spans="1:3" x14ac:dyDescent="0.3">
      <c r="A13190" t="s">
        <v>2665</v>
      </c>
      <c r="B13190">
        <v>3</v>
      </c>
      <c r="C13190">
        <v>0.92999999999999994</v>
      </c>
    </row>
    <row r="13191" spans="1:3" x14ac:dyDescent="0.3">
      <c r="A13191" t="s">
        <v>2666</v>
      </c>
      <c r="B13191">
        <v>3</v>
      </c>
      <c r="C13191">
        <v>0.8</v>
      </c>
    </row>
    <row r="13192" spans="1:3" x14ac:dyDescent="0.3">
      <c r="A13192" t="s">
        <v>2667</v>
      </c>
      <c r="B13192">
        <v>3</v>
      </c>
      <c r="C13192">
        <v>0.67</v>
      </c>
    </row>
    <row r="13193" spans="1:3" x14ac:dyDescent="0.3">
      <c r="A13193" t="s">
        <v>2668</v>
      </c>
      <c r="B13193">
        <v>3</v>
      </c>
      <c r="C13193">
        <v>0.67999999999999994</v>
      </c>
    </row>
    <row r="13194" spans="1:3" x14ac:dyDescent="0.3">
      <c r="A13194" t="s">
        <v>2669</v>
      </c>
      <c r="B13194">
        <v>3</v>
      </c>
      <c r="C13194">
        <v>0.83000000000000007</v>
      </c>
    </row>
    <row r="13195" spans="1:3" x14ac:dyDescent="0.3">
      <c r="A13195" t="s">
        <v>2670</v>
      </c>
      <c r="B13195">
        <v>3</v>
      </c>
      <c r="C13195">
        <v>0.88</v>
      </c>
    </row>
    <row r="13196" spans="1:3" x14ac:dyDescent="0.3">
      <c r="A13196" t="s">
        <v>2671</v>
      </c>
      <c r="B13196">
        <v>3</v>
      </c>
      <c r="C13196">
        <v>0.62</v>
      </c>
    </row>
    <row r="13197" spans="1:3" x14ac:dyDescent="0.3">
      <c r="A13197" t="s">
        <v>2672</v>
      </c>
      <c r="B13197">
        <v>3</v>
      </c>
      <c r="C13197">
        <v>0.83000000000000007</v>
      </c>
    </row>
    <row r="13198" spans="1:3" x14ac:dyDescent="0.3">
      <c r="A13198" t="s">
        <v>2673</v>
      </c>
      <c r="B13198">
        <v>3</v>
      </c>
      <c r="C13198">
        <v>0.82000000000000006</v>
      </c>
    </row>
    <row r="13199" spans="1:3" x14ac:dyDescent="0.3">
      <c r="A13199" t="s">
        <v>2674</v>
      </c>
      <c r="B13199">
        <v>3</v>
      </c>
      <c r="C13199">
        <v>0.54</v>
      </c>
    </row>
    <row r="13200" spans="1:3" x14ac:dyDescent="0.3">
      <c r="A13200" t="s">
        <v>2675</v>
      </c>
      <c r="B13200">
        <v>3</v>
      </c>
      <c r="C13200">
        <v>0.69</v>
      </c>
    </row>
    <row r="13201" spans="1:3" x14ac:dyDescent="0.3">
      <c r="A13201" t="s">
        <v>2676</v>
      </c>
      <c r="B13201">
        <v>3</v>
      </c>
      <c r="C13201">
        <v>0.79</v>
      </c>
    </row>
    <row r="13202" spans="1:3" x14ac:dyDescent="0.3">
      <c r="A13202" t="s">
        <v>2677</v>
      </c>
      <c r="B13202">
        <v>3</v>
      </c>
      <c r="C13202">
        <v>0.74</v>
      </c>
    </row>
    <row r="13203" spans="1:3" x14ac:dyDescent="0.3">
      <c r="A13203" t="s">
        <v>2679</v>
      </c>
      <c r="B13203">
        <v>3</v>
      </c>
      <c r="C13203">
        <v>0.57999999999999996</v>
      </c>
    </row>
    <row r="13204" spans="1:3" x14ac:dyDescent="0.3">
      <c r="A13204" t="s">
        <v>2680</v>
      </c>
      <c r="B13204">
        <v>3</v>
      </c>
      <c r="C13204">
        <v>0.62</v>
      </c>
    </row>
    <row r="13205" spans="1:3" x14ac:dyDescent="0.3">
      <c r="A13205" t="s">
        <v>2681</v>
      </c>
      <c r="B13205">
        <v>3</v>
      </c>
      <c r="C13205">
        <v>0.82000000000000006</v>
      </c>
    </row>
    <row r="13206" spans="1:3" x14ac:dyDescent="0.3">
      <c r="A13206" t="s">
        <v>2682</v>
      </c>
      <c r="B13206">
        <v>3</v>
      </c>
      <c r="C13206">
        <v>0.54</v>
      </c>
    </row>
    <row r="13207" spans="1:3" x14ac:dyDescent="0.3">
      <c r="A13207" t="s">
        <v>2683</v>
      </c>
      <c r="B13207">
        <v>3</v>
      </c>
      <c r="C13207">
        <v>0.51</v>
      </c>
    </row>
    <row r="13208" spans="1:3" x14ac:dyDescent="0.3">
      <c r="A13208" t="s">
        <v>2684</v>
      </c>
      <c r="B13208">
        <v>3</v>
      </c>
      <c r="C13208">
        <v>0.71</v>
      </c>
    </row>
    <row r="13209" spans="1:3" x14ac:dyDescent="0.3">
      <c r="A13209" t="s">
        <v>2685</v>
      </c>
      <c r="B13209">
        <v>3</v>
      </c>
      <c r="C13209">
        <v>0.57000000000000006</v>
      </c>
    </row>
    <row r="13210" spans="1:3" x14ac:dyDescent="0.3">
      <c r="A13210" t="s">
        <v>2686</v>
      </c>
      <c r="B13210">
        <v>3</v>
      </c>
      <c r="C13210">
        <v>0.84000000000000008</v>
      </c>
    </row>
    <row r="13211" spans="1:3" x14ac:dyDescent="0.3">
      <c r="A13211" t="s">
        <v>2687</v>
      </c>
      <c r="B13211">
        <v>3</v>
      </c>
      <c r="C13211">
        <v>0.82000000000000006</v>
      </c>
    </row>
    <row r="13212" spans="1:3" x14ac:dyDescent="0.3">
      <c r="A13212" t="s">
        <v>2688</v>
      </c>
      <c r="B13212">
        <v>3</v>
      </c>
      <c r="C13212">
        <v>0.75</v>
      </c>
    </row>
    <row r="13213" spans="1:3" x14ac:dyDescent="0.3">
      <c r="A13213" t="s">
        <v>2689</v>
      </c>
      <c r="B13213">
        <v>3</v>
      </c>
      <c r="C13213">
        <v>0.9</v>
      </c>
    </row>
    <row r="13214" spans="1:3" x14ac:dyDescent="0.3">
      <c r="A13214" t="s">
        <v>2690</v>
      </c>
      <c r="B13214">
        <v>3</v>
      </c>
      <c r="C13214">
        <v>0.53</v>
      </c>
    </row>
    <row r="13215" spans="1:3" x14ac:dyDescent="0.3">
      <c r="A13215" t="s">
        <v>2691</v>
      </c>
      <c r="B13215">
        <v>3</v>
      </c>
      <c r="C13215">
        <v>0.90999999999999992</v>
      </c>
    </row>
    <row r="13216" spans="1:3" x14ac:dyDescent="0.3">
      <c r="A13216" t="s">
        <v>2692</v>
      </c>
      <c r="B13216">
        <v>3</v>
      </c>
      <c r="C13216">
        <v>0.7</v>
      </c>
    </row>
    <row r="13217" spans="1:3" x14ac:dyDescent="0.3">
      <c r="A13217" t="s">
        <v>2693</v>
      </c>
      <c r="B13217">
        <v>3</v>
      </c>
      <c r="C13217">
        <v>0.92999999999999994</v>
      </c>
    </row>
    <row r="13218" spans="1:3" x14ac:dyDescent="0.3">
      <c r="A13218" t="s">
        <v>2694</v>
      </c>
      <c r="B13218">
        <v>3</v>
      </c>
      <c r="C13218">
        <v>0.81</v>
      </c>
    </row>
    <row r="13219" spans="1:3" x14ac:dyDescent="0.3">
      <c r="A13219" t="s">
        <v>2695</v>
      </c>
      <c r="B13219">
        <v>3</v>
      </c>
      <c r="C13219">
        <v>0.81</v>
      </c>
    </row>
    <row r="13220" spans="1:3" x14ac:dyDescent="0.3">
      <c r="A13220" t="s">
        <v>2696</v>
      </c>
      <c r="B13220">
        <v>3</v>
      </c>
      <c r="C13220">
        <v>0.72</v>
      </c>
    </row>
    <row r="13221" spans="1:3" x14ac:dyDescent="0.3">
      <c r="A13221" t="s">
        <v>2697</v>
      </c>
      <c r="B13221">
        <v>3</v>
      </c>
      <c r="C13221">
        <v>0.76</v>
      </c>
    </row>
    <row r="13222" spans="1:3" x14ac:dyDescent="0.3">
      <c r="A13222" t="s">
        <v>2698</v>
      </c>
      <c r="B13222">
        <v>3</v>
      </c>
      <c r="C13222">
        <v>0.63</v>
      </c>
    </row>
    <row r="13223" spans="1:3" x14ac:dyDescent="0.3">
      <c r="A13223" t="s">
        <v>2699</v>
      </c>
      <c r="B13223">
        <v>3</v>
      </c>
      <c r="C13223">
        <v>0.84000000000000008</v>
      </c>
    </row>
    <row r="13224" spans="1:3" x14ac:dyDescent="0.3">
      <c r="A13224" t="s">
        <v>2700</v>
      </c>
      <c r="B13224">
        <v>3</v>
      </c>
      <c r="C13224">
        <v>0.86</v>
      </c>
    </row>
    <row r="13225" spans="1:3" x14ac:dyDescent="0.3">
      <c r="A13225" t="s">
        <v>2701</v>
      </c>
      <c r="B13225">
        <v>3</v>
      </c>
      <c r="C13225">
        <v>0.81</v>
      </c>
    </row>
    <row r="13226" spans="1:3" x14ac:dyDescent="0.3">
      <c r="A13226" t="s">
        <v>2702</v>
      </c>
      <c r="B13226">
        <v>3</v>
      </c>
      <c r="C13226">
        <v>0.56000000000000005</v>
      </c>
    </row>
    <row r="13227" spans="1:3" x14ac:dyDescent="0.3">
      <c r="A13227" t="s">
        <v>2703</v>
      </c>
      <c r="B13227">
        <v>3</v>
      </c>
      <c r="C13227">
        <v>0.77</v>
      </c>
    </row>
    <row r="13228" spans="1:3" x14ac:dyDescent="0.3">
      <c r="A13228" t="s">
        <v>2704</v>
      </c>
      <c r="B13228">
        <v>3</v>
      </c>
      <c r="C13228">
        <v>0.71</v>
      </c>
    </row>
    <row r="13229" spans="1:3" x14ac:dyDescent="0.3">
      <c r="A13229" t="s">
        <v>2705</v>
      </c>
      <c r="B13229">
        <v>3</v>
      </c>
      <c r="C13229">
        <v>0.77</v>
      </c>
    </row>
    <row r="13230" spans="1:3" x14ac:dyDescent="0.3">
      <c r="A13230" t="s">
        <v>2706</v>
      </c>
      <c r="B13230">
        <v>3</v>
      </c>
      <c r="C13230">
        <v>0.62</v>
      </c>
    </row>
    <row r="13231" spans="1:3" x14ac:dyDescent="0.3">
      <c r="A13231" t="s">
        <v>2707</v>
      </c>
      <c r="B13231">
        <v>3</v>
      </c>
      <c r="C13231">
        <v>0.89</v>
      </c>
    </row>
    <row r="13232" spans="1:3" x14ac:dyDescent="0.3">
      <c r="A13232" t="s">
        <v>2708</v>
      </c>
      <c r="B13232">
        <v>3</v>
      </c>
      <c r="C13232">
        <v>0.77</v>
      </c>
    </row>
    <row r="13233" spans="1:3" x14ac:dyDescent="0.3">
      <c r="A13233" t="s">
        <v>2709</v>
      </c>
      <c r="B13233">
        <v>3</v>
      </c>
      <c r="C13233">
        <v>0.57000000000000006</v>
      </c>
    </row>
    <row r="13234" spans="1:3" x14ac:dyDescent="0.3">
      <c r="A13234" t="s">
        <v>2710</v>
      </c>
      <c r="B13234">
        <v>3</v>
      </c>
      <c r="C13234">
        <v>0.66</v>
      </c>
    </row>
    <row r="13235" spans="1:3" x14ac:dyDescent="0.3">
      <c r="A13235" t="s">
        <v>2711</v>
      </c>
      <c r="B13235">
        <v>3</v>
      </c>
      <c r="C13235">
        <v>0.81</v>
      </c>
    </row>
    <row r="13236" spans="1:3" x14ac:dyDescent="0.3">
      <c r="A13236" t="s">
        <v>2712</v>
      </c>
      <c r="B13236">
        <v>3</v>
      </c>
      <c r="C13236">
        <v>0.86</v>
      </c>
    </row>
    <row r="13237" spans="1:3" x14ac:dyDescent="0.3">
      <c r="A13237" t="s">
        <v>2713</v>
      </c>
      <c r="B13237">
        <v>3</v>
      </c>
      <c r="C13237">
        <v>0.72</v>
      </c>
    </row>
    <row r="13238" spans="1:3" x14ac:dyDescent="0.3">
      <c r="A13238" t="s">
        <v>2714</v>
      </c>
      <c r="B13238">
        <v>3</v>
      </c>
      <c r="C13238">
        <v>0.72</v>
      </c>
    </row>
    <row r="13239" spans="1:3" x14ac:dyDescent="0.3">
      <c r="A13239" t="s">
        <v>2715</v>
      </c>
      <c r="B13239">
        <v>3</v>
      </c>
      <c r="C13239">
        <v>0.77</v>
      </c>
    </row>
    <row r="13240" spans="1:3" x14ac:dyDescent="0.3">
      <c r="A13240" t="s">
        <v>2716</v>
      </c>
      <c r="B13240">
        <v>3</v>
      </c>
      <c r="C13240">
        <v>0.86</v>
      </c>
    </row>
    <row r="13241" spans="1:3" x14ac:dyDescent="0.3">
      <c r="A13241" t="s">
        <v>2717</v>
      </c>
      <c r="B13241">
        <v>3</v>
      </c>
      <c r="C13241">
        <v>0.88</v>
      </c>
    </row>
    <row r="13242" spans="1:3" x14ac:dyDescent="0.3">
      <c r="A13242" t="s">
        <v>2718</v>
      </c>
      <c r="B13242">
        <v>3</v>
      </c>
      <c r="C13242">
        <v>0.84000000000000008</v>
      </c>
    </row>
    <row r="13243" spans="1:3" x14ac:dyDescent="0.3">
      <c r="A13243" t="s">
        <v>2719</v>
      </c>
      <c r="B13243">
        <v>3</v>
      </c>
      <c r="C13243">
        <v>0.69</v>
      </c>
    </row>
    <row r="13244" spans="1:3" x14ac:dyDescent="0.3">
      <c r="A13244" t="s">
        <v>2720</v>
      </c>
      <c r="B13244">
        <v>3</v>
      </c>
      <c r="C13244">
        <v>0.53</v>
      </c>
    </row>
    <row r="13245" spans="1:3" x14ac:dyDescent="0.3">
      <c r="A13245" t="s">
        <v>2721</v>
      </c>
      <c r="B13245">
        <v>3</v>
      </c>
      <c r="C13245">
        <v>0.7</v>
      </c>
    </row>
    <row r="13246" spans="1:3" x14ac:dyDescent="0.3">
      <c r="A13246" t="s">
        <v>2722</v>
      </c>
      <c r="B13246">
        <v>3</v>
      </c>
      <c r="C13246">
        <v>0.83000000000000007</v>
      </c>
    </row>
    <row r="13247" spans="1:3" x14ac:dyDescent="0.3">
      <c r="A13247" t="s">
        <v>2723</v>
      </c>
      <c r="B13247">
        <v>3</v>
      </c>
      <c r="C13247">
        <v>0.75</v>
      </c>
    </row>
    <row r="13248" spans="1:3" x14ac:dyDescent="0.3">
      <c r="A13248" t="s">
        <v>2724</v>
      </c>
      <c r="B13248">
        <v>3</v>
      </c>
      <c r="C13248">
        <v>0.67999999999999994</v>
      </c>
    </row>
    <row r="13249" spans="1:3" x14ac:dyDescent="0.3">
      <c r="A13249" t="s">
        <v>2725</v>
      </c>
      <c r="B13249">
        <v>3</v>
      </c>
      <c r="C13249">
        <v>0.67999999999999994</v>
      </c>
    </row>
    <row r="13250" spans="1:3" x14ac:dyDescent="0.3">
      <c r="A13250" t="s">
        <v>2726</v>
      </c>
      <c r="B13250">
        <v>3</v>
      </c>
      <c r="C13250">
        <v>0.90999999999999992</v>
      </c>
    </row>
    <row r="13251" spans="1:3" x14ac:dyDescent="0.3">
      <c r="A13251" t="s">
        <v>2727</v>
      </c>
      <c r="B13251">
        <v>3</v>
      </c>
      <c r="C13251">
        <v>0.63</v>
      </c>
    </row>
    <row r="13252" spans="1:3" x14ac:dyDescent="0.3">
      <c r="A13252" t="s">
        <v>2728</v>
      </c>
      <c r="B13252">
        <v>3</v>
      </c>
      <c r="C13252">
        <v>0.88</v>
      </c>
    </row>
    <row r="13253" spans="1:3" x14ac:dyDescent="0.3">
      <c r="A13253" t="s">
        <v>2729</v>
      </c>
      <c r="B13253">
        <v>3</v>
      </c>
      <c r="C13253">
        <v>0.57999999999999996</v>
      </c>
    </row>
    <row r="13254" spans="1:3" x14ac:dyDescent="0.3">
      <c r="A13254" t="s">
        <v>2730</v>
      </c>
      <c r="B13254">
        <v>3</v>
      </c>
      <c r="C13254">
        <v>0.67</v>
      </c>
    </row>
    <row r="13255" spans="1:3" x14ac:dyDescent="0.3">
      <c r="A13255" t="s">
        <v>2731</v>
      </c>
      <c r="B13255">
        <v>3</v>
      </c>
      <c r="C13255">
        <v>0.65</v>
      </c>
    </row>
    <row r="13256" spans="1:3" x14ac:dyDescent="0.3">
      <c r="A13256" t="s">
        <v>2732</v>
      </c>
      <c r="B13256">
        <v>3</v>
      </c>
      <c r="C13256">
        <v>0.57999999999999996</v>
      </c>
    </row>
    <row r="13257" spans="1:3" x14ac:dyDescent="0.3">
      <c r="A13257" t="s">
        <v>2733</v>
      </c>
      <c r="B13257">
        <v>3</v>
      </c>
      <c r="C13257">
        <v>0.72</v>
      </c>
    </row>
    <row r="13258" spans="1:3" x14ac:dyDescent="0.3">
      <c r="A13258" t="s">
        <v>2734</v>
      </c>
      <c r="B13258">
        <v>3</v>
      </c>
      <c r="C13258">
        <v>0.85</v>
      </c>
    </row>
    <row r="13259" spans="1:3" x14ac:dyDescent="0.3">
      <c r="A13259" t="s">
        <v>2735</v>
      </c>
      <c r="B13259">
        <v>3</v>
      </c>
      <c r="C13259">
        <v>0.95</v>
      </c>
    </row>
    <row r="13260" spans="1:3" x14ac:dyDescent="0.3">
      <c r="A13260" t="s">
        <v>2736</v>
      </c>
      <c r="B13260">
        <v>3</v>
      </c>
      <c r="C13260">
        <v>0.67999999999999994</v>
      </c>
    </row>
    <row r="13261" spans="1:3" x14ac:dyDescent="0.3">
      <c r="A13261" t="s">
        <v>2737</v>
      </c>
      <c r="B13261">
        <v>3</v>
      </c>
      <c r="C13261">
        <v>0.51</v>
      </c>
    </row>
    <row r="13262" spans="1:3" x14ac:dyDescent="0.3">
      <c r="A13262" t="s">
        <v>2738</v>
      </c>
      <c r="B13262">
        <v>3</v>
      </c>
      <c r="C13262">
        <v>0.51</v>
      </c>
    </row>
    <row r="13263" spans="1:3" x14ac:dyDescent="0.3">
      <c r="A13263" t="s">
        <v>2739</v>
      </c>
      <c r="B13263">
        <v>3</v>
      </c>
      <c r="C13263">
        <v>0.81</v>
      </c>
    </row>
    <row r="13264" spans="1:3" x14ac:dyDescent="0.3">
      <c r="A13264" t="s">
        <v>2740</v>
      </c>
      <c r="B13264">
        <v>3</v>
      </c>
      <c r="C13264">
        <v>0.6</v>
      </c>
    </row>
    <row r="13265" spans="1:3" x14ac:dyDescent="0.3">
      <c r="A13265" t="s">
        <v>2741</v>
      </c>
      <c r="B13265">
        <v>3</v>
      </c>
      <c r="C13265">
        <v>0.5</v>
      </c>
    </row>
    <row r="13266" spans="1:3" x14ac:dyDescent="0.3">
      <c r="A13266" t="s">
        <v>2742</v>
      </c>
      <c r="B13266">
        <v>3</v>
      </c>
      <c r="C13266">
        <v>0.90999999999999992</v>
      </c>
    </row>
    <row r="13267" spans="1:3" x14ac:dyDescent="0.3">
      <c r="A13267" t="s">
        <v>2743</v>
      </c>
      <c r="B13267">
        <v>3</v>
      </c>
      <c r="C13267">
        <v>0.66</v>
      </c>
    </row>
    <row r="13268" spans="1:3" x14ac:dyDescent="0.3">
      <c r="A13268" t="s">
        <v>2744</v>
      </c>
      <c r="B13268">
        <v>3</v>
      </c>
      <c r="C13268">
        <v>0.95</v>
      </c>
    </row>
    <row r="13269" spans="1:3" x14ac:dyDescent="0.3">
      <c r="A13269" t="s">
        <v>2745</v>
      </c>
      <c r="B13269">
        <v>3</v>
      </c>
      <c r="C13269">
        <v>0.82000000000000006</v>
      </c>
    </row>
    <row r="13270" spans="1:3" x14ac:dyDescent="0.3">
      <c r="A13270" t="s">
        <v>2746</v>
      </c>
      <c r="B13270">
        <v>3</v>
      </c>
      <c r="C13270">
        <v>0.78</v>
      </c>
    </row>
    <row r="13271" spans="1:3" x14ac:dyDescent="0.3">
      <c r="A13271" t="s">
        <v>2747</v>
      </c>
      <c r="B13271">
        <v>3</v>
      </c>
      <c r="C13271">
        <v>0.75</v>
      </c>
    </row>
    <row r="13272" spans="1:3" x14ac:dyDescent="0.3">
      <c r="A13272" t="s">
        <v>2748</v>
      </c>
      <c r="B13272">
        <v>3</v>
      </c>
      <c r="C13272">
        <v>0.84000000000000008</v>
      </c>
    </row>
    <row r="13273" spans="1:3" x14ac:dyDescent="0.3">
      <c r="A13273" t="s">
        <v>2749</v>
      </c>
      <c r="B13273">
        <v>3</v>
      </c>
      <c r="C13273">
        <v>0.62</v>
      </c>
    </row>
    <row r="13274" spans="1:3" x14ac:dyDescent="0.3">
      <c r="A13274" t="s">
        <v>2750</v>
      </c>
      <c r="B13274">
        <v>3</v>
      </c>
      <c r="C13274">
        <v>0.57999999999999996</v>
      </c>
    </row>
    <row r="13275" spans="1:3" x14ac:dyDescent="0.3">
      <c r="A13275" t="s">
        <v>2751</v>
      </c>
      <c r="B13275">
        <v>3</v>
      </c>
      <c r="C13275">
        <v>0.72</v>
      </c>
    </row>
    <row r="13276" spans="1:3" x14ac:dyDescent="0.3">
      <c r="A13276" t="s">
        <v>2752</v>
      </c>
      <c r="B13276">
        <v>3</v>
      </c>
      <c r="C13276">
        <v>0.57999999999999996</v>
      </c>
    </row>
    <row r="13277" spans="1:3" x14ac:dyDescent="0.3">
      <c r="A13277" t="s">
        <v>2753</v>
      </c>
      <c r="B13277">
        <v>3</v>
      </c>
      <c r="C13277">
        <v>0.63</v>
      </c>
    </row>
    <row r="13278" spans="1:3" x14ac:dyDescent="0.3">
      <c r="A13278" t="s">
        <v>2754</v>
      </c>
      <c r="B13278">
        <v>3</v>
      </c>
      <c r="C13278">
        <v>0.7</v>
      </c>
    </row>
    <row r="13279" spans="1:3" x14ac:dyDescent="0.3">
      <c r="A13279" t="s">
        <v>2755</v>
      </c>
      <c r="B13279">
        <v>3</v>
      </c>
      <c r="C13279">
        <v>0.7</v>
      </c>
    </row>
    <row r="13280" spans="1:3" x14ac:dyDescent="0.3">
      <c r="A13280" t="s">
        <v>2756</v>
      </c>
      <c r="B13280">
        <v>3</v>
      </c>
      <c r="C13280">
        <v>0.9</v>
      </c>
    </row>
    <row r="13281" spans="1:3" x14ac:dyDescent="0.3">
      <c r="A13281" t="s">
        <v>2757</v>
      </c>
      <c r="B13281">
        <v>3</v>
      </c>
      <c r="C13281">
        <v>0.83000000000000007</v>
      </c>
    </row>
    <row r="13282" spans="1:3" x14ac:dyDescent="0.3">
      <c r="A13282" t="s">
        <v>2758</v>
      </c>
      <c r="B13282">
        <v>3</v>
      </c>
      <c r="C13282">
        <v>0.57999999999999996</v>
      </c>
    </row>
    <row r="13283" spans="1:3" x14ac:dyDescent="0.3">
      <c r="A13283" t="s">
        <v>2759</v>
      </c>
      <c r="B13283">
        <v>3</v>
      </c>
      <c r="C13283">
        <v>0.69</v>
      </c>
    </row>
    <row r="13284" spans="1:3" x14ac:dyDescent="0.3">
      <c r="A13284" t="s">
        <v>2760</v>
      </c>
      <c r="B13284">
        <v>3</v>
      </c>
      <c r="C13284">
        <v>0.59</v>
      </c>
    </row>
    <row r="13285" spans="1:3" x14ac:dyDescent="0.3">
      <c r="A13285" t="s">
        <v>2761</v>
      </c>
      <c r="B13285">
        <v>3</v>
      </c>
      <c r="C13285">
        <v>0.89</v>
      </c>
    </row>
    <row r="13286" spans="1:3" x14ac:dyDescent="0.3">
      <c r="A13286" t="s">
        <v>2762</v>
      </c>
      <c r="B13286">
        <v>3</v>
      </c>
      <c r="C13286">
        <v>0.78</v>
      </c>
    </row>
    <row r="13287" spans="1:3" x14ac:dyDescent="0.3">
      <c r="A13287" t="s">
        <v>2763</v>
      </c>
      <c r="B13287">
        <v>3</v>
      </c>
      <c r="C13287">
        <v>0.69</v>
      </c>
    </row>
    <row r="13288" spans="1:3" x14ac:dyDescent="0.3">
      <c r="A13288" t="s">
        <v>2764</v>
      </c>
      <c r="B13288">
        <v>3</v>
      </c>
      <c r="C13288">
        <v>0.84000000000000008</v>
      </c>
    </row>
    <row r="13289" spans="1:3" x14ac:dyDescent="0.3">
      <c r="A13289" t="s">
        <v>2765</v>
      </c>
      <c r="B13289">
        <v>3</v>
      </c>
      <c r="C13289">
        <v>0.76</v>
      </c>
    </row>
    <row r="13290" spans="1:3" x14ac:dyDescent="0.3">
      <c r="A13290" t="s">
        <v>2766</v>
      </c>
      <c r="B13290">
        <v>3</v>
      </c>
      <c r="C13290">
        <v>0.67</v>
      </c>
    </row>
    <row r="13291" spans="1:3" x14ac:dyDescent="0.3">
      <c r="A13291" t="s">
        <v>2767</v>
      </c>
      <c r="B13291">
        <v>3</v>
      </c>
      <c r="C13291">
        <v>0.65</v>
      </c>
    </row>
    <row r="13292" spans="1:3" x14ac:dyDescent="0.3">
      <c r="A13292" t="s">
        <v>2768</v>
      </c>
      <c r="B13292">
        <v>3</v>
      </c>
      <c r="C13292">
        <v>0.72</v>
      </c>
    </row>
    <row r="13293" spans="1:3" x14ac:dyDescent="0.3">
      <c r="A13293" t="s">
        <v>2769</v>
      </c>
      <c r="B13293">
        <v>3</v>
      </c>
      <c r="C13293">
        <v>0.78</v>
      </c>
    </row>
    <row r="13294" spans="1:3" x14ac:dyDescent="0.3">
      <c r="A13294" t="s">
        <v>2770</v>
      </c>
      <c r="B13294">
        <v>3</v>
      </c>
      <c r="C13294">
        <v>0.87</v>
      </c>
    </row>
    <row r="13295" spans="1:3" x14ac:dyDescent="0.3">
      <c r="A13295" t="s">
        <v>2771</v>
      </c>
      <c r="B13295">
        <v>3</v>
      </c>
      <c r="C13295">
        <v>0.67999999999999994</v>
      </c>
    </row>
    <row r="13296" spans="1:3" x14ac:dyDescent="0.3">
      <c r="A13296" t="s">
        <v>2772</v>
      </c>
      <c r="B13296">
        <v>3</v>
      </c>
      <c r="C13296">
        <v>0.88</v>
      </c>
    </row>
    <row r="13297" spans="1:3" x14ac:dyDescent="0.3">
      <c r="A13297" t="s">
        <v>2773</v>
      </c>
      <c r="B13297">
        <v>3</v>
      </c>
      <c r="C13297">
        <v>0.51</v>
      </c>
    </row>
    <row r="13298" spans="1:3" x14ac:dyDescent="0.3">
      <c r="A13298" t="s">
        <v>2774</v>
      </c>
      <c r="B13298">
        <v>3</v>
      </c>
      <c r="C13298">
        <v>0.54</v>
      </c>
    </row>
    <row r="13299" spans="1:3" x14ac:dyDescent="0.3">
      <c r="A13299" t="s">
        <v>2775</v>
      </c>
      <c r="B13299">
        <v>3</v>
      </c>
      <c r="C13299">
        <v>0.53</v>
      </c>
    </row>
    <row r="13300" spans="1:3" x14ac:dyDescent="0.3">
      <c r="A13300" t="s">
        <v>2776</v>
      </c>
      <c r="B13300">
        <v>3</v>
      </c>
      <c r="C13300">
        <v>0.65</v>
      </c>
    </row>
    <row r="13301" spans="1:3" x14ac:dyDescent="0.3">
      <c r="A13301" t="s">
        <v>2777</v>
      </c>
      <c r="B13301">
        <v>3</v>
      </c>
      <c r="C13301">
        <v>0.57000000000000006</v>
      </c>
    </row>
    <row r="13302" spans="1:3" x14ac:dyDescent="0.3">
      <c r="A13302" t="s">
        <v>2778</v>
      </c>
      <c r="B13302">
        <v>3</v>
      </c>
      <c r="C13302">
        <v>0.91999999999999993</v>
      </c>
    </row>
    <row r="13303" spans="1:3" x14ac:dyDescent="0.3">
      <c r="A13303" t="s">
        <v>2779</v>
      </c>
      <c r="B13303">
        <v>3</v>
      </c>
      <c r="C13303">
        <v>0.66</v>
      </c>
    </row>
    <row r="13304" spans="1:3" x14ac:dyDescent="0.3">
      <c r="A13304" t="s">
        <v>2780</v>
      </c>
      <c r="B13304">
        <v>3</v>
      </c>
      <c r="C13304">
        <v>0.84000000000000008</v>
      </c>
    </row>
    <row r="13305" spans="1:3" x14ac:dyDescent="0.3">
      <c r="A13305" t="s">
        <v>2781</v>
      </c>
      <c r="B13305">
        <v>3</v>
      </c>
      <c r="C13305">
        <v>0.94</v>
      </c>
    </row>
    <row r="13306" spans="1:3" x14ac:dyDescent="0.3">
      <c r="A13306" t="s">
        <v>2782</v>
      </c>
      <c r="B13306">
        <v>3</v>
      </c>
      <c r="C13306">
        <v>0.54</v>
      </c>
    </row>
    <row r="13307" spans="1:3" x14ac:dyDescent="0.3">
      <c r="A13307" t="s">
        <v>2783</v>
      </c>
      <c r="B13307">
        <v>3</v>
      </c>
      <c r="C13307">
        <v>0.6</v>
      </c>
    </row>
    <row r="13308" spans="1:3" x14ac:dyDescent="0.3">
      <c r="A13308" t="s">
        <v>2784</v>
      </c>
      <c r="B13308">
        <v>3</v>
      </c>
      <c r="C13308">
        <v>0.79</v>
      </c>
    </row>
    <row r="13309" spans="1:3" x14ac:dyDescent="0.3">
      <c r="A13309" t="s">
        <v>2785</v>
      </c>
      <c r="B13309">
        <v>3</v>
      </c>
      <c r="C13309">
        <v>0.78</v>
      </c>
    </row>
    <row r="13310" spans="1:3" x14ac:dyDescent="0.3">
      <c r="A13310" t="s">
        <v>2786</v>
      </c>
      <c r="B13310">
        <v>3</v>
      </c>
      <c r="C13310">
        <v>0.53</v>
      </c>
    </row>
    <row r="13311" spans="1:3" x14ac:dyDescent="0.3">
      <c r="A13311" t="s">
        <v>2787</v>
      </c>
      <c r="B13311">
        <v>3</v>
      </c>
      <c r="C13311">
        <v>0.89</v>
      </c>
    </row>
    <row r="13312" spans="1:3" x14ac:dyDescent="0.3">
      <c r="A13312" t="s">
        <v>2788</v>
      </c>
      <c r="B13312">
        <v>3</v>
      </c>
      <c r="C13312">
        <v>0.67</v>
      </c>
    </row>
    <row r="13313" spans="1:3" x14ac:dyDescent="0.3">
      <c r="A13313" t="s">
        <v>2789</v>
      </c>
      <c r="B13313">
        <v>3</v>
      </c>
      <c r="C13313">
        <v>0.92999999999999994</v>
      </c>
    </row>
    <row r="13314" spans="1:3" x14ac:dyDescent="0.3">
      <c r="A13314" t="s">
        <v>2790</v>
      </c>
      <c r="B13314">
        <v>3</v>
      </c>
      <c r="C13314">
        <v>0.67</v>
      </c>
    </row>
    <row r="13315" spans="1:3" x14ac:dyDescent="0.3">
      <c r="A13315" t="s">
        <v>2791</v>
      </c>
      <c r="B13315">
        <v>3</v>
      </c>
      <c r="C13315">
        <v>0.72</v>
      </c>
    </row>
    <row r="13316" spans="1:3" x14ac:dyDescent="0.3">
      <c r="A13316" t="s">
        <v>2792</v>
      </c>
      <c r="B13316">
        <v>3</v>
      </c>
      <c r="C13316">
        <v>0.94</v>
      </c>
    </row>
    <row r="13317" spans="1:3" x14ac:dyDescent="0.3">
      <c r="A13317" t="s">
        <v>2793</v>
      </c>
      <c r="B13317">
        <v>3</v>
      </c>
      <c r="C13317">
        <v>0.79</v>
      </c>
    </row>
    <row r="13318" spans="1:3" x14ac:dyDescent="0.3">
      <c r="A13318" t="s">
        <v>2794</v>
      </c>
      <c r="B13318">
        <v>3</v>
      </c>
      <c r="C13318">
        <v>0.84000000000000008</v>
      </c>
    </row>
    <row r="13319" spans="1:3" x14ac:dyDescent="0.3">
      <c r="A13319" t="s">
        <v>2795</v>
      </c>
      <c r="B13319">
        <v>3</v>
      </c>
      <c r="C13319">
        <v>0.69</v>
      </c>
    </row>
    <row r="13320" spans="1:3" x14ac:dyDescent="0.3">
      <c r="A13320" t="s">
        <v>2796</v>
      </c>
      <c r="B13320">
        <v>3</v>
      </c>
      <c r="C13320">
        <v>0.8</v>
      </c>
    </row>
    <row r="13321" spans="1:3" x14ac:dyDescent="0.3">
      <c r="A13321" t="s">
        <v>2797</v>
      </c>
      <c r="B13321">
        <v>3</v>
      </c>
      <c r="C13321">
        <v>0.5</v>
      </c>
    </row>
    <row r="13322" spans="1:3" x14ac:dyDescent="0.3">
      <c r="A13322" t="s">
        <v>2798</v>
      </c>
      <c r="B13322">
        <v>3</v>
      </c>
      <c r="C13322">
        <v>0.8</v>
      </c>
    </row>
    <row r="13323" spans="1:3" x14ac:dyDescent="0.3">
      <c r="A13323" t="s">
        <v>2799</v>
      </c>
      <c r="B13323">
        <v>3</v>
      </c>
      <c r="C13323">
        <v>0.87</v>
      </c>
    </row>
    <row r="13324" spans="1:3" x14ac:dyDescent="0.3">
      <c r="A13324" t="s">
        <v>2800</v>
      </c>
      <c r="B13324">
        <v>3</v>
      </c>
      <c r="C13324">
        <v>0.82000000000000006</v>
      </c>
    </row>
    <row r="13325" spans="1:3" x14ac:dyDescent="0.3">
      <c r="A13325" t="s">
        <v>2801</v>
      </c>
      <c r="B13325">
        <v>3</v>
      </c>
      <c r="C13325">
        <v>0.51</v>
      </c>
    </row>
    <row r="13326" spans="1:3" x14ac:dyDescent="0.3">
      <c r="A13326" t="s">
        <v>2802</v>
      </c>
      <c r="B13326">
        <v>3</v>
      </c>
      <c r="C13326">
        <v>0.83000000000000007</v>
      </c>
    </row>
    <row r="13327" spans="1:3" x14ac:dyDescent="0.3">
      <c r="A13327" t="s">
        <v>2803</v>
      </c>
      <c r="B13327">
        <v>3</v>
      </c>
      <c r="C13327">
        <v>0.61</v>
      </c>
    </row>
    <row r="13328" spans="1:3" x14ac:dyDescent="0.3">
      <c r="A13328" t="s">
        <v>2804</v>
      </c>
      <c r="B13328">
        <v>3</v>
      </c>
      <c r="C13328">
        <v>0.53</v>
      </c>
    </row>
    <row r="13329" spans="1:3" x14ac:dyDescent="0.3">
      <c r="A13329" t="s">
        <v>2805</v>
      </c>
      <c r="B13329">
        <v>3</v>
      </c>
      <c r="C13329">
        <v>0.7</v>
      </c>
    </row>
    <row r="13330" spans="1:3" x14ac:dyDescent="0.3">
      <c r="A13330" t="s">
        <v>2806</v>
      </c>
      <c r="B13330">
        <v>3</v>
      </c>
      <c r="C13330">
        <v>0.65</v>
      </c>
    </row>
    <row r="13331" spans="1:3" x14ac:dyDescent="0.3">
      <c r="A13331" t="s">
        <v>2807</v>
      </c>
      <c r="B13331">
        <v>3</v>
      </c>
      <c r="C13331">
        <v>0.67999999999999994</v>
      </c>
    </row>
    <row r="13332" spans="1:3" x14ac:dyDescent="0.3">
      <c r="A13332" t="s">
        <v>2808</v>
      </c>
      <c r="B13332">
        <v>3</v>
      </c>
      <c r="C13332">
        <v>0.90999999999999992</v>
      </c>
    </row>
    <row r="13333" spans="1:3" x14ac:dyDescent="0.3">
      <c r="A13333" t="s">
        <v>2809</v>
      </c>
      <c r="B13333">
        <v>3</v>
      </c>
      <c r="C13333">
        <v>0.89</v>
      </c>
    </row>
    <row r="13334" spans="1:3" x14ac:dyDescent="0.3">
      <c r="A13334" t="s">
        <v>2810</v>
      </c>
      <c r="B13334">
        <v>3</v>
      </c>
      <c r="C13334">
        <v>0.52</v>
      </c>
    </row>
    <row r="13335" spans="1:3" x14ac:dyDescent="0.3">
      <c r="A13335" t="s">
        <v>2811</v>
      </c>
      <c r="B13335">
        <v>3</v>
      </c>
      <c r="C13335">
        <v>0.78</v>
      </c>
    </row>
    <row r="13336" spans="1:3" x14ac:dyDescent="0.3">
      <c r="A13336" t="s">
        <v>2812</v>
      </c>
      <c r="B13336">
        <v>3</v>
      </c>
      <c r="C13336">
        <v>0.78</v>
      </c>
    </row>
    <row r="13337" spans="1:3" x14ac:dyDescent="0.3">
      <c r="A13337" t="s">
        <v>2813</v>
      </c>
      <c r="B13337">
        <v>3</v>
      </c>
      <c r="C13337">
        <v>0.88</v>
      </c>
    </row>
    <row r="13338" spans="1:3" x14ac:dyDescent="0.3">
      <c r="A13338" t="s">
        <v>2814</v>
      </c>
      <c r="B13338">
        <v>3</v>
      </c>
      <c r="C13338">
        <v>0.57000000000000006</v>
      </c>
    </row>
    <row r="13339" spans="1:3" x14ac:dyDescent="0.3">
      <c r="A13339" t="s">
        <v>2815</v>
      </c>
      <c r="B13339">
        <v>3</v>
      </c>
      <c r="C13339">
        <v>0.5</v>
      </c>
    </row>
    <row r="13340" spans="1:3" x14ac:dyDescent="0.3">
      <c r="A13340" t="s">
        <v>2816</v>
      </c>
      <c r="B13340">
        <v>3</v>
      </c>
      <c r="C13340">
        <v>0.67</v>
      </c>
    </row>
    <row r="13341" spans="1:3" x14ac:dyDescent="0.3">
      <c r="A13341" t="s">
        <v>2817</v>
      </c>
      <c r="B13341">
        <v>3</v>
      </c>
      <c r="C13341">
        <v>0.88</v>
      </c>
    </row>
    <row r="13342" spans="1:3" x14ac:dyDescent="0.3">
      <c r="A13342" t="s">
        <v>2818</v>
      </c>
      <c r="B13342">
        <v>3</v>
      </c>
      <c r="C13342">
        <v>0.71</v>
      </c>
    </row>
    <row r="13343" spans="1:3" x14ac:dyDescent="0.3">
      <c r="A13343" t="s">
        <v>2819</v>
      </c>
      <c r="B13343">
        <v>3</v>
      </c>
      <c r="C13343">
        <v>0.81</v>
      </c>
    </row>
    <row r="13344" spans="1:3" x14ac:dyDescent="0.3">
      <c r="A13344" t="s">
        <v>2820</v>
      </c>
      <c r="B13344">
        <v>3</v>
      </c>
      <c r="C13344">
        <v>0.79</v>
      </c>
    </row>
    <row r="13345" spans="1:3" x14ac:dyDescent="0.3">
      <c r="A13345" t="s">
        <v>2821</v>
      </c>
      <c r="B13345">
        <v>3</v>
      </c>
      <c r="C13345">
        <v>0.84000000000000008</v>
      </c>
    </row>
    <row r="13346" spans="1:3" x14ac:dyDescent="0.3">
      <c r="A13346" t="s">
        <v>2822</v>
      </c>
      <c r="B13346">
        <v>3</v>
      </c>
      <c r="C13346">
        <v>0.82000000000000006</v>
      </c>
    </row>
    <row r="13347" spans="1:3" x14ac:dyDescent="0.3">
      <c r="A13347" t="s">
        <v>2823</v>
      </c>
      <c r="B13347">
        <v>3</v>
      </c>
      <c r="C13347">
        <v>0.73</v>
      </c>
    </row>
    <row r="13348" spans="1:3" x14ac:dyDescent="0.3">
      <c r="A13348" t="s">
        <v>2824</v>
      </c>
      <c r="B13348">
        <v>3</v>
      </c>
      <c r="C13348">
        <v>0.73</v>
      </c>
    </row>
    <row r="13349" spans="1:3" x14ac:dyDescent="0.3">
      <c r="A13349" t="s">
        <v>2825</v>
      </c>
      <c r="B13349">
        <v>3</v>
      </c>
      <c r="C13349">
        <v>0.73</v>
      </c>
    </row>
    <row r="13350" spans="1:3" x14ac:dyDescent="0.3">
      <c r="A13350" t="s">
        <v>2826</v>
      </c>
      <c r="B13350">
        <v>3</v>
      </c>
      <c r="C13350">
        <v>0.87</v>
      </c>
    </row>
    <row r="13351" spans="1:3" x14ac:dyDescent="0.3">
      <c r="A13351" t="s">
        <v>2827</v>
      </c>
      <c r="B13351">
        <v>3</v>
      </c>
      <c r="C13351">
        <v>0.84000000000000008</v>
      </c>
    </row>
    <row r="13352" spans="1:3" x14ac:dyDescent="0.3">
      <c r="A13352" t="s">
        <v>2828</v>
      </c>
      <c r="B13352">
        <v>3</v>
      </c>
      <c r="C13352">
        <v>0.56000000000000005</v>
      </c>
    </row>
    <row r="13353" spans="1:3" x14ac:dyDescent="0.3">
      <c r="A13353" t="s">
        <v>2829</v>
      </c>
      <c r="B13353">
        <v>3</v>
      </c>
      <c r="C13353">
        <v>0.84000000000000008</v>
      </c>
    </row>
    <row r="13354" spans="1:3" x14ac:dyDescent="0.3">
      <c r="A13354" t="s">
        <v>2830</v>
      </c>
      <c r="B13354">
        <v>3</v>
      </c>
      <c r="C13354">
        <v>0.86</v>
      </c>
    </row>
    <row r="13355" spans="1:3" x14ac:dyDescent="0.3">
      <c r="A13355" t="s">
        <v>2831</v>
      </c>
      <c r="B13355">
        <v>3</v>
      </c>
      <c r="C13355">
        <v>0.6</v>
      </c>
    </row>
    <row r="13356" spans="1:3" x14ac:dyDescent="0.3">
      <c r="A13356" t="s">
        <v>2832</v>
      </c>
      <c r="B13356">
        <v>3</v>
      </c>
      <c r="C13356">
        <v>0.77</v>
      </c>
    </row>
    <row r="13357" spans="1:3" x14ac:dyDescent="0.3">
      <c r="A13357" t="s">
        <v>2833</v>
      </c>
      <c r="B13357">
        <v>3</v>
      </c>
      <c r="C13357">
        <v>0.78</v>
      </c>
    </row>
    <row r="13358" spans="1:3" x14ac:dyDescent="0.3">
      <c r="A13358" t="s">
        <v>2834</v>
      </c>
      <c r="B13358">
        <v>3</v>
      </c>
      <c r="C13358">
        <v>0.76</v>
      </c>
    </row>
    <row r="13359" spans="1:3" x14ac:dyDescent="0.3">
      <c r="A13359" t="s">
        <v>2835</v>
      </c>
      <c r="B13359">
        <v>3</v>
      </c>
      <c r="C13359">
        <v>0.92999999999999994</v>
      </c>
    </row>
    <row r="13360" spans="1:3" x14ac:dyDescent="0.3">
      <c r="A13360" t="s">
        <v>2836</v>
      </c>
      <c r="B13360">
        <v>3</v>
      </c>
      <c r="C13360">
        <v>0.54</v>
      </c>
    </row>
    <row r="13361" spans="1:3" x14ac:dyDescent="0.3">
      <c r="A13361" t="s">
        <v>2837</v>
      </c>
      <c r="B13361">
        <v>3</v>
      </c>
      <c r="C13361">
        <v>0.78</v>
      </c>
    </row>
    <row r="13362" spans="1:3" x14ac:dyDescent="0.3">
      <c r="A13362" t="s">
        <v>2838</v>
      </c>
      <c r="B13362">
        <v>3</v>
      </c>
      <c r="C13362">
        <v>0.55000000000000004</v>
      </c>
    </row>
    <row r="13363" spans="1:3" x14ac:dyDescent="0.3">
      <c r="A13363" t="s">
        <v>2839</v>
      </c>
      <c r="B13363">
        <v>3</v>
      </c>
      <c r="C13363">
        <v>0.77</v>
      </c>
    </row>
    <row r="13364" spans="1:3" x14ac:dyDescent="0.3">
      <c r="A13364" t="s">
        <v>2840</v>
      </c>
      <c r="B13364">
        <v>3</v>
      </c>
      <c r="C13364">
        <v>0.63</v>
      </c>
    </row>
    <row r="13365" spans="1:3" x14ac:dyDescent="0.3">
      <c r="A13365" t="s">
        <v>2841</v>
      </c>
      <c r="B13365">
        <v>3</v>
      </c>
      <c r="C13365">
        <v>0.89</v>
      </c>
    </row>
    <row r="13366" spans="1:3" x14ac:dyDescent="0.3">
      <c r="A13366" t="s">
        <v>2842</v>
      </c>
      <c r="B13366">
        <v>3</v>
      </c>
      <c r="C13366">
        <v>0.72</v>
      </c>
    </row>
    <row r="13367" spans="1:3" x14ac:dyDescent="0.3">
      <c r="A13367" t="s">
        <v>2843</v>
      </c>
      <c r="B13367">
        <v>3</v>
      </c>
      <c r="C13367">
        <v>0.87</v>
      </c>
    </row>
    <row r="13368" spans="1:3" x14ac:dyDescent="0.3">
      <c r="A13368" t="s">
        <v>2844</v>
      </c>
      <c r="B13368">
        <v>3</v>
      </c>
      <c r="C13368">
        <v>0.84000000000000008</v>
      </c>
    </row>
    <row r="13369" spans="1:3" x14ac:dyDescent="0.3">
      <c r="A13369" t="s">
        <v>2845</v>
      </c>
      <c r="B13369">
        <v>3</v>
      </c>
      <c r="C13369">
        <v>0.62</v>
      </c>
    </row>
    <row r="13370" spans="1:3" x14ac:dyDescent="0.3">
      <c r="A13370" t="s">
        <v>2846</v>
      </c>
      <c r="B13370">
        <v>3</v>
      </c>
      <c r="C13370">
        <v>0.91999999999999993</v>
      </c>
    </row>
    <row r="13371" spans="1:3" x14ac:dyDescent="0.3">
      <c r="A13371" t="s">
        <v>2847</v>
      </c>
      <c r="B13371">
        <v>3</v>
      </c>
      <c r="C13371">
        <v>0.69</v>
      </c>
    </row>
    <row r="13372" spans="1:3" x14ac:dyDescent="0.3">
      <c r="A13372" t="s">
        <v>2848</v>
      </c>
      <c r="B13372">
        <v>3</v>
      </c>
      <c r="C13372">
        <v>0.67999999999999994</v>
      </c>
    </row>
    <row r="13373" spans="1:3" x14ac:dyDescent="0.3">
      <c r="A13373" t="s">
        <v>2849</v>
      </c>
      <c r="B13373">
        <v>3</v>
      </c>
      <c r="C13373">
        <v>0.73</v>
      </c>
    </row>
    <row r="13374" spans="1:3" x14ac:dyDescent="0.3">
      <c r="A13374" t="s">
        <v>2850</v>
      </c>
      <c r="B13374">
        <v>3</v>
      </c>
      <c r="C13374">
        <v>0.62</v>
      </c>
    </row>
    <row r="13375" spans="1:3" x14ac:dyDescent="0.3">
      <c r="A13375" t="s">
        <v>2851</v>
      </c>
      <c r="B13375">
        <v>3</v>
      </c>
      <c r="C13375">
        <v>0.67999999999999994</v>
      </c>
    </row>
    <row r="13376" spans="1:3" x14ac:dyDescent="0.3">
      <c r="A13376" t="s">
        <v>2852</v>
      </c>
      <c r="B13376">
        <v>3</v>
      </c>
      <c r="C13376">
        <v>0.57000000000000006</v>
      </c>
    </row>
    <row r="13377" spans="1:3" x14ac:dyDescent="0.3">
      <c r="A13377" t="s">
        <v>2853</v>
      </c>
      <c r="B13377">
        <v>3</v>
      </c>
      <c r="C13377">
        <v>0.84000000000000008</v>
      </c>
    </row>
    <row r="13378" spans="1:3" x14ac:dyDescent="0.3">
      <c r="A13378" t="s">
        <v>2854</v>
      </c>
      <c r="B13378">
        <v>3</v>
      </c>
      <c r="C13378">
        <v>0.65</v>
      </c>
    </row>
    <row r="13379" spans="1:3" x14ac:dyDescent="0.3">
      <c r="A13379" t="s">
        <v>2855</v>
      </c>
      <c r="B13379">
        <v>3</v>
      </c>
      <c r="C13379">
        <v>0.54</v>
      </c>
    </row>
    <row r="13380" spans="1:3" x14ac:dyDescent="0.3">
      <c r="A13380" t="s">
        <v>2856</v>
      </c>
      <c r="B13380">
        <v>3</v>
      </c>
      <c r="C13380">
        <v>0.66</v>
      </c>
    </row>
    <row r="13381" spans="1:3" x14ac:dyDescent="0.3">
      <c r="A13381" t="s">
        <v>2857</v>
      </c>
      <c r="B13381">
        <v>3</v>
      </c>
      <c r="C13381">
        <v>0.57000000000000006</v>
      </c>
    </row>
    <row r="13382" spans="1:3" x14ac:dyDescent="0.3">
      <c r="A13382" t="s">
        <v>2858</v>
      </c>
      <c r="B13382">
        <v>3</v>
      </c>
      <c r="C13382">
        <v>0.73</v>
      </c>
    </row>
    <row r="13383" spans="1:3" x14ac:dyDescent="0.3">
      <c r="A13383" t="s">
        <v>2859</v>
      </c>
      <c r="B13383">
        <v>3</v>
      </c>
      <c r="C13383">
        <v>0.54</v>
      </c>
    </row>
    <row r="13384" spans="1:3" x14ac:dyDescent="0.3">
      <c r="A13384" t="s">
        <v>2860</v>
      </c>
      <c r="B13384">
        <v>3</v>
      </c>
      <c r="C13384">
        <v>0.8</v>
      </c>
    </row>
    <row r="13385" spans="1:3" x14ac:dyDescent="0.3">
      <c r="A13385" t="s">
        <v>2861</v>
      </c>
      <c r="B13385">
        <v>3</v>
      </c>
      <c r="C13385">
        <v>0.7</v>
      </c>
    </row>
    <row r="13386" spans="1:3" x14ac:dyDescent="0.3">
      <c r="A13386" t="s">
        <v>2862</v>
      </c>
      <c r="B13386">
        <v>3</v>
      </c>
      <c r="C13386">
        <v>0.74</v>
      </c>
    </row>
    <row r="13387" spans="1:3" x14ac:dyDescent="0.3">
      <c r="A13387" t="s">
        <v>2863</v>
      </c>
      <c r="B13387">
        <v>3</v>
      </c>
      <c r="C13387">
        <v>0.65</v>
      </c>
    </row>
    <row r="13388" spans="1:3" x14ac:dyDescent="0.3">
      <c r="A13388" t="s">
        <v>2864</v>
      </c>
      <c r="B13388">
        <v>3</v>
      </c>
      <c r="C13388">
        <v>0.94</v>
      </c>
    </row>
    <row r="13389" spans="1:3" x14ac:dyDescent="0.3">
      <c r="A13389" t="s">
        <v>2865</v>
      </c>
      <c r="B13389">
        <v>3</v>
      </c>
      <c r="C13389">
        <v>0.87</v>
      </c>
    </row>
    <row r="13390" spans="1:3" x14ac:dyDescent="0.3">
      <c r="A13390" t="s">
        <v>2866</v>
      </c>
      <c r="B13390">
        <v>3</v>
      </c>
      <c r="C13390">
        <v>0.57999999999999996</v>
      </c>
    </row>
    <row r="13391" spans="1:3" x14ac:dyDescent="0.3">
      <c r="A13391" t="s">
        <v>2867</v>
      </c>
      <c r="B13391">
        <v>3</v>
      </c>
      <c r="C13391">
        <v>0.91999999999999993</v>
      </c>
    </row>
    <row r="13392" spans="1:3" x14ac:dyDescent="0.3">
      <c r="A13392" t="s">
        <v>2868</v>
      </c>
      <c r="B13392">
        <v>3</v>
      </c>
      <c r="C13392">
        <v>0.82000000000000006</v>
      </c>
    </row>
    <row r="13393" spans="1:3" x14ac:dyDescent="0.3">
      <c r="A13393" t="s">
        <v>2869</v>
      </c>
      <c r="B13393">
        <v>3</v>
      </c>
      <c r="C13393">
        <v>0.75</v>
      </c>
    </row>
    <row r="13394" spans="1:3" x14ac:dyDescent="0.3">
      <c r="A13394" t="s">
        <v>2870</v>
      </c>
      <c r="B13394">
        <v>3</v>
      </c>
      <c r="C13394">
        <v>0.55000000000000004</v>
      </c>
    </row>
    <row r="13395" spans="1:3" x14ac:dyDescent="0.3">
      <c r="A13395" t="s">
        <v>2871</v>
      </c>
      <c r="B13395">
        <v>3</v>
      </c>
      <c r="C13395">
        <v>0.54</v>
      </c>
    </row>
    <row r="13396" spans="1:3" x14ac:dyDescent="0.3">
      <c r="A13396" t="s">
        <v>2872</v>
      </c>
      <c r="B13396">
        <v>3</v>
      </c>
      <c r="C13396">
        <v>0.77</v>
      </c>
    </row>
    <row r="13397" spans="1:3" x14ac:dyDescent="0.3">
      <c r="A13397" t="s">
        <v>2873</v>
      </c>
      <c r="B13397">
        <v>3</v>
      </c>
      <c r="C13397">
        <v>0.56000000000000005</v>
      </c>
    </row>
    <row r="13398" spans="1:3" x14ac:dyDescent="0.3">
      <c r="A13398" t="s">
        <v>2874</v>
      </c>
      <c r="B13398">
        <v>3</v>
      </c>
      <c r="C13398">
        <v>0.91999999999999993</v>
      </c>
    </row>
    <row r="13399" spans="1:3" x14ac:dyDescent="0.3">
      <c r="A13399" t="s">
        <v>2875</v>
      </c>
      <c r="B13399">
        <v>3</v>
      </c>
      <c r="C13399">
        <v>0.79</v>
      </c>
    </row>
    <row r="13400" spans="1:3" x14ac:dyDescent="0.3">
      <c r="A13400" t="s">
        <v>2876</v>
      </c>
      <c r="B13400">
        <v>3</v>
      </c>
      <c r="C13400">
        <v>0.89</v>
      </c>
    </row>
    <row r="13401" spans="1:3" x14ac:dyDescent="0.3">
      <c r="A13401" t="s">
        <v>2877</v>
      </c>
      <c r="B13401">
        <v>3</v>
      </c>
      <c r="C13401">
        <v>0.6</v>
      </c>
    </row>
    <row r="13402" spans="1:3" x14ac:dyDescent="0.3">
      <c r="A13402" t="s">
        <v>2878</v>
      </c>
      <c r="B13402">
        <v>3</v>
      </c>
      <c r="C13402">
        <v>0.87</v>
      </c>
    </row>
    <row r="13403" spans="1:3" x14ac:dyDescent="0.3">
      <c r="A13403" t="s">
        <v>2879</v>
      </c>
      <c r="B13403">
        <v>3</v>
      </c>
      <c r="C13403">
        <v>0.78</v>
      </c>
    </row>
    <row r="13404" spans="1:3" x14ac:dyDescent="0.3">
      <c r="A13404" t="s">
        <v>2880</v>
      </c>
      <c r="B13404">
        <v>3</v>
      </c>
      <c r="C13404">
        <v>0.81</v>
      </c>
    </row>
    <row r="13405" spans="1:3" x14ac:dyDescent="0.3">
      <c r="A13405" t="s">
        <v>2881</v>
      </c>
      <c r="B13405">
        <v>3</v>
      </c>
      <c r="C13405">
        <v>0.94</v>
      </c>
    </row>
    <row r="13406" spans="1:3" x14ac:dyDescent="0.3">
      <c r="A13406" t="s">
        <v>2882</v>
      </c>
      <c r="B13406">
        <v>3</v>
      </c>
      <c r="C13406">
        <v>0.81</v>
      </c>
    </row>
    <row r="13407" spans="1:3" x14ac:dyDescent="0.3">
      <c r="A13407" t="s">
        <v>2883</v>
      </c>
      <c r="B13407">
        <v>3</v>
      </c>
      <c r="C13407">
        <v>0.89</v>
      </c>
    </row>
    <row r="13408" spans="1:3" x14ac:dyDescent="0.3">
      <c r="A13408" t="s">
        <v>2884</v>
      </c>
      <c r="B13408">
        <v>3</v>
      </c>
      <c r="C13408">
        <v>0.90999999999999992</v>
      </c>
    </row>
    <row r="13409" spans="1:3" x14ac:dyDescent="0.3">
      <c r="A13409" t="s">
        <v>2885</v>
      </c>
      <c r="B13409">
        <v>3</v>
      </c>
      <c r="C13409">
        <v>0.64</v>
      </c>
    </row>
    <row r="13410" spans="1:3" x14ac:dyDescent="0.3">
      <c r="A13410" t="s">
        <v>2886</v>
      </c>
      <c r="B13410">
        <v>3</v>
      </c>
      <c r="C13410">
        <v>0.88</v>
      </c>
    </row>
    <row r="13411" spans="1:3" x14ac:dyDescent="0.3">
      <c r="A13411" t="s">
        <v>2887</v>
      </c>
      <c r="B13411">
        <v>3</v>
      </c>
      <c r="C13411">
        <v>0.91999999999999993</v>
      </c>
    </row>
    <row r="13412" spans="1:3" x14ac:dyDescent="0.3">
      <c r="A13412" t="s">
        <v>2888</v>
      </c>
      <c r="B13412">
        <v>3</v>
      </c>
      <c r="C13412">
        <v>0.76</v>
      </c>
    </row>
    <row r="13413" spans="1:3" x14ac:dyDescent="0.3">
      <c r="A13413" t="s">
        <v>2889</v>
      </c>
      <c r="B13413">
        <v>3</v>
      </c>
      <c r="C13413">
        <v>0.56000000000000005</v>
      </c>
    </row>
    <row r="13414" spans="1:3" x14ac:dyDescent="0.3">
      <c r="A13414" t="s">
        <v>2890</v>
      </c>
      <c r="B13414">
        <v>3</v>
      </c>
      <c r="C13414">
        <v>0.92999999999999994</v>
      </c>
    </row>
    <row r="13415" spans="1:3" x14ac:dyDescent="0.3">
      <c r="A13415" t="s">
        <v>2891</v>
      </c>
      <c r="B13415">
        <v>3</v>
      </c>
      <c r="C13415">
        <v>0.75</v>
      </c>
    </row>
    <row r="13416" spans="1:3" x14ac:dyDescent="0.3">
      <c r="A13416" t="s">
        <v>2892</v>
      </c>
      <c r="B13416">
        <v>3</v>
      </c>
      <c r="C13416">
        <v>0.57999999999999996</v>
      </c>
    </row>
    <row r="13417" spans="1:3" x14ac:dyDescent="0.3">
      <c r="A13417" t="s">
        <v>2893</v>
      </c>
      <c r="B13417">
        <v>3</v>
      </c>
      <c r="C13417">
        <v>0.81</v>
      </c>
    </row>
    <row r="13418" spans="1:3" x14ac:dyDescent="0.3">
      <c r="A13418" t="s">
        <v>2894</v>
      </c>
      <c r="B13418">
        <v>3</v>
      </c>
      <c r="C13418">
        <v>0.7</v>
      </c>
    </row>
    <row r="13419" spans="1:3" x14ac:dyDescent="0.3">
      <c r="A13419" t="s">
        <v>2895</v>
      </c>
      <c r="B13419">
        <v>3</v>
      </c>
      <c r="C13419">
        <v>0.5</v>
      </c>
    </row>
    <row r="13420" spans="1:3" x14ac:dyDescent="0.3">
      <c r="A13420" t="s">
        <v>2896</v>
      </c>
      <c r="B13420">
        <v>3</v>
      </c>
      <c r="C13420">
        <v>0.95</v>
      </c>
    </row>
    <row r="13421" spans="1:3" x14ac:dyDescent="0.3">
      <c r="A13421" t="s">
        <v>2897</v>
      </c>
      <c r="B13421">
        <v>3</v>
      </c>
      <c r="C13421">
        <v>0.86</v>
      </c>
    </row>
    <row r="13422" spans="1:3" x14ac:dyDescent="0.3">
      <c r="A13422" t="s">
        <v>2898</v>
      </c>
      <c r="B13422">
        <v>3</v>
      </c>
      <c r="C13422">
        <v>0.86</v>
      </c>
    </row>
    <row r="13423" spans="1:3" x14ac:dyDescent="0.3">
      <c r="A13423" t="s">
        <v>2899</v>
      </c>
      <c r="B13423">
        <v>3</v>
      </c>
      <c r="C13423">
        <v>0.79</v>
      </c>
    </row>
    <row r="13424" spans="1:3" x14ac:dyDescent="0.3">
      <c r="A13424" t="s">
        <v>2900</v>
      </c>
      <c r="B13424">
        <v>3</v>
      </c>
      <c r="C13424">
        <v>0.89</v>
      </c>
    </row>
    <row r="13425" spans="1:3" x14ac:dyDescent="0.3">
      <c r="A13425" t="s">
        <v>2901</v>
      </c>
      <c r="B13425">
        <v>3</v>
      </c>
      <c r="C13425">
        <v>0.59</v>
      </c>
    </row>
    <row r="13426" spans="1:3" x14ac:dyDescent="0.3">
      <c r="A13426" t="s">
        <v>2902</v>
      </c>
      <c r="B13426">
        <v>3</v>
      </c>
      <c r="C13426">
        <v>0.67999999999999994</v>
      </c>
    </row>
    <row r="13427" spans="1:3" x14ac:dyDescent="0.3">
      <c r="A13427" t="s">
        <v>2903</v>
      </c>
      <c r="B13427">
        <v>3</v>
      </c>
      <c r="C13427">
        <v>0.8</v>
      </c>
    </row>
    <row r="13428" spans="1:3" x14ac:dyDescent="0.3">
      <c r="A13428" t="s">
        <v>2904</v>
      </c>
      <c r="B13428">
        <v>3</v>
      </c>
      <c r="C13428">
        <v>0.95</v>
      </c>
    </row>
    <row r="13429" spans="1:3" x14ac:dyDescent="0.3">
      <c r="A13429" t="s">
        <v>2905</v>
      </c>
      <c r="B13429">
        <v>3</v>
      </c>
      <c r="C13429">
        <v>0.63</v>
      </c>
    </row>
    <row r="13430" spans="1:3" x14ac:dyDescent="0.3">
      <c r="A13430" t="s">
        <v>2906</v>
      </c>
      <c r="B13430">
        <v>3</v>
      </c>
      <c r="C13430">
        <v>0.66</v>
      </c>
    </row>
    <row r="13431" spans="1:3" x14ac:dyDescent="0.3">
      <c r="A13431" t="s">
        <v>2907</v>
      </c>
      <c r="B13431">
        <v>3</v>
      </c>
      <c r="C13431">
        <v>0.74</v>
      </c>
    </row>
    <row r="13432" spans="1:3" x14ac:dyDescent="0.3">
      <c r="A13432" t="s">
        <v>2908</v>
      </c>
      <c r="B13432">
        <v>3</v>
      </c>
      <c r="C13432">
        <v>0.77</v>
      </c>
    </row>
    <row r="13433" spans="1:3" x14ac:dyDescent="0.3">
      <c r="A13433" t="s">
        <v>2909</v>
      </c>
      <c r="B13433">
        <v>3</v>
      </c>
      <c r="C13433">
        <v>0.86</v>
      </c>
    </row>
    <row r="13434" spans="1:3" x14ac:dyDescent="0.3">
      <c r="A13434" t="s">
        <v>2910</v>
      </c>
      <c r="B13434">
        <v>3</v>
      </c>
      <c r="C13434">
        <v>0.89</v>
      </c>
    </row>
    <row r="13435" spans="1:3" x14ac:dyDescent="0.3">
      <c r="A13435" t="s">
        <v>2911</v>
      </c>
      <c r="B13435">
        <v>3</v>
      </c>
      <c r="C13435">
        <v>0.77</v>
      </c>
    </row>
    <row r="13436" spans="1:3" x14ac:dyDescent="0.3">
      <c r="A13436" t="s">
        <v>2912</v>
      </c>
      <c r="B13436">
        <v>3</v>
      </c>
      <c r="C13436">
        <v>0.81</v>
      </c>
    </row>
    <row r="13437" spans="1:3" x14ac:dyDescent="0.3">
      <c r="A13437" t="s">
        <v>2913</v>
      </c>
      <c r="B13437">
        <v>3</v>
      </c>
      <c r="C13437">
        <v>0.54</v>
      </c>
    </row>
    <row r="13438" spans="1:3" x14ac:dyDescent="0.3">
      <c r="A13438" t="s">
        <v>2914</v>
      </c>
      <c r="B13438">
        <v>3</v>
      </c>
      <c r="C13438">
        <v>0.71</v>
      </c>
    </row>
    <row r="13439" spans="1:3" x14ac:dyDescent="0.3">
      <c r="A13439" t="s">
        <v>2915</v>
      </c>
      <c r="B13439">
        <v>3</v>
      </c>
      <c r="C13439">
        <v>0.74</v>
      </c>
    </row>
    <row r="13440" spans="1:3" x14ac:dyDescent="0.3">
      <c r="A13440" t="s">
        <v>2916</v>
      </c>
      <c r="B13440">
        <v>3</v>
      </c>
      <c r="C13440">
        <v>0.85</v>
      </c>
    </row>
    <row r="13441" spans="1:3" x14ac:dyDescent="0.3">
      <c r="A13441" t="s">
        <v>2917</v>
      </c>
      <c r="B13441">
        <v>3</v>
      </c>
      <c r="C13441">
        <v>0.66</v>
      </c>
    </row>
    <row r="13442" spans="1:3" x14ac:dyDescent="0.3">
      <c r="A13442" t="s">
        <v>2918</v>
      </c>
      <c r="B13442">
        <v>3</v>
      </c>
      <c r="C13442">
        <v>0.85</v>
      </c>
    </row>
    <row r="13443" spans="1:3" x14ac:dyDescent="0.3">
      <c r="A13443" t="s">
        <v>2919</v>
      </c>
      <c r="B13443">
        <v>3</v>
      </c>
      <c r="C13443">
        <v>0.52</v>
      </c>
    </row>
    <row r="13444" spans="1:3" x14ac:dyDescent="0.3">
      <c r="A13444" t="s">
        <v>2920</v>
      </c>
      <c r="B13444">
        <v>3</v>
      </c>
      <c r="C13444">
        <v>0.90999999999999992</v>
      </c>
    </row>
    <row r="13445" spans="1:3" x14ac:dyDescent="0.3">
      <c r="A13445" t="s">
        <v>2921</v>
      </c>
      <c r="B13445">
        <v>3</v>
      </c>
      <c r="C13445">
        <v>0.59</v>
      </c>
    </row>
    <row r="13446" spans="1:3" x14ac:dyDescent="0.3">
      <c r="A13446" t="s">
        <v>2922</v>
      </c>
      <c r="B13446">
        <v>3</v>
      </c>
      <c r="C13446">
        <v>0.62</v>
      </c>
    </row>
    <row r="13447" spans="1:3" x14ac:dyDescent="0.3">
      <c r="A13447" t="s">
        <v>2923</v>
      </c>
      <c r="B13447">
        <v>3</v>
      </c>
      <c r="C13447">
        <v>0.53</v>
      </c>
    </row>
    <row r="13448" spans="1:3" x14ac:dyDescent="0.3">
      <c r="A13448" t="s">
        <v>2924</v>
      </c>
      <c r="B13448">
        <v>3</v>
      </c>
      <c r="C13448">
        <v>0.8</v>
      </c>
    </row>
    <row r="13449" spans="1:3" x14ac:dyDescent="0.3">
      <c r="A13449" t="s">
        <v>2925</v>
      </c>
      <c r="B13449">
        <v>3</v>
      </c>
      <c r="C13449">
        <v>0.82000000000000006</v>
      </c>
    </row>
    <row r="13450" spans="1:3" x14ac:dyDescent="0.3">
      <c r="A13450" t="s">
        <v>2926</v>
      </c>
      <c r="B13450">
        <v>3</v>
      </c>
      <c r="C13450">
        <v>0.85</v>
      </c>
    </row>
    <row r="13451" spans="1:3" x14ac:dyDescent="0.3">
      <c r="A13451" t="s">
        <v>2927</v>
      </c>
      <c r="B13451">
        <v>3</v>
      </c>
      <c r="C13451">
        <v>0.57999999999999996</v>
      </c>
    </row>
    <row r="13452" spans="1:3" x14ac:dyDescent="0.3">
      <c r="A13452" t="s">
        <v>2928</v>
      </c>
      <c r="B13452">
        <v>3</v>
      </c>
      <c r="C13452">
        <v>0.83000000000000007</v>
      </c>
    </row>
    <row r="13453" spans="1:3" x14ac:dyDescent="0.3">
      <c r="A13453" t="s">
        <v>2929</v>
      </c>
      <c r="B13453">
        <v>3</v>
      </c>
      <c r="C13453">
        <v>0.92999999999999994</v>
      </c>
    </row>
    <row r="13454" spans="1:3" x14ac:dyDescent="0.3">
      <c r="A13454" t="s">
        <v>2930</v>
      </c>
      <c r="B13454">
        <v>3</v>
      </c>
      <c r="C13454">
        <v>0.87</v>
      </c>
    </row>
    <row r="13455" spans="1:3" x14ac:dyDescent="0.3">
      <c r="A13455" t="s">
        <v>2931</v>
      </c>
      <c r="B13455">
        <v>3</v>
      </c>
      <c r="C13455">
        <v>0.61</v>
      </c>
    </row>
    <row r="13456" spans="1:3" x14ac:dyDescent="0.3">
      <c r="A13456" t="s">
        <v>2932</v>
      </c>
      <c r="B13456">
        <v>3</v>
      </c>
      <c r="C13456">
        <v>0.69</v>
      </c>
    </row>
    <row r="13457" spans="1:3" x14ac:dyDescent="0.3">
      <c r="A13457" t="s">
        <v>2933</v>
      </c>
      <c r="B13457">
        <v>3</v>
      </c>
      <c r="C13457">
        <v>0.88</v>
      </c>
    </row>
    <row r="13458" spans="1:3" x14ac:dyDescent="0.3">
      <c r="A13458" t="s">
        <v>2934</v>
      </c>
      <c r="B13458">
        <v>3</v>
      </c>
      <c r="C13458">
        <v>0.72</v>
      </c>
    </row>
    <row r="13459" spans="1:3" x14ac:dyDescent="0.3">
      <c r="A13459" t="s">
        <v>2935</v>
      </c>
      <c r="B13459">
        <v>3</v>
      </c>
      <c r="C13459">
        <v>0.56000000000000005</v>
      </c>
    </row>
    <row r="13460" spans="1:3" x14ac:dyDescent="0.3">
      <c r="A13460" t="s">
        <v>2936</v>
      </c>
      <c r="B13460">
        <v>3</v>
      </c>
      <c r="C13460">
        <v>0.69</v>
      </c>
    </row>
    <row r="13461" spans="1:3" x14ac:dyDescent="0.3">
      <c r="A13461" t="s">
        <v>2937</v>
      </c>
      <c r="B13461">
        <v>3</v>
      </c>
      <c r="C13461">
        <v>0.7</v>
      </c>
    </row>
    <row r="13462" spans="1:3" x14ac:dyDescent="0.3">
      <c r="A13462" t="s">
        <v>2938</v>
      </c>
      <c r="B13462">
        <v>3</v>
      </c>
      <c r="C13462">
        <v>0.67999999999999994</v>
      </c>
    </row>
    <row r="13463" spans="1:3" x14ac:dyDescent="0.3">
      <c r="A13463" t="s">
        <v>2939</v>
      </c>
      <c r="B13463">
        <v>3</v>
      </c>
      <c r="C13463">
        <v>0.56000000000000005</v>
      </c>
    </row>
    <row r="13464" spans="1:3" x14ac:dyDescent="0.3">
      <c r="A13464" t="s">
        <v>2940</v>
      </c>
      <c r="B13464">
        <v>3</v>
      </c>
      <c r="C13464">
        <v>0.54</v>
      </c>
    </row>
    <row r="13465" spans="1:3" x14ac:dyDescent="0.3">
      <c r="A13465" t="s">
        <v>2941</v>
      </c>
      <c r="B13465">
        <v>3</v>
      </c>
      <c r="C13465">
        <v>0.53</v>
      </c>
    </row>
    <row r="13466" spans="1:3" x14ac:dyDescent="0.3">
      <c r="A13466" t="s">
        <v>2942</v>
      </c>
      <c r="B13466">
        <v>3</v>
      </c>
      <c r="C13466">
        <v>0.85</v>
      </c>
    </row>
    <row r="13467" spans="1:3" x14ac:dyDescent="0.3">
      <c r="A13467" t="s">
        <v>2943</v>
      </c>
      <c r="B13467">
        <v>3</v>
      </c>
      <c r="C13467">
        <v>0.64</v>
      </c>
    </row>
    <row r="13468" spans="1:3" x14ac:dyDescent="0.3">
      <c r="A13468" t="s">
        <v>2944</v>
      </c>
      <c r="B13468">
        <v>3</v>
      </c>
      <c r="C13468">
        <v>0.84000000000000008</v>
      </c>
    </row>
    <row r="13469" spans="1:3" x14ac:dyDescent="0.3">
      <c r="A13469" t="s">
        <v>2945</v>
      </c>
      <c r="B13469">
        <v>3</v>
      </c>
      <c r="C13469">
        <v>0.57999999999999996</v>
      </c>
    </row>
    <row r="13470" spans="1:3" x14ac:dyDescent="0.3">
      <c r="A13470" t="s">
        <v>2946</v>
      </c>
      <c r="B13470">
        <v>3</v>
      </c>
      <c r="C13470">
        <v>0.86</v>
      </c>
    </row>
    <row r="13471" spans="1:3" x14ac:dyDescent="0.3">
      <c r="A13471" t="s">
        <v>2947</v>
      </c>
      <c r="B13471">
        <v>3</v>
      </c>
      <c r="C13471">
        <v>0.73</v>
      </c>
    </row>
    <row r="13472" spans="1:3" x14ac:dyDescent="0.3">
      <c r="A13472" t="s">
        <v>2948</v>
      </c>
      <c r="B13472">
        <v>3</v>
      </c>
      <c r="C13472">
        <v>0.73</v>
      </c>
    </row>
    <row r="13473" spans="1:3" x14ac:dyDescent="0.3">
      <c r="A13473" t="s">
        <v>2949</v>
      </c>
      <c r="B13473">
        <v>3</v>
      </c>
      <c r="C13473">
        <v>0.92999999999999994</v>
      </c>
    </row>
    <row r="13474" spans="1:3" x14ac:dyDescent="0.3">
      <c r="A13474" t="s">
        <v>2950</v>
      </c>
      <c r="B13474">
        <v>3</v>
      </c>
      <c r="C13474">
        <v>0.61</v>
      </c>
    </row>
    <row r="13475" spans="1:3" x14ac:dyDescent="0.3">
      <c r="A13475" t="s">
        <v>2951</v>
      </c>
      <c r="B13475">
        <v>3</v>
      </c>
      <c r="C13475">
        <v>0.57999999999999996</v>
      </c>
    </row>
    <row r="13476" spans="1:3" x14ac:dyDescent="0.3">
      <c r="A13476" t="s">
        <v>2952</v>
      </c>
      <c r="B13476">
        <v>3</v>
      </c>
      <c r="C13476">
        <v>0.72</v>
      </c>
    </row>
    <row r="13477" spans="1:3" x14ac:dyDescent="0.3">
      <c r="A13477" t="s">
        <v>2953</v>
      </c>
      <c r="B13477">
        <v>3</v>
      </c>
      <c r="C13477">
        <v>0.82000000000000006</v>
      </c>
    </row>
    <row r="13478" spans="1:3" x14ac:dyDescent="0.3">
      <c r="A13478" t="s">
        <v>2954</v>
      </c>
      <c r="B13478">
        <v>3</v>
      </c>
      <c r="C13478">
        <v>0.85</v>
      </c>
    </row>
    <row r="13479" spans="1:3" x14ac:dyDescent="0.3">
      <c r="A13479" t="s">
        <v>2955</v>
      </c>
      <c r="B13479">
        <v>3</v>
      </c>
      <c r="C13479">
        <v>0.88</v>
      </c>
    </row>
    <row r="13480" spans="1:3" x14ac:dyDescent="0.3">
      <c r="A13480" t="s">
        <v>2956</v>
      </c>
      <c r="B13480">
        <v>3</v>
      </c>
      <c r="C13480">
        <v>0.56000000000000005</v>
      </c>
    </row>
    <row r="13481" spans="1:3" x14ac:dyDescent="0.3">
      <c r="A13481" t="s">
        <v>2957</v>
      </c>
      <c r="B13481">
        <v>3</v>
      </c>
      <c r="C13481">
        <v>0.6</v>
      </c>
    </row>
    <row r="13482" spans="1:3" x14ac:dyDescent="0.3">
      <c r="A13482" t="s">
        <v>2958</v>
      </c>
      <c r="B13482">
        <v>3</v>
      </c>
      <c r="C13482">
        <v>0.67999999999999994</v>
      </c>
    </row>
    <row r="13483" spans="1:3" x14ac:dyDescent="0.3">
      <c r="A13483" t="s">
        <v>2959</v>
      </c>
      <c r="B13483">
        <v>3</v>
      </c>
      <c r="C13483">
        <v>0.71</v>
      </c>
    </row>
    <row r="13484" spans="1:3" x14ac:dyDescent="0.3">
      <c r="A13484" t="s">
        <v>2960</v>
      </c>
      <c r="B13484">
        <v>3</v>
      </c>
      <c r="C13484">
        <v>0.84000000000000008</v>
      </c>
    </row>
    <row r="13485" spans="1:3" x14ac:dyDescent="0.3">
      <c r="A13485" t="s">
        <v>2961</v>
      </c>
      <c r="B13485">
        <v>3</v>
      </c>
      <c r="C13485">
        <v>0.67999999999999994</v>
      </c>
    </row>
    <row r="13486" spans="1:3" x14ac:dyDescent="0.3">
      <c r="A13486" t="s">
        <v>2962</v>
      </c>
      <c r="B13486">
        <v>3</v>
      </c>
      <c r="C13486">
        <v>0.67</v>
      </c>
    </row>
    <row r="13487" spans="1:3" x14ac:dyDescent="0.3">
      <c r="A13487" t="s">
        <v>2963</v>
      </c>
      <c r="B13487">
        <v>3</v>
      </c>
      <c r="C13487">
        <v>0.92999999999999994</v>
      </c>
    </row>
    <row r="13488" spans="1:3" x14ac:dyDescent="0.3">
      <c r="A13488" t="s">
        <v>2964</v>
      </c>
      <c r="B13488">
        <v>3</v>
      </c>
      <c r="C13488">
        <v>0.82000000000000006</v>
      </c>
    </row>
    <row r="13489" spans="1:3" x14ac:dyDescent="0.3">
      <c r="A13489" t="s">
        <v>2965</v>
      </c>
      <c r="B13489">
        <v>3</v>
      </c>
      <c r="C13489">
        <v>0.87</v>
      </c>
    </row>
    <row r="13490" spans="1:3" x14ac:dyDescent="0.3">
      <c r="A13490" t="s">
        <v>2966</v>
      </c>
      <c r="B13490">
        <v>3</v>
      </c>
      <c r="C13490">
        <v>0.62</v>
      </c>
    </row>
    <row r="13491" spans="1:3" x14ac:dyDescent="0.3">
      <c r="A13491" t="s">
        <v>2967</v>
      </c>
      <c r="B13491">
        <v>3</v>
      </c>
      <c r="C13491">
        <v>0.54</v>
      </c>
    </row>
    <row r="13492" spans="1:3" x14ac:dyDescent="0.3">
      <c r="A13492" t="s">
        <v>2968</v>
      </c>
      <c r="B13492">
        <v>3</v>
      </c>
      <c r="C13492">
        <v>0.9</v>
      </c>
    </row>
    <row r="13493" spans="1:3" x14ac:dyDescent="0.3">
      <c r="A13493" t="s">
        <v>2969</v>
      </c>
      <c r="B13493">
        <v>3</v>
      </c>
      <c r="C13493">
        <v>0.65</v>
      </c>
    </row>
    <row r="13494" spans="1:3" x14ac:dyDescent="0.3">
      <c r="A13494" t="s">
        <v>2970</v>
      </c>
      <c r="B13494">
        <v>3</v>
      </c>
      <c r="C13494">
        <v>0.67999999999999994</v>
      </c>
    </row>
    <row r="13495" spans="1:3" x14ac:dyDescent="0.3">
      <c r="A13495" t="s">
        <v>2971</v>
      </c>
      <c r="B13495">
        <v>3</v>
      </c>
      <c r="C13495">
        <v>0.78</v>
      </c>
    </row>
    <row r="13496" spans="1:3" x14ac:dyDescent="0.3">
      <c r="A13496" t="s">
        <v>2972</v>
      </c>
      <c r="B13496">
        <v>3</v>
      </c>
      <c r="C13496">
        <v>0.72</v>
      </c>
    </row>
    <row r="13497" spans="1:3" x14ac:dyDescent="0.3">
      <c r="A13497" t="s">
        <v>2973</v>
      </c>
      <c r="B13497">
        <v>3</v>
      </c>
      <c r="C13497">
        <v>0.90999999999999992</v>
      </c>
    </row>
    <row r="13498" spans="1:3" x14ac:dyDescent="0.3">
      <c r="A13498" t="s">
        <v>2974</v>
      </c>
      <c r="B13498">
        <v>3</v>
      </c>
      <c r="C13498">
        <v>0.53</v>
      </c>
    </row>
    <row r="13499" spans="1:3" x14ac:dyDescent="0.3">
      <c r="A13499" t="s">
        <v>2975</v>
      </c>
      <c r="B13499">
        <v>3</v>
      </c>
      <c r="C13499">
        <v>0.73</v>
      </c>
    </row>
    <row r="13500" spans="1:3" x14ac:dyDescent="0.3">
      <c r="A13500" t="s">
        <v>2976</v>
      </c>
      <c r="B13500">
        <v>3</v>
      </c>
      <c r="C13500">
        <v>0.66</v>
      </c>
    </row>
    <row r="13501" spans="1:3" x14ac:dyDescent="0.3">
      <c r="A13501" t="s">
        <v>2977</v>
      </c>
      <c r="B13501">
        <v>3</v>
      </c>
      <c r="C13501">
        <v>0.67</v>
      </c>
    </row>
    <row r="13502" spans="1:3" x14ac:dyDescent="0.3">
      <c r="A13502" t="s">
        <v>2978</v>
      </c>
      <c r="B13502">
        <v>3</v>
      </c>
      <c r="C13502">
        <v>0.53</v>
      </c>
    </row>
    <row r="13503" spans="1:3" x14ac:dyDescent="0.3">
      <c r="A13503" t="s">
        <v>2979</v>
      </c>
      <c r="B13503">
        <v>3</v>
      </c>
      <c r="C13503">
        <v>0.82000000000000006</v>
      </c>
    </row>
    <row r="13504" spans="1:3" x14ac:dyDescent="0.3">
      <c r="A13504" t="s">
        <v>2980</v>
      </c>
      <c r="B13504">
        <v>3</v>
      </c>
      <c r="C13504">
        <v>0.53</v>
      </c>
    </row>
    <row r="13505" spans="1:3" x14ac:dyDescent="0.3">
      <c r="A13505" t="s">
        <v>2981</v>
      </c>
      <c r="B13505">
        <v>3</v>
      </c>
      <c r="C13505">
        <v>0.75</v>
      </c>
    </row>
    <row r="13506" spans="1:3" x14ac:dyDescent="0.3">
      <c r="A13506" t="s">
        <v>2982</v>
      </c>
      <c r="B13506">
        <v>3</v>
      </c>
      <c r="C13506">
        <v>0.92999999999999994</v>
      </c>
    </row>
    <row r="13507" spans="1:3" x14ac:dyDescent="0.3">
      <c r="A13507" t="s">
        <v>2983</v>
      </c>
      <c r="B13507">
        <v>3</v>
      </c>
      <c r="C13507">
        <v>0.78</v>
      </c>
    </row>
    <row r="13508" spans="1:3" x14ac:dyDescent="0.3">
      <c r="A13508" t="s">
        <v>2984</v>
      </c>
      <c r="B13508">
        <v>3</v>
      </c>
      <c r="C13508">
        <v>0.55000000000000004</v>
      </c>
    </row>
    <row r="13509" spans="1:3" x14ac:dyDescent="0.3">
      <c r="A13509" t="s">
        <v>2985</v>
      </c>
      <c r="B13509">
        <v>3</v>
      </c>
      <c r="C13509">
        <v>0.54</v>
      </c>
    </row>
    <row r="13510" spans="1:3" x14ac:dyDescent="0.3">
      <c r="A13510" t="s">
        <v>2986</v>
      </c>
      <c r="B13510">
        <v>3</v>
      </c>
      <c r="C13510">
        <v>0.89</v>
      </c>
    </row>
    <row r="13511" spans="1:3" x14ac:dyDescent="0.3">
      <c r="A13511" t="s">
        <v>2987</v>
      </c>
      <c r="B13511">
        <v>3</v>
      </c>
      <c r="C13511">
        <v>0.62</v>
      </c>
    </row>
    <row r="13512" spans="1:3" x14ac:dyDescent="0.3">
      <c r="A13512" t="s">
        <v>2988</v>
      </c>
      <c r="B13512">
        <v>3</v>
      </c>
      <c r="C13512">
        <v>0.76</v>
      </c>
    </row>
    <row r="13513" spans="1:3" x14ac:dyDescent="0.3">
      <c r="A13513" t="s">
        <v>2989</v>
      </c>
      <c r="B13513">
        <v>3</v>
      </c>
      <c r="C13513">
        <v>0.65</v>
      </c>
    </row>
    <row r="13514" spans="1:3" x14ac:dyDescent="0.3">
      <c r="A13514" t="s">
        <v>2990</v>
      </c>
      <c r="B13514">
        <v>3</v>
      </c>
      <c r="C13514">
        <v>0.74</v>
      </c>
    </row>
    <row r="13515" spans="1:3" x14ac:dyDescent="0.3">
      <c r="A13515" t="s">
        <v>2991</v>
      </c>
      <c r="B13515">
        <v>3</v>
      </c>
      <c r="C13515">
        <v>0.64</v>
      </c>
    </row>
    <row r="13516" spans="1:3" x14ac:dyDescent="0.3">
      <c r="A13516" t="s">
        <v>2992</v>
      </c>
      <c r="B13516">
        <v>3</v>
      </c>
      <c r="C13516">
        <v>0.5</v>
      </c>
    </row>
    <row r="13517" spans="1:3" x14ac:dyDescent="0.3">
      <c r="A13517" t="s">
        <v>2993</v>
      </c>
      <c r="B13517">
        <v>3</v>
      </c>
      <c r="C13517">
        <v>0.7</v>
      </c>
    </row>
    <row r="13518" spans="1:3" x14ac:dyDescent="0.3">
      <c r="A13518" t="s">
        <v>2994</v>
      </c>
      <c r="B13518">
        <v>3</v>
      </c>
      <c r="C13518">
        <v>0.74</v>
      </c>
    </row>
    <row r="13519" spans="1:3" x14ac:dyDescent="0.3">
      <c r="A13519" t="s">
        <v>2995</v>
      </c>
      <c r="B13519">
        <v>3</v>
      </c>
      <c r="C13519">
        <v>0.79</v>
      </c>
    </row>
    <row r="13520" spans="1:3" x14ac:dyDescent="0.3">
      <c r="A13520" t="s">
        <v>2996</v>
      </c>
      <c r="B13520">
        <v>3</v>
      </c>
      <c r="C13520">
        <v>0.61</v>
      </c>
    </row>
    <row r="13521" spans="1:3" x14ac:dyDescent="0.3">
      <c r="A13521" t="s">
        <v>2997</v>
      </c>
      <c r="B13521">
        <v>3</v>
      </c>
      <c r="C13521">
        <v>0.95</v>
      </c>
    </row>
    <row r="13522" spans="1:3" x14ac:dyDescent="0.3">
      <c r="A13522" t="s">
        <v>2998</v>
      </c>
      <c r="B13522">
        <v>3</v>
      </c>
      <c r="C13522">
        <v>0.8</v>
      </c>
    </row>
    <row r="13523" spans="1:3" x14ac:dyDescent="0.3">
      <c r="A13523" t="s">
        <v>2999</v>
      </c>
      <c r="B13523">
        <v>3</v>
      </c>
      <c r="C13523">
        <v>0.64</v>
      </c>
    </row>
    <row r="13524" spans="1:3" x14ac:dyDescent="0.3">
      <c r="A13524" t="s">
        <v>3000</v>
      </c>
      <c r="B13524">
        <v>3</v>
      </c>
      <c r="C13524">
        <v>0.74</v>
      </c>
    </row>
    <row r="13525" spans="1:3" x14ac:dyDescent="0.3">
      <c r="A13525" t="s">
        <v>3001</v>
      </c>
      <c r="B13525">
        <v>3</v>
      </c>
      <c r="C13525">
        <v>0.95</v>
      </c>
    </row>
    <row r="13526" spans="1:3" x14ac:dyDescent="0.3">
      <c r="A13526" t="s">
        <v>3002</v>
      </c>
      <c r="B13526">
        <v>3</v>
      </c>
      <c r="C13526">
        <v>0.87</v>
      </c>
    </row>
    <row r="13527" spans="1:3" x14ac:dyDescent="0.3">
      <c r="A13527" t="s">
        <v>3003</v>
      </c>
      <c r="B13527">
        <v>3</v>
      </c>
      <c r="C13527">
        <v>0.56000000000000005</v>
      </c>
    </row>
    <row r="13528" spans="1:3" x14ac:dyDescent="0.3">
      <c r="A13528" t="s">
        <v>3004</v>
      </c>
      <c r="B13528">
        <v>3</v>
      </c>
      <c r="C13528">
        <v>0.67999999999999994</v>
      </c>
    </row>
    <row r="13529" spans="1:3" x14ac:dyDescent="0.3">
      <c r="A13529" t="s">
        <v>3005</v>
      </c>
      <c r="B13529">
        <v>3</v>
      </c>
      <c r="C13529">
        <v>0.72</v>
      </c>
    </row>
    <row r="13530" spans="1:3" x14ac:dyDescent="0.3">
      <c r="A13530" t="s">
        <v>3006</v>
      </c>
      <c r="B13530">
        <v>3</v>
      </c>
      <c r="C13530">
        <v>0.79</v>
      </c>
    </row>
    <row r="13531" spans="1:3" x14ac:dyDescent="0.3">
      <c r="A13531" t="s">
        <v>3007</v>
      </c>
      <c r="B13531">
        <v>3</v>
      </c>
      <c r="C13531">
        <v>0.79</v>
      </c>
    </row>
    <row r="13532" spans="1:3" x14ac:dyDescent="0.3">
      <c r="A13532" t="s">
        <v>3008</v>
      </c>
      <c r="B13532">
        <v>3</v>
      </c>
      <c r="C13532">
        <v>0.69</v>
      </c>
    </row>
    <row r="13533" spans="1:3" x14ac:dyDescent="0.3">
      <c r="A13533" t="s">
        <v>3009</v>
      </c>
      <c r="B13533">
        <v>3</v>
      </c>
      <c r="C13533">
        <v>0.67</v>
      </c>
    </row>
    <row r="13534" spans="1:3" x14ac:dyDescent="0.3">
      <c r="A13534" t="s">
        <v>3010</v>
      </c>
      <c r="B13534">
        <v>3</v>
      </c>
      <c r="C13534">
        <v>0.55000000000000004</v>
      </c>
    </row>
    <row r="13535" spans="1:3" x14ac:dyDescent="0.3">
      <c r="A13535" t="s">
        <v>3011</v>
      </c>
      <c r="B13535">
        <v>3</v>
      </c>
      <c r="C13535">
        <v>0.90999999999999992</v>
      </c>
    </row>
    <row r="13536" spans="1:3" x14ac:dyDescent="0.3">
      <c r="A13536" t="s">
        <v>3012</v>
      </c>
      <c r="B13536">
        <v>3</v>
      </c>
      <c r="C13536">
        <v>0.74</v>
      </c>
    </row>
    <row r="13537" spans="1:3" x14ac:dyDescent="0.3">
      <c r="A13537" t="s">
        <v>3013</v>
      </c>
      <c r="B13537">
        <v>3</v>
      </c>
      <c r="C13537">
        <v>0.83000000000000007</v>
      </c>
    </row>
    <row r="13538" spans="1:3" x14ac:dyDescent="0.3">
      <c r="A13538" t="s">
        <v>3014</v>
      </c>
      <c r="B13538">
        <v>3</v>
      </c>
      <c r="C13538">
        <v>0.94</v>
      </c>
    </row>
    <row r="13539" spans="1:3" x14ac:dyDescent="0.3">
      <c r="A13539" t="s">
        <v>3015</v>
      </c>
      <c r="B13539">
        <v>3</v>
      </c>
      <c r="C13539">
        <v>0.6</v>
      </c>
    </row>
    <row r="13540" spans="1:3" x14ac:dyDescent="0.3">
      <c r="A13540" t="s">
        <v>3016</v>
      </c>
      <c r="B13540">
        <v>3</v>
      </c>
      <c r="C13540">
        <v>0.81</v>
      </c>
    </row>
    <row r="13541" spans="1:3" x14ac:dyDescent="0.3">
      <c r="A13541" t="s">
        <v>3017</v>
      </c>
      <c r="B13541">
        <v>3</v>
      </c>
      <c r="C13541">
        <v>0.52</v>
      </c>
    </row>
    <row r="13542" spans="1:3" x14ac:dyDescent="0.3">
      <c r="A13542" t="s">
        <v>3018</v>
      </c>
      <c r="B13542">
        <v>3</v>
      </c>
      <c r="C13542">
        <v>0.54</v>
      </c>
    </row>
    <row r="13543" spans="1:3" x14ac:dyDescent="0.3">
      <c r="A13543" t="s">
        <v>3019</v>
      </c>
      <c r="B13543">
        <v>3</v>
      </c>
      <c r="C13543">
        <v>0.87</v>
      </c>
    </row>
    <row r="13544" spans="1:3" x14ac:dyDescent="0.3">
      <c r="A13544" t="s">
        <v>3020</v>
      </c>
      <c r="B13544">
        <v>3</v>
      </c>
      <c r="C13544">
        <v>0.67999999999999994</v>
      </c>
    </row>
    <row r="13545" spans="1:3" x14ac:dyDescent="0.3">
      <c r="A13545" t="s">
        <v>3021</v>
      </c>
      <c r="B13545">
        <v>3</v>
      </c>
      <c r="C13545">
        <v>0.78</v>
      </c>
    </row>
    <row r="13546" spans="1:3" x14ac:dyDescent="0.3">
      <c r="A13546" t="s">
        <v>3022</v>
      </c>
      <c r="B13546">
        <v>3</v>
      </c>
      <c r="C13546">
        <v>0.7</v>
      </c>
    </row>
    <row r="13547" spans="1:3" x14ac:dyDescent="0.3">
      <c r="A13547" t="s">
        <v>3023</v>
      </c>
      <c r="B13547">
        <v>3</v>
      </c>
      <c r="C13547">
        <v>0.7</v>
      </c>
    </row>
    <row r="13548" spans="1:3" x14ac:dyDescent="0.3">
      <c r="A13548" t="s">
        <v>3024</v>
      </c>
      <c r="B13548">
        <v>3</v>
      </c>
      <c r="C13548">
        <v>0.84000000000000008</v>
      </c>
    </row>
    <row r="13549" spans="1:3" x14ac:dyDescent="0.3">
      <c r="A13549" t="s">
        <v>3025</v>
      </c>
      <c r="B13549">
        <v>3</v>
      </c>
      <c r="C13549">
        <v>0.94</v>
      </c>
    </row>
    <row r="13550" spans="1:3" x14ac:dyDescent="0.3">
      <c r="A13550" t="s">
        <v>3026</v>
      </c>
      <c r="B13550">
        <v>3</v>
      </c>
      <c r="C13550">
        <v>0.65</v>
      </c>
    </row>
    <row r="13551" spans="1:3" x14ac:dyDescent="0.3">
      <c r="A13551" t="s">
        <v>3027</v>
      </c>
      <c r="B13551">
        <v>3</v>
      </c>
      <c r="C13551">
        <v>0.6</v>
      </c>
    </row>
    <row r="13552" spans="1:3" x14ac:dyDescent="0.3">
      <c r="A13552" t="s">
        <v>3028</v>
      </c>
      <c r="B13552">
        <v>3</v>
      </c>
      <c r="C13552">
        <v>0.66</v>
      </c>
    </row>
    <row r="13553" spans="1:3" x14ac:dyDescent="0.3">
      <c r="A13553" t="s">
        <v>3029</v>
      </c>
      <c r="B13553">
        <v>3</v>
      </c>
      <c r="C13553">
        <v>0.72</v>
      </c>
    </row>
    <row r="13554" spans="1:3" x14ac:dyDescent="0.3">
      <c r="A13554" t="s">
        <v>3030</v>
      </c>
      <c r="B13554">
        <v>3</v>
      </c>
      <c r="C13554">
        <v>0.54</v>
      </c>
    </row>
    <row r="13555" spans="1:3" x14ac:dyDescent="0.3">
      <c r="A13555" t="s">
        <v>3031</v>
      </c>
      <c r="B13555">
        <v>3</v>
      </c>
      <c r="C13555">
        <v>0.61</v>
      </c>
    </row>
    <row r="13556" spans="1:3" x14ac:dyDescent="0.3">
      <c r="A13556" t="s">
        <v>3032</v>
      </c>
      <c r="B13556">
        <v>3</v>
      </c>
      <c r="C13556">
        <v>0.76</v>
      </c>
    </row>
    <row r="13557" spans="1:3" x14ac:dyDescent="0.3">
      <c r="A13557" t="s">
        <v>3033</v>
      </c>
      <c r="B13557">
        <v>3</v>
      </c>
      <c r="C13557">
        <v>0.87</v>
      </c>
    </row>
    <row r="13558" spans="1:3" x14ac:dyDescent="0.3">
      <c r="A13558" t="s">
        <v>3034</v>
      </c>
      <c r="B13558">
        <v>3</v>
      </c>
      <c r="C13558">
        <v>0.75</v>
      </c>
    </row>
    <row r="13559" spans="1:3" x14ac:dyDescent="0.3">
      <c r="A13559" t="s">
        <v>3035</v>
      </c>
      <c r="B13559">
        <v>3</v>
      </c>
      <c r="C13559">
        <v>0.62</v>
      </c>
    </row>
    <row r="13560" spans="1:3" x14ac:dyDescent="0.3">
      <c r="A13560" t="s">
        <v>3036</v>
      </c>
      <c r="B13560">
        <v>3</v>
      </c>
      <c r="C13560">
        <v>0.6</v>
      </c>
    </row>
    <row r="13561" spans="1:3" x14ac:dyDescent="0.3">
      <c r="A13561" t="s">
        <v>3037</v>
      </c>
      <c r="B13561">
        <v>3</v>
      </c>
      <c r="C13561">
        <v>0.53</v>
      </c>
    </row>
    <row r="13562" spans="1:3" x14ac:dyDescent="0.3">
      <c r="A13562" t="s">
        <v>3038</v>
      </c>
      <c r="B13562">
        <v>3</v>
      </c>
      <c r="C13562">
        <v>0.84000000000000008</v>
      </c>
    </row>
    <row r="13563" spans="1:3" x14ac:dyDescent="0.3">
      <c r="A13563" t="s">
        <v>3039</v>
      </c>
      <c r="B13563">
        <v>3</v>
      </c>
      <c r="C13563">
        <v>0.87</v>
      </c>
    </row>
    <row r="13564" spans="1:3" x14ac:dyDescent="0.3">
      <c r="A13564" t="s">
        <v>3040</v>
      </c>
      <c r="B13564">
        <v>3</v>
      </c>
      <c r="C13564">
        <v>0.87</v>
      </c>
    </row>
    <row r="13565" spans="1:3" x14ac:dyDescent="0.3">
      <c r="A13565" t="s">
        <v>3041</v>
      </c>
      <c r="B13565">
        <v>3</v>
      </c>
      <c r="C13565">
        <v>0.56000000000000005</v>
      </c>
    </row>
    <row r="13566" spans="1:3" x14ac:dyDescent="0.3">
      <c r="A13566" t="s">
        <v>3042</v>
      </c>
      <c r="B13566">
        <v>3</v>
      </c>
      <c r="C13566">
        <v>0.71</v>
      </c>
    </row>
    <row r="13567" spans="1:3" x14ac:dyDescent="0.3">
      <c r="A13567" t="s">
        <v>3043</v>
      </c>
      <c r="B13567">
        <v>3</v>
      </c>
      <c r="C13567">
        <v>0.73</v>
      </c>
    </row>
    <row r="13568" spans="1:3" x14ac:dyDescent="0.3">
      <c r="A13568" t="s">
        <v>3044</v>
      </c>
      <c r="B13568">
        <v>3</v>
      </c>
      <c r="C13568">
        <v>0.81</v>
      </c>
    </row>
    <row r="13569" spans="1:3" x14ac:dyDescent="0.3">
      <c r="A13569" t="s">
        <v>3045</v>
      </c>
      <c r="B13569">
        <v>3</v>
      </c>
      <c r="C13569">
        <v>0.84000000000000008</v>
      </c>
    </row>
    <row r="13570" spans="1:3" x14ac:dyDescent="0.3">
      <c r="A13570" t="s">
        <v>3046</v>
      </c>
      <c r="B13570">
        <v>3</v>
      </c>
      <c r="C13570">
        <v>0.84000000000000008</v>
      </c>
    </row>
    <row r="13571" spans="1:3" x14ac:dyDescent="0.3">
      <c r="A13571" t="s">
        <v>3047</v>
      </c>
      <c r="B13571">
        <v>3</v>
      </c>
      <c r="C13571">
        <v>0.81</v>
      </c>
    </row>
    <row r="13572" spans="1:3" x14ac:dyDescent="0.3">
      <c r="A13572" t="s">
        <v>3048</v>
      </c>
      <c r="B13572">
        <v>3</v>
      </c>
      <c r="C13572">
        <v>0.62</v>
      </c>
    </row>
    <row r="13573" spans="1:3" x14ac:dyDescent="0.3">
      <c r="A13573" t="s">
        <v>3049</v>
      </c>
      <c r="B13573">
        <v>3</v>
      </c>
      <c r="C13573">
        <v>0.54</v>
      </c>
    </row>
    <row r="13574" spans="1:3" x14ac:dyDescent="0.3">
      <c r="A13574" t="s">
        <v>3050</v>
      </c>
      <c r="B13574">
        <v>3</v>
      </c>
      <c r="C13574">
        <v>0.63</v>
      </c>
    </row>
    <row r="13575" spans="1:3" x14ac:dyDescent="0.3">
      <c r="A13575" t="s">
        <v>3051</v>
      </c>
      <c r="B13575">
        <v>3</v>
      </c>
      <c r="C13575">
        <v>0.67999999999999994</v>
      </c>
    </row>
    <row r="13576" spans="1:3" x14ac:dyDescent="0.3">
      <c r="A13576" t="s">
        <v>3052</v>
      </c>
      <c r="B13576">
        <v>3</v>
      </c>
      <c r="C13576">
        <v>0.57999999999999996</v>
      </c>
    </row>
    <row r="13577" spans="1:3" x14ac:dyDescent="0.3">
      <c r="A13577" t="s">
        <v>3053</v>
      </c>
      <c r="B13577">
        <v>3</v>
      </c>
      <c r="C13577">
        <v>0.61</v>
      </c>
    </row>
    <row r="13578" spans="1:3" x14ac:dyDescent="0.3">
      <c r="A13578" t="s">
        <v>3054</v>
      </c>
      <c r="B13578">
        <v>3</v>
      </c>
      <c r="C13578">
        <v>0.66</v>
      </c>
    </row>
    <row r="13579" spans="1:3" x14ac:dyDescent="0.3">
      <c r="A13579" t="s">
        <v>3055</v>
      </c>
      <c r="B13579">
        <v>3</v>
      </c>
      <c r="C13579">
        <v>0.59</v>
      </c>
    </row>
    <row r="13580" spans="1:3" x14ac:dyDescent="0.3">
      <c r="A13580" t="s">
        <v>3056</v>
      </c>
      <c r="B13580">
        <v>3</v>
      </c>
      <c r="C13580">
        <v>0.65</v>
      </c>
    </row>
    <row r="13581" spans="1:3" x14ac:dyDescent="0.3">
      <c r="A13581" t="s">
        <v>3057</v>
      </c>
      <c r="B13581">
        <v>3</v>
      </c>
      <c r="C13581">
        <v>0.62</v>
      </c>
    </row>
    <row r="13582" spans="1:3" x14ac:dyDescent="0.3">
      <c r="A13582" t="s">
        <v>3058</v>
      </c>
      <c r="B13582">
        <v>3</v>
      </c>
      <c r="C13582">
        <v>0.63</v>
      </c>
    </row>
    <row r="13583" spans="1:3" x14ac:dyDescent="0.3">
      <c r="A13583" t="s">
        <v>3059</v>
      </c>
      <c r="B13583">
        <v>3</v>
      </c>
      <c r="C13583">
        <v>0.9</v>
      </c>
    </row>
    <row r="13584" spans="1:3" x14ac:dyDescent="0.3">
      <c r="A13584" t="s">
        <v>3060</v>
      </c>
      <c r="B13584">
        <v>3</v>
      </c>
      <c r="C13584">
        <v>0.92999999999999994</v>
      </c>
    </row>
    <row r="13585" spans="1:3" x14ac:dyDescent="0.3">
      <c r="A13585" t="s">
        <v>3061</v>
      </c>
      <c r="B13585">
        <v>3</v>
      </c>
      <c r="C13585">
        <v>0.77</v>
      </c>
    </row>
    <row r="13586" spans="1:3" x14ac:dyDescent="0.3">
      <c r="A13586" t="s">
        <v>3062</v>
      </c>
      <c r="B13586">
        <v>3</v>
      </c>
      <c r="C13586">
        <v>0.87</v>
      </c>
    </row>
    <row r="13587" spans="1:3" x14ac:dyDescent="0.3">
      <c r="A13587" t="s">
        <v>3063</v>
      </c>
      <c r="B13587">
        <v>3</v>
      </c>
      <c r="C13587">
        <v>0.95</v>
      </c>
    </row>
    <row r="13588" spans="1:3" x14ac:dyDescent="0.3">
      <c r="A13588" t="s">
        <v>3064</v>
      </c>
      <c r="B13588">
        <v>3</v>
      </c>
      <c r="C13588">
        <v>0.59</v>
      </c>
    </row>
    <row r="13589" spans="1:3" x14ac:dyDescent="0.3">
      <c r="A13589" t="s">
        <v>3065</v>
      </c>
      <c r="B13589">
        <v>3</v>
      </c>
      <c r="C13589">
        <v>0.6</v>
      </c>
    </row>
    <row r="13590" spans="1:3" x14ac:dyDescent="0.3">
      <c r="A13590" t="s">
        <v>3066</v>
      </c>
      <c r="B13590">
        <v>3</v>
      </c>
      <c r="C13590">
        <v>0.51</v>
      </c>
    </row>
    <row r="13591" spans="1:3" x14ac:dyDescent="0.3">
      <c r="A13591" t="s">
        <v>3067</v>
      </c>
      <c r="B13591">
        <v>3</v>
      </c>
      <c r="C13591">
        <v>0.56000000000000005</v>
      </c>
    </row>
    <row r="13592" spans="1:3" x14ac:dyDescent="0.3">
      <c r="A13592" t="s">
        <v>3068</v>
      </c>
      <c r="B13592">
        <v>3</v>
      </c>
      <c r="C13592">
        <v>0.52</v>
      </c>
    </row>
    <row r="13593" spans="1:3" x14ac:dyDescent="0.3">
      <c r="A13593" t="s">
        <v>3069</v>
      </c>
      <c r="B13593">
        <v>3</v>
      </c>
      <c r="C13593">
        <v>0.89</v>
      </c>
    </row>
    <row r="13594" spans="1:3" x14ac:dyDescent="0.3">
      <c r="A13594" t="s">
        <v>3070</v>
      </c>
      <c r="B13594">
        <v>3</v>
      </c>
      <c r="C13594">
        <v>0.85</v>
      </c>
    </row>
    <row r="13595" spans="1:3" x14ac:dyDescent="0.3">
      <c r="A13595" t="s">
        <v>3071</v>
      </c>
      <c r="B13595">
        <v>3</v>
      </c>
      <c r="C13595">
        <v>0.95</v>
      </c>
    </row>
    <row r="13596" spans="1:3" x14ac:dyDescent="0.3">
      <c r="A13596" t="s">
        <v>3072</v>
      </c>
      <c r="B13596">
        <v>3</v>
      </c>
      <c r="C13596">
        <v>0.55000000000000004</v>
      </c>
    </row>
    <row r="13597" spans="1:3" x14ac:dyDescent="0.3">
      <c r="A13597" t="s">
        <v>3073</v>
      </c>
      <c r="B13597">
        <v>3</v>
      </c>
      <c r="C13597">
        <v>0.83000000000000007</v>
      </c>
    </row>
    <row r="13598" spans="1:3" x14ac:dyDescent="0.3">
      <c r="A13598" t="s">
        <v>3074</v>
      </c>
      <c r="B13598">
        <v>3</v>
      </c>
      <c r="C13598">
        <v>0.7</v>
      </c>
    </row>
    <row r="13599" spans="1:3" x14ac:dyDescent="0.3">
      <c r="A13599" t="s">
        <v>3075</v>
      </c>
      <c r="B13599">
        <v>3</v>
      </c>
      <c r="C13599">
        <v>0.89</v>
      </c>
    </row>
    <row r="13600" spans="1:3" x14ac:dyDescent="0.3">
      <c r="A13600" t="s">
        <v>3076</v>
      </c>
      <c r="B13600">
        <v>3</v>
      </c>
      <c r="C13600">
        <v>0.67999999999999994</v>
      </c>
    </row>
    <row r="13601" spans="1:3" x14ac:dyDescent="0.3">
      <c r="A13601" t="s">
        <v>3077</v>
      </c>
      <c r="B13601">
        <v>3</v>
      </c>
      <c r="C13601">
        <v>0.94</v>
      </c>
    </row>
    <row r="13602" spans="1:3" x14ac:dyDescent="0.3">
      <c r="A13602" t="s">
        <v>3078</v>
      </c>
      <c r="B13602">
        <v>3</v>
      </c>
      <c r="C13602">
        <v>0.92999999999999994</v>
      </c>
    </row>
    <row r="13603" spans="1:3" x14ac:dyDescent="0.3">
      <c r="A13603" t="s">
        <v>3079</v>
      </c>
      <c r="B13603">
        <v>3</v>
      </c>
      <c r="C13603">
        <v>0.78</v>
      </c>
    </row>
    <row r="13604" spans="1:3" x14ac:dyDescent="0.3">
      <c r="A13604" t="s">
        <v>3080</v>
      </c>
      <c r="B13604">
        <v>3</v>
      </c>
      <c r="C13604">
        <v>0.77</v>
      </c>
    </row>
    <row r="13605" spans="1:3" x14ac:dyDescent="0.3">
      <c r="A13605" t="s">
        <v>3081</v>
      </c>
      <c r="B13605">
        <v>3</v>
      </c>
      <c r="C13605">
        <v>0.7</v>
      </c>
    </row>
    <row r="13606" spans="1:3" x14ac:dyDescent="0.3">
      <c r="A13606" t="s">
        <v>3082</v>
      </c>
      <c r="B13606">
        <v>3</v>
      </c>
      <c r="C13606">
        <v>0.61</v>
      </c>
    </row>
    <row r="13607" spans="1:3" x14ac:dyDescent="0.3">
      <c r="A13607" t="s">
        <v>3083</v>
      </c>
      <c r="B13607">
        <v>3</v>
      </c>
      <c r="C13607">
        <v>0.64</v>
      </c>
    </row>
    <row r="13608" spans="1:3" x14ac:dyDescent="0.3">
      <c r="A13608" t="s">
        <v>3084</v>
      </c>
      <c r="B13608">
        <v>3</v>
      </c>
      <c r="C13608">
        <v>0.84000000000000008</v>
      </c>
    </row>
    <row r="13609" spans="1:3" x14ac:dyDescent="0.3">
      <c r="A13609" t="s">
        <v>3085</v>
      </c>
      <c r="B13609">
        <v>3</v>
      </c>
      <c r="C13609">
        <v>0.83000000000000007</v>
      </c>
    </row>
    <row r="13610" spans="1:3" x14ac:dyDescent="0.3">
      <c r="A13610" t="s">
        <v>3086</v>
      </c>
      <c r="B13610">
        <v>3</v>
      </c>
      <c r="C13610">
        <v>0.72</v>
      </c>
    </row>
    <row r="13611" spans="1:3" x14ac:dyDescent="0.3">
      <c r="A13611" t="s">
        <v>3087</v>
      </c>
      <c r="B13611">
        <v>3</v>
      </c>
      <c r="C13611">
        <v>0.61</v>
      </c>
    </row>
    <row r="13612" spans="1:3" x14ac:dyDescent="0.3">
      <c r="A13612" t="s">
        <v>3088</v>
      </c>
      <c r="B13612">
        <v>3</v>
      </c>
      <c r="C13612">
        <v>0.77</v>
      </c>
    </row>
    <row r="13613" spans="1:3" x14ac:dyDescent="0.3">
      <c r="A13613" t="s">
        <v>3089</v>
      </c>
      <c r="B13613">
        <v>3</v>
      </c>
      <c r="C13613">
        <v>0.57000000000000006</v>
      </c>
    </row>
    <row r="13614" spans="1:3" x14ac:dyDescent="0.3">
      <c r="A13614" t="s">
        <v>3090</v>
      </c>
      <c r="B13614">
        <v>3</v>
      </c>
      <c r="C13614">
        <v>0.63</v>
      </c>
    </row>
    <row r="13615" spans="1:3" x14ac:dyDescent="0.3">
      <c r="A13615" t="s">
        <v>3091</v>
      </c>
      <c r="B13615">
        <v>3</v>
      </c>
      <c r="C13615">
        <v>0.87</v>
      </c>
    </row>
    <row r="13616" spans="1:3" x14ac:dyDescent="0.3">
      <c r="A13616" t="s">
        <v>3092</v>
      </c>
      <c r="B13616">
        <v>3</v>
      </c>
      <c r="C13616">
        <v>0.59</v>
      </c>
    </row>
    <row r="13617" spans="1:3" x14ac:dyDescent="0.3">
      <c r="A13617" t="s">
        <v>3093</v>
      </c>
      <c r="B13617">
        <v>3</v>
      </c>
      <c r="C13617">
        <v>0.62</v>
      </c>
    </row>
    <row r="13618" spans="1:3" x14ac:dyDescent="0.3">
      <c r="A13618" t="s">
        <v>3094</v>
      </c>
      <c r="B13618">
        <v>3</v>
      </c>
      <c r="C13618">
        <v>0.75</v>
      </c>
    </row>
    <row r="13619" spans="1:3" x14ac:dyDescent="0.3">
      <c r="A13619" t="s">
        <v>3095</v>
      </c>
      <c r="B13619">
        <v>3</v>
      </c>
      <c r="C13619">
        <v>0.87</v>
      </c>
    </row>
    <row r="13620" spans="1:3" x14ac:dyDescent="0.3">
      <c r="A13620" t="s">
        <v>3096</v>
      </c>
      <c r="B13620">
        <v>3</v>
      </c>
      <c r="C13620">
        <v>0.65</v>
      </c>
    </row>
    <row r="13621" spans="1:3" x14ac:dyDescent="0.3">
      <c r="A13621" t="s">
        <v>3097</v>
      </c>
      <c r="B13621">
        <v>3</v>
      </c>
      <c r="C13621">
        <v>0.55000000000000004</v>
      </c>
    </row>
    <row r="13622" spans="1:3" x14ac:dyDescent="0.3">
      <c r="A13622" t="s">
        <v>3098</v>
      </c>
      <c r="B13622">
        <v>3</v>
      </c>
      <c r="C13622">
        <v>0.67</v>
      </c>
    </row>
    <row r="13623" spans="1:3" x14ac:dyDescent="0.3">
      <c r="A13623" t="s">
        <v>3099</v>
      </c>
      <c r="B13623">
        <v>3</v>
      </c>
      <c r="C13623">
        <v>0.9</v>
      </c>
    </row>
    <row r="13624" spans="1:3" x14ac:dyDescent="0.3">
      <c r="A13624" t="s">
        <v>3100</v>
      </c>
      <c r="B13624">
        <v>3</v>
      </c>
      <c r="C13624">
        <v>0.57000000000000006</v>
      </c>
    </row>
    <row r="13625" spans="1:3" x14ac:dyDescent="0.3">
      <c r="A13625" t="s">
        <v>3101</v>
      </c>
      <c r="B13625">
        <v>3</v>
      </c>
      <c r="C13625">
        <v>0.75</v>
      </c>
    </row>
    <row r="13626" spans="1:3" x14ac:dyDescent="0.3">
      <c r="A13626" t="s">
        <v>3102</v>
      </c>
      <c r="B13626">
        <v>3</v>
      </c>
      <c r="C13626">
        <v>0.55000000000000004</v>
      </c>
    </row>
    <row r="13627" spans="1:3" x14ac:dyDescent="0.3">
      <c r="A13627" t="s">
        <v>3103</v>
      </c>
      <c r="B13627">
        <v>3</v>
      </c>
      <c r="C13627">
        <v>0.56000000000000005</v>
      </c>
    </row>
    <row r="13628" spans="1:3" x14ac:dyDescent="0.3">
      <c r="A13628" t="s">
        <v>3104</v>
      </c>
      <c r="B13628">
        <v>3</v>
      </c>
      <c r="C13628">
        <v>0.91999999999999993</v>
      </c>
    </row>
    <row r="13629" spans="1:3" x14ac:dyDescent="0.3">
      <c r="A13629" t="s">
        <v>3105</v>
      </c>
      <c r="B13629">
        <v>3</v>
      </c>
      <c r="C13629">
        <v>0.92999999999999994</v>
      </c>
    </row>
    <row r="13630" spans="1:3" x14ac:dyDescent="0.3">
      <c r="A13630" t="s">
        <v>3106</v>
      </c>
      <c r="B13630">
        <v>3</v>
      </c>
      <c r="C13630">
        <v>0.90999999999999992</v>
      </c>
    </row>
    <row r="13631" spans="1:3" x14ac:dyDescent="0.3">
      <c r="A13631" t="s">
        <v>3107</v>
      </c>
      <c r="B13631">
        <v>3</v>
      </c>
      <c r="C13631">
        <v>0.75</v>
      </c>
    </row>
    <row r="13632" spans="1:3" x14ac:dyDescent="0.3">
      <c r="A13632" t="s">
        <v>3108</v>
      </c>
      <c r="B13632">
        <v>3</v>
      </c>
      <c r="C13632">
        <v>0.82000000000000006</v>
      </c>
    </row>
    <row r="13633" spans="1:3" x14ac:dyDescent="0.3">
      <c r="A13633" t="s">
        <v>3109</v>
      </c>
      <c r="B13633">
        <v>3</v>
      </c>
      <c r="C13633">
        <v>0.75</v>
      </c>
    </row>
    <row r="13634" spans="1:3" x14ac:dyDescent="0.3">
      <c r="A13634" t="s">
        <v>3110</v>
      </c>
      <c r="B13634">
        <v>3</v>
      </c>
      <c r="C13634">
        <v>0.75</v>
      </c>
    </row>
    <row r="13635" spans="1:3" x14ac:dyDescent="0.3">
      <c r="A13635" t="s">
        <v>3111</v>
      </c>
      <c r="B13635">
        <v>3</v>
      </c>
      <c r="C13635">
        <v>0.72</v>
      </c>
    </row>
    <row r="13636" spans="1:3" x14ac:dyDescent="0.3">
      <c r="A13636" t="s">
        <v>3112</v>
      </c>
      <c r="B13636">
        <v>3</v>
      </c>
      <c r="C13636">
        <v>0.83000000000000007</v>
      </c>
    </row>
    <row r="13637" spans="1:3" x14ac:dyDescent="0.3">
      <c r="A13637" t="s">
        <v>3113</v>
      </c>
      <c r="B13637">
        <v>3</v>
      </c>
      <c r="C13637">
        <v>0.84000000000000008</v>
      </c>
    </row>
    <row r="13638" spans="1:3" x14ac:dyDescent="0.3">
      <c r="A13638" t="s">
        <v>3114</v>
      </c>
      <c r="B13638">
        <v>3</v>
      </c>
      <c r="C13638">
        <v>0.67999999999999994</v>
      </c>
    </row>
    <row r="13639" spans="1:3" x14ac:dyDescent="0.3">
      <c r="A13639" t="s">
        <v>3115</v>
      </c>
      <c r="B13639">
        <v>3</v>
      </c>
      <c r="C13639">
        <v>0.77</v>
      </c>
    </row>
    <row r="13640" spans="1:3" x14ac:dyDescent="0.3">
      <c r="A13640" t="s">
        <v>3116</v>
      </c>
      <c r="B13640">
        <v>3</v>
      </c>
      <c r="C13640">
        <v>0.59</v>
      </c>
    </row>
    <row r="13641" spans="1:3" x14ac:dyDescent="0.3">
      <c r="A13641" t="s">
        <v>3117</v>
      </c>
      <c r="B13641">
        <v>3</v>
      </c>
      <c r="C13641">
        <v>0.84000000000000008</v>
      </c>
    </row>
    <row r="13642" spans="1:3" x14ac:dyDescent="0.3">
      <c r="A13642" t="s">
        <v>3118</v>
      </c>
      <c r="B13642">
        <v>3</v>
      </c>
      <c r="C13642">
        <v>0.83000000000000007</v>
      </c>
    </row>
    <row r="13643" spans="1:3" x14ac:dyDescent="0.3">
      <c r="A13643" t="s">
        <v>3120</v>
      </c>
      <c r="B13643">
        <v>3</v>
      </c>
      <c r="C13643">
        <v>0.55000000000000004</v>
      </c>
    </row>
    <row r="13644" spans="1:3" x14ac:dyDescent="0.3">
      <c r="A13644" t="s">
        <v>3121</v>
      </c>
      <c r="B13644">
        <v>3</v>
      </c>
      <c r="C13644">
        <v>0.7</v>
      </c>
    </row>
    <row r="13645" spans="1:3" x14ac:dyDescent="0.3">
      <c r="A13645" t="s">
        <v>3122</v>
      </c>
      <c r="B13645">
        <v>3</v>
      </c>
      <c r="C13645">
        <v>0.91999999999999993</v>
      </c>
    </row>
    <row r="13646" spans="1:3" x14ac:dyDescent="0.3">
      <c r="A13646" t="s">
        <v>3123</v>
      </c>
      <c r="B13646">
        <v>3</v>
      </c>
      <c r="C13646">
        <v>0.52</v>
      </c>
    </row>
    <row r="13647" spans="1:3" x14ac:dyDescent="0.3">
      <c r="A13647" t="s">
        <v>3124</v>
      </c>
      <c r="B13647">
        <v>3</v>
      </c>
      <c r="C13647">
        <v>0.85</v>
      </c>
    </row>
    <row r="13648" spans="1:3" x14ac:dyDescent="0.3">
      <c r="A13648" t="s">
        <v>3125</v>
      </c>
      <c r="B13648">
        <v>3</v>
      </c>
      <c r="C13648">
        <v>0.55000000000000004</v>
      </c>
    </row>
    <row r="13649" spans="1:3" x14ac:dyDescent="0.3">
      <c r="A13649" t="s">
        <v>3126</v>
      </c>
      <c r="B13649">
        <v>3</v>
      </c>
      <c r="C13649">
        <v>0.8</v>
      </c>
    </row>
    <row r="13650" spans="1:3" x14ac:dyDescent="0.3">
      <c r="A13650" t="s">
        <v>3127</v>
      </c>
      <c r="B13650">
        <v>3</v>
      </c>
      <c r="C13650">
        <v>0.9</v>
      </c>
    </row>
    <row r="13651" spans="1:3" x14ac:dyDescent="0.3">
      <c r="A13651" t="s">
        <v>3128</v>
      </c>
      <c r="B13651">
        <v>3</v>
      </c>
      <c r="C13651">
        <v>0.57000000000000006</v>
      </c>
    </row>
    <row r="13652" spans="1:3" x14ac:dyDescent="0.3">
      <c r="A13652" t="s">
        <v>3129</v>
      </c>
      <c r="B13652">
        <v>3</v>
      </c>
      <c r="C13652">
        <v>0.73</v>
      </c>
    </row>
    <row r="13653" spans="1:3" x14ac:dyDescent="0.3">
      <c r="A13653" t="s">
        <v>3130</v>
      </c>
      <c r="B13653">
        <v>3</v>
      </c>
      <c r="C13653">
        <v>0.65</v>
      </c>
    </row>
    <row r="13654" spans="1:3" x14ac:dyDescent="0.3">
      <c r="A13654" t="s">
        <v>3131</v>
      </c>
      <c r="B13654">
        <v>3</v>
      </c>
      <c r="C13654">
        <v>0.76</v>
      </c>
    </row>
    <row r="13655" spans="1:3" x14ac:dyDescent="0.3">
      <c r="A13655" t="s">
        <v>3132</v>
      </c>
      <c r="B13655">
        <v>3</v>
      </c>
      <c r="C13655">
        <v>0.56000000000000005</v>
      </c>
    </row>
    <row r="13656" spans="1:3" x14ac:dyDescent="0.3">
      <c r="A13656" t="s">
        <v>3133</v>
      </c>
      <c r="B13656">
        <v>3</v>
      </c>
      <c r="C13656">
        <v>0.6</v>
      </c>
    </row>
    <row r="13657" spans="1:3" x14ac:dyDescent="0.3">
      <c r="A13657" t="s">
        <v>3134</v>
      </c>
      <c r="B13657">
        <v>3</v>
      </c>
      <c r="C13657">
        <v>0.83000000000000007</v>
      </c>
    </row>
    <row r="13658" spans="1:3" x14ac:dyDescent="0.3">
      <c r="A13658" t="s">
        <v>3135</v>
      </c>
      <c r="B13658">
        <v>3</v>
      </c>
      <c r="C13658">
        <v>0.63</v>
      </c>
    </row>
    <row r="13659" spans="1:3" x14ac:dyDescent="0.3">
      <c r="A13659" t="s">
        <v>3136</v>
      </c>
      <c r="B13659">
        <v>3</v>
      </c>
      <c r="C13659">
        <v>0.78</v>
      </c>
    </row>
    <row r="13660" spans="1:3" x14ac:dyDescent="0.3">
      <c r="A13660" t="s">
        <v>3137</v>
      </c>
      <c r="B13660">
        <v>3</v>
      </c>
      <c r="C13660">
        <v>0.62</v>
      </c>
    </row>
    <row r="13661" spans="1:3" x14ac:dyDescent="0.3">
      <c r="A13661" t="s">
        <v>3138</v>
      </c>
      <c r="B13661">
        <v>3</v>
      </c>
      <c r="C13661">
        <v>0.65</v>
      </c>
    </row>
    <row r="13662" spans="1:3" x14ac:dyDescent="0.3">
      <c r="A13662" t="s">
        <v>3139</v>
      </c>
      <c r="B13662">
        <v>3</v>
      </c>
      <c r="C13662">
        <v>0.76</v>
      </c>
    </row>
    <row r="13663" spans="1:3" x14ac:dyDescent="0.3">
      <c r="A13663" t="s">
        <v>3140</v>
      </c>
      <c r="B13663">
        <v>3</v>
      </c>
      <c r="C13663">
        <v>0.92999999999999994</v>
      </c>
    </row>
    <row r="13664" spans="1:3" x14ac:dyDescent="0.3">
      <c r="A13664" t="s">
        <v>3141</v>
      </c>
      <c r="B13664">
        <v>3</v>
      </c>
      <c r="C13664">
        <v>0.71</v>
      </c>
    </row>
    <row r="13665" spans="1:3" x14ac:dyDescent="0.3">
      <c r="A13665" t="s">
        <v>3142</v>
      </c>
      <c r="B13665">
        <v>3</v>
      </c>
      <c r="C13665">
        <v>0.82000000000000006</v>
      </c>
    </row>
    <row r="13666" spans="1:3" x14ac:dyDescent="0.3">
      <c r="A13666" t="s">
        <v>3143</v>
      </c>
      <c r="B13666">
        <v>3</v>
      </c>
      <c r="C13666">
        <v>0.73</v>
      </c>
    </row>
    <row r="13667" spans="1:3" x14ac:dyDescent="0.3">
      <c r="A13667" t="s">
        <v>3144</v>
      </c>
      <c r="B13667">
        <v>3</v>
      </c>
      <c r="C13667">
        <v>0.53</v>
      </c>
    </row>
    <row r="13668" spans="1:3" x14ac:dyDescent="0.3">
      <c r="A13668" t="s">
        <v>3145</v>
      </c>
      <c r="B13668">
        <v>3</v>
      </c>
      <c r="C13668">
        <v>0.67999999999999994</v>
      </c>
    </row>
    <row r="13669" spans="1:3" x14ac:dyDescent="0.3">
      <c r="A13669" t="s">
        <v>3146</v>
      </c>
      <c r="B13669">
        <v>3</v>
      </c>
      <c r="C13669">
        <v>0.83000000000000007</v>
      </c>
    </row>
    <row r="13670" spans="1:3" x14ac:dyDescent="0.3">
      <c r="A13670" t="s">
        <v>3147</v>
      </c>
      <c r="B13670">
        <v>3</v>
      </c>
      <c r="C13670">
        <v>0.87</v>
      </c>
    </row>
    <row r="13671" spans="1:3" x14ac:dyDescent="0.3">
      <c r="A13671" t="s">
        <v>3148</v>
      </c>
      <c r="B13671">
        <v>3</v>
      </c>
      <c r="C13671">
        <v>0.94</v>
      </c>
    </row>
    <row r="13672" spans="1:3" x14ac:dyDescent="0.3">
      <c r="A13672" t="s">
        <v>3149</v>
      </c>
      <c r="B13672">
        <v>3</v>
      </c>
      <c r="C13672">
        <v>0.51</v>
      </c>
    </row>
    <row r="13673" spans="1:3" x14ac:dyDescent="0.3">
      <c r="A13673" t="s">
        <v>3150</v>
      </c>
      <c r="B13673">
        <v>3</v>
      </c>
      <c r="C13673">
        <v>0.7</v>
      </c>
    </row>
    <row r="13674" spans="1:3" x14ac:dyDescent="0.3">
      <c r="A13674" t="s">
        <v>3151</v>
      </c>
      <c r="B13674">
        <v>3</v>
      </c>
      <c r="C13674">
        <v>0.9</v>
      </c>
    </row>
    <row r="13675" spans="1:3" x14ac:dyDescent="0.3">
      <c r="A13675" t="s">
        <v>3152</v>
      </c>
      <c r="B13675">
        <v>3</v>
      </c>
      <c r="C13675">
        <v>0.51</v>
      </c>
    </row>
    <row r="13676" spans="1:3" x14ac:dyDescent="0.3">
      <c r="A13676" t="s">
        <v>3153</v>
      </c>
      <c r="B13676">
        <v>3</v>
      </c>
      <c r="C13676">
        <v>0.67999999999999994</v>
      </c>
    </row>
    <row r="13677" spans="1:3" x14ac:dyDescent="0.3">
      <c r="A13677" t="s">
        <v>3154</v>
      </c>
      <c r="B13677">
        <v>3</v>
      </c>
      <c r="C13677">
        <v>0.62</v>
      </c>
    </row>
    <row r="13678" spans="1:3" x14ac:dyDescent="0.3">
      <c r="A13678" t="s">
        <v>3155</v>
      </c>
      <c r="B13678">
        <v>3</v>
      </c>
      <c r="C13678">
        <v>0.6</v>
      </c>
    </row>
    <row r="13679" spans="1:3" x14ac:dyDescent="0.3">
      <c r="A13679" t="s">
        <v>3156</v>
      </c>
      <c r="B13679">
        <v>3</v>
      </c>
      <c r="C13679">
        <v>0.62</v>
      </c>
    </row>
    <row r="13680" spans="1:3" x14ac:dyDescent="0.3">
      <c r="A13680" t="s">
        <v>3157</v>
      </c>
      <c r="B13680">
        <v>3</v>
      </c>
      <c r="C13680">
        <v>0.62</v>
      </c>
    </row>
    <row r="13681" spans="1:3" x14ac:dyDescent="0.3">
      <c r="A13681" t="s">
        <v>3158</v>
      </c>
      <c r="B13681">
        <v>3</v>
      </c>
      <c r="C13681">
        <v>0.79</v>
      </c>
    </row>
    <row r="13682" spans="1:3" x14ac:dyDescent="0.3">
      <c r="A13682" t="s">
        <v>3159</v>
      </c>
      <c r="B13682">
        <v>3</v>
      </c>
      <c r="C13682">
        <v>0.83000000000000007</v>
      </c>
    </row>
    <row r="13683" spans="1:3" x14ac:dyDescent="0.3">
      <c r="A13683" t="s">
        <v>3160</v>
      </c>
      <c r="B13683">
        <v>3</v>
      </c>
      <c r="C13683">
        <v>0.57999999999999996</v>
      </c>
    </row>
    <row r="13684" spans="1:3" x14ac:dyDescent="0.3">
      <c r="A13684" t="s">
        <v>3161</v>
      </c>
      <c r="B13684">
        <v>3</v>
      </c>
      <c r="C13684">
        <v>0.53</v>
      </c>
    </row>
    <row r="13685" spans="1:3" x14ac:dyDescent="0.3">
      <c r="A13685" t="s">
        <v>3162</v>
      </c>
      <c r="B13685">
        <v>3</v>
      </c>
      <c r="C13685">
        <v>0.65</v>
      </c>
    </row>
    <row r="13686" spans="1:3" x14ac:dyDescent="0.3">
      <c r="A13686" t="s">
        <v>3163</v>
      </c>
      <c r="B13686">
        <v>3</v>
      </c>
      <c r="C13686">
        <v>0.88</v>
      </c>
    </row>
    <row r="13687" spans="1:3" x14ac:dyDescent="0.3">
      <c r="A13687" t="s">
        <v>3164</v>
      </c>
      <c r="B13687">
        <v>3</v>
      </c>
      <c r="C13687">
        <v>0.74</v>
      </c>
    </row>
    <row r="13688" spans="1:3" x14ac:dyDescent="0.3">
      <c r="A13688" t="s">
        <v>3165</v>
      </c>
      <c r="B13688">
        <v>3</v>
      </c>
      <c r="C13688">
        <v>0.57999999999999996</v>
      </c>
    </row>
    <row r="13689" spans="1:3" x14ac:dyDescent="0.3">
      <c r="A13689" t="s">
        <v>3166</v>
      </c>
      <c r="B13689">
        <v>3</v>
      </c>
      <c r="C13689">
        <v>0.91999999999999993</v>
      </c>
    </row>
    <row r="13690" spans="1:3" x14ac:dyDescent="0.3">
      <c r="A13690" t="s">
        <v>3167</v>
      </c>
      <c r="B13690">
        <v>3</v>
      </c>
      <c r="C13690">
        <v>0.77</v>
      </c>
    </row>
    <row r="13691" spans="1:3" x14ac:dyDescent="0.3">
      <c r="A13691" t="s">
        <v>3168</v>
      </c>
      <c r="B13691">
        <v>3</v>
      </c>
      <c r="C13691">
        <v>0.54</v>
      </c>
    </row>
    <row r="13692" spans="1:3" x14ac:dyDescent="0.3">
      <c r="A13692" t="s">
        <v>3169</v>
      </c>
      <c r="B13692">
        <v>3</v>
      </c>
      <c r="C13692">
        <v>0.86</v>
      </c>
    </row>
    <row r="13693" spans="1:3" x14ac:dyDescent="0.3">
      <c r="A13693" t="s">
        <v>3170</v>
      </c>
      <c r="B13693">
        <v>3</v>
      </c>
      <c r="C13693">
        <v>0.6</v>
      </c>
    </row>
    <row r="13694" spans="1:3" x14ac:dyDescent="0.3">
      <c r="A13694" t="s">
        <v>3171</v>
      </c>
      <c r="B13694">
        <v>3</v>
      </c>
      <c r="C13694">
        <v>0.82000000000000006</v>
      </c>
    </row>
    <row r="13695" spans="1:3" x14ac:dyDescent="0.3">
      <c r="A13695" t="s">
        <v>3172</v>
      </c>
      <c r="B13695">
        <v>3</v>
      </c>
      <c r="C13695">
        <v>0.85</v>
      </c>
    </row>
    <row r="13696" spans="1:3" x14ac:dyDescent="0.3">
      <c r="A13696" t="s">
        <v>3173</v>
      </c>
      <c r="B13696">
        <v>3</v>
      </c>
      <c r="C13696">
        <v>0.7</v>
      </c>
    </row>
    <row r="13697" spans="1:3" x14ac:dyDescent="0.3">
      <c r="A13697" t="s">
        <v>3174</v>
      </c>
      <c r="B13697">
        <v>3</v>
      </c>
      <c r="C13697">
        <v>0.81</v>
      </c>
    </row>
    <row r="13698" spans="1:3" x14ac:dyDescent="0.3">
      <c r="A13698" t="s">
        <v>3175</v>
      </c>
      <c r="B13698">
        <v>3</v>
      </c>
      <c r="C13698">
        <v>0.90999999999999992</v>
      </c>
    </row>
    <row r="13699" spans="1:3" x14ac:dyDescent="0.3">
      <c r="A13699" t="s">
        <v>3176</v>
      </c>
      <c r="B13699">
        <v>3</v>
      </c>
      <c r="C13699">
        <v>0.76</v>
      </c>
    </row>
    <row r="13700" spans="1:3" x14ac:dyDescent="0.3">
      <c r="A13700" t="s">
        <v>3177</v>
      </c>
      <c r="B13700">
        <v>3</v>
      </c>
      <c r="C13700">
        <v>0.89</v>
      </c>
    </row>
    <row r="13701" spans="1:3" x14ac:dyDescent="0.3">
      <c r="A13701" t="s">
        <v>3178</v>
      </c>
      <c r="B13701">
        <v>3</v>
      </c>
      <c r="C13701">
        <v>0.6</v>
      </c>
    </row>
    <row r="13702" spans="1:3" x14ac:dyDescent="0.3">
      <c r="A13702" t="s">
        <v>3179</v>
      </c>
      <c r="B13702">
        <v>3</v>
      </c>
      <c r="C13702">
        <v>0.90999999999999992</v>
      </c>
    </row>
    <row r="13703" spans="1:3" x14ac:dyDescent="0.3">
      <c r="A13703" t="s">
        <v>3180</v>
      </c>
      <c r="B13703">
        <v>3</v>
      </c>
      <c r="C13703">
        <v>0.65</v>
      </c>
    </row>
    <row r="13704" spans="1:3" x14ac:dyDescent="0.3">
      <c r="A13704" t="s">
        <v>3181</v>
      </c>
      <c r="B13704">
        <v>3</v>
      </c>
      <c r="C13704">
        <v>0.89</v>
      </c>
    </row>
    <row r="13705" spans="1:3" x14ac:dyDescent="0.3">
      <c r="A13705" t="s">
        <v>3182</v>
      </c>
      <c r="B13705">
        <v>3</v>
      </c>
      <c r="C13705">
        <v>0.55000000000000004</v>
      </c>
    </row>
    <row r="13706" spans="1:3" x14ac:dyDescent="0.3">
      <c r="A13706" t="s">
        <v>3183</v>
      </c>
      <c r="B13706">
        <v>3</v>
      </c>
      <c r="C13706">
        <v>0.6</v>
      </c>
    </row>
    <row r="13707" spans="1:3" x14ac:dyDescent="0.3">
      <c r="A13707" t="s">
        <v>3184</v>
      </c>
      <c r="B13707">
        <v>3</v>
      </c>
      <c r="C13707">
        <v>0.85</v>
      </c>
    </row>
    <row r="13708" spans="1:3" x14ac:dyDescent="0.3">
      <c r="A13708" t="s">
        <v>3185</v>
      </c>
      <c r="B13708">
        <v>3</v>
      </c>
      <c r="C13708">
        <v>0.72</v>
      </c>
    </row>
    <row r="13709" spans="1:3" x14ac:dyDescent="0.3">
      <c r="A13709" t="s">
        <v>3186</v>
      </c>
      <c r="B13709">
        <v>3</v>
      </c>
      <c r="C13709">
        <v>0.55000000000000004</v>
      </c>
    </row>
    <row r="13710" spans="1:3" x14ac:dyDescent="0.3">
      <c r="A13710" t="s">
        <v>3187</v>
      </c>
      <c r="B13710">
        <v>3</v>
      </c>
      <c r="C13710">
        <v>0.8</v>
      </c>
    </row>
    <row r="13711" spans="1:3" x14ac:dyDescent="0.3">
      <c r="A13711" t="s">
        <v>3188</v>
      </c>
      <c r="B13711">
        <v>3</v>
      </c>
      <c r="C13711">
        <v>0.90999999999999992</v>
      </c>
    </row>
    <row r="13712" spans="1:3" x14ac:dyDescent="0.3">
      <c r="A13712" t="s">
        <v>3189</v>
      </c>
      <c r="B13712">
        <v>3</v>
      </c>
      <c r="C13712">
        <v>0.9</v>
      </c>
    </row>
    <row r="13713" spans="1:3" x14ac:dyDescent="0.3">
      <c r="A13713" t="s">
        <v>3190</v>
      </c>
      <c r="B13713">
        <v>3</v>
      </c>
      <c r="C13713">
        <v>0.77</v>
      </c>
    </row>
    <row r="13714" spans="1:3" x14ac:dyDescent="0.3">
      <c r="A13714" t="s">
        <v>3191</v>
      </c>
      <c r="B13714">
        <v>3</v>
      </c>
      <c r="C13714">
        <v>0.57999999999999996</v>
      </c>
    </row>
    <row r="13715" spans="1:3" x14ac:dyDescent="0.3">
      <c r="A13715" t="s">
        <v>3192</v>
      </c>
      <c r="B13715">
        <v>3</v>
      </c>
      <c r="C13715">
        <v>0.90999999999999992</v>
      </c>
    </row>
    <row r="13716" spans="1:3" x14ac:dyDescent="0.3">
      <c r="A13716" t="s">
        <v>3193</v>
      </c>
      <c r="B13716">
        <v>3</v>
      </c>
      <c r="C13716">
        <v>0.5</v>
      </c>
    </row>
    <row r="13717" spans="1:3" x14ac:dyDescent="0.3">
      <c r="A13717" t="s">
        <v>3194</v>
      </c>
      <c r="B13717">
        <v>3</v>
      </c>
      <c r="C13717">
        <v>0.66</v>
      </c>
    </row>
    <row r="13718" spans="1:3" x14ac:dyDescent="0.3">
      <c r="A13718" t="s">
        <v>3195</v>
      </c>
      <c r="B13718">
        <v>3</v>
      </c>
      <c r="C13718">
        <v>0.57999999999999996</v>
      </c>
    </row>
    <row r="13719" spans="1:3" x14ac:dyDescent="0.3">
      <c r="A13719" t="s">
        <v>3196</v>
      </c>
      <c r="B13719">
        <v>3</v>
      </c>
      <c r="C13719">
        <v>0.85</v>
      </c>
    </row>
    <row r="13720" spans="1:3" x14ac:dyDescent="0.3">
      <c r="A13720" t="s">
        <v>3197</v>
      </c>
      <c r="B13720">
        <v>3</v>
      </c>
      <c r="C13720">
        <v>0.61</v>
      </c>
    </row>
    <row r="13721" spans="1:3" x14ac:dyDescent="0.3">
      <c r="A13721" t="s">
        <v>3198</v>
      </c>
      <c r="B13721">
        <v>3</v>
      </c>
      <c r="C13721">
        <v>0.8</v>
      </c>
    </row>
    <row r="13722" spans="1:3" x14ac:dyDescent="0.3">
      <c r="A13722" t="s">
        <v>3199</v>
      </c>
      <c r="B13722">
        <v>3</v>
      </c>
      <c r="C13722">
        <v>0.7</v>
      </c>
    </row>
    <row r="13723" spans="1:3" x14ac:dyDescent="0.3">
      <c r="A13723" t="s">
        <v>3200</v>
      </c>
      <c r="B13723">
        <v>3</v>
      </c>
      <c r="C13723">
        <v>0.91999999999999993</v>
      </c>
    </row>
    <row r="13724" spans="1:3" x14ac:dyDescent="0.3">
      <c r="A13724" t="s">
        <v>3201</v>
      </c>
      <c r="B13724">
        <v>3</v>
      </c>
      <c r="C13724">
        <v>0.89</v>
      </c>
    </row>
    <row r="13725" spans="1:3" x14ac:dyDescent="0.3">
      <c r="A13725" t="s">
        <v>3202</v>
      </c>
      <c r="B13725">
        <v>3</v>
      </c>
      <c r="C13725">
        <v>0.87</v>
      </c>
    </row>
    <row r="13726" spans="1:3" x14ac:dyDescent="0.3">
      <c r="A13726" t="s">
        <v>3203</v>
      </c>
      <c r="B13726">
        <v>3</v>
      </c>
      <c r="C13726">
        <v>0.57999999999999996</v>
      </c>
    </row>
    <row r="13727" spans="1:3" x14ac:dyDescent="0.3">
      <c r="A13727" t="s">
        <v>3204</v>
      </c>
      <c r="B13727">
        <v>3</v>
      </c>
      <c r="C13727">
        <v>0.5</v>
      </c>
    </row>
    <row r="13728" spans="1:3" x14ac:dyDescent="0.3">
      <c r="A13728" t="s">
        <v>3205</v>
      </c>
      <c r="B13728">
        <v>3</v>
      </c>
      <c r="C13728">
        <v>0.59</v>
      </c>
    </row>
    <row r="13729" spans="1:3" x14ac:dyDescent="0.3">
      <c r="A13729" t="s">
        <v>3206</v>
      </c>
      <c r="B13729">
        <v>3</v>
      </c>
      <c r="C13729">
        <v>0.56000000000000005</v>
      </c>
    </row>
    <row r="13730" spans="1:3" x14ac:dyDescent="0.3">
      <c r="A13730" t="s">
        <v>3207</v>
      </c>
      <c r="B13730">
        <v>3</v>
      </c>
      <c r="C13730">
        <v>0.57000000000000006</v>
      </c>
    </row>
    <row r="13731" spans="1:3" x14ac:dyDescent="0.3">
      <c r="A13731" t="s">
        <v>3208</v>
      </c>
      <c r="B13731">
        <v>3</v>
      </c>
      <c r="C13731">
        <v>0.67999999999999994</v>
      </c>
    </row>
    <row r="13732" spans="1:3" x14ac:dyDescent="0.3">
      <c r="A13732" t="s">
        <v>3209</v>
      </c>
      <c r="B13732">
        <v>3</v>
      </c>
      <c r="C13732">
        <v>0.67</v>
      </c>
    </row>
    <row r="13733" spans="1:3" x14ac:dyDescent="0.3">
      <c r="A13733" t="s">
        <v>3210</v>
      </c>
      <c r="B13733">
        <v>3</v>
      </c>
      <c r="C13733">
        <v>0.89</v>
      </c>
    </row>
    <row r="13734" spans="1:3" x14ac:dyDescent="0.3">
      <c r="A13734" t="s">
        <v>3211</v>
      </c>
      <c r="B13734">
        <v>3</v>
      </c>
      <c r="C13734">
        <v>0.95</v>
      </c>
    </row>
    <row r="13735" spans="1:3" x14ac:dyDescent="0.3">
      <c r="A13735" t="s">
        <v>3212</v>
      </c>
      <c r="B13735">
        <v>3</v>
      </c>
      <c r="C13735">
        <v>0.67999999999999994</v>
      </c>
    </row>
    <row r="13736" spans="1:3" x14ac:dyDescent="0.3">
      <c r="A13736" t="s">
        <v>3213</v>
      </c>
      <c r="B13736">
        <v>3</v>
      </c>
      <c r="C13736">
        <v>0.77</v>
      </c>
    </row>
    <row r="13737" spans="1:3" x14ac:dyDescent="0.3">
      <c r="A13737" t="s">
        <v>3214</v>
      </c>
      <c r="B13737">
        <v>3</v>
      </c>
      <c r="C13737">
        <v>0.52</v>
      </c>
    </row>
    <row r="13738" spans="1:3" x14ac:dyDescent="0.3">
      <c r="A13738" t="s">
        <v>3215</v>
      </c>
      <c r="B13738">
        <v>3</v>
      </c>
      <c r="C13738">
        <v>0.91999999999999993</v>
      </c>
    </row>
    <row r="13739" spans="1:3" x14ac:dyDescent="0.3">
      <c r="A13739" t="s">
        <v>3216</v>
      </c>
      <c r="B13739">
        <v>3</v>
      </c>
      <c r="C13739">
        <v>0.78</v>
      </c>
    </row>
    <row r="13740" spans="1:3" x14ac:dyDescent="0.3">
      <c r="A13740" t="s">
        <v>3217</v>
      </c>
      <c r="B13740">
        <v>3</v>
      </c>
      <c r="C13740">
        <v>0.57999999999999996</v>
      </c>
    </row>
    <row r="13741" spans="1:3" x14ac:dyDescent="0.3">
      <c r="A13741" t="s">
        <v>3218</v>
      </c>
      <c r="B13741">
        <v>3</v>
      </c>
      <c r="C13741">
        <v>0.51</v>
      </c>
    </row>
    <row r="13742" spans="1:3" x14ac:dyDescent="0.3">
      <c r="A13742" t="s">
        <v>3219</v>
      </c>
      <c r="B13742">
        <v>3</v>
      </c>
      <c r="C13742">
        <v>0.57000000000000006</v>
      </c>
    </row>
    <row r="13743" spans="1:3" x14ac:dyDescent="0.3">
      <c r="A13743" t="s">
        <v>3220</v>
      </c>
      <c r="B13743">
        <v>3</v>
      </c>
      <c r="C13743">
        <v>0.56000000000000005</v>
      </c>
    </row>
    <row r="13744" spans="1:3" x14ac:dyDescent="0.3">
      <c r="A13744" t="s">
        <v>3221</v>
      </c>
      <c r="B13744">
        <v>3</v>
      </c>
      <c r="C13744">
        <v>0.7</v>
      </c>
    </row>
    <row r="13745" spans="1:3" x14ac:dyDescent="0.3">
      <c r="A13745" t="s">
        <v>3222</v>
      </c>
      <c r="B13745">
        <v>3</v>
      </c>
      <c r="C13745">
        <v>0.64</v>
      </c>
    </row>
    <row r="13746" spans="1:3" x14ac:dyDescent="0.3">
      <c r="A13746" t="s">
        <v>3223</v>
      </c>
      <c r="B13746">
        <v>3</v>
      </c>
      <c r="C13746">
        <v>0.66</v>
      </c>
    </row>
    <row r="13747" spans="1:3" x14ac:dyDescent="0.3">
      <c r="A13747" t="s">
        <v>3224</v>
      </c>
      <c r="B13747">
        <v>3</v>
      </c>
      <c r="C13747">
        <v>0.69</v>
      </c>
    </row>
    <row r="13748" spans="1:3" x14ac:dyDescent="0.3">
      <c r="A13748" t="s">
        <v>3225</v>
      </c>
      <c r="B13748">
        <v>3</v>
      </c>
      <c r="C13748">
        <v>0.88</v>
      </c>
    </row>
    <row r="13749" spans="1:3" x14ac:dyDescent="0.3">
      <c r="A13749" t="s">
        <v>3226</v>
      </c>
      <c r="B13749">
        <v>3</v>
      </c>
      <c r="C13749">
        <v>0.51</v>
      </c>
    </row>
    <row r="13750" spans="1:3" x14ac:dyDescent="0.3">
      <c r="A13750" t="s">
        <v>3227</v>
      </c>
      <c r="B13750">
        <v>3</v>
      </c>
      <c r="C13750">
        <v>0.55000000000000004</v>
      </c>
    </row>
    <row r="13751" spans="1:3" x14ac:dyDescent="0.3">
      <c r="A13751" t="s">
        <v>3228</v>
      </c>
      <c r="B13751">
        <v>3</v>
      </c>
      <c r="C13751">
        <v>0.72</v>
      </c>
    </row>
    <row r="13752" spans="1:3" x14ac:dyDescent="0.3">
      <c r="A13752" t="s">
        <v>3229</v>
      </c>
      <c r="B13752">
        <v>3</v>
      </c>
      <c r="C13752">
        <v>0.77</v>
      </c>
    </row>
    <row r="13753" spans="1:3" x14ac:dyDescent="0.3">
      <c r="A13753" t="s">
        <v>3230</v>
      </c>
      <c r="B13753">
        <v>3</v>
      </c>
      <c r="C13753">
        <v>0.67999999999999994</v>
      </c>
    </row>
    <row r="13754" spans="1:3" x14ac:dyDescent="0.3">
      <c r="A13754" t="s">
        <v>3231</v>
      </c>
      <c r="B13754">
        <v>3</v>
      </c>
      <c r="C13754">
        <v>0.66</v>
      </c>
    </row>
    <row r="13755" spans="1:3" x14ac:dyDescent="0.3">
      <c r="A13755" t="s">
        <v>3232</v>
      </c>
      <c r="B13755">
        <v>3</v>
      </c>
      <c r="C13755">
        <v>0.72</v>
      </c>
    </row>
    <row r="13756" spans="1:3" x14ac:dyDescent="0.3">
      <c r="A13756" t="s">
        <v>3233</v>
      </c>
      <c r="B13756">
        <v>3</v>
      </c>
      <c r="C13756">
        <v>0.56000000000000005</v>
      </c>
    </row>
    <row r="13757" spans="1:3" x14ac:dyDescent="0.3">
      <c r="A13757" t="s">
        <v>3234</v>
      </c>
      <c r="B13757">
        <v>3</v>
      </c>
      <c r="C13757">
        <v>0.53</v>
      </c>
    </row>
    <row r="13758" spans="1:3" x14ac:dyDescent="0.3">
      <c r="A13758" t="s">
        <v>3235</v>
      </c>
      <c r="B13758">
        <v>3</v>
      </c>
      <c r="C13758">
        <v>0.65</v>
      </c>
    </row>
    <row r="13759" spans="1:3" x14ac:dyDescent="0.3">
      <c r="A13759" t="s">
        <v>3236</v>
      </c>
      <c r="B13759">
        <v>3</v>
      </c>
      <c r="C13759">
        <v>0.9</v>
      </c>
    </row>
    <row r="13760" spans="1:3" x14ac:dyDescent="0.3">
      <c r="A13760" t="s">
        <v>3237</v>
      </c>
      <c r="B13760">
        <v>3</v>
      </c>
      <c r="C13760">
        <v>0.63</v>
      </c>
    </row>
    <row r="13761" spans="1:3" x14ac:dyDescent="0.3">
      <c r="A13761" t="s">
        <v>3238</v>
      </c>
      <c r="B13761">
        <v>3</v>
      </c>
      <c r="C13761">
        <v>0.69</v>
      </c>
    </row>
    <row r="13762" spans="1:3" x14ac:dyDescent="0.3">
      <c r="A13762" t="s">
        <v>3239</v>
      </c>
      <c r="B13762">
        <v>3</v>
      </c>
      <c r="C13762">
        <v>0.56000000000000005</v>
      </c>
    </row>
    <row r="13763" spans="1:3" x14ac:dyDescent="0.3">
      <c r="A13763" t="s">
        <v>3240</v>
      </c>
      <c r="B13763">
        <v>3</v>
      </c>
      <c r="C13763">
        <v>0.76</v>
      </c>
    </row>
    <row r="13764" spans="1:3" x14ac:dyDescent="0.3">
      <c r="A13764" t="s">
        <v>3241</v>
      </c>
      <c r="B13764">
        <v>3</v>
      </c>
      <c r="C13764">
        <v>0.83000000000000007</v>
      </c>
    </row>
    <row r="13765" spans="1:3" x14ac:dyDescent="0.3">
      <c r="A13765" t="s">
        <v>3242</v>
      </c>
      <c r="B13765">
        <v>3</v>
      </c>
      <c r="C13765">
        <v>0.83000000000000007</v>
      </c>
    </row>
    <row r="13766" spans="1:3" x14ac:dyDescent="0.3">
      <c r="A13766" t="s">
        <v>3243</v>
      </c>
      <c r="B13766">
        <v>3</v>
      </c>
      <c r="C13766">
        <v>0.86</v>
      </c>
    </row>
    <row r="13767" spans="1:3" x14ac:dyDescent="0.3">
      <c r="A13767" t="s">
        <v>3244</v>
      </c>
      <c r="B13767">
        <v>3</v>
      </c>
      <c r="C13767">
        <v>0.76</v>
      </c>
    </row>
    <row r="13768" spans="1:3" x14ac:dyDescent="0.3">
      <c r="A13768" t="s">
        <v>3245</v>
      </c>
      <c r="B13768">
        <v>3</v>
      </c>
      <c r="C13768">
        <v>0.83000000000000007</v>
      </c>
    </row>
    <row r="13769" spans="1:3" x14ac:dyDescent="0.3">
      <c r="A13769" t="s">
        <v>3246</v>
      </c>
      <c r="B13769">
        <v>3</v>
      </c>
      <c r="C13769">
        <v>0.56000000000000005</v>
      </c>
    </row>
    <row r="13770" spans="1:3" x14ac:dyDescent="0.3">
      <c r="A13770" t="s">
        <v>3247</v>
      </c>
      <c r="B13770">
        <v>3</v>
      </c>
      <c r="C13770">
        <v>0.61</v>
      </c>
    </row>
    <row r="13771" spans="1:3" x14ac:dyDescent="0.3">
      <c r="A13771" t="s">
        <v>3248</v>
      </c>
      <c r="B13771">
        <v>3</v>
      </c>
      <c r="C13771">
        <v>0.95</v>
      </c>
    </row>
    <row r="13772" spans="1:3" x14ac:dyDescent="0.3">
      <c r="A13772" t="s">
        <v>3249</v>
      </c>
      <c r="B13772">
        <v>3</v>
      </c>
      <c r="C13772">
        <v>0.71</v>
      </c>
    </row>
    <row r="13773" spans="1:3" x14ac:dyDescent="0.3">
      <c r="A13773" t="s">
        <v>3250</v>
      </c>
      <c r="B13773">
        <v>3</v>
      </c>
      <c r="C13773">
        <v>0.9</v>
      </c>
    </row>
    <row r="13774" spans="1:3" x14ac:dyDescent="0.3">
      <c r="A13774" t="s">
        <v>3251</v>
      </c>
      <c r="B13774">
        <v>3</v>
      </c>
      <c r="C13774">
        <v>0.81</v>
      </c>
    </row>
    <row r="13775" spans="1:3" x14ac:dyDescent="0.3">
      <c r="A13775" t="s">
        <v>3252</v>
      </c>
      <c r="B13775">
        <v>3</v>
      </c>
      <c r="C13775">
        <v>0.90999999999999992</v>
      </c>
    </row>
    <row r="13776" spans="1:3" x14ac:dyDescent="0.3">
      <c r="A13776" t="s">
        <v>3253</v>
      </c>
      <c r="B13776">
        <v>3</v>
      </c>
      <c r="C13776">
        <v>0.90999999999999992</v>
      </c>
    </row>
    <row r="13777" spans="1:3" x14ac:dyDescent="0.3">
      <c r="A13777" t="s">
        <v>3254</v>
      </c>
      <c r="B13777">
        <v>3</v>
      </c>
      <c r="C13777">
        <v>0.51</v>
      </c>
    </row>
    <row r="13778" spans="1:3" x14ac:dyDescent="0.3">
      <c r="A13778" t="s">
        <v>3255</v>
      </c>
      <c r="B13778">
        <v>3</v>
      </c>
      <c r="C13778">
        <v>0.55000000000000004</v>
      </c>
    </row>
    <row r="13779" spans="1:3" x14ac:dyDescent="0.3">
      <c r="A13779" t="s">
        <v>3256</v>
      </c>
      <c r="B13779">
        <v>3</v>
      </c>
      <c r="C13779">
        <v>0.59</v>
      </c>
    </row>
    <row r="13780" spans="1:3" x14ac:dyDescent="0.3">
      <c r="A13780" t="s">
        <v>3257</v>
      </c>
      <c r="B13780">
        <v>3</v>
      </c>
      <c r="C13780">
        <v>0.81</v>
      </c>
    </row>
    <row r="13781" spans="1:3" x14ac:dyDescent="0.3">
      <c r="A13781" t="s">
        <v>3258</v>
      </c>
      <c r="B13781">
        <v>3</v>
      </c>
      <c r="C13781">
        <v>0.7</v>
      </c>
    </row>
    <row r="13782" spans="1:3" x14ac:dyDescent="0.3">
      <c r="A13782" t="s">
        <v>3259</v>
      </c>
      <c r="B13782">
        <v>3</v>
      </c>
      <c r="C13782">
        <v>0.55000000000000004</v>
      </c>
    </row>
    <row r="13783" spans="1:3" x14ac:dyDescent="0.3">
      <c r="A13783" t="s">
        <v>3260</v>
      </c>
      <c r="B13783">
        <v>3</v>
      </c>
      <c r="C13783">
        <v>0.78</v>
      </c>
    </row>
    <row r="13784" spans="1:3" x14ac:dyDescent="0.3">
      <c r="A13784" t="s">
        <v>3261</v>
      </c>
      <c r="B13784">
        <v>3</v>
      </c>
      <c r="C13784">
        <v>0.89</v>
      </c>
    </row>
    <row r="13785" spans="1:3" x14ac:dyDescent="0.3">
      <c r="A13785" t="s">
        <v>3262</v>
      </c>
      <c r="B13785">
        <v>3</v>
      </c>
      <c r="C13785">
        <v>0.61</v>
      </c>
    </row>
    <row r="13786" spans="1:3" x14ac:dyDescent="0.3">
      <c r="A13786" t="s">
        <v>3263</v>
      </c>
      <c r="B13786">
        <v>3</v>
      </c>
      <c r="C13786">
        <v>0.92999999999999994</v>
      </c>
    </row>
    <row r="13787" spans="1:3" x14ac:dyDescent="0.3">
      <c r="A13787" t="s">
        <v>3264</v>
      </c>
      <c r="B13787">
        <v>3</v>
      </c>
      <c r="C13787">
        <v>0.88</v>
      </c>
    </row>
    <row r="13788" spans="1:3" x14ac:dyDescent="0.3">
      <c r="A13788" t="s">
        <v>3265</v>
      </c>
      <c r="B13788">
        <v>3</v>
      </c>
      <c r="C13788">
        <v>0.72</v>
      </c>
    </row>
    <row r="13789" spans="1:3" x14ac:dyDescent="0.3">
      <c r="A13789" t="s">
        <v>3266</v>
      </c>
      <c r="B13789">
        <v>3</v>
      </c>
      <c r="C13789">
        <v>0.88</v>
      </c>
    </row>
    <row r="13790" spans="1:3" x14ac:dyDescent="0.3">
      <c r="A13790" t="s">
        <v>3267</v>
      </c>
      <c r="B13790">
        <v>3</v>
      </c>
      <c r="C13790">
        <v>0.95</v>
      </c>
    </row>
    <row r="13791" spans="1:3" x14ac:dyDescent="0.3">
      <c r="A13791" t="s">
        <v>3268</v>
      </c>
      <c r="B13791">
        <v>3</v>
      </c>
      <c r="C13791">
        <v>0.9</v>
      </c>
    </row>
    <row r="13792" spans="1:3" x14ac:dyDescent="0.3">
      <c r="A13792" t="s">
        <v>3269</v>
      </c>
      <c r="B13792">
        <v>3</v>
      </c>
      <c r="C13792">
        <v>0.52</v>
      </c>
    </row>
    <row r="13793" spans="1:3" x14ac:dyDescent="0.3">
      <c r="A13793" t="s">
        <v>3270</v>
      </c>
      <c r="B13793">
        <v>3</v>
      </c>
      <c r="C13793">
        <v>0.79</v>
      </c>
    </row>
    <row r="13794" spans="1:3" x14ac:dyDescent="0.3">
      <c r="A13794" t="s">
        <v>3271</v>
      </c>
      <c r="B13794">
        <v>3</v>
      </c>
      <c r="C13794">
        <v>0.86</v>
      </c>
    </row>
    <row r="13795" spans="1:3" x14ac:dyDescent="0.3">
      <c r="A13795" t="s">
        <v>3272</v>
      </c>
      <c r="B13795">
        <v>3</v>
      </c>
      <c r="C13795">
        <v>0.73</v>
      </c>
    </row>
    <row r="13796" spans="1:3" x14ac:dyDescent="0.3">
      <c r="A13796" t="s">
        <v>3273</v>
      </c>
      <c r="B13796">
        <v>3</v>
      </c>
      <c r="C13796">
        <v>0.64</v>
      </c>
    </row>
    <row r="13797" spans="1:3" x14ac:dyDescent="0.3">
      <c r="A13797" t="s">
        <v>3274</v>
      </c>
      <c r="B13797">
        <v>3</v>
      </c>
      <c r="C13797">
        <v>0.79</v>
      </c>
    </row>
    <row r="13798" spans="1:3" x14ac:dyDescent="0.3">
      <c r="A13798" t="s">
        <v>3275</v>
      </c>
      <c r="B13798">
        <v>3</v>
      </c>
      <c r="C13798">
        <v>0.69</v>
      </c>
    </row>
    <row r="13799" spans="1:3" x14ac:dyDescent="0.3">
      <c r="A13799" t="s">
        <v>3276</v>
      </c>
      <c r="B13799">
        <v>3</v>
      </c>
      <c r="C13799">
        <v>0.56000000000000005</v>
      </c>
    </row>
    <row r="13800" spans="1:3" x14ac:dyDescent="0.3">
      <c r="A13800" t="s">
        <v>3277</v>
      </c>
      <c r="B13800">
        <v>3</v>
      </c>
      <c r="C13800">
        <v>0.9</v>
      </c>
    </row>
    <row r="13801" spans="1:3" x14ac:dyDescent="0.3">
      <c r="A13801" t="s">
        <v>3278</v>
      </c>
      <c r="B13801">
        <v>3</v>
      </c>
      <c r="C13801">
        <v>0.79</v>
      </c>
    </row>
    <row r="13802" spans="1:3" x14ac:dyDescent="0.3">
      <c r="A13802" t="s">
        <v>3279</v>
      </c>
      <c r="B13802">
        <v>3</v>
      </c>
      <c r="C13802">
        <v>0.7</v>
      </c>
    </row>
    <row r="13803" spans="1:3" x14ac:dyDescent="0.3">
      <c r="A13803" t="s">
        <v>3280</v>
      </c>
      <c r="B13803">
        <v>3</v>
      </c>
      <c r="C13803">
        <v>0.77</v>
      </c>
    </row>
    <row r="13804" spans="1:3" x14ac:dyDescent="0.3">
      <c r="A13804" t="s">
        <v>3281</v>
      </c>
      <c r="B13804">
        <v>3</v>
      </c>
      <c r="C13804">
        <v>0.56000000000000005</v>
      </c>
    </row>
    <row r="13805" spans="1:3" x14ac:dyDescent="0.3">
      <c r="A13805" t="s">
        <v>3282</v>
      </c>
      <c r="B13805">
        <v>3</v>
      </c>
      <c r="C13805">
        <v>0.57999999999999996</v>
      </c>
    </row>
    <row r="13806" spans="1:3" x14ac:dyDescent="0.3">
      <c r="A13806" t="s">
        <v>3283</v>
      </c>
      <c r="B13806">
        <v>3</v>
      </c>
      <c r="C13806">
        <v>0.57999999999999996</v>
      </c>
    </row>
    <row r="13807" spans="1:3" x14ac:dyDescent="0.3">
      <c r="A13807" t="s">
        <v>3284</v>
      </c>
      <c r="B13807">
        <v>3</v>
      </c>
      <c r="C13807">
        <v>0.73</v>
      </c>
    </row>
    <row r="13808" spans="1:3" x14ac:dyDescent="0.3">
      <c r="A13808" t="s">
        <v>3285</v>
      </c>
      <c r="B13808">
        <v>3</v>
      </c>
      <c r="C13808">
        <v>0.64</v>
      </c>
    </row>
    <row r="13809" spans="1:3" x14ac:dyDescent="0.3">
      <c r="A13809" t="s">
        <v>3286</v>
      </c>
      <c r="B13809">
        <v>3</v>
      </c>
      <c r="C13809">
        <v>0.54</v>
      </c>
    </row>
    <row r="13810" spans="1:3" x14ac:dyDescent="0.3">
      <c r="A13810" t="s">
        <v>3287</v>
      </c>
      <c r="B13810">
        <v>3</v>
      </c>
      <c r="C13810">
        <v>0.94</v>
      </c>
    </row>
    <row r="13811" spans="1:3" x14ac:dyDescent="0.3">
      <c r="A13811" t="s">
        <v>3288</v>
      </c>
      <c r="B13811">
        <v>3</v>
      </c>
      <c r="C13811">
        <v>0.78</v>
      </c>
    </row>
    <row r="13812" spans="1:3" x14ac:dyDescent="0.3">
      <c r="A13812" t="s">
        <v>3289</v>
      </c>
      <c r="B13812">
        <v>3</v>
      </c>
      <c r="C13812">
        <v>0.62</v>
      </c>
    </row>
    <row r="13813" spans="1:3" x14ac:dyDescent="0.3">
      <c r="A13813" t="s">
        <v>3290</v>
      </c>
      <c r="B13813">
        <v>3</v>
      </c>
      <c r="C13813">
        <v>0.90999999999999992</v>
      </c>
    </row>
    <row r="13814" spans="1:3" x14ac:dyDescent="0.3">
      <c r="A13814" t="s">
        <v>3291</v>
      </c>
      <c r="B13814">
        <v>3</v>
      </c>
      <c r="C13814">
        <v>0.63</v>
      </c>
    </row>
    <row r="13815" spans="1:3" x14ac:dyDescent="0.3">
      <c r="A13815" t="s">
        <v>3292</v>
      </c>
      <c r="B13815">
        <v>3</v>
      </c>
      <c r="C13815">
        <v>0.86</v>
      </c>
    </row>
    <row r="13816" spans="1:3" x14ac:dyDescent="0.3">
      <c r="A13816" t="s">
        <v>3293</v>
      </c>
      <c r="B13816">
        <v>3</v>
      </c>
      <c r="C13816">
        <v>0.90999999999999992</v>
      </c>
    </row>
    <row r="13817" spans="1:3" x14ac:dyDescent="0.3">
      <c r="A13817" t="s">
        <v>3294</v>
      </c>
      <c r="B13817">
        <v>3</v>
      </c>
      <c r="C13817">
        <v>0.57000000000000006</v>
      </c>
    </row>
    <row r="13818" spans="1:3" x14ac:dyDescent="0.3">
      <c r="A13818" t="s">
        <v>3295</v>
      </c>
      <c r="B13818">
        <v>3</v>
      </c>
      <c r="C13818">
        <v>0.69</v>
      </c>
    </row>
    <row r="13819" spans="1:3" x14ac:dyDescent="0.3">
      <c r="A13819" t="s">
        <v>3296</v>
      </c>
      <c r="B13819">
        <v>3</v>
      </c>
      <c r="C13819">
        <v>0.56000000000000005</v>
      </c>
    </row>
    <row r="13820" spans="1:3" x14ac:dyDescent="0.3">
      <c r="A13820" t="s">
        <v>3297</v>
      </c>
      <c r="B13820">
        <v>3</v>
      </c>
      <c r="C13820">
        <v>0.66</v>
      </c>
    </row>
    <row r="13821" spans="1:3" x14ac:dyDescent="0.3">
      <c r="A13821" t="s">
        <v>3298</v>
      </c>
      <c r="B13821">
        <v>3</v>
      </c>
      <c r="C13821">
        <v>0.56000000000000005</v>
      </c>
    </row>
    <row r="13822" spans="1:3" x14ac:dyDescent="0.3">
      <c r="A13822" t="s">
        <v>3299</v>
      </c>
      <c r="B13822">
        <v>3</v>
      </c>
      <c r="C13822">
        <v>0.87</v>
      </c>
    </row>
    <row r="13823" spans="1:3" x14ac:dyDescent="0.3">
      <c r="A13823" t="s">
        <v>3300</v>
      </c>
      <c r="B13823">
        <v>3</v>
      </c>
      <c r="C13823">
        <v>0.59</v>
      </c>
    </row>
    <row r="13824" spans="1:3" x14ac:dyDescent="0.3">
      <c r="A13824" t="s">
        <v>3301</v>
      </c>
      <c r="B13824">
        <v>3</v>
      </c>
      <c r="C13824">
        <v>0.67</v>
      </c>
    </row>
    <row r="13825" spans="1:3" x14ac:dyDescent="0.3">
      <c r="A13825" t="s">
        <v>3302</v>
      </c>
      <c r="B13825">
        <v>3</v>
      </c>
      <c r="C13825">
        <v>0.54</v>
      </c>
    </row>
    <row r="13826" spans="1:3" x14ac:dyDescent="0.3">
      <c r="A13826" t="s">
        <v>3303</v>
      </c>
      <c r="B13826">
        <v>3</v>
      </c>
      <c r="C13826">
        <v>0.5</v>
      </c>
    </row>
    <row r="13827" spans="1:3" x14ac:dyDescent="0.3">
      <c r="A13827" t="s">
        <v>3304</v>
      </c>
      <c r="B13827">
        <v>3</v>
      </c>
      <c r="C13827">
        <v>0.90999999999999992</v>
      </c>
    </row>
    <row r="13828" spans="1:3" x14ac:dyDescent="0.3">
      <c r="A13828" t="s">
        <v>3305</v>
      </c>
      <c r="B13828">
        <v>3</v>
      </c>
      <c r="C13828">
        <v>0.86</v>
      </c>
    </row>
    <row r="13829" spans="1:3" x14ac:dyDescent="0.3">
      <c r="A13829" t="s">
        <v>3306</v>
      </c>
      <c r="B13829">
        <v>3</v>
      </c>
      <c r="C13829">
        <v>0.83000000000000007</v>
      </c>
    </row>
    <row r="13830" spans="1:3" x14ac:dyDescent="0.3">
      <c r="A13830" t="s">
        <v>3307</v>
      </c>
      <c r="B13830">
        <v>3</v>
      </c>
      <c r="C13830">
        <v>0.73</v>
      </c>
    </row>
    <row r="13831" spans="1:3" x14ac:dyDescent="0.3">
      <c r="A13831" t="s">
        <v>3308</v>
      </c>
      <c r="B13831">
        <v>3</v>
      </c>
      <c r="C13831">
        <v>0.55000000000000004</v>
      </c>
    </row>
    <row r="13832" spans="1:3" x14ac:dyDescent="0.3">
      <c r="A13832" t="s">
        <v>3309</v>
      </c>
      <c r="B13832">
        <v>3</v>
      </c>
      <c r="C13832">
        <v>0.6</v>
      </c>
    </row>
    <row r="13833" spans="1:3" x14ac:dyDescent="0.3">
      <c r="A13833" t="s">
        <v>3310</v>
      </c>
      <c r="B13833">
        <v>3</v>
      </c>
      <c r="C13833">
        <v>0.52</v>
      </c>
    </row>
    <row r="13834" spans="1:3" x14ac:dyDescent="0.3">
      <c r="A13834" t="s">
        <v>3311</v>
      </c>
      <c r="B13834">
        <v>3</v>
      </c>
      <c r="C13834">
        <v>0.67</v>
      </c>
    </row>
    <row r="13835" spans="1:3" x14ac:dyDescent="0.3">
      <c r="A13835" t="s">
        <v>3312</v>
      </c>
      <c r="B13835">
        <v>3</v>
      </c>
      <c r="C13835">
        <v>0.79</v>
      </c>
    </row>
    <row r="13836" spans="1:3" x14ac:dyDescent="0.3">
      <c r="A13836" t="s">
        <v>3313</v>
      </c>
      <c r="B13836">
        <v>3</v>
      </c>
      <c r="C13836">
        <v>0.62</v>
      </c>
    </row>
    <row r="13837" spans="1:3" x14ac:dyDescent="0.3">
      <c r="A13837" t="s">
        <v>3314</v>
      </c>
      <c r="B13837">
        <v>3</v>
      </c>
      <c r="C13837">
        <v>0.79</v>
      </c>
    </row>
    <row r="13838" spans="1:3" x14ac:dyDescent="0.3">
      <c r="A13838" t="s">
        <v>3315</v>
      </c>
      <c r="B13838">
        <v>3</v>
      </c>
      <c r="C13838">
        <v>0.62</v>
      </c>
    </row>
    <row r="13839" spans="1:3" x14ac:dyDescent="0.3">
      <c r="A13839" t="s">
        <v>3316</v>
      </c>
      <c r="B13839">
        <v>3</v>
      </c>
      <c r="C13839">
        <v>0.65</v>
      </c>
    </row>
    <row r="13840" spans="1:3" x14ac:dyDescent="0.3">
      <c r="A13840" t="s">
        <v>3317</v>
      </c>
      <c r="B13840">
        <v>3</v>
      </c>
      <c r="C13840">
        <v>0.77</v>
      </c>
    </row>
    <row r="13841" spans="1:3" x14ac:dyDescent="0.3">
      <c r="A13841" t="s">
        <v>3318</v>
      </c>
      <c r="B13841">
        <v>3</v>
      </c>
      <c r="C13841">
        <v>0.59</v>
      </c>
    </row>
    <row r="13842" spans="1:3" x14ac:dyDescent="0.3">
      <c r="A13842" t="s">
        <v>3319</v>
      </c>
      <c r="B13842">
        <v>3</v>
      </c>
      <c r="C13842">
        <v>0.62</v>
      </c>
    </row>
    <row r="13843" spans="1:3" x14ac:dyDescent="0.3">
      <c r="A13843" t="s">
        <v>3320</v>
      </c>
      <c r="B13843">
        <v>3</v>
      </c>
      <c r="C13843">
        <v>0.90999999999999992</v>
      </c>
    </row>
    <row r="13844" spans="1:3" x14ac:dyDescent="0.3">
      <c r="A13844" t="s">
        <v>3321</v>
      </c>
      <c r="B13844">
        <v>3</v>
      </c>
      <c r="C13844">
        <v>0.65</v>
      </c>
    </row>
    <row r="13845" spans="1:3" x14ac:dyDescent="0.3">
      <c r="A13845" t="s">
        <v>3322</v>
      </c>
      <c r="B13845">
        <v>3</v>
      </c>
      <c r="C13845">
        <v>0.75</v>
      </c>
    </row>
    <row r="13846" spans="1:3" x14ac:dyDescent="0.3">
      <c r="A13846" t="s">
        <v>3323</v>
      </c>
      <c r="B13846">
        <v>3</v>
      </c>
      <c r="C13846">
        <v>0.64</v>
      </c>
    </row>
    <row r="13847" spans="1:3" x14ac:dyDescent="0.3">
      <c r="A13847" t="s">
        <v>3324</v>
      </c>
      <c r="B13847">
        <v>3</v>
      </c>
      <c r="C13847">
        <v>0.88</v>
      </c>
    </row>
    <row r="13848" spans="1:3" x14ac:dyDescent="0.3">
      <c r="A13848" t="s">
        <v>3325</v>
      </c>
      <c r="B13848">
        <v>3</v>
      </c>
      <c r="C13848">
        <v>0.76</v>
      </c>
    </row>
    <row r="13849" spans="1:3" x14ac:dyDescent="0.3">
      <c r="A13849" t="s">
        <v>3326</v>
      </c>
      <c r="B13849">
        <v>3</v>
      </c>
      <c r="C13849">
        <v>0.83000000000000007</v>
      </c>
    </row>
    <row r="13850" spans="1:3" x14ac:dyDescent="0.3">
      <c r="A13850" t="s">
        <v>3327</v>
      </c>
      <c r="B13850">
        <v>3</v>
      </c>
      <c r="C13850">
        <v>0.82000000000000006</v>
      </c>
    </row>
    <row r="13851" spans="1:3" x14ac:dyDescent="0.3">
      <c r="A13851" t="s">
        <v>3328</v>
      </c>
      <c r="B13851">
        <v>3</v>
      </c>
      <c r="C13851">
        <v>0.83000000000000007</v>
      </c>
    </row>
    <row r="13852" spans="1:3" x14ac:dyDescent="0.3">
      <c r="A13852" t="s">
        <v>3329</v>
      </c>
      <c r="B13852">
        <v>3</v>
      </c>
      <c r="C13852">
        <v>0.90999999999999992</v>
      </c>
    </row>
    <row r="13853" spans="1:3" x14ac:dyDescent="0.3">
      <c r="A13853" t="s">
        <v>3330</v>
      </c>
      <c r="B13853">
        <v>3</v>
      </c>
      <c r="C13853">
        <v>0.66</v>
      </c>
    </row>
    <row r="13854" spans="1:3" x14ac:dyDescent="0.3">
      <c r="A13854" t="s">
        <v>3331</v>
      </c>
      <c r="B13854">
        <v>3</v>
      </c>
      <c r="C13854">
        <v>0.75</v>
      </c>
    </row>
    <row r="13855" spans="1:3" x14ac:dyDescent="0.3">
      <c r="A13855" t="s">
        <v>3332</v>
      </c>
      <c r="B13855">
        <v>3</v>
      </c>
      <c r="C13855">
        <v>0.7</v>
      </c>
    </row>
    <row r="13856" spans="1:3" x14ac:dyDescent="0.3">
      <c r="A13856" t="s">
        <v>3333</v>
      </c>
      <c r="B13856">
        <v>3</v>
      </c>
      <c r="C13856">
        <v>0.54</v>
      </c>
    </row>
    <row r="13857" spans="1:3" x14ac:dyDescent="0.3">
      <c r="A13857" t="s">
        <v>3334</v>
      </c>
      <c r="B13857">
        <v>3</v>
      </c>
      <c r="C13857">
        <v>0.95</v>
      </c>
    </row>
    <row r="13858" spans="1:3" x14ac:dyDescent="0.3">
      <c r="A13858" t="s">
        <v>3335</v>
      </c>
      <c r="B13858">
        <v>3</v>
      </c>
      <c r="C13858">
        <v>0.86</v>
      </c>
    </row>
    <row r="13859" spans="1:3" x14ac:dyDescent="0.3">
      <c r="A13859" t="s">
        <v>3336</v>
      </c>
      <c r="B13859">
        <v>3</v>
      </c>
      <c r="C13859">
        <v>0.57000000000000006</v>
      </c>
    </row>
    <row r="13860" spans="1:3" x14ac:dyDescent="0.3">
      <c r="A13860" t="s">
        <v>3337</v>
      </c>
      <c r="B13860">
        <v>3</v>
      </c>
      <c r="C13860">
        <v>0.86</v>
      </c>
    </row>
    <row r="13861" spans="1:3" x14ac:dyDescent="0.3">
      <c r="A13861" t="s">
        <v>3338</v>
      </c>
      <c r="B13861">
        <v>3</v>
      </c>
      <c r="C13861">
        <v>0.79</v>
      </c>
    </row>
    <row r="13862" spans="1:3" x14ac:dyDescent="0.3">
      <c r="A13862" t="s">
        <v>3339</v>
      </c>
      <c r="B13862">
        <v>3</v>
      </c>
      <c r="C13862">
        <v>0.91999999999999993</v>
      </c>
    </row>
    <row r="13863" spans="1:3" x14ac:dyDescent="0.3">
      <c r="A13863" t="s">
        <v>3340</v>
      </c>
      <c r="B13863">
        <v>3</v>
      </c>
      <c r="C13863">
        <v>0.51</v>
      </c>
    </row>
    <row r="13864" spans="1:3" x14ac:dyDescent="0.3">
      <c r="A13864" t="s">
        <v>3341</v>
      </c>
      <c r="B13864">
        <v>3</v>
      </c>
      <c r="C13864">
        <v>0.54</v>
      </c>
    </row>
    <row r="13865" spans="1:3" x14ac:dyDescent="0.3">
      <c r="A13865" t="s">
        <v>3342</v>
      </c>
      <c r="B13865">
        <v>3</v>
      </c>
      <c r="C13865">
        <v>0.94</v>
      </c>
    </row>
    <row r="13866" spans="1:3" x14ac:dyDescent="0.3">
      <c r="A13866" t="s">
        <v>3343</v>
      </c>
      <c r="B13866">
        <v>3</v>
      </c>
      <c r="C13866">
        <v>0.87</v>
      </c>
    </row>
    <row r="13867" spans="1:3" x14ac:dyDescent="0.3">
      <c r="A13867" t="s">
        <v>3344</v>
      </c>
      <c r="B13867">
        <v>3</v>
      </c>
      <c r="C13867">
        <v>0.67999999999999994</v>
      </c>
    </row>
    <row r="13868" spans="1:3" x14ac:dyDescent="0.3">
      <c r="A13868" t="s">
        <v>3345</v>
      </c>
      <c r="B13868">
        <v>3</v>
      </c>
      <c r="C13868">
        <v>0.67999999999999994</v>
      </c>
    </row>
    <row r="13869" spans="1:3" x14ac:dyDescent="0.3">
      <c r="A13869" t="s">
        <v>3346</v>
      </c>
      <c r="B13869">
        <v>3</v>
      </c>
      <c r="C13869">
        <v>0.8</v>
      </c>
    </row>
    <row r="13870" spans="1:3" x14ac:dyDescent="0.3">
      <c r="A13870" t="s">
        <v>3347</v>
      </c>
      <c r="B13870">
        <v>3</v>
      </c>
      <c r="C13870">
        <v>0.75</v>
      </c>
    </row>
    <row r="13871" spans="1:3" x14ac:dyDescent="0.3">
      <c r="A13871" t="s">
        <v>3348</v>
      </c>
      <c r="B13871">
        <v>3</v>
      </c>
      <c r="C13871">
        <v>0.92999999999999994</v>
      </c>
    </row>
    <row r="13872" spans="1:3" x14ac:dyDescent="0.3">
      <c r="A13872" t="s">
        <v>3349</v>
      </c>
      <c r="B13872">
        <v>3</v>
      </c>
      <c r="C13872">
        <v>0.65</v>
      </c>
    </row>
    <row r="13873" spans="1:3" x14ac:dyDescent="0.3">
      <c r="A13873" t="s">
        <v>3350</v>
      </c>
      <c r="B13873">
        <v>3</v>
      </c>
      <c r="C13873">
        <v>0.57000000000000006</v>
      </c>
    </row>
    <row r="13874" spans="1:3" x14ac:dyDescent="0.3">
      <c r="A13874" t="s">
        <v>3351</v>
      </c>
      <c r="B13874">
        <v>3</v>
      </c>
      <c r="C13874">
        <v>0.84000000000000008</v>
      </c>
    </row>
    <row r="13875" spans="1:3" x14ac:dyDescent="0.3">
      <c r="A13875" t="s">
        <v>3352</v>
      </c>
      <c r="B13875">
        <v>3</v>
      </c>
      <c r="C13875">
        <v>0.65</v>
      </c>
    </row>
    <row r="13876" spans="1:3" x14ac:dyDescent="0.3">
      <c r="A13876" t="s">
        <v>3353</v>
      </c>
      <c r="B13876">
        <v>3</v>
      </c>
      <c r="C13876">
        <v>0.90999999999999992</v>
      </c>
    </row>
    <row r="13877" spans="1:3" x14ac:dyDescent="0.3">
      <c r="A13877" t="s">
        <v>3354</v>
      </c>
      <c r="B13877">
        <v>3</v>
      </c>
      <c r="C13877">
        <v>0.53</v>
      </c>
    </row>
    <row r="13878" spans="1:3" x14ac:dyDescent="0.3">
      <c r="A13878" t="s">
        <v>3355</v>
      </c>
      <c r="B13878">
        <v>3</v>
      </c>
      <c r="C13878">
        <v>0.77</v>
      </c>
    </row>
    <row r="13879" spans="1:3" x14ac:dyDescent="0.3">
      <c r="A13879" t="s">
        <v>3356</v>
      </c>
      <c r="B13879">
        <v>3</v>
      </c>
      <c r="C13879">
        <v>0.52</v>
      </c>
    </row>
    <row r="13880" spans="1:3" x14ac:dyDescent="0.3">
      <c r="A13880" t="s">
        <v>3357</v>
      </c>
      <c r="B13880">
        <v>3</v>
      </c>
      <c r="C13880">
        <v>0.69</v>
      </c>
    </row>
    <row r="13881" spans="1:3" x14ac:dyDescent="0.3">
      <c r="A13881" t="s">
        <v>3358</v>
      </c>
      <c r="B13881">
        <v>3</v>
      </c>
      <c r="C13881">
        <v>0.53</v>
      </c>
    </row>
    <row r="13882" spans="1:3" x14ac:dyDescent="0.3">
      <c r="A13882" t="s">
        <v>3359</v>
      </c>
      <c r="B13882">
        <v>3</v>
      </c>
      <c r="C13882">
        <v>0.57000000000000006</v>
      </c>
    </row>
    <row r="13883" spans="1:3" x14ac:dyDescent="0.3">
      <c r="A13883" t="s">
        <v>3360</v>
      </c>
      <c r="B13883">
        <v>3</v>
      </c>
      <c r="C13883">
        <v>0.55000000000000004</v>
      </c>
    </row>
    <row r="13884" spans="1:3" x14ac:dyDescent="0.3">
      <c r="A13884" t="s">
        <v>3361</v>
      </c>
      <c r="B13884">
        <v>3</v>
      </c>
      <c r="C13884">
        <v>0.9</v>
      </c>
    </row>
    <row r="13885" spans="1:3" x14ac:dyDescent="0.3">
      <c r="A13885" t="s">
        <v>3362</v>
      </c>
      <c r="B13885">
        <v>3</v>
      </c>
      <c r="C13885">
        <v>0.81</v>
      </c>
    </row>
    <row r="13886" spans="1:3" x14ac:dyDescent="0.3">
      <c r="A13886" t="s">
        <v>3363</v>
      </c>
      <c r="B13886">
        <v>3</v>
      </c>
      <c r="C13886">
        <v>0.85</v>
      </c>
    </row>
    <row r="13887" spans="1:3" x14ac:dyDescent="0.3">
      <c r="A13887" t="s">
        <v>3364</v>
      </c>
      <c r="B13887">
        <v>3</v>
      </c>
      <c r="C13887">
        <v>0.6</v>
      </c>
    </row>
    <row r="13888" spans="1:3" x14ac:dyDescent="0.3">
      <c r="A13888" t="s">
        <v>3365</v>
      </c>
      <c r="B13888">
        <v>3</v>
      </c>
      <c r="C13888">
        <v>0.83000000000000007</v>
      </c>
    </row>
    <row r="13889" spans="1:3" x14ac:dyDescent="0.3">
      <c r="A13889" t="s">
        <v>3366</v>
      </c>
      <c r="B13889">
        <v>3</v>
      </c>
      <c r="C13889">
        <v>0.90999999999999992</v>
      </c>
    </row>
    <row r="13890" spans="1:3" x14ac:dyDescent="0.3">
      <c r="A13890" t="s">
        <v>3367</v>
      </c>
      <c r="B13890">
        <v>3</v>
      </c>
      <c r="C13890">
        <v>0.76</v>
      </c>
    </row>
    <row r="13891" spans="1:3" x14ac:dyDescent="0.3">
      <c r="A13891" t="s">
        <v>3368</v>
      </c>
      <c r="B13891">
        <v>3</v>
      </c>
      <c r="C13891">
        <v>0.6</v>
      </c>
    </row>
    <row r="13892" spans="1:3" x14ac:dyDescent="0.3">
      <c r="A13892" t="s">
        <v>3369</v>
      </c>
      <c r="B13892">
        <v>3</v>
      </c>
      <c r="C13892">
        <v>0.94</v>
      </c>
    </row>
    <row r="13893" spans="1:3" x14ac:dyDescent="0.3">
      <c r="A13893" t="s">
        <v>3370</v>
      </c>
      <c r="B13893">
        <v>3</v>
      </c>
      <c r="C13893">
        <v>0.88</v>
      </c>
    </row>
    <row r="13894" spans="1:3" x14ac:dyDescent="0.3">
      <c r="A13894" t="s">
        <v>3371</v>
      </c>
      <c r="B13894">
        <v>3</v>
      </c>
      <c r="C13894">
        <v>0.54</v>
      </c>
    </row>
    <row r="13895" spans="1:3" x14ac:dyDescent="0.3">
      <c r="A13895" t="s">
        <v>3372</v>
      </c>
      <c r="B13895">
        <v>3</v>
      </c>
      <c r="C13895">
        <v>0.86</v>
      </c>
    </row>
    <row r="13896" spans="1:3" x14ac:dyDescent="0.3">
      <c r="A13896" t="s">
        <v>3373</v>
      </c>
      <c r="B13896">
        <v>3</v>
      </c>
      <c r="C13896">
        <v>0.94</v>
      </c>
    </row>
    <row r="13897" spans="1:3" x14ac:dyDescent="0.3">
      <c r="A13897" t="s">
        <v>3374</v>
      </c>
      <c r="B13897">
        <v>3</v>
      </c>
      <c r="C13897">
        <v>0.91999999999999993</v>
      </c>
    </row>
    <row r="13898" spans="1:3" x14ac:dyDescent="0.3">
      <c r="A13898" t="s">
        <v>3375</v>
      </c>
      <c r="B13898">
        <v>3</v>
      </c>
      <c r="C13898">
        <v>0.79</v>
      </c>
    </row>
    <row r="13899" spans="1:3" x14ac:dyDescent="0.3">
      <c r="A13899" t="s">
        <v>3376</v>
      </c>
      <c r="B13899">
        <v>3</v>
      </c>
      <c r="C13899">
        <v>0.5</v>
      </c>
    </row>
    <row r="13900" spans="1:3" x14ac:dyDescent="0.3">
      <c r="A13900" t="s">
        <v>3377</v>
      </c>
      <c r="B13900">
        <v>3</v>
      </c>
      <c r="C13900">
        <v>0.79</v>
      </c>
    </row>
    <row r="13901" spans="1:3" x14ac:dyDescent="0.3">
      <c r="A13901" t="s">
        <v>3378</v>
      </c>
      <c r="B13901">
        <v>3</v>
      </c>
      <c r="C13901">
        <v>0.69</v>
      </c>
    </row>
    <row r="13902" spans="1:3" x14ac:dyDescent="0.3">
      <c r="A13902" t="s">
        <v>3379</v>
      </c>
      <c r="B13902">
        <v>3</v>
      </c>
      <c r="C13902">
        <v>0.62</v>
      </c>
    </row>
    <row r="13903" spans="1:3" x14ac:dyDescent="0.3">
      <c r="A13903" t="s">
        <v>3380</v>
      </c>
      <c r="B13903">
        <v>3</v>
      </c>
      <c r="C13903">
        <v>0.74</v>
      </c>
    </row>
    <row r="13904" spans="1:3" x14ac:dyDescent="0.3">
      <c r="A13904" t="s">
        <v>3381</v>
      </c>
      <c r="B13904">
        <v>3</v>
      </c>
      <c r="C13904">
        <v>0.67</v>
      </c>
    </row>
    <row r="13905" spans="1:3" x14ac:dyDescent="0.3">
      <c r="A13905" t="s">
        <v>3382</v>
      </c>
      <c r="B13905">
        <v>3</v>
      </c>
      <c r="C13905">
        <v>0.67</v>
      </c>
    </row>
    <row r="13906" spans="1:3" x14ac:dyDescent="0.3">
      <c r="A13906" t="s">
        <v>3383</v>
      </c>
      <c r="B13906">
        <v>3</v>
      </c>
      <c r="C13906">
        <v>0.82000000000000006</v>
      </c>
    </row>
    <row r="13907" spans="1:3" x14ac:dyDescent="0.3">
      <c r="A13907" t="s">
        <v>3384</v>
      </c>
      <c r="B13907">
        <v>3</v>
      </c>
      <c r="C13907">
        <v>0.67999999999999994</v>
      </c>
    </row>
    <row r="13908" spans="1:3" x14ac:dyDescent="0.3">
      <c r="A13908" t="s">
        <v>3385</v>
      </c>
      <c r="B13908">
        <v>3</v>
      </c>
      <c r="C13908">
        <v>0.83000000000000007</v>
      </c>
    </row>
    <row r="13909" spans="1:3" x14ac:dyDescent="0.3">
      <c r="A13909" t="s">
        <v>3386</v>
      </c>
      <c r="B13909">
        <v>3</v>
      </c>
      <c r="C13909">
        <v>0.59</v>
      </c>
    </row>
    <row r="13910" spans="1:3" x14ac:dyDescent="0.3">
      <c r="A13910" t="s">
        <v>3387</v>
      </c>
      <c r="B13910">
        <v>3</v>
      </c>
      <c r="C13910">
        <v>0.57000000000000006</v>
      </c>
    </row>
    <row r="13911" spans="1:3" x14ac:dyDescent="0.3">
      <c r="A13911" t="s">
        <v>3388</v>
      </c>
      <c r="B13911">
        <v>3</v>
      </c>
      <c r="C13911">
        <v>0.61</v>
      </c>
    </row>
    <row r="13912" spans="1:3" x14ac:dyDescent="0.3">
      <c r="A13912" t="s">
        <v>3389</v>
      </c>
      <c r="B13912">
        <v>3</v>
      </c>
      <c r="C13912">
        <v>0.64</v>
      </c>
    </row>
    <row r="13913" spans="1:3" x14ac:dyDescent="0.3">
      <c r="A13913" t="s">
        <v>3390</v>
      </c>
      <c r="B13913">
        <v>3</v>
      </c>
      <c r="C13913">
        <v>0.90999999999999992</v>
      </c>
    </row>
    <row r="13914" spans="1:3" x14ac:dyDescent="0.3">
      <c r="A13914" t="s">
        <v>3391</v>
      </c>
      <c r="B13914">
        <v>3</v>
      </c>
      <c r="C13914">
        <v>0.55000000000000004</v>
      </c>
    </row>
    <row r="13915" spans="1:3" x14ac:dyDescent="0.3">
      <c r="A13915" t="s">
        <v>3392</v>
      </c>
      <c r="B13915">
        <v>3</v>
      </c>
      <c r="C13915">
        <v>0.52</v>
      </c>
    </row>
    <row r="13916" spans="1:3" x14ac:dyDescent="0.3">
      <c r="A13916" t="s">
        <v>3393</v>
      </c>
      <c r="B13916">
        <v>3</v>
      </c>
      <c r="C13916">
        <v>0.74</v>
      </c>
    </row>
    <row r="13917" spans="1:3" x14ac:dyDescent="0.3">
      <c r="A13917" t="s">
        <v>3394</v>
      </c>
      <c r="B13917">
        <v>3</v>
      </c>
      <c r="C13917">
        <v>0.67999999999999994</v>
      </c>
    </row>
    <row r="13918" spans="1:3" x14ac:dyDescent="0.3">
      <c r="A13918" t="s">
        <v>3395</v>
      </c>
      <c r="B13918">
        <v>3</v>
      </c>
      <c r="C13918">
        <v>0.62</v>
      </c>
    </row>
    <row r="13919" spans="1:3" x14ac:dyDescent="0.3">
      <c r="A13919" t="s">
        <v>3396</v>
      </c>
      <c r="B13919">
        <v>3</v>
      </c>
      <c r="C13919">
        <v>0.94</v>
      </c>
    </row>
    <row r="13920" spans="1:3" x14ac:dyDescent="0.3">
      <c r="A13920" t="s">
        <v>3397</v>
      </c>
      <c r="B13920">
        <v>3</v>
      </c>
      <c r="C13920">
        <v>0.65</v>
      </c>
    </row>
    <row r="13921" spans="1:3" x14ac:dyDescent="0.3">
      <c r="A13921" t="s">
        <v>3398</v>
      </c>
      <c r="B13921">
        <v>3</v>
      </c>
      <c r="C13921">
        <v>0.65</v>
      </c>
    </row>
    <row r="13922" spans="1:3" x14ac:dyDescent="0.3">
      <c r="A13922" t="s">
        <v>3399</v>
      </c>
      <c r="B13922">
        <v>3</v>
      </c>
      <c r="C13922">
        <v>0.57000000000000006</v>
      </c>
    </row>
    <row r="13923" spans="1:3" x14ac:dyDescent="0.3">
      <c r="A13923" t="s">
        <v>3400</v>
      </c>
      <c r="B13923">
        <v>3</v>
      </c>
      <c r="C13923">
        <v>0.53</v>
      </c>
    </row>
    <row r="13924" spans="1:3" x14ac:dyDescent="0.3">
      <c r="A13924" t="s">
        <v>3401</v>
      </c>
      <c r="B13924">
        <v>3</v>
      </c>
      <c r="C13924">
        <v>0.57999999999999996</v>
      </c>
    </row>
    <row r="13925" spans="1:3" x14ac:dyDescent="0.3">
      <c r="A13925" t="s">
        <v>3402</v>
      </c>
      <c r="B13925">
        <v>3</v>
      </c>
      <c r="C13925">
        <v>0.8</v>
      </c>
    </row>
    <row r="13926" spans="1:3" x14ac:dyDescent="0.3">
      <c r="A13926" t="s">
        <v>3403</v>
      </c>
      <c r="B13926">
        <v>3</v>
      </c>
      <c r="C13926">
        <v>0.78</v>
      </c>
    </row>
    <row r="13927" spans="1:3" x14ac:dyDescent="0.3">
      <c r="A13927" t="s">
        <v>3404</v>
      </c>
      <c r="B13927">
        <v>3</v>
      </c>
      <c r="C13927">
        <v>0.57999999999999996</v>
      </c>
    </row>
    <row r="13928" spans="1:3" x14ac:dyDescent="0.3">
      <c r="A13928" t="s">
        <v>3405</v>
      </c>
      <c r="B13928">
        <v>3</v>
      </c>
      <c r="C13928">
        <v>0.72</v>
      </c>
    </row>
    <row r="13929" spans="1:3" x14ac:dyDescent="0.3">
      <c r="A13929" t="s">
        <v>3406</v>
      </c>
      <c r="B13929">
        <v>3</v>
      </c>
      <c r="C13929">
        <v>0.64</v>
      </c>
    </row>
    <row r="13930" spans="1:3" x14ac:dyDescent="0.3">
      <c r="A13930" t="s">
        <v>3407</v>
      </c>
      <c r="B13930">
        <v>3</v>
      </c>
      <c r="C13930">
        <v>0.82000000000000006</v>
      </c>
    </row>
    <row r="13931" spans="1:3" x14ac:dyDescent="0.3">
      <c r="A13931" t="s">
        <v>3408</v>
      </c>
      <c r="B13931">
        <v>3</v>
      </c>
      <c r="C13931">
        <v>0.55000000000000004</v>
      </c>
    </row>
    <row r="13932" spans="1:3" x14ac:dyDescent="0.3">
      <c r="A13932" t="s">
        <v>3409</v>
      </c>
      <c r="B13932">
        <v>3</v>
      </c>
      <c r="C13932">
        <v>0.8</v>
      </c>
    </row>
    <row r="13933" spans="1:3" x14ac:dyDescent="0.3">
      <c r="A13933" t="s">
        <v>3410</v>
      </c>
      <c r="B13933">
        <v>3</v>
      </c>
      <c r="C13933">
        <v>0.75</v>
      </c>
    </row>
    <row r="13934" spans="1:3" x14ac:dyDescent="0.3">
      <c r="A13934" t="s">
        <v>3411</v>
      </c>
      <c r="B13934">
        <v>3</v>
      </c>
      <c r="C13934">
        <v>0.52</v>
      </c>
    </row>
    <row r="13935" spans="1:3" x14ac:dyDescent="0.3">
      <c r="A13935" t="s">
        <v>3412</v>
      </c>
      <c r="B13935">
        <v>3</v>
      </c>
      <c r="C13935">
        <v>0.64</v>
      </c>
    </row>
    <row r="13936" spans="1:3" x14ac:dyDescent="0.3">
      <c r="A13936" t="s">
        <v>3413</v>
      </c>
      <c r="B13936">
        <v>3</v>
      </c>
      <c r="C13936">
        <v>0.78</v>
      </c>
    </row>
    <row r="13937" spans="1:3" x14ac:dyDescent="0.3">
      <c r="A13937" t="s">
        <v>3414</v>
      </c>
      <c r="B13937">
        <v>3</v>
      </c>
      <c r="C13937">
        <v>0.89</v>
      </c>
    </row>
    <row r="13938" spans="1:3" x14ac:dyDescent="0.3">
      <c r="A13938" t="s">
        <v>3415</v>
      </c>
      <c r="B13938">
        <v>3</v>
      </c>
      <c r="C13938">
        <v>0.67999999999999994</v>
      </c>
    </row>
    <row r="13939" spans="1:3" x14ac:dyDescent="0.3">
      <c r="A13939" t="s">
        <v>3416</v>
      </c>
      <c r="B13939">
        <v>3</v>
      </c>
      <c r="C13939">
        <v>0.61</v>
      </c>
    </row>
    <row r="13940" spans="1:3" x14ac:dyDescent="0.3">
      <c r="A13940" t="s">
        <v>3417</v>
      </c>
      <c r="B13940">
        <v>3</v>
      </c>
      <c r="C13940">
        <v>0.76</v>
      </c>
    </row>
    <row r="13941" spans="1:3" x14ac:dyDescent="0.3">
      <c r="A13941" t="s">
        <v>3418</v>
      </c>
      <c r="B13941">
        <v>3</v>
      </c>
      <c r="C13941">
        <v>0.91999999999999993</v>
      </c>
    </row>
    <row r="13942" spans="1:3" x14ac:dyDescent="0.3">
      <c r="A13942" t="s">
        <v>3419</v>
      </c>
      <c r="B13942">
        <v>3</v>
      </c>
      <c r="C13942">
        <v>0.65</v>
      </c>
    </row>
    <row r="13943" spans="1:3" x14ac:dyDescent="0.3">
      <c r="A13943" t="s">
        <v>3420</v>
      </c>
      <c r="B13943">
        <v>3</v>
      </c>
      <c r="C13943">
        <v>0.64</v>
      </c>
    </row>
    <row r="13944" spans="1:3" x14ac:dyDescent="0.3">
      <c r="A13944" t="s">
        <v>3421</v>
      </c>
      <c r="B13944">
        <v>3</v>
      </c>
      <c r="C13944">
        <v>0.6</v>
      </c>
    </row>
    <row r="13945" spans="1:3" x14ac:dyDescent="0.3">
      <c r="A13945" t="s">
        <v>3422</v>
      </c>
      <c r="B13945">
        <v>3</v>
      </c>
      <c r="C13945">
        <v>0.85</v>
      </c>
    </row>
    <row r="13946" spans="1:3" x14ac:dyDescent="0.3">
      <c r="A13946" t="s">
        <v>3423</v>
      </c>
      <c r="B13946">
        <v>3</v>
      </c>
      <c r="C13946">
        <v>0.53</v>
      </c>
    </row>
    <row r="13947" spans="1:3" x14ac:dyDescent="0.3">
      <c r="A13947" t="s">
        <v>3424</v>
      </c>
      <c r="B13947">
        <v>3</v>
      </c>
      <c r="C13947">
        <v>0.55000000000000004</v>
      </c>
    </row>
    <row r="13948" spans="1:3" x14ac:dyDescent="0.3">
      <c r="A13948" t="s">
        <v>3425</v>
      </c>
      <c r="B13948">
        <v>3</v>
      </c>
      <c r="C13948">
        <v>0.57999999999999996</v>
      </c>
    </row>
    <row r="13949" spans="1:3" x14ac:dyDescent="0.3">
      <c r="A13949" t="s">
        <v>3426</v>
      </c>
      <c r="B13949">
        <v>3</v>
      </c>
      <c r="C13949">
        <v>0.8</v>
      </c>
    </row>
    <row r="13950" spans="1:3" x14ac:dyDescent="0.3">
      <c r="A13950" t="s">
        <v>3427</v>
      </c>
      <c r="B13950">
        <v>3</v>
      </c>
      <c r="C13950">
        <v>0.67999999999999994</v>
      </c>
    </row>
    <row r="13951" spans="1:3" x14ac:dyDescent="0.3">
      <c r="A13951" t="s">
        <v>3428</v>
      </c>
      <c r="B13951">
        <v>3</v>
      </c>
      <c r="C13951">
        <v>0.94</v>
      </c>
    </row>
    <row r="13952" spans="1:3" x14ac:dyDescent="0.3">
      <c r="A13952" t="s">
        <v>3429</v>
      </c>
      <c r="B13952">
        <v>3</v>
      </c>
      <c r="C13952">
        <v>0.8</v>
      </c>
    </row>
    <row r="13953" spans="1:3" x14ac:dyDescent="0.3">
      <c r="A13953" t="s">
        <v>3430</v>
      </c>
      <c r="B13953">
        <v>3</v>
      </c>
      <c r="C13953">
        <v>0.84000000000000008</v>
      </c>
    </row>
    <row r="13954" spans="1:3" x14ac:dyDescent="0.3">
      <c r="A13954" t="s">
        <v>3431</v>
      </c>
      <c r="B13954">
        <v>3</v>
      </c>
      <c r="C13954">
        <v>0.56000000000000005</v>
      </c>
    </row>
    <row r="13955" spans="1:3" x14ac:dyDescent="0.3">
      <c r="A13955" t="s">
        <v>3432</v>
      </c>
      <c r="B13955">
        <v>3</v>
      </c>
      <c r="C13955">
        <v>0.87</v>
      </c>
    </row>
    <row r="13956" spans="1:3" x14ac:dyDescent="0.3">
      <c r="A13956" t="s">
        <v>3433</v>
      </c>
      <c r="B13956">
        <v>3</v>
      </c>
      <c r="C13956">
        <v>0.90999999999999992</v>
      </c>
    </row>
    <row r="13957" spans="1:3" x14ac:dyDescent="0.3">
      <c r="A13957" t="s">
        <v>3434</v>
      </c>
      <c r="B13957">
        <v>3</v>
      </c>
      <c r="C13957">
        <v>0.84000000000000008</v>
      </c>
    </row>
    <row r="13958" spans="1:3" x14ac:dyDescent="0.3">
      <c r="A13958" t="s">
        <v>3435</v>
      </c>
      <c r="B13958">
        <v>3</v>
      </c>
      <c r="C13958">
        <v>0.74</v>
      </c>
    </row>
    <row r="13959" spans="1:3" x14ac:dyDescent="0.3">
      <c r="A13959" t="s">
        <v>3436</v>
      </c>
      <c r="B13959">
        <v>3</v>
      </c>
      <c r="C13959">
        <v>0.78</v>
      </c>
    </row>
    <row r="13960" spans="1:3" x14ac:dyDescent="0.3">
      <c r="A13960" t="s">
        <v>3437</v>
      </c>
      <c r="B13960">
        <v>3</v>
      </c>
      <c r="C13960">
        <v>0.55000000000000004</v>
      </c>
    </row>
    <row r="13961" spans="1:3" x14ac:dyDescent="0.3">
      <c r="A13961" t="s">
        <v>3438</v>
      </c>
      <c r="B13961">
        <v>3</v>
      </c>
      <c r="C13961">
        <v>0.74</v>
      </c>
    </row>
    <row r="13962" spans="1:3" x14ac:dyDescent="0.3">
      <c r="A13962" t="s">
        <v>3439</v>
      </c>
      <c r="B13962">
        <v>3</v>
      </c>
      <c r="C13962">
        <v>0.77</v>
      </c>
    </row>
    <row r="13963" spans="1:3" x14ac:dyDescent="0.3">
      <c r="A13963" t="s">
        <v>3440</v>
      </c>
      <c r="B13963">
        <v>3</v>
      </c>
      <c r="C13963">
        <v>0.77</v>
      </c>
    </row>
    <row r="13964" spans="1:3" x14ac:dyDescent="0.3">
      <c r="A13964" t="s">
        <v>3441</v>
      </c>
      <c r="B13964">
        <v>3</v>
      </c>
      <c r="C13964">
        <v>0.81</v>
      </c>
    </row>
    <row r="13965" spans="1:3" x14ac:dyDescent="0.3">
      <c r="A13965" t="s">
        <v>3442</v>
      </c>
      <c r="B13965">
        <v>3</v>
      </c>
      <c r="C13965">
        <v>0.94</v>
      </c>
    </row>
    <row r="13966" spans="1:3" x14ac:dyDescent="0.3">
      <c r="A13966" t="s">
        <v>3443</v>
      </c>
      <c r="B13966">
        <v>3</v>
      </c>
      <c r="C13966">
        <v>0.88</v>
      </c>
    </row>
    <row r="13967" spans="1:3" x14ac:dyDescent="0.3">
      <c r="A13967" t="s">
        <v>3444</v>
      </c>
      <c r="B13967">
        <v>3</v>
      </c>
      <c r="C13967">
        <v>0.85</v>
      </c>
    </row>
    <row r="13968" spans="1:3" x14ac:dyDescent="0.3">
      <c r="A13968" t="s">
        <v>3445</v>
      </c>
      <c r="B13968">
        <v>3</v>
      </c>
      <c r="C13968">
        <v>0.75</v>
      </c>
    </row>
    <row r="13969" spans="1:3" x14ac:dyDescent="0.3">
      <c r="A13969" t="s">
        <v>3446</v>
      </c>
      <c r="B13969">
        <v>3</v>
      </c>
      <c r="C13969">
        <v>0.67</v>
      </c>
    </row>
    <row r="13970" spans="1:3" x14ac:dyDescent="0.3">
      <c r="A13970" t="s">
        <v>3447</v>
      </c>
      <c r="B13970">
        <v>3</v>
      </c>
      <c r="C13970">
        <v>0.91999999999999993</v>
      </c>
    </row>
    <row r="13971" spans="1:3" x14ac:dyDescent="0.3">
      <c r="A13971" t="s">
        <v>3448</v>
      </c>
      <c r="B13971">
        <v>3</v>
      </c>
      <c r="C13971">
        <v>0.57000000000000006</v>
      </c>
    </row>
    <row r="13972" spans="1:3" x14ac:dyDescent="0.3">
      <c r="A13972" t="s">
        <v>3449</v>
      </c>
      <c r="B13972">
        <v>3</v>
      </c>
      <c r="C13972">
        <v>0.83000000000000007</v>
      </c>
    </row>
    <row r="13973" spans="1:3" x14ac:dyDescent="0.3">
      <c r="A13973" t="s">
        <v>3450</v>
      </c>
      <c r="B13973">
        <v>3</v>
      </c>
      <c r="C13973">
        <v>0.86</v>
      </c>
    </row>
    <row r="13974" spans="1:3" x14ac:dyDescent="0.3">
      <c r="A13974" t="s">
        <v>3451</v>
      </c>
      <c r="B13974">
        <v>3</v>
      </c>
      <c r="C13974">
        <v>0.91999999999999993</v>
      </c>
    </row>
    <row r="13975" spans="1:3" x14ac:dyDescent="0.3">
      <c r="A13975" t="s">
        <v>3452</v>
      </c>
      <c r="B13975">
        <v>3</v>
      </c>
      <c r="C13975">
        <v>0.89</v>
      </c>
    </row>
    <row r="13976" spans="1:3" x14ac:dyDescent="0.3">
      <c r="A13976" t="s">
        <v>3453</v>
      </c>
      <c r="B13976">
        <v>3</v>
      </c>
      <c r="C13976">
        <v>0.86</v>
      </c>
    </row>
    <row r="13977" spans="1:3" x14ac:dyDescent="0.3">
      <c r="A13977" t="s">
        <v>3454</v>
      </c>
      <c r="B13977">
        <v>3</v>
      </c>
      <c r="C13977">
        <v>0.59</v>
      </c>
    </row>
    <row r="13978" spans="1:3" x14ac:dyDescent="0.3">
      <c r="A13978" t="s">
        <v>3455</v>
      </c>
      <c r="B13978">
        <v>3</v>
      </c>
      <c r="C13978">
        <v>0.8</v>
      </c>
    </row>
    <row r="13979" spans="1:3" x14ac:dyDescent="0.3">
      <c r="A13979" t="s">
        <v>3456</v>
      </c>
      <c r="B13979">
        <v>3</v>
      </c>
      <c r="C13979">
        <v>0.65</v>
      </c>
    </row>
    <row r="13980" spans="1:3" x14ac:dyDescent="0.3">
      <c r="A13980" t="s">
        <v>3457</v>
      </c>
      <c r="B13980">
        <v>3</v>
      </c>
      <c r="C13980">
        <v>0.51</v>
      </c>
    </row>
    <row r="13981" spans="1:3" x14ac:dyDescent="0.3">
      <c r="A13981" t="s">
        <v>3458</v>
      </c>
      <c r="B13981">
        <v>3</v>
      </c>
      <c r="C13981">
        <v>0.86</v>
      </c>
    </row>
    <row r="13982" spans="1:3" x14ac:dyDescent="0.3">
      <c r="A13982" t="s">
        <v>3459</v>
      </c>
      <c r="B13982">
        <v>3</v>
      </c>
      <c r="C13982">
        <v>0.51</v>
      </c>
    </row>
    <row r="13983" spans="1:3" x14ac:dyDescent="0.3">
      <c r="A13983" t="s">
        <v>3460</v>
      </c>
      <c r="B13983">
        <v>3</v>
      </c>
      <c r="C13983">
        <v>0.66</v>
      </c>
    </row>
    <row r="13984" spans="1:3" x14ac:dyDescent="0.3">
      <c r="A13984" t="s">
        <v>3461</v>
      </c>
      <c r="B13984">
        <v>3</v>
      </c>
      <c r="C13984">
        <v>0.7</v>
      </c>
    </row>
    <row r="13985" spans="1:3" x14ac:dyDescent="0.3">
      <c r="A13985" t="s">
        <v>3462</v>
      </c>
      <c r="B13985">
        <v>3</v>
      </c>
      <c r="C13985">
        <v>0.78</v>
      </c>
    </row>
    <row r="13986" spans="1:3" x14ac:dyDescent="0.3">
      <c r="A13986" t="s">
        <v>3463</v>
      </c>
      <c r="B13986">
        <v>3</v>
      </c>
      <c r="C13986">
        <v>0.56000000000000005</v>
      </c>
    </row>
    <row r="13987" spans="1:3" x14ac:dyDescent="0.3">
      <c r="A13987" t="s">
        <v>3464</v>
      </c>
      <c r="B13987">
        <v>3</v>
      </c>
      <c r="C13987">
        <v>0.59</v>
      </c>
    </row>
    <row r="13988" spans="1:3" x14ac:dyDescent="0.3">
      <c r="A13988" t="s">
        <v>3465</v>
      </c>
      <c r="B13988">
        <v>3</v>
      </c>
      <c r="C13988">
        <v>0.9</v>
      </c>
    </row>
    <row r="13989" spans="1:3" x14ac:dyDescent="0.3">
      <c r="A13989" t="s">
        <v>3466</v>
      </c>
      <c r="B13989">
        <v>3</v>
      </c>
      <c r="C13989">
        <v>0.54</v>
      </c>
    </row>
    <row r="13990" spans="1:3" x14ac:dyDescent="0.3">
      <c r="A13990" t="s">
        <v>3467</v>
      </c>
      <c r="B13990">
        <v>3</v>
      </c>
      <c r="C13990">
        <v>0.64</v>
      </c>
    </row>
    <row r="13991" spans="1:3" x14ac:dyDescent="0.3">
      <c r="A13991" t="s">
        <v>3468</v>
      </c>
      <c r="B13991">
        <v>3</v>
      </c>
      <c r="C13991">
        <v>0.82000000000000006</v>
      </c>
    </row>
    <row r="13992" spans="1:3" x14ac:dyDescent="0.3">
      <c r="A13992" t="s">
        <v>3469</v>
      </c>
      <c r="B13992">
        <v>3</v>
      </c>
      <c r="C13992">
        <v>0.86</v>
      </c>
    </row>
    <row r="13993" spans="1:3" x14ac:dyDescent="0.3">
      <c r="A13993" t="s">
        <v>3470</v>
      </c>
      <c r="B13993">
        <v>3</v>
      </c>
      <c r="C13993">
        <v>0.76</v>
      </c>
    </row>
    <row r="13994" spans="1:3" x14ac:dyDescent="0.3">
      <c r="A13994" t="s">
        <v>3471</v>
      </c>
      <c r="B13994">
        <v>3</v>
      </c>
      <c r="C13994">
        <v>0.67</v>
      </c>
    </row>
    <row r="13995" spans="1:3" x14ac:dyDescent="0.3">
      <c r="A13995" t="s">
        <v>3472</v>
      </c>
      <c r="B13995">
        <v>3</v>
      </c>
      <c r="C13995">
        <v>0.85</v>
      </c>
    </row>
    <row r="13996" spans="1:3" x14ac:dyDescent="0.3">
      <c r="A13996" t="s">
        <v>3473</v>
      </c>
      <c r="B13996">
        <v>3</v>
      </c>
      <c r="C13996">
        <v>0.56000000000000005</v>
      </c>
    </row>
    <row r="13997" spans="1:3" x14ac:dyDescent="0.3">
      <c r="A13997" t="s">
        <v>3474</v>
      </c>
      <c r="B13997">
        <v>3</v>
      </c>
      <c r="C13997">
        <v>0.74</v>
      </c>
    </row>
    <row r="13998" spans="1:3" x14ac:dyDescent="0.3">
      <c r="A13998" t="s">
        <v>3475</v>
      </c>
      <c r="B13998">
        <v>3</v>
      </c>
      <c r="C13998">
        <v>0.75</v>
      </c>
    </row>
    <row r="13999" spans="1:3" x14ac:dyDescent="0.3">
      <c r="A13999" t="s">
        <v>3476</v>
      </c>
      <c r="B13999">
        <v>3</v>
      </c>
      <c r="C13999">
        <v>0.8</v>
      </c>
    </row>
    <row r="14000" spans="1:3" x14ac:dyDescent="0.3">
      <c r="A14000" t="s">
        <v>3477</v>
      </c>
      <c r="B14000">
        <v>3</v>
      </c>
      <c r="C14000">
        <v>0.84000000000000008</v>
      </c>
    </row>
    <row r="14001" spans="1:3" x14ac:dyDescent="0.3">
      <c r="A14001" t="s">
        <v>3478</v>
      </c>
      <c r="B14001">
        <v>3</v>
      </c>
      <c r="C14001">
        <v>0.62</v>
      </c>
    </row>
    <row r="14002" spans="1:3" x14ac:dyDescent="0.3">
      <c r="A14002" t="s">
        <v>3479</v>
      </c>
      <c r="B14002">
        <v>3</v>
      </c>
      <c r="C14002">
        <v>0.67999999999999994</v>
      </c>
    </row>
    <row r="14003" spans="1:3" x14ac:dyDescent="0.3">
      <c r="A14003" t="s">
        <v>3480</v>
      </c>
      <c r="B14003">
        <v>3</v>
      </c>
      <c r="C14003">
        <v>0.62</v>
      </c>
    </row>
    <row r="14004" spans="1:3" x14ac:dyDescent="0.3">
      <c r="A14004" t="s">
        <v>3481</v>
      </c>
      <c r="B14004">
        <v>3</v>
      </c>
      <c r="C14004">
        <v>0.62</v>
      </c>
    </row>
    <row r="14005" spans="1:3" x14ac:dyDescent="0.3">
      <c r="A14005" t="s">
        <v>3482</v>
      </c>
      <c r="B14005">
        <v>3</v>
      </c>
      <c r="C14005">
        <v>0.55000000000000004</v>
      </c>
    </row>
    <row r="14006" spans="1:3" x14ac:dyDescent="0.3">
      <c r="A14006" t="s">
        <v>3483</v>
      </c>
      <c r="B14006">
        <v>3</v>
      </c>
      <c r="C14006">
        <v>0.71</v>
      </c>
    </row>
    <row r="14007" spans="1:3" x14ac:dyDescent="0.3">
      <c r="A14007" t="s">
        <v>3484</v>
      </c>
      <c r="B14007">
        <v>3</v>
      </c>
      <c r="C14007">
        <v>0.53</v>
      </c>
    </row>
    <row r="14008" spans="1:3" x14ac:dyDescent="0.3">
      <c r="A14008" t="s">
        <v>3485</v>
      </c>
      <c r="B14008">
        <v>3</v>
      </c>
      <c r="C14008">
        <v>0.71</v>
      </c>
    </row>
    <row r="14009" spans="1:3" x14ac:dyDescent="0.3">
      <c r="A14009" t="s">
        <v>3486</v>
      </c>
      <c r="B14009">
        <v>3</v>
      </c>
      <c r="C14009">
        <v>0.71</v>
      </c>
    </row>
    <row r="14010" spans="1:3" x14ac:dyDescent="0.3">
      <c r="A14010" t="s">
        <v>3487</v>
      </c>
      <c r="B14010">
        <v>3</v>
      </c>
      <c r="C14010">
        <v>0.9</v>
      </c>
    </row>
    <row r="14011" spans="1:3" x14ac:dyDescent="0.3">
      <c r="A14011" t="s">
        <v>3488</v>
      </c>
      <c r="B14011">
        <v>3</v>
      </c>
      <c r="C14011">
        <v>0.54</v>
      </c>
    </row>
    <row r="14012" spans="1:3" x14ac:dyDescent="0.3">
      <c r="A14012" t="s">
        <v>3489</v>
      </c>
      <c r="B14012">
        <v>3</v>
      </c>
      <c r="C14012">
        <v>0.79</v>
      </c>
    </row>
    <row r="14013" spans="1:3" x14ac:dyDescent="0.3">
      <c r="A14013" t="s">
        <v>3490</v>
      </c>
      <c r="B14013">
        <v>3</v>
      </c>
      <c r="C14013">
        <v>0.67</v>
      </c>
    </row>
    <row r="14014" spans="1:3" x14ac:dyDescent="0.3">
      <c r="A14014" t="s">
        <v>3491</v>
      </c>
      <c r="B14014">
        <v>3</v>
      </c>
      <c r="C14014">
        <v>0.87</v>
      </c>
    </row>
    <row r="14015" spans="1:3" x14ac:dyDescent="0.3">
      <c r="A14015" t="s">
        <v>3492</v>
      </c>
      <c r="B14015">
        <v>3</v>
      </c>
      <c r="C14015">
        <v>0.57000000000000006</v>
      </c>
    </row>
    <row r="14016" spans="1:3" x14ac:dyDescent="0.3">
      <c r="A14016" t="s">
        <v>3493</v>
      </c>
      <c r="B14016">
        <v>3</v>
      </c>
      <c r="C14016">
        <v>0.75</v>
      </c>
    </row>
    <row r="14017" spans="1:3" x14ac:dyDescent="0.3">
      <c r="A14017" t="s">
        <v>3494</v>
      </c>
      <c r="B14017">
        <v>3</v>
      </c>
      <c r="C14017">
        <v>0.78</v>
      </c>
    </row>
    <row r="14018" spans="1:3" x14ac:dyDescent="0.3">
      <c r="A14018" t="s">
        <v>3495</v>
      </c>
      <c r="B14018">
        <v>3</v>
      </c>
      <c r="C14018">
        <v>0.67</v>
      </c>
    </row>
    <row r="14019" spans="1:3" x14ac:dyDescent="0.3">
      <c r="A14019" t="s">
        <v>3496</v>
      </c>
      <c r="B14019">
        <v>3</v>
      </c>
      <c r="C14019">
        <v>0.81</v>
      </c>
    </row>
    <row r="14020" spans="1:3" x14ac:dyDescent="0.3">
      <c r="A14020" t="s">
        <v>3497</v>
      </c>
      <c r="B14020">
        <v>3</v>
      </c>
      <c r="C14020">
        <v>0.67999999999999994</v>
      </c>
    </row>
    <row r="14021" spans="1:3" x14ac:dyDescent="0.3">
      <c r="A14021" t="s">
        <v>3498</v>
      </c>
      <c r="B14021">
        <v>3</v>
      </c>
      <c r="C14021">
        <v>0.9</v>
      </c>
    </row>
    <row r="14022" spans="1:3" x14ac:dyDescent="0.3">
      <c r="A14022" t="s">
        <v>3499</v>
      </c>
      <c r="B14022">
        <v>3</v>
      </c>
      <c r="C14022">
        <v>0.89</v>
      </c>
    </row>
    <row r="14023" spans="1:3" x14ac:dyDescent="0.3">
      <c r="A14023" t="s">
        <v>3500</v>
      </c>
      <c r="B14023">
        <v>3</v>
      </c>
      <c r="C14023">
        <v>0.75</v>
      </c>
    </row>
    <row r="14024" spans="1:3" x14ac:dyDescent="0.3">
      <c r="A14024" t="s">
        <v>3501</v>
      </c>
      <c r="B14024">
        <v>3</v>
      </c>
      <c r="C14024">
        <v>0.5</v>
      </c>
    </row>
    <row r="14025" spans="1:3" x14ac:dyDescent="0.3">
      <c r="A14025" t="s">
        <v>3502</v>
      </c>
      <c r="B14025">
        <v>3</v>
      </c>
      <c r="C14025">
        <v>0.7</v>
      </c>
    </row>
    <row r="14026" spans="1:3" x14ac:dyDescent="0.3">
      <c r="A14026" t="s">
        <v>3503</v>
      </c>
      <c r="B14026">
        <v>3</v>
      </c>
      <c r="C14026">
        <v>0.95</v>
      </c>
    </row>
    <row r="14027" spans="1:3" x14ac:dyDescent="0.3">
      <c r="A14027" t="s">
        <v>3504</v>
      </c>
      <c r="B14027">
        <v>3</v>
      </c>
      <c r="C14027">
        <v>0.85</v>
      </c>
    </row>
    <row r="14028" spans="1:3" x14ac:dyDescent="0.3">
      <c r="A14028" t="s">
        <v>3505</v>
      </c>
      <c r="B14028">
        <v>3</v>
      </c>
      <c r="C14028">
        <v>0.88</v>
      </c>
    </row>
    <row r="14029" spans="1:3" x14ac:dyDescent="0.3">
      <c r="A14029" t="s">
        <v>3506</v>
      </c>
      <c r="B14029">
        <v>3</v>
      </c>
      <c r="C14029">
        <v>0.76</v>
      </c>
    </row>
    <row r="14030" spans="1:3" x14ac:dyDescent="0.3">
      <c r="A14030" t="s">
        <v>3507</v>
      </c>
      <c r="B14030">
        <v>3</v>
      </c>
      <c r="C14030">
        <v>0.65</v>
      </c>
    </row>
    <row r="14031" spans="1:3" x14ac:dyDescent="0.3">
      <c r="A14031" t="s">
        <v>3508</v>
      </c>
      <c r="B14031">
        <v>3</v>
      </c>
      <c r="C14031">
        <v>0.89</v>
      </c>
    </row>
    <row r="14032" spans="1:3" x14ac:dyDescent="0.3">
      <c r="A14032" t="s">
        <v>3509</v>
      </c>
      <c r="B14032">
        <v>3</v>
      </c>
      <c r="C14032">
        <v>0.84000000000000008</v>
      </c>
    </row>
    <row r="14033" spans="1:3" x14ac:dyDescent="0.3">
      <c r="A14033" t="s">
        <v>3510</v>
      </c>
      <c r="B14033">
        <v>3</v>
      </c>
      <c r="C14033">
        <v>0.92999999999999994</v>
      </c>
    </row>
    <row r="14034" spans="1:3" x14ac:dyDescent="0.3">
      <c r="A14034" t="s">
        <v>3511</v>
      </c>
      <c r="B14034">
        <v>3</v>
      </c>
      <c r="C14034">
        <v>0.56000000000000005</v>
      </c>
    </row>
    <row r="14035" spans="1:3" x14ac:dyDescent="0.3">
      <c r="A14035" t="s">
        <v>3512</v>
      </c>
      <c r="B14035">
        <v>3</v>
      </c>
      <c r="C14035">
        <v>0.55000000000000004</v>
      </c>
    </row>
    <row r="14036" spans="1:3" x14ac:dyDescent="0.3">
      <c r="A14036" t="s">
        <v>3513</v>
      </c>
      <c r="B14036">
        <v>3</v>
      </c>
      <c r="C14036">
        <v>0.88</v>
      </c>
    </row>
    <row r="14037" spans="1:3" x14ac:dyDescent="0.3">
      <c r="A14037" t="s">
        <v>3514</v>
      </c>
      <c r="B14037">
        <v>3</v>
      </c>
      <c r="C14037">
        <v>0.85</v>
      </c>
    </row>
    <row r="14038" spans="1:3" x14ac:dyDescent="0.3">
      <c r="A14038" t="s">
        <v>3515</v>
      </c>
      <c r="B14038">
        <v>3</v>
      </c>
      <c r="C14038">
        <v>0.56000000000000005</v>
      </c>
    </row>
    <row r="14039" spans="1:3" x14ac:dyDescent="0.3">
      <c r="A14039" t="s">
        <v>3516</v>
      </c>
      <c r="B14039">
        <v>3</v>
      </c>
      <c r="C14039">
        <v>0.67999999999999994</v>
      </c>
    </row>
    <row r="14040" spans="1:3" x14ac:dyDescent="0.3">
      <c r="A14040" t="s">
        <v>3517</v>
      </c>
      <c r="B14040">
        <v>3</v>
      </c>
      <c r="C14040">
        <v>0.95</v>
      </c>
    </row>
    <row r="14041" spans="1:3" x14ac:dyDescent="0.3">
      <c r="A14041" t="s">
        <v>3518</v>
      </c>
      <c r="B14041">
        <v>3</v>
      </c>
      <c r="C14041">
        <v>0.61</v>
      </c>
    </row>
    <row r="14042" spans="1:3" x14ac:dyDescent="0.3">
      <c r="A14042" t="s">
        <v>3519</v>
      </c>
      <c r="B14042">
        <v>3</v>
      </c>
      <c r="C14042">
        <v>0.8</v>
      </c>
    </row>
    <row r="14043" spans="1:3" x14ac:dyDescent="0.3">
      <c r="A14043" t="s">
        <v>3520</v>
      </c>
      <c r="B14043">
        <v>3</v>
      </c>
      <c r="C14043">
        <v>0.85</v>
      </c>
    </row>
    <row r="14044" spans="1:3" x14ac:dyDescent="0.3">
      <c r="A14044" t="s">
        <v>3521</v>
      </c>
      <c r="B14044">
        <v>3</v>
      </c>
      <c r="C14044">
        <v>0.54</v>
      </c>
    </row>
    <row r="14045" spans="1:3" x14ac:dyDescent="0.3">
      <c r="A14045" t="s">
        <v>3522</v>
      </c>
      <c r="B14045">
        <v>3</v>
      </c>
      <c r="C14045">
        <v>0.88</v>
      </c>
    </row>
    <row r="14046" spans="1:3" x14ac:dyDescent="0.3">
      <c r="A14046" t="s">
        <v>3523</v>
      </c>
      <c r="B14046">
        <v>3</v>
      </c>
      <c r="C14046">
        <v>0.59</v>
      </c>
    </row>
    <row r="14047" spans="1:3" x14ac:dyDescent="0.3">
      <c r="A14047" t="s">
        <v>3524</v>
      </c>
      <c r="B14047">
        <v>3</v>
      </c>
      <c r="C14047">
        <v>0.8</v>
      </c>
    </row>
    <row r="14048" spans="1:3" x14ac:dyDescent="0.3">
      <c r="A14048" t="s">
        <v>3525</v>
      </c>
      <c r="B14048">
        <v>3</v>
      </c>
      <c r="C14048">
        <v>0.51</v>
      </c>
    </row>
    <row r="14049" spans="1:3" x14ac:dyDescent="0.3">
      <c r="A14049" t="s">
        <v>3526</v>
      </c>
      <c r="B14049">
        <v>3</v>
      </c>
      <c r="C14049">
        <v>0.55000000000000004</v>
      </c>
    </row>
    <row r="14050" spans="1:3" x14ac:dyDescent="0.3">
      <c r="A14050" t="s">
        <v>3527</v>
      </c>
      <c r="B14050">
        <v>3</v>
      </c>
      <c r="C14050">
        <v>0.94</v>
      </c>
    </row>
    <row r="14051" spans="1:3" x14ac:dyDescent="0.3">
      <c r="A14051" t="s">
        <v>3528</v>
      </c>
      <c r="B14051">
        <v>3</v>
      </c>
      <c r="C14051">
        <v>0.62</v>
      </c>
    </row>
    <row r="14052" spans="1:3" x14ac:dyDescent="0.3">
      <c r="A14052" t="s">
        <v>3529</v>
      </c>
      <c r="B14052">
        <v>3</v>
      </c>
      <c r="C14052">
        <v>0.54</v>
      </c>
    </row>
    <row r="14053" spans="1:3" x14ac:dyDescent="0.3">
      <c r="A14053" t="s">
        <v>3530</v>
      </c>
      <c r="B14053">
        <v>3</v>
      </c>
      <c r="C14053">
        <v>0.69</v>
      </c>
    </row>
    <row r="14054" spans="1:3" x14ac:dyDescent="0.3">
      <c r="A14054" t="s">
        <v>3531</v>
      </c>
      <c r="B14054">
        <v>3</v>
      </c>
      <c r="C14054">
        <v>0.67999999999999994</v>
      </c>
    </row>
    <row r="14055" spans="1:3" x14ac:dyDescent="0.3">
      <c r="A14055" t="s">
        <v>3532</v>
      </c>
      <c r="B14055">
        <v>3</v>
      </c>
      <c r="C14055">
        <v>0.85</v>
      </c>
    </row>
    <row r="14056" spans="1:3" x14ac:dyDescent="0.3">
      <c r="A14056" t="s">
        <v>3533</v>
      </c>
      <c r="B14056">
        <v>3</v>
      </c>
      <c r="C14056">
        <v>0.6</v>
      </c>
    </row>
    <row r="14057" spans="1:3" x14ac:dyDescent="0.3">
      <c r="A14057" t="s">
        <v>3534</v>
      </c>
      <c r="B14057">
        <v>3</v>
      </c>
      <c r="C14057">
        <v>0.56000000000000005</v>
      </c>
    </row>
    <row r="14058" spans="1:3" x14ac:dyDescent="0.3">
      <c r="A14058" t="s">
        <v>3535</v>
      </c>
      <c r="B14058">
        <v>3</v>
      </c>
      <c r="C14058">
        <v>0.77</v>
      </c>
    </row>
    <row r="14059" spans="1:3" x14ac:dyDescent="0.3">
      <c r="A14059" t="s">
        <v>3536</v>
      </c>
      <c r="B14059">
        <v>3</v>
      </c>
      <c r="C14059">
        <v>0.6</v>
      </c>
    </row>
    <row r="14060" spans="1:3" x14ac:dyDescent="0.3">
      <c r="A14060" t="s">
        <v>3537</v>
      </c>
      <c r="B14060">
        <v>3</v>
      </c>
      <c r="C14060">
        <v>0.52</v>
      </c>
    </row>
    <row r="14061" spans="1:3" x14ac:dyDescent="0.3">
      <c r="A14061" t="s">
        <v>3538</v>
      </c>
      <c r="B14061">
        <v>3</v>
      </c>
      <c r="C14061">
        <v>0.90999999999999992</v>
      </c>
    </row>
    <row r="14062" spans="1:3" x14ac:dyDescent="0.3">
      <c r="A14062" t="s">
        <v>3539</v>
      </c>
      <c r="B14062">
        <v>3</v>
      </c>
      <c r="C14062">
        <v>0.88</v>
      </c>
    </row>
    <row r="14063" spans="1:3" x14ac:dyDescent="0.3">
      <c r="A14063" t="s">
        <v>3540</v>
      </c>
      <c r="B14063">
        <v>3</v>
      </c>
      <c r="C14063">
        <v>0.95</v>
      </c>
    </row>
    <row r="14064" spans="1:3" x14ac:dyDescent="0.3">
      <c r="A14064" t="s">
        <v>3541</v>
      </c>
      <c r="B14064">
        <v>3</v>
      </c>
      <c r="C14064">
        <v>0.78</v>
      </c>
    </row>
    <row r="14065" spans="1:3" x14ac:dyDescent="0.3">
      <c r="A14065" t="s">
        <v>3542</v>
      </c>
      <c r="B14065">
        <v>3</v>
      </c>
      <c r="C14065">
        <v>0.81</v>
      </c>
    </row>
    <row r="14066" spans="1:3" x14ac:dyDescent="0.3">
      <c r="A14066" t="s">
        <v>3543</v>
      </c>
      <c r="B14066">
        <v>3</v>
      </c>
      <c r="C14066">
        <v>0.6</v>
      </c>
    </row>
    <row r="14067" spans="1:3" x14ac:dyDescent="0.3">
      <c r="A14067" t="s">
        <v>3544</v>
      </c>
      <c r="B14067">
        <v>3</v>
      </c>
      <c r="C14067">
        <v>0.57000000000000006</v>
      </c>
    </row>
    <row r="14068" spans="1:3" x14ac:dyDescent="0.3">
      <c r="A14068" t="s">
        <v>3545</v>
      </c>
      <c r="B14068">
        <v>3</v>
      </c>
      <c r="C14068">
        <v>0.77</v>
      </c>
    </row>
    <row r="14069" spans="1:3" x14ac:dyDescent="0.3">
      <c r="A14069" t="s">
        <v>3546</v>
      </c>
      <c r="B14069">
        <v>3</v>
      </c>
      <c r="C14069">
        <v>0.65</v>
      </c>
    </row>
    <row r="14070" spans="1:3" x14ac:dyDescent="0.3">
      <c r="A14070" t="s">
        <v>3547</v>
      </c>
      <c r="B14070">
        <v>3</v>
      </c>
      <c r="C14070">
        <v>0.85</v>
      </c>
    </row>
    <row r="14071" spans="1:3" x14ac:dyDescent="0.3">
      <c r="A14071" t="s">
        <v>3548</v>
      </c>
      <c r="B14071">
        <v>3</v>
      </c>
      <c r="C14071">
        <v>0.76</v>
      </c>
    </row>
    <row r="14072" spans="1:3" x14ac:dyDescent="0.3">
      <c r="A14072" t="s">
        <v>3549</v>
      </c>
      <c r="B14072">
        <v>3</v>
      </c>
      <c r="C14072">
        <v>0.66</v>
      </c>
    </row>
    <row r="14073" spans="1:3" x14ac:dyDescent="0.3">
      <c r="A14073" t="s">
        <v>3550</v>
      </c>
      <c r="B14073">
        <v>3</v>
      </c>
      <c r="C14073">
        <v>0.90999999999999992</v>
      </c>
    </row>
    <row r="14074" spans="1:3" x14ac:dyDescent="0.3">
      <c r="A14074" t="s">
        <v>3551</v>
      </c>
      <c r="B14074">
        <v>3</v>
      </c>
      <c r="C14074">
        <v>0.77</v>
      </c>
    </row>
    <row r="14075" spans="1:3" x14ac:dyDescent="0.3">
      <c r="A14075" t="s">
        <v>3552</v>
      </c>
      <c r="B14075">
        <v>3</v>
      </c>
      <c r="C14075">
        <v>0.83000000000000007</v>
      </c>
    </row>
    <row r="14076" spans="1:3" x14ac:dyDescent="0.3">
      <c r="A14076" t="s">
        <v>3553</v>
      </c>
      <c r="B14076">
        <v>3</v>
      </c>
      <c r="C14076">
        <v>0.52</v>
      </c>
    </row>
    <row r="14077" spans="1:3" x14ac:dyDescent="0.3">
      <c r="A14077" t="s">
        <v>3554</v>
      </c>
      <c r="B14077">
        <v>3</v>
      </c>
      <c r="C14077">
        <v>0.61</v>
      </c>
    </row>
    <row r="14078" spans="1:3" x14ac:dyDescent="0.3">
      <c r="A14078" t="s">
        <v>3555</v>
      </c>
      <c r="B14078">
        <v>3</v>
      </c>
      <c r="C14078">
        <v>0.88</v>
      </c>
    </row>
    <row r="14079" spans="1:3" x14ac:dyDescent="0.3">
      <c r="A14079" t="s">
        <v>3556</v>
      </c>
      <c r="B14079">
        <v>3</v>
      </c>
      <c r="C14079">
        <v>0.76</v>
      </c>
    </row>
    <row r="14080" spans="1:3" x14ac:dyDescent="0.3">
      <c r="A14080" t="s">
        <v>3557</v>
      </c>
      <c r="B14080">
        <v>3</v>
      </c>
      <c r="C14080">
        <v>0.67999999999999994</v>
      </c>
    </row>
    <row r="14081" spans="1:3" x14ac:dyDescent="0.3">
      <c r="A14081" t="s">
        <v>3558</v>
      </c>
      <c r="B14081">
        <v>3</v>
      </c>
      <c r="C14081">
        <v>0.79</v>
      </c>
    </row>
    <row r="14082" spans="1:3" x14ac:dyDescent="0.3">
      <c r="A14082" t="s">
        <v>3559</v>
      </c>
      <c r="B14082">
        <v>3</v>
      </c>
      <c r="C14082">
        <v>0.69</v>
      </c>
    </row>
    <row r="14083" spans="1:3" x14ac:dyDescent="0.3">
      <c r="A14083" t="s">
        <v>3561</v>
      </c>
      <c r="B14083">
        <v>3</v>
      </c>
      <c r="C14083">
        <v>0.56000000000000005</v>
      </c>
    </row>
    <row r="14084" spans="1:3" x14ac:dyDescent="0.3">
      <c r="A14084" t="s">
        <v>3562</v>
      </c>
      <c r="B14084">
        <v>3</v>
      </c>
      <c r="C14084">
        <v>0.65</v>
      </c>
    </row>
    <row r="14085" spans="1:3" x14ac:dyDescent="0.3">
      <c r="A14085" t="s">
        <v>3563</v>
      </c>
      <c r="B14085">
        <v>3</v>
      </c>
      <c r="C14085">
        <v>0.92999999999999994</v>
      </c>
    </row>
    <row r="14086" spans="1:3" x14ac:dyDescent="0.3">
      <c r="A14086" t="s">
        <v>3564</v>
      </c>
      <c r="B14086">
        <v>3</v>
      </c>
      <c r="C14086">
        <v>0.90999999999999992</v>
      </c>
    </row>
    <row r="14087" spans="1:3" x14ac:dyDescent="0.3">
      <c r="A14087" t="s">
        <v>3565</v>
      </c>
      <c r="B14087">
        <v>3</v>
      </c>
      <c r="C14087">
        <v>0.64</v>
      </c>
    </row>
    <row r="14088" spans="1:3" x14ac:dyDescent="0.3">
      <c r="A14088" t="s">
        <v>3566</v>
      </c>
      <c r="B14088">
        <v>3</v>
      </c>
      <c r="C14088">
        <v>0.8</v>
      </c>
    </row>
    <row r="14089" spans="1:3" x14ac:dyDescent="0.3">
      <c r="A14089" t="s">
        <v>3567</v>
      </c>
      <c r="B14089">
        <v>3</v>
      </c>
      <c r="C14089">
        <v>0.73</v>
      </c>
    </row>
    <row r="14090" spans="1:3" x14ac:dyDescent="0.3">
      <c r="A14090" t="s">
        <v>3568</v>
      </c>
      <c r="B14090">
        <v>3</v>
      </c>
      <c r="C14090">
        <v>0.85</v>
      </c>
    </row>
    <row r="14091" spans="1:3" x14ac:dyDescent="0.3">
      <c r="A14091" t="s">
        <v>3569</v>
      </c>
      <c r="B14091">
        <v>3</v>
      </c>
      <c r="C14091">
        <v>0.72</v>
      </c>
    </row>
    <row r="14092" spans="1:3" x14ac:dyDescent="0.3">
      <c r="A14092" t="s">
        <v>3570</v>
      </c>
      <c r="B14092">
        <v>3</v>
      </c>
      <c r="C14092">
        <v>0.79</v>
      </c>
    </row>
    <row r="14093" spans="1:3" x14ac:dyDescent="0.3">
      <c r="A14093" t="s">
        <v>3571</v>
      </c>
      <c r="B14093">
        <v>3</v>
      </c>
      <c r="C14093">
        <v>0.88</v>
      </c>
    </row>
    <row r="14094" spans="1:3" x14ac:dyDescent="0.3">
      <c r="A14094" t="s">
        <v>3572</v>
      </c>
      <c r="B14094">
        <v>3</v>
      </c>
      <c r="C14094">
        <v>0.95</v>
      </c>
    </row>
    <row r="14095" spans="1:3" x14ac:dyDescent="0.3">
      <c r="A14095" t="s">
        <v>3573</v>
      </c>
      <c r="B14095">
        <v>3</v>
      </c>
      <c r="C14095">
        <v>0.75</v>
      </c>
    </row>
    <row r="14096" spans="1:3" x14ac:dyDescent="0.3">
      <c r="A14096" t="s">
        <v>3574</v>
      </c>
      <c r="B14096">
        <v>3</v>
      </c>
      <c r="C14096">
        <v>0.8</v>
      </c>
    </row>
    <row r="14097" spans="1:3" x14ac:dyDescent="0.3">
      <c r="A14097" t="s">
        <v>3575</v>
      </c>
      <c r="B14097">
        <v>3</v>
      </c>
      <c r="C14097">
        <v>0.77</v>
      </c>
    </row>
    <row r="14098" spans="1:3" x14ac:dyDescent="0.3">
      <c r="A14098" t="s">
        <v>3576</v>
      </c>
      <c r="B14098">
        <v>3</v>
      </c>
      <c r="C14098">
        <v>0.79</v>
      </c>
    </row>
    <row r="14099" spans="1:3" x14ac:dyDescent="0.3">
      <c r="A14099" t="s">
        <v>3577</v>
      </c>
      <c r="B14099">
        <v>3</v>
      </c>
      <c r="C14099">
        <v>0.90999999999999992</v>
      </c>
    </row>
    <row r="14100" spans="1:3" x14ac:dyDescent="0.3">
      <c r="A14100" t="s">
        <v>3578</v>
      </c>
      <c r="B14100">
        <v>3</v>
      </c>
      <c r="C14100">
        <v>0.67999999999999994</v>
      </c>
    </row>
    <row r="14101" spans="1:3" x14ac:dyDescent="0.3">
      <c r="A14101" t="s">
        <v>3579</v>
      </c>
      <c r="B14101">
        <v>3</v>
      </c>
      <c r="C14101">
        <v>0.72</v>
      </c>
    </row>
    <row r="14102" spans="1:3" x14ac:dyDescent="0.3">
      <c r="A14102" t="s">
        <v>3580</v>
      </c>
      <c r="B14102">
        <v>3</v>
      </c>
      <c r="C14102">
        <v>0.86</v>
      </c>
    </row>
    <row r="14103" spans="1:3" x14ac:dyDescent="0.3">
      <c r="A14103" t="s">
        <v>3581</v>
      </c>
      <c r="B14103">
        <v>3</v>
      </c>
      <c r="C14103">
        <v>0.94</v>
      </c>
    </row>
    <row r="14104" spans="1:3" x14ac:dyDescent="0.3">
      <c r="A14104" t="s">
        <v>3582</v>
      </c>
      <c r="B14104">
        <v>3</v>
      </c>
      <c r="C14104">
        <v>0.73</v>
      </c>
    </row>
    <row r="14105" spans="1:3" x14ac:dyDescent="0.3">
      <c r="A14105" t="s">
        <v>3583</v>
      </c>
      <c r="B14105">
        <v>3</v>
      </c>
      <c r="C14105">
        <v>0.82000000000000006</v>
      </c>
    </row>
    <row r="14106" spans="1:3" x14ac:dyDescent="0.3">
      <c r="A14106" t="s">
        <v>3584</v>
      </c>
      <c r="B14106">
        <v>3</v>
      </c>
      <c r="C14106">
        <v>0.52</v>
      </c>
    </row>
    <row r="14107" spans="1:3" x14ac:dyDescent="0.3">
      <c r="A14107" t="s">
        <v>3585</v>
      </c>
      <c r="B14107">
        <v>3</v>
      </c>
      <c r="C14107">
        <v>0.9</v>
      </c>
    </row>
    <row r="14108" spans="1:3" x14ac:dyDescent="0.3">
      <c r="A14108" t="s">
        <v>3586</v>
      </c>
      <c r="B14108">
        <v>3</v>
      </c>
      <c r="C14108">
        <v>0.89</v>
      </c>
    </row>
    <row r="14109" spans="1:3" x14ac:dyDescent="0.3">
      <c r="A14109" t="s">
        <v>3587</v>
      </c>
      <c r="B14109">
        <v>3</v>
      </c>
      <c r="C14109">
        <v>0.63</v>
      </c>
    </row>
    <row r="14110" spans="1:3" x14ac:dyDescent="0.3">
      <c r="A14110" t="s">
        <v>3588</v>
      </c>
      <c r="B14110">
        <v>3</v>
      </c>
      <c r="C14110">
        <v>0.6</v>
      </c>
    </row>
    <row r="14111" spans="1:3" x14ac:dyDescent="0.3">
      <c r="A14111" t="s">
        <v>3589</v>
      </c>
      <c r="B14111">
        <v>3</v>
      </c>
      <c r="C14111">
        <v>0.7</v>
      </c>
    </row>
    <row r="14112" spans="1:3" x14ac:dyDescent="0.3">
      <c r="A14112" t="s">
        <v>3590</v>
      </c>
      <c r="B14112">
        <v>3</v>
      </c>
      <c r="C14112">
        <v>0.65</v>
      </c>
    </row>
    <row r="14113" spans="1:3" x14ac:dyDescent="0.3">
      <c r="A14113" t="s">
        <v>3591</v>
      </c>
      <c r="B14113">
        <v>3</v>
      </c>
      <c r="C14113">
        <v>0.83000000000000007</v>
      </c>
    </row>
    <row r="14114" spans="1:3" x14ac:dyDescent="0.3">
      <c r="A14114" t="s">
        <v>3592</v>
      </c>
      <c r="B14114">
        <v>3</v>
      </c>
      <c r="C14114">
        <v>0.62</v>
      </c>
    </row>
    <row r="14115" spans="1:3" x14ac:dyDescent="0.3">
      <c r="A14115" t="s">
        <v>3593</v>
      </c>
      <c r="B14115">
        <v>3</v>
      </c>
      <c r="C14115">
        <v>0.56000000000000005</v>
      </c>
    </row>
    <row r="14116" spans="1:3" x14ac:dyDescent="0.3">
      <c r="A14116" t="s">
        <v>3594</v>
      </c>
      <c r="B14116">
        <v>3</v>
      </c>
      <c r="C14116">
        <v>0.57000000000000006</v>
      </c>
    </row>
    <row r="14117" spans="1:3" x14ac:dyDescent="0.3">
      <c r="A14117" t="s">
        <v>3595</v>
      </c>
      <c r="B14117">
        <v>3</v>
      </c>
      <c r="C14117">
        <v>0.81</v>
      </c>
    </row>
    <row r="14118" spans="1:3" x14ac:dyDescent="0.3">
      <c r="A14118" t="s">
        <v>3596</v>
      </c>
      <c r="B14118">
        <v>3</v>
      </c>
      <c r="C14118">
        <v>0.88</v>
      </c>
    </row>
    <row r="14119" spans="1:3" x14ac:dyDescent="0.3">
      <c r="A14119" t="s">
        <v>3597</v>
      </c>
      <c r="B14119">
        <v>3</v>
      </c>
      <c r="C14119">
        <v>0.57999999999999996</v>
      </c>
    </row>
    <row r="14120" spans="1:3" x14ac:dyDescent="0.3">
      <c r="A14120" t="s">
        <v>3598</v>
      </c>
      <c r="B14120">
        <v>3</v>
      </c>
      <c r="C14120">
        <v>0.8</v>
      </c>
    </row>
    <row r="14121" spans="1:3" x14ac:dyDescent="0.3">
      <c r="A14121" t="s">
        <v>3599</v>
      </c>
      <c r="B14121">
        <v>3</v>
      </c>
      <c r="C14121">
        <v>0.62</v>
      </c>
    </row>
    <row r="14122" spans="1:3" x14ac:dyDescent="0.3">
      <c r="A14122" t="s">
        <v>3600</v>
      </c>
      <c r="B14122">
        <v>3</v>
      </c>
      <c r="C14122">
        <v>0.84000000000000008</v>
      </c>
    </row>
    <row r="14123" spans="1:3" x14ac:dyDescent="0.3">
      <c r="A14123" t="s">
        <v>3601</v>
      </c>
      <c r="B14123">
        <v>3</v>
      </c>
      <c r="C14123">
        <v>0.6</v>
      </c>
    </row>
    <row r="14124" spans="1:3" x14ac:dyDescent="0.3">
      <c r="A14124" t="s">
        <v>3602</v>
      </c>
      <c r="B14124">
        <v>3</v>
      </c>
      <c r="C14124">
        <v>0.64</v>
      </c>
    </row>
    <row r="14125" spans="1:3" x14ac:dyDescent="0.3">
      <c r="A14125" t="s">
        <v>3603</v>
      </c>
      <c r="B14125">
        <v>3</v>
      </c>
      <c r="C14125">
        <v>0.82000000000000006</v>
      </c>
    </row>
    <row r="14126" spans="1:3" x14ac:dyDescent="0.3">
      <c r="A14126" t="s">
        <v>3604</v>
      </c>
      <c r="B14126">
        <v>3</v>
      </c>
      <c r="C14126">
        <v>0.92999999999999994</v>
      </c>
    </row>
    <row r="14127" spans="1:3" x14ac:dyDescent="0.3">
      <c r="A14127" t="s">
        <v>3605</v>
      </c>
      <c r="B14127">
        <v>3</v>
      </c>
      <c r="C14127">
        <v>0.62</v>
      </c>
    </row>
    <row r="14128" spans="1:3" x14ac:dyDescent="0.3">
      <c r="A14128" t="s">
        <v>3606</v>
      </c>
      <c r="B14128">
        <v>3</v>
      </c>
      <c r="C14128">
        <v>0.57000000000000006</v>
      </c>
    </row>
    <row r="14129" spans="1:3" x14ac:dyDescent="0.3">
      <c r="A14129" t="s">
        <v>3607</v>
      </c>
      <c r="B14129">
        <v>3</v>
      </c>
      <c r="C14129">
        <v>0.7</v>
      </c>
    </row>
    <row r="14130" spans="1:3" x14ac:dyDescent="0.3">
      <c r="A14130" t="s">
        <v>3608</v>
      </c>
      <c r="B14130">
        <v>3</v>
      </c>
      <c r="C14130">
        <v>0.82000000000000006</v>
      </c>
    </row>
    <row r="14131" spans="1:3" x14ac:dyDescent="0.3">
      <c r="A14131" t="s">
        <v>3609</v>
      </c>
      <c r="B14131">
        <v>3</v>
      </c>
      <c r="C14131">
        <v>0.69</v>
      </c>
    </row>
    <row r="14132" spans="1:3" x14ac:dyDescent="0.3">
      <c r="A14132" t="s">
        <v>3610</v>
      </c>
      <c r="B14132">
        <v>3</v>
      </c>
      <c r="C14132">
        <v>0.52</v>
      </c>
    </row>
    <row r="14133" spans="1:3" x14ac:dyDescent="0.3">
      <c r="A14133" t="s">
        <v>3611</v>
      </c>
      <c r="B14133">
        <v>3</v>
      </c>
      <c r="C14133">
        <v>0.7</v>
      </c>
    </row>
    <row r="14134" spans="1:3" x14ac:dyDescent="0.3">
      <c r="A14134" t="s">
        <v>3612</v>
      </c>
      <c r="B14134">
        <v>3</v>
      </c>
      <c r="C14134">
        <v>0.67</v>
      </c>
    </row>
    <row r="14135" spans="1:3" x14ac:dyDescent="0.3">
      <c r="A14135" t="s">
        <v>3613</v>
      </c>
      <c r="B14135">
        <v>3</v>
      </c>
      <c r="C14135">
        <v>0.53</v>
      </c>
    </row>
    <row r="14136" spans="1:3" x14ac:dyDescent="0.3">
      <c r="A14136" t="s">
        <v>3614</v>
      </c>
      <c r="B14136">
        <v>3</v>
      </c>
      <c r="C14136">
        <v>0.72</v>
      </c>
    </row>
    <row r="14137" spans="1:3" x14ac:dyDescent="0.3">
      <c r="A14137" t="s">
        <v>3615</v>
      </c>
      <c r="B14137">
        <v>3</v>
      </c>
      <c r="C14137">
        <v>0.55000000000000004</v>
      </c>
    </row>
    <row r="14138" spans="1:3" x14ac:dyDescent="0.3">
      <c r="A14138" t="s">
        <v>3616</v>
      </c>
      <c r="B14138">
        <v>3</v>
      </c>
      <c r="C14138">
        <v>0.95</v>
      </c>
    </row>
    <row r="14139" spans="1:3" x14ac:dyDescent="0.3">
      <c r="A14139" t="s">
        <v>3617</v>
      </c>
      <c r="B14139">
        <v>3</v>
      </c>
      <c r="C14139">
        <v>0.89</v>
      </c>
    </row>
    <row r="14140" spans="1:3" x14ac:dyDescent="0.3">
      <c r="A14140" t="s">
        <v>3618</v>
      </c>
      <c r="B14140">
        <v>3</v>
      </c>
      <c r="C14140">
        <v>0.53</v>
      </c>
    </row>
    <row r="14141" spans="1:3" x14ac:dyDescent="0.3">
      <c r="A14141" t="s">
        <v>3619</v>
      </c>
      <c r="B14141">
        <v>3</v>
      </c>
      <c r="C14141">
        <v>0.72</v>
      </c>
    </row>
    <row r="14142" spans="1:3" x14ac:dyDescent="0.3">
      <c r="A14142" t="s">
        <v>3620</v>
      </c>
      <c r="B14142">
        <v>3</v>
      </c>
      <c r="C14142">
        <v>0.51</v>
      </c>
    </row>
    <row r="14143" spans="1:3" x14ac:dyDescent="0.3">
      <c r="A14143" t="s">
        <v>3621</v>
      </c>
      <c r="B14143">
        <v>3</v>
      </c>
      <c r="C14143">
        <v>0.86</v>
      </c>
    </row>
    <row r="14144" spans="1:3" x14ac:dyDescent="0.3">
      <c r="A14144" t="s">
        <v>3622</v>
      </c>
      <c r="B14144">
        <v>3</v>
      </c>
      <c r="C14144">
        <v>0.79</v>
      </c>
    </row>
    <row r="14145" spans="1:3" x14ac:dyDescent="0.3">
      <c r="A14145" t="s">
        <v>3623</v>
      </c>
      <c r="B14145">
        <v>3</v>
      </c>
      <c r="C14145">
        <v>0.57000000000000006</v>
      </c>
    </row>
    <row r="14146" spans="1:3" x14ac:dyDescent="0.3">
      <c r="A14146" t="s">
        <v>3624</v>
      </c>
      <c r="B14146">
        <v>3</v>
      </c>
      <c r="C14146">
        <v>0.63</v>
      </c>
    </row>
    <row r="14147" spans="1:3" x14ac:dyDescent="0.3">
      <c r="A14147" t="s">
        <v>3625</v>
      </c>
      <c r="B14147">
        <v>3</v>
      </c>
      <c r="C14147">
        <v>0.8</v>
      </c>
    </row>
    <row r="14148" spans="1:3" x14ac:dyDescent="0.3">
      <c r="A14148" t="s">
        <v>3626</v>
      </c>
      <c r="B14148">
        <v>3</v>
      </c>
      <c r="C14148">
        <v>0.57999999999999996</v>
      </c>
    </row>
    <row r="14149" spans="1:3" x14ac:dyDescent="0.3">
      <c r="A14149" t="s">
        <v>3627</v>
      </c>
      <c r="B14149">
        <v>3</v>
      </c>
      <c r="C14149">
        <v>0.64</v>
      </c>
    </row>
    <row r="14150" spans="1:3" x14ac:dyDescent="0.3">
      <c r="A14150" t="s">
        <v>3628</v>
      </c>
      <c r="B14150">
        <v>3</v>
      </c>
      <c r="C14150">
        <v>0.76</v>
      </c>
    </row>
    <row r="14151" spans="1:3" x14ac:dyDescent="0.3">
      <c r="A14151" t="s">
        <v>3629</v>
      </c>
      <c r="B14151">
        <v>3</v>
      </c>
      <c r="C14151">
        <v>0.85</v>
      </c>
    </row>
    <row r="14152" spans="1:3" x14ac:dyDescent="0.3">
      <c r="A14152" t="s">
        <v>3630</v>
      </c>
      <c r="B14152">
        <v>3</v>
      </c>
      <c r="C14152">
        <v>0.67999999999999994</v>
      </c>
    </row>
    <row r="14153" spans="1:3" x14ac:dyDescent="0.3">
      <c r="A14153" t="s">
        <v>3631</v>
      </c>
      <c r="B14153">
        <v>3</v>
      </c>
      <c r="C14153">
        <v>0.69</v>
      </c>
    </row>
    <row r="14154" spans="1:3" x14ac:dyDescent="0.3">
      <c r="A14154" t="s">
        <v>3632</v>
      </c>
      <c r="B14154">
        <v>3</v>
      </c>
      <c r="C14154">
        <v>0.82000000000000006</v>
      </c>
    </row>
    <row r="14155" spans="1:3" x14ac:dyDescent="0.3">
      <c r="A14155" t="s">
        <v>3633</v>
      </c>
      <c r="B14155">
        <v>3</v>
      </c>
      <c r="C14155">
        <v>0.62</v>
      </c>
    </row>
    <row r="14156" spans="1:3" x14ac:dyDescent="0.3">
      <c r="A14156" t="s">
        <v>3634</v>
      </c>
      <c r="B14156">
        <v>3</v>
      </c>
      <c r="C14156">
        <v>0.83000000000000007</v>
      </c>
    </row>
    <row r="14157" spans="1:3" x14ac:dyDescent="0.3">
      <c r="A14157" t="s">
        <v>3635</v>
      </c>
      <c r="B14157">
        <v>3</v>
      </c>
      <c r="C14157">
        <v>0.56000000000000005</v>
      </c>
    </row>
    <row r="14158" spans="1:3" x14ac:dyDescent="0.3">
      <c r="A14158" t="s">
        <v>3636</v>
      </c>
      <c r="B14158">
        <v>3</v>
      </c>
      <c r="C14158">
        <v>0.7</v>
      </c>
    </row>
    <row r="14159" spans="1:3" x14ac:dyDescent="0.3">
      <c r="A14159" t="s">
        <v>3637</v>
      </c>
      <c r="B14159">
        <v>3</v>
      </c>
      <c r="C14159">
        <v>0.85</v>
      </c>
    </row>
    <row r="14160" spans="1:3" x14ac:dyDescent="0.3">
      <c r="A14160" t="s">
        <v>3638</v>
      </c>
      <c r="B14160">
        <v>3</v>
      </c>
      <c r="C14160">
        <v>0.51</v>
      </c>
    </row>
    <row r="14161" spans="1:3" x14ac:dyDescent="0.3">
      <c r="A14161" t="s">
        <v>3639</v>
      </c>
      <c r="B14161">
        <v>3</v>
      </c>
      <c r="C14161">
        <v>0.8</v>
      </c>
    </row>
    <row r="14162" spans="1:3" x14ac:dyDescent="0.3">
      <c r="A14162" t="s">
        <v>3640</v>
      </c>
      <c r="B14162">
        <v>3</v>
      </c>
      <c r="C14162">
        <v>0.66</v>
      </c>
    </row>
    <row r="14163" spans="1:3" x14ac:dyDescent="0.3">
      <c r="A14163" t="s">
        <v>3641</v>
      </c>
      <c r="B14163">
        <v>3</v>
      </c>
      <c r="C14163">
        <v>0.73</v>
      </c>
    </row>
    <row r="14164" spans="1:3" x14ac:dyDescent="0.3">
      <c r="A14164" t="s">
        <v>3642</v>
      </c>
      <c r="B14164">
        <v>3</v>
      </c>
      <c r="C14164">
        <v>0.76</v>
      </c>
    </row>
    <row r="14165" spans="1:3" x14ac:dyDescent="0.3">
      <c r="A14165" t="s">
        <v>3643</v>
      </c>
      <c r="B14165">
        <v>3</v>
      </c>
      <c r="C14165">
        <v>0.82000000000000006</v>
      </c>
    </row>
    <row r="14166" spans="1:3" x14ac:dyDescent="0.3">
      <c r="A14166" t="s">
        <v>3644</v>
      </c>
      <c r="B14166">
        <v>3</v>
      </c>
      <c r="C14166">
        <v>0.82000000000000006</v>
      </c>
    </row>
    <row r="14167" spans="1:3" x14ac:dyDescent="0.3">
      <c r="A14167" t="s">
        <v>3645</v>
      </c>
      <c r="B14167">
        <v>3</v>
      </c>
      <c r="C14167">
        <v>0.73</v>
      </c>
    </row>
    <row r="14168" spans="1:3" x14ac:dyDescent="0.3">
      <c r="A14168" t="s">
        <v>3646</v>
      </c>
      <c r="B14168">
        <v>3</v>
      </c>
      <c r="C14168">
        <v>0.77</v>
      </c>
    </row>
    <row r="14169" spans="1:3" x14ac:dyDescent="0.3">
      <c r="A14169" t="s">
        <v>3647</v>
      </c>
      <c r="B14169">
        <v>3</v>
      </c>
      <c r="C14169">
        <v>0.89</v>
      </c>
    </row>
    <row r="14170" spans="1:3" x14ac:dyDescent="0.3">
      <c r="A14170" t="s">
        <v>3648</v>
      </c>
      <c r="B14170">
        <v>3</v>
      </c>
      <c r="C14170">
        <v>0.73</v>
      </c>
    </row>
    <row r="14171" spans="1:3" x14ac:dyDescent="0.3">
      <c r="A14171" t="s">
        <v>3649</v>
      </c>
      <c r="B14171">
        <v>3</v>
      </c>
      <c r="C14171">
        <v>0.78</v>
      </c>
    </row>
    <row r="14172" spans="1:3" x14ac:dyDescent="0.3">
      <c r="A14172" t="s">
        <v>3650</v>
      </c>
      <c r="B14172">
        <v>3</v>
      </c>
      <c r="C14172">
        <v>0.54</v>
      </c>
    </row>
    <row r="14173" spans="1:3" x14ac:dyDescent="0.3">
      <c r="A14173" t="s">
        <v>3651</v>
      </c>
      <c r="B14173">
        <v>3</v>
      </c>
      <c r="C14173">
        <v>0.79</v>
      </c>
    </row>
    <row r="14174" spans="1:3" x14ac:dyDescent="0.3">
      <c r="A14174" t="s">
        <v>3652</v>
      </c>
      <c r="B14174">
        <v>3</v>
      </c>
      <c r="C14174">
        <v>0.52</v>
      </c>
    </row>
    <row r="14175" spans="1:3" x14ac:dyDescent="0.3">
      <c r="A14175" t="s">
        <v>3653</v>
      </c>
      <c r="B14175">
        <v>3</v>
      </c>
      <c r="C14175">
        <v>0.88</v>
      </c>
    </row>
    <row r="14176" spans="1:3" x14ac:dyDescent="0.3">
      <c r="A14176" t="s">
        <v>3654</v>
      </c>
      <c r="B14176">
        <v>3</v>
      </c>
      <c r="C14176">
        <v>0.55000000000000004</v>
      </c>
    </row>
    <row r="14177" spans="1:3" x14ac:dyDescent="0.3">
      <c r="A14177" t="s">
        <v>3655</v>
      </c>
      <c r="B14177">
        <v>3</v>
      </c>
      <c r="C14177">
        <v>0.69</v>
      </c>
    </row>
    <row r="14178" spans="1:3" x14ac:dyDescent="0.3">
      <c r="A14178" t="s">
        <v>3656</v>
      </c>
      <c r="B14178">
        <v>3</v>
      </c>
      <c r="C14178">
        <v>0.64</v>
      </c>
    </row>
    <row r="14179" spans="1:3" x14ac:dyDescent="0.3">
      <c r="A14179" t="s">
        <v>3657</v>
      </c>
      <c r="B14179">
        <v>3</v>
      </c>
      <c r="C14179">
        <v>0.65</v>
      </c>
    </row>
    <row r="14180" spans="1:3" x14ac:dyDescent="0.3">
      <c r="A14180" t="s">
        <v>3658</v>
      </c>
      <c r="B14180">
        <v>3</v>
      </c>
      <c r="C14180">
        <v>0.91999999999999993</v>
      </c>
    </row>
    <row r="14181" spans="1:3" x14ac:dyDescent="0.3">
      <c r="A14181" t="s">
        <v>3659</v>
      </c>
      <c r="B14181">
        <v>3</v>
      </c>
      <c r="C14181">
        <v>0.53</v>
      </c>
    </row>
    <row r="14182" spans="1:3" x14ac:dyDescent="0.3">
      <c r="A14182" t="s">
        <v>3660</v>
      </c>
      <c r="B14182">
        <v>3</v>
      </c>
      <c r="C14182">
        <v>0.85</v>
      </c>
    </row>
    <row r="14183" spans="1:3" x14ac:dyDescent="0.3">
      <c r="A14183" t="s">
        <v>3661</v>
      </c>
      <c r="B14183">
        <v>3</v>
      </c>
      <c r="C14183">
        <v>0.83000000000000007</v>
      </c>
    </row>
    <row r="14184" spans="1:3" x14ac:dyDescent="0.3">
      <c r="A14184" t="s">
        <v>3662</v>
      </c>
      <c r="B14184">
        <v>3</v>
      </c>
      <c r="C14184">
        <v>0.65</v>
      </c>
    </row>
    <row r="14185" spans="1:3" x14ac:dyDescent="0.3">
      <c r="A14185" t="s">
        <v>3663</v>
      </c>
      <c r="B14185">
        <v>3</v>
      </c>
      <c r="C14185">
        <v>0.83000000000000007</v>
      </c>
    </row>
    <row r="14186" spans="1:3" x14ac:dyDescent="0.3">
      <c r="A14186" t="s">
        <v>3664</v>
      </c>
      <c r="B14186">
        <v>3</v>
      </c>
      <c r="C14186">
        <v>0.86</v>
      </c>
    </row>
    <row r="14187" spans="1:3" x14ac:dyDescent="0.3">
      <c r="A14187" t="s">
        <v>3665</v>
      </c>
      <c r="B14187">
        <v>3</v>
      </c>
      <c r="C14187">
        <v>0.67999999999999994</v>
      </c>
    </row>
    <row r="14188" spans="1:3" x14ac:dyDescent="0.3">
      <c r="A14188" t="s">
        <v>3666</v>
      </c>
      <c r="B14188">
        <v>3</v>
      </c>
      <c r="C14188">
        <v>0.74</v>
      </c>
    </row>
    <row r="14189" spans="1:3" x14ac:dyDescent="0.3">
      <c r="A14189" t="s">
        <v>3667</v>
      </c>
      <c r="B14189">
        <v>3</v>
      </c>
      <c r="C14189">
        <v>0.81</v>
      </c>
    </row>
    <row r="14190" spans="1:3" x14ac:dyDescent="0.3">
      <c r="A14190" t="s">
        <v>3668</v>
      </c>
      <c r="B14190">
        <v>3</v>
      </c>
      <c r="C14190">
        <v>0.57000000000000006</v>
      </c>
    </row>
    <row r="14191" spans="1:3" x14ac:dyDescent="0.3">
      <c r="A14191" t="s">
        <v>3669</v>
      </c>
      <c r="B14191">
        <v>3</v>
      </c>
      <c r="C14191">
        <v>0.64</v>
      </c>
    </row>
    <row r="14192" spans="1:3" x14ac:dyDescent="0.3">
      <c r="A14192" t="s">
        <v>3670</v>
      </c>
      <c r="B14192">
        <v>3</v>
      </c>
      <c r="C14192">
        <v>0.51</v>
      </c>
    </row>
    <row r="14193" spans="1:3" x14ac:dyDescent="0.3">
      <c r="A14193" t="s">
        <v>3671</v>
      </c>
      <c r="B14193">
        <v>3</v>
      </c>
      <c r="C14193">
        <v>0.53</v>
      </c>
    </row>
    <row r="14194" spans="1:3" x14ac:dyDescent="0.3">
      <c r="A14194" t="s">
        <v>3672</v>
      </c>
      <c r="B14194">
        <v>3</v>
      </c>
      <c r="C14194">
        <v>0.72</v>
      </c>
    </row>
    <row r="14195" spans="1:3" x14ac:dyDescent="0.3">
      <c r="A14195" t="s">
        <v>3673</v>
      </c>
      <c r="B14195">
        <v>3</v>
      </c>
      <c r="C14195">
        <v>0.91999999999999993</v>
      </c>
    </row>
    <row r="14196" spans="1:3" x14ac:dyDescent="0.3">
      <c r="A14196" t="s">
        <v>3674</v>
      </c>
      <c r="B14196">
        <v>3</v>
      </c>
      <c r="C14196">
        <v>0.55000000000000004</v>
      </c>
    </row>
    <row r="14197" spans="1:3" x14ac:dyDescent="0.3">
      <c r="A14197" t="s">
        <v>3675</v>
      </c>
      <c r="B14197">
        <v>3</v>
      </c>
      <c r="C14197">
        <v>0.8</v>
      </c>
    </row>
    <row r="14198" spans="1:3" x14ac:dyDescent="0.3">
      <c r="A14198" t="s">
        <v>3676</v>
      </c>
      <c r="B14198">
        <v>3</v>
      </c>
      <c r="C14198">
        <v>0.67999999999999994</v>
      </c>
    </row>
    <row r="14199" spans="1:3" x14ac:dyDescent="0.3">
      <c r="A14199" t="s">
        <v>3677</v>
      </c>
      <c r="B14199">
        <v>3</v>
      </c>
      <c r="C14199">
        <v>0.56000000000000005</v>
      </c>
    </row>
    <row r="14200" spans="1:3" x14ac:dyDescent="0.3">
      <c r="A14200" t="s">
        <v>3678</v>
      </c>
      <c r="B14200">
        <v>3</v>
      </c>
      <c r="C14200">
        <v>0.66</v>
      </c>
    </row>
    <row r="14201" spans="1:3" x14ac:dyDescent="0.3">
      <c r="A14201" t="s">
        <v>3679</v>
      </c>
      <c r="B14201">
        <v>3</v>
      </c>
      <c r="C14201">
        <v>0.89</v>
      </c>
    </row>
    <row r="14202" spans="1:3" x14ac:dyDescent="0.3">
      <c r="A14202" t="s">
        <v>3680</v>
      </c>
      <c r="B14202">
        <v>3</v>
      </c>
      <c r="C14202">
        <v>0.8</v>
      </c>
    </row>
    <row r="14203" spans="1:3" x14ac:dyDescent="0.3">
      <c r="A14203" t="s">
        <v>3681</v>
      </c>
      <c r="B14203">
        <v>3</v>
      </c>
      <c r="C14203">
        <v>0.83000000000000007</v>
      </c>
    </row>
    <row r="14204" spans="1:3" x14ac:dyDescent="0.3">
      <c r="A14204" t="s">
        <v>3682</v>
      </c>
      <c r="B14204">
        <v>3</v>
      </c>
      <c r="C14204">
        <v>0.61</v>
      </c>
    </row>
    <row r="14205" spans="1:3" x14ac:dyDescent="0.3">
      <c r="A14205" t="s">
        <v>3683</v>
      </c>
      <c r="B14205">
        <v>3</v>
      </c>
      <c r="C14205">
        <v>0.62</v>
      </c>
    </row>
    <row r="14206" spans="1:3" x14ac:dyDescent="0.3">
      <c r="A14206" t="s">
        <v>3684</v>
      </c>
      <c r="B14206">
        <v>3</v>
      </c>
      <c r="C14206">
        <v>0.85</v>
      </c>
    </row>
    <row r="14207" spans="1:3" x14ac:dyDescent="0.3">
      <c r="A14207" t="s">
        <v>3685</v>
      </c>
      <c r="B14207">
        <v>3</v>
      </c>
      <c r="C14207">
        <v>0.8</v>
      </c>
    </row>
    <row r="14208" spans="1:3" x14ac:dyDescent="0.3">
      <c r="A14208" t="s">
        <v>3686</v>
      </c>
      <c r="B14208">
        <v>3</v>
      </c>
      <c r="C14208">
        <v>0.78</v>
      </c>
    </row>
    <row r="14209" spans="1:3" x14ac:dyDescent="0.3">
      <c r="A14209" t="s">
        <v>3687</v>
      </c>
      <c r="B14209">
        <v>3</v>
      </c>
      <c r="C14209">
        <v>0.75</v>
      </c>
    </row>
    <row r="14210" spans="1:3" x14ac:dyDescent="0.3">
      <c r="A14210" t="s">
        <v>3688</v>
      </c>
      <c r="B14210">
        <v>3</v>
      </c>
      <c r="C14210">
        <v>0.67999999999999994</v>
      </c>
    </row>
    <row r="14211" spans="1:3" x14ac:dyDescent="0.3">
      <c r="A14211" t="s">
        <v>3689</v>
      </c>
      <c r="B14211">
        <v>3</v>
      </c>
      <c r="C14211">
        <v>0.57000000000000006</v>
      </c>
    </row>
    <row r="14212" spans="1:3" x14ac:dyDescent="0.3">
      <c r="A14212" t="s">
        <v>3690</v>
      </c>
      <c r="B14212">
        <v>3</v>
      </c>
      <c r="C14212">
        <v>0.8</v>
      </c>
    </row>
    <row r="14213" spans="1:3" x14ac:dyDescent="0.3">
      <c r="A14213" t="s">
        <v>3691</v>
      </c>
      <c r="B14213">
        <v>3</v>
      </c>
      <c r="C14213">
        <v>0.74</v>
      </c>
    </row>
    <row r="14214" spans="1:3" x14ac:dyDescent="0.3">
      <c r="A14214" t="s">
        <v>3692</v>
      </c>
      <c r="B14214">
        <v>3</v>
      </c>
      <c r="C14214">
        <v>0.64</v>
      </c>
    </row>
    <row r="14215" spans="1:3" x14ac:dyDescent="0.3">
      <c r="A14215" t="s">
        <v>3693</v>
      </c>
      <c r="B14215">
        <v>3</v>
      </c>
      <c r="C14215">
        <v>0.9</v>
      </c>
    </row>
    <row r="14216" spans="1:3" x14ac:dyDescent="0.3">
      <c r="A14216" t="s">
        <v>3694</v>
      </c>
      <c r="B14216">
        <v>3</v>
      </c>
      <c r="C14216">
        <v>0.82000000000000006</v>
      </c>
    </row>
    <row r="14217" spans="1:3" x14ac:dyDescent="0.3">
      <c r="A14217" t="s">
        <v>3695</v>
      </c>
      <c r="B14217">
        <v>3</v>
      </c>
      <c r="C14217">
        <v>0.6</v>
      </c>
    </row>
    <row r="14218" spans="1:3" x14ac:dyDescent="0.3">
      <c r="A14218" t="s">
        <v>3696</v>
      </c>
      <c r="B14218">
        <v>3</v>
      </c>
      <c r="C14218">
        <v>0.75</v>
      </c>
    </row>
    <row r="14219" spans="1:3" x14ac:dyDescent="0.3">
      <c r="A14219" t="s">
        <v>3697</v>
      </c>
      <c r="B14219">
        <v>3</v>
      </c>
      <c r="C14219">
        <v>0.9</v>
      </c>
    </row>
    <row r="14220" spans="1:3" x14ac:dyDescent="0.3">
      <c r="A14220" t="s">
        <v>3698</v>
      </c>
      <c r="B14220">
        <v>3</v>
      </c>
      <c r="C14220">
        <v>0.87</v>
      </c>
    </row>
    <row r="14221" spans="1:3" x14ac:dyDescent="0.3">
      <c r="A14221" t="s">
        <v>3699</v>
      </c>
      <c r="B14221">
        <v>3</v>
      </c>
      <c r="C14221">
        <v>0.94</v>
      </c>
    </row>
    <row r="14222" spans="1:3" x14ac:dyDescent="0.3">
      <c r="A14222" t="s">
        <v>3700</v>
      </c>
      <c r="B14222">
        <v>3</v>
      </c>
      <c r="C14222">
        <v>0.51</v>
      </c>
    </row>
    <row r="14223" spans="1:3" x14ac:dyDescent="0.3">
      <c r="A14223" t="s">
        <v>3701</v>
      </c>
      <c r="B14223">
        <v>3</v>
      </c>
      <c r="C14223">
        <v>0.6</v>
      </c>
    </row>
    <row r="14224" spans="1:3" x14ac:dyDescent="0.3">
      <c r="A14224" t="s">
        <v>3702</v>
      </c>
      <c r="B14224">
        <v>3</v>
      </c>
      <c r="C14224">
        <v>0.85</v>
      </c>
    </row>
    <row r="14225" spans="1:3" x14ac:dyDescent="0.3">
      <c r="A14225" t="s">
        <v>3703</v>
      </c>
      <c r="B14225">
        <v>3</v>
      </c>
      <c r="C14225">
        <v>0.66</v>
      </c>
    </row>
    <row r="14226" spans="1:3" x14ac:dyDescent="0.3">
      <c r="A14226" t="s">
        <v>3704</v>
      </c>
      <c r="B14226">
        <v>3</v>
      </c>
      <c r="C14226">
        <v>0.69</v>
      </c>
    </row>
    <row r="14227" spans="1:3" x14ac:dyDescent="0.3">
      <c r="A14227" t="s">
        <v>3705</v>
      </c>
      <c r="B14227">
        <v>3</v>
      </c>
      <c r="C14227">
        <v>0.62</v>
      </c>
    </row>
    <row r="14228" spans="1:3" x14ac:dyDescent="0.3">
      <c r="A14228" t="s">
        <v>3706</v>
      </c>
      <c r="B14228">
        <v>3</v>
      </c>
      <c r="C14228">
        <v>0.62</v>
      </c>
    </row>
    <row r="14229" spans="1:3" x14ac:dyDescent="0.3">
      <c r="A14229" t="s">
        <v>3707</v>
      </c>
      <c r="B14229">
        <v>3</v>
      </c>
      <c r="C14229">
        <v>0.53</v>
      </c>
    </row>
    <row r="14230" spans="1:3" x14ac:dyDescent="0.3">
      <c r="A14230" t="s">
        <v>3708</v>
      </c>
      <c r="B14230">
        <v>3</v>
      </c>
      <c r="C14230">
        <v>0.85</v>
      </c>
    </row>
    <row r="14231" spans="1:3" x14ac:dyDescent="0.3">
      <c r="A14231" t="s">
        <v>3709</v>
      </c>
      <c r="B14231">
        <v>3</v>
      </c>
      <c r="C14231">
        <v>0.51</v>
      </c>
    </row>
    <row r="14232" spans="1:3" x14ac:dyDescent="0.3">
      <c r="A14232" t="s">
        <v>3710</v>
      </c>
      <c r="B14232">
        <v>3</v>
      </c>
      <c r="C14232">
        <v>0.83000000000000007</v>
      </c>
    </row>
    <row r="14233" spans="1:3" x14ac:dyDescent="0.3">
      <c r="A14233" t="s">
        <v>3711</v>
      </c>
      <c r="B14233">
        <v>3</v>
      </c>
      <c r="C14233">
        <v>0.53</v>
      </c>
    </row>
    <row r="14234" spans="1:3" x14ac:dyDescent="0.3">
      <c r="A14234" t="s">
        <v>3712</v>
      </c>
      <c r="B14234">
        <v>3</v>
      </c>
      <c r="C14234">
        <v>0.61</v>
      </c>
    </row>
    <row r="14235" spans="1:3" x14ac:dyDescent="0.3">
      <c r="A14235" t="s">
        <v>3713</v>
      </c>
      <c r="B14235">
        <v>3</v>
      </c>
      <c r="C14235">
        <v>0.78</v>
      </c>
    </row>
    <row r="14236" spans="1:3" x14ac:dyDescent="0.3">
      <c r="A14236" t="s">
        <v>3714</v>
      </c>
      <c r="B14236">
        <v>3</v>
      </c>
      <c r="C14236">
        <v>0.6</v>
      </c>
    </row>
    <row r="14237" spans="1:3" x14ac:dyDescent="0.3">
      <c r="A14237" t="s">
        <v>3715</v>
      </c>
      <c r="B14237">
        <v>3</v>
      </c>
      <c r="C14237">
        <v>0.9</v>
      </c>
    </row>
    <row r="14238" spans="1:3" x14ac:dyDescent="0.3">
      <c r="A14238" t="s">
        <v>3716</v>
      </c>
      <c r="B14238">
        <v>3</v>
      </c>
      <c r="C14238">
        <v>0.88</v>
      </c>
    </row>
    <row r="14239" spans="1:3" x14ac:dyDescent="0.3">
      <c r="A14239" t="s">
        <v>3717</v>
      </c>
      <c r="B14239">
        <v>3</v>
      </c>
      <c r="C14239">
        <v>0.92999999999999994</v>
      </c>
    </row>
    <row r="14240" spans="1:3" x14ac:dyDescent="0.3">
      <c r="A14240" t="s">
        <v>3718</v>
      </c>
      <c r="B14240">
        <v>3</v>
      </c>
      <c r="C14240">
        <v>0.53</v>
      </c>
    </row>
    <row r="14241" spans="1:3" x14ac:dyDescent="0.3">
      <c r="A14241" t="s">
        <v>3719</v>
      </c>
      <c r="B14241">
        <v>3</v>
      </c>
      <c r="C14241">
        <v>0.87</v>
      </c>
    </row>
    <row r="14242" spans="1:3" x14ac:dyDescent="0.3">
      <c r="A14242" t="s">
        <v>3720</v>
      </c>
      <c r="B14242">
        <v>3</v>
      </c>
      <c r="C14242">
        <v>0.63</v>
      </c>
    </row>
    <row r="14243" spans="1:3" x14ac:dyDescent="0.3">
      <c r="A14243" t="s">
        <v>3721</v>
      </c>
      <c r="B14243">
        <v>3</v>
      </c>
      <c r="C14243">
        <v>0.57000000000000006</v>
      </c>
    </row>
    <row r="14244" spans="1:3" x14ac:dyDescent="0.3">
      <c r="A14244" t="s">
        <v>3722</v>
      </c>
      <c r="B14244">
        <v>3</v>
      </c>
      <c r="C14244">
        <v>0.94</v>
      </c>
    </row>
    <row r="14245" spans="1:3" x14ac:dyDescent="0.3">
      <c r="A14245" t="s">
        <v>3723</v>
      </c>
      <c r="B14245">
        <v>3</v>
      </c>
      <c r="C14245">
        <v>0.86</v>
      </c>
    </row>
    <row r="14246" spans="1:3" x14ac:dyDescent="0.3">
      <c r="A14246" t="s">
        <v>3724</v>
      </c>
      <c r="B14246">
        <v>3</v>
      </c>
      <c r="C14246">
        <v>0.79</v>
      </c>
    </row>
    <row r="14247" spans="1:3" x14ac:dyDescent="0.3">
      <c r="A14247" t="s">
        <v>3725</v>
      </c>
      <c r="B14247">
        <v>3</v>
      </c>
      <c r="C14247">
        <v>0.84000000000000008</v>
      </c>
    </row>
    <row r="14248" spans="1:3" x14ac:dyDescent="0.3">
      <c r="A14248" t="s">
        <v>3726</v>
      </c>
      <c r="B14248">
        <v>3</v>
      </c>
      <c r="C14248">
        <v>0.89</v>
      </c>
    </row>
    <row r="14249" spans="1:3" x14ac:dyDescent="0.3">
      <c r="A14249" t="s">
        <v>3727</v>
      </c>
      <c r="B14249">
        <v>3</v>
      </c>
      <c r="C14249">
        <v>0.51</v>
      </c>
    </row>
    <row r="14250" spans="1:3" x14ac:dyDescent="0.3">
      <c r="A14250" t="s">
        <v>3728</v>
      </c>
      <c r="B14250">
        <v>3</v>
      </c>
      <c r="C14250">
        <v>0.53</v>
      </c>
    </row>
    <row r="14251" spans="1:3" x14ac:dyDescent="0.3">
      <c r="A14251" t="s">
        <v>3729</v>
      </c>
      <c r="B14251">
        <v>3</v>
      </c>
      <c r="C14251">
        <v>0.73</v>
      </c>
    </row>
    <row r="14252" spans="1:3" x14ac:dyDescent="0.3">
      <c r="A14252" t="s">
        <v>3730</v>
      </c>
      <c r="B14252">
        <v>3</v>
      </c>
      <c r="C14252">
        <v>0.62</v>
      </c>
    </row>
    <row r="14253" spans="1:3" x14ac:dyDescent="0.3">
      <c r="A14253" t="s">
        <v>3731</v>
      </c>
      <c r="B14253">
        <v>3</v>
      </c>
      <c r="C14253">
        <v>0.67</v>
      </c>
    </row>
    <row r="14254" spans="1:3" x14ac:dyDescent="0.3">
      <c r="A14254" t="s">
        <v>3732</v>
      </c>
      <c r="B14254">
        <v>3</v>
      </c>
      <c r="C14254">
        <v>0.6</v>
      </c>
    </row>
    <row r="14255" spans="1:3" x14ac:dyDescent="0.3">
      <c r="A14255" t="s">
        <v>3733</v>
      </c>
      <c r="B14255">
        <v>3</v>
      </c>
      <c r="C14255">
        <v>0.85</v>
      </c>
    </row>
    <row r="14256" spans="1:3" x14ac:dyDescent="0.3">
      <c r="A14256" t="s">
        <v>3734</v>
      </c>
      <c r="B14256">
        <v>3</v>
      </c>
      <c r="C14256">
        <v>0.92999999999999994</v>
      </c>
    </row>
    <row r="14257" spans="1:3" x14ac:dyDescent="0.3">
      <c r="A14257" t="s">
        <v>3735</v>
      </c>
      <c r="B14257">
        <v>3</v>
      </c>
      <c r="C14257">
        <v>0.95</v>
      </c>
    </row>
    <row r="14258" spans="1:3" x14ac:dyDescent="0.3">
      <c r="A14258" t="s">
        <v>3736</v>
      </c>
      <c r="B14258">
        <v>3</v>
      </c>
      <c r="C14258">
        <v>0.9</v>
      </c>
    </row>
    <row r="14259" spans="1:3" x14ac:dyDescent="0.3">
      <c r="A14259" t="s">
        <v>3737</v>
      </c>
      <c r="B14259">
        <v>3</v>
      </c>
      <c r="C14259">
        <v>0.56000000000000005</v>
      </c>
    </row>
    <row r="14260" spans="1:3" x14ac:dyDescent="0.3">
      <c r="A14260" t="s">
        <v>3738</v>
      </c>
      <c r="B14260">
        <v>3</v>
      </c>
      <c r="C14260">
        <v>0.88</v>
      </c>
    </row>
    <row r="14261" spans="1:3" x14ac:dyDescent="0.3">
      <c r="A14261" t="s">
        <v>3739</v>
      </c>
      <c r="B14261">
        <v>3</v>
      </c>
      <c r="C14261">
        <v>0.7</v>
      </c>
    </row>
    <row r="14262" spans="1:3" x14ac:dyDescent="0.3">
      <c r="A14262" t="s">
        <v>3740</v>
      </c>
      <c r="B14262">
        <v>3</v>
      </c>
      <c r="C14262">
        <v>0.67</v>
      </c>
    </row>
    <row r="14263" spans="1:3" x14ac:dyDescent="0.3">
      <c r="A14263" t="s">
        <v>3741</v>
      </c>
      <c r="B14263">
        <v>3</v>
      </c>
      <c r="C14263">
        <v>0.67</v>
      </c>
    </row>
    <row r="14264" spans="1:3" x14ac:dyDescent="0.3">
      <c r="A14264" t="s">
        <v>3742</v>
      </c>
      <c r="B14264">
        <v>3</v>
      </c>
      <c r="C14264">
        <v>0.6</v>
      </c>
    </row>
    <row r="14265" spans="1:3" x14ac:dyDescent="0.3">
      <c r="A14265" t="s">
        <v>3743</v>
      </c>
      <c r="B14265">
        <v>3</v>
      </c>
      <c r="C14265">
        <v>0.74</v>
      </c>
    </row>
    <row r="14266" spans="1:3" x14ac:dyDescent="0.3">
      <c r="A14266" t="s">
        <v>3744</v>
      </c>
      <c r="B14266">
        <v>3</v>
      </c>
      <c r="C14266">
        <v>0.57000000000000006</v>
      </c>
    </row>
    <row r="14267" spans="1:3" x14ac:dyDescent="0.3">
      <c r="A14267" t="s">
        <v>3745</v>
      </c>
      <c r="B14267">
        <v>3</v>
      </c>
      <c r="C14267">
        <v>0.77</v>
      </c>
    </row>
    <row r="14268" spans="1:3" x14ac:dyDescent="0.3">
      <c r="A14268" t="s">
        <v>3746</v>
      </c>
      <c r="B14268">
        <v>3</v>
      </c>
      <c r="C14268">
        <v>0.72</v>
      </c>
    </row>
    <row r="14269" spans="1:3" x14ac:dyDescent="0.3">
      <c r="A14269" t="s">
        <v>3747</v>
      </c>
      <c r="B14269">
        <v>3</v>
      </c>
      <c r="C14269">
        <v>0.61</v>
      </c>
    </row>
    <row r="14270" spans="1:3" x14ac:dyDescent="0.3">
      <c r="A14270" t="s">
        <v>3748</v>
      </c>
      <c r="B14270">
        <v>3</v>
      </c>
      <c r="C14270">
        <v>0.6</v>
      </c>
    </row>
    <row r="14271" spans="1:3" x14ac:dyDescent="0.3">
      <c r="A14271" t="s">
        <v>3749</v>
      </c>
      <c r="B14271">
        <v>3</v>
      </c>
      <c r="C14271">
        <v>0.72</v>
      </c>
    </row>
    <row r="14272" spans="1:3" x14ac:dyDescent="0.3">
      <c r="A14272" t="s">
        <v>3750</v>
      </c>
      <c r="B14272">
        <v>3</v>
      </c>
      <c r="C14272">
        <v>0.65</v>
      </c>
    </row>
    <row r="14273" spans="1:3" x14ac:dyDescent="0.3">
      <c r="A14273" t="s">
        <v>3751</v>
      </c>
      <c r="B14273">
        <v>3</v>
      </c>
      <c r="C14273">
        <v>0.78</v>
      </c>
    </row>
    <row r="14274" spans="1:3" x14ac:dyDescent="0.3">
      <c r="A14274" t="s">
        <v>3752</v>
      </c>
      <c r="B14274">
        <v>3</v>
      </c>
      <c r="C14274">
        <v>0.83000000000000007</v>
      </c>
    </row>
    <row r="14275" spans="1:3" x14ac:dyDescent="0.3">
      <c r="A14275" t="s">
        <v>3753</v>
      </c>
      <c r="B14275">
        <v>3</v>
      </c>
      <c r="C14275">
        <v>0.77</v>
      </c>
    </row>
    <row r="14276" spans="1:3" x14ac:dyDescent="0.3">
      <c r="A14276" t="s">
        <v>3754</v>
      </c>
      <c r="B14276">
        <v>3</v>
      </c>
      <c r="C14276">
        <v>0.94</v>
      </c>
    </row>
    <row r="14277" spans="1:3" x14ac:dyDescent="0.3">
      <c r="A14277" t="s">
        <v>3755</v>
      </c>
      <c r="B14277">
        <v>3</v>
      </c>
      <c r="C14277">
        <v>0.85</v>
      </c>
    </row>
    <row r="14278" spans="1:3" x14ac:dyDescent="0.3">
      <c r="A14278" t="s">
        <v>3756</v>
      </c>
      <c r="B14278">
        <v>3</v>
      </c>
      <c r="C14278">
        <v>0.66</v>
      </c>
    </row>
    <row r="14279" spans="1:3" x14ac:dyDescent="0.3">
      <c r="A14279" t="s">
        <v>3757</v>
      </c>
      <c r="B14279">
        <v>3</v>
      </c>
      <c r="C14279">
        <v>0.86</v>
      </c>
    </row>
    <row r="14280" spans="1:3" x14ac:dyDescent="0.3">
      <c r="A14280" t="s">
        <v>3758</v>
      </c>
      <c r="B14280">
        <v>3</v>
      </c>
      <c r="C14280">
        <v>0.62</v>
      </c>
    </row>
    <row r="14281" spans="1:3" x14ac:dyDescent="0.3">
      <c r="A14281" t="s">
        <v>3759</v>
      </c>
      <c r="B14281">
        <v>3</v>
      </c>
      <c r="C14281">
        <v>0.81</v>
      </c>
    </row>
    <row r="14282" spans="1:3" x14ac:dyDescent="0.3">
      <c r="A14282" t="s">
        <v>3760</v>
      </c>
      <c r="B14282">
        <v>3</v>
      </c>
      <c r="C14282">
        <v>0.65</v>
      </c>
    </row>
    <row r="14283" spans="1:3" x14ac:dyDescent="0.3">
      <c r="A14283" t="s">
        <v>3761</v>
      </c>
      <c r="B14283">
        <v>3</v>
      </c>
      <c r="C14283">
        <v>0.83000000000000007</v>
      </c>
    </row>
    <row r="14284" spans="1:3" x14ac:dyDescent="0.3">
      <c r="A14284" t="s">
        <v>3762</v>
      </c>
      <c r="B14284">
        <v>3</v>
      </c>
      <c r="C14284">
        <v>0.69</v>
      </c>
    </row>
    <row r="14285" spans="1:3" x14ac:dyDescent="0.3">
      <c r="A14285" t="s">
        <v>3763</v>
      </c>
      <c r="B14285">
        <v>3</v>
      </c>
      <c r="C14285">
        <v>0.54</v>
      </c>
    </row>
    <row r="14286" spans="1:3" x14ac:dyDescent="0.3">
      <c r="A14286" t="s">
        <v>3764</v>
      </c>
      <c r="B14286">
        <v>3</v>
      </c>
      <c r="C14286">
        <v>0.76</v>
      </c>
    </row>
    <row r="14287" spans="1:3" x14ac:dyDescent="0.3">
      <c r="A14287" t="s">
        <v>3765</v>
      </c>
      <c r="B14287">
        <v>3</v>
      </c>
      <c r="C14287">
        <v>0.81</v>
      </c>
    </row>
    <row r="14288" spans="1:3" x14ac:dyDescent="0.3">
      <c r="A14288" t="s">
        <v>3766</v>
      </c>
      <c r="B14288">
        <v>3</v>
      </c>
      <c r="C14288">
        <v>0.57000000000000006</v>
      </c>
    </row>
    <row r="14289" spans="1:3" x14ac:dyDescent="0.3">
      <c r="A14289" t="s">
        <v>3767</v>
      </c>
      <c r="B14289">
        <v>3</v>
      </c>
      <c r="C14289">
        <v>0.86</v>
      </c>
    </row>
    <row r="14290" spans="1:3" x14ac:dyDescent="0.3">
      <c r="A14290" t="s">
        <v>3768</v>
      </c>
      <c r="B14290">
        <v>3</v>
      </c>
      <c r="C14290">
        <v>0.90999999999999992</v>
      </c>
    </row>
    <row r="14291" spans="1:3" x14ac:dyDescent="0.3">
      <c r="A14291" t="s">
        <v>3769</v>
      </c>
      <c r="B14291">
        <v>3</v>
      </c>
      <c r="C14291">
        <v>0.69</v>
      </c>
    </row>
    <row r="14292" spans="1:3" x14ac:dyDescent="0.3">
      <c r="A14292" t="s">
        <v>3770</v>
      </c>
      <c r="B14292">
        <v>3</v>
      </c>
      <c r="C14292">
        <v>0.6</v>
      </c>
    </row>
    <row r="14293" spans="1:3" x14ac:dyDescent="0.3">
      <c r="A14293" t="s">
        <v>3771</v>
      </c>
      <c r="B14293">
        <v>3</v>
      </c>
      <c r="C14293">
        <v>0.69</v>
      </c>
    </row>
    <row r="14294" spans="1:3" x14ac:dyDescent="0.3">
      <c r="A14294" t="s">
        <v>3772</v>
      </c>
      <c r="B14294">
        <v>3</v>
      </c>
      <c r="C14294">
        <v>0.73</v>
      </c>
    </row>
    <row r="14295" spans="1:3" x14ac:dyDescent="0.3">
      <c r="A14295" t="s">
        <v>3773</v>
      </c>
      <c r="B14295">
        <v>3</v>
      </c>
      <c r="C14295">
        <v>0.90999999999999992</v>
      </c>
    </row>
    <row r="14296" spans="1:3" x14ac:dyDescent="0.3">
      <c r="A14296" t="s">
        <v>3774</v>
      </c>
      <c r="B14296">
        <v>3</v>
      </c>
      <c r="C14296">
        <v>0.95</v>
      </c>
    </row>
    <row r="14297" spans="1:3" x14ac:dyDescent="0.3">
      <c r="A14297" t="s">
        <v>3775</v>
      </c>
      <c r="B14297">
        <v>3</v>
      </c>
      <c r="C14297">
        <v>0.54</v>
      </c>
    </row>
    <row r="14298" spans="1:3" x14ac:dyDescent="0.3">
      <c r="A14298" t="s">
        <v>3776</v>
      </c>
      <c r="B14298">
        <v>3</v>
      </c>
      <c r="C14298">
        <v>0.61</v>
      </c>
    </row>
    <row r="14299" spans="1:3" x14ac:dyDescent="0.3">
      <c r="A14299" t="s">
        <v>3777</v>
      </c>
      <c r="B14299">
        <v>3</v>
      </c>
      <c r="C14299">
        <v>0.62</v>
      </c>
    </row>
    <row r="14300" spans="1:3" x14ac:dyDescent="0.3">
      <c r="A14300" t="s">
        <v>3778</v>
      </c>
      <c r="B14300">
        <v>3</v>
      </c>
      <c r="C14300">
        <v>0.57999999999999996</v>
      </c>
    </row>
    <row r="14301" spans="1:3" x14ac:dyDescent="0.3">
      <c r="A14301" t="s">
        <v>3779</v>
      </c>
      <c r="B14301">
        <v>3</v>
      </c>
      <c r="C14301">
        <v>0.78</v>
      </c>
    </row>
    <row r="14302" spans="1:3" x14ac:dyDescent="0.3">
      <c r="A14302" t="s">
        <v>3780</v>
      </c>
      <c r="B14302">
        <v>3</v>
      </c>
      <c r="C14302">
        <v>0.86</v>
      </c>
    </row>
    <row r="14303" spans="1:3" x14ac:dyDescent="0.3">
      <c r="A14303" t="s">
        <v>3781</v>
      </c>
      <c r="B14303">
        <v>3</v>
      </c>
      <c r="C14303">
        <v>0.71</v>
      </c>
    </row>
    <row r="14304" spans="1:3" x14ac:dyDescent="0.3">
      <c r="A14304" t="s">
        <v>3782</v>
      </c>
      <c r="B14304">
        <v>3</v>
      </c>
      <c r="C14304">
        <v>0.53</v>
      </c>
    </row>
    <row r="14305" spans="1:3" x14ac:dyDescent="0.3">
      <c r="A14305" t="s">
        <v>3783</v>
      </c>
      <c r="B14305">
        <v>3</v>
      </c>
      <c r="C14305">
        <v>0.62</v>
      </c>
    </row>
    <row r="14306" spans="1:3" x14ac:dyDescent="0.3">
      <c r="A14306" t="s">
        <v>3784</v>
      </c>
      <c r="B14306">
        <v>3</v>
      </c>
      <c r="C14306">
        <v>0.75</v>
      </c>
    </row>
    <row r="14307" spans="1:3" x14ac:dyDescent="0.3">
      <c r="A14307" t="s">
        <v>3785</v>
      </c>
      <c r="B14307">
        <v>3</v>
      </c>
      <c r="C14307">
        <v>0.69</v>
      </c>
    </row>
    <row r="14308" spans="1:3" x14ac:dyDescent="0.3">
      <c r="A14308" t="s">
        <v>3786</v>
      </c>
      <c r="B14308">
        <v>3</v>
      </c>
      <c r="C14308">
        <v>0.76</v>
      </c>
    </row>
    <row r="14309" spans="1:3" x14ac:dyDescent="0.3">
      <c r="A14309" t="s">
        <v>3787</v>
      </c>
      <c r="B14309">
        <v>3</v>
      </c>
      <c r="C14309">
        <v>0.6</v>
      </c>
    </row>
    <row r="14310" spans="1:3" x14ac:dyDescent="0.3">
      <c r="A14310" t="s">
        <v>3788</v>
      </c>
      <c r="B14310">
        <v>3</v>
      </c>
      <c r="C14310">
        <v>0.5</v>
      </c>
    </row>
    <row r="14311" spans="1:3" x14ac:dyDescent="0.3">
      <c r="A14311" t="s">
        <v>3789</v>
      </c>
      <c r="B14311">
        <v>3</v>
      </c>
      <c r="C14311">
        <v>0.85</v>
      </c>
    </row>
    <row r="14312" spans="1:3" x14ac:dyDescent="0.3">
      <c r="A14312" t="s">
        <v>3790</v>
      </c>
      <c r="B14312">
        <v>3</v>
      </c>
      <c r="C14312">
        <v>0.72</v>
      </c>
    </row>
    <row r="14313" spans="1:3" x14ac:dyDescent="0.3">
      <c r="A14313" t="s">
        <v>3791</v>
      </c>
      <c r="B14313">
        <v>3</v>
      </c>
      <c r="C14313">
        <v>0.72</v>
      </c>
    </row>
    <row r="14314" spans="1:3" x14ac:dyDescent="0.3">
      <c r="A14314" t="s">
        <v>3792</v>
      </c>
      <c r="B14314">
        <v>3</v>
      </c>
      <c r="C14314">
        <v>0.64</v>
      </c>
    </row>
    <row r="14315" spans="1:3" x14ac:dyDescent="0.3">
      <c r="A14315" t="s">
        <v>3793</v>
      </c>
      <c r="B14315">
        <v>3</v>
      </c>
      <c r="C14315">
        <v>0.65</v>
      </c>
    </row>
    <row r="14316" spans="1:3" x14ac:dyDescent="0.3">
      <c r="A14316" t="s">
        <v>3794</v>
      </c>
      <c r="B14316">
        <v>3</v>
      </c>
      <c r="C14316">
        <v>0.6</v>
      </c>
    </row>
    <row r="14317" spans="1:3" x14ac:dyDescent="0.3">
      <c r="A14317" t="s">
        <v>3795</v>
      </c>
      <c r="B14317">
        <v>3</v>
      </c>
      <c r="C14317">
        <v>0.87</v>
      </c>
    </row>
    <row r="14318" spans="1:3" x14ac:dyDescent="0.3">
      <c r="A14318" t="s">
        <v>3796</v>
      </c>
      <c r="B14318">
        <v>3</v>
      </c>
      <c r="C14318">
        <v>0.6</v>
      </c>
    </row>
    <row r="14319" spans="1:3" x14ac:dyDescent="0.3">
      <c r="A14319" t="s">
        <v>3797</v>
      </c>
      <c r="B14319">
        <v>3</v>
      </c>
      <c r="C14319">
        <v>0.83000000000000007</v>
      </c>
    </row>
    <row r="14320" spans="1:3" x14ac:dyDescent="0.3">
      <c r="A14320" t="s">
        <v>3798</v>
      </c>
      <c r="B14320">
        <v>3</v>
      </c>
      <c r="C14320">
        <v>0.85</v>
      </c>
    </row>
    <row r="14321" spans="1:3" x14ac:dyDescent="0.3">
      <c r="A14321" t="s">
        <v>3799</v>
      </c>
      <c r="B14321">
        <v>3</v>
      </c>
      <c r="C14321">
        <v>0.64</v>
      </c>
    </row>
    <row r="14322" spans="1:3" x14ac:dyDescent="0.3">
      <c r="A14322" t="s">
        <v>3800</v>
      </c>
      <c r="B14322">
        <v>3</v>
      </c>
      <c r="C14322">
        <v>0.94</v>
      </c>
    </row>
    <row r="14323" spans="1:3" x14ac:dyDescent="0.3">
      <c r="A14323" t="s">
        <v>3801</v>
      </c>
      <c r="B14323">
        <v>3</v>
      </c>
      <c r="C14323">
        <v>0.63</v>
      </c>
    </row>
    <row r="14324" spans="1:3" x14ac:dyDescent="0.3">
      <c r="A14324" t="s">
        <v>3802</v>
      </c>
      <c r="B14324">
        <v>3</v>
      </c>
      <c r="C14324">
        <v>0.79</v>
      </c>
    </row>
    <row r="14325" spans="1:3" x14ac:dyDescent="0.3">
      <c r="A14325" t="s">
        <v>3803</v>
      </c>
      <c r="B14325">
        <v>3</v>
      </c>
      <c r="C14325">
        <v>0.62</v>
      </c>
    </row>
    <row r="14326" spans="1:3" x14ac:dyDescent="0.3">
      <c r="A14326" t="s">
        <v>3804</v>
      </c>
      <c r="B14326">
        <v>3</v>
      </c>
      <c r="C14326">
        <v>0.75</v>
      </c>
    </row>
    <row r="14327" spans="1:3" x14ac:dyDescent="0.3">
      <c r="A14327" t="s">
        <v>3805</v>
      </c>
      <c r="B14327">
        <v>3</v>
      </c>
      <c r="C14327">
        <v>0.71</v>
      </c>
    </row>
    <row r="14328" spans="1:3" x14ac:dyDescent="0.3">
      <c r="A14328" t="s">
        <v>3806</v>
      </c>
      <c r="B14328">
        <v>3</v>
      </c>
      <c r="C14328">
        <v>0.86</v>
      </c>
    </row>
    <row r="14329" spans="1:3" x14ac:dyDescent="0.3">
      <c r="A14329" t="s">
        <v>3807</v>
      </c>
      <c r="B14329">
        <v>3</v>
      </c>
      <c r="C14329">
        <v>0.56000000000000005</v>
      </c>
    </row>
    <row r="14330" spans="1:3" x14ac:dyDescent="0.3">
      <c r="A14330" t="s">
        <v>3808</v>
      </c>
      <c r="B14330">
        <v>3</v>
      </c>
      <c r="C14330">
        <v>0.78</v>
      </c>
    </row>
    <row r="14331" spans="1:3" x14ac:dyDescent="0.3">
      <c r="A14331" t="s">
        <v>3809</v>
      </c>
      <c r="B14331">
        <v>3</v>
      </c>
      <c r="C14331">
        <v>0.59</v>
      </c>
    </row>
    <row r="14332" spans="1:3" x14ac:dyDescent="0.3">
      <c r="A14332" t="s">
        <v>3810</v>
      </c>
      <c r="B14332">
        <v>3</v>
      </c>
      <c r="C14332">
        <v>0.72</v>
      </c>
    </row>
    <row r="14333" spans="1:3" x14ac:dyDescent="0.3">
      <c r="A14333" t="s">
        <v>3811</v>
      </c>
      <c r="B14333">
        <v>3</v>
      </c>
      <c r="C14333">
        <v>0.66</v>
      </c>
    </row>
    <row r="14334" spans="1:3" x14ac:dyDescent="0.3">
      <c r="A14334" t="s">
        <v>3812</v>
      </c>
      <c r="B14334">
        <v>3</v>
      </c>
      <c r="C14334">
        <v>0.62</v>
      </c>
    </row>
    <row r="14335" spans="1:3" x14ac:dyDescent="0.3">
      <c r="A14335" t="s">
        <v>3813</v>
      </c>
      <c r="B14335">
        <v>3</v>
      </c>
      <c r="C14335">
        <v>0.69</v>
      </c>
    </row>
    <row r="14336" spans="1:3" x14ac:dyDescent="0.3">
      <c r="A14336" t="s">
        <v>3814</v>
      </c>
      <c r="B14336">
        <v>3</v>
      </c>
      <c r="C14336">
        <v>0.53</v>
      </c>
    </row>
    <row r="14337" spans="1:3" x14ac:dyDescent="0.3">
      <c r="A14337" t="s">
        <v>3815</v>
      </c>
      <c r="B14337">
        <v>3</v>
      </c>
      <c r="C14337">
        <v>0.78</v>
      </c>
    </row>
    <row r="14338" spans="1:3" x14ac:dyDescent="0.3">
      <c r="A14338" t="s">
        <v>3816</v>
      </c>
      <c r="B14338">
        <v>3</v>
      </c>
      <c r="C14338">
        <v>0.87</v>
      </c>
    </row>
    <row r="14339" spans="1:3" x14ac:dyDescent="0.3">
      <c r="A14339" t="s">
        <v>3817</v>
      </c>
      <c r="B14339">
        <v>3</v>
      </c>
      <c r="C14339">
        <v>0.54</v>
      </c>
    </row>
    <row r="14340" spans="1:3" x14ac:dyDescent="0.3">
      <c r="A14340" t="s">
        <v>3818</v>
      </c>
      <c r="B14340">
        <v>3</v>
      </c>
      <c r="C14340">
        <v>0.94</v>
      </c>
    </row>
    <row r="14341" spans="1:3" x14ac:dyDescent="0.3">
      <c r="A14341" t="s">
        <v>3819</v>
      </c>
      <c r="B14341">
        <v>3</v>
      </c>
      <c r="C14341">
        <v>0.51</v>
      </c>
    </row>
    <row r="14342" spans="1:3" x14ac:dyDescent="0.3">
      <c r="A14342" t="s">
        <v>3820</v>
      </c>
      <c r="B14342">
        <v>3</v>
      </c>
      <c r="C14342">
        <v>0.79</v>
      </c>
    </row>
    <row r="14343" spans="1:3" x14ac:dyDescent="0.3">
      <c r="A14343" t="s">
        <v>3821</v>
      </c>
      <c r="B14343">
        <v>3</v>
      </c>
      <c r="C14343">
        <v>0.90999999999999992</v>
      </c>
    </row>
    <row r="14344" spans="1:3" x14ac:dyDescent="0.3">
      <c r="A14344" t="s">
        <v>3822</v>
      </c>
      <c r="B14344">
        <v>3</v>
      </c>
      <c r="C14344">
        <v>0.8</v>
      </c>
    </row>
    <row r="14345" spans="1:3" x14ac:dyDescent="0.3">
      <c r="A14345" t="s">
        <v>3823</v>
      </c>
      <c r="B14345">
        <v>3</v>
      </c>
      <c r="C14345">
        <v>0.54</v>
      </c>
    </row>
    <row r="14346" spans="1:3" x14ac:dyDescent="0.3">
      <c r="A14346" t="s">
        <v>3824</v>
      </c>
      <c r="B14346">
        <v>3</v>
      </c>
      <c r="C14346">
        <v>0.81</v>
      </c>
    </row>
    <row r="14347" spans="1:3" x14ac:dyDescent="0.3">
      <c r="A14347" t="s">
        <v>3825</v>
      </c>
      <c r="B14347">
        <v>3</v>
      </c>
      <c r="C14347">
        <v>0.79</v>
      </c>
    </row>
    <row r="14348" spans="1:3" x14ac:dyDescent="0.3">
      <c r="A14348" t="s">
        <v>3826</v>
      </c>
      <c r="B14348">
        <v>3</v>
      </c>
      <c r="C14348">
        <v>0.53</v>
      </c>
    </row>
    <row r="14349" spans="1:3" x14ac:dyDescent="0.3">
      <c r="A14349" t="s">
        <v>3827</v>
      </c>
      <c r="B14349">
        <v>3</v>
      </c>
      <c r="C14349">
        <v>0.69</v>
      </c>
    </row>
    <row r="14350" spans="1:3" x14ac:dyDescent="0.3">
      <c r="A14350" t="s">
        <v>3828</v>
      </c>
      <c r="B14350">
        <v>3</v>
      </c>
      <c r="C14350">
        <v>0.6</v>
      </c>
    </row>
    <row r="14351" spans="1:3" x14ac:dyDescent="0.3">
      <c r="A14351" t="s">
        <v>3829</v>
      </c>
      <c r="B14351">
        <v>3</v>
      </c>
      <c r="C14351">
        <v>0.86</v>
      </c>
    </row>
    <row r="14352" spans="1:3" x14ac:dyDescent="0.3">
      <c r="A14352" t="s">
        <v>3830</v>
      </c>
      <c r="B14352">
        <v>3</v>
      </c>
      <c r="C14352">
        <v>0.51</v>
      </c>
    </row>
    <row r="14353" spans="1:3" x14ac:dyDescent="0.3">
      <c r="A14353" t="s">
        <v>3831</v>
      </c>
      <c r="B14353">
        <v>3</v>
      </c>
      <c r="C14353">
        <v>0.86</v>
      </c>
    </row>
    <row r="14354" spans="1:3" x14ac:dyDescent="0.3">
      <c r="A14354" t="s">
        <v>3832</v>
      </c>
      <c r="B14354">
        <v>3</v>
      </c>
      <c r="C14354">
        <v>0.62</v>
      </c>
    </row>
    <row r="14355" spans="1:3" x14ac:dyDescent="0.3">
      <c r="A14355" t="s">
        <v>3833</v>
      </c>
      <c r="B14355">
        <v>3</v>
      </c>
      <c r="C14355">
        <v>0.78</v>
      </c>
    </row>
    <row r="14356" spans="1:3" x14ac:dyDescent="0.3">
      <c r="A14356" t="s">
        <v>3834</v>
      </c>
      <c r="B14356">
        <v>3</v>
      </c>
      <c r="C14356">
        <v>0.78</v>
      </c>
    </row>
    <row r="14357" spans="1:3" x14ac:dyDescent="0.3">
      <c r="A14357" t="s">
        <v>3835</v>
      </c>
      <c r="B14357">
        <v>3</v>
      </c>
      <c r="C14357">
        <v>0.59</v>
      </c>
    </row>
    <row r="14358" spans="1:3" x14ac:dyDescent="0.3">
      <c r="A14358" t="s">
        <v>3836</v>
      </c>
      <c r="B14358">
        <v>3</v>
      </c>
      <c r="C14358">
        <v>0.86</v>
      </c>
    </row>
    <row r="14359" spans="1:3" x14ac:dyDescent="0.3">
      <c r="A14359" t="s">
        <v>3837</v>
      </c>
      <c r="B14359">
        <v>3</v>
      </c>
      <c r="C14359">
        <v>0.82000000000000006</v>
      </c>
    </row>
    <row r="14360" spans="1:3" x14ac:dyDescent="0.3">
      <c r="A14360" t="s">
        <v>3838</v>
      </c>
      <c r="B14360">
        <v>3</v>
      </c>
      <c r="C14360">
        <v>0.62</v>
      </c>
    </row>
    <row r="14361" spans="1:3" x14ac:dyDescent="0.3">
      <c r="A14361" t="s">
        <v>3839</v>
      </c>
      <c r="B14361">
        <v>3</v>
      </c>
      <c r="C14361">
        <v>0.65</v>
      </c>
    </row>
    <row r="14362" spans="1:3" x14ac:dyDescent="0.3">
      <c r="A14362" t="s">
        <v>3840</v>
      </c>
      <c r="B14362">
        <v>3</v>
      </c>
      <c r="C14362">
        <v>0.52</v>
      </c>
    </row>
    <row r="14363" spans="1:3" x14ac:dyDescent="0.3">
      <c r="A14363" t="s">
        <v>3841</v>
      </c>
      <c r="B14363">
        <v>3</v>
      </c>
      <c r="C14363">
        <v>0.61</v>
      </c>
    </row>
    <row r="14364" spans="1:3" x14ac:dyDescent="0.3">
      <c r="A14364" t="s">
        <v>3842</v>
      </c>
      <c r="B14364">
        <v>3</v>
      </c>
      <c r="C14364">
        <v>0.53</v>
      </c>
    </row>
    <row r="14365" spans="1:3" x14ac:dyDescent="0.3">
      <c r="A14365" t="s">
        <v>3843</v>
      </c>
      <c r="B14365">
        <v>3</v>
      </c>
      <c r="C14365">
        <v>0.78</v>
      </c>
    </row>
    <row r="14366" spans="1:3" x14ac:dyDescent="0.3">
      <c r="A14366" t="s">
        <v>3844</v>
      </c>
      <c r="B14366">
        <v>3</v>
      </c>
      <c r="C14366">
        <v>0.83000000000000007</v>
      </c>
    </row>
    <row r="14367" spans="1:3" x14ac:dyDescent="0.3">
      <c r="A14367" t="s">
        <v>3845</v>
      </c>
      <c r="B14367">
        <v>3</v>
      </c>
      <c r="C14367">
        <v>0.63</v>
      </c>
    </row>
    <row r="14368" spans="1:3" x14ac:dyDescent="0.3">
      <c r="A14368" t="s">
        <v>3846</v>
      </c>
      <c r="B14368">
        <v>3</v>
      </c>
      <c r="C14368">
        <v>0.75</v>
      </c>
    </row>
    <row r="14369" spans="1:3" x14ac:dyDescent="0.3">
      <c r="A14369" t="s">
        <v>3847</v>
      </c>
      <c r="B14369">
        <v>3</v>
      </c>
      <c r="C14369">
        <v>0.76</v>
      </c>
    </row>
    <row r="14370" spans="1:3" x14ac:dyDescent="0.3">
      <c r="A14370" t="s">
        <v>3848</v>
      </c>
      <c r="B14370">
        <v>3</v>
      </c>
      <c r="C14370">
        <v>0.82000000000000006</v>
      </c>
    </row>
    <row r="14371" spans="1:3" x14ac:dyDescent="0.3">
      <c r="A14371" t="s">
        <v>3849</v>
      </c>
      <c r="B14371">
        <v>3</v>
      </c>
      <c r="C14371">
        <v>0.62</v>
      </c>
    </row>
    <row r="14372" spans="1:3" x14ac:dyDescent="0.3">
      <c r="A14372" t="s">
        <v>3850</v>
      </c>
      <c r="B14372">
        <v>3</v>
      </c>
      <c r="C14372">
        <v>0.57999999999999996</v>
      </c>
    </row>
    <row r="14373" spans="1:3" x14ac:dyDescent="0.3">
      <c r="A14373" t="s">
        <v>3851</v>
      </c>
      <c r="B14373">
        <v>3</v>
      </c>
      <c r="C14373">
        <v>0.6</v>
      </c>
    </row>
    <row r="14374" spans="1:3" x14ac:dyDescent="0.3">
      <c r="A14374" t="s">
        <v>3852</v>
      </c>
      <c r="B14374">
        <v>3</v>
      </c>
      <c r="C14374">
        <v>0.90999999999999992</v>
      </c>
    </row>
    <row r="14375" spans="1:3" x14ac:dyDescent="0.3">
      <c r="A14375" t="s">
        <v>3853</v>
      </c>
      <c r="B14375">
        <v>3</v>
      </c>
      <c r="C14375">
        <v>0.52</v>
      </c>
    </row>
    <row r="14376" spans="1:3" x14ac:dyDescent="0.3">
      <c r="A14376" t="s">
        <v>3854</v>
      </c>
      <c r="B14376">
        <v>3</v>
      </c>
      <c r="C14376">
        <v>0.94</v>
      </c>
    </row>
    <row r="14377" spans="1:3" x14ac:dyDescent="0.3">
      <c r="A14377" t="s">
        <v>3855</v>
      </c>
      <c r="B14377">
        <v>3</v>
      </c>
      <c r="C14377">
        <v>0.67999999999999994</v>
      </c>
    </row>
    <row r="14378" spans="1:3" x14ac:dyDescent="0.3">
      <c r="A14378" t="s">
        <v>3856</v>
      </c>
      <c r="B14378">
        <v>3</v>
      </c>
      <c r="C14378">
        <v>0.57999999999999996</v>
      </c>
    </row>
    <row r="14379" spans="1:3" x14ac:dyDescent="0.3">
      <c r="A14379" t="s">
        <v>3857</v>
      </c>
      <c r="B14379">
        <v>3</v>
      </c>
      <c r="C14379">
        <v>0.63</v>
      </c>
    </row>
    <row r="14380" spans="1:3" x14ac:dyDescent="0.3">
      <c r="A14380" t="s">
        <v>3858</v>
      </c>
      <c r="B14380">
        <v>3</v>
      </c>
      <c r="C14380">
        <v>0.77</v>
      </c>
    </row>
    <row r="14381" spans="1:3" x14ac:dyDescent="0.3">
      <c r="A14381" t="s">
        <v>3859</v>
      </c>
      <c r="B14381">
        <v>3</v>
      </c>
      <c r="C14381">
        <v>0.88</v>
      </c>
    </row>
    <row r="14382" spans="1:3" x14ac:dyDescent="0.3">
      <c r="A14382" t="s">
        <v>3860</v>
      </c>
      <c r="B14382">
        <v>3</v>
      </c>
      <c r="C14382">
        <v>0.51</v>
      </c>
    </row>
    <row r="14383" spans="1:3" x14ac:dyDescent="0.3">
      <c r="A14383" t="s">
        <v>3861</v>
      </c>
      <c r="B14383">
        <v>3</v>
      </c>
      <c r="C14383">
        <v>0.61</v>
      </c>
    </row>
    <row r="14384" spans="1:3" x14ac:dyDescent="0.3">
      <c r="A14384" t="s">
        <v>3862</v>
      </c>
      <c r="B14384">
        <v>3</v>
      </c>
      <c r="C14384">
        <v>0.7</v>
      </c>
    </row>
    <row r="14385" spans="1:3" x14ac:dyDescent="0.3">
      <c r="A14385" t="s">
        <v>3863</v>
      </c>
      <c r="B14385">
        <v>3</v>
      </c>
      <c r="C14385">
        <v>0.79</v>
      </c>
    </row>
    <row r="14386" spans="1:3" x14ac:dyDescent="0.3">
      <c r="A14386" t="s">
        <v>3864</v>
      </c>
      <c r="B14386">
        <v>3</v>
      </c>
      <c r="C14386">
        <v>0.63</v>
      </c>
    </row>
    <row r="14387" spans="1:3" x14ac:dyDescent="0.3">
      <c r="A14387" t="s">
        <v>3865</v>
      </c>
      <c r="B14387">
        <v>3</v>
      </c>
      <c r="C14387">
        <v>0.73</v>
      </c>
    </row>
    <row r="14388" spans="1:3" x14ac:dyDescent="0.3">
      <c r="A14388" t="s">
        <v>3866</v>
      </c>
      <c r="B14388">
        <v>3</v>
      </c>
      <c r="C14388">
        <v>0.91999999999999993</v>
      </c>
    </row>
    <row r="14389" spans="1:3" x14ac:dyDescent="0.3">
      <c r="A14389" t="s">
        <v>3867</v>
      </c>
      <c r="B14389">
        <v>3</v>
      </c>
      <c r="C14389">
        <v>0.53</v>
      </c>
    </row>
    <row r="14390" spans="1:3" x14ac:dyDescent="0.3">
      <c r="A14390" t="s">
        <v>3868</v>
      </c>
      <c r="B14390">
        <v>3</v>
      </c>
      <c r="C14390">
        <v>0.94</v>
      </c>
    </row>
    <row r="14391" spans="1:3" x14ac:dyDescent="0.3">
      <c r="A14391" t="s">
        <v>3869</v>
      </c>
      <c r="B14391">
        <v>3</v>
      </c>
      <c r="C14391">
        <v>0.52</v>
      </c>
    </row>
    <row r="14392" spans="1:3" x14ac:dyDescent="0.3">
      <c r="A14392" t="s">
        <v>3870</v>
      </c>
      <c r="B14392">
        <v>3</v>
      </c>
      <c r="C14392">
        <v>0.63</v>
      </c>
    </row>
    <row r="14393" spans="1:3" x14ac:dyDescent="0.3">
      <c r="A14393" t="s">
        <v>3871</v>
      </c>
      <c r="B14393">
        <v>3</v>
      </c>
      <c r="C14393">
        <v>0.67</v>
      </c>
    </row>
    <row r="14394" spans="1:3" x14ac:dyDescent="0.3">
      <c r="A14394" t="s">
        <v>3872</v>
      </c>
      <c r="B14394">
        <v>3</v>
      </c>
      <c r="C14394">
        <v>0.51</v>
      </c>
    </row>
    <row r="14395" spans="1:3" x14ac:dyDescent="0.3">
      <c r="A14395" t="s">
        <v>3873</v>
      </c>
      <c r="B14395">
        <v>3</v>
      </c>
      <c r="C14395">
        <v>0.52</v>
      </c>
    </row>
    <row r="14396" spans="1:3" x14ac:dyDescent="0.3">
      <c r="A14396" t="s">
        <v>3874</v>
      </c>
      <c r="B14396">
        <v>3</v>
      </c>
      <c r="C14396">
        <v>0.75</v>
      </c>
    </row>
    <row r="14397" spans="1:3" x14ac:dyDescent="0.3">
      <c r="A14397" t="s">
        <v>3875</v>
      </c>
      <c r="B14397">
        <v>3</v>
      </c>
      <c r="C14397">
        <v>0.6</v>
      </c>
    </row>
    <row r="14398" spans="1:3" x14ac:dyDescent="0.3">
      <c r="A14398" t="s">
        <v>3876</v>
      </c>
      <c r="B14398">
        <v>3</v>
      </c>
      <c r="C14398">
        <v>0.5</v>
      </c>
    </row>
    <row r="14399" spans="1:3" x14ac:dyDescent="0.3">
      <c r="A14399" t="s">
        <v>3877</v>
      </c>
      <c r="B14399">
        <v>3</v>
      </c>
      <c r="C14399">
        <v>0.57999999999999996</v>
      </c>
    </row>
    <row r="14400" spans="1:3" x14ac:dyDescent="0.3">
      <c r="A14400" t="s">
        <v>3878</v>
      </c>
      <c r="B14400">
        <v>3</v>
      </c>
      <c r="C14400">
        <v>0.78</v>
      </c>
    </row>
    <row r="14401" spans="1:3" x14ac:dyDescent="0.3">
      <c r="A14401" t="s">
        <v>3879</v>
      </c>
      <c r="B14401">
        <v>3</v>
      </c>
      <c r="C14401">
        <v>0.62</v>
      </c>
    </row>
    <row r="14402" spans="1:3" x14ac:dyDescent="0.3">
      <c r="A14402" t="s">
        <v>3880</v>
      </c>
      <c r="B14402">
        <v>3</v>
      </c>
      <c r="C14402">
        <v>0.53</v>
      </c>
    </row>
    <row r="14403" spans="1:3" x14ac:dyDescent="0.3">
      <c r="A14403" t="s">
        <v>3881</v>
      </c>
      <c r="B14403">
        <v>3</v>
      </c>
      <c r="C14403">
        <v>0.52</v>
      </c>
    </row>
    <row r="14404" spans="1:3" x14ac:dyDescent="0.3">
      <c r="A14404" t="s">
        <v>3882</v>
      </c>
      <c r="B14404">
        <v>3</v>
      </c>
      <c r="C14404">
        <v>0.82000000000000006</v>
      </c>
    </row>
    <row r="14405" spans="1:3" x14ac:dyDescent="0.3">
      <c r="A14405" t="s">
        <v>3883</v>
      </c>
      <c r="B14405">
        <v>3</v>
      </c>
      <c r="C14405">
        <v>0.61</v>
      </c>
    </row>
    <row r="14406" spans="1:3" x14ac:dyDescent="0.3">
      <c r="A14406" t="s">
        <v>3884</v>
      </c>
      <c r="B14406">
        <v>3</v>
      </c>
      <c r="C14406">
        <v>0.69</v>
      </c>
    </row>
    <row r="14407" spans="1:3" x14ac:dyDescent="0.3">
      <c r="A14407" t="s">
        <v>3885</v>
      </c>
      <c r="B14407">
        <v>3</v>
      </c>
      <c r="C14407">
        <v>0.77</v>
      </c>
    </row>
    <row r="14408" spans="1:3" x14ac:dyDescent="0.3">
      <c r="A14408" t="s">
        <v>3886</v>
      </c>
      <c r="B14408">
        <v>3</v>
      </c>
      <c r="C14408">
        <v>0.88</v>
      </c>
    </row>
    <row r="14409" spans="1:3" x14ac:dyDescent="0.3">
      <c r="A14409" t="s">
        <v>3887</v>
      </c>
      <c r="B14409">
        <v>3</v>
      </c>
      <c r="C14409">
        <v>0.59</v>
      </c>
    </row>
    <row r="14410" spans="1:3" x14ac:dyDescent="0.3">
      <c r="A14410" t="s">
        <v>3888</v>
      </c>
      <c r="B14410">
        <v>3</v>
      </c>
      <c r="C14410">
        <v>0.75</v>
      </c>
    </row>
    <row r="14411" spans="1:3" x14ac:dyDescent="0.3">
      <c r="A14411" t="s">
        <v>3889</v>
      </c>
      <c r="B14411">
        <v>3</v>
      </c>
      <c r="C14411">
        <v>0.94</v>
      </c>
    </row>
    <row r="14412" spans="1:3" x14ac:dyDescent="0.3">
      <c r="A14412" t="s">
        <v>3890</v>
      </c>
      <c r="B14412">
        <v>3</v>
      </c>
      <c r="C14412">
        <v>0.74</v>
      </c>
    </row>
    <row r="14413" spans="1:3" x14ac:dyDescent="0.3">
      <c r="A14413" t="s">
        <v>3891</v>
      </c>
      <c r="B14413">
        <v>3</v>
      </c>
      <c r="C14413">
        <v>0.89</v>
      </c>
    </row>
    <row r="14414" spans="1:3" x14ac:dyDescent="0.3">
      <c r="A14414" t="s">
        <v>3892</v>
      </c>
      <c r="B14414">
        <v>3</v>
      </c>
      <c r="C14414">
        <v>0.82000000000000006</v>
      </c>
    </row>
    <row r="14415" spans="1:3" x14ac:dyDescent="0.3">
      <c r="A14415" t="s">
        <v>3893</v>
      </c>
      <c r="B14415">
        <v>3</v>
      </c>
      <c r="C14415">
        <v>0.55000000000000004</v>
      </c>
    </row>
    <row r="14416" spans="1:3" x14ac:dyDescent="0.3">
      <c r="A14416" t="s">
        <v>3894</v>
      </c>
      <c r="B14416">
        <v>3</v>
      </c>
      <c r="C14416">
        <v>0.59</v>
      </c>
    </row>
    <row r="14417" spans="1:3" x14ac:dyDescent="0.3">
      <c r="A14417" t="s">
        <v>3895</v>
      </c>
      <c r="B14417">
        <v>3</v>
      </c>
      <c r="C14417">
        <v>0.69</v>
      </c>
    </row>
    <row r="14418" spans="1:3" x14ac:dyDescent="0.3">
      <c r="A14418" t="s">
        <v>3896</v>
      </c>
      <c r="B14418">
        <v>3</v>
      </c>
      <c r="C14418">
        <v>0.61</v>
      </c>
    </row>
    <row r="14419" spans="1:3" x14ac:dyDescent="0.3">
      <c r="A14419" t="s">
        <v>3897</v>
      </c>
      <c r="B14419">
        <v>3</v>
      </c>
      <c r="C14419">
        <v>0.81</v>
      </c>
    </row>
    <row r="14420" spans="1:3" x14ac:dyDescent="0.3">
      <c r="A14420" t="s">
        <v>3898</v>
      </c>
      <c r="B14420">
        <v>3</v>
      </c>
      <c r="C14420">
        <v>0.9</v>
      </c>
    </row>
    <row r="14421" spans="1:3" x14ac:dyDescent="0.3">
      <c r="A14421" t="s">
        <v>3899</v>
      </c>
      <c r="B14421">
        <v>3</v>
      </c>
      <c r="C14421">
        <v>0.94</v>
      </c>
    </row>
    <row r="14422" spans="1:3" x14ac:dyDescent="0.3">
      <c r="A14422" t="s">
        <v>3900</v>
      </c>
      <c r="B14422">
        <v>3</v>
      </c>
      <c r="C14422">
        <v>0.74</v>
      </c>
    </row>
    <row r="14423" spans="1:3" x14ac:dyDescent="0.3">
      <c r="A14423" t="s">
        <v>3901</v>
      </c>
      <c r="B14423">
        <v>3</v>
      </c>
      <c r="C14423">
        <v>0.89</v>
      </c>
    </row>
    <row r="14424" spans="1:3" x14ac:dyDescent="0.3">
      <c r="A14424" t="s">
        <v>3902</v>
      </c>
      <c r="B14424">
        <v>3</v>
      </c>
      <c r="C14424">
        <v>0.69</v>
      </c>
    </row>
    <row r="14425" spans="1:3" x14ac:dyDescent="0.3">
      <c r="A14425" t="s">
        <v>3903</v>
      </c>
      <c r="B14425">
        <v>3</v>
      </c>
      <c r="C14425">
        <v>0.69</v>
      </c>
    </row>
    <row r="14426" spans="1:3" x14ac:dyDescent="0.3">
      <c r="A14426" t="s">
        <v>3904</v>
      </c>
      <c r="B14426">
        <v>3</v>
      </c>
      <c r="C14426">
        <v>0.73</v>
      </c>
    </row>
    <row r="14427" spans="1:3" x14ac:dyDescent="0.3">
      <c r="A14427" t="s">
        <v>3905</v>
      </c>
      <c r="B14427">
        <v>3</v>
      </c>
      <c r="C14427">
        <v>0.83000000000000007</v>
      </c>
    </row>
    <row r="14428" spans="1:3" x14ac:dyDescent="0.3">
      <c r="A14428" t="s">
        <v>3906</v>
      </c>
      <c r="B14428">
        <v>3</v>
      </c>
      <c r="C14428">
        <v>0.75</v>
      </c>
    </row>
    <row r="14429" spans="1:3" x14ac:dyDescent="0.3">
      <c r="A14429" t="s">
        <v>3907</v>
      </c>
      <c r="B14429">
        <v>3</v>
      </c>
      <c r="C14429">
        <v>0.78</v>
      </c>
    </row>
    <row r="14430" spans="1:3" x14ac:dyDescent="0.3">
      <c r="A14430" t="s">
        <v>3908</v>
      </c>
      <c r="B14430">
        <v>3</v>
      </c>
      <c r="C14430">
        <v>0.8</v>
      </c>
    </row>
    <row r="14431" spans="1:3" x14ac:dyDescent="0.3">
      <c r="A14431" t="s">
        <v>3909</v>
      </c>
      <c r="B14431">
        <v>3</v>
      </c>
      <c r="C14431">
        <v>0.90999999999999992</v>
      </c>
    </row>
    <row r="14432" spans="1:3" x14ac:dyDescent="0.3">
      <c r="A14432" t="s">
        <v>3910</v>
      </c>
      <c r="B14432">
        <v>3</v>
      </c>
      <c r="C14432">
        <v>0.88</v>
      </c>
    </row>
    <row r="14433" spans="1:3" x14ac:dyDescent="0.3">
      <c r="A14433" t="s">
        <v>3911</v>
      </c>
      <c r="B14433">
        <v>3</v>
      </c>
      <c r="C14433">
        <v>0.59</v>
      </c>
    </row>
    <row r="14434" spans="1:3" x14ac:dyDescent="0.3">
      <c r="A14434" t="s">
        <v>3912</v>
      </c>
      <c r="B14434">
        <v>3</v>
      </c>
      <c r="C14434">
        <v>0.71</v>
      </c>
    </row>
    <row r="14435" spans="1:3" x14ac:dyDescent="0.3">
      <c r="A14435" t="s">
        <v>3913</v>
      </c>
      <c r="B14435">
        <v>3</v>
      </c>
      <c r="C14435">
        <v>0.64</v>
      </c>
    </row>
    <row r="14436" spans="1:3" x14ac:dyDescent="0.3">
      <c r="A14436" t="s">
        <v>3914</v>
      </c>
      <c r="B14436">
        <v>3</v>
      </c>
      <c r="C14436">
        <v>0.84000000000000008</v>
      </c>
    </row>
    <row r="14437" spans="1:3" x14ac:dyDescent="0.3">
      <c r="A14437" t="s">
        <v>3915</v>
      </c>
      <c r="B14437">
        <v>3</v>
      </c>
      <c r="C14437">
        <v>0.76</v>
      </c>
    </row>
    <row r="14438" spans="1:3" x14ac:dyDescent="0.3">
      <c r="A14438" t="s">
        <v>3916</v>
      </c>
      <c r="B14438">
        <v>3</v>
      </c>
      <c r="C14438">
        <v>0.84000000000000008</v>
      </c>
    </row>
    <row r="14439" spans="1:3" x14ac:dyDescent="0.3">
      <c r="A14439" t="s">
        <v>3917</v>
      </c>
      <c r="B14439">
        <v>3</v>
      </c>
      <c r="C14439">
        <v>0.76</v>
      </c>
    </row>
    <row r="14440" spans="1:3" x14ac:dyDescent="0.3">
      <c r="A14440" t="s">
        <v>3918</v>
      </c>
      <c r="B14440">
        <v>3</v>
      </c>
      <c r="C14440">
        <v>0.53</v>
      </c>
    </row>
    <row r="14441" spans="1:3" x14ac:dyDescent="0.3">
      <c r="A14441" t="s">
        <v>3919</v>
      </c>
      <c r="B14441">
        <v>3</v>
      </c>
      <c r="C14441">
        <v>0.51</v>
      </c>
    </row>
    <row r="14442" spans="1:3" x14ac:dyDescent="0.3">
      <c r="A14442" t="s">
        <v>3920</v>
      </c>
      <c r="B14442">
        <v>3</v>
      </c>
      <c r="C14442">
        <v>0.66</v>
      </c>
    </row>
    <row r="14443" spans="1:3" x14ac:dyDescent="0.3">
      <c r="A14443" t="s">
        <v>3921</v>
      </c>
      <c r="B14443">
        <v>3</v>
      </c>
      <c r="C14443">
        <v>0.51</v>
      </c>
    </row>
    <row r="14444" spans="1:3" x14ac:dyDescent="0.3">
      <c r="A14444" t="s">
        <v>3922</v>
      </c>
      <c r="B14444">
        <v>3</v>
      </c>
      <c r="C14444">
        <v>0.55000000000000004</v>
      </c>
    </row>
    <row r="14445" spans="1:3" x14ac:dyDescent="0.3">
      <c r="A14445" t="s">
        <v>3923</v>
      </c>
      <c r="B14445">
        <v>3</v>
      </c>
      <c r="C14445">
        <v>0.54</v>
      </c>
    </row>
    <row r="14446" spans="1:3" x14ac:dyDescent="0.3">
      <c r="A14446" t="s">
        <v>3924</v>
      </c>
      <c r="B14446">
        <v>3</v>
      </c>
      <c r="C14446">
        <v>0.57000000000000006</v>
      </c>
    </row>
    <row r="14447" spans="1:3" x14ac:dyDescent="0.3">
      <c r="A14447" t="s">
        <v>3925</v>
      </c>
      <c r="B14447">
        <v>3</v>
      </c>
      <c r="C14447">
        <v>0.92999999999999994</v>
      </c>
    </row>
    <row r="14448" spans="1:3" x14ac:dyDescent="0.3">
      <c r="A14448" t="s">
        <v>3926</v>
      </c>
      <c r="B14448">
        <v>3</v>
      </c>
      <c r="C14448">
        <v>0.61</v>
      </c>
    </row>
    <row r="14449" spans="1:3" x14ac:dyDescent="0.3">
      <c r="A14449" t="s">
        <v>3927</v>
      </c>
      <c r="B14449">
        <v>3</v>
      </c>
      <c r="C14449">
        <v>0.73</v>
      </c>
    </row>
    <row r="14450" spans="1:3" x14ac:dyDescent="0.3">
      <c r="A14450" t="s">
        <v>3928</v>
      </c>
      <c r="B14450">
        <v>3</v>
      </c>
      <c r="C14450">
        <v>0.63</v>
      </c>
    </row>
    <row r="14451" spans="1:3" x14ac:dyDescent="0.3">
      <c r="A14451" t="s">
        <v>3929</v>
      </c>
      <c r="B14451">
        <v>3</v>
      </c>
      <c r="C14451">
        <v>0.88</v>
      </c>
    </row>
    <row r="14452" spans="1:3" x14ac:dyDescent="0.3">
      <c r="A14452" t="s">
        <v>3930</v>
      </c>
      <c r="B14452">
        <v>3</v>
      </c>
      <c r="C14452">
        <v>0.64</v>
      </c>
    </row>
    <row r="14453" spans="1:3" x14ac:dyDescent="0.3">
      <c r="A14453" t="s">
        <v>3931</v>
      </c>
      <c r="B14453">
        <v>3</v>
      </c>
      <c r="C14453">
        <v>0.9</v>
      </c>
    </row>
    <row r="14454" spans="1:3" x14ac:dyDescent="0.3">
      <c r="A14454" t="s">
        <v>3932</v>
      </c>
      <c r="B14454">
        <v>3</v>
      </c>
      <c r="C14454">
        <v>0.57000000000000006</v>
      </c>
    </row>
    <row r="14455" spans="1:3" x14ac:dyDescent="0.3">
      <c r="A14455" t="s">
        <v>3933</v>
      </c>
      <c r="B14455">
        <v>3</v>
      </c>
      <c r="C14455">
        <v>0.66</v>
      </c>
    </row>
    <row r="14456" spans="1:3" x14ac:dyDescent="0.3">
      <c r="A14456" t="s">
        <v>3934</v>
      </c>
      <c r="B14456">
        <v>3</v>
      </c>
      <c r="C14456">
        <v>0.87</v>
      </c>
    </row>
    <row r="14457" spans="1:3" x14ac:dyDescent="0.3">
      <c r="A14457" t="s">
        <v>3935</v>
      </c>
      <c r="B14457">
        <v>3</v>
      </c>
      <c r="C14457">
        <v>0.90999999999999992</v>
      </c>
    </row>
    <row r="14458" spans="1:3" x14ac:dyDescent="0.3">
      <c r="A14458" t="s">
        <v>3936</v>
      </c>
      <c r="B14458">
        <v>3</v>
      </c>
      <c r="C14458">
        <v>0.66</v>
      </c>
    </row>
    <row r="14459" spans="1:3" x14ac:dyDescent="0.3">
      <c r="A14459" t="s">
        <v>3937</v>
      </c>
      <c r="B14459">
        <v>3</v>
      </c>
      <c r="C14459">
        <v>0.83000000000000007</v>
      </c>
    </row>
    <row r="14460" spans="1:3" x14ac:dyDescent="0.3">
      <c r="A14460" t="s">
        <v>3938</v>
      </c>
      <c r="B14460">
        <v>3</v>
      </c>
      <c r="C14460">
        <v>0.87</v>
      </c>
    </row>
    <row r="14461" spans="1:3" x14ac:dyDescent="0.3">
      <c r="A14461" t="s">
        <v>3939</v>
      </c>
      <c r="B14461">
        <v>3</v>
      </c>
      <c r="C14461">
        <v>0.71</v>
      </c>
    </row>
    <row r="14462" spans="1:3" x14ac:dyDescent="0.3">
      <c r="A14462" t="s">
        <v>3940</v>
      </c>
      <c r="B14462">
        <v>3</v>
      </c>
      <c r="C14462">
        <v>0.52</v>
      </c>
    </row>
    <row r="14463" spans="1:3" x14ac:dyDescent="0.3">
      <c r="A14463" t="s">
        <v>3941</v>
      </c>
      <c r="B14463">
        <v>3</v>
      </c>
      <c r="C14463">
        <v>0.8</v>
      </c>
    </row>
    <row r="14464" spans="1:3" x14ac:dyDescent="0.3">
      <c r="A14464" t="s">
        <v>3942</v>
      </c>
      <c r="B14464">
        <v>3</v>
      </c>
      <c r="C14464">
        <v>0.82000000000000006</v>
      </c>
    </row>
    <row r="14465" spans="1:3" x14ac:dyDescent="0.3">
      <c r="A14465" t="s">
        <v>3943</v>
      </c>
      <c r="B14465">
        <v>3</v>
      </c>
      <c r="C14465">
        <v>0.87</v>
      </c>
    </row>
    <row r="14466" spans="1:3" x14ac:dyDescent="0.3">
      <c r="A14466" t="s">
        <v>3944</v>
      </c>
      <c r="B14466">
        <v>3</v>
      </c>
      <c r="C14466">
        <v>0.95</v>
      </c>
    </row>
    <row r="14467" spans="1:3" x14ac:dyDescent="0.3">
      <c r="A14467" t="s">
        <v>3945</v>
      </c>
      <c r="B14467">
        <v>3</v>
      </c>
      <c r="C14467">
        <v>0.55000000000000004</v>
      </c>
    </row>
    <row r="14468" spans="1:3" x14ac:dyDescent="0.3">
      <c r="A14468" t="s">
        <v>3946</v>
      </c>
      <c r="B14468">
        <v>3</v>
      </c>
      <c r="C14468">
        <v>0.78</v>
      </c>
    </row>
    <row r="14469" spans="1:3" x14ac:dyDescent="0.3">
      <c r="A14469" t="s">
        <v>3947</v>
      </c>
      <c r="B14469">
        <v>3</v>
      </c>
      <c r="C14469">
        <v>0.87</v>
      </c>
    </row>
    <row r="14470" spans="1:3" x14ac:dyDescent="0.3">
      <c r="A14470" t="s">
        <v>3948</v>
      </c>
      <c r="B14470">
        <v>3</v>
      </c>
      <c r="C14470">
        <v>0.56000000000000005</v>
      </c>
    </row>
    <row r="14471" spans="1:3" x14ac:dyDescent="0.3">
      <c r="A14471" t="s">
        <v>3949</v>
      </c>
      <c r="B14471">
        <v>3</v>
      </c>
      <c r="C14471">
        <v>0.62</v>
      </c>
    </row>
    <row r="14472" spans="1:3" x14ac:dyDescent="0.3">
      <c r="A14472" t="s">
        <v>3950</v>
      </c>
      <c r="B14472">
        <v>3</v>
      </c>
      <c r="C14472">
        <v>0.73</v>
      </c>
    </row>
    <row r="14473" spans="1:3" x14ac:dyDescent="0.3">
      <c r="A14473" t="s">
        <v>3951</v>
      </c>
      <c r="B14473">
        <v>3</v>
      </c>
      <c r="C14473">
        <v>0.89</v>
      </c>
    </row>
    <row r="14474" spans="1:3" x14ac:dyDescent="0.3">
      <c r="A14474" t="s">
        <v>3952</v>
      </c>
      <c r="B14474">
        <v>3</v>
      </c>
      <c r="C14474">
        <v>0.57000000000000006</v>
      </c>
    </row>
    <row r="14475" spans="1:3" x14ac:dyDescent="0.3">
      <c r="A14475" t="s">
        <v>3953</v>
      </c>
      <c r="B14475">
        <v>3</v>
      </c>
      <c r="C14475">
        <v>0.57999999999999996</v>
      </c>
    </row>
    <row r="14476" spans="1:3" x14ac:dyDescent="0.3">
      <c r="A14476" t="s">
        <v>3954</v>
      </c>
      <c r="B14476">
        <v>3</v>
      </c>
      <c r="C14476">
        <v>0.57000000000000006</v>
      </c>
    </row>
    <row r="14477" spans="1:3" x14ac:dyDescent="0.3">
      <c r="A14477" t="s">
        <v>3955</v>
      </c>
      <c r="B14477">
        <v>3</v>
      </c>
      <c r="C14477">
        <v>0.67999999999999994</v>
      </c>
    </row>
    <row r="14478" spans="1:3" x14ac:dyDescent="0.3">
      <c r="A14478" t="s">
        <v>3956</v>
      </c>
      <c r="B14478">
        <v>3</v>
      </c>
      <c r="C14478">
        <v>0.76</v>
      </c>
    </row>
    <row r="14479" spans="1:3" x14ac:dyDescent="0.3">
      <c r="A14479" t="s">
        <v>3957</v>
      </c>
      <c r="B14479">
        <v>3</v>
      </c>
      <c r="C14479">
        <v>0.7</v>
      </c>
    </row>
    <row r="14480" spans="1:3" x14ac:dyDescent="0.3">
      <c r="A14480" t="s">
        <v>3958</v>
      </c>
      <c r="B14480">
        <v>3</v>
      </c>
      <c r="C14480">
        <v>0.82000000000000006</v>
      </c>
    </row>
    <row r="14481" spans="1:3" x14ac:dyDescent="0.3">
      <c r="A14481" t="s">
        <v>3959</v>
      </c>
      <c r="B14481">
        <v>3</v>
      </c>
      <c r="C14481">
        <v>0.78</v>
      </c>
    </row>
    <row r="14482" spans="1:3" x14ac:dyDescent="0.3">
      <c r="A14482" t="s">
        <v>3960</v>
      </c>
      <c r="B14482">
        <v>3</v>
      </c>
      <c r="C14482">
        <v>0.54</v>
      </c>
    </row>
    <row r="14483" spans="1:3" x14ac:dyDescent="0.3">
      <c r="A14483" t="s">
        <v>3961</v>
      </c>
      <c r="B14483">
        <v>3</v>
      </c>
      <c r="C14483">
        <v>0.52</v>
      </c>
    </row>
    <row r="14484" spans="1:3" x14ac:dyDescent="0.3">
      <c r="A14484" t="s">
        <v>3962</v>
      </c>
      <c r="B14484">
        <v>3</v>
      </c>
      <c r="C14484">
        <v>0.74</v>
      </c>
    </row>
    <row r="14485" spans="1:3" x14ac:dyDescent="0.3">
      <c r="A14485" t="s">
        <v>3963</v>
      </c>
      <c r="B14485">
        <v>3</v>
      </c>
      <c r="C14485">
        <v>0.67999999999999994</v>
      </c>
    </row>
    <row r="14486" spans="1:3" x14ac:dyDescent="0.3">
      <c r="A14486" t="s">
        <v>3964</v>
      </c>
      <c r="B14486">
        <v>3</v>
      </c>
      <c r="C14486">
        <v>0.7</v>
      </c>
    </row>
    <row r="14487" spans="1:3" x14ac:dyDescent="0.3">
      <c r="A14487" t="s">
        <v>3965</v>
      </c>
      <c r="B14487">
        <v>3</v>
      </c>
      <c r="C14487">
        <v>0.61</v>
      </c>
    </row>
    <row r="14488" spans="1:3" x14ac:dyDescent="0.3">
      <c r="A14488" t="s">
        <v>3966</v>
      </c>
      <c r="B14488">
        <v>3</v>
      </c>
      <c r="C14488">
        <v>0.6</v>
      </c>
    </row>
    <row r="14489" spans="1:3" x14ac:dyDescent="0.3">
      <c r="A14489" t="s">
        <v>3967</v>
      </c>
      <c r="B14489">
        <v>3</v>
      </c>
      <c r="C14489">
        <v>0.75</v>
      </c>
    </row>
    <row r="14490" spans="1:3" x14ac:dyDescent="0.3">
      <c r="A14490" t="s">
        <v>3968</v>
      </c>
      <c r="B14490">
        <v>3</v>
      </c>
      <c r="C14490">
        <v>0.56000000000000005</v>
      </c>
    </row>
    <row r="14491" spans="1:3" x14ac:dyDescent="0.3">
      <c r="A14491" t="s">
        <v>3969</v>
      </c>
      <c r="B14491">
        <v>3</v>
      </c>
      <c r="C14491">
        <v>0.79</v>
      </c>
    </row>
    <row r="14492" spans="1:3" x14ac:dyDescent="0.3">
      <c r="A14492" t="s">
        <v>3970</v>
      </c>
      <c r="B14492">
        <v>3</v>
      </c>
      <c r="C14492">
        <v>0.92999999999999994</v>
      </c>
    </row>
    <row r="14493" spans="1:3" x14ac:dyDescent="0.3">
      <c r="A14493" t="s">
        <v>3971</v>
      </c>
      <c r="B14493">
        <v>3</v>
      </c>
      <c r="C14493">
        <v>0.95</v>
      </c>
    </row>
    <row r="14494" spans="1:3" x14ac:dyDescent="0.3">
      <c r="A14494" t="s">
        <v>3972</v>
      </c>
      <c r="B14494">
        <v>3</v>
      </c>
      <c r="C14494">
        <v>0.84000000000000008</v>
      </c>
    </row>
    <row r="14495" spans="1:3" x14ac:dyDescent="0.3">
      <c r="A14495" t="s">
        <v>3973</v>
      </c>
      <c r="B14495">
        <v>3</v>
      </c>
      <c r="C14495">
        <v>0.55000000000000004</v>
      </c>
    </row>
    <row r="14496" spans="1:3" x14ac:dyDescent="0.3">
      <c r="A14496" t="s">
        <v>3974</v>
      </c>
      <c r="B14496">
        <v>3</v>
      </c>
      <c r="C14496">
        <v>0.94</v>
      </c>
    </row>
    <row r="14497" spans="1:3" x14ac:dyDescent="0.3">
      <c r="A14497" t="s">
        <v>3975</v>
      </c>
      <c r="B14497">
        <v>3</v>
      </c>
      <c r="C14497">
        <v>0.83000000000000007</v>
      </c>
    </row>
    <row r="14498" spans="1:3" x14ac:dyDescent="0.3">
      <c r="A14498" t="s">
        <v>3976</v>
      </c>
      <c r="B14498">
        <v>3</v>
      </c>
      <c r="C14498">
        <v>0.9</v>
      </c>
    </row>
    <row r="14499" spans="1:3" x14ac:dyDescent="0.3">
      <c r="A14499" t="s">
        <v>3977</v>
      </c>
      <c r="B14499">
        <v>3</v>
      </c>
      <c r="C14499">
        <v>0.75</v>
      </c>
    </row>
    <row r="14500" spans="1:3" x14ac:dyDescent="0.3">
      <c r="A14500" t="s">
        <v>3978</v>
      </c>
      <c r="B14500">
        <v>3</v>
      </c>
      <c r="C14500">
        <v>0.71</v>
      </c>
    </row>
    <row r="14501" spans="1:3" x14ac:dyDescent="0.3">
      <c r="A14501" t="s">
        <v>3979</v>
      </c>
      <c r="B14501">
        <v>3</v>
      </c>
      <c r="C14501">
        <v>0.7</v>
      </c>
    </row>
    <row r="14502" spans="1:3" x14ac:dyDescent="0.3">
      <c r="A14502" t="s">
        <v>3980</v>
      </c>
      <c r="B14502">
        <v>3</v>
      </c>
      <c r="C14502">
        <v>0.71</v>
      </c>
    </row>
    <row r="14503" spans="1:3" x14ac:dyDescent="0.3">
      <c r="A14503" t="s">
        <v>3981</v>
      </c>
      <c r="B14503">
        <v>3</v>
      </c>
      <c r="C14503">
        <v>0.52</v>
      </c>
    </row>
    <row r="14504" spans="1:3" x14ac:dyDescent="0.3">
      <c r="A14504" t="s">
        <v>3982</v>
      </c>
      <c r="B14504">
        <v>3</v>
      </c>
      <c r="C14504">
        <v>0.88</v>
      </c>
    </row>
    <row r="14505" spans="1:3" x14ac:dyDescent="0.3">
      <c r="A14505" t="s">
        <v>3983</v>
      </c>
      <c r="B14505">
        <v>3</v>
      </c>
      <c r="C14505">
        <v>0.73</v>
      </c>
    </row>
    <row r="14506" spans="1:3" x14ac:dyDescent="0.3">
      <c r="A14506" t="s">
        <v>3984</v>
      </c>
      <c r="B14506">
        <v>3</v>
      </c>
      <c r="C14506">
        <v>0.72</v>
      </c>
    </row>
    <row r="14507" spans="1:3" x14ac:dyDescent="0.3">
      <c r="A14507" t="s">
        <v>3985</v>
      </c>
      <c r="B14507">
        <v>3</v>
      </c>
      <c r="C14507">
        <v>0.89</v>
      </c>
    </row>
    <row r="14508" spans="1:3" x14ac:dyDescent="0.3">
      <c r="A14508" t="s">
        <v>3986</v>
      </c>
      <c r="B14508">
        <v>3</v>
      </c>
      <c r="C14508">
        <v>0.85</v>
      </c>
    </row>
    <row r="14509" spans="1:3" x14ac:dyDescent="0.3">
      <c r="A14509" t="s">
        <v>3987</v>
      </c>
      <c r="B14509">
        <v>3</v>
      </c>
      <c r="C14509">
        <v>0.87</v>
      </c>
    </row>
    <row r="14510" spans="1:3" x14ac:dyDescent="0.3">
      <c r="A14510" t="s">
        <v>3988</v>
      </c>
      <c r="B14510">
        <v>3</v>
      </c>
      <c r="C14510">
        <v>0.86</v>
      </c>
    </row>
    <row r="14511" spans="1:3" x14ac:dyDescent="0.3">
      <c r="A14511" t="s">
        <v>3989</v>
      </c>
      <c r="B14511">
        <v>3</v>
      </c>
      <c r="C14511">
        <v>0.51</v>
      </c>
    </row>
    <row r="14512" spans="1:3" x14ac:dyDescent="0.3">
      <c r="A14512" t="s">
        <v>3990</v>
      </c>
      <c r="B14512">
        <v>3</v>
      </c>
      <c r="C14512">
        <v>0.53</v>
      </c>
    </row>
    <row r="14513" spans="1:3" x14ac:dyDescent="0.3">
      <c r="A14513" t="s">
        <v>3991</v>
      </c>
      <c r="B14513">
        <v>3</v>
      </c>
      <c r="C14513">
        <v>0.86</v>
      </c>
    </row>
    <row r="14514" spans="1:3" x14ac:dyDescent="0.3">
      <c r="A14514" t="s">
        <v>3992</v>
      </c>
      <c r="B14514">
        <v>3</v>
      </c>
      <c r="C14514">
        <v>0.84000000000000008</v>
      </c>
    </row>
    <row r="14515" spans="1:3" x14ac:dyDescent="0.3">
      <c r="A14515" t="s">
        <v>3993</v>
      </c>
      <c r="B14515">
        <v>3</v>
      </c>
      <c r="C14515">
        <v>0.59</v>
      </c>
    </row>
    <row r="14516" spans="1:3" x14ac:dyDescent="0.3">
      <c r="A14516" t="s">
        <v>3994</v>
      </c>
      <c r="B14516">
        <v>3</v>
      </c>
      <c r="C14516">
        <v>0.89</v>
      </c>
    </row>
    <row r="14517" spans="1:3" x14ac:dyDescent="0.3">
      <c r="A14517" t="s">
        <v>3995</v>
      </c>
      <c r="B14517">
        <v>3</v>
      </c>
      <c r="C14517">
        <v>0.73</v>
      </c>
    </row>
    <row r="14518" spans="1:3" x14ac:dyDescent="0.3">
      <c r="A14518" t="s">
        <v>3996</v>
      </c>
      <c r="B14518">
        <v>3</v>
      </c>
      <c r="C14518">
        <v>0.83000000000000007</v>
      </c>
    </row>
    <row r="14519" spans="1:3" x14ac:dyDescent="0.3">
      <c r="A14519" t="s">
        <v>3997</v>
      </c>
      <c r="B14519">
        <v>3</v>
      </c>
      <c r="C14519">
        <v>0.90999999999999992</v>
      </c>
    </row>
    <row r="14520" spans="1:3" x14ac:dyDescent="0.3">
      <c r="A14520" t="s">
        <v>3998</v>
      </c>
      <c r="B14520">
        <v>3</v>
      </c>
      <c r="C14520">
        <v>0.79</v>
      </c>
    </row>
    <row r="14521" spans="1:3" x14ac:dyDescent="0.3">
      <c r="A14521" t="s">
        <v>3999</v>
      </c>
      <c r="B14521">
        <v>3</v>
      </c>
      <c r="C14521">
        <v>0.90999999999999992</v>
      </c>
    </row>
    <row r="14522" spans="1:3" x14ac:dyDescent="0.3">
      <c r="A14522" t="s">
        <v>4000</v>
      </c>
      <c r="B14522">
        <v>3</v>
      </c>
      <c r="C14522">
        <v>0.8</v>
      </c>
    </row>
    <row r="14523" spans="1:3" x14ac:dyDescent="0.3">
      <c r="A14523" t="s">
        <v>4002</v>
      </c>
      <c r="B14523">
        <v>3</v>
      </c>
      <c r="C14523">
        <v>0.8</v>
      </c>
    </row>
    <row r="14524" spans="1:3" x14ac:dyDescent="0.3">
      <c r="A14524" t="s">
        <v>4003</v>
      </c>
      <c r="B14524">
        <v>3</v>
      </c>
      <c r="C14524">
        <v>0.89</v>
      </c>
    </row>
    <row r="14525" spans="1:3" x14ac:dyDescent="0.3">
      <c r="A14525" t="s">
        <v>4004</v>
      </c>
      <c r="B14525">
        <v>3</v>
      </c>
      <c r="C14525">
        <v>0.65</v>
      </c>
    </row>
    <row r="14526" spans="1:3" x14ac:dyDescent="0.3">
      <c r="A14526" t="s">
        <v>4005</v>
      </c>
      <c r="B14526">
        <v>3</v>
      </c>
      <c r="C14526">
        <v>0.81</v>
      </c>
    </row>
    <row r="14527" spans="1:3" x14ac:dyDescent="0.3">
      <c r="A14527" t="s">
        <v>4006</v>
      </c>
      <c r="B14527">
        <v>3</v>
      </c>
      <c r="C14527">
        <v>0.77</v>
      </c>
    </row>
    <row r="14528" spans="1:3" x14ac:dyDescent="0.3">
      <c r="A14528" t="s">
        <v>4007</v>
      </c>
      <c r="B14528">
        <v>3</v>
      </c>
      <c r="C14528">
        <v>0.89</v>
      </c>
    </row>
    <row r="14529" spans="1:3" x14ac:dyDescent="0.3">
      <c r="A14529" t="s">
        <v>4008</v>
      </c>
      <c r="B14529">
        <v>3</v>
      </c>
      <c r="C14529">
        <v>0.7</v>
      </c>
    </row>
    <row r="14530" spans="1:3" x14ac:dyDescent="0.3">
      <c r="A14530" t="s">
        <v>4009</v>
      </c>
      <c r="B14530">
        <v>3</v>
      </c>
      <c r="C14530">
        <v>0.85</v>
      </c>
    </row>
    <row r="14531" spans="1:3" x14ac:dyDescent="0.3">
      <c r="A14531" t="s">
        <v>4010</v>
      </c>
      <c r="B14531">
        <v>3</v>
      </c>
      <c r="C14531">
        <v>0.57000000000000006</v>
      </c>
    </row>
    <row r="14532" spans="1:3" x14ac:dyDescent="0.3">
      <c r="A14532" t="s">
        <v>4011</v>
      </c>
      <c r="B14532">
        <v>3</v>
      </c>
      <c r="C14532">
        <v>0.89</v>
      </c>
    </row>
    <row r="14533" spans="1:3" x14ac:dyDescent="0.3">
      <c r="A14533" t="s">
        <v>4012</v>
      </c>
      <c r="B14533">
        <v>3</v>
      </c>
      <c r="C14533">
        <v>0.72</v>
      </c>
    </row>
    <row r="14534" spans="1:3" x14ac:dyDescent="0.3">
      <c r="A14534" t="s">
        <v>4013</v>
      </c>
      <c r="B14534">
        <v>3</v>
      </c>
      <c r="C14534">
        <v>0.87</v>
      </c>
    </row>
    <row r="14535" spans="1:3" x14ac:dyDescent="0.3">
      <c r="A14535" t="s">
        <v>4014</v>
      </c>
      <c r="B14535">
        <v>3</v>
      </c>
      <c r="C14535">
        <v>0.9</v>
      </c>
    </row>
    <row r="14536" spans="1:3" x14ac:dyDescent="0.3">
      <c r="A14536" t="s">
        <v>4015</v>
      </c>
      <c r="B14536">
        <v>3</v>
      </c>
      <c r="C14536">
        <v>0.61</v>
      </c>
    </row>
    <row r="14537" spans="1:3" x14ac:dyDescent="0.3">
      <c r="A14537" t="s">
        <v>4016</v>
      </c>
      <c r="B14537">
        <v>3</v>
      </c>
      <c r="C14537">
        <v>0.84000000000000008</v>
      </c>
    </row>
    <row r="14538" spans="1:3" x14ac:dyDescent="0.3">
      <c r="A14538" t="s">
        <v>4017</v>
      </c>
      <c r="B14538">
        <v>3</v>
      </c>
      <c r="C14538">
        <v>0.69</v>
      </c>
    </row>
    <row r="14539" spans="1:3" x14ac:dyDescent="0.3">
      <c r="A14539" t="s">
        <v>4018</v>
      </c>
      <c r="B14539">
        <v>3</v>
      </c>
      <c r="C14539">
        <v>0.67999999999999994</v>
      </c>
    </row>
    <row r="14540" spans="1:3" x14ac:dyDescent="0.3">
      <c r="A14540" t="s">
        <v>4019</v>
      </c>
      <c r="B14540">
        <v>3</v>
      </c>
      <c r="C14540">
        <v>0.61</v>
      </c>
    </row>
    <row r="14541" spans="1:3" x14ac:dyDescent="0.3">
      <c r="A14541" t="s">
        <v>4020</v>
      </c>
      <c r="B14541">
        <v>3</v>
      </c>
      <c r="C14541">
        <v>0.56000000000000005</v>
      </c>
    </row>
    <row r="14542" spans="1:3" x14ac:dyDescent="0.3">
      <c r="A14542" t="s">
        <v>4021</v>
      </c>
      <c r="B14542">
        <v>3</v>
      </c>
      <c r="C14542">
        <v>0.57999999999999996</v>
      </c>
    </row>
    <row r="14543" spans="1:3" x14ac:dyDescent="0.3">
      <c r="A14543" t="s">
        <v>4022</v>
      </c>
      <c r="B14543">
        <v>3</v>
      </c>
      <c r="C14543">
        <v>0.51</v>
      </c>
    </row>
    <row r="14544" spans="1:3" x14ac:dyDescent="0.3">
      <c r="A14544" t="s">
        <v>4023</v>
      </c>
      <c r="B14544">
        <v>3</v>
      </c>
      <c r="C14544">
        <v>0.53</v>
      </c>
    </row>
    <row r="14545" spans="1:3" x14ac:dyDescent="0.3">
      <c r="A14545" t="s">
        <v>4024</v>
      </c>
      <c r="B14545">
        <v>3</v>
      </c>
      <c r="C14545">
        <v>0.52</v>
      </c>
    </row>
    <row r="14546" spans="1:3" x14ac:dyDescent="0.3">
      <c r="A14546" t="s">
        <v>4025</v>
      </c>
      <c r="B14546">
        <v>3</v>
      </c>
      <c r="C14546">
        <v>0.75</v>
      </c>
    </row>
    <row r="14547" spans="1:3" x14ac:dyDescent="0.3">
      <c r="A14547" t="s">
        <v>4026</v>
      </c>
      <c r="B14547">
        <v>3</v>
      </c>
      <c r="C14547">
        <v>0.88</v>
      </c>
    </row>
    <row r="14548" spans="1:3" x14ac:dyDescent="0.3">
      <c r="A14548" t="s">
        <v>4027</v>
      </c>
      <c r="B14548">
        <v>3</v>
      </c>
      <c r="C14548">
        <v>0.75</v>
      </c>
    </row>
    <row r="14549" spans="1:3" x14ac:dyDescent="0.3">
      <c r="A14549" t="s">
        <v>4028</v>
      </c>
      <c r="B14549">
        <v>3</v>
      </c>
      <c r="C14549">
        <v>0.94</v>
      </c>
    </row>
    <row r="14550" spans="1:3" x14ac:dyDescent="0.3">
      <c r="A14550" t="s">
        <v>4029</v>
      </c>
      <c r="B14550">
        <v>3</v>
      </c>
      <c r="C14550">
        <v>0.83000000000000007</v>
      </c>
    </row>
    <row r="14551" spans="1:3" x14ac:dyDescent="0.3">
      <c r="A14551" t="s">
        <v>4030</v>
      </c>
      <c r="B14551">
        <v>3</v>
      </c>
      <c r="C14551">
        <v>0.94</v>
      </c>
    </row>
    <row r="14552" spans="1:3" x14ac:dyDescent="0.3">
      <c r="A14552" t="s">
        <v>4031</v>
      </c>
      <c r="B14552">
        <v>3</v>
      </c>
      <c r="C14552">
        <v>0.7</v>
      </c>
    </row>
    <row r="14553" spans="1:3" x14ac:dyDescent="0.3">
      <c r="A14553" t="s">
        <v>4032</v>
      </c>
      <c r="B14553">
        <v>3</v>
      </c>
      <c r="C14553">
        <v>0.59</v>
      </c>
    </row>
    <row r="14554" spans="1:3" x14ac:dyDescent="0.3">
      <c r="A14554" t="s">
        <v>4033</v>
      </c>
      <c r="B14554">
        <v>3</v>
      </c>
      <c r="C14554">
        <v>0.9</v>
      </c>
    </row>
    <row r="14555" spans="1:3" x14ac:dyDescent="0.3">
      <c r="A14555" t="s">
        <v>4034</v>
      </c>
      <c r="B14555">
        <v>3</v>
      </c>
      <c r="C14555">
        <v>0.72</v>
      </c>
    </row>
    <row r="14556" spans="1:3" x14ac:dyDescent="0.3">
      <c r="A14556" t="s">
        <v>4035</v>
      </c>
      <c r="B14556">
        <v>3</v>
      </c>
      <c r="C14556">
        <v>0.52</v>
      </c>
    </row>
    <row r="14557" spans="1:3" x14ac:dyDescent="0.3">
      <c r="A14557" t="s">
        <v>4036</v>
      </c>
      <c r="B14557">
        <v>3</v>
      </c>
      <c r="C14557">
        <v>0.51</v>
      </c>
    </row>
    <row r="14558" spans="1:3" x14ac:dyDescent="0.3">
      <c r="A14558" t="s">
        <v>4037</v>
      </c>
      <c r="B14558">
        <v>3</v>
      </c>
      <c r="C14558">
        <v>0.87</v>
      </c>
    </row>
    <row r="14559" spans="1:3" x14ac:dyDescent="0.3">
      <c r="A14559" t="s">
        <v>4038</v>
      </c>
      <c r="B14559">
        <v>3</v>
      </c>
      <c r="C14559">
        <v>0.76</v>
      </c>
    </row>
    <row r="14560" spans="1:3" x14ac:dyDescent="0.3">
      <c r="A14560" t="s">
        <v>4039</v>
      </c>
      <c r="B14560">
        <v>3</v>
      </c>
      <c r="C14560">
        <v>0.89</v>
      </c>
    </row>
    <row r="14561" spans="1:3" x14ac:dyDescent="0.3">
      <c r="A14561" t="s">
        <v>4040</v>
      </c>
      <c r="B14561">
        <v>3</v>
      </c>
      <c r="C14561">
        <v>0.88</v>
      </c>
    </row>
    <row r="14562" spans="1:3" x14ac:dyDescent="0.3">
      <c r="A14562" t="s">
        <v>4041</v>
      </c>
      <c r="B14562">
        <v>3</v>
      </c>
      <c r="C14562">
        <v>0.54</v>
      </c>
    </row>
    <row r="14563" spans="1:3" x14ac:dyDescent="0.3">
      <c r="A14563" t="s">
        <v>4042</v>
      </c>
      <c r="B14563">
        <v>3</v>
      </c>
      <c r="C14563">
        <v>0.84000000000000008</v>
      </c>
    </row>
    <row r="14564" spans="1:3" x14ac:dyDescent="0.3">
      <c r="A14564" t="s">
        <v>4043</v>
      </c>
      <c r="B14564">
        <v>3</v>
      </c>
      <c r="C14564">
        <v>0.57000000000000006</v>
      </c>
    </row>
    <row r="14565" spans="1:3" x14ac:dyDescent="0.3">
      <c r="A14565" t="s">
        <v>4044</v>
      </c>
      <c r="B14565">
        <v>3</v>
      </c>
      <c r="C14565">
        <v>0.51</v>
      </c>
    </row>
    <row r="14566" spans="1:3" x14ac:dyDescent="0.3">
      <c r="A14566" t="s">
        <v>4045</v>
      </c>
      <c r="B14566">
        <v>3</v>
      </c>
      <c r="C14566">
        <v>0.94</v>
      </c>
    </row>
    <row r="14567" spans="1:3" x14ac:dyDescent="0.3">
      <c r="A14567" t="s">
        <v>4046</v>
      </c>
      <c r="B14567">
        <v>3</v>
      </c>
      <c r="C14567">
        <v>0.59</v>
      </c>
    </row>
    <row r="14568" spans="1:3" x14ac:dyDescent="0.3">
      <c r="A14568" t="s">
        <v>4047</v>
      </c>
      <c r="B14568">
        <v>3</v>
      </c>
      <c r="C14568">
        <v>0.7</v>
      </c>
    </row>
    <row r="14569" spans="1:3" x14ac:dyDescent="0.3">
      <c r="A14569" t="s">
        <v>4048</v>
      </c>
      <c r="B14569">
        <v>3</v>
      </c>
      <c r="C14569">
        <v>0.90999999999999992</v>
      </c>
    </row>
    <row r="14570" spans="1:3" x14ac:dyDescent="0.3">
      <c r="A14570" t="s">
        <v>4049</v>
      </c>
      <c r="B14570">
        <v>3</v>
      </c>
      <c r="C14570">
        <v>0.53</v>
      </c>
    </row>
    <row r="14571" spans="1:3" x14ac:dyDescent="0.3">
      <c r="A14571" t="s">
        <v>4050</v>
      </c>
      <c r="B14571">
        <v>3</v>
      </c>
      <c r="C14571">
        <v>0.63</v>
      </c>
    </row>
    <row r="14572" spans="1:3" x14ac:dyDescent="0.3">
      <c r="A14572" t="s">
        <v>4051</v>
      </c>
      <c r="B14572">
        <v>3</v>
      </c>
      <c r="C14572">
        <v>0.82000000000000006</v>
      </c>
    </row>
    <row r="14573" spans="1:3" x14ac:dyDescent="0.3">
      <c r="A14573" t="s">
        <v>4052</v>
      </c>
      <c r="B14573">
        <v>3</v>
      </c>
      <c r="C14573">
        <v>0.76</v>
      </c>
    </row>
    <row r="14574" spans="1:3" x14ac:dyDescent="0.3">
      <c r="A14574" t="s">
        <v>4053</v>
      </c>
      <c r="B14574">
        <v>3</v>
      </c>
      <c r="C14574">
        <v>0.86</v>
      </c>
    </row>
    <row r="14575" spans="1:3" x14ac:dyDescent="0.3">
      <c r="A14575" t="s">
        <v>4054</v>
      </c>
      <c r="B14575">
        <v>3</v>
      </c>
      <c r="C14575">
        <v>0.53</v>
      </c>
    </row>
    <row r="14576" spans="1:3" x14ac:dyDescent="0.3">
      <c r="A14576" t="s">
        <v>4055</v>
      </c>
      <c r="B14576">
        <v>3</v>
      </c>
      <c r="C14576">
        <v>0.86</v>
      </c>
    </row>
    <row r="14577" spans="1:3" x14ac:dyDescent="0.3">
      <c r="A14577" t="s">
        <v>4056</v>
      </c>
      <c r="B14577">
        <v>3</v>
      </c>
      <c r="C14577">
        <v>0.6</v>
      </c>
    </row>
    <row r="14578" spans="1:3" x14ac:dyDescent="0.3">
      <c r="A14578" t="s">
        <v>4057</v>
      </c>
      <c r="B14578">
        <v>3</v>
      </c>
      <c r="C14578">
        <v>0.67999999999999994</v>
      </c>
    </row>
    <row r="14579" spans="1:3" x14ac:dyDescent="0.3">
      <c r="A14579" t="s">
        <v>4058</v>
      </c>
      <c r="B14579">
        <v>3</v>
      </c>
      <c r="C14579">
        <v>0.69</v>
      </c>
    </row>
    <row r="14580" spans="1:3" x14ac:dyDescent="0.3">
      <c r="A14580" t="s">
        <v>4059</v>
      </c>
      <c r="B14580">
        <v>3</v>
      </c>
      <c r="C14580">
        <v>0.92999999999999994</v>
      </c>
    </row>
    <row r="14581" spans="1:3" x14ac:dyDescent="0.3">
      <c r="A14581" t="s">
        <v>4060</v>
      </c>
      <c r="B14581">
        <v>3</v>
      </c>
      <c r="C14581">
        <v>0.67999999999999994</v>
      </c>
    </row>
    <row r="14582" spans="1:3" x14ac:dyDescent="0.3">
      <c r="A14582" t="s">
        <v>4061</v>
      </c>
      <c r="B14582">
        <v>3</v>
      </c>
      <c r="C14582">
        <v>0.55000000000000004</v>
      </c>
    </row>
    <row r="14583" spans="1:3" x14ac:dyDescent="0.3">
      <c r="A14583" t="s">
        <v>4062</v>
      </c>
      <c r="B14583">
        <v>3</v>
      </c>
      <c r="C14583">
        <v>0.6</v>
      </c>
    </row>
    <row r="14584" spans="1:3" x14ac:dyDescent="0.3">
      <c r="A14584" t="s">
        <v>4063</v>
      </c>
      <c r="B14584">
        <v>3</v>
      </c>
      <c r="C14584">
        <v>0.87</v>
      </c>
    </row>
    <row r="14585" spans="1:3" x14ac:dyDescent="0.3">
      <c r="A14585" t="s">
        <v>4064</v>
      </c>
      <c r="B14585">
        <v>3</v>
      </c>
      <c r="C14585">
        <v>0.71</v>
      </c>
    </row>
    <row r="14586" spans="1:3" x14ac:dyDescent="0.3">
      <c r="A14586" t="s">
        <v>4065</v>
      </c>
      <c r="B14586">
        <v>3</v>
      </c>
      <c r="C14586">
        <v>0.59</v>
      </c>
    </row>
    <row r="14587" spans="1:3" x14ac:dyDescent="0.3">
      <c r="A14587" t="s">
        <v>4066</v>
      </c>
      <c r="B14587">
        <v>3</v>
      </c>
      <c r="C14587">
        <v>0.69</v>
      </c>
    </row>
    <row r="14588" spans="1:3" x14ac:dyDescent="0.3">
      <c r="A14588" t="s">
        <v>4067</v>
      </c>
      <c r="B14588">
        <v>3</v>
      </c>
      <c r="C14588">
        <v>0.57999999999999996</v>
      </c>
    </row>
    <row r="14589" spans="1:3" x14ac:dyDescent="0.3">
      <c r="A14589" t="s">
        <v>4068</v>
      </c>
      <c r="B14589">
        <v>3</v>
      </c>
      <c r="C14589">
        <v>0.55000000000000004</v>
      </c>
    </row>
    <row r="14590" spans="1:3" x14ac:dyDescent="0.3">
      <c r="A14590" t="s">
        <v>4069</v>
      </c>
      <c r="B14590">
        <v>3</v>
      </c>
      <c r="C14590">
        <v>0.91999999999999993</v>
      </c>
    </row>
    <row r="14591" spans="1:3" x14ac:dyDescent="0.3">
      <c r="A14591" t="s">
        <v>4070</v>
      </c>
      <c r="B14591">
        <v>3</v>
      </c>
      <c r="C14591">
        <v>0.6</v>
      </c>
    </row>
    <row r="14592" spans="1:3" x14ac:dyDescent="0.3">
      <c r="A14592" t="s">
        <v>4071</v>
      </c>
      <c r="B14592">
        <v>3</v>
      </c>
      <c r="C14592">
        <v>0.88</v>
      </c>
    </row>
    <row r="14593" spans="1:3" x14ac:dyDescent="0.3">
      <c r="A14593" t="s">
        <v>4072</v>
      </c>
      <c r="B14593">
        <v>3</v>
      </c>
      <c r="C14593">
        <v>0.78</v>
      </c>
    </row>
    <row r="14594" spans="1:3" x14ac:dyDescent="0.3">
      <c r="A14594" t="s">
        <v>4073</v>
      </c>
      <c r="B14594">
        <v>3</v>
      </c>
      <c r="C14594">
        <v>0.75</v>
      </c>
    </row>
    <row r="14595" spans="1:3" x14ac:dyDescent="0.3">
      <c r="A14595" t="s">
        <v>4074</v>
      </c>
      <c r="B14595">
        <v>3</v>
      </c>
      <c r="C14595">
        <v>0.61</v>
      </c>
    </row>
    <row r="14596" spans="1:3" x14ac:dyDescent="0.3">
      <c r="A14596" t="s">
        <v>4075</v>
      </c>
      <c r="B14596">
        <v>3</v>
      </c>
      <c r="C14596">
        <v>0.88</v>
      </c>
    </row>
    <row r="14597" spans="1:3" x14ac:dyDescent="0.3">
      <c r="A14597" t="s">
        <v>4076</v>
      </c>
      <c r="B14597">
        <v>3</v>
      </c>
      <c r="C14597">
        <v>0.56000000000000005</v>
      </c>
    </row>
    <row r="14598" spans="1:3" x14ac:dyDescent="0.3">
      <c r="A14598" t="s">
        <v>4077</v>
      </c>
      <c r="B14598">
        <v>3</v>
      </c>
      <c r="C14598">
        <v>0.61</v>
      </c>
    </row>
    <row r="14599" spans="1:3" x14ac:dyDescent="0.3">
      <c r="A14599" t="s">
        <v>4078</v>
      </c>
      <c r="B14599">
        <v>3</v>
      </c>
      <c r="C14599">
        <v>0.90999999999999992</v>
      </c>
    </row>
    <row r="14600" spans="1:3" x14ac:dyDescent="0.3">
      <c r="A14600" t="s">
        <v>4079</v>
      </c>
      <c r="B14600">
        <v>3</v>
      </c>
      <c r="C14600">
        <v>0.8</v>
      </c>
    </row>
    <row r="14601" spans="1:3" x14ac:dyDescent="0.3">
      <c r="A14601" t="s">
        <v>4080</v>
      </c>
      <c r="B14601">
        <v>3</v>
      </c>
      <c r="C14601">
        <v>0.67999999999999994</v>
      </c>
    </row>
    <row r="14602" spans="1:3" x14ac:dyDescent="0.3">
      <c r="A14602" t="s">
        <v>4081</v>
      </c>
      <c r="B14602">
        <v>3</v>
      </c>
      <c r="C14602">
        <v>0.54</v>
      </c>
    </row>
    <row r="14603" spans="1:3" x14ac:dyDescent="0.3">
      <c r="A14603" t="s">
        <v>4082</v>
      </c>
      <c r="B14603">
        <v>3</v>
      </c>
      <c r="C14603">
        <v>0.92999999999999994</v>
      </c>
    </row>
    <row r="14604" spans="1:3" x14ac:dyDescent="0.3">
      <c r="A14604" t="s">
        <v>4083</v>
      </c>
      <c r="B14604">
        <v>3</v>
      </c>
      <c r="C14604">
        <v>0.62</v>
      </c>
    </row>
    <row r="14605" spans="1:3" x14ac:dyDescent="0.3">
      <c r="A14605" t="s">
        <v>4084</v>
      </c>
      <c r="B14605">
        <v>3</v>
      </c>
      <c r="C14605">
        <v>0.94</v>
      </c>
    </row>
    <row r="14606" spans="1:3" x14ac:dyDescent="0.3">
      <c r="A14606" t="s">
        <v>4085</v>
      </c>
      <c r="B14606">
        <v>3</v>
      </c>
      <c r="C14606">
        <v>0.6</v>
      </c>
    </row>
    <row r="14607" spans="1:3" x14ac:dyDescent="0.3">
      <c r="A14607" t="s">
        <v>4086</v>
      </c>
      <c r="B14607">
        <v>3</v>
      </c>
      <c r="C14607">
        <v>0.94</v>
      </c>
    </row>
    <row r="14608" spans="1:3" x14ac:dyDescent="0.3">
      <c r="A14608" t="s">
        <v>4087</v>
      </c>
      <c r="B14608">
        <v>3</v>
      </c>
      <c r="C14608">
        <v>0.88</v>
      </c>
    </row>
    <row r="14609" spans="1:3" x14ac:dyDescent="0.3">
      <c r="A14609" t="s">
        <v>4088</v>
      </c>
      <c r="B14609">
        <v>3</v>
      </c>
      <c r="C14609">
        <v>0.57000000000000006</v>
      </c>
    </row>
    <row r="14610" spans="1:3" x14ac:dyDescent="0.3">
      <c r="A14610" t="s">
        <v>4089</v>
      </c>
      <c r="B14610">
        <v>3</v>
      </c>
      <c r="C14610">
        <v>0.61</v>
      </c>
    </row>
    <row r="14611" spans="1:3" x14ac:dyDescent="0.3">
      <c r="A14611" t="s">
        <v>4090</v>
      </c>
      <c r="B14611">
        <v>3</v>
      </c>
      <c r="C14611">
        <v>0.79</v>
      </c>
    </row>
    <row r="14612" spans="1:3" x14ac:dyDescent="0.3">
      <c r="A14612" t="s">
        <v>4091</v>
      </c>
      <c r="B14612">
        <v>3</v>
      </c>
      <c r="C14612">
        <v>0.82000000000000006</v>
      </c>
    </row>
    <row r="14613" spans="1:3" x14ac:dyDescent="0.3">
      <c r="A14613" t="s">
        <v>4092</v>
      </c>
      <c r="B14613">
        <v>3</v>
      </c>
      <c r="C14613">
        <v>0.57000000000000006</v>
      </c>
    </row>
    <row r="14614" spans="1:3" x14ac:dyDescent="0.3">
      <c r="A14614" t="s">
        <v>4093</v>
      </c>
      <c r="B14614">
        <v>3</v>
      </c>
      <c r="C14614">
        <v>0.69</v>
      </c>
    </row>
    <row r="14615" spans="1:3" x14ac:dyDescent="0.3">
      <c r="A14615" t="s">
        <v>4094</v>
      </c>
      <c r="B14615">
        <v>3</v>
      </c>
      <c r="C14615">
        <v>0.67999999999999994</v>
      </c>
    </row>
    <row r="14616" spans="1:3" x14ac:dyDescent="0.3">
      <c r="A14616" t="s">
        <v>4095</v>
      </c>
      <c r="B14616">
        <v>3</v>
      </c>
      <c r="C14616">
        <v>0.65</v>
      </c>
    </row>
    <row r="14617" spans="1:3" x14ac:dyDescent="0.3">
      <c r="A14617" t="s">
        <v>4096</v>
      </c>
      <c r="B14617">
        <v>3</v>
      </c>
      <c r="C14617">
        <v>0.75</v>
      </c>
    </row>
    <row r="14618" spans="1:3" x14ac:dyDescent="0.3">
      <c r="A14618" t="s">
        <v>4097</v>
      </c>
      <c r="B14618">
        <v>3</v>
      </c>
      <c r="C14618">
        <v>0.86</v>
      </c>
    </row>
    <row r="14619" spans="1:3" x14ac:dyDescent="0.3">
      <c r="A14619" t="s">
        <v>4098</v>
      </c>
      <c r="B14619">
        <v>3</v>
      </c>
      <c r="C14619">
        <v>0.55000000000000004</v>
      </c>
    </row>
    <row r="14620" spans="1:3" x14ac:dyDescent="0.3">
      <c r="A14620" t="s">
        <v>4099</v>
      </c>
      <c r="B14620">
        <v>3</v>
      </c>
      <c r="C14620">
        <v>0.55000000000000004</v>
      </c>
    </row>
    <row r="14621" spans="1:3" x14ac:dyDescent="0.3">
      <c r="A14621" t="s">
        <v>4100</v>
      </c>
      <c r="B14621">
        <v>3</v>
      </c>
      <c r="C14621">
        <v>0.71</v>
      </c>
    </row>
    <row r="14622" spans="1:3" x14ac:dyDescent="0.3">
      <c r="A14622" t="s">
        <v>4101</v>
      </c>
      <c r="B14622">
        <v>3</v>
      </c>
      <c r="C14622">
        <v>0.69</v>
      </c>
    </row>
    <row r="14623" spans="1:3" x14ac:dyDescent="0.3">
      <c r="A14623" t="s">
        <v>4102</v>
      </c>
      <c r="B14623">
        <v>3</v>
      </c>
      <c r="C14623">
        <v>0.62</v>
      </c>
    </row>
    <row r="14624" spans="1:3" x14ac:dyDescent="0.3">
      <c r="A14624" t="s">
        <v>4103</v>
      </c>
      <c r="B14624">
        <v>3</v>
      </c>
      <c r="C14624">
        <v>0.61</v>
      </c>
    </row>
    <row r="14625" spans="1:3" x14ac:dyDescent="0.3">
      <c r="A14625" t="s">
        <v>4104</v>
      </c>
      <c r="B14625">
        <v>3</v>
      </c>
      <c r="C14625">
        <v>0.72</v>
      </c>
    </row>
    <row r="14626" spans="1:3" x14ac:dyDescent="0.3">
      <c r="A14626" t="s">
        <v>4105</v>
      </c>
      <c r="B14626">
        <v>3</v>
      </c>
      <c r="C14626">
        <v>0.9</v>
      </c>
    </row>
    <row r="14627" spans="1:3" x14ac:dyDescent="0.3">
      <c r="A14627" t="s">
        <v>4106</v>
      </c>
      <c r="B14627">
        <v>3</v>
      </c>
      <c r="C14627">
        <v>0.84000000000000008</v>
      </c>
    </row>
    <row r="14628" spans="1:3" x14ac:dyDescent="0.3">
      <c r="A14628" t="s">
        <v>4107</v>
      </c>
      <c r="B14628">
        <v>3</v>
      </c>
      <c r="C14628">
        <v>0.91999999999999993</v>
      </c>
    </row>
    <row r="14629" spans="1:3" x14ac:dyDescent="0.3">
      <c r="A14629" t="s">
        <v>4108</v>
      </c>
      <c r="B14629">
        <v>3</v>
      </c>
      <c r="C14629">
        <v>0.6</v>
      </c>
    </row>
    <row r="14630" spans="1:3" x14ac:dyDescent="0.3">
      <c r="A14630" t="s">
        <v>4109</v>
      </c>
      <c r="B14630">
        <v>3</v>
      </c>
      <c r="C14630">
        <v>0.62</v>
      </c>
    </row>
    <row r="14631" spans="1:3" x14ac:dyDescent="0.3">
      <c r="A14631" t="s">
        <v>4110</v>
      </c>
      <c r="B14631">
        <v>3</v>
      </c>
      <c r="C14631">
        <v>0.62</v>
      </c>
    </row>
    <row r="14632" spans="1:3" x14ac:dyDescent="0.3">
      <c r="A14632" t="s">
        <v>4111</v>
      </c>
      <c r="B14632">
        <v>3</v>
      </c>
      <c r="C14632">
        <v>0.82000000000000006</v>
      </c>
    </row>
    <row r="14633" spans="1:3" x14ac:dyDescent="0.3">
      <c r="A14633" t="s">
        <v>4112</v>
      </c>
      <c r="B14633">
        <v>3</v>
      </c>
      <c r="C14633">
        <v>0.62</v>
      </c>
    </row>
    <row r="14634" spans="1:3" x14ac:dyDescent="0.3">
      <c r="A14634" t="s">
        <v>4113</v>
      </c>
      <c r="B14634">
        <v>3</v>
      </c>
      <c r="C14634">
        <v>0.67</v>
      </c>
    </row>
    <row r="14635" spans="1:3" x14ac:dyDescent="0.3">
      <c r="A14635" t="s">
        <v>4114</v>
      </c>
      <c r="B14635">
        <v>3</v>
      </c>
      <c r="C14635">
        <v>0.63</v>
      </c>
    </row>
    <row r="14636" spans="1:3" x14ac:dyDescent="0.3">
      <c r="A14636" t="s">
        <v>4115</v>
      </c>
      <c r="B14636">
        <v>3</v>
      </c>
      <c r="C14636">
        <v>0.63</v>
      </c>
    </row>
    <row r="14637" spans="1:3" x14ac:dyDescent="0.3">
      <c r="A14637" t="s">
        <v>4116</v>
      </c>
      <c r="B14637">
        <v>3</v>
      </c>
      <c r="C14637">
        <v>0.90999999999999992</v>
      </c>
    </row>
    <row r="14638" spans="1:3" x14ac:dyDescent="0.3">
      <c r="A14638" t="s">
        <v>4117</v>
      </c>
      <c r="B14638">
        <v>3</v>
      </c>
      <c r="C14638">
        <v>0.86</v>
      </c>
    </row>
    <row r="14639" spans="1:3" x14ac:dyDescent="0.3">
      <c r="A14639" t="s">
        <v>4118</v>
      </c>
      <c r="B14639">
        <v>3</v>
      </c>
      <c r="C14639">
        <v>0.75</v>
      </c>
    </row>
    <row r="14640" spans="1:3" x14ac:dyDescent="0.3">
      <c r="A14640" t="s">
        <v>4119</v>
      </c>
      <c r="B14640">
        <v>3</v>
      </c>
      <c r="C14640">
        <v>0.72</v>
      </c>
    </row>
    <row r="14641" spans="1:3" x14ac:dyDescent="0.3">
      <c r="A14641" t="s">
        <v>4120</v>
      </c>
      <c r="B14641">
        <v>3</v>
      </c>
      <c r="C14641">
        <v>0.74</v>
      </c>
    </row>
    <row r="14642" spans="1:3" x14ac:dyDescent="0.3">
      <c r="A14642" t="s">
        <v>4121</v>
      </c>
      <c r="B14642">
        <v>3</v>
      </c>
      <c r="C14642">
        <v>0.56000000000000005</v>
      </c>
    </row>
    <row r="14643" spans="1:3" x14ac:dyDescent="0.3">
      <c r="A14643" t="s">
        <v>4122</v>
      </c>
      <c r="B14643">
        <v>3</v>
      </c>
      <c r="C14643">
        <v>0.76</v>
      </c>
    </row>
    <row r="14644" spans="1:3" x14ac:dyDescent="0.3">
      <c r="A14644" t="s">
        <v>4123</v>
      </c>
      <c r="B14644">
        <v>3</v>
      </c>
      <c r="C14644">
        <v>0.71</v>
      </c>
    </row>
    <row r="14645" spans="1:3" x14ac:dyDescent="0.3">
      <c r="A14645" t="s">
        <v>4124</v>
      </c>
      <c r="B14645">
        <v>3</v>
      </c>
      <c r="C14645">
        <v>0.67</v>
      </c>
    </row>
    <row r="14646" spans="1:3" x14ac:dyDescent="0.3">
      <c r="A14646" t="s">
        <v>4125</v>
      </c>
      <c r="B14646">
        <v>3</v>
      </c>
      <c r="C14646">
        <v>0.66</v>
      </c>
    </row>
    <row r="14647" spans="1:3" x14ac:dyDescent="0.3">
      <c r="A14647" t="s">
        <v>4126</v>
      </c>
      <c r="B14647">
        <v>3</v>
      </c>
      <c r="C14647">
        <v>0.79</v>
      </c>
    </row>
    <row r="14648" spans="1:3" x14ac:dyDescent="0.3">
      <c r="A14648" t="s">
        <v>4127</v>
      </c>
      <c r="B14648">
        <v>3</v>
      </c>
      <c r="C14648">
        <v>0.56000000000000005</v>
      </c>
    </row>
    <row r="14649" spans="1:3" x14ac:dyDescent="0.3">
      <c r="A14649" t="s">
        <v>4128</v>
      </c>
      <c r="B14649">
        <v>3</v>
      </c>
      <c r="C14649">
        <v>0.72</v>
      </c>
    </row>
    <row r="14650" spans="1:3" x14ac:dyDescent="0.3">
      <c r="A14650" t="s">
        <v>4129</v>
      </c>
      <c r="B14650">
        <v>3</v>
      </c>
      <c r="C14650">
        <v>0.84000000000000008</v>
      </c>
    </row>
    <row r="14651" spans="1:3" x14ac:dyDescent="0.3">
      <c r="A14651" t="s">
        <v>4130</v>
      </c>
      <c r="B14651">
        <v>3</v>
      </c>
      <c r="C14651">
        <v>0.6</v>
      </c>
    </row>
    <row r="14652" spans="1:3" x14ac:dyDescent="0.3">
      <c r="A14652" t="s">
        <v>4131</v>
      </c>
      <c r="B14652">
        <v>3</v>
      </c>
      <c r="C14652">
        <v>0.53</v>
      </c>
    </row>
    <row r="14653" spans="1:3" x14ac:dyDescent="0.3">
      <c r="A14653" t="s">
        <v>4132</v>
      </c>
      <c r="B14653">
        <v>3</v>
      </c>
      <c r="C14653">
        <v>0.73</v>
      </c>
    </row>
    <row r="14654" spans="1:3" x14ac:dyDescent="0.3">
      <c r="A14654" t="s">
        <v>4133</v>
      </c>
      <c r="B14654">
        <v>3</v>
      </c>
      <c r="C14654">
        <v>0.6</v>
      </c>
    </row>
    <row r="14655" spans="1:3" x14ac:dyDescent="0.3">
      <c r="A14655" t="s">
        <v>4134</v>
      </c>
      <c r="B14655">
        <v>3</v>
      </c>
      <c r="C14655">
        <v>0.79</v>
      </c>
    </row>
    <row r="14656" spans="1:3" x14ac:dyDescent="0.3">
      <c r="A14656" t="s">
        <v>4135</v>
      </c>
      <c r="B14656">
        <v>3</v>
      </c>
      <c r="C14656">
        <v>0.87</v>
      </c>
    </row>
    <row r="14657" spans="1:3" x14ac:dyDescent="0.3">
      <c r="A14657" t="s">
        <v>4136</v>
      </c>
      <c r="B14657">
        <v>3</v>
      </c>
      <c r="C14657">
        <v>0.54</v>
      </c>
    </row>
    <row r="14658" spans="1:3" x14ac:dyDescent="0.3">
      <c r="A14658" t="s">
        <v>4137</v>
      </c>
      <c r="B14658">
        <v>3</v>
      </c>
      <c r="C14658">
        <v>0.73</v>
      </c>
    </row>
    <row r="14659" spans="1:3" x14ac:dyDescent="0.3">
      <c r="A14659" t="s">
        <v>4138</v>
      </c>
      <c r="B14659">
        <v>3</v>
      </c>
      <c r="C14659">
        <v>0.90999999999999992</v>
      </c>
    </row>
    <row r="14660" spans="1:3" x14ac:dyDescent="0.3">
      <c r="A14660" t="s">
        <v>4139</v>
      </c>
      <c r="B14660">
        <v>3</v>
      </c>
      <c r="C14660">
        <v>0.57000000000000006</v>
      </c>
    </row>
    <row r="14661" spans="1:3" x14ac:dyDescent="0.3">
      <c r="A14661" t="s">
        <v>4140</v>
      </c>
      <c r="B14661">
        <v>3</v>
      </c>
      <c r="C14661">
        <v>0.86</v>
      </c>
    </row>
    <row r="14662" spans="1:3" x14ac:dyDescent="0.3">
      <c r="A14662" t="s">
        <v>4141</v>
      </c>
      <c r="B14662">
        <v>3</v>
      </c>
      <c r="C14662">
        <v>0.66</v>
      </c>
    </row>
    <row r="14663" spans="1:3" x14ac:dyDescent="0.3">
      <c r="A14663" t="s">
        <v>4142</v>
      </c>
      <c r="B14663">
        <v>3</v>
      </c>
      <c r="C14663">
        <v>0.69</v>
      </c>
    </row>
    <row r="14664" spans="1:3" x14ac:dyDescent="0.3">
      <c r="A14664" t="s">
        <v>4143</v>
      </c>
      <c r="B14664">
        <v>3</v>
      </c>
      <c r="C14664">
        <v>0.64</v>
      </c>
    </row>
    <row r="14665" spans="1:3" x14ac:dyDescent="0.3">
      <c r="A14665" t="s">
        <v>4144</v>
      </c>
      <c r="B14665">
        <v>3</v>
      </c>
      <c r="C14665">
        <v>0.78</v>
      </c>
    </row>
    <row r="14666" spans="1:3" x14ac:dyDescent="0.3">
      <c r="A14666" t="s">
        <v>4145</v>
      </c>
      <c r="B14666">
        <v>3</v>
      </c>
      <c r="C14666">
        <v>0.77</v>
      </c>
    </row>
    <row r="14667" spans="1:3" x14ac:dyDescent="0.3">
      <c r="A14667" t="s">
        <v>4146</v>
      </c>
      <c r="B14667">
        <v>3</v>
      </c>
      <c r="C14667">
        <v>0.78</v>
      </c>
    </row>
    <row r="14668" spans="1:3" x14ac:dyDescent="0.3">
      <c r="A14668" t="s">
        <v>4147</v>
      </c>
      <c r="B14668">
        <v>3</v>
      </c>
      <c r="C14668">
        <v>0.9</v>
      </c>
    </row>
    <row r="14669" spans="1:3" x14ac:dyDescent="0.3">
      <c r="A14669" t="s">
        <v>4148</v>
      </c>
      <c r="B14669">
        <v>3</v>
      </c>
      <c r="C14669">
        <v>0.86</v>
      </c>
    </row>
    <row r="14670" spans="1:3" x14ac:dyDescent="0.3">
      <c r="A14670" t="s">
        <v>4149</v>
      </c>
      <c r="B14670">
        <v>3</v>
      </c>
      <c r="C14670">
        <v>0.86</v>
      </c>
    </row>
    <row r="14671" spans="1:3" x14ac:dyDescent="0.3">
      <c r="A14671" t="s">
        <v>4150</v>
      </c>
      <c r="B14671">
        <v>3</v>
      </c>
      <c r="C14671">
        <v>0.63</v>
      </c>
    </row>
    <row r="14672" spans="1:3" x14ac:dyDescent="0.3">
      <c r="A14672" t="s">
        <v>4151</v>
      </c>
      <c r="B14672">
        <v>3</v>
      </c>
      <c r="C14672">
        <v>0.55000000000000004</v>
      </c>
    </row>
    <row r="14673" spans="1:3" x14ac:dyDescent="0.3">
      <c r="A14673" t="s">
        <v>4152</v>
      </c>
      <c r="B14673">
        <v>3</v>
      </c>
      <c r="C14673">
        <v>0.6</v>
      </c>
    </row>
    <row r="14674" spans="1:3" x14ac:dyDescent="0.3">
      <c r="A14674" t="s">
        <v>4153</v>
      </c>
      <c r="B14674">
        <v>3</v>
      </c>
      <c r="C14674">
        <v>0.72</v>
      </c>
    </row>
    <row r="14675" spans="1:3" x14ac:dyDescent="0.3">
      <c r="A14675" t="s">
        <v>4154</v>
      </c>
      <c r="B14675">
        <v>3</v>
      </c>
      <c r="C14675">
        <v>0.72</v>
      </c>
    </row>
    <row r="14676" spans="1:3" x14ac:dyDescent="0.3">
      <c r="A14676" t="s">
        <v>4155</v>
      </c>
      <c r="B14676">
        <v>3</v>
      </c>
      <c r="C14676">
        <v>0.76</v>
      </c>
    </row>
    <row r="14677" spans="1:3" x14ac:dyDescent="0.3">
      <c r="A14677" t="s">
        <v>4156</v>
      </c>
      <c r="B14677">
        <v>3</v>
      </c>
      <c r="C14677">
        <v>0.81</v>
      </c>
    </row>
    <row r="14678" spans="1:3" x14ac:dyDescent="0.3">
      <c r="A14678" t="s">
        <v>4157</v>
      </c>
      <c r="B14678">
        <v>3</v>
      </c>
      <c r="C14678">
        <v>0.56000000000000005</v>
      </c>
    </row>
    <row r="14679" spans="1:3" x14ac:dyDescent="0.3">
      <c r="A14679" t="s">
        <v>4158</v>
      </c>
      <c r="B14679">
        <v>3</v>
      </c>
      <c r="C14679">
        <v>0.52</v>
      </c>
    </row>
    <row r="14680" spans="1:3" x14ac:dyDescent="0.3">
      <c r="A14680" t="s">
        <v>4159</v>
      </c>
      <c r="B14680">
        <v>3</v>
      </c>
      <c r="C14680">
        <v>0.59</v>
      </c>
    </row>
    <row r="14681" spans="1:3" x14ac:dyDescent="0.3">
      <c r="A14681" t="s">
        <v>4160</v>
      </c>
      <c r="B14681">
        <v>3</v>
      </c>
      <c r="C14681">
        <v>0.94</v>
      </c>
    </row>
    <row r="14682" spans="1:3" x14ac:dyDescent="0.3">
      <c r="A14682" t="s">
        <v>4161</v>
      </c>
      <c r="B14682">
        <v>3</v>
      </c>
      <c r="C14682">
        <v>0.75</v>
      </c>
    </row>
    <row r="14683" spans="1:3" x14ac:dyDescent="0.3">
      <c r="A14683" t="s">
        <v>4162</v>
      </c>
      <c r="B14683">
        <v>3</v>
      </c>
      <c r="C14683">
        <v>0.88</v>
      </c>
    </row>
    <row r="14684" spans="1:3" x14ac:dyDescent="0.3">
      <c r="A14684" t="s">
        <v>4163</v>
      </c>
      <c r="B14684">
        <v>3</v>
      </c>
      <c r="C14684">
        <v>0.67</v>
      </c>
    </row>
    <row r="14685" spans="1:3" x14ac:dyDescent="0.3">
      <c r="A14685" t="s">
        <v>4164</v>
      </c>
      <c r="B14685">
        <v>3</v>
      </c>
      <c r="C14685">
        <v>0.92999999999999994</v>
      </c>
    </row>
    <row r="14686" spans="1:3" x14ac:dyDescent="0.3">
      <c r="A14686" t="s">
        <v>4165</v>
      </c>
      <c r="B14686">
        <v>3</v>
      </c>
      <c r="C14686">
        <v>0.56000000000000005</v>
      </c>
    </row>
    <row r="14687" spans="1:3" x14ac:dyDescent="0.3">
      <c r="A14687" t="s">
        <v>4166</v>
      </c>
      <c r="B14687">
        <v>3</v>
      </c>
      <c r="C14687">
        <v>0.64</v>
      </c>
    </row>
    <row r="14688" spans="1:3" x14ac:dyDescent="0.3">
      <c r="A14688" t="s">
        <v>4167</v>
      </c>
      <c r="B14688">
        <v>3</v>
      </c>
      <c r="C14688">
        <v>0.66</v>
      </c>
    </row>
    <row r="14689" spans="1:3" x14ac:dyDescent="0.3">
      <c r="A14689" t="s">
        <v>4168</v>
      </c>
      <c r="B14689">
        <v>3</v>
      </c>
      <c r="C14689">
        <v>0.54</v>
      </c>
    </row>
    <row r="14690" spans="1:3" x14ac:dyDescent="0.3">
      <c r="A14690" t="s">
        <v>4169</v>
      </c>
      <c r="B14690">
        <v>3</v>
      </c>
      <c r="C14690">
        <v>0.7</v>
      </c>
    </row>
    <row r="14691" spans="1:3" x14ac:dyDescent="0.3">
      <c r="A14691" t="s">
        <v>4170</v>
      </c>
      <c r="B14691">
        <v>3</v>
      </c>
      <c r="C14691">
        <v>0.66</v>
      </c>
    </row>
    <row r="14692" spans="1:3" x14ac:dyDescent="0.3">
      <c r="A14692" t="s">
        <v>4171</v>
      </c>
      <c r="B14692">
        <v>3</v>
      </c>
      <c r="C14692">
        <v>0.61</v>
      </c>
    </row>
    <row r="14693" spans="1:3" x14ac:dyDescent="0.3">
      <c r="A14693" t="s">
        <v>4172</v>
      </c>
      <c r="B14693">
        <v>3</v>
      </c>
      <c r="C14693">
        <v>0.62</v>
      </c>
    </row>
    <row r="14694" spans="1:3" x14ac:dyDescent="0.3">
      <c r="A14694" t="s">
        <v>4173</v>
      </c>
      <c r="B14694">
        <v>3</v>
      </c>
      <c r="C14694">
        <v>0.89</v>
      </c>
    </row>
    <row r="14695" spans="1:3" x14ac:dyDescent="0.3">
      <c r="A14695" t="s">
        <v>4174</v>
      </c>
      <c r="B14695">
        <v>3</v>
      </c>
      <c r="C14695">
        <v>0.81</v>
      </c>
    </row>
    <row r="14696" spans="1:3" x14ac:dyDescent="0.3">
      <c r="A14696" t="s">
        <v>4175</v>
      </c>
      <c r="B14696">
        <v>3</v>
      </c>
      <c r="C14696">
        <v>0.74</v>
      </c>
    </row>
    <row r="14697" spans="1:3" x14ac:dyDescent="0.3">
      <c r="A14697" t="s">
        <v>4176</v>
      </c>
      <c r="B14697">
        <v>3</v>
      </c>
      <c r="C14697">
        <v>0.86</v>
      </c>
    </row>
    <row r="14698" spans="1:3" x14ac:dyDescent="0.3">
      <c r="A14698" t="s">
        <v>4177</v>
      </c>
      <c r="B14698">
        <v>3</v>
      </c>
      <c r="C14698">
        <v>0.84000000000000008</v>
      </c>
    </row>
    <row r="14699" spans="1:3" x14ac:dyDescent="0.3">
      <c r="A14699" t="s">
        <v>4178</v>
      </c>
      <c r="B14699">
        <v>3</v>
      </c>
      <c r="C14699">
        <v>0.51</v>
      </c>
    </row>
    <row r="14700" spans="1:3" x14ac:dyDescent="0.3">
      <c r="A14700" t="s">
        <v>4179</v>
      </c>
      <c r="B14700">
        <v>3</v>
      </c>
      <c r="C14700">
        <v>0.85</v>
      </c>
    </row>
    <row r="14701" spans="1:3" x14ac:dyDescent="0.3">
      <c r="A14701" t="s">
        <v>4180</v>
      </c>
      <c r="B14701">
        <v>3</v>
      </c>
      <c r="C14701">
        <v>0.90999999999999992</v>
      </c>
    </row>
    <row r="14702" spans="1:3" x14ac:dyDescent="0.3">
      <c r="A14702" t="s">
        <v>4181</v>
      </c>
      <c r="B14702">
        <v>3</v>
      </c>
      <c r="C14702">
        <v>0.74</v>
      </c>
    </row>
    <row r="14703" spans="1:3" x14ac:dyDescent="0.3">
      <c r="A14703" t="s">
        <v>4182</v>
      </c>
      <c r="B14703">
        <v>3</v>
      </c>
      <c r="C14703">
        <v>0.5</v>
      </c>
    </row>
    <row r="14704" spans="1:3" x14ac:dyDescent="0.3">
      <c r="A14704" t="s">
        <v>4183</v>
      </c>
      <c r="B14704">
        <v>3</v>
      </c>
      <c r="C14704">
        <v>0.91999999999999993</v>
      </c>
    </row>
    <row r="14705" spans="1:3" x14ac:dyDescent="0.3">
      <c r="A14705" t="s">
        <v>4184</v>
      </c>
      <c r="B14705">
        <v>3</v>
      </c>
      <c r="C14705">
        <v>0.57000000000000006</v>
      </c>
    </row>
    <row r="14706" spans="1:3" x14ac:dyDescent="0.3">
      <c r="A14706" t="s">
        <v>4185</v>
      </c>
      <c r="B14706">
        <v>3</v>
      </c>
      <c r="C14706">
        <v>0.51</v>
      </c>
    </row>
    <row r="14707" spans="1:3" x14ac:dyDescent="0.3">
      <c r="A14707" t="s">
        <v>4186</v>
      </c>
      <c r="B14707">
        <v>3</v>
      </c>
      <c r="C14707">
        <v>0.66</v>
      </c>
    </row>
    <row r="14708" spans="1:3" x14ac:dyDescent="0.3">
      <c r="A14708" t="s">
        <v>4187</v>
      </c>
      <c r="B14708">
        <v>3</v>
      </c>
      <c r="C14708">
        <v>0.90999999999999992</v>
      </c>
    </row>
    <row r="14709" spans="1:3" x14ac:dyDescent="0.3">
      <c r="A14709" t="s">
        <v>4188</v>
      </c>
      <c r="B14709">
        <v>3</v>
      </c>
      <c r="C14709">
        <v>0.55000000000000004</v>
      </c>
    </row>
    <row r="14710" spans="1:3" x14ac:dyDescent="0.3">
      <c r="A14710" t="s">
        <v>4189</v>
      </c>
      <c r="B14710">
        <v>3</v>
      </c>
      <c r="C14710">
        <v>0.95</v>
      </c>
    </row>
    <row r="14711" spans="1:3" x14ac:dyDescent="0.3">
      <c r="A14711" t="s">
        <v>4190</v>
      </c>
      <c r="B14711">
        <v>3</v>
      </c>
      <c r="C14711">
        <v>0.79</v>
      </c>
    </row>
    <row r="14712" spans="1:3" x14ac:dyDescent="0.3">
      <c r="A14712" t="s">
        <v>4191</v>
      </c>
      <c r="B14712">
        <v>3</v>
      </c>
      <c r="C14712">
        <v>0.61</v>
      </c>
    </row>
    <row r="14713" spans="1:3" x14ac:dyDescent="0.3">
      <c r="A14713" t="s">
        <v>4192</v>
      </c>
      <c r="B14713">
        <v>3</v>
      </c>
      <c r="C14713">
        <v>0.74</v>
      </c>
    </row>
    <row r="14714" spans="1:3" x14ac:dyDescent="0.3">
      <c r="A14714" t="s">
        <v>4193</v>
      </c>
      <c r="B14714">
        <v>3</v>
      </c>
      <c r="C14714">
        <v>0.85</v>
      </c>
    </row>
    <row r="14715" spans="1:3" x14ac:dyDescent="0.3">
      <c r="A14715" t="s">
        <v>4194</v>
      </c>
      <c r="B14715">
        <v>3</v>
      </c>
      <c r="C14715">
        <v>0.94</v>
      </c>
    </row>
    <row r="14716" spans="1:3" x14ac:dyDescent="0.3">
      <c r="A14716" t="s">
        <v>4195</v>
      </c>
      <c r="B14716">
        <v>3</v>
      </c>
      <c r="C14716">
        <v>0.85</v>
      </c>
    </row>
    <row r="14717" spans="1:3" x14ac:dyDescent="0.3">
      <c r="A14717" t="s">
        <v>4196</v>
      </c>
      <c r="B14717">
        <v>3</v>
      </c>
      <c r="C14717">
        <v>0.65</v>
      </c>
    </row>
    <row r="14718" spans="1:3" x14ac:dyDescent="0.3">
      <c r="A14718" t="s">
        <v>4197</v>
      </c>
      <c r="B14718">
        <v>3</v>
      </c>
      <c r="C14718">
        <v>0.59</v>
      </c>
    </row>
    <row r="14719" spans="1:3" x14ac:dyDescent="0.3">
      <c r="A14719" t="s">
        <v>4198</v>
      </c>
      <c r="B14719">
        <v>3</v>
      </c>
      <c r="C14719">
        <v>0.63</v>
      </c>
    </row>
    <row r="14720" spans="1:3" x14ac:dyDescent="0.3">
      <c r="A14720" t="s">
        <v>4199</v>
      </c>
      <c r="B14720">
        <v>3</v>
      </c>
      <c r="C14720">
        <v>0.6</v>
      </c>
    </row>
    <row r="14721" spans="1:3" x14ac:dyDescent="0.3">
      <c r="A14721" t="s">
        <v>4200</v>
      </c>
      <c r="B14721">
        <v>3</v>
      </c>
      <c r="C14721">
        <v>0.94</v>
      </c>
    </row>
    <row r="14722" spans="1:3" x14ac:dyDescent="0.3">
      <c r="A14722" t="s">
        <v>4201</v>
      </c>
      <c r="B14722">
        <v>3</v>
      </c>
      <c r="C14722">
        <v>0.67999999999999994</v>
      </c>
    </row>
    <row r="14723" spans="1:3" x14ac:dyDescent="0.3">
      <c r="A14723" t="s">
        <v>4202</v>
      </c>
      <c r="B14723">
        <v>3</v>
      </c>
      <c r="C14723">
        <v>0.83000000000000007</v>
      </c>
    </row>
    <row r="14724" spans="1:3" x14ac:dyDescent="0.3">
      <c r="A14724" t="s">
        <v>4203</v>
      </c>
      <c r="B14724">
        <v>3</v>
      </c>
      <c r="C14724">
        <v>0.66</v>
      </c>
    </row>
    <row r="14725" spans="1:3" x14ac:dyDescent="0.3">
      <c r="A14725" t="s">
        <v>4204</v>
      </c>
      <c r="B14725">
        <v>3</v>
      </c>
      <c r="C14725">
        <v>0.83000000000000007</v>
      </c>
    </row>
    <row r="14726" spans="1:3" x14ac:dyDescent="0.3">
      <c r="A14726" t="s">
        <v>4205</v>
      </c>
      <c r="B14726">
        <v>3</v>
      </c>
      <c r="C14726">
        <v>0.51</v>
      </c>
    </row>
    <row r="14727" spans="1:3" x14ac:dyDescent="0.3">
      <c r="A14727" t="s">
        <v>4206</v>
      </c>
      <c r="B14727">
        <v>3</v>
      </c>
      <c r="C14727">
        <v>0.82000000000000006</v>
      </c>
    </row>
    <row r="14728" spans="1:3" x14ac:dyDescent="0.3">
      <c r="A14728" t="s">
        <v>4207</v>
      </c>
      <c r="B14728">
        <v>3</v>
      </c>
      <c r="C14728">
        <v>0.83000000000000007</v>
      </c>
    </row>
    <row r="14729" spans="1:3" x14ac:dyDescent="0.3">
      <c r="A14729" t="s">
        <v>4208</v>
      </c>
      <c r="B14729">
        <v>3</v>
      </c>
      <c r="C14729">
        <v>0.94</v>
      </c>
    </row>
    <row r="14730" spans="1:3" x14ac:dyDescent="0.3">
      <c r="A14730" t="s">
        <v>4209</v>
      </c>
      <c r="B14730">
        <v>3</v>
      </c>
      <c r="C14730">
        <v>0.54</v>
      </c>
    </row>
    <row r="14731" spans="1:3" x14ac:dyDescent="0.3">
      <c r="A14731" t="s">
        <v>4210</v>
      </c>
      <c r="B14731">
        <v>3</v>
      </c>
      <c r="C14731">
        <v>0.89</v>
      </c>
    </row>
    <row r="14732" spans="1:3" x14ac:dyDescent="0.3">
      <c r="A14732" t="s">
        <v>4211</v>
      </c>
      <c r="B14732">
        <v>3</v>
      </c>
      <c r="C14732">
        <v>0.52</v>
      </c>
    </row>
    <row r="14733" spans="1:3" x14ac:dyDescent="0.3">
      <c r="A14733" t="s">
        <v>4212</v>
      </c>
      <c r="B14733">
        <v>3</v>
      </c>
      <c r="C14733">
        <v>0.89</v>
      </c>
    </row>
    <row r="14734" spans="1:3" x14ac:dyDescent="0.3">
      <c r="A14734" t="s">
        <v>4213</v>
      </c>
      <c r="B14734">
        <v>3</v>
      </c>
      <c r="C14734">
        <v>0.6</v>
      </c>
    </row>
    <row r="14735" spans="1:3" x14ac:dyDescent="0.3">
      <c r="A14735" t="s">
        <v>4214</v>
      </c>
      <c r="B14735">
        <v>3</v>
      </c>
      <c r="C14735">
        <v>0.86</v>
      </c>
    </row>
    <row r="14736" spans="1:3" x14ac:dyDescent="0.3">
      <c r="A14736" t="s">
        <v>4215</v>
      </c>
      <c r="B14736">
        <v>3</v>
      </c>
      <c r="C14736">
        <v>0.91999999999999993</v>
      </c>
    </row>
    <row r="14737" spans="1:3" x14ac:dyDescent="0.3">
      <c r="A14737" t="s">
        <v>4216</v>
      </c>
      <c r="B14737">
        <v>3</v>
      </c>
      <c r="C14737">
        <v>0.56000000000000005</v>
      </c>
    </row>
    <row r="14738" spans="1:3" x14ac:dyDescent="0.3">
      <c r="A14738" t="s">
        <v>4217</v>
      </c>
      <c r="B14738">
        <v>3</v>
      </c>
      <c r="C14738">
        <v>0.86</v>
      </c>
    </row>
    <row r="14739" spans="1:3" x14ac:dyDescent="0.3">
      <c r="A14739" t="s">
        <v>4218</v>
      </c>
      <c r="B14739">
        <v>3</v>
      </c>
      <c r="C14739">
        <v>0.84000000000000008</v>
      </c>
    </row>
    <row r="14740" spans="1:3" x14ac:dyDescent="0.3">
      <c r="A14740" t="s">
        <v>4219</v>
      </c>
      <c r="B14740">
        <v>3</v>
      </c>
      <c r="C14740">
        <v>0.83000000000000007</v>
      </c>
    </row>
    <row r="14741" spans="1:3" x14ac:dyDescent="0.3">
      <c r="A14741" t="s">
        <v>4220</v>
      </c>
      <c r="B14741">
        <v>3</v>
      </c>
      <c r="C14741">
        <v>0.90999999999999992</v>
      </c>
    </row>
    <row r="14742" spans="1:3" x14ac:dyDescent="0.3">
      <c r="A14742" t="s">
        <v>4221</v>
      </c>
      <c r="B14742">
        <v>3</v>
      </c>
      <c r="C14742">
        <v>0.8</v>
      </c>
    </row>
    <row r="14743" spans="1:3" x14ac:dyDescent="0.3">
      <c r="A14743" t="s">
        <v>4222</v>
      </c>
      <c r="B14743">
        <v>3</v>
      </c>
      <c r="C14743">
        <v>0.6</v>
      </c>
    </row>
    <row r="14744" spans="1:3" x14ac:dyDescent="0.3">
      <c r="A14744" t="s">
        <v>4223</v>
      </c>
      <c r="B14744">
        <v>3</v>
      </c>
      <c r="C14744">
        <v>0.71</v>
      </c>
    </row>
    <row r="14745" spans="1:3" x14ac:dyDescent="0.3">
      <c r="A14745" t="s">
        <v>4224</v>
      </c>
      <c r="B14745">
        <v>3</v>
      </c>
      <c r="C14745">
        <v>0.86</v>
      </c>
    </row>
    <row r="14746" spans="1:3" x14ac:dyDescent="0.3">
      <c r="A14746" t="s">
        <v>4225</v>
      </c>
      <c r="B14746">
        <v>3</v>
      </c>
      <c r="C14746">
        <v>0.65</v>
      </c>
    </row>
    <row r="14747" spans="1:3" x14ac:dyDescent="0.3">
      <c r="A14747" t="s">
        <v>4226</v>
      </c>
      <c r="B14747">
        <v>3</v>
      </c>
      <c r="C14747">
        <v>0.9</v>
      </c>
    </row>
    <row r="14748" spans="1:3" x14ac:dyDescent="0.3">
      <c r="A14748" t="s">
        <v>4227</v>
      </c>
      <c r="B14748">
        <v>3</v>
      </c>
      <c r="C14748">
        <v>0.69</v>
      </c>
    </row>
    <row r="14749" spans="1:3" x14ac:dyDescent="0.3">
      <c r="A14749" t="s">
        <v>4228</v>
      </c>
      <c r="B14749">
        <v>3</v>
      </c>
      <c r="C14749">
        <v>0.6</v>
      </c>
    </row>
    <row r="14750" spans="1:3" x14ac:dyDescent="0.3">
      <c r="A14750" t="s">
        <v>4229</v>
      </c>
      <c r="B14750">
        <v>3</v>
      </c>
      <c r="C14750">
        <v>0.63</v>
      </c>
    </row>
    <row r="14751" spans="1:3" x14ac:dyDescent="0.3">
      <c r="A14751" t="s">
        <v>4230</v>
      </c>
      <c r="B14751">
        <v>3</v>
      </c>
      <c r="C14751">
        <v>0.79</v>
      </c>
    </row>
    <row r="14752" spans="1:3" x14ac:dyDescent="0.3">
      <c r="A14752" t="s">
        <v>4231</v>
      </c>
      <c r="B14752">
        <v>3</v>
      </c>
      <c r="C14752">
        <v>0.89</v>
      </c>
    </row>
    <row r="14753" spans="1:3" x14ac:dyDescent="0.3">
      <c r="A14753" t="s">
        <v>4232</v>
      </c>
      <c r="B14753">
        <v>3</v>
      </c>
      <c r="C14753">
        <v>0.81</v>
      </c>
    </row>
    <row r="14754" spans="1:3" x14ac:dyDescent="0.3">
      <c r="A14754" t="s">
        <v>4233</v>
      </c>
      <c r="B14754">
        <v>3</v>
      </c>
      <c r="C14754">
        <v>0.8</v>
      </c>
    </row>
    <row r="14755" spans="1:3" x14ac:dyDescent="0.3">
      <c r="A14755" t="s">
        <v>4234</v>
      </c>
      <c r="B14755">
        <v>3</v>
      </c>
      <c r="C14755">
        <v>0.6</v>
      </c>
    </row>
    <row r="14756" spans="1:3" x14ac:dyDescent="0.3">
      <c r="A14756" t="s">
        <v>4235</v>
      </c>
      <c r="B14756">
        <v>3</v>
      </c>
      <c r="C14756">
        <v>0.55000000000000004</v>
      </c>
    </row>
    <row r="14757" spans="1:3" x14ac:dyDescent="0.3">
      <c r="A14757" t="s">
        <v>4236</v>
      </c>
      <c r="B14757">
        <v>3</v>
      </c>
      <c r="C14757">
        <v>0.91999999999999993</v>
      </c>
    </row>
    <row r="14758" spans="1:3" x14ac:dyDescent="0.3">
      <c r="A14758" t="s">
        <v>4237</v>
      </c>
      <c r="B14758">
        <v>3</v>
      </c>
      <c r="C14758">
        <v>0.88</v>
      </c>
    </row>
    <row r="14759" spans="1:3" x14ac:dyDescent="0.3">
      <c r="A14759" t="s">
        <v>4238</v>
      </c>
      <c r="B14759">
        <v>3</v>
      </c>
      <c r="C14759">
        <v>0.55000000000000004</v>
      </c>
    </row>
    <row r="14760" spans="1:3" x14ac:dyDescent="0.3">
      <c r="A14760" t="s">
        <v>4239</v>
      </c>
      <c r="B14760">
        <v>3</v>
      </c>
      <c r="C14760">
        <v>0.59</v>
      </c>
    </row>
    <row r="14761" spans="1:3" x14ac:dyDescent="0.3">
      <c r="A14761" t="s">
        <v>4240</v>
      </c>
      <c r="B14761">
        <v>3</v>
      </c>
      <c r="C14761">
        <v>0.79</v>
      </c>
    </row>
    <row r="14762" spans="1:3" x14ac:dyDescent="0.3">
      <c r="A14762" t="s">
        <v>4241</v>
      </c>
      <c r="B14762">
        <v>3</v>
      </c>
      <c r="C14762">
        <v>0.92999999999999994</v>
      </c>
    </row>
    <row r="14763" spans="1:3" x14ac:dyDescent="0.3">
      <c r="A14763" t="s">
        <v>4242</v>
      </c>
      <c r="B14763">
        <v>3</v>
      </c>
      <c r="C14763">
        <v>0.56000000000000005</v>
      </c>
    </row>
    <row r="14764" spans="1:3" x14ac:dyDescent="0.3">
      <c r="A14764" t="s">
        <v>4243</v>
      </c>
      <c r="B14764">
        <v>3</v>
      </c>
      <c r="C14764">
        <v>0.66</v>
      </c>
    </row>
    <row r="14765" spans="1:3" x14ac:dyDescent="0.3">
      <c r="A14765" t="s">
        <v>4244</v>
      </c>
      <c r="B14765">
        <v>3</v>
      </c>
      <c r="C14765">
        <v>0.65</v>
      </c>
    </row>
    <row r="14766" spans="1:3" x14ac:dyDescent="0.3">
      <c r="A14766" t="s">
        <v>4245</v>
      </c>
      <c r="B14766">
        <v>3</v>
      </c>
      <c r="C14766">
        <v>0.77</v>
      </c>
    </row>
    <row r="14767" spans="1:3" x14ac:dyDescent="0.3">
      <c r="A14767" t="s">
        <v>4246</v>
      </c>
      <c r="B14767">
        <v>3</v>
      </c>
      <c r="C14767">
        <v>0.6</v>
      </c>
    </row>
    <row r="14768" spans="1:3" x14ac:dyDescent="0.3">
      <c r="A14768" t="s">
        <v>4247</v>
      </c>
      <c r="B14768">
        <v>3</v>
      </c>
      <c r="C14768">
        <v>0.57999999999999996</v>
      </c>
    </row>
    <row r="14769" spans="1:3" x14ac:dyDescent="0.3">
      <c r="A14769" t="s">
        <v>4248</v>
      </c>
      <c r="B14769">
        <v>3</v>
      </c>
      <c r="C14769">
        <v>0.87</v>
      </c>
    </row>
    <row r="14770" spans="1:3" x14ac:dyDescent="0.3">
      <c r="A14770" t="s">
        <v>4249</v>
      </c>
      <c r="B14770">
        <v>3</v>
      </c>
      <c r="C14770">
        <v>0.65</v>
      </c>
    </row>
    <row r="14771" spans="1:3" x14ac:dyDescent="0.3">
      <c r="A14771" t="s">
        <v>4250</v>
      </c>
      <c r="B14771">
        <v>3</v>
      </c>
      <c r="C14771">
        <v>0.62</v>
      </c>
    </row>
    <row r="14772" spans="1:3" x14ac:dyDescent="0.3">
      <c r="A14772" t="s">
        <v>4251</v>
      </c>
      <c r="B14772">
        <v>3</v>
      </c>
      <c r="C14772">
        <v>0.87</v>
      </c>
    </row>
    <row r="14773" spans="1:3" x14ac:dyDescent="0.3">
      <c r="A14773" t="s">
        <v>4252</v>
      </c>
      <c r="B14773">
        <v>3</v>
      </c>
      <c r="C14773">
        <v>0.57999999999999996</v>
      </c>
    </row>
    <row r="14774" spans="1:3" x14ac:dyDescent="0.3">
      <c r="A14774" t="s">
        <v>4253</v>
      </c>
      <c r="B14774">
        <v>3</v>
      </c>
      <c r="C14774">
        <v>0.74</v>
      </c>
    </row>
    <row r="14775" spans="1:3" x14ac:dyDescent="0.3">
      <c r="A14775" t="s">
        <v>4254</v>
      </c>
      <c r="B14775">
        <v>3</v>
      </c>
      <c r="C14775">
        <v>0.71</v>
      </c>
    </row>
    <row r="14776" spans="1:3" x14ac:dyDescent="0.3">
      <c r="A14776" t="s">
        <v>4255</v>
      </c>
      <c r="B14776">
        <v>3</v>
      </c>
      <c r="C14776">
        <v>0.72</v>
      </c>
    </row>
    <row r="14777" spans="1:3" x14ac:dyDescent="0.3">
      <c r="A14777" t="s">
        <v>4256</v>
      </c>
      <c r="B14777">
        <v>3</v>
      </c>
      <c r="C14777">
        <v>0.54</v>
      </c>
    </row>
    <row r="14778" spans="1:3" x14ac:dyDescent="0.3">
      <c r="A14778" t="s">
        <v>4257</v>
      </c>
      <c r="B14778">
        <v>3</v>
      </c>
      <c r="C14778">
        <v>0.67</v>
      </c>
    </row>
    <row r="14779" spans="1:3" x14ac:dyDescent="0.3">
      <c r="A14779" t="s">
        <v>4258</v>
      </c>
      <c r="B14779">
        <v>3</v>
      </c>
      <c r="C14779">
        <v>0.87</v>
      </c>
    </row>
    <row r="14780" spans="1:3" x14ac:dyDescent="0.3">
      <c r="A14780" t="s">
        <v>4259</v>
      </c>
      <c r="B14780">
        <v>3</v>
      </c>
      <c r="C14780">
        <v>0.73</v>
      </c>
    </row>
    <row r="14781" spans="1:3" x14ac:dyDescent="0.3">
      <c r="A14781" t="s">
        <v>4260</v>
      </c>
      <c r="B14781">
        <v>3</v>
      </c>
      <c r="C14781">
        <v>0.77</v>
      </c>
    </row>
    <row r="14782" spans="1:3" x14ac:dyDescent="0.3">
      <c r="A14782" t="s">
        <v>4261</v>
      </c>
      <c r="B14782">
        <v>3</v>
      </c>
      <c r="C14782">
        <v>0.86</v>
      </c>
    </row>
    <row r="14783" spans="1:3" x14ac:dyDescent="0.3">
      <c r="A14783" t="s">
        <v>4262</v>
      </c>
      <c r="B14783">
        <v>3</v>
      </c>
      <c r="C14783">
        <v>0.84000000000000008</v>
      </c>
    </row>
    <row r="14784" spans="1:3" x14ac:dyDescent="0.3">
      <c r="A14784" t="s">
        <v>4263</v>
      </c>
      <c r="B14784">
        <v>3</v>
      </c>
      <c r="C14784">
        <v>0.92999999999999994</v>
      </c>
    </row>
    <row r="14785" spans="1:3" x14ac:dyDescent="0.3">
      <c r="A14785" t="s">
        <v>4264</v>
      </c>
      <c r="B14785">
        <v>3</v>
      </c>
      <c r="C14785">
        <v>0.69</v>
      </c>
    </row>
    <row r="14786" spans="1:3" x14ac:dyDescent="0.3">
      <c r="A14786" t="s">
        <v>4265</v>
      </c>
      <c r="B14786">
        <v>3</v>
      </c>
      <c r="C14786">
        <v>0.51</v>
      </c>
    </row>
    <row r="14787" spans="1:3" x14ac:dyDescent="0.3">
      <c r="A14787" t="s">
        <v>4266</v>
      </c>
      <c r="B14787">
        <v>3</v>
      </c>
      <c r="C14787">
        <v>0.81</v>
      </c>
    </row>
    <row r="14788" spans="1:3" x14ac:dyDescent="0.3">
      <c r="A14788" t="s">
        <v>4267</v>
      </c>
      <c r="B14788">
        <v>3</v>
      </c>
      <c r="C14788">
        <v>0.7</v>
      </c>
    </row>
    <row r="14789" spans="1:3" x14ac:dyDescent="0.3">
      <c r="A14789" t="s">
        <v>4268</v>
      </c>
      <c r="B14789">
        <v>3</v>
      </c>
      <c r="C14789">
        <v>0.67</v>
      </c>
    </row>
    <row r="14790" spans="1:3" x14ac:dyDescent="0.3">
      <c r="A14790" t="s">
        <v>4269</v>
      </c>
      <c r="B14790">
        <v>3</v>
      </c>
      <c r="C14790">
        <v>0.87</v>
      </c>
    </row>
    <row r="14791" spans="1:3" x14ac:dyDescent="0.3">
      <c r="A14791" t="s">
        <v>4270</v>
      </c>
      <c r="B14791">
        <v>3</v>
      </c>
      <c r="C14791">
        <v>0.91999999999999993</v>
      </c>
    </row>
    <row r="14792" spans="1:3" x14ac:dyDescent="0.3">
      <c r="A14792" t="s">
        <v>4271</v>
      </c>
      <c r="B14792">
        <v>3</v>
      </c>
      <c r="C14792">
        <v>0.57999999999999996</v>
      </c>
    </row>
    <row r="14793" spans="1:3" x14ac:dyDescent="0.3">
      <c r="A14793" t="s">
        <v>4272</v>
      </c>
      <c r="B14793">
        <v>3</v>
      </c>
      <c r="C14793">
        <v>0.72</v>
      </c>
    </row>
    <row r="14794" spans="1:3" x14ac:dyDescent="0.3">
      <c r="A14794" t="s">
        <v>4273</v>
      </c>
      <c r="B14794">
        <v>3</v>
      </c>
      <c r="C14794">
        <v>0.81</v>
      </c>
    </row>
    <row r="14795" spans="1:3" x14ac:dyDescent="0.3">
      <c r="A14795" t="s">
        <v>4274</v>
      </c>
      <c r="B14795">
        <v>3</v>
      </c>
      <c r="C14795">
        <v>0.57999999999999996</v>
      </c>
    </row>
    <row r="14796" spans="1:3" x14ac:dyDescent="0.3">
      <c r="A14796" t="s">
        <v>4275</v>
      </c>
      <c r="B14796">
        <v>3</v>
      </c>
      <c r="C14796">
        <v>0.71</v>
      </c>
    </row>
    <row r="14797" spans="1:3" x14ac:dyDescent="0.3">
      <c r="A14797" t="s">
        <v>4276</v>
      </c>
      <c r="B14797">
        <v>3</v>
      </c>
      <c r="C14797">
        <v>0.8</v>
      </c>
    </row>
    <row r="14798" spans="1:3" x14ac:dyDescent="0.3">
      <c r="A14798" t="s">
        <v>4277</v>
      </c>
      <c r="B14798">
        <v>3</v>
      </c>
      <c r="C14798">
        <v>0.57000000000000006</v>
      </c>
    </row>
    <row r="14799" spans="1:3" x14ac:dyDescent="0.3">
      <c r="A14799" t="s">
        <v>4278</v>
      </c>
      <c r="B14799">
        <v>3</v>
      </c>
      <c r="C14799">
        <v>0.51</v>
      </c>
    </row>
    <row r="14800" spans="1:3" x14ac:dyDescent="0.3">
      <c r="A14800" t="s">
        <v>4279</v>
      </c>
      <c r="B14800">
        <v>3</v>
      </c>
      <c r="C14800">
        <v>0.75</v>
      </c>
    </row>
    <row r="14801" spans="1:3" x14ac:dyDescent="0.3">
      <c r="A14801" t="s">
        <v>4280</v>
      </c>
      <c r="B14801">
        <v>3</v>
      </c>
      <c r="C14801">
        <v>0.69</v>
      </c>
    </row>
    <row r="14802" spans="1:3" x14ac:dyDescent="0.3">
      <c r="A14802" t="s">
        <v>4281</v>
      </c>
      <c r="B14802">
        <v>3</v>
      </c>
      <c r="C14802">
        <v>0.61</v>
      </c>
    </row>
    <row r="14803" spans="1:3" x14ac:dyDescent="0.3">
      <c r="A14803" t="s">
        <v>4282</v>
      </c>
      <c r="B14803">
        <v>3</v>
      </c>
      <c r="C14803">
        <v>0.94</v>
      </c>
    </row>
    <row r="14804" spans="1:3" x14ac:dyDescent="0.3">
      <c r="A14804" t="s">
        <v>4283</v>
      </c>
      <c r="B14804">
        <v>3</v>
      </c>
      <c r="C14804">
        <v>0.91999999999999993</v>
      </c>
    </row>
    <row r="14805" spans="1:3" x14ac:dyDescent="0.3">
      <c r="A14805" t="s">
        <v>4284</v>
      </c>
      <c r="B14805">
        <v>3</v>
      </c>
      <c r="C14805">
        <v>0.8</v>
      </c>
    </row>
    <row r="14806" spans="1:3" x14ac:dyDescent="0.3">
      <c r="A14806" t="s">
        <v>4285</v>
      </c>
      <c r="B14806">
        <v>3</v>
      </c>
      <c r="C14806">
        <v>0.62</v>
      </c>
    </row>
    <row r="14807" spans="1:3" x14ac:dyDescent="0.3">
      <c r="A14807" t="s">
        <v>4286</v>
      </c>
      <c r="B14807">
        <v>3</v>
      </c>
      <c r="C14807">
        <v>0.88</v>
      </c>
    </row>
    <row r="14808" spans="1:3" x14ac:dyDescent="0.3">
      <c r="A14808" t="s">
        <v>4287</v>
      </c>
      <c r="B14808">
        <v>3</v>
      </c>
      <c r="C14808">
        <v>0.7</v>
      </c>
    </row>
    <row r="14809" spans="1:3" x14ac:dyDescent="0.3">
      <c r="A14809" t="s">
        <v>4288</v>
      </c>
      <c r="B14809">
        <v>3</v>
      </c>
      <c r="C14809">
        <v>0.92999999999999994</v>
      </c>
    </row>
    <row r="14810" spans="1:3" x14ac:dyDescent="0.3">
      <c r="A14810" t="s">
        <v>4289</v>
      </c>
      <c r="B14810">
        <v>3</v>
      </c>
      <c r="C14810">
        <v>0.82000000000000006</v>
      </c>
    </row>
    <row r="14811" spans="1:3" x14ac:dyDescent="0.3">
      <c r="A14811" t="s">
        <v>4290</v>
      </c>
      <c r="B14811">
        <v>3</v>
      </c>
      <c r="C14811">
        <v>0.82000000000000006</v>
      </c>
    </row>
    <row r="14812" spans="1:3" x14ac:dyDescent="0.3">
      <c r="A14812" t="s">
        <v>4291</v>
      </c>
      <c r="B14812">
        <v>3</v>
      </c>
      <c r="C14812">
        <v>0.87</v>
      </c>
    </row>
    <row r="14813" spans="1:3" x14ac:dyDescent="0.3">
      <c r="A14813" t="s">
        <v>4292</v>
      </c>
      <c r="B14813">
        <v>3</v>
      </c>
      <c r="C14813">
        <v>0.9</v>
      </c>
    </row>
    <row r="14814" spans="1:3" x14ac:dyDescent="0.3">
      <c r="A14814" t="s">
        <v>4293</v>
      </c>
      <c r="B14814">
        <v>3</v>
      </c>
      <c r="C14814">
        <v>0.59</v>
      </c>
    </row>
    <row r="14815" spans="1:3" x14ac:dyDescent="0.3">
      <c r="A14815" t="s">
        <v>4294</v>
      </c>
      <c r="B14815">
        <v>3</v>
      </c>
      <c r="C14815">
        <v>0.66</v>
      </c>
    </row>
    <row r="14816" spans="1:3" x14ac:dyDescent="0.3">
      <c r="A14816" t="s">
        <v>4295</v>
      </c>
      <c r="B14816">
        <v>3</v>
      </c>
      <c r="C14816">
        <v>0.64</v>
      </c>
    </row>
    <row r="14817" spans="1:3" x14ac:dyDescent="0.3">
      <c r="A14817" t="s">
        <v>4296</v>
      </c>
      <c r="B14817">
        <v>3</v>
      </c>
      <c r="C14817">
        <v>0.57999999999999996</v>
      </c>
    </row>
    <row r="14818" spans="1:3" x14ac:dyDescent="0.3">
      <c r="A14818" t="s">
        <v>4297</v>
      </c>
      <c r="B14818">
        <v>3</v>
      </c>
      <c r="C14818">
        <v>0.86</v>
      </c>
    </row>
    <row r="14819" spans="1:3" x14ac:dyDescent="0.3">
      <c r="A14819" t="s">
        <v>4298</v>
      </c>
      <c r="B14819">
        <v>3</v>
      </c>
      <c r="C14819">
        <v>0.88</v>
      </c>
    </row>
    <row r="14820" spans="1:3" x14ac:dyDescent="0.3">
      <c r="A14820" t="s">
        <v>4299</v>
      </c>
      <c r="B14820">
        <v>3</v>
      </c>
      <c r="C14820">
        <v>0.87</v>
      </c>
    </row>
    <row r="14821" spans="1:3" x14ac:dyDescent="0.3">
      <c r="A14821" t="s">
        <v>4300</v>
      </c>
      <c r="B14821">
        <v>3</v>
      </c>
      <c r="C14821">
        <v>0.77</v>
      </c>
    </row>
    <row r="14822" spans="1:3" x14ac:dyDescent="0.3">
      <c r="A14822" t="s">
        <v>4301</v>
      </c>
      <c r="B14822">
        <v>3</v>
      </c>
      <c r="C14822">
        <v>0.73</v>
      </c>
    </row>
    <row r="14823" spans="1:3" x14ac:dyDescent="0.3">
      <c r="A14823" t="s">
        <v>4302</v>
      </c>
      <c r="B14823">
        <v>3</v>
      </c>
      <c r="C14823">
        <v>0.72</v>
      </c>
    </row>
    <row r="14824" spans="1:3" x14ac:dyDescent="0.3">
      <c r="A14824" t="s">
        <v>4303</v>
      </c>
      <c r="B14824">
        <v>3</v>
      </c>
      <c r="C14824">
        <v>0.72</v>
      </c>
    </row>
    <row r="14825" spans="1:3" x14ac:dyDescent="0.3">
      <c r="A14825" t="s">
        <v>4304</v>
      </c>
      <c r="B14825">
        <v>3</v>
      </c>
      <c r="C14825">
        <v>0.82000000000000006</v>
      </c>
    </row>
    <row r="14826" spans="1:3" x14ac:dyDescent="0.3">
      <c r="A14826" t="s">
        <v>4305</v>
      </c>
      <c r="B14826">
        <v>3</v>
      </c>
      <c r="C14826">
        <v>0.77</v>
      </c>
    </row>
    <row r="14827" spans="1:3" x14ac:dyDescent="0.3">
      <c r="A14827" t="s">
        <v>4306</v>
      </c>
      <c r="B14827">
        <v>3</v>
      </c>
      <c r="C14827">
        <v>0.9</v>
      </c>
    </row>
    <row r="14828" spans="1:3" x14ac:dyDescent="0.3">
      <c r="A14828" t="s">
        <v>4307</v>
      </c>
      <c r="B14828">
        <v>3</v>
      </c>
      <c r="C14828">
        <v>0.51</v>
      </c>
    </row>
    <row r="14829" spans="1:3" x14ac:dyDescent="0.3">
      <c r="A14829" t="s">
        <v>4308</v>
      </c>
      <c r="B14829">
        <v>3</v>
      </c>
      <c r="C14829">
        <v>0.57999999999999996</v>
      </c>
    </row>
    <row r="14830" spans="1:3" x14ac:dyDescent="0.3">
      <c r="A14830" t="s">
        <v>4309</v>
      </c>
      <c r="B14830">
        <v>3</v>
      </c>
      <c r="C14830">
        <v>0.88</v>
      </c>
    </row>
    <row r="14831" spans="1:3" x14ac:dyDescent="0.3">
      <c r="A14831" t="s">
        <v>4310</v>
      </c>
      <c r="B14831">
        <v>3</v>
      </c>
      <c r="C14831">
        <v>0.86</v>
      </c>
    </row>
    <row r="14832" spans="1:3" x14ac:dyDescent="0.3">
      <c r="A14832" t="s">
        <v>4311</v>
      </c>
      <c r="B14832">
        <v>3</v>
      </c>
      <c r="C14832">
        <v>0.65</v>
      </c>
    </row>
    <row r="14833" spans="1:3" x14ac:dyDescent="0.3">
      <c r="A14833" t="s">
        <v>4312</v>
      </c>
      <c r="B14833">
        <v>3</v>
      </c>
      <c r="C14833">
        <v>0.74</v>
      </c>
    </row>
    <row r="14834" spans="1:3" x14ac:dyDescent="0.3">
      <c r="A14834" t="s">
        <v>4313</v>
      </c>
      <c r="B14834">
        <v>3</v>
      </c>
      <c r="C14834">
        <v>0.87</v>
      </c>
    </row>
    <row r="14835" spans="1:3" x14ac:dyDescent="0.3">
      <c r="A14835" t="s">
        <v>4314</v>
      </c>
      <c r="B14835">
        <v>3</v>
      </c>
      <c r="C14835">
        <v>0.6</v>
      </c>
    </row>
    <row r="14836" spans="1:3" x14ac:dyDescent="0.3">
      <c r="A14836" t="s">
        <v>4315</v>
      </c>
      <c r="B14836">
        <v>3</v>
      </c>
      <c r="C14836">
        <v>0.89</v>
      </c>
    </row>
    <row r="14837" spans="1:3" x14ac:dyDescent="0.3">
      <c r="A14837" t="s">
        <v>4316</v>
      </c>
      <c r="B14837">
        <v>3</v>
      </c>
      <c r="C14837">
        <v>0.71</v>
      </c>
    </row>
    <row r="14838" spans="1:3" x14ac:dyDescent="0.3">
      <c r="A14838" t="s">
        <v>4317</v>
      </c>
      <c r="B14838">
        <v>3</v>
      </c>
      <c r="C14838">
        <v>0.8</v>
      </c>
    </row>
    <row r="14839" spans="1:3" x14ac:dyDescent="0.3">
      <c r="A14839" t="s">
        <v>4318</v>
      </c>
      <c r="B14839">
        <v>3</v>
      </c>
      <c r="C14839">
        <v>0.88</v>
      </c>
    </row>
    <row r="14840" spans="1:3" x14ac:dyDescent="0.3">
      <c r="A14840" t="s">
        <v>4319</v>
      </c>
      <c r="B14840">
        <v>3</v>
      </c>
      <c r="C14840">
        <v>0.76</v>
      </c>
    </row>
    <row r="14841" spans="1:3" x14ac:dyDescent="0.3">
      <c r="A14841" t="s">
        <v>4320</v>
      </c>
      <c r="B14841">
        <v>3</v>
      </c>
      <c r="C14841">
        <v>0.77</v>
      </c>
    </row>
    <row r="14842" spans="1:3" x14ac:dyDescent="0.3">
      <c r="A14842" t="s">
        <v>4321</v>
      </c>
      <c r="B14842">
        <v>3</v>
      </c>
      <c r="C14842">
        <v>0.64</v>
      </c>
    </row>
    <row r="14843" spans="1:3" x14ac:dyDescent="0.3">
      <c r="A14843" t="s">
        <v>4322</v>
      </c>
      <c r="B14843">
        <v>3</v>
      </c>
      <c r="C14843">
        <v>0.81</v>
      </c>
    </row>
    <row r="14844" spans="1:3" x14ac:dyDescent="0.3">
      <c r="A14844" t="s">
        <v>4323</v>
      </c>
      <c r="B14844">
        <v>3</v>
      </c>
      <c r="C14844">
        <v>0.53</v>
      </c>
    </row>
    <row r="14845" spans="1:3" x14ac:dyDescent="0.3">
      <c r="A14845" t="s">
        <v>4324</v>
      </c>
      <c r="B14845">
        <v>3</v>
      </c>
      <c r="C14845">
        <v>0.71</v>
      </c>
    </row>
    <row r="14846" spans="1:3" x14ac:dyDescent="0.3">
      <c r="A14846" t="s">
        <v>4325</v>
      </c>
      <c r="B14846">
        <v>3</v>
      </c>
      <c r="C14846">
        <v>0.66</v>
      </c>
    </row>
    <row r="14847" spans="1:3" x14ac:dyDescent="0.3">
      <c r="A14847" t="s">
        <v>4326</v>
      </c>
      <c r="B14847">
        <v>3</v>
      </c>
      <c r="C14847">
        <v>0.54</v>
      </c>
    </row>
    <row r="14848" spans="1:3" x14ac:dyDescent="0.3">
      <c r="A14848" t="s">
        <v>4327</v>
      </c>
      <c r="B14848">
        <v>3</v>
      </c>
      <c r="C14848">
        <v>0.87</v>
      </c>
    </row>
    <row r="14849" spans="1:3" x14ac:dyDescent="0.3">
      <c r="A14849" t="s">
        <v>4328</v>
      </c>
      <c r="B14849">
        <v>3</v>
      </c>
      <c r="C14849">
        <v>0.78</v>
      </c>
    </row>
    <row r="14850" spans="1:3" x14ac:dyDescent="0.3">
      <c r="A14850" t="s">
        <v>4329</v>
      </c>
      <c r="B14850">
        <v>3</v>
      </c>
      <c r="C14850">
        <v>0.53</v>
      </c>
    </row>
    <row r="14851" spans="1:3" x14ac:dyDescent="0.3">
      <c r="A14851" t="s">
        <v>4330</v>
      </c>
      <c r="B14851">
        <v>3</v>
      </c>
      <c r="C14851">
        <v>0.88</v>
      </c>
    </row>
    <row r="14852" spans="1:3" x14ac:dyDescent="0.3">
      <c r="A14852" t="s">
        <v>4331</v>
      </c>
      <c r="B14852">
        <v>3</v>
      </c>
      <c r="C14852">
        <v>0.54</v>
      </c>
    </row>
    <row r="14853" spans="1:3" x14ac:dyDescent="0.3">
      <c r="A14853" t="s">
        <v>4332</v>
      </c>
      <c r="B14853">
        <v>3</v>
      </c>
      <c r="C14853">
        <v>0.79</v>
      </c>
    </row>
    <row r="14854" spans="1:3" x14ac:dyDescent="0.3">
      <c r="A14854" t="s">
        <v>4333</v>
      </c>
      <c r="B14854">
        <v>3</v>
      </c>
      <c r="C14854">
        <v>0.57000000000000006</v>
      </c>
    </row>
    <row r="14855" spans="1:3" x14ac:dyDescent="0.3">
      <c r="A14855" t="s">
        <v>4334</v>
      </c>
      <c r="B14855">
        <v>3</v>
      </c>
      <c r="C14855">
        <v>0.61</v>
      </c>
    </row>
    <row r="14856" spans="1:3" x14ac:dyDescent="0.3">
      <c r="A14856" t="s">
        <v>4335</v>
      </c>
      <c r="B14856">
        <v>3</v>
      </c>
      <c r="C14856">
        <v>0.67</v>
      </c>
    </row>
    <row r="14857" spans="1:3" x14ac:dyDescent="0.3">
      <c r="A14857" t="s">
        <v>4336</v>
      </c>
      <c r="B14857">
        <v>3</v>
      </c>
      <c r="C14857">
        <v>0.63</v>
      </c>
    </row>
    <row r="14858" spans="1:3" x14ac:dyDescent="0.3">
      <c r="A14858" t="s">
        <v>4337</v>
      </c>
      <c r="B14858">
        <v>3</v>
      </c>
      <c r="C14858">
        <v>0.59</v>
      </c>
    </row>
    <row r="14859" spans="1:3" x14ac:dyDescent="0.3">
      <c r="A14859" t="s">
        <v>4338</v>
      </c>
      <c r="B14859">
        <v>3</v>
      </c>
      <c r="C14859">
        <v>0.81</v>
      </c>
    </row>
    <row r="14860" spans="1:3" x14ac:dyDescent="0.3">
      <c r="A14860" t="s">
        <v>4339</v>
      </c>
      <c r="B14860">
        <v>3</v>
      </c>
      <c r="C14860">
        <v>0.65</v>
      </c>
    </row>
    <row r="14861" spans="1:3" x14ac:dyDescent="0.3">
      <c r="A14861" t="s">
        <v>4340</v>
      </c>
      <c r="B14861">
        <v>3</v>
      </c>
      <c r="C14861">
        <v>0.65</v>
      </c>
    </row>
    <row r="14862" spans="1:3" x14ac:dyDescent="0.3">
      <c r="A14862" t="s">
        <v>4341</v>
      </c>
      <c r="B14862">
        <v>3</v>
      </c>
      <c r="C14862">
        <v>0.76</v>
      </c>
    </row>
    <row r="14863" spans="1:3" x14ac:dyDescent="0.3">
      <c r="A14863" t="s">
        <v>4342</v>
      </c>
      <c r="B14863">
        <v>3</v>
      </c>
      <c r="C14863">
        <v>0.86</v>
      </c>
    </row>
    <row r="14864" spans="1:3" x14ac:dyDescent="0.3">
      <c r="A14864" t="s">
        <v>4343</v>
      </c>
      <c r="B14864">
        <v>3</v>
      </c>
      <c r="C14864">
        <v>0.76</v>
      </c>
    </row>
    <row r="14865" spans="1:3" x14ac:dyDescent="0.3">
      <c r="A14865" t="s">
        <v>4344</v>
      </c>
      <c r="B14865">
        <v>3</v>
      </c>
      <c r="C14865">
        <v>0.67999999999999994</v>
      </c>
    </row>
    <row r="14866" spans="1:3" x14ac:dyDescent="0.3">
      <c r="A14866" t="s">
        <v>4345</v>
      </c>
      <c r="B14866">
        <v>3</v>
      </c>
      <c r="C14866">
        <v>0.81</v>
      </c>
    </row>
    <row r="14867" spans="1:3" x14ac:dyDescent="0.3">
      <c r="A14867" t="s">
        <v>4346</v>
      </c>
      <c r="B14867">
        <v>3</v>
      </c>
      <c r="C14867">
        <v>0.56000000000000005</v>
      </c>
    </row>
    <row r="14868" spans="1:3" x14ac:dyDescent="0.3">
      <c r="A14868" t="s">
        <v>4347</v>
      </c>
      <c r="B14868">
        <v>3</v>
      </c>
      <c r="C14868">
        <v>0.54</v>
      </c>
    </row>
    <row r="14869" spans="1:3" x14ac:dyDescent="0.3">
      <c r="A14869" t="s">
        <v>4348</v>
      </c>
      <c r="B14869">
        <v>3</v>
      </c>
      <c r="C14869">
        <v>0.89</v>
      </c>
    </row>
    <row r="14870" spans="1:3" x14ac:dyDescent="0.3">
      <c r="A14870" t="s">
        <v>4349</v>
      </c>
      <c r="B14870">
        <v>3</v>
      </c>
      <c r="C14870">
        <v>0.75</v>
      </c>
    </row>
    <row r="14871" spans="1:3" x14ac:dyDescent="0.3">
      <c r="A14871" t="s">
        <v>4350</v>
      </c>
      <c r="B14871">
        <v>3</v>
      </c>
      <c r="C14871">
        <v>0.69</v>
      </c>
    </row>
    <row r="14872" spans="1:3" x14ac:dyDescent="0.3">
      <c r="A14872" t="s">
        <v>4351</v>
      </c>
      <c r="B14872">
        <v>3</v>
      </c>
      <c r="C14872">
        <v>0.94</v>
      </c>
    </row>
    <row r="14873" spans="1:3" x14ac:dyDescent="0.3">
      <c r="A14873" t="s">
        <v>4352</v>
      </c>
      <c r="B14873">
        <v>3</v>
      </c>
      <c r="C14873">
        <v>0.55000000000000004</v>
      </c>
    </row>
    <row r="14874" spans="1:3" x14ac:dyDescent="0.3">
      <c r="A14874" t="s">
        <v>4353</v>
      </c>
      <c r="B14874">
        <v>3</v>
      </c>
      <c r="C14874">
        <v>0.51</v>
      </c>
    </row>
    <row r="14875" spans="1:3" x14ac:dyDescent="0.3">
      <c r="A14875" t="s">
        <v>4354</v>
      </c>
      <c r="B14875">
        <v>3</v>
      </c>
      <c r="C14875">
        <v>0.83000000000000007</v>
      </c>
    </row>
    <row r="14876" spans="1:3" x14ac:dyDescent="0.3">
      <c r="A14876" t="s">
        <v>4355</v>
      </c>
      <c r="B14876">
        <v>3</v>
      </c>
      <c r="C14876">
        <v>0.9</v>
      </c>
    </row>
    <row r="14877" spans="1:3" x14ac:dyDescent="0.3">
      <c r="A14877" t="s">
        <v>4356</v>
      </c>
      <c r="B14877">
        <v>3</v>
      </c>
      <c r="C14877">
        <v>0.52</v>
      </c>
    </row>
    <row r="14878" spans="1:3" x14ac:dyDescent="0.3">
      <c r="A14878" t="s">
        <v>4357</v>
      </c>
      <c r="B14878">
        <v>3</v>
      </c>
      <c r="C14878">
        <v>0.72</v>
      </c>
    </row>
    <row r="14879" spans="1:3" x14ac:dyDescent="0.3">
      <c r="A14879" t="s">
        <v>4358</v>
      </c>
      <c r="B14879">
        <v>3</v>
      </c>
      <c r="C14879">
        <v>0.82000000000000006</v>
      </c>
    </row>
    <row r="14880" spans="1:3" x14ac:dyDescent="0.3">
      <c r="A14880" t="s">
        <v>4359</v>
      </c>
      <c r="B14880">
        <v>3</v>
      </c>
      <c r="C14880">
        <v>0.53</v>
      </c>
    </row>
    <row r="14881" spans="1:3" x14ac:dyDescent="0.3">
      <c r="A14881" t="s">
        <v>4360</v>
      </c>
      <c r="B14881">
        <v>3</v>
      </c>
      <c r="C14881">
        <v>0.88</v>
      </c>
    </row>
    <row r="14882" spans="1:3" x14ac:dyDescent="0.3">
      <c r="A14882" t="s">
        <v>4361</v>
      </c>
      <c r="B14882">
        <v>3</v>
      </c>
      <c r="C14882">
        <v>0.59</v>
      </c>
    </row>
    <row r="14883" spans="1:3" x14ac:dyDescent="0.3">
      <c r="A14883" t="s">
        <v>4362</v>
      </c>
      <c r="B14883">
        <v>3</v>
      </c>
      <c r="C14883">
        <v>0.86</v>
      </c>
    </row>
    <row r="14884" spans="1:3" x14ac:dyDescent="0.3">
      <c r="A14884" t="s">
        <v>4363</v>
      </c>
      <c r="B14884">
        <v>3</v>
      </c>
      <c r="C14884">
        <v>0.83000000000000007</v>
      </c>
    </row>
    <row r="14885" spans="1:3" x14ac:dyDescent="0.3">
      <c r="A14885" t="s">
        <v>4364</v>
      </c>
      <c r="B14885">
        <v>3</v>
      </c>
      <c r="C14885">
        <v>0.94</v>
      </c>
    </row>
    <row r="14886" spans="1:3" x14ac:dyDescent="0.3">
      <c r="A14886" t="s">
        <v>4365</v>
      </c>
      <c r="B14886">
        <v>3</v>
      </c>
      <c r="C14886">
        <v>0.5</v>
      </c>
    </row>
    <row r="14887" spans="1:3" x14ac:dyDescent="0.3">
      <c r="A14887" t="s">
        <v>4366</v>
      </c>
      <c r="B14887">
        <v>3</v>
      </c>
      <c r="C14887">
        <v>0.64</v>
      </c>
    </row>
    <row r="14888" spans="1:3" x14ac:dyDescent="0.3">
      <c r="A14888" t="s">
        <v>4367</v>
      </c>
      <c r="B14888">
        <v>3</v>
      </c>
      <c r="C14888">
        <v>0.66</v>
      </c>
    </row>
    <row r="14889" spans="1:3" x14ac:dyDescent="0.3">
      <c r="A14889" t="s">
        <v>4368</v>
      </c>
      <c r="B14889">
        <v>3</v>
      </c>
      <c r="C14889">
        <v>0.9</v>
      </c>
    </row>
    <row r="14890" spans="1:3" x14ac:dyDescent="0.3">
      <c r="A14890" t="s">
        <v>4369</v>
      </c>
      <c r="B14890">
        <v>3</v>
      </c>
      <c r="C14890">
        <v>0.82000000000000006</v>
      </c>
    </row>
    <row r="14891" spans="1:3" x14ac:dyDescent="0.3">
      <c r="A14891" t="s">
        <v>4370</v>
      </c>
      <c r="B14891">
        <v>3</v>
      </c>
      <c r="C14891">
        <v>0.56000000000000005</v>
      </c>
    </row>
    <row r="14892" spans="1:3" x14ac:dyDescent="0.3">
      <c r="A14892" t="s">
        <v>4371</v>
      </c>
      <c r="B14892">
        <v>3</v>
      </c>
      <c r="C14892">
        <v>0.76</v>
      </c>
    </row>
    <row r="14893" spans="1:3" x14ac:dyDescent="0.3">
      <c r="A14893" t="s">
        <v>4372</v>
      </c>
      <c r="B14893">
        <v>3</v>
      </c>
      <c r="C14893">
        <v>0.62</v>
      </c>
    </row>
    <row r="14894" spans="1:3" x14ac:dyDescent="0.3">
      <c r="A14894" t="s">
        <v>4373</v>
      </c>
      <c r="B14894">
        <v>3</v>
      </c>
      <c r="C14894">
        <v>0.81</v>
      </c>
    </row>
    <row r="14895" spans="1:3" x14ac:dyDescent="0.3">
      <c r="A14895" t="s">
        <v>4374</v>
      </c>
      <c r="B14895">
        <v>3</v>
      </c>
      <c r="C14895">
        <v>0.92999999999999994</v>
      </c>
    </row>
    <row r="14896" spans="1:3" x14ac:dyDescent="0.3">
      <c r="A14896" t="s">
        <v>4375</v>
      </c>
      <c r="B14896">
        <v>3</v>
      </c>
      <c r="C14896">
        <v>0.83000000000000007</v>
      </c>
    </row>
    <row r="14897" spans="1:3" x14ac:dyDescent="0.3">
      <c r="A14897" t="s">
        <v>4376</v>
      </c>
      <c r="B14897">
        <v>3</v>
      </c>
      <c r="C14897">
        <v>0.67999999999999994</v>
      </c>
    </row>
    <row r="14898" spans="1:3" x14ac:dyDescent="0.3">
      <c r="A14898" t="s">
        <v>4377</v>
      </c>
      <c r="B14898">
        <v>3</v>
      </c>
      <c r="C14898">
        <v>0.6</v>
      </c>
    </row>
    <row r="14899" spans="1:3" x14ac:dyDescent="0.3">
      <c r="A14899" t="s">
        <v>4378</v>
      </c>
      <c r="B14899">
        <v>3</v>
      </c>
      <c r="C14899">
        <v>0.94</v>
      </c>
    </row>
    <row r="14900" spans="1:3" x14ac:dyDescent="0.3">
      <c r="A14900" t="s">
        <v>4379</v>
      </c>
      <c r="B14900">
        <v>3</v>
      </c>
      <c r="C14900">
        <v>0.8</v>
      </c>
    </row>
    <row r="14901" spans="1:3" x14ac:dyDescent="0.3">
      <c r="A14901" t="s">
        <v>4380</v>
      </c>
      <c r="B14901">
        <v>3</v>
      </c>
      <c r="C14901">
        <v>0.66</v>
      </c>
    </row>
    <row r="14902" spans="1:3" x14ac:dyDescent="0.3">
      <c r="A14902" t="s">
        <v>4381</v>
      </c>
      <c r="B14902">
        <v>3</v>
      </c>
      <c r="C14902">
        <v>0.55000000000000004</v>
      </c>
    </row>
    <row r="14903" spans="1:3" x14ac:dyDescent="0.3">
      <c r="A14903" t="s">
        <v>4382</v>
      </c>
      <c r="B14903">
        <v>3</v>
      </c>
      <c r="C14903">
        <v>0.56000000000000005</v>
      </c>
    </row>
    <row r="14904" spans="1:3" x14ac:dyDescent="0.3">
      <c r="A14904" t="s">
        <v>4383</v>
      </c>
      <c r="B14904">
        <v>3</v>
      </c>
      <c r="C14904">
        <v>0.9</v>
      </c>
    </row>
    <row r="14905" spans="1:3" x14ac:dyDescent="0.3">
      <c r="A14905" t="s">
        <v>4384</v>
      </c>
      <c r="B14905">
        <v>3</v>
      </c>
      <c r="C14905">
        <v>0.66</v>
      </c>
    </row>
    <row r="14906" spans="1:3" x14ac:dyDescent="0.3">
      <c r="A14906" t="s">
        <v>4385</v>
      </c>
      <c r="B14906">
        <v>3</v>
      </c>
      <c r="C14906">
        <v>0.75</v>
      </c>
    </row>
    <row r="14907" spans="1:3" x14ac:dyDescent="0.3">
      <c r="A14907" t="s">
        <v>4386</v>
      </c>
      <c r="B14907">
        <v>3</v>
      </c>
      <c r="C14907">
        <v>0.61</v>
      </c>
    </row>
    <row r="14908" spans="1:3" x14ac:dyDescent="0.3">
      <c r="A14908" t="s">
        <v>4387</v>
      </c>
      <c r="B14908">
        <v>3</v>
      </c>
      <c r="C14908">
        <v>0.77</v>
      </c>
    </row>
    <row r="14909" spans="1:3" x14ac:dyDescent="0.3">
      <c r="A14909" t="s">
        <v>4388</v>
      </c>
      <c r="B14909">
        <v>3</v>
      </c>
      <c r="C14909">
        <v>0.52</v>
      </c>
    </row>
    <row r="14910" spans="1:3" x14ac:dyDescent="0.3">
      <c r="A14910" t="s">
        <v>4389</v>
      </c>
      <c r="B14910">
        <v>3</v>
      </c>
      <c r="C14910">
        <v>0.6</v>
      </c>
    </row>
    <row r="14911" spans="1:3" x14ac:dyDescent="0.3">
      <c r="A14911" t="s">
        <v>4390</v>
      </c>
      <c r="B14911">
        <v>3</v>
      </c>
      <c r="C14911">
        <v>0.91999999999999993</v>
      </c>
    </row>
    <row r="14912" spans="1:3" x14ac:dyDescent="0.3">
      <c r="A14912" t="s">
        <v>4391</v>
      </c>
      <c r="B14912">
        <v>3</v>
      </c>
      <c r="C14912">
        <v>0.6</v>
      </c>
    </row>
    <row r="14913" spans="1:3" x14ac:dyDescent="0.3">
      <c r="A14913" t="s">
        <v>4392</v>
      </c>
      <c r="B14913">
        <v>3</v>
      </c>
      <c r="C14913">
        <v>0.67999999999999994</v>
      </c>
    </row>
    <row r="14914" spans="1:3" x14ac:dyDescent="0.3">
      <c r="A14914" t="s">
        <v>4393</v>
      </c>
      <c r="B14914">
        <v>3</v>
      </c>
      <c r="C14914">
        <v>0.51</v>
      </c>
    </row>
    <row r="14915" spans="1:3" x14ac:dyDescent="0.3">
      <c r="A14915" t="s">
        <v>4394</v>
      </c>
      <c r="B14915">
        <v>3</v>
      </c>
      <c r="C14915">
        <v>0.52</v>
      </c>
    </row>
    <row r="14916" spans="1:3" x14ac:dyDescent="0.3">
      <c r="A14916" t="s">
        <v>4395</v>
      </c>
      <c r="B14916">
        <v>3</v>
      </c>
      <c r="C14916">
        <v>0.90999999999999992</v>
      </c>
    </row>
    <row r="14917" spans="1:3" x14ac:dyDescent="0.3">
      <c r="A14917" t="s">
        <v>4396</v>
      </c>
      <c r="B14917">
        <v>3</v>
      </c>
      <c r="C14917">
        <v>0.54</v>
      </c>
    </row>
    <row r="14918" spans="1:3" x14ac:dyDescent="0.3">
      <c r="A14918" t="s">
        <v>4397</v>
      </c>
      <c r="B14918">
        <v>3</v>
      </c>
      <c r="C14918">
        <v>0.77</v>
      </c>
    </row>
    <row r="14919" spans="1:3" x14ac:dyDescent="0.3">
      <c r="A14919" t="s">
        <v>4398</v>
      </c>
      <c r="B14919">
        <v>3</v>
      </c>
      <c r="C14919">
        <v>0.62</v>
      </c>
    </row>
    <row r="14920" spans="1:3" x14ac:dyDescent="0.3">
      <c r="A14920" t="s">
        <v>4399</v>
      </c>
      <c r="B14920">
        <v>3</v>
      </c>
      <c r="C14920">
        <v>0.6</v>
      </c>
    </row>
    <row r="14921" spans="1:3" x14ac:dyDescent="0.3">
      <c r="A14921" t="s">
        <v>4400</v>
      </c>
      <c r="B14921">
        <v>3</v>
      </c>
      <c r="C14921">
        <v>0.65</v>
      </c>
    </row>
    <row r="14922" spans="1:3" x14ac:dyDescent="0.3">
      <c r="A14922" t="s">
        <v>4401</v>
      </c>
      <c r="B14922">
        <v>3</v>
      </c>
      <c r="C14922">
        <v>0.90999999999999992</v>
      </c>
    </row>
    <row r="14923" spans="1:3" x14ac:dyDescent="0.3">
      <c r="A14923" t="s">
        <v>4402</v>
      </c>
      <c r="B14923">
        <v>3</v>
      </c>
      <c r="C14923">
        <v>0.79</v>
      </c>
    </row>
    <row r="14924" spans="1:3" x14ac:dyDescent="0.3">
      <c r="A14924" t="s">
        <v>4403</v>
      </c>
      <c r="B14924">
        <v>3</v>
      </c>
      <c r="C14924">
        <v>0.86</v>
      </c>
    </row>
    <row r="14925" spans="1:3" x14ac:dyDescent="0.3">
      <c r="A14925" t="s">
        <v>4404</v>
      </c>
      <c r="B14925">
        <v>3</v>
      </c>
      <c r="C14925">
        <v>0.92999999999999994</v>
      </c>
    </row>
    <row r="14926" spans="1:3" x14ac:dyDescent="0.3">
      <c r="A14926" t="s">
        <v>4405</v>
      </c>
      <c r="B14926">
        <v>3</v>
      </c>
      <c r="C14926">
        <v>0.56000000000000005</v>
      </c>
    </row>
    <row r="14927" spans="1:3" x14ac:dyDescent="0.3">
      <c r="A14927" t="s">
        <v>4406</v>
      </c>
      <c r="B14927">
        <v>3</v>
      </c>
      <c r="C14927">
        <v>0.57999999999999996</v>
      </c>
    </row>
    <row r="14928" spans="1:3" x14ac:dyDescent="0.3">
      <c r="A14928" t="s">
        <v>4407</v>
      </c>
      <c r="B14928">
        <v>3</v>
      </c>
      <c r="C14928">
        <v>0.7</v>
      </c>
    </row>
    <row r="14929" spans="1:3" x14ac:dyDescent="0.3">
      <c r="A14929" t="s">
        <v>4408</v>
      </c>
      <c r="B14929">
        <v>3</v>
      </c>
      <c r="C14929">
        <v>0.52</v>
      </c>
    </row>
    <row r="14930" spans="1:3" x14ac:dyDescent="0.3">
      <c r="A14930" t="s">
        <v>4409</v>
      </c>
      <c r="B14930">
        <v>3</v>
      </c>
      <c r="C14930">
        <v>0.67</v>
      </c>
    </row>
    <row r="14931" spans="1:3" x14ac:dyDescent="0.3">
      <c r="A14931" t="s">
        <v>4410</v>
      </c>
      <c r="B14931">
        <v>3</v>
      </c>
      <c r="C14931">
        <v>0.91999999999999993</v>
      </c>
    </row>
    <row r="14932" spans="1:3" x14ac:dyDescent="0.3">
      <c r="A14932" t="s">
        <v>4411</v>
      </c>
      <c r="B14932">
        <v>3</v>
      </c>
      <c r="C14932">
        <v>0.56000000000000005</v>
      </c>
    </row>
    <row r="14933" spans="1:3" x14ac:dyDescent="0.3">
      <c r="A14933" t="s">
        <v>4412</v>
      </c>
      <c r="B14933">
        <v>3</v>
      </c>
      <c r="C14933">
        <v>0.69</v>
      </c>
    </row>
    <row r="14934" spans="1:3" x14ac:dyDescent="0.3">
      <c r="A14934" t="s">
        <v>4413</v>
      </c>
      <c r="B14934">
        <v>3</v>
      </c>
      <c r="C14934">
        <v>0.83000000000000007</v>
      </c>
    </row>
    <row r="14935" spans="1:3" x14ac:dyDescent="0.3">
      <c r="A14935" t="s">
        <v>4414</v>
      </c>
      <c r="B14935">
        <v>3</v>
      </c>
      <c r="C14935">
        <v>0.78</v>
      </c>
    </row>
    <row r="14936" spans="1:3" x14ac:dyDescent="0.3">
      <c r="A14936" t="s">
        <v>4415</v>
      </c>
      <c r="B14936">
        <v>3</v>
      </c>
      <c r="C14936">
        <v>0.88</v>
      </c>
    </row>
    <row r="14937" spans="1:3" x14ac:dyDescent="0.3">
      <c r="A14937" t="s">
        <v>4416</v>
      </c>
      <c r="B14937">
        <v>3</v>
      </c>
      <c r="C14937">
        <v>0.67</v>
      </c>
    </row>
    <row r="14938" spans="1:3" x14ac:dyDescent="0.3">
      <c r="A14938" t="s">
        <v>4417</v>
      </c>
      <c r="B14938">
        <v>3</v>
      </c>
      <c r="C14938">
        <v>0.9</v>
      </c>
    </row>
    <row r="14939" spans="1:3" x14ac:dyDescent="0.3">
      <c r="A14939" t="s">
        <v>4418</v>
      </c>
      <c r="B14939">
        <v>3</v>
      </c>
      <c r="C14939">
        <v>0.89</v>
      </c>
    </row>
    <row r="14940" spans="1:3" x14ac:dyDescent="0.3">
      <c r="A14940" t="s">
        <v>4419</v>
      </c>
      <c r="B14940">
        <v>3</v>
      </c>
      <c r="C14940">
        <v>0.61</v>
      </c>
    </row>
    <row r="14941" spans="1:3" x14ac:dyDescent="0.3">
      <c r="A14941" t="s">
        <v>4420</v>
      </c>
      <c r="B14941">
        <v>3</v>
      </c>
      <c r="C14941">
        <v>0.92999999999999994</v>
      </c>
    </row>
    <row r="14942" spans="1:3" x14ac:dyDescent="0.3">
      <c r="A14942" t="s">
        <v>4421</v>
      </c>
      <c r="B14942">
        <v>3</v>
      </c>
      <c r="C14942">
        <v>0.8</v>
      </c>
    </row>
    <row r="14943" spans="1:3" x14ac:dyDescent="0.3">
      <c r="A14943" t="s">
        <v>4422</v>
      </c>
      <c r="B14943">
        <v>3</v>
      </c>
      <c r="C14943">
        <v>0.91999999999999993</v>
      </c>
    </row>
    <row r="14944" spans="1:3" x14ac:dyDescent="0.3">
      <c r="A14944" t="s">
        <v>4423</v>
      </c>
      <c r="B14944">
        <v>3</v>
      </c>
      <c r="C14944">
        <v>0.87</v>
      </c>
    </row>
    <row r="14945" spans="1:3" x14ac:dyDescent="0.3">
      <c r="A14945" t="s">
        <v>4424</v>
      </c>
      <c r="B14945">
        <v>3</v>
      </c>
      <c r="C14945">
        <v>0.78</v>
      </c>
    </row>
    <row r="14946" spans="1:3" x14ac:dyDescent="0.3">
      <c r="A14946" t="s">
        <v>4425</v>
      </c>
      <c r="B14946">
        <v>3</v>
      </c>
      <c r="C14946">
        <v>0.90999999999999992</v>
      </c>
    </row>
    <row r="14947" spans="1:3" x14ac:dyDescent="0.3">
      <c r="A14947" t="s">
        <v>4426</v>
      </c>
      <c r="B14947">
        <v>3</v>
      </c>
      <c r="C14947">
        <v>0.73</v>
      </c>
    </row>
    <row r="14948" spans="1:3" x14ac:dyDescent="0.3">
      <c r="A14948" t="s">
        <v>4427</v>
      </c>
      <c r="B14948">
        <v>3</v>
      </c>
      <c r="C14948">
        <v>0.62</v>
      </c>
    </row>
    <row r="14949" spans="1:3" x14ac:dyDescent="0.3">
      <c r="A14949" t="s">
        <v>4428</v>
      </c>
      <c r="B14949">
        <v>3</v>
      </c>
      <c r="C14949">
        <v>0.8</v>
      </c>
    </row>
    <row r="14950" spans="1:3" x14ac:dyDescent="0.3">
      <c r="A14950" t="s">
        <v>4429</v>
      </c>
      <c r="B14950">
        <v>3</v>
      </c>
      <c r="C14950">
        <v>0.94</v>
      </c>
    </row>
    <row r="14951" spans="1:3" x14ac:dyDescent="0.3">
      <c r="A14951" t="s">
        <v>4430</v>
      </c>
      <c r="B14951">
        <v>3</v>
      </c>
      <c r="C14951">
        <v>0.69</v>
      </c>
    </row>
    <row r="14952" spans="1:3" x14ac:dyDescent="0.3">
      <c r="A14952" t="s">
        <v>4431</v>
      </c>
      <c r="B14952">
        <v>3</v>
      </c>
      <c r="C14952">
        <v>0.74</v>
      </c>
    </row>
    <row r="14953" spans="1:3" x14ac:dyDescent="0.3">
      <c r="A14953" t="s">
        <v>4432</v>
      </c>
      <c r="B14953">
        <v>3</v>
      </c>
      <c r="C14953">
        <v>0.85</v>
      </c>
    </row>
    <row r="14954" spans="1:3" x14ac:dyDescent="0.3">
      <c r="A14954" t="s">
        <v>4433</v>
      </c>
      <c r="B14954">
        <v>3</v>
      </c>
      <c r="C14954">
        <v>0.81</v>
      </c>
    </row>
    <row r="14955" spans="1:3" x14ac:dyDescent="0.3">
      <c r="A14955" t="s">
        <v>4434</v>
      </c>
      <c r="B14955">
        <v>3</v>
      </c>
      <c r="C14955">
        <v>0.8</v>
      </c>
    </row>
    <row r="14956" spans="1:3" x14ac:dyDescent="0.3">
      <c r="A14956" t="s">
        <v>4435</v>
      </c>
      <c r="B14956">
        <v>3</v>
      </c>
      <c r="C14956">
        <v>0.82000000000000006</v>
      </c>
    </row>
    <row r="14957" spans="1:3" x14ac:dyDescent="0.3">
      <c r="A14957" t="s">
        <v>4436</v>
      </c>
      <c r="B14957">
        <v>3</v>
      </c>
      <c r="C14957">
        <v>0.86</v>
      </c>
    </row>
    <row r="14958" spans="1:3" x14ac:dyDescent="0.3">
      <c r="A14958" t="s">
        <v>4437</v>
      </c>
      <c r="B14958">
        <v>3</v>
      </c>
      <c r="C14958">
        <v>0.52</v>
      </c>
    </row>
    <row r="14959" spans="1:3" x14ac:dyDescent="0.3">
      <c r="A14959" t="s">
        <v>4438</v>
      </c>
      <c r="B14959">
        <v>3</v>
      </c>
      <c r="C14959">
        <v>0.8</v>
      </c>
    </row>
    <row r="14960" spans="1:3" x14ac:dyDescent="0.3">
      <c r="A14960" t="s">
        <v>4439</v>
      </c>
      <c r="B14960">
        <v>3</v>
      </c>
      <c r="C14960">
        <v>0.87</v>
      </c>
    </row>
    <row r="14961" spans="1:3" x14ac:dyDescent="0.3">
      <c r="A14961" t="s">
        <v>4440</v>
      </c>
      <c r="B14961">
        <v>3</v>
      </c>
      <c r="C14961">
        <v>0.77</v>
      </c>
    </row>
    <row r="14962" spans="1:3" x14ac:dyDescent="0.3">
      <c r="A14962" t="s">
        <v>4441</v>
      </c>
      <c r="B14962">
        <v>3</v>
      </c>
      <c r="C14962">
        <v>0.83000000000000007</v>
      </c>
    </row>
    <row r="14963" spans="1:3" x14ac:dyDescent="0.3">
      <c r="A14963" t="s">
        <v>4443</v>
      </c>
      <c r="B14963">
        <v>3</v>
      </c>
      <c r="C14963">
        <v>0.71</v>
      </c>
    </row>
    <row r="14964" spans="1:3" x14ac:dyDescent="0.3">
      <c r="A14964" t="s">
        <v>4444</v>
      </c>
      <c r="B14964">
        <v>3</v>
      </c>
      <c r="C14964">
        <v>0.95</v>
      </c>
    </row>
    <row r="14965" spans="1:3" x14ac:dyDescent="0.3">
      <c r="A14965" t="s">
        <v>4445</v>
      </c>
      <c r="B14965">
        <v>3</v>
      </c>
      <c r="C14965">
        <v>0.86</v>
      </c>
    </row>
    <row r="14966" spans="1:3" x14ac:dyDescent="0.3">
      <c r="A14966" t="s">
        <v>4446</v>
      </c>
      <c r="B14966">
        <v>3</v>
      </c>
      <c r="C14966">
        <v>0.72</v>
      </c>
    </row>
    <row r="14967" spans="1:3" x14ac:dyDescent="0.3">
      <c r="A14967" t="s">
        <v>4447</v>
      </c>
      <c r="B14967">
        <v>3</v>
      </c>
      <c r="C14967">
        <v>0.91999999999999993</v>
      </c>
    </row>
    <row r="14968" spans="1:3" x14ac:dyDescent="0.3">
      <c r="A14968" t="s">
        <v>4448</v>
      </c>
      <c r="B14968">
        <v>3</v>
      </c>
      <c r="C14968">
        <v>0.71</v>
      </c>
    </row>
    <row r="14969" spans="1:3" x14ac:dyDescent="0.3">
      <c r="A14969" t="s">
        <v>4449</v>
      </c>
      <c r="B14969">
        <v>3</v>
      </c>
      <c r="C14969">
        <v>0.54</v>
      </c>
    </row>
    <row r="14970" spans="1:3" x14ac:dyDescent="0.3">
      <c r="A14970" t="s">
        <v>4450</v>
      </c>
      <c r="B14970">
        <v>3</v>
      </c>
      <c r="C14970">
        <v>0.9</v>
      </c>
    </row>
    <row r="14971" spans="1:3" x14ac:dyDescent="0.3">
      <c r="A14971" t="s">
        <v>4451</v>
      </c>
      <c r="B14971">
        <v>3</v>
      </c>
      <c r="C14971">
        <v>0.57999999999999996</v>
      </c>
    </row>
    <row r="14972" spans="1:3" x14ac:dyDescent="0.3">
      <c r="A14972" t="s">
        <v>4452</v>
      </c>
      <c r="B14972">
        <v>3</v>
      </c>
      <c r="C14972">
        <v>0.69</v>
      </c>
    </row>
    <row r="14973" spans="1:3" x14ac:dyDescent="0.3">
      <c r="A14973" t="s">
        <v>4453</v>
      </c>
      <c r="B14973">
        <v>3</v>
      </c>
      <c r="C14973">
        <v>0.82000000000000006</v>
      </c>
    </row>
    <row r="14974" spans="1:3" x14ac:dyDescent="0.3">
      <c r="A14974" t="s">
        <v>4454</v>
      </c>
      <c r="B14974">
        <v>3</v>
      </c>
      <c r="C14974">
        <v>0.92999999999999994</v>
      </c>
    </row>
    <row r="14975" spans="1:3" x14ac:dyDescent="0.3">
      <c r="A14975" t="s">
        <v>4455</v>
      </c>
      <c r="B14975">
        <v>3</v>
      </c>
      <c r="C14975">
        <v>0.94</v>
      </c>
    </row>
    <row r="14976" spans="1:3" x14ac:dyDescent="0.3">
      <c r="A14976" t="s">
        <v>4456</v>
      </c>
      <c r="B14976">
        <v>3</v>
      </c>
      <c r="C14976">
        <v>0.59</v>
      </c>
    </row>
    <row r="14977" spans="1:3" x14ac:dyDescent="0.3">
      <c r="A14977" t="s">
        <v>4457</v>
      </c>
      <c r="B14977">
        <v>3</v>
      </c>
      <c r="C14977">
        <v>0.78</v>
      </c>
    </row>
    <row r="14978" spans="1:3" x14ac:dyDescent="0.3">
      <c r="A14978" t="s">
        <v>4458</v>
      </c>
      <c r="B14978">
        <v>3</v>
      </c>
      <c r="C14978">
        <v>0.56000000000000005</v>
      </c>
    </row>
    <row r="14979" spans="1:3" x14ac:dyDescent="0.3">
      <c r="A14979" t="s">
        <v>4459</v>
      </c>
      <c r="B14979">
        <v>3</v>
      </c>
      <c r="C14979">
        <v>0.87</v>
      </c>
    </row>
    <row r="14980" spans="1:3" x14ac:dyDescent="0.3">
      <c r="A14980" t="s">
        <v>4460</v>
      </c>
      <c r="B14980">
        <v>3</v>
      </c>
      <c r="C14980">
        <v>0.73</v>
      </c>
    </row>
    <row r="14981" spans="1:3" x14ac:dyDescent="0.3">
      <c r="A14981" t="s">
        <v>4461</v>
      </c>
      <c r="B14981">
        <v>3</v>
      </c>
      <c r="C14981">
        <v>0.67999999999999994</v>
      </c>
    </row>
    <row r="14982" spans="1:3" x14ac:dyDescent="0.3">
      <c r="A14982" t="s">
        <v>4462</v>
      </c>
      <c r="B14982">
        <v>3</v>
      </c>
      <c r="C14982">
        <v>0.5</v>
      </c>
    </row>
    <row r="14983" spans="1:3" x14ac:dyDescent="0.3">
      <c r="A14983" t="s">
        <v>4463</v>
      </c>
      <c r="B14983">
        <v>3</v>
      </c>
      <c r="C14983">
        <v>0.74</v>
      </c>
    </row>
    <row r="14984" spans="1:3" x14ac:dyDescent="0.3">
      <c r="A14984" t="s">
        <v>4464</v>
      </c>
      <c r="B14984">
        <v>3</v>
      </c>
      <c r="C14984">
        <v>0.59</v>
      </c>
    </row>
    <row r="14985" spans="1:3" x14ac:dyDescent="0.3">
      <c r="A14985" t="s">
        <v>4465</v>
      </c>
      <c r="B14985">
        <v>3</v>
      </c>
      <c r="C14985">
        <v>0.8</v>
      </c>
    </row>
    <row r="14986" spans="1:3" x14ac:dyDescent="0.3">
      <c r="A14986" t="s">
        <v>4466</v>
      </c>
      <c r="B14986">
        <v>3</v>
      </c>
      <c r="C14986">
        <v>0.79</v>
      </c>
    </row>
    <row r="14987" spans="1:3" x14ac:dyDescent="0.3">
      <c r="A14987" t="s">
        <v>4467</v>
      </c>
      <c r="B14987">
        <v>3</v>
      </c>
      <c r="C14987">
        <v>0.9</v>
      </c>
    </row>
    <row r="14988" spans="1:3" x14ac:dyDescent="0.3">
      <c r="A14988" t="s">
        <v>4468</v>
      </c>
      <c r="B14988">
        <v>3</v>
      </c>
      <c r="C14988">
        <v>0.64</v>
      </c>
    </row>
    <row r="14989" spans="1:3" x14ac:dyDescent="0.3">
      <c r="A14989" t="s">
        <v>4469</v>
      </c>
      <c r="B14989">
        <v>3</v>
      </c>
      <c r="C14989">
        <v>0.85</v>
      </c>
    </row>
    <row r="14990" spans="1:3" x14ac:dyDescent="0.3">
      <c r="A14990" t="s">
        <v>4470</v>
      </c>
      <c r="B14990">
        <v>3</v>
      </c>
      <c r="C14990">
        <v>0.77</v>
      </c>
    </row>
    <row r="14991" spans="1:3" x14ac:dyDescent="0.3">
      <c r="A14991" t="s">
        <v>4471</v>
      </c>
      <c r="B14991">
        <v>3</v>
      </c>
      <c r="C14991">
        <v>0.7</v>
      </c>
    </row>
    <row r="14992" spans="1:3" x14ac:dyDescent="0.3">
      <c r="A14992" t="s">
        <v>4472</v>
      </c>
      <c r="B14992">
        <v>3</v>
      </c>
      <c r="C14992">
        <v>0.90999999999999992</v>
      </c>
    </row>
    <row r="14993" spans="1:3" x14ac:dyDescent="0.3">
      <c r="A14993" t="s">
        <v>4473</v>
      </c>
      <c r="B14993">
        <v>3</v>
      </c>
      <c r="C14993">
        <v>0.83000000000000007</v>
      </c>
    </row>
    <row r="14994" spans="1:3" x14ac:dyDescent="0.3">
      <c r="A14994" t="s">
        <v>4474</v>
      </c>
      <c r="B14994">
        <v>3</v>
      </c>
      <c r="C14994">
        <v>0.76</v>
      </c>
    </row>
    <row r="14995" spans="1:3" x14ac:dyDescent="0.3">
      <c r="A14995" t="s">
        <v>4475</v>
      </c>
      <c r="B14995">
        <v>3</v>
      </c>
      <c r="C14995">
        <v>0.79</v>
      </c>
    </row>
    <row r="14996" spans="1:3" x14ac:dyDescent="0.3">
      <c r="A14996" t="s">
        <v>4476</v>
      </c>
      <c r="B14996">
        <v>3</v>
      </c>
      <c r="C14996">
        <v>0.78</v>
      </c>
    </row>
    <row r="14997" spans="1:3" x14ac:dyDescent="0.3">
      <c r="A14997" t="s">
        <v>4477</v>
      </c>
      <c r="B14997">
        <v>3</v>
      </c>
      <c r="C14997">
        <v>0.95</v>
      </c>
    </row>
    <row r="14998" spans="1:3" x14ac:dyDescent="0.3">
      <c r="A14998" t="s">
        <v>4478</v>
      </c>
      <c r="B14998">
        <v>3</v>
      </c>
      <c r="C14998">
        <v>0.87</v>
      </c>
    </row>
    <row r="14999" spans="1:3" x14ac:dyDescent="0.3">
      <c r="A14999" t="s">
        <v>4479</v>
      </c>
      <c r="B14999">
        <v>3</v>
      </c>
      <c r="C14999">
        <v>0.6</v>
      </c>
    </row>
    <row r="15000" spans="1:3" x14ac:dyDescent="0.3">
      <c r="A15000" t="s">
        <v>4480</v>
      </c>
      <c r="B15000">
        <v>3</v>
      </c>
      <c r="C15000">
        <v>0.51</v>
      </c>
    </row>
    <row r="15001" spans="1:3" x14ac:dyDescent="0.3">
      <c r="A15001" t="s">
        <v>4481</v>
      </c>
      <c r="B15001">
        <v>3</v>
      </c>
      <c r="C15001">
        <v>0.85</v>
      </c>
    </row>
    <row r="15002" spans="1:3" x14ac:dyDescent="0.3">
      <c r="A15002" t="s">
        <v>4482</v>
      </c>
      <c r="B15002">
        <v>3</v>
      </c>
      <c r="C15002">
        <v>0.89</v>
      </c>
    </row>
    <row r="15003" spans="1:3" x14ac:dyDescent="0.3">
      <c r="A15003" t="s">
        <v>4483</v>
      </c>
      <c r="B15003">
        <v>3</v>
      </c>
      <c r="C15003">
        <v>0.72</v>
      </c>
    </row>
    <row r="15004" spans="1:3" x14ac:dyDescent="0.3">
      <c r="A15004" t="s">
        <v>4484</v>
      </c>
      <c r="B15004">
        <v>3</v>
      </c>
      <c r="C15004">
        <v>0.71</v>
      </c>
    </row>
    <row r="15005" spans="1:3" x14ac:dyDescent="0.3">
      <c r="A15005" t="s">
        <v>4485</v>
      </c>
      <c r="B15005">
        <v>3</v>
      </c>
      <c r="C15005">
        <v>0.67</v>
      </c>
    </row>
    <row r="15006" spans="1:3" x14ac:dyDescent="0.3">
      <c r="A15006" t="s">
        <v>4486</v>
      </c>
      <c r="B15006">
        <v>3</v>
      </c>
      <c r="C15006">
        <v>0.63</v>
      </c>
    </row>
    <row r="15007" spans="1:3" x14ac:dyDescent="0.3">
      <c r="A15007" t="s">
        <v>4487</v>
      </c>
      <c r="B15007">
        <v>3</v>
      </c>
      <c r="C15007">
        <v>0.84000000000000008</v>
      </c>
    </row>
    <row r="15008" spans="1:3" x14ac:dyDescent="0.3">
      <c r="A15008" t="s">
        <v>4488</v>
      </c>
      <c r="B15008">
        <v>3</v>
      </c>
      <c r="C15008">
        <v>0.57000000000000006</v>
      </c>
    </row>
    <row r="15009" spans="1:3" x14ac:dyDescent="0.3">
      <c r="A15009" t="s">
        <v>4489</v>
      </c>
      <c r="B15009">
        <v>3</v>
      </c>
      <c r="C15009">
        <v>0.74</v>
      </c>
    </row>
    <row r="15010" spans="1:3" x14ac:dyDescent="0.3">
      <c r="A15010" t="s">
        <v>4490</v>
      </c>
      <c r="B15010">
        <v>3</v>
      </c>
      <c r="C15010">
        <v>0.91999999999999993</v>
      </c>
    </row>
    <row r="15011" spans="1:3" x14ac:dyDescent="0.3">
      <c r="A15011" t="s">
        <v>4491</v>
      </c>
      <c r="B15011">
        <v>3</v>
      </c>
      <c r="C15011">
        <v>0.91999999999999993</v>
      </c>
    </row>
    <row r="15012" spans="1:3" x14ac:dyDescent="0.3">
      <c r="A15012" t="s">
        <v>4492</v>
      </c>
      <c r="B15012">
        <v>3</v>
      </c>
      <c r="C15012">
        <v>0.87</v>
      </c>
    </row>
    <row r="15013" spans="1:3" x14ac:dyDescent="0.3">
      <c r="A15013" t="s">
        <v>4493</v>
      </c>
      <c r="B15013">
        <v>3</v>
      </c>
      <c r="C15013">
        <v>0.64</v>
      </c>
    </row>
    <row r="15014" spans="1:3" x14ac:dyDescent="0.3">
      <c r="A15014" t="s">
        <v>4494</v>
      </c>
      <c r="B15014">
        <v>3</v>
      </c>
      <c r="C15014">
        <v>0.79</v>
      </c>
    </row>
    <row r="15015" spans="1:3" x14ac:dyDescent="0.3">
      <c r="A15015" t="s">
        <v>4495</v>
      </c>
      <c r="B15015">
        <v>3</v>
      </c>
      <c r="C15015">
        <v>0.8</v>
      </c>
    </row>
    <row r="15016" spans="1:3" x14ac:dyDescent="0.3">
      <c r="A15016" t="s">
        <v>4496</v>
      </c>
      <c r="B15016">
        <v>3</v>
      </c>
      <c r="C15016">
        <v>0.59</v>
      </c>
    </row>
    <row r="15017" spans="1:3" x14ac:dyDescent="0.3">
      <c r="A15017" t="s">
        <v>4497</v>
      </c>
      <c r="B15017">
        <v>3</v>
      </c>
      <c r="C15017">
        <v>0.85</v>
      </c>
    </row>
    <row r="15018" spans="1:3" x14ac:dyDescent="0.3">
      <c r="A15018" t="s">
        <v>4498</v>
      </c>
      <c r="B15018">
        <v>3</v>
      </c>
      <c r="C15018">
        <v>0.64</v>
      </c>
    </row>
    <row r="15019" spans="1:3" x14ac:dyDescent="0.3">
      <c r="A15019" t="s">
        <v>4499</v>
      </c>
      <c r="B15019">
        <v>3</v>
      </c>
      <c r="C15019">
        <v>0.57999999999999996</v>
      </c>
    </row>
    <row r="15020" spans="1:3" x14ac:dyDescent="0.3">
      <c r="A15020" t="s">
        <v>4500</v>
      </c>
      <c r="B15020">
        <v>3</v>
      </c>
      <c r="C15020">
        <v>0.67999999999999994</v>
      </c>
    </row>
    <row r="15021" spans="1:3" x14ac:dyDescent="0.3">
      <c r="A15021" t="s">
        <v>4501</v>
      </c>
      <c r="B15021">
        <v>3</v>
      </c>
      <c r="C15021">
        <v>0.57000000000000006</v>
      </c>
    </row>
    <row r="15022" spans="1:3" x14ac:dyDescent="0.3">
      <c r="A15022" t="s">
        <v>4502</v>
      </c>
      <c r="B15022">
        <v>3</v>
      </c>
      <c r="C15022">
        <v>0.9</v>
      </c>
    </row>
    <row r="15023" spans="1:3" x14ac:dyDescent="0.3">
      <c r="A15023" t="s">
        <v>4503</v>
      </c>
      <c r="B15023">
        <v>3</v>
      </c>
      <c r="C15023">
        <v>0.78</v>
      </c>
    </row>
    <row r="15024" spans="1:3" x14ac:dyDescent="0.3">
      <c r="A15024" t="s">
        <v>4504</v>
      </c>
      <c r="B15024">
        <v>3</v>
      </c>
      <c r="C15024">
        <v>0.89</v>
      </c>
    </row>
    <row r="15025" spans="1:3" x14ac:dyDescent="0.3">
      <c r="A15025" t="s">
        <v>4505</v>
      </c>
      <c r="B15025">
        <v>3</v>
      </c>
      <c r="C15025">
        <v>0.91999999999999993</v>
      </c>
    </row>
    <row r="15026" spans="1:3" x14ac:dyDescent="0.3">
      <c r="A15026" t="s">
        <v>4506</v>
      </c>
      <c r="B15026">
        <v>3</v>
      </c>
      <c r="C15026">
        <v>0.74</v>
      </c>
    </row>
    <row r="15027" spans="1:3" x14ac:dyDescent="0.3">
      <c r="A15027" t="s">
        <v>4507</v>
      </c>
      <c r="B15027">
        <v>3</v>
      </c>
      <c r="C15027">
        <v>0.79</v>
      </c>
    </row>
    <row r="15028" spans="1:3" x14ac:dyDescent="0.3">
      <c r="A15028" t="s">
        <v>4508</v>
      </c>
      <c r="B15028">
        <v>3</v>
      </c>
      <c r="C15028">
        <v>0.77</v>
      </c>
    </row>
    <row r="15029" spans="1:3" x14ac:dyDescent="0.3">
      <c r="A15029" t="s">
        <v>4509</v>
      </c>
      <c r="B15029">
        <v>3</v>
      </c>
      <c r="C15029">
        <v>0.92999999999999994</v>
      </c>
    </row>
    <row r="15030" spans="1:3" x14ac:dyDescent="0.3">
      <c r="A15030" t="s">
        <v>4510</v>
      </c>
      <c r="B15030">
        <v>3</v>
      </c>
      <c r="C15030">
        <v>0.55000000000000004</v>
      </c>
    </row>
    <row r="15031" spans="1:3" x14ac:dyDescent="0.3">
      <c r="A15031" t="s">
        <v>4511</v>
      </c>
      <c r="B15031">
        <v>3</v>
      </c>
      <c r="C15031">
        <v>0.66</v>
      </c>
    </row>
    <row r="15032" spans="1:3" x14ac:dyDescent="0.3">
      <c r="A15032" t="s">
        <v>4512</v>
      </c>
      <c r="B15032">
        <v>3</v>
      </c>
      <c r="C15032">
        <v>0.78</v>
      </c>
    </row>
    <row r="15033" spans="1:3" x14ac:dyDescent="0.3">
      <c r="A15033" t="s">
        <v>4513</v>
      </c>
      <c r="B15033">
        <v>3</v>
      </c>
      <c r="C15033">
        <v>0.75</v>
      </c>
    </row>
    <row r="15034" spans="1:3" x14ac:dyDescent="0.3">
      <c r="A15034" t="s">
        <v>4514</v>
      </c>
      <c r="B15034">
        <v>3</v>
      </c>
      <c r="C15034">
        <v>0.8</v>
      </c>
    </row>
    <row r="15035" spans="1:3" x14ac:dyDescent="0.3">
      <c r="A15035" t="s">
        <v>4515</v>
      </c>
      <c r="B15035">
        <v>3</v>
      </c>
      <c r="C15035">
        <v>0.85</v>
      </c>
    </row>
    <row r="15036" spans="1:3" x14ac:dyDescent="0.3">
      <c r="A15036" t="s">
        <v>4516</v>
      </c>
      <c r="B15036">
        <v>3</v>
      </c>
      <c r="C15036">
        <v>0.63</v>
      </c>
    </row>
    <row r="15037" spans="1:3" x14ac:dyDescent="0.3">
      <c r="A15037" t="s">
        <v>4517</v>
      </c>
      <c r="B15037">
        <v>3</v>
      </c>
      <c r="C15037">
        <v>0.76</v>
      </c>
    </row>
    <row r="15038" spans="1:3" x14ac:dyDescent="0.3">
      <c r="A15038" t="s">
        <v>4518</v>
      </c>
      <c r="B15038">
        <v>3</v>
      </c>
      <c r="C15038">
        <v>0.6</v>
      </c>
    </row>
    <row r="15039" spans="1:3" x14ac:dyDescent="0.3">
      <c r="A15039" t="s">
        <v>4519</v>
      </c>
      <c r="B15039">
        <v>3</v>
      </c>
      <c r="C15039">
        <v>0.8</v>
      </c>
    </row>
    <row r="15040" spans="1:3" x14ac:dyDescent="0.3">
      <c r="A15040" t="s">
        <v>4520</v>
      </c>
      <c r="B15040">
        <v>3</v>
      </c>
      <c r="C15040">
        <v>0.5</v>
      </c>
    </row>
    <row r="15041" spans="1:3" x14ac:dyDescent="0.3">
      <c r="A15041" t="s">
        <v>4521</v>
      </c>
      <c r="B15041">
        <v>3</v>
      </c>
      <c r="C15041">
        <v>0.73</v>
      </c>
    </row>
    <row r="15042" spans="1:3" x14ac:dyDescent="0.3">
      <c r="A15042" t="s">
        <v>4522</v>
      </c>
      <c r="B15042">
        <v>3</v>
      </c>
      <c r="C15042">
        <v>0.59</v>
      </c>
    </row>
    <row r="15043" spans="1:3" x14ac:dyDescent="0.3">
      <c r="A15043" t="s">
        <v>4523</v>
      </c>
      <c r="B15043">
        <v>3</v>
      </c>
      <c r="C15043">
        <v>0.78</v>
      </c>
    </row>
    <row r="15044" spans="1:3" x14ac:dyDescent="0.3">
      <c r="A15044" t="s">
        <v>4524</v>
      </c>
      <c r="B15044">
        <v>3</v>
      </c>
      <c r="C15044">
        <v>0.69</v>
      </c>
    </row>
    <row r="15045" spans="1:3" x14ac:dyDescent="0.3">
      <c r="A15045" t="s">
        <v>4525</v>
      </c>
      <c r="B15045">
        <v>3</v>
      </c>
      <c r="C15045">
        <v>0.92999999999999994</v>
      </c>
    </row>
    <row r="15046" spans="1:3" x14ac:dyDescent="0.3">
      <c r="A15046" t="s">
        <v>4526</v>
      </c>
      <c r="B15046">
        <v>3</v>
      </c>
      <c r="C15046">
        <v>0.84000000000000008</v>
      </c>
    </row>
    <row r="15047" spans="1:3" x14ac:dyDescent="0.3">
      <c r="A15047" t="s">
        <v>4527</v>
      </c>
      <c r="B15047">
        <v>3</v>
      </c>
      <c r="C15047">
        <v>0.55000000000000004</v>
      </c>
    </row>
    <row r="15048" spans="1:3" x14ac:dyDescent="0.3">
      <c r="A15048" t="s">
        <v>4528</v>
      </c>
      <c r="B15048">
        <v>3</v>
      </c>
      <c r="C15048">
        <v>0.6</v>
      </c>
    </row>
    <row r="15049" spans="1:3" x14ac:dyDescent="0.3">
      <c r="A15049" t="s">
        <v>4529</v>
      </c>
      <c r="B15049">
        <v>3</v>
      </c>
      <c r="C15049">
        <v>0.90999999999999992</v>
      </c>
    </row>
    <row r="15050" spans="1:3" x14ac:dyDescent="0.3">
      <c r="A15050" t="s">
        <v>4530</v>
      </c>
      <c r="B15050">
        <v>3</v>
      </c>
      <c r="C15050">
        <v>0.66</v>
      </c>
    </row>
    <row r="15051" spans="1:3" x14ac:dyDescent="0.3">
      <c r="A15051" t="s">
        <v>4531</v>
      </c>
      <c r="B15051">
        <v>3</v>
      </c>
      <c r="C15051">
        <v>0.55000000000000004</v>
      </c>
    </row>
    <row r="15052" spans="1:3" x14ac:dyDescent="0.3">
      <c r="A15052" t="s">
        <v>4532</v>
      </c>
      <c r="B15052">
        <v>3</v>
      </c>
      <c r="C15052">
        <v>0.81</v>
      </c>
    </row>
    <row r="15053" spans="1:3" x14ac:dyDescent="0.3">
      <c r="A15053" t="s">
        <v>4533</v>
      </c>
      <c r="B15053">
        <v>3</v>
      </c>
      <c r="C15053">
        <v>0.79</v>
      </c>
    </row>
    <row r="15054" spans="1:3" x14ac:dyDescent="0.3">
      <c r="A15054" t="s">
        <v>4534</v>
      </c>
      <c r="B15054">
        <v>3</v>
      </c>
      <c r="C15054">
        <v>0.65</v>
      </c>
    </row>
    <row r="15055" spans="1:3" x14ac:dyDescent="0.3">
      <c r="A15055" t="s">
        <v>4535</v>
      </c>
      <c r="B15055">
        <v>3</v>
      </c>
      <c r="C15055">
        <v>0.54</v>
      </c>
    </row>
    <row r="15056" spans="1:3" x14ac:dyDescent="0.3">
      <c r="A15056" t="s">
        <v>4536</v>
      </c>
      <c r="B15056">
        <v>3</v>
      </c>
      <c r="C15056">
        <v>0.83000000000000007</v>
      </c>
    </row>
    <row r="15057" spans="1:3" x14ac:dyDescent="0.3">
      <c r="A15057" t="s">
        <v>4537</v>
      </c>
      <c r="B15057">
        <v>3</v>
      </c>
      <c r="C15057">
        <v>0.52</v>
      </c>
    </row>
    <row r="15058" spans="1:3" x14ac:dyDescent="0.3">
      <c r="A15058" t="s">
        <v>4538</v>
      </c>
      <c r="B15058">
        <v>3</v>
      </c>
      <c r="C15058">
        <v>0.83000000000000007</v>
      </c>
    </row>
    <row r="15059" spans="1:3" x14ac:dyDescent="0.3">
      <c r="A15059" t="s">
        <v>4539</v>
      </c>
      <c r="B15059">
        <v>3</v>
      </c>
      <c r="C15059">
        <v>0.61</v>
      </c>
    </row>
    <row r="15060" spans="1:3" x14ac:dyDescent="0.3">
      <c r="A15060" t="s">
        <v>4540</v>
      </c>
      <c r="B15060">
        <v>3</v>
      </c>
      <c r="C15060">
        <v>0.7</v>
      </c>
    </row>
    <row r="15061" spans="1:3" x14ac:dyDescent="0.3">
      <c r="A15061" t="s">
        <v>4541</v>
      </c>
      <c r="B15061">
        <v>3</v>
      </c>
      <c r="C15061">
        <v>0.67999999999999994</v>
      </c>
    </row>
    <row r="15062" spans="1:3" x14ac:dyDescent="0.3">
      <c r="A15062" t="s">
        <v>4542</v>
      </c>
      <c r="B15062">
        <v>3</v>
      </c>
      <c r="C15062">
        <v>0.79</v>
      </c>
    </row>
    <row r="15063" spans="1:3" x14ac:dyDescent="0.3">
      <c r="A15063" t="s">
        <v>4543</v>
      </c>
      <c r="B15063">
        <v>3</v>
      </c>
      <c r="C15063">
        <v>0.7</v>
      </c>
    </row>
    <row r="15064" spans="1:3" x14ac:dyDescent="0.3">
      <c r="A15064" t="s">
        <v>4544</v>
      </c>
      <c r="B15064">
        <v>3</v>
      </c>
      <c r="C15064">
        <v>0.84000000000000008</v>
      </c>
    </row>
    <row r="15065" spans="1:3" x14ac:dyDescent="0.3">
      <c r="A15065" t="s">
        <v>4545</v>
      </c>
      <c r="B15065">
        <v>3</v>
      </c>
      <c r="C15065">
        <v>0.81</v>
      </c>
    </row>
    <row r="15066" spans="1:3" x14ac:dyDescent="0.3">
      <c r="A15066" t="s">
        <v>4546</v>
      </c>
      <c r="B15066">
        <v>3</v>
      </c>
      <c r="C15066">
        <v>0.92999999999999994</v>
      </c>
    </row>
    <row r="15067" spans="1:3" x14ac:dyDescent="0.3">
      <c r="A15067" t="s">
        <v>4547</v>
      </c>
      <c r="B15067">
        <v>3</v>
      </c>
      <c r="C15067">
        <v>0.57999999999999996</v>
      </c>
    </row>
    <row r="15068" spans="1:3" x14ac:dyDescent="0.3">
      <c r="A15068" t="s">
        <v>4548</v>
      </c>
      <c r="B15068">
        <v>3</v>
      </c>
      <c r="C15068">
        <v>0.90999999999999992</v>
      </c>
    </row>
    <row r="15069" spans="1:3" x14ac:dyDescent="0.3">
      <c r="A15069" t="s">
        <v>4549</v>
      </c>
      <c r="B15069">
        <v>3</v>
      </c>
      <c r="C15069">
        <v>0.69</v>
      </c>
    </row>
    <row r="15070" spans="1:3" x14ac:dyDescent="0.3">
      <c r="A15070" t="s">
        <v>4550</v>
      </c>
      <c r="B15070">
        <v>3</v>
      </c>
      <c r="C15070">
        <v>0.91999999999999993</v>
      </c>
    </row>
    <row r="15071" spans="1:3" x14ac:dyDescent="0.3">
      <c r="A15071" t="s">
        <v>4551</v>
      </c>
      <c r="B15071">
        <v>3</v>
      </c>
      <c r="C15071">
        <v>0.82000000000000006</v>
      </c>
    </row>
    <row r="15072" spans="1:3" x14ac:dyDescent="0.3">
      <c r="A15072" t="s">
        <v>4552</v>
      </c>
      <c r="B15072">
        <v>3</v>
      </c>
      <c r="C15072">
        <v>0.6</v>
      </c>
    </row>
    <row r="15073" spans="1:3" x14ac:dyDescent="0.3">
      <c r="A15073" t="s">
        <v>4553</v>
      </c>
      <c r="B15073">
        <v>3</v>
      </c>
      <c r="C15073">
        <v>0.78</v>
      </c>
    </row>
    <row r="15074" spans="1:3" x14ac:dyDescent="0.3">
      <c r="A15074" t="s">
        <v>4554</v>
      </c>
      <c r="B15074">
        <v>3</v>
      </c>
      <c r="C15074">
        <v>0.67</v>
      </c>
    </row>
    <row r="15075" spans="1:3" x14ac:dyDescent="0.3">
      <c r="A15075" t="s">
        <v>4555</v>
      </c>
      <c r="B15075">
        <v>3</v>
      </c>
      <c r="C15075">
        <v>0.71</v>
      </c>
    </row>
    <row r="15076" spans="1:3" x14ac:dyDescent="0.3">
      <c r="A15076" t="s">
        <v>4556</v>
      </c>
      <c r="B15076">
        <v>3</v>
      </c>
      <c r="C15076">
        <v>0.56000000000000005</v>
      </c>
    </row>
    <row r="15077" spans="1:3" x14ac:dyDescent="0.3">
      <c r="A15077" t="s">
        <v>4557</v>
      </c>
      <c r="B15077">
        <v>3</v>
      </c>
      <c r="C15077">
        <v>0.76</v>
      </c>
    </row>
    <row r="15078" spans="1:3" x14ac:dyDescent="0.3">
      <c r="A15078" t="s">
        <v>4558</v>
      </c>
      <c r="B15078">
        <v>3</v>
      </c>
      <c r="C15078">
        <v>0.55000000000000004</v>
      </c>
    </row>
    <row r="15079" spans="1:3" x14ac:dyDescent="0.3">
      <c r="A15079" t="s">
        <v>4559</v>
      </c>
      <c r="B15079">
        <v>3</v>
      </c>
      <c r="C15079">
        <v>0.86</v>
      </c>
    </row>
    <row r="15080" spans="1:3" x14ac:dyDescent="0.3">
      <c r="A15080" t="s">
        <v>4560</v>
      </c>
      <c r="B15080">
        <v>3</v>
      </c>
      <c r="C15080">
        <v>0.91999999999999993</v>
      </c>
    </row>
    <row r="15081" spans="1:3" x14ac:dyDescent="0.3">
      <c r="A15081" t="s">
        <v>4561</v>
      </c>
      <c r="B15081">
        <v>3</v>
      </c>
      <c r="C15081">
        <v>0.72</v>
      </c>
    </row>
    <row r="15082" spans="1:3" x14ac:dyDescent="0.3">
      <c r="A15082" t="s">
        <v>4562</v>
      </c>
      <c r="B15082">
        <v>3</v>
      </c>
      <c r="C15082">
        <v>0.62</v>
      </c>
    </row>
    <row r="15083" spans="1:3" x14ac:dyDescent="0.3">
      <c r="A15083" t="s">
        <v>4563</v>
      </c>
      <c r="B15083">
        <v>3</v>
      </c>
      <c r="C15083">
        <v>0.77</v>
      </c>
    </row>
    <row r="15084" spans="1:3" x14ac:dyDescent="0.3">
      <c r="A15084" t="s">
        <v>4564</v>
      </c>
      <c r="B15084">
        <v>3</v>
      </c>
      <c r="C15084">
        <v>0.55000000000000004</v>
      </c>
    </row>
    <row r="15085" spans="1:3" x14ac:dyDescent="0.3">
      <c r="A15085" t="s">
        <v>4565</v>
      </c>
      <c r="B15085">
        <v>3</v>
      </c>
      <c r="C15085">
        <v>0.61</v>
      </c>
    </row>
    <row r="15086" spans="1:3" x14ac:dyDescent="0.3">
      <c r="A15086" t="s">
        <v>4566</v>
      </c>
      <c r="B15086">
        <v>3</v>
      </c>
      <c r="C15086">
        <v>0.59</v>
      </c>
    </row>
    <row r="15087" spans="1:3" x14ac:dyDescent="0.3">
      <c r="A15087" t="s">
        <v>4567</v>
      </c>
      <c r="B15087">
        <v>3</v>
      </c>
      <c r="C15087">
        <v>0.6</v>
      </c>
    </row>
    <row r="15088" spans="1:3" x14ac:dyDescent="0.3">
      <c r="A15088" t="s">
        <v>4568</v>
      </c>
      <c r="B15088">
        <v>3</v>
      </c>
      <c r="C15088">
        <v>0.8</v>
      </c>
    </row>
    <row r="15089" spans="1:3" x14ac:dyDescent="0.3">
      <c r="A15089" t="s">
        <v>4569</v>
      </c>
      <c r="B15089">
        <v>3</v>
      </c>
      <c r="C15089">
        <v>0.66</v>
      </c>
    </row>
    <row r="15090" spans="1:3" x14ac:dyDescent="0.3">
      <c r="A15090" t="s">
        <v>4570</v>
      </c>
      <c r="B15090">
        <v>3</v>
      </c>
      <c r="C15090">
        <v>0.77</v>
      </c>
    </row>
    <row r="15091" spans="1:3" x14ac:dyDescent="0.3">
      <c r="A15091" t="s">
        <v>4571</v>
      </c>
      <c r="B15091">
        <v>3</v>
      </c>
      <c r="C15091">
        <v>0.7</v>
      </c>
    </row>
    <row r="15092" spans="1:3" x14ac:dyDescent="0.3">
      <c r="A15092" t="s">
        <v>4572</v>
      </c>
      <c r="B15092">
        <v>3</v>
      </c>
      <c r="C15092">
        <v>0.81</v>
      </c>
    </row>
    <row r="15093" spans="1:3" x14ac:dyDescent="0.3">
      <c r="A15093" t="s">
        <v>4573</v>
      </c>
      <c r="B15093">
        <v>3</v>
      </c>
      <c r="C15093">
        <v>0.74</v>
      </c>
    </row>
    <row r="15094" spans="1:3" x14ac:dyDescent="0.3">
      <c r="A15094" t="s">
        <v>4574</v>
      </c>
      <c r="B15094">
        <v>3</v>
      </c>
      <c r="C15094">
        <v>0.79</v>
      </c>
    </row>
    <row r="15095" spans="1:3" x14ac:dyDescent="0.3">
      <c r="A15095" t="s">
        <v>4575</v>
      </c>
      <c r="B15095">
        <v>3</v>
      </c>
      <c r="C15095">
        <v>0.61</v>
      </c>
    </row>
    <row r="15096" spans="1:3" x14ac:dyDescent="0.3">
      <c r="A15096" t="s">
        <v>4576</v>
      </c>
      <c r="B15096">
        <v>3</v>
      </c>
      <c r="C15096">
        <v>0.59</v>
      </c>
    </row>
    <row r="15097" spans="1:3" x14ac:dyDescent="0.3">
      <c r="A15097" t="s">
        <v>4577</v>
      </c>
      <c r="B15097">
        <v>3</v>
      </c>
      <c r="C15097">
        <v>0.67</v>
      </c>
    </row>
    <row r="15098" spans="1:3" x14ac:dyDescent="0.3">
      <c r="A15098" t="s">
        <v>4578</v>
      </c>
      <c r="B15098">
        <v>3</v>
      </c>
      <c r="C15098">
        <v>0.65</v>
      </c>
    </row>
    <row r="15099" spans="1:3" x14ac:dyDescent="0.3">
      <c r="A15099" t="s">
        <v>4579</v>
      </c>
      <c r="B15099">
        <v>3</v>
      </c>
      <c r="C15099">
        <v>0.53</v>
      </c>
    </row>
    <row r="15100" spans="1:3" x14ac:dyDescent="0.3">
      <c r="A15100" t="s">
        <v>4580</v>
      </c>
      <c r="B15100">
        <v>3</v>
      </c>
      <c r="C15100">
        <v>0.81</v>
      </c>
    </row>
    <row r="15101" spans="1:3" x14ac:dyDescent="0.3">
      <c r="A15101" t="s">
        <v>4581</v>
      </c>
      <c r="B15101">
        <v>3</v>
      </c>
      <c r="C15101">
        <v>0.74</v>
      </c>
    </row>
    <row r="15102" spans="1:3" x14ac:dyDescent="0.3">
      <c r="A15102" t="s">
        <v>4582</v>
      </c>
      <c r="B15102">
        <v>3</v>
      </c>
      <c r="C15102">
        <v>0.79</v>
      </c>
    </row>
    <row r="15103" spans="1:3" x14ac:dyDescent="0.3">
      <c r="A15103" t="s">
        <v>4583</v>
      </c>
      <c r="B15103">
        <v>3</v>
      </c>
      <c r="C15103">
        <v>0.64</v>
      </c>
    </row>
    <row r="15104" spans="1:3" x14ac:dyDescent="0.3">
      <c r="A15104" t="s">
        <v>4584</v>
      </c>
      <c r="B15104">
        <v>3</v>
      </c>
      <c r="C15104">
        <v>0.69</v>
      </c>
    </row>
    <row r="15105" spans="1:3" x14ac:dyDescent="0.3">
      <c r="A15105" t="s">
        <v>4585</v>
      </c>
      <c r="B15105">
        <v>3</v>
      </c>
      <c r="C15105">
        <v>0.76</v>
      </c>
    </row>
    <row r="15106" spans="1:3" x14ac:dyDescent="0.3">
      <c r="A15106" t="s">
        <v>4586</v>
      </c>
      <c r="B15106">
        <v>3</v>
      </c>
      <c r="C15106">
        <v>0.72</v>
      </c>
    </row>
    <row r="15107" spans="1:3" x14ac:dyDescent="0.3">
      <c r="A15107" t="s">
        <v>4587</v>
      </c>
      <c r="B15107">
        <v>3</v>
      </c>
      <c r="C15107">
        <v>0.64</v>
      </c>
    </row>
    <row r="15108" spans="1:3" x14ac:dyDescent="0.3">
      <c r="A15108" t="s">
        <v>4588</v>
      </c>
      <c r="B15108">
        <v>3</v>
      </c>
      <c r="C15108">
        <v>0.65</v>
      </c>
    </row>
    <row r="15109" spans="1:3" x14ac:dyDescent="0.3">
      <c r="A15109" t="s">
        <v>4589</v>
      </c>
      <c r="B15109">
        <v>3</v>
      </c>
      <c r="C15109">
        <v>0.55000000000000004</v>
      </c>
    </row>
    <row r="15110" spans="1:3" x14ac:dyDescent="0.3">
      <c r="A15110" t="s">
        <v>4590</v>
      </c>
      <c r="B15110">
        <v>3</v>
      </c>
      <c r="C15110">
        <v>0.61</v>
      </c>
    </row>
    <row r="15111" spans="1:3" x14ac:dyDescent="0.3">
      <c r="A15111" t="s">
        <v>4591</v>
      </c>
      <c r="B15111">
        <v>3</v>
      </c>
      <c r="C15111">
        <v>0.67999999999999994</v>
      </c>
    </row>
    <row r="15112" spans="1:3" x14ac:dyDescent="0.3">
      <c r="A15112" t="s">
        <v>4592</v>
      </c>
      <c r="B15112">
        <v>3</v>
      </c>
      <c r="C15112">
        <v>0.79</v>
      </c>
    </row>
    <row r="15113" spans="1:3" x14ac:dyDescent="0.3">
      <c r="A15113" t="s">
        <v>4593</v>
      </c>
      <c r="B15113">
        <v>3</v>
      </c>
      <c r="C15113">
        <v>0.6</v>
      </c>
    </row>
    <row r="15114" spans="1:3" x14ac:dyDescent="0.3">
      <c r="A15114" t="s">
        <v>4594</v>
      </c>
      <c r="B15114">
        <v>3</v>
      </c>
      <c r="C15114">
        <v>0.73</v>
      </c>
    </row>
    <row r="15115" spans="1:3" x14ac:dyDescent="0.3">
      <c r="A15115" t="s">
        <v>4595</v>
      </c>
      <c r="B15115">
        <v>3</v>
      </c>
      <c r="C15115">
        <v>0.84000000000000008</v>
      </c>
    </row>
    <row r="15116" spans="1:3" x14ac:dyDescent="0.3">
      <c r="A15116" t="s">
        <v>4596</v>
      </c>
      <c r="B15116">
        <v>3</v>
      </c>
      <c r="C15116">
        <v>0.89</v>
      </c>
    </row>
    <row r="15117" spans="1:3" x14ac:dyDescent="0.3">
      <c r="A15117" t="s">
        <v>4597</v>
      </c>
      <c r="B15117">
        <v>3</v>
      </c>
      <c r="C15117">
        <v>0.83000000000000007</v>
      </c>
    </row>
    <row r="15118" spans="1:3" x14ac:dyDescent="0.3">
      <c r="A15118" t="s">
        <v>4598</v>
      </c>
      <c r="B15118">
        <v>3</v>
      </c>
      <c r="C15118">
        <v>0.83000000000000007</v>
      </c>
    </row>
    <row r="15119" spans="1:3" x14ac:dyDescent="0.3">
      <c r="A15119" t="s">
        <v>4599</v>
      </c>
      <c r="B15119">
        <v>3</v>
      </c>
      <c r="C15119">
        <v>0.9</v>
      </c>
    </row>
    <row r="15120" spans="1:3" x14ac:dyDescent="0.3">
      <c r="A15120" t="s">
        <v>4600</v>
      </c>
      <c r="B15120">
        <v>3</v>
      </c>
      <c r="C15120">
        <v>0.92999999999999994</v>
      </c>
    </row>
    <row r="15121" spans="1:3" x14ac:dyDescent="0.3">
      <c r="A15121" t="s">
        <v>4601</v>
      </c>
      <c r="B15121">
        <v>3</v>
      </c>
      <c r="C15121">
        <v>0.92999999999999994</v>
      </c>
    </row>
    <row r="15122" spans="1:3" x14ac:dyDescent="0.3">
      <c r="A15122" t="s">
        <v>4602</v>
      </c>
      <c r="B15122">
        <v>3</v>
      </c>
      <c r="C15122">
        <v>0.91999999999999993</v>
      </c>
    </row>
    <row r="15123" spans="1:3" x14ac:dyDescent="0.3">
      <c r="A15123" t="s">
        <v>4603</v>
      </c>
      <c r="B15123">
        <v>3</v>
      </c>
      <c r="C15123">
        <v>0.86</v>
      </c>
    </row>
    <row r="15124" spans="1:3" x14ac:dyDescent="0.3">
      <c r="A15124" t="s">
        <v>4604</v>
      </c>
      <c r="B15124">
        <v>3</v>
      </c>
      <c r="C15124">
        <v>0.67</v>
      </c>
    </row>
    <row r="15125" spans="1:3" x14ac:dyDescent="0.3">
      <c r="A15125" t="s">
        <v>4605</v>
      </c>
      <c r="B15125">
        <v>3</v>
      </c>
      <c r="C15125">
        <v>0.79</v>
      </c>
    </row>
    <row r="15126" spans="1:3" x14ac:dyDescent="0.3">
      <c r="A15126" t="s">
        <v>4606</v>
      </c>
      <c r="B15126">
        <v>3</v>
      </c>
      <c r="C15126">
        <v>0.95</v>
      </c>
    </row>
    <row r="15127" spans="1:3" x14ac:dyDescent="0.3">
      <c r="A15127" t="s">
        <v>4607</v>
      </c>
      <c r="B15127">
        <v>3</v>
      </c>
      <c r="C15127">
        <v>0.66</v>
      </c>
    </row>
    <row r="15128" spans="1:3" x14ac:dyDescent="0.3">
      <c r="A15128" t="s">
        <v>4608</v>
      </c>
      <c r="B15128">
        <v>3</v>
      </c>
      <c r="C15128">
        <v>0.79</v>
      </c>
    </row>
    <row r="15129" spans="1:3" x14ac:dyDescent="0.3">
      <c r="A15129" t="s">
        <v>4609</v>
      </c>
      <c r="B15129">
        <v>3</v>
      </c>
      <c r="C15129">
        <v>0.59</v>
      </c>
    </row>
    <row r="15130" spans="1:3" x14ac:dyDescent="0.3">
      <c r="A15130" t="s">
        <v>4610</v>
      </c>
      <c r="B15130">
        <v>3</v>
      </c>
      <c r="C15130">
        <v>0.86</v>
      </c>
    </row>
    <row r="15131" spans="1:3" x14ac:dyDescent="0.3">
      <c r="A15131" t="s">
        <v>4611</v>
      </c>
      <c r="B15131">
        <v>3</v>
      </c>
      <c r="C15131">
        <v>0.88</v>
      </c>
    </row>
    <row r="15132" spans="1:3" x14ac:dyDescent="0.3">
      <c r="A15132" t="s">
        <v>4612</v>
      </c>
      <c r="B15132">
        <v>3</v>
      </c>
      <c r="C15132">
        <v>0.78</v>
      </c>
    </row>
    <row r="15133" spans="1:3" x14ac:dyDescent="0.3">
      <c r="A15133" t="s">
        <v>4613</v>
      </c>
      <c r="B15133">
        <v>3</v>
      </c>
      <c r="C15133">
        <v>0.89</v>
      </c>
    </row>
    <row r="15134" spans="1:3" x14ac:dyDescent="0.3">
      <c r="A15134" t="s">
        <v>4614</v>
      </c>
      <c r="B15134">
        <v>3</v>
      </c>
      <c r="C15134">
        <v>0.81</v>
      </c>
    </row>
    <row r="15135" spans="1:3" x14ac:dyDescent="0.3">
      <c r="A15135" t="s">
        <v>4615</v>
      </c>
      <c r="B15135">
        <v>3</v>
      </c>
      <c r="C15135">
        <v>0.65</v>
      </c>
    </row>
    <row r="15136" spans="1:3" x14ac:dyDescent="0.3">
      <c r="A15136" t="s">
        <v>4616</v>
      </c>
      <c r="B15136">
        <v>3</v>
      </c>
      <c r="C15136">
        <v>0.83000000000000007</v>
      </c>
    </row>
    <row r="15137" spans="1:3" x14ac:dyDescent="0.3">
      <c r="A15137" t="s">
        <v>4617</v>
      </c>
      <c r="B15137">
        <v>3</v>
      </c>
      <c r="C15137">
        <v>0.6</v>
      </c>
    </row>
    <row r="15138" spans="1:3" x14ac:dyDescent="0.3">
      <c r="A15138" t="s">
        <v>4618</v>
      </c>
      <c r="B15138">
        <v>3</v>
      </c>
      <c r="C15138">
        <v>0.6</v>
      </c>
    </row>
    <row r="15139" spans="1:3" x14ac:dyDescent="0.3">
      <c r="A15139" t="s">
        <v>4619</v>
      </c>
      <c r="B15139">
        <v>3</v>
      </c>
      <c r="C15139">
        <v>0.78</v>
      </c>
    </row>
    <row r="15140" spans="1:3" x14ac:dyDescent="0.3">
      <c r="A15140" t="s">
        <v>4620</v>
      </c>
      <c r="B15140">
        <v>3</v>
      </c>
      <c r="C15140">
        <v>0.76</v>
      </c>
    </row>
    <row r="15141" spans="1:3" x14ac:dyDescent="0.3">
      <c r="A15141" t="s">
        <v>4621</v>
      </c>
      <c r="B15141">
        <v>3</v>
      </c>
      <c r="C15141">
        <v>0.81</v>
      </c>
    </row>
    <row r="15142" spans="1:3" x14ac:dyDescent="0.3">
      <c r="A15142" t="s">
        <v>4622</v>
      </c>
      <c r="B15142">
        <v>3</v>
      </c>
      <c r="C15142">
        <v>0.72</v>
      </c>
    </row>
    <row r="15143" spans="1:3" x14ac:dyDescent="0.3">
      <c r="A15143" t="s">
        <v>4623</v>
      </c>
      <c r="B15143">
        <v>3</v>
      </c>
      <c r="C15143">
        <v>0.88</v>
      </c>
    </row>
    <row r="15144" spans="1:3" x14ac:dyDescent="0.3">
      <c r="A15144" t="s">
        <v>4624</v>
      </c>
      <c r="B15144">
        <v>3</v>
      </c>
      <c r="C15144">
        <v>0.88</v>
      </c>
    </row>
    <row r="15145" spans="1:3" x14ac:dyDescent="0.3">
      <c r="A15145" t="s">
        <v>4625</v>
      </c>
      <c r="B15145">
        <v>3</v>
      </c>
      <c r="C15145">
        <v>0.55000000000000004</v>
      </c>
    </row>
    <row r="15146" spans="1:3" x14ac:dyDescent="0.3">
      <c r="A15146" t="s">
        <v>4626</v>
      </c>
      <c r="B15146">
        <v>3</v>
      </c>
      <c r="C15146">
        <v>0.94</v>
      </c>
    </row>
    <row r="15147" spans="1:3" x14ac:dyDescent="0.3">
      <c r="A15147" t="s">
        <v>4627</v>
      </c>
      <c r="B15147">
        <v>3</v>
      </c>
      <c r="C15147">
        <v>0.91999999999999993</v>
      </c>
    </row>
    <row r="15148" spans="1:3" x14ac:dyDescent="0.3">
      <c r="A15148" t="s">
        <v>4628</v>
      </c>
      <c r="B15148">
        <v>3</v>
      </c>
      <c r="C15148">
        <v>0.8</v>
      </c>
    </row>
    <row r="15149" spans="1:3" x14ac:dyDescent="0.3">
      <c r="A15149" t="s">
        <v>4629</v>
      </c>
      <c r="B15149">
        <v>3</v>
      </c>
      <c r="C15149">
        <v>0.53</v>
      </c>
    </row>
    <row r="15150" spans="1:3" x14ac:dyDescent="0.3">
      <c r="A15150" t="s">
        <v>4630</v>
      </c>
      <c r="B15150">
        <v>3</v>
      </c>
      <c r="C15150">
        <v>0.65</v>
      </c>
    </row>
    <row r="15151" spans="1:3" x14ac:dyDescent="0.3">
      <c r="A15151" t="s">
        <v>4631</v>
      </c>
      <c r="B15151">
        <v>3</v>
      </c>
      <c r="C15151">
        <v>0.75</v>
      </c>
    </row>
    <row r="15152" spans="1:3" x14ac:dyDescent="0.3">
      <c r="A15152" t="s">
        <v>4632</v>
      </c>
      <c r="B15152">
        <v>3</v>
      </c>
      <c r="C15152">
        <v>0.61</v>
      </c>
    </row>
    <row r="15153" spans="1:3" x14ac:dyDescent="0.3">
      <c r="A15153" t="s">
        <v>4633</v>
      </c>
      <c r="B15153">
        <v>3</v>
      </c>
      <c r="C15153">
        <v>0.71</v>
      </c>
    </row>
    <row r="15154" spans="1:3" x14ac:dyDescent="0.3">
      <c r="A15154" t="s">
        <v>4634</v>
      </c>
      <c r="B15154">
        <v>3</v>
      </c>
      <c r="C15154">
        <v>0.88</v>
      </c>
    </row>
    <row r="15155" spans="1:3" x14ac:dyDescent="0.3">
      <c r="A15155" t="s">
        <v>4635</v>
      </c>
      <c r="B15155">
        <v>3</v>
      </c>
      <c r="C15155">
        <v>0.84000000000000008</v>
      </c>
    </row>
    <row r="15156" spans="1:3" x14ac:dyDescent="0.3">
      <c r="A15156" t="s">
        <v>4636</v>
      </c>
      <c r="B15156">
        <v>3</v>
      </c>
      <c r="C15156">
        <v>0.90999999999999992</v>
      </c>
    </row>
    <row r="15157" spans="1:3" x14ac:dyDescent="0.3">
      <c r="A15157" t="s">
        <v>4637</v>
      </c>
      <c r="B15157">
        <v>3</v>
      </c>
      <c r="C15157">
        <v>0.94</v>
      </c>
    </row>
    <row r="15158" spans="1:3" x14ac:dyDescent="0.3">
      <c r="A15158" t="s">
        <v>4638</v>
      </c>
      <c r="B15158">
        <v>3</v>
      </c>
      <c r="C15158">
        <v>0.66</v>
      </c>
    </row>
    <row r="15159" spans="1:3" x14ac:dyDescent="0.3">
      <c r="A15159" t="s">
        <v>4639</v>
      </c>
      <c r="B15159">
        <v>3</v>
      </c>
      <c r="C15159">
        <v>0.72</v>
      </c>
    </row>
    <row r="15160" spans="1:3" x14ac:dyDescent="0.3">
      <c r="A15160" t="s">
        <v>4640</v>
      </c>
      <c r="B15160">
        <v>3</v>
      </c>
      <c r="C15160">
        <v>0.8</v>
      </c>
    </row>
    <row r="15161" spans="1:3" x14ac:dyDescent="0.3">
      <c r="A15161" t="s">
        <v>4641</v>
      </c>
      <c r="B15161">
        <v>3</v>
      </c>
      <c r="C15161">
        <v>0.74</v>
      </c>
    </row>
    <row r="15162" spans="1:3" x14ac:dyDescent="0.3">
      <c r="A15162" t="s">
        <v>4642</v>
      </c>
      <c r="B15162">
        <v>3</v>
      </c>
      <c r="C15162">
        <v>0.54</v>
      </c>
    </row>
    <row r="15163" spans="1:3" x14ac:dyDescent="0.3">
      <c r="A15163" t="s">
        <v>4643</v>
      </c>
      <c r="B15163">
        <v>3</v>
      </c>
      <c r="C15163">
        <v>0.55000000000000004</v>
      </c>
    </row>
    <row r="15164" spans="1:3" x14ac:dyDescent="0.3">
      <c r="A15164" t="s">
        <v>4644</v>
      </c>
      <c r="B15164">
        <v>3</v>
      </c>
      <c r="C15164">
        <v>0.82000000000000006</v>
      </c>
    </row>
    <row r="15165" spans="1:3" x14ac:dyDescent="0.3">
      <c r="A15165" t="s">
        <v>4645</v>
      </c>
      <c r="B15165">
        <v>3</v>
      </c>
      <c r="C15165">
        <v>0.84000000000000008</v>
      </c>
    </row>
    <row r="15166" spans="1:3" x14ac:dyDescent="0.3">
      <c r="A15166" t="s">
        <v>4646</v>
      </c>
      <c r="B15166">
        <v>3</v>
      </c>
      <c r="C15166">
        <v>0.88</v>
      </c>
    </row>
    <row r="15167" spans="1:3" x14ac:dyDescent="0.3">
      <c r="A15167" t="s">
        <v>4647</v>
      </c>
      <c r="B15167">
        <v>3</v>
      </c>
      <c r="C15167">
        <v>0.72</v>
      </c>
    </row>
    <row r="15168" spans="1:3" x14ac:dyDescent="0.3">
      <c r="A15168" t="s">
        <v>4648</v>
      </c>
      <c r="B15168">
        <v>3</v>
      </c>
      <c r="C15168">
        <v>0.86</v>
      </c>
    </row>
    <row r="15169" spans="1:3" x14ac:dyDescent="0.3">
      <c r="A15169" t="s">
        <v>4649</v>
      </c>
      <c r="B15169">
        <v>3</v>
      </c>
      <c r="C15169">
        <v>0.69</v>
      </c>
    </row>
    <row r="15170" spans="1:3" x14ac:dyDescent="0.3">
      <c r="A15170" t="s">
        <v>4650</v>
      </c>
      <c r="B15170">
        <v>3</v>
      </c>
      <c r="C15170">
        <v>0.65</v>
      </c>
    </row>
    <row r="15171" spans="1:3" x14ac:dyDescent="0.3">
      <c r="A15171" t="s">
        <v>4651</v>
      </c>
      <c r="B15171">
        <v>3</v>
      </c>
      <c r="C15171">
        <v>0.83000000000000007</v>
      </c>
    </row>
    <row r="15172" spans="1:3" x14ac:dyDescent="0.3">
      <c r="A15172" t="s">
        <v>4652</v>
      </c>
      <c r="B15172">
        <v>3</v>
      </c>
      <c r="C15172">
        <v>0.79</v>
      </c>
    </row>
    <row r="15173" spans="1:3" x14ac:dyDescent="0.3">
      <c r="A15173" t="s">
        <v>4653</v>
      </c>
      <c r="B15173">
        <v>3</v>
      </c>
      <c r="C15173">
        <v>0.7</v>
      </c>
    </row>
    <row r="15174" spans="1:3" x14ac:dyDescent="0.3">
      <c r="A15174" t="s">
        <v>4654</v>
      </c>
      <c r="B15174">
        <v>3</v>
      </c>
      <c r="C15174">
        <v>0.54</v>
      </c>
    </row>
    <row r="15175" spans="1:3" x14ac:dyDescent="0.3">
      <c r="A15175" t="s">
        <v>4655</v>
      </c>
      <c r="B15175">
        <v>3</v>
      </c>
      <c r="C15175">
        <v>0.77</v>
      </c>
    </row>
    <row r="15176" spans="1:3" x14ac:dyDescent="0.3">
      <c r="A15176" t="s">
        <v>4656</v>
      </c>
      <c r="B15176">
        <v>3</v>
      </c>
      <c r="C15176">
        <v>0.54</v>
      </c>
    </row>
    <row r="15177" spans="1:3" x14ac:dyDescent="0.3">
      <c r="A15177" t="s">
        <v>4657</v>
      </c>
      <c r="B15177">
        <v>3</v>
      </c>
      <c r="C15177">
        <v>0.89</v>
      </c>
    </row>
    <row r="15178" spans="1:3" x14ac:dyDescent="0.3">
      <c r="A15178" t="s">
        <v>4658</v>
      </c>
      <c r="B15178">
        <v>3</v>
      </c>
      <c r="C15178">
        <v>0.57999999999999996</v>
      </c>
    </row>
    <row r="15179" spans="1:3" x14ac:dyDescent="0.3">
      <c r="A15179" t="s">
        <v>4659</v>
      </c>
      <c r="B15179">
        <v>3</v>
      </c>
      <c r="C15179">
        <v>0.94</v>
      </c>
    </row>
    <row r="15180" spans="1:3" x14ac:dyDescent="0.3">
      <c r="A15180" t="s">
        <v>4660</v>
      </c>
      <c r="B15180">
        <v>3</v>
      </c>
      <c r="C15180">
        <v>0.55000000000000004</v>
      </c>
    </row>
    <row r="15181" spans="1:3" x14ac:dyDescent="0.3">
      <c r="A15181" t="s">
        <v>4661</v>
      </c>
      <c r="B15181">
        <v>3</v>
      </c>
      <c r="C15181">
        <v>0.6</v>
      </c>
    </row>
    <row r="15182" spans="1:3" x14ac:dyDescent="0.3">
      <c r="A15182" t="s">
        <v>4662</v>
      </c>
      <c r="B15182">
        <v>3</v>
      </c>
      <c r="C15182">
        <v>0.90999999999999992</v>
      </c>
    </row>
    <row r="15183" spans="1:3" x14ac:dyDescent="0.3">
      <c r="A15183" t="s">
        <v>4663</v>
      </c>
      <c r="B15183">
        <v>3</v>
      </c>
      <c r="C15183">
        <v>0.89</v>
      </c>
    </row>
    <row r="15184" spans="1:3" x14ac:dyDescent="0.3">
      <c r="A15184" t="s">
        <v>4664</v>
      </c>
      <c r="B15184">
        <v>3</v>
      </c>
      <c r="C15184">
        <v>0.85</v>
      </c>
    </row>
    <row r="15185" spans="1:3" x14ac:dyDescent="0.3">
      <c r="A15185" t="s">
        <v>4665</v>
      </c>
      <c r="B15185">
        <v>3</v>
      </c>
      <c r="C15185">
        <v>0.9</v>
      </c>
    </row>
    <row r="15186" spans="1:3" x14ac:dyDescent="0.3">
      <c r="A15186" t="s">
        <v>4666</v>
      </c>
      <c r="B15186">
        <v>3</v>
      </c>
      <c r="C15186">
        <v>0.67</v>
      </c>
    </row>
    <row r="15187" spans="1:3" x14ac:dyDescent="0.3">
      <c r="A15187" t="s">
        <v>4667</v>
      </c>
      <c r="B15187">
        <v>3</v>
      </c>
      <c r="C15187">
        <v>0.57000000000000006</v>
      </c>
    </row>
    <row r="15188" spans="1:3" x14ac:dyDescent="0.3">
      <c r="A15188" t="s">
        <v>4668</v>
      </c>
      <c r="B15188">
        <v>3</v>
      </c>
      <c r="C15188">
        <v>0.8</v>
      </c>
    </row>
    <row r="15189" spans="1:3" x14ac:dyDescent="0.3">
      <c r="A15189" t="s">
        <v>4669</v>
      </c>
      <c r="B15189">
        <v>3</v>
      </c>
      <c r="C15189">
        <v>0.72</v>
      </c>
    </row>
    <row r="15190" spans="1:3" x14ac:dyDescent="0.3">
      <c r="A15190" t="s">
        <v>4670</v>
      </c>
      <c r="B15190">
        <v>3</v>
      </c>
      <c r="C15190">
        <v>0.6</v>
      </c>
    </row>
    <row r="15191" spans="1:3" x14ac:dyDescent="0.3">
      <c r="A15191" t="s">
        <v>4671</v>
      </c>
      <c r="B15191">
        <v>3</v>
      </c>
      <c r="C15191">
        <v>0.8</v>
      </c>
    </row>
    <row r="15192" spans="1:3" x14ac:dyDescent="0.3">
      <c r="A15192" t="s">
        <v>4672</v>
      </c>
      <c r="B15192">
        <v>3</v>
      </c>
      <c r="C15192">
        <v>0.73</v>
      </c>
    </row>
    <row r="15193" spans="1:3" x14ac:dyDescent="0.3">
      <c r="A15193" t="s">
        <v>4673</v>
      </c>
      <c r="B15193">
        <v>3</v>
      </c>
      <c r="C15193">
        <v>0.7</v>
      </c>
    </row>
    <row r="15194" spans="1:3" x14ac:dyDescent="0.3">
      <c r="A15194" t="s">
        <v>4674</v>
      </c>
      <c r="B15194">
        <v>3</v>
      </c>
      <c r="C15194">
        <v>0.84000000000000008</v>
      </c>
    </row>
    <row r="15195" spans="1:3" x14ac:dyDescent="0.3">
      <c r="A15195" t="s">
        <v>4675</v>
      </c>
      <c r="B15195">
        <v>3</v>
      </c>
      <c r="C15195">
        <v>0.83000000000000007</v>
      </c>
    </row>
    <row r="15196" spans="1:3" x14ac:dyDescent="0.3">
      <c r="A15196" t="s">
        <v>4676</v>
      </c>
      <c r="B15196">
        <v>3</v>
      </c>
      <c r="C15196">
        <v>0.78</v>
      </c>
    </row>
    <row r="15197" spans="1:3" x14ac:dyDescent="0.3">
      <c r="A15197" t="s">
        <v>4677</v>
      </c>
      <c r="B15197">
        <v>3</v>
      </c>
      <c r="C15197">
        <v>0.7</v>
      </c>
    </row>
    <row r="15198" spans="1:3" x14ac:dyDescent="0.3">
      <c r="A15198" t="s">
        <v>4678</v>
      </c>
      <c r="B15198">
        <v>3</v>
      </c>
      <c r="C15198">
        <v>0.51</v>
      </c>
    </row>
    <row r="15199" spans="1:3" x14ac:dyDescent="0.3">
      <c r="A15199" t="s">
        <v>4679</v>
      </c>
      <c r="B15199">
        <v>3</v>
      </c>
      <c r="C15199">
        <v>0.59</v>
      </c>
    </row>
    <row r="15200" spans="1:3" x14ac:dyDescent="0.3">
      <c r="A15200" t="s">
        <v>4680</v>
      </c>
      <c r="B15200">
        <v>3</v>
      </c>
      <c r="C15200">
        <v>0.83000000000000007</v>
      </c>
    </row>
    <row r="15201" spans="1:3" x14ac:dyDescent="0.3">
      <c r="A15201" t="s">
        <v>4681</v>
      </c>
      <c r="B15201">
        <v>3</v>
      </c>
      <c r="C15201">
        <v>0.56000000000000005</v>
      </c>
    </row>
    <row r="15202" spans="1:3" x14ac:dyDescent="0.3">
      <c r="A15202" t="s">
        <v>4682</v>
      </c>
      <c r="B15202">
        <v>3</v>
      </c>
      <c r="C15202">
        <v>0.86</v>
      </c>
    </row>
    <row r="15203" spans="1:3" x14ac:dyDescent="0.3">
      <c r="A15203" t="s">
        <v>4683</v>
      </c>
      <c r="B15203">
        <v>3</v>
      </c>
      <c r="C15203">
        <v>0.83000000000000007</v>
      </c>
    </row>
    <row r="15204" spans="1:3" x14ac:dyDescent="0.3">
      <c r="A15204" t="s">
        <v>4684</v>
      </c>
      <c r="B15204">
        <v>3</v>
      </c>
      <c r="C15204">
        <v>0.74</v>
      </c>
    </row>
    <row r="15205" spans="1:3" x14ac:dyDescent="0.3">
      <c r="A15205" t="s">
        <v>4685</v>
      </c>
      <c r="B15205">
        <v>3</v>
      </c>
      <c r="C15205">
        <v>0.94</v>
      </c>
    </row>
    <row r="15206" spans="1:3" x14ac:dyDescent="0.3">
      <c r="A15206" t="s">
        <v>4686</v>
      </c>
      <c r="B15206">
        <v>3</v>
      </c>
      <c r="C15206">
        <v>0.88</v>
      </c>
    </row>
    <row r="15207" spans="1:3" x14ac:dyDescent="0.3">
      <c r="A15207" t="s">
        <v>4687</v>
      </c>
      <c r="B15207">
        <v>3</v>
      </c>
      <c r="C15207">
        <v>0.7</v>
      </c>
    </row>
    <row r="15208" spans="1:3" x14ac:dyDescent="0.3">
      <c r="A15208" t="s">
        <v>4688</v>
      </c>
      <c r="B15208">
        <v>3</v>
      </c>
      <c r="C15208">
        <v>0.85</v>
      </c>
    </row>
    <row r="15209" spans="1:3" x14ac:dyDescent="0.3">
      <c r="A15209" t="s">
        <v>4689</v>
      </c>
      <c r="B15209">
        <v>3</v>
      </c>
      <c r="C15209">
        <v>0.87</v>
      </c>
    </row>
    <row r="15210" spans="1:3" x14ac:dyDescent="0.3">
      <c r="A15210" t="s">
        <v>4690</v>
      </c>
      <c r="B15210">
        <v>3</v>
      </c>
      <c r="C15210">
        <v>0.87</v>
      </c>
    </row>
    <row r="15211" spans="1:3" x14ac:dyDescent="0.3">
      <c r="A15211" t="s">
        <v>4691</v>
      </c>
      <c r="B15211">
        <v>3</v>
      </c>
      <c r="C15211">
        <v>0.82000000000000006</v>
      </c>
    </row>
    <row r="15212" spans="1:3" x14ac:dyDescent="0.3">
      <c r="A15212" t="s">
        <v>4692</v>
      </c>
      <c r="B15212">
        <v>3</v>
      </c>
      <c r="C15212">
        <v>0.73</v>
      </c>
    </row>
    <row r="15213" spans="1:3" x14ac:dyDescent="0.3">
      <c r="A15213" t="s">
        <v>4693</v>
      </c>
      <c r="B15213">
        <v>3</v>
      </c>
      <c r="C15213">
        <v>0.8</v>
      </c>
    </row>
    <row r="15214" spans="1:3" x14ac:dyDescent="0.3">
      <c r="A15214" t="s">
        <v>4694</v>
      </c>
      <c r="B15214">
        <v>3</v>
      </c>
      <c r="C15214">
        <v>0.84000000000000008</v>
      </c>
    </row>
    <row r="15215" spans="1:3" x14ac:dyDescent="0.3">
      <c r="A15215" t="s">
        <v>4695</v>
      </c>
      <c r="B15215">
        <v>3</v>
      </c>
      <c r="C15215">
        <v>0.57999999999999996</v>
      </c>
    </row>
    <row r="15216" spans="1:3" x14ac:dyDescent="0.3">
      <c r="A15216" t="s">
        <v>4696</v>
      </c>
      <c r="B15216">
        <v>3</v>
      </c>
      <c r="C15216">
        <v>0.83000000000000007</v>
      </c>
    </row>
    <row r="15217" spans="1:3" x14ac:dyDescent="0.3">
      <c r="A15217" t="s">
        <v>4697</v>
      </c>
      <c r="B15217">
        <v>3</v>
      </c>
      <c r="C15217">
        <v>0.90999999999999992</v>
      </c>
    </row>
    <row r="15218" spans="1:3" x14ac:dyDescent="0.3">
      <c r="A15218" t="s">
        <v>4698</v>
      </c>
      <c r="B15218">
        <v>3</v>
      </c>
      <c r="C15218">
        <v>0.82000000000000006</v>
      </c>
    </row>
    <row r="15219" spans="1:3" x14ac:dyDescent="0.3">
      <c r="A15219" t="s">
        <v>4699</v>
      </c>
      <c r="B15219">
        <v>3</v>
      </c>
      <c r="C15219">
        <v>0.9</v>
      </c>
    </row>
    <row r="15220" spans="1:3" x14ac:dyDescent="0.3">
      <c r="A15220" t="s">
        <v>4700</v>
      </c>
      <c r="B15220">
        <v>3</v>
      </c>
      <c r="C15220">
        <v>0.77</v>
      </c>
    </row>
    <row r="15221" spans="1:3" x14ac:dyDescent="0.3">
      <c r="A15221" t="s">
        <v>4701</v>
      </c>
      <c r="B15221">
        <v>3</v>
      </c>
      <c r="C15221">
        <v>0.85</v>
      </c>
    </row>
    <row r="15222" spans="1:3" x14ac:dyDescent="0.3">
      <c r="A15222" t="s">
        <v>4702</v>
      </c>
      <c r="B15222">
        <v>3</v>
      </c>
      <c r="C15222">
        <v>0.62</v>
      </c>
    </row>
    <row r="15223" spans="1:3" x14ac:dyDescent="0.3">
      <c r="A15223" t="s">
        <v>4703</v>
      </c>
      <c r="B15223">
        <v>3</v>
      </c>
      <c r="C15223">
        <v>0.78</v>
      </c>
    </row>
    <row r="15224" spans="1:3" x14ac:dyDescent="0.3">
      <c r="A15224" t="s">
        <v>4704</v>
      </c>
      <c r="B15224">
        <v>3</v>
      </c>
      <c r="C15224">
        <v>0.85</v>
      </c>
    </row>
    <row r="15225" spans="1:3" x14ac:dyDescent="0.3">
      <c r="A15225" t="s">
        <v>4705</v>
      </c>
      <c r="B15225">
        <v>3</v>
      </c>
      <c r="C15225">
        <v>0.63</v>
      </c>
    </row>
    <row r="15226" spans="1:3" x14ac:dyDescent="0.3">
      <c r="A15226" t="s">
        <v>4706</v>
      </c>
      <c r="B15226">
        <v>3</v>
      </c>
      <c r="C15226">
        <v>0.52</v>
      </c>
    </row>
    <row r="15227" spans="1:3" x14ac:dyDescent="0.3">
      <c r="A15227" t="s">
        <v>4707</v>
      </c>
      <c r="B15227">
        <v>3</v>
      </c>
      <c r="C15227">
        <v>0.61</v>
      </c>
    </row>
    <row r="15228" spans="1:3" x14ac:dyDescent="0.3">
      <c r="A15228" t="s">
        <v>4708</v>
      </c>
      <c r="B15228">
        <v>3</v>
      </c>
      <c r="C15228">
        <v>0.72</v>
      </c>
    </row>
    <row r="15229" spans="1:3" x14ac:dyDescent="0.3">
      <c r="A15229" t="s">
        <v>4709</v>
      </c>
      <c r="B15229">
        <v>3</v>
      </c>
      <c r="C15229">
        <v>0.6</v>
      </c>
    </row>
    <row r="15230" spans="1:3" x14ac:dyDescent="0.3">
      <c r="A15230" t="s">
        <v>4710</v>
      </c>
      <c r="B15230">
        <v>3</v>
      </c>
      <c r="C15230">
        <v>0.78</v>
      </c>
    </row>
    <row r="15231" spans="1:3" x14ac:dyDescent="0.3">
      <c r="A15231" t="s">
        <v>4711</v>
      </c>
      <c r="B15231">
        <v>3</v>
      </c>
      <c r="C15231">
        <v>0.7</v>
      </c>
    </row>
    <row r="15232" spans="1:3" x14ac:dyDescent="0.3">
      <c r="A15232" t="s">
        <v>4712</v>
      </c>
      <c r="B15232">
        <v>3</v>
      </c>
      <c r="C15232">
        <v>0.88</v>
      </c>
    </row>
    <row r="15233" spans="1:3" x14ac:dyDescent="0.3">
      <c r="A15233" t="s">
        <v>4713</v>
      </c>
      <c r="B15233">
        <v>3</v>
      </c>
      <c r="C15233">
        <v>0.51</v>
      </c>
    </row>
    <row r="15234" spans="1:3" x14ac:dyDescent="0.3">
      <c r="A15234" t="s">
        <v>4714</v>
      </c>
      <c r="B15234">
        <v>3</v>
      </c>
      <c r="C15234">
        <v>0.87</v>
      </c>
    </row>
    <row r="15235" spans="1:3" x14ac:dyDescent="0.3">
      <c r="A15235" t="s">
        <v>4715</v>
      </c>
      <c r="B15235">
        <v>3</v>
      </c>
      <c r="C15235">
        <v>0.78</v>
      </c>
    </row>
    <row r="15236" spans="1:3" x14ac:dyDescent="0.3">
      <c r="A15236" t="s">
        <v>4716</v>
      </c>
      <c r="B15236">
        <v>3</v>
      </c>
      <c r="C15236">
        <v>0.77</v>
      </c>
    </row>
    <row r="15237" spans="1:3" x14ac:dyDescent="0.3">
      <c r="A15237" t="s">
        <v>4717</v>
      </c>
      <c r="B15237">
        <v>3</v>
      </c>
      <c r="C15237">
        <v>0.86</v>
      </c>
    </row>
    <row r="15238" spans="1:3" x14ac:dyDescent="0.3">
      <c r="A15238" t="s">
        <v>4718</v>
      </c>
      <c r="B15238">
        <v>3</v>
      </c>
      <c r="C15238">
        <v>0.56000000000000005</v>
      </c>
    </row>
    <row r="15239" spans="1:3" x14ac:dyDescent="0.3">
      <c r="A15239" t="s">
        <v>4719</v>
      </c>
      <c r="B15239">
        <v>3</v>
      </c>
      <c r="C15239">
        <v>0.79</v>
      </c>
    </row>
    <row r="15240" spans="1:3" x14ac:dyDescent="0.3">
      <c r="A15240" t="s">
        <v>4720</v>
      </c>
      <c r="B15240">
        <v>3</v>
      </c>
      <c r="C15240">
        <v>0.52</v>
      </c>
    </row>
    <row r="15241" spans="1:3" x14ac:dyDescent="0.3">
      <c r="A15241" t="s">
        <v>4721</v>
      </c>
      <c r="B15241">
        <v>3</v>
      </c>
      <c r="C15241">
        <v>0.78</v>
      </c>
    </row>
    <row r="15242" spans="1:3" x14ac:dyDescent="0.3">
      <c r="A15242" t="s">
        <v>4722</v>
      </c>
      <c r="B15242">
        <v>3</v>
      </c>
      <c r="C15242">
        <v>0.84000000000000008</v>
      </c>
    </row>
    <row r="15243" spans="1:3" x14ac:dyDescent="0.3">
      <c r="A15243" t="s">
        <v>4723</v>
      </c>
      <c r="B15243">
        <v>3</v>
      </c>
      <c r="C15243">
        <v>0.6</v>
      </c>
    </row>
    <row r="15244" spans="1:3" x14ac:dyDescent="0.3">
      <c r="A15244" t="s">
        <v>4724</v>
      </c>
      <c r="B15244">
        <v>3</v>
      </c>
      <c r="C15244">
        <v>0.83000000000000007</v>
      </c>
    </row>
    <row r="15245" spans="1:3" x14ac:dyDescent="0.3">
      <c r="A15245" t="s">
        <v>4725</v>
      </c>
      <c r="B15245">
        <v>3</v>
      </c>
      <c r="C15245">
        <v>0.86</v>
      </c>
    </row>
    <row r="15246" spans="1:3" x14ac:dyDescent="0.3">
      <c r="A15246" t="s">
        <v>4726</v>
      </c>
      <c r="B15246">
        <v>3</v>
      </c>
      <c r="C15246">
        <v>0.53</v>
      </c>
    </row>
    <row r="15247" spans="1:3" x14ac:dyDescent="0.3">
      <c r="A15247" t="s">
        <v>4727</v>
      </c>
      <c r="B15247">
        <v>3</v>
      </c>
      <c r="C15247">
        <v>0.57000000000000006</v>
      </c>
    </row>
    <row r="15248" spans="1:3" x14ac:dyDescent="0.3">
      <c r="A15248" t="s">
        <v>4728</v>
      </c>
      <c r="B15248">
        <v>3</v>
      </c>
      <c r="C15248">
        <v>0.59</v>
      </c>
    </row>
    <row r="15249" spans="1:3" x14ac:dyDescent="0.3">
      <c r="A15249" t="s">
        <v>4729</v>
      </c>
      <c r="B15249">
        <v>3</v>
      </c>
      <c r="C15249">
        <v>0.83000000000000007</v>
      </c>
    </row>
    <row r="15250" spans="1:3" x14ac:dyDescent="0.3">
      <c r="A15250" t="s">
        <v>4730</v>
      </c>
      <c r="B15250">
        <v>3</v>
      </c>
      <c r="C15250">
        <v>0.87</v>
      </c>
    </row>
    <row r="15251" spans="1:3" x14ac:dyDescent="0.3">
      <c r="A15251" t="s">
        <v>4731</v>
      </c>
      <c r="B15251">
        <v>3</v>
      </c>
      <c r="C15251">
        <v>0.5</v>
      </c>
    </row>
    <row r="15252" spans="1:3" x14ac:dyDescent="0.3">
      <c r="A15252" t="s">
        <v>4732</v>
      </c>
      <c r="B15252">
        <v>3</v>
      </c>
      <c r="C15252">
        <v>0.52</v>
      </c>
    </row>
    <row r="15253" spans="1:3" x14ac:dyDescent="0.3">
      <c r="A15253" t="s">
        <v>4733</v>
      </c>
      <c r="B15253">
        <v>3</v>
      </c>
      <c r="C15253">
        <v>0.92999999999999994</v>
      </c>
    </row>
    <row r="15254" spans="1:3" x14ac:dyDescent="0.3">
      <c r="A15254" t="s">
        <v>4734</v>
      </c>
      <c r="B15254">
        <v>3</v>
      </c>
      <c r="C15254">
        <v>0.74</v>
      </c>
    </row>
    <row r="15255" spans="1:3" x14ac:dyDescent="0.3">
      <c r="A15255" t="s">
        <v>4735</v>
      </c>
      <c r="B15255">
        <v>3</v>
      </c>
      <c r="C15255">
        <v>0.94</v>
      </c>
    </row>
    <row r="15256" spans="1:3" x14ac:dyDescent="0.3">
      <c r="A15256" t="s">
        <v>4736</v>
      </c>
      <c r="B15256">
        <v>3</v>
      </c>
      <c r="C15256">
        <v>0.78</v>
      </c>
    </row>
    <row r="15257" spans="1:3" x14ac:dyDescent="0.3">
      <c r="A15257" t="s">
        <v>4737</v>
      </c>
      <c r="B15257">
        <v>3</v>
      </c>
      <c r="C15257">
        <v>0.87</v>
      </c>
    </row>
    <row r="15258" spans="1:3" x14ac:dyDescent="0.3">
      <c r="A15258" t="s">
        <v>4738</v>
      </c>
      <c r="B15258">
        <v>3</v>
      </c>
      <c r="C15258">
        <v>0.59</v>
      </c>
    </row>
    <row r="15259" spans="1:3" x14ac:dyDescent="0.3">
      <c r="A15259" t="s">
        <v>4739</v>
      </c>
      <c r="B15259">
        <v>3</v>
      </c>
      <c r="C15259">
        <v>0.54</v>
      </c>
    </row>
    <row r="15260" spans="1:3" x14ac:dyDescent="0.3">
      <c r="A15260" t="s">
        <v>4740</v>
      </c>
      <c r="B15260">
        <v>3</v>
      </c>
      <c r="C15260">
        <v>0.73</v>
      </c>
    </row>
    <row r="15261" spans="1:3" x14ac:dyDescent="0.3">
      <c r="A15261" t="s">
        <v>4741</v>
      </c>
      <c r="B15261">
        <v>3</v>
      </c>
      <c r="C15261">
        <v>0.83000000000000007</v>
      </c>
    </row>
    <row r="15262" spans="1:3" x14ac:dyDescent="0.3">
      <c r="A15262" t="s">
        <v>4742</v>
      </c>
      <c r="B15262">
        <v>3</v>
      </c>
      <c r="C15262">
        <v>0.72</v>
      </c>
    </row>
    <row r="15263" spans="1:3" x14ac:dyDescent="0.3">
      <c r="A15263" t="s">
        <v>4743</v>
      </c>
      <c r="B15263">
        <v>3</v>
      </c>
      <c r="C15263">
        <v>0.91999999999999993</v>
      </c>
    </row>
    <row r="15264" spans="1:3" x14ac:dyDescent="0.3">
      <c r="A15264" t="s">
        <v>4744</v>
      </c>
      <c r="B15264">
        <v>3</v>
      </c>
      <c r="C15264">
        <v>0.91999999999999993</v>
      </c>
    </row>
    <row r="15265" spans="1:3" x14ac:dyDescent="0.3">
      <c r="A15265" t="s">
        <v>4745</v>
      </c>
      <c r="B15265">
        <v>3</v>
      </c>
      <c r="C15265">
        <v>0.8</v>
      </c>
    </row>
    <row r="15266" spans="1:3" x14ac:dyDescent="0.3">
      <c r="A15266" t="s">
        <v>4746</v>
      </c>
      <c r="B15266">
        <v>3</v>
      </c>
      <c r="C15266">
        <v>0.91999999999999993</v>
      </c>
    </row>
    <row r="15267" spans="1:3" x14ac:dyDescent="0.3">
      <c r="A15267" t="s">
        <v>4747</v>
      </c>
      <c r="B15267">
        <v>3</v>
      </c>
      <c r="C15267">
        <v>0.85</v>
      </c>
    </row>
    <row r="15268" spans="1:3" x14ac:dyDescent="0.3">
      <c r="A15268" t="s">
        <v>4748</v>
      </c>
      <c r="B15268">
        <v>3</v>
      </c>
      <c r="C15268">
        <v>0.71</v>
      </c>
    </row>
    <row r="15269" spans="1:3" x14ac:dyDescent="0.3">
      <c r="A15269" t="s">
        <v>4749</v>
      </c>
      <c r="B15269">
        <v>3</v>
      </c>
      <c r="C15269">
        <v>0.75</v>
      </c>
    </row>
    <row r="15270" spans="1:3" x14ac:dyDescent="0.3">
      <c r="A15270" t="s">
        <v>4750</v>
      </c>
      <c r="B15270">
        <v>3</v>
      </c>
      <c r="C15270">
        <v>0.75</v>
      </c>
    </row>
    <row r="15271" spans="1:3" x14ac:dyDescent="0.3">
      <c r="A15271" t="s">
        <v>4751</v>
      </c>
      <c r="B15271">
        <v>3</v>
      </c>
      <c r="C15271">
        <v>0.52</v>
      </c>
    </row>
    <row r="15272" spans="1:3" x14ac:dyDescent="0.3">
      <c r="A15272" t="s">
        <v>4752</v>
      </c>
      <c r="B15272">
        <v>3</v>
      </c>
      <c r="C15272">
        <v>0.5</v>
      </c>
    </row>
    <row r="15273" spans="1:3" x14ac:dyDescent="0.3">
      <c r="A15273" t="s">
        <v>4753</v>
      </c>
      <c r="B15273">
        <v>3</v>
      </c>
      <c r="C15273">
        <v>0.56000000000000005</v>
      </c>
    </row>
    <row r="15274" spans="1:3" x14ac:dyDescent="0.3">
      <c r="A15274" t="s">
        <v>4754</v>
      </c>
      <c r="B15274">
        <v>3</v>
      </c>
      <c r="C15274">
        <v>0.69</v>
      </c>
    </row>
    <row r="15275" spans="1:3" x14ac:dyDescent="0.3">
      <c r="A15275" t="s">
        <v>4755</v>
      </c>
      <c r="B15275">
        <v>3</v>
      </c>
      <c r="C15275">
        <v>0.6</v>
      </c>
    </row>
    <row r="15276" spans="1:3" x14ac:dyDescent="0.3">
      <c r="A15276" t="s">
        <v>4756</v>
      </c>
      <c r="B15276">
        <v>3</v>
      </c>
      <c r="C15276">
        <v>0.51</v>
      </c>
    </row>
    <row r="15277" spans="1:3" x14ac:dyDescent="0.3">
      <c r="A15277" t="s">
        <v>4757</v>
      </c>
      <c r="B15277">
        <v>3</v>
      </c>
      <c r="C15277">
        <v>0.92999999999999994</v>
      </c>
    </row>
    <row r="15278" spans="1:3" x14ac:dyDescent="0.3">
      <c r="A15278" t="s">
        <v>4758</v>
      </c>
      <c r="B15278">
        <v>3</v>
      </c>
      <c r="C15278">
        <v>0.94</v>
      </c>
    </row>
    <row r="15279" spans="1:3" x14ac:dyDescent="0.3">
      <c r="A15279" t="s">
        <v>4759</v>
      </c>
      <c r="B15279">
        <v>3</v>
      </c>
      <c r="C15279">
        <v>0.90999999999999992</v>
      </c>
    </row>
    <row r="15280" spans="1:3" x14ac:dyDescent="0.3">
      <c r="A15280" t="s">
        <v>4760</v>
      </c>
      <c r="B15280">
        <v>3</v>
      </c>
      <c r="C15280">
        <v>0.54</v>
      </c>
    </row>
    <row r="15281" spans="1:3" x14ac:dyDescent="0.3">
      <c r="A15281" t="s">
        <v>4761</v>
      </c>
      <c r="B15281">
        <v>3</v>
      </c>
      <c r="C15281">
        <v>0.62</v>
      </c>
    </row>
    <row r="15282" spans="1:3" x14ac:dyDescent="0.3">
      <c r="A15282" t="s">
        <v>4762</v>
      </c>
      <c r="B15282">
        <v>3</v>
      </c>
      <c r="C15282">
        <v>0.81</v>
      </c>
    </row>
    <row r="15283" spans="1:3" x14ac:dyDescent="0.3">
      <c r="A15283" t="s">
        <v>4763</v>
      </c>
      <c r="B15283">
        <v>3</v>
      </c>
      <c r="C15283">
        <v>0.54</v>
      </c>
    </row>
    <row r="15284" spans="1:3" x14ac:dyDescent="0.3">
      <c r="A15284" t="s">
        <v>4764</v>
      </c>
      <c r="B15284">
        <v>3</v>
      </c>
      <c r="C15284">
        <v>0.78</v>
      </c>
    </row>
    <row r="15285" spans="1:3" x14ac:dyDescent="0.3">
      <c r="A15285" t="s">
        <v>4765</v>
      </c>
      <c r="B15285">
        <v>3</v>
      </c>
      <c r="C15285">
        <v>0.74</v>
      </c>
    </row>
    <row r="15286" spans="1:3" x14ac:dyDescent="0.3">
      <c r="A15286" t="s">
        <v>4766</v>
      </c>
      <c r="B15286">
        <v>3</v>
      </c>
      <c r="C15286">
        <v>0.53</v>
      </c>
    </row>
    <row r="15287" spans="1:3" x14ac:dyDescent="0.3">
      <c r="A15287" t="s">
        <v>4767</v>
      </c>
      <c r="B15287">
        <v>3</v>
      </c>
      <c r="C15287">
        <v>0.51</v>
      </c>
    </row>
    <row r="15288" spans="1:3" x14ac:dyDescent="0.3">
      <c r="A15288" t="s">
        <v>4768</v>
      </c>
      <c r="B15288">
        <v>3</v>
      </c>
      <c r="C15288">
        <v>0.72</v>
      </c>
    </row>
    <row r="15289" spans="1:3" x14ac:dyDescent="0.3">
      <c r="A15289" t="s">
        <v>4769</v>
      </c>
      <c r="B15289">
        <v>3</v>
      </c>
      <c r="C15289">
        <v>0.81</v>
      </c>
    </row>
    <row r="15290" spans="1:3" x14ac:dyDescent="0.3">
      <c r="A15290" t="s">
        <v>4770</v>
      </c>
      <c r="B15290">
        <v>3</v>
      </c>
      <c r="C15290">
        <v>0.6</v>
      </c>
    </row>
    <row r="15291" spans="1:3" x14ac:dyDescent="0.3">
      <c r="A15291" t="s">
        <v>4771</v>
      </c>
      <c r="B15291">
        <v>3</v>
      </c>
      <c r="C15291">
        <v>0.59</v>
      </c>
    </row>
    <row r="15292" spans="1:3" x14ac:dyDescent="0.3">
      <c r="A15292" t="s">
        <v>4772</v>
      </c>
      <c r="B15292">
        <v>3</v>
      </c>
      <c r="C15292">
        <v>0.75</v>
      </c>
    </row>
    <row r="15293" spans="1:3" x14ac:dyDescent="0.3">
      <c r="A15293" t="s">
        <v>4773</v>
      </c>
      <c r="B15293">
        <v>3</v>
      </c>
      <c r="C15293">
        <v>0.89</v>
      </c>
    </row>
    <row r="15294" spans="1:3" x14ac:dyDescent="0.3">
      <c r="A15294" t="s">
        <v>4774</v>
      </c>
      <c r="B15294">
        <v>3</v>
      </c>
      <c r="C15294">
        <v>0.6</v>
      </c>
    </row>
    <row r="15295" spans="1:3" x14ac:dyDescent="0.3">
      <c r="A15295" t="s">
        <v>4775</v>
      </c>
      <c r="B15295">
        <v>3</v>
      </c>
      <c r="C15295">
        <v>0.74</v>
      </c>
    </row>
    <row r="15296" spans="1:3" x14ac:dyDescent="0.3">
      <c r="A15296" t="s">
        <v>4776</v>
      </c>
      <c r="B15296">
        <v>3</v>
      </c>
      <c r="C15296">
        <v>0.77</v>
      </c>
    </row>
    <row r="15297" spans="1:3" x14ac:dyDescent="0.3">
      <c r="A15297" t="s">
        <v>4777</v>
      </c>
      <c r="B15297">
        <v>3</v>
      </c>
      <c r="C15297">
        <v>0.86</v>
      </c>
    </row>
    <row r="15298" spans="1:3" x14ac:dyDescent="0.3">
      <c r="A15298" t="s">
        <v>4778</v>
      </c>
      <c r="B15298">
        <v>3</v>
      </c>
      <c r="C15298">
        <v>0.76</v>
      </c>
    </row>
    <row r="15299" spans="1:3" x14ac:dyDescent="0.3">
      <c r="A15299" t="s">
        <v>4779</v>
      </c>
      <c r="B15299">
        <v>3</v>
      </c>
      <c r="C15299">
        <v>0.78</v>
      </c>
    </row>
    <row r="15300" spans="1:3" x14ac:dyDescent="0.3">
      <c r="A15300" t="s">
        <v>4780</v>
      </c>
      <c r="B15300">
        <v>3</v>
      </c>
      <c r="C15300">
        <v>0.89</v>
      </c>
    </row>
    <row r="15301" spans="1:3" x14ac:dyDescent="0.3">
      <c r="A15301" t="s">
        <v>4781</v>
      </c>
      <c r="B15301">
        <v>3</v>
      </c>
      <c r="C15301">
        <v>0.52</v>
      </c>
    </row>
    <row r="15302" spans="1:3" x14ac:dyDescent="0.3">
      <c r="A15302" t="s">
        <v>4782</v>
      </c>
      <c r="B15302">
        <v>3</v>
      </c>
      <c r="C15302">
        <v>0.55000000000000004</v>
      </c>
    </row>
    <row r="15303" spans="1:3" x14ac:dyDescent="0.3">
      <c r="A15303" t="s">
        <v>4783</v>
      </c>
      <c r="B15303">
        <v>3</v>
      </c>
      <c r="C15303">
        <v>0.86</v>
      </c>
    </row>
    <row r="15304" spans="1:3" x14ac:dyDescent="0.3">
      <c r="A15304" t="s">
        <v>4784</v>
      </c>
      <c r="B15304">
        <v>3</v>
      </c>
      <c r="C15304">
        <v>0.88</v>
      </c>
    </row>
    <row r="15305" spans="1:3" x14ac:dyDescent="0.3">
      <c r="A15305" t="s">
        <v>4785</v>
      </c>
      <c r="B15305">
        <v>3</v>
      </c>
      <c r="C15305">
        <v>0.79</v>
      </c>
    </row>
    <row r="15306" spans="1:3" x14ac:dyDescent="0.3">
      <c r="A15306" t="s">
        <v>4786</v>
      </c>
      <c r="B15306">
        <v>3</v>
      </c>
      <c r="C15306">
        <v>0.89</v>
      </c>
    </row>
    <row r="15307" spans="1:3" x14ac:dyDescent="0.3">
      <c r="A15307" t="s">
        <v>4787</v>
      </c>
      <c r="B15307">
        <v>3</v>
      </c>
      <c r="C15307">
        <v>0.57000000000000006</v>
      </c>
    </row>
    <row r="15308" spans="1:3" x14ac:dyDescent="0.3">
      <c r="A15308" t="s">
        <v>4788</v>
      </c>
      <c r="B15308">
        <v>3</v>
      </c>
      <c r="C15308">
        <v>0.71</v>
      </c>
    </row>
    <row r="15309" spans="1:3" x14ac:dyDescent="0.3">
      <c r="A15309" t="s">
        <v>4789</v>
      </c>
      <c r="B15309">
        <v>3</v>
      </c>
      <c r="C15309">
        <v>0.7</v>
      </c>
    </row>
    <row r="15310" spans="1:3" x14ac:dyDescent="0.3">
      <c r="A15310" t="s">
        <v>4790</v>
      </c>
      <c r="B15310">
        <v>3</v>
      </c>
      <c r="C15310">
        <v>0.94</v>
      </c>
    </row>
    <row r="15311" spans="1:3" x14ac:dyDescent="0.3">
      <c r="A15311" t="s">
        <v>4791</v>
      </c>
      <c r="B15311">
        <v>3</v>
      </c>
      <c r="C15311">
        <v>0.75</v>
      </c>
    </row>
    <row r="15312" spans="1:3" x14ac:dyDescent="0.3">
      <c r="A15312" t="s">
        <v>4792</v>
      </c>
      <c r="B15312">
        <v>3</v>
      </c>
      <c r="C15312">
        <v>0.92999999999999994</v>
      </c>
    </row>
    <row r="15313" spans="1:3" x14ac:dyDescent="0.3">
      <c r="A15313" t="s">
        <v>4793</v>
      </c>
      <c r="B15313">
        <v>3</v>
      </c>
      <c r="C15313">
        <v>0.83000000000000007</v>
      </c>
    </row>
    <row r="15314" spans="1:3" x14ac:dyDescent="0.3">
      <c r="A15314" t="s">
        <v>4794</v>
      </c>
      <c r="B15314">
        <v>3</v>
      </c>
      <c r="C15314">
        <v>0.89</v>
      </c>
    </row>
    <row r="15315" spans="1:3" x14ac:dyDescent="0.3">
      <c r="A15315" t="s">
        <v>4795</v>
      </c>
      <c r="B15315">
        <v>3</v>
      </c>
      <c r="C15315">
        <v>0.88</v>
      </c>
    </row>
    <row r="15316" spans="1:3" x14ac:dyDescent="0.3">
      <c r="A15316" t="s">
        <v>4796</v>
      </c>
      <c r="B15316">
        <v>3</v>
      </c>
      <c r="C15316">
        <v>0.67</v>
      </c>
    </row>
    <row r="15317" spans="1:3" x14ac:dyDescent="0.3">
      <c r="A15317" t="s">
        <v>4797</v>
      </c>
      <c r="B15317">
        <v>3</v>
      </c>
      <c r="C15317">
        <v>0.51</v>
      </c>
    </row>
    <row r="15318" spans="1:3" x14ac:dyDescent="0.3">
      <c r="A15318" t="s">
        <v>4798</v>
      </c>
      <c r="B15318">
        <v>3</v>
      </c>
      <c r="C15318">
        <v>0.73</v>
      </c>
    </row>
    <row r="15319" spans="1:3" x14ac:dyDescent="0.3">
      <c r="A15319" t="s">
        <v>4799</v>
      </c>
      <c r="B15319">
        <v>3</v>
      </c>
      <c r="C15319">
        <v>0.57999999999999996</v>
      </c>
    </row>
    <row r="15320" spans="1:3" x14ac:dyDescent="0.3">
      <c r="A15320" t="s">
        <v>4800</v>
      </c>
      <c r="B15320">
        <v>3</v>
      </c>
      <c r="C15320">
        <v>0.73</v>
      </c>
    </row>
    <row r="15321" spans="1:3" x14ac:dyDescent="0.3">
      <c r="A15321" t="s">
        <v>4801</v>
      </c>
      <c r="B15321">
        <v>3</v>
      </c>
      <c r="C15321">
        <v>0.74</v>
      </c>
    </row>
    <row r="15322" spans="1:3" x14ac:dyDescent="0.3">
      <c r="A15322" t="s">
        <v>4802</v>
      </c>
      <c r="B15322">
        <v>3</v>
      </c>
      <c r="C15322">
        <v>0.94</v>
      </c>
    </row>
    <row r="15323" spans="1:3" x14ac:dyDescent="0.3">
      <c r="A15323" t="s">
        <v>4803</v>
      </c>
      <c r="B15323">
        <v>3</v>
      </c>
      <c r="C15323">
        <v>0.66</v>
      </c>
    </row>
    <row r="15324" spans="1:3" x14ac:dyDescent="0.3">
      <c r="A15324" t="s">
        <v>4804</v>
      </c>
      <c r="B15324">
        <v>3</v>
      </c>
      <c r="C15324">
        <v>0.5</v>
      </c>
    </row>
    <row r="15325" spans="1:3" x14ac:dyDescent="0.3">
      <c r="A15325" t="s">
        <v>4805</v>
      </c>
      <c r="B15325">
        <v>3</v>
      </c>
      <c r="C15325">
        <v>0.74</v>
      </c>
    </row>
    <row r="15326" spans="1:3" x14ac:dyDescent="0.3">
      <c r="A15326" t="s">
        <v>4806</v>
      </c>
      <c r="B15326">
        <v>3</v>
      </c>
      <c r="C15326">
        <v>0.54</v>
      </c>
    </row>
    <row r="15327" spans="1:3" x14ac:dyDescent="0.3">
      <c r="A15327" t="s">
        <v>4807</v>
      </c>
      <c r="B15327">
        <v>3</v>
      </c>
      <c r="C15327">
        <v>0.72</v>
      </c>
    </row>
    <row r="15328" spans="1:3" x14ac:dyDescent="0.3">
      <c r="A15328" t="s">
        <v>4808</v>
      </c>
      <c r="B15328">
        <v>3</v>
      </c>
      <c r="C15328">
        <v>0.76</v>
      </c>
    </row>
    <row r="15329" spans="1:3" x14ac:dyDescent="0.3">
      <c r="A15329" t="s">
        <v>4809</v>
      </c>
      <c r="B15329">
        <v>3</v>
      </c>
      <c r="C15329">
        <v>0.77</v>
      </c>
    </row>
    <row r="15330" spans="1:3" x14ac:dyDescent="0.3">
      <c r="A15330" t="s">
        <v>4810</v>
      </c>
      <c r="B15330">
        <v>3</v>
      </c>
      <c r="C15330">
        <v>0.52</v>
      </c>
    </row>
    <row r="15331" spans="1:3" x14ac:dyDescent="0.3">
      <c r="A15331" t="s">
        <v>4811</v>
      </c>
      <c r="B15331">
        <v>3</v>
      </c>
      <c r="C15331">
        <v>0.78</v>
      </c>
    </row>
    <row r="15332" spans="1:3" x14ac:dyDescent="0.3">
      <c r="A15332" t="s">
        <v>4812</v>
      </c>
      <c r="B15332">
        <v>3</v>
      </c>
      <c r="C15332">
        <v>0.64</v>
      </c>
    </row>
    <row r="15333" spans="1:3" x14ac:dyDescent="0.3">
      <c r="A15333" t="s">
        <v>4813</v>
      </c>
      <c r="B15333">
        <v>3</v>
      </c>
      <c r="C15333">
        <v>0.94</v>
      </c>
    </row>
    <row r="15334" spans="1:3" x14ac:dyDescent="0.3">
      <c r="A15334" t="s">
        <v>4814</v>
      </c>
      <c r="B15334">
        <v>3</v>
      </c>
      <c r="C15334">
        <v>0.90999999999999992</v>
      </c>
    </row>
    <row r="15335" spans="1:3" x14ac:dyDescent="0.3">
      <c r="A15335" t="s">
        <v>4815</v>
      </c>
      <c r="B15335">
        <v>3</v>
      </c>
      <c r="C15335">
        <v>0.90999999999999992</v>
      </c>
    </row>
    <row r="15336" spans="1:3" x14ac:dyDescent="0.3">
      <c r="A15336" t="s">
        <v>4816</v>
      </c>
      <c r="B15336">
        <v>3</v>
      </c>
      <c r="C15336">
        <v>0.78</v>
      </c>
    </row>
    <row r="15337" spans="1:3" x14ac:dyDescent="0.3">
      <c r="A15337" t="s">
        <v>4817</v>
      </c>
      <c r="B15337">
        <v>3</v>
      </c>
      <c r="C15337">
        <v>0.95</v>
      </c>
    </row>
    <row r="15338" spans="1:3" x14ac:dyDescent="0.3">
      <c r="A15338" t="s">
        <v>4818</v>
      </c>
      <c r="B15338">
        <v>3</v>
      </c>
      <c r="C15338">
        <v>0.88</v>
      </c>
    </row>
    <row r="15339" spans="1:3" x14ac:dyDescent="0.3">
      <c r="A15339" t="s">
        <v>4819</v>
      </c>
      <c r="B15339">
        <v>3</v>
      </c>
      <c r="C15339">
        <v>0.67</v>
      </c>
    </row>
    <row r="15340" spans="1:3" x14ac:dyDescent="0.3">
      <c r="A15340" t="s">
        <v>4820</v>
      </c>
      <c r="B15340">
        <v>3</v>
      </c>
      <c r="C15340">
        <v>0.65</v>
      </c>
    </row>
    <row r="15341" spans="1:3" x14ac:dyDescent="0.3">
      <c r="A15341" t="s">
        <v>4821</v>
      </c>
      <c r="B15341">
        <v>3</v>
      </c>
      <c r="C15341">
        <v>0.59</v>
      </c>
    </row>
    <row r="15342" spans="1:3" x14ac:dyDescent="0.3">
      <c r="A15342" t="s">
        <v>4822</v>
      </c>
      <c r="B15342">
        <v>3</v>
      </c>
      <c r="C15342">
        <v>0.51</v>
      </c>
    </row>
    <row r="15343" spans="1:3" x14ac:dyDescent="0.3">
      <c r="A15343" t="s">
        <v>4823</v>
      </c>
      <c r="B15343">
        <v>3</v>
      </c>
      <c r="C15343">
        <v>0.71</v>
      </c>
    </row>
    <row r="15344" spans="1:3" x14ac:dyDescent="0.3">
      <c r="A15344" t="s">
        <v>4824</v>
      </c>
      <c r="B15344">
        <v>3</v>
      </c>
      <c r="C15344">
        <v>0.51</v>
      </c>
    </row>
    <row r="15345" spans="1:3" x14ac:dyDescent="0.3">
      <c r="A15345" t="s">
        <v>4825</v>
      </c>
      <c r="B15345">
        <v>3</v>
      </c>
      <c r="C15345">
        <v>0.72</v>
      </c>
    </row>
    <row r="15346" spans="1:3" x14ac:dyDescent="0.3">
      <c r="A15346" t="s">
        <v>4826</v>
      </c>
      <c r="B15346">
        <v>3</v>
      </c>
      <c r="C15346">
        <v>0.9</v>
      </c>
    </row>
    <row r="15347" spans="1:3" x14ac:dyDescent="0.3">
      <c r="A15347" t="s">
        <v>4827</v>
      </c>
      <c r="B15347">
        <v>3</v>
      </c>
      <c r="C15347">
        <v>0.67999999999999994</v>
      </c>
    </row>
    <row r="15348" spans="1:3" x14ac:dyDescent="0.3">
      <c r="A15348" t="s">
        <v>4828</v>
      </c>
      <c r="B15348">
        <v>3</v>
      </c>
      <c r="C15348">
        <v>0.59</v>
      </c>
    </row>
    <row r="15349" spans="1:3" x14ac:dyDescent="0.3">
      <c r="A15349" t="s">
        <v>4829</v>
      </c>
      <c r="B15349">
        <v>3</v>
      </c>
      <c r="C15349">
        <v>0.78</v>
      </c>
    </row>
    <row r="15350" spans="1:3" x14ac:dyDescent="0.3">
      <c r="A15350" t="s">
        <v>4830</v>
      </c>
      <c r="B15350">
        <v>3</v>
      </c>
      <c r="C15350">
        <v>0.72</v>
      </c>
    </row>
    <row r="15351" spans="1:3" x14ac:dyDescent="0.3">
      <c r="A15351" t="s">
        <v>4831</v>
      </c>
      <c r="B15351">
        <v>3</v>
      </c>
      <c r="C15351">
        <v>0.84000000000000008</v>
      </c>
    </row>
    <row r="15352" spans="1:3" x14ac:dyDescent="0.3">
      <c r="A15352" t="s">
        <v>4832</v>
      </c>
      <c r="B15352">
        <v>3</v>
      </c>
      <c r="C15352">
        <v>0.51</v>
      </c>
    </row>
    <row r="15353" spans="1:3" x14ac:dyDescent="0.3">
      <c r="A15353" t="s">
        <v>4833</v>
      </c>
      <c r="B15353">
        <v>3</v>
      </c>
      <c r="C15353">
        <v>0.57999999999999996</v>
      </c>
    </row>
    <row r="15354" spans="1:3" x14ac:dyDescent="0.3">
      <c r="A15354" t="s">
        <v>4834</v>
      </c>
      <c r="B15354">
        <v>3</v>
      </c>
      <c r="C15354">
        <v>0.84000000000000008</v>
      </c>
    </row>
    <row r="15355" spans="1:3" x14ac:dyDescent="0.3">
      <c r="A15355" t="s">
        <v>4835</v>
      </c>
      <c r="B15355">
        <v>3</v>
      </c>
      <c r="C15355">
        <v>0.9</v>
      </c>
    </row>
    <row r="15356" spans="1:3" x14ac:dyDescent="0.3">
      <c r="A15356" t="s">
        <v>4836</v>
      </c>
      <c r="B15356">
        <v>3</v>
      </c>
      <c r="C15356">
        <v>0.69</v>
      </c>
    </row>
    <row r="15357" spans="1:3" x14ac:dyDescent="0.3">
      <c r="A15357" t="s">
        <v>4837</v>
      </c>
      <c r="B15357">
        <v>3</v>
      </c>
      <c r="C15357">
        <v>0.67</v>
      </c>
    </row>
    <row r="15358" spans="1:3" x14ac:dyDescent="0.3">
      <c r="A15358" t="s">
        <v>4838</v>
      </c>
      <c r="B15358">
        <v>3</v>
      </c>
      <c r="C15358">
        <v>0.79</v>
      </c>
    </row>
    <row r="15359" spans="1:3" x14ac:dyDescent="0.3">
      <c r="A15359" t="s">
        <v>4839</v>
      </c>
      <c r="B15359">
        <v>3</v>
      </c>
      <c r="C15359">
        <v>0.71</v>
      </c>
    </row>
    <row r="15360" spans="1:3" x14ac:dyDescent="0.3">
      <c r="A15360" t="s">
        <v>4840</v>
      </c>
      <c r="B15360">
        <v>3</v>
      </c>
      <c r="C15360">
        <v>0.88</v>
      </c>
    </row>
    <row r="15361" spans="1:3" x14ac:dyDescent="0.3">
      <c r="A15361" t="s">
        <v>4841</v>
      </c>
      <c r="B15361">
        <v>3</v>
      </c>
      <c r="C15361">
        <v>0.94</v>
      </c>
    </row>
    <row r="15362" spans="1:3" x14ac:dyDescent="0.3">
      <c r="A15362" t="s">
        <v>4842</v>
      </c>
      <c r="B15362">
        <v>3</v>
      </c>
      <c r="C15362">
        <v>0.94</v>
      </c>
    </row>
    <row r="15363" spans="1:3" x14ac:dyDescent="0.3">
      <c r="A15363" t="s">
        <v>4843</v>
      </c>
      <c r="B15363">
        <v>3</v>
      </c>
      <c r="C15363">
        <v>0.54</v>
      </c>
    </row>
    <row r="15364" spans="1:3" x14ac:dyDescent="0.3">
      <c r="A15364" t="s">
        <v>4844</v>
      </c>
      <c r="B15364">
        <v>3</v>
      </c>
      <c r="C15364">
        <v>0.7</v>
      </c>
    </row>
    <row r="15365" spans="1:3" x14ac:dyDescent="0.3">
      <c r="A15365" t="s">
        <v>4845</v>
      </c>
      <c r="B15365">
        <v>3</v>
      </c>
      <c r="C15365">
        <v>0.73</v>
      </c>
    </row>
    <row r="15366" spans="1:3" x14ac:dyDescent="0.3">
      <c r="A15366" t="s">
        <v>4846</v>
      </c>
      <c r="B15366">
        <v>3</v>
      </c>
      <c r="C15366">
        <v>0.81</v>
      </c>
    </row>
    <row r="15367" spans="1:3" x14ac:dyDescent="0.3">
      <c r="A15367" t="s">
        <v>4847</v>
      </c>
      <c r="B15367">
        <v>3</v>
      </c>
      <c r="C15367">
        <v>0.7</v>
      </c>
    </row>
    <row r="15368" spans="1:3" x14ac:dyDescent="0.3">
      <c r="A15368" t="s">
        <v>4848</v>
      </c>
      <c r="B15368">
        <v>3</v>
      </c>
      <c r="C15368">
        <v>0.67</v>
      </c>
    </row>
    <row r="15369" spans="1:3" x14ac:dyDescent="0.3">
      <c r="A15369" t="s">
        <v>4849</v>
      </c>
      <c r="B15369">
        <v>3</v>
      </c>
      <c r="C15369">
        <v>0.5</v>
      </c>
    </row>
    <row r="15370" spans="1:3" x14ac:dyDescent="0.3">
      <c r="A15370" t="s">
        <v>4850</v>
      </c>
      <c r="B15370">
        <v>3</v>
      </c>
      <c r="C15370">
        <v>0.87</v>
      </c>
    </row>
    <row r="15371" spans="1:3" x14ac:dyDescent="0.3">
      <c r="A15371" t="s">
        <v>4851</v>
      </c>
      <c r="B15371">
        <v>3</v>
      </c>
      <c r="C15371">
        <v>0.66</v>
      </c>
    </row>
    <row r="15372" spans="1:3" x14ac:dyDescent="0.3">
      <c r="A15372" t="s">
        <v>4852</v>
      </c>
      <c r="B15372">
        <v>3</v>
      </c>
      <c r="C15372">
        <v>0.95</v>
      </c>
    </row>
    <row r="15373" spans="1:3" x14ac:dyDescent="0.3">
      <c r="A15373" t="s">
        <v>4853</v>
      </c>
      <c r="B15373">
        <v>3</v>
      </c>
      <c r="C15373">
        <v>0.94</v>
      </c>
    </row>
    <row r="15374" spans="1:3" x14ac:dyDescent="0.3">
      <c r="A15374" t="s">
        <v>4854</v>
      </c>
      <c r="B15374">
        <v>3</v>
      </c>
      <c r="C15374">
        <v>0.64</v>
      </c>
    </row>
    <row r="15375" spans="1:3" x14ac:dyDescent="0.3">
      <c r="A15375" t="s">
        <v>4855</v>
      </c>
      <c r="B15375">
        <v>3</v>
      </c>
      <c r="C15375">
        <v>0.75</v>
      </c>
    </row>
    <row r="15376" spans="1:3" x14ac:dyDescent="0.3">
      <c r="A15376" t="s">
        <v>4856</v>
      </c>
      <c r="B15376">
        <v>3</v>
      </c>
      <c r="C15376">
        <v>0.74</v>
      </c>
    </row>
    <row r="15377" spans="1:3" x14ac:dyDescent="0.3">
      <c r="A15377" t="s">
        <v>4857</v>
      </c>
      <c r="B15377">
        <v>3</v>
      </c>
      <c r="C15377">
        <v>0.76</v>
      </c>
    </row>
    <row r="15378" spans="1:3" x14ac:dyDescent="0.3">
      <c r="A15378" t="s">
        <v>4858</v>
      </c>
      <c r="B15378">
        <v>3</v>
      </c>
      <c r="C15378">
        <v>0.85</v>
      </c>
    </row>
    <row r="15379" spans="1:3" x14ac:dyDescent="0.3">
      <c r="A15379" t="s">
        <v>4859</v>
      </c>
      <c r="B15379">
        <v>3</v>
      </c>
      <c r="C15379">
        <v>0.64</v>
      </c>
    </row>
    <row r="15380" spans="1:3" x14ac:dyDescent="0.3">
      <c r="A15380" t="s">
        <v>4860</v>
      </c>
      <c r="B15380">
        <v>3</v>
      </c>
      <c r="C15380">
        <v>0.83000000000000007</v>
      </c>
    </row>
    <row r="15381" spans="1:3" x14ac:dyDescent="0.3">
      <c r="A15381" t="s">
        <v>4861</v>
      </c>
      <c r="B15381">
        <v>3</v>
      </c>
      <c r="C15381">
        <v>0.65</v>
      </c>
    </row>
    <row r="15382" spans="1:3" x14ac:dyDescent="0.3">
      <c r="A15382" t="s">
        <v>4862</v>
      </c>
      <c r="B15382">
        <v>3</v>
      </c>
      <c r="C15382">
        <v>0.57000000000000006</v>
      </c>
    </row>
    <row r="15383" spans="1:3" x14ac:dyDescent="0.3">
      <c r="A15383" t="s">
        <v>4863</v>
      </c>
      <c r="B15383">
        <v>3</v>
      </c>
      <c r="C15383">
        <v>0.65</v>
      </c>
    </row>
    <row r="15384" spans="1:3" x14ac:dyDescent="0.3">
      <c r="A15384" t="s">
        <v>4864</v>
      </c>
      <c r="B15384">
        <v>3</v>
      </c>
      <c r="C15384">
        <v>0.84000000000000008</v>
      </c>
    </row>
    <row r="15385" spans="1:3" x14ac:dyDescent="0.3">
      <c r="A15385" t="s">
        <v>4865</v>
      </c>
      <c r="B15385">
        <v>3</v>
      </c>
      <c r="C15385">
        <v>0.55000000000000004</v>
      </c>
    </row>
    <row r="15386" spans="1:3" x14ac:dyDescent="0.3">
      <c r="A15386" t="s">
        <v>4866</v>
      </c>
      <c r="B15386">
        <v>3</v>
      </c>
      <c r="C15386">
        <v>0.84000000000000008</v>
      </c>
    </row>
    <row r="15387" spans="1:3" x14ac:dyDescent="0.3">
      <c r="A15387" t="s">
        <v>4867</v>
      </c>
      <c r="B15387">
        <v>3</v>
      </c>
      <c r="C15387">
        <v>0.92999999999999994</v>
      </c>
    </row>
    <row r="15388" spans="1:3" x14ac:dyDescent="0.3">
      <c r="A15388" t="s">
        <v>4868</v>
      </c>
      <c r="B15388">
        <v>3</v>
      </c>
      <c r="C15388">
        <v>0.81</v>
      </c>
    </row>
    <row r="15389" spans="1:3" x14ac:dyDescent="0.3">
      <c r="A15389" t="s">
        <v>4869</v>
      </c>
      <c r="B15389">
        <v>3</v>
      </c>
      <c r="C15389">
        <v>0.55000000000000004</v>
      </c>
    </row>
    <row r="15390" spans="1:3" x14ac:dyDescent="0.3">
      <c r="A15390" t="s">
        <v>4870</v>
      </c>
      <c r="B15390">
        <v>3</v>
      </c>
      <c r="C15390">
        <v>0.67</v>
      </c>
    </row>
    <row r="15391" spans="1:3" x14ac:dyDescent="0.3">
      <c r="A15391" t="s">
        <v>4871</v>
      </c>
      <c r="B15391">
        <v>3</v>
      </c>
      <c r="C15391">
        <v>0.8</v>
      </c>
    </row>
    <row r="15392" spans="1:3" x14ac:dyDescent="0.3">
      <c r="A15392" t="s">
        <v>4872</v>
      </c>
      <c r="B15392">
        <v>3</v>
      </c>
      <c r="C15392">
        <v>0.79</v>
      </c>
    </row>
    <row r="15393" spans="1:3" x14ac:dyDescent="0.3">
      <c r="A15393" t="s">
        <v>4873</v>
      </c>
      <c r="B15393">
        <v>3</v>
      </c>
      <c r="C15393">
        <v>0.72</v>
      </c>
    </row>
    <row r="15394" spans="1:3" x14ac:dyDescent="0.3">
      <c r="A15394" t="s">
        <v>4874</v>
      </c>
      <c r="B15394">
        <v>3</v>
      </c>
      <c r="C15394">
        <v>0.64</v>
      </c>
    </row>
    <row r="15395" spans="1:3" x14ac:dyDescent="0.3">
      <c r="A15395" t="s">
        <v>4875</v>
      </c>
      <c r="B15395">
        <v>3</v>
      </c>
      <c r="C15395">
        <v>0.67999999999999994</v>
      </c>
    </row>
    <row r="15396" spans="1:3" x14ac:dyDescent="0.3">
      <c r="A15396" t="s">
        <v>4876</v>
      </c>
      <c r="B15396">
        <v>3</v>
      </c>
      <c r="C15396">
        <v>0.67999999999999994</v>
      </c>
    </row>
    <row r="15397" spans="1:3" x14ac:dyDescent="0.3">
      <c r="A15397" t="s">
        <v>4877</v>
      </c>
      <c r="B15397">
        <v>3</v>
      </c>
      <c r="C15397">
        <v>0.82000000000000006</v>
      </c>
    </row>
    <row r="15398" spans="1:3" x14ac:dyDescent="0.3">
      <c r="A15398" t="s">
        <v>4878</v>
      </c>
      <c r="B15398">
        <v>3</v>
      </c>
      <c r="C15398">
        <v>0.92999999999999994</v>
      </c>
    </row>
    <row r="15399" spans="1:3" x14ac:dyDescent="0.3">
      <c r="A15399" t="s">
        <v>4879</v>
      </c>
      <c r="B15399">
        <v>3</v>
      </c>
      <c r="C15399">
        <v>0.9</v>
      </c>
    </row>
    <row r="15400" spans="1:3" x14ac:dyDescent="0.3">
      <c r="A15400" t="s">
        <v>4880</v>
      </c>
      <c r="B15400">
        <v>3</v>
      </c>
      <c r="C15400">
        <v>0.94</v>
      </c>
    </row>
    <row r="15401" spans="1:3" x14ac:dyDescent="0.3">
      <c r="A15401" t="s">
        <v>4881</v>
      </c>
      <c r="B15401">
        <v>3</v>
      </c>
      <c r="C15401">
        <v>0.92999999999999994</v>
      </c>
    </row>
    <row r="15402" spans="1:3" x14ac:dyDescent="0.3">
      <c r="A15402" t="s">
        <v>4882</v>
      </c>
      <c r="B15402">
        <v>3</v>
      </c>
      <c r="C15402">
        <v>0.91999999999999993</v>
      </c>
    </row>
    <row r="15403" spans="1:3" x14ac:dyDescent="0.3">
      <c r="A15403" t="s">
        <v>4884</v>
      </c>
      <c r="B15403">
        <v>3</v>
      </c>
      <c r="C15403">
        <v>0.88</v>
      </c>
    </row>
    <row r="15404" spans="1:3" x14ac:dyDescent="0.3">
      <c r="A15404" t="s">
        <v>4885</v>
      </c>
      <c r="B15404">
        <v>3</v>
      </c>
      <c r="C15404">
        <v>0.85</v>
      </c>
    </row>
    <row r="15405" spans="1:3" x14ac:dyDescent="0.3">
      <c r="A15405" t="s">
        <v>4886</v>
      </c>
      <c r="B15405">
        <v>3</v>
      </c>
      <c r="C15405">
        <v>0.88</v>
      </c>
    </row>
    <row r="15406" spans="1:3" x14ac:dyDescent="0.3">
      <c r="A15406" t="s">
        <v>4887</v>
      </c>
      <c r="B15406">
        <v>3</v>
      </c>
      <c r="C15406">
        <v>0.69</v>
      </c>
    </row>
    <row r="15407" spans="1:3" x14ac:dyDescent="0.3">
      <c r="A15407" t="s">
        <v>4888</v>
      </c>
      <c r="B15407">
        <v>3</v>
      </c>
      <c r="C15407">
        <v>0.56000000000000005</v>
      </c>
    </row>
    <row r="15408" spans="1:3" x14ac:dyDescent="0.3">
      <c r="A15408" t="s">
        <v>4889</v>
      </c>
      <c r="B15408">
        <v>3</v>
      </c>
      <c r="C15408">
        <v>0.54</v>
      </c>
    </row>
    <row r="15409" spans="1:3" x14ac:dyDescent="0.3">
      <c r="A15409" t="s">
        <v>4890</v>
      </c>
      <c r="B15409">
        <v>3</v>
      </c>
      <c r="C15409">
        <v>0.51</v>
      </c>
    </row>
    <row r="15410" spans="1:3" x14ac:dyDescent="0.3">
      <c r="A15410" t="s">
        <v>4891</v>
      </c>
      <c r="B15410">
        <v>3</v>
      </c>
      <c r="C15410">
        <v>0.87</v>
      </c>
    </row>
    <row r="15411" spans="1:3" x14ac:dyDescent="0.3">
      <c r="A15411" t="s">
        <v>4892</v>
      </c>
      <c r="B15411">
        <v>3</v>
      </c>
      <c r="C15411">
        <v>0.90999999999999992</v>
      </c>
    </row>
    <row r="15412" spans="1:3" x14ac:dyDescent="0.3">
      <c r="A15412" t="s">
        <v>4893</v>
      </c>
      <c r="B15412">
        <v>3</v>
      </c>
      <c r="C15412">
        <v>0.79</v>
      </c>
    </row>
    <row r="15413" spans="1:3" x14ac:dyDescent="0.3">
      <c r="A15413" t="s">
        <v>4894</v>
      </c>
      <c r="B15413">
        <v>3</v>
      </c>
      <c r="C15413">
        <v>0.54</v>
      </c>
    </row>
    <row r="15414" spans="1:3" x14ac:dyDescent="0.3">
      <c r="A15414" t="s">
        <v>4895</v>
      </c>
      <c r="B15414">
        <v>3</v>
      </c>
      <c r="C15414">
        <v>0.87</v>
      </c>
    </row>
    <row r="15415" spans="1:3" x14ac:dyDescent="0.3">
      <c r="A15415" t="s">
        <v>4896</v>
      </c>
      <c r="B15415">
        <v>3</v>
      </c>
      <c r="C15415">
        <v>0.66</v>
      </c>
    </row>
    <row r="15416" spans="1:3" x14ac:dyDescent="0.3">
      <c r="A15416" t="s">
        <v>4897</v>
      </c>
      <c r="B15416">
        <v>3</v>
      </c>
      <c r="C15416">
        <v>0.89</v>
      </c>
    </row>
    <row r="15417" spans="1:3" x14ac:dyDescent="0.3">
      <c r="A15417" t="s">
        <v>4898</v>
      </c>
      <c r="B15417">
        <v>3</v>
      </c>
      <c r="C15417">
        <v>0.88</v>
      </c>
    </row>
    <row r="15418" spans="1:3" x14ac:dyDescent="0.3">
      <c r="A15418" t="s">
        <v>4899</v>
      </c>
      <c r="B15418">
        <v>3</v>
      </c>
      <c r="C15418">
        <v>0.86</v>
      </c>
    </row>
    <row r="15419" spans="1:3" x14ac:dyDescent="0.3">
      <c r="A15419" t="s">
        <v>4900</v>
      </c>
      <c r="B15419">
        <v>3</v>
      </c>
      <c r="C15419">
        <v>0.62</v>
      </c>
    </row>
    <row r="15420" spans="1:3" x14ac:dyDescent="0.3">
      <c r="A15420" t="s">
        <v>4901</v>
      </c>
      <c r="B15420">
        <v>3</v>
      </c>
      <c r="C15420">
        <v>0.9</v>
      </c>
    </row>
    <row r="15421" spans="1:3" x14ac:dyDescent="0.3">
      <c r="A15421" t="s">
        <v>4902</v>
      </c>
      <c r="B15421">
        <v>3</v>
      </c>
      <c r="C15421">
        <v>0.7</v>
      </c>
    </row>
    <row r="15422" spans="1:3" x14ac:dyDescent="0.3">
      <c r="A15422" t="s">
        <v>4903</v>
      </c>
      <c r="B15422">
        <v>3</v>
      </c>
      <c r="C15422">
        <v>0.56000000000000005</v>
      </c>
    </row>
    <row r="15423" spans="1:3" x14ac:dyDescent="0.3">
      <c r="A15423" t="s">
        <v>4904</v>
      </c>
      <c r="B15423">
        <v>3</v>
      </c>
      <c r="C15423">
        <v>0.94</v>
      </c>
    </row>
    <row r="15424" spans="1:3" x14ac:dyDescent="0.3">
      <c r="A15424" t="s">
        <v>4905</v>
      </c>
      <c r="B15424">
        <v>3</v>
      </c>
      <c r="C15424">
        <v>0.82000000000000006</v>
      </c>
    </row>
    <row r="15425" spans="1:3" x14ac:dyDescent="0.3">
      <c r="A15425" t="s">
        <v>4906</v>
      </c>
      <c r="B15425">
        <v>3</v>
      </c>
      <c r="C15425">
        <v>0.79</v>
      </c>
    </row>
    <row r="15426" spans="1:3" x14ac:dyDescent="0.3">
      <c r="A15426" t="s">
        <v>4907</v>
      </c>
      <c r="B15426">
        <v>3</v>
      </c>
      <c r="C15426">
        <v>0.63</v>
      </c>
    </row>
    <row r="15427" spans="1:3" x14ac:dyDescent="0.3">
      <c r="A15427" t="s">
        <v>4908</v>
      </c>
      <c r="B15427">
        <v>3</v>
      </c>
      <c r="C15427">
        <v>0.75</v>
      </c>
    </row>
    <row r="15428" spans="1:3" x14ac:dyDescent="0.3">
      <c r="A15428" t="s">
        <v>4909</v>
      </c>
      <c r="B15428">
        <v>3</v>
      </c>
      <c r="C15428">
        <v>0.77</v>
      </c>
    </row>
    <row r="15429" spans="1:3" x14ac:dyDescent="0.3">
      <c r="A15429" t="s">
        <v>4910</v>
      </c>
      <c r="B15429">
        <v>3</v>
      </c>
      <c r="C15429">
        <v>0.86</v>
      </c>
    </row>
    <row r="15430" spans="1:3" x14ac:dyDescent="0.3">
      <c r="A15430" t="s">
        <v>4911</v>
      </c>
      <c r="B15430">
        <v>3</v>
      </c>
      <c r="C15430">
        <v>0.69</v>
      </c>
    </row>
    <row r="15431" spans="1:3" x14ac:dyDescent="0.3">
      <c r="A15431" t="s">
        <v>4912</v>
      </c>
      <c r="B15431">
        <v>3</v>
      </c>
      <c r="C15431">
        <v>0.53</v>
      </c>
    </row>
    <row r="15432" spans="1:3" x14ac:dyDescent="0.3">
      <c r="A15432" t="s">
        <v>4913</v>
      </c>
      <c r="B15432">
        <v>3</v>
      </c>
      <c r="C15432">
        <v>0.63</v>
      </c>
    </row>
    <row r="15433" spans="1:3" x14ac:dyDescent="0.3">
      <c r="A15433" t="s">
        <v>4914</v>
      </c>
      <c r="B15433">
        <v>3</v>
      </c>
      <c r="C15433">
        <v>0.76</v>
      </c>
    </row>
    <row r="15434" spans="1:3" x14ac:dyDescent="0.3">
      <c r="A15434" t="s">
        <v>4915</v>
      </c>
      <c r="B15434">
        <v>3</v>
      </c>
      <c r="C15434">
        <v>0.65</v>
      </c>
    </row>
    <row r="15435" spans="1:3" x14ac:dyDescent="0.3">
      <c r="A15435" t="s">
        <v>4916</v>
      </c>
      <c r="B15435">
        <v>3</v>
      </c>
      <c r="C15435">
        <v>0.56000000000000005</v>
      </c>
    </row>
    <row r="15436" spans="1:3" x14ac:dyDescent="0.3">
      <c r="A15436" t="s">
        <v>4917</v>
      </c>
      <c r="B15436">
        <v>3</v>
      </c>
      <c r="C15436">
        <v>0.67</v>
      </c>
    </row>
    <row r="15437" spans="1:3" x14ac:dyDescent="0.3">
      <c r="A15437" t="s">
        <v>4918</v>
      </c>
      <c r="B15437">
        <v>3</v>
      </c>
      <c r="C15437">
        <v>0.89</v>
      </c>
    </row>
    <row r="15438" spans="1:3" x14ac:dyDescent="0.3">
      <c r="A15438" t="s">
        <v>4919</v>
      </c>
      <c r="B15438">
        <v>3</v>
      </c>
      <c r="C15438">
        <v>0.52</v>
      </c>
    </row>
    <row r="15439" spans="1:3" x14ac:dyDescent="0.3">
      <c r="A15439" t="s">
        <v>4920</v>
      </c>
      <c r="B15439">
        <v>3</v>
      </c>
      <c r="C15439">
        <v>0.92999999999999994</v>
      </c>
    </row>
    <row r="15440" spans="1:3" x14ac:dyDescent="0.3">
      <c r="A15440" t="s">
        <v>4921</v>
      </c>
      <c r="B15440">
        <v>3</v>
      </c>
      <c r="C15440">
        <v>0.67999999999999994</v>
      </c>
    </row>
    <row r="15441" spans="1:3" x14ac:dyDescent="0.3">
      <c r="A15441" t="s">
        <v>4922</v>
      </c>
      <c r="B15441">
        <v>3</v>
      </c>
      <c r="C15441">
        <v>0.71</v>
      </c>
    </row>
    <row r="15442" spans="1:3" x14ac:dyDescent="0.3">
      <c r="A15442" t="s">
        <v>4923</v>
      </c>
      <c r="B15442">
        <v>3</v>
      </c>
      <c r="C15442">
        <v>0.84000000000000008</v>
      </c>
    </row>
    <row r="15443" spans="1:3" x14ac:dyDescent="0.3">
      <c r="A15443" t="s">
        <v>4924</v>
      </c>
      <c r="B15443">
        <v>3</v>
      </c>
      <c r="C15443">
        <v>0.56000000000000005</v>
      </c>
    </row>
    <row r="15444" spans="1:3" x14ac:dyDescent="0.3">
      <c r="A15444" t="s">
        <v>4925</v>
      </c>
      <c r="B15444">
        <v>3</v>
      </c>
      <c r="C15444">
        <v>0.90999999999999992</v>
      </c>
    </row>
    <row r="15445" spans="1:3" x14ac:dyDescent="0.3">
      <c r="A15445" t="s">
        <v>4926</v>
      </c>
      <c r="B15445">
        <v>3</v>
      </c>
      <c r="C15445">
        <v>0.62</v>
      </c>
    </row>
    <row r="15446" spans="1:3" x14ac:dyDescent="0.3">
      <c r="A15446" t="s">
        <v>4927</v>
      </c>
      <c r="B15446">
        <v>3</v>
      </c>
      <c r="C15446">
        <v>0.78</v>
      </c>
    </row>
    <row r="15447" spans="1:3" x14ac:dyDescent="0.3">
      <c r="A15447" t="s">
        <v>4928</v>
      </c>
      <c r="B15447">
        <v>3</v>
      </c>
      <c r="C15447">
        <v>0.90999999999999992</v>
      </c>
    </row>
    <row r="15448" spans="1:3" x14ac:dyDescent="0.3">
      <c r="A15448" t="s">
        <v>4929</v>
      </c>
      <c r="B15448">
        <v>3</v>
      </c>
      <c r="C15448">
        <v>0.82000000000000006</v>
      </c>
    </row>
    <row r="15449" spans="1:3" x14ac:dyDescent="0.3">
      <c r="A15449" t="s">
        <v>4930</v>
      </c>
      <c r="B15449">
        <v>3</v>
      </c>
      <c r="C15449">
        <v>0.6</v>
      </c>
    </row>
    <row r="15450" spans="1:3" x14ac:dyDescent="0.3">
      <c r="A15450" t="s">
        <v>4931</v>
      </c>
      <c r="B15450">
        <v>3</v>
      </c>
      <c r="C15450">
        <v>0.75</v>
      </c>
    </row>
    <row r="15451" spans="1:3" x14ac:dyDescent="0.3">
      <c r="A15451" t="s">
        <v>4932</v>
      </c>
      <c r="B15451">
        <v>3</v>
      </c>
      <c r="C15451">
        <v>0.56000000000000005</v>
      </c>
    </row>
    <row r="15452" spans="1:3" x14ac:dyDescent="0.3">
      <c r="A15452" t="s">
        <v>4933</v>
      </c>
      <c r="B15452">
        <v>3</v>
      </c>
      <c r="C15452">
        <v>0.90999999999999992</v>
      </c>
    </row>
    <row r="15453" spans="1:3" x14ac:dyDescent="0.3">
      <c r="A15453" t="s">
        <v>4934</v>
      </c>
      <c r="B15453">
        <v>3</v>
      </c>
      <c r="C15453">
        <v>0.63</v>
      </c>
    </row>
    <row r="15454" spans="1:3" x14ac:dyDescent="0.3">
      <c r="A15454" t="s">
        <v>4935</v>
      </c>
      <c r="B15454">
        <v>3</v>
      </c>
      <c r="C15454">
        <v>0.92999999999999994</v>
      </c>
    </row>
    <row r="15455" spans="1:3" x14ac:dyDescent="0.3">
      <c r="A15455" t="s">
        <v>4936</v>
      </c>
      <c r="B15455">
        <v>3</v>
      </c>
      <c r="C15455">
        <v>0.73</v>
      </c>
    </row>
    <row r="15456" spans="1:3" x14ac:dyDescent="0.3">
      <c r="A15456" t="s">
        <v>4937</v>
      </c>
      <c r="B15456">
        <v>3</v>
      </c>
      <c r="C15456">
        <v>0.83000000000000007</v>
      </c>
    </row>
    <row r="15457" spans="1:3" x14ac:dyDescent="0.3">
      <c r="A15457" t="s">
        <v>4938</v>
      </c>
      <c r="B15457">
        <v>3</v>
      </c>
      <c r="C15457">
        <v>0.56000000000000005</v>
      </c>
    </row>
    <row r="15458" spans="1:3" x14ac:dyDescent="0.3">
      <c r="A15458" t="s">
        <v>4939</v>
      </c>
      <c r="B15458">
        <v>3</v>
      </c>
      <c r="C15458">
        <v>0.94</v>
      </c>
    </row>
    <row r="15459" spans="1:3" x14ac:dyDescent="0.3">
      <c r="A15459" t="s">
        <v>4940</v>
      </c>
      <c r="B15459">
        <v>3</v>
      </c>
      <c r="C15459">
        <v>0.87</v>
      </c>
    </row>
    <row r="15460" spans="1:3" x14ac:dyDescent="0.3">
      <c r="A15460" t="s">
        <v>4941</v>
      </c>
      <c r="B15460">
        <v>3</v>
      </c>
      <c r="C15460">
        <v>0.57000000000000006</v>
      </c>
    </row>
    <row r="15461" spans="1:3" x14ac:dyDescent="0.3">
      <c r="A15461" t="s">
        <v>4942</v>
      </c>
      <c r="B15461">
        <v>3</v>
      </c>
      <c r="C15461">
        <v>0.67</v>
      </c>
    </row>
    <row r="15462" spans="1:3" x14ac:dyDescent="0.3">
      <c r="A15462" t="s">
        <v>4943</v>
      </c>
      <c r="B15462">
        <v>3</v>
      </c>
      <c r="C15462">
        <v>0.73</v>
      </c>
    </row>
    <row r="15463" spans="1:3" x14ac:dyDescent="0.3">
      <c r="A15463" t="s">
        <v>4944</v>
      </c>
      <c r="B15463">
        <v>3</v>
      </c>
      <c r="C15463">
        <v>0.79</v>
      </c>
    </row>
    <row r="15464" spans="1:3" x14ac:dyDescent="0.3">
      <c r="A15464" t="s">
        <v>4945</v>
      </c>
      <c r="B15464">
        <v>3</v>
      </c>
      <c r="C15464">
        <v>0.57999999999999996</v>
      </c>
    </row>
    <row r="15465" spans="1:3" x14ac:dyDescent="0.3">
      <c r="A15465" t="s">
        <v>4946</v>
      </c>
      <c r="B15465">
        <v>3</v>
      </c>
      <c r="C15465">
        <v>0.74</v>
      </c>
    </row>
    <row r="15466" spans="1:3" x14ac:dyDescent="0.3">
      <c r="A15466" t="s">
        <v>4947</v>
      </c>
      <c r="B15466">
        <v>3</v>
      </c>
      <c r="C15466">
        <v>0.84000000000000008</v>
      </c>
    </row>
    <row r="15467" spans="1:3" x14ac:dyDescent="0.3">
      <c r="A15467" t="s">
        <v>4948</v>
      </c>
      <c r="B15467">
        <v>3</v>
      </c>
      <c r="C15467">
        <v>0.67999999999999994</v>
      </c>
    </row>
    <row r="15468" spans="1:3" x14ac:dyDescent="0.3">
      <c r="A15468" t="s">
        <v>4949</v>
      </c>
      <c r="B15468">
        <v>3</v>
      </c>
      <c r="C15468">
        <v>0.91999999999999993</v>
      </c>
    </row>
    <row r="15469" spans="1:3" x14ac:dyDescent="0.3">
      <c r="A15469" t="s">
        <v>4950</v>
      </c>
      <c r="B15469">
        <v>3</v>
      </c>
      <c r="C15469">
        <v>0.66</v>
      </c>
    </row>
    <row r="15470" spans="1:3" x14ac:dyDescent="0.3">
      <c r="A15470" t="s">
        <v>4951</v>
      </c>
      <c r="B15470">
        <v>3</v>
      </c>
      <c r="C15470">
        <v>0.8</v>
      </c>
    </row>
    <row r="15471" spans="1:3" x14ac:dyDescent="0.3">
      <c r="A15471" t="s">
        <v>4952</v>
      </c>
      <c r="B15471">
        <v>3</v>
      </c>
      <c r="C15471">
        <v>0.65</v>
      </c>
    </row>
    <row r="15472" spans="1:3" x14ac:dyDescent="0.3">
      <c r="A15472" t="s">
        <v>4953</v>
      </c>
      <c r="B15472">
        <v>3</v>
      </c>
      <c r="C15472">
        <v>0.75</v>
      </c>
    </row>
    <row r="15473" spans="1:3" x14ac:dyDescent="0.3">
      <c r="A15473" t="s">
        <v>4954</v>
      </c>
      <c r="B15473">
        <v>3</v>
      </c>
      <c r="C15473">
        <v>0.54</v>
      </c>
    </row>
    <row r="15474" spans="1:3" x14ac:dyDescent="0.3">
      <c r="A15474" t="s">
        <v>4955</v>
      </c>
      <c r="B15474">
        <v>3</v>
      </c>
      <c r="C15474">
        <v>0.71</v>
      </c>
    </row>
    <row r="15475" spans="1:3" x14ac:dyDescent="0.3">
      <c r="A15475" t="s">
        <v>4956</v>
      </c>
      <c r="B15475">
        <v>3</v>
      </c>
      <c r="C15475">
        <v>0.91999999999999993</v>
      </c>
    </row>
    <row r="15476" spans="1:3" x14ac:dyDescent="0.3">
      <c r="A15476" t="s">
        <v>4957</v>
      </c>
      <c r="B15476">
        <v>3</v>
      </c>
      <c r="C15476">
        <v>0.77</v>
      </c>
    </row>
    <row r="15477" spans="1:3" x14ac:dyDescent="0.3">
      <c r="A15477" t="s">
        <v>4958</v>
      </c>
      <c r="B15477">
        <v>3</v>
      </c>
      <c r="C15477">
        <v>0.90999999999999992</v>
      </c>
    </row>
    <row r="15478" spans="1:3" x14ac:dyDescent="0.3">
      <c r="A15478" t="s">
        <v>4959</v>
      </c>
      <c r="B15478">
        <v>3</v>
      </c>
      <c r="C15478">
        <v>0.85</v>
      </c>
    </row>
    <row r="15479" spans="1:3" x14ac:dyDescent="0.3">
      <c r="A15479" t="s">
        <v>4960</v>
      </c>
      <c r="B15479">
        <v>3</v>
      </c>
      <c r="C15479">
        <v>0.61</v>
      </c>
    </row>
    <row r="15480" spans="1:3" x14ac:dyDescent="0.3">
      <c r="A15480" t="s">
        <v>4961</v>
      </c>
      <c r="B15480">
        <v>3</v>
      </c>
      <c r="C15480">
        <v>0.67999999999999994</v>
      </c>
    </row>
    <row r="15481" spans="1:3" x14ac:dyDescent="0.3">
      <c r="A15481" t="s">
        <v>4962</v>
      </c>
      <c r="B15481">
        <v>3</v>
      </c>
      <c r="C15481">
        <v>0.55000000000000004</v>
      </c>
    </row>
    <row r="15482" spans="1:3" x14ac:dyDescent="0.3">
      <c r="A15482" t="s">
        <v>4963</v>
      </c>
      <c r="B15482">
        <v>3</v>
      </c>
      <c r="C15482">
        <v>0.55000000000000004</v>
      </c>
    </row>
    <row r="15483" spans="1:3" x14ac:dyDescent="0.3">
      <c r="A15483" t="s">
        <v>4964</v>
      </c>
      <c r="B15483">
        <v>3</v>
      </c>
      <c r="C15483">
        <v>0.94</v>
      </c>
    </row>
    <row r="15484" spans="1:3" x14ac:dyDescent="0.3">
      <c r="A15484" t="s">
        <v>4965</v>
      </c>
      <c r="B15484">
        <v>3</v>
      </c>
      <c r="C15484">
        <v>0.69</v>
      </c>
    </row>
    <row r="15485" spans="1:3" x14ac:dyDescent="0.3">
      <c r="A15485" t="s">
        <v>4966</v>
      </c>
      <c r="B15485">
        <v>3</v>
      </c>
      <c r="C15485">
        <v>0.76</v>
      </c>
    </row>
    <row r="15486" spans="1:3" x14ac:dyDescent="0.3">
      <c r="A15486" t="s">
        <v>4967</v>
      </c>
      <c r="B15486">
        <v>3</v>
      </c>
      <c r="C15486">
        <v>0.84000000000000008</v>
      </c>
    </row>
    <row r="15487" spans="1:3" x14ac:dyDescent="0.3">
      <c r="A15487" t="s">
        <v>4968</v>
      </c>
      <c r="B15487">
        <v>3</v>
      </c>
      <c r="C15487">
        <v>0.66</v>
      </c>
    </row>
    <row r="15488" spans="1:3" x14ac:dyDescent="0.3">
      <c r="A15488" t="s">
        <v>4969</v>
      </c>
      <c r="B15488">
        <v>3</v>
      </c>
      <c r="C15488">
        <v>0.54</v>
      </c>
    </row>
    <row r="15489" spans="1:3" x14ac:dyDescent="0.3">
      <c r="A15489" t="s">
        <v>4970</v>
      </c>
      <c r="B15489">
        <v>3</v>
      </c>
      <c r="C15489">
        <v>0.71</v>
      </c>
    </row>
    <row r="15490" spans="1:3" x14ac:dyDescent="0.3">
      <c r="A15490" t="s">
        <v>4971</v>
      </c>
      <c r="B15490">
        <v>3</v>
      </c>
      <c r="C15490">
        <v>0.54</v>
      </c>
    </row>
    <row r="15491" spans="1:3" x14ac:dyDescent="0.3">
      <c r="A15491" t="s">
        <v>4972</v>
      </c>
      <c r="B15491">
        <v>3</v>
      </c>
      <c r="C15491">
        <v>0.79</v>
      </c>
    </row>
    <row r="15492" spans="1:3" x14ac:dyDescent="0.3">
      <c r="A15492" t="s">
        <v>4973</v>
      </c>
      <c r="B15492">
        <v>3</v>
      </c>
      <c r="C15492">
        <v>0.56000000000000005</v>
      </c>
    </row>
    <row r="15493" spans="1:3" x14ac:dyDescent="0.3">
      <c r="A15493" t="s">
        <v>4974</v>
      </c>
      <c r="B15493">
        <v>3</v>
      </c>
      <c r="C15493">
        <v>0.53</v>
      </c>
    </row>
    <row r="15494" spans="1:3" x14ac:dyDescent="0.3">
      <c r="A15494" t="s">
        <v>4975</v>
      </c>
      <c r="B15494">
        <v>3</v>
      </c>
      <c r="C15494">
        <v>0.94</v>
      </c>
    </row>
    <row r="15495" spans="1:3" x14ac:dyDescent="0.3">
      <c r="A15495" t="s">
        <v>4976</v>
      </c>
      <c r="B15495">
        <v>3</v>
      </c>
      <c r="C15495">
        <v>0.66</v>
      </c>
    </row>
    <row r="15496" spans="1:3" x14ac:dyDescent="0.3">
      <c r="A15496" t="s">
        <v>4977</v>
      </c>
      <c r="B15496">
        <v>3</v>
      </c>
      <c r="C15496">
        <v>0.65</v>
      </c>
    </row>
    <row r="15497" spans="1:3" x14ac:dyDescent="0.3">
      <c r="A15497" t="s">
        <v>4978</v>
      </c>
      <c r="B15497">
        <v>3</v>
      </c>
      <c r="C15497">
        <v>0.86</v>
      </c>
    </row>
    <row r="15498" spans="1:3" x14ac:dyDescent="0.3">
      <c r="A15498" t="s">
        <v>4979</v>
      </c>
      <c r="B15498">
        <v>3</v>
      </c>
      <c r="C15498">
        <v>0.91999999999999993</v>
      </c>
    </row>
    <row r="15499" spans="1:3" x14ac:dyDescent="0.3">
      <c r="A15499" t="s">
        <v>4980</v>
      </c>
      <c r="B15499">
        <v>3</v>
      </c>
      <c r="C15499">
        <v>0.53</v>
      </c>
    </row>
    <row r="15500" spans="1:3" x14ac:dyDescent="0.3">
      <c r="A15500" t="s">
        <v>4981</v>
      </c>
      <c r="B15500">
        <v>3</v>
      </c>
      <c r="C15500">
        <v>0.87</v>
      </c>
    </row>
    <row r="15501" spans="1:3" x14ac:dyDescent="0.3">
      <c r="A15501" t="s">
        <v>4982</v>
      </c>
      <c r="B15501">
        <v>3</v>
      </c>
      <c r="C15501">
        <v>0.85</v>
      </c>
    </row>
    <row r="15502" spans="1:3" x14ac:dyDescent="0.3">
      <c r="A15502" t="s">
        <v>4983</v>
      </c>
      <c r="B15502">
        <v>3</v>
      </c>
      <c r="C15502">
        <v>0.59</v>
      </c>
    </row>
    <row r="15503" spans="1:3" x14ac:dyDescent="0.3">
      <c r="A15503" t="s">
        <v>4984</v>
      </c>
      <c r="B15503">
        <v>3</v>
      </c>
      <c r="C15503">
        <v>0.63</v>
      </c>
    </row>
    <row r="15504" spans="1:3" x14ac:dyDescent="0.3">
      <c r="A15504" t="s">
        <v>4985</v>
      </c>
      <c r="B15504">
        <v>3</v>
      </c>
      <c r="C15504">
        <v>0.65</v>
      </c>
    </row>
    <row r="15505" spans="1:3" x14ac:dyDescent="0.3">
      <c r="A15505" t="s">
        <v>4986</v>
      </c>
      <c r="B15505">
        <v>3</v>
      </c>
      <c r="C15505">
        <v>0.63</v>
      </c>
    </row>
    <row r="15506" spans="1:3" x14ac:dyDescent="0.3">
      <c r="A15506" t="s">
        <v>4987</v>
      </c>
      <c r="B15506">
        <v>3</v>
      </c>
      <c r="C15506">
        <v>0.90999999999999992</v>
      </c>
    </row>
    <row r="15507" spans="1:3" x14ac:dyDescent="0.3">
      <c r="A15507" t="s">
        <v>4988</v>
      </c>
      <c r="B15507">
        <v>3</v>
      </c>
      <c r="C15507">
        <v>0.73</v>
      </c>
    </row>
    <row r="15508" spans="1:3" x14ac:dyDescent="0.3">
      <c r="A15508" t="s">
        <v>4989</v>
      </c>
      <c r="B15508">
        <v>3</v>
      </c>
      <c r="C15508">
        <v>0.73</v>
      </c>
    </row>
    <row r="15509" spans="1:3" x14ac:dyDescent="0.3">
      <c r="A15509" t="s">
        <v>4990</v>
      </c>
      <c r="B15509">
        <v>3</v>
      </c>
      <c r="C15509">
        <v>0.89</v>
      </c>
    </row>
    <row r="15510" spans="1:3" x14ac:dyDescent="0.3">
      <c r="A15510" t="s">
        <v>4991</v>
      </c>
      <c r="B15510">
        <v>3</v>
      </c>
      <c r="C15510">
        <v>0.59</v>
      </c>
    </row>
    <row r="15511" spans="1:3" x14ac:dyDescent="0.3">
      <c r="A15511" t="s">
        <v>4992</v>
      </c>
      <c r="B15511">
        <v>3</v>
      </c>
      <c r="C15511">
        <v>0.57999999999999996</v>
      </c>
    </row>
    <row r="15512" spans="1:3" x14ac:dyDescent="0.3">
      <c r="A15512" t="s">
        <v>4993</v>
      </c>
      <c r="B15512">
        <v>3</v>
      </c>
      <c r="C15512">
        <v>0.72</v>
      </c>
    </row>
    <row r="15513" spans="1:3" x14ac:dyDescent="0.3">
      <c r="A15513" t="s">
        <v>4994</v>
      </c>
      <c r="B15513">
        <v>3</v>
      </c>
      <c r="C15513">
        <v>0.67999999999999994</v>
      </c>
    </row>
    <row r="15514" spans="1:3" x14ac:dyDescent="0.3">
      <c r="A15514" t="s">
        <v>4995</v>
      </c>
      <c r="B15514">
        <v>3</v>
      </c>
      <c r="C15514">
        <v>0.91999999999999993</v>
      </c>
    </row>
    <row r="15515" spans="1:3" x14ac:dyDescent="0.3">
      <c r="A15515" t="s">
        <v>4996</v>
      </c>
      <c r="B15515">
        <v>3</v>
      </c>
      <c r="C15515">
        <v>0.74</v>
      </c>
    </row>
    <row r="15516" spans="1:3" x14ac:dyDescent="0.3">
      <c r="A15516" t="s">
        <v>4997</v>
      </c>
      <c r="B15516">
        <v>3</v>
      </c>
      <c r="C15516">
        <v>0.55000000000000004</v>
      </c>
    </row>
    <row r="15517" spans="1:3" x14ac:dyDescent="0.3">
      <c r="A15517" t="s">
        <v>4998</v>
      </c>
      <c r="B15517">
        <v>3</v>
      </c>
      <c r="C15517">
        <v>0.88</v>
      </c>
    </row>
    <row r="15518" spans="1:3" x14ac:dyDescent="0.3">
      <c r="A15518" t="s">
        <v>4999</v>
      </c>
      <c r="B15518">
        <v>3</v>
      </c>
      <c r="C15518">
        <v>0.74</v>
      </c>
    </row>
    <row r="15519" spans="1:3" x14ac:dyDescent="0.3">
      <c r="A15519" t="s">
        <v>5000</v>
      </c>
      <c r="B15519">
        <v>3</v>
      </c>
      <c r="C15519">
        <v>0.75</v>
      </c>
    </row>
    <row r="15520" spans="1:3" x14ac:dyDescent="0.3">
      <c r="A15520" t="s">
        <v>5001</v>
      </c>
      <c r="B15520">
        <v>3</v>
      </c>
      <c r="C15520">
        <v>0.64</v>
      </c>
    </row>
    <row r="15521" spans="1:3" x14ac:dyDescent="0.3">
      <c r="A15521" t="s">
        <v>5002</v>
      </c>
      <c r="B15521">
        <v>3</v>
      </c>
      <c r="C15521">
        <v>0.55000000000000004</v>
      </c>
    </row>
    <row r="15522" spans="1:3" x14ac:dyDescent="0.3">
      <c r="A15522" t="s">
        <v>5003</v>
      </c>
      <c r="B15522">
        <v>3</v>
      </c>
      <c r="C15522">
        <v>0.66</v>
      </c>
    </row>
    <row r="15523" spans="1:3" x14ac:dyDescent="0.3">
      <c r="A15523" t="s">
        <v>5004</v>
      </c>
      <c r="B15523">
        <v>3</v>
      </c>
      <c r="C15523">
        <v>0.53</v>
      </c>
    </row>
    <row r="15524" spans="1:3" x14ac:dyDescent="0.3">
      <c r="A15524" t="s">
        <v>5005</v>
      </c>
      <c r="B15524">
        <v>3</v>
      </c>
      <c r="C15524">
        <v>0.91999999999999993</v>
      </c>
    </row>
    <row r="15525" spans="1:3" x14ac:dyDescent="0.3">
      <c r="A15525" t="s">
        <v>5006</v>
      </c>
      <c r="B15525">
        <v>3</v>
      </c>
      <c r="C15525">
        <v>0.88</v>
      </c>
    </row>
    <row r="15526" spans="1:3" x14ac:dyDescent="0.3">
      <c r="A15526" t="s">
        <v>5007</v>
      </c>
      <c r="B15526">
        <v>3</v>
      </c>
      <c r="C15526">
        <v>0.66</v>
      </c>
    </row>
    <row r="15527" spans="1:3" x14ac:dyDescent="0.3">
      <c r="A15527" t="s">
        <v>5008</v>
      </c>
      <c r="B15527">
        <v>3</v>
      </c>
      <c r="C15527">
        <v>0.57000000000000006</v>
      </c>
    </row>
    <row r="15528" spans="1:3" x14ac:dyDescent="0.3">
      <c r="A15528" t="s">
        <v>5009</v>
      </c>
      <c r="B15528">
        <v>3</v>
      </c>
      <c r="C15528">
        <v>0.64</v>
      </c>
    </row>
    <row r="15529" spans="1:3" x14ac:dyDescent="0.3">
      <c r="A15529" t="s">
        <v>5010</v>
      </c>
      <c r="B15529">
        <v>3</v>
      </c>
      <c r="C15529">
        <v>0.72</v>
      </c>
    </row>
    <row r="15530" spans="1:3" x14ac:dyDescent="0.3">
      <c r="A15530" t="s">
        <v>5011</v>
      </c>
      <c r="B15530">
        <v>3</v>
      </c>
      <c r="C15530">
        <v>0.92999999999999994</v>
      </c>
    </row>
    <row r="15531" spans="1:3" x14ac:dyDescent="0.3">
      <c r="A15531" t="s">
        <v>5012</v>
      </c>
      <c r="B15531">
        <v>3</v>
      </c>
      <c r="C15531">
        <v>0.77</v>
      </c>
    </row>
    <row r="15532" spans="1:3" x14ac:dyDescent="0.3">
      <c r="A15532" t="s">
        <v>5013</v>
      </c>
      <c r="B15532">
        <v>3</v>
      </c>
      <c r="C15532">
        <v>0.71</v>
      </c>
    </row>
    <row r="15533" spans="1:3" x14ac:dyDescent="0.3">
      <c r="A15533" t="s">
        <v>5014</v>
      </c>
      <c r="B15533">
        <v>3</v>
      </c>
      <c r="C15533">
        <v>0.63</v>
      </c>
    </row>
    <row r="15534" spans="1:3" x14ac:dyDescent="0.3">
      <c r="A15534" t="s">
        <v>5015</v>
      </c>
      <c r="B15534">
        <v>3</v>
      </c>
      <c r="C15534">
        <v>0.88</v>
      </c>
    </row>
    <row r="15535" spans="1:3" x14ac:dyDescent="0.3">
      <c r="A15535" t="s">
        <v>5016</v>
      </c>
      <c r="B15535">
        <v>3</v>
      </c>
      <c r="C15535">
        <v>0.85</v>
      </c>
    </row>
    <row r="15536" spans="1:3" x14ac:dyDescent="0.3">
      <c r="A15536" t="s">
        <v>5017</v>
      </c>
      <c r="B15536">
        <v>3</v>
      </c>
      <c r="C15536">
        <v>0.95</v>
      </c>
    </row>
    <row r="15537" spans="1:3" x14ac:dyDescent="0.3">
      <c r="A15537" t="s">
        <v>5018</v>
      </c>
      <c r="B15537">
        <v>3</v>
      </c>
      <c r="C15537">
        <v>0.73</v>
      </c>
    </row>
    <row r="15538" spans="1:3" x14ac:dyDescent="0.3">
      <c r="A15538" t="s">
        <v>5019</v>
      </c>
      <c r="B15538">
        <v>3</v>
      </c>
      <c r="C15538">
        <v>0.52</v>
      </c>
    </row>
    <row r="15539" spans="1:3" x14ac:dyDescent="0.3">
      <c r="A15539" t="s">
        <v>5020</v>
      </c>
      <c r="B15539">
        <v>3</v>
      </c>
      <c r="C15539">
        <v>0.89</v>
      </c>
    </row>
    <row r="15540" spans="1:3" x14ac:dyDescent="0.3">
      <c r="A15540" t="s">
        <v>5021</v>
      </c>
      <c r="B15540">
        <v>3</v>
      </c>
      <c r="C15540">
        <v>0.92999999999999994</v>
      </c>
    </row>
    <row r="15541" spans="1:3" x14ac:dyDescent="0.3">
      <c r="A15541" t="s">
        <v>5022</v>
      </c>
      <c r="B15541">
        <v>3</v>
      </c>
      <c r="C15541">
        <v>0.53</v>
      </c>
    </row>
    <row r="15542" spans="1:3" x14ac:dyDescent="0.3">
      <c r="A15542" t="s">
        <v>5023</v>
      </c>
      <c r="B15542">
        <v>3</v>
      </c>
      <c r="C15542">
        <v>0.90999999999999992</v>
      </c>
    </row>
    <row r="15543" spans="1:3" x14ac:dyDescent="0.3">
      <c r="A15543" t="s">
        <v>5024</v>
      </c>
      <c r="B15543">
        <v>3</v>
      </c>
      <c r="C15543">
        <v>0.9</v>
      </c>
    </row>
    <row r="15544" spans="1:3" x14ac:dyDescent="0.3">
      <c r="A15544" t="s">
        <v>5025</v>
      </c>
      <c r="B15544">
        <v>3</v>
      </c>
      <c r="C15544">
        <v>0.9</v>
      </c>
    </row>
    <row r="15545" spans="1:3" x14ac:dyDescent="0.3">
      <c r="A15545" t="s">
        <v>5026</v>
      </c>
      <c r="B15545">
        <v>3</v>
      </c>
      <c r="C15545">
        <v>0.55000000000000004</v>
      </c>
    </row>
    <row r="15546" spans="1:3" x14ac:dyDescent="0.3">
      <c r="A15546" t="s">
        <v>5027</v>
      </c>
      <c r="B15546">
        <v>3</v>
      </c>
      <c r="C15546">
        <v>0.85</v>
      </c>
    </row>
    <row r="15547" spans="1:3" x14ac:dyDescent="0.3">
      <c r="A15547" t="s">
        <v>5028</v>
      </c>
      <c r="B15547">
        <v>3</v>
      </c>
      <c r="C15547">
        <v>0.77</v>
      </c>
    </row>
    <row r="15548" spans="1:3" x14ac:dyDescent="0.3">
      <c r="A15548" t="s">
        <v>5029</v>
      </c>
      <c r="B15548">
        <v>3</v>
      </c>
      <c r="C15548">
        <v>0.87</v>
      </c>
    </row>
    <row r="15549" spans="1:3" x14ac:dyDescent="0.3">
      <c r="A15549" t="s">
        <v>5030</v>
      </c>
      <c r="B15549">
        <v>3</v>
      </c>
      <c r="C15549">
        <v>0.54</v>
      </c>
    </row>
    <row r="15550" spans="1:3" x14ac:dyDescent="0.3">
      <c r="A15550" t="s">
        <v>5031</v>
      </c>
      <c r="B15550">
        <v>3</v>
      </c>
      <c r="C15550">
        <v>0.78</v>
      </c>
    </row>
    <row r="15551" spans="1:3" x14ac:dyDescent="0.3">
      <c r="A15551" t="s">
        <v>5032</v>
      </c>
      <c r="B15551">
        <v>3</v>
      </c>
      <c r="C15551">
        <v>0.53</v>
      </c>
    </row>
    <row r="15552" spans="1:3" x14ac:dyDescent="0.3">
      <c r="A15552" t="s">
        <v>5033</v>
      </c>
      <c r="B15552">
        <v>3</v>
      </c>
      <c r="C15552">
        <v>0.57000000000000006</v>
      </c>
    </row>
    <row r="15553" spans="1:3" x14ac:dyDescent="0.3">
      <c r="A15553" t="s">
        <v>5034</v>
      </c>
      <c r="B15553">
        <v>3</v>
      </c>
      <c r="C15553">
        <v>0.85</v>
      </c>
    </row>
    <row r="15554" spans="1:3" x14ac:dyDescent="0.3">
      <c r="A15554" t="s">
        <v>5035</v>
      </c>
      <c r="B15554">
        <v>3</v>
      </c>
      <c r="C15554">
        <v>0.67</v>
      </c>
    </row>
    <row r="15555" spans="1:3" x14ac:dyDescent="0.3">
      <c r="A15555" t="s">
        <v>5036</v>
      </c>
      <c r="B15555">
        <v>3</v>
      </c>
      <c r="C15555">
        <v>0.8</v>
      </c>
    </row>
    <row r="15556" spans="1:3" x14ac:dyDescent="0.3">
      <c r="A15556" t="s">
        <v>5037</v>
      </c>
      <c r="B15556">
        <v>3</v>
      </c>
      <c r="C15556">
        <v>0.90999999999999992</v>
      </c>
    </row>
    <row r="15557" spans="1:3" x14ac:dyDescent="0.3">
      <c r="A15557" t="s">
        <v>5038</v>
      </c>
      <c r="B15557">
        <v>3</v>
      </c>
      <c r="C15557">
        <v>0.52</v>
      </c>
    </row>
    <row r="15558" spans="1:3" x14ac:dyDescent="0.3">
      <c r="A15558" t="s">
        <v>5039</v>
      </c>
      <c r="B15558">
        <v>3</v>
      </c>
      <c r="C15558">
        <v>0.56000000000000005</v>
      </c>
    </row>
    <row r="15559" spans="1:3" x14ac:dyDescent="0.3">
      <c r="A15559" t="s">
        <v>5040</v>
      </c>
      <c r="B15559">
        <v>3</v>
      </c>
      <c r="C15559">
        <v>0.82000000000000006</v>
      </c>
    </row>
    <row r="15560" spans="1:3" x14ac:dyDescent="0.3">
      <c r="A15560" t="s">
        <v>5041</v>
      </c>
      <c r="B15560">
        <v>3</v>
      </c>
      <c r="C15560">
        <v>0.5</v>
      </c>
    </row>
    <row r="15561" spans="1:3" x14ac:dyDescent="0.3">
      <c r="A15561" t="s">
        <v>5042</v>
      </c>
      <c r="B15561">
        <v>3</v>
      </c>
      <c r="C15561">
        <v>0.73</v>
      </c>
    </row>
    <row r="15562" spans="1:3" x14ac:dyDescent="0.3">
      <c r="A15562" t="s">
        <v>5043</v>
      </c>
      <c r="B15562">
        <v>3</v>
      </c>
      <c r="C15562">
        <v>0.77</v>
      </c>
    </row>
    <row r="15563" spans="1:3" x14ac:dyDescent="0.3">
      <c r="A15563" t="s">
        <v>5044</v>
      </c>
      <c r="B15563">
        <v>3</v>
      </c>
      <c r="C15563">
        <v>0.6</v>
      </c>
    </row>
    <row r="15564" spans="1:3" x14ac:dyDescent="0.3">
      <c r="A15564" t="s">
        <v>5045</v>
      </c>
      <c r="B15564">
        <v>3</v>
      </c>
      <c r="C15564">
        <v>0.81</v>
      </c>
    </row>
    <row r="15565" spans="1:3" x14ac:dyDescent="0.3">
      <c r="A15565" t="s">
        <v>5046</v>
      </c>
      <c r="B15565">
        <v>3</v>
      </c>
      <c r="C15565">
        <v>0.7</v>
      </c>
    </row>
    <row r="15566" spans="1:3" x14ac:dyDescent="0.3">
      <c r="A15566" t="s">
        <v>5047</v>
      </c>
      <c r="B15566">
        <v>3</v>
      </c>
      <c r="C15566">
        <v>0.56000000000000005</v>
      </c>
    </row>
    <row r="15567" spans="1:3" x14ac:dyDescent="0.3">
      <c r="A15567" t="s">
        <v>5048</v>
      </c>
      <c r="B15567">
        <v>3</v>
      </c>
      <c r="C15567">
        <v>0.76</v>
      </c>
    </row>
    <row r="15568" spans="1:3" x14ac:dyDescent="0.3">
      <c r="A15568" t="s">
        <v>5049</v>
      </c>
      <c r="B15568">
        <v>3</v>
      </c>
      <c r="C15568">
        <v>0.83000000000000007</v>
      </c>
    </row>
    <row r="15569" spans="1:3" x14ac:dyDescent="0.3">
      <c r="A15569" t="s">
        <v>5050</v>
      </c>
      <c r="B15569">
        <v>3</v>
      </c>
      <c r="C15569">
        <v>0.73</v>
      </c>
    </row>
    <row r="15570" spans="1:3" x14ac:dyDescent="0.3">
      <c r="A15570" t="s">
        <v>5051</v>
      </c>
      <c r="B15570">
        <v>3</v>
      </c>
      <c r="C15570">
        <v>0.54</v>
      </c>
    </row>
    <row r="15571" spans="1:3" x14ac:dyDescent="0.3">
      <c r="A15571" t="s">
        <v>5052</v>
      </c>
      <c r="B15571">
        <v>3</v>
      </c>
      <c r="C15571">
        <v>0.86</v>
      </c>
    </row>
    <row r="15572" spans="1:3" x14ac:dyDescent="0.3">
      <c r="A15572" t="s">
        <v>5053</v>
      </c>
      <c r="B15572">
        <v>3</v>
      </c>
      <c r="C15572">
        <v>0.5</v>
      </c>
    </row>
    <row r="15573" spans="1:3" x14ac:dyDescent="0.3">
      <c r="A15573" t="s">
        <v>5054</v>
      </c>
      <c r="B15573">
        <v>3</v>
      </c>
      <c r="C15573">
        <v>0.63</v>
      </c>
    </row>
    <row r="15574" spans="1:3" x14ac:dyDescent="0.3">
      <c r="A15574" t="s">
        <v>5055</v>
      </c>
      <c r="B15574">
        <v>3</v>
      </c>
      <c r="C15574">
        <v>0.5</v>
      </c>
    </row>
    <row r="15575" spans="1:3" x14ac:dyDescent="0.3">
      <c r="A15575" t="s">
        <v>5056</v>
      </c>
      <c r="B15575">
        <v>3</v>
      </c>
      <c r="C15575">
        <v>0.67999999999999994</v>
      </c>
    </row>
    <row r="15576" spans="1:3" x14ac:dyDescent="0.3">
      <c r="A15576" t="s">
        <v>5057</v>
      </c>
      <c r="B15576">
        <v>3</v>
      </c>
      <c r="C15576">
        <v>0.5</v>
      </c>
    </row>
    <row r="15577" spans="1:3" x14ac:dyDescent="0.3">
      <c r="A15577" t="s">
        <v>5058</v>
      </c>
      <c r="B15577">
        <v>3</v>
      </c>
      <c r="C15577">
        <v>0.82000000000000006</v>
      </c>
    </row>
    <row r="15578" spans="1:3" x14ac:dyDescent="0.3">
      <c r="A15578" t="s">
        <v>5059</v>
      </c>
      <c r="B15578">
        <v>3</v>
      </c>
      <c r="C15578">
        <v>0.71</v>
      </c>
    </row>
    <row r="15579" spans="1:3" x14ac:dyDescent="0.3">
      <c r="A15579" t="s">
        <v>5060</v>
      </c>
      <c r="B15579">
        <v>3</v>
      </c>
      <c r="C15579">
        <v>0.65</v>
      </c>
    </row>
    <row r="15580" spans="1:3" x14ac:dyDescent="0.3">
      <c r="A15580" t="s">
        <v>5061</v>
      </c>
      <c r="B15580">
        <v>3</v>
      </c>
      <c r="C15580">
        <v>0.81</v>
      </c>
    </row>
    <row r="15581" spans="1:3" x14ac:dyDescent="0.3">
      <c r="A15581" t="s">
        <v>5062</v>
      </c>
      <c r="B15581">
        <v>3</v>
      </c>
      <c r="C15581">
        <v>0.55000000000000004</v>
      </c>
    </row>
    <row r="15582" spans="1:3" x14ac:dyDescent="0.3">
      <c r="A15582" t="s">
        <v>5063</v>
      </c>
      <c r="B15582">
        <v>3</v>
      </c>
      <c r="C15582">
        <v>0.87</v>
      </c>
    </row>
    <row r="15583" spans="1:3" x14ac:dyDescent="0.3">
      <c r="A15583" t="s">
        <v>5064</v>
      </c>
      <c r="B15583">
        <v>3</v>
      </c>
      <c r="C15583">
        <v>0.82000000000000006</v>
      </c>
    </row>
    <row r="15584" spans="1:3" x14ac:dyDescent="0.3">
      <c r="A15584" t="s">
        <v>5065</v>
      </c>
      <c r="B15584">
        <v>3</v>
      </c>
      <c r="C15584">
        <v>0.75</v>
      </c>
    </row>
    <row r="15585" spans="1:3" x14ac:dyDescent="0.3">
      <c r="A15585" t="s">
        <v>5066</v>
      </c>
      <c r="B15585">
        <v>3</v>
      </c>
      <c r="C15585">
        <v>0.72</v>
      </c>
    </row>
    <row r="15586" spans="1:3" x14ac:dyDescent="0.3">
      <c r="A15586" t="s">
        <v>5067</v>
      </c>
      <c r="B15586">
        <v>3</v>
      </c>
      <c r="C15586">
        <v>0.9</v>
      </c>
    </row>
    <row r="15587" spans="1:3" x14ac:dyDescent="0.3">
      <c r="A15587" t="s">
        <v>5068</v>
      </c>
      <c r="B15587">
        <v>3</v>
      </c>
      <c r="C15587">
        <v>0.66</v>
      </c>
    </row>
    <row r="15588" spans="1:3" x14ac:dyDescent="0.3">
      <c r="A15588" t="s">
        <v>5069</v>
      </c>
      <c r="B15588">
        <v>3</v>
      </c>
      <c r="C15588">
        <v>0.86</v>
      </c>
    </row>
    <row r="15589" spans="1:3" x14ac:dyDescent="0.3">
      <c r="A15589" t="s">
        <v>5070</v>
      </c>
      <c r="B15589">
        <v>3</v>
      </c>
      <c r="C15589">
        <v>0.90999999999999992</v>
      </c>
    </row>
    <row r="15590" spans="1:3" x14ac:dyDescent="0.3">
      <c r="A15590" t="s">
        <v>5071</v>
      </c>
      <c r="B15590">
        <v>3</v>
      </c>
      <c r="C15590">
        <v>0.5</v>
      </c>
    </row>
    <row r="15591" spans="1:3" x14ac:dyDescent="0.3">
      <c r="A15591" t="s">
        <v>5072</v>
      </c>
      <c r="B15591">
        <v>3</v>
      </c>
      <c r="C15591">
        <v>0.59</v>
      </c>
    </row>
    <row r="15592" spans="1:3" x14ac:dyDescent="0.3">
      <c r="A15592" t="s">
        <v>5073</v>
      </c>
      <c r="B15592">
        <v>3</v>
      </c>
      <c r="C15592">
        <v>0.63</v>
      </c>
    </row>
    <row r="15593" spans="1:3" x14ac:dyDescent="0.3">
      <c r="A15593" t="s">
        <v>5074</v>
      </c>
      <c r="B15593">
        <v>3</v>
      </c>
      <c r="C15593">
        <v>0.81</v>
      </c>
    </row>
    <row r="15594" spans="1:3" x14ac:dyDescent="0.3">
      <c r="A15594" t="s">
        <v>5075</v>
      </c>
      <c r="B15594">
        <v>3</v>
      </c>
      <c r="C15594">
        <v>0.92999999999999994</v>
      </c>
    </row>
    <row r="15595" spans="1:3" x14ac:dyDescent="0.3">
      <c r="A15595" t="s">
        <v>5076</v>
      </c>
      <c r="B15595">
        <v>3</v>
      </c>
      <c r="C15595">
        <v>0.66</v>
      </c>
    </row>
    <row r="15596" spans="1:3" x14ac:dyDescent="0.3">
      <c r="A15596" t="s">
        <v>5077</v>
      </c>
      <c r="B15596">
        <v>3</v>
      </c>
      <c r="C15596">
        <v>0.8</v>
      </c>
    </row>
    <row r="15597" spans="1:3" x14ac:dyDescent="0.3">
      <c r="A15597" t="s">
        <v>5078</v>
      </c>
      <c r="B15597">
        <v>3</v>
      </c>
      <c r="C15597">
        <v>0.8</v>
      </c>
    </row>
    <row r="15598" spans="1:3" x14ac:dyDescent="0.3">
      <c r="A15598" t="s">
        <v>5079</v>
      </c>
      <c r="B15598">
        <v>3</v>
      </c>
      <c r="C15598">
        <v>0.64</v>
      </c>
    </row>
    <row r="15599" spans="1:3" x14ac:dyDescent="0.3">
      <c r="A15599" t="s">
        <v>5080</v>
      </c>
      <c r="B15599">
        <v>3</v>
      </c>
      <c r="C15599">
        <v>0.71</v>
      </c>
    </row>
    <row r="15600" spans="1:3" x14ac:dyDescent="0.3">
      <c r="A15600" t="s">
        <v>5081</v>
      </c>
      <c r="B15600">
        <v>3</v>
      </c>
      <c r="C15600">
        <v>0.79</v>
      </c>
    </row>
    <row r="15601" spans="1:3" x14ac:dyDescent="0.3">
      <c r="A15601" t="s">
        <v>5082</v>
      </c>
      <c r="B15601">
        <v>3</v>
      </c>
      <c r="C15601">
        <v>0.90999999999999992</v>
      </c>
    </row>
    <row r="15602" spans="1:3" x14ac:dyDescent="0.3">
      <c r="A15602" t="s">
        <v>5083</v>
      </c>
      <c r="B15602">
        <v>3</v>
      </c>
      <c r="C15602">
        <v>0.57000000000000006</v>
      </c>
    </row>
    <row r="15603" spans="1:3" x14ac:dyDescent="0.3">
      <c r="A15603" t="s">
        <v>5084</v>
      </c>
      <c r="B15603">
        <v>3</v>
      </c>
      <c r="C15603">
        <v>0.85</v>
      </c>
    </row>
    <row r="15604" spans="1:3" x14ac:dyDescent="0.3">
      <c r="A15604" t="s">
        <v>5085</v>
      </c>
      <c r="B15604">
        <v>3</v>
      </c>
      <c r="C15604">
        <v>0.67999999999999994</v>
      </c>
    </row>
    <row r="15605" spans="1:3" x14ac:dyDescent="0.3">
      <c r="A15605" t="s">
        <v>5086</v>
      </c>
      <c r="B15605">
        <v>3</v>
      </c>
      <c r="C15605">
        <v>0.76</v>
      </c>
    </row>
    <row r="15606" spans="1:3" x14ac:dyDescent="0.3">
      <c r="A15606" t="s">
        <v>5087</v>
      </c>
      <c r="B15606">
        <v>3</v>
      </c>
      <c r="C15606">
        <v>0.76</v>
      </c>
    </row>
    <row r="15607" spans="1:3" x14ac:dyDescent="0.3">
      <c r="A15607" t="s">
        <v>5088</v>
      </c>
      <c r="B15607">
        <v>3</v>
      </c>
      <c r="C15607">
        <v>0.73</v>
      </c>
    </row>
    <row r="15608" spans="1:3" x14ac:dyDescent="0.3">
      <c r="A15608" t="s">
        <v>5089</v>
      </c>
      <c r="B15608">
        <v>3</v>
      </c>
      <c r="C15608">
        <v>0.53</v>
      </c>
    </row>
    <row r="15609" spans="1:3" x14ac:dyDescent="0.3">
      <c r="A15609" t="s">
        <v>5090</v>
      </c>
      <c r="B15609">
        <v>3</v>
      </c>
      <c r="C15609">
        <v>0.57000000000000006</v>
      </c>
    </row>
    <row r="15610" spans="1:3" x14ac:dyDescent="0.3">
      <c r="A15610" t="s">
        <v>5091</v>
      </c>
      <c r="B15610">
        <v>3</v>
      </c>
      <c r="C15610">
        <v>0.71</v>
      </c>
    </row>
    <row r="15611" spans="1:3" x14ac:dyDescent="0.3">
      <c r="A15611" t="s">
        <v>5092</v>
      </c>
      <c r="B15611">
        <v>3</v>
      </c>
      <c r="C15611">
        <v>0.62</v>
      </c>
    </row>
    <row r="15612" spans="1:3" x14ac:dyDescent="0.3">
      <c r="A15612" t="s">
        <v>5093</v>
      </c>
      <c r="B15612">
        <v>3</v>
      </c>
      <c r="C15612">
        <v>0.75</v>
      </c>
    </row>
    <row r="15613" spans="1:3" x14ac:dyDescent="0.3">
      <c r="A15613" t="s">
        <v>5094</v>
      </c>
      <c r="B15613">
        <v>3</v>
      </c>
      <c r="C15613">
        <v>0.81</v>
      </c>
    </row>
    <row r="15614" spans="1:3" x14ac:dyDescent="0.3">
      <c r="A15614" t="s">
        <v>5095</v>
      </c>
      <c r="B15614">
        <v>3</v>
      </c>
      <c r="C15614">
        <v>0.55000000000000004</v>
      </c>
    </row>
    <row r="15615" spans="1:3" x14ac:dyDescent="0.3">
      <c r="A15615" t="s">
        <v>5096</v>
      </c>
      <c r="B15615">
        <v>3</v>
      </c>
      <c r="C15615">
        <v>0.90999999999999992</v>
      </c>
    </row>
    <row r="15616" spans="1:3" x14ac:dyDescent="0.3">
      <c r="A15616" t="s">
        <v>5097</v>
      </c>
      <c r="B15616">
        <v>3</v>
      </c>
      <c r="C15616">
        <v>0.91999999999999993</v>
      </c>
    </row>
    <row r="15617" spans="1:3" x14ac:dyDescent="0.3">
      <c r="A15617" t="s">
        <v>5098</v>
      </c>
      <c r="B15617">
        <v>3</v>
      </c>
      <c r="C15617">
        <v>0.9</v>
      </c>
    </row>
    <row r="15618" spans="1:3" x14ac:dyDescent="0.3">
      <c r="A15618" t="s">
        <v>5099</v>
      </c>
      <c r="B15618">
        <v>3</v>
      </c>
      <c r="C15618">
        <v>0.81</v>
      </c>
    </row>
    <row r="15619" spans="1:3" x14ac:dyDescent="0.3">
      <c r="A15619" t="s">
        <v>5100</v>
      </c>
      <c r="B15619">
        <v>3</v>
      </c>
      <c r="C15619">
        <v>0.65</v>
      </c>
    </row>
    <row r="15620" spans="1:3" x14ac:dyDescent="0.3">
      <c r="A15620" t="s">
        <v>5101</v>
      </c>
      <c r="B15620">
        <v>3</v>
      </c>
      <c r="C15620">
        <v>0.69</v>
      </c>
    </row>
    <row r="15621" spans="1:3" x14ac:dyDescent="0.3">
      <c r="A15621" t="s">
        <v>5102</v>
      </c>
      <c r="B15621">
        <v>3</v>
      </c>
      <c r="C15621">
        <v>0.79</v>
      </c>
    </row>
    <row r="15622" spans="1:3" x14ac:dyDescent="0.3">
      <c r="A15622" t="s">
        <v>5103</v>
      </c>
      <c r="B15622">
        <v>3</v>
      </c>
      <c r="C15622">
        <v>0.88</v>
      </c>
    </row>
    <row r="15623" spans="1:3" x14ac:dyDescent="0.3">
      <c r="A15623" t="s">
        <v>5104</v>
      </c>
      <c r="B15623">
        <v>3</v>
      </c>
      <c r="C15623">
        <v>0.56000000000000005</v>
      </c>
    </row>
    <row r="15624" spans="1:3" x14ac:dyDescent="0.3">
      <c r="A15624" t="s">
        <v>5105</v>
      </c>
      <c r="B15624">
        <v>3</v>
      </c>
      <c r="C15624">
        <v>0.72</v>
      </c>
    </row>
    <row r="15625" spans="1:3" x14ac:dyDescent="0.3">
      <c r="A15625" t="s">
        <v>5106</v>
      </c>
      <c r="B15625">
        <v>3</v>
      </c>
      <c r="C15625">
        <v>0.86</v>
      </c>
    </row>
    <row r="15626" spans="1:3" x14ac:dyDescent="0.3">
      <c r="A15626" t="s">
        <v>5107</v>
      </c>
      <c r="B15626">
        <v>3</v>
      </c>
      <c r="C15626">
        <v>0.67999999999999994</v>
      </c>
    </row>
    <row r="15627" spans="1:3" x14ac:dyDescent="0.3">
      <c r="A15627" t="s">
        <v>5108</v>
      </c>
      <c r="B15627">
        <v>3</v>
      </c>
      <c r="C15627">
        <v>0.74</v>
      </c>
    </row>
    <row r="15628" spans="1:3" x14ac:dyDescent="0.3">
      <c r="A15628" t="s">
        <v>5109</v>
      </c>
      <c r="B15628">
        <v>3</v>
      </c>
      <c r="C15628">
        <v>0.52</v>
      </c>
    </row>
    <row r="15629" spans="1:3" x14ac:dyDescent="0.3">
      <c r="A15629" t="s">
        <v>5110</v>
      </c>
      <c r="B15629">
        <v>3</v>
      </c>
      <c r="C15629">
        <v>0.95</v>
      </c>
    </row>
    <row r="15630" spans="1:3" x14ac:dyDescent="0.3">
      <c r="A15630" t="s">
        <v>5111</v>
      </c>
      <c r="B15630">
        <v>3</v>
      </c>
      <c r="C15630">
        <v>0.71</v>
      </c>
    </row>
    <row r="15631" spans="1:3" x14ac:dyDescent="0.3">
      <c r="A15631" t="s">
        <v>5112</v>
      </c>
      <c r="B15631">
        <v>3</v>
      </c>
      <c r="C15631">
        <v>0.85</v>
      </c>
    </row>
    <row r="15632" spans="1:3" x14ac:dyDescent="0.3">
      <c r="A15632" t="s">
        <v>5113</v>
      </c>
      <c r="B15632">
        <v>3</v>
      </c>
      <c r="C15632">
        <v>0.88</v>
      </c>
    </row>
    <row r="15633" spans="1:3" x14ac:dyDescent="0.3">
      <c r="A15633" t="s">
        <v>5114</v>
      </c>
      <c r="B15633">
        <v>3</v>
      </c>
      <c r="C15633">
        <v>0.52</v>
      </c>
    </row>
    <row r="15634" spans="1:3" x14ac:dyDescent="0.3">
      <c r="A15634" t="s">
        <v>5115</v>
      </c>
      <c r="B15634">
        <v>3</v>
      </c>
      <c r="C15634">
        <v>0.89</v>
      </c>
    </row>
    <row r="15635" spans="1:3" x14ac:dyDescent="0.3">
      <c r="A15635" t="s">
        <v>5116</v>
      </c>
      <c r="B15635">
        <v>3</v>
      </c>
      <c r="C15635">
        <v>0.64</v>
      </c>
    </row>
    <row r="15636" spans="1:3" x14ac:dyDescent="0.3">
      <c r="A15636" t="s">
        <v>5117</v>
      </c>
      <c r="B15636">
        <v>3</v>
      </c>
      <c r="C15636">
        <v>0.51</v>
      </c>
    </row>
    <row r="15637" spans="1:3" x14ac:dyDescent="0.3">
      <c r="A15637" t="s">
        <v>5118</v>
      </c>
      <c r="B15637">
        <v>3</v>
      </c>
      <c r="C15637">
        <v>0.76</v>
      </c>
    </row>
    <row r="15638" spans="1:3" x14ac:dyDescent="0.3">
      <c r="A15638" t="s">
        <v>5119</v>
      </c>
      <c r="B15638">
        <v>3</v>
      </c>
      <c r="C15638">
        <v>0.84000000000000008</v>
      </c>
    </row>
    <row r="15639" spans="1:3" x14ac:dyDescent="0.3">
      <c r="A15639" t="s">
        <v>5120</v>
      </c>
      <c r="B15639">
        <v>3</v>
      </c>
      <c r="C15639">
        <v>0.51</v>
      </c>
    </row>
    <row r="15640" spans="1:3" x14ac:dyDescent="0.3">
      <c r="A15640" t="s">
        <v>5121</v>
      </c>
      <c r="B15640">
        <v>3</v>
      </c>
      <c r="C15640">
        <v>0.73</v>
      </c>
    </row>
    <row r="15641" spans="1:3" x14ac:dyDescent="0.3">
      <c r="A15641" t="s">
        <v>5122</v>
      </c>
      <c r="B15641">
        <v>3</v>
      </c>
      <c r="C15641">
        <v>0.61</v>
      </c>
    </row>
    <row r="15642" spans="1:3" x14ac:dyDescent="0.3">
      <c r="A15642" t="s">
        <v>5123</v>
      </c>
      <c r="B15642">
        <v>3</v>
      </c>
      <c r="C15642">
        <v>0.88</v>
      </c>
    </row>
    <row r="15643" spans="1:3" x14ac:dyDescent="0.3">
      <c r="A15643" t="s">
        <v>5124</v>
      </c>
      <c r="B15643">
        <v>3</v>
      </c>
      <c r="C15643">
        <v>0.57000000000000006</v>
      </c>
    </row>
    <row r="15644" spans="1:3" x14ac:dyDescent="0.3">
      <c r="A15644" t="s">
        <v>5125</v>
      </c>
      <c r="B15644">
        <v>3</v>
      </c>
      <c r="C15644">
        <v>0.6</v>
      </c>
    </row>
    <row r="15645" spans="1:3" x14ac:dyDescent="0.3">
      <c r="A15645" t="s">
        <v>5126</v>
      </c>
      <c r="B15645">
        <v>3</v>
      </c>
      <c r="C15645">
        <v>0.86</v>
      </c>
    </row>
    <row r="15646" spans="1:3" x14ac:dyDescent="0.3">
      <c r="A15646" t="s">
        <v>5127</v>
      </c>
      <c r="B15646">
        <v>3</v>
      </c>
      <c r="C15646">
        <v>0.95</v>
      </c>
    </row>
    <row r="15647" spans="1:3" x14ac:dyDescent="0.3">
      <c r="A15647" t="s">
        <v>5128</v>
      </c>
      <c r="B15647">
        <v>3</v>
      </c>
      <c r="C15647">
        <v>0.7</v>
      </c>
    </row>
    <row r="15648" spans="1:3" x14ac:dyDescent="0.3">
      <c r="A15648" t="s">
        <v>5129</v>
      </c>
      <c r="B15648">
        <v>3</v>
      </c>
      <c r="C15648">
        <v>0.78</v>
      </c>
    </row>
    <row r="15649" spans="1:3" x14ac:dyDescent="0.3">
      <c r="A15649" t="s">
        <v>5130</v>
      </c>
      <c r="B15649">
        <v>3</v>
      </c>
      <c r="C15649">
        <v>0.59</v>
      </c>
    </row>
    <row r="15650" spans="1:3" x14ac:dyDescent="0.3">
      <c r="A15650" t="s">
        <v>5131</v>
      </c>
      <c r="B15650">
        <v>3</v>
      </c>
      <c r="C15650">
        <v>0.55000000000000004</v>
      </c>
    </row>
    <row r="15651" spans="1:3" x14ac:dyDescent="0.3">
      <c r="A15651" t="s">
        <v>5132</v>
      </c>
      <c r="B15651">
        <v>3</v>
      </c>
      <c r="C15651">
        <v>0.85</v>
      </c>
    </row>
    <row r="15652" spans="1:3" x14ac:dyDescent="0.3">
      <c r="A15652" t="s">
        <v>5133</v>
      </c>
      <c r="B15652">
        <v>3</v>
      </c>
      <c r="C15652">
        <v>0.5</v>
      </c>
    </row>
    <row r="15653" spans="1:3" x14ac:dyDescent="0.3">
      <c r="A15653" t="s">
        <v>5134</v>
      </c>
      <c r="B15653">
        <v>3</v>
      </c>
      <c r="C15653">
        <v>0.54</v>
      </c>
    </row>
    <row r="15654" spans="1:3" x14ac:dyDescent="0.3">
      <c r="A15654" t="s">
        <v>5135</v>
      </c>
      <c r="B15654">
        <v>3</v>
      </c>
      <c r="C15654">
        <v>0.51</v>
      </c>
    </row>
    <row r="15655" spans="1:3" x14ac:dyDescent="0.3">
      <c r="A15655" t="s">
        <v>5136</v>
      </c>
      <c r="B15655">
        <v>3</v>
      </c>
      <c r="C15655">
        <v>0.71</v>
      </c>
    </row>
    <row r="15656" spans="1:3" x14ac:dyDescent="0.3">
      <c r="A15656" t="s">
        <v>5137</v>
      </c>
      <c r="B15656">
        <v>3</v>
      </c>
      <c r="C15656">
        <v>0.85</v>
      </c>
    </row>
    <row r="15657" spans="1:3" x14ac:dyDescent="0.3">
      <c r="A15657" t="s">
        <v>5138</v>
      </c>
      <c r="B15657">
        <v>3</v>
      </c>
      <c r="C15657">
        <v>0.61</v>
      </c>
    </row>
    <row r="15658" spans="1:3" x14ac:dyDescent="0.3">
      <c r="A15658" t="s">
        <v>5139</v>
      </c>
      <c r="B15658">
        <v>3</v>
      </c>
      <c r="C15658">
        <v>0.51</v>
      </c>
    </row>
    <row r="15659" spans="1:3" x14ac:dyDescent="0.3">
      <c r="A15659" t="s">
        <v>5140</v>
      </c>
      <c r="B15659">
        <v>3</v>
      </c>
      <c r="C15659">
        <v>0.6</v>
      </c>
    </row>
    <row r="15660" spans="1:3" x14ac:dyDescent="0.3">
      <c r="A15660" t="s">
        <v>5141</v>
      </c>
      <c r="B15660">
        <v>3</v>
      </c>
      <c r="C15660">
        <v>0.67999999999999994</v>
      </c>
    </row>
    <row r="15661" spans="1:3" x14ac:dyDescent="0.3">
      <c r="A15661" t="s">
        <v>5142</v>
      </c>
      <c r="B15661">
        <v>3</v>
      </c>
      <c r="C15661">
        <v>0.56000000000000005</v>
      </c>
    </row>
    <row r="15662" spans="1:3" x14ac:dyDescent="0.3">
      <c r="A15662" t="s">
        <v>5143</v>
      </c>
      <c r="B15662">
        <v>3</v>
      </c>
      <c r="C15662">
        <v>0.7</v>
      </c>
    </row>
    <row r="15663" spans="1:3" x14ac:dyDescent="0.3">
      <c r="A15663" t="s">
        <v>5144</v>
      </c>
      <c r="B15663">
        <v>3</v>
      </c>
      <c r="C15663">
        <v>0.6</v>
      </c>
    </row>
    <row r="15664" spans="1:3" x14ac:dyDescent="0.3">
      <c r="A15664" t="s">
        <v>5145</v>
      </c>
      <c r="B15664">
        <v>3</v>
      </c>
      <c r="C15664">
        <v>0.65</v>
      </c>
    </row>
    <row r="15665" spans="1:3" x14ac:dyDescent="0.3">
      <c r="A15665" t="s">
        <v>5146</v>
      </c>
      <c r="B15665">
        <v>3</v>
      </c>
      <c r="C15665">
        <v>0.67</v>
      </c>
    </row>
    <row r="15666" spans="1:3" x14ac:dyDescent="0.3">
      <c r="A15666" t="s">
        <v>5147</v>
      </c>
      <c r="B15666">
        <v>3</v>
      </c>
      <c r="C15666">
        <v>0.57999999999999996</v>
      </c>
    </row>
    <row r="15667" spans="1:3" x14ac:dyDescent="0.3">
      <c r="A15667" t="s">
        <v>5148</v>
      </c>
      <c r="B15667">
        <v>3</v>
      </c>
      <c r="C15667">
        <v>0.62</v>
      </c>
    </row>
    <row r="15668" spans="1:3" x14ac:dyDescent="0.3">
      <c r="A15668" t="s">
        <v>5149</v>
      </c>
      <c r="B15668">
        <v>3</v>
      </c>
      <c r="C15668">
        <v>0.53</v>
      </c>
    </row>
    <row r="15669" spans="1:3" x14ac:dyDescent="0.3">
      <c r="A15669" t="s">
        <v>5150</v>
      </c>
      <c r="B15669">
        <v>3</v>
      </c>
      <c r="C15669">
        <v>0.62</v>
      </c>
    </row>
    <row r="15670" spans="1:3" x14ac:dyDescent="0.3">
      <c r="A15670" t="s">
        <v>5151</v>
      </c>
      <c r="B15670">
        <v>3</v>
      </c>
      <c r="C15670">
        <v>0.77</v>
      </c>
    </row>
    <row r="15671" spans="1:3" x14ac:dyDescent="0.3">
      <c r="A15671" t="s">
        <v>5152</v>
      </c>
      <c r="B15671">
        <v>3</v>
      </c>
      <c r="C15671">
        <v>0.82000000000000006</v>
      </c>
    </row>
    <row r="15672" spans="1:3" x14ac:dyDescent="0.3">
      <c r="A15672" t="s">
        <v>5153</v>
      </c>
      <c r="B15672">
        <v>3</v>
      </c>
      <c r="C15672">
        <v>0.67999999999999994</v>
      </c>
    </row>
    <row r="15673" spans="1:3" x14ac:dyDescent="0.3">
      <c r="A15673" t="s">
        <v>5154</v>
      </c>
      <c r="B15673">
        <v>3</v>
      </c>
      <c r="C15673">
        <v>0.62</v>
      </c>
    </row>
    <row r="15674" spans="1:3" x14ac:dyDescent="0.3">
      <c r="A15674" t="s">
        <v>5155</v>
      </c>
      <c r="B15674">
        <v>3</v>
      </c>
      <c r="C15674">
        <v>0.69</v>
      </c>
    </row>
    <row r="15675" spans="1:3" x14ac:dyDescent="0.3">
      <c r="A15675" t="s">
        <v>5156</v>
      </c>
      <c r="B15675">
        <v>3</v>
      </c>
      <c r="C15675">
        <v>0.91999999999999993</v>
      </c>
    </row>
    <row r="15676" spans="1:3" x14ac:dyDescent="0.3">
      <c r="A15676" t="s">
        <v>5157</v>
      </c>
      <c r="B15676">
        <v>3</v>
      </c>
      <c r="C15676">
        <v>0.74</v>
      </c>
    </row>
    <row r="15677" spans="1:3" x14ac:dyDescent="0.3">
      <c r="A15677" t="s">
        <v>5158</v>
      </c>
      <c r="B15677">
        <v>3</v>
      </c>
      <c r="C15677">
        <v>0.78</v>
      </c>
    </row>
    <row r="15678" spans="1:3" x14ac:dyDescent="0.3">
      <c r="A15678" t="s">
        <v>5159</v>
      </c>
      <c r="B15678">
        <v>3</v>
      </c>
      <c r="C15678">
        <v>0.81</v>
      </c>
    </row>
    <row r="15679" spans="1:3" x14ac:dyDescent="0.3">
      <c r="A15679" t="s">
        <v>5160</v>
      </c>
      <c r="B15679">
        <v>3</v>
      </c>
      <c r="C15679">
        <v>0.64</v>
      </c>
    </row>
    <row r="15680" spans="1:3" x14ac:dyDescent="0.3">
      <c r="A15680" t="s">
        <v>5161</v>
      </c>
      <c r="B15680">
        <v>3</v>
      </c>
      <c r="C15680">
        <v>0.63</v>
      </c>
    </row>
    <row r="15681" spans="1:3" x14ac:dyDescent="0.3">
      <c r="A15681" t="s">
        <v>5162</v>
      </c>
      <c r="B15681">
        <v>3</v>
      </c>
      <c r="C15681">
        <v>0.78</v>
      </c>
    </row>
    <row r="15682" spans="1:3" x14ac:dyDescent="0.3">
      <c r="A15682" t="s">
        <v>5163</v>
      </c>
      <c r="B15682">
        <v>3</v>
      </c>
      <c r="C15682">
        <v>0.90999999999999992</v>
      </c>
    </row>
    <row r="15683" spans="1:3" x14ac:dyDescent="0.3">
      <c r="A15683" t="s">
        <v>5164</v>
      </c>
      <c r="B15683">
        <v>3</v>
      </c>
      <c r="C15683">
        <v>0.53</v>
      </c>
    </row>
    <row r="15684" spans="1:3" x14ac:dyDescent="0.3">
      <c r="A15684" t="s">
        <v>5165</v>
      </c>
      <c r="B15684">
        <v>3</v>
      </c>
      <c r="C15684">
        <v>0.88</v>
      </c>
    </row>
    <row r="15685" spans="1:3" x14ac:dyDescent="0.3">
      <c r="A15685" t="s">
        <v>5166</v>
      </c>
      <c r="B15685">
        <v>3</v>
      </c>
      <c r="C15685">
        <v>0.91999999999999993</v>
      </c>
    </row>
    <row r="15686" spans="1:3" x14ac:dyDescent="0.3">
      <c r="A15686" t="s">
        <v>5167</v>
      </c>
      <c r="B15686">
        <v>3</v>
      </c>
      <c r="C15686">
        <v>0.87</v>
      </c>
    </row>
    <row r="15687" spans="1:3" x14ac:dyDescent="0.3">
      <c r="A15687" t="s">
        <v>5168</v>
      </c>
      <c r="B15687">
        <v>3</v>
      </c>
      <c r="C15687">
        <v>0.8</v>
      </c>
    </row>
    <row r="15688" spans="1:3" x14ac:dyDescent="0.3">
      <c r="A15688" t="s">
        <v>5169</v>
      </c>
      <c r="B15688">
        <v>3</v>
      </c>
      <c r="C15688">
        <v>0.85</v>
      </c>
    </row>
    <row r="15689" spans="1:3" x14ac:dyDescent="0.3">
      <c r="A15689" t="s">
        <v>5170</v>
      </c>
      <c r="B15689">
        <v>3</v>
      </c>
      <c r="C15689">
        <v>0.54</v>
      </c>
    </row>
    <row r="15690" spans="1:3" x14ac:dyDescent="0.3">
      <c r="A15690" t="s">
        <v>5171</v>
      </c>
      <c r="B15690">
        <v>3</v>
      </c>
      <c r="C15690">
        <v>0.75</v>
      </c>
    </row>
    <row r="15691" spans="1:3" x14ac:dyDescent="0.3">
      <c r="A15691" t="s">
        <v>5172</v>
      </c>
      <c r="B15691">
        <v>3</v>
      </c>
      <c r="C15691">
        <v>0.53</v>
      </c>
    </row>
    <row r="15692" spans="1:3" x14ac:dyDescent="0.3">
      <c r="A15692" t="s">
        <v>5173</v>
      </c>
      <c r="B15692">
        <v>3</v>
      </c>
      <c r="C15692">
        <v>0.89</v>
      </c>
    </row>
    <row r="15693" spans="1:3" x14ac:dyDescent="0.3">
      <c r="A15693" t="s">
        <v>5174</v>
      </c>
      <c r="B15693">
        <v>3</v>
      </c>
      <c r="C15693">
        <v>0.89</v>
      </c>
    </row>
    <row r="15694" spans="1:3" x14ac:dyDescent="0.3">
      <c r="A15694" t="s">
        <v>5175</v>
      </c>
      <c r="B15694">
        <v>3</v>
      </c>
      <c r="C15694">
        <v>0.61</v>
      </c>
    </row>
    <row r="15695" spans="1:3" x14ac:dyDescent="0.3">
      <c r="A15695" t="s">
        <v>5176</v>
      </c>
      <c r="B15695">
        <v>3</v>
      </c>
      <c r="C15695">
        <v>0.74</v>
      </c>
    </row>
    <row r="15696" spans="1:3" x14ac:dyDescent="0.3">
      <c r="A15696" t="s">
        <v>5177</v>
      </c>
      <c r="B15696">
        <v>3</v>
      </c>
      <c r="C15696">
        <v>0.9</v>
      </c>
    </row>
    <row r="15697" spans="1:3" x14ac:dyDescent="0.3">
      <c r="A15697" t="s">
        <v>5178</v>
      </c>
      <c r="B15697">
        <v>3</v>
      </c>
      <c r="C15697">
        <v>0.85</v>
      </c>
    </row>
    <row r="15698" spans="1:3" x14ac:dyDescent="0.3">
      <c r="A15698" t="s">
        <v>5179</v>
      </c>
      <c r="B15698">
        <v>3</v>
      </c>
      <c r="C15698">
        <v>0.88</v>
      </c>
    </row>
    <row r="15699" spans="1:3" x14ac:dyDescent="0.3">
      <c r="A15699" t="s">
        <v>5180</v>
      </c>
      <c r="B15699">
        <v>3</v>
      </c>
      <c r="C15699">
        <v>0.62</v>
      </c>
    </row>
    <row r="15700" spans="1:3" x14ac:dyDescent="0.3">
      <c r="A15700" t="s">
        <v>5181</v>
      </c>
      <c r="B15700">
        <v>3</v>
      </c>
      <c r="C15700">
        <v>0.75</v>
      </c>
    </row>
    <row r="15701" spans="1:3" x14ac:dyDescent="0.3">
      <c r="A15701" t="s">
        <v>5182</v>
      </c>
      <c r="B15701">
        <v>3</v>
      </c>
      <c r="C15701">
        <v>0.52</v>
      </c>
    </row>
    <row r="15702" spans="1:3" x14ac:dyDescent="0.3">
      <c r="A15702" t="s">
        <v>5183</v>
      </c>
      <c r="B15702">
        <v>3</v>
      </c>
      <c r="C15702">
        <v>0.75</v>
      </c>
    </row>
    <row r="15703" spans="1:3" x14ac:dyDescent="0.3">
      <c r="A15703" t="s">
        <v>5184</v>
      </c>
      <c r="B15703">
        <v>3</v>
      </c>
      <c r="C15703">
        <v>0.83000000000000007</v>
      </c>
    </row>
    <row r="15704" spans="1:3" x14ac:dyDescent="0.3">
      <c r="A15704" t="s">
        <v>5185</v>
      </c>
      <c r="B15704">
        <v>3</v>
      </c>
      <c r="C15704">
        <v>0.87</v>
      </c>
    </row>
    <row r="15705" spans="1:3" x14ac:dyDescent="0.3">
      <c r="A15705" t="s">
        <v>5186</v>
      </c>
      <c r="B15705">
        <v>3</v>
      </c>
      <c r="C15705">
        <v>0.94</v>
      </c>
    </row>
    <row r="15706" spans="1:3" x14ac:dyDescent="0.3">
      <c r="A15706" t="s">
        <v>5187</v>
      </c>
      <c r="B15706">
        <v>3</v>
      </c>
      <c r="C15706">
        <v>0.88</v>
      </c>
    </row>
    <row r="15707" spans="1:3" x14ac:dyDescent="0.3">
      <c r="A15707" t="s">
        <v>5188</v>
      </c>
      <c r="B15707">
        <v>3</v>
      </c>
      <c r="C15707">
        <v>0.72</v>
      </c>
    </row>
    <row r="15708" spans="1:3" x14ac:dyDescent="0.3">
      <c r="A15708" t="s">
        <v>5189</v>
      </c>
      <c r="B15708">
        <v>3</v>
      </c>
      <c r="C15708">
        <v>0.6</v>
      </c>
    </row>
    <row r="15709" spans="1:3" x14ac:dyDescent="0.3">
      <c r="A15709" t="s">
        <v>5190</v>
      </c>
      <c r="B15709">
        <v>3</v>
      </c>
      <c r="C15709">
        <v>0.53</v>
      </c>
    </row>
    <row r="15710" spans="1:3" x14ac:dyDescent="0.3">
      <c r="A15710" t="s">
        <v>5191</v>
      </c>
      <c r="B15710">
        <v>3</v>
      </c>
      <c r="C15710">
        <v>0.57000000000000006</v>
      </c>
    </row>
    <row r="15711" spans="1:3" x14ac:dyDescent="0.3">
      <c r="A15711" t="s">
        <v>5192</v>
      </c>
      <c r="B15711">
        <v>3</v>
      </c>
      <c r="C15711">
        <v>0.72</v>
      </c>
    </row>
    <row r="15712" spans="1:3" x14ac:dyDescent="0.3">
      <c r="A15712" t="s">
        <v>5193</v>
      </c>
      <c r="B15712">
        <v>3</v>
      </c>
      <c r="C15712">
        <v>0.65</v>
      </c>
    </row>
    <row r="15713" spans="1:3" x14ac:dyDescent="0.3">
      <c r="A15713" t="s">
        <v>5194</v>
      </c>
      <c r="B15713">
        <v>3</v>
      </c>
      <c r="C15713">
        <v>0.95</v>
      </c>
    </row>
    <row r="15714" spans="1:3" x14ac:dyDescent="0.3">
      <c r="A15714" t="s">
        <v>5195</v>
      </c>
      <c r="B15714">
        <v>3</v>
      </c>
      <c r="C15714">
        <v>0.77</v>
      </c>
    </row>
    <row r="15715" spans="1:3" x14ac:dyDescent="0.3">
      <c r="A15715" t="s">
        <v>5196</v>
      </c>
      <c r="B15715">
        <v>3</v>
      </c>
      <c r="C15715">
        <v>0.57000000000000006</v>
      </c>
    </row>
    <row r="15716" spans="1:3" x14ac:dyDescent="0.3">
      <c r="A15716" t="s">
        <v>5197</v>
      </c>
      <c r="B15716">
        <v>3</v>
      </c>
      <c r="C15716">
        <v>0.61</v>
      </c>
    </row>
    <row r="15717" spans="1:3" x14ac:dyDescent="0.3">
      <c r="A15717" t="s">
        <v>5198</v>
      </c>
      <c r="B15717">
        <v>3</v>
      </c>
      <c r="C15717">
        <v>0.74</v>
      </c>
    </row>
    <row r="15718" spans="1:3" x14ac:dyDescent="0.3">
      <c r="A15718" t="s">
        <v>5199</v>
      </c>
      <c r="B15718">
        <v>3</v>
      </c>
      <c r="C15718">
        <v>0.71</v>
      </c>
    </row>
    <row r="15719" spans="1:3" x14ac:dyDescent="0.3">
      <c r="A15719" t="s">
        <v>5200</v>
      </c>
      <c r="B15719">
        <v>3</v>
      </c>
      <c r="C15719">
        <v>0.9</v>
      </c>
    </row>
    <row r="15720" spans="1:3" x14ac:dyDescent="0.3">
      <c r="A15720" t="s">
        <v>5201</v>
      </c>
      <c r="B15720">
        <v>3</v>
      </c>
      <c r="C15720">
        <v>0.54</v>
      </c>
    </row>
    <row r="15721" spans="1:3" x14ac:dyDescent="0.3">
      <c r="A15721" t="s">
        <v>5202</v>
      </c>
      <c r="B15721">
        <v>3</v>
      </c>
      <c r="C15721">
        <v>0.84000000000000008</v>
      </c>
    </row>
    <row r="15722" spans="1:3" x14ac:dyDescent="0.3">
      <c r="A15722" t="s">
        <v>5203</v>
      </c>
      <c r="B15722">
        <v>3</v>
      </c>
      <c r="C15722">
        <v>0.77</v>
      </c>
    </row>
    <row r="15723" spans="1:3" x14ac:dyDescent="0.3">
      <c r="A15723" t="s">
        <v>5204</v>
      </c>
      <c r="B15723">
        <v>3</v>
      </c>
      <c r="C15723">
        <v>0.72</v>
      </c>
    </row>
    <row r="15724" spans="1:3" x14ac:dyDescent="0.3">
      <c r="A15724" t="s">
        <v>5205</v>
      </c>
      <c r="B15724">
        <v>3</v>
      </c>
      <c r="C15724">
        <v>0.94</v>
      </c>
    </row>
    <row r="15725" spans="1:3" x14ac:dyDescent="0.3">
      <c r="A15725" t="s">
        <v>5206</v>
      </c>
      <c r="B15725">
        <v>3</v>
      </c>
      <c r="C15725">
        <v>0.9</v>
      </c>
    </row>
    <row r="15726" spans="1:3" x14ac:dyDescent="0.3">
      <c r="A15726" t="s">
        <v>5207</v>
      </c>
      <c r="B15726">
        <v>3</v>
      </c>
      <c r="C15726">
        <v>0.53</v>
      </c>
    </row>
    <row r="15727" spans="1:3" x14ac:dyDescent="0.3">
      <c r="A15727" t="s">
        <v>5208</v>
      </c>
      <c r="B15727">
        <v>3</v>
      </c>
      <c r="C15727">
        <v>0.57999999999999996</v>
      </c>
    </row>
    <row r="15728" spans="1:3" x14ac:dyDescent="0.3">
      <c r="A15728" t="s">
        <v>5209</v>
      </c>
      <c r="B15728">
        <v>3</v>
      </c>
      <c r="C15728">
        <v>0.91999999999999993</v>
      </c>
    </row>
    <row r="15729" spans="1:3" x14ac:dyDescent="0.3">
      <c r="A15729" t="s">
        <v>5210</v>
      </c>
      <c r="B15729">
        <v>3</v>
      </c>
      <c r="C15729">
        <v>0.78</v>
      </c>
    </row>
    <row r="15730" spans="1:3" x14ac:dyDescent="0.3">
      <c r="A15730" t="s">
        <v>5211</v>
      </c>
      <c r="B15730">
        <v>3</v>
      </c>
      <c r="C15730">
        <v>0.92999999999999994</v>
      </c>
    </row>
    <row r="15731" spans="1:3" x14ac:dyDescent="0.3">
      <c r="A15731" t="s">
        <v>5212</v>
      </c>
      <c r="B15731">
        <v>3</v>
      </c>
      <c r="C15731">
        <v>0.55000000000000004</v>
      </c>
    </row>
    <row r="15732" spans="1:3" x14ac:dyDescent="0.3">
      <c r="A15732" t="s">
        <v>5213</v>
      </c>
      <c r="B15732">
        <v>3</v>
      </c>
      <c r="C15732">
        <v>0.8</v>
      </c>
    </row>
    <row r="15733" spans="1:3" x14ac:dyDescent="0.3">
      <c r="A15733" t="s">
        <v>5214</v>
      </c>
      <c r="B15733">
        <v>3</v>
      </c>
      <c r="C15733">
        <v>0.66</v>
      </c>
    </row>
    <row r="15734" spans="1:3" x14ac:dyDescent="0.3">
      <c r="A15734" t="s">
        <v>5215</v>
      </c>
      <c r="B15734">
        <v>3</v>
      </c>
      <c r="C15734">
        <v>0.77</v>
      </c>
    </row>
    <row r="15735" spans="1:3" x14ac:dyDescent="0.3">
      <c r="A15735" t="s">
        <v>5216</v>
      </c>
      <c r="B15735">
        <v>3</v>
      </c>
      <c r="C15735">
        <v>0.89</v>
      </c>
    </row>
    <row r="15736" spans="1:3" x14ac:dyDescent="0.3">
      <c r="A15736" t="s">
        <v>5217</v>
      </c>
      <c r="B15736">
        <v>3</v>
      </c>
      <c r="C15736">
        <v>0.6</v>
      </c>
    </row>
    <row r="15737" spans="1:3" x14ac:dyDescent="0.3">
      <c r="A15737" t="s">
        <v>5218</v>
      </c>
      <c r="B15737">
        <v>3</v>
      </c>
      <c r="C15737">
        <v>0.57000000000000006</v>
      </c>
    </row>
    <row r="15738" spans="1:3" x14ac:dyDescent="0.3">
      <c r="A15738" t="s">
        <v>5219</v>
      </c>
      <c r="B15738">
        <v>3</v>
      </c>
      <c r="C15738">
        <v>0.53</v>
      </c>
    </row>
    <row r="15739" spans="1:3" x14ac:dyDescent="0.3">
      <c r="A15739" t="s">
        <v>5220</v>
      </c>
      <c r="B15739">
        <v>3</v>
      </c>
      <c r="C15739">
        <v>0.87</v>
      </c>
    </row>
    <row r="15740" spans="1:3" x14ac:dyDescent="0.3">
      <c r="A15740" t="s">
        <v>5221</v>
      </c>
      <c r="B15740">
        <v>3</v>
      </c>
      <c r="C15740">
        <v>0.75</v>
      </c>
    </row>
    <row r="15741" spans="1:3" x14ac:dyDescent="0.3">
      <c r="A15741" t="s">
        <v>5222</v>
      </c>
      <c r="B15741">
        <v>3</v>
      </c>
      <c r="C15741">
        <v>0.57000000000000006</v>
      </c>
    </row>
    <row r="15742" spans="1:3" x14ac:dyDescent="0.3">
      <c r="A15742" t="s">
        <v>5223</v>
      </c>
      <c r="B15742">
        <v>3</v>
      </c>
      <c r="C15742">
        <v>0.6</v>
      </c>
    </row>
    <row r="15743" spans="1:3" x14ac:dyDescent="0.3">
      <c r="A15743" t="s">
        <v>5224</v>
      </c>
      <c r="B15743">
        <v>3</v>
      </c>
      <c r="C15743">
        <v>0.91999999999999993</v>
      </c>
    </row>
    <row r="15744" spans="1:3" x14ac:dyDescent="0.3">
      <c r="A15744" t="s">
        <v>5225</v>
      </c>
      <c r="B15744">
        <v>3</v>
      </c>
      <c r="C15744">
        <v>0.54</v>
      </c>
    </row>
    <row r="15745" spans="1:3" x14ac:dyDescent="0.3">
      <c r="A15745" t="s">
        <v>5226</v>
      </c>
      <c r="B15745">
        <v>3</v>
      </c>
      <c r="C15745">
        <v>0.54</v>
      </c>
    </row>
    <row r="15746" spans="1:3" x14ac:dyDescent="0.3">
      <c r="A15746" t="s">
        <v>5227</v>
      </c>
      <c r="B15746">
        <v>3</v>
      </c>
      <c r="C15746">
        <v>0.66</v>
      </c>
    </row>
    <row r="15747" spans="1:3" x14ac:dyDescent="0.3">
      <c r="A15747" t="s">
        <v>5228</v>
      </c>
      <c r="B15747">
        <v>3</v>
      </c>
      <c r="C15747">
        <v>0.81</v>
      </c>
    </row>
    <row r="15748" spans="1:3" x14ac:dyDescent="0.3">
      <c r="A15748" t="s">
        <v>5229</v>
      </c>
      <c r="B15748">
        <v>3</v>
      </c>
      <c r="C15748">
        <v>0.54</v>
      </c>
    </row>
    <row r="15749" spans="1:3" x14ac:dyDescent="0.3">
      <c r="A15749" t="s">
        <v>5230</v>
      </c>
      <c r="B15749">
        <v>3</v>
      </c>
      <c r="C15749">
        <v>0.5</v>
      </c>
    </row>
    <row r="15750" spans="1:3" x14ac:dyDescent="0.3">
      <c r="A15750" t="s">
        <v>5231</v>
      </c>
      <c r="B15750">
        <v>3</v>
      </c>
      <c r="C15750">
        <v>0.64</v>
      </c>
    </row>
    <row r="15751" spans="1:3" x14ac:dyDescent="0.3">
      <c r="A15751" t="s">
        <v>5232</v>
      </c>
      <c r="B15751">
        <v>3</v>
      </c>
      <c r="C15751">
        <v>0.92999999999999994</v>
      </c>
    </row>
    <row r="15752" spans="1:3" x14ac:dyDescent="0.3">
      <c r="A15752" t="s">
        <v>5233</v>
      </c>
      <c r="B15752">
        <v>3</v>
      </c>
      <c r="C15752">
        <v>0.71</v>
      </c>
    </row>
    <row r="15753" spans="1:3" x14ac:dyDescent="0.3">
      <c r="A15753" t="s">
        <v>5234</v>
      </c>
      <c r="B15753">
        <v>3</v>
      </c>
      <c r="C15753">
        <v>0.81</v>
      </c>
    </row>
    <row r="15754" spans="1:3" x14ac:dyDescent="0.3">
      <c r="A15754" t="s">
        <v>5235</v>
      </c>
      <c r="B15754">
        <v>3</v>
      </c>
      <c r="C15754">
        <v>0.88</v>
      </c>
    </row>
    <row r="15755" spans="1:3" x14ac:dyDescent="0.3">
      <c r="A15755" t="s">
        <v>5236</v>
      </c>
      <c r="B15755">
        <v>3</v>
      </c>
      <c r="C15755">
        <v>0.57000000000000006</v>
      </c>
    </row>
    <row r="15756" spans="1:3" x14ac:dyDescent="0.3">
      <c r="A15756" t="s">
        <v>5237</v>
      </c>
      <c r="B15756">
        <v>3</v>
      </c>
      <c r="C15756">
        <v>0.72</v>
      </c>
    </row>
    <row r="15757" spans="1:3" x14ac:dyDescent="0.3">
      <c r="A15757" t="s">
        <v>5238</v>
      </c>
      <c r="B15757">
        <v>3</v>
      </c>
      <c r="C15757">
        <v>0.69</v>
      </c>
    </row>
    <row r="15758" spans="1:3" x14ac:dyDescent="0.3">
      <c r="A15758" t="s">
        <v>5239</v>
      </c>
      <c r="B15758">
        <v>3</v>
      </c>
      <c r="C15758">
        <v>0.92999999999999994</v>
      </c>
    </row>
    <row r="15759" spans="1:3" x14ac:dyDescent="0.3">
      <c r="A15759" t="s">
        <v>5240</v>
      </c>
      <c r="B15759">
        <v>3</v>
      </c>
      <c r="C15759">
        <v>0.83000000000000007</v>
      </c>
    </row>
    <row r="15760" spans="1:3" x14ac:dyDescent="0.3">
      <c r="A15760" t="s">
        <v>5241</v>
      </c>
      <c r="B15760">
        <v>3</v>
      </c>
      <c r="C15760">
        <v>0.51</v>
      </c>
    </row>
    <row r="15761" spans="1:3" x14ac:dyDescent="0.3">
      <c r="A15761" t="s">
        <v>5242</v>
      </c>
      <c r="B15761">
        <v>3</v>
      </c>
      <c r="C15761">
        <v>0.57000000000000006</v>
      </c>
    </row>
    <row r="15762" spans="1:3" x14ac:dyDescent="0.3">
      <c r="A15762" t="s">
        <v>5243</v>
      </c>
      <c r="B15762">
        <v>3</v>
      </c>
      <c r="C15762">
        <v>0.91999999999999993</v>
      </c>
    </row>
    <row r="15763" spans="1:3" x14ac:dyDescent="0.3">
      <c r="A15763" t="s">
        <v>5244</v>
      </c>
      <c r="B15763">
        <v>3</v>
      </c>
      <c r="C15763">
        <v>0.74</v>
      </c>
    </row>
    <row r="15764" spans="1:3" x14ac:dyDescent="0.3">
      <c r="A15764" t="s">
        <v>5245</v>
      </c>
      <c r="B15764">
        <v>3</v>
      </c>
      <c r="C15764">
        <v>0.81</v>
      </c>
    </row>
    <row r="15765" spans="1:3" x14ac:dyDescent="0.3">
      <c r="A15765" t="s">
        <v>5246</v>
      </c>
      <c r="B15765">
        <v>3</v>
      </c>
      <c r="C15765">
        <v>0.86</v>
      </c>
    </row>
    <row r="15766" spans="1:3" x14ac:dyDescent="0.3">
      <c r="A15766" t="s">
        <v>5247</v>
      </c>
      <c r="B15766">
        <v>3</v>
      </c>
      <c r="C15766">
        <v>0.89</v>
      </c>
    </row>
    <row r="15767" spans="1:3" x14ac:dyDescent="0.3">
      <c r="A15767" t="s">
        <v>5248</v>
      </c>
      <c r="B15767">
        <v>3</v>
      </c>
      <c r="C15767">
        <v>0.81</v>
      </c>
    </row>
    <row r="15768" spans="1:3" x14ac:dyDescent="0.3">
      <c r="A15768" t="s">
        <v>5249</v>
      </c>
      <c r="B15768">
        <v>3</v>
      </c>
      <c r="C15768">
        <v>0.92999999999999994</v>
      </c>
    </row>
    <row r="15769" spans="1:3" x14ac:dyDescent="0.3">
      <c r="A15769" t="s">
        <v>5250</v>
      </c>
      <c r="B15769">
        <v>3</v>
      </c>
      <c r="C15769">
        <v>0.79</v>
      </c>
    </row>
    <row r="15770" spans="1:3" x14ac:dyDescent="0.3">
      <c r="A15770" t="s">
        <v>5251</v>
      </c>
      <c r="B15770">
        <v>3</v>
      </c>
      <c r="C15770">
        <v>0.65</v>
      </c>
    </row>
    <row r="15771" spans="1:3" x14ac:dyDescent="0.3">
      <c r="A15771" t="s">
        <v>5252</v>
      </c>
      <c r="B15771">
        <v>3</v>
      </c>
      <c r="C15771">
        <v>0.86</v>
      </c>
    </row>
    <row r="15772" spans="1:3" x14ac:dyDescent="0.3">
      <c r="A15772" t="s">
        <v>5253</v>
      </c>
      <c r="B15772">
        <v>3</v>
      </c>
      <c r="C15772">
        <v>0.65</v>
      </c>
    </row>
    <row r="15773" spans="1:3" x14ac:dyDescent="0.3">
      <c r="A15773" t="s">
        <v>5254</v>
      </c>
      <c r="B15773">
        <v>3</v>
      </c>
      <c r="C15773">
        <v>0.83000000000000007</v>
      </c>
    </row>
    <row r="15774" spans="1:3" x14ac:dyDescent="0.3">
      <c r="A15774" t="s">
        <v>5255</v>
      </c>
      <c r="B15774">
        <v>3</v>
      </c>
      <c r="C15774">
        <v>0.72</v>
      </c>
    </row>
    <row r="15775" spans="1:3" x14ac:dyDescent="0.3">
      <c r="A15775" t="s">
        <v>5256</v>
      </c>
      <c r="B15775">
        <v>3</v>
      </c>
      <c r="C15775">
        <v>0.79</v>
      </c>
    </row>
    <row r="15776" spans="1:3" x14ac:dyDescent="0.3">
      <c r="A15776" t="s">
        <v>5257</v>
      </c>
      <c r="B15776">
        <v>3</v>
      </c>
      <c r="C15776">
        <v>0.62</v>
      </c>
    </row>
    <row r="15777" spans="1:3" x14ac:dyDescent="0.3">
      <c r="A15777" t="s">
        <v>5258</v>
      </c>
      <c r="B15777">
        <v>3</v>
      </c>
      <c r="C15777">
        <v>0.83000000000000007</v>
      </c>
    </row>
    <row r="15778" spans="1:3" x14ac:dyDescent="0.3">
      <c r="A15778" t="s">
        <v>5259</v>
      </c>
      <c r="B15778">
        <v>3</v>
      </c>
      <c r="C15778">
        <v>0.92999999999999994</v>
      </c>
    </row>
    <row r="15779" spans="1:3" x14ac:dyDescent="0.3">
      <c r="A15779" t="s">
        <v>5260</v>
      </c>
      <c r="B15779">
        <v>3</v>
      </c>
      <c r="C15779">
        <v>0.56000000000000005</v>
      </c>
    </row>
    <row r="15780" spans="1:3" x14ac:dyDescent="0.3">
      <c r="A15780" t="s">
        <v>5261</v>
      </c>
      <c r="B15780">
        <v>3</v>
      </c>
      <c r="C15780">
        <v>0.92999999999999994</v>
      </c>
    </row>
    <row r="15781" spans="1:3" x14ac:dyDescent="0.3">
      <c r="A15781" t="s">
        <v>5262</v>
      </c>
      <c r="B15781">
        <v>3</v>
      </c>
      <c r="C15781">
        <v>0.79</v>
      </c>
    </row>
    <row r="15782" spans="1:3" x14ac:dyDescent="0.3">
      <c r="A15782" t="s">
        <v>5263</v>
      </c>
      <c r="B15782">
        <v>3</v>
      </c>
      <c r="C15782">
        <v>0.89</v>
      </c>
    </row>
    <row r="15783" spans="1:3" x14ac:dyDescent="0.3">
      <c r="A15783" t="s">
        <v>5264</v>
      </c>
      <c r="B15783">
        <v>3</v>
      </c>
      <c r="C15783">
        <v>0.92999999999999994</v>
      </c>
    </row>
    <row r="15784" spans="1:3" x14ac:dyDescent="0.3">
      <c r="A15784" t="s">
        <v>5265</v>
      </c>
      <c r="B15784">
        <v>3</v>
      </c>
      <c r="C15784">
        <v>0.89</v>
      </c>
    </row>
    <row r="15785" spans="1:3" x14ac:dyDescent="0.3">
      <c r="A15785" t="s">
        <v>5266</v>
      </c>
      <c r="B15785">
        <v>3</v>
      </c>
      <c r="C15785">
        <v>0.88</v>
      </c>
    </row>
    <row r="15786" spans="1:3" x14ac:dyDescent="0.3">
      <c r="A15786" t="s">
        <v>5267</v>
      </c>
      <c r="B15786">
        <v>3</v>
      </c>
      <c r="C15786">
        <v>0.67999999999999994</v>
      </c>
    </row>
    <row r="15787" spans="1:3" x14ac:dyDescent="0.3">
      <c r="A15787" t="s">
        <v>5268</v>
      </c>
      <c r="B15787">
        <v>3</v>
      </c>
      <c r="C15787">
        <v>0.6</v>
      </c>
    </row>
    <row r="15788" spans="1:3" x14ac:dyDescent="0.3">
      <c r="A15788" t="s">
        <v>5269</v>
      </c>
      <c r="B15788">
        <v>3</v>
      </c>
      <c r="C15788">
        <v>0.72</v>
      </c>
    </row>
    <row r="15789" spans="1:3" x14ac:dyDescent="0.3">
      <c r="A15789" t="s">
        <v>5270</v>
      </c>
      <c r="B15789">
        <v>3</v>
      </c>
      <c r="C15789">
        <v>0.57999999999999996</v>
      </c>
    </row>
    <row r="15790" spans="1:3" x14ac:dyDescent="0.3">
      <c r="A15790" t="s">
        <v>5271</v>
      </c>
      <c r="B15790">
        <v>3</v>
      </c>
      <c r="C15790">
        <v>0.59</v>
      </c>
    </row>
    <row r="15791" spans="1:3" x14ac:dyDescent="0.3">
      <c r="A15791" t="s">
        <v>5272</v>
      </c>
      <c r="B15791">
        <v>3</v>
      </c>
      <c r="C15791">
        <v>0.53</v>
      </c>
    </row>
    <row r="15792" spans="1:3" x14ac:dyDescent="0.3">
      <c r="A15792" t="s">
        <v>5273</v>
      </c>
      <c r="B15792">
        <v>3</v>
      </c>
      <c r="C15792">
        <v>0.6</v>
      </c>
    </row>
    <row r="15793" spans="1:3" x14ac:dyDescent="0.3">
      <c r="A15793" t="s">
        <v>5274</v>
      </c>
      <c r="B15793">
        <v>3</v>
      </c>
      <c r="C15793">
        <v>0.87</v>
      </c>
    </row>
    <row r="15794" spans="1:3" x14ac:dyDescent="0.3">
      <c r="A15794" t="s">
        <v>5275</v>
      </c>
      <c r="B15794">
        <v>3</v>
      </c>
      <c r="C15794">
        <v>0.57999999999999996</v>
      </c>
    </row>
    <row r="15795" spans="1:3" x14ac:dyDescent="0.3">
      <c r="A15795" t="s">
        <v>5276</v>
      </c>
      <c r="B15795">
        <v>3</v>
      </c>
      <c r="C15795">
        <v>0.63</v>
      </c>
    </row>
    <row r="15796" spans="1:3" x14ac:dyDescent="0.3">
      <c r="A15796" t="s">
        <v>5277</v>
      </c>
      <c r="B15796">
        <v>3</v>
      </c>
      <c r="C15796">
        <v>0.55000000000000004</v>
      </c>
    </row>
    <row r="15797" spans="1:3" x14ac:dyDescent="0.3">
      <c r="A15797" t="s">
        <v>5278</v>
      </c>
      <c r="B15797">
        <v>3</v>
      </c>
      <c r="C15797">
        <v>0.88</v>
      </c>
    </row>
    <row r="15798" spans="1:3" x14ac:dyDescent="0.3">
      <c r="A15798" t="s">
        <v>5279</v>
      </c>
      <c r="B15798">
        <v>3</v>
      </c>
      <c r="C15798">
        <v>0.64</v>
      </c>
    </row>
    <row r="15799" spans="1:3" x14ac:dyDescent="0.3">
      <c r="A15799" t="s">
        <v>5280</v>
      </c>
      <c r="B15799">
        <v>3</v>
      </c>
      <c r="C15799">
        <v>0.9</v>
      </c>
    </row>
    <row r="15800" spans="1:3" x14ac:dyDescent="0.3">
      <c r="A15800" t="s">
        <v>5281</v>
      </c>
      <c r="B15800">
        <v>3</v>
      </c>
      <c r="C15800">
        <v>0.88</v>
      </c>
    </row>
    <row r="15801" spans="1:3" x14ac:dyDescent="0.3">
      <c r="A15801" t="s">
        <v>5282</v>
      </c>
      <c r="B15801">
        <v>3</v>
      </c>
      <c r="C15801">
        <v>0.86</v>
      </c>
    </row>
    <row r="15802" spans="1:3" x14ac:dyDescent="0.3">
      <c r="A15802" t="s">
        <v>5283</v>
      </c>
      <c r="B15802">
        <v>3</v>
      </c>
      <c r="C15802">
        <v>0.9</v>
      </c>
    </row>
    <row r="15803" spans="1:3" x14ac:dyDescent="0.3">
      <c r="A15803" t="s">
        <v>5284</v>
      </c>
      <c r="B15803">
        <v>3</v>
      </c>
      <c r="C15803">
        <v>0.82000000000000006</v>
      </c>
    </row>
    <row r="15804" spans="1:3" x14ac:dyDescent="0.3">
      <c r="A15804" t="s">
        <v>5285</v>
      </c>
      <c r="B15804">
        <v>3</v>
      </c>
      <c r="C15804">
        <v>0.75</v>
      </c>
    </row>
    <row r="15805" spans="1:3" x14ac:dyDescent="0.3">
      <c r="A15805" t="s">
        <v>5286</v>
      </c>
      <c r="B15805">
        <v>3</v>
      </c>
      <c r="C15805">
        <v>0.90999999999999992</v>
      </c>
    </row>
    <row r="15806" spans="1:3" x14ac:dyDescent="0.3">
      <c r="A15806" t="s">
        <v>5287</v>
      </c>
      <c r="B15806">
        <v>3</v>
      </c>
      <c r="C15806">
        <v>0.73</v>
      </c>
    </row>
    <row r="15807" spans="1:3" x14ac:dyDescent="0.3">
      <c r="A15807" t="s">
        <v>5288</v>
      </c>
      <c r="B15807">
        <v>3</v>
      </c>
      <c r="C15807">
        <v>0.62</v>
      </c>
    </row>
    <row r="15808" spans="1:3" x14ac:dyDescent="0.3">
      <c r="A15808" t="s">
        <v>5289</v>
      </c>
      <c r="B15808">
        <v>3</v>
      </c>
      <c r="C15808">
        <v>0.73</v>
      </c>
    </row>
    <row r="15809" spans="1:3" x14ac:dyDescent="0.3">
      <c r="A15809" t="s">
        <v>5290</v>
      </c>
      <c r="B15809">
        <v>3</v>
      </c>
      <c r="C15809">
        <v>0.54</v>
      </c>
    </row>
    <row r="15810" spans="1:3" x14ac:dyDescent="0.3">
      <c r="A15810" t="s">
        <v>5291</v>
      </c>
      <c r="B15810">
        <v>3</v>
      </c>
      <c r="C15810">
        <v>0.63</v>
      </c>
    </row>
    <row r="15811" spans="1:3" x14ac:dyDescent="0.3">
      <c r="A15811" t="s">
        <v>5292</v>
      </c>
      <c r="B15811">
        <v>3</v>
      </c>
      <c r="C15811">
        <v>0.56000000000000005</v>
      </c>
    </row>
    <row r="15812" spans="1:3" x14ac:dyDescent="0.3">
      <c r="A15812" t="s">
        <v>5293</v>
      </c>
      <c r="B15812">
        <v>3</v>
      </c>
      <c r="C15812">
        <v>0.59</v>
      </c>
    </row>
    <row r="15813" spans="1:3" x14ac:dyDescent="0.3">
      <c r="A15813" t="s">
        <v>5294</v>
      </c>
      <c r="B15813">
        <v>3</v>
      </c>
      <c r="C15813">
        <v>0.85</v>
      </c>
    </row>
    <row r="15814" spans="1:3" x14ac:dyDescent="0.3">
      <c r="A15814" t="s">
        <v>5295</v>
      </c>
      <c r="B15814">
        <v>3</v>
      </c>
      <c r="C15814">
        <v>0.57000000000000006</v>
      </c>
    </row>
    <row r="15815" spans="1:3" x14ac:dyDescent="0.3">
      <c r="A15815" t="s">
        <v>5296</v>
      </c>
      <c r="B15815">
        <v>3</v>
      </c>
      <c r="C15815">
        <v>0.56000000000000005</v>
      </c>
    </row>
    <row r="15816" spans="1:3" x14ac:dyDescent="0.3">
      <c r="A15816" t="s">
        <v>5297</v>
      </c>
      <c r="B15816">
        <v>3</v>
      </c>
      <c r="C15816">
        <v>0.76</v>
      </c>
    </row>
    <row r="15817" spans="1:3" x14ac:dyDescent="0.3">
      <c r="A15817" t="s">
        <v>5298</v>
      </c>
      <c r="B15817">
        <v>3</v>
      </c>
      <c r="C15817">
        <v>0.73</v>
      </c>
    </row>
    <row r="15818" spans="1:3" x14ac:dyDescent="0.3">
      <c r="A15818" t="s">
        <v>5299</v>
      </c>
      <c r="B15818">
        <v>3</v>
      </c>
      <c r="C15818">
        <v>0.54</v>
      </c>
    </row>
    <row r="15819" spans="1:3" x14ac:dyDescent="0.3">
      <c r="A15819" t="s">
        <v>5300</v>
      </c>
      <c r="B15819">
        <v>3</v>
      </c>
      <c r="C15819">
        <v>0.62</v>
      </c>
    </row>
    <row r="15820" spans="1:3" x14ac:dyDescent="0.3">
      <c r="A15820" t="s">
        <v>5301</v>
      </c>
      <c r="B15820">
        <v>3</v>
      </c>
      <c r="C15820">
        <v>0.8</v>
      </c>
    </row>
    <row r="15821" spans="1:3" x14ac:dyDescent="0.3">
      <c r="A15821" t="s">
        <v>5302</v>
      </c>
      <c r="B15821">
        <v>3</v>
      </c>
      <c r="C15821">
        <v>0.9</v>
      </c>
    </row>
    <row r="15822" spans="1:3" x14ac:dyDescent="0.3">
      <c r="A15822" t="s">
        <v>5303</v>
      </c>
      <c r="B15822">
        <v>3</v>
      </c>
      <c r="C15822">
        <v>0.54</v>
      </c>
    </row>
    <row r="15823" spans="1:3" x14ac:dyDescent="0.3">
      <c r="A15823" t="s">
        <v>5304</v>
      </c>
      <c r="B15823">
        <v>3</v>
      </c>
      <c r="C15823">
        <v>0.71</v>
      </c>
    </row>
    <row r="15824" spans="1:3" x14ac:dyDescent="0.3">
      <c r="A15824" t="s">
        <v>5305</v>
      </c>
      <c r="B15824">
        <v>3</v>
      </c>
      <c r="C15824">
        <v>0.66</v>
      </c>
    </row>
    <row r="15825" spans="1:3" x14ac:dyDescent="0.3">
      <c r="A15825" t="s">
        <v>5306</v>
      </c>
      <c r="B15825">
        <v>3</v>
      </c>
      <c r="C15825">
        <v>0.92999999999999994</v>
      </c>
    </row>
    <row r="15826" spans="1:3" x14ac:dyDescent="0.3">
      <c r="A15826" t="s">
        <v>5307</v>
      </c>
      <c r="B15826">
        <v>3</v>
      </c>
      <c r="C15826">
        <v>0.73</v>
      </c>
    </row>
    <row r="15827" spans="1:3" x14ac:dyDescent="0.3">
      <c r="A15827" t="s">
        <v>5308</v>
      </c>
      <c r="B15827">
        <v>3</v>
      </c>
      <c r="C15827">
        <v>0.72</v>
      </c>
    </row>
    <row r="15828" spans="1:3" x14ac:dyDescent="0.3">
      <c r="A15828" t="s">
        <v>5309</v>
      </c>
      <c r="B15828">
        <v>3</v>
      </c>
      <c r="C15828">
        <v>0.78</v>
      </c>
    </row>
    <row r="15829" spans="1:3" x14ac:dyDescent="0.3">
      <c r="A15829" t="s">
        <v>5310</v>
      </c>
      <c r="B15829">
        <v>3</v>
      </c>
      <c r="C15829">
        <v>0.6</v>
      </c>
    </row>
    <row r="15830" spans="1:3" x14ac:dyDescent="0.3">
      <c r="A15830" t="s">
        <v>5311</v>
      </c>
      <c r="B15830">
        <v>3</v>
      </c>
      <c r="C15830">
        <v>0.57999999999999996</v>
      </c>
    </row>
    <row r="15831" spans="1:3" x14ac:dyDescent="0.3">
      <c r="A15831" t="s">
        <v>5312</v>
      </c>
      <c r="B15831">
        <v>3</v>
      </c>
      <c r="C15831">
        <v>0.5</v>
      </c>
    </row>
    <row r="15832" spans="1:3" x14ac:dyDescent="0.3">
      <c r="A15832" t="s">
        <v>5313</v>
      </c>
      <c r="B15832">
        <v>3</v>
      </c>
      <c r="C15832">
        <v>0.92999999999999994</v>
      </c>
    </row>
    <row r="15833" spans="1:3" x14ac:dyDescent="0.3">
      <c r="A15833" t="s">
        <v>5314</v>
      </c>
      <c r="B15833">
        <v>3</v>
      </c>
      <c r="C15833">
        <v>0.75</v>
      </c>
    </row>
    <row r="15834" spans="1:3" x14ac:dyDescent="0.3">
      <c r="A15834" t="s">
        <v>5315</v>
      </c>
      <c r="B15834">
        <v>3</v>
      </c>
      <c r="C15834">
        <v>0.82000000000000006</v>
      </c>
    </row>
    <row r="15835" spans="1:3" x14ac:dyDescent="0.3">
      <c r="A15835" t="s">
        <v>5316</v>
      </c>
      <c r="B15835">
        <v>3</v>
      </c>
      <c r="C15835">
        <v>0.87</v>
      </c>
    </row>
    <row r="15836" spans="1:3" x14ac:dyDescent="0.3">
      <c r="A15836" t="s">
        <v>5317</v>
      </c>
      <c r="B15836">
        <v>3</v>
      </c>
      <c r="C15836">
        <v>0.6</v>
      </c>
    </row>
    <row r="15837" spans="1:3" x14ac:dyDescent="0.3">
      <c r="A15837" t="s">
        <v>5318</v>
      </c>
      <c r="B15837">
        <v>3</v>
      </c>
      <c r="C15837">
        <v>0.56000000000000005</v>
      </c>
    </row>
    <row r="15838" spans="1:3" x14ac:dyDescent="0.3">
      <c r="A15838" t="s">
        <v>5319</v>
      </c>
      <c r="B15838">
        <v>3</v>
      </c>
      <c r="C15838">
        <v>0.75</v>
      </c>
    </row>
    <row r="15839" spans="1:3" x14ac:dyDescent="0.3">
      <c r="A15839" t="s">
        <v>5320</v>
      </c>
      <c r="B15839">
        <v>3</v>
      </c>
      <c r="C15839">
        <v>0.92999999999999994</v>
      </c>
    </row>
    <row r="15840" spans="1:3" x14ac:dyDescent="0.3">
      <c r="A15840" t="s">
        <v>5321</v>
      </c>
      <c r="B15840">
        <v>3</v>
      </c>
      <c r="C15840">
        <v>0.88</v>
      </c>
    </row>
    <row r="15841" spans="1:3" x14ac:dyDescent="0.3">
      <c r="A15841" t="s">
        <v>5322</v>
      </c>
      <c r="B15841">
        <v>3</v>
      </c>
      <c r="C15841">
        <v>0.55000000000000004</v>
      </c>
    </row>
    <row r="15842" spans="1:3" x14ac:dyDescent="0.3">
      <c r="A15842" t="s">
        <v>11</v>
      </c>
      <c r="B15842">
        <v>4</v>
      </c>
      <c r="C15842">
        <v>0.63</v>
      </c>
    </row>
    <row r="15843" spans="1:3" x14ac:dyDescent="0.3">
      <c r="A15843" t="s">
        <v>17</v>
      </c>
      <c r="B15843">
        <v>4</v>
      </c>
      <c r="C15843">
        <v>0.88</v>
      </c>
    </row>
    <row r="15844" spans="1:3" x14ac:dyDescent="0.3">
      <c r="A15844" t="s">
        <v>20</v>
      </c>
      <c r="B15844">
        <v>4</v>
      </c>
      <c r="C15844">
        <v>0.64</v>
      </c>
    </row>
    <row r="15845" spans="1:3" x14ac:dyDescent="0.3">
      <c r="A15845" t="s">
        <v>21</v>
      </c>
      <c r="B15845">
        <v>4</v>
      </c>
      <c r="C15845">
        <v>0.66</v>
      </c>
    </row>
    <row r="15846" spans="1:3" x14ac:dyDescent="0.3">
      <c r="A15846" t="s">
        <v>23</v>
      </c>
      <c r="B15846">
        <v>4</v>
      </c>
      <c r="C15846">
        <v>0.67999999999999994</v>
      </c>
    </row>
    <row r="15847" spans="1:3" x14ac:dyDescent="0.3">
      <c r="A15847" t="s">
        <v>24</v>
      </c>
      <c r="B15847">
        <v>4</v>
      </c>
      <c r="C15847">
        <v>0.71</v>
      </c>
    </row>
    <row r="15848" spans="1:3" x14ac:dyDescent="0.3">
      <c r="A15848" t="s">
        <v>26</v>
      </c>
      <c r="B15848">
        <v>4</v>
      </c>
      <c r="C15848">
        <v>0.92999999999999994</v>
      </c>
    </row>
    <row r="15849" spans="1:3" x14ac:dyDescent="0.3">
      <c r="A15849" t="s">
        <v>28</v>
      </c>
      <c r="B15849">
        <v>4</v>
      </c>
      <c r="C15849">
        <v>0.78</v>
      </c>
    </row>
    <row r="15850" spans="1:3" x14ac:dyDescent="0.3">
      <c r="A15850" t="s">
        <v>29</v>
      </c>
      <c r="B15850">
        <v>4</v>
      </c>
      <c r="C15850">
        <v>0.72</v>
      </c>
    </row>
    <row r="15851" spans="1:3" x14ac:dyDescent="0.3">
      <c r="A15851" t="s">
        <v>31</v>
      </c>
      <c r="B15851">
        <v>4</v>
      </c>
      <c r="C15851">
        <v>0.66</v>
      </c>
    </row>
    <row r="15852" spans="1:3" x14ac:dyDescent="0.3">
      <c r="A15852" t="s">
        <v>33</v>
      </c>
      <c r="B15852">
        <v>4</v>
      </c>
      <c r="C15852">
        <v>0.84000000000000008</v>
      </c>
    </row>
    <row r="15853" spans="1:3" x14ac:dyDescent="0.3">
      <c r="A15853" t="s">
        <v>34</v>
      </c>
      <c r="B15853">
        <v>4</v>
      </c>
      <c r="C15853">
        <v>0.9</v>
      </c>
    </row>
    <row r="15854" spans="1:3" x14ac:dyDescent="0.3">
      <c r="A15854" t="s">
        <v>35</v>
      </c>
      <c r="B15854">
        <v>4</v>
      </c>
      <c r="C15854">
        <v>0.57999999999999996</v>
      </c>
    </row>
    <row r="15855" spans="1:3" x14ac:dyDescent="0.3">
      <c r="A15855" t="s">
        <v>38</v>
      </c>
      <c r="B15855">
        <v>4</v>
      </c>
      <c r="C15855">
        <v>0.62</v>
      </c>
    </row>
    <row r="15856" spans="1:3" x14ac:dyDescent="0.3">
      <c r="A15856" t="s">
        <v>39</v>
      </c>
      <c r="B15856">
        <v>4</v>
      </c>
      <c r="C15856">
        <v>0.7</v>
      </c>
    </row>
    <row r="15857" spans="1:3" x14ac:dyDescent="0.3">
      <c r="A15857" t="s">
        <v>41</v>
      </c>
      <c r="B15857">
        <v>4</v>
      </c>
      <c r="C15857">
        <v>0.55000000000000004</v>
      </c>
    </row>
    <row r="15858" spans="1:3" x14ac:dyDescent="0.3">
      <c r="A15858" t="s">
        <v>43</v>
      </c>
      <c r="B15858">
        <v>4</v>
      </c>
      <c r="C15858">
        <v>0.61</v>
      </c>
    </row>
    <row r="15859" spans="1:3" x14ac:dyDescent="0.3">
      <c r="A15859" t="s">
        <v>45</v>
      </c>
      <c r="B15859">
        <v>4</v>
      </c>
      <c r="C15859">
        <v>0.94</v>
      </c>
    </row>
    <row r="15860" spans="1:3" x14ac:dyDescent="0.3">
      <c r="A15860" t="s">
        <v>46</v>
      </c>
      <c r="B15860">
        <v>4</v>
      </c>
      <c r="C15860">
        <v>0.85</v>
      </c>
    </row>
    <row r="15861" spans="1:3" x14ac:dyDescent="0.3">
      <c r="A15861" t="s">
        <v>47</v>
      </c>
      <c r="B15861">
        <v>4</v>
      </c>
      <c r="C15861">
        <v>0.5</v>
      </c>
    </row>
    <row r="15862" spans="1:3" x14ac:dyDescent="0.3">
      <c r="A15862" t="s">
        <v>49</v>
      </c>
      <c r="B15862">
        <v>4</v>
      </c>
      <c r="C15862">
        <v>0.75</v>
      </c>
    </row>
    <row r="15863" spans="1:3" x14ac:dyDescent="0.3">
      <c r="A15863" t="s">
        <v>50</v>
      </c>
      <c r="B15863">
        <v>4</v>
      </c>
      <c r="C15863">
        <v>0.9</v>
      </c>
    </row>
    <row r="15864" spans="1:3" x14ac:dyDescent="0.3">
      <c r="A15864" t="s">
        <v>51</v>
      </c>
      <c r="B15864">
        <v>4</v>
      </c>
      <c r="C15864">
        <v>0.91999999999999993</v>
      </c>
    </row>
    <row r="15865" spans="1:3" x14ac:dyDescent="0.3">
      <c r="A15865" t="s">
        <v>52</v>
      </c>
      <c r="B15865">
        <v>4</v>
      </c>
      <c r="C15865">
        <v>0.8</v>
      </c>
    </row>
    <row r="15866" spans="1:3" x14ac:dyDescent="0.3">
      <c r="A15866" t="s">
        <v>53</v>
      </c>
      <c r="B15866">
        <v>4</v>
      </c>
      <c r="C15866">
        <v>0.78</v>
      </c>
    </row>
    <row r="15867" spans="1:3" x14ac:dyDescent="0.3">
      <c r="A15867" t="s">
        <v>54</v>
      </c>
      <c r="B15867">
        <v>4</v>
      </c>
      <c r="C15867">
        <v>0.83000000000000007</v>
      </c>
    </row>
    <row r="15868" spans="1:3" x14ac:dyDescent="0.3">
      <c r="A15868" t="s">
        <v>55</v>
      </c>
      <c r="B15868">
        <v>4</v>
      </c>
      <c r="C15868">
        <v>0.57000000000000006</v>
      </c>
    </row>
    <row r="15869" spans="1:3" x14ac:dyDescent="0.3">
      <c r="A15869" t="s">
        <v>56</v>
      </c>
      <c r="B15869">
        <v>4</v>
      </c>
      <c r="C15869">
        <v>0.67</v>
      </c>
    </row>
    <row r="15870" spans="1:3" x14ac:dyDescent="0.3">
      <c r="A15870" t="s">
        <v>57</v>
      </c>
      <c r="B15870">
        <v>4</v>
      </c>
      <c r="C15870">
        <v>0.9</v>
      </c>
    </row>
    <row r="15871" spans="1:3" x14ac:dyDescent="0.3">
      <c r="A15871" t="s">
        <v>58</v>
      </c>
      <c r="B15871">
        <v>4</v>
      </c>
      <c r="C15871">
        <v>0.95</v>
      </c>
    </row>
    <row r="15872" spans="1:3" x14ac:dyDescent="0.3">
      <c r="A15872" t="s">
        <v>59</v>
      </c>
      <c r="B15872">
        <v>4</v>
      </c>
      <c r="C15872">
        <v>0.88</v>
      </c>
    </row>
    <row r="15873" spans="1:3" x14ac:dyDescent="0.3">
      <c r="A15873" t="s">
        <v>60</v>
      </c>
      <c r="B15873">
        <v>4</v>
      </c>
      <c r="C15873">
        <v>0.81</v>
      </c>
    </row>
    <row r="15874" spans="1:3" x14ac:dyDescent="0.3">
      <c r="A15874" t="s">
        <v>61</v>
      </c>
      <c r="B15874">
        <v>4</v>
      </c>
      <c r="C15874">
        <v>0.77</v>
      </c>
    </row>
    <row r="15875" spans="1:3" x14ac:dyDescent="0.3">
      <c r="A15875" t="s">
        <v>62</v>
      </c>
      <c r="B15875">
        <v>4</v>
      </c>
      <c r="C15875">
        <v>0.56000000000000005</v>
      </c>
    </row>
    <row r="15876" spans="1:3" x14ac:dyDescent="0.3">
      <c r="A15876" t="s">
        <v>63</v>
      </c>
      <c r="B15876">
        <v>4</v>
      </c>
      <c r="C15876">
        <v>0.64</v>
      </c>
    </row>
    <row r="15877" spans="1:3" x14ac:dyDescent="0.3">
      <c r="A15877" t="s">
        <v>64</v>
      </c>
      <c r="B15877">
        <v>4</v>
      </c>
      <c r="C15877">
        <v>0.88</v>
      </c>
    </row>
    <row r="15878" spans="1:3" x14ac:dyDescent="0.3">
      <c r="A15878" t="s">
        <v>66</v>
      </c>
      <c r="B15878">
        <v>4</v>
      </c>
      <c r="C15878">
        <v>0.6</v>
      </c>
    </row>
    <row r="15879" spans="1:3" x14ac:dyDescent="0.3">
      <c r="A15879" t="s">
        <v>67</v>
      </c>
      <c r="B15879">
        <v>4</v>
      </c>
      <c r="C15879">
        <v>0.92999999999999994</v>
      </c>
    </row>
    <row r="15880" spans="1:3" x14ac:dyDescent="0.3">
      <c r="A15880" t="s">
        <v>68</v>
      </c>
      <c r="B15880">
        <v>4</v>
      </c>
      <c r="C15880">
        <v>0.92999999999999994</v>
      </c>
    </row>
    <row r="15881" spans="1:3" x14ac:dyDescent="0.3">
      <c r="A15881" t="s">
        <v>69</v>
      </c>
      <c r="B15881">
        <v>4</v>
      </c>
      <c r="C15881">
        <v>0.8</v>
      </c>
    </row>
    <row r="15882" spans="1:3" x14ac:dyDescent="0.3">
      <c r="A15882" t="s">
        <v>70</v>
      </c>
      <c r="B15882">
        <v>4</v>
      </c>
      <c r="C15882">
        <v>0.95</v>
      </c>
    </row>
    <row r="15883" spans="1:3" x14ac:dyDescent="0.3">
      <c r="A15883" t="s">
        <v>71</v>
      </c>
      <c r="B15883">
        <v>4</v>
      </c>
      <c r="C15883">
        <v>0.9</v>
      </c>
    </row>
    <row r="15884" spans="1:3" x14ac:dyDescent="0.3">
      <c r="A15884" t="s">
        <v>72</v>
      </c>
      <c r="B15884">
        <v>4</v>
      </c>
      <c r="C15884">
        <v>0.62</v>
      </c>
    </row>
    <row r="15885" spans="1:3" x14ac:dyDescent="0.3">
      <c r="A15885" t="s">
        <v>73</v>
      </c>
      <c r="B15885">
        <v>4</v>
      </c>
      <c r="C15885">
        <v>0.95</v>
      </c>
    </row>
    <row r="15886" spans="1:3" x14ac:dyDescent="0.3">
      <c r="A15886" t="s">
        <v>74</v>
      </c>
      <c r="B15886">
        <v>4</v>
      </c>
      <c r="C15886">
        <v>0.90999999999999992</v>
      </c>
    </row>
    <row r="15887" spans="1:3" x14ac:dyDescent="0.3">
      <c r="A15887" t="s">
        <v>75</v>
      </c>
      <c r="B15887">
        <v>4</v>
      </c>
      <c r="C15887">
        <v>0.65</v>
      </c>
    </row>
    <row r="15888" spans="1:3" x14ac:dyDescent="0.3">
      <c r="A15888" t="s">
        <v>76</v>
      </c>
      <c r="B15888">
        <v>4</v>
      </c>
      <c r="C15888">
        <v>0.89</v>
      </c>
    </row>
    <row r="15889" spans="1:3" x14ac:dyDescent="0.3">
      <c r="A15889" t="s">
        <v>77</v>
      </c>
      <c r="B15889">
        <v>4</v>
      </c>
      <c r="C15889">
        <v>0.79</v>
      </c>
    </row>
    <row r="15890" spans="1:3" x14ac:dyDescent="0.3">
      <c r="A15890" t="s">
        <v>78</v>
      </c>
      <c r="B15890">
        <v>4</v>
      </c>
      <c r="C15890">
        <v>0.85</v>
      </c>
    </row>
    <row r="15891" spans="1:3" x14ac:dyDescent="0.3">
      <c r="A15891" t="s">
        <v>79</v>
      </c>
      <c r="B15891">
        <v>4</v>
      </c>
      <c r="C15891">
        <v>0.8</v>
      </c>
    </row>
    <row r="15892" spans="1:3" x14ac:dyDescent="0.3">
      <c r="A15892" t="s">
        <v>80</v>
      </c>
      <c r="B15892">
        <v>4</v>
      </c>
      <c r="C15892">
        <v>0.66</v>
      </c>
    </row>
    <row r="15893" spans="1:3" x14ac:dyDescent="0.3">
      <c r="A15893" t="s">
        <v>81</v>
      </c>
      <c r="B15893">
        <v>4</v>
      </c>
      <c r="C15893">
        <v>0.59</v>
      </c>
    </row>
    <row r="15894" spans="1:3" x14ac:dyDescent="0.3">
      <c r="A15894" t="s">
        <v>82</v>
      </c>
      <c r="B15894">
        <v>4</v>
      </c>
      <c r="C15894">
        <v>0.59</v>
      </c>
    </row>
    <row r="15895" spans="1:3" x14ac:dyDescent="0.3">
      <c r="A15895" t="s">
        <v>83</v>
      </c>
      <c r="B15895">
        <v>4</v>
      </c>
      <c r="C15895">
        <v>0.75</v>
      </c>
    </row>
    <row r="15896" spans="1:3" x14ac:dyDescent="0.3">
      <c r="A15896" t="s">
        <v>84</v>
      </c>
      <c r="B15896">
        <v>4</v>
      </c>
      <c r="C15896">
        <v>0.88</v>
      </c>
    </row>
    <row r="15897" spans="1:3" x14ac:dyDescent="0.3">
      <c r="A15897" t="s">
        <v>85</v>
      </c>
      <c r="B15897">
        <v>4</v>
      </c>
      <c r="C15897">
        <v>0.81</v>
      </c>
    </row>
    <row r="15898" spans="1:3" x14ac:dyDescent="0.3">
      <c r="A15898" t="s">
        <v>86</v>
      </c>
      <c r="B15898">
        <v>4</v>
      </c>
      <c r="C15898">
        <v>0.9</v>
      </c>
    </row>
    <row r="15899" spans="1:3" x14ac:dyDescent="0.3">
      <c r="A15899" t="s">
        <v>87</v>
      </c>
      <c r="B15899">
        <v>4</v>
      </c>
      <c r="C15899">
        <v>0.94</v>
      </c>
    </row>
    <row r="15900" spans="1:3" x14ac:dyDescent="0.3">
      <c r="A15900" t="s">
        <v>88</v>
      </c>
      <c r="B15900">
        <v>4</v>
      </c>
      <c r="C15900">
        <v>0.88</v>
      </c>
    </row>
    <row r="15901" spans="1:3" x14ac:dyDescent="0.3">
      <c r="A15901" t="s">
        <v>89</v>
      </c>
      <c r="B15901">
        <v>4</v>
      </c>
      <c r="C15901">
        <v>0.94</v>
      </c>
    </row>
    <row r="15902" spans="1:3" x14ac:dyDescent="0.3">
      <c r="A15902" t="s">
        <v>90</v>
      </c>
      <c r="B15902">
        <v>4</v>
      </c>
      <c r="C15902">
        <v>0.89</v>
      </c>
    </row>
    <row r="15903" spans="1:3" x14ac:dyDescent="0.3">
      <c r="A15903" t="s">
        <v>91</v>
      </c>
      <c r="B15903">
        <v>4</v>
      </c>
      <c r="C15903">
        <v>0.52</v>
      </c>
    </row>
    <row r="15904" spans="1:3" x14ac:dyDescent="0.3">
      <c r="A15904" t="s">
        <v>92</v>
      </c>
      <c r="B15904">
        <v>4</v>
      </c>
      <c r="C15904">
        <v>0.7</v>
      </c>
    </row>
    <row r="15905" spans="1:3" x14ac:dyDescent="0.3">
      <c r="A15905" t="s">
        <v>93</v>
      </c>
      <c r="B15905">
        <v>4</v>
      </c>
      <c r="C15905">
        <v>0.89</v>
      </c>
    </row>
    <row r="15906" spans="1:3" x14ac:dyDescent="0.3">
      <c r="A15906" t="s">
        <v>94</v>
      </c>
      <c r="B15906">
        <v>4</v>
      </c>
      <c r="C15906">
        <v>0.86</v>
      </c>
    </row>
    <row r="15907" spans="1:3" x14ac:dyDescent="0.3">
      <c r="A15907" t="s">
        <v>95</v>
      </c>
      <c r="B15907">
        <v>4</v>
      </c>
      <c r="C15907">
        <v>0.78</v>
      </c>
    </row>
    <row r="15908" spans="1:3" x14ac:dyDescent="0.3">
      <c r="A15908" t="s">
        <v>96</v>
      </c>
      <c r="B15908">
        <v>4</v>
      </c>
      <c r="C15908">
        <v>0.9</v>
      </c>
    </row>
    <row r="15909" spans="1:3" x14ac:dyDescent="0.3">
      <c r="A15909" t="s">
        <v>97</v>
      </c>
      <c r="B15909">
        <v>4</v>
      </c>
      <c r="C15909">
        <v>0.79</v>
      </c>
    </row>
    <row r="15910" spans="1:3" x14ac:dyDescent="0.3">
      <c r="A15910" t="s">
        <v>98</v>
      </c>
      <c r="B15910">
        <v>4</v>
      </c>
      <c r="C15910">
        <v>0.59</v>
      </c>
    </row>
    <row r="15911" spans="1:3" x14ac:dyDescent="0.3">
      <c r="A15911" t="s">
        <v>99</v>
      </c>
      <c r="B15911">
        <v>4</v>
      </c>
      <c r="C15911">
        <v>0.81</v>
      </c>
    </row>
    <row r="15912" spans="1:3" x14ac:dyDescent="0.3">
      <c r="A15912" t="s">
        <v>100</v>
      </c>
      <c r="B15912">
        <v>4</v>
      </c>
      <c r="C15912">
        <v>0.75</v>
      </c>
    </row>
    <row r="15913" spans="1:3" x14ac:dyDescent="0.3">
      <c r="A15913" t="s">
        <v>101</v>
      </c>
      <c r="B15913">
        <v>4</v>
      </c>
      <c r="C15913">
        <v>0.82000000000000006</v>
      </c>
    </row>
    <row r="15914" spans="1:3" x14ac:dyDescent="0.3">
      <c r="A15914" t="s">
        <v>102</v>
      </c>
      <c r="B15914">
        <v>4</v>
      </c>
      <c r="C15914">
        <v>0.71</v>
      </c>
    </row>
    <row r="15915" spans="1:3" x14ac:dyDescent="0.3">
      <c r="A15915" t="s">
        <v>103</v>
      </c>
      <c r="B15915">
        <v>4</v>
      </c>
      <c r="C15915">
        <v>0.90999999999999992</v>
      </c>
    </row>
    <row r="15916" spans="1:3" x14ac:dyDescent="0.3">
      <c r="A15916" t="s">
        <v>104</v>
      </c>
      <c r="B15916">
        <v>4</v>
      </c>
      <c r="C15916">
        <v>0.75</v>
      </c>
    </row>
    <row r="15917" spans="1:3" x14ac:dyDescent="0.3">
      <c r="A15917" t="s">
        <v>105</v>
      </c>
      <c r="B15917">
        <v>4</v>
      </c>
      <c r="C15917">
        <v>0.89</v>
      </c>
    </row>
    <row r="15918" spans="1:3" x14ac:dyDescent="0.3">
      <c r="A15918" t="s">
        <v>106</v>
      </c>
      <c r="B15918">
        <v>4</v>
      </c>
      <c r="C15918">
        <v>0.6</v>
      </c>
    </row>
    <row r="15919" spans="1:3" x14ac:dyDescent="0.3">
      <c r="A15919" t="s">
        <v>107</v>
      </c>
      <c r="B15919">
        <v>4</v>
      </c>
      <c r="C15919">
        <v>0.63</v>
      </c>
    </row>
    <row r="15920" spans="1:3" x14ac:dyDescent="0.3">
      <c r="A15920" t="s">
        <v>108</v>
      </c>
      <c r="B15920">
        <v>4</v>
      </c>
      <c r="C15920">
        <v>0.90999999999999992</v>
      </c>
    </row>
    <row r="15921" spans="1:3" x14ac:dyDescent="0.3">
      <c r="A15921" t="s">
        <v>109</v>
      </c>
      <c r="B15921">
        <v>4</v>
      </c>
      <c r="C15921">
        <v>0.79</v>
      </c>
    </row>
    <row r="15922" spans="1:3" x14ac:dyDescent="0.3">
      <c r="A15922" t="s">
        <v>110</v>
      </c>
      <c r="B15922">
        <v>4</v>
      </c>
      <c r="C15922">
        <v>0.85</v>
      </c>
    </row>
    <row r="15923" spans="1:3" x14ac:dyDescent="0.3">
      <c r="A15923" t="s">
        <v>111</v>
      </c>
      <c r="B15923">
        <v>4</v>
      </c>
      <c r="C15923">
        <v>0.89</v>
      </c>
    </row>
    <row r="15924" spans="1:3" x14ac:dyDescent="0.3">
      <c r="A15924" t="s">
        <v>112</v>
      </c>
      <c r="B15924">
        <v>4</v>
      </c>
      <c r="C15924">
        <v>0.88</v>
      </c>
    </row>
    <row r="15925" spans="1:3" x14ac:dyDescent="0.3">
      <c r="A15925" t="s">
        <v>113</v>
      </c>
      <c r="B15925">
        <v>4</v>
      </c>
      <c r="C15925">
        <v>0.7</v>
      </c>
    </row>
    <row r="15926" spans="1:3" x14ac:dyDescent="0.3">
      <c r="A15926" t="s">
        <v>114</v>
      </c>
      <c r="B15926">
        <v>4</v>
      </c>
      <c r="C15926">
        <v>0.89</v>
      </c>
    </row>
    <row r="15927" spans="1:3" x14ac:dyDescent="0.3">
      <c r="A15927" t="s">
        <v>115</v>
      </c>
      <c r="B15927">
        <v>4</v>
      </c>
      <c r="C15927">
        <v>0.72</v>
      </c>
    </row>
    <row r="15928" spans="1:3" x14ac:dyDescent="0.3">
      <c r="A15928" t="s">
        <v>116</v>
      </c>
      <c r="B15928">
        <v>4</v>
      </c>
      <c r="C15928">
        <v>0.51</v>
      </c>
    </row>
    <row r="15929" spans="1:3" x14ac:dyDescent="0.3">
      <c r="A15929" t="s">
        <v>117</v>
      </c>
      <c r="B15929">
        <v>4</v>
      </c>
      <c r="C15929">
        <v>0.82000000000000006</v>
      </c>
    </row>
    <row r="15930" spans="1:3" x14ac:dyDescent="0.3">
      <c r="A15930" t="s">
        <v>118</v>
      </c>
      <c r="B15930">
        <v>4</v>
      </c>
      <c r="C15930">
        <v>0.84000000000000008</v>
      </c>
    </row>
    <row r="15931" spans="1:3" x14ac:dyDescent="0.3">
      <c r="A15931" t="s">
        <v>119</v>
      </c>
      <c r="B15931">
        <v>4</v>
      </c>
      <c r="C15931">
        <v>0.52</v>
      </c>
    </row>
    <row r="15932" spans="1:3" x14ac:dyDescent="0.3">
      <c r="A15932" t="s">
        <v>120</v>
      </c>
      <c r="B15932">
        <v>4</v>
      </c>
      <c r="C15932">
        <v>0.79</v>
      </c>
    </row>
    <row r="15933" spans="1:3" x14ac:dyDescent="0.3">
      <c r="A15933" t="s">
        <v>121</v>
      </c>
      <c r="B15933">
        <v>4</v>
      </c>
      <c r="C15933">
        <v>0.73</v>
      </c>
    </row>
    <row r="15934" spans="1:3" x14ac:dyDescent="0.3">
      <c r="A15934" t="s">
        <v>122</v>
      </c>
      <c r="B15934">
        <v>4</v>
      </c>
      <c r="C15934">
        <v>0.92999999999999994</v>
      </c>
    </row>
    <row r="15935" spans="1:3" x14ac:dyDescent="0.3">
      <c r="A15935" t="s">
        <v>123</v>
      </c>
      <c r="B15935">
        <v>4</v>
      </c>
      <c r="C15935">
        <v>0.71</v>
      </c>
    </row>
    <row r="15936" spans="1:3" x14ac:dyDescent="0.3">
      <c r="A15936" t="s">
        <v>124</v>
      </c>
      <c r="B15936">
        <v>4</v>
      </c>
      <c r="C15936">
        <v>0.8</v>
      </c>
    </row>
    <row r="15937" spans="1:3" x14ac:dyDescent="0.3">
      <c r="A15937" t="s">
        <v>125</v>
      </c>
      <c r="B15937">
        <v>4</v>
      </c>
      <c r="C15937">
        <v>0.65</v>
      </c>
    </row>
    <row r="15938" spans="1:3" x14ac:dyDescent="0.3">
      <c r="A15938" t="s">
        <v>126</v>
      </c>
      <c r="B15938">
        <v>4</v>
      </c>
      <c r="C15938">
        <v>0.57999999999999996</v>
      </c>
    </row>
    <row r="15939" spans="1:3" x14ac:dyDescent="0.3">
      <c r="A15939" t="s">
        <v>127</v>
      </c>
      <c r="B15939">
        <v>4</v>
      </c>
      <c r="C15939">
        <v>0.76</v>
      </c>
    </row>
    <row r="15940" spans="1:3" x14ac:dyDescent="0.3">
      <c r="A15940" t="s">
        <v>128</v>
      </c>
      <c r="B15940">
        <v>4</v>
      </c>
      <c r="C15940">
        <v>0.72</v>
      </c>
    </row>
    <row r="15941" spans="1:3" x14ac:dyDescent="0.3">
      <c r="A15941" t="s">
        <v>129</v>
      </c>
      <c r="B15941">
        <v>4</v>
      </c>
      <c r="C15941">
        <v>0.7</v>
      </c>
    </row>
    <row r="15942" spans="1:3" x14ac:dyDescent="0.3">
      <c r="A15942" t="s">
        <v>130</v>
      </c>
      <c r="B15942">
        <v>4</v>
      </c>
      <c r="C15942">
        <v>0.84000000000000008</v>
      </c>
    </row>
    <row r="15943" spans="1:3" x14ac:dyDescent="0.3">
      <c r="A15943" t="s">
        <v>131</v>
      </c>
      <c r="B15943">
        <v>4</v>
      </c>
      <c r="C15943">
        <v>0.87</v>
      </c>
    </row>
    <row r="15944" spans="1:3" x14ac:dyDescent="0.3">
      <c r="A15944" t="s">
        <v>132</v>
      </c>
      <c r="B15944">
        <v>4</v>
      </c>
      <c r="C15944">
        <v>0.64</v>
      </c>
    </row>
    <row r="15945" spans="1:3" x14ac:dyDescent="0.3">
      <c r="A15945" t="s">
        <v>133</v>
      </c>
      <c r="B15945">
        <v>4</v>
      </c>
      <c r="C15945">
        <v>0.67</v>
      </c>
    </row>
    <row r="15946" spans="1:3" x14ac:dyDescent="0.3">
      <c r="A15946" t="s">
        <v>134</v>
      </c>
      <c r="B15946">
        <v>4</v>
      </c>
      <c r="C15946">
        <v>0.59</v>
      </c>
    </row>
    <row r="15947" spans="1:3" x14ac:dyDescent="0.3">
      <c r="A15947" t="s">
        <v>135</v>
      </c>
      <c r="B15947">
        <v>4</v>
      </c>
      <c r="C15947">
        <v>0.86</v>
      </c>
    </row>
    <row r="15948" spans="1:3" x14ac:dyDescent="0.3">
      <c r="A15948" t="s">
        <v>136</v>
      </c>
      <c r="B15948">
        <v>4</v>
      </c>
      <c r="C15948">
        <v>0.63</v>
      </c>
    </row>
    <row r="15949" spans="1:3" x14ac:dyDescent="0.3">
      <c r="A15949" t="s">
        <v>137</v>
      </c>
      <c r="B15949">
        <v>4</v>
      </c>
      <c r="C15949">
        <v>0.76</v>
      </c>
    </row>
    <row r="15950" spans="1:3" x14ac:dyDescent="0.3">
      <c r="A15950" t="s">
        <v>138</v>
      </c>
      <c r="B15950">
        <v>4</v>
      </c>
      <c r="C15950">
        <v>0.86</v>
      </c>
    </row>
    <row r="15951" spans="1:3" x14ac:dyDescent="0.3">
      <c r="A15951" t="s">
        <v>139</v>
      </c>
      <c r="B15951">
        <v>4</v>
      </c>
      <c r="C15951">
        <v>0.90999999999999992</v>
      </c>
    </row>
    <row r="15952" spans="1:3" x14ac:dyDescent="0.3">
      <c r="A15952" t="s">
        <v>140</v>
      </c>
      <c r="B15952">
        <v>4</v>
      </c>
      <c r="C15952">
        <v>0.67999999999999994</v>
      </c>
    </row>
    <row r="15953" spans="1:3" x14ac:dyDescent="0.3">
      <c r="A15953" t="s">
        <v>141</v>
      </c>
      <c r="B15953">
        <v>4</v>
      </c>
      <c r="C15953">
        <v>0.62</v>
      </c>
    </row>
    <row r="15954" spans="1:3" x14ac:dyDescent="0.3">
      <c r="A15954" t="s">
        <v>142</v>
      </c>
      <c r="B15954">
        <v>4</v>
      </c>
      <c r="C15954">
        <v>0.76</v>
      </c>
    </row>
    <row r="15955" spans="1:3" x14ac:dyDescent="0.3">
      <c r="A15955" t="s">
        <v>143</v>
      </c>
      <c r="B15955">
        <v>4</v>
      </c>
      <c r="C15955">
        <v>0.83000000000000007</v>
      </c>
    </row>
    <row r="15956" spans="1:3" x14ac:dyDescent="0.3">
      <c r="A15956" t="s">
        <v>144</v>
      </c>
      <c r="B15956">
        <v>4</v>
      </c>
      <c r="C15956">
        <v>0.71</v>
      </c>
    </row>
    <row r="15957" spans="1:3" x14ac:dyDescent="0.3">
      <c r="A15957" t="s">
        <v>145</v>
      </c>
      <c r="B15957">
        <v>4</v>
      </c>
      <c r="C15957">
        <v>0.56000000000000005</v>
      </c>
    </row>
    <row r="15958" spans="1:3" x14ac:dyDescent="0.3">
      <c r="A15958" t="s">
        <v>146</v>
      </c>
      <c r="B15958">
        <v>4</v>
      </c>
      <c r="C15958">
        <v>0.94</v>
      </c>
    </row>
    <row r="15959" spans="1:3" x14ac:dyDescent="0.3">
      <c r="A15959" t="s">
        <v>147</v>
      </c>
      <c r="B15959">
        <v>4</v>
      </c>
      <c r="C15959">
        <v>0.8</v>
      </c>
    </row>
    <row r="15960" spans="1:3" x14ac:dyDescent="0.3">
      <c r="A15960" t="s">
        <v>148</v>
      </c>
      <c r="B15960">
        <v>4</v>
      </c>
      <c r="C15960">
        <v>0.64</v>
      </c>
    </row>
    <row r="15961" spans="1:3" x14ac:dyDescent="0.3">
      <c r="A15961" t="s">
        <v>149</v>
      </c>
      <c r="B15961">
        <v>4</v>
      </c>
      <c r="C15961">
        <v>0.94</v>
      </c>
    </row>
    <row r="15962" spans="1:3" x14ac:dyDescent="0.3">
      <c r="A15962" t="s">
        <v>150</v>
      </c>
      <c r="B15962">
        <v>4</v>
      </c>
      <c r="C15962">
        <v>0.59</v>
      </c>
    </row>
    <row r="15963" spans="1:3" x14ac:dyDescent="0.3">
      <c r="A15963" t="s">
        <v>151</v>
      </c>
      <c r="B15963">
        <v>4</v>
      </c>
      <c r="C15963">
        <v>0.66</v>
      </c>
    </row>
    <row r="15964" spans="1:3" x14ac:dyDescent="0.3">
      <c r="A15964" t="s">
        <v>152</v>
      </c>
      <c r="B15964">
        <v>4</v>
      </c>
      <c r="C15964">
        <v>0.62</v>
      </c>
    </row>
    <row r="15965" spans="1:3" x14ac:dyDescent="0.3">
      <c r="A15965" t="s">
        <v>153</v>
      </c>
      <c r="B15965">
        <v>4</v>
      </c>
      <c r="C15965">
        <v>0.55000000000000004</v>
      </c>
    </row>
    <row r="15966" spans="1:3" x14ac:dyDescent="0.3">
      <c r="A15966" t="s">
        <v>154</v>
      </c>
      <c r="B15966">
        <v>4</v>
      </c>
      <c r="C15966">
        <v>0.83000000000000007</v>
      </c>
    </row>
    <row r="15967" spans="1:3" x14ac:dyDescent="0.3">
      <c r="A15967" t="s">
        <v>155</v>
      </c>
      <c r="B15967">
        <v>4</v>
      </c>
      <c r="C15967">
        <v>0.65</v>
      </c>
    </row>
    <row r="15968" spans="1:3" x14ac:dyDescent="0.3">
      <c r="A15968" t="s">
        <v>156</v>
      </c>
      <c r="B15968">
        <v>4</v>
      </c>
      <c r="C15968">
        <v>0.78</v>
      </c>
    </row>
    <row r="15969" spans="1:3" x14ac:dyDescent="0.3">
      <c r="A15969" t="s">
        <v>157</v>
      </c>
      <c r="B15969">
        <v>4</v>
      </c>
      <c r="C15969">
        <v>0.51</v>
      </c>
    </row>
    <row r="15970" spans="1:3" x14ac:dyDescent="0.3">
      <c r="A15970" t="s">
        <v>158</v>
      </c>
      <c r="B15970">
        <v>4</v>
      </c>
      <c r="C15970">
        <v>0.64</v>
      </c>
    </row>
    <row r="15971" spans="1:3" x14ac:dyDescent="0.3">
      <c r="A15971" t="s">
        <v>159</v>
      </c>
      <c r="B15971">
        <v>4</v>
      </c>
      <c r="C15971">
        <v>0.54</v>
      </c>
    </row>
    <row r="15972" spans="1:3" x14ac:dyDescent="0.3">
      <c r="A15972" t="s">
        <v>160</v>
      </c>
      <c r="B15972">
        <v>4</v>
      </c>
      <c r="C15972">
        <v>0.65</v>
      </c>
    </row>
    <row r="15973" spans="1:3" x14ac:dyDescent="0.3">
      <c r="A15973" t="s">
        <v>161</v>
      </c>
      <c r="B15973">
        <v>4</v>
      </c>
      <c r="C15973">
        <v>0.71</v>
      </c>
    </row>
    <row r="15974" spans="1:3" x14ac:dyDescent="0.3">
      <c r="A15974" t="s">
        <v>162</v>
      </c>
      <c r="B15974">
        <v>4</v>
      </c>
      <c r="C15974">
        <v>0.61</v>
      </c>
    </row>
    <row r="15975" spans="1:3" x14ac:dyDescent="0.3">
      <c r="A15975" t="s">
        <v>163</v>
      </c>
      <c r="B15975">
        <v>4</v>
      </c>
      <c r="C15975">
        <v>0.84000000000000008</v>
      </c>
    </row>
    <row r="15976" spans="1:3" x14ac:dyDescent="0.3">
      <c r="A15976" t="s">
        <v>164</v>
      </c>
      <c r="B15976">
        <v>4</v>
      </c>
      <c r="C15976">
        <v>0.89</v>
      </c>
    </row>
    <row r="15977" spans="1:3" x14ac:dyDescent="0.3">
      <c r="A15977" t="s">
        <v>165</v>
      </c>
      <c r="B15977">
        <v>4</v>
      </c>
      <c r="C15977">
        <v>0.77</v>
      </c>
    </row>
    <row r="15978" spans="1:3" x14ac:dyDescent="0.3">
      <c r="A15978" t="s">
        <v>166</v>
      </c>
      <c r="B15978">
        <v>4</v>
      </c>
      <c r="C15978">
        <v>0.8</v>
      </c>
    </row>
    <row r="15979" spans="1:3" x14ac:dyDescent="0.3">
      <c r="A15979" t="s">
        <v>167</v>
      </c>
      <c r="B15979">
        <v>4</v>
      </c>
      <c r="C15979">
        <v>0.64</v>
      </c>
    </row>
    <row r="15980" spans="1:3" x14ac:dyDescent="0.3">
      <c r="A15980" t="s">
        <v>168</v>
      </c>
      <c r="B15980">
        <v>4</v>
      </c>
      <c r="C15980">
        <v>0.59</v>
      </c>
    </row>
    <row r="15981" spans="1:3" x14ac:dyDescent="0.3">
      <c r="A15981" t="s">
        <v>169</v>
      </c>
      <c r="B15981">
        <v>4</v>
      </c>
      <c r="C15981">
        <v>0.73</v>
      </c>
    </row>
    <row r="15982" spans="1:3" x14ac:dyDescent="0.3">
      <c r="A15982" t="s">
        <v>170</v>
      </c>
      <c r="B15982">
        <v>4</v>
      </c>
      <c r="C15982">
        <v>0.73</v>
      </c>
    </row>
    <row r="15983" spans="1:3" x14ac:dyDescent="0.3">
      <c r="A15983" t="s">
        <v>171</v>
      </c>
      <c r="B15983">
        <v>4</v>
      </c>
      <c r="C15983">
        <v>0.51</v>
      </c>
    </row>
    <row r="15984" spans="1:3" x14ac:dyDescent="0.3">
      <c r="A15984" t="s">
        <v>172</v>
      </c>
      <c r="B15984">
        <v>4</v>
      </c>
      <c r="C15984">
        <v>0.74</v>
      </c>
    </row>
    <row r="15985" spans="1:3" x14ac:dyDescent="0.3">
      <c r="A15985" t="s">
        <v>173</v>
      </c>
      <c r="B15985">
        <v>4</v>
      </c>
      <c r="C15985">
        <v>0.59</v>
      </c>
    </row>
    <row r="15986" spans="1:3" x14ac:dyDescent="0.3">
      <c r="A15986" t="s">
        <v>174</v>
      </c>
      <c r="B15986">
        <v>4</v>
      </c>
      <c r="C15986">
        <v>0.69</v>
      </c>
    </row>
    <row r="15987" spans="1:3" x14ac:dyDescent="0.3">
      <c r="A15987" t="s">
        <v>175</v>
      </c>
      <c r="B15987">
        <v>4</v>
      </c>
      <c r="C15987">
        <v>0.88</v>
      </c>
    </row>
    <row r="15988" spans="1:3" x14ac:dyDescent="0.3">
      <c r="A15988" t="s">
        <v>176</v>
      </c>
      <c r="B15988">
        <v>4</v>
      </c>
      <c r="C15988">
        <v>0.87</v>
      </c>
    </row>
    <row r="15989" spans="1:3" x14ac:dyDescent="0.3">
      <c r="A15989" t="s">
        <v>177</v>
      </c>
      <c r="B15989">
        <v>4</v>
      </c>
      <c r="C15989">
        <v>0.78</v>
      </c>
    </row>
    <row r="15990" spans="1:3" x14ac:dyDescent="0.3">
      <c r="A15990" t="s">
        <v>178</v>
      </c>
      <c r="B15990">
        <v>4</v>
      </c>
      <c r="C15990">
        <v>0.90999999999999992</v>
      </c>
    </row>
    <row r="15991" spans="1:3" x14ac:dyDescent="0.3">
      <c r="A15991" t="s">
        <v>179</v>
      </c>
      <c r="B15991">
        <v>4</v>
      </c>
      <c r="C15991">
        <v>0.9</v>
      </c>
    </row>
    <row r="15992" spans="1:3" x14ac:dyDescent="0.3">
      <c r="A15992" t="s">
        <v>180</v>
      </c>
      <c r="B15992">
        <v>4</v>
      </c>
      <c r="C15992">
        <v>0.91999999999999993</v>
      </c>
    </row>
    <row r="15993" spans="1:3" x14ac:dyDescent="0.3">
      <c r="A15993" t="s">
        <v>181</v>
      </c>
      <c r="B15993">
        <v>4</v>
      </c>
      <c r="C15993">
        <v>0.62</v>
      </c>
    </row>
    <row r="15994" spans="1:3" x14ac:dyDescent="0.3">
      <c r="A15994" t="s">
        <v>182</v>
      </c>
      <c r="B15994">
        <v>4</v>
      </c>
      <c r="C15994">
        <v>0.54</v>
      </c>
    </row>
    <row r="15995" spans="1:3" x14ac:dyDescent="0.3">
      <c r="A15995" t="s">
        <v>183</v>
      </c>
      <c r="B15995">
        <v>4</v>
      </c>
      <c r="C15995">
        <v>0.74</v>
      </c>
    </row>
    <row r="15996" spans="1:3" x14ac:dyDescent="0.3">
      <c r="A15996" t="s">
        <v>184</v>
      </c>
      <c r="B15996">
        <v>4</v>
      </c>
      <c r="C15996">
        <v>0.6</v>
      </c>
    </row>
    <row r="15997" spans="1:3" x14ac:dyDescent="0.3">
      <c r="A15997" t="s">
        <v>185</v>
      </c>
      <c r="B15997">
        <v>4</v>
      </c>
      <c r="C15997">
        <v>0.88</v>
      </c>
    </row>
    <row r="15998" spans="1:3" x14ac:dyDescent="0.3">
      <c r="A15998" t="s">
        <v>186</v>
      </c>
      <c r="B15998">
        <v>4</v>
      </c>
      <c r="C15998">
        <v>0.54</v>
      </c>
    </row>
    <row r="15999" spans="1:3" x14ac:dyDescent="0.3">
      <c r="A15999" t="s">
        <v>187</v>
      </c>
      <c r="B15999">
        <v>4</v>
      </c>
      <c r="C15999">
        <v>0.77</v>
      </c>
    </row>
    <row r="16000" spans="1:3" x14ac:dyDescent="0.3">
      <c r="A16000" t="s">
        <v>188</v>
      </c>
      <c r="B16000">
        <v>4</v>
      </c>
      <c r="C16000">
        <v>0.67</v>
      </c>
    </row>
    <row r="16001" spans="1:3" x14ac:dyDescent="0.3">
      <c r="A16001" t="s">
        <v>189</v>
      </c>
      <c r="B16001">
        <v>4</v>
      </c>
      <c r="C16001">
        <v>0.69</v>
      </c>
    </row>
    <row r="16002" spans="1:3" x14ac:dyDescent="0.3">
      <c r="A16002" t="s">
        <v>190</v>
      </c>
      <c r="B16002">
        <v>4</v>
      </c>
      <c r="C16002">
        <v>0.95</v>
      </c>
    </row>
    <row r="16003" spans="1:3" x14ac:dyDescent="0.3">
      <c r="A16003" t="s">
        <v>191</v>
      </c>
      <c r="B16003">
        <v>4</v>
      </c>
      <c r="C16003">
        <v>0.7</v>
      </c>
    </row>
    <row r="16004" spans="1:3" x14ac:dyDescent="0.3">
      <c r="A16004" t="s">
        <v>192</v>
      </c>
      <c r="B16004">
        <v>4</v>
      </c>
      <c r="C16004">
        <v>0.74</v>
      </c>
    </row>
    <row r="16005" spans="1:3" x14ac:dyDescent="0.3">
      <c r="A16005" t="s">
        <v>193</v>
      </c>
      <c r="B16005">
        <v>4</v>
      </c>
      <c r="C16005">
        <v>0.7</v>
      </c>
    </row>
    <row r="16006" spans="1:3" x14ac:dyDescent="0.3">
      <c r="A16006" t="s">
        <v>194</v>
      </c>
      <c r="B16006">
        <v>4</v>
      </c>
      <c r="C16006">
        <v>0.85</v>
      </c>
    </row>
    <row r="16007" spans="1:3" x14ac:dyDescent="0.3">
      <c r="A16007" t="s">
        <v>195</v>
      </c>
      <c r="B16007">
        <v>4</v>
      </c>
      <c r="C16007">
        <v>0.56000000000000005</v>
      </c>
    </row>
    <row r="16008" spans="1:3" x14ac:dyDescent="0.3">
      <c r="A16008" t="s">
        <v>196</v>
      </c>
      <c r="B16008">
        <v>4</v>
      </c>
      <c r="C16008">
        <v>0.85</v>
      </c>
    </row>
    <row r="16009" spans="1:3" x14ac:dyDescent="0.3">
      <c r="A16009" t="s">
        <v>197</v>
      </c>
      <c r="B16009">
        <v>4</v>
      </c>
      <c r="C16009">
        <v>0.54</v>
      </c>
    </row>
    <row r="16010" spans="1:3" x14ac:dyDescent="0.3">
      <c r="A16010" t="s">
        <v>198</v>
      </c>
      <c r="B16010">
        <v>4</v>
      </c>
      <c r="C16010">
        <v>0.53</v>
      </c>
    </row>
    <row r="16011" spans="1:3" x14ac:dyDescent="0.3">
      <c r="A16011" t="s">
        <v>199</v>
      </c>
      <c r="B16011">
        <v>4</v>
      </c>
      <c r="C16011">
        <v>0.8</v>
      </c>
    </row>
    <row r="16012" spans="1:3" x14ac:dyDescent="0.3">
      <c r="A16012" t="s">
        <v>200</v>
      </c>
      <c r="B16012">
        <v>4</v>
      </c>
      <c r="C16012">
        <v>0.52</v>
      </c>
    </row>
    <row r="16013" spans="1:3" x14ac:dyDescent="0.3">
      <c r="A16013" t="s">
        <v>201</v>
      </c>
      <c r="B16013">
        <v>4</v>
      </c>
      <c r="C16013">
        <v>0.57000000000000006</v>
      </c>
    </row>
    <row r="16014" spans="1:3" x14ac:dyDescent="0.3">
      <c r="A16014" t="s">
        <v>202</v>
      </c>
      <c r="B16014">
        <v>4</v>
      </c>
      <c r="C16014">
        <v>0.9</v>
      </c>
    </row>
    <row r="16015" spans="1:3" x14ac:dyDescent="0.3">
      <c r="A16015" t="s">
        <v>203</v>
      </c>
      <c r="B16015">
        <v>4</v>
      </c>
      <c r="C16015">
        <v>0.84000000000000008</v>
      </c>
    </row>
    <row r="16016" spans="1:3" x14ac:dyDescent="0.3">
      <c r="A16016" t="s">
        <v>204</v>
      </c>
      <c r="B16016">
        <v>4</v>
      </c>
      <c r="C16016">
        <v>0.66</v>
      </c>
    </row>
    <row r="16017" spans="1:3" x14ac:dyDescent="0.3">
      <c r="A16017" t="s">
        <v>205</v>
      </c>
      <c r="B16017">
        <v>4</v>
      </c>
      <c r="C16017">
        <v>0.54</v>
      </c>
    </row>
    <row r="16018" spans="1:3" x14ac:dyDescent="0.3">
      <c r="A16018" t="s">
        <v>206</v>
      </c>
      <c r="B16018">
        <v>4</v>
      </c>
      <c r="C16018">
        <v>0.87</v>
      </c>
    </row>
    <row r="16019" spans="1:3" x14ac:dyDescent="0.3">
      <c r="A16019" t="s">
        <v>207</v>
      </c>
      <c r="B16019">
        <v>4</v>
      </c>
      <c r="C16019">
        <v>0.55000000000000004</v>
      </c>
    </row>
    <row r="16020" spans="1:3" x14ac:dyDescent="0.3">
      <c r="A16020" t="s">
        <v>208</v>
      </c>
      <c r="B16020">
        <v>4</v>
      </c>
      <c r="C16020">
        <v>0.61</v>
      </c>
    </row>
    <row r="16021" spans="1:3" x14ac:dyDescent="0.3">
      <c r="A16021" t="s">
        <v>209</v>
      </c>
      <c r="B16021">
        <v>4</v>
      </c>
      <c r="C16021">
        <v>0.67</v>
      </c>
    </row>
    <row r="16022" spans="1:3" x14ac:dyDescent="0.3">
      <c r="A16022" t="s">
        <v>210</v>
      </c>
      <c r="B16022">
        <v>4</v>
      </c>
      <c r="C16022">
        <v>0.55000000000000004</v>
      </c>
    </row>
    <row r="16023" spans="1:3" x14ac:dyDescent="0.3">
      <c r="A16023" t="s">
        <v>211</v>
      </c>
      <c r="B16023">
        <v>4</v>
      </c>
      <c r="C16023">
        <v>0.95</v>
      </c>
    </row>
    <row r="16024" spans="1:3" x14ac:dyDescent="0.3">
      <c r="A16024" t="s">
        <v>212</v>
      </c>
      <c r="B16024">
        <v>4</v>
      </c>
      <c r="C16024">
        <v>0.75</v>
      </c>
    </row>
    <row r="16025" spans="1:3" x14ac:dyDescent="0.3">
      <c r="A16025" t="s">
        <v>213</v>
      </c>
      <c r="B16025">
        <v>4</v>
      </c>
      <c r="C16025">
        <v>0.57999999999999996</v>
      </c>
    </row>
    <row r="16026" spans="1:3" x14ac:dyDescent="0.3">
      <c r="A16026" t="s">
        <v>214</v>
      </c>
      <c r="B16026">
        <v>4</v>
      </c>
      <c r="C16026">
        <v>0.7</v>
      </c>
    </row>
    <row r="16027" spans="1:3" x14ac:dyDescent="0.3">
      <c r="A16027" t="s">
        <v>215</v>
      </c>
      <c r="B16027">
        <v>4</v>
      </c>
      <c r="C16027">
        <v>0.87</v>
      </c>
    </row>
    <row r="16028" spans="1:3" x14ac:dyDescent="0.3">
      <c r="A16028" t="s">
        <v>216</v>
      </c>
      <c r="B16028">
        <v>4</v>
      </c>
      <c r="C16028">
        <v>0.7</v>
      </c>
    </row>
    <row r="16029" spans="1:3" x14ac:dyDescent="0.3">
      <c r="A16029" t="s">
        <v>217</v>
      </c>
      <c r="B16029">
        <v>4</v>
      </c>
      <c r="C16029">
        <v>0.5</v>
      </c>
    </row>
    <row r="16030" spans="1:3" x14ac:dyDescent="0.3">
      <c r="A16030" t="s">
        <v>218</v>
      </c>
      <c r="B16030">
        <v>4</v>
      </c>
      <c r="C16030">
        <v>0.55000000000000004</v>
      </c>
    </row>
    <row r="16031" spans="1:3" x14ac:dyDescent="0.3">
      <c r="A16031" t="s">
        <v>219</v>
      </c>
      <c r="B16031">
        <v>4</v>
      </c>
      <c r="C16031">
        <v>0.52</v>
      </c>
    </row>
    <row r="16032" spans="1:3" x14ac:dyDescent="0.3">
      <c r="A16032" t="s">
        <v>220</v>
      </c>
      <c r="B16032">
        <v>4</v>
      </c>
      <c r="C16032">
        <v>0.89</v>
      </c>
    </row>
    <row r="16033" spans="1:3" x14ac:dyDescent="0.3">
      <c r="A16033" t="s">
        <v>221</v>
      </c>
      <c r="B16033">
        <v>4</v>
      </c>
      <c r="C16033">
        <v>0.67</v>
      </c>
    </row>
    <row r="16034" spans="1:3" x14ac:dyDescent="0.3">
      <c r="A16034" t="s">
        <v>222</v>
      </c>
      <c r="B16034">
        <v>4</v>
      </c>
      <c r="C16034">
        <v>0.67</v>
      </c>
    </row>
    <row r="16035" spans="1:3" x14ac:dyDescent="0.3">
      <c r="A16035" t="s">
        <v>223</v>
      </c>
      <c r="B16035">
        <v>4</v>
      </c>
      <c r="C16035">
        <v>0.6</v>
      </c>
    </row>
    <row r="16036" spans="1:3" x14ac:dyDescent="0.3">
      <c r="A16036" t="s">
        <v>224</v>
      </c>
      <c r="B16036">
        <v>4</v>
      </c>
      <c r="C16036">
        <v>0.8</v>
      </c>
    </row>
    <row r="16037" spans="1:3" x14ac:dyDescent="0.3">
      <c r="A16037" t="s">
        <v>225</v>
      </c>
      <c r="B16037">
        <v>4</v>
      </c>
      <c r="C16037">
        <v>0.78</v>
      </c>
    </row>
    <row r="16038" spans="1:3" x14ac:dyDescent="0.3">
      <c r="A16038" t="s">
        <v>226</v>
      </c>
      <c r="B16038">
        <v>4</v>
      </c>
      <c r="C16038">
        <v>0.90999999999999992</v>
      </c>
    </row>
    <row r="16039" spans="1:3" x14ac:dyDescent="0.3">
      <c r="A16039" t="s">
        <v>227</v>
      </c>
      <c r="B16039">
        <v>4</v>
      </c>
      <c r="C16039">
        <v>0.6</v>
      </c>
    </row>
    <row r="16040" spans="1:3" x14ac:dyDescent="0.3">
      <c r="A16040" t="s">
        <v>228</v>
      </c>
      <c r="B16040">
        <v>4</v>
      </c>
      <c r="C16040">
        <v>0.67</v>
      </c>
    </row>
    <row r="16041" spans="1:3" x14ac:dyDescent="0.3">
      <c r="A16041" t="s">
        <v>229</v>
      </c>
      <c r="B16041">
        <v>4</v>
      </c>
      <c r="C16041">
        <v>0.54</v>
      </c>
    </row>
    <row r="16042" spans="1:3" x14ac:dyDescent="0.3">
      <c r="A16042" t="s">
        <v>230</v>
      </c>
      <c r="B16042">
        <v>4</v>
      </c>
      <c r="C16042">
        <v>0.51</v>
      </c>
    </row>
    <row r="16043" spans="1:3" x14ac:dyDescent="0.3">
      <c r="A16043" t="s">
        <v>231</v>
      </c>
      <c r="B16043">
        <v>4</v>
      </c>
      <c r="C16043">
        <v>0.92999999999999994</v>
      </c>
    </row>
    <row r="16044" spans="1:3" x14ac:dyDescent="0.3">
      <c r="A16044" t="s">
        <v>232</v>
      </c>
      <c r="B16044">
        <v>4</v>
      </c>
      <c r="C16044">
        <v>0.90999999999999992</v>
      </c>
    </row>
    <row r="16045" spans="1:3" x14ac:dyDescent="0.3">
      <c r="A16045" t="s">
        <v>233</v>
      </c>
      <c r="B16045">
        <v>4</v>
      </c>
      <c r="C16045">
        <v>0.64</v>
      </c>
    </row>
    <row r="16046" spans="1:3" x14ac:dyDescent="0.3">
      <c r="A16046" t="s">
        <v>234</v>
      </c>
      <c r="B16046">
        <v>4</v>
      </c>
      <c r="C16046">
        <v>0.84000000000000008</v>
      </c>
    </row>
    <row r="16047" spans="1:3" x14ac:dyDescent="0.3">
      <c r="A16047" t="s">
        <v>235</v>
      </c>
      <c r="B16047">
        <v>4</v>
      </c>
      <c r="C16047">
        <v>0.78</v>
      </c>
    </row>
    <row r="16048" spans="1:3" x14ac:dyDescent="0.3">
      <c r="A16048" t="s">
        <v>236</v>
      </c>
      <c r="B16048">
        <v>4</v>
      </c>
      <c r="C16048">
        <v>0.74</v>
      </c>
    </row>
    <row r="16049" spans="1:3" x14ac:dyDescent="0.3">
      <c r="A16049" t="s">
        <v>237</v>
      </c>
      <c r="B16049">
        <v>4</v>
      </c>
      <c r="C16049">
        <v>0.66</v>
      </c>
    </row>
    <row r="16050" spans="1:3" x14ac:dyDescent="0.3">
      <c r="A16050" t="s">
        <v>238</v>
      </c>
      <c r="B16050">
        <v>4</v>
      </c>
      <c r="C16050">
        <v>0.5</v>
      </c>
    </row>
    <row r="16051" spans="1:3" x14ac:dyDescent="0.3">
      <c r="A16051" t="s">
        <v>239</v>
      </c>
      <c r="B16051">
        <v>4</v>
      </c>
      <c r="C16051">
        <v>0.59</v>
      </c>
    </row>
    <row r="16052" spans="1:3" x14ac:dyDescent="0.3">
      <c r="A16052" t="s">
        <v>240</v>
      </c>
      <c r="B16052">
        <v>4</v>
      </c>
      <c r="C16052">
        <v>0.84000000000000008</v>
      </c>
    </row>
    <row r="16053" spans="1:3" x14ac:dyDescent="0.3">
      <c r="A16053" t="s">
        <v>241</v>
      </c>
      <c r="B16053">
        <v>4</v>
      </c>
      <c r="C16053">
        <v>0.67999999999999994</v>
      </c>
    </row>
    <row r="16054" spans="1:3" x14ac:dyDescent="0.3">
      <c r="A16054" t="s">
        <v>242</v>
      </c>
      <c r="B16054">
        <v>4</v>
      </c>
      <c r="C16054">
        <v>0.92999999999999994</v>
      </c>
    </row>
    <row r="16055" spans="1:3" x14ac:dyDescent="0.3">
      <c r="A16055" t="s">
        <v>243</v>
      </c>
      <c r="B16055">
        <v>4</v>
      </c>
      <c r="C16055">
        <v>0.5</v>
      </c>
    </row>
    <row r="16056" spans="1:3" x14ac:dyDescent="0.3">
      <c r="A16056" t="s">
        <v>244</v>
      </c>
      <c r="B16056">
        <v>4</v>
      </c>
      <c r="C16056">
        <v>0.95</v>
      </c>
    </row>
    <row r="16057" spans="1:3" x14ac:dyDescent="0.3">
      <c r="A16057" t="s">
        <v>245</v>
      </c>
      <c r="B16057">
        <v>4</v>
      </c>
      <c r="C16057">
        <v>0.66</v>
      </c>
    </row>
    <row r="16058" spans="1:3" x14ac:dyDescent="0.3">
      <c r="A16058" t="s">
        <v>246</v>
      </c>
      <c r="B16058">
        <v>4</v>
      </c>
      <c r="C16058">
        <v>0.90999999999999992</v>
      </c>
    </row>
    <row r="16059" spans="1:3" x14ac:dyDescent="0.3">
      <c r="A16059" t="s">
        <v>247</v>
      </c>
      <c r="B16059">
        <v>4</v>
      </c>
      <c r="C16059">
        <v>0.63</v>
      </c>
    </row>
    <row r="16060" spans="1:3" x14ac:dyDescent="0.3">
      <c r="A16060" t="s">
        <v>248</v>
      </c>
      <c r="B16060">
        <v>4</v>
      </c>
      <c r="C16060">
        <v>0.89</v>
      </c>
    </row>
    <row r="16061" spans="1:3" x14ac:dyDescent="0.3">
      <c r="A16061" t="s">
        <v>249</v>
      </c>
      <c r="B16061">
        <v>4</v>
      </c>
      <c r="C16061">
        <v>0.85</v>
      </c>
    </row>
    <row r="16062" spans="1:3" x14ac:dyDescent="0.3">
      <c r="A16062" t="s">
        <v>250</v>
      </c>
      <c r="B16062">
        <v>4</v>
      </c>
      <c r="C16062">
        <v>0.56000000000000005</v>
      </c>
    </row>
    <row r="16063" spans="1:3" x14ac:dyDescent="0.3">
      <c r="A16063" t="s">
        <v>251</v>
      </c>
      <c r="B16063">
        <v>4</v>
      </c>
      <c r="C16063">
        <v>0.63</v>
      </c>
    </row>
    <row r="16064" spans="1:3" x14ac:dyDescent="0.3">
      <c r="A16064" t="s">
        <v>252</v>
      </c>
      <c r="B16064">
        <v>4</v>
      </c>
      <c r="C16064">
        <v>0.69</v>
      </c>
    </row>
    <row r="16065" spans="1:3" x14ac:dyDescent="0.3">
      <c r="A16065" t="s">
        <v>253</v>
      </c>
      <c r="B16065">
        <v>4</v>
      </c>
      <c r="C16065">
        <v>0.84000000000000008</v>
      </c>
    </row>
    <row r="16066" spans="1:3" x14ac:dyDescent="0.3">
      <c r="A16066" t="s">
        <v>254</v>
      </c>
      <c r="B16066">
        <v>4</v>
      </c>
      <c r="C16066">
        <v>0.62</v>
      </c>
    </row>
    <row r="16067" spans="1:3" x14ac:dyDescent="0.3">
      <c r="A16067" t="s">
        <v>255</v>
      </c>
      <c r="B16067">
        <v>4</v>
      </c>
      <c r="C16067">
        <v>0.64</v>
      </c>
    </row>
    <row r="16068" spans="1:3" x14ac:dyDescent="0.3">
      <c r="A16068" t="s">
        <v>256</v>
      </c>
      <c r="B16068">
        <v>4</v>
      </c>
      <c r="C16068">
        <v>0.7</v>
      </c>
    </row>
    <row r="16069" spans="1:3" x14ac:dyDescent="0.3">
      <c r="A16069" t="s">
        <v>257</v>
      </c>
      <c r="B16069">
        <v>4</v>
      </c>
      <c r="C16069">
        <v>0.91999999999999993</v>
      </c>
    </row>
    <row r="16070" spans="1:3" x14ac:dyDescent="0.3">
      <c r="A16070" t="s">
        <v>258</v>
      </c>
      <c r="B16070">
        <v>4</v>
      </c>
      <c r="C16070">
        <v>0.9</v>
      </c>
    </row>
    <row r="16071" spans="1:3" x14ac:dyDescent="0.3">
      <c r="A16071" t="s">
        <v>259</v>
      </c>
      <c r="B16071">
        <v>4</v>
      </c>
      <c r="C16071">
        <v>0.74</v>
      </c>
    </row>
    <row r="16072" spans="1:3" x14ac:dyDescent="0.3">
      <c r="A16072" t="s">
        <v>260</v>
      </c>
      <c r="B16072">
        <v>4</v>
      </c>
      <c r="C16072">
        <v>0.54</v>
      </c>
    </row>
    <row r="16073" spans="1:3" x14ac:dyDescent="0.3">
      <c r="A16073" t="s">
        <v>261</v>
      </c>
      <c r="B16073">
        <v>4</v>
      </c>
      <c r="C16073">
        <v>0.59</v>
      </c>
    </row>
    <row r="16074" spans="1:3" x14ac:dyDescent="0.3">
      <c r="A16074" t="s">
        <v>262</v>
      </c>
      <c r="B16074">
        <v>4</v>
      </c>
      <c r="C16074">
        <v>0.69</v>
      </c>
    </row>
    <row r="16075" spans="1:3" x14ac:dyDescent="0.3">
      <c r="A16075" t="s">
        <v>263</v>
      </c>
      <c r="B16075">
        <v>4</v>
      </c>
      <c r="C16075">
        <v>0.51</v>
      </c>
    </row>
    <row r="16076" spans="1:3" x14ac:dyDescent="0.3">
      <c r="A16076" t="s">
        <v>264</v>
      </c>
      <c r="B16076">
        <v>4</v>
      </c>
      <c r="C16076">
        <v>0.56000000000000005</v>
      </c>
    </row>
    <row r="16077" spans="1:3" x14ac:dyDescent="0.3">
      <c r="A16077" t="s">
        <v>265</v>
      </c>
      <c r="B16077">
        <v>4</v>
      </c>
      <c r="C16077">
        <v>0.75</v>
      </c>
    </row>
    <row r="16078" spans="1:3" x14ac:dyDescent="0.3">
      <c r="A16078" t="s">
        <v>266</v>
      </c>
      <c r="B16078">
        <v>4</v>
      </c>
      <c r="C16078">
        <v>0.71</v>
      </c>
    </row>
    <row r="16079" spans="1:3" x14ac:dyDescent="0.3">
      <c r="A16079" t="s">
        <v>267</v>
      </c>
      <c r="B16079">
        <v>4</v>
      </c>
      <c r="C16079">
        <v>0.86</v>
      </c>
    </row>
    <row r="16080" spans="1:3" x14ac:dyDescent="0.3">
      <c r="A16080" t="s">
        <v>268</v>
      </c>
      <c r="B16080">
        <v>4</v>
      </c>
      <c r="C16080">
        <v>0.94</v>
      </c>
    </row>
    <row r="16081" spans="1:3" x14ac:dyDescent="0.3">
      <c r="A16081" t="s">
        <v>269</v>
      </c>
      <c r="B16081">
        <v>4</v>
      </c>
      <c r="C16081">
        <v>0.83000000000000007</v>
      </c>
    </row>
    <row r="16082" spans="1:3" x14ac:dyDescent="0.3">
      <c r="A16082" t="s">
        <v>270</v>
      </c>
      <c r="B16082">
        <v>4</v>
      </c>
      <c r="C16082">
        <v>0.56000000000000005</v>
      </c>
    </row>
    <row r="16083" spans="1:3" x14ac:dyDescent="0.3">
      <c r="A16083" t="s">
        <v>271</v>
      </c>
      <c r="B16083">
        <v>4</v>
      </c>
      <c r="C16083">
        <v>0.91999999999999993</v>
      </c>
    </row>
    <row r="16084" spans="1:3" x14ac:dyDescent="0.3">
      <c r="A16084" t="s">
        <v>272</v>
      </c>
      <c r="B16084">
        <v>4</v>
      </c>
      <c r="C16084">
        <v>0.73</v>
      </c>
    </row>
    <row r="16085" spans="1:3" x14ac:dyDescent="0.3">
      <c r="A16085" t="s">
        <v>273</v>
      </c>
      <c r="B16085">
        <v>4</v>
      </c>
      <c r="C16085">
        <v>0.75</v>
      </c>
    </row>
    <row r="16086" spans="1:3" x14ac:dyDescent="0.3">
      <c r="A16086" t="s">
        <v>274</v>
      </c>
      <c r="B16086">
        <v>4</v>
      </c>
      <c r="C16086">
        <v>0.59</v>
      </c>
    </row>
    <row r="16087" spans="1:3" x14ac:dyDescent="0.3">
      <c r="A16087" t="s">
        <v>275</v>
      </c>
      <c r="B16087">
        <v>4</v>
      </c>
      <c r="C16087">
        <v>0.86</v>
      </c>
    </row>
    <row r="16088" spans="1:3" x14ac:dyDescent="0.3">
      <c r="A16088" t="s">
        <v>276</v>
      </c>
      <c r="B16088">
        <v>4</v>
      </c>
      <c r="C16088">
        <v>0.90999999999999992</v>
      </c>
    </row>
    <row r="16089" spans="1:3" x14ac:dyDescent="0.3">
      <c r="A16089" t="s">
        <v>277</v>
      </c>
      <c r="B16089">
        <v>4</v>
      </c>
      <c r="C16089">
        <v>0.89</v>
      </c>
    </row>
    <row r="16090" spans="1:3" x14ac:dyDescent="0.3">
      <c r="A16090" t="s">
        <v>278</v>
      </c>
      <c r="B16090">
        <v>4</v>
      </c>
      <c r="C16090">
        <v>0.79</v>
      </c>
    </row>
    <row r="16091" spans="1:3" x14ac:dyDescent="0.3">
      <c r="A16091" t="s">
        <v>279</v>
      </c>
      <c r="B16091">
        <v>4</v>
      </c>
      <c r="C16091">
        <v>0.65</v>
      </c>
    </row>
    <row r="16092" spans="1:3" x14ac:dyDescent="0.3">
      <c r="A16092" t="s">
        <v>280</v>
      </c>
      <c r="B16092">
        <v>4</v>
      </c>
      <c r="C16092">
        <v>0.54</v>
      </c>
    </row>
    <row r="16093" spans="1:3" x14ac:dyDescent="0.3">
      <c r="A16093" t="s">
        <v>281</v>
      </c>
      <c r="B16093">
        <v>4</v>
      </c>
      <c r="C16093">
        <v>0.87</v>
      </c>
    </row>
    <row r="16094" spans="1:3" x14ac:dyDescent="0.3">
      <c r="A16094" t="s">
        <v>282</v>
      </c>
      <c r="B16094">
        <v>4</v>
      </c>
      <c r="C16094">
        <v>0.79</v>
      </c>
    </row>
    <row r="16095" spans="1:3" x14ac:dyDescent="0.3">
      <c r="A16095" t="s">
        <v>283</v>
      </c>
      <c r="B16095">
        <v>4</v>
      </c>
      <c r="C16095">
        <v>0.51</v>
      </c>
    </row>
    <row r="16096" spans="1:3" x14ac:dyDescent="0.3">
      <c r="A16096" t="s">
        <v>284</v>
      </c>
      <c r="B16096">
        <v>4</v>
      </c>
      <c r="C16096">
        <v>0.84000000000000008</v>
      </c>
    </row>
    <row r="16097" spans="1:3" x14ac:dyDescent="0.3">
      <c r="A16097" t="s">
        <v>285</v>
      </c>
      <c r="B16097">
        <v>4</v>
      </c>
      <c r="C16097">
        <v>0.71</v>
      </c>
    </row>
    <row r="16098" spans="1:3" x14ac:dyDescent="0.3">
      <c r="A16098" t="s">
        <v>286</v>
      </c>
      <c r="B16098">
        <v>4</v>
      </c>
      <c r="C16098">
        <v>0.71</v>
      </c>
    </row>
    <row r="16099" spans="1:3" x14ac:dyDescent="0.3">
      <c r="A16099" t="s">
        <v>287</v>
      </c>
      <c r="B16099">
        <v>4</v>
      </c>
      <c r="C16099">
        <v>0.8</v>
      </c>
    </row>
    <row r="16100" spans="1:3" x14ac:dyDescent="0.3">
      <c r="A16100" t="s">
        <v>288</v>
      </c>
      <c r="B16100">
        <v>4</v>
      </c>
      <c r="C16100">
        <v>0.92999999999999994</v>
      </c>
    </row>
    <row r="16101" spans="1:3" x14ac:dyDescent="0.3">
      <c r="A16101" t="s">
        <v>289</v>
      </c>
      <c r="B16101">
        <v>4</v>
      </c>
      <c r="C16101">
        <v>0.8</v>
      </c>
    </row>
    <row r="16102" spans="1:3" x14ac:dyDescent="0.3">
      <c r="A16102" t="s">
        <v>290</v>
      </c>
      <c r="B16102">
        <v>4</v>
      </c>
      <c r="C16102">
        <v>0.84000000000000008</v>
      </c>
    </row>
    <row r="16103" spans="1:3" x14ac:dyDescent="0.3">
      <c r="A16103" t="s">
        <v>291</v>
      </c>
      <c r="B16103">
        <v>4</v>
      </c>
      <c r="C16103">
        <v>0.73</v>
      </c>
    </row>
    <row r="16104" spans="1:3" x14ac:dyDescent="0.3">
      <c r="A16104" t="s">
        <v>292</v>
      </c>
      <c r="B16104">
        <v>4</v>
      </c>
      <c r="C16104">
        <v>0.92999999999999994</v>
      </c>
    </row>
    <row r="16105" spans="1:3" x14ac:dyDescent="0.3">
      <c r="A16105" t="s">
        <v>293</v>
      </c>
      <c r="B16105">
        <v>4</v>
      </c>
      <c r="C16105">
        <v>0.54</v>
      </c>
    </row>
    <row r="16106" spans="1:3" x14ac:dyDescent="0.3">
      <c r="A16106" t="s">
        <v>294</v>
      </c>
      <c r="B16106">
        <v>4</v>
      </c>
      <c r="C16106">
        <v>0.94</v>
      </c>
    </row>
    <row r="16107" spans="1:3" x14ac:dyDescent="0.3">
      <c r="A16107" t="s">
        <v>295</v>
      </c>
      <c r="B16107">
        <v>4</v>
      </c>
      <c r="C16107">
        <v>0.67999999999999994</v>
      </c>
    </row>
    <row r="16108" spans="1:3" x14ac:dyDescent="0.3">
      <c r="A16108" t="s">
        <v>296</v>
      </c>
      <c r="B16108">
        <v>4</v>
      </c>
      <c r="C16108">
        <v>0.71</v>
      </c>
    </row>
    <row r="16109" spans="1:3" x14ac:dyDescent="0.3">
      <c r="A16109" t="s">
        <v>297</v>
      </c>
      <c r="B16109">
        <v>4</v>
      </c>
      <c r="C16109">
        <v>0.81</v>
      </c>
    </row>
    <row r="16110" spans="1:3" x14ac:dyDescent="0.3">
      <c r="A16110" t="s">
        <v>298</v>
      </c>
      <c r="B16110">
        <v>4</v>
      </c>
      <c r="C16110">
        <v>0.79</v>
      </c>
    </row>
    <row r="16111" spans="1:3" x14ac:dyDescent="0.3">
      <c r="A16111" t="s">
        <v>299</v>
      </c>
      <c r="B16111">
        <v>4</v>
      </c>
      <c r="C16111">
        <v>0.67</v>
      </c>
    </row>
    <row r="16112" spans="1:3" x14ac:dyDescent="0.3">
      <c r="A16112" t="s">
        <v>300</v>
      </c>
      <c r="B16112">
        <v>4</v>
      </c>
      <c r="C16112">
        <v>0.88</v>
      </c>
    </row>
    <row r="16113" spans="1:3" x14ac:dyDescent="0.3">
      <c r="A16113" t="s">
        <v>301</v>
      </c>
      <c r="B16113">
        <v>4</v>
      </c>
      <c r="C16113">
        <v>0.8</v>
      </c>
    </row>
    <row r="16114" spans="1:3" x14ac:dyDescent="0.3">
      <c r="A16114" t="s">
        <v>302</v>
      </c>
      <c r="B16114">
        <v>4</v>
      </c>
      <c r="C16114">
        <v>0.82000000000000006</v>
      </c>
    </row>
    <row r="16115" spans="1:3" x14ac:dyDescent="0.3">
      <c r="A16115" t="s">
        <v>303</v>
      </c>
      <c r="B16115">
        <v>4</v>
      </c>
      <c r="C16115">
        <v>0.57999999999999996</v>
      </c>
    </row>
    <row r="16116" spans="1:3" x14ac:dyDescent="0.3">
      <c r="A16116" t="s">
        <v>304</v>
      </c>
      <c r="B16116">
        <v>4</v>
      </c>
      <c r="C16116">
        <v>0.6</v>
      </c>
    </row>
    <row r="16117" spans="1:3" x14ac:dyDescent="0.3">
      <c r="A16117" t="s">
        <v>305</v>
      </c>
      <c r="B16117">
        <v>4</v>
      </c>
      <c r="C16117">
        <v>0.86</v>
      </c>
    </row>
    <row r="16118" spans="1:3" x14ac:dyDescent="0.3">
      <c r="A16118" t="s">
        <v>306</v>
      </c>
      <c r="B16118">
        <v>4</v>
      </c>
      <c r="C16118">
        <v>0.86</v>
      </c>
    </row>
    <row r="16119" spans="1:3" x14ac:dyDescent="0.3">
      <c r="A16119" t="s">
        <v>307</v>
      </c>
      <c r="B16119">
        <v>4</v>
      </c>
      <c r="C16119">
        <v>0.72</v>
      </c>
    </row>
    <row r="16120" spans="1:3" x14ac:dyDescent="0.3">
      <c r="A16120" t="s">
        <v>308</v>
      </c>
      <c r="B16120">
        <v>4</v>
      </c>
      <c r="C16120">
        <v>0.72</v>
      </c>
    </row>
    <row r="16121" spans="1:3" x14ac:dyDescent="0.3">
      <c r="A16121" t="s">
        <v>309</v>
      </c>
      <c r="B16121">
        <v>4</v>
      </c>
      <c r="C16121">
        <v>0.92999999999999994</v>
      </c>
    </row>
    <row r="16122" spans="1:3" x14ac:dyDescent="0.3">
      <c r="A16122" t="s">
        <v>310</v>
      </c>
      <c r="B16122">
        <v>4</v>
      </c>
      <c r="C16122">
        <v>0.95</v>
      </c>
    </row>
    <row r="16123" spans="1:3" x14ac:dyDescent="0.3">
      <c r="A16123" t="s">
        <v>311</v>
      </c>
      <c r="B16123">
        <v>4</v>
      </c>
      <c r="C16123">
        <v>0.84000000000000008</v>
      </c>
    </row>
    <row r="16124" spans="1:3" x14ac:dyDescent="0.3">
      <c r="A16124" t="s">
        <v>312</v>
      </c>
      <c r="B16124">
        <v>4</v>
      </c>
      <c r="C16124">
        <v>0.7</v>
      </c>
    </row>
    <row r="16125" spans="1:3" x14ac:dyDescent="0.3">
      <c r="A16125" t="s">
        <v>313</v>
      </c>
      <c r="B16125">
        <v>4</v>
      </c>
      <c r="C16125">
        <v>0.92999999999999994</v>
      </c>
    </row>
    <row r="16126" spans="1:3" x14ac:dyDescent="0.3">
      <c r="A16126" t="s">
        <v>314</v>
      </c>
      <c r="B16126">
        <v>4</v>
      </c>
      <c r="C16126">
        <v>0.62</v>
      </c>
    </row>
    <row r="16127" spans="1:3" x14ac:dyDescent="0.3">
      <c r="A16127" t="s">
        <v>315</v>
      </c>
      <c r="B16127">
        <v>4</v>
      </c>
      <c r="C16127">
        <v>0.88</v>
      </c>
    </row>
    <row r="16128" spans="1:3" x14ac:dyDescent="0.3">
      <c r="A16128" t="s">
        <v>316</v>
      </c>
      <c r="B16128">
        <v>4</v>
      </c>
      <c r="C16128">
        <v>0.8</v>
      </c>
    </row>
    <row r="16129" spans="1:3" x14ac:dyDescent="0.3">
      <c r="A16129" t="s">
        <v>317</v>
      </c>
      <c r="B16129">
        <v>4</v>
      </c>
      <c r="C16129">
        <v>0.67999999999999994</v>
      </c>
    </row>
    <row r="16130" spans="1:3" x14ac:dyDescent="0.3">
      <c r="A16130" t="s">
        <v>318</v>
      </c>
      <c r="B16130">
        <v>4</v>
      </c>
      <c r="C16130">
        <v>0.85</v>
      </c>
    </row>
    <row r="16131" spans="1:3" x14ac:dyDescent="0.3">
      <c r="A16131" t="s">
        <v>319</v>
      </c>
      <c r="B16131">
        <v>4</v>
      </c>
      <c r="C16131">
        <v>0.81</v>
      </c>
    </row>
    <row r="16132" spans="1:3" x14ac:dyDescent="0.3">
      <c r="A16132" t="s">
        <v>320</v>
      </c>
      <c r="B16132">
        <v>4</v>
      </c>
      <c r="C16132">
        <v>0.64</v>
      </c>
    </row>
    <row r="16133" spans="1:3" x14ac:dyDescent="0.3">
      <c r="A16133" t="s">
        <v>321</v>
      </c>
      <c r="B16133">
        <v>4</v>
      </c>
      <c r="C16133">
        <v>0.73</v>
      </c>
    </row>
    <row r="16134" spans="1:3" x14ac:dyDescent="0.3">
      <c r="A16134" t="s">
        <v>322</v>
      </c>
      <c r="B16134">
        <v>4</v>
      </c>
      <c r="C16134">
        <v>0.7</v>
      </c>
    </row>
    <row r="16135" spans="1:3" x14ac:dyDescent="0.3">
      <c r="A16135" t="s">
        <v>323</v>
      </c>
      <c r="B16135">
        <v>4</v>
      </c>
      <c r="C16135">
        <v>0.6</v>
      </c>
    </row>
    <row r="16136" spans="1:3" x14ac:dyDescent="0.3">
      <c r="A16136" t="s">
        <v>324</v>
      </c>
      <c r="B16136">
        <v>4</v>
      </c>
      <c r="C16136">
        <v>0.55000000000000004</v>
      </c>
    </row>
    <row r="16137" spans="1:3" x14ac:dyDescent="0.3">
      <c r="A16137" t="s">
        <v>325</v>
      </c>
      <c r="B16137">
        <v>4</v>
      </c>
      <c r="C16137">
        <v>0.66</v>
      </c>
    </row>
    <row r="16138" spans="1:3" x14ac:dyDescent="0.3">
      <c r="A16138" t="s">
        <v>326</v>
      </c>
      <c r="B16138">
        <v>4</v>
      </c>
      <c r="C16138">
        <v>0.62</v>
      </c>
    </row>
    <row r="16139" spans="1:3" x14ac:dyDescent="0.3">
      <c r="A16139" t="s">
        <v>327</v>
      </c>
      <c r="B16139">
        <v>4</v>
      </c>
      <c r="C16139">
        <v>0.84000000000000008</v>
      </c>
    </row>
    <row r="16140" spans="1:3" x14ac:dyDescent="0.3">
      <c r="A16140" t="s">
        <v>328</v>
      </c>
      <c r="B16140">
        <v>4</v>
      </c>
      <c r="C16140">
        <v>0.59</v>
      </c>
    </row>
    <row r="16141" spans="1:3" x14ac:dyDescent="0.3">
      <c r="A16141" t="s">
        <v>329</v>
      </c>
      <c r="B16141">
        <v>4</v>
      </c>
      <c r="C16141">
        <v>0.54</v>
      </c>
    </row>
    <row r="16142" spans="1:3" x14ac:dyDescent="0.3">
      <c r="A16142" t="s">
        <v>330</v>
      </c>
      <c r="B16142">
        <v>4</v>
      </c>
      <c r="C16142">
        <v>0.67</v>
      </c>
    </row>
    <row r="16143" spans="1:3" x14ac:dyDescent="0.3">
      <c r="A16143" t="s">
        <v>332</v>
      </c>
      <c r="B16143">
        <v>4</v>
      </c>
      <c r="C16143">
        <v>0.59</v>
      </c>
    </row>
    <row r="16144" spans="1:3" x14ac:dyDescent="0.3">
      <c r="A16144" t="s">
        <v>333</v>
      </c>
      <c r="B16144">
        <v>4</v>
      </c>
      <c r="C16144">
        <v>0.51</v>
      </c>
    </row>
    <row r="16145" spans="1:3" x14ac:dyDescent="0.3">
      <c r="A16145" t="s">
        <v>334</v>
      </c>
      <c r="B16145">
        <v>4</v>
      </c>
      <c r="C16145">
        <v>0.62</v>
      </c>
    </row>
    <row r="16146" spans="1:3" x14ac:dyDescent="0.3">
      <c r="A16146" t="s">
        <v>335</v>
      </c>
      <c r="B16146">
        <v>4</v>
      </c>
      <c r="C16146">
        <v>0.95</v>
      </c>
    </row>
    <row r="16147" spans="1:3" x14ac:dyDescent="0.3">
      <c r="A16147" t="s">
        <v>336</v>
      </c>
      <c r="B16147">
        <v>4</v>
      </c>
      <c r="C16147">
        <v>0.51</v>
      </c>
    </row>
    <row r="16148" spans="1:3" x14ac:dyDescent="0.3">
      <c r="A16148" t="s">
        <v>337</v>
      </c>
      <c r="B16148">
        <v>4</v>
      </c>
      <c r="C16148">
        <v>0.89</v>
      </c>
    </row>
    <row r="16149" spans="1:3" x14ac:dyDescent="0.3">
      <c r="A16149" t="s">
        <v>338</v>
      </c>
      <c r="B16149">
        <v>4</v>
      </c>
      <c r="C16149">
        <v>0.62</v>
      </c>
    </row>
    <row r="16150" spans="1:3" x14ac:dyDescent="0.3">
      <c r="A16150" t="s">
        <v>339</v>
      </c>
      <c r="B16150">
        <v>4</v>
      </c>
      <c r="C16150">
        <v>0.6</v>
      </c>
    </row>
    <row r="16151" spans="1:3" x14ac:dyDescent="0.3">
      <c r="A16151" t="s">
        <v>340</v>
      </c>
      <c r="B16151">
        <v>4</v>
      </c>
      <c r="C16151">
        <v>0.57000000000000006</v>
      </c>
    </row>
    <row r="16152" spans="1:3" x14ac:dyDescent="0.3">
      <c r="A16152" t="s">
        <v>341</v>
      </c>
      <c r="B16152">
        <v>4</v>
      </c>
      <c r="C16152">
        <v>0.88</v>
      </c>
    </row>
    <row r="16153" spans="1:3" x14ac:dyDescent="0.3">
      <c r="A16153" t="s">
        <v>342</v>
      </c>
      <c r="B16153">
        <v>4</v>
      </c>
      <c r="C16153">
        <v>0.95</v>
      </c>
    </row>
    <row r="16154" spans="1:3" x14ac:dyDescent="0.3">
      <c r="A16154" t="s">
        <v>343</v>
      </c>
      <c r="B16154">
        <v>4</v>
      </c>
      <c r="C16154">
        <v>0.54</v>
      </c>
    </row>
    <row r="16155" spans="1:3" x14ac:dyDescent="0.3">
      <c r="A16155" t="s">
        <v>344</v>
      </c>
      <c r="B16155">
        <v>4</v>
      </c>
      <c r="C16155">
        <v>0.81</v>
      </c>
    </row>
    <row r="16156" spans="1:3" x14ac:dyDescent="0.3">
      <c r="A16156" t="s">
        <v>345</v>
      </c>
      <c r="B16156">
        <v>4</v>
      </c>
      <c r="C16156">
        <v>0.66</v>
      </c>
    </row>
    <row r="16157" spans="1:3" x14ac:dyDescent="0.3">
      <c r="A16157" t="s">
        <v>346</v>
      </c>
      <c r="B16157">
        <v>4</v>
      </c>
      <c r="C16157">
        <v>0.67</v>
      </c>
    </row>
    <row r="16158" spans="1:3" x14ac:dyDescent="0.3">
      <c r="A16158" t="s">
        <v>347</v>
      </c>
      <c r="B16158">
        <v>4</v>
      </c>
      <c r="C16158">
        <v>0.92999999999999994</v>
      </c>
    </row>
    <row r="16159" spans="1:3" x14ac:dyDescent="0.3">
      <c r="A16159" t="s">
        <v>348</v>
      </c>
      <c r="B16159">
        <v>4</v>
      </c>
      <c r="C16159">
        <v>0.79</v>
      </c>
    </row>
    <row r="16160" spans="1:3" x14ac:dyDescent="0.3">
      <c r="A16160" t="s">
        <v>349</v>
      </c>
      <c r="B16160">
        <v>4</v>
      </c>
      <c r="C16160">
        <v>0.8</v>
      </c>
    </row>
    <row r="16161" spans="1:3" x14ac:dyDescent="0.3">
      <c r="A16161" t="s">
        <v>350</v>
      </c>
      <c r="B16161">
        <v>4</v>
      </c>
      <c r="C16161">
        <v>0.51</v>
      </c>
    </row>
    <row r="16162" spans="1:3" x14ac:dyDescent="0.3">
      <c r="A16162" t="s">
        <v>351</v>
      </c>
      <c r="B16162">
        <v>4</v>
      </c>
      <c r="C16162">
        <v>0.82000000000000006</v>
      </c>
    </row>
    <row r="16163" spans="1:3" x14ac:dyDescent="0.3">
      <c r="A16163" t="s">
        <v>352</v>
      </c>
      <c r="B16163">
        <v>4</v>
      </c>
      <c r="C16163">
        <v>0.62</v>
      </c>
    </row>
    <row r="16164" spans="1:3" x14ac:dyDescent="0.3">
      <c r="A16164" t="s">
        <v>353</v>
      </c>
      <c r="B16164">
        <v>4</v>
      </c>
      <c r="C16164">
        <v>0.57000000000000006</v>
      </c>
    </row>
    <row r="16165" spans="1:3" x14ac:dyDescent="0.3">
      <c r="A16165" t="s">
        <v>354</v>
      </c>
      <c r="B16165">
        <v>4</v>
      </c>
      <c r="C16165">
        <v>0.9</v>
      </c>
    </row>
    <row r="16166" spans="1:3" x14ac:dyDescent="0.3">
      <c r="A16166" t="s">
        <v>355</v>
      </c>
      <c r="B16166">
        <v>4</v>
      </c>
      <c r="C16166">
        <v>0.52</v>
      </c>
    </row>
    <row r="16167" spans="1:3" x14ac:dyDescent="0.3">
      <c r="A16167" t="s">
        <v>356</v>
      </c>
      <c r="B16167">
        <v>4</v>
      </c>
      <c r="C16167">
        <v>0.64</v>
      </c>
    </row>
    <row r="16168" spans="1:3" x14ac:dyDescent="0.3">
      <c r="A16168" t="s">
        <v>357</v>
      </c>
      <c r="B16168">
        <v>4</v>
      </c>
      <c r="C16168">
        <v>0.53</v>
      </c>
    </row>
    <row r="16169" spans="1:3" x14ac:dyDescent="0.3">
      <c r="A16169" t="s">
        <v>358</v>
      </c>
      <c r="B16169">
        <v>4</v>
      </c>
      <c r="C16169">
        <v>0.87</v>
      </c>
    </row>
    <row r="16170" spans="1:3" x14ac:dyDescent="0.3">
      <c r="A16170" t="s">
        <v>359</v>
      </c>
      <c r="B16170">
        <v>4</v>
      </c>
      <c r="C16170">
        <v>0.75</v>
      </c>
    </row>
    <row r="16171" spans="1:3" x14ac:dyDescent="0.3">
      <c r="A16171" t="s">
        <v>360</v>
      </c>
      <c r="B16171">
        <v>4</v>
      </c>
      <c r="C16171">
        <v>0.62</v>
      </c>
    </row>
    <row r="16172" spans="1:3" x14ac:dyDescent="0.3">
      <c r="A16172" t="s">
        <v>361</v>
      </c>
      <c r="B16172">
        <v>4</v>
      </c>
      <c r="C16172">
        <v>0.74</v>
      </c>
    </row>
    <row r="16173" spans="1:3" x14ac:dyDescent="0.3">
      <c r="A16173" t="s">
        <v>362</v>
      </c>
      <c r="B16173">
        <v>4</v>
      </c>
      <c r="C16173">
        <v>0.65</v>
      </c>
    </row>
    <row r="16174" spans="1:3" x14ac:dyDescent="0.3">
      <c r="A16174" t="s">
        <v>363</v>
      </c>
      <c r="B16174">
        <v>4</v>
      </c>
      <c r="C16174">
        <v>0.56000000000000005</v>
      </c>
    </row>
    <row r="16175" spans="1:3" x14ac:dyDescent="0.3">
      <c r="A16175" t="s">
        <v>364</v>
      </c>
      <c r="B16175">
        <v>4</v>
      </c>
      <c r="C16175">
        <v>0.62</v>
      </c>
    </row>
    <row r="16176" spans="1:3" x14ac:dyDescent="0.3">
      <c r="A16176" t="s">
        <v>365</v>
      </c>
      <c r="B16176">
        <v>4</v>
      </c>
      <c r="C16176">
        <v>0.91999999999999993</v>
      </c>
    </row>
    <row r="16177" spans="1:3" x14ac:dyDescent="0.3">
      <c r="A16177" t="s">
        <v>366</v>
      </c>
      <c r="B16177">
        <v>4</v>
      </c>
      <c r="C16177">
        <v>0.55000000000000004</v>
      </c>
    </row>
    <row r="16178" spans="1:3" x14ac:dyDescent="0.3">
      <c r="A16178" t="s">
        <v>367</v>
      </c>
      <c r="B16178">
        <v>4</v>
      </c>
      <c r="C16178">
        <v>0.78</v>
      </c>
    </row>
    <row r="16179" spans="1:3" x14ac:dyDescent="0.3">
      <c r="A16179" t="s">
        <v>368</v>
      </c>
      <c r="B16179">
        <v>4</v>
      </c>
      <c r="C16179">
        <v>0.69</v>
      </c>
    </row>
    <row r="16180" spans="1:3" x14ac:dyDescent="0.3">
      <c r="A16180" t="s">
        <v>369</v>
      </c>
      <c r="B16180">
        <v>4</v>
      </c>
      <c r="C16180">
        <v>0.73</v>
      </c>
    </row>
    <row r="16181" spans="1:3" x14ac:dyDescent="0.3">
      <c r="A16181" t="s">
        <v>370</v>
      </c>
      <c r="B16181">
        <v>4</v>
      </c>
      <c r="C16181">
        <v>0.71</v>
      </c>
    </row>
    <row r="16182" spans="1:3" x14ac:dyDescent="0.3">
      <c r="A16182" t="s">
        <v>371</v>
      </c>
      <c r="B16182">
        <v>4</v>
      </c>
      <c r="C16182">
        <v>0.73</v>
      </c>
    </row>
    <row r="16183" spans="1:3" x14ac:dyDescent="0.3">
      <c r="A16183" t="s">
        <v>372</v>
      </c>
      <c r="B16183">
        <v>4</v>
      </c>
      <c r="C16183">
        <v>0.81</v>
      </c>
    </row>
    <row r="16184" spans="1:3" x14ac:dyDescent="0.3">
      <c r="A16184" t="s">
        <v>373</v>
      </c>
      <c r="B16184">
        <v>4</v>
      </c>
      <c r="C16184">
        <v>0.71</v>
      </c>
    </row>
    <row r="16185" spans="1:3" x14ac:dyDescent="0.3">
      <c r="A16185" t="s">
        <v>374</v>
      </c>
      <c r="B16185">
        <v>4</v>
      </c>
      <c r="C16185">
        <v>0.77</v>
      </c>
    </row>
    <row r="16186" spans="1:3" x14ac:dyDescent="0.3">
      <c r="A16186" t="s">
        <v>375</v>
      </c>
      <c r="B16186">
        <v>4</v>
      </c>
      <c r="C16186">
        <v>0.95</v>
      </c>
    </row>
    <row r="16187" spans="1:3" x14ac:dyDescent="0.3">
      <c r="A16187" t="s">
        <v>376</v>
      </c>
      <c r="B16187">
        <v>4</v>
      </c>
      <c r="C16187">
        <v>0.69</v>
      </c>
    </row>
    <row r="16188" spans="1:3" x14ac:dyDescent="0.3">
      <c r="A16188" t="s">
        <v>377</v>
      </c>
      <c r="B16188">
        <v>4</v>
      </c>
      <c r="C16188">
        <v>0.87</v>
      </c>
    </row>
    <row r="16189" spans="1:3" x14ac:dyDescent="0.3">
      <c r="A16189" t="s">
        <v>378</v>
      </c>
      <c r="B16189">
        <v>4</v>
      </c>
      <c r="C16189">
        <v>0.88</v>
      </c>
    </row>
    <row r="16190" spans="1:3" x14ac:dyDescent="0.3">
      <c r="A16190" t="s">
        <v>379</v>
      </c>
      <c r="B16190">
        <v>4</v>
      </c>
      <c r="C16190">
        <v>0.92999999999999994</v>
      </c>
    </row>
    <row r="16191" spans="1:3" x14ac:dyDescent="0.3">
      <c r="A16191" t="s">
        <v>380</v>
      </c>
      <c r="B16191">
        <v>4</v>
      </c>
      <c r="C16191">
        <v>0.71</v>
      </c>
    </row>
    <row r="16192" spans="1:3" x14ac:dyDescent="0.3">
      <c r="A16192" t="s">
        <v>381</v>
      </c>
      <c r="B16192">
        <v>4</v>
      </c>
      <c r="C16192">
        <v>0.51</v>
      </c>
    </row>
    <row r="16193" spans="1:3" x14ac:dyDescent="0.3">
      <c r="A16193" t="s">
        <v>382</v>
      </c>
      <c r="B16193">
        <v>4</v>
      </c>
      <c r="C16193">
        <v>0.73</v>
      </c>
    </row>
    <row r="16194" spans="1:3" x14ac:dyDescent="0.3">
      <c r="A16194" t="s">
        <v>383</v>
      </c>
      <c r="B16194">
        <v>4</v>
      </c>
      <c r="C16194">
        <v>0.83000000000000007</v>
      </c>
    </row>
    <row r="16195" spans="1:3" x14ac:dyDescent="0.3">
      <c r="A16195" t="s">
        <v>384</v>
      </c>
      <c r="B16195">
        <v>4</v>
      </c>
      <c r="C16195">
        <v>0.54</v>
      </c>
    </row>
    <row r="16196" spans="1:3" x14ac:dyDescent="0.3">
      <c r="A16196" t="s">
        <v>385</v>
      </c>
      <c r="B16196">
        <v>4</v>
      </c>
      <c r="C16196">
        <v>0.84000000000000008</v>
      </c>
    </row>
    <row r="16197" spans="1:3" x14ac:dyDescent="0.3">
      <c r="A16197" t="s">
        <v>386</v>
      </c>
      <c r="B16197">
        <v>4</v>
      </c>
      <c r="C16197">
        <v>0.90999999999999992</v>
      </c>
    </row>
    <row r="16198" spans="1:3" x14ac:dyDescent="0.3">
      <c r="A16198" t="s">
        <v>387</v>
      </c>
      <c r="B16198">
        <v>4</v>
      </c>
      <c r="C16198">
        <v>0.51</v>
      </c>
    </row>
    <row r="16199" spans="1:3" x14ac:dyDescent="0.3">
      <c r="A16199" t="s">
        <v>388</v>
      </c>
      <c r="B16199">
        <v>4</v>
      </c>
      <c r="C16199">
        <v>0.65</v>
      </c>
    </row>
    <row r="16200" spans="1:3" x14ac:dyDescent="0.3">
      <c r="A16200" t="s">
        <v>389</v>
      </c>
      <c r="B16200">
        <v>4</v>
      </c>
      <c r="C16200">
        <v>0.62</v>
      </c>
    </row>
    <row r="16201" spans="1:3" x14ac:dyDescent="0.3">
      <c r="A16201" t="s">
        <v>390</v>
      </c>
      <c r="B16201">
        <v>4</v>
      </c>
      <c r="C16201">
        <v>0.65</v>
      </c>
    </row>
    <row r="16202" spans="1:3" x14ac:dyDescent="0.3">
      <c r="A16202" t="s">
        <v>391</v>
      </c>
      <c r="B16202">
        <v>4</v>
      </c>
      <c r="C16202">
        <v>0.77</v>
      </c>
    </row>
    <row r="16203" spans="1:3" x14ac:dyDescent="0.3">
      <c r="A16203" t="s">
        <v>392</v>
      </c>
      <c r="B16203">
        <v>4</v>
      </c>
      <c r="C16203">
        <v>0.54</v>
      </c>
    </row>
    <row r="16204" spans="1:3" x14ac:dyDescent="0.3">
      <c r="A16204" t="s">
        <v>393</v>
      </c>
      <c r="B16204">
        <v>4</v>
      </c>
      <c r="C16204">
        <v>0.84000000000000008</v>
      </c>
    </row>
    <row r="16205" spans="1:3" x14ac:dyDescent="0.3">
      <c r="A16205" t="s">
        <v>394</v>
      </c>
      <c r="B16205">
        <v>4</v>
      </c>
      <c r="C16205">
        <v>0.51</v>
      </c>
    </row>
    <row r="16206" spans="1:3" x14ac:dyDescent="0.3">
      <c r="A16206" t="s">
        <v>395</v>
      </c>
      <c r="B16206">
        <v>4</v>
      </c>
      <c r="C16206">
        <v>0.76</v>
      </c>
    </row>
    <row r="16207" spans="1:3" x14ac:dyDescent="0.3">
      <c r="A16207" t="s">
        <v>396</v>
      </c>
      <c r="B16207">
        <v>4</v>
      </c>
      <c r="C16207">
        <v>0.9</v>
      </c>
    </row>
    <row r="16208" spans="1:3" x14ac:dyDescent="0.3">
      <c r="A16208" t="s">
        <v>397</v>
      </c>
      <c r="B16208">
        <v>4</v>
      </c>
      <c r="C16208">
        <v>0.63</v>
      </c>
    </row>
    <row r="16209" spans="1:3" x14ac:dyDescent="0.3">
      <c r="A16209" t="s">
        <v>398</v>
      </c>
      <c r="B16209">
        <v>4</v>
      </c>
      <c r="C16209">
        <v>0.9</v>
      </c>
    </row>
    <row r="16210" spans="1:3" x14ac:dyDescent="0.3">
      <c r="A16210" t="s">
        <v>399</v>
      </c>
      <c r="B16210">
        <v>4</v>
      </c>
      <c r="C16210">
        <v>0.81</v>
      </c>
    </row>
    <row r="16211" spans="1:3" x14ac:dyDescent="0.3">
      <c r="A16211" t="s">
        <v>400</v>
      </c>
      <c r="B16211">
        <v>4</v>
      </c>
      <c r="C16211">
        <v>0.87</v>
      </c>
    </row>
    <row r="16212" spans="1:3" x14ac:dyDescent="0.3">
      <c r="A16212" t="s">
        <v>401</v>
      </c>
      <c r="B16212">
        <v>4</v>
      </c>
      <c r="C16212">
        <v>0.67</v>
      </c>
    </row>
    <row r="16213" spans="1:3" x14ac:dyDescent="0.3">
      <c r="A16213" t="s">
        <v>402</v>
      </c>
      <c r="B16213">
        <v>4</v>
      </c>
      <c r="C16213">
        <v>0.92999999999999994</v>
      </c>
    </row>
    <row r="16214" spans="1:3" x14ac:dyDescent="0.3">
      <c r="A16214" t="s">
        <v>403</v>
      </c>
      <c r="B16214">
        <v>4</v>
      </c>
      <c r="C16214">
        <v>0.81</v>
      </c>
    </row>
    <row r="16215" spans="1:3" x14ac:dyDescent="0.3">
      <c r="A16215" t="s">
        <v>404</v>
      </c>
      <c r="B16215">
        <v>4</v>
      </c>
      <c r="C16215">
        <v>0.92999999999999994</v>
      </c>
    </row>
    <row r="16216" spans="1:3" x14ac:dyDescent="0.3">
      <c r="A16216" t="s">
        <v>405</v>
      </c>
      <c r="B16216">
        <v>4</v>
      </c>
      <c r="C16216">
        <v>0.64</v>
      </c>
    </row>
    <row r="16217" spans="1:3" x14ac:dyDescent="0.3">
      <c r="A16217" t="s">
        <v>406</v>
      </c>
      <c r="B16217">
        <v>4</v>
      </c>
      <c r="C16217">
        <v>0.84000000000000008</v>
      </c>
    </row>
    <row r="16218" spans="1:3" x14ac:dyDescent="0.3">
      <c r="A16218" t="s">
        <v>407</v>
      </c>
      <c r="B16218">
        <v>4</v>
      </c>
      <c r="C16218">
        <v>0.94</v>
      </c>
    </row>
    <row r="16219" spans="1:3" x14ac:dyDescent="0.3">
      <c r="A16219" t="s">
        <v>408</v>
      </c>
      <c r="B16219">
        <v>4</v>
      </c>
      <c r="C16219">
        <v>0.71</v>
      </c>
    </row>
    <row r="16220" spans="1:3" x14ac:dyDescent="0.3">
      <c r="A16220" t="s">
        <v>409</v>
      </c>
      <c r="B16220">
        <v>4</v>
      </c>
      <c r="C16220">
        <v>0.79</v>
      </c>
    </row>
    <row r="16221" spans="1:3" x14ac:dyDescent="0.3">
      <c r="A16221" t="s">
        <v>410</v>
      </c>
      <c r="B16221">
        <v>4</v>
      </c>
      <c r="C16221">
        <v>0.87</v>
      </c>
    </row>
    <row r="16222" spans="1:3" x14ac:dyDescent="0.3">
      <c r="A16222" t="s">
        <v>411</v>
      </c>
      <c r="B16222">
        <v>4</v>
      </c>
      <c r="C16222">
        <v>0.86</v>
      </c>
    </row>
    <row r="16223" spans="1:3" x14ac:dyDescent="0.3">
      <c r="A16223" t="s">
        <v>413</v>
      </c>
      <c r="B16223">
        <v>4</v>
      </c>
      <c r="C16223">
        <v>0.54</v>
      </c>
    </row>
    <row r="16224" spans="1:3" x14ac:dyDescent="0.3">
      <c r="A16224" t="s">
        <v>414</v>
      </c>
      <c r="B16224">
        <v>4</v>
      </c>
      <c r="C16224">
        <v>0.52</v>
      </c>
    </row>
    <row r="16225" spans="1:3" x14ac:dyDescent="0.3">
      <c r="A16225" t="s">
        <v>415</v>
      </c>
      <c r="B16225">
        <v>4</v>
      </c>
      <c r="C16225">
        <v>0.86</v>
      </c>
    </row>
    <row r="16226" spans="1:3" x14ac:dyDescent="0.3">
      <c r="A16226" t="s">
        <v>416</v>
      </c>
      <c r="B16226">
        <v>4</v>
      </c>
      <c r="C16226">
        <v>0.92999999999999994</v>
      </c>
    </row>
    <row r="16227" spans="1:3" x14ac:dyDescent="0.3">
      <c r="A16227" t="s">
        <v>417</v>
      </c>
      <c r="B16227">
        <v>4</v>
      </c>
      <c r="C16227">
        <v>0.57999999999999996</v>
      </c>
    </row>
    <row r="16228" spans="1:3" x14ac:dyDescent="0.3">
      <c r="A16228" t="s">
        <v>418</v>
      </c>
      <c r="B16228">
        <v>4</v>
      </c>
      <c r="C16228">
        <v>0.88</v>
      </c>
    </row>
    <row r="16229" spans="1:3" x14ac:dyDescent="0.3">
      <c r="A16229" t="s">
        <v>419</v>
      </c>
      <c r="B16229">
        <v>4</v>
      </c>
      <c r="C16229">
        <v>0.53</v>
      </c>
    </row>
    <row r="16230" spans="1:3" x14ac:dyDescent="0.3">
      <c r="A16230" t="s">
        <v>420</v>
      </c>
      <c r="B16230">
        <v>4</v>
      </c>
      <c r="C16230">
        <v>0.91999999999999993</v>
      </c>
    </row>
    <row r="16231" spans="1:3" x14ac:dyDescent="0.3">
      <c r="A16231" t="s">
        <v>421</v>
      </c>
      <c r="B16231">
        <v>4</v>
      </c>
      <c r="C16231">
        <v>0.71</v>
      </c>
    </row>
    <row r="16232" spans="1:3" x14ac:dyDescent="0.3">
      <c r="A16232" t="s">
        <v>422</v>
      </c>
      <c r="B16232">
        <v>4</v>
      </c>
      <c r="C16232">
        <v>0.62</v>
      </c>
    </row>
    <row r="16233" spans="1:3" x14ac:dyDescent="0.3">
      <c r="A16233" t="s">
        <v>423</v>
      </c>
      <c r="B16233">
        <v>4</v>
      </c>
      <c r="C16233">
        <v>0.76</v>
      </c>
    </row>
    <row r="16234" spans="1:3" x14ac:dyDescent="0.3">
      <c r="A16234" t="s">
        <v>424</v>
      </c>
      <c r="B16234">
        <v>4</v>
      </c>
      <c r="C16234">
        <v>0.94</v>
      </c>
    </row>
    <row r="16235" spans="1:3" x14ac:dyDescent="0.3">
      <c r="A16235" t="s">
        <v>425</v>
      </c>
      <c r="B16235">
        <v>4</v>
      </c>
      <c r="C16235">
        <v>0.55000000000000004</v>
      </c>
    </row>
    <row r="16236" spans="1:3" x14ac:dyDescent="0.3">
      <c r="A16236" t="s">
        <v>426</v>
      </c>
      <c r="B16236">
        <v>4</v>
      </c>
      <c r="C16236">
        <v>0.84000000000000008</v>
      </c>
    </row>
    <row r="16237" spans="1:3" x14ac:dyDescent="0.3">
      <c r="A16237" t="s">
        <v>427</v>
      </c>
      <c r="B16237">
        <v>4</v>
      </c>
      <c r="C16237">
        <v>0.53</v>
      </c>
    </row>
    <row r="16238" spans="1:3" x14ac:dyDescent="0.3">
      <c r="A16238" t="s">
        <v>428</v>
      </c>
      <c r="B16238">
        <v>4</v>
      </c>
      <c r="C16238">
        <v>0.63</v>
      </c>
    </row>
    <row r="16239" spans="1:3" x14ac:dyDescent="0.3">
      <c r="A16239" t="s">
        <v>429</v>
      </c>
      <c r="B16239">
        <v>4</v>
      </c>
      <c r="C16239">
        <v>0.84000000000000008</v>
      </c>
    </row>
    <row r="16240" spans="1:3" x14ac:dyDescent="0.3">
      <c r="A16240" t="s">
        <v>430</v>
      </c>
      <c r="B16240">
        <v>4</v>
      </c>
      <c r="C16240">
        <v>0.85</v>
      </c>
    </row>
    <row r="16241" spans="1:3" x14ac:dyDescent="0.3">
      <c r="A16241" t="s">
        <v>431</v>
      </c>
      <c r="B16241">
        <v>4</v>
      </c>
      <c r="C16241">
        <v>0.9</v>
      </c>
    </row>
    <row r="16242" spans="1:3" x14ac:dyDescent="0.3">
      <c r="A16242" t="s">
        <v>432</v>
      </c>
      <c r="B16242">
        <v>4</v>
      </c>
      <c r="C16242">
        <v>0.91999999999999993</v>
      </c>
    </row>
    <row r="16243" spans="1:3" x14ac:dyDescent="0.3">
      <c r="A16243" t="s">
        <v>433</v>
      </c>
      <c r="B16243">
        <v>4</v>
      </c>
      <c r="C16243">
        <v>0.61</v>
      </c>
    </row>
    <row r="16244" spans="1:3" x14ac:dyDescent="0.3">
      <c r="A16244" t="s">
        <v>434</v>
      </c>
      <c r="B16244">
        <v>4</v>
      </c>
      <c r="C16244">
        <v>0.57999999999999996</v>
      </c>
    </row>
    <row r="16245" spans="1:3" x14ac:dyDescent="0.3">
      <c r="A16245" t="s">
        <v>435</v>
      </c>
      <c r="B16245">
        <v>4</v>
      </c>
      <c r="C16245">
        <v>0.62</v>
      </c>
    </row>
    <row r="16246" spans="1:3" x14ac:dyDescent="0.3">
      <c r="A16246" t="s">
        <v>436</v>
      </c>
      <c r="B16246">
        <v>4</v>
      </c>
      <c r="C16246">
        <v>0.87</v>
      </c>
    </row>
    <row r="16247" spans="1:3" x14ac:dyDescent="0.3">
      <c r="A16247" t="s">
        <v>437</v>
      </c>
      <c r="B16247">
        <v>4</v>
      </c>
      <c r="C16247">
        <v>0.76</v>
      </c>
    </row>
    <row r="16248" spans="1:3" x14ac:dyDescent="0.3">
      <c r="A16248" t="s">
        <v>438</v>
      </c>
      <c r="B16248">
        <v>4</v>
      </c>
      <c r="C16248">
        <v>0.94</v>
      </c>
    </row>
    <row r="16249" spans="1:3" x14ac:dyDescent="0.3">
      <c r="A16249" t="s">
        <v>439</v>
      </c>
      <c r="B16249">
        <v>4</v>
      </c>
      <c r="C16249">
        <v>0.76</v>
      </c>
    </row>
    <row r="16250" spans="1:3" x14ac:dyDescent="0.3">
      <c r="A16250" t="s">
        <v>440</v>
      </c>
      <c r="B16250">
        <v>4</v>
      </c>
      <c r="C16250">
        <v>0.69</v>
      </c>
    </row>
    <row r="16251" spans="1:3" x14ac:dyDescent="0.3">
      <c r="A16251" t="s">
        <v>441</v>
      </c>
      <c r="B16251">
        <v>4</v>
      </c>
      <c r="C16251">
        <v>0.77</v>
      </c>
    </row>
    <row r="16252" spans="1:3" x14ac:dyDescent="0.3">
      <c r="A16252" t="s">
        <v>442</v>
      </c>
      <c r="B16252">
        <v>4</v>
      </c>
      <c r="C16252">
        <v>0.51</v>
      </c>
    </row>
    <row r="16253" spans="1:3" x14ac:dyDescent="0.3">
      <c r="A16253" t="s">
        <v>443</v>
      </c>
      <c r="B16253">
        <v>4</v>
      </c>
      <c r="C16253">
        <v>0.67999999999999994</v>
      </c>
    </row>
    <row r="16254" spans="1:3" x14ac:dyDescent="0.3">
      <c r="A16254" t="s">
        <v>444</v>
      </c>
      <c r="B16254">
        <v>4</v>
      </c>
      <c r="C16254">
        <v>0.61</v>
      </c>
    </row>
    <row r="16255" spans="1:3" x14ac:dyDescent="0.3">
      <c r="A16255" t="s">
        <v>445</v>
      </c>
      <c r="B16255">
        <v>4</v>
      </c>
      <c r="C16255">
        <v>0.88</v>
      </c>
    </row>
    <row r="16256" spans="1:3" x14ac:dyDescent="0.3">
      <c r="A16256" t="s">
        <v>446</v>
      </c>
      <c r="B16256">
        <v>4</v>
      </c>
      <c r="C16256">
        <v>0.57999999999999996</v>
      </c>
    </row>
    <row r="16257" spans="1:3" x14ac:dyDescent="0.3">
      <c r="A16257" t="s">
        <v>447</v>
      </c>
      <c r="B16257">
        <v>4</v>
      </c>
      <c r="C16257">
        <v>0.51</v>
      </c>
    </row>
    <row r="16258" spans="1:3" x14ac:dyDescent="0.3">
      <c r="A16258" t="s">
        <v>448</v>
      </c>
      <c r="B16258">
        <v>4</v>
      </c>
      <c r="C16258">
        <v>0.51</v>
      </c>
    </row>
    <row r="16259" spans="1:3" x14ac:dyDescent="0.3">
      <c r="A16259" t="s">
        <v>449</v>
      </c>
      <c r="B16259">
        <v>4</v>
      </c>
      <c r="C16259">
        <v>0.81</v>
      </c>
    </row>
    <row r="16260" spans="1:3" x14ac:dyDescent="0.3">
      <c r="A16260" t="s">
        <v>450</v>
      </c>
      <c r="B16260">
        <v>4</v>
      </c>
      <c r="C16260">
        <v>0.67999999999999994</v>
      </c>
    </row>
    <row r="16261" spans="1:3" x14ac:dyDescent="0.3">
      <c r="A16261" t="s">
        <v>451</v>
      </c>
      <c r="B16261">
        <v>4</v>
      </c>
      <c r="C16261">
        <v>0.95</v>
      </c>
    </row>
    <row r="16262" spans="1:3" x14ac:dyDescent="0.3">
      <c r="A16262" t="s">
        <v>452</v>
      </c>
      <c r="B16262">
        <v>4</v>
      </c>
      <c r="C16262">
        <v>0.91999999999999993</v>
      </c>
    </row>
    <row r="16263" spans="1:3" x14ac:dyDescent="0.3">
      <c r="A16263" t="s">
        <v>453</v>
      </c>
      <c r="B16263">
        <v>4</v>
      </c>
      <c r="C16263">
        <v>0.73</v>
      </c>
    </row>
    <row r="16264" spans="1:3" x14ac:dyDescent="0.3">
      <c r="A16264" t="s">
        <v>454</v>
      </c>
      <c r="B16264">
        <v>4</v>
      </c>
      <c r="C16264">
        <v>0.59</v>
      </c>
    </row>
    <row r="16265" spans="1:3" x14ac:dyDescent="0.3">
      <c r="A16265" t="s">
        <v>455</v>
      </c>
      <c r="B16265">
        <v>4</v>
      </c>
      <c r="C16265">
        <v>0.85</v>
      </c>
    </row>
    <row r="16266" spans="1:3" x14ac:dyDescent="0.3">
      <c r="A16266" t="s">
        <v>456</v>
      </c>
      <c r="B16266">
        <v>4</v>
      </c>
      <c r="C16266">
        <v>0.71</v>
      </c>
    </row>
    <row r="16267" spans="1:3" x14ac:dyDescent="0.3">
      <c r="A16267" t="s">
        <v>457</v>
      </c>
      <c r="B16267">
        <v>4</v>
      </c>
      <c r="C16267">
        <v>0.67</v>
      </c>
    </row>
    <row r="16268" spans="1:3" x14ac:dyDescent="0.3">
      <c r="A16268" t="s">
        <v>458</v>
      </c>
      <c r="B16268">
        <v>4</v>
      </c>
      <c r="C16268">
        <v>0.88</v>
      </c>
    </row>
    <row r="16269" spans="1:3" x14ac:dyDescent="0.3">
      <c r="A16269" t="s">
        <v>459</v>
      </c>
      <c r="B16269">
        <v>4</v>
      </c>
      <c r="C16269">
        <v>0.65</v>
      </c>
    </row>
    <row r="16270" spans="1:3" x14ac:dyDescent="0.3">
      <c r="A16270" t="s">
        <v>460</v>
      </c>
      <c r="B16270">
        <v>4</v>
      </c>
      <c r="C16270">
        <v>0.67</v>
      </c>
    </row>
    <row r="16271" spans="1:3" x14ac:dyDescent="0.3">
      <c r="A16271" t="s">
        <v>461</v>
      </c>
      <c r="B16271">
        <v>4</v>
      </c>
      <c r="C16271">
        <v>0.87</v>
      </c>
    </row>
    <row r="16272" spans="1:3" x14ac:dyDescent="0.3">
      <c r="A16272" t="s">
        <v>462</v>
      </c>
      <c r="B16272">
        <v>4</v>
      </c>
      <c r="C16272">
        <v>0.63</v>
      </c>
    </row>
    <row r="16273" spans="1:3" x14ac:dyDescent="0.3">
      <c r="A16273" t="s">
        <v>463</v>
      </c>
      <c r="B16273">
        <v>4</v>
      </c>
      <c r="C16273">
        <v>0.6</v>
      </c>
    </row>
    <row r="16274" spans="1:3" x14ac:dyDescent="0.3">
      <c r="A16274" t="s">
        <v>464</v>
      </c>
      <c r="B16274">
        <v>4</v>
      </c>
      <c r="C16274">
        <v>0.9</v>
      </c>
    </row>
    <row r="16275" spans="1:3" x14ac:dyDescent="0.3">
      <c r="A16275" t="s">
        <v>465</v>
      </c>
      <c r="B16275">
        <v>4</v>
      </c>
      <c r="C16275">
        <v>0.78</v>
      </c>
    </row>
    <row r="16276" spans="1:3" x14ac:dyDescent="0.3">
      <c r="A16276" t="s">
        <v>466</v>
      </c>
      <c r="B16276">
        <v>4</v>
      </c>
      <c r="C16276">
        <v>0.66</v>
      </c>
    </row>
    <row r="16277" spans="1:3" x14ac:dyDescent="0.3">
      <c r="A16277" t="s">
        <v>467</v>
      </c>
      <c r="B16277">
        <v>4</v>
      </c>
      <c r="C16277">
        <v>0.87</v>
      </c>
    </row>
    <row r="16278" spans="1:3" x14ac:dyDescent="0.3">
      <c r="A16278" t="s">
        <v>468</v>
      </c>
      <c r="B16278">
        <v>4</v>
      </c>
      <c r="C16278">
        <v>0.92999999999999994</v>
      </c>
    </row>
    <row r="16279" spans="1:3" x14ac:dyDescent="0.3">
      <c r="A16279" t="s">
        <v>469</v>
      </c>
      <c r="B16279">
        <v>4</v>
      </c>
      <c r="C16279">
        <v>0.7</v>
      </c>
    </row>
    <row r="16280" spans="1:3" x14ac:dyDescent="0.3">
      <c r="A16280" t="s">
        <v>470</v>
      </c>
      <c r="B16280">
        <v>4</v>
      </c>
      <c r="C16280">
        <v>0.72</v>
      </c>
    </row>
    <row r="16281" spans="1:3" x14ac:dyDescent="0.3">
      <c r="A16281" t="s">
        <v>471</v>
      </c>
      <c r="B16281">
        <v>4</v>
      </c>
      <c r="C16281">
        <v>0.76</v>
      </c>
    </row>
    <row r="16282" spans="1:3" x14ac:dyDescent="0.3">
      <c r="A16282" t="s">
        <v>472</v>
      </c>
      <c r="B16282">
        <v>4</v>
      </c>
      <c r="C16282">
        <v>0.9</v>
      </c>
    </row>
    <row r="16283" spans="1:3" x14ac:dyDescent="0.3">
      <c r="A16283" t="s">
        <v>474</v>
      </c>
      <c r="B16283">
        <v>4</v>
      </c>
      <c r="C16283">
        <v>0.57000000000000006</v>
      </c>
    </row>
    <row r="16284" spans="1:3" x14ac:dyDescent="0.3">
      <c r="A16284" t="s">
        <v>475</v>
      </c>
      <c r="B16284">
        <v>4</v>
      </c>
      <c r="C16284">
        <v>0.86</v>
      </c>
    </row>
    <row r="16285" spans="1:3" x14ac:dyDescent="0.3">
      <c r="A16285" t="s">
        <v>476</v>
      </c>
      <c r="B16285">
        <v>4</v>
      </c>
      <c r="C16285">
        <v>0.53</v>
      </c>
    </row>
    <row r="16286" spans="1:3" x14ac:dyDescent="0.3">
      <c r="A16286" t="s">
        <v>477</v>
      </c>
      <c r="B16286">
        <v>4</v>
      </c>
      <c r="C16286">
        <v>0.55000000000000004</v>
      </c>
    </row>
    <row r="16287" spans="1:3" x14ac:dyDescent="0.3">
      <c r="A16287" t="s">
        <v>478</v>
      </c>
      <c r="B16287">
        <v>4</v>
      </c>
      <c r="C16287">
        <v>0.89</v>
      </c>
    </row>
    <row r="16288" spans="1:3" x14ac:dyDescent="0.3">
      <c r="A16288" t="s">
        <v>479</v>
      </c>
      <c r="B16288">
        <v>4</v>
      </c>
      <c r="C16288">
        <v>0.59</v>
      </c>
    </row>
    <row r="16289" spans="1:3" x14ac:dyDescent="0.3">
      <c r="A16289" t="s">
        <v>480</v>
      </c>
      <c r="B16289">
        <v>4</v>
      </c>
      <c r="C16289">
        <v>0.53</v>
      </c>
    </row>
    <row r="16290" spans="1:3" x14ac:dyDescent="0.3">
      <c r="A16290" t="s">
        <v>481</v>
      </c>
      <c r="B16290">
        <v>4</v>
      </c>
      <c r="C16290">
        <v>0.71</v>
      </c>
    </row>
    <row r="16291" spans="1:3" x14ac:dyDescent="0.3">
      <c r="A16291" t="s">
        <v>482</v>
      </c>
      <c r="B16291">
        <v>4</v>
      </c>
      <c r="C16291">
        <v>0.54</v>
      </c>
    </row>
    <row r="16292" spans="1:3" x14ac:dyDescent="0.3">
      <c r="A16292" t="s">
        <v>483</v>
      </c>
      <c r="B16292">
        <v>4</v>
      </c>
      <c r="C16292">
        <v>0.74</v>
      </c>
    </row>
    <row r="16293" spans="1:3" x14ac:dyDescent="0.3">
      <c r="A16293" t="s">
        <v>484</v>
      </c>
      <c r="B16293">
        <v>4</v>
      </c>
      <c r="C16293">
        <v>0.92999999999999994</v>
      </c>
    </row>
    <row r="16294" spans="1:3" x14ac:dyDescent="0.3">
      <c r="A16294" t="s">
        <v>485</v>
      </c>
      <c r="B16294">
        <v>4</v>
      </c>
      <c r="C16294">
        <v>0.95</v>
      </c>
    </row>
    <row r="16295" spans="1:3" x14ac:dyDescent="0.3">
      <c r="A16295" t="s">
        <v>486</v>
      </c>
      <c r="B16295">
        <v>4</v>
      </c>
      <c r="C16295">
        <v>0.92999999999999994</v>
      </c>
    </row>
    <row r="16296" spans="1:3" x14ac:dyDescent="0.3">
      <c r="A16296" t="s">
        <v>487</v>
      </c>
      <c r="B16296">
        <v>4</v>
      </c>
      <c r="C16296">
        <v>0.7</v>
      </c>
    </row>
    <row r="16297" spans="1:3" x14ac:dyDescent="0.3">
      <c r="A16297" t="s">
        <v>488</v>
      </c>
      <c r="B16297">
        <v>4</v>
      </c>
      <c r="C16297">
        <v>0.65</v>
      </c>
    </row>
    <row r="16298" spans="1:3" x14ac:dyDescent="0.3">
      <c r="A16298" t="s">
        <v>489</v>
      </c>
      <c r="B16298">
        <v>4</v>
      </c>
      <c r="C16298">
        <v>0.62</v>
      </c>
    </row>
    <row r="16299" spans="1:3" x14ac:dyDescent="0.3">
      <c r="A16299" t="s">
        <v>490</v>
      </c>
      <c r="B16299">
        <v>4</v>
      </c>
      <c r="C16299">
        <v>0.63</v>
      </c>
    </row>
    <row r="16300" spans="1:3" x14ac:dyDescent="0.3">
      <c r="A16300" t="s">
        <v>491</v>
      </c>
      <c r="B16300">
        <v>4</v>
      </c>
      <c r="C16300">
        <v>0.51</v>
      </c>
    </row>
    <row r="16301" spans="1:3" x14ac:dyDescent="0.3">
      <c r="A16301" t="s">
        <v>492</v>
      </c>
      <c r="B16301">
        <v>4</v>
      </c>
      <c r="C16301">
        <v>0.57000000000000006</v>
      </c>
    </row>
    <row r="16302" spans="1:3" x14ac:dyDescent="0.3">
      <c r="A16302" t="s">
        <v>493</v>
      </c>
      <c r="B16302">
        <v>4</v>
      </c>
      <c r="C16302">
        <v>0.94</v>
      </c>
    </row>
    <row r="16303" spans="1:3" x14ac:dyDescent="0.3">
      <c r="A16303" t="s">
        <v>494</v>
      </c>
      <c r="B16303">
        <v>4</v>
      </c>
      <c r="C16303">
        <v>0.78</v>
      </c>
    </row>
    <row r="16304" spans="1:3" x14ac:dyDescent="0.3">
      <c r="A16304" t="s">
        <v>495</v>
      </c>
      <c r="B16304">
        <v>4</v>
      </c>
      <c r="C16304">
        <v>0.59</v>
      </c>
    </row>
    <row r="16305" spans="1:3" x14ac:dyDescent="0.3">
      <c r="A16305" t="s">
        <v>496</v>
      </c>
      <c r="B16305">
        <v>4</v>
      </c>
      <c r="C16305">
        <v>0.78</v>
      </c>
    </row>
    <row r="16306" spans="1:3" x14ac:dyDescent="0.3">
      <c r="A16306" t="s">
        <v>497</v>
      </c>
      <c r="B16306">
        <v>4</v>
      </c>
      <c r="C16306">
        <v>0.85</v>
      </c>
    </row>
    <row r="16307" spans="1:3" x14ac:dyDescent="0.3">
      <c r="A16307" t="s">
        <v>498</v>
      </c>
      <c r="B16307">
        <v>4</v>
      </c>
      <c r="C16307">
        <v>0.74</v>
      </c>
    </row>
    <row r="16308" spans="1:3" x14ac:dyDescent="0.3">
      <c r="A16308" t="s">
        <v>499</v>
      </c>
      <c r="B16308">
        <v>4</v>
      </c>
      <c r="C16308">
        <v>0.88</v>
      </c>
    </row>
    <row r="16309" spans="1:3" x14ac:dyDescent="0.3">
      <c r="A16309" t="s">
        <v>500</v>
      </c>
      <c r="B16309">
        <v>4</v>
      </c>
      <c r="C16309">
        <v>0.61</v>
      </c>
    </row>
    <row r="16310" spans="1:3" x14ac:dyDescent="0.3">
      <c r="A16310" t="s">
        <v>501</v>
      </c>
      <c r="B16310">
        <v>4</v>
      </c>
      <c r="C16310">
        <v>0.66</v>
      </c>
    </row>
    <row r="16311" spans="1:3" x14ac:dyDescent="0.3">
      <c r="A16311" t="s">
        <v>502</v>
      </c>
      <c r="B16311">
        <v>4</v>
      </c>
      <c r="C16311">
        <v>0.8</v>
      </c>
    </row>
    <row r="16312" spans="1:3" x14ac:dyDescent="0.3">
      <c r="A16312" t="s">
        <v>503</v>
      </c>
      <c r="B16312">
        <v>4</v>
      </c>
      <c r="C16312">
        <v>0.5</v>
      </c>
    </row>
    <row r="16313" spans="1:3" x14ac:dyDescent="0.3">
      <c r="A16313" t="s">
        <v>504</v>
      </c>
      <c r="B16313">
        <v>4</v>
      </c>
      <c r="C16313">
        <v>0.52</v>
      </c>
    </row>
    <row r="16314" spans="1:3" x14ac:dyDescent="0.3">
      <c r="A16314" t="s">
        <v>505</v>
      </c>
      <c r="B16314">
        <v>4</v>
      </c>
      <c r="C16314">
        <v>0.7</v>
      </c>
    </row>
    <row r="16315" spans="1:3" x14ac:dyDescent="0.3">
      <c r="A16315" t="s">
        <v>506</v>
      </c>
      <c r="B16315">
        <v>4</v>
      </c>
      <c r="C16315">
        <v>0.65</v>
      </c>
    </row>
    <row r="16316" spans="1:3" x14ac:dyDescent="0.3">
      <c r="A16316" t="s">
        <v>507</v>
      </c>
      <c r="B16316">
        <v>4</v>
      </c>
      <c r="C16316">
        <v>0.51</v>
      </c>
    </row>
    <row r="16317" spans="1:3" x14ac:dyDescent="0.3">
      <c r="A16317" t="s">
        <v>508</v>
      </c>
      <c r="B16317">
        <v>4</v>
      </c>
      <c r="C16317">
        <v>0.91999999999999993</v>
      </c>
    </row>
    <row r="16318" spans="1:3" x14ac:dyDescent="0.3">
      <c r="A16318" t="s">
        <v>509</v>
      </c>
      <c r="B16318">
        <v>4</v>
      </c>
      <c r="C16318">
        <v>0.75</v>
      </c>
    </row>
    <row r="16319" spans="1:3" x14ac:dyDescent="0.3">
      <c r="A16319" t="s">
        <v>510</v>
      </c>
      <c r="B16319">
        <v>4</v>
      </c>
      <c r="C16319">
        <v>0.88</v>
      </c>
    </row>
    <row r="16320" spans="1:3" x14ac:dyDescent="0.3">
      <c r="A16320" t="s">
        <v>511</v>
      </c>
      <c r="B16320">
        <v>4</v>
      </c>
      <c r="C16320">
        <v>0.69</v>
      </c>
    </row>
    <row r="16321" spans="1:3" x14ac:dyDescent="0.3">
      <c r="A16321" t="s">
        <v>512</v>
      </c>
      <c r="B16321">
        <v>4</v>
      </c>
      <c r="C16321">
        <v>0.74</v>
      </c>
    </row>
    <row r="16322" spans="1:3" x14ac:dyDescent="0.3">
      <c r="A16322" t="s">
        <v>513</v>
      </c>
      <c r="B16322">
        <v>4</v>
      </c>
      <c r="C16322">
        <v>0.67999999999999994</v>
      </c>
    </row>
    <row r="16323" spans="1:3" x14ac:dyDescent="0.3">
      <c r="A16323" t="s">
        <v>514</v>
      </c>
      <c r="B16323">
        <v>4</v>
      </c>
      <c r="C16323">
        <v>0.56000000000000005</v>
      </c>
    </row>
    <row r="16324" spans="1:3" x14ac:dyDescent="0.3">
      <c r="A16324" t="s">
        <v>515</v>
      </c>
      <c r="B16324">
        <v>4</v>
      </c>
      <c r="C16324">
        <v>0.74</v>
      </c>
    </row>
    <row r="16325" spans="1:3" x14ac:dyDescent="0.3">
      <c r="A16325" t="s">
        <v>516</v>
      </c>
      <c r="B16325">
        <v>4</v>
      </c>
      <c r="C16325">
        <v>0.57000000000000006</v>
      </c>
    </row>
    <row r="16326" spans="1:3" x14ac:dyDescent="0.3">
      <c r="A16326" t="s">
        <v>517</v>
      </c>
      <c r="B16326">
        <v>4</v>
      </c>
      <c r="C16326">
        <v>0.61</v>
      </c>
    </row>
    <row r="16327" spans="1:3" x14ac:dyDescent="0.3">
      <c r="A16327" t="s">
        <v>518</v>
      </c>
      <c r="B16327">
        <v>4</v>
      </c>
      <c r="C16327">
        <v>0.89</v>
      </c>
    </row>
    <row r="16328" spans="1:3" x14ac:dyDescent="0.3">
      <c r="A16328" t="s">
        <v>519</v>
      </c>
      <c r="B16328">
        <v>4</v>
      </c>
      <c r="C16328">
        <v>0.94</v>
      </c>
    </row>
    <row r="16329" spans="1:3" x14ac:dyDescent="0.3">
      <c r="A16329" t="s">
        <v>520</v>
      </c>
      <c r="B16329">
        <v>4</v>
      </c>
      <c r="C16329">
        <v>0.55000000000000004</v>
      </c>
    </row>
    <row r="16330" spans="1:3" x14ac:dyDescent="0.3">
      <c r="A16330" t="s">
        <v>521</v>
      </c>
      <c r="B16330">
        <v>4</v>
      </c>
      <c r="C16330">
        <v>0.77</v>
      </c>
    </row>
    <row r="16331" spans="1:3" x14ac:dyDescent="0.3">
      <c r="A16331" t="s">
        <v>522</v>
      </c>
      <c r="B16331">
        <v>4</v>
      </c>
      <c r="C16331">
        <v>0.67999999999999994</v>
      </c>
    </row>
    <row r="16332" spans="1:3" x14ac:dyDescent="0.3">
      <c r="A16332" t="s">
        <v>523</v>
      </c>
      <c r="B16332">
        <v>4</v>
      </c>
      <c r="C16332">
        <v>0.86</v>
      </c>
    </row>
    <row r="16333" spans="1:3" x14ac:dyDescent="0.3">
      <c r="A16333" t="s">
        <v>524</v>
      </c>
      <c r="B16333">
        <v>4</v>
      </c>
      <c r="C16333">
        <v>0.92999999999999994</v>
      </c>
    </row>
    <row r="16334" spans="1:3" x14ac:dyDescent="0.3">
      <c r="A16334" t="s">
        <v>525</v>
      </c>
      <c r="B16334">
        <v>4</v>
      </c>
      <c r="C16334">
        <v>0.56000000000000005</v>
      </c>
    </row>
    <row r="16335" spans="1:3" x14ac:dyDescent="0.3">
      <c r="A16335" t="s">
        <v>526</v>
      </c>
      <c r="B16335">
        <v>4</v>
      </c>
      <c r="C16335">
        <v>0.63</v>
      </c>
    </row>
    <row r="16336" spans="1:3" x14ac:dyDescent="0.3">
      <c r="A16336" t="s">
        <v>527</v>
      </c>
      <c r="B16336">
        <v>4</v>
      </c>
      <c r="C16336">
        <v>0.9</v>
      </c>
    </row>
    <row r="16337" spans="1:3" x14ac:dyDescent="0.3">
      <c r="A16337" t="s">
        <v>528</v>
      </c>
      <c r="B16337">
        <v>4</v>
      </c>
      <c r="C16337">
        <v>0.57000000000000006</v>
      </c>
    </row>
    <row r="16338" spans="1:3" x14ac:dyDescent="0.3">
      <c r="A16338" t="s">
        <v>529</v>
      </c>
      <c r="B16338">
        <v>4</v>
      </c>
      <c r="C16338">
        <v>0.56000000000000005</v>
      </c>
    </row>
    <row r="16339" spans="1:3" x14ac:dyDescent="0.3">
      <c r="A16339" t="s">
        <v>530</v>
      </c>
      <c r="B16339">
        <v>4</v>
      </c>
      <c r="C16339">
        <v>0.67</v>
      </c>
    </row>
    <row r="16340" spans="1:3" x14ac:dyDescent="0.3">
      <c r="A16340" t="s">
        <v>531</v>
      </c>
      <c r="B16340">
        <v>4</v>
      </c>
      <c r="C16340">
        <v>0.83000000000000007</v>
      </c>
    </row>
    <row r="16341" spans="1:3" x14ac:dyDescent="0.3">
      <c r="A16341" t="s">
        <v>532</v>
      </c>
      <c r="B16341">
        <v>4</v>
      </c>
      <c r="C16341">
        <v>0.90999999999999992</v>
      </c>
    </row>
    <row r="16342" spans="1:3" x14ac:dyDescent="0.3">
      <c r="A16342" t="s">
        <v>533</v>
      </c>
      <c r="B16342">
        <v>4</v>
      </c>
      <c r="C16342">
        <v>0.57999999999999996</v>
      </c>
    </row>
    <row r="16343" spans="1:3" x14ac:dyDescent="0.3">
      <c r="A16343" t="s">
        <v>534</v>
      </c>
      <c r="B16343">
        <v>4</v>
      </c>
      <c r="C16343">
        <v>0.77</v>
      </c>
    </row>
    <row r="16344" spans="1:3" x14ac:dyDescent="0.3">
      <c r="A16344" t="s">
        <v>535</v>
      </c>
      <c r="B16344">
        <v>4</v>
      </c>
      <c r="C16344">
        <v>0.56000000000000005</v>
      </c>
    </row>
    <row r="16345" spans="1:3" x14ac:dyDescent="0.3">
      <c r="A16345" t="s">
        <v>536</v>
      </c>
      <c r="B16345">
        <v>4</v>
      </c>
      <c r="C16345">
        <v>0.90999999999999992</v>
      </c>
    </row>
    <row r="16346" spans="1:3" x14ac:dyDescent="0.3">
      <c r="A16346" t="s">
        <v>537</v>
      </c>
      <c r="B16346">
        <v>4</v>
      </c>
      <c r="C16346">
        <v>0.64</v>
      </c>
    </row>
    <row r="16347" spans="1:3" x14ac:dyDescent="0.3">
      <c r="A16347" t="s">
        <v>538</v>
      </c>
      <c r="B16347">
        <v>4</v>
      </c>
      <c r="C16347">
        <v>0.77</v>
      </c>
    </row>
    <row r="16348" spans="1:3" x14ac:dyDescent="0.3">
      <c r="A16348" t="s">
        <v>539</v>
      </c>
      <c r="B16348">
        <v>4</v>
      </c>
      <c r="C16348">
        <v>0.77</v>
      </c>
    </row>
    <row r="16349" spans="1:3" x14ac:dyDescent="0.3">
      <c r="A16349" t="s">
        <v>540</v>
      </c>
      <c r="B16349">
        <v>4</v>
      </c>
      <c r="C16349">
        <v>0.76</v>
      </c>
    </row>
    <row r="16350" spans="1:3" x14ac:dyDescent="0.3">
      <c r="A16350" t="s">
        <v>541</v>
      </c>
      <c r="B16350">
        <v>4</v>
      </c>
      <c r="C16350">
        <v>0.67999999999999994</v>
      </c>
    </row>
    <row r="16351" spans="1:3" x14ac:dyDescent="0.3">
      <c r="A16351" t="s">
        <v>542</v>
      </c>
      <c r="B16351">
        <v>4</v>
      </c>
      <c r="C16351">
        <v>0.90999999999999992</v>
      </c>
    </row>
    <row r="16352" spans="1:3" x14ac:dyDescent="0.3">
      <c r="A16352" t="s">
        <v>543</v>
      </c>
      <c r="B16352">
        <v>4</v>
      </c>
      <c r="C16352">
        <v>0.77</v>
      </c>
    </row>
    <row r="16353" spans="1:3" x14ac:dyDescent="0.3">
      <c r="A16353" t="s">
        <v>544</v>
      </c>
      <c r="B16353">
        <v>4</v>
      </c>
      <c r="C16353">
        <v>0.9</v>
      </c>
    </row>
    <row r="16354" spans="1:3" x14ac:dyDescent="0.3">
      <c r="A16354" t="s">
        <v>545</v>
      </c>
      <c r="B16354">
        <v>4</v>
      </c>
      <c r="C16354">
        <v>0.7</v>
      </c>
    </row>
    <row r="16355" spans="1:3" x14ac:dyDescent="0.3">
      <c r="A16355" t="s">
        <v>546</v>
      </c>
      <c r="B16355">
        <v>4</v>
      </c>
      <c r="C16355">
        <v>0.81</v>
      </c>
    </row>
    <row r="16356" spans="1:3" x14ac:dyDescent="0.3">
      <c r="A16356" t="s">
        <v>547</v>
      </c>
      <c r="B16356">
        <v>4</v>
      </c>
      <c r="C16356">
        <v>0.71</v>
      </c>
    </row>
    <row r="16357" spans="1:3" x14ac:dyDescent="0.3">
      <c r="A16357" t="s">
        <v>548</v>
      </c>
      <c r="B16357">
        <v>4</v>
      </c>
      <c r="C16357">
        <v>0.65</v>
      </c>
    </row>
    <row r="16358" spans="1:3" x14ac:dyDescent="0.3">
      <c r="A16358" t="s">
        <v>549</v>
      </c>
      <c r="B16358">
        <v>4</v>
      </c>
      <c r="C16358">
        <v>0.71</v>
      </c>
    </row>
    <row r="16359" spans="1:3" x14ac:dyDescent="0.3">
      <c r="A16359" t="s">
        <v>550</v>
      </c>
      <c r="B16359">
        <v>4</v>
      </c>
      <c r="C16359">
        <v>0.88</v>
      </c>
    </row>
    <row r="16360" spans="1:3" x14ac:dyDescent="0.3">
      <c r="A16360" t="s">
        <v>551</v>
      </c>
      <c r="B16360">
        <v>4</v>
      </c>
      <c r="C16360">
        <v>0.71</v>
      </c>
    </row>
    <row r="16361" spans="1:3" x14ac:dyDescent="0.3">
      <c r="A16361" t="s">
        <v>552</v>
      </c>
      <c r="B16361">
        <v>4</v>
      </c>
      <c r="C16361">
        <v>0.5</v>
      </c>
    </row>
    <row r="16362" spans="1:3" x14ac:dyDescent="0.3">
      <c r="A16362" t="s">
        <v>553</v>
      </c>
      <c r="B16362">
        <v>4</v>
      </c>
      <c r="C16362">
        <v>0.73</v>
      </c>
    </row>
    <row r="16363" spans="1:3" x14ac:dyDescent="0.3">
      <c r="A16363" t="s">
        <v>554</v>
      </c>
      <c r="B16363">
        <v>4</v>
      </c>
      <c r="C16363">
        <v>0.55000000000000004</v>
      </c>
    </row>
    <row r="16364" spans="1:3" x14ac:dyDescent="0.3">
      <c r="A16364" t="s">
        <v>555</v>
      </c>
      <c r="B16364">
        <v>4</v>
      </c>
      <c r="C16364">
        <v>0.81</v>
      </c>
    </row>
    <row r="16365" spans="1:3" x14ac:dyDescent="0.3">
      <c r="A16365" t="s">
        <v>556</v>
      </c>
      <c r="B16365">
        <v>4</v>
      </c>
      <c r="C16365">
        <v>0.73</v>
      </c>
    </row>
    <row r="16366" spans="1:3" x14ac:dyDescent="0.3">
      <c r="A16366" t="s">
        <v>557</v>
      </c>
      <c r="B16366">
        <v>4</v>
      </c>
      <c r="C16366">
        <v>0.6</v>
      </c>
    </row>
    <row r="16367" spans="1:3" x14ac:dyDescent="0.3">
      <c r="A16367" t="s">
        <v>558</v>
      </c>
      <c r="B16367">
        <v>4</v>
      </c>
      <c r="C16367">
        <v>0.61</v>
      </c>
    </row>
    <row r="16368" spans="1:3" x14ac:dyDescent="0.3">
      <c r="A16368" t="s">
        <v>559</v>
      </c>
      <c r="B16368">
        <v>4</v>
      </c>
      <c r="C16368">
        <v>0.66</v>
      </c>
    </row>
    <row r="16369" spans="1:3" x14ac:dyDescent="0.3">
      <c r="A16369" t="s">
        <v>560</v>
      </c>
      <c r="B16369">
        <v>4</v>
      </c>
      <c r="C16369">
        <v>0.79</v>
      </c>
    </row>
    <row r="16370" spans="1:3" x14ac:dyDescent="0.3">
      <c r="A16370" t="s">
        <v>561</v>
      </c>
      <c r="B16370">
        <v>4</v>
      </c>
      <c r="C16370">
        <v>0.89</v>
      </c>
    </row>
    <row r="16371" spans="1:3" x14ac:dyDescent="0.3">
      <c r="A16371" t="s">
        <v>562</v>
      </c>
      <c r="B16371">
        <v>4</v>
      </c>
      <c r="C16371">
        <v>0.53</v>
      </c>
    </row>
    <row r="16372" spans="1:3" x14ac:dyDescent="0.3">
      <c r="A16372" t="s">
        <v>563</v>
      </c>
      <c r="B16372">
        <v>4</v>
      </c>
      <c r="C16372">
        <v>0.74</v>
      </c>
    </row>
    <row r="16373" spans="1:3" x14ac:dyDescent="0.3">
      <c r="A16373" t="s">
        <v>564</v>
      </c>
      <c r="B16373">
        <v>4</v>
      </c>
      <c r="C16373">
        <v>0.82000000000000006</v>
      </c>
    </row>
    <row r="16374" spans="1:3" x14ac:dyDescent="0.3">
      <c r="A16374" t="s">
        <v>565</v>
      </c>
      <c r="B16374">
        <v>4</v>
      </c>
      <c r="C16374">
        <v>0.94</v>
      </c>
    </row>
    <row r="16375" spans="1:3" x14ac:dyDescent="0.3">
      <c r="A16375" t="s">
        <v>566</v>
      </c>
      <c r="B16375">
        <v>4</v>
      </c>
      <c r="C16375">
        <v>0.9</v>
      </c>
    </row>
    <row r="16376" spans="1:3" x14ac:dyDescent="0.3">
      <c r="A16376" t="s">
        <v>567</v>
      </c>
      <c r="B16376">
        <v>4</v>
      </c>
      <c r="C16376">
        <v>0.81</v>
      </c>
    </row>
    <row r="16377" spans="1:3" x14ac:dyDescent="0.3">
      <c r="A16377" t="s">
        <v>568</v>
      </c>
      <c r="B16377">
        <v>4</v>
      </c>
      <c r="C16377">
        <v>0.86</v>
      </c>
    </row>
    <row r="16378" spans="1:3" x14ac:dyDescent="0.3">
      <c r="A16378" t="s">
        <v>569</v>
      </c>
      <c r="B16378">
        <v>4</v>
      </c>
      <c r="C16378">
        <v>0.71</v>
      </c>
    </row>
    <row r="16379" spans="1:3" x14ac:dyDescent="0.3">
      <c r="A16379" t="s">
        <v>570</v>
      </c>
      <c r="B16379">
        <v>4</v>
      </c>
      <c r="C16379">
        <v>0.77</v>
      </c>
    </row>
    <row r="16380" spans="1:3" x14ac:dyDescent="0.3">
      <c r="A16380" t="s">
        <v>571</v>
      </c>
      <c r="B16380">
        <v>4</v>
      </c>
      <c r="C16380">
        <v>0.75</v>
      </c>
    </row>
    <row r="16381" spans="1:3" x14ac:dyDescent="0.3">
      <c r="A16381" t="s">
        <v>572</v>
      </c>
      <c r="B16381">
        <v>4</v>
      </c>
      <c r="C16381">
        <v>0.57999999999999996</v>
      </c>
    </row>
    <row r="16382" spans="1:3" x14ac:dyDescent="0.3">
      <c r="A16382" t="s">
        <v>573</v>
      </c>
      <c r="B16382">
        <v>4</v>
      </c>
      <c r="C16382">
        <v>0.8</v>
      </c>
    </row>
    <row r="16383" spans="1:3" x14ac:dyDescent="0.3">
      <c r="A16383" t="s">
        <v>574</v>
      </c>
      <c r="B16383">
        <v>4</v>
      </c>
      <c r="C16383">
        <v>0.76</v>
      </c>
    </row>
    <row r="16384" spans="1:3" x14ac:dyDescent="0.3">
      <c r="A16384" t="s">
        <v>575</v>
      </c>
      <c r="B16384">
        <v>4</v>
      </c>
      <c r="C16384">
        <v>0.76</v>
      </c>
    </row>
    <row r="16385" spans="1:3" x14ac:dyDescent="0.3">
      <c r="A16385" t="s">
        <v>576</v>
      </c>
      <c r="B16385">
        <v>4</v>
      </c>
      <c r="C16385">
        <v>0.79</v>
      </c>
    </row>
    <row r="16386" spans="1:3" x14ac:dyDescent="0.3">
      <c r="A16386" t="s">
        <v>577</v>
      </c>
      <c r="B16386">
        <v>4</v>
      </c>
      <c r="C16386">
        <v>0.52</v>
      </c>
    </row>
    <row r="16387" spans="1:3" x14ac:dyDescent="0.3">
      <c r="A16387" t="s">
        <v>578</v>
      </c>
      <c r="B16387">
        <v>4</v>
      </c>
      <c r="C16387">
        <v>0.84000000000000008</v>
      </c>
    </row>
    <row r="16388" spans="1:3" x14ac:dyDescent="0.3">
      <c r="A16388" t="s">
        <v>579</v>
      </c>
      <c r="B16388">
        <v>4</v>
      </c>
      <c r="C16388">
        <v>0.91999999999999993</v>
      </c>
    </row>
    <row r="16389" spans="1:3" x14ac:dyDescent="0.3">
      <c r="A16389" t="s">
        <v>580</v>
      </c>
      <c r="B16389">
        <v>4</v>
      </c>
      <c r="C16389">
        <v>0.57000000000000006</v>
      </c>
    </row>
    <row r="16390" spans="1:3" x14ac:dyDescent="0.3">
      <c r="A16390" t="s">
        <v>581</v>
      </c>
      <c r="B16390">
        <v>4</v>
      </c>
      <c r="C16390">
        <v>0.64</v>
      </c>
    </row>
    <row r="16391" spans="1:3" x14ac:dyDescent="0.3">
      <c r="A16391" t="s">
        <v>582</v>
      </c>
      <c r="B16391">
        <v>4</v>
      </c>
      <c r="C16391">
        <v>0.82000000000000006</v>
      </c>
    </row>
    <row r="16392" spans="1:3" x14ac:dyDescent="0.3">
      <c r="A16392" t="s">
        <v>583</v>
      </c>
      <c r="B16392">
        <v>4</v>
      </c>
      <c r="C16392">
        <v>0.69</v>
      </c>
    </row>
    <row r="16393" spans="1:3" x14ac:dyDescent="0.3">
      <c r="A16393" t="s">
        <v>584</v>
      </c>
      <c r="B16393">
        <v>4</v>
      </c>
      <c r="C16393">
        <v>0.92999999999999994</v>
      </c>
    </row>
    <row r="16394" spans="1:3" x14ac:dyDescent="0.3">
      <c r="A16394" t="s">
        <v>585</v>
      </c>
      <c r="B16394">
        <v>4</v>
      </c>
      <c r="C16394">
        <v>0.78</v>
      </c>
    </row>
    <row r="16395" spans="1:3" x14ac:dyDescent="0.3">
      <c r="A16395" t="s">
        <v>586</v>
      </c>
      <c r="B16395">
        <v>4</v>
      </c>
      <c r="C16395">
        <v>0.95</v>
      </c>
    </row>
    <row r="16396" spans="1:3" x14ac:dyDescent="0.3">
      <c r="A16396" t="s">
        <v>587</v>
      </c>
      <c r="B16396">
        <v>4</v>
      </c>
      <c r="C16396">
        <v>0.9</v>
      </c>
    </row>
    <row r="16397" spans="1:3" x14ac:dyDescent="0.3">
      <c r="A16397" t="s">
        <v>588</v>
      </c>
      <c r="B16397">
        <v>4</v>
      </c>
      <c r="C16397">
        <v>0.62</v>
      </c>
    </row>
    <row r="16398" spans="1:3" x14ac:dyDescent="0.3">
      <c r="A16398" t="s">
        <v>589</v>
      </c>
      <c r="B16398">
        <v>4</v>
      </c>
      <c r="C16398">
        <v>0.65</v>
      </c>
    </row>
    <row r="16399" spans="1:3" x14ac:dyDescent="0.3">
      <c r="A16399" t="s">
        <v>590</v>
      </c>
      <c r="B16399">
        <v>4</v>
      </c>
      <c r="C16399">
        <v>0.73</v>
      </c>
    </row>
    <row r="16400" spans="1:3" x14ac:dyDescent="0.3">
      <c r="A16400" t="s">
        <v>591</v>
      </c>
      <c r="B16400">
        <v>4</v>
      </c>
      <c r="C16400">
        <v>0.53</v>
      </c>
    </row>
    <row r="16401" spans="1:3" x14ac:dyDescent="0.3">
      <c r="A16401" t="s">
        <v>592</v>
      </c>
      <c r="B16401">
        <v>4</v>
      </c>
      <c r="C16401">
        <v>0.54</v>
      </c>
    </row>
    <row r="16402" spans="1:3" x14ac:dyDescent="0.3">
      <c r="A16402" t="s">
        <v>593</v>
      </c>
      <c r="B16402">
        <v>4</v>
      </c>
      <c r="C16402">
        <v>0.79</v>
      </c>
    </row>
    <row r="16403" spans="1:3" x14ac:dyDescent="0.3">
      <c r="A16403" t="s">
        <v>594</v>
      </c>
      <c r="B16403">
        <v>4</v>
      </c>
      <c r="C16403">
        <v>0.78</v>
      </c>
    </row>
    <row r="16404" spans="1:3" x14ac:dyDescent="0.3">
      <c r="A16404" t="s">
        <v>595</v>
      </c>
      <c r="B16404">
        <v>4</v>
      </c>
      <c r="C16404">
        <v>0.73</v>
      </c>
    </row>
    <row r="16405" spans="1:3" x14ac:dyDescent="0.3">
      <c r="A16405" t="s">
        <v>596</v>
      </c>
      <c r="B16405">
        <v>4</v>
      </c>
      <c r="C16405">
        <v>0.6</v>
      </c>
    </row>
    <row r="16406" spans="1:3" x14ac:dyDescent="0.3">
      <c r="A16406" t="s">
        <v>597</v>
      </c>
      <c r="B16406">
        <v>4</v>
      </c>
      <c r="C16406">
        <v>0.64</v>
      </c>
    </row>
    <row r="16407" spans="1:3" x14ac:dyDescent="0.3">
      <c r="A16407" t="s">
        <v>598</v>
      </c>
      <c r="B16407">
        <v>4</v>
      </c>
      <c r="C16407">
        <v>0.88</v>
      </c>
    </row>
    <row r="16408" spans="1:3" x14ac:dyDescent="0.3">
      <c r="A16408" t="s">
        <v>599</v>
      </c>
      <c r="B16408">
        <v>4</v>
      </c>
      <c r="C16408">
        <v>0.87</v>
      </c>
    </row>
    <row r="16409" spans="1:3" x14ac:dyDescent="0.3">
      <c r="A16409" t="s">
        <v>600</v>
      </c>
      <c r="B16409">
        <v>4</v>
      </c>
      <c r="C16409">
        <v>0.8</v>
      </c>
    </row>
    <row r="16410" spans="1:3" x14ac:dyDescent="0.3">
      <c r="A16410" t="s">
        <v>601</v>
      </c>
      <c r="B16410">
        <v>4</v>
      </c>
      <c r="C16410">
        <v>0.59</v>
      </c>
    </row>
    <row r="16411" spans="1:3" x14ac:dyDescent="0.3">
      <c r="A16411" t="s">
        <v>602</v>
      </c>
      <c r="B16411">
        <v>4</v>
      </c>
      <c r="C16411">
        <v>0.64</v>
      </c>
    </row>
    <row r="16412" spans="1:3" x14ac:dyDescent="0.3">
      <c r="A16412" t="s">
        <v>603</v>
      </c>
      <c r="B16412">
        <v>4</v>
      </c>
      <c r="C16412">
        <v>0.8</v>
      </c>
    </row>
    <row r="16413" spans="1:3" x14ac:dyDescent="0.3">
      <c r="A16413" t="s">
        <v>604</v>
      </c>
      <c r="B16413">
        <v>4</v>
      </c>
      <c r="C16413">
        <v>0.57000000000000006</v>
      </c>
    </row>
    <row r="16414" spans="1:3" x14ac:dyDescent="0.3">
      <c r="A16414" t="s">
        <v>605</v>
      </c>
      <c r="B16414">
        <v>4</v>
      </c>
      <c r="C16414">
        <v>0.85</v>
      </c>
    </row>
    <row r="16415" spans="1:3" x14ac:dyDescent="0.3">
      <c r="A16415" t="s">
        <v>606</v>
      </c>
      <c r="B16415">
        <v>4</v>
      </c>
      <c r="C16415">
        <v>0.65</v>
      </c>
    </row>
    <row r="16416" spans="1:3" x14ac:dyDescent="0.3">
      <c r="A16416" t="s">
        <v>607</v>
      </c>
      <c r="B16416">
        <v>4</v>
      </c>
      <c r="C16416">
        <v>0.57000000000000006</v>
      </c>
    </row>
    <row r="16417" spans="1:3" x14ac:dyDescent="0.3">
      <c r="A16417" t="s">
        <v>608</v>
      </c>
      <c r="B16417">
        <v>4</v>
      </c>
      <c r="C16417">
        <v>0.89</v>
      </c>
    </row>
    <row r="16418" spans="1:3" x14ac:dyDescent="0.3">
      <c r="A16418" t="s">
        <v>609</v>
      </c>
      <c r="B16418">
        <v>4</v>
      </c>
      <c r="C16418">
        <v>0.77</v>
      </c>
    </row>
    <row r="16419" spans="1:3" x14ac:dyDescent="0.3">
      <c r="A16419" t="s">
        <v>610</v>
      </c>
      <c r="B16419">
        <v>4</v>
      </c>
      <c r="C16419">
        <v>0.94</v>
      </c>
    </row>
    <row r="16420" spans="1:3" x14ac:dyDescent="0.3">
      <c r="A16420" t="s">
        <v>611</v>
      </c>
      <c r="B16420">
        <v>4</v>
      </c>
      <c r="C16420">
        <v>0.61</v>
      </c>
    </row>
    <row r="16421" spans="1:3" x14ac:dyDescent="0.3">
      <c r="A16421" t="s">
        <v>612</v>
      </c>
      <c r="B16421">
        <v>4</v>
      </c>
      <c r="C16421">
        <v>0.87</v>
      </c>
    </row>
    <row r="16422" spans="1:3" x14ac:dyDescent="0.3">
      <c r="A16422" t="s">
        <v>613</v>
      </c>
      <c r="B16422">
        <v>4</v>
      </c>
      <c r="C16422">
        <v>0.57000000000000006</v>
      </c>
    </row>
    <row r="16423" spans="1:3" x14ac:dyDescent="0.3">
      <c r="A16423" t="s">
        <v>614</v>
      </c>
      <c r="B16423">
        <v>4</v>
      </c>
      <c r="C16423">
        <v>0.8</v>
      </c>
    </row>
    <row r="16424" spans="1:3" x14ac:dyDescent="0.3">
      <c r="A16424" t="s">
        <v>615</v>
      </c>
      <c r="B16424">
        <v>4</v>
      </c>
      <c r="C16424">
        <v>0.75</v>
      </c>
    </row>
    <row r="16425" spans="1:3" x14ac:dyDescent="0.3">
      <c r="A16425" t="s">
        <v>616</v>
      </c>
      <c r="B16425">
        <v>4</v>
      </c>
      <c r="C16425">
        <v>0.54</v>
      </c>
    </row>
    <row r="16426" spans="1:3" x14ac:dyDescent="0.3">
      <c r="A16426" t="s">
        <v>617</v>
      </c>
      <c r="B16426">
        <v>4</v>
      </c>
      <c r="C16426">
        <v>0.91999999999999993</v>
      </c>
    </row>
    <row r="16427" spans="1:3" x14ac:dyDescent="0.3">
      <c r="A16427" t="s">
        <v>618</v>
      </c>
      <c r="B16427">
        <v>4</v>
      </c>
      <c r="C16427">
        <v>0.73</v>
      </c>
    </row>
    <row r="16428" spans="1:3" x14ac:dyDescent="0.3">
      <c r="A16428" t="s">
        <v>619</v>
      </c>
      <c r="B16428">
        <v>4</v>
      </c>
      <c r="C16428">
        <v>0.63</v>
      </c>
    </row>
    <row r="16429" spans="1:3" x14ac:dyDescent="0.3">
      <c r="A16429" t="s">
        <v>620</v>
      </c>
      <c r="B16429">
        <v>4</v>
      </c>
      <c r="C16429">
        <v>0.8</v>
      </c>
    </row>
    <row r="16430" spans="1:3" x14ac:dyDescent="0.3">
      <c r="A16430" t="s">
        <v>621</v>
      </c>
      <c r="B16430">
        <v>4</v>
      </c>
      <c r="C16430">
        <v>0.57000000000000006</v>
      </c>
    </row>
    <row r="16431" spans="1:3" x14ac:dyDescent="0.3">
      <c r="A16431" t="s">
        <v>622</v>
      </c>
      <c r="B16431">
        <v>4</v>
      </c>
      <c r="C16431">
        <v>0.5</v>
      </c>
    </row>
    <row r="16432" spans="1:3" x14ac:dyDescent="0.3">
      <c r="A16432" t="s">
        <v>623</v>
      </c>
      <c r="B16432">
        <v>4</v>
      </c>
      <c r="C16432">
        <v>0.59</v>
      </c>
    </row>
    <row r="16433" spans="1:3" x14ac:dyDescent="0.3">
      <c r="A16433" t="s">
        <v>624</v>
      </c>
      <c r="B16433">
        <v>4</v>
      </c>
      <c r="C16433">
        <v>0.6</v>
      </c>
    </row>
    <row r="16434" spans="1:3" x14ac:dyDescent="0.3">
      <c r="A16434" t="s">
        <v>625</v>
      </c>
      <c r="B16434">
        <v>4</v>
      </c>
      <c r="C16434">
        <v>0.86</v>
      </c>
    </row>
    <row r="16435" spans="1:3" x14ac:dyDescent="0.3">
      <c r="A16435" t="s">
        <v>626</v>
      </c>
      <c r="B16435">
        <v>4</v>
      </c>
      <c r="C16435">
        <v>0.66</v>
      </c>
    </row>
    <row r="16436" spans="1:3" x14ac:dyDescent="0.3">
      <c r="A16436" t="s">
        <v>627</v>
      </c>
      <c r="B16436">
        <v>4</v>
      </c>
      <c r="C16436">
        <v>0.90999999999999992</v>
      </c>
    </row>
    <row r="16437" spans="1:3" x14ac:dyDescent="0.3">
      <c r="A16437" t="s">
        <v>628</v>
      </c>
      <c r="B16437">
        <v>4</v>
      </c>
      <c r="C16437">
        <v>0.77</v>
      </c>
    </row>
    <row r="16438" spans="1:3" x14ac:dyDescent="0.3">
      <c r="A16438" t="s">
        <v>629</v>
      </c>
      <c r="B16438">
        <v>4</v>
      </c>
      <c r="C16438">
        <v>0.61</v>
      </c>
    </row>
    <row r="16439" spans="1:3" x14ac:dyDescent="0.3">
      <c r="A16439" t="s">
        <v>630</v>
      </c>
      <c r="B16439">
        <v>4</v>
      </c>
      <c r="C16439">
        <v>0.81</v>
      </c>
    </row>
    <row r="16440" spans="1:3" x14ac:dyDescent="0.3">
      <c r="A16440" t="s">
        <v>631</v>
      </c>
      <c r="B16440">
        <v>4</v>
      </c>
      <c r="C16440">
        <v>0.84000000000000008</v>
      </c>
    </row>
    <row r="16441" spans="1:3" x14ac:dyDescent="0.3">
      <c r="A16441" t="s">
        <v>632</v>
      </c>
      <c r="B16441">
        <v>4</v>
      </c>
      <c r="C16441">
        <v>0.73</v>
      </c>
    </row>
    <row r="16442" spans="1:3" x14ac:dyDescent="0.3">
      <c r="A16442" t="s">
        <v>633</v>
      </c>
      <c r="B16442">
        <v>4</v>
      </c>
      <c r="C16442">
        <v>0.77</v>
      </c>
    </row>
    <row r="16443" spans="1:3" x14ac:dyDescent="0.3">
      <c r="A16443" t="s">
        <v>634</v>
      </c>
      <c r="B16443">
        <v>4</v>
      </c>
      <c r="C16443">
        <v>0.78</v>
      </c>
    </row>
    <row r="16444" spans="1:3" x14ac:dyDescent="0.3">
      <c r="A16444" t="s">
        <v>635</v>
      </c>
      <c r="B16444">
        <v>4</v>
      </c>
      <c r="C16444">
        <v>0.57000000000000006</v>
      </c>
    </row>
    <row r="16445" spans="1:3" x14ac:dyDescent="0.3">
      <c r="A16445" t="s">
        <v>636</v>
      </c>
      <c r="B16445">
        <v>4</v>
      </c>
      <c r="C16445">
        <v>0.78</v>
      </c>
    </row>
    <row r="16446" spans="1:3" x14ac:dyDescent="0.3">
      <c r="A16446" t="s">
        <v>637</v>
      </c>
      <c r="B16446">
        <v>4</v>
      </c>
      <c r="C16446">
        <v>0.76</v>
      </c>
    </row>
    <row r="16447" spans="1:3" x14ac:dyDescent="0.3">
      <c r="A16447" t="s">
        <v>638</v>
      </c>
      <c r="B16447">
        <v>4</v>
      </c>
      <c r="C16447">
        <v>0.64</v>
      </c>
    </row>
    <row r="16448" spans="1:3" x14ac:dyDescent="0.3">
      <c r="A16448" t="s">
        <v>639</v>
      </c>
      <c r="B16448">
        <v>4</v>
      </c>
      <c r="C16448">
        <v>0.71</v>
      </c>
    </row>
    <row r="16449" spans="1:3" x14ac:dyDescent="0.3">
      <c r="A16449" t="s">
        <v>640</v>
      </c>
      <c r="B16449">
        <v>4</v>
      </c>
      <c r="C16449">
        <v>0.61</v>
      </c>
    </row>
    <row r="16450" spans="1:3" x14ac:dyDescent="0.3">
      <c r="A16450" t="s">
        <v>641</v>
      </c>
      <c r="B16450">
        <v>4</v>
      </c>
      <c r="C16450">
        <v>0.92999999999999994</v>
      </c>
    </row>
    <row r="16451" spans="1:3" x14ac:dyDescent="0.3">
      <c r="A16451" t="s">
        <v>642</v>
      </c>
      <c r="B16451">
        <v>4</v>
      </c>
      <c r="C16451">
        <v>0.64</v>
      </c>
    </row>
    <row r="16452" spans="1:3" x14ac:dyDescent="0.3">
      <c r="A16452" t="s">
        <v>643</v>
      </c>
      <c r="B16452">
        <v>4</v>
      </c>
      <c r="C16452">
        <v>0.69</v>
      </c>
    </row>
    <row r="16453" spans="1:3" x14ac:dyDescent="0.3">
      <c r="A16453" t="s">
        <v>644</v>
      </c>
      <c r="B16453">
        <v>4</v>
      </c>
      <c r="C16453">
        <v>0.51</v>
      </c>
    </row>
    <row r="16454" spans="1:3" x14ac:dyDescent="0.3">
      <c r="A16454" t="s">
        <v>645</v>
      </c>
      <c r="B16454">
        <v>4</v>
      </c>
      <c r="C16454">
        <v>0.59</v>
      </c>
    </row>
    <row r="16455" spans="1:3" x14ac:dyDescent="0.3">
      <c r="A16455" t="s">
        <v>646</v>
      </c>
      <c r="B16455">
        <v>4</v>
      </c>
      <c r="C16455">
        <v>0.78</v>
      </c>
    </row>
    <row r="16456" spans="1:3" x14ac:dyDescent="0.3">
      <c r="A16456" t="s">
        <v>647</v>
      </c>
      <c r="B16456">
        <v>4</v>
      </c>
      <c r="C16456">
        <v>0.78</v>
      </c>
    </row>
    <row r="16457" spans="1:3" x14ac:dyDescent="0.3">
      <c r="A16457" t="s">
        <v>648</v>
      </c>
      <c r="B16457">
        <v>4</v>
      </c>
      <c r="C16457">
        <v>0.66</v>
      </c>
    </row>
    <row r="16458" spans="1:3" x14ac:dyDescent="0.3">
      <c r="A16458" t="s">
        <v>649</v>
      </c>
      <c r="B16458">
        <v>4</v>
      </c>
      <c r="C16458">
        <v>0.78</v>
      </c>
    </row>
    <row r="16459" spans="1:3" x14ac:dyDescent="0.3">
      <c r="A16459" t="s">
        <v>650</v>
      </c>
      <c r="B16459">
        <v>4</v>
      </c>
      <c r="C16459">
        <v>0.53</v>
      </c>
    </row>
    <row r="16460" spans="1:3" x14ac:dyDescent="0.3">
      <c r="A16460" t="s">
        <v>651</v>
      </c>
      <c r="B16460">
        <v>4</v>
      </c>
      <c r="C16460">
        <v>0.71</v>
      </c>
    </row>
    <row r="16461" spans="1:3" x14ac:dyDescent="0.3">
      <c r="A16461" t="s">
        <v>652</v>
      </c>
      <c r="B16461">
        <v>4</v>
      </c>
      <c r="C16461">
        <v>0.52</v>
      </c>
    </row>
    <row r="16462" spans="1:3" x14ac:dyDescent="0.3">
      <c r="A16462" t="s">
        <v>653</v>
      </c>
      <c r="B16462">
        <v>4</v>
      </c>
      <c r="C16462">
        <v>0.75</v>
      </c>
    </row>
    <row r="16463" spans="1:3" x14ac:dyDescent="0.3">
      <c r="A16463" t="s">
        <v>654</v>
      </c>
      <c r="B16463">
        <v>4</v>
      </c>
      <c r="C16463">
        <v>0.73</v>
      </c>
    </row>
    <row r="16464" spans="1:3" x14ac:dyDescent="0.3">
      <c r="A16464" t="s">
        <v>655</v>
      </c>
      <c r="B16464">
        <v>4</v>
      </c>
      <c r="C16464">
        <v>0.88</v>
      </c>
    </row>
    <row r="16465" spans="1:3" x14ac:dyDescent="0.3">
      <c r="A16465" t="s">
        <v>656</v>
      </c>
      <c r="B16465">
        <v>4</v>
      </c>
      <c r="C16465">
        <v>0.94</v>
      </c>
    </row>
    <row r="16466" spans="1:3" x14ac:dyDescent="0.3">
      <c r="A16466" t="s">
        <v>657</v>
      </c>
      <c r="B16466">
        <v>4</v>
      </c>
      <c r="C16466">
        <v>0.78</v>
      </c>
    </row>
    <row r="16467" spans="1:3" x14ac:dyDescent="0.3">
      <c r="A16467" t="s">
        <v>658</v>
      </c>
      <c r="B16467">
        <v>4</v>
      </c>
      <c r="C16467">
        <v>0.55000000000000004</v>
      </c>
    </row>
    <row r="16468" spans="1:3" x14ac:dyDescent="0.3">
      <c r="A16468" t="s">
        <v>659</v>
      </c>
      <c r="B16468">
        <v>4</v>
      </c>
      <c r="C16468">
        <v>0.88</v>
      </c>
    </row>
    <row r="16469" spans="1:3" x14ac:dyDescent="0.3">
      <c r="A16469" t="s">
        <v>660</v>
      </c>
      <c r="B16469">
        <v>4</v>
      </c>
      <c r="C16469">
        <v>0.91999999999999993</v>
      </c>
    </row>
    <row r="16470" spans="1:3" x14ac:dyDescent="0.3">
      <c r="A16470" t="s">
        <v>661</v>
      </c>
      <c r="B16470">
        <v>4</v>
      </c>
      <c r="C16470">
        <v>0.92999999999999994</v>
      </c>
    </row>
    <row r="16471" spans="1:3" x14ac:dyDescent="0.3">
      <c r="A16471" t="s">
        <v>662</v>
      </c>
      <c r="B16471">
        <v>4</v>
      </c>
      <c r="C16471">
        <v>0.94</v>
      </c>
    </row>
    <row r="16472" spans="1:3" x14ac:dyDescent="0.3">
      <c r="A16472" t="s">
        <v>663</v>
      </c>
      <c r="B16472">
        <v>4</v>
      </c>
      <c r="C16472">
        <v>0.64</v>
      </c>
    </row>
    <row r="16473" spans="1:3" x14ac:dyDescent="0.3">
      <c r="A16473" t="s">
        <v>664</v>
      </c>
      <c r="B16473">
        <v>4</v>
      </c>
      <c r="C16473">
        <v>0.6</v>
      </c>
    </row>
    <row r="16474" spans="1:3" x14ac:dyDescent="0.3">
      <c r="A16474" t="s">
        <v>665</v>
      </c>
      <c r="B16474">
        <v>4</v>
      </c>
      <c r="C16474">
        <v>0.82000000000000006</v>
      </c>
    </row>
    <row r="16475" spans="1:3" x14ac:dyDescent="0.3">
      <c r="A16475" t="s">
        <v>666</v>
      </c>
      <c r="B16475">
        <v>4</v>
      </c>
      <c r="C16475">
        <v>0.61</v>
      </c>
    </row>
    <row r="16476" spans="1:3" x14ac:dyDescent="0.3">
      <c r="A16476" t="s">
        <v>667</v>
      </c>
      <c r="B16476">
        <v>4</v>
      </c>
      <c r="C16476">
        <v>0.63</v>
      </c>
    </row>
    <row r="16477" spans="1:3" x14ac:dyDescent="0.3">
      <c r="A16477" t="s">
        <v>668</v>
      </c>
      <c r="B16477">
        <v>4</v>
      </c>
      <c r="C16477">
        <v>0.78</v>
      </c>
    </row>
    <row r="16478" spans="1:3" x14ac:dyDescent="0.3">
      <c r="A16478" t="s">
        <v>669</v>
      </c>
      <c r="B16478">
        <v>4</v>
      </c>
      <c r="C16478">
        <v>0.52</v>
      </c>
    </row>
    <row r="16479" spans="1:3" x14ac:dyDescent="0.3">
      <c r="A16479" t="s">
        <v>670</v>
      </c>
      <c r="B16479">
        <v>4</v>
      </c>
      <c r="C16479">
        <v>0.74</v>
      </c>
    </row>
    <row r="16480" spans="1:3" x14ac:dyDescent="0.3">
      <c r="A16480" t="s">
        <v>671</v>
      </c>
      <c r="B16480">
        <v>4</v>
      </c>
      <c r="C16480">
        <v>0.59</v>
      </c>
    </row>
    <row r="16481" spans="1:3" x14ac:dyDescent="0.3">
      <c r="A16481" t="s">
        <v>672</v>
      </c>
      <c r="B16481">
        <v>4</v>
      </c>
      <c r="C16481">
        <v>0.73</v>
      </c>
    </row>
    <row r="16482" spans="1:3" x14ac:dyDescent="0.3">
      <c r="A16482" t="s">
        <v>673</v>
      </c>
      <c r="B16482">
        <v>4</v>
      </c>
      <c r="C16482">
        <v>0.66</v>
      </c>
    </row>
    <row r="16483" spans="1:3" x14ac:dyDescent="0.3">
      <c r="A16483" t="s">
        <v>674</v>
      </c>
      <c r="B16483">
        <v>4</v>
      </c>
      <c r="C16483">
        <v>0.56000000000000005</v>
      </c>
    </row>
    <row r="16484" spans="1:3" x14ac:dyDescent="0.3">
      <c r="A16484" t="s">
        <v>675</v>
      </c>
      <c r="B16484">
        <v>4</v>
      </c>
      <c r="C16484">
        <v>0.79</v>
      </c>
    </row>
    <row r="16485" spans="1:3" x14ac:dyDescent="0.3">
      <c r="A16485" t="s">
        <v>676</v>
      </c>
      <c r="B16485">
        <v>4</v>
      </c>
      <c r="C16485">
        <v>0.65</v>
      </c>
    </row>
    <row r="16486" spans="1:3" x14ac:dyDescent="0.3">
      <c r="A16486" t="s">
        <v>677</v>
      </c>
      <c r="B16486">
        <v>4</v>
      </c>
      <c r="C16486">
        <v>0.65</v>
      </c>
    </row>
    <row r="16487" spans="1:3" x14ac:dyDescent="0.3">
      <c r="A16487" t="s">
        <v>678</v>
      </c>
      <c r="B16487">
        <v>4</v>
      </c>
      <c r="C16487">
        <v>0.82000000000000006</v>
      </c>
    </row>
    <row r="16488" spans="1:3" x14ac:dyDescent="0.3">
      <c r="A16488" t="s">
        <v>679</v>
      </c>
      <c r="B16488">
        <v>4</v>
      </c>
      <c r="C16488">
        <v>0.83000000000000007</v>
      </c>
    </row>
    <row r="16489" spans="1:3" x14ac:dyDescent="0.3">
      <c r="A16489" t="s">
        <v>680</v>
      </c>
      <c r="B16489">
        <v>4</v>
      </c>
      <c r="C16489">
        <v>0.86</v>
      </c>
    </row>
    <row r="16490" spans="1:3" x14ac:dyDescent="0.3">
      <c r="A16490" t="s">
        <v>681</v>
      </c>
      <c r="B16490">
        <v>4</v>
      </c>
      <c r="C16490">
        <v>0.64</v>
      </c>
    </row>
    <row r="16491" spans="1:3" x14ac:dyDescent="0.3">
      <c r="A16491" t="s">
        <v>682</v>
      </c>
      <c r="B16491">
        <v>4</v>
      </c>
      <c r="C16491">
        <v>0.54</v>
      </c>
    </row>
    <row r="16492" spans="1:3" x14ac:dyDescent="0.3">
      <c r="A16492" t="s">
        <v>683</v>
      </c>
      <c r="B16492">
        <v>4</v>
      </c>
      <c r="C16492">
        <v>0.88</v>
      </c>
    </row>
    <row r="16493" spans="1:3" x14ac:dyDescent="0.3">
      <c r="A16493" t="s">
        <v>684</v>
      </c>
      <c r="B16493">
        <v>4</v>
      </c>
      <c r="C16493">
        <v>0.59</v>
      </c>
    </row>
    <row r="16494" spans="1:3" x14ac:dyDescent="0.3">
      <c r="A16494" t="s">
        <v>685</v>
      </c>
      <c r="B16494">
        <v>4</v>
      </c>
      <c r="C16494">
        <v>0.81</v>
      </c>
    </row>
    <row r="16495" spans="1:3" x14ac:dyDescent="0.3">
      <c r="A16495" t="s">
        <v>686</v>
      </c>
      <c r="B16495">
        <v>4</v>
      </c>
      <c r="C16495">
        <v>0.56000000000000005</v>
      </c>
    </row>
    <row r="16496" spans="1:3" x14ac:dyDescent="0.3">
      <c r="A16496" t="s">
        <v>687</v>
      </c>
      <c r="B16496">
        <v>4</v>
      </c>
      <c r="C16496">
        <v>0.85</v>
      </c>
    </row>
    <row r="16497" spans="1:3" x14ac:dyDescent="0.3">
      <c r="A16497" t="s">
        <v>688</v>
      </c>
      <c r="B16497">
        <v>4</v>
      </c>
      <c r="C16497">
        <v>0.6</v>
      </c>
    </row>
    <row r="16498" spans="1:3" x14ac:dyDescent="0.3">
      <c r="A16498" t="s">
        <v>689</v>
      </c>
      <c r="B16498">
        <v>4</v>
      </c>
      <c r="C16498">
        <v>0.9</v>
      </c>
    </row>
    <row r="16499" spans="1:3" x14ac:dyDescent="0.3">
      <c r="A16499" t="s">
        <v>690</v>
      </c>
      <c r="B16499">
        <v>4</v>
      </c>
      <c r="C16499">
        <v>0.7</v>
      </c>
    </row>
    <row r="16500" spans="1:3" x14ac:dyDescent="0.3">
      <c r="A16500" t="s">
        <v>691</v>
      </c>
      <c r="B16500">
        <v>4</v>
      </c>
      <c r="C16500">
        <v>0.66</v>
      </c>
    </row>
    <row r="16501" spans="1:3" x14ac:dyDescent="0.3">
      <c r="A16501" t="s">
        <v>692</v>
      </c>
      <c r="B16501">
        <v>4</v>
      </c>
      <c r="C16501">
        <v>0.8</v>
      </c>
    </row>
    <row r="16502" spans="1:3" x14ac:dyDescent="0.3">
      <c r="A16502" t="s">
        <v>693</v>
      </c>
      <c r="B16502">
        <v>4</v>
      </c>
      <c r="C16502">
        <v>0.59</v>
      </c>
    </row>
    <row r="16503" spans="1:3" x14ac:dyDescent="0.3">
      <c r="A16503" t="s">
        <v>694</v>
      </c>
      <c r="B16503">
        <v>4</v>
      </c>
      <c r="C16503">
        <v>0.94</v>
      </c>
    </row>
    <row r="16504" spans="1:3" x14ac:dyDescent="0.3">
      <c r="A16504" t="s">
        <v>695</v>
      </c>
      <c r="B16504">
        <v>4</v>
      </c>
      <c r="C16504">
        <v>0.72</v>
      </c>
    </row>
    <row r="16505" spans="1:3" x14ac:dyDescent="0.3">
      <c r="A16505" t="s">
        <v>696</v>
      </c>
      <c r="B16505">
        <v>4</v>
      </c>
      <c r="C16505">
        <v>0.57999999999999996</v>
      </c>
    </row>
    <row r="16506" spans="1:3" x14ac:dyDescent="0.3">
      <c r="A16506" t="s">
        <v>697</v>
      </c>
      <c r="B16506">
        <v>4</v>
      </c>
      <c r="C16506">
        <v>0.73</v>
      </c>
    </row>
    <row r="16507" spans="1:3" x14ac:dyDescent="0.3">
      <c r="A16507" t="s">
        <v>698</v>
      </c>
      <c r="B16507">
        <v>4</v>
      </c>
      <c r="C16507">
        <v>0.75</v>
      </c>
    </row>
    <row r="16508" spans="1:3" x14ac:dyDescent="0.3">
      <c r="A16508" t="s">
        <v>699</v>
      </c>
      <c r="B16508">
        <v>4</v>
      </c>
      <c r="C16508">
        <v>0.72</v>
      </c>
    </row>
    <row r="16509" spans="1:3" x14ac:dyDescent="0.3">
      <c r="A16509" t="s">
        <v>700</v>
      </c>
      <c r="B16509">
        <v>4</v>
      </c>
      <c r="C16509">
        <v>0.61</v>
      </c>
    </row>
    <row r="16510" spans="1:3" x14ac:dyDescent="0.3">
      <c r="A16510" t="s">
        <v>701</v>
      </c>
      <c r="B16510">
        <v>4</v>
      </c>
      <c r="C16510">
        <v>0.57999999999999996</v>
      </c>
    </row>
    <row r="16511" spans="1:3" x14ac:dyDescent="0.3">
      <c r="A16511" t="s">
        <v>702</v>
      </c>
      <c r="B16511">
        <v>4</v>
      </c>
      <c r="C16511">
        <v>0.57999999999999996</v>
      </c>
    </row>
    <row r="16512" spans="1:3" x14ac:dyDescent="0.3">
      <c r="A16512" t="s">
        <v>703</v>
      </c>
      <c r="B16512">
        <v>4</v>
      </c>
      <c r="C16512">
        <v>0.54</v>
      </c>
    </row>
    <row r="16513" spans="1:3" x14ac:dyDescent="0.3">
      <c r="A16513" t="s">
        <v>704</v>
      </c>
      <c r="B16513">
        <v>4</v>
      </c>
      <c r="C16513">
        <v>0.88</v>
      </c>
    </row>
    <row r="16514" spans="1:3" x14ac:dyDescent="0.3">
      <c r="A16514" t="s">
        <v>705</v>
      </c>
      <c r="B16514">
        <v>4</v>
      </c>
      <c r="C16514">
        <v>0.87</v>
      </c>
    </row>
    <row r="16515" spans="1:3" x14ac:dyDescent="0.3">
      <c r="A16515" t="s">
        <v>706</v>
      </c>
      <c r="B16515">
        <v>4</v>
      </c>
      <c r="C16515">
        <v>0.55000000000000004</v>
      </c>
    </row>
    <row r="16516" spans="1:3" x14ac:dyDescent="0.3">
      <c r="A16516" t="s">
        <v>707</v>
      </c>
      <c r="B16516">
        <v>4</v>
      </c>
      <c r="C16516">
        <v>0.64</v>
      </c>
    </row>
    <row r="16517" spans="1:3" x14ac:dyDescent="0.3">
      <c r="A16517" t="s">
        <v>708</v>
      </c>
      <c r="B16517">
        <v>4</v>
      </c>
      <c r="C16517">
        <v>0.67999999999999994</v>
      </c>
    </row>
    <row r="16518" spans="1:3" x14ac:dyDescent="0.3">
      <c r="A16518" t="s">
        <v>709</v>
      </c>
      <c r="B16518">
        <v>4</v>
      </c>
      <c r="C16518">
        <v>0.51</v>
      </c>
    </row>
    <row r="16519" spans="1:3" x14ac:dyDescent="0.3">
      <c r="A16519" t="s">
        <v>710</v>
      </c>
      <c r="B16519">
        <v>4</v>
      </c>
      <c r="C16519">
        <v>0.86</v>
      </c>
    </row>
    <row r="16520" spans="1:3" x14ac:dyDescent="0.3">
      <c r="A16520" t="s">
        <v>711</v>
      </c>
      <c r="B16520">
        <v>4</v>
      </c>
      <c r="C16520">
        <v>0.9</v>
      </c>
    </row>
    <row r="16521" spans="1:3" x14ac:dyDescent="0.3">
      <c r="A16521" t="s">
        <v>712</v>
      </c>
      <c r="B16521">
        <v>4</v>
      </c>
      <c r="C16521">
        <v>0.83000000000000007</v>
      </c>
    </row>
    <row r="16522" spans="1:3" x14ac:dyDescent="0.3">
      <c r="A16522" t="s">
        <v>713</v>
      </c>
      <c r="B16522">
        <v>4</v>
      </c>
      <c r="C16522">
        <v>0.67999999999999994</v>
      </c>
    </row>
    <row r="16523" spans="1:3" x14ac:dyDescent="0.3">
      <c r="A16523" t="s">
        <v>714</v>
      </c>
      <c r="B16523">
        <v>4</v>
      </c>
      <c r="C16523">
        <v>0.63</v>
      </c>
    </row>
    <row r="16524" spans="1:3" x14ac:dyDescent="0.3">
      <c r="A16524" t="s">
        <v>715</v>
      </c>
      <c r="B16524">
        <v>4</v>
      </c>
      <c r="C16524">
        <v>0.56000000000000005</v>
      </c>
    </row>
    <row r="16525" spans="1:3" x14ac:dyDescent="0.3">
      <c r="A16525" t="s">
        <v>716</v>
      </c>
      <c r="B16525">
        <v>4</v>
      </c>
      <c r="C16525">
        <v>0.66</v>
      </c>
    </row>
    <row r="16526" spans="1:3" x14ac:dyDescent="0.3">
      <c r="A16526" t="s">
        <v>717</v>
      </c>
      <c r="B16526">
        <v>4</v>
      </c>
      <c r="C16526">
        <v>0.7</v>
      </c>
    </row>
    <row r="16527" spans="1:3" x14ac:dyDescent="0.3">
      <c r="A16527" t="s">
        <v>718</v>
      </c>
      <c r="B16527">
        <v>4</v>
      </c>
      <c r="C16527">
        <v>0.81</v>
      </c>
    </row>
    <row r="16528" spans="1:3" x14ac:dyDescent="0.3">
      <c r="A16528" t="s">
        <v>719</v>
      </c>
      <c r="B16528">
        <v>4</v>
      </c>
      <c r="C16528">
        <v>0.74</v>
      </c>
    </row>
    <row r="16529" spans="1:3" x14ac:dyDescent="0.3">
      <c r="A16529" t="s">
        <v>720</v>
      </c>
      <c r="B16529">
        <v>4</v>
      </c>
      <c r="C16529">
        <v>0.73</v>
      </c>
    </row>
    <row r="16530" spans="1:3" x14ac:dyDescent="0.3">
      <c r="A16530" t="s">
        <v>721</v>
      </c>
      <c r="B16530">
        <v>4</v>
      </c>
      <c r="C16530">
        <v>0.56000000000000005</v>
      </c>
    </row>
    <row r="16531" spans="1:3" x14ac:dyDescent="0.3">
      <c r="A16531" t="s">
        <v>722</v>
      </c>
      <c r="B16531">
        <v>4</v>
      </c>
      <c r="C16531">
        <v>0.85</v>
      </c>
    </row>
    <row r="16532" spans="1:3" x14ac:dyDescent="0.3">
      <c r="A16532" t="s">
        <v>723</v>
      </c>
      <c r="B16532">
        <v>4</v>
      </c>
      <c r="C16532">
        <v>0.71</v>
      </c>
    </row>
    <row r="16533" spans="1:3" x14ac:dyDescent="0.3">
      <c r="A16533" t="s">
        <v>724</v>
      </c>
      <c r="B16533">
        <v>4</v>
      </c>
      <c r="C16533">
        <v>0.56000000000000005</v>
      </c>
    </row>
    <row r="16534" spans="1:3" x14ac:dyDescent="0.3">
      <c r="A16534" t="s">
        <v>725</v>
      </c>
      <c r="B16534">
        <v>4</v>
      </c>
      <c r="C16534">
        <v>0.84000000000000008</v>
      </c>
    </row>
    <row r="16535" spans="1:3" x14ac:dyDescent="0.3">
      <c r="A16535" t="s">
        <v>726</v>
      </c>
      <c r="B16535">
        <v>4</v>
      </c>
      <c r="C16535">
        <v>0.89</v>
      </c>
    </row>
    <row r="16536" spans="1:3" x14ac:dyDescent="0.3">
      <c r="A16536" t="s">
        <v>727</v>
      </c>
      <c r="B16536">
        <v>4</v>
      </c>
      <c r="C16536">
        <v>0.91999999999999993</v>
      </c>
    </row>
    <row r="16537" spans="1:3" x14ac:dyDescent="0.3">
      <c r="A16537" t="s">
        <v>728</v>
      </c>
      <c r="B16537">
        <v>4</v>
      </c>
      <c r="C16537">
        <v>0.94</v>
      </c>
    </row>
    <row r="16538" spans="1:3" x14ac:dyDescent="0.3">
      <c r="A16538" t="s">
        <v>729</v>
      </c>
      <c r="B16538">
        <v>4</v>
      </c>
      <c r="C16538">
        <v>0.94</v>
      </c>
    </row>
    <row r="16539" spans="1:3" x14ac:dyDescent="0.3">
      <c r="A16539" t="s">
        <v>730</v>
      </c>
      <c r="B16539">
        <v>4</v>
      </c>
      <c r="C16539">
        <v>0.75</v>
      </c>
    </row>
    <row r="16540" spans="1:3" x14ac:dyDescent="0.3">
      <c r="A16540" t="s">
        <v>731</v>
      </c>
      <c r="B16540">
        <v>4</v>
      </c>
      <c r="C16540">
        <v>0.84000000000000008</v>
      </c>
    </row>
    <row r="16541" spans="1:3" x14ac:dyDescent="0.3">
      <c r="A16541" t="s">
        <v>732</v>
      </c>
      <c r="B16541">
        <v>4</v>
      </c>
      <c r="C16541">
        <v>0.72</v>
      </c>
    </row>
    <row r="16542" spans="1:3" x14ac:dyDescent="0.3">
      <c r="A16542" t="s">
        <v>733</v>
      </c>
      <c r="B16542">
        <v>4</v>
      </c>
      <c r="C16542">
        <v>0.55000000000000004</v>
      </c>
    </row>
    <row r="16543" spans="1:3" x14ac:dyDescent="0.3">
      <c r="A16543" t="s">
        <v>734</v>
      </c>
      <c r="B16543">
        <v>4</v>
      </c>
      <c r="C16543">
        <v>0.69</v>
      </c>
    </row>
    <row r="16544" spans="1:3" x14ac:dyDescent="0.3">
      <c r="A16544" t="s">
        <v>735</v>
      </c>
      <c r="B16544">
        <v>4</v>
      </c>
      <c r="C16544">
        <v>0.81</v>
      </c>
    </row>
    <row r="16545" spans="1:3" x14ac:dyDescent="0.3">
      <c r="A16545" t="s">
        <v>736</v>
      </c>
      <c r="B16545">
        <v>4</v>
      </c>
      <c r="C16545">
        <v>0.89</v>
      </c>
    </row>
    <row r="16546" spans="1:3" x14ac:dyDescent="0.3">
      <c r="A16546" t="s">
        <v>737</v>
      </c>
      <c r="B16546">
        <v>4</v>
      </c>
      <c r="C16546">
        <v>0.83000000000000007</v>
      </c>
    </row>
    <row r="16547" spans="1:3" x14ac:dyDescent="0.3">
      <c r="A16547" t="s">
        <v>738</v>
      </c>
      <c r="B16547">
        <v>4</v>
      </c>
      <c r="C16547">
        <v>0.95</v>
      </c>
    </row>
    <row r="16548" spans="1:3" x14ac:dyDescent="0.3">
      <c r="A16548" t="s">
        <v>739</v>
      </c>
      <c r="B16548">
        <v>4</v>
      </c>
      <c r="C16548">
        <v>0.76</v>
      </c>
    </row>
    <row r="16549" spans="1:3" x14ac:dyDescent="0.3">
      <c r="A16549" t="s">
        <v>740</v>
      </c>
      <c r="B16549">
        <v>4</v>
      </c>
      <c r="C16549">
        <v>0.57999999999999996</v>
      </c>
    </row>
    <row r="16550" spans="1:3" x14ac:dyDescent="0.3">
      <c r="A16550" t="s">
        <v>741</v>
      </c>
      <c r="B16550">
        <v>4</v>
      </c>
      <c r="C16550">
        <v>0.57999999999999996</v>
      </c>
    </row>
    <row r="16551" spans="1:3" x14ac:dyDescent="0.3">
      <c r="A16551" t="s">
        <v>742</v>
      </c>
      <c r="B16551">
        <v>4</v>
      </c>
      <c r="C16551">
        <v>0.7</v>
      </c>
    </row>
    <row r="16552" spans="1:3" x14ac:dyDescent="0.3">
      <c r="A16552" t="s">
        <v>743</v>
      </c>
      <c r="B16552">
        <v>4</v>
      </c>
      <c r="C16552">
        <v>0.9</v>
      </c>
    </row>
    <row r="16553" spans="1:3" x14ac:dyDescent="0.3">
      <c r="A16553" t="s">
        <v>744</v>
      </c>
      <c r="B16553">
        <v>4</v>
      </c>
      <c r="C16553">
        <v>0.63</v>
      </c>
    </row>
    <row r="16554" spans="1:3" x14ac:dyDescent="0.3">
      <c r="A16554" t="s">
        <v>745</v>
      </c>
      <c r="B16554">
        <v>4</v>
      </c>
      <c r="C16554">
        <v>0.8</v>
      </c>
    </row>
    <row r="16555" spans="1:3" x14ac:dyDescent="0.3">
      <c r="A16555" t="s">
        <v>746</v>
      </c>
      <c r="B16555">
        <v>4</v>
      </c>
      <c r="C16555">
        <v>0.57000000000000006</v>
      </c>
    </row>
    <row r="16556" spans="1:3" x14ac:dyDescent="0.3">
      <c r="A16556" t="s">
        <v>747</v>
      </c>
      <c r="B16556">
        <v>4</v>
      </c>
      <c r="C16556">
        <v>0.64</v>
      </c>
    </row>
    <row r="16557" spans="1:3" x14ac:dyDescent="0.3">
      <c r="A16557" t="s">
        <v>748</v>
      </c>
      <c r="B16557">
        <v>4</v>
      </c>
      <c r="C16557">
        <v>0.57000000000000006</v>
      </c>
    </row>
    <row r="16558" spans="1:3" x14ac:dyDescent="0.3">
      <c r="A16558" t="s">
        <v>749</v>
      </c>
      <c r="B16558">
        <v>4</v>
      </c>
      <c r="C16558">
        <v>0.73</v>
      </c>
    </row>
    <row r="16559" spans="1:3" x14ac:dyDescent="0.3">
      <c r="A16559" t="s">
        <v>750</v>
      </c>
      <c r="B16559">
        <v>4</v>
      </c>
      <c r="C16559">
        <v>0.56000000000000005</v>
      </c>
    </row>
    <row r="16560" spans="1:3" x14ac:dyDescent="0.3">
      <c r="A16560" t="s">
        <v>751</v>
      </c>
      <c r="B16560">
        <v>4</v>
      </c>
      <c r="C16560">
        <v>0.62</v>
      </c>
    </row>
    <row r="16561" spans="1:3" x14ac:dyDescent="0.3">
      <c r="A16561" t="s">
        <v>752</v>
      </c>
      <c r="B16561">
        <v>4</v>
      </c>
      <c r="C16561">
        <v>0.76</v>
      </c>
    </row>
    <row r="16562" spans="1:3" x14ac:dyDescent="0.3">
      <c r="A16562" t="s">
        <v>753</v>
      </c>
      <c r="B16562">
        <v>4</v>
      </c>
      <c r="C16562">
        <v>0.63</v>
      </c>
    </row>
    <row r="16563" spans="1:3" x14ac:dyDescent="0.3">
      <c r="A16563" t="s">
        <v>754</v>
      </c>
      <c r="B16563">
        <v>4</v>
      </c>
      <c r="C16563">
        <v>0.87</v>
      </c>
    </row>
    <row r="16564" spans="1:3" x14ac:dyDescent="0.3">
      <c r="A16564" t="s">
        <v>755</v>
      </c>
      <c r="B16564">
        <v>4</v>
      </c>
      <c r="C16564">
        <v>0.71</v>
      </c>
    </row>
    <row r="16565" spans="1:3" x14ac:dyDescent="0.3">
      <c r="A16565" t="s">
        <v>756</v>
      </c>
      <c r="B16565">
        <v>4</v>
      </c>
      <c r="C16565">
        <v>0.85</v>
      </c>
    </row>
    <row r="16566" spans="1:3" x14ac:dyDescent="0.3">
      <c r="A16566" t="s">
        <v>757</v>
      </c>
      <c r="B16566">
        <v>4</v>
      </c>
      <c r="C16566">
        <v>0.63</v>
      </c>
    </row>
    <row r="16567" spans="1:3" x14ac:dyDescent="0.3">
      <c r="A16567" t="s">
        <v>758</v>
      </c>
      <c r="B16567">
        <v>4</v>
      </c>
      <c r="C16567">
        <v>0.90999999999999992</v>
      </c>
    </row>
    <row r="16568" spans="1:3" x14ac:dyDescent="0.3">
      <c r="A16568" t="s">
        <v>759</v>
      </c>
      <c r="B16568">
        <v>4</v>
      </c>
      <c r="C16568">
        <v>0.57999999999999996</v>
      </c>
    </row>
    <row r="16569" spans="1:3" x14ac:dyDescent="0.3">
      <c r="A16569" t="s">
        <v>760</v>
      </c>
      <c r="B16569">
        <v>4</v>
      </c>
      <c r="C16569">
        <v>0.51</v>
      </c>
    </row>
    <row r="16570" spans="1:3" x14ac:dyDescent="0.3">
      <c r="A16570" t="s">
        <v>761</v>
      </c>
      <c r="B16570">
        <v>4</v>
      </c>
      <c r="C16570">
        <v>0.59</v>
      </c>
    </row>
    <row r="16571" spans="1:3" x14ac:dyDescent="0.3">
      <c r="A16571" t="s">
        <v>762</v>
      </c>
      <c r="B16571">
        <v>4</v>
      </c>
      <c r="C16571">
        <v>0.69</v>
      </c>
    </row>
    <row r="16572" spans="1:3" x14ac:dyDescent="0.3">
      <c r="A16572" t="s">
        <v>763</v>
      </c>
      <c r="B16572">
        <v>4</v>
      </c>
      <c r="C16572">
        <v>0.8</v>
      </c>
    </row>
    <row r="16573" spans="1:3" x14ac:dyDescent="0.3">
      <c r="A16573" t="s">
        <v>764</v>
      </c>
      <c r="B16573">
        <v>4</v>
      </c>
      <c r="C16573">
        <v>0.95</v>
      </c>
    </row>
    <row r="16574" spans="1:3" x14ac:dyDescent="0.3">
      <c r="A16574" t="s">
        <v>765</v>
      </c>
      <c r="B16574">
        <v>4</v>
      </c>
      <c r="C16574">
        <v>0.92999999999999994</v>
      </c>
    </row>
    <row r="16575" spans="1:3" x14ac:dyDescent="0.3">
      <c r="A16575" t="s">
        <v>766</v>
      </c>
      <c r="B16575">
        <v>4</v>
      </c>
      <c r="C16575">
        <v>0.86</v>
      </c>
    </row>
    <row r="16576" spans="1:3" x14ac:dyDescent="0.3">
      <c r="A16576" t="s">
        <v>767</v>
      </c>
      <c r="B16576">
        <v>4</v>
      </c>
      <c r="C16576">
        <v>0.79</v>
      </c>
    </row>
    <row r="16577" spans="1:3" x14ac:dyDescent="0.3">
      <c r="A16577" t="s">
        <v>768</v>
      </c>
      <c r="B16577">
        <v>4</v>
      </c>
      <c r="C16577">
        <v>0.67</v>
      </c>
    </row>
    <row r="16578" spans="1:3" x14ac:dyDescent="0.3">
      <c r="A16578" t="s">
        <v>769</v>
      </c>
      <c r="B16578">
        <v>4</v>
      </c>
      <c r="C16578">
        <v>0.67</v>
      </c>
    </row>
    <row r="16579" spans="1:3" x14ac:dyDescent="0.3">
      <c r="A16579" t="s">
        <v>770</v>
      </c>
      <c r="B16579">
        <v>4</v>
      </c>
      <c r="C16579">
        <v>0.84000000000000008</v>
      </c>
    </row>
    <row r="16580" spans="1:3" x14ac:dyDescent="0.3">
      <c r="A16580" t="s">
        <v>771</v>
      </c>
      <c r="B16580">
        <v>4</v>
      </c>
      <c r="C16580">
        <v>0.66</v>
      </c>
    </row>
    <row r="16581" spans="1:3" x14ac:dyDescent="0.3">
      <c r="A16581" t="s">
        <v>772</v>
      </c>
      <c r="B16581">
        <v>4</v>
      </c>
      <c r="C16581">
        <v>0.64</v>
      </c>
    </row>
    <row r="16582" spans="1:3" x14ac:dyDescent="0.3">
      <c r="A16582" t="s">
        <v>773</v>
      </c>
      <c r="B16582">
        <v>4</v>
      </c>
      <c r="C16582">
        <v>0.66</v>
      </c>
    </row>
    <row r="16583" spans="1:3" x14ac:dyDescent="0.3">
      <c r="A16583" t="s">
        <v>774</v>
      </c>
      <c r="B16583">
        <v>4</v>
      </c>
      <c r="C16583">
        <v>0.83000000000000007</v>
      </c>
    </row>
    <row r="16584" spans="1:3" x14ac:dyDescent="0.3">
      <c r="A16584" t="s">
        <v>775</v>
      </c>
      <c r="B16584">
        <v>4</v>
      </c>
      <c r="C16584">
        <v>0.72</v>
      </c>
    </row>
    <row r="16585" spans="1:3" x14ac:dyDescent="0.3">
      <c r="A16585" t="s">
        <v>776</v>
      </c>
      <c r="B16585">
        <v>4</v>
      </c>
      <c r="C16585">
        <v>0.64</v>
      </c>
    </row>
    <row r="16586" spans="1:3" x14ac:dyDescent="0.3">
      <c r="A16586" t="s">
        <v>777</v>
      </c>
      <c r="B16586">
        <v>4</v>
      </c>
      <c r="C16586">
        <v>0.73</v>
      </c>
    </row>
    <row r="16587" spans="1:3" x14ac:dyDescent="0.3">
      <c r="A16587" t="s">
        <v>778</v>
      </c>
      <c r="B16587">
        <v>4</v>
      </c>
      <c r="C16587">
        <v>0.87</v>
      </c>
    </row>
    <row r="16588" spans="1:3" x14ac:dyDescent="0.3">
      <c r="A16588" t="s">
        <v>779</v>
      </c>
      <c r="B16588">
        <v>4</v>
      </c>
      <c r="C16588">
        <v>0.86</v>
      </c>
    </row>
    <row r="16589" spans="1:3" x14ac:dyDescent="0.3">
      <c r="A16589" t="s">
        <v>780</v>
      </c>
      <c r="B16589">
        <v>4</v>
      </c>
      <c r="C16589">
        <v>0.51</v>
      </c>
    </row>
    <row r="16590" spans="1:3" x14ac:dyDescent="0.3">
      <c r="A16590" t="s">
        <v>781</v>
      </c>
      <c r="B16590">
        <v>4</v>
      </c>
      <c r="C16590">
        <v>0.62</v>
      </c>
    </row>
    <row r="16591" spans="1:3" x14ac:dyDescent="0.3">
      <c r="A16591" t="s">
        <v>782</v>
      </c>
      <c r="B16591">
        <v>4</v>
      </c>
      <c r="C16591">
        <v>0.82000000000000006</v>
      </c>
    </row>
    <row r="16592" spans="1:3" x14ac:dyDescent="0.3">
      <c r="A16592" t="s">
        <v>783</v>
      </c>
      <c r="B16592">
        <v>4</v>
      </c>
      <c r="C16592">
        <v>0.91999999999999993</v>
      </c>
    </row>
    <row r="16593" spans="1:3" x14ac:dyDescent="0.3">
      <c r="A16593" t="s">
        <v>784</v>
      </c>
      <c r="B16593">
        <v>4</v>
      </c>
      <c r="C16593">
        <v>0.89</v>
      </c>
    </row>
    <row r="16594" spans="1:3" x14ac:dyDescent="0.3">
      <c r="A16594" t="s">
        <v>785</v>
      </c>
      <c r="B16594">
        <v>4</v>
      </c>
      <c r="C16594">
        <v>0.9</v>
      </c>
    </row>
    <row r="16595" spans="1:3" x14ac:dyDescent="0.3">
      <c r="A16595" t="s">
        <v>786</v>
      </c>
      <c r="B16595">
        <v>4</v>
      </c>
      <c r="C16595">
        <v>0.6</v>
      </c>
    </row>
    <row r="16596" spans="1:3" x14ac:dyDescent="0.3">
      <c r="A16596" t="s">
        <v>787</v>
      </c>
      <c r="B16596">
        <v>4</v>
      </c>
      <c r="C16596">
        <v>0.89</v>
      </c>
    </row>
    <row r="16597" spans="1:3" x14ac:dyDescent="0.3">
      <c r="A16597" t="s">
        <v>788</v>
      </c>
      <c r="B16597">
        <v>4</v>
      </c>
      <c r="C16597">
        <v>0.91999999999999993</v>
      </c>
    </row>
    <row r="16598" spans="1:3" x14ac:dyDescent="0.3">
      <c r="A16598" t="s">
        <v>789</v>
      </c>
      <c r="B16598">
        <v>4</v>
      </c>
      <c r="C16598">
        <v>0.77</v>
      </c>
    </row>
    <row r="16599" spans="1:3" x14ac:dyDescent="0.3">
      <c r="A16599" t="s">
        <v>790</v>
      </c>
      <c r="B16599">
        <v>4</v>
      </c>
      <c r="C16599">
        <v>0.7</v>
      </c>
    </row>
    <row r="16600" spans="1:3" x14ac:dyDescent="0.3">
      <c r="A16600" t="s">
        <v>791</v>
      </c>
      <c r="B16600">
        <v>4</v>
      </c>
      <c r="C16600">
        <v>0.57999999999999996</v>
      </c>
    </row>
    <row r="16601" spans="1:3" x14ac:dyDescent="0.3">
      <c r="A16601" t="s">
        <v>792</v>
      </c>
      <c r="B16601">
        <v>4</v>
      </c>
      <c r="C16601">
        <v>0.55000000000000004</v>
      </c>
    </row>
    <row r="16602" spans="1:3" x14ac:dyDescent="0.3">
      <c r="A16602" t="s">
        <v>793</v>
      </c>
      <c r="B16602">
        <v>4</v>
      </c>
      <c r="C16602">
        <v>0.79</v>
      </c>
    </row>
    <row r="16603" spans="1:3" x14ac:dyDescent="0.3">
      <c r="A16603" t="s">
        <v>794</v>
      </c>
      <c r="B16603">
        <v>4</v>
      </c>
      <c r="C16603">
        <v>0.51</v>
      </c>
    </row>
    <row r="16604" spans="1:3" x14ac:dyDescent="0.3">
      <c r="A16604" t="s">
        <v>795</v>
      </c>
      <c r="B16604">
        <v>4</v>
      </c>
      <c r="C16604">
        <v>0.57999999999999996</v>
      </c>
    </row>
    <row r="16605" spans="1:3" x14ac:dyDescent="0.3">
      <c r="A16605" t="s">
        <v>796</v>
      </c>
      <c r="B16605">
        <v>4</v>
      </c>
      <c r="C16605">
        <v>0.54</v>
      </c>
    </row>
    <row r="16606" spans="1:3" x14ac:dyDescent="0.3">
      <c r="A16606" t="s">
        <v>797</v>
      </c>
      <c r="B16606">
        <v>4</v>
      </c>
      <c r="C16606">
        <v>0.76</v>
      </c>
    </row>
    <row r="16607" spans="1:3" x14ac:dyDescent="0.3">
      <c r="A16607" t="s">
        <v>798</v>
      </c>
      <c r="B16607">
        <v>4</v>
      </c>
      <c r="C16607">
        <v>0.82000000000000006</v>
      </c>
    </row>
    <row r="16608" spans="1:3" x14ac:dyDescent="0.3">
      <c r="A16608" t="s">
        <v>799</v>
      </c>
      <c r="B16608">
        <v>4</v>
      </c>
      <c r="C16608">
        <v>0.79</v>
      </c>
    </row>
    <row r="16609" spans="1:3" x14ac:dyDescent="0.3">
      <c r="A16609" t="s">
        <v>800</v>
      </c>
      <c r="B16609">
        <v>4</v>
      </c>
      <c r="C16609">
        <v>0.73</v>
      </c>
    </row>
    <row r="16610" spans="1:3" x14ac:dyDescent="0.3">
      <c r="A16610" t="s">
        <v>801</v>
      </c>
      <c r="B16610">
        <v>4</v>
      </c>
      <c r="C16610">
        <v>0.62</v>
      </c>
    </row>
    <row r="16611" spans="1:3" x14ac:dyDescent="0.3">
      <c r="A16611" t="s">
        <v>802</v>
      </c>
      <c r="B16611">
        <v>4</v>
      </c>
      <c r="C16611">
        <v>0.67999999999999994</v>
      </c>
    </row>
    <row r="16612" spans="1:3" x14ac:dyDescent="0.3">
      <c r="A16612" t="s">
        <v>803</v>
      </c>
      <c r="B16612">
        <v>4</v>
      </c>
      <c r="C16612">
        <v>0.87</v>
      </c>
    </row>
    <row r="16613" spans="1:3" x14ac:dyDescent="0.3">
      <c r="A16613" t="s">
        <v>804</v>
      </c>
      <c r="B16613">
        <v>4</v>
      </c>
      <c r="C16613">
        <v>0.63</v>
      </c>
    </row>
    <row r="16614" spans="1:3" x14ac:dyDescent="0.3">
      <c r="A16614" t="s">
        <v>805</v>
      </c>
      <c r="B16614">
        <v>4</v>
      </c>
      <c r="C16614">
        <v>0.75</v>
      </c>
    </row>
    <row r="16615" spans="1:3" x14ac:dyDescent="0.3">
      <c r="A16615" t="s">
        <v>806</v>
      </c>
      <c r="B16615">
        <v>4</v>
      </c>
      <c r="C16615">
        <v>0.67</v>
      </c>
    </row>
    <row r="16616" spans="1:3" x14ac:dyDescent="0.3">
      <c r="A16616" t="s">
        <v>807</v>
      </c>
      <c r="B16616">
        <v>4</v>
      </c>
      <c r="C16616">
        <v>0.88</v>
      </c>
    </row>
    <row r="16617" spans="1:3" x14ac:dyDescent="0.3">
      <c r="A16617" t="s">
        <v>808</v>
      </c>
      <c r="B16617">
        <v>4</v>
      </c>
      <c r="C16617">
        <v>0.73</v>
      </c>
    </row>
    <row r="16618" spans="1:3" x14ac:dyDescent="0.3">
      <c r="A16618" t="s">
        <v>809</v>
      </c>
      <c r="B16618">
        <v>4</v>
      </c>
      <c r="C16618">
        <v>0.66</v>
      </c>
    </row>
    <row r="16619" spans="1:3" x14ac:dyDescent="0.3">
      <c r="A16619" t="s">
        <v>810</v>
      </c>
      <c r="B16619">
        <v>4</v>
      </c>
      <c r="C16619">
        <v>0.6</v>
      </c>
    </row>
    <row r="16620" spans="1:3" x14ac:dyDescent="0.3">
      <c r="A16620" t="s">
        <v>811</v>
      </c>
      <c r="B16620">
        <v>4</v>
      </c>
      <c r="C16620">
        <v>0.86</v>
      </c>
    </row>
    <row r="16621" spans="1:3" x14ac:dyDescent="0.3">
      <c r="A16621" t="s">
        <v>812</v>
      </c>
      <c r="B16621">
        <v>4</v>
      </c>
      <c r="C16621">
        <v>0.79</v>
      </c>
    </row>
    <row r="16622" spans="1:3" x14ac:dyDescent="0.3">
      <c r="A16622" t="s">
        <v>813</v>
      </c>
      <c r="B16622">
        <v>4</v>
      </c>
      <c r="C16622">
        <v>0.85</v>
      </c>
    </row>
    <row r="16623" spans="1:3" x14ac:dyDescent="0.3">
      <c r="A16623" t="s">
        <v>814</v>
      </c>
      <c r="B16623">
        <v>4</v>
      </c>
      <c r="C16623">
        <v>0.83000000000000007</v>
      </c>
    </row>
    <row r="16624" spans="1:3" x14ac:dyDescent="0.3">
      <c r="A16624" t="s">
        <v>815</v>
      </c>
      <c r="B16624">
        <v>4</v>
      </c>
      <c r="C16624">
        <v>0.82000000000000006</v>
      </c>
    </row>
    <row r="16625" spans="1:3" x14ac:dyDescent="0.3">
      <c r="A16625" t="s">
        <v>816</v>
      </c>
      <c r="B16625">
        <v>4</v>
      </c>
      <c r="C16625">
        <v>0.5</v>
      </c>
    </row>
    <row r="16626" spans="1:3" x14ac:dyDescent="0.3">
      <c r="A16626" t="s">
        <v>817</v>
      </c>
      <c r="B16626">
        <v>4</v>
      </c>
      <c r="C16626">
        <v>0.62</v>
      </c>
    </row>
    <row r="16627" spans="1:3" x14ac:dyDescent="0.3">
      <c r="A16627" t="s">
        <v>818</v>
      </c>
      <c r="B16627">
        <v>4</v>
      </c>
      <c r="C16627">
        <v>0.69</v>
      </c>
    </row>
    <row r="16628" spans="1:3" x14ac:dyDescent="0.3">
      <c r="A16628" t="s">
        <v>819</v>
      </c>
      <c r="B16628">
        <v>4</v>
      </c>
      <c r="C16628">
        <v>0.84000000000000008</v>
      </c>
    </row>
    <row r="16629" spans="1:3" x14ac:dyDescent="0.3">
      <c r="A16629" t="s">
        <v>820</v>
      </c>
      <c r="B16629">
        <v>4</v>
      </c>
      <c r="C16629">
        <v>0.59</v>
      </c>
    </row>
    <row r="16630" spans="1:3" x14ac:dyDescent="0.3">
      <c r="A16630" t="s">
        <v>821</v>
      </c>
      <c r="B16630">
        <v>4</v>
      </c>
      <c r="C16630">
        <v>0.73</v>
      </c>
    </row>
    <row r="16631" spans="1:3" x14ac:dyDescent="0.3">
      <c r="A16631" t="s">
        <v>822</v>
      </c>
      <c r="B16631">
        <v>4</v>
      </c>
      <c r="C16631">
        <v>0.61</v>
      </c>
    </row>
    <row r="16632" spans="1:3" x14ac:dyDescent="0.3">
      <c r="A16632" t="s">
        <v>823</v>
      </c>
      <c r="B16632">
        <v>4</v>
      </c>
      <c r="C16632">
        <v>0.89</v>
      </c>
    </row>
    <row r="16633" spans="1:3" x14ac:dyDescent="0.3">
      <c r="A16633" t="s">
        <v>824</v>
      </c>
      <c r="B16633">
        <v>4</v>
      </c>
      <c r="C16633">
        <v>0.67</v>
      </c>
    </row>
    <row r="16634" spans="1:3" x14ac:dyDescent="0.3">
      <c r="A16634" t="s">
        <v>825</v>
      </c>
      <c r="B16634">
        <v>4</v>
      </c>
      <c r="C16634">
        <v>0.71</v>
      </c>
    </row>
    <row r="16635" spans="1:3" x14ac:dyDescent="0.3">
      <c r="A16635" t="s">
        <v>826</v>
      </c>
      <c r="B16635">
        <v>4</v>
      </c>
      <c r="C16635">
        <v>0.95</v>
      </c>
    </row>
    <row r="16636" spans="1:3" x14ac:dyDescent="0.3">
      <c r="A16636" t="s">
        <v>827</v>
      </c>
      <c r="B16636">
        <v>4</v>
      </c>
      <c r="C16636">
        <v>0.66</v>
      </c>
    </row>
    <row r="16637" spans="1:3" x14ac:dyDescent="0.3">
      <c r="A16637" t="s">
        <v>828</v>
      </c>
      <c r="B16637">
        <v>4</v>
      </c>
      <c r="C16637">
        <v>0.75</v>
      </c>
    </row>
    <row r="16638" spans="1:3" x14ac:dyDescent="0.3">
      <c r="A16638" t="s">
        <v>829</v>
      </c>
      <c r="B16638">
        <v>4</v>
      </c>
      <c r="C16638">
        <v>0.89</v>
      </c>
    </row>
    <row r="16639" spans="1:3" x14ac:dyDescent="0.3">
      <c r="A16639" t="s">
        <v>830</v>
      </c>
      <c r="B16639">
        <v>4</v>
      </c>
      <c r="C16639">
        <v>0.65</v>
      </c>
    </row>
    <row r="16640" spans="1:3" x14ac:dyDescent="0.3">
      <c r="A16640" t="s">
        <v>831</v>
      </c>
      <c r="B16640">
        <v>4</v>
      </c>
      <c r="C16640">
        <v>0.56000000000000005</v>
      </c>
    </row>
    <row r="16641" spans="1:3" x14ac:dyDescent="0.3">
      <c r="A16641" t="s">
        <v>832</v>
      </c>
      <c r="B16641">
        <v>4</v>
      </c>
      <c r="C16641">
        <v>0.79</v>
      </c>
    </row>
    <row r="16642" spans="1:3" x14ac:dyDescent="0.3">
      <c r="A16642" t="s">
        <v>833</v>
      </c>
      <c r="B16642">
        <v>4</v>
      </c>
      <c r="C16642">
        <v>0.8</v>
      </c>
    </row>
    <row r="16643" spans="1:3" x14ac:dyDescent="0.3">
      <c r="A16643" t="s">
        <v>834</v>
      </c>
      <c r="B16643">
        <v>4</v>
      </c>
      <c r="C16643">
        <v>0.54</v>
      </c>
    </row>
    <row r="16644" spans="1:3" x14ac:dyDescent="0.3">
      <c r="A16644" t="s">
        <v>835</v>
      </c>
      <c r="B16644">
        <v>4</v>
      </c>
      <c r="C16644">
        <v>0.82000000000000006</v>
      </c>
    </row>
    <row r="16645" spans="1:3" x14ac:dyDescent="0.3">
      <c r="A16645" t="s">
        <v>836</v>
      </c>
      <c r="B16645">
        <v>4</v>
      </c>
      <c r="C16645">
        <v>0.65</v>
      </c>
    </row>
    <row r="16646" spans="1:3" x14ac:dyDescent="0.3">
      <c r="A16646" t="s">
        <v>837</v>
      </c>
      <c r="B16646">
        <v>4</v>
      </c>
      <c r="C16646">
        <v>0.52</v>
      </c>
    </row>
    <row r="16647" spans="1:3" x14ac:dyDescent="0.3">
      <c r="A16647" t="s">
        <v>838</v>
      </c>
      <c r="B16647">
        <v>4</v>
      </c>
      <c r="C16647">
        <v>0.71</v>
      </c>
    </row>
    <row r="16648" spans="1:3" x14ac:dyDescent="0.3">
      <c r="A16648" t="s">
        <v>839</v>
      </c>
      <c r="B16648">
        <v>4</v>
      </c>
      <c r="C16648">
        <v>0.69</v>
      </c>
    </row>
    <row r="16649" spans="1:3" x14ac:dyDescent="0.3">
      <c r="A16649" t="s">
        <v>840</v>
      </c>
      <c r="B16649">
        <v>4</v>
      </c>
      <c r="C16649">
        <v>0.90999999999999992</v>
      </c>
    </row>
    <row r="16650" spans="1:3" x14ac:dyDescent="0.3">
      <c r="A16650" t="s">
        <v>841</v>
      </c>
      <c r="B16650">
        <v>4</v>
      </c>
      <c r="C16650">
        <v>0.64</v>
      </c>
    </row>
    <row r="16651" spans="1:3" x14ac:dyDescent="0.3">
      <c r="A16651" t="s">
        <v>842</v>
      </c>
      <c r="B16651">
        <v>4</v>
      </c>
      <c r="C16651">
        <v>0.74</v>
      </c>
    </row>
    <row r="16652" spans="1:3" x14ac:dyDescent="0.3">
      <c r="A16652" t="s">
        <v>843</v>
      </c>
      <c r="B16652">
        <v>4</v>
      </c>
      <c r="C16652">
        <v>0.65</v>
      </c>
    </row>
    <row r="16653" spans="1:3" x14ac:dyDescent="0.3">
      <c r="A16653" t="s">
        <v>844</v>
      </c>
      <c r="B16653">
        <v>4</v>
      </c>
      <c r="C16653">
        <v>0.88</v>
      </c>
    </row>
    <row r="16654" spans="1:3" x14ac:dyDescent="0.3">
      <c r="A16654" t="s">
        <v>845</v>
      </c>
      <c r="B16654">
        <v>4</v>
      </c>
      <c r="C16654">
        <v>0.88</v>
      </c>
    </row>
    <row r="16655" spans="1:3" x14ac:dyDescent="0.3">
      <c r="A16655" t="s">
        <v>846</v>
      </c>
      <c r="B16655">
        <v>4</v>
      </c>
      <c r="C16655">
        <v>0.78</v>
      </c>
    </row>
    <row r="16656" spans="1:3" x14ac:dyDescent="0.3">
      <c r="A16656" t="s">
        <v>847</v>
      </c>
      <c r="B16656">
        <v>4</v>
      </c>
      <c r="C16656">
        <v>0.82000000000000006</v>
      </c>
    </row>
    <row r="16657" spans="1:3" x14ac:dyDescent="0.3">
      <c r="A16657" t="s">
        <v>848</v>
      </c>
      <c r="B16657">
        <v>4</v>
      </c>
      <c r="C16657">
        <v>0.65</v>
      </c>
    </row>
    <row r="16658" spans="1:3" x14ac:dyDescent="0.3">
      <c r="A16658" t="s">
        <v>849</v>
      </c>
      <c r="B16658">
        <v>4</v>
      </c>
      <c r="C16658">
        <v>0.51</v>
      </c>
    </row>
    <row r="16659" spans="1:3" x14ac:dyDescent="0.3">
      <c r="A16659" t="s">
        <v>850</v>
      </c>
      <c r="B16659">
        <v>4</v>
      </c>
      <c r="C16659">
        <v>0.55000000000000004</v>
      </c>
    </row>
    <row r="16660" spans="1:3" x14ac:dyDescent="0.3">
      <c r="A16660" t="s">
        <v>851</v>
      </c>
      <c r="B16660">
        <v>4</v>
      </c>
      <c r="C16660">
        <v>0.85</v>
      </c>
    </row>
    <row r="16661" spans="1:3" x14ac:dyDescent="0.3">
      <c r="A16661" t="s">
        <v>852</v>
      </c>
      <c r="B16661">
        <v>4</v>
      </c>
      <c r="C16661">
        <v>0.65</v>
      </c>
    </row>
    <row r="16662" spans="1:3" x14ac:dyDescent="0.3">
      <c r="A16662" t="s">
        <v>853</v>
      </c>
      <c r="B16662">
        <v>4</v>
      </c>
      <c r="C16662">
        <v>0.52</v>
      </c>
    </row>
    <row r="16663" spans="1:3" x14ac:dyDescent="0.3">
      <c r="A16663" t="s">
        <v>854</v>
      </c>
      <c r="B16663">
        <v>4</v>
      </c>
      <c r="C16663">
        <v>0.57999999999999996</v>
      </c>
    </row>
    <row r="16664" spans="1:3" x14ac:dyDescent="0.3">
      <c r="A16664" t="s">
        <v>855</v>
      </c>
      <c r="B16664">
        <v>4</v>
      </c>
      <c r="C16664">
        <v>0.5</v>
      </c>
    </row>
    <row r="16665" spans="1:3" x14ac:dyDescent="0.3">
      <c r="A16665" t="s">
        <v>856</v>
      </c>
      <c r="B16665">
        <v>4</v>
      </c>
      <c r="C16665">
        <v>0.81</v>
      </c>
    </row>
    <row r="16666" spans="1:3" x14ac:dyDescent="0.3">
      <c r="A16666" t="s">
        <v>857</v>
      </c>
      <c r="B16666">
        <v>4</v>
      </c>
      <c r="C16666">
        <v>0.54</v>
      </c>
    </row>
    <row r="16667" spans="1:3" x14ac:dyDescent="0.3">
      <c r="A16667" t="s">
        <v>858</v>
      </c>
      <c r="B16667">
        <v>4</v>
      </c>
      <c r="C16667">
        <v>0.77</v>
      </c>
    </row>
    <row r="16668" spans="1:3" x14ac:dyDescent="0.3">
      <c r="A16668" t="s">
        <v>859</v>
      </c>
      <c r="B16668">
        <v>4</v>
      </c>
      <c r="C16668">
        <v>0.9</v>
      </c>
    </row>
    <row r="16669" spans="1:3" x14ac:dyDescent="0.3">
      <c r="A16669" t="s">
        <v>860</v>
      </c>
      <c r="B16669">
        <v>4</v>
      </c>
      <c r="C16669">
        <v>0.83000000000000007</v>
      </c>
    </row>
    <row r="16670" spans="1:3" x14ac:dyDescent="0.3">
      <c r="A16670" t="s">
        <v>861</v>
      </c>
      <c r="B16670">
        <v>4</v>
      </c>
      <c r="C16670">
        <v>0.89</v>
      </c>
    </row>
    <row r="16671" spans="1:3" x14ac:dyDescent="0.3">
      <c r="A16671" t="s">
        <v>862</v>
      </c>
      <c r="B16671">
        <v>4</v>
      </c>
      <c r="C16671">
        <v>0.92999999999999994</v>
      </c>
    </row>
    <row r="16672" spans="1:3" x14ac:dyDescent="0.3">
      <c r="A16672" t="s">
        <v>863</v>
      </c>
      <c r="B16672">
        <v>4</v>
      </c>
      <c r="C16672">
        <v>0.86</v>
      </c>
    </row>
    <row r="16673" spans="1:3" x14ac:dyDescent="0.3">
      <c r="A16673" t="s">
        <v>864</v>
      </c>
      <c r="B16673">
        <v>4</v>
      </c>
      <c r="C16673">
        <v>0.56000000000000005</v>
      </c>
    </row>
    <row r="16674" spans="1:3" x14ac:dyDescent="0.3">
      <c r="A16674" t="s">
        <v>865</v>
      </c>
      <c r="B16674">
        <v>4</v>
      </c>
      <c r="C16674">
        <v>0.89</v>
      </c>
    </row>
    <row r="16675" spans="1:3" x14ac:dyDescent="0.3">
      <c r="A16675" t="s">
        <v>866</v>
      </c>
      <c r="B16675">
        <v>4</v>
      </c>
      <c r="C16675">
        <v>0.59</v>
      </c>
    </row>
    <row r="16676" spans="1:3" x14ac:dyDescent="0.3">
      <c r="A16676" t="s">
        <v>867</v>
      </c>
      <c r="B16676">
        <v>4</v>
      </c>
      <c r="C16676">
        <v>0.78</v>
      </c>
    </row>
    <row r="16677" spans="1:3" x14ac:dyDescent="0.3">
      <c r="A16677" t="s">
        <v>868</v>
      </c>
      <c r="B16677">
        <v>4</v>
      </c>
      <c r="C16677">
        <v>0.52</v>
      </c>
    </row>
    <row r="16678" spans="1:3" x14ac:dyDescent="0.3">
      <c r="A16678" t="s">
        <v>869</v>
      </c>
      <c r="B16678">
        <v>4</v>
      </c>
      <c r="C16678">
        <v>0.51</v>
      </c>
    </row>
    <row r="16679" spans="1:3" x14ac:dyDescent="0.3">
      <c r="A16679" t="s">
        <v>870</v>
      </c>
      <c r="B16679">
        <v>4</v>
      </c>
      <c r="C16679">
        <v>0.57000000000000006</v>
      </c>
    </row>
    <row r="16680" spans="1:3" x14ac:dyDescent="0.3">
      <c r="A16680" t="s">
        <v>871</v>
      </c>
      <c r="B16680">
        <v>4</v>
      </c>
      <c r="C16680">
        <v>0.66</v>
      </c>
    </row>
    <row r="16681" spans="1:3" x14ac:dyDescent="0.3">
      <c r="A16681" t="s">
        <v>872</v>
      </c>
      <c r="B16681">
        <v>4</v>
      </c>
      <c r="C16681">
        <v>0.51</v>
      </c>
    </row>
    <row r="16682" spans="1:3" x14ac:dyDescent="0.3">
      <c r="A16682" t="s">
        <v>873</v>
      </c>
      <c r="B16682">
        <v>4</v>
      </c>
      <c r="C16682">
        <v>0.69</v>
      </c>
    </row>
    <row r="16683" spans="1:3" x14ac:dyDescent="0.3">
      <c r="A16683" t="s">
        <v>874</v>
      </c>
      <c r="B16683">
        <v>4</v>
      </c>
      <c r="C16683">
        <v>0.82000000000000006</v>
      </c>
    </row>
    <row r="16684" spans="1:3" x14ac:dyDescent="0.3">
      <c r="A16684" t="s">
        <v>875</v>
      </c>
      <c r="B16684">
        <v>4</v>
      </c>
      <c r="C16684">
        <v>0.69</v>
      </c>
    </row>
    <row r="16685" spans="1:3" x14ac:dyDescent="0.3">
      <c r="A16685" t="s">
        <v>876</v>
      </c>
      <c r="B16685">
        <v>4</v>
      </c>
      <c r="C16685">
        <v>0.78</v>
      </c>
    </row>
    <row r="16686" spans="1:3" x14ac:dyDescent="0.3">
      <c r="A16686" t="s">
        <v>877</v>
      </c>
      <c r="B16686">
        <v>4</v>
      </c>
      <c r="C16686">
        <v>0.57000000000000006</v>
      </c>
    </row>
    <row r="16687" spans="1:3" x14ac:dyDescent="0.3">
      <c r="A16687" t="s">
        <v>878</v>
      </c>
      <c r="B16687">
        <v>4</v>
      </c>
      <c r="C16687">
        <v>0.73</v>
      </c>
    </row>
    <row r="16688" spans="1:3" x14ac:dyDescent="0.3">
      <c r="A16688" t="s">
        <v>879</v>
      </c>
      <c r="B16688">
        <v>4</v>
      </c>
      <c r="C16688">
        <v>0.79</v>
      </c>
    </row>
    <row r="16689" spans="1:3" x14ac:dyDescent="0.3">
      <c r="A16689" t="s">
        <v>880</v>
      </c>
      <c r="B16689">
        <v>4</v>
      </c>
      <c r="C16689">
        <v>0.92999999999999994</v>
      </c>
    </row>
    <row r="16690" spans="1:3" x14ac:dyDescent="0.3">
      <c r="A16690" t="s">
        <v>881</v>
      </c>
      <c r="B16690">
        <v>4</v>
      </c>
      <c r="C16690">
        <v>0.67999999999999994</v>
      </c>
    </row>
    <row r="16691" spans="1:3" x14ac:dyDescent="0.3">
      <c r="A16691" t="s">
        <v>882</v>
      </c>
      <c r="B16691">
        <v>4</v>
      </c>
      <c r="C16691">
        <v>0.55000000000000004</v>
      </c>
    </row>
    <row r="16692" spans="1:3" x14ac:dyDescent="0.3">
      <c r="A16692" t="s">
        <v>883</v>
      </c>
      <c r="B16692">
        <v>4</v>
      </c>
      <c r="C16692">
        <v>0.73</v>
      </c>
    </row>
    <row r="16693" spans="1:3" x14ac:dyDescent="0.3">
      <c r="A16693" t="s">
        <v>884</v>
      </c>
      <c r="B16693">
        <v>4</v>
      </c>
      <c r="C16693">
        <v>0.65</v>
      </c>
    </row>
    <row r="16694" spans="1:3" x14ac:dyDescent="0.3">
      <c r="A16694" t="s">
        <v>885</v>
      </c>
      <c r="B16694">
        <v>4</v>
      </c>
      <c r="C16694">
        <v>0.69</v>
      </c>
    </row>
    <row r="16695" spans="1:3" x14ac:dyDescent="0.3">
      <c r="A16695" t="s">
        <v>886</v>
      </c>
      <c r="B16695">
        <v>4</v>
      </c>
      <c r="C16695">
        <v>0.54</v>
      </c>
    </row>
    <row r="16696" spans="1:3" x14ac:dyDescent="0.3">
      <c r="A16696" t="s">
        <v>887</v>
      </c>
      <c r="B16696">
        <v>4</v>
      </c>
      <c r="C16696">
        <v>0.75</v>
      </c>
    </row>
    <row r="16697" spans="1:3" x14ac:dyDescent="0.3">
      <c r="A16697" t="s">
        <v>888</v>
      </c>
      <c r="B16697">
        <v>4</v>
      </c>
      <c r="C16697">
        <v>0.63</v>
      </c>
    </row>
    <row r="16698" spans="1:3" x14ac:dyDescent="0.3">
      <c r="A16698" t="s">
        <v>889</v>
      </c>
      <c r="B16698">
        <v>4</v>
      </c>
      <c r="C16698">
        <v>0.86</v>
      </c>
    </row>
    <row r="16699" spans="1:3" x14ac:dyDescent="0.3">
      <c r="A16699" t="s">
        <v>890</v>
      </c>
      <c r="B16699">
        <v>4</v>
      </c>
      <c r="C16699">
        <v>0.82000000000000006</v>
      </c>
    </row>
    <row r="16700" spans="1:3" x14ac:dyDescent="0.3">
      <c r="A16700" t="s">
        <v>891</v>
      </c>
      <c r="B16700">
        <v>4</v>
      </c>
      <c r="C16700">
        <v>0.73</v>
      </c>
    </row>
    <row r="16701" spans="1:3" x14ac:dyDescent="0.3">
      <c r="A16701" t="s">
        <v>892</v>
      </c>
      <c r="B16701">
        <v>4</v>
      </c>
      <c r="C16701">
        <v>0.78</v>
      </c>
    </row>
    <row r="16702" spans="1:3" x14ac:dyDescent="0.3">
      <c r="A16702" t="s">
        <v>893</v>
      </c>
      <c r="B16702">
        <v>4</v>
      </c>
      <c r="C16702">
        <v>0.6</v>
      </c>
    </row>
    <row r="16703" spans="1:3" x14ac:dyDescent="0.3">
      <c r="A16703" t="s">
        <v>894</v>
      </c>
      <c r="B16703">
        <v>4</v>
      </c>
      <c r="C16703">
        <v>0.9</v>
      </c>
    </row>
    <row r="16704" spans="1:3" x14ac:dyDescent="0.3">
      <c r="A16704" t="s">
        <v>895</v>
      </c>
      <c r="B16704">
        <v>4</v>
      </c>
      <c r="C16704">
        <v>0.69</v>
      </c>
    </row>
    <row r="16705" spans="1:3" x14ac:dyDescent="0.3">
      <c r="A16705" t="s">
        <v>896</v>
      </c>
      <c r="B16705">
        <v>4</v>
      </c>
      <c r="C16705">
        <v>0.74</v>
      </c>
    </row>
    <row r="16706" spans="1:3" x14ac:dyDescent="0.3">
      <c r="A16706" t="s">
        <v>897</v>
      </c>
      <c r="B16706">
        <v>4</v>
      </c>
      <c r="C16706">
        <v>0.59</v>
      </c>
    </row>
    <row r="16707" spans="1:3" x14ac:dyDescent="0.3">
      <c r="A16707" t="s">
        <v>898</v>
      </c>
      <c r="B16707">
        <v>4</v>
      </c>
      <c r="C16707">
        <v>0.9</v>
      </c>
    </row>
    <row r="16708" spans="1:3" x14ac:dyDescent="0.3">
      <c r="A16708" t="s">
        <v>899</v>
      </c>
      <c r="B16708">
        <v>4</v>
      </c>
      <c r="C16708">
        <v>0.61</v>
      </c>
    </row>
    <row r="16709" spans="1:3" x14ac:dyDescent="0.3">
      <c r="A16709" t="s">
        <v>900</v>
      </c>
      <c r="B16709">
        <v>4</v>
      </c>
      <c r="C16709">
        <v>0.54</v>
      </c>
    </row>
    <row r="16710" spans="1:3" x14ac:dyDescent="0.3">
      <c r="A16710" t="s">
        <v>901</v>
      </c>
      <c r="B16710">
        <v>4</v>
      </c>
      <c r="C16710">
        <v>0.76</v>
      </c>
    </row>
    <row r="16711" spans="1:3" x14ac:dyDescent="0.3">
      <c r="A16711" t="s">
        <v>902</v>
      </c>
      <c r="B16711">
        <v>4</v>
      </c>
      <c r="C16711">
        <v>0.90999999999999992</v>
      </c>
    </row>
    <row r="16712" spans="1:3" x14ac:dyDescent="0.3">
      <c r="A16712" t="s">
        <v>903</v>
      </c>
      <c r="B16712">
        <v>4</v>
      </c>
      <c r="C16712">
        <v>0.87</v>
      </c>
    </row>
    <row r="16713" spans="1:3" x14ac:dyDescent="0.3">
      <c r="A16713" t="s">
        <v>904</v>
      </c>
      <c r="B16713">
        <v>4</v>
      </c>
      <c r="C16713">
        <v>0.64</v>
      </c>
    </row>
    <row r="16714" spans="1:3" x14ac:dyDescent="0.3">
      <c r="A16714" t="s">
        <v>905</v>
      </c>
      <c r="B16714">
        <v>4</v>
      </c>
      <c r="C16714">
        <v>0.74</v>
      </c>
    </row>
    <row r="16715" spans="1:3" x14ac:dyDescent="0.3">
      <c r="A16715" t="s">
        <v>906</v>
      </c>
      <c r="B16715">
        <v>4</v>
      </c>
      <c r="C16715">
        <v>0.87</v>
      </c>
    </row>
    <row r="16716" spans="1:3" x14ac:dyDescent="0.3">
      <c r="A16716" t="s">
        <v>907</v>
      </c>
      <c r="B16716">
        <v>4</v>
      </c>
      <c r="C16716">
        <v>0.79</v>
      </c>
    </row>
    <row r="16717" spans="1:3" x14ac:dyDescent="0.3">
      <c r="A16717" t="s">
        <v>908</v>
      </c>
      <c r="B16717">
        <v>4</v>
      </c>
      <c r="C16717">
        <v>0.91999999999999993</v>
      </c>
    </row>
    <row r="16718" spans="1:3" x14ac:dyDescent="0.3">
      <c r="A16718" t="s">
        <v>909</v>
      </c>
      <c r="B16718">
        <v>4</v>
      </c>
      <c r="C16718">
        <v>0.88</v>
      </c>
    </row>
    <row r="16719" spans="1:3" x14ac:dyDescent="0.3">
      <c r="A16719" t="s">
        <v>910</v>
      </c>
      <c r="B16719">
        <v>4</v>
      </c>
      <c r="C16719">
        <v>0.67999999999999994</v>
      </c>
    </row>
    <row r="16720" spans="1:3" x14ac:dyDescent="0.3">
      <c r="A16720" t="s">
        <v>911</v>
      </c>
      <c r="B16720">
        <v>4</v>
      </c>
      <c r="C16720">
        <v>0.87</v>
      </c>
    </row>
    <row r="16721" spans="1:3" x14ac:dyDescent="0.3">
      <c r="A16721" t="s">
        <v>912</v>
      </c>
      <c r="B16721">
        <v>4</v>
      </c>
      <c r="C16721">
        <v>0.69</v>
      </c>
    </row>
    <row r="16722" spans="1:3" x14ac:dyDescent="0.3">
      <c r="A16722" t="s">
        <v>913</v>
      </c>
      <c r="B16722">
        <v>4</v>
      </c>
      <c r="C16722">
        <v>0.86</v>
      </c>
    </row>
    <row r="16723" spans="1:3" x14ac:dyDescent="0.3">
      <c r="A16723" t="s">
        <v>915</v>
      </c>
      <c r="B16723">
        <v>4</v>
      </c>
      <c r="C16723">
        <v>0.69</v>
      </c>
    </row>
    <row r="16724" spans="1:3" x14ac:dyDescent="0.3">
      <c r="A16724" t="s">
        <v>916</v>
      </c>
      <c r="B16724">
        <v>4</v>
      </c>
      <c r="C16724">
        <v>0.69</v>
      </c>
    </row>
    <row r="16725" spans="1:3" x14ac:dyDescent="0.3">
      <c r="A16725" t="s">
        <v>917</v>
      </c>
      <c r="B16725">
        <v>4</v>
      </c>
      <c r="C16725">
        <v>0.64</v>
      </c>
    </row>
    <row r="16726" spans="1:3" x14ac:dyDescent="0.3">
      <c r="A16726" t="s">
        <v>918</v>
      </c>
      <c r="B16726">
        <v>4</v>
      </c>
      <c r="C16726">
        <v>0.62</v>
      </c>
    </row>
    <row r="16727" spans="1:3" x14ac:dyDescent="0.3">
      <c r="A16727" t="s">
        <v>919</v>
      </c>
      <c r="B16727">
        <v>4</v>
      </c>
      <c r="C16727">
        <v>0.57000000000000006</v>
      </c>
    </row>
    <row r="16728" spans="1:3" x14ac:dyDescent="0.3">
      <c r="A16728" t="s">
        <v>920</v>
      </c>
      <c r="B16728">
        <v>4</v>
      </c>
      <c r="C16728">
        <v>0.9</v>
      </c>
    </row>
    <row r="16729" spans="1:3" x14ac:dyDescent="0.3">
      <c r="A16729" t="s">
        <v>921</v>
      </c>
      <c r="B16729">
        <v>4</v>
      </c>
      <c r="C16729">
        <v>0.87</v>
      </c>
    </row>
    <row r="16730" spans="1:3" x14ac:dyDescent="0.3">
      <c r="A16730" t="s">
        <v>922</v>
      </c>
      <c r="B16730">
        <v>4</v>
      </c>
      <c r="C16730">
        <v>0.9</v>
      </c>
    </row>
    <row r="16731" spans="1:3" x14ac:dyDescent="0.3">
      <c r="A16731" t="s">
        <v>923</v>
      </c>
      <c r="B16731">
        <v>4</v>
      </c>
      <c r="C16731">
        <v>0.56000000000000005</v>
      </c>
    </row>
    <row r="16732" spans="1:3" x14ac:dyDescent="0.3">
      <c r="A16732" t="s">
        <v>924</v>
      </c>
      <c r="B16732">
        <v>4</v>
      </c>
      <c r="C16732">
        <v>0.53</v>
      </c>
    </row>
    <row r="16733" spans="1:3" x14ac:dyDescent="0.3">
      <c r="A16733" t="s">
        <v>925</v>
      </c>
      <c r="B16733">
        <v>4</v>
      </c>
      <c r="C16733">
        <v>0.67999999999999994</v>
      </c>
    </row>
    <row r="16734" spans="1:3" x14ac:dyDescent="0.3">
      <c r="A16734" t="s">
        <v>926</v>
      </c>
      <c r="B16734">
        <v>4</v>
      </c>
      <c r="C16734">
        <v>0.83000000000000007</v>
      </c>
    </row>
    <row r="16735" spans="1:3" x14ac:dyDescent="0.3">
      <c r="A16735" t="s">
        <v>927</v>
      </c>
      <c r="B16735">
        <v>4</v>
      </c>
      <c r="C16735">
        <v>0.67</v>
      </c>
    </row>
    <row r="16736" spans="1:3" x14ac:dyDescent="0.3">
      <c r="A16736" t="s">
        <v>928</v>
      </c>
      <c r="B16736">
        <v>4</v>
      </c>
      <c r="C16736">
        <v>0.69</v>
      </c>
    </row>
    <row r="16737" spans="1:3" x14ac:dyDescent="0.3">
      <c r="A16737" t="s">
        <v>929</v>
      </c>
      <c r="B16737">
        <v>4</v>
      </c>
      <c r="C16737">
        <v>0.86</v>
      </c>
    </row>
    <row r="16738" spans="1:3" x14ac:dyDescent="0.3">
      <c r="A16738" t="s">
        <v>930</v>
      </c>
      <c r="B16738">
        <v>4</v>
      </c>
      <c r="C16738">
        <v>0.57000000000000006</v>
      </c>
    </row>
    <row r="16739" spans="1:3" x14ac:dyDescent="0.3">
      <c r="A16739" t="s">
        <v>931</v>
      </c>
      <c r="B16739">
        <v>4</v>
      </c>
      <c r="C16739">
        <v>0.6</v>
      </c>
    </row>
    <row r="16740" spans="1:3" x14ac:dyDescent="0.3">
      <c r="A16740" t="s">
        <v>932</v>
      </c>
      <c r="B16740">
        <v>4</v>
      </c>
      <c r="C16740">
        <v>0.62</v>
      </c>
    </row>
    <row r="16741" spans="1:3" x14ac:dyDescent="0.3">
      <c r="A16741" t="s">
        <v>933</v>
      </c>
      <c r="B16741">
        <v>4</v>
      </c>
      <c r="C16741">
        <v>0.78</v>
      </c>
    </row>
    <row r="16742" spans="1:3" x14ac:dyDescent="0.3">
      <c r="A16742" t="s">
        <v>934</v>
      </c>
      <c r="B16742">
        <v>4</v>
      </c>
      <c r="C16742">
        <v>0.66</v>
      </c>
    </row>
    <row r="16743" spans="1:3" x14ac:dyDescent="0.3">
      <c r="A16743" t="s">
        <v>935</v>
      </c>
      <c r="B16743">
        <v>4</v>
      </c>
      <c r="C16743">
        <v>0.89</v>
      </c>
    </row>
    <row r="16744" spans="1:3" x14ac:dyDescent="0.3">
      <c r="A16744" t="s">
        <v>936</v>
      </c>
      <c r="B16744">
        <v>4</v>
      </c>
      <c r="C16744">
        <v>0.83000000000000007</v>
      </c>
    </row>
    <row r="16745" spans="1:3" x14ac:dyDescent="0.3">
      <c r="A16745" t="s">
        <v>937</v>
      </c>
      <c r="B16745">
        <v>4</v>
      </c>
      <c r="C16745">
        <v>0.84000000000000008</v>
      </c>
    </row>
    <row r="16746" spans="1:3" x14ac:dyDescent="0.3">
      <c r="A16746" t="s">
        <v>938</v>
      </c>
      <c r="B16746">
        <v>4</v>
      </c>
      <c r="C16746">
        <v>0.74</v>
      </c>
    </row>
    <row r="16747" spans="1:3" x14ac:dyDescent="0.3">
      <c r="A16747" t="s">
        <v>939</v>
      </c>
      <c r="B16747">
        <v>4</v>
      </c>
      <c r="C16747">
        <v>0.92999999999999994</v>
      </c>
    </row>
    <row r="16748" spans="1:3" x14ac:dyDescent="0.3">
      <c r="A16748" t="s">
        <v>940</v>
      </c>
      <c r="B16748">
        <v>4</v>
      </c>
      <c r="C16748">
        <v>0.66</v>
      </c>
    </row>
    <row r="16749" spans="1:3" x14ac:dyDescent="0.3">
      <c r="A16749" t="s">
        <v>941</v>
      </c>
      <c r="B16749">
        <v>4</v>
      </c>
      <c r="C16749">
        <v>0.51</v>
      </c>
    </row>
    <row r="16750" spans="1:3" x14ac:dyDescent="0.3">
      <c r="A16750" t="s">
        <v>942</v>
      </c>
      <c r="B16750">
        <v>4</v>
      </c>
      <c r="C16750">
        <v>0.57000000000000006</v>
      </c>
    </row>
    <row r="16751" spans="1:3" x14ac:dyDescent="0.3">
      <c r="A16751" t="s">
        <v>943</v>
      </c>
      <c r="B16751">
        <v>4</v>
      </c>
      <c r="C16751">
        <v>0.67999999999999994</v>
      </c>
    </row>
    <row r="16752" spans="1:3" x14ac:dyDescent="0.3">
      <c r="A16752" t="s">
        <v>944</v>
      </c>
      <c r="B16752">
        <v>4</v>
      </c>
      <c r="C16752">
        <v>0.73</v>
      </c>
    </row>
    <row r="16753" spans="1:3" x14ac:dyDescent="0.3">
      <c r="A16753" t="s">
        <v>945</v>
      </c>
      <c r="B16753">
        <v>4</v>
      </c>
      <c r="C16753">
        <v>0.52</v>
      </c>
    </row>
    <row r="16754" spans="1:3" x14ac:dyDescent="0.3">
      <c r="A16754" t="s">
        <v>946</v>
      </c>
      <c r="B16754">
        <v>4</v>
      </c>
      <c r="C16754">
        <v>0.61</v>
      </c>
    </row>
    <row r="16755" spans="1:3" x14ac:dyDescent="0.3">
      <c r="A16755" t="s">
        <v>947</v>
      </c>
      <c r="B16755">
        <v>4</v>
      </c>
      <c r="C16755">
        <v>0.86</v>
      </c>
    </row>
    <row r="16756" spans="1:3" x14ac:dyDescent="0.3">
      <c r="A16756" t="s">
        <v>948</v>
      </c>
      <c r="B16756">
        <v>4</v>
      </c>
      <c r="C16756">
        <v>0.67999999999999994</v>
      </c>
    </row>
    <row r="16757" spans="1:3" x14ac:dyDescent="0.3">
      <c r="A16757" t="s">
        <v>949</v>
      </c>
      <c r="B16757">
        <v>4</v>
      </c>
      <c r="C16757">
        <v>0.71</v>
      </c>
    </row>
    <row r="16758" spans="1:3" x14ac:dyDescent="0.3">
      <c r="A16758" t="s">
        <v>950</v>
      </c>
      <c r="B16758">
        <v>4</v>
      </c>
      <c r="C16758">
        <v>0.74</v>
      </c>
    </row>
    <row r="16759" spans="1:3" x14ac:dyDescent="0.3">
      <c r="A16759" t="s">
        <v>951</v>
      </c>
      <c r="B16759">
        <v>4</v>
      </c>
      <c r="C16759">
        <v>0.94</v>
      </c>
    </row>
    <row r="16760" spans="1:3" x14ac:dyDescent="0.3">
      <c r="A16760" t="s">
        <v>952</v>
      </c>
      <c r="B16760">
        <v>4</v>
      </c>
      <c r="C16760">
        <v>0.61</v>
      </c>
    </row>
    <row r="16761" spans="1:3" x14ac:dyDescent="0.3">
      <c r="A16761" t="s">
        <v>953</v>
      </c>
      <c r="B16761">
        <v>4</v>
      </c>
      <c r="C16761">
        <v>0.79</v>
      </c>
    </row>
    <row r="16762" spans="1:3" x14ac:dyDescent="0.3">
      <c r="A16762" t="s">
        <v>954</v>
      </c>
      <c r="B16762">
        <v>4</v>
      </c>
      <c r="C16762">
        <v>0.75</v>
      </c>
    </row>
    <row r="16763" spans="1:3" x14ac:dyDescent="0.3">
      <c r="A16763" t="s">
        <v>955</v>
      </c>
      <c r="B16763">
        <v>4</v>
      </c>
      <c r="C16763">
        <v>0.79</v>
      </c>
    </row>
    <row r="16764" spans="1:3" x14ac:dyDescent="0.3">
      <c r="A16764" t="s">
        <v>956</v>
      </c>
      <c r="B16764">
        <v>4</v>
      </c>
      <c r="C16764">
        <v>0.64</v>
      </c>
    </row>
    <row r="16765" spans="1:3" x14ac:dyDescent="0.3">
      <c r="A16765" t="s">
        <v>957</v>
      </c>
      <c r="B16765">
        <v>4</v>
      </c>
      <c r="C16765">
        <v>0.86</v>
      </c>
    </row>
    <row r="16766" spans="1:3" x14ac:dyDescent="0.3">
      <c r="A16766" t="s">
        <v>958</v>
      </c>
      <c r="B16766">
        <v>4</v>
      </c>
      <c r="C16766">
        <v>0.89</v>
      </c>
    </row>
    <row r="16767" spans="1:3" x14ac:dyDescent="0.3">
      <c r="A16767" t="s">
        <v>959</v>
      </c>
      <c r="B16767">
        <v>4</v>
      </c>
      <c r="C16767">
        <v>0.63</v>
      </c>
    </row>
    <row r="16768" spans="1:3" x14ac:dyDescent="0.3">
      <c r="A16768" t="s">
        <v>960</v>
      </c>
      <c r="B16768">
        <v>4</v>
      </c>
      <c r="C16768">
        <v>0.67</v>
      </c>
    </row>
    <row r="16769" spans="1:3" x14ac:dyDescent="0.3">
      <c r="A16769" t="s">
        <v>961</v>
      </c>
      <c r="B16769">
        <v>4</v>
      </c>
      <c r="C16769">
        <v>0.79</v>
      </c>
    </row>
    <row r="16770" spans="1:3" x14ac:dyDescent="0.3">
      <c r="A16770" t="s">
        <v>962</v>
      </c>
      <c r="B16770">
        <v>4</v>
      </c>
      <c r="C16770">
        <v>0.88</v>
      </c>
    </row>
    <row r="16771" spans="1:3" x14ac:dyDescent="0.3">
      <c r="A16771" t="s">
        <v>963</v>
      </c>
      <c r="B16771">
        <v>4</v>
      </c>
      <c r="C16771">
        <v>0.89</v>
      </c>
    </row>
    <row r="16772" spans="1:3" x14ac:dyDescent="0.3">
      <c r="A16772" t="s">
        <v>964</v>
      </c>
      <c r="B16772">
        <v>4</v>
      </c>
      <c r="C16772">
        <v>0.85</v>
      </c>
    </row>
    <row r="16773" spans="1:3" x14ac:dyDescent="0.3">
      <c r="A16773" t="s">
        <v>965</v>
      </c>
      <c r="B16773">
        <v>4</v>
      </c>
      <c r="C16773">
        <v>0.57999999999999996</v>
      </c>
    </row>
    <row r="16774" spans="1:3" x14ac:dyDescent="0.3">
      <c r="A16774" t="s">
        <v>966</v>
      </c>
      <c r="B16774">
        <v>4</v>
      </c>
      <c r="C16774">
        <v>0.84000000000000008</v>
      </c>
    </row>
    <row r="16775" spans="1:3" x14ac:dyDescent="0.3">
      <c r="A16775" t="s">
        <v>967</v>
      </c>
      <c r="B16775">
        <v>4</v>
      </c>
      <c r="C16775">
        <v>0.55000000000000004</v>
      </c>
    </row>
    <row r="16776" spans="1:3" x14ac:dyDescent="0.3">
      <c r="A16776" t="s">
        <v>968</v>
      </c>
      <c r="B16776">
        <v>4</v>
      </c>
      <c r="C16776">
        <v>0.82000000000000006</v>
      </c>
    </row>
    <row r="16777" spans="1:3" x14ac:dyDescent="0.3">
      <c r="A16777" t="s">
        <v>969</v>
      </c>
      <c r="B16777">
        <v>4</v>
      </c>
      <c r="C16777">
        <v>0.72</v>
      </c>
    </row>
    <row r="16778" spans="1:3" x14ac:dyDescent="0.3">
      <c r="A16778" t="s">
        <v>970</v>
      </c>
      <c r="B16778">
        <v>4</v>
      </c>
      <c r="C16778">
        <v>0.57000000000000006</v>
      </c>
    </row>
    <row r="16779" spans="1:3" x14ac:dyDescent="0.3">
      <c r="A16779" t="s">
        <v>971</v>
      </c>
      <c r="B16779">
        <v>4</v>
      </c>
      <c r="C16779">
        <v>0.56000000000000005</v>
      </c>
    </row>
    <row r="16780" spans="1:3" x14ac:dyDescent="0.3">
      <c r="A16780" t="s">
        <v>972</v>
      </c>
      <c r="B16780">
        <v>4</v>
      </c>
      <c r="C16780">
        <v>0.67</v>
      </c>
    </row>
    <row r="16781" spans="1:3" x14ac:dyDescent="0.3">
      <c r="A16781" t="s">
        <v>973</v>
      </c>
      <c r="B16781">
        <v>4</v>
      </c>
      <c r="C16781">
        <v>0.67</v>
      </c>
    </row>
    <row r="16782" spans="1:3" x14ac:dyDescent="0.3">
      <c r="A16782" t="s">
        <v>974</v>
      </c>
      <c r="B16782">
        <v>4</v>
      </c>
      <c r="C16782">
        <v>0.66</v>
      </c>
    </row>
    <row r="16783" spans="1:3" x14ac:dyDescent="0.3">
      <c r="A16783" t="s">
        <v>975</v>
      </c>
      <c r="B16783">
        <v>4</v>
      </c>
      <c r="C16783">
        <v>0.79</v>
      </c>
    </row>
    <row r="16784" spans="1:3" x14ac:dyDescent="0.3">
      <c r="A16784" t="s">
        <v>976</v>
      </c>
      <c r="B16784">
        <v>4</v>
      </c>
      <c r="C16784">
        <v>0.84000000000000008</v>
      </c>
    </row>
    <row r="16785" spans="1:3" x14ac:dyDescent="0.3">
      <c r="A16785" t="s">
        <v>977</v>
      </c>
      <c r="B16785">
        <v>4</v>
      </c>
      <c r="C16785">
        <v>0.6</v>
      </c>
    </row>
    <row r="16786" spans="1:3" x14ac:dyDescent="0.3">
      <c r="A16786" t="s">
        <v>978</v>
      </c>
      <c r="B16786">
        <v>4</v>
      </c>
      <c r="C16786">
        <v>0.77</v>
      </c>
    </row>
    <row r="16787" spans="1:3" x14ac:dyDescent="0.3">
      <c r="A16787" t="s">
        <v>979</v>
      </c>
      <c r="B16787">
        <v>4</v>
      </c>
      <c r="C16787">
        <v>0.77</v>
      </c>
    </row>
    <row r="16788" spans="1:3" x14ac:dyDescent="0.3">
      <c r="A16788" t="s">
        <v>980</v>
      </c>
      <c r="B16788">
        <v>4</v>
      </c>
      <c r="C16788">
        <v>0.57999999999999996</v>
      </c>
    </row>
    <row r="16789" spans="1:3" x14ac:dyDescent="0.3">
      <c r="A16789" t="s">
        <v>981</v>
      </c>
      <c r="B16789">
        <v>4</v>
      </c>
      <c r="C16789">
        <v>0.72</v>
      </c>
    </row>
    <row r="16790" spans="1:3" x14ac:dyDescent="0.3">
      <c r="A16790" t="s">
        <v>982</v>
      </c>
      <c r="B16790">
        <v>4</v>
      </c>
      <c r="C16790">
        <v>0.82000000000000006</v>
      </c>
    </row>
    <row r="16791" spans="1:3" x14ac:dyDescent="0.3">
      <c r="A16791" t="s">
        <v>983</v>
      </c>
      <c r="B16791">
        <v>4</v>
      </c>
      <c r="C16791">
        <v>0.63</v>
      </c>
    </row>
    <row r="16792" spans="1:3" x14ac:dyDescent="0.3">
      <c r="A16792" t="s">
        <v>984</v>
      </c>
      <c r="B16792">
        <v>4</v>
      </c>
      <c r="C16792">
        <v>0.95</v>
      </c>
    </row>
    <row r="16793" spans="1:3" x14ac:dyDescent="0.3">
      <c r="A16793" t="s">
        <v>985</v>
      </c>
      <c r="B16793">
        <v>4</v>
      </c>
      <c r="C16793">
        <v>0.91999999999999993</v>
      </c>
    </row>
    <row r="16794" spans="1:3" x14ac:dyDescent="0.3">
      <c r="A16794" t="s">
        <v>986</v>
      </c>
      <c r="B16794">
        <v>4</v>
      </c>
      <c r="C16794">
        <v>0.77</v>
      </c>
    </row>
    <row r="16795" spans="1:3" x14ac:dyDescent="0.3">
      <c r="A16795" t="s">
        <v>987</v>
      </c>
      <c r="B16795">
        <v>4</v>
      </c>
      <c r="C16795">
        <v>0.53</v>
      </c>
    </row>
    <row r="16796" spans="1:3" x14ac:dyDescent="0.3">
      <c r="A16796" t="s">
        <v>988</v>
      </c>
      <c r="B16796">
        <v>4</v>
      </c>
      <c r="C16796">
        <v>0.62</v>
      </c>
    </row>
    <row r="16797" spans="1:3" x14ac:dyDescent="0.3">
      <c r="A16797" t="s">
        <v>989</v>
      </c>
      <c r="B16797">
        <v>4</v>
      </c>
      <c r="C16797">
        <v>0.91999999999999993</v>
      </c>
    </row>
    <row r="16798" spans="1:3" x14ac:dyDescent="0.3">
      <c r="A16798" t="s">
        <v>990</v>
      </c>
      <c r="B16798">
        <v>4</v>
      </c>
      <c r="C16798">
        <v>0.52</v>
      </c>
    </row>
    <row r="16799" spans="1:3" x14ac:dyDescent="0.3">
      <c r="A16799" t="s">
        <v>991</v>
      </c>
      <c r="B16799">
        <v>4</v>
      </c>
      <c r="C16799">
        <v>0.5</v>
      </c>
    </row>
    <row r="16800" spans="1:3" x14ac:dyDescent="0.3">
      <c r="A16800" t="s">
        <v>992</v>
      </c>
      <c r="B16800">
        <v>4</v>
      </c>
      <c r="C16800">
        <v>0.66</v>
      </c>
    </row>
    <row r="16801" spans="1:3" x14ac:dyDescent="0.3">
      <c r="A16801" t="s">
        <v>993</v>
      </c>
      <c r="B16801">
        <v>4</v>
      </c>
      <c r="C16801">
        <v>0.66</v>
      </c>
    </row>
    <row r="16802" spans="1:3" x14ac:dyDescent="0.3">
      <c r="A16802" t="s">
        <v>994</v>
      </c>
      <c r="B16802">
        <v>4</v>
      </c>
      <c r="C16802">
        <v>0.72</v>
      </c>
    </row>
    <row r="16803" spans="1:3" x14ac:dyDescent="0.3">
      <c r="A16803" t="s">
        <v>995</v>
      </c>
      <c r="B16803">
        <v>4</v>
      </c>
      <c r="C16803">
        <v>0.79</v>
      </c>
    </row>
    <row r="16804" spans="1:3" x14ac:dyDescent="0.3">
      <c r="A16804" t="s">
        <v>996</v>
      </c>
      <c r="B16804">
        <v>4</v>
      </c>
      <c r="C16804">
        <v>0.69</v>
      </c>
    </row>
    <row r="16805" spans="1:3" x14ac:dyDescent="0.3">
      <c r="A16805" t="s">
        <v>997</v>
      </c>
      <c r="B16805">
        <v>4</v>
      </c>
      <c r="C16805">
        <v>0.89</v>
      </c>
    </row>
    <row r="16806" spans="1:3" x14ac:dyDescent="0.3">
      <c r="A16806" t="s">
        <v>998</v>
      </c>
      <c r="B16806">
        <v>4</v>
      </c>
      <c r="C16806">
        <v>0.76</v>
      </c>
    </row>
    <row r="16807" spans="1:3" x14ac:dyDescent="0.3">
      <c r="A16807" t="s">
        <v>999</v>
      </c>
      <c r="B16807">
        <v>4</v>
      </c>
      <c r="C16807">
        <v>0.92999999999999994</v>
      </c>
    </row>
    <row r="16808" spans="1:3" x14ac:dyDescent="0.3">
      <c r="A16808" t="s">
        <v>1000</v>
      </c>
      <c r="B16808">
        <v>4</v>
      </c>
      <c r="C16808">
        <v>0.76</v>
      </c>
    </row>
    <row r="16809" spans="1:3" x14ac:dyDescent="0.3">
      <c r="A16809" t="s">
        <v>1001</v>
      </c>
      <c r="B16809">
        <v>4</v>
      </c>
      <c r="C16809">
        <v>0.57999999999999996</v>
      </c>
    </row>
    <row r="16810" spans="1:3" x14ac:dyDescent="0.3">
      <c r="A16810" t="s">
        <v>1002</v>
      </c>
      <c r="B16810">
        <v>4</v>
      </c>
      <c r="C16810">
        <v>0.90999999999999992</v>
      </c>
    </row>
    <row r="16811" spans="1:3" x14ac:dyDescent="0.3">
      <c r="A16811" t="s">
        <v>1003</v>
      </c>
      <c r="B16811">
        <v>4</v>
      </c>
      <c r="C16811">
        <v>0.65</v>
      </c>
    </row>
    <row r="16812" spans="1:3" x14ac:dyDescent="0.3">
      <c r="A16812" t="s">
        <v>1004</v>
      </c>
      <c r="B16812">
        <v>4</v>
      </c>
      <c r="C16812">
        <v>0.61</v>
      </c>
    </row>
    <row r="16813" spans="1:3" x14ac:dyDescent="0.3">
      <c r="A16813" t="s">
        <v>1005</v>
      </c>
      <c r="B16813">
        <v>4</v>
      </c>
      <c r="C16813">
        <v>0.72</v>
      </c>
    </row>
    <row r="16814" spans="1:3" x14ac:dyDescent="0.3">
      <c r="A16814" t="s">
        <v>1006</v>
      </c>
      <c r="B16814">
        <v>4</v>
      </c>
      <c r="C16814">
        <v>0.74</v>
      </c>
    </row>
    <row r="16815" spans="1:3" x14ac:dyDescent="0.3">
      <c r="A16815" t="s">
        <v>1007</v>
      </c>
      <c r="B16815">
        <v>4</v>
      </c>
      <c r="C16815">
        <v>0.54</v>
      </c>
    </row>
    <row r="16816" spans="1:3" x14ac:dyDescent="0.3">
      <c r="A16816" t="s">
        <v>1008</v>
      </c>
      <c r="B16816">
        <v>4</v>
      </c>
      <c r="C16816">
        <v>0.59</v>
      </c>
    </row>
    <row r="16817" spans="1:3" x14ac:dyDescent="0.3">
      <c r="A16817" t="s">
        <v>1009</v>
      </c>
      <c r="B16817">
        <v>4</v>
      </c>
      <c r="C16817">
        <v>0.95</v>
      </c>
    </row>
    <row r="16818" spans="1:3" x14ac:dyDescent="0.3">
      <c r="A16818" t="s">
        <v>1010</v>
      </c>
      <c r="B16818">
        <v>4</v>
      </c>
      <c r="C16818">
        <v>0.77</v>
      </c>
    </row>
    <row r="16819" spans="1:3" x14ac:dyDescent="0.3">
      <c r="A16819" t="s">
        <v>1011</v>
      </c>
      <c r="B16819">
        <v>4</v>
      </c>
      <c r="C16819">
        <v>0.85</v>
      </c>
    </row>
    <row r="16820" spans="1:3" x14ac:dyDescent="0.3">
      <c r="A16820" t="s">
        <v>1012</v>
      </c>
      <c r="B16820">
        <v>4</v>
      </c>
      <c r="C16820">
        <v>0.87</v>
      </c>
    </row>
    <row r="16821" spans="1:3" x14ac:dyDescent="0.3">
      <c r="A16821" t="s">
        <v>1013</v>
      </c>
      <c r="B16821">
        <v>4</v>
      </c>
      <c r="C16821">
        <v>0.92999999999999994</v>
      </c>
    </row>
    <row r="16822" spans="1:3" x14ac:dyDescent="0.3">
      <c r="A16822" t="s">
        <v>1014</v>
      </c>
      <c r="B16822">
        <v>4</v>
      </c>
      <c r="C16822">
        <v>0.64</v>
      </c>
    </row>
    <row r="16823" spans="1:3" x14ac:dyDescent="0.3">
      <c r="A16823" t="s">
        <v>1015</v>
      </c>
      <c r="B16823">
        <v>4</v>
      </c>
      <c r="C16823">
        <v>0.91999999999999993</v>
      </c>
    </row>
    <row r="16824" spans="1:3" x14ac:dyDescent="0.3">
      <c r="A16824" t="s">
        <v>1016</v>
      </c>
      <c r="B16824">
        <v>4</v>
      </c>
      <c r="C16824">
        <v>0.61</v>
      </c>
    </row>
    <row r="16825" spans="1:3" x14ac:dyDescent="0.3">
      <c r="A16825" t="s">
        <v>1017</v>
      </c>
      <c r="B16825">
        <v>4</v>
      </c>
      <c r="C16825">
        <v>0.53</v>
      </c>
    </row>
    <row r="16826" spans="1:3" x14ac:dyDescent="0.3">
      <c r="A16826" t="s">
        <v>1018</v>
      </c>
      <c r="B16826">
        <v>4</v>
      </c>
      <c r="C16826">
        <v>0.81</v>
      </c>
    </row>
    <row r="16827" spans="1:3" x14ac:dyDescent="0.3">
      <c r="A16827" t="s">
        <v>1019</v>
      </c>
      <c r="B16827">
        <v>4</v>
      </c>
      <c r="C16827">
        <v>0.78</v>
      </c>
    </row>
    <row r="16828" spans="1:3" x14ac:dyDescent="0.3">
      <c r="A16828" t="s">
        <v>1020</v>
      </c>
      <c r="B16828">
        <v>4</v>
      </c>
      <c r="C16828">
        <v>0.81</v>
      </c>
    </row>
    <row r="16829" spans="1:3" x14ac:dyDescent="0.3">
      <c r="A16829" t="s">
        <v>1021</v>
      </c>
      <c r="B16829">
        <v>4</v>
      </c>
      <c r="C16829">
        <v>0.59</v>
      </c>
    </row>
    <row r="16830" spans="1:3" x14ac:dyDescent="0.3">
      <c r="A16830" t="s">
        <v>1022</v>
      </c>
      <c r="B16830">
        <v>4</v>
      </c>
      <c r="C16830">
        <v>0.71</v>
      </c>
    </row>
    <row r="16831" spans="1:3" x14ac:dyDescent="0.3">
      <c r="A16831" t="s">
        <v>1023</v>
      </c>
      <c r="B16831">
        <v>4</v>
      </c>
      <c r="C16831">
        <v>0.55000000000000004</v>
      </c>
    </row>
    <row r="16832" spans="1:3" x14ac:dyDescent="0.3">
      <c r="A16832" t="s">
        <v>1024</v>
      </c>
      <c r="B16832">
        <v>4</v>
      </c>
      <c r="C16832">
        <v>0.52</v>
      </c>
    </row>
    <row r="16833" spans="1:3" x14ac:dyDescent="0.3">
      <c r="A16833" t="s">
        <v>1025</v>
      </c>
      <c r="B16833">
        <v>4</v>
      </c>
      <c r="C16833">
        <v>0.63</v>
      </c>
    </row>
    <row r="16834" spans="1:3" x14ac:dyDescent="0.3">
      <c r="A16834" t="s">
        <v>1026</v>
      </c>
      <c r="B16834">
        <v>4</v>
      </c>
      <c r="C16834">
        <v>0.62</v>
      </c>
    </row>
    <row r="16835" spans="1:3" x14ac:dyDescent="0.3">
      <c r="A16835" t="s">
        <v>1027</v>
      </c>
      <c r="B16835">
        <v>4</v>
      </c>
      <c r="C16835">
        <v>0.73</v>
      </c>
    </row>
    <row r="16836" spans="1:3" x14ac:dyDescent="0.3">
      <c r="A16836" t="s">
        <v>1028</v>
      </c>
      <c r="B16836">
        <v>4</v>
      </c>
      <c r="C16836">
        <v>0.62</v>
      </c>
    </row>
    <row r="16837" spans="1:3" x14ac:dyDescent="0.3">
      <c r="A16837" t="s">
        <v>1029</v>
      </c>
      <c r="B16837">
        <v>4</v>
      </c>
      <c r="C16837">
        <v>0.57999999999999996</v>
      </c>
    </row>
    <row r="16838" spans="1:3" x14ac:dyDescent="0.3">
      <c r="A16838" t="s">
        <v>1030</v>
      </c>
      <c r="B16838">
        <v>4</v>
      </c>
      <c r="C16838">
        <v>0.62</v>
      </c>
    </row>
    <row r="16839" spans="1:3" x14ac:dyDescent="0.3">
      <c r="A16839" t="s">
        <v>1031</v>
      </c>
      <c r="B16839">
        <v>4</v>
      </c>
      <c r="C16839">
        <v>0.67</v>
      </c>
    </row>
    <row r="16840" spans="1:3" x14ac:dyDescent="0.3">
      <c r="A16840" t="s">
        <v>1032</v>
      </c>
      <c r="B16840">
        <v>4</v>
      </c>
      <c r="C16840">
        <v>0.65</v>
      </c>
    </row>
    <row r="16841" spans="1:3" x14ac:dyDescent="0.3">
      <c r="A16841" t="s">
        <v>1033</v>
      </c>
      <c r="B16841">
        <v>4</v>
      </c>
      <c r="C16841">
        <v>0.64</v>
      </c>
    </row>
    <row r="16842" spans="1:3" x14ac:dyDescent="0.3">
      <c r="A16842" t="s">
        <v>1034</v>
      </c>
      <c r="B16842">
        <v>4</v>
      </c>
      <c r="C16842">
        <v>0.55000000000000004</v>
      </c>
    </row>
    <row r="16843" spans="1:3" x14ac:dyDescent="0.3">
      <c r="A16843" t="s">
        <v>1035</v>
      </c>
      <c r="B16843">
        <v>4</v>
      </c>
      <c r="C16843">
        <v>0.73</v>
      </c>
    </row>
    <row r="16844" spans="1:3" x14ac:dyDescent="0.3">
      <c r="A16844" t="s">
        <v>1036</v>
      </c>
      <c r="B16844">
        <v>4</v>
      </c>
      <c r="C16844">
        <v>0.53</v>
      </c>
    </row>
    <row r="16845" spans="1:3" x14ac:dyDescent="0.3">
      <c r="A16845" t="s">
        <v>1037</v>
      </c>
      <c r="B16845">
        <v>4</v>
      </c>
      <c r="C16845">
        <v>0.59</v>
      </c>
    </row>
    <row r="16846" spans="1:3" x14ac:dyDescent="0.3">
      <c r="A16846" t="s">
        <v>1038</v>
      </c>
      <c r="B16846">
        <v>4</v>
      </c>
      <c r="C16846">
        <v>0.55000000000000004</v>
      </c>
    </row>
    <row r="16847" spans="1:3" x14ac:dyDescent="0.3">
      <c r="A16847" t="s">
        <v>1039</v>
      </c>
      <c r="B16847">
        <v>4</v>
      </c>
      <c r="C16847">
        <v>0.75</v>
      </c>
    </row>
    <row r="16848" spans="1:3" x14ac:dyDescent="0.3">
      <c r="A16848" t="s">
        <v>1040</v>
      </c>
      <c r="B16848">
        <v>4</v>
      </c>
      <c r="C16848">
        <v>0.95</v>
      </c>
    </row>
    <row r="16849" spans="1:3" x14ac:dyDescent="0.3">
      <c r="A16849" t="s">
        <v>1041</v>
      </c>
      <c r="B16849">
        <v>4</v>
      </c>
      <c r="C16849">
        <v>0.57000000000000006</v>
      </c>
    </row>
    <row r="16850" spans="1:3" x14ac:dyDescent="0.3">
      <c r="A16850" t="s">
        <v>1042</v>
      </c>
      <c r="B16850">
        <v>4</v>
      </c>
      <c r="C16850">
        <v>0.72</v>
      </c>
    </row>
    <row r="16851" spans="1:3" x14ac:dyDescent="0.3">
      <c r="A16851" t="s">
        <v>1043</v>
      </c>
      <c r="B16851">
        <v>4</v>
      </c>
      <c r="C16851">
        <v>0.64</v>
      </c>
    </row>
    <row r="16852" spans="1:3" x14ac:dyDescent="0.3">
      <c r="A16852" t="s">
        <v>1044</v>
      </c>
      <c r="B16852">
        <v>4</v>
      </c>
      <c r="C16852">
        <v>0.61</v>
      </c>
    </row>
    <row r="16853" spans="1:3" x14ac:dyDescent="0.3">
      <c r="A16853" t="s">
        <v>1045</v>
      </c>
      <c r="B16853">
        <v>4</v>
      </c>
      <c r="C16853">
        <v>0.94</v>
      </c>
    </row>
    <row r="16854" spans="1:3" x14ac:dyDescent="0.3">
      <c r="A16854" t="s">
        <v>1046</v>
      </c>
      <c r="B16854">
        <v>4</v>
      </c>
      <c r="C16854">
        <v>0.8</v>
      </c>
    </row>
    <row r="16855" spans="1:3" x14ac:dyDescent="0.3">
      <c r="A16855" t="s">
        <v>1047</v>
      </c>
      <c r="B16855">
        <v>4</v>
      </c>
      <c r="C16855">
        <v>0.84000000000000008</v>
      </c>
    </row>
    <row r="16856" spans="1:3" x14ac:dyDescent="0.3">
      <c r="A16856" t="s">
        <v>1048</v>
      </c>
      <c r="B16856">
        <v>4</v>
      </c>
      <c r="C16856">
        <v>0.84000000000000008</v>
      </c>
    </row>
    <row r="16857" spans="1:3" x14ac:dyDescent="0.3">
      <c r="A16857" t="s">
        <v>1049</v>
      </c>
      <c r="B16857">
        <v>4</v>
      </c>
      <c r="C16857">
        <v>0.79</v>
      </c>
    </row>
    <row r="16858" spans="1:3" x14ac:dyDescent="0.3">
      <c r="A16858" t="s">
        <v>1050</v>
      </c>
      <c r="B16858">
        <v>4</v>
      </c>
      <c r="C16858">
        <v>0.71</v>
      </c>
    </row>
    <row r="16859" spans="1:3" x14ac:dyDescent="0.3">
      <c r="A16859" t="s">
        <v>1051</v>
      </c>
      <c r="B16859">
        <v>4</v>
      </c>
      <c r="C16859">
        <v>0.86</v>
      </c>
    </row>
    <row r="16860" spans="1:3" x14ac:dyDescent="0.3">
      <c r="A16860" t="s">
        <v>1052</v>
      </c>
      <c r="B16860">
        <v>4</v>
      </c>
      <c r="C16860">
        <v>0.82000000000000006</v>
      </c>
    </row>
    <row r="16861" spans="1:3" x14ac:dyDescent="0.3">
      <c r="A16861" t="s">
        <v>1053</v>
      </c>
      <c r="B16861">
        <v>4</v>
      </c>
      <c r="C16861">
        <v>0.71</v>
      </c>
    </row>
    <row r="16862" spans="1:3" x14ac:dyDescent="0.3">
      <c r="A16862" t="s">
        <v>1054</v>
      </c>
      <c r="B16862">
        <v>4</v>
      </c>
      <c r="C16862">
        <v>0.54</v>
      </c>
    </row>
    <row r="16863" spans="1:3" x14ac:dyDescent="0.3">
      <c r="A16863" t="s">
        <v>1055</v>
      </c>
      <c r="B16863">
        <v>4</v>
      </c>
      <c r="C16863">
        <v>0.52</v>
      </c>
    </row>
    <row r="16864" spans="1:3" x14ac:dyDescent="0.3">
      <c r="A16864" t="s">
        <v>1056</v>
      </c>
      <c r="B16864">
        <v>4</v>
      </c>
      <c r="C16864">
        <v>0.87</v>
      </c>
    </row>
    <row r="16865" spans="1:3" x14ac:dyDescent="0.3">
      <c r="A16865" t="s">
        <v>1057</v>
      </c>
      <c r="B16865">
        <v>4</v>
      </c>
      <c r="C16865">
        <v>0.84000000000000008</v>
      </c>
    </row>
    <row r="16866" spans="1:3" x14ac:dyDescent="0.3">
      <c r="A16866" t="s">
        <v>1058</v>
      </c>
      <c r="B16866">
        <v>4</v>
      </c>
      <c r="C16866">
        <v>0.73</v>
      </c>
    </row>
    <row r="16867" spans="1:3" x14ac:dyDescent="0.3">
      <c r="A16867" t="s">
        <v>1059</v>
      </c>
      <c r="B16867">
        <v>4</v>
      </c>
      <c r="C16867">
        <v>0.62</v>
      </c>
    </row>
    <row r="16868" spans="1:3" x14ac:dyDescent="0.3">
      <c r="A16868" t="s">
        <v>1060</v>
      </c>
      <c r="B16868">
        <v>4</v>
      </c>
      <c r="C16868">
        <v>0.74</v>
      </c>
    </row>
    <row r="16869" spans="1:3" x14ac:dyDescent="0.3">
      <c r="A16869" t="s">
        <v>1061</v>
      </c>
      <c r="B16869">
        <v>4</v>
      </c>
      <c r="C16869">
        <v>0.8</v>
      </c>
    </row>
    <row r="16870" spans="1:3" x14ac:dyDescent="0.3">
      <c r="A16870" t="s">
        <v>1062</v>
      </c>
      <c r="B16870">
        <v>4</v>
      </c>
      <c r="C16870">
        <v>0.54</v>
      </c>
    </row>
    <row r="16871" spans="1:3" x14ac:dyDescent="0.3">
      <c r="A16871" t="s">
        <v>1063</v>
      </c>
      <c r="B16871">
        <v>4</v>
      </c>
      <c r="C16871">
        <v>0.61</v>
      </c>
    </row>
    <row r="16872" spans="1:3" x14ac:dyDescent="0.3">
      <c r="A16872" t="s">
        <v>1064</v>
      </c>
      <c r="B16872">
        <v>4</v>
      </c>
      <c r="C16872">
        <v>0.82000000000000006</v>
      </c>
    </row>
    <row r="16873" spans="1:3" x14ac:dyDescent="0.3">
      <c r="A16873" t="s">
        <v>1065</v>
      </c>
      <c r="B16873">
        <v>4</v>
      </c>
      <c r="C16873">
        <v>0.88</v>
      </c>
    </row>
    <row r="16874" spans="1:3" x14ac:dyDescent="0.3">
      <c r="A16874" t="s">
        <v>1066</v>
      </c>
      <c r="B16874">
        <v>4</v>
      </c>
      <c r="C16874">
        <v>0.8</v>
      </c>
    </row>
    <row r="16875" spans="1:3" x14ac:dyDescent="0.3">
      <c r="A16875" t="s">
        <v>1067</v>
      </c>
      <c r="B16875">
        <v>4</v>
      </c>
      <c r="C16875">
        <v>0.59</v>
      </c>
    </row>
    <row r="16876" spans="1:3" x14ac:dyDescent="0.3">
      <c r="A16876" t="s">
        <v>1068</v>
      </c>
      <c r="B16876">
        <v>4</v>
      </c>
      <c r="C16876">
        <v>0.71</v>
      </c>
    </row>
    <row r="16877" spans="1:3" x14ac:dyDescent="0.3">
      <c r="A16877" t="s">
        <v>1069</v>
      </c>
      <c r="B16877">
        <v>4</v>
      </c>
      <c r="C16877">
        <v>0.56000000000000005</v>
      </c>
    </row>
    <row r="16878" spans="1:3" x14ac:dyDescent="0.3">
      <c r="A16878" t="s">
        <v>1070</v>
      </c>
      <c r="B16878">
        <v>4</v>
      </c>
      <c r="C16878">
        <v>0.67999999999999994</v>
      </c>
    </row>
    <row r="16879" spans="1:3" x14ac:dyDescent="0.3">
      <c r="A16879" t="s">
        <v>1071</v>
      </c>
      <c r="B16879">
        <v>4</v>
      </c>
      <c r="C16879">
        <v>0.81</v>
      </c>
    </row>
    <row r="16880" spans="1:3" x14ac:dyDescent="0.3">
      <c r="A16880" t="s">
        <v>1072</v>
      </c>
      <c r="B16880">
        <v>4</v>
      </c>
      <c r="C16880">
        <v>0.83000000000000007</v>
      </c>
    </row>
    <row r="16881" spans="1:3" x14ac:dyDescent="0.3">
      <c r="A16881" t="s">
        <v>1073</v>
      </c>
      <c r="B16881">
        <v>4</v>
      </c>
      <c r="C16881">
        <v>0.90999999999999992</v>
      </c>
    </row>
    <row r="16882" spans="1:3" x14ac:dyDescent="0.3">
      <c r="A16882" t="s">
        <v>1074</v>
      </c>
      <c r="B16882">
        <v>4</v>
      </c>
      <c r="C16882">
        <v>0.89</v>
      </c>
    </row>
    <row r="16883" spans="1:3" x14ac:dyDescent="0.3">
      <c r="A16883" t="s">
        <v>1075</v>
      </c>
      <c r="B16883">
        <v>4</v>
      </c>
      <c r="C16883">
        <v>0.64</v>
      </c>
    </row>
    <row r="16884" spans="1:3" x14ac:dyDescent="0.3">
      <c r="A16884" t="s">
        <v>1076</v>
      </c>
      <c r="B16884">
        <v>4</v>
      </c>
      <c r="C16884">
        <v>0.56000000000000005</v>
      </c>
    </row>
    <row r="16885" spans="1:3" x14ac:dyDescent="0.3">
      <c r="A16885" t="s">
        <v>1077</v>
      </c>
      <c r="B16885">
        <v>4</v>
      </c>
      <c r="C16885">
        <v>0.57999999999999996</v>
      </c>
    </row>
    <row r="16886" spans="1:3" x14ac:dyDescent="0.3">
      <c r="A16886" t="s">
        <v>1078</v>
      </c>
      <c r="B16886">
        <v>4</v>
      </c>
      <c r="C16886">
        <v>0.56000000000000005</v>
      </c>
    </row>
    <row r="16887" spans="1:3" x14ac:dyDescent="0.3">
      <c r="A16887" t="s">
        <v>1079</v>
      </c>
      <c r="B16887">
        <v>4</v>
      </c>
      <c r="C16887">
        <v>0.92999999999999994</v>
      </c>
    </row>
    <row r="16888" spans="1:3" x14ac:dyDescent="0.3">
      <c r="A16888" t="s">
        <v>1080</v>
      </c>
      <c r="B16888">
        <v>4</v>
      </c>
      <c r="C16888">
        <v>0.52</v>
      </c>
    </row>
    <row r="16889" spans="1:3" x14ac:dyDescent="0.3">
      <c r="A16889" t="s">
        <v>1081</v>
      </c>
      <c r="B16889">
        <v>4</v>
      </c>
      <c r="C16889">
        <v>0.51</v>
      </c>
    </row>
    <row r="16890" spans="1:3" x14ac:dyDescent="0.3">
      <c r="A16890" t="s">
        <v>1082</v>
      </c>
      <c r="B16890">
        <v>4</v>
      </c>
      <c r="C16890">
        <v>0.72</v>
      </c>
    </row>
    <row r="16891" spans="1:3" x14ac:dyDescent="0.3">
      <c r="A16891" t="s">
        <v>1083</v>
      </c>
      <c r="B16891">
        <v>4</v>
      </c>
      <c r="C16891">
        <v>0.71</v>
      </c>
    </row>
    <row r="16892" spans="1:3" x14ac:dyDescent="0.3">
      <c r="A16892" t="s">
        <v>1084</v>
      </c>
      <c r="B16892">
        <v>4</v>
      </c>
      <c r="C16892">
        <v>0.88</v>
      </c>
    </row>
    <row r="16893" spans="1:3" x14ac:dyDescent="0.3">
      <c r="A16893" t="s">
        <v>1085</v>
      </c>
      <c r="B16893">
        <v>4</v>
      </c>
      <c r="C16893">
        <v>0.92999999999999994</v>
      </c>
    </row>
    <row r="16894" spans="1:3" x14ac:dyDescent="0.3">
      <c r="A16894" t="s">
        <v>1086</v>
      </c>
      <c r="B16894">
        <v>4</v>
      </c>
      <c r="C16894">
        <v>0.82000000000000006</v>
      </c>
    </row>
    <row r="16895" spans="1:3" x14ac:dyDescent="0.3">
      <c r="A16895" t="s">
        <v>1087</v>
      </c>
      <c r="B16895">
        <v>4</v>
      </c>
      <c r="C16895">
        <v>0.52</v>
      </c>
    </row>
    <row r="16896" spans="1:3" x14ac:dyDescent="0.3">
      <c r="A16896" t="s">
        <v>1088</v>
      </c>
      <c r="B16896">
        <v>4</v>
      </c>
      <c r="C16896">
        <v>0.76</v>
      </c>
    </row>
    <row r="16897" spans="1:3" x14ac:dyDescent="0.3">
      <c r="A16897" t="s">
        <v>1089</v>
      </c>
      <c r="B16897">
        <v>4</v>
      </c>
      <c r="C16897">
        <v>0.86</v>
      </c>
    </row>
    <row r="16898" spans="1:3" x14ac:dyDescent="0.3">
      <c r="A16898" t="s">
        <v>1090</v>
      </c>
      <c r="B16898">
        <v>4</v>
      </c>
      <c r="C16898">
        <v>0.82000000000000006</v>
      </c>
    </row>
    <row r="16899" spans="1:3" x14ac:dyDescent="0.3">
      <c r="A16899" t="s">
        <v>1091</v>
      </c>
      <c r="B16899">
        <v>4</v>
      </c>
      <c r="C16899">
        <v>0.67</v>
      </c>
    </row>
    <row r="16900" spans="1:3" x14ac:dyDescent="0.3">
      <c r="A16900" t="s">
        <v>1092</v>
      </c>
      <c r="B16900">
        <v>4</v>
      </c>
      <c r="C16900">
        <v>0.61</v>
      </c>
    </row>
    <row r="16901" spans="1:3" x14ac:dyDescent="0.3">
      <c r="A16901" t="s">
        <v>1093</v>
      </c>
      <c r="B16901">
        <v>4</v>
      </c>
      <c r="C16901">
        <v>0.91999999999999993</v>
      </c>
    </row>
    <row r="16902" spans="1:3" x14ac:dyDescent="0.3">
      <c r="A16902" t="s">
        <v>1094</v>
      </c>
      <c r="B16902">
        <v>4</v>
      </c>
      <c r="C16902">
        <v>0.91999999999999993</v>
      </c>
    </row>
    <row r="16903" spans="1:3" x14ac:dyDescent="0.3">
      <c r="A16903" t="s">
        <v>1095</v>
      </c>
      <c r="B16903">
        <v>4</v>
      </c>
      <c r="C16903">
        <v>0.83000000000000007</v>
      </c>
    </row>
    <row r="16904" spans="1:3" x14ac:dyDescent="0.3">
      <c r="A16904" t="s">
        <v>1096</v>
      </c>
      <c r="B16904">
        <v>4</v>
      </c>
      <c r="C16904">
        <v>0.76</v>
      </c>
    </row>
    <row r="16905" spans="1:3" x14ac:dyDescent="0.3">
      <c r="A16905" t="s">
        <v>1097</v>
      </c>
      <c r="B16905">
        <v>4</v>
      </c>
      <c r="C16905">
        <v>0.64</v>
      </c>
    </row>
    <row r="16906" spans="1:3" x14ac:dyDescent="0.3">
      <c r="A16906" t="s">
        <v>1098</v>
      </c>
      <c r="B16906">
        <v>4</v>
      </c>
      <c r="C16906">
        <v>0.79</v>
      </c>
    </row>
    <row r="16907" spans="1:3" x14ac:dyDescent="0.3">
      <c r="A16907" t="s">
        <v>1099</v>
      </c>
      <c r="B16907">
        <v>4</v>
      </c>
      <c r="C16907">
        <v>0.79</v>
      </c>
    </row>
    <row r="16908" spans="1:3" x14ac:dyDescent="0.3">
      <c r="A16908" t="s">
        <v>1100</v>
      </c>
      <c r="B16908">
        <v>4</v>
      </c>
      <c r="C16908">
        <v>0.69</v>
      </c>
    </row>
    <row r="16909" spans="1:3" x14ac:dyDescent="0.3">
      <c r="A16909" t="s">
        <v>1101</v>
      </c>
      <c r="B16909">
        <v>4</v>
      </c>
      <c r="C16909">
        <v>0.83000000000000007</v>
      </c>
    </row>
    <row r="16910" spans="1:3" x14ac:dyDescent="0.3">
      <c r="A16910" t="s">
        <v>1102</v>
      </c>
      <c r="B16910">
        <v>4</v>
      </c>
      <c r="C16910">
        <v>0.53</v>
      </c>
    </row>
    <row r="16911" spans="1:3" x14ac:dyDescent="0.3">
      <c r="A16911" t="s">
        <v>1103</v>
      </c>
      <c r="B16911">
        <v>4</v>
      </c>
      <c r="C16911">
        <v>0.83000000000000007</v>
      </c>
    </row>
    <row r="16912" spans="1:3" x14ac:dyDescent="0.3">
      <c r="A16912" t="s">
        <v>1104</v>
      </c>
      <c r="B16912">
        <v>4</v>
      </c>
      <c r="C16912">
        <v>0.72</v>
      </c>
    </row>
    <row r="16913" spans="1:3" x14ac:dyDescent="0.3">
      <c r="A16913" t="s">
        <v>1105</v>
      </c>
      <c r="B16913">
        <v>4</v>
      </c>
      <c r="C16913">
        <v>0.7</v>
      </c>
    </row>
    <row r="16914" spans="1:3" x14ac:dyDescent="0.3">
      <c r="A16914" t="s">
        <v>1106</v>
      </c>
      <c r="B16914">
        <v>4</v>
      </c>
      <c r="C16914">
        <v>0.9</v>
      </c>
    </row>
    <row r="16915" spans="1:3" x14ac:dyDescent="0.3">
      <c r="A16915" t="s">
        <v>1107</v>
      </c>
      <c r="B16915">
        <v>4</v>
      </c>
      <c r="C16915">
        <v>0.57000000000000006</v>
      </c>
    </row>
    <row r="16916" spans="1:3" x14ac:dyDescent="0.3">
      <c r="A16916" t="s">
        <v>1108</v>
      </c>
      <c r="B16916">
        <v>4</v>
      </c>
      <c r="C16916">
        <v>0.57000000000000006</v>
      </c>
    </row>
    <row r="16917" spans="1:3" x14ac:dyDescent="0.3">
      <c r="A16917" t="s">
        <v>1109</v>
      </c>
      <c r="B16917">
        <v>4</v>
      </c>
      <c r="C16917">
        <v>0.72</v>
      </c>
    </row>
    <row r="16918" spans="1:3" x14ac:dyDescent="0.3">
      <c r="A16918" t="s">
        <v>1110</v>
      </c>
      <c r="B16918">
        <v>4</v>
      </c>
      <c r="C16918">
        <v>0.83000000000000007</v>
      </c>
    </row>
    <row r="16919" spans="1:3" x14ac:dyDescent="0.3">
      <c r="A16919" t="s">
        <v>1111</v>
      </c>
      <c r="B16919">
        <v>4</v>
      </c>
      <c r="C16919">
        <v>0.74</v>
      </c>
    </row>
    <row r="16920" spans="1:3" x14ac:dyDescent="0.3">
      <c r="A16920" t="s">
        <v>1112</v>
      </c>
      <c r="B16920">
        <v>4</v>
      </c>
      <c r="C16920">
        <v>0.74</v>
      </c>
    </row>
    <row r="16921" spans="1:3" x14ac:dyDescent="0.3">
      <c r="A16921" t="s">
        <v>1113</v>
      </c>
      <c r="B16921">
        <v>4</v>
      </c>
      <c r="C16921">
        <v>0.72</v>
      </c>
    </row>
    <row r="16922" spans="1:3" x14ac:dyDescent="0.3">
      <c r="A16922" t="s">
        <v>1114</v>
      </c>
      <c r="B16922">
        <v>4</v>
      </c>
      <c r="C16922">
        <v>0.8</v>
      </c>
    </row>
    <row r="16923" spans="1:3" x14ac:dyDescent="0.3">
      <c r="A16923" t="s">
        <v>1115</v>
      </c>
      <c r="B16923">
        <v>4</v>
      </c>
      <c r="C16923">
        <v>0.81</v>
      </c>
    </row>
    <row r="16924" spans="1:3" x14ac:dyDescent="0.3">
      <c r="A16924" t="s">
        <v>1116</v>
      </c>
      <c r="B16924">
        <v>4</v>
      </c>
      <c r="C16924">
        <v>0.64</v>
      </c>
    </row>
    <row r="16925" spans="1:3" x14ac:dyDescent="0.3">
      <c r="A16925" t="s">
        <v>1117</v>
      </c>
      <c r="B16925">
        <v>4</v>
      </c>
      <c r="C16925">
        <v>0.92999999999999994</v>
      </c>
    </row>
    <row r="16926" spans="1:3" x14ac:dyDescent="0.3">
      <c r="A16926" t="s">
        <v>1118</v>
      </c>
      <c r="B16926">
        <v>4</v>
      </c>
      <c r="C16926">
        <v>0.67999999999999994</v>
      </c>
    </row>
    <row r="16927" spans="1:3" x14ac:dyDescent="0.3">
      <c r="A16927" t="s">
        <v>1119</v>
      </c>
      <c r="B16927">
        <v>4</v>
      </c>
      <c r="C16927">
        <v>0.73</v>
      </c>
    </row>
    <row r="16928" spans="1:3" x14ac:dyDescent="0.3">
      <c r="A16928" t="s">
        <v>1120</v>
      </c>
      <c r="B16928">
        <v>4</v>
      </c>
      <c r="C16928">
        <v>0.79</v>
      </c>
    </row>
    <row r="16929" spans="1:3" x14ac:dyDescent="0.3">
      <c r="A16929" t="s">
        <v>1121</v>
      </c>
      <c r="B16929">
        <v>4</v>
      </c>
      <c r="C16929">
        <v>0.53</v>
      </c>
    </row>
    <row r="16930" spans="1:3" x14ac:dyDescent="0.3">
      <c r="A16930" t="s">
        <v>1122</v>
      </c>
      <c r="B16930">
        <v>4</v>
      </c>
      <c r="C16930">
        <v>0.76</v>
      </c>
    </row>
    <row r="16931" spans="1:3" x14ac:dyDescent="0.3">
      <c r="A16931" t="s">
        <v>1123</v>
      </c>
      <c r="B16931">
        <v>4</v>
      </c>
      <c r="C16931">
        <v>0.9</v>
      </c>
    </row>
    <row r="16932" spans="1:3" x14ac:dyDescent="0.3">
      <c r="A16932" t="s">
        <v>1124</v>
      </c>
      <c r="B16932">
        <v>4</v>
      </c>
      <c r="C16932">
        <v>0.67</v>
      </c>
    </row>
    <row r="16933" spans="1:3" x14ac:dyDescent="0.3">
      <c r="A16933" t="s">
        <v>1125</v>
      </c>
      <c r="B16933">
        <v>4</v>
      </c>
      <c r="C16933">
        <v>0.71</v>
      </c>
    </row>
    <row r="16934" spans="1:3" x14ac:dyDescent="0.3">
      <c r="A16934" t="s">
        <v>1126</v>
      </c>
      <c r="B16934">
        <v>4</v>
      </c>
      <c r="C16934">
        <v>0.76</v>
      </c>
    </row>
    <row r="16935" spans="1:3" x14ac:dyDescent="0.3">
      <c r="A16935" t="s">
        <v>1127</v>
      </c>
      <c r="B16935">
        <v>4</v>
      </c>
      <c r="C16935">
        <v>0.76</v>
      </c>
    </row>
    <row r="16936" spans="1:3" x14ac:dyDescent="0.3">
      <c r="A16936" t="s">
        <v>1128</v>
      </c>
      <c r="B16936">
        <v>4</v>
      </c>
      <c r="C16936">
        <v>0.77</v>
      </c>
    </row>
    <row r="16937" spans="1:3" x14ac:dyDescent="0.3">
      <c r="A16937" t="s">
        <v>1129</v>
      </c>
      <c r="B16937">
        <v>4</v>
      </c>
      <c r="C16937">
        <v>0.54</v>
      </c>
    </row>
    <row r="16938" spans="1:3" x14ac:dyDescent="0.3">
      <c r="A16938" t="s">
        <v>1130</v>
      </c>
      <c r="B16938">
        <v>4</v>
      </c>
      <c r="C16938">
        <v>0.61</v>
      </c>
    </row>
    <row r="16939" spans="1:3" x14ac:dyDescent="0.3">
      <c r="A16939" t="s">
        <v>1131</v>
      </c>
      <c r="B16939">
        <v>4</v>
      </c>
      <c r="C16939">
        <v>0.91999999999999993</v>
      </c>
    </row>
    <row r="16940" spans="1:3" x14ac:dyDescent="0.3">
      <c r="A16940" t="s">
        <v>1132</v>
      </c>
      <c r="B16940">
        <v>4</v>
      </c>
      <c r="C16940">
        <v>0.53</v>
      </c>
    </row>
    <row r="16941" spans="1:3" x14ac:dyDescent="0.3">
      <c r="A16941" t="s">
        <v>1133</v>
      </c>
      <c r="B16941">
        <v>4</v>
      </c>
      <c r="C16941">
        <v>0.57000000000000006</v>
      </c>
    </row>
    <row r="16942" spans="1:3" x14ac:dyDescent="0.3">
      <c r="A16942" t="s">
        <v>1134</v>
      </c>
      <c r="B16942">
        <v>4</v>
      </c>
      <c r="C16942">
        <v>0.69</v>
      </c>
    </row>
    <row r="16943" spans="1:3" x14ac:dyDescent="0.3">
      <c r="A16943" t="s">
        <v>1135</v>
      </c>
      <c r="B16943">
        <v>4</v>
      </c>
      <c r="C16943">
        <v>0.54</v>
      </c>
    </row>
    <row r="16944" spans="1:3" x14ac:dyDescent="0.3">
      <c r="A16944" t="s">
        <v>1136</v>
      </c>
      <c r="B16944">
        <v>4</v>
      </c>
      <c r="C16944">
        <v>0.67999999999999994</v>
      </c>
    </row>
    <row r="16945" spans="1:3" x14ac:dyDescent="0.3">
      <c r="A16945" t="s">
        <v>1137</v>
      </c>
      <c r="B16945">
        <v>4</v>
      </c>
      <c r="C16945">
        <v>0.81</v>
      </c>
    </row>
    <row r="16946" spans="1:3" x14ac:dyDescent="0.3">
      <c r="A16946" t="s">
        <v>1138</v>
      </c>
      <c r="B16946">
        <v>4</v>
      </c>
      <c r="C16946">
        <v>0.94</v>
      </c>
    </row>
    <row r="16947" spans="1:3" x14ac:dyDescent="0.3">
      <c r="A16947" t="s">
        <v>1139</v>
      </c>
      <c r="B16947">
        <v>4</v>
      </c>
      <c r="C16947">
        <v>0.65</v>
      </c>
    </row>
    <row r="16948" spans="1:3" x14ac:dyDescent="0.3">
      <c r="A16948" t="s">
        <v>1140</v>
      </c>
      <c r="B16948">
        <v>4</v>
      </c>
      <c r="C16948">
        <v>0.71</v>
      </c>
    </row>
    <row r="16949" spans="1:3" x14ac:dyDescent="0.3">
      <c r="A16949" t="s">
        <v>1141</v>
      </c>
      <c r="B16949">
        <v>4</v>
      </c>
      <c r="C16949">
        <v>0.66</v>
      </c>
    </row>
    <row r="16950" spans="1:3" x14ac:dyDescent="0.3">
      <c r="A16950" t="s">
        <v>1142</v>
      </c>
      <c r="B16950">
        <v>4</v>
      </c>
      <c r="C16950">
        <v>0.90999999999999992</v>
      </c>
    </row>
    <row r="16951" spans="1:3" x14ac:dyDescent="0.3">
      <c r="A16951" t="s">
        <v>1143</v>
      </c>
      <c r="B16951">
        <v>4</v>
      </c>
      <c r="C16951">
        <v>0.79</v>
      </c>
    </row>
    <row r="16952" spans="1:3" x14ac:dyDescent="0.3">
      <c r="A16952" t="s">
        <v>1144</v>
      </c>
      <c r="B16952">
        <v>4</v>
      </c>
      <c r="C16952">
        <v>0.61</v>
      </c>
    </row>
    <row r="16953" spans="1:3" x14ac:dyDescent="0.3">
      <c r="A16953" t="s">
        <v>1145</v>
      </c>
      <c r="B16953">
        <v>4</v>
      </c>
      <c r="C16953">
        <v>0.54</v>
      </c>
    </row>
    <row r="16954" spans="1:3" x14ac:dyDescent="0.3">
      <c r="A16954" t="s">
        <v>1146</v>
      </c>
      <c r="B16954">
        <v>4</v>
      </c>
      <c r="C16954">
        <v>0.84000000000000008</v>
      </c>
    </row>
    <row r="16955" spans="1:3" x14ac:dyDescent="0.3">
      <c r="A16955" t="s">
        <v>1147</v>
      </c>
      <c r="B16955">
        <v>4</v>
      </c>
      <c r="C16955">
        <v>0.73</v>
      </c>
    </row>
    <row r="16956" spans="1:3" x14ac:dyDescent="0.3">
      <c r="A16956" t="s">
        <v>1148</v>
      </c>
      <c r="B16956">
        <v>4</v>
      </c>
      <c r="C16956">
        <v>0.71</v>
      </c>
    </row>
    <row r="16957" spans="1:3" x14ac:dyDescent="0.3">
      <c r="A16957" t="s">
        <v>1149</v>
      </c>
      <c r="B16957">
        <v>4</v>
      </c>
      <c r="C16957">
        <v>0.64</v>
      </c>
    </row>
    <row r="16958" spans="1:3" x14ac:dyDescent="0.3">
      <c r="A16958" t="s">
        <v>1150</v>
      </c>
      <c r="B16958">
        <v>4</v>
      </c>
      <c r="C16958">
        <v>0.57999999999999996</v>
      </c>
    </row>
    <row r="16959" spans="1:3" x14ac:dyDescent="0.3">
      <c r="A16959" t="s">
        <v>1151</v>
      </c>
      <c r="B16959">
        <v>4</v>
      </c>
      <c r="C16959">
        <v>0.55000000000000004</v>
      </c>
    </row>
    <row r="16960" spans="1:3" x14ac:dyDescent="0.3">
      <c r="A16960" t="s">
        <v>1152</v>
      </c>
      <c r="B16960">
        <v>4</v>
      </c>
      <c r="C16960">
        <v>0.79</v>
      </c>
    </row>
    <row r="16961" spans="1:3" x14ac:dyDescent="0.3">
      <c r="A16961" t="s">
        <v>1153</v>
      </c>
      <c r="B16961">
        <v>4</v>
      </c>
      <c r="C16961">
        <v>0.92999999999999994</v>
      </c>
    </row>
    <row r="16962" spans="1:3" x14ac:dyDescent="0.3">
      <c r="A16962" t="s">
        <v>1154</v>
      </c>
      <c r="B16962">
        <v>4</v>
      </c>
      <c r="C16962">
        <v>0.59</v>
      </c>
    </row>
    <row r="16963" spans="1:3" x14ac:dyDescent="0.3">
      <c r="A16963" t="s">
        <v>1155</v>
      </c>
      <c r="B16963">
        <v>4</v>
      </c>
      <c r="C16963">
        <v>0.6</v>
      </c>
    </row>
    <row r="16964" spans="1:3" x14ac:dyDescent="0.3">
      <c r="A16964" t="s">
        <v>1156</v>
      </c>
      <c r="B16964">
        <v>4</v>
      </c>
      <c r="C16964">
        <v>0.77</v>
      </c>
    </row>
    <row r="16965" spans="1:3" x14ac:dyDescent="0.3">
      <c r="A16965" t="s">
        <v>1157</v>
      </c>
      <c r="B16965">
        <v>4</v>
      </c>
      <c r="C16965">
        <v>0.92999999999999994</v>
      </c>
    </row>
    <row r="16966" spans="1:3" x14ac:dyDescent="0.3">
      <c r="A16966" t="s">
        <v>1158</v>
      </c>
      <c r="B16966">
        <v>4</v>
      </c>
      <c r="C16966">
        <v>0.86</v>
      </c>
    </row>
    <row r="16967" spans="1:3" x14ac:dyDescent="0.3">
      <c r="A16967" t="s">
        <v>1159</v>
      </c>
      <c r="B16967">
        <v>4</v>
      </c>
      <c r="C16967">
        <v>0.54</v>
      </c>
    </row>
    <row r="16968" spans="1:3" x14ac:dyDescent="0.3">
      <c r="A16968" t="s">
        <v>1160</v>
      </c>
      <c r="B16968">
        <v>4</v>
      </c>
      <c r="C16968">
        <v>0.92999999999999994</v>
      </c>
    </row>
    <row r="16969" spans="1:3" x14ac:dyDescent="0.3">
      <c r="A16969" t="s">
        <v>1161</v>
      </c>
      <c r="B16969">
        <v>4</v>
      </c>
      <c r="C16969">
        <v>0.85</v>
      </c>
    </row>
    <row r="16970" spans="1:3" x14ac:dyDescent="0.3">
      <c r="A16970" t="s">
        <v>1162</v>
      </c>
      <c r="B16970">
        <v>4</v>
      </c>
      <c r="C16970">
        <v>0.86</v>
      </c>
    </row>
    <row r="16971" spans="1:3" x14ac:dyDescent="0.3">
      <c r="A16971" t="s">
        <v>1163</v>
      </c>
      <c r="B16971">
        <v>4</v>
      </c>
      <c r="C16971">
        <v>0.7</v>
      </c>
    </row>
    <row r="16972" spans="1:3" x14ac:dyDescent="0.3">
      <c r="A16972" t="s">
        <v>1164</v>
      </c>
      <c r="B16972">
        <v>4</v>
      </c>
      <c r="C16972">
        <v>0.86</v>
      </c>
    </row>
    <row r="16973" spans="1:3" x14ac:dyDescent="0.3">
      <c r="A16973" t="s">
        <v>1165</v>
      </c>
      <c r="B16973">
        <v>4</v>
      </c>
      <c r="C16973">
        <v>0.65</v>
      </c>
    </row>
    <row r="16974" spans="1:3" x14ac:dyDescent="0.3">
      <c r="A16974" t="s">
        <v>1166</v>
      </c>
      <c r="B16974">
        <v>4</v>
      </c>
      <c r="C16974">
        <v>0.57999999999999996</v>
      </c>
    </row>
    <row r="16975" spans="1:3" x14ac:dyDescent="0.3">
      <c r="A16975" t="s">
        <v>1167</v>
      </c>
      <c r="B16975">
        <v>4</v>
      </c>
      <c r="C16975">
        <v>0.67</v>
      </c>
    </row>
    <row r="16976" spans="1:3" x14ac:dyDescent="0.3">
      <c r="A16976" t="s">
        <v>1168</v>
      </c>
      <c r="B16976">
        <v>4</v>
      </c>
      <c r="C16976">
        <v>0.82000000000000006</v>
      </c>
    </row>
    <row r="16977" spans="1:3" x14ac:dyDescent="0.3">
      <c r="A16977" t="s">
        <v>1169</v>
      </c>
      <c r="B16977">
        <v>4</v>
      </c>
      <c r="C16977">
        <v>0.74</v>
      </c>
    </row>
    <row r="16978" spans="1:3" x14ac:dyDescent="0.3">
      <c r="A16978" t="s">
        <v>1170</v>
      </c>
      <c r="B16978">
        <v>4</v>
      </c>
      <c r="C16978">
        <v>0.71</v>
      </c>
    </row>
    <row r="16979" spans="1:3" x14ac:dyDescent="0.3">
      <c r="A16979" t="s">
        <v>1171</v>
      </c>
      <c r="B16979">
        <v>4</v>
      </c>
      <c r="C16979">
        <v>0.51</v>
      </c>
    </row>
    <row r="16980" spans="1:3" x14ac:dyDescent="0.3">
      <c r="A16980" t="s">
        <v>1172</v>
      </c>
      <c r="B16980">
        <v>4</v>
      </c>
      <c r="C16980">
        <v>0.88</v>
      </c>
    </row>
    <row r="16981" spans="1:3" x14ac:dyDescent="0.3">
      <c r="A16981" t="s">
        <v>1173</v>
      </c>
      <c r="B16981">
        <v>4</v>
      </c>
      <c r="C16981">
        <v>0.77</v>
      </c>
    </row>
    <row r="16982" spans="1:3" x14ac:dyDescent="0.3">
      <c r="A16982" t="s">
        <v>1174</v>
      </c>
      <c r="B16982">
        <v>4</v>
      </c>
      <c r="C16982">
        <v>0.94</v>
      </c>
    </row>
    <row r="16983" spans="1:3" x14ac:dyDescent="0.3">
      <c r="A16983" t="s">
        <v>1175</v>
      </c>
      <c r="B16983">
        <v>4</v>
      </c>
      <c r="C16983">
        <v>0.64</v>
      </c>
    </row>
    <row r="16984" spans="1:3" x14ac:dyDescent="0.3">
      <c r="A16984" t="s">
        <v>1176</v>
      </c>
      <c r="B16984">
        <v>4</v>
      </c>
      <c r="C16984">
        <v>0.71</v>
      </c>
    </row>
    <row r="16985" spans="1:3" x14ac:dyDescent="0.3">
      <c r="A16985" t="s">
        <v>1177</v>
      </c>
      <c r="B16985">
        <v>4</v>
      </c>
      <c r="C16985">
        <v>0.88</v>
      </c>
    </row>
    <row r="16986" spans="1:3" x14ac:dyDescent="0.3">
      <c r="A16986" t="s">
        <v>1178</v>
      </c>
      <c r="B16986">
        <v>4</v>
      </c>
      <c r="C16986">
        <v>0.73</v>
      </c>
    </row>
    <row r="16987" spans="1:3" x14ac:dyDescent="0.3">
      <c r="A16987" t="s">
        <v>1179</v>
      </c>
      <c r="B16987">
        <v>4</v>
      </c>
      <c r="C16987">
        <v>0.84000000000000008</v>
      </c>
    </row>
    <row r="16988" spans="1:3" x14ac:dyDescent="0.3">
      <c r="A16988" t="s">
        <v>1180</v>
      </c>
      <c r="B16988">
        <v>4</v>
      </c>
      <c r="C16988">
        <v>0.65</v>
      </c>
    </row>
    <row r="16989" spans="1:3" x14ac:dyDescent="0.3">
      <c r="A16989" t="s">
        <v>1181</v>
      </c>
      <c r="B16989">
        <v>4</v>
      </c>
      <c r="C16989">
        <v>0.56000000000000005</v>
      </c>
    </row>
    <row r="16990" spans="1:3" x14ac:dyDescent="0.3">
      <c r="A16990" t="s">
        <v>1182</v>
      </c>
      <c r="B16990">
        <v>4</v>
      </c>
      <c r="C16990">
        <v>0.6</v>
      </c>
    </row>
    <row r="16991" spans="1:3" x14ac:dyDescent="0.3">
      <c r="A16991" t="s">
        <v>1183</v>
      </c>
      <c r="B16991">
        <v>4</v>
      </c>
      <c r="C16991">
        <v>0.9</v>
      </c>
    </row>
    <row r="16992" spans="1:3" x14ac:dyDescent="0.3">
      <c r="A16992" t="s">
        <v>1184</v>
      </c>
      <c r="B16992">
        <v>4</v>
      </c>
      <c r="C16992">
        <v>0.78</v>
      </c>
    </row>
    <row r="16993" spans="1:3" x14ac:dyDescent="0.3">
      <c r="A16993" t="s">
        <v>1185</v>
      </c>
      <c r="B16993">
        <v>4</v>
      </c>
      <c r="C16993">
        <v>0.72</v>
      </c>
    </row>
    <row r="16994" spans="1:3" x14ac:dyDescent="0.3">
      <c r="A16994" t="s">
        <v>1186</v>
      </c>
      <c r="B16994">
        <v>4</v>
      </c>
      <c r="C16994">
        <v>0.67999999999999994</v>
      </c>
    </row>
    <row r="16995" spans="1:3" x14ac:dyDescent="0.3">
      <c r="A16995" t="s">
        <v>1187</v>
      </c>
      <c r="B16995">
        <v>4</v>
      </c>
      <c r="C16995">
        <v>0.65</v>
      </c>
    </row>
    <row r="16996" spans="1:3" x14ac:dyDescent="0.3">
      <c r="A16996" t="s">
        <v>1188</v>
      </c>
      <c r="B16996">
        <v>4</v>
      </c>
      <c r="C16996">
        <v>0.71</v>
      </c>
    </row>
    <row r="16997" spans="1:3" x14ac:dyDescent="0.3">
      <c r="A16997" t="s">
        <v>1189</v>
      </c>
      <c r="B16997">
        <v>4</v>
      </c>
      <c r="C16997">
        <v>0.66</v>
      </c>
    </row>
    <row r="16998" spans="1:3" x14ac:dyDescent="0.3">
      <c r="A16998" t="s">
        <v>1190</v>
      </c>
      <c r="B16998">
        <v>4</v>
      </c>
      <c r="C16998">
        <v>0.83000000000000007</v>
      </c>
    </row>
    <row r="16999" spans="1:3" x14ac:dyDescent="0.3">
      <c r="A16999" t="s">
        <v>1191</v>
      </c>
      <c r="B16999">
        <v>4</v>
      </c>
      <c r="C16999">
        <v>0.95</v>
      </c>
    </row>
    <row r="17000" spans="1:3" x14ac:dyDescent="0.3">
      <c r="A17000" t="s">
        <v>1192</v>
      </c>
      <c r="B17000">
        <v>4</v>
      </c>
      <c r="C17000">
        <v>0.87</v>
      </c>
    </row>
    <row r="17001" spans="1:3" x14ac:dyDescent="0.3">
      <c r="A17001" t="s">
        <v>1193</v>
      </c>
      <c r="B17001">
        <v>4</v>
      </c>
      <c r="C17001">
        <v>0.66</v>
      </c>
    </row>
    <row r="17002" spans="1:3" x14ac:dyDescent="0.3">
      <c r="A17002" t="s">
        <v>1194</v>
      </c>
      <c r="B17002">
        <v>4</v>
      </c>
      <c r="C17002">
        <v>0.56000000000000005</v>
      </c>
    </row>
    <row r="17003" spans="1:3" x14ac:dyDescent="0.3">
      <c r="A17003" t="s">
        <v>1195</v>
      </c>
      <c r="B17003">
        <v>4</v>
      </c>
      <c r="C17003">
        <v>0.84000000000000008</v>
      </c>
    </row>
    <row r="17004" spans="1:3" x14ac:dyDescent="0.3">
      <c r="A17004" t="s">
        <v>1196</v>
      </c>
      <c r="B17004">
        <v>4</v>
      </c>
      <c r="C17004">
        <v>0.87</v>
      </c>
    </row>
    <row r="17005" spans="1:3" x14ac:dyDescent="0.3">
      <c r="A17005" t="s">
        <v>1197</v>
      </c>
      <c r="B17005">
        <v>4</v>
      </c>
      <c r="C17005">
        <v>0.55000000000000004</v>
      </c>
    </row>
    <row r="17006" spans="1:3" x14ac:dyDescent="0.3">
      <c r="A17006" t="s">
        <v>1198</v>
      </c>
      <c r="B17006">
        <v>4</v>
      </c>
      <c r="C17006">
        <v>0.8</v>
      </c>
    </row>
    <row r="17007" spans="1:3" x14ac:dyDescent="0.3">
      <c r="A17007" t="s">
        <v>1199</v>
      </c>
      <c r="B17007">
        <v>4</v>
      </c>
      <c r="C17007">
        <v>0.7</v>
      </c>
    </row>
    <row r="17008" spans="1:3" x14ac:dyDescent="0.3">
      <c r="A17008" t="s">
        <v>1200</v>
      </c>
      <c r="B17008">
        <v>4</v>
      </c>
      <c r="C17008">
        <v>0.90999999999999992</v>
      </c>
    </row>
    <row r="17009" spans="1:3" x14ac:dyDescent="0.3">
      <c r="A17009" t="s">
        <v>1201</v>
      </c>
      <c r="B17009">
        <v>4</v>
      </c>
      <c r="C17009">
        <v>0.56000000000000005</v>
      </c>
    </row>
    <row r="17010" spans="1:3" x14ac:dyDescent="0.3">
      <c r="A17010" t="s">
        <v>1202</v>
      </c>
      <c r="B17010">
        <v>4</v>
      </c>
      <c r="C17010">
        <v>0.51</v>
      </c>
    </row>
    <row r="17011" spans="1:3" x14ac:dyDescent="0.3">
      <c r="A17011" t="s">
        <v>1203</v>
      </c>
      <c r="B17011">
        <v>4</v>
      </c>
      <c r="C17011">
        <v>0.64</v>
      </c>
    </row>
    <row r="17012" spans="1:3" x14ac:dyDescent="0.3">
      <c r="A17012" t="s">
        <v>1204</v>
      </c>
      <c r="B17012">
        <v>4</v>
      </c>
      <c r="C17012">
        <v>0.95</v>
      </c>
    </row>
    <row r="17013" spans="1:3" x14ac:dyDescent="0.3">
      <c r="A17013" t="s">
        <v>1205</v>
      </c>
      <c r="B17013">
        <v>4</v>
      </c>
      <c r="C17013">
        <v>0.76</v>
      </c>
    </row>
    <row r="17014" spans="1:3" x14ac:dyDescent="0.3">
      <c r="A17014" t="s">
        <v>1206</v>
      </c>
      <c r="B17014">
        <v>4</v>
      </c>
      <c r="C17014">
        <v>0.77</v>
      </c>
    </row>
    <row r="17015" spans="1:3" x14ac:dyDescent="0.3">
      <c r="A17015" t="s">
        <v>1207</v>
      </c>
      <c r="B17015">
        <v>4</v>
      </c>
      <c r="C17015">
        <v>0.78</v>
      </c>
    </row>
    <row r="17016" spans="1:3" x14ac:dyDescent="0.3">
      <c r="A17016" t="s">
        <v>1208</v>
      </c>
      <c r="B17016">
        <v>4</v>
      </c>
      <c r="C17016">
        <v>0.51</v>
      </c>
    </row>
    <row r="17017" spans="1:3" x14ac:dyDescent="0.3">
      <c r="A17017" t="s">
        <v>1209</v>
      </c>
      <c r="B17017">
        <v>4</v>
      </c>
      <c r="C17017">
        <v>0.92999999999999994</v>
      </c>
    </row>
    <row r="17018" spans="1:3" x14ac:dyDescent="0.3">
      <c r="A17018" t="s">
        <v>1210</v>
      </c>
      <c r="B17018">
        <v>4</v>
      </c>
      <c r="C17018">
        <v>0.90999999999999992</v>
      </c>
    </row>
    <row r="17019" spans="1:3" x14ac:dyDescent="0.3">
      <c r="A17019" t="s">
        <v>1211</v>
      </c>
      <c r="B17019">
        <v>4</v>
      </c>
      <c r="C17019">
        <v>0.61</v>
      </c>
    </row>
    <row r="17020" spans="1:3" x14ac:dyDescent="0.3">
      <c r="A17020" t="s">
        <v>1212</v>
      </c>
      <c r="B17020">
        <v>4</v>
      </c>
      <c r="C17020">
        <v>0.51</v>
      </c>
    </row>
    <row r="17021" spans="1:3" x14ac:dyDescent="0.3">
      <c r="A17021" t="s">
        <v>1213</v>
      </c>
      <c r="B17021">
        <v>4</v>
      </c>
      <c r="C17021">
        <v>0.90999999999999992</v>
      </c>
    </row>
    <row r="17022" spans="1:3" x14ac:dyDescent="0.3">
      <c r="A17022" t="s">
        <v>1214</v>
      </c>
      <c r="B17022">
        <v>4</v>
      </c>
      <c r="C17022">
        <v>0.74</v>
      </c>
    </row>
    <row r="17023" spans="1:3" x14ac:dyDescent="0.3">
      <c r="A17023" t="s">
        <v>1215</v>
      </c>
      <c r="B17023">
        <v>4</v>
      </c>
      <c r="C17023">
        <v>0.79</v>
      </c>
    </row>
    <row r="17024" spans="1:3" x14ac:dyDescent="0.3">
      <c r="A17024" t="s">
        <v>1216</v>
      </c>
      <c r="B17024">
        <v>4</v>
      </c>
      <c r="C17024">
        <v>0.69</v>
      </c>
    </row>
    <row r="17025" spans="1:3" x14ac:dyDescent="0.3">
      <c r="A17025" t="s">
        <v>1217</v>
      </c>
      <c r="B17025">
        <v>4</v>
      </c>
      <c r="C17025">
        <v>0.89</v>
      </c>
    </row>
    <row r="17026" spans="1:3" x14ac:dyDescent="0.3">
      <c r="A17026" t="s">
        <v>1218</v>
      </c>
      <c r="B17026">
        <v>4</v>
      </c>
      <c r="C17026">
        <v>0.90999999999999992</v>
      </c>
    </row>
    <row r="17027" spans="1:3" x14ac:dyDescent="0.3">
      <c r="A17027" t="s">
        <v>1219</v>
      </c>
      <c r="B17027">
        <v>4</v>
      </c>
      <c r="C17027">
        <v>0.69</v>
      </c>
    </row>
    <row r="17028" spans="1:3" x14ac:dyDescent="0.3">
      <c r="A17028" t="s">
        <v>1220</v>
      </c>
      <c r="B17028">
        <v>4</v>
      </c>
      <c r="C17028">
        <v>0.72</v>
      </c>
    </row>
    <row r="17029" spans="1:3" x14ac:dyDescent="0.3">
      <c r="A17029" t="s">
        <v>1221</v>
      </c>
      <c r="B17029">
        <v>4</v>
      </c>
      <c r="C17029">
        <v>0.54</v>
      </c>
    </row>
    <row r="17030" spans="1:3" x14ac:dyDescent="0.3">
      <c r="A17030" t="s">
        <v>1222</v>
      </c>
      <c r="B17030">
        <v>4</v>
      </c>
      <c r="C17030">
        <v>0.82000000000000006</v>
      </c>
    </row>
    <row r="17031" spans="1:3" x14ac:dyDescent="0.3">
      <c r="A17031" t="s">
        <v>1223</v>
      </c>
      <c r="B17031">
        <v>4</v>
      </c>
      <c r="C17031">
        <v>0.55000000000000004</v>
      </c>
    </row>
    <row r="17032" spans="1:3" x14ac:dyDescent="0.3">
      <c r="A17032" t="s">
        <v>1224</v>
      </c>
      <c r="B17032">
        <v>4</v>
      </c>
      <c r="C17032">
        <v>0.53</v>
      </c>
    </row>
    <row r="17033" spans="1:3" x14ac:dyDescent="0.3">
      <c r="A17033" t="s">
        <v>1225</v>
      </c>
      <c r="B17033">
        <v>4</v>
      </c>
      <c r="C17033">
        <v>0.63</v>
      </c>
    </row>
    <row r="17034" spans="1:3" x14ac:dyDescent="0.3">
      <c r="A17034" t="s">
        <v>1226</v>
      </c>
      <c r="B17034">
        <v>4</v>
      </c>
      <c r="C17034">
        <v>0.81</v>
      </c>
    </row>
    <row r="17035" spans="1:3" x14ac:dyDescent="0.3">
      <c r="A17035" t="s">
        <v>1227</v>
      </c>
      <c r="B17035">
        <v>4</v>
      </c>
      <c r="C17035">
        <v>0.91999999999999993</v>
      </c>
    </row>
    <row r="17036" spans="1:3" x14ac:dyDescent="0.3">
      <c r="A17036" t="s">
        <v>1228</v>
      </c>
      <c r="B17036">
        <v>4</v>
      </c>
      <c r="C17036">
        <v>0.53</v>
      </c>
    </row>
    <row r="17037" spans="1:3" x14ac:dyDescent="0.3">
      <c r="A17037" t="s">
        <v>1229</v>
      </c>
      <c r="B17037">
        <v>4</v>
      </c>
      <c r="C17037">
        <v>0.88</v>
      </c>
    </row>
    <row r="17038" spans="1:3" x14ac:dyDescent="0.3">
      <c r="A17038" t="s">
        <v>1230</v>
      </c>
      <c r="B17038">
        <v>4</v>
      </c>
      <c r="C17038">
        <v>0.71</v>
      </c>
    </row>
    <row r="17039" spans="1:3" x14ac:dyDescent="0.3">
      <c r="A17039" t="s">
        <v>1231</v>
      </c>
      <c r="B17039">
        <v>4</v>
      </c>
      <c r="C17039">
        <v>0.51</v>
      </c>
    </row>
    <row r="17040" spans="1:3" x14ac:dyDescent="0.3">
      <c r="A17040" t="s">
        <v>1232</v>
      </c>
      <c r="B17040">
        <v>4</v>
      </c>
      <c r="C17040">
        <v>0.51</v>
      </c>
    </row>
    <row r="17041" spans="1:3" x14ac:dyDescent="0.3">
      <c r="A17041" t="s">
        <v>1233</v>
      </c>
      <c r="B17041">
        <v>4</v>
      </c>
      <c r="C17041">
        <v>0.82000000000000006</v>
      </c>
    </row>
    <row r="17042" spans="1:3" x14ac:dyDescent="0.3">
      <c r="A17042" t="s">
        <v>1234</v>
      </c>
      <c r="B17042">
        <v>4</v>
      </c>
      <c r="C17042">
        <v>0.52</v>
      </c>
    </row>
    <row r="17043" spans="1:3" x14ac:dyDescent="0.3">
      <c r="A17043" t="s">
        <v>1235</v>
      </c>
      <c r="B17043">
        <v>4</v>
      </c>
      <c r="C17043">
        <v>0.55000000000000004</v>
      </c>
    </row>
    <row r="17044" spans="1:3" x14ac:dyDescent="0.3">
      <c r="A17044" t="s">
        <v>1236</v>
      </c>
      <c r="B17044">
        <v>4</v>
      </c>
      <c r="C17044">
        <v>0.87</v>
      </c>
    </row>
    <row r="17045" spans="1:3" x14ac:dyDescent="0.3">
      <c r="A17045" t="s">
        <v>1237</v>
      </c>
      <c r="B17045">
        <v>4</v>
      </c>
      <c r="C17045">
        <v>0.92999999999999994</v>
      </c>
    </row>
    <row r="17046" spans="1:3" x14ac:dyDescent="0.3">
      <c r="A17046" t="s">
        <v>1238</v>
      </c>
      <c r="B17046">
        <v>4</v>
      </c>
      <c r="C17046">
        <v>0.6</v>
      </c>
    </row>
    <row r="17047" spans="1:3" x14ac:dyDescent="0.3">
      <c r="A17047" t="s">
        <v>1239</v>
      </c>
      <c r="B17047">
        <v>4</v>
      </c>
      <c r="C17047">
        <v>0.9</v>
      </c>
    </row>
    <row r="17048" spans="1:3" x14ac:dyDescent="0.3">
      <c r="A17048" t="s">
        <v>1240</v>
      </c>
      <c r="B17048">
        <v>4</v>
      </c>
      <c r="C17048">
        <v>0.94</v>
      </c>
    </row>
    <row r="17049" spans="1:3" x14ac:dyDescent="0.3">
      <c r="A17049" t="s">
        <v>1241</v>
      </c>
      <c r="B17049">
        <v>4</v>
      </c>
      <c r="C17049">
        <v>0.51</v>
      </c>
    </row>
    <row r="17050" spans="1:3" x14ac:dyDescent="0.3">
      <c r="A17050" t="s">
        <v>1242</v>
      </c>
      <c r="B17050">
        <v>4</v>
      </c>
      <c r="C17050">
        <v>0.88</v>
      </c>
    </row>
    <row r="17051" spans="1:3" x14ac:dyDescent="0.3">
      <c r="A17051" t="s">
        <v>1243</v>
      </c>
      <c r="B17051">
        <v>4</v>
      </c>
      <c r="C17051">
        <v>0.51</v>
      </c>
    </row>
    <row r="17052" spans="1:3" x14ac:dyDescent="0.3">
      <c r="A17052" t="s">
        <v>1244</v>
      </c>
      <c r="B17052">
        <v>4</v>
      </c>
      <c r="C17052">
        <v>0.52</v>
      </c>
    </row>
    <row r="17053" spans="1:3" x14ac:dyDescent="0.3">
      <c r="A17053" t="s">
        <v>1245</v>
      </c>
      <c r="B17053">
        <v>4</v>
      </c>
      <c r="C17053">
        <v>0.76</v>
      </c>
    </row>
    <row r="17054" spans="1:3" x14ac:dyDescent="0.3">
      <c r="A17054" t="s">
        <v>1246</v>
      </c>
      <c r="B17054">
        <v>4</v>
      </c>
      <c r="C17054">
        <v>0.9</v>
      </c>
    </row>
    <row r="17055" spans="1:3" x14ac:dyDescent="0.3">
      <c r="A17055" t="s">
        <v>1247</v>
      </c>
      <c r="B17055">
        <v>4</v>
      </c>
      <c r="C17055">
        <v>0.57999999999999996</v>
      </c>
    </row>
    <row r="17056" spans="1:3" x14ac:dyDescent="0.3">
      <c r="A17056" t="s">
        <v>1248</v>
      </c>
      <c r="B17056">
        <v>4</v>
      </c>
      <c r="C17056">
        <v>0.51</v>
      </c>
    </row>
    <row r="17057" spans="1:3" x14ac:dyDescent="0.3">
      <c r="A17057" t="s">
        <v>1249</v>
      </c>
      <c r="B17057">
        <v>4</v>
      </c>
      <c r="C17057">
        <v>0.87</v>
      </c>
    </row>
    <row r="17058" spans="1:3" x14ac:dyDescent="0.3">
      <c r="A17058" t="s">
        <v>1250</v>
      </c>
      <c r="B17058">
        <v>4</v>
      </c>
      <c r="C17058">
        <v>0.51</v>
      </c>
    </row>
    <row r="17059" spans="1:3" x14ac:dyDescent="0.3">
      <c r="A17059" t="s">
        <v>1251</v>
      </c>
      <c r="B17059">
        <v>4</v>
      </c>
      <c r="C17059">
        <v>0.88</v>
      </c>
    </row>
    <row r="17060" spans="1:3" x14ac:dyDescent="0.3">
      <c r="A17060" t="s">
        <v>1252</v>
      </c>
      <c r="B17060">
        <v>4</v>
      </c>
      <c r="C17060">
        <v>0.61</v>
      </c>
    </row>
    <row r="17061" spans="1:3" x14ac:dyDescent="0.3">
      <c r="A17061" t="s">
        <v>1253</v>
      </c>
      <c r="B17061">
        <v>4</v>
      </c>
      <c r="C17061">
        <v>0.9</v>
      </c>
    </row>
    <row r="17062" spans="1:3" x14ac:dyDescent="0.3">
      <c r="A17062" t="s">
        <v>1254</v>
      </c>
      <c r="B17062">
        <v>4</v>
      </c>
      <c r="C17062">
        <v>0.5</v>
      </c>
    </row>
    <row r="17063" spans="1:3" x14ac:dyDescent="0.3">
      <c r="A17063" t="s">
        <v>1255</v>
      </c>
      <c r="B17063">
        <v>4</v>
      </c>
      <c r="C17063">
        <v>0.9</v>
      </c>
    </row>
    <row r="17064" spans="1:3" x14ac:dyDescent="0.3">
      <c r="A17064" t="s">
        <v>1256</v>
      </c>
      <c r="B17064">
        <v>4</v>
      </c>
      <c r="C17064">
        <v>0.69</v>
      </c>
    </row>
    <row r="17065" spans="1:3" x14ac:dyDescent="0.3">
      <c r="A17065" t="s">
        <v>1257</v>
      </c>
      <c r="B17065">
        <v>4</v>
      </c>
      <c r="C17065">
        <v>0.89</v>
      </c>
    </row>
    <row r="17066" spans="1:3" x14ac:dyDescent="0.3">
      <c r="A17066" t="s">
        <v>1258</v>
      </c>
      <c r="B17066">
        <v>4</v>
      </c>
      <c r="C17066">
        <v>0.66</v>
      </c>
    </row>
    <row r="17067" spans="1:3" x14ac:dyDescent="0.3">
      <c r="A17067" t="s">
        <v>1259</v>
      </c>
      <c r="B17067">
        <v>4</v>
      </c>
      <c r="C17067">
        <v>0.84000000000000008</v>
      </c>
    </row>
    <row r="17068" spans="1:3" x14ac:dyDescent="0.3">
      <c r="A17068" t="s">
        <v>1260</v>
      </c>
      <c r="B17068">
        <v>4</v>
      </c>
      <c r="C17068">
        <v>0.89</v>
      </c>
    </row>
    <row r="17069" spans="1:3" x14ac:dyDescent="0.3">
      <c r="A17069" t="s">
        <v>1261</v>
      </c>
      <c r="B17069">
        <v>4</v>
      </c>
      <c r="C17069">
        <v>0.59</v>
      </c>
    </row>
    <row r="17070" spans="1:3" x14ac:dyDescent="0.3">
      <c r="A17070" t="s">
        <v>1262</v>
      </c>
      <c r="B17070">
        <v>4</v>
      </c>
      <c r="C17070">
        <v>0.75</v>
      </c>
    </row>
    <row r="17071" spans="1:3" x14ac:dyDescent="0.3">
      <c r="A17071" t="s">
        <v>1263</v>
      </c>
      <c r="B17071">
        <v>4</v>
      </c>
      <c r="C17071">
        <v>0.66</v>
      </c>
    </row>
    <row r="17072" spans="1:3" x14ac:dyDescent="0.3">
      <c r="A17072" t="s">
        <v>1264</v>
      </c>
      <c r="B17072">
        <v>4</v>
      </c>
      <c r="C17072">
        <v>0.75</v>
      </c>
    </row>
    <row r="17073" spans="1:3" x14ac:dyDescent="0.3">
      <c r="A17073" t="s">
        <v>1265</v>
      </c>
      <c r="B17073">
        <v>4</v>
      </c>
      <c r="C17073">
        <v>0.75</v>
      </c>
    </row>
    <row r="17074" spans="1:3" x14ac:dyDescent="0.3">
      <c r="A17074" t="s">
        <v>1266</v>
      </c>
      <c r="B17074">
        <v>4</v>
      </c>
      <c r="C17074">
        <v>0.72</v>
      </c>
    </row>
    <row r="17075" spans="1:3" x14ac:dyDescent="0.3">
      <c r="A17075" t="s">
        <v>1267</v>
      </c>
      <c r="B17075">
        <v>4</v>
      </c>
      <c r="C17075">
        <v>0.61</v>
      </c>
    </row>
    <row r="17076" spans="1:3" x14ac:dyDescent="0.3">
      <c r="A17076" t="s">
        <v>1268</v>
      </c>
      <c r="B17076">
        <v>4</v>
      </c>
      <c r="C17076">
        <v>0.55000000000000004</v>
      </c>
    </row>
    <row r="17077" spans="1:3" x14ac:dyDescent="0.3">
      <c r="A17077" t="s">
        <v>1269</v>
      </c>
      <c r="B17077">
        <v>4</v>
      </c>
      <c r="C17077">
        <v>0.89</v>
      </c>
    </row>
    <row r="17078" spans="1:3" x14ac:dyDescent="0.3">
      <c r="A17078" t="s">
        <v>1270</v>
      </c>
      <c r="B17078">
        <v>4</v>
      </c>
      <c r="C17078">
        <v>0.76</v>
      </c>
    </row>
    <row r="17079" spans="1:3" x14ac:dyDescent="0.3">
      <c r="A17079" t="s">
        <v>1271</v>
      </c>
      <c r="B17079">
        <v>4</v>
      </c>
      <c r="C17079">
        <v>0.9</v>
      </c>
    </row>
    <row r="17080" spans="1:3" x14ac:dyDescent="0.3">
      <c r="A17080" t="s">
        <v>1272</v>
      </c>
      <c r="B17080">
        <v>4</v>
      </c>
      <c r="C17080">
        <v>0.76</v>
      </c>
    </row>
    <row r="17081" spans="1:3" x14ac:dyDescent="0.3">
      <c r="A17081" t="s">
        <v>1273</v>
      </c>
      <c r="B17081">
        <v>4</v>
      </c>
      <c r="C17081">
        <v>0.57000000000000006</v>
      </c>
    </row>
    <row r="17082" spans="1:3" x14ac:dyDescent="0.3">
      <c r="A17082" t="s">
        <v>1274</v>
      </c>
      <c r="B17082">
        <v>4</v>
      </c>
      <c r="C17082">
        <v>0.7</v>
      </c>
    </row>
    <row r="17083" spans="1:3" x14ac:dyDescent="0.3">
      <c r="A17083" t="s">
        <v>1275</v>
      </c>
      <c r="B17083">
        <v>4</v>
      </c>
      <c r="C17083">
        <v>0.73</v>
      </c>
    </row>
    <row r="17084" spans="1:3" x14ac:dyDescent="0.3">
      <c r="A17084" t="s">
        <v>1276</v>
      </c>
      <c r="B17084">
        <v>4</v>
      </c>
      <c r="C17084">
        <v>0.54</v>
      </c>
    </row>
    <row r="17085" spans="1:3" x14ac:dyDescent="0.3">
      <c r="A17085" t="s">
        <v>1277</v>
      </c>
      <c r="B17085">
        <v>4</v>
      </c>
      <c r="C17085">
        <v>0.64</v>
      </c>
    </row>
    <row r="17086" spans="1:3" x14ac:dyDescent="0.3">
      <c r="A17086" t="s">
        <v>1278</v>
      </c>
      <c r="B17086">
        <v>4</v>
      </c>
      <c r="C17086">
        <v>0.71</v>
      </c>
    </row>
    <row r="17087" spans="1:3" x14ac:dyDescent="0.3">
      <c r="A17087" t="s">
        <v>1279</v>
      </c>
      <c r="B17087">
        <v>4</v>
      </c>
      <c r="C17087">
        <v>0.66</v>
      </c>
    </row>
    <row r="17088" spans="1:3" x14ac:dyDescent="0.3">
      <c r="A17088" t="s">
        <v>1280</v>
      </c>
      <c r="B17088">
        <v>4</v>
      </c>
      <c r="C17088">
        <v>0.85</v>
      </c>
    </row>
    <row r="17089" spans="1:3" x14ac:dyDescent="0.3">
      <c r="A17089" t="s">
        <v>1281</v>
      </c>
      <c r="B17089">
        <v>4</v>
      </c>
      <c r="C17089">
        <v>0.81</v>
      </c>
    </row>
    <row r="17090" spans="1:3" x14ac:dyDescent="0.3">
      <c r="A17090" t="s">
        <v>1282</v>
      </c>
      <c r="B17090">
        <v>4</v>
      </c>
      <c r="C17090">
        <v>0.72</v>
      </c>
    </row>
    <row r="17091" spans="1:3" x14ac:dyDescent="0.3">
      <c r="A17091" t="s">
        <v>1283</v>
      </c>
      <c r="B17091">
        <v>4</v>
      </c>
      <c r="C17091">
        <v>0.91999999999999993</v>
      </c>
    </row>
    <row r="17092" spans="1:3" x14ac:dyDescent="0.3">
      <c r="A17092" t="s">
        <v>1284</v>
      </c>
      <c r="B17092">
        <v>4</v>
      </c>
      <c r="C17092">
        <v>0.53</v>
      </c>
    </row>
    <row r="17093" spans="1:3" x14ac:dyDescent="0.3">
      <c r="A17093" t="s">
        <v>1285</v>
      </c>
      <c r="B17093">
        <v>4</v>
      </c>
      <c r="C17093">
        <v>0.59</v>
      </c>
    </row>
    <row r="17094" spans="1:3" x14ac:dyDescent="0.3">
      <c r="A17094" t="s">
        <v>1286</v>
      </c>
      <c r="B17094">
        <v>4</v>
      </c>
      <c r="C17094">
        <v>0.81</v>
      </c>
    </row>
    <row r="17095" spans="1:3" x14ac:dyDescent="0.3">
      <c r="A17095" t="s">
        <v>1287</v>
      </c>
      <c r="B17095">
        <v>4</v>
      </c>
      <c r="C17095">
        <v>0.81</v>
      </c>
    </row>
    <row r="17096" spans="1:3" x14ac:dyDescent="0.3">
      <c r="A17096" t="s">
        <v>1288</v>
      </c>
      <c r="B17096">
        <v>4</v>
      </c>
      <c r="C17096">
        <v>0.6</v>
      </c>
    </row>
    <row r="17097" spans="1:3" x14ac:dyDescent="0.3">
      <c r="A17097" t="s">
        <v>1289</v>
      </c>
      <c r="B17097">
        <v>4</v>
      </c>
      <c r="C17097">
        <v>0.72</v>
      </c>
    </row>
    <row r="17098" spans="1:3" x14ac:dyDescent="0.3">
      <c r="A17098" t="s">
        <v>1290</v>
      </c>
      <c r="B17098">
        <v>4</v>
      </c>
      <c r="C17098">
        <v>0.90999999999999992</v>
      </c>
    </row>
    <row r="17099" spans="1:3" x14ac:dyDescent="0.3">
      <c r="A17099" t="s">
        <v>1291</v>
      </c>
      <c r="B17099">
        <v>4</v>
      </c>
      <c r="C17099">
        <v>0.9</v>
      </c>
    </row>
    <row r="17100" spans="1:3" x14ac:dyDescent="0.3">
      <c r="A17100" t="s">
        <v>1292</v>
      </c>
      <c r="B17100">
        <v>4</v>
      </c>
      <c r="C17100">
        <v>0.94</v>
      </c>
    </row>
    <row r="17101" spans="1:3" x14ac:dyDescent="0.3">
      <c r="A17101" t="s">
        <v>1293</v>
      </c>
      <c r="B17101">
        <v>4</v>
      </c>
      <c r="C17101">
        <v>0.8</v>
      </c>
    </row>
    <row r="17102" spans="1:3" x14ac:dyDescent="0.3">
      <c r="A17102" t="s">
        <v>1294</v>
      </c>
      <c r="B17102">
        <v>4</v>
      </c>
      <c r="C17102">
        <v>0.67999999999999994</v>
      </c>
    </row>
    <row r="17103" spans="1:3" x14ac:dyDescent="0.3">
      <c r="A17103" t="s">
        <v>1295</v>
      </c>
      <c r="B17103">
        <v>4</v>
      </c>
      <c r="C17103">
        <v>0.76</v>
      </c>
    </row>
    <row r="17104" spans="1:3" x14ac:dyDescent="0.3">
      <c r="A17104" t="s">
        <v>1296</v>
      </c>
      <c r="B17104">
        <v>4</v>
      </c>
      <c r="C17104">
        <v>0.57000000000000006</v>
      </c>
    </row>
    <row r="17105" spans="1:3" x14ac:dyDescent="0.3">
      <c r="A17105" t="s">
        <v>1297</v>
      </c>
      <c r="B17105">
        <v>4</v>
      </c>
      <c r="C17105">
        <v>0.75</v>
      </c>
    </row>
    <row r="17106" spans="1:3" x14ac:dyDescent="0.3">
      <c r="A17106" t="s">
        <v>1298</v>
      </c>
      <c r="B17106">
        <v>4</v>
      </c>
      <c r="C17106">
        <v>0.88</v>
      </c>
    </row>
    <row r="17107" spans="1:3" x14ac:dyDescent="0.3">
      <c r="A17107" t="s">
        <v>1299</v>
      </c>
      <c r="B17107">
        <v>4</v>
      </c>
      <c r="C17107">
        <v>0.7</v>
      </c>
    </row>
    <row r="17108" spans="1:3" x14ac:dyDescent="0.3">
      <c r="A17108" t="s">
        <v>1300</v>
      </c>
      <c r="B17108">
        <v>4</v>
      </c>
      <c r="C17108">
        <v>0.9</v>
      </c>
    </row>
    <row r="17109" spans="1:3" x14ac:dyDescent="0.3">
      <c r="A17109" t="s">
        <v>1301</v>
      </c>
      <c r="B17109">
        <v>4</v>
      </c>
      <c r="C17109">
        <v>0.88</v>
      </c>
    </row>
    <row r="17110" spans="1:3" x14ac:dyDescent="0.3">
      <c r="A17110" t="s">
        <v>1302</v>
      </c>
      <c r="B17110">
        <v>4</v>
      </c>
      <c r="C17110">
        <v>0.69</v>
      </c>
    </row>
    <row r="17111" spans="1:3" x14ac:dyDescent="0.3">
      <c r="A17111" t="s">
        <v>1303</v>
      </c>
      <c r="B17111">
        <v>4</v>
      </c>
      <c r="C17111">
        <v>0.73</v>
      </c>
    </row>
    <row r="17112" spans="1:3" x14ac:dyDescent="0.3">
      <c r="A17112" t="s">
        <v>1304</v>
      </c>
      <c r="B17112">
        <v>4</v>
      </c>
      <c r="C17112">
        <v>0.61</v>
      </c>
    </row>
    <row r="17113" spans="1:3" x14ac:dyDescent="0.3">
      <c r="A17113" t="s">
        <v>1305</v>
      </c>
      <c r="B17113">
        <v>4</v>
      </c>
      <c r="C17113">
        <v>0.77</v>
      </c>
    </row>
    <row r="17114" spans="1:3" x14ac:dyDescent="0.3">
      <c r="A17114" t="s">
        <v>1306</v>
      </c>
      <c r="B17114">
        <v>4</v>
      </c>
      <c r="C17114">
        <v>0.67999999999999994</v>
      </c>
    </row>
    <row r="17115" spans="1:3" x14ac:dyDescent="0.3">
      <c r="A17115" t="s">
        <v>1307</v>
      </c>
      <c r="B17115">
        <v>4</v>
      </c>
      <c r="C17115">
        <v>0.94</v>
      </c>
    </row>
    <row r="17116" spans="1:3" x14ac:dyDescent="0.3">
      <c r="A17116" t="s">
        <v>1308</v>
      </c>
      <c r="B17116">
        <v>4</v>
      </c>
      <c r="C17116">
        <v>0.54</v>
      </c>
    </row>
    <row r="17117" spans="1:3" x14ac:dyDescent="0.3">
      <c r="A17117" t="s">
        <v>1309</v>
      </c>
      <c r="B17117">
        <v>4</v>
      </c>
      <c r="C17117">
        <v>0.92999999999999994</v>
      </c>
    </row>
    <row r="17118" spans="1:3" x14ac:dyDescent="0.3">
      <c r="A17118" t="s">
        <v>1310</v>
      </c>
      <c r="B17118">
        <v>4</v>
      </c>
      <c r="C17118">
        <v>0.84000000000000008</v>
      </c>
    </row>
    <row r="17119" spans="1:3" x14ac:dyDescent="0.3">
      <c r="A17119" t="s">
        <v>1311</v>
      </c>
      <c r="B17119">
        <v>4</v>
      </c>
      <c r="C17119">
        <v>0.9</v>
      </c>
    </row>
    <row r="17120" spans="1:3" x14ac:dyDescent="0.3">
      <c r="A17120" t="s">
        <v>1312</v>
      </c>
      <c r="B17120">
        <v>4</v>
      </c>
      <c r="C17120">
        <v>0.87</v>
      </c>
    </row>
    <row r="17121" spans="1:3" x14ac:dyDescent="0.3">
      <c r="A17121" t="s">
        <v>1313</v>
      </c>
      <c r="B17121">
        <v>4</v>
      </c>
      <c r="C17121">
        <v>0.87</v>
      </c>
    </row>
    <row r="17122" spans="1:3" x14ac:dyDescent="0.3">
      <c r="A17122" t="s">
        <v>1314</v>
      </c>
      <c r="B17122">
        <v>4</v>
      </c>
      <c r="C17122">
        <v>0.91999999999999993</v>
      </c>
    </row>
    <row r="17123" spans="1:3" x14ac:dyDescent="0.3">
      <c r="A17123" t="s">
        <v>1315</v>
      </c>
      <c r="B17123">
        <v>4</v>
      </c>
      <c r="C17123">
        <v>0.65</v>
      </c>
    </row>
    <row r="17124" spans="1:3" x14ac:dyDescent="0.3">
      <c r="A17124" t="s">
        <v>1316</v>
      </c>
      <c r="B17124">
        <v>4</v>
      </c>
      <c r="C17124">
        <v>0.67999999999999994</v>
      </c>
    </row>
    <row r="17125" spans="1:3" x14ac:dyDescent="0.3">
      <c r="A17125" t="s">
        <v>1317</v>
      </c>
      <c r="B17125">
        <v>4</v>
      </c>
      <c r="C17125">
        <v>0.7</v>
      </c>
    </row>
    <row r="17126" spans="1:3" x14ac:dyDescent="0.3">
      <c r="A17126" t="s">
        <v>1318</v>
      </c>
      <c r="B17126">
        <v>4</v>
      </c>
      <c r="C17126">
        <v>0.94</v>
      </c>
    </row>
    <row r="17127" spans="1:3" x14ac:dyDescent="0.3">
      <c r="A17127" t="s">
        <v>1319</v>
      </c>
      <c r="B17127">
        <v>4</v>
      </c>
      <c r="C17127">
        <v>0.57000000000000006</v>
      </c>
    </row>
    <row r="17128" spans="1:3" x14ac:dyDescent="0.3">
      <c r="A17128" t="s">
        <v>1320</v>
      </c>
      <c r="B17128">
        <v>4</v>
      </c>
      <c r="C17128">
        <v>0.9</v>
      </c>
    </row>
    <row r="17129" spans="1:3" x14ac:dyDescent="0.3">
      <c r="A17129" t="s">
        <v>1321</v>
      </c>
      <c r="B17129">
        <v>4</v>
      </c>
      <c r="C17129">
        <v>0.51</v>
      </c>
    </row>
    <row r="17130" spans="1:3" x14ac:dyDescent="0.3">
      <c r="A17130" t="s">
        <v>1322</v>
      </c>
      <c r="B17130">
        <v>4</v>
      </c>
      <c r="C17130">
        <v>0.71</v>
      </c>
    </row>
    <row r="17131" spans="1:3" x14ac:dyDescent="0.3">
      <c r="A17131" t="s">
        <v>1323</v>
      </c>
      <c r="B17131">
        <v>4</v>
      </c>
      <c r="C17131">
        <v>0.90999999999999992</v>
      </c>
    </row>
    <row r="17132" spans="1:3" x14ac:dyDescent="0.3">
      <c r="A17132" t="s">
        <v>1324</v>
      </c>
      <c r="B17132">
        <v>4</v>
      </c>
      <c r="C17132">
        <v>0.51</v>
      </c>
    </row>
    <row r="17133" spans="1:3" x14ac:dyDescent="0.3">
      <c r="A17133" t="s">
        <v>1325</v>
      </c>
      <c r="B17133">
        <v>4</v>
      </c>
      <c r="C17133">
        <v>0.59</v>
      </c>
    </row>
    <row r="17134" spans="1:3" x14ac:dyDescent="0.3">
      <c r="A17134" t="s">
        <v>1326</v>
      </c>
      <c r="B17134">
        <v>4</v>
      </c>
      <c r="C17134">
        <v>0.83000000000000007</v>
      </c>
    </row>
    <row r="17135" spans="1:3" x14ac:dyDescent="0.3">
      <c r="A17135" t="s">
        <v>1327</v>
      </c>
      <c r="B17135">
        <v>4</v>
      </c>
      <c r="C17135">
        <v>0.57999999999999996</v>
      </c>
    </row>
    <row r="17136" spans="1:3" x14ac:dyDescent="0.3">
      <c r="A17136" t="s">
        <v>1328</v>
      </c>
      <c r="B17136">
        <v>4</v>
      </c>
      <c r="C17136">
        <v>0.86</v>
      </c>
    </row>
    <row r="17137" spans="1:3" x14ac:dyDescent="0.3">
      <c r="A17137" t="s">
        <v>1329</v>
      </c>
      <c r="B17137">
        <v>4</v>
      </c>
      <c r="C17137">
        <v>0.53</v>
      </c>
    </row>
    <row r="17138" spans="1:3" x14ac:dyDescent="0.3">
      <c r="A17138" t="s">
        <v>1330</v>
      </c>
      <c r="B17138">
        <v>4</v>
      </c>
      <c r="C17138">
        <v>0.73</v>
      </c>
    </row>
    <row r="17139" spans="1:3" x14ac:dyDescent="0.3">
      <c r="A17139" t="s">
        <v>1331</v>
      </c>
      <c r="B17139">
        <v>4</v>
      </c>
      <c r="C17139">
        <v>0.8</v>
      </c>
    </row>
    <row r="17140" spans="1:3" x14ac:dyDescent="0.3">
      <c r="A17140" t="s">
        <v>1332</v>
      </c>
      <c r="B17140">
        <v>4</v>
      </c>
      <c r="C17140">
        <v>0.65</v>
      </c>
    </row>
    <row r="17141" spans="1:3" x14ac:dyDescent="0.3">
      <c r="A17141" t="s">
        <v>1333</v>
      </c>
      <c r="B17141">
        <v>4</v>
      </c>
      <c r="C17141">
        <v>0.57999999999999996</v>
      </c>
    </row>
    <row r="17142" spans="1:3" x14ac:dyDescent="0.3">
      <c r="A17142" t="s">
        <v>1334</v>
      </c>
      <c r="B17142">
        <v>4</v>
      </c>
      <c r="C17142">
        <v>0.75</v>
      </c>
    </row>
    <row r="17143" spans="1:3" x14ac:dyDescent="0.3">
      <c r="A17143" t="s">
        <v>1335</v>
      </c>
      <c r="B17143">
        <v>4</v>
      </c>
      <c r="C17143">
        <v>0.52</v>
      </c>
    </row>
    <row r="17144" spans="1:3" x14ac:dyDescent="0.3">
      <c r="A17144" t="s">
        <v>1336</v>
      </c>
      <c r="B17144">
        <v>4</v>
      </c>
      <c r="C17144">
        <v>0.81</v>
      </c>
    </row>
    <row r="17145" spans="1:3" x14ac:dyDescent="0.3">
      <c r="A17145" t="s">
        <v>1337</v>
      </c>
      <c r="B17145">
        <v>4</v>
      </c>
      <c r="C17145">
        <v>0.92999999999999994</v>
      </c>
    </row>
    <row r="17146" spans="1:3" x14ac:dyDescent="0.3">
      <c r="A17146" t="s">
        <v>1338</v>
      </c>
      <c r="B17146">
        <v>4</v>
      </c>
      <c r="C17146">
        <v>0.51</v>
      </c>
    </row>
    <row r="17147" spans="1:3" x14ac:dyDescent="0.3">
      <c r="A17147" t="s">
        <v>1339</v>
      </c>
      <c r="B17147">
        <v>4</v>
      </c>
      <c r="C17147">
        <v>0.69</v>
      </c>
    </row>
    <row r="17148" spans="1:3" x14ac:dyDescent="0.3">
      <c r="A17148" t="s">
        <v>1340</v>
      </c>
      <c r="B17148">
        <v>4</v>
      </c>
      <c r="C17148">
        <v>0.81</v>
      </c>
    </row>
    <row r="17149" spans="1:3" x14ac:dyDescent="0.3">
      <c r="A17149" t="s">
        <v>1341</v>
      </c>
      <c r="B17149">
        <v>4</v>
      </c>
      <c r="C17149">
        <v>0.9</v>
      </c>
    </row>
    <row r="17150" spans="1:3" x14ac:dyDescent="0.3">
      <c r="A17150" t="s">
        <v>1342</v>
      </c>
      <c r="B17150">
        <v>4</v>
      </c>
      <c r="C17150">
        <v>0.52</v>
      </c>
    </row>
    <row r="17151" spans="1:3" x14ac:dyDescent="0.3">
      <c r="A17151" t="s">
        <v>1343</v>
      </c>
      <c r="B17151">
        <v>4</v>
      </c>
      <c r="C17151">
        <v>0.84000000000000008</v>
      </c>
    </row>
    <row r="17152" spans="1:3" x14ac:dyDescent="0.3">
      <c r="A17152" t="s">
        <v>1344</v>
      </c>
      <c r="B17152">
        <v>4</v>
      </c>
      <c r="C17152">
        <v>0.72</v>
      </c>
    </row>
    <row r="17153" spans="1:3" x14ac:dyDescent="0.3">
      <c r="A17153" t="s">
        <v>1345</v>
      </c>
      <c r="B17153">
        <v>4</v>
      </c>
      <c r="C17153">
        <v>0.64</v>
      </c>
    </row>
    <row r="17154" spans="1:3" x14ac:dyDescent="0.3">
      <c r="A17154" t="s">
        <v>1346</v>
      </c>
      <c r="B17154">
        <v>4</v>
      </c>
      <c r="C17154">
        <v>0.61</v>
      </c>
    </row>
    <row r="17155" spans="1:3" x14ac:dyDescent="0.3">
      <c r="A17155" t="s">
        <v>1347</v>
      </c>
      <c r="B17155">
        <v>4</v>
      </c>
      <c r="C17155">
        <v>0.95</v>
      </c>
    </row>
    <row r="17156" spans="1:3" x14ac:dyDescent="0.3">
      <c r="A17156" t="s">
        <v>1348</v>
      </c>
      <c r="B17156">
        <v>4</v>
      </c>
      <c r="C17156">
        <v>0.54</v>
      </c>
    </row>
    <row r="17157" spans="1:3" x14ac:dyDescent="0.3">
      <c r="A17157" t="s">
        <v>1349</v>
      </c>
      <c r="B17157">
        <v>4</v>
      </c>
      <c r="C17157">
        <v>0.86</v>
      </c>
    </row>
    <row r="17158" spans="1:3" x14ac:dyDescent="0.3">
      <c r="A17158" t="s">
        <v>1350</v>
      </c>
      <c r="B17158">
        <v>4</v>
      </c>
      <c r="C17158">
        <v>0.53</v>
      </c>
    </row>
    <row r="17159" spans="1:3" x14ac:dyDescent="0.3">
      <c r="A17159" t="s">
        <v>1351</v>
      </c>
      <c r="B17159">
        <v>4</v>
      </c>
      <c r="C17159">
        <v>0.95</v>
      </c>
    </row>
    <row r="17160" spans="1:3" x14ac:dyDescent="0.3">
      <c r="A17160" t="s">
        <v>1352</v>
      </c>
      <c r="B17160">
        <v>4</v>
      </c>
      <c r="C17160">
        <v>0.89</v>
      </c>
    </row>
    <row r="17161" spans="1:3" x14ac:dyDescent="0.3">
      <c r="A17161" t="s">
        <v>1353</v>
      </c>
      <c r="B17161">
        <v>4</v>
      </c>
      <c r="C17161">
        <v>0.57000000000000006</v>
      </c>
    </row>
    <row r="17162" spans="1:3" x14ac:dyDescent="0.3">
      <c r="A17162" t="s">
        <v>1354</v>
      </c>
      <c r="B17162">
        <v>4</v>
      </c>
      <c r="C17162">
        <v>0.77</v>
      </c>
    </row>
    <row r="17163" spans="1:3" x14ac:dyDescent="0.3">
      <c r="A17163" t="s">
        <v>1356</v>
      </c>
      <c r="B17163">
        <v>4</v>
      </c>
      <c r="C17163">
        <v>0.56000000000000005</v>
      </c>
    </row>
    <row r="17164" spans="1:3" x14ac:dyDescent="0.3">
      <c r="A17164" t="s">
        <v>1357</v>
      </c>
      <c r="B17164">
        <v>4</v>
      </c>
      <c r="C17164">
        <v>0.86</v>
      </c>
    </row>
    <row r="17165" spans="1:3" x14ac:dyDescent="0.3">
      <c r="A17165" t="s">
        <v>1358</v>
      </c>
      <c r="B17165">
        <v>4</v>
      </c>
      <c r="C17165">
        <v>0.61</v>
      </c>
    </row>
    <row r="17166" spans="1:3" x14ac:dyDescent="0.3">
      <c r="A17166" t="s">
        <v>1359</v>
      </c>
      <c r="B17166">
        <v>4</v>
      </c>
      <c r="C17166">
        <v>0.66</v>
      </c>
    </row>
    <row r="17167" spans="1:3" x14ac:dyDescent="0.3">
      <c r="A17167" t="s">
        <v>1360</v>
      </c>
      <c r="B17167">
        <v>4</v>
      </c>
      <c r="C17167">
        <v>0.55000000000000004</v>
      </c>
    </row>
    <row r="17168" spans="1:3" x14ac:dyDescent="0.3">
      <c r="A17168" t="s">
        <v>1361</v>
      </c>
      <c r="B17168">
        <v>4</v>
      </c>
      <c r="C17168">
        <v>0.52</v>
      </c>
    </row>
    <row r="17169" spans="1:3" x14ac:dyDescent="0.3">
      <c r="A17169" t="s">
        <v>1362</v>
      </c>
      <c r="B17169">
        <v>4</v>
      </c>
      <c r="C17169">
        <v>0.77</v>
      </c>
    </row>
    <row r="17170" spans="1:3" x14ac:dyDescent="0.3">
      <c r="A17170" t="s">
        <v>1363</v>
      </c>
      <c r="B17170">
        <v>4</v>
      </c>
      <c r="C17170">
        <v>0.84000000000000008</v>
      </c>
    </row>
    <row r="17171" spans="1:3" x14ac:dyDescent="0.3">
      <c r="A17171" t="s">
        <v>1364</v>
      </c>
      <c r="B17171">
        <v>4</v>
      </c>
      <c r="C17171">
        <v>0.59</v>
      </c>
    </row>
    <row r="17172" spans="1:3" x14ac:dyDescent="0.3">
      <c r="A17172" t="s">
        <v>1365</v>
      </c>
      <c r="B17172">
        <v>4</v>
      </c>
      <c r="C17172">
        <v>0.90999999999999992</v>
      </c>
    </row>
    <row r="17173" spans="1:3" x14ac:dyDescent="0.3">
      <c r="A17173" t="s">
        <v>1366</v>
      </c>
      <c r="B17173">
        <v>4</v>
      </c>
      <c r="C17173">
        <v>0.76</v>
      </c>
    </row>
    <row r="17174" spans="1:3" x14ac:dyDescent="0.3">
      <c r="A17174" t="s">
        <v>1367</v>
      </c>
      <c r="B17174">
        <v>4</v>
      </c>
      <c r="C17174">
        <v>0.67</v>
      </c>
    </row>
    <row r="17175" spans="1:3" x14ac:dyDescent="0.3">
      <c r="A17175" t="s">
        <v>1368</v>
      </c>
      <c r="B17175">
        <v>4</v>
      </c>
      <c r="C17175">
        <v>0.84000000000000008</v>
      </c>
    </row>
    <row r="17176" spans="1:3" x14ac:dyDescent="0.3">
      <c r="A17176" t="s">
        <v>1369</v>
      </c>
      <c r="B17176">
        <v>4</v>
      </c>
      <c r="C17176">
        <v>0.62</v>
      </c>
    </row>
    <row r="17177" spans="1:3" x14ac:dyDescent="0.3">
      <c r="A17177" t="s">
        <v>1370</v>
      </c>
      <c r="B17177">
        <v>4</v>
      </c>
      <c r="C17177">
        <v>0.71</v>
      </c>
    </row>
    <row r="17178" spans="1:3" x14ac:dyDescent="0.3">
      <c r="A17178" t="s">
        <v>1371</v>
      </c>
      <c r="B17178">
        <v>4</v>
      </c>
      <c r="C17178">
        <v>0.95</v>
      </c>
    </row>
    <row r="17179" spans="1:3" x14ac:dyDescent="0.3">
      <c r="A17179" t="s">
        <v>1372</v>
      </c>
      <c r="B17179">
        <v>4</v>
      </c>
      <c r="C17179">
        <v>0.87</v>
      </c>
    </row>
    <row r="17180" spans="1:3" x14ac:dyDescent="0.3">
      <c r="A17180" t="s">
        <v>1373</v>
      </c>
      <c r="B17180">
        <v>4</v>
      </c>
      <c r="C17180">
        <v>0.51</v>
      </c>
    </row>
    <row r="17181" spans="1:3" x14ac:dyDescent="0.3">
      <c r="A17181" t="s">
        <v>1374</v>
      </c>
      <c r="B17181">
        <v>4</v>
      </c>
      <c r="C17181">
        <v>0.54</v>
      </c>
    </row>
    <row r="17182" spans="1:3" x14ac:dyDescent="0.3">
      <c r="A17182" t="s">
        <v>1375</v>
      </c>
      <c r="B17182">
        <v>4</v>
      </c>
      <c r="C17182">
        <v>0.79</v>
      </c>
    </row>
    <row r="17183" spans="1:3" x14ac:dyDescent="0.3">
      <c r="A17183" t="s">
        <v>1376</v>
      </c>
      <c r="B17183">
        <v>4</v>
      </c>
      <c r="C17183">
        <v>0.7</v>
      </c>
    </row>
    <row r="17184" spans="1:3" x14ac:dyDescent="0.3">
      <c r="A17184" t="s">
        <v>1377</v>
      </c>
      <c r="B17184">
        <v>4</v>
      </c>
      <c r="C17184">
        <v>0.88</v>
      </c>
    </row>
    <row r="17185" spans="1:3" x14ac:dyDescent="0.3">
      <c r="A17185" t="s">
        <v>1378</v>
      </c>
      <c r="B17185">
        <v>4</v>
      </c>
      <c r="C17185">
        <v>0.81</v>
      </c>
    </row>
    <row r="17186" spans="1:3" x14ac:dyDescent="0.3">
      <c r="A17186" t="s">
        <v>1379</v>
      </c>
      <c r="B17186">
        <v>4</v>
      </c>
      <c r="C17186">
        <v>0.85</v>
      </c>
    </row>
    <row r="17187" spans="1:3" x14ac:dyDescent="0.3">
      <c r="A17187" t="s">
        <v>1380</v>
      </c>
      <c r="B17187">
        <v>4</v>
      </c>
      <c r="C17187">
        <v>0.64</v>
      </c>
    </row>
    <row r="17188" spans="1:3" x14ac:dyDescent="0.3">
      <c r="A17188" t="s">
        <v>1381</v>
      </c>
      <c r="B17188">
        <v>4</v>
      </c>
      <c r="C17188">
        <v>0.56000000000000005</v>
      </c>
    </row>
    <row r="17189" spans="1:3" x14ac:dyDescent="0.3">
      <c r="A17189" t="s">
        <v>1382</v>
      </c>
      <c r="B17189">
        <v>4</v>
      </c>
      <c r="C17189">
        <v>0.82000000000000006</v>
      </c>
    </row>
    <row r="17190" spans="1:3" x14ac:dyDescent="0.3">
      <c r="A17190" t="s">
        <v>1383</v>
      </c>
      <c r="B17190">
        <v>4</v>
      </c>
      <c r="C17190">
        <v>0.56000000000000005</v>
      </c>
    </row>
    <row r="17191" spans="1:3" x14ac:dyDescent="0.3">
      <c r="A17191" t="s">
        <v>1384</v>
      </c>
      <c r="B17191">
        <v>4</v>
      </c>
      <c r="C17191">
        <v>0.51</v>
      </c>
    </row>
    <row r="17192" spans="1:3" x14ac:dyDescent="0.3">
      <c r="A17192" t="s">
        <v>1385</v>
      </c>
      <c r="B17192">
        <v>4</v>
      </c>
      <c r="C17192">
        <v>0.55000000000000004</v>
      </c>
    </row>
    <row r="17193" spans="1:3" x14ac:dyDescent="0.3">
      <c r="A17193" t="s">
        <v>1386</v>
      </c>
      <c r="B17193">
        <v>4</v>
      </c>
      <c r="C17193">
        <v>0.64</v>
      </c>
    </row>
    <row r="17194" spans="1:3" x14ac:dyDescent="0.3">
      <c r="A17194" t="s">
        <v>1387</v>
      </c>
      <c r="B17194">
        <v>4</v>
      </c>
      <c r="C17194">
        <v>0.77</v>
      </c>
    </row>
    <row r="17195" spans="1:3" x14ac:dyDescent="0.3">
      <c r="A17195" t="s">
        <v>1388</v>
      </c>
      <c r="B17195">
        <v>4</v>
      </c>
      <c r="C17195">
        <v>0.81</v>
      </c>
    </row>
    <row r="17196" spans="1:3" x14ac:dyDescent="0.3">
      <c r="A17196" t="s">
        <v>1389</v>
      </c>
      <c r="B17196">
        <v>4</v>
      </c>
      <c r="C17196">
        <v>0.73</v>
      </c>
    </row>
    <row r="17197" spans="1:3" x14ac:dyDescent="0.3">
      <c r="A17197" t="s">
        <v>1390</v>
      </c>
      <c r="B17197">
        <v>4</v>
      </c>
      <c r="C17197">
        <v>0.72</v>
      </c>
    </row>
    <row r="17198" spans="1:3" x14ac:dyDescent="0.3">
      <c r="A17198" t="s">
        <v>1391</v>
      </c>
      <c r="B17198">
        <v>4</v>
      </c>
      <c r="C17198">
        <v>0.51</v>
      </c>
    </row>
    <row r="17199" spans="1:3" x14ac:dyDescent="0.3">
      <c r="A17199" t="s">
        <v>1392</v>
      </c>
      <c r="B17199">
        <v>4</v>
      </c>
      <c r="C17199">
        <v>0.95</v>
      </c>
    </row>
    <row r="17200" spans="1:3" x14ac:dyDescent="0.3">
      <c r="A17200" t="s">
        <v>1393</v>
      </c>
      <c r="B17200">
        <v>4</v>
      </c>
      <c r="C17200">
        <v>0.79</v>
      </c>
    </row>
    <row r="17201" spans="1:3" x14ac:dyDescent="0.3">
      <c r="A17201" t="s">
        <v>1394</v>
      </c>
      <c r="B17201">
        <v>4</v>
      </c>
      <c r="C17201">
        <v>0.72</v>
      </c>
    </row>
    <row r="17202" spans="1:3" x14ac:dyDescent="0.3">
      <c r="A17202" t="s">
        <v>1395</v>
      </c>
      <c r="B17202">
        <v>4</v>
      </c>
      <c r="C17202">
        <v>0.79</v>
      </c>
    </row>
    <row r="17203" spans="1:3" x14ac:dyDescent="0.3">
      <c r="A17203" t="s">
        <v>1396</v>
      </c>
      <c r="B17203">
        <v>4</v>
      </c>
      <c r="C17203">
        <v>0.72</v>
      </c>
    </row>
    <row r="17204" spans="1:3" x14ac:dyDescent="0.3">
      <c r="A17204" t="s">
        <v>1397</v>
      </c>
      <c r="B17204">
        <v>4</v>
      </c>
      <c r="C17204">
        <v>0.81</v>
      </c>
    </row>
    <row r="17205" spans="1:3" x14ac:dyDescent="0.3">
      <c r="A17205" t="s">
        <v>1398</v>
      </c>
      <c r="B17205">
        <v>4</v>
      </c>
      <c r="C17205">
        <v>0.88</v>
      </c>
    </row>
    <row r="17206" spans="1:3" x14ac:dyDescent="0.3">
      <c r="A17206" t="s">
        <v>1399</v>
      </c>
      <c r="B17206">
        <v>4</v>
      </c>
      <c r="C17206">
        <v>0.78</v>
      </c>
    </row>
    <row r="17207" spans="1:3" x14ac:dyDescent="0.3">
      <c r="A17207" t="s">
        <v>1400</v>
      </c>
      <c r="B17207">
        <v>4</v>
      </c>
      <c r="C17207">
        <v>0.83000000000000007</v>
      </c>
    </row>
    <row r="17208" spans="1:3" x14ac:dyDescent="0.3">
      <c r="A17208" t="s">
        <v>1401</v>
      </c>
      <c r="B17208">
        <v>4</v>
      </c>
      <c r="C17208">
        <v>0.77</v>
      </c>
    </row>
    <row r="17209" spans="1:3" x14ac:dyDescent="0.3">
      <c r="A17209" t="s">
        <v>1402</v>
      </c>
      <c r="B17209">
        <v>4</v>
      </c>
      <c r="C17209">
        <v>0.57999999999999996</v>
      </c>
    </row>
    <row r="17210" spans="1:3" x14ac:dyDescent="0.3">
      <c r="A17210" t="s">
        <v>1403</v>
      </c>
      <c r="B17210">
        <v>4</v>
      </c>
      <c r="C17210">
        <v>0.6</v>
      </c>
    </row>
    <row r="17211" spans="1:3" x14ac:dyDescent="0.3">
      <c r="A17211" t="s">
        <v>1404</v>
      </c>
      <c r="B17211">
        <v>4</v>
      </c>
      <c r="C17211">
        <v>0.67</v>
      </c>
    </row>
    <row r="17212" spans="1:3" x14ac:dyDescent="0.3">
      <c r="A17212" t="s">
        <v>1405</v>
      </c>
      <c r="B17212">
        <v>4</v>
      </c>
      <c r="C17212">
        <v>0.54</v>
      </c>
    </row>
    <row r="17213" spans="1:3" x14ac:dyDescent="0.3">
      <c r="A17213" t="s">
        <v>1406</v>
      </c>
      <c r="B17213">
        <v>4</v>
      </c>
      <c r="C17213">
        <v>0.54</v>
      </c>
    </row>
    <row r="17214" spans="1:3" x14ac:dyDescent="0.3">
      <c r="A17214" t="s">
        <v>1407</v>
      </c>
      <c r="B17214">
        <v>4</v>
      </c>
      <c r="C17214">
        <v>0.87</v>
      </c>
    </row>
    <row r="17215" spans="1:3" x14ac:dyDescent="0.3">
      <c r="A17215" t="s">
        <v>1408</v>
      </c>
      <c r="B17215">
        <v>4</v>
      </c>
      <c r="C17215">
        <v>0.61</v>
      </c>
    </row>
    <row r="17216" spans="1:3" x14ac:dyDescent="0.3">
      <c r="A17216" t="s">
        <v>1409</v>
      </c>
      <c r="B17216">
        <v>4</v>
      </c>
      <c r="C17216">
        <v>0.6</v>
      </c>
    </row>
    <row r="17217" spans="1:3" x14ac:dyDescent="0.3">
      <c r="A17217" t="s">
        <v>1410</v>
      </c>
      <c r="B17217">
        <v>4</v>
      </c>
      <c r="C17217">
        <v>0.65</v>
      </c>
    </row>
    <row r="17218" spans="1:3" x14ac:dyDescent="0.3">
      <c r="A17218" t="s">
        <v>1411</v>
      </c>
      <c r="B17218">
        <v>4</v>
      </c>
      <c r="C17218">
        <v>0.77</v>
      </c>
    </row>
    <row r="17219" spans="1:3" x14ac:dyDescent="0.3">
      <c r="A17219" t="s">
        <v>1412</v>
      </c>
      <c r="B17219">
        <v>4</v>
      </c>
      <c r="C17219">
        <v>0.67999999999999994</v>
      </c>
    </row>
    <row r="17220" spans="1:3" x14ac:dyDescent="0.3">
      <c r="A17220" t="s">
        <v>1413</v>
      </c>
      <c r="B17220">
        <v>4</v>
      </c>
      <c r="C17220">
        <v>0.90999999999999992</v>
      </c>
    </row>
    <row r="17221" spans="1:3" x14ac:dyDescent="0.3">
      <c r="A17221" t="s">
        <v>1414</v>
      </c>
      <c r="B17221">
        <v>4</v>
      </c>
      <c r="C17221">
        <v>0.57000000000000006</v>
      </c>
    </row>
    <row r="17222" spans="1:3" x14ac:dyDescent="0.3">
      <c r="A17222" t="s">
        <v>1415</v>
      </c>
      <c r="B17222">
        <v>4</v>
      </c>
      <c r="C17222">
        <v>0.59</v>
      </c>
    </row>
    <row r="17223" spans="1:3" x14ac:dyDescent="0.3">
      <c r="A17223" t="s">
        <v>1416</v>
      </c>
      <c r="B17223">
        <v>4</v>
      </c>
      <c r="C17223">
        <v>0.81</v>
      </c>
    </row>
    <row r="17224" spans="1:3" x14ac:dyDescent="0.3">
      <c r="A17224" t="s">
        <v>1417</v>
      </c>
      <c r="B17224">
        <v>4</v>
      </c>
      <c r="C17224">
        <v>0.77</v>
      </c>
    </row>
    <row r="17225" spans="1:3" x14ac:dyDescent="0.3">
      <c r="A17225" t="s">
        <v>1418</v>
      </c>
      <c r="B17225">
        <v>4</v>
      </c>
      <c r="C17225">
        <v>0.65</v>
      </c>
    </row>
    <row r="17226" spans="1:3" x14ac:dyDescent="0.3">
      <c r="A17226" t="s">
        <v>1419</v>
      </c>
      <c r="B17226">
        <v>4</v>
      </c>
      <c r="C17226">
        <v>0.77</v>
      </c>
    </row>
    <row r="17227" spans="1:3" x14ac:dyDescent="0.3">
      <c r="A17227" t="s">
        <v>1420</v>
      </c>
      <c r="B17227">
        <v>4</v>
      </c>
      <c r="C17227">
        <v>0.71</v>
      </c>
    </row>
    <row r="17228" spans="1:3" x14ac:dyDescent="0.3">
      <c r="A17228" t="s">
        <v>1421</v>
      </c>
      <c r="B17228">
        <v>4</v>
      </c>
      <c r="C17228">
        <v>0.75</v>
      </c>
    </row>
    <row r="17229" spans="1:3" x14ac:dyDescent="0.3">
      <c r="A17229" t="s">
        <v>1422</v>
      </c>
      <c r="B17229">
        <v>4</v>
      </c>
      <c r="C17229">
        <v>0.84000000000000008</v>
      </c>
    </row>
    <row r="17230" spans="1:3" x14ac:dyDescent="0.3">
      <c r="A17230" t="s">
        <v>1423</v>
      </c>
      <c r="B17230">
        <v>4</v>
      </c>
      <c r="C17230">
        <v>0.84000000000000008</v>
      </c>
    </row>
    <row r="17231" spans="1:3" x14ac:dyDescent="0.3">
      <c r="A17231" t="s">
        <v>1424</v>
      </c>
      <c r="B17231">
        <v>4</v>
      </c>
      <c r="C17231">
        <v>0.67999999999999994</v>
      </c>
    </row>
    <row r="17232" spans="1:3" x14ac:dyDescent="0.3">
      <c r="A17232" t="s">
        <v>1425</v>
      </c>
      <c r="B17232">
        <v>4</v>
      </c>
      <c r="C17232">
        <v>0.6</v>
      </c>
    </row>
    <row r="17233" spans="1:3" x14ac:dyDescent="0.3">
      <c r="A17233" t="s">
        <v>1426</v>
      </c>
      <c r="B17233">
        <v>4</v>
      </c>
      <c r="C17233">
        <v>0.66</v>
      </c>
    </row>
    <row r="17234" spans="1:3" x14ac:dyDescent="0.3">
      <c r="A17234" t="s">
        <v>1427</v>
      </c>
      <c r="B17234">
        <v>4</v>
      </c>
      <c r="C17234">
        <v>0.62</v>
      </c>
    </row>
    <row r="17235" spans="1:3" x14ac:dyDescent="0.3">
      <c r="A17235" t="s">
        <v>1428</v>
      </c>
      <c r="B17235">
        <v>4</v>
      </c>
      <c r="C17235">
        <v>0.57999999999999996</v>
      </c>
    </row>
    <row r="17236" spans="1:3" x14ac:dyDescent="0.3">
      <c r="A17236" t="s">
        <v>1429</v>
      </c>
      <c r="B17236">
        <v>4</v>
      </c>
      <c r="C17236">
        <v>0.8</v>
      </c>
    </row>
    <row r="17237" spans="1:3" x14ac:dyDescent="0.3">
      <c r="A17237" t="s">
        <v>1430</v>
      </c>
      <c r="B17237">
        <v>4</v>
      </c>
      <c r="C17237">
        <v>0.94</v>
      </c>
    </row>
    <row r="17238" spans="1:3" x14ac:dyDescent="0.3">
      <c r="A17238" t="s">
        <v>1431</v>
      </c>
      <c r="B17238">
        <v>4</v>
      </c>
      <c r="C17238">
        <v>0.57999999999999996</v>
      </c>
    </row>
    <row r="17239" spans="1:3" x14ac:dyDescent="0.3">
      <c r="A17239" t="s">
        <v>1432</v>
      </c>
      <c r="B17239">
        <v>4</v>
      </c>
      <c r="C17239">
        <v>0.78</v>
      </c>
    </row>
    <row r="17240" spans="1:3" x14ac:dyDescent="0.3">
      <c r="A17240" t="s">
        <v>1433</v>
      </c>
      <c r="B17240">
        <v>4</v>
      </c>
      <c r="C17240">
        <v>0.52</v>
      </c>
    </row>
    <row r="17241" spans="1:3" x14ac:dyDescent="0.3">
      <c r="A17241" t="s">
        <v>1434</v>
      </c>
      <c r="B17241">
        <v>4</v>
      </c>
      <c r="C17241">
        <v>0.67999999999999994</v>
      </c>
    </row>
    <row r="17242" spans="1:3" x14ac:dyDescent="0.3">
      <c r="A17242" t="s">
        <v>1435</v>
      </c>
      <c r="B17242">
        <v>4</v>
      </c>
      <c r="C17242">
        <v>0.92999999999999994</v>
      </c>
    </row>
    <row r="17243" spans="1:3" x14ac:dyDescent="0.3">
      <c r="A17243" t="s">
        <v>1436</v>
      </c>
      <c r="B17243">
        <v>4</v>
      </c>
      <c r="C17243">
        <v>0.86</v>
      </c>
    </row>
    <row r="17244" spans="1:3" x14ac:dyDescent="0.3">
      <c r="A17244" t="s">
        <v>1437</v>
      </c>
      <c r="B17244">
        <v>4</v>
      </c>
      <c r="C17244">
        <v>0.95</v>
      </c>
    </row>
    <row r="17245" spans="1:3" x14ac:dyDescent="0.3">
      <c r="A17245" t="s">
        <v>1438</v>
      </c>
      <c r="B17245">
        <v>4</v>
      </c>
      <c r="C17245">
        <v>0.6</v>
      </c>
    </row>
    <row r="17246" spans="1:3" x14ac:dyDescent="0.3">
      <c r="A17246" t="s">
        <v>1439</v>
      </c>
      <c r="B17246">
        <v>4</v>
      </c>
      <c r="C17246">
        <v>0.82000000000000006</v>
      </c>
    </row>
    <row r="17247" spans="1:3" x14ac:dyDescent="0.3">
      <c r="A17247" t="s">
        <v>1440</v>
      </c>
      <c r="B17247">
        <v>4</v>
      </c>
      <c r="C17247">
        <v>0.86</v>
      </c>
    </row>
    <row r="17248" spans="1:3" x14ac:dyDescent="0.3">
      <c r="A17248" t="s">
        <v>1441</v>
      </c>
      <c r="B17248">
        <v>4</v>
      </c>
      <c r="C17248">
        <v>0.84000000000000008</v>
      </c>
    </row>
    <row r="17249" spans="1:3" x14ac:dyDescent="0.3">
      <c r="A17249" t="s">
        <v>1442</v>
      </c>
      <c r="B17249">
        <v>4</v>
      </c>
      <c r="C17249">
        <v>0.77</v>
      </c>
    </row>
    <row r="17250" spans="1:3" x14ac:dyDescent="0.3">
      <c r="A17250" t="s">
        <v>1443</v>
      </c>
      <c r="B17250">
        <v>4</v>
      </c>
      <c r="C17250">
        <v>0.52</v>
      </c>
    </row>
    <row r="17251" spans="1:3" x14ac:dyDescent="0.3">
      <c r="A17251" t="s">
        <v>1444</v>
      </c>
      <c r="B17251">
        <v>4</v>
      </c>
      <c r="C17251">
        <v>0.67</v>
      </c>
    </row>
    <row r="17252" spans="1:3" x14ac:dyDescent="0.3">
      <c r="A17252" t="s">
        <v>1445</v>
      </c>
      <c r="B17252">
        <v>4</v>
      </c>
      <c r="C17252">
        <v>0.87</v>
      </c>
    </row>
    <row r="17253" spans="1:3" x14ac:dyDescent="0.3">
      <c r="A17253" t="s">
        <v>1446</v>
      </c>
      <c r="B17253">
        <v>4</v>
      </c>
      <c r="C17253">
        <v>0.59</v>
      </c>
    </row>
    <row r="17254" spans="1:3" x14ac:dyDescent="0.3">
      <c r="A17254" t="s">
        <v>1447</v>
      </c>
      <c r="B17254">
        <v>4</v>
      </c>
      <c r="C17254">
        <v>0.9</v>
      </c>
    </row>
    <row r="17255" spans="1:3" x14ac:dyDescent="0.3">
      <c r="A17255" t="s">
        <v>1448</v>
      </c>
      <c r="B17255">
        <v>4</v>
      </c>
      <c r="C17255">
        <v>0.63</v>
      </c>
    </row>
    <row r="17256" spans="1:3" x14ac:dyDescent="0.3">
      <c r="A17256" t="s">
        <v>1449</v>
      </c>
      <c r="B17256">
        <v>4</v>
      </c>
      <c r="C17256">
        <v>0.7</v>
      </c>
    </row>
    <row r="17257" spans="1:3" x14ac:dyDescent="0.3">
      <c r="A17257" t="s">
        <v>1450</v>
      </c>
      <c r="B17257">
        <v>4</v>
      </c>
      <c r="C17257">
        <v>0.89</v>
      </c>
    </row>
    <row r="17258" spans="1:3" x14ac:dyDescent="0.3">
      <c r="A17258" t="s">
        <v>1451</v>
      </c>
      <c r="B17258">
        <v>4</v>
      </c>
      <c r="C17258">
        <v>0.78</v>
      </c>
    </row>
    <row r="17259" spans="1:3" x14ac:dyDescent="0.3">
      <c r="A17259" t="s">
        <v>1452</v>
      </c>
      <c r="B17259">
        <v>4</v>
      </c>
      <c r="C17259">
        <v>0.55000000000000004</v>
      </c>
    </row>
    <row r="17260" spans="1:3" x14ac:dyDescent="0.3">
      <c r="A17260" t="s">
        <v>1453</v>
      </c>
      <c r="B17260">
        <v>4</v>
      </c>
      <c r="C17260">
        <v>0.6</v>
      </c>
    </row>
    <row r="17261" spans="1:3" x14ac:dyDescent="0.3">
      <c r="A17261" t="s">
        <v>1454</v>
      </c>
      <c r="B17261">
        <v>4</v>
      </c>
      <c r="C17261">
        <v>0.75</v>
      </c>
    </row>
    <row r="17262" spans="1:3" x14ac:dyDescent="0.3">
      <c r="A17262" t="s">
        <v>1455</v>
      </c>
      <c r="B17262">
        <v>4</v>
      </c>
      <c r="C17262">
        <v>0.52</v>
      </c>
    </row>
    <row r="17263" spans="1:3" x14ac:dyDescent="0.3">
      <c r="A17263" t="s">
        <v>1456</v>
      </c>
      <c r="B17263">
        <v>4</v>
      </c>
      <c r="C17263">
        <v>0.74</v>
      </c>
    </row>
    <row r="17264" spans="1:3" x14ac:dyDescent="0.3">
      <c r="A17264" t="s">
        <v>1457</v>
      </c>
      <c r="B17264">
        <v>4</v>
      </c>
      <c r="C17264">
        <v>0.74</v>
      </c>
    </row>
    <row r="17265" spans="1:3" x14ac:dyDescent="0.3">
      <c r="A17265" t="s">
        <v>1458</v>
      </c>
      <c r="B17265">
        <v>4</v>
      </c>
      <c r="C17265">
        <v>0.63</v>
      </c>
    </row>
    <row r="17266" spans="1:3" x14ac:dyDescent="0.3">
      <c r="A17266" t="s">
        <v>1459</v>
      </c>
      <c r="B17266">
        <v>4</v>
      </c>
      <c r="C17266">
        <v>0.59</v>
      </c>
    </row>
    <row r="17267" spans="1:3" x14ac:dyDescent="0.3">
      <c r="A17267" t="s">
        <v>1460</v>
      </c>
      <c r="B17267">
        <v>4</v>
      </c>
      <c r="C17267">
        <v>0.55000000000000004</v>
      </c>
    </row>
    <row r="17268" spans="1:3" x14ac:dyDescent="0.3">
      <c r="A17268" t="s">
        <v>1461</v>
      </c>
      <c r="B17268">
        <v>4</v>
      </c>
      <c r="C17268">
        <v>0.57999999999999996</v>
      </c>
    </row>
    <row r="17269" spans="1:3" x14ac:dyDescent="0.3">
      <c r="A17269" t="s">
        <v>1462</v>
      </c>
      <c r="B17269">
        <v>4</v>
      </c>
      <c r="C17269">
        <v>0.88</v>
      </c>
    </row>
    <row r="17270" spans="1:3" x14ac:dyDescent="0.3">
      <c r="A17270" t="s">
        <v>1463</v>
      </c>
      <c r="B17270">
        <v>4</v>
      </c>
      <c r="C17270">
        <v>0.85</v>
      </c>
    </row>
    <row r="17271" spans="1:3" x14ac:dyDescent="0.3">
      <c r="A17271" t="s">
        <v>1464</v>
      </c>
      <c r="B17271">
        <v>4</v>
      </c>
      <c r="C17271">
        <v>0.84000000000000008</v>
      </c>
    </row>
    <row r="17272" spans="1:3" x14ac:dyDescent="0.3">
      <c r="A17272" t="s">
        <v>1465</v>
      </c>
      <c r="B17272">
        <v>4</v>
      </c>
      <c r="C17272">
        <v>0.63</v>
      </c>
    </row>
    <row r="17273" spans="1:3" x14ac:dyDescent="0.3">
      <c r="A17273" t="s">
        <v>1466</v>
      </c>
      <c r="B17273">
        <v>4</v>
      </c>
      <c r="C17273">
        <v>0.64</v>
      </c>
    </row>
    <row r="17274" spans="1:3" x14ac:dyDescent="0.3">
      <c r="A17274" t="s">
        <v>1467</v>
      </c>
      <c r="B17274">
        <v>4</v>
      </c>
      <c r="C17274">
        <v>0.86</v>
      </c>
    </row>
    <row r="17275" spans="1:3" x14ac:dyDescent="0.3">
      <c r="A17275" t="s">
        <v>1468</v>
      </c>
      <c r="B17275">
        <v>4</v>
      </c>
      <c r="C17275">
        <v>0.76</v>
      </c>
    </row>
    <row r="17276" spans="1:3" x14ac:dyDescent="0.3">
      <c r="A17276" t="s">
        <v>1469</v>
      </c>
      <c r="B17276">
        <v>4</v>
      </c>
      <c r="C17276">
        <v>0.69</v>
      </c>
    </row>
    <row r="17277" spans="1:3" x14ac:dyDescent="0.3">
      <c r="A17277" t="s">
        <v>1470</v>
      </c>
      <c r="B17277">
        <v>4</v>
      </c>
      <c r="C17277">
        <v>0.65</v>
      </c>
    </row>
    <row r="17278" spans="1:3" x14ac:dyDescent="0.3">
      <c r="A17278" t="s">
        <v>1471</v>
      </c>
      <c r="B17278">
        <v>4</v>
      </c>
      <c r="C17278">
        <v>0.90999999999999992</v>
      </c>
    </row>
    <row r="17279" spans="1:3" x14ac:dyDescent="0.3">
      <c r="A17279" t="s">
        <v>1472</v>
      </c>
      <c r="B17279">
        <v>4</v>
      </c>
      <c r="C17279">
        <v>0.65</v>
      </c>
    </row>
    <row r="17280" spans="1:3" x14ac:dyDescent="0.3">
      <c r="A17280" t="s">
        <v>1473</v>
      </c>
      <c r="B17280">
        <v>4</v>
      </c>
      <c r="C17280">
        <v>0.85</v>
      </c>
    </row>
    <row r="17281" spans="1:3" x14ac:dyDescent="0.3">
      <c r="A17281" t="s">
        <v>1474</v>
      </c>
      <c r="B17281">
        <v>4</v>
      </c>
      <c r="C17281">
        <v>0.71</v>
      </c>
    </row>
    <row r="17282" spans="1:3" x14ac:dyDescent="0.3">
      <c r="A17282" t="s">
        <v>1475</v>
      </c>
      <c r="B17282">
        <v>4</v>
      </c>
      <c r="C17282">
        <v>0.67999999999999994</v>
      </c>
    </row>
    <row r="17283" spans="1:3" x14ac:dyDescent="0.3">
      <c r="A17283" t="s">
        <v>1476</v>
      </c>
      <c r="B17283">
        <v>4</v>
      </c>
      <c r="C17283">
        <v>0.74</v>
      </c>
    </row>
    <row r="17284" spans="1:3" x14ac:dyDescent="0.3">
      <c r="A17284" t="s">
        <v>1477</v>
      </c>
      <c r="B17284">
        <v>4</v>
      </c>
      <c r="C17284">
        <v>0.59</v>
      </c>
    </row>
    <row r="17285" spans="1:3" x14ac:dyDescent="0.3">
      <c r="A17285" t="s">
        <v>1478</v>
      </c>
      <c r="B17285">
        <v>4</v>
      </c>
      <c r="C17285">
        <v>0.94</v>
      </c>
    </row>
    <row r="17286" spans="1:3" x14ac:dyDescent="0.3">
      <c r="A17286" t="s">
        <v>1479</v>
      </c>
      <c r="B17286">
        <v>4</v>
      </c>
      <c r="C17286">
        <v>0.92999999999999994</v>
      </c>
    </row>
    <row r="17287" spans="1:3" x14ac:dyDescent="0.3">
      <c r="A17287" t="s">
        <v>1480</v>
      </c>
      <c r="B17287">
        <v>4</v>
      </c>
      <c r="C17287">
        <v>0.81</v>
      </c>
    </row>
    <row r="17288" spans="1:3" x14ac:dyDescent="0.3">
      <c r="A17288" t="s">
        <v>1481</v>
      </c>
      <c r="B17288">
        <v>4</v>
      </c>
      <c r="C17288">
        <v>0.9</v>
      </c>
    </row>
    <row r="17289" spans="1:3" x14ac:dyDescent="0.3">
      <c r="A17289" t="s">
        <v>1482</v>
      </c>
      <c r="B17289">
        <v>4</v>
      </c>
      <c r="C17289">
        <v>0.57999999999999996</v>
      </c>
    </row>
    <row r="17290" spans="1:3" x14ac:dyDescent="0.3">
      <c r="A17290" t="s">
        <v>1483</v>
      </c>
      <c r="B17290">
        <v>4</v>
      </c>
      <c r="C17290">
        <v>0.66</v>
      </c>
    </row>
    <row r="17291" spans="1:3" x14ac:dyDescent="0.3">
      <c r="A17291" t="s">
        <v>1484</v>
      </c>
      <c r="B17291">
        <v>4</v>
      </c>
      <c r="C17291">
        <v>0.79</v>
      </c>
    </row>
    <row r="17292" spans="1:3" x14ac:dyDescent="0.3">
      <c r="A17292" t="s">
        <v>1485</v>
      </c>
      <c r="B17292">
        <v>4</v>
      </c>
      <c r="C17292">
        <v>0.90999999999999992</v>
      </c>
    </row>
    <row r="17293" spans="1:3" x14ac:dyDescent="0.3">
      <c r="A17293" t="s">
        <v>1486</v>
      </c>
      <c r="B17293">
        <v>4</v>
      </c>
      <c r="C17293">
        <v>0.51</v>
      </c>
    </row>
    <row r="17294" spans="1:3" x14ac:dyDescent="0.3">
      <c r="A17294" t="s">
        <v>1487</v>
      </c>
      <c r="B17294">
        <v>4</v>
      </c>
      <c r="C17294">
        <v>0.89</v>
      </c>
    </row>
    <row r="17295" spans="1:3" x14ac:dyDescent="0.3">
      <c r="A17295" t="s">
        <v>1488</v>
      </c>
      <c r="B17295">
        <v>4</v>
      </c>
      <c r="C17295">
        <v>0.76</v>
      </c>
    </row>
    <row r="17296" spans="1:3" x14ac:dyDescent="0.3">
      <c r="A17296" t="s">
        <v>1489</v>
      </c>
      <c r="B17296">
        <v>4</v>
      </c>
      <c r="C17296">
        <v>0.61</v>
      </c>
    </row>
    <row r="17297" spans="1:3" x14ac:dyDescent="0.3">
      <c r="A17297" t="s">
        <v>1490</v>
      </c>
      <c r="B17297">
        <v>4</v>
      </c>
      <c r="C17297">
        <v>0.6</v>
      </c>
    </row>
    <row r="17298" spans="1:3" x14ac:dyDescent="0.3">
      <c r="A17298" t="s">
        <v>1491</v>
      </c>
      <c r="B17298">
        <v>4</v>
      </c>
      <c r="C17298">
        <v>0.57000000000000006</v>
      </c>
    </row>
    <row r="17299" spans="1:3" x14ac:dyDescent="0.3">
      <c r="A17299" t="s">
        <v>1492</v>
      </c>
      <c r="B17299">
        <v>4</v>
      </c>
      <c r="C17299">
        <v>0.94</v>
      </c>
    </row>
    <row r="17300" spans="1:3" x14ac:dyDescent="0.3">
      <c r="A17300" t="s">
        <v>1493</v>
      </c>
      <c r="B17300">
        <v>4</v>
      </c>
      <c r="C17300">
        <v>0.87</v>
      </c>
    </row>
    <row r="17301" spans="1:3" x14ac:dyDescent="0.3">
      <c r="A17301" t="s">
        <v>1494</v>
      </c>
      <c r="B17301">
        <v>4</v>
      </c>
      <c r="C17301">
        <v>0.57999999999999996</v>
      </c>
    </row>
    <row r="17302" spans="1:3" x14ac:dyDescent="0.3">
      <c r="A17302" t="s">
        <v>1495</v>
      </c>
      <c r="B17302">
        <v>4</v>
      </c>
      <c r="C17302">
        <v>0.75</v>
      </c>
    </row>
    <row r="17303" spans="1:3" x14ac:dyDescent="0.3">
      <c r="A17303" t="s">
        <v>1496</v>
      </c>
      <c r="B17303">
        <v>4</v>
      </c>
      <c r="C17303">
        <v>0.9</v>
      </c>
    </row>
    <row r="17304" spans="1:3" x14ac:dyDescent="0.3">
      <c r="A17304" t="s">
        <v>1497</v>
      </c>
      <c r="B17304">
        <v>4</v>
      </c>
      <c r="C17304">
        <v>0.94</v>
      </c>
    </row>
    <row r="17305" spans="1:3" x14ac:dyDescent="0.3">
      <c r="A17305" t="s">
        <v>1498</v>
      </c>
      <c r="B17305">
        <v>4</v>
      </c>
      <c r="C17305">
        <v>0.55000000000000004</v>
      </c>
    </row>
    <row r="17306" spans="1:3" x14ac:dyDescent="0.3">
      <c r="A17306" t="s">
        <v>1499</v>
      </c>
      <c r="B17306">
        <v>4</v>
      </c>
      <c r="C17306">
        <v>0.77</v>
      </c>
    </row>
    <row r="17307" spans="1:3" x14ac:dyDescent="0.3">
      <c r="A17307" t="s">
        <v>1500</v>
      </c>
      <c r="B17307">
        <v>4</v>
      </c>
      <c r="C17307">
        <v>0.74</v>
      </c>
    </row>
    <row r="17308" spans="1:3" x14ac:dyDescent="0.3">
      <c r="A17308" t="s">
        <v>1501</v>
      </c>
      <c r="B17308">
        <v>4</v>
      </c>
      <c r="C17308">
        <v>0.9</v>
      </c>
    </row>
    <row r="17309" spans="1:3" x14ac:dyDescent="0.3">
      <c r="A17309" t="s">
        <v>1502</v>
      </c>
      <c r="B17309">
        <v>4</v>
      </c>
      <c r="C17309">
        <v>0.77</v>
      </c>
    </row>
    <row r="17310" spans="1:3" x14ac:dyDescent="0.3">
      <c r="A17310" t="s">
        <v>1503</v>
      </c>
      <c r="B17310">
        <v>4</v>
      </c>
      <c r="C17310">
        <v>0.79</v>
      </c>
    </row>
    <row r="17311" spans="1:3" x14ac:dyDescent="0.3">
      <c r="A17311" t="s">
        <v>1504</v>
      </c>
      <c r="B17311">
        <v>4</v>
      </c>
      <c r="C17311">
        <v>0.92999999999999994</v>
      </c>
    </row>
    <row r="17312" spans="1:3" x14ac:dyDescent="0.3">
      <c r="A17312" t="s">
        <v>1505</v>
      </c>
      <c r="B17312">
        <v>4</v>
      </c>
      <c r="C17312">
        <v>0.72</v>
      </c>
    </row>
    <row r="17313" spans="1:3" x14ac:dyDescent="0.3">
      <c r="A17313" t="s">
        <v>1506</v>
      </c>
      <c r="B17313">
        <v>4</v>
      </c>
      <c r="C17313">
        <v>0.5</v>
      </c>
    </row>
    <row r="17314" spans="1:3" x14ac:dyDescent="0.3">
      <c r="A17314" t="s">
        <v>1507</v>
      </c>
      <c r="B17314">
        <v>4</v>
      </c>
      <c r="C17314">
        <v>0.71</v>
      </c>
    </row>
    <row r="17315" spans="1:3" x14ac:dyDescent="0.3">
      <c r="A17315" t="s">
        <v>1508</v>
      </c>
      <c r="B17315">
        <v>4</v>
      </c>
      <c r="C17315">
        <v>0.59</v>
      </c>
    </row>
    <row r="17316" spans="1:3" x14ac:dyDescent="0.3">
      <c r="A17316" t="s">
        <v>1509</v>
      </c>
      <c r="B17316">
        <v>4</v>
      </c>
      <c r="C17316">
        <v>0.6</v>
      </c>
    </row>
    <row r="17317" spans="1:3" x14ac:dyDescent="0.3">
      <c r="A17317" t="s">
        <v>1510</v>
      </c>
      <c r="B17317">
        <v>4</v>
      </c>
      <c r="C17317">
        <v>0.76</v>
      </c>
    </row>
    <row r="17318" spans="1:3" x14ac:dyDescent="0.3">
      <c r="A17318" t="s">
        <v>1511</v>
      </c>
      <c r="B17318">
        <v>4</v>
      </c>
      <c r="C17318">
        <v>0.74</v>
      </c>
    </row>
    <row r="17319" spans="1:3" x14ac:dyDescent="0.3">
      <c r="A17319" t="s">
        <v>1512</v>
      </c>
      <c r="B17319">
        <v>4</v>
      </c>
      <c r="C17319">
        <v>0.67999999999999994</v>
      </c>
    </row>
    <row r="17320" spans="1:3" x14ac:dyDescent="0.3">
      <c r="A17320" t="s">
        <v>1513</v>
      </c>
      <c r="B17320">
        <v>4</v>
      </c>
      <c r="C17320">
        <v>0.82000000000000006</v>
      </c>
    </row>
    <row r="17321" spans="1:3" x14ac:dyDescent="0.3">
      <c r="A17321" t="s">
        <v>1514</v>
      </c>
      <c r="B17321">
        <v>4</v>
      </c>
      <c r="C17321">
        <v>0.54</v>
      </c>
    </row>
    <row r="17322" spans="1:3" x14ac:dyDescent="0.3">
      <c r="A17322" t="s">
        <v>1515</v>
      </c>
      <c r="B17322">
        <v>4</v>
      </c>
      <c r="C17322">
        <v>0.57999999999999996</v>
      </c>
    </row>
    <row r="17323" spans="1:3" x14ac:dyDescent="0.3">
      <c r="A17323" t="s">
        <v>1516</v>
      </c>
      <c r="B17323">
        <v>4</v>
      </c>
      <c r="C17323">
        <v>0.88</v>
      </c>
    </row>
    <row r="17324" spans="1:3" x14ac:dyDescent="0.3">
      <c r="A17324" t="s">
        <v>1517</v>
      </c>
      <c r="B17324">
        <v>4</v>
      </c>
      <c r="C17324">
        <v>0.57000000000000006</v>
      </c>
    </row>
    <row r="17325" spans="1:3" x14ac:dyDescent="0.3">
      <c r="A17325" t="s">
        <v>1518</v>
      </c>
      <c r="B17325">
        <v>4</v>
      </c>
      <c r="C17325">
        <v>0.79</v>
      </c>
    </row>
    <row r="17326" spans="1:3" x14ac:dyDescent="0.3">
      <c r="A17326" t="s">
        <v>1519</v>
      </c>
      <c r="B17326">
        <v>4</v>
      </c>
      <c r="C17326">
        <v>0.5</v>
      </c>
    </row>
    <row r="17327" spans="1:3" x14ac:dyDescent="0.3">
      <c r="A17327" t="s">
        <v>1520</v>
      </c>
      <c r="B17327">
        <v>4</v>
      </c>
      <c r="C17327">
        <v>0.85</v>
      </c>
    </row>
    <row r="17328" spans="1:3" x14ac:dyDescent="0.3">
      <c r="A17328" t="s">
        <v>1521</v>
      </c>
      <c r="B17328">
        <v>4</v>
      </c>
      <c r="C17328">
        <v>0.79</v>
      </c>
    </row>
    <row r="17329" spans="1:3" x14ac:dyDescent="0.3">
      <c r="A17329" t="s">
        <v>1522</v>
      </c>
      <c r="B17329">
        <v>4</v>
      </c>
      <c r="C17329">
        <v>0.66</v>
      </c>
    </row>
    <row r="17330" spans="1:3" x14ac:dyDescent="0.3">
      <c r="A17330" t="s">
        <v>1523</v>
      </c>
      <c r="B17330">
        <v>4</v>
      </c>
      <c r="C17330">
        <v>0.69</v>
      </c>
    </row>
    <row r="17331" spans="1:3" x14ac:dyDescent="0.3">
      <c r="A17331" t="s">
        <v>1524</v>
      </c>
      <c r="B17331">
        <v>4</v>
      </c>
      <c r="C17331">
        <v>0.72</v>
      </c>
    </row>
    <row r="17332" spans="1:3" x14ac:dyDescent="0.3">
      <c r="A17332" t="s">
        <v>1525</v>
      </c>
      <c r="B17332">
        <v>4</v>
      </c>
      <c r="C17332">
        <v>0.86</v>
      </c>
    </row>
    <row r="17333" spans="1:3" x14ac:dyDescent="0.3">
      <c r="A17333" t="s">
        <v>1526</v>
      </c>
      <c r="B17333">
        <v>4</v>
      </c>
      <c r="C17333">
        <v>0.55000000000000004</v>
      </c>
    </row>
    <row r="17334" spans="1:3" x14ac:dyDescent="0.3">
      <c r="A17334" t="s">
        <v>1527</v>
      </c>
      <c r="B17334">
        <v>4</v>
      </c>
      <c r="C17334">
        <v>0.95</v>
      </c>
    </row>
    <row r="17335" spans="1:3" x14ac:dyDescent="0.3">
      <c r="A17335" t="s">
        <v>1528</v>
      </c>
      <c r="B17335">
        <v>4</v>
      </c>
      <c r="C17335">
        <v>0.5</v>
      </c>
    </row>
    <row r="17336" spans="1:3" x14ac:dyDescent="0.3">
      <c r="A17336" t="s">
        <v>1529</v>
      </c>
      <c r="B17336">
        <v>4</v>
      </c>
      <c r="C17336">
        <v>0.89</v>
      </c>
    </row>
    <row r="17337" spans="1:3" x14ac:dyDescent="0.3">
      <c r="A17337" t="s">
        <v>1530</v>
      </c>
      <c r="B17337">
        <v>4</v>
      </c>
      <c r="C17337">
        <v>0.59</v>
      </c>
    </row>
    <row r="17338" spans="1:3" x14ac:dyDescent="0.3">
      <c r="A17338" t="s">
        <v>1531</v>
      </c>
      <c r="B17338">
        <v>4</v>
      </c>
      <c r="C17338">
        <v>0.75</v>
      </c>
    </row>
    <row r="17339" spans="1:3" x14ac:dyDescent="0.3">
      <c r="A17339" t="s">
        <v>1532</v>
      </c>
      <c r="B17339">
        <v>4</v>
      </c>
      <c r="C17339">
        <v>0.73</v>
      </c>
    </row>
    <row r="17340" spans="1:3" x14ac:dyDescent="0.3">
      <c r="A17340" t="s">
        <v>1533</v>
      </c>
      <c r="B17340">
        <v>4</v>
      </c>
      <c r="C17340">
        <v>0.66</v>
      </c>
    </row>
    <row r="17341" spans="1:3" x14ac:dyDescent="0.3">
      <c r="A17341" t="s">
        <v>1534</v>
      </c>
      <c r="B17341">
        <v>4</v>
      </c>
      <c r="C17341">
        <v>0.87</v>
      </c>
    </row>
    <row r="17342" spans="1:3" x14ac:dyDescent="0.3">
      <c r="A17342" t="s">
        <v>1535</v>
      </c>
      <c r="B17342">
        <v>4</v>
      </c>
      <c r="C17342">
        <v>0.84000000000000008</v>
      </c>
    </row>
    <row r="17343" spans="1:3" x14ac:dyDescent="0.3">
      <c r="A17343" t="s">
        <v>1536</v>
      </c>
      <c r="B17343">
        <v>4</v>
      </c>
      <c r="C17343">
        <v>0.91999999999999993</v>
      </c>
    </row>
    <row r="17344" spans="1:3" x14ac:dyDescent="0.3">
      <c r="A17344" t="s">
        <v>1537</v>
      </c>
      <c r="B17344">
        <v>4</v>
      </c>
      <c r="C17344">
        <v>0.56000000000000005</v>
      </c>
    </row>
    <row r="17345" spans="1:3" x14ac:dyDescent="0.3">
      <c r="A17345" t="s">
        <v>1538</v>
      </c>
      <c r="B17345">
        <v>4</v>
      </c>
      <c r="C17345">
        <v>0.8</v>
      </c>
    </row>
    <row r="17346" spans="1:3" x14ac:dyDescent="0.3">
      <c r="A17346" t="s">
        <v>1539</v>
      </c>
      <c r="B17346">
        <v>4</v>
      </c>
      <c r="C17346">
        <v>0.87</v>
      </c>
    </row>
    <row r="17347" spans="1:3" x14ac:dyDescent="0.3">
      <c r="A17347" t="s">
        <v>1540</v>
      </c>
      <c r="B17347">
        <v>4</v>
      </c>
      <c r="C17347">
        <v>0.83000000000000007</v>
      </c>
    </row>
    <row r="17348" spans="1:3" x14ac:dyDescent="0.3">
      <c r="A17348" t="s">
        <v>1541</v>
      </c>
      <c r="B17348">
        <v>4</v>
      </c>
      <c r="C17348">
        <v>0.74</v>
      </c>
    </row>
    <row r="17349" spans="1:3" x14ac:dyDescent="0.3">
      <c r="A17349" t="s">
        <v>1542</v>
      </c>
      <c r="B17349">
        <v>4</v>
      </c>
      <c r="C17349">
        <v>0.63</v>
      </c>
    </row>
    <row r="17350" spans="1:3" x14ac:dyDescent="0.3">
      <c r="A17350" t="s">
        <v>1543</v>
      </c>
      <c r="B17350">
        <v>4</v>
      </c>
      <c r="C17350">
        <v>0.86</v>
      </c>
    </row>
    <row r="17351" spans="1:3" x14ac:dyDescent="0.3">
      <c r="A17351" t="s">
        <v>1544</v>
      </c>
      <c r="B17351">
        <v>4</v>
      </c>
      <c r="C17351">
        <v>0.69</v>
      </c>
    </row>
    <row r="17352" spans="1:3" x14ac:dyDescent="0.3">
      <c r="A17352" t="s">
        <v>1545</v>
      </c>
      <c r="B17352">
        <v>4</v>
      </c>
      <c r="C17352">
        <v>0.5</v>
      </c>
    </row>
    <row r="17353" spans="1:3" x14ac:dyDescent="0.3">
      <c r="A17353" t="s">
        <v>1546</v>
      </c>
      <c r="B17353">
        <v>4</v>
      </c>
      <c r="C17353">
        <v>0.51</v>
      </c>
    </row>
    <row r="17354" spans="1:3" x14ac:dyDescent="0.3">
      <c r="A17354" t="s">
        <v>1547</v>
      </c>
      <c r="B17354">
        <v>4</v>
      </c>
      <c r="C17354">
        <v>0.54</v>
      </c>
    </row>
    <row r="17355" spans="1:3" x14ac:dyDescent="0.3">
      <c r="A17355" t="s">
        <v>1548</v>
      </c>
      <c r="B17355">
        <v>4</v>
      </c>
      <c r="C17355">
        <v>0.56000000000000005</v>
      </c>
    </row>
    <row r="17356" spans="1:3" x14ac:dyDescent="0.3">
      <c r="A17356" t="s">
        <v>1549</v>
      </c>
      <c r="B17356">
        <v>4</v>
      </c>
      <c r="C17356">
        <v>0.9</v>
      </c>
    </row>
    <row r="17357" spans="1:3" x14ac:dyDescent="0.3">
      <c r="A17357" t="s">
        <v>1550</v>
      </c>
      <c r="B17357">
        <v>4</v>
      </c>
      <c r="C17357">
        <v>0.53</v>
      </c>
    </row>
    <row r="17358" spans="1:3" x14ac:dyDescent="0.3">
      <c r="A17358" t="s">
        <v>1551</v>
      </c>
      <c r="B17358">
        <v>4</v>
      </c>
      <c r="C17358">
        <v>0.57000000000000006</v>
      </c>
    </row>
    <row r="17359" spans="1:3" x14ac:dyDescent="0.3">
      <c r="A17359" t="s">
        <v>1552</v>
      </c>
      <c r="B17359">
        <v>4</v>
      </c>
      <c r="C17359">
        <v>0.76</v>
      </c>
    </row>
    <row r="17360" spans="1:3" x14ac:dyDescent="0.3">
      <c r="A17360" t="s">
        <v>1553</v>
      </c>
      <c r="B17360">
        <v>4</v>
      </c>
      <c r="C17360">
        <v>0.86</v>
      </c>
    </row>
    <row r="17361" spans="1:3" x14ac:dyDescent="0.3">
      <c r="A17361" t="s">
        <v>1554</v>
      </c>
      <c r="B17361">
        <v>4</v>
      </c>
      <c r="C17361">
        <v>0.69</v>
      </c>
    </row>
    <row r="17362" spans="1:3" x14ac:dyDescent="0.3">
      <c r="A17362" t="s">
        <v>1555</v>
      </c>
      <c r="B17362">
        <v>4</v>
      </c>
      <c r="C17362">
        <v>0.89</v>
      </c>
    </row>
    <row r="17363" spans="1:3" x14ac:dyDescent="0.3">
      <c r="A17363" t="s">
        <v>1556</v>
      </c>
      <c r="B17363">
        <v>4</v>
      </c>
      <c r="C17363">
        <v>0.52</v>
      </c>
    </row>
    <row r="17364" spans="1:3" x14ac:dyDescent="0.3">
      <c r="A17364" t="s">
        <v>1557</v>
      </c>
      <c r="B17364">
        <v>4</v>
      </c>
      <c r="C17364">
        <v>0.7</v>
      </c>
    </row>
    <row r="17365" spans="1:3" x14ac:dyDescent="0.3">
      <c r="A17365" t="s">
        <v>1558</v>
      </c>
      <c r="B17365">
        <v>4</v>
      </c>
      <c r="C17365">
        <v>0.67</v>
      </c>
    </row>
    <row r="17366" spans="1:3" x14ac:dyDescent="0.3">
      <c r="A17366" t="s">
        <v>1559</v>
      </c>
      <c r="B17366">
        <v>4</v>
      </c>
      <c r="C17366">
        <v>0.9</v>
      </c>
    </row>
    <row r="17367" spans="1:3" x14ac:dyDescent="0.3">
      <c r="A17367" t="s">
        <v>1560</v>
      </c>
      <c r="B17367">
        <v>4</v>
      </c>
      <c r="C17367">
        <v>0.75</v>
      </c>
    </row>
    <row r="17368" spans="1:3" x14ac:dyDescent="0.3">
      <c r="A17368" t="s">
        <v>1561</v>
      </c>
      <c r="B17368">
        <v>4</v>
      </c>
      <c r="C17368">
        <v>0.8</v>
      </c>
    </row>
    <row r="17369" spans="1:3" x14ac:dyDescent="0.3">
      <c r="A17369" t="s">
        <v>1562</v>
      </c>
      <c r="B17369">
        <v>4</v>
      </c>
      <c r="C17369">
        <v>0.89</v>
      </c>
    </row>
    <row r="17370" spans="1:3" x14ac:dyDescent="0.3">
      <c r="A17370" t="s">
        <v>1563</v>
      </c>
      <c r="B17370">
        <v>4</v>
      </c>
      <c r="C17370">
        <v>0.73</v>
      </c>
    </row>
    <row r="17371" spans="1:3" x14ac:dyDescent="0.3">
      <c r="A17371" t="s">
        <v>1564</v>
      </c>
      <c r="B17371">
        <v>4</v>
      </c>
      <c r="C17371">
        <v>0.75</v>
      </c>
    </row>
    <row r="17372" spans="1:3" x14ac:dyDescent="0.3">
      <c r="A17372" t="s">
        <v>1565</v>
      </c>
      <c r="B17372">
        <v>4</v>
      </c>
      <c r="C17372">
        <v>0.71</v>
      </c>
    </row>
    <row r="17373" spans="1:3" x14ac:dyDescent="0.3">
      <c r="A17373" t="s">
        <v>1566</v>
      </c>
      <c r="B17373">
        <v>4</v>
      </c>
      <c r="C17373">
        <v>0.72</v>
      </c>
    </row>
    <row r="17374" spans="1:3" x14ac:dyDescent="0.3">
      <c r="A17374" t="s">
        <v>1567</v>
      </c>
      <c r="B17374">
        <v>4</v>
      </c>
      <c r="C17374">
        <v>0.57000000000000006</v>
      </c>
    </row>
    <row r="17375" spans="1:3" x14ac:dyDescent="0.3">
      <c r="A17375" t="s">
        <v>1568</v>
      </c>
      <c r="B17375">
        <v>4</v>
      </c>
      <c r="C17375">
        <v>0.59</v>
      </c>
    </row>
    <row r="17376" spans="1:3" x14ac:dyDescent="0.3">
      <c r="A17376" t="s">
        <v>1569</v>
      </c>
      <c r="B17376">
        <v>4</v>
      </c>
      <c r="C17376">
        <v>0.85</v>
      </c>
    </row>
    <row r="17377" spans="1:3" x14ac:dyDescent="0.3">
      <c r="A17377" t="s">
        <v>1570</v>
      </c>
      <c r="B17377">
        <v>4</v>
      </c>
      <c r="C17377">
        <v>0.86</v>
      </c>
    </row>
    <row r="17378" spans="1:3" x14ac:dyDescent="0.3">
      <c r="A17378" t="s">
        <v>1571</v>
      </c>
      <c r="B17378">
        <v>4</v>
      </c>
      <c r="C17378">
        <v>0.74</v>
      </c>
    </row>
    <row r="17379" spans="1:3" x14ac:dyDescent="0.3">
      <c r="A17379" t="s">
        <v>1572</v>
      </c>
      <c r="B17379">
        <v>4</v>
      </c>
      <c r="C17379">
        <v>0.57000000000000006</v>
      </c>
    </row>
    <row r="17380" spans="1:3" x14ac:dyDescent="0.3">
      <c r="A17380" t="s">
        <v>1573</v>
      </c>
      <c r="B17380">
        <v>4</v>
      </c>
      <c r="C17380">
        <v>0.9</v>
      </c>
    </row>
    <row r="17381" spans="1:3" x14ac:dyDescent="0.3">
      <c r="A17381" t="s">
        <v>1574</v>
      </c>
      <c r="B17381">
        <v>4</v>
      </c>
      <c r="C17381">
        <v>0.53</v>
      </c>
    </row>
    <row r="17382" spans="1:3" x14ac:dyDescent="0.3">
      <c r="A17382" t="s">
        <v>1575</v>
      </c>
      <c r="B17382">
        <v>4</v>
      </c>
      <c r="C17382">
        <v>0.88</v>
      </c>
    </row>
    <row r="17383" spans="1:3" x14ac:dyDescent="0.3">
      <c r="A17383" t="s">
        <v>1576</v>
      </c>
      <c r="B17383">
        <v>4</v>
      </c>
      <c r="C17383">
        <v>0.77</v>
      </c>
    </row>
    <row r="17384" spans="1:3" x14ac:dyDescent="0.3">
      <c r="A17384" t="s">
        <v>1577</v>
      </c>
      <c r="B17384">
        <v>4</v>
      </c>
      <c r="C17384">
        <v>0.75</v>
      </c>
    </row>
    <row r="17385" spans="1:3" x14ac:dyDescent="0.3">
      <c r="A17385" t="s">
        <v>1578</v>
      </c>
      <c r="B17385">
        <v>4</v>
      </c>
      <c r="C17385">
        <v>0.71</v>
      </c>
    </row>
    <row r="17386" spans="1:3" x14ac:dyDescent="0.3">
      <c r="A17386" t="s">
        <v>1579</v>
      </c>
      <c r="B17386">
        <v>4</v>
      </c>
      <c r="C17386">
        <v>0.57999999999999996</v>
      </c>
    </row>
    <row r="17387" spans="1:3" x14ac:dyDescent="0.3">
      <c r="A17387" t="s">
        <v>1580</v>
      </c>
      <c r="B17387">
        <v>4</v>
      </c>
      <c r="C17387">
        <v>0.63</v>
      </c>
    </row>
    <row r="17388" spans="1:3" x14ac:dyDescent="0.3">
      <c r="A17388" t="s">
        <v>1581</v>
      </c>
      <c r="B17388">
        <v>4</v>
      </c>
      <c r="C17388">
        <v>0.92999999999999994</v>
      </c>
    </row>
    <row r="17389" spans="1:3" x14ac:dyDescent="0.3">
      <c r="A17389" t="s">
        <v>1582</v>
      </c>
      <c r="B17389">
        <v>4</v>
      </c>
      <c r="C17389">
        <v>0.94</v>
      </c>
    </row>
    <row r="17390" spans="1:3" x14ac:dyDescent="0.3">
      <c r="A17390" t="s">
        <v>1583</v>
      </c>
      <c r="B17390">
        <v>4</v>
      </c>
      <c r="C17390">
        <v>0.78</v>
      </c>
    </row>
    <row r="17391" spans="1:3" x14ac:dyDescent="0.3">
      <c r="A17391" t="s">
        <v>1584</v>
      </c>
      <c r="B17391">
        <v>4</v>
      </c>
      <c r="C17391">
        <v>0.87</v>
      </c>
    </row>
    <row r="17392" spans="1:3" x14ac:dyDescent="0.3">
      <c r="A17392" t="s">
        <v>1585</v>
      </c>
      <c r="B17392">
        <v>4</v>
      </c>
      <c r="C17392">
        <v>0.66</v>
      </c>
    </row>
    <row r="17393" spans="1:3" x14ac:dyDescent="0.3">
      <c r="A17393" t="s">
        <v>1586</v>
      </c>
      <c r="B17393">
        <v>4</v>
      </c>
      <c r="C17393">
        <v>0.79</v>
      </c>
    </row>
    <row r="17394" spans="1:3" x14ac:dyDescent="0.3">
      <c r="A17394" t="s">
        <v>1587</v>
      </c>
      <c r="B17394">
        <v>4</v>
      </c>
      <c r="C17394">
        <v>0.95</v>
      </c>
    </row>
    <row r="17395" spans="1:3" x14ac:dyDescent="0.3">
      <c r="A17395" t="s">
        <v>1588</v>
      </c>
      <c r="B17395">
        <v>4</v>
      </c>
      <c r="C17395">
        <v>0.73</v>
      </c>
    </row>
    <row r="17396" spans="1:3" x14ac:dyDescent="0.3">
      <c r="A17396" t="s">
        <v>1589</v>
      </c>
      <c r="B17396">
        <v>4</v>
      </c>
      <c r="C17396">
        <v>0.82000000000000006</v>
      </c>
    </row>
    <row r="17397" spans="1:3" x14ac:dyDescent="0.3">
      <c r="A17397" t="s">
        <v>1590</v>
      </c>
      <c r="B17397">
        <v>4</v>
      </c>
      <c r="C17397">
        <v>0.90999999999999992</v>
      </c>
    </row>
    <row r="17398" spans="1:3" x14ac:dyDescent="0.3">
      <c r="A17398" t="s">
        <v>1591</v>
      </c>
      <c r="B17398">
        <v>4</v>
      </c>
      <c r="C17398">
        <v>0.66</v>
      </c>
    </row>
    <row r="17399" spans="1:3" x14ac:dyDescent="0.3">
      <c r="A17399" t="s">
        <v>1592</v>
      </c>
      <c r="B17399">
        <v>4</v>
      </c>
      <c r="C17399">
        <v>0.78</v>
      </c>
    </row>
    <row r="17400" spans="1:3" x14ac:dyDescent="0.3">
      <c r="A17400" t="s">
        <v>1593</v>
      </c>
      <c r="B17400">
        <v>4</v>
      </c>
      <c r="C17400">
        <v>0.84000000000000008</v>
      </c>
    </row>
    <row r="17401" spans="1:3" x14ac:dyDescent="0.3">
      <c r="A17401" t="s">
        <v>1594</v>
      </c>
      <c r="B17401">
        <v>4</v>
      </c>
      <c r="C17401">
        <v>0.61</v>
      </c>
    </row>
    <row r="17402" spans="1:3" x14ac:dyDescent="0.3">
      <c r="A17402" t="s">
        <v>1595</v>
      </c>
      <c r="B17402">
        <v>4</v>
      </c>
      <c r="C17402">
        <v>0.89</v>
      </c>
    </row>
    <row r="17403" spans="1:3" x14ac:dyDescent="0.3">
      <c r="A17403" t="s">
        <v>1596</v>
      </c>
      <c r="B17403">
        <v>4</v>
      </c>
      <c r="C17403">
        <v>0.95</v>
      </c>
    </row>
    <row r="17404" spans="1:3" x14ac:dyDescent="0.3">
      <c r="A17404" t="s">
        <v>1597</v>
      </c>
      <c r="B17404">
        <v>4</v>
      </c>
      <c r="C17404">
        <v>0.89</v>
      </c>
    </row>
    <row r="17405" spans="1:3" x14ac:dyDescent="0.3">
      <c r="A17405" t="s">
        <v>1598</v>
      </c>
      <c r="B17405">
        <v>4</v>
      </c>
      <c r="C17405">
        <v>0.84000000000000008</v>
      </c>
    </row>
    <row r="17406" spans="1:3" x14ac:dyDescent="0.3">
      <c r="A17406" t="s">
        <v>1599</v>
      </c>
      <c r="B17406">
        <v>4</v>
      </c>
      <c r="C17406">
        <v>0.66</v>
      </c>
    </row>
    <row r="17407" spans="1:3" x14ac:dyDescent="0.3">
      <c r="A17407" t="s">
        <v>1600</v>
      </c>
      <c r="B17407">
        <v>4</v>
      </c>
      <c r="C17407">
        <v>0.82000000000000006</v>
      </c>
    </row>
    <row r="17408" spans="1:3" x14ac:dyDescent="0.3">
      <c r="A17408" t="s">
        <v>1601</v>
      </c>
      <c r="B17408">
        <v>4</v>
      </c>
      <c r="C17408">
        <v>0.88</v>
      </c>
    </row>
    <row r="17409" spans="1:3" x14ac:dyDescent="0.3">
      <c r="A17409" t="s">
        <v>1602</v>
      </c>
      <c r="B17409">
        <v>4</v>
      </c>
      <c r="C17409">
        <v>0.73</v>
      </c>
    </row>
    <row r="17410" spans="1:3" x14ac:dyDescent="0.3">
      <c r="A17410" t="s">
        <v>1603</v>
      </c>
      <c r="B17410">
        <v>4</v>
      </c>
      <c r="C17410">
        <v>0.64</v>
      </c>
    </row>
    <row r="17411" spans="1:3" x14ac:dyDescent="0.3">
      <c r="A17411" t="s">
        <v>1604</v>
      </c>
      <c r="B17411">
        <v>4</v>
      </c>
      <c r="C17411">
        <v>0.59</v>
      </c>
    </row>
    <row r="17412" spans="1:3" x14ac:dyDescent="0.3">
      <c r="A17412" t="s">
        <v>1605</v>
      </c>
      <c r="B17412">
        <v>4</v>
      </c>
      <c r="C17412">
        <v>0.84000000000000008</v>
      </c>
    </row>
    <row r="17413" spans="1:3" x14ac:dyDescent="0.3">
      <c r="A17413" t="s">
        <v>1606</v>
      </c>
      <c r="B17413">
        <v>4</v>
      </c>
      <c r="C17413">
        <v>0.85</v>
      </c>
    </row>
    <row r="17414" spans="1:3" x14ac:dyDescent="0.3">
      <c r="A17414" t="s">
        <v>1607</v>
      </c>
      <c r="B17414">
        <v>4</v>
      </c>
      <c r="C17414">
        <v>0.94</v>
      </c>
    </row>
    <row r="17415" spans="1:3" x14ac:dyDescent="0.3">
      <c r="A17415" t="s">
        <v>1608</v>
      </c>
      <c r="B17415">
        <v>4</v>
      </c>
      <c r="C17415">
        <v>0.66</v>
      </c>
    </row>
    <row r="17416" spans="1:3" x14ac:dyDescent="0.3">
      <c r="A17416" t="s">
        <v>1609</v>
      </c>
      <c r="B17416">
        <v>4</v>
      </c>
      <c r="C17416">
        <v>0.94</v>
      </c>
    </row>
    <row r="17417" spans="1:3" x14ac:dyDescent="0.3">
      <c r="A17417" t="s">
        <v>1610</v>
      </c>
      <c r="B17417">
        <v>4</v>
      </c>
      <c r="C17417">
        <v>0.66</v>
      </c>
    </row>
    <row r="17418" spans="1:3" x14ac:dyDescent="0.3">
      <c r="A17418" t="s">
        <v>1611</v>
      </c>
      <c r="B17418">
        <v>4</v>
      </c>
      <c r="C17418">
        <v>0.76</v>
      </c>
    </row>
    <row r="17419" spans="1:3" x14ac:dyDescent="0.3">
      <c r="A17419" t="s">
        <v>1612</v>
      </c>
      <c r="B17419">
        <v>4</v>
      </c>
      <c r="C17419">
        <v>0.84000000000000008</v>
      </c>
    </row>
    <row r="17420" spans="1:3" x14ac:dyDescent="0.3">
      <c r="A17420" t="s">
        <v>1613</v>
      </c>
      <c r="B17420">
        <v>4</v>
      </c>
      <c r="C17420">
        <v>0.92999999999999994</v>
      </c>
    </row>
    <row r="17421" spans="1:3" x14ac:dyDescent="0.3">
      <c r="A17421" t="s">
        <v>1614</v>
      </c>
      <c r="B17421">
        <v>4</v>
      </c>
      <c r="C17421">
        <v>0.52</v>
      </c>
    </row>
    <row r="17422" spans="1:3" x14ac:dyDescent="0.3">
      <c r="A17422" t="s">
        <v>1615</v>
      </c>
      <c r="B17422">
        <v>4</v>
      </c>
      <c r="C17422">
        <v>0.81</v>
      </c>
    </row>
    <row r="17423" spans="1:3" x14ac:dyDescent="0.3">
      <c r="A17423" t="s">
        <v>1616</v>
      </c>
      <c r="B17423">
        <v>4</v>
      </c>
      <c r="C17423">
        <v>0.62</v>
      </c>
    </row>
    <row r="17424" spans="1:3" x14ac:dyDescent="0.3">
      <c r="A17424" t="s">
        <v>1617</v>
      </c>
      <c r="B17424">
        <v>4</v>
      </c>
      <c r="C17424">
        <v>0.51</v>
      </c>
    </row>
    <row r="17425" spans="1:3" x14ac:dyDescent="0.3">
      <c r="A17425" t="s">
        <v>1618</v>
      </c>
      <c r="B17425">
        <v>4</v>
      </c>
      <c r="C17425">
        <v>0.6</v>
      </c>
    </row>
    <row r="17426" spans="1:3" x14ac:dyDescent="0.3">
      <c r="A17426" t="s">
        <v>1619</v>
      </c>
      <c r="B17426">
        <v>4</v>
      </c>
      <c r="C17426">
        <v>0.52</v>
      </c>
    </row>
    <row r="17427" spans="1:3" x14ac:dyDescent="0.3">
      <c r="A17427" t="s">
        <v>1620</v>
      </c>
      <c r="B17427">
        <v>4</v>
      </c>
      <c r="C17427">
        <v>0.57000000000000006</v>
      </c>
    </row>
    <row r="17428" spans="1:3" x14ac:dyDescent="0.3">
      <c r="A17428" t="s">
        <v>1621</v>
      </c>
      <c r="B17428">
        <v>4</v>
      </c>
      <c r="C17428">
        <v>0.57999999999999996</v>
      </c>
    </row>
    <row r="17429" spans="1:3" x14ac:dyDescent="0.3">
      <c r="A17429" t="s">
        <v>1622</v>
      </c>
      <c r="B17429">
        <v>4</v>
      </c>
      <c r="C17429">
        <v>0.55000000000000004</v>
      </c>
    </row>
    <row r="17430" spans="1:3" x14ac:dyDescent="0.3">
      <c r="A17430" t="s">
        <v>1623</v>
      </c>
      <c r="B17430">
        <v>4</v>
      </c>
      <c r="C17430">
        <v>0.57000000000000006</v>
      </c>
    </row>
    <row r="17431" spans="1:3" x14ac:dyDescent="0.3">
      <c r="A17431" t="s">
        <v>1624</v>
      </c>
      <c r="B17431">
        <v>4</v>
      </c>
      <c r="C17431">
        <v>0.84000000000000008</v>
      </c>
    </row>
    <row r="17432" spans="1:3" x14ac:dyDescent="0.3">
      <c r="A17432" t="s">
        <v>1625</v>
      </c>
      <c r="B17432">
        <v>4</v>
      </c>
      <c r="C17432">
        <v>0.77</v>
      </c>
    </row>
    <row r="17433" spans="1:3" x14ac:dyDescent="0.3">
      <c r="A17433" t="s">
        <v>1626</v>
      </c>
      <c r="B17433">
        <v>4</v>
      </c>
      <c r="C17433">
        <v>0.55000000000000004</v>
      </c>
    </row>
    <row r="17434" spans="1:3" x14ac:dyDescent="0.3">
      <c r="A17434" t="s">
        <v>1627</v>
      </c>
      <c r="B17434">
        <v>4</v>
      </c>
      <c r="C17434">
        <v>0.64</v>
      </c>
    </row>
    <row r="17435" spans="1:3" x14ac:dyDescent="0.3">
      <c r="A17435" t="s">
        <v>1628</v>
      </c>
      <c r="B17435">
        <v>4</v>
      </c>
      <c r="C17435">
        <v>0.79</v>
      </c>
    </row>
    <row r="17436" spans="1:3" x14ac:dyDescent="0.3">
      <c r="A17436" t="s">
        <v>1629</v>
      </c>
      <c r="B17436">
        <v>4</v>
      </c>
      <c r="C17436">
        <v>0.81</v>
      </c>
    </row>
    <row r="17437" spans="1:3" x14ac:dyDescent="0.3">
      <c r="A17437" t="s">
        <v>1630</v>
      </c>
      <c r="B17437">
        <v>4</v>
      </c>
      <c r="C17437">
        <v>0.61</v>
      </c>
    </row>
    <row r="17438" spans="1:3" x14ac:dyDescent="0.3">
      <c r="A17438" t="s">
        <v>1631</v>
      </c>
      <c r="B17438">
        <v>4</v>
      </c>
      <c r="C17438">
        <v>0.66</v>
      </c>
    </row>
    <row r="17439" spans="1:3" x14ac:dyDescent="0.3">
      <c r="A17439" t="s">
        <v>1632</v>
      </c>
      <c r="B17439">
        <v>4</v>
      </c>
      <c r="C17439">
        <v>0.94</v>
      </c>
    </row>
    <row r="17440" spans="1:3" x14ac:dyDescent="0.3">
      <c r="A17440" t="s">
        <v>1633</v>
      </c>
      <c r="B17440">
        <v>4</v>
      </c>
      <c r="C17440">
        <v>0.78</v>
      </c>
    </row>
    <row r="17441" spans="1:3" x14ac:dyDescent="0.3">
      <c r="A17441" t="s">
        <v>1634</v>
      </c>
      <c r="B17441">
        <v>4</v>
      </c>
      <c r="C17441">
        <v>0.8</v>
      </c>
    </row>
    <row r="17442" spans="1:3" x14ac:dyDescent="0.3">
      <c r="A17442" t="s">
        <v>1635</v>
      </c>
      <c r="B17442">
        <v>4</v>
      </c>
      <c r="C17442">
        <v>0.57999999999999996</v>
      </c>
    </row>
    <row r="17443" spans="1:3" x14ac:dyDescent="0.3">
      <c r="A17443" t="s">
        <v>1636</v>
      </c>
      <c r="B17443">
        <v>4</v>
      </c>
      <c r="C17443">
        <v>0.77</v>
      </c>
    </row>
    <row r="17444" spans="1:3" x14ac:dyDescent="0.3">
      <c r="A17444" t="s">
        <v>1637</v>
      </c>
      <c r="B17444">
        <v>4</v>
      </c>
      <c r="C17444">
        <v>0.76</v>
      </c>
    </row>
    <row r="17445" spans="1:3" x14ac:dyDescent="0.3">
      <c r="A17445" t="s">
        <v>1638</v>
      </c>
      <c r="B17445">
        <v>4</v>
      </c>
      <c r="C17445">
        <v>0.82000000000000006</v>
      </c>
    </row>
    <row r="17446" spans="1:3" x14ac:dyDescent="0.3">
      <c r="A17446" t="s">
        <v>1639</v>
      </c>
      <c r="B17446">
        <v>4</v>
      </c>
      <c r="C17446">
        <v>0.83000000000000007</v>
      </c>
    </row>
    <row r="17447" spans="1:3" x14ac:dyDescent="0.3">
      <c r="A17447" t="s">
        <v>1640</v>
      </c>
      <c r="B17447">
        <v>4</v>
      </c>
      <c r="C17447">
        <v>0.73</v>
      </c>
    </row>
    <row r="17448" spans="1:3" x14ac:dyDescent="0.3">
      <c r="A17448" t="s">
        <v>1641</v>
      </c>
      <c r="B17448">
        <v>4</v>
      </c>
      <c r="C17448">
        <v>0.57999999999999996</v>
      </c>
    </row>
    <row r="17449" spans="1:3" x14ac:dyDescent="0.3">
      <c r="A17449" t="s">
        <v>1642</v>
      </c>
      <c r="B17449">
        <v>4</v>
      </c>
      <c r="C17449">
        <v>0.55000000000000004</v>
      </c>
    </row>
    <row r="17450" spans="1:3" x14ac:dyDescent="0.3">
      <c r="A17450" t="s">
        <v>1643</v>
      </c>
      <c r="B17450">
        <v>4</v>
      </c>
      <c r="C17450">
        <v>0.91999999999999993</v>
      </c>
    </row>
    <row r="17451" spans="1:3" x14ac:dyDescent="0.3">
      <c r="A17451" t="s">
        <v>1644</v>
      </c>
      <c r="B17451">
        <v>4</v>
      </c>
      <c r="C17451">
        <v>0.90999999999999992</v>
      </c>
    </row>
    <row r="17452" spans="1:3" x14ac:dyDescent="0.3">
      <c r="A17452" t="s">
        <v>1645</v>
      </c>
      <c r="B17452">
        <v>4</v>
      </c>
      <c r="C17452">
        <v>0.92999999999999994</v>
      </c>
    </row>
    <row r="17453" spans="1:3" x14ac:dyDescent="0.3">
      <c r="A17453" t="s">
        <v>1646</v>
      </c>
      <c r="B17453">
        <v>4</v>
      </c>
      <c r="C17453">
        <v>0.71</v>
      </c>
    </row>
    <row r="17454" spans="1:3" x14ac:dyDescent="0.3">
      <c r="A17454" t="s">
        <v>1647</v>
      </c>
      <c r="B17454">
        <v>4</v>
      </c>
      <c r="C17454">
        <v>0.86</v>
      </c>
    </row>
    <row r="17455" spans="1:3" x14ac:dyDescent="0.3">
      <c r="A17455" t="s">
        <v>1648</v>
      </c>
      <c r="B17455">
        <v>4</v>
      </c>
      <c r="C17455">
        <v>0.73</v>
      </c>
    </row>
    <row r="17456" spans="1:3" x14ac:dyDescent="0.3">
      <c r="A17456" t="s">
        <v>1649</v>
      </c>
      <c r="B17456">
        <v>4</v>
      </c>
      <c r="C17456">
        <v>0.61</v>
      </c>
    </row>
    <row r="17457" spans="1:3" x14ac:dyDescent="0.3">
      <c r="A17457" t="s">
        <v>1650</v>
      </c>
      <c r="B17457">
        <v>4</v>
      </c>
      <c r="C17457">
        <v>0.55000000000000004</v>
      </c>
    </row>
    <row r="17458" spans="1:3" x14ac:dyDescent="0.3">
      <c r="A17458" t="s">
        <v>1651</v>
      </c>
      <c r="B17458">
        <v>4</v>
      </c>
      <c r="C17458">
        <v>0.85</v>
      </c>
    </row>
    <row r="17459" spans="1:3" x14ac:dyDescent="0.3">
      <c r="A17459" t="s">
        <v>1652</v>
      </c>
      <c r="B17459">
        <v>4</v>
      </c>
      <c r="C17459">
        <v>0.63</v>
      </c>
    </row>
    <row r="17460" spans="1:3" x14ac:dyDescent="0.3">
      <c r="A17460" t="s">
        <v>1653</v>
      </c>
      <c r="B17460">
        <v>4</v>
      </c>
      <c r="C17460">
        <v>0.57000000000000006</v>
      </c>
    </row>
    <row r="17461" spans="1:3" x14ac:dyDescent="0.3">
      <c r="A17461" t="s">
        <v>1654</v>
      </c>
      <c r="B17461">
        <v>4</v>
      </c>
      <c r="C17461">
        <v>0.56000000000000005</v>
      </c>
    </row>
    <row r="17462" spans="1:3" x14ac:dyDescent="0.3">
      <c r="A17462" t="s">
        <v>1655</v>
      </c>
      <c r="B17462">
        <v>4</v>
      </c>
      <c r="C17462">
        <v>0.76</v>
      </c>
    </row>
    <row r="17463" spans="1:3" x14ac:dyDescent="0.3">
      <c r="A17463" t="s">
        <v>1656</v>
      </c>
      <c r="B17463">
        <v>4</v>
      </c>
      <c r="C17463">
        <v>0.91999999999999993</v>
      </c>
    </row>
    <row r="17464" spans="1:3" x14ac:dyDescent="0.3">
      <c r="A17464" t="s">
        <v>1657</v>
      </c>
      <c r="B17464">
        <v>4</v>
      </c>
      <c r="C17464">
        <v>0.86</v>
      </c>
    </row>
    <row r="17465" spans="1:3" x14ac:dyDescent="0.3">
      <c r="A17465" t="s">
        <v>1658</v>
      </c>
      <c r="B17465">
        <v>4</v>
      </c>
      <c r="C17465">
        <v>0.59</v>
      </c>
    </row>
    <row r="17466" spans="1:3" x14ac:dyDescent="0.3">
      <c r="A17466" t="s">
        <v>1659</v>
      </c>
      <c r="B17466">
        <v>4</v>
      </c>
      <c r="C17466">
        <v>0.72</v>
      </c>
    </row>
    <row r="17467" spans="1:3" x14ac:dyDescent="0.3">
      <c r="A17467" t="s">
        <v>1660</v>
      </c>
      <c r="B17467">
        <v>4</v>
      </c>
      <c r="C17467">
        <v>0.85</v>
      </c>
    </row>
    <row r="17468" spans="1:3" x14ac:dyDescent="0.3">
      <c r="A17468" t="s">
        <v>1661</v>
      </c>
      <c r="B17468">
        <v>4</v>
      </c>
      <c r="C17468">
        <v>0.81</v>
      </c>
    </row>
    <row r="17469" spans="1:3" x14ac:dyDescent="0.3">
      <c r="A17469" t="s">
        <v>1662</v>
      </c>
      <c r="B17469">
        <v>4</v>
      </c>
      <c r="C17469">
        <v>0.81</v>
      </c>
    </row>
    <row r="17470" spans="1:3" x14ac:dyDescent="0.3">
      <c r="A17470" t="s">
        <v>1663</v>
      </c>
      <c r="B17470">
        <v>4</v>
      </c>
      <c r="C17470">
        <v>0.69</v>
      </c>
    </row>
    <row r="17471" spans="1:3" x14ac:dyDescent="0.3">
      <c r="A17471" t="s">
        <v>1664</v>
      </c>
      <c r="B17471">
        <v>4</v>
      </c>
      <c r="C17471">
        <v>0.51</v>
      </c>
    </row>
    <row r="17472" spans="1:3" x14ac:dyDescent="0.3">
      <c r="A17472" t="s">
        <v>1665</v>
      </c>
      <c r="B17472">
        <v>4</v>
      </c>
      <c r="C17472">
        <v>0.85</v>
      </c>
    </row>
    <row r="17473" spans="1:3" x14ac:dyDescent="0.3">
      <c r="A17473" t="s">
        <v>1666</v>
      </c>
      <c r="B17473">
        <v>4</v>
      </c>
      <c r="C17473">
        <v>0.74</v>
      </c>
    </row>
    <row r="17474" spans="1:3" x14ac:dyDescent="0.3">
      <c r="A17474" t="s">
        <v>1667</v>
      </c>
      <c r="B17474">
        <v>4</v>
      </c>
      <c r="C17474">
        <v>0.7</v>
      </c>
    </row>
    <row r="17475" spans="1:3" x14ac:dyDescent="0.3">
      <c r="A17475" t="s">
        <v>1668</v>
      </c>
      <c r="B17475">
        <v>4</v>
      </c>
      <c r="C17475">
        <v>0.66</v>
      </c>
    </row>
    <row r="17476" spans="1:3" x14ac:dyDescent="0.3">
      <c r="A17476" t="s">
        <v>1669</v>
      </c>
      <c r="B17476">
        <v>4</v>
      </c>
      <c r="C17476">
        <v>0.88</v>
      </c>
    </row>
    <row r="17477" spans="1:3" x14ac:dyDescent="0.3">
      <c r="A17477" t="s">
        <v>1670</v>
      </c>
      <c r="B17477">
        <v>4</v>
      </c>
      <c r="C17477">
        <v>0.5</v>
      </c>
    </row>
    <row r="17478" spans="1:3" x14ac:dyDescent="0.3">
      <c r="A17478" t="s">
        <v>1671</v>
      </c>
      <c r="B17478">
        <v>4</v>
      </c>
      <c r="C17478">
        <v>0.71</v>
      </c>
    </row>
    <row r="17479" spans="1:3" x14ac:dyDescent="0.3">
      <c r="A17479" t="s">
        <v>1672</v>
      </c>
      <c r="B17479">
        <v>4</v>
      </c>
      <c r="C17479">
        <v>0.54</v>
      </c>
    </row>
    <row r="17480" spans="1:3" x14ac:dyDescent="0.3">
      <c r="A17480" t="s">
        <v>1673</v>
      </c>
      <c r="B17480">
        <v>4</v>
      </c>
      <c r="C17480">
        <v>0.81</v>
      </c>
    </row>
    <row r="17481" spans="1:3" x14ac:dyDescent="0.3">
      <c r="A17481" t="s">
        <v>1674</v>
      </c>
      <c r="B17481">
        <v>4</v>
      </c>
      <c r="C17481">
        <v>0.75</v>
      </c>
    </row>
    <row r="17482" spans="1:3" x14ac:dyDescent="0.3">
      <c r="A17482" t="s">
        <v>1675</v>
      </c>
      <c r="B17482">
        <v>4</v>
      </c>
      <c r="C17482">
        <v>0.88</v>
      </c>
    </row>
    <row r="17483" spans="1:3" x14ac:dyDescent="0.3">
      <c r="A17483" t="s">
        <v>1676</v>
      </c>
      <c r="B17483">
        <v>4</v>
      </c>
      <c r="C17483">
        <v>0.87</v>
      </c>
    </row>
    <row r="17484" spans="1:3" x14ac:dyDescent="0.3">
      <c r="A17484" t="s">
        <v>1677</v>
      </c>
      <c r="B17484">
        <v>4</v>
      </c>
      <c r="C17484">
        <v>0.90999999999999992</v>
      </c>
    </row>
    <row r="17485" spans="1:3" x14ac:dyDescent="0.3">
      <c r="A17485" t="s">
        <v>1678</v>
      </c>
      <c r="B17485">
        <v>4</v>
      </c>
      <c r="C17485">
        <v>0.88</v>
      </c>
    </row>
    <row r="17486" spans="1:3" x14ac:dyDescent="0.3">
      <c r="A17486" t="s">
        <v>1679</v>
      </c>
      <c r="B17486">
        <v>4</v>
      </c>
      <c r="C17486">
        <v>0.63</v>
      </c>
    </row>
    <row r="17487" spans="1:3" x14ac:dyDescent="0.3">
      <c r="A17487" t="s">
        <v>1680</v>
      </c>
      <c r="B17487">
        <v>4</v>
      </c>
      <c r="C17487">
        <v>0.51</v>
      </c>
    </row>
    <row r="17488" spans="1:3" x14ac:dyDescent="0.3">
      <c r="A17488" t="s">
        <v>1681</v>
      </c>
      <c r="B17488">
        <v>4</v>
      </c>
      <c r="C17488">
        <v>0.83000000000000007</v>
      </c>
    </row>
    <row r="17489" spans="1:3" x14ac:dyDescent="0.3">
      <c r="A17489" t="s">
        <v>1682</v>
      </c>
      <c r="B17489">
        <v>4</v>
      </c>
      <c r="C17489">
        <v>0.77</v>
      </c>
    </row>
    <row r="17490" spans="1:3" x14ac:dyDescent="0.3">
      <c r="A17490" t="s">
        <v>1683</v>
      </c>
      <c r="B17490">
        <v>4</v>
      </c>
      <c r="C17490">
        <v>0.73</v>
      </c>
    </row>
    <row r="17491" spans="1:3" x14ac:dyDescent="0.3">
      <c r="A17491" t="s">
        <v>1684</v>
      </c>
      <c r="B17491">
        <v>4</v>
      </c>
      <c r="C17491">
        <v>0.77</v>
      </c>
    </row>
    <row r="17492" spans="1:3" x14ac:dyDescent="0.3">
      <c r="A17492" t="s">
        <v>1685</v>
      </c>
      <c r="B17492">
        <v>4</v>
      </c>
      <c r="C17492">
        <v>0.54</v>
      </c>
    </row>
    <row r="17493" spans="1:3" x14ac:dyDescent="0.3">
      <c r="A17493" t="s">
        <v>1686</v>
      </c>
      <c r="B17493">
        <v>4</v>
      </c>
      <c r="C17493">
        <v>0.72</v>
      </c>
    </row>
    <row r="17494" spans="1:3" x14ac:dyDescent="0.3">
      <c r="A17494" t="s">
        <v>1687</v>
      </c>
      <c r="B17494">
        <v>4</v>
      </c>
      <c r="C17494">
        <v>0.85</v>
      </c>
    </row>
    <row r="17495" spans="1:3" x14ac:dyDescent="0.3">
      <c r="A17495" t="s">
        <v>1688</v>
      </c>
      <c r="B17495">
        <v>4</v>
      </c>
      <c r="C17495">
        <v>0.76</v>
      </c>
    </row>
    <row r="17496" spans="1:3" x14ac:dyDescent="0.3">
      <c r="A17496" t="s">
        <v>1689</v>
      </c>
      <c r="B17496">
        <v>4</v>
      </c>
      <c r="C17496">
        <v>0.79</v>
      </c>
    </row>
    <row r="17497" spans="1:3" x14ac:dyDescent="0.3">
      <c r="A17497" t="s">
        <v>1690</v>
      </c>
      <c r="B17497">
        <v>4</v>
      </c>
      <c r="C17497">
        <v>0.51</v>
      </c>
    </row>
    <row r="17498" spans="1:3" x14ac:dyDescent="0.3">
      <c r="A17498" t="s">
        <v>1691</v>
      </c>
      <c r="B17498">
        <v>4</v>
      </c>
      <c r="C17498">
        <v>0.94</v>
      </c>
    </row>
    <row r="17499" spans="1:3" x14ac:dyDescent="0.3">
      <c r="A17499" t="s">
        <v>1692</v>
      </c>
      <c r="B17499">
        <v>4</v>
      </c>
      <c r="C17499">
        <v>0.57000000000000006</v>
      </c>
    </row>
    <row r="17500" spans="1:3" x14ac:dyDescent="0.3">
      <c r="A17500" t="s">
        <v>1693</v>
      </c>
      <c r="B17500">
        <v>4</v>
      </c>
      <c r="C17500">
        <v>0.77</v>
      </c>
    </row>
    <row r="17501" spans="1:3" x14ac:dyDescent="0.3">
      <c r="A17501" t="s">
        <v>1694</v>
      </c>
      <c r="B17501">
        <v>4</v>
      </c>
      <c r="C17501">
        <v>0.55000000000000004</v>
      </c>
    </row>
    <row r="17502" spans="1:3" x14ac:dyDescent="0.3">
      <c r="A17502" t="s">
        <v>1695</v>
      </c>
      <c r="B17502">
        <v>4</v>
      </c>
      <c r="C17502">
        <v>0.67</v>
      </c>
    </row>
    <row r="17503" spans="1:3" x14ac:dyDescent="0.3">
      <c r="A17503" t="s">
        <v>1696</v>
      </c>
      <c r="B17503">
        <v>4</v>
      </c>
      <c r="C17503">
        <v>0.6</v>
      </c>
    </row>
    <row r="17504" spans="1:3" x14ac:dyDescent="0.3">
      <c r="A17504" t="s">
        <v>1697</v>
      </c>
      <c r="B17504">
        <v>4</v>
      </c>
      <c r="C17504">
        <v>0.89</v>
      </c>
    </row>
    <row r="17505" spans="1:3" x14ac:dyDescent="0.3">
      <c r="A17505" t="s">
        <v>1698</v>
      </c>
      <c r="B17505">
        <v>4</v>
      </c>
      <c r="C17505">
        <v>0.69</v>
      </c>
    </row>
    <row r="17506" spans="1:3" x14ac:dyDescent="0.3">
      <c r="A17506" t="s">
        <v>1699</v>
      </c>
      <c r="B17506">
        <v>4</v>
      </c>
      <c r="C17506">
        <v>0.75</v>
      </c>
    </row>
    <row r="17507" spans="1:3" x14ac:dyDescent="0.3">
      <c r="A17507" t="s">
        <v>1700</v>
      </c>
      <c r="B17507">
        <v>4</v>
      </c>
      <c r="C17507">
        <v>0.94</v>
      </c>
    </row>
    <row r="17508" spans="1:3" x14ac:dyDescent="0.3">
      <c r="A17508" t="s">
        <v>1701</v>
      </c>
      <c r="B17508">
        <v>4</v>
      </c>
      <c r="C17508">
        <v>0.71</v>
      </c>
    </row>
    <row r="17509" spans="1:3" x14ac:dyDescent="0.3">
      <c r="A17509" t="s">
        <v>1702</v>
      </c>
      <c r="B17509">
        <v>4</v>
      </c>
      <c r="C17509">
        <v>0.53</v>
      </c>
    </row>
    <row r="17510" spans="1:3" x14ac:dyDescent="0.3">
      <c r="A17510" t="s">
        <v>1703</v>
      </c>
      <c r="B17510">
        <v>4</v>
      </c>
      <c r="C17510">
        <v>0.72</v>
      </c>
    </row>
    <row r="17511" spans="1:3" x14ac:dyDescent="0.3">
      <c r="A17511" t="s">
        <v>1704</v>
      </c>
      <c r="B17511">
        <v>4</v>
      </c>
      <c r="C17511">
        <v>0.62</v>
      </c>
    </row>
    <row r="17512" spans="1:3" x14ac:dyDescent="0.3">
      <c r="A17512" t="s">
        <v>1705</v>
      </c>
      <c r="B17512">
        <v>4</v>
      </c>
      <c r="C17512">
        <v>0.57999999999999996</v>
      </c>
    </row>
    <row r="17513" spans="1:3" x14ac:dyDescent="0.3">
      <c r="A17513" t="s">
        <v>1706</v>
      </c>
      <c r="B17513">
        <v>4</v>
      </c>
      <c r="C17513">
        <v>0.53</v>
      </c>
    </row>
    <row r="17514" spans="1:3" x14ac:dyDescent="0.3">
      <c r="A17514" t="s">
        <v>1707</v>
      </c>
      <c r="B17514">
        <v>4</v>
      </c>
      <c r="C17514">
        <v>0.82000000000000006</v>
      </c>
    </row>
    <row r="17515" spans="1:3" x14ac:dyDescent="0.3">
      <c r="A17515" t="s">
        <v>1708</v>
      </c>
      <c r="B17515">
        <v>4</v>
      </c>
      <c r="C17515">
        <v>0.8</v>
      </c>
    </row>
    <row r="17516" spans="1:3" x14ac:dyDescent="0.3">
      <c r="A17516" t="s">
        <v>1709</v>
      </c>
      <c r="B17516">
        <v>4</v>
      </c>
      <c r="C17516">
        <v>0.8</v>
      </c>
    </row>
    <row r="17517" spans="1:3" x14ac:dyDescent="0.3">
      <c r="A17517" t="s">
        <v>1710</v>
      </c>
      <c r="B17517">
        <v>4</v>
      </c>
      <c r="C17517">
        <v>0.81</v>
      </c>
    </row>
    <row r="17518" spans="1:3" x14ac:dyDescent="0.3">
      <c r="A17518" t="s">
        <v>1711</v>
      </c>
      <c r="B17518">
        <v>4</v>
      </c>
      <c r="C17518">
        <v>0.82000000000000006</v>
      </c>
    </row>
    <row r="17519" spans="1:3" x14ac:dyDescent="0.3">
      <c r="A17519" t="s">
        <v>1712</v>
      </c>
      <c r="B17519">
        <v>4</v>
      </c>
      <c r="C17519">
        <v>0.56000000000000005</v>
      </c>
    </row>
    <row r="17520" spans="1:3" x14ac:dyDescent="0.3">
      <c r="A17520" t="s">
        <v>1713</v>
      </c>
      <c r="B17520">
        <v>4</v>
      </c>
      <c r="C17520">
        <v>0.67999999999999994</v>
      </c>
    </row>
    <row r="17521" spans="1:3" x14ac:dyDescent="0.3">
      <c r="A17521" t="s">
        <v>1714</v>
      </c>
      <c r="B17521">
        <v>4</v>
      </c>
      <c r="C17521">
        <v>0.77</v>
      </c>
    </row>
    <row r="17522" spans="1:3" x14ac:dyDescent="0.3">
      <c r="A17522" t="s">
        <v>1715</v>
      </c>
      <c r="B17522">
        <v>4</v>
      </c>
      <c r="C17522">
        <v>0.59</v>
      </c>
    </row>
    <row r="17523" spans="1:3" x14ac:dyDescent="0.3">
      <c r="A17523" t="s">
        <v>1716</v>
      </c>
      <c r="B17523">
        <v>4</v>
      </c>
      <c r="C17523">
        <v>0.86</v>
      </c>
    </row>
    <row r="17524" spans="1:3" x14ac:dyDescent="0.3">
      <c r="A17524" t="s">
        <v>1717</v>
      </c>
      <c r="B17524">
        <v>4</v>
      </c>
      <c r="C17524">
        <v>0.61</v>
      </c>
    </row>
    <row r="17525" spans="1:3" x14ac:dyDescent="0.3">
      <c r="A17525" t="s">
        <v>1718</v>
      </c>
      <c r="B17525">
        <v>4</v>
      </c>
      <c r="C17525">
        <v>0.74</v>
      </c>
    </row>
    <row r="17526" spans="1:3" x14ac:dyDescent="0.3">
      <c r="A17526" t="s">
        <v>1719</v>
      </c>
      <c r="B17526">
        <v>4</v>
      </c>
      <c r="C17526">
        <v>0.88</v>
      </c>
    </row>
    <row r="17527" spans="1:3" x14ac:dyDescent="0.3">
      <c r="A17527" t="s">
        <v>1720</v>
      </c>
      <c r="B17527">
        <v>4</v>
      </c>
      <c r="C17527">
        <v>0.9</v>
      </c>
    </row>
    <row r="17528" spans="1:3" x14ac:dyDescent="0.3">
      <c r="A17528" t="s">
        <v>1721</v>
      </c>
      <c r="B17528">
        <v>4</v>
      </c>
      <c r="C17528">
        <v>0.85</v>
      </c>
    </row>
    <row r="17529" spans="1:3" x14ac:dyDescent="0.3">
      <c r="A17529" t="s">
        <v>1722</v>
      </c>
      <c r="B17529">
        <v>4</v>
      </c>
      <c r="C17529">
        <v>0.67999999999999994</v>
      </c>
    </row>
    <row r="17530" spans="1:3" x14ac:dyDescent="0.3">
      <c r="A17530" t="s">
        <v>1723</v>
      </c>
      <c r="B17530">
        <v>4</v>
      </c>
      <c r="C17530">
        <v>0.67999999999999994</v>
      </c>
    </row>
    <row r="17531" spans="1:3" x14ac:dyDescent="0.3">
      <c r="A17531" t="s">
        <v>1724</v>
      </c>
      <c r="B17531">
        <v>4</v>
      </c>
      <c r="C17531">
        <v>0.78</v>
      </c>
    </row>
    <row r="17532" spans="1:3" x14ac:dyDescent="0.3">
      <c r="A17532" t="s">
        <v>1725</v>
      </c>
      <c r="B17532">
        <v>4</v>
      </c>
      <c r="C17532">
        <v>0.59</v>
      </c>
    </row>
    <row r="17533" spans="1:3" x14ac:dyDescent="0.3">
      <c r="A17533" t="s">
        <v>1726</v>
      </c>
      <c r="B17533">
        <v>4</v>
      </c>
      <c r="C17533">
        <v>0.57999999999999996</v>
      </c>
    </row>
    <row r="17534" spans="1:3" x14ac:dyDescent="0.3">
      <c r="A17534" t="s">
        <v>1727</v>
      </c>
      <c r="B17534">
        <v>4</v>
      </c>
      <c r="C17534">
        <v>0.82000000000000006</v>
      </c>
    </row>
    <row r="17535" spans="1:3" x14ac:dyDescent="0.3">
      <c r="A17535" t="s">
        <v>1728</v>
      </c>
      <c r="B17535">
        <v>4</v>
      </c>
      <c r="C17535">
        <v>0.90999999999999992</v>
      </c>
    </row>
    <row r="17536" spans="1:3" x14ac:dyDescent="0.3">
      <c r="A17536" t="s">
        <v>1729</v>
      </c>
      <c r="B17536">
        <v>4</v>
      </c>
      <c r="C17536">
        <v>0.54</v>
      </c>
    </row>
    <row r="17537" spans="1:3" x14ac:dyDescent="0.3">
      <c r="A17537" t="s">
        <v>1730</v>
      </c>
      <c r="B17537">
        <v>4</v>
      </c>
      <c r="C17537">
        <v>0.57999999999999996</v>
      </c>
    </row>
    <row r="17538" spans="1:3" x14ac:dyDescent="0.3">
      <c r="A17538" t="s">
        <v>1731</v>
      </c>
      <c r="B17538">
        <v>4</v>
      </c>
      <c r="C17538">
        <v>0.83000000000000007</v>
      </c>
    </row>
    <row r="17539" spans="1:3" x14ac:dyDescent="0.3">
      <c r="A17539" t="s">
        <v>1732</v>
      </c>
      <c r="B17539">
        <v>4</v>
      </c>
      <c r="C17539">
        <v>0.6</v>
      </c>
    </row>
    <row r="17540" spans="1:3" x14ac:dyDescent="0.3">
      <c r="A17540" t="s">
        <v>1733</v>
      </c>
      <c r="B17540">
        <v>4</v>
      </c>
      <c r="C17540">
        <v>0.57999999999999996</v>
      </c>
    </row>
    <row r="17541" spans="1:3" x14ac:dyDescent="0.3">
      <c r="A17541" t="s">
        <v>1734</v>
      </c>
      <c r="B17541">
        <v>4</v>
      </c>
      <c r="C17541">
        <v>0.79</v>
      </c>
    </row>
    <row r="17542" spans="1:3" x14ac:dyDescent="0.3">
      <c r="A17542" t="s">
        <v>1735</v>
      </c>
      <c r="B17542">
        <v>4</v>
      </c>
      <c r="C17542">
        <v>0.79</v>
      </c>
    </row>
    <row r="17543" spans="1:3" x14ac:dyDescent="0.3">
      <c r="A17543" t="s">
        <v>1736</v>
      </c>
      <c r="B17543">
        <v>4</v>
      </c>
      <c r="C17543">
        <v>0.88</v>
      </c>
    </row>
    <row r="17544" spans="1:3" x14ac:dyDescent="0.3">
      <c r="A17544" t="s">
        <v>1737</v>
      </c>
      <c r="B17544">
        <v>4</v>
      </c>
      <c r="C17544">
        <v>0.73</v>
      </c>
    </row>
    <row r="17545" spans="1:3" x14ac:dyDescent="0.3">
      <c r="A17545" t="s">
        <v>1738</v>
      </c>
      <c r="B17545">
        <v>4</v>
      </c>
      <c r="C17545">
        <v>0.90999999999999992</v>
      </c>
    </row>
    <row r="17546" spans="1:3" x14ac:dyDescent="0.3">
      <c r="A17546" t="s">
        <v>1739</v>
      </c>
      <c r="B17546">
        <v>4</v>
      </c>
      <c r="C17546">
        <v>0.79</v>
      </c>
    </row>
    <row r="17547" spans="1:3" x14ac:dyDescent="0.3">
      <c r="A17547" t="s">
        <v>1740</v>
      </c>
      <c r="B17547">
        <v>4</v>
      </c>
      <c r="C17547">
        <v>0.6</v>
      </c>
    </row>
    <row r="17548" spans="1:3" x14ac:dyDescent="0.3">
      <c r="A17548" t="s">
        <v>1741</v>
      </c>
      <c r="B17548">
        <v>4</v>
      </c>
      <c r="C17548">
        <v>0.83000000000000007</v>
      </c>
    </row>
    <row r="17549" spans="1:3" x14ac:dyDescent="0.3">
      <c r="A17549" t="s">
        <v>1742</v>
      </c>
      <c r="B17549">
        <v>4</v>
      </c>
      <c r="C17549">
        <v>0.67999999999999994</v>
      </c>
    </row>
    <row r="17550" spans="1:3" x14ac:dyDescent="0.3">
      <c r="A17550" t="s">
        <v>1743</v>
      </c>
      <c r="B17550">
        <v>4</v>
      </c>
      <c r="C17550">
        <v>0.83000000000000007</v>
      </c>
    </row>
    <row r="17551" spans="1:3" x14ac:dyDescent="0.3">
      <c r="A17551" t="s">
        <v>1744</v>
      </c>
      <c r="B17551">
        <v>4</v>
      </c>
      <c r="C17551">
        <v>0.73</v>
      </c>
    </row>
    <row r="17552" spans="1:3" x14ac:dyDescent="0.3">
      <c r="A17552" t="s">
        <v>1745</v>
      </c>
      <c r="B17552">
        <v>4</v>
      </c>
      <c r="C17552">
        <v>0.6</v>
      </c>
    </row>
    <row r="17553" spans="1:3" x14ac:dyDescent="0.3">
      <c r="A17553" t="s">
        <v>1746</v>
      </c>
      <c r="B17553">
        <v>4</v>
      </c>
      <c r="C17553">
        <v>0.57000000000000006</v>
      </c>
    </row>
    <row r="17554" spans="1:3" x14ac:dyDescent="0.3">
      <c r="A17554" t="s">
        <v>1747</v>
      </c>
      <c r="B17554">
        <v>4</v>
      </c>
      <c r="C17554">
        <v>0.53</v>
      </c>
    </row>
    <row r="17555" spans="1:3" x14ac:dyDescent="0.3">
      <c r="A17555" t="s">
        <v>1748</v>
      </c>
      <c r="B17555">
        <v>4</v>
      </c>
      <c r="C17555">
        <v>0.94</v>
      </c>
    </row>
    <row r="17556" spans="1:3" x14ac:dyDescent="0.3">
      <c r="A17556" t="s">
        <v>1749</v>
      </c>
      <c r="B17556">
        <v>4</v>
      </c>
      <c r="C17556">
        <v>0.72</v>
      </c>
    </row>
    <row r="17557" spans="1:3" x14ac:dyDescent="0.3">
      <c r="A17557" t="s">
        <v>1750</v>
      </c>
      <c r="B17557">
        <v>4</v>
      </c>
      <c r="C17557">
        <v>0.57999999999999996</v>
      </c>
    </row>
    <row r="17558" spans="1:3" x14ac:dyDescent="0.3">
      <c r="A17558" t="s">
        <v>1751</v>
      </c>
      <c r="B17558">
        <v>4</v>
      </c>
      <c r="C17558">
        <v>0.74</v>
      </c>
    </row>
    <row r="17559" spans="1:3" x14ac:dyDescent="0.3">
      <c r="A17559" t="s">
        <v>1752</v>
      </c>
      <c r="B17559">
        <v>4</v>
      </c>
      <c r="C17559">
        <v>0.85</v>
      </c>
    </row>
    <row r="17560" spans="1:3" x14ac:dyDescent="0.3">
      <c r="A17560" t="s">
        <v>1753</v>
      </c>
      <c r="B17560">
        <v>4</v>
      </c>
      <c r="C17560">
        <v>0.83000000000000007</v>
      </c>
    </row>
    <row r="17561" spans="1:3" x14ac:dyDescent="0.3">
      <c r="A17561" t="s">
        <v>1754</v>
      </c>
      <c r="B17561">
        <v>4</v>
      </c>
      <c r="C17561">
        <v>0.84000000000000008</v>
      </c>
    </row>
    <row r="17562" spans="1:3" x14ac:dyDescent="0.3">
      <c r="A17562" t="s">
        <v>1755</v>
      </c>
      <c r="B17562">
        <v>4</v>
      </c>
      <c r="C17562">
        <v>0.79</v>
      </c>
    </row>
    <row r="17563" spans="1:3" x14ac:dyDescent="0.3">
      <c r="A17563" t="s">
        <v>1756</v>
      </c>
      <c r="B17563">
        <v>4</v>
      </c>
      <c r="C17563">
        <v>0.54</v>
      </c>
    </row>
    <row r="17564" spans="1:3" x14ac:dyDescent="0.3">
      <c r="A17564" t="s">
        <v>1757</v>
      </c>
      <c r="B17564">
        <v>4</v>
      </c>
      <c r="C17564">
        <v>0.91999999999999993</v>
      </c>
    </row>
    <row r="17565" spans="1:3" x14ac:dyDescent="0.3">
      <c r="A17565" t="s">
        <v>1758</v>
      </c>
      <c r="B17565">
        <v>4</v>
      </c>
      <c r="C17565">
        <v>0.78</v>
      </c>
    </row>
    <row r="17566" spans="1:3" x14ac:dyDescent="0.3">
      <c r="A17566" t="s">
        <v>1759</v>
      </c>
      <c r="B17566">
        <v>4</v>
      </c>
      <c r="C17566">
        <v>0.90999999999999992</v>
      </c>
    </row>
    <row r="17567" spans="1:3" x14ac:dyDescent="0.3">
      <c r="A17567" t="s">
        <v>1760</v>
      </c>
      <c r="B17567">
        <v>4</v>
      </c>
      <c r="C17567">
        <v>0.57999999999999996</v>
      </c>
    </row>
    <row r="17568" spans="1:3" x14ac:dyDescent="0.3">
      <c r="A17568" t="s">
        <v>1761</v>
      </c>
      <c r="B17568">
        <v>4</v>
      </c>
      <c r="C17568">
        <v>0.79</v>
      </c>
    </row>
    <row r="17569" spans="1:3" x14ac:dyDescent="0.3">
      <c r="A17569" t="s">
        <v>1762</v>
      </c>
      <c r="B17569">
        <v>4</v>
      </c>
      <c r="C17569">
        <v>0.74</v>
      </c>
    </row>
    <row r="17570" spans="1:3" x14ac:dyDescent="0.3">
      <c r="A17570" t="s">
        <v>1763</v>
      </c>
      <c r="B17570">
        <v>4</v>
      </c>
      <c r="C17570">
        <v>0.74</v>
      </c>
    </row>
    <row r="17571" spans="1:3" x14ac:dyDescent="0.3">
      <c r="A17571" t="s">
        <v>1764</v>
      </c>
      <c r="B17571">
        <v>4</v>
      </c>
      <c r="C17571">
        <v>0.90999999999999992</v>
      </c>
    </row>
    <row r="17572" spans="1:3" x14ac:dyDescent="0.3">
      <c r="A17572" t="s">
        <v>1765</v>
      </c>
      <c r="B17572">
        <v>4</v>
      </c>
      <c r="C17572">
        <v>0.52</v>
      </c>
    </row>
    <row r="17573" spans="1:3" x14ac:dyDescent="0.3">
      <c r="A17573" t="s">
        <v>1766</v>
      </c>
      <c r="B17573">
        <v>4</v>
      </c>
      <c r="C17573">
        <v>0.65</v>
      </c>
    </row>
    <row r="17574" spans="1:3" x14ac:dyDescent="0.3">
      <c r="A17574" t="s">
        <v>1767</v>
      </c>
      <c r="B17574">
        <v>4</v>
      </c>
      <c r="C17574">
        <v>0.7</v>
      </c>
    </row>
    <row r="17575" spans="1:3" x14ac:dyDescent="0.3">
      <c r="A17575" t="s">
        <v>1768</v>
      </c>
      <c r="B17575">
        <v>4</v>
      </c>
      <c r="C17575">
        <v>0.89</v>
      </c>
    </row>
    <row r="17576" spans="1:3" x14ac:dyDescent="0.3">
      <c r="A17576" t="s">
        <v>1769</v>
      </c>
      <c r="B17576">
        <v>4</v>
      </c>
      <c r="C17576">
        <v>0.61</v>
      </c>
    </row>
    <row r="17577" spans="1:3" x14ac:dyDescent="0.3">
      <c r="A17577" t="s">
        <v>1770</v>
      </c>
      <c r="B17577">
        <v>4</v>
      </c>
      <c r="C17577">
        <v>0.67999999999999994</v>
      </c>
    </row>
    <row r="17578" spans="1:3" x14ac:dyDescent="0.3">
      <c r="A17578" t="s">
        <v>1771</v>
      </c>
      <c r="B17578">
        <v>4</v>
      </c>
      <c r="C17578">
        <v>0.62</v>
      </c>
    </row>
    <row r="17579" spans="1:3" x14ac:dyDescent="0.3">
      <c r="A17579" t="s">
        <v>1772</v>
      </c>
      <c r="B17579">
        <v>4</v>
      </c>
      <c r="C17579">
        <v>0.67</v>
      </c>
    </row>
    <row r="17580" spans="1:3" x14ac:dyDescent="0.3">
      <c r="A17580" t="s">
        <v>1773</v>
      </c>
      <c r="B17580">
        <v>4</v>
      </c>
      <c r="C17580">
        <v>0.74</v>
      </c>
    </row>
    <row r="17581" spans="1:3" x14ac:dyDescent="0.3">
      <c r="A17581" t="s">
        <v>1774</v>
      </c>
      <c r="B17581">
        <v>4</v>
      </c>
      <c r="C17581">
        <v>0.78</v>
      </c>
    </row>
    <row r="17582" spans="1:3" x14ac:dyDescent="0.3">
      <c r="A17582" t="s">
        <v>1775</v>
      </c>
      <c r="B17582">
        <v>4</v>
      </c>
      <c r="C17582">
        <v>0.94</v>
      </c>
    </row>
    <row r="17583" spans="1:3" x14ac:dyDescent="0.3">
      <c r="A17583" t="s">
        <v>1776</v>
      </c>
      <c r="B17583">
        <v>4</v>
      </c>
      <c r="C17583">
        <v>0.71</v>
      </c>
    </row>
    <row r="17584" spans="1:3" x14ac:dyDescent="0.3">
      <c r="A17584" t="s">
        <v>1777</v>
      </c>
      <c r="B17584">
        <v>4</v>
      </c>
      <c r="C17584">
        <v>0.95</v>
      </c>
    </row>
    <row r="17585" spans="1:3" x14ac:dyDescent="0.3">
      <c r="A17585" t="s">
        <v>1778</v>
      </c>
      <c r="B17585">
        <v>4</v>
      </c>
      <c r="C17585">
        <v>0.78</v>
      </c>
    </row>
    <row r="17586" spans="1:3" x14ac:dyDescent="0.3">
      <c r="A17586" t="s">
        <v>1779</v>
      </c>
      <c r="B17586">
        <v>4</v>
      </c>
      <c r="C17586">
        <v>0.6</v>
      </c>
    </row>
    <row r="17587" spans="1:3" x14ac:dyDescent="0.3">
      <c r="A17587" t="s">
        <v>1780</v>
      </c>
      <c r="B17587">
        <v>4</v>
      </c>
      <c r="C17587">
        <v>0.91999999999999993</v>
      </c>
    </row>
    <row r="17588" spans="1:3" x14ac:dyDescent="0.3">
      <c r="A17588" t="s">
        <v>1781</v>
      </c>
      <c r="B17588">
        <v>4</v>
      </c>
      <c r="C17588">
        <v>0.90999999999999992</v>
      </c>
    </row>
    <row r="17589" spans="1:3" x14ac:dyDescent="0.3">
      <c r="A17589" t="s">
        <v>1782</v>
      </c>
      <c r="B17589">
        <v>4</v>
      </c>
      <c r="C17589">
        <v>0.89</v>
      </c>
    </row>
    <row r="17590" spans="1:3" x14ac:dyDescent="0.3">
      <c r="A17590" t="s">
        <v>1783</v>
      </c>
      <c r="B17590">
        <v>4</v>
      </c>
      <c r="C17590">
        <v>0.67</v>
      </c>
    </row>
    <row r="17591" spans="1:3" x14ac:dyDescent="0.3">
      <c r="A17591" t="s">
        <v>1784</v>
      </c>
      <c r="B17591">
        <v>4</v>
      </c>
      <c r="C17591">
        <v>0.61</v>
      </c>
    </row>
    <row r="17592" spans="1:3" x14ac:dyDescent="0.3">
      <c r="A17592" t="s">
        <v>1785</v>
      </c>
      <c r="B17592">
        <v>4</v>
      </c>
      <c r="C17592">
        <v>0.89</v>
      </c>
    </row>
    <row r="17593" spans="1:3" x14ac:dyDescent="0.3">
      <c r="A17593" t="s">
        <v>1786</v>
      </c>
      <c r="B17593">
        <v>4</v>
      </c>
      <c r="C17593">
        <v>0.86</v>
      </c>
    </row>
    <row r="17594" spans="1:3" x14ac:dyDescent="0.3">
      <c r="A17594" t="s">
        <v>1787</v>
      </c>
      <c r="B17594">
        <v>4</v>
      </c>
      <c r="C17594">
        <v>0.57000000000000006</v>
      </c>
    </row>
    <row r="17595" spans="1:3" x14ac:dyDescent="0.3">
      <c r="A17595" t="s">
        <v>1788</v>
      </c>
      <c r="B17595">
        <v>4</v>
      </c>
      <c r="C17595">
        <v>0.61</v>
      </c>
    </row>
    <row r="17596" spans="1:3" x14ac:dyDescent="0.3">
      <c r="A17596" t="s">
        <v>1789</v>
      </c>
      <c r="B17596">
        <v>4</v>
      </c>
      <c r="C17596">
        <v>0.69</v>
      </c>
    </row>
    <row r="17597" spans="1:3" x14ac:dyDescent="0.3">
      <c r="A17597" t="s">
        <v>1790</v>
      </c>
      <c r="B17597">
        <v>4</v>
      </c>
      <c r="C17597">
        <v>0.52</v>
      </c>
    </row>
    <row r="17598" spans="1:3" x14ac:dyDescent="0.3">
      <c r="A17598" t="s">
        <v>1791</v>
      </c>
      <c r="B17598">
        <v>4</v>
      </c>
      <c r="C17598">
        <v>0.6</v>
      </c>
    </row>
    <row r="17599" spans="1:3" x14ac:dyDescent="0.3">
      <c r="A17599" t="s">
        <v>1792</v>
      </c>
      <c r="B17599">
        <v>4</v>
      </c>
      <c r="C17599">
        <v>0.56000000000000005</v>
      </c>
    </row>
    <row r="17600" spans="1:3" x14ac:dyDescent="0.3">
      <c r="A17600" t="s">
        <v>1793</v>
      </c>
      <c r="B17600">
        <v>4</v>
      </c>
      <c r="C17600">
        <v>0.9</v>
      </c>
    </row>
    <row r="17601" spans="1:3" x14ac:dyDescent="0.3">
      <c r="A17601" t="s">
        <v>1794</v>
      </c>
      <c r="B17601">
        <v>4</v>
      </c>
      <c r="C17601">
        <v>0.88</v>
      </c>
    </row>
    <row r="17602" spans="1:3" x14ac:dyDescent="0.3">
      <c r="A17602" t="s">
        <v>1795</v>
      </c>
      <c r="B17602">
        <v>4</v>
      </c>
      <c r="C17602">
        <v>0.9</v>
      </c>
    </row>
    <row r="17603" spans="1:3" x14ac:dyDescent="0.3">
      <c r="A17603" t="s">
        <v>1797</v>
      </c>
      <c r="B17603">
        <v>4</v>
      </c>
      <c r="C17603">
        <v>0.86</v>
      </c>
    </row>
    <row r="17604" spans="1:3" x14ac:dyDescent="0.3">
      <c r="A17604" t="s">
        <v>1798</v>
      </c>
      <c r="B17604">
        <v>4</v>
      </c>
      <c r="C17604">
        <v>0.62</v>
      </c>
    </row>
    <row r="17605" spans="1:3" x14ac:dyDescent="0.3">
      <c r="A17605" t="s">
        <v>1799</v>
      </c>
      <c r="B17605">
        <v>4</v>
      </c>
      <c r="C17605">
        <v>0.92999999999999994</v>
      </c>
    </row>
    <row r="17606" spans="1:3" x14ac:dyDescent="0.3">
      <c r="A17606" t="s">
        <v>1800</v>
      </c>
      <c r="B17606">
        <v>4</v>
      </c>
      <c r="C17606">
        <v>0.72</v>
      </c>
    </row>
    <row r="17607" spans="1:3" x14ac:dyDescent="0.3">
      <c r="A17607" t="s">
        <v>1801</v>
      </c>
      <c r="B17607">
        <v>4</v>
      </c>
      <c r="C17607">
        <v>0.67</v>
      </c>
    </row>
    <row r="17608" spans="1:3" x14ac:dyDescent="0.3">
      <c r="A17608" t="s">
        <v>1802</v>
      </c>
      <c r="B17608">
        <v>4</v>
      </c>
      <c r="C17608">
        <v>0.78</v>
      </c>
    </row>
    <row r="17609" spans="1:3" x14ac:dyDescent="0.3">
      <c r="A17609" t="s">
        <v>1803</v>
      </c>
      <c r="B17609">
        <v>4</v>
      </c>
      <c r="C17609">
        <v>0.72</v>
      </c>
    </row>
    <row r="17610" spans="1:3" x14ac:dyDescent="0.3">
      <c r="A17610" t="s">
        <v>1804</v>
      </c>
      <c r="B17610">
        <v>4</v>
      </c>
      <c r="C17610">
        <v>0.67999999999999994</v>
      </c>
    </row>
    <row r="17611" spans="1:3" x14ac:dyDescent="0.3">
      <c r="A17611" t="s">
        <v>1805</v>
      </c>
      <c r="B17611">
        <v>4</v>
      </c>
      <c r="C17611">
        <v>0.66</v>
      </c>
    </row>
    <row r="17612" spans="1:3" x14ac:dyDescent="0.3">
      <c r="A17612" t="s">
        <v>1806</v>
      </c>
      <c r="B17612">
        <v>4</v>
      </c>
      <c r="C17612">
        <v>0.90999999999999992</v>
      </c>
    </row>
    <row r="17613" spans="1:3" x14ac:dyDescent="0.3">
      <c r="A17613" t="s">
        <v>1807</v>
      </c>
      <c r="B17613">
        <v>4</v>
      </c>
      <c r="C17613">
        <v>0.83000000000000007</v>
      </c>
    </row>
    <row r="17614" spans="1:3" x14ac:dyDescent="0.3">
      <c r="A17614" t="s">
        <v>1808</v>
      </c>
      <c r="B17614">
        <v>4</v>
      </c>
      <c r="C17614">
        <v>0.55000000000000004</v>
      </c>
    </row>
    <row r="17615" spans="1:3" x14ac:dyDescent="0.3">
      <c r="A17615" t="s">
        <v>1809</v>
      </c>
      <c r="B17615">
        <v>4</v>
      </c>
      <c r="C17615">
        <v>0.94</v>
      </c>
    </row>
    <row r="17616" spans="1:3" x14ac:dyDescent="0.3">
      <c r="A17616" t="s">
        <v>1810</v>
      </c>
      <c r="B17616">
        <v>4</v>
      </c>
      <c r="C17616">
        <v>0.9</v>
      </c>
    </row>
    <row r="17617" spans="1:3" x14ac:dyDescent="0.3">
      <c r="A17617" t="s">
        <v>1811</v>
      </c>
      <c r="B17617">
        <v>4</v>
      </c>
      <c r="C17617">
        <v>0.95</v>
      </c>
    </row>
    <row r="17618" spans="1:3" x14ac:dyDescent="0.3">
      <c r="A17618" t="s">
        <v>1812</v>
      </c>
      <c r="B17618">
        <v>4</v>
      </c>
      <c r="C17618">
        <v>0.82000000000000006</v>
      </c>
    </row>
    <row r="17619" spans="1:3" x14ac:dyDescent="0.3">
      <c r="A17619" t="s">
        <v>1813</v>
      </c>
      <c r="B17619">
        <v>4</v>
      </c>
      <c r="C17619">
        <v>0.57000000000000006</v>
      </c>
    </row>
    <row r="17620" spans="1:3" x14ac:dyDescent="0.3">
      <c r="A17620" t="s">
        <v>1814</v>
      </c>
      <c r="B17620">
        <v>4</v>
      </c>
      <c r="C17620">
        <v>0.7</v>
      </c>
    </row>
    <row r="17621" spans="1:3" x14ac:dyDescent="0.3">
      <c r="A17621" t="s">
        <v>1815</v>
      </c>
      <c r="B17621">
        <v>4</v>
      </c>
      <c r="C17621">
        <v>0.87</v>
      </c>
    </row>
    <row r="17622" spans="1:3" x14ac:dyDescent="0.3">
      <c r="A17622" t="s">
        <v>1816</v>
      </c>
      <c r="B17622">
        <v>4</v>
      </c>
      <c r="C17622">
        <v>0.94</v>
      </c>
    </row>
    <row r="17623" spans="1:3" x14ac:dyDescent="0.3">
      <c r="A17623" t="s">
        <v>1817</v>
      </c>
      <c r="B17623">
        <v>4</v>
      </c>
      <c r="C17623">
        <v>0.75</v>
      </c>
    </row>
    <row r="17624" spans="1:3" x14ac:dyDescent="0.3">
      <c r="A17624" t="s">
        <v>1818</v>
      </c>
      <c r="B17624">
        <v>4</v>
      </c>
      <c r="C17624">
        <v>0.81</v>
      </c>
    </row>
    <row r="17625" spans="1:3" x14ac:dyDescent="0.3">
      <c r="A17625" t="s">
        <v>1819</v>
      </c>
      <c r="B17625">
        <v>4</v>
      </c>
      <c r="C17625">
        <v>0.75</v>
      </c>
    </row>
    <row r="17626" spans="1:3" x14ac:dyDescent="0.3">
      <c r="A17626" t="s">
        <v>1820</v>
      </c>
      <c r="B17626">
        <v>4</v>
      </c>
      <c r="C17626">
        <v>0.62</v>
      </c>
    </row>
    <row r="17627" spans="1:3" x14ac:dyDescent="0.3">
      <c r="A17627" t="s">
        <v>1821</v>
      </c>
      <c r="B17627">
        <v>4</v>
      </c>
      <c r="C17627">
        <v>0.59</v>
      </c>
    </row>
    <row r="17628" spans="1:3" x14ac:dyDescent="0.3">
      <c r="A17628" t="s">
        <v>1822</v>
      </c>
      <c r="B17628">
        <v>4</v>
      </c>
      <c r="C17628">
        <v>0.63</v>
      </c>
    </row>
    <row r="17629" spans="1:3" x14ac:dyDescent="0.3">
      <c r="A17629" t="s">
        <v>1823</v>
      </c>
      <c r="B17629">
        <v>4</v>
      </c>
      <c r="C17629">
        <v>0.91999999999999993</v>
      </c>
    </row>
    <row r="17630" spans="1:3" x14ac:dyDescent="0.3">
      <c r="A17630" t="s">
        <v>1824</v>
      </c>
      <c r="B17630">
        <v>4</v>
      </c>
      <c r="C17630">
        <v>0.72</v>
      </c>
    </row>
    <row r="17631" spans="1:3" x14ac:dyDescent="0.3">
      <c r="A17631" t="s">
        <v>1825</v>
      </c>
      <c r="B17631">
        <v>4</v>
      </c>
      <c r="C17631">
        <v>0.84000000000000008</v>
      </c>
    </row>
    <row r="17632" spans="1:3" x14ac:dyDescent="0.3">
      <c r="A17632" t="s">
        <v>1826</v>
      </c>
      <c r="B17632">
        <v>4</v>
      </c>
      <c r="C17632">
        <v>0.64</v>
      </c>
    </row>
    <row r="17633" spans="1:3" x14ac:dyDescent="0.3">
      <c r="A17633" t="s">
        <v>1827</v>
      </c>
      <c r="B17633">
        <v>4</v>
      </c>
      <c r="C17633">
        <v>0.84000000000000008</v>
      </c>
    </row>
    <row r="17634" spans="1:3" x14ac:dyDescent="0.3">
      <c r="A17634" t="s">
        <v>1828</v>
      </c>
      <c r="B17634">
        <v>4</v>
      </c>
      <c r="C17634">
        <v>0.57000000000000006</v>
      </c>
    </row>
    <row r="17635" spans="1:3" x14ac:dyDescent="0.3">
      <c r="A17635" t="s">
        <v>1829</v>
      </c>
      <c r="B17635">
        <v>4</v>
      </c>
      <c r="C17635">
        <v>0.74</v>
      </c>
    </row>
    <row r="17636" spans="1:3" x14ac:dyDescent="0.3">
      <c r="A17636" t="s">
        <v>1830</v>
      </c>
      <c r="B17636">
        <v>4</v>
      </c>
      <c r="C17636">
        <v>0.91999999999999993</v>
      </c>
    </row>
    <row r="17637" spans="1:3" x14ac:dyDescent="0.3">
      <c r="A17637" t="s">
        <v>1831</v>
      </c>
      <c r="B17637">
        <v>4</v>
      </c>
      <c r="C17637">
        <v>0.72</v>
      </c>
    </row>
    <row r="17638" spans="1:3" x14ac:dyDescent="0.3">
      <c r="A17638" t="s">
        <v>1832</v>
      </c>
      <c r="B17638">
        <v>4</v>
      </c>
      <c r="C17638">
        <v>0.57999999999999996</v>
      </c>
    </row>
    <row r="17639" spans="1:3" x14ac:dyDescent="0.3">
      <c r="A17639" t="s">
        <v>1833</v>
      </c>
      <c r="B17639">
        <v>4</v>
      </c>
      <c r="C17639">
        <v>0.87</v>
      </c>
    </row>
    <row r="17640" spans="1:3" x14ac:dyDescent="0.3">
      <c r="A17640" t="s">
        <v>1834</v>
      </c>
      <c r="B17640">
        <v>4</v>
      </c>
      <c r="C17640">
        <v>0.59</v>
      </c>
    </row>
    <row r="17641" spans="1:3" x14ac:dyDescent="0.3">
      <c r="A17641" t="s">
        <v>1835</v>
      </c>
      <c r="B17641">
        <v>4</v>
      </c>
      <c r="C17641">
        <v>0.81</v>
      </c>
    </row>
    <row r="17642" spans="1:3" x14ac:dyDescent="0.3">
      <c r="A17642" t="s">
        <v>1836</v>
      </c>
      <c r="B17642">
        <v>4</v>
      </c>
      <c r="C17642">
        <v>0.75</v>
      </c>
    </row>
    <row r="17643" spans="1:3" x14ac:dyDescent="0.3">
      <c r="A17643" t="s">
        <v>1837</v>
      </c>
      <c r="B17643">
        <v>4</v>
      </c>
      <c r="C17643">
        <v>0.71</v>
      </c>
    </row>
    <row r="17644" spans="1:3" x14ac:dyDescent="0.3">
      <c r="A17644" t="s">
        <v>1838</v>
      </c>
      <c r="B17644">
        <v>4</v>
      </c>
      <c r="C17644">
        <v>0.90999999999999992</v>
      </c>
    </row>
    <row r="17645" spans="1:3" x14ac:dyDescent="0.3">
      <c r="A17645" t="s">
        <v>1839</v>
      </c>
      <c r="B17645">
        <v>4</v>
      </c>
      <c r="C17645">
        <v>0.54</v>
      </c>
    </row>
    <row r="17646" spans="1:3" x14ac:dyDescent="0.3">
      <c r="A17646" t="s">
        <v>1840</v>
      </c>
      <c r="B17646">
        <v>4</v>
      </c>
      <c r="C17646">
        <v>0.90999999999999992</v>
      </c>
    </row>
    <row r="17647" spans="1:3" x14ac:dyDescent="0.3">
      <c r="A17647" t="s">
        <v>1841</v>
      </c>
      <c r="B17647">
        <v>4</v>
      </c>
      <c r="C17647">
        <v>0.81</v>
      </c>
    </row>
    <row r="17648" spans="1:3" x14ac:dyDescent="0.3">
      <c r="A17648" t="s">
        <v>1842</v>
      </c>
      <c r="B17648">
        <v>4</v>
      </c>
      <c r="C17648">
        <v>0.51</v>
      </c>
    </row>
    <row r="17649" spans="1:3" x14ac:dyDescent="0.3">
      <c r="A17649" t="s">
        <v>1843</v>
      </c>
      <c r="B17649">
        <v>4</v>
      </c>
      <c r="C17649">
        <v>0.94</v>
      </c>
    </row>
    <row r="17650" spans="1:3" x14ac:dyDescent="0.3">
      <c r="A17650" t="s">
        <v>1844</v>
      </c>
      <c r="B17650">
        <v>4</v>
      </c>
      <c r="C17650">
        <v>0.83000000000000007</v>
      </c>
    </row>
    <row r="17651" spans="1:3" x14ac:dyDescent="0.3">
      <c r="A17651" t="s">
        <v>1845</v>
      </c>
      <c r="B17651">
        <v>4</v>
      </c>
      <c r="C17651">
        <v>0.85</v>
      </c>
    </row>
    <row r="17652" spans="1:3" x14ac:dyDescent="0.3">
      <c r="A17652" t="s">
        <v>1846</v>
      </c>
      <c r="B17652">
        <v>4</v>
      </c>
      <c r="C17652">
        <v>0.79</v>
      </c>
    </row>
    <row r="17653" spans="1:3" x14ac:dyDescent="0.3">
      <c r="A17653" t="s">
        <v>1847</v>
      </c>
      <c r="B17653">
        <v>4</v>
      </c>
      <c r="C17653">
        <v>0.91999999999999993</v>
      </c>
    </row>
    <row r="17654" spans="1:3" x14ac:dyDescent="0.3">
      <c r="A17654" t="s">
        <v>1848</v>
      </c>
      <c r="B17654">
        <v>4</v>
      </c>
      <c r="C17654">
        <v>0.87</v>
      </c>
    </row>
    <row r="17655" spans="1:3" x14ac:dyDescent="0.3">
      <c r="A17655" t="s">
        <v>1849</v>
      </c>
      <c r="B17655">
        <v>4</v>
      </c>
      <c r="C17655">
        <v>0.63</v>
      </c>
    </row>
    <row r="17656" spans="1:3" x14ac:dyDescent="0.3">
      <c r="A17656" t="s">
        <v>1850</v>
      </c>
      <c r="B17656">
        <v>4</v>
      </c>
      <c r="C17656">
        <v>0.72</v>
      </c>
    </row>
    <row r="17657" spans="1:3" x14ac:dyDescent="0.3">
      <c r="A17657" t="s">
        <v>1851</v>
      </c>
      <c r="B17657">
        <v>4</v>
      </c>
      <c r="C17657">
        <v>0.59</v>
      </c>
    </row>
    <row r="17658" spans="1:3" x14ac:dyDescent="0.3">
      <c r="A17658" t="s">
        <v>1852</v>
      </c>
      <c r="B17658">
        <v>4</v>
      </c>
      <c r="C17658">
        <v>0.71</v>
      </c>
    </row>
    <row r="17659" spans="1:3" x14ac:dyDescent="0.3">
      <c r="A17659" t="s">
        <v>1853</v>
      </c>
      <c r="B17659">
        <v>4</v>
      </c>
      <c r="C17659">
        <v>0.63</v>
      </c>
    </row>
    <row r="17660" spans="1:3" x14ac:dyDescent="0.3">
      <c r="A17660" t="s">
        <v>1854</v>
      </c>
      <c r="B17660">
        <v>4</v>
      </c>
      <c r="C17660">
        <v>0.76</v>
      </c>
    </row>
    <row r="17661" spans="1:3" x14ac:dyDescent="0.3">
      <c r="A17661" t="s">
        <v>1855</v>
      </c>
      <c r="B17661">
        <v>4</v>
      </c>
      <c r="C17661">
        <v>0.77</v>
      </c>
    </row>
    <row r="17662" spans="1:3" x14ac:dyDescent="0.3">
      <c r="A17662" t="s">
        <v>1856</v>
      </c>
      <c r="B17662">
        <v>4</v>
      </c>
      <c r="C17662">
        <v>0.79</v>
      </c>
    </row>
    <row r="17663" spans="1:3" x14ac:dyDescent="0.3">
      <c r="A17663" t="s">
        <v>1857</v>
      </c>
      <c r="B17663">
        <v>4</v>
      </c>
      <c r="C17663">
        <v>0.51</v>
      </c>
    </row>
    <row r="17664" spans="1:3" x14ac:dyDescent="0.3">
      <c r="A17664" t="s">
        <v>1858</v>
      </c>
      <c r="B17664">
        <v>4</v>
      </c>
      <c r="C17664">
        <v>0.88</v>
      </c>
    </row>
    <row r="17665" spans="1:3" x14ac:dyDescent="0.3">
      <c r="A17665" t="s">
        <v>1859</v>
      </c>
      <c r="B17665">
        <v>4</v>
      </c>
      <c r="C17665">
        <v>0.66</v>
      </c>
    </row>
    <row r="17666" spans="1:3" x14ac:dyDescent="0.3">
      <c r="A17666" t="s">
        <v>1860</v>
      </c>
      <c r="B17666">
        <v>4</v>
      </c>
      <c r="C17666">
        <v>0.81</v>
      </c>
    </row>
    <row r="17667" spans="1:3" x14ac:dyDescent="0.3">
      <c r="A17667" t="s">
        <v>1861</v>
      </c>
      <c r="B17667">
        <v>4</v>
      </c>
      <c r="C17667">
        <v>0.53</v>
      </c>
    </row>
    <row r="17668" spans="1:3" x14ac:dyDescent="0.3">
      <c r="A17668" t="s">
        <v>1862</v>
      </c>
      <c r="B17668">
        <v>4</v>
      </c>
      <c r="C17668">
        <v>0.66</v>
      </c>
    </row>
    <row r="17669" spans="1:3" x14ac:dyDescent="0.3">
      <c r="A17669" t="s">
        <v>1863</v>
      </c>
      <c r="B17669">
        <v>4</v>
      </c>
      <c r="C17669">
        <v>0.79</v>
      </c>
    </row>
    <row r="17670" spans="1:3" x14ac:dyDescent="0.3">
      <c r="A17670" t="s">
        <v>1864</v>
      </c>
      <c r="B17670">
        <v>4</v>
      </c>
      <c r="C17670">
        <v>0.64</v>
      </c>
    </row>
    <row r="17671" spans="1:3" x14ac:dyDescent="0.3">
      <c r="A17671" t="s">
        <v>1865</v>
      </c>
      <c r="B17671">
        <v>4</v>
      </c>
      <c r="C17671">
        <v>0.84000000000000008</v>
      </c>
    </row>
    <row r="17672" spans="1:3" x14ac:dyDescent="0.3">
      <c r="A17672" t="s">
        <v>1866</v>
      </c>
      <c r="B17672">
        <v>4</v>
      </c>
      <c r="C17672">
        <v>0.78</v>
      </c>
    </row>
    <row r="17673" spans="1:3" x14ac:dyDescent="0.3">
      <c r="A17673" t="s">
        <v>1867</v>
      </c>
      <c r="B17673">
        <v>4</v>
      </c>
      <c r="C17673">
        <v>0.65</v>
      </c>
    </row>
    <row r="17674" spans="1:3" x14ac:dyDescent="0.3">
      <c r="A17674" t="s">
        <v>1868</v>
      </c>
      <c r="B17674">
        <v>4</v>
      </c>
      <c r="C17674">
        <v>0.85</v>
      </c>
    </row>
    <row r="17675" spans="1:3" x14ac:dyDescent="0.3">
      <c r="A17675" t="s">
        <v>1869</v>
      </c>
      <c r="B17675">
        <v>4</v>
      </c>
      <c r="C17675">
        <v>0.85</v>
      </c>
    </row>
    <row r="17676" spans="1:3" x14ac:dyDescent="0.3">
      <c r="A17676" t="s">
        <v>1870</v>
      </c>
      <c r="B17676">
        <v>4</v>
      </c>
      <c r="C17676">
        <v>0.84000000000000008</v>
      </c>
    </row>
    <row r="17677" spans="1:3" x14ac:dyDescent="0.3">
      <c r="A17677" t="s">
        <v>1871</v>
      </c>
      <c r="B17677">
        <v>4</v>
      </c>
      <c r="C17677">
        <v>0.57999999999999996</v>
      </c>
    </row>
    <row r="17678" spans="1:3" x14ac:dyDescent="0.3">
      <c r="A17678" t="s">
        <v>1872</v>
      </c>
      <c r="B17678">
        <v>4</v>
      </c>
      <c r="C17678">
        <v>0.77</v>
      </c>
    </row>
    <row r="17679" spans="1:3" x14ac:dyDescent="0.3">
      <c r="A17679" t="s">
        <v>1873</v>
      </c>
      <c r="B17679">
        <v>4</v>
      </c>
      <c r="C17679">
        <v>0.7</v>
      </c>
    </row>
    <row r="17680" spans="1:3" x14ac:dyDescent="0.3">
      <c r="A17680" t="s">
        <v>1874</v>
      </c>
      <c r="B17680">
        <v>4</v>
      </c>
      <c r="C17680">
        <v>0.64</v>
      </c>
    </row>
    <row r="17681" spans="1:3" x14ac:dyDescent="0.3">
      <c r="A17681" t="s">
        <v>1875</v>
      </c>
      <c r="B17681">
        <v>4</v>
      </c>
      <c r="C17681">
        <v>0.67999999999999994</v>
      </c>
    </row>
    <row r="17682" spans="1:3" x14ac:dyDescent="0.3">
      <c r="A17682" t="s">
        <v>1876</v>
      </c>
      <c r="B17682">
        <v>4</v>
      </c>
      <c r="C17682">
        <v>0.83000000000000007</v>
      </c>
    </row>
    <row r="17683" spans="1:3" x14ac:dyDescent="0.3">
      <c r="A17683" t="s">
        <v>1877</v>
      </c>
      <c r="B17683">
        <v>4</v>
      </c>
      <c r="C17683">
        <v>0.83000000000000007</v>
      </c>
    </row>
    <row r="17684" spans="1:3" x14ac:dyDescent="0.3">
      <c r="A17684" t="s">
        <v>1878</v>
      </c>
      <c r="B17684">
        <v>4</v>
      </c>
      <c r="C17684">
        <v>0.63</v>
      </c>
    </row>
    <row r="17685" spans="1:3" x14ac:dyDescent="0.3">
      <c r="A17685" t="s">
        <v>1879</v>
      </c>
      <c r="B17685">
        <v>4</v>
      </c>
      <c r="C17685">
        <v>0.92999999999999994</v>
      </c>
    </row>
    <row r="17686" spans="1:3" x14ac:dyDescent="0.3">
      <c r="A17686" t="s">
        <v>1880</v>
      </c>
      <c r="B17686">
        <v>4</v>
      </c>
      <c r="C17686">
        <v>0.72</v>
      </c>
    </row>
    <row r="17687" spans="1:3" x14ac:dyDescent="0.3">
      <c r="A17687" t="s">
        <v>1881</v>
      </c>
      <c r="B17687">
        <v>4</v>
      </c>
      <c r="C17687">
        <v>0.61</v>
      </c>
    </row>
    <row r="17688" spans="1:3" x14ac:dyDescent="0.3">
      <c r="A17688" t="s">
        <v>1882</v>
      </c>
      <c r="B17688">
        <v>4</v>
      </c>
      <c r="C17688">
        <v>0.56000000000000005</v>
      </c>
    </row>
    <row r="17689" spans="1:3" x14ac:dyDescent="0.3">
      <c r="A17689" t="s">
        <v>1883</v>
      </c>
      <c r="B17689">
        <v>4</v>
      </c>
      <c r="C17689">
        <v>0.91999999999999993</v>
      </c>
    </row>
    <row r="17690" spans="1:3" x14ac:dyDescent="0.3">
      <c r="A17690" t="s">
        <v>1884</v>
      </c>
      <c r="B17690">
        <v>4</v>
      </c>
      <c r="C17690">
        <v>0.51</v>
      </c>
    </row>
    <row r="17691" spans="1:3" x14ac:dyDescent="0.3">
      <c r="A17691" t="s">
        <v>1885</v>
      </c>
      <c r="B17691">
        <v>4</v>
      </c>
      <c r="C17691">
        <v>0.7</v>
      </c>
    </row>
    <row r="17692" spans="1:3" x14ac:dyDescent="0.3">
      <c r="A17692" t="s">
        <v>1886</v>
      </c>
      <c r="B17692">
        <v>4</v>
      </c>
      <c r="C17692">
        <v>0.76</v>
      </c>
    </row>
    <row r="17693" spans="1:3" x14ac:dyDescent="0.3">
      <c r="A17693" t="s">
        <v>1887</v>
      </c>
      <c r="B17693">
        <v>4</v>
      </c>
      <c r="C17693">
        <v>0.95</v>
      </c>
    </row>
    <row r="17694" spans="1:3" x14ac:dyDescent="0.3">
      <c r="A17694" t="s">
        <v>1888</v>
      </c>
      <c r="B17694">
        <v>4</v>
      </c>
      <c r="C17694">
        <v>0.71</v>
      </c>
    </row>
    <row r="17695" spans="1:3" x14ac:dyDescent="0.3">
      <c r="A17695" t="s">
        <v>1889</v>
      </c>
      <c r="B17695">
        <v>4</v>
      </c>
      <c r="C17695">
        <v>0.87</v>
      </c>
    </row>
    <row r="17696" spans="1:3" x14ac:dyDescent="0.3">
      <c r="A17696" t="s">
        <v>1890</v>
      </c>
      <c r="B17696">
        <v>4</v>
      </c>
      <c r="C17696">
        <v>0.51</v>
      </c>
    </row>
    <row r="17697" spans="1:3" x14ac:dyDescent="0.3">
      <c r="A17697" t="s">
        <v>1891</v>
      </c>
      <c r="B17697">
        <v>4</v>
      </c>
      <c r="C17697">
        <v>0.71</v>
      </c>
    </row>
    <row r="17698" spans="1:3" x14ac:dyDescent="0.3">
      <c r="A17698" t="s">
        <v>1892</v>
      </c>
      <c r="B17698">
        <v>4</v>
      </c>
      <c r="C17698">
        <v>0.62</v>
      </c>
    </row>
    <row r="17699" spans="1:3" x14ac:dyDescent="0.3">
      <c r="A17699" t="s">
        <v>1893</v>
      </c>
      <c r="B17699">
        <v>4</v>
      </c>
      <c r="C17699">
        <v>0.7</v>
      </c>
    </row>
    <row r="17700" spans="1:3" x14ac:dyDescent="0.3">
      <c r="A17700" t="s">
        <v>1894</v>
      </c>
      <c r="B17700">
        <v>4</v>
      </c>
      <c r="C17700">
        <v>0.8</v>
      </c>
    </row>
    <row r="17701" spans="1:3" x14ac:dyDescent="0.3">
      <c r="A17701" t="s">
        <v>1895</v>
      </c>
      <c r="B17701">
        <v>4</v>
      </c>
      <c r="C17701">
        <v>0.77</v>
      </c>
    </row>
    <row r="17702" spans="1:3" x14ac:dyDescent="0.3">
      <c r="A17702" t="s">
        <v>1896</v>
      </c>
      <c r="B17702">
        <v>4</v>
      </c>
      <c r="C17702">
        <v>0.73</v>
      </c>
    </row>
    <row r="17703" spans="1:3" x14ac:dyDescent="0.3">
      <c r="A17703" t="s">
        <v>1897</v>
      </c>
      <c r="B17703">
        <v>4</v>
      </c>
      <c r="C17703">
        <v>0.61</v>
      </c>
    </row>
    <row r="17704" spans="1:3" x14ac:dyDescent="0.3">
      <c r="A17704" t="s">
        <v>1898</v>
      </c>
      <c r="B17704">
        <v>4</v>
      </c>
      <c r="C17704">
        <v>0.63</v>
      </c>
    </row>
    <row r="17705" spans="1:3" x14ac:dyDescent="0.3">
      <c r="A17705" t="s">
        <v>1899</v>
      </c>
      <c r="B17705">
        <v>4</v>
      </c>
      <c r="C17705">
        <v>0.51</v>
      </c>
    </row>
    <row r="17706" spans="1:3" x14ac:dyDescent="0.3">
      <c r="A17706" t="s">
        <v>1900</v>
      </c>
      <c r="B17706">
        <v>4</v>
      </c>
      <c r="C17706">
        <v>0.9</v>
      </c>
    </row>
    <row r="17707" spans="1:3" x14ac:dyDescent="0.3">
      <c r="A17707" t="s">
        <v>1901</v>
      </c>
      <c r="B17707">
        <v>4</v>
      </c>
      <c r="C17707">
        <v>0.65</v>
      </c>
    </row>
    <row r="17708" spans="1:3" x14ac:dyDescent="0.3">
      <c r="A17708" t="s">
        <v>1902</v>
      </c>
      <c r="B17708">
        <v>4</v>
      </c>
      <c r="C17708">
        <v>0.57000000000000006</v>
      </c>
    </row>
    <row r="17709" spans="1:3" x14ac:dyDescent="0.3">
      <c r="A17709" t="s">
        <v>1903</v>
      </c>
      <c r="B17709">
        <v>4</v>
      </c>
      <c r="C17709">
        <v>0.57000000000000006</v>
      </c>
    </row>
    <row r="17710" spans="1:3" x14ac:dyDescent="0.3">
      <c r="A17710" t="s">
        <v>1904</v>
      </c>
      <c r="B17710">
        <v>4</v>
      </c>
      <c r="C17710">
        <v>0.85</v>
      </c>
    </row>
    <row r="17711" spans="1:3" x14ac:dyDescent="0.3">
      <c r="A17711" t="s">
        <v>1905</v>
      </c>
      <c r="B17711">
        <v>4</v>
      </c>
      <c r="C17711">
        <v>0.65</v>
      </c>
    </row>
    <row r="17712" spans="1:3" x14ac:dyDescent="0.3">
      <c r="A17712" t="s">
        <v>1906</v>
      </c>
      <c r="B17712">
        <v>4</v>
      </c>
      <c r="C17712">
        <v>0.56000000000000005</v>
      </c>
    </row>
    <row r="17713" spans="1:3" x14ac:dyDescent="0.3">
      <c r="A17713" t="s">
        <v>1907</v>
      </c>
      <c r="B17713">
        <v>4</v>
      </c>
      <c r="C17713">
        <v>0.65</v>
      </c>
    </row>
    <row r="17714" spans="1:3" x14ac:dyDescent="0.3">
      <c r="A17714" t="s">
        <v>1908</v>
      </c>
      <c r="B17714">
        <v>4</v>
      </c>
      <c r="C17714">
        <v>0.83000000000000007</v>
      </c>
    </row>
    <row r="17715" spans="1:3" x14ac:dyDescent="0.3">
      <c r="A17715" t="s">
        <v>1909</v>
      </c>
      <c r="B17715">
        <v>4</v>
      </c>
      <c r="C17715">
        <v>0.52</v>
      </c>
    </row>
    <row r="17716" spans="1:3" x14ac:dyDescent="0.3">
      <c r="A17716" t="s">
        <v>1910</v>
      </c>
      <c r="B17716">
        <v>4</v>
      </c>
      <c r="C17716">
        <v>0.78</v>
      </c>
    </row>
    <row r="17717" spans="1:3" x14ac:dyDescent="0.3">
      <c r="A17717" t="s">
        <v>1911</v>
      </c>
      <c r="B17717">
        <v>4</v>
      </c>
      <c r="C17717">
        <v>0.69</v>
      </c>
    </row>
    <row r="17718" spans="1:3" x14ac:dyDescent="0.3">
      <c r="A17718" t="s">
        <v>1912</v>
      </c>
      <c r="B17718">
        <v>4</v>
      </c>
      <c r="C17718">
        <v>0.84000000000000008</v>
      </c>
    </row>
    <row r="17719" spans="1:3" x14ac:dyDescent="0.3">
      <c r="A17719" t="s">
        <v>1913</v>
      </c>
      <c r="B17719">
        <v>4</v>
      </c>
      <c r="C17719">
        <v>0.83000000000000007</v>
      </c>
    </row>
    <row r="17720" spans="1:3" x14ac:dyDescent="0.3">
      <c r="A17720" t="s">
        <v>1914</v>
      </c>
      <c r="B17720">
        <v>4</v>
      </c>
      <c r="C17720">
        <v>0.64</v>
      </c>
    </row>
    <row r="17721" spans="1:3" x14ac:dyDescent="0.3">
      <c r="A17721" t="s">
        <v>1915</v>
      </c>
      <c r="B17721">
        <v>4</v>
      </c>
      <c r="C17721">
        <v>0.61</v>
      </c>
    </row>
    <row r="17722" spans="1:3" x14ac:dyDescent="0.3">
      <c r="A17722" t="s">
        <v>1916</v>
      </c>
      <c r="B17722">
        <v>4</v>
      </c>
      <c r="C17722">
        <v>0.94</v>
      </c>
    </row>
    <row r="17723" spans="1:3" x14ac:dyDescent="0.3">
      <c r="A17723" t="s">
        <v>1917</v>
      </c>
      <c r="B17723">
        <v>4</v>
      </c>
      <c r="C17723">
        <v>0.5</v>
      </c>
    </row>
    <row r="17724" spans="1:3" x14ac:dyDescent="0.3">
      <c r="A17724" t="s">
        <v>1918</v>
      </c>
      <c r="B17724">
        <v>4</v>
      </c>
      <c r="C17724">
        <v>0.72</v>
      </c>
    </row>
    <row r="17725" spans="1:3" x14ac:dyDescent="0.3">
      <c r="A17725" t="s">
        <v>1919</v>
      </c>
      <c r="B17725">
        <v>4</v>
      </c>
      <c r="C17725">
        <v>0.7</v>
      </c>
    </row>
    <row r="17726" spans="1:3" x14ac:dyDescent="0.3">
      <c r="A17726" t="s">
        <v>1920</v>
      </c>
      <c r="B17726">
        <v>4</v>
      </c>
      <c r="C17726">
        <v>0.83000000000000007</v>
      </c>
    </row>
    <row r="17727" spans="1:3" x14ac:dyDescent="0.3">
      <c r="A17727" t="s">
        <v>1921</v>
      </c>
      <c r="B17727">
        <v>4</v>
      </c>
      <c r="C17727">
        <v>0.84000000000000008</v>
      </c>
    </row>
    <row r="17728" spans="1:3" x14ac:dyDescent="0.3">
      <c r="A17728" t="s">
        <v>1922</v>
      </c>
      <c r="B17728">
        <v>4</v>
      </c>
      <c r="C17728">
        <v>0.84000000000000008</v>
      </c>
    </row>
    <row r="17729" spans="1:3" x14ac:dyDescent="0.3">
      <c r="A17729" t="s">
        <v>1923</v>
      </c>
      <c r="B17729">
        <v>4</v>
      </c>
      <c r="C17729">
        <v>0.67999999999999994</v>
      </c>
    </row>
    <row r="17730" spans="1:3" x14ac:dyDescent="0.3">
      <c r="A17730" t="s">
        <v>1924</v>
      </c>
      <c r="B17730">
        <v>4</v>
      </c>
      <c r="C17730">
        <v>0.77</v>
      </c>
    </row>
    <row r="17731" spans="1:3" x14ac:dyDescent="0.3">
      <c r="A17731" t="s">
        <v>1925</v>
      </c>
      <c r="B17731">
        <v>4</v>
      </c>
      <c r="C17731">
        <v>0.78</v>
      </c>
    </row>
    <row r="17732" spans="1:3" x14ac:dyDescent="0.3">
      <c r="A17732" t="s">
        <v>1926</v>
      </c>
      <c r="B17732">
        <v>4</v>
      </c>
      <c r="C17732">
        <v>0.87</v>
      </c>
    </row>
    <row r="17733" spans="1:3" x14ac:dyDescent="0.3">
      <c r="A17733" t="s">
        <v>1927</v>
      </c>
      <c r="B17733">
        <v>4</v>
      </c>
      <c r="C17733">
        <v>0.72</v>
      </c>
    </row>
    <row r="17734" spans="1:3" x14ac:dyDescent="0.3">
      <c r="A17734" t="s">
        <v>1928</v>
      </c>
      <c r="B17734">
        <v>4</v>
      </c>
      <c r="C17734">
        <v>0.94</v>
      </c>
    </row>
    <row r="17735" spans="1:3" x14ac:dyDescent="0.3">
      <c r="A17735" t="s">
        <v>1929</v>
      </c>
      <c r="B17735">
        <v>4</v>
      </c>
      <c r="C17735">
        <v>0.85</v>
      </c>
    </row>
    <row r="17736" spans="1:3" x14ac:dyDescent="0.3">
      <c r="A17736" t="s">
        <v>1930</v>
      </c>
      <c r="B17736">
        <v>4</v>
      </c>
      <c r="C17736">
        <v>0.72</v>
      </c>
    </row>
    <row r="17737" spans="1:3" x14ac:dyDescent="0.3">
      <c r="A17737" t="s">
        <v>1931</v>
      </c>
      <c r="B17737">
        <v>4</v>
      </c>
      <c r="C17737">
        <v>0.8</v>
      </c>
    </row>
    <row r="17738" spans="1:3" x14ac:dyDescent="0.3">
      <c r="A17738" t="s">
        <v>1932</v>
      </c>
      <c r="B17738">
        <v>4</v>
      </c>
      <c r="C17738">
        <v>0.56000000000000005</v>
      </c>
    </row>
    <row r="17739" spans="1:3" x14ac:dyDescent="0.3">
      <c r="A17739" t="s">
        <v>1933</v>
      </c>
      <c r="B17739">
        <v>4</v>
      </c>
      <c r="C17739">
        <v>0.74</v>
      </c>
    </row>
    <row r="17740" spans="1:3" x14ac:dyDescent="0.3">
      <c r="A17740" t="s">
        <v>1934</v>
      </c>
      <c r="B17740">
        <v>4</v>
      </c>
      <c r="C17740">
        <v>0.88</v>
      </c>
    </row>
    <row r="17741" spans="1:3" x14ac:dyDescent="0.3">
      <c r="A17741" t="s">
        <v>1935</v>
      </c>
      <c r="B17741">
        <v>4</v>
      </c>
      <c r="C17741">
        <v>0.67</v>
      </c>
    </row>
    <row r="17742" spans="1:3" x14ac:dyDescent="0.3">
      <c r="A17742" t="s">
        <v>1936</v>
      </c>
      <c r="B17742">
        <v>4</v>
      </c>
      <c r="C17742">
        <v>0.73</v>
      </c>
    </row>
    <row r="17743" spans="1:3" x14ac:dyDescent="0.3">
      <c r="A17743" t="s">
        <v>1937</v>
      </c>
      <c r="B17743">
        <v>4</v>
      </c>
      <c r="C17743">
        <v>0.90999999999999992</v>
      </c>
    </row>
    <row r="17744" spans="1:3" x14ac:dyDescent="0.3">
      <c r="A17744" t="s">
        <v>1938</v>
      </c>
      <c r="B17744">
        <v>4</v>
      </c>
      <c r="C17744">
        <v>0.82000000000000006</v>
      </c>
    </row>
    <row r="17745" spans="1:3" x14ac:dyDescent="0.3">
      <c r="A17745" t="s">
        <v>1939</v>
      </c>
      <c r="B17745">
        <v>4</v>
      </c>
      <c r="C17745">
        <v>0.67999999999999994</v>
      </c>
    </row>
    <row r="17746" spans="1:3" x14ac:dyDescent="0.3">
      <c r="A17746" t="s">
        <v>1940</v>
      </c>
      <c r="B17746">
        <v>4</v>
      </c>
      <c r="C17746">
        <v>0.65</v>
      </c>
    </row>
    <row r="17747" spans="1:3" x14ac:dyDescent="0.3">
      <c r="A17747" t="s">
        <v>1941</v>
      </c>
      <c r="B17747">
        <v>4</v>
      </c>
      <c r="C17747">
        <v>0.61</v>
      </c>
    </row>
    <row r="17748" spans="1:3" x14ac:dyDescent="0.3">
      <c r="A17748" t="s">
        <v>1942</v>
      </c>
      <c r="B17748">
        <v>4</v>
      </c>
      <c r="C17748">
        <v>0.64</v>
      </c>
    </row>
    <row r="17749" spans="1:3" x14ac:dyDescent="0.3">
      <c r="A17749" t="s">
        <v>1943</v>
      </c>
      <c r="B17749">
        <v>4</v>
      </c>
      <c r="C17749">
        <v>0.78</v>
      </c>
    </row>
    <row r="17750" spans="1:3" x14ac:dyDescent="0.3">
      <c r="A17750" t="s">
        <v>1944</v>
      </c>
      <c r="B17750">
        <v>4</v>
      </c>
      <c r="C17750">
        <v>0.85</v>
      </c>
    </row>
    <row r="17751" spans="1:3" x14ac:dyDescent="0.3">
      <c r="A17751" t="s">
        <v>1945</v>
      </c>
      <c r="B17751">
        <v>4</v>
      </c>
      <c r="C17751">
        <v>0.72</v>
      </c>
    </row>
    <row r="17752" spans="1:3" x14ac:dyDescent="0.3">
      <c r="A17752" t="s">
        <v>1946</v>
      </c>
      <c r="B17752">
        <v>4</v>
      </c>
      <c r="C17752">
        <v>0.81</v>
      </c>
    </row>
    <row r="17753" spans="1:3" x14ac:dyDescent="0.3">
      <c r="A17753" t="s">
        <v>1947</v>
      </c>
      <c r="B17753">
        <v>4</v>
      </c>
      <c r="C17753">
        <v>0.54</v>
      </c>
    </row>
    <row r="17754" spans="1:3" x14ac:dyDescent="0.3">
      <c r="A17754" t="s">
        <v>1948</v>
      </c>
      <c r="B17754">
        <v>4</v>
      </c>
      <c r="C17754">
        <v>0.82000000000000006</v>
      </c>
    </row>
    <row r="17755" spans="1:3" x14ac:dyDescent="0.3">
      <c r="A17755" t="s">
        <v>1949</v>
      </c>
      <c r="B17755">
        <v>4</v>
      </c>
      <c r="C17755">
        <v>0.84000000000000008</v>
      </c>
    </row>
    <row r="17756" spans="1:3" x14ac:dyDescent="0.3">
      <c r="A17756" t="s">
        <v>1950</v>
      </c>
      <c r="B17756">
        <v>4</v>
      </c>
      <c r="C17756">
        <v>0.67</v>
      </c>
    </row>
    <row r="17757" spans="1:3" x14ac:dyDescent="0.3">
      <c r="A17757" t="s">
        <v>1951</v>
      </c>
      <c r="B17757">
        <v>4</v>
      </c>
      <c r="C17757">
        <v>0.65</v>
      </c>
    </row>
    <row r="17758" spans="1:3" x14ac:dyDescent="0.3">
      <c r="A17758" t="s">
        <v>1952</v>
      </c>
      <c r="B17758">
        <v>4</v>
      </c>
      <c r="C17758">
        <v>0.53</v>
      </c>
    </row>
    <row r="17759" spans="1:3" x14ac:dyDescent="0.3">
      <c r="A17759" t="s">
        <v>1953</v>
      </c>
      <c r="B17759">
        <v>4</v>
      </c>
      <c r="C17759">
        <v>0.64</v>
      </c>
    </row>
    <row r="17760" spans="1:3" x14ac:dyDescent="0.3">
      <c r="A17760" t="s">
        <v>1954</v>
      </c>
      <c r="B17760">
        <v>4</v>
      </c>
      <c r="C17760">
        <v>0.73</v>
      </c>
    </row>
    <row r="17761" spans="1:3" x14ac:dyDescent="0.3">
      <c r="A17761" t="s">
        <v>1955</v>
      </c>
      <c r="B17761">
        <v>4</v>
      </c>
      <c r="C17761">
        <v>0.66</v>
      </c>
    </row>
    <row r="17762" spans="1:3" x14ac:dyDescent="0.3">
      <c r="A17762" t="s">
        <v>1956</v>
      </c>
      <c r="B17762">
        <v>4</v>
      </c>
      <c r="C17762">
        <v>0.88</v>
      </c>
    </row>
    <row r="17763" spans="1:3" x14ac:dyDescent="0.3">
      <c r="A17763" t="s">
        <v>1957</v>
      </c>
      <c r="B17763">
        <v>4</v>
      </c>
      <c r="C17763">
        <v>0.56000000000000005</v>
      </c>
    </row>
    <row r="17764" spans="1:3" x14ac:dyDescent="0.3">
      <c r="A17764" t="s">
        <v>1958</v>
      </c>
      <c r="B17764">
        <v>4</v>
      </c>
      <c r="C17764">
        <v>0.78</v>
      </c>
    </row>
    <row r="17765" spans="1:3" x14ac:dyDescent="0.3">
      <c r="A17765" t="s">
        <v>1959</v>
      </c>
      <c r="B17765">
        <v>4</v>
      </c>
      <c r="C17765">
        <v>0.83000000000000007</v>
      </c>
    </row>
    <row r="17766" spans="1:3" x14ac:dyDescent="0.3">
      <c r="A17766" t="s">
        <v>1960</v>
      </c>
      <c r="B17766">
        <v>4</v>
      </c>
      <c r="C17766">
        <v>0.6</v>
      </c>
    </row>
    <row r="17767" spans="1:3" x14ac:dyDescent="0.3">
      <c r="A17767" t="s">
        <v>1961</v>
      </c>
      <c r="B17767">
        <v>4</v>
      </c>
      <c r="C17767">
        <v>0.90999999999999992</v>
      </c>
    </row>
    <row r="17768" spans="1:3" x14ac:dyDescent="0.3">
      <c r="A17768" t="s">
        <v>1962</v>
      </c>
      <c r="B17768">
        <v>4</v>
      </c>
      <c r="C17768">
        <v>0.7</v>
      </c>
    </row>
    <row r="17769" spans="1:3" x14ac:dyDescent="0.3">
      <c r="A17769" t="s">
        <v>1963</v>
      </c>
      <c r="B17769">
        <v>4</v>
      </c>
      <c r="C17769">
        <v>0.69</v>
      </c>
    </row>
    <row r="17770" spans="1:3" x14ac:dyDescent="0.3">
      <c r="A17770" t="s">
        <v>1964</v>
      </c>
      <c r="B17770">
        <v>4</v>
      </c>
      <c r="C17770">
        <v>0.8</v>
      </c>
    </row>
    <row r="17771" spans="1:3" x14ac:dyDescent="0.3">
      <c r="A17771" t="s">
        <v>1965</v>
      </c>
      <c r="B17771">
        <v>4</v>
      </c>
      <c r="C17771">
        <v>0.94</v>
      </c>
    </row>
    <row r="17772" spans="1:3" x14ac:dyDescent="0.3">
      <c r="A17772" t="s">
        <v>1966</v>
      </c>
      <c r="B17772">
        <v>4</v>
      </c>
      <c r="C17772">
        <v>0.72</v>
      </c>
    </row>
    <row r="17773" spans="1:3" x14ac:dyDescent="0.3">
      <c r="A17773" t="s">
        <v>1967</v>
      </c>
      <c r="B17773">
        <v>4</v>
      </c>
      <c r="C17773">
        <v>0.52</v>
      </c>
    </row>
    <row r="17774" spans="1:3" x14ac:dyDescent="0.3">
      <c r="A17774" t="s">
        <v>1968</v>
      </c>
      <c r="B17774">
        <v>4</v>
      </c>
      <c r="C17774">
        <v>0.9</v>
      </c>
    </row>
    <row r="17775" spans="1:3" x14ac:dyDescent="0.3">
      <c r="A17775" t="s">
        <v>1969</v>
      </c>
      <c r="B17775">
        <v>4</v>
      </c>
      <c r="C17775">
        <v>0.55000000000000004</v>
      </c>
    </row>
    <row r="17776" spans="1:3" x14ac:dyDescent="0.3">
      <c r="A17776" t="s">
        <v>1970</v>
      </c>
      <c r="B17776">
        <v>4</v>
      </c>
      <c r="C17776">
        <v>0.7</v>
      </c>
    </row>
    <row r="17777" spans="1:3" x14ac:dyDescent="0.3">
      <c r="A17777" t="s">
        <v>1971</v>
      </c>
      <c r="B17777">
        <v>4</v>
      </c>
      <c r="C17777">
        <v>0.56000000000000005</v>
      </c>
    </row>
    <row r="17778" spans="1:3" x14ac:dyDescent="0.3">
      <c r="A17778" t="s">
        <v>1972</v>
      </c>
      <c r="B17778">
        <v>4</v>
      </c>
      <c r="C17778">
        <v>0.66</v>
      </c>
    </row>
    <row r="17779" spans="1:3" x14ac:dyDescent="0.3">
      <c r="A17779" t="s">
        <v>1973</v>
      </c>
      <c r="B17779">
        <v>4</v>
      </c>
      <c r="C17779">
        <v>0.79</v>
      </c>
    </row>
    <row r="17780" spans="1:3" x14ac:dyDescent="0.3">
      <c r="A17780" t="s">
        <v>1974</v>
      </c>
      <c r="B17780">
        <v>4</v>
      </c>
      <c r="C17780">
        <v>0.88</v>
      </c>
    </row>
    <row r="17781" spans="1:3" x14ac:dyDescent="0.3">
      <c r="A17781" t="s">
        <v>1975</v>
      </c>
      <c r="B17781">
        <v>4</v>
      </c>
      <c r="C17781">
        <v>0.89</v>
      </c>
    </row>
    <row r="17782" spans="1:3" x14ac:dyDescent="0.3">
      <c r="A17782" t="s">
        <v>1976</v>
      </c>
      <c r="B17782">
        <v>4</v>
      </c>
      <c r="C17782">
        <v>0.79</v>
      </c>
    </row>
    <row r="17783" spans="1:3" x14ac:dyDescent="0.3">
      <c r="A17783" t="s">
        <v>1977</v>
      </c>
      <c r="B17783">
        <v>4</v>
      </c>
      <c r="C17783">
        <v>0.56000000000000005</v>
      </c>
    </row>
    <row r="17784" spans="1:3" x14ac:dyDescent="0.3">
      <c r="A17784" t="s">
        <v>1978</v>
      </c>
      <c r="B17784">
        <v>4</v>
      </c>
      <c r="C17784">
        <v>0.67</v>
      </c>
    </row>
    <row r="17785" spans="1:3" x14ac:dyDescent="0.3">
      <c r="A17785" t="s">
        <v>1979</v>
      </c>
      <c r="B17785">
        <v>4</v>
      </c>
      <c r="C17785">
        <v>0.76</v>
      </c>
    </row>
    <row r="17786" spans="1:3" x14ac:dyDescent="0.3">
      <c r="A17786" t="s">
        <v>1980</v>
      </c>
      <c r="B17786">
        <v>4</v>
      </c>
      <c r="C17786">
        <v>0.62</v>
      </c>
    </row>
    <row r="17787" spans="1:3" x14ac:dyDescent="0.3">
      <c r="A17787" t="s">
        <v>1981</v>
      </c>
      <c r="B17787">
        <v>4</v>
      </c>
      <c r="C17787">
        <v>0.8</v>
      </c>
    </row>
    <row r="17788" spans="1:3" x14ac:dyDescent="0.3">
      <c r="A17788" t="s">
        <v>1982</v>
      </c>
      <c r="B17788">
        <v>4</v>
      </c>
      <c r="C17788">
        <v>0.75</v>
      </c>
    </row>
    <row r="17789" spans="1:3" x14ac:dyDescent="0.3">
      <c r="A17789" t="s">
        <v>1983</v>
      </c>
      <c r="B17789">
        <v>4</v>
      </c>
      <c r="C17789">
        <v>0.90999999999999992</v>
      </c>
    </row>
    <row r="17790" spans="1:3" x14ac:dyDescent="0.3">
      <c r="A17790" t="s">
        <v>1984</v>
      </c>
      <c r="B17790">
        <v>4</v>
      </c>
      <c r="C17790">
        <v>0.61</v>
      </c>
    </row>
    <row r="17791" spans="1:3" x14ac:dyDescent="0.3">
      <c r="A17791" t="s">
        <v>1985</v>
      </c>
      <c r="B17791">
        <v>4</v>
      </c>
      <c r="C17791">
        <v>0.94</v>
      </c>
    </row>
    <row r="17792" spans="1:3" x14ac:dyDescent="0.3">
      <c r="A17792" t="s">
        <v>1986</v>
      </c>
      <c r="B17792">
        <v>4</v>
      </c>
      <c r="C17792">
        <v>0.67</v>
      </c>
    </row>
    <row r="17793" spans="1:3" x14ac:dyDescent="0.3">
      <c r="A17793" t="s">
        <v>1987</v>
      </c>
      <c r="B17793">
        <v>4</v>
      </c>
      <c r="C17793">
        <v>0.62</v>
      </c>
    </row>
    <row r="17794" spans="1:3" x14ac:dyDescent="0.3">
      <c r="A17794" t="s">
        <v>1988</v>
      </c>
      <c r="B17794">
        <v>4</v>
      </c>
      <c r="C17794">
        <v>0.61</v>
      </c>
    </row>
    <row r="17795" spans="1:3" x14ac:dyDescent="0.3">
      <c r="A17795" t="s">
        <v>1989</v>
      </c>
      <c r="B17795">
        <v>4</v>
      </c>
      <c r="C17795">
        <v>0.54</v>
      </c>
    </row>
    <row r="17796" spans="1:3" x14ac:dyDescent="0.3">
      <c r="A17796" t="s">
        <v>1990</v>
      </c>
      <c r="B17796">
        <v>4</v>
      </c>
      <c r="C17796">
        <v>0.84000000000000008</v>
      </c>
    </row>
    <row r="17797" spans="1:3" x14ac:dyDescent="0.3">
      <c r="A17797" t="s">
        <v>1991</v>
      </c>
      <c r="B17797">
        <v>4</v>
      </c>
      <c r="C17797">
        <v>0.64</v>
      </c>
    </row>
    <row r="17798" spans="1:3" x14ac:dyDescent="0.3">
      <c r="A17798" t="s">
        <v>1992</v>
      </c>
      <c r="B17798">
        <v>4</v>
      </c>
      <c r="C17798">
        <v>0.87</v>
      </c>
    </row>
    <row r="17799" spans="1:3" x14ac:dyDescent="0.3">
      <c r="A17799" t="s">
        <v>1993</v>
      </c>
      <c r="B17799">
        <v>4</v>
      </c>
      <c r="C17799">
        <v>0.9</v>
      </c>
    </row>
    <row r="17800" spans="1:3" x14ac:dyDescent="0.3">
      <c r="A17800" t="s">
        <v>1994</v>
      </c>
      <c r="B17800">
        <v>4</v>
      </c>
      <c r="C17800">
        <v>0.73</v>
      </c>
    </row>
    <row r="17801" spans="1:3" x14ac:dyDescent="0.3">
      <c r="A17801" t="s">
        <v>1995</v>
      </c>
      <c r="B17801">
        <v>4</v>
      </c>
      <c r="C17801">
        <v>0.67999999999999994</v>
      </c>
    </row>
    <row r="17802" spans="1:3" x14ac:dyDescent="0.3">
      <c r="A17802" t="s">
        <v>1996</v>
      </c>
      <c r="B17802">
        <v>4</v>
      </c>
      <c r="C17802">
        <v>0.84000000000000008</v>
      </c>
    </row>
    <row r="17803" spans="1:3" x14ac:dyDescent="0.3">
      <c r="A17803" t="s">
        <v>1997</v>
      </c>
      <c r="B17803">
        <v>4</v>
      </c>
      <c r="C17803">
        <v>0.54</v>
      </c>
    </row>
    <row r="17804" spans="1:3" x14ac:dyDescent="0.3">
      <c r="A17804" t="s">
        <v>1998</v>
      </c>
      <c r="B17804">
        <v>4</v>
      </c>
      <c r="C17804">
        <v>0.94</v>
      </c>
    </row>
    <row r="17805" spans="1:3" x14ac:dyDescent="0.3">
      <c r="A17805" t="s">
        <v>1999</v>
      </c>
      <c r="B17805">
        <v>4</v>
      </c>
      <c r="C17805">
        <v>0.63</v>
      </c>
    </row>
    <row r="17806" spans="1:3" x14ac:dyDescent="0.3">
      <c r="A17806" t="s">
        <v>2000</v>
      </c>
      <c r="B17806">
        <v>4</v>
      </c>
      <c r="C17806">
        <v>0.7</v>
      </c>
    </row>
    <row r="17807" spans="1:3" x14ac:dyDescent="0.3">
      <c r="A17807" t="s">
        <v>2001</v>
      </c>
      <c r="B17807">
        <v>4</v>
      </c>
      <c r="C17807">
        <v>0.82000000000000006</v>
      </c>
    </row>
    <row r="17808" spans="1:3" x14ac:dyDescent="0.3">
      <c r="A17808" t="s">
        <v>2002</v>
      </c>
      <c r="B17808">
        <v>4</v>
      </c>
      <c r="C17808">
        <v>0.6</v>
      </c>
    </row>
    <row r="17809" spans="1:3" x14ac:dyDescent="0.3">
      <c r="A17809" t="s">
        <v>2003</v>
      </c>
      <c r="B17809">
        <v>4</v>
      </c>
      <c r="C17809">
        <v>0.81</v>
      </c>
    </row>
    <row r="17810" spans="1:3" x14ac:dyDescent="0.3">
      <c r="A17810" t="s">
        <v>2004</v>
      </c>
      <c r="B17810">
        <v>4</v>
      </c>
      <c r="C17810">
        <v>0.57000000000000006</v>
      </c>
    </row>
    <row r="17811" spans="1:3" x14ac:dyDescent="0.3">
      <c r="A17811" t="s">
        <v>2005</v>
      </c>
      <c r="B17811">
        <v>4</v>
      </c>
      <c r="C17811">
        <v>0.62</v>
      </c>
    </row>
    <row r="17812" spans="1:3" x14ac:dyDescent="0.3">
      <c r="A17812" t="s">
        <v>2006</v>
      </c>
      <c r="B17812">
        <v>4</v>
      </c>
      <c r="C17812">
        <v>0.86</v>
      </c>
    </row>
    <row r="17813" spans="1:3" x14ac:dyDescent="0.3">
      <c r="A17813" t="s">
        <v>2007</v>
      </c>
      <c r="B17813">
        <v>4</v>
      </c>
      <c r="C17813">
        <v>0.67</v>
      </c>
    </row>
    <row r="17814" spans="1:3" x14ac:dyDescent="0.3">
      <c r="A17814" t="s">
        <v>2008</v>
      </c>
      <c r="B17814">
        <v>4</v>
      </c>
      <c r="C17814">
        <v>0.57000000000000006</v>
      </c>
    </row>
    <row r="17815" spans="1:3" x14ac:dyDescent="0.3">
      <c r="A17815" t="s">
        <v>2009</v>
      </c>
      <c r="B17815">
        <v>4</v>
      </c>
      <c r="C17815">
        <v>0.89</v>
      </c>
    </row>
    <row r="17816" spans="1:3" x14ac:dyDescent="0.3">
      <c r="A17816" t="s">
        <v>2010</v>
      </c>
      <c r="B17816">
        <v>4</v>
      </c>
      <c r="C17816">
        <v>0.67999999999999994</v>
      </c>
    </row>
    <row r="17817" spans="1:3" x14ac:dyDescent="0.3">
      <c r="A17817" t="s">
        <v>2011</v>
      </c>
      <c r="B17817">
        <v>4</v>
      </c>
      <c r="C17817">
        <v>0.84000000000000008</v>
      </c>
    </row>
    <row r="17818" spans="1:3" x14ac:dyDescent="0.3">
      <c r="A17818" t="s">
        <v>2012</v>
      </c>
      <c r="B17818">
        <v>4</v>
      </c>
      <c r="C17818">
        <v>0.56000000000000005</v>
      </c>
    </row>
    <row r="17819" spans="1:3" x14ac:dyDescent="0.3">
      <c r="A17819" t="s">
        <v>2013</v>
      </c>
      <c r="B17819">
        <v>4</v>
      </c>
      <c r="C17819">
        <v>0.62</v>
      </c>
    </row>
    <row r="17820" spans="1:3" x14ac:dyDescent="0.3">
      <c r="A17820" t="s">
        <v>2014</v>
      </c>
      <c r="B17820">
        <v>4</v>
      </c>
      <c r="C17820">
        <v>0.85</v>
      </c>
    </row>
    <row r="17821" spans="1:3" x14ac:dyDescent="0.3">
      <c r="A17821" t="s">
        <v>2015</v>
      </c>
      <c r="B17821">
        <v>4</v>
      </c>
      <c r="C17821">
        <v>0.94</v>
      </c>
    </row>
    <row r="17822" spans="1:3" x14ac:dyDescent="0.3">
      <c r="A17822" t="s">
        <v>2016</v>
      </c>
      <c r="B17822">
        <v>4</v>
      </c>
      <c r="C17822">
        <v>0.67999999999999994</v>
      </c>
    </row>
    <row r="17823" spans="1:3" x14ac:dyDescent="0.3">
      <c r="A17823" t="s">
        <v>2017</v>
      </c>
      <c r="B17823">
        <v>4</v>
      </c>
      <c r="C17823">
        <v>0.67999999999999994</v>
      </c>
    </row>
    <row r="17824" spans="1:3" x14ac:dyDescent="0.3">
      <c r="A17824" t="s">
        <v>2018</v>
      </c>
      <c r="B17824">
        <v>4</v>
      </c>
      <c r="C17824">
        <v>0.87</v>
      </c>
    </row>
    <row r="17825" spans="1:3" x14ac:dyDescent="0.3">
      <c r="A17825" t="s">
        <v>2019</v>
      </c>
      <c r="B17825">
        <v>4</v>
      </c>
      <c r="C17825">
        <v>0.94</v>
      </c>
    </row>
    <row r="17826" spans="1:3" x14ac:dyDescent="0.3">
      <c r="A17826" t="s">
        <v>2020</v>
      </c>
      <c r="B17826">
        <v>4</v>
      </c>
      <c r="C17826">
        <v>0.5</v>
      </c>
    </row>
    <row r="17827" spans="1:3" x14ac:dyDescent="0.3">
      <c r="A17827" t="s">
        <v>2021</v>
      </c>
      <c r="B17827">
        <v>4</v>
      </c>
      <c r="C17827">
        <v>0.67</v>
      </c>
    </row>
    <row r="17828" spans="1:3" x14ac:dyDescent="0.3">
      <c r="A17828" t="s">
        <v>2022</v>
      </c>
      <c r="B17828">
        <v>4</v>
      </c>
      <c r="C17828">
        <v>0.79</v>
      </c>
    </row>
    <row r="17829" spans="1:3" x14ac:dyDescent="0.3">
      <c r="A17829" t="s">
        <v>2023</v>
      </c>
      <c r="B17829">
        <v>4</v>
      </c>
      <c r="C17829">
        <v>0.64</v>
      </c>
    </row>
    <row r="17830" spans="1:3" x14ac:dyDescent="0.3">
      <c r="A17830" t="s">
        <v>2024</v>
      </c>
      <c r="B17830">
        <v>4</v>
      </c>
      <c r="C17830">
        <v>0.55000000000000004</v>
      </c>
    </row>
    <row r="17831" spans="1:3" x14ac:dyDescent="0.3">
      <c r="A17831" t="s">
        <v>2025</v>
      </c>
      <c r="B17831">
        <v>4</v>
      </c>
      <c r="C17831">
        <v>0.72</v>
      </c>
    </row>
    <row r="17832" spans="1:3" x14ac:dyDescent="0.3">
      <c r="A17832" t="s">
        <v>2026</v>
      </c>
      <c r="B17832">
        <v>4</v>
      </c>
      <c r="C17832">
        <v>0.91999999999999993</v>
      </c>
    </row>
    <row r="17833" spans="1:3" x14ac:dyDescent="0.3">
      <c r="A17833" t="s">
        <v>2027</v>
      </c>
      <c r="B17833">
        <v>4</v>
      </c>
      <c r="C17833">
        <v>0.76</v>
      </c>
    </row>
    <row r="17834" spans="1:3" x14ac:dyDescent="0.3">
      <c r="A17834" t="s">
        <v>2028</v>
      </c>
      <c r="B17834">
        <v>4</v>
      </c>
      <c r="C17834">
        <v>0.56000000000000005</v>
      </c>
    </row>
    <row r="17835" spans="1:3" x14ac:dyDescent="0.3">
      <c r="A17835" t="s">
        <v>2029</v>
      </c>
      <c r="B17835">
        <v>4</v>
      </c>
      <c r="C17835">
        <v>0.67999999999999994</v>
      </c>
    </row>
    <row r="17836" spans="1:3" x14ac:dyDescent="0.3">
      <c r="A17836" t="s">
        <v>2030</v>
      </c>
      <c r="B17836">
        <v>4</v>
      </c>
      <c r="C17836">
        <v>0.55000000000000004</v>
      </c>
    </row>
    <row r="17837" spans="1:3" x14ac:dyDescent="0.3">
      <c r="A17837" t="s">
        <v>2031</v>
      </c>
      <c r="B17837">
        <v>4</v>
      </c>
      <c r="C17837">
        <v>0.56000000000000005</v>
      </c>
    </row>
    <row r="17838" spans="1:3" x14ac:dyDescent="0.3">
      <c r="A17838" t="s">
        <v>2032</v>
      </c>
      <c r="B17838">
        <v>4</v>
      </c>
      <c r="C17838">
        <v>0.7</v>
      </c>
    </row>
    <row r="17839" spans="1:3" x14ac:dyDescent="0.3">
      <c r="A17839" t="s">
        <v>2033</v>
      </c>
      <c r="B17839">
        <v>4</v>
      </c>
      <c r="C17839">
        <v>0.94</v>
      </c>
    </row>
    <row r="17840" spans="1:3" x14ac:dyDescent="0.3">
      <c r="A17840" t="s">
        <v>2034</v>
      </c>
      <c r="B17840">
        <v>4</v>
      </c>
      <c r="C17840">
        <v>0.67999999999999994</v>
      </c>
    </row>
    <row r="17841" spans="1:3" x14ac:dyDescent="0.3">
      <c r="A17841" t="s">
        <v>2035</v>
      </c>
      <c r="B17841">
        <v>4</v>
      </c>
      <c r="C17841">
        <v>0.56000000000000005</v>
      </c>
    </row>
    <row r="17842" spans="1:3" x14ac:dyDescent="0.3">
      <c r="A17842" t="s">
        <v>2036</v>
      </c>
      <c r="B17842">
        <v>4</v>
      </c>
      <c r="C17842">
        <v>0.87</v>
      </c>
    </row>
    <row r="17843" spans="1:3" x14ac:dyDescent="0.3">
      <c r="A17843" t="s">
        <v>2037</v>
      </c>
      <c r="B17843">
        <v>4</v>
      </c>
      <c r="C17843">
        <v>0.8</v>
      </c>
    </row>
    <row r="17844" spans="1:3" x14ac:dyDescent="0.3">
      <c r="A17844" t="s">
        <v>2038</v>
      </c>
      <c r="B17844">
        <v>4</v>
      </c>
      <c r="C17844">
        <v>0.79</v>
      </c>
    </row>
    <row r="17845" spans="1:3" x14ac:dyDescent="0.3">
      <c r="A17845" t="s">
        <v>2039</v>
      </c>
      <c r="B17845">
        <v>4</v>
      </c>
      <c r="C17845">
        <v>0.65</v>
      </c>
    </row>
    <row r="17846" spans="1:3" x14ac:dyDescent="0.3">
      <c r="A17846" t="s">
        <v>2040</v>
      </c>
      <c r="B17846">
        <v>4</v>
      </c>
      <c r="C17846">
        <v>0.7</v>
      </c>
    </row>
    <row r="17847" spans="1:3" x14ac:dyDescent="0.3">
      <c r="A17847" t="s">
        <v>2041</v>
      </c>
      <c r="B17847">
        <v>4</v>
      </c>
      <c r="C17847">
        <v>0.57000000000000006</v>
      </c>
    </row>
    <row r="17848" spans="1:3" x14ac:dyDescent="0.3">
      <c r="A17848" t="s">
        <v>2042</v>
      </c>
      <c r="B17848">
        <v>4</v>
      </c>
      <c r="C17848">
        <v>0.57999999999999996</v>
      </c>
    </row>
    <row r="17849" spans="1:3" x14ac:dyDescent="0.3">
      <c r="A17849" t="s">
        <v>2043</v>
      </c>
      <c r="B17849">
        <v>4</v>
      </c>
      <c r="C17849">
        <v>0.51</v>
      </c>
    </row>
    <row r="17850" spans="1:3" x14ac:dyDescent="0.3">
      <c r="A17850" t="s">
        <v>2044</v>
      </c>
      <c r="B17850">
        <v>4</v>
      </c>
      <c r="C17850">
        <v>0.81</v>
      </c>
    </row>
    <row r="17851" spans="1:3" x14ac:dyDescent="0.3">
      <c r="A17851" t="s">
        <v>2045</v>
      </c>
      <c r="B17851">
        <v>4</v>
      </c>
      <c r="C17851">
        <v>0.7</v>
      </c>
    </row>
    <row r="17852" spans="1:3" x14ac:dyDescent="0.3">
      <c r="A17852" t="s">
        <v>2046</v>
      </c>
      <c r="B17852">
        <v>4</v>
      </c>
      <c r="C17852">
        <v>0.53</v>
      </c>
    </row>
    <row r="17853" spans="1:3" x14ac:dyDescent="0.3">
      <c r="A17853" t="s">
        <v>2047</v>
      </c>
      <c r="B17853">
        <v>4</v>
      </c>
      <c r="C17853">
        <v>0.75</v>
      </c>
    </row>
    <row r="17854" spans="1:3" x14ac:dyDescent="0.3">
      <c r="A17854" t="s">
        <v>2048</v>
      </c>
      <c r="B17854">
        <v>4</v>
      </c>
      <c r="C17854">
        <v>0.7</v>
      </c>
    </row>
    <row r="17855" spans="1:3" x14ac:dyDescent="0.3">
      <c r="A17855" t="s">
        <v>2049</v>
      </c>
      <c r="B17855">
        <v>4</v>
      </c>
      <c r="C17855">
        <v>0.88</v>
      </c>
    </row>
    <row r="17856" spans="1:3" x14ac:dyDescent="0.3">
      <c r="A17856" t="s">
        <v>2050</v>
      </c>
      <c r="B17856">
        <v>4</v>
      </c>
      <c r="C17856">
        <v>0.89</v>
      </c>
    </row>
    <row r="17857" spans="1:3" x14ac:dyDescent="0.3">
      <c r="A17857" t="s">
        <v>2051</v>
      </c>
      <c r="B17857">
        <v>4</v>
      </c>
      <c r="C17857">
        <v>0.82000000000000006</v>
      </c>
    </row>
    <row r="17858" spans="1:3" x14ac:dyDescent="0.3">
      <c r="A17858" t="s">
        <v>2052</v>
      </c>
      <c r="B17858">
        <v>4</v>
      </c>
      <c r="C17858">
        <v>0.67999999999999994</v>
      </c>
    </row>
    <row r="17859" spans="1:3" x14ac:dyDescent="0.3">
      <c r="A17859" t="s">
        <v>2053</v>
      </c>
      <c r="B17859">
        <v>4</v>
      </c>
      <c r="C17859">
        <v>0.61</v>
      </c>
    </row>
    <row r="17860" spans="1:3" x14ac:dyDescent="0.3">
      <c r="A17860" t="s">
        <v>2054</v>
      </c>
      <c r="B17860">
        <v>4</v>
      </c>
      <c r="C17860">
        <v>0.92999999999999994</v>
      </c>
    </row>
    <row r="17861" spans="1:3" x14ac:dyDescent="0.3">
      <c r="A17861" t="s">
        <v>2055</v>
      </c>
      <c r="B17861">
        <v>4</v>
      </c>
      <c r="C17861">
        <v>0.52</v>
      </c>
    </row>
    <row r="17862" spans="1:3" x14ac:dyDescent="0.3">
      <c r="A17862" t="s">
        <v>2056</v>
      </c>
      <c r="B17862">
        <v>4</v>
      </c>
      <c r="C17862">
        <v>0.79</v>
      </c>
    </row>
    <row r="17863" spans="1:3" x14ac:dyDescent="0.3">
      <c r="A17863" t="s">
        <v>2057</v>
      </c>
      <c r="B17863">
        <v>4</v>
      </c>
      <c r="C17863">
        <v>0.63</v>
      </c>
    </row>
    <row r="17864" spans="1:3" x14ac:dyDescent="0.3">
      <c r="A17864" t="s">
        <v>2058</v>
      </c>
      <c r="B17864">
        <v>4</v>
      </c>
      <c r="C17864">
        <v>0.91999999999999993</v>
      </c>
    </row>
    <row r="17865" spans="1:3" x14ac:dyDescent="0.3">
      <c r="A17865" t="s">
        <v>2059</v>
      </c>
      <c r="B17865">
        <v>4</v>
      </c>
      <c r="C17865">
        <v>0.94</v>
      </c>
    </row>
    <row r="17866" spans="1:3" x14ac:dyDescent="0.3">
      <c r="A17866" t="s">
        <v>2060</v>
      </c>
      <c r="B17866">
        <v>4</v>
      </c>
      <c r="C17866">
        <v>0.91999999999999993</v>
      </c>
    </row>
    <row r="17867" spans="1:3" x14ac:dyDescent="0.3">
      <c r="A17867" t="s">
        <v>2061</v>
      </c>
      <c r="B17867">
        <v>4</v>
      </c>
      <c r="C17867">
        <v>0.74</v>
      </c>
    </row>
    <row r="17868" spans="1:3" x14ac:dyDescent="0.3">
      <c r="A17868" t="s">
        <v>2062</v>
      </c>
      <c r="B17868">
        <v>4</v>
      </c>
      <c r="C17868">
        <v>0.59</v>
      </c>
    </row>
    <row r="17869" spans="1:3" x14ac:dyDescent="0.3">
      <c r="A17869" t="s">
        <v>2063</v>
      </c>
      <c r="B17869">
        <v>4</v>
      </c>
      <c r="C17869">
        <v>0.77</v>
      </c>
    </row>
    <row r="17870" spans="1:3" x14ac:dyDescent="0.3">
      <c r="A17870" t="s">
        <v>2064</v>
      </c>
      <c r="B17870">
        <v>4</v>
      </c>
      <c r="C17870">
        <v>0.8</v>
      </c>
    </row>
    <row r="17871" spans="1:3" x14ac:dyDescent="0.3">
      <c r="A17871" t="s">
        <v>2065</v>
      </c>
      <c r="B17871">
        <v>4</v>
      </c>
      <c r="C17871">
        <v>0.53</v>
      </c>
    </row>
    <row r="17872" spans="1:3" x14ac:dyDescent="0.3">
      <c r="A17872" t="s">
        <v>2066</v>
      </c>
      <c r="B17872">
        <v>4</v>
      </c>
      <c r="C17872">
        <v>0.64</v>
      </c>
    </row>
    <row r="17873" spans="1:3" x14ac:dyDescent="0.3">
      <c r="A17873" t="s">
        <v>2067</v>
      </c>
      <c r="B17873">
        <v>4</v>
      </c>
      <c r="C17873">
        <v>0.95</v>
      </c>
    </row>
    <row r="17874" spans="1:3" x14ac:dyDescent="0.3">
      <c r="A17874" t="s">
        <v>2068</v>
      </c>
      <c r="B17874">
        <v>4</v>
      </c>
      <c r="C17874">
        <v>0.81</v>
      </c>
    </row>
    <row r="17875" spans="1:3" x14ac:dyDescent="0.3">
      <c r="A17875" t="s">
        <v>2069</v>
      </c>
      <c r="B17875">
        <v>4</v>
      </c>
      <c r="C17875">
        <v>0.54</v>
      </c>
    </row>
    <row r="17876" spans="1:3" x14ac:dyDescent="0.3">
      <c r="A17876" t="s">
        <v>2070</v>
      </c>
      <c r="B17876">
        <v>4</v>
      </c>
      <c r="C17876">
        <v>0.91999999999999993</v>
      </c>
    </row>
    <row r="17877" spans="1:3" x14ac:dyDescent="0.3">
      <c r="A17877" t="s">
        <v>2071</v>
      </c>
      <c r="B17877">
        <v>4</v>
      </c>
      <c r="C17877">
        <v>0.83000000000000007</v>
      </c>
    </row>
    <row r="17878" spans="1:3" x14ac:dyDescent="0.3">
      <c r="A17878" t="s">
        <v>2072</v>
      </c>
      <c r="B17878">
        <v>4</v>
      </c>
      <c r="C17878">
        <v>0.7</v>
      </c>
    </row>
    <row r="17879" spans="1:3" x14ac:dyDescent="0.3">
      <c r="A17879" t="s">
        <v>2073</v>
      </c>
      <c r="B17879">
        <v>4</v>
      </c>
      <c r="C17879">
        <v>0.72</v>
      </c>
    </row>
    <row r="17880" spans="1:3" x14ac:dyDescent="0.3">
      <c r="A17880" t="s">
        <v>2074</v>
      </c>
      <c r="B17880">
        <v>4</v>
      </c>
      <c r="C17880">
        <v>0.52</v>
      </c>
    </row>
    <row r="17881" spans="1:3" x14ac:dyDescent="0.3">
      <c r="A17881" t="s">
        <v>2075</v>
      </c>
      <c r="B17881">
        <v>4</v>
      </c>
      <c r="C17881">
        <v>0.62</v>
      </c>
    </row>
    <row r="17882" spans="1:3" x14ac:dyDescent="0.3">
      <c r="A17882" t="s">
        <v>2076</v>
      </c>
      <c r="B17882">
        <v>4</v>
      </c>
      <c r="C17882">
        <v>0.51</v>
      </c>
    </row>
    <row r="17883" spans="1:3" x14ac:dyDescent="0.3">
      <c r="A17883" t="s">
        <v>2077</v>
      </c>
      <c r="B17883">
        <v>4</v>
      </c>
      <c r="C17883">
        <v>0.76</v>
      </c>
    </row>
    <row r="17884" spans="1:3" x14ac:dyDescent="0.3">
      <c r="A17884" t="s">
        <v>2078</v>
      </c>
      <c r="B17884">
        <v>4</v>
      </c>
      <c r="C17884">
        <v>0.9</v>
      </c>
    </row>
    <row r="17885" spans="1:3" x14ac:dyDescent="0.3">
      <c r="A17885" t="s">
        <v>2079</v>
      </c>
      <c r="B17885">
        <v>4</v>
      </c>
      <c r="C17885">
        <v>0.57000000000000006</v>
      </c>
    </row>
    <row r="17886" spans="1:3" x14ac:dyDescent="0.3">
      <c r="A17886" t="s">
        <v>2080</v>
      </c>
      <c r="B17886">
        <v>4</v>
      </c>
      <c r="C17886">
        <v>0.65</v>
      </c>
    </row>
    <row r="17887" spans="1:3" x14ac:dyDescent="0.3">
      <c r="A17887" t="s">
        <v>2081</v>
      </c>
      <c r="B17887">
        <v>4</v>
      </c>
      <c r="C17887">
        <v>0.72</v>
      </c>
    </row>
    <row r="17888" spans="1:3" x14ac:dyDescent="0.3">
      <c r="A17888" t="s">
        <v>2082</v>
      </c>
      <c r="B17888">
        <v>4</v>
      </c>
      <c r="C17888">
        <v>0.78</v>
      </c>
    </row>
    <row r="17889" spans="1:3" x14ac:dyDescent="0.3">
      <c r="A17889" t="s">
        <v>2083</v>
      </c>
      <c r="B17889">
        <v>4</v>
      </c>
      <c r="C17889">
        <v>0.72</v>
      </c>
    </row>
    <row r="17890" spans="1:3" x14ac:dyDescent="0.3">
      <c r="A17890" t="s">
        <v>2084</v>
      </c>
      <c r="B17890">
        <v>4</v>
      </c>
      <c r="C17890">
        <v>0.92999999999999994</v>
      </c>
    </row>
    <row r="17891" spans="1:3" x14ac:dyDescent="0.3">
      <c r="A17891" t="s">
        <v>2085</v>
      </c>
      <c r="B17891">
        <v>4</v>
      </c>
      <c r="C17891">
        <v>0.72</v>
      </c>
    </row>
    <row r="17892" spans="1:3" x14ac:dyDescent="0.3">
      <c r="A17892" t="s">
        <v>2086</v>
      </c>
      <c r="B17892">
        <v>4</v>
      </c>
      <c r="C17892">
        <v>0.63</v>
      </c>
    </row>
    <row r="17893" spans="1:3" x14ac:dyDescent="0.3">
      <c r="A17893" t="s">
        <v>2087</v>
      </c>
      <c r="B17893">
        <v>4</v>
      </c>
      <c r="C17893">
        <v>0.62</v>
      </c>
    </row>
    <row r="17894" spans="1:3" x14ac:dyDescent="0.3">
      <c r="A17894" t="s">
        <v>2088</v>
      </c>
      <c r="B17894">
        <v>4</v>
      </c>
      <c r="C17894">
        <v>0.90999999999999992</v>
      </c>
    </row>
    <row r="17895" spans="1:3" x14ac:dyDescent="0.3">
      <c r="A17895" t="s">
        <v>2089</v>
      </c>
      <c r="B17895">
        <v>4</v>
      </c>
      <c r="C17895">
        <v>0.94</v>
      </c>
    </row>
    <row r="17896" spans="1:3" x14ac:dyDescent="0.3">
      <c r="A17896" t="s">
        <v>2090</v>
      </c>
      <c r="B17896">
        <v>4</v>
      </c>
      <c r="C17896">
        <v>0.9</v>
      </c>
    </row>
    <row r="17897" spans="1:3" x14ac:dyDescent="0.3">
      <c r="A17897" t="s">
        <v>2091</v>
      </c>
      <c r="B17897">
        <v>4</v>
      </c>
      <c r="C17897">
        <v>0.82000000000000006</v>
      </c>
    </row>
    <row r="17898" spans="1:3" x14ac:dyDescent="0.3">
      <c r="A17898" t="s">
        <v>2092</v>
      </c>
      <c r="B17898">
        <v>4</v>
      </c>
      <c r="C17898">
        <v>0.92999999999999994</v>
      </c>
    </row>
    <row r="17899" spans="1:3" x14ac:dyDescent="0.3">
      <c r="A17899" t="s">
        <v>2093</v>
      </c>
      <c r="B17899">
        <v>4</v>
      </c>
      <c r="C17899">
        <v>0.94</v>
      </c>
    </row>
    <row r="17900" spans="1:3" x14ac:dyDescent="0.3">
      <c r="A17900" t="s">
        <v>2094</v>
      </c>
      <c r="B17900">
        <v>4</v>
      </c>
      <c r="C17900">
        <v>0.53</v>
      </c>
    </row>
    <row r="17901" spans="1:3" x14ac:dyDescent="0.3">
      <c r="A17901" t="s">
        <v>2095</v>
      </c>
      <c r="B17901">
        <v>4</v>
      </c>
      <c r="C17901">
        <v>0.78</v>
      </c>
    </row>
    <row r="17902" spans="1:3" x14ac:dyDescent="0.3">
      <c r="A17902" t="s">
        <v>2096</v>
      </c>
      <c r="B17902">
        <v>4</v>
      </c>
      <c r="C17902">
        <v>0.79</v>
      </c>
    </row>
    <row r="17903" spans="1:3" x14ac:dyDescent="0.3">
      <c r="A17903" t="s">
        <v>2097</v>
      </c>
      <c r="B17903">
        <v>4</v>
      </c>
      <c r="C17903">
        <v>0.82000000000000006</v>
      </c>
    </row>
    <row r="17904" spans="1:3" x14ac:dyDescent="0.3">
      <c r="A17904" t="s">
        <v>2098</v>
      </c>
      <c r="B17904">
        <v>4</v>
      </c>
      <c r="C17904">
        <v>0.75</v>
      </c>
    </row>
    <row r="17905" spans="1:3" x14ac:dyDescent="0.3">
      <c r="A17905" t="s">
        <v>2099</v>
      </c>
      <c r="B17905">
        <v>4</v>
      </c>
      <c r="C17905">
        <v>0.91999999999999993</v>
      </c>
    </row>
    <row r="17906" spans="1:3" x14ac:dyDescent="0.3">
      <c r="A17906" t="s">
        <v>2100</v>
      </c>
      <c r="B17906">
        <v>4</v>
      </c>
      <c r="C17906">
        <v>0.67</v>
      </c>
    </row>
    <row r="17907" spans="1:3" x14ac:dyDescent="0.3">
      <c r="A17907" t="s">
        <v>2101</v>
      </c>
      <c r="B17907">
        <v>4</v>
      </c>
      <c r="C17907">
        <v>0.77</v>
      </c>
    </row>
    <row r="17908" spans="1:3" x14ac:dyDescent="0.3">
      <c r="A17908" t="s">
        <v>2102</v>
      </c>
      <c r="B17908">
        <v>4</v>
      </c>
      <c r="C17908">
        <v>0.64</v>
      </c>
    </row>
    <row r="17909" spans="1:3" x14ac:dyDescent="0.3">
      <c r="A17909" t="s">
        <v>2103</v>
      </c>
      <c r="B17909">
        <v>4</v>
      </c>
      <c r="C17909">
        <v>0.89</v>
      </c>
    </row>
    <row r="17910" spans="1:3" x14ac:dyDescent="0.3">
      <c r="A17910" t="s">
        <v>2104</v>
      </c>
      <c r="B17910">
        <v>4</v>
      </c>
      <c r="C17910">
        <v>0.92999999999999994</v>
      </c>
    </row>
    <row r="17911" spans="1:3" x14ac:dyDescent="0.3">
      <c r="A17911" t="s">
        <v>2105</v>
      </c>
      <c r="B17911">
        <v>4</v>
      </c>
      <c r="C17911">
        <v>0.53</v>
      </c>
    </row>
    <row r="17912" spans="1:3" x14ac:dyDescent="0.3">
      <c r="A17912" t="s">
        <v>2106</v>
      </c>
      <c r="B17912">
        <v>4</v>
      </c>
      <c r="C17912">
        <v>0.56000000000000005</v>
      </c>
    </row>
    <row r="17913" spans="1:3" x14ac:dyDescent="0.3">
      <c r="A17913" t="s">
        <v>2107</v>
      </c>
      <c r="B17913">
        <v>4</v>
      </c>
      <c r="C17913">
        <v>0.94</v>
      </c>
    </row>
    <row r="17914" spans="1:3" x14ac:dyDescent="0.3">
      <c r="A17914" t="s">
        <v>2108</v>
      </c>
      <c r="B17914">
        <v>4</v>
      </c>
      <c r="C17914">
        <v>0.92999999999999994</v>
      </c>
    </row>
    <row r="17915" spans="1:3" x14ac:dyDescent="0.3">
      <c r="A17915" t="s">
        <v>2109</v>
      </c>
      <c r="B17915">
        <v>4</v>
      </c>
      <c r="C17915">
        <v>0.7</v>
      </c>
    </row>
    <row r="17916" spans="1:3" x14ac:dyDescent="0.3">
      <c r="A17916" t="s">
        <v>2110</v>
      </c>
      <c r="B17916">
        <v>4</v>
      </c>
      <c r="C17916">
        <v>0.91999999999999993</v>
      </c>
    </row>
    <row r="17917" spans="1:3" x14ac:dyDescent="0.3">
      <c r="A17917" t="s">
        <v>2111</v>
      </c>
      <c r="B17917">
        <v>4</v>
      </c>
      <c r="C17917">
        <v>0.74</v>
      </c>
    </row>
    <row r="17918" spans="1:3" x14ac:dyDescent="0.3">
      <c r="A17918" t="s">
        <v>2112</v>
      </c>
      <c r="B17918">
        <v>4</v>
      </c>
      <c r="C17918">
        <v>0.92999999999999994</v>
      </c>
    </row>
    <row r="17919" spans="1:3" x14ac:dyDescent="0.3">
      <c r="A17919" t="s">
        <v>2113</v>
      </c>
      <c r="B17919">
        <v>4</v>
      </c>
      <c r="C17919">
        <v>0.78</v>
      </c>
    </row>
    <row r="17920" spans="1:3" x14ac:dyDescent="0.3">
      <c r="A17920" t="s">
        <v>2114</v>
      </c>
      <c r="B17920">
        <v>4</v>
      </c>
      <c r="C17920">
        <v>0.65</v>
      </c>
    </row>
    <row r="17921" spans="1:3" x14ac:dyDescent="0.3">
      <c r="A17921" t="s">
        <v>2115</v>
      </c>
      <c r="B17921">
        <v>4</v>
      </c>
      <c r="C17921">
        <v>0.64</v>
      </c>
    </row>
    <row r="17922" spans="1:3" x14ac:dyDescent="0.3">
      <c r="A17922" t="s">
        <v>2116</v>
      </c>
      <c r="B17922">
        <v>4</v>
      </c>
      <c r="C17922">
        <v>0.64</v>
      </c>
    </row>
    <row r="17923" spans="1:3" x14ac:dyDescent="0.3">
      <c r="A17923" t="s">
        <v>2117</v>
      </c>
      <c r="B17923">
        <v>4</v>
      </c>
      <c r="C17923">
        <v>0.76</v>
      </c>
    </row>
    <row r="17924" spans="1:3" x14ac:dyDescent="0.3">
      <c r="A17924" t="s">
        <v>2118</v>
      </c>
      <c r="B17924">
        <v>4</v>
      </c>
      <c r="C17924">
        <v>0.85</v>
      </c>
    </row>
    <row r="17925" spans="1:3" x14ac:dyDescent="0.3">
      <c r="A17925" t="s">
        <v>2119</v>
      </c>
      <c r="B17925">
        <v>4</v>
      </c>
      <c r="C17925">
        <v>0.56000000000000005</v>
      </c>
    </row>
    <row r="17926" spans="1:3" x14ac:dyDescent="0.3">
      <c r="A17926" t="s">
        <v>2120</v>
      </c>
      <c r="B17926">
        <v>4</v>
      </c>
      <c r="C17926">
        <v>0.73</v>
      </c>
    </row>
    <row r="17927" spans="1:3" x14ac:dyDescent="0.3">
      <c r="A17927" t="s">
        <v>2121</v>
      </c>
      <c r="B17927">
        <v>4</v>
      </c>
      <c r="C17927">
        <v>0.7</v>
      </c>
    </row>
    <row r="17928" spans="1:3" x14ac:dyDescent="0.3">
      <c r="A17928" t="s">
        <v>2122</v>
      </c>
      <c r="B17928">
        <v>4</v>
      </c>
      <c r="C17928">
        <v>0.81</v>
      </c>
    </row>
    <row r="17929" spans="1:3" x14ac:dyDescent="0.3">
      <c r="A17929" t="s">
        <v>2123</v>
      </c>
      <c r="B17929">
        <v>4</v>
      </c>
      <c r="C17929">
        <v>0.57000000000000006</v>
      </c>
    </row>
    <row r="17930" spans="1:3" x14ac:dyDescent="0.3">
      <c r="A17930" t="s">
        <v>2124</v>
      </c>
      <c r="B17930">
        <v>4</v>
      </c>
      <c r="C17930">
        <v>0.65</v>
      </c>
    </row>
    <row r="17931" spans="1:3" x14ac:dyDescent="0.3">
      <c r="A17931" t="s">
        <v>2125</v>
      </c>
      <c r="B17931">
        <v>4</v>
      </c>
      <c r="C17931">
        <v>0.66</v>
      </c>
    </row>
    <row r="17932" spans="1:3" x14ac:dyDescent="0.3">
      <c r="A17932" t="s">
        <v>2126</v>
      </c>
      <c r="B17932">
        <v>4</v>
      </c>
      <c r="C17932">
        <v>0.85</v>
      </c>
    </row>
    <row r="17933" spans="1:3" x14ac:dyDescent="0.3">
      <c r="A17933" t="s">
        <v>2127</v>
      </c>
      <c r="B17933">
        <v>4</v>
      </c>
      <c r="C17933">
        <v>0.67999999999999994</v>
      </c>
    </row>
    <row r="17934" spans="1:3" x14ac:dyDescent="0.3">
      <c r="A17934" t="s">
        <v>2128</v>
      </c>
      <c r="B17934">
        <v>4</v>
      </c>
      <c r="C17934">
        <v>0.67999999999999994</v>
      </c>
    </row>
    <row r="17935" spans="1:3" x14ac:dyDescent="0.3">
      <c r="A17935" t="s">
        <v>2129</v>
      </c>
      <c r="B17935">
        <v>4</v>
      </c>
      <c r="C17935">
        <v>0.52</v>
      </c>
    </row>
    <row r="17936" spans="1:3" x14ac:dyDescent="0.3">
      <c r="A17936" t="s">
        <v>2130</v>
      </c>
      <c r="B17936">
        <v>4</v>
      </c>
      <c r="C17936">
        <v>0.79</v>
      </c>
    </row>
    <row r="17937" spans="1:3" x14ac:dyDescent="0.3">
      <c r="A17937" t="s">
        <v>2131</v>
      </c>
      <c r="B17937">
        <v>4</v>
      </c>
      <c r="C17937">
        <v>0.64</v>
      </c>
    </row>
    <row r="17938" spans="1:3" x14ac:dyDescent="0.3">
      <c r="A17938" t="s">
        <v>2132</v>
      </c>
      <c r="B17938">
        <v>4</v>
      </c>
      <c r="C17938">
        <v>0.57000000000000006</v>
      </c>
    </row>
    <row r="17939" spans="1:3" x14ac:dyDescent="0.3">
      <c r="A17939" t="s">
        <v>2133</v>
      </c>
      <c r="B17939">
        <v>4</v>
      </c>
      <c r="C17939">
        <v>0.81</v>
      </c>
    </row>
    <row r="17940" spans="1:3" x14ac:dyDescent="0.3">
      <c r="A17940" t="s">
        <v>2134</v>
      </c>
      <c r="B17940">
        <v>4</v>
      </c>
      <c r="C17940">
        <v>0.67999999999999994</v>
      </c>
    </row>
    <row r="17941" spans="1:3" x14ac:dyDescent="0.3">
      <c r="A17941" t="s">
        <v>2135</v>
      </c>
      <c r="B17941">
        <v>4</v>
      </c>
      <c r="C17941">
        <v>0.90999999999999992</v>
      </c>
    </row>
    <row r="17942" spans="1:3" x14ac:dyDescent="0.3">
      <c r="A17942" t="s">
        <v>2136</v>
      </c>
      <c r="B17942">
        <v>4</v>
      </c>
      <c r="C17942">
        <v>0.63</v>
      </c>
    </row>
    <row r="17943" spans="1:3" x14ac:dyDescent="0.3">
      <c r="A17943" t="s">
        <v>2137</v>
      </c>
      <c r="B17943">
        <v>4</v>
      </c>
      <c r="C17943">
        <v>0.87</v>
      </c>
    </row>
    <row r="17944" spans="1:3" x14ac:dyDescent="0.3">
      <c r="A17944" t="s">
        <v>2138</v>
      </c>
      <c r="B17944">
        <v>4</v>
      </c>
      <c r="C17944">
        <v>0.52</v>
      </c>
    </row>
    <row r="17945" spans="1:3" x14ac:dyDescent="0.3">
      <c r="A17945" t="s">
        <v>2139</v>
      </c>
      <c r="B17945">
        <v>4</v>
      </c>
      <c r="C17945">
        <v>0.77</v>
      </c>
    </row>
    <row r="17946" spans="1:3" x14ac:dyDescent="0.3">
      <c r="A17946" t="s">
        <v>2140</v>
      </c>
      <c r="B17946">
        <v>4</v>
      </c>
      <c r="C17946">
        <v>0.7</v>
      </c>
    </row>
    <row r="17947" spans="1:3" x14ac:dyDescent="0.3">
      <c r="A17947" t="s">
        <v>2141</v>
      </c>
      <c r="B17947">
        <v>4</v>
      </c>
      <c r="C17947">
        <v>0.76</v>
      </c>
    </row>
    <row r="17948" spans="1:3" x14ac:dyDescent="0.3">
      <c r="A17948" t="s">
        <v>2142</v>
      </c>
      <c r="B17948">
        <v>4</v>
      </c>
      <c r="C17948">
        <v>0.79</v>
      </c>
    </row>
    <row r="17949" spans="1:3" x14ac:dyDescent="0.3">
      <c r="A17949" t="s">
        <v>2143</v>
      </c>
      <c r="B17949">
        <v>4</v>
      </c>
      <c r="C17949">
        <v>0.90999999999999992</v>
      </c>
    </row>
    <row r="17950" spans="1:3" x14ac:dyDescent="0.3">
      <c r="A17950" t="s">
        <v>2144</v>
      </c>
      <c r="B17950">
        <v>4</v>
      </c>
      <c r="C17950">
        <v>0.78</v>
      </c>
    </row>
    <row r="17951" spans="1:3" x14ac:dyDescent="0.3">
      <c r="A17951" t="s">
        <v>2145</v>
      </c>
      <c r="B17951">
        <v>4</v>
      </c>
      <c r="C17951">
        <v>0.71</v>
      </c>
    </row>
    <row r="17952" spans="1:3" x14ac:dyDescent="0.3">
      <c r="A17952" t="s">
        <v>2146</v>
      </c>
      <c r="B17952">
        <v>4</v>
      </c>
      <c r="C17952">
        <v>0.71</v>
      </c>
    </row>
    <row r="17953" spans="1:3" x14ac:dyDescent="0.3">
      <c r="A17953" t="s">
        <v>2147</v>
      </c>
      <c r="B17953">
        <v>4</v>
      </c>
      <c r="C17953">
        <v>0.71</v>
      </c>
    </row>
    <row r="17954" spans="1:3" x14ac:dyDescent="0.3">
      <c r="A17954" t="s">
        <v>2148</v>
      </c>
      <c r="B17954">
        <v>4</v>
      </c>
      <c r="C17954">
        <v>0.56000000000000005</v>
      </c>
    </row>
    <row r="17955" spans="1:3" x14ac:dyDescent="0.3">
      <c r="A17955" t="s">
        <v>2149</v>
      </c>
      <c r="B17955">
        <v>4</v>
      </c>
      <c r="C17955">
        <v>0.74</v>
      </c>
    </row>
    <row r="17956" spans="1:3" x14ac:dyDescent="0.3">
      <c r="A17956" t="s">
        <v>2150</v>
      </c>
      <c r="B17956">
        <v>4</v>
      </c>
      <c r="C17956">
        <v>0.75</v>
      </c>
    </row>
    <row r="17957" spans="1:3" x14ac:dyDescent="0.3">
      <c r="A17957" t="s">
        <v>2151</v>
      </c>
      <c r="B17957">
        <v>4</v>
      </c>
      <c r="C17957">
        <v>0.89</v>
      </c>
    </row>
    <row r="17958" spans="1:3" x14ac:dyDescent="0.3">
      <c r="A17958" t="s">
        <v>2152</v>
      </c>
      <c r="B17958">
        <v>4</v>
      </c>
      <c r="C17958">
        <v>0.91999999999999993</v>
      </c>
    </row>
    <row r="17959" spans="1:3" x14ac:dyDescent="0.3">
      <c r="A17959" t="s">
        <v>2153</v>
      </c>
      <c r="B17959">
        <v>4</v>
      </c>
      <c r="C17959">
        <v>0.77</v>
      </c>
    </row>
    <row r="17960" spans="1:3" x14ac:dyDescent="0.3">
      <c r="A17960" t="s">
        <v>2154</v>
      </c>
      <c r="B17960">
        <v>4</v>
      </c>
      <c r="C17960">
        <v>0.59</v>
      </c>
    </row>
    <row r="17961" spans="1:3" x14ac:dyDescent="0.3">
      <c r="A17961" t="s">
        <v>2155</v>
      </c>
      <c r="B17961">
        <v>4</v>
      </c>
      <c r="C17961">
        <v>0.91999999999999993</v>
      </c>
    </row>
    <row r="17962" spans="1:3" x14ac:dyDescent="0.3">
      <c r="A17962" t="s">
        <v>2156</v>
      </c>
      <c r="B17962">
        <v>4</v>
      </c>
      <c r="C17962">
        <v>0.88</v>
      </c>
    </row>
    <row r="17963" spans="1:3" x14ac:dyDescent="0.3">
      <c r="A17963" t="s">
        <v>2157</v>
      </c>
      <c r="B17963">
        <v>4</v>
      </c>
      <c r="C17963">
        <v>0.61</v>
      </c>
    </row>
    <row r="17964" spans="1:3" x14ac:dyDescent="0.3">
      <c r="A17964" t="s">
        <v>2158</v>
      </c>
      <c r="B17964">
        <v>4</v>
      </c>
      <c r="C17964">
        <v>0.92999999999999994</v>
      </c>
    </row>
    <row r="17965" spans="1:3" x14ac:dyDescent="0.3">
      <c r="A17965" t="s">
        <v>2159</v>
      </c>
      <c r="B17965">
        <v>4</v>
      </c>
      <c r="C17965">
        <v>0.8</v>
      </c>
    </row>
    <row r="17966" spans="1:3" x14ac:dyDescent="0.3">
      <c r="A17966" t="s">
        <v>2160</v>
      </c>
      <c r="B17966">
        <v>4</v>
      </c>
      <c r="C17966">
        <v>0.89</v>
      </c>
    </row>
    <row r="17967" spans="1:3" x14ac:dyDescent="0.3">
      <c r="A17967" t="s">
        <v>2161</v>
      </c>
      <c r="B17967">
        <v>4</v>
      </c>
      <c r="C17967">
        <v>0.74</v>
      </c>
    </row>
    <row r="17968" spans="1:3" x14ac:dyDescent="0.3">
      <c r="A17968" t="s">
        <v>2162</v>
      </c>
      <c r="B17968">
        <v>4</v>
      </c>
      <c r="C17968">
        <v>0.51</v>
      </c>
    </row>
    <row r="17969" spans="1:3" x14ac:dyDescent="0.3">
      <c r="A17969" t="s">
        <v>2163</v>
      </c>
      <c r="B17969">
        <v>4</v>
      </c>
      <c r="C17969">
        <v>0.76</v>
      </c>
    </row>
    <row r="17970" spans="1:3" x14ac:dyDescent="0.3">
      <c r="A17970" t="s">
        <v>2164</v>
      </c>
      <c r="B17970">
        <v>4</v>
      </c>
      <c r="C17970">
        <v>0.69</v>
      </c>
    </row>
    <row r="17971" spans="1:3" x14ac:dyDescent="0.3">
      <c r="A17971" t="s">
        <v>2165</v>
      </c>
      <c r="B17971">
        <v>4</v>
      </c>
      <c r="C17971">
        <v>0.73</v>
      </c>
    </row>
    <row r="17972" spans="1:3" x14ac:dyDescent="0.3">
      <c r="A17972" t="s">
        <v>2166</v>
      </c>
      <c r="B17972">
        <v>4</v>
      </c>
      <c r="C17972">
        <v>0.92999999999999994</v>
      </c>
    </row>
    <row r="17973" spans="1:3" x14ac:dyDescent="0.3">
      <c r="A17973" t="s">
        <v>2167</v>
      </c>
      <c r="B17973">
        <v>4</v>
      </c>
      <c r="C17973">
        <v>0.91999999999999993</v>
      </c>
    </row>
    <row r="17974" spans="1:3" x14ac:dyDescent="0.3">
      <c r="A17974" t="s">
        <v>2168</v>
      </c>
      <c r="B17974">
        <v>4</v>
      </c>
      <c r="C17974">
        <v>0.94</v>
      </c>
    </row>
    <row r="17975" spans="1:3" x14ac:dyDescent="0.3">
      <c r="A17975" t="s">
        <v>2169</v>
      </c>
      <c r="B17975">
        <v>4</v>
      </c>
      <c r="C17975">
        <v>0.81</v>
      </c>
    </row>
    <row r="17976" spans="1:3" x14ac:dyDescent="0.3">
      <c r="A17976" t="s">
        <v>2170</v>
      </c>
      <c r="B17976">
        <v>4</v>
      </c>
      <c r="C17976">
        <v>0.81</v>
      </c>
    </row>
    <row r="17977" spans="1:3" x14ac:dyDescent="0.3">
      <c r="A17977" t="s">
        <v>2171</v>
      </c>
      <c r="B17977">
        <v>4</v>
      </c>
      <c r="C17977">
        <v>0.64</v>
      </c>
    </row>
    <row r="17978" spans="1:3" x14ac:dyDescent="0.3">
      <c r="A17978" t="s">
        <v>2172</v>
      </c>
      <c r="B17978">
        <v>4</v>
      </c>
      <c r="C17978">
        <v>0.89</v>
      </c>
    </row>
    <row r="17979" spans="1:3" x14ac:dyDescent="0.3">
      <c r="A17979" t="s">
        <v>2173</v>
      </c>
      <c r="B17979">
        <v>4</v>
      </c>
      <c r="C17979">
        <v>0.57999999999999996</v>
      </c>
    </row>
    <row r="17980" spans="1:3" x14ac:dyDescent="0.3">
      <c r="A17980" t="s">
        <v>2174</v>
      </c>
      <c r="B17980">
        <v>4</v>
      </c>
      <c r="C17980">
        <v>0.52</v>
      </c>
    </row>
    <row r="17981" spans="1:3" x14ac:dyDescent="0.3">
      <c r="A17981" t="s">
        <v>2175</v>
      </c>
      <c r="B17981">
        <v>4</v>
      </c>
      <c r="C17981">
        <v>0.8</v>
      </c>
    </row>
    <row r="17982" spans="1:3" x14ac:dyDescent="0.3">
      <c r="A17982" t="s">
        <v>2176</v>
      </c>
      <c r="B17982">
        <v>4</v>
      </c>
      <c r="C17982">
        <v>0.85</v>
      </c>
    </row>
    <row r="17983" spans="1:3" x14ac:dyDescent="0.3">
      <c r="A17983" t="s">
        <v>2177</v>
      </c>
      <c r="B17983">
        <v>4</v>
      </c>
      <c r="C17983">
        <v>0.57999999999999996</v>
      </c>
    </row>
    <row r="17984" spans="1:3" x14ac:dyDescent="0.3">
      <c r="A17984" t="s">
        <v>2178</v>
      </c>
      <c r="B17984">
        <v>4</v>
      </c>
      <c r="C17984">
        <v>0.64</v>
      </c>
    </row>
    <row r="17985" spans="1:3" x14ac:dyDescent="0.3">
      <c r="A17985" t="s">
        <v>2179</v>
      </c>
      <c r="B17985">
        <v>4</v>
      </c>
      <c r="C17985">
        <v>0.51</v>
      </c>
    </row>
    <row r="17986" spans="1:3" x14ac:dyDescent="0.3">
      <c r="A17986" t="s">
        <v>2180</v>
      </c>
      <c r="B17986">
        <v>4</v>
      </c>
      <c r="C17986">
        <v>0.7</v>
      </c>
    </row>
    <row r="17987" spans="1:3" x14ac:dyDescent="0.3">
      <c r="A17987" t="s">
        <v>2181</v>
      </c>
      <c r="B17987">
        <v>4</v>
      </c>
      <c r="C17987">
        <v>0.57999999999999996</v>
      </c>
    </row>
    <row r="17988" spans="1:3" x14ac:dyDescent="0.3">
      <c r="A17988" t="s">
        <v>2182</v>
      </c>
      <c r="B17988">
        <v>4</v>
      </c>
      <c r="C17988">
        <v>0.62</v>
      </c>
    </row>
    <row r="17989" spans="1:3" x14ac:dyDescent="0.3">
      <c r="A17989" t="s">
        <v>2183</v>
      </c>
      <c r="B17989">
        <v>4</v>
      </c>
      <c r="C17989">
        <v>0.54</v>
      </c>
    </row>
    <row r="17990" spans="1:3" x14ac:dyDescent="0.3">
      <c r="A17990" t="s">
        <v>2184</v>
      </c>
      <c r="B17990">
        <v>4</v>
      </c>
      <c r="C17990">
        <v>0.69</v>
      </c>
    </row>
    <row r="17991" spans="1:3" x14ac:dyDescent="0.3">
      <c r="A17991" t="s">
        <v>2185</v>
      </c>
      <c r="B17991">
        <v>4</v>
      </c>
      <c r="C17991">
        <v>0.92999999999999994</v>
      </c>
    </row>
    <row r="17992" spans="1:3" x14ac:dyDescent="0.3">
      <c r="A17992" t="s">
        <v>2186</v>
      </c>
      <c r="B17992">
        <v>4</v>
      </c>
      <c r="C17992">
        <v>0.7</v>
      </c>
    </row>
    <row r="17993" spans="1:3" x14ac:dyDescent="0.3">
      <c r="A17993" t="s">
        <v>2187</v>
      </c>
      <c r="B17993">
        <v>4</v>
      </c>
      <c r="C17993">
        <v>0.69</v>
      </c>
    </row>
    <row r="17994" spans="1:3" x14ac:dyDescent="0.3">
      <c r="A17994" t="s">
        <v>2188</v>
      </c>
      <c r="B17994">
        <v>4</v>
      </c>
      <c r="C17994">
        <v>0.84000000000000008</v>
      </c>
    </row>
    <row r="17995" spans="1:3" x14ac:dyDescent="0.3">
      <c r="A17995" t="s">
        <v>2189</v>
      </c>
      <c r="B17995">
        <v>4</v>
      </c>
      <c r="C17995">
        <v>0.83000000000000007</v>
      </c>
    </row>
    <row r="17996" spans="1:3" x14ac:dyDescent="0.3">
      <c r="A17996" t="s">
        <v>2190</v>
      </c>
      <c r="B17996">
        <v>4</v>
      </c>
      <c r="C17996">
        <v>0.77</v>
      </c>
    </row>
    <row r="17997" spans="1:3" x14ac:dyDescent="0.3">
      <c r="A17997" t="s">
        <v>2191</v>
      </c>
      <c r="B17997">
        <v>4</v>
      </c>
      <c r="C17997">
        <v>0.63</v>
      </c>
    </row>
    <row r="17998" spans="1:3" x14ac:dyDescent="0.3">
      <c r="A17998" t="s">
        <v>2192</v>
      </c>
      <c r="B17998">
        <v>4</v>
      </c>
      <c r="C17998">
        <v>0.88</v>
      </c>
    </row>
    <row r="17999" spans="1:3" x14ac:dyDescent="0.3">
      <c r="A17999" t="s">
        <v>2193</v>
      </c>
      <c r="B17999">
        <v>4</v>
      </c>
      <c r="C17999">
        <v>0.55000000000000004</v>
      </c>
    </row>
    <row r="18000" spans="1:3" x14ac:dyDescent="0.3">
      <c r="A18000" t="s">
        <v>2194</v>
      </c>
      <c r="B18000">
        <v>4</v>
      </c>
      <c r="C18000">
        <v>0.78</v>
      </c>
    </row>
    <row r="18001" spans="1:3" x14ac:dyDescent="0.3">
      <c r="A18001" t="s">
        <v>2195</v>
      </c>
      <c r="B18001">
        <v>4</v>
      </c>
      <c r="C18001">
        <v>0.7</v>
      </c>
    </row>
    <row r="18002" spans="1:3" x14ac:dyDescent="0.3">
      <c r="A18002" t="s">
        <v>2196</v>
      </c>
      <c r="B18002">
        <v>4</v>
      </c>
      <c r="C18002">
        <v>0.67999999999999994</v>
      </c>
    </row>
    <row r="18003" spans="1:3" x14ac:dyDescent="0.3">
      <c r="A18003" t="s">
        <v>2197</v>
      </c>
      <c r="B18003">
        <v>4</v>
      </c>
      <c r="C18003">
        <v>0.74</v>
      </c>
    </row>
    <row r="18004" spans="1:3" x14ac:dyDescent="0.3">
      <c r="A18004" t="s">
        <v>2198</v>
      </c>
      <c r="B18004">
        <v>4</v>
      </c>
      <c r="C18004">
        <v>0.81</v>
      </c>
    </row>
    <row r="18005" spans="1:3" x14ac:dyDescent="0.3">
      <c r="A18005" t="s">
        <v>2199</v>
      </c>
      <c r="B18005">
        <v>4</v>
      </c>
      <c r="C18005">
        <v>0.56000000000000005</v>
      </c>
    </row>
    <row r="18006" spans="1:3" x14ac:dyDescent="0.3">
      <c r="A18006" t="s">
        <v>2200</v>
      </c>
      <c r="B18006">
        <v>4</v>
      </c>
      <c r="C18006">
        <v>0.6</v>
      </c>
    </row>
    <row r="18007" spans="1:3" x14ac:dyDescent="0.3">
      <c r="A18007" t="s">
        <v>2201</v>
      </c>
      <c r="B18007">
        <v>4</v>
      </c>
      <c r="C18007">
        <v>0.81</v>
      </c>
    </row>
    <row r="18008" spans="1:3" x14ac:dyDescent="0.3">
      <c r="A18008" t="s">
        <v>2202</v>
      </c>
      <c r="B18008">
        <v>4</v>
      </c>
      <c r="C18008">
        <v>0.7</v>
      </c>
    </row>
    <row r="18009" spans="1:3" x14ac:dyDescent="0.3">
      <c r="A18009" t="s">
        <v>2203</v>
      </c>
      <c r="B18009">
        <v>4</v>
      </c>
      <c r="C18009">
        <v>0.57999999999999996</v>
      </c>
    </row>
    <row r="18010" spans="1:3" x14ac:dyDescent="0.3">
      <c r="A18010" t="s">
        <v>2204</v>
      </c>
      <c r="B18010">
        <v>4</v>
      </c>
      <c r="C18010">
        <v>0.90999999999999992</v>
      </c>
    </row>
    <row r="18011" spans="1:3" x14ac:dyDescent="0.3">
      <c r="A18011" t="s">
        <v>2205</v>
      </c>
      <c r="B18011">
        <v>4</v>
      </c>
      <c r="C18011">
        <v>0.82000000000000006</v>
      </c>
    </row>
    <row r="18012" spans="1:3" x14ac:dyDescent="0.3">
      <c r="A18012" t="s">
        <v>2206</v>
      </c>
      <c r="B18012">
        <v>4</v>
      </c>
      <c r="C18012">
        <v>0.65</v>
      </c>
    </row>
    <row r="18013" spans="1:3" x14ac:dyDescent="0.3">
      <c r="A18013" t="s">
        <v>2207</v>
      </c>
      <c r="B18013">
        <v>4</v>
      </c>
      <c r="C18013">
        <v>0.75</v>
      </c>
    </row>
    <row r="18014" spans="1:3" x14ac:dyDescent="0.3">
      <c r="A18014" t="s">
        <v>2208</v>
      </c>
      <c r="B18014">
        <v>4</v>
      </c>
      <c r="C18014">
        <v>0.7</v>
      </c>
    </row>
    <row r="18015" spans="1:3" x14ac:dyDescent="0.3">
      <c r="A18015" t="s">
        <v>2209</v>
      </c>
      <c r="B18015">
        <v>4</v>
      </c>
      <c r="C18015">
        <v>0.84000000000000008</v>
      </c>
    </row>
    <row r="18016" spans="1:3" x14ac:dyDescent="0.3">
      <c r="A18016" t="s">
        <v>2210</v>
      </c>
      <c r="B18016">
        <v>4</v>
      </c>
      <c r="C18016">
        <v>0.67999999999999994</v>
      </c>
    </row>
    <row r="18017" spans="1:3" x14ac:dyDescent="0.3">
      <c r="A18017" t="s">
        <v>2211</v>
      </c>
      <c r="B18017">
        <v>4</v>
      </c>
      <c r="C18017">
        <v>0.64</v>
      </c>
    </row>
    <row r="18018" spans="1:3" x14ac:dyDescent="0.3">
      <c r="A18018" t="s">
        <v>2212</v>
      </c>
      <c r="B18018">
        <v>4</v>
      </c>
      <c r="C18018">
        <v>0.77</v>
      </c>
    </row>
    <row r="18019" spans="1:3" x14ac:dyDescent="0.3">
      <c r="A18019" t="s">
        <v>2213</v>
      </c>
      <c r="B18019">
        <v>4</v>
      </c>
      <c r="C18019">
        <v>0.90999999999999992</v>
      </c>
    </row>
    <row r="18020" spans="1:3" x14ac:dyDescent="0.3">
      <c r="A18020" t="s">
        <v>2214</v>
      </c>
      <c r="B18020">
        <v>4</v>
      </c>
      <c r="C18020">
        <v>0.79</v>
      </c>
    </row>
    <row r="18021" spans="1:3" x14ac:dyDescent="0.3">
      <c r="A18021" t="s">
        <v>2215</v>
      </c>
      <c r="B18021">
        <v>4</v>
      </c>
      <c r="C18021">
        <v>0.79</v>
      </c>
    </row>
    <row r="18022" spans="1:3" x14ac:dyDescent="0.3">
      <c r="A18022" t="s">
        <v>2216</v>
      </c>
      <c r="B18022">
        <v>4</v>
      </c>
      <c r="C18022">
        <v>0.94</v>
      </c>
    </row>
    <row r="18023" spans="1:3" x14ac:dyDescent="0.3">
      <c r="A18023" t="s">
        <v>2217</v>
      </c>
      <c r="B18023">
        <v>4</v>
      </c>
      <c r="C18023">
        <v>0.55000000000000004</v>
      </c>
    </row>
    <row r="18024" spans="1:3" x14ac:dyDescent="0.3">
      <c r="A18024" t="s">
        <v>2218</v>
      </c>
      <c r="B18024">
        <v>4</v>
      </c>
      <c r="C18024">
        <v>0.65</v>
      </c>
    </row>
    <row r="18025" spans="1:3" x14ac:dyDescent="0.3">
      <c r="A18025" t="s">
        <v>2219</v>
      </c>
      <c r="B18025">
        <v>4</v>
      </c>
      <c r="C18025">
        <v>0.51</v>
      </c>
    </row>
    <row r="18026" spans="1:3" x14ac:dyDescent="0.3">
      <c r="A18026" t="s">
        <v>2220</v>
      </c>
      <c r="B18026">
        <v>4</v>
      </c>
      <c r="C18026">
        <v>0.53</v>
      </c>
    </row>
    <row r="18027" spans="1:3" x14ac:dyDescent="0.3">
      <c r="A18027" t="s">
        <v>2221</v>
      </c>
      <c r="B18027">
        <v>4</v>
      </c>
      <c r="C18027">
        <v>0.73</v>
      </c>
    </row>
    <row r="18028" spans="1:3" x14ac:dyDescent="0.3">
      <c r="A18028" t="s">
        <v>2222</v>
      </c>
      <c r="B18028">
        <v>4</v>
      </c>
      <c r="C18028">
        <v>0.61</v>
      </c>
    </row>
    <row r="18029" spans="1:3" x14ac:dyDescent="0.3">
      <c r="A18029" t="s">
        <v>2223</v>
      </c>
      <c r="B18029">
        <v>4</v>
      </c>
      <c r="C18029">
        <v>0.56000000000000005</v>
      </c>
    </row>
    <row r="18030" spans="1:3" x14ac:dyDescent="0.3">
      <c r="A18030" t="s">
        <v>2224</v>
      </c>
      <c r="B18030">
        <v>4</v>
      </c>
      <c r="C18030">
        <v>0.82000000000000006</v>
      </c>
    </row>
    <row r="18031" spans="1:3" x14ac:dyDescent="0.3">
      <c r="A18031" t="s">
        <v>2225</v>
      </c>
      <c r="B18031">
        <v>4</v>
      </c>
      <c r="C18031">
        <v>0.81</v>
      </c>
    </row>
    <row r="18032" spans="1:3" x14ac:dyDescent="0.3">
      <c r="A18032" t="s">
        <v>2226</v>
      </c>
      <c r="B18032">
        <v>4</v>
      </c>
      <c r="C18032">
        <v>0.59</v>
      </c>
    </row>
    <row r="18033" spans="1:3" x14ac:dyDescent="0.3">
      <c r="A18033" t="s">
        <v>2227</v>
      </c>
      <c r="B18033">
        <v>4</v>
      </c>
      <c r="C18033">
        <v>0.85</v>
      </c>
    </row>
    <row r="18034" spans="1:3" x14ac:dyDescent="0.3">
      <c r="A18034" t="s">
        <v>2228</v>
      </c>
      <c r="B18034">
        <v>4</v>
      </c>
      <c r="C18034">
        <v>0.89</v>
      </c>
    </row>
    <row r="18035" spans="1:3" x14ac:dyDescent="0.3">
      <c r="A18035" t="s">
        <v>2229</v>
      </c>
      <c r="B18035">
        <v>4</v>
      </c>
      <c r="C18035">
        <v>0.67999999999999994</v>
      </c>
    </row>
    <row r="18036" spans="1:3" x14ac:dyDescent="0.3">
      <c r="A18036" t="s">
        <v>2230</v>
      </c>
      <c r="B18036">
        <v>4</v>
      </c>
      <c r="C18036">
        <v>0.92999999999999994</v>
      </c>
    </row>
    <row r="18037" spans="1:3" x14ac:dyDescent="0.3">
      <c r="A18037" t="s">
        <v>2231</v>
      </c>
      <c r="B18037">
        <v>4</v>
      </c>
      <c r="C18037">
        <v>0.79</v>
      </c>
    </row>
    <row r="18038" spans="1:3" x14ac:dyDescent="0.3">
      <c r="A18038" t="s">
        <v>2232</v>
      </c>
      <c r="B18038">
        <v>4</v>
      </c>
      <c r="C18038">
        <v>0.91999999999999993</v>
      </c>
    </row>
    <row r="18039" spans="1:3" x14ac:dyDescent="0.3">
      <c r="A18039" t="s">
        <v>2233</v>
      </c>
      <c r="B18039">
        <v>4</v>
      </c>
      <c r="C18039">
        <v>0.81</v>
      </c>
    </row>
    <row r="18040" spans="1:3" x14ac:dyDescent="0.3">
      <c r="A18040" t="s">
        <v>2234</v>
      </c>
      <c r="B18040">
        <v>4</v>
      </c>
      <c r="C18040">
        <v>0.92999999999999994</v>
      </c>
    </row>
    <row r="18041" spans="1:3" x14ac:dyDescent="0.3">
      <c r="A18041" t="s">
        <v>2235</v>
      </c>
      <c r="B18041">
        <v>4</v>
      </c>
      <c r="C18041">
        <v>0.74</v>
      </c>
    </row>
    <row r="18042" spans="1:3" x14ac:dyDescent="0.3">
      <c r="A18042" t="s">
        <v>2236</v>
      </c>
      <c r="B18042">
        <v>4</v>
      </c>
      <c r="C18042">
        <v>0.75</v>
      </c>
    </row>
    <row r="18043" spans="1:3" x14ac:dyDescent="0.3">
      <c r="A18043" t="s">
        <v>2238</v>
      </c>
      <c r="B18043">
        <v>4</v>
      </c>
      <c r="C18043">
        <v>0.57000000000000006</v>
      </c>
    </row>
    <row r="18044" spans="1:3" x14ac:dyDescent="0.3">
      <c r="A18044" t="s">
        <v>2239</v>
      </c>
      <c r="B18044">
        <v>4</v>
      </c>
      <c r="C18044">
        <v>0.64</v>
      </c>
    </row>
    <row r="18045" spans="1:3" x14ac:dyDescent="0.3">
      <c r="A18045" t="s">
        <v>2240</v>
      </c>
      <c r="B18045">
        <v>4</v>
      </c>
      <c r="C18045">
        <v>0.84000000000000008</v>
      </c>
    </row>
    <row r="18046" spans="1:3" x14ac:dyDescent="0.3">
      <c r="A18046" t="s">
        <v>2241</v>
      </c>
      <c r="B18046">
        <v>4</v>
      </c>
      <c r="C18046">
        <v>0.67999999999999994</v>
      </c>
    </row>
    <row r="18047" spans="1:3" x14ac:dyDescent="0.3">
      <c r="A18047" t="s">
        <v>2242</v>
      </c>
      <c r="B18047">
        <v>4</v>
      </c>
      <c r="C18047">
        <v>0.67</v>
      </c>
    </row>
    <row r="18048" spans="1:3" x14ac:dyDescent="0.3">
      <c r="A18048" t="s">
        <v>2243</v>
      </c>
      <c r="B18048">
        <v>4</v>
      </c>
      <c r="C18048">
        <v>0.57000000000000006</v>
      </c>
    </row>
    <row r="18049" spans="1:3" x14ac:dyDescent="0.3">
      <c r="A18049" t="s">
        <v>2244</v>
      </c>
      <c r="B18049">
        <v>4</v>
      </c>
      <c r="C18049">
        <v>0.91999999999999993</v>
      </c>
    </row>
    <row r="18050" spans="1:3" x14ac:dyDescent="0.3">
      <c r="A18050" t="s">
        <v>2245</v>
      </c>
      <c r="B18050">
        <v>4</v>
      </c>
      <c r="C18050">
        <v>0.8</v>
      </c>
    </row>
    <row r="18051" spans="1:3" x14ac:dyDescent="0.3">
      <c r="A18051" t="s">
        <v>2246</v>
      </c>
      <c r="B18051">
        <v>4</v>
      </c>
      <c r="C18051">
        <v>0.83000000000000007</v>
      </c>
    </row>
    <row r="18052" spans="1:3" x14ac:dyDescent="0.3">
      <c r="A18052" t="s">
        <v>2247</v>
      </c>
      <c r="B18052">
        <v>4</v>
      </c>
      <c r="C18052">
        <v>0.61</v>
      </c>
    </row>
    <row r="18053" spans="1:3" x14ac:dyDescent="0.3">
      <c r="A18053" t="s">
        <v>2248</v>
      </c>
      <c r="B18053">
        <v>4</v>
      </c>
      <c r="C18053">
        <v>0.77</v>
      </c>
    </row>
    <row r="18054" spans="1:3" x14ac:dyDescent="0.3">
      <c r="A18054" t="s">
        <v>2249</v>
      </c>
      <c r="B18054">
        <v>4</v>
      </c>
      <c r="C18054">
        <v>0.69</v>
      </c>
    </row>
    <row r="18055" spans="1:3" x14ac:dyDescent="0.3">
      <c r="A18055" t="s">
        <v>2250</v>
      </c>
      <c r="B18055">
        <v>4</v>
      </c>
      <c r="C18055">
        <v>0.56000000000000005</v>
      </c>
    </row>
    <row r="18056" spans="1:3" x14ac:dyDescent="0.3">
      <c r="A18056" t="s">
        <v>2251</v>
      </c>
      <c r="B18056">
        <v>4</v>
      </c>
      <c r="C18056">
        <v>0.85</v>
      </c>
    </row>
    <row r="18057" spans="1:3" x14ac:dyDescent="0.3">
      <c r="A18057" t="s">
        <v>2252</v>
      </c>
      <c r="B18057">
        <v>4</v>
      </c>
      <c r="C18057">
        <v>0.66</v>
      </c>
    </row>
    <row r="18058" spans="1:3" x14ac:dyDescent="0.3">
      <c r="A18058" t="s">
        <v>2253</v>
      </c>
      <c r="B18058">
        <v>4</v>
      </c>
      <c r="C18058">
        <v>0.65</v>
      </c>
    </row>
    <row r="18059" spans="1:3" x14ac:dyDescent="0.3">
      <c r="A18059" t="s">
        <v>2254</v>
      </c>
      <c r="B18059">
        <v>4</v>
      </c>
      <c r="C18059">
        <v>0.9</v>
      </c>
    </row>
    <row r="18060" spans="1:3" x14ac:dyDescent="0.3">
      <c r="A18060" t="s">
        <v>2255</v>
      </c>
      <c r="B18060">
        <v>4</v>
      </c>
      <c r="C18060">
        <v>0.71</v>
      </c>
    </row>
    <row r="18061" spans="1:3" x14ac:dyDescent="0.3">
      <c r="A18061" t="s">
        <v>2256</v>
      </c>
      <c r="B18061">
        <v>4</v>
      </c>
      <c r="C18061">
        <v>0.88</v>
      </c>
    </row>
    <row r="18062" spans="1:3" x14ac:dyDescent="0.3">
      <c r="A18062" t="s">
        <v>2257</v>
      </c>
      <c r="B18062">
        <v>4</v>
      </c>
      <c r="C18062">
        <v>0.52</v>
      </c>
    </row>
    <row r="18063" spans="1:3" x14ac:dyDescent="0.3">
      <c r="A18063" t="s">
        <v>2258</v>
      </c>
      <c r="B18063">
        <v>4</v>
      </c>
      <c r="C18063">
        <v>0.57999999999999996</v>
      </c>
    </row>
    <row r="18064" spans="1:3" x14ac:dyDescent="0.3">
      <c r="A18064" t="s">
        <v>2259</v>
      </c>
      <c r="B18064">
        <v>4</v>
      </c>
      <c r="C18064">
        <v>0.9</v>
      </c>
    </row>
    <row r="18065" spans="1:3" x14ac:dyDescent="0.3">
      <c r="A18065" t="s">
        <v>2260</v>
      </c>
      <c r="B18065">
        <v>4</v>
      </c>
      <c r="C18065">
        <v>0.72</v>
      </c>
    </row>
    <row r="18066" spans="1:3" x14ac:dyDescent="0.3">
      <c r="A18066" t="s">
        <v>2261</v>
      </c>
      <c r="B18066">
        <v>4</v>
      </c>
      <c r="C18066">
        <v>0.63</v>
      </c>
    </row>
    <row r="18067" spans="1:3" x14ac:dyDescent="0.3">
      <c r="A18067" t="s">
        <v>2262</v>
      </c>
      <c r="B18067">
        <v>4</v>
      </c>
      <c r="C18067">
        <v>0.52</v>
      </c>
    </row>
    <row r="18068" spans="1:3" x14ac:dyDescent="0.3">
      <c r="A18068" t="s">
        <v>2263</v>
      </c>
      <c r="B18068">
        <v>4</v>
      </c>
      <c r="C18068">
        <v>0.67999999999999994</v>
      </c>
    </row>
    <row r="18069" spans="1:3" x14ac:dyDescent="0.3">
      <c r="A18069" t="s">
        <v>2264</v>
      </c>
      <c r="B18069">
        <v>4</v>
      </c>
      <c r="C18069">
        <v>0.91999999999999993</v>
      </c>
    </row>
    <row r="18070" spans="1:3" x14ac:dyDescent="0.3">
      <c r="A18070" t="s">
        <v>2265</v>
      </c>
      <c r="B18070">
        <v>4</v>
      </c>
      <c r="C18070">
        <v>0.63</v>
      </c>
    </row>
    <row r="18071" spans="1:3" x14ac:dyDescent="0.3">
      <c r="A18071" t="s">
        <v>2266</v>
      </c>
      <c r="B18071">
        <v>4</v>
      </c>
      <c r="C18071">
        <v>0.56000000000000005</v>
      </c>
    </row>
    <row r="18072" spans="1:3" x14ac:dyDescent="0.3">
      <c r="A18072" t="s">
        <v>2267</v>
      </c>
      <c r="B18072">
        <v>4</v>
      </c>
      <c r="C18072">
        <v>0.79</v>
      </c>
    </row>
    <row r="18073" spans="1:3" x14ac:dyDescent="0.3">
      <c r="A18073" t="s">
        <v>2268</v>
      </c>
      <c r="B18073">
        <v>4</v>
      </c>
      <c r="C18073">
        <v>0.75</v>
      </c>
    </row>
    <row r="18074" spans="1:3" x14ac:dyDescent="0.3">
      <c r="A18074" t="s">
        <v>2269</v>
      </c>
      <c r="B18074">
        <v>4</v>
      </c>
      <c r="C18074">
        <v>0.89</v>
      </c>
    </row>
    <row r="18075" spans="1:3" x14ac:dyDescent="0.3">
      <c r="A18075" t="s">
        <v>2270</v>
      </c>
      <c r="B18075">
        <v>4</v>
      </c>
      <c r="C18075">
        <v>0.75</v>
      </c>
    </row>
    <row r="18076" spans="1:3" x14ac:dyDescent="0.3">
      <c r="A18076" t="s">
        <v>2271</v>
      </c>
      <c r="B18076">
        <v>4</v>
      </c>
      <c r="C18076">
        <v>0.67999999999999994</v>
      </c>
    </row>
    <row r="18077" spans="1:3" x14ac:dyDescent="0.3">
      <c r="A18077" t="s">
        <v>2272</v>
      </c>
      <c r="B18077">
        <v>4</v>
      </c>
      <c r="C18077">
        <v>0.71</v>
      </c>
    </row>
    <row r="18078" spans="1:3" x14ac:dyDescent="0.3">
      <c r="A18078" t="s">
        <v>2273</v>
      </c>
      <c r="B18078">
        <v>4</v>
      </c>
      <c r="C18078">
        <v>0.59</v>
      </c>
    </row>
    <row r="18079" spans="1:3" x14ac:dyDescent="0.3">
      <c r="A18079" t="s">
        <v>2274</v>
      </c>
      <c r="B18079">
        <v>4</v>
      </c>
      <c r="C18079">
        <v>0.59</v>
      </c>
    </row>
    <row r="18080" spans="1:3" x14ac:dyDescent="0.3">
      <c r="A18080" t="s">
        <v>2275</v>
      </c>
      <c r="B18080">
        <v>4</v>
      </c>
      <c r="C18080">
        <v>0.7</v>
      </c>
    </row>
    <row r="18081" spans="1:3" x14ac:dyDescent="0.3">
      <c r="A18081" t="s">
        <v>2276</v>
      </c>
      <c r="B18081">
        <v>4</v>
      </c>
      <c r="C18081">
        <v>0.51</v>
      </c>
    </row>
    <row r="18082" spans="1:3" x14ac:dyDescent="0.3">
      <c r="A18082" t="s">
        <v>2277</v>
      </c>
      <c r="B18082">
        <v>4</v>
      </c>
      <c r="C18082">
        <v>0.78</v>
      </c>
    </row>
    <row r="18083" spans="1:3" x14ac:dyDescent="0.3">
      <c r="A18083" t="s">
        <v>2278</v>
      </c>
      <c r="B18083">
        <v>4</v>
      </c>
      <c r="C18083">
        <v>0.8</v>
      </c>
    </row>
    <row r="18084" spans="1:3" x14ac:dyDescent="0.3">
      <c r="A18084" t="s">
        <v>2279</v>
      </c>
      <c r="B18084">
        <v>4</v>
      </c>
      <c r="C18084">
        <v>0.83000000000000007</v>
      </c>
    </row>
    <row r="18085" spans="1:3" x14ac:dyDescent="0.3">
      <c r="A18085" t="s">
        <v>2280</v>
      </c>
      <c r="B18085">
        <v>4</v>
      </c>
      <c r="C18085">
        <v>0.56000000000000005</v>
      </c>
    </row>
    <row r="18086" spans="1:3" x14ac:dyDescent="0.3">
      <c r="A18086" t="s">
        <v>2281</v>
      </c>
      <c r="B18086">
        <v>4</v>
      </c>
      <c r="C18086">
        <v>0.7</v>
      </c>
    </row>
    <row r="18087" spans="1:3" x14ac:dyDescent="0.3">
      <c r="A18087" t="s">
        <v>2282</v>
      </c>
      <c r="B18087">
        <v>4</v>
      </c>
      <c r="C18087">
        <v>0.69</v>
      </c>
    </row>
    <row r="18088" spans="1:3" x14ac:dyDescent="0.3">
      <c r="A18088" t="s">
        <v>2283</v>
      </c>
      <c r="B18088">
        <v>4</v>
      </c>
      <c r="C18088">
        <v>0.61</v>
      </c>
    </row>
    <row r="18089" spans="1:3" x14ac:dyDescent="0.3">
      <c r="A18089" t="s">
        <v>2284</v>
      </c>
      <c r="B18089">
        <v>4</v>
      </c>
      <c r="C18089">
        <v>0.82000000000000006</v>
      </c>
    </row>
    <row r="18090" spans="1:3" x14ac:dyDescent="0.3">
      <c r="A18090" t="s">
        <v>2285</v>
      </c>
      <c r="B18090">
        <v>4</v>
      </c>
      <c r="C18090">
        <v>0.92999999999999994</v>
      </c>
    </row>
    <row r="18091" spans="1:3" x14ac:dyDescent="0.3">
      <c r="A18091" t="s">
        <v>2286</v>
      </c>
      <c r="B18091">
        <v>4</v>
      </c>
      <c r="C18091">
        <v>0.54</v>
      </c>
    </row>
    <row r="18092" spans="1:3" x14ac:dyDescent="0.3">
      <c r="A18092" t="s">
        <v>2287</v>
      </c>
      <c r="B18092">
        <v>4</v>
      </c>
      <c r="C18092">
        <v>0.8</v>
      </c>
    </row>
    <row r="18093" spans="1:3" x14ac:dyDescent="0.3">
      <c r="A18093" t="s">
        <v>2288</v>
      </c>
      <c r="B18093">
        <v>4</v>
      </c>
      <c r="C18093">
        <v>0.51</v>
      </c>
    </row>
    <row r="18094" spans="1:3" x14ac:dyDescent="0.3">
      <c r="A18094" t="s">
        <v>2289</v>
      </c>
      <c r="B18094">
        <v>4</v>
      </c>
      <c r="C18094">
        <v>0.73</v>
      </c>
    </row>
    <row r="18095" spans="1:3" x14ac:dyDescent="0.3">
      <c r="A18095" t="s">
        <v>2290</v>
      </c>
      <c r="B18095">
        <v>4</v>
      </c>
      <c r="C18095">
        <v>0.74</v>
      </c>
    </row>
    <row r="18096" spans="1:3" x14ac:dyDescent="0.3">
      <c r="A18096" t="s">
        <v>2291</v>
      </c>
      <c r="B18096">
        <v>4</v>
      </c>
      <c r="C18096">
        <v>0.9</v>
      </c>
    </row>
    <row r="18097" spans="1:3" x14ac:dyDescent="0.3">
      <c r="A18097" t="s">
        <v>2292</v>
      </c>
      <c r="B18097">
        <v>4</v>
      </c>
      <c r="C18097">
        <v>0.52</v>
      </c>
    </row>
    <row r="18098" spans="1:3" x14ac:dyDescent="0.3">
      <c r="A18098" t="s">
        <v>2293</v>
      </c>
      <c r="B18098">
        <v>4</v>
      </c>
      <c r="C18098">
        <v>0.94</v>
      </c>
    </row>
    <row r="18099" spans="1:3" x14ac:dyDescent="0.3">
      <c r="A18099" t="s">
        <v>2294</v>
      </c>
      <c r="B18099">
        <v>4</v>
      </c>
      <c r="C18099">
        <v>0.56000000000000005</v>
      </c>
    </row>
    <row r="18100" spans="1:3" x14ac:dyDescent="0.3">
      <c r="A18100" t="s">
        <v>2295</v>
      </c>
      <c r="B18100">
        <v>4</v>
      </c>
      <c r="C18100">
        <v>0.86</v>
      </c>
    </row>
    <row r="18101" spans="1:3" x14ac:dyDescent="0.3">
      <c r="A18101" t="s">
        <v>2296</v>
      </c>
      <c r="B18101">
        <v>4</v>
      </c>
      <c r="C18101">
        <v>0.67</v>
      </c>
    </row>
    <row r="18102" spans="1:3" x14ac:dyDescent="0.3">
      <c r="A18102" t="s">
        <v>2297</v>
      </c>
      <c r="B18102">
        <v>4</v>
      </c>
      <c r="C18102">
        <v>0.72</v>
      </c>
    </row>
    <row r="18103" spans="1:3" x14ac:dyDescent="0.3">
      <c r="A18103" t="s">
        <v>2298</v>
      </c>
      <c r="B18103">
        <v>4</v>
      </c>
      <c r="C18103">
        <v>0.78</v>
      </c>
    </row>
    <row r="18104" spans="1:3" x14ac:dyDescent="0.3">
      <c r="A18104" t="s">
        <v>2299</v>
      </c>
      <c r="B18104">
        <v>4</v>
      </c>
      <c r="C18104">
        <v>0.54</v>
      </c>
    </row>
    <row r="18105" spans="1:3" x14ac:dyDescent="0.3">
      <c r="A18105" t="s">
        <v>2300</v>
      </c>
      <c r="B18105">
        <v>4</v>
      </c>
      <c r="C18105">
        <v>0.73</v>
      </c>
    </row>
    <row r="18106" spans="1:3" x14ac:dyDescent="0.3">
      <c r="A18106" t="s">
        <v>2301</v>
      </c>
      <c r="B18106">
        <v>4</v>
      </c>
      <c r="C18106">
        <v>0.79</v>
      </c>
    </row>
    <row r="18107" spans="1:3" x14ac:dyDescent="0.3">
      <c r="A18107" t="s">
        <v>2302</v>
      </c>
      <c r="B18107">
        <v>4</v>
      </c>
      <c r="C18107">
        <v>0.52</v>
      </c>
    </row>
    <row r="18108" spans="1:3" x14ac:dyDescent="0.3">
      <c r="A18108" t="s">
        <v>2303</v>
      </c>
      <c r="B18108">
        <v>4</v>
      </c>
      <c r="C18108">
        <v>0.52</v>
      </c>
    </row>
    <row r="18109" spans="1:3" x14ac:dyDescent="0.3">
      <c r="A18109" t="s">
        <v>2304</v>
      </c>
      <c r="B18109">
        <v>4</v>
      </c>
      <c r="C18109">
        <v>0.76</v>
      </c>
    </row>
    <row r="18110" spans="1:3" x14ac:dyDescent="0.3">
      <c r="A18110" t="s">
        <v>2305</v>
      </c>
      <c r="B18110">
        <v>4</v>
      </c>
      <c r="C18110">
        <v>0.63</v>
      </c>
    </row>
    <row r="18111" spans="1:3" x14ac:dyDescent="0.3">
      <c r="A18111" t="s">
        <v>2306</v>
      </c>
      <c r="B18111">
        <v>4</v>
      </c>
      <c r="C18111">
        <v>0.82000000000000006</v>
      </c>
    </row>
    <row r="18112" spans="1:3" x14ac:dyDescent="0.3">
      <c r="A18112" t="s">
        <v>2307</v>
      </c>
      <c r="B18112">
        <v>4</v>
      </c>
      <c r="C18112">
        <v>0.63</v>
      </c>
    </row>
    <row r="18113" spans="1:3" x14ac:dyDescent="0.3">
      <c r="A18113" t="s">
        <v>2308</v>
      </c>
      <c r="B18113">
        <v>4</v>
      </c>
      <c r="C18113">
        <v>0.86</v>
      </c>
    </row>
    <row r="18114" spans="1:3" x14ac:dyDescent="0.3">
      <c r="A18114" t="s">
        <v>2309</v>
      </c>
      <c r="B18114">
        <v>4</v>
      </c>
      <c r="C18114">
        <v>0.71</v>
      </c>
    </row>
    <row r="18115" spans="1:3" x14ac:dyDescent="0.3">
      <c r="A18115" t="s">
        <v>2310</v>
      </c>
      <c r="B18115">
        <v>4</v>
      </c>
      <c r="C18115">
        <v>0.8</v>
      </c>
    </row>
    <row r="18116" spans="1:3" x14ac:dyDescent="0.3">
      <c r="A18116" t="s">
        <v>2311</v>
      </c>
      <c r="B18116">
        <v>4</v>
      </c>
      <c r="C18116">
        <v>0.65</v>
      </c>
    </row>
    <row r="18117" spans="1:3" x14ac:dyDescent="0.3">
      <c r="A18117" t="s">
        <v>2312</v>
      </c>
      <c r="B18117">
        <v>4</v>
      </c>
      <c r="C18117">
        <v>0.7</v>
      </c>
    </row>
    <row r="18118" spans="1:3" x14ac:dyDescent="0.3">
      <c r="A18118" t="s">
        <v>2313</v>
      </c>
      <c r="B18118">
        <v>4</v>
      </c>
      <c r="C18118">
        <v>0.67999999999999994</v>
      </c>
    </row>
    <row r="18119" spans="1:3" x14ac:dyDescent="0.3">
      <c r="A18119" t="s">
        <v>2314</v>
      </c>
      <c r="B18119">
        <v>4</v>
      </c>
      <c r="C18119">
        <v>0.6</v>
      </c>
    </row>
    <row r="18120" spans="1:3" x14ac:dyDescent="0.3">
      <c r="A18120" t="s">
        <v>2315</v>
      </c>
      <c r="B18120">
        <v>4</v>
      </c>
      <c r="C18120">
        <v>0.90999999999999992</v>
      </c>
    </row>
    <row r="18121" spans="1:3" x14ac:dyDescent="0.3">
      <c r="A18121" t="s">
        <v>2316</v>
      </c>
      <c r="B18121">
        <v>4</v>
      </c>
      <c r="C18121">
        <v>0.61</v>
      </c>
    </row>
    <row r="18122" spans="1:3" x14ac:dyDescent="0.3">
      <c r="A18122" t="s">
        <v>2317</v>
      </c>
      <c r="B18122">
        <v>4</v>
      </c>
      <c r="C18122">
        <v>0.57000000000000006</v>
      </c>
    </row>
    <row r="18123" spans="1:3" x14ac:dyDescent="0.3">
      <c r="A18123" t="s">
        <v>2318</v>
      </c>
      <c r="B18123">
        <v>4</v>
      </c>
      <c r="C18123">
        <v>0.85</v>
      </c>
    </row>
    <row r="18124" spans="1:3" x14ac:dyDescent="0.3">
      <c r="A18124" t="s">
        <v>2319</v>
      </c>
      <c r="B18124">
        <v>4</v>
      </c>
      <c r="C18124">
        <v>0.65</v>
      </c>
    </row>
    <row r="18125" spans="1:3" x14ac:dyDescent="0.3">
      <c r="A18125" t="s">
        <v>2320</v>
      </c>
      <c r="B18125">
        <v>4</v>
      </c>
      <c r="C18125">
        <v>0.79</v>
      </c>
    </row>
    <row r="18126" spans="1:3" x14ac:dyDescent="0.3">
      <c r="A18126" t="s">
        <v>2321</v>
      </c>
      <c r="B18126">
        <v>4</v>
      </c>
      <c r="C18126">
        <v>0.91999999999999993</v>
      </c>
    </row>
    <row r="18127" spans="1:3" x14ac:dyDescent="0.3">
      <c r="A18127" t="s">
        <v>2322</v>
      </c>
      <c r="B18127">
        <v>4</v>
      </c>
      <c r="C18127">
        <v>0.83000000000000007</v>
      </c>
    </row>
    <row r="18128" spans="1:3" x14ac:dyDescent="0.3">
      <c r="A18128" t="s">
        <v>2323</v>
      </c>
      <c r="B18128">
        <v>4</v>
      </c>
      <c r="C18128">
        <v>0.86</v>
      </c>
    </row>
    <row r="18129" spans="1:3" x14ac:dyDescent="0.3">
      <c r="A18129" t="s">
        <v>2324</v>
      </c>
      <c r="B18129">
        <v>4</v>
      </c>
      <c r="C18129">
        <v>0.72</v>
      </c>
    </row>
    <row r="18130" spans="1:3" x14ac:dyDescent="0.3">
      <c r="A18130" t="s">
        <v>2325</v>
      </c>
      <c r="B18130">
        <v>4</v>
      </c>
      <c r="C18130">
        <v>0.6</v>
      </c>
    </row>
    <row r="18131" spans="1:3" x14ac:dyDescent="0.3">
      <c r="A18131" t="s">
        <v>2326</v>
      </c>
      <c r="B18131">
        <v>4</v>
      </c>
      <c r="C18131">
        <v>0.64</v>
      </c>
    </row>
    <row r="18132" spans="1:3" x14ac:dyDescent="0.3">
      <c r="A18132" t="s">
        <v>2327</v>
      </c>
      <c r="B18132">
        <v>4</v>
      </c>
      <c r="C18132">
        <v>0.94</v>
      </c>
    </row>
    <row r="18133" spans="1:3" x14ac:dyDescent="0.3">
      <c r="A18133" t="s">
        <v>2328</v>
      </c>
      <c r="B18133">
        <v>4</v>
      </c>
      <c r="C18133">
        <v>0.65</v>
      </c>
    </row>
    <row r="18134" spans="1:3" x14ac:dyDescent="0.3">
      <c r="A18134" t="s">
        <v>2329</v>
      </c>
      <c r="B18134">
        <v>4</v>
      </c>
      <c r="C18134">
        <v>0.74</v>
      </c>
    </row>
    <row r="18135" spans="1:3" x14ac:dyDescent="0.3">
      <c r="A18135" t="s">
        <v>2330</v>
      </c>
      <c r="B18135">
        <v>4</v>
      </c>
      <c r="C18135">
        <v>0.75</v>
      </c>
    </row>
    <row r="18136" spans="1:3" x14ac:dyDescent="0.3">
      <c r="A18136" t="s">
        <v>2331</v>
      </c>
      <c r="B18136">
        <v>4</v>
      </c>
      <c r="C18136">
        <v>0.87</v>
      </c>
    </row>
    <row r="18137" spans="1:3" x14ac:dyDescent="0.3">
      <c r="A18137" t="s">
        <v>2332</v>
      </c>
      <c r="B18137">
        <v>4</v>
      </c>
      <c r="C18137">
        <v>0.8</v>
      </c>
    </row>
    <row r="18138" spans="1:3" x14ac:dyDescent="0.3">
      <c r="A18138" t="s">
        <v>2333</v>
      </c>
      <c r="B18138">
        <v>4</v>
      </c>
      <c r="C18138">
        <v>0.84000000000000008</v>
      </c>
    </row>
    <row r="18139" spans="1:3" x14ac:dyDescent="0.3">
      <c r="A18139" t="s">
        <v>2334</v>
      </c>
      <c r="B18139">
        <v>4</v>
      </c>
      <c r="C18139">
        <v>0.6</v>
      </c>
    </row>
    <row r="18140" spans="1:3" x14ac:dyDescent="0.3">
      <c r="A18140" t="s">
        <v>2335</v>
      </c>
      <c r="B18140">
        <v>4</v>
      </c>
      <c r="C18140">
        <v>0.71</v>
      </c>
    </row>
    <row r="18141" spans="1:3" x14ac:dyDescent="0.3">
      <c r="A18141" t="s">
        <v>2336</v>
      </c>
      <c r="B18141">
        <v>4</v>
      </c>
      <c r="C18141">
        <v>0.59</v>
      </c>
    </row>
    <row r="18142" spans="1:3" x14ac:dyDescent="0.3">
      <c r="A18142" t="s">
        <v>2337</v>
      </c>
      <c r="B18142">
        <v>4</v>
      </c>
      <c r="C18142">
        <v>0.91999999999999993</v>
      </c>
    </row>
    <row r="18143" spans="1:3" x14ac:dyDescent="0.3">
      <c r="A18143" t="s">
        <v>2338</v>
      </c>
      <c r="B18143">
        <v>4</v>
      </c>
      <c r="C18143">
        <v>0.77</v>
      </c>
    </row>
    <row r="18144" spans="1:3" x14ac:dyDescent="0.3">
      <c r="A18144" t="s">
        <v>2339</v>
      </c>
      <c r="B18144">
        <v>4</v>
      </c>
      <c r="C18144">
        <v>0.77</v>
      </c>
    </row>
    <row r="18145" spans="1:3" x14ac:dyDescent="0.3">
      <c r="A18145" t="s">
        <v>2340</v>
      </c>
      <c r="B18145">
        <v>4</v>
      </c>
      <c r="C18145">
        <v>0.92999999999999994</v>
      </c>
    </row>
    <row r="18146" spans="1:3" x14ac:dyDescent="0.3">
      <c r="A18146" t="s">
        <v>2341</v>
      </c>
      <c r="B18146">
        <v>4</v>
      </c>
      <c r="C18146">
        <v>0.51</v>
      </c>
    </row>
    <row r="18147" spans="1:3" x14ac:dyDescent="0.3">
      <c r="A18147" t="s">
        <v>2342</v>
      </c>
      <c r="B18147">
        <v>4</v>
      </c>
      <c r="C18147">
        <v>0.8</v>
      </c>
    </row>
    <row r="18148" spans="1:3" x14ac:dyDescent="0.3">
      <c r="A18148" t="s">
        <v>2343</v>
      </c>
      <c r="B18148">
        <v>4</v>
      </c>
      <c r="C18148">
        <v>0.51</v>
      </c>
    </row>
    <row r="18149" spans="1:3" x14ac:dyDescent="0.3">
      <c r="A18149" t="s">
        <v>2344</v>
      </c>
      <c r="B18149">
        <v>4</v>
      </c>
      <c r="C18149">
        <v>0.53</v>
      </c>
    </row>
    <row r="18150" spans="1:3" x14ac:dyDescent="0.3">
      <c r="A18150" t="s">
        <v>2345</v>
      </c>
      <c r="B18150">
        <v>4</v>
      </c>
      <c r="C18150">
        <v>0.74</v>
      </c>
    </row>
    <row r="18151" spans="1:3" x14ac:dyDescent="0.3">
      <c r="A18151" t="s">
        <v>2346</v>
      </c>
      <c r="B18151">
        <v>4</v>
      </c>
      <c r="C18151">
        <v>0.88</v>
      </c>
    </row>
    <row r="18152" spans="1:3" x14ac:dyDescent="0.3">
      <c r="A18152" t="s">
        <v>2347</v>
      </c>
      <c r="B18152">
        <v>4</v>
      </c>
      <c r="C18152">
        <v>0.54</v>
      </c>
    </row>
    <row r="18153" spans="1:3" x14ac:dyDescent="0.3">
      <c r="A18153" t="s">
        <v>2348</v>
      </c>
      <c r="B18153">
        <v>4</v>
      </c>
      <c r="C18153">
        <v>0.75</v>
      </c>
    </row>
    <row r="18154" spans="1:3" x14ac:dyDescent="0.3">
      <c r="A18154" t="s">
        <v>2349</v>
      </c>
      <c r="B18154">
        <v>4</v>
      </c>
      <c r="C18154">
        <v>0.85</v>
      </c>
    </row>
    <row r="18155" spans="1:3" x14ac:dyDescent="0.3">
      <c r="A18155" t="s">
        <v>2350</v>
      </c>
      <c r="B18155">
        <v>4</v>
      </c>
      <c r="C18155">
        <v>0.66</v>
      </c>
    </row>
    <row r="18156" spans="1:3" x14ac:dyDescent="0.3">
      <c r="A18156" t="s">
        <v>2351</v>
      </c>
      <c r="B18156">
        <v>4</v>
      </c>
      <c r="C18156">
        <v>0.57000000000000006</v>
      </c>
    </row>
    <row r="18157" spans="1:3" x14ac:dyDescent="0.3">
      <c r="A18157" t="s">
        <v>2352</v>
      </c>
      <c r="B18157">
        <v>4</v>
      </c>
      <c r="C18157">
        <v>0.95</v>
      </c>
    </row>
    <row r="18158" spans="1:3" x14ac:dyDescent="0.3">
      <c r="A18158" t="s">
        <v>2353</v>
      </c>
      <c r="B18158">
        <v>4</v>
      </c>
      <c r="C18158">
        <v>0.84000000000000008</v>
      </c>
    </row>
    <row r="18159" spans="1:3" x14ac:dyDescent="0.3">
      <c r="A18159" t="s">
        <v>2354</v>
      </c>
      <c r="B18159">
        <v>4</v>
      </c>
      <c r="C18159">
        <v>0.78</v>
      </c>
    </row>
    <row r="18160" spans="1:3" x14ac:dyDescent="0.3">
      <c r="A18160" t="s">
        <v>2355</v>
      </c>
      <c r="B18160">
        <v>4</v>
      </c>
      <c r="C18160">
        <v>0.56000000000000005</v>
      </c>
    </row>
    <row r="18161" spans="1:3" x14ac:dyDescent="0.3">
      <c r="A18161" t="s">
        <v>2356</v>
      </c>
      <c r="B18161">
        <v>4</v>
      </c>
      <c r="C18161">
        <v>0.59</v>
      </c>
    </row>
    <row r="18162" spans="1:3" x14ac:dyDescent="0.3">
      <c r="A18162" t="s">
        <v>2357</v>
      </c>
      <c r="B18162">
        <v>4</v>
      </c>
      <c r="C18162">
        <v>0.62</v>
      </c>
    </row>
    <row r="18163" spans="1:3" x14ac:dyDescent="0.3">
      <c r="A18163" t="s">
        <v>2358</v>
      </c>
      <c r="B18163">
        <v>4</v>
      </c>
      <c r="C18163">
        <v>0.63</v>
      </c>
    </row>
    <row r="18164" spans="1:3" x14ac:dyDescent="0.3">
      <c r="A18164" t="s">
        <v>2359</v>
      </c>
      <c r="B18164">
        <v>4</v>
      </c>
      <c r="C18164">
        <v>0.7</v>
      </c>
    </row>
    <row r="18165" spans="1:3" x14ac:dyDescent="0.3">
      <c r="A18165" t="s">
        <v>2360</v>
      </c>
      <c r="B18165">
        <v>4</v>
      </c>
      <c r="C18165">
        <v>0.86</v>
      </c>
    </row>
    <row r="18166" spans="1:3" x14ac:dyDescent="0.3">
      <c r="A18166" t="s">
        <v>2361</v>
      </c>
      <c r="B18166">
        <v>4</v>
      </c>
      <c r="C18166">
        <v>0.82000000000000006</v>
      </c>
    </row>
    <row r="18167" spans="1:3" x14ac:dyDescent="0.3">
      <c r="A18167" t="s">
        <v>2362</v>
      </c>
      <c r="B18167">
        <v>4</v>
      </c>
      <c r="C18167">
        <v>0.66</v>
      </c>
    </row>
    <row r="18168" spans="1:3" x14ac:dyDescent="0.3">
      <c r="A18168" t="s">
        <v>2363</v>
      </c>
      <c r="B18168">
        <v>4</v>
      </c>
      <c r="C18168">
        <v>0.71</v>
      </c>
    </row>
    <row r="18169" spans="1:3" x14ac:dyDescent="0.3">
      <c r="A18169" t="s">
        <v>2364</v>
      </c>
      <c r="B18169">
        <v>4</v>
      </c>
      <c r="C18169">
        <v>0.75</v>
      </c>
    </row>
    <row r="18170" spans="1:3" x14ac:dyDescent="0.3">
      <c r="A18170" t="s">
        <v>2365</v>
      </c>
      <c r="B18170">
        <v>4</v>
      </c>
      <c r="C18170">
        <v>0.72</v>
      </c>
    </row>
    <row r="18171" spans="1:3" x14ac:dyDescent="0.3">
      <c r="A18171" t="s">
        <v>2366</v>
      </c>
      <c r="B18171">
        <v>4</v>
      </c>
      <c r="C18171">
        <v>0.95</v>
      </c>
    </row>
    <row r="18172" spans="1:3" x14ac:dyDescent="0.3">
      <c r="A18172" t="s">
        <v>2367</v>
      </c>
      <c r="B18172">
        <v>4</v>
      </c>
      <c r="C18172">
        <v>0.63</v>
      </c>
    </row>
    <row r="18173" spans="1:3" x14ac:dyDescent="0.3">
      <c r="A18173" t="s">
        <v>2368</v>
      </c>
      <c r="B18173">
        <v>4</v>
      </c>
      <c r="C18173">
        <v>0.7</v>
      </c>
    </row>
    <row r="18174" spans="1:3" x14ac:dyDescent="0.3">
      <c r="A18174" t="s">
        <v>2369</v>
      </c>
      <c r="B18174">
        <v>4</v>
      </c>
      <c r="C18174">
        <v>0.91999999999999993</v>
      </c>
    </row>
    <row r="18175" spans="1:3" x14ac:dyDescent="0.3">
      <c r="A18175" t="s">
        <v>2370</v>
      </c>
      <c r="B18175">
        <v>4</v>
      </c>
      <c r="C18175">
        <v>0.79</v>
      </c>
    </row>
    <row r="18176" spans="1:3" x14ac:dyDescent="0.3">
      <c r="A18176" t="s">
        <v>2371</v>
      </c>
      <c r="B18176">
        <v>4</v>
      </c>
      <c r="C18176">
        <v>0.92999999999999994</v>
      </c>
    </row>
    <row r="18177" spans="1:3" x14ac:dyDescent="0.3">
      <c r="A18177" t="s">
        <v>2372</v>
      </c>
      <c r="B18177">
        <v>4</v>
      </c>
      <c r="C18177">
        <v>0.56000000000000005</v>
      </c>
    </row>
    <row r="18178" spans="1:3" x14ac:dyDescent="0.3">
      <c r="A18178" t="s">
        <v>2373</v>
      </c>
      <c r="B18178">
        <v>4</v>
      </c>
      <c r="C18178">
        <v>0.88</v>
      </c>
    </row>
    <row r="18179" spans="1:3" x14ac:dyDescent="0.3">
      <c r="A18179" t="s">
        <v>2374</v>
      </c>
      <c r="B18179">
        <v>4</v>
      </c>
      <c r="C18179">
        <v>0.72</v>
      </c>
    </row>
    <row r="18180" spans="1:3" x14ac:dyDescent="0.3">
      <c r="A18180" t="s">
        <v>2375</v>
      </c>
      <c r="B18180">
        <v>4</v>
      </c>
      <c r="C18180">
        <v>0.53</v>
      </c>
    </row>
    <row r="18181" spans="1:3" x14ac:dyDescent="0.3">
      <c r="A18181" t="s">
        <v>2376</v>
      </c>
      <c r="B18181">
        <v>4</v>
      </c>
      <c r="C18181">
        <v>0.83000000000000007</v>
      </c>
    </row>
    <row r="18182" spans="1:3" x14ac:dyDescent="0.3">
      <c r="A18182" t="s">
        <v>2377</v>
      </c>
      <c r="B18182">
        <v>4</v>
      </c>
      <c r="C18182">
        <v>0.91999999999999993</v>
      </c>
    </row>
    <row r="18183" spans="1:3" x14ac:dyDescent="0.3">
      <c r="A18183" t="s">
        <v>2378</v>
      </c>
      <c r="B18183">
        <v>4</v>
      </c>
      <c r="C18183">
        <v>0.88</v>
      </c>
    </row>
    <row r="18184" spans="1:3" x14ac:dyDescent="0.3">
      <c r="A18184" t="s">
        <v>2379</v>
      </c>
      <c r="B18184">
        <v>4</v>
      </c>
      <c r="C18184">
        <v>0.63</v>
      </c>
    </row>
    <row r="18185" spans="1:3" x14ac:dyDescent="0.3">
      <c r="A18185" t="s">
        <v>2380</v>
      </c>
      <c r="B18185">
        <v>4</v>
      </c>
      <c r="C18185">
        <v>0.67</v>
      </c>
    </row>
    <row r="18186" spans="1:3" x14ac:dyDescent="0.3">
      <c r="A18186" t="s">
        <v>2381</v>
      </c>
      <c r="B18186">
        <v>4</v>
      </c>
      <c r="C18186">
        <v>0.8</v>
      </c>
    </row>
    <row r="18187" spans="1:3" x14ac:dyDescent="0.3">
      <c r="A18187" t="s">
        <v>2382</v>
      </c>
      <c r="B18187">
        <v>4</v>
      </c>
      <c r="C18187">
        <v>0.5</v>
      </c>
    </row>
    <row r="18188" spans="1:3" x14ac:dyDescent="0.3">
      <c r="A18188" t="s">
        <v>2383</v>
      </c>
      <c r="B18188">
        <v>4</v>
      </c>
      <c r="C18188">
        <v>0.52</v>
      </c>
    </row>
    <row r="18189" spans="1:3" x14ac:dyDescent="0.3">
      <c r="A18189" t="s">
        <v>2384</v>
      </c>
      <c r="B18189">
        <v>4</v>
      </c>
      <c r="C18189">
        <v>0.85</v>
      </c>
    </row>
    <row r="18190" spans="1:3" x14ac:dyDescent="0.3">
      <c r="A18190" t="s">
        <v>2385</v>
      </c>
      <c r="B18190">
        <v>4</v>
      </c>
      <c r="C18190">
        <v>0.8</v>
      </c>
    </row>
    <row r="18191" spans="1:3" x14ac:dyDescent="0.3">
      <c r="A18191" t="s">
        <v>2386</v>
      </c>
      <c r="B18191">
        <v>4</v>
      </c>
      <c r="C18191">
        <v>0.74</v>
      </c>
    </row>
    <row r="18192" spans="1:3" x14ac:dyDescent="0.3">
      <c r="A18192" t="s">
        <v>2387</v>
      </c>
      <c r="B18192">
        <v>4</v>
      </c>
      <c r="C18192">
        <v>0.76</v>
      </c>
    </row>
    <row r="18193" spans="1:3" x14ac:dyDescent="0.3">
      <c r="A18193" t="s">
        <v>2388</v>
      </c>
      <c r="B18193">
        <v>4</v>
      </c>
      <c r="C18193">
        <v>0.84000000000000008</v>
      </c>
    </row>
    <row r="18194" spans="1:3" x14ac:dyDescent="0.3">
      <c r="A18194" t="s">
        <v>2389</v>
      </c>
      <c r="B18194">
        <v>4</v>
      </c>
      <c r="C18194">
        <v>0.57999999999999996</v>
      </c>
    </row>
    <row r="18195" spans="1:3" x14ac:dyDescent="0.3">
      <c r="A18195" t="s">
        <v>2390</v>
      </c>
      <c r="B18195">
        <v>4</v>
      </c>
      <c r="C18195">
        <v>0.76</v>
      </c>
    </row>
    <row r="18196" spans="1:3" x14ac:dyDescent="0.3">
      <c r="A18196" t="s">
        <v>2391</v>
      </c>
      <c r="B18196">
        <v>4</v>
      </c>
      <c r="C18196">
        <v>0.72</v>
      </c>
    </row>
    <row r="18197" spans="1:3" x14ac:dyDescent="0.3">
      <c r="A18197" t="s">
        <v>2392</v>
      </c>
      <c r="B18197">
        <v>4</v>
      </c>
      <c r="C18197">
        <v>0.56000000000000005</v>
      </c>
    </row>
    <row r="18198" spans="1:3" x14ac:dyDescent="0.3">
      <c r="A18198" t="s">
        <v>2393</v>
      </c>
      <c r="B18198">
        <v>4</v>
      </c>
      <c r="C18198">
        <v>0.62</v>
      </c>
    </row>
    <row r="18199" spans="1:3" x14ac:dyDescent="0.3">
      <c r="A18199" t="s">
        <v>2394</v>
      </c>
      <c r="B18199">
        <v>4</v>
      </c>
      <c r="C18199">
        <v>0.57999999999999996</v>
      </c>
    </row>
    <row r="18200" spans="1:3" x14ac:dyDescent="0.3">
      <c r="A18200" t="s">
        <v>2395</v>
      </c>
      <c r="B18200">
        <v>4</v>
      </c>
      <c r="C18200">
        <v>0.72</v>
      </c>
    </row>
    <row r="18201" spans="1:3" x14ac:dyDescent="0.3">
      <c r="A18201" t="s">
        <v>2396</v>
      </c>
      <c r="B18201">
        <v>4</v>
      </c>
      <c r="C18201">
        <v>0.67</v>
      </c>
    </row>
    <row r="18202" spans="1:3" x14ac:dyDescent="0.3">
      <c r="A18202" t="s">
        <v>2397</v>
      </c>
      <c r="B18202">
        <v>4</v>
      </c>
      <c r="C18202">
        <v>0.57999999999999996</v>
      </c>
    </row>
    <row r="18203" spans="1:3" x14ac:dyDescent="0.3">
      <c r="A18203" t="s">
        <v>2398</v>
      </c>
      <c r="B18203">
        <v>4</v>
      </c>
      <c r="C18203">
        <v>0.9</v>
      </c>
    </row>
    <row r="18204" spans="1:3" x14ac:dyDescent="0.3">
      <c r="A18204" t="s">
        <v>2399</v>
      </c>
      <c r="B18204">
        <v>4</v>
      </c>
      <c r="C18204">
        <v>0.91999999999999993</v>
      </c>
    </row>
    <row r="18205" spans="1:3" x14ac:dyDescent="0.3">
      <c r="A18205" t="s">
        <v>2400</v>
      </c>
      <c r="B18205">
        <v>4</v>
      </c>
      <c r="C18205">
        <v>0.52</v>
      </c>
    </row>
    <row r="18206" spans="1:3" x14ac:dyDescent="0.3">
      <c r="A18206" t="s">
        <v>2401</v>
      </c>
      <c r="B18206">
        <v>4</v>
      </c>
      <c r="C18206">
        <v>0.56000000000000005</v>
      </c>
    </row>
    <row r="18207" spans="1:3" x14ac:dyDescent="0.3">
      <c r="A18207" t="s">
        <v>2402</v>
      </c>
      <c r="B18207">
        <v>4</v>
      </c>
      <c r="C18207">
        <v>0.67999999999999994</v>
      </c>
    </row>
    <row r="18208" spans="1:3" x14ac:dyDescent="0.3">
      <c r="A18208" t="s">
        <v>2403</v>
      </c>
      <c r="B18208">
        <v>4</v>
      </c>
      <c r="C18208">
        <v>0.87</v>
      </c>
    </row>
    <row r="18209" spans="1:3" x14ac:dyDescent="0.3">
      <c r="A18209" t="s">
        <v>2404</v>
      </c>
      <c r="B18209">
        <v>4</v>
      </c>
      <c r="C18209">
        <v>0.52</v>
      </c>
    </row>
    <row r="18210" spans="1:3" x14ac:dyDescent="0.3">
      <c r="A18210" t="s">
        <v>2405</v>
      </c>
      <c r="B18210">
        <v>4</v>
      </c>
      <c r="C18210">
        <v>0.72</v>
      </c>
    </row>
    <row r="18211" spans="1:3" x14ac:dyDescent="0.3">
      <c r="A18211" t="s">
        <v>2406</v>
      </c>
      <c r="B18211">
        <v>4</v>
      </c>
      <c r="C18211">
        <v>0.65</v>
      </c>
    </row>
    <row r="18212" spans="1:3" x14ac:dyDescent="0.3">
      <c r="A18212" t="s">
        <v>2407</v>
      </c>
      <c r="B18212">
        <v>4</v>
      </c>
      <c r="C18212">
        <v>0.84000000000000008</v>
      </c>
    </row>
    <row r="18213" spans="1:3" x14ac:dyDescent="0.3">
      <c r="A18213" t="s">
        <v>2408</v>
      </c>
      <c r="B18213">
        <v>4</v>
      </c>
      <c r="C18213">
        <v>0.54</v>
      </c>
    </row>
    <row r="18214" spans="1:3" x14ac:dyDescent="0.3">
      <c r="A18214" t="s">
        <v>2409</v>
      </c>
      <c r="B18214">
        <v>4</v>
      </c>
      <c r="C18214">
        <v>0.71</v>
      </c>
    </row>
    <row r="18215" spans="1:3" x14ac:dyDescent="0.3">
      <c r="A18215" t="s">
        <v>2410</v>
      </c>
      <c r="B18215">
        <v>4</v>
      </c>
      <c r="C18215">
        <v>0.9</v>
      </c>
    </row>
    <row r="18216" spans="1:3" x14ac:dyDescent="0.3">
      <c r="A18216" t="s">
        <v>2411</v>
      </c>
      <c r="B18216">
        <v>4</v>
      </c>
      <c r="C18216">
        <v>0.6</v>
      </c>
    </row>
    <row r="18217" spans="1:3" x14ac:dyDescent="0.3">
      <c r="A18217" t="s">
        <v>2412</v>
      </c>
      <c r="B18217">
        <v>4</v>
      </c>
      <c r="C18217">
        <v>0.53</v>
      </c>
    </row>
    <row r="18218" spans="1:3" x14ac:dyDescent="0.3">
      <c r="A18218" t="s">
        <v>2413</v>
      </c>
      <c r="B18218">
        <v>4</v>
      </c>
      <c r="C18218">
        <v>0.57000000000000006</v>
      </c>
    </row>
    <row r="18219" spans="1:3" x14ac:dyDescent="0.3">
      <c r="A18219" t="s">
        <v>2414</v>
      </c>
      <c r="B18219">
        <v>4</v>
      </c>
      <c r="C18219">
        <v>0.94</v>
      </c>
    </row>
    <row r="18220" spans="1:3" x14ac:dyDescent="0.3">
      <c r="A18220" t="s">
        <v>2415</v>
      </c>
      <c r="B18220">
        <v>4</v>
      </c>
      <c r="C18220">
        <v>0.7</v>
      </c>
    </row>
    <row r="18221" spans="1:3" x14ac:dyDescent="0.3">
      <c r="A18221" t="s">
        <v>2416</v>
      </c>
      <c r="B18221">
        <v>4</v>
      </c>
      <c r="C18221">
        <v>0.64</v>
      </c>
    </row>
    <row r="18222" spans="1:3" x14ac:dyDescent="0.3">
      <c r="A18222" t="s">
        <v>2417</v>
      </c>
      <c r="B18222">
        <v>4</v>
      </c>
      <c r="C18222">
        <v>0.74</v>
      </c>
    </row>
    <row r="18223" spans="1:3" x14ac:dyDescent="0.3">
      <c r="A18223" t="s">
        <v>2418</v>
      </c>
      <c r="B18223">
        <v>4</v>
      </c>
      <c r="C18223">
        <v>0.81</v>
      </c>
    </row>
    <row r="18224" spans="1:3" x14ac:dyDescent="0.3">
      <c r="A18224" t="s">
        <v>2419</v>
      </c>
      <c r="B18224">
        <v>4</v>
      </c>
      <c r="C18224">
        <v>0.75</v>
      </c>
    </row>
    <row r="18225" spans="1:3" x14ac:dyDescent="0.3">
      <c r="A18225" t="s">
        <v>2420</v>
      </c>
      <c r="B18225">
        <v>4</v>
      </c>
      <c r="C18225">
        <v>0.81</v>
      </c>
    </row>
    <row r="18226" spans="1:3" x14ac:dyDescent="0.3">
      <c r="A18226" t="s">
        <v>2421</v>
      </c>
      <c r="B18226">
        <v>4</v>
      </c>
      <c r="C18226">
        <v>0.94</v>
      </c>
    </row>
    <row r="18227" spans="1:3" x14ac:dyDescent="0.3">
      <c r="A18227" t="s">
        <v>2422</v>
      </c>
      <c r="B18227">
        <v>4</v>
      </c>
      <c r="C18227">
        <v>0.85</v>
      </c>
    </row>
    <row r="18228" spans="1:3" x14ac:dyDescent="0.3">
      <c r="A18228" t="s">
        <v>2423</v>
      </c>
      <c r="B18228">
        <v>4</v>
      </c>
      <c r="C18228">
        <v>0.65</v>
      </c>
    </row>
    <row r="18229" spans="1:3" x14ac:dyDescent="0.3">
      <c r="A18229" t="s">
        <v>2424</v>
      </c>
      <c r="B18229">
        <v>4</v>
      </c>
      <c r="C18229">
        <v>0.77</v>
      </c>
    </row>
    <row r="18230" spans="1:3" x14ac:dyDescent="0.3">
      <c r="A18230" t="s">
        <v>2425</v>
      </c>
      <c r="B18230">
        <v>4</v>
      </c>
      <c r="C18230">
        <v>0.75</v>
      </c>
    </row>
    <row r="18231" spans="1:3" x14ac:dyDescent="0.3">
      <c r="A18231" t="s">
        <v>2426</v>
      </c>
      <c r="B18231">
        <v>4</v>
      </c>
      <c r="C18231">
        <v>0.54</v>
      </c>
    </row>
    <row r="18232" spans="1:3" x14ac:dyDescent="0.3">
      <c r="A18232" t="s">
        <v>2427</v>
      </c>
      <c r="B18232">
        <v>4</v>
      </c>
      <c r="C18232">
        <v>0.54</v>
      </c>
    </row>
    <row r="18233" spans="1:3" x14ac:dyDescent="0.3">
      <c r="A18233" t="s">
        <v>2428</v>
      </c>
      <c r="B18233">
        <v>4</v>
      </c>
      <c r="C18233">
        <v>0.79</v>
      </c>
    </row>
    <row r="18234" spans="1:3" x14ac:dyDescent="0.3">
      <c r="A18234" t="s">
        <v>2429</v>
      </c>
      <c r="B18234">
        <v>4</v>
      </c>
      <c r="C18234">
        <v>0.92999999999999994</v>
      </c>
    </row>
    <row r="18235" spans="1:3" x14ac:dyDescent="0.3">
      <c r="A18235" t="s">
        <v>2430</v>
      </c>
      <c r="B18235">
        <v>4</v>
      </c>
      <c r="C18235">
        <v>0.74</v>
      </c>
    </row>
    <row r="18236" spans="1:3" x14ac:dyDescent="0.3">
      <c r="A18236" t="s">
        <v>2431</v>
      </c>
      <c r="B18236">
        <v>4</v>
      </c>
      <c r="C18236">
        <v>0.73</v>
      </c>
    </row>
    <row r="18237" spans="1:3" x14ac:dyDescent="0.3">
      <c r="A18237" t="s">
        <v>2432</v>
      </c>
      <c r="B18237">
        <v>4</v>
      </c>
      <c r="C18237">
        <v>0.82000000000000006</v>
      </c>
    </row>
    <row r="18238" spans="1:3" x14ac:dyDescent="0.3">
      <c r="A18238" t="s">
        <v>2433</v>
      </c>
      <c r="B18238">
        <v>4</v>
      </c>
      <c r="C18238">
        <v>0.9</v>
      </c>
    </row>
    <row r="18239" spans="1:3" x14ac:dyDescent="0.3">
      <c r="A18239" t="s">
        <v>2434</v>
      </c>
      <c r="B18239">
        <v>4</v>
      </c>
      <c r="C18239">
        <v>0.7</v>
      </c>
    </row>
    <row r="18240" spans="1:3" x14ac:dyDescent="0.3">
      <c r="A18240" t="s">
        <v>2435</v>
      </c>
      <c r="B18240">
        <v>4</v>
      </c>
      <c r="C18240">
        <v>0.75</v>
      </c>
    </row>
    <row r="18241" spans="1:3" x14ac:dyDescent="0.3">
      <c r="A18241" t="s">
        <v>2436</v>
      </c>
      <c r="B18241">
        <v>4</v>
      </c>
      <c r="C18241">
        <v>0.92999999999999994</v>
      </c>
    </row>
    <row r="18242" spans="1:3" x14ac:dyDescent="0.3">
      <c r="A18242" t="s">
        <v>2437</v>
      </c>
      <c r="B18242">
        <v>4</v>
      </c>
      <c r="C18242">
        <v>0.54</v>
      </c>
    </row>
    <row r="18243" spans="1:3" x14ac:dyDescent="0.3">
      <c r="A18243" t="s">
        <v>2438</v>
      </c>
      <c r="B18243">
        <v>4</v>
      </c>
      <c r="C18243">
        <v>0.84000000000000008</v>
      </c>
    </row>
    <row r="18244" spans="1:3" x14ac:dyDescent="0.3">
      <c r="A18244" t="s">
        <v>2439</v>
      </c>
      <c r="B18244">
        <v>4</v>
      </c>
      <c r="C18244">
        <v>0.73</v>
      </c>
    </row>
    <row r="18245" spans="1:3" x14ac:dyDescent="0.3">
      <c r="A18245" t="s">
        <v>2440</v>
      </c>
      <c r="B18245">
        <v>4</v>
      </c>
      <c r="C18245">
        <v>0.65</v>
      </c>
    </row>
    <row r="18246" spans="1:3" x14ac:dyDescent="0.3">
      <c r="A18246" t="s">
        <v>2441</v>
      </c>
      <c r="B18246">
        <v>4</v>
      </c>
      <c r="C18246">
        <v>0.82000000000000006</v>
      </c>
    </row>
    <row r="18247" spans="1:3" x14ac:dyDescent="0.3">
      <c r="A18247" t="s">
        <v>2442</v>
      </c>
      <c r="B18247">
        <v>4</v>
      </c>
      <c r="C18247">
        <v>0.85</v>
      </c>
    </row>
    <row r="18248" spans="1:3" x14ac:dyDescent="0.3">
      <c r="A18248" t="s">
        <v>2443</v>
      </c>
      <c r="B18248">
        <v>4</v>
      </c>
      <c r="C18248">
        <v>0.88</v>
      </c>
    </row>
    <row r="18249" spans="1:3" x14ac:dyDescent="0.3">
      <c r="A18249" t="s">
        <v>2444</v>
      </c>
      <c r="B18249">
        <v>4</v>
      </c>
      <c r="C18249">
        <v>0.57999999999999996</v>
      </c>
    </row>
    <row r="18250" spans="1:3" x14ac:dyDescent="0.3">
      <c r="A18250" t="s">
        <v>2445</v>
      </c>
      <c r="B18250">
        <v>4</v>
      </c>
      <c r="C18250">
        <v>0.74</v>
      </c>
    </row>
    <row r="18251" spans="1:3" x14ac:dyDescent="0.3">
      <c r="A18251" t="s">
        <v>2446</v>
      </c>
      <c r="B18251">
        <v>4</v>
      </c>
      <c r="C18251">
        <v>0.67999999999999994</v>
      </c>
    </row>
    <row r="18252" spans="1:3" x14ac:dyDescent="0.3">
      <c r="A18252" t="s">
        <v>2447</v>
      </c>
      <c r="B18252">
        <v>4</v>
      </c>
      <c r="C18252">
        <v>0.92999999999999994</v>
      </c>
    </row>
    <row r="18253" spans="1:3" x14ac:dyDescent="0.3">
      <c r="A18253" t="s">
        <v>2448</v>
      </c>
      <c r="B18253">
        <v>4</v>
      </c>
      <c r="C18253">
        <v>0.94</v>
      </c>
    </row>
    <row r="18254" spans="1:3" x14ac:dyDescent="0.3">
      <c r="A18254" t="s">
        <v>2449</v>
      </c>
      <c r="B18254">
        <v>4</v>
      </c>
      <c r="C18254">
        <v>0.72</v>
      </c>
    </row>
    <row r="18255" spans="1:3" x14ac:dyDescent="0.3">
      <c r="A18255" t="s">
        <v>2450</v>
      </c>
      <c r="B18255">
        <v>4</v>
      </c>
      <c r="C18255">
        <v>0.57000000000000006</v>
      </c>
    </row>
    <row r="18256" spans="1:3" x14ac:dyDescent="0.3">
      <c r="A18256" t="s">
        <v>2451</v>
      </c>
      <c r="B18256">
        <v>4</v>
      </c>
      <c r="C18256">
        <v>0.83000000000000007</v>
      </c>
    </row>
    <row r="18257" spans="1:3" x14ac:dyDescent="0.3">
      <c r="A18257" t="s">
        <v>2452</v>
      </c>
      <c r="B18257">
        <v>4</v>
      </c>
      <c r="C18257">
        <v>0.89</v>
      </c>
    </row>
    <row r="18258" spans="1:3" x14ac:dyDescent="0.3">
      <c r="A18258" t="s">
        <v>2453</v>
      </c>
      <c r="B18258">
        <v>4</v>
      </c>
      <c r="C18258">
        <v>0.61</v>
      </c>
    </row>
    <row r="18259" spans="1:3" x14ac:dyDescent="0.3">
      <c r="A18259" t="s">
        <v>2454</v>
      </c>
      <c r="B18259">
        <v>4</v>
      </c>
      <c r="C18259">
        <v>0.66</v>
      </c>
    </row>
    <row r="18260" spans="1:3" x14ac:dyDescent="0.3">
      <c r="A18260" t="s">
        <v>2455</v>
      </c>
      <c r="B18260">
        <v>4</v>
      </c>
      <c r="C18260">
        <v>0.87</v>
      </c>
    </row>
    <row r="18261" spans="1:3" x14ac:dyDescent="0.3">
      <c r="A18261" t="s">
        <v>2456</v>
      </c>
      <c r="B18261">
        <v>4</v>
      </c>
      <c r="C18261">
        <v>0.81</v>
      </c>
    </row>
    <row r="18262" spans="1:3" x14ac:dyDescent="0.3">
      <c r="A18262" t="s">
        <v>2457</v>
      </c>
      <c r="B18262">
        <v>4</v>
      </c>
      <c r="C18262">
        <v>0.55000000000000004</v>
      </c>
    </row>
    <row r="18263" spans="1:3" x14ac:dyDescent="0.3">
      <c r="A18263" t="s">
        <v>2458</v>
      </c>
      <c r="B18263">
        <v>4</v>
      </c>
      <c r="C18263">
        <v>0.74</v>
      </c>
    </row>
    <row r="18264" spans="1:3" x14ac:dyDescent="0.3">
      <c r="A18264" t="s">
        <v>2459</v>
      </c>
      <c r="B18264">
        <v>4</v>
      </c>
      <c r="C18264">
        <v>0.8</v>
      </c>
    </row>
    <row r="18265" spans="1:3" x14ac:dyDescent="0.3">
      <c r="A18265" t="s">
        <v>2460</v>
      </c>
      <c r="B18265">
        <v>4</v>
      </c>
      <c r="C18265">
        <v>0.94</v>
      </c>
    </row>
    <row r="18266" spans="1:3" x14ac:dyDescent="0.3">
      <c r="A18266" t="s">
        <v>2461</v>
      </c>
      <c r="B18266">
        <v>4</v>
      </c>
      <c r="C18266">
        <v>0.76</v>
      </c>
    </row>
    <row r="18267" spans="1:3" x14ac:dyDescent="0.3">
      <c r="A18267" t="s">
        <v>2462</v>
      </c>
      <c r="B18267">
        <v>4</v>
      </c>
      <c r="C18267">
        <v>0.7</v>
      </c>
    </row>
    <row r="18268" spans="1:3" x14ac:dyDescent="0.3">
      <c r="A18268" t="s">
        <v>2463</v>
      </c>
      <c r="B18268">
        <v>4</v>
      </c>
      <c r="C18268">
        <v>0.89</v>
      </c>
    </row>
    <row r="18269" spans="1:3" x14ac:dyDescent="0.3">
      <c r="A18269" t="s">
        <v>2464</v>
      </c>
      <c r="B18269">
        <v>4</v>
      </c>
      <c r="C18269">
        <v>0.55000000000000004</v>
      </c>
    </row>
    <row r="18270" spans="1:3" x14ac:dyDescent="0.3">
      <c r="A18270" t="s">
        <v>2465</v>
      </c>
      <c r="B18270">
        <v>4</v>
      </c>
      <c r="C18270">
        <v>0.78</v>
      </c>
    </row>
    <row r="18271" spans="1:3" x14ac:dyDescent="0.3">
      <c r="A18271" t="s">
        <v>2466</v>
      </c>
      <c r="B18271">
        <v>4</v>
      </c>
      <c r="C18271">
        <v>0.8</v>
      </c>
    </row>
    <row r="18272" spans="1:3" x14ac:dyDescent="0.3">
      <c r="A18272" t="s">
        <v>2467</v>
      </c>
      <c r="B18272">
        <v>4</v>
      </c>
      <c r="C18272">
        <v>0.83000000000000007</v>
      </c>
    </row>
    <row r="18273" spans="1:3" x14ac:dyDescent="0.3">
      <c r="A18273" t="s">
        <v>2468</v>
      </c>
      <c r="B18273">
        <v>4</v>
      </c>
      <c r="C18273">
        <v>0.57000000000000006</v>
      </c>
    </row>
    <row r="18274" spans="1:3" x14ac:dyDescent="0.3">
      <c r="A18274" t="s">
        <v>2469</v>
      </c>
      <c r="B18274">
        <v>4</v>
      </c>
      <c r="C18274">
        <v>0.51</v>
      </c>
    </row>
    <row r="18275" spans="1:3" x14ac:dyDescent="0.3">
      <c r="A18275" t="s">
        <v>2470</v>
      </c>
      <c r="B18275">
        <v>4</v>
      </c>
      <c r="C18275">
        <v>0.73</v>
      </c>
    </row>
    <row r="18276" spans="1:3" x14ac:dyDescent="0.3">
      <c r="A18276" t="s">
        <v>2471</v>
      </c>
      <c r="B18276">
        <v>4</v>
      </c>
      <c r="C18276">
        <v>0.63</v>
      </c>
    </row>
    <row r="18277" spans="1:3" x14ac:dyDescent="0.3">
      <c r="A18277" t="s">
        <v>2472</v>
      </c>
      <c r="B18277">
        <v>4</v>
      </c>
      <c r="C18277">
        <v>0.9</v>
      </c>
    </row>
    <row r="18278" spans="1:3" x14ac:dyDescent="0.3">
      <c r="A18278" t="s">
        <v>2473</v>
      </c>
      <c r="B18278">
        <v>4</v>
      </c>
      <c r="C18278">
        <v>0.64</v>
      </c>
    </row>
    <row r="18279" spans="1:3" x14ac:dyDescent="0.3">
      <c r="A18279" t="s">
        <v>2474</v>
      </c>
      <c r="B18279">
        <v>4</v>
      </c>
      <c r="C18279">
        <v>0.88</v>
      </c>
    </row>
    <row r="18280" spans="1:3" x14ac:dyDescent="0.3">
      <c r="A18280" t="s">
        <v>2475</v>
      </c>
      <c r="B18280">
        <v>4</v>
      </c>
      <c r="C18280">
        <v>0.84000000000000008</v>
      </c>
    </row>
    <row r="18281" spans="1:3" x14ac:dyDescent="0.3">
      <c r="A18281" t="s">
        <v>2476</v>
      </c>
      <c r="B18281">
        <v>4</v>
      </c>
      <c r="C18281">
        <v>0.55000000000000004</v>
      </c>
    </row>
    <row r="18282" spans="1:3" x14ac:dyDescent="0.3">
      <c r="A18282" t="s">
        <v>2477</v>
      </c>
      <c r="B18282">
        <v>4</v>
      </c>
      <c r="C18282">
        <v>0.72</v>
      </c>
    </row>
    <row r="18283" spans="1:3" x14ac:dyDescent="0.3">
      <c r="A18283" t="s">
        <v>2478</v>
      </c>
      <c r="B18283">
        <v>4</v>
      </c>
      <c r="C18283">
        <v>0.54</v>
      </c>
    </row>
    <row r="18284" spans="1:3" x14ac:dyDescent="0.3">
      <c r="A18284" t="s">
        <v>2479</v>
      </c>
      <c r="B18284">
        <v>4</v>
      </c>
      <c r="C18284">
        <v>0.57999999999999996</v>
      </c>
    </row>
    <row r="18285" spans="1:3" x14ac:dyDescent="0.3">
      <c r="A18285" t="s">
        <v>2480</v>
      </c>
      <c r="B18285">
        <v>4</v>
      </c>
      <c r="C18285">
        <v>0.52</v>
      </c>
    </row>
    <row r="18286" spans="1:3" x14ac:dyDescent="0.3">
      <c r="A18286" t="s">
        <v>2481</v>
      </c>
      <c r="B18286">
        <v>4</v>
      </c>
      <c r="C18286">
        <v>0.75</v>
      </c>
    </row>
    <row r="18287" spans="1:3" x14ac:dyDescent="0.3">
      <c r="A18287" t="s">
        <v>2482</v>
      </c>
      <c r="B18287">
        <v>4</v>
      </c>
      <c r="C18287">
        <v>0.91999999999999993</v>
      </c>
    </row>
    <row r="18288" spans="1:3" x14ac:dyDescent="0.3">
      <c r="A18288" t="s">
        <v>2483</v>
      </c>
      <c r="B18288">
        <v>4</v>
      </c>
      <c r="C18288">
        <v>0.76</v>
      </c>
    </row>
    <row r="18289" spans="1:3" x14ac:dyDescent="0.3">
      <c r="A18289" t="s">
        <v>2484</v>
      </c>
      <c r="B18289">
        <v>4</v>
      </c>
      <c r="C18289">
        <v>0.74</v>
      </c>
    </row>
    <row r="18290" spans="1:3" x14ac:dyDescent="0.3">
      <c r="A18290" t="s">
        <v>2485</v>
      </c>
      <c r="B18290">
        <v>4</v>
      </c>
      <c r="C18290">
        <v>0.88</v>
      </c>
    </row>
    <row r="18291" spans="1:3" x14ac:dyDescent="0.3">
      <c r="A18291" t="s">
        <v>2486</v>
      </c>
      <c r="B18291">
        <v>4</v>
      </c>
      <c r="C18291">
        <v>0.77</v>
      </c>
    </row>
    <row r="18292" spans="1:3" x14ac:dyDescent="0.3">
      <c r="A18292" t="s">
        <v>2487</v>
      </c>
      <c r="B18292">
        <v>4</v>
      </c>
      <c r="C18292">
        <v>0.75</v>
      </c>
    </row>
    <row r="18293" spans="1:3" x14ac:dyDescent="0.3">
      <c r="A18293" t="s">
        <v>2488</v>
      </c>
      <c r="B18293">
        <v>4</v>
      </c>
      <c r="C18293">
        <v>0.91999999999999993</v>
      </c>
    </row>
    <row r="18294" spans="1:3" x14ac:dyDescent="0.3">
      <c r="A18294" t="s">
        <v>2489</v>
      </c>
      <c r="B18294">
        <v>4</v>
      </c>
      <c r="C18294">
        <v>0.74</v>
      </c>
    </row>
    <row r="18295" spans="1:3" x14ac:dyDescent="0.3">
      <c r="A18295" t="s">
        <v>2490</v>
      </c>
      <c r="B18295">
        <v>4</v>
      </c>
      <c r="C18295">
        <v>0.76</v>
      </c>
    </row>
    <row r="18296" spans="1:3" x14ac:dyDescent="0.3">
      <c r="A18296" t="s">
        <v>2491</v>
      </c>
      <c r="B18296">
        <v>4</v>
      </c>
      <c r="C18296">
        <v>0.65</v>
      </c>
    </row>
    <row r="18297" spans="1:3" x14ac:dyDescent="0.3">
      <c r="A18297" t="s">
        <v>2492</v>
      </c>
      <c r="B18297">
        <v>4</v>
      </c>
      <c r="C18297">
        <v>0.92999999999999994</v>
      </c>
    </row>
    <row r="18298" spans="1:3" x14ac:dyDescent="0.3">
      <c r="A18298" t="s">
        <v>2493</v>
      </c>
      <c r="B18298">
        <v>4</v>
      </c>
      <c r="C18298">
        <v>0.86</v>
      </c>
    </row>
    <row r="18299" spans="1:3" x14ac:dyDescent="0.3">
      <c r="A18299" t="s">
        <v>2494</v>
      </c>
      <c r="B18299">
        <v>4</v>
      </c>
      <c r="C18299">
        <v>0.8</v>
      </c>
    </row>
    <row r="18300" spans="1:3" x14ac:dyDescent="0.3">
      <c r="A18300" t="s">
        <v>2495</v>
      </c>
      <c r="B18300">
        <v>4</v>
      </c>
      <c r="C18300">
        <v>0.67999999999999994</v>
      </c>
    </row>
    <row r="18301" spans="1:3" x14ac:dyDescent="0.3">
      <c r="A18301" t="s">
        <v>2496</v>
      </c>
      <c r="B18301">
        <v>4</v>
      </c>
      <c r="C18301">
        <v>0.75</v>
      </c>
    </row>
    <row r="18302" spans="1:3" x14ac:dyDescent="0.3">
      <c r="A18302" t="s">
        <v>2497</v>
      </c>
      <c r="B18302">
        <v>4</v>
      </c>
      <c r="C18302">
        <v>0.92999999999999994</v>
      </c>
    </row>
    <row r="18303" spans="1:3" x14ac:dyDescent="0.3">
      <c r="A18303" t="s">
        <v>2498</v>
      </c>
      <c r="B18303">
        <v>4</v>
      </c>
      <c r="C18303">
        <v>0.59</v>
      </c>
    </row>
    <row r="18304" spans="1:3" x14ac:dyDescent="0.3">
      <c r="A18304" t="s">
        <v>2499</v>
      </c>
      <c r="B18304">
        <v>4</v>
      </c>
      <c r="C18304">
        <v>0.74</v>
      </c>
    </row>
    <row r="18305" spans="1:3" x14ac:dyDescent="0.3">
      <c r="A18305" t="s">
        <v>2500</v>
      </c>
      <c r="B18305">
        <v>4</v>
      </c>
      <c r="C18305">
        <v>0.57000000000000006</v>
      </c>
    </row>
    <row r="18306" spans="1:3" x14ac:dyDescent="0.3">
      <c r="A18306" t="s">
        <v>2501</v>
      </c>
      <c r="B18306">
        <v>4</v>
      </c>
      <c r="C18306">
        <v>0.90999999999999992</v>
      </c>
    </row>
    <row r="18307" spans="1:3" x14ac:dyDescent="0.3">
      <c r="A18307" t="s">
        <v>2502</v>
      </c>
      <c r="B18307">
        <v>4</v>
      </c>
      <c r="C18307">
        <v>0.5</v>
      </c>
    </row>
    <row r="18308" spans="1:3" x14ac:dyDescent="0.3">
      <c r="A18308" t="s">
        <v>2503</v>
      </c>
      <c r="B18308">
        <v>4</v>
      </c>
      <c r="C18308">
        <v>0.89</v>
      </c>
    </row>
    <row r="18309" spans="1:3" x14ac:dyDescent="0.3">
      <c r="A18309" t="s">
        <v>2504</v>
      </c>
      <c r="B18309">
        <v>4</v>
      </c>
      <c r="C18309">
        <v>0.9</v>
      </c>
    </row>
    <row r="18310" spans="1:3" x14ac:dyDescent="0.3">
      <c r="A18310" t="s">
        <v>2505</v>
      </c>
      <c r="B18310">
        <v>4</v>
      </c>
      <c r="C18310">
        <v>0.82000000000000006</v>
      </c>
    </row>
    <row r="18311" spans="1:3" x14ac:dyDescent="0.3">
      <c r="A18311" t="s">
        <v>2506</v>
      </c>
      <c r="B18311">
        <v>4</v>
      </c>
      <c r="C18311">
        <v>0.66</v>
      </c>
    </row>
    <row r="18312" spans="1:3" x14ac:dyDescent="0.3">
      <c r="A18312" t="s">
        <v>2507</v>
      </c>
      <c r="B18312">
        <v>4</v>
      </c>
      <c r="C18312">
        <v>0.74</v>
      </c>
    </row>
    <row r="18313" spans="1:3" x14ac:dyDescent="0.3">
      <c r="A18313" t="s">
        <v>2508</v>
      </c>
      <c r="B18313">
        <v>4</v>
      </c>
      <c r="C18313">
        <v>0.56000000000000005</v>
      </c>
    </row>
    <row r="18314" spans="1:3" x14ac:dyDescent="0.3">
      <c r="A18314" t="s">
        <v>2509</v>
      </c>
      <c r="B18314">
        <v>4</v>
      </c>
      <c r="C18314">
        <v>0.95</v>
      </c>
    </row>
    <row r="18315" spans="1:3" x14ac:dyDescent="0.3">
      <c r="A18315" t="s">
        <v>2510</v>
      </c>
      <c r="B18315">
        <v>4</v>
      </c>
      <c r="C18315">
        <v>0.72</v>
      </c>
    </row>
    <row r="18316" spans="1:3" x14ac:dyDescent="0.3">
      <c r="A18316" t="s">
        <v>2511</v>
      </c>
      <c r="B18316">
        <v>4</v>
      </c>
      <c r="C18316">
        <v>0.91999999999999993</v>
      </c>
    </row>
    <row r="18317" spans="1:3" x14ac:dyDescent="0.3">
      <c r="A18317" t="s">
        <v>2512</v>
      </c>
      <c r="B18317">
        <v>4</v>
      </c>
      <c r="C18317">
        <v>0.79</v>
      </c>
    </row>
    <row r="18318" spans="1:3" x14ac:dyDescent="0.3">
      <c r="A18318" t="s">
        <v>2513</v>
      </c>
      <c r="B18318">
        <v>4</v>
      </c>
      <c r="C18318">
        <v>0.91999999999999993</v>
      </c>
    </row>
    <row r="18319" spans="1:3" x14ac:dyDescent="0.3">
      <c r="A18319" t="s">
        <v>2514</v>
      </c>
      <c r="B18319">
        <v>4</v>
      </c>
      <c r="C18319">
        <v>0.74</v>
      </c>
    </row>
    <row r="18320" spans="1:3" x14ac:dyDescent="0.3">
      <c r="A18320" t="s">
        <v>2515</v>
      </c>
      <c r="B18320">
        <v>4</v>
      </c>
      <c r="C18320">
        <v>0.71</v>
      </c>
    </row>
    <row r="18321" spans="1:3" x14ac:dyDescent="0.3">
      <c r="A18321" t="s">
        <v>2516</v>
      </c>
      <c r="B18321">
        <v>4</v>
      </c>
      <c r="C18321">
        <v>0.54</v>
      </c>
    </row>
    <row r="18322" spans="1:3" x14ac:dyDescent="0.3">
      <c r="A18322" t="s">
        <v>2517</v>
      </c>
      <c r="B18322">
        <v>4</v>
      </c>
      <c r="C18322">
        <v>0.95</v>
      </c>
    </row>
    <row r="18323" spans="1:3" x14ac:dyDescent="0.3">
      <c r="A18323" t="s">
        <v>2518</v>
      </c>
      <c r="B18323">
        <v>4</v>
      </c>
      <c r="C18323">
        <v>0.69</v>
      </c>
    </row>
    <row r="18324" spans="1:3" x14ac:dyDescent="0.3">
      <c r="A18324" t="s">
        <v>2519</v>
      </c>
      <c r="B18324">
        <v>4</v>
      </c>
      <c r="C18324">
        <v>0.87</v>
      </c>
    </row>
    <row r="18325" spans="1:3" x14ac:dyDescent="0.3">
      <c r="A18325" t="s">
        <v>2520</v>
      </c>
      <c r="B18325">
        <v>4</v>
      </c>
      <c r="C18325">
        <v>0.61</v>
      </c>
    </row>
    <row r="18326" spans="1:3" x14ac:dyDescent="0.3">
      <c r="A18326" t="s">
        <v>2521</v>
      </c>
      <c r="B18326">
        <v>4</v>
      </c>
      <c r="C18326">
        <v>0.8</v>
      </c>
    </row>
    <row r="18327" spans="1:3" x14ac:dyDescent="0.3">
      <c r="A18327" t="s">
        <v>2522</v>
      </c>
      <c r="B18327">
        <v>4</v>
      </c>
      <c r="C18327">
        <v>0.61</v>
      </c>
    </row>
    <row r="18328" spans="1:3" x14ac:dyDescent="0.3">
      <c r="A18328" t="s">
        <v>2523</v>
      </c>
      <c r="B18328">
        <v>4</v>
      </c>
      <c r="C18328">
        <v>0.63</v>
      </c>
    </row>
    <row r="18329" spans="1:3" x14ac:dyDescent="0.3">
      <c r="A18329" t="s">
        <v>2524</v>
      </c>
      <c r="B18329">
        <v>4</v>
      </c>
      <c r="C18329">
        <v>0.76</v>
      </c>
    </row>
    <row r="18330" spans="1:3" x14ac:dyDescent="0.3">
      <c r="A18330" t="s">
        <v>2525</v>
      </c>
      <c r="B18330">
        <v>4</v>
      </c>
      <c r="C18330">
        <v>0.56000000000000005</v>
      </c>
    </row>
    <row r="18331" spans="1:3" x14ac:dyDescent="0.3">
      <c r="A18331" t="s">
        <v>2526</v>
      </c>
      <c r="B18331">
        <v>4</v>
      </c>
      <c r="C18331">
        <v>0.72</v>
      </c>
    </row>
    <row r="18332" spans="1:3" x14ac:dyDescent="0.3">
      <c r="A18332" t="s">
        <v>2527</v>
      </c>
      <c r="B18332">
        <v>4</v>
      </c>
      <c r="C18332">
        <v>0.61</v>
      </c>
    </row>
    <row r="18333" spans="1:3" x14ac:dyDescent="0.3">
      <c r="A18333" t="s">
        <v>2528</v>
      </c>
      <c r="B18333">
        <v>4</v>
      </c>
      <c r="C18333">
        <v>0.67</v>
      </c>
    </row>
    <row r="18334" spans="1:3" x14ac:dyDescent="0.3">
      <c r="A18334" t="s">
        <v>2529</v>
      </c>
      <c r="B18334">
        <v>4</v>
      </c>
      <c r="C18334">
        <v>0.82000000000000006</v>
      </c>
    </row>
    <row r="18335" spans="1:3" x14ac:dyDescent="0.3">
      <c r="A18335" t="s">
        <v>2530</v>
      </c>
      <c r="B18335">
        <v>4</v>
      </c>
      <c r="C18335">
        <v>0.65</v>
      </c>
    </row>
    <row r="18336" spans="1:3" x14ac:dyDescent="0.3">
      <c r="A18336" t="s">
        <v>2531</v>
      </c>
      <c r="B18336">
        <v>4</v>
      </c>
      <c r="C18336">
        <v>0.6</v>
      </c>
    </row>
    <row r="18337" spans="1:3" x14ac:dyDescent="0.3">
      <c r="A18337" t="s">
        <v>2532</v>
      </c>
      <c r="B18337">
        <v>4</v>
      </c>
      <c r="C18337">
        <v>0.91999999999999993</v>
      </c>
    </row>
    <row r="18338" spans="1:3" x14ac:dyDescent="0.3">
      <c r="A18338" t="s">
        <v>2533</v>
      </c>
      <c r="B18338">
        <v>4</v>
      </c>
      <c r="C18338">
        <v>0.53</v>
      </c>
    </row>
    <row r="18339" spans="1:3" x14ac:dyDescent="0.3">
      <c r="A18339" t="s">
        <v>2534</v>
      </c>
      <c r="B18339">
        <v>4</v>
      </c>
      <c r="C18339">
        <v>0.72</v>
      </c>
    </row>
    <row r="18340" spans="1:3" x14ac:dyDescent="0.3">
      <c r="A18340" t="s">
        <v>2535</v>
      </c>
      <c r="B18340">
        <v>4</v>
      </c>
      <c r="C18340">
        <v>0.51</v>
      </c>
    </row>
    <row r="18341" spans="1:3" x14ac:dyDescent="0.3">
      <c r="A18341" t="s">
        <v>2536</v>
      </c>
      <c r="B18341">
        <v>4</v>
      </c>
      <c r="C18341">
        <v>0.57999999999999996</v>
      </c>
    </row>
    <row r="18342" spans="1:3" x14ac:dyDescent="0.3">
      <c r="A18342" t="s">
        <v>2537</v>
      </c>
      <c r="B18342">
        <v>4</v>
      </c>
      <c r="C18342">
        <v>0.90999999999999992</v>
      </c>
    </row>
    <row r="18343" spans="1:3" x14ac:dyDescent="0.3">
      <c r="A18343" t="s">
        <v>2538</v>
      </c>
      <c r="B18343">
        <v>4</v>
      </c>
      <c r="C18343">
        <v>0.52</v>
      </c>
    </row>
    <row r="18344" spans="1:3" x14ac:dyDescent="0.3">
      <c r="A18344" t="s">
        <v>2539</v>
      </c>
      <c r="B18344">
        <v>4</v>
      </c>
      <c r="C18344">
        <v>0.77</v>
      </c>
    </row>
    <row r="18345" spans="1:3" x14ac:dyDescent="0.3">
      <c r="A18345" t="s">
        <v>2540</v>
      </c>
      <c r="B18345">
        <v>4</v>
      </c>
      <c r="C18345">
        <v>0.81</v>
      </c>
    </row>
    <row r="18346" spans="1:3" x14ac:dyDescent="0.3">
      <c r="A18346" t="s">
        <v>2541</v>
      </c>
      <c r="B18346">
        <v>4</v>
      </c>
      <c r="C18346">
        <v>0.85</v>
      </c>
    </row>
    <row r="18347" spans="1:3" x14ac:dyDescent="0.3">
      <c r="A18347" t="s">
        <v>2542</v>
      </c>
      <c r="B18347">
        <v>4</v>
      </c>
      <c r="C18347">
        <v>0.78</v>
      </c>
    </row>
    <row r="18348" spans="1:3" x14ac:dyDescent="0.3">
      <c r="A18348" t="s">
        <v>2543</v>
      </c>
      <c r="B18348">
        <v>4</v>
      </c>
      <c r="C18348">
        <v>0.85</v>
      </c>
    </row>
    <row r="18349" spans="1:3" x14ac:dyDescent="0.3">
      <c r="A18349" t="s">
        <v>2544</v>
      </c>
      <c r="B18349">
        <v>4</v>
      </c>
      <c r="C18349">
        <v>0.85</v>
      </c>
    </row>
    <row r="18350" spans="1:3" x14ac:dyDescent="0.3">
      <c r="A18350" t="s">
        <v>2545</v>
      </c>
      <c r="B18350">
        <v>4</v>
      </c>
      <c r="C18350">
        <v>0.79</v>
      </c>
    </row>
    <row r="18351" spans="1:3" x14ac:dyDescent="0.3">
      <c r="A18351" t="s">
        <v>2546</v>
      </c>
      <c r="B18351">
        <v>4</v>
      </c>
      <c r="C18351">
        <v>0.84000000000000008</v>
      </c>
    </row>
    <row r="18352" spans="1:3" x14ac:dyDescent="0.3">
      <c r="A18352" t="s">
        <v>2547</v>
      </c>
      <c r="B18352">
        <v>4</v>
      </c>
      <c r="C18352">
        <v>0.94</v>
      </c>
    </row>
    <row r="18353" spans="1:3" x14ac:dyDescent="0.3">
      <c r="A18353" t="s">
        <v>2548</v>
      </c>
      <c r="B18353">
        <v>4</v>
      </c>
      <c r="C18353">
        <v>0.85</v>
      </c>
    </row>
    <row r="18354" spans="1:3" x14ac:dyDescent="0.3">
      <c r="A18354" t="s">
        <v>2549</v>
      </c>
      <c r="B18354">
        <v>4</v>
      </c>
      <c r="C18354">
        <v>0.95</v>
      </c>
    </row>
    <row r="18355" spans="1:3" x14ac:dyDescent="0.3">
      <c r="A18355" t="s">
        <v>2550</v>
      </c>
      <c r="B18355">
        <v>4</v>
      </c>
      <c r="C18355">
        <v>0.74</v>
      </c>
    </row>
    <row r="18356" spans="1:3" x14ac:dyDescent="0.3">
      <c r="A18356" t="s">
        <v>2551</v>
      </c>
      <c r="B18356">
        <v>4</v>
      </c>
      <c r="C18356">
        <v>0.81</v>
      </c>
    </row>
    <row r="18357" spans="1:3" x14ac:dyDescent="0.3">
      <c r="A18357" t="s">
        <v>2552</v>
      </c>
      <c r="B18357">
        <v>4</v>
      </c>
      <c r="C18357">
        <v>0.61</v>
      </c>
    </row>
    <row r="18358" spans="1:3" x14ac:dyDescent="0.3">
      <c r="A18358" t="s">
        <v>2553</v>
      </c>
      <c r="B18358">
        <v>4</v>
      </c>
      <c r="C18358">
        <v>0.88</v>
      </c>
    </row>
    <row r="18359" spans="1:3" x14ac:dyDescent="0.3">
      <c r="A18359" t="s">
        <v>2554</v>
      </c>
      <c r="B18359">
        <v>4</v>
      </c>
      <c r="C18359">
        <v>0.67999999999999994</v>
      </c>
    </row>
    <row r="18360" spans="1:3" x14ac:dyDescent="0.3">
      <c r="A18360" t="s">
        <v>2555</v>
      </c>
      <c r="B18360">
        <v>4</v>
      </c>
      <c r="C18360">
        <v>0.86</v>
      </c>
    </row>
    <row r="18361" spans="1:3" x14ac:dyDescent="0.3">
      <c r="A18361" t="s">
        <v>2556</v>
      </c>
      <c r="B18361">
        <v>4</v>
      </c>
      <c r="C18361">
        <v>0.91999999999999993</v>
      </c>
    </row>
    <row r="18362" spans="1:3" x14ac:dyDescent="0.3">
      <c r="A18362" t="s">
        <v>2557</v>
      </c>
      <c r="B18362">
        <v>4</v>
      </c>
      <c r="C18362">
        <v>0.5</v>
      </c>
    </row>
    <row r="18363" spans="1:3" x14ac:dyDescent="0.3">
      <c r="A18363" t="s">
        <v>2558</v>
      </c>
      <c r="B18363">
        <v>4</v>
      </c>
      <c r="C18363">
        <v>0.79</v>
      </c>
    </row>
    <row r="18364" spans="1:3" x14ac:dyDescent="0.3">
      <c r="A18364" t="s">
        <v>2559</v>
      </c>
      <c r="B18364">
        <v>4</v>
      </c>
      <c r="C18364">
        <v>0.95</v>
      </c>
    </row>
    <row r="18365" spans="1:3" x14ac:dyDescent="0.3">
      <c r="A18365" t="s">
        <v>2560</v>
      </c>
      <c r="B18365">
        <v>4</v>
      </c>
      <c r="C18365">
        <v>0.91999999999999993</v>
      </c>
    </row>
    <row r="18366" spans="1:3" x14ac:dyDescent="0.3">
      <c r="A18366" t="s">
        <v>2561</v>
      </c>
      <c r="B18366">
        <v>4</v>
      </c>
      <c r="C18366">
        <v>0.91999999999999993</v>
      </c>
    </row>
    <row r="18367" spans="1:3" x14ac:dyDescent="0.3">
      <c r="A18367" t="s">
        <v>2562</v>
      </c>
      <c r="B18367">
        <v>4</v>
      </c>
      <c r="C18367">
        <v>0.90999999999999992</v>
      </c>
    </row>
    <row r="18368" spans="1:3" x14ac:dyDescent="0.3">
      <c r="A18368" t="s">
        <v>2563</v>
      </c>
      <c r="B18368">
        <v>4</v>
      </c>
      <c r="C18368">
        <v>0.81</v>
      </c>
    </row>
    <row r="18369" spans="1:3" x14ac:dyDescent="0.3">
      <c r="A18369" t="s">
        <v>2564</v>
      </c>
      <c r="B18369">
        <v>4</v>
      </c>
      <c r="C18369">
        <v>0.81</v>
      </c>
    </row>
    <row r="18370" spans="1:3" x14ac:dyDescent="0.3">
      <c r="A18370" t="s">
        <v>2565</v>
      </c>
      <c r="B18370">
        <v>4</v>
      </c>
      <c r="C18370">
        <v>0.74</v>
      </c>
    </row>
    <row r="18371" spans="1:3" x14ac:dyDescent="0.3">
      <c r="A18371" t="s">
        <v>2566</v>
      </c>
      <c r="B18371">
        <v>4</v>
      </c>
      <c r="C18371">
        <v>0.69</v>
      </c>
    </row>
    <row r="18372" spans="1:3" x14ac:dyDescent="0.3">
      <c r="A18372" t="s">
        <v>2567</v>
      </c>
      <c r="B18372">
        <v>4</v>
      </c>
      <c r="C18372">
        <v>0.69</v>
      </c>
    </row>
    <row r="18373" spans="1:3" x14ac:dyDescent="0.3">
      <c r="A18373" t="s">
        <v>2568</v>
      </c>
      <c r="B18373">
        <v>4</v>
      </c>
      <c r="C18373">
        <v>0.53</v>
      </c>
    </row>
    <row r="18374" spans="1:3" x14ac:dyDescent="0.3">
      <c r="A18374" t="s">
        <v>2569</v>
      </c>
      <c r="B18374">
        <v>4</v>
      </c>
      <c r="C18374">
        <v>0.7</v>
      </c>
    </row>
    <row r="18375" spans="1:3" x14ac:dyDescent="0.3">
      <c r="A18375" t="s">
        <v>2570</v>
      </c>
      <c r="B18375">
        <v>4</v>
      </c>
      <c r="C18375">
        <v>0.82000000000000006</v>
      </c>
    </row>
    <row r="18376" spans="1:3" x14ac:dyDescent="0.3">
      <c r="A18376" t="s">
        <v>2571</v>
      </c>
      <c r="B18376">
        <v>4</v>
      </c>
      <c r="C18376">
        <v>0.57999999999999996</v>
      </c>
    </row>
    <row r="18377" spans="1:3" x14ac:dyDescent="0.3">
      <c r="A18377" t="s">
        <v>2572</v>
      </c>
      <c r="B18377">
        <v>4</v>
      </c>
      <c r="C18377">
        <v>0.53</v>
      </c>
    </row>
    <row r="18378" spans="1:3" x14ac:dyDescent="0.3">
      <c r="A18378" t="s">
        <v>2573</v>
      </c>
      <c r="B18378">
        <v>4</v>
      </c>
      <c r="C18378">
        <v>0.71</v>
      </c>
    </row>
    <row r="18379" spans="1:3" x14ac:dyDescent="0.3">
      <c r="A18379" t="s">
        <v>2574</v>
      </c>
      <c r="B18379">
        <v>4</v>
      </c>
      <c r="C18379">
        <v>0.64</v>
      </c>
    </row>
    <row r="18380" spans="1:3" x14ac:dyDescent="0.3">
      <c r="A18380" t="s">
        <v>2575</v>
      </c>
      <c r="B18380">
        <v>4</v>
      </c>
      <c r="C18380">
        <v>0.52</v>
      </c>
    </row>
    <row r="18381" spans="1:3" x14ac:dyDescent="0.3">
      <c r="A18381" t="s">
        <v>2576</v>
      </c>
      <c r="B18381">
        <v>4</v>
      </c>
      <c r="C18381">
        <v>0.78</v>
      </c>
    </row>
    <row r="18382" spans="1:3" x14ac:dyDescent="0.3">
      <c r="A18382" t="s">
        <v>2577</v>
      </c>
      <c r="B18382">
        <v>4</v>
      </c>
      <c r="C18382">
        <v>0.52</v>
      </c>
    </row>
    <row r="18383" spans="1:3" x14ac:dyDescent="0.3">
      <c r="A18383" t="s">
        <v>2578</v>
      </c>
      <c r="B18383">
        <v>4</v>
      </c>
      <c r="C18383">
        <v>0.90999999999999992</v>
      </c>
    </row>
    <row r="18384" spans="1:3" x14ac:dyDescent="0.3">
      <c r="A18384" t="s">
        <v>2579</v>
      </c>
      <c r="B18384">
        <v>4</v>
      </c>
      <c r="C18384">
        <v>0.6</v>
      </c>
    </row>
    <row r="18385" spans="1:3" x14ac:dyDescent="0.3">
      <c r="A18385" t="s">
        <v>2580</v>
      </c>
      <c r="B18385">
        <v>4</v>
      </c>
      <c r="C18385">
        <v>0.83000000000000007</v>
      </c>
    </row>
    <row r="18386" spans="1:3" x14ac:dyDescent="0.3">
      <c r="A18386" t="s">
        <v>2581</v>
      </c>
      <c r="B18386">
        <v>4</v>
      </c>
      <c r="C18386">
        <v>0.9</v>
      </c>
    </row>
    <row r="18387" spans="1:3" x14ac:dyDescent="0.3">
      <c r="A18387" t="s">
        <v>2582</v>
      </c>
      <c r="B18387">
        <v>4</v>
      </c>
      <c r="C18387">
        <v>0.62</v>
      </c>
    </row>
    <row r="18388" spans="1:3" x14ac:dyDescent="0.3">
      <c r="A18388" t="s">
        <v>2583</v>
      </c>
      <c r="B18388">
        <v>4</v>
      </c>
      <c r="C18388">
        <v>0.91999999999999993</v>
      </c>
    </row>
    <row r="18389" spans="1:3" x14ac:dyDescent="0.3">
      <c r="A18389" t="s">
        <v>2584</v>
      </c>
      <c r="B18389">
        <v>4</v>
      </c>
      <c r="C18389">
        <v>0.86</v>
      </c>
    </row>
    <row r="18390" spans="1:3" x14ac:dyDescent="0.3">
      <c r="A18390" t="s">
        <v>2585</v>
      </c>
      <c r="B18390">
        <v>4</v>
      </c>
      <c r="C18390">
        <v>0.79</v>
      </c>
    </row>
    <row r="18391" spans="1:3" x14ac:dyDescent="0.3">
      <c r="A18391" t="s">
        <v>2586</v>
      </c>
      <c r="B18391">
        <v>4</v>
      </c>
      <c r="C18391">
        <v>0.65</v>
      </c>
    </row>
    <row r="18392" spans="1:3" x14ac:dyDescent="0.3">
      <c r="A18392" t="s">
        <v>2587</v>
      </c>
      <c r="B18392">
        <v>4</v>
      </c>
      <c r="C18392">
        <v>0.67</v>
      </c>
    </row>
    <row r="18393" spans="1:3" x14ac:dyDescent="0.3">
      <c r="A18393" t="s">
        <v>2588</v>
      </c>
      <c r="B18393">
        <v>4</v>
      </c>
      <c r="C18393">
        <v>0.89</v>
      </c>
    </row>
    <row r="18394" spans="1:3" x14ac:dyDescent="0.3">
      <c r="A18394" t="s">
        <v>2589</v>
      </c>
      <c r="B18394">
        <v>4</v>
      </c>
      <c r="C18394">
        <v>0.56000000000000005</v>
      </c>
    </row>
    <row r="18395" spans="1:3" x14ac:dyDescent="0.3">
      <c r="A18395" t="s">
        <v>2590</v>
      </c>
      <c r="B18395">
        <v>4</v>
      </c>
      <c r="C18395">
        <v>0.59</v>
      </c>
    </row>
    <row r="18396" spans="1:3" x14ac:dyDescent="0.3">
      <c r="A18396" t="s">
        <v>2591</v>
      </c>
      <c r="B18396">
        <v>4</v>
      </c>
      <c r="C18396">
        <v>0.76</v>
      </c>
    </row>
    <row r="18397" spans="1:3" x14ac:dyDescent="0.3">
      <c r="A18397" t="s">
        <v>2592</v>
      </c>
      <c r="B18397">
        <v>4</v>
      </c>
      <c r="C18397">
        <v>0.89</v>
      </c>
    </row>
    <row r="18398" spans="1:3" x14ac:dyDescent="0.3">
      <c r="A18398" t="s">
        <v>2593</v>
      </c>
      <c r="B18398">
        <v>4</v>
      </c>
      <c r="C18398">
        <v>0.9</v>
      </c>
    </row>
    <row r="18399" spans="1:3" x14ac:dyDescent="0.3">
      <c r="A18399" t="s">
        <v>2594</v>
      </c>
      <c r="B18399">
        <v>4</v>
      </c>
      <c r="C18399">
        <v>0.77</v>
      </c>
    </row>
    <row r="18400" spans="1:3" x14ac:dyDescent="0.3">
      <c r="A18400" t="s">
        <v>2595</v>
      </c>
      <c r="B18400">
        <v>4</v>
      </c>
      <c r="C18400">
        <v>0.95</v>
      </c>
    </row>
    <row r="18401" spans="1:3" x14ac:dyDescent="0.3">
      <c r="A18401" t="s">
        <v>2596</v>
      </c>
      <c r="B18401">
        <v>4</v>
      </c>
      <c r="C18401">
        <v>0.92999999999999994</v>
      </c>
    </row>
    <row r="18402" spans="1:3" x14ac:dyDescent="0.3">
      <c r="A18402" t="s">
        <v>2597</v>
      </c>
      <c r="B18402">
        <v>4</v>
      </c>
      <c r="C18402">
        <v>0.59</v>
      </c>
    </row>
    <row r="18403" spans="1:3" x14ac:dyDescent="0.3">
      <c r="A18403" t="s">
        <v>2598</v>
      </c>
      <c r="B18403">
        <v>4</v>
      </c>
      <c r="C18403">
        <v>0.89</v>
      </c>
    </row>
    <row r="18404" spans="1:3" x14ac:dyDescent="0.3">
      <c r="A18404" t="s">
        <v>2599</v>
      </c>
      <c r="B18404">
        <v>4</v>
      </c>
      <c r="C18404">
        <v>0.53</v>
      </c>
    </row>
    <row r="18405" spans="1:3" x14ac:dyDescent="0.3">
      <c r="A18405" t="s">
        <v>2600</v>
      </c>
      <c r="B18405">
        <v>4</v>
      </c>
      <c r="C18405">
        <v>0.75</v>
      </c>
    </row>
    <row r="18406" spans="1:3" x14ac:dyDescent="0.3">
      <c r="A18406" t="s">
        <v>2601</v>
      </c>
      <c r="B18406">
        <v>4</v>
      </c>
      <c r="C18406">
        <v>0.78</v>
      </c>
    </row>
    <row r="18407" spans="1:3" x14ac:dyDescent="0.3">
      <c r="A18407" t="s">
        <v>2602</v>
      </c>
      <c r="B18407">
        <v>4</v>
      </c>
      <c r="C18407">
        <v>0.59</v>
      </c>
    </row>
    <row r="18408" spans="1:3" x14ac:dyDescent="0.3">
      <c r="A18408" t="s">
        <v>2603</v>
      </c>
      <c r="B18408">
        <v>4</v>
      </c>
      <c r="C18408">
        <v>0.86</v>
      </c>
    </row>
    <row r="18409" spans="1:3" x14ac:dyDescent="0.3">
      <c r="A18409" t="s">
        <v>2604</v>
      </c>
      <c r="B18409">
        <v>4</v>
      </c>
      <c r="C18409">
        <v>0.76</v>
      </c>
    </row>
    <row r="18410" spans="1:3" x14ac:dyDescent="0.3">
      <c r="A18410" t="s">
        <v>2605</v>
      </c>
      <c r="B18410">
        <v>4</v>
      </c>
      <c r="C18410">
        <v>0.64</v>
      </c>
    </row>
    <row r="18411" spans="1:3" x14ac:dyDescent="0.3">
      <c r="A18411" t="s">
        <v>2606</v>
      </c>
      <c r="B18411">
        <v>4</v>
      </c>
      <c r="C18411">
        <v>0.73</v>
      </c>
    </row>
    <row r="18412" spans="1:3" x14ac:dyDescent="0.3">
      <c r="A18412" t="s">
        <v>2607</v>
      </c>
      <c r="B18412">
        <v>4</v>
      </c>
      <c r="C18412">
        <v>0.63</v>
      </c>
    </row>
    <row r="18413" spans="1:3" x14ac:dyDescent="0.3">
      <c r="A18413" t="s">
        <v>2608</v>
      </c>
      <c r="B18413">
        <v>4</v>
      </c>
      <c r="C18413">
        <v>0.67</v>
      </c>
    </row>
    <row r="18414" spans="1:3" x14ac:dyDescent="0.3">
      <c r="A18414" t="s">
        <v>2609</v>
      </c>
      <c r="B18414">
        <v>4</v>
      </c>
      <c r="C18414">
        <v>0.78</v>
      </c>
    </row>
    <row r="18415" spans="1:3" x14ac:dyDescent="0.3">
      <c r="A18415" t="s">
        <v>2610</v>
      </c>
      <c r="B18415">
        <v>4</v>
      </c>
      <c r="C18415">
        <v>0.6</v>
      </c>
    </row>
    <row r="18416" spans="1:3" x14ac:dyDescent="0.3">
      <c r="A18416" t="s">
        <v>2611</v>
      </c>
      <c r="B18416">
        <v>4</v>
      </c>
      <c r="C18416">
        <v>0.83000000000000007</v>
      </c>
    </row>
    <row r="18417" spans="1:3" x14ac:dyDescent="0.3">
      <c r="A18417" t="s">
        <v>2612</v>
      </c>
      <c r="B18417">
        <v>4</v>
      </c>
      <c r="C18417">
        <v>0.69</v>
      </c>
    </row>
    <row r="18418" spans="1:3" x14ac:dyDescent="0.3">
      <c r="A18418" t="s">
        <v>2613</v>
      </c>
      <c r="B18418">
        <v>4</v>
      </c>
      <c r="C18418">
        <v>0.85</v>
      </c>
    </row>
    <row r="18419" spans="1:3" x14ac:dyDescent="0.3">
      <c r="A18419" t="s">
        <v>2614</v>
      </c>
      <c r="B18419">
        <v>4</v>
      </c>
      <c r="C18419">
        <v>0.51</v>
      </c>
    </row>
    <row r="18420" spans="1:3" x14ac:dyDescent="0.3">
      <c r="A18420" t="s">
        <v>2615</v>
      </c>
      <c r="B18420">
        <v>4</v>
      </c>
      <c r="C18420">
        <v>0.75</v>
      </c>
    </row>
    <row r="18421" spans="1:3" x14ac:dyDescent="0.3">
      <c r="A18421" t="s">
        <v>2616</v>
      </c>
      <c r="B18421">
        <v>4</v>
      </c>
      <c r="C18421">
        <v>0.79</v>
      </c>
    </row>
    <row r="18422" spans="1:3" x14ac:dyDescent="0.3">
      <c r="A18422" t="s">
        <v>2617</v>
      </c>
      <c r="B18422">
        <v>4</v>
      </c>
      <c r="C18422">
        <v>0.88</v>
      </c>
    </row>
    <row r="18423" spans="1:3" x14ac:dyDescent="0.3">
      <c r="A18423" t="s">
        <v>2618</v>
      </c>
      <c r="B18423">
        <v>4</v>
      </c>
      <c r="C18423">
        <v>0.65</v>
      </c>
    </row>
    <row r="18424" spans="1:3" x14ac:dyDescent="0.3">
      <c r="A18424" t="s">
        <v>2619</v>
      </c>
      <c r="B18424">
        <v>4</v>
      </c>
      <c r="C18424">
        <v>0.74</v>
      </c>
    </row>
    <row r="18425" spans="1:3" x14ac:dyDescent="0.3">
      <c r="A18425" t="s">
        <v>2620</v>
      </c>
      <c r="B18425">
        <v>4</v>
      </c>
      <c r="C18425">
        <v>0.74</v>
      </c>
    </row>
    <row r="18426" spans="1:3" x14ac:dyDescent="0.3">
      <c r="A18426" t="s">
        <v>2621</v>
      </c>
      <c r="B18426">
        <v>4</v>
      </c>
      <c r="C18426">
        <v>0.84000000000000008</v>
      </c>
    </row>
    <row r="18427" spans="1:3" x14ac:dyDescent="0.3">
      <c r="A18427" t="s">
        <v>2622</v>
      </c>
      <c r="B18427">
        <v>4</v>
      </c>
      <c r="C18427">
        <v>0.52</v>
      </c>
    </row>
    <row r="18428" spans="1:3" x14ac:dyDescent="0.3">
      <c r="A18428" t="s">
        <v>2623</v>
      </c>
      <c r="B18428">
        <v>4</v>
      </c>
      <c r="C18428">
        <v>0.91999999999999993</v>
      </c>
    </row>
    <row r="18429" spans="1:3" x14ac:dyDescent="0.3">
      <c r="A18429" t="s">
        <v>2624</v>
      </c>
      <c r="B18429">
        <v>4</v>
      </c>
      <c r="C18429">
        <v>0.69</v>
      </c>
    </row>
    <row r="18430" spans="1:3" x14ac:dyDescent="0.3">
      <c r="A18430" t="s">
        <v>2625</v>
      </c>
      <c r="B18430">
        <v>4</v>
      </c>
      <c r="C18430">
        <v>0.76</v>
      </c>
    </row>
    <row r="18431" spans="1:3" x14ac:dyDescent="0.3">
      <c r="A18431" t="s">
        <v>2626</v>
      </c>
      <c r="B18431">
        <v>4</v>
      </c>
      <c r="C18431">
        <v>0.64</v>
      </c>
    </row>
    <row r="18432" spans="1:3" x14ac:dyDescent="0.3">
      <c r="A18432" t="s">
        <v>2627</v>
      </c>
      <c r="B18432">
        <v>4</v>
      </c>
      <c r="C18432">
        <v>0.71</v>
      </c>
    </row>
    <row r="18433" spans="1:3" x14ac:dyDescent="0.3">
      <c r="A18433" t="s">
        <v>2628</v>
      </c>
      <c r="B18433">
        <v>4</v>
      </c>
      <c r="C18433">
        <v>0.64</v>
      </c>
    </row>
    <row r="18434" spans="1:3" x14ac:dyDescent="0.3">
      <c r="A18434" t="s">
        <v>2629</v>
      </c>
      <c r="B18434">
        <v>4</v>
      </c>
      <c r="C18434">
        <v>0.53</v>
      </c>
    </row>
    <row r="18435" spans="1:3" x14ac:dyDescent="0.3">
      <c r="A18435" t="s">
        <v>2630</v>
      </c>
      <c r="B18435">
        <v>4</v>
      </c>
      <c r="C18435">
        <v>0.84000000000000008</v>
      </c>
    </row>
    <row r="18436" spans="1:3" x14ac:dyDescent="0.3">
      <c r="A18436" t="s">
        <v>2631</v>
      </c>
      <c r="B18436">
        <v>4</v>
      </c>
      <c r="C18436">
        <v>0.57999999999999996</v>
      </c>
    </row>
    <row r="18437" spans="1:3" x14ac:dyDescent="0.3">
      <c r="A18437" t="s">
        <v>2632</v>
      </c>
      <c r="B18437">
        <v>4</v>
      </c>
      <c r="C18437">
        <v>0.9</v>
      </c>
    </row>
    <row r="18438" spans="1:3" x14ac:dyDescent="0.3">
      <c r="A18438" t="s">
        <v>2633</v>
      </c>
      <c r="B18438">
        <v>4</v>
      </c>
      <c r="C18438">
        <v>0.61</v>
      </c>
    </row>
    <row r="18439" spans="1:3" x14ac:dyDescent="0.3">
      <c r="A18439" t="s">
        <v>2634</v>
      </c>
      <c r="B18439">
        <v>4</v>
      </c>
      <c r="C18439">
        <v>0.6</v>
      </c>
    </row>
    <row r="18440" spans="1:3" x14ac:dyDescent="0.3">
      <c r="A18440" t="s">
        <v>2635</v>
      </c>
      <c r="B18440">
        <v>4</v>
      </c>
      <c r="C18440">
        <v>0.63</v>
      </c>
    </row>
    <row r="18441" spans="1:3" x14ac:dyDescent="0.3">
      <c r="A18441" t="s">
        <v>2636</v>
      </c>
      <c r="B18441">
        <v>4</v>
      </c>
      <c r="C18441">
        <v>0.57999999999999996</v>
      </c>
    </row>
    <row r="18442" spans="1:3" x14ac:dyDescent="0.3">
      <c r="A18442" t="s">
        <v>2637</v>
      </c>
      <c r="B18442">
        <v>4</v>
      </c>
      <c r="C18442">
        <v>0.64</v>
      </c>
    </row>
    <row r="18443" spans="1:3" x14ac:dyDescent="0.3">
      <c r="A18443" t="s">
        <v>2638</v>
      </c>
      <c r="B18443">
        <v>4</v>
      </c>
      <c r="C18443">
        <v>0.91999999999999993</v>
      </c>
    </row>
    <row r="18444" spans="1:3" x14ac:dyDescent="0.3">
      <c r="A18444" t="s">
        <v>2639</v>
      </c>
      <c r="B18444">
        <v>4</v>
      </c>
      <c r="C18444">
        <v>0.8</v>
      </c>
    </row>
    <row r="18445" spans="1:3" x14ac:dyDescent="0.3">
      <c r="A18445" t="s">
        <v>2640</v>
      </c>
      <c r="B18445">
        <v>4</v>
      </c>
      <c r="C18445">
        <v>0.86</v>
      </c>
    </row>
    <row r="18446" spans="1:3" x14ac:dyDescent="0.3">
      <c r="A18446" t="s">
        <v>2641</v>
      </c>
      <c r="B18446">
        <v>4</v>
      </c>
      <c r="C18446">
        <v>0.62</v>
      </c>
    </row>
    <row r="18447" spans="1:3" x14ac:dyDescent="0.3">
      <c r="A18447" t="s">
        <v>2642</v>
      </c>
      <c r="B18447">
        <v>4</v>
      </c>
      <c r="C18447">
        <v>0.63</v>
      </c>
    </row>
    <row r="18448" spans="1:3" x14ac:dyDescent="0.3">
      <c r="A18448" t="s">
        <v>2643</v>
      </c>
      <c r="B18448">
        <v>4</v>
      </c>
      <c r="C18448">
        <v>0.84000000000000008</v>
      </c>
    </row>
    <row r="18449" spans="1:3" x14ac:dyDescent="0.3">
      <c r="A18449" t="s">
        <v>2644</v>
      </c>
      <c r="B18449">
        <v>4</v>
      </c>
      <c r="C18449">
        <v>0.88</v>
      </c>
    </row>
    <row r="18450" spans="1:3" x14ac:dyDescent="0.3">
      <c r="A18450" t="s">
        <v>2645</v>
      </c>
      <c r="B18450">
        <v>4</v>
      </c>
      <c r="C18450">
        <v>0.91999999999999993</v>
      </c>
    </row>
    <row r="18451" spans="1:3" x14ac:dyDescent="0.3">
      <c r="A18451" t="s">
        <v>2646</v>
      </c>
      <c r="B18451">
        <v>4</v>
      </c>
      <c r="C18451">
        <v>0.69</v>
      </c>
    </row>
    <row r="18452" spans="1:3" x14ac:dyDescent="0.3">
      <c r="A18452" t="s">
        <v>2647</v>
      </c>
      <c r="B18452">
        <v>4</v>
      </c>
      <c r="C18452">
        <v>0.69</v>
      </c>
    </row>
    <row r="18453" spans="1:3" x14ac:dyDescent="0.3">
      <c r="A18453" t="s">
        <v>2648</v>
      </c>
      <c r="B18453">
        <v>4</v>
      </c>
      <c r="C18453">
        <v>0.61</v>
      </c>
    </row>
    <row r="18454" spans="1:3" x14ac:dyDescent="0.3">
      <c r="A18454" t="s">
        <v>2649</v>
      </c>
      <c r="B18454">
        <v>4</v>
      </c>
      <c r="C18454">
        <v>0.76</v>
      </c>
    </row>
    <row r="18455" spans="1:3" x14ac:dyDescent="0.3">
      <c r="A18455" t="s">
        <v>2650</v>
      </c>
      <c r="B18455">
        <v>4</v>
      </c>
      <c r="C18455">
        <v>0.55000000000000004</v>
      </c>
    </row>
    <row r="18456" spans="1:3" x14ac:dyDescent="0.3">
      <c r="A18456" t="s">
        <v>2651</v>
      </c>
      <c r="B18456">
        <v>4</v>
      </c>
      <c r="C18456">
        <v>0.83000000000000007</v>
      </c>
    </row>
    <row r="18457" spans="1:3" x14ac:dyDescent="0.3">
      <c r="A18457" t="s">
        <v>2652</v>
      </c>
      <c r="B18457">
        <v>4</v>
      </c>
      <c r="C18457">
        <v>0.81</v>
      </c>
    </row>
    <row r="18458" spans="1:3" x14ac:dyDescent="0.3">
      <c r="A18458" t="s">
        <v>2653</v>
      </c>
      <c r="B18458">
        <v>4</v>
      </c>
      <c r="C18458">
        <v>0.69</v>
      </c>
    </row>
    <row r="18459" spans="1:3" x14ac:dyDescent="0.3">
      <c r="A18459" t="s">
        <v>2654</v>
      </c>
      <c r="B18459">
        <v>4</v>
      </c>
      <c r="C18459">
        <v>0.55000000000000004</v>
      </c>
    </row>
    <row r="18460" spans="1:3" x14ac:dyDescent="0.3">
      <c r="A18460" t="s">
        <v>2655</v>
      </c>
      <c r="B18460">
        <v>4</v>
      </c>
      <c r="C18460">
        <v>0.67999999999999994</v>
      </c>
    </row>
    <row r="18461" spans="1:3" x14ac:dyDescent="0.3">
      <c r="A18461" t="s">
        <v>2656</v>
      </c>
      <c r="B18461">
        <v>4</v>
      </c>
      <c r="C18461">
        <v>0.91999999999999993</v>
      </c>
    </row>
    <row r="18462" spans="1:3" x14ac:dyDescent="0.3">
      <c r="A18462" t="s">
        <v>2657</v>
      </c>
      <c r="B18462">
        <v>4</v>
      </c>
      <c r="C18462">
        <v>0.76</v>
      </c>
    </row>
    <row r="18463" spans="1:3" x14ac:dyDescent="0.3">
      <c r="A18463" t="s">
        <v>2658</v>
      </c>
      <c r="B18463">
        <v>4</v>
      </c>
      <c r="C18463">
        <v>0.86</v>
      </c>
    </row>
    <row r="18464" spans="1:3" x14ac:dyDescent="0.3">
      <c r="A18464" t="s">
        <v>2659</v>
      </c>
      <c r="B18464">
        <v>4</v>
      </c>
      <c r="C18464">
        <v>0.71</v>
      </c>
    </row>
    <row r="18465" spans="1:3" x14ac:dyDescent="0.3">
      <c r="A18465" t="s">
        <v>2660</v>
      </c>
      <c r="B18465">
        <v>4</v>
      </c>
      <c r="C18465">
        <v>0.83000000000000007</v>
      </c>
    </row>
    <row r="18466" spans="1:3" x14ac:dyDescent="0.3">
      <c r="A18466" t="s">
        <v>2661</v>
      </c>
      <c r="B18466">
        <v>4</v>
      </c>
      <c r="C18466">
        <v>0.90999999999999992</v>
      </c>
    </row>
    <row r="18467" spans="1:3" x14ac:dyDescent="0.3">
      <c r="A18467" t="s">
        <v>2662</v>
      </c>
      <c r="B18467">
        <v>4</v>
      </c>
      <c r="C18467">
        <v>0.81</v>
      </c>
    </row>
    <row r="18468" spans="1:3" x14ac:dyDescent="0.3">
      <c r="A18468" t="s">
        <v>2663</v>
      </c>
      <c r="B18468">
        <v>4</v>
      </c>
      <c r="C18468">
        <v>0.9</v>
      </c>
    </row>
    <row r="18469" spans="1:3" x14ac:dyDescent="0.3">
      <c r="A18469" t="s">
        <v>2664</v>
      </c>
      <c r="B18469">
        <v>4</v>
      </c>
      <c r="C18469">
        <v>0.79</v>
      </c>
    </row>
    <row r="18470" spans="1:3" x14ac:dyDescent="0.3">
      <c r="A18470" t="s">
        <v>2665</v>
      </c>
      <c r="B18470">
        <v>4</v>
      </c>
      <c r="C18470">
        <v>0.91999999999999993</v>
      </c>
    </row>
    <row r="18471" spans="1:3" x14ac:dyDescent="0.3">
      <c r="A18471" t="s">
        <v>2666</v>
      </c>
      <c r="B18471">
        <v>4</v>
      </c>
      <c r="C18471">
        <v>0.67</v>
      </c>
    </row>
    <row r="18472" spans="1:3" x14ac:dyDescent="0.3">
      <c r="A18472" t="s">
        <v>2667</v>
      </c>
      <c r="B18472">
        <v>4</v>
      </c>
      <c r="C18472">
        <v>0.83000000000000007</v>
      </c>
    </row>
    <row r="18473" spans="1:3" x14ac:dyDescent="0.3">
      <c r="A18473" t="s">
        <v>2668</v>
      </c>
      <c r="B18473">
        <v>4</v>
      </c>
      <c r="C18473">
        <v>0.55000000000000004</v>
      </c>
    </row>
    <row r="18474" spans="1:3" x14ac:dyDescent="0.3">
      <c r="A18474" t="s">
        <v>2669</v>
      </c>
      <c r="B18474">
        <v>4</v>
      </c>
      <c r="C18474">
        <v>0.72</v>
      </c>
    </row>
    <row r="18475" spans="1:3" x14ac:dyDescent="0.3">
      <c r="A18475" t="s">
        <v>2670</v>
      </c>
      <c r="B18475">
        <v>4</v>
      </c>
      <c r="C18475">
        <v>0.84000000000000008</v>
      </c>
    </row>
    <row r="18476" spans="1:3" x14ac:dyDescent="0.3">
      <c r="A18476" t="s">
        <v>2671</v>
      </c>
      <c r="B18476">
        <v>4</v>
      </c>
      <c r="C18476">
        <v>0.75</v>
      </c>
    </row>
    <row r="18477" spans="1:3" x14ac:dyDescent="0.3">
      <c r="A18477" t="s">
        <v>2672</v>
      </c>
      <c r="B18477">
        <v>4</v>
      </c>
      <c r="C18477">
        <v>0.94</v>
      </c>
    </row>
    <row r="18478" spans="1:3" x14ac:dyDescent="0.3">
      <c r="A18478" t="s">
        <v>2673</v>
      </c>
      <c r="B18478">
        <v>4</v>
      </c>
      <c r="C18478">
        <v>0.67</v>
      </c>
    </row>
    <row r="18479" spans="1:3" x14ac:dyDescent="0.3">
      <c r="A18479" t="s">
        <v>2674</v>
      </c>
      <c r="B18479">
        <v>4</v>
      </c>
      <c r="C18479">
        <v>0.84000000000000008</v>
      </c>
    </row>
    <row r="18480" spans="1:3" x14ac:dyDescent="0.3">
      <c r="A18480" t="s">
        <v>2675</v>
      </c>
      <c r="B18480">
        <v>4</v>
      </c>
      <c r="C18480">
        <v>0.54</v>
      </c>
    </row>
    <row r="18481" spans="1:3" x14ac:dyDescent="0.3">
      <c r="A18481" t="s">
        <v>2676</v>
      </c>
      <c r="B18481">
        <v>4</v>
      </c>
      <c r="C18481">
        <v>0.65</v>
      </c>
    </row>
    <row r="18482" spans="1:3" x14ac:dyDescent="0.3">
      <c r="A18482" t="s">
        <v>2677</v>
      </c>
      <c r="B18482">
        <v>4</v>
      </c>
      <c r="C18482">
        <v>0.89</v>
      </c>
    </row>
    <row r="18483" spans="1:3" x14ac:dyDescent="0.3">
      <c r="A18483" t="s">
        <v>2679</v>
      </c>
      <c r="B18483">
        <v>4</v>
      </c>
      <c r="C18483">
        <v>0.64</v>
      </c>
    </row>
    <row r="18484" spans="1:3" x14ac:dyDescent="0.3">
      <c r="A18484" t="s">
        <v>2680</v>
      </c>
      <c r="B18484">
        <v>4</v>
      </c>
      <c r="C18484">
        <v>0.95</v>
      </c>
    </row>
    <row r="18485" spans="1:3" x14ac:dyDescent="0.3">
      <c r="A18485" t="s">
        <v>2681</v>
      </c>
      <c r="B18485">
        <v>4</v>
      </c>
      <c r="C18485">
        <v>0.52</v>
      </c>
    </row>
    <row r="18486" spans="1:3" x14ac:dyDescent="0.3">
      <c r="A18486" t="s">
        <v>2682</v>
      </c>
      <c r="B18486">
        <v>4</v>
      </c>
      <c r="C18486">
        <v>0.90999999999999992</v>
      </c>
    </row>
    <row r="18487" spans="1:3" x14ac:dyDescent="0.3">
      <c r="A18487" t="s">
        <v>2683</v>
      </c>
      <c r="B18487">
        <v>4</v>
      </c>
      <c r="C18487">
        <v>0.82000000000000006</v>
      </c>
    </row>
    <row r="18488" spans="1:3" x14ac:dyDescent="0.3">
      <c r="A18488" t="s">
        <v>2684</v>
      </c>
      <c r="B18488">
        <v>4</v>
      </c>
      <c r="C18488">
        <v>0.90999999999999992</v>
      </c>
    </row>
    <row r="18489" spans="1:3" x14ac:dyDescent="0.3">
      <c r="A18489" t="s">
        <v>2685</v>
      </c>
      <c r="B18489">
        <v>4</v>
      </c>
      <c r="C18489">
        <v>0.86</v>
      </c>
    </row>
    <row r="18490" spans="1:3" x14ac:dyDescent="0.3">
      <c r="A18490" t="s">
        <v>2686</v>
      </c>
      <c r="B18490">
        <v>4</v>
      </c>
      <c r="C18490">
        <v>0.63</v>
      </c>
    </row>
    <row r="18491" spans="1:3" x14ac:dyDescent="0.3">
      <c r="A18491" t="s">
        <v>2687</v>
      </c>
      <c r="B18491">
        <v>4</v>
      </c>
      <c r="C18491">
        <v>0.77</v>
      </c>
    </row>
    <row r="18492" spans="1:3" x14ac:dyDescent="0.3">
      <c r="A18492" t="s">
        <v>2688</v>
      </c>
      <c r="B18492">
        <v>4</v>
      </c>
      <c r="C18492">
        <v>0.78</v>
      </c>
    </row>
    <row r="18493" spans="1:3" x14ac:dyDescent="0.3">
      <c r="A18493" t="s">
        <v>2689</v>
      </c>
      <c r="B18493">
        <v>4</v>
      </c>
      <c r="C18493">
        <v>0.84000000000000008</v>
      </c>
    </row>
    <row r="18494" spans="1:3" x14ac:dyDescent="0.3">
      <c r="A18494" t="s">
        <v>2690</v>
      </c>
      <c r="B18494">
        <v>4</v>
      </c>
      <c r="C18494">
        <v>0.77</v>
      </c>
    </row>
    <row r="18495" spans="1:3" x14ac:dyDescent="0.3">
      <c r="A18495" t="s">
        <v>2691</v>
      </c>
      <c r="B18495">
        <v>4</v>
      </c>
      <c r="C18495">
        <v>0.82000000000000006</v>
      </c>
    </row>
    <row r="18496" spans="1:3" x14ac:dyDescent="0.3">
      <c r="A18496" t="s">
        <v>2692</v>
      </c>
      <c r="B18496">
        <v>4</v>
      </c>
      <c r="C18496">
        <v>0.57999999999999996</v>
      </c>
    </row>
    <row r="18497" spans="1:3" x14ac:dyDescent="0.3">
      <c r="A18497" t="s">
        <v>2693</v>
      </c>
      <c r="B18497">
        <v>4</v>
      </c>
      <c r="C18497">
        <v>0.84000000000000008</v>
      </c>
    </row>
    <row r="18498" spans="1:3" x14ac:dyDescent="0.3">
      <c r="A18498" t="s">
        <v>2694</v>
      </c>
      <c r="B18498">
        <v>4</v>
      </c>
      <c r="C18498">
        <v>0.63</v>
      </c>
    </row>
    <row r="18499" spans="1:3" x14ac:dyDescent="0.3">
      <c r="A18499" t="s">
        <v>2695</v>
      </c>
      <c r="B18499">
        <v>4</v>
      </c>
      <c r="C18499">
        <v>0.59</v>
      </c>
    </row>
    <row r="18500" spans="1:3" x14ac:dyDescent="0.3">
      <c r="A18500" t="s">
        <v>2696</v>
      </c>
      <c r="B18500">
        <v>4</v>
      </c>
      <c r="C18500">
        <v>0.56000000000000005</v>
      </c>
    </row>
    <row r="18501" spans="1:3" x14ac:dyDescent="0.3">
      <c r="A18501" t="s">
        <v>2697</v>
      </c>
      <c r="B18501">
        <v>4</v>
      </c>
      <c r="C18501">
        <v>0.61</v>
      </c>
    </row>
    <row r="18502" spans="1:3" x14ac:dyDescent="0.3">
      <c r="A18502" t="s">
        <v>2698</v>
      </c>
      <c r="B18502">
        <v>4</v>
      </c>
      <c r="C18502">
        <v>0.66</v>
      </c>
    </row>
    <row r="18503" spans="1:3" x14ac:dyDescent="0.3">
      <c r="A18503" t="s">
        <v>2699</v>
      </c>
      <c r="B18503">
        <v>4</v>
      </c>
      <c r="C18503">
        <v>0.65</v>
      </c>
    </row>
    <row r="18504" spans="1:3" x14ac:dyDescent="0.3">
      <c r="A18504" t="s">
        <v>2700</v>
      </c>
      <c r="B18504">
        <v>4</v>
      </c>
      <c r="C18504">
        <v>0.77</v>
      </c>
    </row>
    <row r="18505" spans="1:3" x14ac:dyDescent="0.3">
      <c r="A18505" t="s">
        <v>2701</v>
      </c>
      <c r="B18505">
        <v>4</v>
      </c>
      <c r="C18505">
        <v>0.72</v>
      </c>
    </row>
    <row r="18506" spans="1:3" x14ac:dyDescent="0.3">
      <c r="A18506" t="s">
        <v>2702</v>
      </c>
      <c r="B18506">
        <v>4</v>
      </c>
      <c r="C18506">
        <v>0.6</v>
      </c>
    </row>
    <row r="18507" spans="1:3" x14ac:dyDescent="0.3">
      <c r="A18507" t="s">
        <v>2703</v>
      </c>
      <c r="B18507">
        <v>4</v>
      </c>
      <c r="C18507">
        <v>0.72</v>
      </c>
    </row>
    <row r="18508" spans="1:3" x14ac:dyDescent="0.3">
      <c r="A18508" t="s">
        <v>2704</v>
      </c>
      <c r="B18508">
        <v>4</v>
      </c>
      <c r="C18508">
        <v>0.9</v>
      </c>
    </row>
    <row r="18509" spans="1:3" x14ac:dyDescent="0.3">
      <c r="A18509" t="s">
        <v>2705</v>
      </c>
      <c r="B18509">
        <v>4</v>
      </c>
      <c r="C18509">
        <v>0.9</v>
      </c>
    </row>
    <row r="18510" spans="1:3" x14ac:dyDescent="0.3">
      <c r="A18510" t="s">
        <v>2706</v>
      </c>
      <c r="B18510">
        <v>4</v>
      </c>
      <c r="C18510">
        <v>0.71</v>
      </c>
    </row>
    <row r="18511" spans="1:3" x14ac:dyDescent="0.3">
      <c r="A18511" t="s">
        <v>2707</v>
      </c>
      <c r="B18511">
        <v>4</v>
      </c>
      <c r="C18511">
        <v>0.54</v>
      </c>
    </row>
    <row r="18512" spans="1:3" x14ac:dyDescent="0.3">
      <c r="A18512" t="s">
        <v>2708</v>
      </c>
      <c r="B18512">
        <v>4</v>
      </c>
      <c r="C18512">
        <v>0.75</v>
      </c>
    </row>
    <row r="18513" spans="1:3" x14ac:dyDescent="0.3">
      <c r="A18513" t="s">
        <v>2709</v>
      </c>
      <c r="B18513">
        <v>4</v>
      </c>
      <c r="C18513">
        <v>0.74</v>
      </c>
    </row>
    <row r="18514" spans="1:3" x14ac:dyDescent="0.3">
      <c r="A18514" t="s">
        <v>2710</v>
      </c>
      <c r="B18514">
        <v>4</v>
      </c>
      <c r="C18514">
        <v>0.74</v>
      </c>
    </row>
    <row r="18515" spans="1:3" x14ac:dyDescent="0.3">
      <c r="A18515" t="s">
        <v>2711</v>
      </c>
      <c r="B18515">
        <v>4</v>
      </c>
      <c r="C18515">
        <v>0.95</v>
      </c>
    </row>
    <row r="18516" spans="1:3" x14ac:dyDescent="0.3">
      <c r="A18516" t="s">
        <v>2712</v>
      </c>
      <c r="B18516">
        <v>4</v>
      </c>
      <c r="C18516">
        <v>0.89</v>
      </c>
    </row>
    <row r="18517" spans="1:3" x14ac:dyDescent="0.3">
      <c r="A18517" t="s">
        <v>2713</v>
      </c>
      <c r="B18517">
        <v>4</v>
      </c>
      <c r="C18517">
        <v>0.91999999999999993</v>
      </c>
    </row>
    <row r="18518" spans="1:3" x14ac:dyDescent="0.3">
      <c r="A18518" t="s">
        <v>2714</v>
      </c>
      <c r="B18518">
        <v>4</v>
      </c>
      <c r="C18518">
        <v>0.8</v>
      </c>
    </row>
    <row r="18519" spans="1:3" x14ac:dyDescent="0.3">
      <c r="A18519" t="s">
        <v>2715</v>
      </c>
      <c r="B18519">
        <v>4</v>
      </c>
      <c r="C18519">
        <v>0.51</v>
      </c>
    </row>
    <row r="18520" spans="1:3" x14ac:dyDescent="0.3">
      <c r="A18520" t="s">
        <v>2716</v>
      </c>
      <c r="B18520">
        <v>4</v>
      </c>
      <c r="C18520">
        <v>0.59</v>
      </c>
    </row>
    <row r="18521" spans="1:3" x14ac:dyDescent="0.3">
      <c r="A18521" t="s">
        <v>2717</v>
      </c>
      <c r="B18521">
        <v>4</v>
      </c>
      <c r="C18521">
        <v>0.89</v>
      </c>
    </row>
    <row r="18522" spans="1:3" x14ac:dyDescent="0.3">
      <c r="A18522" t="s">
        <v>2718</v>
      </c>
      <c r="B18522">
        <v>4</v>
      </c>
      <c r="C18522">
        <v>0.76</v>
      </c>
    </row>
    <row r="18523" spans="1:3" x14ac:dyDescent="0.3">
      <c r="A18523" t="s">
        <v>2719</v>
      </c>
      <c r="B18523">
        <v>4</v>
      </c>
      <c r="C18523">
        <v>0.94</v>
      </c>
    </row>
    <row r="18524" spans="1:3" x14ac:dyDescent="0.3">
      <c r="A18524" t="s">
        <v>2720</v>
      </c>
      <c r="B18524">
        <v>4</v>
      </c>
      <c r="C18524">
        <v>0.55000000000000004</v>
      </c>
    </row>
    <row r="18525" spans="1:3" x14ac:dyDescent="0.3">
      <c r="A18525" t="s">
        <v>2721</v>
      </c>
      <c r="B18525">
        <v>4</v>
      </c>
      <c r="C18525">
        <v>0.86</v>
      </c>
    </row>
    <row r="18526" spans="1:3" x14ac:dyDescent="0.3">
      <c r="A18526" t="s">
        <v>2722</v>
      </c>
      <c r="B18526">
        <v>4</v>
      </c>
      <c r="C18526">
        <v>0.61</v>
      </c>
    </row>
    <row r="18527" spans="1:3" x14ac:dyDescent="0.3">
      <c r="A18527" t="s">
        <v>2723</v>
      </c>
      <c r="B18527">
        <v>4</v>
      </c>
      <c r="C18527">
        <v>0.81</v>
      </c>
    </row>
    <row r="18528" spans="1:3" x14ac:dyDescent="0.3">
      <c r="A18528" t="s">
        <v>2724</v>
      </c>
      <c r="B18528">
        <v>4</v>
      </c>
      <c r="C18528">
        <v>0.59</v>
      </c>
    </row>
    <row r="18529" spans="1:3" x14ac:dyDescent="0.3">
      <c r="A18529" t="s">
        <v>2725</v>
      </c>
      <c r="B18529">
        <v>4</v>
      </c>
      <c r="C18529">
        <v>0.81</v>
      </c>
    </row>
    <row r="18530" spans="1:3" x14ac:dyDescent="0.3">
      <c r="A18530" t="s">
        <v>2726</v>
      </c>
      <c r="B18530">
        <v>4</v>
      </c>
      <c r="C18530">
        <v>0.55000000000000004</v>
      </c>
    </row>
    <row r="18531" spans="1:3" x14ac:dyDescent="0.3">
      <c r="A18531" t="s">
        <v>2727</v>
      </c>
      <c r="B18531">
        <v>4</v>
      </c>
      <c r="C18531">
        <v>0.5</v>
      </c>
    </row>
    <row r="18532" spans="1:3" x14ac:dyDescent="0.3">
      <c r="A18532" t="s">
        <v>2728</v>
      </c>
      <c r="B18532">
        <v>4</v>
      </c>
      <c r="C18532">
        <v>0.64</v>
      </c>
    </row>
    <row r="18533" spans="1:3" x14ac:dyDescent="0.3">
      <c r="A18533" t="s">
        <v>2729</v>
      </c>
      <c r="B18533">
        <v>4</v>
      </c>
      <c r="C18533">
        <v>0.86</v>
      </c>
    </row>
    <row r="18534" spans="1:3" x14ac:dyDescent="0.3">
      <c r="A18534" t="s">
        <v>2730</v>
      </c>
      <c r="B18534">
        <v>4</v>
      </c>
      <c r="C18534">
        <v>0.66</v>
      </c>
    </row>
    <row r="18535" spans="1:3" x14ac:dyDescent="0.3">
      <c r="A18535" t="s">
        <v>2731</v>
      </c>
      <c r="B18535">
        <v>4</v>
      </c>
      <c r="C18535">
        <v>0.67</v>
      </c>
    </row>
    <row r="18536" spans="1:3" x14ac:dyDescent="0.3">
      <c r="A18536" t="s">
        <v>2732</v>
      </c>
      <c r="B18536">
        <v>4</v>
      </c>
      <c r="C18536">
        <v>0.74</v>
      </c>
    </row>
    <row r="18537" spans="1:3" x14ac:dyDescent="0.3">
      <c r="A18537" t="s">
        <v>2733</v>
      </c>
      <c r="B18537">
        <v>4</v>
      </c>
      <c r="C18537">
        <v>0.78</v>
      </c>
    </row>
    <row r="18538" spans="1:3" x14ac:dyDescent="0.3">
      <c r="A18538" t="s">
        <v>2734</v>
      </c>
      <c r="B18538">
        <v>4</v>
      </c>
      <c r="C18538">
        <v>0.73</v>
      </c>
    </row>
    <row r="18539" spans="1:3" x14ac:dyDescent="0.3">
      <c r="A18539" t="s">
        <v>2735</v>
      </c>
      <c r="B18539">
        <v>4</v>
      </c>
      <c r="C18539">
        <v>0.55000000000000004</v>
      </c>
    </row>
    <row r="18540" spans="1:3" x14ac:dyDescent="0.3">
      <c r="A18540" t="s">
        <v>2736</v>
      </c>
      <c r="B18540">
        <v>4</v>
      </c>
      <c r="C18540">
        <v>0.73</v>
      </c>
    </row>
    <row r="18541" spans="1:3" x14ac:dyDescent="0.3">
      <c r="A18541" t="s">
        <v>2737</v>
      </c>
      <c r="B18541">
        <v>4</v>
      </c>
      <c r="C18541">
        <v>0.51</v>
      </c>
    </row>
    <row r="18542" spans="1:3" x14ac:dyDescent="0.3">
      <c r="A18542" t="s">
        <v>2738</v>
      </c>
      <c r="B18542">
        <v>4</v>
      </c>
      <c r="C18542">
        <v>0.79</v>
      </c>
    </row>
    <row r="18543" spans="1:3" x14ac:dyDescent="0.3">
      <c r="A18543" t="s">
        <v>2739</v>
      </c>
      <c r="B18543">
        <v>4</v>
      </c>
      <c r="C18543">
        <v>0.84000000000000008</v>
      </c>
    </row>
    <row r="18544" spans="1:3" x14ac:dyDescent="0.3">
      <c r="A18544" t="s">
        <v>2740</v>
      </c>
      <c r="B18544">
        <v>4</v>
      </c>
      <c r="C18544">
        <v>0.67</v>
      </c>
    </row>
    <row r="18545" spans="1:3" x14ac:dyDescent="0.3">
      <c r="A18545" t="s">
        <v>2741</v>
      </c>
      <c r="B18545">
        <v>4</v>
      </c>
      <c r="C18545">
        <v>0.54</v>
      </c>
    </row>
    <row r="18546" spans="1:3" x14ac:dyDescent="0.3">
      <c r="A18546" t="s">
        <v>2742</v>
      </c>
      <c r="B18546">
        <v>4</v>
      </c>
      <c r="C18546">
        <v>0.59</v>
      </c>
    </row>
    <row r="18547" spans="1:3" x14ac:dyDescent="0.3">
      <c r="A18547" t="s">
        <v>2743</v>
      </c>
      <c r="B18547">
        <v>4</v>
      </c>
      <c r="C18547">
        <v>0.65</v>
      </c>
    </row>
    <row r="18548" spans="1:3" x14ac:dyDescent="0.3">
      <c r="A18548" t="s">
        <v>2744</v>
      </c>
      <c r="B18548">
        <v>4</v>
      </c>
      <c r="C18548">
        <v>0.90999999999999992</v>
      </c>
    </row>
    <row r="18549" spans="1:3" x14ac:dyDescent="0.3">
      <c r="A18549" t="s">
        <v>2745</v>
      </c>
      <c r="B18549">
        <v>4</v>
      </c>
      <c r="C18549">
        <v>0.56000000000000005</v>
      </c>
    </row>
    <row r="18550" spans="1:3" x14ac:dyDescent="0.3">
      <c r="A18550" t="s">
        <v>2746</v>
      </c>
      <c r="B18550">
        <v>4</v>
      </c>
      <c r="C18550">
        <v>0.85</v>
      </c>
    </row>
    <row r="18551" spans="1:3" x14ac:dyDescent="0.3">
      <c r="A18551" t="s">
        <v>2747</v>
      </c>
      <c r="B18551">
        <v>4</v>
      </c>
      <c r="C18551">
        <v>0.55000000000000004</v>
      </c>
    </row>
    <row r="18552" spans="1:3" x14ac:dyDescent="0.3">
      <c r="A18552" t="s">
        <v>2748</v>
      </c>
      <c r="B18552">
        <v>4</v>
      </c>
      <c r="C18552">
        <v>0.57000000000000006</v>
      </c>
    </row>
    <row r="18553" spans="1:3" x14ac:dyDescent="0.3">
      <c r="A18553" t="s">
        <v>2749</v>
      </c>
      <c r="B18553">
        <v>4</v>
      </c>
      <c r="C18553">
        <v>0.89</v>
      </c>
    </row>
    <row r="18554" spans="1:3" x14ac:dyDescent="0.3">
      <c r="A18554" t="s">
        <v>2750</v>
      </c>
      <c r="B18554">
        <v>4</v>
      </c>
      <c r="C18554">
        <v>0.67</v>
      </c>
    </row>
    <row r="18555" spans="1:3" x14ac:dyDescent="0.3">
      <c r="A18555" t="s">
        <v>2751</v>
      </c>
      <c r="B18555">
        <v>4</v>
      </c>
      <c r="C18555">
        <v>0.56000000000000005</v>
      </c>
    </row>
    <row r="18556" spans="1:3" x14ac:dyDescent="0.3">
      <c r="A18556" t="s">
        <v>2752</v>
      </c>
      <c r="B18556">
        <v>4</v>
      </c>
      <c r="C18556">
        <v>0.75</v>
      </c>
    </row>
    <row r="18557" spans="1:3" x14ac:dyDescent="0.3">
      <c r="A18557" t="s">
        <v>2753</v>
      </c>
      <c r="B18557">
        <v>4</v>
      </c>
      <c r="C18557">
        <v>0.73</v>
      </c>
    </row>
    <row r="18558" spans="1:3" x14ac:dyDescent="0.3">
      <c r="A18558" t="s">
        <v>2754</v>
      </c>
      <c r="B18558">
        <v>4</v>
      </c>
      <c r="C18558">
        <v>0.89</v>
      </c>
    </row>
    <row r="18559" spans="1:3" x14ac:dyDescent="0.3">
      <c r="A18559" t="s">
        <v>2755</v>
      </c>
      <c r="B18559">
        <v>4</v>
      </c>
      <c r="C18559">
        <v>0.74</v>
      </c>
    </row>
    <row r="18560" spans="1:3" x14ac:dyDescent="0.3">
      <c r="A18560" t="s">
        <v>2756</v>
      </c>
      <c r="B18560">
        <v>4</v>
      </c>
      <c r="C18560">
        <v>0.51</v>
      </c>
    </row>
    <row r="18561" spans="1:3" x14ac:dyDescent="0.3">
      <c r="A18561" t="s">
        <v>2757</v>
      </c>
      <c r="B18561">
        <v>4</v>
      </c>
      <c r="C18561">
        <v>0.51</v>
      </c>
    </row>
    <row r="18562" spans="1:3" x14ac:dyDescent="0.3">
      <c r="A18562" t="s">
        <v>2758</v>
      </c>
      <c r="B18562">
        <v>4</v>
      </c>
      <c r="C18562">
        <v>0.7</v>
      </c>
    </row>
    <row r="18563" spans="1:3" x14ac:dyDescent="0.3">
      <c r="A18563" t="s">
        <v>2759</v>
      </c>
      <c r="B18563">
        <v>4</v>
      </c>
      <c r="C18563">
        <v>0.51</v>
      </c>
    </row>
    <row r="18564" spans="1:3" x14ac:dyDescent="0.3">
      <c r="A18564" t="s">
        <v>2760</v>
      </c>
      <c r="B18564">
        <v>4</v>
      </c>
      <c r="C18564">
        <v>0.66</v>
      </c>
    </row>
    <row r="18565" spans="1:3" x14ac:dyDescent="0.3">
      <c r="A18565" t="s">
        <v>2761</v>
      </c>
      <c r="B18565">
        <v>4</v>
      </c>
      <c r="C18565">
        <v>0.53</v>
      </c>
    </row>
    <row r="18566" spans="1:3" x14ac:dyDescent="0.3">
      <c r="A18566" t="s">
        <v>2762</v>
      </c>
      <c r="B18566">
        <v>4</v>
      </c>
      <c r="C18566">
        <v>0.9</v>
      </c>
    </row>
    <row r="18567" spans="1:3" x14ac:dyDescent="0.3">
      <c r="A18567" t="s">
        <v>2763</v>
      </c>
      <c r="B18567">
        <v>4</v>
      </c>
      <c r="C18567">
        <v>0.57999999999999996</v>
      </c>
    </row>
    <row r="18568" spans="1:3" x14ac:dyDescent="0.3">
      <c r="A18568" t="s">
        <v>2764</v>
      </c>
      <c r="B18568">
        <v>4</v>
      </c>
      <c r="C18568">
        <v>0.52</v>
      </c>
    </row>
    <row r="18569" spans="1:3" x14ac:dyDescent="0.3">
      <c r="A18569" t="s">
        <v>2765</v>
      </c>
      <c r="B18569">
        <v>4</v>
      </c>
      <c r="C18569">
        <v>0.83000000000000007</v>
      </c>
    </row>
    <row r="18570" spans="1:3" x14ac:dyDescent="0.3">
      <c r="A18570" t="s">
        <v>2766</v>
      </c>
      <c r="B18570">
        <v>4</v>
      </c>
      <c r="C18570">
        <v>0.53</v>
      </c>
    </row>
    <row r="18571" spans="1:3" x14ac:dyDescent="0.3">
      <c r="A18571" t="s">
        <v>2767</v>
      </c>
      <c r="B18571">
        <v>4</v>
      </c>
      <c r="C18571">
        <v>0.71</v>
      </c>
    </row>
    <row r="18572" spans="1:3" x14ac:dyDescent="0.3">
      <c r="A18572" t="s">
        <v>2768</v>
      </c>
      <c r="B18572">
        <v>4</v>
      </c>
      <c r="C18572">
        <v>0.54</v>
      </c>
    </row>
    <row r="18573" spans="1:3" x14ac:dyDescent="0.3">
      <c r="A18573" t="s">
        <v>2769</v>
      </c>
      <c r="B18573">
        <v>4</v>
      </c>
      <c r="C18573">
        <v>0.75</v>
      </c>
    </row>
    <row r="18574" spans="1:3" x14ac:dyDescent="0.3">
      <c r="A18574" t="s">
        <v>2770</v>
      </c>
      <c r="B18574">
        <v>4</v>
      </c>
      <c r="C18574">
        <v>0.53</v>
      </c>
    </row>
    <row r="18575" spans="1:3" x14ac:dyDescent="0.3">
      <c r="A18575" t="s">
        <v>2771</v>
      </c>
      <c r="B18575">
        <v>4</v>
      </c>
      <c r="C18575">
        <v>0.74</v>
      </c>
    </row>
    <row r="18576" spans="1:3" x14ac:dyDescent="0.3">
      <c r="A18576" t="s">
        <v>2772</v>
      </c>
      <c r="B18576">
        <v>4</v>
      </c>
      <c r="C18576">
        <v>0.64</v>
      </c>
    </row>
    <row r="18577" spans="1:3" x14ac:dyDescent="0.3">
      <c r="A18577" t="s">
        <v>2773</v>
      </c>
      <c r="B18577">
        <v>4</v>
      </c>
      <c r="C18577">
        <v>0.54</v>
      </c>
    </row>
    <row r="18578" spans="1:3" x14ac:dyDescent="0.3">
      <c r="A18578" t="s">
        <v>2774</v>
      </c>
      <c r="B18578">
        <v>4</v>
      </c>
      <c r="C18578">
        <v>0.56000000000000005</v>
      </c>
    </row>
    <row r="18579" spans="1:3" x14ac:dyDescent="0.3">
      <c r="A18579" t="s">
        <v>2775</v>
      </c>
      <c r="B18579">
        <v>4</v>
      </c>
      <c r="C18579">
        <v>0.95</v>
      </c>
    </row>
    <row r="18580" spans="1:3" x14ac:dyDescent="0.3">
      <c r="A18580" t="s">
        <v>2776</v>
      </c>
      <c r="B18580">
        <v>4</v>
      </c>
      <c r="C18580">
        <v>0.66</v>
      </c>
    </row>
    <row r="18581" spans="1:3" x14ac:dyDescent="0.3">
      <c r="A18581" t="s">
        <v>2777</v>
      </c>
      <c r="B18581">
        <v>4</v>
      </c>
      <c r="C18581">
        <v>0.53</v>
      </c>
    </row>
    <row r="18582" spans="1:3" x14ac:dyDescent="0.3">
      <c r="A18582" t="s">
        <v>2778</v>
      </c>
      <c r="B18582">
        <v>4</v>
      </c>
      <c r="C18582">
        <v>0.81</v>
      </c>
    </row>
    <row r="18583" spans="1:3" x14ac:dyDescent="0.3">
      <c r="A18583" t="s">
        <v>2779</v>
      </c>
      <c r="B18583">
        <v>4</v>
      </c>
      <c r="C18583">
        <v>0.77</v>
      </c>
    </row>
    <row r="18584" spans="1:3" x14ac:dyDescent="0.3">
      <c r="A18584" t="s">
        <v>2780</v>
      </c>
      <c r="B18584">
        <v>4</v>
      </c>
      <c r="C18584">
        <v>0.57999999999999996</v>
      </c>
    </row>
    <row r="18585" spans="1:3" x14ac:dyDescent="0.3">
      <c r="A18585" t="s">
        <v>2781</v>
      </c>
      <c r="B18585">
        <v>4</v>
      </c>
      <c r="C18585">
        <v>0.8</v>
      </c>
    </row>
    <row r="18586" spans="1:3" x14ac:dyDescent="0.3">
      <c r="A18586" t="s">
        <v>2782</v>
      </c>
      <c r="B18586">
        <v>4</v>
      </c>
      <c r="C18586">
        <v>0.67</v>
      </c>
    </row>
    <row r="18587" spans="1:3" x14ac:dyDescent="0.3">
      <c r="A18587" t="s">
        <v>2783</v>
      </c>
      <c r="B18587">
        <v>4</v>
      </c>
      <c r="C18587">
        <v>0.71</v>
      </c>
    </row>
    <row r="18588" spans="1:3" x14ac:dyDescent="0.3">
      <c r="A18588" t="s">
        <v>2784</v>
      </c>
      <c r="B18588">
        <v>4</v>
      </c>
      <c r="C18588">
        <v>0.81</v>
      </c>
    </row>
    <row r="18589" spans="1:3" x14ac:dyDescent="0.3">
      <c r="A18589" t="s">
        <v>2785</v>
      </c>
      <c r="B18589">
        <v>4</v>
      </c>
      <c r="C18589">
        <v>0.65</v>
      </c>
    </row>
    <row r="18590" spans="1:3" x14ac:dyDescent="0.3">
      <c r="A18590" t="s">
        <v>2786</v>
      </c>
      <c r="B18590">
        <v>4</v>
      </c>
      <c r="C18590">
        <v>0.61</v>
      </c>
    </row>
    <row r="18591" spans="1:3" x14ac:dyDescent="0.3">
      <c r="A18591" t="s">
        <v>2787</v>
      </c>
      <c r="B18591">
        <v>4</v>
      </c>
      <c r="C18591">
        <v>0.8</v>
      </c>
    </row>
    <row r="18592" spans="1:3" x14ac:dyDescent="0.3">
      <c r="A18592" t="s">
        <v>2788</v>
      </c>
      <c r="B18592">
        <v>4</v>
      </c>
      <c r="C18592">
        <v>0.57000000000000006</v>
      </c>
    </row>
    <row r="18593" spans="1:3" x14ac:dyDescent="0.3">
      <c r="A18593" t="s">
        <v>2789</v>
      </c>
      <c r="B18593">
        <v>4</v>
      </c>
      <c r="C18593">
        <v>0.82000000000000006</v>
      </c>
    </row>
    <row r="18594" spans="1:3" x14ac:dyDescent="0.3">
      <c r="A18594" t="s">
        <v>2790</v>
      </c>
      <c r="B18594">
        <v>4</v>
      </c>
      <c r="C18594">
        <v>0.54</v>
      </c>
    </row>
    <row r="18595" spans="1:3" x14ac:dyDescent="0.3">
      <c r="A18595" t="s">
        <v>2791</v>
      </c>
      <c r="B18595">
        <v>4</v>
      </c>
      <c r="C18595">
        <v>0.90999999999999992</v>
      </c>
    </row>
    <row r="18596" spans="1:3" x14ac:dyDescent="0.3">
      <c r="A18596" t="s">
        <v>2792</v>
      </c>
      <c r="B18596">
        <v>4</v>
      </c>
      <c r="C18596">
        <v>0.55000000000000004</v>
      </c>
    </row>
    <row r="18597" spans="1:3" x14ac:dyDescent="0.3">
      <c r="A18597" t="s">
        <v>2793</v>
      </c>
      <c r="B18597">
        <v>4</v>
      </c>
      <c r="C18597">
        <v>0.69</v>
      </c>
    </row>
    <row r="18598" spans="1:3" x14ac:dyDescent="0.3">
      <c r="A18598" t="s">
        <v>2794</v>
      </c>
      <c r="B18598">
        <v>4</v>
      </c>
      <c r="C18598">
        <v>0.55000000000000004</v>
      </c>
    </row>
    <row r="18599" spans="1:3" x14ac:dyDescent="0.3">
      <c r="A18599" t="s">
        <v>2795</v>
      </c>
      <c r="B18599">
        <v>4</v>
      </c>
      <c r="C18599">
        <v>0.53</v>
      </c>
    </row>
    <row r="18600" spans="1:3" x14ac:dyDescent="0.3">
      <c r="A18600" t="s">
        <v>2796</v>
      </c>
      <c r="B18600">
        <v>4</v>
      </c>
      <c r="C18600">
        <v>0.66</v>
      </c>
    </row>
    <row r="18601" spans="1:3" x14ac:dyDescent="0.3">
      <c r="A18601" t="s">
        <v>2797</v>
      </c>
      <c r="B18601">
        <v>4</v>
      </c>
      <c r="C18601">
        <v>0.61</v>
      </c>
    </row>
    <row r="18602" spans="1:3" x14ac:dyDescent="0.3">
      <c r="A18602" t="s">
        <v>2798</v>
      </c>
      <c r="B18602">
        <v>4</v>
      </c>
      <c r="C18602">
        <v>0.62</v>
      </c>
    </row>
    <row r="18603" spans="1:3" x14ac:dyDescent="0.3">
      <c r="A18603" t="s">
        <v>2799</v>
      </c>
      <c r="B18603">
        <v>4</v>
      </c>
      <c r="C18603">
        <v>0.85</v>
      </c>
    </row>
    <row r="18604" spans="1:3" x14ac:dyDescent="0.3">
      <c r="A18604" t="s">
        <v>2800</v>
      </c>
      <c r="B18604">
        <v>4</v>
      </c>
      <c r="C18604">
        <v>0.81</v>
      </c>
    </row>
    <row r="18605" spans="1:3" x14ac:dyDescent="0.3">
      <c r="A18605" t="s">
        <v>2801</v>
      </c>
      <c r="B18605">
        <v>4</v>
      </c>
      <c r="C18605">
        <v>0.64</v>
      </c>
    </row>
    <row r="18606" spans="1:3" x14ac:dyDescent="0.3">
      <c r="A18606" t="s">
        <v>2802</v>
      </c>
      <c r="B18606">
        <v>4</v>
      </c>
      <c r="C18606">
        <v>0.69</v>
      </c>
    </row>
    <row r="18607" spans="1:3" x14ac:dyDescent="0.3">
      <c r="A18607" t="s">
        <v>2803</v>
      </c>
      <c r="B18607">
        <v>4</v>
      </c>
      <c r="C18607">
        <v>0.57999999999999996</v>
      </c>
    </row>
    <row r="18608" spans="1:3" x14ac:dyDescent="0.3">
      <c r="A18608" t="s">
        <v>2804</v>
      </c>
      <c r="B18608">
        <v>4</v>
      </c>
      <c r="C18608">
        <v>0.77</v>
      </c>
    </row>
    <row r="18609" spans="1:3" x14ac:dyDescent="0.3">
      <c r="A18609" t="s">
        <v>2805</v>
      </c>
      <c r="B18609">
        <v>4</v>
      </c>
      <c r="C18609">
        <v>0.77</v>
      </c>
    </row>
    <row r="18610" spans="1:3" x14ac:dyDescent="0.3">
      <c r="A18610" t="s">
        <v>2806</v>
      </c>
      <c r="B18610">
        <v>4</v>
      </c>
      <c r="C18610">
        <v>0.6</v>
      </c>
    </row>
    <row r="18611" spans="1:3" x14ac:dyDescent="0.3">
      <c r="A18611" t="s">
        <v>2807</v>
      </c>
      <c r="B18611">
        <v>4</v>
      </c>
      <c r="C18611">
        <v>0.52</v>
      </c>
    </row>
    <row r="18612" spans="1:3" x14ac:dyDescent="0.3">
      <c r="A18612" t="s">
        <v>2808</v>
      </c>
      <c r="B18612">
        <v>4</v>
      </c>
      <c r="C18612">
        <v>0.53</v>
      </c>
    </row>
    <row r="18613" spans="1:3" x14ac:dyDescent="0.3">
      <c r="A18613" t="s">
        <v>2809</v>
      </c>
      <c r="B18613">
        <v>4</v>
      </c>
      <c r="C18613">
        <v>0.81</v>
      </c>
    </row>
    <row r="18614" spans="1:3" x14ac:dyDescent="0.3">
      <c r="A18614" t="s">
        <v>2810</v>
      </c>
      <c r="B18614">
        <v>4</v>
      </c>
      <c r="C18614">
        <v>0.51</v>
      </c>
    </row>
    <row r="18615" spans="1:3" x14ac:dyDescent="0.3">
      <c r="A18615" t="s">
        <v>2811</v>
      </c>
      <c r="B18615">
        <v>4</v>
      </c>
      <c r="C18615">
        <v>0.73</v>
      </c>
    </row>
    <row r="18616" spans="1:3" x14ac:dyDescent="0.3">
      <c r="A18616" t="s">
        <v>2812</v>
      </c>
      <c r="B18616">
        <v>4</v>
      </c>
      <c r="C18616">
        <v>0.9</v>
      </c>
    </row>
    <row r="18617" spans="1:3" x14ac:dyDescent="0.3">
      <c r="A18617" t="s">
        <v>2813</v>
      </c>
      <c r="B18617">
        <v>4</v>
      </c>
      <c r="C18617">
        <v>0.51</v>
      </c>
    </row>
    <row r="18618" spans="1:3" x14ac:dyDescent="0.3">
      <c r="A18618" t="s">
        <v>2814</v>
      </c>
      <c r="B18618">
        <v>4</v>
      </c>
      <c r="C18618">
        <v>0.74</v>
      </c>
    </row>
    <row r="18619" spans="1:3" x14ac:dyDescent="0.3">
      <c r="A18619" t="s">
        <v>2815</v>
      </c>
      <c r="B18619">
        <v>4</v>
      </c>
      <c r="C18619">
        <v>0.74</v>
      </c>
    </row>
    <row r="18620" spans="1:3" x14ac:dyDescent="0.3">
      <c r="A18620" t="s">
        <v>2816</v>
      </c>
      <c r="B18620">
        <v>4</v>
      </c>
      <c r="C18620">
        <v>0.67999999999999994</v>
      </c>
    </row>
    <row r="18621" spans="1:3" x14ac:dyDescent="0.3">
      <c r="A18621" t="s">
        <v>2817</v>
      </c>
      <c r="B18621">
        <v>4</v>
      </c>
      <c r="C18621">
        <v>0.54</v>
      </c>
    </row>
    <row r="18622" spans="1:3" x14ac:dyDescent="0.3">
      <c r="A18622" t="s">
        <v>2818</v>
      </c>
      <c r="B18622">
        <v>4</v>
      </c>
      <c r="C18622">
        <v>0.86</v>
      </c>
    </row>
    <row r="18623" spans="1:3" x14ac:dyDescent="0.3">
      <c r="A18623" t="s">
        <v>2819</v>
      </c>
      <c r="B18623">
        <v>4</v>
      </c>
      <c r="C18623">
        <v>0.75</v>
      </c>
    </row>
    <row r="18624" spans="1:3" x14ac:dyDescent="0.3">
      <c r="A18624" t="s">
        <v>2820</v>
      </c>
      <c r="B18624">
        <v>4</v>
      </c>
      <c r="C18624">
        <v>0.59</v>
      </c>
    </row>
    <row r="18625" spans="1:3" x14ac:dyDescent="0.3">
      <c r="A18625" t="s">
        <v>2821</v>
      </c>
      <c r="B18625">
        <v>4</v>
      </c>
      <c r="C18625">
        <v>0.73</v>
      </c>
    </row>
    <row r="18626" spans="1:3" x14ac:dyDescent="0.3">
      <c r="A18626" t="s">
        <v>2822</v>
      </c>
      <c r="B18626">
        <v>4</v>
      </c>
      <c r="C18626">
        <v>0.51</v>
      </c>
    </row>
    <row r="18627" spans="1:3" x14ac:dyDescent="0.3">
      <c r="A18627" t="s">
        <v>2823</v>
      </c>
      <c r="B18627">
        <v>4</v>
      </c>
      <c r="C18627">
        <v>0.82000000000000006</v>
      </c>
    </row>
    <row r="18628" spans="1:3" x14ac:dyDescent="0.3">
      <c r="A18628" t="s">
        <v>2824</v>
      </c>
      <c r="B18628">
        <v>4</v>
      </c>
      <c r="C18628">
        <v>0.91999999999999993</v>
      </c>
    </row>
    <row r="18629" spans="1:3" x14ac:dyDescent="0.3">
      <c r="A18629" t="s">
        <v>2825</v>
      </c>
      <c r="B18629">
        <v>4</v>
      </c>
      <c r="C18629">
        <v>0.84000000000000008</v>
      </c>
    </row>
    <row r="18630" spans="1:3" x14ac:dyDescent="0.3">
      <c r="A18630" t="s">
        <v>2826</v>
      </c>
      <c r="B18630">
        <v>4</v>
      </c>
      <c r="C18630">
        <v>0.85</v>
      </c>
    </row>
    <row r="18631" spans="1:3" x14ac:dyDescent="0.3">
      <c r="A18631" t="s">
        <v>2827</v>
      </c>
      <c r="B18631">
        <v>4</v>
      </c>
      <c r="C18631">
        <v>0.63</v>
      </c>
    </row>
    <row r="18632" spans="1:3" x14ac:dyDescent="0.3">
      <c r="A18632" t="s">
        <v>2828</v>
      </c>
      <c r="B18632">
        <v>4</v>
      </c>
      <c r="C18632">
        <v>0.87</v>
      </c>
    </row>
    <row r="18633" spans="1:3" x14ac:dyDescent="0.3">
      <c r="A18633" t="s">
        <v>2829</v>
      </c>
      <c r="B18633">
        <v>4</v>
      </c>
      <c r="C18633">
        <v>0.92999999999999994</v>
      </c>
    </row>
    <row r="18634" spans="1:3" x14ac:dyDescent="0.3">
      <c r="A18634" t="s">
        <v>2830</v>
      </c>
      <c r="B18634">
        <v>4</v>
      </c>
      <c r="C18634">
        <v>0.55000000000000004</v>
      </c>
    </row>
    <row r="18635" spans="1:3" x14ac:dyDescent="0.3">
      <c r="A18635" t="s">
        <v>2831</v>
      </c>
      <c r="B18635">
        <v>4</v>
      </c>
      <c r="C18635">
        <v>0.57999999999999996</v>
      </c>
    </row>
    <row r="18636" spans="1:3" x14ac:dyDescent="0.3">
      <c r="A18636" t="s">
        <v>2832</v>
      </c>
      <c r="B18636">
        <v>4</v>
      </c>
      <c r="C18636">
        <v>0.81</v>
      </c>
    </row>
    <row r="18637" spans="1:3" x14ac:dyDescent="0.3">
      <c r="A18637" t="s">
        <v>2833</v>
      </c>
      <c r="B18637">
        <v>4</v>
      </c>
      <c r="C18637">
        <v>0.55000000000000004</v>
      </c>
    </row>
    <row r="18638" spans="1:3" x14ac:dyDescent="0.3">
      <c r="A18638" t="s">
        <v>2834</v>
      </c>
      <c r="B18638">
        <v>4</v>
      </c>
      <c r="C18638">
        <v>0.53</v>
      </c>
    </row>
    <row r="18639" spans="1:3" x14ac:dyDescent="0.3">
      <c r="A18639" t="s">
        <v>2835</v>
      </c>
      <c r="B18639">
        <v>4</v>
      </c>
      <c r="C18639">
        <v>0.92999999999999994</v>
      </c>
    </row>
    <row r="18640" spans="1:3" x14ac:dyDescent="0.3">
      <c r="A18640" t="s">
        <v>2836</v>
      </c>
      <c r="B18640">
        <v>4</v>
      </c>
      <c r="C18640">
        <v>0.91999999999999993</v>
      </c>
    </row>
    <row r="18641" spans="1:3" x14ac:dyDescent="0.3">
      <c r="A18641" t="s">
        <v>2837</v>
      </c>
      <c r="B18641">
        <v>4</v>
      </c>
      <c r="C18641">
        <v>0.57000000000000006</v>
      </c>
    </row>
    <row r="18642" spans="1:3" x14ac:dyDescent="0.3">
      <c r="A18642" t="s">
        <v>2838</v>
      </c>
      <c r="B18642">
        <v>4</v>
      </c>
      <c r="C18642">
        <v>0.56000000000000005</v>
      </c>
    </row>
    <row r="18643" spans="1:3" x14ac:dyDescent="0.3">
      <c r="A18643" t="s">
        <v>2839</v>
      </c>
      <c r="B18643">
        <v>4</v>
      </c>
      <c r="C18643">
        <v>0.84000000000000008</v>
      </c>
    </row>
    <row r="18644" spans="1:3" x14ac:dyDescent="0.3">
      <c r="A18644" t="s">
        <v>2840</v>
      </c>
      <c r="B18644">
        <v>4</v>
      </c>
      <c r="C18644">
        <v>0.82000000000000006</v>
      </c>
    </row>
    <row r="18645" spans="1:3" x14ac:dyDescent="0.3">
      <c r="A18645" t="s">
        <v>2841</v>
      </c>
      <c r="B18645">
        <v>4</v>
      </c>
      <c r="C18645">
        <v>0.79</v>
      </c>
    </row>
    <row r="18646" spans="1:3" x14ac:dyDescent="0.3">
      <c r="A18646" t="s">
        <v>2842</v>
      </c>
      <c r="B18646">
        <v>4</v>
      </c>
      <c r="C18646">
        <v>0.64</v>
      </c>
    </row>
    <row r="18647" spans="1:3" x14ac:dyDescent="0.3">
      <c r="A18647" t="s">
        <v>2843</v>
      </c>
      <c r="B18647">
        <v>4</v>
      </c>
      <c r="C18647">
        <v>0.89</v>
      </c>
    </row>
    <row r="18648" spans="1:3" x14ac:dyDescent="0.3">
      <c r="A18648" t="s">
        <v>2844</v>
      </c>
      <c r="B18648">
        <v>4</v>
      </c>
      <c r="C18648">
        <v>0.89</v>
      </c>
    </row>
    <row r="18649" spans="1:3" x14ac:dyDescent="0.3">
      <c r="A18649" t="s">
        <v>2845</v>
      </c>
      <c r="B18649">
        <v>4</v>
      </c>
      <c r="C18649">
        <v>0.79</v>
      </c>
    </row>
    <row r="18650" spans="1:3" x14ac:dyDescent="0.3">
      <c r="A18650" t="s">
        <v>2846</v>
      </c>
      <c r="B18650">
        <v>4</v>
      </c>
      <c r="C18650">
        <v>0.72</v>
      </c>
    </row>
    <row r="18651" spans="1:3" x14ac:dyDescent="0.3">
      <c r="A18651" t="s">
        <v>2847</v>
      </c>
      <c r="B18651">
        <v>4</v>
      </c>
      <c r="C18651">
        <v>0.67999999999999994</v>
      </c>
    </row>
    <row r="18652" spans="1:3" x14ac:dyDescent="0.3">
      <c r="A18652" t="s">
        <v>2848</v>
      </c>
      <c r="B18652">
        <v>4</v>
      </c>
      <c r="C18652">
        <v>0.9</v>
      </c>
    </row>
    <row r="18653" spans="1:3" x14ac:dyDescent="0.3">
      <c r="A18653" t="s">
        <v>2849</v>
      </c>
      <c r="B18653">
        <v>4</v>
      </c>
      <c r="C18653">
        <v>0.67</v>
      </c>
    </row>
    <row r="18654" spans="1:3" x14ac:dyDescent="0.3">
      <c r="A18654" t="s">
        <v>2850</v>
      </c>
      <c r="B18654">
        <v>4</v>
      </c>
      <c r="C18654">
        <v>0.77</v>
      </c>
    </row>
    <row r="18655" spans="1:3" x14ac:dyDescent="0.3">
      <c r="A18655" t="s">
        <v>2851</v>
      </c>
      <c r="B18655">
        <v>4</v>
      </c>
      <c r="C18655">
        <v>0.85</v>
      </c>
    </row>
    <row r="18656" spans="1:3" x14ac:dyDescent="0.3">
      <c r="A18656" t="s">
        <v>2852</v>
      </c>
      <c r="B18656">
        <v>4</v>
      </c>
      <c r="C18656">
        <v>0.94</v>
      </c>
    </row>
    <row r="18657" spans="1:3" x14ac:dyDescent="0.3">
      <c r="A18657" t="s">
        <v>2853</v>
      </c>
      <c r="B18657">
        <v>4</v>
      </c>
      <c r="C18657">
        <v>0.77</v>
      </c>
    </row>
    <row r="18658" spans="1:3" x14ac:dyDescent="0.3">
      <c r="A18658" t="s">
        <v>2854</v>
      </c>
      <c r="B18658">
        <v>4</v>
      </c>
      <c r="C18658">
        <v>0.67999999999999994</v>
      </c>
    </row>
    <row r="18659" spans="1:3" x14ac:dyDescent="0.3">
      <c r="A18659" t="s">
        <v>2855</v>
      </c>
      <c r="B18659">
        <v>4</v>
      </c>
      <c r="C18659">
        <v>0.53</v>
      </c>
    </row>
    <row r="18660" spans="1:3" x14ac:dyDescent="0.3">
      <c r="A18660" t="s">
        <v>2856</v>
      </c>
      <c r="B18660">
        <v>4</v>
      </c>
      <c r="C18660">
        <v>0.69</v>
      </c>
    </row>
    <row r="18661" spans="1:3" x14ac:dyDescent="0.3">
      <c r="A18661" t="s">
        <v>2857</v>
      </c>
      <c r="B18661">
        <v>4</v>
      </c>
      <c r="C18661">
        <v>0.85</v>
      </c>
    </row>
    <row r="18662" spans="1:3" x14ac:dyDescent="0.3">
      <c r="A18662" t="s">
        <v>2858</v>
      </c>
      <c r="B18662">
        <v>4</v>
      </c>
      <c r="C18662">
        <v>0.90999999999999992</v>
      </c>
    </row>
    <row r="18663" spans="1:3" x14ac:dyDescent="0.3">
      <c r="A18663" t="s">
        <v>2859</v>
      </c>
      <c r="B18663">
        <v>4</v>
      </c>
      <c r="C18663">
        <v>0.54</v>
      </c>
    </row>
    <row r="18664" spans="1:3" x14ac:dyDescent="0.3">
      <c r="A18664" t="s">
        <v>2860</v>
      </c>
      <c r="B18664">
        <v>4</v>
      </c>
      <c r="C18664">
        <v>0.9</v>
      </c>
    </row>
    <row r="18665" spans="1:3" x14ac:dyDescent="0.3">
      <c r="A18665" t="s">
        <v>2861</v>
      </c>
      <c r="B18665">
        <v>4</v>
      </c>
      <c r="C18665">
        <v>0.65</v>
      </c>
    </row>
    <row r="18666" spans="1:3" x14ac:dyDescent="0.3">
      <c r="A18666" t="s">
        <v>2862</v>
      </c>
      <c r="B18666">
        <v>4</v>
      </c>
      <c r="C18666">
        <v>0.6</v>
      </c>
    </row>
    <row r="18667" spans="1:3" x14ac:dyDescent="0.3">
      <c r="A18667" t="s">
        <v>2863</v>
      </c>
      <c r="B18667">
        <v>4</v>
      </c>
      <c r="C18667">
        <v>0.75</v>
      </c>
    </row>
    <row r="18668" spans="1:3" x14ac:dyDescent="0.3">
      <c r="A18668" t="s">
        <v>2864</v>
      </c>
      <c r="B18668">
        <v>4</v>
      </c>
      <c r="C18668">
        <v>0.7</v>
      </c>
    </row>
    <row r="18669" spans="1:3" x14ac:dyDescent="0.3">
      <c r="A18669" t="s">
        <v>2865</v>
      </c>
      <c r="B18669">
        <v>4</v>
      </c>
      <c r="C18669">
        <v>0.89</v>
      </c>
    </row>
    <row r="18670" spans="1:3" x14ac:dyDescent="0.3">
      <c r="A18670" t="s">
        <v>2866</v>
      </c>
      <c r="B18670">
        <v>4</v>
      </c>
      <c r="C18670">
        <v>0.87</v>
      </c>
    </row>
    <row r="18671" spans="1:3" x14ac:dyDescent="0.3">
      <c r="A18671" t="s">
        <v>2867</v>
      </c>
      <c r="B18671">
        <v>4</v>
      </c>
      <c r="C18671">
        <v>0.6</v>
      </c>
    </row>
    <row r="18672" spans="1:3" x14ac:dyDescent="0.3">
      <c r="A18672" t="s">
        <v>2868</v>
      </c>
      <c r="B18672">
        <v>4</v>
      </c>
      <c r="C18672">
        <v>0.79</v>
      </c>
    </row>
    <row r="18673" spans="1:3" x14ac:dyDescent="0.3">
      <c r="A18673" t="s">
        <v>2869</v>
      </c>
      <c r="B18673">
        <v>4</v>
      </c>
      <c r="C18673">
        <v>0.55000000000000004</v>
      </c>
    </row>
    <row r="18674" spans="1:3" x14ac:dyDescent="0.3">
      <c r="A18674" t="s">
        <v>2870</v>
      </c>
      <c r="B18674">
        <v>4</v>
      </c>
      <c r="C18674">
        <v>0.57999999999999996</v>
      </c>
    </row>
    <row r="18675" spans="1:3" x14ac:dyDescent="0.3">
      <c r="A18675" t="s">
        <v>2871</v>
      </c>
      <c r="B18675">
        <v>4</v>
      </c>
      <c r="C18675">
        <v>0.59</v>
      </c>
    </row>
    <row r="18676" spans="1:3" x14ac:dyDescent="0.3">
      <c r="A18676" t="s">
        <v>2872</v>
      </c>
      <c r="B18676">
        <v>4</v>
      </c>
      <c r="C18676">
        <v>0.66</v>
      </c>
    </row>
    <row r="18677" spans="1:3" x14ac:dyDescent="0.3">
      <c r="A18677" t="s">
        <v>2873</v>
      </c>
      <c r="B18677">
        <v>4</v>
      </c>
      <c r="C18677">
        <v>0.56000000000000005</v>
      </c>
    </row>
    <row r="18678" spans="1:3" x14ac:dyDescent="0.3">
      <c r="A18678" t="s">
        <v>2874</v>
      </c>
      <c r="B18678">
        <v>4</v>
      </c>
      <c r="C18678">
        <v>0.91999999999999993</v>
      </c>
    </row>
    <row r="18679" spans="1:3" x14ac:dyDescent="0.3">
      <c r="A18679" t="s">
        <v>2875</v>
      </c>
      <c r="B18679">
        <v>4</v>
      </c>
      <c r="C18679">
        <v>0.65</v>
      </c>
    </row>
    <row r="18680" spans="1:3" x14ac:dyDescent="0.3">
      <c r="A18680" t="s">
        <v>2876</v>
      </c>
      <c r="B18680">
        <v>4</v>
      </c>
      <c r="C18680">
        <v>0.87</v>
      </c>
    </row>
    <row r="18681" spans="1:3" x14ac:dyDescent="0.3">
      <c r="A18681" t="s">
        <v>2877</v>
      </c>
      <c r="B18681">
        <v>4</v>
      </c>
      <c r="C18681">
        <v>0.54</v>
      </c>
    </row>
    <row r="18682" spans="1:3" x14ac:dyDescent="0.3">
      <c r="A18682" t="s">
        <v>2878</v>
      </c>
      <c r="B18682">
        <v>4</v>
      </c>
      <c r="C18682">
        <v>0.74</v>
      </c>
    </row>
    <row r="18683" spans="1:3" x14ac:dyDescent="0.3">
      <c r="A18683" t="s">
        <v>2879</v>
      </c>
      <c r="B18683">
        <v>4</v>
      </c>
      <c r="C18683">
        <v>0.75</v>
      </c>
    </row>
    <row r="18684" spans="1:3" x14ac:dyDescent="0.3">
      <c r="A18684" t="s">
        <v>2880</v>
      </c>
      <c r="B18684">
        <v>4</v>
      </c>
      <c r="C18684">
        <v>0.69</v>
      </c>
    </row>
    <row r="18685" spans="1:3" x14ac:dyDescent="0.3">
      <c r="A18685" t="s">
        <v>2881</v>
      </c>
      <c r="B18685">
        <v>4</v>
      </c>
      <c r="C18685">
        <v>0.81</v>
      </c>
    </row>
    <row r="18686" spans="1:3" x14ac:dyDescent="0.3">
      <c r="A18686" t="s">
        <v>2882</v>
      </c>
      <c r="B18686">
        <v>4</v>
      </c>
      <c r="C18686">
        <v>0.84000000000000008</v>
      </c>
    </row>
    <row r="18687" spans="1:3" x14ac:dyDescent="0.3">
      <c r="A18687" t="s">
        <v>2883</v>
      </c>
      <c r="B18687">
        <v>4</v>
      </c>
      <c r="C18687">
        <v>0.55000000000000004</v>
      </c>
    </row>
    <row r="18688" spans="1:3" x14ac:dyDescent="0.3">
      <c r="A18688" t="s">
        <v>2884</v>
      </c>
      <c r="B18688">
        <v>4</v>
      </c>
      <c r="C18688">
        <v>0.71</v>
      </c>
    </row>
    <row r="18689" spans="1:3" x14ac:dyDescent="0.3">
      <c r="A18689" t="s">
        <v>2885</v>
      </c>
      <c r="B18689">
        <v>4</v>
      </c>
      <c r="C18689">
        <v>0.64</v>
      </c>
    </row>
    <row r="18690" spans="1:3" x14ac:dyDescent="0.3">
      <c r="A18690" t="s">
        <v>2886</v>
      </c>
      <c r="B18690">
        <v>4</v>
      </c>
      <c r="C18690">
        <v>0.53</v>
      </c>
    </row>
    <row r="18691" spans="1:3" x14ac:dyDescent="0.3">
      <c r="A18691" t="s">
        <v>2887</v>
      </c>
      <c r="B18691">
        <v>4</v>
      </c>
      <c r="C18691">
        <v>0.89</v>
      </c>
    </row>
    <row r="18692" spans="1:3" x14ac:dyDescent="0.3">
      <c r="A18692" t="s">
        <v>2888</v>
      </c>
      <c r="B18692">
        <v>4</v>
      </c>
      <c r="C18692">
        <v>0.82000000000000006</v>
      </c>
    </row>
    <row r="18693" spans="1:3" x14ac:dyDescent="0.3">
      <c r="A18693" t="s">
        <v>2889</v>
      </c>
      <c r="B18693">
        <v>4</v>
      </c>
      <c r="C18693">
        <v>0.57999999999999996</v>
      </c>
    </row>
    <row r="18694" spans="1:3" x14ac:dyDescent="0.3">
      <c r="A18694" t="s">
        <v>2890</v>
      </c>
      <c r="B18694">
        <v>4</v>
      </c>
      <c r="C18694">
        <v>0.92999999999999994</v>
      </c>
    </row>
    <row r="18695" spans="1:3" x14ac:dyDescent="0.3">
      <c r="A18695" t="s">
        <v>2891</v>
      </c>
      <c r="B18695">
        <v>4</v>
      </c>
      <c r="C18695">
        <v>0.72</v>
      </c>
    </row>
    <row r="18696" spans="1:3" x14ac:dyDescent="0.3">
      <c r="A18696" t="s">
        <v>2892</v>
      </c>
      <c r="B18696">
        <v>4</v>
      </c>
      <c r="C18696">
        <v>0.9</v>
      </c>
    </row>
    <row r="18697" spans="1:3" x14ac:dyDescent="0.3">
      <c r="A18697" t="s">
        <v>2893</v>
      </c>
      <c r="B18697">
        <v>4</v>
      </c>
      <c r="C18697">
        <v>0.67999999999999994</v>
      </c>
    </row>
    <row r="18698" spans="1:3" x14ac:dyDescent="0.3">
      <c r="A18698" t="s">
        <v>2894</v>
      </c>
      <c r="B18698">
        <v>4</v>
      </c>
      <c r="C18698">
        <v>0.84000000000000008</v>
      </c>
    </row>
    <row r="18699" spans="1:3" x14ac:dyDescent="0.3">
      <c r="A18699" t="s">
        <v>2895</v>
      </c>
      <c r="B18699">
        <v>4</v>
      </c>
      <c r="C18699">
        <v>0.61</v>
      </c>
    </row>
    <row r="18700" spans="1:3" x14ac:dyDescent="0.3">
      <c r="A18700" t="s">
        <v>2896</v>
      </c>
      <c r="B18700">
        <v>4</v>
      </c>
      <c r="C18700">
        <v>0.92999999999999994</v>
      </c>
    </row>
    <row r="18701" spans="1:3" x14ac:dyDescent="0.3">
      <c r="A18701" t="s">
        <v>2897</v>
      </c>
      <c r="B18701">
        <v>4</v>
      </c>
      <c r="C18701">
        <v>0.90999999999999992</v>
      </c>
    </row>
    <row r="18702" spans="1:3" x14ac:dyDescent="0.3">
      <c r="A18702" t="s">
        <v>2898</v>
      </c>
      <c r="B18702">
        <v>4</v>
      </c>
      <c r="C18702">
        <v>0.74</v>
      </c>
    </row>
    <row r="18703" spans="1:3" x14ac:dyDescent="0.3">
      <c r="A18703" t="s">
        <v>2899</v>
      </c>
      <c r="B18703">
        <v>4</v>
      </c>
      <c r="C18703">
        <v>0.72</v>
      </c>
    </row>
    <row r="18704" spans="1:3" x14ac:dyDescent="0.3">
      <c r="A18704" t="s">
        <v>2900</v>
      </c>
      <c r="B18704">
        <v>4</v>
      </c>
      <c r="C18704">
        <v>0.81</v>
      </c>
    </row>
    <row r="18705" spans="1:3" x14ac:dyDescent="0.3">
      <c r="A18705" t="s">
        <v>2901</v>
      </c>
      <c r="B18705">
        <v>4</v>
      </c>
      <c r="C18705">
        <v>0.6</v>
      </c>
    </row>
    <row r="18706" spans="1:3" x14ac:dyDescent="0.3">
      <c r="A18706" t="s">
        <v>2902</v>
      </c>
      <c r="B18706">
        <v>4</v>
      </c>
      <c r="C18706">
        <v>0.57000000000000006</v>
      </c>
    </row>
    <row r="18707" spans="1:3" x14ac:dyDescent="0.3">
      <c r="A18707" t="s">
        <v>2903</v>
      </c>
      <c r="B18707">
        <v>4</v>
      </c>
      <c r="C18707">
        <v>0.62</v>
      </c>
    </row>
    <row r="18708" spans="1:3" x14ac:dyDescent="0.3">
      <c r="A18708" t="s">
        <v>2904</v>
      </c>
      <c r="B18708">
        <v>4</v>
      </c>
      <c r="C18708">
        <v>0.73</v>
      </c>
    </row>
    <row r="18709" spans="1:3" x14ac:dyDescent="0.3">
      <c r="A18709" t="s">
        <v>2905</v>
      </c>
      <c r="B18709">
        <v>4</v>
      </c>
      <c r="C18709">
        <v>0.74</v>
      </c>
    </row>
    <row r="18710" spans="1:3" x14ac:dyDescent="0.3">
      <c r="A18710" t="s">
        <v>2906</v>
      </c>
      <c r="B18710">
        <v>4</v>
      </c>
      <c r="C18710">
        <v>0.75</v>
      </c>
    </row>
    <row r="18711" spans="1:3" x14ac:dyDescent="0.3">
      <c r="A18711" t="s">
        <v>2907</v>
      </c>
      <c r="B18711">
        <v>4</v>
      </c>
      <c r="C18711">
        <v>0.83000000000000007</v>
      </c>
    </row>
    <row r="18712" spans="1:3" x14ac:dyDescent="0.3">
      <c r="A18712" t="s">
        <v>2908</v>
      </c>
      <c r="B18712">
        <v>4</v>
      </c>
      <c r="C18712">
        <v>0.75</v>
      </c>
    </row>
    <row r="18713" spans="1:3" x14ac:dyDescent="0.3">
      <c r="A18713" t="s">
        <v>2909</v>
      </c>
      <c r="B18713">
        <v>4</v>
      </c>
      <c r="C18713">
        <v>0.61</v>
      </c>
    </row>
    <row r="18714" spans="1:3" x14ac:dyDescent="0.3">
      <c r="A18714" t="s">
        <v>2910</v>
      </c>
      <c r="B18714">
        <v>4</v>
      </c>
      <c r="C18714">
        <v>0.92999999999999994</v>
      </c>
    </row>
    <row r="18715" spans="1:3" x14ac:dyDescent="0.3">
      <c r="A18715" t="s">
        <v>2911</v>
      </c>
      <c r="B18715">
        <v>4</v>
      </c>
      <c r="C18715">
        <v>0.85</v>
      </c>
    </row>
    <row r="18716" spans="1:3" x14ac:dyDescent="0.3">
      <c r="A18716" t="s">
        <v>2912</v>
      </c>
      <c r="B18716">
        <v>4</v>
      </c>
      <c r="C18716">
        <v>0.8</v>
      </c>
    </row>
    <row r="18717" spans="1:3" x14ac:dyDescent="0.3">
      <c r="A18717" t="s">
        <v>2913</v>
      </c>
      <c r="B18717">
        <v>4</v>
      </c>
      <c r="C18717">
        <v>0.73</v>
      </c>
    </row>
    <row r="18718" spans="1:3" x14ac:dyDescent="0.3">
      <c r="A18718" t="s">
        <v>2914</v>
      </c>
      <c r="B18718">
        <v>4</v>
      </c>
      <c r="C18718">
        <v>0.59</v>
      </c>
    </row>
    <row r="18719" spans="1:3" x14ac:dyDescent="0.3">
      <c r="A18719" t="s">
        <v>2915</v>
      </c>
      <c r="B18719">
        <v>4</v>
      </c>
      <c r="C18719">
        <v>0.6</v>
      </c>
    </row>
    <row r="18720" spans="1:3" x14ac:dyDescent="0.3">
      <c r="A18720" t="s">
        <v>2916</v>
      </c>
      <c r="B18720">
        <v>4</v>
      </c>
      <c r="C18720">
        <v>0.8</v>
      </c>
    </row>
    <row r="18721" spans="1:3" x14ac:dyDescent="0.3">
      <c r="A18721" t="s">
        <v>2917</v>
      </c>
      <c r="B18721">
        <v>4</v>
      </c>
      <c r="C18721">
        <v>0.87</v>
      </c>
    </row>
    <row r="18722" spans="1:3" x14ac:dyDescent="0.3">
      <c r="A18722" t="s">
        <v>2918</v>
      </c>
      <c r="B18722">
        <v>4</v>
      </c>
      <c r="C18722">
        <v>0.7</v>
      </c>
    </row>
    <row r="18723" spans="1:3" x14ac:dyDescent="0.3">
      <c r="A18723" t="s">
        <v>2919</v>
      </c>
      <c r="B18723">
        <v>4</v>
      </c>
      <c r="C18723">
        <v>0.73</v>
      </c>
    </row>
    <row r="18724" spans="1:3" x14ac:dyDescent="0.3">
      <c r="A18724" t="s">
        <v>2920</v>
      </c>
      <c r="B18724">
        <v>4</v>
      </c>
      <c r="C18724">
        <v>0.61</v>
      </c>
    </row>
    <row r="18725" spans="1:3" x14ac:dyDescent="0.3">
      <c r="A18725" t="s">
        <v>2921</v>
      </c>
      <c r="B18725">
        <v>4</v>
      </c>
      <c r="C18725">
        <v>0.81</v>
      </c>
    </row>
    <row r="18726" spans="1:3" x14ac:dyDescent="0.3">
      <c r="A18726" t="s">
        <v>2922</v>
      </c>
      <c r="B18726">
        <v>4</v>
      </c>
      <c r="C18726">
        <v>0.78</v>
      </c>
    </row>
    <row r="18727" spans="1:3" x14ac:dyDescent="0.3">
      <c r="A18727" t="s">
        <v>2923</v>
      </c>
      <c r="B18727">
        <v>4</v>
      </c>
      <c r="C18727">
        <v>0.7</v>
      </c>
    </row>
    <row r="18728" spans="1:3" x14ac:dyDescent="0.3">
      <c r="A18728" t="s">
        <v>2924</v>
      </c>
      <c r="B18728">
        <v>4</v>
      </c>
      <c r="C18728">
        <v>0.69</v>
      </c>
    </row>
    <row r="18729" spans="1:3" x14ac:dyDescent="0.3">
      <c r="A18729" t="s">
        <v>2925</v>
      </c>
      <c r="B18729">
        <v>4</v>
      </c>
      <c r="C18729">
        <v>0.88</v>
      </c>
    </row>
    <row r="18730" spans="1:3" x14ac:dyDescent="0.3">
      <c r="A18730" t="s">
        <v>2926</v>
      </c>
      <c r="B18730">
        <v>4</v>
      </c>
      <c r="C18730">
        <v>0.75</v>
      </c>
    </row>
    <row r="18731" spans="1:3" x14ac:dyDescent="0.3">
      <c r="A18731" t="s">
        <v>2927</v>
      </c>
      <c r="B18731">
        <v>4</v>
      </c>
      <c r="C18731">
        <v>0.82000000000000006</v>
      </c>
    </row>
    <row r="18732" spans="1:3" x14ac:dyDescent="0.3">
      <c r="A18732" t="s">
        <v>2928</v>
      </c>
      <c r="B18732">
        <v>4</v>
      </c>
      <c r="C18732">
        <v>0.71</v>
      </c>
    </row>
    <row r="18733" spans="1:3" x14ac:dyDescent="0.3">
      <c r="A18733" t="s">
        <v>2929</v>
      </c>
      <c r="B18733">
        <v>4</v>
      </c>
      <c r="C18733">
        <v>0.6</v>
      </c>
    </row>
    <row r="18734" spans="1:3" x14ac:dyDescent="0.3">
      <c r="A18734" t="s">
        <v>2930</v>
      </c>
      <c r="B18734">
        <v>4</v>
      </c>
      <c r="C18734">
        <v>0.71</v>
      </c>
    </row>
    <row r="18735" spans="1:3" x14ac:dyDescent="0.3">
      <c r="A18735" t="s">
        <v>2931</v>
      </c>
      <c r="B18735">
        <v>4</v>
      </c>
      <c r="C18735">
        <v>0.86</v>
      </c>
    </row>
    <row r="18736" spans="1:3" x14ac:dyDescent="0.3">
      <c r="A18736" t="s">
        <v>2932</v>
      </c>
      <c r="B18736">
        <v>4</v>
      </c>
      <c r="C18736">
        <v>0.83000000000000007</v>
      </c>
    </row>
    <row r="18737" spans="1:3" x14ac:dyDescent="0.3">
      <c r="A18737" t="s">
        <v>2933</v>
      </c>
      <c r="B18737">
        <v>4</v>
      </c>
      <c r="C18737">
        <v>0.51</v>
      </c>
    </row>
    <row r="18738" spans="1:3" x14ac:dyDescent="0.3">
      <c r="A18738" t="s">
        <v>2934</v>
      </c>
      <c r="B18738">
        <v>4</v>
      </c>
      <c r="C18738">
        <v>0.74</v>
      </c>
    </row>
    <row r="18739" spans="1:3" x14ac:dyDescent="0.3">
      <c r="A18739" t="s">
        <v>2935</v>
      </c>
      <c r="B18739">
        <v>4</v>
      </c>
      <c r="C18739">
        <v>0.61</v>
      </c>
    </row>
    <row r="18740" spans="1:3" x14ac:dyDescent="0.3">
      <c r="A18740" t="s">
        <v>2936</v>
      </c>
      <c r="B18740">
        <v>4</v>
      </c>
      <c r="C18740">
        <v>0.69</v>
      </c>
    </row>
    <row r="18741" spans="1:3" x14ac:dyDescent="0.3">
      <c r="A18741" t="s">
        <v>2937</v>
      </c>
      <c r="B18741">
        <v>4</v>
      </c>
      <c r="C18741">
        <v>0.55000000000000004</v>
      </c>
    </row>
    <row r="18742" spans="1:3" x14ac:dyDescent="0.3">
      <c r="A18742" t="s">
        <v>2938</v>
      </c>
      <c r="B18742">
        <v>4</v>
      </c>
      <c r="C18742">
        <v>0.57999999999999996</v>
      </c>
    </row>
    <row r="18743" spans="1:3" x14ac:dyDescent="0.3">
      <c r="A18743" t="s">
        <v>2939</v>
      </c>
      <c r="B18743">
        <v>4</v>
      </c>
      <c r="C18743">
        <v>0.57000000000000006</v>
      </c>
    </row>
    <row r="18744" spans="1:3" x14ac:dyDescent="0.3">
      <c r="A18744" t="s">
        <v>2940</v>
      </c>
      <c r="B18744">
        <v>4</v>
      </c>
      <c r="C18744">
        <v>0.79</v>
      </c>
    </row>
    <row r="18745" spans="1:3" x14ac:dyDescent="0.3">
      <c r="A18745" t="s">
        <v>2941</v>
      </c>
      <c r="B18745">
        <v>4</v>
      </c>
      <c r="C18745">
        <v>0.87</v>
      </c>
    </row>
    <row r="18746" spans="1:3" x14ac:dyDescent="0.3">
      <c r="A18746" t="s">
        <v>2942</v>
      </c>
      <c r="B18746">
        <v>4</v>
      </c>
      <c r="C18746">
        <v>0.54</v>
      </c>
    </row>
    <row r="18747" spans="1:3" x14ac:dyDescent="0.3">
      <c r="A18747" t="s">
        <v>2943</v>
      </c>
      <c r="B18747">
        <v>4</v>
      </c>
      <c r="C18747">
        <v>0.83000000000000007</v>
      </c>
    </row>
    <row r="18748" spans="1:3" x14ac:dyDescent="0.3">
      <c r="A18748" t="s">
        <v>2944</v>
      </c>
      <c r="B18748">
        <v>4</v>
      </c>
      <c r="C18748">
        <v>0.83000000000000007</v>
      </c>
    </row>
    <row r="18749" spans="1:3" x14ac:dyDescent="0.3">
      <c r="A18749" t="s">
        <v>2945</v>
      </c>
      <c r="B18749">
        <v>4</v>
      </c>
      <c r="C18749">
        <v>0.9</v>
      </c>
    </row>
    <row r="18750" spans="1:3" x14ac:dyDescent="0.3">
      <c r="A18750" t="s">
        <v>2946</v>
      </c>
      <c r="B18750">
        <v>4</v>
      </c>
      <c r="C18750">
        <v>0.69</v>
      </c>
    </row>
    <row r="18751" spans="1:3" x14ac:dyDescent="0.3">
      <c r="A18751" t="s">
        <v>2947</v>
      </c>
      <c r="B18751">
        <v>4</v>
      </c>
      <c r="C18751">
        <v>0.63</v>
      </c>
    </row>
    <row r="18752" spans="1:3" x14ac:dyDescent="0.3">
      <c r="A18752" t="s">
        <v>2948</v>
      </c>
      <c r="B18752">
        <v>4</v>
      </c>
      <c r="C18752">
        <v>0.64</v>
      </c>
    </row>
    <row r="18753" spans="1:3" x14ac:dyDescent="0.3">
      <c r="A18753" t="s">
        <v>2949</v>
      </c>
      <c r="B18753">
        <v>4</v>
      </c>
      <c r="C18753">
        <v>0.87</v>
      </c>
    </row>
    <row r="18754" spans="1:3" x14ac:dyDescent="0.3">
      <c r="A18754" t="s">
        <v>2950</v>
      </c>
      <c r="B18754">
        <v>4</v>
      </c>
      <c r="C18754">
        <v>0.73</v>
      </c>
    </row>
    <row r="18755" spans="1:3" x14ac:dyDescent="0.3">
      <c r="A18755" t="s">
        <v>2951</v>
      </c>
      <c r="B18755">
        <v>4</v>
      </c>
      <c r="C18755">
        <v>0.82000000000000006</v>
      </c>
    </row>
    <row r="18756" spans="1:3" x14ac:dyDescent="0.3">
      <c r="A18756" t="s">
        <v>2952</v>
      </c>
      <c r="B18756">
        <v>4</v>
      </c>
      <c r="C18756">
        <v>0.66</v>
      </c>
    </row>
    <row r="18757" spans="1:3" x14ac:dyDescent="0.3">
      <c r="A18757" t="s">
        <v>2953</v>
      </c>
      <c r="B18757">
        <v>4</v>
      </c>
      <c r="C18757">
        <v>0.65</v>
      </c>
    </row>
    <row r="18758" spans="1:3" x14ac:dyDescent="0.3">
      <c r="A18758" t="s">
        <v>2954</v>
      </c>
      <c r="B18758">
        <v>4</v>
      </c>
      <c r="C18758">
        <v>0.66</v>
      </c>
    </row>
    <row r="18759" spans="1:3" x14ac:dyDescent="0.3">
      <c r="A18759" t="s">
        <v>2955</v>
      </c>
      <c r="B18759">
        <v>4</v>
      </c>
      <c r="C18759">
        <v>0.74</v>
      </c>
    </row>
    <row r="18760" spans="1:3" x14ac:dyDescent="0.3">
      <c r="A18760" t="s">
        <v>2956</v>
      </c>
      <c r="B18760">
        <v>4</v>
      </c>
      <c r="C18760">
        <v>0.76</v>
      </c>
    </row>
    <row r="18761" spans="1:3" x14ac:dyDescent="0.3">
      <c r="A18761" t="s">
        <v>2957</v>
      </c>
      <c r="B18761">
        <v>4</v>
      </c>
      <c r="C18761">
        <v>0.66</v>
      </c>
    </row>
    <row r="18762" spans="1:3" x14ac:dyDescent="0.3">
      <c r="A18762" t="s">
        <v>2958</v>
      </c>
      <c r="B18762">
        <v>4</v>
      </c>
      <c r="C18762">
        <v>0.59</v>
      </c>
    </row>
    <row r="18763" spans="1:3" x14ac:dyDescent="0.3">
      <c r="A18763" t="s">
        <v>2959</v>
      </c>
      <c r="B18763">
        <v>4</v>
      </c>
      <c r="C18763">
        <v>0.86</v>
      </c>
    </row>
    <row r="18764" spans="1:3" x14ac:dyDescent="0.3">
      <c r="A18764" t="s">
        <v>2960</v>
      </c>
      <c r="B18764">
        <v>4</v>
      </c>
      <c r="C18764">
        <v>0.65</v>
      </c>
    </row>
    <row r="18765" spans="1:3" x14ac:dyDescent="0.3">
      <c r="A18765" t="s">
        <v>2961</v>
      </c>
      <c r="B18765">
        <v>4</v>
      </c>
      <c r="C18765">
        <v>0.83000000000000007</v>
      </c>
    </row>
    <row r="18766" spans="1:3" x14ac:dyDescent="0.3">
      <c r="A18766" t="s">
        <v>2962</v>
      </c>
      <c r="B18766">
        <v>4</v>
      </c>
      <c r="C18766">
        <v>0.67</v>
      </c>
    </row>
    <row r="18767" spans="1:3" x14ac:dyDescent="0.3">
      <c r="A18767" t="s">
        <v>2963</v>
      </c>
      <c r="B18767">
        <v>4</v>
      </c>
      <c r="C18767">
        <v>0.76</v>
      </c>
    </row>
    <row r="18768" spans="1:3" x14ac:dyDescent="0.3">
      <c r="A18768" t="s">
        <v>2964</v>
      </c>
      <c r="B18768">
        <v>4</v>
      </c>
      <c r="C18768">
        <v>0.77</v>
      </c>
    </row>
    <row r="18769" spans="1:3" x14ac:dyDescent="0.3">
      <c r="A18769" t="s">
        <v>2965</v>
      </c>
      <c r="B18769">
        <v>4</v>
      </c>
      <c r="C18769">
        <v>0.77</v>
      </c>
    </row>
    <row r="18770" spans="1:3" x14ac:dyDescent="0.3">
      <c r="A18770" t="s">
        <v>2966</v>
      </c>
      <c r="B18770">
        <v>4</v>
      </c>
      <c r="C18770">
        <v>0.55000000000000004</v>
      </c>
    </row>
    <row r="18771" spans="1:3" x14ac:dyDescent="0.3">
      <c r="A18771" t="s">
        <v>2967</v>
      </c>
      <c r="B18771">
        <v>4</v>
      </c>
      <c r="C18771">
        <v>0.65</v>
      </c>
    </row>
    <row r="18772" spans="1:3" x14ac:dyDescent="0.3">
      <c r="A18772" t="s">
        <v>2968</v>
      </c>
      <c r="B18772">
        <v>4</v>
      </c>
      <c r="C18772">
        <v>0.73</v>
      </c>
    </row>
    <row r="18773" spans="1:3" x14ac:dyDescent="0.3">
      <c r="A18773" t="s">
        <v>2969</v>
      </c>
      <c r="B18773">
        <v>4</v>
      </c>
      <c r="C18773">
        <v>0.66</v>
      </c>
    </row>
    <row r="18774" spans="1:3" x14ac:dyDescent="0.3">
      <c r="A18774" t="s">
        <v>2970</v>
      </c>
      <c r="B18774">
        <v>4</v>
      </c>
      <c r="C18774">
        <v>0.9</v>
      </c>
    </row>
    <row r="18775" spans="1:3" x14ac:dyDescent="0.3">
      <c r="A18775" t="s">
        <v>2971</v>
      </c>
      <c r="B18775">
        <v>4</v>
      </c>
      <c r="C18775">
        <v>0.8</v>
      </c>
    </row>
    <row r="18776" spans="1:3" x14ac:dyDescent="0.3">
      <c r="A18776" t="s">
        <v>2972</v>
      </c>
      <c r="B18776">
        <v>4</v>
      </c>
      <c r="C18776">
        <v>0.62</v>
      </c>
    </row>
    <row r="18777" spans="1:3" x14ac:dyDescent="0.3">
      <c r="A18777" t="s">
        <v>2973</v>
      </c>
      <c r="B18777">
        <v>4</v>
      </c>
      <c r="C18777">
        <v>0.71</v>
      </c>
    </row>
    <row r="18778" spans="1:3" x14ac:dyDescent="0.3">
      <c r="A18778" t="s">
        <v>2974</v>
      </c>
      <c r="B18778">
        <v>4</v>
      </c>
      <c r="C18778">
        <v>0.82000000000000006</v>
      </c>
    </row>
    <row r="18779" spans="1:3" x14ac:dyDescent="0.3">
      <c r="A18779" t="s">
        <v>2975</v>
      </c>
      <c r="B18779">
        <v>4</v>
      </c>
      <c r="C18779">
        <v>0.64</v>
      </c>
    </row>
    <row r="18780" spans="1:3" x14ac:dyDescent="0.3">
      <c r="A18780" t="s">
        <v>2976</v>
      </c>
      <c r="B18780">
        <v>4</v>
      </c>
      <c r="C18780">
        <v>0.51</v>
      </c>
    </row>
    <row r="18781" spans="1:3" x14ac:dyDescent="0.3">
      <c r="A18781" t="s">
        <v>2977</v>
      </c>
      <c r="B18781">
        <v>4</v>
      </c>
      <c r="C18781">
        <v>0.72</v>
      </c>
    </row>
    <row r="18782" spans="1:3" x14ac:dyDescent="0.3">
      <c r="A18782" t="s">
        <v>2978</v>
      </c>
      <c r="B18782">
        <v>4</v>
      </c>
      <c r="C18782">
        <v>0.81</v>
      </c>
    </row>
    <row r="18783" spans="1:3" x14ac:dyDescent="0.3">
      <c r="A18783" t="s">
        <v>2979</v>
      </c>
      <c r="B18783">
        <v>4</v>
      </c>
      <c r="C18783">
        <v>0.67</v>
      </c>
    </row>
    <row r="18784" spans="1:3" x14ac:dyDescent="0.3">
      <c r="A18784" t="s">
        <v>2980</v>
      </c>
      <c r="B18784">
        <v>4</v>
      </c>
      <c r="C18784">
        <v>0.55000000000000004</v>
      </c>
    </row>
    <row r="18785" spans="1:3" x14ac:dyDescent="0.3">
      <c r="A18785" t="s">
        <v>2981</v>
      </c>
      <c r="B18785">
        <v>4</v>
      </c>
      <c r="C18785">
        <v>0.86</v>
      </c>
    </row>
    <row r="18786" spans="1:3" x14ac:dyDescent="0.3">
      <c r="A18786" t="s">
        <v>2982</v>
      </c>
      <c r="B18786">
        <v>4</v>
      </c>
      <c r="C18786">
        <v>0.87</v>
      </c>
    </row>
    <row r="18787" spans="1:3" x14ac:dyDescent="0.3">
      <c r="A18787" t="s">
        <v>2983</v>
      </c>
      <c r="B18787">
        <v>4</v>
      </c>
      <c r="C18787">
        <v>0.51</v>
      </c>
    </row>
    <row r="18788" spans="1:3" x14ac:dyDescent="0.3">
      <c r="A18788" t="s">
        <v>2984</v>
      </c>
      <c r="B18788">
        <v>4</v>
      </c>
      <c r="C18788">
        <v>0.87</v>
      </c>
    </row>
    <row r="18789" spans="1:3" x14ac:dyDescent="0.3">
      <c r="A18789" t="s">
        <v>2985</v>
      </c>
      <c r="B18789">
        <v>4</v>
      </c>
      <c r="C18789">
        <v>0.52</v>
      </c>
    </row>
    <row r="18790" spans="1:3" x14ac:dyDescent="0.3">
      <c r="A18790" t="s">
        <v>2986</v>
      </c>
      <c r="B18790">
        <v>4</v>
      </c>
      <c r="C18790">
        <v>0.51</v>
      </c>
    </row>
    <row r="18791" spans="1:3" x14ac:dyDescent="0.3">
      <c r="A18791" t="s">
        <v>2987</v>
      </c>
      <c r="B18791">
        <v>4</v>
      </c>
      <c r="C18791">
        <v>0.59</v>
      </c>
    </row>
    <row r="18792" spans="1:3" x14ac:dyDescent="0.3">
      <c r="A18792" t="s">
        <v>2988</v>
      </c>
      <c r="B18792">
        <v>4</v>
      </c>
      <c r="C18792">
        <v>0.64</v>
      </c>
    </row>
    <row r="18793" spans="1:3" x14ac:dyDescent="0.3">
      <c r="A18793" t="s">
        <v>2989</v>
      </c>
      <c r="B18793">
        <v>4</v>
      </c>
      <c r="C18793">
        <v>0.76</v>
      </c>
    </row>
    <row r="18794" spans="1:3" x14ac:dyDescent="0.3">
      <c r="A18794" t="s">
        <v>2990</v>
      </c>
      <c r="B18794">
        <v>4</v>
      </c>
      <c r="C18794">
        <v>0.75</v>
      </c>
    </row>
    <row r="18795" spans="1:3" x14ac:dyDescent="0.3">
      <c r="A18795" t="s">
        <v>2991</v>
      </c>
      <c r="B18795">
        <v>4</v>
      </c>
      <c r="C18795">
        <v>0.66</v>
      </c>
    </row>
    <row r="18796" spans="1:3" x14ac:dyDescent="0.3">
      <c r="A18796" t="s">
        <v>2992</v>
      </c>
      <c r="B18796">
        <v>4</v>
      </c>
      <c r="C18796">
        <v>0.66</v>
      </c>
    </row>
    <row r="18797" spans="1:3" x14ac:dyDescent="0.3">
      <c r="A18797" t="s">
        <v>2993</v>
      </c>
      <c r="B18797">
        <v>4</v>
      </c>
      <c r="C18797">
        <v>0.85</v>
      </c>
    </row>
    <row r="18798" spans="1:3" x14ac:dyDescent="0.3">
      <c r="A18798" t="s">
        <v>2994</v>
      </c>
      <c r="B18798">
        <v>4</v>
      </c>
      <c r="C18798">
        <v>0.67999999999999994</v>
      </c>
    </row>
    <row r="18799" spans="1:3" x14ac:dyDescent="0.3">
      <c r="A18799" t="s">
        <v>2995</v>
      </c>
      <c r="B18799">
        <v>4</v>
      </c>
      <c r="C18799">
        <v>0.71</v>
      </c>
    </row>
    <row r="18800" spans="1:3" x14ac:dyDescent="0.3">
      <c r="A18800" t="s">
        <v>2996</v>
      </c>
      <c r="B18800">
        <v>4</v>
      </c>
      <c r="C18800">
        <v>0.62</v>
      </c>
    </row>
    <row r="18801" spans="1:3" x14ac:dyDescent="0.3">
      <c r="A18801" t="s">
        <v>2997</v>
      </c>
      <c r="B18801">
        <v>4</v>
      </c>
      <c r="C18801">
        <v>0.64</v>
      </c>
    </row>
    <row r="18802" spans="1:3" x14ac:dyDescent="0.3">
      <c r="A18802" t="s">
        <v>2998</v>
      </c>
      <c r="B18802">
        <v>4</v>
      </c>
      <c r="C18802">
        <v>0.77</v>
      </c>
    </row>
    <row r="18803" spans="1:3" x14ac:dyDescent="0.3">
      <c r="A18803" t="s">
        <v>2999</v>
      </c>
      <c r="B18803">
        <v>4</v>
      </c>
      <c r="C18803">
        <v>0.88</v>
      </c>
    </row>
    <row r="18804" spans="1:3" x14ac:dyDescent="0.3">
      <c r="A18804" t="s">
        <v>3000</v>
      </c>
      <c r="B18804">
        <v>4</v>
      </c>
      <c r="C18804">
        <v>0.7</v>
      </c>
    </row>
    <row r="18805" spans="1:3" x14ac:dyDescent="0.3">
      <c r="A18805" t="s">
        <v>3001</v>
      </c>
      <c r="B18805">
        <v>4</v>
      </c>
      <c r="C18805">
        <v>0.6</v>
      </c>
    </row>
    <row r="18806" spans="1:3" x14ac:dyDescent="0.3">
      <c r="A18806" t="s">
        <v>3002</v>
      </c>
      <c r="B18806">
        <v>4</v>
      </c>
      <c r="C18806">
        <v>0.74</v>
      </c>
    </row>
    <row r="18807" spans="1:3" x14ac:dyDescent="0.3">
      <c r="A18807" t="s">
        <v>3003</v>
      </c>
      <c r="B18807">
        <v>4</v>
      </c>
      <c r="C18807">
        <v>0.84000000000000008</v>
      </c>
    </row>
    <row r="18808" spans="1:3" x14ac:dyDescent="0.3">
      <c r="A18808" t="s">
        <v>3004</v>
      </c>
      <c r="B18808">
        <v>4</v>
      </c>
      <c r="C18808">
        <v>0.57999999999999996</v>
      </c>
    </row>
    <row r="18809" spans="1:3" x14ac:dyDescent="0.3">
      <c r="A18809" t="s">
        <v>3005</v>
      </c>
      <c r="B18809">
        <v>4</v>
      </c>
      <c r="C18809">
        <v>0.66</v>
      </c>
    </row>
    <row r="18810" spans="1:3" x14ac:dyDescent="0.3">
      <c r="A18810" t="s">
        <v>3006</v>
      </c>
      <c r="B18810">
        <v>4</v>
      </c>
      <c r="C18810">
        <v>0.88</v>
      </c>
    </row>
    <row r="18811" spans="1:3" x14ac:dyDescent="0.3">
      <c r="A18811" t="s">
        <v>3007</v>
      </c>
      <c r="B18811">
        <v>4</v>
      </c>
      <c r="C18811">
        <v>0.74</v>
      </c>
    </row>
    <row r="18812" spans="1:3" x14ac:dyDescent="0.3">
      <c r="A18812" t="s">
        <v>3008</v>
      </c>
      <c r="B18812">
        <v>4</v>
      </c>
      <c r="C18812">
        <v>0.57000000000000006</v>
      </c>
    </row>
    <row r="18813" spans="1:3" x14ac:dyDescent="0.3">
      <c r="A18813" t="s">
        <v>3009</v>
      </c>
      <c r="B18813">
        <v>4</v>
      </c>
      <c r="C18813">
        <v>0.7</v>
      </c>
    </row>
    <row r="18814" spans="1:3" x14ac:dyDescent="0.3">
      <c r="A18814" t="s">
        <v>3010</v>
      </c>
      <c r="B18814">
        <v>4</v>
      </c>
      <c r="C18814">
        <v>0.7</v>
      </c>
    </row>
    <row r="18815" spans="1:3" x14ac:dyDescent="0.3">
      <c r="A18815" t="s">
        <v>3011</v>
      </c>
      <c r="B18815">
        <v>4</v>
      </c>
      <c r="C18815">
        <v>0.88</v>
      </c>
    </row>
    <row r="18816" spans="1:3" x14ac:dyDescent="0.3">
      <c r="A18816" t="s">
        <v>3012</v>
      </c>
      <c r="B18816">
        <v>4</v>
      </c>
      <c r="C18816">
        <v>0.61</v>
      </c>
    </row>
    <row r="18817" spans="1:3" x14ac:dyDescent="0.3">
      <c r="A18817" t="s">
        <v>3013</v>
      </c>
      <c r="B18817">
        <v>4</v>
      </c>
      <c r="C18817">
        <v>0.63</v>
      </c>
    </row>
    <row r="18818" spans="1:3" x14ac:dyDescent="0.3">
      <c r="A18818" t="s">
        <v>3014</v>
      </c>
      <c r="B18818">
        <v>4</v>
      </c>
      <c r="C18818">
        <v>0.92999999999999994</v>
      </c>
    </row>
    <row r="18819" spans="1:3" x14ac:dyDescent="0.3">
      <c r="A18819" t="s">
        <v>3015</v>
      </c>
      <c r="B18819">
        <v>4</v>
      </c>
      <c r="C18819">
        <v>0.74</v>
      </c>
    </row>
    <row r="18820" spans="1:3" x14ac:dyDescent="0.3">
      <c r="A18820" t="s">
        <v>3016</v>
      </c>
      <c r="B18820">
        <v>4</v>
      </c>
      <c r="C18820">
        <v>0.77</v>
      </c>
    </row>
    <row r="18821" spans="1:3" x14ac:dyDescent="0.3">
      <c r="A18821" t="s">
        <v>3017</v>
      </c>
      <c r="B18821">
        <v>4</v>
      </c>
      <c r="C18821">
        <v>0.85</v>
      </c>
    </row>
    <row r="18822" spans="1:3" x14ac:dyDescent="0.3">
      <c r="A18822" t="s">
        <v>3018</v>
      </c>
      <c r="B18822">
        <v>4</v>
      </c>
      <c r="C18822">
        <v>0.78</v>
      </c>
    </row>
    <row r="18823" spans="1:3" x14ac:dyDescent="0.3">
      <c r="A18823" t="s">
        <v>3019</v>
      </c>
      <c r="B18823">
        <v>4</v>
      </c>
      <c r="C18823">
        <v>0.87</v>
      </c>
    </row>
    <row r="18824" spans="1:3" x14ac:dyDescent="0.3">
      <c r="A18824" t="s">
        <v>3020</v>
      </c>
      <c r="B18824">
        <v>4</v>
      </c>
      <c r="C18824">
        <v>0.85</v>
      </c>
    </row>
    <row r="18825" spans="1:3" x14ac:dyDescent="0.3">
      <c r="A18825" t="s">
        <v>3021</v>
      </c>
      <c r="B18825">
        <v>4</v>
      </c>
      <c r="C18825">
        <v>0.54</v>
      </c>
    </row>
    <row r="18826" spans="1:3" x14ac:dyDescent="0.3">
      <c r="A18826" t="s">
        <v>3022</v>
      </c>
      <c r="B18826">
        <v>4</v>
      </c>
      <c r="C18826">
        <v>0.74</v>
      </c>
    </row>
    <row r="18827" spans="1:3" x14ac:dyDescent="0.3">
      <c r="A18827" t="s">
        <v>3023</v>
      </c>
      <c r="B18827">
        <v>4</v>
      </c>
      <c r="C18827">
        <v>0.7</v>
      </c>
    </row>
    <row r="18828" spans="1:3" x14ac:dyDescent="0.3">
      <c r="A18828" t="s">
        <v>3024</v>
      </c>
      <c r="B18828">
        <v>4</v>
      </c>
      <c r="C18828">
        <v>0.59</v>
      </c>
    </row>
    <row r="18829" spans="1:3" x14ac:dyDescent="0.3">
      <c r="A18829" t="s">
        <v>3025</v>
      </c>
      <c r="B18829">
        <v>4</v>
      </c>
      <c r="C18829">
        <v>0.86</v>
      </c>
    </row>
    <row r="18830" spans="1:3" x14ac:dyDescent="0.3">
      <c r="A18830" t="s">
        <v>3026</v>
      </c>
      <c r="B18830">
        <v>4</v>
      </c>
      <c r="C18830">
        <v>0.62</v>
      </c>
    </row>
    <row r="18831" spans="1:3" x14ac:dyDescent="0.3">
      <c r="A18831" t="s">
        <v>3027</v>
      </c>
      <c r="B18831">
        <v>4</v>
      </c>
      <c r="C18831">
        <v>0.90999999999999992</v>
      </c>
    </row>
    <row r="18832" spans="1:3" x14ac:dyDescent="0.3">
      <c r="A18832" t="s">
        <v>3028</v>
      </c>
      <c r="B18832">
        <v>4</v>
      </c>
      <c r="C18832">
        <v>0.6</v>
      </c>
    </row>
    <row r="18833" spans="1:3" x14ac:dyDescent="0.3">
      <c r="A18833" t="s">
        <v>3029</v>
      </c>
      <c r="B18833">
        <v>4</v>
      </c>
      <c r="C18833">
        <v>0.52</v>
      </c>
    </row>
    <row r="18834" spans="1:3" x14ac:dyDescent="0.3">
      <c r="A18834" t="s">
        <v>3030</v>
      </c>
      <c r="B18834">
        <v>4</v>
      </c>
      <c r="C18834">
        <v>0.90999999999999992</v>
      </c>
    </row>
    <row r="18835" spans="1:3" x14ac:dyDescent="0.3">
      <c r="A18835" t="s">
        <v>3031</v>
      </c>
      <c r="B18835">
        <v>4</v>
      </c>
      <c r="C18835">
        <v>0.94</v>
      </c>
    </row>
    <row r="18836" spans="1:3" x14ac:dyDescent="0.3">
      <c r="A18836" t="s">
        <v>3032</v>
      </c>
      <c r="B18836">
        <v>4</v>
      </c>
      <c r="C18836">
        <v>0.89</v>
      </c>
    </row>
    <row r="18837" spans="1:3" x14ac:dyDescent="0.3">
      <c r="A18837" t="s">
        <v>3033</v>
      </c>
      <c r="B18837">
        <v>4</v>
      </c>
      <c r="C18837">
        <v>0.62</v>
      </c>
    </row>
    <row r="18838" spans="1:3" x14ac:dyDescent="0.3">
      <c r="A18838" t="s">
        <v>3034</v>
      </c>
      <c r="B18838">
        <v>4</v>
      </c>
      <c r="C18838">
        <v>0.88</v>
      </c>
    </row>
    <row r="18839" spans="1:3" x14ac:dyDescent="0.3">
      <c r="A18839" t="s">
        <v>3035</v>
      </c>
      <c r="B18839">
        <v>4</v>
      </c>
      <c r="C18839">
        <v>0.86</v>
      </c>
    </row>
    <row r="18840" spans="1:3" x14ac:dyDescent="0.3">
      <c r="A18840" t="s">
        <v>3036</v>
      </c>
      <c r="B18840">
        <v>4</v>
      </c>
      <c r="C18840">
        <v>0.82000000000000006</v>
      </c>
    </row>
    <row r="18841" spans="1:3" x14ac:dyDescent="0.3">
      <c r="A18841" t="s">
        <v>3037</v>
      </c>
      <c r="B18841">
        <v>4</v>
      </c>
      <c r="C18841">
        <v>0.57999999999999996</v>
      </c>
    </row>
    <row r="18842" spans="1:3" x14ac:dyDescent="0.3">
      <c r="A18842" t="s">
        <v>3038</v>
      </c>
      <c r="B18842">
        <v>4</v>
      </c>
      <c r="C18842">
        <v>0.88</v>
      </c>
    </row>
    <row r="18843" spans="1:3" x14ac:dyDescent="0.3">
      <c r="A18843" t="s">
        <v>3039</v>
      </c>
      <c r="B18843">
        <v>4</v>
      </c>
      <c r="C18843">
        <v>0.82000000000000006</v>
      </c>
    </row>
    <row r="18844" spans="1:3" x14ac:dyDescent="0.3">
      <c r="A18844" t="s">
        <v>3040</v>
      </c>
      <c r="B18844">
        <v>4</v>
      </c>
      <c r="C18844">
        <v>0.77</v>
      </c>
    </row>
    <row r="18845" spans="1:3" x14ac:dyDescent="0.3">
      <c r="A18845" t="s">
        <v>3041</v>
      </c>
      <c r="B18845">
        <v>4</v>
      </c>
      <c r="C18845">
        <v>0.86</v>
      </c>
    </row>
    <row r="18846" spans="1:3" x14ac:dyDescent="0.3">
      <c r="A18846" t="s">
        <v>3042</v>
      </c>
      <c r="B18846">
        <v>4</v>
      </c>
      <c r="C18846">
        <v>0.74</v>
      </c>
    </row>
    <row r="18847" spans="1:3" x14ac:dyDescent="0.3">
      <c r="A18847" t="s">
        <v>3043</v>
      </c>
      <c r="B18847">
        <v>4</v>
      </c>
      <c r="C18847">
        <v>0.6</v>
      </c>
    </row>
    <row r="18848" spans="1:3" x14ac:dyDescent="0.3">
      <c r="A18848" t="s">
        <v>3044</v>
      </c>
      <c r="B18848">
        <v>4</v>
      </c>
      <c r="C18848">
        <v>0.86</v>
      </c>
    </row>
    <row r="18849" spans="1:3" x14ac:dyDescent="0.3">
      <c r="A18849" t="s">
        <v>3045</v>
      </c>
      <c r="B18849">
        <v>4</v>
      </c>
      <c r="C18849">
        <v>0.85</v>
      </c>
    </row>
    <row r="18850" spans="1:3" x14ac:dyDescent="0.3">
      <c r="A18850" t="s">
        <v>3046</v>
      </c>
      <c r="B18850">
        <v>4</v>
      </c>
      <c r="C18850">
        <v>0.61</v>
      </c>
    </row>
    <row r="18851" spans="1:3" x14ac:dyDescent="0.3">
      <c r="A18851" t="s">
        <v>3047</v>
      </c>
      <c r="B18851">
        <v>4</v>
      </c>
      <c r="C18851">
        <v>0.75</v>
      </c>
    </row>
    <row r="18852" spans="1:3" x14ac:dyDescent="0.3">
      <c r="A18852" t="s">
        <v>3048</v>
      </c>
      <c r="B18852">
        <v>4</v>
      </c>
      <c r="C18852">
        <v>0.64</v>
      </c>
    </row>
    <row r="18853" spans="1:3" x14ac:dyDescent="0.3">
      <c r="A18853" t="s">
        <v>3049</v>
      </c>
      <c r="B18853">
        <v>4</v>
      </c>
      <c r="C18853">
        <v>0.84000000000000008</v>
      </c>
    </row>
    <row r="18854" spans="1:3" x14ac:dyDescent="0.3">
      <c r="A18854" t="s">
        <v>3050</v>
      </c>
      <c r="B18854">
        <v>4</v>
      </c>
      <c r="C18854">
        <v>0.84000000000000008</v>
      </c>
    </row>
    <row r="18855" spans="1:3" x14ac:dyDescent="0.3">
      <c r="A18855" t="s">
        <v>3051</v>
      </c>
      <c r="B18855">
        <v>4</v>
      </c>
      <c r="C18855">
        <v>0.6</v>
      </c>
    </row>
    <row r="18856" spans="1:3" x14ac:dyDescent="0.3">
      <c r="A18856" t="s">
        <v>3052</v>
      </c>
      <c r="B18856">
        <v>4</v>
      </c>
      <c r="C18856">
        <v>0.67</v>
      </c>
    </row>
    <row r="18857" spans="1:3" x14ac:dyDescent="0.3">
      <c r="A18857" t="s">
        <v>3053</v>
      </c>
      <c r="B18857">
        <v>4</v>
      </c>
      <c r="C18857">
        <v>0.88</v>
      </c>
    </row>
    <row r="18858" spans="1:3" x14ac:dyDescent="0.3">
      <c r="A18858" t="s">
        <v>3054</v>
      </c>
      <c r="B18858">
        <v>4</v>
      </c>
      <c r="C18858">
        <v>0.61</v>
      </c>
    </row>
    <row r="18859" spans="1:3" x14ac:dyDescent="0.3">
      <c r="A18859" t="s">
        <v>3055</v>
      </c>
      <c r="B18859">
        <v>4</v>
      </c>
      <c r="C18859">
        <v>0.94</v>
      </c>
    </row>
    <row r="18860" spans="1:3" x14ac:dyDescent="0.3">
      <c r="A18860" t="s">
        <v>3056</v>
      </c>
      <c r="B18860">
        <v>4</v>
      </c>
      <c r="C18860">
        <v>0.69</v>
      </c>
    </row>
    <row r="18861" spans="1:3" x14ac:dyDescent="0.3">
      <c r="A18861" t="s">
        <v>3057</v>
      </c>
      <c r="B18861">
        <v>4</v>
      </c>
      <c r="C18861">
        <v>0.59</v>
      </c>
    </row>
    <row r="18862" spans="1:3" x14ac:dyDescent="0.3">
      <c r="A18862" t="s">
        <v>3058</v>
      </c>
      <c r="B18862">
        <v>4</v>
      </c>
      <c r="C18862">
        <v>0.84000000000000008</v>
      </c>
    </row>
    <row r="18863" spans="1:3" x14ac:dyDescent="0.3">
      <c r="A18863" t="s">
        <v>3059</v>
      </c>
      <c r="B18863">
        <v>4</v>
      </c>
      <c r="C18863">
        <v>0.77</v>
      </c>
    </row>
    <row r="18864" spans="1:3" x14ac:dyDescent="0.3">
      <c r="A18864" t="s">
        <v>3060</v>
      </c>
      <c r="B18864">
        <v>4</v>
      </c>
      <c r="C18864">
        <v>0.65</v>
      </c>
    </row>
    <row r="18865" spans="1:3" x14ac:dyDescent="0.3">
      <c r="A18865" t="s">
        <v>3061</v>
      </c>
      <c r="B18865">
        <v>4</v>
      </c>
      <c r="C18865">
        <v>0.87</v>
      </c>
    </row>
    <row r="18866" spans="1:3" x14ac:dyDescent="0.3">
      <c r="A18866" t="s">
        <v>3062</v>
      </c>
      <c r="B18866">
        <v>4</v>
      </c>
      <c r="C18866">
        <v>0.89</v>
      </c>
    </row>
    <row r="18867" spans="1:3" x14ac:dyDescent="0.3">
      <c r="A18867" t="s">
        <v>3063</v>
      </c>
      <c r="B18867">
        <v>4</v>
      </c>
      <c r="C18867">
        <v>0.89</v>
      </c>
    </row>
    <row r="18868" spans="1:3" x14ac:dyDescent="0.3">
      <c r="A18868" t="s">
        <v>3064</v>
      </c>
      <c r="B18868">
        <v>4</v>
      </c>
      <c r="C18868">
        <v>0.55000000000000004</v>
      </c>
    </row>
    <row r="18869" spans="1:3" x14ac:dyDescent="0.3">
      <c r="A18869" t="s">
        <v>3065</v>
      </c>
      <c r="B18869">
        <v>4</v>
      </c>
      <c r="C18869">
        <v>0.72</v>
      </c>
    </row>
    <row r="18870" spans="1:3" x14ac:dyDescent="0.3">
      <c r="A18870" t="s">
        <v>3066</v>
      </c>
      <c r="B18870">
        <v>4</v>
      </c>
      <c r="C18870">
        <v>0.61</v>
      </c>
    </row>
    <row r="18871" spans="1:3" x14ac:dyDescent="0.3">
      <c r="A18871" t="s">
        <v>3067</v>
      </c>
      <c r="B18871">
        <v>4</v>
      </c>
      <c r="C18871">
        <v>0.84000000000000008</v>
      </c>
    </row>
    <row r="18872" spans="1:3" x14ac:dyDescent="0.3">
      <c r="A18872" t="s">
        <v>3068</v>
      </c>
      <c r="B18872">
        <v>4</v>
      </c>
      <c r="C18872">
        <v>0.54</v>
      </c>
    </row>
    <row r="18873" spans="1:3" x14ac:dyDescent="0.3">
      <c r="A18873" t="s">
        <v>3069</v>
      </c>
      <c r="B18873">
        <v>4</v>
      </c>
      <c r="C18873">
        <v>0.62</v>
      </c>
    </row>
    <row r="18874" spans="1:3" x14ac:dyDescent="0.3">
      <c r="A18874" t="s">
        <v>3070</v>
      </c>
      <c r="B18874">
        <v>4</v>
      </c>
      <c r="C18874">
        <v>0.90999999999999992</v>
      </c>
    </row>
    <row r="18875" spans="1:3" x14ac:dyDescent="0.3">
      <c r="A18875" t="s">
        <v>3071</v>
      </c>
      <c r="B18875">
        <v>4</v>
      </c>
      <c r="C18875">
        <v>0.8</v>
      </c>
    </row>
    <row r="18876" spans="1:3" x14ac:dyDescent="0.3">
      <c r="A18876" t="s">
        <v>3072</v>
      </c>
      <c r="B18876">
        <v>4</v>
      </c>
      <c r="C18876">
        <v>0.64</v>
      </c>
    </row>
    <row r="18877" spans="1:3" x14ac:dyDescent="0.3">
      <c r="A18877" t="s">
        <v>3073</v>
      </c>
      <c r="B18877">
        <v>4</v>
      </c>
      <c r="C18877">
        <v>0.53</v>
      </c>
    </row>
    <row r="18878" spans="1:3" x14ac:dyDescent="0.3">
      <c r="A18878" t="s">
        <v>3074</v>
      </c>
      <c r="B18878">
        <v>4</v>
      </c>
      <c r="C18878">
        <v>0.73</v>
      </c>
    </row>
    <row r="18879" spans="1:3" x14ac:dyDescent="0.3">
      <c r="A18879" t="s">
        <v>3075</v>
      </c>
      <c r="B18879">
        <v>4</v>
      </c>
      <c r="C18879">
        <v>0.57999999999999996</v>
      </c>
    </row>
    <row r="18880" spans="1:3" x14ac:dyDescent="0.3">
      <c r="A18880" t="s">
        <v>3076</v>
      </c>
      <c r="B18880">
        <v>4</v>
      </c>
      <c r="C18880">
        <v>0.89</v>
      </c>
    </row>
    <row r="18881" spans="1:3" x14ac:dyDescent="0.3">
      <c r="A18881" t="s">
        <v>3077</v>
      </c>
      <c r="B18881">
        <v>4</v>
      </c>
      <c r="C18881">
        <v>0.57999999999999996</v>
      </c>
    </row>
    <row r="18882" spans="1:3" x14ac:dyDescent="0.3">
      <c r="A18882" t="s">
        <v>3078</v>
      </c>
      <c r="B18882">
        <v>4</v>
      </c>
      <c r="C18882">
        <v>0.65</v>
      </c>
    </row>
    <row r="18883" spans="1:3" x14ac:dyDescent="0.3">
      <c r="A18883" t="s">
        <v>3079</v>
      </c>
      <c r="B18883">
        <v>4</v>
      </c>
      <c r="C18883">
        <v>0.77</v>
      </c>
    </row>
    <row r="18884" spans="1:3" x14ac:dyDescent="0.3">
      <c r="A18884" t="s">
        <v>3080</v>
      </c>
      <c r="B18884">
        <v>4</v>
      </c>
      <c r="C18884">
        <v>0.81</v>
      </c>
    </row>
    <row r="18885" spans="1:3" x14ac:dyDescent="0.3">
      <c r="A18885" t="s">
        <v>3081</v>
      </c>
      <c r="B18885">
        <v>4</v>
      </c>
      <c r="C18885">
        <v>0.72</v>
      </c>
    </row>
    <row r="18886" spans="1:3" x14ac:dyDescent="0.3">
      <c r="A18886" t="s">
        <v>3082</v>
      </c>
      <c r="B18886">
        <v>4</v>
      </c>
      <c r="C18886">
        <v>0.71</v>
      </c>
    </row>
    <row r="18887" spans="1:3" x14ac:dyDescent="0.3">
      <c r="A18887" t="s">
        <v>3083</v>
      </c>
      <c r="B18887">
        <v>4</v>
      </c>
      <c r="C18887">
        <v>0.77</v>
      </c>
    </row>
    <row r="18888" spans="1:3" x14ac:dyDescent="0.3">
      <c r="A18888" t="s">
        <v>3084</v>
      </c>
      <c r="B18888">
        <v>4</v>
      </c>
      <c r="C18888">
        <v>0.71</v>
      </c>
    </row>
    <row r="18889" spans="1:3" x14ac:dyDescent="0.3">
      <c r="A18889" t="s">
        <v>3085</v>
      </c>
      <c r="B18889">
        <v>4</v>
      </c>
      <c r="C18889">
        <v>0.54</v>
      </c>
    </row>
    <row r="18890" spans="1:3" x14ac:dyDescent="0.3">
      <c r="A18890" t="s">
        <v>3086</v>
      </c>
      <c r="B18890">
        <v>4</v>
      </c>
      <c r="C18890">
        <v>0.72</v>
      </c>
    </row>
    <row r="18891" spans="1:3" x14ac:dyDescent="0.3">
      <c r="A18891" t="s">
        <v>3087</v>
      </c>
      <c r="B18891">
        <v>4</v>
      </c>
      <c r="C18891">
        <v>0.92999999999999994</v>
      </c>
    </row>
    <row r="18892" spans="1:3" x14ac:dyDescent="0.3">
      <c r="A18892" t="s">
        <v>3088</v>
      </c>
      <c r="B18892">
        <v>4</v>
      </c>
      <c r="C18892">
        <v>0.75</v>
      </c>
    </row>
    <row r="18893" spans="1:3" x14ac:dyDescent="0.3">
      <c r="A18893" t="s">
        <v>3089</v>
      </c>
      <c r="B18893">
        <v>4</v>
      </c>
      <c r="C18893">
        <v>0.59</v>
      </c>
    </row>
    <row r="18894" spans="1:3" x14ac:dyDescent="0.3">
      <c r="A18894" t="s">
        <v>3090</v>
      </c>
      <c r="B18894">
        <v>4</v>
      </c>
      <c r="C18894">
        <v>0.52</v>
      </c>
    </row>
    <row r="18895" spans="1:3" x14ac:dyDescent="0.3">
      <c r="A18895" t="s">
        <v>3091</v>
      </c>
      <c r="B18895">
        <v>4</v>
      </c>
      <c r="C18895">
        <v>0.78</v>
      </c>
    </row>
    <row r="18896" spans="1:3" x14ac:dyDescent="0.3">
      <c r="A18896" t="s">
        <v>3092</v>
      </c>
      <c r="B18896">
        <v>4</v>
      </c>
      <c r="C18896">
        <v>0.71</v>
      </c>
    </row>
    <row r="18897" spans="1:3" x14ac:dyDescent="0.3">
      <c r="A18897" t="s">
        <v>3093</v>
      </c>
      <c r="B18897">
        <v>4</v>
      </c>
      <c r="C18897">
        <v>0.86</v>
      </c>
    </row>
    <row r="18898" spans="1:3" x14ac:dyDescent="0.3">
      <c r="A18898" t="s">
        <v>3094</v>
      </c>
      <c r="B18898">
        <v>4</v>
      </c>
      <c r="C18898">
        <v>0.88</v>
      </c>
    </row>
    <row r="18899" spans="1:3" x14ac:dyDescent="0.3">
      <c r="A18899" t="s">
        <v>3095</v>
      </c>
      <c r="B18899">
        <v>4</v>
      </c>
      <c r="C18899">
        <v>0.6</v>
      </c>
    </row>
    <row r="18900" spans="1:3" x14ac:dyDescent="0.3">
      <c r="A18900" t="s">
        <v>3096</v>
      </c>
      <c r="B18900">
        <v>4</v>
      </c>
      <c r="C18900">
        <v>0.84000000000000008</v>
      </c>
    </row>
    <row r="18901" spans="1:3" x14ac:dyDescent="0.3">
      <c r="A18901" t="s">
        <v>3097</v>
      </c>
      <c r="B18901">
        <v>4</v>
      </c>
      <c r="C18901">
        <v>0.76</v>
      </c>
    </row>
    <row r="18902" spans="1:3" x14ac:dyDescent="0.3">
      <c r="A18902" t="s">
        <v>3098</v>
      </c>
      <c r="B18902">
        <v>4</v>
      </c>
      <c r="C18902">
        <v>0.71</v>
      </c>
    </row>
    <row r="18903" spans="1:3" x14ac:dyDescent="0.3">
      <c r="A18903" t="s">
        <v>3099</v>
      </c>
      <c r="B18903">
        <v>4</v>
      </c>
      <c r="C18903">
        <v>0.62</v>
      </c>
    </row>
    <row r="18904" spans="1:3" x14ac:dyDescent="0.3">
      <c r="A18904" t="s">
        <v>3100</v>
      </c>
      <c r="B18904">
        <v>4</v>
      </c>
      <c r="C18904">
        <v>0.71</v>
      </c>
    </row>
    <row r="18905" spans="1:3" x14ac:dyDescent="0.3">
      <c r="A18905" t="s">
        <v>3101</v>
      </c>
      <c r="B18905">
        <v>4</v>
      </c>
      <c r="C18905">
        <v>0.67</v>
      </c>
    </row>
    <row r="18906" spans="1:3" x14ac:dyDescent="0.3">
      <c r="A18906" t="s">
        <v>3102</v>
      </c>
      <c r="B18906">
        <v>4</v>
      </c>
      <c r="C18906">
        <v>0.51</v>
      </c>
    </row>
    <row r="18907" spans="1:3" x14ac:dyDescent="0.3">
      <c r="A18907" t="s">
        <v>3103</v>
      </c>
      <c r="B18907">
        <v>4</v>
      </c>
      <c r="C18907">
        <v>0.95</v>
      </c>
    </row>
    <row r="18908" spans="1:3" x14ac:dyDescent="0.3">
      <c r="A18908" t="s">
        <v>3104</v>
      </c>
      <c r="B18908">
        <v>4</v>
      </c>
      <c r="C18908">
        <v>0.73</v>
      </c>
    </row>
    <row r="18909" spans="1:3" x14ac:dyDescent="0.3">
      <c r="A18909" t="s">
        <v>3105</v>
      </c>
      <c r="B18909">
        <v>4</v>
      </c>
      <c r="C18909">
        <v>0.57999999999999996</v>
      </c>
    </row>
    <row r="18910" spans="1:3" x14ac:dyDescent="0.3">
      <c r="A18910" t="s">
        <v>3106</v>
      </c>
      <c r="B18910">
        <v>4</v>
      </c>
      <c r="C18910">
        <v>0.52</v>
      </c>
    </row>
    <row r="18911" spans="1:3" x14ac:dyDescent="0.3">
      <c r="A18911" t="s">
        <v>3107</v>
      </c>
      <c r="B18911">
        <v>4</v>
      </c>
      <c r="C18911">
        <v>0.61</v>
      </c>
    </row>
    <row r="18912" spans="1:3" x14ac:dyDescent="0.3">
      <c r="A18912" t="s">
        <v>3108</v>
      </c>
      <c r="B18912">
        <v>4</v>
      </c>
      <c r="C18912">
        <v>0.95</v>
      </c>
    </row>
    <row r="18913" spans="1:3" x14ac:dyDescent="0.3">
      <c r="A18913" t="s">
        <v>3109</v>
      </c>
      <c r="B18913">
        <v>4</v>
      </c>
      <c r="C18913">
        <v>0.59</v>
      </c>
    </row>
    <row r="18914" spans="1:3" x14ac:dyDescent="0.3">
      <c r="A18914" t="s">
        <v>3110</v>
      </c>
      <c r="B18914">
        <v>4</v>
      </c>
      <c r="C18914">
        <v>0.5</v>
      </c>
    </row>
    <row r="18915" spans="1:3" x14ac:dyDescent="0.3">
      <c r="A18915" t="s">
        <v>3111</v>
      </c>
      <c r="B18915">
        <v>4</v>
      </c>
      <c r="C18915">
        <v>0.66</v>
      </c>
    </row>
    <row r="18916" spans="1:3" x14ac:dyDescent="0.3">
      <c r="A18916" t="s">
        <v>3112</v>
      </c>
      <c r="B18916">
        <v>4</v>
      </c>
      <c r="C18916">
        <v>0.91999999999999993</v>
      </c>
    </row>
    <row r="18917" spans="1:3" x14ac:dyDescent="0.3">
      <c r="A18917" t="s">
        <v>3113</v>
      </c>
      <c r="B18917">
        <v>4</v>
      </c>
      <c r="C18917">
        <v>0.94</v>
      </c>
    </row>
    <row r="18918" spans="1:3" x14ac:dyDescent="0.3">
      <c r="A18918" t="s">
        <v>3114</v>
      </c>
      <c r="B18918">
        <v>4</v>
      </c>
      <c r="C18918">
        <v>0.91999999999999993</v>
      </c>
    </row>
    <row r="18919" spans="1:3" x14ac:dyDescent="0.3">
      <c r="A18919" t="s">
        <v>3115</v>
      </c>
      <c r="B18919">
        <v>4</v>
      </c>
      <c r="C18919">
        <v>0.5</v>
      </c>
    </row>
    <row r="18920" spans="1:3" x14ac:dyDescent="0.3">
      <c r="A18920" t="s">
        <v>3116</v>
      </c>
      <c r="B18920">
        <v>4</v>
      </c>
      <c r="C18920">
        <v>0.51</v>
      </c>
    </row>
    <row r="18921" spans="1:3" x14ac:dyDescent="0.3">
      <c r="A18921" t="s">
        <v>3117</v>
      </c>
      <c r="B18921">
        <v>4</v>
      </c>
      <c r="C18921">
        <v>0.74</v>
      </c>
    </row>
    <row r="18922" spans="1:3" x14ac:dyDescent="0.3">
      <c r="A18922" t="s">
        <v>3118</v>
      </c>
      <c r="B18922">
        <v>4</v>
      </c>
      <c r="C18922">
        <v>0.71</v>
      </c>
    </row>
    <row r="18923" spans="1:3" x14ac:dyDescent="0.3">
      <c r="A18923" t="s">
        <v>3120</v>
      </c>
      <c r="B18923">
        <v>4</v>
      </c>
      <c r="C18923">
        <v>0.90999999999999992</v>
      </c>
    </row>
    <row r="18924" spans="1:3" x14ac:dyDescent="0.3">
      <c r="A18924" t="s">
        <v>3121</v>
      </c>
      <c r="B18924">
        <v>4</v>
      </c>
      <c r="C18924">
        <v>0.53</v>
      </c>
    </row>
    <row r="18925" spans="1:3" x14ac:dyDescent="0.3">
      <c r="A18925" t="s">
        <v>3122</v>
      </c>
      <c r="B18925">
        <v>4</v>
      </c>
      <c r="C18925">
        <v>0.72</v>
      </c>
    </row>
    <row r="18926" spans="1:3" x14ac:dyDescent="0.3">
      <c r="A18926" t="s">
        <v>3123</v>
      </c>
      <c r="B18926">
        <v>4</v>
      </c>
      <c r="C18926">
        <v>0.85</v>
      </c>
    </row>
    <row r="18927" spans="1:3" x14ac:dyDescent="0.3">
      <c r="A18927" t="s">
        <v>3124</v>
      </c>
      <c r="B18927">
        <v>4</v>
      </c>
      <c r="C18927">
        <v>0.94</v>
      </c>
    </row>
    <row r="18928" spans="1:3" x14ac:dyDescent="0.3">
      <c r="A18928" t="s">
        <v>3125</v>
      </c>
      <c r="B18928">
        <v>4</v>
      </c>
      <c r="C18928">
        <v>0.6</v>
      </c>
    </row>
    <row r="18929" spans="1:3" x14ac:dyDescent="0.3">
      <c r="A18929" t="s">
        <v>3126</v>
      </c>
      <c r="B18929">
        <v>4</v>
      </c>
      <c r="C18929">
        <v>0.95</v>
      </c>
    </row>
    <row r="18930" spans="1:3" x14ac:dyDescent="0.3">
      <c r="A18930" t="s">
        <v>3127</v>
      </c>
      <c r="B18930">
        <v>4</v>
      </c>
      <c r="C18930">
        <v>0.5</v>
      </c>
    </row>
    <row r="18931" spans="1:3" x14ac:dyDescent="0.3">
      <c r="A18931" t="s">
        <v>3128</v>
      </c>
      <c r="B18931">
        <v>4</v>
      </c>
      <c r="C18931">
        <v>0.53</v>
      </c>
    </row>
    <row r="18932" spans="1:3" x14ac:dyDescent="0.3">
      <c r="A18932" t="s">
        <v>3129</v>
      </c>
      <c r="B18932">
        <v>4</v>
      </c>
      <c r="C18932">
        <v>0.85</v>
      </c>
    </row>
    <row r="18933" spans="1:3" x14ac:dyDescent="0.3">
      <c r="A18933" t="s">
        <v>3130</v>
      </c>
      <c r="B18933">
        <v>4</v>
      </c>
      <c r="C18933">
        <v>0.57000000000000006</v>
      </c>
    </row>
    <row r="18934" spans="1:3" x14ac:dyDescent="0.3">
      <c r="A18934" t="s">
        <v>3131</v>
      </c>
      <c r="B18934">
        <v>4</v>
      </c>
      <c r="C18934">
        <v>0.82000000000000006</v>
      </c>
    </row>
    <row r="18935" spans="1:3" x14ac:dyDescent="0.3">
      <c r="A18935" t="s">
        <v>3132</v>
      </c>
      <c r="B18935">
        <v>4</v>
      </c>
      <c r="C18935">
        <v>0.52</v>
      </c>
    </row>
    <row r="18936" spans="1:3" x14ac:dyDescent="0.3">
      <c r="A18936" t="s">
        <v>3133</v>
      </c>
      <c r="B18936">
        <v>4</v>
      </c>
      <c r="C18936">
        <v>0.72</v>
      </c>
    </row>
    <row r="18937" spans="1:3" x14ac:dyDescent="0.3">
      <c r="A18937" t="s">
        <v>3134</v>
      </c>
      <c r="B18937">
        <v>4</v>
      </c>
      <c r="C18937">
        <v>0.57000000000000006</v>
      </c>
    </row>
    <row r="18938" spans="1:3" x14ac:dyDescent="0.3">
      <c r="A18938" t="s">
        <v>3135</v>
      </c>
      <c r="B18938">
        <v>4</v>
      </c>
      <c r="C18938">
        <v>0.69</v>
      </c>
    </row>
    <row r="18939" spans="1:3" x14ac:dyDescent="0.3">
      <c r="A18939" t="s">
        <v>3136</v>
      </c>
      <c r="B18939">
        <v>4</v>
      </c>
      <c r="C18939">
        <v>0.8</v>
      </c>
    </row>
    <row r="18940" spans="1:3" x14ac:dyDescent="0.3">
      <c r="A18940" t="s">
        <v>3137</v>
      </c>
      <c r="B18940">
        <v>4</v>
      </c>
      <c r="C18940">
        <v>0.85</v>
      </c>
    </row>
    <row r="18941" spans="1:3" x14ac:dyDescent="0.3">
      <c r="A18941" t="s">
        <v>3138</v>
      </c>
      <c r="B18941">
        <v>4</v>
      </c>
      <c r="C18941">
        <v>0.61</v>
      </c>
    </row>
    <row r="18942" spans="1:3" x14ac:dyDescent="0.3">
      <c r="A18942" t="s">
        <v>3139</v>
      </c>
      <c r="B18942">
        <v>4</v>
      </c>
      <c r="C18942">
        <v>0.54</v>
      </c>
    </row>
    <row r="18943" spans="1:3" x14ac:dyDescent="0.3">
      <c r="A18943" t="s">
        <v>3140</v>
      </c>
      <c r="B18943">
        <v>4</v>
      </c>
      <c r="C18943">
        <v>0.71</v>
      </c>
    </row>
    <row r="18944" spans="1:3" x14ac:dyDescent="0.3">
      <c r="A18944" t="s">
        <v>3141</v>
      </c>
      <c r="B18944">
        <v>4</v>
      </c>
      <c r="C18944">
        <v>0.57999999999999996</v>
      </c>
    </row>
    <row r="18945" spans="1:3" x14ac:dyDescent="0.3">
      <c r="A18945" t="s">
        <v>3142</v>
      </c>
      <c r="B18945">
        <v>4</v>
      </c>
      <c r="C18945">
        <v>0.67999999999999994</v>
      </c>
    </row>
    <row r="18946" spans="1:3" x14ac:dyDescent="0.3">
      <c r="A18946" t="s">
        <v>3143</v>
      </c>
      <c r="B18946">
        <v>4</v>
      </c>
      <c r="C18946">
        <v>0.52</v>
      </c>
    </row>
    <row r="18947" spans="1:3" x14ac:dyDescent="0.3">
      <c r="A18947" t="s">
        <v>3144</v>
      </c>
      <c r="B18947">
        <v>4</v>
      </c>
      <c r="C18947">
        <v>0.77</v>
      </c>
    </row>
    <row r="18948" spans="1:3" x14ac:dyDescent="0.3">
      <c r="A18948" t="s">
        <v>3145</v>
      </c>
      <c r="B18948">
        <v>4</v>
      </c>
      <c r="C18948">
        <v>0.74</v>
      </c>
    </row>
    <row r="18949" spans="1:3" x14ac:dyDescent="0.3">
      <c r="A18949" t="s">
        <v>3146</v>
      </c>
      <c r="B18949">
        <v>4</v>
      </c>
      <c r="C18949">
        <v>0.56000000000000005</v>
      </c>
    </row>
    <row r="18950" spans="1:3" x14ac:dyDescent="0.3">
      <c r="A18950" t="s">
        <v>3147</v>
      </c>
      <c r="B18950">
        <v>4</v>
      </c>
      <c r="C18950">
        <v>0.83000000000000007</v>
      </c>
    </row>
    <row r="18951" spans="1:3" x14ac:dyDescent="0.3">
      <c r="A18951" t="s">
        <v>3148</v>
      </c>
      <c r="B18951">
        <v>4</v>
      </c>
      <c r="C18951">
        <v>0.79</v>
      </c>
    </row>
    <row r="18952" spans="1:3" x14ac:dyDescent="0.3">
      <c r="A18952" t="s">
        <v>3149</v>
      </c>
      <c r="B18952">
        <v>4</v>
      </c>
      <c r="C18952">
        <v>0.81</v>
      </c>
    </row>
    <row r="18953" spans="1:3" x14ac:dyDescent="0.3">
      <c r="A18953" t="s">
        <v>3150</v>
      </c>
      <c r="B18953">
        <v>4</v>
      </c>
      <c r="C18953">
        <v>0.94</v>
      </c>
    </row>
    <row r="18954" spans="1:3" x14ac:dyDescent="0.3">
      <c r="A18954" t="s">
        <v>3151</v>
      </c>
      <c r="B18954">
        <v>4</v>
      </c>
      <c r="C18954">
        <v>0.71</v>
      </c>
    </row>
    <row r="18955" spans="1:3" x14ac:dyDescent="0.3">
      <c r="A18955" t="s">
        <v>3152</v>
      </c>
      <c r="B18955">
        <v>4</v>
      </c>
      <c r="C18955">
        <v>0.52</v>
      </c>
    </row>
    <row r="18956" spans="1:3" x14ac:dyDescent="0.3">
      <c r="A18956" t="s">
        <v>3153</v>
      </c>
      <c r="B18956">
        <v>4</v>
      </c>
      <c r="C18956">
        <v>0.59</v>
      </c>
    </row>
    <row r="18957" spans="1:3" x14ac:dyDescent="0.3">
      <c r="A18957" t="s">
        <v>3154</v>
      </c>
      <c r="B18957">
        <v>4</v>
      </c>
      <c r="C18957">
        <v>0.81</v>
      </c>
    </row>
    <row r="18958" spans="1:3" x14ac:dyDescent="0.3">
      <c r="A18958" t="s">
        <v>3155</v>
      </c>
      <c r="B18958">
        <v>4</v>
      </c>
      <c r="C18958">
        <v>0.64</v>
      </c>
    </row>
    <row r="18959" spans="1:3" x14ac:dyDescent="0.3">
      <c r="A18959" t="s">
        <v>3156</v>
      </c>
      <c r="B18959">
        <v>4</v>
      </c>
      <c r="C18959">
        <v>0.51</v>
      </c>
    </row>
    <row r="18960" spans="1:3" x14ac:dyDescent="0.3">
      <c r="A18960" t="s">
        <v>3157</v>
      </c>
      <c r="B18960">
        <v>4</v>
      </c>
      <c r="C18960">
        <v>0.91999999999999993</v>
      </c>
    </row>
    <row r="18961" spans="1:3" x14ac:dyDescent="0.3">
      <c r="A18961" t="s">
        <v>3158</v>
      </c>
      <c r="B18961">
        <v>4</v>
      </c>
      <c r="C18961">
        <v>0.78</v>
      </c>
    </row>
    <row r="18962" spans="1:3" x14ac:dyDescent="0.3">
      <c r="A18962" t="s">
        <v>3159</v>
      </c>
      <c r="B18962">
        <v>4</v>
      </c>
      <c r="C18962">
        <v>0.57999999999999996</v>
      </c>
    </row>
    <row r="18963" spans="1:3" x14ac:dyDescent="0.3">
      <c r="A18963" t="s">
        <v>3160</v>
      </c>
      <c r="B18963">
        <v>4</v>
      </c>
      <c r="C18963">
        <v>0.5</v>
      </c>
    </row>
    <row r="18964" spans="1:3" x14ac:dyDescent="0.3">
      <c r="A18964" t="s">
        <v>3161</v>
      </c>
      <c r="B18964">
        <v>4</v>
      </c>
      <c r="C18964">
        <v>0.76</v>
      </c>
    </row>
    <row r="18965" spans="1:3" x14ac:dyDescent="0.3">
      <c r="A18965" t="s">
        <v>3162</v>
      </c>
      <c r="B18965">
        <v>4</v>
      </c>
      <c r="C18965">
        <v>0.51</v>
      </c>
    </row>
    <row r="18966" spans="1:3" x14ac:dyDescent="0.3">
      <c r="A18966" t="s">
        <v>3163</v>
      </c>
      <c r="B18966">
        <v>4</v>
      </c>
      <c r="C18966">
        <v>0.65</v>
      </c>
    </row>
    <row r="18967" spans="1:3" x14ac:dyDescent="0.3">
      <c r="A18967" t="s">
        <v>3164</v>
      </c>
      <c r="B18967">
        <v>4</v>
      </c>
      <c r="C18967">
        <v>0.91999999999999993</v>
      </c>
    </row>
    <row r="18968" spans="1:3" x14ac:dyDescent="0.3">
      <c r="A18968" t="s">
        <v>3165</v>
      </c>
      <c r="B18968">
        <v>4</v>
      </c>
      <c r="C18968">
        <v>0.78</v>
      </c>
    </row>
    <row r="18969" spans="1:3" x14ac:dyDescent="0.3">
      <c r="A18969" t="s">
        <v>3166</v>
      </c>
      <c r="B18969">
        <v>4</v>
      </c>
      <c r="C18969">
        <v>0.69</v>
      </c>
    </row>
    <row r="18970" spans="1:3" x14ac:dyDescent="0.3">
      <c r="A18970" t="s">
        <v>3167</v>
      </c>
      <c r="B18970">
        <v>4</v>
      </c>
      <c r="C18970">
        <v>0.8</v>
      </c>
    </row>
    <row r="18971" spans="1:3" x14ac:dyDescent="0.3">
      <c r="A18971" t="s">
        <v>3168</v>
      </c>
      <c r="B18971">
        <v>4</v>
      </c>
      <c r="C18971">
        <v>0.91999999999999993</v>
      </c>
    </row>
    <row r="18972" spans="1:3" x14ac:dyDescent="0.3">
      <c r="A18972" t="s">
        <v>3169</v>
      </c>
      <c r="B18972">
        <v>4</v>
      </c>
      <c r="C18972">
        <v>0.82000000000000006</v>
      </c>
    </row>
    <row r="18973" spans="1:3" x14ac:dyDescent="0.3">
      <c r="A18973" t="s">
        <v>3170</v>
      </c>
      <c r="B18973">
        <v>4</v>
      </c>
      <c r="C18973">
        <v>0.71</v>
      </c>
    </row>
    <row r="18974" spans="1:3" x14ac:dyDescent="0.3">
      <c r="A18974" t="s">
        <v>3171</v>
      </c>
      <c r="B18974">
        <v>4</v>
      </c>
      <c r="C18974">
        <v>0.66</v>
      </c>
    </row>
    <row r="18975" spans="1:3" x14ac:dyDescent="0.3">
      <c r="A18975" t="s">
        <v>3172</v>
      </c>
      <c r="B18975">
        <v>4</v>
      </c>
      <c r="C18975">
        <v>0.86</v>
      </c>
    </row>
    <row r="18976" spans="1:3" x14ac:dyDescent="0.3">
      <c r="A18976" t="s">
        <v>3173</v>
      </c>
      <c r="B18976">
        <v>4</v>
      </c>
      <c r="C18976">
        <v>0.69</v>
      </c>
    </row>
    <row r="18977" spans="1:3" x14ac:dyDescent="0.3">
      <c r="A18977" t="s">
        <v>3174</v>
      </c>
      <c r="B18977">
        <v>4</v>
      </c>
      <c r="C18977">
        <v>0.52</v>
      </c>
    </row>
    <row r="18978" spans="1:3" x14ac:dyDescent="0.3">
      <c r="A18978" t="s">
        <v>3175</v>
      </c>
      <c r="B18978">
        <v>4</v>
      </c>
      <c r="C18978">
        <v>0.92999999999999994</v>
      </c>
    </row>
    <row r="18979" spans="1:3" x14ac:dyDescent="0.3">
      <c r="A18979" t="s">
        <v>3176</v>
      </c>
      <c r="B18979">
        <v>4</v>
      </c>
      <c r="C18979">
        <v>0.59</v>
      </c>
    </row>
    <row r="18980" spans="1:3" x14ac:dyDescent="0.3">
      <c r="A18980" t="s">
        <v>3177</v>
      </c>
      <c r="B18980">
        <v>4</v>
      </c>
      <c r="C18980">
        <v>0.87</v>
      </c>
    </row>
    <row r="18981" spans="1:3" x14ac:dyDescent="0.3">
      <c r="A18981" t="s">
        <v>3178</v>
      </c>
      <c r="B18981">
        <v>4</v>
      </c>
      <c r="C18981">
        <v>0.67</v>
      </c>
    </row>
    <row r="18982" spans="1:3" x14ac:dyDescent="0.3">
      <c r="A18982" t="s">
        <v>3179</v>
      </c>
      <c r="B18982">
        <v>4</v>
      </c>
      <c r="C18982">
        <v>0.71</v>
      </c>
    </row>
    <row r="18983" spans="1:3" x14ac:dyDescent="0.3">
      <c r="A18983" t="s">
        <v>3180</v>
      </c>
      <c r="B18983">
        <v>4</v>
      </c>
      <c r="C18983">
        <v>0.61</v>
      </c>
    </row>
    <row r="18984" spans="1:3" x14ac:dyDescent="0.3">
      <c r="A18984" t="s">
        <v>3181</v>
      </c>
      <c r="B18984">
        <v>4</v>
      </c>
      <c r="C18984">
        <v>0.67</v>
      </c>
    </row>
    <row r="18985" spans="1:3" x14ac:dyDescent="0.3">
      <c r="A18985" t="s">
        <v>3182</v>
      </c>
      <c r="B18985">
        <v>4</v>
      </c>
      <c r="C18985">
        <v>0.54</v>
      </c>
    </row>
    <row r="18986" spans="1:3" x14ac:dyDescent="0.3">
      <c r="A18986" t="s">
        <v>3183</v>
      </c>
      <c r="B18986">
        <v>4</v>
      </c>
      <c r="C18986">
        <v>0.8</v>
      </c>
    </row>
    <row r="18987" spans="1:3" x14ac:dyDescent="0.3">
      <c r="A18987" t="s">
        <v>3184</v>
      </c>
      <c r="B18987">
        <v>4</v>
      </c>
      <c r="C18987">
        <v>0.69</v>
      </c>
    </row>
    <row r="18988" spans="1:3" x14ac:dyDescent="0.3">
      <c r="A18988" t="s">
        <v>3185</v>
      </c>
      <c r="B18988">
        <v>4</v>
      </c>
      <c r="C18988">
        <v>0.89</v>
      </c>
    </row>
    <row r="18989" spans="1:3" x14ac:dyDescent="0.3">
      <c r="A18989" t="s">
        <v>3186</v>
      </c>
      <c r="B18989">
        <v>4</v>
      </c>
      <c r="C18989">
        <v>0.59</v>
      </c>
    </row>
    <row r="18990" spans="1:3" x14ac:dyDescent="0.3">
      <c r="A18990" t="s">
        <v>3187</v>
      </c>
      <c r="B18990">
        <v>4</v>
      </c>
      <c r="C18990">
        <v>0.67999999999999994</v>
      </c>
    </row>
    <row r="18991" spans="1:3" x14ac:dyDescent="0.3">
      <c r="A18991" t="s">
        <v>3188</v>
      </c>
      <c r="B18991">
        <v>4</v>
      </c>
      <c r="C18991">
        <v>0.84000000000000008</v>
      </c>
    </row>
    <row r="18992" spans="1:3" x14ac:dyDescent="0.3">
      <c r="A18992" t="s">
        <v>3189</v>
      </c>
      <c r="B18992">
        <v>4</v>
      </c>
      <c r="C18992">
        <v>0.9</v>
      </c>
    </row>
    <row r="18993" spans="1:3" x14ac:dyDescent="0.3">
      <c r="A18993" t="s">
        <v>3190</v>
      </c>
      <c r="B18993">
        <v>4</v>
      </c>
      <c r="C18993">
        <v>0.76</v>
      </c>
    </row>
    <row r="18994" spans="1:3" x14ac:dyDescent="0.3">
      <c r="A18994" t="s">
        <v>3191</v>
      </c>
      <c r="B18994">
        <v>4</v>
      </c>
      <c r="C18994">
        <v>0.86</v>
      </c>
    </row>
    <row r="18995" spans="1:3" x14ac:dyDescent="0.3">
      <c r="A18995" t="s">
        <v>3192</v>
      </c>
      <c r="B18995">
        <v>4</v>
      </c>
      <c r="C18995">
        <v>0.75</v>
      </c>
    </row>
    <row r="18996" spans="1:3" x14ac:dyDescent="0.3">
      <c r="A18996" t="s">
        <v>3193</v>
      </c>
      <c r="B18996">
        <v>4</v>
      </c>
      <c r="C18996">
        <v>0.67999999999999994</v>
      </c>
    </row>
    <row r="18997" spans="1:3" x14ac:dyDescent="0.3">
      <c r="A18997" t="s">
        <v>3194</v>
      </c>
      <c r="B18997">
        <v>4</v>
      </c>
      <c r="C18997">
        <v>0.88</v>
      </c>
    </row>
    <row r="18998" spans="1:3" x14ac:dyDescent="0.3">
      <c r="A18998" t="s">
        <v>3195</v>
      </c>
      <c r="B18998">
        <v>4</v>
      </c>
      <c r="C18998">
        <v>0.52</v>
      </c>
    </row>
    <row r="18999" spans="1:3" x14ac:dyDescent="0.3">
      <c r="A18999" t="s">
        <v>3196</v>
      </c>
      <c r="B18999">
        <v>4</v>
      </c>
      <c r="C18999">
        <v>0.74</v>
      </c>
    </row>
    <row r="19000" spans="1:3" x14ac:dyDescent="0.3">
      <c r="A19000" t="s">
        <v>3197</v>
      </c>
      <c r="B19000">
        <v>4</v>
      </c>
      <c r="C19000">
        <v>0.79</v>
      </c>
    </row>
    <row r="19001" spans="1:3" x14ac:dyDescent="0.3">
      <c r="A19001" t="s">
        <v>3198</v>
      </c>
      <c r="B19001">
        <v>4</v>
      </c>
      <c r="C19001">
        <v>0.76</v>
      </c>
    </row>
    <row r="19002" spans="1:3" x14ac:dyDescent="0.3">
      <c r="A19002" t="s">
        <v>3199</v>
      </c>
      <c r="B19002">
        <v>4</v>
      </c>
      <c r="C19002">
        <v>0.65</v>
      </c>
    </row>
    <row r="19003" spans="1:3" x14ac:dyDescent="0.3">
      <c r="A19003" t="s">
        <v>3200</v>
      </c>
      <c r="B19003">
        <v>4</v>
      </c>
      <c r="C19003">
        <v>0.91999999999999993</v>
      </c>
    </row>
    <row r="19004" spans="1:3" x14ac:dyDescent="0.3">
      <c r="A19004" t="s">
        <v>3201</v>
      </c>
      <c r="B19004">
        <v>4</v>
      </c>
      <c r="C19004">
        <v>0.8</v>
      </c>
    </row>
    <row r="19005" spans="1:3" x14ac:dyDescent="0.3">
      <c r="A19005" t="s">
        <v>3202</v>
      </c>
      <c r="B19005">
        <v>4</v>
      </c>
      <c r="C19005">
        <v>0.5</v>
      </c>
    </row>
    <row r="19006" spans="1:3" x14ac:dyDescent="0.3">
      <c r="A19006" t="s">
        <v>3203</v>
      </c>
      <c r="B19006">
        <v>4</v>
      </c>
      <c r="C19006">
        <v>0.75</v>
      </c>
    </row>
    <row r="19007" spans="1:3" x14ac:dyDescent="0.3">
      <c r="A19007" t="s">
        <v>3204</v>
      </c>
      <c r="B19007">
        <v>4</v>
      </c>
      <c r="C19007">
        <v>0.61</v>
      </c>
    </row>
    <row r="19008" spans="1:3" x14ac:dyDescent="0.3">
      <c r="A19008" t="s">
        <v>3205</v>
      </c>
      <c r="B19008">
        <v>4</v>
      </c>
      <c r="C19008">
        <v>0.91999999999999993</v>
      </c>
    </row>
    <row r="19009" spans="1:3" x14ac:dyDescent="0.3">
      <c r="A19009" t="s">
        <v>3206</v>
      </c>
      <c r="B19009">
        <v>4</v>
      </c>
      <c r="C19009">
        <v>0.86</v>
      </c>
    </row>
    <row r="19010" spans="1:3" x14ac:dyDescent="0.3">
      <c r="A19010" t="s">
        <v>3207</v>
      </c>
      <c r="B19010">
        <v>4</v>
      </c>
      <c r="C19010">
        <v>0.51</v>
      </c>
    </row>
    <row r="19011" spans="1:3" x14ac:dyDescent="0.3">
      <c r="A19011" t="s">
        <v>3208</v>
      </c>
      <c r="B19011">
        <v>4</v>
      </c>
      <c r="C19011">
        <v>0.75</v>
      </c>
    </row>
    <row r="19012" spans="1:3" x14ac:dyDescent="0.3">
      <c r="A19012" t="s">
        <v>3209</v>
      </c>
      <c r="B19012">
        <v>4</v>
      </c>
      <c r="C19012">
        <v>0.59</v>
      </c>
    </row>
    <row r="19013" spans="1:3" x14ac:dyDescent="0.3">
      <c r="A19013" t="s">
        <v>3210</v>
      </c>
      <c r="B19013">
        <v>4</v>
      </c>
      <c r="C19013">
        <v>0.8</v>
      </c>
    </row>
    <row r="19014" spans="1:3" x14ac:dyDescent="0.3">
      <c r="A19014" t="s">
        <v>3211</v>
      </c>
      <c r="B19014">
        <v>4</v>
      </c>
      <c r="C19014">
        <v>0.66</v>
      </c>
    </row>
    <row r="19015" spans="1:3" x14ac:dyDescent="0.3">
      <c r="A19015" t="s">
        <v>3212</v>
      </c>
      <c r="B19015">
        <v>4</v>
      </c>
      <c r="C19015">
        <v>0.77</v>
      </c>
    </row>
    <row r="19016" spans="1:3" x14ac:dyDescent="0.3">
      <c r="A19016" t="s">
        <v>3213</v>
      </c>
      <c r="B19016">
        <v>4</v>
      </c>
      <c r="C19016">
        <v>0.63</v>
      </c>
    </row>
    <row r="19017" spans="1:3" x14ac:dyDescent="0.3">
      <c r="A19017" t="s">
        <v>3214</v>
      </c>
      <c r="B19017">
        <v>4</v>
      </c>
      <c r="C19017">
        <v>0.78</v>
      </c>
    </row>
    <row r="19018" spans="1:3" x14ac:dyDescent="0.3">
      <c r="A19018" t="s">
        <v>3215</v>
      </c>
      <c r="B19018">
        <v>4</v>
      </c>
      <c r="C19018">
        <v>0.95</v>
      </c>
    </row>
    <row r="19019" spans="1:3" x14ac:dyDescent="0.3">
      <c r="A19019" t="s">
        <v>3216</v>
      </c>
      <c r="B19019">
        <v>4</v>
      </c>
      <c r="C19019">
        <v>0.87</v>
      </c>
    </row>
    <row r="19020" spans="1:3" x14ac:dyDescent="0.3">
      <c r="A19020" t="s">
        <v>3217</v>
      </c>
      <c r="B19020">
        <v>4</v>
      </c>
      <c r="C19020">
        <v>0.78</v>
      </c>
    </row>
    <row r="19021" spans="1:3" x14ac:dyDescent="0.3">
      <c r="A19021" t="s">
        <v>3218</v>
      </c>
      <c r="B19021">
        <v>4</v>
      </c>
      <c r="C19021">
        <v>0.73</v>
      </c>
    </row>
    <row r="19022" spans="1:3" x14ac:dyDescent="0.3">
      <c r="A19022" t="s">
        <v>3219</v>
      </c>
      <c r="B19022">
        <v>4</v>
      </c>
      <c r="C19022">
        <v>0.75</v>
      </c>
    </row>
    <row r="19023" spans="1:3" x14ac:dyDescent="0.3">
      <c r="A19023" t="s">
        <v>3220</v>
      </c>
      <c r="B19023">
        <v>4</v>
      </c>
      <c r="C19023">
        <v>0.56000000000000005</v>
      </c>
    </row>
    <row r="19024" spans="1:3" x14ac:dyDescent="0.3">
      <c r="A19024" t="s">
        <v>3221</v>
      </c>
      <c r="B19024">
        <v>4</v>
      </c>
      <c r="C19024">
        <v>0.86</v>
      </c>
    </row>
    <row r="19025" spans="1:3" x14ac:dyDescent="0.3">
      <c r="A19025" t="s">
        <v>3222</v>
      </c>
      <c r="B19025">
        <v>4</v>
      </c>
      <c r="C19025">
        <v>0.66</v>
      </c>
    </row>
    <row r="19026" spans="1:3" x14ac:dyDescent="0.3">
      <c r="A19026" t="s">
        <v>3223</v>
      </c>
      <c r="B19026">
        <v>4</v>
      </c>
      <c r="C19026">
        <v>0.81</v>
      </c>
    </row>
    <row r="19027" spans="1:3" x14ac:dyDescent="0.3">
      <c r="A19027" t="s">
        <v>3224</v>
      </c>
      <c r="B19027">
        <v>4</v>
      </c>
      <c r="C19027">
        <v>0.66</v>
      </c>
    </row>
    <row r="19028" spans="1:3" x14ac:dyDescent="0.3">
      <c r="A19028" t="s">
        <v>3225</v>
      </c>
      <c r="B19028">
        <v>4</v>
      </c>
      <c r="C19028">
        <v>0.65</v>
      </c>
    </row>
    <row r="19029" spans="1:3" x14ac:dyDescent="0.3">
      <c r="A19029" t="s">
        <v>3226</v>
      </c>
      <c r="B19029">
        <v>4</v>
      </c>
      <c r="C19029">
        <v>0.84000000000000008</v>
      </c>
    </row>
    <row r="19030" spans="1:3" x14ac:dyDescent="0.3">
      <c r="A19030" t="s">
        <v>3227</v>
      </c>
      <c r="B19030">
        <v>4</v>
      </c>
      <c r="C19030">
        <v>0.65</v>
      </c>
    </row>
    <row r="19031" spans="1:3" x14ac:dyDescent="0.3">
      <c r="A19031" t="s">
        <v>3228</v>
      </c>
      <c r="B19031">
        <v>4</v>
      </c>
      <c r="C19031">
        <v>0.79</v>
      </c>
    </row>
    <row r="19032" spans="1:3" x14ac:dyDescent="0.3">
      <c r="A19032" t="s">
        <v>3229</v>
      </c>
      <c r="B19032">
        <v>4</v>
      </c>
      <c r="C19032">
        <v>0.89</v>
      </c>
    </row>
    <row r="19033" spans="1:3" x14ac:dyDescent="0.3">
      <c r="A19033" t="s">
        <v>3230</v>
      </c>
      <c r="B19033">
        <v>4</v>
      </c>
      <c r="C19033">
        <v>0.76</v>
      </c>
    </row>
    <row r="19034" spans="1:3" x14ac:dyDescent="0.3">
      <c r="A19034" t="s">
        <v>3231</v>
      </c>
      <c r="B19034">
        <v>4</v>
      </c>
      <c r="C19034">
        <v>0.55000000000000004</v>
      </c>
    </row>
    <row r="19035" spans="1:3" x14ac:dyDescent="0.3">
      <c r="A19035" t="s">
        <v>3232</v>
      </c>
      <c r="B19035">
        <v>4</v>
      </c>
      <c r="C19035">
        <v>0.56000000000000005</v>
      </c>
    </row>
    <row r="19036" spans="1:3" x14ac:dyDescent="0.3">
      <c r="A19036" t="s">
        <v>3233</v>
      </c>
      <c r="B19036">
        <v>4</v>
      </c>
      <c r="C19036">
        <v>0.90999999999999992</v>
      </c>
    </row>
    <row r="19037" spans="1:3" x14ac:dyDescent="0.3">
      <c r="A19037" t="s">
        <v>3234</v>
      </c>
      <c r="B19037">
        <v>4</v>
      </c>
      <c r="C19037">
        <v>0.59</v>
      </c>
    </row>
    <row r="19038" spans="1:3" x14ac:dyDescent="0.3">
      <c r="A19038" t="s">
        <v>3235</v>
      </c>
      <c r="B19038">
        <v>4</v>
      </c>
      <c r="C19038">
        <v>0.66</v>
      </c>
    </row>
    <row r="19039" spans="1:3" x14ac:dyDescent="0.3">
      <c r="A19039" t="s">
        <v>3236</v>
      </c>
      <c r="B19039">
        <v>4</v>
      </c>
      <c r="C19039">
        <v>0.81</v>
      </c>
    </row>
    <row r="19040" spans="1:3" x14ac:dyDescent="0.3">
      <c r="A19040" t="s">
        <v>3237</v>
      </c>
      <c r="B19040">
        <v>4</v>
      </c>
      <c r="C19040">
        <v>0.62</v>
      </c>
    </row>
    <row r="19041" spans="1:3" x14ac:dyDescent="0.3">
      <c r="A19041" t="s">
        <v>3238</v>
      </c>
      <c r="B19041">
        <v>4</v>
      </c>
      <c r="C19041">
        <v>0.8</v>
      </c>
    </row>
    <row r="19042" spans="1:3" x14ac:dyDescent="0.3">
      <c r="A19042" t="s">
        <v>3239</v>
      </c>
      <c r="B19042">
        <v>4</v>
      </c>
      <c r="C19042">
        <v>0.64</v>
      </c>
    </row>
    <row r="19043" spans="1:3" x14ac:dyDescent="0.3">
      <c r="A19043" t="s">
        <v>3240</v>
      </c>
      <c r="B19043">
        <v>4</v>
      </c>
      <c r="C19043">
        <v>0.67999999999999994</v>
      </c>
    </row>
    <row r="19044" spans="1:3" x14ac:dyDescent="0.3">
      <c r="A19044" t="s">
        <v>3241</v>
      </c>
      <c r="B19044">
        <v>4</v>
      </c>
      <c r="C19044">
        <v>0.57999999999999996</v>
      </c>
    </row>
    <row r="19045" spans="1:3" x14ac:dyDescent="0.3">
      <c r="A19045" t="s">
        <v>3242</v>
      </c>
      <c r="B19045">
        <v>4</v>
      </c>
      <c r="C19045">
        <v>0.88</v>
      </c>
    </row>
    <row r="19046" spans="1:3" x14ac:dyDescent="0.3">
      <c r="A19046" t="s">
        <v>3243</v>
      </c>
      <c r="B19046">
        <v>4</v>
      </c>
      <c r="C19046">
        <v>0.75</v>
      </c>
    </row>
    <row r="19047" spans="1:3" x14ac:dyDescent="0.3">
      <c r="A19047" t="s">
        <v>3244</v>
      </c>
      <c r="B19047">
        <v>4</v>
      </c>
      <c r="C19047">
        <v>0.95</v>
      </c>
    </row>
    <row r="19048" spans="1:3" x14ac:dyDescent="0.3">
      <c r="A19048" t="s">
        <v>3245</v>
      </c>
      <c r="B19048">
        <v>4</v>
      </c>
      <c r="C19048">
        <v>0.65</v>
      </c>
    </row>
    <row r="19049" spans="1:3" x14ac:dyDescent="0.3">
      <c r="A19049" t="s">
        <v>3246</v>
      </c>
      <c r="B19049">
        <v>4</v>
      </c>
      <c r="C19049">
        <v>0.57000000000000006</v>
      </c>
    </row>
    <row r="19050" spans="1:3" x14ac:dyDescent="0.3">
      <c r="A19050" t="s">
        <v>3247</v>
      </c>
      <c r="B19050">
        <v>4</v>
      </c>
      <c r="C19050">
        <v>0.67</v>
      </c>
    </row>
    <row r="19051" spans="1:3" x14ac:dyDescent="0.3">
      <c r="A19051" t="s">
        <v>3248</v>
      </c>
      <c r="B19051">
        <v>4</v>
      </c>
      <c r="C19051">
        <v>0.53</v>
      </c>
    </row>
    <row r="19052" spans="1:3" x14ac:dyDescent="0.3">
      <c r="A19052" t="s">
        <v>3249</v>
      </c>
      <c r="B19052">
        <v>4</v>
      </c>
      <c r="C19052">
        <v>0.77</v>
      </c>
    </row>
    <row r="19053" spans="1:3" x14ac:dyDescent="0.3">
      <c r="A19053" t="s">
        <v>3250</v>
      </c>
      <c r="B19053">
        <v>4</v>
      </c>
      <c r="C19053">
        <v>0.73</v>
      </c>
    </row>
    <row r="19054" spans="1:3" x14ac:dyDescent="0.3">
      <c r="A19054" t="s">
        <v>3251</v>
      </c>
      <c r="B19054">
        <v>4</v>
      </c>
      <c r="C19054">
        <v>0.84000000000000008</v>
      </c>
    </row>
    <row r="19055" spans="1:3" x14ac:dyDescent="0.3">
      <c r="A19055" t="s">
        <v>3252</v>
      </c>
      <c r="B19055">
        <v>4</v>
      </c>
      <c r="C19055">
        <v>0.72</v>
      </c>
    </row>
    <row r="19056" spans="1:3" x14ac:dyDescent="0.3">
      <c r="A19056" t="s">
        <v>3253</v>
      </c>
      <c r="B19056">
        <v>4</v>
      </c>
      <c r="C19056">
        <v>0.76</v>
      </c>
    </row>
    <row r="19057" spans="1:3" x14ac:dyDescent="0.3">
      <c r="A19057" t="s">
        <v>3254</v>
      </c>
      <c r="B19057">
        <v>4</v>
      </c>
      <c r="C19057">
        <v>0.67</v>
      </c>
    </row>
    <row r="19058" spans="1:3" x14ac:dyDescent="0.3">
      <c r="A19058" t="s">
        <v>3255</v>
      </c>
      <c r="B19058">
        <v>4</v>
      </c>
      <c r="C19058">
        <v>0.73</v>
      </c>
    </row>
    <row r="19059" spans="1:3" x14ac:dyDescent="0.3">
      <c r="A19059" t="s">
        <v>3256</v>
      </c>
      <c r="B19059">
        <v>4</v>
      </c>
      <c r="C19059">
        <v>0.51</v>
      </c>
    </row>
    <row r="19060" spans="1:3" x14ac:dyDescent="0.3">
      <c r="A19060" t="s">
        <v>3257</v>
      </c>
      <c r="B19060">
        <v>4</v>
      </c>
      <c r="C19060">
        <v>0.52</v>
      </c>
    </row>
    <row r="19061" spans="1:3" x14ac:dyDescent="0.3">
      <c r="A19061" t="s">
        <v>3258</v>
      </c>
      <c r="B19061">
        <v>4</v>
      </c>
      <c r="C19061">
        <v>0.54</v>
      </c>
    </row>
    <row r="19062" spans="1:3" x14ac:dyDescent="0.3">
      <c r="A19062" t="s">
        <v>3259</v>
      </c>
      <c r="B19062">
        <v>4</v>
      </c>
      <c r="C19062">
        <v>0.90999999999999992</v>
      </c>
    </row>
    <row r="19063" spans="1:3" x14ac:dyDescent="0.3">
      <c r="A19063" t="s">
        <v>3260</v>
      </c>
      <c r="B19063">
        <v>4</v>
      </c>
      <c r="C19063">
        <v>0.90999999999999992</v>
      </c>
    </row>
    <row r="19064" spans="1:3" x14ac:dyDescent="0.3">
      <c r="A19064" t="s">
        <v>3261</v>
      </c>
      <c r="B19064">
        <v>4</v>
      </c>
      <c r="C19064">
        <v>0.66</v>
      </c>
    </row>
    <row r="19065" spans="1:3" x14ac:dyDescent="0.3">
      <c r="A19065" t="s">
        <v>3262</v>
      </c>
      <c r="B19065">
        <v>4</v>
      </c>
      <c r="C19065">
        <v>0.86</v>
      </c>
    </row>
    <row r="19066" spans="1:3" x14ac:dyDescent="0.3">
      <c r="A19066" t="s">
        <v>3263</v>
      </c>
      <c r="B19066">
        <v>4</v>
      </c>
      <c r="C19066">
        <v>0.8</v>
      </c>
    </row>
    <row r="19067" spans="1:3" x14ac:dyDescent="0.3">
      <c r="A19067" t="s">
        <v>3264</v>
      </c>
      <c r="B19067">
        <v>4</v>
      </c>
      <c r="C19067">
        <v>0.72</v>
      </c>
    </row>
    <row r="19068" spans="1:3" x14ac:dyDescent="0.3">
      <c r="A19068" t="s">
        <v>3265</v>
      </c>
      <c r="B19068">
        <v>4</v>
      </c>
      <c r="C19068">
        <v>0.79</v>
      </c>
    </row>
    <row r="19069" spans="1:3" x14ac:dyDescent="0.3">
      <c r="A19069" t="s">
        <v>3266</v>
      </c>
      <c r="B19069">
        <v>4</v>
      </c>
      <c r="C19069">
        <v>0.62</v>
      </c>
    </row>
    <row r="19070" spans="1:3" x14ac:dyDescent="0.3">
      <c r="A19070" t="s">
        <v>3267</v>
      </c>
      <c r="B19070">
        <v>4</v>
      </c>
      <c r="C19070">
        <v>0.57999999999999996</v>
      </c>
    </row>
    <row r="19071" spans="1:3" x14ac:dyDescent="0.3">
      <c r="A19071" t="s">
        <v>3268</v>
      </c>
      <c r="B19071">
        <v>4</v>
      </c>
      <c r="C19071">
        <v>0.51</v>
      </c>
    </row>
    <row r="19072" spans="1:3" x14ac:dyDescent="0.3">
      <c r="A19072" t="s">
        <v>3269</v>
      </c>
      <c r="B19072">
        <v>4</v>
      </c>
      <c r="C19072">
        <v>0.77</v>
      </c>
    </row>
    <row r="19073" spans="1:3" x14ac:dyDescent="0.3">
      <c r="A19073" t="s">
        <v>3270</v>
      </c>
      <c r="B19073">
        <v>4</v>
      </c>
      <c r="C19073">
        <v>0.89</v>
      </c>
    </row>
    <row r="19074" spans="1:3" x14ac:dyDescent="0.3">
      <c r="A19074" t="s">
        <v>3271</v>
      </c>
      <c r="B19074">
        <v>4</v>
      </c>
      <c r="C19074">
        <v>0.8</v>
      </c>
    </row>
    <row r="19075" spans="1:3" x14ac:dyDescent="0.3">
      <c r="A19075" t="s">
        <v>3272</v>
      </c>
      <c r="B19075">
        <v>4</v>
      </c>
      <c r="C19075">
        <v>0.94</v>
      </c>
    </row>
    <row r="19076" spans="1:3" x14ac:dyDescent="0.3">
      <c r="A19076" t="s">
        <v>3273</v>
      </c>
      <c r="B19076">
        <v>4</v>
      </c>
      <c r="C19076">
        <v>0.61</v>
      </c>
    </row>
    <row r="19077" spans="1:3" x14ac:dyDescent="0.3">
      <c r="A19077" t="s">
        <v>3274</v>
      </c>
      <c r="B19077">
        <v>4</v>
      </c>
      <c r="C19077">
        <v>0.54</v>
      </c>
    </row>
    <row r="19078" spans="1:3" x14ac:dyDescent="0.3">
      <c r="A19078" t="s">
        <v>3275</v>
      </c>
      <c r="B19078">
        <v>4</v>
      </c>
      <c r="C19078">
        <v>0.57000000000000006</v>
      </c>
    </row>
    <row r="19079" spans="1:3" x14ac:dyDescent="0.3">
      <c r="A19079" t="s">
        <v>3276</v>
      </c>
      <c r="B19079">
        <v>4</v>
      </c>
      <c r="C19079">
        <v>0.5</v>
      </c>
    </row>
    <row r="19080" spans="1:3" x14ac:dyDescent="0.3">
      <c r="A19080" t="s">
        <v>3277</v>
      </c>
      <c r="B19080">
        <v>4</v>
      </c>
      <c r="C19080">
        <v>0.51</v>
      </c>
    </row>
    <row r="19081" spans="1:3" x14ac:dyDescent="0.3">
      <c r="A19081" t="s">
        <v>3278</v>
      </c>
      <c r="B19081">
        <v>4</v>
      </c>
      <c r="C19081">
        <v>0.73</v>
      </c>
    </row>
    <row r="19082" spans="1:3" x14ac:dyDescent="0.3">
      <c r="A19082" t="s">
        <v>3279</v>
      </c>
      <c r="B19082">
        <v>4</v>
      </c>
      <c r="C19082">
        <v>0.6</v>
      </c>
    </row>
    <row r="19083" spans="1:3" x14ac:dyDescent="0.3">
      <c r="A19083" t="s">
        <v>3280</v>
      </c>
      <c r="B19083">
        <v>4</v>
      </c>
      <c r="C19083">
        <v>0.77</v>
      </c>
    </row>
    <row r="19084" spans="1:3" x14ac:dyDescent="0.3">
      <c r="A19084" t="s">
        <v>3281</v>
      </c>
      <c r="B19084">
        <v>4</v>
      </c>
      <c r="C19084">
        <v>0.62</v>
      </c>
    </row>
    <row r="19085" spans="1:3" x14ac:dyDescent="0.3">
      <c r="A19085" t="s">
        <v>3282</v>
      </c>
      <c r="B19085">
        <v>4</v>
      </c>
      <c r="C19085">
        <v>0.92999999999999994</v>
      </c>
    </row>
    <row r="19086" spans="1:3" x14ac:dyDescent="0.3">
      <c r="A19086" t="s">
        <v>3283</v>
      </c>
      <c r="B19086">
        <v>4</v>
      </c>
      <c r="C19086">
        <v>0.82000000000000006</v>
      </c>
    </row>
    <row r="19087" spans="1:3" x14ac:dyDescent="0.3">
      <c r="A19087" t="s">
        <v>3284</v>
      </c>
      <c r="B19087">
        <v>4</v>
      </c>
      <c r="C19087">
        <v>0.71</v>
      </c>
    </row>
    <row r="19088" spans="1:3" x14ac:dyDescent="0.3">
      <c r="A19088" t="s">
        <v>3285</v>
      </c>
      <c r="B19088">
        <v>4</v>
      </c>
      <c r="C19088">
        <v>0.73</v>
      </c>
    </row>
    <row r="19089" spans="1:3" x14ac:dyDescent="0.3">
      <c r="A19089" t="s">
        <v>3286</v>
      </c>
      <c r="B19089">
        <v>4</v>
      </c>
      <c r="C19089">
        <v>0.71</v>
      </c>
    </row>
    <row r="19090" spans="1:3" x14ac:dyDescent="0.3">
      <c r="A19090" t="s">
        <v>3287</v>
      </c>
      <c r="B19090">
        <v>4</v>
      </c>
      <c r="C19090">
        <v>0.82000000000000006</v>
      </c>
    </row>
    <row r="19091" spans="1:3" x14ac:dyDescent="0.3">
      <c r="A19091" t="s">
        <v>3288</v>
      </c>
      <c r="B19091">
        <v>4</v>
      </c>
      <c r="C19091">
        <v>0.74</v>
      </c>
    </row>
    <row r="19092" spans="1:3" x14ac:dyDescent="0.3">
      <c r="A19092" t="s">
        <v>3289</v>
      </c>
      <c r="B19092">
        <v>4</v>
      </c>
      <c r="C19092">
        <v>0.74</v>
      </c>
    </row>
    <row r="19093" spans="1:3" x14ac:dyDescent="0.3">
      <c r="A19093" t="s">
        <v>3290</v>
      </c>
      <c r="B19093">
        <v>4</v>
      </c>
      <c r="C19093">
        <v>0.57000000000000006</v>
      </c>
    </row>
    <row r="19094" spans="1:3" x14ac:dyDescent="0.3">
      <c r="A19094" t="s">
        <v>3291</v>
      </c>
      <c r="B19094">
        <v>4</v>
      </c>
      <c r="C19094">
        <v>0.52</v>
      </c>
    </row>
    <row r="19095" spans="1:3" x14ac:dyDescent="0.3">
      <c r="A19095" t="s">
        <v>3292</v>
      </c>
      <c r="B19095">
        <v>4</v>
      </c>
      <c r="C19095">
        <v>0.79</v>
      </c>
    </row>
    <row r="19096" spans="1:3" x14ac:dyDescent="0.3">
      <c r="A19096" t="s">
        <v>3293</v>
      </c>
      <c r="B19096">
        <v>4</v>
      </c>
      <c r="C19096">
        <v>0.92999999999999994</v>
      </c>
    </row>
    <row r="19097" spans="1:3" x14ac:dyDescent="0.3">
      <c r="A19097" t="s">
        <v>3294</v>
      </c>
      <c r="B19097">
        <v>4</v>
      </c>
      <c r="C19097">
        <v>0.77</v>
      </c>
    </row>
    <row r="19098" spans="1:3" x14ac:dyDescent="0.3">
      <c r="A19098" t="s">
        <v>3295</v>
      </c>
      <c r="B19098">
        <v>4</v>
      </c>
      <c r="C19098">
        <v>0.79</v>
      </c>
    </row>
    <row r="19099" spans="1:3" x14ac:dyDescent="0.3">
      <c r="A19099" t="s">
        <v>3296</v>
      </c>
      <c r="B19099">
        <v>4</v>
      </c>
      <c r="C19099">
        <v>0.89</v>
      </c>
    </row>
    <row r="19100" spans="1:3" x14ac:dyDescent="0.3">
      <c r="A19100" t="s">
        <v>3297</v>
      </c>
      <c r="B19100">
        <v>4</v>
      </c>
      <c r="C19100">
        <v>0.8</v>
      </c>
    </row>
    <row r="19101" spans="1:3" x14ac:dyDescent="0.3">
      <c r="A19101" t="s">
        <v>3298</v>
      </c>
      <c r="B19101">
        <v>4</v>
      </c>
      <c r="C19101">
        <v>0.52</v>
      </c>
    </row>
    <row r="19102" spans="1:3" x14ac:dyDescent="0.3">
      <c r="A19102" t="s">
        <v>3299</v>
      </c>
      <c r="B19102">
        <v>4</v>
      </c>
      <c r="C19102">
        <v>0.82000000000000006</v>
      </c>
    </row>
    <row r="19103" spans="1:3" x14ac:dyDescent="0.3">
      <c r="A19103" t="s">
        <v>3300</v>
      </c>
      <c r="B19103">
        <v>4</v>
      </c>
      <c r="C19103">
        <v>0.74</v>
      </c>
    </row>
    <row r="19104" spans="1:3" x14ac:dyDescent="0.3">
      <c r="A19104" t="s">
        <v>3301</v>
      </c>
      <c r="B19104">
        <v>4</v>
      </c>
      <c r="C19104">
        <v>0.71</v>
      </c>
    </row>
    <row r="19105" spans="1:3" x14ac:dyDescent="0.3">
      <c r="A19105" t="s">
        <v>3302</v>
      </c>
      <c r="B19105">
        <v>4</v>
      </c>
      <c r="C19105">
        <v>0.55000000000000004</v>
      </c>
    </row>
    <row r="19106" spans="1:3" x14ac:dyDescent="0.3">
      <c r="A19106" t="s">
        <v>3303</v>
      </c>
      <c r="B19106">
        <v>4</v>
      </c>
      <c r="C19106">
        <v>0.88</v>
      </c>
    </row>
    <row r="19107" spans="1:3" x14ac:dyDescent="0.3">
      <c r="A19107" t="s">
        <v>3304</v>
      </c>
      <c r="B19107">
        <v>4</v>
      </c>
      <c r="C19107">
        <v>0.61</v>
      </c>
    </row>
    <row r="19108" spans="1:3" x14ac:dyDescent="0.3">
      <c r="A19108" t="s">
        <v>3305</v>
      </c>
      <c r="B19108">
        <v>4</v>
      </c>
      <c r="C19108">
        <v>0.77</v>
      </c>
    </row>
    <row r="19109" spans="1:3" x14ac:dyDescent="0.3">
      <c r="A19109" t="s">
        <v>3306</v>
      </c>
      <c r="B19109">
        <v>4</v>
      </c>
      <c r="C19109">
        <v>0.55000000000000004</v>
      </c>
    </row>
    <row r="19110" spans="1:3" x14ac:dyDescent="0.3">
      <c r="A19110" t="s">
        <v>3307</v>
      </c>
      <c r="B19110">
        <v>4</v>
      </c>
      <c r="C19110">
        <v>0.64</v>
      </c>
    </row>
    <row r="19111" spans="1:3" x14ac:dyDescent="0.3">
      <c r="A19111" t="s">
        <v>3308</v>
      </c>
      <c r="B19111">
        <v>4</v>
      </c>
      <c r="C19111">
        <v>0.94</v>
      </c>
    </row>
    <row r="19112" spans="1:3" x14ac:dyDescent="0.3">
      <c r="A19112" t="s">
        <v>3309</v>
      </c>
      <c r="B19112">
        <v>4</v>
      </c>
      <c r="C19112">
        <v>0.56000000000000005</v>
      </c>
    </row>
    <row r="19113" spans="1:3" x14ac:dyDescent="0.3">
      <c r="A19113" t="s">
        <v>3310</v>
      </c>
      <c r="B19113">
        <v>4</v>
      </c>
      <c r="C19113">
        <v>0.65</v>
      </c>
    </row>
    <row r="19114" spans="1:3" x14ac:dyDescent="0.3">
      <c r="A19114" t="s">
        <v>3311</v>
      </c>
      <c r="B19114">
        <v>4</v>
      </c>
      <c r="C19114">
        <v>0.77</v>
      </c>
    </row>
    <row r="19115" spans="1:3" x14ac:dyDescent="0.3">
      <c r="A19115" t="s">
        <v>3312</v>
      </c>
      <c r="B19115">
        <v>4</v>
      </c>
      <c r="C19115">
        <v>0.52</v>
      </c>
    </row>
    <row r="19116" spans="1:3" x14ac:dyDescent="0.3">
      <c r="A19116" t="s">
        <v>3313</v>
      </c>
      <c r="B19116">
        <v>4</v>
      </c>
      <c r="C19116">
        <v>0.64</v>
      </c>
    </row>
    <row r="19117" spans="1:3" x14ac:dyDescent="0.3">
      <c r="A19117" t="s">
        <v>3314</v>
      </c>
      <c r="B19117">
        <v>4</v>
      </c>
      <c r="C19117">
        <v>0.91999999999999993</v>
      </c>
    </row>
    <row r="19118" spans="1:3" x14ac:dyDescent="0.3">
      <c r="A19118" t="s">
        <v>3315</v>
      </c>
      <c r="B19118">
        <v>4</v>
      </c>
      <c r="C19118">
        <v>0.64</v>
      </c>
    </row>
    <row r="19119" spans="1:3" x14ac:dyDescent="0.3">
      <c r="A19119" t="s">
        <v>3316</v>
      </c>
      <c r="B19119">
        <v>4</v>
      </c>
      <c r="C19119">
        <v>0.86</v>
      </c>
    </row>
    <row r="19120" spans="1:3" x14ac:dyDescent="0.3">
      <c r="A19120" t="s">
        <v>3317</v>
      </c>
      <c r="B19120">
        <v>4</v>
      </c>
      <c r="C19120">
        <v>0.63</v>
      </c>
    </row>
    <row r="19121" spans="1:3" x14ac:dyDescent="0.3">
      <c r="A19121" t="s">
        <v>3318</v>
      </c>
      <c r="B19121">
        <v>4</v>
      </c>
      <c r="C19121">
        <v>0.63</v>
      </c>
    </row>
    <row r="19122" spans="1:3" x14ac:dyDescent="0.3">
      <c r="A19122" t="s">
        <v>3319</v>
      </c>
      <c r="B19122">
        <v>4</v>
      </c>
      <c r="C19122">
        <v>0.61</v>
      </c>
    </row>
    <row r="19123" spans="1:3" x14ac:dyDescent="0.3">
      <c r="A19123" t="s">
        <v>3320</v>
      </c>
      <c r="B19123">
        <v>4</v>
      </c>
      <c r="C19123">
        <v>0.6</v>
      </c>
    </row>
    <row r="19124" spans="1:3" x14ac:dyDescent="0.3">
      <c r="A19124" t="s">
        <v>3321</v>
      </c>
      <c r="B19124">
        <v>4</v>
      </c>
      <c r="C19124">
        <v>0.92999999999999994</v>
      </c>
    </row>
    <row r="19125" spans="1:3" x14ac:dyDescent="0.3">
      <c r="A19125" t="s">
        <v>3322</v>
      </c>
      <c r="B19125">
        <v>4</v>
      </c>
      <c r="C19125">
        <v>0.63</v>
      </c>
    </row>
    <row r="19126" spans="1:3" x14ac:dyDescent="0.3">
      <c r="A19126" t="s">
        <v>3323</v>
      </c>
      <c r="B19126">
        <v>4</v>
      </c>
      <c r="C19126">
        <v>0.56000000000000005</v>
      </c>
    </row>
    <row r="19127" spans="1:3" x14ac:dyDescent="0.3">
      <c r="A19127" t="s">
        <v>3324</v>
      </c>
      <c r="B19127">
        <v>4</v>
      </c>
      <c r="C19127">
        <v>0.9</v>
      </c>
    </row>
    <row r="19128" spans="1:3" x14ac:dyDescent="0.3">
      <c r="A19128" t="s">
        <v>3325</v>
      </c>
      <c r="B19128">
        <v>4</v>
      </c>
      <c r="C19128">
        <v>0.66</v>
      </c>
    </row>
    <row r="19129" spans="1:3" x14ac:dyDescent="0.3">
      <c r="A19129" t="s">
        <v>3326</v>
      </c>
      <c r="B19129">
        <v>4</v>
      </c>
      <c r="C19129">
        <v>0.71</v>
      </c>
    </row>
    <row r="19130" spans="1:3" x14ac:dyDescent="0.3">
      <c r="A19130" t="s">
        <v>3327</v>
      </c>
      <c r="B19130">
        <v>4</v>
      </c>
      <c r="C19130">
        <v>0.64</v>
      </c>
    </row>
    <row r="19131" spans="1:3" x14ac:dyDescent="0.3">
      <c r="A19131" t="s">
        <v>3328</v>
      </c>
      <c r="B19131">
        <v>4</v>
      </c>
      <c r="C19131">
        <v>0.95</v>
      </c>
    </row>
    <row r="19132" spans="1:3" x14ac:dyDescent="0.3">
      <c r="A19132" t="s">
        <v>3329</v>
      </c>
      <c r="B19132">
        <v>4</v>
      </c>
      <c r="C19132">
        <v>0.6</v>
      </c>
    </row>
    <row r="19133" spans="1:3" x14ac:dyDescent="0.3">
      <c r="A19133" t="s">
        <v>3330</v>
      </c>
      <c r="B19133">
        <v>4</v>
      </c>
      <c r="C19133">
        <v>0.82000000000000006</v>
      </c>
    </row>
    <row r="19134" spans="1:3" x14ac:dyDescent="0.3">
      <c r="A19134" t="s">
        <v>3331</v>
      </c>
      <c r="B19134">
        <v>4</v>
      </c>
      <c r="C19134">
        <v>0.56000000000000005</v>
      </c>
    </row>
    <row r="19135" spans="1:3" x14ac:dyDescent="0.3">
      <c r="A19135" t="s">
        <v>3332</v>
      </c>
      <c r="B19135">
        <v>4</v>
      </c>
      <c r="C19135">
        <v>0.73</v>
      </c>
    </row>
    <row r="19136" spans="1:3" x14ac:dyDescent="0.3">
      <c r="A19136" t="s">
        <v>3333</v>
      </c>
      <c r="B19136">
        <v>4</v>
      </c>
      <c r="C19136">
        <v>0.94</v>
      </c>
    </row>
    <row r="19137" spans="1:3" x14ac:dyDescent="0.3">
      <c r="A19137" t="s">
        <v>3334</v>
      </c>
      <c r="B19137">
        <v>4</v>
      </c>
      <c r="C19137">
        <v>0.71</v>
      </c>
    </row>
    <row r="19138" spans="1:3" x14ac:dyDescent="0.3">
      <c r="A19138" t="s">
        <v>3335</v>
      </c>
      <c r="B19138">
        <v>4</v>
      </c>
      <c r="C19138">
        <v>0.66</v>
      </c>
    </row>
    <row r="19139" spans="1:3" x14ac:dyDescent="0.3">
      <c r="A19139" t="s">
        <v>3336</v>
      </c>
      <c r="B19139">
        <v>4</v>
      </c>
      <c r="C19139">
        <v>0.67999999999999994</v>
      </c>
    </row>
    <row r="19140" spans="1:3" x14ac:dyDescent="0.3">
      <c r="A19140" t="s">
        <v>3337</v>
      </c>
      <c r="B19140">
        <v>4</v>
      </c>
      <c r="C19140">
        <v>0.62</v>
      </c>
    </row>
    <row r="19141" spans="1:3" x14ac:dyDescent="0.3">
      <c r="A19141" t="s">
        <v>3338</v>
      </c>
      <c r="B19141">
        <v>4</v>
      </c>
      <c r="C19141">
        <v>0.67</v>
      </c>
    </row>
    <row r="19142" spans="1:3" x14ac:dyDescent="0.3">
      <c r="A19142" t="s">
        <v>3339</v>
      </c>
      <c r="B19142">
        <v>4</v>
      </c>
      <c r="C19142">
        <v>0.88</v>
      </c>
    </row>
    <row r="19143" spans="1:3" x14ac:dyDescent="0.3">
      <c r="A19143" t="s">
        <v>3340</v>
      </c>
      <c r="B19143">
        <v>4</v>
      </c>
      <c r="C19143">
        <v>0.74</v>
      </c>
    </row>
    <row r="19144" spans="1:3" x14ac:dyDescent="0.3">
      <c r="A19144" t="s">
        <v>3341</v>
      </c>
      <c r="B19144">
        <v>4</v>
      </c>
      <c r="C19144">
        <v>0.52</v>
      </c>
    </row>
    <row r="19145" spans="1:3" x14ac:dyDescent="0.3">
      <c r="A19145" t="s">
        <v>3342</v>
      </c>
      <c r="B19145">
        <v>4</v>
      </c>
      <c r="C19145">
        <v>0.66</v>
      </c>
    </row>
    <row r="19146" spans="1:3" x14ac:dyDescent="0.3">
      <c r="A19146" t="s">
        <v>3343</v>
      </c>
      <c r="B19146">
        <v>4</v>
      </c>
      <c r="C19146">
        <v>0.79</v>
      </c>
    </row>
    <row r="19147" spans="1:3" x14ac:dyDescent="0.3">
      <c r="A19147" t="s">
        <v>3344</v>
      </c>
      <c r="B19147">
        <v>4</v>
      </c>
      <c r="C19147">
        <v>0.63</v>
      </c>
    </row>
    <row r="19148" spans="1:3" x14ac:dyDescent="0.3">
      <c r="A19148" t="s">
        <v>3345</v>
      </c>
      <c r="B19148">
        <v>4</v>
      </c>
      <c r="C19148">
        <v>0.87</v>
      </c>
    </row>
    <row r="19149" spans="1:3" x14ac:dyDescent="0.3">
      <c r="A19149" t="s">
        <v>3346</v>
      </c>
      <c r="B19149">
        <v>4</v>
      </c>
      <c r="C19149">
        <v>0.78</v>
      </c>
    </row>
    <row r="19150" spans="1:3" x14ac:dyDescent="0.3">
      <c r="A19150" t="s">
        <v>3347</v>
      </c>
      <c r="B19150">
        <v>4</v>
      </c>
      <c r="C19150">
        <v>0.89</v>
      </c>
    </row>
    <row r="19151" spans="1:3" x14ac:dyDescent="0.3">
      <c r="A19151" t="s">
        <v>3348</v>
      </c>
      <c r="B19151">
        <v>4</v>
      </c>
      <c r="C19151">
        <v>0.6</v>
      </c>
    </row>
    <row r="19152" spans="1:3" x14ac:dyDescent="0.3">
      <c r="A19152" t="s">
        <v>3349</v>
      </c>
      <c r="B19152">
        <v>4</v>
      </c>
      <c r="C19152">
        <v>0.71</v>
      </c>
    </row>
    <row r="19153" spans="1:3" x14ac:dyDescent="0.3">
      <c r="A19153" t="s">
        <v>3350</v>
      </c>
      <c r="B19153">
        <v>4</v>
      </c>
      <c r="C19153">
        <v>0.72</v>
      </c>
    </row>
    <row r="19154" spans="1:3" x14ac:dyDescent="0.3">
      <c r="A19154" t="s">
        <v>3351</v>
      </c>
      <c r="B19154">
        <v>4</v>
      </c>
      <c r="C19154">
        <v>0.91999999999999993</v>
      </c>
    </row>
    <row r="19155" spans="1:3" x14ac:dyDescent="0.3">
      <c r="A19155" t="s">
        <v>3352</v>
      </c>
      <c r="B19155">
        <v>4</v>
      </c>
      <c r="C19155">
        <v>0.74</v>
      </c>
    </row>
    <row r="19156" spans="1:3" x14ac:dyDescent="0.3">
      <c r="A19156" t="s">
        <v>3353</v>
      </c>
      <c r="B19156">
        <v>4</v>
      </c>
      <c r="C19156">
        <v>0.77</v>
      </c>
    </row>
    <row r="19157" spans="1:3" x14ac:dyDescent="0.3">
      <c r="A19157" t="s">
        <v>3354</v>
      </c>
      <c r="B19157">
        <v>4</v>
      </c>
      <c r="C19157">
        <v>0.72</v>
      </c>
    </row>
    <row r="19158" spans="1:3" x14ac:dyDescent="0.3">
      <c r="A19158" t="s">
        <v>3355</v>
      </c>
      <c r="B19158">
        <v>4</v>
      </c>
      <c r="C19158">
        <v>0.72</v>
      </c>
    </row>
    <row r="19159" spans="1:3" x14ac:dyDescent="0.3">
      <c r="A19159" t="s">
        <v>3356</v>
      </c>
      <c r="B19159">
        <v>4</v>
      </c>
      <c r="C19159">
        <v>0.87</v>
      </c>
    </row>
    <row r="19160" spans="1:3" x14ac:dyDescent="0.3">
      <c r="A19160" t="s">
        <v>3357</v>
      </c>
      <c r="B19160">
        <v>4</v>
      </c>
      <c r="C19160">
        <v>0.90999999999999992</v>
      </c>
    </row>
    <row r="19161" spans="1:3" x14ac:dyDescent="0.3">
      <c r="A19161" t="s">
        <v>3358</v>
      </c>
      <c r="B19161">
        <v>4</v>
      </c>
      <c r="C19161">
        <v>0.81</v>
      </c>
    </row>
    <row r="19162" spans="1:3" x14ac:dyDescent="0.3">
      <c r="A19162" t="s">
        <v>3359</v>
      </c>
      <c r="B19162">
        <v>4</v>
      </c>
      <c r="C19162">
        <v>0.76</v>
      </c>
    </row>
    <row r="19163" spans="1:3" x14ac:dyDescent="0.3">
      <c r="A19163" t="s">
        <v>3360</v>
      </c>
      <c r="B19163">
        <v>4</v>
      </c>
      <c r="C19163">
        <v>0.77</v>
      </c>
    </row>
    <row r="19164" spans="1:3" x14ac:dyDescent="0.3">
      <c r="A19164" t="s">
        <v>3361</v>
      </c>
      <c r="B19164">
        <v>4</v>
      </c>
      <c r="C19164">
        <v>0.92999999999999994</v>
      </c>
    </row>
    <row r="19165" spans="1:3" x14ac:dyDescent="0.3">
      <c r="A19165" t="s">
        <v>3362</v>
      </c>
      <c r="B19165">
        <v>4</v>
      </c>
      <c r="C19165">
        <v>0.66</v>
      </c>
    </row>
    <row r="19166" spans="1:3" x14ac:dyDescent="0.3">
      <c r="A19166" t="s">
        <v>3363</v>
      </c>
      <c r="B19166">
        <v>4</v>
      </c>
      <c r="C19166">
        <v>0.69</v>
      </c>
    </row>
    <row r="19167" spans="1:3" x14ac:dyDescent="0.3">
      <c r="A19167" t="s">
        <v>3364</v>
      </c>
      <c r="B19167">
        <v>4</v>
      </c>
      <c r="C19167">
        <v>0.59</v>
      </c>
    </row>
    <row r="19168" spans="1:3" x14ac:dyDescent="0.3">
      <c r="A19168" t="s">
        <v>3365</v>
      </c>
      <c r="B19168">
        <v>4</v>
      </c>
      <c r="C19168">
        <v>0.55000000000000004</v>
      </c>
    </row>
    <row r="19169" spans="1:3" x14ac:dyDescent="0.3">
      <c r="A19169" t="s">
        <v>3366</v>
      </c>
      <c r="B19169">
        <v>4</v>
      </c>
      <c r="C19169">
        <v>0.56000000000000005</v>
      </c>
    </row>
    <row r="19170" spans="1:3" x14ac:dyDescent="0.3">
      <c r="A19170" t="s">
        <v>3367</v>
      </c>
      <c r="B19170">
        <v>4</v>
      </c>
      <c r="C19170">
        <v>0.62</v>
      </c>
    </row>
    <row r="19171" spans="1:3" x14ac:dyDescent="0.3">
      <c r="A19171" t="s">
        <v>3368</v>
      </c>
      <c r="B19171">
        <v>4</v>
      </c>
      <c r="C19171">
        <v>0.64</v>
      </c>
    </row>
    <row r="19172" spans="1:3" x14ac:dyDescent="0.3">
      <c r="A19172" t="s">
        <v>3369</v>
      </c>
      <c r="B19172">
        <v>4</v>
      </c>
      <c r="C19172">
        <v>0.67999999999999994</v>
      </c>
    </row>
    <row r="19173" spans="1:3" x14ac:dyDescent="0.3">
      <c r="A19173" t="s">
        <v>3370</v>
      </c>
      <c r="B19173">
        <v>4</v>
      </c>
      <c r="C19173">
        <v>0.62</v>
      </c>
    </row>
    <row r="19174" spans="1:3" x14ac:dyDescent="0.3">
      <c r="A19174" t="s">
        <v>3371</v>
      </c>
      <c r="B19174">
        <v>4</v>
      </c>
      <c r="C19174">
        <v>0.94</v>
      </c>
    </row>
    <row r="19175" spans="1:3" x14ac:dyDescent="0.3">
      <c r="A19175" t="s">
        <v>3372</v>
      </c>
      <c r="B19175">
        <v>4</v>
      </c>
      <c r="C19175">
        <v>0.91999999999999993</v>
      </c>
    </row>
    <row r="19176" spans="1:3" x14ac:dyDescent="0.3">
      <c r="A19176" t="s">
        <v>3373</v>
      </c>
      <c r="B19176">
        <v>4</v>
      </c>
      <c r="C19176">
        <v>0.76</v>
      </c>
    </row>
    <row r="19177" spans="1:3" x14ac:dyDescent="0.3">
      <c r="A19177" t="s">
        <v>3374</v>
      </c>
      <c r="B19177">
        <v>4</v>
      </c>
      <c r="C19177">
        <v>0.52</v>
      </c>
    </row>
    <row r="19178" spans="1:3" x14ac:dyDescent="0.3">
      <c r="A19178" t="s">
        <v>3375</v>
      </c>
      <c r="B19178">
        <v>4</v>
      </c>
      <c r="C19178">
        <v>0.52</v>
      </c>
    </row>
    <row r="19179" spans="1:3" x14ac:dyDescent="0.3">
      <c r="A19179" t="s">
        <v>3376</v>
      </c>
      <c r="B19179">
        <v>4</v>
      </c>
      <c r="C19179">
        <v>0.52</v>
      </c>
    </row>
    <row r="19180" spans="1:3" x14ac:dyDescent="0.3">
      <c r="A19180" t="s">
        <v>3377</v>
      </c>
      <c r="B19180">
        <v>4</v>
      </c>
      <c r="C19180">
        <v>0.51</v>
      </c>
    </row>
    <row r="19181" spans="1:3" x14ac:dyDescent="0.3">
      <c r="A19181" t="s">
        <v>3378</v>
      </c>
      <c r="B19181">
        <v>4</v>
      </c>
      <c r="C19181">
        <v>0.53</v>
      </c>
    </row>
    <row r="19182" spans="1:3" x14ac:dyDescent="0.3">
      <c r="A19182" t="s">
        <v>3379</v>
      </c>
      <c r="B19182">
        <v>4</v>
      </c>
      <c r="C19182">
        <v>0.53</v>
      </c>
    </row>
    <row r="19183" spans="1:3" x14ac:dyDescent="0.3">
      <c r="A19183" t="s">
        <v>3380</v>
      </c>
      <c r="B19183">
        <v>4</v>
      </c>
      <c r="C19183">
        <v>0.77</v>
      </c>
    </row>
    <row r="19184" spans="1:3" x14ac:dyDescent="0.3">
      <c r="A19184" t="s">
        <v>3381</v>
      </c>
      <c r="B19184">
        <v>4</v>
      </c>
      <c r="C19184">
        <v>0.6</v>
      </c>
    </row>
    <row r="19185" spans="1:3" x14ac:dyDescent="0.3">
      <c r="A19185" t="s">
        <v>3382</v>
      </c>
      <c r="B19185">
        <v>4</v>
      </c>
      <c r="C19185">
        <v>0.74</v>
      </c>
    </row>
    <row r="19186" spans="1:3" x14ac:dyDescent="0.3">
      <c r="A19186" t="s">
        <v>3383</v>
      </c>
      <c r="B19186">
        <v>4</v>
      </c>
      <c r="C19186">
        <v>0.85</v>
      </c>
    </row>
    <row r="19187" spans="1:3" x14ac:dyDescent="0.3">
      <c r="A19187" t="s">
        <v>3384</v>
      </c>
      <c r="B19187">
        <v>4</v>
      </c>
      <c r="C19187">
        <v>0.82000000000000006</v>
      </c>
    </row>
    <row r="19188" spans="1:3" x14ac:dyDescent="0.3">
      <c r="A19188" t="s">
        <v>3385</v>
      </c>
      <c r="B19188">
        <v>4</v>
      </c>
      <c r="C19188">
        <v>0.71</v>
      </c>
    </row>
    <row r="19189" spans="1:3" x14ac:dyDescent="0.3">
      <c r="A19189" t="s">
        <v>3386</v>
      </c>
      <c r="B19189">
        <v>4</v>
      </c>
      <c r="C19189">
        <v>0.65</v>
      </c>
    </row>
    <row r="19190" spans="1:3" x14ac:dyDescent="0.3">
      <c r="A19190" t="s">
        <v>3387</v>
      </c>
      <c r="B19190">
        <v>4</v>
      </c>
      <c r="C19190">
        <v>0.92999999999999994</v>
      </c>
    </row>
    <row r="19191" spans="1:3" x14ac:dyDescent="0.3">
      <c r="A19191" t="s">
        <v>3388</v>
      </c>
      <c r="B19191">
        <v>4</v>
      </c>
      <c r="C19191">
        <v>0.78</v>
      </c>
    </row>
    <row r="19192" spans="1:3" x14ac:dyDescent="0.3">
      <c r="A19192" t="s">
        <v>3389</v>
      </c>
      <c r="B19192">
        <v>4</v>
      </c>
      <c r="C19192">
        <v>0.89</v>
      </c>
    </row>
    <row r="19193" spans="1:3" x14ac:dyDescent="0.3">
      <c r="A19193" t="s">
        <v>3390</v>
      </c>
      <c r="B19193">
        <v>4</v>
      </c>
      <c r="C19193">
        <v>0.87</v>
      </c>
    </row>
    <row r="19194" spans="1:3" x14ac:dyDescent="0.3">
      <c r="A19194" t="s">
        <v>3391</v>
      </c>
      <c r="B19194">
        <v>4</v>
      </c>
      <c r="C19194">
        <v>0.95</v>
      </c>
    </row>
    <row r="19195" spans="1:3" x14ac:dyDescent="0.3">
      <c r="A19195" t="s">
        <v>3392</v>
      </c>
      <c r="B19195">
        <v>4</v>
      </c>
      <c r="C19195">
        <v>0.86</v>
      </c>
    </row>
    <row r="19196" spans="1:3" x14ac:dyDescent="0.3">
      <c r="A19196" t="s">
        <v>3393</v>
      </c>
      <c r="B19196">
        <v>4</v>
      </c>
      <c r="C19196">
        <v>0.64</v>
      </c>
    </row>
    <row r="19197" spans="1:3" x14ac:dyDescent="0.3">
      <c r="A19197" t="s">
        <v>3394</v>
      </c>
      <c r="B19197">
        <v>4</v>
      </c>
      <c r="C19197">
        <v>0.73</v>
      </c>
    </row>
    <row r="19198" spans="1:3" x14ac:dyDescent="0.3">
      <c r="A19198" t="s">
        <v>3395</v>
      </c>
      <c r="B19198">
        <v>4</v>
      </c>
      <c r="C19198">
        <v>0.92999999999999994</v>
      </c>
    </row>
    <row r="19199" spans="1:3" x14ac:dyDescent="0.3">
      <c r="A19199" t="s">
        <v>3396</v>
      </c>
      <c r="B19199">
        <v>4</v>
      </c>
      <c r="C19199">
        <v>0.69</v>
      </c>
    </row>
    <row r="19200" spans="1:3" x14ac:dyDescent="0.3">
      <c r="A19200" t="s">
        <v>3397</v>
      </c>
      <c r="B19200">
        <v>4</v>
      </c>
      <c r="C19200">
        <v>0.67999999999999994</v>
      </c>
    </row>
    <row r="19201" spans="1:3" x14ac:dyDescent="0.3">
      <c r="A19201" t="s">
        <v>3398</v>
      </c>
      <c r="B19201">
        <v>4</v>
      </c>
      <c r="C19201">
        <v>0.62</v>
      </c>
    </row>
    <row r="19202" spans="1:3" x14ac:dyDescent="0.3">
      <c r="A19202" t="s">
        <v>3399</v>
      </c>
      <c r="B19202">
        <v>4</v>
      </c>
      <c r="C19202">
        <v>0.84000000000000008</v>
      </c>
    </row>
    <row r="19203" spans="1:3" x14ac:dyDescent="0.3">
      <c r="A19203" t="s">
        <v>3400</v>
      </c>
      <c r="B19203">
        <v>4</v>
      </c>
      <c r="C19203">
        <v>0.88</v>
      </c>
    </row>
    <row r="19204" spans="1:3" x14ac:dyDescent="0.3">
      <c r="A19204" t="s">
        <v>3401</v>
      </c>
      <c r="B19204">
        <v>4</v>
      </c>
      <c r="C19204">
        <v>0.82000000000000006</v>
      </c>
    </row>
    <row r="19205" spans="1:3" x14ac:dyDescent="0.3">
      <c r="A19205" t="s">
        <v>3402</v>
      </c>
      <c r="B19205">
        <v>4</v>
      </c>
      <c r="C19205">
        <v>0.55000000000000004</v>
      </c>
    </row>
    <row r="19206" spans="1:3" x14ac:dyDescent="0.3">
      <c r="A19206" t="s">
        <v>3403</v>
      </c>
      <c r="B19206">
        <v>4</v>
      </c>
      <c r="C19206">
        <v>0.92999999999999994</v>
      </c>
    </row>
    <row r="19207" spans="1:3" x14ac:dyDescent="0.3">
      <c r="A19207" t="s">
        <v>3404</v>
      </c>
      <c r="B19207">
        <v>4</v>
      </c>
      <c r="C19207">
        <v>0.71</v>
      </c>
    </row>
    <row r="19208" spans="1:3" x14ac:dyDescent="0.3">
      <c r="A19208" t="s">
        <v>3405</v>
      </c>
      <c r="B19208">
        <v>4</v>
      </c>
      <c r="C19208">
        <v>0.71</v>
      </c>
    </row>
    <row r="19209" spans="1:3" x14ac:dyDescent="0.3">
      <c r="A19209" t="s">
        <v>3406</v>
      </c>
      <c r="B19209">
        <v>4</v>
      </c>
      <c r="C19209">
        <v>0.56000000000000005</v>
      </c>
    </row>
    <row r="19210" spans="1:3" x14ac:dyDescent="0.3">
      <c r="A19210" t="s">
        <v>3407</v>
      </c>
      <c r="B19210">
        <v>4</v>
      </c>
      <c r="C19210">
        <v>0.87</v>
      </c>
    </row>
    <row r="19211" spans="1:3" x14ac:dyDescent="0.3">
      <c r="A19211" t="s">
        <v>3408</v>
      </c>
      <c r="B19211">
        <v>4</v>
      </c>
      <c r="C19211">
        <v>0.88</v>
      </c>
    </row>
    <row r="19212" spans="1:3" x14ac:dyDescent="0.3">
      <c r="A19212" t="s">
        <v>3409</v>
      </c>
      <c r="B19212">
        <v>4</v>
      </c>
      <c r="C19212">
        <v>0.67</v>
      </c>
    </row>
    <row r="19213" spans="1:3" x14ac:dyDescent="0.3">
      <c r="A19213" t="s">
        <v>3410</v>
      </c>
      <c r="B19213">
        <v>4</v>
      </c>
      <c r="C19213">
        <v>0.66</v>
      </c>
    </row>
    <row r="19214" spans="1:3" x14ac:dyDescent="0.3">
      <c r="A19214" t="s">
        <v>3411</v>
      </c>
      <c r="B19214">
        <v>4</v>
      </c>
      <c r="C19214">
        <v>0.76</v>
      </c>
    </row>
    <row r="19215" spans="1:3" x14ac:dyDescent="0.3">
      <c r="A19215" t="s">
        <v>3412</v>
      </c>
      <c r="B19215">
        <v>4</v>
      </c>
      <c r="C19215">
        <v>0.73</v>
      </c>
    </row>
    <row r="19216" spans="1:3" x14ac:dyDescent="0.3">
      <c r="A19216" t="s">
        <v>3413</v>
      </c>
      <c r="B19216">
        <v>4</v>
      </c>
      <c r="C19216">
        <v>0.88</v>
      </c>
    </row>
    <row r="19217" spans="1:3" x14ac:dyDescent="0.3">
      <c r="A19217" t="s">
        <v>3414</v>
      </c>
      <c r="B19217">
        <v>4</v>
      </c>
      <c r="C19217">
        <v>0.94</v>
      </c>
    </row>
    <row r="19218" spans="1:3" x14ac:dyDescent="0.3">
      <c r="A19218" t="s">
        <v>3415</v>
      </c>
      <c r="B19218">
        <v>4</v>
      </c>
      <c r="C19218">
        <v>0.75</v>
      </c>
    </row>
    <row r="19219" spans="1:3" x14ac:dyDescent="0.3">
      <c r="A19219" t="s">
        <v>3416</v>
      </c>
      <c r="B19219">
        <v>4</v>
      </c>
      <c r="C19219">
        <v>0.90999999999999992</v>
      </c>
    </row>
    <row r="19220" spans="1:3" x14ac:dyDescent="0.3">
      <c r="A19220" t="s">
        <v>3417</v>
      </c>
      <c r="B19220">
        <v>4</v>
      </c>
      <c r="C19220">
        <v>0.95</v>
      </c>
    </row>
    <row r="19221" spans="1:3" x14ac:dyDescent="0.3">
      <c r="A19221" t="s">
        <v>3418</v>
      </c>
      <c r="B19221">
        <v>4</v>
      </c>
      <c r="C19221">
        <v>0.67999999999999994</v>
      </c>
    </row>
    <row r="19222" spans="1:3" x14ac:dyDescent="0.3">
      <c r="A19222" t="s">
        <v>3419</v>
      </c>
      <c r="B19222">
        <v>4</v>
      </c>
      <c r="C19222">
        <v>0.9</v>
      </c>
    </row>
    <row r="19223" spans="1:3" x14ac:dyDescent="0.3">
      <c r="A19223" t="s">
        <v>3420</v>
      </c>
      <c r="B19223">
        <v>4</v>
      </c>
      <c r="C19223">
        <v>0.76</v>
      </c>
    </row>
    <row r="19224" spans="1:3" x14ac:dyDescent="0.3">
      <c r="A19224" t="s">
        <v>3421</v>
      </c>
      <c r="B19224">
        <v>4</v>
      </c>
      <c r="C19224">
        <v>0.77</v>
      </c>
    </row>
    <row r="19225" spans="1:3" x14ac:dyDescent="0.3">
      <c r="A19225" t="s">
        <v>3422</v>
      </c>
      <c r="B19225">
        <v>4</v>
      </c>
      <c r="C19225">
        <v>0.91999999999999993</v>
      </c>
    </row>
    <row r="19226" spans="1:3" x14ac:dyDescent="0.3">
      <c r="A19226" t="s">
        <v>3423</v>
      </c>
      <c r="B19226">
        <v>4</v>
      </c>
      <c r="C19226">
        <v>0.83000000000000007</v>
      </c>
    </row>
    <row r="19227" spans="1:3" x14ac:dyDescent="0.3">
      <c r="A19227" t="s">
        <v>3424</v>
      </c>
      <c r="B19227">
        <v>4</v>
      </c>
      <c r="C19227">
        <v>0.54</v>
      </c>
    </row>
    <row r="19228" spans="1:3" x14ac:dyDescent="0.3">
      <c r="A19228" t="s">
        <v>3425</v>
      </c>
      <c r="B19228">
        <v>4</v>
      </c>
      <c r="C19228">
        <v>0.57999999999999996</v>
      </c>
    </row>
    <row r="19229" spans="1:3" x14ac:dyDescent="0.3">
      <c r="A19229" t="s">
        <v>3426</v>
      </c>
      <c r="B19229">
        <v>4</v>
      </c>
      <c r="C19229">
        <v>0.53</v>
      </c>
    </row>
    <row r="19230" spans="1:3" x14ac:dyDescent="0.3">
      <c r="A19230" t="s">
        <v>3427</v>
      </c>
      <c r="B19230">
        <v>4</v>
      </c>
      <c r="C19230">
        <v>0.88</v>
      </c>
    </row>
    <row r="19231" spans="1:3" x14ac:dyDescent="0.3">
      <c r="A19231" t="s">
        <v>3428</v>
      </c>
      <c r="B19231">
        <v>4</v>
      </c>
      <c r="C19231">
        <v>0.84000000000000008</v>
      </c>
    </row>
    <row r="19232" spans="1:3" x14ac:dyDescent="0.3">
      <c r="A19232" t="s">
        <v>3429</v>
      </c>
      <c r="B19232">
        <v>4</v>
      </c>
      <c r="C19232">
        <v>0.88</v>
      </c>
    </row>
    <row r="19233" spans="1:3" x14ac:dyDescent="0.3">
      <c r="A19233" t="s">
        <v>3430</v>
      </c>
      <c r="B19233">
        <v>4</v>
      </c>
      <c r="C19233">
        <v>0.9</v>
      </c>
    </row>
    <row r="19234" spans="1:3" x14ac:dyDescent="0.3">
      <c r="A19234" t="s">
        <v>3431</v>
      </c>
      <c r="B19234">
        <v>4</v>
      </c>
      <c r="C19234">
        <v>0.53</v>
      </c>
    </row>
    <row r="19235" spans="1:3" x14ac:dyDescent="0.3">
      <c r="A19235" t="s">
        <v>3432</v>
      </c>
      <c r="B19235">
        <v>4</v>
      </c>
      <c r="C19235">
        <v>0.75</v>
      </c>
    </row>
    <row r="19236" spans="1:3" x14ac:dyDescent="0.3">
      <c r="A19236" t="s">
        <v>3433</v>
      </c>
      <c r="B19236">
        <v>4</v>
      </c>
      <c r="C19236">
        <v>0.71</v>
      </c>
    </row>
    <row r="19237" spans="1:3" x14ac:dyDescent="0.3">
      <c r="A19237" t="s">
        <v>3434</v>
      </c>
      <c r="B19237">
        <v>4</v>
      </c>
      <c r="C19237">
        <v>0.69</v>
      </c>
    </row>
    <row r="19238" spans="1:3" x14ac:dyDescent="0.3">
      <c r="A19238" t="s">
        <v>3435</v>
      </c>
      <c r="B19238">
        <v>4</v>
      </c>
      <c r="C19238">
        <v>0.90999999999999992</v>
      </c>
    </row>
    <row r="19239" spans="1:3" x14ac:dyDescent="0.3">
      <c r="A19239" t="s">
        <v>3436</v>
      </c>
      <c r="B19239">
        <v>4</v>
      </c>
      <c r="C19239">
        <v>0.86</v>
      </c>
    </row>
    <row r="19240" spans="1:3" x14ac:dyDescent="0.3">
      <c r="A19240" t="s">
        <v>3437</v>
      </c>
      <c r="B19240">
        <v>4</v>
      </c>
      <c r="C19240">
        <v>0.75</v>
      </c>
    </row>
    <row r="19241" spans="1:3" x14ac:dyDescent="0.3">
      <c r="A19241" t="s">
        <v>3438</v>
      </c>
      <c r="B19241">
        <v>4</v>
      </c>
      <c r="C19241">
        <v>0.8</v>
      </c>
    </row>
    <row r="19242" spans="1:3" x14ac:dyDescent="0.3">
      <c r="A19242" t="s">
        <v>3439</v>
      </c>
      <c r="B19242">
        <v>4</v>
      </c>
      <c r="C19242">
        <v>0.7</v>
      </c>
    </row>
    <row r="19243" spans="1:3" x14ac:dyDescent="0.3">
      <c r="A19243" t="s">
        <v>3440</v>
      </c>
      <c r="B19243">
        <v>4</v>
      </c>
      <c r="C19243">
        <v>0.88</v>
      </c>
    </row>
    <row r="19244" spans="1:3" x14ac:dyDescent="0.3">
      <c r="A19244" t="s">
        <v>3441</v>
      </c>
      <c r="B19244">
        <v>4</v>
      </c>
      <c r="C19244">
        <v>0.5</v>
      </c>
    </row>
    <row r="19245" spans="1:3" x14ac:dyDescent="0.3">
      <c r="A19245" t="s">
        <v>3442</v>
      </c>
      <c r="B19245">
        <v>4</v>
      </c>
      <c r="C19245">
        <v>0.92999999999999994</v>
      </c>
    </row>
    <row r="19246" spans="1:3" x14ac:dyDescent="0.3">
      <c r="A19246" t="s">
        <v>3443</v>
      </c>
      <c r="B19246">
        <v>4</v>
      </c>
      <c r="C19246">
        <v>0.90999999999999992</v>
      </c>
    </row>
    <row r="19247" spans="1:3" x14ac:dyDescent="0.3">
      <c r="A19247" t="s">
        <v>3444</v>
      </c>
      <c r="B19247">
        <v>4</v>
      </c>
      <c r="C19247">
        <v>0.86</v>
      </c>
    </row>
    <row r="19248" spans="1:3" x14ac:dyDescent="0.3">
      <c r="A19248" t="s">
        <v>3445</v>
      </c>
      <c r="B19248">
        <v>4</v>
      </c>
      <c r="C19248">
        <v>0.82000000000000006</v>
      </c>
    </row>
    <row r="19249" spans="1:3" x14ac:dyDescent="0.3">
      <c r="A19249" t="s">
        <v>3446</v>
      </c>
      <c r="B19249">
        <v>4</v>
      </c>
      <c r="C19249">
        <v>0.57999999999999996</v>
      </c>
    </row>
    <row r="19250" spans="1:3" x14ac:dyDescent="0.3">
      <c r="A19250" t="s">
        <v>3447</v>
      </c>
      <c r="B19250">
        <v>4</v>
      </c>
      <c r="C19250">
        <v>0.89</v>
      </c>
    </row>
    <row r="19251" spans="1:3" x14ac:dyDescent="0.3">
      <c r="A19251" t="s">
        <v>3448</v>
      </c>
      <c r="B19251">
        <v>4</v>
      </c>
      <c r="C19251">
        <v>0.92999999999999994</v>
      </c>
    </row>
    <row r="19252" spans="1:3" x14ac:dyDescent="0.3">
      <c r="A19252" t="s">
        <v>3449</v>
      </c>
      <c r="B19252">
        <v>4</v>
      </c>
      <c r="C19252">
        <v>0.6</v>
      </c>
    </row>
    <row r="19253" spans="1:3" x14ac:dyDescent="0.3">
      <c r="A19253" t="s">
        <v>3450</v>
      </c>
      <c r="B19253">
        <v>4</v>
      </c>
      <c r="C19253">
        <v>0.59</v>
      </c>
    </row>
    <row r="19254" spans="1:3" x14ac:dyDescent="0.3">
      <c r="A19254" t="s">
        <v>3451</v>
      </c>
      <c r="B19254">
        <v>4</v>
      </c>
      <c r="C19254">
        <v>0.67999999999999994</v>
      </c>
    </row>
    <row r="19255" spans="1:3" x14ac:dyDescent="0.3">
      <c r="A19255" t="s">
        <v>3452</v>
      </c>
      <c r="B19255">
        <v>4</v>
      </c>
      <c r="C19255">
        <v>0.5</v>
      </c>
    </row>
    <row r="19256" spans="1:3" x14ac:dyDescent="0.3">
      <c r="A19256" t="s">
        <v>3453</v>
      </c>
      <c r="B19256">
        <v>4</v>
      </c>
      <c r="C19256">
        <v>0.69</v>
      </c>
    </row>
    <row r="19257" spans="1:3" x14ac:dyDescent="0.3">
      <c r="A19257" t="s">
        <v>3454</v>
      </c>
      <c r="B19257">
        <v>4</v>
      </c>
      <c r="C19257">
        <v>0.81</v>
      </c>
    </row>
    <row r="19258" spans="1:3" x14ac:dyDescent="0.3">
      <c r="A19258" t="s">
        <v>3455</v>
      </c>
      <c r="B19258">
        <v>4</v>
      </c>
      <c r="C19258">
        <v>0.78</v>
      </c>
    </row>
    <row r="19259" spans="1:3" x14ac:dyDescent="0.3">
      <c r="A19259" t="s">
        <v>3456</v>
      </c>
      <c r="B19259">
        <v>4</v>
      </c>
      <c r="C19259">
        <v>0.87</v>
      </c>
    </row>
    <row r="19260" spans="1:3" x14ac:dyDescent="0.3">
      <c r="A19260" t="s">
        <v>3457</v>
      </c>
      <c r="B19260">
        <v>4</v>
      </c>
      <c r="C19260">
        <v>0.56000000000000005</v>
      </c>
    </row>
    <row r="19261" spans="1:3" x14ac:dyDescent="0.3">
      <c r="A19261" t="s">
        <v>3458</v>
      </c>
      <c r="B19261">
        <v>4</v>
      </c>
      <c r="C19261">
        <v>0.66</v>
      </c>
    </row>
    <row r="19262" spans="1:3" x14ac:dyDescent="0.3">
      <c r="A19262" t="s">
        <v>3459</v>
      </c>
      <c r="B19262">
        <v>4</v>
      </c>
      <c r="C19262">
        <v>0.6</v>
      </c>
    </row>
    <row r="19263" spans="1:3" x14ac:dyDescent="0.3">
      <c r="A19263" t="s">
        <v>3460</v>
      </c>
      <c r="B19263">
        <v>4</v>
      </c>
      <c r="C19263">
        <v>0.92999999999999994</v>
      </c>
    </row>
    <row r="19264" spans="1:3" x14ac:dyDescent="0.3">
      <c r="A19264" t="s">
        <v>3461</v>
      </c>
      <c r="B19264">
        <v>4</v>
      </c>
      <c r="C19264">
        <v>0.75</v>
      </c>
    </row>
    <row r="19265" spans="1:3" x14ac:dyDescent="0.3">
      <c r="A19265" t="s">
        <v>3462</v>
      </c>
      <c r="B19265">
        <v>4</v>
      </c>
      <c r="C19265">
        <v>0.91999999999999993</v>
      </c>
    </row>
    <row r="19266" spans="1:3" x14ac:dyDescent="0.3">
      <c r="A19266" t="s">
        <v>3463</v>
      </c>
      <c r="B19266">
        <v>4</v>
      </c>
      <c r="C19266">
        <v>0.55000000000000004</v>
      </c>
    </row>
    <row r="19267" spans="1:3" x14ac:dyDescent="0.3">
      <c r="A19267" t="s">
        <v>3464</v>
      </c>
      <c r="B19267">
        <v>4</v>
      </c>
      <c r="C19267">
        <v>0.8</v>
      </c>
    </row>
    <row r="19268" spans="1:3" x14ac:dyDescent="0.3">
      <c r="A19268" t="s">
        <v>3465</v>
      </c>
      <c r="B19268">
        <v>4</v>
      </c>
      <c r="C19268">
        <v>0.63</v>
      </c>
    </row>
    <row r="19269" spans="1:3" x14ac:dyDescent="0.3">
      <c r="A19269" t="s">
        <v>3466</v>
      </c>
      <c r="B19269">
        <v>4</v>
      </c>
      <c r="C19269">
        <v>0.72</v>
      </c>
    </row>
    <row r="19270" spans="1:3" x14ac:dyDescent="0.3">
      <c r="A19270" t="s">
        <v>3467</v>
      </c>
      <c r="B19270">
        <v>4</v>
      </c>
      <c r="C19270">
        <v>0.63</v>
      </c>
    </row>
    <row r="19271" spans="1:3" x14ac:dyDescent="0.3">
      <c r="A19271" t="s">
        <v>3468</v>
      </c>
      <c r="B19271">
        <v>4</v>
      </c>
      <c r="C19271">
        <v>0.57999999999999996</v>
      </c>
    </row>
    <row r="19272" spans="1:3" x14ac:dyDescent="0.3">
      <c r="A19272" t="s">
        <v>3469</v>
      </c>
      <c r="B19272">
        <v>4</v>
      </c>
      <c r="C19272">
        <v>0.61</v>
      </c>
    </row>
    <row r="19273" spans="1:3" x14ac:dyDescent="0.3">
      <c r="A19273" t="s">
        <v>3470</v>
      </c>
      <c r="B19273">
        <v>4</v>
      </c>
      <c r="C19273">
        <v>0.66</v>
      </c>
    </row>
    <row r="19274" spans="1:3" x14ac:dyDescent="0.3">
      <c r="A19274" t="s">
        <v>3471</v>
      </c>
      <c r="B19274">
        <v>4</v>
      </c>
      <c r="C19274">
        <v>0.63</v>
      </c>
    </row>
    <row r="19275" spans="1:3" x14ac:dyDescent="0.3">
      <c r="A19275" t="s">
        <v>3472</v>
      </c>
      <c r="B19275">
        <v>4</v>
      </c>
      <c r="C19275">
        <v>0.67999999999999994</v>
      </c>
    </row>
    <row r="19276" spans="1:3" x14ac:dyDescent="0.3">
      <c r="A19276" t="s">
        <v>3473</v>
      </c>
      <c r="B19276">
        <v>4</v>
      </c>
      <c r="C19276">
        <v>0.52</v>
      </c>
    </row>
    <row r="19277" spans="1:3" x14ac:dyDescent="0.3">
      <c r="A19277" t="s">
        <v>3474</v>
      </c>
      <c r="B19277">
        <v>4</v>
      </c>
      <c r="C19277">
        <v>0.87</v>
      </c>
    </row>
    <row r="19278" spans="1:3" x14ac:dyDescent="0.3">
      <c r="A19278" t="s">
        <v>3475</v>
      </c>
      <c r="B19278">
        <v>4</v>
      </c>
      <c r="C19278">
        <v>0.76</v>
      </c>
    </row>
    <row r="19279" spans="1:3" x14ac:dyDescent="0.3">
      <c r="A19279" t="s">
        <v>3476</v>
      </c>
      <c r="B19279">
        <v>4</v>
      </c>
      <c r="C19279">
        <v>0.57000000000000006</v>
      </c>
    </row>
    <row r="19280" spans="1:3" x14ac:dyDescent="0.3">
      <c r="A19280" t="s">
        <v>3477</v>
      </c>
      <c r="B19280">
        <v>4</v>
      </c>
      <c r="C19280">
        <v>0.61</v>
      </c>
    </row>
    <row r="19281" spans="1:3" x14ac:dyDescent="0.3">
      <c r="A19281" t="s">
        <v>3478</v>
      </c>
      <c r="B19281">
        <v>4</v>
      </c>
      <c r="C19281">
        <v>0.74</v>
      </c>
    </row>
    <row r="19282" spans="1:3" x14ac:dyDescent="0.3">
      <c r="A19282" t="s">
        <v>3479</v>
      </c>
      <c r="B19282">
        <v>4</v>
      </c>
      <c r="C19282">
        <v>0.94</v>
      </c>
    </row>
    <row r="19283" spans="1:3" x14ac:dyDescent="0.3">
      <c r="A19283" t="s">
        <v>3480</v>
      </c>
      <c r="B19283">
        <v>4</v>
      </c>
      <c r="C19283">
        <v>0.85</v>
      </c>
    </row>
    <row r="19284" spans="1:3" x14ac:dyDescent="0.3">
      <c r="A19284" t="s">
        <v>3481</v>
      </c>
      <c r="B19284">
        <v>4</v>
      </c>
      <c r="C19284">
        <v>0.59</v>
      </c>
    </row>
    <row r="19285" spans="1:3" x14ac:dyDescent="0.3">
      <c r="A19285" t="s">
        <v>3482</v>
      </c>
      <c r="B19285">
        <v>4</v>
      </c>
      <c r="C19285">
        <v>0.82000000000000006</v>
      </c>
    </row>
    <row r="19286" spans="1:3" x14ac:dyDescent="0.3">
      <c r="A19286" t="s">
        <v>3483</v>
      </c>
      <c r="B19286">
        <v>4</v>
      </c>
      <c r="C19286">
        <v>0.51</v>
      </c>
    </row>
    <row r="19287" spans="1:3" x14ac:dyDescent="0.3">
      <c r="A19287" t="s">
        <v>3484</v>
      </c>
      <c r="B19287">
        <v>4</v>
      </c>
      <c r="C19287">
        <v>0.52</v>
      </c>
    </row>
    <row r="19288" spans="1:3" x14ac:dyDescent="0.3">
      <c r="A19288" t="s">
        <v>3485</v>
      </c>
      <c r="B19288">
        <v>4</v>
      </c>
      <c r="C19288">
        <v>0.57000000000000006</v>
      </c>
    </row>
    <row r="19289" spans="1:3" x14ac:dyDescent="0.3">
      <c r="A19289" t="s">
        <v>3486</v>
      </c>
      <c r="B19289">
        <v>4</v>
      </c>
      <c r="C19289">
        <v>0.67</v>
      </c>
    </row>
    <row r="19290" spans="1:3" x14ac:dyDescent="0.3">
      <c r="A19290" t="s">
        <v>3487</v>
      </c>
      <c r="B19290">
        <v>4</v>
      </c>
      <c r="C19290">
        <v>0.94</v>
      </c>
    </row>
    <row r="19291" spans="1:3" x14ac:dyDescent="0.3">
      <c r="A19291" t="s">
        <v>3488</v>
      </c>
      <c r="B19291">
        <v>4</v>
      </c>
      <c r="C19291">
        <v>0.86</v>
      </c>
    </row>
    <row r="19292" spans="1:3" x14ac:dyDescent="0.3">
      <c r="A19292" t="s">
        <v>3489</v>
      </c>
      <c r="B19292">
        <v>4</v>
      </c>
      <c r="C19292">
        <v>0.5</v>
      </c>
    </row>
    <row r="19293" spans="1:3" x14ac:dyDescent="0.3">
      <c r="A19293" t="s">
        <v>3490</v>
      </c>
      <c r="B19293">
        <v>4</v>
      </c>
      <c r="C19293">
        <v>0.69</v>
      </c>
    </row>
    <row r="19294" spans="1:3" x14ac:dyDescent="0.3">
      <c r="A19294" t="s">
        <v>3491</v>
      </c>
      <c r="B19294">
        <v>4</v>
      </c>
      <c r="C19294">
        <v>0.77</v>
      </c>
    </row>
    <row r="19295" spans="1:3" x14ac:dyDescent="0.3">
      <c r="A19295" t="s">
        <v>3492</v>
      </c>
      <c r="B19295">
        <v>4</v>
      </c>
      <c r="C19295">
        <v>0.94</v>
      </c>
    </row>
    <row r="19296" spans="1:3" x14ac:dyDescent="0.3">
      <c r="A19296" t="s">
        <v>3493</v>
      </c>
      <c r="B19296">
        <v>4</v>
      </c>
      <c r="C19296">
        <v>0.84000000000000008</v>
      </c>
    </row>
    <row r="19297" spans="1:3" x14ac:dyDescent="0.3">
      <c r="A19297" t="s">
        <v>3494</v>
      </c>
      <c r="B19297">
        <v>4</v>
      </c>
      <c r="C19297">
        <v>0.8</v>
      </c>
    </row>
    <row r="19298" spans="1:3" x14ac:dyDescent="0.3">
      <c r="A19298" t="s">
        <v>3495</v>
      </c>
      <c r="B19298">
        <v>4</v>
      </c>
      <c r="C19298">
        <v>0.89</v>
      </c>
    </row>
    <row r="19299" spans="1:3" x14ac:dyDescent="0.3">
      <c r="A19299" t="s">
        <v>3496</v>
      </c>
      <c r="B19299">
        <v>4</v>
      </c>
      <c r="C19299">
        <v>0.94</v>
      </c>
    </row>
    <row r="19300" spans="1:3" x14ac:dyDescent="0.3">
      <c r="A19300" t="s">
        <v>3497</v>
      </c>
      <c r="B19300">
        <v>4</v>
      </c>
      <c r="C19300">
        <v>0.75</v>
      </c>
    </row>
    <row r="19301" spans="1:3" x14ac:dyDescent="0.3">
      <c r="A19301" t="s">
        <v>3498</v>
      </c>
      <c r="B19301">
        <v>4</v>
      </c>
      <c r="C19301">
        <v>0.6</v>
      </c>
    </row>
    <row r="19302" spans="1:3" x14ac:dyDescent="0.3">
      <c r="A19302" t="s">
        <v>3499</v>
      </c>
      <c r="B19302">
        <v>4</v>
      </c>
      <c r="C19302">
        <v>0.77</v>
      </c>
    </row>
    <row r="19303" spans="1:3" x14ac:dyDescent="0.3">
      <c r="A19303" t="s">
        <v>3500</v>
      </c>
      <c r="B19303">
        <v>4</v>
      </c>
      <c r="C19303">
        <v>0.94</v>
      </c>
    </row>
    <row r="19304" spans="1:3" x14ac:dyDescent="0.3">
      <c r="A19304" t="s">
        <v>3501</v>
      </c>
      <c r="B19304">
        <v>4</v>
      </c>
      <c r="C19304">
        <v>0.69</v>
      </c>
    </row>
    <row r="19305" spans="1:3" x14ac:dyDescent="0.3">
      <c r="A19305" t="s">
        <v>3502</v>
      </c>
      <c r="B19305">
        <v>4</v>
      </c>
      <c r="C19305">
        <v>0.54</v>
      </c>
    </row>
    <row r="19306" spans="1:3" x14ac:dyDescent="0.3">
      <c r="A19306" t="s">
        <v>3503</v>
      </c>
      <c r="B19306">
        <v>4</v>
      </c>
      <c r="C19306">
        <v>0.73</v>
      </c>
    </row>
    <row r="19307" spans="1:3" x14ac:dyDescent="0.3">
      <c r="A19307" t="s">
        <v>3504</v>
      </c>
      <c r="B19307">
        <v>4</v>
      </c>
      <c r="C19307">
        <v>0.82000000000000006</v>
      </c>
    </row>
    <row r="19308" spans="1:3" x14ac:dyDescent="0.3">
      <c r="A19308" t="s">
        <v>3505</v>
      </c>
      <c r="B19308">
        <v>4</v>
      </c>
      <c r="C19308">
        <v>0.75</v>
      </c>
    </row>
    <row r="19309" spans="1:3" x14ac:dyDescent="0.3">
      <c r="A19309" t="s">
        <v>3506</v>
      </c>
      <c r="B19309">
        <v>4</v>
      </c>
      <c r="C19309">
        <v>0.6</v>
      </c>
    </row>
    <row r="19310" spans="1:3" x14ac:dyDescent="0.3">
      <c r="A19310" t="s">
        <v>3507</v>
      </c>
      <c r="B19310">
        <v>4</v>
      </c>
      <c r="C19310">
        <v>0.89</v>
      </c>
    </row>
    <row r="19311" spans="1:3" x14ac:dyDescent="0.3">
      <c r="A19311" t="s">
        <v>3508</v>
      </c>
      <c r="B19311">
        <v>4</v>
      </c>
      <c r="C19311">
        <v>0.82000000000000006</v>
      </c>
    </row>
    <row r="19312" spans="1:3" x14ac:dyDescent="0.3">
      <c r="A19312" t="s">
        <v>3509</v>
      </c>
      <c r="B19312">
        <v>4</v>
      </c>
      <c r="C19312">
        <v>0.51</v>
      </c>
    </row>
    <row r="19313" spans="1:3" x14ac:dyDescent="0.3">
      <c r="A19313" t="s">
        <v>3510</v>
      </c>
      <c r="B19313">
        <v>4</v>
      </c>
      <c r="C19313">
        <v>0.53</v>
      </c>
    </row>
    <row r="19314" spans="1:3" x14ac:dyDescent="0.3">
      <c r="A19314" t="s">
        <v>3511</v>
      </c>
      <c r="B19314">
        <v>4</v>
      </c>
      <c r="C19314">
        <v>0.55000000000000004</v>
      </c>
    </row>
    <row r="19315" spans="1:3" x14ac:dyDescent="0.3">
      <c r="A19315" t="s">
        <v>3512</v>
      </c>
      <c r="B19315">
        <v>4</v>
      </c>
      <c r="C19315">
        <v>0.89</v>
      </c>
    </row>
    <row r="19316" spans="1:3" x14ac:dyDescent="0.3">
      <c r="A19316" t="s">
        <v>3513</v>
      </c>
      <c r="B19316">
        <v>4</v>
      </c>
      <c r="C19316">
        <v>0.87</v>
      </c>
    </row>
    <row r="19317" spans="1:3" x14ac:dyDescent="0.3">
      <c r="A19317" t="s">
        <v>3514</v>
      </c>
      <c r="B19317">
        <v>4</v>
      </c>
      <c r="C19317">
        <v>0.75</v>
      </c>
    </row>
    <row r="19318" spans="1:3" x14ac:dyDescent="0.3">
      <c r="A19318" t="s">
        <v>3515</v>
      </c>
      <c r="B19318">
        <v>4</v>
      </c>
      <c r="C19318">
        <v>0.77</v>
      </c>
    </row>
    <row r="19319" spans="1:3" x14ac:dyDescent="0.3">
      <c r="A19319" t="s">
        <v>3516</v>
      </c>
      <c r="B19319">
        <v>4</v>
      </c>
      <c r="C19319">
        <v>0.53</v>
      </c>
    </row>
    <row r="19320" spans="1:3" x14ac:dyDescent="0.3">
      <c r="A19320" t="s">
        <v>3517</v>
      </c>
      <c r="B19320">
        <v>4</v>
      </c>
      <c r="C19320">
        <v>0.69</v>
      </c>
    </row>
    <row r="19321" spans="1:3" x14ac:dyDescent="0.3">
      <c r="A19321" t="s">
        <v>3518</v>
      </c>
      <c r="B19321">
        <v>4</v>
      </c>
      <c r="C19321">
        <v>0.63</v>
      </c>
    </row>
    <row r="19322" spans="1:3" x14ac:dyDescent="0.3">
      <c r="A19322" t="s">
        <v>3519</v>
      </c>
      <c r="B19322">
        <v>4</v>
      </c>
      <c r="C19322">
        <v>0.56000000000000005</v>
      </c>
    </row>
    <row r="19323" spans="1:3" x14ac:dyDescent="0.3">
      <c r="A19323" t="s">
        <v>3520</v>
      </c>
      <c r="B19323">
        <v>4</v>
      </c>
      <c r="C19323">
        <v>0.69</v>
      </c>
    </row>
    <row r="19324" spans="1:3" x14ac:dyDescent="0.3">
      <c r="A19324" t="s">
        <v>3521</v>
      </c>
      <c r="B19324">
        <v>4</v>
      </c>
      <c r="C19324">
        <v>0.91999999999999993</v>
      </c>
    </row>
    <row r="19325" spans="1:3" x14ac:dyDescent="0.3">
      <c r="A19325" t="s">
        <v>3522</v>
      </c>
      <c r="B19325">
        <v>4</v>
      </c>
      <c r="C19325">
        <v>0.73</v>
      </c>
    </row>
    <row r="19326" spans="1:3" x14ac:dyDescent="0.3">
      <c r="A19326" t="s">
        <v>3523</v>
      </c>
      <c r="B19326">
        <v>4</v>
      </c>
      <c r="C19326">
        <v>0.86</v>
      </c>
    </row>
    <row r="19327" spans="1:3" x14ac:dyDescent="0.3">
      <c r="A19327" t="s">
        <v>3524</v>
      </c>
      <c r="B19327">
        <v>4</v>
      </c>
      <c r="C19327">
        <v>0.56000000000000005</v>
      </c>
    </row>
    <row r="19328" spans="1:3" x14ac:dyDescent="0.3">
      <c r="A19328" t="s">
        <v>3525</v>
      </c>
      <c r="B19328">
        <v>4</v>
      </c>
      <c r="C19328">
        <v>0.9</v>
      </c>
    </row>
    <row r="19329" spans="1:3" x14ac:dyDescent="0.3">
      <c r="A19329" t="s">
        <v>3526</v>
      </c>
      <c r="B19329">
        <v>4</v>
      </c>
      <c r="C19329">
        <v>0.66</v>
      </c>
    </row>
    <row r="19330" spans="1:3" x14ac:dyDescent="0.3">
      <c r="A19330" t="s">
        <v>3527</v>
      </c>
      <c r="B19330">
        <v>4</v>
      </c>
      <c r="C19330">
        <v>0.82000000000000006</v>
      </c>
    </row>
    <row r="19331" spans="1:3" x14ac:dyDescent="0.3">
      <c r="A19331" t="s">
        <v>3528</v>
      </c>
      <c r="B19331">
        <v>4</v>
      </c>
      <c r="C19331">
        <v>0.65</v>
      </c>
    </row>
    <row r="19332" spans="1:3" x14ac:dyDescent="0.3">
      <c r="A19332" t="s">
        <v>3529</v>
      </c>
      <c r="B19332">
        <v>4</v>
      </c>
      <c r="C19332">
        <v>0.7</v>
      </c>
    </row>
    <row r="19333" spans="1:3" x14ac:dyDescent="0.3">
      <c r="A19333" t="s">
        <v>3530</v>
      </c>
      <c r="B19333">
        <v>4</v>
      </c>
      <c r="C19333">
        <v>0.77</v>
      </c>
    </row>
    <row r="19334" spans="1:3" x14ac:dyDescent="0.3">
      <c r="A19334" t="s">
        <v>3531</v>
      </c>
      <c r="B19334">
        <v>4</v>
      </c>
      <c r="C19334">
        <v>0.66</v>
      </c>
    </row>
    <row r="19335" spans="1:3" x14ac:dyDescent="0.3">
      <c r="A19335" t="s">
        <v>3532</v>
      </c>
      <c r="B19335">
        <v>4</v>
      </c>
      <c r="C19335">
        <v>0.75</v>
      </c>
    </row>
    <row r="19336" spans="1:3" x14ac:dyDescent="0.3">
      <c r="A19336" t="s">
        <v>3533</v>
      </c>
      <c r="B19336">
        <v>4</v>
      </c>
      <c r="C19336">
        <v>0.73</v>
      </c>
    </row>
    <row r="19337" spans="1:3" x14ac:dyDescent="0.3">
      <c r="A19337" t="s">
        <v>3534</v>
      </c>
      <c r="B19337">
        <v>4</v>
      </c>
      <c r="C19337">
        <v>0.67</v>
      </c>
    </row>
    <row r="19338" spans="1:3" x14ac:dyDescent="0.3">
      <c r="A19338" t="s">
        <v>3535</v>
      </c>
      <c r="B19338">
        <v>4</v>
      </c>
      <c r="C19338">
        <v>0.67999999999999994</v>
      </c>
    </row>
    <row r="19339" spans="1:3" x14ac:dyDescent="0.3">
      <c r="A19339" t="s">
        <v>3536</v>
      </c>
      <c r="B19339">
        <v>4</v>
      </c>
      <c r="C19339">
        <v>0.89</v>
      </c>
    </row>
    <row r="19340" spans="1:3" x14ac:dyDescent="0.3">
      <c r="A19340" t="s">
        <v>3537</v>
      </c>
      <c r="B19340">
        <v>4</v>
      </c>
      <c r="C19340">
        <v>0.73</v>
      </c>
    </row>
    <row r="19341" spans="1:3" x14ac:dyDescent="0.3">
      <c r="A19341" t="s">
        <v>3538</v>
      </c>
      <c r="B19341">
        <v>4</v>
      </c>
      <c r="C19341">
        <v>0.82000000000000006</v>
      </c>
    </row>
    <row r="19342" spans="1:3" x14ac:dyDescent="0.3">
      <c r="A19342" t="s">
        <v>3539</v>
      </c>
      <c r="B19342">
        <v>4</v>
      </c>
      <c r="C19342">
        <v>0.87</v>
      </c>
    </row>
    <row r="19343" spans="1:3" x14ac:dyDescent="0.3">
      <c r="A19343" t="s">
        <v>3540</v>
      </c>
      <c r="B19343">
        <v>4</v>
      </c>
      <c r="C19343">
        <v>0.79</v>
      </c>
    </row>
    <row r="19344" spans="1:3" x14ac:dyDescent="0.3">
      <c r="A19344" t="s">
        <v>3541</v>
      </c>
      <c r="B19344">
        <v>4</v>
      </c>
      <c r="C19344">
        <v>0.67999999999999994</v>
      </c>
    </row>
    <row r="19345" spans="1:3" x14ac:dyDescent="0.3">
      <c r="A19345" t="s">
        <v>3542</v>
      </c>
      <c r="B19345">
        <v>4</v>
      </c>
      <c r="C19345">
        <v>0.95</v>
      </c>
    </row>
    <row r="19346" spans="1:3" x14ac:dyDescent="0.3">
      <c r="A19346" t="s">
        <v>3543</v>
      </c>
      <c r="B19346">
        <v>4</v>
      </c>
      <c r="C19346">
        <v>0.78</v>
      </c>
    </row>
    <row r="19347" spans="1:3" x14ac:dyDescent="0.3">
      <c r="A19347" t="s">
        <v>3544</v>
      </c>
      <c r="B19347">
        <v>4</v>
      </c>
      <c r="C19347">
        <v>0.74</v>
      </c>
    </row>
    <row r="19348" spans="1:3" x14ac:dyDescent="0.3">
      <c r="A19348" t="s">
        <v>3545</v>
      </c>
      <c r="B19348">
        <v>4</v>
      </c>
      <c r="C19348">
        <v>0.75</v>
      </c>
    </row>
    <row r="19349" spans="1:3" x14ac:dyDescent="0.3">
      <c r="A19349" t="s">
        <v>3546</v>
      </c>
      <c r="B19349">
        <v>4</v>
      </c>
      <c r="C19349">
        <v>0.62</v>
      </c>
    </row>
    <row r="19350" spans="1:3" x14ac:dyDescent="0.3">
      <c r="A19350" t="s">
        <v>3547</v>
      </c>
      <c r="B19350">
        <v>4</v>
      </c>
      <c r="C19350">
        <v>0.76</v>
      </c>
    </row>
    <row r="19351" spans="1:3" x14ac:dyDescent="0.3">
      <c r="A19351" t="s">
        <v>3548</v>
      </c>
      <c r="B19351">
        <v>4</v>
      </c>
      <c r="C19351">
        <v>0.56000000000000005</v>
      </c>
    </row>
    <row r="19352" spans="1:3" x14ac:dyDescent="0.3">
      <c r="A19352" t="s">
        <v>3549</v>
      </c>
      <c r="B19352">
        <v>4</v>
      </c>
      <c r="C19352">
        <v>0.51</v>
      </c>
    </row>
    <row r="19353" spans="1:3" x14ac:dyDescent="0.3">
      <c r="A19353" t="s">
        <v>3550</v>
      </c>
      <c r="B19353">
        <v>4</v>
      </c>
      <c r="C19353">
        <v>0.66</v>
      </c>
    </row>
    <row r="19354" spans="1:3" x14ac:dyDescent="0.3">
      <c r="A19354" t="s">
        <v>3551</v>
      </c>
      <c r="B19354">
        <v>4</v>
      </c>
      <c r="C19354">
        <v>0.59</v>
      </c>
    </row>
    <row r="19355" spans="1:3" x14ac:dyDescent="0.3">
      <c r="A19355" t="s">
        <v>3552</v>
      </c>
      <c r="B19355">
        <v>4</v>
      </c>
      <c r="C19355">
        <v>0.89</v>
      </c>
    </row>
    <row r="19356" spans="1:3" x14ac:dyDescent="0.3">
      <c r="A19356" t="s">
        <v>3553</v>
      </c>
      <c r="B19356">
        <v>4</v>
      </c>
      <c r="C19356">
        <v>0.83000000000000007</v>
      </c>
    </row>
    <row r="19357" spans="1:3" x14ac:dyDescent="0.3">
      <c r="A19357" t="s">
        <v>3554</v>
      </c>
      <c r="B19357">
        <v>4</v>
      </c>
      <c r="C19357">
        <v>0.55000000000000004</v>
      </c>
    </row>
    <row r="19358" spans="1:3" x14ac:dyDescent="0.3">
      <c r="A19358" t="s">
        <v>3555</v>
      </c>
      <c r="B19358">
        <v>4</v>
      </c>
      <c r="C19358">
        <v>0.79</v>
      </c>
    </row>
    <row r="19359" spans="1:3" x14ac:dyDescent="0.3">
      <c r="A19359" t="s">
        <v>3556</v>
      </c>
      <c r="B19359">
        <v>4</v>
      </c>
      <c r="C19359">
        <v>0.57000000000000006</v>
      </c>
    </row>
    <row r="19360" spans="1:3" x14ac:dyDescent="0.3">
      <c r="A19360" t="s">
        <v>3557</v>
      </c>
      <c r="B19360">
        <v>4</v>
      </c>
      <c r="C19360">
        <v>0.87</v>
      </c>
    </row>
    <row r="19361" spans="1:3" x14ac:dyDescent="0.3">
      <c r="A19361" t="s">
        <v>3558</v>
      </c>
      <c r="B19361">
        <v>4</v>
      </c>
      <c r="C19361">
        <v>0.57000000000000006</v>
      </c>
    </row>
    <row r="19362" spans="1:3" x14ac:dyDescent="0.3">
      <c r="A19362" t="s">
        <v>3559</v>
      </c>
      <c r="B19362">
        <v>4</v>
      </c>
      <c r="C19362">
        <v>0.84000000000000008</v>
      </c>
    </row>
    <row r="19363" spans="1:3" x14ac:dyDescent="0.3">
      <c r="A19363" t="s">
        <v>3561</v>
      </c>
      <c r="B19363">
        <v>4</v>
      </c>
      <c r="C19363">
        <v>0.75</v>
      </c>
    </row>
    <row r="19364" spans="1:3" x14ac:dyDescent="0.3">
      <c r="A19364" t="s">
        <v>3562</v>
      </c>
      <c r="B19364">
        <v>4</v>
      </c>
      <c r="C19364">
        <v>0.5</v>
      </c>
    </row>
    <row r="19365" spans="1:3" x14ac:dyDescent="0.3">
      <c r="A19365" t="s">
        <v>3563</v>
      </c>
      <c r="B19365">
        <v>4</v>
      </c>
      <c r="C19365">
        <v>0.52</v>
      </c>
    </row>
    <row r="19366" spans="1:3" x14ac:dyDescent="0.3">
      <c r="A19366" t="s">
        <v>3564</v>
      </c>
      <c r="B19366">
        <v>4</v>
      </c>
      <c r="C19366">
        <v>0.6</v>
      </c>
    </row>
    <row r="19367" spans="1:3" x14ac:dyDescent="0.3">
      <c r="A19367" t="s">
        <v>3565</v>
      </c>
      <c r="B19367">
        <v>4</v>
      </c>
      <c r="C19367">
        <v>0.85</v>
      </c>
    </row>
    <row r="19368" spans="1:3" x14ac:dyDescent="0.3">
      <c r="A19368" t="s">
        <v>3566</v>
      </c>
      <c r="B19368">
        <v>4</v>
      </c>
      <c r="C19368">
        <v>0.66</v>
      </c>
    </row>
    <row r="19369" spans="1:3" x14ac:dyDescent="0.3">
      <c r="A19369" t="s">
        <v>3567</v>
      </c>
      <c r="B19369">
        <v>4</v>
      </c>
      <c r="C19369">
        <v>0.81</v>
      </c>
    </row>
    <row r="19370" spans="1:3" x14ac:dyDescent="0.3">
      <c r="A19370" t="s">
        <v>3568</v>
      </c>
      <c r="B19370">
        <v>4</v>
      </c>
      <c r="C19370">
        <v>0.53</v>
      </c>
    </row>
    <row r="19371" spans="1:3" x14ac:dyDescent="0.3">
      <c r="A19371" t="s">
        <v>3569</v>
      </c>
      <c r="B19371">
        <v>4</v>
      </c>
      <c r="C19371">
        <v>0.78</v>
      </c>
    </row>
    <row r="19372" spans="1:3" x14ac:dyDescent="0.3">
      <c r="A19372" t="s">
        <v>3570</v>
      </c>
      <c r="B19372">
        <v>4</v>
      </c>
      <c r="C19372">
        <v>0.53</v>
      </c>
    </row>
    <row r="19373" spans="1:3" x14ac:dyDescent="0.3">
      <c r="A19373" t="s">
        <v>3571</v>
      </c>
      <c r="B19373">
        <v>4</v>
      </c>
      <c r="C19373">
        <v>0.61</v>
      </c>
    </row>
    <row r="19374" spans="1:3" x14ac:dyDescent="0.3">
      <c r="A19374" t="s">
        <v>3572</v>
      </c>
      <c r="B19374">
        <v>4</v>
      </c>
      <c r="C19374">
        <v>0.5</v>
      </c>
    </row>
    <row r="19375" spans="1:3" x14ac:dyDescent="0.3">
      <c r="A19375" t="s">
        <v>3573</v>
      </c>
      <c r="B19375">
        <v>4</v>
      </c>
      <c r="C19375">
        <v>0.61</v>
      </c>
    </row>
    <row r="19376" spans="1:3" x14ac:dyDescent="0.3">
      <c r="A19376" t="s">
        <v>3574</v>
      </c>
      <c r="B19376">
        <v>4</v>
      </c>
      <c r="C19376">
        <v>0.71</v>
      </c>
    </row>
    <row r="19377" spans="1:3" x14ac:dyDescent="0.3">
      <c r="A19377" t="s">
        <v>3575</v>
      </c>
      <c r="B19377">
        <v>4</v>
      </c>
      <c r="C19377">
        <v>0.87</v>
      </c>
    </row>
    <row r="19378" spans="1:3" x14ac:dyDescent="0.3">
      <c r="A19378" t="s">
        <v>3576</v>
      </c>
      <c r="B19378">
        <v>4</v>
      </c>
      <c r="C19378">
        <v>0.71</v>
      </c>
    </row>
    <row r="19379" spans="1:3" x14ac:dyDescent="0.3">
      <c r="A19379" t="s">
        <v>3577</v>
      </c>
      <c r="B19379">
        <v>4</v>
      </c>
      <c r="C19379">
        <v>0.65</v>
      </c>
    </row>
    <row r="19380" spans="1:3" x14ac:dyDescent="0.3">
      <c r="A19380" t="s">
        <v>3578</v>
      </c>
      <c r="B19380">
        <v>4</v>
      </c>
      <c r="C19380">
        <v>0.53</v>
      </c>
    </row>
    <row r="19381" spans="1:3" x14ac:dyDescent="0.3">
      <c r="A19381" t="s">
        <v>3579</v>
      </c>
      <c r="B19381">
        <v>4</v>
      </c>
      <c r="C19381">
        <v>0.67999999999999994</v>
      </c>
    </row>
    <row r="19382" spans="1:3" x14ac:dyDescent="0.3">
      <c r="A19382" t="s">
        <v>3580</v>
      </c>
      <c r="B19382">
        <v>4</v>
      </c>
      <c r="C19382">
        <v>0.67</v>
      </c>
    </row>
    <row r="19383" spans="1:3" x14ac:dyDescent="0.3">
      <c r="A19383" t="s">
        <v>3581</v>
      </c>
      <c r="B19383">
        <v>4</v>
      </c>
      <c r="C19383">
        <v>0.85</v>
      </c>
    </row>
    <row r="19384" spans="1:3" x14ac:dyDescent="0.3">
      <c r="A19384" t="s">
        <v>3582</v>
      </c>
      <c r="B19384">
        <v>4</v>
      </c>
      <c r="C19384">
        <v>0.71</v>
      </c>
    </row>
    <row r="19385" spans="1:3" x14ac:dyDescent="0.3">
      <c r="A19385" t="s">
        <v>3583</v>
      </c>
      <c r="B19385">
        <v>4</v>
      </c>
      <c r="C19385">
        <v>0.57000000000000006</v>
      </c>
    </row>
    <row r="19386" spans="1:3" x14ac:dyDescent="0.3">
      <c r="A19386" t="s">
        <v>3584</v>
      </c>
      <c r="B19386">
        <v>4</v>
      </c>
      <c r="C19386">
        <v>0.56000000000000005</v>
      </c>
    </row>
    <row r="19387" spans="1:3" x14ac:dyDescent="0.3">
      <c r="A19387" t="s">
        <v>3585</v>
      </c>
      <c r="B19387">
        <v>4</v>
      </c>
      <c r="C19387">
        <v>0.87</v>
      </c>
    </row>
    <row r="19388" spans="1:3" x14ac:dyDescent="0.3">
      <c r="A19388" t="s">
        <v>3586</v>
      </c>
      <c r="B19388">
        <v>4</v>
      </c>
      <c r="C19388">
        <v>0.81</v>
      </c>
    </row>
    <row r="19389" spans="1:3" x14ac:dyDescent="0.3">
      <c r="A19389" t="s">
        <v>3587</v>
      </c>
      <c r="B19389">
        <v>4</v>
      </c>
      <c r="C19389">
        <v>0.88</v>
      </c>
    </row>
    <row r="19390" spans="1:3" x14ac:dyDescent="0.3">
      <c r="A19390" t="s">
        <v>3588</v>
      </c>
      <c r="B19390">
        <v>4</v>
      </c>
      <c r="C19390">
        <v>0.63</v>
      </c>
    </row>
    <row r="19391" spans="1:3" x14ac:dyDescent="0.3">
      <c r="A19391" t="s">
        <v>3589</v>
      </c>
      <c r="B19391">
        <v>4</v>
      </c>
      <c r="C19391">
        <v>0.91999999999999993</v>
      </c>
    </row>
    <row r="19392" spans="1:3" x14ac:dyDescent="0.3">
      <c r="A19392" t="s">
        <v>3590</v>
      </c>
      <c r="B19392">
        <v>4</v>
      </c>
      <c r="C19392">
        <v>0.85</v>
      </c>
    </row>
    <row r="19393" spans="1:3" x14ac:dyDescent="0.3">
      <c r="A19393" t="s">
        <v>3591</v>
      </c>
      <c r="B19393">
        <v>4</v>
      </c>
      <c r="C19393">
        <v>0.92999999999999994</v>
      </c>
    </row>
    <row r="19394" spans="1:3" x14ac:dyDescent="0.3">
      <c r="A19394" t="s">
        <v>3592</v>
      </c>
      <c r="B19394">
        <v>4</v>
      </c>
      <c r="C19394">
        <v>0.86</v>
      </c>
    </row>
    <row r="19395" spans="1:3" x14ac:dyDescent="0.3">
      <c r="A19395" t="s">
        <v>3593</v>
      </c>
      <c r="B19395">
        <v>4</v>
      </c>
      <c r="C19395">
        <v>0.73</v>
      </c>
    </row>
    <row r="19396" spans="1:3" x14ac:dyDescent="0.3">
      <c r="A19396" t="s">
        <v>3594</v>
      </c>
      <c r="B19396">
        <v>4</v>
      </c>
      <c r="C19396">
        <v>0.69</v>
      </c>
    </row>
    <row r="19397" spans="1:3" x14ac:dyDescent="0.3">
      <c r="A19397" t="s">
        <v>3595</v>
      </c>
      <c r="B19397">
        <v>4</v>
      </c>
      <c r="C19397">
        <v>0.64</v>
      </c>
    </row>
    <row r="19398" spans="1:3" x14ac:dyDescent="0.3">
      <c r="A19398" t="s">
        <v>3596</v>
      </c>
      <c r="B19398">
        <v>4</v>
      </c>
      <c r="C19398">
        <v>0.76</v>
      </c>
    </row>
    <row r="19399" spans="1:3" x14ac:dyDescent="0.3">
      <c r="A19399" t="s">
        <v>3597</v>
      </c>
      <c r="B19399">
        <v>4</v>
      </c>
      <c r="C19399">
        <v>0.66</v>
      </c>
    </row>
    <row r="19400" spans="1:3" x14ac:dyDescent="0.3">
      <c r="A19400" t="s">
        <v>3598</v>
      </c>
      <c r="B19400">
        <v>4</v>
      </c>
      <c r="C19400">
        <v>0.76</v>
      </c>
    </row>
    <row r="19401" spans="1:3" x14ac:dyDescent="0.3">
      <c r="A19401" t="s">
        <v>3599</v>
      </c>
      <c r="B19401">
        <v>4</v>
      </c>
      <c r="C19401">
        <v>0.89</v>
      </c>
    </row>
    <row r="19402" spans="1:3" x14ac:dyDescent="0.3">
      <c r="A19402" t="s">
        <v>3600</v>
      </c>
      <c r="B19402">
        <v>4</v>
      </c>
      <c r="C19402">
        <v>0.63</v>
      </c>
    </row>
    <row r="19403" spans="1:3" x14ac:dyDescent="0.3">
      <c r="A19403" t="s">
        <v>3601</v>
      </c>
      <c r="B19403">
        <v>4</v>
      </c>
      <c r="C19403">
        <v>0.91999999999999993</v>
      </c>
    </row>
    <row r="19404" spans="1:3" x14ac:dyDescent="0.3">
      <c r="A19404" t="s">
        <v>3602</v>
      </c>
      <c r="B19404">
        <v>4</v>
      </c>
      <c r="C19404">
        <v>0.75</v>
      </c>
    </row>
    <row r="19405" spans="1:3" x14ac:dyDescent="0.3">
      <c r="A19405" t="s">
        <v>3603</v>
      </c>
      <c r="B19405">
        <v>4</v>
      </c>
      <c r="C19405">
        <v>0.92999999999999994</v>
      </c>
    </row>
    <row r="19406" spans="1:3" x14ac:dyDescent="0.3">
      <c r="A19406" t="s">
        <v>3604</v>
      </c>
      <c r="B19406">
        <v>4</v>
      </c>
      <c r="C19406">
        <v>0.91999999999999993</v>
      </c>
    </row>
    <row r="19407" spans="1:3" x14ac:dyDescent="0.3">
      <c r="A19407" t="s">
        <v>3605</v>
      </c>
      <c r="B19407">
        <v>4</v>
      </c>
      <c r="C19407">
        <v>0.53</v>
      </c>
    </row>
    <row r="19408" spans="1:3" x14ac:dyDescent="0.3">
      <c r="A19408" t="s">
        <v>3606</v>
      </c>
      <c r="B19408">
        <v>4</v>
      </c>
      <c r="C19408">
        <v>0.51</v>
      </c>
    </row>
    <row r="19409" spans="1:3" x14ac:dyDescent="0.3">
      <c r="A19409" t="s">
        <v>3607</v>
      </c>
      <c r="B19409">
        <v>4</v>
      </c>
      <c r="C19409">
        <v>0.9</v>
      </c>
    </row>
    <row r="19410" spans="1:3" x14ac:dyDescent="0.3">
      <c r="A19410" t="s">
        <v>3608</v>
      </c>
      <c r="B19410">
        <v>4</v>
      </c>
      <c r="C19410">
        <v>0.7</v>
      </c>
    </row>
    <row r="19411" spans="1:3" x14ac:dyDescent="0.3">
      <c r="A19411" t="s">
        <v>3609</v>
      </c>
      <c r="B19411">
        <v>4</v>
      </c>
      <c r="C19411">
        <v>0.87</v>
      </c>
    </row>
    <row r="19412" spans="1:3" x14ac:dyDescent="0.3">
      <c r="A19412" t="s">
        <v>3610</v>
      </c>
      <c r="B19412">
        <v>4</v>
      </c>
      <c r="C19412">
        <v>0.85</v>
      </c>
    </row>
    <row r="19413" spans="1:3" x14ac:dyDescent="0.3">
      <c r="A19413" t="s">
        <v>3611</v>
      </c>
      <c r="B19413">
        <v>4</v>
      </c>
      <c r="C19413">
        <v>0.8</v>
      </c>
    </row>
    <row r="19414" spans="1:3" x14ac:dyDescent="0.3">
      <c r="A19414" t="s">
        <v>3612</v>
      </c>
      <c r="B19414">
        <v>4</v>
      </c>
      <c r="C19414">
        <v>0.82000000000000006</v>
      </c>
    </row>
    <row r="19415" spans="1:3" x14ac:dyDescent="0.3">
      <c r="A19415" t="s">
        <v>3613</v>
      </c>
      <c r="B19415">
        <v>4</v>
      </c>
      <c r="C19415">
        <v>0.65</v>
      </c>
    </row>
    <row r="19416" spans="1:3" x14ac:dyDescent="0.3">
      <c r="A19416" t="s">
        <v>3614</v>
      </c>
      <c r="B19416">
        <v>4</v>
      </c>
      <c r="C19416">
        <v>0.81</v>
      </c>
    </row>
    <row r="19417" spans="1:3" x14ac:dyDescent="0.3">
      <c r="A19417" t="s">
        <v>3615</v>
      </c>
      <c r="B19417">
        <v>4</v>
      </c>
      <c r="C19417">
        <v>0.74</v>
      </c>
    </row>
    <row r="19418" spans="1:3" x14ac:dyDescent="0.3">
      <c r="A19418" t="s">
        <v>3616</v>
      </c>
      <c r="B19418">
        <v>4</v>
      </c>
      <c r="C19418">
        <v>0.71</v>
      </c>
    </row>
    <row r="19419" spans="1:3" x14ac:dyDescent="0.3">
      <c r="A19419" t="s">
        <v>3617</v>
      </c>
      <c r="B19419">
        <v>4</v>
      </c>
      <c r="C19419">
        <v>0.53</v>
      </c>
    </row>
    <row r="19420" spans="1:3" x14ac:dyDescent="0.3">
      <c r="A19420" t="s">
        <v>3618</v>
      </c>
      <c r="B19420">
        <v>4</v>
      </c>
      <c r="C19420">
        <v>0.53</v>
      </c>
    </row>
    <row r="19421" spans="1:3" x14ac:dyDescent="0.3">
      <c r="A19421" t="s">
        <v>3619</v>
      </c>
      <c r="B19421">
        <v>4</v>
      </c>
      <c r="C19421">
        <v>0.87</v>
      </c>
    </row>
    <row r="19422" spans="1:3" x14ac:dyDescent="0.3">
      <c r="A19422" t="s">
        <v>3620</v>
      </c>
      <c r="B19422">
        <v>4</v>
      </c>
      <c r="C19422">
        <v>0.51</v>
      </c>
    </row>
    <row r="19423" spans="1:3" x14ac:dyDescent="0.3">
      <c r="A19423" t="s">
        <v>3621</v>
      </c>
      <c r="B19423">
        <v>4</v>
      </c>
      <c r="C19423">
        <v>0.78</v>
      </c>
    </row>
    <row r="19424" spans="1:3" x14ac:dyDescent="0.3">
      <c r="A19424" t="s">
        <v>3622</v>
      </c>
      <c r="B19424">
        <v>4</v>
      </c>
      <c r="C19424">
        <v>0.55000000000000004</v>
      </c>
    </row>
    <row r="19425" spans="1:3" x14ac:dyDescent="0.3">
      <c r="A19425" t="s">
        <v>3623</v>
      </c>
      <c r="B19425">
        <v>4</v>
      </c>
      <c r="C19425">
        <v>0.89</v>
      </c>
    </row>
    <row r="19426" spans="1:3" x14ac:dyDescent="0.3">
      <c r="A19426" t="s">
        <v>3624</v>
      </c>
      <c r="B19426">
        <v>4</v>
      </c>
      <c r="C19426">
        <v>0.9</v>
      </c>
    </row>
    <row r="19427" spans="1:3" x14ac:dyDescent="0.3">
      <c r="A19427" t="s">
        <v>3625</v>
      </c>
      <c r="B19427">
        <v>4</v>
      </c>
      <c r="C19427">
        <v>0.77</v>
      </c>
    </row>
    <row r="19428" spans="1:3" x14ac:dyDescent="0.3">
      <c r="A19428" t="s">
        <v>3626</v>
      </c>
      <c r="B19428">
        <v>4</v>
      </c>
      <c r="C19428">
        <v>0.9</v>
      </c>
    </row>
    <row r="19429" spans="1:3" x14ac:dyDescent="0.3">
      <c r="A19429" t="s">
        <v>3627</v>
      </c>
      <c r="B19429">
        <v>4</v>
      </c>
      <c r="C19429">
        <v>0.59</v>
      </c>
    </row>
    <row r="19430" spans="1:3" x14ac:dyDescent="0.3">
      <c r="A19430" t="s">
        <v>3628</v>
      </c>
      <c r="B19430">
        <v>4</v>
      </c>
      <c r="C19430">
        <v>0.63</v>
      </c>
    </row>
    <row r="19431" spans="1:3" x14ac:dyDescent="0.3">
      <c r="A19431" t="s">
        <v>3629</v>
      </c>
      <c r="B19431">
        <v>4</v>
      </c>
      <c r="C19431">
        <v>0.66</v>
      </c>
    </row>
    <row r="19432" spans="1:3" x14ac:dyDescent="0.3">
      <c r="A19432" t="s">
        <v>3630</v>
      </c>
      <c r="B19432">
        <v>4</v>
      </c>
      <c r="C19432">
        <v>0.74</v>
      </c>
    </row>
    <row r="19433" spans="1:3" x14ac:dyDescent="0.3">
      <c r="A19433" t="s">
        <v>3631</v>
      </c>
      <c r="B19433">
        <v>4</v>
      </c>
      <c r="C19433">
        <v>0.72</v>
      </c>
    </row>
    <row r="19434" spans="1:3" x14ac:dyDescent="0.3">
      <c r="A19434" t="s">
        <v>3632</v>
      </c>
      <c r="B19434">
        <v>4</v>
      </c>
      <c r="C19434">
        <v>0.54</v>
      </c>
    </row>
    <row r="19435" spans="1:3" x14ac:dyDescent="0.3">
      <c r="A19435" t="s">
        <v>3633</v>
      </c>
      <c r="B19435">
        <v>4</v>
      </c>
      <c r="C19435">
        <v>0.86</v>
      </c>
    </row>
    <row r="19436" spans="1:3" x14ac:dyDescent="0.3">
      <c r="A19436" t="s">
        <v>3634</v>
      </c>
      <c r="B19436">
        <v>4</v>
      </c>
      <c r="C19436">
        <v>0.75</v>
      </c>
    </row>
    <row r="19437" spans="1:3" x14ac:dyDescent="0.3">
      <c r="A19437" t="s">
        <v>3635</v>
      </c>
      <c r="B19437">
        <v>4</v>
      </c>
      <c r="C19437">
        <v>0.86</v>
      </c>
    </row>
    <row r="19438" spans="1:3" x14ac:dyDescent="0.3">
      <c r="A19438" t="s">
        <v>3636</v>
      </c>
      <c r="B19438">
        <v>4</v>
      </c>
      <c r="C19438">
        <v>0.69</v>
      </c>
    </row>
    <row r="19439" spans="1:3" x14ac:dyDescent="0.3">
      <c r="A19439" t="s">
        <v>3637</v>
      </c>
      <c r="B19439">
        <v>4</v>
      </c>
      <c r="C19439">
        <v>0.72</v>
      </c>
    </row>
    <row r="19440" spans="1:3" x14ac:dyDescent="0.3">
      <c r="A19440" t="s">
        <v>3638</v>
      </c>
      <c r="B19440">
        <v>4</v>
      </c>
      <c r="C19440">
        <v>0.57999999999999996</v>
      </c>
    </row>
    <row r="19441" spans="1:3" x14ac:dyDescent="0.3">
      <c r="A19441" t="s">
        <v>3639</v>
      </c>
      <c r="B19441">
        <v>4</v>
      </c>
      <c r="C19441">
        <v>0.5</v>
      </c>
    </row>
    <row r="19442" spans="1:3" x14ac:dyDescent="0.3">
      <c r="A19442" t="s">
        <v>3640</v>
      </c>
      <c r="B19442">
        <v>4</v>
      </c>
      <c r="C19442">
        <v>0.90999999999999992</v>
      </c>
    </row>
    <row r="19443" spans="1:3" x14ac:dyDescent="0.3">
      <c r="A19443" t="s">
        <v>3641</v>
      </c>
      <c r="B19443">
        <v>4</v>
      </c>
      <c r="C19443">
        <v>0.73</v>
      </c>
    </row>
    <row r="19444" spans="1:3" x14ac:dyDescent="0.3">
      <c r="A19444" t="s">
        <v>3642</v>
      </c>
      <c r="B19444">
        <v>4</v>
      </c>
      <c r="C19444">
        <v>0.83000000000000007</v>
      </c>
    </row>
    <row r="19445" spans="1:3" x14ac:dyDescent="0.3">
      <c r="A19445" t="s">
        <v>3643</v>
      </c>
      <c r="B19445">
        <v>4</v>
      </c>
      <c r="C19445">
        <v>0.59</v>
      </c>
    </row>
    <row r="19446" spans="1:3" x14ac:dyDescent="0.3">
      <c r="A19446" t="s">
        <v>3644</v>
      </c>
      <c r="B19446">
        <v>4</v>
      </c>
      <c r="C19446">
        <v>0.95</v>
      </c>
    </row>
    <row r="19447" spans="1:3" x14ac:dyDescent="0.3">
      <c r="A19447" t="s">
        <v>3645</v>
      </c>
      <c r="B19447">
        <v>4</v>
      </c>
      <c r="C19447">
        <v>0.72</v>
      </c>
    </row>
    <row r="19448" spans="1:3" x14ac:dyDescent="0.3">
      <c r="A19448" t="s">
        <v>3646</v>
      </c>
      <c r="B19448">
        <v>4</v>
      </c>
      <c r="C19448">
        <v>0.62</v>
      </c>
    </row>
    <row r="19449" spans="1:3" x14ac:dyDescent="0.3">
      <c r="A19449" t="s">
        <v>3647</v>
      </c>
      <c r="B19449">
        <v>4</v>
      </c>
      <c r="C19449">
        <v>0.83000000000000007</v>
      </c>
    </row>
    <row r="19450" spans="1:3" x14ac:dyDescent="0.3">
      <c r="A19450" t="s">
        <v>3648</v>
      </c>
      <c r="B19450">
        <v>4</v>
      </c>
      <c r="C19450">
        <v>0.87</v>
      </c>
    </row>
    <row r="19451" spans="1:3" x14ac:dyDescent="0.3">
      <c r="A19451" t="s">
        <v>3649</v>
      </c>
      <c r="B19451">
        <v>4</v>
      </c>
      <c r="C19451">
        <v>0.86</v>
      </c>
    </row>
    <row r="19452" spans="1:3" x14ac:dyDescent="0.3">
      <c r="A19452" t="s">
        <v>3650</v>
      </c>
      <c r="B19452">
        <v>4</v>
      </c>
      <c r="C19452">
        <v>0.57999999999999996</v>
      </c>
    </row>
    <row r="19453" spans="1:3" x14ac:dyDescent="0.3">
      <c r="A19453" t="s">
        <v>3651</v>
      </c>
      <c r="B19453">
        <v>4</v>
      </c>
      <c r="C19453">
        <v>0.54</v>
      </c>
    </row>
    <row r="19454" spans="1:3" x14ac:dyDescent="0.3">
      <c r="A19454" t="s">
        <v>3652</v>
      </c>
      <c r="B19454">
        <v>4</v>
      </c>
      <c r="C19454">
        <v>0.78</v>
      </c>
    </row>
    <row r="19455" spans="1:3" x14ac:dyDescent="0.3">
      <c r="A19455" t="s">
        <v>3653</v>
      </c>
      <c r="B19455">
        <v>4</v>
      </c>
      <c r="C19455">
        <v>0.76</v>
      </c>
    </row>
    <row r="19456" spans="1:3" x14ac:dyDescent="0.3">
      <c r="A19456" t="s">
        <v>3654</v>
      </c>
      <c r="B19456">
        <v>4</v>
      </c>
      <c r="C19456">
        <v>0.88</v>
      </c>
    </row>
    <row r="19457" spans="1:3" x14ac:dyDescent="0.3">
      <c r="A19457" t="s">
        <v>3655</v>
      </c>
      <c r="B19457">
        <v>4</v>
      </c>
      <c r="C19457">
        <v>0.83000000000000007</v>
      </c>
    </row>
    <row r="19458" spans="1:3" x14ac:dyDescent="0.3">
      <c r="A19458" t="s">
        <v>3656</v>
      </c>
      <c r="B19458">
        <v>4</v>
      </c>
      <c r="C19458">
        <v>0.63</v>
      </c>
    </row>
    <row r="19459" spans="1:3" x14ac:dyDescent="0.3">
      <c r="A19459" t="s">
        <v>3657</v>
      </c>
      <c r="B19459">
        <v>4</v>
      </c>
      <c r="C19459">
        <v>0.62</v>
      </c>
    </row>
    <row r="19460" spans="1:3" x14ac:dyDescent="0.3">
      <c r="A19460" t="s">
        <v>3658</v>
      </c>
      <c r="B19460">
        <v>4</v>
      </c>
      <c r="C19460">
        <v>0.54</v>
      </c>
    </row>
    <row r="19461" spans="1:3" x14ac:dyDescent="0.3">
      <c r="A19461" t="s">
        <v>3659</v>
      </c>
      <c r="B19461">
        <v>4</v>
      </c>
      <c r="C19461">
        <v>0.67999999999999994</v>
      </c>
    </row>
    <row r="19462" spans="1:3" x14ac:dyDescent="0.3">
      <c r="A19462" t="s">
        <v>3660</v>
      </c>
      <c r="B19462">
        <v>4</v>
      </c>
      <c r="C19462">
        <v>0.88</v>
      </c>
    </row>
    <row r="19463" spans="1:3" x14ac:dyDescent="0.3">
      <c r="A19463" t="s">
        <v>3661</v>
      </c>
      <c r="B19463">
        <v>4</v>
      </c>
      <c r="C19463">
        <v>0.85</v>
      </c>
    </row>
    <row r="19464" spans="1:3" x14ac:dyDescent="0.3">
      <c r="A19464" t="s">
        <v>3662</v>
      </c>
      <c r="B19464">
        <v>4</v>
      </c>
      <c r="C19464">
        <v>0.62</v>
      </c>
    </row>
    <row r="19465" spans="1:3" x14ac:dyDescent="0.3">
      <c r="A19465" t="s">
        <v>3663</v>
      </c>
      <c r="B19465">
        <v>4</v>
      </c>
      <c r="C19465">
        <v>0.66</v>
      </c>
    </row>
    <row r="19466" spans="1:3" x14ac:dyDescent="0.3">
      <c r="A19466" t="s">
        <v>3664</v>
      </c>
      <c r="B19466">
        <v>4</v>
      </c>
      <c r="C19466">
        <v>0.65</v>
      </c>
    </row>
    <row r="19467" spans="1:3" x14ac:dyDescent="0.3">
      <c r="A19467" t="s">
        <v>3665</v>
      </c>
      <c r="B19467">
        <v>4</v>
      </c>
      <c r="C19467">
        <v>0.73</v>
      </c>
    </row>
    <row r="19468" spans="1:3" x14ac:dyDescent="0.3">
      <c r="A19468" t="s">
        <v>3666</v>
      </c>
      <c r="B19468">
        <v>4</v>
      </c>
      <c r="C19468">
        <v>0.57000000000000006</v>
      </c>
    </row>
    <row r="19469" spans="1:3" x14ac:dyDescent="0.3">
      <c r="A19469" t="s">
        <v>3667</v>
      </c>
      <c r="B19469">
        <v>4</v>
      </c>
      <c r="C19469">
        <v>0.66</v>
      </c>
    </row>
    <row r="19470" spans="1:3" x14ac:dyDescent="0.3">
      <c r="A19470" t="s">
        <v>3668</v>
      </c>
      <c r="B19470">
        <v>4</v>
      </c>
      <c r="C19470">
        <v>0.72</v>
      </c>
    </row>
    <row r="19471" spans="1:3" x14ac:dyDescent="0.3">
      <c r="A19471" t="s">
        <v>3669</v>
      </c>
      <c r="B19471">
        <v>4</v>
      </c>
      <c r="C19471">
        <v>0.5</v>
      </c>
    </row>
    <row r="19472" spans="1:3" x14ac:dyDescent="0.3">
      <c r="A19472" t="s">
        <v>3670</v>
      </c>
      <c r="B19472">
        <v>4</v>
      </c>
      <c r="C19472">
        <v>0.77</v>
      </c>
    </row>
    <row r="19473" spans="1:3" x14ac:dyDescent="0.3">
      <c r="A19473" t="s">
        <v>3671</v>
      </c>
      <c r="B19473">
        <v>4</v>
      </c>
      <c r="C19473">
        <v>0.86</v>
      </c>
    </row>
    <row r="19474" spans="1:3" x14ac:dyDescent="0.3">
      <c r="A19474" t="s">
        <v>3672</v>
      </c>
      <c r="B19474">
        <v>4</v>
      </c>
      <c r="C19474">
        <v>0.83000000000000007</v>
      </c>
    </row>
    <row r="19475" spans="1:3" x14ac:dyDescent="0.3">
      <c r="A19475" t="s">
        <v>3673</v>
      </c>
      <c r="B19475">
        <v>4</v>
      </c>
      <c r="C19475">
        <v>0.82000000000000006</v>
      </c>
    </row>
    <row r="19476" spans="1:3" x14ac:dyDescent="0.3">
      <c r="A19476" t="s">
        <v>3674</v>
      </c>
      <c r="B19476">
        <v>4</v>
      </c>
      <c r="C19476">
        <v>0.67</v>
      </c>
    </row>
    <row r="19477" spans="1:3" x14ac:dyDescent="0.3">
      <c r="A19477" t="s">
        <v>3675</v>
      </c>
      <c r="B19477">
        <v>4</v>
      </c>
      <c r="C19477">
        <v>0.61</v>
      </c>
    </row>
    <row r="19478" spans="1:3" x14ac:dyDescent="0.3">
      <c r="A19478" t="s">
        <v>3676</v>
      </c>
      <c r="B19478">
        <v>4</v>
      </c>
      <c r="C19478">
        <v>0.57000000000000006</v>
      </c>
    </row>
    <row r="19479" spans="1:3" x14ac:dyDescent="0.3">
      <c r="A19479" t="s">
        <v>3677</v>
      </c>
      <c r="B19479">
        <v>4</v>
      </c>
      <c r="C19479">
        <v>0.79</v>
      </c>
    </row>
    <row r="19480" spans="1:3" x14ac:dyDescent="0.3">
      <c r="A19480" t="s">
        <v>3678</v>
      </c>
      <c r="B19480">
        <v>4</v>
      </c>
      <c r="C19480">
        <v>0.59</v>
      </c>
    </row>
    <row r="19481" spans="1:3" x14ac:dyDescent="0.3">
      <c r="A19481" t="s">
        <v>3679</v>
      </c>
      <c r="B19481">
        <v>4</v>
      </c>
      <c r="C19481">
        <v>0.52</v>
      </c>
    </row>
    <row r="19482" spans="1:3" x14ac:dyDescent="0.3">
      <c r="A19482" t="s">
        <v>3680</v>
      </c>
      <c r="B19482">
        <v>4</v>
      </c>
      <c r="C19482">
        <v>0.61</v>
      </c>
    </row>
    <row r="19483" spans="1:3" x14ac:dyDescent="0.3">
      <c r="A19483" t="s">
        <v>3681</v>
      </c>
      <c r="B19483">
        <v>4</v>
      </c>
      <c r="C19483">
        <v>0.89</v>
      </c>
    </row>
    <row r="19484" spans="1:3" x14ac:dyDescent="0.3">
      <c r="A19484" t="s">
        <v>3682</v>
      </c>
      <c r="B19484">
        <v>4</v>
      </c>
      <c r="C19484">
        <v>0.63</v>
      </c>
    </row>
    <row r="19485" spans="1:3" x14ac:dyDescent="0.3">
      <c r="A19485" t="s">
        <v>3683</v>
      </c>
      <c r="B19485">
        <v>4</v>
      </c>
      <c r="C19485">
        <v>0.85</v>
      </c>
    </row>
    <row r="19486" spans="1:3" x14ac:dyDescent="0.3">
      <c r="A19486" t="s">
        <v>3684</v>
      </c>
      <c r="B19486">
        <v>4</v>
      </c>
      <c r="C19486">
        <v>0.54</v>
      </c>
    </row>
    <row r="19487" spans="1:3" x14ac:dyDescent="0.3">
      <c r="A19487" t="s">
        <v>3685</v>
      </c>
      <c r="B19487">
        <v>4</v>
      </c>
      <c r="C19487">
        <v>0.79</v>
      </c>
    </row>
    <row r="19488" spans="1:3" x14ac:dyDescent="0.3">
      <c r="A19488" t="s">
        <v>3686</v>
      </c>
      <c r="B19488">
        <v>4</v>
      </c>
      <c r="C19488">
        <v>0.85</v>
      </c>
    </row>
    <row r="19489" spans="1:3" x14ac:dyDescent="0.3">
      <c r="A19489" t="s">
        <v>3687</v>
      </c>
      <c r="B19489">
        <v>4</v>
      </c>
      <c r="C19489">
        <v>0.64</v>
      </c>
    </row>
    <row r="19490" spans="1:3" x14ac:dyDescent="0.3">
      <c r="A19490" t="s">
        <v>3688</v>
      </c>
      <c r="B19490">
        <v>4</v>
      </c>
      <c r="C19490">
        <v>0.73</v>
      </c>
    </row>
    <row r="19491" spans="1:3" x14ac:dyDescent="0.3">
      <c r="A19491" t="s">
        <v>3689</v>
      </c>
      <c r="B19491">
        <v>4</v>
      </c>
      <c r="C19491">
        <v>0.79</v>
      </c>
    </row>
    <row r="19492" spans="1:3" x14ac:dyDescent="0.3">
      <c r="A19492" t="s">
        <v>3690</v>
      </c>
      <c r="B19492">
        <v>4</v>
      </c>
      <c r="C19492">
        <v>0.53</v>
      </c>
    </row>
    <row r="19493" spans="1:3" x14ac:dyDescent="0.3">
      <c r="A19493" t="s">
        <v>3691</v>
      </c>
      <c r="B19493">
        <v>4</v>
      </c>
      <c r="C19493">
        <v>0.79</v>
      </c>
    </row>
    <row r="19494" spans="1:3" x14ac:dyDescent="0.3">
      <c r="A19494" t="s">
        <v>3692</v>
      </c>
      <c r="B19494">
        <v>4</v>
      </c>
      <c r="C19494">
        <v>0.76</v>
      </c>
    </row>
    <row r="19495" spans="1:3" x14ac:dyDescent="0.3">
      <c r="A19495" t="s">
        <v>3693</v>
      </c>
      <c r="B19495">
        <v>4</v>
      </c>
      <c r="C19495">
        <v>0.78</v>
      </c>
    </row>
    <row r="19496" spans="1:3" x14ac:dyDescent="0.3">
      <c r="A19496" t="s">
        <v>3694</v>
      </c>
      <c r="B19496">
        <v>4</v>
      </c>
      <c r="C19496">
        <v>0.78</v>
      </c>
    </row>
    <row r="19497" spans="1:3" x14ac:dyDescent="0.3">
      <c r="A19497" t="s">
        <v>3695</v>
      </c>
      <c r="B19497">
        <v>4</v>
      </c>
      <c r="C19497">
        <v>0.65</v>
      </c>
    </row>
    <row r="19498" spans="1:3" x14ac:dyDescent="0.3">
      <c r="A19498" t="s">
        <v>3696</v>
      </c>
      <c r="B19498">
        <v>4</v>
      </c>
      <c r="C19498">
        <v>0.90999999999999992</v>
      </c>
    </row>
    <row r="19499" spans="1:3" x14ac:dyDescent="0.3">
      <c r="A19499" t="s">
        <v>3697</v>
      </c>
      <c r="B19499">
        <v>4</v>
      </c>
      <c r="C19499">
        <v>0.6</v>
      </c>
    </row>
    <row r="19500" spans="1:3" x14ac:dyDescent="0.3">
      <c r="A19500" t="s">
        <v>3698</v>
      </c>
      <c r="B19500">
        <v>4</v>
      </c>
      <c r="C19500">
        <v>0.54</v>
      </c>
    </row>
    <row r="19501" spans="1:3" x14ac:dyDescent="0.3">
      <c r="A19501" t="s">
        <v>3699</v>
      </c>
      <c r="B19501">
        <v>4</v>
      </c>
      <c r="C19501">
        <v>0.88</v>
      </c>
    </row>
    <row r="19502" spans="1:3" x14ac:dyDescent="0.3">
      <c r="A19502" t="s">
        <v>3700</v>
      </c>
      <c r="B19502">
        <v>4</v>
      </c>
      <c r="C19502">
        <v>0.91999999999999993</v>
      </c>
    </row>
    <row r="19503" spans="1:3" x14ac:dyDescent="0.3">
      <c r="A19503" t="s">
        <v>3701</v>
      </c>
      <c r="B19503">
        <v>4</v>
      </c>
      <c r="C19503">
        <v>0.65</v>
      </c>
    </row>
    <row r="19504" spans="1:3" x14ac:dyDescent="0.3">
      <c r="A19504" t="s">
        <v>3702</v>
      </c>
      <c r="B19504">
        <v>4</v>
      </c>
      <c r="C19504">
        <v>0.62</v>
      </c>
    </row>
    <row r="19505" spans="1:3" x14ac:dyDescent="0.3">
      <c r="A19505" t="s">
        <v>3703</v>
      </c>
      <c r="B19505">
        <v>4</v>
      </c>
      <c r="C19505">
        <v>0.64</v>
      </c>
    </row>
    <row r="19506" spans="1:3" x14ac:dyDescent="0.3">
      <c r="A19506" t="s">
        <v>3704</v>
      </c>
      <c r="B19506">
        <v>4</v>
      </c>
      <c r="C19506">
        <v>0.67999999999999994</v>
      </c>
    </row>
    <row r="19507" spans="1:3" x14ac:dyDescent="0.3">
      <c r="A19507" t="s">
        <v>3705</v>
      </c>
      <c r="B19507">
        <v>4</v>
      </c>
      <c r="C19507">
        <v>0.57000000000000006</v>
      </c>
    </row>
    <row r="19508" spans="1:3" x14ac:dyDescent="0.3">
      <c r="A19508" t="s">
        <v>3706</v>
      </c>
      <c r="B19508">
        <v>4</v>
      </c>
      <c r="C19508">
        <v>0.66</v>
      </c>
    </row>
    <row r="19509" spans="1:3" x14ac:dyDescent="0.3">
      <c r="A19509" t="s">
        <v>3707</v>
      </c>
      <c r="B19509">
        <v>4</v>
      </c>
      <c r="C19509">
        <v>0.87</v>
      </c>
    </row>
    <row r="19510" spans="1:3" x14ac:dyDescent="0.3">
      <c r="A19510" t="s">
        <v>3708</v>
      </c>
      <c r="B19510">
        <v>4</v>
      </c>
      <c r="C19510">
        <v>0.53</v>
      </c>
    </row>
    <row r="19511" spans="1:3" x14ac:dyDescent="0.3">
      <c r="A19511" t="s">
        <v>3709</v>
      </c>
      <c r="B19511">
        <v>4</v>
      </c>
      <c r="C19511">
        <v>0.7</v>
      </c>
    </row>
    <row r="19512" spans="1:3" x14ac:dyDescent="0.3">
      <c r="A19512" t="s">
        <v>3710</v>
      </c>
      <c r="B19512">
        <v>4</v>
      </c>
      <c r="C19512">
        <v>0.59</v>
      </c>
    </row>
    <row r="19513" spans="1:3" x14ac:dyDescent="0.3">
      <c r="A19513" t="s">
        <v>3711</v>
      </c>
      <c r="B19513">
        <v>4</v>
      </c>
      <c r="C19513">
        <v>0.81</v>
      </c>
    </row>
    <row r="19514" spans="1:3" x14ac:dyDescent="0.3">
      <c r="A19514" t="s">
        <v>3712</v>
      </c>
      <c r="B19514">
        <v>4</v>
      </c>
      <c r="C19514">
        <v>0.85</v>
      </c>
    </row>
    <row r="19515" spans="1:3" x14ac:dyDescent="0.3">
      <c r="A19515" t="s">
        <v>3713</v>
      </c>
      <c r="B19515">
        <v>4</v>
      </c>
      <c r="C19515">
        <v>0.95</v>
      </c>
    </row>
    <row r="19516" spans="1:3" x14ac:dyDescent="0.3">
      <c r="A19516" t="s">
        <v>3714</v>
      </c>
      <c r="B19516">
        <v>4</v>
      </c>
      <c r="C19516">
        <v>0.79</v>
      </c>
    </row>
    <row r="19517" spans="1:3" x14ac:dyDescent="0.3">
      <c r="A19517" t="s">
        <v>3715</v>
      </c>
      <c r="B19517">
        <v>4</v>
      </c>
      <c r="C19517">
        <v>0.71</v>
      </c>
    </row>
    <row r="19518" spans="1:3" x14ac:dyDescent="0.3">
      <c r="A19518" t="s">
        <v>3716</v>
      </c>
      <c r="B19518">
        <v>4</v>
      </c>
      <c r="C19518">
        <v>0.67</v>
      </c>
    </row>
    <row r="19519" spans="1:3" x14ac:dyDescent="0.3">
      <c r="A19519" t="s">
        <v>3717</v>
      </c>
      <c r="B19519">
        <v>4</v>
      </c>
      <c r="C19519">
        <v>0.67</v>
      </c>
    </row>
    <row r="19520" spans="1:3" x14ac:dyDescent="0.3">
      <c r="A19520" t="s">
        <v>3718</v>
      </c>
      <c r="B19520">
        <v>4</v>
      </c>
      <c r="C19520">
        <v>0.57000000000000006</v>
      </c>
    </row>
    <row r="19521" spans="1:3" x14ac:dyDescent="0.3">
      <c r="A19521" t="s">
        <v>3719</v>
      </c>
      <c r="B19521">
        <v>4</v>
      </c>
      <c r="C19521">
        <v>0.72</v>
      </c>
    </row>
    <row r="19522" spans="1:3" x14ac:dyDescent="0.3">
      <c r="A19522" t="s">
        <v>3720</v>
      </c>
      <c r="B19522">
        <v>4</v>
      </c>
      <c r="C19522">
        <v>0.6</v>
      </c>
    </row>
    <row r="19523" spans="1:3" x14ac:dyDescent="0.3">
      <c r="A19523" t="s">
        <v>3721</v>
      </c>
      <c r="B19523">
        <v>4</v>
      </c>
      <c r="C19523">
        <v>0.74</v>
      </c>
    </row>
    <row r="19524" spans="1:3" x14ac:dyDescent="0.3">
      <c r="A19524" t="s">
        <v>3722</v>
      </c>
      <c r="B19524">
        <v>4</v>
      </c>
      <c r="C19524">
        <v>0.54</v>
      </c>
    </row>
    <row r="19525" spans="1:3" x14ac:dyDescent="0.3">
      <c r="A19525" t="s">
        <v>3723</v>
      </c>
      <c r="B19525">
        <v>4</v>
      </c>
      <c r="C19525">
        <v>0.82000000000000006</v>
      </c>
    </row>
    <row r="19526" spans="1:3" x14ac:dyDescent="0.3">
      <c r="A19526" t="s">
        <v>3724</v>
      </c>
      <c r="B19526">
        <v>4</v>
      </c>
      <c r="C19526">
        <v>0.71</v>
      </c>
    </row>
    <row r="19527" spans="1:3" x14ac:dyDescent="0.3">
      <c r="A19527" t="s">
        <v>3725</v>
      </c>
      <c r="B19527">
        <v>4</v>
      </c>
      <c r="C19527">
        <v>0.94</v>
      </c>
    </row>
    <row r="19528" spans="1:3" x14ac:dyDescent="0.3">
      <c r="A19528" t="s">
        <v>3726</v>
      </c>
      <c r="B19528">
        <v>4</v>
      </c>
      <c r="C19528">
        <v>0.65</v>
      </c>
    </row>
    <row r="19529" spans="1:3" x14ac:dyDescent="0.3">
      <c r="A19529" t="s">
        <v>3727</v>
      </c>
      <c r="B19529">
        <v>4</v>
      </c>
      <c r="C19529">
        <v>0.74</v>
      </c>
    </row>
    <row r="19530" spans="1:3" x14ac:dyDescent="0.3">
      <c r="A19530" t="s">
        <v>3728</v>
      </c>
      <c r="B19530">
        <v>4</v>
      </c>
      <c r="C19530">
        <v>0.67</v>
      </c>
    </row>
    <row r="19531" spans="1:3" x14ac:dyDescent="0.3">
      <c r="A19531" t="s">
        <v>3729</v>
      </c>
      <c r="B19531">
        <v>4</v>
      </c>
      <c r="C19531">
        <v>0.54</v>
      </c>
    </row>
    <row r="19532" spans="1:3" x14ac:dyDescent="0.3">
      <c r="A19532" t="s">
        <v>3730</v>
      </c>
      <c r="B19532">
        <v>4</v>
      </c>
      <c r="C19532">
        <v>0.63</v>
      </c>
    </row>
    <row r="19533" spans="1:3" x14ac:dyDescent="0.3">
      <c r="A19533" t="s">
        <v>3731</v>
      </c>
      <c r="B19533">
        <v>4</v>
      </c>
      <c r="C19533">
        <v>0.91999999999999993</v>
      </c>
    </row>
    <row r="19534" spans="1:3" x14ac:dyDescent="0.3">
      <c r="A19534" t="s">
        <v>3732</v>
      </c>
      <c r="B19534">
        <v>4</v>
      </c>
      <c r="C19534">
        <v>0.87</v>
      </c>
    </row>
    <row r="19535" spans="1:3" x14ac:dyDescent="0.3">
      <c r="A19535" t="s">
        <v>3733</v>
      </c>
      <c r="B19535">
        <v>4</v>
      </c>
      <c r="C19535">
        <v>0.91999999999999993</v>
      </c>
    </row>
    <row r="19536" spans="1:3" x14ac:dyDescent="0.3">
      <c r="A19536" t="s">
        <v>3734</v>
      </c>
      <c r="B19536">
        <v>4</v>
      </c>
      <c r="C19536">
        <v>0.53</v>
      </c>
    </row>
    <row r="19537" spans="1:3" x14ac:dyDescent="0.3">
      <c r="A19537" t="s">
        <v>3735</v>
      </c>
      <c r="B19537">
        <v>4</v>
      </c>
      <c r="C19537">
        <v>0.74</v>
      </c>
    </row>
    <row r="19538" spans="1:3" x14ac:dyDescent="0.3">
      <c r="A19538" t="s">
        <v>3736</v>
      </c>
      <c r="B19538">
        <v>4</v>
      </c>
      <c r="C19538">
        <v>0.54</v>
      </c>
    </row>
    <row r="19539" spans="1:3" x14ac:dyDescent="0.3">
      <c r="A19539" t="s">
        <v>3737</v>
      </c>
      <c r="B19539">
        <v>4</v>
      </c>
      <c r="C19539">
        <v>0.73</v>
      </c>
    </row>
    <row r="19540" spans="1:3" x14ac:dyDescent="0.3">
      <c r="A19540" t="s">
        <v>3738</v>
      </c>
      <c r="B19540">
        <v>4</v>
      </c>
      <c r="C19540">
        <v>0.79</v>
      </c>
    </row>
    <row r="19541" spans="1:3" x14ac:dyDescent="0.3">
      <c r="A19541" t="s">
        <v>3739</v>
      </c>
      <c r="B19541">
        <v>4</v>
      </c>
      <c r="C19541">
        <v>0.84000000000000008</v>
      </c>
    </row>
    <row r="19542" spans="1:3" x14ac:dyDescent="0.3">
      <c r="A19542" t="s">
        <v>3740</v>
      </c>
      <c r="B19542">
        <v>4</v>
      </c>
      <c r="C19542">
        <v>0.81</v>
      </c>
    </row>
    <row r="19543" spans="1:3" x14ac:dyDescent="0.3">
      <c r="A19543" t="s">
        <v>3741</v>
      </c>
      <c r="B19543">
        <v>4</v>
      </c>
      <c r="C19543">
        <v>0.66</v>
      </c>
    </row>
    <row r="19544" spans="1:3" x14ac:dyDescent="0.3">
      <c r="A19544" t="s">
        <v>3742</v>
      </c>
      <c r="B19544">
        <v>4</v>
      </c>
      <c r="C19544">
        <v>0.69</v>
      </c>
    </row>
    <row r="19545" spans="1:3" x14ac:dyDescent="0.3">
      <c r="A19545" t="s">
        <v>3743</v>
      </c>
      <c r="B19545">
        <v>4</v>
      </c>
      <c r="C19545">
        <v>0.91999999999999993</v>
      </c>
    </row>
    <row r="19546" spans="1:3" x14ac:dyDescent="0.3">
      <c r="A19546" t="s">
        <v>3744</v>
      </c>
      <c r="B19546">
        <v>4</v>
      </c>
      <c r="C19546">
        <v>0.73</v>
      </c>
    </row>
    <row r="19547" spans="1:3" x14ac:dyDescent="0.3">
      <c r="A19547" t="s">
        <v>3745</v>
      </c>
      <c r="B19547">
        <v>4</v>
      </c>
      <c r="C19547">
        <v>0.57000000000000006</v>
      </c>
    </row>
    <row r="19548" spans="1:3" x14ac:dyDescent="0.3">
      <c r="A19548" t="s">
        <v>3746</v>
      </c>
      <c r="B19548">
        <v>4</v>
      </c>
      <c r="C19548">
        <v>0.88</v>
      </c>
    </row>
    <row r="19549" spans="1:3" x14ac:dyDescent="0.3">
      <c r="A19549" t="s">
        <v>3747</v>
      </c>
      <c r="B19549">
        <v>4</v>
      </c>
      <c r="C19549">
        <v>0.6</v>
      </c>
    </row>
    <row r="19550" spans="1:3" x14ac:dyDescent="0.3">
      <c r="A19550" t="s">
        <v>3748</v>
      </c>
      <c r="B19550">
        <v>4</v>
      </c>
      <c r="C19550">
        <v>0.71</v>
      </c>
    </row>
    <row r="19551" spans="1:3" x14ac:dyDescent="0.3">
      <c r="A19551" t="s">
        <v>3749</v>
      </c>
      <c r="B19551">
        <v>4</v>
      </c>
      <c r="C19551">
        <v>0.59</v>
      </c>
    </row>
    <row r="19552" spans="1:3" x14ac:dyDescent="0.3">
      <c r="A19552" t="s">
        <v>3750</v>
      </c>
      <c r="B19552">
        <v>4</v>
      </c>
      <c r="C19552">
        <v>0.79</v>
      </c>
    </row>
    <row r="19553" spans="1:3" x14ac:dyDescent="0.3">
      <c r="A19553" t="s">
        <v>3751</v>
      </c>
      <c r="B19553">
        <v>4</v>
      </c>
      <c r="C19553">
        <v>0.64</v>
      </c>
    </row>
    <row r="19554" spans="1:3" x14ac:dyDescent="0.3">
      <c r="A19554" t="s">
        <v>3752</v>
      </c>
      <c r="B19554">
        <v>4</v>
      </c>
      <c r="C19554">
        <v>0.65</v>
      </c>
    </row>
    <row r="19555" spans="1:3" x14ac:dyDescent="0.3">
      <c r="A19555" t="s">
        <v>3753</v>
      </c>
      <c r="B19555">
        <v>4</v>
      </c>
      <c r="C19555">
        <v>0.89</v>
      </c>
    </row>
    <row r="19556" spans="1:3" x14ac:dyDescent="0.3">
      <c r="A19556" t="s">
        <v>3754</v>
      </c>
      <c r="B19556">
        <v>4</v>
      </c>
      <c r="C19556">
        <v>0.8</v>
      </c>
    </row>
    <row r="19557" spans="1:3" x14ac:dyDescent="0.3">
      <c r="A19557" t="s">
        <v>3755</v>
      </c>
      <c r="B19557">
        <v>4</v>
      </c>
      <c r="C19557">
        <v>0.84000000000000008</v>
      </c>
    </row>
    <row r="19558" spans="1:3" x14ac:dyDescent="0.3">
      <c r="A19558" t="s">
        <v>3756</v>
      </c>
      <c r="B19558">
        <v>4</v>
      </c>
      <c r="C19558">
        <v>0.90999999999999992</v>
      </c>
    </row>
    <row r="19559" spans="1:3" x14ac:dyDescent="0.3">
      <c r="A19559" t="s">
        <v>3757</v>
      </c>
      <c r="B19559">
        <v>4</v>
      </c>
      <c r="C19559">
        <v>0.88</v>
      </c>
    </row>
    <row r="19560" spans="1:3" x14ac:dyDescent="0.3">
      <c r="A19560" t="s">
        <v>3758</v>
      </c>
      <c r="B19560">
        <v>4</v>
      </c>
      <c r="C19560">
        <v>0.57000000000000006</v>
      </c>
    </row>
    <row r="19561" spans="1:3" x14ac:dyDescent="0.3">
      <c r="A19561" t="s">
        <v>3759</v>
      </c>
      <c r="B19561">
        <v>4</v>
      </c>
      <c r="C19561">
        <v>0.73</v>
      </c>
    </row>
    <row r="19562" spans="1:3" x14ac:dyDescent="0.3">
      <c r="A19562" t="s">
        <v>3760</v>
      </c>
      <c r="B19562">
        <v>4</v>
      </c>
      <c r="C19562">
        <v>0.75</v>
      </c>
    </row>
    <row r="19563" spans="1:3" x14ac:dyDescent="0.3">
      <c r="A19563" t="s">
        <v>3761</v>
      </c>
      <c r="B19563">
        <v>4</v>
      </c>
      <c r="C19563">
        <v>0.88</v>
      </c>
    </row>
    <row r="19564" spans="1:3" x14ac:dyDescent="0.3">
      <c r="A19564" t="s">
        <v>3762</v>
      </c>
      <c r="B19564">
        <v>4</v>
      </c>
      <c r="C19564">
        <v>0.71</v>
      </c>
    </row>
    <row r="19565" spans="1:3" x14ac:dyDescent="0.3">
      <c r="A19565" t="s">
        <v>3763</v>
      </c>
      <c r="B19565">
        <v>4</v>
      </c>
      <c r="C19565">
        <v>0.86</v>
      </c>
    </row>
    <row r="19566" spans="1:3" x14ac:dyDescent="0.3">
      <c r="A19566" t="s">
        <v>3764</v>
      </c>
      <c r="B19566">
        <v>4</v>
      </c>
      <c r="C19566">
        <v>0.74</v>
      </c>
    </row>
    <row r="19567" spans="1:3" x14ac:dyDescent="0.3">
      <c r="A19567" t="s">
        <v>3765</v>
      </c>
      <c r="B19567">
        <v>4</v>
      </c>
      <c r="C19567">
        <v>0.67</v>
      </c>
    </row>
    <row r="19568" spans="1:3" x14ac:dyDescent="0.3">
      <c r="A19568" t="s">
        <v>3766</v>
      </c>
      <c r="B19568">
        <v>4</v>
      </c>
      <c r="C19568">
        <v>0.59</v>
      </c>
    </row>
    <row r="19569" spans="1:3" x14ac:dyDescent="0.3">
      <c r="A19569" t="s">
        <v>3767</v>
      </c>
      <c r="B19569">
        <v>4</v>
      </c>
      <c r="C19569">
        <v>0.74</v>
      </c>
    </row>
    <row r="19570" spans="1:3" x14ac:dyDescent="0.3">
      <c r="A19570" t="s">
        <v>3768</v>
      </c>
      <c r="B19570">
        <v>4</v>
      </c>
      <c r="C19570">
        <v>0.61</v>
      </c>
    </row>
    <row r="19571" spans="1:3" x14ac:dyDescent="0.3">
      <c r="A19571" t="s">
        <v>3769</v>
      </c>
      <c r="B19571">
        <v>4</v>
      </c>
      <c r="C19571">
        <v>0.81</v>
      </c>
    </row>
    <row r="19572" spans="1:3" x14ac:dyDescent="0.3">
      <c r="A19572" t="s">
        <v>3770</v>
      </c>
      <c r="B19572">
        <v>4</v>
      </c>
      <c r="C19572">
        <v>0.63</v>
      </c>
    </row>
    <row r="19573" spans="1:3" x14ac:dyDescent="0.3">
      <c r="A19573" t="s">
        <v>3771</v>
      </c>
      <c r="B19573">
        <v>4</v>
      </c>
      <c r="C19573">
        <v>0.6</v>
      </c>
    </row>
    <row r="19574" spans="1:3" x14ac:dyDescent="0.3">
      <c r="A19574" t="s">
        <v>3772</v>
      </c>
      <c r="B19574">
        <v>4</v>
      </c>
      <c r="C19574">
        <v>0.55000000000000004</v>
      </c>
    </row>
    <row r="19575" spans="1:3" x14ac:dyDescent="0.3">
      <c r="A19575" t="s">
        <v>3773</v>
      </c>
      <c r="B19575">
        <v>4</v>
      </c>
      <c r="C19575">
        <v>0.52</v>
      </c>
    </row>
    <row r="19576" spans="1:3" x14ac:dyDescent="0.3">
      <c r="A19576" t="s">
        <v>3774</v>
      </c>
      <c r="B19576">
        <v>4</v>
      </c>
      <c r="C19576">
        <v>0.57000000000000006</v>
      </c>
    </row>
    <row r="19577" spans="1:3" x14ac:dyDescent="0.3">
      <c r="A19577" t="s">
        <v>3775</v>
      </c>
      <c r="B19577">
        <v>4</v>
      </c>
      <c r="C19577">
        <v>0.55000000000000004</v>
      </c>
    </row>
    <row r="19578" spans="1:3" x14ac:dyDescent="0.3">
      <c r="A19578" t="s">
        <v>3776</v>
      </c>
      <c r="B19578">
        <v>4</v>
      </c>
      <c r="C19578">
        <v>0.56000000000000005</v>
      </c>
    </row>
    <row r="19579" spans="1:3" x14ac:dyDescent="0.3">
      <c r="A19579" t="s">
        <v>3777</v>
      </c>
      <c r="B19579">
        <v>4</v>
      </c>
      <c r="C19579">
        <v>0.82000000000000006</v>
      </c>
    </row>
    <row r="19580" spans="1:3" x14ac:dyDescent="0.3">
      <c r="A19580" t="s">
        <v>3778</v>
      </c>
      <c r="B19580">
        <v>4</v>
      </c>
      <c r="C19580">
        <v>0.64</v>
      </c>
    </row>
    <row r="19581" spans="1:3" x14ac:dyDescent="0.3">
      <c r="A19581" t="s">
        <v>3779</v>
      </c>
      <c r="B19581">
        <v>4</v>
      </c>
      <c r="C19581">
        <v>0.67</v>
      </c>
    </row>
    <row r="19582" spans="1:3" x14ac:dyDescent="0.3">
      <c r="A19582" t="s">
        <v>3780</v>
      </c>
      <c r="B19582">
        <v>4</v>
      </c>
      <c r="C19582">
        <v>0.57000000000000006</v>
      </c>
    </row>
    <row r="19583" spans="1:3" x14ac:dyDescent="0.3">
      <c r="A19583" t="s">
        <v>3781</v>
      </c>
      <c r="B19583">
        <v>4</v>
      </c>
      <c r="C19583">
        <v>0.83000000000000007</v>
      </c>
    </row>
    <row r="19584" spans="1:3" x14ac:dyDescent="0.3">
      <c r="A19584" t="s">
        <v>3782</v>
      </c>
      <c r="B19584">
        <v>4</v>
      </c>
      <c r="C19584">
        <v>0.55000000000000004</v>
      </c>
    </row>
    <row r="19585" spans="1:3" x14ac:dyDescent="0.3">
      <c r="A19585" t="s">
        <v>3783</v>
      </c>
      <c r="B19585">
        <v>4</v>
      </c>
      <c r="C19585">
        <v>0.88</v>
      </c>
    </row>
    <row r="19586" spans="1:3" x14ac:dyDescent="0.3">
      <c r="A19586" t="s">
        <v>3784</v>
      </c>
      <c r="B19586">
        <v>4</v>
      </c>
      <c r="C19586">
        <v>0.66</v>
      </c>
    </row>
    <row r="19587" spans="1:3" x14ac:dyDescent="0.3">
      <c r="A19587" t="s">
        <v>3785</v>
      </c>
      <c r="B19587">
        <v>4</v>
      </c>
      <c r="C19587">
        <v>0.72</v>
      </c>
    </row>
    <row r="19588" spans="1:3" x14ac:dyDescent="0.3">
      <c r="A19588" t="s">
        <v>3786</v>
      </c>
      <c r="B19588">
        <v>4</v>
      </c>
      <c r="C19588">
        <v>0.86</v>
      </c>
    </row>
    <row r="19589" spans="1:3" x14ac:dyDescent="0.3">
      <c r="A19589" t="s">
        <v>3787</v>
      </c>
      <c r="B19589">
        <v>4</v>
      </c>
      <c r="C19589">
        <v>0.72</v>
      </c>
    </row>
    <row r="19590" spans="1:3" x14ac:dyDescent="0.3">
      <c r="A19590" t="s">
        <v>3788</v>
      </c>
      <c r="B19590">
        <v>4</v>
      </c>
      <c r="C19590">
        <v>0.76</v>
      </c>
    </row>
    <row r="19591" spans="1:3" x14ac:dyDescent="0.3">
      <c r="A19591" t="s">
        <v>3789</v>
      </c>
      <c r="B19591">
        <v>4</v>
      </c>
      <c r="C19591">
        <v>0.76</v>
      </c>
    </row>
    <row r="19592" spans="1:3" x14ac:dyDescent="0.3">
      <c r="A19592" t="s">
        <v>3790</v>
      </c>
      <c r="B19592">
        <v>4</v>
      </c>
      <c r="C19592">
        <v>0.57999999999999996</v>
      </c>
    </row>
    <row r="19593" spans="1:3" x14ac:dyDescent="0.3">
      <c r="A19593" t="s">
        <v>3791</v>
      </c>
      <c r="B19593">
        <v>4</v>
      </c>
      <c r="C19593">
        <v>0.78</v>
      </c>
    </row>
    <row r="19594" spans="1:3" x14ac:dyDescent="0.3">
      <c r="A19594" t="s">
        <v>3792</v>
      </c>
      <c r="B19594">
        <v>4</v>
      </c>
      <c r="C19594">
        <v>0.84000000000000008</v>
      </c>
    </row>
    <row r="19595" spans="1:3" x14ac:dyDescent="0.3">
      <c r="A19595" t="s">
        <v>3793</v>
      </c>
      <c r="B19595">
        <v>4</v>
      </c>
      <c r="C19595">
        <v>0.82000000000000006</v>
      </c>
    </row>
    <row r="19596" spans="1:3" x14ac:dyDescent="0.3">
      <c r="A19596" t="s">
        <v>3794</v>
      </c>
      <c r="B19596">
        <v>4</v>
      </c>
      <c r="C19596">
        <v>0.66</v>
      </c>
    </row>
    <row r="19597" spans="1:3" x14ac:dyDescent="0.3">
      <c r="A19597" t="s">
        <v>3795</v>
      </c>
      <c r="B19597">
        <v>4</v>
      </c>
      <c r="C19597">
        <v>0.88</v>
      </c>
    </row>
    <row r="19598" spans="1:3" x14ac:dyDescent="0.3">
      <c r="A19598" t="s">
        <v>3796</v>
      </c>
      <c r="B19598">
        <v>4</v>
      </c>
      <c r="C19598">
        <v>0.83000000000000007</v>
      </c>
    </row>
    <row r="19599" spans="1:3" x14ac:dyDescent="0.3">
      <c r="A19599" t="s">
        <v>3797</v>
      </c>
      <c r="B19599">
        <v>4</v>
      </c>
      <c r="C19599">
        <v>0.72</v>
      </c>
    </row>
    <row r="19600" spans="1:3" x14ac:dyDescent="0.3">
      <c r="A19600" t="s">
        <v>3798</v>
      </c>
      <c r="B19600">
        <v>4</v>
      </c>
      <c r="C19600">
        <v>0.55000000000000004</v>
      </c>
    </row>
    <row r="19601" spans="1:3" x14ac:dyDescent="0.3">
      <c r="A19601" t="s">
        <v>3799</v>
      </c>
      <c r="B19601">
        <v>4</v>
      </c>
      <c r="C19601">
        <v>0.86</v>
      </c>
    </row>
    <row r="19602" spans="1:3" x14ac:dyDescent="0.3">
      <c r="A19602" t="s">
        <v>3800</v>
      </c>
      <c r="B19602">
        <v>4</v>
      </c>
      <c r="C19602">
        <v>0.8</v>
      </c>
    </row>
    <row r="19603" spans="1:3" x14ac:dyDescent="0.3">
      <c r="A19603" t="s">
        <v>3801</v>
      </c>
      <c r="B19603">
        <v>4</v>
      </c>
      <c r="C19603">
        <v>0.9</v>
      </c>
    </row>
    <row r="19604" spans="1:3" x14ac:dyDescent="0.3">
      <c r="A19604" t="s">
        <v>3802</v>
      </c>
      <c r="B19604">
        <v>4</v>
      </c>
      <c r="C19604">
        <v>0.64</v>
      </c>
    </row>
    <row r="19605" spans="1:3" x14ac:dyDescent="0.3">
      <c r="A19605" t="s">
        <v>3803</v>
      </c>
      <c r="B19605">
        <v>4</v>
      </c>
      <c r="C19605">
        <v>0.78</v>
      </c>
    </row>
    <row r="19606" spans="1:3" x14ac:dyDescent="0.3">
      <c r="A19606" t="s">
        <v>3804</v>
      </c>
      <c r="B19606">
        <v>4</v>
      </c>
      <c r="C19606">
        <v>0.85</v>
      </c>
    </row>
    <row r="19607" spans="1:3" x14ac:dyDescent="0.3">
      <c r="A19607" t="s">
        <v>3805</v>
      </c>
      <c r="B19607">
        <v>4</v>
      </c>
      <c r="C19607">
        <v>0.83000000000000007</v>
      </c>
    </row>
    <row r="19608" spans="1:3" x14ac:dyDescent="0.3">
      <c r="A19608" t="s">
        <v>3806</v>
      </c>
      <c r="B19608">
        <v>4</v>
      </c>
      <c r="C19608">
        <v>0.52</v>
      </c>
    </row>
    <row r="19609" spans="1:3" x14ac:dyDescent="0.3">
      <c r="A19609" t="s">
        <v>3807</v>
      </c>
      <c r="B19609">
        <v>4</v>
      </c>
      <c r="C19609">
        <v>0.54</v>
      </c>
    </row>
    <row r="19610" spans="1:3" x14ac:dyDescent="0.3">
      <c r="A19610" t="s">
        <v>3808</v>
      </c>
      <c r="B19610">
        <v>4</v>
      </c>
      <c r="C19610">
        <v>0.62</v>
      </c>
    </row>
    <row r="19611" spans="1:3" x14ac:dyDescent="0.3">
      <c r="A19611" t="s">
        <v>3809</v>
      </c>
      <c r="B19611">
        <v>4</v>
      </c>
      <c r="C19611">
        <v>0.81</v>
      </c>
    </row>
    <row r="19612" spans="1:3" x14ac:dyDescent="0.3">
      <c r="A19612" t="s">
        <v>3810</v>
      </c>
      <c r="B19612">
        <v>4</v>
      </c>
      <c r="C19612">
        <v>0.76</v>
      </c>
    </row>
    <row r="19613" spans="1:3" x14ac:dyDescent="0.3">
      <c r="A19613" t="s">
        <v>3811</v>
      </c>
      <c r="B19613">
        <v>4</v>
      </c>
      <c r="C19613">
        <v>0.6</v>
      </c>
    </row>
    <row r="19614" spans="1:3" x14ac:dyDescent="0.3">
      <c r="A19614" t="s">
        <v>3812</v>
      </c>
      <c r="B19614">
        <v>4</v>
      </c>
      <c r="C19614">
        <v>0.69</v>
      </c>
    </row>
    <row r="19615" spans="1:3" x14ac:dyDescent="0.3">
      <c r="A19615" t="s">
        <v>3813</v>
      </c>
      <c r="B19615">
        <v>4</v>
      </c>
      <c r="C19615">
        <v>0.54</v>
      </c>
    </row>
    <row r="19616" spans="1:3" x14ac:dyDescent="0.3">
      <c r="A19616" t="s">
        <v>3814</v>
      </c>
      <c r="B19616">
        <v>4</v>
      </c>
      <c r="C19616">
        <v>0.92999999999999994</v>
      </c>
    </row>
    <row r="19617" spans="1:3" x14ac:dyDescent="0.3">
      <c r="A19617" t="s">
        <v>3815</v>
      </c>
      <c r="B19617">
        <v>4</v>
      </c>
      <c r="C19617">
        <v>0.91999999999999993</v>
      </c>
    </row>
    <row r="19618" spans="1:3" x14ac:dyDescent="0.3">
      <c r="A19618" t="s">
        <v>3816</v>
      </c>
      <c r="B19618">
        <v>4</v>
      </c>
      <c r="C19618">
        <v>0.72</v>
      </c>
    </row>
    <row r="19619" spans="1:3" x14ac:dyDescent="0.3">
      <c r="A19619" t="s">
        <v>3817</v>
      </c>
      <c r="B19619">
        <v>4</v>
      </c>
      <c r="C19619">
        <v>0.82000000000000006</v>
      </c>
    </row>
    <row r="19620" spans="1:3" x14ac:dyDescent="0.3">
      <c r="A19620" t="s">
        <v>3818</v>
      </c>
      <c r="B19620">
        <v>4</v>
      </c>
      <c r="C19620">
        <v>0.61</v>
      </c>
    </row>
    <row r="19621" spans="1:3" x14ac:dyDescent="0.3">
      <c r="A19621" t="s">
        <v>3819</v>
      </c>
      <c r="B19621">
        <v>4</v>
      </c>
      <c r="C19621">
        <v>0.7</v>
      </c>
    </row>
    <row r="19622" spans="1:3" x14ac:dyDescent="0.3">
      <c r="A19622" t="s">
        <v>3820</v>
      </c>
      <c r="B19622">
        <v>4</v>
      </c>
      <c r="C19622">
        <v>0.55000000000000004</v>
      </c>
    </row>
    <row r="19623" spans="1:3" x14ac:dyDescent="0.3">
      <c r="A19623" t="s">
        <v>3821</v>
      </c>
      <c r="B19623">
        <v>4</v>
      </c>
      <c r="C19623">
        <v>0.55000000000000004</v>
      </c>
    </row>
    <row r="19624" spans="1:3" x14ac:dyDescent="0.3">
      <c r="A19624" t="s">
        <v>3822</v>
      </c>
      <c r="B19624">
        <v>4</v>
      </c>
      <c r="C19624">
        <v>0.56000000000000005</v>
      </c>
    </row>
    <row r="19625" spans="1:3" x14ac:dyDescent="0.3">
      <c r="A19625" t="s">
        <v>3823</v>
      </c>
      <c r="B19625">
        <v>4</v>
      </c>
      <c r="C19625">
        <v>0.9</v>
      </c>
    </row>
    <row r="19626" spans="1:3" x14ac:dyDescent="0.3">
      <c r="A19626" t="s">
        <v>3824</v>
      </c>
      <c r="B19626">
        <v>4</v>
      </c>
      <c r="C19626">
        <v>0.63</v>
      </c>
    </row>
    <row r="19627" spans="1:3" x14ac:dyDescent="0.3">
      <c r="A19627" t="s">
        <v>3825</v>
      </c>
      <c r="B19627">
        <v>4</v>
      </c>
      <c r="C19627">
        <v>0.90999999999999992</v>
      </c>
    </row>
    <row r="19628" spans="1:3" x14ac:dyDescent="0.3">
      <c r="A19628" t="s">
        <v>3826</v>
      </c>
      <c r="B19628">
        <v>4</v>
      </c>
      <c r="C19628">
        <v>0.56000000000000005</v>
      </c>
    </row>
    <row r="19629" spans="1:3" x14ac:dyDescent="0.3">
      <c r="A19629" t="s">
        <v>3827</v>
      </c>
      <c r="B19629">
        <v>4</v>
      </c>
      <c r="C19629">
        <v>0.75</v>
      </c>
    </row>
    <row r="19630" spans="1:3" x14ac:dyDescent="0.3">
      <c r="A19630" t="s">
        <v>3828</v>
      </c>
      <c r="B19630">
        <v>4</v>
      </c>
      <c r="C19630">
        <v>0.9</v>
      </c>
    </row>
    <row r="19631" spans="1:3" x14ac:dyDescent="0.3">
      <c r="A19631" t="s">
        <v>3829</v>
      </c>
      <c r="B19631">
        <v>4</v>
      </c>
      <c r="C19631">
        <v>0.51</v>
      </c>
    </row>
    <row r="19632" spans="1:3" x14ac:dyDescent="0.3">
      <c r="A19632" t="s">
        <v>3830</v>
      </c>
      <c r="B19632">
        <v>4</v>
      </c>
      <c r="C19632">
        <v>0.59</v>
      </c>
    </row>
    <row r="19633" spans="1:3" x14ac:dyDescent="0.3">
      <c r="A19633" t="s">
        <v>3831</v>
      </c>
      <c r="B19633">
        <v>4</v>
      </c>
      <c r="C19633">
        <v>0.64</v>
      </c>
    </row>
    <row r="19634" spans="1:3" x14ac:dyDescent="0.3">
      <c r="A19634" t="s">
        <v>3832</v>
      </c>
      <c r="B19634">
        <v>4</v>
      </c>
      <c r="C19634">
        <v>0.52</v>
      </c>
    </row>
    <row r="19635" spans="1:3" x14ac:dyDescent="0.3">
      <c r="A19635" t="s">
        <v>3833</v>
      </c>
      <c r="B19635">
        <v>4</v>
      </c>
      <c r="C19635">
        <v>0.84000000000000008</v>
      </c>
    </row>
    <row r="19636" spans="1:3" x14ac:dyDescent="0.3">
      <c r="A19636" t="s">
        <v>3834</v>
      </c>
      <c r="B19636">
        <v>4</v>
      </c>
      <c r="C19636">
        <v>0.61</v>
      </c>
    </row>
    <row r="19637" spans="1:3" x14ac:dyDescent="0.3">
      <c r="A19637" t="s">
        <v>3835</v>
      </c>
      <c r="B19637">
        <v>4</v>
      </c>
      <c r="C19637">
        <v>0.62</v>
      </c>
    </row>
    <row r="19638" spans="1:3" x14ac:dyDescent="0.3">
      <c r="A19638" t="s">
        <v>3836</v>
      </c>
      <c r="B19638">
        <v>4</v>
      </c>
      <c r="C19638">
        <v>0.75</v>
      </c>
    </row>
    <row r="19639" spans="1:3" x14ac:dyDescent="0.3">
      <c r="A19639" t="s">
        <v>3837</v>
      </c>
      <c r="B19639">
        <v>4</v>
      </c>
      <c r="C19639">
        <v>0.84000000000000008</v>
      </c>
    </row>
    <row r="19640" spans="1:3" x14ac:dyDescent="0.3">
      <c r="A19640" t="s">
        <v>3838</v>
      </c>
      <c r="B19640">
        <v>4</v>
      </c>
      <c r="C19640">
        <v>0.9</v>
      </c>
    </row>
    <row r="19641" spans="1:3" x14ac:dyDescent="0.3">
      <c r="A19641" t="s">
        <v>3839</v>
      </c>
      <c r="B19641">
        <v>4</v>
      </c>
      <c r="C19641">
        <v>0.88</v>
      </c>
    </row>
    <row r="19642" spans="1:3" x14ac:dyDescent="0.3">
      <c r="A19642" t="s">
        <v>3840</v>
      </c>
      <c r="B19642">
        <v>4</v>
      </c>
      <c r="C19642">
        <v>0.67</v>
      </c>
    </row>
    <row r="19643" spans="1:3" x14ac:dyDescent="0.3">
      <c r="A19643" t="s">
        <v>3841</v>
      </c>
      <c r="B19643">
        <v>4</v>
      </c>
      <c r="C19643">
        <v>0.85</v>
      </c>
    </row>
    <row r="19644" spans="1:3" x14ac:dyDescent="0.3">
      <c r="A19644" t="s">
        <v>3842</v>
      </c>
      <c r="B19644">
        <v>4</v>
      </c>
      <c r="C19644">
        <v>0.84000000000000008</v>
      </c>
    </row>
    <row r="19645" spans="1:3" x14ac:dyDescent="0.3">
      <c r="A19645" t="s">
        <v>3843</v>
      </c>
      <c r="B19645">
        <v>4</v>
      </c>
      <c r="C19645">
        <v>0.52</v>
      </c>
    </row>
    <row r="19646" spans="1:3" x14ac:dyDescent="0.3">
      <c r="A19646" t="s">
        <v>3844</v>
      </c>
      <c r="B19646">
        <v>4</v>
      </c>
      <c r="C19646">
        <v>0.7</v>
      </c>
    </row>
    <row r="19647" spans="1:3" x14ac:dyDescent="0.3">
      <c r="A19647" t="s">
        <v>3845</v>
      </c>
      <c r="B19647">
        <v>4</v>
      </c>
      <c r="C19647">
        <v>0.67</v>
      </c>
    </row>
    <row r="19648" spans="1:3" x14ac:dyDescent="0.3">
      <c r="A19648" t="s">
        <v>3846</v>
      </c>
      <c r="B19648">
        <v>4</v>
      </c>
      <c r="C19648">
        <v>0.66</v>
      </c>
    </row>
    <row r="19649" spans="1:3" x14ac:dyDescent="0.3">
      <c r="A19649" t="s">
        <v>3847</v>
      </c>
      <c r="B19649">
        <v>4</v>
      </c>
      <c r="C19649">
        <v>0.86</v>
      </c>
    </row>
    <row r="19650" spans="1:3" x14ac:dyDescent="0.3">
      <c r="A19650" t="s">
        <v>3848</v>
      </c>
      <c r="B19650">
        <v>4</v>
      </c>
      <c r="C19650">
        <v>0.77</v>
      </c>
    </row>
    <row r="19651" spans="1:3" x14ac:dyDescent="0.3">
      <c r="A19651" t="s">
        <v>3849</v>
      </c>
      <c r="B19651">
        <v>4</v>
      </c>
      <c r="C19651">
        <v>0.51</v>
      </c>
    </row>
    <row r="19652" spans="1:3" x14ac:dyDescent="0.3">
      <c r="A19652" t="s">
        <v>3850</v>
      </c>
      <c r="B19652">
        <v>4</v>
      </c>
      <c r="C19652">
        <v>0.89</v>
      </c>
    </row>
    <row r="19653" spans="1:3" x14ac:dyDescent="0.3">
      <c r="A19653" t="s">
        <v>3851</v>
      </c>
      <c r="B19653">
        <v>4</v>
      </c>
      <c r="C19653">
        <v>0.94</v>
      </c>
    </row>
    <row r="19654" spans="1:3" x14ac:dyDescent="0.3">
      <c r="A19654" t="s">
        <v>3852</v>
      </c>
      <c r="B19654">
        <v>4</v>
      </c>
      <c r="C19654">
        <v>0.67</v>
      </c>
    </row>
    <row r="19655" spans="1:3" x14ac:dyDescent="0.3">
      <c r="A19655" t="s">
        <v>3853</v>
      </c>
      <c r="B19655">
        <v>4</v>
      </c>
      <c r="C19655">
        <v>0.67999999999999994</v>
      </c>
    </row>
    <row r="19656" spans="1:3" x14ac:dyDescent="0.3">
      <c r="A19656" t="s">
        <v>3854</v>
      </c>
      <c r="B19656">
        <v>4</v>
      </c>
      <c r="C19656">
        <v>0.88</v>
      </c>
    </row>
    <row r="19657" spans="1:3" x14ac:dyDescent="0.3">
      <c r="A19657" t="s">
        <v>3855</v>
      </c>
      <c r="B19657">
        <v>4</v>
      </c>
      <c r="C19657">
        <v>0.95</v>
      </c>
    </row>
    <row r="19658" spans="1:3" x14ac:dyDescent="0.3">
      <c r="A19658" t="s">
        <v>3856</v>
      </c>
      <c r="B19658">
        <v>4</v>
      </c>
      <c r="C19658">
        <v>0.85</v>
      </c>
    </row>
    <row r="19659" spans="1:3" x14ac:dyDescent="0.3">
      <c r="A19659" t="s">
        <v>3857</v>
      </c>
      <c r="B19659">
        <v>4</v>
      </c>
      <c r="C19659">
        <v>0.56000000000000005</v>
      </c>
    </row>
    <row r="19660" spans="1:3" x14ac:dyDescent="0.3">
      <c r="A19660" t="s">
        <v>3858</v>
      </c>
      <c r="B19660">
        <v>4</v>
      </c>
      <c r="C19660">
        <v>0.67</v>
      </c>
    </row>
    <row r="19661" spans="1:3" x14ac:dyDescent="0.3">
      <c r="A19661" t="s">
        <v>3859</v>
      </c>
      <c r="B19661">
        <v>4</v>
      </c>
      <c r="C19661">
        <v>0.84000000000000008</v>
      </c>
    </row>
    <row r="19662" spans="1:3" x14ac:dyDescent="0.3">
      <c r="A19662" t="s">
        <v>3860</v>
      </c>
      <c r="B19662">
        <v>4</v>
      </c>
      <c r="C19662">
        <v>0.73</v>
      </c>
    </row>
    <row r="19663" spans="1:3" x14ac:dyDescent="0.3">
      <c r="A19663" t="s">
        <v>3861</v>
      </c>
      <c r="B19663">
        <v>4</v>
      </c>
      <c r="C19663">
        <v>0.57000000000000006</v>
      </c>
    </row>
    <row r="19664" spans="1:3" x14ac:dyDescent="0.3">
      <c r="A19664" t="s">
        <v>3862</v>
      </c>
      <c r="B19664">
        <v>4</v>
      </c>
      <c r="C19664">
        <v>0.79</v>
      </c>
    </row>
    <row r="19665" spans="1:3" x14ac:dyDescent="0.3">
      <c r="A19665" t="s">
        <v>3863</v>
      </c>
      <c r="B19665">
        <v>4</v>
      </c>
      <c r="C19665">
        <v>0.81</v>
      </c>
    </row>
    <row r="19666" spans="1:3" x14ac:dyDescent="0.3">
      <c r="A19666" t="s">
        <v>3864</v>
      </c>
      <c r="B19666">
        <v>4</v>
      </c>
      <c r="C19666">
        <v>0.83000000000000007</v>
      </c>
    </row>
    <row r="19667" spans="1:3" x14ac:dyDescent="0.3">
      <c r="A19667" t="s">
        <v>3865</v>
      </c>
      <c r="B19667">
        <v>4</v>
      </c>
      <c r="C19667">
        <v>0.59</v>
      </c>
    </row>
    <row r="19668" spans="1:3" x14ac:dyDescent="0.3">
      <c r="A19668" t="s">
        <v>3866</v>
      </c>
      <c r="B19668">
        <v>4</v>
      </c>
      <c r="C19668">
        <v>0.75</v>
      </c>
    </row>
    <row r="19669" spans="1:3" x14ac:dyDescent="0.3">
      <c r="A19669" t="s">
        <v>3867</v>
      </c>
      <c r="B19669">
        <v>4</v>
      </c>
      <c r="C19669">
        <v>0.52</v>
      </c>
    </row>
    <row r="19670" spans="1:3" x14ac:dyDescent="0.3">
      <c r="A19670" t="s">
        <v>3868</v>
      </c>
      <c r="B19670">
        <v>4</v>
      </c>
      <c r="C19670">
        <v>0.8</v>
      </c>
    </row>
    <row r="19671" spans="1:3" x14ac:dyDescent="0.3">
      <c r="A19671" t="s">
        <v>3869</v>
      </c>
      <c r="B19671">
        <v>4</v>
      </c>
      <c r="C19671">
        <v>0.6</v>
      </c>
    </row>
    <row r="19672" spans="1:3" x14ac:dyDescent="0.3">
      <c r="A19672" t="s">
        <v>3870</v>
      </c>
      <c r="B19672">
        <v>4</v>
      </c>
      <c r="C19672">
        <v>0.63</v>
      </c>
    </row>
    <row r="19673" spans="1:3" x14ac:dyDescent="0.3">
      <c r="A19673" t="s">
        <v>3871</v>
      </c>
      <c r="B19673">
        <v>4</v>
      </c>
      <c r="C19673">
        <v>0.54</v>
      </c>
    </row>
    <row r="19674" spans="1:3" x14ac:dyDescent="0.3">
      <c r="A19674" t="s">
        <v>3872</v>
      </c>
      <c r="B19674">
        <v>4</v>
      </c>
      <c r="C19674">
        <v>0.69</v>
      </c>
    </row>
    <row r="19675" spans="1:3" x14ac:dyDescent="0.3">
      <c r="A19675" t="s">
        <v>3873</v>
      </c>
      <c r="B19675">
        <v>4</v>
      </c>
      <c r="C19675">
        <v>0.57999999999999996</v>
      </c>
    </row>
    <row r="19676" spans="1:3" x14ac:dyDescent="0.3">
      <c r="A19676" t="s">
        <v>3874</v>
      </c>
      <c r="B19676">
        <v>4</v>
      </c>
      <c r="C19676">
        <v>0.89</v>
      </c>
    </row>
    <row r="19677" spans="1:3" x14ac:dyDescent="0.3">
      <c r="A19677" t="s">
        <v>3875</v>
      </c>
      <c r="B19677">
        <v>4</v>
      </c>
      <c r="C19677">
        <v>0.64</v>
      </c>
    </row>
    <row r="19678" spans="1:3" x14ac:dyDescent="0.3">
      <c r="A19678" t="s">
        <v>3876</v>
      </c>
      <c r="B19678">
        <v>4</v>
      </c>
      <c r="C19678">
        <v>0.62</v>
      </c>
    </row>
    <row r="19679" spans="1:3" x14ac:dyDescent="0.3">
      <c r="A19679" t="s">
        <v>3877</v>
      </c>
      <c r="B19679">
        <v>4</v>
      </c>
      <c r="C19679">
        <v>0.59</v>
      </c>
    </row>
    <row r="19680" spans="1:3" x14ac:dyDescent="0.3">
      <c r="A19680" t="s">
        <v>3878</v>
      </c>
      <c r="B19680">
        <v>4</v>
      </c>
      <c r="C19680">
        <v>0.78</v>
      </c>
    </row>
    <row r="19681" spans="1:3" x14ac:dyDescent="0.3">
      <c r="A19681" t="s">
        <v>3879</v>
      </c>
      <c r="B19681">
        <v>4</v>
      </c>
      <c r="C19681">
        <v>0.52</v>
      </c>
    </row>
    <row r="19682" spans="1:3" x14ac:dyDescent="0.3">
      <c r="A19682" t="s">
        <v>3880</v>
      </c>
      <c r="B19682">
        <v>4</v>
      </c>
      <c r="C19682">
        <v>0.8</v>
      </c>
    </row>
    <row r="19683" spans="1:3" x14ac:dyDescent="0.3">
      <c r="A19683" t="s">
        <v>3881</v>
      </c>
      <c r="B19683">
        <v>4</v>
      </c>
      <c r="C19683">
        <v>0.8</v>
      </c>
    </row>
    <row r="19684" spans="1:3" x14ac:dyDescent="0.3">
      <c r="A19684" t="s">
        <v>3882</v>
      </c>
      <c r="B19684">
        <v>4</v>
      </c>
      <c r="C19684">
        <v>0.59</v>
      </c>
    </row>
    <row r="19685" spans="1:3" x14ac:dyDescent="0.3">
      <c r="A19685" t="s">
        <v>3883</v>
      </c>
      <c r="B19685">
        <v>4</v>
      </c>
      <c r="C19685">
        <v>0.78</v>
      </c>
    </row>
    <row r="19686" spans="1:3" x14ac:dyDescent="0.3">
      <c r="A19686" t="s">
        <v>3884</v>
      </c>
      <c r="B19686">
        <v>4</v>
      </c>
      <c r="C19686">
        <v>0.65</v>
      </c>
    </row>
    <row r="19687" spans="1:3" x14ac:dyDescent="0.3">
      <c r="A19687" t="s">
        <v>3885</v>
      </c>
      <c r="B19687">
        <v>4</v>
      </c>
      <c r="C19687">
        <v>0.9</v>
      </c>
    </row>
    <row r="19688" spans="1:3" x14ac:dyDescent="0.3">
      <c r="A19688" t="s">
        <v>3886</v>
      </c>
      <c r="B19688">
        <v>4</v>
      </c>
      <c r="C19688">
        <v>0.57999999999999996</v>
      </c>
    </row>
    <row r="19689" spans="1:3" x14ac:dyDescent="0.3">
      <c r="A19689" t="s">
        <v>3887</v>
      </c>
      <c r="B19689">
        <v>4</v>
      </c>
      <c r="C19689">
        <v>0.89</v>
      </c>
    </row>
    <row r="19690" spans="1:3" x14ac:dyDescent="0.3">
      <c r="A19690" t="s">
        <v>3888</v>
      </c>
      <c r="B19690">
        <v>4</v>
      </c>
      <c r="C19690">
        <v>0.62</v>
      </c>
    </row>
    <row r="19691" spans="1:3" x14ac:dyDescent="0.3">
      <c r="A19691" t="s">
        <v>3889</v>
      </c>
      <c r="B19691">
        <v>4</v>
      </c>
      <c r="C19691">
        <v>0.51</v>
      </c>
    </row>
    <row r="19692" spans="1:3" x14ac:dyDescent="0.3">
      <c r="A19692" t="s">
        <v>3890</v>
      </c>
      <c r="B19692">
        <v>4</v>
      </c>
      <c r="C19692">
        <v>0.9</v>
      </c>
    </row>
    <row r="19693" spans="1:3" x14ac:dyDescent="0.3">
      <c r="A19693" t="s">
        <v>3891</v>
      </c>
      <c r="B19693">
        <v>4</v>
      </c>
      <c r="C19693">
        <v>0.9</v>
      </c>
    </row>
    <row r="19694" spans="1:3" x14ac:dyDescent="0.3">
      <c r="A19694" t="s">
        <v>3892</v>
      </c>
      <c r="B19694">
        <v>4</v>
      </c>
      <c r="C19694">
        <v>0.6</v>
      </c>
    </row>
    <row r="19695" spans="1:3" x14ac:dyDescent="0.3">
      <c r="A19695" t="s">
        <v>3893</v>
      </c>
      <c r="B19695">
        <v>4</v>
      </c>
      <c r="C19695">
        <v>0.73</v>
      </c>
    </row>
    <row r="19696" spans="1:3" x14ac:dyDescent="0.3">
      <c r="A19696" t="s">
        <v>3894</v>
      </c>
      <c r="B19696">
        <v>4</v>
      </c>
      <c r="C19696">
        <v>0.94</v>
      </c>
    </row>
    <row r="19697" spans="1:3" x14ac:dyDescent="0.3">
      <c r="A19697" t="s">
        <v>3895</v>
      </c>
      <c r="B19697">
        <v>4</v>
      </c>
      <c r="C19697">
        <v>0.83000000000000007</v>
      </c>
    </row>
    <row r="19698" spans="1:3" x14ac:dyDescent="0.3">
      <c r="A19698" t="s">
        <v>3896</v>
      </c>
      <c r="B19698">
        <v>4</v>
      </c>
      <c r="C19698">
        <v>0.56000000000000005</v>
      </c>
    </row>
    <row r="19699" spans="1:3" x14ac:dyDescent="0.3">
      <c r="A19699" t="s">
        <v>3897</v>
      </c>
      <c r="B19699">
        <v>4</v>
      </c>
      <c r="C19699">
        <v>0.91999999999999993</v>
      </c>
    </row>
    <row r="19700" spans="1:3" x14ac:dyDescent="0.3">
      <c r="A19700" t="s">
        <v>3898</v>
      </c>
      <c r="B19700">
        <v>4</v>
      </c>
      <c r="C19700">
        <v>0.82000000000000006</v>
      </c>
    </row>
    <row r="19701" spans="1:3" x14ac:dyDescent="0.3">
      <c r="A19701" t="s">
        <v>3899</v>
      </c>
      <c r="B19701">
        <v>4</v>
      </c>
      <c r="C19701">
        <v>0.87</v>
      </c>
    </row>
    <row r="19702" spans="1:3" x14ac:dyDescent="0.3">
      <c r="A19702" t="s">
        <v>3900</v>
      </c>
      <c r="B19702">
        <v>4</v>
      </c>
      <c r="C19702">
        <v>0.52</v>
      </c>
    </row>
    <row r="19703" spans="1:3" x14ac:dyDescent="0.3">
      <c r="A19703" t="s">
        <v>3901</v>
      </c>
      <c r="B19703">
        <v>4</v>
      </c>
      <c r="C19703">
        <v>0.74</v>
      </c>
    </row>
    <row r="19704" spans="1:3" x14ac:dyDescent="0.3">
      <c r="A19704" t="s">
        <v>3902</v>
      </c>
      <c r="B19704">
        <v>4</v>
      </c>
      <c r="C19704">
        <v>0.95</v>
      </c>
    </row>
    <row r="19705" spans="1:3" x14ac:dyDescent="0.3">
      <c r="A19705" t="s">
        <v>3903</v>
      </c>
      <c r="B19705">
        <v>4</v>
      </c>
      <c r="C19705">
        <v>0.66</v>
      </c>
    </row>
    <row r="19706" spans="1:3" x14ac:dyDescent="0.3">
      <c r="A19706" t="s">
        <v>3904</v>
      </c>
      <c r="B19706">
        <v>4</v>
      </c>
      <c r="C19706">
        <v>0.76</v>
      </c>
    </row>
    <row r="19707" spans="1:3" x14ac:dyDescent="0.3">
      <c r="A19707" t="s">
        <v>3905</v>
      </c>
      <c r="B19707">
        <v>4</v>
      </c>
      <c r="C19707">
        <v>0.66</v>
      </c>
    </row>
    <row r="19708" spans="1:3" x14ac:dyDescent="0.3">
      <c r="A19708" t="s">
        <v>3906</v>
      </c>
      <c r="B19708">
        <v>4</v>
      </c>
      <c r="C19708">
        <v>0.9</v>
      </c>
    </row>
    <row r="19709" spans="1:3" x14ac:dyDescent="0.3">
      <c r="A19709" t="s">
        <v>3907</v>
      </c>
      <c r="B19709">
        <v>4</v>
      </c>
      <c r="C19709">
        <v>0.57999999999999996</v>
      </c>
    </row>
    <row r="19710" spans="1:3" x14ac:dyDescent="0.3">
      <c r="A19710" t="s">
        <v>3908</v>
      </c>
      <c r="B19710">
        <v>4</v>
      </c>
      <c r="C19710">
        <v>0.69</v>
      </c>
    </row>
    <row r="19711" spans="1:3" x14ac:dyDescent="0.3">
      <c r="A19711" t="s">
        <v>3909</v>
      </c>
      <c r="B19711">
        <v>4</v>
      </c>
      <c r="C19711">
        <v>0.57999999999999996</v>
      </c>
    </row>
    <row r="19712" spans="1:3" x14ac:dyDescent="0.3">
      <c r="A19712" t="s">
        <v>3910</v>
      </c>
      <c r="B19712">
        <v>4</v>
      </c>
      <c r="C19712">
        <v>0.64</v>
      </c>
    </row>
    <row r="19713" spans="1:3" x14ac:dyDescent="0.3">
      <c r="A19713" t="s">
        <v>3911</v>
      </c>
      <c r="B19713">
        <v>4</v>
      </c>
      <c r="C19713">
        <v>0.55000000000000004</v>
      </c>
    </row>
    <row r="19714" spans="1:3" x14ac:dyDescent="0.3">
      <c r="A19714" t="s">
        <v>3912</v>
      </c>
      <c r="B19714">
        <v>4</v>
      </c>
      <c r="C19714">
        <v>0.7</v>
      </c>
    </row>
    <row r="19715" spans="1:3" x14ac:dyDescent="0.3">
      <c r="A19715" t="s">
        <v>3913</v>
      </c>
      <c r="B19715">
        <v>4</v>
      </c>
      <c r="C19715">
        <v>0.7</v>
      </c>
    </row>
    <row r="19716" spans="1:3" x14ac:dyDescent="0.3">
      <c r="A19716" t="s">
        <v>3914</v>
      </c>
      <c r="B19716">
        <v>4</v>
      </c>
      <c r="C19716">
        <v>0.88</v>
      </c>
    </row>
    <row r="19717" spans="1:3" x14ac:dyDescent="0.3">
      <c r="A19717" t="s">
        <v>3915</v>
      </c>
      <c r="B19717">
        <v>4</v>
      </c>
      <c r="C19717">
        <v>0.90999999999999992</v>
      </c>
    </row>
    <row r="19718" spans="1:3" x14ac:dyDescent="0.3">
      <c r="A19718" t="s">
        <v>3916</v>
      </c>
      <c r="B19718">
        <v>4</v>
      </c>
      <c r="C19718">
        <v>0.54</v>
      </c>
    </row>
    <row r="19719" spans="1:3" x14ac:dyDescent="0.3">
      <c r="A19719" t="s">
        <v>3917</v>
      </c>
      <c r="B19719">
        <v>4</v>
      </c>
      <c r="C19719">
        <v>0.51</v>
      </c>
    </row>
    <row r="19720" spans="1:3" x14ac:dyDescent="0.3">
      <c r="A19720" t="s">
        <v>3918</v>
      </c>
      <c r="B19720">
        <v>4</v>
      </c>
      <c r="C19720">
        <v>0.95</v>
      </c>
    </row>
    <row r="19721" spans="1:3" x14ac:dyDescent="0.3">
      <c r="A19721" t="s">
        <v>3919</v>
      </c>
      <c r="B19721">
        <v>4</v>
      </c>
      <c r="C19721">
        <v>0.61</v>
      </c>
    </row>
    <row r="19722" spans="1:3" x14ac:dyDescent="0.3">
      <c r="A19722" t="s">
        <v>3920</v>
      </c>
      <c r="B19722">
        <v>4</v>
      </c>
      <c r="C19722">
        <v>0.69</v>
      </c>
    </row>
    <row r="19723" spans="1:3" x14ac:dyDescent="0.3">
      <c r="A19723" t="s">
        <v>3921</v>
      </c>
      <c r="B19723">
        <v>4</v>
      </c>
      <c r="C19723">
        <v>0.81</v>
      </c>
    </row>
    <row r="19724" spans="1:3" x14ac:dyDescent="0.3">
      <c r="A19724" t="s">
        <v>3922</v>
      </c>
      <c r="B19724">
        <v>4</v>
      </c>
      <c r="C19724">
        <v>0.79</v>
      </c>
    </row>
    <row r="19725" spans="1:3" x14ac:dyDescent="0.3">
      <c r="A19725" t="s">
        <v>3923</v>
      </c>
      <c r="B19725">
        <v>4</v>
      </c>
      <c r="C19725">
        <v>0.86</v>
      </c>
    </row>
    <row r="19726" spans="1:3" x14ac:dyDescent="0.3">
      <c r="A19726" t="s">
        <v>3924</v>
      </c>
      <c r="B19726">
        <v>4</v>
      </c>
      <c r="C19726">
        <v>0.5</v>
      </c>
    </row>
    <row r="19727" spans="1:3" x14ac:dyDescent="0.3">
      <c r="A19727" t="s">
        <v>3925</v>
      </c>
      <c r="B19727">
        <v>4</v>
      </c>
      <c r="C19727">
        <v>0.69</v>
      </c>
    </row>
    <row r="19728" spans="1:3" x14ac:dyDescent="0.3">
      <c r="A19728" t="s">
        <v>3926</v>
      </c>
      <c r="B19728">
        <v>4</v>
      </c>
      <c r="C19728">
        <v>0.86</v>
      </c>
    </row>
    <row r="19729" spans="1:3" x14ac:dyDescent="0.3">
      <c r="A19729" t="s">
        <v>3927</v>
      </c>
      <c r="B19729">
        <v>4</v>
      </c>
      <c r="C19729">
        <v>0.66</v>
      </c>
    </row>
    <row r="19730" spans="1:3" x14ac:dyDescent="0.3">
      <c r="A19730" t="s">
        <v>3928</v>
      </c>
      <c r="B19730">
        <v>4</v>
      </c>
      <c r="C19730">
        <v>0.75</v>
      </c>
    </row>
    <row r="19731" spans="1:3" x14ac:dyDescent="0.3">
      <c r="A19731" t="s">
        <v>3929</v>
      </c>
      <c r="B19731">
        <v>4</v>
      </c>
      <c r="C19731">
        <v>0.62</v>
      </c>
    </row>
    <row r="19732" spans="1:3" x14ac:dyDescent="0.3">
      <c r="A19732" t="s">
        <v>3930</v>
      </c>
      <c r="B19732">
        <v>4</v>
      </c>
      <c r="C19732">
        <v>0.5</v>
      </c>
    </row>
    <row r="19733" spans="1:3" x14ac:dyDescent="0.3">
      <c r="A19733" t="s">
        <v>3931</v>
      </c>
      <c r="B19733">
        <v>4</v>
      </c>
      <c r="C19733">
        <v>0.79</v>
      </c>
    </row>
    <row r="19734" spans="1:3" x14ac:dyDescent="0.3">
      <c r="A19734" t="s">
        <v>3932</v>
      </c>
      <c r="B19734">
        <v>4</v>
      </c>
      <c r="C19734">
        <v>0.53</v>
      </c>
    </row>
    <row r="19735" spans="1:3" x14ac:dyDescent="0.3">
      <c r="A19735" t="s">
        <v>3933</v>
      </c>
      <c r="B19735">
        <v>4</v>
      </c>
      <c r="C19735">
        <v>0.9</v>
      </c>
    </row>
    <row r="19736" spans="1:3" x14ac:dyDescent="0.3">
      <c r="A19736" t="s">
        <v>3934</v>
      </c>
      <c r="B19736">
        <v>4</v>
      </c>
      <c r="C19736">
        <v>0.75</v>
      </c>
    </row>
    <row r="19737" spans="1:3" x14ac:dyDescent="0.3">
      <c r="A19737" t="s">
        <v>3935</v>
      </c>
      <c r="B19737">
        <v>4</v>
      </c>
      <c r="C19737">
        <v>0.67</v>
      </c>
    </row>
    <row r="19738" spans="1:3" x14ac:dyDescent="0.3">
      <c r="A19738" t="s">
        <v>3936</v>
      </c>
      <c r="B19738">
        <v>4</v>
      </c>
      <c r="C19738">
        <v>0.7</v>
      </c>
    </row>
    <row r="19739" spans="1:3" x14ac:dyDescent="0.3">
      <c r="A19739" t="s">
        <v>3937</v>
      </c>
      <c r="B19739">
        <v>4</v>
      </c>
      <c r="C19739">
        <v>0.69</v>
      </c>
    </row>
    <row r="19740" spans="1:3" x14ac:dyDescent="0.3">
      <c r="A19740" t="s">
        <v>3938</v>
      </c>
      <c r="B19740">
        <v>4</v>
      </c>
      <c r="C19740">
        <v>0.69</v>
      </c>
    </row>
    <row r="19741" spans="1:3" x14ac:dyDescent="0.3">
      <c r="A19741" t="s">
        <v>3939</v>
      </c>
      <c r="B19741">
        <v>4</v>
      </c>
      <c r="C19741">
        <v>0.61</v>
      </c>
    </row>
    <row r="19742" spans="1:3" x14ac:dyDescent="0.3">
      <c r="A19742" t="s">
        <v>3940</v>
      </c>
      <c r="B19742">
        <v>4</v>
      </c>
      <c r="C19742">
        <v>0.84000000000000008</v>
      </c>
    </row>
    <row r="19743" spans="1:3" x14ac:dyDescent="0.3">
      <c r="A19743" t="s">
        <v>3941</v>
      </c>
      <c r="B19743">
        <v>4</v>
      </c>
      <c r="C19743">
        <v>0.59</v>
      </c>
    </row>
    <row r="19744" spans="1:3" x14ac:dyDescent="0.3">
      <c r="A19744" t="s">
        <v>3942</v>
      </c>
      <c r="B19744">
        <v>4</v>
      </c>
      <c r="C19744">
        <v>0.87</v>
      </c>
    </row>
    <row r="19745" spans="1:3" x14ac:dyDescent="0.3">
      <c r="A19745" t="s">
        <v>3943</v>
      </c>
      <c r="B19745">
        <v>4</v>
      </c>
      <c r="C19745">
        <v>0.65</v>
      </c>
    </row>
    <row r="19746" spans="1:3" x14ac:dyDescent="0.3">
      <c r="A19746" t="s">
        <v>3944</v>
      </c>
      <c r="B19746">
        <v>4</v>
      </c>
      <c r="C19746">
        <v>0.78</v>
      </c>
    </row>
    <row r="19747" spans="1:3" x14ac:dyDescent="0.3">
      <c r="A19747" t="s">
        <v>3945</v>
      </c>
      <c r="B19747">
        <v>4</v>
      </c>
      <c r="C19747">
        <v>0.7</v>
      </c>
    </row>
    <row r="19748" spans="1:3" x14ac:dyDescent="0.3">
      <c r="A19748" t="s">
        <v>3946</v>
      </c>
      <c r="B19748">
        <v>4</v>
      </c>
      <c r="C19748">
        <v>0.67999999999999994</v>
      </c>
    </row>
    <row r="19749" spans="1:3" x14ac:dyDescent="0.3">
      <c r="A19749" t="s">
        <v>3947</v>
      </c>
      <c r="B19749">
        <v>4</v>
      </c>
      <c r="C19749">
        <v>0.66</v>
      </c>
    </row>
    <row r="19750" spans="1:3" x14ac:dyDescent="0.3">
      <c r="A19750" t="s">
        <v>3948</v>
      </c>
      <c r="B19750">
        <v>4</v>
      </c>
      <c r="C19750">
        <v>0.81</v>
      </c>
    </row>
    <row r="19751" spans="1:3" x14ac:dyDescent="0.3">
      <c r="A19751" t="s">
        <v>3949</v>
      </c>
      <c r="B19751">
        <v>4</v>
      </c>
      <c r="C19751">
        <v>0.85</v>
      </c>
    </row>
    <row r="19752" spans="1:3" x14ac:dyDescent="0.3">
      <c r="A19752" t="s">
        <v>3950</v>
      </c>
      <c r="B19752">
        <v>4</v>
      </c>
      <c r="C19752">
        <v>0.65</v>
      </c>
    </row>
    <row r="19753" spans="1:3" x14ac:dyDescent="0.3">
      <c r="A19753" t="s">
        <v>3951</v>
      </c>
      <c r="B19753">
        <v>4</v>
      </c>
      <c r="C19753">
        <v>0.57999999999999996</v>
      </c>
    </row>
    <row r="19754" spans="1:3" x14ac:dyDescent="0.3">
      <c r="A19754" t="s">
        <v>3952</v>
      </c>
      <c r="B19754">
        <v>4</v>
      </c>
      <c r="C19754">
        <v>0.75</v>
      </c>
    </row>
    <row r="19755" spans="1:3" x14ac:dyDescent="0.3">
      <c r="A19755" t="s">
        <v>3953</v>
      </c>
      <c r="B19755">
        <v>4</v>
      </c>
      <c r="C19755">
        <v>0.79</v>
      </c>
    </row>
    <row r="19756" spans="1:3" x14ac:dyDescent="0.3">
      <c r="A19756" t="s">
        <v>3954</v>
      </c>
      <c r="B19756">
        <v>4</v>
      </c>
      <c r="C19756">
        <v>0.5</v>
      </c>
    </row>
    <row r="19757" spans="1:3" x14ac:dyDescent="0.3">
      <c r="A19757" t="s">
        <v>3955</v>
      </c>
      <c r="B19757">
        <v>4</v>
      </c>
      <c r="C19757">
        <v>0.66</v>
      </c>
    </row>
    <row r="19758" spans="1:3" x14ac:dyDescent="0.3">
      <c r="A19758" t="s">
        <v>3956</v>
      </c>
      <c r="B19758">
        <v>4</v>
      </c>
      <c r="C19758">
        <v>0.61</v>
      </c>
    </row>
    <row r="19759" spans="1:3" x14ac:dyDescent="0.3">
      <c r="A19759" t="s">
        <v>3957</v>
      </c>
      <c r="B19759">
        <v>4</v>
      </c>
      <c r="C19759">
        <v>0.69</v>
      </c>
    </row>
    <row r="19760" spans="1:3" x14ac:dyDescent="0.3">
      <c r="A19760" t="s">
        <v>3958</v>
      </c>
      <c r="B19760">
        <v>4</v>
      </c>
      <c r="C19760">
        <v>0.62</v>
      </c>
    </row>
    <row r="19761" spans="1:3" x14ac:dyDescent="0.3">
      <c r="A19761" t="s">
        <v>3959</v>
      </c>
      <c r="B19761">
        <v>4</v>
      </c>
      <c r="C19761">
        <v>0.7</v>
      </c>
    </row>
    <row r="19762" spans="1:3" x14ac:dyDescent="0.3">
      <c r="A19762" t="s">
        <v>3960</v>
      </c>
      <c r="B19762">
        <v>4</v>
      </c>
      <c r="C19762">
        <v>0.53</v>
      </c>
    </row>
    <row r="19763" spans="1:3" x14ac:dyDescent="0.3">
      <c r="A19763" t="s">
        <v>3961</v>
      </c>
      <c r="B19763">
        <v>4</v>
      </c>
      <c r="C19763">
        <v>0.55000000000000004</v>
      </c>
    </row>
    <row r="19764" spans="1:3" x14ac:dyDescent="0.3">
      <c r="A19764" t="s">
        <v>3962</v>
      </c>
      <c r="B19764">
        <v>4</v>
      </c>
      <c r="C19764">
        <v>0.88</v>
      </c>
    </row>
    <row r="19765" spans="1:3" x14ac:dyDescent="0.3">
      <c r="A19765" t="s">
        <v>3963</v>
      </c>
      <c r="B19765">
        <v>4</v>
      </c>
      <c r="C19765">
        <v>0.79</v>
      </c>
    </row>
    <row r="19766" spans="1:3" x14ac:dyDescent="0.3">
      <c r="A19766" t="s">
        <v>3964</v>
      </c>
      <c r="B19766">
        <v>4</v>
      </c>
      <c r="C19766">
        <v>0.67</v>
      </c>
    </row>
    <row r="19767" spans="1:3" x14ac:dyDescent="0.3">
      <c r="A19767" t="s">
        <v>3965</v>
      </c>
      <c r="B19767">
        <v>4</v>
      </c>
      <c r="C19767">
        <v>0.65</v>
      </c>
    </row>
    <row r="19768" spans="1:3" x14ac:dyDescent="0.3">
      <c r="A19768" t="s">
        <v>3966</v>
      </c>
      <c r="B19768">
        <v>4</v>
      </c>
      <c r="C19768">
        <v>0.91999999999999993</v>
      </c>
    </row>
    <row r="19769" spans="1:3" x14ac:dyDescent="0.3">
      <c r="A19769" t="s">
        <v>3967</v>
      </c>
      <c r="B19769">
        <v>4</v>
      </c>
      <c r="C19769">
        <v>0.8</v>
      </c>
    </row>
    <row r="19770" spans="1:3" x14ac:dyDescent="0.3">
      <c r="A19770" t="s">
        <v>3968</v>
      </c>
      <c r="B19770">
        <v>4</v>
      </c>
      <c r="C19770">
        <v>0.74</v>
      </c>
    </row>
    <row r="19771" spans="1:3" x14ac:dyDescent="0.3">
      <c r="A19771" t="s">
        <v>3969</v>
      </c>
      <c r="B19771">
        <v>4</v>
      </c>
      <c r="C19771">
        <v>0.52</v>
      </c>
    </row>
    <row r="19772" spans="1:3" x14ac:dyDescent="0.3">
      <c r="A19772" t="s">
        <v>3970</v>
      </c>
      <c r="B19772">
        <v>4</v>
      </c>
      <c r="C19772">
        <v>0.62</v>
      </c>
    </row>
    <row r="19773" spans="1:3" x14ac:dyDescent="0.3">
      <c r="A19773" t="s">
        <v>3971</v>
      </c>
      <c r="B19773">
        <v>4</v>
      </c>
      <c r="C19773">
        <v>0.64</v>
      </c>
    </row>
    <row r="19774" spans="1:3" x14ac:dyDescent="0.3">
      <c r="A19774" t="s">
        <v>3972</v>
      </c>
      <c r="B19774">
        <v>4</v>
      </c>
      <c r="C19774">
        <v>0.67999999999999994</v>
      </c>
    </row>
    <row r="19775" spans="1:3" x14ac:dyDescent="0.3">
      <c r="A19775" t="s">
        <v>3973</v>
      </c>
      <c r="B19775">
        <v>4</v>
      </c>
      <c r="C19775">
        <v>0.87</v>
      </c>
    </row>
    <row r="19776" spans="1:3" x14ac:dyDescent="0.3">
      <c r="A19776" t="s">
        <v>3974</v>
      </c>
      <c r="B19776">
        <v>4</v>
      </c>
      <c r="C19776">
        <v>0.88</v>
      </c>
    </row>
    <row r="19777" spans="1:3" x14ac:dyDescent="0.3">
      <c r="A19777" t="s">
        <v>3975</v>
      </c>
      <c r="B19777">
        <v>4</v>
      </c>
      <c r="C19777">
        <v>0.54</v>
      </c>
    </row>
    <row r="19778" spans="1:3" x14ac:dyDescent="0.3">
      <c r="A19778" t="s">
        <v>3976</v>
      </c>
      <c r="B19778">
        <v>4</v>
      </c>
      <c r="C19778">
        <v>0.53</v>
      </c>
    </row>
    <row r="19779" spans="1:3" x14ac:dyDescent="0.3">
      <c r="A19779" t="s">
        <v>3977</v>
      </c>
      <c r="B19779">
        <v>4</v>
      </c>
      <c r="C19779">
        <v>0.87</v>
      </c>
    </row>
    <row r="19780" spans="1:3" x14ac:dyDescent="0.3">
      <c r="A19780" t="s">
        <v>3978</v>
      </c>
      <c r="B19780">
        <v>4</v>
      </c>
      <c r="C19780">
        <v>0.85</v>
      </c>
    </row>
    <row r="19781" spans="1:3" x14ac:dyDescent="0.3">
      <c r="A19781" t="s">
        <v>3979</v>
      </c>
      <c r="B19781">
        <v>4</v>
      </c>
      <c r="C19781">
        <v>0.56000000000000005</v>
      </c>
    </row>
    <row r="19782" spans="1:3" x14ac:dyDescent="0.3">
      <c r="A19782" t="s">
        <v>3980</v>
      </c>
      <c r="B19782">
        <v>4</v>
      </c>
      <c r="C19782">
        <v>0.57999999999999996</v>
      </c>
    </row>
    <row r="19783" spans="1:3" x14ac:dyDescent="0.3">
      <c r="A19783" t="s">
        <v>3981</v>
      </c>
      <c r="B19783">
        <v>4</v>
      </c>
      <c r="C19783">
        <v>0.65</v>
      </c>
    </row>
    <row r="19784" spans="1:3" x14ac:dyDescent="0.3">
      <c r="A19784" t="s">
        <v>3982</v>
      </c>
      <c r="B19784">
        <v>4</v>
      </c>
      <c r="C19784">
        <v>0.53</v>
      </c>
    </row>
    <row r="19785" spans="1:3" x14ac:dyDescent="0.3">
      <c r="A19785" t="s">
        <v>3983</v>
      </c>
      <c r="B19785">
        <v>4</v>
      </c>
      <c r="C19785">
        <v>0.66</v>
      </c>
    </row>
    <row r="19786" spans="1:3" x14ac:dyDescent="0.3">
      <c r="A19786" t="s">
        <v>3984</v>
      </c>
      <c r="B19786">
        <v>4</v>
      </c>
      <c r="C19786">
        <v>0.77</v>
      </c>
    </row>
    <row r="19787" spans="1:3" x14ac:dyDescent="0.3">
      <c r="A19787" t="s">
        <v>3985</v>
      </c>
      <c r="B19787">
        <v>4</v>
      </c>
      <c r="C19787">
        <v>0.62</v>
      </c>
    </row>
    <row r="19788" spans="1:3" x14ac:dyDescent="0.3">
      <c r="A19788" t="s">
        <v>3986</v>
      </c>
      <c r="B19788">
        <v>4</v>
      </c>
      <c r="C19788">
        <v>0.84000000000000008</v>
      </c>
    </row>
    <row r="19789" spans="1:3" x14ac:dyDescent="0.3">
      <c r="A19789" t="s">
        <v>3987</v>
      </c>
      <c r="B19789">
        <v>4</v>
      </c>
      <c r="C19789">
        <v>0.85</v>
      </c>
    </row>
    <row r="19790" spans="1:3" x14ac:dyDescent="0.3">
      <c r="A19790" t="s">
        <v>3988</v>
      </c>
      <c r="B19790">
        <v>4</v>
      </c>
      <c r="C19790">
        <v>0.89</v>
      </c>
    </row>
    <row r="19791" spans="1:3" x14ac:dyDescent="0.3">
      <c r="A19791" t="s">
        <v>3989</v>
      </c>
      <c r="B19791">
        <v>4</v>
      </c>
      <c r="C19791">
        <v>0.74</v>
      </c>
    </row>
    <row r="19792" spans="1:3" x14ac:dyDescent="0.3">
      <c r="A19792" t="s">
        <v>3990</v>
      </c>
      <c r="B19792">
        <v>4</v>
      </c>
      <c r="C19792">
        <v>0.72</v>
      </c>
    </row>
    <row r="19793" spans="1:3" x14ac:dyDescent="0.3">
      <c r="A19793" t="s">
        <v>3991</v>
      </c>
      <c r="B19793">
        <v>4</v>
      </c>
      <c r="C19793">
        <v>0.78</v>
      </c>
    </row>
    <row r="19794" spans="1:3" x14ac:dyDescent="0.3">
      <c r="A19794" t="s">
        <v>3992</v>
      </c>
      <c r="B19794">
        <v>4</v>
      </c>
      <c r="C19794">
        <v>0.57000000000000006</v>
      </c>
    </row>
    <row r="19795" spans="1:3" x14ac:dyDescent="0.3">
      <c r="A19795" t="s">
        <v>3993</v>
      </c>
      <c r="B19795">
        <v>4</v>
      </c>
      <c r="C19795">
        <v>0.5</v>
      </c>
    </row>
    <row r="19796" spans="1:3" x14ac:dyDescent="0.3">
      <c r="A19796" t="s">
        <v>3994</v>
      </c>
      <c r="B19796">
        <v>4</v>
      </c>
      <c r="C19796">
        <v>0.71</v>
      </c>
    </row>
    <row r="19797" spans="1:3" x14ac:dyDescent="0.3">
      <c r="A19797" t="s">
        <v>3995</v>
      </c>
      <c r="B19797">
        <v>4</v>
      </c>
      <c r="C19797">
        <v>0.5</v>
      </c>
    </row>
    <row r="19798" spans="1:3" x14ac:dyDescent="0.3">
      <c r="A19798" t="s">
        <v>3996</v>
      </c>
      <c r="B19798">
        <v>4</v>
      </c>
      <c r="C19798">
        <v>0.65</v>
      </c>
    </row>
    <row r="19799" spans="1:3" x14ac:dyDescent="0.3">
      <c r="A19799" t="s">
        <v>3997</v>
      </c>
      <c r="B19799">
        <v>4</v>
      </c>
      <c r="C19799">
        <v>0.89</v>
      </c>
    </row>
    <row r="19800" spans="1:3" x14ac:dyDescent="0.3">
      <c r="A19800" t="s">
        <v>3998</v>
      </c>
      <c r="B19800">
        <v>4</v>
      </c>
      <c r="C19800">
        <v>0.78</v>
      </c>
    </row>
    <row r="19801" spans="1:3" x14ac:dyDescent="0.3">
      <c r="A19801" t="s">
        <v>3999</v>
      </c>
      <c r="B19801">
        <v>4</v>
      </c>
      <c r="C19801">
        <v>0.82000000000000006</v>
      </c>
    </row>
    <row r="19802" spans="1:3" x14ac:dyDescent="0.3">
      <c r="A19802" t="s">
        <v>4000</v>
      </c>
      <c r="B19802">
        <v>4</v>
      </c>
      <c r="C19802">
        <v>0.89</v>
      </c>
    </row>
    <row r="19803" spans="1:3" x14ac:dyDescent="0.3">
      <c r="A19803" t="s">
        <v>4002</v>
      </c>
      <c r="B19803">
        <v>4</v>
      </c>
      <c r="C19803">
        <v>0.53</v>
      </c>
    </row>
    <row r="19804" spans="1:3" x14ac:dyDescent="0.3">
      <c r="A19804" t="s">
        <v>4003</v>
      </c>
      <c r="B19804">
        <v>4</v>
      </c>
      <c r="C19804">
        <v>0.91999999999999993</v>
      </c>
    </row>
    <row r="19805" spans="1:3" x14ac:dyDescent="0.3">
      <c r="A19805" t="s">
        <v>4004</v>
      </c>
      <c r="B19805">
        <v>4</v>
      </c>
      <c r="C19805">
        <v>0.72</v>
      </c>
    </row>
    <row r="19806" spans="1:3" x14ac:dyDescent="0.3">
      <c r="A19806" t="s">
        <v>4005</v>
      </c>
      <c r="B19806">
        <v>4</v>
      </c>
      <c r="C19806">
        <v>0.73</v>
      </c>
    </row>
    <row r="19807" spans="1:3" x14ac:dyDescent="0.3">
      <c r="A19807" t="s">
        <v>4006</v>
      </c>
      <c r="B19807">
        <v>4</v>
      </c>
      <c r="C19807">
        <v>0.89</v>
      </c>
    </row>
    <row r="19808" spans="1:3" x14ac:dyDescent="0.3">
      <c r="A19808" t="s">
        <v>4007</v>
      </c>
      <c r="B19808">
        <v>4</v>
      </c>
      <c r="C19808">
        <v>0.9</v>
      </c>
    </row>
    <row r="19809" spans="1:3" x14ac:dyDescent="0.3">
      <c r="A19809" t="s">
        <v>4008</v>
      </c>
      <c r="B19809">
        <v>4</v>
      </c>
      <c r="C19809">
        <v>0.57000000000000006</v>
      </c>
    </row>
    <row r="19810" spans="1:3" x14ac:dyDescent="0.3">
      <c r="A19810" t="s">
        <v>4009</v>
      </c>
      <c r="B19810">
        <v>4</v>
      </c>
      <c r="C19810">
        <v>0.52</v>
      </c>
    </row>
    <row r="19811" spans="1:3" x14ac:dyDescent="0.3">
      <c r="A19811" t="s">
        <v>4010</v>
      </c>
      <c r="B19811">
        <v>4</v>
      </c>
      <c r="C19811">
        <v>0.87</v>
      </c>
    </row>
    <row r="19812" spans="1:3" x14ac:dyDescent="0.3">
      <c r="A19812" t="s">
        <v>4011</v>
      </c>
      <c r="B19812">
        <v>4</v>
      </c>
      <c r="C19812">
        <v>0.8</v>
      </c>
    </row>
    <row r="19813" spans="1:3" x14ac:dyDescent="0.3">
      <c r="A19813" t="s">
        <v>4012</v>
      </c>
      <c r="B19813">
        <v>4</v>
      </c>
      <c r="C19813">
        <v>0.88</v>
      </c>
    </row>
    <row r="19814" spans="1:3" x14ac:dyDescent="0.3">
      <c r="A19814" t="s">
        <v>4013</v>
      </c>
      <c r="B19814">
        <v>4</v>
      </c>
      <c r="C19814">
        <v>0.88</v>
      </c>
    </row>
    <row r="19815" spans="1:3" x14ac:dyDescent="0.3">
      <c r="A19815" t="s">
        <v>4014</v>
      </c>
      <c r="B19815">
        <v>4</v>
      </c>
      <c r="C19815">
        <v>0.52</v>
      </c>
    </row>
    <row r="19816" spans="1:3" x14ac:dyDescent="0.3">
      <c r="A19816" t="s">
        <v>4015</v>
      </c>
      <c r="B19816">
        <v>4</v>
      </c>
      <c r="C19816">
        <v>0.57000000000000006</v>
      </c>
    </row>
    <row r="19817" spans="1:3" x14ac:dyDescent="0.3">
      <c r="A19817" t="s">
        <v>4016</v>
      </c>
      <c r="B19817">
        <v>4</v>
      </c>
      <c r="C19817">
        <v>0.90999999999999992</v>
      </c>
    </row>
    <row r="19818" spans="1:3" x14ac:dyDescent="0.3">
      <c r="A19818" t="s">
        <v>4017</v>
      </c>
      <c r="B19818">
        <v>4</v>
      </c>
      <c r="C19818">
        <v>0.73</v>
      </c>
    </row>
    <row r="19819" spans="1:3" x14ac:dyDescent="0.3">
      <c r="A19819" t="s">
        <v>4018</v>
      </c>
      <c r="B19819">
        <v>4</v>
      </c>
      <c r="C19819">
        <v>0.95</v>
      </c>
    </row>
    <row r="19820" spans="1:3" x14ac:dyDescent="0.3">
      <c r="A19820" t="s">
        <v>4019</v>
      </c>
      <c r="B19820">
        <v>4</v>
      </c>
      <c r="C19820">
        <v>0.81</v>
      </c>
    </row>
    <row r="19821" spans="1:3" x14ac:dyDescent="0.3">
      <c r="A19821" t="s">
        <v>4020</v>
      </c>
      <c r="B19821">
        <v>4</v>
      </c>
      <c r="C19821">
        <v>0.9</v>
      </c>
    </row>
    <row r="19822" spans="1:3" x14ac:dyDescent="0.3">
      <c r="A19822" t="s">
        <v>4021</v>
      </c>
      <c r="B19822">
        <v>4</v>
      </c>
      <c r="C19822">
        <v>0.91999999999999993</v>
      </c>
    </row>
    <row r="19823" spans="1:3" x14ac:dyDescent="0.3">
      <c r="A19823" t="s">
        <v>4022</v>
      </c>
      <c r="B19823">
        <v>4</v>
      </c>
      <c r="C19823">
        <v>0.73</v>
      </c>
    </row>
    <row r="19824" spans="1:3" x14ac:dyDescent="0.3">
      <c r="A19824" t="s">
        <v>4023</v>
      </c>
      <c r="B19824">
        <v>4</v>
      </c>
      <c r="C19824">
        <v>0.51</v>
      </c>
    </row>
    <row r="19825" spans="1:3" x14ac:dyDescent="0.3">
      <c r="A19825" t="s">
        <v>4024</v>
      </c>
      <c r="B19825">
        <v>4</v>
      </c>
      <c r="C19825">
        <v>0.94</v>
      </c>
    </row>
    <row r="19826" spans="1:3" x14ac:dyDescent="0.3">
      <c r="A19826" t="s">
        <v>4025</v>
      </c>
      <c r="B19826">
        <v>4</v>
      </c>
      <c r="C19826">
        <v>0.66</v>
      </c>
    </row>
    <row r="19827" spans="1:3" x14ac:dyDescent="0.3">
      <c r="A19827" t="s">
        <v>4026</v>
      </c>
      <c r="B19827">
        <v>4</v>
      </c>
      <c r="C19827">
        <v>0.51</v>
      </c>
    </row>
    <row r="19828" spans="1:3" x14ac:dyDescent="0.3">
      <c r="A19828" t="s">
        <v>4027</v>
      </c>
      <c r="B19828">
        <v>4</v>
      </c>
      <c r="C19828">
        <v>0.56000000000000005</v>
      </c>
    </row>
    <row r="19829" spans="1:3" x14ac:dyDescent="0.3">
      <c r="A19829" t="s">
        <v>4028</v>
      </c>
      <c r="B19829">
        <v>4</v>
      </c>
      <c r="C19829">
        <v>0.66</v>
      </c>
    </row>
    <row r="19830" spans="1:3" x14ac:dyDescent="0.3">
      <c r="A19830" t="s">
        <v>4029</v>
      </c>
      <c r="B19830">
        <v>4</v>
      </c>
      <c r="C19830">
        <v>0.55000000000000004</v>
      </c>
    </row>
    <row r="19831" spans="1:3" x14ac:dyDescent="0.3">
      <c r="A19831" t="s">
        <v>4030</v>
      </c>
      <c r="B19831">
        <v>4</v>
      </c>
      <c r="C19831">
        <v>0.76</v>
      </c>
    </row>
    <row r="19832" spans="1:3" x14ac:dyDescent="0.3">
      <c r="A19832" t="s">
        <v>4031</v>
      </c>
      <c r="B19832">
        <v>4</v>
      </c>
      <c r="C19832">
        <v>0.7</v>
      </c>
    </row>
    <row r="19833" spans="1:3" x14ac:dyDescent="0.3">
      <c r="A19833" t="s">
        <v>4032</v>
      </c>
      <c r="B19833">
        <v>4</v>
      </c>
      <c r="C19833">
        <v>0.55000000000000004</v>
      </c>
    </row>
    <row r="19834" spans="1:3" x14ac:dyDescent="0.3">
      <c r="A19834" t="s">
        <v>4033</v>
      </c>
      <c r="B19834">
        <v>4</v>
      </c>
      <c r="C19834">
        <v>0.81</v>
      </c>
    </row>
    <row r="19835" spans="1:3" x14ac:dyDescent="0.3">
      <c r="A19835" t="s">
        <v>4034</v>
      </c>
      <c r="B19835">
        <v>4</v>
      </c>
      <c r="C19835">
        <v>0.84000000000000008</v>
      </c>
    </row>
    <row r="19836" spans="1:3" x14ac:dyDescent="0.3">
      <c r="A19836" t="s">
        <v>4035</v>
      </c>
      <c r="B19836">
        <v>4</v>
      </c>
      <c r="C19836">
        <v>0.88</v>
      </c>
    </row>
    <row r="19837" spans="1:3" x14ac:dyDescent="0.3">
      <c r="A19837" t="s">
        <v>4036</v>
      </c>
      <c r="B19837">
        <v>4</v>
      </c>
      <c r="C19837">
        <v>0.65</v>
      </c>
    </row>
    <row r="19838" spans="1:3" x14ac:dyDescent="0.3">
      <c r="A19838" t="s">
        <v>4037</v>
      </c>
      <c r="B19838">
        <v>4</v>
      </c>
      <c r="C19838">
        <v>0.9</v>
      </c>
    </row>
    <row r="19839" spans="1:3" x14ac:dyDescent="0.3">
      <c r="A19839" t="s">
        <v>4038</v>
      </c>
      <c r="B19839">
        <v>4</v>
      </c>
      <c r="C19839">
        <v>0.57000000000000006</v>
      </c>
    </row>
    <row r="19840" spans="1:3" x14ac:dyDescent="0.3">
      <c r="A19840" t="s">
        <v>4039</v>
      </c>
      <c r="B19840">
        <v>4</v>
      </c>
      <c r="C19840">
        <v>0.63</v>
      </c>
    </row>
    <row r="19841" spans="1:3" x14ac:dyDescent="0.3">
      <c r="A19841" t="s">
        <v>4040</v>
      </c>
      <c r="B19841">
        <v>4</v>
      </c>
      <c r="C19841">
        <v>0.6</v>
      </c>
    </row>
    <row r="19842" spans="1:3" x14ac:dyDescent="0.3">
      <c r="A19842" t="s">
        <v>4041</v>
      </c>
      <c r="B19842">
        <v>4</v>
      </c>
      <c r="C19842">
        <v>0.52</v>
      </c>
    </row>
    <row r="19843" spans="1:3" x14ac:dyDescent="0.3">
      <c r="A19843" t="s">
        <v>4042</v>
      </c>
      <c r="B19843">
        <v>4</v>
      </c>
      <c r="C19843">
        <v>0.75</v>
      </c>
    </row>
    <row r="19844" spans="1:3" x14ac:dyDescent="0.3">
      <c r="A19844" t="s">
        <v>4043</v>
      </c>
      <c r="B19844">
        <v>4</v>
      </c>
      <c r="C19844">
        <v>0.51</v>
      </c>
    </row>
    <row r="19845" spans="1:3" x14ac:dyDescent="0.3">
      <c r="A19845" t="s">
        <v>4044</v>
      </c>
      <c r="B19845">
        <v>4</v>
      </c>
      <c r="C19845">
        <v>0.56000000000000005</v>
      </c>
    </row>
    <row r="19846" spans="1:3" x14ac:dyDescent="0.3">
      <c r="A19846" t="s">
        <v>4045</v>
      </c>
      <c r="B19846">
        <v>4</v>
      </c>
      <c r="C19846">
        <v>0.67999999999999994</v>
      </c>
    </row>
    <row r="19847" spans="1:3" x14ac:dyDescent="0.3">
      <c r="A19847" t="s">
        <v>4046</v>
      </c>
      <c r="B19847">
        <v>4</v>
      </c>
      <c r="C19847">
        <v>0.64</v>
      </c>
    </row>
    <row r="19848" spans="1:3" x14ac:dyDescent="0.3">
      <c r="A19848" t="s">
        <v>4047</v>
      </c>
      <c r="B19848">
        <v>4</v>
      </c>
      <c r="C19848">
        <v>0.61</v>
      </c>
    </row>
    <row r="19849" spans="1:3" x14ac:dyDescent="0.3">
      <c r="A19849" t="s">
        <v>4048</v>
      </c>
      <c r="B19849">
        <v>4</v>
      </c>
      <c r="C19849">
        <v>0.64</v>
      </c>
    </row>
    <row r="19850" spans="1:3" x14ac:dyDescent="0.3">
      <c r="A19850" t="s">
        <v>4049</v>
      </c>
      <c r="B19850">
        <v>4</v>
      </c>
      <c r="C19850">
        <v>0.74</v>
      </c>
    </row>
    <row r="19851" spans="1:3" x14ac:dyDescent="0.3">
      <c r="A19851" t="s">
        <v>4050</v>
      </c>
      <c r="B19851">
        <v>4</v>
      </c>
      <c r="C19851">
        <v>0.69</v>
      </c>
    </row>
    <row r="19852" spans="1:3" x14ac:dyDescent="0.3">
      <c r="A19852" t="s">
        <v>4051</v>
      </c>
      <c r="B19852">
        <v>4</v>
      </c>
      <c r="C19852">
        <v>0.55000000000000004</v>
      </c>
    </row>
    <row r="19853" spans="1:3" x14ac:dyDescent="0.3">
      <c r="A19853" t="s">
        <v>4052</v>
      </c>
      <c r="B19853">
        <v>4</v>
      </c>
      <c r="C19853">
        <v>0.83000000000000007</v>
      </c>
    </row>
    <row r="19854" spans="1:3" x14ac:dyDescent="0.3">
      <c r="A19854" t="s">
        <v>4053</v>
      </c>
      <c r="B19854">
        <v>4</v>
      </c>
      <c r="C19854">
        <v>0.90999999999999992</v>
      </c>
    </row>
    <row r="19855" spans="1:3" x14ac:dyDescent="0.3">
      <c r="A19855" t="s">
        <v>4054</v>
      </c>
      <c r="B19855">
        <v>4</v>
      </c>
      <c r="C19855">
        <v>0.88</v>
      </c>
    </row>
    <row r="19856" spans="1:3" x14ac:dyDescent="0.3">
      <c r="A19856" t="s">
        <v>4055</v>
      </c>
      <c r="B19856">
        <v>4</v>
      </c>
      <c r="C19856">
        <v>0.59</v>
      </c>
    </row>
    <row r="19857" spans="1:3" x14ac:dyDescent="0.3">
      <c r="A19857" t="s">
        <v>4056</v>
      </c>
      <c r="B19857">
        <v>4</v>
      </c>
      <c r="C19857">
        <v>0.61</v>
      </c>
    </row>
    <row r="19858" spans="1:3" x14ac:dyDescent="0.3">
      <c r="A19858" t="s">
        <v>4057</v>
      </c>
      <c r="B19858">
        <v>4</v>
      </c>
      <c r="C19858">
        <v>0.7</v>
      </c>
    </row>
    <row r="19859" spans="1:3" x14ac:dyDescent="0.3">
      <c r="A19859" t="s">
        <v>4058</v>
      </c>
      <c r="B19859">
        <v>4</v>
      </c>
      <c r="C19859">
        <v>0.82000000000000006</v>
      </c>
    </row>
    <row r="19860" spans="1:3" x14ac:dyDescent="0.3">
      <c r="A19860" t="s">
        <v>4059</v>
      </c>
      <c r="B19860">
        <v>4</v>
      </c>
      <c r="C19860">
        <v>0.55000000000000004</v>
      </c>
    </row>
    <row r="19861" spans="1:3" x14ac:dyDescent="0.3">
      <c r="A19861" t="s">
        <v>4060</v>
      </c>
      <c r="B19861">
        <v>4</v>
      </c>
      <c r="C19861">
        <v>0.86</v>
      </c>
    </row>
    <row r="19862" spans="1:3" x14ac:dyDescent="0.3">
      <c r="A19862" t="s">
        <v>4061</v>
      </c>
      <c r="B19862">
        <v>4</v>
      </c>
      <c r="C19862">
        <v>0.56000000000000005</v>
      </c>
    </row>
    <row r="19863" spans="1:3" x14ac:dyDescent="0.3">
      <c r="A19863" t="s">
        <v>4062</v>
      </c>
      <c r="B19863">
        <v>4</v>
      </c>
      <c r="C19863">
        <v>0.62</v>
      </c>
    </row>
    <row r="19864" spans="1:3" x14ac:dyDescent="0.3">
      <c r="A19864" t="s">
        <v>4063</v>
      </c>
      <c r="B19864">
        <v>4</v>
      </c>
      <c r="C19864">
        <v>0.63</v>
      </c>
    </row>
    <row r="19865" spans="1:3" x14ac:dyDescent="0.3">
      <c r="A19865" t="s">
        <v>4064</v>
      </c>
      <c r="B19865">
        <v>4</v>
      </c>
      <c r="C19865">
        <v>0.6</v>
      </c>
    </row>
    <row r="19866" spans="1:3" x14ac:dyDescent="0.3">
      <c r="A19866" t="s">
        <v>4065</v>
      </c>
      <c r="B19866">
        <v>4</v>
      </c>
      <c r="C19866">
        <v>0.72</v>
      </c>
    </row>
    <row r="19867" spans="1:3" x14ac:dyDescent="0.3">
      <c r="A19867" t="s">
        <v>4066</v>
      </c>
      <c r="B19867">
        <v>4</v>
      </c>
      <c r="C19867">
        <v>0.67999999999999994</v>
      </c>
    </row>
    <row r="19868" spans="1:3" x14ac:dyDescent="0.3">
      <c r="A19868" t="s">
        <v>4067</v>
      </c>
      <c r="B19868">
        <v>4</v>
      </c>
      <c r="C19868">
        <v>0.51</v>
      </c>
    </row>
    <row r="19869" spans="1:3" x14ac:dyDescent="0.3">
      <c r="A19869" t="s">
        <v>4068</v>
      </c>
      <c r="B19869">
        <v>4</v>
      </c>
      <c r="C19869">
        <v>0.69</v>
      </c>
    </row>
    <row r="19870" spans="1:3" x14ac:dyDescent="0.3">
      <c r="A19870" t="s">
        <v>4069</v>
      </c>
      <c r="B19870">
        <v>4</v>
      </c>
      <c r="C19870">
        <v>0.88</v>
      </c>
    </row>
    <row r="19871" spans="1:3" x14ac:dyDescent="0.3">
      <c r="A19871" t="s">
        <v>4070</v>
      </c>
      <c r="B19871">
        <v>4</v>
      </c>
      <c r="C19871">
        <v>0.62</v>
      </c>
    </row>
    <row r="19872" spans="1:3" x14ac:dyDescent="0.3">
      <c r="A19872" t="s">
        <v>4071</v>
      </c>
      <c r="B19872">
        <v>4</v>
      </c>
      <c r="C19872">
        <v>0.77</v>
      </c>
    </row>
    <row r="19873" spans="1:3" x14ac:dyDescent="0.3">
      <c r="A19873" t="s">
        <v>4072</v>
      </c>
      <c r="B19873">
        <v>4</v>
      </c>
      <c r="C19873">
        <v>0.71</v>
      </c>
    </row>
    <row r="19874" spans="1:3" x14ac:dyDescent="0.3">
      <c r="A19874" t="s">
        <v>4073</v>
      </c>
      <c r="B19874">
        <v>4</v>
      </c>
      <c r="C19874">
        <v>0.64</v>
      </c>
    </row>
    <row r="19875" spans="1:3" x14ac:dyDescent="0.3">
      <c r="A19875" t="s">
        <v>4074</v>
      </c>
      <c r="B19875">
        <v>4</v>
      </c>
      <c r="C19875">
        <v>0.84000000000000008</v>
      </c>
    </row>
    <row r="19876" spans="1:3" x14ac:dyDescent="0.3">
      <c r="A19876" t="s">
        <v>4075</v>
      </c>
      <c r="B19876">
        <v>4</v>
      </c>
      <c r="C19876">
        <v>0.56000000000000005</v>
      </c>
    </row>
    <row r="19877" spans="1:3" x14ac:dyDescent="0.3">
      <c r="A19877" t="s">
        <v>4076</v>
      </c>
      <c r="B19877">
        <v>4</v>
      </c>
      <c r="C19877">
        <v>0.84000000000000008</v>
      </c>
    </row>
    <row r="19878" spans="1:3" x14ac:dyDescent="0.3">
      <c r="A19878" t="s">
        <v>4077</v>
      </c>
      <c r="B19878">
        <v>4</v>
      </c>
      <c r="C19878">
        <v>0.72</v>
      </c>
    </row>
    <row r="19879" spans="1:3" x14ac:dyDescent="0.3">
      <c r="A19879" t="s">
        <v>4078</v>
      </c>
      <c r="B19879">
        <v>4</v>
      </c>
      <c r="C19879">
        <v>0.65</v>
      </c>
    </row>
    <row r="19880" spans="1:3" x14ac:dyDescent="0.3">
      <c r="A19880" t="s">
        <v>4079</v>
      </c>
      <c r="B19880">
        <v>4</v>
      </c>
      <c r="C19880">
        <v>0.77</v>
      </c>
    </row>
    <row r="19881" spans="1:3" x14ac:dyDescent="0.3">
      <c r="A19881" t="s">
        <v>4080</v>
      </c>
      <c r="B19881">
        <v>4</v>
      </c>
      <c r="C19881">
        <v>0.87</v>
      </c>
    </row>
    <row r="19882" spans="1:3" x14ac:dyDescent="0.3">
      <c r="A19882" t="s">
        <v>4081</v>
      </c>
      <c r="B19882">
        <v>4</v>
      </c>
      <c r="C19882">
        <v>0.54</v>
      </c>
    </row>
    <row r="19883" spans="1:3" x14ac:dyDescent="0.3">
      <c r="A19883" t="s">
        <v>4082</v>
      </c>
      <c r="B19883">
        <v>4</v>
      </c>
      <c r="C19883">
        <v>0.69</v>
      </c>
    </row>
    <row r="19884" spans="1:3" x14ac:dyDescent="0.3">
      <c r="A19884" t="s">
        <v>4083</v>
      </c>
      <c r="B19884">
        <v>4</v>
      </c>
      <c r="C19884">
        <v>0.54</v>
      </c>
    </row>
    <row r="19885" spans="1:3" x14ac:dyDescent="0.3">
      <c r="A19885" t="s">
        <v>4084</v>
      </c>
      <c r="B19885">
        <v>4</v>
      </c>
      <c r="C19885">
        <v>0.69</v>
      </c>
    </row>
    <row r="19886" spans="1:3" x14ac:dyDescent="0.3">
      <c r="A19886" t="s">
        <v>4085</v>
      </c>
      <c r="B19886">
        <v>4</v>
      </c>
      <c r="C19886">
        <v>0.82000000000000006</v>
      </c>
    </row>
    <row r="19887" spans="1:3" x14ac:dyDescent="0.3">
      <c r="A19887" t="s">
        <v>4086</v>
      </c>
      <c r="B19887">
        <v>4</v>
      </c>
      <c r="C19887">
        <v>0.89</v>
      </c>
    </row>
    <row r="19888" spans="1:3" x14ac:dyDescent="0.3">
      <c r="A19888" t="s">
        <v>4087</v>
      </c>
      <c r="B19888">
        <v>4</v>
      </c>
      <c r="C19888">
        <v>0.64</v>
      </c>
    </row>
    <row r="19889" spans="1:3" x14ac:dyDescent="0.3">
      <c r="A19889" t="s">
        <v>4088</v>
      </c>
      <c r="B19889">
        <v>4</v>
      </c>
      <c r="C19889">
        <v>0.85</v>
      </c>
    </row>
    <row r="19890" spans="1:3" x14ac:dyDescent="0.3">
      <c r="A19890" t="s">
        <v>4089</v>
      </c>
      <c r="B19890">
        <v>4</v>
      </c>
      <c r="C19890">
        <v>0.75</v>
      </c>
    </row>
    <row r="19891" spans="1:3" x14ac:dyDescent="0.3">
      <c r="A19891" t="s">
        <v>4090</v>
      </c>
      <c r="B19891">
        <v>4</v>
      </c>
      <c r="C19891">
        <v>0.87</v>
      </c>
    </row>
    <row r="19892" spans="1:3" x14ac:dyDescent="0.3">
      <c r="A19892" t="s">
        <v>4091</v>
      </c>
      <c r="B19892">
        <v>4</v>
      </c>
      <c r="C19892">
        <v>0.66</v>
      </c>
    </row>
    <row r="19893" spans="1:3" x14ac:dyDescent="0.3">
      <c r="A19893" t="s">
        <v>4092</v>
      </c>
      <c r="B19893">
        <v>4</v>
      </c>
      <c r="C19893">
        <v>0.8</v>
      </c>
    </row>
    <row r="19894" spans="1:3" x14ac:dyDescent="0.3">
      <c r="A19894" t="s">
        <v>4093</v>
      </c>
      <c r="B19894">
        <v>4</v>
      </c>
      <c r="C19894">
        <v>0.7</v>
      </c>
    </row>
    <row r="19895" spans="1:3" x14ac:dyDescent="0.3">
      <c r="A19895" t="s">
        <v>4094</v>
      </c>
      <c r="B19895">
        <v>4</v>
      </c>
      <c r="C19895">
        <v>0.95</v>
      </c>
    </row>
    <row r="19896" spans="1:3" x14ac:dyDescent="0.3">
      <c r="A19896" t="s">
        <v>4095</v>
      </c>
      <c r="B19896">
        <v>4</v>
      </c>
      <c r="C19896">
        <v>0.57000000000000006</v>
      </c>
    </row>
    <row r="19897" spans="1:3" x14ac:dyDescent="0.3">
      <c r="A19897" t="s">
        <v>4096</v>
      </c>
      <c r="B19897">
        <v>4</v>
      </c>
      <c r="C19897">
        <v>0.66</v>
      </c>
    </row>
    <row r="19898" spans="1:3" x14ac:dyDescent="0.3">
      <c r="A19898" t="s">
        <v>4097</v>
      </c>
      <c r="B19898">
        <v>4</v>
      </c>
      <c r="C19898">
        <v>0.5</v>
      </c>
    </row>
    <row r="19899" spans="1:3" x14ac:dyDescent="0.3">
      <c r="A19899" t="s">
        <v>4098</v>
      </c>
      <c r="B19899">
        <v>4</v>
      </c>
      <c r="C19899">
        <v>0.85</v>
      </c>
    </row>
    <row r="19900" spans="1:3" x14ac:dyDescent="0.3">
      <c r="A19900" t="s">
        <v>4099</v>
      </c>
      <c r="B19900">
        <v>4</v>
      </c>
      <c r="C19900">
        <v>0.94</v>
      </c>
    </row>
    <row r="19901" spans="1:3" x14ac:dyDescent="0.3">
      <c r="A19901" t="s">
        <v>4100</v>
      </c>
      <c r="B19901">
        <v>4</v>
      </c>
      <c r="C19901">
        <v>0.8</v>
      </c>
    </row>
    <row r="19902" spans="1:3" x14ac:dyDescent="0.3">
      <c r="A19902" t="s">
        <v>4101</v>
      </c>
      <c r="B19902">
        <v>4</v>
      </c>
      <c r="C19902">
        <v>0.53</v>
      </c>
    </row>
    <row r="19903" spans="1:3" x14ac:dyDescent="0.3">
      <c r="A19903" t="s">
        <v>4102</v>
      </c>
      <c r="B19903">
        <v>4</v>
      </c>
      <c r="C19903">
        <v>0.56000000000000005</v>
      </c>
    </row>
    <row r="19904" spans="1:3" x14ac:dyDescent="0.3">
      <c r="A19904" t="s">
        <v>4103</v>
      </c>
      <c r="B19904">
        <v>4</v>
      </c>
      <c r="C19904">
        <v>0.79</v>
      </c>
    </row>
    <row r="19905" spans="1:3" x14ac:dyDescent="0.3">
      <c r="A19905" t="s">
        <v>4104</v>
      </c>
      <c r="B19905">
        <v>4</v>
      </c>
      <c r="C19905">
        <v>0.85</v>
      </c>
    </row>
    <row r="19906" spans="1:3" x14ac:dyDescent="0.3">
      <c r="A19906" t="s">
        <v>4105</v>
      </c>
      <c r="B19906">
        <v>4</v>
      </c>
      <c r="C19906">
        <v>0.73</v>
      </c>
    </row>
    <row r="19907" spans="1:3" x14ac:dyDescent="0.3">
      <c r="A19907" t="s">
        <v>4106</v>
      </c>
      <c r="B19907">
        <v>4</v>
      </c>
      <c r="C19907">
        <v>0.53</v>
      </c>
    </row>
    <row r="19908" spans="1:3" x14ac:dyDescent="0.3">
      <c r="A19908" t="s">
        <v>4107</v>
      </c>
      <c r="B19908">
        <v>4</v>
      </c>
      <c r="C19908">
        <v>0.59</v>
      </c>
    </row>
    <row r="19909" spans="1:3" x14ac:dyDescent="0.3">
      <c r="A19909" t="s">
        <v>4108</v>
      </c>
      <c r="B19909">
        <v>4</v>
      </c>
      <c r="C19909">
        <v>0.79</v>
      </c>
    </row>
    <row r="19910" spans="1:3" x14ac:dyDescent="0.3">
      <c r="A19910" t="s">
        <v>4109</v>
      </c>
      <c r="B19910">
        <v>4</v>
      </c>
      <c r="C19910">
        <v>0.75</v>
      </c>
    </row>
    <row r="19911" spans="1:3" x14ac:dyDescent="0.3">
      <c r="A19911" t="s">
        <v>4110</v>
      </c>
      <c r="B19911">
        <v>4</v>
      </c>
      <c r="C19911">
        <v>0.52</v>
      </c>
    </row>
    <row r="19912" spans="1:3" x14ac:dyDescent="0.3">
      <c r="A19912" t="s">
        <v>4111</v>
      </c>
      <c r="B19912">
        <v>4</v>
      </c>
      <c r="C19912">
        <v>0.74</v>
      </c>
    </row>
    <row r="19913" spans="1:3" x14ac:dyDescent="0.3">
      <c r="A19913" t="s">
        <v>4112</v>
      </c>
      <c r="B19913">
        <v>4</v>
      </c>
      <c r="C19913">
        <v>0.59</v>
      </c>
    </row>
    <row r="19914" spans="1:3" x14ac:dyDescent="0.3">
      <c r="A19914" t="s">
        <v>4113</v>
      </c>
      <c r="B19914">
        <v>4</v>
      </c>
      <c r="C19914">
        <v>0.75</v>
      </c>
    </row>
    <row r="19915" spans="1:3" x14ac:dyDescent="0.3">
      <c r="A19915" t="s">
        <v>4114</v>
      </c>
      <c r="B19915">
        <v>4</v>
      </c>
      <c r="C19915">
        <v>0.76</v>
      </c>
    </row>
    <row r="19916" spans="1:3" x14ac:dyDescent="0.3">
      <c r="A19916" t="s">
        <v>4115</v>
      </c>
      <c r="B19916">
        <v>4</v>
      </c>
      <c r="C19916">
        <v>0.7</v>
      </c>
    </row>
    <row r="19917" spans="1:3" x14ac:dyDescent="0.3">
      <c r="A19917" t="s">
        <v>4116</v>
      </c>
      <c r="B19917">
        <v>4</v>
      </c>
      <c r="C19917">
        <v>0.51</v>
      </c>
    </row>
    <row r="19918" spans="1:3" x14ac:dyDescent="0.3">
      <c r="A19918" t="s">
        <v>4117</v>
      </c>
      <c r="B19918">
        <v>4</v>
      </c>
      <c r="C19918">
        <v>0.88</v>
      </c>
    </row>
    <row r="19919" spans="1:3" x14ac:dyDescent="0.3">
      <c r="A19919" t="s">
        <v>4118</v>
      </c>
      <c r="B19919">
        <v>4</v>
      </c>
      <c r="C19919">
        <v>0.6</v>
      </c>
    </row>
    <row r="19920" spans="1:3" x14ac:dyDescent="0.3">
      <c r="A19920" t="s">
        <v>4119</v>
      </c>
      <c r="B19920">
        <v>4</v>
      </c>
      <c r="C19920">
        <v>0.57000000000000006</v>
      </c>
    </row>
    <row r="19921" spans="1:3" x14ac:dyDescent="0.3">
      <c r="A19921" t="s">
        <v>4120</v>
      </c>
      <c r="B19921">
        <v>4</v>
      </c>
      <c r="C19921">
        <v>0.92999999999999994</v>
      </c>
    </row>
    <row r="19922" spans="1:3" x14ac:dyDescent="0.3">
      <c r="A19922" t="s">
        <v>4121</v>
      </c>
      <c r="B19922">
        <v>4</v>
      </c>
      <c r="C19922">
        <v>0.71</v>
      </c>
    </row>
    <row r="19923" spans="1:3" x14ac:dyDescent="0.3">
      <c r="A19923" t="s">
        <v>4122</v>
      </c>
      <c r="B19923">
        <v>4</v>
      </c>
      <c r="C19923">
        <v>0.51</v>
      </c>
    </row>
    <row r="19924" spans="1:3" x14ac:dyDescent="0.3">
      <c r="A19924" t="s">
        <v>4123</v>
      </c>
      <c r="B19924">
        <v>4</v>
      </c>
      <c r="C19924">
        <v>0.59</v>
      </c>
    </row>
    <row r="19925" spans="1:3" x14ac:dyDescent="0.3">
      <c r="A19925" t="s">
        <v>4124</v>
      </c>
      <c r="B19925">
        <v>4</v>
      </c>
      <c r="C19925">
        <v>0.91999999999999993</v>
      </c>
    </row>
    <row r="19926" spans="1:3" x14ac:dyDescent="0.3">
      <c r="A19926" t="s">
        <v>4125</v>
      </c>
      <c r="B19926">
        <v>4</v>
      </c>
      <c r="C19926">
        <v>0.53</v>
      </c>
    </row>
    <row r="19927" spans="1:3" x14ac:dyDescent="0.3">
      <c r="A19927" t="s">
        <v>4126</v>
      </c>
      <c r="B19927">
        <v>4</v>
      </c>
      <c r="C19927">
        <v>0.64</v>
      </c>
    </row>
    <row r="19928" spans="1:3" x14ac:dyDescent="0.3">
      <c r="A19928" t="s">
        <v>4127</v>
      </c>
      <c r="B19928">
        <v>4</v>
      </c>
      <c r="C19928">
        <v>0.53</v>
      </c>
    </row>
    <row r="19929" spans="1:3" x14ac:dyDescent="0.3">
      <c r="A19929" t="s">
        <v>4128</v>
      </c>
      <c r="B19929">
        <v>4</v>
      </c>
      <c r="C19929">
        <v>0.91999999999999993</v>
      </c>
    </row>
    <row r="19930" spans="1:3" x14ac:dyDescent="0.3">
      <c r="A19930" t="s">
        <v>4129</v>
      </c>
      <c r="B19930">
        <v>4</v>
      </c>
      <c r="C19930">
        <v>0.56000000000000005</v>
      </c>
    </row>
    <row r="19931" spans="1:3" x14ac:dyDescent="0.3">
      <c r="A19931" t="s">
        <v>4130</v>
      </c>
      <c r="B19931">
        <v>4</v>
      </c>
      <c r="C19931">
        <v>0.69</v>
      </c>
    </row>
    <row r="19932" spans="1:3" x14ac:dyDescent="0.3">
      <c r="A19932" t="s">
        <v>4131</v>
      </c>
      <c r="B19932">
        <v>4</v>
      </c>
      <c r="C19932">
        <v>0.71</v>
      </c>
    </row>
    <row r="19933" spans="1:3" x14ac:dyDescent="0.3">
      <c r="A19933" t="s">
        <v>4132</v>
      </c>
      <c r="B19933">
        <v>4</v>
      </c>
      <c r="C19933">
        <v>0.92999999999999994</v>
      </c>
    </row>
    <row r="19934" spans="1:3" x14ac:dyDescent="0.3">
      <c r="A19934" t="s">
        <v>4133</v>
      </c>
      <c r="B19934">
        <v>4</v>
      </c>
      <c r="C19934">
        <v>0.54</v>
      </c>
    </row>
    <row r="19935" spans="1:3" x14ac:dyDescent="0.3">
      <c r="A19935" t="s">
        <v>4134</v>
      </c>
      <c r="B19935">
        <v>4</v>
      </c>
      <c r="C19935">
        <v>0.62</v>
      </c>
    </row>
    <row r="19936" spans="1:3" x14ac:dyDescent="0.3">
      <c r="A19936" t="s">
        <v>4135</v>
      </c>
      <c r="B19936">
        <v>4</v>
      </c>
      <c r="C19936">
        <v>0.9</v>
      </c>
    </row>
    <row r="19937" spans="1:3" x14ac:dyDescent="0.3">
      <c r="A19937" t="s">
        <v>4136</v>
      </c>
      <c r="B19937">
        <v>4</v>
      </c>
      <c r="C19937">
        <v>0.94</v>
      </c>
    </row>
    <row r="19938" spans="1:3" x14ac:dyDescent="0.3">
      <c r="A19938" t="s">
        <v>4137</v>
      </c>
      <c r="B19938">
        <v>4</v>
      </c>
      <c r="C19938">
        <v>0.63</v>
      </c>
    </row>
    <row r="19939" spans="1:3" x14ac:dyDescent="0.3">
      <c r="A19939" t="s">
        <v>4138</v>
      </c>
      <c r="B19939">
        <v>4</v>
      </c>
      <c r="C19939">
        <v>0.85</v>
      </c>
    </row>
    <row r="19940" spans="1:3" x14ac:dyDescent="0.3">
      <c r="A19940" t="s">
        <v>4139</v>
      </c>
      <c r="B19940">
        <v>4</v>
      </c>
      <c r="C19940">
        <v>0.79</v>
      </c>
    </row>
    <row r="19941" spans="1:3" x14ac:dyDescent="0.3">
      <c r="A19941" t="s">
        <v>4140</v>
      </c>
      <c r="B19941">
        <v>4</v>
      </c>
      <c r="C19941">
        <v>0.74</v>
      </c>
    </row>
    <row r="19942" spans="1:3" x14ac:dyDescent="0.3">
      <c r="A19942" t="s">
        <v>4141</v>
      </c>
      <c r="B19942">
        <v>4</v>
      </c>
      <c r="C19942">
        <v>0.67</v>
      </c>
    </row>
    <row r="19943" spans="1:3" x14ac:dyDescent="0.3">
      <c r="A19943" t="s">
        <v>4142</v>
      </c>
      <c r="B19943">
        <v>4</v>
      </c>
      <c r="C19943">
        <v>0.77</v>
      </c>
    </row>
    <row r="19944" spans="1:3" x14ac:dyDescent="0.3">
      <c r="A19944" t="s">
        <v>4143</v>
      </c>
      <c r="B19944">
        <v>4</v>
      </c>
      <c r="C19944">
        <v>0.72</v>
      </c>
    </row>
    <row r="19945" spans="1:3" x14ac:dyDescent="0.3">
      <c r="A19945" t="s">
        <v>4144</v>
      </c>
      <c r="B19945">
        <v>4</v>
      </c>
      <c r="C19945">
        <v>0.64</v>
      </c>
    </row>
    <row r="19946" spans="1:3" x14ac:dyDescent="0.3">
      <c r="A19946" t="s">
        <v>4145</v>
      </c>
      <c r="B19946">
        <v>4</v>
      </c>
      <c r="C19946">
        <v>0.88</v>
      </c>
    </row>
    <row r="19947" spans="1:3" x14ac:dyDescent="0.3">
      <c r="A19947" t="s">
        <v>4146</v>
      </c>
      <c r="B19947">
        <v>4</v>
      </c>
      <c r="C19947">
        <v>0.72</v>
      </c>
    </row>
    <row r="19948" spans="1:3" x14ac:dyDescent="0.3">
      <c r="A19948" t="s">
        <v>4147</v>
      </c>
      <c r="B19948">
        <v>4</v>
      </c>
      <c r="C19948">
        <v>0.7</v>
      </c>
    </row>
    <row r="19949" spans="1:3" x14ac:dyDescent="0.3">
      <c r="A19949" t="s">
        <v>4148</v>
      </c>
      <c r="B19949">
        <v>4</v>
      </c>
      <c r="C19949">
        <v>0.5</v>
      </c>
    </row>
    <row r="19950" spans="1:3" x14ac:dyDescent="0.3">
      <c r="A19950" t="s">
        <v>4149</v>
      </c>
      <c r="B19950">
        <v>4</v>
      </c>
      <c r="C19950">
        <v>0.77</v>
      </c>
    </row>
    <row r="19951" spans="1:3" x14ac:dyDescent="0.3">
      <c r="A19951" t="s">
        <v>4150</v>
      </c>
      <c r="B19951">
        <v>4</v>
      </c>
      <c r="C19951">
        <v>0.82000000000000006</v>
      </c>
    </row>
    <row r="19952" spans="1:3" x14ac:dyDescent="0.3">
      <c r="A19952" t="s">
        <v>4151</v>
      </c>
      <c r="B19952">
        <v>4</v>
      </c>
      <c r="C19952">
        <v>0.6</v>
      </c>
    </row>
    <row r="19953" spans="1:3" x14ac:dyDescent="0.3">
      <c r="A19953" t="s">
        <v>4152</v>
      </c>
      <c r="B19953">
        <v>4</v>
      </c>
      <c r="C19953">
        <v>0.66</v>
      </c>
    </row>
    <row r="19954" spans="1:3" x14ac:dyDescent="0.3">
      <c r="A19954" t="s">
        <v>4153</v>
      </c>
      <c r="B19954">
        <v>4</v>
      </c>
      <c r="C19954">
        <v>0.61</v>
      </c>
    </row>
    <row r="19955" spans="1:3" x14ac:dyDescent="0.3">
      <c r="A19955" t="s">
        <v>4154</v>
      </c>
      <c r="B19955">
        <v>4</v>
      </c>
      <c r="C19955">
        <v>0.53</v>
      </c>
    </row>
    <row r="19956" spans="1:3" x14ac:dyDescent="0.3">
      <c r="A19956" t="s">
        <v>4155</v>
      </c>
      <c r="B19956">
        <v>4</v>
      </c>
      <c r="C19956">
        <v>0.90999999999999992</v>
      </c>
    </row>
    <row r="19957" spans="1:3" x14ac:dyDescent="0.3">
      <c r="A19957" t="s">
        <v>4156</v>
      </c>
      <c r="B19957">
        <v>4</v>
      </c>
      <c r="C19957">
        <v>0.72</v>
      </c>
    </row>
    <row r="19958" spans="1:3" x14ac:dyDescent="0.3">
      <c r="A19958" t="s">
        <v>4157</v>
      </c>
      <c r="B19958">
        <v>4</v>
      </c>
      <c r="C19958">
        <v>0.52</v>
      </c>
    </row>
    <row r="19959" spans="1:3" x14ac:dyDescent="0.3">
      <c r="A19959" t="s">
        <v>4158</v>
      </c>
      <c r="B19959">
        <v>4</v>
      </c>
      <c r="C19959">
        <v>0.89</v>
      </c>
    </row>
    <row r="19960" spans="1:3" x14ac:dyDescent="0.3">
      <c r="A19960" t="s">
        <v>4159</v>
      </c>
      <c r="B19960">
        <v>4</v>
      </c>
      <c r="C19960">
        <v>0.67999999999999994</v>
      </c>
    </row>
    <row r="19961" spans="1:3" x14ac:dyDescent="0.3">
      <c r="A19961" t="s">
        <v>4160</v>
      </c>
      <c r="B19961">
        <v>4</v>
      </c>
      <c r="C19961">
        <v>0.67</v>
      </c>
    </row>
    <row r="19962" spans="1:3" x14ac:dyDescent="0.3">
      <c r="A19962" t="s">
        <v>4161</v>
      </c>
      <c r="B19962">
        <v>4</v>
      </c>
      <c r="C19962">
        <v>0.52</v>
      </c>
    </row>
    <row r="19963" spans="1:3" x14ac:dyDescent="0.3">
      <c r="A19963" t="s">
        <v>4162</v>
      </c>
      <c r="B19963">
        <v>4</v>
      </c>
      <c r="C19963">
        <v>0.92999999999999994</v>
      </c>
    </row>
    <row r="19964" spans="1:3" x14ac:dyDescent="0.3">
      <c r="A19964" t="s">
        <v>4163</v>
      </c>
      <c r="B19964">
        <v>4</v>
      </c>
      <c r="C19964">
        <v>0.85</v>
      </c>
    </row>
    <row r="19965" spans="1:3" x14ac:dyDescent="0.3">
      <c r="A19965" t="s">
        <v>4164</v>
      </c>
      <c r="B19965">
        <v>4</v>
      </c>
      <c r="C19965">
        <v>0.82000000000000006</v>
      </c>
    </row>
    <row r="19966" spans="1:3" x14ac:dyDescent="0.3">
      <c r="A19966" t="s">
        <v>4165</v>
      </c>
      <c r="B19966">
        <v>4</v>
      </c>
      <c r="C19966">
        <v>0.90999999999999992</v>
      </c>
    </row>
    <row r="19967" spans="1:3" x14ac:dyDescent="0.3">
      <c r="A19967" t="s">
        <v>4166</v>
      </c>
      <c r="B19967">
        <v>4</v>
      </c>
      <c r="C19967">
        <v>0.5</v>
      </c>
    </row>
    <row r="19968" spans="1:3" x14ac:dyDescent="0.3">
      <c r="A19968" t="s">
        <v>4167</v>
      </c>
      <c r="B19968">
        <v>4</v>
      </c>
      <c r="C19968">
        <v>0.72</v>
      </c>
    </row>
    <row r="19969" spans="1:3" x14ac:dyDescent="0.3">
      <c r="A19969" t="s">
        <v>4168</v>
      </c>
      <c r="B19969">
        <v>4</v>
      </c>
      <c r="C19969">
        <v>0.64</v>
      </c>
    </row>
    <row r="19970" spans="1:3" x14ac:dyDescent="0.3">
      <c r="A19970" t="s">
        <v>4169</v>
      </c>
      <c r="B19970">
        <v>4</v>
      </c>
      <c r="C19970">
        <v>0.65</v>
      </c>
    </row>
    <row r="19971" spans="1:3" x14ac:dyDescent="0.3">
      <c r="A19971" t="s">
        <v>4170</v>
      </c>
      <c r="B19971">
        <v>4</v>
      </c>
      <c r="C19971">
        <v>0.76</v>
      </c>
    </row>
    <row r="19972" spans="1:3" x14ac:dyDescent="0.3">
      <c r="A19972" t="s">
        <v>4171</v>
      </c>
      <c r="B19972">
        <v>4</v>
      </c>
      <c r="C19972">
        <v>0.54</v>
      </c>
    </row>
    <row r="19973" spans="1:3" x14ac:dyDescent="0.3">
      <c r="A19973" t="s">
        <v>4172</v>
      </c>
      <c r="B19973">
        <v>4</v>
      </c>
      <c r="C19973">
        <v>0.78</v>
      </c>
    </row>
    <row r="19974" spans="1:3" x14ac:dyDescent="0.3">
      <c r="A19974" t="s">
        <v>4173</v>
      </c>
      <c r="B19974">
        <v>4</v>
      </c>
      <c r="C19974">
        <v>0.86</v>
      </c>
    </row>
    <row r="19975" spans="1:3" x14ac:dyDescent="0.3">
      <c r="A19975" t="s">
        <v>4174</v>
      </c>
      <c r="B19975">
        <v>4</v>
      </c>
      <c r="C19975">
        <v>0.78</v>
      </c>
    </row>
    <row r="19976" spans="1:3" x14ac:dyDescent="0.3">
      <c r="A19976" t="s">
        <v>4175</v>
      </c>
      <c r="B19976">
        <v>4</v>
      </c>
      <c r="C19976">
        <v>0.64</v>
      </c>
    </row>
    <row r="19977" spans="1:3" x14ac:dyDescent="0.3">
      <c r="A19977" t="s">
        <v>4176</v>
      </c>
      <c r="B19977">
        <v>4</v>
      </c>
      <c r="C19977">
        <v>0.52</v>
      </c>
    </row>
    <row r="19978" spans="1:3" x14ac:dyDescent="0.3">
      <c r="A19978" t="s">
        <v>4177</v>
      </c>
      <c r="B19978">
        <v>4</v>
      </c>
      <c r="C19978">
        <v>0.62</v>
      </c>
    </row>
    <row r="19979" spans="1:3" x14ac:dyDescent="0.3">
      <c r="A19979" t="s">
        <v>4178</v>
      </c>
      <c r="B19979">
        <v>4</v>
      </c>
      <c r="C19979">
        <v>0.73</v>
      </c>
    </row>
    <row r="19980" spans="1:3" x14ac:dyDescent="0.3">
      <c r="A19980" t="s">
        <v>4179</v>
      </c>
      <c r="B19980">
        <v>4</v>
      </c>
      <c r="C19980">
        <v>0.62</v>
      </c>
    </row>
    <row r="19981" spans="1:3" x14ac:dyDescent="0.3">
      <c r="A19981" t="s">
        <v>4180</v>
      </c>
      <c r="B19981">
        <v>4</v>
      </c>
      <c r="C19981">
        <v>0.52</v>
      </c>
    </row>
    <row r="19982" spans="1:3" x14ac:dyDescent="0.3">
      <c r="A19982" t="s">
        <v>4181</v>
      </c>
      <c r="B19982">
        <v>4</v>
      </c>
      <c r="C19982">
        <v>0.73</v>
      </c>
    </row>
    <row r="19983" spans="1:3" x14ac:dyDescent="0.3">
      <c r="A19983" t="s">
        <v>4182</v>
      </c>
      <c r="B19983">
        <v>4</v>
      </c>
      <c r="C19983">
        <v>0.59</v>
      </c>
    </row>
    <row r="19984" spans="1:3" x14ac:dyDescent="0.3">
      <c r="A19984" t="s">
        <v>4183</v>
      </c>
      <c r="B19984">
        <v>4</v>
      </c>
      <c r="C19984">
        <v>0.81</v>
      </c>
    </row>
    <row r="19985" spans="1:3" x14ac:dyDescent="0.3">
      <c r="A19985" t="s">
        <v>4184</v>
      </c>
      <c r="B19985">
        <v>4</v>
      </c>
      <c r="C19985">
        <v>0.64</v>
      </c>
    </row>
    <row r="19986" spans="1:3" x14ac:dyDescent="0.3">
      <c r="A19986" t="s">
        <v>4185</v>
      </c>
      <c r="B19986">
        <v>4</v>
      </c>
      <c r="C19986">
        <v>0.86</v>
      </c>
    </row>
    <row r="19987" spans="1:3" x14ac:dyDescent="0.3">
      <c r="A19987" t="s">
        <v>4186</v>
      </c>
      <c r="B19987">
        <v>4</v>
      </c>
      <c r="C19987">
        <v>0.90999999999999992</v>
      </c>
    </row>
    <row r="19988" spans="1:3" x14ac:dyDescent="0.3">
      <c r="A19988" t="s">
        <v>4187</v>
      </c>
      <c r="B19988">
        <v>4</v>
      </c>
      <c r="C19988">
        <v>0.91999999999999993</v>
      </c>
    </row>
    <row r="19989" spans="1:3" x14ac:dyDescent="0.3">
      <c r="A19989" t="s">
        <v>4188</v>
      </c>
      <c r="B19989">
        <v>4</v>
      </c>
      <c r="C19989">
        <v>0.5</v>
      </c>
    </row>
    <row r="19990" spans="1:3" x14ac:dyDescent="0.3">
      <c r="A19990" t="s">
        <v>4189</v>
      </c>
      <c r="B19990">
        <v>4</v>
      </c>
      <c r="C19990">
        <v>0.75</v>
      </c>
    </row>
    <row r="19991" spans="1:3" x14ac:dyDescent="0.3">
      <c r="A19991" t="s">
        <v>4190</v>
      </c>
      <c r="B19991">
        <v>4</v>
      </c>
      <c r="C19991">
        <v>0.67</v>
      </c>
    </row>
    <row r="19992" spans="1:3" x14ac:dyDescent="0.3">
      <c r="A19992" t="s">
        <v>4191</v>
      </c>
      <c r="B19992">
        <v>4</v>
      </c>
      <c r="C19992">
        <v>0.9</v>
      </c>
    </row>
    <row r="19993" spans="1:3" x14ac:dyDescent="0.3">
      <c r="A19993" t="s">
        <v>4192</v>
      </c>
      <c r="B19993">
        <v>4</v>
      </c>
      <c r="C19993">
        <v>0.83000000000000007</v>
      </c>
    </row>
    <row r="19994" spans="1:3" x14ac:dyDescent="0.3">
      <c r="A19994" t="s">
        <v>4193</v>
      </c>
      <c r="B19994">
        <v>4</v>
      </c>
      <c r="C19994">
        <v>0.51</v>
      </c>
    </row>
    <row r="19995" spans="1:3" x14ac:dyDescent="0.3">
      <c r="A19995" t="s">
        <v>4194</v>
      </c>
      <c r="B19995">
        <v>4</v>
      </c>
      <c r="C19995">
        <v>0.5</v>
      </c>
    </row>
    <row r="19996" spans="1:3" x14ac:dyDescent="0.3">
      <c r="A19996" t="s">
        <v>4195</v>
      </c>
      <c r="B19996">
        <v>4</v>
      </c>
      <c r="C19996">
        <v>0.64</v>
      </c>
    </row>
    <row r="19997" spans="1:3" x14ac:dyDescent="0.3">
      <c r="A19997" t="s">
        <v>4196</v>
      </c>
      <c r="B19997">
        <v>4</v>
      </c>
      <c r="C19997">
        <v>0.59</v>
      </c>
    </row>
    <row r="19998" spans="1:3" x14ac:dyDescent="0.3">
      <c r="A19998" t="s">
        <v>4197</v>
      </c>
      <c r="B19998">
        <v>4</v>
      </c>
      <c r="C19998">
        <v>0.6</v>
      </c>
    </row>
    <row r="19999" spans="1:3" x14ac:dyDescent="0.3">
      <c r="A19999" t="s">
        <v>4198</v>
      </c>
      <c r="B19999">
        <v>4</v>
      </c>
      <c r="C19999">
        <v>0.59</v>
      </c>
    </row>
    <row r="20000" spans="1:3" x14ac:dyDescent="0.3">
      <c r="A20000" t="s">
        <v>4199</v>
      </c>
      <c r="B20000">
        <v>4</v>
      </c>
      <c r="C20000">
        <v>0.57000000000000006</v>
      </c>
    </row>
    <row r="20001" spans="1:3" x14ac:dyDescent="0.3">
      <c r="A20001" t="s">
        <v>4200</v>
      </c>
      <c r="B20001">
        <v>4</v>
      </c>
      <c r="C20001">
        <v>0.57000000000000006</v>
      </c>
    </row>
    <row r="20002" spans="1:3" x14ac:dyDescent="0.3">
      <c r="A20002" t="s">
        <v>4201</v>
      </c>
      <c r="B20002">
        <v>4</v>
      </c>
      <c r="C20002">
        <v>0.92999999999999994</v>
      </c>
    </row>
    <row r="20003" spans="1:3" x14ac:dyDescent="0.3">
      <c r="A20003" t="s">
        <v>4202</v>
      </c>
      <c r="B20003">
        <v>4</v>
      </c>
      <c r="C20003">
        <v>0.55000000000000004</v>
      </c>
    </row>
    <row r="20004" spans="1:3" x14ac:dyDescent="0.3">
      <c r="A20004" t="s">
        <v>4203</v>
      </c>
      <c r="B20004">
        <v>4</v>
      </c>
      <c r="C20004">
        <v>0.94</v>
      </c>
    </row>
    <row r="20005" spans="1:3" x14ac:dyDescent="0.3">
      <c r="A20005" t="s">
        <v>4204</v>
      </c>
      <c r="B20005">
        <v>4</v>
      </c>
      <c r="C20005">
        <v>0.78</v>
      </c>
    </row>
    <row r="20006" spans="1:3" x14ac:dyDescent="0.3">
      <c r="A20006" t="s">
        <v>4205</v>
      </c>
      <c r="B20006">
        <v>4</v>
      </c>
      <c r="C20006">
        <v>0.85</v>
      </c>
    </row>
    <row r="20007" spans="1:3" x14ac:dyDescent="0.3">
      <c r="A20007" t="s">
        <v>4206</v>
      </c>
      <c r="B20007">
        <v>4</v>
      </c>
      <c r="C20007">
        <v>0.9</v>
      </c>
    </row>
    <row r="20008" spans="1:3" x14ac:dyDescent="0.3">
      <c r="A20008" t="s">
        <v>4207</v>
      </c>
      <c r="B20008">
        <v>4</v>
      </c>
      <c r="C20008">
        <v>0.69</v>
      </c>
    </row>
    <row r="20009" spans="1:3" x14ac:dyDescent="0.3">
      <c r="A20009" t="s">
        <v>4208</v>
      </c>
      <c r="B20009">
        <v>4</v>
      </c>
      <c r="C20009">
        <v>0.84000000000000008</v>
      </c>
    </row>
    <row r="20010" spans="1:3" x14ac:dyDescent="0.3">
      <c r="A20010" t="s">
        <v>4209</v>
      </c>
      <c r="B20010">
        <v>4</v>
      </c>
      <c r="C20010">
        <v>0.55000000000000004</v>
      </c>
    </row>
    <row r="20011" spans="1:3" x14ac:dyDescent="0.3">
      <c r="A20011" t="s">
        <v>4210</v>
      </c>
      <c r="B20011">
        <v>4</v>
      </c>
      <c r="C20011">
        <v>0.64</v>
      </c>
    </row>
    <row r="20012" spans="1:3" x14ac:dyDescent="0.3">
      <c r="A20012" t="s">
        <v>4211</v>
      </c>
      <c r="B20012">
        <v>4</v>
      </c>
      <c r="C20012">
        <v>0.74</v>
      </c>
    </row>
    <row r="20013" spans="1:3" x14ac:dyDescent="0.3">
      <c r="A20013" t="s">
        <v>4212</v>
      </c>
      <c r="B20013">
        <v>4</v>
      </c>
      <c r="C20013">
        <v>0.76</v>
      </c>
    </row>
    <row r="20014" spans="1:3" x14ac:dyDescent="0.3">
      <c r="A20014" t="s">
        <v>4213</v>
      </c>
      <c r="B20014">
        <v>4</v>
      </c>
      <c r="C20014">
        <v>0.54</v>
      </c>
    </row>
    <row r="20015" spans="1:3" x14ac:dyDescent="0.3">
      <c r="A20015" t="s">
        <v>4214</v>
      </c>
      <c r="B20015">
        <v>4</v>
      </c>
      <c r="C20015">
        <v>0.67</v>
      </c>
    </row>
    <row r="20016" spans="1:3" x14ac:dyDescent="0.3">
      <c r="A20016" t="s">
        <v>4215</v>
      </c>
      <c r="B20016">
        <v>4</v>
      </c>
      <c r="C20016">
        <v>0.59</v>
      </c>
    </row>
    <row r="20017" spans="1:3" x14ac:dyDescent="0.3">
      <c r="A20017" t="s">
        <v>4216</v>
      </c>
      <c r="B20017">
        <v>4</v>
      </c>
      <c r="C20017">
        <v>0.79</v>
      </c>
    </row>
    <row r="20018" spans="1:3" x14ac:dyDescent="0.3">
      <c r="A20018" t="s">
        <v>4217</v>
      </c>
      <c r="B20018">
        <v>4</v>
      </c>
      <c r="C20018">
        <v>0.74</v>
      </c>
    </row>
    <row r="20019" spans="1:3" x14ac:dyDescent="0.3">
      <c r="A20019" t="s">
        <v>4218</v>
      </c>
      <c r="B20019">
        <v>4</v>
      </c>
      <c r="C20019">
        <v>0.55000000000000004</v>
      </c>
    </row>
    <row r="20020" spans="1:3" x14ac:dyDescent="0.3">
      <c r="A20020" t="s">
        <v>4219</v>
      </c>
      <c r="B20020">
        <v>4</v>
      </c>
      <c r="C20020">
        <v>0.9</v>
      </c>
    </row>
    <row r="20021" spans="1:3" x14ac:dyDescent="0.3">
      <c r="A20021" t="s">
        <v>4220</v>
      </c>
      <c r="B20021">
        <v>4</v>
      </c>
      <c r="C20021">
        <v>0.61</v>
      </c>
    </row>
    <row r="20022" spans="1:3" x14ac:dyDescent="0.3">
      <c r="A20022" t="s">
        <v>4221</v>
      </c>
      <c r="B20022">
        <v>4</v>
      </c>
      <c r="C20022">
        <v>0.74</v>
      </c>
    </row>
    <row r="20023" spans="1:3" x14ac:dyDescent="0.3">
      <c r="A20023" t="s">
        <v>4222</v>
      </c>
      <c r="B20023">
        <v>4</v>
      </c>
      <c r="C20023">
        <v>0.71</v>
      </c>
    </row>
    <row r="20024" spans="1:3" x14ac:dyDescent="0.3">
      <c r="A20024" t="s">
        <v>4223</v>
      </c>
      <c r="B20024">
        <v>4</v>
      </c>
      <c r="C20024">
        <v>0.7</v>
      </c>
    </row>
    <row r="20025" spans="1:3" x14ac:dyDescent="0.3">
      <c r="A20025" t="s">
        <v>4224</v>
      </c>
      <c r="B20025">
        <v>4</v>
      </c>
      <c r="C20025">
        <v>0.59</v>
      </c>
    </row>
    <row r="20026" spans="1:3" x14ac:dyDescent="0.3">
      <c r="A20026" t="s">
        <v>4225</v>
      </c>
      <c r="B20026">
        <v>4</v>
      </c>
      <c r="C20026">
        <v>0.87</v>
      </c>
    </row>
    <row r="20027" spans="1:3" x14ac:dyDescent="0.3">
      <c r="A20027" t="s">
        <v>4226</v>
      </c>
      <c r="B20027">
        <v>4</v>
      </c>
      <c r="C20027">
        <v>0.78</v>
      </c>
    </row>
    <row r="20028" spans="1:3" x14ac:dyDescent="0.3">
      <c r="A20028" t="s">
        <v>4227</v>
      </c>
      <c r="B20028">
        <v>4</v>
      </c>
      <c r="C20028">
        <v>0.66</v>
      </c>
    </row>
    <row r="20029" spans="1:3" x14ac:dyDescent="0.3">
      <c r="A20029" t="s">
        <v>4228</v>
      </c>
      <c r="B20029">
        <v>4</v>
      </c>
      <c r="C20029">
        <v>0.56000000000000005</v>
      </c>
    </row>
    <row r="20030" spans="1:3" x14ac:dyDescent="0.3">
      <c r="A20030" t="s">
        <v>4229</v>
      </c>
      <c r="B20030">
        <v>4</v>
      </c>
      <c r="C20030">
        <v>0.9</v>
      </c>
    </row>
    <row r="20031" spans="1:3" x14ac:dyDescent="0.3">
      <c r="A20031" t="s">
        <v>4230</v>
      </c>
      <c r="B20031">
        <v>4</v>
      </c>
      <c r="C20031">
        <v>0.61</v>
      </c>
    </row>
    <row r="20032" spans="1:3" x14ac:dyDescent="0.3">
      <c r="A20032" t="s">
        <v>4231</v>
      </c>
      <c r="B20032">
        <v>4</v>
      </c>
      <c r="C20032">
        <v>0.54</v>
      </c>
    </row>
    <row r="20033" spans="1:3" x14ac:dyDescent="0.3">
      <c r="A20033" t="s">
        <v>4232</v>
      </c>
      <c r="B20033">
        <v>4</v>
      </c>
      <c r="C20033">
        <v>0.86</v>
      </c>
    </row>
    <row r="20034" spans="1:3" x14ac:dyDescent="0.3">
      <c r="A20034" t="s">
        <v>4233</v>
      </c>
      <c r="B20034">
        <v>4</v>
      </c>
      <c r="C20034">
        <v>0.64</v>
      </c>
    </row>
    <row r="20035" spans="1:3" x14ac:dyDescent="0.3">
      <c r="A20035" t="s">
        <v>4234</v>
      </c>
      <c r="B20035">
        <v>4</v>
      </c>
      <c r="C20035">
        <v>0.53</v>
      </c>
    </row>
    <row r="20036" spans="1:3" x14ac:dyDescent="0.3">
      <c r="A20036" t="s">
        <v>4235</v>
      </c>
      <c r="B20036">
        <v>4</v>
      </c>
      <c r="C20036">
        <v>0.53</v>
      </c>
    </row>
    <row r="20037" spans="1:3" x14ac:dyDescent="0.3">
      <c r="A20037" t="s">
        <v>4236</v>
      </c>
      <c r="B20037">
        <v>4</v>
      </c>
      <c r="C20037">
        <v>0.59</v>
      </c>
    </row>
    <row r="20038" spans="1:3" x14ac:dyDescent="0.3">
      <c r="A20038" t="s">
        <v>4237</v>
      </c>
      <c r="B20038">
        <v>4</v>
      </c>
      <c r="C20038">
        <v>0.61</v>
      </c>
    </row>
    <row r="20039" spans="1:3" x14ac:dyDescent="0.3">
      <c r="A20039" t="s">
        <v>4238</v>
      </c>
      <c r="B20039">
        <v>4</v>
      </c>
      <c r="C20039">
        <v>0.59</v>
      </c>
    </row>
    <row r="20040" spans="1:3" x14ac:dyDescent="0.3">
      <c r="A20040" t="s">
        <v>4239</v>
      </c>
      <c r="B20040">
        <v>4</v>
      </c>
      <c r="C20040">
        <v>0.89</v>
      </c>
    </row>
    <row r="20041" spans="1:3" x14ac:dyDescent="0.3">
      <c r="A20041" t="s">
        <v>4240</v>
      </c>
      <c r="B20041">
        <v>4</v>
      </c>
      <c r="C20041">
        <v>0.95</v>
      </c>
    </row>
    <row r="20042" spans="1:3" x14ac:dyDescent="0.3">
      <c r="A20042" t="s">
        <v>4241</v>
      </c>
      <c r="B20042">
        <v>4</v>
      </c>
      <c r="C20042">
        <v>0.5</v>
      </c>
    </row>
    <row r="20043" spans="1:3" x14ac:dyDescent="0.3">
      <c r="A20043" t="s">
        <v>4242</v>
      </c>
      <c r="B20043">
        <v>4</v>
      </c>
      <c r="C20043">
        <v>0.57000000000000006</v>
      </c>
    </row>
    <row r="20044" spans="1:3" x14ac:dyDescent="0.3">
      <c r="A20044" t="s">
        <v>4243</v>
      </c>
      <c r="B20044">
        <v>4</v>
      </c>
      <c r="C20044">
        <v>0.77</v>
      </c>
    </row>
    <row r="20045" spans="1:3" x14ac:dyDescent="0.3">
      <c r="A20045" t="s">
        <v>4244</v>
      </c>
      <c r="B20045">
        <v>4</v>
      </c>
      <c r="C20045">
        <v>0.72</v>
      </c>
    </row>
    <row r="20046" spans="1:3" x14ac:dyDescent="0.3">
      <c r="A20046" t="s">
        <v>4245</v>
      </c>
      <c r="B20046">
        <v>4</v>
      </c>
      <c r="C20046">
        <v>0.8</v>
      </c>
    </row>
    <row r="20047" spans="1:3" x14ac:dyDescent="0.3">
      <c r="A20047" t="s">
        <v>4246</v>
      </c>
      <c r="B20047">
        <v>4</v>
      </c>
      <c r="C20047">
        <v>0.55000000000000004</v>
      </c>
    </row>
    <row r="20048" spans="1:3" x14ac:dyDescent="0.3">
      <c r="A20048" t="s">
        <v>4247</v>
      </c>
      <c r="B20048">
        <v>4</v>
      </c>
      <c r="C20048">
        <v>0.76</v>
      </c>
    </row>
    <row r="20049" spans="1:3" x14ac:dyDescent="0.3">
      <c r="A20049" t="s">
        <v>4248</v>
      </c>
      <c r="B20049">
        <v>4</v>
      </c>
      <c r="C20049">
        <v>0.84000000000000008</v>
      </c>
    </row>
    <row r="20050" spans="1:3" x14ac:dyDescent="0.3">
      <c r="A20050" t="s">
        <v>4249</v>
      </c>
      <c r="B20050">
        <v>4</v>
      </c>
      <c r="C20050">
        <v>0.69</v>
      </c>
    </row>
    <row r="20051" spans="1:3" x14ac:dyDescent="0.3">
      <c r="A20051" t="s">
        <v>4250</v>
      </c>
      <c r="B20051">
        <v>4</v>
      </c>
      <c r="C20051">
        <v>0.78</v>
      </c>
    </row>
    <row r="20052" spans="1:3" x14ac:dyDescent="0.3">
      <c r="A20052" t="s">
        <v>4251</v>
      </c>
      <c r="B20052">
        <v>4</v>
      </c>
      <c r="C20052">
        <v>0.66</v>
      </c>
    </row>
    <row r="20053" spans="1:3" x14ac:dyDescent="0.3">
      <c r="A20053" t="s">
        <v>4252</v>
      </c>
      <c r="B20053">
        <v>4</v>
      </c>
      <c r="C20053">
        <v>0.71</v>
      </c>
    </row>
    <row r="20054" spans="1:3" x14ac:dyDescent="0.3">
      <c r="A20054" t="s">
        <v>4253</v>
      </c>
      <c r="B20054">
        <v>4</v>
      </c>
      <c r="C20054">
        <v>0.53</v>
      </c>
    </row>
    <row r="20055" spans="1:3" x14ac:dyDescent="0.3">
      <c r="A20055" t="s">
        <v>4254</v>
      </c>
      <c r="B20055">
        <v>4</v>
      </c>
      <c r="C20055">
        <v>0.64</v>
      </c>
    </row>
    <row r="20056" spans="1:3" x14ac:dyDescent="0.3">
      <c r="A20056" t="s">
        <v>4255</v>
      </c>
      <c r="B20056">
        <v>4</v>
      </c>
      <c r="C20056">
        <v>0.63</v>
      </c>
    </row>
    <row r="20057" spans="1:3" x14ac:dyDescent="0.3">
      <c r="A20057" t="s">
        <v>4256</v>
      </c>
      <c r="B20057">
        <v>4</v>
      </c>
      <c r="C20057">
        <v>0.81</v>
      </c>
    </row>
    <row r="20058" spans="1:3" x14ac:dyDescent="0.3">
      <c r="A20058" t="s">
        <v>4257</v>
      </c>
      <c r="B20058">
        <v>4</v>
      </c>
      <c r="C20058">
        <v>0.54</v>
      </c>
    </row>
    <row r="20059" spans="1:3" x14ac:dyDescent="0.3">
      <c r="A20059" t="s">
        <v>4258</v>
      </c>
      <c r="B20059">
        <v>4</v>
      </c>
      <c r="C20059">
        <v>0.7</v>
      </c>
    </row>
    <row r="20060" spans="1:3" x14ac:dyDescent="0.3">
      <c r="A20060" t="s">
        <v>4259</v>
      </c>
      <c r="B20060">
        <v>4</v>
      </c>
      <c r="C20060">
        <v>0.87</v>
      </c>
    </row>
    <row r="20061" spans="1:3" x14ac:dyDescent="0.3">
      <c r="A20061" t="s">
        <v>4260</v>
      </c>
      <c r="B20061">
        <v>4</v>
      </c>
      <c r="C20061">
        <v>0.53</v>
      </c>
    </row>
    <row r="20062" spans="1:3" x14ac:dyDescent="0.3">
      <c r="A20062" t="s">
        <v>4261</v>
      </c>
      <c r="B20062">
        <v>4</v>
      </c>
      <c r="C20062">
        <v>0.92999999999999994</v>
      </c>
    </row>
    <row r="20063" spans="1:3" x14ac:dyDescent="0.3">
      <c r="A20063" t="s">
        <v>4262</v>
      </c>
      <c r="B20063">
        <v>4</v>
      </c>
      <c r="C20063">
        <v>0.66</v>
      </c>
    </row>
    <row r="20064" spans="1:3" x14ac:dyDescent="0.3">
      <c r="A20064" t="s">
        <v>4263</v>
      </c>
      <c r="B20064">
        <v>4</v>
      </c>
      <c r="C20064">
        <v>0.69</v>
      </c>
    </row>
    <row r="20065" spans="1:3" x14ac:dyDescent="0.3">
      <c r="A20065" t="s">
        <v>4264</v>
      </c>
      <c r="B20065">
        <v>4</v>
      </c>
      <c r="C20065">
        <v>0.75</v>
      </c>
    </row>
    <row r="20066" spans="1:3" x14ac:dyDescent="0.3">
      <c r="A20066" t="s">
        <v>4265</v>
      </c>
      <c r="B20066">
        <v>4</v>
      </c>
      <c r="C20066">
        <v>0.6</v>
      </c>
    </row>
    <row r="20067" spans="1:3" x14ac:dyDescent="0.3">
      <c r="A20067" t="s">
        <v>4266</v>
      </c>
      <c r="B20067">
        <v>4</v>
      </c>
      <c r="C20067">
        <v>0.90999999999999992</v>
      </c>
    </row>
    <row r="20068" spans="1:3" x14ac:dyDescent="0.3">
      <c r="A20068" t="s">
        <v>4267</v>
      </c>
      <c r="B20068">
        <v>4</v>
      </c>
      <c r="C20068">
        <v>0.91999999999999993</v>
      </c>
    </row>
    <row r="20069" spans="1:3" x14ac:dyDescent="0.3">
      <c r="A20069" t="s">
        <v>4268</v>
      </c>
      <c r="B20069">
        <v>4</v>
      </c>
      <c r="C20069">
        <v>0.81</v>
      </c>
    </row>
    <row r="20070" spans="1:3" x14ac:dyDescent="0.3">
      <c r="A20070" t="s">
        <v>4269</v>
      </c>
      <c r="B20070">
        <v>4</v>
      </c>
      <c r="C20070">
        <v>0.66</v>
      </c>
    </row>
    <row r="20071" spans="1:3" x14ac:dyDescent="0.3">
      <c r="A20071" t="s">
        <v>4270</v>
      </c>
      <c r="B20071">
        <v>4</v>
      </c>
      <c r="C20071">
        <v>0.92999999999999994</v>
      </c>
    </row>
    <row r="20072" spans="1:3" x14ac:dyDescent="0.3">
      <c r="A20072" t="s">
        <v>4271</v>
      </c>
      <c r="B20072">
        <v>4</v>
      </c>
      <c r="C20072">
        <v>0.76</v>
      </c>
    </row>
    <row r="20073" spans="1:3" x14ac:dyDescent="0.3">
      <c r="A20073" t="s">
        <v>4272</v>
      </c>
      <c r="B20073">
        <v>4</v>
      </c>
      <c r="C20073">
        <v>0.69</v>
      </c>
    </row>
    <row r="20074" spans="1:3" x14ac:dyDescent="0.3">
      <c r="A20074" t="s">
        <v>4273</v>
      </c>
      <c r="B20074">
        <v>4</v>
      </c>
      <c r="C20074">
        <v>0.64</v>
      </c>
    </row>
    <row r="20075" spans="1:3" x14ac:dyDescent="0.3">
      <c r="A20075" t="s">
        <v>4274</v>
      </c>
      <c r="B20075">
        <v>4</v>
      </c>
      <c r="C20075">
        <v>0.67999999999999994</v>
      </c>
    </row>
    <row r="20076" spans="1:3" x14ac:dyDescent="0.3">
      <c r="A20076" t="s">
        <v>4275</v>
      </c>
      <c r="B20076">
        <v>4</v>
      </c>
      <c r="C20076">
        <v>0.89</v>
      </c>
    </row>
    <row r="20077" spans="1:3" x14ac:dyDescent="0.3">
      <c r="A20077" t="s">
        <v>4276</v>
      </c>
      <c r="B20077">
        <v>4</v>
      </c>
      <c r="C20077">
        <v>0.91999999999999993</v>
      </c>
    </row>
    <row r="20078" spans="1:3" x14ac:dyDescent="0.3">
      <c r="A20078" t="s">
        <v>4277</v>
      </c>
      <c r="B20078">
        <v>4</v>
      </c>
      <c r="C20078">
        <v>0.67999999999999994</v>
      </c>
    </row>
    <row r="20079" spans="1:3" x14ac:dyDescent="0.3">
      <c r="A20079" t="s">
        <v>4278</v>
      </c>
      <c r="B20079">
        <v>4</v>
      </c>
      <c r="C20079">
        <v>0.62</v>
      </c>
    </row>
    <row r="20080" spans="1:3" x14ac:dyDescent="0.3">
      <c r="A20080" t="s">
        <v>4279</v>
      </c>
      <c r="B20080">
        <v>4</v>
      </c>
      <c r="C20080">
        <v>0.77</v>
      </c>
    </row>
    <row r="20081" spans="1:3" x14ac:dyDescent="0.3">
      <c r="A20081" t="s">
        <v>4280</v>
      </c>
      <c r="B20081">
        <v>4</v>
      </c>
      <c r="C20081">
        <v>0.84000000000000008</v>
      </c>
    </row>
    <row r="20082" spans="1:3" x14ac:dyDescent="0.3">
      <c r="A20082" t="s">
        <v>4281</v>
      </c>
      <c r="B20082">
        <v>4</v>
      </c>
      <c r="C20082">
        <v>0.6</v>
      </c>
    </row>
    <row r="20083" spans="1:3" x14ac:dyDescent="0.3">
      <c r="A20083" t="s">
        <v>4282</v>
      </c>
      <c r="B20083">
        <v>4</v>
      </c>
      <c r="C20083">
        <v>0.57000000000000006</v>
      </c>
    </row>
    <row r="20084" spans="1:3" x14ac:dyDescent="0.3">
      <c r="A20084" t="s">
        <v>4283</v>
      </c>
      <c r="B20084">
        <v>4</v>
      </c>
      <c r="C20084">
        <v>0.9</v>
      </c>
    </row>
    <row r="20085" spans="1:3" x14ac:dyDescent="0.3">
      <c r="A20085" t="s">
        <v>4284</v>
      </c>
      <c r="B20085">
        <v>4</v>
      </c>
      <c r="C20085">
        <v>0.69</v>
      </c>
    </row>
    <row r="20086" spans="1:3" x14ac:dyDescent="0.3">
      <c r="A20086" t="s">
        <v>4285</v>
      </c>
      <c r="B20086">
        <v>4</v>
      </c>
      <c r="C20086">
        <v>0.83000000000000007</v>
      </c>
    </row>
    <row r="20087" spans="1:3" x14ac:dyDescent="0.3">
      <c r="A20087" t="s">
        <v>4286</v>
      </c>
      <c r="B20087">
        <v>4</v>
      </c>
      <c r="C20087">
        <v>0.95</v>
      </c>
    </row>
    <row r="20088" spans="1:3" x14ac:dyDescent="0.3">
      <c r="A20088" t="s">
        <v>4287</v>
      </c>
      <c r="B20088">
        <v>4</v>
      </c>
      <c r="C20088">
        <v>0.54</v>
      </c>
    </row>
    <row r="20089" spans="1:3" x14ac:dyDescent="0.3">
      <c r="A20089" t="s">
        <v>4288</v>
      </c>
      <c r="B20089">
        <v>4</v>
      </c>
      <c r="C20089">
        <v>0.59</v>
      </c>
    </row>
    <row r="20090" spans="1:3" x14ac:dyDescent="0.3">
      <c r="A20090" t="s">
        <v>4289</v>
      </c>
      <c r="B20090">
        <v>4</v>
      </c>
      <c r="C20090">
        <v>0.57000000000000006</v>
      </c>
    </row>
    <row r="20091" spans="1:3" x14ac:dyDescent="0.3">
      <c r="A20091" t="s">
        <v>4290</v>
      </c>
      <c r="B20091">
        <v>4</v>
      </c>
      <c r="C20091">
        <v>0.86</v>
      </c>
    </row>
    <row r="20092" spans="1:3" x14ac:dyDescent="0.3">
      <c r="A20092" t="s">
        <v>4291</v>
      </c>
      <c r="B20092">
        <v>4</v>
      </c>
      <c r="C20092">
        <v>0.75</v>
      </c>
    </row>
    <row r="20093" spans="1:3" x14ac:dyDescent="0.3">
      <c r="A20093" t="s">
        <v>4292</v>
      </c>
      <c r="B20093">
        <v>4</v>
      </c>
      <c r="C20093">
        <v>0.88</v>
      </c>
    </row>
    <row r="20094" spans="1:3" x14ac:dyDescent="0.3">
      <c r="A20094" t="s">
        <v>4293</v>
      </c>
      <c r="B20094">
        <v>4</v>
      </c>
      <c r="C20094">
        <v>0.92999999999999994</v>
      </c>
    </row>
    <row r="20095" spans="1:3" x14ac:dyDescent="0.3">
      <c r="A20095" t="s">
        <v>4294</v>
      </c>
      <c r="B20095">
        <v>4</v>
      </c>
      <c r="C20095">
        <v>0.59</v>
      </c>
    </row>
    <row r="20096" spans="1:3" x14ac:dyDescent="0.3">
      <c r="A20096" t="s">
        <v>4295</v>
      </c>
      <c r="B20096">
        <v>4</v>
      </c>
      <c r="C20096">
        <v>0.56000000000000005</v>
      </c>
    </row>
    <row r="20097" spans="1:3" x14ac:dyDescent="0.3">
      <c r="A20097" t="s">
        <v>4296</v>
      </c>
      <c r="B20097">
        <v>4</v>
      </c>
      <c r="C20097">
        <v>0.7</v>
      </c>
    </row>
    <row r="20098" spans="1:3" x14ac:dyDescent="0.3">
      <c r="A20098" t="s">
        <v>4297</v>
      </c>
      <c r="B20098">
        <v>4</v>
      </c>
      <c r="C20098">
        <v>0.92999999999999994</v>
      </c>
    </row>
    <row r="20099" spans="1:3" x14ac:dyDescent="0.3">
      <c r="A20099" t="s">
        <v>4298</v>
      </c>
      <c r="B20099">
        <v>4</v>
      </c>
      <c r="C20099">
        <v>0.92999999999999994</v>
      </c>
    </row>
    <row r="20100" spans="1:3" x14ac:dyDescent="0.3">
      <c r="A20100" t="s">
        <v>4299</v>
      </c>
      <c r="B20100">
        <v>4</v>
      </c>
      <c r="C20100">
        <v>0.71</v>
      </c>
    </row>
    <row r="20101" spans="1:3" x14ac:dyDescent="0.3">
      <c r="A20101" t="s">
        <v>4300</v>
      </c>
      <c r="B20101">
        <v>4</v>
      </c>
      <c r="C20101">
        <v>0.71</v>
      </c>
    </row>
    <row r="20102" spans="1:3" x14ac:dyDescent="0.3">
      <c r="A20102" t="s">
        <v>4301</v>
      </c>
      <c r="B20102">
        <v>4</v>
      </c>
      <c r="C20102">
        <v>0.91999999999999993</v>
      </c>
    </row>
    <row r="20103" spans="1:3" x14ac:dyDescent="0.3">
      <c r="A20103" t="s">
        <v>4302</v>
      </c>
      <c r="B20103">
        <v>4</v>
      </c>
      <c r="C20103">
        <v>0.82000000000000006</v>
      </c>
    </row>
    <row r="20104" spans="1:3" x14ac:dyDescent="0.3">
      <c r="A20104" t="s">
        <v>4303</v>
      </c>
      <c r="B20104">
        <v>4</v>
      </c>
      <c r="C20104">
        <v>0.86</v>
      </c>
    </row>
    <row r="20105" spans="1:3" x14ac:dyDescent="0.3">
      <c r="A20105" t="s">
        <v>4304</v>
      </c>
      <c r="B20105">
        <v>4</v>
      </c>
      <c r="C20105">
        <v>0.61</v>
      </c>
    </row>
    <row r="20106" spans="1:3" x14ac:dyDescent="0.3">
      <c r="A20106" t="s">
        <v>4305</v>
      </c>
      <c r="B20106">
        <v>4</v>
      </c>
      <c r="C20106">
        <v>0.67</v>
      </c>
    </row>
    <row r="20107" spans="1:3" x14ac:dyDescent="0.3">
      <c r="A20107" t="s">
        <v>4306</v>
      </c>
      <c r="B20107">
        <v>4</v>
      </c>
      <c r="C20107">
        <v>0.75</v>
      </c>
    </row>
    <row r="20108" spans="1:3" x14ac:dyDescent="0.3">
      <c r="A20108" t="s">
        <v>4307</v>
      </c>
      <c r="B20108">
        <v>4</v>
      </c>
      <c r="C20108">
        <v>0.56000000000000005</v>
      </c>
    </row>
    <row r="20109" spans="1:3" x14ac:dyDescent="0.3">
      <c r="A20109" t="s">
        <v>4308</v>
      </c>
      <c r="B20109">
        <v>4</v>
      </c>
      <c r="C20109">
        <v>0.69</v>
      </c>
    </row>
    <row r="20110" spans="1:3" x14ac:dyDescent="0.3">
      <c r="A20110" t="s">
        <v>4309</v>
      </c>
      <c r="B20110">
        <v>4</v>
      </c>
      <c r="C20110">
        <v>0.67</v>
      </c>
    </row>
    <row r="20111" spans="1:3" x14ac:dyDescent="0.3">
      <c r="A20111" t="s">
        <v>4310</v>
      </c>
      <c r="B20111">
        <v>4</v>
      </c>
      <c r="C20111">
        <v>0.54</v>
      </c>
    </row>
    <row r="20112" spans="1:3" x14ac:dyDescent="0.3">
      <c r="A20112" t="s">
        <v>4311</v>
      </c>
      <c r="B20112">
        <v>4</v>
      </c>
      <c r="C20112">
        <v>0.67</v>
      </c>
    </row>
    <row r="20113" spans="1:3" x14ac:dyDescent="0.3">
      <c r="A20113" t="s">
        <v>4312</v>
      </c>
      <c r="B20113">
        <v>4</v>
      </c>
      <c r="C20113">
        <v>0.84000000000000008</v>
      </c>
    </row>
    <row r="20114" spans="1:3" x14ac:dyDescent="0.3">
      <c r="A20114" t="s">
        <v>4313</v>
      </c>
      <c r="B20114">
        <v>4</v>
      </c>
      <c r="C20114">
        <v>0.51</v>
      </c>
    </row>
    <row r="20115" spans="1:3" x14ac:dyDescent="0.3">
      <c r="A20115" t="s">
        <v>4314</v>
      </c>
      <c r="B20115">
        <v>4</v>
      </c>
      <c r="C20115">
        <v>0.69</v>
      </c>
    </row>
    <row r="20116" spans="1:3" x14ac:dyDescent="0.3">
      <c r="A20116" t="s">
        <v>4315</v>
      </c>
      <c r="B20116">
        <v>4</v>
      </c>
      <c r="C20116">
        <v>0.67</v>
      </c>
    </row>
    <row r="20117" spans="1:3" x14ac:dyDescent="0.3">
      <c r="A20117" t="s">
        <v>4316</v>
      </c>
      <c r="B20117">
        <v>4</v>
      </c>
      <c r="C20117">
        <v>0.64</v>
      </c>
    </row>
    <row r="20118" spans="1:3" x14ac:dyDescent="0.3">
      <c r="A20118" t="s">
        <v>4317</v>
      </c>
      <c r="B20118">
        <v>4</v>
      </c>
      <c r="C20118">
        <v>0.79</v>
      </c>
    </row>
    <row r="20119" spans="1:3" x14ac:dyDescent="0.3">
      <c r="A20119" t="s">
        <v>4318</v>
      </c>
      <c r="B20119">
        <v>4</v>
      </c>
      <c r="C20119">
        <v>0.62</v>
      </c>
    </row>
    <row r="20120" spans="1:3" x14ac:dyDescent="0.3">
      <c r="A20120" t="s">
        <v>4319</v>
      </c>
      <c r="B20120">
        <v>4</v>
      </c>
      <c r="C20120">
        <v>0.56000000000000005</v>
      </c>
    </row>
    <row r="20121" spans="1:3" x14ac:dyDescent="0.3">
      <c r="A20121" t="s">
        <v>4320</v>
      </c>
      <c r="B20121">
        <v>4</v>
      </c>
      <c r="C20121">
        <v>0.52</v>
      </c>
    </row>
    <row r="20122" spans="1:3" x14ac:dyDescent="0.3">
      <c r="A20122" t="s">
        <v>4321</v>
      </c>
      <c r="B20122">
        <v>4</v>
      </c>
      <c r="C20122">
        <v>0.64</v>
      </c>
    </row>
    <row r="20123" spans="1:3" x14ac:dyDescent="0.3">
      <c r="A20123" t="s">
        <v>4322</v>
      </c>
      <c r="B20123">
        <v>4</v>
      </c>
      <c r="C20123">
        <v>0.54</v>
      </c>
    </row>
    <row r="20124" spans="1:3" x14ac:dyDescent="0.3">
      <c r="A20124" t="s">
        <v>4323</v>
      </c>
      <c r="B20124">
        <v>4</v>
      </c>
      <c r="C20124">
        <v>0.81</v>
      </c>
    </row>
    <row r="20125" spans="1:3" x14ac:dyDescent="0.3">
      <c r="A20125" t="s">
        <v>4324</v>
      </c>
      <c r="B20125">
        <v>4</v>
      </c>
      <c r="C20125">
        <v>0.74</v>
      </c>
    </row>
    <row r="20126" spans="1:3" x14ac:dyDescent="0.3">
      <c r="A20126" t="s">
        <v>4325</v>
      </c>
      <c r="B20126">
        <v>4</v>
      </c>
      <c r="C20126">
        <v>0.55000000000000004</v>
      </c>
    </row>
    <row r="20127" spans="1:3" x14ac:dyDescent="0.3">
      <c r="A20127" t="s">
        <v>4326</v>
      </c>
      <c r="B20127">
        <v>4</v>
      </c>
      <c r="C20127">
        <v>0.67999999999999994</v>
      </c>
    </row>
    <row r="20128" spans="1:3" x14ac:dyDescent="0.3">
      <c r="A20128" t="s">
        <v>4327</v>
      </c>
      <c r="B20128">
        <v>4</v>
      </c>
      <c r="C20128">
        <v>0.83000000000000007</v>
      </c>
    </row>
    <row r="20129" spans="1:3" x14ac:dyDescent="0.3">
      <c r="A20129" t="s">
        <v>4328</v>
      </c>
      <c r="B20129">
        <v>4</v>
      </c>
      <c r="C20129">
        <v>0.5</v>
      </c>
    </row>
    <row r="20130" spans="1:3" x14ac:dyDescent="0.3">
      <c r="A20130" t="s">
        <v>4329</v>
      </c>
      <c r="B20130">
        <v>4</v>
      </c>
      <c r="C20130">
        <v>0.8</v>
      </c>
    </row>
    <row r="20131" spans="1:3" x14ac:dyDescent="0.3">
      <c r="A20131" t="s">
        <v>4330</v>
      </c>
      <c r="B20131">
        <v>4</v>
      </c>
      <c r="C20131">
        <v>0.73</v>
      </c>
    </row>
    <row r="20132" spans="1:3" x14ac:dyDescent="0.3">
      <c r="A20132" t="s">
        <v>4331</v>
      </c>
      <c r="B20132">
        <v>4</v>
      </c>
      <c r="C20132">
        <v>0.56000000000000005</v>
      </c>
    </row>
    <row r="20133" spans="1:3" x14ac:dyDescent="0.3">
      <c r="A20133" t="s">
        <v>4332</v>
      </c>
      <c r="B20133">
        <v>4</v>
      </c>
      <c r="C20133">
        <v>0.55000000000000004</v>
      </c>
    </row>
    <row r="20134" spans="1:3" x14ac:dyDescent="0.3">
      <c r="A20134" t="s">
        <v>4333</v>
      </c>
      <c r="B20134">
        <v>4</v>
      </c>
      <c r="C20134">
        <v>0.69</v>
      </c>
    </row>
    <row r="20135" spans="1:3" x14ac:dyDescent="0.3">
      <c r="A20135" t="s">
        <v>4334</v>
      </c>
      <c r="B20135">
        <v>4</v>
      </c>
      <c r="C20135">
        <v>0.65</v>
      </c>
    </row>
    <row r="20136" spans="1:3" x14ac:dyDescent="0.3">
      <c r="A20136" t="s">
        <v>4335</v>
      </c>
      <c r="B20136">
        <v>4</v>
      </c>
      <c r="C20136">
        <v>0.76</v>
      </c>
    </row>
    <row r="20137" spans="1:3" x14ac:dyDescent="0.3">
      <c r="A20137" t="s">
        <v>4336</v>
      </c>
      <c r="B20137">
        <v>4</v>
      </c>
      <c r="C20137">
        <v>0.53</v>
      </c>
    </row>
    <row r="20138" spans="1:3" x14ac:dyDescent="0.3">
      <c r="A20138" t="s">
        <v>4337</v>
      </c>
      <c r="B20138">
        <v>4</v>
      </c>
      <c r="C20138">
        <v>0.55000000000000004</v>
      </c>
    </row>
    <row r="20139" spans="1:3" x14ac:dyDescent="0.3">
      <c r="A20139" t="s">
        <v>4338</v>
      </c>
      <c r="B20139">
        <v>4</v>
      </c>
      <c r="C20139">
        <v>0.66</v>
      </c>
    </row>
    <row r="20140" spans="1:3" x14ac:dyDescent="0.3">
      <c r="A20140" t="s">
        <v>4339</v>
      </c>
      <c r="B20140">
        <v>4</v>
      </c>
      <c r="C20140">
        <v>0.92999999999999994</v>
      </c>
    </row>
    <row r="20141" spans="1:3" x14ac:dyDescent="0.3">
      <c r="A20141" t="s">
        <v>4340</v>
      </c>
      <c r="B20141">
        <v>4</v>
      </c>
      <c r="C20141">
        <v>0.61</v>
      </c>
    </row>
    <row r="20142" spans="1:3" x14ac:dyDescent="0.3">
      <c r="A20142" t="s">
        <v>4341</v>
      </c>
      <c r="B20142">
        <v>4</v>
      </c>
      <c r="C20142">
        <v>0.52</v>
      </c>
    </row>
    <row r="20143" spans="1:3" x14ac:dyDescent="0.3">
      <c r="A20143" t="s">
        <v>4342</v>
      </c>
      <c r="B20143">
        <v>4</v>
      </c>
      <c r="C20143">
        <v>0.85</v>
      </c>
    </row>
    <row r="20144" spans="1:3" x14ac:dyDescent="0.3">
      <c r="A20144" t="s">
        <v>4343</v>
      </c>
      <c r="B20144">
        <v>4</v>
      </c>
      <c r="C20144">
        <v>0.86</v>
      </c>
    </row>
    <row r="20145" spans="1:3" x14ac:dyDescent="0.3">
      <c r="A20145" t="s">
        <v>4344</v>
      </c>
      <c r="B20145">
        <v>4</v>
      </c>
      <c r="C20145">
        <v>0.64</v>
      </c>
    </row>
    <row r="20146" spans="1:3" x14ac:dyDescent="0.3">
      <c r="A20146" t="s">
        <v>4345</v>
      </c>
      <c r="B20146">
        <v>4</v>
      </c>
      <c r="C20146">
        <v>0.94</v>
      </c>
    </row>
    <row r="20147" spans="1:3" x14ac:dyDescent="0.3">
      <c r="A20147" t="s">
        <v>4346</v>
      </c>
      <c r="B20147">
        <v>4</v>
      </c>
      <c r="C20147">
        <v>0.59</v>
      </c>
    </row>
    <row r="20148" spans="1:3" x14ac:dyDescent="0.3">
      <c r="A20148" t="s">
        <v>4347</v>
      </c>
      <c r="B20148">
        <v>4</v>
      </c>
      <c r="C20148">
        <v>0.73</v>
      </c>
    </row>
    <row r="20149" spans="1:3" x14ac:dyDescent="0.3">
      <c r="A20149" t="s">
        <v>4348</v>
      </c>
      <c r="B20149">
        <v>4</v>
      </c>
      <c r="C20149">
        <v>0.79</v>
      </c>
    </row>
    <row r="20150" spans="1:3" x14ac:dyDescent="0.3">
      <c r="A20150" t="s">
        <v>4349</v>
      </c>
      <c r="B20150">
        <v>4</v>
      </c>
      <c r="C20150">
        <v>0.63</v>
      </c>
    </row>
    <row r="20151" spans="1:3" x14ac:dyDescent="0.3">
      <c r="A20151" t="s">
        <v>4350</v>
      </c>
      <c r="B20151">
        <v>4</v>
      </c>
      <c r="C20151">
        <v>0.71</v>
      </c>
    </row>
    <row r="20152" spans="1:3" x14ac:dyDescent="0.3">
      <c r="A20152" t="s">
        <v>4351</v>
      </c>
      <c r="B20152">
        <v>4</v>
      </c>
      <c r="C20152">
        <v>0.69</v>
      </c>
    </row>
    <row r="20153" spans="1:3" x14ac:dyDescent="0.3">
      <c r="A20153" t="s">
        <v>4352</v>
      </c>
      <c r="B20153">
        <v>4</v>
      </c>
      <c r="C20153">
        <v>0.72</v>
      </c>
    </row>
    <row r="20154" spans="1:3" x14ac:dyDescent="0.3">
      <c r="A20154" t="s">
        <v>4353</v>
      </c>
      <c r="B20154">
        <v>4</v>
      </c>
      <c r="C20154">
        <v>0.51</v>
      </c>
    </row>
    <row r="20155" spans="1:3" x14ac:dyDescent="0.3">
      <c r="A20155" t="s">
        <v>4354</v>
      </c>
      <c r="B20155">
        <v>4</v>
      </c>
      <c r="C20155">
        <v>0.9</v>
      </c>
    </row>
    <row r="20156" spans="1:3" x14ac:dyDescent="0.3">
      <c r="A20156" t="s">
        <v>4355</v>
      </c>
      <c r="B20156">
        <v>4</v>
      </c>
      <c r="C20156">
        <v>0.67999999999999994</v>
      </c>
    </row>
    <row r="20157" spans="1:3" x14ac:dyDescent="0.3">
      <c r="A20157" t="s">
        <v>4356</v>
      </c>
      <c r="B20157">
        <v>4</v>
      </c>
      <c r="C20157">
        <v>0.53</v>
      </c>
    </row>
    <row r="20158" spans="1:3" x14ac:dyDescent="0.3">
      <c r="A20158" t="s">
        <v>4357</v>
      </c>
      <c r="B20158">
        <v>4</v>
      </c>
      <c r="C20158">
        <v>0.63</v>
      </c>
    </row>
    <row r="20159" spans="1:3" x14ac:dyDescent="0.3">
      <c r="A20159" t="s">
        <v>4358</v>
      </c>
      <c r="B20159">
        <v>4</v>
      </c>
      <c r="C20159">
        <v>0.61</v>
      </c>
    </row>
    <row r="20160" spans="1:3" x14ac:dyDescent="0.3">
      <c r="A20160" t="s">
        <v>4359</v>
      </c>
      <c r="B20160">
        <v>4</v>
      </c>
      <c r="C20160">
        <v>0.55000000000000004</v>
      </c>
    </row>
    <row r="20161" spans="1:3" x14ac:dyDescent="0.3">
      <c r="A20161" t="s">
        <v>4360</v>
      </c>
      <c r="B20161">
        <v>4</v>
      </c>
      <c r="C20161">
        <v>0.5</v>
      </c>
    </row>
    <row r="20162" spans="1:3" x14ac:dyDescent="0.3">
      <c r="A20162" t="s">
        <v>4361</v>
      </c>
      <c r="B20162">
        <v>4</v>
      </c>
      <c r="C20162">
        <v>0.86</v>
      </c>
    </row>
    <row r="20163" spans="1:3" x14ac:dyDescent="0.3">
      <c r="A20163" t="s">
        <v>4362</v>
      </c>
      <c r="B20163">
        <v>4</v>
      </c>
      <c r="C20163">
        <v>0.7</v>
      </c>
    </row>
    <row r="20164" spans="1:3" x14ac:dyDescent="0.3">
      <c r="A20164" t="s">
        <v>4363</v>
      </c>
      <c r="B20164">
        <v>4</v>
      </c>
      <c r="C20164">
        <v>0.79</v>
      </c>
    </row>
    <row r="20165" spans="1:3" x14ac:dyDescent="0.3">
      <c r="A20165" t="s">
        <v>4364</v>
      </c>
      <c r="B20165">
        <v>4</v>
      </c>
      <c r="C20165">
        <v>0.78</v>
      </c>
    </row>
    <row r="20166" spans="1:3" x14ac:dyDescent="0.3">
      <c r="A20166" t="s">
        <v>4365</v>
      </c>
      <c r="B20166">
        <v>4</v>
      </c>
      <c r="C20166">
        <v>0.81</v>
      </c>
    </row>
    <row r="20167" spans="1:3" x14ac:dyDescent="0.3">
      <c r="A20167" t="s">
        <v>4366</v>
      </c>
      <c r="B20167">
        <v>4</v>
      </c>
      <c r="C20167">
        <v>0.87</v>
      </c>
    </row>
    <row r="20168" spans="1:3" x14ac:dyDescent="0.3">
      <c r="A20168" t="s">
        <v>4367</v>
      </c>
      <c r="B20168">
        <v>4</v>
      </c>
      <c r="C20168">
        <v>0.92999999999999994</v>
      </c>
    </row>
    <row r="20169" spans="1:3" x14ac:dyDescent="0.3">
      <c r="A20169" t="s">
        <v>4368</v>
      </c>
      <c r="B20169">
        <v>4</v>
      </c>
      <c r="C20169">
        <v>0.67999999999999994</v>
      </c>
    </row>
    <row r="20170" spans="1:3" x14ac:dyDescent="0.3">
      <c r="A20170" t="s">
        <v>4369</v>
      </c>
      <c r="B20170">
        <v>4</v>
      </c>
      <c r="C20170">
        <v>0.56000000000000005</v>
      </c>
    </row>
    <row r="20171" spans="1:3" x14ac:dyDescent="0.3">
      <c r="A20171" t="s">
        <v>4370</v>
      </c>
      <c r="B20171">
        <v>4</v>
      </c>
      <c r="C20171">
        <v>0.87</v>
      </c>
    </row>
    <row r="20172" spans="1:3" x14ac:dyDescent="0.3">
      <c r="A20172" t="s">
        <v>4371</v>
      </c>
      <c r="B20172">
        <v>4</v>
      </c>
      <c r="C20172">
        <v>0.91999999999999993</v>
      </c>
    </row>
    <row r="20173" spans="1:3" x14ac:dyDescent="0.3">
      <c r="A20173" t="s">
        <v>4372</v>
      </c>
      <c r="B20173">
        <v>4</v>
      </c>
      <c r="C20173">
        <v>0.59</v>
      </c>
    </row>
    <row r="20174" spans="1:3" x14ac:dyDescent="0.3">
      <c r="A20174" t="s">
        <v>4373</v>
      </c>
      <c r="B20174">
        <v>4</v>
      </c>
      <c r="C20174">
        <v>0.62</v>
      </c>
    </row>
    <row r="20175" spans="1:3" x14ac:dyDescent="0.3">
      <c r="A20175" t="s">
        <v>4374</v>
      </c>
      <c r="B20175">
        <v>4</v>
      </c>
      <c r="C20175">
        <v>0.74</v>
      </c>
    </row>
    <row r="20176" spans="1:3" x14ac:dyDescent="0.3">
      <c r="A20176" t="s">
        <v>4375</v>
      </c>
      <c r="B20176">
        <v>4</v>
      </c>
      <c r="C20176">
        <v>0.59</v>
      </c>
    </row>
    <row r="20177" spans="1:3" x14ac:dyDescent="0.3">
      <c r="A20177" t="s">
        <v>4376</v>
      </c>
      <c r="B20177">
        <v>4</v>
      </c>
      <c r="C20177">
        <v>0.69</v>
      </c>
    </row>
    <row r="20178" spans="1:3" x14ac:dyDescent="0.3">
      <c r="A20178" t="s">
        <v>4377</v>
      </c>
      <c r="B20178">
        <v>4</v>
      </c>
      <c r="C20178">
        <v>0.79</v>
      </c>
    </row>
    <row r="20179" spans="1:3" x14ac:dyDescent="0.3">
      <c r="A20179" t="s">
        <v>4378</v>
      </c>
      <c r="B20179">
        <v>4</v>
      </c>
      <c r="C20179">
        <v>0.91999999999999993</v>
      </c>
    </row>
    <row r="20180" spans="1:3" x14ac:dyDescent="0.3">
      <c r="A20180" t="s">
        <v>4379</v>
      </c>
      <c r="B20180">
        <v>4</v>
      </c>
      <c r="C20180">
        <v>0.79</v>
      </c>
    </row>
    <row r="20181" spans="1:3" x14ac:dyDescent="0.3">
      <c r="A20181" t="s">
        <v>4380</v>
      </c>
      <c r="B20181">
        <v>4</v>
      </c>
      <c r="C20181">
        <v>0.67</v>
      </c>
    </row>
    <row r="20182" spans="1:3" x14ac:dyDescent="0.3">
      <c r="A20182" t="s">
        <v>4381</v>
      </c>
      <c r="B20182">
        <v>4</v>
      </c>
      <c r="C20182">
        <v>0.76</v>
      </c>
    </row>
    <row r="20183" spans="1:3" x14ac:dyDescent="0.3">
      <c r="A20183" t="s">
        <v>4382</v>
      </c>
      <c r="B20183">
        <v>4</v>
      </c>
      <c r="C20183">
        <v>0.66</v>
      </c>
    </row>
    <row r="20184" spans="1:3" x14ac:dyDescent="0.3">
      <c r="A20184" t="s">
        <v>4383</v>
      </c>
      <c r="B20184">
        <v>4</v>
      </c>
      <c r="C20184">
        <v>0.71</v>
      </c>
    </row>
    <row r="20185" spans="1:3" x14ac:dyDescent="0.3">
      <c r="A20185" t="s">
        <v>4384</v>
      </c>
      <c r="B20185">
        <v>4</v>
      </c>
      <c r="C20185">
        <v>0.89</v>
      </c>
    </row>
    <row r="20186" spans="1:3" x14ac:dyDescent="0.3">
      <c r="A20186" t="s">
        <v>4385</v>
      </c>
      <c r="B20186">
        <v>4</v>
      </c>
      <c r="C20186">
        <v>0.91999999999999993</v>
      </c>
    </row>
    <row r="20187" spans="1:3" x14ac:dyDescent="0.3">
      <c r="A20187" t="s">
        <v>4386</v>
      </c>
      <c r="B20187">
        <v>4</v>
      </c>
      <c r="C20187">
        <v>0.94</v>
      </c>
    </row>
    <row r="20188" spans="1:3" x14ac:dyDescent="0.3">
      <c r="A20188" t="s">
        <v>4387</v>
      </c>
      <c r="B20188">
        <v>4</v>
      </c>
      <c r="C20188">
        <v>0.67999999999999994</v>
      </c>
    </row>
    <row r="20189" spans="1:3" x14ac:dyDescent="0.3">
      <c r="A20189" t="s">
        <v>4388</v>
      </c>
      <c r="B20189">
        <v>4</v>
      </c>
      <c r="C20189">
        <v>0.63</v>
      </c>
    </row>
    <row r="20190" spans="1:3" x14ac:dyDescent="0.3">
      <c r="A20190" t="s">
        <v>4389</v>
      </c>
      <c r="B20190">
        <v>4</v>
      </c>
      <c r="C20190">
        <v>0.67</v>
      </c>
    </row>
    <row r="20191" spans="1:3" x14ac:dyDescent="0.3">
      <c r="A20191" t="s">
        <v>4390</v>
      </c>
      <c r="B20191">
        <v>4</v>
      </c>
      <c r="C20191">
        <v>0.76</v>
      </c>
    </row>
    <row r="20192" spans="1:3" x14ac:dyDescent="0.3">
      <c r="A20192" t="s">
        <v>4391</v>
      </c>
      <c r="B20192">
        <v>4</v>
      </c>
      <c r="C20192">
        <v>0.71</v>
      </c>
    </row>
    <row r="20193" spans="1:3" x14ac:dyDescent="0.3">
      <c r="A20193" t="s">
        <v>4392</v>
      </c>
      <c r="B20193">
        <v>4</v>
      </c>
      <c r="C20193">
        <v>0.57000000000000006</v>
      </c>
    </row>
    <row r="20194" spans="1:3" x14ac:dyDescent="0.3">
      <c r="A20194" t="s">
        <v>4393</v>
      </c>
      <c r="B20194">
        <v>4</v>
      </c>
      <c r="C20194">
        <v>0.56000000000000005</v>
      </c>
    </row>
    <row r="20195" spans="1:3" x14ac:dyDescent="0.3">
      <c r="A20195" t="s">
        <v>4394</v>
      </c>
      <c r="B20195">
        <v>4</v>
      </c>
      <c r="C20195">
        <v>0.66</v>
      </c>
    </row>
    <row r="20196" spans="1:3" x14ac:dyDescent="0.3">
      <c r="A20196" t="s">
        <v>4395</v>
      </c>
      <c r="B20196">
        <v>4</v>
      </c>
      <c r="C20196">
        <v>0.84000000000000008</v>
      </c>
    </row>
    <row r="20197" spans="1:3" x14ac:dyDescent="0.3">
      <c r="A20197" t="s">
        <v>4396</v>
      </c>
      <c r="B20197">
        <v>4</v>
      </c>
      <c r="C20197">
        <v>0.51</v>
      </c>
    </row>
    <row r="20198" spans="1:3" x14ac:dyDescent="0.3">
      <c r="A20198" t="s">
        <v>4397</v>
      </c>
      <c r="B20198">
        <v>4</v>
      </c>
      <c r="C20198">
        <v>0.59</v>
      </c>
    </row>
    <row r="20199" spans="1:3" x14ac:dyDescent="0.3">
      <c r="A20199" t="s">
        <v>4398</v>
      </c>
      <c r="B20199">
        <v>4</v>
      </c>
      <c r="C20199">
        <v>0.53</v>
      </c>
    </row>
    <row r="20200" spans="1:3" x14ac:dyDescent="0.3">
      <c r="A20200" t="s">
        <v>4399</v>
      </c>
      <c r="B20200">
        <v>4</v>
      </c>
      <c r="C20200">
        <v>0.91999999999999993</v>
      </c>
    </row>
    <row r="20201" spans="1:3" x14ac:dyDescent="0.3">
      <c r="A20201" t="s">
        <v>4400</v>
      </c>
      <c r="B20201">
        <v>4</v>
      </c>
      <c r="C20201">
        <v>0.69</v>
      </c>
    </row>
    <row r="20202" spans="1:3" x14ac:dyDescent="0.3">
      <c r="A20202" t="s">
        <v>4401</v>
      </c>
      <c r="B20202">
        <v>4</v>
      </c>
      <c r="C20202">
        <v>0.87</v>
      </c>
    </row>
    <row r="20203" spans="1:3" x14ac:dyDescent="0.3">
      <c r="A20203" t="s">
        <v>4402</v>
      </c>
      <c r="B20203">
        <v>4</v>
      </c>
      <c r="C20203">
        <v>0.54</v>
      </c>
    </row>
    <row r="20204" spans="1:3" x14ac:dyDescent="0.3">
      <c r="A20204" t="s">
        <v>4403</v>
      </c>
      <c r="B20204">
        <v>4</v>
      </c>
      <c r="C20204">
        <v>0.51</v>
      </c>
    </row>
    <row r="20205" spans="1:3" x14ac:dyDescent="0.3">
      <c r="A20205" t="s">
        <v>4404</v>
      </c>
      <c r="B20205">
        <v>4</v>
      </c>
      <c r="C20205">
        <v>0.81</v>
      </c>
    </row>
    <row r="20206" spans="1:3" x14ac:dyDescent="0.3">
      <c r="A20206" t="s">
        <v>4405</v>
      </c>
      <c r="B20206">
        <v>4</v>
      </c>
      <c r="C20206">
        <v>0.89</v>
      </c>
    </row>
    <row r="20207" spans="1:3" x14ac:dyDescent="0.3">
      <c r="A20207" t="s">
        <v>4406</v>
      </c>
      <c r="B20207">
        <v>4</v>
      </c>
      <c r="C20207">
        <v>0.56000000000000005</v>
      </c>
    </row>
    <row r="20208" spans="1:3" x14ac:dyDescent="0.3">
      <c r="A20208" t="s">
        <v>4407</v>
      </c>
      <c r="B20208">
        <v>4</v>
      </c>
      <c r="C20208">
        <v>0.55000000000000004</v>
      </c>
    </row>
    <row r="20209" spans="1:3" x14ac:dyDescent="0.3">
      <c r="A20209" t="s">
        <v>4408</v>
      </c>
      <c r="B20209">
        <v>4</v>
      </c>
      <c r="C20209">
        <v>0.78</v>
      </c>
    </row>
    <row r="20210" spans="1:3" x14ac:dyDescent="0.3">
      <c r="A20210" t="s">
        <v>4409</v>
      </c>
      <c r="B20210">
        <v>4</v>
      </c>
      <c r="C20210">
        <v>0.55000000000000004</v>
      </c>
    </row>
    <row r="20211" spans="1:3" x14ac:dyDescent="0.3">
      <c r="A20211" t="s">
        <v>4410</v>
      </c>
      <c r="B20211">
        <v>4</v>
      </c>
      <c r="C20211">
        <v>0.67999999999999994</v>
      </c>
    </row>
    <row r="20212" spans="1:3" x14ac:dyDescent="0.3">
      <c r="A20212" t="s">
        <v>4411</v>
      </c>
      <c r="B20212">
        <v>4</v>
      </c>
      <c r="C20212">
        <v>0.76</v>
      </c>
    </row>
    <row r="20213" spans="1:3" x14ac:dyDescent="0.3">
      <c r="A20213" t="s">
        <v>4412</v>
      </c>
      <c r="B20213">
        <v>4</v>
      </c>
      <c r="C20213">
        <v>0.54</v>
      </c>
    </row>
    <row r="20214" spans="1:3" x14ac:dyDescent="0.3">
      <c r="A20214" t="s">
        <v>4413</v>
      </c>
      <c r="B20214">
        <v>4</v>
      </c>
      <c r="C20214">
        <v>0.78</v>
      </c>
    </row>
    <row r="20215" spans="1:3" x14ac:dyDescent="0.3">
      <c r="A20215" t="s">
        <v>4414</v>
      </c>
      <c r="B20215">
        <v>4</v>
      </c>
      <c r="C20215">
        <v>0.64</v>
      </c>
    </row>
    <row r="20216" spans="1:3" x14ac:dyDescent="0.3">
      <c r="A20216" t="s">
        <v>4415</v>
      </c>
      <c r="B20216">
        <v>4</v>
      </c>
      <c r="C20216">
        <v>0.75</v>
      </c>
    </row>
    <row r="20217" spans="1:3" x14ac:dyDescent="0.3">
      <c r="A20217" t="s">
        <v>4416</v>
      </c>
      <c r="B20217">
        <v>4</v>
      </c>
      <c r="C20217">
        <v>0.89</v>
      </c>
    </row>
    <row r="20218" spans="1:3" x14ac:dyDescent="0.3">
      <c r="A20218" t="s">
        <v>4417</v>
      </c>
      <c r="B20218">
        <v>4</v>
      </c>
      <c r="C20218">
        <v>0.94</v>
      </c>
    </row>
    <row r="20219" spans="1:3" x14ac:dyDescent="0.3">
      <c r="A20219" t="s">
        <v>4418</v>
      </c>
      <c r="B20219">
        <v>4</v>
      </c>
      <c r="C20219">
        <v>0.74</v>
      </c>
    </row>
    <row r="20220" spans="1:3" x14ac:dyDescent="0.3">
      <c r="A20220" t="s">
        <v>4419</v>
      </c>
      <c r="B20220">
        <v>4</v>
      </c>
      <c r="C20220">
        <v>0.91999999999999993</v>
      </c>
    </row>
    <row r="20221" spans="1:3" x14ac:dyDescent="0.3">
      <c r="A20221" t="s">
        <v>4420</v>
      </c>
      <c r="B20221">
        <v>4</v>
      </c>
      <c r="C20221">
        <v>0.9</v>
      </c>
    </row>
    <row r="20222" spans="1:3" x14ac:dyDescent="0.3">
      <c r="A20222" t="s">
        <v>4421</v>
      </c>
      <c r="B20222">
        <v>4</v>
      </c>
      <c r="C20222">
        <v>0.91999999999999993</v>
      </c>
    </row>
    <row r="20223" spans="1:3" x14ac:dyDescent="0.3">
      <c r="A20223" t="s">
        <v>4422</v>
      </c>
      <c r="B20223">
        <v>4</v>
      </c>
      <c r="C20223">
        <v>0.8</v>
      </c>
    </row>
    <row r="20224" spans="1:3" x14ac:dyDescent="0.3">
      <c r="A20224" t="s">
        <v>4423</v>
      </c>
      <c r="B20224">
        <v>4</v>
      </c>
      <c r="C20224">
        <v>0.89</v>
      </c>
    </row>
    <row r="20225" spans="1:3" x14ac:dyDescent="0.3">
      <c r="A20225" t="s">
        <v>4424</v>
      </c>
      <c r="B20225">
        <v>4</v>
      </c>
      <c r="C20225">
        <v>0.54</v>
      </c>
    </row>
    <row r="20226" spans="1:3" x14ac:dyDescent="0.3">
      <c r="A20226" t="s">
        <v>4425</v>
      </c>
      <c r="B20226">
        <v>4</v>
      </c>
      <c r="C20226">
        <v>0.6</v>
      </c>
    </row>
    <row r="20227" spans="1:3" x14ac:dyDescent="0.3">
      <c r="A20227" t="s">
        <v>4426</v>
      </c>
      <c r="B20227">
        <v>4</v>
      </c>
      <c r="C20227">
        <v>0.72</v>
      </c>
    </row>
    <row r="20228" spans="1:3" x14ac:dyDescent="0.3">
      <c r="A20228" t="s">
        <v>4427</v>
      </c>
      <c r="B20228">
        <v>4</v>
      </c>
      <c r="C20228">
        <v>0.66</v>
      </c>
    </row>
    <row r="20229" spans="1:3" x14ac:dyDescent="0.3">
      <c r="A20229" t="s">
        <v>4428</v>
      </c>
      <c r="B20229">
        <v>4</v>
      </c>
      <c r="C20229">
        <v>0.56000000000000005</v>
      </c>
    </row>
    <row r="20230" spans="1:3" x14ac:dyDescent="0.3">
      <c r="A20230" t="s">
        <v>4429</v>
      </c>
      <c r="B20230">
        <v>4</v>
      </c>
      <c r="C20230">
        <v>0.78</v>
      </c>
    </row>
    <row r="20231" spans="1:3" x14ac:dyDescent="0.3">
      <c r="A20231" t="s">
        <v>4430</v>
      </c>
      <c r="B20231">
        <v>4</v>
      </c>
      <c r="C20231">
        <v>0.74</v>
      </c>
    </row>
    <row r="20232" spans="1:3" x14ac:dyDescent="0.3">
      <c r="A20232" t="s">
        <v>4431</v>
      </c>
      <c r="B20232">
        <v>4</v>
      </c>
      <c r="C20232">
        <v>0.83000000000000007</v>
      </c>
    </row>
    <row r="20233" spans="1:3" x14ac:dyDescent="0.3">
      <c r="A20233" t="s">
        <v>4432</v>
      </c>
      <c r="B20233">
        <v>4</v>
      </c>
      <c r="C20233">
        <v>0.81</v>
      </c>
    </row>
    <row r="20234" spans="1:3" x14ac:dyDescent="0.3">
      <c r="A20234" t="s">
        <v>4433</v>
      </c>
      <c r="B20234">
        <v>4</v>
      </c>
      <c r="C20234">
        <v>0.63</v>
      </c>
    </row>
    <row r="20235" spans="1:3" x14ac:dyDescent="0.3">
      <c r="A20235" t="s">
        <v>4434</v>
      </c>
      <c r="B20235">
        <v>4</v>
      </c>
      <c r="C20235">
        <v>0.77</v>
      </c>
    </row>
    <row r="20236" spans="1:3" x14ac:dyDescent="0.3">
      <c r="A20236" t="s">
        <v>4435</v>
      </c>
      <c r="B20236">
        <v>4</v>
      </c>
      <c r="C20236">
        <v>0.78</v>
      </c>
    </row>
    <row r="20237" spans="1:3" x14ac:dyDescent="0.3">
      <c r="A20237" t="s">
        <v>4436</v>
      </c>
      <c r="B20237">
        <v>4</v>
      </c>
      <c r="C20237">
        <v>0.76</v>
      </c>
    </row>
    <row r="20238" spans="1:3" x14ac:dyDescent="0.3">
      <c r="A20238" t="s">
        <v>4437</v>
      </c>
      <c r="B20238">
        <v>4</v>
      </c>
      <c r="C20238">
        <v>0.83000000000000007</v>
      </c>
    </row>
    <row r="20239" spans="1:3" x14ac:dyDescent="0.3">
      <c r="A20239" t="s">
        <v>4438</v>
      </c>
      <c r="B20239">
        <v>4</v>
      </c>
      <c r="C20239">
        <v>0.62</v>
      </c>
    </row>
    <row r="20240" spans="1:3" x14ac:dyDescent="0.3">
      <c r="A20240" t="s">
        <v>4439</v>
      </c>
      <c r="B20240">
        <v>4</v>
      </c>
      <c r="C20240">
        <v>0.90999999999999992</v>
      </c>
    </row>
    <row r="20241" spans="1:3" x14ac:dyDescent="0.3">
      <c r="A20241" t="s">
        <v>4440</v>
      </c>
      <c r="B20241">
        <v>4</v>
      </c>
      <c r="C20241">
        <v>0.91999999999999993</v>
      </c>
    </row>
    <row r="20242" spans="1:3" x14ac:dyDescent="0.3">
      <c r="A20242" t="s">
        <v>4441</v>
      </c>
      <c r="B20242">
        <v>4</v>
      </c>
      <c r="C20242">
        <v>0.86</v>
      </c>
    </row>
    <row r="20243" spans="1:3" x14ac:dyDescent="0.3">
      <c r="A20243" t="s">
        <v>4443</v>
      </c>
      <c r="B20243">
        <v>4</v>
      </c>
      <c r="C20243">
        <v>0.67</v>
      </c>
    </row>
    <row r="20244" spans="1:3" x14ac:dyDescent="0.3">
      <c r="A20244" t="s">
        <v>4444</v>
      </c>
      <c r="B20244">
        <v>4</v>
      </c>
      <c r="C20244">
        <v>0.89</v>
      </c>
    </row>
    <row r="20245" spans="1:3" x14ac:dyDescent="0.3">
      <c r="A20245" t="s">
        <v>4445</v>
      </c>
      <c r="B20245">
        <v>4</v>
      </c>
      <c r="C20245">
        <v>0.54</v>
      </c>
    </row>
    <row r="20246" spans="1:3" x14ac:dyDescent="0.3">
      <c r="A20246" t="s">
        <v>4446</v>
      </c>
      <c r="B20246">
        <v>4</v>
      </c>
      <c r="C20246">
        <v>0.66</v>
      </c>
    </row>
    <row r="20247" spans="1:3" x14ac:dyDescent="0.3">
      <c r="A20247" t="s">
        <v>4447</v>
      </c>
      <c r="B20247">
        <v>4</v>
      </c>
      <c r="C20247">
        <v>0.71</v>
      </c>
    </row>
    <row r="20248" spans="1:3" x14ac:dyDescent="0.3">
      <c r="A20248" t="s">
        <v>4448</v>
      </c>
      <c r="B20248">
        <v>4</v>
      </c>
      <c r="C20248">
        <v>0.72</v>
      </c>
    </row>
    <row r="20249" spans="1:3" x14ac:dyDescent="0.3">
      <c r="A20249" t="s">
        <v>4449</v>
      </c>
      <c r="B20249">
        <v>4</v>
      </c>
      <c r="C20249">
        <v>0.72</v>
      </c>
    </row>
    <row r="20250" spans="1:3" x14ac:dyDescent="0.3">
      <c r="A20250" t="s">
        <v>4450</v>
      </c>
      <c r="B20250">
        <v>4</v>
      </c>
      <c r="C20250">
        <v>0.72</v>
      </c>
    </row>
    <row r="20251" spans="1:3" x14ac:dyDescent="0.3">
      <c r="A20251" t="s">
        <v>4451</v>
      </c>
      <c r="B20251">
        <v>4</v>
      </c>
      <c r="C20251">
        <v>0.52</v>
      </c>
    </row>
    <row r="20252" spans="1:3" x14ac:dyDescent="0.3">
      <c r="A20252" t="s">
        <v>4452</v>
      </c>
      <c r="B20252">
        <v>4</v>
      </c>
      <c r="C20252">
        <v>0.5</v>
      </c>
    </row>
    <row r="20253" spans="1:3" x14ac:dyDescent="0.3">
      <c r="A20253" t="s">
        <v>4453</v>
      </c>
      <c r="B20253">
        <v>4</v>
      </c>
      <c r="C20253">
        <v>0.67</v>
      </c>
    </row>
    <row r="20254" spans="1:3" x14ac:dyDescent="0.3">
      <c r="A20254" t="s">
        <v>4454</v>
      </c>
      <c r="B20254">
        <v>4</v>
      </c>
      <c r="C20254">
        <v>0.7</v>
      </c>
    </row>
    <row r="20255" spans="1:3" x14ac:dyDescent="0.3">
      <c r="A20255" t="s">
        <v>4455</v>
      </c>
      <c r="B20255">
        <v>4</v>
      </c>
      <c r="C20255">
        <v>0.92999999999999994</v>
      </c>
    </row>
    <row r="20256" spans="1:3" x14ac:dyDescent="0.3">
      <c r="A20256" t="s">
        <v>4456</v>
      </c>
      <c r="B20256">
        <v>4</v>
      </c>
      <c r="C20256">
        <v>0.86</v>
      </c>
    </row>
    <row r="20257" spans="1:3" x14ac:dyDescent="0.3">
      <c r="A20257" t="s">
        <v>4457</v>
      </c>
      <c r="B20257">
        <v>4</v>
      </c>
      <c r="C20257">
        <v>0.56000000000000005</v>
      </c>
    </row>
    <row r="20258" spans="1:3" x14ac:dyDescent="0.3">
      <c r="A20258" t="s">
        <v>4458</v>
      </c>
      <c r="B20258">
        <v>4</v>
      </c>
      <c r="C20258">
        <v>0.89</v>
      </c>
    </row>
    <row r="20259" spans="1:3" x14ac:dyDescent="0.3">
      <c r="A20259" t="s">
        <v>4459</v>
      </c>
      <c r="B20259">
        <v>4</v>
      </c>
      <c r="C20259">
        <v>0.79</v>
      </c>
    </row>
    <row r="20260" spans="1:3" x14ac:dyDescent="0.3">
      <c r="A20260" t="s">
        <v>4460</v>
      </c>
      <c r="B20260">
        <v>4</v>
      </c>
      <c r="C20260">
        <v>0.75</v>
      </c>
    </row>
    <row r="20261" spans="1:3" x14ac:dyDescent="0.3">
      <c r="A20261" t="s">
        <v>4461</v>
      </c>
      <c r="B20261">
        <v>4</v>
      </c>
      <c r="C20261">
        <v>0.62</v>
      </c>
    </row>
    <row r="20262" spans="1:3" x14ac:dyDescent="0.3">
      <c r="A20262" t="s">
        <v>4462</v>
      </c>
      <c r="B20262">
        <v>4</v>
      </c>
      <c r="C20262">
        <v>0.78</v>
      </c>
    </row>
    <row r="20263" spans="1:3" x14ac:dyDescent="0.3">
      <c r="A20263" t="s">
        <v>4463</v>
      </c>
      <c r="B20263">
        <v>4</v>
      </c>
      <c r="C20263">
        <v>0.83000000000000007</v>
      </c>
    </row>
    <row r="20264" spans="1:3" x14ac:dyDescent="0.3">
      <c r="A20264" t="s">
        <v>4464</v>
      </c>
      <c r="B20264">
        <v>4</v>
      </c>
      <c r="C20264">
        <v>0.75</v>
      </c>
    </row>
    <row r="20265" spans="1:3" x14ac:dyDescent="0.3">
      <c r="A20265" t="s">
        <v>4465</v>
      </c>
      <c r="B20265">
        <v>4</v>
      </c>
      <c r="C20265">
        <v>0.7</v>
      </c>
    </row>
    <row r="20266" spans="1:3" x14ac:dyDescent="0.3">
      <c r="A20266" t="s">
        <v>4466</v>
      </c>
      <c r="B20266">
        <v>4</v>
      </c>
      <c r="C20266">
        <v>0.8</v>
      </c>
    </row>
    <row r="20267" spans="1:3" x14ac:dyDescent="0.3">
      <c r="A20267" t="s">
        <v>4467</v>
      </c>
      <c r="B20267">
        <v>4</v>
      </c>
      <c r="C20267">
        <v>0.66</v>
      </c>
    </row>
    <row r="20268" spans="1:3" x14ac:dyDescent="0.3">
      <c r="A20268" t="s">
        <v>4468</v>
      </c>
      <c r="B20268">
        <v>4</v>
      </c>
      <c r="C20268">
        <v>0.90999999999999992</v>
      </c>
    </row>
    <row r="20269" spans="1:3" x14ac:dyDescent="0.3">
      <c r="A20269" t="s">
        <v>4469</v>
      </c>
      <c r="B20269">
        <v>4</v>
      </c>
      <c r="C20269">
        <v>0.57000000000000006</v>
      </c>
    </row>
    <row r="20270" spans="1:3" x14ac:dyDescent="0.3">
      <c r="A20270" t="s">
        <v>4470</v>
      </c>
      <c r="B20270">
        <v>4</v>
      </c>
      <c r="C20270">
        <v>0.75</v>
      </c>
    </row>
    <row r="20271" spans="1:3" x14ac:dyDescent="0.3">
      <c r="A20271" t="s">
        <v>4471</v>
      </c>
      <c r="B20271">
        <v>4</v>
      </c>
      <c r="C20271">
        <v>0.57999999999999996</v>
      </c>
    </row>
    <row r="20272" spans="1:3" x14ac:dyDescent="0.3">
      <c r="A20272" t="s">
        <v>4472</v>
      </c>
      <c r="B20272">
        <v>4</v>
      </c>
      <c r="C20272">
        <v>0.88</v>
      </c>
    </row>
    <row r="20273" spans="1:3" x14ac:dyDescent="0.3">
      <c r="A20273" t="s">
        <v>4473</v>
      </c>
      <c r="B20273">
        <v>4</v>
      </c>
      <c r="C20273">
        <v>0.57999999999999996</v>
      </c>
    </row>
    <row r="20274" spans="1:3" x14ac:dyDescent="0.3">
      <c r="A20274" t="s">
        <v>4474</v>
      </c>
      <c r="B20274">
        <v>4</v>
      </c>
      <c r="C20274">
        <v>0.82000000000000006</v>
      </c>
    </row>
    <row r="20275" spans="1:3" x14ac:dyDescent="0.3">
      <c r="A20275" t="s">
        <v>4475</v>
      </c>
      <c r="B20275">
        <v>4</v>
      </c>
      <c r="C20275">
        <v>0.87</v>
      </c>
    </row>
    <row r="20276" spans="1:3" x14ac:dyDescent="0.3">
      <c r="A20276" t="s">
        <v>4476</v>
      </c>
      <c r="B20276">
        <v>4</v>
      </c>
      <c r="C20276">
        <v>0.86</v>
      </c>
    </row>
    <row r="20277" spans="1:3" x14ac:dyDescent="0.3">
      <c r="A20277" t="s">
        <v>4477</v>
      </c>
      <c r="B20277">
        <v>4</v>
      </c>
      <c r="C20277">
        <v>0.74</v>
      </c>
    </row>
    <row r="20278" spans="1:3" x14ac:dyDescent="0.3">
      <c r="A20278" t="s">
        <v>4478</v>
      </c>
      <c r="B20278">
        <v>4</v>
      </c>
      <c r="C20278">
        <v>0.56000000000000005</v>
      </c>
    </row>
    <row r="20279" spans="1:3" x14ac:dyDescent="0.3">
      <c r="A20279" t="s">
        <v>4479</v>
      </c>
      <c r="B20279">
        <v>4</v>
      </c>
      <c r="C20279">
        <v>0.8</v>
      </c>
    </row>
    <row r="20280" spans="1:3" x14ac:dyDescent="0.3">
      <c r="A20280" t="s">
        <v>4480</v>
      </c>
      <c r="B20280">
        <v>4</v>
      </c>
      <c r="C20280">
        <v>0.82000000000000006</v>
      </c>
    </row>
    <row r="20281" spans="1:3" x14ac:dyDescent="0.3">
      <c r="A20281" t="s">
        <v>4481</v>
      </c>
      <c r="B20281">
        <v>4</v>
      </c>
      <c r="C20281">
        <v>0.89</v>
      </c>
    </row>
    <row r="20282" spans="1:3" x14ac:dyDescent="0.3">
      <c r="A20282" t="s">
        <v>4482</v>
      </c>
      <c r="B20282">
        <v>4</v>
      </c>
      <c r="C20282">
        <v>0.9</v>
      </c>
    </row>
    <row r="20283" spans="1:3" x14ac:dyDescent="0.3">
      <c r="A20283" t="s">
        <v>4483</v>
      </c>
      <c r="B20283">
        <v>4</v>
      </c>
      <c r="C20283">
        <v>0.90999999999999992</v>
      </c>
    </row>
    <row r="20284" spans="1:3" x14ac:dyDescent="0.3">
      <c r="A20284" t="s">
        <v>4484</v>
      </c>
      <c r="B20284">
        <v>4</v>
      </c>
      <c r="C20284">
        <v>0.75</v>
      </c>
    </row>
    <row r="20285" spans="1:3" x14ac:dyDescent="0.3">
      <c r="A20285" t="s">
        <v>4485</v>
      </c>
      <c r="B20285">
        <v>4</v>
      </c>
      <c r="C20285">
        <v>0.89</v>
      </c>
    </row>
    <row r="20286" spans="1:3" x14ac:dyDescent="0.3">
      <c r="A20286" t="s">
        <v>4486</v>
      </c>
      <c r="B20286">
        <v>4</v>
      </c>
      <c r="C20286">
        <v>0.91999999999999993</v>
      </c>
    </row>
    <row r="20287" spans="1:3" x14ac:dyDescent="0.3">
      <c r="A20287" t="s">
        <v>4487</v>
      </c>
      <c r="B20287">
        <v>4</v>
      </c>
      <c r="C20287">
        <v>0.73</v>
      </c>
    </row>
    <row r="20288" spans="1:3" x14ac:dyDescent="0.3">
      <c r="A20288" t="s">
        <v>4488</v>
      </c>
      <c r="B20288">
        <v>4</v>
      </c>
      <c r="C20288">
        <v>0.73</v>
      </c>
    </row>
    <row r="20289" spans="1:3" x14ac:dyDescent="0.3">
      <c r="A20289" t="s">
        <v>4489</v>
      </c>
      <c r="B20289">
        <v>4</v>
      </c>
      <c r="C20289">
        <v>0.83000000000000007</v>
      </c>
    </row>
    <row r="20290" spans="1:3" x14ac:dyDescent="0.3">
      <c r="A20290" t="s">
        <v>4490</v>
      </c>
      <c r="B20290">
        <v>4</v>
      </c>
      <c r="C20290">
        <v>0.61</v>
      </c>
    </row>
    <row r="20291" spans="1:3" x14ac:dyDescent="0.3">
      <c r="A20291" t="s">
        <v>4491</v>
      </c>
      <c r="B20291">
        <v>4</v>
      </c>
      <c r="C20291">
        <v>0.9</v>
      </c>
    </row>
    <row r="20292" spans="1:3" x14ac:dyDescent="0.3">
      <c r="A20292" t="s">
        <v>4492</v>
      </c>
      <c r="B20292">
        <v>4</v>
      </c>
      <c r="C20292">
        <v>0.9</v>
      </c>
    </row>
    <row r="20293" spans="1:3" x14ac:dyDescent="0.3">
      <c r="A20293" t="s">
        <v>4493</v>
      </c>
      <c r="B20293">
        <v>4</v>
      </c>
      <c r="C20293">
        <v>0.91999999999999993</v>
      </c>
    </row>
    <row r="20294" spans="1:3" x14ac:dyDescent="0.3">
      <c r="A20294" t="s">
        <v>4494</v>
      </c>
      <c r="B20294">
        <v>4</v>
      </c>
      <c r="C20294">
        <v>0.66</v>
      </c>
    </row>
    <row r="20295" spans="1:3" x14ac:dyDescent="0.3">
      <c r="A20295" t="s">
        <v>4495</v>
      </c>
      <c r="B20295">
        <v>4</v>
      </c>
      <c r="C20295">
        <v>0.8</v>
      </c>
    </row>
    <row r="20296" spans="1:3" x14ac:dyDescent="0.3">
      <c r="A20296" t="s">
        <v>4496</v>
      </c>
      <c r="B20296">
        <v>4</v>
      </c>
      <c r="C20296">
        <v>0.79</v>
      </c>
    </row>
    <row r="20297" spans="1:3" x14ac:dyDescent="0.3">
      <c r="A20297" t="s">
        <v>4497</v>
      </c>
      <c r="B20297">
        <v>4</v>
      </c>
      <c r="C20297">
        <v>0.78</v>
      </c>
    </row>
    <row r="20298" spans="1:3" x14ac:dyDescent="0.3">
      <c r="A20298" t="s">
        <v>4498</v>
      </c>
      <c r="B20298">
        <v>4</v>
      </c>
      <c r="C20298">
        <v>0.75</v>
      </c>
    </row>
    <row r="20299" spans="1:3" x14ac:dyDescent="0.3">
      <c r="A20299" t="s">
        <v>4499</v>
      </c>
      <c r="B20299">
        <v>4</v>
      </c>
      <c r="C20299">
        <v>0.52</v>
      </c>
    </row>
    <row r="20300" spans="1:3" x14ac:dyDescent="0.3">
      <c r="A20300" t="s">
        <v>4500</v>
      </c>
      <c r="B20300">
        <v>4</v>
      </c>
      <c r="C20300">
        <v>0.59</v>
      </c>
    </row>
    <row r="20301" spans="1:3" x14ac:dyDescent="0.3">
      <c r="A20301" t="s">
        <v>4501</v>
      </c>
      <c r="B20301">
        <v>4</v>
      </c>
      <c r="C20301">
        <v>0.9</v>
      </c>
    </row>
    <row r="20302" spans="1:3" x14ac:dyDescent="0.3">
      <c r="A20302" t="s">
        <v>4502</v>
      </c>
      <c r="B20302">
        <v>4</v>
      </c>
      <c r="C20302">
        <v>0.59</v>
      </c>
    </row>
    <row r="20303" spans="1:3" x14ac:dyDescent="0.3">
      <c r="A20303" t="s">
        <v>4503</v>
      </c>
      <c r="B20303">
        <v>4</v>
      </c>
      <c r="C20303">
        <v>0.85</v>
      </c>
    </row>
    <row r="20304" spans="1:3" x14ac:dyDescent="0.3">
      <c r="A20304" t="s">
        <v>4504</v>
      </c>
      <c r="B20304">
        <v>4</v>
      </c>
      <c r="C20304">
        <v>0.9</v>
      </c>
    </row>
    <row r="20305" spans="1:3" x14ac:dyDescent="0.3">
      <c r="A20305" t="s">
        <v>4505</v>
      </c>
      <c r="B20305">
        <v>4</v>
      </c>
      <c r="C20305">
        <v>0.63</v>
      </c>
    </row>
    <row r="20306" spans="1:3" x14ac:dyDescent="0.3">
      <c r="A20306" t="s">
        <v>4506</v>
      </c>
      <c r="B20306">
        <v>4</v>
      </c>
      <c r="C20306">
        <v>0.59</v>
      </c>
    </row>
    <row r="20307" spans="1:3" x14ac:dyDescent="0.3">
      <c r="A20307" t="s">
        <v>4507</v>
      </c>
      <c r="B20307">
        <v>4</v>
      </c>
      <c r="C20307">
        <v>0.71</v>
      </c>
    </row>
    <row r="20308" spans="1:3" x14ac:dyDescent="0.3">
      <c r="A20308" t="s">
        <v>4508</v>
      </c>
      <c r="B20308">
        <v>4</v>
      </c>
      <c r="C20308">
        <v>0.59</v>
      </c>
    </row>
    <row r="20309" spans="1:3" x14ac:dyDescent="0.3">
      <c r="A20309" t="s">
        <v>4509</v>
      </c>
      <c r="B20309">
        <v>4</v>
      </c>
      <c r="C20309">
        <v>0.86</v>
      </c>
    </row>
    <row r="20310" spans="1:3" x14ac:dyDescent="0.3">
      <c r="A20310" t="s">
        <v>4510</v>
      </c>
      <c r="B20310">
        <v>4</v>
      </c>
      <c r="C20310">
        <v>0.53</v>
      </c>
    </row>
    <row r="20311" spans="1:3" x14ac:dyDescent="0.3">
      <c r="A20311" t="s">
        <v>4511</v>
      </c>
      <c r="B20311">
        <v>4</v>
      </c>
      <c r="C20311">
        <v>0.8</v>
      </c>
    </row>
    <row r="20312" spans="1:3" x14ac:dyDescent="0.3">
      <c r="A20312" t="s">
        <v>4512</v>
      </c>
      <c r="B20312">
        <v>4</v>
      </c>
      <c r="C20312">
        <v>0.94</v>
      </c>
    </row>
    <row r="20313" spans="1:3" x14ac:dyDescent="0.3">
      <c r="A20313" t="s">
        <v>4513</v>
      </c>
      <c r="B20313">
        <v>4</v>
      </c>
      <c r="C20313">
        <v>0.76</v>
      </c>
    </row>
    <row r="20314" spans="1:3" x14ac:dyDescent="0.3">
      <c r="A20314" t="s">
        <v>4514</v>
      </c>
      <c r="B20314">
        <v>4</v>
      </c>
      <c r="C20314">
        <v>0.94</v>
      </c>
    </row>
    <row r="20315" spans="1:3" x14ac:dyDescent="0.3">
      <c r="A20315" t="s">
        <v>4515</v>
      </c>
      <c r="B20315">
        <v>4</v>
      </c>
      <c r="C20315">
        <v>0.87</v>
      </c>
    </row>
    <row r="20316" spans="1:3" x14ac:dyDescent="0.3">
      <c r="A20316" t="s">
        <v>4516</v>
      </c>
      <c r="B20316">
        <v>4</v>
      </c>
      <c r="C20316">
        <v>0.64</v>
      </c>
    </row>
    <row r="20317" spans="1:3" x14ac:dyDescent="0.3">
      <c r="A20317" t="s">
        <v>4517</v>
      </c>
      <c r="B20317">
        <v>4</v>
      </c>
      <c r="C20317">
        <v>0.67</v>
      </c>
    </row>
    <row r="20318" spans="1:3" x14ac:dyDescent="0.3">
      <c r="A20318" t="s">
        <v>4518</v>
      </c>
      <c r="B20318">
        <v>4</v>
      </c>
      <c r="C20318">
        <v>0.57999999999999996</v>
      </c>
    </row>
    <row r="20319" spans="1:3" x14ac:dyDescent="0.3">
      <c r="A20319" t="s">
        <v>4519</v>
      </c>
      <c r="B20319">
        <v>4</v>
      </c>
      <c r="C20319">
        <v>0.67999999999999994</v>
      </c>
    </row>
    <row r="20320" spans="1:3" x14ac:dyDescent="0.3">
      <c r="A20320" t="s">
        <v>4520</v>
      </c>
      <c r="B20320">
        <v>4</v>
      </c>
      <c r="C20320">
        <v>0.72</v>
      </c>
    </row>
    <row r="20321" spans="1:3" x14ac:dyDescent="0.3">
      <c r="A20321" t="s">
        <v>4521</v>
      </c>
      <c r="B20321">
        <v>4</v>
      </c>
      <c r="C20321">
        <v>0.61</v>
      </c>
    </row>
    <row r="20322" spans="1:3" x14ac:dyDescent="0.3">
      <c r="A20322" t="s">
        <v>4522</v>
      </c>
      <c r="B20322">
        <v>4</v>
      </c>
      <c r="C20322">
        <v>0.64</v>
      </c>
    </row>
    <row r="20323" spans="1:3" x14ac:dyDescent="0.3">
      <c r="A20323" t="s">
        <v>4523</v>
      </c>
      <c r="B20323">
        <v>4</v>
      </c>
      <c r="C20323">
        <v>0.77</v>
      </c>
    </row>
    <row r="20324" spans="1:3" x14ac:dyDescent="0.3">
      <c r="A20324" t="s">
        <v>4524</v>
      </c>
      <c r="B20324">
        <v>4</v>
      </c>
      <c r="C20324">
        <v>0.7</v>
      </c>
    </row>
    <row r="20325" spans="1:3" x14ac:dyDescent="0.3">
      <c r="A20325" t="s">
        <v>4525</v>
      </c>
      <c r="B20325">
        <v>4</v>
      </c>
      <c r="C20325">
        <v>0.67999999999999994</v>
      </c>
    </row>
    <row r="20326" spans="1:3" x14ac:dyDescent="0.3">
      <c r="A20326" t="s">
        <v>4526</v>
      </c>
      <c r="B20326">
        <v>4</v>
      </c>
      <c r="C20326">
        <v>0.73</v>
      </c>
    </row>
    <row r="20327" spans="1:3" x14ac:dyDescent="0.3">
      <c r="A20327" t="s">
        <v>4527</v>
      </c>
      <c r="B20327">
        <v>4</v>
      </c>
      <c r="C20327">
        <v>0.89</v>
      </c>
    </row>
    <row r="20328" spans="1:3" x14ac:dyDescent="0.3">
      <c r="A20328" t="s">
        <v>4528</v>
      </c>
      <c r="B20328">
        <v>4</v>
      </c>
      <c r="C20328">
        <v>0.72</v>
      </c>
    </row>
    <row r="20329" spans="1:3" x14ac:dyDescent="0.3">
      <c r="A20329" t="s">
        <v>4529</v>
      </c>
      <c r="B20329">
        <v>4</v>
      </c>
      <c r="C20329">
        <v>0.67999999999999994</v>
      </c>
    </row>
    <row r="20330" spans="1:3" x14ac:dyDescent="0.3">
      <c r="A20330" t="s">
        <v>4530</v>
      </c>
      <c r="B20330">
        <v>4</v>
      </c>
      <c r="C20330">
        <v>0.76</v>
      </c>
    </row>
    <row r="20331" spans="1:3" x14ac:dyDescent="0.3">
      <c r="A20331" t="s">
        <v>4531</v>
      </c>
      <c r="B20331">
        <v>4</v>
      </c>
      <c r="C20331">
        <v>0.78</v>
      </c>
    </row>
    <row r="20332" spans="1:3" x14ac:dyDescent="0.3">
      <c r="A20332" t="s">
        <v>4532</v>
      </c>
      <c r="B20332">
        <v>4</v>
      </c>
      <c r="C20332">
        <v>0.92999999999999994</v>
      </c>
    </row>
    <row r="20333" spans="1:3" x14ac:dyDescent="0.3">
      <c r="A20333" t="s">
        <v>4533</v>
      </c>
      <c r="B20333">
        <v>4</v>
      </c>
      <c r="C20333">
        <v>0.65</v>
      </c>
    </row>
    <row r="20334" spans="1:3" x14ac:dyDescent="0.3">
      <c r="A20334" t="s">
        <v>4534</v>
      </c>
      <c r="B20334">
        <v>4</v>
      </c>
      <c r="C20334">
        <v>0.66</v>
      </c>
    </row>
    <row r="20335" spans="1:3" x14ac:dyDescent="0.3">
      <c r="A20335" t="s">
        <v>4535</v>
      </c>
      <c r="B20335">
        <v>4</v>
      </c>
      <c r="C20335">
        <v>0.59</v>
      </c>
    </row>
    <row r="20336" spans="1:3" x14ac:dyDescent="0.3">
      <c r="A20336" t="s">
        <v>4536</v>
      </c>
      <c r="B20336">
        <v>4</v>
      </c>
      <c r="C20336">
        <v>0.67999999999999994</v>
      </c>
    </row>
    <row r="20337" spans="1:3" x14ac:dyDescent="0.3">
      <c r="A20337" t="s">
        <v>4537</v>
      </c>
      <c r="B20337">
        <v>4</v>
      </c>
      <c r="C20337">
        <v>0.67999999999999994</v>
      </c>
    </row>
    <row r="20338" spans="1:3" x14ac:dyDescent="0.3">
      <c r="A20338" t="s">
        <v>4538</v>
      </c>
      <c r="B20338">
        <v>4</v>
      </c>
      <c r="C20338">
        <v>0.63</v>
      </c>
    </row>
    <row r="20339" spans="1:3" x14ac:dyDescent="0.3">
      <c r="A20339" t="s">
        <v>4539</v>
      </c>
      <c r="B20339">
        <v>4</v>
      </c>
      <c r="C20339">
        <v>0.57000000000000006</v>
      </c>
    </row>
    <row r="20340" spans="1:3" x14ac:dyDescent="0.3">
      <c r="A20340" t="s">
        <v>4540</v>
      </c>
      <c r="B20340">
        <v>4</v>
      </c>
      <c r="C20340">
        <v>0.71</v>
      </c>
    </row>
    <row r="20341" spans="1:3" x14ac:dyDescent="0.3">
      <c r="A20341" t="s">
        <v>4541</v>
      </c>
      <c r="B20341">
        <v>4</v>
      </c>
      <c r="C20341">
        <v>0.66</v>
      </c>
    </row>
    <row r="20342" spans="1:3" x14ac:dyDescent="0.3">
      <c r="A20342" t="s">
        <v>4542</v>
      </c>
      <c r="B20342">
        <v>4</v>
      </c>
      <c r="C20342">
        <v>0.82000000000000006</v>
      </c>
    </row>
    <row r="20343" spans="1:3" x14ac:dyDescent="0.3">
      <c r="A20343" t="s">
        <v>4543</v>
      </c>
      <c r="B20343">
        <v>4</v>
      </c>
      <c r="C20343">
        <v>0.59</v>
      </c>
    </row>
    <row r="20344" spans="1:3" x14ac:dyDescent="0.3">
      <c r="A20344" t="s">
        <v>4544</v>
      </c>
      <c r="B20344">
        <v>4</v>
      </c>
      <c r="C20344">
        <v>0.81</v>
      </c>
    </row>
    <row r="20345" spans="1:3" x14ac:dyDescent="0.3">
      <c r="A20345" t="s">
        <v>4545</v>
      </c>
      <c r="B20345">
        <v>4</v>
      </c>
      <c r="C20345">
        <v>0.90999999999999992</v>
      </c>
    </row>
    <row r="20346" spans="1:3" x14ac:dyDescent="0.3">
      <c r="A20346" t="s">
        <v>4546</v>
      </c>
      <c r="B20346">
        <v>4</v>
      </c>
      <c r="C20346">
        <v>0.54</v>
      </c>
    </row>
    <row r="20347" spans="1:3" x14ac:dyDescent="0.3">
      <c r="A20347" t="s">
        <v>4547</v>
      </c>
      <c r="B20347">
        <v>4</v>
      </c>
      <c r="C20347">
        <v>0.63</v>
      </c>
    </row>
    <row r="20348" spans="1:3" x14ac:dyDescent="0.3">
      <c r="A20348" t="s">
        <v>4548</v>
      </c>
      <c r="B20348">
        <v>4</v>
      </c>
      <c r="C20348">
        <v>0.71</v>
      </c>
    </row>
    <row r="20349" spans="1:3" x14ac:dyDescent="0.3">
      <c r="A20349" t="s">
        <v>4549</v>
      </c>
      <c r="B20349">
        <v>4</v>
      </c>
      <c r="C20349">
        <v>0.9</v>
      </c>
    </row>
    <row r="20350" spans="1:3" x14ac:dyDescent="0.3">
      <c r="A20350" t="s">
        <v>4550</v>
      </c>
      <c r="B20350">
        <v>4</v>
      </c>
      <c r="C20350">
        <v>0.77</v>
      </c>
    </row>
    <row r="20351" spans="1:3" x14ac:dyDescent="0.3">
      <c r="A20351" t="s">
        <v>4551</v>
      </c>
      <c r="B20351">
        <v>4</v>
      </c>
      <c r="C20351">
        <v>0.57999999999999996</v>
      </c>
    </row>
    <row r="20352" spans="1:3" x14ac:dyDescent="0.3">
      <c r="A20352" t="s">
        <v>4552</v>
      </c>
      <c r="B20352">
        <v>4</v>
      </c>
      <c r="C20352">
        <v>0.77</v>
      </c>
    </row>
    <row r="20353" spans="1:3" x14ac:dyDescent="0.3">
      <c r="A20353" t="s">
        <v>4553</v>
      </c>
      <c r="B20353">
        <v>4</v>
      </c>
      <c r="C20353">
        <v>0.87</v>
      </c>
    </row>
    <row r="20354" spans="1:3" x14ac:dyDescent="0.3">
      <c r="A20354" t="s">
        <v>4554</v>
      </c>
      <c r="B20354">
        <v>4</v>
      </c>
      <c r="C20354">
        <v>0.53</v>
      </c>
    </row>
    <row r="20355" spans="1:3" x14ac:dyDescent="0.3">
      <c r="A20355" t="s">
        <v>4555</v>
      </c>
      <c r="B20355">
        <v>4</v>
      </c>
      <c r="C20355">
        <v>0.57999999999999996</v>
      </c>
    </row>
    <row r="20356" spans="1:3" x14ac:dyDescent="0.3">
      <c r="A20356" t="s">
        <v>4556</v>
      </c>
      <c r="B20356">
        <v>4</v>
      </c>
      <c r="C20356">
        <v>0.77</v>
      </c>
    </row>
    <row r="20357" spans="1:3" x14ac:dyDescent="0.3">
      <c r="A20357" t="s">
        <v>4557</v>
      </c>
      <c r="B20357">
        <v>4</v>
      </c>
      <c r="C20357">
        <v>0.6</v>
      </c>
    </row>
    <row r="20358" spans="1:3" x14ac:dyDescent="0.3">
      <c r="A20358" t="s">
        <v>4558</v>
      </c>
      <c r="B20358">
        <v>4</v>
      </c>
      <c r="C20358">
        <v>0.72</v>
      </c>
    </row>
    <row r="20359" spans="1:3" x14ac:dyDescent="0.3">
      <c r="A20359" t="s">
        <v>4559</v>
      </c>
      <c r="B20359">
        <v>4</v>
      </c>
      <c r="C20359">
        <v>0.94</v>
      </c>
    </row>
    <row r="20360" spans="1:3" x14ac:dyDescent="0.3">
      <c r="A20360" t="s">
        <v>4560</v>
      </c>
      <c r="B20360">
        <v>4</v>
      </c>
      <c r="C20360">
        <v>0.90999999999999992</v>
      </c>
    </row>
    <row r="20361" spans="1:3" x14ac:dyDescent="0.3">
      <c r="A20361" t="s">
        <v>4561</v>
      </c>
      <c r="B20361">
        <v>4</v>
      </c>
      <c r="C20361">
        <v>0.65</v>
      </c>
    </row>
    <row r="20362" spans="1:3" x14ac:dyDescent="0.3">
      <c r="A20362" t="s">
        <v>4562</v>
      </c>
      <c r="B20362">
        <v>4</v>
      </c>
      <c r="C20362">
        <v>0.78</v>
      </c>
    </row>
    <row r="20363" spans="1:3" x14ac:dyDescent="0.3">
      <c r="A20363" t="s">
        <v>4563</v>
      </c>
      <c r="B20363">
        <v>4</v>
      </c>
      <c r="C20363">
        <v>0.67999999999999994</v>
      </c>
    </row>
    <row r="20364" spans="1:3" x14ac:dyDescent="0.3">
      <c r="A20364" t="s">
        <v>4564</v>
      </c>
      <c r="B20364">
        <v>4</v>
      </c>
      <c r="C20364">
        <v>0.73</v>
      </c>
    </row>
    <row r="20365" spans="1:3" x14ac:dyDescent="0.3">
      <c r="A20365" t="s">
        <v>4565</v>
      </c>
      <c r="B20365">
        <v>4</v>
      </c>
      <c r="C20365">
        <v>0.87</v>
      </c>
    </row>
    <row r="20366" spans="1:3" x14ac:dyDescent="0.3">
      <c r="A20366" t="s">
        <v>4566</v>
      </c>
      <c r="B20366">
        <v>4</v>
      </c>
      <c r="C20366">
        <v>0.57000000000000006</v>
      </c>
    </row>
    <row r="20367" spans="1:3" x14ac:dyDescent="0.3">
      <c r="A20367" t="s">
        <v>4567</v>
      </c>
      <c r="B20367">
        <v>4</v>
      </c>
      <c r="C20367">
        <v>0.89</v>
      </c>
    </row>
    <row r="20368" spans="1:3" x14ac:dyDescent="0.3">
      <c r="A20368" t="s">
        <v>4568</v>
      </c>
      <c r="B20368">
        <v>4</v>
      </c>
      <c r="C20368">
        <v>0.62</v>
      </c>
    </row>
    <row r="20369" spans="1:3" x14ac:dyDescent="0.3">
      <c r="A20369" t="s">
        <v>4569</v>
      </c>
      <c r="B20369">
        <v>4</v>
      </c>
      <c r="C20369">
        <v>0.91999999999999993</v>
      </c>
    </row>
    <row r="20370" spans="1:3" x14ac:dyDescent="0.3">
      <c r="A20370" t="s">
        <v>4570</v>
      </c>
      <c r="B20370">
        <v>4</v>
      </c>
      <c r="C20370">
        <v>0.67</v>
      </c>
    </row>
    <row r="20371" spans="1:3" x14ac:dyDescent="0.3">
      <c r="A20371" t="s">
        <v>4571</v>
      </c>
      <c r="B20371">
        <v>4</v>
      </c>
      <c r="C20371">
        <v>0.95</v>
      </c>
    </row>
    <row r="20372" spans="1:3" x14ac:dyDescent="0.3">
      <c r="A20372" t="s">
        <v>4572</v>
      </c>
      <c r="B20372">
        <v>4</v>
      </c>
      <c r="C20372">
        <v>0.64</v>
      </c>
    </row>
    <row r="20373" spans="1:3" x14ac:dyDescent="0.3">
      <c r="A20373" t="s">
        <v>4573</v>
      </c>
      <c r="B20373">
        <v>4</v>
      </c>
      <c r="C20373">
        <v>0.51</v>
      </c>
    </row>
    <row r="20374" spans="1:3" x14ac:dyDescent="0.3">
      <c r="A20374" t="s">
        <v>4574</v>
      </c>
      <c r="B20374">
        <v>4</v>
      </c>
      <c r="C20374">
        <v>0.75</v>
      </c>
    </row>
    <row r="20375" spans="1:3" x14ac:dyDescent="0.3">
      <c r="A20375" t="s">
        <v>4575</v>
      </c>
      <c r="B20375">
        <v>4</v>
      </c>
      <c r="C20375">
        <v>0.81</v>
      </c>
    </row>
    <row r="20376" spans="1:3" x14ac:dyDescent="0.3">
      <c r="A20376" t="s">
        <v>4576</v>
      </c>
      <c r="B20376">
        <v>4</v>
      </c>
      <c r="C20376">
        <v>0.84000000000000008</v>
      </c>
    </row>
    <row r="20377" spans="1:3" x14ac:dyDescent="0.3">
      <c r="A20377" t="s">
        <v>4577</v>
      </c>
      <c r="B20377">
        <v>4</v>
      </c>
      <c r="C20377">
        <v>0.92999999999999994</v>
      </c>
    </row>
    <row r="20378" spans="1:3" x14ac:dyDescent="0.3">
      <c r="A20378" t="s">
        <v>4578</v>
      </c>
      <c r="B20378">
        <v>4</v>
      </c>
      <c r="C20378">
        <v>0.85</v>
      </c>
    </row>
    <row r="20379" spans="1:3" x14ac:dyDescent="0.3">
      <c r="A20379" t="s">
        <v>4579</v>
      </c>
      <c r="B20379">
        <v>4</v>
      </c>
      <c r="C20379">
        <v>0.63</v>
      </c>
    </row>
    <row r="20380" spans="1:3" x14ac:dyDescent="0.3">
      <c r="A20380" t="s">
        <v>4580</v>
      </c>
      <c r="B20380">
        <v>4</v>
      </c>
      <c r="C20380">
        <v>0.87</v>
      </c>
    </row>
    <row r="20381" spans="1:3" x14ac:dyDescent="0.3">
      <c r="A20381" t="s">
        <v>4581</v>
      </c>
      <c r="B20381">
        <v>4</v>
      </c>
      <c r="C20381">
        <v>0.51</v>
      </c>
    </row>
    <row r="20382" spans="1:3" x14ac:dyDescent="0.3">
      <c r="A20382" t="s">
        <v>4582</v>
      </c>
      <c r="B20382">
        <v>4</v>
      </c>
      <c r="C20382">
        <v>0.71</v>
      </c>
    </row>
    <row r="20383" spans="1:3" x14ac:dyDescent="0.3">
      <c r="A20383" t="s">
        <v>4583</v>
      </c>
      <c r="B20383">
        <v>4</v>
      </c>
      <c r="C20383">
        <v>0.57000000000000006</v>
      </c>
    </row>
    <row r="20384" spans="1:3" x14ac:dyDescent="0.3">
      <c r="A20384" t="s">
        <v>4584</v>
      </c>
      <c r="B20384">
        <v>4</v>
      </c>
      <c r="C20384">
        <v>0.63</v>
      </c>
    </row>
    <row r="20385" spans="1:3" x14ac:dyDescent="0.3">
      <c r="A20385" t="s">
        <v>4585</v>
      </c>
      <c r="B20385">
        <v>4</v>
      </c>
      <c r="C20385">
        <v>0.61</v>
      </c>
    </row>
    <row r="20386" spans="1:3" x14ac:dyDescent="0.3">
      <c r="A20386" t="s">
        <v>4586</v>
      </c>
      <c r="B20386">
        <v>4</v>
      </c>
      <c r="C20386">
        <v>0.64</v>
      </c>
    </row>
    <row r="20387" spans="1:3" x14ac:dyDescent="0.3">
      <c r="A20387" t="s">
        <v>4587</v>
      </c>
      <c r="B20387">
        <v>4</v>
      </c>
      <c r="C20387">
        <v>0.73</v>
      </c>
    </row>
    <row r="20388" spans="1:3" x14ac:dyDescent="0.3">
      <c r="A20388" t="s">
        <v>4588</v>
      </c>
      <c r="B20388">
        <v>4</v>
      </c>
      <c r="C20388">
        <v>0.85</v>
      </c>
    </row>
    <row r="20389" spans="1:3" x14ac:dyDescent="0.3">
      <c r="A20389" t="s">
        <v>4589</v>
      </c>
      <c r="B20389">
        <v>4</v>
      </c>
      <c r="C20389">
        <v>0.91999999999999993</v>
      </c>
    </row>
    <row r="20390" spans="1:3" x14ac:dyDescent="0.3">
      <c r="A20390" t="s">
        <v>4590</v>
      </c>
      <c r="B20390">
        <v>4</v>
      </c>
      <c r="C20390">
        <v>0.67</v>
      </c>
    </row>
    <row r="20391" spans="1:3" x14ac:dyDescent="0.3">
      <c r="A20391" t="s">
        <v>4591</v>
      </c>
      <c r="B20391">
        <v>4</v>
      </c>
      <c r="C20391">
        <v>0.63</v>
      </c>
    </row>
    <row r="20392" spans="1:3" x14ac:dyDescent="0.3">
      <c r="A20392" t="s">
        <v>4592</v>
      </c>
      <c r="B20392">
        <v>4</v>
      </c>
      <c r="C20392">
        <v>0.74</v>
      </c>
    </row>
    <row r="20393" spans="1:3" x14ac:dyDescent="0.3">
      <c r="A20393" t="s">
        <v>4593</v>
      </c>
      <c r="B20393">
        <v>4</v>
      </c>
      <c r="C20393">
        <v>0.71</v>
      </c>
    </row>
    <row r="20394" spans="1:3" x14ac:dyDescent="0.3">
      <c r="A20394" t="s">
        <v>4594</v>
      </c>
      <c r="B20394">
        <v>4</v>
      </c>
      <c r="C20394">
        <v>0.66</v>
      </c>
    </row>
    <row r="20395" spans="1:3" x14ac:dyDescent="0.3">
      <c r="A20395" t="s">
        <v>4595</v>
      </c>
      <c r="B20395">
        <v>4</v>
      </c>
      <c r="C20395">
        <v>0.67</v>
      </c>
    </row>
    <row r="20396" spans="1:3" x14ac:dyDescent="0.3">
      <c r="A20396" t="s">
        <v>4596</v>
      </c>
      <c r="B20396">
        <v>4</v>
      </c>
      <c r="C20396">
        <v>0.51</v>
      </c>
    </row>
    <row r="20397" spans="1:3" x14ac:dyDescent="0.3">
      <c r="A20397" t="s">
        <v>4597</v>
      </c>
      <c r="B20397">
        <v>4</v>
      </c>
      <c r="C20397">
        <v>0.88</v>
      </c>
    </row>
    <row r="20398" spans="1:3" x14ac:dyDescent="0.3">
      <c r="A20398" t="s">
        <v>4598</v>
      </c>
      <c r="B20398">
        <v>4</v>
      </c>
      <c r="C20398">
        <v>0.53</v>
      </c>
    </row>
    <row r="20399" spans="1:3" x14ac:dyDescent="0.3">
      <c r="A20399" t="s">
        <v>4599</v>
      </c>
      <c r="B20399">
        <v>4</v>
      </c>
      <c r="C20399">
        <v>0.81</v>
      </c>
    </row>
    <row r="20400" spans="1:3" x14ac:dyDescent="0.3">
      <c r="A20400" t="s">
        <v>4600</v>
      </c>
      <c r="B20400">
        <v>4</v>
      </c>
      <c r="C20400">
        <v>0.52</v>
      </c>
    </row>
    <row r="20401" spans="1:3" x14ac:dyDescent="0.3">
      <c r="A20401" t="s">
        <v>4601</v>
      </c>
      <c r="B20401">
        <v>4</v>
      </c>
      <c r="C20401">
        <v>0.71</v>
      </c>
    </row>
    <row r="20402" spans="1:3" x14ac:dyDescent="0.3">
      <c r="A20402" t="s">
        <v>4602</v>
      </c>
      <c r="B20402">
        <v>4</v>
      </c>
      <c r="C20402">
        <v>0.84000000000000008</v>
      </c>
    </row>
    <row r="20403" spans="1:3" x14ac:dyDescent="0.3">
      <c r="A20403" t="s">
        <v>4603</v>
      </c>
      <c r="B20403">
        <v>4</v>
      </c>
      <c r="C20403">
        <v>0.75</v>
      </c>
    </row>
    <row r="20404" spans="1:3" x14ac:dyDescent="0.3">
      <c r="A20404" t="s">
        <v>4604</v>
      </c>
      <c r="B20404">
        <v>4</v>
      </c>
      <c r="C20404">
        <v>0.6</v>
      </c>
    </row>
    <row r="20405" spans="1:3" x14ac:dyDescent="0.3">
      <c r="A20405" t="s">
        <v>4605</v>
      </c>
      <c r="B20405">
        <v>4</v>
      </c>
      <c r="C20405">
        <v>0.87</v>
      </c>
    </row>
    <row r="20406" spans="1:3" x14ac:dyDescent="0.3">
      <c r="A20406" t="s">
        <v>4606</v>
      </c>
      <c r="B20406">
        <v>4</v>
      </c>
      <c r="C20406">
        <v>0.85</v>
      </c>
    </row>
    <row r="20407" spans="1:3" x14ac:dyDescent="0.3">
      <c r="A20407" t="s">
        <v>4607</v>
      </c>
      <c r="B20407">
        <v>4</v>
      </c>
      <c r="C20407">
        <v>0.84000000000000008</v>
      </c>
    </row>
    <row r="20408" spans="1:3" x14ac:dyDescent="0.3">
      <c r="A20408" t="s">
        <v>4608</v>
      </c>
      <c r="B20408">
        <v>4</v>
      </c>
      <c r="C20408">
        <v>0.61</v>
      </c>
    </row>
    <row r="20409" spans="1:3" x14ac:dyDescent="0.3">
      <c r="A20409" t="s">
        <v>4609</v>
      </c>
      <c r="B20409">
        <v>4</v>
      </c>
      <c r="C20409">
        <v>0.69</v>
      </c>
    </row>
    <row r="20410" spans="1:3" x14ac:dyDescent="0.3">
      <c r="A20410" t="s">
        <v>4610</v>
      </c>
      <c r="B20410">
        <v>4</v>
      </c>
      <c r="C20410">
        <v>0.82000000000000006</v>
      </c>
    </row>
    <row r="20411" spans="1:3" x14ac:dyDescent="0.3">
      <c r="A20411" t="s">
        <v>4611</v>
      </c>
      <c r="B20411">
        <v>4</v>
      </c>
      <c r="C20411">
        <v>0.92999999999999994</v>
      </c>
    </row>
    <row r="20412" spans="1:3" x14ac:dyDescent="0.3">
      <c r="A20412" t="s">
        <v>4612</v>
      </c>
      <c r="B20412">
        <v>4</v>
      </c>
      <c r="C20412">
        <v>0.67</v>
      </c>
    </row>
    <row r="20413" spans="1:3" x14ac:dyDescent="0.3">
      <c r="A20413" t="s">
        <v>4613</v>
      </c>
      <c r="B20413">
        <v>4</v>
      </c>
      <c r="C20413">
        <v>0.82000000000000006</v>
      </c>
    </row>
    <row r="20414" spans="1:3" x14ac:dyDescent="0.3">
      <c r="A20414" t="s">
        <v>4614</v>
      </c>
      <c r="B20414">
        <v>4</v>
      </c>
      <c r="C20414">
        <v>0.9</v>
      </c>
    </row>
    <row r="20415" spans="1:3" x14ac:dyDescent="0.3">
      <c r="A20415" t="s">
        <v>4615</v>
      </c>
      <c r="B20415">
        <v>4</v>
      </c>
      <c r="C20415">
        <v>0.79</v>
      </c>
    </row>
    <row r="20416" spans="1:3" x14ac:dyDescent="0.3">
      <c r="A20416" t="s">
        <v>4616</v>
      </c>
      <c r="B20416">
        <v>4</v>
      </c>
      <c r="C20416">
        <v>0.5</v>
      </c>
    </row>
    <row r="20417" spans="1:3" x14ac:dyDescent="0.3">
      <c r="A20417" t="s">
        <v>4617</v>
      </c>
      <c r="B20417">
        <v>4</v>
      </c>
      <c r="C20417">
        <v>0.92999999999999994</v>
      </c>
    </row>
    <row r="20418" spans="1:3" x14ac:dyDescent="0.3">
      <c r="A20418" t="s">
        <v>4618</v>
      </c>
      <c r="B20418">
        <v>4</v>
      </c>
      <c r="C20418">
        <v>0.83000000000000007</v>
      </c>
    </row>
    <row r="20419" spans="1:3" x14ac:dyDescent="0.3">
      <c r="A20419" t="s">
        <v>4619</v>
      </c>
      <c r="B20419">
        <v>4</v>
      </c>
      <c r="C20419">
        <v>0.85</v>
      </c>
    </row>
    <row r="20420" spans="1:3" x14ac:dyDescent="0.3">
      <c r="A20420" t="s">
        <v>4620</v>
      </c>
      <c r="B20420">
        <v>4</v>
      </c>
      <c r="C20420">
        <v>0.51</v>
      </c>
    </row>
    <row r="20421" spans="1:3" x14ac:dyDescent="0.3">
      <c r="A20421" t="s">
        <v>4621</v>
      </c>
      <c r="B20421">
        <v>4</v>
      </c>
      <c r="C20421">
        <v>0.61</v>
      </c>
    </row>
    <row r="20422" spans="1:3" x14ac:dyDescent="0.3">
      <c r="A20422" t="s">
        <v>4622</v>
      </c>
      <c r="B20422">
        <v>4</v>
      </c>
      <c r="C20422">
        <v>0.73</v>
      </c>
    </row>
    <row r="20423" spans="1:3" x14ac:dyDescent="0.3">
      <c r="A20423" t="s">
        <v>4623</v>
      </c>
      <c r="B20423">
        <v>4</v>
      </c>
      <c r="C20423">
        <v>0.53</v>
      </c>
    </row>
    <row r="20424" spans="1:3" x14ac:dyDescent="0.3">
      <c r="A20424" t="s">
        <v>4624</v>
      </c>
      <c r="B20424">
        <v>4</v>
      </c>
      <c r="C20424">
        <v>0.51</v>
      </c>
    </row>
    <row r="20425" spans="1:3" x14ac:dyDescent="0.3">
      <c r="A20425" t="s">
        <v>4625</v>
      </c>
      <c r="B20425">
        <v>4</v>
      </c>
      <c r="C20425">
        <v>0.85</v>
      </c>
    </row>
    <row r="20426" spans="1:3" x14ac:dyDescent="0.3">
      <c r="A20426" t="s">
        <v>4626</v>
      </c>
      <c r="B20426">
        <v>4</v>
      </c>
      <c r="C20426">
        <v>0.76</v>
      </c>
    </row>
    <row r="20427" spans="1:3" x14ac:dyDescent="0.3">
      <c r="A20427" t="s">
        <v>4627</v>
      </c>
      <c r="B20427">
        <v>4</v>
      </c>
      <c r="C20427">
        <v>0.83000000000000007</v>
      </c>
    </row>
    <row r="20428" spans="1:3" x14ac:dyDescent="0.3">
      <c r="A20428" t="s">
        <v>4628</v>
      </c>
      <c r="B20428">
        <v>4</v>
      </c>
      <c r="C20428">
        <v>0.72</v>
      </c>
    </row>
    <row r="20429" spans="1:3" x14ac:dyDescent="0.3">
      <c r="A20429" t="s">
        <v>4629</v>
      </c>
      <c r="B20429">
        <v>4</v>
      </c>
      <c r="C20429">
        <v>0.72</v>
      </c>
    </row>
    <row r="20430" spans="1:3" x14ac:dyDescent="0.3">
      <c r="A20430" t="s">
        <v>4630</v>
      </c>
      <c r="B20430">
        <v>4</v>
      </c>
      <c r="C20430">
        <v>0.65</v>
      </c>
    </row>
    <row r="20431" spans="1:3" x14ac:dyDescent="0.3">
      <c r="A20431" t="s">
        <v>4631</v>
      </c>
      <c r="B20431">
        <v>4</v>
      </c>
      <c r="C20431">
        <v>0.88</v>
      </c>
    </row>
    <row r="20432" spans="1:3" x14ac:dyDescent="0.3">
      <c r="A20432" t="s">
        <v>4632</v>
      </c>
      <c r="B20432">
        <v>4</v>
      </c>
      <c r="C20432">
        <v>0.57000000000000006</v>
      </c>
    </row>
    <row r="20433" spans="1:3" x14ac:dyDescent="0.3">
      <c r="A20433" t="s">
        <v>4633</v>
      </c>
      <c r="B20433">
        <v>4</v>
      </c>
      <c r="C20433">
        <v>0.57000000000000006</v>
      </c>
    </row>
    <row r="20434" spans="1:3" x14ac:dyDescent="0.3">
      <c r="A20434" t="s">
        <v>4634</v>
      </c>
      <c r="B20434">
        <v>4</v>
      </c>
      <c r="C20434">
        <v>0.83000000000000007</v>
      </c>
    </row>
    <row r="20435" spans="1:3" x14ac:dyDescent="0.3">
      <c r="A20435" t="s">
        <v>4635</v>
      </c>
      <c r="B20435">
        <v>4</v>
      </c>
      <c r="C20435">
        <v>0.92999999999999994</v>
      </c>
    </row>
    <row r="20436" spans="1:3" x14ac:dyDescent="0.3">
      <c r="A20436" t="s">
        <v>4636</v>
      </c>
      <c r="B20436">
        <v>4</v>
      </c>
      <c r="C20436">
        <v>0.57000000000000006</v>
      </c>
    </row>
    <row r="20437" spans="1:3" x14ac:dyDescent="0.3">
      <c r="A20437" t="s">
        <v>4637</v>
      </c>
      <c r="B20437">
        <v>4</v>
      </c>
      <c r="C20437">
        <v>0.62</v>
      </c>
    </row>
    <row r="20438" spans="1:3" x14ac:dyDescent="0.3">
      <c r="A20438" t="s">
        <v>4638</v>
      </c>
      <c r="B20438">
        <v>4</v>
      </c>
      <c r="C20438">
        <v>0.74</v>
      </c>
    </row>
    <row r="20439" spans="1:3" x14ac:dyDescent="0.3">
      <c r="A20439" t="s">
        <v>4639</v>
      </c>
      <c r="B20439">
        <v>4</v>
      </c>
      <c r="C20439">
        <v>0.66</v>
      </c>
    </row>
    <row r="20440" spans="1:3" x14ac:dyDescent="0.3">
      <c r="A20440" t="s">
        <v>4640</v>
      </c>
      <c r="B20440">
        <v>4</v>
      </c>
      <c r="C20440">
        <v>0.81</v>
      </c>
    </row>
    <row r="20441" spans="1:3" x14ac:dyDescent="0.3">
      <c r="A20441" t="s">
        <v>4641</v>
      </c>
      <c r="B20441">
        <v>4</v>
      </c>
      <c r="C20441">
        <v>0.74</v>
      </c>
    </row>
    <row r="20442" spans="1:3" x14ac:dyDescent="0.3">
      <c r="A20442" t="s">
        <v>4642</v>
      </c>
      <c r="B20442">
        <v>4</v>
      </c>
      <c r="C20442">
        <v>0.67999999999999994</v>
      </c>
    </row>
    <row r="20443" spans="1:3" x14ac:dyDescent="0.3">
      <c r="A20443" t="s">
        <v>4643</v>
      </c>
      <c r="B20443">
        <v>4</v>
      </c>
      <c r="C20443">
        <v>0.81</v>
      </c>
    </row>
    <row r="20444" spans="1:3" x14ac:dyDescent="0.3">
      <c r="A20444" t="s">
        <v>4644</v>
      </c>
      <c r="B20444">
        <v>4</v>
      </c>
      <c r="C20444">
        <v>0.94</v>
      </c>
    </row>
    <row r="20445" spans="1:3" x14ac:dyDescent="0.3">
      <c r="A20445" t="s">
        <v>4645</v>
      </c>
      <c r="B20445">
        <v>4</v>
      </c>
      <c r="C20445">
        <v>0.81</v>
      </c>
    </row>
    <row r="20446" spans="1:3" x14ac:dyDescent="0.3">
      <c r="A20446" t="s">
        <v>4646</v>
      </c>
      <c r="B20446">
        <v>4</v>
      </c>
      <c r="C20446">
        <v>0.71</v>
      </c>
    </row>
    <row r="20447" spans="1:3" x14ac:dyDescent="0.3">
      <c r="A20447" t="s">
        <v>4647</v>
      </c>
      <c r="B20447">
        <v>4</v>
      </c>
      <c r="C20447">
        <v>0.83000000000000007</v>
      </c>
    </row>
    <row r="20448" spans="1:3" x14ac:dyDescent="0.3">
      <c r="A20448" t="s">
        <v>4648</v>
      </c>
      <c r="B20448">
        <v>4</v>
      </c>
      <c r="C20448">
        <v>0.67</v>
      </c>
    </row>
    <row r="20449" spans="1:3" x14ac:dyDescent="0.3">
      <c r="A20449" t="s">
        <v>4649</v>
      </c>
      <c r="B20449">
        <v>4</v>
      </c>
      <c r="C20449">
        <v>0.67999999999999994</v>
      </c>
    </row>
    <row r="20450" spans="1:3" x14ac:dyDescent="0.3">
      <c r="A20450" t="s">
        <v>4650</v>
      </c>
      <c r="B20450">
        <v>4</v>
      </c>
      <c r="C20450">
        <v>0.9</v>
      </c>
    </row>
    <row r="20451" spans="1:3" x14ac:dyDescent="0.3">
      <c r="A20451" t="s">
        <v>4651</v>
      </c>
      <c r="B20451">
        <v>4</v>
      </c>
      <c r="C20451">
        <v>0.78</v>
      </c>
    </row>
    <row r="20452" spans="1:3" x14ac:dyDescent="0.3">
      <c r="A20452" t="s">
        <v>4652</v>
      </c>
      <c r="B20452">
        <v>4</v>
      </c>
      <c r="C20452">
        <v>0.65</v>
      </c>
    </row>
    <row r="20453" spans="1:3" x14ac:dyDescent="0.3">
      <c r="A20453" t="s">
        <v>4653</v>
      </c>
      <c r="B20453">
        <v>4</v>
      </c>
      <c r="C20453">
        <v>0.6</v>
      </c>
    </row>
    <row r="20454" spans="1:3" x14ac:dyDescent="0.3">
      <c r="A20454" t="s">
        <v>4654</v>
      </c>
      <c r="B20454">
        <v>4</v>
      </c>
      <c r="C20454">
        <v>0.69</v>
      </c>
    </row>
    <row r="20455" spans="1:3" x14ac:dyDescent="0.3">
      <c r="A20455" t="s">
        <v>4655</v>
      </c>
      <c r="B20455">
        <v>4</v>
      </c>
      <c r="C20455">
        <v>0.63</v>
      </c>
    </row>
    <row r="20456" spans="1:3" x14ac:dyDescent="0.3">
      <c r="A20456" t="s">
        <v>4656</v>
      </c>
      <c r="B20456">
        <v>4</v>
      </c>
      <c r="C20456">
        <v>0.65</v>
      </c>
    </row>
    <row r="20457" spans="1:3" x14ac:dyDescent="0.3">
      <c r="A20457" t="s">
        <v>4657</v>
      </c>
      <c r="B20457">
        <v>4</v>
      </c>
      <c r="C20457">
        <v>0.66</v>
      </c>
    </row>
    <row r="20458" spans="1:3" x14ac:dyDescent="0.3">
      <c r="A20458" t="s">
        <v>4658</v>
      </c>
      <c r="B20458">
        <v>4</v>
      </c>
      <c r="C20458">
        <v>0.84000000000000008</v>
      </c>
    </row>
    <row r="20459" spans="1:3" x14ac:dyDescent="0.3">
      <c r="A20459" t="s">
        <v>4659</v>
      </c>
      <c r="B20459">
        <v>4</v>
      </c>
      <c r="C20459">
        <v>0.73</v>
      </c>
    </row>
    <row r="20460" spans="1:3" x14ac:dyDescent="0.3">
      <c r="A20460" t="s">
        <v>4660</v>
      </c>
      <c r="B20460">
        <v>4</v>
      </c>
      <c r="C20460">
        <v>0.73</v>
      </c>
    </row>
    <row r="20461" spans="1:3" x14ac:dyDescent="0.3">
      <c r="A20461" t="s">
        <v>4661</v>
      </c>
      <c r="B20461">
        <v>4</v>
      </c>
      <c r="C20461">
        <v>0.9</v>
      </c>
    </row>
    <row r="20462" spans="1:3" x14ac:dyDescent="0.3">
      <c r="A20462" t="s">
        <v>4662</v>
      </c>
      <c r="B20462">
        <v>4</v>
      </c>
      <c r="C20462">
        <v>0.67999999999999994</v>
      </c>
    </row>
    <row r="20463" spans="1:3" x14ac:dyDescent="0.3">
      <c r="A20463" t="s">
        <v>4663</v>
      </c>
      <c r="B20463">
        <v>4</v>
      </c>
      <c r="C20463">
        <v>0.63</v>
      </c>
    </row>
    <row r="20464" spans="1:3" x14ac:dyDescent="0.3">
      <c r="A20464" t="s">
        <v>4664</v>
      </c>
      <c r="B20464">
        <v>4</v>
      </c>
      <c r="C20464">
        <v>0.57999999999999996</v>
      </c>
    </row>
    <row r="20465" spans="1:3" x14ac:dyDescent="0.3">
      <c r="A20465" t="s">
        <v>4665</v>
      </c>
      <c r="B20465">
        <v>4</v>
      </c>
      <c r="C20465">
        <v>0.82000000000000006</v>
      </c>
    </row>
    <row r="20466" spans="1:3" x14ac:dyDescent="0.3">
      <c r="A20466" t="s">
        <v>4666</v>
      </c>
      <c r="B20466">
        <v>4</v>
      </c>
      <c r="C20466">
        <v>0.88</v>
      </c>
    </row>
    <row r="20467" spans="1:3" x14ac:dyDescent="0.3">
      <c r="A20467" t="s">
        <v>4667</v>
      </c>
      <c r="B20467">
        <v>4</v>
      </c>
      <c r="C20467">
        <v>0.57000000000000006</v>
      </c>
    </row>
    <row r="20468" spans="1:3" x14ac:dyDescent="0.3">
      <c r="A20468" t="s">
        <v>4668</v>
      </c>
      <c r="B20468">
        <v>4</v>
      </c>
      <c r="C20468">
        <v>0.91999999999999993</v>
      </c>
    </row>
    <row r="20469" spans="1:3" x14ac:dyDescent="0.3">
      <c r="A20469" t="s">
        <v>4669</v>
      </c>
      <c r="B20469">
        <v>4</v>
      </c>
      <c r="C20469">
        <v>0.71</v>
      </c>
    </row>
    <row r="20470" spans="1:3" x14ac:dyDescent="0.3">
      <c r="A20470" t="s">
        <v>4670</v>
      </c>
      <c r="B20470">
        <v>4</v>
      </c>
      <c r="C20470">
        <v>0.85</v>
      </c>
    </row>
    <row r="20471" spans="1:3" x14ac:dyDescent="0.3">
      <c r="A20471" t="s">
        <v>4671</v>
      </c>
      <c r="B20471">
        <v>4</v>
      </c>
      <c r="C20471">
        <v>0.95</v>
      </c>
    </row>
    <row r="20472" spans="1:3" x14ac:dyDescent="0.3">
      <c r="A20472" t="s">
        <v>4672</v>
      </c>
      <c r="B20472">
        <v>4</v>
      </c>
      <c r="C20472">
        <v>0.72</v>
      </c>
    </row>
    <row r="20473" spans="1:3" x14ac:dyDescent="0.3">
      <c r="A20473" t="s">
        <v>4673</v>
      </c>
      <c r="B20473">
        <v>4</v>
      </c>
      <c r="C20473">
        <v>0.59</v>
      </c>
    </row>
    <row r="20474" spans="1:3" x14ac:dyDescent="0.3">
      <c r="A20474" t="s">
        <v>4674</v>
      </c>
      <c r="B20474">
        <v>4</v>
      </c>
      <c r="C20474">
        <v>0.89</v>
      </c>
    </row>
    <row r="20475" spans="1:3" x14ac:dyDescent="0.3">
      <c r="A20475" t="s">
        <v>4675</v>
      </c>
      <c r="B20475">
        <v>4</v>
      </c>
      <c r="C20475">
        <v>0.64</v>
      </c>
    </row>
    <row r="20476" spans="1:3" x14ac:dyDescent="0.3">
      <c r="A20476" t="s">
        <v>4676</v>
      </c>
      <c r="B20476">
        <v>4</v>
      </c>
      <c r="C20476">
        <v>0.63</v>
      </c>
    </row>
    <row r="20477" spans="1:3" x14ac:dyDescent="0.3">
      <c r="A20477" t="s">
        <v>4677</v>
      </c>
      <c r="B20477">
        <v>4</v>
      </c>
      <c r="C20477">
        <v>0.76</v>
      </c>
    </row>
    <row r="20478" spans="1:3" x14ac:dyDescent="0.3">
      <c r="A20478" t="s">
        <v>4678</v>
      </c>
      <c r="B20478">
        <v>4</v>
      </c>
      <c r="C20478">
        <v>0.89</v>
      </c>
    </row>
    <row r="20479" spans="1:3" x14ac:dyDescent="0.3">
      <c r="A20479" t="s">
        <v>4679</v>
      </c>
      <c r="B20479">
        <v>4</v>
      </c>
      <c r="C20479">
        <v>0.86</v>
      </c>
    </row>
    <row r="20480" spans="1:3" x14ac:dyDescent="0.3">
      <c r="A20480" t="s">
        <v>4680</v>
      </c>
      <c r="B20480">
        <v>4</v>
      </c>
      <c r="C20480">
        <v>0.67999999999999994</v>
      </c>
    </row>
    <row r="20481" spans="1:3" x14ac:dyDescent="0.3">
      <c r="A20481" t="s">
        <v>4681</v>
      </c>
      <c r="B20481">
        <v>4</v>
      </c>
      <c r="C20481">
        <v>0.66</v>
      </c>
    </row>
    <row r="20482" spans="1:3" x14ac:dyDescent="0.3">
      <c r="A20482" t="s">
        <v>4682</v>
      </c>
      <c r="B20482">
        <v>4</v>
      </c>
      <c r="C20482">
        <v>0.59</v>
      </c>
    </row>
    <row r="20483" spans="1:3" x14ac:dyDescent="0.3">
      <c r="A20483" t="s">
        <v>4683</v>
      </c>
      <c r="B20483">
        <v>4</v>
      </c>
      <c r="C20483">
        <v>0.54</v>
      </c>
    </row>
    <row r="20484" spans="1:3" x14ac:dyDescent="0.3">
      <c r="A20484" t="s">
        <v>4684</v>
      </c>
      <c r="B20484">
        <v>4</v>
      </c>
      <c r="C20484">
        <v>0.54</v>
      </c>
    </row>
    <row r="20485" spans="1:3" x14ac:dyDescent="0.3">
      <c r="A20485" t="s">
        <v>4685</v>
      </c>
      <c r="B20485">
        <v>4</v>
      </c>
      <c r="C20485">
        <v>0.95</v>
      </c>
    </row>
    <row r="20486" spans="1:3" x14ac:dyDescent="0.3">
      <c r="A20486" t="s">
        <v>4686</v>
      </c>
      <c r="B20486">
        <v>4</v>
      </c>
      <c r="C20486">
        <v>0.72</v>
      </c>
    </row>
    <row r="20487" spans="1:3" x14ac:dyDescent="0.3">
      <c r="A20487" t="s">
        <v>4687</v>
      </c>
      <c r="B20487">
        <v>4</v>
      </c>
      <c r="C20487">
        <v>0.81</v>
      </c>
    </row>
    <row r="20488" spans="1:3" x14ac:dyDescent="0.3">
      <c r="A20488" t="s">
        <v>4688</v>
      </c>
      <c r="B20488">
        <v>4</v>
      </c>
      <c r="C20488">
        <v>0.54</v>
      </c>
    </row>
    <row r="20489" spans="1:3" x14ac:dyDescent="0.3">
      <c r="A20489" t="s">
        <v>4689</v>
      </c>
      <c r="B20489">
        <v>4</v>
      </c>
      <c r="C20489">
        <v>0.55000000000000004</v>
      </c>
    </row>
    <row r="20490" spans="1:3" x14ac:dyDescent="0.3">
      <c r="A20490" t="s">
        <v>4690</v>
      </c>
      <c r="B20490">
        <v>4</v>
      </c>
      <c r="C20490">
        <v>0.84000000000000008</v>
      </c>
    </row>
    <row r="20491" spans="1:3" x14ac:dyDescent="0.3">
      <c r="A20491" t="s">
        <v>4691</v>
      </c>
      <c r="B20491">
        <v>4</v>
      </c>
      <c r="C20491">
        <v>0.75</v>
      </c>
    </row>
    <row r="20492" spans="1:3" x14ac:dyDescent="0.3">
      <c r="A20492" t="s">
        <v>4692</v>
      </c>
      <c r="B20492">
        <v>4</v>
      </c>
      <c r="C20492">
        <v>0.83000000000000007</v>
      </c>
    </row>
    <row r="20493" spans="1:3" x14ac:dyDescent="0.3">
      <c r="A20493" t="s">
        <v>4693</v>
      </c>
      <c r="B20493">
        <v>4</v>
      </c>
      <c r="C20493">
        <v>0.9</v>
      </c>
    </row>
    <row r="20494" spans="1:3" x14ac:dyDescent="0.3">
      <c r="A20494" t="s">
        <v>4694</v>
      </c>
      <c r="B20494">
        <v>4</v>
      </c>
      <c r="C20494">
        <v>0.6</v>
      </c>
    </row>
    <row r="20495" spans="1:3" x14ac:dyDescent="0.3">
      <c r="A20495" t="s">
        <v>4695</v>
      </c>
      <c r="B20495">
        <v>4</v>
      </c>
      <c r="C20495">
        <v>0.55000000000000004</v>
      </c>
    </row>
    <row r="20496" spans="1:3" x14ac:dyDescent="0.3">
      <c r="A20496" t="s">
        <v>4696</v>
      </c>
      <c r="B20496">
        <v>4</v>
      </c>
      <c r="C20496">
        <v>0.71</v>
      </c>
    </row>
    <row r="20497" spans="1:3" x14ac:dyDescent="0.3">
      <c r="A20497" t="s">
        <v>4697</v>
      </c>
      <c r="B20497">
        <v>4</v>
      </c>
      <c r="C20497">
        <v>0.86</v>
      </c>
    </row>
    <row r="20498" spans="1:3" x14ac:dyDescent="0.3">
      <c r="A20498" t="s">
        <v>4698</v>
      </c>
      <c r="B20498">
        <v>4</v>
      </c>
      <c r="C20498">
        <v>0.78</v>
      </c>
    </row>
    <row r="20499" spans="1:3" x14ac:dyDescent="0.3">
      <c r="A20499" t="s">
        <v>4699</v>
      </c>
      <c r="B20499">
        <v>4</v>
      </c>
      <c r="C20499">
        <v>0.52</v>
      </c>
    </row>
    <row r="20500" spans="1:3" x14ac:dyDescent="0.3">
      <c r="A20500" t="s">
        <v>4700</v>
      </c>
      <c r="B20500">
        <v>4</v>
      </c>
      <c r="C20500">
        <v>0.69</v>
      </c>
    </row>
    <row r="20501" spans="1:3" x14ac:dyDescent="0.3">
      <c r="A20501" t="s">
        <v>4701</v>
      </c>
      <c r="B20501">
        <v>4</v>
      </c>
      <c r="C20501">
        <v>0.86</v>
      </c>
    </row>
    <row r="20502" spans="1:3" x14ac:dyDescent="0.3">
      <c r="A20502" t="s">
        <v>4702</v>
      </c>
      <c r="B20502">
        <v>4</v>
      </c>
      <c r="C20502">
        <v>0.6</v>
      </c>
    </row>
    <row r="20503" spans="1:3" x14ac:dyDescent="0.3">
      <c r="A20503" t="s">
        <v>4703</v>
      </c>
      <c r="B20503">
        <v>4</v>
      </c>
      <c r="C20503">
        <v>0.55000000000000004</v>
      </c>
    </row>
    <row r="20504" spans="1:3" x14ac:dyDescent="0.3">
      <c r="A20504" t="s">
        <v>4704</v>
      </c>
      <c r="B20504">
        <v>4</v>
      </c>
      <c r="C20504">
        <v>0.54</v>
      </c>
    </row>
    <row r="20505" spans="1:3" x14ac:dyDescent="0.3">
      <c r="A20505" t="s">
        <v>4705</v>
      </c>
      <c r="B20505">
        <v>4</v>
      </c>
      <c r="C20505">
        <v>0.92999999999999994</v>
      </c>
    </row>
    <row r="20506" spans="1:3" x14ac:dyDescent="0.3">
      <c r="A20506" t="s">
        <v>4706</v>
      </c>
      <c r="B20506">
        <v>4</v>
      </c>
      <c r="C20506">
        <v>0.92999999999999994</v>
      </c>
    </row>
    <row r="20507" spans="1:3" x14ac:dyDescent="0.3">
      <c r="A20507" t="s">
        <v>4707</v>
      </c>
      <c r="B20507">
        <v>4</v>
      </c>
      <c r="C20507">
        <v>0.67</v>
      </c>
    </row>
    <row r="20508" spans="1:3" x14ac:dyDescent="0.3">
      <c r="A20508" t="s">
        <v>4708</v>
      </c>
      <c r="B20508">
        <v>4</v>
      </c>
      <c r="C20508">
        <v>0.54</v>
      </c>
    </row>
    <row r="20509" spans="1:3" x14ac:dyDescent="0.3">
      <c r="A20509" t="s">
        <v>4709</v>
      </c>
      <c r="B20509">
        <v>4</v>
      </c>
      <c r="C20509">
        <v>0.53</v>
      </c>
    </row>
    <row r="20510" spans="1:3" x14ac:dyDescent="0.3">
      <c r="A20510" t="s">
        <v>4710</v>
      </c>
      <c r="B20510">
        <v>4</v>
      </c>
      <c r="C20510">
        <v>0.54</v>
      </c>
    </row>
    <row r="20511" spans="1:3" x14ac:dyDescent="0.3">
      <c r="A20511" t="s">
        <v>4711</v>
      </c>
      <c r="B20511">
        <v>4</v>
      </c>
      <c r="C20511">
        <v>0.65</v>
      </c>
    </row>
    <row r="20512" spans="1:3" x14ac:dyDescent="0.3">
      <c r="A20512" t="s">
        <v>4712</v>
      </c>
      <c r="B20512">
        <v>4</v>
      </c>
      <c r="C20512">
        <v>0.62</v>
      </c>
    </row>
    <row r="20513" spans="1:3" x14ac:dyDescent="0.3">
      <c r="A20513" t="s">
        <v>4713</v>
      </c>
      <c r="B20513">
        <v>4</v>
      </c>
      <c r="C20513">
        <v>0.57999999999999996</v>
      </c>
    </row>
    <row r="20514" spans="1:3" x14ac:dyDescent="0.3">
      <c r="A20514" t="s">
        <v>4714</v>
      </c>
      <c r="B20514">
        <v>4</v>
      </c>
      <c r="C20514">
        <v>0.94</v>
      </c>
    </row>
    <row r="20515" spans="1:3" x14ac:dyDescent="0.3">
      <c r="A20515" t="s">
        <v>4715</v>
      </c>
      <c r="B20515">
        <v>4</v>
      </c>
      <c r="C20515">
        <v>0.57999999999999996</v>
      </c>
    </row>
    <row r="20516" spans="1:3" x14ac:dyDescent="0.3">
      <c r="A20516" t="s">
        <v>4716</v>
      </c>
      <c r="B20516">
        <v>4</v>
      </c>
      <c r="C20516">
        <v>0.95</v>
      </c>
    </row>
    <row r="20517" spans="1:3" x14ac:dyDescent="0.3">
      <c r="A20517" t="s">
        <v>4717</v>
      </c>
      <c r="B20517">
        <v>4</v>
      </c>
      <c r="C20517">
        <v>0.81</v>
      </c>
    </row>
    <row r="20518" spans="1:3" x14ac:dyDescent="0.3">
      <c r="A20518" t="s">
        <v>4718</v>
      </c>
      <c r="B20518">
        <v>4</v>
      </c>
      <c r="C20518">
        <v>0.84000000000000008</v>
      </c>
    </row>
    <row r="20519" spans="1:3" x14ac:dyDescent="0.3">
      <c r="A20519" t="s">
        <v>4719</v>
      </c>
      <c r="B20519">
        <v>4</v>
      </c>
      <c r="C20519">
        <v>0.79</v>
      </c>
    </row>
    <row r="20520" spans="1:3" x14ac:dyDescent="0.3">
      <c r="A20520" t="s">
        <v>4720</v>
      </c>
      <c r="B20520">
        <v>4</v>
      </c>
      <c r="C20520">
        <v>0.84000000000000008</v>
      </c>
    </row>
    <row r="20521" spans="1:3" x14ac:dyDescent="0.3">
      <c r="A20521" t="s">
        <v>4721</v>
      </c>
      <c r="B20521">
        <v>4</v>
      </c>
      <c r="C20521">
        <v>0.64</v>
      </c>
    </row>
    <row r="20522" spans="1:3" x14ac:dyDescent="0.3">
      <c r="A20522" t="s">
        <v>4722</v>
      </c>
      <c r="B20522">
        <v>4</v>
      </c>
      <c r="C20522">
        <v>0.82000000000000006</v>
      </c>
    </row>
    <row r="20523" spans="1:3" x14ac:dyDescent="0.3">
      <c r="A20523" t="s">
        <v>4723</v>
      </c>
      <c r="B20523">
        <v>4</v>
      </c>
      <c r="C20523">
        <v>0.92999999999999994</v>
      </c>
    </row>
    <row r="20524" spans="1:3" x14ac:dyDescent="0.3">
      <c r="A20524" t="s">
        <v>4724</v>
      </c>
      <c r="B20524">
        <v>4</v>
      </c>
      <c r="C20524">
        <v>0.51</v>
      </c>
    </row>
    <row r="20525" spans="1:3" x14ac:dyDescent="0.3">
      <c r="A20525" t="s">
        <v>4725</v>
      </c>
      <c r="B20525">
        <v>4</v>
      </c>
      <c r="C20525">
        <v>0.86</v>
      </c>
    </row>
    <row r="20526" spans="1:3" x14ac:dyDescent="0.3">
      <c r="A20526" t="s">
        <v>4726</v>
      </c>
      <c r="B20526">
        <v>4</v>
      </c>
      <c r="C20526">
        <v>0.73</v>
      </c>
    </row>
    <row r="20527" spans="1:3" x14ac:dyDescent="0.3">
      <c r="A20527" t="s">
        <v>4727</v>
      </c>
      <c r="B20527">
        <v>4</v>
      </c>
      <c r="C20527">
        <v>0.65</v>
      </c>
    </row>
    <row r="20528" spans="1:3" x14ac:dyDescent="0.3">
      <c r="A20528" t="s">
        <v>4728</v>
      </c>
      <c r="B20528">
        <v>4</v>
      </c>
      <c r="C20528">
        <v>0.7</v>
      </c>
    </row>
    <row r="20529" spans="1:3" x14ac:dyDescent="0.3">
      <c r="A20529" t="s">
        <v>4729</v>
      </c>
      <c r="B20529">
        <v>4</v>
      </c>
      <c r="C20529">
        <v>0.65</v>
      </c>
    </row>
    <row r="20530" spans="1:3" x14ac:dyDescent="0.3">
      <c r="A20530" t="s">
        <v>4730</v>
      </c>
      <c r="B20530">
        <v>4</v>
      </c>
      <c r="C20530">
        <v>0.5</v>
      </c>
    </row>
    <row r="20531" spans="1:3" x14ac:dyDescent="0.3">
      <c r="A20531" t="s">
        <v>4731</v>
      </c>
      <c r="B20531">
        <v>4</v>
      </c>
      <c r="C20531">
        <v>0.66</v>
      </c>
    </row>
    <row r="20532" spans="1:3" x14ac:dyDescent="0.3">
      <c r="A20532" t="s">
        <v>4732</v>
      </c>
      <c r="B20532">
        <v>4</v>
      </c>
      <c r="C20532">
        <v>0.54</v>
      </c>
    </row>
    <row r="20533" spans="1:3" x14ac:dyDescent="0.3">
      <c r="A20533" t="s">
        <v>4733</v>
      </c>
      <c r="B20533">
        <v>4</v>
      </c>
      <c r="C20533">
        <v>0.55000000000000004</v>
      </c>
    </row>
    <row r="20534" spans="1:3" x14ac:dyDescent="0.3">
      <c r="A20534" t="s">
        <v>4734</v>
      </c>
      <c r="B20534">
        <v>4</v>
      </c>
      <c r="C20534">
        <v>0.65</v>
      </c>
    </row>
    <row r="20535" spans="1:3" x14ac:dyDescent="0.3">
      <c r="A20535" t="s">
        <v>4735</v>
      </c>
      <c r="B20535">
        <v>4</v>
      </c>
      <c r="C20535">
        <v>0.81</v>
      </c>
    </row>
    <row r="20536" spans="1:3" x14ac:dyDescent="0.3">
      <c r="A20536" t="s">
        <v>4736</v>
      </c>
      <c r="B20536">
        <v>4</v>
      </c>
      <c r="C20536">
        <v>0.71</v>
      </c>
    </row>
    <row r="20537" spans="1:3" x14ac:dyDescent="0.3">
      <c r="A20537" t="s">
        <v>4737</v>
      </c>
      <c r="B20537">
        <v>4</v>
      </c>
      <c r="C20537">
        <v>0.87</v>
      </c>
    </row>
    <row r="20538" spans="1:3" x14ac:dyDescent="0.3">
      <c r="A20538" t="s">
        <v>4738</v>
      </c>
      <c r="B20538">
        <v>4</v>
      </c>
      <c r="C20538">
        <v>0.95</v>
      </c>
    </row>
    <row r="20539" spans="1:3" x14ac:dyDescent="0.3">
      <c r="A20539" t="s">
        <v>4739</v>
      </c>
      <c r="B20539">
        <v>4</v>
      </c>
      <c r="C20539">
        <v>0.84000000000000008</v>
      </c>
    </row>
    <row r="20540" spans="1:3" x14ac:dyDescent="0.3">
      <c r="A20540" t="s">
        <v>4740</v>
      </c>
      <c r="B20540">
        <v>4</v>
      </c>
      <c r="C20540">
        <v>0.81</v>
      </c>
    </row>
    <row r="20541" spans="1:3" x14ac:dyDescent="0.3">
      <c r="A20541" t="s">
        <v>4741</v>
      </c>
      <c r="B20541">
        <v>4</v>
      </c>
      <c r="C20541">
        <v>0.82000000000000006</v>
      </c>
    </row>
    <row r="20542" spans="1:3" x14ac:dyDescent="0.3">
      <c r="A20542" t="s">
        <v>4742</v>
      </c>
      <c r="B20542">
        <v>4</v>
      </c>
      <c r="C20542">
        <v>0.91999999999999993</v>
      </c>
    </row>
    <row r="20543" spans="1:3" x14ac:dyDescent="0.3">
      <c r="A20543" t="s">
        <v>4743</v>
      </c>
      <c r="B20543">
        <v>4</v>
      </c>
      <c r="C20543">
        <v>0.94</v>
      </c>
    </row>
    <row r="20544" spans="1:3" x14ac:dyDescent="0.3">
      <c r="A20544" t="s">
        <v>4744</v>
      </c>
      <c r="B20544">
        <v>4</v>
      </c>
      <c r="C20544">
        <v>0.71</v>
      </c>
    </row>
    <row r="20545" spans="1:3" x14ac:dyDescent="0.3">
      <c r="A20545" t="s">
        <v>4745</v>
      </c>
      <c r="B20545">
        <v>4</v>
      </c>
      <c r="C20545">
        <v>0.87</v>
      </c>
    </row>
    <row r="20546" spans="1:3" x14ac:dyDescent="0.3">
      <c r="A20546" t="s">
        <v>4746</v>
      </c>
      <c r="B20546">
        <v>4</v>
      </c>
      <c r="C20546">
        <v>0.74</v>
      </c>
    </row>
    <row r="20547" spans="1:3" x14ac:dyDescent="0.3">
      <c r="A20547" t="s">
        <v>4747</v>
      </c>
      <c r="B20547">
        <v>4</v>
      </c>
      <c r="C20547">
        <v>0.78</v>
      </c>
    </row>
    <row r="20548" spans="1:3" x14ac:dyDescent="0.3">
      <c r="A20548" t="s">
        <v>4748</v>
      </c>
      <c r="B20548">
        <v>4</v>
      </c>
      <c r="C20548">
        <v>0.64</v>
      </c>
    </row>
    <row r="20549" spans="1:3" x14ac:dyDescent="0.3">
      <c r="A20549" t="s">
        <v>4749</v>
      </c>
      <c r="B20549">
        <v>4</v>
      </c>
      <c r="C20549">
        <v>0.66</v>
      </c>
    </row>
    <row r="20550" spans="1:3" x14ac:dyDescent="0.3">
      <c r="A20550" t="s">
        <v>4750</v>
      </c>
      <c r="B20550">
        <v>4</v>
      </c>
      <c r="C20550">
        <v>0.55000000000000004</v>
      </c>
    </row>
    <row r="20551" spans="1:3" x14ac:dyDescent="0.3">
      <c r="A20551" t="s">
        <v>4751</v>
      </c>
      <c r="B20551">
        <v>4</v>
      </c>
      <c r="C20551">
        <v>0.90999999999999992</v>
      </c>
    </row>
    <row r="20552" spans="1:3" x14ac:dyDescent="0.3">
      <c r="A20552" t="s">
        <v>4752</v>
      </c>
      <c r="B20552">
        <v>4</v>
      </c>
      <c r="C20552">
        <v>0.67999999999999994</v>
      </c>
    </row>
    <row r="20553" spans="1:3" x14ac:dyDescent="0.3">
      <c r="A20553" t="s">
        <v>4753</v>
      </c>
      <c r="B20553">
        <v>4</v>
      </c>
      <c r="C20553">
        <v>0.94</v>
      </c>
    </row>
    <row r="20554" spans="1:3" x14ac:dyDescent="0.3">
      <c r="A20554" t="s">
        <v>4754</v>
      </c>
      <c r="B20554">
        <v>4</v>
      </c>
      <c r="C20554">
        <v>0.75</v>
      </c>
    </row>
    <row r="20555" spans="1:3" x14ac:dyDescent="0.3">
      <c r="A20555" t="s">
        <v>4755</v>
      </c>
      <c r="B20555">
        <v>4</v>
      </c>
      <c r="C20555">
        <v>0.92999999999999994</v>
      </c>
    </row>
    <row r="20556" spans="1:3" x14ac:dyDescent="0.3">
      <c r="A20556" t="s">
        <v>4756</v>
      </c>
      <c r="B20556">
        <v>4</v>
      </c>
      <c r="C20556">
        <v>0.57999999999999996</v>
      </c>
    </row>
    <row r="20557" spans="1:3" x14ac:dyDescent="0.3">
      <c r="A20557" t="s">
        <v>4757</v>
      </c>
      <c r="B20557">
        <v>4</v>
      </c>
      <c r="C20557">
        <v>0.75</v>
      </c>
    </row>
    <row r="20558" spans="1:3" x14ac:dyDescent="0.3">
      <c r="A20558" t="s">
        <v>4758</v>
      </c>
      <c r="B20558">
        <v>4</v>
      </c>
      <c r="C20558">
        <v>0.91999999999999993</v>
      </c>
    </row>
    <row r="20559" spans="1:3" x14ac:dyDescent="0.3">
      <c r="A20559" t="s">
        <v>4759</v>
      </c>
      <c r="B20559">
        <v>4</v>
      </c>
      <c r="C20559">
        <v>0.53</v>
      </c>
    </row>
    <row r="20560" spans="1:3" x14ac:dyDescent="0.3">
      <c r="A20560" t="s">
        <v>4760</v>
      </c>
      <c r="B20560">
        <v>4</v>
      </c>
      <c r="C20560">
        <v>0.94</v>
      </c>
    </row>
    <row r="20561" spans="1:3" x14ac:dyDescent="0.3">
      <c r="A20561" t="s">
        <v>4761</v>
      </c>
      <c r="B20561">
        <v>4</v>
      </c>
      <c r="C20561">
        <v>0.9</v>
      </c>
    </row>
    <row r="20562" spans="1:3" x14ac:dyDescent="0.3">
      <c r="A20562" t="s">
        <v>4762</v>
      </c>
      <c r="B20562">
        <v>4</v>
      </c>
      <c r="C20562">
        <v>0.90999999999999992</v>
      </c>
    </row>
    <row r="20563" spans="1:3" x14ac:dyDescent="0.3">
      <c r="A20563" t="s">
        <v>4763</v>
      </c>
      <c r="B20563">
        <v>4</v>
      </c>
      <c r="C20563">
        <v>0.7</v>
      </c>
    </row>
    <row r="20564" spans="1:3" x14ac:dyDescent="0.3">
      <c r="A20564" t="s">
        <v>4764</v>
      </c>
      <c r="B20564">
        <v>4</v>
      </c>
      <c r="C20564">
        <v>0.6</v>
      </c>
    </row>
    <row r="20565" spans="1:3" x14ac:dyDescent="0.3">
      <c r="A20565" t="s">
        <v>4765</v>
      </c>
      <c r="B20565">
        <v>4</v>
      </c>
      <c r="C20565">
        <v>0.78</v>
      </c>
    </row>
    <row r="20566" spans="1:3" x14ac:dyDescent="0.3">
      <c r="A20566" t="s">
        <v>4766</v>
      </c>
      <c r="B20566">
        <v>4</v>
      </c>
      <c r="C20566">
        <v>0.79</v>
      </c>
    </row>
    <row r="20567" spans="1:3" x14ac:dyDescent="0.3">
      <c r="A20567" t="s">
        <v>4767</v>
      </c>
      <c r="B20567">
        <v>4</v>
      </c>
      <c r="C20567">
        <v>0.79</v>
      </c>
    </row>
    <row r="20568" spans="1:3" x14ac:dyDescent="0.3">
      <c r="A20568" t="s">
        <v>4768</v>
      </c>
      <c r="B20568">
        <v>4</v>
      </c>
      <c r="C20568">
        <v>0.83000000000000007</v>
      </c>
    </row>
    <row r="20569" spans="1:3" x14ac:dyDescent="0.3">
      <c r="A20569" t="s">
        <v>4769</v>
      </c>
      <c r="B20569">
        <v>4</v>
      </c>
      <c r="C20569">
        <v>0.57000000000000006</v>
      </c>
    </row>
    <row r="20570" spans="1:3" x14ac:dyDescent="0.3">
      <c r="A20570" t="s">
        <v>4770</v>
      </c>
      <c r="B20570">
        <v>4</v>
      </c>
      <c r="C20570">
        <v>0.72</v>
      </c>
    </row>
    <row r="20571" spans="1:3" x14ac:dyDescent="0.3">
      <c r="A20571" t="s">
        <v>4771</v>
      </c>
      <c r="B20571">
        <v>4</v>
      </c>
      <c r="C20571">
        <v>0.74</v>
      </c>
    </row>
    <row r="20572" spans="1:3" x14ac:dyDescent="0.3">
      <c r="A20572" t="s">
        <v>4772</v>
      </c>
      <c r="B20572">
        <v>4</v>
      </c>
      <c r="C20572">
        <v>0.65</v>
      </c>
    </row>
    <row r="20573" spans="1:3" x14ac:dyDescent="0.3">
      <c r="A20573" t="s">
        <v>4773</v>
      </c>
      <c r="B20573">
        <v>4</v>
      </c>
      <c r="C20573">
        <v>0.87</v>
      </c>
    </row>
    <row r="20574" spans="1:3" x14ac:dyDescent="0.3">
      <c r="A20574" t="s">
        <v>4774</v>
      </c>
      <c r="B20574">
        <v>4</v>
      </c>
      <c r="C20574">
        <v>0.64</v>
      </c>
    </row>
    <row r="20575" spans="1:3" x14ac:dyDescent="0.3">
      <c r="A20575" t="s">
        <v>4775</v>
      </c>
      <c r="B20575">
        <v>4</v>
      </c>
      <c r="C20575">
        <v>0.57000000000000006</v>
      </c>
    </row>
    <row r="20576" spans="1:3" x14ac:dyDescent="0.3">
      <c r="A20576" t="s">
        <v>4776</v>
      </c>
      <c r="B20576">
        <v>4</v>
      </c>
      <c r="C20576">
        <v>0.5</v>
      </c>
    </row>
    <row r="20577" spans="1:3" x14ac:dyDescent="0.3">
      <c r="A20577" t="s">
        <v>4777</v>
      </c>
      <c r="B20577">
        <v>4</v>
      </c>
      <c r="C20577">
        <v>0.65</v>
      </c>
    </row>
    <row r="20578" spans="1:3" x14ac:dyDescent="0.3">
      <c r="A20578" t="s">
        <v>4778</v>
      </c>
      <c r="B20578">
        <v>4</v>
      </c>
      <c r="C20578">
        <v>0.69</v>
      </c>
    </row>
    <row r="20579" spans="1:3" x14ac:dyDescent="0.3">
      <c r="A20579" t="s">
        <v>4779</v>
      </c>
      <c r="B20579">
        <v>4</v>
      </c>
      <c r="C20579">
        <v>0.65</v>
      </c>
    </row>
    <row r="20580" spans="1:3" x14ac:dyDescent="0.3">
      <c r="A20580" t="s">
        <v>4780</v>
      </c>
      <c r="B20580">
        <v>4</v>
      </c>
      <c r="C20580">
        <v>0.77</v>
      </c>
    </row>
    <row r="20581" spans="1:3" x14ac:dyDescent="0.3">
      <c r="A20581" t="s">
        <v>4781</v>
      </c>
      <c r="B20581">
        <v>4</v>
      </c>
      <c r="C20581">
        <v>0.87</v>
      </c>
    </row>
    <row r="20582" spans="1:3" x14ac:dyDescent="0.3">
      <c r="A20582" t="s">
        <v>4782</v>
      </c>
      <c r="B20582">
        <v>4</v>
      </c>
      <c r="C20582">
        <v>0.64</v>
      </c>
    </row>
    <row r="20583" spans="1:3" x14ac:dyDescent="0.3">
      <c r="A20583" t="s">
        <v>4783</v>
      </c>
      <c r="B20583">
        <v>4</v>
      </c>
      <c r="C20583">
        <v>0.67</v>
      </c>
    </row>
    <row r="20584" spans="1:3" x14ac:dyDescent="0.3">
      <c r="A20584" t="s">
        <v>4784</v>
      </c>
      <c r="B20584">
        <v>4</v>
      </c>
      <c r="C20584">
        <v>0.51</v>
      </c>
    </row>
    <row r="20585" spans="1:3" x14ac:dyDescent="0.3">
      <c r="A20585" t="s">
        <v>4785</v>
      </c>
      <c r="B20585">
        <v>4</v>
      </c>
      <c r="C20585">
        <v>0.78</v>
      </c>
    </row>
    <row r="20586" spans="1:3" x14ac:dyDescent="0.3">
      <c r="A20586" t="s">
        <v>4786</v>
      </c>
      <c r="B20586">
        <v>4</v>
      </c>
      <c r="C20586">
        <v>0.59</v>
      </c>
    </row>
    <row r="20587" spans="1:3" x14ac:dyDescent="0.3">
      <c r="A20587" t="s">
        <v>4787</v>
      </c>
      <c r="B20587">
        <v>4</v>
      </c>
      <c r="C20587">
        <v>0.82000000000000006</v>
      </c>
    </row>
    <row r="20588" spans="1:3" x14ac:dyDescent="0.3">
      <c r="A20588" t="s">
        <v>4788</v>
      </c>
      <c r="B20588">
        <v>4</v>
      </c>
      <c r="C20588">
        <v>0.81</v>
      </c>
    </row>
    <row r="20589" spans="1:3" x14ac:dyDescent="0.3">
      <c r="A20589" t="s">
        <v>4789</v>
      </c>
      <c r="B20589">
        <v>4</v>
      </c>
      <c r="C20589">
        <v>0.83000000000000007</v>
      </c>
    </row>
    <row r="20590" spans="1:3" x14ac:dyDescent="0.3">
      <c r="A20590" t="s">
        <v>4790</v>
      </c>
      <c r="B20590">
        <v>4</v>
      </c>
      <c r="C20590">
        <v>0.75</v>
      </c>
    </row>
    <row r="20591" spans="1:3" x14ac:dyDescent="0.3">
      <c r="A20591" t="s">
        <v>4791</v>
      </c>
      <c r="B20591">
        <v>4</v>
      </c>
      <c r="C20591">
        <v>0.62</v>
      </c>
    </row>
    <row r="20592" spans="1:3" x14ac:dyDescent="0.3">
      <c r="A20592" t="s">
        <v>4792</v>
      </c>
      <c r="B20592">
        <v>4</v>
      </c>
      <c r="C20592">
        <v>0.74</v>
      </c>
    </row>
    <row r="20593" spans="1:3" x14ac:dyDescent="0.3">
      <c r="A20593" t="s">
        <v>4793</v>
      </c>
      <c r="B20593">
        <v>4</v>
      </c>
      <c r="C20593">
        <v>0.53</v>
      </c>
    </row>
    <row r="20594" spans="1:3" x14ac:dyDescent="0.3">
      <c r="A20594" t="s">
        <v>4794</v>
      </c>
      <c r="B20594">
        <v>4</v>
      </c>
      <c r="C20594">
        <v>0.52</v>
      </c>
    </row>
    <row r="20595" spans="1:3" x14ac:dyDescent="0.3">
      <c r="A20595" t="s">
        <v>4795</v>
      </c>
      <c r="B20595">
        <v>4</v>
      </c>
      <c r="C20595">
        <v>0.66</v>
      </c>
    </row>
    <row r="20596" spans="1:3" x14ac:dyDescent="0.3">
      <c r="A20596" t="s">
        <v>4796</v>
      </c>
      <c r="B20596">
        <v>4</v>
      </c>
      <c r="C20596">
        <v>0.92999999999999994</v>
      </c>
    </row>
    <row r="20597" spans="1:3" x14ac:dyDescent="0.3">
      <c r="A20597" t="s">
        <v>4797</v>
      </c>
      <c r="B20597">
        <v>4</v>
      </c>
      <c r="C20597">
        <v>0.54</v>
      </c>
    </row>
    <row r="20598" spans="1:3" x14ac:dyDescent="0.3">
      <c r="A20598" t="s">
        <v>4798</v>
      </c>
      <c r="B20598">
        <v>4</v>
      </c>
      <c r="C20598">
        <v>0.92999999999999994</v>
      </c>
    </row>
    <row r="20599" spans="1:3" x14ac:dyDescent="0.3">
      <c r="A20599" t="s">
        <v>4799</v>
      </c>
      <c r="B20599">
        <v>4</v>
      </c>
      <c r="C20599">
        <v>0.61</v>
      </c>
    </row>
    <row r="20600" spans="1:3" x14ac:dyDescent="0.3">
      <c r="A20600" t="s">
        <v>4800</v>
      </c>
      <c r="B20600">
        <v>4</v>
      </c>
      <c r="C20600">
        <v>0.73</v>
      </c>
    </row>
    <row r="20601" spans="1:3" x14ac:dyDescent="0.3">
      <c r="A20601" t="s">
        <v>4801</v>
      </c>
      <c r="B20601">
        <v>4</v>
      </c>
      <c r="C20601">
        <v>0.54</v>
      </c>
    </row>
    <row r="20602" spans="1:3" x14ac:dyDescent="0.3">
      <c r="A20602" t="s">
        <v>4802</v>
      </c>
      <c r="B20602">
        <v>4</v>
      </c>
      <c r="C20602">
        <v>0.91999999999999993</v>
      </c>
    </row>
    <row r="20603" spans="1:3" x14ac:dyDescent="0.3">
      <c r="A20603" t="s">
        <v>4803</v>
      </c>
      <c r="B20603">
        <v>4</v>
      </c>
      <c r="C20603">
        <v>0.74</v>
      </c>
    </row>
    <row r="20604" spans="1:3" x14ac:dyDescent="0.3">
      <c r="A20604" t="s">
        <v>4804</v>
      </c>
      <c r="B20604">
        <v>4</v>
      </c>
      <c r="C20604">
        <v>0.59</v>
      </c>
    </row>
    <row r="20605" spans="1:3" x14ac:dyDescent="0.3">
      <c r="A20605" t="s">
        <v>4805</v>
      </c>
      <c r="B20605">
        <v>4</v>
      </c>
      <c r="C20605">
        <v>0.67999999999999994</v>
      </c>
    </row>
    <row r="20606" spans="1:3" x14ac:dyDescent="0.3">
      <c r="A20606" t="s">
        <v>4806</v>
      </c>
      <c r="B20606">
        <v>4</v>
      </c>
      <c r="C20606">
        <v>0.52</v>
      </c>
    </row>
    <row r="20607" spans="1:3" x14ac:dyDescent="0.3">
      <c r="A20607" t="s">
        <v>4807</v>
      </c>
      <c r="B20607">
        <v>4</v>
      </c>
      <c r="C20607">
        <v>0.7</v>
      </c>
    </row>
    <row r="20608" spans="1:3" x14ac:dyDescent="0.3">
      <c r="A20608" t="s">
        <v>4808</v>
      </c>
      <c r="B20608">
        <v>4</v>
      </c>
      <c r="C20608">
        <v>0.52</v>
      </c>
    </row>
    <row r="20609" spans="1:3" x14ac:dyDescent="0.3">
      <c r="A20609" t="s">
        <v>4809</v>
      </c>
      <c r="B20609">
        <v>4</v>
      </c>
      <c r="C20609">
        <v>0.72</v>
      </c>
    </row>
    <row r="20610" spans="1:3" x14ac:dyDescent="0.3">
      <c r="A20610" t="s">
        <v>4810</v>
      </c>
      <c r="B20610">
        <v>4</v>
      </c>
      <c r="C20610">
        <v>0.6</v>
      </c>
    </row>
    <row r="20611" spans="1:3" x14ac:dyDescent="0.3">
      <c r="A20611" t="s">
        <v>4811</v>
      </c>
      <c r="B20611">
        <v>4</v>
      </c>
      <c r="C20611">
        <v>0.57999999999999996</v>
      </c>
    </row>
    <row r="20612" spans="1:3" x14ac:dyDescent="0.3">
      <c r="A20612" t="s">
        <v>4812</v>
      </c>
      <c r="B20612">
        <v>4</v>
      </c>
      <c r="C20612">
        <v>0.84000000000000008</v>
      </c>
    </row>
    <row r="20613" spans="1:3" x14ac:dyDescent="0.3">
      <c r="A20613" t="s">
        <v>4813</v>
      </c>
      <c r="B20613">
        <v>4</v>
      </c>
      <c r="C20613">
        <v>0.62</v>
      </c>
    </row>
    <row r="20614" spans="1:3" x14ac:dyDescent="0.3">
      <c r="A20614" t="s">
        <v>4814</v>
      </c>
      <c r="B20614">
        <v>4</v>
      </c>
      <c r="C20614">
        <v>0.87</v>
      </c>
    </row>
    <row r="20615" spans="1:3" x14ac:dyDescent="0.3">
      <c r="A20615" t="s">
        <v>4815</v>
      </c>
      <c r="B20615">
        <v>4</v>
      </c>
      <c r="C20615">
        <v>0.53</v>
      </c>
    </row>
    <row r="20616" spans="1:3" x14ac:dyDescent="0.3">
      <c r="A20616" t="s">
        <v>4816</v>
      </c>
      <c r="B20616">
        <v>4</v>
      </c>
      <c r="C20616">
        <v>0.62</v>
      </c>
    </row>
    <row r="20617" spans="1:3" x14ac:dyDescent="0.3">
      <c r="A20617" t="s">
        <v>4817</v>
      </c>
      <c r="B20617">
        <v>4</v>
      </c>
      <c r="C20617">
        <v>0.62</v>
      </c>
    </row>
    <row r="20618" spans="1:3" x14ac:dyDescent="0.3">
      <c r="A20618" t="s">
        <v>4818</v>
      </c>
      <c r="B20618">
        <v>4</v>
      </c>
      <c r="C20618">
        <v>0.7</v>
      </c>
    </row>
    <row r="20619" spans="1:3" x14ac:dyDescent="0.3">
      <c r="A20619" t="s">
        <v>4819</v>
      </c>
      <c r="B20619">
        <v>4</v>
      </c>
      <c r="C20619">
        <v>0.74</v>
      </c>
    </row>
    <row r="20620" spans="1:3" x14ac:dyDescent="0.3">
      <c r="A20620" t="s">
        <v>4820</v>
      </c>
      <c r="B20620">
        <v>4</v>
      </c>
      <c r="C20620">
        <v>0.7</v>
      </c>
    </row>
    <row r="20621" spans="1:3" x14ac:dyDescent="0.3">
      <c r="A20621" t="s">
        <v>4821</v>
      </c>
      <c r="B20621">
        <v>4</v>
      </c>
      <c r="C20621">
        <v>0.87</v>
      </c>
    </row>
    <row r="20622" spans="1:3" x14ac:dyDescent="0.3">
      <c r="A20622" t="s">
        <v>4822</v>
      </c>
      <c r="B20622">
        <v>4</v>
      </c>
      <c r="C20622">
        <v>0.79</v>
      </c>
    </row>
    <row r="20623" spans="1:3" x14ac:dyDescent="0.3">
      <c r="A20623" t="s">
        <v>4823</v>
      </c>
      <c r="B20623">
        <v>4</v>
      </c>
      <c r="C20623">
        <v>0.71</v>
      </c>
    </row>
    <row r="20624" spans="1:3" x14ac:dyDescent="0.3">
      <c r="A20624" t="s">
        <v>4824</v>
      </c>
      <c r="B20624">
        <v>4</v>
      </c>
      <c r="C20624">
        <v>0.55000000000000004</v>
      </c>
    </row>
    <row r="20625" spans="1:3" x14ac:dyDescent="0.3">
      <c r="A20625" t="s">
        <v>4825</v>
      </c>
      <c r="B20625">
        <v>4</v>
      </c>
      <c r="C20625">
        <v>0.71</v>
      </c>
    </row>
    <row r="20626" spans="1:3" x14ac:dyDescent="0.3">
      <c r="A20626" t="s">
        <v>4826</v>
      </c>
      <c r="B20626">
        <v>4</v>
      </c>
      <c r="C20626">
        <v>0.95</v>
      </c>
    </row>
    <row r="20627" spans="1:3" x14ac:dyDescent="0.3">
      <c r="A20627" t="s">
        <v>4827</v>
      </c>
      <c r="B20627">
        <v>4</v>
      </c>
      <c r="C20627">
        <v>0.9</v>
      </c>
    </row>
    <row r="20628" spans="1:3" x14ac:dyDescent="0.3">
      <c r="A20628" t="s">
        <v>4828</v>
      </c>
      <c r="B20628">
        <v>4</v>
      </c>
      <c r="C20628">
        <v>0.88</v>
      </c>
    </row>
    <row r="20629" spans="1:3" x14ac:dyDescent="0.3">
      <c r="A20629" t="s">
        <v>4829</v>
      </c>
      <c r="B20629">
        <v>4</v>
      </c>
      <c r="C20629">
        <v>0.54</v>
      </c>
    </row>
    <row r="20630" spans="1:3" x14ac:dyDescent="0.3">
      <c r="A20630" t="s">
        <v>4830</v>
      </c>
      <c r="B20630">
        <v>4</v>
      </c>
      <c r="C20630">
        <v>0.66</v>
      </c>
    </row>
    <row r="20631" spans="1:3" x14ac:dyDescent="0.3">
      <c r="A20631" t="s">
        <v>4831</v>
      </c>
      <c r="B20631">
        <v>4</v>
      </c>
      <c r="C20631">
        <v>0.90999999999999992</v>
      </c>
    </row>
    <row r="20632" spans="1:3" x14ac:dyDescent="0.3">
      <c r="A20632" t="s">
        <v>4832</v>
      </c>
      <c r="B20632">
        <v>4</v>
      </c>
      <c r="C20632">
        <v>0.71</v>
      </c>
    </row>
    <row r="20633" spans="1:3" x14ac:dyDescent="0.3">
      <c r="A20633" t="s">
        <v>4833</v>
      </c>
      <c r="B20633">
        <v>4</v>
      </c>
      <c r="C20633">
        <v>0.64</v>
      </c>
    </row>
    <row r="20634" spans="1:3" x14ac:dyDescent="0.3">
      <c r="A20634" t="s">
        <v>4834</v>
      </c>
      <c r="B20634">
        <v>4</v>
      </c>
      <c r="C20634">
        <v>0.86</v>
      </c>
    </row>
    <row r="20635" spans="1:3" x14ac:dyDescent="0.3">
      <c r="A20635" t="s">
        <v>4835</v>
      </c>
      <c r="B20635">
        <v>4</v>
      </c>
      <c r="C20635">
        <v>0.81</v>
      </c>
    </row>
    <row r="20636" spans="1:3" x14ac:dyDescent="0.3">
      <c r="A20636" t="s">
        <v>4836</v>
      </c>
      <c r="B20636">
        <v>4</v>
      </c>
      <c r="C20636">
        <v>0.51</v>
      </c>
    </row>
    <row r="20637" spans="1:3" x14ac:dyDescent="0.3">
      <c r="A20637" t="s">
        <v>4837</v>
      </c>
      <c r="B20637">
        <v>4</v>
      </c>
      <c r="C20637">
        <v>0.55000000000000004</v>
      </c>
    </row>
    <row r="20638" spans="1:3" x14ac:dyDescent="0.3">
      <c r="A20638" t="s">
        <v>4838</v>
      </c>
      <c r="B20638">
        <v>4</v>
      </c>
      <c r="C20638">
        <v>0.54</v>
      </c>
    </row>
    <row r="20639" spans="1:3" x14ac:dyDescent="0.3">
      <c r="A20639" t="s">
        <v>4839</v>
      </c>
      <c r="B20639">
        <v>4</v>
      </c>
      <c r="C20639">
        <v>0.76</v>
      </c>
    </row>
    <row r="20640" spans="1:3" x14ac:dyDescent="0.3">
      <c r="A20640" t="s">
        <v>4840</v>
      </c>
      <c r="B20640">
        <v>4</v>
      </c>
      <c r="C20640">
        <v>0.56000000000000005</v>
      </c>
    </row>
    <row r="20641" spans="1:3" x14ac:dyDescent="0.3">
      <c r="A20641" t="s">
        <v>4841</v>
      </c>
      <c r="B20641">
        <v>4</v>
      </c>
      <c r="C20641">
        <v>0.6</v>
      </c>
    </row>
    <row r="20642" spans="1:3" x14ac:dyDescent="0.3">
      <c r="A20642" t="s">
        <v>4842</v>
      </c>
      <c r="B20642">
        <v>4</v>
      </c>
      <c r="C20642">
        <v>0.82000000000000006</v>
      </c>
    </row>
    <row r="20643" spans="1:3" x14ac:dyDescent="0.3">
      <c r="A20643" t="s">
        <v>4843</v>
      </c>
      <c r="B20643">
        <v>4</v>
      </c>
      <c r="C20643">
        <v>0.59</v>
      </c>
    </row>
    <row r="20644" spans="1:3" x14ac:dyDescent="0.3">
      <c r="A20644" t="s">
        <v>4844</v>
      </c>
      <c r="B20644">
        <v>4</v>
      </c>
      <c r="C20644">
        <v>0.88</v>
      </c>
    </row>
    <row r="20645" spans="1:3" x14ac:dyDescent="0.3">
      <c r="A20645" t="s">
        <v>4845</v>
      </c>
      <c r="B20645">
        <v>4</v>
      </c>
      <c r="C20645">
        <v>0.83000000000000007</v>
      </c>
    </row>
    <row r="20646" spans="1:3" x14ac:dyDescent="0.3">
      <c r="A20646" t="s">
        <v>4846</v>
      </c>
      <c r="B20646">
        <v>4</v>
      </c>
      <c r="C20646">
        <v>0.94</v>
      </c>
    </row>
    <row r="20647" spans="1:3" x14ac:dyDescent="0.3">
      <c r="A20647" t="s">
        <v>4847</v>
      </c>
      <c r="B20647">
        <v>4</v>
      </c>
      <c r="C20647">
        <v>0.79</v>
      </c>
    </row>
    <row r="20648" spans="1:3" x14ac:dyDescent="0.3">
      <c r="A20648" t="s">
        <v>4848</v>
      </c>
      <c r="B20648">
        <v>4</v>
      </c>
      <c r="C20648">
        <v>0.71</v>
      </c>
    </row>
    <row r="20649" spans="1:3" x14ac:dyDescent="0.3">
      <c r="A20649" t="s">
        <v>4849</v>
      </c>
      <c r="B20649">
        <v>4</v>
      </c>
      <c r="C20649">
        <v>0.57999999999999996</v>
      </c>
    </row>
    <row r="20650" spans="1:3" x14ac:dyDescent="0.3">
      <c r="A20650" t="s">
        <v>4850</v>
      </c>
      <c r="B20650">
        <v>4</v>
      </c>
      <c r="C20650">
        <v>0.54</v>
      </c>
    </row>
    <row r="20651" spans="1:3" x14ac:dyDescent="0.3">
      <c r="A20651" t="s">
        <v>4851</v>
      </c>
      <c r="B20651">
        <v>4</v>
      </c>
      <c r="C20651">
        <v>0.67</v>
      </c>
    </row>
    <row r="20652" spans="1:3" x14ac:dyDescent="0.3">
      <c r="A20652" t="s">
        <v>4852</v>
      </c>
      <c r="B20652">
        <v>4</v>
      </c>
      <c r="C20652">
        <v>0.56000000000000005</v>
      </c>
    </row>
    <row r="20653" spans="1:3" x14ac:dyDescent="0.3">
      <c r="A20653" t="s">
        <v>4853</v>
      </c>
      <c r="B20653">
        <v>4</v>
      </c>
      <c r="C20653">
        <v>0.75</v>
      </c>
    </row>
    <row r="20654" spans="1:3" x14ac:dyDescent="0.3">
      <c r="A20654" t="s">
        <v>4854</v>
      </c>
      <c r="B20654">
        <v>4</v>
      </c>
      <c r="C20654">
        <v>0.92999999999999994</v>
      </c>
    </row>
    <row r="20655" spans="1:3" x14ac:dyDescent="0.3">
      <c r="A20655" t="s">
        <v>4855</v>
      </c>
      <c r="B20655">
        <v>4</v>
      </c>
      <c r="C20655">
        <v>0.71</v>
      </c>
    </row>
    <row r="20656" spans="1:3" x14ac:dyDescent="0.3">
      <c r="A20656" t="s">
        <v>4856</v>
      </c>
      <c r="B20656">
        <v>4</v>
      </c>
      <c r="C20656">
        <v>0.79</v>
      </c>
    </row>
    <row r="20657" spans="1:3" x14ac:dyDescent="0.3">
      <c r="A20657" t="s">
        <v>4857</v>
      </c>
      <c r="B20657">
        <v>4</v>
      </c>
      <c r="C20657">
        <v>0.57000000000000006</v>
      </c>
    </row>
    <row r="20658" spans="1:3" x14ac:dyDescent="0.3">
      <c r="A20658" t="s">
        <v>4858</v>
      </c>
      <c r="B20658">
        <v>4</v>
      </c>
      <c r="C20658">
        <v>0.62</v>
      </c>
    </row>
    <row r="20659" spans="1:3" x14ac:dyDescent="0.3">
      <c r="A20659" t="s">
        <v>4859</v>
      </c>
      <c r="B20659">
        <v>4</v>
      </c>
      <c r="C20659">
        <v>0.87</v>
      </c>
    </row>
    <row r="20660" spans="1:3" x14ac:dyDescent="0.3">
      <c r="A20660" t="s">
        <v>4860</v>
      </c>
      <c r="B20660">
        <v>4</v>
      </c>
      <c r="C20660">
        <v>0.55000000000000004</v>
      </c>
    </row>
    <row r="20661" spans="1:3" x14ac:dyDescent="0.3">
      <c r="A20661" t="s">
        <v>4861</v>
      </c>
      <c r="B20661">
        <v>4</v>
      </c>
      <c r="C20661">
        <v>0.79</v>
      </c>
    </row>
    <row r="20662" spans="1:3" x14ac:dyDescent="0.3">
      <c r="A20662" t="s">
        <v>4862</v>
      </c>
      <c r="B20662">
        <v>4</v>
      </c>
      <c r="C20662">
        <v>0.95</v>
      </c>
    </row>
    <row r="20663" spans="1:3" x14ac:dyDescent="0.3">
      <c r="A20663" t="s">
        <v>4863</v>
      </c>
      <c r="B20663">
        <v>4</v>
      </c>
      <c r="C20663">
        <v>0.7</v>
      </c>
    </row>
    <row r="20664" spans="1:3" x14ac:dyDescent="0.3">
      <c r="A20664" t="s">
        <v>4864</v>
      </c>
      <c r="B20664">
        <v>4</v>
      </c>
      <c r="C20664">
        <v>0.95</v>
      </c>
    </row>
    <row r="20665" spans="1:3" x14ac:dyDescent="0.3">
      <c r="A20665" t="s">
        <v>4865</v>
      </c>
      <c r="B20665">
        <v>4</v>
      </c>
      <c r="C20665">
        <v>0.53</v>
      </c>
    </row>
    <row r="20666" spans="1:3" x14ac:dyDescent="0.3">
      <c r="A20666" t="s">
        <v>4866</v>
      </c>
      <c r="B20666">
        <v>4</v>
      </c>
      <c r="C20666">
        <v>0.86</v>
      </c>
    </row>
    <row r="20667" spans="1:3" x14ac:dyDescent="0.3">
      <c r="A20667" t="s">
        <v>4867</v>
      </c>
      <c r="B20667">
        <v>4</v>
      </c>
      <c r="C20667">
        <v>0.67</v>
      </c>
    </row>
    <row r="20668" spans="1:3" x14ac:dyDescent="0.3">
      <c r="A20668" t="s">
        <v>4868</v>
      </c>
      <c r="B20668">
        <v>4</v>
      </c>
      <c r="C20668">
        <v>0.51</v>
      </c>
    </row>
    <row r="20669" spans="1:3" x14ac:dyDescent="0.3">
      <c r="A20669" t="s">
        <v>4869</v>
      </c>
      <c r="B20669">
        <v>4</v>
      </c>
      <c r="C20669">
        <v>0.57999999999999996</v>
      </c>
    </row>
    <row r="20670" spans="1:3" x14ac:dyDescent="0.3">
      <c r="A20670" t="s">
        <v>4870</v>
      </c>
      <c r="B20670">
        <v>4</v>
      </c>
      <c r="C20670">
        <v>0.66</v>
      </c>
    </row>
    <row r="20671" spans="1:3" x14ac:dyDescent="0.3">
      <c r="A20671" t="s">
        <v>4871</v>
      </c>
      <c r="B20671">
        <v>4</v>
      </c>
      <c r="C20671">
        <v>0.67</v>
      </c>
    </row>
    <row r="20672" spans="1:3" x14ac:dyDescent="0.3">
      <c r="A20672" t="s">
        <v>4872</v>
      </c>
      <c r="B20672">
        <v>4</v>
      </c>
      <c r="C20672">
        <v>0.78</v>
      </c>
    </row>
    <row r="20673" spans="1:3" x14ac:dyDescent="0.3">
      <c r="A20673" t="s">
        <v>4873</v>
      </c>
      <c r="B20673">
        <v>4</v>
      </c>
      <c r="C20673">
        <v>0.65</v>
      </c>
    </row>
    <row r="20674" spans="1:3" x14ac:dyDescent="0.3">
      <c r="A20674" t="s">
        <v>4874</v>
      </c>
      <c r="B20674">
        <v>4</v>
      </c>
      <c r="C20674">
        <v>0.9</v>
      </c>
    </row>
    <row r="20675" spans="1:3" x14ac:dyDescent="0.3">
      <c r="A20675" t="s">
        <v>4875</v>
      </c>
      <c r="B20675">
        <v>4</v>
      </c>
      <c r="C20675">
        <v>0.57000000000000006</v>
      </c>
    </row>
    <row r="20676" spans="1:3" x14ac:dyDescent="0.3">
      <c r="A20676" t="s">
        <v>4876</v>
      </c>
      <c r="B20676">
        <v>4</v>
      </c>
      <c r="C20676">
        <v>0.75</v>
      </c>
    </row>
    <row r="20677" spans="1:3" x14ac:dyDescent="0.3">
      <c r="A20677" t="s">
        <v>4877</v>
      </c>
      <c r="B20677">
        <v>4</v>
      </c>
      <c r="C20677">
        <v>0.86</v>
      </c>
    </row>
    <row r="20678" spans="1:3" x14ac:dyDescent="0.3">
      <c r="A20678" t="s">
        <v>4878</v>
      </c>
      <c r="B20678">
        <v>4</v>
      </c>
      <c r="C20678">
        <v>0.5</v>
      </c>
    </row>
    <row r="20679" spans="1:3" x14ac:dyDescent="0.3">
      <c r="A20679" t="s">
        <v>4879</v>
      </c>
      <c r="B20679">
        <v>4</v>
      </c>
      <c r="C20679">
        <v>0.72</v>
      </c>
    </row>
    <row r="20680" spans="1:3" x14ac:dyDescent="0.3">
      <c r="A20680" t="s">
        <v>4880</v>
      </c>
      <c r="B20680">
        <v>4</v>
      </c>
      <c r="C20680">
        <v>0.94</v>
      </c>
    </row>
    <row r="20681" spans="1:3" x14ac:dyDescent="0.3">
      <c r="A20681" t="s">
        <v>4881</v>
      </c>
      <c r="B20681">
        <v>4</v>
      </c>
      <c r="C20681">
        <v>0.78</v>
      </c>
    </row>
    <row r="20682" spans="1:3" x14ac:dyDescent="0.3">
      <c r="A20682" t="s">
        <v>4882</v>
      </c>
      <c r="B20682">
        <v>4</v>
      </c>
      <c r="C20682">
        <v>0.53</v>
      </c>
    </row>
    <row r="20683" spans="1:3" x14ac:dyDescent="0.3">
      <c r="A20683" t="s">
        <v>4884</v>
      </c>
      <c r="B20683">
        <v>4</v>
      </c>
      <c r="C20683">
        <v>0.73</v>
      </c>
    </row>
    <row r="20684" spans="1:3" x14ac:dyDescent="0.3">
      <c r="A20684" t="s">
        <v>4885</v>
      </c>
      <c r="B20684">
        <v>4</v>
      </c>
      <c r="C20684">
        <v>0.91999999999999993</v>
      </c>
    </row>
    <row r="20685" spans="1:3" x14ac:dyDescent="0.3">
      <c r="A20685" t="s">
        <v>4886</v>
      </c>
      <c r="B20685">
        <v>4</v>
      </c>
      <c r="C20685">
        <v>0.75</v>
      </c>
    </row>
    <row r="20686" spans="1:3" x14ac:dyDescent="0.3">
      <c r="A20686" t="s">
        <v>4887</v>
      </c>
      <c r="B20686">
        <v>4</v>
      </c>
      <c r="C20686">
        <v>0.81</v>
      </c>
    </row>
    <row r="20687" spans="1:3" x14ac:dyDescent="0.3">
      <c r="A20687" t="s">
        <v>4888</v>
      </c>
      <c r="B20687">
        <v>4</v>
      </c>
      <c r="C20687">
        <v>0.53</v>
      </c>
    </row>
    <row r="20688" spans="1:3" x14ac:dyDescent="0.3">
      <c r="A20688" t="s">
        <v>4889</v>
      </c>
      <c r="B20688">
        <v>4</v>
      </c>
      <c r="C20688">
        <v>0.57999999999999996</v>
      </c>
    </row>
    <row r="20689" spans="1:3" x14ac:dyDescent="0.3">
      <c r="A20689" t="s">
        <v>4890</v>
      </c>
      <c r="B20689">
        <v>4</v>
      </c>
      <c r="C20689">
        <v>0.73</v>
      </c>
    </row>
    <row r="20690" spans="1:3" x14ac:dyDescent="0.3">
      <c r="A20690" t="s">
        <v>4891</v>
      </c>
      <c r="B20690">
        <v>4</v>
      </c>
      <c r="C20690">
        <v>0.59</v>
      </c>
    </row>
    <row r="20691" spans="1:3" x14ac:dyDescent="0.3">
      <c r="A20691" t="s">
        <v>4892</v>
      </c>
      <c r="B20691">
        <v>4</v>
      </c>
      <c r="C20691">
        <v>0.5</v>
      </c>
    </row>
    <row r="20692" spans="1:3" x14ac:dyDescent="0.3">
      <c r="A20692" t="s">
        <v>4893</v>
      </c>
      <c r="B20692">
        <v>4</v>
      </c>
      <c r="C20692">
        <v>0.54</v>
      </c>
    </row>
    <row r="20693" spans="1:3" x14ac:dyDescent="0.3">
      <c r="A20693" t="s">
        <v>4894</v>
      </c>
      <c r="B20693">
        <v>4</v>
      </c>
      <c r="C20693">
        <v>0.53</v>
      </c>
    </row>
    <row r="20694" spans="1:3" x14ac:dyDescent="0.3">
      <c r="A20694" t="s">
        <v>4895</v>
      </c>
      <c r="B20694">
        <v>4</v>
      </c>
      <c r="C20694">
        <v>0.72</v>
      </c>
    </row>
    <row r="20695" spans="1:3" x14ac:dyDescent="0.3">
      <c r="A20695" t="s">
        <v>4896</v>
      </c>
      <c r="B20695">
        <v>4</v>
      </c>
      <c r="C20695">
        <v>0.66</v>
      </c>
    </row>
    <row r="20696" spans="1:3" x14ac:dyDescent="0.3">
      <c r="A20696" t="s">
        <v>4897</v>
      </c>
      <c r="B20696">
        <v>4</v>
      </c>
      <c r="C20696">
        <v>0.54</v>
      </c>
    </row>
    <row r="20697" spans="1:3" x14ac:dyDescent="0.3">
      <c r="A20697" t="s">
        <v>4898</v>
      </c>
      <c r="B20697">
        <v>4</v>
      </c>
      <c r="C20697">
        <v>0.75</v>
      </c>
    </row>
    <row r="20698" spans="1:3" x14ac:dyDescent="0.3">
      <c r="A20698" t="s">
        <v>4899</v>
      </c>
      <c r="B20698">
        <v>4</v>
      </c>
      <c r="C20698">
        <v>0.62</v>
      </c>
    </row>
    <row r="20699" spans="1:3" x14ac:dyDescent="0.3">
      <c r="A20699" t="s">
        <v>4900</v>
      </c>
      <c r="B20699">
        <v>4</v>
      </c>
      <c r="C20699">
        <v>0.91999999999999993</v>
      </c>
    </row>
    <row r="20700" spans="1:3" x14ac:dyDescent="0.3">
      <c r="A20700" t="s">
        <v>4901</v>
      </c>
      <c r="B20700">
        <v>4</v>
      </c>
      <c r="C20700">
        <v>0.95</v>
      </c>
    </row>
    <row r="20701" spans="1:3" x14ac:dyDescent="0.3">
      <c r="A20701" t="s">
        <v>4902</v>
      </c>
      <c r="B20701">
        <v>4</v>
      </c>
      <c r="C20701">
        <v>0.8</v>
      </c>
    </row>
    <row r="20702" spans="1:3" x14ac:dyDescent="0.3">
      <c r="A20702" t="s">
        <v>4903</v>
      </c>
      <c r="B20702">
        <v>4</v>
      </c>
      <c r="C20702">
        <v>0.61</v>
      </c>
    </row>
    <row r="20703" spans="1:3" x14ac:dyDescent="0.3">
      <c r="A20703" t="s">
        <v>4904</v>
      </c>
      <c r="B20703">
        <v>4</v>
      </c>
      <c r="C20703">
        <v>0.85</v>
      </c>
    </row>
    <row r="20704" spans="1:3" x14ac:dyDescent="0.3">
      <c r="A20704" t="s">
        <v>4905</v>
      </c>
      <c r="B20704">
        <v>4</v>
      </c>
      <c r="C20704">
        <v>0.74</v>
      </c>
    </row>
    <row r="20705" spans="1:3" x14ac:dyDescent="0.3">
      <c r="A20705" t="s">
        <v>4906</v>
      </c>
      <c r="B20705">
        <v>4</v>
      </c>
      <c r="C20705">
        <v>0.95</v>
      </c>
    </row>
    <row r="20706" spans="1:3" x14ac:dyDescent="0.3">
      <c r="A20706" t="s">
        <v>4907</v>
      </c>
      <c r="B20706">
        <v>4</v>
      </c>
      <c r="C20706">
        <v>0.72</v>
      </c>
    </row>
    <row r="20707" spans="1:3" x14ac:dyDescent="0.3">
      <c r="A20707" t="s">
        <v>4908</v>
      </c>
      <c r="B20707">
        <v>4</v>
      </c>
      <c r="C20707">
        <v>0.95</v>
      </c>
    </row>
    <row r="20708" spans="1:3" x14ac:dyDescent="0.3">
      <c r="A20708" t="s">
        <v>4909</v>
      </c>
      <c r="B20708">
        <v>4</v>
      </c>
      <c r="C20708">
        <v>0.82000000000000006</v>
      </c>
    </row>
    <row r="20709" spans="1:3" x14ac:dyDescent="0.3">
      <c r="A20709" t="s">
        <v>4910</v>
      </c>
      <c r="B20709">
        <v>4</v>
      </c>
      <c r="C20709">
        <v>0.53</v>
      </c>
    </row>
    <row r="20710" spans="1:3" x14ac:dyDescent="0.3">
      <c r="A20710" t="s">
        <v>4911</v>
      </c>
      <c r="B20710">
        <v>4</v>
      </c>
      <c r="C20710">
        <v>0.76</v>
      </c>
    </row>
    <row r="20711" spans="1:3" x14ac:dyDescent="0.3">
      <c r="A20711" t="s">
        <v>4912</v>
      </c>
      <c r="B20711">
        <v>4</v>
      </c>
      <c r="C20711">
        <v>0.71</v>
      </c>
    </row>
    <row r="20712" spans="1:3" x14ac:dyDescent="0.3">
      <c r="A20712" t="s">
        <v>4913</v>
      </c>
      <c r="B20712">
        <v>4</v>
      </c>
      <c r="C20712">
        <v>0.66</v>
      </c>
    </row>
    <row r="20713" spans="1:3" x14ac:dyDescent="0.3">
      <c r="A20713" t="s">
        <v>4914</v>
      </c>
      <c r="B20713">
        <v>4</v>
      </c>
      <c r="C20713">
        <v>0.92999999999999994</v>
      </c>
    </row>
    <row r="20714" spans="1:3" x14ac:dyDescent="0.3">
      <c r="A20714" t="s">
        <v>4915</v>
      </c>
      <c r="B20714">
        <v>4</v>
      </c>
      <c r="C20714">
        <v>0.7</v>
      </c>
    </row>
    <row r="20715" spans="1:3" x14ac:dyDescent="0.3">
      <c r="A20715" t="s">
        <v>4916</v>
      </c>
      <c r="B20715">
        <v>4</v>
      </c>
      <c r="C20715">
        <v>0.78</v>
      </c>
    </row>
    <row r="20716" spans="1:3" x14ac:dyDescent="0.3">
      <c r="A20716" t="s">
        <v>4917</v>
      </c>
      <c r="B20716">
        <v>4</v>
      </c>
      <c r="C20716">
        <v>0.77</v>
      </c>
    </row>
    <row r="20717" spans="1:3" x14ac:dyDescent="0.3">
      <c r="A20717" t="s">
        <v>4918</v>
      </c>
      <c r="B20717">
        <v>4</v>
      </c>
      <c r="C20717">
        <v>0.52</v>
      </c>
    </row>
    <row r="20718" spans="1:3" x14ac:dyDescent="0.3">
      <c r="A20718" t="s">
        <v>4919</v>
      </c>
      <c r="B20718">
        <v>4</v>
      </c>
      <c r="C20718">
        <v>0.78</v>
      </c>
    </row>
    <row r="20719" spans="1:3" x14ac:dyDescent="0.3">
      <c r="A20719" t="s">
        <v>4920</v>
      </c>
      <c r="B20719">
        <v>4</v>
      </c>
      <c r="C20719">
        <v>0.94</v>
      </c>
    </row>
    <row r="20720" spans="1:3" x14ac:dyDescent="0.3">
      <c r="A20720" t="s">
        <v>4921</v>
      </c>
      <c r="B20720">
        <v>4</v>
      </c>
      <c r="C20720">
        <v>0.9</v>
      </c>
    </row>
    <row r="20721" spans="1:3" x14ac:dyDescent="0.3">
      <c r="A20721" t="s">
        <v>4922</v>
      </c>
      <c r="B20721">
        <v>4</v>
      </c>
      <c r="C20721">
        <v>0.66</v>
      </c>
    </row>
    <row r="20722" spans="1:3" x14ac:dyDescent="0.3">
      <c r="A20722" t="s">
        <v>4923</v>
      </c>
      <c r="B20722">
        <v>4</v>
      </c>
      <c r="C20722">
        <v>0.61</v>
      </c>
    </row>
    <row r="20723" spans="1:3" x14ac:dyDescent="0.3">
      <c r="A20723" t="s">
        <v>4924</v>
      </c>
      <c r="B20723">
        <v>4</v>
      </c>
      <c r="C20723">
        <v>0.86</v>
      </c>
    </row>
    <row r="20724" spans="1:3" x14ac:dyDescent="0.3">
      <c r="A20724" t="s">
        <v>4925</v>
      </c>
      <c r="B20724">
        <v>4</v>
      </c>
      <c r="C20724">
        <v>0.82000000000000006</v>
      </c>
    </row>
    <row r="20725" spans="1:3" x14ac:dyDescent="0.3">
      <c r="A20725" t="s">
        <v>4926</v>
      </c>
      <c r="B20725">
        <v>4</v>
      </c>
      <c r="C20725">
        <v>0.7</v>
      </c>
    </row>
    <row r="20726" spans="1:3" x14ac:dyDescent="0.3">
      <c r="A20726" t="s">
        <v>4927</v>
      </c>
      <c r="B20726">
        <v>4</v>
      </c>
      <c r="C20726">
        <v>0.71</v>
      </c>
    </row>
    <row r="20727" spans="1:3" x14ac:dyDescent="0.3">
      <c r="A20727" t="s">
        <v>4928</v>
      </c>
      <c r="B20727">
        <v>4</v>
      </c>
      <c r="C20727">
        <v>0.6</v>
      </c>
    </row>
    <row r="20728" spans="1:3" x14ac:dyDescent="0.3">
      <c r="A20728" t="s">
        <v>4929</v>
      </c>
      <c r="B20728">
        <v>4</v>
      </c>
      <c r="C20728">
        <v>0.8</v>
      </c>
    </row>
    <row r="20729" spans="1:3" x14ac:dyDescent="0.3">
      <c r="A20729" t="s">
        <v>4930</v>
      </c>
      <c r="B20729">
        <v>4</v>
      </c>
      <c r="C20729">
        <v>0.82000000000000006</v>
      </c>
    </row>
    <row r="20730" spans="1:3" x14ac:dyDescent="0.3">
      <c r="A20730" t="s">
        <v>4931</v>
      </c>
      <c r="B20730">
        <v>4</v>
      </c>
      <c r="C20730">
        <v>0.76</v>
      </c>
    </row>
    <row r="20731" spans="1:3" x14ac:dyDescent="0.3">
      <c r="A20731" t="s">
        <v>4932</v>
      </c>
      <c r="B20731">
        <v>4</v>
      </c>
      <c r="C20731">
        <v>0.73</v>
      </c>
    </row>
    <row r="20732" spans="1:3" x14ac:dyDescent="0.3">
      <c r="A20732" t="s">
        <v>4933</v>
      </c>
      <c r="B20732">
        <v>4</v>
      </c>
      <c r="C20732">
        <v>0.59</v>
      </c>
    </row>
    <row r="20733" spans="1:3" x14ac:dyDescent="0.3">
      <c r="A20733" t="s">
        <v>4934</v>
      </c>
      <c r="B20733">
        <v>4</v>
      </c>
      <c r="C20733">
        <v>0.66</v>
      </c>
    </row>
    <row r="20734" spans="1:3" x14ac:dyDescent="0.3">
      <c r="A20734" t="s">
        <v>4935</v>
      </c>
      <c r="B20734">
        <v>4</v>
      </c>
      <c r="C20734">
        <v>0.83000000000000007</v>
      </c>
    </row>
    <row r="20735" spans="1:3" x14ac:dyDescent="0.3">
      <c r="A20735" t="s">
        <v>4936</v>
      </c>
      <c r="B20735">
        <v>4</v>
      </c>
      <c r="C20735">
        <v>0.64</v>
      </c>
    </row>
    <row r="20736" spans="1:3" x14ac:dyDescent="0.3">
      <c r="A20736" t="s">
        <v>4937</v>
      </c>
      <c r="B20736">
        <v>4</v>
      </c>
      <c r="C20736">
        <v>0.57999999999999996</v>
      </c>
    </row>
    <row r="20737" spans="1:3" x14ac:dyDescent="0.3">
      <c r="A20737" t="s">
        <v>4938</v>
      </c>
      <c r="B20737">
        <v>4</v>
      </c>
      <c r="C20737">
        <v>0.57000000000000006</v>
      </c>
    </row>
    <row r="20738" spans="1:3" x14ac:dyDescent="0.3">
      <c r="A20738" t="s">
        <v>4939</v>
      </c>
      <c r="B20738">
        <v>4</v>
      </c>
      <c r="C20738">
        <v>0.82000000000000006</v>
      </c>
    </row>
    <row r="20739" spans="1:3" x14ac:dyDescent="0.3">
      <c r="A20739" t="s">
        <v>4940</v>
      </c>
      <c r="B20739">
        <v>4</v>
      </c>
      <c r="C20739">
        <v>0.83000000000000007</v>
      </c>
    </row>
    <row r="20740" spans="1:3" x14ac:dyDescent="0.3">
      <c r="A20740" t="s">
        <v>4941</v>
      </c>
      <c r="B20740">
        <v>4</v>
      </c>
      <c r="C20740">
        <v>0.62</v>
      </c>
    </row>
    <row r="20741" spans="1:3" x14ac:dyDescent="0.3">
      <c r="A20741" t="s">
        <v>4942</v>
      </c>
      <c r="B20741">
        <v>4</v>
      </c>
      <c r="C20741">
        <v>0.89</v>
      </c>
    </row>
    <row r="20742" spans="1:3" x14ac:dyDescent="0.3">
      <c r="A20742" t="s">
        <v>4943</v>
      </c>
      <c r="B20742">
        <v>4</v>
      </c>
      <c r="C20742">
        <v>0.92999999999999994</v>
      </c>
    </row>
    <row r="20743" spans="1:3" x14ac:dyDescent="0.3">
      <c r="A20743" t="s">
        <v>4944</v>
      </c>
      <c r="B20743">
        <v>4</v>
      </c>
      <c r="C20743">
        <v>0.66</v>
      </c>
    </row>
    <row r="20744" spans="1:3" x14ac:dyDescent="0.3">
      <c r="A20744" t="s">
        <v>4945</v>
      </c>
      <c r="B20744">
        <v>4</v>
      </c>
      <c r="C20744">
        <v>0.88</v>
      </c>
    </row>
    <row r="20745" spans="1:3" x14ac:dyDescent="0.3">
      <c r="A20745" t="s">
        <v>4946</v>
      </c>
      <c r="B20745">
        <v>4</v>
      </c>
      <c r="C20745">
        <v>0.8</v>
      </c>
    </row>
    <row r="20746" spans="1:3" x14ac:dyDescent="0.3">
      <c r="A20746" t="s">
        <v>4947</v>
      </c>
      <c r="B20746">
        <v>4</v>
      </c>
      <c r="C20746">
        <v>0.92999999999999994</v>
      </c>
    </row>
    <row r="20747" spans="1:3" x14ac:dyDescent="0.3">
      <c r="A20747" t="s">
        <v>4948</v>
      </c>
      <c r="B20747">
        <v>4</v>
      </c>
      <c r="C20747">
        <v>0.67999999999999994</v>
      </c>
    </row>
    <row r="20748" spans="1:3" x14ac:dyDescent="0.3">
      <c r="A20748" t="s">
        <v>4949</v>
      </c>
      <c r="B20748">
        <v>4</v>
      </c>
      <c r="C20748">
        <v>0.55000000000000004</v>
      </c>
    </row>
    <row r="20749" spans="1:3" x14ac:dyDescent="0.3">
      <c r="A20749" t="s">
        <v>4950</v>
      </c>
      <c r="B20749">
        <v>4</v>
      </c>
      <c r="C20749">
        <v>0.59</v>
      </c>
    </row>
    <row r="20750" spans="1:3" x14ac:dyDescent="0.3">
      <c r="A20750" t="s">
        <v>4951</v>
      </c>
      <c r="B20750">
        <v>4</v>
      </c>
      <c r="C20750">
        <v>0.67</v>
      </c>
    </row>
    <row r="20751" spans="1:3" x14ac:dyDescent="0.3">
      <c r="A20751" t="s">
        <v>4952</v>
      </c>
      <c r="B20751">
        <v>4</v>
      </c>
      <c r="C20751">
        <v>0.52</v>
      </c>
    </row>
    <row r="20752" spans="1:3" x14ac:dyDescent="0.3">
      <c r="A20752" t="s">
        <v>4953</v>
      </c>
      <c r="B20752">
        <v>4</v>
      </c>
      <c r="C20752">
        <v>0.57999999999999996</v>
      </c>
    </row>
    <row r="20753" spans="1:3" x14ac:dyDescent="0.3">
      <c r="A20753" t="s">
        <v>4954</v>
      </c>
      <c r="B20753">
        <v>4</v>
      </c>
      <c r="C20753">
        <v>0.62</v>
      </c>
    </row>
    <row r="20754" spans="1:3" x14ac:dyDescent="0.3">
      <c r="A20754" t="s">
        <v>4955</v>
      </c>
      <c r="B20754">
        <v>4</v>
      </c>
      <c r="C20754">
        <v>0.74</v>
      </c>
    </row>
    <row r="20755" spans="1:3" x14ac:dyDescent="0.3">
      <c r="A20755" t="s">
        <v>4956</v>
      </c>
      <c r="B20755">
        <v>4</v>
      </c>
      <c r="C20755">
        <v>0.62</v>
      </c>
    </row>
    <row r="20756" spans="1:3" x14ac:dyDescent="0.3">
      <c r="A20756" t="s">
        <v>4957</v>
      </c>
      <c r="B20756">
        <v>4</v>
      </c>
      <c r="C20756">
        <v>0.91999999999999993</v>
      </c>
    </row>
    <row r="20757" spans="1:3" x14ac:dyDescent="0.3">
      <c r="A20757" t="s">
        <v>4958</v>
      </c>
      <c r="B20757">
        <v>4</v>
      </c>
      <c r="C20757">
        <v>0.78</v>
      </c>
    </row>
    <row r="20758" spans="1:3" x14ac:dyDescent="0.3">
      <c r="A20758" t="s">
        <v>4959</v>
      </c>
      <c r="B20758">
        <v>4</v>
      </c>
      <c r="C20758">
        <v>0.61</v>
      </c>
    </row>
    <row r="20759" spans="1:3" x14ac:dyDescent="0.3">
      <c r="A20759" t="s">
        <v>4960</v>
      </c>
      <c r="B20759">
        <v>4</v>
      </c>
      <c r="C20759">
        <v>0.75</v>
      </c>
    </row>
    <row r="20760" spans="1:3" x14ac:dyDescent="0.3">
      <c r="A20760" t="s">
        <v>4961</v>
      </c>
      <c r="B20760">
        <v>4</v>
      </c>
      <c r="C20760">
        <v>0.61</v>
      </c>
    </row>
    <row r="20761" spans="1:3" x14ac:dyDescent="0.3">
      <c r="A20761" t="s">
        <v>4962</v>
      </c>
      <c r="B20761">
        <v>4</v>
      </c>
      <c r="C20761">
        <v>0.51</v>
      </c>
    </row>
    <row r="20762" spans="1:3" x14ac:dyDescent="0.3">
      <c r="A20762" t="s">
        <v>4963</v>
      </c>
      <c r="B20762">
        <v>4</v>
      </c>
      <c r="C20762">
        <v>0.56000000000000005</v>
      </c>
    </row>
    <row r="20763" spans="1:3" x14ac:dyDescent="0.3">
      <c r="A20763" t="s">
        <v>4964</v>
      </c>
      <c r="B20763">
        <v>4</v>
      </c>
      <c r="C20763">
        <v>0.72</v>
      </c>
    </row>
    <row r="20764" spans="1:3" x14ac:dyDescent="0.3">
      <c r="A20764" t="s">
        <v>4965</v>
      </c>
      <c r="B20764">
        <v>4</v>
      </c>
      <c r="C20764">
        <v>0.67</v>
      </c>
    </row>
    <row r="20765" spans="1:3" x14ac:dyDescent="0.3">
      <c r="A20765" t="s">
        <v>4966</v>
      </c>
      <c r="B20765">
        <v>4</v>
      </c>
      <c r="C20765">
        <v>0.67999999999999994</v>
      </c>
    </row>
    <row r="20766" spans="1:3" x14ac:dyDescent="0.3">
      <c r="A20766" t="s">
        <v>4967</v>
      </c>
      <c r="B20766">
        <v>4</v>
      </c>
      <c r="C20766">
        <v>0.71</v>
      </c>
    </row>
    <row r="20767" spans="1:3" x14ac:dyDescent="0.3">
      <c r="A20767" t="s">
        <v>4968</v>
      </c>
      <c r="B20767">
        <v>4</v>
      </c>
      <c r="C20767">
        <v>0.94</v>
      </c>
    </row>
    <row r="20768" spans="1:3" x14ac:dyDescent="0.3">
      <c r="A20768" t="s">
        <v>4969</v>
      </c>
      <c r="B20768">
        <v>4</v>
      </c>
      <c r="C20768">
        <v>0.8</v>
      </c>
    </row>
    <row r="20769" spans="1:3" x14ac:dyDescent="0.3">
      <c r="A20769" t="s">
        <v>4970</v>
      </c>
      <c r="B20769">
        <v>4</v>
      </c>
      <c r="C20769">
        <v>0.53</v>
      </c>
    </row>
    <row r="20770" spans="1:3" x14ac:dyDescent="0.3">
      <c r="A20770" t="s">
        <v>4971</v>
      </c>
      <c r="B20770">
        <v>4</v>
      </c>
      <c r="C20770">
        <v>0.84000000000000008</v>
      </c>
    </row>
    <row r="20771" spans="1:3" x14ac:dyDescent="0.3">
      <c r="A20771" t="s">
        <v>4972</v>
      </c>
      <c r="B20771">
        <v>4</v>
      </c>
      <c r="C20771">
        <v>0.76</v>
      </c>
    </row>
    <row r="20772" spans="1:3" x14ac:dyDescent="0.3">
      <c r="A20772" t="s">
        <v>4973</v>
      </c>
      <c r="B20772">
        <v>4</v>
      </c>
      <c r="C20772">
        <v>0.86</v>
      </c>
    </row>
    <row r="20773" spans="1:3" x14ac:dyDescent="0.3">
      <c r="A20773" t="s">
        <v>4974</v>
      </c>
      <c r="B20773">
        <v>4</v>
      </c>
      <c r="C20773">
        <v>0.63</v>
      </c>
    </row>
    <row r="20774" spans="1:3" x14ac:dyDescent="0.3">
      <c r="A20774" t="s">
        <v>4975</v>
      </c>
      <c r="B20774">
        <v>4</v>
      </c>
      <c r="C20774">
        <v>0.92999999999999994</v>
      </c>
    </row>
    <row r="20775" spans="1:3" x14ac:dyDescent="0.3">
      <c r="A20775" t="s">
        <v>4976</v>
      </c>
      <c r="B20775">
        <v>4</v>
      </c>
      <c r="C20775">
        <v>0.77</v>
      </c>
    </row>
    <row r="20776" spans="1:3" x14ac:dyDescent="0.3">
      <c r="A20776" t="s">
        <v>4977</v>
      </c>
      <c r="B20776">
        <v>4</v>
      </c>
      <c r="C20776">
        <v>0.90999999999999992</v>
      </c>
    </row>
    <row r="20777" spans="1:3" x14ac:dyDescent="0.3">
      <c r="A20777" t="s">
        <v>4978</v>
      </c>
      <c r="B20777">
        <v>4</v>
      </c>
      <c r="C20777">
        <v>0.53</v>
      </c>
    </row>
    <row r="20778" spans="1:3" x14ac:dyDescent="0.3">
      <c r="A20778" t="s">
        <v>4979</v>
      </c>
      <c r="B20778">
        <v>4</v>
      </c>
      <c r="C20778">
        <v>0.69</v>
      </c>
    </row>
    <row r="20779" spans="1:3" x14ac:dyDescent="0.3">
      <c r="A20779" t="s">
        <v>4980</v>
      </c>
      <c r="B20779">
        <v>4</v>
      </c>
      <c r="C20779">
        <v>0.67</v>
      </c>
    </row>
    <row r="20780" spans="1:3" x14ac:dyDescent="0.3">
      <c r="A20780" t="s">
        <v>4981</v>
      </c>
      <c r="B20780">
        <v>4</v>
      </c>
      <c r="C20780">
        <v>0.86</v>
      </c>
    </row>
    <row r="20781" spans="1:3" x14ac:dyDescent="0.3">
      <c r="A20781" t="s">
        <v>4982</v>
      </c>
      <c r="B20781">
        <v>4</v>
      </c>
      <c r="C20781">
        <v>0.71</v>
      </c>
    </row>
    <row r="20782" spans="1:3" x14ac:dyDescent="0.3">
      <c r="A20782" t="s">
        <v>4983</v>
      </c>
      <c r="B20782">
        <v>4</v>
      </c>
      <c r="C20782">
        <v>0.59</v>
      </c>
    </row>
    <row r="20783" spans="1:3" x14ac:dyDescent="0.3">
      <c r="A20783" t="s">
        <v>4984</v>
      </c>
      <c r="B20783">
        <v>4</v>
      </c>
      <c r="C20783">
        <v>0.57999999999999996</v>
      </c>
    </row>
    <row r="20784" spans="1:3" x14ac:dyDescent="0.3">
      <c r="A20784" t="s">
        <v>4985</v>
      </c>
      <c r="B20784">
        <v>4</v>
      </c>
      <c r="C20784">
        <v>0.94</v>
      </c>
    </row>
    <row r="20785" spans="1:3" x14ac:dyDescent="0.3">
      <c r="A20785" t="s">
        <v>4986</v>
      </c>
      <c r="B20785">
        <v>4</v>
      </c>
      <c r="C20785">
        <v>0.74</v>
      </c>
    </row>
    <row r="20786" spans="1:3" x14ac:dyDescent="0.3">
      <c r="A20786" t="s">
        <v>4987</v>
      </c>
      <c r="B20786">
        <v>4</v>
      </c>
      <c r="C20786">
        <v>0.61</v>
      </c>
    </row>
    <row r="20787" spans="1:3" x14ac:dyDescent="0.3">
      <c r="A20787" t="s">
        <v>4988</v>
      </c>
      <c r="B20787">
        <v>4</v>
      </c>
      <c r="C20787">
        <v>0.90999999999999992</v>
      </c>
    </row>
    <row r="20788" spans="1:3" x14ac:dyDescent="0.3">
      <c r="A20788" t="s">
        <v>4989</v>
      </c>
      <c r="B20788">
        <v>4</v>
      </c>
      <c r="C20788">
        <v>0.79</v>
      </c>
    </row>
    <row r="20789" spans="1:3" x14ac:dyDescent="0.3">
      <c r="A20789" t="s">
        <v>4990</v>
      </c>
      <c r="B20789">
        <v>4</v>
      </c>
      <c r="C20789">
        <v>0.59</v>
      </c>
    </row>
    <row r="20790" spans="1:3" x14ac:dyDescent="0.3">
      <c r="A20790" t="s">
        <v>4991</v>
      </c>
      <c r="B20790">
        <v>4</v>
      </c>
      <c r="C20790">
        <v>0.67</v>
      </c>
    </row>
    <row r="20791" spans="1:3" x14ac:dyDescent="0.3">
      <c r="A20791" t="s">
        <v>4992</v>
      </c>
      <c r="B20791">
        <v>4</v>
      </c>
      <c r="C20791">
        <v>0.84000000000000008</v>
      </c>
    </row>
    <row r="20792" spans="1:3" x14ac:dyDescent="0.3">
      <c r="A20792" t="s">
        <v>4993</v>
      </c>
      <c r="B20792">
        <v>4</v>
      </c>
      <c r="C20792">
        <v>0.90999999999999992</v>
      </c>
    </row>
    <row r="20793" spans="1:3" x14ac:dyDescent="0.3">
      <c r="A20793" t="s">
        <v>4994</v>
      </c>
      <c r="B20793">
        <v>4</v>
      </c>
      <c r="C20793">
        <v>0.76</v>
      </c>
    </row>
    <row r="20794" spans="1:3" x14ac:dyDescent="0.3">
      <c r="A20794" t="s">
        <v>4995</v>
      </c>
      <c r="B20794">
        <v>4</v>
      </c>
      <c r="C20794">
        <v>0.88</v>
      </c>
    </row>
    <row r="20795" spans="1:3" x14ac:dyDescent="0.3">
      <c r="A20795" t="s">
        <v>4996</v>
      </c>
      <c r="B20795">
        <v>4</v>
      </c>
      <c r="C20795">
        <v>0.86</v>
      </c>
    </row>
    <row r="20796" spans="1:3" x14ac:dyDescent="0.3">
      <c r="A20796" t="s">
        <v>4997</v>
      </c>
      <c r="B20796">
        <v>4</v>
      </c>
      <c r="C20796">
        <v>0.92999999999999994</v>
      </c>
    </row>
    <row r="20797" spans="1:3" x14ac:dyDescent="0.3">
      <c r="A20797" t="s">
        <v>4998</v>
      </c>
      <c r="B20797">
        <v>4</v>
      </c>
      <c r="C20797">
        <v>0.81</v>
      </c>
    </row>
    <row r="20798" spans="1:3" x14ac:dyDescent="0.3">
      <c r="A20798" t="s">
        <v>4999</v>
      </c>
      <c r="B20798">
        <v>4</v>
      </c>
      <c r="C20798">
        <v>0.61</v>
      </c>
    </row>
    <row r="20799" spans="1:3" x14ac:dyDescent="0.3">
      <c r="A20799" t="s">
        <v>5000</v>
      </c>
      <c r="B20799">
        <v>4</v>
      </c>
      <c r="C20799">
        <v>0.72</v>
      </c>
    </row>
    <row r="20800" spans="1:3" x14ac:dyDescent="0.3">
      <c r="A20800" t="s">
        <v>5001</v>
      </c>
      <c r="B20800">
        <v>4</v>
      </c>
      <c r="C20800">
        <v>0.74</v>
      </c>
    </row>
    <row r="20801" spans="1:3" x14ac:dyDescent="0.3">
      <c r="A20801" t="s">
        <v>5002</v>
      </c>
      <c r="B20801">
        <v>4</v>
      </c>
      <c r="C20801">
        <v>0.52</v>
      </c>
    </row>
    <row r="20802" spans="1:3" x14ac:dyDescent="0.3">
      <c r="A20802" t="s">
        <v>5003</v>
      </c>
      <c r="B20802">
        <v>4</v>
      </c>
      <c r="C20802">
        <v>0.67</v>
      </c>
    </row>
    <row r="20803" spans="1:3" x14ac:dyDescent="0.3">
      <c r="A20803" t="s">
        <v>5004</v>
      </c>
      <c r="B20803">
        <v>4</v>
      </c>
      <c r="C20803">
        <v>0.73</v>
      </c>
    </row>
    <row r="20804" spans="1:3" x14ac:dyDescent="0.3">
      <c r="A20804" t="s">
        <v>5005</v>
      </c>
      <c r="B20804">
        <v>4</v>
      </c>
      <c r="C20804">
        <v>0.95</v>
      </c>
    </row>
    <row r="20805" spans="1:3" x14ac:dyDescent="0.3">
      <c r="A20805" t="s">
        <v>5006</v>
      </c>
      <c r="B20805">
        <v>4</v>
      </c>
      <c r="C20805">
        <v>0.72</v>
      </c>
    </row>
    <row r="20806" spans="1:3" x14ac:dyDescent="0.3">
      <c r="A20806" t="s">
        <v>5007</v>
      </c>
      <c r="B20806">
        <v>4</v>
      </c>
      <c r="C20806">
        <v>0.66</v>
      </c>
    </row>
    <row r="20807" spans="1:3" x14ac:dyDescent="0.3">
      <c r="A20807" t="s">
        <v>5008</v>
      </c>
      <c r="B20807">
        <v>4</v>
      </c>
      <c r="C20807">
        <v>0.82000000000000006</v>
      </c>
    </row>
    <row r="20808" spans="1:3" x14ac:dyDescent="0.3">
      <c r="A20808" t="s">
        <v>5009</v>
      </c>
      <c r="B20808">
        <v>4</v>
      </c>
      <c r="C20808">
        <v>0.72</v>
      </c>
    </row>
    <row r="20809" spans="1:3" x14ac:dyDescent="0.3">
      <c r="A20809" t="s">
        <v>5010</v>
      </c>
      <c r="B20809">
        <v>4</v>
      </c>
      <c r="C20809">
        <v>0.81</v>
      </c>
    </row>
    <row r="20810" spans="1:3" x14ac:dyDescent="0.3">
      <c r="A20810" t="s">
        <v>5011</v>
      </c>
      <c r="B20810">
        <v>4</v>
      </c>
      <c r="C20810">
        <v>0.59</v>
      </c>
    </row>
    <row r="20811" spans="1:3" x14ac:dyDescent="0.3">
      <c r="A20811" t="s">
        <v>5012</v>
      </c>
      <c r="B20811">
        <v>4</v>
      </c>
      <c r="C20811">
        <v>0.92999999999999994</v>
      </c>
    </row>
    <row r="20812" spans="1:3" x14ac:dyDescent="0.3">
      <c r="A20812" t="s">
        <v>5013</v>
      </c>
      <c r="B20812">
        <v>4</v>
      </c>
      <c r="C20812">
        <v>0.52</v>
      </c>
    </row>
    <row r="20813" spans="1:3" x14ac:dyDescent="0.3">
      <c r="A20813" t="s">
        <v>5014</v>
      </c>
      <c r="B20813">
        <v>4</v>
      </c>
      <c r="C20813">
        <v>0.7</v>
      </c>
    </row>
    <row r="20814" spans="1:3" x14ac:dyDescent="0.3">
      <c r="A20814" t="s">
        <v>5015</v>
      </c>
      <c r="B20814">
        <v>4</v>
      </c>
      <c r="C20814">
        <v>0.95</v>
      </c>
    </row>
    <row r="20815" spans="1:3" x14ac:dyDescent="0.3">
      <c r="A20815" t="s">
        <v>5016</v>
      </c>
      <c r="B20815">
        <v>4</v>
      </c>
      <c r="C20815">
        <v>0.90999999999999992</v>
      </c>
    </row>
    <row r="20816" spans="1:3" x14ac:dyDescent="0.3">
      <c r="A20816" t="s">
        <v>5017</v>
      </c>
      <c r="B20816">
        <v>4</v>
      </c>
      <c r="C20816">
        <v>0.8</v>
      </c>
    </row>
    <row r="20817" spans="1:3" x14ac:dyDescent="0.3">
      <c r="A20817" t="s">
        <v>5018</v>
      </c>
      <c r="B20817">
        <v>4</v>
      </c>
      <c r="C20817">
        <v>0.63</v>
      </c>
    </row>
    <row r="20818" spans="1:3" x14ac:dyDescent="0.3">
      <c r="A20818" t="s">
        <v>5019</v>
      </c>
      <c r="B20818">
        <v>4</v>
      </c>
      <c r="C20818">
        <v>0.67999999999999994</v>
      </c>
    </row>
    <row r="20819" spans="1:3" x14ac:dyDescent="0.3">
      <c r="A20819" t="s">
        <v>5020</v>
      </c>
      <c r="B20819">
        <v>4</v>
      </c>
      <c r="C20819">
        <v>0.53</v>
      </c>
    </row>
    <row r="20820" spans="1:3" x14ac:dyDescent="0.3">
      <c r="A20820" t="s">
        <v>5021</v>
      </c>
      <c r="B20820">
        <v>4</v>
      </c>
      <c r="C20820">
        <v>0.53</v>
      </c>
    </row>
    <row r="20821" spans="1:3" x14ac:dyDescent="0.3">
      <c r="A20821" t="s">
        <v>5022</v>
      </c>
      <c r="B20821">
        <v>4</v>
      </c>
      <c r="C20821">
        <v>0.79</v>
      </c>
    </row>
    <row r="20822" spans="1:3" x14ac:dyDescent="0.3">
      <c r="A20822" t="s">
        <v>5023</v>
      </c>
      <c r="B20822">
        <v>4</v>
      </c>
      <c r="C20822">
        <v>0.66</v>
      </c>
    </row>
    <row r="20823" spans="1:3" x14ac:dyDescent="0.3">
      <c r="A20823" t="s">
        <v>5024</v>
      </c>
      <c r="B20823">
        <v>4</v>
      </c>
      <c r="C20823">
        <v>0.69</v>
      </c>
    </row>
    <row r="20824" spans="1:3" x14ac:dyDescent="0.3">
      <c r="A20824" t="s">
        <v>5025</v>
      </c>
      <c r="B20824">
        <v>4</v>
      </c>
      <c r="C20824">
        <v>0.86</v>
      </c>
    </row>
    <row r="20825" spans="1:3" x14ac:dyDescent="0.3">
      <c r="A20825" t="s">
        <v>5026</v>
      </c>
      <c r="B20825">
        <v>4</v>
      </c>
      <c r="C20825">
        <v>0.74</v>
      </c>
    </row>
    <row r="20826" spans="1:3" x14ac:dyDescent="0.3">
      <c r="A20826" t="s">
        <v>5027</v>
      </c>
      <c r="B20826">
        <v>4</v>
      </c>
      <c r="C20826">
        <v>0.65</v>
      </c>
    </row>
    <row r="20827" spans="1:3" x14ac:dyDescent="0.3">
      <c r="A20827" t="s">
        <v>5028</v>
      </c>
      <c r="B20827">
        <v>4</v>
      </c>
      <c r="C20827">
        <v>0.95</v>
      </c>
    </row>
    <row r="20828" spans="1:3" x14ac:dyDescent="0.3">
      <c r="A20828" t="s">
        <v>5029</v>
      </c>
      <c r="B20828">
        <v>4</v>
      </c>
      <c r="C20828">
        <v>0.52</v>
      </c>
    </row>
    <row r="20829" spans="1:3" x14ac:dyDescent="0.3">
      <c r="A20829" t="s">
        <v>5030</v>
      </c>
      <c r="B20829">
        <v>4</v>
      </c>
      <c r="C20829">
        <v>0.78</v>
      </c>
    </row>
    <row r="20830" spans="1:3" x14ac:dyDescent="0.3">
      <c r="A20830" t="s">
        <v>5031</v>
      </c>
      <c r="B20830">
        <v>4</v>
      </c>
      <c r="C20830">
        <v>0.66</v>
      </c>
    </row>
    <row r="20831" spans="1:3" x14ac:dyDescent="0.3">
      <c r="A20831" t="s">
        <v>5032</v>
      </c>
      <c r="B20831">
        <v>4</v>
      </c>
      <c r="C20831">
        <v>0.52</v>
      </c>
    </row>
    <row r="20832" spans="1:3" x14ac:dyDescent="0.3">
      <c r="A20832" t="s">
        <v>5033</v>
      </c>
      <c r="B20832">
        <v>4</v>
      </c>
      <c r="C20832">
        <v>0.57999999999999996</v>
      </c>
    </row>
    <row r="20833" spans="1:3" x14ac:dyDescent="0.3">
      <c r="A20833" t="s">
        <v>5034</v>
      </c>
      <c r="B20833">
        <v>4</v>
      </c>
      <c r="C20833">
        <v>0.72</v>
      </c>
    </row>
    <row r="20834" spans="1:3" x14ac:dyDescent="0.3">
      <c r="A20834" t="s">
        <v>5035</v>
      </c>
      <c r="B20834">
        <v>4</v>
      </c>
      <c r="C20834">
        <v>0.56000000000000005</v>
      </c>
    </row>
    <row r="20835" spans="1:3" x14ac:dyDescent="0.3">
      <c r="A20835" t="s">
        <v>5036</v>
      </c>
      <c r="B20835">
        <v>4</v>
      </c>
      <c r="C20835">
        <v>0.82000000000000006</v>
      </c>
    </row>
    <row r="20836" spans="1:3" x14ac:dyDescent="0.3">
      <c r="A20836" t="s">
        <v>5037</v>
      </c>
      <c r="B20836">
        <v>4</v>
      </c>
      <c r="C20836">
        <v>0.9</v>
      </c>
    </row>
    <row r="20837" spans="1:3" x14ac:dyDescent="0.3">
      <c r="A20837" t="s">
        <v>5038</v>
      </c>
      <c r="B20837">
        <v>4</v>
      </c>
      <c r="C20837">
        <v>0.92999999999999994</v>
      </c>
    </row>
    <row r="20838" spans="1:3" x14ac:dyDescent="0.3">
      <c r="A20838" t="s">
        <v>5039</v>
      </c>
      <c r="B20838">
        <v>4</v>
      </c>
      <c r="C20838">
        <v>0.86</v>
      </c>
    </row>
    <row r="20839" spans="1:3" x14ac:dyDescent="0.3">
      <c r="A20839" t="s">
        <v>5040</v>
      </c>
      <c r="B20839">
        <v>4</v>
      </c>
      <c r="C20839">
        <v>0.86</v>
      </c>
    </row>
    <row r="20840" spans="1:3" x14ac:dyDescent="0.3">
      <c r="A20840" t="s">
        <v>5041</v>
      </c>
      <c r="B20840">
        <v>4</v>
      </c>
      <c r="C20840">
        <v>0.75</v>
      </c>
    </row>
    <row r="20841" spans="1:3" x14ac:dyDescent="0.3">
      <c r="A20841" t="s">
        <v>5042</v>
      </c>
      <c r="B20841">
        <v>4</v>
      </c>
      <c r="C20841">
        <v>0.91999999999999993</v>
      </c>
    </row>
    <row r="20842" spans="1:3" x14ac:dyDescent="0.3">
      <c r="A20842" t="s">
        <v>5043</v>
      </c>
      <c r="B20842">
        <v>4</v>
      </c>
      <c r="C20842">
        <v>0.65</v>
      </c>
    </row>
    <row r="20843" spans="1:3" x14ac:dyDescent="0.3">
      <c r="A20843" t="s">
        <v>5044</v>
      </c>
      <c r="B20843">
        <v>4</v>
      </c>
      <c r="C20843">
        <v>0.52</v>
      </c>
    </row>
    <row r="20844" spans="1:3" x14ac:dyDescent="0.3">
      <c r="A20844" t="s">
        <v>5045</v>
      </c>
      <c r="B20844">
        <v>4</v>
      </c>
      <c r="C20844">
        <v>0.79</v>
      </c>
    </row>
    <row r="20845" spans="1:3" x14ac:dyDescent="0.3">
      <c r="A20845" t="s">
        <v>5046</v>
      </c>
      <c r="B20845">
        <v>4</v>
      </c>
      <c r="C20845">
        <v>0.6</v>
      </c>
    </row>
    <row r="20846" spans="1:3" x14ac:dyDescent="0.3">
      <c r="A20846" t="s">
        <v>5047</v>
      </c>
      <c r="B20846">
        <v>4</v>
      </c>
      <c r="C20846">
        <v>0.73</v>
      </c>
    </row>
    <row r="20847" spans="1:3" x14ac:dyDescent="0.3">
      <c r="A20847" t="s">
        <v>5048</v>
      </c>
      <c r="B20847">
        <v>4</v>
      </c>
      <c r="C20847">
        <v>0.53</v>
      </c>
    </row>
    <row r="20848" spans="1:3" x14ac:dyDescent="0.3">
      <c r="A20848" t="s">
        <v>5049</v>
      </c>
      <c r="B20848">
        <v>4</v>
      </c>
      <c r="C20848">
        <v>0.9</v>
      </c>
    </row>
    <row r="20849" spans="1:3" x14ac:dyDescent="0.3">
      <c r="A20849" t="s">
        <v>5050</v>
      </c>
      <c r="B20849">
        <v>4</v>
      </c>
      <c r="C20849">
        <v>0.82000000000000006</v>
      </c>
    </row>
    <row r="20850" spans="1:3" x14ac:dyDescent="0.3">
      <c r="A20850" t="s">
        <v>5051</v>
      </c>
      <c r="B20850">
        <v>4</v>
      </c>
      <c r="C20850">
        <v>0.76</v>
      </c>
    </row>
    <row r="20851" spans="1:3" x14ac:dyDescent="0.3">
      <c r="A20851" t="s">
        <v>5052</v>
      </c>
      <c r="B20851">
        <v>4</v>
      </c>
      <c r="C20851">
        <v>0.71</v>
      </c>
    </row>
    <row r="20852" spans="1:3" x14ac:dyDescent="0.3">
      <c r="A20852" t="s">
        <v>5053</v>
      </c>
      <c r="B20852">
        <v>4</v>
      </c>
      <c r="C20852">
        <v>0.84000000000000008</v>
      </c>
    </row>
    <row r="20853" spans="1:3" x14ac:dyDescent="0.3">
      <c r="A20853" t="s">
        <v>5054</v>
      </c>
      <c r="B20853">
        <v>4</v>
      </c>
      <c r="C20853">
        <v>0.72</v>
      </c>
    </row>
    <row r="20854" spans="1:3" x14ac:dyDescent="0.3">
      <c r="A20854" t="s">
        <v>5055</v>
      </c>
      <c r="B20854">
        <v>4</v>
      </c>
      <c r="C20854">
        <v>0.83000000000000007</v>
      </c>
    </row>
    <row r="20855" spans="1:3" x14ac:dyDescent="0.3">
      <c r="A20855" t="s">
        <v>5056</v>
      </c>
      <c r="B20855">
        <v>4</v>
      </c>
      <c r="C20855">
        <v>0.94</v>
      </c>
    </row>
    <row r="20856" spans="1:3" x14ac:dyDescent="0.3">
      <c r="A20856" t="s">
        <v>5057</v>
      </c>
      <c r="B20856">
        <v>4</v>
      </c>
      <c r="C20856">
        <v>0.66</v>
      </c>
    </row>
    <row r="20857" spans="1:3" x14ac:dyDescent="0.3">
      <c r="A20857" t="s">
        <v>5058</v>
      </c>
      <c r="B20857">
        <v>4</v>
      </c>
      <c r="C20857">
        <v>0.51</v>
      </c>
    </row>
    <row r="20858" spans="1:3" x14ac:dyDescent="0.3">
      <c r="A20858" t="s">
        <v>5059</v>
      </c>
      <c r="B20858">
        <v>4</v>
      </c>
      <c r="C20858">
        <v>0.66</v>
      </c>
    </row>
    <row r="20859" spans="1:3" x14ac:dyDescent="0.3">
      <c r="A20859" t="s">
        <v>5060</v>
      </c>
      <c r="B20859">
        <v>4</v>
      </c>
      <c r="C20859">
        <v>0.90999999999999992</v>
      </c>
    </row>
    <row r="20860" spans="1:3" x14ac:dyDescent="0.3">
      <c r="A20860" t="s">
        <v>5061</v>
      </c>
      <c r="B20860">
        <v>4</v>
      </c>
      <c r="C20860">
        <v>0.85</v>
      </c>
    </row>
    <row r="20861" spans="1:3" x14ac:dyDescent="0.3">
      <c r="A20861" t="s">
        <v>5062</v>
      </c>
      <c r="B20861">
        <v>4</v>
      </c>
      <c r="C20861">
        <v>0.5</v>
      </c>
    </row>
    <row r="20862" spans="1:3" x14ac:dyDescent="0.3">
      <c r="A20862" t="s">
        <v>5063</v>
      </c>
      <c r="B20862">
        <v>4</v>
      </c>
      <c r="C20862">
        <v>0.82000000000000006</v>
      </c>
    </row>
    <row r="20863" spans="1:3" x14ac:dyDescent="0.3">
      <c r="A20863" t="s">
        <v>5064</v>
      </c>
      <c r="B20863">
        <v>4</v>
      </c>
      <c r="C20863">
        <v>0.7</v>
      </c>
    </row>
    <row r="20864" spans="1:3" x14ac:dyDescent="0.3">
      <c r="A20864" t="s">
        <v>5065</v>
      </c>
      <c r="B20864">
        <v>4</v>
      </c>
      <c r="C20864">
        <v>0.76</v>
      </c>
    </row>
    <row r="20865" spans="1:3" x14ac:dyDescent="0.3">
      <c r="A20865" t="s">
        <v>5066</v>
      </c>
      <c r="B20865">
        <v>4</v>
      </c>
      <c r="C20865">
        <v>0.56000000000000005</v>
      </c>
    </row>
    <row r="20866" spans="1:3" x14ac:dyDescent="0.3">
      <c r="A20866" t="s">
        <v>5067</v>
      </c>
      <c r="B20866">
        <v>4</v>
      </c>
      <c r="C20866">
        <v>0.94</v>
      </c>
    </row>
    <row r="20867" spans="1:3" x14ac:dyDescent="0.3">
      <c r="A20867" t="s">
        <v>5068</v>
      </c>
      <c r="B20867">
        <v>4</v>
      </c>
      <c r="C20867">
        <v>0.6</v>
      </c>
    </row>
    <row r="20868" spans="1:3" x14ac:dyDescent="0.3">
      <c r="A20868" t="s">
        <v>5069</v>
      </c>
      <c r="B20868">
        <v>4</v>
      </c>
      <c r="C20868">
        <v>0.51</v>
      </c>
    </row>
    <row r="20869" spans="1:3" x14ac:dyDescent="0.3">
      <c r="A20869" t="s">
        <v>5070</v>
      </c>
      <c r="B20869">
        <v>4</v>
      </c>
      <c r="C20869">
        <v>0.9</v>
      </c>
    </row>
    <row r="20870" spans="1:3" x14ac:dyDescent="0.3">
      <c r="A20870" t="s">
        <v>5071</v>
      </c>
      <c r="B20870">
        <v>4</v>
      </c>
      <c r="C20870">
        <v>0.92999999999999994</v>
      </c>
    </row>
    <row r="20871" spans="1:3" x14ac:dyDescent="0.3">
      <c r="A20871" t="s">
        <v>5072</v>
      </c>
      <c r="B20871">
        <v>4</v>
      </c>
      <c r="C20871">
        <v>0.8</v>
      </c>
    </row>
    <row r="20872" spans="1:3" x14ac:dyDescent="0.3">
      <c r="A20872" t="s">
        <v>5073</v>
      </c>
      <c r="B20872">
        <v>4</v>
      </c>
      <c r="C20872">
        <v>0.72</v>
      </c>
    </row>
    <row r="20873" spans="1:3" x14ac:dyDescent="0.3">
      <c r="A20873" t="s">
        <v>5074</v>
      </c>
      <c r="B20873">
        <v>4</v>
      </c>
      <c r="C20873">
        <v>0.73</v>
      </c>
    </row>
    <row r="20874" spans="1:3" x14ac:dyDescent="0.3">
      <c r="A20874" t="s">
        <v>5075</v>
      </c>
      <c r="B20874">
        <v>4</v>
      </c>
      <c r="C20874">
        <v>0.65</v>
      </c>
    </row>
    <row r="20875" spans="1:3" x14ac:dyDescent="0.3">
      <c r="A20875" t="s">
        <v>5076</v>
      </c>
      <c r="B20875">
        <v>4</v>
      </c>
      <c r="C20875">
        <v>0.69</v>
      </c>
    </row>
    <row r="20876" spans="1:3" x14ac:dyDescent="0.3">
      <c r="A20876" t="s">
        <v>5077</v>
      </c>
      <c r="B20876">
        <v>4</v>
      </c>
      <c r="C20876">
        <v>0.85</v>
      </c>
    </row>
    <row r="20877" spans="1:3" x14ac:dyDescent="0.3">
      <c r="A20877" t="s">
        <v>5078</v>
      </c>
      <c r="B20877">
        <v>4</v>
      </c>
      <c r="C20877">
        <v>0.85</v>
      </c>
    </row>
    <row r="20878" spans="1:3" x14ac:dyDescent="0.3">
      <c r="A20878" t="s">
        <v>5079</v>
      </c>
      <c r="B20878">
        <v>4</v>
      </c>
      <c r="C20878">
        <v>0.81</v>
      </c>
    </row>
    <row r="20879" spans="1:3" x14ac:dyDescent="0.3">
      <c r="A20879" t="s">
        <v>5080</v>
      </c>
      <c r="B20879">
        <v>4</v>
      </c>
      <c r="C20879">
        <v>0.85</v>
      </c>
    </row>
    <row r="20880" spans="1:3" x14ac:dyDescent="0.3">
      <c r="A20880" t="s">
        <v>5081</v>
      </c>
      <c r="B20880">
        <v>4</v>
      </c>
      <c r="C20880">
        <v>0.55000000000000004</v>
      </c>
    </row>
    <row r="20881" spans="1:3" x14ac:dyDescent="0.3">
      <c r="A20881" t="s">
        <v>5082</v>
      </c>
      <c r="B20881">
        <v>4</v>
      </c>
      <c r="C20881">
        <v>0.73</v>
      </c>
    </row>
    <row r="20882" spans="1:3" x14ac:dyDescent="0.3">
      <c r="A20882" t="s">
        <v>5083</v>
      </c>
      <c r="B20882">
        <v>4</v>
      </c>
      <c r="C20882">
        <v>0.83000000000000007</v>
      </c>
    </row>
    <row r="20883" spans="1:3" x14ac:dyDescent="0.3">
      <c r="A20883" t="s">
        <v>5084</v>
      </c>
      <c r="B20883">
        <v>4</v>
      </c>
      <c r="C20883">
        <v>0.62</v>
      </c>
    </row>
    <row r="20884" spans="1:3" x14ac:dyDescent="0.3">
      <c r="A20884" t="s">
        <v>5085</v>
      </c>
      <c r="B20884">
        <v>4</v>
      </c>
      <c r="C20884">
        <v>0.76</v>
      </c>
    </row>
    <row r="20885" spans="1:3" x14ac:dyDescent="0.3">
      <c r="A20885" t="s">
        <v>5086</v>
      </c>
      <c r="B20885">
        <v>4</v>
      </c>
      <c r="C20885">
        <v>0.87</v>
      </c>
    </row>
    <row r="20886" spans="1:3" x14ac:dyDescent="0.3">
      <c r="A20886" t="s">
        <v>5087</v>
      </c>
      <c r="B20886">
        <v>4</v>
      </c>
      <c r="C20886">
        <v>0.59</v>
      </c>
    </row>
    <row r="20887" spans="1:3" x14ac:dyDescent="0.3">
      <c r="A20887" t="s">
        <v>5088</v>
      </c>
      <c r="B20887">
        <v>4</v>
      </c>
      <c r="C20887">
        <v>0.85</v>
      </c>
    </row>
    <row r="20888" spans="1:3" x14ac:dyDescent="0.3">
      <c r="A20888" t="s">
        <v>5089</v>
      </c>
      <c r="B20888">
        <v>4</v>
      </c>
      <c r="C20888">
        <v>0.62</v>
      </c>
    </row>
    <row r="20889" spans="1:3" x14ac:dyDescent="0.3">
      <c r="A20889" t="s">
        <v>5090</v>
      </c>
      <c r="B20889">
        <v>4</v>
      </c>
      <c r="C20889">
        <v>0.91999999999999993</v>
      </c>
    </row>
    <row r="20890" spans="1:3" x14ac:dyDescent="0.3">
      <c r="A20890" t="s">
        <v>5091</v>
      </c>
      <c r="B20890">
        <v>4</v>
      </c>
      <c r="C20890">
        <v>0.63</v>
      </c>
    </row>
    <row r="20891" spans="1:3" x14ac:dyDescent="0.3">
      <c r="A20891" t="s">
        <v>5092</v>
      </c>
      <c r="B20891">
        <v>4</v>
      </c>
      <c r="C20891">
        <v>0.9</v>
      </c>
    </row>
    <row r="20892" spans="1:3" x14ac:dyDescent="0.3">
      <c r="A20892" t="s">
        <v>5093</v>
      </c>
      <c r="B20892">
        <v>4</v>
      </c>
      <c r="C20892">
        <v>0.84000000000000008</v>
      </c>
    </row>
    <row r="20893" spans="1:3" x14ac:dyDescent="0.3">
      <c r="A20893" t="s">
        <v>5094</v>
      </c>
      <c r="B20893">
        <v>4</v>
      </c>
      <c r="C20893">
        <v>0.5</v>
      </c>
    </row>
    <row r="20894" spans="1:3" x14ac:dyDescent="0.3">
      <c r="A20894" t="s">
        <v>5095</v>
      </c>
      <c r="B20894">
        <v>4</v>
      </c>
      <c r="C20894">
        <v>0.53</v>
      </c>
    </row>
    <row r="20895" spans="1:3" x14ac:dyDescent="0.3">
      <c r="A20895" t="s">
        <v>5096</v>
      </c>
      <c r="B20895">
        <v>4</v>
      </c>
      <c r="C20895">
        <v>0.53</v>
      </c>
    </row>
    <row r="20896" spans="1:3" x14ac:dyDescent="0.3">
      <c r="A20896" t="s">
        <v>5097</v>
      </c>
      <c r="B20896">
        <v>4</v>
      </c>
      <c r="C20896">
        <v>0.85</v>
      </c>
    </row>
    <row r="20897" spans="1:3" x14ac:dyDescent="0.3">
      <c r="A20897" t="s">
        <v>5098</v>
      </c>
      <c r="B20897">
        <v>4</v>
      </c>
      <c r="C20897">
        <v>0.74</v>
      </c>
    </row>
    <row r="20898" spans="1:3" x14ac:dyDescent="0.3">
      <c r="A20898" t="s">
        <v>5099</v>
      </c>
      <c r="B20898">
        <v>4</v>
      </c>
      <c r="C20898">
        <v>0.59</v>
      </c>
    </row>
    <row r="20899" spans="1:3" x14ac:dyDescent="0.3">
      <c r="A20899" t="s">
        <v>5100</v>
      </c>
      <c r="B20899">
        <v>4</v>
      </c>
      <c r="C20899">
        <v>0.72</v>
      </c>
    </row>
    <row r="20900" spans="1:3" x14ac:dyDescent="0.3">
      <c r="A20900" t="s">
        <v>5101</v>
      </c>
      <c r="B20900">
        <v>4</v>
      </c>
      <c r="C20900">
        <v>0.91999999999999993</v>
      </c>
    </row>
    <row r="20901" spans="1:3" x14ac:dyDescent="0.3">
      <c r="A20901" t="s">
        <v>5102</v>
      </c>
      <c r="B20901">
        <v>4</v>
      </c>
      <c r="C20901">
        <v>0.59</v>
      </c>
    </row>
    <row r="20902" spans="1:3" x14ac:dyDescent="0.3">
      <c r="A20902" t="s">
        <v>5103</v>
      </c>
      <c r="B20902">
        <v>4</v>
      </c>
      <c r="C20902">
        <v>0.74</v>
      </c>
    </row>
    <row r="20903" spans="1:3" x14ac:dyDescent="0.3">
      <c r="A20903" t="s">
        <v>5104</v>
      </c>
      <c r="B20903">
        <v>4</v>
      </c>
      <c r="C20903">
        <v>0.78</v>
      </c>
    </row>
    <row r="20904" spans="1:3" x14ac:dyDescent="0.3">
      <c r="A20904" t="s">
        <v>5105</v>
      </c>
      <c r="B20904">
        <v>4</v>
      </c>
      <c r="C20904">
        <v>0.77</v>
      </c>
    </row>
    <row r="20905" spans="1:3" x14ac:dyDescent="0.3">
      <c r="A20905" t="s">
        <v>5106</v>
      </c>
      <c r="B20905">
        <v>4</v>
      </c>
      <c r="C20905">
        <v>0.66</v>
      </c>
    </row>
    <row r="20906" spans="1:3" x14ac:dyDescent="0.3">
      <c r="A20906" t="s">
        <v>5107</v>
      </c>
      <c r="B20906">
        <v>4</v>
      </c>
      <c r="C20906">
        <v>0.73</v>
      </c>
    </row>
    <row r="20907" spans="1:3" x14ac:dyDescent="0.3">
      <c r="A20907" t="s">
        <v>5108</v>
      </c>
      <c r="B20907">
        <v>4</v>
      </c>
      <c r="C20907">
        <v>0.76</v>
      </c>
    </row>
    <row r="20908" spans="1:3" x14ac:dyDescent="0.3">
      <c r="A20908" t="s">
        <v>5109</v>
      </c>
      <c r="B20908">
        <v>4</v>
      </c>
      <c r="C20908">
        <v>0.7</v>
      </c>
    </row>
    <row r="20909" spans="1:3" x14ac:dyDescent="0.3">
      <c r="A20909" t="s">
        <v>5110</v>
      </c>
      <c r="B20909">
        <v>4</v>
      </c>
      <c r="C20909">
        <v>0.56000000000000005</v>
      </c>
    </row>
    <row r="20910" spans="1:3" x14ac:dyDescent="0.3">
      <c r="A20910" t="s">
        <v>5111</v>
      </c>
      <c r="B20910">
        <v>4</v>
      </c>
      <c r="C20910">
        <v>0.82000000000000006</v>
      </c>
    </row>
    <row r="20911" spans="1:3" x14ac:dyDescent="0.3">
      <c r="A20911" t="s">
        <v>5112</v>
      </c>
      <c r="B20911">
        <v>4</v>
      </c>
      <c r="C20911">
        <v>0.76</v>
      </c>
    </row>
    <row r="20912" spans="1:3" x14ac:dyDescent="0.3">
      <c r="A20912" t="s">
        <v>5113</v>
      </c>
      <c r="B20912">
        <v>4</v>
      </c>
      <c r="C20912">
        <v>0.72</v>
      </c>
    </row>
    <row r="20913" spans="1:3" x14ac:dyDescent="0.3">
      <c r="A20913" t="s">
        <v>5114</v>
      </c>
      <c r="B20913">
        <v>4</v>
      </c>
      <c r="C20913">
        <v>0.85</v>
      </c>
    </row>
    <row r="20914" spans="1:3" x14ac:dyDescent="0.3">
      <c r="A20914" t="s">
        <v>5115</v>
      </c>
      <c r="B20914">
        <v>4</v>
      </c>
      <c r="C20914">
        <v>0.54</v>
      </c>
    </row>
    <row r="20915" spans="1:3" x14ac:dyDescent="0.3">
      <c r="A20915" t="s">
        <v>5116</v>
      </c>
      <c r="B20915">
        <v>4</v>
      </c>
      <c r="C20915">
        <v>0.95</v>
      </c>
    </row>
    <row r="20916" spans="1:3" x14ac:dyDescent="0.3">
      <c r="A20916" t="s">
        <v>5117</v>
      </c>
      <c r="B20916">
        <v>4</v>
      </c>
      <c r="C20916">
        <v>0.85</v>
      </c>
    </row>
    <row r="20917" spans="1:3" x14ac:dyDescent="0.3">
      <c r="A20917" t="s">
        <v>5118</v>
      </c>
      <c r="B20917">
        <v>4</v>
      </c>
      <c r="C20917">
        <v>0.6</v>
      </c>
    </row>
    <row r="20918" spans="1:3" x14ac:dyDescent="0.3">
      <c r="A20918" t="s">
        <v>5119</v>
      </c>
      <c r="B20918">
        <v>4</v>
      </c>
      <c r="C20918">
        <v>0.71</v>
      </c>
    </row>
    <row r="20919" spans="1:3" x14ac:dyDescent="0.3">
      <c r="A20919" t="s">
        <v>5120</v>
      </c>
      <c r="B20919">
        <v>4</v>
      </c>
      <c r="C20919">
        <v>0.76</v>
      </c>
    </row>
    <row r="20920" spans="1:3" x14ac:dyDescent="0.3">
      <c r="A20920" t="s">
        <v>5121</v>
      </c>
      <c r="B20920">
        <v>4</v>
      </c>
      <c r="C20920">
        <v>0.88</v>
      </c>
    </row>
    <row r="20921" spans="1:3" x14ac:dyDescent="0.3">
      <c r="A20921" t="s">
        <v>5122</v>
      </c>
      <c r="B20921">
        <v>4</v>
      </c>
      <c r="C20921">
        <v>0.71</v>
      </c>
    </row>
    <row r="20922" spans="1:3" x14ac:dyDescent="0.3">
      <c r="A20922" t="s">
        <v>5123</v>
      </c>
      <c r="B20922">
        <v>4</v>
      </c>
      <c r="C20922">
        <v>0.78</v>
      </c>
    </row>
    <row r="20923" spans="1:3" x14ac:dyDescent="0.3">
      <c r="A20923" t="s">
        <v>5124</v>
      </c>
      <c r="B20923">
        <v>4</v>
      </c>
      <c r="C20923">
        <v>0.77</v>
      </c>
    </row>
    <row r="20924" spans="1:3" x14ac:dyDescent="0.3">
      <c r="A20924" t="s">
        <v>5125</v>
      </c>
      <c r="B20924">
        <v>4</v>
      </c>
      <c r="C20924">
        <v>0.76</v>
      </c>
    </row>
    <row r="20925" spans="1:3" x14ac:dyDescent="0.3">
      <c r="A20925" t="s">
        <v>5126</v>
      </c>
      <c r="B20925">
        <v>4</v>
      </c>
      <c r="C20925">
        <v>0.84000000000000008</v>
      </c>
    </row>
    <row r="20926" spans="1:3" x14ac:dyDescent="0.3">
      <c r="A20926" t="s">
        <v>5127</v>
      </c>
      <c r="B20926">
        <v>4</v>
      </c>
      <c r="C20926">
        <v>0.84000000000000008</v>
      </c>
    </row>
    <row r="20927" spans="1:3" x14ac:dyDescent="0.3">
      <c r="A20927" t="s">
        <v>5128</v>
      </c>
      <c r="B20927">
        <v>4</v>
      </c>
      <c r="C20927">
        <v>0.94</v>
      </c>
    </row>
    <row r="20928" spans="1:3" x14ac:dyDescent="0.3">
      <c r="A20928" t="s">
        <v>5129</v>
      </c>
      <c r="B20928">
        <v>4</v>
      </c>
      <c r="C20928">
        <v>0.78</v>
      </c>
    </row>
    <row r="20929" spans="1:3" x14ac:dyDescent="0.3">
      <c r="A20929" t="s">
        <v>5130</v>
      </c>
      <c r="B20929">
        <v>4</v>
      </c>
      <c r="C20929">
        <v>0.83000000000000007</v>
      </c>
    </row>
    <row r="20930" spans="1:3" x14ac:dyDescent="0.3">
      <c r="A20930" t="s">
        <v>5131</v>
      </c>
      <c r="B20930">
        <v>4</v>
      </c>
      <c r="C20930">
        <v>0.74</v>
      </c>
    </row>
    <row r="20931" spans="1:3" x14ac:dyDescent="0.3">
      <c r="A20931" t="s">
        <v>5132</v>
      </c>
      <c r="B20931">
        <v>4</v>
      </c>
      <c r="C20931">
        <v>0.6</v>
      </c>
    </row>
    <row r="20932" spans="1:3" x14ac:dyDescent="0.3">
      <c r="A20932" t="s">
        <v>5133</v>
      </c>
      <c r="B20932">
        <v>4</v>
      </c>
      <c r="C20932">
        <v>0.78</v>
      </c>
    </row>
    <row r="20933" spans="1:3" x14ac:dyDescent="0.3">
      <c r="A20933" t="s">
        <v>5134</v>
      </c>
      <c r="B20933">
        <v>4</v>
      </c>
      <c r="C20933">
        <v>0.6</v>
      </c>
    </row>
    <row r="20934" spans="1:3" x14ac:dyDescent="0.3">
      <c r="A20934" t="s">
        <v>5135</v>
      </c>
      <c r="B20934">
        <v>4</v>
      </c>
      <c r="C20934">
        <v>0.84000000000000008</v>
      </c>
    </row>
    <row r="20935" spans="1:3" x14ac:dyDescent="0.3">
      <c r="A20935" t="s">
        <v>5136</v>
      </c>
      <c r="B20935">
        <v>4</v>
      </c>
      <c r="C20935">
        <v>0.53</v>
      </c>
    </row>
    <row r="20936" spans="1:3" x14ac:dyDescent="0.3">
      <c r="A20936" t="s">
        <v>5137</v>
      </c>
      <c r="B20936">
        <v>4</v>
      </c>
      <c r="C20936">
        <v>0.67</v>
      </c>
    </row>
    <row r="20937" spans="1:3" x14ac:dyDescent="0.3">
      <c r="A20937" t="s">
        <v>5138</v>
      </c>
      <c r="B20937">
        <v>4</v>
      </c>
      <c r="C20937">
        <v>0.74</v>
      </c>
    </row>
    <row r="20938" spans="1:3" x14ac:dyDescent="0.3">
      <c r="A20938" t="s">
        <v>5139</v>
      </c>
      <c r="B20938">
        <v>4</v>
      </c>
      <c r="C20938">
        <v>0.83000000000000007</v>
      </c>
    </row>
    <row r="20939" spans="1:3" x14ac:dyDescent="0.3">
      <c r="A20939" t="s">
        <v>5140</v>
      </c>
      <c r="B20939">
        <v>4</v>
      </c>
      <c r="C20939">
        <v>0.65</v>
      </c>
    </row>
    <row r="20940" spans="1:3" x14ac:dyDescent="0.3">
      <c r="A20940" t="s">
        <v>5141</v>
      </c>
      <c r="B20940">
        <v>4</v>
      </c>
      <c r="C20940">
        <v>0.72</v>
      </c>
    </row>
    <row r="20941" spans="1:3" x14ac:dyDescent="0.3">
      <c r="A20941" t="s">
        <v>5142</v>
      </c>
      <c r="B20941">
        <v>4</v>
      </c>
      <c r="C20941">
        <v>0.66</v>
      </c>
    </row>
    <row r="20942" spans="1:3" x14ac:dyDescent="0.3">
      <c r="A20942" t="s">
        <v>5143</v>
      </c>
      <c r="B20942">
        <v>4</v>
      </c>
      <c r="C20942">
        <v>0.6</v>
      </c>
    </row>
    <row r="20943" spans="1:3" x14ac:dyDescent="0.3">
      <c r="A20943" t="s">
        <v>5144</v>
      </c>
      <c r="B20943">
        <v>4</v>
      </c>
      <c r="C20943">
        <v>0.59</v>
      </c>
    </row>
    <row r="20944" spans="1:3" x14ac:dyDescent="0.3">
      <c r="A20944" t="s">
        <v>5145</v>
      </c>
      <c r="B20944">
        <v>4</v>
      </c>
      <c r="C20944">
        <v>0.61</v>
      </c>
    </row>
    <row r="20945" spans="1:3" x14ac:dyDescent="0.3">
      <c r="A20945" t="s">
        <v>5146</v>
      </c>
      <c r="B20945">
        <v>4</v>
      </c>
      <c r="C20945">
        <v>0.61</v>
      </c>
    </row>
    <row r="20946" spans="1:3" x14ac:dyDescent="0.3">
      <c r="A20946" t="s">
        <v>5147</v>
      </c>
      <c r="B20946">
        <v>4</v>
      </c>
      <c r="C20946">
        <v>0.88</v>
      </c>
    </row>
    <row r="20947" spans="1:3" x14ac:dyDescent="0.3">
      <c r="A20947" t="s">
        <v>5148</v>
      </c>
      <c r="B20947">
        <v>4</v>
      </c>
      <c r="C20947">
        <v>0.87</v>
      </c>
    </row>
    <row r="20948" spans="1:3" x14ac:dyDescent="0.3">
      <c r="A20948" t="s">
        <v>5149</v>
      </c>
      <c r="B20948">
        <v>4</v>
      </c>
      <c r="C20948">
        <v>0.51</v>
      </c>
    </row>
    <row r="20949" spans="1:3" x14ac:dyDescent="0.3">
      <c r="A20949" t="s">
        <v>5150</v>
      </c>
      <c r="B20949">
        <v>4</v>
      </c>
      <c r="C20949">
        <v>0.85</v>
      </c>
    </row>
    <row r="20950" spans="1:3" x14ac:dyDescent="0.3">
      <c r="A20950" t="s">
        <v>5151</v>
      </c>
      <c r="B20950">
        <v>4</v>
      </c>
      <c r="C20950">
        <v>0.63</v>
      </c>
    </row>
    <row r="20951" spans="1:3" x14ac:dyDescent="0.3">
      <c r="A20951" t="s">
        <v>5152</v>
      </c>
      <c r="B20951">
        <v>4</v>
      </c>
      <c r="C20951">
        <v>0.51</v>
      </c>
    </row>
    <row r="20952" spans="1:3" x14ac:dyDescent="0.3">
      <c r="A20952" t="s">
        <v>5153</v>
      </c>
      <c r="B20952">
        <v>4</v>
      </c>
      <c r="C20952">
        <v>0.86</v>
      </c>
    </row>
    <row r="20953" spans="1:3" x14ac:dyDescent="0.3">
      <c r="A20953" t="s">
        <v>5154</v>
      </c>
      <c r="B20953">
        <v>4</v>
      </c>
      <c r="C20953">
        <v>0.82000000000000006</v>
      </c>
    </row>
    <row r="20954" spans="1:3" x14ac:dyDescent="0.3">
      <c r="A20954" t="s">
        <v>5155</v>
      </c>
      <c r="B20954">
        <v>4</v>
      </c>
      <c r="C20954">
        <v>0.82000000000000006</v>
      </c>
    </row>
    <row r="20955" spans="1:3" x14ac:dyDescent="0.3">
      <c r="A20955" t="s">
        <v>5156</v>
      </c>
      <c r="B20955">
        <v>4</v>
      </c>
      <c r="C20955">
        <v>0.92999999999999994</v>
      </c>
    </row>
    <row r="20956" spans="1:3" x14ac:dyDescent="0.3">
      <c r="A20956" t="s">
        <v>5157</v>
      </c>
      <c r="B20956">
        <v>4</v>
      </c>
      <c r="C20956">
        <v>0.55000000000000004</v>
      </c>
    </row>
    <row r="20957" spans="1:3" x14ac:dyDescent="0.3">
      <c r="A20957" t="s">
        <v>5158</v>
      </c>
      <c r="B20957">
        <v>4</v>
      </c>
      <c r="C20957">
        <v>0.56000000000000005</v>
      </c>
    </row>
    <row r="20958" spans="1:3" x14ac:dyDescent="0.3">
      <c r="A20958" t="s">
        <v>5159</v>
      </c>
      <c r="B20958">
        <v>4</v>
      </c>
      <c r="C20958">
        <v>0.81</v>
      </c>
    </row>
    <row r="20959" spans="1:3" x14ac:dyDescent="0.3">
      <c r="A20959" t="s">
        <v>5160</v>
      </c>
      <c r="B20959">
        <v>4</v>
      </c>
      <c r="C20959">
        <v>0.94</v>
      </c>
    </row>
    <row r="20960" spans="1:3" x14ac:dyDescent="0.3">
      <c r="A20960" t="s">
        <v>5161</v>
      </c>
      <c r="B20960">
        <v>4</v>
      </c>
      <c r="C20960">
        <v>0.90999999999999992</v>
      </c>
    </row>
    <row r="20961" spans="1:3" x14ac:dyDescent="0.3">
      <c r="A20961" t="s">
        <v>5162</v>
      </c>
      <c r="B20961">
        <v>4</v>
      </c>
      <c r="C20961">
        <v>0.7</v>
      </c>
    </row>
    <row r="20962" spans="1:3" x14ac:dyDescent="0.3">
      <c r="A20962" t="s">
        <v>5163</v>
      </c>
      <c r="B20962">
        <v>4</v>
      </c>
      <c r="C20962">
        <v>0.72</v>
      </c>
    </row>
    <row r="20963" spans="1:3" x14ac:dyDescent="0.3">
      <c r="A20963" t="s">
        <v>5164</v>
      </c>
      <c r="B20963">
        <v>4</v>
      </c>
      <c r="C20963">
        <v>0.9</v>
      </c>
    </row>
    <row r="20964" spans="1:3" x14ac:dyDescent="0.3">
      <c r="A20964" t="s">
        <v>5165</v>
      </c>
      <c r="B20964">
        <v>4</v>
      </c>
      <c r="C20964">
        <v>0.92999999999999994</v>
      </c>
    </row>
    <row r="20965" spans="1:3" x14ac:dyDescent="0.3">
      <c r="A20965" t="s">
        <v>5166</v>
      </c>
      <c r="B20965">
        <v>4</v>
      </c>
      <c r="C20965">
        <v>0.76</v>
      </c>
    </row>
    <row r="20966" spans="1:3" x14ac:dyDescent="0.3">
      <c r="A20966" t="s">
        <v>5167</v>
      </c>
      <c r="B20966">
        <v>4</v>
      </c>
      <c r="C20966">
        <v>0.62</v>
      </c>
    </row>
    <row r="20967" spans="1:3" x14ac:dyDescent="0.3">
      <c r="A20967" t="s">
        <v>5168</v>
      </c>
      <c r="B20967">
        <v>4</v>
      </c>
      <c r="C20967">
        <v>0.81</v>
      </c>
    </row>
    <row r="20968" spans="1:3" x14ac:dyDescent="0.3">
      <c r="A20968" t="s">
        <v>5169</v>
      </c>
      <c r="B20968">
        <v>4</v>
      </c>
      <c r="C20968">
        <v>0.67999999999999994</v>
      </c>
    </row>
    <row r="20969" spans="1:3" x14ac:dyDescent="0.3">
      <c r="A20969" t="s">
        <v>5170</v>
      </c>
      <c r="B20969">
        <v>4</v>
      </c>
      <c r="C20969">
        <v>0.77</v>
      </c>
    </row>
    <row r="20970" spans="1:3" x14ac:dyDescent="0.3">
      <c r="A20970" t="s">
        <v>5171</v>
      </c>
      <c r="B20970">
        <v>4</v>
      </c>
      <c r="C20970">
        <v>0.8</v>
      </c>
    </row>
    <row r="20971" spans="1:3" x14ac:dyDescent="0.3">
      <c r="A20971" t="s">
        <v>5172</v>
      </c>
      <c r="B20971">
        <v>4</v>
      </c>
      <c r="C20971">
        <v>0.94</v>
      </c>
    </row>
    <row r="20972" spans="1:3" x14ac:dyDescent="0.3">
      <c r="A20972" t="s">
        <v>5173</v>
      </c>
      <c r="B20972">
        <v>4</v>
      </c>
      <c r="C20972">
        <v>0.90999999999999992</v>
      </c>
    </row>
    <row r="20973" spans="1:3" x14ac:dyDescent="0.3">
      <c r="A20973" t="s">
        <v>5174</v>
      </c>
      <c r="B20973">
        <v>4</v>
      </c>
      <c r="C20973">
        <v>0.72</v>
      </c>
    </row>
    <row r="20974" spans="1:3" x14ac:dyDescent="0.3">
      <c r="A20974" t="s">
        <v>5175</v>
      </c>
      <c r="B20974">
        <v>4</v>
      </c>
      <c r="C20974">
        <v>0.56000000000000005</v>
      </c>
    </row>
    <row r="20975" spans="1:3" x14ac:dyDescent="0.3">
      <c r="A20975" t="s">
        <v>5176</v>
      </c>
      <c r="B20975">
        <v>4</v>
      </c>
      <c r="C20975">
        <v>0.76</v>
      </c>
    </row>
    <row r="20976" spans="1:3" x14ac:dyDescent="0.3">
      <c r="A20976" t="s">
        <v>5177</v>
      </c>
      <c r="B20976">
        <v>4</v>
      </c>
      <c r="C20976">
        <v>0.66</v>
      </c>
    </row>
    <row r="20977" spans="1:3" x14ac:dyDescent="0.3">
      <c r="A20977" t="s">
        <v>5178</v>
      </c>
      <c r="B20977">
        <v>4</v>
      </c>
      <c r="C20977">
        <v>0.61</v>
      </c>
    </row>
    <row r="20978" spans="1:3" x14ac:dyDescent="0.3">
      <c r="A20978" t="s">
        <v>5179</v>
      </c>
      <c r="B20978">
        <v>4</v>
      </c>
      <c r="C20978">
        <v>0.91999999999999993</v>
      </c>
    </row>
    <row r="20979" spans="1:3" x14ac:dyDescent="0.3">
      <c r="A20979" t="s">
        <v>5180</v>
      </c>
      <c r="B20979">
        <v>4</v>
      </c>
      <c r="C20979">
        <v>0.67</v>
      </c>
    </row>
    <row r="20980" spans="1:3" x14ac:dyDescent="0.3">
      <c r="A20980" t="s">
        <v>5181</v>
      </c>
      <c r="B20980">
        <v>4</v>
      </c>
      <c r="C20980">
        <v>0.91999999999999993</v>
      </c>
    </row>
    <row r="20981" spans="1:3" x14ac:dyDescent="0.3">
      <c r="A20981" t="s">
        <v>5182</v>
      </c>
      <c r="B20981">
        <v>4</v>
      </c>
      <c r="C20981">
        <v>0.75</v>
      </c>
    </row>
    <row r="20982" spans="1:3" x14ac:dyDescent="0.3">
      <c r="A20982" t="s">
        <v>5183</v>
      </c>
      <c r="B20982">
        <v>4</v>
      </c>
      <c r="C20982">
        <v>0.81</v>
      </c>
    </row>
    <row r="20983" spans="1:3" x14ac:dyDescent="0.3">
      <c r="A20983" t="s">
        <v>5184</v>
      </c>
      <c r="B20983">
        <v>4</v>
      </c>
      <c r="C20983">
        <v>0.76</v>
      </c>
    </row>
    <row r="20984" spans="1:3" x14ac:dyDescent="0.3">
      <c r="A20984" t="s">
        <v>5185</v>
      </c>
      <c r="B20984">
        <v>4</v>
      </c>
      <c r="C20984">
        <v>0.84000000000000008</v>
      </c>
    </row>
    <row r="20985" spans="1:3" x14ac:dyDescent="0.3">
      <c r="A20985" t="s">
        <v>5186</v>
      </c>
      <c r="B20985">
        <v>4</v>
      </c>
      <c r="C20985">
        <v>0.54</v>
      </c>
    </row>
    <row r="20986" spans="1:3" x14ac:dyDescent="0.3">
      <c r="A20986" t="s">
        <v>5187</v>
      </c>
      <c r="B20986">
        <v>4</v>
      </c>
      <c r="C20986">
        <v>0.64</v>
      </c>
    </row>
    <row r="20987" spans="1:3" x14ac:dyDescent="0.3">
      <c r="A20987" t="s">
        <v>5188</v>
      </c>
      <c r="B20987">
        <v>4</v>
      </c>
      <c r="C20987">
        <v>0.8</v>
      </c>
    </row>
    <row r="20988" spans="1:3" x14ac:dyDescent="0.3">
      <c r="A20988" t="s">
        <v>5189</v>
      </c>
      <c r="B20988">
        <v>4</v>
      </c>
      <c r="C20988">
        <v>0.67</v>
      </c>
    </row>
    <row r="20989" spans="1:3" x14ac:dyDescent="0.3">
      <c r="A20989" t="s">
        <v>5190</v>
      </c>
      <c r="B20989">
        <v>4</v>
      </c>
      <c r="C20989">
        <v>0.56000000000000005</v>
      </c>
    </row>
    <row r="20990" spans="1:3" x14ac:dyDescent="0.3">
      <c r="A20990" t="s">
        <v>5191</v>
      </c>
      <c r="B20990">
        <v>4</v>
      </c>
      <c r="C20990">
        <v>0.88</v>
      </c>
    </row>
    <row r="20991" spans="1:3" x14ac:dyDescent="0.3">
      <c r="A20991" t="s">
        <v>5192</v>
      </c>
      <c r="B20991">
        <v>4</v>
      </c>
      <c r="C20991">
        <v>0.87</v>
      </c>
    </row>
    <row r="20992" spans="1:3" x14ac:dyDescent="0.3">
      <c r="A20992" t="s">
        <v>5193</v>
      </c>
      <c r="B20992">
        <v>4</v>
      </c>
      <c r="C20992">
        <v>0.61</v>
      </c>
    </row>
    <row r="20993" spans="1:3" x14ac:dyDescent="0.3">
      <c r="A20993" t="s">
        <v>5194</v>
      </c>
      <c r="B20993">
        <v>4</v>
      </c>
      <c r="C20993">
        <v>0.67999999999999994</v>
      </c>
    </row>
    <row r="20994" spans="1:3" x14ac:dyDescent="0.3">
      <c r="A20994" t="s">
        <v>5195</v>
      </c>
      <c r="B20994">
        <v>4</v>
      </c>
      <c r="C20994">
        <v>0.89</v>
      </c>
    </row>
    <row r="20995" spans="1:3" x14ac:dyDescent="0.3">
      <c r="A20995" t="s">
        <v>5196</v>
      </c>
      <c r="B20995">
        <v>4</v>
      </c>
      <c r="C20995">
        <v>0.57999999999999996</v>
      </c>
    </row>
    <row r="20996" spans="1:3" x14ac:dyDescent="0.3">
      <c r="A20996" t="s">
        <v>5197</v>
      </c>
      <c r="B20996">
        <v>4</v>
      </c>
      <c r="C20996">
        <v>0.6</v>
      </c>
    </row>
    <row r="20997" spans="1:3" x14ac:dyDescent="0.3">
      <c r="A20997" t="s">
        <v>5198</v>
      </c>
      <c r="B20997">
        <v>4</v>
      </c>
      <c r="C20997">
        <v>0.65</v>
      </c>
    </row>
    <row r="20998" spans="1:3" x14ac:dyDescent="0.3">
      <c r="A20998" t="s">
        <v>5199</v>
      </c>
      <c r="B20998">
        <v>4</v>
      </c>
      <c r="C20998">
        <v>0.74</v>
      </c>
    </row>
    <row r="20999" spans="1:3" x14ac:dyDescent="0.3">
      <c r="A20999" t="s">
        <v>5200</v>
      </c>
      <c r="B20999">
        <v>4</v>
      </c>
      <c r="C20999">
        <v>0.61</v>
      </c>
    </row>
    <row r="21000" spans="1:3" x14ac:dyDescent="0.3">
      <c r="A21000" t="s">
        <v>5201</v>
      </c>
      <c r="B21000">
        <v>4</v>
      </c>
      <c r="C21000">
        <v>0.84000000000000008</v>
      </c>
    </row>
    <row r="21001" spans="1:3" x14ac:dyDescent="0.3">
      <c r="A21001" t="s">
        <v>5202</v>
      </c>
      <c r="B21001">
        <v>4</v>
      </c>
      <c r="C21001">
        <v>0.54</v>
      </c>
    </row>
    <row r="21002" spans="1:3" x14ac:dyDescent="0.3">
      <c r="A21002" t="s">
        <v>5203</v>
      </c>
      <c r="B21002">
        <v>4</v>
      </c>
      <c r="C21002">
        <v>0.57999999999999996</v>
      </c>
    </row>
    <row r="21003" spans="1:3" x14ac:dyDescent="0.3">
      <c r="A21003" t="s">
        <v>5204</v>
      </c>
      <c r="B21003">
        <v>4</v>
      </c>
      <c r="C21003">
        <v>0.64</v>
      </c>
    </row>
    <row r="21004" spans="1:3" x14ac:dyDescent="0.3">
      <c r="A21004" t="s">
        <v>5205</v>
      </c>
      <c r="B21004">
        <v>4</v>
      </c>
      <c r="C21004">
        <v>0.84000000000000008</v>
      </c>
    </row>
    <row r="21005" spans="1:3" x14ac:dyDescent="0.3">
      <c r="A21005" t="s">
        <v>5206</v>
      </c>
      <c r="B21005">
        <v>4</v>
      </c>
      <c r="C21005">
        <v>0.77</v>
      </c>
    </row>
    <row r="21006" spans="1:3" x14ac:dyDescent="0.3">
      <c r="A21006" t="s">
        <v>5207</v>
      </c>
      <c r="B21006">
        <v>4</v>
      </c>
      <c r="C21006">
        <v>0.8</v>
      </c>
    </row>
    <row r="21007" spans="1:3" x14ac:dyDescent="0.3">
      <c r="A21007" t="s">
        <v>5208</v>
      </c>
      <c r="B21007">
        <v>4</v>
      </c>
      <c r="C21007">
        <v>0.51</v>
      </c>
    </row>
    <row r="21008" spans="1:3" x14ac:dyDescent="0.3">
      <c r="A21008" t="s">
        <v>5209</v>
      </c>
      <c r="B21008">
        <v>4</v>
      </c>
      <c r="C21008">
        <v>0.94</v>
      </c>
    </row>
    <row r="21009" spans="1:3" x14ac:dyDescent="0.3">
      <c r="A21009" t="s">
        <v>5210</v>
      </c>
      <c r="B21009">
        <v>4</v>
      </c>
      <c r="C21009">
        <v>0.54</v>
      </c>
    </row>
    <row r="21010" spans="1:3" x14ac:dyDescent="0.3">
      <c r="A21010" t="s">
        <v>5211</v>
      </c>
      <c r="B21010">
        <v>4</v>
      </c>
      <c r="C21010">
        <v>0.67999999999999994</v>
      </c>
    </row>
    <row r="21011" spans="1:3" x14ac:dyDescent="0.3">
      <c r="A21011" t="s">
        <v>5212</v>
      </c>
      <c r="B21011">
        <v>4</v>
      </c>
      <c r="C21011">
        <v>0.61</v>
      </c>
    </row>
    <row r="21012" spans="1:3" x14ac:dyDescent="0.3">
      <c r="A21012" t="s">
        <v>5213</v>
      </c>
      <c r="B21012">
        <v>4</v>
      </c>
      <c r="C21012">
        <v>0.63</v>
      </c>
    </row>
    <row r="21013" spans="1:3" x14ac:dyDescent="0.3">
      <c r="A21013" t="s">
        <v>5214</v>
      </c>
      <c r="B21013">
        <v>4</v>
      </c>
      <c r="C21013">
        <v>0.71</v>
      </c>
    </row>
    <row r="21014" spans="1:3" x14ac:dyDescent="0.3">
      <c r="A21014" t="s">
        <v>5215</v>
      </c>
      <c r="B21014">
        <v>4</v>
      </c>
      <c r="C21014">
        <v>0.81</v>
      </c>
    </row>
    <row r="21015" spans="1:3" x14ac:dyDescent="0.3">
      <c r="A21015" t="s">
        <v>5216</v>
      </c>
      <c r="B21015">
        <v>4</v>
      </c>
      <c r="C21015">
        <v>0.55000000000000004</v>
      </c>
    </row>
    <row r="21016" spans="1:3" x14ac:dyDescent="0.3">
      <c r="A21016" t="s">
        <v>5217</v>
      </c>
      <c r="B21016">
        <v>4</v>
      </c>
      <c r="C21016">
        <v>0.6</v>
      </c>
    </row>
    <row r="21017" spans="1:3" x14ac:dyDescent="0.3">
      <c r="A21017" t="s">
        <v>5218</v>
      </c>
      <c r="B21017">
        <v>4</v>
      </c>
      <c r="C21017">
        <v>0.77</v>
      </c>
    </row>
    <row r="21018" spans="1:3" x14ac:dyDescent="0.3">
      <c r="A21018" t="s">
        <v>5219</v>
      </c>
      <c r="B21018">
        <v>4</v>
      </c>
      <c r="C21018">
        <v>0.88</v>
      </c>
    </row>
    <row r="21019" spans="1:3" x14ac:dyDescent="0.3">
      <c r="A21019" t="s">
        <v>5220</v>
      </c>
      <c r="B21019">
        <v>4</v>
      </c>
      <c r="C21019">
        <v>0.73</v>
      </c>
    </row>
    <row r="21020" spans="1:3" x14ac:dyDescent="0.3">
      <c r="A21020" t="s">
        <v>5221</v>
      </c>
      <c r="B21020">
        <v>4</v>
      </c>
      <c r="C21020">
        <v>0.67</v>
      </c>
    </row>
    <row r="21021" spans="1:3" x14ac:dyDescent="0.3">
      <c r="A21021" t="s">
        <v>5222</v>
      </c>
      <c r="B21021">
        <v>4</v>
      </c>
      <c r="C21021">
        <v>0.88</v>
      </c>
    </row>
    <row r="21022" spans="1:3" x14ac:dyDescent="0.3">
      <c r="A21022" t="s">
        <v>5223</v>
      </c>
      <c r="B21022">
        <v>4</v>
      </c>
      <c r="C21022">
        <v>0.72</v>
      </c>
    </row>
    <row r="21023" spans="1:3" x14ac:dyDescent="0.3">
      <c r="A21023" t="s">
        <v>5224</v>
      </c>
      <c r="B21023">
        <v>4</v>
      </c>
      <c r="C21023">
        <v>0.67999999999999994</v>
      </c>
    </row>
    <row r="21024" spans="1:3" x14ac:dyDescent="0.3">
      <c r="A21024" t="s">
        <v>5225</v>
      </c>
      <c r="B21024">
        <v>4</v>
      </c>
      <c r="C21024">
        <v>0.83000000000000007</v>
      </c>
    </row>
    <row r="21025" spans="1:3" x14ac:dyDescent="0.3">
      <c r="A21025" t="s">
        <v>5226</v>
      </c>
      <c r="B21025">
        <v>4</v>
      </c>
      <c r="C21025">
        <v>0.77</v>
      </c>
    </row>
    <row r="21026" spans="1:3" x14ac:dyDescent="0.3">
      <c r="A21026" t="s">
        <v>5227</v>
      </c>
      <c r="B21026">
        <v>4</v>
      </c>
      <c r="C21026">
        <v>0.75</v>
      </c>
    </row>
    <row r="21027" spans="1:3" x14ac:dyDescent="0.3">
      <c r="A21027" t="s">
        <v>5228</v>
      </c>
      <c r="B21027">
        <v>4</v>
      </c>
      <c r="C21027">
        <v>0.67</v>
      </c>
    </row>
    <row r="21028" spans="1:3" x14ac:dyDescent="0.3">
      <c r="A21028" t="s">
        <v>5229</v>
      </c>
      <c r="B21028">
        <v>4</v>
      </c>
      <c r="C21028">
        <v>0.85</v>
      </c>
    </row>
    <row r="21029" spans="1:3" x14ac:dyDescent="0.3">
      <c r="A21029" t="s">
        <v>5230</v>
      </c>
      <c r="B21029">
        <v>4</v>
      </c>
      <c r="C21029">
        <v>0.6</v>
      </c>
    </row>
    <row r="21030" spans="1:3" x14ac:dyDescent="0.3">
      <c r="A21030" t="s">
        <v>5231</v>
      </c>
      <c r="B21030">
        <v>4</v>
      </c>
      <c r="C21030">
        <v>0.62</v>
      </c>
    </row>
    <row r="21031" spans="1:3" x14ac:dyDescent="0.3">
      <c r="A21031" t="s">
        <v>5232</v>
      </c>
      <c r="B21031">
        <v>4</v>
      </c>
      <c r="C21031">
        <v>0.87</v>
      </c>
    </row>
    <row r="21032" spans="1:3" x14ac:dyDescent="0.3">
      <c r="A21032" t="s">
        <v>5233</v>
      </c>
      <c r="B21032">
        <v>4</v>
      </c>
      <c r="C21032">
        <v>0.62</v>
      </c>
    </row>
    <row r="21033" spans="1:3" x14ac:dyDescent="0.3">
      <c r="A21033" t="s">
        <v>5234</v>
      </c>
      <c r="B21033">
        <v>4</v>
      </c>
      <c r="C21033">
        <v>0.86</v>
      </c>
    </row>
    <row r="21034" spans="1:3" x14ac:dyDescent="0.3">
      <c r="A21034" t="s">
        <v>5235</v>
      </c>
      <c r="B21034">
        <v>4</v>
      </c>
      <c r="C21034">
        <v>0.6</v>
      </c>
    </row>
    <row r="21035" spans="1:3" x14ac:dyDescent="0.3">
      <c r="A21035" t="s">
        <v>5236</v>
      </c>
      <c r="B21035">
        <v>4</v>
      </c>
      <c r="C21035">
        <v>0.95</v>
      </c>
    </row>
    <row r="21036" spans="1:3" x14ac:dyDescent="0.3">
      <c r="A21036" t="s">
        <v>5237</v>
      </c>
      <c r="B21036">
        <v>4</v>
      </c>
      <c r="C21036">
        <v>0.6</v>
      </c>
    </row>
    <row r="21037" spans="1:3" x14ac:dyDescent="0.3">
      <c r="A21037" t="s">
        <v>5238</v>
      </c>
      <c r="B21037">
        <v>4</v>
      </c>
      <c r="C21037">
        <v>0.82000000000000006</v>
      </c>
    </row>
    <row r="21038" spans="1:3" x14ac:dyDescent="0.3">
      <c r="A21038" t="s">
        <v>5239</v>
      </c>
      <c r="B21038">
        <v>4</v>
      </c>
      <c r="C21038">
        <v>0.67999999999999994</v>
      </c>
    </row>
    <row r="21039" spans="1:3" x14ac:dyDescent="0.3">
      <c r="A21039" t="s">
        <v>5240</v>
      </c>
      <c r="B21039">
        <v>4</v>
      </c>
      <c r="C21039">
        <v>0.88</v>
      </c>
    </row>
    <row r="21040" spans="1:3" x14ac:dyDescent="0.3">
      <c r="A21040" t="s">
        <v>5241</v>
      </c>
      <c r="B21040">
        <v>4</v>
      </c>
      <c r="C21040">
        <v>0.79</v>
      </c>
    </row>
    <row r="21041" spans="1:3" x14ac:dyDescent="0.3">
      <c r="A21041" t="s">
        <v>5242</v>
      </c>
      <c r="B21041">
        <v>4</v>
      </c>
      <c r="C21041">
        <v>0.86</v>
      </c>
    </row>
    <row r="21042" spans="1:3" x14ac:dyDescent="0.3">
      <c r="A21042" t="s">
        <v>5243</v>
      </c>
      <c r="B21042">
        <v>4</v>
      </c>
      <c r="C21042">
        <v>0.92999999999999994</v>
      </c>
    </row>
    <row r="21043" spans="1:3" x14ac:dyDescent="0.3">
      <c r="A21043" t="s">
        <v>5244</v>
      </c>
      <c r="B21043">
        <v>4</v>
      </c>
      <c r="C21043">
        <v>0.90999999999999992</v>
      </c>
    </row>
    <row r="21044" spans="1:3" x14ac:dyDescent="0.3">
      <c r="A21044" t="s">
        <v>5245</v>
      </c>
      <c r="B21044">
        <v>4</v>
      </c>
      <c r="C21044">
        <v>0.92999999999999994</v>
      </c>
    </row>
    <row r="21045" spans="1:3" x14ac:dyDescent="0.3">
      <c r="A21045" t="s">
        <v>5246</v>
      </c>
      <c r="B21045">
        <v>4</v>
      </c>
      <c r="C21045">
        <v>0.9</v>
      </c>
    </row>
    <row r="21046" spans="1:3" x14ac:dyDescent="0.3">
      <c r="A21046" t="s">
        <v>5247</v>
      </c>
      <c r="B21046">
        <v>4</v>
      </c>
      <c r="C21046">
        <v>0.84000000000000008</v>
      </c>
    </row>
    <row r="21047" spans="1:3" x14ac:dyDescent="0.3">
      <c r="A21047" t="s">
        <v>5248</v>
      </c>
      <c r="B21047">
        <v>4</v>
      </c>
      <c r="C21047">
        <v>0.69</v>
      </c>
    </row>
    <row r="21048" spans="1:3" x14ac:dyDescent="0.3">
      <c r="A21048" t="s">
        <v>5249</v>
      </c>
      <c r="B21048">
        <v>4</v>
      </c>
      <c r="C21048">
        <v>0.56000000000000005</v>
      </c>
    </row>
    <row r="21049" spans="1:3" x14ac:dyDescent="0.3">
      <c r="A21049" t="s">
        <v>5250</v>
      </c>
      <c r="B21049">
        <v>4</v>
      </c>
      <c r="C21049">
        <v>0.67999999999999994</v>
      </c>
    </row>
    <row r="21050" spans="1:3" x14ac:dyDescent="0.3">
      <c r="A21050" t="s">
        <v>5251</v>
      </c>
      <c r="B21050">
        <v>4</v>
      </c>
      <c r="C21050">
        <v>0.56000000000000005</v>
      </c>
    </row>
    <row r="21051" spans="1:3" x14ac:dyDescent="0.3">
      <c r="A21051" t="s">
        <v>5252</v>
      </c>
      <c r="B21051">
        <v>4</v>
      </c>
      <c r="C21051">
        <v>0.9</v>
      </c>
    </row>
    <row r="21052" spans="1:3" x14ac:dyDescent="0.3">
      <c r="A21052" t="s">
        <v>5253</v>
      </c>
      <c r="B21052">
        <v>4</v>
      </c>
      <c r="C21052">
        <v>0.57000000000000006</v>
      </c>
    </row>
    <row r="21053" spans="1:3" x14ac:dyDescent="0.3">
      <c r="A21053" t="s">
        <v>5254</v>
      </c>
      <c r="B21053">
        <v>4</v>
      </c>
      <c r="C21053">
        <v>0.67</v>
      </c>
    </row>
    <row r="21054" spans="1:3" x14ac:dyDescent="0.3">
      <c r="A21054" t="s">
        <v>5255</v>
      </c>
      <c r="B21054">
        <v>4</v>
      </c>
      <c r="C21054">
        <v>0.78</v>
      </c>
    </row>
    <row r="21055" spans="1:3" x14ac:dyDescent="0.3">
      <c r="A21055" t="s">
        <v>5256</v>
      </c>
      <c r="B21055">
        <v>4</v>
      </c>
      <c r="C21055">
        <v>0.74</v>
      </c>
    </row>
    <row r="21056" spans="1:3" x14ac:dyDescent="0.3">
      <c r="A21056" t="s">
        <v>5257</v>
      </c>
      <c r="B21056">
        <v>4</v>
      </c>
      <c r="C21056">
        <v>0.94</v>
      </c>
    </row>
    <row r="21057" spans="1:3" x14ac:dyDescent="0.3">
      <c r="A21057" t="s">
        <v>5258</v>
      </c>
      <c r="B21057">
        <v>4</v>
      </c>
      <c r="C21057">
        <v>0.83000000000000007</v>
      </c>
    </row>
    <row r="21058" spans="1:3" x14ac:dyDescent="0.3">
      <c r="A21058" t="s">
        <v>5259</v>
      </c>
      <c r="B21058">
        <v>4</v>
      </c>
      <c r="C21058">
        <v>0.77</v>
      </c>
    </row>
    <row r="21059" spans="1:3" x14ac:dyDescent="0.3">
      <c r="A21059" t="s">
        <v>5260</v>
      </c>
      <c r="B21059">
        <v>4</v>
      </c>
      <c r="C21059">
        <v>0.67</v>
      </c>
    </row>
    <row r="21060" spans="1:3" x14ac:dyDescent="0.3">
      <c r="A21060" t="s">
        <v>5261</v>
      </c>
      <c r="B21060">
        <v>4</v>
      </c>
      <c r="C21060">
        <v>0.92999999999999994</v>
      </c>
    </row>
    <row r="21061" spans="1:3" x14ac:dyDescent="0.3">
      <c r="A21061" t="s">
        <v>5262</v>
      </c>
      <c r="B21061">
        <v>4</v>
      </c>
      <c r="C21061">
        <v>0.88</v>
      </c>
    </row>
    <row r="21062" spans="1:3" x14ac:dyDescent="0.3">
      <c r="A21062" t="s">
        <v>5263</v>
      </c>
      <c r="B21062">
        <v>4</v>
      </c>
      <c r="C21062">
        <v>0.83000000000000007</v>
      </c>
    </row>
    <row r="21063" spans="1:3" x14ac:dyDescent="0.3">
      <c r="A21063" t="s">
        <v>5264</v>
      </c>
      <c r="B21063">
        <v>4</v>
      </c>
      <c r="C21063">
        <v>0.62</v>
      </c>
    </row>
    <row r="21064" spans="1:3" x14ac:dyDescent="0.3">
      <c r="A21064" t="s">
        <v>5265</v>
      </c>
      <c r="B21064">
        <v>4</v>
      </c>
      <c r="C21064">
        <v>0.94</v>
      </c>
    </row>
    <row r="21065" spans="1:3" x14ac:dyDescent="0.3">
      <c r="A21065" t="s">
        <v>5266</v>
      </c>
      <c r="B21065">
        <v>4</v>
      </c>
      <c r="C21065">
        <v>0.9</v>
      </c>
    </row>
    <row r="21066" spans="1:3" x14ac:dyDescent="0.3">
      <c r="A21066" t="s">
        <v>5267</v>
      </c>
      <c r="B21066">
        <v>4</v>
      </c>
      <c r="C21066">
        <v>0.86</v>
      </c>
    </row>
    <row r="21067" spans="1:3" x14ac:dyDescent="0.3">
      <c r="A21067" t="s">
        <v>5268</v>
      </c>
      <c r="B21067">
        <v>4</v>
      </c>
      <c r="C21067">
        <v>0.73</v>
      </c>
    </row>
    <row r="21068" spans="1:3" x14ac:dyDescent="0.3">
      <c r="A21068" t="s">
        <v>5269</v>
      </c>
      <c r="B21068">
        <v>4</v>
      </c>
      <c r="C21068">
        <v>0.54</v>
      </c>
    </row>
    <row r="21069" spans="1:3" x14ac:dyDescent="0.3">
      <c r="A21069" t="s">
        <v>5270</v>
      </c>
      <c r="B21069">
        <v>4</v>
      </c>
      <c r="C21069">
        <v>0.63</v>
      </c>
    </row>
    <row r="21070" spans="1:3" x14ac:dyDescent="0.3">
      <c r="A21070" t="s">
        <v>5271</v>
      </c>
      <c r="B21070">
        <v>4</v>
      </c>
      <c r="C21070">
        <v>0.61</v>
      </c>
    </row>
    <row r="21071" spans="1:3" x14ac:dyDescent="0.3">
      <c r="A21071" t="s">
        <v>5272</v>
      </c>
      <c r="B21071">
        <v>4</v>
      </c>
      <c r="C21071">
        <v>0.77</v>
      </c>
    </row>
    <row r="21072" spans="1:3" x14ac:dyDescent="0.3">
      <c r="A21072" t="s">
        <v>5273</v>
      </c>
      <c r="B21072">
        <v>4</v>
      </c>
      <c r="C21072">
        <v>0.63</v>
      </c>
    </row>
    <row r="21073" spans="1:3" x14ac:dyDescent="0.3">
      <c r="A21073" t="s">
        <v>5274</v>
      </c>
      <c r="B21073">
        <v>4</v>
      </c>
      <c r="C21073">
        <v>0.73</v>
      </c>
    </row>
    <row r="21074" spans="1:3" x14ac:dyDescent="0.3">
      <c r="A21074" t="s">
        <v>5275</v>
      </c>
      <c r="B21074">
        <v>4</v>
      </c>
      <c r="C21074">
        <v>0.63</v>
      </c>
    </row>
    <row r="21075" spans="1:3" x14ac:dyDescent="0.3">
      <c r="A21075" t="s">
        <v>5276</v>
      </c>
      <c r="B21075">
        <v>4</v>
      </c>
      <c r="C21075">
        <v>0.61</v>
      </c>
    </row>
    <row r="21076" spans="1:3" x14ac:dyDescent="0.3">
      <c r="A21076" t="s">
        <v>5277</v>
      </c>
      <c r="B21076">
        <v>4</v>
      </c>
      <c r="C21076">
        <v>0.94</v>
      </c>
    </row>
    <row r="21077" spans="1:3" x14ac:dyDescent="0.3">
      <c r="A21077" t="s">
        <v>5278</v>
      </c>
      <c r="B21077">
        <v>4</v>
      </c>
      <c r="C21077">
        <v>0.73</v>
      </c>
    </row>
    <row r="21078" spans="1:3" x14ac:dyDescent="0.3">
      <c r="A21078" t="s">
        <v>5279</v>
      </c>
      <c r="B21078">
        <v>4</v>
      </c>
      <c r="C21078">
        <v>0.8</v>
      </c>
    </row>
    <row r="21079" spans="1:3" x14ac:dyDescent="0.3">
      <c r="A21079" t="s">
        <v>5280</v>
      </c>
      <c r="B21079">
        <v>4</v>
      </c>
      <c r="C21079">
        <v>0.57999999999999996</v>
      </c>
    </row>
    <row r="21080" spans="1:3" x14ac:dyDescent="0.3">
      <c r="A21080" t="s">
        <v>5281</v>
      </c>
      <c r="B21080">
        <v>4</v>
      </c>
      <c r="C21080">
        <v>0.52</v>
      </c>
    </row>
    <row r="21081" spans="1:3" x14ac:dyDescent="0.3">
      <c r="A21081" t="s">
        <v>5282</v>
      </c>
      <c r="B21081">
        <v>4</v>
      </c>
      <c r="C21081">
        <v>0.7</v>
      </c>
    </row>
    <row r="21082" spans="1:3" x14ac:dyDescent="0.3">
      <c r="A21082" t="s">
        <v>5283</v>
      </c>
      <c r="B21082">
        <v>4</v>
      </c>
      <c r="C21082">
        <v>0.67</v>
      </c>
    </row>
    <row r="21083" spans="1:3" x14ac:dyDescent="0.3">
      <c r="A21083" t="s">
        <v>5284</v>
      </c>
      <c r="B21083">
        <v>4</v>
      </c>
      <c r="C21083">
        <v>0.94</v>
      </c>
    </row>
    <row r="21084" spans="1:3" x14ac:dyDescent="0.3">
      <c r="A21084" t="s">
        <v>5285</v>
      </c>
      <c r="B21084">
        <v>4</v>
      </c>
      <c r="C21084">
        <v>0.62</v>
      </c>
    </row>
    <row r="21085" spans="1:3" x14ac:dyDescent="0.3">
      <c r="A21085" t="s">
        <v>5286</v>
      </c>
      <c r="B21085">
        <v>4</v>
      </c>
      <c r="C21085">
        <v>0.57999999999999996</v>
      </c>
    </row>
    <row r="21086" spans="1:3" x14ac:dyDescent="0.3">
      <c r="A21086" t="s">
        <v>5287</v>
      </c>
      <c r="B21086">
        <v>4</v>
      </c>
      <c r="C21086">
        <v>0.7</v>
      </c>
    </row>
    <row r="21087" spans="1:3" x14ac:dyDescent="0.3">
      <c r="A21087" t="s">
        <v>5288</v>
      </c>
      <c r="B21087">
        <v>4</v>
      </c>
      <c r="C21087">
        <v>0.69</v>
      </c>
    </row>
    <row r="21088" spans="1:3" x14ac:dyDescent="0.3">
      <c r="A21088" t="s">
        <v>5289</v>
      </c>
      <c r="B21088">
        <v>4</v>
      </c>
      <c r="C21088">
        <v>0.85</v>
      </c>
    </row>
    <row r="21089" spans="1:3" x14ac:dyDescent="0.3">
      <c r="A21089" t="s">
        <v>5290</v>
      </c>
      <c r="B21089">
        <v>4</v>
      </c>
      <c r="C21089">
        <v>0.84000000000000008</v>
      </c>
    </row>
    <row r="21090" spans="1:3" x14ac:dyDescent="0.3">
      <c r="A21090" t="s">
        <v>5291</v>
      </c>
      <c r="B21090">
        <v>4</v>
      </c>
      <c r="C21090">
        <v>0.67</v>
      </c>
    </row>
    <row r="21091" spans="1:3" x14ac:dyDescent="0.3">
      <c r="A21091" t="s">
        <v>5292</v>
      </c>
      <c r="B21091">
        <v>4</v>
      </c>
      <c r="C21091">
        <v>0.79</v>
      </c>
    </row>
    <row r="21092" spans="1:3" x14ac:dyDescent="0.3">
      <c r="A21092" t="s">
        <v>5293</v>
      </c>
      <c r="B21092">
        <v>4</v>
      </c>
      <c r="C21092">
        <v>0.65</v>
      </c>
    </row>
    <row r="21093" spans="1:3" x14ac:dyDescent="0.3">
      <c r="A21093" t="s">
        <v>5294</v>
      </c>
      <c r="B21093">
        <v>4</v>
      </c>
      <c r="C21093">
        <v>0.87</v>
      </c>
    </row>
    <row r="21094" spans="1:3" x14ac:dyDescent="0.3">
      <c r="A21094" t="s">
        <v>5295</v>
      </c>
      <c r="B21094">
        <v>4</v>
      </c>
      <c r="C21094">
        <v>0.67</v>
      </c>
    </row>
    <row r="21095" spans="1:3" x14ac:dyDescent="0.3">
      <c r="A21095" t="s">
        <v>5296</v>
      </c>
      <c r="B21095">
        <v>4</v>
      </c>
      <c r="C21095">
        <v>0.94</v>
      </c>
    </row>
    <row r="21096" spans="1:3" x14ac:dyDescent="0.3">
      <c r="A21096" t="s">
        <v>5297</v>
      </c>
      <c r="B21096">
        <v>4</v>
      </c>
      <c r="C21096">
        <v>0.94</v>
      </c>
    </row>
    <row r="21097" spans="1:3" x14ac:dyDescent="0.3">
      <c r="A21097" t="s">
        <v>5298</v>
      </c>
      <c r="B21097">
        <v>4</v>
      </c>
      <c r="C21097">
        <v>0.65</v>
      </c>
    </row>
    <row r="21098" spans="1:3" x14ac:dyDescent="0.3">
      <c r="A21098" t="s">
        <v>5299</v>
      </c>
      <c r="B21098">
        <v>4</v>
      </c>
      <c r="C21098">
        <v>0.62</v>
      </c>
    </row>
    <row r="21099" spans="1:3" x14ac:dyDescent="0.3">
      <c r="A21099" t="s">
        <v>5300</v>
      </c>
      <c r="B21099">
        <v>4</v>
      </c>
      <c r="C21099">
        <v>0.54</v>
      </c>
    </row>
    <row r="21100" spans="1:3" x14ac:dyDescent="0.3">
      <c r="A21100" t="s">
        <v>5301</v>
      </c>
      <c r="B21100">
        <v>4</v>
      </c>
      <c r="C21100">
        <v>0.57000000000000006</v>
      </c>
    </row>
    <row r="21101" spans="1:3" x14ac:dyDescent="0.3">
      <c r="A21101" t="s">
        <v>5302</v>
      </c>
      <c r="B21101">
        <v>4</v>
      </c>
      <c r="C21101">
        <v>0.5</v>
      </c>
    </row>
    <row r="21102" spans="1:3" x14ac:dyDescent="0.3">
      <c r="A21102" t="s">
        <v>5303</v>
      </c>
      <c r="B21102">
        <v>4</v>
      </c>
      <c r="C21102">
        <v>0.9</v>
      </c>
    </row>
    <row r="21103" spans="1:3" x14ac:dyDescent="0.3">
      <c r="A21103" t="s">
        <v>5304</v>
      </c>
      <c r="B21103">
        <v>4</v>
      </c>
      <c r="C21103">
        <v>0.94</v>
      </c>
    </row>
    <row r="21104" spans="1:3" x14ac:dyDescent="0.3">
      <c r="A21104" t="s">
        <v>5305</v>
      </c>
      <c r="B21104">
        <v>4</v>
      </c>
      <c r="C21104">
        <v>0.83000000000000007</v>
      </c>
    </row>
    <row r="21105" spans="1:3" x14ac:dyDescent="0.3">
      <c r="A21105" t="s">
        <v>5306</v>
      </c>
      <c r="B21105">
        <v>4</v>
      </c>
      <c r="C21105">
        <v>0.52</v>
      </c>
    </row>
    <row r="21106" spans="1:3" x14ac:dyDescent="0.3">
      <c r="A21106" t="s">
        <v>5307</v>
      </c>
      <c r="B21106">
        <v>4</v>
      </c>
      <c r="C21106">
        <v>0.94</v>
      </c>
    </row>
    <row r="21107" spans="1:3" x14ac:dyDescent="0.3">
      <c r="A21107" t="s">
        <v>5308</v>
      </c>
      <c r="B21107">
        <v>4</v>
      </c>
      <c r="C21107">
        <v>0.94</v>
      </c>
    </row>
    <row r="21108" spans="1:3" x14ac:dyDescent="0.3">
      <c r="A21108" t="s">
        <v>5309</v>
      </c>
      <c r="B21108">
        <v>4</v>
      </c>
      <c r="C21108">
        <v>0.74</v>
      </c>
    </row>
    <row r="21109" spans="1:3" x14ac:dyDescent="0.3">
      <c r="A21109" t="s">
        <v>5310</v>
      </c>
      <c r="B21109">
        <v>4</v>
      </c>
      <c r="C21109">
        <v>0.86</v>
      </c>
    </row>
    <row r="21110" spans="1:3" x14ac:dyDescent="0.3">
      <c r="A21110" t="s">
        <v>5311</v>
      </c>
      <c r="B21110">
        <v>4</v>
      </c>
      <c r="C21110">
        <v>0.73</v>
      </c>
    </row>
    <row r="21111" spans="1:3" x14ac:dyDescent="0.3">
      <c r="A21111" t="s">
        <v>5312</v>
      </c>
      <c r="B21111">
        <v>4</v>
      </c>
      <c r="C21111">
        <v>0.67</v>
      </c>
    </row>
    <row r="21112" spans="1:3" x14ac:dyDescent="0.3">
      <c r="A21112" t="s">
        <v>5313</v>
      </c>
      <c r="B21112">
        <v>4</v>
      </c>
      <c r="C21112">
        <v>0.63</v>
      </c>
    </row>
    <row r="21113" spans="1:3" x14ac:dyDescent="0.3">
      <c r="A21113" t="s">
        <v>5314</v>
      </c>
      <c r="B21113">
        <v>4</v>
      </c>
      <c r="C21113">
        <v>0.53</v>
      </c>
    </row>
    <row r="21114" spans="1:3" x14ac:dyDescent="0.3">
      <c r="A21114" t="s">
        <v>5315</v>
      </c>
      <c r="B21114">
        <v>4</v>
      </c>
      <c r="C21114">
        <v>0.89</v>
      </c>
    </row>
    <row r="21115" spans="1:3" x14ac:dyDescent="0.3">
      <c r="A21115" t="s">
        <v>5316</v>
      </c>
      <c r="B21115">
        <v>4</v>
      </c>
      <c r="C21115">
        <v>0.53</v>
      </c>
    </row>
    <row r="21116" spans="1:3" x14ac:dyDescent="0.3">
      <c r="A21116" t="s">
        <v>5317</v>
      </c>
      <c r="B21116">
        <v>4</v>
      </c>
      <c r="C21116">
        <v>0.86</v>
      </c>
    </row>
    <row r="21117" spans="1:3" x14ac:dyDescent="0.3">
      <c r="A21117" t="s">
        <v>5318</v>
      </c>
      <c r="B21117">
        <v>4</v>
      </c>
      <c r="C21117">
        <v>0.78</v>
      </c>
    </row>
    <row r="21118" spans="1:3" x14ac:dyDescent="0.3">
      <c r="A21118" t="s">
        <v>5319</v>
      </c>
      <c r="B21118">
        <v>4</v>
      </c>
      <c r="C21118">
        <v>0.83000000000000007</v>
      </c>
    </row>
    <row r="21119" spans="1:3" x14ac:dyDescent="0.3">
      <c r="A21119" t="s">
        <v>5320</v>
      </c>
      <c r="B21119">
        <v>4</v>
      </c>
      <c r="C21119">
        <v>0.55000000000000004</v>
      </c>
    </row>
    <row r="21120" spans="1:3" x14ac:dyDescent="0.3">
      <c r="A21120" t="s">
        <v>5321</v>
      </c>
      <c r="B21120">
        <v>4</v>
      </c>
      <c r="C21120">
        <v>0.55000000000000004</v>
      </c>
    </row>
    <row r="21121" spans="1:3" x14ac:dyDescent="0.3">
      <c r="A21121" t="s">
        <v>5322</v>
      </c>
      <c r="B21121">
        <v>4</v>
      </c>
      <c r="C21121">
        <v>0.64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5281"/>
  <sheetViews>
    <sheetView workbookViewId="0">
      <selection activeCell="A2" sqref="A2"/>
    </sheetView>
  </sheetViews>
  <sheetFormatPr defaultRowHeight="14.4" x14ac:dyDescent="0.3"/>
  <cols>
    <col min="1" max="1" width="13.6640625" bestFit="1" customWidth="1"/>
    <col min="2" max="2" width="10" bestFit="1" customWidth="1"/>
    <col min="3" max="3" width="10.5546875" bestFit="1" customWidth="1"/>
    <col min="4" max="4" width="17.5546875" bestFit="1" customWidth="1"/>
    <col min="6" max="6" width="17.88671875" bestFit="1" customWidth="1"/>
    <col min="7" max="7" width="25.77734375" bestFit="1" customWidth="1"/>
  </cols>
  <sheetData>
    <row r="1" spans="1:4" x14ac:dyDescent="0.3">
      <c r="A1" t="s">
        <v>0</v>
      </c>
      <c r="B1" t="s">
        <v>5325</v>
      </c>
      <c r="C1" t="s">
        <v>5326</v>
      </c>
      <c r="D1" t="s">
        <v>6772</v>
      </c>
    </row>
    <row r="2" spans="1:4" x14ac:dyDescent="0.3">
      <c r="A2" t="s">
        <v>5183</v>
      </c>
      <c r="B2" t="s">
        <v>19</v>
      </c>
      <c r="C2" t="s">
        <v>6391</v>
      </c>
      <c r="D2">
        <f t="shared" ref="D2:D65" si="0">_xlfn.NUMBERVALUE(SUBSTITUTE(C2, "Lakhs", ""))</f>
        <v>12.26</v>
      </c>
    </row>
    <row r="3" spans="1:4" x14ac:dyDescent="0.3">
      <c r="A3" t="s">
        <v>4742</v>
      </c>
      <c r="B3" t="s">
        <v>22</v>
      </c>
      <c r="C3" t="s">
        <v>6649</v>
      </c>
      <c r="D3">
        <f t="shared" si="0"/>
        <v>9.42</v>
      </c>
    </row>
    <row r="4" spans="1:4" x14ac:dyDescent="0.3">
      <c r="A4" t="s">
        <v>4301</v>
      </c>
      <c r="B4" t="s">
        <v>22</v>
      </c>
      <c r="C4" t="s">
        <v>6502</v>
      </c>
      <c r="D4">
        <f t="shared" si="0"/>
        <v>11.52</v>
      </c>
    </row>
    <row r="5" spans="1:4" x14ac:dyDescent="0.3">
      <c r="A5" t="s">
        <v>3860</v>
      </c>
      <c r="B5" t="s">
        <v>37</v>
      </c>
      <c r="C5" t="s">
        <v>5414</v>
      </c>
      <c r="D5">
        <f t="shared" si="0"/>
        <v>14.03</v>
      </c>
    </row>
    <row r="6" spans="1:4" x14ac:dyDescent="0.3">
      <c r="A6" t="s">
        <v>3419</v>
      </c>
      <c r="B6" t="s">
        <v>22</v>
      </c>
      <c r="C6" t="s">
        <v>6292</v>
      </c>
      <c r="D6">
        <f t="shared" si="0"/>
        <v>14.11</v>
      </c>
    </row>
    <row r="7" spans="1:4" x14ac:dyDescent="0.3">
      <c r="A7" t="s">
        <v>2978</v>
      </c>
      <c r="B7" t="s">
        <v>37</v>
      </c>
      <c r="C7" t="s">
        <v>6378</v>
      </c>
      <c r="D7">
        <f t="shared" si="0"/>
        <v>11.03</v>
      </c>
    </row>
    <row r="8" spans="1:4" x14ac:dyDescent="0.3">
      <c r="A8" t="s">
        <v>2537</v>
      </c>
      <c r="B8" t="s">
        <v>16</v>
      </c>
      <c r="C8" t="s">
        <v>5879</v>
      </c>
      <c r="D8">
        <f t="shared" si="0"/>
        <v>16.47</v>
      </c>
    </row>
    <row r="9" spans="1:4" x14ac:dyDescent="0.3">
      <c r="A9" t="s">
        <v>330</v>
      </c>
      <c r="B9" t="s">
        <v>16</v>
      </c>
      <c r="C9" t="s">
        <v>5596</v>
      </c>
      <c r="D9">
        <f t="shared" si="0"/>
        <v>16</v>
      </c>
    </row>
    <row r="10" spans="1:4" x14ac:dyDescent="0.3">
      <c r="A10" t="s">
        <v>773</v>
      </c>
      <c r="B10" t="s">
        <v>19</v>
      </c>
      <c r="C10" t="s">
        <v>5717</v>
      </c>
      <c r="D10">
        <f t="shared" si="0"/>
        <v>18.350000000000001</v>
      </c>
    </row>
    <row r="11" spans="1:4" x14ac:dyDescent="0.3">
      <c r="A11" t="s">
        <v>1214</v>
      </c>
      <c r="B11" t="s">
        <v>40</v>
      </c>
      <c r="C11" t="s">
        <v>5762</v>
      </c>
      <c r="D11">
        <f t="shared" si="0"/>
        <v>16.59</v>
      </c>
    </row>
    <row r="12" spans="1:4" x14ac:dyDescent="0.3">
      <c r="A12" t="s">
        <v>1655</v>
      </c>
      <c r="B12" t="s">
        <v>22</v>
      </c>
      <c r="C12" t="s">
        <v>5462</v>
      </c>
      <c r="D12">
        <f t="shared" si="0"/>
        <v>18.09</v>
      </c>
    </row>
    <row r="13" spans="1:4" x14ac:dyDescent="0.3">
      <c r="A13" t="s">
        <v>2096</v>
      </c>
      <c r="B13" t="s">
        <v>19</v>
      </c>
      <c r="C13" t="s">
        <v>6046</v>
      </c>
      <c r="D13">
        <f t="shared" si="0"/>
        <v>19.739999999999998</v>
      </c>
    </row>
    <row r="14" spans="1:4" x14ac:dyDescent="0.3">
      <c r="A14" t="s">
        <v>5184</v>
      </c>
      <c r="B14" t="s">
        <v>22</v>
      </c>
      <c r="C14" t="s">
        <v>6623</v>
      </c>
      <c r="D14">
        <f t="shared" si="0"/>
        <v>9.82</v>
      </c>
    </row>
    <row r="15" spans="1:4" x14ac:dyDescent="0.3">
      <c r="A15" t="s">
        <v>4743</v>
      </c>
      <c r="B15" t="s">
        <v>22</v>
      </c>
      <c r="C15" t="s">
        <v>6515</v>
      </c>
      <c r="D15">
        <f t="shared" si="0"/>
        <v>10.77</v>
      </c>
    </row>
    <row r="16" spans="1:4" x14ac:dyDescent="0.3">
      <c r="A16" t="s">
        <v>4302</v>
      </c>
      <c r="B16" t="s">
        <v>37</v>
      </c>
      <c r="C16" t="s">
        <v>6610</v>
      </c>
      <c r="D16">
        <f t="shared" si="0"/>
        <v>10.92</v>
      </c>
    </row>
    <row r="17" spans="1:4" x14ac:dyDescent="0.3">
      <c r="A17" t="s">
        <v>3861</v>
      </c>
      <c r="B17" t="s">
        <v>37</v>
      </c>
      <c r="C17" t="s">
        <v>6439</v>
      </c>
      <c r="D17">
        <f t="shared" si="0"/>
        <v>11.34</v>
      </c>
    </row>
    <row r="18" spans="1:4" x14ac:dyDescent="0.3">
      <c r="A18" t="s">
        <v>3420</v>
      </c>
      <c r="B18" t="s">
        <v>37</v>
      </c>
      <c r="C18" t="s">
        <v>6452</v>
      </c>
      <c r="D18">
        <f t="shared" si="0"/>
        <v>12.61</v>
      </c>
    </row>
    <row r="19" spans="1:4" x14ac:dyDescent="0.3">
      <c r="A19" t="s">
        <v>2979</v>
      </c>
      <c r="B19" t="s">
        <v>16</v>
      </c>
      <c r="C19" t="s">
        <v>6251</v>
      </c>
      <c r="D19">
        <f t="shared" si="0"/>
        <v>12.2</v>
      </c>
    </row>
    <row r="20" spans="1:4" x14ac:dyDescent="0.3">
      <c r="A20" t="s">
        <v>2538</v>
      </c>
      <c r="B20" t="s">
        <v>40</v>
      </c>
      <c r="C20" t="s">
        <v>6295</v>
      </c>
      <c r="D20">
        <f t="shared" si="0"/>
        <v>14.91</v>
      </c>
    </row>
    <row r="21" spans="1:4" x14ac:dyDescent="0.3">
      <c r="A21" t="s">
        <v>332</v>
      </c>
      <c r="B21" t="s">
        <v>19</v>
      </c>
      <c r="C21" t="s">
        <v>5412</v>
      </c>
      <c r="D21">
        <f t="shared" si="0"/>
        <v>15.1</v>
      </c>
    </row>
    <row r="22" spans="1:4" x14ac:dyDescent="0.3">
      <c r="A22" t="s">
        <v>774</v>
      </c>
      <c r="B22" t="s">
        <v>16</v>
      </c>
      <c r="C22" t="s">
        <v>5524</v>
      </c>
      <c r="D22">
        <f t="shared" si="0"/>
        <v>17.71</v>
      </c>
    </row>
    <row r="23" spans="1:4" x14ac:dyDescent="0.3">
      <c r="A23" t="s">
        <v>1215</v>
      </c>
      <c r="B23" t="s">
        <v>22</v>
      </c>
      <c r="C23" t="s">
        <v>5931</v>
      </c>
      <c r="D23">
        <f t="shared" si="0"/>
        <v>17.489999999999998</v>
      </c>
    </row>
    <row r="24" spans="1:4" x14ac:dyDescent="0.3">
      <c r="A24" t="s">
        <v>1656</v>
      </c>
      <c r="B24" t="s">
        <v>22</v>
      </c>
      <c r="C24" t="s">
        <v>6061</v>
      </c>
      <c r="D24">
        <f t="shared" si="0"/>
        <v>21.06</v>
      </c>
    </row>
    <row r="25" spans="1:4" x14ac:dyDescent="0.3">
      <c r="A25" t="s">
        <v>2097</v>
      </c>
      <c r="B25" t="s">
        <v>16</v>
      </c>
      <c r="C25" t="s">
        <v>6030</v>
      </c>
      <c r="D25">
        <f t="shared" si="0"/>
        <v>20.16</v>
      </c>
    </row>
    <row r="26" spans="1:4" x14ac:dyDescent="0.3">
      <c r="A26" t="s">
        <v>5185</v>
      </c>
      <c r="B26" t="s">
        <v>19</v>
      </c>
      <c r="C26" t="s">
        <v>6743</v>
      </c>
      <c r="D26">
        <f t="shared" si="0"/>
        <v>8.66</v>
      </c>
    </row>
    <row r="27" spans="1:4" x14ac:dyDescent="0.3">
      <c r="A27" t="s">
        <v>4744</v>
      </c>
      <c r="B27" t="s">
        <v>16</v>
      </c>
      <c r="C27" t="s">
        <v>6277</v>
      </c>
      <c r="D27">
        <f t="shared" si="0"/>
        <v>11.62</v>
      </c>
    </row>
    <row r="28" spans="1:4" x14ac:dyDescent="0.3">
      <c r="A28" t="s">
        <v>4303</v>
      </c>
      <c r="B28" t="s">
        <v>37</v>
      </c>
      <c r="C28" t="s">
        <v>6510</v>
      </c>
      <c r="D28">
        <f t="shared" si="0"/>
        <v>10.39</v>
      </c>
    </row>
    <row r="29" spans="1:4" x14ac:dyDescent="0.3">
      <c r="A29" t="s">
        <v>3862</v>
      </c>
      <c r="B29" t="s">
        <v>16</v>
      </c>
      <c r="C29" t="s">
        <v>5609</v>
      </c>
      <c r="D29">
        <f t="shared" si="0"/>
        <v>14.34</v>
      </c>
    </row>
    <row r="30" spans="1:4" x14ac:dyDescent="0.3">
      <c r="A30" t="s">
        <v>3421</v>
      </c>
      <c r="B30" t="s">
        <v>22</v>
      </c>
      <c r="C30" t="s">
        <v>6343</v>
      </c>
      <c r="D30">
        <f t="shared" si="0"/>
        <v>13.13</v>
      </c>
    </row>
    <row r="31" spans="1:4" x14ac:dyDescent="0.3">
      <c r="A31" t="s">
        <v>2980</v>
      </c>
      <c r="B31" t="s">
        <v>22</v>
      </c>
      <c r="C31" t="s">
        <v>6379</v>
      </c>
      <c r="D31">
        <f t="shared" si="0"/>
        <v>12.5</v>
      </c>
    </row>
    <row r="32" spans="1:4" x14ac:dyDescent="0.3">
      <c r="A32" t="s">
        <v>2539</v>
      </c>
      <c r="B32" t="s">
        <v>22</v>
      </c>
      <c r="C32" t="s">
        <v>6298</v>
      </c>
      <c r="D32">
        <f t="shared" si="0"/>
        <v>13.39</v>
      </c>
    </row>
    <row r="33" spans="1:4" x14ac:dyDescent="0.3">
      <c r="A33" t="s">
        <v>333</v>
      </c>
      <c r="B33" t="s">
        <v>22</v>
      </c>
      <c r="C33" t="s">
        <v>5597</v>
      </c>
      <c r="D33">
        <f t="shared" si="0"/>
        <v>14.22</v>
      </c>
    </row>
    <row r="34" spans="1:4" x14ac:dyDescent="0.3">
      <c r="A34" t="s">
        <v>775</v>
      </c>
      <c r="B34" t="s">
        <v>16</v>
      </c>
      <c r="C34" t="s">
        <v>5623</v>
      </c>
      <c r="D34">
        <f t="shared" si="0"/>
        <v>15.01</v>
      </c>
    </row>
    <row r="35" spans="1:4" x14ac:dyDescent="0.3">
      <c r="A35" t="s">
        <v>1216</v>
      </c>
      <c r="B35" t="s">
        <v>16</v>
      </c>
      <c r="C35" t="s">
        <v>5425</v>
      </c>
      <c r="D35">
        <f t="shared" si="0"/>
        <v>15.44</v>
      </c>
    </row>
    <row r="36" spans="1:4" x14ac:dyDescent="0.3">
      <c r="A36" t="s">
        <v>1657</v>
      </c>
      <c r="B36" t="s">
        <v>37</v>
      </c>
      <c r="C36" t="s">
        <v>5821</v>
      </c>
      <c r="D36">
        <f t="shared" si="0"/>
        <v>17.07</v>
      </c>
    </row>
    <row r="37" spans="1:4" x14ac:dyDescent="0.3">
      <c r="A37" t="s">
        <v>2098</v>
      </c>
      <c r="B37" t="s">
        <v>37</v>
      </c>
      <c r="C37" t="s">
        <v>5551</v>
      </c>
      <c r="D37">
        <f t="shared" si="0"/>
        <v>20.43</v>
      </c>
    </row>
    <row r="38" spans="1:4" x14ac:dyDescent="0.3">
      <c r="A38" t="s">
        <v>5186</v>
      </c>
      <c r="B38" t="s">
        <v>16</v>
      </c>
      <c r="C38" t="s">
        <v>6648</v>
      </c>
      <c r="D38">
        <f t="shared" si="0"/>
        <v>9.91</v>
      </c>
    </row>
    <row r="39" spans="1:4" x14ac:dyDescent="0.3">
      <c r="A39" t="s">
        <v>4745</v>
      </c>
      <c r="B39" t="s">
        <v>22</v>
      </c>
      <c r="C39" t="s">
        <v>6561</v>
      </c>
      <c r="D39">
        <f t="shared" si="0"/>
        <v>10.220000000000001</v>
      </c>
    </row>
    <row r="40" spans="1:4" x14ac:dyDescent="0.3">
      <c r="A40" t="s">
        <v>4304</v>
      </c>
      <c r="B40" t="s">
        <v>16</v>
      </c>
      <c r="C40" t="s">
        <v>5854</v>
      </c>
      <c r="D40">
        <f t="shared" si="0"/>
        <v>14.15</v>
      </c>
    </row>
    <row r="41" spans="1:4" x14ac:dyDescent="0.3">
      <c r="A41" t="s">
        <v>3863</v>
      </c>
      <c r="B41" t="s">
        <v>37</v>
      </c>
      <c r="C41" t="s">
        <v>6519</v>
      </c>
      <c r="D41">
        <f t="shared" si="0"/>
        <v>11.93</v>
      </c>
    </row>
    <row r="42" spans="1:4" x14ac:dyDescent="0.3">
      <c r="A42" t="s">
        <v>3422</v>
      </c>
      <c r="B42" t="s">
        <v>16</v>
      </c>
      <c r="C42" t="s">
        <v>6326</v>
      </c>
      <c r="D42">
        <f t="shared" si="0"/>
        <v>10.87</v>
      </c>
    </row>
    <row r="43" spans="1:4" x14ac:dyDescent="0.3">
      <c r="A43" t="s">
        <v>2981</v>
      </c>
      <c r="B43" t="s">
        <v>19</v>
      </c>
      <c r="C43" t="s">
        <v>6325</v>
      </c>
      <c r="D43">
        <f t="shared" si="0"/>
        <v>12.45</v>
      </c>
    </row>
    <row r="44" spans="1:4" x14ac:dyDescent="0.3">
      <c r="A44" t="s">
        <v>2540</v>
      </c>
      <c r="B44" t="s">
        <v>19</v>
      </c>
      <c r="C44" t="s">
        <v>6274</v>
      </c>
      <c r="D44">
        <f t="shared" si="0"/>
        <v>14.67</v>
      </c>
    </row>
    <row r="45" spans="1:4" x14ac:dyDescent="0.3">
      <c r="A45" t="s">
        <v>334</v>
      </c>
      <c r="B45" t="s">
        <v>22</v>
      </c>
      <c r="C45" t="s">
        <v>5598</v>
      </c>
      <c r="D45">
        <f t="shared" si="0"/>
        <v>17.010000000000002</v>
      </c>
    </row>
    <row r="46" spans="1:4" x14ac:dyDescent="0.3">
      <c r="A46" t="s">
        <v>776</v>
      </c>
      <c r="B46" t="s">
        <v>37</v>
      </c>
      <c r="C46" t="s">
        <v>5816</v>
      </c>
      <c r="D46">
        <f t="shared" si="0"/>
        <v>13.83</v>
      </c>
    </row>
    <row r="47" spans="1:4" x14ac:dyDescent="0.3">
      <c r="A47" t="s">
        <v>1217</v>
      </c>
      <c r="B47" t="s">
        <v>19</v>
      </c>
      <c r="C47" t="s">
        <v>5810</v>
      </c>
      <c r="D47">
        <f t="shared" si="0"/>
        <v>17.25</v>
      </c>
    </row>
    <row r="48" spans="1:4" x14ac:dyDescent="0.3">
      <c r="A48" t="s">
        <v>1658</v>
      </c>
      <c r="B48" t="s">
        <v>19</v>
      </c>
      <c r="C48" t="s">
        <v>5689</v>
      </c>
      <c r="D48">
        <f t="shared" si="0"/>
        <v>18.97</v>
      </c>
    </row>
    <row r="49" spans="1:4" x14ac:dyDescent="0.3">
      <c r="A49" t="s">
        <v>2099</v>
      </c>
      <c r="B49" t="s">
        <v>19</v>
      </c>
      <c r="C49" t="s">
        <v>5579</v>
      </c>
      <c r="D49">
        <f t="shared" si="0"/>
        <v>20.9</v>
      </c>
    </row>
    <row r="50" spans="1:4" x14ac:dyDescent="0.3">
      <c r="A50" t="s">
        <v>5187</v>
      </c>
      <c r="B50" t="s">
        <v>40</v>
      </c>
      <c r="C50" t="s">
        <v>6369</v>
      </c>
      <c r="D50">
        <f t="shared" si="0"/>
        <v>11.71</v>
      </c>
    </row>
    <row r="51" spans="1:4" x14ac:dyDescent="0.3">
      <c r="A51" t="s">
        <v>4746</v>
      </c>
      <c r="B51" t="s">
        <v>37</v>
      </c>
      <c r="C51" t="s">
        <v>6564</v>
      </c>
      <c r="D51">
        <f t="shared" si="0"/>
        <v>10.34</v>
      </c>
    </row>
    <row r="52" spans="1:4" x14ac:dyDescent="0.3">
      <c r="A52" t="s">
        <v>4305</v>
      </c>
      <c r="B52" t="s">
        <v>16</v>
      </c>
      <c r="C52" t="s">
        <v>6611</v>
      </c>
      <c r="D52">
        <f t="shared" si="0"/>
        <v>9.27</v>
      </c>
    </row>
    <row r="53" spans="1:4" x14ac:dyDescent="0.3">
      <c r="A53" t="s">
        <v>3864</v>
      </c>
      <c r="B53" t="s">
        <v>22</v>
      </c>
      <c r="C53" t="s">
        <v>6410</v>
      </c>
      <c r="D53">
        <f t="shared" si="0"/>
        <v>11.14</v>
      </c>
    </row>
    <row r="54" spans="1:4" x14ac:dyDescent="0.3">
      <c r="A54" t="s">
        <v>3423</v>
      </c>
      <c r="B54" t="s">
        <v>16</v>
      </c>
      <c r="C54" t="s">
        <v>5682</v>
      </c>
      <c r="D54">
        <f t="shared" si="0"/>
        <v>17.88</v>
      </c>
    </row>
    <row r="55" spans="1:4" x14ac:dyDescent="0.3">
      <c r="A55" t="s">
        <v>2982</v>
      </c>
      <c r="B55" t="s">
        <v>16</v>
      </c>
      <c r="C55" t="s">
        <v>6323</v>
      </c>
      <c r="D55">
        <f t="shared" si="0"/>
        <v>13.1</v>
      </c>
    </row>
    <row r="56" spans="1:4" x14ac:dyDescent="0.3">
      <c r="A56" t="s">
        <v>2541</v>
      </c>
      <c r="B56" t="s">
        <v>16</v>
      </c>
      <c r="C56" t="s">
        <v>5591</v>
      </c>
      <c r="D56">
        <f t="shared" si="0"/>
        <v>15.49</v>
      </c>
    </row>
    <row r="57" spans="1:4" x14ac:dyDescent="0.3">
      <c r="A57" t="s">
        <v>335</v>
      </c>
      <c r="B57" t="s">
        <v>16</v>
      </c>
      <c r="C57" t="s">
        <v>5599</v>
      </c>
      <c r="D57">
        <f t="shared" si="0"/>
        <v>13.85</v>
      </c>
    </row>
    <row r="58" spans="1:4" x14ac:dyDescent="0.3">
      <c r="A58" t="s">
        <v>777</v>
      </c>
      <c r="B58" t="s">
        <v>22</v>
      </c>
      <c r="C58" t="s">
        <v>5581</v>
      </c>
      <c r="D58">
        <f t="shared" si="0"/>
        <v>17.559999999999999</v>
      </c>
    </row>
    <row r="59" spans="1:4" x14ac:dyDescent="0.3">
      <c r="A59" t="s">
        <v>1218</v>
      </c>
      <c r="B59" t="s">
        <v>16</v>
      </c>
      <c r="C59" t="s">
        <v>5718</v>
      </c>
      <c r="D59">
        <f t="shared" si="0"/>
        <v>19.989999999999998</v>
      </c>
    </row>
    <row r="60" spans="1:4" x14ac:dyDescent="0.3">
      <c r="A60" t="s">
        <v>1659</v>
      </c>
      <c r="B60" t="s">
        <v>19</v>
      </c>
      <c r="C60" t="s">
        <v>5494</v>
      </c>
      <c r="D60">
        <f t="shared" si="0"/>
        <v>17.62</v>
      </c>
    </row>
    <row r="61" spans="1:4" x14ac:dyDescent="0.3">
      <c r="A61" t="s">
        <v>2100</v>
      </c>
      <c r="B61" t="s">
        <v>16</v>
      </c>
      <c r="C61" t="s">
        <v>6038</v>
      </c>
      <c r="D61">
        <f t="shared" si="0"/>
        <v>20.25</v>
      </c>
    </row>
    <row r="62" spans="1:4" x14ac:dyDescent="0.3">
      <c r="A62" t="s">
        <v>5188</v>
      </c>
      <c r="B62" t="s">
        <v>19</v>
      </c>
      <c r="C62" t="s">
        <v>6682</v>
      </c>
      <c r="D62">
        <f t="shared" si="0"/>
        <v>9.68</v>
      </c>
    </row>
    <row r="63" spans="1:4" x14ac:dyDescent="0.3">
      <c r="A63" t="s">
        <v>4747</v>
      </c>
      <c r="B63" t="s">
        <v>19</v>
      </c>
      <c r="C63" t="s">
        <v>6623</v>
      </c>
      <c r="D63">
        <f t="shared" si="0"/>
        <v>9.82</v>
      </c>
    </row>
    <row r="64" spans="1:4" x14ac:dyDescent="0.3">
      <c r="A64" t="s">
        <v>4306</v>
      </c>
      <c r="B64" t="s">
        <v>16</v>
      </c>
      <c r="C64" t="s">
        <v>6312</v>
      </c>
      <c r="D64">
        <f t="shared" si="0"/>
        <v>12.44</v>
      </c>
    </row>
    <row r="65" spans="1:4" x14ac:dyDescent="0.3">
      <c r="A65" t="s">
        <v>3865</v>
      </c>
      <c r="B65" t="s">
        <v>37</v>
      </c>
      <c r="C65" t="s">
        <v>6439</v>
      </c>
      <c r="D65">
        <f t="shared" si="0"/>
        <v>11.34</v>
      </c>
    </row>
    <row r="66" spans="1:4" x14ac:dyDescent="0.3">
      <c r="A66" t="s">
        <v>3424</v>
      </c>
      <c r="B66" t="s">
        <v>16</v>
      </c>
      <c r="C66" t="s">
        <v>6466</v>
      </c>
      <c r="D66">
        <f t="shared" ref="D66:D129" si="1">_xlfn.NUMBERVALUE(SUBSTITUTE(C66, "Lakhs", ""))</f>
        <v>12.35</v>
      </c>
    </row>
    <row r="67" spans="1:4" x14ac:dyDescent="0.3">
      <c r="A67" t="s">
        <v>2983</v>
      </c>
      <c r="B67" t="s">
        <v>19</v>
      </c>
      <c r="C67" t="s">
        <v>6260</v>
      </c>
      <c r="D67">
        <f t="shared" si="1"/>
        <v>13.19</v>
      </c>
    </row>
    <row r="68" spans="1:4" x14ac:dyDescent="0.3">
      <c r="A68" t="s">
        <v>2542</v>
      </c>
      <c r="B68" t="s">
        <v>37</v>
      </c>
      <c r="C68" t="s">
        <v>6265</v>
      </c>
      <c r="D68">
        <f t="shared" si="1"/>
        <v>14.2</v>
      </c>
    </row>
    <row r="69" spans="1:4" x14ac:dyDescent="0.3">
      <c r="A69" t="s">
        <v>336</v>
      </c>
      <c r="B69" t="s">
        <v>22</v>
      </c>
      <c r="C69" t="s">
        <v>5600</v>
      </c>
      <c r="D69">
        <f t="shared" si="1"/>
        <v>14.51</v>
      </c>
    </row>
    <row r="70" spans="1:4" x14ac:dyDescent="0.3">
      <c r="A70" t="s">
        <v>778</v>
      </c>
      <c r="B70" t="s">
        <v>40</v>
      </c>
      <c r="C70" t="s">
        <v>5420</v>
      </c>
      <c r="D70">
        <f t="shared" si="1"/>
        <v>16.45</v>
      </c>
    </row>
    <row r="71" spans="1:4" x14ac:dyDescent="0.3">
      <c r="A71" t="s">
        <v>1219</v>
      </c>
      <c r="B71" t="s">
        <v>16</v>
      </c>
      <c r="C71" t="s">
        <v>5413</v>
      </c>
      <c r="D71">
        <f t="shared" si="1"/>
        <v>17.38</v>
      </c>
    </row>
    <row r="72" spans="1:4" x14ac:dyDescent="0.3">
      <c r="A72" t="s">
        <v>1660</v>
      </c>
      <c r="B72" t="s">
        <v>19</v>
      </c>
      <c r="C72" t="s">
        <v>5651</v>
      </c>
      <c r="D72">
        <f t="shared" si="1"/>
        <v>17.100000000000001</v>
      </c>
    </row>
    <row r="73" spans="1:4" x14ac:dyDescent="0.3">
      <c r="A73" t="s">
        <v>2101</v>
      </c>
      <c r="B73" t="s">
        <v>16</v>
      </c>
      <c r="C73" t="s">
        <v>6207</v>
      </c>
      <c r="D73">
        <f t="shared" si="1"/>
        <v>21.7</v>
      </c>
    </row>
    <row r="74" spans="1:4" x14ac:dyDescent="0.3">
      <c r="A74" t="s">
        <v>5189</v>
      </c>
      <c r="B74" t="s">
        <v>22</v>
      </c>
      <c r="C74" t="s">
        <v>6515</v>
      </c>
      <c r="D74">
        <f t="shared" si="1"/>
        <v>10.77</v>
      </c>
    </row>
    <row r="75" spans="1:4" x14ac:dyDescent="0.3">
      <c r="A75" t="s">
        <v>4748</v>
      </c>
      <c r="B75" t="s">
        <v>19</v>
      </c>
      <c r="C75" t="s">
        <v>6667</v>
      </c>
      <c r="D75">
        <f t="shared" si="1"/>
        <v>10.44</v>
      </c>
    </row>
    <row r="76" spans="1:4" x14ac:dyDescent="0.3">
      <c r="A76" t="s">
        <v>4307</v>
      </c>
      <c r="B76" t="s">
        <v>16</v>
      </c>
      <c r="C76" t="s">
        <v>6612</v>
      </c>
      <c r="D76">
        <f t="shared" si="1"/>
        <v>10.28</v>
      </c>
    </row>
    <row r="77" spans="1:4" x14ac:dyDescent="0.3">
      <c r="A77" t="s">
        <v>3866</v>
      </c>
      <c r="B77" t="s">
        <v>22</v>
      </c>
      <c r="C77" t="s">
        <v>6503</v>
      </c>
      <c r="D77">
        <f t="shared" si="1"/>
        <v>12.73</v>
      </c>
    </row>
    <row r="78" spans="1:4" x14ac:dyDescent="0.3">
      <c r="A78" t="s">
        <v>3425</v>
      </c>
      <c r="B78" t="s">
        <v>16</v>
      </c>
      <c r="C78" t="s">
        <v>6467</v>
      </c>
      <c r="D78">
        <f t="shared" si="1"/>
        <v>11.6</v>
      </c>
    </row>
    <row r="79" spans="1:4" x14ac:dyDescent="0.3">
      <c r="A79" t="s">
        <v>2984</v>
      </c>
      <c r="B79" t="s">
        <v>19</v>
      </c>
      <c r="C79" t="s">
        <v>6380</v>
      </c>
      <c r="D79">
        <f t="shared" si="1"/>
        <v>12.49</v>
      </c>
    </row>
    <row r="80" spans="1:4" x14ac:dyDescent="0.3">
      <c r="A80" t="s">
        <v>2543</v>
      </c>
      <c r="B80" t="s">
        <v>19</v>
      </c>
      <c r="C80" t="s">
        <v>5556</v>
      </c>
      <c r="D80">
        <f t="shared" si="1"/>
        <v>16.329999999999998</v>
      </c>
    </row>
    <row r="81" spans="1:4" x14ac:dyDescent="0.3">
      <c r="A81" t="s">
        <v>337</v>
      </c>
      <c r="B81" t="s">
        <v>37</v>
      </c>
      <c r="C81" t="s">
        <v>5394</v>
      </c>
      <c r="D81">
        <f t="shared" si="1"/>
        <v>15.29</v>
      </c>
    </row>
    <row r="82" spans="1:4" x14ac:dyDescent="0.3">
      <c r="A82" t="s">
        <v>779</v>
      </c>
      <c r="B82" t="s">
        <v>16</v>
      </c>
      <c r="C82" t="s">
        <v>5817</v>
      </c>
      <c r="D82">
        <f t="shared" si="1"/>
        <v>14.66</v>
      </c>
    </row>
    <row r="83" spans="1:4" x14ac:dyDescent="0.3">
      <c r="A83" t="s">
        <v>1220</v>
      </c>
      <c r="B83" t="s">
        <v>40</v>
      </c>
      <c r="C83" t="s">
        <v>5924</v>
      </c>
      <c r="D83">
        <f t="shared" si="1"/>
        <v>15.9</v>
      </c>
    </row>
    <row r="84" spans="1:4" x14ac:dyDescent="0.3">
      <c r="A84" t="s">
        <v>1661</v>
      </c>
      <c r="B84" t="s">
        <v>16</v>
      </c>
      <c r="C84" t="s">
        <v>5884</v>
      </c>
      <c r="D84">
        <f t="shared" si="1"/>
        <v>17</v>
      </c>
    </row>
    <row r="85" spans="1:4" x14ac:dyDescent="0.3">
      <c r="A85" t="s">
        <v>2102</v>
      </c>
      <c r="B85" t="s">
        <v>16</v>
      </c>
      <c r="C85" t="s">
        <v>5747</v>
      </c>
      <c r="D85">
        <f t="shared" si="1"/>
        <v>18.38</v>
      </c>
    </row>
    <row r="86" spans="1:4" x14ac:dyDescent="0.3">
      <c r="A86" t="s">
        <v>5190</v>
      </c>
      <c r="B86" t="s">
        <v>40</v>
      </c>
      <c r="C86" t="s">
        <v>6606</v>
      </c>
      <c r="D86">
        <f t="shared" si="1"/>
        <v>10.31</v>
      </c>
    </row>
    <row r="87" spans="1:4" x14ac:dyDescent="0.3">
      <c r="A87" t="s">
        <v>4749</v>
      </c>
      <c r="B87" t="s">
        <v>16</v>
      </c>
      <c r="C87" t="s">
        <v>6384</v>
      </c>
      <c r="D87">
        <f t="shared" si="1"/>
        <v>11.88</v>
      </c>
    </row>
    <row r="88" spans="1:4" x14ac:dyDescent="0.3">
      <c r="A88" t="s">
        <v>4308</v>
      </c>
      <c r="B88" t="s">
        <v>22</v>
      </c>
      <c r="C88" t="s">
        <v>6528</v>
      </c>
      <c r="D88">
        <f t="shared" si="1"/>
        <v>10.96</v>
      </c>
    </row>
    <row r="89" spans="1:4" x14ac:dyDescent="0.3">
      <c r="A89" t="s">
        <v>3867</v>
      </c>
      <c r="B89" t="s">
        <v>22</v>
      </c>
      <c r="C89" t="s">
        <v>6356</v>
      </c>
      <c r="D89">
        <f t="shared" si="1"/>
        <v>12.89</v>
      </c>
    </row>
    <row r="90" spans="1:4" x14ac:dyDescent="0.3">
      <c r="A90" t="s">
        <v>3426</v>
      </c>
      <c r="B90" t="s">
        <v>37</v>
      </c>
      <c r="C90" t="s">
        <v>6459</v>
      </c>
      <c r="D90">
        <f t="shared" si="1"/>
        <v>11.79</v>
      </c>
    </row>
    <row r="91" spans="1:4" x14ac:dyDescent="0.3">
      <c r="A91" t="s">
        <v>2985</v>
      </c>
      <c r="B91" t="s">
        <v>22</v>
      </c>
      <c r="C91" t="s">
        <v>6381</v>
      </c>
      <c r="D91">
        <f t="shared" si="1"/>
        <v>12.53</v>
      </c>
    </row>
    <row r="92" spans="1:4" x14ac:dyDescent="0.3">
      <c r="A92" t="s">
        <v>2544</v>
      </c>
      <c r="B92" t="s">
        <v>40</v>
      </c>
      <c r="C92" t="s">
        <v>5654</v>
      </c>
      <c r="D92">
        <f t="shared" si="1"/>
        <v>14.72</v>
      </c>
    </row>
    <row r="93" spans="1:4" x14ac:dyDescent="0.3">
      <c r="A93" t="s">
        <v>338</v>
      </c>
      <c r="B93" t="s">
        <v>19</v>
      </c>
      <c r="C93" t="s">
        <v>5405</v>
      </c>
      <c r="D93">
        <f t="shared" si="1"/>
        <v>16.920000000000002</v>
      </c>
    </row>
    <row r="94" spans="1:4" x14ac:dyDescent="0.3">
      <c r="A94" t="s">
        <v>780</v>
      </c>
      <c r="B94" t="s">
        <v>22</v>
      </c>
      <c r="C94" t="s">
        <v>5818</v>
      </c>
      <c r="D94">
        <f t="shared" si="1"/>
        <v>13.26</v>
      </c>
    </row>
    <row r="95" spans="1:4" x14ac:dyDescent="0.3">
      <c r="A95" t="s">
        <v>1221</v>
      </c>
      <c r="B95" t="s">
        <v>37</v>
      </c>
      <c r="C95" t="s">
        <v>5425</v>
      </c>
      <c r="D95">
        <f t="shared" si="1"/>
        <v>15.44</v>
      </c>
    </row>
    <row r="96" spans="1:4" x14ac:dyDescent="0.3">
      <c r="A96" t="s">
        <v>1662</v>
      </c>
      <c r="B96" t="s">
        <v>22</v>
      </c>
      <c r="C96" t="s">
        <v>5493</v>
      </c>
      <c r="D96">
        <f t="shared" si="1"/>
        <v>17.5</v>
      </c>
    </row>
    <row r="97" spans="1:4" x14ac:dyDescent="0.3">
      <c r="A97" t="s">
        <v>2103</v>
      </c>
      <c r="B97" t="s">
        <v>19</v>
      </c>
      <c r="C97" t="s">
        <v>6176</v>
      </c>
      <c r="D97">
        <f t="shared" si="1"/>
        <v>19.21</v>
      </c>
    </row>
    <row r="98" spans="1:4" x14ac:dyDescent="0.3">
      <c r="A98" t="s">
        <v>5191</v>
      </c>
      <c r="B98" t="s">
        <v>19</v>
      </c>
      <c r="C98" t="s">
        <v>6614</v>
      </c>
      <c r="D98">
        <f t="shared" si="1"/>
        <v>9.7100000000000009</v>
      </c>
    </row>
    <row r="99" spans="1:4" x14ac:dyDescent="0.3">
      <c r="A99" t="s">
        <v>4750</v>
      </c>
      <c r="B99" t="s">
        <v>16</v>
      </c>
      <c r="C99" t="s">
        <v>6448</v>
      </c>
      <c r="D99">
        <f t="shared" si="1"/>
        <v>12.59</v>
      </c>
    </row>
    <row r="100" spans="1:4" x14ac:dyDescent="0.3">
      <c r="A100" t="s">
        <v>4309</v>
      </c>
      <c r="B100" t="s">
        <v>37</v>
      </c>
      <c r="C100" t="s">
        <v>6544</v>
      </c>
      <c r="D100">
        <f t="shared" si="1"/>
        <v>11.16</v>
      </c>
    </row>
    <row r="101" spans="1:4" x14ac:dyDescent="0.3">
      <c r="A101" t="s">
        <v>3868</v>
      </c>
      <c r="B101" t="s">
        <v>19</v>
      </c>
      <c r="C101" t="s">
        <v>6538</v>
      </c>
      <c r="D101">
        <f t="shared" si="1"/>
        <v>9.98</v>
      </c>
    </row>
    <row r="102" spans="1:4" x14ac:dyDescent="0.3">
      <c r="A102" t="s">
        <v>3427</v>
      </c>
      <c r="B102" t="s">
        <v>22</v>
      </c>
      <c r="C102" t="s">
        <v>6320</v>
      </c>
      <c r="D102">
        <f t="shared" si="1"/>
        <v>11.51</v>
      </c>
    </row>
    <row r="103" spans="1:4" x14ac:dyDescent="0.3">
      <c r="A103" t="s">
        <v>2986</v>
      </c>
      <c r="B103" t="s">
        <v>22</v>
      </c>
      <c r="C103" t="s">
        <v>5456</v>
      </c>
      <c r="D103">
        <f t="shared" si="1"/>
        <v>13.86</v>
      </c>
    </row>
    <row r="104" spans="1:4" x14ac:dyDescent="0.3">
      <c r="A104" t="s">
        <v>2545</v>
      </c>
      <c r="B104" t="s">
        <v>19</v>
      </c>
      <c r="C104" t="s">
        <v>6299</v>
      </c>
      <c r="D104">
        <f t="shared" si="1"/>
        <v>12.85</v>
      </c>
    </row>
    <row r="105" spans="1:4" x14ac:dyDescent="0.3">
      <c r="A105" t="s">
        <v>339</v>
      </c>
      <c r="B105" t="s">
        <v>16</v>
      </c>
      <c r="C105" t="s">
        <v>5540</v>
      </c>
      <c r="D105">
        <f t="shared" si="1"/>
        <v>17.55</v>
      </c>
    </row>
    <row r="106" spans="1:4" x14ac:dyDescent="0.3">
      <c r="A106" t="s">
        <v>781</v>
      </c>
      <c r="B106" t="s">
        <v>22</v>
      </c>
      <c r="C106" t="s">
        <v>5606</v>
      </c>
      <c r="D106">
        <f t="shared" si="1"/>
        <v>16.100000000000001</v>
      </c>
    </row>
    <row r="107" spans="1:4" x14ac:dyDescent="0.3">
      <c r="A107" t="s">
        <v>1222</v>
      </c>
      <c r="B107" t="s">
        <v>22</v>
      </c>
      <c r="C107" t="s">
        <v>5412</v>
      </c>
      <c r="D107">
        <f t="shared" si="1"/>
        <v>15.1</v>
      </c>
    </row>
    <row r="108" spans="1:4" x14ac:dyDescent="0.3">
      <c r="A108" t="s">
        <v>1663</v>
      </c>
      <c r="B108" t="s">
        <v>19</v>
      </c>
      <c r="C108" t="s">
        <v>6088</v>
      </c>
      <c r="D108">
        <f t="shared" si="1"/>
        <v>19.79</v>
      </c>
    </row>
    <row r="109" spans="1:4" x14ac:dyDescent="0.3">
      <c r="A109" t="s">
        <v>2104</v>
      </c>
      <c r="B109" t="s">
        <v>37</v>
      </c>
      <c r="C109" t="s">
        <v>5960</v>
      </c>
      <c r="D109">
        <f t="shared" si="1"/>
        <v>18.11</v>
      </c>
    </row>
    <row r="110" spans="1:4" x14ac:dyDescent="0.3">
      <c r="A110" t="s">
        <v>5192</v>
      </c>
      <c r="B110" t="s">
        <v>37</v>
      </c>
      <c r="C110" t="s">
        <v>6594</v>
      </c>
      <c r="D110">
        <f t="shared" si="1"/>
        <v>9.89</v>
      </c>
    </row>
    <row r="111" spans="1:4" x14ac:dyDescent="0.3">
      <c r="A111" t="s">
        <v>4751</v>
      </c>
      <c r="B111" t="s">
        <v>16</v>
      </c>
      <c r="C111" t="s">
        <v>6678</v>
      </c>
      <c r="D111">
        <f t="shared" si="1"/>
        <v>10.37</v>
      </c>
    </row>
    <row r="112" spans="1:4" x14ac:dyDescent="0.3">
      <c r="A112" t="s">
        <v>4310</v>
      </c>
      <c r="B112" t="s">
        <v>16</v>
      </c>
      <c r="C112" t="s">
        <v>6580</v>
      </c>
      <c r="D112">
        <f t="shared" si="1"/>
        <v>10.43</v>
      </c>
    </row>
    <row r="113" spans="1:4" x14ac:dyDescent="0.3">
      <c r="A113" t="s">
        <v>3869</v>
      </c>
      <c r="B113" t="s">
        <v>16</v>
      </c>
      <c r="C113" t="s">
        <v>6539</v>
      </c>
      <c r="D113">
        <f t="shared" si="1"/>
        <v>10.56</v>
      </c>
    </row>
    <row r="114" spans="1:4" x14ac:dyDescent="0.3">
      <c r="A114" t="s">
        <v>3428</v>
      </c>
      <c r="B114" t="s">
        <v>19</v>
      </c>
      <c r="C114" t="s">
        <v>6322</v>
      </c>
      <c r="D114">
        <f t="shared" si="1"/>
        <v>12.28</v>
      </c>
    </row>
    <row r="115" spans="1:4" x14ac:dyDescent="0.3">
      <c r="A115" t="s">
        <v>2987</v>
      </c>
      <c r="B115" t="s">
        <v>19</v>
      </c>
      <c r="C115" t="s">
        <v>5512</v>
      </c>
      <c r="D115">
        <f t="shared" si="1"/>
        <v>14.83</v>
      </c>
    </row>
    <row r="116" spans="1:4" x14ac:dyDescent="0.3">
      <c r="A116" t="s">
        <v>2546</v>
      </c>
      <c r="B116" t="s">
        <v>19</v>
      </c>
      <c r="C116" t="s">
        <v>6271</v>
      </c>
      <c r="D116">
        <f t="shared" si="1"/>
        <v>13.29</v>
      </c>
    </row>
    <row r="117" spans="1:4" x14ac:dyDescent="0.3">
      <c r="A117" t="s">
        <v>340</v>
      </c>
      <c r="B117" t="s">
        <v>22</v>
      </c>
      <c r="C117" t="s">
        <v>5601</v>
      </c>
      <c r="D117">
        <f t="shared" si="1"/>
        <v>15.53</v>
      </c>
    </row>
    <row r="118" spans="1:4" x14ac:dyDescent="0.3">
      <c r="A118" t="s">
        <v>782</v>
      </c>
      <c r="B118" t="s">
        <v>40</v>
      </c>
      <c r="C118" t="s">
        <v>5557</v>
      </c>
      <c r="D118">
        <f t="shared" si="1"/>
        <v>19.52</v>
      </c>
    </row>
    <row r="119" spans="1:4" x14ac:dyDescent="0.3">
      <c r="A119" t="s">
        <v>1223</v>
      </c>
      <c r="B119" t="s">
        <v>22</v>
      </c>
      <c r="C119" t="s">
        <v>5957</v>
      </c>
      <c r="D119">
        <f t="shared" si="1"/>
        <v>16.420000000000002</v>
      </c>
    </row>
    <row r="120" spans="1:4" x14ac:dyDescent="0.3">
      <c r="A120" t="s">
        <v>1664</v>
      </c>
      <c r="B120" t="s">
        <v>19</v>
      </c>
      <c r="C120" t="s">
        <v>5798</v>
      </c>
      <c r="D120">
        <f t="shared" si="1"/>
        <v>18.5</v>
      </c>
    </row>
    <row r="121" spans="1:4" x14ac:dyDescent="0.3">
      <c r="A121" t="s">
        <v>2105</v>
      </c>
      <c r="B121" t="s">
        <v>16</v>
      </c>
      <c r="C121" t="s">
        <v>5466</v>
      </c>
      <c r="D121">
        <f t="shared" si="1"/>
        <v>17.829999999999998</v>
      </c>
    </row>
    <row r="122" spans="1:4" x14ac:dyDescent="0.3">
      <c r="A122" t="s">
        <v>5193</v>
      </c>
      <c r="B122" t="s">
        <v>22</v>
      </c>
      <c r="C122" t="s">
        <v>6525</v>
      </c>
      <c r="D122">
        <f t="shared" si="1"/>
        <v>11.47</v>
      </c>
    </row>
    <row r="123" spans="1:4" x14ac:dyDescent="0.3">
      <c r="A123" t="s">
        <v>4752</v>
      </c>
      <c r="B123" t="s">
        <v>19</v>
      </c>
      <c r="C123" t="s">
        <v>6569</v>
      </c>
      <c r="D123">
        <f t="shared" si="1"/>
        <v>11.61</v>
      </c>
    </row>
    <row r="124" spans="1:4" x14ac:dyDescent="0.3">
      <c r="A124" t="s">
        <v>4311</v>
      </c>
      <c r="B124" t="s">
        <v>16</v>
      </c>
      <c r="C124" t="s">
        <v>6579</v>
      </c>
      <c r="D124">
        <f t="shared" si="1"/>
        <v>13.51</v>
      </c>
    </row>
    <row r="125" spans="1:4" x14ac:dyDescent="0.3">
      <c r="A125" t="s">
        <v>3870</v>
      </c>
      <c r="B125" t="s">
        <v>19</v>
      </c>
      <c r="C125" t="s">
        <v>6292</v>
      </c>
      <c r="D125">
        <f t="shared" si="1"/>
        <v>14.11</v>
      </c>
    </row>
    <row r="126" spans="1:4" x14ac:dyDescent="0.3">
      <c r="A126" t="s">
        <v>3429</v>
      </c>
      <c r="B126" t="s">
        <v>16</v>
      </c>
      <c r="C126" t="s">
        <v>6468</v>
      </c>
      <c r="D126">
        <f t="shared" si="1"/>
        <v>12.09</v>
      </c>
    </row>
    <row r="127" spans="1:4" x14ac:dyDescent="0.3">
      <c r="A127" t="s">
        <v>2988</v>
      </c>
      <c r="B127" t="s">
        <v>22</v>
      </c>
      <c r="C127" t="s">
        <v>6356</v>
      </c>
      <c r="D127">
        <f t="shared" si="1"/>
        <v>12.89</v>
      </c>
    </row>
    <row r="128" spans="1:4" x14ac:dyDescent="0.3">
      <c r="A128" t="s">
        <v>2547</v>
      </c>
      <c r="B128" t="s">
        <v>16</v>
      </c>
      <c r="C128" t="s">
        <v>5643</v>
      </c>
      <c r="D128">
        <f t="shared" si="1"/>
        <v>14.53</v>
      </c>
    </row>
    <row r="129" spans="1:4" x14ac:dyDescent="0.3">
      <c r="A129" t="s">
        <v>341</v>
      </c>
      <c r="B129" t="s">
        <v>19</v>
      </c>
      <c r="C129" t="s">
        <v>5562</v>
      </c>
      <c r="D129">
        <f t="shared" si="1"/>
        <v>16.399999999999999</v>
      </c>
    </row>
    <row r="130" spans="1:4" x14ac:dyDescent="0.3">
      <c r="A130" t="s">
        <v>783</v>
      </c>
      <c r="B130" t="s">
        <v>40</v>
      </c>
      <c r="C130" t="s">
        <v>5379</v>
      </c>
      <c r="D130">
        <f t="shared" ref="D130:D193" si="2">_xlfn.NUMBERVALUE(SUBSTITUTE(C130, "Lakhs", ""))</f>
        <v>16.93</v>
      </c>
    </row>
    <row r="131" spans="1:4" x14ac:dyDescent="0.3">
      <c r="A131" t="s">
        <v>1224</v>
      </c>
      <c r="B131" t="s">
        <v>16</v>
      </c>
      <c r="C131" t="s">
        <v>5537</v>
      </c>
      <c r="D131">
        <f t="shared" si="2"/>
        <v>17.399999999999999</v>
      </c>
    </row>
    <row r="132" spans="1:4" x14ac:dyDescent="0.3">
      <c r="A132" t="s">
        <v>1665</v>
      </c>
      <c r="B132" t="s">
        <v>40</v>
      </c>
      <c r="C132" t="s">
        <v>5403</v>
      </c>
      <c r="D132">
        <f t="shared" si="2"/>
        <v>17.16</v>
      </c>
    </row>
    <row r="133" spans="1:4" x14ac:dyDescent="0.3">
      <c r="A133" t="s">
        <v>2106</v>
      </c>
      <c r="B133" t="s">
        <v>16</v>
      </c>
      <c r="C133" t="s">
        <v>5710</v>
      </c>
      <c r="D133">
        <f t="shared" si="2"/>
        <v>21.2</v>
      </c>
    </row>
    <row r="134" spans="1:4" x14ac:dyDescent="0.3">
      <c r="A134" t="s">
        <v>5194</v>
      </c>
      <c r="B134" t="s">
        <v>16</v>
      </c>
      <c r="C134" t="s">
        <v>6421</v>
      </c>
      <c r="D134">
        <f t="shared" si="2"/>
        <v>13</v>
      </c>
    </row>
    <row r="135" spans="1:4" x14ac:dyDescent="0.3">
      <c r="A135" t="s">
        <v>4753</v>
      </c>
      <c r="B135" t="s">
        <v>22</v>
      </c>
      <c r="C135" t="s">
        <v>6679</v>
      </c>
      <c r="D135">
        <f t="shared" si="2"/>
        <v>10.19</v>
      </c>
    </row>
    <row r="136" spans="1:4" x14ac:dyDescent="0.3">
      <c r="A136" t="s">
        <v>4312</v>
      </c>
      <c r="B136" t="s">
        <v>37</v>
      </c>
      <c r="C136" t="s">
        <v>6606</v>
      </c>
      <c r="D136">
        <f t="shared" si="2"/>
        <v>10.31</v>
      </c>
    </row>
    <row r="137" spans="1:4" x14ac:dyDescent="0.3">
      <c r="A137" t="s">
        <v>3871</v>
      </c>
      <c r="B137" t="s">
        <v>22</v>
      </c>
      <c r="C137" t="s">
        <v>6335</v>
      </c>
      <c r="D137">
        <f t="shared" si="2"/>
        <v>14.02</v>
      </c>
    </row>
    <row r="138" spans="1:4" x14ac:dyDescent="0.3">
      <c r="A138" t="s">
        <v>3430</v>
      </c>
      <c r="B138" t="s">
        <v>16</v>
      </c>
      <c r="C138" t="s">
        <v>6469</v>
      </c>
      <c r="D138">
        <f t="shared" si="2"/>
        <v>10.63</v>
      </c>
    </row>
    <row r="139" spans="1:4" x14ac:dyDescent="0.3">
      <c r="A139" t="s">
        <v>2989</v>
      </c>
      <c r="B139" t="s">
        <v>22</v>
      </c>
      <c r="C139" t="s">
        <v>6367</v>
      </c>
      <c r="D139">
        <f t="shared" si="2"/>
        <v>13.17</v>
      </c>
    </row>
    <row r="140" spans="1:4" x14ac:dyDescent="0.3">
      <c r="A140" t="s">
        <v>2548</v>
      </c>
      <c r="B140" t="s">
        <v>40</v>
      </c>
      <c r="C140" t="s">
        <v>5972</v>
      </c>
      <c r="D140">
        <f t="shared" si="2"/>
        <v>14.82</v>
      </c>
    </row>
    <row r="141" spans="1:4" x14ac:dyDescent="0.3">
      <c r="A141" t="s">
        <v>342</v>
      </c>
      <c r="B141" t="s">
        <v>22</v>
      </c>
      <c r="C141" t="s">
        <v>5560</v>
      </c>
      <c r="D141">
        <f t="shared" si="2"/>
        <v>14.31</v>
      </c>
    </row>
    <row r="142" spans="1:4" x14ac:dyDescent="0.3">
      <c r="A142" t="s">
        <v>784</v>
      </c>
      <c r="B142" t="s">
        <v>22</v>
      </c>
      <c r="C142" t="s">
        <v>5819</v>
      </c>
      <c r="D142">
        <f t="shared" si="2"/>
        <v>14.55</v>
      </c>
    </row>
    <row r="143" spans="1:4" x14ac:dyDescent="0.3">
      <c r="A143" t="s">
        <v>1225</v>
      </c>
      <c r="B143" t="s">
        <v>19</v>
      </c>
      <c r="C143" t="s">
        <v>5893</v>
      </c>
      <c r="D143">
        <f t="shared" si="2"/>
        <v>20.14</v>
      </c>
    </row>
    <row r="144" spans="1:4" x14ac:dyDescent="0.3">
      <c r="A144" t="s">
        <v>1666</v>
      </c>
      <c r="B144" t="s">
        <v>40</v>
      </c>
      <c r="C144" t="s">
        <v>5783</v>
      </c>
      <c r="D144">
        <f t="shared" si="2"/>
        <v>18.27</v>
      </c>
    </row>
    <row r="145" spans="1:4" x14ac:dyDescent="0.3">
      <c r="A145" t="s">
        <v>2107</v>
      </c>
      <c r="B145" t="s">
        <v>22</v>
      </c>
      <c r="C145" t="s">
        <v>5640</v>
      </c>
      <c r="D145">
        <f t="shared" si="2"/>
        <v>18.03</v>
      </c>
    </row>
    <row r="146" spans="1:4" x14ac:dyDescent="0.3">
      <c r="A146" t="s">
        <v>5195</v>
      </c>
      <c r="B146" t="s">
        <v>22</v>
      </c>
      <c r="C146" t="s">
        <v>6662</v>
      </c>
      <c r="D146">
        <f t="shared" si="2"/>
        <v>10.15</v>
      </c>
    </row>
    <row r="147" spans="1:4" x14ac:dyDescent="0.3">
      <c r="A147" t="s">
        <v>4754</v>
      </c>
      <c r="B147" t="s">
        <v>22</v>
      </c>
      <c r="C147" t="s">
        <v>6340</v>
      </c>
      <c r="D147">
        <f t="shared" si="2"/>
        <v>11.66</v>
      </c>
    </row>
    <row r="148" spans="1:4" x14ac:dyDescent="0.3">
      <c r="A148" t="s">
        <v>4313</v>
      </c>
      <c r="B148" t="s">
        <v>19</v>
      </c>
      <c r="C148" t="s">
        <v>6613</v>
      </c>
      <c r="D148">
        <f t="shared" si="2"/>
        <v>9.2100000000000009</v>
      </c>
    </row>
    <row r="149" spans="1:4" x14ac:dyDescent="0.3">
      <c r="A149" t="s">
        <v>3872</v>
      </c>
      <c r="B149" t="s">
        <v>16</v>
      </c>
      <c r="C149" t="s">
        <v>6270</v>
      </c>
      <c r="D149">
        <f t="shared" si="2"/>
        <v>14.58</v>
      </c>
    </row>
    <row r="150" spans="1:4" x14ac:dyDescent="0.3">
      <c r="A150" t="s">
        <v>3431</v>
      </c>
      <c r="B150" t="s">
        <v>37</v>
      </c>
      <c r="C150" t="s">
        <v>6422</v>
      </c>
      <c r="D150">
        <f t="shared" si="2"/>
        <v>12.7</v>
      </c>
    </row>
    <row r="151" spans="1:4" x14ac:dyDescent="0.3">
      <c r="A151" t="s">
        <v>2990</v>
      </c>
      <c r="B151" t="s">
        <v>22</v>
      </c>
      <c r="C151" t="s">
        <v>6382</v>
      </c>
      <c r="D151">
        <f t="shared" si="2"/>
        <v>13.56</v>
      </c>
    </row>
    <row r="152" spans="1:4" x14ac:dyDescent="0.3">
      <c r="A152" t="s">
        <v>2549</v>
      </c>
      <c r="B152" t="s">
        <v>37</v>
      </c>
      <c r="C152" t="s">
        <v>5600</v>
      </c>
      <c r="D152">
        <f t="shared" si="2"/>
        <v>14.51</v>
      </c>
    </row>
    <row r="153" spans="1:4" x14ac:dyDescent="0.3">
      <c r="A153" t="s">
        <v>343</v>
      </c>
      <c r="B153" t="s">
        <v>37</v>
      </c>
      <c r="C153" t="s">
        <v>5394</v>
      </c>
      <c r="D153">
        <f t="shared" si="2"/>
        <v>15.29</v>
      </c>
    </row>
    <row r="154" spans="1:4" x14ac:dyDescent="0.3">
      <c r="A154" t="s">
        <v>785</v>
      </c>
      <c r="B154" t="s">
        <v>19</v>
      </c>
      <c r="C154" t="s">
        <v>5820</v>
      </c>
      <c r="D154">
        <f t="shared" si="2"/>
        <v>18.329999999999998</v>
      </c>
    </row>
    <row r="155" spans="1:4" x14ac:dyDescent="0.3">
      <c r="A155" t="s">
        <v>1226</v>
      </c>
      <c r="B155" t="s">
        <v>37</v>
      </c>
      <c r="C155" t="s">
        <v>5766</v>
      </c>
      <c r="D155">
        <f t="shared" si="2"/>
        <v>16.05</v>
      </c>
    </row>
    <row r="156" spans="1:4" x14ac:dyDescent="0.3">
      <c r="A156" t="s">
        <v>1667</v>
      </c>
      <c r="B156" t="s">
        <v>22</v>
      </c>
      <c r="C156" t="s">
        <v>5919</v>
      </c>
      <c r="D156">
        <f t="shared" si="2"/>
        <v>19.18</v>
      </c>
    </row>
    <row r="157" spans="1:4" x14ac:dyDescent="0.3">
      <c r="A157" t="s">
        <v>2108</v>
      </c>
      <c r="B157" t="s">
        <v>37</v>
      </c>
      <c r="C157" t="s">
        <v>5524</v>
      </c>
      <c r="D157">
        <f t="shared" si="2"/>
        <v>17.71</v>
      </c>
    </row>
    <row r="158" spans="1:4" x14ac:dyDescent="0.3">
      <c r="A158" t="s">
        <v>5196</v>
      </c>
      <c r="B158" t="s">
        <v>19</v>
      </c>
      <c r="C158" t="s">
        <v>6665</v>
      </c>
      <c r="D158">
        <f t="shared" si="2"/>
        <v>10.47</v>
      </c>
    </row>
    <row r="159" spans="1:4" x14ac:dyDescent="0.3">
      <c r="A159" t="s">
        <v>4755</v>
      </c>
      <c r="B159" t="s">
        <v>19</v>
      </c>
      <c r="C159" t="s">
        <v>6641</v>
      </c>
      <c r="D159">
        <f t="shared" si="2"/>
        <v>10.199999999999999</v>
      </c>
    </row>
    <row r="160" spans="1:4" x14ac:dyDescent="0.3">
      <c r="A160" t="s">
        <v>4314</v>
      </c>
      <c r="B160" t="s">
        <v>16</v>
      </c>
      <c r="C160" t="s">
        <v>6526</v>
      </c>
      <c r="D160">
        <f t="shared" si="2"/>
        <v>12.29</v>
      </c>
    </row>
    <row r="161" spans="1:4" x14ac:dyDescent="0.3">
      <c r="A161" t="s">
        <v>3873</v>
      </c>
      <c r="B161" t="s">
        <v>16</v>
      </c>
      <c r="C161" t="s">
        <v>6344</v>
      </c>
      <c r="D161">
        <f t="shared" si="2"/>
        <v>12.74</v>
      </c>
    </row>
    <row r="162" spans="1:4" x14ac:dyDescent="0.3">
      <c r="A162" t="s">
        <v>3432</v>
      </c>
      <c r="B162" t="s">
        <v>16</v>
      </c>
      <c r="C162" t="s">
        <v>6411</v>
      </c>
      <c r="D162">
        <f t="shared" si="2"/>
        <v>12.27</v>
      </c>
    </row>
    <row r="163" spans="1:4" x14ac:dyDescent="0.3">
      <c r="A163" t="s">
        <v>2991</v>
      </c>
      <c r="B163" t="s">
        <v>16</v>
      </c>
      <c r="C163" t="s">
        <v>5835</v>
      </c>
      <c r="D163">
        <f t="shared" si="2"/>
        <v>15.78</v>
      </c>
    </row>
    <row r="164" spans="1:4" x14ac:dyDescent="0.3">
      <c r="A164" t="s">
        <v>2550</v>
      </c>
      <c r="B164" t="s">
        <v>22</v>
      </c>
      <c r="C164" t="s">
        <v>5645</v>
      </c>
      <c r="D164">
        <f t="shared" si="2"/>
        <v>14.28</v>
      </c>
    </row>
    <row r="165" spans="1:4" x14ac:dyDescent="0.3">
      <c r="A165" t="s">
        <v>344</v>
      </c>
      <c r="B165" t="s">
        <v>37</v>
      </c>
      <c r="C165" t="s">
        <v>5602</v>
      </c>
      <c r="D165">
        <f t="shared" si="2"/>
        <v>18.63</v>
      </c>
    </row>
    <row r="166" spans="1:4" x14ac:dyDescent="0.3">
      <c r="A166" t="s">
        <v>786</v>
      </c>
      <c r="B166" t="s">
        <v>37</v>
      </c>
      <c r="C166" t="s">
        <v>5427</v>
      </c>
      <c r="D166">
        <f t="shared" si="2"/>
        <v>15.46</v>
      </c>
    </row>
    <row r="167" spans="1:4" x14ac:dyDescent="0.3">
      <c r="A167" t="s">
        <v>1227</v>
      </c>
      <c r="B167" t="s">
        <v>22</v>
      </c>
      <c r="C167" t="s">
        <v>5958</v>
      </c>
      <c r="D167">
        <f t="shared" si="2"/>
        <v>15.48</v>
      </c>
    </row>
    <row r="168" spans="1:4" x14ac:dyDescent="0.3">
      <c r="A168" t="s">
        <v>1668</v>
      </c>
      <c r="B168" t="s">
        <v>40</v>
      </c>
      <c r="C168" t="s">
        <v>5758</v>
      </c>
      <c r="D168">
        <f t="shared" si="2"/>
        <v>15.51</v>
      </c>
    </row>
    <row r="169" spans="1:4" x14ac:dyDescent="0.3">
      <c r="A169" t="s">
        <v>2109</v>
      </c>
      <c r="B169" t="s">
        <v>16</v>
      </c>
      <c r="C169" t="s">
        <v>5381</v>
      </c>
      <c r="D169">
        <f t="shared" si="2"/>
        <v>21.13</v>
      </c>
    </row>
    <row r="170" spans="1:4" x14ac:dyDescent="0.3">
      <c r="A170" t="s">
        <v>5197</v>
      </c>
      <c r="B170" t="s">
        <v>16</v>
      </c>
      <c r="C170" t="s">
        <v>6740</v>
      </c>
      <c r="D170">
        <f t="shared" si="2"/>
        <v>8.74</v>
      </c>
    </row>
    <row r="171" spans="1:4" x14ac:dyDescent="0.3">
      <c r="A171" t="s">
        <v>4756</v>
      </c>
      <c r="B171" t="s">
        <v>16</v>
      </c>
      <c r="C171" t="s">
        <v>6680</v>
      </c>
      <c r="D171">
        <f t="shared" si="2"/>
        <v>10.32</v>
      </c>
    </row>
    <row r="172" spans="1:4" x14ac:dyDescent="0.3">
      <c r="A172" t="s">
        <v>4315</v>
      </c>
      <c r="B172" t="s">
        <v>22</v>
      </c>
      <c r="C172" t="s">
        <v>6591</v>
      </c>
      <c r="D172">
        <f t="shared" si="2"/>
        <v>10.35</v>
      </c>
    </row>
    <row r="173" spans="1:4" x14ac:dyDescent="0.3">
      <c r="A173" t="s">
        <v>3874</v>
      </c>
      <c r="B173" t="s">
        <v>16</v>
      </c>
      <c r="C173" t="s">
        <v>6319</v>
      </c>
      <c r="D173">
        <f t="shared" si="2"/>
        <v>12.67</v>
      </c>
    </row>
    <row r="174" spans="1:4" x14ac:dyDescent="0.3">
      <c r="A174" t="s">
        <v>3433</v>
      </c>
      <c r="B174" t="s">
        <v>19</v>
      </c>
      <c r="C174" t="s">
        <v>6377</v>
      </c>
      <c r="D174">
        <f t="shared" si="2"/>
        <v>13.34</v>
      </c>
    </row>
    <row r="175" spans="1:4" x14ac:dyDescent="0.3">
      <c r="A175" t="s">
        <v>2992</v>
      </c>
      <c r="B175" t="s">
        <v>16</v>
      </c>
      <c r="C175" t="s">
        <v>6383</v>
      </c>
      <c r="D175">
        <f t="shared" si="2"/>
        <v>12.31</v>
      </c>
    </row>
    <row r="176" spans="1:4" x14ac:dyDescent="0.3">
      <c r="A176" t="s">
        <v>2551</v>
      </c>
      <c r="B176" t="s">
        <v>40</v>
      </c>
      <c r="C176" t="s">
        <v>5857</v>
      </c>
      <c r="D176">
        <f t="shared" si="2"/>
        <v>13.93</v>
      </c>
    </row>
    <row r="177" spans="1:4" x14ac:dyDescent="0.3">
      <c r="A177" t="s">
        <v>345</v>
      </c>
      <c r="B177" t="s">
        <v>22</v>
      </c>
      <c r="C177" t="s">
        <v>5486</v>
      </c>
      <c r="D177">
        <f t="shared" si="2"/>
        <v>17.97</v>
      </c>
    </row>
    <row r="178" spans="1:4" x14ac:dyDescent="0.3">
      <c r="A178" t="s">
        <v>787</v>
      </c>
      <c r="B178" t="s">
        <v>16</v>
      </c>
      <c r="C178" t="s">
        <v>5821</v>
      </c>
      <c r="D178">
        <f t="shared" si="2"/>
        <v>17.07</v>
      </c>
    </row>
    <row r="179" spans="1:4" x14ac:dyDescent="0.3">
      <c r="A179" t="s">
        <v>1228</v>
      </c>
      <c r="B179" t="s">
        <v>19</v>
      </c>
      <c r="C179" t="s">
        <v>5935</v>
      </c>
      <c r="D179">
        <f t="shared" si="2"/>
        <v>17.809999999999999</v>
      </c>
    </row>
    <row r="180" spans="1:4" x14ac:dyDescent="0.3">
      <c r="A180" t="s">
        <v>1669</v>
      </c>
      <c r="B180" t="s">
        <v>22</v>
      </c>
      <c r="C180" t="s">
        <v>6089</v>
      </c>
      <c r="D180">
        <f t="shared" si="2"/>
        <v>19.39</v>
      </c>
    </row>
    <row r="181" spans="1:4" x14ac:dyDescent="0.3">
      <c r="A181" t="s">
        <v>2110</v>
      </c>
      <c r="B181" t="s">
        <v>22</v>
      </c>
      <c r="C181" t="s">
        <v>5865</v>
      </c>
      <c r="D181">
        <f t="shared" si="2"/>
        <v>18.96</v>
      </c>
    </row>
    <row r="182" spans="1:4" x14ac:dyDescent="0.3">
      <c r="A182" t="s">
        <v>5198</v>
      </c>
      <c r="B182" t="s">
        <v>22</v>
      </c>
      <c r="C182" t="s">
        <v>6630</v>
      </c>
      <c r="D182">
        <f t="shared" si="2"/>
        <v>10.61</v>
      </c>
    </row>
    <row r="183" spans="1:4" x14ac:dyDescent="0.3">
      <c r="A183" t="s">
        <v>4757</v>
      </c>
      <c r="B183" t="s">
        <v>19</v>
      </c>
      <c r="C183" t="s">
        <v>6610</v>
      </c>
      <c r="D183">
        <f t="shared" si="2"/>
        <v>10.92</v>
      </c>
    </row>
    <row r="184" spans="1:4" x14ac:dyDescent="0.3">
      <c r="A184" t="s">
        <v>4316</v>
      </c>
      <c r="B184" t="s">
        <v>19</v>
      </c>
      <c r="C184" t="s">
        <v>6452</v>
      </c>
      <c r="D184">
        <f t="shared" si="2"/>
        <v>12.61</v>
      </c>
    </row>
    <row r="185" spans="1:4" x14ac:dyDescent="0.3">
      <c r="A185" t="s">
        <v>3875</v>
      </c>
      <c r="B185" t="s">
        <v>22</v>
      </c>
      <c r="C185" t="s">
        <v>6470</v>
      </c>
      <c r="D185">
        <f t="shared" si="2"/>
        <v>11.37</v>
      </c>
    </row>
    <row r="186" spans="1:4" x14ac:dyDescent="0.3">
      <c r="A186" t="s">
        <v>3434</v>
      </c>
      <c r="B186" t="s">
        <v>19</v>
      </c>
      <c r="C186" t="s">
        <v>6470</v>
      </c>
      <c r="D186">
        <f t="shared" si="2"/>
        <v>11.37</v>
      </c>
    </row>
    <row r="187" spans="1:4" x14ac:dyDescent="0.3">
      <c r="A187" t="s">
        <v>2993</v>
      </c>
      <c r="B187" t="s">
        <v>40</v>
      </c>
      <c r="C187" t="s">
        <v>6384</v>
      </c>
      <c r="D187">
        <f t="shared" si="2"/>
        <v>11.88</v>
      </c>
    </row>
    <row r="188" spans="1:4" x14ac:dyDescent="0.3">
      <c r="A188" t="s">
        <v>2552</v>
      </c>
      <c r="B188" t="s">
        <v>40</v>
      </c>
      <c r="C188" t="s">
        <v>5635</v>
      </c>
      <c r="D188">
        <f t="shared" si="2"/>
        <v>14.3</v>
      </c>
    </row>
    <row r="189" spans="1:4" x14ac:dyDescent="0.3">
      <c r="A189" t="s">
        <v>346</v>
      </c>
      <c r="B189" t="s">
        <v>16</v>
      </c>
      <c r="C189" t="s">
        <v>5603</v>
      </c>
      <c r="D189">
        <f t="shared" si="2"/>
        <v>18.57</v>
      </c>
    </row>
    <row r="190" spans="1:4" x14ac:dyDescent="0.3">
      <c r="A190" t="s">
        <v>788</v>
      </c>
      <c r="B190" t="s">
        <v>16</v>
      </c>
      <c r="C190" t="s">
        <v>5523</v>
      </c>
      <c r="D190">
        <f t="shared" si="2"/>
        <v>19.920000000000002</v>
      </c>
    </row>
    <row r="191" spans="1:4" x14ac:dyDescent="0.3">
      <c r="A191" t="s">
        <v>1229</v>
      </c>
      <c r="B191" t="s">
        <v>22</v>
      </c>
      <c r="C191" t="s">
        <v>5891</v>
      </c>
      <c r="D191">
        <f t="shared" si="2"/>
        <v>17.72</v>
      </c>
    </row>
    <row r="192" spans="1:4" x14ac:dyDescent="0.3">
      <c r="A192" t="s">
        <v>1670</v>
      </c>
      <c r="B192" t="s">
        <v>16</v>
      </c>
      <c r="C192" t="s">
        <v>6021</v>
      </c>
      <c r="D192">
        <f t="shared" si="2"/>
        <v>20.95</v>
      </c>
    </row>
    <row r="193" spans="1:4" x14ac:dyDescent="0.3">
      <c r="A193" t="s">
        <v>2111</v>
      </c>
      <c r="B193" t="s">
        <v>40</v>
      </c>
      <c r="C193" t="s">
        <v>5724</v>
      </c>
      <c r="D193">
        <f t="shared" si="2"/>
        <v>19.57</v>
      </c>
    </row>
    <row r="194" spans="1:4" x14ac:dyDescent="0.3">
      <c r="A194" t="s">
        <v>5199</v>
      </c>
      <c r="B194" t="s">
        <v>37</v>
      </c>
      <c r="C194" t="s">
        <v>6551</v>
      </c>
      <c r="D194">
        <f t="shared" ref="D194:D257" si="3">_xlfn.NUMBERVALUE(SUBSTITUTE(C194, "Lakhs", ""))</f>
        <v>9.9600000000000009</v>
      </c>
    </row>
    <row r="195" spans="1:4" x14ac:dyDescent="0.3">
      <c r="A195" t="s">
        <v>4758</v>
      </c>
      <c r="B195" t="s">
        <v>16</v>
      </c>
      <c r="C195" t="s">
        <v>6557</v>
      </c>
      <c r="D195">
        <f t="shared" si="3"/>
        <v>10.93</v>
      </c>
    </row>
    <row r="196" spans="1:4" x14ac:dyDescent="0.3">
      <c r="A196" t="s">
        <v>4317</v>
      </c>
      <c r="B196" t="s">
        <v>16</v>
      </c>
      <c r="C196" t="s">
        <v>6614</v>
      </c>
      <c r="D196">
        <f t="shared" si="3"/>
        <v>9.7100000000000009</v>
      </c>
    </row>
    <row r="197" spans="1:4" x14ac:dyDescent="0.3">
      <c r="A197" t="s">
        <v>3876</v>
      </c>
      <c r="B197" t="s">
        <v>16</v>
      </c>
      <c r="C197" t="s">
        <v>6467</v>
      </c>
      <c r="D197">
        <f t="shared" si="3"/>
        <v>11.6</v>
      </c>
    </row>
    <row r="198" spans="1:4" x14ac:dyDescent="0.3">
      <c r="A198" t="s">
        <v>3435</v>
      </c>
      <c r="B198" t="s">
        <v>40</v>
      </c>
      <c r="C198" t="s">
        <v>6292</v>
      </c>
      <c r="D198">
        <f t="shared" si="3"/>
        <v>14.11</v>
      </c>
    </row>
    <row r="199" spans="1:4" x14ac:dyDescent="0.3">
      <c r="A199" t="s">
        <v>2994</v>
      </c>
      <c r="B199" t="s">
        <v>22</v>
      </c>
      <c r="C199" t="s">
        <v>5575</v>
      </c>
      <c r="D199">
        <f t="shared" si="3"/>
        <v>16.62</v>
      </c>
    </row>
    <row r="200" spans="1:4" x14ac:dyDescent="0.3">
      <c r="A200" t="s">
        <v>2553</v>
      </c>
      <c r="B200" t="s">
        <v>22</v>
      </c>
      <c r="C200" t="s">
        <v>5527</v>
      </c>
      <c r="D200">
        <f t="shared" si="3"/>
        <v>14.6</v>
      </c>
    </row>
    <row r="201" spans="1:4" x14ac:dyDescent="0.3">
      <c r="A201" t="s">
        <v>347</v>
      </c>
      <c r="B201" t="s">
        <v>22</v>
      </c>
      <c r="C201" t="s">
        <v>5604</v>
      </c>
      <c r="D201">
        <f t="shared" si="3"/>
        <v>14.68</v>
      </c>
    </row>
    <row r="202" spans="1:4" x14ac:dyDescent="0.3">
      <c r="A202" t="s">
        <v>789</v>
      </c>
      <c r="B202" t="s">
        <v>19</v>
      </c>
      <c r="C202" t="s">
        <v>5673</v>
      </c>
      <c r="D202">
        <f t="shared" si="3"/>
        <v>15.8</v>
      </c>
    </row>
    <row r="203" spans="1:4" x14ac:dyDescent="0.3">
      <c r="A203" t="s">
        <v>1230</v>
      </c>
      <c r="B203" t="s">
        <v>22</v>
      </c>
      <c r="C203" t="s">
        <v>5883</v>
      </c>
      <c r="D203">
        <f t="shared" si="3"/>
        <v>18.62</v>
      </c>
    </row>
    <row r="204" spans="1:4" x14ac:dyDescent="0.3">
      <c r="A204" t="s">
        <v>1671</v>
      </c>
      <c r="B204" t="s">
        <v>22</v>
      </c>
      <c r="C204" t="s">
        <v>5800</v>
      </c>
      <c r="D204">
        <f t="shared" si="3"/>
        <v>19.68</v>
      </c>
    </row>
    <row r="205" spans="1:4" x14ac:dyDescent="0.3">
      <c r="A205" t="s">
        <v>2112</v>
      </c>
      <c r="B205" t="s">
        <v>22</v>
      </c>
      <c r="C205" t="s">
        <v>6208</v>
      </c>
      <c r="D205">
        <f t="shared" si="3"/>
        <v>20.62</v>
      </c>
    </row>
    <row r="206" spans="1:4" x14ac:dyDescent="0.3">
      <c r="A206" t="s">
        <v>5200</v>
      </c>
      <c r="B206" t="s">
        <v>22</v>
      </c>
      <c r="C206" t="s">
        <v>6739</v>
      </c>
      <c r="D206">
        <f t="shared" si="3"/>
        <v>9.66</v>
      </c>
    </row>
    <row r="207" spans="1:4" x14ac:dyDescent="0.3">
      <c r="A207" t="s">
        <v>4759</v>
      </c>
      <c r="B207" t="s">
        <v>19</v>
      </c>
      <c r="C207" t="s">
        <v>6351</v>
      </c>
      <c r="D207">
        <f t="shared" si="3"/>
        <v>13.7</v>
      </c>
    </row>
    <row r="208" spans="1:4" x14ac:dyDescent="0.3">
      <c r="A208" t="s">
        <v>4318</v>
      </c>
      <c r="B208" t="s">
        <v>16</v>
      </c>
      <c r="C208" t="s">
        <v>6615</v>
      </c>
      <c r="D208">
        <f t="shared" si="3"/>
        <v>10.82</v>
      </c>
    </row>
    <row r="209" spans="1:4" x14ac:dyDescent="0.3">
      <c r="A209" t="s">
        <v>3877</v>
      </c>
      <c r="B209" t="s">
        <v>22</v>
      </c>
      <c r="C209" t="s">
        <v>6467</v>
      </c>
      <c r="D209">
        <f t="shared" si="3"/>
        <v>11.6</v>
      </c>
    </row>
    <row r="210" spans="1:4" x14ac:dyDescent="0.3">
      <c r="A210" t="s">
        <v>3436</v>
      </c>
      <c r="B210" t="s">
        <v>22</v>
      </c>
      <c r="C210" t="s">
        <v>6436</v>
      </c>
      <c r="D210">
        <f t="shared" si="3"/>
        <v>11.49</v>
      </c>
    </row>
    <row r="211" spans="1:4" x14ac:dyDescent="0.3">
      <c r="A211" t="s">
        <v>2995</v>
      </c>
      <c r="B211" t="s">
        <v>16</v>
      </c>
      <c r="C211" t="s">
        <v>6322</v>
      </c>
      <c r="D211">
        <f t="shared" si="3"/>
        <v>12.28</v>
      </c>
    </row>
    <row r="212" spans="1:4" x14ac:dyDescent="0.3">
      <c r="A212" t="s">
        <v>2554</v>
      </c>
      <c r="B212" t="s">
        <v>22</v>
      </c>
      <c r="C212" t="s">
        <v>6294</v>
      </c>
      <c r="D212">
        <f t="shared" si="3"/>
        <v>13.58</v>
      </c>
    </row>
    <row r="213" spans="1:4" x14ac:dyDescent="0.3">
      <c r="A213" t="s">
        <v>348</v>
      </c>
      <c r="B213" t="s">
        <v>22</v>
      </c>
      <c r="C213" t="s">
        <v>5605</v>
      </c>
      <c r="D213">
        <f t="shared" si="3"/>
        <v>16.54</v>
      </c>
    </row>
    <row r="214" spans="1:4" x14ac:dyDescent="0.3">
      <c r="A214" t="s">
        <v>790</v>
      </c>
      <c r="B214" t="s">
        <v>40</v>
      </c>
      <c r="C214" t="s">
        <v>5537</v>
      </c>
      <c r="D214">
        <f t="shared" si="3"/>
        <v>17.399999999999999</v>
      </c>
    </row>
    <row r="215" spans="1:4" x14ac:dyDescent="0.3">
      <c r="A215" t="s">
        <v>1231</v>
      </c>
      <c r="B215" t="s">
        <v>40</v>
      </c>
      <c r="C215" t="s">
        <v>5904</v>
      </c>
      <c r="D215">
        <f t="shared" si="3"/>
        <v>20.04</v>
      </c>
    </row>
    <row r="216" spans="1:4" x14ac:dyDescent="0.3">
      <c r="A216" t="s">
        <v>1672</v>
      </c>
      <c r="B216" t="s">
        <v>16</v>
      </c>
      <c r="C216" t="s">
        <v>5598</v>
      </c>
      <c r="D216">
        <f t="shared" si="3"/>
        <v>17.010000000000002</v>
      </c>
    </row>
    <row r="217" spans="1:4" x14ac:dyDescent="0.3">
      <c r="A217" t="s">
        <v>2113</v>
      </c>
      <c r="B217" t="s">
        <v>40</v>
      </c>
      <c r="C217" t="s">
        <v>6176</v>
      </c>
      <c r="D217">
        <f t="shared" si="3"/>
        <v>19.21</v>
      </c>
    </row>
    <row r="218" spans="1:4" x14ac:dyDescent="0.3">
      <c r="A218" t="s">
        <v>5201</v>
      </c>
      <c r="B218" t="s">
        <v>16</v>
      </c>
      <c r="C218" t="s">
        <v>6702</v>
      </c>
      <c r="D218">
        <f t="shared" si="3"/>
        <v>9.25</v>
      </c>
    </row>
    <row r="219" spans="1:4" x14ac:dyDescent="0.3">
      <c r="A219" t="s">
        <v>4760</v>
      </c>
      <c r="B219" t="s">
        <v>40</v>
      </c>
      <c r="C219" t="s">
        <v>6681</v>
      </c>
      <c r="D219">
        <f t="shared" si="3"/>
        <v>10.23</v>
      </c>
    </row>
    <row r="220" spans="1:4" x14ac:dyDescent="0.3">
      <c r="A220" t="s">
        <v>4319</v>
      </c>
      <c r="B220" t="s">
        <v>19</v>
      </c>
      <c r="C220" t="s">
        <v>6616</v>
      </c>
      <c r="D220">
        <f t="shared" si="3"/>
        <v>10.7</v>
      </c>
    </row>
    <row r="221" spans="1:4" x14ac:dyDescent="0.3">
      <c r="A221" t="s">
        <v>3878</v>
      </c>
      <c r="B221" t="s">
        <v>22</v>
      </c>
      <c r="C221" t="s">
        <v>6533</v>
      </c>
      <c r="D221">
        <f t="shared" si="3"/>
        <v>11.97</v>
      </c>
    </row>
    <row r="222" spans="1:4" x14ac:dyDescent="0.3">
      <c r="A222" t="s">
        <v>3437</v>
      </c>
      <c r="B222" t="s">
        <v>37</v>
      </c>
      <c r="C222" t="s">
        <v>6437</v>
      </c>
      <c r="D222">
        <f t="shared" si="3"/>
        <v>13.27</v>
      </c>
    </row>
    <row r="223" spans="1:4" x14ac:dyDescent="0.3">
      <c r="A223" t="s">
        <v>2996</v>
      </c>
      <c r="B223" t="s">
        <v>40</v>
      </c>
      <c r="C223" t="s">
        <v>6385</v>
      </c>
      <c r="D223">
        <f t="shared" si="3"/>
        <v>11.09</v>
      </c>
    </row>
    <row r="224" spans="1:4" x14ac:dyDescent="0.3">
      <c r="A224" t="s">
        <v>2555</v>
      </c>
      <c r="B224" t="s">
        <v>16</v>
      </c>
      <c r="C224" t="s">
        <v>6300</v>
      </c>
      <c r="D224">
        <f t="shared" si="3"/>
        <v>13.65</v>
      </c>
    </row>
    <row r="225" spans="1:4" x14ac:dyDescent="0.3">
      <c r="A225" t="s">
        <v>349</v>
      </c>
      <c r="B225" t="s">
        <v>40</v>
      </c>
      <c r="C225" t="s">
        <v>5514</v>
      </c>
      <c r="D225">
        <f t="shared" si="3"/>
        <v>14.21</v>
      </c>
    </row>
    <row r="226" spans="1:4" x14ac:dyDescent="0.3">
      <c r="A226" t="s">
        <v>791</v>
      </c>
      <c r="B226" t="s">
        <v>22</v>
      </c>
      <c r="C226" t="s">
        <v>5488</v>
      </c>
      <c r="D226">
        <f t="shared" si="3"/>
        <v>13.23</v>
      </c>
    </row>
    <row r="227" spans="1:4" x14ac:dyDescent="0.3">
      <c r="A227" t="s">
        <v>1232</v>
      </c>
      <c r="B227" t="s">
        <v>19</v>
      </c>
      <c r="C227" t="s">
        <v>5602</v>
      </c>
      <c r="D227">
        <f t="shared" si="3"/>
        <v>18.63</v>
      </c>
    </row>
    <row r="228" spans="1:4" x14ac:dyDescent="0.3">
      <c r="A228" t="s">
        <v>1673</v>
      </c>
      <c r="B228" t="s">
        <v>19</v>
      </c>
      <c r="C228" t="s">
        <v>5814</v>
      </c>
      <c r="D228">
        <f t="shared" si="3"/>
        <v>19.25</v>
      </c>
    </row>
    <row r="229" spans="1:4" x14ac:dyDescent="0.3">
      <c r="A229" t="s">
        <v>2114</v>
      </c>
      <c r="B229" t="s">
        <v>19</v>
      </c>
      <c r="C229" t="s">
        <v>6162</v>
      </c>
      <c r="D229">
        <f t="shared" si="3"/>
        <v>21.74</v>
      </c>
    </row>
    <row r="230" spans="1:4" x14ac:dyDescent="0.3">
      <c r="A230" t="s">
        <v>5202</v>
      </c>
      <c r="B230" t="s">
        <v>22</v>
      </c>
      <c r="C230" t="s">
        <v>6577</v>
      </c>
      <c r="D230">
        <f t="shared" si="3"/>
        <v>9.69</v>
      </c>
    </row>
    <row r="231" spans="1:4" x14ac:dyDescent="0.3">
      <c r="A231" t="s">
        <v>4761</v>
      </c>
      <c r="B231" t="s">
        <v>22</v>
      </c>
      <c r="C231" t="s">
        <v>6445</v>
      </c>
      <c r="D231">
        <f t="shared" si="3"/>
        <v>10.84</v>
      </c>
    </row>
    <row r="232" spans="1:4" x14ac:dyDescent="0.3">
      <c r="A232" t="s">
        <v>4320</v>
      </c>
      <c r="B232" t="s">
        <v>19</v>
      </c>
      <c r="C232" t="s">
        <v>6617</v>
      </c>
      <c r="D232">
        <f t="shared" si="3"/>
        <v>10.54</v>
      </c>
    </row>
    <row r="233" spans="1:4" x14ac:dyDescent="0.3">
      <c r="A233" t="s">
        <v>3879</v>
      </c>
      <c r="B233" t="s">
        <v>19</v>
      </c>
      <c r="C233" t="s">
        <v>6416</v>
      </c>
      <c r="D233">
        <f t="shared" si="3"/>
        <v>13.95</v>
      </c>
    </row>
    <row r="234" spans="1:4" x14ac:dyDescent="0.3">
      <c r="A234" t="s">
        <v>3438</v>
      </c>
      <c r="B234" t="s">
        <v>40</v>
      </c>
      <c r="C234" t="s">
        <v>6471</v>
      </c>
      <c r="D234">
        <f t="shared" si="3"/>
        <v>11.08</v>
      </c>
    </row>
    <row r="235" spans="1:4" x14ac:dyDescent="0.3">
      <c r="A235" t="s">
        <v>2997</v>
      </c>
      <c r="B235" t="s">
        <v>16</v>
      </c>
      <c r="C235" t="s">
        <v>6386</v>
      </c>
      <c r="D235">
        <f t="shared" si="3"/>
        <v>11.23</v>
      </c>
    </row>
    <row r="236" spans="1:4" x14ac:dyDescent="0.3">
      <c r="A236" t="s">
        <v>2556</v>
      </c>
      <c r="B236" t="s">
        <v>16</v>
      </c>
      <c r="C236" t="s">
        <v>6270</v>
      </c>
      <c r="D236">
        <f t="shared" si="3"/>
        <v>14.58</v>
      </c>
    </row>
    <row r="237" spans="1:4" x14ac:dyDescent="0.3">
      <c r="A237" t="s">
        <v>350</v>
      </c>
      <c r="B237" t="s">
        <v>19</v>
      </c>
      <c r="C237" t="s">
        <v>5475</v>
      </c>
      <c r="D237">
        <f t="shared" si="3"/>
        <v>15.05</v>
      </c>
    </row>
    <row r="238" spans="1:4" x14ac:dyDescent="0.3">
      <c r="A238" t="s">
        <v>792</v>
      </c>
      <c r="B238" t="s">
        <v>19</v>
      </c>
      <c r="C238" t="s">
        <v>5743</v>
      </c>
      <c r="D238">
        <f t="shared" si="3"/>
        <v>17.13</v>
      </c>
    </row>
    <row r="239" spans="1:4" x14ac:dyDescent="0.3">
      <c r="A239" t="s">
        <v>1233</v>
      </c>
      <c r="B239" t="s">
        <v>16</v>
      </c>
      <c r="C239" t="s">
        <v>5742</v>
      </c>
      <c r="D239">
        <f t="shared" si="3"/>
        <v>15.95</v>
      </c>
    </row>
    <row r="240" spans="1:4" x14ac:dyDescent="0.3">
      <c r="A240" t="s">
        <v>1674</v>
      </c>
      <c r="B240" t="s">
        <v>22</v>
      </c>
      <c r="C240" t="s">
        <v>6090</v>
      </c>
      <c r="D240">
        <f t="shared" si="3"/>
        <v>21.28</v>
      </c>
    </row>
    <row r="241" spans="1:4" x14ac:dyDescent="0.3">
      <c r="A241" t="s">
        <v>2115</v>
      </c>
      <c r="B241" t="s">
        <v>22</v>
      </c>
      <c r="C241" t="s">
        <v>5481</v>
      </c>
      <c r="D241">
        <f t="shared" si="3"/>
        <v>19.7</v>
      </c>
    </row>
    <row r="242" spans="1:4" x14ac:dyDescent="0.3">
      <c r="A242" t="s">
        <v>5203</v>
      </c>
      <c r="B242" t="s">
        <v>22</v>
      </c>
      <c r="C242" t="s">
        <v>6629</v>
      </c>
      <c r="D242">
        <f t="shared" si="3"/>
        <v>10.94</v>
      </c>
    </row>
    <row r="243" spans="1:4" x14ac:dyDescent="0.3">
      <c r="A243" t="s">
        <v>4762</v>
      </c>
      <c r="B243" t="s">
        <v>22</v>
      </c>
      <c r="C243" t="s">
        <v>6471</v>
      </c>
      <c r="D243">
        <f t="shared" si="3"/>
        <v>11.08</v>
      </c>
    </row>
    <row r="244" spans="1:4" x14ac:dyDescent="0.3">
      <c r="A244" t="s">
        <v>4321</v>
      </c>
      <c r="B244" t="s">
        <v>19</v>
      </c>
      <c r="C244" t="s">
        <v>6374</v>
      </c>
      <c r="D244">
        <f t="shared" si="3"/>
        <v>12.42</v>
      </c>
    </row>
    <row r="245" spans="1:4" x14ac:dyDescent="0.3">
      <c r="A245" t="s">
        <v>3880</v>
      </c>
      <c r="B245" t="s">
        <v>16</v>
      </c>
      <c r="C245" t="s">
        <v>6370</v>
      </c>
      <c r="D245">
        <f t="shared" si="3"/>
        <v>12.86</v>
      </c>
    </row>
    <row r="246" spans="1:4" x14ac:dyDescent="0.3">
      <c r="A246" t="s">
        <v>3439</v>
      </c>
      <c r="B246" t="s">
        <v>40</v>
      </c>
      <c r="C246" t="s">
        <v>6357</v>
      </c>
      <c r="D246">
        <f t="shared" si="3"/>
        <v>13.61</v>
      </c>
    </row>
    <row r="247" spans="1:4" x14ac:dyDescent="0.3">
      <c r="A247" t="s">
        <v>2998</v>
      </c>
      <c r="B247" t="s">
        <v>40</v>
      </c>
      <c r="C247" t="s">
        <v>6383</v>
      </c>
      <c r="D247">
        <f t="shared" si="3"/>
        <v>12.31</v>
      </c>
    </row>
    <row r="248" spans="1:4" x14ac:dyDescent="0.3">
      <c r="A248" t="s">
        <v>2557</v>
      </c>
      <c r="B248" t="s">
        <v>16</v>
      </c>
      <c r="C248" t="s">
        <v>5769</v>
      </c>
      <c r="D248">
        <f t="shared" si="3"/>
        <v>16.53</v>
      </c>
    </row>
    <row r="249" spans="1:4" x14ac:dyDescent="0.3">
      <c r="A249" t="s">
        <v>351</v>
      </c>
      <c r="B249" t="s">
        <v>19</v>
      </c>
      <c r="C249" t="s">
        <v>5444</v>
      </c>
      <c r="D249">
        <f t="shared" si="3"/>
        <v>16.78</v>
      </c>
    </row>
    <row r="250" spans="1:4" x14ac:dyDescent="0.3">
      <c r="A250" t="s">
        <v>793</v>
      </c>
      <c r="B250" t="s">
        <v>40</v>
      </c>
      <c r="C250" t="s">
        <v>5822</v>
      </c>
      <c r="D250">
        <f t="shared" si="3"/>
        <v>15.57</v>
      </c>
    </row>
    <row r="251" spans="1:4" x14ac:dyDescent="0.3">
      <c r="A251" t="s">
        <v>1234</v>
      </c>
      <c r="B251" t="s">
        <v>16</v>
      </c>
      <c r="C251" t="s">
        <v>5604</v>
      </c>
      <c r="D251">
        <f t="shared" si="3"/>
        <v>14.68</v>
      </c>
    </row>
    <row r="252" spans="1:4" x14ac:dyDescent="0.3">
      <c r="A252" t="s">
        <v>1675</v>
      </c>
      <c r="B252" t="s">
        <v>40</v>
      </c>
      <c r="C252" t="s">
        <v>5656</v>
      </c>
      <c r="D252">
        <f t="shared" si="3"/>
        <v>19.82</v>
      </c>
    </row>
    <row r="253" spans="1:4" x14ac:dyDescent="0.3">
      <c r="A253" t="s">
        <v>2116</v>
      </c>
      <c r="B253" t="s">
        <v>22</v>
      </c>
      <c r="C253" t="s">
        <v>5755</v>
      </c>
      <c r="D253">
        <f t="shared" si="3"/>
        <v>19.89</v>
      </c>
    </row>
    <row r="254" spans="1:4" x14ac:dyDescent="0.3">
      <c r="A254" t="s">
        <v>5204</v>
      </c>
      <c r="B254" t="s">
        <v>19</v>
      </c>
      <c r="C254" t="s">
        <v>6599</v>
      </c>
      <c r="D254">
        <f t="shared" si="3"/>
        <v>11.33</v>
      </c>
    </row>
    <row r="255" spans="1:4" x14ac:dyDescent="0.3">
      <c r="A255" t="s">
        <v>4763</v>
      </c>
      <c r="B255" t="s">
        <v>19</v>
      </c>
      <c r="C255" t="s">
        <v>6682</v>
      </c>
      <c r="D255">
        <f t="shared" si="3"/>
        <v>9.68</v>
      </c>
    </row>
    <row r="256" spans="1:4" x14ac:dyDescent="0.3">
      <c r="A256" t="s">
        <v>4322</v>
      </c>
      <c r="B256" t="s">
        <v>37</v>
      </c>
      <c r="C256" t="s">
        <v>6493</v>
      </c>
      <c r="D256">
        <f t="shared" si="3"/>
        <v>11.58</v>
      </c>
    </row>
    <row r="257" spans="1:4" x14ac:dyDescent="0.3">
      <c r="A257" t="s">
        <v>3881</v>
      </c>
      <c r="B257" t="s">
        <v>16</v>
      </c>
      <c r="C257" t="s">
        <v>6330</v>
      </c>
      <c r="D257">
        <f t="shared" si="3"/>
        <v>12.18</v>
      </c>
    </row>
    <row r="258" spans="1:4" x14ac:dyDescent="0.3">
      <c r="A258" t="s">
        <v>3440</v>
      </c>
      <c r="B258" t="s">
        <v>22</v>
      </c>
      <c r="C258" t="s">
        <v>6472</v>
      </c>
      <c r="D258">
        <f t="shared" ref="D258:D321" si="4">_xlfn.NUMBERVALUE(SUBSTITUTE(C258, "Lakhs", ""))</f>
        <v>11.48</v>
      </c>
    </row>
    <row r="259" spans="1:4" x14ac:dyDescent="0.3">
      <c r="A259" t="s">
        <v>2999</v>
      </c>
      <c r="B259" t="s">
        <v>19</v>
      </c>
      <c r="C259" t="s">
        <v>5773</v>
      </c>
      <c r="D259">
        <f t="shared" si="4"/>
        <v>14.36</v>
      </c>
    </row>
    <row r="260" spans="1:4" x14ac:dyDescent="0.3">
      <c r="A260" t="s">
        <v>2558</v>
      </c>
      <c r="B260" t="s">
        <v>22</v>
      </c>
      <c r="C260" t="s">
        <v>5857</v>
      </c>
      <c r="D260">
        <f t="shared" si="4"/>
        <v>13.93</v>
      </c>
    </row>
    <row r="261" spans="1:4" x14ac:dyDescent="0.3">
      <c r="A261" t="s">
        <v>352</v>
      </c>
      <c r="B261" t="s">
        <v>19</v>
      </c>
      <c r="C261" t="s">
        <v>5606</v>
      </c>
      <c r="D261">
        <f t="shared" si="4"/>
        <v>16.100000000000001</v>
      </c>
    </row>
    <row r="262" spans="1:4" x14ac:dyDescent="0.3">
      <c r="A262" t="s">
        <v>794</v>
      </c>
      <c r="B262" t="s">
        <v>40</v>
      </c>
      <c r="C262" t="s">
        <v>5702</v>
      </c>
      <c r="D262">
        <f t="shared" si="4"/>
        <v>16.32</v>
      </c>
    </row>
    <row r="263" spans="1:4" x14ac:dyDescent="0.3">
      <c r="A263" t="s">
        <v>1235</v>
      </c>
      <c r="B263" t="s">
        <v>16</v>
      </c>
      <c r="C263" t="s">
        <v>5959</v>
      </c>
      <c r="D263">
        <f t="shared" si="4"/>
        <v>21.57</v>
      </c>
    </row>
    <row r="264" spans="1:4" x14ac:dyDescent="0.3">
      <c r="A264" t="s">
        <v>1676</v>
      </c>
      <c r="B264" t="s">
        <v>19</v>
      </c>
      <c r="C264" t="s">
        <v>5716</v>
      </c>
      <c r="D264">
        <f t="shared" si="4"/>
        <v>18.68</v>
      </c>
    </row>
    <row r="265" spans="1:4" x14ac:dyDescent="0.3">
      <c r="A265" t="s">
        <v>2117</v>
      </c>
      <c r="B265" t="s">
        <v>16</v>
      </c>
      <c r="C265" t="s">
        <v>6209</v>
      </c>
      <c r="D265">
        <f t="shared" si="4"/>
        <v>25.42</v>
      </c>
    </row>
    <row r="266" spans="1:4" x14ac:dyDescent="0.3">
      <c r="A266" t="s">
        <v>5205</v>
      </c>
      <c r="B266" t="s">
        <v>19</v>
      </c>
      <c r="C266" t="s">
        <v>6642</v>
      </c>
      <c r="D266">
        <f t="shared" si="4"/>
        <v>10.09</v>
      </c>
    </row>
    <row r="267" spans="1:4" x14ac:dyDescent="0.3">
      <c r="A267" t="s">
        <v>4764</v>
      </c>
      <c r="B267" t="s">
        <v>40</v>
      </c>
      <c r="C267" t="s">
        <v>6621</v>
      </c>
      <c r="D267">
        <f t="shared" si="4"/>
        <v>10.99</v>
      </c>
    </row>
    <row r="268" spans="1:4" x14ac:dyDescent="0.3">
      <c r="A268" t="s">
        <v>4323</v>
      </c>
      <c r="B268" t="s">
        <v>37</v>
      </c>
      <c r="C268" t="s">
        <v>6618</v>
      </c>
      <c r="D268">
        <f t="shared" si="4"/>
        <v>10.38</v>
      </c>
    </row>
    <row r="269" spans="1:4" x14ac:dyDescent="0.3">
      <c r="A269" t="s">
        <v>3882</v>
      </c>
      <c r="B269" t="s">
        <v>37</v>
      </c>
      <c r="C269" t="s">
        <v>6540</v>
      </c>
      <c r="D269">
        <f t="shared" si="4"/>
        <v>11</v>
      </c>
    </row>
    <row r="270" spans="1:4" x14ac:dyDescent="0.3">
      <c r="A270" t="s">
        <v>3441</v>
      </c>
      <c r="B270" t="s">
        <v>37</v>
      </c>
      <c r="C270" t="s">
        <v>6332</v>
      </c>
      <c r="D270">
        <f t="shared" si="4"/>
        <v>11.63</v>
      </c>
    </row>
    <row r="271" spans="1:4" x14ac:dyDescent="0.3">
      <c r="A271" t="s">
        <v>3000</v>
      </c>
      <c r="B271" t="s">
        <v>16</v>
      </c>
      <c r="C271" t="s">
        <v>6387</v>
      </c>
      <c r="D271">
        <f t="shared" si="4"/>
        <v>12.24</v>
      </c>
    </row>
    <row r="272" spans="1:4" x14ac:dyDescent="0.3">
      <c r="A272" t="s">
        <v>2559</v>
      </c>
      <c r="B272" t="s">
        <v>16</v>
      </c>
      <c r="C272" t="s">
        <v>6266</v>
      </c>
      <c r="D272">
        <f t="shared" si="4"/>
        <v>13.63</v>
      </c>
    </row>
    <row r="273" spans="1:4" x14ac:dyDescent="0.3">
      <c r="A273" t="s">
        <v>353</v>
      </c>
      <c r="B273" t="s">
        <v>37</v>
      </c>
      <c r="C273" t="s">
        <v>5607</v>
      </c>
      <c r="D273">
        <f t="shared" si="4"/>
        <v>15.56</v>
      </c>
    </row>
    <row r="274" spans="1:4" x14ac:dyDescent="0.3">
      <c r="A274" t="s">
        <v>795</v>
      </c>
      <c r="B274" t="s">
        <v>19</v>
      </c>
      <c r="C274" t="s">
        <v>5823</v>
      </c>
      <c r="D274">
        <f t="shared" si="4"/>
        <v>14.26</v>
      </c>
    </row>
    <row r="275" spans="1:4" x14ac:dyDescent="0.3">
      <c r="A275" t="s">
        <v>1236</v>
      </c>
      <c r="B275" t="s">
        <v>22</v>
      </c>
      <c r="C275" t="s">
        <v>5796</v>
      </c>
      <c r="D275">
        <f t="shared" si="4"/>
        <v>20.32</v>
      </c>
    </row>
    <row r="276" spans="1:4" x14ac:dyDescent="0.3">
      <c r="A276" t="s">
        <v>1677</v>
      </c>
      <c r="B276" t="s">
        <v>22</v>
      </c>
      <c r="C276" t="s">
        <v>5904</v>
      </c>
      <c r="D276">
        <f t="shared" si="4"/>
        <v>20.04</v>
      </c>
    </row>
    <row r="277" spans="1:4" x14ac:dyDescent="0.3">
      <c r="A277" t="s">
        <v>2118</v>
      </c>
      <c r="B277" t="s">
        <v>16</v>
      </c>
      <c r="C277" t="s">
        <v>5462</v>
      </c>
      <c r="D277">
        <f t="shared" si="4"/>
        <v>18.09</v>
      </c>
    </row>
    <row r="278" spans="1:4" x14ac:dyDescent="0.3">
      <c r="A278" t="s">
        <v>5206</v>
      </c>
      <c r="B278" t="s">
        <v>40</v>
      </c>
      <c r="C278" t="s">
        <v>6592</v>
      </c>
      <c r="D278">
        <f t="shared" si="4"/>
        <v>11.27</v>
      </c>
    </row>
    <row r="279" spans="1:4" x14ac:dyDescent="0.3">
      <c r="A279" t="s">
        <v>4765</v>
      </c>
      <c r="B279" t="s">
        <v>22</v>
      </c>
      <c r="C279" t="s">
        <v>6469</v>
      </c>
      <c r="D279">
        <f t="shared" si="4"/>
        <v>10.63</v>
      </c>
    </row>
    <row r="280" spans="1:4" x14ac:dyDescent="0.3">
      <c r="A280" t="s">
        <v>4324</v>
      </c>
      <c r="B280" t="s">
        <v>22</v>
      </c>
      <c r="C280" t="s">
        <v>6619</v>
      </c>
      <c r="D280">
        <f t="shared" si="4"/>
        <v>11.3</v>
      </c>
    </row>
    <row r="281" spans="1:4" x14ac:dyDescent="0.3">
      <c r="A281" t="s">
        <v>3883</v>
      </c>
      <c r="B281" t="s">
        <v>22</v>
      </c>
      <c r="C281" t="s">
        <v>6457</v>
      </c>
      <c r="D281">
        <f t="shared" si="4"/>
        <v>12.52</v>
      </c>
    </row>
    <row r="282" spans="1:4" x14ac:dyDescent="0.3">
      <c r="A282" t="s">
        <v>3442</v>
      </c>
      <c r="B282" t="s">
        <v>16</v>
      </c>
      <c r="C282" t="s">
        <v>6351</v>
      </c>
      <c r="D282">
        <f t="shared" si="4"/>
        <v>13.7</v>
      </c>
    </row>
    <row r="283" spans="1:4" x14ac:dyDescent="0.3">
      <c r="A283" t="s">
        <v>3001</v>
      </c>
      <c r="B283" t="s">
        <v>19</v>
      </c>
      <c r="C283" t="s">
        <v>5456</v>
      </c>
      <c r="D283">
        <f t="shared" si="4"/>
        <v>13.86</v>
      </c>
    </row>
    <row r="284" spans="1:4" x14ac:dyDescent="0.3">
      <c r="A284" t="s">
        <v>2560</v>
      </c>
      <c r="B284" t="s">
        <v>37</v>
      </c>
      <c r="C284" t="s">
        <v>6261</v>
      </c>
      <c r="D284">
        <f t="shared" si="4"/>
        <v>14.09</v>
      </c>
    </row>
    <row r="285" spans="1:4" x14ac:dyDescent="0.3">
      <c r="A285" t="s">
        <v>354</v>
      </c>
      <c r="B285" t="s">
        <v>22</v>
      </c>
      <c r="C285" t="s">
        <v>5461</v>
      </c>
      <c r="D285">
        <f t="shared" si="4"/>
        <v>15.97</v>
      </c>
    </row>
    <row r="286" spans="1:4" x14ac:dyDescent="0.3">
      <c r="A286" t="s">
        <v>796</v>
      </c>
      <c r="B286" t="s">
        <v>16</v>
      </c>
      <c r="C286" t="s">
        <v>5635</v>
      </c>
      <c r="D286">
        <f t="shared" si="4"/>
        <v>14.3</v>
      </c>
    </row>
    <row r="287" spans="1:4" x14ac:dyDescent="0.3">
      <c r="A287" t="s">
        <v>1237</v>
      </c>
      <c r="B287" t="s">
        <v>22</v>
      </c>
      <c r="C287" t="s">
        <v>5717</v>
      </c>
      <c r="D287">
        <f t="shared" si="4"/>
        <v>18.350000000000001</v>
      </c>
    </row>
    <row r="288" spans="1:4" x14ac:dyDescent="0.3">
      <c r="A288" t="s">
        <v>1678</v>
      </c>
      <c r="B288" t="s">
        <v>40</v>
      </c>
      <c r="C288" t="s">
        <v>5993</v>
      </c>
      <c r="D288">
        <f t="shared" si="4"/>
        <v>18.88</v>
      </c>
    </row>
    <row r="289" spans="1:4" x14ac:dyDescent="0.3">
      <c r="A289" t="s">
        <v>2119</v>
      </c>
      <c r="B289" t="s">
        <v>19</v>
      </c>
      <c r="C289" t="s">
        <v>5710</v>
      </c>
      <c r="D289">
        <f t="shared" si="4"/>
        <v>21.2</v>
      </c>
    </row>
    <row r="290" spans="1:4" x14ac:dyDescent="0.3">
      <c r="A290" t="s">
        <v>5207</v>
      </c>
      <c r="B290" t="s">
        <v>22</v>
      </c>
      <c r="C290" t="s">
        <v>6744</v>
      </c>
      <c r="D290">
        <f t="shared" si="4"/>
        <v>9.33</v>
      </c>
    </row>
    <row r="291" spans="1:4" x14ac:dyDescent="0.3">
      <c r="A291" t="s">
        <v>4766</v>
      </c>
      <c r="B291" t="s">
        <v>19</v>
      </c>
      <c r="C291" t="s">
        <v>6683</v>
      </c>
      <c r="D291">
        <f t="shared" si="4"/>
        <v>9.48</v>
      </c>
    </row>
    <row r="292" spans="1:4" x14ac:dyDescent="0.3">
      <c r="A292" t="s">
        <v>4325</v>
      </c>
      <c r="B292" t="s">
        <v>16</v>
      </c>
      <c r="C292" t="s">
        <v>5390</v>
      </c>
      <c r="D292">
        <f t="shared" si="4"/>
        <v>14.78</v>
      </c>
    </row>
    <row r="293" spans="1:4" x14ac:dyDescent="0.3">
      <c r="A293" t="s">
        <v>3884</v>
      </c>
      <c r="B293" t="s">
        <v>40</v>
      </c>
      <c r="C293" t="s">
        <v>6541</v>
      </c>
      <c r="D293">
        <f t="shared" si="4"/>
        <v>12.37</v>
      </c>
    </row>
    <row r="294" spans="1:4" x14ac:dyDescent="0.3">
      <c r="A294" t="s">
        <v>3443</v>
      </c>
      <c r="B294" t="s">
        <v>22</v>
      </c>
      <c r="C294" t="s">
        <v>5727</v>
      </c>
      <c r="D294">
        <f t="shared" si="4"/>
        <v>15.84</v>
      </c>
    </row>
    <row r="295" spans="1:4" x14ac:dyDescent="0.3">
      <c r="A295" t="s">
        <v>3002</v>
      </c>
      <c r="B295" t="s">
        <v>22</v>
      </c>
      <c r="C295" t="s">
        <v>5431</v>
      </c>
      <c r="D295">
        <f t="shared" si="4"/>
        <v>14.93</v>
      </c>
    </row>
    <row r="296" spans="1:4" x14ac:dyDescent="0.3">
      <c r="A296" t="s">
        <v>2561</v>
      </c>
      <c r="B296" t="s">
        <v>19</v>
      </c>
      <c r="C296" t="s">
        <v>5451</v>
      </c>
      <c r="D296">
        <f t="shared" si="4"/>
        <v>14.06</v>
      </c>
    </row>
    <row r="297" spans="1:4" x14ac:dyDescent="0.3">
      <c r="A297" t="s">
        <v>355</v>
      </c>
      <c r="B297" t="s">
        <v>40</v>
      </c>
      <c r="C297" t="s">
        <v>5385</v>
      </c>
      <c r="D297">
        <f t="shared" si="4"/>
        <v>16.28</v>
      </c>
    </row>
    <row r="298" spans="1:4" x14ac:dyDescent="0.3">
      <c r="A298" t="s">
        <v>797</v>
      </c>
      <c r="B298" t="s">
        <v>19</v>
      </c>
      <c r="C298" t="s">
        <v>5824</v>
      </c>
      <c r="D298">
        <f t="shared" si="4"/>
        <v>14.47</v>
      </c>
    </row>
    <row r="299" spans="1:4" x14ac:dyDescent="0.3">
      <c r="A299" t="s">
        <v>1238</v>
      </c>
      <c r="B299" t="s">
        <v>16</v>
      </c>
      <c r="C299" t="s">
        <v>5960</v>
      </c>
      <c r="D299">
        <f t="shared" si="4"/>
        <v>18.11</v>
      </c>
    </row>
    <row r="300" spans="1:4" x14ac:dyDescent="0.3">
      <c r="A300" t="s">
        <v>1679</v>
      </c>
      <c r="B300" t="s">
        <v>19</v>
      </c>
      <c r="C300" t="s">
        <v>5378</v>
      </c>
      <c r="D300">
        <f t="shared" si="4"/>
        <v>18.86</v>
      </c>
    </row>
    <row r="301" spans="1:4" x14ac:dyDescent="0.3">
      <c r="A301" t="s">
        <v>2120</v>
      </c>
      <c r="B301" t="s">
        <v>19</v>
      </c>
      <c r="C301" t="s">
        <v>6210</v>
      </c>
      <c r="D301">
        <f t="shared" si="4"/>
        <v>24.79</v>
      </c>
    </row>
    <row r="302" spans="1:4" x14ac:dyDescent="0.3">
      <c r="A302" t="s">
        <v>5208</v>
      </c>
      <c r="B302" t="s">
        <v>16</v>
      </c>
      <c r="C302" t="s">
        <v>6608</v>
      </c>
      <c r="D302">
        <f t="shared" si="4"/>
        <v>10.26</v>
      </c>
    </row>
    <row r="303" spans="1:4" x14ac:dyDescent="0.3">
      <c r="A303" t="s">
        <v>4767</v>
      </c>
      <c r="B303" t="s">
        <v>19</v>
      </c>
      <c r="C303" t="s">
        <v>6684</v>
      </c>
      <c r="D303">
        <f t="shared" si="4"/>
        <v>9.86</v>
      </c>
    </row>
    <row r="304" spans="1:4" x14ac:dyDescent="0.3">
      <c r="A304" t="s">
        <v>4326</v>
      </c>
      <c r="B304" t="s">
        <v>40</v>
      </c>
      <c r="C304" t="s">
        <v>6450</v>
      </c>
      <c r="D304">
        <f t="shared" si="4"/>
        <v>12.13</v>
      </c>
    </row>
    <row r="305" spans="1:4" x14ac:dyDescent="0.3">
      <c r="A305" t="s">
        <v>3885</v>
      </c>
      <c r="B305" t="s">
        <v>22</v>
      </c>
      <c r="C305" t="s">
        <v>6462</v>
      </c>
      <c r="D305">
        <f t="shared" si="4"/>
        <v>12.04</v>
      </c>
    </row>
    <row r="306" spans="1:4" x14ac:dyDescent="0.3">
      <c r="A306" t="s">
        <v>3444</v>
      </c>
      <c r="B306" t="s">
        <v>16</v>
      </c>
      <c r="C306" t="s">
        <v>6433</v>
      </c>
      <c r="D306">
        <f t="shared" si="4"/>
        <v>13.47</v>
      </c>
    </row>
    <row r="307" spans="1:4" x14ac:dyDescent="0.3">
      <c r="A307" t="s">
        <v>3003</v>
      </c>
      <c r="B307" t="s">
        <v>37</v>
      </c>
      <c r="C307" t="s">
        <v>6280</v>
      </c>
      <c r="D307">
        <f t="shared" si="4"/>
        <v>13.96</v>
      </c>
    </row>
    <row r="308" spans="1:4" x14ac:dyDescent="0.3">
      <c r="A308" t="s">
        <v>2562</v>
      </c>
      <c r="B308" t="s">
        <v>16</v>
      </c>
      <c r="C308" t="s">
        <v>5918</v>
      </c>
      <c r="D308">
        <f t="shared" si="4"/>
        <v>15.63</v>
      </c>
    </row>
    <row r="309" spans="1:4" x14ac:dyDescent="0.3">
      <c r="A309" t="s">
        <v>356</v>
      </c>
      <c r="B309" t="s">
        <v>16</v>
      </c>
      <c r="C309" t="s">
        <v>5608</v>
      </c>
      <c r="D309">
        <f t="shared" si="4"/>
        <v>14.19</v>
      </c>
    </row>
    <row r="310" spans="1:4" x14ac:dyDescent="0.3">
      <c r="A310" t="s">
        <v>798</v>
      </c>
      <c r="B310" t="s">
        <v>16</v>
      </c>
      <c r="C310" t="s">
        <v>5666</v>
      </c>
      <c r="D310">
        <f t="shared" si="4"/>
        <v>14.95</v>
      </c>
    </row>
    <row r="311" spans="1:4" x14ac:dyDescent="0.3">
      <c r="A311" t="s">
        <v>1239</v>
      </c>
      <c r="B311" t="s">
        <v>40</v>
      </c>
      <c r="C311" t="s">
        <v>5493</v>
      </c>
      <c r="D311">
        <f t="shared" si="4"/>
        <v>17.5</v>
      </c>
    </row>
    <row r="312" spans="1:4" x14ac:dyDescent="0.3">
      <c r="A312" t="s">
        <v>1680</v>
      </c>
      <c r="B312" t="s">
        <v>22</v>
      </c>
      <c r="C312" t="s">
        <v>6091</v>
      </c>
      <c r="D312">
        <f t="shared" si="4"/>
        <v>16.649999999999999</v>
      </c>
    </row>
    <row r="313" spans="1:4" x14ac:dyDescent="0.3">
      <c r="A313" t="s">
        <v>2121</v>
      </c>
      <c r="B313" t="s">
        <v>16</v>
      </c>
      <c r="C313" t="s">
        <v>6211</v>
      </c>
      <c r="D313">
        <f t="shared" si="4"/>
        <v>24.91</v>
      </c>
    </row>
    <row r="314" spans="1:4" x14ac:dyDescent="0.3">
      <c r="A314" t="s">
        <v>5209</v>
      </c>
      <c r="B314" t="s">
        <v>16</v>
      </c>
      <c r="C314" t="s">
        <v>6745</v>
      </c>
      <c r="D314">
        <f t="shared" si="4"/>
        <v>9.67</v>
      </c>
    </row>
    <row r="315" spans="1:4" x14ac:dyDescent="0.3">
      <c r="A315" t="s">
        <v>4768</v>
      </c>
      <c r="B315" t="s">
        <v>40</v>
      </c>
      <c r="C315" t="s">
        <v>6683</v>
      </c>
      <c r="D315">
        <f t="shared" si="4"/>
        <v>9.48</v>
      </c>
    </row>
    <row r="316" spans="1:4" x14ac:dyDescent="0.3">
      <c r="A316" t="s">
        <v>4327</v>
      </c>
      <c r="B316" t="s">
        <v>19</v>
      </c>
      <c r="C316" t="s">
        <v>6593</v>
      </c>
      <c r="D316">
        <f t="shared" si="4"/>
        <v>10.79</v>
      </c>
    </row>
    <row r="317" spans="1:4" x14ac:dyDescent="0.3">
      <c r="A317" t="s">
        <v>3886</v>
      </c>
      <c r="B317" t="s">
        <v>37</v>
      </c>
      <c r="C317" t="s">
        <v>6320</v>
      </c>
      <c r="D317">
        <f t="shared" si="4"/>
        <v>11.51</v>
      </c>
    </row>
    <row r="318" spans="1:4" x14ac:dyDescent="0.3">
      <c r="A318" t="s">
        <v>3445</v>
      </c>
      <c r="B318" t="s">
        <v>22</v>
      </c>
      <c r="C318" t="s">
        <v>6310</v>
      </c>
      <c r="D318">
        <f t="shared" si="4"/>
        <v>13.6</v>
      </c>
    </row>
    <row r="319" spans="1:4" x14ac:dyDescent="0.3">
      <c r="A319" t="s">
        <v>3004</v>
      </c>
      <c r="B319" t="s">
        <v>16</v>
      </c>
      <c r="C319" t="s">
        <v>5754</v>
      </c>
      <c r="D319">
        <f t="shared" si="4"/>
        <v>17.760000000000002</v>
      </c>
    </row>
    <row r="320" spans="1:4" x14ac:dyDescent="0.3">
      <c r="A320" t="s">
        <v>2563</v>
      </c>
      <c r="B320" t="s">
        <v>22</v>
      </c>
      <c r="C320" t="s">
        <v>5600</v>
      </c>
      <c r="D320">
        <f t="shared" si="4"/>
        <v>14.51</v>
      </c>
    </row>
    <row r="321" spans="1:4" x14ac:dyDescent="0.3">
      <c r="A321" t="s">
        <v>357</v>
      </c>
      <c r="B321" t="s">
        <v>16</v>
      </c>
      <c r="C321" t="s">
        <v>5609</v>
      </c>
      <c r="D321">
        <f t="shared" si="4"/>
        <v>14.34</v>
      </c>
    </row>
    <row r="322" spans="1:4" x14ac:dyDescent="0.3">
      <c r="A322" t="s">
        <v>799</v>
      </c>
      <c r="B322" t="s">
        <v>40</v>
      </c>
      <c r="C322" t="s">
        <v>5679</v>
      </c>
      <c r="D322">
        <f t="shared" ref="D322:D385" si="5">_xlfn.NUMBERVALUE(SUBSTITUTE(C322, "Lakhs", ""))</f>
        <v>15.36</v>
      </c>
    </row>
    <row r="323" spans="1:4" x14ac:dyDescent="0.3">
      <c r="A323" t="s">
        <v>1240</v>
      </c>
      <c r="B323" t="s">
        <v>22</v>
      </c>
      <c r="C323" t="s">
        <v>5914</v>
      </c>
      <c r="D323">
        <f t="shared" si="5"/>
        <v>16.170000000000002</v>
      </c>
    </row>
    <row r="324" spans="1:4" x14ac:dyDescent="0.3">
      <c r="A324" t="s">
        <v>1681</v>
      </c>
      <c r="B324" t="s">
        <v>19</v>
      </c>
      <c r="C324" t="s">
        <v>5795</v>
      </c>
      <c r="D324">
        <f t="shared" si="5"/>
        <v>19.95</v>
      </c>
    </row>
    <row r="325" spans="1:4" x14ac:dyDescent="0.3">
      <c r="A325" t="s">
        <v>2122</v>
      </c>
      <c r="B325" t="s">
        <v>40</v>
      </c>
      <c r="C325" t="s">
        <v>5566</v>
      </c>
      <c r="D325">
        <f t="shared" si="5"/>
        <v>19.170000000000002</v>
      </c>
    </row>
    <row r="326" spans="1:4" x14ac:dyDescent="0.3">
      <c r="A326" t="s">
        <v>5210</v>
      </c>
      <c r="B326" t="s">
        <v>16</v>
      </c>
      <c r="C326" t="s">
        <v>6746</v>
      </c>
      <c r="D326">
        <f t="shared" si="5"/>
        <v>10.41</v>
      </c>
    </row>
    <row r="327" spans="1:4" x14ac:dyDescent="0.3">
      <c r="A327" t="s">
        <v>4769</v>
      </c>
      <c r="B327" t="s">
        <v>37</v>
      </c>
      <c r="C327" t="s">
        <v>6609</v>
      </c>
      <c r="D327">
        <f t="shared" si="5"/>
        <v>10.1</v>
      </c>
    </row>
    <row r="328" spans="1:4" x14ac:dyDescent="0.3">
      <c r="A328" t="s">
        <v>4328</v>
      </c>
      <c r="B328" t="s">
        <v>22</v>
      </c>
      <c r="C328" t="s">
        <v>5489</v>
      </c>
      <c r="D328">
        <f t="shared" si="5"/>
        <v>12.72</v>
      </c>
    </row>
    <row r="329" spans="1:4" x14ac:dyDescent="0.3">
      <c r="A329" t="s">
        <v>3887</v>
      </c>
      <c r="B329" t="s">
        <v>19</v>
      </c>
      <c r="C329" t="s">
        <v>6461</v>
      </c>
      <c r="D329">
        <f t="shared" si="5"/>
        <v>12.01</v>
      </c>
    </row>
    <row r="330" spans="1:4" x14ac:dyDescent="0.3">
      <c r="A330" t="s">
        <v>3446</v>
      </c>
      <c r="B330" t="s">
        <v>16</v>
      </c>
      <c r="C330" t="s">
        <v>6330</v>
      </c>
      <c r="D330">
        <f t="shared" si="5"/>
        <v>12.18</v>
      </c>
    </row>
    <row r="331" spans="1:4" x14ac:dyDescent="0.3">
      <c r="A331" t="s">
        <v>3005</v>
      </c>
      <c r="B331" t="s">
        <v>40</v>
      </c>
      <c r="C331" t="s">
        <v>6388</v>
      </c>
      <c r="D331">
        <f t="shared" si="5"/>
        <v>12.47</v>
      </c>
    </row>
    <row r="332" spans="1:4" x14ac:dyDescent="0.3">
      <c r="A332" t="s">
        <v>2564</v>
      </c>
      <c r="B332" t="s">
        <v>22</v>
      </c>
      <c r="C332" t="s">
        <v>5584</v>
      </c>
      <c r="D332">
        <f t="shared" si="5"/>
        <v>16.03</v>
      </c>
    </row>
    <row r="333" spans="1:4" x14ac:dyDescent="0.3">
      <c r="A333" t="s">
        <v>358</v>
      </c>
      <c r="B333" t="s">
        <v>22</v>
      </c>
      <c r="C333" t="s">
        <v>5399</v>
      </c>
      <c r="D333">
        <f t="shared" si="5"/>
        <v>16.39</v>
      </c>
    </row>
    <row r="334" spans="1:4" x14ac:dyDescent="0.3">
      <c r="A334" t="s">
        <v>800</v>
      </c>
      <c r="B334" t="s">
        <v>37</v>
      </c>
      <c r="C334" t="s">
        <v>5808</v>
      </c>
      <c r="D334">
        <f t="shared" si="5"/>
        <v>15.83</v>
      </c>
    </row>
    <row r="335" spans="1:4" x14ac:dyDescent="0.3">
      <c r="A335" t="s">
        <v>1241</v>
      </c>
      <c r="B335" t="s">
        <v>22</v>
      </c>
      <c r="C335" t="s">
        <v>5457</v>
      </c>
      <c r="D335">
        <f t="shared" si="5"/>
        <v>16.86</v>
      </c>
    </row>
    <row r="336" spans="1:4" x14ac:dyDescent="0.3">
      <c r="A336" t="s">
        <v>1682</v>
      </c>
      <c r="B336" t="s">
        <v>22</v>
      </c>
      <c r="C336" t="s">
        <v>6091</v>
      </c>
      <c r="D336">
        <f t="shared" si="5"/>
        <v>16.649999999999999</v>
      </c>
    </row>
    <row r="337" spans="1:4" x14ac:dyDescent="0.3">
      <c r="A337" t="s">
        <v>2123</v>
      </c>
      <c r="B337" t="s">
        <v>40</v>
      </c>
      <c r="C337" t="s">
        <v>5965</v>
      </c>
      <c r="D337">
        <f t="shared" si="5"/>
        <v>17.84</v>
      </c>
    </row>
    <row r="338" spans="1:4" x14ac:dyDescent="0.3">
      <c r="A338" t="s">
        <v>5211</v>
      </c>
      <c r="B338" t="s">
        <v>37</v>
      </c>
      <c r="C338" t="s">
        <v>6747</v>
      </c>
      <c r="D338">
        <f t="shared" si="5"/>
        <v>9.56</v>
      </c>
    </row>
    <row r="339" spans="1:4" x14ac:dyDescent="0.3">
      <c r="A339" t="s">
        <v>4770</v>
      </c>
      <c r="B339" t="s">
        <v>37</v>
      </c>
      <c r="C339" t="s">
        <v>6425</v>
      </c>
      <c r="D339">
        <f t="shared" si="5"/>
        <v>11.94</v>
      </c>
    </row>
    <row r="340" spans="1:4" x14ac:dyDescent="0.3">
      <c r="A340" t="s">
        <v>4329</v>
      </c>
      <c r="B340" t="s">
        <v>40</v>
      </c>
      <c r="C340" t="s">
        <v>6620</v>
      </c>
      <c r="D340">
        <f t="shared" si="5"/>
        <v>9.6999999999999993</v>
      </c>
    </row>
    <row r="341" spans="1:4" x14ac:dyDescent="0.3">
      <c r="A341" t="s">
        <v>3888</v>
      </c>
      <c r="B341" t="s">
        <v>16</v>
      </c>
      <c r="C341" t="s">
        <v>6499</v>
      </c>
      <c r="D341">
        <f t="shared" si="5"/>
        <v>11.76</v>
      </c>
    </row>
    <row r="342" spans="1:4" x14ac:dyDescent="0.3">
      <c r="A342" t="s">
        <v>3447</v>
      </c>
      <c r="B342" t="s">
        <v>37</v>
      </c>
      <c r="C342" t="s">
        <v>6455</v>
      </c>
      <c r="D342">
        <f t="shared" si="5"/>
        <v>12.03</v>
      </c>
    </row>
    <row r="343" spans="1:4" x14ac:dyDescent="0.3">
      <c r="A343" t="s">
        <v>3006</v>
      </c>
      <c r="B343" t="s">
        <v>37</v>
      </c>
      <c r="C343" t="s">
        <v>6355</v>
      </c>
      <c r="D343">
        <f t="shared" si="5"/>
        <v>14.41</v>
      </c>
    </row>
    <row r="344" spans="1:4" x14ac:dyDescent="0.3">
      <c r="A344" t="s">
        <v>2565</v>
      </c>
      <c r="B344" t="s">
        <v>40</v>
      </c>
      <c r="C344" t="s">
        <v>5773</v>
      </c>
      <c r="D344">
        <f t="shared" si="5"/>
        <v>14.36</v>
      </c>
    </row>
    <row r="345" spans="1:4" x14ac:dyDescent="0.3">
      <c r="A345" t="s">
        <v>359</v>
      </c>
      <c r="B345" t="s">
        <v>19</v>
      </c>
      <c r="C345" t="s">
        <v>5610</v>
      </c>
      <c r="D345">
        <f t="shared" si="5"/>
        <v>16.16</v>
      </c>
    </row>
    <row r="346" spans="1:4" x14ac:dyDescent="0.3">
      <c r="A346" t="s">
        <v>801</v>
      </c>
      <c r="B346" t="s">
        <v>22</v>
      </c>
      <c r="C346" t="s">
        <v>5727</v>
      </c>
      <c r="D346">
        <f t="shared" si="5"/>
        <v>15.84</v>
      </c>
    </row>
    <row r="347" spans="1:4" x14ac:dyDescent="0.3">
      <c r="A347" t="s">
        <v>1242</v>
      </c>
      <c r="B347" t="s">
        <v>22</v>
      </c>
      <c r="C347" t="s">
        <v>5893</v>
      </c>
      <c r="D347">
        <f t="shared" si="5"/>
        <v>20.14</v>
      </c>
    </row>
    <row r="348" spans="1:4" x14ac:dyDescent="0.3">
      <c r="A348" t="s">
        <v>1683</v>
      </c>
      <c r="B348" t="s">
        <v>22</v>
      </c>
      <c r="C348" t="s">
        <v>5892</v>
      </c>
      <c r="D348">
        <f t="shared" si="5"/>
        <v>18.21</v>
      </c>
    </row>
    <row r="349" spans="1:4" x14ac:dyDescent="0.3">
      <c r="A349" t="s">
        <v>2124</v>
      </c>
      <c r="B349" t="s">
        <v>22</v>
      </c>
      <c r="C349" t="s">
        <v>5889</v>
      </c>
      <c r="D349">
        <f t="shared" si="5"/>
        <v>20.07</v>
      </c>
    </row>
    <row r="350" spans="1:4" x14ac:dyDescent="0.3">
      <c r="A350" t="s">
        <v>5212</v>
      </c>
      <c r="B350" t="s">
        <v>16</v>
      </c>
      <c r="C350" t="s">
        <v>6672</v>
      </c>
      <c r="D350">
        <f t="shared" si="5"/>
        <v>9.94</v>
      </c>
    </row>
    <row r="351" spans="1:4" x14ac:dyDescent="0.3">
      <c r="A351" t="s">
        <v>4771</v>
      </c>
      <c r="B351" t="s">
        <v>16</v>
      </c>
      <c r="C351" t="s">
        <v>6685</v>
      </c>
      <c r="D351">
        <f t="shared" si="5"/>
        <v>9.74</v>
      </c>
    </row>
    <row r="352" spans="1:4" x14ac:dyDescent="0.3">
      <c r="A352" t="s">
        <v>4330</v>
      </c>
      <c r="B352" t="s">
        <v>22</v>
      </c>
      <c r="C352" t="s">
        <v>6521</v>
      </c>
      <c r="D352">
        <f t="shared" si="5"/>
        <v>11.53</v>
      </c>
    </row>
    <row r="353" spans="1:4" x14ac:dyDescent="0.3">
      <c r="A353" t="s">
        <v>3889</v>
      </c>
      <c r="B353" t="s">
        <v>22</v>
      </c>
      <c r="C353" t="s">
        <v>6457</v>
      </c>
      <c r="D353">
        <f t="shared" si="5"/>
        <v>12.52</v>
      </c>
    </row>
    <row r="354" spans="1:4" x14ac:dyDescent="0.3">
      <c r="A354" t="s">
        <v>3448</v>
      </c>
      <c r="B354" t="s">
        <v>22</v>
      </c>
      <c r="C354" t="s">
        <v>5826</v>
      </c>
      <c r="D354">
        <f t="shared" si="5"/>
        <v>14.23</v>
      </c>
    </row>
    <row r="355" spans="1:4" x14ac:dyDescent="0.3">
      <c r="A355" t="s">
        <v>3007</v>
      </c>
      <c r="B355" t="s">
        <v>19</v>
      </c>
      <c r="C355" t="s">
        <v>5418</v>
      </c>
      <c r="D355">
        <f t="shared" si="5"/>
        <v>13.62</v>
      </c>
    </row>
    <row r="356" spans="1:4" x14ac:dyDescent="0.3">
      <c r="A356" t="s">
        <v>2566</v>
      </c>
      <c r="B356" t="s">
        <v>22</v>
      </c>
      <c r="C356" t="s">
        <v>5482</v>
      </c>
      <c r="D356">
        <f t="shared" si="5"/>
        <v>15.11</v>
      </c>
    </row>
    <row r="357" spans="1:4" x14ac:dyDescent="0.3">
      <c r="A357" t="s">
        <v>360</v>
      </c>
      <c r="B357" t="s">
        <v>16</v>
      </c>
      <c r="C357" t="s">
        <v>5611</v>
      </c>
      <c r="D357">
        <f t="shared" si="5"/>
        <v>12.96</v>
      </c>
    </row>
    <row r="358" spans="1:4" x14ac:dyDescent="0.3">
      <c r="A358" t="s">
        <v>802</v>
      </c>
      <c r="B358" t="s">
        <v>40</v>
      </c>
      <c r="C358" t="s">
        <v>5537</v>
      </c>
      <c r="D358">
        <f t="shared" si="5"/>
        <v>17.399999999999999</v>
      </c>
    </row>
    <row r="359" spans="1:4" x14ac:dyDescent="0.3">
      <c r="A359" t="s">
        <v>1243</v>
      </c>
      <c r="B359" t="s">
        <v>22</v>
      </c>
      <c r="C359" t="s">
        <v>5679</v>
      </c>
      <c r="D359">
        <f t="shared" si="5"/>
        <v>15.36</v>
      </c>
    </row>
    <row r="360" spans="1:4" x14ac:dyDescent="0.3">
      <c r="A360" t="s">
        <v>1684</v>
      </c>
      <c r="B360" t="s">
        <v>16</v>
      </c>
      <c r="C360" t="s">
        <v>5680</v>
      </c>
      <c r="D360">
        <f t="shared" si="5"/>
        <v>18.14</v>
      </c>
    </row>
    <row r="361" spans="1:4" x14ac:dyDescent="0.3">
      <c r="A361" t="s">
        <v>2125</v>
      </c>
      <c r="B361" t="s">
        <v>19</v>
      </c>
      <c r="C361" t="s">
        <v>5895</v>
      </c>
      <c r="D361">
        <f t="shared" si="5"/>
        <v>19.670000000000002</v>
      </c>
    </row>
    <row r="362" spans="1:4" x14ac:dyDescent="0.3">
      <c r="A362" t="s">
        <v>5213</v>
      </c>
      <c r="B362" t="s">
        <v>19</v>
      </c>
      <c r="C362" t="s">
        <v>6734</v>
      </c>
      <c r="D362">
        <f t="shared" si="5"/>
        <v>9.4499999999999993</v>
      </c>
    </row>
    <row r="363" spans="1:4" x14ac:dyDescent="0.3">
      <c r="A363" t="s">
        <v>4772</v>
      </c>
      <c r="B363" t="s">
        <v>16</v>
      </c>
      <c r="C363" t="s">
        <v>6536</v>
      </c>
      <c r="D363">
        <f t="shared" si="5"/>
        <v>12.39</v>
      </c>
    </row>
    <row r="364" spans="1:4" x14ac:dyDescent="0.3">
      <c r="A364" t="s">
        <v>4331</v>
      </c>
      <c r="B364" t="s">
        <v>22</v>
      </c>
      <c r="C364" t="s">
        <v>6349</v>
      </c>
      <c r="D364">
        <f t="shared" si="5"/>
        <v>11.83</v>
      </c>
    </row>
    <row r="365" spans="1:4" x14ac:dyDescent="0.3">
      <c r="A365" t="s">
        <v>3890</v>
      </c>
      <c r="B365" t="s">
        <v>37</v>
      </c>
      <c r="C365" t="s">
        <v>5578</v>
      </c>
      <c r="D365">
        <f t="shared" si="5"/>
        <v>13.59</v>
      </c>
    </row>
    <row r="366" spans="1:4" x14ac:dyDescent="0.3">
      <c r="A366" t="s">
        <v>3449</v>
      </c>
      <c r="B366" t="s">
        <v>16</v>
      </c>
      <c r="C366" t="s">
        <v>5456</v>
      </c>
      <c r="D366">
        <f t="shared" si="5"/>
        <v>13.86</v>
      </c>
    </row>
    <row r="367" spans="1:4" x14ac:dyDescent="0.3">
      <c r="A367" t="s">
        <v>3008</v>
      </c>
      <c r="B367" t="s">
        <v>16</v>
      </c>
      <c r="C367" t="s">
        <v>5404</v>
      </c>
      <c r="D367">
        <f t="shared" si="5"/>
        <v>17.8</v>
      </c>
    </row>
    <row r="368" spans="1:4" x14ac:dyDescent="0.3">
      <c r="A368" t="s">
        <v>2567</v>
      </c>
      <c r="B368" t="s">
        <v>16</v>
      </c>
      <c r="C368" t="s">
        <v>6301</v>
      </c>
      <c r="D368">
        <f t="shared" si="5"/>
        <v>12.07</v>
      </c>
    </row>
    <row r="369" spans="1:4" x14ac:dyDescent="0.3">
      <c r="A369" t="s">
        <v>361</v>
      </c>
      <c r="B369" t="s">
        <v>16</v>
      </c>
      <c r="C369" t="s">
        <v>5553</v>
      </c>
      <c r="D369">
        <f t="shared" si="5"/>
        <v>16.75</v>
      </c>
    </row>
    <row r="370" spans="1:4" x14ac:dyDescent="0.3">
      <c r="A370" t="s">
        <v>803</v>
      </c>
      <c r="B370" t="s">
        <v>37</v>
      </c>
      <c r="C370" t="s">
        <v>5825</v>
      </c>
      <c r="D370">
        <f t="shared" si="5"/>
        <v>17.48</v>
      </c>
    </row>
    <row r="371" spans="1:4" x14ac:dyDescent="0.3">
      <c r="A371" t="s">
        <v>1244</v>
      </c>
      <c r="B371" t="s">
        <v>19</v>
      </c>
      <c r="C371" t="s">
        <v>5615</v>
      </c>
      <c r="D371">
        <f t="shared" si="5"/>
        <v>19.5</v>
      </c>
    </row>
    <row r="372" spans="1:4" x14ac:dyDescent="0.3">
      <c r="A372" t="s">
        <v>1685</v>
      </c>
      <c r="B372" t="s">
        <v>16</v>
      </c>
      <c r="C372" t="s">
        <v>6092</v>
      </c>
      <c r="D372">
        <f t="shared" si="5"/>
        <v>17.510000000000002</v>
      </c>
    </row>
    <row r="373" spans="1:4" x14ac:dyDescent="0.3">
      <c r="A373" t="s">
        <v>2126</v>
      </c>
      <c r="B373" t="s">
        <v>19</v>
      </c>
      <c r="C373" t="s">
        <v>5874</v>
      </c>
      <c r="D373">
        <f t="shared" si="5"/>
        <v>20.58</v>
      </c>
    </row>
    <row r="374" spans="1:4" x14ac:dyDescent="0.3">
      <c r="A374" t="s">
        <v>5214</v>
      </c>
      <c r="B374" t="s">
        <v>19</v>
      </c>
      <c r="C374" t="s">
        <v>6748</v>
      </c>
      <c r="D374">
        <f t="shared" si="5"/>
        <v>10.51</v>
      </c>
    </row>
    <row r="375" spans="1:4" x14ac:dyDescent="0.3">
      <c r="A375" t="s">
        <v>4773</v>
      </c>
      <c r="B375" t="s">
        <v>16</v>
      </c>
      <c r="C375" t="s">
        <v>6337</v>
      </c>
      <c r="D375">
        <f t="shared" si="5"/>
        <v>12.46</v>
      </c>
    </row>
    <row r="376" spans="1:4" x14ac:dyDescent="0.3">
      <c r="A376" t="s">
        <v>4332</v>
      </c>
      <c r="B376" t="s">
        <v>16</v>
      </c>
      <c r="C376" t="s">
        <v>6621</v>
      </c>
      <c r="D376">
        <f t="shared" si="5"/>
        <v>10.99</v>
      </c>
    </row>
    <row r="377" spans="1:4" x14ac:dyDescent="0.3">
      <c r="A377" t="s">
        <v>3891</v>
      </c>
      <c r="B377" t="s">
        <v>16</v>
      </c>
      <c r="C377" t="s">
        <v>6464</v>
      </c>
      <c r="D377">
        <f t="shared" si="5"/>
        <v>14.54</v>
      </c>
    </row>
    <row r="378" spans="1:4" x14ac:dyDescent="0.3">
      <c r="A378" t="s">
        <v>3450</v>
      </c>
      <c r="B378" t="s">
        <v>22</v>
      </c>
      <c r="C378" t="s">
        <v>6473</v>
      </c>
      <c r="D378">
        <f t="shared" si="5"/>
        <v>11.64</v>
      </c>
    </row>
    <row r="379" spans="1:4" x14ac:dyDescent="0.3">
      <c r="A379" t="s">
        <v>3009</v>
      </c>
      <c r="B379" t="s">
        <v>16</v>
      </c>
      <c r="C379" t="s">
        <v>6257</v>
      </c>
      <c r="D379">
        <f t="shared" si="5"/>
        <v>15.99</v>
      </c>
    </row>
    <row r="380" spans="1:4" x14ac:dyDescent="0.3">
      <c r="A380" t="s">
        <v>2568</v>
      </c>
      <c r="B380" t="s">
        <v>40</v>
      </c>
      <c r="C380" t="s">
        <v>6261</v>
      </c>
      <c r="D380">
        <f t="shared" si="5"/>
        <v>14.09</v>
      </c>
    </row>
    <row r="381" spans="1:4" x14ac:dyDescent="0.3">
      <c r="A381" t="s">
        <v>362</v>
      </c>
      <c r="B381" t="s">
        <v>22</v>
      </c>
      <c r="C381" t="s">
        <v>5612</v>
      </c>
      <c r="D381">
        <f t="shared" si="5"/>
        <v>14.07</v>
      </c>
    </row>
    <row r="382" spans="1:4" x14ac:dyDescent="0.3">
      <c r="A382" t="s">
        <v>804</v>
      </c>
      <c r="B382" t="s">
        <v>22</v>
      </c>
      <c r="C382" t="s">
        <v>5737</v>
      </c>
      <c r="D382">
        <f t="shared" si="5"/>
        <v>14.79</v>
      </c>
    </row>
    <row r="383" spans="1:4" x14ac:dyDescent="0.3">
      <c r="A383" t="s">
        <v>1245</v>
      </c>
      <c r="B383" t="s">
        <v>22</v>
      </c>
      <c r="C383" t="s">
        <v>5580</v>
      </c>
      <c r="D383">
        <f t="shared" si="5"/>
        <v>18.87</v>
      </c>
    </row>
    <row r="384" spans="1:4" x14ac:dyDescent="0.3">
      <c r="A384" t="s">
        <v>1686</v>
      </c>
      <c r="B384" t="s">
        <v>16</v>
      </c>
      <c r="C384" t="s">
        <v>5400</v>
      </c>
      <c r="D384">
        <f t="shared" si="5"/>
        <v>16.149999999999999</v>
      </c>
    </row>
    <row r="385" spans="1:4" x14ac:dyDescent="0.3">
      <c r="A385" t="s">
        <v>2127</v>
      </c>
      <c r="B385" t="s">
        <v>22</v>
      </c>
      <c r="C385" t="s">
        <v>6212</v>
      </c>
      <c r="D385">
        <f t="shared" si="5"/>
        <v>20.12</v>
      </c>
    </row>
    <row r="386" spans="1:4" x14ac:dyDescent="0.3">
      <c r="A386" t="s">
        <v>5215</v>
      </c>
      <c r="B386" t="s">
        <v>37</v>
      </c>
      <c r="C386" t="s">
        <v>6496</v>
      </c>
      <c r="D386">
        <f t="shared" ref="D386:D449" si="6">_xlfn.NUMBERVALUE(SUBSTITUTE(C386, "Lakhs", ""))</f>
        <v>10.98</v>
      </c>
    </row>
    <row r="387" spans="1:4" x14ac:dyDescent="0.3">
      <c r="A387" t="s">
        <v>4774</v>
      </c>
      <c r="B387" t="s">
        <v>19</v>
      </c>
      <c r="C387" t="s">
        <v>6602</v>
      </c>
      <c r="D387">
        <f t="shared" si="6"/>
        <v>11.13</v>
      </c>
    </row>
    <row r="388" spans="1:4" x14ac:dyDescent="0.3">
      <c r="A388" t="s">
        <v>4333</v>
      </c>
      <c r="B388" t="s">
        <v>19</v>
      </c>
      <c r="C388" t="s">
        <v>6443</v>
      </c>
      <c r="D388">
        <f t="shared" si="6"/>
        <v>12.97</v>
      </c>
    </row>
    <row r="389" spans="1:4" x14ac:dyDescent="0.3">
      <c r="A389" t="s">
        <v>3892</v>
      </c>
      <c r="B389" t="s">
        <v>19</v>
      </c>
      <c r="C389" t="s">
        <v>6476</v>
      </c>
      <c r="D389">
        <f t="shared" si="6"/>
        <v>11.24</v>
      </c>
    </row>
    <row r="390" spans="1:4" x14ac:dyDescent="0.3">
      <c r="A390" t="s">
        <v>3451</v>
      </c>
      <c r="B390" t="s">
        <v>19</v>
      </c>
      <c r="C390" t="s">
        <v>5488</v>
      </c>
      <c r="D390">
        <f t="shared" si="6"/>
        <v>13.23</v>
      </c>
    </row>
    <row r="391" spans="1:4" x14ac:dyDescent="0.3">
      <c r="A391" t="s">
        <v>3010</v>
      </c>
      <c r="B391" t="s">
        <v>16</v>
      </c>
      <c r="C391" t="s">
        <v>6249</v>
      </c>
      <c r="D391">
        <f t="shared" si="6"/>
        <v>13.22</v>
      </c>
    </row>
    <row r="392" spans="1:4" x14ac:dyDescent="0.3">
      <c r="A392" t="s">
        <v>2569</v>
      </c>
      <c r="B392" t="s">
        <v>22</v>
      </c>
      <c r="C392" t="s">
        <v>5480</v>
      </c>
      <c r="D392">
        <f t="shared" si="6"/>
        <v>12.8</v>
      </c>
    </row>
    <row r="393" spans="1:4" x14ac:dyDescent="0.3">
      <c r="A393" t="s">
        <v>363</v>
      </c>
      <c r="B393" t="s">
        <v>19</v>
      </c>
      <c r="C393" t="s">
        <v>5554</v>
      </c>
      <c r="D393">
        <f t="shared" si="6"/>
        <v>15.89</v>
      </c>
    </row>
    <row r="394" spans="1:4" x14ac:dyDescent="0.3">
      <c r="A394" t="s">
        <v>805</v>
      </c>
      <c r="B394" t="s">
        <v>16</v>
      </c>
      <c r="C394" t="s">
        <v>5826</v>
      </c>
      <c r="D394">
        <f t="shared" si="6"/>
        <v>14.23</v>
      </c>
    </row>
    <row r="395" spans="1:4" x14ac:dyDescent="0.3">
      <c r="A395" t="s">
        <v>1246</v>
      </c>
      <c r="B395" t="s">
        <v>22</v>
      </c>
      <c r="C395" t="s">
        <v>5833</v>
      </c>
      <c r="D395">
        <f t="shared" si="6"/>
        <v>17.18</v>
      </c>
    </row>
    <row r="396" spans="1:4" x14ac:dyDescent="0.3">
      <c r="A396" t="s">
        <v>1687</v>
      </c>
      <c r="B396" t="s">
        <v>16</v>
      </c>
      <c r="C396" t="s">
        <v>5859</v>
      </c>
      <c r="D396">
        <f t="shared" si="6"/>
        <v>17.350000000000001</v>
      </c>
    </row>
    <row r="397" spans="1:4" x14ac:dyDescent="0.3">
      <c r="A397" t="s">
        <v>2128</v>
      </c>
      <c r="B397" t="s">
        <v>22</v>
      </c>
      <c r="C397" t="s">
        <v>5701</v>
      </c>
      <c r="D397">
        <f t="shared" si="6"/>
        <v>20.309999999999999</v>
      </c>
    </row>
    <row r="398" spans="1:4" x14ac:dyDescent="0.3">
      <c r="A398" t="s">
        <v>5216</v>
      </c>
      <c r="B398" t="s">
        <v>19</v>
      </c>
      <c r="C398" t="s">
        <v>6586</v>
      </c>
      <c r="D398">
        <f t="shared" si="6"/>
        <v>10.89</v>
      </c>
    </row>
    <row r="399" spans="1:4" x14ac:dyDescent="0.3">
      <c r="A399" t="s">
        <v>4775</v>
      </c>
      <c r="B399" t="s">
        <v>22</v>
      </c>
      <c r="C399" t="s">
        <v>6686</v>
      </c>
      <c r="D399">
        <f t="shared" si="6"/>
        <v>9.57</v>
      </c>
    </row>
    <row r="400" spans="1:4" x14ac:dyDescent="0.3">
      <c r="A400" t="s">
        <v>4334</v>
      </c>
      <c r="B400" t="s">
        <v>22</v>
      </c>
      <c r="C400" t="s">
        <v>6622</v>
      </c>
      <c r="D400">
        <f t="shared" si="6"/>
        <v>10.88</v>
      </c>
    </row>
    <row r="401" spans="1:4" x14ac:dyDescent="0.3">
      <c r="A401" t="s">
        <v>3893</v>
      </c>
      <c r="B401" t="s">
        <v>16</v>
      </c>
      <c r="C401" t="s">
        <v>6505</v>
      </c>
      <c r="D401">
        <f t="shared" si="6"/>
        <v>13.4</v>
      </c>
    </row>
    <row r="402" spans="1:4" x14ac:dyDescent="0.3">
      <c r="A402" t="s">
        <v>3452</v>
      </c>
      <c r="B402" t="s">
        <v>16</v>
      </c>
      <c r="C402" t="s">
        <v>5976</v>
      </c>
      <c r="D402">
        <f t="shared" si="6"/>
        <v>15.26</v>
      </c>
    </row>
    <row r="403" spans="1:4" x14ac:dyDescent="0.3">
      <c r="A403" t="s">
        <v>3011</v>
      </c>
      <c r="B403" t="s">
        <v>19</v>
      </c>
      <c r="C403" t="s">
        <v>6389</v>
      </c>
      <c r="D403">
        <f t="shared" si="6"/>
        <v>14.25</v>
      </c>
    </row>
    <row r="404" spans="1:4" x14ac:dyDescent="0.3">
      <c r="A404" t="s">
        <v>2570</v>
      </c>
      <c r="B404" t="s">
        <v>22</v>
      </c>
      <c r="C404" t="s">
        <v>6274</v>
      </c>
      <c r="D404">
        <f t="shared" si="6"/>
        <v>14.67</v>
      </c>
    </row>
    <row r="405" spans="1:4" x14ac:dyDescent="0.3">
      <c r="A405" t="s">
        <v>364</v>
      </c>
      <c r="B405" t="s">
        <v>19</v>
      </c>
      <c r="C405" t="s">
        <v>5431</v>
      </c>
      <c r="D405">
        <f t="shared" si="6"/>
        <v>14.93</v>
      </c>
    </row>
    <row r="406" spans="1:4" x14ac:dyDescent="0.3">
      <c r="A406" t="s">
        <v>806</v>
      </c>
      <c r="B406" t="s">
        <v>16</v>
      </c>
      <c r="C406" t="s">
        <v>5827</v>
      </c>
      <c r="D406">
        <f t="shared" si="6"/>
        <v>16.350000000000001</v>
      </c>
    </row>
    <row r="407" spans="1:4" x14ac:dyDescent="0.3">
      <c r="A407" t="s">
        <v>1247</v>
      </c>
      <c r="B407" t="s">
        <v>19</v>
      </c>
      <c r="C407" t="s">
        <v>5626</v>
      </c>
      <c r="D407">
        <f t="shared" si="6"/>
        <v>16.739999999999998</v>
      </c>
    </row>
    <row r="408" spans="1:4" x14ac:dyDescent="0.3">
      <c r="A408" t="s">
        <v>1688</v>
      </c>
      <c r="B408" t="s">
        <v>19</v>
      </c>
      <c r="C408" t="s">
        <v>5878</v>
      </c>
      <c r="D408">
        <f t="shared" si="6"/>
        <v>19.36</v>
      </c>
    </row>
    <row r="409" spans="1:4" x14ac:dyDescent="0.3">
      <c r="A409" t="s">
        <v>2129</v>
      </c>
      <c r="B409" t="s">
        <v>22</v>
      </c>
      <c r="C409" t="s">
        <v>6110</v>
      </c>
      <c r="D409">
        <f t="shared" si="6"/>
        <v>19.399999999999999</v>
      </c>
    </row>
    <row r="410" spans="1:4" x14ac:dyDescent="0.3">
      <c r="A410" t="s">
        <v>5217</v>
      </c>
      <c r="B410" t="s">
        <v>16</v>
      </c>
      <c r="C410" t="s">
        <v>6749</v>
      </c>
      <c r="D410">
        <f t="shared" si="6"/>
        <v>8.5299999999999994</v>
      </c>
    </row>
    <row r="411" spans="1:4" x14ac:dyDescent="0.3">
      <c r="A411" t="s">
        <v>4776</v>
      </c>
      <c r="B411" t="s">
        <v>16</v>
      </c>
      <c r="C411" t="s">
        <v>6330</v>
      </c>
      <c r="D411">
        <f t="shared" si="6"/>
        <v>12.18</v>
      </c>
    </row>
    <row r="412" spans="1:4" x14ac:dyDescent="0.3">
      <c r="A412" t="s">
        <v>4335</v>
      </c>
      <c r="B412" t="s">
        <v>40</v>
      </c>
      <c r="C412" t="s">
        <v>6623</v>
      </c>
      <c r="D412">
        <f t="shared" si="6"/>
        <v>9.82</v>
      </c>
    </row>
    <row r="413" spans="1:4" x14ac:dyDescent="0.3">
      <c r="A413" t="s">
        <v>3894</v>
      </c>
      <c r="B413" t="s">
        <v>40</v>
      </c>
      <c r="C413" t="s">
        <v>6411</v>
      </c>
      <c r="D413">
        <f t="shared" si="6"/>
        <v>12.27</v>
      </c>
    </row>
    <row r="414" spans="1:4" x14ac:dyDescent="0.3">
      <c r="A414" t="s">
        <v>3453</v>
      </c>
      <c r="B414" t="s">
        <v>19</v>
      </c>
      <c r="C414" t="s">
        <v>6314</v>
      </c>
      <c r="D414">
        <f t="shared" si="6"/>
        <v>12.71</v>
      </c>
    </row>
    <row r="415" spans="1:4" x14ac:dyDescent="0.3">
      <c r="A415" t="s">
        <v>3012</v>
      </c>
      <c r="B415" t="s">
        <v>40</v>
      </c>
      <c r="C415" t="s">
        <v>5778</v>
      </c>
      <c r="D415">
        <f t="shared" si="6"/>
        <v>13.5</v>
      </c>
    </row>
    <row r="416" spans="1:4" x14ac:dyDescent="0.3">
      <c r="A416" t="s">
        <v>2571</v>
      </c>
      <c r="B416" t="s">
        <v>19</v>
      </c>
      <c r="C416" t="s">
        <v>5727</v>
      </c>
      <c r="D416">
        <f t="shared" si="6"/>
        <v>15.84</v>
      </c>
    </row>
    <row r="417" spans="1:4" x14ac:dyDescent="0.3">
      <c r="A417" t="s">
        <v>365</v>
      </c>
      <c r="B417" t="s">
        <v>40</v>
      </c>
      <c r="C417" t="s">
        <v>5613</v>
      </c>
      <c r="D417">
        <f t="shared" si="6"/>
        <v>15.98</v>
      </c>
    </row>
    <row r="418" spans="1:4" x14ac:dyDescent="0.3">
      <c r="A418" t="s">
        <v>807</v>
      </c>
      <c r="B418" t="s">
        <v>22</v>
      </c>
      <c r="C418" t="s">
        <v>5828</v>
      </c>
      <c r="D418">
        <f t="shared" si="6"/>
        <v>17.690000000000001</v>
      </c>
    </row>
    <row r="419" spans="1:4" x14ac:dyDescent="0.3">
      <c r="A419" t="s">
        <v>1248</v>
      </c>
      <c r="B419" t="s">
        <v>22</v>
      </c>
      <c r="C419" t="s">
        <v>5931</v>
      </c>
      <c r="D419">
        <f t="shared" si="6"/>
        <v>17.489999999999998</v>
      </c>
    </row>
    <row r="420" spans="1:4" x14ac:dyDescent="0.3">
      <c r="A420" t="s">
        <v>1689</v>
      </c>
      <c r="B420" t="s">
        <v>37</v>
      </c>
      <c r="C420" t="s">
        <v>5776</v>
      </c>
      <c r="D420">
        <f t="shared" si="6"/>
        <v>19.13</v>
      </c>
    </row>
    <row r="421" spans="1:4" x14ac:dyDescent="0.3">
      <c r="A421" t="s">
        <v>2130</v>
      </c>
      <c r="B421" t="s">
        <v>16</v>
      </c>
      <c r="C421" t="s">
        <v>6072</v>
      </c>
      <c r="D421">
        <f t="shared" si="6"/>
        <v>21.45</v>
      </c>
    </row>
    <row r="422" spans="1:4" x14ac:dyDescent="0.3">
      <c r="A422" t="s">
        <v>5218</v>
      </c>
      <c r="B422" t="s">
        <v>19</v>
      </c>
      <c r="C422" t="s">
        <v>6430</v>
      </c>
      <c r="D422">
        <f t="shared" si="6"/>
        <v>11.46</v>
      </c>
    </row>
    <row r="423" spans="1:4" x14ac:dyDescent="0.3">
      <c r="A423" t="s">
        <v>4777</v>
      </c>
      <c r="B423" t="s">
        <v>40</v>
      </c>
      <c r="C423" t="s">
        <v>6626</v>
      </c>
      <c r="D423">
        <f t="shared" si="6"/>
        <v>11.19</v>
      </c>
    </row>
    <row r="424" spans="1:4" x14ac:dyDescent="0.3">
      <c r="A424" t="s">
        <v>4336</v>
      </c>
      <c r="B424" t="s">
        <v>16</v>
      </c>
      <c r="C424" t="s">
        <v>5824</v>
      </c>
      <c r="D424">
        <f t="shared" si="6"/>
        <v>14.47</v>
      </c>
    </row>
    <row r="425" spans="1:4" x14ac:dyDescent="0.3">
      <c r="A425" t="s">
        <v>3895</v>
      </c>
      <c r="B425" t="s">
        <v>19</v>
      </c>
      <c r="C425" t="s">
        <v>6378</v>
      </c>
      <c r="D425">
        <f t="shared" si="6"/>
        <v>11.03</v>
      </c>
    </row>
    <row r="426" spans="1:4" x14ac:dyDescent="0.3">
      <c r="A426" t="s">
        <v>3454</v>
      </c>
      <c r="B426" t="s">
        <v>22</v>
      </c>
      <c r="C426" t="s">
        <v>5456</v>
      </c>
      <c r="D426">
        <f t="shared" si="6"/>
        <v>13.86</v>
      </c>
    </row>
    <row r="427" spans="1:4" x14ac:dyDescent="0.3">
      <c r="A427" t="s">
        <v>3013</v>
      </c>
      <c r="B427" t="s">
        <v>16</v>
      </c>
      <c r="C427" t="s">
        <v>6322</v>
      </c>
      <c r="D427">
        <f t="shared" si="6"/>
        <v>12.28</v>
      </c>
    </row>
    <row r="428" spans="1:4" x14ac:dyDescent="0.3">
      <c r="A428" t="s">
        <v>2572</v>
      </c>
      <c r="B428" t="s">
        <v>19</v>
      </c>
      <c r="C428" t="s">
        <v>6236</v>
      </c>
      <c r="D428">
        <f t="shared" si="6"/>
        <v>14.64</v>
      </c>
    </row>
    <row r="429" spans="1:4" x14ac:dyDescent="0.3">
      <c r="A429" t="s">
        <v>366</v>
      </c>
      <c r="B429" t="s">
        <v>16</v>
      </c>
      <c r="C429" t="s">
        <v>5614</v>
      </c>
      <c r="D429">
        <f t="shared" si="6"/>
        <v>16.71</v>
      </c>
    </row>
    <row r="430" spans="1:4" x14ac:dyDescent="0.3">
      <c r="A430" t="s">
        <v>808</v>
      </c>
      <c r="B430" t="s">
        <v>19</v>
      </c>
      <c r="C430" t="s">
        <v>5829</v>
      </c>
      <c r="D430">
        <f t="shared" si="6"/>
        <v>14.17</v>
      </c>
    </row>
    <row r="431" spans="1:4" x14ac:dyDescent="0.3">
      <c r="A431" t="s">
        <v>1249</v>
      </c>
      <c r="B431" t="s">
        <v>22</v>
      </c>
      <c r="C431" t="s">
        <v>5432</v>
      </c>
      <c r="D431">
        <f t="shared" si="6"/>
        <v>17.05</v>
      </c>
    </row>
    <row r="432" spans="1:4" x14ac:dyDescent="0.3">
      <c r="A432" t="s">
        <v>1690</v>
      </c>
      <c r="B432" t="s">
        <v>22</v>
      </c>
      <c r="C432" t="s">
        <v>5462</v>
      </c>
      <c r="D432">
        <f t="shared" si="6"/>
        <v>18.09</v>
      </c>
    </row>
    <row r="433" spans="1:4" x14ac:dyDescent="0.3">
      <c r="A433" t="s">
        <v>2131</v>
      </c>
      <c r="B433" t="s">
        <v>16</v>
      </c>
      <c r="C433" t="s">
        <v>5402</v>
      </c>
      <c r="D433">
        <f t="shared" si="6"/>
        <v>21.34</v>
      </c>
    </row>
    <row r="434" spans="1:4" x14ac:dyDescent="0.3">
      <c r="A434" t="s">
        <v>5219</v>
      </c>
      <c r="B434" t="s">
        <v>19</v>
      </c>
      <c r="C434" t="s">
        <v>6421</v>
      </c>
      <c r="D434">
        <f t="shared" si="6"/>
        <v>13</v>
      </c>
    </row>
    <row r="435" spans="1:4" x14ac:dyDescent="0.3">
      <c r="A435" t="s">
        <v>4778</v>
      </c>
      <c r="B435" t="s">
        <v>16</v>
      </c>
      <c r="C435" t="s">
        <v>6655</v>
      </c>
      <c r="D435">
        <f t="shared" si="6"/>
        <v>11.15</v>
      </c>
    </row>
    <row r="436" spans="1:4" x14ac:dyDescent="0.3">
      <c r="A436" t="s">
        <v>4337</v>
      </c>
      <c r="B436" t="s">
        <v>19</v>
      </c>
      <c r="C436" t="s">
        <v>6624</v>
      </c>
      <c r="D436">
        <f t="shared" si="6"/>
        <v>10.71</v>
      </c>
    </row>
    <row r="437" spans="1:4" x14ac:dyDescent="0.3">
      <c r="A437" t="s">
        <v>3896</v>
      </c>
      <c r="B437" t="s">
        <v>19</v>
      </c>
      <c r="C437" t="s">
        <v>6353</v>
      </c>
      <c r="D437">
        <f t="shared" si="6"/>
        <v>12.93</v>
      </c>
    </row>
    <row r="438" spans="1:4" x14ac:dyDescent="0.3">
      <c r="A438" t="s">
        <v>3455</v>
      </c>
      <c r="B438" t="s">
        <v>16</v>
      </c>
      <c r="C438" t="s">
        <v>6474</v>
      </c>
      <c r="D438">
        <f t="shared" si="6"/>
        <v>12.6</v>
      </c>
    </row>
    <row r="439" spans="1:4" x14ac:dyDescent="0.3">
      <c r="A439" t="s">
        <v>3014</v>
      </c>
      <c r="B439" t="s">
        <v>19</v>
      </c>
      <c r="C439" t="s">
        <v>6271</v>
      </c>
      <c r="D439">
        <f t="shared" si="6"/>
        <v>13.29</v>
      </c>
    </row>
    <row r="440" spans="1:4" x14ac:dyDescent="0.3">
      <c r="A440" t="s">
        <v>2573</v>
      </c>
      <c r="B440" t="s">
        <v>37</v>
      </c>
      <c r="C440" t="s">
        <v>6290</v>
      </c>
      <c r="D440">
        <f t="shared" si="6"/>
        <v>13.33</v>
      </c>
    </row>
    <row r="441" spans="1:4" x14ac:dyDescent="0.3">
      <c r="A441" t="s">
        <v>367</v>
      </c>
      <c r="B441" t="s">
        <v>16</v>
      </c>
      <c r="C441" t="s">
        <v>5615</v>
      </c>
      <c r="D441">
        <f t="shared" si="6"/>
        <v>19.5</v>
      </c>
    </row>
    <row r="442" spans="1:4" x14ac:dyDescent="0.3">
      <c r="A442" t="s">
        <v>809</v>
      </c>
      <c r="B442" t="s">
        <v>22</v>
      </c>
      <c r="C442" t="s">
        <v>5791</v>
      </c>
      <c r="D442">
        <f t="shared" si="6"/>
        <v>15.14</v>
      </c>
    </row>
    <row r="443" spans="1:4" x14ac:dyDescent="0.3">
      <c r="A443" t="s">
        <v>1250</v>
      </c>
      <c r="B443" t="s">
        <v>37</v>
      </c>
      <c r="C443" t="s">
        <v>5596</v>
      </c>
      <c r="D443">
        <f t="shared" si="6"/>
        <v>16</v>
      </c>
    </row>
    <row r="444" spans="1:4" x14ac:dyDescent="0.3">
      <c r="A444" t="s">
        <v>1691</v>
      </c>
      <c r="B444" t="s">
        <v>22</v>
      </c>
      <c r="C444" t="s">
        <v>5543</v>
      </c>
      <c r="D444">
        <f t="shared" si="6"/>
        <v>18.54</v>
      </c>
    </row>
    <row r="445" spans="1:4" x14ac:dyDescent="0.3">
      <c r="A445" t="s">
        <v>2132</v>
      </c>
      <c r="B445" t="s">
        <v>22</v>
      </c>
      <c r="C445" t="s">
        <v>5936</v>
      </c>
      <c r="D445">
        <f t="shared" si="6"/>
        <v>15.93</v>
      </c>
    </row>
    <row r="446" spans="1:4" x14ac:dyDescent="0.3">
      <c r="A446" t="s">
        <v>5220</v>
      </c>
      <c r="B446" t="s">
        <v>37</v>
      </c>
      <c r="C446" t="s">
        <v>6580</v>
      </c>
      <c r="D446">
        <f t="shared" si="6"/>
        <v>10.43</v>
      </c>
    </row>
    <row r="447" spans="1:4" x14ac:dyDescent="0.3">
      <c r="A447" t="s">
        <v>4779</v>
      </c>
      <c r="B447" t="s">
        <v>16</v>
      </c>
      <c r="C447" t="s">
        <v>6437</v>
      </c>
      <c r="D447">
        <f t="shared" si="6"/>
        <v>13.27</v>
      </c>
    </row>
    <row r="448" spans="1:4" x14ac:dyDescent="0.3">
      <c r="A448" t="s">
        <v>4338</v>
      </c>
      <c r="B448" t="s">
        <v>19</v>
      </c>
      <c r="C448" t="s">
        <v>6625</v>
      </c>
      <c r="D448">
        <f t="shared" si="6"/>
        <v>9.6</v>
      </c>
    </row>
    <row r="449" spans="1:4" x14ac:dyDescent="0.3">
      <c r="A449" t="s">
        <v>3897</v>
      </c>
      <c r="B449" t="s">
        <v>19</v>
      </c>
      <c r="C449" t="s">
        <v>6313</v>
      </c>
      <c r="D449">
        <f t="shared" si="6"/>
        <v>13.49</v>
      </c>
    </row>
    <row r="450" spans="1:4" x14ac:dyDescent="0.3">
      <c r="A450" t="s">
        <v>3456</v>
      </c>
      <c r="B450" t="s">
        <v>22</v>
      </c>
      <c r="C450" t="s">
        <v>6475</v>
      </c>
      <c r="D450">
        <f t="shared" ref="D450:D513" si="7">_xlfn.NUMBERVALUE(SUBSTITUTE(C450, "Lakhs", ""))</f>
        <v>12.83</v>
      </c>
    </row>
    <row r="451" spans="1:4" x14ac:dyDescent="0.3">
      <c r="A451" t="s">
        <v>3015</v>
      </c>
      <c r="B451" t="s">
        <v>19</v>
      </c>
      <c r="C451" t="s">
        <v>5418</v>
      </c>
      <c r="D451">
        <f t="shared" si="7"/>
        <v>13.62</v>
      </c>
    </row>
    <row r="452" spans="1:4" x14ac:dyDescent="0.3">
      <c r="A452" t="s">
        <v>2574</v>
      </c>
      <c r="B452" t="s">
        <v>19</v>
      </c>
      <c r="C452" t="s">
        <v>5648</v>
      </c>
      <c r="D452">
        <f t="shared" si="7"/>
        <v>16.89</v>
      </c>
    </row>
    <row r="453" spans="1:4" x14ac:dyDescent="0.3">
      <c r="A453" t="s">
        <v>368</v>
      </c>
      <c r="B453" t="s">
        <v>16</v>
      </c>
      <c r="C453" t="s">
        <v>5616</v>
      </c>
      <c r="D453">
        <f t="shared" si="7"/>
        <v>16.37</v>
      </c>
    </row>
    <row r="454" spans="1:4" x14ac:dyDescent="0.3">
      <c r="A454" t="s">
        <v>810</v>
      </c>
      <c r="B454" t="s">
        <v>19</v>
      </c>
      <c r="C454" t="s">
        <v>5830</v>
      </c>
      <c r="D454">
        <f t="shared" si="7"/>
        <v>15.65</v>
      </c>
    </row>
    <row r="455" spans="1:4" x14ac:dyDescent="0.3">
      <c r="A455" t="s">
        <v>1251</v>
      </c>
      <c r="B455" t="s">
        <v>19</v>
      </c>
      <c r="C455" t="s">
        <v>5453</v>
      </c>
      <c r="D455">
        <f t="shared" si="7"/>
        <v>17.2</v>
      </c>
    </row>
    <row r="456" spans="1:4" x14ac:dyDescent="0.3">
      <c r="A456" t="s">
        <v>1692</v>
      </c>
      <c r="B456" t="s">
        <v>22</v>
      </c>
      <c r="C456" t="s">
        <v>6093</v>
      </c>
      <c r="D456">
        <f t="shared" si="7"/>
        <v>19.63</v>
      </c>
    </row>
    <row r="457" spans="1:4" x14ac:dyDescent="0.3">
      <c r="A457" t="s">
        <v>2133</v>
      </c>
      <c r="B457" t="s">
        <v>16</v>
      </c>
      <c r="C457" t="s">
        <v>5669</v>
      </c>
      <c r="D457">
        <f t="shared" si="7"/>
        <v>17.29</v>
      </c>
    </row>
    <row r="458" spans="1:4" x14ac:dyDescent="0.3">
      <c r="A458" t="s">
        <v>5221</v>
      </c>
      <c r="B458" t="s">
        <v>16</v>
      </c>
      <c r="C458" t="s">
        <v>6679</v>
      </c>
      <c r="D458">
        <f t="shared" si="7"/>
        <v>10.19</v>
      </c>
    </row>
    <row r="459" spans="1:4" x14ac:dyDescent="0.3">
      <c r="A459" t="s">
        <v>4780</v>
      </c>
      <c r="B459" t="s">
        <v>22</v>
      </c>
      <c r="C459" t="s">
        <v>6484</v>
      </c>
      <c r="D459">
        <f t="shared" si="7"/>
        <v>11.44</v>
      </c>
    </row>
    <row r="460" spans="1:4" x14ac:dyDescent="0.3">
      <c r="A460" t="s">
        <v>4339</v>
      </c>
      <c r="B460" t="s">
        <v>16</v>
      </c>
      <c r="C460" t="s">
        <v>6229</v>
      </c>
      <c r="D460">
        <f t="shared" si="7"/>
        <v>13.73</v>
      </c>
    </row>
    <row r="461" spans="1:4" x14ac:dyDescent="0.3">
      <c r="A461" t="s">
        <v>3898</v>
      </c>
      <c r="B461" t="s">
        <v>19</v>
      </c>
      <c r="C461" t="s">
        <v>6535</v>
      </c>
      <c r="D461">
        <f t="shared" si="7"/>
        <v>11.12</v>
      </c>
    </row>
    <row r="462" spans="1:4" x14ac:dyDescent="0.3">
      <c r="A462" t="s">
        <v>3457</v>
      </c>
      <c r="B462" t="s">
        <v>16</v>
      </c>
      <c r="C462" t="s">
        <v>6302</v>
      </c>
      <c r="D462">
        <f t="shared" si="7"/>
        <v>13.18</v>
      </c>
    </row>
    <row r="463" spans="1:4" x14ac:dyDescent="0.3">
      <c r="A463" t="s">
        <v>3016</v>
      </c>
      <c r="B463" t="s">
        <v>22</v>
      </c>
      <c r="C463" t="s">
        <v>5964</v>
      </c>
      <c r="D463">
        <f t="shared" si="7"/>
        <v>13.48</v>
      </c>
    </row>
    <row r="464" spans="1:4" x14ac:dyDescent="0.3">
      <c r="A464" t="s">
        <v>2575</v>
      </c>
      <c r="B464" t="s">
        <v>19</v>
      </c>
      <c r="C464" t="s">
        <v>5503</v>
      </c>
      <c r="D464">
        <f t="shared" si="7"/>
        <v>14.01</v>
      </c>
    </row>
    <row r="465" spans="1:4" x14ac:dyDescent="0.3">
      <c r="A465" t="s">
        <v>369</v>
      </c>
      <c r="B465" t="s">
        <v>16</v>
      </c>
      <c r="C465" t="s">
        <v>5617</v>
      </c>
      <c r="D465">
        <f t="shared" si="7"/>
        <v>13.98</v>
      </c>
    </row>
    <row r="466" spans="1:4" x14ac:dyDescent="0.3">
      <c r="A466" t="s">
        <v>811</v>
      </c>
      <c r="B466" t="s">
        <v>16</v>
      </c>
      <c r="C466" t="s">
        <v>5421</v>
      </c>
      <c r="D466">
        <f t="shared" si="7"/>
        <v>14.84</v>
      </c>
    </row>
    <row r="467" spans="1:4" x14ac:dyDescent="0.3">
      <c r="A467" t="s">
        <v>1252</v>
      </c>
      <c r="B467" t="s">
        <v>22</v>
      </c>
      <c r="C467" t="s">
        <v>5902</v>
      </c>
      <c r="D467">
        <f t="shared" si="7"/>
        <v>17.87</v>
      </c>
    </row>
    <row r="468" spans="1:4" x14ac:dyDescent="0.3">
      <c r="A468" t="s">
        <v>1693</v>
      </c>
      <c r="B468" t="s">
        <v>16</v>
      </c>
      <c r="C468" t="s">
        <v>5827</v>
      </c>
      <c r="D468">
        <f t="shared" si="7"/>
        <v>16.350000000000001</v>
      </c>
    </row>
    <row r="469" spans="1:4" x14ac:dyDescent="0.3">
      <c r="A469" t="s">
        <v>2134</v>
      </c>
      <c r="B469" t="s">
        <v>19</v>
      </c>
      <c r="C469" t="s">
        <v>6213</v>
      </c>
      <c r="D469">
        <f t="shared" si="7"/>
        <v>18.239999999999998</v>
      </c>
    </row>
    <row r="470" spans="1:4" x14ac:dyDescent="0.3">
      <c r="A470" t="s">
        <v>5222</v>
      </c>
      <c r="B470" t="s">
        <v>19</v>
      </c>
      <c r="C470" t="s">
        <v>6521</v>
      </c>
      <c r="D470">
        <f t="shared" si="7"/>
        <v>11.53</v>
      </c>
    </row>
    <row r="471" spans="1:4" x14ac:dyDescent="0.3">
      <c r="A471" t="s">
        <v>4781</v>
      </c>
      <c r="B471" t="s">
        <v>19</v>
      </c>
      <c r="C471" t="s">
        <v>6687</v>
      </c>
      <c r="D471">
        <f t="shared" si="7"/>
        <v>10.130000000000001</v>
      </c>
    </row>
    <row r="472" spans="1:4" x14ac:dyDescent="0.3">
      <c r="A472" t="s">
        <v>4340</v>
      </c>
      <c r="B472" t="s">
        <v>19</v>
      </c>
      <c r="C472" t="s">
        <v>6608</v>
      </c>
      <c r="D472">
        <f t="shared" si="7"/>
        <v>10.26</v>
      </c>
    </row>
    <row r="473" spans="1:4" x14ac:dyDescent="0.3">
      <c r="A473" t="s">
        <v>3899</v>
      </c>
      <c r="B473" t="s">
        <v>22</v>
      </c>
      <c r="C473" t="s">
        <v>6542</v>
      </c>
      <c r="D473">
        <f t="shared" si="7"/>
        <v>12.84</v>
      </c>
    </row>
    <row r="474" spans="1:4" x14ac:dyDescent="0.3">
      <c r="A474" t="s">
        <v>3458</v>
      </c>
      <c r="B474" t="s">
        <v>19</v>
      </c>
      <c r="C474" t="s">
        <v>5645</v>
      </c>
      <c r="D474">
        <f t="shared" si="7"/>
        <v>14.28</v>
      </c>
    </row>
    <row r="475" spans="1:4" x14ac:dyDescent="0.3">
      <c r="A475" t="s">
        <v>3017</v>
      </c>
      <c r="B475" t="s">
        <v>16</v>
      </c>
      <c r="C475" t="s">
        <v>5644</v>
      </c>
      <c r="D475">
        <f t="shared" si="7"/>
        <v>17.89</v>
      </c>
    </row>
    <row r="476" spans="1:4" x14ac:dyDescent="0.3">
      <c r="A476" t="s">
        <v>2576</v>
      </c>
      <c r="B476" t="s">
        <v>22</v>
      </c>
      <c r="C476" t="s">
        <v>6292</v>
      </c>
      <c r="D476">
        <f t="shared" si="7"/>
        <v>14.11</v>
      </c>
    </row>
    <row r="477" spans="1:4" x14ac:dyDescent="0.3">
      <c r="A477" t="s">
        <v>370</v>
      </c>
      <c r="B477" t="s">
        <v>40</v>
      </c>
      <c r="C477" t="s">
        <v>5618</v>
      </c>
      <c r="D477">
        <f t="shared" si="7"/>
        <v>13.31</v>
      </c>
    </row>
    <row r="478" spans="1:4" x14ac:dyDescent="0.3">
      <c r="A478" t="s">
        <v>812</v>
      </c>
      <c r="B478" t="s">
        <v>22</v>
      </c>
      <c r="C478" t="s">
        <v>5493</v>
      </c>
      <c r="D478">
        <f t="shared" si="7"/>
        <v>17.5</v>
      </c>
    </row>
    <row r="479" spans="1:4" x14ac:dyDescent="0.3">
      <c r="A479" t="s">
        <v>1253</v>
      </c>
      <c r="B479" t="s">
        <v>16</v>
      </c>
      <c r="C479" t="s">
        <v>5961</v>
      </c>
      <c r="D479">
        <f t="shared" si="7"/>
        <v>15.42</v>
      </c>
    </row>
    <row r="480" spans="1:4" x14ac:dyDescent="0.3">
      <c r="A480" t="s">
        <v>1694</v>
      </c>
      <c r="B480" t="s">
        <v>37</v>
      </c>
      <c r="C480" t="s">
        <v>5667</v>
      </c>
      <c r="D480">
        <f t="shared" si="7"/>
        <v>20.54</v>
      </c>
    </row>
    <row r="481" spans="1:4" x14ac:dyDescent="0.3">
      <c r="A481" t="s">
        <v>2135</v>
      </c>
      <c r="B481" t="s">
        <v>22</v>
      </c>
      <c r="C481" t="s">
        <v>5999</v>
      </c>
      <c r="D481">
        <f t="shared" si="7"/>
        <v>21.24</v>
      </c>
    </row>
    <row r="482" spans="1:4" x14ac:dyDescent="0.3">
      <c r="A482" t="s">
        <v>5223</v>
      </c>
      <c r="B482" t="s">
        <v>16</v>
      </c>
      <c r="C482" t="s">
        <v>6702</v>
      </c>
      <c r="D482">
        <f t="shared" si="7"/>
        <v>9.25</v>
      </c>
    </row>
    <row r="483" spans="1:4" x14ac:dyDescent="0.3">
      <c r="A483" t="s">
        <v>4782</v>
      </c>
      <c r="B483" t="s">
        <v>16</v>
      </c>
      <c r="C483" t="s">
        <v>6432</v>
      </c>
      <c r="D483">
        <f t="shared" si="7"/>
        <v>12.66</v>
      </c>
    </row>
    <row r="484" spans="1:4" x14ac:dyDescent="0.3">
      <c r="A484" t="s">
        <v>4341</v>
      </c>
      <c r="B484" t="s">
        <v>40</v>
      </c>
      <c r="C484" t="s">
        <v>6465</v>
      </c>
      <c r="D484">
        <f t="shared" si="7"/>
        <v>11.43</v>
      </c>
    </row>
    <row r="485" spans="1:4" x14ac:dyDescent="0.3">
      <c r="A485" t="s">
        <v>3900</v>
      </c>
      <c r="B485" t="s">
        <v>16</v>
      </c>
      <c r="C485" t="s">
        <v>6543</v>
      </c>
      <c r="D485">
        <f t="shared" si="7"/>
        <v>11.42</v>
      </c>
    </row>
    <row r="486" spans="1:4" x14ac:dyDescent="0.3">
      <c r="A486" t="s">
        <v>3459</v>
      </c>
      <c r="B486" t="s">
        <v>19</v>
      </c>
      <c r="C486" t="s">
        <v>6368</v>
      </c>
      <c r="D486">
        <f t="shared" si="7"/>
        <v>12.12</v>
      </c>
    </row>
    <row r="487" spans="1:4" x14ac:dyDescent="0.3">
      <c r="A487" t="s">
        <v>3018</v>
      </c>
      <c r="B487" t="s">
        <v>22</v>
      </c>
      <c r="C487" t="s">
        <v>6288</v>
      </c>
      <c r="D487">
        <f t="shared" si="7"/>
        <v>13.76</v>
      </c>
    </row>
    <row r="488" spans="1:4" x14ac:dyDescent="0.3">
      <c r="A488" t="s">
        <v>2577</v>
      </c>
      <c r="B488" t="s">
        <v>22</v>
      </c>
      <c r="C488" t="s">
        <v>5816</v>
      </c>
      <c r="D488">
        <f t="shared" si="7"/>
        <v>13.83</v>
      </c>
    </row>
    <row r="489" spans="1:4" x14ac:dyDescent="0.3">
      <c r="A489" t="s">
        <v>371</v>
      </c>
      <c r="B489" t="s">
        <v>16</v>
      </c>
      <c r="C489" t="s">
        <v>5535</v>
      </c>
      <c r="D489">
        <f t="shared" si="7"/>
        <v>18.37</v>
      </c>
    </row>
    <row r="490" spans="1:4" x14ac:dyDescent="0.3">
      <c r="A490" t="s">
        <v>813</v>
      </c>
      <c r="B490" t="s">
        <v>40</v>
      </c>
      <c r="C490" t="s">
        <v>5634</v>
      </c>
      <c r="D490">
        <f t="shared" si="7"/>
        <v>14.33</v>
      </c>
    </row>
    <row r="491" spans="1:4" x14ac:dyDescent="0.3">
      <c r="A491" t="s">
        <v>1254</v>
      </c>
      <c r="B491" t="s">
        <v>22</v>
      </c>
      <c r="C491" t="s">
        <v>5962</v>
      </c>
      <c r="D491">
        <f t="shared" si="7"/>
        <v>20.170000000000002</v>
      </c>
    </row>
    <row r="492" spans="1:4" x14ac:dyDescent="0.3">
      <c r="A492" t="s">
        <v>1695</v>
      </c>
      <c r="B492" t="s">
        <v>16</v>
      </c>
      <c r="C492" t="s">
        <v>6094</v>
      </c>
      <c r="D492">
        <f t="shared" si="7"/>
        <v>16.57</v>
      </c>
    </row>
    <row r="493" spans="1:4" x14ac:dyDescent="0.3">
      <c r="A493" t="s">
        <v>2136</v>
      </c>
      <c r="B493" t="s">
        <v>19</v>
      </c>
      <c r="C493" t="s">
        <v>5426</v>
      </c>
      <c r="D493">
        <f t="shared" si="7"/>
        <v>17.579999999999998</v>
      </c>
    </row>
    <row r="494" spans="1:4" x14ac:dyDescent="0.3">
      <c r="A494" t="s">
        <v>5224</v>
      </c>
      <c r="B494" t="s">
        <v>16</v>
      </c>
      <c r="C494" t="s">
        <v>6750</v>
      </c>
      <c r="D494">
        <f t="shared" si="7"/>
        <v>9.3699999999999992</v>
      </c>
    </row>
    <row r="495" spans="1:4" x14ac:dyDescent="0.3">
      <c r="A495" t="s">
        <v>4783</v>
      </c>
      <c r="B495" t="s">
        <v>40</v>
      </c>
      <c r="C495" t="s">
        <v>6660</v>
      </c>
      <c r="D495">
        <f t="shared" si="7"/>
        <v>10.29</v>
      </c>
    </row>
    <row r="496" spans="1:4" x14ac:dyDescent="0.3">
      <c r="A496" t="s">
        <v>4342</v>
      </c>
      <c r="B496" t="s">
        <v>16</v>
      </c>
      <c r="C496" t="s">
        <v>6626</v>
      </c>
      <c r="D496">
        <f t="shared" si="7"/>
        <v>11.19</v>
      </c>
    </row>
    <row r="497" spans="1:4" x14ac:dyDescent="0.3">
      <c r="A497" t="s">
        <v>3901</v>
      </c>
      <c r="B497" t="s">
        <v>16</v>
      </c>
      <c r="C497" t="s">
        <v>6482</v>
      </c>
      <c r="D497">
        <f t="shared" si="7"/>
        <v>11.87</v>
      </c>
    </row>
    <row r="498" spans="1:4" x14ac:dyDescent="0.3">
      <c r="A498" t="s">
        <v>3460</v>
      </c>
      <c r="B498" t="s">
        <v>16</v>
      </c>
      <c r="C498" t="s">
        <v>5562</v>
      </c>
      <c r="D498">
        <f t="shared" si="7"/>
        <v>16.399999999999999</v>
      </c>
    </row>
    <row r="499" spans="1:4" x14ac:dyDescent="0.3">
      <c r="A499" t="s">
        <v>3019</v>
      </c>
      <c r="B499" t="s">
        <v>19</v>
      </c>
      <c r="C499" t="s">
        <v>5854</v>
      </c>
      <c r="D499">
        <f t="shared" si="7"/>
        <v>14.15</v>
      </c>
    </row>
    <row r="500" spans="1:4" x14ac:dyDescent="0.3">
      <c r="A500" t="s">
        <v>2578</v>
      </c>
      <c r="B500" t="s">
        <v>22</v>
      </c>
      <c r="C500" t="s">
        <v>5634</v>
      </c>
      <c r="D500">
        <f t="shared" si="7"/>
        <v>14.33</v>
      </c>
    </row>
    <row r="501" spans="1:4" x14ac:dyDescent="0.3">
      <c r="A501" t="s">
        <v>372</v>
      </c>
      <c r="B501" t="s">
        <v>40</v>
      </c>
      <c r="C501" t="s">
        <v>5408</v>
      </c>
      <c r="D501">
        <f t="shared" si="7"/>
        <v>16.46</v>
      </c>
    </row>
    <row r="502" spans="1:4" x14ac:dyDescent="0.3">
      <c r="A502" t="s">
        <v>814</v>
      </c>
      <c r="B502" t="s">
        <v>22</v>
      </c>
      <c r="C502" t="s">
        <v>5388</v>
      </c>
      <c r="D502">
        <f t="shared" si="7"/>
        <v>17.68</v>
      </c>
    </row>
    <row r="503" spans="1:4" x14ac:dyDescent="0.3">
      <c r="A503" t="s">
        <v>1255</v>
      </c>
      <c r="B503" t="s">
        <v>40</v>
      </c>
      <c r="C503" t="s">
        <v>5872</v>
      </c>
      <c r="D503">
        <f t="shared" si="7"/>
        <v>17.45</v>
      </c>
    </row>
    <row r="504" spans="1:4" x14ac:dyDescent="0.3">
      <c r="A504" t="s">
        <v>1696</v>
      </c>
      <c r="B504" t="s">
        <v>22</v>
      </c>
      <c r="C504" t="s">
        <v>6095</v>
      </c>
      <c r="D504">
        <f t="shared" si="7"/>
        <v>21.38</v>
      </c>
    </row>
    <row r="505" spans="1:4" x14ac:dyDescent="0.3">
      <c r="A505" t="s">
        <v>2137</v>
      </c>
      <c r="B505" t="s">
        <v>19</v>
      </c>
      <c r="C505" t="s">
        <v>5551</v>
      </c>
      <c r="D505">
        <f t="shared" si="7"/>
        <v>20.43</v>
      </c>
    </row>
    <row r="506" spans="1:4" x14ac:dyDescent="0.3">
      <c r="A506" t="s">
        <v>5225</v>
      </c>
      <c r="B506" t="s">
        <v>19</v>
      </c>
      <c r="C506" t="s">
        <v>6706</v>
      </c>
      <c r="D506">
        <f t="shared" si="7"/>
        <v>10.46</v>
      </c>
    </row>
    <row r="507" spans="1:4" x14ac:dyDescent="0.3">
      <c r="A507" t="s">
        <v>4784</v>
      </c>
      <c r="B507" t="s">
        <v>22</v>
      </c>
      <c r="C507" t="s">
        <v>6545</v>
      </c>
      <c r="D507">
        <f t="shared" si="7"/>
        <v>10.73</v>
      </c>
    </row>
    <row r="508" spans="1:4" x14ac:dyDescent="0.3">
      <c r="A508" t="s">
        <v>4343</v>
      </c>
      <c r="B508" t="s">
        <v>22</v>
      </c>
      <c r="C508" t="s">
        <v>6492</v>
      </c>
      <c r="D508">
        <f t="shared" si="7"/>
        <v>11.54</v>
      </c>
    </row>
    <row r="509" spans="1:4" x14ac:dyDescent="0.3">
      <c r="A509" t="s">
        <v>3902</v>
      </c>
      <c r="B509" t="s">
        <v>19</v>
      </c>
      <c r="C509" t="s">
        <v>6461</v>
      </c>
      <c r="D509">
        <f t="shared" si="7"/>
        <v>12.01</v>
      </c>
    </row>
    <row r="510" spans="1:4" x14ac:dyDescent="0.3">
      <c r="A510" t="s">
        <v>3461</v>
      </c>
      <c r="B510" t="s">
        <v>16</v>
      </c>
      <c r="C510" t="s">
        <v>6414</v>
      </c>
      <c r="D510">
        <f t="shared" si="7"/>
        <v>13.9</v>
      </c>
    </row>
    <row r="511" spans="1:4" x14ac:dyDescent="0.3">
      <c r="A511" t="s">
        <v>3020</v>
      </c>
      <c r="B511" t="s">
        <v>37</v>
      </c>
      <c r="C511" t="s">
        <v>5824</v>
      </c>
      <c r="D511">
        <f t="shared" si="7"/>
        <v>14.47</v>
      </c>
    </row>
    <row r="512" spans="1:4" x14ac:dyDescent="0.3">
      <c r="A512" t="s">
        <v>2579</v>
      </c>
      <c r="B512" t="s">
        <v>40</v>
      </c>
      <c r="C512" t="s">
        <v>5503</v>
      </c>
      <c r="D512">
        <f t="shared" si="7"/>
        <v>14.01</v>
      </c>
    </row>
    <row r="513" spans="1:4" x14ac:dyDescent="0.3">
      <c r="A513" t="s">
        <v>373</v>
      </c>
      <c r="B513" t="s">
        <v>19</v>
      </c>
      <c r="C513" t="s">
        <v>5619</v>
      </c>
      <c r="D513">
        <f t="shared" si="7"/>
        <v>14.24</v>
      </c>
    </row>
    <row r="514" spans="1:4" x14ac:dyDescent="0.3">
      <c r="A514" t="s">
        <v>815</v>
      </c>
      <c r="B514" t="s">
        <v>19</v>
      </c>
      <c r="C514" t="s">
        <v>5617</v>
      </c>
      <c r="D514">
        <f t="shared" ref="D514:D577" si="8">_xlfn.NUMBERVALUE(SUBSTITUTE(C514, "Lakhs", ""))</f>
        <v>13.98</v>
      </c>
    </row>
    <row r="515" spans="1:4" x14ac:dyDescent="0.3">
      <c r="A515" t="s">
        <v>1256</v>
      </c>
      <c r="B515" t="s">
        <v>19</v>
      </c>
      <c r="C515" t="s">
        <v>5758</v>
      </c>
      <c r="D515">
        <f t="shared" si="8"/>
        <v>15.51</v>
      </c>
    </row>
    <row r="516" spans="1:4" x14ac:dyDescent="0.3">
      <c r="A516" t="s">
        <v>1697</v>
      </c>
      <c r="B516" t="s">
        <v>22</v>
      </c>
      <c r="C516" t="s">
        <v>5404</v>
      </c>
      <c r="D516">
        <f t="shared" si="8"/>
        <v>17.8</v>
      </c>
    </row>
    <row r="517" spans="1:4" x14ac:dyDescent="0.3">
      <c r="A517" t="s">
        <v>2138</v>
      </c>
      <c r="B517" t="s">
        <v>22</v>
      </c>
      <c r="C517" t="s">
        <v>6062</v>
      </c>
      <c r="D517">
        <f t="shared" si="8"/>
        <v>18.34</v>
      </c>
    </row>
    <row r="518" spans="1:4" x14ac:dyDescent="0.3">
      <c r="A518" t="s">
        <v>5226</v>
      </c>
      <c r="B518" t="s">
        <v>22</v>
      </c>
      <c r="C518" t="s">
        <v>6320</v>
      </c>
      <c r="D518">
        <f t="shared" si="8"/>
        <v>11.51</v>
      </c>
    </row>
    <row r="519" spans="1:4" x14ac:dyDescent="0.3">
      <c r="A519" t="s">
        <v>4785</v>
      </c>
      <c r="B519" t="s">
        <v>16</v>
      </c>
      <c r="C519" t="s">
        <v>6565</v>
      </c>
      <c r="D519">
        <f t="shared" si="8"/>
        <v>11.38</v>
      </c>
    </row>
    <row r="520" spans="1:4" x14ac:dyDescent="0.3">
      <c r="A520" t="s">
        <v>4344</v>
      </c>
      <c r="B520" t="s">
        <v>19</v>
      </c>
      <c r="C520" t="s">
        <v>6468</v>
      </c>
      <c r="D520">
        <f t="shared" si="8"/>
        <v>12.09</v>
      </c>
    </row>
    <row r="521" spans="1:4" x14ac:dyDescent="0.3">
      <c r="A521" t="s">
        <v>3903</v>
      </c>
      <c r="B521" t="s">
        <v>37</v>
      </c>
      <c r="C521" t="s">
        <v>6354</v>
      </c>
      <c r="D521">
        <f t="shared" si="8"/>
        <v>12.78</v>
      </c>
    </row>
    <row r="522" spans="1:4" x14ac:dyDescent="0.3">
      <c r="A522" t="s">
        <v>3462</v>
      </c>
      <c r="B522" t="s">
        <v>37</v>
      </c>
      <c r="C522" t="s">
        <v>6426</v>
      </c>
      <c r="D522">
        <f t="shared" si="8"/>
        <v>13.74</v>
      </c>
    </row>
    <row r="523" spans="1:4" x14ac:dyDescent="0.3">
      <c r="A523" t="s">
        <v>3021</v>
      </c>
      <c r="B523" t="s">
        <v>19</v>
      </c>
      <c r="C523" t="s">
        <v>5815</v>
      </c>
      <c r="D523">
        <f t="shared" si="8"/>
        <v>15.03</v>
      </c>
    </row>
    <row r="524" spans="1:4" x14ac:dyDescent="0.3">
      <c r="A524" t="s">
        <v>2580</v>
      </c>
      <c r="B524" t="s">
        <v>40</v>
      </c>
      <c r="C524" t="s">
        <v>5417</v>
      </c>
      <c r="D524">
        <f t="shared" si="8"/>
        <v>14.98</v>
      </c>
    </row>
    <row r="525" spans="1:4" x14ac:dyDescent="0.3">
      <c r="A525" t="s">
        <v>374</v>
      </c>
      <c r="B525" t="s">
        <v>22</v>
      </c>
      <c r="C525" t="s">
        <v>5620</v>
      </c>
      <c r="D525">
        <f t="shared" si="8"/>
        <v>19.37</v>
      </c>
    </row>
    <row r="526" spans="1:4" x14ac:dyDescent="0.3">
      <c r="A526" t="s">
        <v>816</v>
      </c>
      <c r="B526" t="s">
        <v>37</v>
      </c>
      <c r="C526" t="s">
        <v>5594</v>
      </c>
      <c r="D526">
        <f t="shared" si="8"/>
        <v>14.49</v>
      </c>
    </row>
    <row r="527" spans="1:4" x14ac:dyDescent="0.3">
      <c r="A527" t="s">
        <v>1257</v>
      </c>
      <c r="B527" t="s">
        <v>19</v>
      </c>
      <c r="C527" t="s">
        <v>5963</v>
      </c>
      <c r="D527">
        <f t="shared" si="8"/>
        <v>22.03</v>
      </c>
    </row>
    <row r="528" spans="1:4" x14ac:dyDescent="0.3">
      <c r="A528" t="s">
        <v>1698</v>
      </c>
      <c r="B528" t="s">
        <v>40</v>
      </c>
      <c r="C528" t="s">
        <v>5825</v>
      </c>
      <c r="D528">
        <f t="shared" si="8"/>
        <v>17.48</v>
      </c>
    </row>
    <row r="529" spans="1:4" x14ac:dyDescent="0.3">
      <c r="A529" t="s">
        <v>2139</v>
      </c>
      <c r="B529" t="s">
        <v>37</v>
      </c>
      <c r="C529" t="s">
        <v>5588</v>
      </c>
      <c r="D529">
        <f t="shared" si="8"/>
        <v>21.83</v>
      </c>
    </row>
    <row r="530" spans="1:4" x14ac:dyDescent="0.3">
      <c r="A530" t="s">
        <v>5227</v>
      </c>
      <c r="B530" t="s">
        <v>22</v>
      </c>
      <c r="C530" t="s">
        <v>6641</v>
      </c>
      <c r="D530">
        <f t="shared" si="8"/>
        <v>10.199999999999999</v>
      </c>
    </row>
    <row r="531" spans="1:4" x14ac:dyDescent="0.3">
      <c r="A531" t="s">
        <v>4786</v>
      </c>
      <c r="B531" t="s">
        <v>22</v>
      </c>
      <c r="C531" t="s">
        <v>6688</v>
      </c>
      <c r="D531">
        <f t="shared" si="8"/>
        <v>9.9499999999999993</v>
      </c>
    </row>
    <row r="532" spans="1:4" x14ac:dyDescent="0.3">
      <c r="A532" t="s">
        <v>4345</v>
      </c>
      <c r="B532" t="s">
        <v>19</v>
      </c>
      <c r="C532" t="s">
        <v>6627</v>
      </c>
      <c r="D532">
        <f t="shared" si="8"/>
        <v>11.99</v>
      </c>
    </row>
    <row r="533" spans="1:4" x14ac:dyDescent="0.3">
      <c r="A533" t="s">
        <v>3904</v>
      </c>
      <c r="B533" t="s">
        <v>40</v>
      </c>
      <c r="C533" t="s">
        <v>6411</v>
      </c>
      <c r="D533">
        <f t="shared" si="8"/>
        <v>12.27</v>
      </c>
    </row>
    <row r="534" spans="1:4" x14ac:dyDescent="0.3">
      <c r="A534" t="s">
        <v>3463</v>
      </c>
      <c r="B534" t="s">
        <v>16</v>
      </c>
      <c r="C534" t="s">
        <v>6443</v>
      </c>
      <c r="D534">
        <f t="shared" si="8"/>
        <v>12.97</v>
      </c>
    </row>
    <row r="535" spans="1:4" x14ac:dyDescent="0.3">
      <c r="A535" t="s">
        <v>3022</v>
      </c>
      <c r="B535" t="s">
        <v>37</v>
      </c>
      <c r="C535" t="s">
        <v>5518</v>
      </c>
      <c r="D535">
        <f t="shared" si="8"/>
        <v>15.82</v>
      </c>
    </row>
    <row r="536" spans="1:4" x14ac:dyDescent="0.3">
      <c r="A536" t="s">
        <v>2581</v>
      </c>
      <c r="B536" t="s">
        <v>19</v>
      </c>
      <c r="C536" t="s">
        <v>6302</v>
      </c>
      <c r="D536">
        <f t="shared" si="8"/>
        <v>13.18</v>
      </c>
    </row>
    <row r="537" spans="1:4" x14ac:dyDescent="0.3">
      <c r="A537" t="s">
        <v>375</v>
      </c>
      <c r="B537" t="s">
        <v>22</v>
      </c>
      <c r="C537" t="s">
        <v>5617</v>
      </c>
      <c r="D537">
        <f t="shared" si="8"/>
        <v>13.98</v>
      </c>
    </row>
    <row r="538" spans="1:4" x14ac:dyDescent="0.3">
      <c r="A538" t="s">
        <v>817</v>
      </c>
      <c r="B538" t="s">
        <v>16</v>
      </c>
      <c r="C538" t="s">
        <v>5546</v>
      </c>
      <c r="D538">
        <f t="shared" si="8"/>
        <v>14.62</v>
      </c>
    </row>
    <row r="539" spans="1:4" x14ac:dyDescent="0.3">
      <c r="A539" t="s">
        <v>1258</v>
      </c>
      <c r="B539" t="s">
        <v>37</v>
      </c>
      <c r="C539" t="s">
        <v>5868</v>
      </c>
      <c r="D539">
        <f t="shared" si="8"/>
        <v>16.27</v>
      </c>
    </row>
    <row r="540" spans="1:4" x14ac:dyDescent="0.3">
      <c r="A540" t="s">
        <v>1699</v>
      </c>
      <c r="B540" t="s">
        <v>22</v>
      </c>
      <c r="C540" t="s">
        <v>5757</v>
      </c>
      <c r="D540">
        <f t="shared" si="8"/>
        <v>18.07</v>
      </c>
    </row>
    <row r="541" spans="1:4" x14ac:dyDescent="0.3">
      <c r="A541" t="s">
        <v>2140</v>
      </c>
      <c r="B541" t="s">
        <v>19</v>
      </c>
      <c r="C541" t="s">
        <v>5748</v>
      </c>
      <c r="D541">
        <f t="shared" si="8"/>
        <v>19.059999999999999</v>
      </c>
    </row>
    <row r="542" spans="1:4" x14ac:dyDescent="0.3">
      <c r="A542" t="s">
        <v>5228</v>
      </c>
      <c r="B542" t="s">
        <v>16</v>
      </c>
      <c r="C542" t="s">
        <v>6651</v>
      </c>
      <c r="D542">
        <f t="shared" si="8"/>
        <v>10.3</v>
      </c>
    </row>
    <row r="543" spans="1:4" x14ac:dyDescent="0.3">
      <c r="A543" t="s">
        <v>4787</v>
      </c>
      <c r="B543" t="s">
        <v>22</v>
      </c>
      <c r="C543" t="s">
        <v>6547</v>
      </c>
      <c r="D543">
        <f t="shared" si="8"/>
        <v>10.48</v>
      </c>
    </row>
    <row r="544" spans="1:4" x14ac:dyDescent="0.3">
      <c r="A544" t="s">
        <v>4346</v>
      </c>
      <c r="B544" t="s">
        <v>19</v>
      </c>
      <c r="C544" t="s">
        <v>6628</v>
      </c>
      <c r="D544">
        <f t="shared" si="8"/>
        <v>10.42</v>
      </c>
    </row>
    <row r="545" spans="1:4" x14ac:dyDescent="0.3">
      <c r="A545" t="s">
        <v>3905</v>
      </c>
      <c r="B545" t="s">
        <v>19</v>
      </c>
      <c r="C545" t="s">
        <v>6408</v>
      </c>
      <c r="D545">
        <f t="shared" si="8"/>
        <v>12.22</v>
      </c>
    </row>
    <row r="546" spans="1:4" x14ac:dyDescent="0.3">
      <c r="A546" t="s">
        <v>3464</v>
      </c>
      <c r="B546" t="s">
        <v>16</v>
      </c>
      <c r="C546" t="s">
        <v>6448</v>
      </c>
      <c r="D546">
        <f t="shared" si="8"/>
        <v>12.59</v>
      </c>
    </row>
    <row r="547" spans="1:4" x14ac:dyDescent="0.3">
      <c r="A547" t="s">
        <v>3023</v>
      </c>
      <c r="B547" t="s">
        <v>19</v>
      </c>
      <c r="C547" t="s">
        <v>5511</v>
      </c>
      <c r="D547">
        <f t="shared" si="8"/>
        <v>14.8</v>
      </c>
    </row>
    <row r="548" spans="1:4" x14ac:dyDescent="0.3">
      <c r="A548" t="s">
        <v>2582</v>
      </c>
      <c r="B548" t="s">
        <v>16</v>
      </c>
      <c r="C548" t="s">
        <v>6264</v>
      </c>
      <c r="D548">
        <f t="shared" si="8"/>
        <v>18.8</v>
      </c>
    </row>
    <row r="549" spans="1:4" x14ac:dyDescent="0.3">
      <c r="A549" t="s">
        <v>376</v>
      </c>
      <c r="B549" t="s">
        <v>16</v>
      </c>
      <c r="C549" t="s">
        <v>5621</v>
      </c>
      <c r="D549">
        <f t="shared" si="8"/>
        <v>13.97</v>
      </c>
    </row>
    <row r="550" spans="1:4" x14ac:dyDescent="0.3">
      <c r="A550" t="s">
        <v>818</v>
      </c>
      <c r="B550" t="s">
        <v>40</v>
      </c>
      <c r="C550" t="s">
        <v>5777</v>
      </c>
      <c r="D550">
        <f t="shared" si="8"/>
        <v>16.690000000000001</v>
      </c>
    </row>
    <row r="551" spans="1:4" x14ac:dyDescent="0.3">
      <c r="A551" t="s">
        <v>1259</v>
      </c>
      <c r="B551" t="s">
        <v>22</v>
      </c>
      <c r="C551" t="s">
        <v>5717</v>
      </c>
      <c r="D551">
        <f t="shared" si="8"/>
        <v>18.350000000000001</v>
      </c>
    </row>
    <row r="552" spans="1:4" x14ac:dyDescent="0.3">
      <c r="A552" t="s">
        <v>1700</v>
      </c>
      <c r="B552" t="s">
        <v>22</v>
      </c>
      <c r="C552" t="s">
        <v>5782</v>
      </c>
      <c r="D552">
        <f t="shared" si="8"/>
        <v>21.58</v>
      </c>
    </row>
    <row r="553" spans="1:4" x14ac:dyDescent="0.3">
      <c r="A553" t="s">
        <v>2141</v>
      </c>
      <c r="B553" t="s">
        <v>22</v>
      </c>
      <c r="C553" t="s">
        <v>6214</v>
      </c>
      <c r="D553">
        <f t="shared" si="8"/>
        <v>18.47</v>
      </c>
    </row>
    <row r="554" spans="1:4" x14ac:dyDescent="0.3">
      <c r="A554" t="s">
        <v>5229</v>
      </c>
      <c r="B554" t="s">
        <v>40</v>
      </c>
      <c r="C554" t="s">
        <v>6751</v>
      </c>
      <c r="D554">
        <f t="shared" si="8"/>
        <v>9.36</v>
      </c>
    </row>
    <row r="555" spans="1:4" x14ac:dyDescent="0.3">
      <c r="A555" t="s">
        <v>4788</v>
      </c>
      <c r="B555" t="s">
        <v>19</v>
      </c>
      <c r="C555" t="s">
        <v>6473</v>
      </c>
      <c r="D555">
        <f t="shared" si="8"/>
        <v>11.64</v>
      </c>
    </row>
    <row r="556" spans="1:4" x14ac:dyDescent="0.3">
      <c r="A556" t="s">
        <v>4347</v>
      </c>
      <c r="B556" t="s">
        <v>16</v>
      </c>
      <c r="C556" t="s">
        <v>6497</v>
      </c>
      <c r="D556">
        <f t="shared" si="8"/>
        <v>10.58</v>
      </c>
    </row>
    <row r="557" spans="1:4" x14ac:dyDescent="0.3">
      <c r="A557" t="s">
        <v>3906</v>
      </c>
      <c r="B557" t="s">
        <v>16</v>
      </c>
      <c r="C557" t="s">
        <v>6544</v>
      </c>
      <c r="D557">
        <f t="shared" si="8"/>
        <v>11.16</v>
      </c>
    </row>
    <row r="558" spans="1:4" x14ac:dyDescent="0.3">
      <c r="A558" t="s">
        <v>3465</v>
      </c>
      <c r="B558" t="s">
        <v>16</v>
      </c>
      <c r="C558" t="s">
        <v>6476</v>
      </c>
      <c r="D558">
        <f t="shared" si="8"/>
        <v>11.24</v>
      </c>
    </row>
    <row r="559" spans="1:4" x14ac:dyDescent="0.3">
      <c r="A559" t="s">
        <v>3024</v>
      </c>
      <c r="B559" t="s">
        <v>16</v>
      </c>
      <c r="C559" t="s">
        <v>6364</v>
      </c>
      <c r="D559">
        <f t="shared" si="8"/>
        <v>12.79</v>
      </c>
    </row>
    <row r="560" spans="1:4" x14ac:dyDescent="0.3">
      <c r="A560" t="s">
        <v>2583</v>
      </c>
      <c r="B560" t="s">
        <v>19</v>
      </c>
      <c r="C560" t="s">
        <v>6275</v>
      </c>
      <c r="D560">
        <f t="shared" si="8"/>
        <v>13.92</v>
      </c>
    </row>
    <row r="561" spans="1:4" x14ac:dyDescent="0.3">
      <c r="A561" t="s">
        <v>377</v>
      </c>
      <c r="B561" t="s">
        <v>22</v>
      </c>
      <c r="C561" t="s">
        <v>5549</v>
      </c>
      <c r="D561">
        <f t="shared" si="8"/>
        <v>15.74</v>
      </c>
    </row>
    <row r="562" spans="1:4" x14ac:dyDescent="0.3">
      <c r="A562" t="s">
        <v>819</v>
      </c>
      <c r="B562" t="s">
        <v>22</v>
      </c>
      <c r="C562" t="s">
        <v>5785</v>
      </c>
      <c r="D562">
        <f t="shared" si="8"/>
        <v>14.73</v>
      </c>
    </row>
    <row r="563" spans="1:4" x14ac:dyDescent="0.3">
      <c r="A563" t="s">
        <v>1260</v>
      </c>
      <c r="B563" t="s">
        <v>19</v>
      </c>
      <c r="C563" t="s">
        <v>5964</v>
      </c>
      <c r="D563">
        <f t="shared" si="8"/>
        <v>13.48</v>
      </c>
    </row>
    <row r="564" spans="1:4" x14ac:dyDescent="0.3">
      <c r="A564" t="s">
        <v>1701</v>
      </c>
      <c r="B564" t="s">
        <v>19</v>
      </c>
      <c r="C564" t="s">
        <v>5626</v>
      </c>
      <c r="D564">
        <f t="shared" si="8"/>
        <v>16.739999999999998</v>
      </c>
    </row>
    <row r="565" spans="1:4" x14ac:dyDescent="0.3">
      <c r="A565" t="s">
        <v>2142</v>
      </c>
      <c r="B565" t="s">
        <v>40</v>
      </c>
      <c r="C565" t="s">
        <v>5573</v>
      </c>
      <c r="D565">
        <f t="shared" si="8"/>
        <v>19.32</v>
      </c>
    </row>
    <row r="566" spans="1:4" x14ac:dyDescent="0.3">
      <c r="A566" t="s">
        <v>5230</v>
      </c>
      <c r="B566" t="s">
        <v>19</v>
      </c>
      <c r="C566" t="s">
        <v>6478</v>
      </c>
      <c r="D566">
        <f t="shared" si="8"/>
        <v>10.59</v>
      </c>
    </row>
    <row r="567" spans="1:4" x14ac:dyDescent="0.3">
      <c r="A567" t="s">
        <v>4789</v>
      </c>
      <c r="B567" t="s">
        <v>19</v>
      </c>
      <c r="C567" t="s">
        <v>6434</v>
      </c>
      <c r="D567">
        <f t="shared" si="8"/>
        <v>11.07</v>
      </c>
    </row>
    <row r="568" spans="1:4" x14ac:dyDescent="0.3">
      <c r="A568" t="s">
        <v>4348</v>
      </c>
      <c r="B568" t="s">
        <v>40</v>
      </c>
      <c r="C568" t="s">
        <v>6333</v>
      </c>
      <c r="D568">
        <f t="shared" si="8"/>
        <v>12.15</v>
      </c>
    </row>
    <row r="569" spans="1:4" x14ac:dyDescent="0.3">
      <c r="A569" t="s">
        <v>3907</v>
      </c>
      <c r="B569" t="s">
        <v>40</v>
      </c>
      <c r="C569" t="s">
        <v>6544</v>
      </c>
      <c r="D569">
        <f t="shared" si="8"/>
        <v>11.16</v>
      </c>
    </row>
    <row r="570" spans="1:4" x14ac:dyDescent="0.3">
      <c r="A570" t="s">
        <v>3466</v>
      </c>
      <c r="B570" t="s">
        <v>37</v>
      </c>
      <c r="C570" t="s">
        <v>6317</v>
      </c>
      <c r="D570">
        <f t="shared" si="8"/>
        <v>13.21</v>
      </c>
    </row>
    <row r="571" spans="1:4" x14ac:dyDescent="0.3">
      <c r="A571" t="s">
        <v>3025</v>
      </c>
      <c r="B571" t="s">
        <v>40</v>
      </c>
      <c r="C571" t="s">
        <v>5458</v>
      </c>
      <c r="D571">
        <f t="shared" si="8"/>
        <v>15.55</v>
      </c>
    </row>
    <row r="572" spans="1:4" x14ac:dyDescent="0.3">
      <c r="A572" t="s">
        <v>2584</v>
      </c>
      <c r="B572" t="s">
        <v>37</v>
      </c>
      <c r="C572" t="s">
        <v>6303</v>
      </c>
      <c r="D572">
        <f t="shared" si="8"/>
        <v>18.399999999999999</v>
      </c>
    </row>
    <row r="573" spans="1:4" x14ac:dyDescent="0.3">
      <c r="A573" t="s">
        <v>378</v>
      </c>
      <c r="B573" t="s">
        <v>19</v>
      </c>
      <c r="C573" t="s">
        <v>5622</v>
      </c>
      <c r="D573">
        <f t="shared" si="8"/>
        <v>15.73</v>
      </c>
    </row>
    <row r="574" spans="1:4" x14ac:dyDescent="0.3">
      <c r="A574" t="s">
        <v>820</v>
      </c>
      <c r="B574" t="s">
        <v>19</v>
      </c>
      <c r="C574" t="s">
        <v>5756</v>
      </c>
      <c r="D574">
        <f t="shared" si="8"/>
        <v>18.899999999999999</v>
      </c>
    </row>
    <row r="575" spans="1:4" x14ac:dyDescent="0.3">
      <c r="A575" t="s">
        <v>1261</v>
      </c>
      <c r="B575" t="s">
        <v>16</v>
      </c>
      <c r="C575" t="s">
        <v>5461</v>
      </c>
      <c r="D575">
        <f t="shared" si="8"/>
        <v>15.97</v>
      </c>
    </row>
    <row r="576" spans="1:4" x14ac:dyDescent="0.3">
      <c r="A576" t="s">
        <v>1702</v>
      </c>
      <c r="B576" t="s">
        <v>22</v>
      </c>
      <c r="C576" t="s">
        <v>5960</v>
      </c>
      <c r="D576">
        <f t="shared" si="8"/>
        <v>18.11</v>
      </c>
    </row>
    <row r="577" spans="1:4" x14ac:dyDescent="0.3">
      <c r="A577" t="s">
        <v>2143</v>
      </c>
      <c r="B577" t="s">
        <v>19</v>
      </c>
      <c r="C577" t="s">
        <v>6169</v>
      </c>
      <c r="D577">
        <f t="shared" si="8"/>
        <v>21.43</v>
      </c>
    </row>
    <row r="578" spans="1:4" x14ac:dyDescent="0.3">
      <c r="A578" t="s">
        <v>5231</v>
      </c>
      <c r="B578" t="s">
        <v>22</v>
      </c>
      <c r="C578" t="s">
        <v>6489</v>
      </c>
      <c r="D578">
        <f t="shared" ref="D578:D641" si="9">_xlfn.NUMBERVALUE(SUBSTITUTE(C578, "Lakhs", ""))</f>
        <v>9.85</v>
      </c>
    </row>
    <row r="579" spans="1:4" x14ac:dyDescent="0.3">
      <c r="A579" t="s">
        <v>4790</v>
      </c>
      <c r="B579" t="s">
        <v>16</v>
      </c>
      <c r="C579" t="s">
        <v>6459</v>
      </c>
      <c r="D579">
        <f t="shared" si="9"/>
        <v>11.79</v>
      </c>
    </row>
    <row r="580" spans="1:4" x14ac:dyDescent="0.3">
      <c r="A580" t="s">
        <v>4349</v>
      </c>
      <c r="B580" t="s">
        <v>19</v>
      </c>
      <c r="C580" t="s">
        <v>6454</v>
      </c>
      <c r="D580">
        <f t="shared" si="9"/>
        <v>11.65</v>
      </c>
    </row>
    <row r="581" spans="1:4" x14ac:dyDescent="0.3">
      <c r="A581" t="s">
        <v>3908</v>
      </c>
      <c r="B581" t="s">
        <v>16</v>
      </c>
      <c r="C581" t="s">
        <v>6532</v>
      </c>
      <c r="D581">
        <f t="shared" si="9"/>
        <v>11.98</v>
      </c>
    </row>
    <row r="582" spans="1:4" x14ac:dyDescent="0.3">
      <c r="A582" t="s">
        <v>3467</v>
      </c>
      <c r="B582" t="s">
        <v>22</v>
      </c>
      <c r="C582" t="s">
        <v>5627</v>
      </c>
      <c r="D582">
        <f t="shared" si="9"/>
        <v>14.75</v>
      </c>
    </row>
    <row r="583" spans="1:4" x14ac:dyDescent="0.3">
      <c r="A583" t="s">
        <v>3026</v>
      </c>
      <c r="B583" t="s">
        <v>22</v>
      </c>
      <c r="C583" t="s">
        <v>5451</v>
      </c>
      <c r="D583">
        <f t="shared" si="9"/>
        <v>14.06</v>
      </c>
    </row>
    <row r="584" spans="1:4" x14ac:dyDescent="0.3">
      <c r="A584" t="s">
        <v>2585</v>
      </c>
      <c r="B584" t="s">
        <v>16</v>
      </c>
      <c r="C584" t="s">
        <v>5778</v>
      </c>
      <c r="D584">
        <f t="shared" si="9"/>
        <v>13.5</v>
      </c>
    </row>
    <row r="585" spans="1:4" x14ac:dyDescent="0.3">
      <c r="A585" t="s">
        <v>379</v>
      </c>
      <c r="B585" t="s">
        <v>22</v>
      </c>
      <c r="C585" t="s">
        <v>5400</v>
      </c>
      <c r="D585">
        <f t="shared" si="9"/>
        <v>16.149999999999999</v>
      </c>
    </row>
    <row r="586" spans="1:4" x14ac:dyDescent="0.3">
      <c r="A586" t="s">
        <v>821</v>
      </c>
      <c r="B586" t="s">
        <v>40</v>
      </c>
      <c r="C586" t="s">
        <v>5424</v>
      </c>
      <c r="D586">
        <f t="shared" si="9"/>
        <v>16.239999999999998</v>
      </c>
    </row>
    <row r="587" spans="1:4" x14ac:dyDescent="0.3">
      <c r="A587" t="s">
        <v>1262</v>
      </c>
      <c r="B587" t="s">
        <v>19</v>
      </c>
      <c r="C587" t="s">
        <v>5965</v>
      </c>
      <c r="D587">
        <f t="shared" si="9"/>
        <v>17.84</v>
      </c>
    </row>
    <row r="588" spans="1:4" x14ac:dyDescent="0.3">
      <c r="A588" t="s">
        <v>1703</v>
      </c>
      <c r="B588" t="s">
        <v>16</v>
      </c>
      <c r="C588" t="s">
        <v>5993</v>
      </c>
      <c r="D588">
        <f t="shared" si="9"/>
        <v>18.88</v>
      </c>
    </row>
    <row r="589" spans="1:4" x14ac:dyDescent="0.3">
      <c r="A589" t="s">
        <v>2144</v>
      </c>
      <c r="B589" t="s">
        <v>16</v>
      </c>
      <c r="C589" t="s">
        <v>5825</v>
      </c>
      <c r="D589">
        <f t="shared" si="9"/>
        <v>17.48</v>
      </c>
    </row>
    <row r="590" spans="1:4" x14ac:dyDescent="0.3">
      <c r="A590" t="s">
        <v>5232</v>
      </c>
      <c r="B590" t="s">
        <v>40</v>
      </c>
      <c r="C590" t="s">
        <v>6712</v>
      </c>
      <c r="D590">
        <f t="shared" si="9"/>
        <v>9.52</v>
      </c>
    </row>
    <row r="591" spans="1:4" x14ac:dyDescent="0.3">
      <c r="A591" t="s">
        <v>4791</v>
      </c>
      <c r="B591" t="s">
        <v>22</v>
      </c>
      <c r="C591" t="s">
        <v>6587</v>
      </c>
      <c r="D591">
        <f t="shared" si="9"/>
        <v>11.55</v>
      </c>
    </row>
    <row r="592" spans="1:4" x14ac:dyDescent="0.3">
      <c r="A592" t="s">
        <v>4350</v>
      </c>
      <c r="B592" t="s">
        <v>16</v>
      </c>
      <c r="C592" t="s">
        <v>6570</v>
      </c>
      <c r="D592">
        <f t="shared" si="9"/>
        <v>11.7</v>
      </c>
    </row>
    <row r="593" spans="1:4" x14ac:dyDescent="0.3">
      <c r="A593" t="s">
        <v>3909</v>
      </c>
      <c r="B593" t="s">
        <v>16</v>
      </c>
      <c r="C593" t="s">
        <v>6498</v>
      </c>
      <c r="D593">
        <f t="shared" si="9"/>
        <v>11.91</v>
      </c>
    </row>
    <row r="594" spans="1:4" x14ac:dyDescent="0.3">
      <c r="A594" t="s">
        <v>3468</v>
      </c>
      <c r="B594" t="s">
        <v>40</v>
      </c>
      <c r="C594" t="s">
        <v>6442</v>
      </c>
      <c r="D594">
        <f t="shared" si="9"/>
        <v>12.64</v>
      </c>
    </row>
    <row r="595" spans="1:4" x14ac:dyDescent="0.3">
      <c r="A595" t="s">
        <v>3027</v>
      </c>
      <c r="B595" t="s">
        <v>19</v>
      </c>
      <c r="C595" t="s">
        <v>5645</v>
      </c>
      <c r="D595">
        <f t="shared" si="9"/>
        <v>14.28</v>
      </c>
    </row>
    <row r="596" spans="1:4" x14ac:dyDescent="0.3">
      <c r="A596" t="s">
        <v>2586</v>
      </c>
      <c r="B596" t="s">
        <v>19</v>
      </c>
      <c r="C596" t="s">
        <v>5455</v>
      </c>
      <c r="D596">
        <f t="shared" si="9"/>
        <v>14.16</v>
      </c>
    </row>
    <row r="597" spans="1:4" x14ac:dyDescent="0.3">
      <c r="A597" t="s">
        <v>380</v>
      </c>
      <c r="B597" t="s">
        <v>22</v>
      </c>
      <c r="C597" t="s">
        <v>5609</v>
      </c>
      <c r="D597">
        <f t="shared" si="9"/>
        <v>14.34</v>
      </c>
    </row>
    <row r="598" spans="1:4" x14ac:dyDescent="0.3">
      <c r="A598" t="s">
        <v>822</v>
      </c>
      <c r="B598" t="s">
        <v>37</v>
      </c>
      <c r="C598" t="s">
        <v>5831</v>
      </c>
      <c r="D598">
        <f t="shared" si="9"/>
        <v>15.68</v>
      </c>
    </row>
    <row r="599" spans="1:4" x14ac:dyDescent="0.3">
      <c r="A599" t="s">
        <v>1263</v>
      </c>
      <c r="B599" t="s">
        <v>22</v>
      </c>
      <c r="C599" t="s">
        <v>5763</v>
      </c>
      <c r="D599">
        <f t="shared" si="9"/>
        <v>18.52</v>
      </c>
    </row>
    <row r="600" spans="1:4" x14ac:dyDescent="0.3">
      <c r="A600" t="s">
        <v>1704</v>
      </c>
      <c r="B600" t="s">
        <v>19</v>
      </c>
      <c r="C600" t="s">
        <v>5885</v>
      </c>
      <c r="D600">
        <f t="shared" si="9"/>
        <v>16.760000000000002</v>
      </c>
    </row>
    <row r="601" spans="1:4" x14ac:dyDescent="0.3">
      <c r="A601" t="s">
        <v>2145</v>
      </c>
      <c r="B601" t="s">
        <v>37</v>
      </c>
      <c r="C601" t="s">
        <v>5707</v>
      </c>
      <c r="D601">
        <f t="shared" si="9"/>
        <v>18.2</v>
      </c>
    </row>
    <row r="602" spans="1:4" x14ac:dyDescent="0.3">
      <c r="A602" t="s">
        <v>5233</v>
      </c>
      <c r="B602" t="s">
        <v>37</v>
      </c>
      <c r="C602" t="s">
        <v>6752</v>
      </c>
      <c r="D602">
        <f t="shared" si="9"/>
        <v>9.35</v>
      </c>
    </row>
    <row r="603" spans="1:4" x14ac:dyDescent="0.3">
      <c r="A603" t="s">
        <v>4792</v>
      </c>
      <c r="B603" t="s">
        <v>22</v>
      </c>
      <c r="C603" t="s">
        <v>6689</v>
      </c>
      <c r="D603">
        <f t="shared" si="9"/>
        <v>10.95</v>
      </c>
    </row>
    <row r="604" spans="1:4" x14ac:dyDescent="0.3">
      <c r="A604" t="s">
        <v>4351</v>
      </c>
      <c r="B604" t="s">
        <v>16</v>
      </c>
      <c r="C604" t="s">
        <v>5528</v>
      </c>
      <c r="D604">
        <f t="shared" si="9"/>
        <v>14.46</v>
      </c>
    </row>
    <row r="605" spans="1:4" x14ac:dyDescent="0.3">
      <c r="A605" t="s">
        <v>3910</v>
      </c>
      <c r="B605" t="s">
        <v>16</v>
      </c>
      <c r="C605" t="s">
        <v>5544</v>
      </c>
      <c r="D605">
        <f t="shared" si="9"/>
        <v>14.27</v>
      </c>
    </row>
    <row r="606" spans="1:4" x14ac:dyDescent="0.3">
      <c r="A606" t="s">
        <v>3469</v>
      </c>
      <c r="B606" t="s">
        <v>22</v>
      </c>
      <c r="C606" t="s">
        <v>6377</v>
      </c>
      <c r="D606">
        <f t="shared" si="9"/>
        <v>13.34</v>
      </c>
    </row>
    <row r="607" spans="1:4" x14ac:dyDescent="0.3">
      <c r="A607" t="s">
        <v>3028</v>
      </c>
      <c r="B607" t="s">
        <v>19</v>
      </c>
      <c r="C607" t="s">
        <v>6390</v>
      </c>
      <c r="D607">
        <f t="shared" si="9"/>
        <v>12.41</v>
      </c>
    </row>
    <row r="608" spans="1:4" x14ac:dyDescent="0.3">
      <c r="A608" t="s">
        <v>2587</v>
      </c>
      <c r="B608" t="s">
        <v>19</v>
      </c>
      <c r="C608" t="s">
        <v>5628</v>
      </c>
      <c r="D608">
        <f t="shared" si="9"/>
        <v>14.37</v>
      </c>
    </row>
    <row r="609" spans="1:4" x14ac:dyDescent="0.3">
      <c r="A609" t="s">
        <v>381</v>
      </c>
      <c r="B609" t="s">
        <v>16</v>
      </c>
      <c r="C609" t="s">
        <v>5522</v>
      </c>
      <c r="D609">
        <f t="shared" si="9"/>
        <v>15.28</v>
      </c>
    </row>
    <row r="610" spans="1:4" x14ac:dyDescent="0.3">
      <c r="A610" t="s">
        <v>823</v>
      </c>
      <c r="B610" t="s">
        <v>37</v>
      </c>
      <c r="C610" t="s">
        <v>5832</v>
      </c>
      <c r="D610">
        <f t="shared" si="9"/>
        <v>15.22</v>
      </c>
    </row>
    <row r="611" spans="1:4" x14ac:dyDescent="0.3">
      <c r="A611" t="s">
        <v>1264</v>
      </c>
      <c r="B611" t="s">
        <v>19</v>
      </c>
      <c r="C611" t="s">
        <v>5605</v>
      </c>
      <c r="D611">
        <f t="shared" si="9"/>
        <v>16.54</v>
      </c>
    </row>
    <row r="612" spans="1:4" x14ac:dyDescent="0.3">
      <c r="A612" t="s">
        <v>1705</v>
      </c>
      <c r="B612" t="s">
        <v>37</v>
      </c>
      <c r="C612" t="s">
        <v>5462</v>
      </c>
      <c r="D612">
        <f t="shared" si="9"/>
        <v>18.09</v>
      </c>
    </row>
    <row r="613" spans="1:4" x14ac:dyDescent="0.3">
      <c r="A613" t="s">
        <v>2146</v>
      </c>
      <c r="B613" t="s">
        <v>22</v>
      </c>
      <c r="C613" t="s">
        <v>5744</v>
      </c>
      <c r="D613">
        <f t="shared" si="9"/>
        <v>16.97</v>
      </c>
    </row>
    <row r="614" spans="1:4" x14ac:dyDescent="0.3">
      <c r="A614" t="s">
        <v>5234</v>
      </c>
      <c r="B614" t="s">
        <v>22</v>
      </c>
      <c r="C614" t="s">
        <v>6340</v>
      </c>
      <c r="D614">
        <f t="shared" si="9"/>
        <v>11.66</v>
      </c>
    </row>
    <row r="615" spans="1:4" x14ac:dyDescent="0.3">
      <c r="A615" t="s">
        <v>4793</v>
      </c>
      <c r="B615" t="s">
        <v>37</v>
      </c>
      <c r="C615" t="s">
        <v>6637</v>
      </c>
      <c r="D615">
        <f t="shared" si="9"/>
        <v>10.75</v>
      </c>
    </row>
    <row r="616" spans="1:4" x14ac:dyDescent="0.3">
      <c r="A616" t="s">
        <v>4352</v>
      </c>
      <c r="B616" t="s">
        <v>19</v>
      </c>
      <c r="C616" t="s">
        <v>6629</v>
      </c>
      <c r="D616">
        <f t="shared" si="9"/>
        <v>10.94</v>
      </c>
    </row>
    <row r="617" spans="1:4" x14ac:dyDescent="0.3">
      <c r="A617" t="s">
        <v>3911</v>
      </c>
      <c r="B617" t="s">
        <v>19</v>
      </c>
      <c r="C617" t="s">
        <v>6545</v>
      </c>
      <c r="D617">
        <f t="shared" si="9"/>
        <v>10.73</v>
      </c>
    </row>
    <row r="618" spans="1:4" x14ac:dyDescent="0.3">
      <c r="A618" t="s">
        <v>3470</v>
      </c>
      <c r="B618" t="s">
        <v>16</v>
      </c>
      <c r="C618" t="s">
        <v>6477</v>
      </c>
      <c r="D618">
        <f t="shared" si="9"/>
        <v>15.12</v>
      </c>
    </row>
    <row r="619" spans="1:4" x14ac:dyDescent="0.3">
      <c r="A619" t="s">
        <v>3029</v>
      </c>
      <c r="B619" t="s">
        <v>19</v>
      </c>
      <c r="C619" t="s">
        <v>5514</v>
      </c>
      <c r="D619">
        <f t="shared" si="9"/>
        <v>14.21</v>
      </c>
    </row>
    <row r="620" spans="1:4" x14ac:dyDescent="0.3">
      <c r="A620" t="s">
        <v>2588</v>
      </c>
      <c r="B620" t="s">
        <v>37</v>
      </c>
      <c r="C620" t="s">
        <v>5673</v>
      </c>
      <c r="D620">
        <f t="shared" si="9"/>
        <v>15.8</v>
      </c>
    </row>
    <row r="621" spans="1:4" x14ac:dyDescent="0.3">
      <c r="A621" t="s">
        <v>382</v>
      </c>
      <c r="B621" t="s">
        <v>37</v>
      </c>
      <c r="C621" t="s">
        <v>5457</v>
      </c>
      <c r="D621">
        <f t="shared" si="9"/>
        <v>16.86</v>
      </c>
    </row>
    <row r="622" spans="1:4" x14ac:dyDescent="0.3">
      <c r="A622" t="s">
        <v>824</v>
      </c>
      <c r="B622" t="s">
        <v>22</v>
      </c>
      <c r="C622" t="s">
        <v>5648</v>
      </c>
      <c r="D622">
        <f t="shared" si="9"/>
        <v>16.89</v>
      </c>
    </row>
    <row r="623" spans="1:4" x14ac:dyDescent="0.3">
      <c r="A623" t="s">
        <v>1265</v>
      </c>
      <c r="B623" t="s">
        <v>40</v>
      </c>
      <c r="C623" t="s">
        <v>5386</v>
      </c>
      <c r="D623">
        <f t="shared" si="9"/>
        <v>15.88</v>
      </c>
    </row>
    <row r="624" spans="1:4" x14ac:dyDescent="0.3">
      <c r="A624" t="s">
        <v>1706</v>
      </c>
      <c r="B624" t="s">
        <v>16</v>
      </c>
      <c r="C624" t="s">
        <v>5892</v>
      </c>
      <c r="D624">
        <f t="shared" si="9"/>
        <v>18.21</v>
      </c>
    </row>
    <row r="625" spans="1:4" x14ac:dyDescent="0.3">
      <c r="A625" t="s">
        <v>2147</v>
      </c>
      <c r="B625" t="s">
        <v>37</v>
      </c>
      <c r="C625" t="s">
        <v>5721</v>
      </c>
      <c r="D625">
        <f t="shared" si="9"/>
        <v>17.39</v>
      </c>
    </row>
    <row r="626" spans="1:4" x14ac:dyDescent="0.3">
      <c r="A626" t="s">
        <v>5235</v>
      </c>
      <c r="B626" t="s">
        <v>16</v>
      </c>
      <c r="C626" t="s">
        <v>6586</v>
      </c>
      <c r="D626">
        <f t="shared" si="9"/>
        <v>10.89</v>
      </c>
    </row>
    <row r="627" spans="1:4" x14ac:dyDescent="0.3">
      <c r="A627" t="s">
        <v>4794</v>
      </c>
      <c r="B627" t="s">
        <v>37</v>
      </c>
      <c r="C627" t="s">
        <v>6690</v>
      </c>
      <c r="D627">
        <f t="shared" si="9"/>
        <v>9.1999999999999993</v>
      </c>
    </row>
    <row r="628" spans="1:4" x14ac:dyDescent="0.3">
      <c r="A628" t="s">
        <v>4353</v>
      </c>
      <c r="B628" t="s">
        <v>40</v>
      </c>
      <c r="C628" t="s">
        <v>6520</v>
      </c>
      <c r="D628">
        <f t="shared" si="9"/>
        <v>12.4</v>
      </c>
    </row>
    <row r="629" spans="1:4" x14ac:dyDescent="0.3">
      <c r="A629" t="s">
        <v>3912</v>
      </c>
      <c r="B629" t="s">
        <v>22</v>
      </c>
      <c r="C629" t="s">
        <v>6546</v>
      </c>
      <c r="D629">
        <f t="shared" si="9"/>
        <v>11.26</v>
      </c>
    </row>
    <row r="630" spans="1:4" x14ac:dyDescent="0.3">
      <c r="A630" t="s">
        <v>3471</v>
      </c>
      <c r="B630" t="s">
        <v>19</v>
      </c>
      <c r="C630" t="s">
        <v>6478</v>
      </c>
      <c r="D630">
        <f t="shared" si="9"/>
        <v>10.59</v>
      </c>
    </row>
    <row r="631" spans="1:4" x14ac:dyDescent="0.3">
      <c r="A631" t="s">
        <v>3030</v>
      </c>
      <c r="B631" t="s">
        <v>19</v>
      </c>
      <c r="C631" t="s">
        <v>6317</v>
      </c>
      <c r="D631">
        <f t="shared" si="9"/>
        <v>13.21</v>
      </c>
    </row>
    <row r="632" spans="1:4" x14ac:dyDescent="0.3">
      <c r="A632" t="s">
        <v>2589</v>
      </c>
      <c r="B632" t="s">
        <v>22</v>
      </c>
      <c r="C632" t="s">
        <v>5562</v>
      </c>
      <c r="D632">
        <f t="shared" si="9"/>
        <v>16.399999999999999</v>
      </c>
    </row>
    <row r="633" spans="1:4" x14ac:dyDescent="0.3">
      <c r="A633" t="s">
        <v>383</v>
      </c>
      <c r="B633" t="s">
        <v>22</v>
      </c>
      <c r="C633" t="s">
        <v>5623</v>
      </c>
      <c r="D633">
        <f t="shared" si="9"/>
        <v>15.01</v>
      </c>
    </row>
    <row r="634" spans="1:4" x14ac:dyDescent="0.3">
      <c r="A634" t="s">
        <v>825</v>
      </c>
      <c r="B634" t="s">
        <v>22</v>
      </c>
      <c r="C634" t="s">
        <v>5827</v>
      </c>
      <c r="D634">
        <f t="shared" si="9"/>
        <v>16.350000000000001</v>
      </c>
    </row>
    <row r="635" spans="1:4" x14ac:dyDescent="0.3">
      <c r="A635" t="s">
        <v>1266</v>
      </c>
      <c r="B635" t="s">
        <v>40</v>
      </c>
      <c r="C635" t="s">
        <v>5871</v>
      </c>
      <c r="D635">
        <f t="shared" si="9"/>
        <v>17.03</v>
      </c>
    </row>
    <row r="636" spans="1:4" x14ac:dyDescent="0.3">
      <c r="A636" t="s">
        <v>1707</v>
      </c>
      <c r="B636" t="s">
        <v>37</v>
      </c>
      <c r="C636" t="s">
        <v>5928</v>
      </c>
      <c r="D636">
        <f t="shared" si="9"/>
        <v>16.489999999999998</v>
      </c>
    </row>
    <row r="637" spans="1:4" x14ac:dyDescent="0.3">
      <c r="A637" t="s">
        <v>2148</v>
      </c>
      <c r="B637" t="s">
        <v>40</v>
      </c>
      <c r="C637" t="s">
        <v>6090</v>
      </c>
      <c r="D637">
        <f t="shared" si="9"/>
        <v>21.28</v>
      </c>
    </row>
    <row r="638" spans="1:4" x14ac:dyDescent="0.3">
      <c r="A638" t="s">
        <v>5236</v>
      </c>
      <c r="B638" t="s">
        <v>19</v>
      </c>
      <c r="C638" t="s">
        <v>6326</v>
      </c>
      <c r="D638">
        <f t="shared" si="9"/>
        <v>10.87</v>
      </c>
    </row>
    <row r="639" spans="1:4" x14ac:dyDescent="0.3">
      <c r="A639" t="s">
        <v>4795</v>
      </c>
      <c r="B639" t="s">
        <v>19</v>
      </c>
      <c r="C639" t="s">
        <v>6691</v>
      </c>
      <c r="D639">
        <f t="shared" si="9"/>
        <v>9.4600000000000009</v>
      </c>
    </row>
    <row r="640" spans="1:4" x14ac:dyDescent="0.3">
      <c r="A640" t="s">
        <v>4354</v>
      </c>
      <c r="B640" t="s">
        <v>19</v>
      </c>
      <c r="C640" t="s">
        <v>6508</v>
      </c>
      <c r="D640">
        <f t="shared" si="9"/>
        <v>11.92</v>
      </c>
    </row>
    <row r="641" spans="1:4" x14ac:dyDescent="0.3">
      <c r="A641" t="s">
        <v>3913</v>
      </c>
      <c r="B641" t="s">
        <v>40</v>
      </c>
      <c r="C641" t="s">
        <v>6405</v>
      </c>
      <c r="D641">
        <f t="shared" si="9"/>
        <v>12.32</v>
      </c>
    </row>
    <row r="642" spans="1:4" x14ac:dyDescent="0.3">
      <c r="A642" t="s">
        <v>3472</v>
      </c>
      <c r="B642" t="s">
        <v>16</v>
      </c>
      <c r="C642" t="s">
        <v>6476</v>
      </c>
      <c r="D642">
        <f t="shared" ref="D642:D705" si="10">_xlfn.NUMBERVALUE(SUBSTITUTE(C642, "Lakhs", ""))</f>
        <v>11.24</v>
      </c>
    </row>
    <row r="643" spans="1:4" x14ac:dyDescent="0.3">
      <c r="A643" t="s">
        <v>3031</v>
      </c>
      <c r="B643" t="s">
        <v>19</v>
      </c>
      <c r="C643" t="s">
        <v>6334</v>
      </c>
      <c r="D643">
        <f t="shared" si="10"/>
        <v>13.03</v>
      </c>
    </row>
    <row r="644" spans="1:4" x14ac:dyDescent="0.3">
      <c r="A644" t="s">
        <v>2590</v>
      </c>
      <c r="B644" t="s">
        <v>37</v>
      </c>
      <c r="C644" t="s">
        <v>5418</v>
      </c>
      <c r="D644">
        <f t="shared" si="10"/>
        <v>13.62</v>
      </c>
    </row>
    <row r="645" spans="1:4" x14ac:dyDescent="0.3">
      <c r="A645" t="s">
        <v>384</v>
      </c>
      <c r="B645" t="s">
        <v>37</v>
      </c>
      <c r="C645" t="s">
        <v>5555</v>
      </c>
      <c r="D645">
        <f t="shared" si="10"/>
        <v>14.59</v>
      </c>
    </row>
    <row r="646" spans="1:4" x14ac:dyDescent="0.3">
      <c r="A646" t="s">
        <v>826</v>
      </c>
      <c r="B646" t="s">
        <v>16</v>
      </c>
      <c r="C646" t="s">
        <v>5687</v>
      </c>
      <c r="D646">
        <f t="shared" si="10"/>
        <v>16.670000000000002</v>
      </c>
    </row>
    <row r="647" spans="1:4" x14ac:dyDescent="0.3">
      <c r="A647" t="s">
        <v>1267</v>
      </c>
      <c r="B647" t="s">
        <v>19</v>
      </c>
      <c r="C647" t="s">
        <v>5859</v>
      </c>
      <c r="D647">
        <f t="shared" si="10"/>
        <v>17.350000000000001</v>
      </c>
    </row>
    <row r="648" spans="1:4" x14ac:dyDescent="0.3">
      <c r="A648" t="s">
        <v>1708</v>
      </c>
      <c r="B648" t="s">
        <v>19</v>
      </c>
      <c r="C648" t="s">
        <v>6054</v>
      </c>
      <c r="D648">
        <f t="shared" si="10"/>
        <v>22.15</v>
      </c>
    </row>
    <row r="649" spans="1:4" x14ac:dyDescent="0.3">
      <c r="A649" t="s">
        <v>2149</v>
      </c>
      <c r="B649" t="s">
        <v>40</v>
      </c>
      <c r="C649" t="s">
        <v>5792</v>
      </c>
      <c r="D649">
        <f t="shared" si="10"/>
        <v>20.29</v>
      </c>
    </row>
    <row r="650" spans="1:4" x14ac:dyDescent="0.3">
      <c r="A650" t="s">
        <v>5237</v>
      </c>
      <c r="B650" t="s">
        <v>22</v>
      </c>
      <c r="C650" t="s">
        <v>6528</v>
      </c>
      <c r="D650">
        <f t="shared" si="10"/>
        <v>10.96</v>
      </c>
    </row>
    <row r="651" spans="1:4" x14ac:dyDescent="0.3">
      <c r="A651" t="s">
        <v>4796</v>
      </c>
      <c r="B651" t="s">
        <v>40</v>
      </c>
      <c r="C651" t="s">
        <v>6601</v>
      </c>
      <c r="D651">
        <f t="shared" si="10"/>
        <v>11.29</v>
      </c>
    </row>
    <row r="652" spans="1:4" x14ac:dyDescent="0.3">
      <c r="A652" t="s">
        <v>4355</v>
      </c>
      <c r="B652" t="s">
        <v>22</v>
      </c>
      <c r="C652" t="s">
        <v>6590</v>
      </c>
      <c r="D652">
        <f t="shared" si="10"/>
        <v>11.18</v>
      </c>
    </row>
    <row r="653" spans="1:4" x14ac:dyDescent="0.3">
      <c r="A653" t="s">
        <v>3914</v>
      </c>
      <c r="B653" t="s">
        <v>19</v>
      </c>
      <c r="C653" t="s">
        <v>6547</v>
      </c>
      <c r="D653">
        <f t="shared" si="10"/>
        <v>10.48</v>
      </c>
    </row>
    <row r="654" spans="1:4" x14ac:dyDescent="0.3">
      <c r="A654" t="s">
        <v>3473</v>
      </c>
      <c r="B654" t="s">
        <v>19</v>
      </c>
      <c r="C654" t="s">
        <v>6255</v>
      </c>
      <c r="D654">
        <f t="shared" si="10"/>
        <v>11.82</v>
      </c>
    </row>
    <row r="655" spans="1:4" x14ac:dyDescent="0.3">
      <c r="A655" t="s">
        <v>3032</v>
      </c>
      <c r="B655" t="s">
        <v>40</v>
      </c>
      <c r="C655" t="s">
        <v>5838</v>
      </c>
      <c r="D655">
        <f t="shared" si="10"/>
        <v>16.34</v>
      </c>
    </row>
    <row r="656" spans="1:4" x14ac:dyDescent="0.3">
      <c r="A656" t="s">
        <v>2591</v>
      </c>
      <c r="B656" t="s">
        <v>37</v>
      </c>
      <c r="C656" t="s">
        <v>5522</v>
      </c>
      <c r="D656">
        <f t="shared" si="10"/>
        <v>15.28</v>
      </c>
    </row>
    <row r="657" spans="1:4" x14ac:dyDescent="0.3">
      <c r="A657" t="s">
        <v>385</v>
      </c>
      <c r="B657" t="s">
        <v>22</v>
      </c>
      <c r="C657" t="s">
        <v>5468</v>
      </c>
      <c r="D657">
        <f t="shared" si="10"/>
        <v>16.22</v>
      </c>
    </row>
    <row r="658" spans="1:4" x14ac:dyDescent="0.3">
      <c r="A658" t="s">
        <v>827</v>
      </c>
      <c r="B658" t="s">
        <v>19</v>
      </c>
      <c r="C658" t="s">
        <v>5777</v>
      </c>
      <c r="D658">
        <f t="shared" si="10"/>
        <v>16.690000000000001</v>
      </c>
    </row>
    <row r="659" spans="1:4" x14ac:dyDescent="0.3">
      <c r="A659" t="s">
        <v>1268</v>
      </c>
      <c r="B659" t="s">
        <v>22</v>
      </c>
      <c r="C659" t="s">
        <v>5428</v>
      </c>
      <c r="D659">
        <f t="shared" si="10"/>
        <v>15.71</v>
      </c>
    </row>
    <row r="660" spans="1:4" x14ac:dyDescent="0.3">
      <c r="A660" t="s">
        <v>1709</v>
      </c>
      <c r="B660" t="s">
        <v>19</v>
      </c>
      <c r="C660" t="s">
        <v>5715</v>
      </c>
      <c r="D660">
        <f t="shared" si="10"/>
        <v>16.940000000000001</v>
      </c>
    </row>
    <row r="661" spans="1:4" x14ac:dyDescent="0.3">
      <c r="A661" t="s">
        <v>2150</v>
      </c>
      <c r="B661" t="s">
        <v>16</v>
      </c>
      <c r="C661" t="s">
        <v>5776</v>
      </c>
      <c r="D661">
        <f t="shared" si="10"/>
        <v>19.13</v>
      </c>
    </row>
    <row r="662" spans="1:4" x14ac:dyDescent="0.3">
      <c r="A662" t="s">
        <v>5238</v>
      </c>
      <c r="B662" t="s">
        <v>19</v>
      </c>
      <c r="C662" t="s">
        <v>6469</v>
      </c>
      <c r="D662">
        <f t="shared" si="10"/>
        <v>10.63</v>
      </c>
    </row>
    <row r="663" spans="1:4" x14ac:dyDescent="0.3">
      <c r="A663" t="s">
        <v>4797</v>
      </c>
      <c r="B663" t="s">
        <v>19</v>
      </c>
      <c r="C663" t="s">
        <v>6329</v>
      </c>
      <c r="D663">
        <f t="shared" si="10"/>
        <v>14.13</v>
      </c>
    </row>
    <row r="664" spans="1:4" x14ac:dyDescent="0.3">
      <c r="A664" t="s">
        <v>4356</v>
      </c>
      <c r="B664" t="s">
        <v>19</v>
      </c>
      <c r="C664" t="s">
        <v>6630</v>
      </c>
      <c r="D664">
        <f t="shared" si="10"/>
        <v>10.61</v>
      </c>
    </row>
    <row r="665" spans="1:4" x14ac:dyDescent="0.3">
      <c r="A665" t="s">
        <v>3915</v>
      </c>
      <c r="B665" t="s">
        <v>16</v>
      </c>
      <c r="C665" t="s">
        <v>6548</v>
      </c>
      <c r="D665">
        <f t="shared" si="10"/>
        <v>11.22</v>
      </c>
    </row>
    <row r="666" spans="1:4" x14ac:dyDescent="0.3">
      <c r="A666" t="s">
        <v>3474</v>
      </c>
      <c r="B666" t="s">
        <v>16</v>
      </c>
      <c r="C666" t="s">
        <v>6479</v>
      </c>
      <c r="D666">
        <f t="shared" si="10"/>
        <v>12.08</v>
      </c>
    </row>
    <row r="667" spans="1:4" x14ac:dyDescent="0.3">
      <c r="A667" t="s">
        <v>3033</v>
      </c>
      <c r="B667" t="s">
        <v>22</v>
      </c>
      <c r="C667" t="s">
        <v>6317</v>
      </c>
      <c r="D667">
        <f t="shared" si="10"/>
        <v>13.21</v>
      </c>
    </row>
    <row r="668" spans="1:4" x14ac:dyDescent="0.3">
      <c r="A668" t="s">
        <v>2592</v>
      </c>
      <c r="B668" t="s">
        <v>19</v>
      </c>
      <c r="C668" t="s">
        <v>5451</v>
      </c>
      <c r="D668">
        <f t="shared" si="10"/>
        <v>14.06</v>
      </c>
    </row>
    <row r="669" spans="1:4" x14ac:dyDescent="0.3">
      <c r="A669" t="s">
        <v>386</v>
      </c>
      <c r="B669" t="s">
        <v>19</v>
      </c>
      <c r="C669" t="s">
        <v>5575</v>
      </c>
      <c r="D669">
        <f t="shared" si="10"/>
        <v>16.62</v>
      </c>
    </row>
    <row r="670" spans="1:4" x14ac:dyDescent="0.3">
      <c r="A670" t="s">
        <v>828</v>
      </c>
      <c r="B670" t="s">
        <v>22</v>
      </c>
      <c r="C670" t="s">
        <v>5652</v>
      </c>
      <c r="D670">
        <f t="shared" si="10"/>
        <v>15.35</v>
      </c>
    </row>
    <row r="671" spans="1:4" x14ac:dyDescent="0.3">
      <c r="A671" t="s">
        <v>1269</v>
      </c>
      <c r="B671" t="s">
        <v>22</v>
      </c>
      <c r="C671" t="s">
        <v>5743</v>
      </c>
      <c r="D671">
        <f t="shared" si="10"/>
        <v>17.13</v>
      </c>
    </row>
    <row r="672" spans="1:4" x14ac:dyDescent="0.3">
      <c r="A672" t="s">
        <v>1710</v>
      </c>
      <c r="B672" t="s">
        <v>16</v>
      </c>
      <c r="C672" t="s">
        <v>5531</v>
      </c>
      <c r="D672">
        <f t="shared" si="10"/>
        <v>17.14</v>
      </c>
    </row>
    <row r="673" spans="1:4" x14ac:dyDescent="0.3">
      <c r="A673" t="s">
        <v>2151</v>
      </c>
      <c r="B673" t="s">
        <v>22</v>
      </c>
      <c r="C673" t="s">
        <v>5809</v>
      </c>
      <c r="D673">
        <f t="shared" si="10"/>
        <v>20.67</v>
      </c>
    </row>
    <row r="674" spans="1:4" x14ac:dyDescent="0.3">
      <c r="A674" t="s">
        <v>5239</v>
      </c>
      <c r="B674" t="s">
        <v>16</v>
      </c>
      <c r="C674" t="s">
        <v>6670</v>
      </c>
      <c r="D674">
        <f t="shared" si="10"/>
        <v>10.119999999999999</v>
      </c>
    </row>
    <row r="675" spans="1:4" x14ac:dyDescent="0.3">
      <c r="A675" t="s">
        <v>4798</v>
      </c>
      <c r="B675" t="s">
        <v>22</v>
      </c>
      <c r="C675" t="s">
        <v>6683</v>
      </c>
      <c r="D675">
        <f t="shared" si="10"/>
        <v>9.48</v>
      </c>
    </row>
    <row r="676" spans="1:4" x14ac:dyDescent="0.3">
      <c r="A676" t="s">
        <v>4357</v>
      </c>
      <c r="B676" t="s">
        <v>22</v>
      </c>
      <c r="C676" t="s">
        <v>6420</v>
      </c>
      <c r="D676">
        <f t="shared" si="10"/>
        <v>11.8</v>
      </c>
    </row>
    <row r="677" spans="1:4" x14ac:dyDescent="0.3">
      <c r="A677" t="s">
        <v>3916</v>
      </c>
      <c r="B677" t="s">
        <v>22</v>
      </c>
      <c r="C677" t="s">
        <v>6506</v>
      </c>
      <c r="D677">
        <f t="shared" si="10"/>
        <v>11.59</v>
      </c>
    </row>
    <row r="678" spans="1:4" x14ac:dyDescent="0.3">
      <c r="A678" t="s">
        <v>3475</v>
      </c>
      <c r="B678" t="s">
        <v>40</v>
      </c>
      <c r="C678" t="s">
        <v>5857</v>
      </c>
      <c r="D678">
        <f t="shared" si="10"/>
        <v>13.93</v>
      </c>
    </row>
    <row r="679" spans="1:4" x14ac:dyDescent="0.3">
      <c r="A679" t="s">
        <v>3034</v>
      </c>
      <c r="B679" t="s">
        <v>16</v>
      </c>
      <c r="C679" t="s">
        <v>6391</v>
      </c>
      <c r="D679">
        <f t="shared" si="10"/>
        <v>12.26</v>
      </c>
    </row>
    <row r="680" spans="1:4" x14ac:dyDescent="0.3">
      <c r="A680" t="s">
        <v>2593</v>
      </c>
      <c r="B680" t="s">
        <v>22</v>
      </c>
      <c r="C680" t="s">
        <v>5663</v>
      </c>
      <c r="D680">
        <f t="shared" si="10"/>
        <v>16.88</v>
      </c>
    </row>
    <row r="681" spans="1:4" x14ac:dyDescent="0.3">
      <c r="A681" t="s">
        <v>387</v>
      </c>
      <c r="B681" t="s">
        <v>37</v>
      </c>
      <c r="C681" t="s">
        <v>5624</v>
      </c>
      <c r="D681">
        <f t="shared" si="10"/>
        <v>13.2</v>
      </c>
    </row>
    <row r="682" spans="1:4" x14ac:dyDescent="0.3">
      <c r="A682" t="s">
        <v>829</v>
      </c>
      <c r="B682" t="s">
        <v>40</v>
      </c>
      <c r="C682" t="s">
        <v>5833</v>
      </c>
      <c r="D682">
        <f t="shared" si="10"/>
        <v>17.18</v>
      </c>
    </row>
    <row r="683" spans="1:4" x14ac:dyDescent="0.3">
      <c r="A683" t="s">
        <v>1270</v>
      </c>
      <c r="B683" t="s">
        <v>40</v>
      </c>
      <c r="C683" t="s">
        <v>5928</v>
      </c>
      <c r="D683">
        <f t="shared" si="10"/>
        <v>16.489999999999998</v>
      </c>
    </row>
    <row r="684" spans="1:4" x14ac:dyDescent="0.3">
      <c r="A684" t="s">
        <v>1711</v>
      </c>
      <c r="B684" t="s">
        <v>37</v>
      </c>
      <c r="C684" t="s">
        <v>6046</v>
      </c>
      <c r="D684">
        <f t="shared" si="10"/>
        <v>19.739999999999998</v>
      </c>
    </row>
    <row r="685" spans="1:4" x14ac:dyDescent="0.3">
      <c r="A685" t="s">
        <v>2152</v>
      </c>
      <c r="B685" t="s">
        <v>37</v>
      </c>
      <c r="C685" t="s">
        <v>5721</v>
      </c>
      <c r="D685">
        <f t="shared" si="10"/>
        <v>17.39</v>
      </c>
    </row>
    <row r="686" spans="1:4" x14ac:dyDescent="0.3">
      <c r="A686" t="s">
        <v>5240</v>
      </c>
      <c r="B686" t="s">
        <v>22</v>
      </c>
      <c r="C686" t="s">
        <v>6678</v>
      </c>
      <c r="D686">
        <f t="shared" si="10"/>
        <v>10.37</v>
      </c>
    </row>
    <row r="687" spans="1:4" x14ac:dyDescent="0.3">
      <c r="A687" t="s">
        <v>4799</v>
      </c>
      <c r="B687" t="s">
        <v>37</v>
      </c>
      <c r="C687" t="s">
        <v>6692</v>
      </c>
      <c r="D687">
        <f t="shared" si="10"/>
        <v>8.94</v>
      </c>
    </row>
    <row r="688" spans="1:4" x14ac:dyDescent="0.3">
      <c r="A688" t="s">
        <v>4358</v>
      </c>
      <c r="B688" t="s">
        <v>40</v>
      </c>
      <c r="C688" t="s">
        <v>6505</v>
      </c>
      <c r="D688">
        <f t="shared" si="10"/>
        <v>13.4</v>
      </c>
    </row>
    <row r="689" spans="1:4" x14ac:dyDescent="0.3">
      <c r="A689" t="s">
        <v>3917</v>
      </c>
      <c r="B689" t="s">
        <v>16</v>
      </c>
      <c r="C689" t="s">
        <v>6424</v>
      </c>
      <c r="D689">
        <f t="shared" si="10"/>
        <v>13.12</v>
      </c>
    </row>
    <row r="690" spans="1:4" x14ac:dyDescent="0.3">
      <c r="A690" t="s">
        <v>3476</v>
      </c>
      <c r="B690" t="s">
        <v>16</v>
      </c>
      <c r="C690" t="s">
        <v>6480</v>
      </c>
      <c r="D690">
        <f t="shared" si="10"/>
        <v>10.97</v>
      </c>
    </row>
    <row r="691" spans="1:4" x14ac:dyDescent="0.3">
      <c r="A691" t="s">
        <v>3035</v>
      </c>
      <c r="B691" t="s">
        <v>19</v>
      </c>
      <c r="C691" t="s">
        <v>5451</v>
      </c>
      <c r="D691">
        <f t="shared" si="10"/>
        <v>14.06</v>
      </c>
    </row>
    <row r="692" spans="1:4" x14ac:dyDescent="0.3">
      <c r="A692" t="s">
        <v>2594</v>
      </c>
      <c r="B692" t="s">
        <v>22</v>
      </c>
      <c r="C692" t="s">
        <v>5544</v>
      </c>
      <c r="D692">
        <f t="shared" si="10"/>
        <v>14.27</v>
      </c>
    </row>
    <row r="693" spans="1:4" x14ac:dyDescent="0.3">
      <c r="A693" t="s">
        <v>388</v>
      </c>
      <c r="B693" t="s">
        <v>22</v>
      </c>
      <c r="C693" t="s">
        <v>5505</v>
      </c>
      <c r="D693">
        <f t="shared" si="10"/>
        <v>16.72</v>
      </c>
    </row>
    <row r="694" spans="1:4" x14ac:dyDescent="0.3">
      <c r="A694" t="s">
        <v>830</v>
      </c>
      <c r="B694" t="s">
        <v>22</v>
      </c>
      <c r="C694" t="s">
        <v>5699</v>
      </c>
      <c r="D694">
        <f t="shared" si="10"/>
        <v>17.36</v>
      </c>
    </row>
    <row r="695" spans="1:4" x14ac:dyDescent="0.3">
      <c r="A695" t="s">
        <v>1271</v>
      </c>
      <c r="B695" t="s">
        <v>40</v>
      </c>
      <c r="C695" t="s">
        <v>5541</v>
      </c>
      <c r="D695">
        <f t="shared" si="10"/>
        <v>16.68</v>
      </c>
    </row>
    <row r="696" spans="1:4" x14ac:dyDescent="0.3">
      <c r="A696" t="s">
        <v>1712</v>
      </c>
      <c r="B696" t="s">
        <v>16</v>
      </c>
      <c r="C696" t="s">
        <v>5671</v>
      </c>
      <c r="D696">
        <f t="shared" si="10"/>
        <v>15.92</v>
      </c>
    </row>
    <row r="697" spans="1:4" x14ac:dyDescent="0.3">
      <c r="A697" t="s">
        <v>2153</v>
      </c>
      <c r="B697" t="s">
        <v>16</v>
      </c>
      <c r="C697" t="s">
        <v>6196</v>
      </c>
      <c r="D697">
        <f t="shared" si="10"/>
        <v>18.55</v>
      </c>
    </row>
    <row r="698" spans="1:4" x14ac:dyDescent="0.3">
      <c r="A698" t="s">
        <v>5241</v>
      </c>
      <c r="B698" t="s">
        <v>37</v>
      </c>
      <c r="C698" t="s">
        <v>6590</v>
      </c>
      <c r="D698">
        <f t="shared" si="10"/>
        <v>11.18</v>
      </c>
    </row>
    <row r="699" spans="1:4" x14ac:dyDescent="0.3">
      <c r="A699" t="s">
        <v>4800</v>
      </c>
      <c r="B699" t="s">
        <v>40</v>
      </c>
      <c r="C699" t="s">
        <v>6471</v>
      </c>
      <c r="D699">
        <f t="shared" si="10"/>
        <v>11.08</v>
      </c>
    </row>
    <row r="700" spans="1:4" x14ac:dyDescent="0.3">
      <c r="A700" t="s">
        <v>4359</v>
      </c>
      <c r="B700" t="s">
        <v>22</v>
      </c>
      <c r="C700" t="s">
        <v>6519</v>
      </c>
      <c r="D700">
        <f t="shared" si="10"/>
        <v>11.93</v>
      </c>
    </row>
    <row r="701" spans="1:4" x14ac:dyDescent="0.3">
      <c r="A701" t="s">
        <v>3918</v>
      </c>
      <c r="B701" t="s">
        <v>16</v>
      </c>
      <c r="C701" t="s">
        <v>6447</v>
      </c>
      <c r="D701">
        <f t="shared" si="10"/>
        <v>11.45</v>
      </c>
    </row>
    <row r="702" spans="1:4" x14ac:dyDescent="0.3">
      <c r="A702" t="s">
        <v>3477</v>
      </c>
      <c r="B702" t="s">
        <v>16</v>
      </c>
      <c r="C702" t="s">
        <v>5679</v>
      </c>
      <c r="D702">
        <f t="shared" si="10"/>
        <v>15.36</v>
      </c>
    </row>
    <row r="703" spans="1:4" x14ac:dyDescent="0.3">
      <c r="A703" t="s">
        <v>3036</v>
      </c>
      <c r="B703" t="s">
        <v>19</v>
      </c>
      <c r="C703" t="s">
        <v>6232</v>
      </c>
      <c r="D703">
        <f t="shared" si="10"/>
        <v>15.18</v>
      </c>
    </row>
    <row r="704" spans="1:4" x14ac:dyDescent="0.3">
      <c r="A704" t="s">
        <v>2595</v>
      </c>
      <c r="B704" t="s">
        <v>37</v>
      </c>
      <c r="C704" t="s">
        <v>5826</v>
      </c>
      <c r="D704">
        <f t="shared" si="10"/>
        <v>14.23</v>
      </c>
    </row>
    <row r="705" spans="1:4" x14ac:dyDescent="0.3">
      <c r="A705" t="s">
        <v>389</v>
      </c>
      <c r="B705" t="s">
        <v>37</v>
      </c>
      <c r="C705" t="s">
        <v>5522</v>
      </c>
      <c r="D705">
        <f t="shared" si="10"/>
        <v>15.28</v>
      </c>
    </row>
    <row r="706" spans="1:4" x14ac:dyDescent="0.3">
      <c r="A706" t="s">
        <v>831</v>
      </c>
      <c r="B706" t="s">
        <v>37</v>
      </c>
      <c r="C706" t="s">
        <v>5815</v>
      </c>
      <c r="D706">
        <f t="shared" ref="D706:D769" si="11">_xlfn.NUMBERVALUE(SUBSTITUTE(C706, "Lakhs", ""))</f>
        <v>15.03</v>
      </c>
    </row>
    <row r="707" spans="1:4" x14ac:dyDescent="0.3">
      <c r="A707" t="s">
        <v>1272</v>
      </c>
      <c r="B707" t="s">
        <v>16</v>
      </c>
      <c r="C707" t="s">
        <v>5707</v>
      </c>
      <c r="D707">
        <f t="shared" si="11"/>
        <v>18.2</v>
      </c>
    </row>
    <row r="708" spans="1:4" x14ac:dyDescent="0.3">
      <c r="A708" t="s">
        <v>1713</v>
      </c>
      <c r="B708" t="s">
        <v>19</v>
      </c>
      <c r="C708" t="s">
        <v>5761</v>
      </c>
      <c r="D708">
        <f t="shared" si="11"/>
        <v>17.93</v>
      </c>
    </row>
    <row r="709" spans="1:4" x14ac:dyDescent="0.3">
      <c r="A709" t="s">
        <v>2154</v>
      </c>
      <c r="B709" t="s">
        <v>16</v>
      </c>
      <c r="C709" t="s">
        <v>6215</v>
      </c>
      <c r="D709">
        <f t="shared" si="11"/>
        <v>24.17</v>
      </c>
    </row>
    <row r="710" spans="1:4" x14ac:dyDescent="0.3">
      <c r="A710" t="s">
        <v>5242</v>
      </c>
      <c r="B710" t="s">
        <v>16</v>
      </c>
      <c r="C710" t="s">
        <v>6753</v>
      </c>
      <c r="D710">
        <f t="shared" si="11"/>
        <v>8.76</v>
      </c>
    </row>
    <row r="711" spans="1:4" x14ac:dyDescent="0.3">
      <c r="A711" t="s">
        <v>4801</v>
      </c>
      <c r="B711" t="s">
        <v>19</v>
      </c>
      <c r="C711" t="s">
        <v>6504</v>
      </c>
      <c r="D711">
        <f t="shared" si="11"/>
        <v>12.3</v>
      </c>
    </row>
    <row r="712" spans="1:4" x14ac:dyDescent="0.3">
      <c r="A712" t="s">
        <v>4360</v>
      </c>
      <c r="B712" t="s">
        <v>37</v>
      </c>
      <c r="C712" t="s">
        <v>6306</v>
      </c>
      <c r="D712">
        <f t="shared" si="11"/>
        <v>14.1</v>
      </c>
    </row>
    <row r="713" spans="1:4" x14ac:dyDescent="0.3">
      <c r="A713" t="s">
        <v>3919</v>
      </c>
      <c r="B713" t="s">
        <v>22</v>
      </c>
      <c r="C713" t="s">
        <v>6470</v>
      </c>
      <c r="D713">
        <f t="shared" si="11"/>
        <v>11.37</v>
      </c>
    </row>
    <row r="714" spans="1:4" x14ac:dyDescent="0.3">
      <c r="A714" t="s">
        <v>3478</v>
      </c>
      <c r="B714" t="s">
        <v>22</v>
      </c>
      <c r="C714" t="s">
        <v>6260</v>
      </c>
      <c r="D714">
        <f t="shared" si="11"/>
        <v>13.19</v>
      </c>
    </row>
    <row r="715" spans="1:4" x14ac:dyDescent="0.3">
      <c r="A715" t="s">
        <v>3037</v>
      </c>
      <c r="B715" t="s">
        <v>19</v>
      </c>
      <c r="C715" t="s">
        <v>5872</v>
      </c>
      <c r="D715">
        <f t="shared" si="11"/>
        <v>17.45</v>
      </c>
    </row>
    <row r="716" spans="1:4" x14ac:dyDescent="0.3">
      <c r="A716" t="s">
        <v>2596</v>
      </c>
      <c r="B716" t="s">
        <v>16</v>
      </c>
      <c r="C716" t="s">
        <v>6250</v>
      </c>
      <c r="D716">
        <f t="shared" si="11"/>
        <v>14.44</v>
      </c>
    </row>
    <row r="717" spans="1:4" x14ac:dyDescent="0.3">
      <c r="A717" t="s">
        <v>390</v>
      </c>
      <c r="B717" t="s">
        <v>19</v>
      </c>
      <c r="C717" t="s">
        <v>5625</v>
      </c>
      <c r="D717">
        <f t="shared" si="11"/>
        <v>16.12</v>
      </c>
    </row>
    <row r="718" spans="1:4" x14ac:dyDescent="0.3">
      <c r="A718" t="s">
        <v>832</v>
      </c>
      <c r="B718" t="s">
        <v>40</v>
      </c>
      <c r="C718" t="s">
        <v>5834</v>
      </c>
      <c r="D718">
        <f t="shared" si="11"/>
        <v>14.77</v>
      </c>
    </row>
    <row r="719" spans="1:4" x14ac:dyDescent="0.3">
      <c r="A719" t="s">
        <v>1273</v>
      </c>
      <c r="B719" t="s">
        <v>22</v>
      </c>
      <c r="C719" t="s">
        <v>5517</v>
      </c>
      <c r="D719">
        <f t="shared" si="11"/>
        <v>18.579999999999998</v>
      </c>
    </row>
    <row r="720" spans="1:4" x14ac:dyDescent="0.3">
      <c r="A720" t="s">
        <v>1714</v>
      </c>
      <c r="B720" t="s">
        <v>16</v>
      </c>
      <c r="C720" t="s">
        <v>5641</v>
      </c>
      <c r="D720">
        <f t="shared" si="11"/>
        <v>17.23</v>
      </c>
    </row>
    <row r="721" spans="1:4" x14ac:dyDescent="0.3">
      <c r="A721" t="s">
        <v>2155</v>
      </c>
      <c r="B721" t="s">
        <v>16</v>
      </c>
      <c r="C721" t="s">
        <v>5990</v>
      </c>
      <c r="D721">
        <f t="shared" si="11"/>
        <v>19.04</v>
      </c>
    </row>
    <row r="722" spans="1:4" x14ac:dyDescent="0.3">
      <c r="A722" t="s">
        <v>5243</v>
      </c>
      <c r="B722" t="s">
        <v>40</v>
      </c>
      <c r="C722" t="s">
        <v>6489</v>
      </c>
      <c r="D722">
        <f t="shared" si="11"/>
        <v>9.85</v>
      </c>
    </row>
    <row r="723" spans="1:4" x14ac:dyDescent="0.3">
      <c r="A723" t="s">
        <v>4802</v>
      </c>
      <c r="B723" t="s">
        <v>22</v>
      </c>
      <c r="C723" t="s">
        <v>6509</v>
      </c>
      <c r="D723">
        <f t="shared" si="11"/>
        <v>11.17</v>
      </c>
    </row>
    <row r="724" spans="1:4" x14ac:dyDescent="0.3">
      <c r="A724" t="s">
        <v>4361</v>
      </c>
      <c r="B724" t="s">
        <v>22</v>
      </c>
      <c r="C724" t="s">
        <v>6391</v>
      </c>
      <c r="D724">
        <f t="shared" si="11"/>
        <v>12.26</v>
      </c>
    </row>
    <row r="725" spans="1:4" x14ac:dyDescent="0.3">
      <c r="A725" t="s">
        <v>3920</v>
      </c>
      <c r="B725" t="s">
        <v>19</v>
      </c>
      <c r="C725" t="s">
        <v>6325</v>
      </c>
      <c r="D725">
        <f t="shared" si="11"/>
        <v>12.45</v>
      </c>
    </row>
    <row r="726" spans="1:4" x14ac:dyDescent="0.3">
      <c r="A726" t="s">
        <v>3479</v>
      </c>
      <c r="B726" t="s">
        <v>19</v>
      </c>
      <c r="C726" t="s">
        <v>5694</v>
      </c>
      <c r="D726">
        <f t="shared" si="11"/>
        <v>13.69</v>
      </c>
    </row>
    <row r="727" spans="1:4" x14ac:dyDescent="0.3">
      <c r="A727" t="s">
        <v>3038</v>
      </c>
      <c r="B727" t="s">
        <v>19</v>
      </c>
      <c r="C727" t="s">
        <v>6357</v>
      </c>
      <c r="D727">
        <f t="shared" si="11"/>
        <v>13.61</v>
      </c>
    </row>
    <row r="728" spans="1:4" x14ac:dyDescent="0.3">
      <c r="A728" t="s">
        <v>2597</v>
      </c>
      <c r="B728" t="s">
        <v>19</v>
      </c>
      <c r="C728" t="s">
        <v>5592</v>
      </c>
      <c r="D728">
        <f t="shared" si="11"/>
        <v>14.89</v>
      </c>
    </row>
    <row r="729" spans="1:4" x14ac:dyDescent="0.3">
      <c r="A729" t="s">
        <v>391</v>
      </c>
      <c r="B729" t="s">
        <v>40</v>
      </c>
      <c r="C729" t="s">
        <v>5626</v>
      </c>
      <c r="D729">
        <f t="shared" si="11"/>
        <v>16.739999999999998</v>
      </c>
    </row>
    <row r="730" spans="1:4" x14ac:dyDescent="0.3">
      <c r="A730" t="s">
        <v>833</v>
      </c>
      <c r="B730" t="s">
        <v>19</v>
      </c>
      <c r="C730" t="s">
        <v>5482</v>
      </c>
      <c r="D730">
        <f t="shared" si="11"/>
        <v>15.11</v>
      </c>
    </row>
    <row r="731" spans="1:4" x14ac:dyDescent="0.3">
      <c r="A731" t="s">
        <v>1274</v>
      </c>
      <c r="B731" t="s">
        <v>19</v>
      </c>
      <c r="C731" t="s">
        <v>5602</v>
      </c>
      <c r="D731">
        <f t="shared" si="11"/>
        <v>18.63</v>
      </c>
    </row>
    <row r="732" spans="1:4" x14ac:dyDescent="0.3">
      <c r="A732" t="s">
        <v>1715</v>
      </c>
      <c r="B732" t="s">
        <v>19</v>
      </c>
      <c r="C732" t="s">
        <v>5519</v>
      </c>
      <c r="D732">
        <f t="shared" si="11"/>
        <v>16.309999999999999</v>
      </c>
    </row>
    <row r="733" spans="1:4" x14ac:dyDescent="0.3">
      <c r="A733" t="s">
        <v>2156</v>
      </c>
      <c r="B733" t="s">
        <v>16</v>
      </c>
      <c r="C733" t="s">
        <v>6075</v>
      </c>
      <c r="D733">
        <f t="shared" si="11"/>
        <v>21.94</v>
      </c>
    </row>
    <row r="734" spans="1:4" x14ac:dyDescent="0.3">
      <c r="A734" t="s">
        <v>5244</v>
      </c>
      <c r="B734" t="s">
        <v>16</v>
      </c>
      <c r="C734" t="s">
        <v>6682</v>
      </c>
      <c r="D734">
        <f t="shared" si="11"/>
        <v>9.68</v>
      </c>
    </row>
    <row r="735" spans="1:4" x14ac:dyDescent="0.3">
      <c r="A735" t="s">
        <v>4803</v>
      </c>
      <c r="B735" t="s">
        <v>37</v>
      </c>
      <c r="C735" t="s">
        <v>6535</v>
      </c>
      <c r="D735">
        <f t="shared" si="11"/>
        <v>11.12</v>
      </c>
    </row>
    <row r="736" spans="1:4" x14ac:dyDescent="0.3">
      <c r="A736" t="s">
        <v>4362</v>
      </c>
      <c r="B736" t="s">
        <v>19</v>
      </c>
      <c r="C736" t="s">
        <v>6401</v>
      </c>
      <c r="D736">
        <f t="shared" si="11"/>
        <v>11.2</v>
      </c>
    </row>
    <row r="737" spans="1:4" x14ac:dyDescent="0.3">
      <c r="A737" t="s">
        <v>3921</v>
      </c>
      <c r="B737" t="s">
        <v>37</v>
      </c>
      <c r="C737" t="s">
        <v>6440</v>
      </c>
      <c r="D737">
        <f t="shared" si="11"/>
        <v>12.68</v>
      </c>
    </row>
    <row r="738" spans="1:4" x14ac:dyDescent="0.3">
      <c r="A738" t="s">
        <v>3480</v>
      </c>
      <c r="B738" t="s">
        <v>37</v>
      </c>
      <c r="C738" t="s">
        <v>6432</v>
      </c>
      <c r="D738">
        <f t="shared" si="11"/>
        <v>12.66</v>
      </c>
    </row>
    <row r="739" spans="1:4" x14ac:dyDescent="0.3">
      <c r="A739" t="s">
        <v>3039</v>
      </c>
      <c r="B739" t="s">
        <v>40</v>
      </c>
      <c r="C739" t="s">
        <v>5778</v>
      </c>
      <c r="D739">
        <f t="shared" si="11"/>
        <v>13.5</v>
      </c>
    </row>
    <row r="740" spans="1:4" x14ac:dyDescent="0.3">
      <c r="A740" t="s">
        <v>2598</v>
      </c>
      <c r="B740" t="s">
        <v>16</v>
      </c>
      <c r="C740" t="s">
        <v>6229</v>
      </c>
      <c r="D740">
        <f t="shared" si="11"/>
        <v>13.73</v>
      </c>
    </row>
    <row r="741" spans="1:4" x14ac:dyDescent="0.3">
      <c r="A741" t="s">
        <v>392</v>
      </c>
      <c r="B741" t="s">
        <v>19</v>
      </c>
      <c r="C741" t="s">
        <v>5418</v>
      </c>
      <c r="D741">
        <f t="shared" si="11"/>
        <v>13.62</v>
      </c>
    </row>
    <row r="742" spans="1:4" x14ac:dyDescent="0.3">
      <c r="A742" t="s">
        <v>834</v>
      </c>
      <c r="B742" t="s">
        <v>40</v>
      </c>
      <c r="C742" t="s">
        <v>5709</v>
      </c>
      <c r="D742">
        <f t="shared" si="11"/>
        <v>17.21</v>
      </c>
    </row>
    <row r="743" spans="1:4" x14ac:dyDescent="0.3">
      <c r="A743" t="s">
        <v>1275</v>
      </c>
      <c r="B743" t="s">
        <v>19</v>
      </c>
      <c r="C743" t="s">
        <v>5966</v>
      </c>
      <c r="D743">
        <f t="shared" si="11"/>
        <v>16.79</v>
      </c>
    </row>
    <row r="744" spans="1:4" x14ac:dyDescent="0.3">
      <c r="A744" t="s">
        <v>1716</v>
      </c>
      <c r="B744" t="s">
        <v>19</v>
      </c>
      <c r="C744" t="s">
        <v>5730</v>
      </c>
      <c r="D744">
        <f t="shared" si="11"/>
        <v>19.41</v>
      </c>
    </row>
    <row r="745" spans="1:4" x14ac:dyDescent="0.3">
      <c r="A745" t="s">
        <v>2157</v>
      </c>
      <c r="B745" t="s">
        <v>19</v>
      </c>
      <c r="C745" t="s">
        <v>5828</v>
      </c>
      <c r="D745">
        <f t="shared" si="11"/>
        <v>17.690000000000001</v>
      </c>
    </row>
    <row r="746" spans="1:4" x14ac:dyDescent="0.3">
      <c r="A746" t="s">
        <v>5245</v>
      </c>
      <c r="B746" t="s">
        <v>40</v>
      </c>
      <c r="C746" t="s">
        <v>6563</v>
      </c>
      <c r="D746">
        <f t="shared" si="11"/>
        <v>9.3000000000000007</v>
      </c>
    </row>
    <row r="747" spans="1:4" x14ac:dyDescent="0.3">
      <c r="A747" t="s">
        <v>4804</v>
      </c>
      <c r="B747" t="s">
        <v>22</v>
      </c>
      <c r="C747" t="s">
        <v>6607</v>
      </c>
      <c r="D747">
        <f t="shared" si="11"/>
        <v>10.49</v>
      </c>
    </row>
    <row r="748" spans="1:4" x14ac:dyDescent="0.3">
      <c r="A748" t="s">
        <v>4363</v>
      </c>
      <c r="B748" t="s">
        <v>40</v>
      </c>
      <c r="C748" t="s">
        <v>6591</v>
      </c>
      <c r="D748">
        <f t="shared" si="11"/>
        <v>10.35</v>
      </c>
    </row>
    <row r="749" spans="1:4" x14ac:dyDescent="0.3">
      <c r="A749" t="s">
        <v>3922</v>
      </c>
      <c r="B749" t="s">
        <v>40</v>
      </c>
      <c r="C749" t="s">
        <v>6353</v>
      </c>
      <c r="D749">
        <f t="shared" si="11"/>
        <v>12.93</v>
      </c>
    </row>
    <row r="750" spans="1:4" x14ac:dyDescent="0.3">
      <c r="A750" t="s">
        <v>3481</v>
      </c>
      <c r="B750" t="s">
        <v>16</v>
      </c>
      <c r="C750" t="s">
        <v>6402</v>
      </c>
      <c r="D750">
        <f t="shared" si="11"/>
        <v>12.65</v>
      </c>
    </row>
    <row r="751" spans="1:4" x14ac:dyDescent="0.3">
      <c r="A751" t="s">
        <v>3040</v>
      </c>
      <c r="B751" t="s">
        <v>40</v>
      </c>
      <c r="C751" t="s">
        <v>6382</v>
      </c>
      <c r="D751">
        <f t="shared" si="11"/>
        <v>13.56</v>
      </c>
    </row>
    <row r="752" spans="1:4" x14ac:dyDescent="0.3">
      <c r="A752" t="s">
        <v>2599</v>
      </c>
      <c r="B752" t="s">
        <v>16</v>
      </c>
      <c r="C752" t="s">
        <v>5413</v>
      </c>
      <c r="D752">
        <f t="shared" si="11"/>
        <v>17.38</v>
      </c>
    </row>
    <row r="753" spans="1:4" x14ac:dyDescent="0.3">
      <c r="A753" t="s">
        <v>393</v>
      </c>
      <c r="B753" t="s">
        <v>40</v>
      </c>
      <c r="C753" t="s">
        <v>5463</v>
      </c>
      <c r="D753">
        <f t="shared" si="11"/>
        <v>15.77</v>
      </c>
    </row>
    <row r="754" spans="1:4" x14ac:dyDescent="0.3">
      <c r="A754" t="s">
        <v>835</v>
      </c>
      <c r="B754" t="s">
        <v>19</v>
      </c>
      <c r="C754" t="s">
        <v>5835</v>
      </c>
      <c r="D754">
        <f t="shared" si="11"/>
        <v>15.78</v>
      </c>
    </row>
    <row r="755" spans="1:4" x14ac:dyDescent="0.3">
      <c r="A755" t="s">
        <v>1276</v>
      </c>
      <c r="B755" t="s">
        <v>16</v>
      </c>
      <c r="C755" t="s">
        <v>5777</v>
      </c>
      <c r="D755">
        <f t="shared" si="11"/>
        <v>16.690000000000001</v>
      </c>
    </row>
    <row r="756" spans="1:4" x14ac:dyDescent="0.3">
      <c r="A756" t="s">
        <v>1717</v>
      </c>
      <c r="B756" t="s">
        <v>16</v>
      </c>
      <c r="C756" t="s">
        <v>5687</v>
      </c>
      <c r="D756">
        <f t="shared" si="11"/>
        <v>16.670000000000002</v>
      </c>
    </row>
    <row r="757" spans="1:4" x14ac:dyDescent="0.3">
      <c r="A757" t="s">
        <v>2158</v>
      </c>
      <c r="B757" t="s">
        <v>19</v>
      </c>
      <c r="C757" t="s">
        <v>5659</v>
      </c>
      <c r="D757">
        <f t="shared" si="11"/>
        <v>17.86</v>
      </c>
    </row>
    <row r="758" spans="1:4" x14ac:dyDescent="0.3">
      <c r="A758" t="s">
        <v>5246</v>
      </c>
      <c r="B758" t="s">
        <v>16</v>
      </c>
      <c r="C758" t="s">
        <v>6704</v>
      </c>
      <c r="D758">
        <f t="shared" si="11"/>
        <v>9.3800000000000008</v>
      </c>
    </row>
    <row r="759" spans="1:4" x14ac:dyDescent="0.3">
      <c r="A759" t="s">
        <v>4805</v>
      </c>
      <c r="B759" t="s">
        <v>19</v>
      </c>
      <c r="C759" t="s">
        <v>6401</v>
      </c>
      <c r="D759">
        <f t="shared" si="11"/>
        <v>11.2</v>
      </c>
    </row>
    <row r="760" spans="1:4" x14ac:dyDescent="0.3">
      <c r="A760" t="s">
        <v>4364</v>
      </c>
      <c r="B760" t="s">
        <v>16</v>
      </c>
      <c r="C760" t="s">
        <v>6631</v>
      </c>
      <c r="D760">
        <f t="shared" si="11"/>
        <v>9.73</v>
      </c>
    </row>
    <row r="761" spans="1:4" x14ac:dyDescent="0.3">
      <c r="A761" t="s">
        <v>3923</v>
      </c>
      <c r="B761" t="s">
        <v>22</v>
      </c>
      <c r="C761" t="s">
        <v>6465</v>
      </c>
      <c r="D761">
        <f t="shared" si="11"/>
        <v>11.43</v>
      </c>
    </row>
    <row r="762" spans="1:4" x14ac:dyDescent="0.3">
      <c r="A762" t="s">
        <v>3482</v>
      </c>
      <c r="B762" t="s">
        <v>37</v>
      </c>
      <c r="C762" t="s">
        <v>6322</v>
      </c>
      <c r="D762">
        <f t="shared" si="11"/>
        <v>12.28</v>
      </c>
    </row>
    <row r="763" spans="1:4" x14ac:dyDescent="0.3">
      <c r="A763" t="s">
        <v>3041</v>
      </c>
      <c r="B763" t="s">
        <v>16</v>
      </c>
      <c r="C763" t="s">
        <v>6353</v>
      </c>
      <c r="D763">
        <f t="shared" si="11"/>
        <v>12.93</v>
      </c>
    </row>
    <row r="764" spans="1:4" x14ac:dyDescent="0.3">
      <c r="A764" t="s">
        <v>2600</v>
      </c>
      <c r="B764" t="s">
        <v>37</v>
      </c>
      <c r="C764" t="s">
        <v>5621</v>
      </c>
      <c r="D764">
        <f t="shared" si="11"/>
        <v>13.97</v>
      </c>
    </row>
    <row r="765" spans="1:4" x14ac:dyDescent="0.3">
      <c r="A765" t="s">
        <v>394</v>
      </c>
      <c r="B765" t="s">
        <v>22</v>
      </c>
      <c r="C765" t="s">
        <v>5627</v>
      </c>
      <c r="D765">
        <f t="shared" si="11"/>
        <v>14.75</v>
      </c>
    </row>
    <row r="766" spans="1:4" x14ac:dyDescent="0.3">
      <c r="A766" t="s">
        <v>836</v>
      </c>
      <c r="B766" t="s">
        <v>22</v>
      </c>
      <c r="C766" t="s">
        <v>5836</v>
      </c>
      <c r="D766">
        <f t="shared" si="11"/>
        <v>16.23</v>
      </c>
    </row>
    <row r="767" spans="1:4" x14ac:dyDescent="0.3">
      <c r="A767" t="s">
        <v>1277</v>
      </c>
      <c r="B767" t="s">
        <v>19</v>
      </c>
      <c r="C767" t="s">
        <v>5644</v>
      </c>
      <c r="D767">
        <f t="shared" si="11"/>
        <v>17.89</v>
      </c>
    </row>
    <row r="768" spans="1:4" x14ac:dyDescent="0.3">
      <c r="A768" t="s">
        <v>1718</v>
      </c>
      <c r="B768" t="s">
        <v>22</v>
      </c>
      <c r="C768" t="s">
        <v>5763</v>
      </c>
      <c r="D768">
        <f t="shared" si="11"/>
        <v>18.52</v>
      </c>
    </row>
    <row r="769" spans="1:4" x14ac:dyDescent="0.3">
      <c r="A769" t="s">
        <v>2159</v>
      </c>
      <c r="B769" t="s">
        <v>22</v>
      </c>
      <c r="C769" t="s">
        <v>5589</v>
      </c>
      <c r="D769">
        <f t="shared" si="11"/>
        <v>21.56</v>
      </c>
    </row>
    <row r="770" spans="1:4" x14ac:dyDescent="0.3">
      <c r="A770" t="s">
        <v>5247</v>
      </c>
      <c r="B770" t="s">
        <v>16</v>
      </c>
      <c r="C770" t="s">
        <v>6742</v>
      </c>
      <c r="D770">
        <f t="shared" ref="D770:D833" si="12">_xlfn.NUMBERVALUE(SUBSTITUTE(C770, "Lakhs", ""))</f>
        <v>9.6199999999999992</v>
      </c>
    </row>
    <row r="771" spans="1:4" x14ac:dyDescent="0.3">
      <c r="A771" t="s">
        <v>4806</v>
      </c>
      <c r="B771" t="s">
        <v>19</v>
      </c>
      <c r="C771" t="s">
        <v>6455</v>
      </c>
      <c r="D771">
        <f t="shared" si="12"/>
        <v>12.03</v>
      </c>
    </row>
    <row r="772" spans="1:4" x14ac:dyDescent="0.3">
      <c r="A772" t="s">
        <v>4365</v>
      </c>
      <c r="B772" t="s">
        <v>16</v>
      </c>
      <c r="C772" t="s">
        <v>6517</v>
      </c>
      <c r="D772">
        <f t="shared" si="12"/>
        <v>11.84</v>
      </c>
    </row>
    <row r="773" spans="1:4" x14ac:dyDescent="0.3">
      <c r="A773" t="s">
        <v>3924</v>
      </c>
      <c r="B773" t="s">
        <v>40</v>
      </c>
      <c r="C773" t="s">
        <v>5639</v>
      </c>
      <c r="D773">
        <f t="shared" si="12"/>
        <v>13.89</v>
      </c>
    </row>
    <row r="774" spans="1:4" x14ac:dyDescent="0.3">
      <c r="A774" t="s">
        <v>3483</v>
      </c>
      <c r="B774" t="s">
        <v>40</v>
      </c>
      <c r="C774" t="s">
        <v>6427</v>
      </c>
      <c r="D774">
        <f t="shared" si="12"/>
        <v>12.75</v>
      </c>
    </row>
    <row r="775" spans="1:4" x14ac:dyDescent="0.3">
      <c r="A775" t="s">
        <v>3042</v>
      </c>
      <c r="B775" t="s">
        <v>19</v>
      </c>
      <c r="C775" t="s">
        <v>5518</v>
      </c>
      <c r="D775">
        <f t="shared" si="12"/>
        <v>15.82</v>
      </c>
    </row>
    <row r="776" spans="1:4" x14ac:dyDescent="0.3">
      <c r="A776" t="s">
        <v>2601</v>
      </c>
      <c r="B776" t="s">
        <v>37</v>
      </c>
      <c r="C776" t="s">
        <v>6268</v>
      </c>
      <c r="D776">
        <f t="shared" si="12"/>
        <v>13.46</v>
      </c>
    </row>
    <row r="777" spans="1:4" x14ac:dyDescent="0.3">
      <c r="A777" t="s">
        <v>395</v>
      </c>
      <c r="B777" t="s">
        <v>16</v>
      </c>
      <c r="C777" t="s">
        <v>5566</v>
      </c>
      <c r="D777">
        <f t="shared" si="12"/>
        <v>19.170000000000002</v>
      </c>
    </row>
    <row r="778" spans="1:4" x14ac:dyDescent="0.3">
      <c r="A778" t="s">
        <v>837</v>
      </c>
      <c r="B778" t="s">
        <v>37</v>
      </c>
      <c r="C778" t="s">
        <v>5837</v>
      </c>
      <c r="D778">
        <f t="shared" si="12"/>
        <v>16.02</v>
      </c>
    </row>
    <row r="779" spans="1:4" x14ac:dyDescent="0.3">
      <c r="A779" t="s">
        <v>1278</v>
      </c>
      <c r="B779" t="s">
        <v>22</v>
      </c>
      <c r="C779" t="s">
        <v>5817</v>
      </c>
      <c r="D779">
        <f t="shared" si="12"/>
        <v>14.66</v>
      </c>
    </row>
    <row r="780" spans="1:4" x14ac:dyDescent="0.3">
      <c r="A780" t="s">
        <v>1719</v>
      </c>
      <c r="B780" t="s">
        <v>16</v>
      </c>
      <c r="C780" t="s">
        <v>6096</v>
      </c>
      <c r="D780">
        <f t="shared" si="12"/>
        <v>22.26</v>
      </c>
    </row>
    <row r="781" spans="1:4" x14ac:dyDescent="0.3">
      <c r="A781" t="s">
        <v>2160</v>
      </c>
      <c r="B781" t="s">
        <v>40</v>
      </c>
      <c r="C781" t="s">
        <v>5587</v>
      </c>
      <c r="D781">
        <f t="shared" si="12"/>
        <v>16.04</v>
      </c>
    </row>
    <row r="782" spans="1:4" x14ac:dyDescent="0.3">
      <c r="A782" t="s">
        <v>5248</v>
      </c>
      <c r="B782" t="s">
        <v>22</v>
      </c>
      <c r="C782" t="s">
        <v>6589</v>
      </c>
      <c r="D782">
        <f t="shared" si="12"/>
        <v>10.72</v>
      </c>
    </row>
    <row r="783" spans="1:4" x14ac:dyDescent="0.3">
      <c r="A783" t="s">
        <v>4807</v>
      </c>
      <c r="B783" t="s">
        <v>22</v>
      </c>
      <c r="C783" t="s">
        <v>6693</v>
      </c>
      <c r="D783">
        <f t="shared" si="12"/>
        <v>9.75</v>
      </c>
    </row>
    <row r="784" spans="1:4" x14ac:dyDescent="0.3">
      <c r="A784" t="s">
        <v>4366</v>
      </c>
      <c r="B784" t="s">
        <v>16</v>
      </c>
      <c r="C784" t="s">
        <v>6470</v>
      </c>
      <c r="D784">
        <f t="shared" si="12"/>
        <v>11.37</v>
      </c>
    </row>
    <row r="785" spans="1:4" x14ac:dyDescent="0.3">
      <c r="A785" t="s">
        <v>3925</v>
      </c>
      <c r="B785" t="s">
        <v>19</v>
      </c>
      <c r="C785" t="s">
        <v>6239</v>
      </c>
      <c r="D785">
        <f t="shared" si="12"/>
        <v>13.05</v>
      </c>
    </row>
    <row r="786" spans="1:4" x14ac:dyDescent="0.3">
      <c r="A786" t="s">
        <v>3484</v>
      </c>
      <c r="B786" t="s">
        <v>16</v>
      </c>
      <c r="C786" t="s">
        <v>5395</v>
      </c>
      <c r="D786">
        <f t="shared" si="12"/>
        <v>15.64</v>
      </c>
    </row>
    <row r="787" spans="1:4" x14ac:dyDescent="0.3">
      <c r="A787" t="s">
        <v>3043</v>
      </c>
      <c r="B787" t="s">
        <v>40</v>
      </c>
      <c r="C787" t="s">
        <v>6392</v>
      </c>
      <c r="D787">
        <f t="shared" si="12"/>
        <v>11.96</v>
      </c>
    </row>
    <row r="788" spans="1:4" x14ac:dyDescent="0.3">
      <c r="A788" t="s">
        <v>2602</v>
      </c>
      <c r="B788" t="s">
        <v>40</v>
      </c>
      <c r="C788" t="s">
        <v>6304</v>
      </c>
      <c r="D788">
        <f t="shared" si="12"/>
        <v>12.98</v>
      </c>
    </row>
    <row r="789" spans="1:4" x14ac:dyDescent="0.3">
      <c r="A789" t="s">
        <v>396</v>
      </c>
      <c r="B789" t="s">
        <v>22</v>
      </c>
      <c r="C789" t="s">
        <v>5536</v>
      </c>
      <c r="D789">
        <f t="shared" si="12"/>
        <v>15.5</v>
      </c>
    </row>
    <row r="790" spans="1:4" x14ac:dyDescent="0.3">
      <c r="A790" t="s">
        <v>838</v>
      </c>
      <c r="B790" t="s">
        <v>19</v>
      </c>
      <c r="C790" t="s">
        <v>5838</v>
      </c>
      <c r="D790">
        <f t="shared" si="12"/>
        <v>16.34</v>
      </c>
    </row>
    <row r="791" spans="1:4" x14ac:dyDescent="0.3">
      <c r="A791" t="s">
        <v>1279</v>
      </c>
      <c r="B791" t="s">
        <v>19</v>
      </c>
      <c r="C791" t="s">
        <v>5550</v>
      </c>
      <c r="D791">
        <f t="shared" si="12"/>
        <v>17.940000000000001</v>
      </c>
    </row>
    <row r="792" spans="1:4" x14ac:dyDescent="0.3">
      <c r="A792" t="s">
        <v>1720</v>
      </c>
      <c r="B792" t="s">
        <v>19</v>
      </c>
      <c r="C792" t="s">
        <v>5994</v>
      </c>
      <c r="D792">
        <f t="shared" si="12"/>
        <v>20.329999999999998</v>
      </c>
    </row>
    <row r="793" spans="1:4" x14ac:dyDescent="0.3">
      <c r="A793" t="s">
        <v>2161</v>
      </c>
      <c r="B793" t="s">
        <v>40</v>
      </c>
      <c r="C793" t="s">
        <v>6054</v>
      </c>
      <c r="D793">
        <f t="shared" si="12"/>
        <v>22.15</v>
      </c>
    </row>
    <row r="794" spans="1:4" x14ac:dyDescent="0.3">
      <c r="A794" t="s">
        <v>5249</v>
      </c>
      <c r="B794" t="s">
        <v>19</v>
      </c>
      <c r="C794" t="s">
        <v>6744</v>
      </c>
      <c r="D794">
        <f t="shared" si="12"/>
        <v>9.33</v>
      </c>
    </row>
    <row r="795" spans="1:4" x14ac:dyDescent="0.3">
      <c r="A795" t="s">
        <v>4808</v>
      </c>
      <c r="B795" t="s">
        <v>37</v>
      </c>
      <c r="C795" t="s">
        <v>6694</v>
      </c>
      <c r="D795">
        <f t="shared" si="12"/>
        <v>9.93</v>
      </c>
    </row>
    <row r="796" spans="1:4" x14ac:dyDescent="0.3">
      <c r="A796" t="s">
        <v>4367</v>
      </c>
      <c r="B796" t="s">
        <v>22</v>
      </c>
      <c r="C796" t="s">
        <v>6436</v>
      </c>
      <c r="D796">
        <f t="shared" si="12"/>
        <v>11.49</v>
      </c>
    </row>
    <row r="797" spans="1:4" x14ac:dyDescent="0.3">
      <c r="A797" t="s">
        <v>3926</v>
      </c>
      <c r="B797" t="s">
        <v>16</v>
      </c>
      <c r="C797" t="s">
        <v>6400</v>
      </c>
      <c r="D797">
        <f t="shared" si="12"/>
        <v>11.39</v>
      </c>
    </row>
    <row r="798" spans="1:4" x14ac:dyDescent="0.3">
      <c r="A798" t="s">
        <v>3485</v>
      </c>
      <c r="B798" t="s">
        <v>40</v>
      </c>
      <c r="C798" t="s">
        <v>5530</v>
      </c>
      <c r="D798">
        <f t="shared" si="12"/>
        <v>15.02</v>
      </c>
    </row>
    <row r="799" spans="1:4" x14ac:dyDescent="0.3">
      <c r="A799" t="s">
        <v>3044</v>
      </c>
      <c r="B799" t="s">
        <v>19</v>
      </c>
      <c r="C799" t="s">
        <v>6393</v>
      </c>
      <c r="D799">
        <f t="shared" si="12"/>
        <v>14.52</v>
      </c>
    </row>
    <row r="800" spans="1:4" x14ac:dyDescent="0.3">
      <c r="A800" t="s">
        <v>2603</v>
      </c>
      <c r="B800" t="s">
        <v>40</v>
      </c>
      <c r="C800" t="s">
        <v>5414</v>
      </c>
      <c r="D800">
        <f t="shared" si="12"/>
        <v>14.03</v>
      </c>
    </row>
    <row r="801" spans="1:4" x14ac:dyDescent="0.3">
      <c r="A801" t="s">
        <v>397</v>
      </c>
      <c r="B801" t="s">
        <v>37</v>
      </c>
      <c r="C801" t="s">
        <v>5416</v>
      </c>
      <c r="D801">
        <f t="shared" si="12"/>
        <v>16.84</v>
      </c>
    </row>
    <row r="802" spans="1:4" x14ac:dyDescent="0.3">
      <c r="A802" t="s">
        <v>839</v>
      </c>
      <c r="B802" t="s">
        <v>19</v>
      </c>
      <c r="C802" t="s">
        <v>5839</v>
      </c>
      <c r="D802">
        <f t="shared" si="12"/>
        <v>21.12</v>
      </c>
    </row>
    <row r="803" spans="1:4" x14ac:dyDescent="0.3">
      <c r="A803" t="s">
        <v>1280</v>
      </c>
      <c r="B803" t="s">
        <v>40</v>
      </c>
      <c r="C803" t="s">
        <v>5762</v>
      </c>
      <c r="D803">
        <f t="shared" si="12"/>
        <v>16.59</v>
      </c>
    </row>
    <row r="804" spans="1:4" x14ac:dyDescent="0.3">
      <c r="A804" t="s">
        <v>1721</v>
      </c>
      <c r="B804" t="s">
        <v>16</v>
      </c>
      <c r="C804" t="s">
        <v>5842</v>
      </c>
      <c r="D804">
        <f t="shared" si="12"/>
        <v>15.81</v>
      </c>
    </row>
    <row r="805" spans="1:4" x14ac:dyDescent="0.3">
      <c r="A805" t="s">
        <v>2162</v>
      </c>
      <c r="B805" t="s">
        <v>22</v>
      </c>
      <c r="C805" t="s">
        <v>6216</v>
      </c>
      <c r="D805">
        <f t="shared" si="12"/>
        <v>15.62</v>
      </c>
    </row>
    <row r="806" spans="1:4" x14ac:dyDescent="0.3">
      <c r="A806" t="s">
        <v>5250</v>
      </c>
      <c r="B806" t="s">
        <v>22</v>
      </c>
      <c r="C806" t="s">
        <v>6531</v>
      </c>
      <c r="D806">
        <f t="shared" si="12"/>
        <v>11.35</v>
      </c>
    </row>
    <row r="807" spans="1:4" x14ac:dyDescent="0.3">
      <c r="A807" t="s">
        <v>4809</v>
      </c>
      <c r="B807" t="s">
        <v>22</v>
      </c>
      <c r="C807" t="s">
        <v>6481</v>
      </c>
      <c r="D807">
        <f t="shared" si="12"/>
        <v>11.4</v>
      </c>
    </row>
    <row r="808" spans="1:4" x14ac:dyDescent="0.3">
      <c r="A808" t="s">
        <v>4368</v>
      </c>
      <c r="B808" t="s">
        <v>22</v>
      </c>
      <c r="C808" t="s">
        <v>6369</v>
      </c>
      <c r="D808">
        <f t="shared" si="12"/>
        <v>11.71</v>
      </c>
    </row>
    <row r="809" spans="1:4" x14ac:dyDescent="0.3">
      <c r="A809" t="s">
        <v>3927</v>
      </c>
      <c r="B809" t="s">
        <v>19</v>
      </c>
      <c r="C809" t="s">
        <v>6549</v>
      </c>
      <c r="D809">
        <f t="shared" si="12"/>
        <v>10.52</v>
      </c>
    </row>
    <row r="810" spans="1:4" x14ac:dyDescent="0.3">
      <c r="A810" t="s">
        <v>3486</v>
      </c>
      <c r="B810" t="s">
        <v>16</v>
      </c>
      <c r="C810" t="s">
        <v>6422</v>
      </c>
      <c r="D810">
        <f t="shared" si="12"/>
        <v>12.7</v>
      </c>
    </row>
    <row r="811" spans="1:4" x14ac:dyDescent="0.3">
      <c r="A811" t="s">
        <v>3045</v>
      </c>
      <c r="B811" t="s">
        <v>16</v>
      </c>
      <c r="C811" t="s">
        <v>6317</v>
      </c>
      <c r="D811">
        <f t="shared" si="12"/>
        <v>13.21</v>
      </c>
    </row>
    <row r="812" spans="1:4" x14ac:dyDescent="0.3">
      <c r="A812" t="s">
        <v>2604</v>
      </c>
      <c r="B812" t="s">
        <v>19</v>
      </c>
      <c r="C812" t="s">
        <v>5622</v>
      </c>
      <c r="D812">
        <f t="shared" si="12"/>
        <v>15.73</v>
      </c>
    </row>
    <row r="813" spans="1:4" x14ac:dyDescent="0.3">
      <c r="A813" t="s">
        <v>398</v>
      </c>
      <c r="B813" t="s">
        <v>37</v>
      </c>
      <c r="C813" t="s">
        <v>5628</v>
      </c>
      <c r="D813">
        <f t="shared" si="12"/>
        <v>14.37</v>
      </c>
    </row>
    <row r="814" spans="1:4" x14ac:dyDescent="0.3">
      <c r="A814" t="s">
        <v>840</v>
      </c>
      <c r="B814" t="s">
        <v>40</v>
      </c>
      <c r="C814" t="s">
        <v>5758</v>
      </c>
      <c r="D814">
        <f t="shared" si="12"/>
        <v>15.51</v>
      </c>
    </row>
    <row r="815" spans="1:4" x14ac:dyDescent="0.3">
      <c r="A815" t="s">
        <v>1281</v>
      </c>
      <c r="B815" t="s">
        <v>16</v>
      </c>
      <c r="C815" t="s">
        <v>5831</v>
      </c>
      <c r="D815">
        <f t="shared" si="12"/>
        <v>15.68</v>
      </c>
    </row>
    <row r="816" spans="1:4" x14ac:dyDescent="0.3">
      <c r="A816" t="s">
        <v>1722</v>
      </c>
      <c r="B816" t="s">
        <v>16</v>
      </c>
      <c r="C816" t="s">
        <v>5423</v>
      </c>
      <c r="D816">
        <f t="shared" si="12"/>
        <v>21.31</v>
      </c>
    </row>
    <row r="817" spans="1:4" x14ac:dyDescent="0.3">
      <c r="A817" t="s">
        <v>2163</v>
      </c>
      <c r="B817" t="s">
        <v>19</v>
      </c>
      <c r="C817" t="s">
        <v>5566</v>
      </c>
      <c r="D817">
        <f t="shared" si="12"/>
        <v>19.170000000000002</v>
      </c>
    </row>
    <row r="818" spans="1:4" x14ac:dyDescent="0.3">
      <c r="A818" t="s">
        <v>5251</v>
      </c>
      <c r="B818" t="s">
        <v>22</v>
      </c>
      <c r="C818" t="s">
        <v>6574</v>
      </c>
      <c r="D818">
        <f t="shared" si="12"/>
        <v>9.81</v>
      </c>
    </row>
    <row r="819" spans="1:4" x14ac:dyDescent="0.3">
      <c r="A819" t="s">
        <v>4810</v>
      </c>
      <c r="B819" t="s">
        <v>19</v>
      </c>
      <c r="C819" t="s">
        <v>6368</v>
      </c>
      <c r="D819">
        <f t="shared" si="12"/>
        <v>12.12</v>
      </c>
    </row>
    <row r="820" spans="1:4" x14ac:dyDescent="0.3">
      <c r="A820" t="s">
        <v>4369</v>
      </c>
      <c r="B820" t="s">
        <v>40</v>
      </c>
      <c r="C820" t="s">
        <v>6632</v>
      </c>
      <c r="D820">
        <f t="shared" si="12"/>
        <v>11.04</v>
      </c>
    </row>
    <row r="821" spans="1:4" x14ac:dyDescent="0.3">
      <c r="A821" t="s">
        <v>3928</v>
      </c>
      <c r="B821" t="s">
        <v>37</v>
      </c>
      <c r="C821" t="s">
        <v>5824</v>
      </c>
      <c r="D821">
        <f t="shared" si="12"/>
        <v>14.47</v>
      </c>
    </row>
    <row r="822" spans="1:4" x14ac:dyDescent="0.3">
      <c r="A822" t="s">
        <v>3487</v>
      </c>
      <c r="B822" t="s">
        <v>37</v>
      </c>
      <c r="C822" t="s">
        <v>5633</v>
      </c>
      <c r="D822">
        <f t="shared" si="12"/>
        <v>12.99</v>
      </c>
    </row>
    <row r="823" spans="1:4" x14ac:dyDescent="0.3">
      <c r="A823" t="s">
        <v>3046</v>
      </c>
      <c r="B823" t="s">
        <v>22</v>
      </c>
      <c r="C823" t="s">
        <v>6250</v>
      </c>
      <c r="D823">
        <f t="shared" si="12"/>
        <v>14.44</v>
      </c>
    </row>
    <row r="824" spans="1:4" x14ac:dyDescent="0.3">
      <c r="A824" t="s">
        <v>2605</v>
      </c>
      <c r="B824" t="s">
        <v>40</v>
      </c>
      <c r="C824" t="s">
        <v>5429</v>
      </c>
      <c r="D824">
        <f t="shared" si="12"/>
        <v>13.67</v>
      </c>
    </row>
    <row r="825" spans="1:4" x14ac:dyDescent="0.3">
      <c r="A825" t="s">
        <v>399</v>
      </c>
      <c r="B825" t="s">
        <v>37</v>
      </c>
      <c r="C825" t="s">
        <v>5629</v>
      </c>
      <c r="D825">
        <f t="shared" si="12"/>
        <v>13.55</v>
      </c>
    </row>
    <row r="826" spans="1:4" x14ac:dyDescent="0.3">
      <c r="A826" t="s">
        <v>841</v>
      </c>
      <c r="B826" t="s">
        <v>40</v>
      </c>
      <c r="C826" t="s">
        <v>5380</v>
      </c>
      <c r="D826">
        <f t="shared" si="12"/>
        <v>15.91</v>
      </c>
    </row>
    <row r="827" spans="1:4" x14ac:dyDescent="0.3">
      <c r="A827" t="s">
        <v>1282</v>
      </c>
      <c r="B827" t="s">
        <v>19</v>
      </c>
      <c r="C827" t="s">
        <v>5502</v>
      </c>
      <c r="D827">
        <f t="shared" si="12"/>
        <v>15.76</v>
      </c>
    </row>
    <row r="828" spans="1:4" x14ac:dyDescent="0.3">
      <c r="A828" t="s">
        <v>1723</v>
      </c>
      <c r="B828" t="s">
        <v>22</v>
      </c>
      <c r="C828" t="s">
        <v>5784</v>
      </c>
      <c r="D828">
        <f t="shared" si="12"/>
        <v>20.239999999999998</v>
      </c>
    </row>
    <row r="829" spans="1:4" x14ac:dyDescent="0.3">
      <c r="A829" t="s">
        <v>2164</v>
      </c>
      <c r="B829" t="s">
        <v>19</v>
      </c>
      <c r="C829" t="s">
        <v>6217</v>
      </c>
      <c r="D829">
        <f t="shared" si="12"/>
        <v>21.93</v>
      </c>
    </row>
    <row r="830" spans="1:4" x14ac:dyDescent="0.3">
      <c r="A830" t="s">
        <v>5252</v>
      </c>
      <c r="B830" t="s">
        <v>22</v>
      </c>
      <c r="C830" t="s">
        <v>6679</v>
      </c>
      <c r="D830">
        <f t="shared" si="12"/>
        <v>10.19</v>
      </c>
    </row>
    <row r="831" spans="1:4" x14ac:dyDescent="0.3">
      <c r="A831" t="s">
        <v>4811</v>
      </c>
      <c r="B831" t="s">
        <v>19</v>
      </c>
      <c r="C831" t="s">
        <v>6695</v>
      </c>
      <c r="D831">
        <f t="shared" si="12"/>
        <v>10.039999999999999</v>
      </c>
    </row>
    <row r="832" spans="1:4" x14ac:dyDescent="0.3">
      <c r="A832" t="s">
        <v>4370</v>
      </c>
      <c r="B832" t="s">
        <v>19</v>
      </c>
      <c r="C832" t="s">
        <v>6453</v>
      </c>
      <c r="D832">
        <f t="shared" si="12"/>
        <v>12.51</v>
      </c>
    </row>
    <row r="833" spans="1:4" x14ac:dyDescent="0.3">
      <c r="A833" t="s">
        <v>3929</v>
      </c>
      <c r="B833" t="s">
        <v>16</v>
      </c>
      <c r="C833" t="s">
        <v>6472</v>
      </c>
      <c r="D833">
        <f t="shared" si="12"/>
        <v>11.48</v>
      </c>
    </row>
    <row r="834" spans="1:4" x14ac:dyDescent="0.3">
      <c r="A834" t="s">
        <v>3488</v>
      </c>
      <c r="B834" t="s">
        <v>19</v>
      </c>
      <c r="C834" t="s">
        <v>6397</v>
      </c>
      <c r="D834">
        <f t="shared" ref="D834:D897" si="13">_xlfn.NUMBERVALUE(SUBSTITUTE(C834, "Lakhs", ""))</f>
        <v>13.8</v>
      </c>
    </row>
    <row r="835" spans="1:4" x14ac:dyDescent="0.3">
      <c r="A835" t="s">
        <v>3047</v>
      </c>
      <c r="B835" t="s">
        <v>16</v>
      </c>
      <c r="C835" t="s">
        <v>6357</v>
      </c>
      <c r="D835">
        <f t="shared" si="13"/>
        <v>13.61</v>
      </c>
    </row>
    <row r="836" spans="1:4" x14ac:dyDescent="0.3">
      <c r="A836" t="s">
        <v>2606</v>
      </c>
      <c r="B836" t="s">
        <v>19</v>
      </c>
      <c r="C836" t="s">
        <v>6239</v>
      </c>
      <c r="D836">
        <f t="shared" si="13"/>
        <v>13.05</v>
      </c>
    </row>
    <row r="837" spans="1:4" x14ac:dyDescent="0.3">
      <c r="A837" t="s">
        <v>400</v>
      </c>
      <c r="B837" t="s">
        <v>16</v>
      </c>
      <c r="C837" t="s">
        <v>5630</v>
      </c>
      <c r="D837">
        <f t="shared" si="13"/>
        <v>17.920000000000002</v>
      </c>
    </row>
    <row r="838" spans="1:4" x14ac:dyDescent="0.3">
      <c r="A838" t="s">
        <v>842</v>
      </c>
      <c r="B838" t="s">
        <v>22</v>
      </c>
      <c r="C838" t="s">
        <v>5687</v>
      </c>
      <c r="D838">
        <f t="shared" si="13"/>
        <v>16.670000000000002</v>
      </c>
    </row>
    <row r="839" spans="1:4" x14ac:dyDescent="0.3">
      <c r="A839" t="s">
        <v>1283</v>
      </c>
      <c r="B839" t="s">
        <v>37</v>
      </c>
      <c r="C839" t="s">
        <v>5753</v>
      </c>
      <c r="D839">
        <f t="shared" si="13"/>
        <v>20.56</v>
      </c>
    </row>
    <row r="840" spans="1:4" x14ac:dyDescent="0.3">
      <c r="A840" t="s">
        <v>1724</v>
      </c>
      <c r="B840" t="s">
        <v>22</v>
      </c>
      <c r="C840" t="s">
        <v>5718</v>
      </c>
      <c r="D840">
        <f t="shared" si="13"/>
        <v>19.989999999999998</v>
      </c>
    </row>
    <row r="841" spans="1:4" x14ac:dyDescent="0.3">
      <c r="A841" t="s">
        <v>2165</v>
      </c>
      <c r="B841" t="s">
        <v>37</v>
      </c>
      <c r="C841" t="s">
        <v>5478</v>
      </c>
      <c r="D841">
        <f t="shared" si="13"/>
        <v>19.46</v>
      </c>
    </row>
    <row r="842" spans="1:4" x14ac:dyDescent="0.3">
      <c r="A842" t="s">
        <v>5253</v>
      </c>
      <c r="B842" t="s">
        <v>40</v>
      </c>
      <c r="C842" t="s">
        <v>6686</v>
      </c>
      <c r="D842">
        <f t="shared" si="13"/>
        <v>9.57</v>
      </c>
    </row>
    <row r="843" spans="1:4" x14ac:dyDescent="0.3">
      <c r="A843" t="s">
        <v>4812</v>
      </c>
      <c r="B843" t="s">
        <v>37</v>
      </c>
      <c r="C843" t="s">
        <v>6480</v>
      </c>
      <c r="D843">
        <f t="shared" si="13"/>
        <v>10.97</v>
      </c>
    </row>
    <row r="844" spans="1:4" x14ac:dyDescent="0.3">
      <c r="A844" t="s">
        <v>4371</v>
      </c>
      <c r="B844" t="s">
        <v>22</v>
      </c>
      <c r="C844" t="s">
        <v>6499</v>
      </c>
      <c r="D844">
        <f t="shared" si="13"/>
        <v>11.76</v>
      </c>
    </row>
    <row r="845" spans="1:4" x14ac:dyDescent="0.3">
      <c r="A845" t="s">
        <v>3930</v>
      </c>
      <c r="B845" t="s">
        <v>22</v>
      </c>
      <c r="C845" t="s">
        <v>6448</v>
      </c>
      <c r="D845">
        <f t="shared" si="13"/>
        <v>12.59</v>
      </c>
    </row>
    <row r="846" spans="1:4" x14ac:dyDescent="0.3">
      <c r="A846" t="s">
        <v>3489</v>
      </c>
      <c r="B846" t="s">
        <v>22</v>
      </c>
      <c r="C846" t="s">
        <v>5826</v>
      </c>
      <c r="D846">
        <f t="shared" si="13"/>
        <v>14.23</v>
      </c>
    </row>
    <row r="847" spans="1:4" x14ac:dyDescent="0.3">
      <c r="A847" t="s">
        <v>3048</v>
      </c>
      <c r="B847" t="s">
        <v>22</v>
      </c>
      <c r="C847" t="s">
        <v>6229</v>
      </c>
      <c r="D847">
        <f t="shared" si="13"/>
        <v>13.73</v>
      </c>
    </row>
    <row r="848" spans="1:4" x14ac:dyDescent="0.3">
      <c r="A848" t="s">
        <v>2607</v>
      </c>
      <c r="B848" t="s">
        <v>37</v>
      </c>
      <c r="C848" t="s">
        <v>5433</v>
      </c>
      <c r="D848">
        <f t="shared" si="13"/>
        <v>14.4</v>
      </c>
    </row>
    <row r="849" spans="1:4" x14ac:dyDescent="0.3">
      <c r="A849" t="s">
        <v>401</v>
      </c>
      <c r="B849" t="s">
        <v>40</v>
      </c>
      <c r="C849" t="s">
        <v>5631</v>
      </c>
      <c r="D849">
        <f t="shared" si="13"/>
        <v>16.510000000000002</v>
      </c>
    </row>
    <row r="850" spans="1:4" x14ac:dyDescent="0.3">
      <c r="A850" t="s">
        <v>843</v>
      </c>
      <c r="B850" t="s">
        <v>16</v>
      </c>
      <c r="C850" t="s">
        <v>5840</v>
      </c>
      <c r="D850">
        <f t="shared" si="13"/>
        <v>17.600000000000001</v>
      </c>
    </row>
    <row r="851" spans="1:4" x14ac:dyDescent="0.3">
      <c r="A851" t="s">
        <v>1284</v>
      </c>
      <c r="B851" t="s">
        <v>22</v>
      </c>
      <c r="C851" t="s">
        <v>5598</v>
      </c>
      <c r="D851">
        <f t="shared" si="13"/>
        <v>17.010000000000002</v>
      </c>
    </row>
    <row r="852" spans="1:4" x14ac:dyDescent="0.3">
      <c r="A852" t="s">
        <v>1725</v>
      </c>
      <c r="B852" t="s">
        <v>22</v>
      </c>
      <c r="C852" t="s">
        <v>6097</v>
      </c>
      <c r="D852">
        <f t="shared" si="13"/>
        <v>18.71</v>
      </c>
    </row>
    <row r="853" spans="1:4" x14ac:dyDescent="0.3">
      <c r="A853" t="s">
        <v>2166</v>
      </c>
      <c r="B853" t="s">
        <v>37</v>
      </c>
      <c r="C853" t="s">
        <v>6085</v>
      </c>
      <c r="D853">
        <f t="shared" si="13"/>
        <v>22.55</v>
      </c>
    </row>
    <row r="854" spans="1:4" x14ac:dyDescent="0.3">
      <c r="A854" t="s">
        <v>5254</v>
      </c>
      <c r="B854" t="s">
        <v>40</v>
      </c>
      <c r="C854" t="s">
        <v>6567</v>
      </c>
      <c r="D854">
        <f t="shared" si="13"/>
        <v>9.65</v>
      </c>
    </row>
    <row r="855" spans="1:4" x14ac:dyDescent="0.3">
      <c r="A855" t="s">
        <v>4813</v>
      </c>
      <c r="B855" t="s">
        <v>16</v>
      </c>
      <c r="C855" t="s">
        <v>6513</v>
      </c>
      <c r="D855">
        <f t="shared" si="13"/>
        <v>11.67</v>
      </c>
    </row>
    <row r="856" spans="1:4" x14ac:dyDescent="0.3">
      <c r="A856" t="s">
        <v>4372</v>
      </c>
      <c r="B856" t="s">
        <v>16</v>
      </c>
      <c r="C856" t="s">
        <v>6462</v>
      </c>
      <c r="D856">
        <f t="shared" si="13"/>
        <v>12.04</v>
      </c>
    </row>
    <row r="857" spans="1:4" x14ac:dyDescent="0.3">
      <c r="A857" t="s">
        <v>3931</v>
      </c>
      <c r="B857" t="s">
        <v>22</v>
      </c>
      <c r="C857" t="s">
        <v>6550</v>
      </c>
      <c r="D857">
        <f t="shared" si="13"/>
        <v>12.21</v>
      </c>
    </row>
    <row r="858" spans="1:4" x14ac:dyDescent="0.3">
      <c r="A858" t="s">
        <v>3490</v>
      </c>
      <c r="B858" t="s">
        <v>22</v>
      </c>
      <c r="C858" t="s">
        <v>5654</v>
      </c>
      <c r="D858">
        <f t="shared" si="13"/>
        <v>14.72</v>
      </c>
    </row>
    <row r="859" spans="1:4" x14ac:dyDescent="0.3">
      <c r="A859" t="s">
        <v>3049</v>
      </c>
      <c r="B859" t="s">
        <v>16</v>
      </c>
      <c r="C859" t="s">
        <v>5856</v>
      </c>
      <c r="D859">
        <f t="shared" si="13"/>
        <v>14.97</v>
      </c>
    </row>
    <row r="860" spans="1:4" x14ac:dyDescent="0.3">
      <c r="A860" t="s">
        <v>2608</v>
      </c>
      <c r="B860" t="s">
        <v>40</v>
      </c>
      <c r="C860" t="s">
        <v>5802</v>
      </c>
      <c r="D860">
        <f t="shared" si="13"/>
        <v>15.06</v>
      </c>
    </row>
    <row r="861" spans="1:4" x14ac:dyDescent="0.3">
      <c r="A861" t="s">
        <v>402</v>
      </c>
      <c r="B861" t="s">
        <v>19</v>
      </c>
      <c r="C861" t="s">
        <v>5506</v>
      </c>
      <c r="D861">
        <f t="shared" si="13"/>
        <v>15.25</v>
      </c>
    </row>
    <row r="862" spans="1:4" x14ac:dyDescent="0.3">
      <c r="A862" t="s">
        <v>844</v>
      </c>
      <c r="B862" t="s">
        <v>19</v>
      </c>
      <c r="C862" t="s">
        <v>5553</v>
      </c>
      <c r="D862">
        <f t="shared" si="13"/>
        <v>16.75</v>
      </c>
    </row>
    <row r="863" spans="1:4" x14ac:dyDescent="0.3">
      <c r="A863" t="s">
        <v>1285</v>
      </c>
      <c r="B863" t="s">
        <v>22</v>
      </c>
      <c r="C863" t="s">
        <v>5967</v>
      </c>
      <c r="D863">
        <f t="shared" si="13"/>
        <v>18.53</v>
      </c>
    </row>
    <row r="864" spans="1:4" x14ac:dyDescent="0.3">
      <c r="A864" t="s">
        <v>1726</v>
      </c>
      <c r="B864" t="s">
        <v>16</v>
      </c>
      <c r="C864" t="s">
        <v>5452</v>
      </c>
      <c r="D864">
        <f t="shared" si="13"/>
        <v>17.28</v>
      </c>
    </row>
    <row r="865" spans="1:4" x14ac:dyDescent="0.3">
      <c r="A865" t="s">
        <v>2167</v>
      </c>
      <c r="B865" t="s">
        <v>22</v>
      </c>
      <c r="C865" t="s">
        <v>5477</v>
      </c>
      <c r="D865">
        <f t="shared" si="13"/>
        <v>18.98</v>
      </c>
    </row>
    <row r="866" spans="1:4" x14ac:dyDescent="0.3">
      <c r="A866" t="s">
        <v>5255</v>
      </c>
      <c r="B866" t="s">
        <v>22</v>
      </c>
      <c r="C866" t="s">
        <v>6580</v>
      </c>
      <c r="D866">
        <f t="shared" si="13"/>
        <v>10.43</v>
      </c>
    </row>
    <row r="867" spans="1:4" x14ac:dyDescent="0.3">
      <c r="A867" t="s">
        <v>4814</v>
      </c>
      <c r="B867" t="s">
        <v>16</v>
      </c>
      <c r="C867" t="s">
        <v>6255</v>
      </c>
      <c r="D867">
        <f t="shared" si="13"/>
        <v>11.82</v>
      </c>
    </row>
    <row r="868" spans="1:4" x14ac:dyDescent="0.3">
      <c r="A868" t="s">
        <v>4373</v>
      </c>
      <c r="B868" t="s">
        <v>22</v>
      </c>
      <c r="C868" t="s">
        <v>6384</v>
      </c>
      <c r="D868">
        <f t="shared" si="13"/>
        <v>11.88</v>
      </c>
    </row>
    <row r="869" spans="1:4" x14ac:dyDescent="0.3">
      <c r="A869" t="s">
        <v>3932</v>
      </c>
      <c r="B869" t="s">
        <v>19</v>
      </c>
      <c r="C869" t="s">
        <v>6316</v>
      </c>
      <c r="D869">
        <f t="shared" si="13"/>
        <v>13.57</v>
      </c>
    </row>
    <row r="870" spans="1:4" x14ac:dyDescent="0.3">
      <c r="A870" t="s">
        <v>3491</v>
      </c>
      <c r="B870" t="s">
        <v>22</v>
      </c>
      <c r="C870" t="s">
        <v>6424</v>
      </c>
      <c r="D870">
        <f t="shared" si="13"/>
        <v>13.12</v>
      </c>
    </row>
    <row r="871" spans="1:4" x14ac:dyDescent="0.3">
      <c r="A871" t="s">
        <v>3050</v>
      </c>
      <c r="B871" t="s">
        <v>19</v>
      </c>
      <c r="C871" t="s">
        <v>5594</v>
      </c>
      <c r="D871">
        <f t="shared" si="13"/>
        <v>14.49</v>
      </c>
    </row>
    <row r="872" spans="1:4" x14ac:dyDescent="0.3">
      <c r="A872" t="s">
        <v>2609</v>
      </c>
      <c r="B872" t="s">
        <v>40</v>
      </c>
      <c r="C872" t="s">
        <v>5504</v>
      </c>
      <c r="D872">
        <f t="shared" si="13"/>
        <v>13.82</v>
      </c>
    </row>
    <row r="873" spans="1:4" x14ac:dyDescent="0.3">
      <c r="A873" t="s">
        <v>403</v>
      </c>
      <c r="B873" t="s">
        <v>40</v>
      </c>
      <c r="C873" t="s">
        <v>5632</v>
      </c>
      <c r="D873">
        <f t="shared" si="13"/>
        <v>16.010000000000002</v>
      </c>
    </row>
    <row r="874" spans="1:4" x14ac:dyDescent="0.3">
      <c r="A874" t="s">
        <v>845</v>
      </c>
      <c r="B874" t="s">
        <v>19</v>
      </c>
      <c r="C874" t="s">
        <v>5646</v>
      </c>
      <c r="D874">
        <f t="shared" si="13"/>
        <v>15.13</v>
      </c>
    </row>
    <row r="875" spans="1:4" x14ac:dyDescent="0.3">
      <c r="A875" t="s">
        <v>1286</v>
      </c>
      <c r="B875" t="s">
        <v>40</v>
      </c>
      <c r="C875" t="s">
        <v>5886</v>
      </c>
      <c r="D875">
        <f t="shared" si="13"/>
        <v>18.149999999999999</v>
      </c>
    </row>
    <row r="876" spans="1:4" x14ac:dyDescent="0.3">
      <c r="A876" t="s">
        <v>1727</v>
      </c>
      <c r="B876" t="s">
        <v>16</v>
      </c>
      <c r="C876" t="s">
        <v>5388</v>
      </c>
      <c r="D876">
        <f t="shared" si="13"/>
        <v>17.68</v>
      </c>
    </row>
    <row r="877" spans="1:4" x14ac:dyDescent="0.3">
      <c r="A877" t="s">
        <v>2168</v>
      </c>
      <c r="B877" t="s">
        <v>37</v>
      </c>
      <c r="C877" t="s">
        <v>5813</v>
      </c>
      <c r="D877">
        <f t="shared" si="13"/>
        <v>22.23</v>
      </c>
    </row>
    <row r="878" spans="1:4" x14ac:dyDescent="0.3">
      <c r="A878" t="s">
        <v>5256</v>
      </c>
      <c r="B878" t="s">
        <v>22</v>
      </c>
      <c r="C878" t="s">
        <v>6369</v>
      </c>
      <c r="D878">
        <f t="shared" si="13"/>
        <v>11.71</v>
      </c>
    </row>
    <row r="879" spans="1:4" x14ac:dyDescent="0.3">
      <c r="A879" t="s">
        <v>4815</v>
      </c>
      <c r="B879" t="s">
        <v>16</v>
      </c>
      <c r="C879" t="s">
        <v>6515</v>
      </c>
      <c r="D879">
        <f t="shared" si="13"/>
        <v>10.77</v>
      </c>
    </row>
    <row r="880" spans="1:4" x14ac:dyDescent="0.3">
      <c r="A880" t="s">
        <v>4374</v>
      </c>
      <c r="B880" t="s">
        <v>19</v>
      </c>
      <c r="C880" t="s">
        <v>6434</v>
      </c>
      <c r="D880">
        <f t="shared" si="13"/>
        <v>11.07</v>
      </c>
    </row>
    <row r="881" spans="1:4" x14ac:dyDescent="0.3">
      <c r="A881" t="s">
        <v>3933</v>
      </c>
      <c r="B881" t="s">
        <v>16</v>
      </c>
      <c r="C881" t="s">
        <v>6339</v>
      </c>
      <c r="D881">
        <f t="shared" si="13"/>
        <v>14.76</v>
      </c>
    </row>
    <row r="882" spans="1:4" x14ac:dyDescent="0.3">
      <c r="A882" t="s">
        <v>3492</v>
      </c>
      <c r="B882" t="s">
        <v>19</v>
      </c>
      <c r="C882" t="s">
        <v>6473</v>
      </c>
      <c r="D882">
        <f t="shared" si="13"/>
        <v>11.64</v>
      </c>
    </row>
    <row r="883" spans="1:4" x14ac:dyDescent="0.3">
      <c r="A883" t="s">
        <v>3051</v>
      </c>
      <c r="B883" t="s">
        <v>22</v>
      </c>
      <c r="C883" t="s">
        <v>6334</v>
      </c>
      <c r="D883">
        <f t="shared" si="13"/>
        <v>13.03</v>
      </c>
    </row>
    <row r="884" spans="1:4" x14ac:dyDescent="0.3">
      <c r="A884" t="s">
        <v>2610</v>
      </c>
      <c r="B884" t="s">
        <v>40</v>
      </c>
      <c r="C884" t="s">
        <v>5506</v>
      </c>
      <c r="D884">
        <f t="shared" si="13"/>
        <v>15.25</v>
      </c>
    </row>
    <row r="885" spans="1:4" x14ac:dyDescent="0.3">
      <c r="A885" t="s">
        <v>404</v>
      </c>
      <c r="B885" t="s">
        <v>37</v>
      </c>
      <c r="C885" t="s">
        <v>5599</v>
      </c>
      <c r="D885">
        <f t="shared" si="13"/>
        <v>13.85</v>
      </c>
    </row>
    <row r="886" spans="1:4" x14ac:dyDescent="0.3">
      <c r="A886" t="s">
        <v>846</v>
      </c>
      <c r="B886" t="s">
        <v>19</v>
      </c>
      <c r="C886" t="s">
        <v>5457</v>
      </c>
      <c r="D886">
        <f t="shared" si="13"/>
        <v>16.86</v>
      </c>
    </row>
    <row r="887" spans="1:4" x14ac:dyDescent="0.3">
      <c r="A887" t="s">
        <v>1287</v>
      </c>
      <c r="B887" t="s">
        <v>37</v>
      </c>
      <c r="C887" t="s">
        <v>5906</v>
      </c>
      <c r="D887">
        <f t="shared" si="13"/>
        <v>17.670000000000002</v>
      </c>
    </row>
    <row r="888" spans="1:4" x14ac:dyDescent="0.3">
      <c r="A888" t="s">
        <v>1728</v>
      </c>
      <c r="B888" t="s">
        <v>19</v>
      </c>
      <c r="C888" t="s">
        <v>5885</v>
      </c>
      <c r="D888">
        <f t="shared" si="13"/>
        <v>16.760000000000002</v>
      </c>
    </row>
    <row r="889" spans="1:4" x14ac:dyDescent="0.3">
      <c r="A889" t="s">
        <v>2169</v>
      </c>
      <c r="B889" t="s">
        <v>19</v>
      </c>
      <c r="C889" t="s">
        <v>5615</v>
      </c>
      <c r="D889">
        <f t="shared" si="13"/>
        <v>19.5</v>
      </c>
    </row>
    <row r="890" spans="1:4" x14ac:dyDescent="0.3">
      <c r="A890" t="s">
        <v>5257</v>
      </c>
      <c r="B890" t="s">
        <v>19</v>
      </c>
      <c r="C890" t="s">
        <v>6682</v>
      </c>
      <c r="D890">
        <f t="shared" si="13"/>
        <v>9.68</v>
      </c>
    </row>
    <row r="891" spans="1:4" x14ac:dyDescent="0.3">
      <c r="A891" t="s">
        <v>4816</v>
      </c>
      <c r="B891" t="s">
        <v>22</v>
      </c>
      <c r="C891" t="s">
        <v>6454</v>
      </c>
      <c r="D891">
        <f t="shared" si="13"/>
        <v>11.65</v>
      </c>
    </row>
    <row r="892" spans="1:4" x14ac:dyDescent="0.3">
      <c r="A892" t="s">
        <v>4375</v>
      </c>
      <c r="B892" t="s">
        <v>37</v>
      </c>
      <c r="C892" t="s">
        <v>6463</v>
      </c>
      <c r="D892">
        <f t="shared" si="13"/>
        <v>12.88</v>
      </c>
    </row>
    <row r="893" spans="1:4" x14ac:dyDescent="0.3">
      <c r="A893" t="s">
        <v>3934</v>
      </c>
      <c r="B893" t="s">
        <v>37</v>
      </c>
      <c r="C893" t="s">
        <v>6520</v>
      </c>
      <c r="D893">
        <f t="shared" si="13"/>
        <v>12.4</v>
      </c>
    </row>
    <row r="894" spans="1:4" x14ac:dyDescent="0.3">
      <c r="A894" t="s">
        <v>3493</v>
      </c>
      <c r="B894" t="s">
        <v>19</v>
      </c>
      <c r="C894" t="s">
        <v>6301</v>
      </c>
      <c r="D894">
        <f t="shared" si="13"/>
        <v>12.07</v>
      </c>
    </row>
    <row r="895" spans="1:4" x14ac:dyDescent="0.3">
      <c r="A895" t="s">
        <v>3052</v>
      </c>
      <c r="B895" t="s">
        <v>16</v>
      </c>
      <c r="C895" t="s">
        <v>6394</v>
      </c>
      <c r="D895">
        <f t="shared" si="13"/>
        <v>12.34</v>
      </c>
    </row>
    <row r="896" spans="1:4" x14ac:dyDescent="0.3">
      <c r="A896" t="s">
        <v>2611</v>
      </c>
      <c r="B896" t="s">
        <v>16</v>
      </c>
      <c r="C896" t="s">
        <v>5652</v>
      </c>
      <c r="D896">
        <f t="shared" si="13"/>
        <v>15.35</v>
      </c>
    </row>
    <row r="897" spans="1:4" x14ac:dyDescent="0.3">
      <c r="A897" t="s">
        <v>405</v>
      </c>
      <c r="B897" t="s">
        <v>19</v>
      </c>
      <c r="C897" t="s">
        <v>5633</v>
      </c>
      <c r="D897">
        <f t="shared" si="13"/>
        <v>12.99</v>
      </c>
    </row>
    <row r="898" spans="1:4" x14ac:dyDescent="0.3">
      <c r="A898" t="s">
        <v>847</v>
      </c>
      <c r="B898" t="s">
        <v>16</v>
      </c>
      <c r="C898" t="s">
        <v>5841</v>
      </c>
      <c r="D898">
        <f t="shared" ref="D898:D961" si="14">_xlfn.NUMBERVALUE(SUBSTITUTE(C898, "Lakhs", ""))</f>
        <v>19.78</v>
      </c>
    </row>
    <row r="899" spans="1:4" x14ac:dyDescent="0.3">
      <c r="A899" t="s">
        <v>1288</v>
      </c>
      <c r="B899" t="s">
        <v>19</v>
      </c>
      <c r="C899" t="s">
        <v>5919</v>
      </c>
      <c r="D899">
        <f t="shared" si="14"/>
        <v>19.18</v>
      </c>
    </row>
    <row r="900" spans="1:4" x14ac:dyDescent="0.3">
      <c r="A900" t="s">
        <v>1729</v>
      </c>
      <c r="B900" t="s">
        <v>19</v>
      </c>
      <c r="C900" t="s">
        <v>5763</v>
      </c>
      <c r="D900">
        <f t="shared" si="14"/>
        <v>18.52</v>
      </c>
    </row>
    <row r="901" spans="1:4" x14ac:dyDescent="0.3">
      <c r="A901" t="s">
        <v>2170</v>
      </c>
      <c r="B901" t="s">
        <v>22</v>
      </c>
      <c r="C901" t="s">
        <v>5750</v>
      </c>
      <c r="D901">
        <f t="shared" si="14"/>
        <v>17.64</v>
      </c>
    </row>
    <row r="902" spans="1:4" x14ac:dyDescent="0.3">
      <c r="A902" t="s">
        <v>5258</v>
      </c>
      <c r="B902" t="s">
        <v>19</v>
      </c>
      <c r="C902" t="s">
        <v>6754</v>
      </c>
      <c r="D902">
        <f t="shared" si="14"/>
        <v>9.58</v>
      </c>
    </row>
    <row r="903" spans="1:4" x14ac:dyDescent="0.3">
      <c r="A903" t="s">
        <v>4817</v>
      </c>
      <c r="B903" t="s">
        <v>16</v>
      </c>
      <c r="C903" t="s">
        <v>6696</v>
      </c>
      <c r="D903">
        <f t="shared" si="14"/>
        <v>10.050000000000001</v>
      </c>
    </row>
    <row r="904" spans="1:4" x14ac:dyDescent="0.3">
      <c r="A904" t="s">
        <v>4376</v>
      </c>
      <c r="B904" t="s">
        <v>19</v>
      </c>
      <c r="C904" t="s">
        <v>6417</v>
      </c>
      <c r="D904">
        <f t="shared" si="14"/>
        <v>11.11</v>
      </c>
    </row>
    <row r="905" spans="1:4" x14ac:dyDescent="0.3">
      <c r="A905" t="s">
        <v>3935</v>
      </c>
      <c r="B905" t="s">
        <v>19</v>
      </c>
      <c r="C905" t="s">
        <v>6453</v>
      </c>
      <c r="D905">
        <f t="shared" si="14"/>
        <v>12.51</v>
      </c>
    </row>
    <row r="906" spans="1:4" x14ac:dyDescent="0.3">
      <c r="A906" t="s">
        <v>3494</v>
      </c>
      <c r="B906" t="s">
        <v>40</v>
      </c>
      <c r="C906" t="s">
        <v>6322</v>
      </c>
      <c r="D906">
        <f t="shared" si="14"/>
        <v>12.28</v>
      </c>
    </row>
    <row r="907" spans="1:4" x14ac:dyDescent="0.3">
      <c r="A907" t="s">
        <v>3053</v>
      </c>
      <c r="B907" t="s">
        <v>40</v>
      </c>
      <c r="C907" t="s">
        <v>5599</v>
      </c>
      <c r="D907">
        <f t="shared" si="14"/>
        <v>13.85</v>
      </c>
    </row>
    <row r="908" spans="1:4" x14ac:dyDescent="0.3">
      <c r="A908" t="s">
        <v>2612</v>
      </c>
      <c r="B908" t="s">
        <v>22</v>
      </c>
      <c r="C908" t="s">
        <v>5601</v>
      </c>
      <c r="D908">
        <f t="shared" si="14"/>
        <v>15.53</v>
      </c>
    </row>
    <row r="909" spans="1:4" x14ac:dyDescent="0.3">
      <c r="A909" t="s">
        <v>406</v>
      </c>
      <c r="B909" t="s">
        <v>19</v>
      </c>
      <c r="C909" t="s">
        <v>5521</v>
      </c>
      <c r="D909">
        <f t="shared" si="14"/>
        <v>16.98</v>
      </c>
    </row>
    <row r="910" spans="1:4" x14ac:dyDescent="0.3">
      <c r="A910" t="s">
        <v>848</v>
      </c>
      <c r="B910" t="s">
        <v>16</v>
      </c>
      <c r="C910" t="s">
        <v>5695</v>
      </c>
      <c r="D910">
        <f t="shared" si="14"/>
        <v>15.6</v>
      </c>
    </row>
    <row r="911" spans="1:4" x14ac:dyDescent="0.3">
      <c r="A911" t="s">
        <v>1289</v>
      </c>
      <c r="B911" t="s">
        <v>22</v>
      </c>
      <c r="C911" t="s">
        <v>5895</v>
      </c>
      <c r="D911">
        <f t="shared" si="14"/>
        <v>19.670000000000002</v>
      </c>
    </row>
    <row r="912" spans="1:4" x14ac:dyDescent="0.3">
      <c r="A912" t="s">
        <v>1730</v>
      </c>
      <c r="B912" t="s">
        <v>22</v>
      </c>
      <c r="C912" t="s">
        <v>5462</v>
      </c>
      <c r="D912">
        <f t="shared" si="14"/>
        <v>18.09</v>
      </c>
    </row>
    <row r="913" spans="1:4" x14ac:dyDescent="0.3">
      <c r="A913" t="s">
        <v>2171</v>
      </c>
      <c r="B913" t="s">
        <v>40</v>
      </c>
      <c r="C913" t="s">
        <v>5720</v>
      </c>
      <c r="D913">
        <f t="shared" si="14"/>
        <v>19.27</v>
      </c>
    </row>
    <row r="914" spans="1:4" x14ac:dyDescent="0.3">
      <c r="A914" t="s">
        <v>5259</v>
      </c>
      <c r="B914" t="s">
        <v>22</v>
      </c>
      <c r="C914" t="s">
        <v>6696</v>
      </c>
      <c r="D914">
        <f t="shared" si="14"/>
        <v>10.050000000000001</v>
      </c>
    </row>
    <row r="915" spans="1:4" x14ac:dyDescent="0.3">
      <c r="A915" t="s">
        <v>4818</v>
      </c>
      <c r="B915" t="s">
        <v>16</v>
      </c>
      <c r="C915" t="s">
        <v>6697</v>
      </c>
      <c r="D915">
        <f t="shared" si="14"/>
        <v>9.32</v>
      </c>
    </row>
    <row r="916" spans="1:4" x14ac:dyDescent="0.3">
      <c r="A916" t="s">
        <v>4377</v>
      </c>
      <c r="B916" t="s">
        <v>19</v>
      </c>
      <c r="C916" t="s">
        <v>6496</v>
      </c>
      <c r="D916">
        <f t="shared" si="14"/>
        <v>10.98</v>
      </c>
    </row>
    <row r="917" spans="1:4" x14ac:dyDescent="0.3">
      <c r="A917" t="s">
        <v>3936</v>
      </c>
      <c r="B917" t="s">
        <v>22</v>
      </c>
      <c r="C917" t="s">
        <v>6249</v>
      </c>
      <c r="D917">
        <f t="shared" si="14"/>
        <v>13.22</v>
      </c>
    </row>
    <row r="918" spans="1:4" x14ac:dyDescent="0.3">
      <c r="A918" t="s">
        <v>3495</v>
      </c>
      <c r="B918" t="s">
        <v>37</v>
      </c>
      <c r="C918" t="s">
        <v>6481</v>
      </c>
      <c r="D918">
        <f t="shared" si="14"/>
        <v>11.4</v>
      </c>
    </row>
    <row r="919" spans="1:4" x14ac:dyDescent="0.3">
      <c r="A919" t="s">
        <v>3054</v>
      </c>
      <c r="B919" t="s">
        <v>19</v>
      </c>
      <c r="C919" t="s">
        <v>6334</v>
      </c>
      <c r="D919">
        <f t="shared" si="14"/>
        <v>13.03</v>
      </c>
    </row>
    <row r="920" spans="1:4" x14ac:dyDescent="0.3">
      <c r="A920" t="s">
        <v>2613</v>
      </c>
      <c r="B920" t="s">
        <v>16</v>
      </c>
      <c r="C920" t="s">
        <v>6252</v>
      </c>
      <c r="D920">
        <f t="shared" si="14"/>
        <v>14.87</v>
      </c>
    </row>
    <row r="921" spans="1:4" x14ac:dyDescent="0.3">
      <c r="A921" t="s">
        <v>407</v>
      </c>
      <c r="B921" t="s">
        <v>22</v>
      </c>
      <c r="C921" t="s">
        <v>5503</v>
      </c>
      <c r="D921">
        <f t="shared" si="14"/>
        <v>14.01</v>
      </c>
    </row>
    <row r="922" spans="1:4" x14ac:dyDescent="0.3">
      <c r="A922" t="s">
        <v>849</v>
      </c>
      <c r="B922" t="s">
        <v>40</v>
      </c>
      <c r="C922" t="s">
        <v>5505</v>
      </c>
      <c r="D922">
        <f t="shared" si="14"/>
        <v>16.72</v>
      </c>
    </row>
    <row r="923" spans="1:4" x14ac:dyDescent="0.3">
      <c r="A923" t="s">
        <v>1290</v>
      </c>
      <c r="B923" t="s">
        <v>22</v>
      </c>
      <c r="C923" t="s">
        <v>5968</v>
      </c>
      <c r="D923">
        <f t="shared" si="14"/>
        <v>18.260000000000002</v>
      </c>
    </row>
    <row r="924" spans="1:4" x14ac:dyDescent="0.3">
      <c r="A924" t="s">
        <v>1731</v>
      </c>
      <c r="B924" t="s">
        <v>40</v>
      </c>
      <c r="C924" t="s">
        <v>6026</v>
      </c>
      <c r="D924">
        <f t="shared" si="14"/>
        <v>22.62</v>
      </c>
    </row>
    <row r="925" spans="1:4" x14ac:dyDescent="0.3">
      <c r="A925" t="s">
        <v>2172</v>
      </c>
      <c r="B925" t="s">
        <v>19</v>
      </c>
      <c r="C925" t="s">
        <v>6218</v>
      </c>
      <c r="D925">
        <f t="shared" si="14"/>
        <v>21.75</v>
      </c>
    </row>
    <row r="926" spans="1:4" x14ac:dyDescent="0.3">
      <c r="A926" t="s">
        <v>5260</v>
      </c>
      <c r="B926" t="s">
        <v>19</v>
      </c>
      <c r="C926" t="s">
        <v>6701</v>
      </c>
      <c r="D926">
        <f t="shared" si="14"/>
        <v>9.39</v>
      </c>
    </row>
    <row r="927" spans="1:4" x14ac:dyDescent="0.3">
      <c r="A927" t="s">
        <v>4819</v>
      </c>
      <c r="B927" t="s">
        <v>19</v>
      </c>
      <c r="C927" t="s">
        <v>6312</v>
      </c>
      <c r="D927">
        <f t="shared" si="14"/>
        <v>12.44</v>
      </c>
    </row>
    <row r="928" spans="1:4" x14ac:dyDescent="0.3">
      <c r="A928" t="s">
        <v>4378</v>
      </c>
      <c r="B928" t="s">
        <v>22</v>
      </c>
      <c r="C928" t="s">
        <v>6404</v>
      </c>
      <c r="D928">
        <f t="shared" si="14"/>
        <v>11.69</v>
      </c>
    </row>
    <row r="929" spans="1:4" x14ac:dyDescent="0.3">
      <c r="A929" t="s">
        <v>3937</v>
      </c>
      <c r="B929" t="s">
        <v>16</v>
      </c>
      <c r="C929" t="s">
        <v>6367</v>
      </c>
      <c r="D929">
        <f t="shared" si="14"/>
        <v>13.17</v>
      </c>
    </row>
    <row r="930" spans="1:4" x14ac:dyDescent="0.3">
      <c r="A930" t="s">
        <v>3496</v>
      </c>
      <c r="B930" t="s">
        <v>16</v>
      </c>
      <c r="C930" t="s">
        <v>5506</v>
      </c>
      <c r="D930">
        <f t="shared" si="14"/>
        <v>15.25</v>
      </c>
    </row>
    <row r="931" spans="1:4" x14ac:dyDescent="0.3">
      <c r="A931" t="s">
        <v>3055</v>
      </c>
      <c r="B931" t="s">
        <v>40</v>
      </c>
      <c r="C931" t="s">
        <v>5594</v>
      </c>
      <c r="D931">
        <f t="shared" si="14"/>
        <v>14.49</v>
      </c>
    </row>
    <row r="932" spans="1:4" x14ac:dyDescent="0.3">
      <c r="A932" t="s">
        <v>2614</v>
      </c>
      <c r="B932" t="s">
        <v>19</v>
      </c>
      <c r="C932" t="s">
        <v>5610</v>
      </c>
      <c r="D932">
        <f t="shared" si="14"/>
        <v>16.16</v>
      </c>
    </row>
    <row r="933" spans="1:4" x14ac:dyDescent="0.3">
      <c r="A933" t="s">
        <v>408</v>
      </c>
      <c r="B933" t="s">
        <v>16</v>
      </c>
      <c r="C933" t="s">
        <v>5634</v>
      </c>
      <c r="D933">
        <f t="shared" si="14"/>
        <v>14.33</v>
      </c>
    </row>
    <row r="934" spans="1:4" x14ac:dyDescent="0.3">
      <c r="A934" t="s">
        <v>850</v>
      </c>
      <c r="B934" t="s">
        <v>40</v>
      </c>
      <c r="C934" t="s">
        <v>5842</v>
      </c>
      <c r="D934">
        <f t="shared" si="14"/>
        <v>15.81</v>
      </c>
    </row>
    <row r="935" spans="1:4" x14ac:dyDescent="0.3">
      <c r="A935" t="s">
        <v>1291</v>
      </c>
      <c r="B935" t="s">
        <v>22</v>
      </c>
      <c r="C935" t="s">
        <v>5969</v>
      </c>
      <c r="D935">
        <f t="shared" si="14"/>
        <v>19.45</v>
      </c>
    </row>
    <row r="936" spans="1:4" x14ac:dyDescent="0.3">
      <c r="A936" t="s">
        <v>1732</v>
      </c>
      <c r="B936" t="s">
        <v>22</v>
      </c>
      <c r="C936" t="s">
        <v>5842</v>
      </c>
      <c r="D936">
        <f t="shared" si="14"/>
        <v>15.81</v>
      </c>
    </row>
    <row r="937" spans="1:4" x14ac:dyDescent="0.3">
      <c r="A937" t="s">
        <v>2173</v>
      </c>
      <c r="B937" t="s">
        <v>19</v>
      </c>
      <c r="C937" t="s">
        <v>5630</v>
      </c>
      <c r="D937">
        <f t="shared" si="14"/>
        <v>17.920000000000002</v>
      </c>
    </row>
    <row r="938" spans="1:4" x14ac:dyDescent="0.3">
      <c r="A938" t="s">
        <v>5261</v>
      </c>
      <c r="B938" t="s">
        <v>40</v>
      </c>
      <c r="C938" t="s">
        <v>6609</v>
      </c>
      <c r="D938">
        <f t="shared" si="14"/>
        <v>10.1</v>
      </c>
    </row>
    <row r="939" spans="1:4" x14ac:dyDescent="0.3">
      <c r="A939" t="s">
        <v>4820</v>
      </c>
      <c r="B939" t="s">
        <v>16</v>
      </c>
      <c r="C939" t="s">
        <v>6337</v>
      </c>
      <c r="D939">
        <f t="shared" si="14"/>
        <v>12.46</v>
      </c>
    </row>
    <row r="940" spans="1:4" x14ac:dyDescent="0.3">
      <c r="A940" t="s">
        <v>4379</v>
      </c>
      <c r="B940" t="s">
        <v>19</v>
      </c>
      <c r="C940" t="s">
        <v>6633</v>
      </c>
      <c r="D940">
        <f t="shared" si="14"/>
        <v>11.02</v>
      </c>
    </row>
    <row r="941" spans="1:4" x14ac:dyDescent="0.3">
      <c r="A941" t="s">
        <v>3938</v>
      </c>
      <c r="B941" t="s">
        <v>16</v>
      </c>
      <c r="C941" t="s">
        <v>6506</v>
      </c>
      <c r="D941">
        <f t="shared" si="14"/>
        <v>11.59</v>
      </c>
    </row>
    <row r="942" spans="1:4" x14ac:dyDescent="0.3">
      <c r="A942" t="s">
        <v>3497</v>
      </c>
      <c r="B942" t="s">
        <v>16</v>
      </c>
      <c r="C942" t="s">
        <v>6482</v>
      </c>
      <c r="D942">
        <f t="shared" si="14"/>
        <v>11.87</v>
      </c>
    </row>
    <row r="943" spans="1:4" x14ac:dyDescent="0.3">
      <c r="A943" t="s">
        <v>3056</v>
      </c>
      <c r="B943" t="s">
        <v>22</v>
      </c>
      <c r="C943" t="s">
        <v>6242</v>
      </c>
      <c r="D943">
        <f t="shared" si="14"/>
        <v>13.72</v>
      </c>
    </row>
    <row r="944" spans="1:4" x14ac:dyDescent="0.3">
      <c r="A944" t="s">
        <v>2615</v>
      </c>
      <c r="B944" t="s">
        <v>16</v>
      </c>
      <c r="C944" t="s">
        <v>5773</v>
      </c>
      <c r="D944">
        <f t="shared" si="14"/>
        <v>14.36</v>
      </c>
    </row>
    <row r="945" spans="1:4" x14ac:dyDescent="0.3">
      <c r="A945" t="s">
        <v>409</v>
      </c>
      <c r="B945" t="s">
        <v>37</v>
      </c>
      <c r="C945" t="s">
        <v>5594</v>
      </c>
      <c r="D945">
        <f t="shared" si="14"/>
        <v>14.49</v>
      </c>
    </row>
    <row r="946" spans="1:4" x14ac:dyDescent="0.3">
      <c r="A946" t="s">
        <v>851</v>
      </c>
      <c r="B946" t="s">
        <v>37</v>
      </c>
      <c r="C946" t="s">
        <v>5778</v>
      </c>
      <c r="D946">
        <f t="shared" si="14"/>
        <v>13.5</v>
      </c>
    </row>
    <row r="947" spans="1:4" x14ac:dyDescent="0.3">
      <c r="A947" t="s">
        <v>1292</v>
      </c>
      <c r="B947" t="s">
        <v>16</v>
      </c>
      <c r="C947" t="s">
        <v>5584</v>
      </c>
      <c r="D947">
        <f t="shared" si="14"/>
        <v>16.03</v>
      </c>
    </row>
    <row r="948" spans="1:4" x14ac:dyDescent="0.3">
      <c r="A948" t="s">
        <v>1733</v>
      </c>
      <c r="B948" t="s">
        <v>22</v>
      </c>
      <c r="C948" t="s">
        <v>5919</v>
      </c>
      <c r="D948">
        <f t="shared" si="14"/>
        <v>19.18</v>
      </c>
    </row>
    <row r="949" spans="1:4" x14ac:dyDescent="0.3">
      <c r="A949" t="s">
        <v>2174</v>
      </c>
      <c r="B949" t="s">
        <v>19</v>
      </c>
      <c r="C949" t="s">
        <v>5846</v>
      </c>
      <c r="D949">
        <f t="shared" si="14"/>
        <v>16.190000000000001</v>
      </c>
    </row>
    <row r="950" spans="1:4" x14ac:dyDescent="0.3">
      <c r="A950" t="s">
        <v>5262</v>
      </c>
      <c r="B950" t="s">
        <v>40</v>
      </c>
      <c r="C950" t="s">
        <v>6699</v>
      </c>
      <c r="D950">
        <f t="shared" si="14"/>
        <v>10.27</v>
      </c>
    </row>
    <row r="951" spans="1:4" x14ac:dyDescent="0.3">
      <c r="A951" t="s">
        <v>4821</v>
      </c>
      <c r="B951" t="s">
        <v>22</v>
      </c>
      <c r="C951" t="s">
        <v>6652</v>
      </c>
      <c r="D951">
        <f t="shared" si="14"/>
        <v>10.01</v>
      </c>
    </row>
    <row r="952" spans="1:4" x14ac:dyDescent="0.3">
      <c r="A952" t="s">
        <v>4380</v>
      </c>
      <c r="B952" t="s">
        <v>40</v>
      </c>
      <c r="C952" t="s">
        <v>6519</v>
      </c>
      <c r="D952">
        <f t="shared" si="14"/>
        <v>11.93</v>
      </c>
    </row>
    <row r="953" spans="1:4" x14ac:dyDescent="0.3">
      <c r="A953" t="s">
        <v>3939</v>
      </c>
      <c r="B953" t="s">
        <v>16</v>
      </c>
      <c r="C953" t="s">
        <v>6388</v>
      </c>
      <c r="D953">
        <f t="shared" si="14"/>
        <v>12.47</v>
      </c>
    </row>
    <row r="954" spans="1:4" x14ac:dyDescent="0.3">
      <c r="A954" t="s">
        <v>3498</v>
      </c>
      <c r="B954" t="s">
        <v>22</v>
      </c>
      <c r="C954" t="s">
        <v>6279</v>
      </c>
      <c r="D954">
        <f t="shared" si="14"/>
        <v>13.08</v>
      </c>
    </row>
    <row r="955" spans="1:4" x14ac:dyDescent="0.3">
      <c r="A955" t="s">
        <v>3057</v>
      </c>
      <c r="B955" t="s">
        <v>16</v>
      </c>
      <c r="C955" t="s">
        <v>5396</v>
      </c>
      <c r="D955">
        <f t="shared" si="14"/>
        <v>16.829999999999998</v>
      </c>
    </row>
    <row r="956" spans="1:4" x14ac:dyDescent="0.3">
      <c r="A956" t="s">
        <v>2616</v>
      </c>
      <c r="B956" t="s">
        <v>37</v>
      </c>
      <c r="C956" t="s">
        <v>5958</v>
      </c>
      <c r="D956">
        <f t="shared" si="14"/>
        <v>15.48</v>
      </c>
    </row>
    <row r="957" spans="1:4" x14ac:dyDescent="0.3">
      <c r="A957" t="s">
        <v>410</v>
      </c>
      <c r="B957" t="s">
        <v>19</v>
      </c>
      <c r="C957" t="s">
        <v>5459</v>
      </c>
      <c r="D957">
        <f t="shared" si="14"/>
        <v>16.13</v>
      </c>
    </row>
    <row r="958" spans="1:4" x14ac:dyDescent="0.3">
      <c r="A958" t="s">
        <v>852</v>
      </c>
      <c r="B958" t="s">
        <v>37</v>
      </c>
      <c r="C958" t="s">
        <v>5609</v>
      </c>
      <c r="D958">
        <f t="shared" si="14"/>
        <v>14.34</v>
      </c>
    </row>
    <row r="959" spans="1:4" x14ac:dyDescent="0.3">
      <c r="A959" t="s">
        <v>1293</v>
      </c>
      <c r="B959" t="s">
        <v>19</v>
      </c>
      <c r="C959" t="s">
        <v>5787</v>
      </c>
      <c r="D959">
        <f t="shared" si="14"/>
        <v>17.989999999999998</v>
      </c>
    </row>
    <row r="960" spans="1:4" x14ac:dyDescent="0.3">
      <c r="A960" t="s">
        <v>1734</v>
      </c>
      <c r="B960" t="s">
        <v>22</v>
      </c>
      <c r="C960" t="s">
        <v>5562</v>
      </c>
      <c r="D960">
        <f t="shared" si="14"/>
        <v>16.399999999999999</v>
      </c>
    </row>
    <row r="961" spans="1:4" x14ac:dyDescent="0.3">
      <c r="A961" t="s">
        <v>2175</v>
      </c>
      <c r="B961" t="s">
        <v>19</v>
      </c>
      <c r="C961" t="s">
        <v>5942</v>
      </c>
      <c r="D961">
        <f t="shared" si="14"/>
        <v>21.41</v>
      </c>
    </row>
    <row r="962" spans="1:4" x14ac:dyDescent="0.3">
      <c r="A962" t="s">
        <v>5263</v>
      </c>
      <c r="B962" t="s">
        <v>22</v>
      </c>
      <c r="C962" t="s">
        <v>6551</v>
      </c>
      <c r="D962">
        <f t="shared" ref="D962:D1025" si="15">_xlfn.NUMBERVALUE(SUBSTITUTE(C962, "Lakhs", ""))</f>
        <v>9.9600000000000009</v>
      </c>
    </row>
    <row r="963" spans="1:4" x14ac:dyDescent="0.3">
      <c r="A963" t="s">
        <v>4822</v>
      </c>
      <c r="B963" t="s">
        <v>40</v>
      </c>
      <c r="C963" t="s">
        <v>6521</v>
      </c>
      <c r="D963">
        <f t="shared" si="15"/>
        <v>11.53</v>
      </c>
    </row>
    <row r="964" spans="1:4" x14ac:dyDescent="0.3">
      <c r="A964" t="s">
        <v>4381</v>
      </c>
      <c r="B964" t="s">
        <v>22</v>
      </c>
      <c r="C964" t="s">
        <v>6401</v>
      </c>
      <c r="D964">
        <f t="shared" si="15"/>
        <v>11.2</v>
      </c>
    </row>
    <row r="965" spans="1:4" x14ac:dyDescent="0.3">
      <c r="A965" t="s">
        <v>3940</v>
      </c>
      <c r="B965" t="s">
        <v>16</v>
      </c>
      <c r="C965" t="s">
        <v>6551</v>
      </c>
      <c r="D965">
        <f t="shared" si="15"/>
        <v>9.9600000000000009</v>
      </c>
    </row>
    <row r="966" spans="1:4" x14ac:dyDescent="0.3">
      <c r="A966" t="s">
        <v>3499</v>
      </c>
      <c r="B966" t="s">
        <v>19</v>
      </c>
      <c r="C966" t="s">
        <v>5528</v>
      </c>
      <c r="D966">
        <f t="shared" si="15"/>
        <v>14.46</v>
      </c>
    </row>
    <row r="967" spans="1:4" x14ac:dyDescent="0.3">
      <c r="A967" t="s">
        <v>3058</v>
      </c>
      <c r="B967" t="s">
        <v>19</v>
      </c>
      <c r="C967" t="s">
        <v>6294</v>
      </c>
      <c r="D967">
        <f t="shared" si="15"/>
        <v>13.58</v>
      </c>
    </row>
    <row r="968" spans="1:4" x14ac:dyDescent="0.3">
      <c r="A968" t="s">
        <v>2617</v>
      </c>
      <c r="B968" t="s">
        <v>16</v>
      </c>
      <c r="C968" t="s">
        <v>5679</v>
      </c>
      <c r="D968">
        <f t="shared" si="15"/>
        <v>15.36</v>
      </c>
    </row>
    <row r="969" spans="1:4" x14ac:dyDescent="0.3">
      <c r="A969" t="s">
        <v>411</v>
      </c>
      <c r="B969" t="s">
        <v>22</v>
      </c>
      <c r="C969" t="s">
        <v>5635</v>
      </c>
      <c r="D969">
        <f t="shared" si="15"/>
        <v>14.3</v>
      </c>
    </row>
    <row r="970" spans="1:4" x14ac:dyDescent="0.3">
      <c r="A970" t="s">
        <v>853</v>
      </c>
      <c r="B970" t="s">
        <v>16</v>
      </c>
      <c r="C970" t="s">
        <v>5547</v>
      </c>
      <c r="D970">
        <f t="shared" si="15"/>
        <v>15.32</v>
      </c>
    </row>
    <row r="971" spans="1:4" x14ac:dyDescent="0.3">
      <c r="A971" t="s">
        <v>1294</v>
      </c>
      <c r="B971" t="s">
        <v>19</v>
      </c>
      <c r="C971" t="s">
        <v>5498</v>
      </c>
      <c r="D971">
        <f t="shared" si="15"/>
        <v>17.37</v>
      </c>
    </row>
    <row r="972" spans="1:4" x14ac:dyDescent="0.3">
      <c r="A972" t="s">
        <v>1735</v>
      </c>
      <c r="B972" t="s">
        <v>16</v>
      </c>
      <c r="C972" t="s">
        <v>5695</v>
      </c>
      <c r="D972">
        <f t="shared" si="15"/>
        <v>15.6</v>
      </c>
    </row>
    <row r="973" spans="1:4" x14ac:dyDescent="0.3">
      <c r="A973" t="s">
        <v>2176</v>
      </c>
      <c r="B973" t="s">
        <v>37</v>
      </c>
      <c r="C973" t="s">
        <v>5911</v>
      </c>
      <c r="D973">
        <f t="shared" si="15"/>
        <v>21.51</v>
      </c>
    </row>
    <row r="974" spans="1:4" x14ac:dyDescent="0.3">
      <c r="A974" t="s">
        <v>5264</v>
      </c>
      <c r="B974" t="s">
        <v>16</v>
      </c>
      <c r="C974" t="s">
        <v>6485</v>
      </c>
      <c r="D974">
        <f t="shared" si="15"/>
        <v>11.89</v>
      </c>
    </row>
    <row r="975" spans="1:4" x14ac:dyDescent="0.3">
      <c r="A975" t="s">
        <v>4823</v>
      </c>
      <c r="B975" t="s">
        <v>19</v>
      </c>
      <c r="C975" t="s">
        <v>5633</v>
      </c>
      <c r="D975">
        <f t="shared" si="15"/>
        <v>12.99</v>
      </c>
    </row>
    <row r="976" spans="1:4" x14ac:dyDescent="0.3">
      <c r="A976" t="s">
        <v>4382</v>
      </c>
      <c r="B976" t="s">
        <v>37</v>
      </c>
      <c r="C976" t="s">
        <v>6278</v>
      </c>
      <c r="D976">
        <f t="shared" si="15"/>
        <v>12.38</v>
      </c>
    </row>
    <row r="977" spans="1:4" x14ac:dyDescent="0.3">
      <c r="A977" t="s">
        <v>3941</v>
      </c>
      <c r="B977" t="s">
        <v>40</v>
      </c>
      <c r="C977" t="s">
        <v>6319</v>
      </c>
      <c r="D977">
        <f t="shared" si="15"/>
        <v>12.67</v>
      </c>
    </row>
    <row r="978" spans="1:4" x14ac:dyDescent="0.3">
      <c r="A978" t="s">
        <v>3500</v>
      </c>
      <c r="B978" t="s">
        <v>19</v>
      </c>
      <c r="C978" t="s">
        <v>6356</v>
      </c>
      <c r="D978">
        <f t="shared" si="15"/>
        <v>12.89</v>
      </c>
    </row>
    <row r="979" spans="1:4" x14ac:dyDescent="0.3">
      <c r="A979" t="s">
        <v>3059</v>
      </c>
      <c r="B979" t="s">
        <v>16</v>
      </c>
      <c r="C979" t="s">
        <v>6395</v>
      </c>
      <c r="D979">
        <f t="shared" si="15"/>
        <v>13.07</v>
      </c>
    </row>
    <row r="980" spans="1:4" x14ac:dyDescent="0.3">
      <c r="A980" t="s">
        <v>2618</v>
      </c>
      <c r="B980" t="s">
        <v>22</v>
      </c>
      <c r="C980" t="s">
        <v>5390</v>
      </c>
      <c r="D980">
        <f t="shared" si="15"/>
        <v>14.78</v>
      </c>
    </row>
    <row r="981" spans="1:4" x14ac:dyDescent="0.3">
      <c r="A981" t="s">
        <v>413</v>
      </c>
      <c r="B981" t="s">
        <v>16</v>
      </c>
      <c r="C981" t="s">
        <v>5445</v>
      </c>
      <c r="D981">
        <f t="shared" si="15"/>
        <v>14.99</v>
      </c>
    </row>
    <row r="982" spans="1:4" x14ac:dyDescent="0.3">
      <c r="A982" t="s">
        <v>854</v>
      </c>
      <c r="B982" t="s">
        <v>37</v>
      </c>
      <c r="C982" t="s">
        <v>5651</v>
      </c>
      <c r="D982">
        <f t="shared" si="15"/>
        <v>17.100000000000001</v>
      </c>
    </row>
    <row r="983" spans="1:4" x14ac:dyDescent="0.3">
      <c r="A983" t="s">
        <v>1295</v>
      </c>
      <c r="B983" t="s">
        <v>22</v>
      </c>
      <c r="C983" t="s">
        <v>5831</v>
      </c>
      <c r="D983">
        <f t="shared" si="15"/>
        <v>15.68</v>
      </c>
    </row>
    <row r="984" spans="1:4" x14ac:dyDescent="0.3">
      <c r="A984" t="s">
        <v>1736</v>
      </c>
      <c r="B984" t="s">
        <v>22</v>
      </c>
      <c r="C984" t="s">
        <v>6030</v>
      </c>
      <c r="D984">
        <f t="shared" si="15"/>
        <v>20.16</v>
      </c>
    </row>
    <row r="985" spans="1:4" x14ac:dyDescent="0.3">
      <c r="A985" t="s">
        <v>2177</v>
      </c>
      <c r="B985" t="s">
        <v>40</v>
      </c>
      <c r="C985" t="s">
        <v>5831</v>
      </c>
      <c r="D985">
        <f t="shared" si="15"/>
        <v>15.68</v>
      </c>
    </row>
    <row r="986" spans="1:4" x14ac:dyDescent="0.3">
      <c r="A986" t="s">
        <v>5265</v>
      </c>
      <c r="B986" t="s">
        <v>19</v>
      </c>
      <c r="C986" t="s">
        <v>6657</v>
      </c>
      <c r="D986">
        <f t="shared" si="15"/>
        <v>10.210000000000001</v>
      </c>
    </row>
    <row r="987" spans="1:4" x14ac:dyDescent="0.3">
      <c r="A987" t="s">
        <v>4824</v>
      </c>
      <c r="B987" t="s">
        <v>37</v>
      </c>
      <c r="C987" t="s">
        <v>6527</v>
      </c>
      <c r="D987">
        <f t="shared" si="15"/>
        <v>11.36</v>
      </c>
    </row>
    <row r="988" spans="1:4" x14ac:dyDescent="0.3">
      <c r="A988" t="s">
        <v>4383</v>
      </c>
      <c r="B988" t="s">
        <v>19</v>
      </c>
      <c r="C988" t="s">
        <v>6529</v>
      </c>
      <c r="D988">
        <f t="shared" si="15"/>
        <v>10.53</v>
      </c>
    </row>
    <row r="989" spans="1:4" x14ac:dyDescent="0.3">
      <c r="A989" t="s">
        <v>3942</v>
      </c>
      <c r="B989" t="s">
        <v>37</v>
      </c>
      <c r="C989" t="s">
        <v>5964</v>
      </c>
      <c r="D989">
        <f t="shared" si="15"/>
        <v>13.48</v>
      </c>
    </row>
    <row r="990" spans="1:4" x14ac:dyDescent="0.3">
      <c r="A990" t="s">
        <v>3501</v>
      </c>
      <c r="B990" t="s">
        <v>19</v>
      </c>
      <c r="C990" t="s">
        <v>6354</v>
      </c>
      <c r="D990">
        <f t="shared" si="15"/>
        <v>12.78</v>
      </c>
    </row>
    <row r="991" spans="1:4" x14ac:dyDescent="0.3">
      <c r="A991" t="s">
        <v>3060</v>
      </c>
      <c r="B991" t="s">
        <v>22</v>
      </c>
      <c r="C991" t="s">
        <v>6294</v>
      </c>
      <c r="D991">
        <f t="shared" si="15"/>
        <v>13.58</v>
      </c>
    </row>
    <row r="992" spans="1:4" x14ac:dyDescent="0.3">
      <c r="A992" t="s">
        <v>2619</v>
      </c>
      <c r="B992" t="s">
        <v>19</v>
      </c>
      <c r="C992" t="s">
        <v>5609</v>
      </c>
      <c r="D992">
        <f t="shared" si="15"/>
        <v>14.34</v>
      </c>
    </row>
    <row r="993" spans="1:4" x14ac:dyDescent="0.3">
      <c r="A993" t="s">
        <v>414</v>
      </c>
      <c r="B993" t="s">
        <v>16</v>
      </c>
      <c r="C993" t="s">
        <v>5636</v>
      </c>
      <c r="D993">
        <f t="shared" si="15"/>
        <v>17.850000000000001</v>
      </c>
    </row>
    <row r="994" spans="1:4" x14ac:dyDescent="0.3">
      <c r="A994" t="s">
        <v>855</v>
      </c>
      <c r="B994" t="s">
        <v>16</v>
      </c>
      <c r="C994" t="s">
        <v>5843</v>
      </c>
      <c r="D994">
        <f t="shared" si="15"/>
        <v>16.5</v>
      </c>
    </row>
    <row r="995" spans="1:4" x14ac:dyDescent="0.3">
      <c r="A995" t="s">
        <v>1296</v>
      </c>
      <c r="B995" t="s">
        <v>16</v>
      </c>
      <c r="C995" t="s">
        <v>5534</v>
      </c>
      <c r="D995">
        <f t="shared" si="15"/>
        <v>19.02</v>
      </c>
    </row>
    <row r="996" spans="1:4" x14ac:dyDescent="0.3">
      <c r="A996" t="s">
        <v>1737</v>
      </c>
      <c r="B996" t="s">
        <v>40</v>
      </c>
      <c r="C996" t="s">
        <v>5884</v>
      </c>
      <c r="D996">
        <f t="shared" si="15"/>
        <v>17</v>
      </c>
    </row>
    <row r="997" spans="1:4" x14ac:dyDescent="0.3">
      <c r="A997" t="s">
        <v>2178</v>
      </c>
      <c r="B997" t="s">
        <v>19</v>
      </c>
      <c r="C997" t="s">
        <v>5454</v>
      </c>
      <c r="D997">
        <f t="shared" si="15"/>
        <v>19.760000000000002</v>
      </c>
    </row>
    <row r="998" spans="1:4" x14ac:dyDescent="0.3">
      <c r="A998" t="s">
        <v>5266</v>
      </c>
      <c r="B998" t="s">
        <v>40</v>
      </c>
      <c r="C998" t="s">
        <v>6332</v>
      </c>
      <c r="D998">
        <f t="shared" si="15"/>
        <v>11.63</v>
      </c>
    </row>
    <row r="999" spans="1:4" x14ac:dyDescent="0.3">
      <c r="A999" t="s">
        <v>4825</v>
      </c>
      <c r="B999" t="s">
        <v>22</v>
      </c>
      <c r="C999" t="s">
        <v>6320</v>
      </c>
      <c r="D999">
        <f t="shared" si="15"/>
        <v>11.51</v>
      </c>
    </row>
    <row r="1000" spans="1:4" x14ac:dyDescent="0.3">
      <c r="A1000" t="s">
        <v>4384</v>
      </c>
      <c r="B1000" t="s">
        <v>16</v>
      </c>
      <c r="C1000" t="s">
        <v>6356</v>
      </c>
      <c r="D1000">
        <f t="shared" si="15"/>
        <v>12.89</v>
      </c>
    </row>
    <row r="1001" spans="1:4" x14ac:dyDescent="0.3">
      <c r="A1001" t="s">
        <v>3943</v>
      </c>
      <c r="B1001" t="s">
        <v>16</v>
      </c>
      <c r="C1001" t="s">
        <v>6482</v>
      </c>
      <c r="D1001">
        <f t="shared" si="15"/>
        <v>11.87</v>
      </c>
    </row>
    <row r="1002" spans="1:4" x14ac:dyDescent="0.3">
      <c r="A1002" t="s">
        <v>3502</v>
      </c>
      <c r="B1002" t="s">
        <v>19</v>
      </c>
      <c r="C1002" t="s">
        <v>6483</v>
      </c>
      <c r="D1002">
        <f t="shared" si="15"/>
        <v>17.170000000000002</v>
      </c>
    </row>
    <row r="1003" spans="1:4" x14ac:dyDescent="0.3">
      <c r="A1003" t="s">
        <v>3061</v>
      </c>
      <c r="B1003" t="s">
        <v>40</v>
      </c>
      <c r="C1003" t="s">
        <v>5832</v>
      </c>
      <c r="D1003">
        <f t="shared" si="15"/>
        <v>15.22</v>
      </c>
    </row>
    <row r="1004" spans="1:4" x14ac:dyDescent="0.3">
      <c r="A1004" t="s">
        <v>2620</v>
      </c>
      <c r="B1004" t="s">
        <v>19</v>
      </c>
      <c r="C1004" t="s">
        <v>6120</v>
      </c>
      <c r="D1004">
        <f t="shared" si="15"/>
        <v>17.649999999999999</v>
      </c>
    </row>
    <row r="1005" spans="1:4" x14ac:dyDescent="0.3">
      <c r="A1005" t="s">
        <v>415</v>
      </c>
      <c r="B1005" t="s">
        <v>22</v>
      </c>
      <c r="C1005" t="s">
        <v>5637</v>
      </c>
      <c r="D1005">
        <f t="shared" si="15"/>
        <v>14.04</v>
      </c>
    </row>
    <row r="1006" spans="1:4" x14ac:dyDescent="0.3">
      <c r="A1006" t="s">
        <v>856</v>
      </c>
      <c r="B1006" t="s">
        <v>19</v>
      </c>
      <c r="C1006" t="s">
        <v>5706</v>
      </c>
      <c r="D1006">
        <f t="shared" si="15"/>
        <v>18.79</v>
      </c>
    </row>
    <row r="1007" spans="1:4" x14ac:dyDescent="0.3">
      <c r="A1007" t="s">
        <v>1297</v>
      </c>
      <c r="B1007" t="s">
        <v>37</v>
      </c>
      <c r="C1007" t="s">
        <v>5860</v>
      </c>
      <c r="D1007">
        <f t="shared" si="15"/>
        <v>17.059999999999999</v>
      </c>
    </row>
    <row r="1008" spans="1:4" x14ac:dyDescent="0.3">
      <c r="A1008" t="s">
        <v>1738</v>
      </c>
      <c r="B1008" t="s">
        <v>37</v>
      </c>
      <c r="C1008" t="s">
        <v>5934</v>
      </c>
      <c r="D1008">
        <f t="shared" si="15"/>
        <v>20.49</v>
      </c>
    </row>
    <row r="1009" spans="1:4" x14ac:dyDescent="0.3">
      <c r="A1009" t="s">
        <v>2179</v>
      </c>
      <c r="B1009" t="s">
        <v>22</v>
      </c>
      <c r="C1009" t="s">
        <v>5588</v>
      </c>
      <c r="D1009">
        <f t="shared" si="15"/>
        <v>21.83</v>
      </c>
    </row>
    <row r="1010" spans="1:4" x14ac:dyDescent="0.3">
      <c r="A1010" t="s">
        <v>5267</v>
      </c>
      <c r="B1010" t="s">
        <v>16</v>
      </c>
      <c r="C1010" t="s">
        <v>6562</v>
      </c>
      <c r="D1010">
        <f t="shared" si="15"/>
        <v>11.01</v>
      </c>
    </row>
    <row r="1011" spans="1:4" x14ac:dyDescent="0.3">
      <c r="A1011" t="s">
        <v>4826</v>
      </c>
      <c r="B1011" t="s">
        <v>37</v>
      </c>
      <c r="C1011" t="s">
        <v>6680</v>
      </c>
      <c r="D1011">
        <f t="shared" si="15"/>
        <v>10.32</v>
      </c>
    </row>
    <row r="1012" spans="1:4" x14ac:dyDescent="0.3">
      <c r="A1012" t="s">
        <v>4385</v>
      </c>
      <c r="B1012" t="s">
        <v>19</v>
      </c>
      <c r="C1012" t="s">
        <v>6277</v>
      </c>
      <c r="D1012">
        <f t="shared" si="15"/>
        <v>11.62</v>
      </c>
    </row>
    <row r="1013" spans="1:4" x14ac:dyDescent="0.3">
      <c r="A1013" t="s">
        <v>3944</v>
      </c>
      <c r="B1013" t="s">
        <v>40</v>
      </c>
      <c r="C1013" t="s">
        <v>6380</v>
      </c>
      <c r="D1013">
        <f t="shared" si="15"/>
        <v>12.49</v>
      </c>
    </row>
    <row r="1014" spans="1:4" x14ac:dyDescent="0.3">
      <c r="A1014" t="s">
        <v>3503</v>
      </c>
      <c r="B1014" t="s">
        <v>16</v>
      </c>
      <c r="C1014" t="s">
        <v>6402</v>
      </c>
      <c r="D1014">
        <f t="shared" si="15"/>
        <v>12.65</v>
      </c>
    </row>
    <row r="1015" spans="1:4" x14ac:dyDescent="0.3">
      <c r="A1015" t="s">
        <v>3062</v>
      </c>
      <c r="B1015" t="s">
        <v>40</v>
      </c>
      <c r="C1015" t="s">
        <v>5445</v>
      </c>
      <c r="D1015">
        <f t="shared" si="15"/>
        <v>14.99</v>
      </c>
    </row>
    <row r="1016" spans="1:4" x14ac:dyDescent="0.3">
      <c r="A1016" t="s">
        <v>2621</v>
      </c>
      <c r="B1016" t="s">
        <v>22</v>
      </c>
      <c r="C1016" t="s">
        <v>5818</v>
      </c>
      <c r="D1016">
        <f t="shared" si="15"/>
        <v>13.26</v>
      </c>
    </row>
    <row r="1017" spans="1:4" x14ac:dyDescent="0.3">
      <c r="A1017" t="s">
        <v>416</v>
      </c>
      <c r="B1017" t="s">
        <v>19</v>
      </c>
      <c r="C1017" t="s">
        <v>5386</v>
      </c>
      <c r="D1017">
        <f t="shared" si="15"/>
        <v>15.88</v>
      </c>
    </row>
    <row r="1018" spans="1:4" x14ac:dyDescent="0.3">
      <c r="A1018" t="s">
        <v>857</v>
      </c>
      <c r="B1018" t="s">
        <v>22</v>
      </c>
      <c r="C1018" t="s">
        <v>5676</v>
      </c>
      <c r="D1018">
        <f t="shared" si="15"/>
        <v>16.260000000000002</v>
      </c>
    </row>
    <row r="1019" spans="1:4" x14ac:dyDescent="0.3">
      <c r="A1019" t="s">
        <v>1298</v>
      </c>
      <c r="B1019" t="s">
        <v>37</v>
      </c>
      <c r="C1019" t="s">
        <v>5684</v>
      </c>
      <c r="D1019">
        <f t="shared" si="15"/>
        <v>15.59</v>
      </c>
    </row>
    <row r="1020" spans="1:4" x14ac:dyDescent="0.3">
      <c r="A1020" t="s">
        <v>1739</v>
      </c>
      <c r="B1020" t="s">
        <v>40</v>
      </c>
      <c r="C1020" t="s">
        <v>6098</v>
      </c>
      <c r="D1020">
        <f t="shared" si="15"/>
        <v>16.73</v>
      </c>
    </row>
    <row r="1021" spans="1:4" x14ac:dyDescent="0.3">
      <c r="A1021" t="s">
        <v>2180</v>
      </c>
      <c r="B1021" t="s">
        <v>19</v>
      </c>
      <c r="C1021" t="s">
        <v>5925</v>
      </c>
      <c r="D1021">
        <f t="shared" si="15"/>
        <v>19.12</v>
      </c>
    </row>
    <row r="1022" spans="1:4" x14ac:dyDescent="0.3">
      <c r="A1022" t="s">
        <v>5268</v>
      </c>
      <c r="B1022" t="s">
        <v>16</v>
      </c>
      <c r="C1022" t="s">
        <v>6502</v>
      </c>
      <c r="D1022">
        <f t="shared" si="15"/>
        <v>11.52</v>
      </c>
    </row>
    <row r="1023" spans="1:4" x14ac:dyDescent="0.3">
      <c r="A1023" t="s">
        <v>4827</v>
      </c>
      <c r="B1023" t="s">
        <v>37</v>
      </c>
      <c r="C1023" t="s">
        <v>6514</v>
      </c>
      <c r="D1023">
        <f t="shared" si="15"/>
        <v>12.14</v>
      </c>
    </row>
    <row r="1024" spans="1:4" x14ac:dyDescent="0.3">
      <c r="A1024" t="s">
        <v>4386</v>
      </c>
      <c r="B1024" t="s">
        <v>19</v>
      </c>
      <c r="C1024" t="s">
        <v>6361</v>
      </c>
      <c r="D1024">
        <f t="shared" si="15"/>
        <v>15.24</v>
      </c>
    </row>
    <row r="1025" spans="1:4" x14ac:dyDescent="0.3">
      <c r="A1025" t="s">
        <v>3945</v>
      </c>
      <c r="B1025" t="s">
        <v>19</v>
      </c>
      <c r="C1025" t="s">
        <v>6368</v>
      </c>
      <c r="D1025">
        <f t="shared" si="15"/>
        <v>12.12</v>
      </c>
    </row>
    <row r="1026" spans="1:4" x14ac:dyDescent="0.3">
      <c r="A1026" t="s">
        <v>3504</v>
      </c>
      <c r="B1026" t="s">
        <v>22</v>
      </c>
      <c r="C1026" t="s">
        <v>6402</v>
      </c>
      <c r="D1026">
        <f t="shared" ref="D1026:D1089" si="16">_xlfn.NUMBERVALUE(SUBSTITUTE(C1026, "Lakhs", ""))</f>
        <v>12.65</v>
      </c>
    </row>
    <row r="1027" spans="1:4" x14ac:dyDescent="0.3">
      <c r="A1027" t="s">
        <v>3063</v>
      </c>
      <c r="B1027" t="s">
        <v>40</v>
      </c>
      <c r="C1027" t="s">
        <v>6366</v>
      </c>
      <c r="D1027">
        <f t="shared" si="16"/>
        <v>13.78</v>
      </c>
    </row>
    <row r="1028" spans="1:4" x14ac:dyDescent="0.3">
      <c r="A1028" t="s">
        <v>2622</v>
      </c>
      <c r="B1028" t="s">
        <v>40</v>
      </c>
      <c r="C1028" t="s">
        <v>5699</v>
      </c>
      <c r="D1028">
        <f t="shared" si="16"/>
        <v>17.36</v>
      </c>
    </row>
    <row r="1029" spans="1:4" x14ac:dyDescent="0.3">
      <c r="A1029" t="s">
        <v>417</v>
      </c>
      <c r="B1029" t="s">
        <v>19</v>
      </c>
      <c r="C1029" t="s">
        <v>5638</v>
      </c>
      <c r="D1029">
        <f t="shared" si="16"/>
        <v>20.55</v>
      </c>
    </row>
    <row r="1030" spans="1:4" x14ac:dyDescent="0.3">
      <c r="A1030" t="s">
        <v>858</v>
      </c>
      <c r="B1030" t="s">
        <v>19</v>
      </c>
      <c r="C1030" t="s">
        <v>5799</v>
      </c>
      <c r="D1030">
        <f t="shared" si="16"/>
        <v>18.649999999999999</v>
      </c>
    </row>
    <row r="1031" spans="1:4" x14ac:dyDescent="0.3">
      <c r="A1031" t="s">
        <v>1299</v>
      </c>
      <c r="B1031" t="s">
        <v>16</v>
      </c>
      <c r="C1031" t="s">
        <v>5810</v>
      </c>
      <c r="D1031">
        <f t="shared" si="16"/>
        <v>17.25</v>
      </c>
    </row>
    <row r="1032" spans="1:4" x14ac:dyDescent="0.3">
      <c r="A1032" t="s">
        <v>1740</v>
      </c>
      <c r="B1032" t="s">
        <v>37</v>
      </c>
      <c r="C1032" t="s">
        <v>6099</v>
      </c>
      <c r="D1032">
        <f t="shared" si="16"/>
        <v>19.75</v>
      </c>
    </row>
    <row r="1033" spans="1:4" x14ac:dyDescent="0.3">
      <c r="A1033" t="s">
        <v>2181</v>
      </c>
      <c r="B1033" t="s">
        <v>40</v>
      </c>
      <c r="C1033" t="s">
        <v>6219</v>
      </c>
      <c r="D1033">
        <f t="shared" si="16"/>
        <v>23.31</v>
      </c>
    </row>
    <row r="1034" spans="1:4" x14ac:dyDescent="0.3">
      <c r="A1034" t="s">
        <v>5269</v>
      </c>
      <c r="B1034" t="s">
        <v>16</v>
      </c>
      <c r="C1034" t="s">
        <v>6755</v>
      </c>
      <c r="D1034">
        <f t="shared" si="16"/>
        <v>9.5399999999999991</v>
      </c>
    </row>
    <row r="1035" spans="1:4" x14ac:dyDescent="0.3">
      <c r="A1035" t="s">
        <v>4828</v>
      </c>
      <c r="B1035" t="s">
        <v>22</v>
      </c>
      <c r="C1035" t="s">
        <v>6383</v>
      </c>
      <c r="D1035">
        <f t="shared" si="16"/>
        <v>12.31</v>
      </c>
    </row>
    <row r="1036" spans="1:4" x14ac:dyDescent="0.3">
      <c r="A1036" t="s">
        <v>4387</v>
      </c>
      <c r="B1036" t="s">
        <v>22</v>
      </c>
      <c r="C1036" t="s">
        <v>6517</v>
      </c>
      <c r="D1036">
        <f t="shared" si="16"/>
        <v>11.84</v>
      </c>
    </row>
    <row r="1037" spans="1:4" x14ac:dyDescent="0.3">
      <c r="A1037" t="s">
        <v>3946</v>
      </c>
      <c r="B1037" t="s">
        <v>16</v>
      </c>
      <c r="C1037" t="s">
        <v>6261</v>
      </c>
      <c r="D1037">
        <f t="shared" si="16"/>
        <v>14.09</v>
      </c>
    </row>
    <row r="1038" spans="1:4" x14ac:dyDescent="0.3">
      <c r="A1038" t="s">
        <v>3505</v>
      </c>
      <c r="B1038" t="s">
        <v>19</v>
      </c>
      <c r="C1038" t="s">
        <v>5546</v>
      </c>
      <c r="D1038">
        <f t="shared" si="16"/>
        <v>14.62</v>
      </c>
    </row>
    <row r="1039" spans="1:4" x14ac:dyDescent="0.3">
      <c r="A1039" t="s">
        <v>3064</v>
      </c>
      <c r="B1039" t="s">
        <v>16</v>
      </c>
      <c r="C1039" t="s">
        <v>5666</v>
      </c>
      <c r="D1039">
        <f t="shared" si="16"/>
        <v>14.95</v>
      </c>
    </row>
    <row r="1040" spans="1:4" x14ac:dyDescent="0.3">
      <c r="A1040" t="s">
        <v>2623</v>
      </c>
      <c r="B1040" t="s">
        <v>16</v>
      </c>
      <c r="C1040" t="s">
        <v>5429</v>
      </c>
      <c r="D1040">
        <f t="shared" si="16"/>
        <v>13.67</v>
      </c>
    </row>
    <row r="1041" spans="1:4" x14ac:dyDescent="0.3">
      <c r="A1041" t="s">
        <v>418</v>
      </c>
      <c r="B1041" t="s">
        <v>16</v>
      </c>
      <c r="C1041" t="s">
        <v>5484</v>
      </c>
      <c r="D1041">
        <f t="shared" si="16"/>
        <v>14.92</v>
      </c>
    </row>
    <row r="1042" spans="1:4" x14ac:dyDescent="0.3">
      <c r="A1042" t="s">
        <v>859</v>
      </c>
      <c r="B1042" t="s">
        <v>16</v>
      </c>
      <c r="C1042" t="s">
        <v>5761</v>
      </c>
      <c r="D1042">
        <f t="shared" si="16"/>
        <v>17.93</v>
      </c>
    </row>
    <row r="1043" spans="1:4" x14ac:dyDescent="0.3">
      <c r="A1043" t="s">
        <v>1300</v>
      </c>
      <c r="B1043" t="s">
        <v>19</v>
      </c>
      <c r="C1043" t="s">
        <v>5924</v>
      </c>
      <c r="D1043">
        <f t="shared" si="16"/>
        <v>15.9</v>
      </c>
    </row>
    <row r="1044" spans="1:4" x14ac:dyDescent="0.3">
      <c r="A1044" t="s">
        <v>1741</v>
      </c>
      <c r="B1044" t="s">
        <v>16</v>
      </c>
      <c r="C1044" t="s">
        <v>5883</v>
      </c>
      <c r="D1044">
        <f t="shared" si="16"/>
        <v>18.62</v>
      </c>
    </row>
    <row r="1045" spans="1:4" x14ac:dyDescent="0.3">
      <c r="A1045" t="s">
        <v>2182</v>
      </c>
      <c r="B1045" t="s">
        <v>16</v>
      </c>
      <c r="C1045" t="s">
        <v>6145</v>
      </c>
      <c r="D1045">
        <f t="shared" si="16"/>
        <v>21.98</v>
      </c>
    </row>
    <row r="1046" spans="1:4" x14ac:dyDescent="0.3">
      <c r="A1046" t="s">
        <v>5270</v>
      </c>
      <c r="B1046" t="s">
        <v>40</v>
      </c>
      <c r="C1046" t="s">
        <v>6651</v>
      </c>
      <c r="D1046">
        <f t="shared" si="16"/>
        <v>10.3</v>
      </c>
    </row>
    <row r="1047" spans="1:4" x14ac:dyDescent="0.3">
      <c r="A1047" t="s">
        <v>4829</v>
      </c>
      <c r="B1047" t="s">
        <v>22</v>
      </c>
      <c r="C1047" t="s">
        <v>6540</v>
      </c>
      <c r="D1047">
        <f t="shared" si="16"/>
        <v>11</v>
      </c>
    </row>
    <row r="1048" spans="1:4" x14ac:dyDescent="0.3">
      <c r="A1048" t="s">
        <v>4388</v>
      </c>
      <c r="B1048" t="s">
        <v>37</v>
      </c>
      <c r="C1048" t="s">
        <v>6334</v>
      </c>
      <c r="D1048">
        <f t="shared" si="16"/>
        <v>13.03</v>
      </c>
    </row>
    <row r="1049" spans="1:4" x14ac:dyDescent="0.3">
      <c r="A1049" t="s">
        <v>3947</v>
      </c>
      <c r="B1049" t="s">
        <v>16</v>
      </c>
      <c r="C1049" t="s">
        <v>6507</v>
      </c>
      <c r="D1049">
        <f t="shared" si="16"/>
        <v>11.56</v>
      </c>
    </row>
    <row r="1050" spans="1:4" x14ac:dyDescent="0.3">
      <c r="A1050" t="s">
        <v>3506</v>
      </c>
      <c r="B1050" t="s">
        <v>40</v>
      </c>
      <c r="C1050" t="s">
        <v>6354</v>
      </c>
      <c r="D1050">
        <f t="shared" si="16"/>
        <v>12.78</v>
      </c>
    </row>
    <row r="1051" spans="1:4" x14ac:dyDescent="0.3">
      <c r="A1051" t="s">
        <v>3065</v>
      </c>
      <c r="B1051" t="s">
        <v>22</v>
      </c>
      <c r="C1051" t="s">
        <v>6316</v>
      </c>
      <c r="D1051">
        <f t="shared" si="16"/>
        <v>13.57</v>
      </c>
    </row>
    <row r="1052" spans="1:4" x14ac:dyDescent="0.3">
      <c r="A1052" t="s">
        <v>2624</v>
      </c>
      <c r="B1052" t="s">
        <v>19</v>
      </c>
      <c r="C1052" t="s">
        <v>5649</v>
      </c>
      <c r="D1052">
        <f t="shared" si="16"/>
        <v>15.86</v>
      </c>
    </row>
    <row r="1053" spans="1:4" x14ac:dyDescent="0.3">
      <c r="A1053" t="s">
        <v>419</v>
      </c>
      <c r="B1053" t="s">
        <v>19</v>
      </c>
      <c r="C1053" t="s">
        <v>5533</v>
      </c>
      <c r="D1053">
        <f t="shared" si="16"/>
        <v>15.67</v>
      </c>
    </row>
    <row r="1054" spans="1:4" x14ac:dyDescent="0.3">
      <c r="A1054" t="s">
        <v>860</v>
      </c>
      <c r="B1054" t="s">
        <v>40</v>
      </c>
      <c r="C1054" t="s">
        <v>5835</v>
      </c>
      <c r="D1054">
        <f t="shared" si="16"/>
        <v>15.78</v>
      </c>
    </row>
    <row r="1055" spans="1:4" x14ac:dyDescent="0.3">
      <c r="A1055" t="s">
        <v>1301</v>
      </c>
      <c r="B1055" t="s">
        <v>37</v>
      </c>
      <c r="C1055" t="s">
        <v>5840</v>
      </c>
      <c r="D1055">
        <f t="shared" si="16"/>
        <v>17.600000000000001</v>
      </c>
    </row>
    <row r="1056" spans="1:4" x14ac:dyDescent="0.3">
      <c r="A1056" t="s">
        <v>1742</v>
      </c>
      <c r="B1056" t="s">
        <v>37</v>
      </c>
      <c r="C1056" t="s">
        <v>5769</v>
      </c>
      <c r="D1056">
        <f t="shared" si="16"/>
        <v>16.53</v>
      </c>
    </row>
    <row r="1057" spans="1:4" x14ac:dyDescent="0.3">
      <c r="A1057" t="s">
        <v>2183</v>
      </c>
      <c r="B1057" t="s">
        <v>19</v>
      </c>
      <c r="C1057" t="s">
        <v>6220</v>
      </c>
      <c r="D1057">
        <f t="shared" si="16"/>
        <v>22.84</v>
      </c>
    </row>
    <row r="1058" spans="1:4" x14ac:dyDescent="0.3">
      <c r="A1058" t="s">
        <v>5271</v>
      </c>
      <c r="B1058" t="s">
        <v>16</v>
      </c>
      <c r="C1058" t="s">
        <v>6377</v>
      </c>
      <c r="D1058">
        <f t="shared" si="16"/>
        <v>13.34</v>
      </c>
    </row>
    <row r="1059" spans="1:4" x14ac:dyDescent="0.3">
      <c r="A1059" t="s">
        <v>4830</v>
      </c>
      <c r="B1059" t="s">
        <v>22</v>
      </c>
      <c r="C1059" t="s">
        <v>6698</v>
      </c>
      <c r="D1059">
        <f t="shared" si="16"/>
        <v>9.83</v>
      </c>
    </row>
    <row r="1060" spans="1:4" x14ac:dyDescent="0.3">
      <c r="A1060" t="s">
        <v>4389</v>
      </c>
      <c r="B1060" t="s">
        <v>22</v>
      </c>
      <c r="C1060" t="s">
        <v>6406</v>
      </c>
      <c r="D1060">
        <f t="shared" si="16"/>
        <v>11.72</v>
      </c>
    </row>
    <row r="1061" spans="1:4" x14ac:dyDescent="0.3">
      <c r="A1061" t="s">
        <v>3948</v>
      </c>
      <c r="B1061" t="s">
        <v>19</v>
      </c>
      <c r="C1061" t="s">
        <v>6492</v>
      </c>
      <c r="D1061">
        <f t="shared" si="16"/>
        <v>11.54</v>
      </c>
    </row>
    <row r="1062" spans="1:4" x14ac:dyDescent="0.3">
      <c r="A1062" t="s">
        <v>3507</v>
      </c>
      <c r="B1062" t="s">
        <v>19</v>
      </c>
      <c r="C1062" t="s">
        <v>6484</v>
      </c>
      <c r="D1062">
        <f t="shared" si="16"/>
        <v>11.44</v>
      </c>
    </row>
    <row r="1063" spans="1:4" x14ac:dyDescent="0.3">
      <c r="A1063" t="s">
        <v>3066</v>
      </c>
      <c r="B1063" t="s">
        <v>19</v>
      </c>
      <c r="C1063" t="s">
        <v>5802</v>
      </c>
      <c r="D1063">
        <f t="shared" si="16"/>
        <v>15.06</v>
      </c>
    </row>
    <row r="1064" spans="1:4" x14ac:dyDescent="0.3">
      <c r="A1064" t="s">
        <v>2625</v>
      </c>
      <c r="B1064" t="s">
        <v>16</v>
      </c>
      <c r="C1064" t="s">
        <v>6305</v>
      </c>
      <c r="D1064">
        <f t="shared" si="16"/>
        <v>15.39</v>
      </c>
    </row>
    <row r="1065" spans="1:4" x14ac:dyDescent="0.3">
      <c r="A1065" t="s">
        <v>420</v>
      </c>
      <c r="B1065" t="s">
        <v>16</v>
      </c>
      <c r="C1065" t="s">
        <v>5390</v>
      </c>
      <c r="D1065">
        <f t="shared" si="16"/>
        <v>14.78</v>
      </c>
    </row>
    <row r="1066" spans="1:4" x14ac:dyDescent="0.3">
      <c r="A1066" t="s">
        <v>861</v>
      </c>
      <c r="B1066" t="s">
        <v>19</v>
      </c>
      <c r="C1066" t="s">
        <v>5844</v>
      </c>
      <c r="D1066">
        <f t="shared" si="16"/>
        <v>22.38</v>
      </c>
    </row>
    <row r="1067" spans="1:4" x14ac:dyDescent="0.3">
      <c r="A1067" t="s">
        <v>1302</v>
      </c>
      <c r="B1067" t="s">
        <v>16</v>
      </c>
      <c r="C1067" t="s">
        <v>5970</v>
      </c>
      <c r="D1067">
        <f t="shared" si="16"/>
        <v>15.66</v>
      </c>
    </row>
    <row r="1068" spans="1:4" x14ac:dyDescent="0.3">
      <c r="A1068" t="s">
        <v>1743</v>
      </c>
      <c r="B1068" t="s">
        <v>16</v>
      </c>
      <c r="C1068" t="s">
        <v>5887</v>
      </c>
      <c r="D1068">
        <f t="shared" si="16"/>
        <v>16.440000000000001</v>
      </c>
    </row>
    <row r="1069" spans="1:4" x14ac:dyDescent="0.3">
      <c r="A1069" t="s">
        <v>2184</v>
      </c>
      <c r="B1069" t="s">
        <v>37</v>
      </c>
      <c r="C1069" t="s">
        <v>6159</v>
      </c>
      <c r="D1069">
        <f t="shared" si="16"/>
        <v>19.420000000000002</v>
      </c>
    </row>
    <row r="1070" spans="1:4" x14ac:dyDescent="0.3">
      <c r="A1070" t="s">
        <v>5272</v>
      </c>
      <c r="B1070" t="s">
        <v>40</v>
      </c>
      <c r="C1070" t="s">
        <v>6465</v>
      </c>
      <c r="D1070">
        <f t="shared" si="16"/>
        <v>11.43</v>
      </c>
    </row>
    <row r="1071" spans="1:4" x14ac:dyDescent="0.3">
      <c r="A1071" t="s">
        <v>4831</v>
      </c>
      <c r="B1071" t="s">
        <v>37</v>
      </c>
      <c r="C1071" t="s">
        <v>6469</v>
      </c>
      <c r="D1071">
        <f t="shared" si="16"/>
        <v>10.63</v>
      </c>
    </row>
    <row r="1072" spans="1:4" x14ac:dyDescent="0.3">
      <c r="A1072" t="s">
        <v>4390</v>
      </c>
      <c r="B1072" t="s">
        <v>16</v>
      </c>
      <c r="C1072" t="s">
        <v>6476</v>
      </c>
      <c r="D1072">
        <f t="shared" si="16"/>
        <v>11.24</v>
      </c>
    </row>
    <row r="1073" spans="1:4" x14ac:dyDescent="0.3">
      <c r="A1073" t="s">
        <v>3949</v>
      </c>
      <c r="B1073" t="s">
        <v>40</v>
      </c>
      <c r="C1073" t="s">
        <v>6552</v>
      </c>
      <c r="D1073">
        <f t="shared" si="16"/>
        <v>13.54</v>
      </c>
    </row>
    <row r="1074" spans="1:4" x14ac:dyDescent="0.3">
      <c r="A1074" t="s">
        <v>3508</v>
      </c>
      <c r="B1074" t="s">
        <v>22</v>
      </c>
      <c r="C1074" t="s">
        <v>6485</v>
      </c>
      <c r="D1074">
        <f t="shared" si="16"/>
        <v>11.89</v>
      </c>
    </row>
    <row r="1075" spans="1:4" x14ac:dyDescent="0.3">
      <c r="A1075" t="s">
        <v>3067</v>
      </c>
      <c r="B1075" t="s">
        <v>19</v>
      </c>
      <c r="C1075" t="s">
        <v>6396</v>
      </c>
      <c r="D1075">
        <f t="shared" si="16"/>
        <v>14.05</v>
      </c>
    </row>
    <row r="1076" spans="1:4" x14ac:dyDescent="0.3">
      <c r="A1076" t="s">
        <v>2626</v>
      </c>
      <c r="B1076" t="s">
        <v>22</v>
      </c>
      <c r="C1076" t="s">
        <v>5970</v>
      </c>
      <c r="D1076">
        <f t="shared" si="16"/>
        <v>15.66</v>
      </c>
    </row>
    <row r="1077" spans="1:4" x14ac:dyDescent="0.3">
      <c r="A1077" t="s">
        <v>421</v>
      </c>
      <c r="B1077" t="s">
        <v>37</v>
      </c>
      <c r="C1077" t="s">
        <v>5632</v>
      </c>
      <c r="D1077">
        <f t="shared" si="16"/>
        <v>16.010000000000002</v>
      </c>
    </row>
    <row r="1078" spans="1:4" x14ac:dyDescent="0.3">
      <c r="A1078" t="s">
        <v>862</v>
      </c>
      <c r="B1078" t="s">
        <v>16</v>
      </c>
      <c r="C1078" t="s">
        <v>5519</v>
      </c>
      <c r="D1078">
        <f t="shared" si="16"/>
        <v>16.309999999999999</v>
      </c>
    </row>
    <row r="1079" spans="1:4" x14ac:dyDescent="0.3">
      <c r="A1079" t="s">
        <v>1303</v>
      </c>
      <c r="B1079" t="s">
        <v>37</v>
      </c>
      <c r="C1079" t="s">
        <v>5971</v>
      </c>
      <c r="D1079">
        <f t="shared" si="16"/>
        <v>13.99</v>
      </c>
    </row>
    <row r="1080" spans="1:4" x14ac:dyDescent="0.3">
      <c r="A1080" t="s">
        <v>1744</v>
      </c>
      <c r="B1080" t="s">
        <v>19</v>
      </c>
      <c r="C1080" t="s">
        <v>5993</v>
      </c>
      <c r="D1080">
        <f t="shared" si="16"/>
        <v>18.88</v>
      </c>
    </row>
    <row r="1081" spans="1:4" x14ac:dyDescent="0.3">
      <c r="A1081" t="s">
        <v>2185</v>
      </c>
      <c r="B1081" t="s">
        <v>37</v>
      </c>
      <c r="C1081" t="s">
        <v>5721</v>
      </c>
      <c r="D1081">
        <f t="shared" si="16"/>
        <v>17.39</v>
      </c>
    </row>
    <row r="1082" spans="1:4" x14ac:dyDescent="0.3">
      <c r="A1082" t="s">
        <v>5273</v>
      </c>
      <c r="B1082" t="s">
        <v>22</v>
      </c>
      <c r="C1082" t="s">
        <v>6674</v>
      </c>
      <c r="D1082">
        <f t="shared" si="16"/>
        <v>10.14</v>
      </c>
    </row>
    <row r="1083" spans="1:4" x14ac:dyDescent="0.3">
      <c r="A1083" t="s">
        <v>4832</v>
      </c>
      <c r="B1083" t="s">
        <v>22</v>
      </c>
      <c r="C1083" t="s">
        <v>6637</v>
      </c>
      <c r="D1083">
        <f t="shared" si="16"/>
        <v>10.75</v>
      </c>
    </row>
    <row r="1084" spans="1:4" x14ac:dyDescent="0.3">
      <c r="A1084" t="s">
        <v>4391</v>
      </c>
      <c r="B1084" t="s">
        <v>40</v>
      </c>
      <c r="C1084" t="s">
        <v>6634</v>
      </c>
      <c r="D1084">
        <f t="shared" si="16"/>
        <v>11.74</v>
      </c>
    </row>
    <row r="1085" spans="1:4" x14ac:dyDescent="0.3">
      <c r="A1085" t="s">
        <v>3950</v>
      </c>
      <c r="B1085" t="s">
        <v>22</v>
      </c>
      <c r="C1085" t="s">
        <v>6531</v>
      </c>
      <c r="D1085">
        <f t="shared" si="16"/>
        <v>11.35</v>
      </c>
    </row>
    <row r="1086" spans="1:4" x14ac:dyDescent="0.3">
      <c r="A1086" t="s">
        <v>3509</v>
      </c>
      <c r="B1086" t="s">
        <v>37</v>
      </c>
      <c r="C1086" t="s">
        <v>5412</v>
      </c>
      <c r="D1086">
        <f t="shared" si="16"/>
        <v>15.1</v>
      </c>
    </row>
    <row r="1087" spans="1:4" x14ac:dyDescent="0.3">
      <c r="A1087" t="s">
        <v>3068</v>
      </c>
      <c r="B1087" t="s">
        <v>22</v>
      </c>
      <c r="C1087" t="s">
        <v>5490</v>
      </c>
      <c r="D1087">
        <f t="shared" si="16"/>
        <v>16.18</v>
      </c>
    </row>
    <row r="1088" spans="1:4" x14ac:dyDescent="0.3">
      <c r="A1088" t="s">
        <v>2627</v>
      </c>
      <c r="B1088" t="s">
        <v>16</v>
      </c>
      <c r="C1088" t="s">
        <v>5705</v>
      </c>
      <c r="D1088">
        <f t="shared" si="16"/>
        <v>16.43</v>
      </c>
    </row>
    <row r="1089" spans="1:4" x14ac:dyDescent="0.3">
      <c r="A1089" t="s">
        <v>422</v>
      </c>
      <c r="B1089" t="s">
        <v>19</v>
      </c>
      <c r="C1089" t="s">
        <v>5639</v>
      </c>
      <c r="D1089">
        <f t="shared" si="16"/>
        <v>13.89</v>
      </c>
    </row>
    <row r="1090" spans="1:4" x14ac:dyDescent="0.3">
      <c r="A1090" t="s">
        <v>863</v>
      </c>
      <c r="B1090" t="s">
        <v>22</v>
      </c>
      <c r="C1090" t="s">
        <v>5840</v>
      </c>
      <c r="D1090">
        <f t="shared" ref="D1090:D1153" si="17">_xlfn.NUMBERVALUE(SUBSTITUTE(C1090, "Lakhs", ""))</f>
        <v>17.600000000000001</v>
      </c>
    </row>
    <row r="1091" spans="1:4" x14ac:dyDescent="0.3">
      <c r="A1091" t="s">
        <v>1304</v>
      </c>
      <c r="B1091" t="s">
        <v>22</v>
      </c>
      <c r="C1091" t="s">
        <v>5916</v>
      </c>
      <c r="D1091">
        <f t="shared" si="17"/>
        <v>19.23</v>
      </c>
    </row>
    <row r="1092" spans="1:4" x14ac:dyDescent="0.3">
      <c r="A1092" t="s">
        <v>1745</v>
      </c>
      <c r="B1092" t="s">
        <v>40</v>
      </c>
      <c r="C1092" t="s">
        <v>5944</v>
      </c>
      <c r="D1092">
        <f t="shared" si="17"/>
        <v>20.88</v>
      </c>
    </row>
    <row r="1093" spans="1:4" x14ac:dyDescent="0.3">
      <c r="A1093" t="s">
        <v>2186</v>
      </c>
      <c r="B1093" t="s">
        <v>40</v>
      </c>
      <c r="C1093" t="s">
        <v>5392</v>
      </c>
      <c r="D1093">
        <f t="shared" si="17"/>
        <v>16.25</v>
      </c>
    </row>
    <row r="1094" spans="1:4" x14ac:dyDescent="0.3">
      <c r="A1094" t="s">
        <v>5274</v>
      </c>
      <c r="B1094" t="s">
        <v>22</v>
      </c>
      <c r="C1094" t="s">
        <v>6486</v>
      </c>
      <c r="D1094">
        <f t="shared" si="17"/>
        <v>12.69</v>
      </c>
    </row>
    <row r="1095" spans="1:4" x14ac:dyDescent="0.3">
      <c r="A1095" t="s">
        <v>4833</v>
      </c>
      <c r="B1095" t="s">
        <v>16</v>
      </c>
      <c r="C1095" t="s">
        <v>6699</v>
      </c>
      <c r="D1095">
        <f t="shared" si="17"/>
        <v>10.27</v>
      </c>
    </row>
    <row r="1096" spans="1:4" x14ac:dyDescent="0.3">
      <c r="A1096" t="s">
        <v>4392</v>
      </c>
      <c r="B1096" t="s">
        <v>22</v>
      </c>
      <c r="C1096" t="s">
        <v>6354</v>
      </c>
      <c r="D1096">
        <f t="shared" si="17"/>
        <v>12.78</v>
      </c>
    </row>
    <row r="1097" spans="1:4" x14ac:dyDescent="0.3">
      <c r="A1097" t="s">
        <v>3951</v>
      </c>
      <c r="B1097" t="s">
        <v>22</v>
      </c>
      <c r="C1097" t="s">
        <v>6544</v>
      </c>
      <c r="D1097">
        <f t="shared" si="17"/>
        <v>11.16</v>
      </c>
    </row>
    <row r="1098" spans="1:4" x14ac:dyDescent="0.3">
      <c r="A1098" t="s">
        <v>3510</v>
      </c>
      <c r="B1098" t="s">
        <v>19</v>
      </c>
      <c r="C1098" t="s">
        <v>5818</v>
      </c>
      <c r="D1098">
        <f t="shared" si="17"/>
        <v>13.26</v>
      </c>
    </row>
    <row r="1099" spans="1:4" x14ac:dyDescent="0.3">
      <c r="A1099" t="s">
        <v>3069</v>
      </c>
      <c r="B1099" t="s">
        <v>22</v>
      </c>
      <c r="C1099" t="s">
        <v>5465</v>
      </c>
      <c r="D1099">
        <f t="shared" si="17"/>
        <v>15.19</v>
      </c>
    </row>
    <row r="1100" spans="1:4" x14ac:dyDescent="0.3">
      <c r="A1100" t="s">
        <v>2628</v>
      </c>
      <c r="B1100" t="s">
        <v>40</v>
      </c>
      <c r="C1100" t="s">
        <v>6216</v>
      </c>
      <c r="D1100">
        <f t="shared" si="17"/>
        <v>15.62</v>
      </c>
    </row>
    <row r="1101" spans="1:4" x14ac:dyDescent="0.3">
      <c r="A1101" t="s">
        <v>423</v>
      </c>
      <c r="B1101" t="s">
        <v>19</v>
      </c>
      <c r="C1101" t="s">
        <v>5640</v>
      </c>
      <c r="D1101">
        <f t="shared" si="17"/>
        <v>18.03</v>
      </c>
    </row>
    <row r="1102" spans="1:4" x14ac:dyDescent="0.3">
      <c r="A1102" t="s">
        <v>864</v>
      </c>
      <c r="B1102" t="s">
        <v>37</v>
      </c>
      <c r="C1102" t="s">
        <v>5727</v>
      </c>
      <c r="D1102">
        <f t="shared" si="17"/>
        <v>15.84</v>
      </c>
    </row>
    <row r="1103" spans="1:4" x14ac:dyDescent="0.3">
      <c r="A1103" t="s">
        <v>1305</v>
      </c>
      <c r="B1103" t="s">
        <v>16</v>
      </c>
      <c r="C1103" t="s">
        <v>5966</v>
      </c>
      <c r="D1103">
        <f t="shared" si="17"/>
        <v>16.79</v>
      </c>
    </row>
    <row r="1104" spans="1:4" x14ac:dyDescent="0.3">
      <c r="A1104" t="s">
        <v>1746</v>
      </c>
      <c r="B1104" t="s">
        <v>22</v>
      </c>
      <c r="C1104" t="s">
        <v>6090</v>
      </c>
      <c r="D1104">
        <f t="shared" si="17"/>
        <v>21.28</v>
      </c>
    </row>
    <row r="1105" spans="1:4" x14ac:dyDescent="0.3">
      <c r="A1105" t="s">
        <v>2187</v>
      </c>
      <c r="B1105" t="s">
        <v>40</v>
      </c>
      <c r="C1105" t="s">
        <v>5788</v>
      </c>
      <c r="D1105">
        <f t="shared" si="17"/>
        <v>18.809999999999999</v>
      </c>
    </row>
    <row r="1106" spans="1:4" x14ac:dyDescent="0.3">
      <c r="A1106" t="s">
        <v>5275</v>
      </c>
      <c r="B1106" t="s">
        <v>37</v>
      </c>
      <c r="C1106" t="s">
        <v>6635</v>
      </c>
      <c r="D1106">
        <f t="shared" si="17"/>
        <v>10.4</v>
      </c>
    </row>
    <row r="1107" spans="1:4" x14ac:dyDescent="0.3">
      <c r="A1107" t="s">
        <v>4834</v>
      </c>
      <c r="B1107" t="s">
        <v>19</v>
      </c>
      <c r="C1107" t="s">
        <v>6556</v>
      </c>
      <c r="D1107">
        <f t="shared" si="17"/>
        <v>11.31</v>
      </c>
    </row>
    <row r="1108" spans="1:4" x14ac:dyDescent="0.3">
      <c r="A1108" t="s">
        <v>4393</v>
      </c>
      <c r="B1108" t="s">
        <v>40</v>
      </c>
      <c r="C1108" t="s">
        <v>6607</v>
      </c>
      <c r="D1108">
        <f t="shared" si="17"/>
        <v>10.49</v>
      </c>
    </row>
    <row r="1109" spans="1:4" x14ac:dyDescent="0.3">
      <c r="A1109" t="s">
        <v>3952</v>
      </c>
      <c r="B1109" t="s">
        <v>40</v>
      </c>
      <c r="C1109" t="s">
        <v>5857</v>
      </c>
      <c r="D1109">
        <f t="shared" si="17"/>
        <v>13.93</v>
      </c>
    </row>
    <row r="1110" spans="1:4" x14ac:dyDescent="0.3">
      <c r="A1110" t="s">
        <v>3511</v>
      </c>
      <c r="B1110" t="s">
        <v>22</v>
      </c>
      <c r="C1110" t="s">
        <v>5488</v>
      </c>
      <c r="D1110">
        <f t="shared" si="17"/>
        <v>13.23</v>
      </c>
    </row>
    <row r="1111" spans="1:4" x14ac:dyDescent="0.3">
      <c r="A1111" t="s">
        <v>3070</v>
      </c>
      <c r="B1111" t="s">
        <v>40</v>
      </c>
      <c r="C1111" t="s">
        <v>5743</v>
      </c>
      <c r="D1111">
        <f t="shared" si="17"/>
        <v>17.13</v>
      </c>
    </row>
    <row r="1112" spans="1:4" x14ac:dyDescent="0.3">
      <c r="A1112" t="s">
        <v>2629</v>
      </c>
      <c r="B1112" t="s">
        <v>16</v>
      </c>
      <c r="C1112" t="s">
        <v>5767</v>
      </c>
      <c r="D1112">
        <f t="shared" si="17"/>
        <v>16.82</v>
      </c>
    </row>
    <row r="1113" spans="1:4" x14ac:dyDescent="0.3">
      <c r="A1113" t="s">
        <v>424</v>
      </c>
      <c r="B1113" t="s">
        <v>19</v>
      </c>
      <c r="C1113" t="s">
        <v>5641</v>
      </c>
      <c r="D1113">
        <f t="shared" si="17"/>
        <v>17.23</v>
      </c>
    </row>
    <row r="1114" spans="1:4" x14ac:dyDescent="0.3">
      <c r="A1114" t="s">
        <v>865</v>
      </c>
      <c r="B1114" t="s">
        <v>16</v>
      </c>
      <c r="C1114" t="s">
        <v>5432</v>
      </c>
      <c r="D1114">
        <f t="shared" si="17"/>
        <v>17.05</v>
      </c>
    </row>
    <row r="1115" spans="1:4" x14ac:dyDescent="0.3">
      <c r="A1115" t="s">
        <v>1306</v>
      </c>
      <c r="B1115" t="s">
        <v>22</v>
      </c>
      <c r="C1115" t="s">
        <v>5972</v>
      </c>
      <c r="D1115">
        <f t="shared" si="17"/>
        <v>14.82</v>
      </c>
    </row>
    <row r="1116" spans="1:4" x14ac:dyDescent="0.3">
      <c r="A1116" t="s">
        <v>1747</v>
      </c>
      <c r="B1116" t="s">
        <v>40</v>
      </c>
      <c r="C1116" t="s">
        <v>5378</v>
      </c>
      <c r="D1116">
        <f t="shared" si="17"/>
        <v>18.86</v>
      </c>
    </row>
    <row r="1117" spans="1:4" x14ac:dyDescent="0.3">
      <c r="A1117" t="s">
        <v>2188</v>
      </c>
      <c r="B1117" t="s">
        <v>22</v>
      </c>
      <c r="C1117" t="s">
        <v>5781</v>
      </c>
      <c r="D1117">
        <f t="shared" si="17"/>
        <v>20.05</v>
      </c>
    </row>
    <row r="1118" spans="1:4" x14ac:dyDescent="0.3">
      <c r="A1118" t="s">
        <v>5276</v>
      </c>
      <c r="B1118" t="s">
        <v>16</v>
      </c>
      <c r="C1118" t="s">
        <v>6643</v>
      </c>
      <c r="D1118">
        <f t="shared" si="17"/>
        <v>9.9</v>
      </c>
    </row>
    <row r="1119" spans="1:4" x14ac:dyDescent="0.3">
      <c r="A1119" t="s">
        <v>4835</v>
      </c>
      <c r="B1119" t="s">
        <v>16</v>
      </c>
      <c r="C1119" t="s">
        <v>6578</v>
      </c>
      <c r="D1119">
        <f t="shared" si="17"/>
        <v>12.17</v>
      </c>
    </row>
    <row r="1120" spans="1:4" x14ac:dyDescent="0.3">
      <c r="A1120" t="s">
        <v>4394</v>
      </c>
      <c r="B1120" t="s">
        <v>22</v>
      </c>
      <c r="C1120" t="s">
        <v>6569</v>
      </c>
      <c r="D1120">
        <f t="shared" si="17"/>
        <v>11.61</v>
      </c>
    </row>
    <row r="1121" spans="1:4" x14ac:dyDescent="0.3">
      <c r="A1121" t="s">
        <v>3953</v>
      </c>
      <c r="B1121" t="s">
        <v>16</v>
      </c>
      <c r="C1121" t="s">
        <v>6414</v>
      </c>
      <c r="D1121">
        <f t="shared" si="17"/>
        <v>13.9</v>
      </c>
    </row>
    <row r="1122" spans="1:4" x14ac:dyDescent="0.3">
      <c r="A1122" t="s">
        <v>3512</v>
      </c>
      <c r="B1122" t="s">
        <v>19</v>
      </c>
      <c r="C1122" t="s">
        <v>5555</v>
      </c>
      <c r="D1122">
        <f t="shared" si="17"/>
        <v>14.59</v>
      </c>
    </row>
    <row r="1123" spans="1:4" x14ac:dyDescent="0.3">
      <c r="A1123" t="s">
        <v>3071</v>
      </c>
      <c r="B1123" t="s">
        <v>22</v>
      </c>
      <c r="C1123" t="s">
        <v>6350</v>
      </c>
      <c r="D1123">
        <f t="shared" si="17"/>
        <v>15.3</v>
      </c>
    </row>
    <row r="1124" spans="1:4" x14ac:dyDescent="0.3">
      <c r="A1124" t="s">
        <v>2630</v>
      </c>
      <c r="B1124" t="s">
        <v>19</v>
      </c>
      <c r="C1124" t="s">
        <v>5816</v>
      </c>
      <c r="D1124">
        <f t="shared" si="17"/>
        <v>13.83</v>
      </c>
    </row>
    <row r="1125" spans="1:4" x14ac:dyDescent="0.3">
      <c r="A1125" t="s">
        <v>425</v>
      </c>
      <c r="B1125" t="s">
        <v>37</v>
      </c>
      <c r="C1125" t="s">
        <v>5445</v>
      </c>
      <c r="D1125">
        <f t="shared" si="17"/>
        <v>14.99</v>
      </c>
    </row>
    <row r="1126" spans="1:4" x14ac:dyDescent="0.3">
      <c r="A1126" t="s">
        <v>866</v>
      </c>
      <c r="B1126" t="s">
        <v>16</v>
      </c>
      <c r="C1126" t="s">
        <v>5723</v>
      </c>
      <c r="D1126">
        <f t="shared" si="17"/>
        <v>16.079999999999998</v>
      </c>
    </row>
    <row r="1127" spans="1:4" x14ac:dyDescent="0.3">
      <c r="A1127" t="s">
        <v>1307</v>
      </c>
      <c r="B1127" t="s">
        <v>40</v>
      </c>
      <c r="C1127" t="s">
        <v>5750</v>
      </c>
      <c r="D1127">
        <f t="shared" si="17"/>
        <v>17.64</v>
      </c>
    </row>
    <row r="1128" spans="1:4" x14ac:dyDescent="0.3">
      <c r="A1128" t="s">
        <v>1748</v>
      </c>
      <c r="B1128" t="s">
        <v>40</v>
      </c>
      <c r="C1128" t="s">
        <v>6057</v>
      </c>
      <c r="D1128">
        <f t="shared" si="17"/>
        <v>20.38</v>
      </c>
    </row>
    <row r="1129" spans="1:4" x14ac:dyDescent="0.3">
      <c r="A1129" t="s">
        <v>2189</v>
      </c>
      <c r="B1129" t="s">
        <v>37</v>
      </c>
      <c r="C1129" t="s">
        <v>5443</v>
      </c>
      <c r="D1129">
        <f t="shared" si="17"/>
        <v>18.93</v>
      </c>
    </row>
    <row r="1130" spans="1:4" x14ac:dyDescent="0.3">
      <c r="A1130" t="s">
        <v>5277</v>
      </c>
      <c r="B1130" t="s">
        <v>16</v>
      </c>
      <c r="C1130" t="s">
        <v>6615</v>
      </c>
      <c r="D1130">
        <f t="shared" si="17"/>
        <v>10.82</v>
      </c>
    </row>
    <row r="1131" spans="1:4" x14ac:dyDescent="0.3">
      <c r="A1131" t="s">
        <v>4836</v>
      </c>
      <c r="B1131" t="s">
        <v>16</v>
      </c>
      <c r="C1131" t="s">
        <v>6408</v>
      </c>
      <c r="D1131">
        <f t="shared" si="17"/>
        <v>12.22</v>
      </c>
    </row>
    <row r="1132" spans="1:4" x14ac:dyDescent="0.3">
      <c r="A1132" t="s">
        <v>4395</v>
      </c>
      <c r="B1132" t="s">
        <v>19</v>
      </c>
      <c r="C1132" t="s">
        <v>6334</v>
      </c>
      <c r="D1132">
        <f t="shared" si="17"/>
        <v>13.03</v>
      </c>
    </row>
    <row r="1133" spans="1:4" x14ac:dyDescent="0.3">
      <c r="A1133" t="s">
        <v>3954</v>
      </c>
      <c r="B1133" t="s">
        <v>40</v>
      </c>
      <c r="C1133" t="s">
        <v>6485</v>
      </c>
      <c r="D1133">
        <f t="shared" si="17"/>
        <v>11.89</v>
      </c>
    </row>
    <row r="1134" spans="1:4" x14ac:dyDescent="0.3">
      <c r="A1134" t="s">
        <v>3513</v>
      </c>
      <c r="B1134" t="s">
        <v>37</v>
      </c>
      <c r="C1134" t="s">
        <v>6357</v>
      </c>
      <c r="D1134">
        <f t="shared" si="17"/>
        <v>13.61</v>
      </c>
    </row>
    <row r="1135" spans="1:4" x14ac:dyDescent="0.3">
      <c r="A1135" t="s">
        <v>3072</v>
      </c>
      <c r="B1135" t="s">
        <v>22</v>
      </c>
      <c r="C1135" t="s">
        <v>5583</v>
      </c>
      <c r="D1135">
        <f t="shared" si="17"/>
        <v>15.79</v>
      </c>
    </row>
    <row r="1136" spans="1:4" x14ac:dyDescent="0.3">
      <c r="A1136" t="s">
        <v>2631</v>
      </c>
      <c r="B1136" t="s">
        <v>16</v>
      </c>
      <c r="C1136" t="s">
        <v>5818</v>
      </c>
      <c r="D1136">
        <f t="shared" si="17"/>
        <v>13.26</v>
      </c>
    </row>
    <row r="1137" spans="1:4" x14ac:dyDescent="0.3">
      <c r="A1137" t="s">
        <v>426</v>
      </c>
      <c r="B1137" t="s">
        <v>40</v>
      </c>
      <c r="C1137" t="s">
        <v>5419</v>
      </c>
      <c r="D1137">
        <f t="shared" si="17"/>
        <v>15.94</v>
      </c>
    </row>
    <row r="1138" spans="1:4" x14ac:dyDescent="0.3">
      <c r="A1138" t="s">
        <v>867</v>
      </c>
      <c r="B1138" t="s">
        <v>37</v>
      </c>
      <c r="C1138" t="s">
        <v>5420</v>
      </c>
      <c r="D1138">
        <f t="shared" si="17"/>
        <v>16.45</v>
      </c>
    </row>
    <row r="1139" spans="1:4" x14ac:dyDescent="0.3">
      <c r="A1139" t="s">
        <v>1308</v>
      </c>
      <c r="B1139" t="s">
        <v>16</v>
      </c>
      <c r="C1139" t="s">
        <v>5644</v>
      </c>
      <c r="D1139">
        <f t="shared" si="17"/>
        <v>17.89</v>
      </c>
    </row>
    <row r="1140" spans="1:4" x14ac:dyDescent="0.3">
      <c r="A1140" t="s">
        <v>1749</v>
      </c>
      <c r="B1140" t="s">
        <v>19</v>
      </c>
      <c r="C1140" t="s">
        <v>5767</v>
      </c>
      <c r="D1140">
        <f t="shared" si="17"/>
        <v>16.82</v>
      </c>
    </row>
    <row r="1141" spans="1:4" x14ac:dyDescent="0.3">
      <c r="A1141" t="s">
        <v>2190</v>
      </c>
      <c r="B1141" t="s">
        <v>37</v>
      </c>
      <c r="C1141" t="s">
        <v>5828</v>
      </c>
      <c r="D1141">
        <f t="shared" si="17"/>
        <v>17.690000000000001</v>
      </c>
    </row>
    <row r="1142" spans="1:4" x14ac:dyDescent="0.3">
      <c r="A1142" t="s">
        <v>5278</v>
      </c>
      <c r="B1142" t="s">
        <v>16</v>
      </c>
      <c r="C1142" t="s">
        <v>6489</v>
      </c>
      <c r="D1142">
        <f t="shared" si="17"/>
        <v>9.85</v>
      </c>
    </row>
    <row r="1143" spans="1:4" x14ac:dyDescent="0.3">
      <c r="A1143" t="s">
        <v>4837</v>
      </c>
      <c r="B1143" t="s">
        <v>22</v>
      </c>
      <c r="C1143" t="s">
        <v>6320</v>
      </c>
      <c r="D1143">
        <f t="shared" si="17"/>
        <v>11.51</v>
      </c>
    </row>
    <row r="1144" spans="1:4" x14ac:dyDescent="0.3">
      <c r="A1144" t="s">
        <v>4396</v>
      </c>
      <c r="B1144" t="s">
        <v>19</v>
      </c>
      <c r="C1144" t="s">
        <v>6559</v>
      </c>
      <c r="D1144">
        <f t="shared" si="17"/>
        <v>11.81</v>
      </c>
    </row>
    <row r="1145" spans="1:4" x14ac:dyDescent="0.3">
      <c r="A1145" t="s">
        <v>3955</v>
      </c>
      <c r="B1145" t="s">
        <v>16</v>
      </c>
      <c r="C1145" t="s">
        <v>6553</v>
      </c>
      <c r="D1145">
        <f t="shared" si="17"/>
        <v>11.86</v>
      </c>
    </row>
    <row r="1146" spans="1:4" x14ac:dyDescent="0.3">
      <c r="A1146" t="s">
        <v>3514</v>
      </c>
      <c r="B1146" t="s">
        <v>19</v>
      </c>
      <c r="C1146" t="s">
        <v>5599</v>
      </c>
      <c r="D1146">
        <f t="shared" si="17"/>
        <v>13.85</v>
      </c>
    </row>
    <row r="1147" spans="1:4" x14ac:dyDescent="0.3">
      <c r="A1147" t="s">
        <v>3073</v>
      </c>
      <c r="B1147" t="s">
        <v>19</v>
      </c>
      <c r="C1147" t="s">
        <v>5857</v>
      </c>
      <c r="D1147">
        <f t="shared" si="17"/>
        <v>13.93</v>
      </c>
    </row>
    <row r="1148" spans="1:4" x14ac:dyDescent="0.3">
      <c r="A1148" t="s">
        <v>2632</v>
      </c>
      <c r="B1148" t="s">
        <v>40</v>
      </c>
      <c r="C1148" t="s">
        <v>5687</v>
      </c>
      <c r="D1148">
        <f t="shared" si="17"/>
        <v>16.670000000000002</v>
      </c>
    </row>
    <row r="1149" spans="1:4" x14ac:dyDescent="0.3">
      <c r="A1149" t="s">
        <v>427</v>
      </c>
      <c r="B1149" t="s">
        <v>16</v>
      </c>
      <c r="C1149" t="s">
        <v>5642</v>
      </c>
      <c r="D1149">
        <f t="shared" si="17"/>
        <v>13.02</v>
      </c>
    </row>
    <row r="1150" spans="1:4" x14ac:dyDescent="0.3">
      <c r="A1150" t="s">
        <v>868</v>
      </c>
      <c r="B1150" t="s">
        <v>22</v>
      </c>
      <c r="C1150" t="s">
        <v>5607</v>
      </c>
      <c r="D1150">
        <f t="shared" si="17"/>
        <v>15.56</v>
      </c>
    </row>
    <row r="1151" spans="1:4" x14ac:dyDescent="0.3">
      <c r="A1151" t="s">
        <v>1309</v>
      </c>
      <c r="B1151" t="s">
        <v>22</v>
      </c>
      <c r="C1151" t="s">
        <v>5494</v>
      </c>
      <c r="D1151">
        <f t="shared" si="17"/>
        <v>17.62</v>
      </c>
    </row>
    <row r="1152" spans="1:4" x14ac:dyDescent="0.3">
      <c r="A1152" t="s">
        <v>1750</v>
      </c>
      <c r="B1152" t="s">
        <v>40</v>
      </c>
      <c r="C1152" t="s">
        <v>5397</v>
      </c>
      <c r="D1152">
        <f t="shared" si="17"/>
        <v>19.309999999999999</v>
      </c>
    </row>
    <row r="1153" spans="1:4" x14ac:dyDescent="0.3">
      <c r="A1153" t="s">
        <v>2191</v>
      </c>
      <c r="B1153" t="s">
        <v>22</v>
      </c>
      <c r="C1153" t="s">
        <v>5940</v>
      </c>
      <c r="D1153">
        <f t="shared" si="17"/>
        <v>17.27</v>
      </c>
    </row>
    <row r="1154" spans="1:4" x14ac:dyDescent="0.3">
      <c r="A1154" t="s">
        <v>5279</v>
      </c>
      <c r="B1154" t="s">
        <v>40</v>
      </c>
      <c r="C1154" t="s">
        <v>6756</v>
      </c>
      <c r="D1154">
        <f t="shared" ref="D1154:D1217" si="18">_xlfn.NUMBERVALUE(SUBSTITUTE(C1154, "Lakhs", ""))</f>
        <v>9.41</v>
      </c>
    </row>
    <row r="1155" spans="1:4" x14ac:dyDescent="0.3">
      <c r="A1155" t="s">
        <v>4838</v>
      </c>
      <c r="B1155" t="s">
        <v>22</v>
      </c>
      <c r="C1155" t="s">
        <v>6481</v>
      </c>
      <c r="D1155">
        <f t="shared" si="18"/>
        <v>11.4</v>
      </c>
    </row>
    <row r="1156" spans="1:4" x14ac:dyDescent="0.3">
      <c r="A1156" t="s">
        <v>4397</v>
      </c>
      <c r="B1156" t="s">
        <v>16</v>
      </c>
      <c r="C1156" t="s">
        <v>6635</v>
      </c>
      <c r="D1156">
        <f t="shared" si="18"/>
        <v>10.4</v>
      </c>
    </row>
    <row r="1157" spans="1:4" x14ac:dyDescent="0.3">
      <c r="A1157" t="s">
        <v>3956</v>
      </c>
      <c r="B1157" t="s">
        <v>22</v>
      </c>
      <c r="C1157" t="s">
        <v>6320</v>
      </c>
      <c r="D1157">
        <f t="shared" si="18"/>
        <v>11.51</v>
      </c>
    </row>
    <row r="1158" spans="1:4" x14ac:dyDescent="0.3">
      <c r="A1158" t="s">
        <v>3515</v>
      </c>
      <c r="B1158" t="s">
        <v>16</v>
      </c>
      <c r="C1158" t="s">
        <v>6486</v>
      </c>
      <c r="D1158">
        <f t="shared" si="18"/>
        <v>12.69</v>
      </c>
    </row>
    <row r="1159" spans="1:4" x14ac:dyDescent="0.3">
      <c r="A1159" t="s">
        <v>3074</v>
      </c>
      <c r="B1159" t="s">
        <v>40</v>
      </c>
      <c r="C1159" t="s">
        <v>5766</v>
      </c>
      <c r="D1159">
        <f t="shared" si="18"/>
        <v>16.05</v>
      </c>
    </row>
    <row r="1160" spans="1:4" x14ac:dyDescent="0.3">
      <c r="A1160" t="s">
        <v>2633</v>
      </c>
      <c r="B1160" t="s">
        <v>40</v>
      </c>
      <c r="C1160" t="s">
        <v>5598</v>
      </c>
      <c r="D1160">
        <f t="shared" si="18"/>
        <v>17.010000000000002</v>
      </c>
    </row>
    <row r="1161" spans="1:4" x14ac:dyDescent="0.3">
      <c r="A1161" t="s">
        <v>428</v>
      </c>
      <c r="B1161" t="s">
        <v>19</v>
      </c>
      <c r="C1161" t="s">
        <v>5507</v>
      </c>
      <c r="D1161">
        <f t="shared" si="18"/>
        <v>15.52</v>
      </c>
    </row>
    <row r="1162" spans="1:4" x14ac:dyDescent="0.3">
      <c r="A1162" t="s">
        <v>869</v>
      </c>
      <c r="B1162" t="s">
        <v>16</v>
      </c>
      <c r="C1162" t="s">
        <v>5796</v>
      </c>
      <c r="D1162">
        <f t="shared" si="18"/>
        <v>20.32</v>
      </c>
    </row>
    <row r="1163" spans="1:4" x14ac:dyDescent="0.3">
      <c r="A1163" t="s">
        <v>1310</v>
      </c>
      <c r="B1163" t="s">
        <v>16</v>
      </c>
      <c r="C1163" t="s">
        <v>5564</v>
      </c>
      <c r="D1163">
        <f t="shared" si="18"/>
        <v>18.04</v>
      </c>
    </row>
    <row r="1164" spans="1:4" x14ac:dyDescent="0.3">
      <c r="A1164" t="s">
        <v>1751</v>
      </c>
      <c r="B1164" t="s">
        <v>19</v>
      </c>
      <c r="C1164" t="s">
        <v>6046</v>
      </c>
      <c r="D1164">
        <f t="shared" si="18"/>
        <v>19.739999999999998</v>
      </c>
    </row>
    <row r="1165" spans="1:4" x14ac:dyDescent="0.3">
      <c r="A1165" t="s">
        <v>2192</v>
      </c>
      <c r="B1165" t="s">
        <v>19</v>
      </c>
      <c r="C1165" t="s">
        <v>5667</v>
      </c>
      <c r="D1165">
        <f t="shared" si="18"/>
        <v>20.54</v>
      </c>
    </row>
    <row r="1166" spans="1:4" x14ac:dyDescent="0.3">
      <c r="A1166" t="s">
        <v>5280</v>
      </c>
      <c r="B1166" t="s">
        <v>37</v>
      </c>
      <c r="C1166" t="s">
        <v>6652</v>
      </c>
      <c r="D1166">
        <f t="shared" si="18"/>
        <v>10.01</v>
      </c>
    </row>
    <row r="1167" spans="1:4" x14ac:dyDescent="0.3">
      <c r="A1167" t="s">
        <v>4839</v>
      </c>
      <c r="B1167" t="s">
        <v>22</v>
      </c>
      <c r="C1167" t="s">
        <v>6700</v>
      </c>
      <c r="D1167">
        <f t="shared" si="18"/>
        <v>10.85</v>
      </c>
    </row>
    <row r="1168" spans="1:4" x14ac:dyDescent="0.3">
      <c r="A1168" t="s">
        <v>4398</v>
      </c>
      <c r="B1168" t="s">
        <v>16</v>
      </c>
      <c r="C1168" t="s">
        <v>6323</v>
      </c>
      <c r="D1168">
        <f t="shared" si="18"/>
        <v>13.1</v>
      </c>
    </row>
    <row r="1169" spans="1:4" x14ac:dyDescent="0.3">
      <c r="A1169" t="s">
        <v>3957</v>
      </c>
      <c r="B1169" t="s">
        <v>22</v>
      </c>
      <c r="C1169" t="s">
        <v>6475</v>
      </c>
      <c r="D1169">
        <f t="shared" si="18"/>
        <v>12.83</v>
      </c>
    </row>
    <row r="1170" spans="1:4" x14ac:dyDescent="0.3">
      <c r="A1170" t="s">
        <v>3516</v>
      </c>
      <c r="B1170" t="s">
        <v>19</v>
      </c>
      <c r="C1170" t="s">
        <v>5654</v>
      </c>
      <c r="D1170">
        <f t="shared" si="18"/>
        <v>14.72</v>
      </c>
    </row>
    <row r="1171" spans="1:4" x14ac:dyDescent="0.3">
      <c r="A1171" t="s">
        <v>3075</v>
      </c>
      <c r="B1171" t="s">
        <v>16</v>
      </c>
      <c r="C1171" t="s">
        <v>6326</v>
      </c>
      <c r="D1171">
        <f t="shared" si="18"/>
        <v>10.87</v>
      </c>
    </row>
    <row r="1172" spans="1:4" x14ac:dyDescent="0.3">
      <c r="A1172" t="s">
        <v>2634</v>
      </c>
      <c r="B1172" t="s">
        <v>22</v>
      </c>
      <c r="C1172" t="s">
        <v>5607</v>
      </c>
      <c r="D1172">
        <f t="shared" si="18"/>
        <v>15.56</v>
      </c>
    </row>
    <row r="1173" spans="1:4" x14ac:dyDescent="0.3">
      <c r="A1173" t="s">
        <v>429</v>
      </c>
      <c r="B1173" t="s">
        <v>16</v>
      </c>
      <c r="C1173" t="s">
        <v>5612</v>
      </c>
      <c r="D1173">
        <f t="shared" si="18"/>
        <v>14.07</v>
      </c>
    </row>
    <row r="1174" spans="1:4" x14ac:dyDescent="0.3">
      <c r="A1174" t="s">
        <v>870</v>
      </c>
      <c r="B1174" t="s">
        <v>40</v>
      </c>
      <c r="C1174" t="s">
        <v>5698</v>
      </c>
      <c r="D1174">
        <f t="shared" si="18"/>
        <v>16.989999999999998</v>
      </c>
    </row>
    <row r="1175" spans="1:4" x14ac:dyDescent="0.3">
      <c r="A1175" t="s">
        <v>1311</v>
      </c>
      <c r="B1175" t="s">
        <v>22</v>
      </c>
      <c r="C1175" t="s">
        <v>5545</v>
      </c>
      <c r="D1175">
        <f t="shared" si="18"/>
        <v>17.11</v>
      </c>
    </row>
    <row r="1176" spans="1:4" x14ac:dyDescent="0.3">
      <c r="A1176" t="s">
        <v>1752</v>
      </c>
      <c r="B1176" t="s">
        <v>37</v>
      </c>
      <c r="C1176" t="s">
        <v>5732</v>
      </c>
      <c r="D1176">
        <f t="shared" si="18"/>
        <v>20.13</v>
      </c>
    </row>
    <row r="1177" spans="1:4" x14ac:dyDescent="0.3">
      <c r="A1177" t="s">
        <v>2193</v>
      </c>
      <c r="B1177" t="s">
        <v>40</v>
      </c>
      <c r="C1177" t="s">
        <v>6221</v>
      </c>
      <c r="D1177">
        <f t="shared" si="18"/>
        <v>18.190000000000001</v>
      </c>
    </row>
    <row r="1178" spans="1:4" x14ac:dyDescent="0.3">
      <c r="A1178" t="s">
        <v>5281</v>
      </c>
      <c r="B1178" t="s">
        <v>37</v>
      </c>
      <c r="C1178" t="s">
        <v>6594</v>
      </c>
      <c r="D1178">
        <f t="shared" si="18"/>
        <v>9.89</v>
      </c>
    </row>
    <row r="1179" spans="1:4" x14ac:dyDescent="0.3">
      <c r="A1179" t="s">
        <v>4840</v>
      </c>
      <c r="B1179" t="s">
        <v>22</v>
      </c>
      <c r="C1179" t="s">
        <v>6590</v>
      </c>
      <c r="D1179">
        <f t="shared" si="18"/>
        <v>11.18</v>
      </c>
    </row>
    <row r="1180" spans="1:4" x14ac:dyDescent="0.3">
      <c r="A1180" t="s">
        <v>4399</v>
      </c>
      <c r="B1180" t="s">
        <v>22</v>
      </c>
      <c r="C1180" t="s">
        <v>6374</v>
      </c>
      <c r="D1180">
        <f t="shared" si="18"/>
        <v>12.42</v>
      </c>
    </row>
    <row r="1181" spans="1:4" x14ac:dyDescent="0.3">
      <c r="A1181" t="s">
        <v>3958</v>
      </c>
      <c r="B1181" t="s">
        <v>40</v>
      </c>
      <c r="C1181" t="s">
        <v>6541</v>
      </c>
      <c r="D1181">
        <f t="shared" si="18"/>
        <v>12.37</v>
      </c>
    </row>
    <row r="1182" spans="1:4" x14ac:dyDescent="0.3">
      <c r="A1182" t="s">
        <v>3517</v>
      </c>
      <c r="B1182" t="s">
        <v>19</v>
      </c>
      <c r="C1182" t="s">
        <v>6431</v>
      </c>
      <c r="D1182">
        <f t="shared" si="18"/>
        <v>14.42</v>
      </c>
    </row>
    <row r="1183" spans="1:4" x14ac:dyDescent="0.3">
      <c r="A1183" t="s">
        <v>3076</v>
      </c>
      <c r="B1183" t="s">
        <v>19</v>
      </c>
      <c r="C1183" t="s">
        <v>6370</v>
      </c>
      <c r="D1183">
        <f t="shared" si="18"/>
        <v>12.86</v>
      </c>
    </row>
    <row r="1184" spans="1:4" x14ac:dyDescent="0.3">
      <c r="A1184" t="s">
        <v>2635</v>
      </c>
      <c r="B1184" t="s">
        <v>19</v>
      </c>
      <c r="C1184" t="s">
        <v>5836</v>
      </c>
      <c r="D1184">
        <f t="shared" si="18"/>
        <v>16.23</v>
      </c>
    </row>
    <row r="1185" spans="1:4" x14ac:dyDescent="0.3">
      <c r="A1185" t="s">
        <v>430</v>
      </c>
      <c r="B1185" t="s">
        <v>37</v>
      </c>
      <c r="C1185" t="s">
        <v>5546</v>
      </c>
      <c r="D1185">
        <f t="shared" si="18"/>
        <v>14.62</v>
      </c>
    </row>
    <row r="1186" spans="1:4" x14ac:dyDescent="0.3">
      <c r="A1186" t="s">
        <v>871</v>
      </c>
      <c r="B1186" t="s">
        <v>19</v>
      </c>
      <c r="C1186" t="s">
        <v>5845</v>
      </c>
      <c r="D1186">
        <f t="shared" si="18"/>
        <v>16.61</v>
      </c>
    </row>
    <row r="1187" spans="1:4" x14ac:dyDescent="0.3">
      <c r="A1187" t="s">
        <v>1312</v>
      </c>
      <c r="B1187" t="s">
        <v>19</v>
      </c>
      <c r="C1187" t="s">
        <v>5568</v>
      </c>
      <c r="D1187">
        <f t="shared" si="18"/>
        <v>20.39</v>
      </c>
    </row>
    <row r="1188" spans="1:4" x14ac:dyDescent="0.3">
      <c r="A1188" t="s">
        <v>1753</v>
      </c>
      <c r="B1188" t="s">
        <v>22</v>
      </c>
      <c r="C1188" t="s">
        <v>6002</v>
      </c>
      <c r="D1188">
        <f t="shared" si="18"/>
        <v>17.98</v>
      </c>
    </row>
    <row r="1189" spans="1:4" x14ac:dyDescent="0.3">
      <c r="A1189" t="s">
        <v>2194</v>
      </c>
      <c r="B1189" t="s">
        <v>19</v>
      </c>
      <c r="C1189" t="s">
        <v>5674</v>
      </c>
      <c r="D1189">
        <f t="shared" si="18"/>
        <v>20.5</v>
      </c>
    </row>
    <row r="1190" spans="1:4" x14ac:dyDescent="0.3">
      <c r="A1190" t="s">
        <v>5282</v>
      </c>
      <c r="B1190" t="s">
        <v>19</v>
      </c>
      <c r="C1190" t="s">
        <v>6757</v>
      </c>
      <c r="D1190">
        <f t="shared" si="18"/>
        <v>9.31</v>
      </c>
    </row>
    <row r="1191" spans="1:4" x14ac:dyDescent="0.3">
      <c r="A1191" t="s">
        <v>4841</v>
      </c>
      <c r="B1191" t="s">
        <v>19</v>
      </c>
      <c r="C1191" t="s">
        <v>6439</v>
      </c>
      <c r="D1191">
        <f t="shared" si="18"/>
        <v>11.34</v>
      </c>
    </row>
    <row r="1192" spans="1:4" x14ac:dyDescent="0.3">
      <c r="A1192" t="s">
        <v>4400</v>
      </c>
      <c r="B1192" t="s">
        <v>40</v>
      </c>
      <c r="C1192" t="s">
        <v>6493</v>
      </c>
      <c r="D1192">
        <f t="shared" si="18"/>
        <v>11.58</v>
      </c>
    </row>
    <row r="1193" spans="1:4" x14ac:dyDescent="0.3">
      <c r="A1193" t="s">
        <v>3959</v>
      </c>
      <c r="B1193" t="s">
        <v>19</v>
      </c>
      <c r="C1193" t="s">
        <v>6344</v>
      </c>
      <c r="D1193">
        <f t="shared" si="18"/>
        <v>12.74</v>
      </c>
    </row>
    <row r="1194" spans="1:4" x14ac:dyDescent="0.3">
      <c r="A1194" t="s">
        <v>3518</v>
      </c>
      <c r="B1194" t="s">
        <v>22</v>
      </c>
      <c r="C1194" t="s">
        <v>5702</v>
      </c>
      <c r="D1194">
        <f t="shared" si="18"/>
        <v>16.32</v>
      </c>
    </row>
    <row r="1195" spans="1:4" x14ac:dyDescent="0.3">
      <c r="A1195" t="s">
        <v>3077</v>
      </c>
      <c r="B1195" t="s">
        <v>40</v>
      </c>
      <c r="C1195" t="s">
        <v>5642</v>
      </c>
      <c r="D1195">
        <f t="shared" si="18"/>
        <v>13.02</v>
      </c>
    </row>
    <row r="1196" spans="1:4" x14ac:dyDescent="0.3">
      <c r="A1196" t="s">
        <v>2636</v>
      </c>
      <c r="B1196" t="s">
        <v>19</v>
      </c>
      <c r="C1196" t="s">
        <v>5407</v>
      </c>
      <c r="D1196">
        <f t="shared" si="18"/>
        <v>15.7</v>
      </c>
    </row>
    <row r="1197" spans="1:4" x14ac:dyDescent="0.3">
      <c r="A1197" t="s">
        <v>431</v>
      </c>
      <c r="B1197" t="s">
        <v>22</v>
      </c>
      <c r="C1197" t="s">
        <v>5506</v>
      </c>
      <c r="D1197">
        <f t="shared" si="18"/>
        <v>15.25</v>
      </c>
    </row>
    <row r="1198" spans="1:4" x14ac:dyDescent="0.3">
      <c r="A1198" t="s">
        <v>872</v>
      </c>
      <c r="B1198" t="s">
        <v>22</v>
      </c>
      <c r="C1198" t="s">
        <v>5477</v>
      </c>
      <c r="D1198">
        <f t="shared" si="18"/>
        <v>18.98</v>
      </c>
    </row>
    <row r="1199" spans="1:4" x14ac:dyDescent="0.3">
      <c r="A1199" t="s">
        <v>1313</v>
      </c>
      <c r="B1199" t="s">
        <v>16</v>
      </c>
      <c r="C1199" t="s">
        <v>5948</v>
      </c>
      <c r="D1199">
        <f t="shared" si="18"/>
        <v>17.3</v>
      </c>
    </row>
    <row r="1200" spans="1:4" x14ac:dyDescent="0.3">
      <c r="A1200" t="s">
        <v>1754</v>
      </c>
      <c r="B1200" t="s">
        <v>37</v>
      </c>
      <c r="C1200" t="s">
        <v>6098</v>
      </c>
      <c r="D1200">
        <f t="shared" si="18"/>
        <v>16.73</v>
      </c>
    </row>
    <row r="1201" spans="1:4" x14ac:dyDescent="0.3">
      <c r="A1201" t="s">
        <v>2195</v>
      </c>
      <c r="B1201" t="s">
        <v>19</v>
      </c>
      <c r="C1201" t="s">
        <v>5915</v>
      </c>
      <c r="D1201">
        <f t="shared" si="18"/>
        <v>18.850000000000001</v>
      </c>
    </row>
    <row r="1202" spans="1:4" x14ac:dyDescent="0.3">
      <c r="A1202" t="s">
        <v>5283</v>
      </c>
      <c r="B1202" t="s">
        <v>22</v>
      </c>
      <c r="C1202" t="s">
        <v>6646</v>
      </c>
      <c r="D1202">
        <f t="shared" si="18"/>
        <v>9.7899999999999991</v>
      </c>
    </row>
    <row r="1203" spans="1:4" x14ac:dyDescent="0.3">
      <c r="A1203" t="s">
        <v>4842</v>
      </c>
      <c r="B1203" t="s">
        <v>19</v>
      </c>
      <c r="C1203" t="s">
        <v>6564</v>
      </c>
      <c r="D1203">
        <f t="shared" si="18"/>
        <v>10.34</v>
      </c>
    </row>
    <row r="1204" spans="1:4" x14ac:dyDescent="0.3">
      <c r="A1204" t="s">
        <v>4401</v>
      </c>
      <c r="B1204" t="s">
        <v>16</v>
      </c>
      <c r="C1204" t="s">
        <v>6583</v>
      </c>
      <c r="D1204">
        <f t="shared" si="18"/>
        <v>10.9</v>
      </c>
    </row>
    <row r="1205" spans="1:4" x14ac:dyDescent="0.3">
      <c r="A1205" t="s">
        <v>3960</v>
      </c>
      <c r="B1205" t="s">
        <v>19</v>
      </c>
      <c r="C1205" t="s">
        <v>6353</v>
      </c>
      <c r="D1205">
        <f t="shared" si="18"/>
        <v>12.93</v>
      </c>
    </row>
    <row r="1206" spans="1:4" x14ac:dyDescent="0.3">
      <c r="A1206" t="s">
        <v>3519</v>
      </c>
      <c r="B1206" t="s">
        <v>40</v>
      </c>
      <c r="C1206" t="s">
        <v>6278</v>
      </c>
      <c r="D1206">
        <f t="shared" si="18"/>
        <v>12.38</v>
      </c>
    </row>
    <row r="1207" spans="1:4" x14ac:dyDescent="0.3">
      <c r="A1207" t="s">
        <v>3078</v>
      </c>
      <c r="B1207" t="s">
        <v>22</v>
      </c>
      <c r="C1207" t="s">
        <v>5769</v>
      </c>
      <c r="D1207">
        <f t="shared" si="18"/>
        <v>16.53</v>
      </c>
    </row>
    <row r="1208" spans="1:4" x14ac:dyDescent="0.3">
      <c r="A1208" t="s">
        <v>2637</v>
      </c>
      <c r="B1208" t="s">
        <v>16</v>
      </c>
      <c r="C1208" t="s">
        <v>5657</v>
      </c>
      <c r="D1208">
        <f t="shared" si="18"/>
        <v>15.43</v>
      </c>
    </row>
    <row r="1209" spans="1:4" x14ac:dyDescent="0.3">
      <c r="A1209" t="s">
        <v>432</v>
      </c>
      <c r="B1209" t="s">
        <v>22</v>
      </c>
      <c r="C1209" t="s">
        <v>5643</v>
      </c>
      <c r="D1209">
        <f t="shared" si="18"/>
        <v>14.53</v>
      </c>
    </row>
    <row r="1210" spans="1:4" x14ac:dyDescent="0.3">
      <c r="A1210" t="s">
        <v>873</v>
      </c>
      <c r="B1210" t="s">
        <v>16</v>
      </c>
      <c r="C1210" t="s">
        <v>5484</v>
      </c>
      <c r="D1210">
        <f t="shared" si="18"/>
        <v>14.92</v>
      </c>
    </row>
    <row r="1211" spans="1:4" x14ac:dyDescent="0.3">
      <c r="A1211" t="s">
        <v>1314</v>
      </c>
      <c r="B1211" t="s">
        <v>16</v>
      </c>
      <c r="C1211" t="s">
        <v>5896</v>
      </c>
      <c r="D1211">
        <f t="shared" si="18"/>
        <v>18.48</v>
      </c>
    </row>
    <row r="1212" spans="1:4" x14ac:dyDescent="0.3">
      <c r="A1212" t="s">
        <v>1755</v>
      </c>
      <c r="B1212" t="s">
        <v>19</v>
      </c>
      <c r="C1212" t="s">
        <v>5950</v>
      </c>
      <c r="D1212">
        <f t="shared" si="18"/>
        <v>18.43</v>
      </c>
    </row>
    <row r="1213" spans="1:4" x14ac:dyDescent="0.3">
      <c r="A1213" t="s">
        <v>2196</v>
      </c>
      <c r="B1213" t="s">
        <v>16</v>
      </c>
      <c r="C1213" t="s">
        <v>6124</v>
      </c>
      <c r="D1213">
        <f t="shared" si="18"/>
        <v>22.34</v>
      </c>
    </row>
    <row r="1214" spans="1:4" x14ac:dyDescent="0.3">
      <c r="A1214" t="s">
        <v>5284</v>
      </c>
      <c r="B1214" t="s">
        <v>16</v>
      </c>
      <c r="C1214" t="s">
        <v>6495</v>
      </c>
      <c r="D1214">
        <f t="shared" si="18"/>
        <v>10.45</v>
      </c>
    </row>
    <row r="1215" spans="1:4" x14ac:dyDescent="0.3">
      <c r="A1215" t="s">
        <v>4843</v>
      </c>
      <c r="B1215" t="s">
        <v>19</v>
      </c>
      <c r="C1215" t="s">
        <v>6313</v>
      </c>
      <c r="D1215">
        <f t="shared" si="18"/>
        <v>13.49</v>
      </c>
    </row>
    <row r="1216" spans="1:4" x14ac:dyDescent="0.3">
      <c r="A1216" t="s">
        <v>4402</v>
      </c>
      <c r="B1216" t="s">
        <v>40</v>
      </c>
      <c r="C1216" t="s">
        <v>6439</v>
      </c>
      <c r="D1216">
        <f t="shared" si="18"/>
        <v>11.34</v>
      </c>
    </row>
    <row r="1217" spans="1:4" x14ac:dyDescent="0.3">
      <c r="A1217" t="s">
        <v>3961</v>
      </c>
      <c r="B1217" t="s">
        <v>19</v>
      </c>
      <c r="C1217" t="s">
        <v>6479</v>
      </c>
      <c r="D1217">
        <f t="shared" si="18"/>
        <v>12.08</v>
      </c>
    </row>
    <row r="1218" spans="1:4" x14ac:dyDescent="0.3">
      <c r="A1218" t="s">
        <v>3520</v>
      </c>
      <c r="B1218" t="s">
        <v>19</v>
      </c>
      <c r="C1218" t="s">
        <v>6405</v>
      </c>
      <c r="D1218">
        <f t="shared" ref="D1218:D1281" si="19">_xlfn.NUMBERVALUE(SUBSTITUTE(C1218, "Lakhs", ""))</f>
        <v>12.32</v>
      </c>
    </row>
    <row r="1219" spans="1:4" x14ac:dyDescent="0.3">
      <c r="A1219" t="s">
        <v>3079</v>
      </c>
      <c r="B1219" t="s">
        <v>22</v>
      </c>
      <c r="C1219" t="s">
        <v>5485</v>
      </c>
      <c r="D1219">
        <f t="shared" si="19"/>
        <v>16.63</v>
      </c>
    </row>
    <row r="1220" spans="1:4" x14ac:dyDescent="0.3">
      <c r="A1220" t="s">
        <v>2638</v>
      </c>
      <c r="B1220" t="s">
        <v>16</v>
      </c>
      <c r="C1220" t="s">
        <v>6214</v>
      </c>
      <c r="D1220">
        <f t="shared" si="19"/>
        <v>18.47</v>
      </c>
    </row>
    <row r="1221" spans="1:4" x14ac:dyDescent="0.3">
      <c r="A1221" t="s">
        <v>433</v>
      </c>
      <c r="B1221" t="s">
        <v>22</v>
      </c>
      <c r="C1221" t="s">
        <v>5387</v>
      </c>
      <c r="D1221">
        <f t="shared" si="19"/>
        <v>17.309999999999999</v>
      </c>
    </row>
    <row r="1222" spans="1:4" x14ac:dyDescent="0.3">
      <c r="A1222" t="s">
        <v>874</v>
      </c>
      <c r="B1222" t="s">
        <v>19</v>
      </c>
      <c r="C1222" t="s">
        <v>5846</v>
      </c>
      <c r="D1222">
        <f t="shared" si="19"/>
        <v>16.190000000000001</v>
      </c>
    </row>
    <row r="1223" spans="1:4" x14ac:dyDescent="0.3">
      <c r="A1223" t="s">
        <v>1315</v>
      </c>
      <c r="B1223" t="s">
        <v>16</v>
      </c>
      <c r="C1223" t="s">
        <v>5840</v>
      </c>
      <c r="D1223">
        <f t="shared" si="19"/>
        <v>17.600000000000001</v>
      </c>
    </row>
    <row r="1224" spans="1:4" x14ac:dyDescent="0.3">
      <c r="A1224" t="s">
        <v>1756</v>
      </c>
      <c r="B1224" t="s">
        <v>16</v>
      </c>
      <c r="C1224" t="s">
        <v>6089</v>
      </c>
      <c r="D1224">
        <f t="shared" si="19"/>
        <v>19.39</v>
      </c>
    </row>
    <row r="1225" spans="1:4" x14ac:dyDescent="0.3">
      <c r="A1225" t="s">
        <v>2197</v>
      </c>
      <c r="B1225" t="s">
        <v>19</v>
      </c>
      <c r="C1225" t="s">
        <v>5439</v>
      </c>
      <c r="D1225">
        <f t="shared" si="19"/>
        <v>20.03</v>
      </c>
    </row>
    <row r="1226" spans="1:4" x14ac:dyDescent="0.3">
      <c r="A1226" t="s">
        <v>5285</v>
      </c>
      <c r="B1226" t="s">
        <v>22</v>
      </c>
      <c r="C1226" t="s">
        <v>6562</v>
      </c>
      <c r="D1226">
        <f t="shared" si="19"/>
        <v>11.01</v>
      </c>
    </row>
    <row r="1227" spans="1:4" x14ac:dyDescent="0.3">
      <c r="A1227" t="s">
        <v>4844</v>
      </c>
      <c r="B1227" t="s">
        <v>16</v>
      </c>
      <c r="C1227" t="s">
        <v>6696</v>
      </c>
      <c r="D1227">
        <f t="shared" si="19"/>
        <v>10.050000000000001</v>
      </c>
    </row>
    <row r="1228" spans="1:4" x14ac:dyDescent="0.3">
      <c r="A1228" t="s">
        <v>4403</v>
      </c>
      <c r="B1228" t="s">
        <v>19</v>
      </c>
      <c r="C1228" t="s">
        <v>5429</v>
      </c>
      <c r="D1228">
        <f t="shared" si="19"/>
        <v>13.67</v>
      </c>
    </row>
    <row r="1229" spans="1:4" x14ac:dyDescent="0.3">
      <c r="A1229" t="s">
        <v>3962</v>
      </c>
      <c r="B1229" t="s">
        <v>16</v>
      </c>
      <c r="C1229" t="s">
        <v>6517</v>
      </c>
      <c r="D1229">
        <f t="shared" si="19"/>
        <v>11.84</v>
      </c>
    </row>
    <row r="1230" spans="1:4" x14ac:dyDescent="0.3">
      <c r="A1230" t="s">
        <v>3521</v>
      </c>
      <c r="B1230" t="s">
        <v>19</v>
      </c>
      <c r="C1230" t="s">
        <v>6255</v>
      </c>
      <c r="D1230">
        <f t="shared" si="19"/>
        <v>11.82</v>
      </c>
    </row>
    <row r="1231" spans="1:4" x14ac:dyDescent="0.3">
      <c r="A1231" t="s">
        <v>3080</v>
      </c>
      <c r="B1231" t="s">
        <v>37</v>
      </c>
      <c r="C1231" t="s">
        <v>5451</v>
      </c>
      <c r="D1231">
        <f t="shared" si="19"/>
        <v>14.06</v>
      </c>
    </row>
    <row r="1232" spans="1:4" x14ac:dyDescent="0.3">
      <c r="A1232" t="s">
        <v>2639</v>
      </c>
      <c r="B1232" t="s">
        <v>16</v>
      </c>
      <c r="C1232" t="s">
        <v>6290</v>
      </c>
      <c r="D1232">
        <f t="shared" si="19"/>
        <v>13.33</v>
      </c>
    </row>
    <row r="1233" spans="1:4" x14ac:dyDescent="0.3">
      <c r="A1233" t="s">
        <v>434</v>
      </c>
      <c r="B1233" t="s">
        <v>40</v>
      </c>
      <c r="C1233" t="s">
        <v>5644</v>
      </c>
      <c r="D1233">
        <f t="shared" si="19"/>
        <v>17.89</v>
      </c>
    </row>
    <row r="1234" spans="1:4" x14ac:dyDescent="0.3">
      <c r="A1234" t="s">
        <v>875</v>
      </c>
      <c r="B1234" t="s">
        <v>22</v>
      </c>
      <c r="C1234" t="s">
        <v>5523</v>
      </c>
      <c r="D1234">
        <f t="shared" si="19"/>
        <v>19.920000000000002</v>
      </c>
    </row>
    <row r="1235" spans="1:4" x14ac:dyDescent="0.3">
      <c r="A1235" t="s">
        <v>1316</v>
      </c>
      <c r="B1235" t="s">
        <v>40</v>
      </c>
      <c r="C1235" t="s">
        <v>5383</v>
      </c>
      <c r="D1235">
        <f t="shared" si="19"/>
        <v>17.59</v>
      </c>
    </row>
    <row r="1236" spans="1:4" x14ac:dyDescent="0.3">
      <c r="A1236" t="s">
        <v>1757</v>
      </c>
      <c r="B1236" t="s">
        <v>16</v>
      </c>
      <c r="C1236" t="s">
        <v>5876</v>
      </c>
      <c r="D1236">
        <f t="shared" si="19"/>
        <v>18.75</v>
      </c>
    </row>
    <row r="1237" spans="1:4" x14ac:dyDescent="0.3">
      <c r="A1237" t="s">
        <v>2198</v>
      </c>
      <c r="B1237" t="s">
        <v>40</v>
      </c>
      <c r="C1237" t="s">
        <v>6212</v>
      </c>
      <c r="D1237">
        <f t="shared" si="19"/>
        <v>20.12</v>
      </c>
    </row>
    <row r="1238" spans="1:4" x14ac:dyDescent="0.3">
      <c r="A1238" t="s">
        <v>5286</v>
      </c>
      <c r="B1238" t="s">
        <v>16</v>
      </c>
      <c r="C1238" t="s">
        <v>6578</v>
      </c>
      <c r="D1238">
        <f t="shared" si="19"/>
        <v>12.17</v>
      </c>
    </row>
    <row r="1239" spans="1:4" x14ac:dyDescent="0.3">
      <c r="A1239" t="s">
        <v>4845</v>
      </c>
      <c r="B1239" t="s">
        <v>19</v>
      </c>
      <c r="C1239" t="s">
        <v>6701</v>
      </c>
      <c r="D1239">
        <f t="shared" si="19"/>
        <v>9.39</v>
      </c>
    </row>
    <row r="1240" spans="1:4" x14ac:dyDescent="0.3">
      <c r="A1240" t="s">
        <v>4404</v>
      </c>
      <c r="B1240" t="s">
        <v>16</v>
      </c>
      <c r="C1240" t="s">
        <v>6497</v>
      </c>
      <c r="D1240">
        <f t="shared" si="19"/>
        <v>10.58</v>
      </c>
    </row>
    <row r="1241" spans="1:4" x14ac:dyDescent="0.3">
      <c r="A1241" t="s">
        <v>3963</v>
      </c>
      <c r="B1241" t="s">
        <v>22</v>
      </c>
      <c r="C1241" t="s">
        <v>6241</v>
      </c>
      <c r="D1241">
        <f t="shared" si="19"/>
        <v>13.43</v>
      </c>
    </row>
    <row r="1242" spans="1:4" x14ac:dyDescent="0.3">
      <c r="A1242" t="s">
        <v>3522</v>
      </c>
      <c r="B1242" t="s">
        <v>16</v>
      </c>
      <c r="C1242" t="s">
        <v>6428</v>
      </c>
      <c r="D1242">
        <f t="shared" si="19"/>
        <v>12.36</v>
      </c>
    </row>
    <row r="1243" spans="1:4" x14ac:dyDescent="0.3">
      <c r="A1243" t="s">
        <v>3081</v>
      </c>
      <c r="B1243" t="s">
        <v>16</v>
      </c>
      <c r="C1243" t="s">
        <v>6397</v>
      </c>
      <c r="D1243">
        <f t="shared" si="19"/>
        <v>13.8</v>
      </c>
    </row>
    <row r="1244" spans="1:4" x14ac:dyDescent="0.3">
      <c r="A1244" t="s">
        <v>2640</v>
      </c>
      <c r="B1244" t="s">
        <v>22</v>
      </c>
      <c r="C1244" t="s">
        <v>6011</v>
      </c>
      <c r="D1244">
        <f t="shared" si="19"/>
        <v>16.600000000000001</v>
      </c>
    </row>
    <row r="1245" spans="1:4" x14ac:dyDescent="0.3">
      <c r="A1245" t="s">
        <v>435</v>
      </c>
      <c r="B1245" t="s">
        <v>19</v>
      </c>
      <c r="C1245" t="s">
        <v>5391</v>
      </c>
      <c r="D1245">
        <f t="shared" si="19"/>
        <v>17.7</v>
      </c>
    </row>
    <row r="1246" spans="1:4" x14ac:dyDescent="0.3">
      <c r="A1246" t="s">
        <v>876</v>
      </c>
      <c r="B1246" t="s">
        <v>37</v>
      </c>
      <c r="C1246" t="s">
        <v>5847</v>
      </c>
      <c r="D1246">
        <f t="shared" si="19"/>
        <v>17.82</v>
      </c>
    </row>
    <row r="1247" spans="1:4" x14ac:dyDescent="0.3">
      <c r="A1247" t="s">
        <v>1317</v>
      </c>
      <c r="B1247" t="s">
        <v>22</v>
      </c>
      <c r="C1247" t="s">
        <v>5906</v>
      </c>
      <c r="D1247">
        <f t="shared" si="19"/>
        <v>17.670000000000002</v>
      </c>
    </row>
    <row r="1248" spans="1:4" x14ac:dyDescent="0.3">
      <c r="A1248" t="s">
        <v>1758</v>
      </c>
      <c r="B1248" t="s">
        <v>37</v>
      </c>
      <c r="C1248" t="s">
        <v>5720</v>
      </c>
      <c r="D1248">
        <f t="shared" si="19"/>
        <v>19.27</v>
      </c>
    </row>
    <row r="1249" spans="1:4" x14ac:dyDescent="0.3">
      <c r="A1249" t="s">
        <v>2199</v>
      </c>
      <c r="B1249" t="s">
        <v>16</v>
      </c>
      <c r="C1249" t="s">
        <v>6222</v>
      </c>
      <c r="D1249">
        <f t="shared" si="19"/>
        <v>23.75</v>
      </c>
    </row>
    <row r="1250" spans="1:4" x14ac:dyDescent="0.3">
      <c r="A1250" t="s">
        <v>5287</v>
      </c>
      <c r="B1250" t="s">
        <v>16</v>
      </c>
      <c r="C1250" t="s">
        <v>6645</v>
      </c>
      <c r="D1250">
        <f t="shared" si="19"/>
        <v>10.11</v>
      </c>
    </row>
    <row r="1251" spans="1:4" x14ac:dyDescent="0.3">
      <c r="A1251" t="s">
        <v>4846</v>
      </c>
      <c r="B1251" t="s">
        <v>37</v>
      </c>
      <c r="C1251" t="s">
        <v>6382</v>
      </c>
      <c r="D1251">
        <f t="shared" si="19"/>
        <v>13.56</v>
      </c>
    </row>
    <row r="1252" spans="1:4" x14ac:dyDescent="0.3">
      <c r="A1252" t="s">
        <v>4405</v>
      </c>
      <c r="B1252" t="s">
        <v>19</v>
      </c>
      <c r="C1252" t="s">
        <v>6487</v>
      </c>
      <c r="D1252">
        <f t="shared" si="19"/>
        <v>13.71</v>
      </c>
    </row>
    <row r="1253" spans="1:4" x14ac:dyDescent="0.3">
      <c r="A1253" t="s">
        <v>3964</v>
      </c>
      <c r="B1253" t="s">
        <v>37</v>
      </c>
      <c r="C1253" t="s">
        <v>5491</v>
      </c>
      <c r="D1253">
        <f t="shared" si="19"/>
        <v>15.38</v>
      </c>
    </row>
    <row r="1254" spans="1:4" x14ac:dyDescent="0.3">
      <c r="A1254" t="s">
        <v>3523</v>
      </c>
      <c r="B1254" t="s">
        <v>37</v>
      </c>
      <c r="C1254" t="s">
        <v>6450</v>
      </c>
      <c r="D1254">
        <f t="shared" si="19"/>
        <v>12.13</v>
      </c>
    </row>
    <row r="1255" spans="1:4" x14ac:dyDescent="0.3">
      <c r="A1255" t="s">
        <v>3082</v>
      </c>
      <c r="B1255" t="s">
        <v>22</v>
      </c>
      <c r="C1255" t="s">
        <v>5492</v>
      </c>
      <c r="D1255">
        <f t="shared" si="19"/>
        <v>13.94</v>
      </c>
    </row>
    <row r="1256" spans="1:4" x14ac:dyDescent="0.3">
      <c r="A1256" t="s">
        <v>2641</v>
      </c>
      <c r="B1256" t="s">
        <v>16</v>
      </c>
      <c r="C1256" t="s">
        <v>5411</v>
      </c>
      <c r="D1256">
        <f t="shared" si="19"/>
        <v>14.48</v>
      </c>
    </row>
    <row r="1257" spans="1:4" x14ac:dyDescent="0.3">
      <c r="A1257" t="s">
        <v>436</v>
      </c>
      <c r="B1257" t="s">
        <v>37</v>
      </c>
      <c r="C1257" t="s">
        <v>5463</v>
      </c>
      <c r="D1257">
        <f t="shared" si="19"/>
        <v>15.77</v>
      </c>
    </row>
    <row r="1258" spans="1:4" x14ac:dyDescent="0.3">
      <c r="A1258" t="s">
        <v>877</v>
      </c>
      <c r="B1258" t="s">
        <v>40</v>
      </c>
      <c r="C1258" t="s">
        <v>5801</v>
      </c>
      <c r="D1258">
        <f t="shared" si="19"/>
        <v>18.12</v>
      </c>
    </row>
    <row r="1259" spans="1:4" x14ac:dyDescent="0.3">
      <c r="A1259" t="s">
        <v>1318</v>
      </c>
      <c r="B1259" t="s">
        <v>37</v>
      </c>
      <c r="C1259" t="s">
        <v>5679</v>
      </c>
      <c r="D1259">
        <f t="shared" si="19"/>
        <v>15.36</v>
      </c>
    </row>
    <row r="1260" spans="1:4" x14ac:dyDescent="0.3">
      <c r="A1260" t="s">
        <v>1759</v>
      </c>
      <c r="B1260" t="s">
        <v>22</v>
      </c>
      <c r="C1260" t="s">
        <v>5944</v>
      </c>
      <c r="D1260">
        <f t="shared" si="19"/>
        <v>20.88</v>
      </c>
    </row>
    <row r="1261" spans="1:4" x14ac:dyDescent="0.3">
      <c r="A1261" t="s">
        <v>2200</v>
      </c>
      <c r="B1261" t="s">
        <v>40</v>
      </c>
      <c r="C1261" t="s">
        <v>5915</v>
      </c>
      <c r="D1261">
        <f t="shared" si="19"/>
        <v>18.850000000000001</v>
      </c>
    </row>
    <row r="1262" spans="1:4" x14ac:dyDescent="0.3">
      <c r="A1262" t="s">
        <v>5288</v>
      </c>
      <c r="B1262" t="s">
        <v>37</v>
      </c>
      <c r="C1262" t="s">
        <v>6736</v>
      </c>
      <c r="D1262">
        <f t="shared" si="19"/>
        <v>10.33</v>
      </c>
    </row>
    <row r="1263" spans="1:4" x14ac:dyDescent="0.3">
      <c r="A1263" t="s">
        <v>4847</v>
      </c>
      <c r="B1263" t="s">
        <v>19</v>
      </c>
      <c r="C1263" t="s">
        <v>6702</v>
      </c>
      <c r="D1263">
        <f t="shared" si="19"/>
        <v>9.25</v>
      </c>
    </row>
    <row r="1264" spans="1:4" x14ac:dyDescent="0.3">
      <c r="A1264" t="s">
        <v>4406</v>
      </c>
      <c r="B1264" t="s">
        <v>19</v>
      </c>
      <c r="C1264" t="s">
        <v>6545</v>
      </c>
      <c r="D1264">
        <f t="shared" si="19"/>
        <v>10.73</v>
      </c>
    </row>
    <row r="1265" spans="1:4" x14ac:dyDescent="0.3">
      <c r="A1265" t="s">
        <v>3965</v>
      </c>
      <c r="B1265" t="s">
        <v>19</v>
      </c>
      <c r="C1265" t="s">
        <v>6302</v>
      </c>
      <c r="D1265">
        <f t="shared" si="19"/>
        <v>13.18</v>
      </c>
    </row>
    <row r="1266" spans="1:4" x14ac:dyDescent="0.3">
      <c r="A1266" t="s">
        <v>3524</v>
      </c>
      <c r="B1266" t="s">
        <v>22</v>
      </c>
      <c r="C1266" t="s">
        <v>5964</v>
      </c>
      <c r="D1266">
        <f t="shared" si="19"/>
        <v>13.48</v>
      </c>
    </row>
    <row r="1267" spans="1:4" x14ac:dyDescent="0.3">
      <c r="A1267" t="s">
        <v>3083</v>
      </c>
      <c r="B1267" t="s">
        <v>16</v>
      </c>
      <c r="C1267" t="s">
        <v>5818</v>
      </c>
      <c r="D1267">
        <f t="shared" si="19"/>
        <v>13.26</v>
      </c>
    </row>
    <row r="1268" spans="1:4" x14ac:dyDescent="0.3">
      <c r="A1268" t="s">
        <v>2642</v>
      </c>
      <c r="B1268" t="s">
        <v>37</v>
      </c>
      <c r="C1268" t="s">
        <v>6306</v>
      </c>
      <c r="D1268">
        <f t="shared" si="19"/>
        <v>14.1</v>
      </c>
    </row>
    <row r="1269" spans="1:4" x14ac:dyDescent="0.3">
      <c r="A1269" t="s">
        <v>437</v>
      </c>
      <c r="B1269" t="s">
        <v>19</v>
      </c>
      <c r="C1269" t="s">
        <v>5645</v>
      </c>
      <c r="D1269">
        <f t="shared" si="19"/>
        <v>14.28</v>
      </c>
    </row>
    <row r="1270" spans="1:4" x14ac:dyDescent="0.3">
      <c r="A1270" t="s">
        <v>878</v>
      </c>
      <c r="B1270" t="s">
        <v>22</v>
      </c>
      <c r="C1270" t="s">
        <v>5457</v>
      </c>
      <c r="D1270">
        <f t="shared" si="19"/>
        <v>16.86</v>
      </c>
    </row>
    <row r="1271" spans="1:4" x14ac:dyDescent="0.3">
      <c r="A1271" t="s">
        <v>1319</v>
      </c>
      <c r="B1271" t="s">
        <v>40</v>
      </c>
      <c r="C1271" t="s">
        <v>5605</v>
      </c>
      <c r="D1271">
        <f t="shared" si="19"/>
        <v>16.54</v>
      </c>
    </row>
    <row r="1272" spans="1:4" x14ac:dyDescent="0.3">
      <c r="A1272" t="s">
        <v>1760</v>
      </c>
      <c r="B1272" t="s">
        <v>16</v>
      </c>
      <c r="C1272" t="s">
        <v>6026</v>
      </c>
      <c r="D1272">
        <f t="shared" si="19"/>
        <v>22.62</v>
      </c>
    </row>
    <row r="1273" spans="1:4" x14ac:dyDescent="0.3">
      <c r="A1273" t="s">
        <v>2201</v>
      </c>
      <c r="B1273" t="s">
        <v>19</v>
      </c>
      <c r="C1273" t="s">
        <v>5755</v>
      </c>
      <c r="D1273">
        <f t="shared" si="19"/>
        <v>19.89</v>
      </c>
    </row>
    <row r="1274" spans="1:4" x14ac:dyDescent="0.3">
      <c r="A1274" t="s">
        <v>5289</v>
      </c>
      <c r="B1274" t="s">
        <v>22</v>
      </c>
      <c r="C1274" t="s">
        <v>6632</v>
      </c>
      <c r="D1274">
        <f t="shared" si="19"/>
        <v>11.04</v>
      </c>
    </row>
    <row r="1275" spans="1:4" x14ac:dyDescent="0.3">
      <c r="A1275" t="s">
        <v>4848</v>
      </c>
      <c r="B1275" t="s">
        <v>16</v>
      </c>
      <c r="C1275" t="s">
        <v>6385</v>
      </c>
      <c r="D1275">
        <f t="shared" si="19"/>
        <v>11.09</v>
      </c>
    </row>
    <row r="1276" spans="1:4" x14ac:dyDescent="0.3">
      <c r="A1276" t="s">
        <v>4407</v>
      </c>
      <c r="B1276" t="s">
        <v>22</v>
      </c>
      <c r="C1276" t="s">
        <v>6322</v>
      </c>
      <c r="D1276">
        <f t="shared" si="19"/>
        <v>12.28</v>
      </c>
    </row>
    <row r="1277" spans="1:4" x14ac:dyDescent="0.3">
      <c r="A1277" t="s">
        <v>3966</v>
      </c>
      <c r="B1277" t="s">
        <v>37</v>
      </c>
      <c r="C1277" t="s">
        <v>6554</v>
      </c>
      <c r="D1277">
        <f t="shared" si="19"/>
        <v>10.5</v>
      </c>
    </row>
    <row r="1278" spans="1:4" x14ac:dyDescent="0.3">
      <c r="A1278" t="s">
        <v>3525</v>
      </c>
      <c r="B1278" t="s">
        <v>40</v>
      </c>
      <c r="C1278" t="s">
        <v>6364</v>
      </c>
      <c r="D1278">
        <f t="shared" si="19"/>
        <v>12.79</v>
      </c>
    </row>
    <row r="1279" spans="1:4" x14ac:dyDescent="0.3">
      <c r="A1279" t="s">
        <v>3084</v>
      </c>
      <c r="B1279" t="s">
        <v>40</v>
      </c>
      <c r="C1279" t="s">
        <v>5422</v>
      </c>
      <c r="D1279">
        <f t="shared" si="19"/>
        <v>15.04</v>
      </c>
    </row>
    <row r="1280" spans="1:4" x14ac:dyDescent="0.3">
      <c r="A1280" t="s">
        <v>2643</v>
      </c>
      <c r="B1280" t="s">
        <v>22</v>
      </c>
      <c r="C1280" t="s">
        <v>5698</v>
      </c>
      <c r="D1280">
        <f t="shared" si="19"/>
        <v>16.989999999999998</v>
      </c>
    </row>
    <row r="1281" spans="1:4" x14ac:dyDescent="0.3">
      <c r="A1281" t="s">
        <v>438</v>
      </c>
      <c r="B1281" t="s">
        <v>16</v>
      </c>
      <c r="C1281" t="s">
        <v>5646</v>
      </c>
      <c r="D1281">
        <f t="shared" si="19"/>
        <v>15.13</v>
      </c>
    </row>
    <row r="1282" spans="1:4" x14ac:dyDescent="0.3">
      <c r="A1282" t="s">
        <v>879</v>
      </c>
      <c r="B1282" t="s">
        <v>16</v>
      </c>
      <c r="C1282" t="s">
        <v>5775</v>
      </c>
      <c r="D1282">
        <f t="shared" ref="D1282:D1345" si="20">_xlfn.NUMBERVALUE(SUBSTITUTE(C1282, "Lakhs", ""))</f>
        <v>16.850000000000001</v>
      </c>
    </row>
    <row r="1283" spans="1:4" x14ac:dyDescent="0.3">
      <c r="A1283" t="s">
        <v>1320</v>
      </c>
      <c r="B1283" t="s">
        <v>19</v>
      </c>
      <c r="C1283" t="s">
        <v>5892</v>
      </c>
      <c r="D1283">
        <f t="shared" si="20"/>
        <v>18.21</v>
      </c>
    </row>
    <row r="1284" spans="1:4" x14ac:dyDescent="0.3">
      <c r="A1284" t="s">
        <v>1761</v>
      </c>
      <c r="B1284" t="s">
        <v>22</v>
      </c>
      <c r="C1284" t="s">
        <v>5707</v>
      </c>
      <c r="D1284">
        <f t="shared" si="20"/>
        <v>18.2</v>
      </c>
    </row>
    <row r="1285" spans="1:4" x14ac:dyDescent="0.3">
      <c r="A1285" t="s">
        <v>2202</v>
      </c>
      <c r="B1285" t="s">
        <v>37</v>
      </c>
      <c r="C1285" t="s">
        <v>5508</v>
      </c>
      <c r="D1285">
        <f t="shared" si="20"/>
        <v>19.59</v>
      </c>
    </row>
    <row r="1286" spans="1:4" x14ac:dyDescent="0.3">
      <c r="A1286" t="s">
        <v>5290</v>
      </c>
      <c r="B1286" t="s">
        <v>22</v>
      </c>
      <c r="C1286" t="s">
        <v>6516</v>
      </c>
      <c r="D1286">
        <f t="shared" si="20"/>
        <v>10.68</v>
      </c>
    </row>
    <row r="1287" spans="1:4" x14ac:dyDescent="0.3">
      <c r="A1287" t="s">
        <v>4849</v>
      </c>
      <c r="B1287" t="s">
        <v>19</v>
      </c>
      <c r="C1287" t="s">
        <v>6698</v>
      </c>
      <c r="D1287">
        <f t="shared" si="20"/>
        <v>9.83</v>
      </c>
    </row>
    <row r="1288" spans="1:4" x14ac:dyDescent="0.3">
      <c r="A1288" t="s">
        <v>4408</v>
      </c>
      <c r="B1288" t="s">
        <v>19</v>
      </c>
      <c r="C1288" t="s">
        <v>6636</v>
      </c>
      <c r="D1288">
        <f t="shared" si="20"/>
        <v>11.06</v>
      </c>
    </row>
    <row r="1289" spans="1:4" x14ac:dyDescent="0.3">
      <c r="A1289" t="s">
        <v>3967</v>
      </c>
      <c r="B1289" t="s">
        <v>16</v>
      </c>
      <c r="C1289" t="s">
        <v>6555</v>
      </c>
      <c r="D1289">
        <f t="shared" si="20"/>
        <v>13.32</v>
      </c>
    </row>
    <row r="1290" spans="1:4" x14ac:dyDescent="0.3">
      <c r="A1290" t="s">
        <v>3526</v>
      </c>
      <c r="B1290" t="s">
        <v>40</v>
      </c>
      <c r="C1290" t="s">
        <v>5533</v>
      </c>
      <c r="D1290">
        <f t="shared" si="20"/>
        <v>15.67</v>
      </c>
    </row>
    <row r="1291" spans="1:4" x14ac:dyDescent="0.3">
      <c r="A1291" t="s">
        <v>3085</v>
      </c>
      <c r="B1291" t="s">
        <v>19</v>
      </c>
      <c r="C1291" t="s">
        <v>6252</v>
      </c>
      <c r="D1291">
        <f t="shared" si="20"/>
        <v>14.87</v>
      </c>
    </row>
    <row r="1292" spans="1:4" x14ac:dyDescent="0.3">
      <c r="A1292" t="s">
        <v>2644</v>
      </c>
      <c r="B1292" t="s">
        <v>16</v>
      </c>
      <c r="C1292" t="s">
        <v>5836</v>
      </c>
      <c r="D1292">
        <f t="shared" si="20"/>
        <v>16.23</v>
      </c>
    </row>
    <row r="1293" spans="1:4" x14ac:dyDescent="0.3">
      <c r="A1293" t="s">
        <v>439</v>
      </c>
      <c r="B1293" t="s">
        <v>22</v>
      </c>
      <c r="C1293" t="s">
        <v>5420</v>
      </c>
      <c r="D1293">
        <f t="shared" si="20"/>
        <v>16.45</v>
      </c>
    </row>
    <row r="1294" spans="1:4" x14ac:dyDescent="0.3">
      <c r="A1294" t="s">
        <v>880</v>
      </c>
      <c r="B1294" t="s">
        <v>19</v>
      </c>
      <c r="C1294" t="s">
        <v>5848</v>
      </c>
      <c r="D1294">
        <f t="shared" si="20"/>
        <v>20.93</v>
      </c>
    </row>
    <row r="1295" spans="1:4" x14ac:dyDescent="0.3">
      <c r="A1295" t="s">
        <v>1321</v>
      </c>
      <c r="B1295" t="s">
        <v>19</v>
      </c>
      <c r="C1295" t="s">
        <v>5973</v>
      </c>
      <c r="D1295">
        <f t="shared" si="20"/>
        <v>23.01</v>
      </c>
    </row>
    <row r="1296" spans="1:4" x14ac:dyDescent="0.3">
      <c r="A1296" t="s">
        <v>1762</v>
      </c>
      <c r="B1296" t="s">
        <v>19</v>
      </c>
      <c r="C1296" t="s">
        <v>5993</v>
      </c>
      <c r="D1296">
        <f t="shared" si="20"/>
        <v>18.88</v>
      </c>
    </row>
    <row r="1297" spans="1:4" x14ac:dyDescent="0.3">
      <c r="A1297" t="s">
        <v>2203</v>
      </c>
      <c r="B1297" t="s">
        <v>22</v>
      </c>
      <c r="C1297" t="s">
        <v>6123</v>
      </c>
      <c r="D1297">
        <f t="shared" si="20"/>
        <v>21.96</v>
      </c>
    </row>
    <row r="1298" spans="1:4" x14ac:dyDescent="0.3">
      <c r="A1298" t="s">
        <v>5291</v>
      </c>
      <c r="B1298" t="s">
        <v>22</v>
      </c>
      <c r="C1298" t="s">
        <v>6758</v>
      </c>
      <c r="D1298">
        <f t="shared" si="20"/>
        <v>8.73</v>
      </c>
    </row>
    <row r="1299" spans="1:4" x14ac:dyDescent="0.3">
      <c r="A1299" t="s">
        <v>4850</v>
      </c>
      <c r="B1299" t="s">
        <v>37</v>
      </c>
      <c r="C1299" t="s">
        <v>6369</v>
      </c>
      <c r="D1299">
        <f t="shared" si="20"/>
        <v>11.71</v>
      </c>
    </row>
    <row r="1300" spans="1:4" x14ac:dyDescent="0.3">
      <c r="A1300" t="s">
        <v>4409</v>
      </c>
      <c r="B1300" t="s">
        <v>22</v>
      </c>
      <c r="C1300" t="s">
        <v>6559</v>
      </c>
      <c r="D1300">
        <f t="shared" si="20"/>
        <v>11.81</v>
      </c>
    </row>
    <row r="1301" spans="1:4" x14ac:dyDescent="0.3">
      <c r="A1301" t="s">
        <v>3968</v>
      </c>
      <c r="B1301" t="s">
        <v>22</v>
      </c>
      <c r="C1301" t="s">
        <v>6460</v>
      </c>
      <c r="D1301">
        <f t="shared" si="20"/>
        <v>12.06</v>
      </c>
    </row>
    <row r="1302" spans="1:4" x14ac:dyDescent="0.3">
      <c r="A1302" t="s">
        <v>3527</v>
      </c>
      <c r="B1302" t="s">
        <v>22</v>
      </c>
      <c r="C1302" t="s">
        <v>6279</v>
      </c>
      <c r="D1302">
        <f t="shared" si="20"/>
        <v>13.08</v>
      </c>
    </row>
    <row r="1303" spans="1:4" x14ac:dyDescent="0.3">
      <c r="A1303" t="s">
        <v>3086</v>
      </c>
      <c r="B1303" t="s">
        <v>22</v>
      </c>
      <c r="C1303" t="s">
        <v>5522</v>
      </c>
      <c r="D1303">
        <f t="shared" si="20"/>
        <v>15.28</v>
      </c>
    </row>
    <row r="1304" spans="1:4" x14ac:dyDescent="0.3">
      <c r="A1304" t="s">
        <v>2645</v>
      </c>
      <c r="B1304" t="s">
        <v>22</v>
      </c>
      <c r="C1304" t="s">
        <v>5560</v>
      </c>
      <c r="D1304">
        <f t="shared" si="20"/>
        <v>14.31</v>
      </c>
    </row>
    <row r="1305" spans="1:4" x14ac:dyDescent="0.3">
      <c r="A1305" t="s">
        <v>440</v>
      </c>
      <c r="B1305" t="s">
        <v>16</v>
      </c>
      <c r="C1305" t="s">
        <v>5646</v>
      </c>
      <c r="D1305">
        <f t="shared" si="20"/>
        <v>15.13</v>
      </c>
    </row>
    <row r="1306" spans="1:4" x14ac:dyDescent="0.3">
      <c r="A1306" t="s">
        <v>881</v>
      </c>
      <c r="B1306" t="s">
        <v>22</v>
      </c>
      <c r="C1306" t="s">
        <v>5506</v>
      </c>
      <c r="D1306">
        <f t="shared" si="20"/>
        <v>15.25</v>
      </c>
    </row>
    <row r="1307" spans="1:4" x14ac:dyDescent="0.3">
      <c r="A1307" t="s">
        <v>1322</v>
      </c>
      <c r="B1307" t="s">
        <v>22</v>
      </c>
      <c r="C1307" t="s">
        <v>5616</v>
      </c>
      <c r="D1307">
        <f t="shared" si="20"/>
        <v>16.37</v>
      </c>
    </row>
    <row r="1308" spans="1:4" x14ac:dyDescent="0.3">
      <c r="A1308" t="s">
        <v>1763</v>
      </c>
      <c r="B1308" t="s">
        <v>22</v>
      </c>
      <c r="C1308" t="s">
        <v>6100</v>
      </c>
      <c r="D1308">
        <f t="shared" si="20"/>
        <v>18.7</v>
      </c>
    </row>
    <row r="1309" spans="1:4" x14ac:dyDescent="0.3">
      <c r="A1309" t="s">
        <v>2204</v>
      </c>
      <c r="B1309" t="s">
        <v>22</v>
      </c>
      <c r="C1309" t="s">
        <v>5792</v>
      </c>
      <c r="D1309">
        <f t="shared" si="20"/>
        <v>20.29</v>
      </c>
    </row>
    <row r="1310" spans="1:4" x14ac:dyDescent="0.3">
      <c r="A1310" t="s">
        <v>5292</v>
      </c>
      <c r="B1310" t="s">
        <v>40</v>
      </c>
      <c r="C1310" t="s">
        <v>6759</v>
      </c>
      <c r="D1310">
        <f t="shared" si="20"/>
        <v>9.14</v>
      </c>
    </row>
    <row r="1311" spans="1:4" x14ac:dyDescent="0.3">
      <c r="A1311" t="s">
        <v>4851</v>
      </c>
      <c r="B1311" t="s">
        <v>22</v>
      </c>
      <c r="C1311" t="s">
        <v>6556</v>
      </c>
      <c r="D1311">
        <f t="shared" si="20"/>
        <v>11.31</v>
      </c>
    </row>
    <row r="1312" spans="1:4" x14ac:dyDescent="0.3">
      <c r="A1312" t="s">
        <v>4410</v>
      </c>
      <c r="B1312" t="s">
        <v>22</v>
      </c>
      <c r="C1312" t="s">
        <v>6349</v>
      </c>
      <c r="D1312">
        <f t="shared" si="20"/>
        <v>11.83</v>
      </c>
    </row>
    <row r="1313" spans="1:4" x14ac:dyDescent="0.3">
      <c r="A1313" t="s">
        <v>3969</v>
      </c>
      <c r="B1313" t="s">
        <v>40</v>
      </c>
      <c r="C1313" t="s">
        <v>6503</v>
      </c>
      <c r="D1313">
        <f t="shared" si="20"/>
        <v>12.73</v>
      </c>
    </row>
    <row r="1314" spans="1:4" x14ac:dyDescent="0.3">
      <c r="A1314" t="s">
        <v>3528</v>
      </c>
      <c r="B1314" t="s">
        <v>22</v>
      </c>
      <c r="C1314" t="s">
        <v>5459</v>
      </c>
      <c r="D1314">
        <f t="shared" si="20"/>
        <v>16.13</v>
      </c>
    </row>
    <row r="1315" spans="1:4" x14ac:dyDescent="0.3">
      <c r="A1315" t="s">
        <v>3087</v>
      </c>
      <c r="B1315" t="s">
        <v>40</v>
      </c>
      <c r="C1315" t="s">
        <v>6310</v>
      </c>
      <c r="D1315">
        <f t="shared" si="20"/>
        <v>13.6</v>
      </c>
    </row>
    <row r="1316" spans="1:4" x14ac:dyDescent="0.3">
      <c r="A1316" t="s">
        <v>2646</v>
      </c>
      <c r="B1316" t="s">
        <v>19</v>
      </c>
      <c r="C1316" t="s">
        <v>5546</v>
      </c>
      <c r="D1316">
        <f t="shared" si="20"/>
        <v>14.62</v>
      </c>
    </row>
    <row r="1317" spans="1:4" x14ac:dyDescent="0.3">
      <c r="A1317" t="s">
        <v>441</v>
      </c>
      <c r="B1317" t="s">
        <v>19</v>
      </c>
      <c r="C1317" t="s">
        <v>5647</v>
      </c>
      <c r="D1317">
        <f t="shared" si="20"/>
        <v>15.08</v>
      </c>
    </row>
    <row r="1318" spans="1:4" x14ac:dyDescent="0.3">
      <c r="A1318" t="s">
        <v>882</v>
      </c>
      <c r="B1318" t="s">
        <v>37</v>
      </c>
      <c r="C1318" t="s">
        <v>5849</v>
      </c>
      <c r="D1318">
        <f t="shared" si="20"/>
        <v>20.37</v>
      </c>
    </row>
    <row r="1319" spans="1:4" x14ac:dyDescent="0.3">
      <c r="A1319" t="s">
        <v>1323</v>
      </c>
      <c r="B1319" t="s">
        <v>19</v>
      </c>
      <c r="C1319" t="s">
        <v>5974</v>
      </c>
      <c r="D1319">
        <f t="shared" si="20"/>
        <v>20.21</v>
      </c>
    </row>
    <row r="1320" spans="1:4" x14ac:dyDescent="0.3">
      <c r="A1320" t="s">
        <v>1764</v>
      </c>
      <c r="B1320" t="s">
        <v>19</v>
      </c>
      <c r="C1320" t="s">
        <v>6101</v>
      </c>
      <c r="D1320">
        <f t="shared" si="20"/>
        <v>23.5</v>
      </c>
    </row>
    <row r="1321" spans="1:4" x14ac:dyDescent="0.3">
      <c r="A1321" t="s">
        <v>2205</v>
      </c>
      <c r="B1321" t="s">
        <v>22</v>
      </c>
      <c r="C1321" t="s">
        <v>5615</v>
      </c>
      <c r="D1321">
        <f t="shared" si="20"/>
        <v>19.5</v>
      </c>
    </row>
    <row r="1322" spans="1:4" x14ac:dyDescent="0.3">
      <c r="A1322" t="s">
        <v>5293</v>
      </c>
      <c r="B1322" t="s">
        <v>16</v>
      </c>
      <c r="C1322" t="s">
        <v>6677</v>
      </c>
      <c r="D1322">
        <f t="shared" si="20"/>
        <v>11.32</v>
      </c>
    </row>
    <row r="1323" spans="1:4" x14ac:dyDescent="0.3">
      <c r="A1323" t="s">
        <v>4852</v>
      </c>
      <c r="B1323" t="s">
        <v>16</v>
      </c>
      <c r="C1323" t="s">
        <v>6435</v>
      </c>
      <c r="D1323">
        <f t="shared" si="20"/>
        <v>11.21</v>
      </c>
    </row>
    <row r="1324" spans="1:4" x14ac:dyDescent="0.3">
      <c r="A1324" t="s">
        <v>4411</v>
      </c>
      <c r="B1324" t="s">
        <v>19</v>
      </c>
      <c r="C1324" t="s">
        <v>6527</v>
      </c>
      <c r="D1324">
        <f t="shared" si="20"/>
        <v>11.36</v>
      </c>
    </row>
    <row r="1325" spans="1:4" x14ac:dyDescent="0.3">
      <c r="A1325" t="s">
        <v>3970</v>
      </c>
      <c r="B1325" t="s">
        <v>22</v>
      </c>
      <c r="C1325" t="s">
        <v>6302</v>
      </c>
      <c r="D1325">
        <f t="shared" si="20"/>
        <v>13.18</v>
      </c>
    </row>
    <row r="1326" spans="1:4" x14ac:dyDescent="0.3">
      <c r="A1326" t="s">
        <v>3529</v>
      </c>
      <c r="B1326" t="s">
        <v>19</v>
      </c>
      <c r="C1326" t="s">
        <v>6430</v>
      </c>
      <c r="D1326">
        <f t="shared" si="20"/>
        <v>11.46</v>
      </c>
    </row>
    <row r="1327" spans="1:4" x14ac:dyDescent="0.3">
      <c r="A1327" t="s">
        <v>3088</v>
      </c>
      <c r="B1327" t="s">
        <v>22</v>
      </c>
      <c r="C1327" t="s">
        <v>5619</v>
      </c>
      <c r="D1327">
        <f t="shared" si="20"/>
        <v>14.24</v>
      </c>
    </row>
    <row r="1328" spans="1:4" x14ac:dyDescent="0.3">
      <c r="A1328" t="s">
        <v>2647</v>
      </c>
      <c r="B1328" t="s">
        <v>19</v>
      </c>
      <c r="C1328" t="s">
        <v>6307</v>
      </c>
      <c r="D1328">
        <f t="shared" si="20"/>
        <v>14.14</v>
      </c>
    </row>
    <row r="1329" spans="1:4" x14ac:dyDescent="0.3">
      <c r="A1329" t="s">
        <v>442</v>
      </c>
      <c r="B1329" t="s">
        <v>19</v>
      </c>
      <c r="C1329" t="s">
        <v>5648</v>
      </c>
      <c r="D1329">
        <f t="shared" si="20"/>
        <v>16.89</v>
      </c>
    </row>
    <row r="1330" spans="1:4" x14ac:dyDescent="0.3">
      <c r="A1330" t="s">
        <v>883</v>
      </c>
      <c r="B1330" t="s">
        <v>19</v>
      </c>
      <c r="C1330" t="s">
        <v>5527</v>
      </c>
      <c r="D1330">
        <f t="shared" si="20"/>
        <v>14.6</v>
      </c>
    </row>
    <row r="1331" spans="1:4" x14ac:dyDescent="0.3">
      <c r="A1331" t="s">
        <v>1324</v>
      </c>
      <c r="B1331" t="s">
        <v>37</v>
      </c>
      <c r="C1331" t="s">
        <v>5953</v>
      </c>
      <c r="D1331">
        <f t="shared" si="20"/>
        <v>16.64</v>
      </c>
    </row>
    <row r="1332" spans="1:4" x14ac:dyDescent="0.3">
      <c r="A1332" t="s">
        <v>1765</v>
      </c>
      <c r="B1332" t="s">
        <v>22</v>
      </c>
      <c r="C1332" t="s">
        <v>5975</v>
      </c>
      <c r="D1332">
        <f t="shared" si="20"/>
        <v>17.32</v>
      </c>
    </row>
    <row r="1333" spans="1:4" x14ac:dyDescent="0.3">
      <c r="A1333" t="s">
        <v>2206</v>
      </c>
      <c r="B1333" t="s">
        <v>16</v>
      </c>
      <c r="C1333" t="s">
        <v>6017</v>
      </c>
      <c r="D1333">
        <f t="shared" si="20"/>
        <v>21.62</v>
      </c>
    </row>
    <row r="1334" spans="1:4" x14ac:dyDescent="0.3">
      <c r="A1334" t="s">
        <v>5294</v>
      </c>
      <c r="B1334" t="s">
        <v>22</v>
      </c>
      <c r="C1334" t="s">
        <v>6496</v>
      </c>
      <c r="D1334">
        <f t="shared" si="20"/>
        <v>10.98</v>
      </c>
    </row>
    <row r="1335" spans="1:4" x14ac:dyDescent="0.3">
      <c r="A1335" t="s">
        <v>4853</v>
      </c>
      <c r="B1335" t="s">
        <v>16</v>
      </c>
      <c r="C1335" t="s">
        <v>6700</v>
      </c>
      <c r="D1335">
        <f t="shared" si="20"/>
        <v>10.85</v>
      </c>
    </row>
    <row r="1336" spans="1:4" x14ac:dyDescent="0.3">
      <c r="A1336" t="s">
        <v>4412</v>
      </c>
      <c r="B1336" t="s">
        <v>16</v>
      </c>
      <c r="C1336" t="s">
        <v>6445</v>
      </c>
      <c r="D1336">
        <f t="shared" si="20"/>
        <v>10.84</v>
      </c>
    </row>
    <row r="1337" spans="1:4" x14ac:dyDescent="0.3">
      <c r="A1337" t="s">
        <v>3971</v>
      </c>
      <c r="B1337" t="s">
        <v>16</v>
      </c>
      <c r="C1337" t="s">
        <v>6447</v>
      </c>
      <c r="D1337">
        <f t="shared" si="20"/>
        <v>11.45</v>
      </c>
    </row>
    <row r="1338" spans="1:4" x14ac:dyDescent="0.3">
      <c r="A1338" t="s">
        <v>3530</v>
      </c>
      <c r="B1338" t="s">
        <v>37</v>
      </c>
      <c r="C1338" t="s">
        <v>5633</v>
      </c>
      <c r="D1338">
        <f t="shared" si="20"/>
        <v>12.99</v>
      </c>
    </row>
    <row r="1339" spans="1:4" x14ac:dyDescent="0.3">
      <c r="A1339" t="s">
        <v>3089</v>
      </c>
      <c r="B1339" t="s">
        <v>22</v>
      </c>
      <c r="C1339" t="s">
        <v>6398</v>
      </c>
      <c r="D1339">
        <f t="shared" si="20"/>
        <v>14.32</v>
      </c>
    </row>
    <row r="1340" spans="1:4" x14ac:dyDescent="0.3">
      <c r="A1340" t="s">
        <v>2648</v>
      </c>
      <c r="B1340" t="s">
        <v>19</v>
      </c>
      <c r="C1340" t="s">
        <v>6308</v>
      </c>
      <c r="D1340">
        <f t="shared" si="20"/>
        <v>12.43</v>
      </c>
    </row>
    <row r="1341" spans="1:4" x14ac:dyDescent="0.3">
      <c r="A1341" t="s">
        <v>443</v>
      </c>
      <c r="B1341" t="s">
        <v>19</v>
      </c>
      <c r="C1341" t="s">
        <v>5649</v>
      </c>
      <c r="D1341">
        <f t="shared" si="20"/>
        <v>15.86</v>
      </c>
    </row>
    <row r="1342" spans="1:4" x14ac:dyDescent="0.3">
      <c r="A1342" t="s">
        <v>884</v>
      </c>
      <c r="B1342" t="s">
        <v>37</v>
      </c>
      <c r="C1342" t="s">
        <v>5707</v>
      </c>
      <c r="D1342">
        <f t="shared" si="20"/>
        <v>18.2</v>
      </c>
    </row>
    <row r="1343" spans="1:4" x14ac:dyDescent="0.3">
      <c r="A1343" t="s">
        <v>1325</v>
      </c>
      <c r="B1343" t="s">
        <v>40</v>
      </c>
      <c r="C1343" t="s">
        <v>5765</v>
      </c>
      <c r="D1343">
        <f t="shared" si="20"/>
        <v>20.260000000000002</v>
      </c>
    </row>
    <row r="1344" spans="1:4" x14ac:dyDescent="0.3">
      <c r="A1344" t="s">
        <v>1766</v>
      </c>
      <c r="B1344" t="s">
        <v>19</v>
      </c>
      <c r="C1344" t="s">
        <v>5383</v>
      </c>
      <c r="D1344">
        <f t="shared" si="20"/>
        <v>17.59</v>
      </c>
    </row>
    <row r="1345" spans="1:4" x14ac:dyDescent="0.3">
      <c r="A1345" t="s">
        <v>2207</v>
      </c>
      <c r="B1345" t="s">
        <v>22</v>
      </c>
      <c r="C1345" t="s">
        <v>5894</v>
      </c>
      <c r="D1345">
        <f t="shared" si="20"/>
        <v>20.71</v>
      </c>
    </row>
    <row r="1346" spans="1:4" x14ac:dyDescent="0.3">
      <c r="A1346" t="s">
        <v>5295</v>
      </c>
      <c r="B1346" t="s">
        <v>40</v>
      </c>
      <c r="C1346" t="s">
        <v>6473</v>
      </c>
      <c r="D1346">
        <f t="shared" ref="D1346:D1409" si="21">_xlfn.NUMBERVALUE(SUBSTITUTE(C1346, "Lakhs", ""))</f>
        <v>11.64</v>
      </c>
    </row>
    <row r="1347" spans="1:4" x14ac:dyDescent="0.3">
      <c r="A1347" t="s">
        <v>4854</v>
      </c>
      <c r="B1347" t="s">
        <v>22</v>
      </c>
      <c r="C1347" t="s">
        <v>6531</v>
      </c>
      <c r="D1347">
        <f t="shared" si="21"/>
        <v>11.35</v>
      </c>
    </row>
    <row r="1348" spans="1:4" x14ac:dyDescent="0.3">
      <c r="A1348" t="s">
        <v>4413</v>
      </c>
      <c r="B1348" t="s">
        <v>40</v>
      </c>
      <c r="C1348" t="s">
        <v>6306</v>
      </c>
      <c r="D1348">
        <f t="shared" si="21"/>
        <v>14.1</v>
      </c>
    </row>
    <row r="1349" spans="1:4" x14ac:dyDescent="0.3">
      <c r="A1349" t="s">
        <v>3972</v>
      </c>
      <c r="B1349" t="s">
        <v>16</v>
      </c>
      <c r="C1349" t="s">
        <v>6381</v>
      </c>
      <c r="D1349">
        <f t="shared" si="21"/>
        <v>12.53</v>
      </c>
    </row>
    <row r="1350" spans="1:4" x14ac:dyDescent="0.3">
      <c r="A1350" t="s">
        <v>3531</v>
      </c>
      <c r="B1350" t="s">
        <v>19</v>
      </c>
      <c r="C1350" t="s">
        <v>6487</v>
      </c>
      <c r="D1350">
        <f t="shared" si="21"/>
        <v>13.71</v>
      </c>
    </row>
    <row r="1351" spans="1:4" x14ac:dyDescent="0.3">
      <c r="A1351" t="s">
        <v>3090</v>
      </c>
      <c r="B1351" t="s">
        <v>16</v>
      </c>
      <c r="C1351" t="s">
        <v>6397</v>
      </c>
      <c r="D1351">
        <f t="shared" si="21"/>
        <v>13.8</v>
      </c>
    </row>
    <row r="1352" spans="1:4" x14ac:dyDescent="0.3">
      <c r="A1352" t="s">
        <v>2649</v>
      </c>
      <c r="B1352" t="s">
        <v>22</v>
      </c>
      <c r="C1352" t="s">
        <v>5705</v>
      </c>
      <c r="D1352">
        <f t="shared" si="21"/>
        <v>16.43</v>
      </c>
    </row>
    <row r="1353" spans="1:4" x14ac:dyDescent="0.3">
      <c r="A1353" t="s">
        <v>444</v>
      </c>
      <c r="B1353" t="s">
        <v>37</v>
      </c>
      <c r="C1353" t="s">
        <v>5393</v>
      </c>
      <c r="D1353">
        <f t="shared" si="21"/>
        <v>18.309999999999999</v>
      </c>
    </row>
    <row r="1354" spans="1:4" x14ac:dyDescent="0.3">
      <c r="A1354" t="s">
        <v>885</v>
      </c>
      <c r="B1354" t="s">
        <v>19</v>
      </c>
      <c r="C1354" t="s">
        <v>5702</v>
      </c>
      <c r="D1354">
        <f t="shared" si="21"/>
        <v>16.32</v>
      </c>
    </row>
    <row r="1355" spans="1:4" x14ac:dyDescent="0.3">
      <c r="A1355" t="s">
        <v>1326</v>
      </c>
      <c r="B1355" t="s">
        <v>40</v>
      </c>
      <c r="C1355" t="s">
        <v>5932</v>
      </c>
      <c r="D1355">
        <f t="shared" si="21"/>
        <v>19.8</v>
      </c>
    </row>
    <row r="1356" spans="1:4" x14ac:dyDescent="0.3">
      <c r="A1356" t="s">
        <v>1767</v>
      </c>
      <c r="B1356" t="s">
        <v>22</v>
      </c>
      <c r="C1356" t="s">
        <v>6102</v>
      </c>
      <c r="D1356">
        <f t="shared" si="21"/>
        <v>19.48</v>
      </c>
    </row>
    <row r="1357" spans="1:4" x14ac:dyDescent="0.3">
      <c r="A1357" t="s">
        <v>2208</v>
      </c>
      <c r="B1357" t="s">
        <v>22</v>
      </c>
      <c r="C1357" t="s">
        <v>6223</v>
      </c>
      <c r="D1357">
        <f t="shared" si="21"/>
        <v>23.48</v>
      </c>
    </row>
    <row r="1358" spans="1:4" x14ac:dyDescent="0.3">
      <c r="A1358" t="s">
        <v>5296</v>
      </c>
      <c r="B1358" t="s">
        <v>37</v>
      </c>
      <c r="C1358" t="s">
        <v>6760</v>
      </c>
      <c r="D1358">
        <f t="shared" si="21"/>
        <v>9.61</v>
      </c>
    </row>
    <row r="1359" spans="1:4" x14ac:dyDescent="0.3">
      <c r="A1359" t="s">
        <v>4855</v>
      </c>
      <c r="B1359" t="s">
        <v>16</v>
      </c>
      <c r="C1359" t="s">
        <v>6230</v>
      </c>
      <c r="D1359">
        <f t="shared" si="21"/>
        <v>12.11</v>
      </c>
    </row>
    <row r="1360" spans="1:4" x14ac:dyDescent="0.3">
      <c r="A1360" t="s">
        <v>4414</v>
      </c>
      <c r="B1360" t="s">
        <v>40</v>
      </c>
      <c r="C1360" t="s">
        <v>6632</v>
      </c>
      <c r="D1360">
        <f t="shared" si="21"/>
        <v>11.04</v>
      </c>
    </row>
    <row r="1361" spans="1:4" x14ac:dyDescent="0.3">
      <c r="A1361" t="s">
        <v>3973</v>
      </c>
      <c r="B1361" t="s">
        <v>22</v>
      </c>
      <c r="C1361" t="s">
        <v>6430</v>
      </c>
      <c r="D1361">
        <f t="shared" si="21"/>
        <v>11.46</v>
      </c>
    </row>
    <row r="1362" spans="1:4" x14ac:dyDescent="0.3">
      <c r="A1362" t="s">
        <v>3532</v>
      </c>
      <c r="B1362" t="s">
        <v>37</v>
      </c>
      <c r="C1362" t="s">
        <v>5634</v>
      </c>
      <c r="D1362">
        <f t="shared" si="21"/>
        <v>14.33</v>
      </c>
    </row>
    <row r="1363" spans="1:4" x14ac:dyDescent="0.3">
      <c r="A1363" t="s">
        <v>3091</v>
      </c>
      <c r="B1363" t="s">
        <v>22</v>
      </c>
      <c r="C1363" t="s">
        <v>5687</v>
      </c>
      <c r="D1363">
        <f t="shared" si="21"/>
        <v>16.670000000000002</v>
      </c>
    </row>
    <row r="1364" spans="1:4" x14ac:dyDescent="0.3">
      <c r="A1364" t="s">
        <v>2650</v>
      </c>
      <c r="B1364" t="s">
        <v>16</v>
      </c>
      <c r="C1364" t="s">
        <v>5546</v>
      </c>
      <c r="D1364">
        <f t="shared" si="21"/>
        <v>14.62</v>
      </c>
    </row>
    <row r="1365" spans="1:4" x14ac:dyDescent="0.3">
      <c r="A1365" t="s">
        <v>445</v>
      </c>
      <c r="B1365" t="s">
        <v>16</v>
      </c>
      <c r="C1365" t="s">
        <v>5646</v>
      </c>
      <c r="D1365">
        <f t="shared" si="21"/>
        <v>15.13</v>
      </c>
    </row>
    <row r="1366" spans="1:4" x14ac:dyDescent="0.3">
      <c r="A1366" t="s">
        <v>886</v>
      </c>
      <c r="B1366" t="s">
        <v>16</v>
      </c>
      <c r="C1366" t="s">
        <v>5513</v>
      </c>
      <c r="D1366">
        <f t="shared" si="21"/>
        <v>15.4</v>
      </c>
    </row>
    <row r="1367" spans="1:4" x14ac:dyDescent="0.3">
      <c r="A1367" t="s">
        <v>1327</v>
      </c>
      <c r="B1367" t="s">
        <v>16</v>
      </c>
      <c r="C1367" t="s">
        <v>5494</v>
      </c>
      <c r="D1367">
        <f t="shared" si="21"/>
        <v>17.62</v>
      </c>
    </row>
    <row r="1368" spans="1:4" x14ac:dyDescent="0.3">
      <c r="A1368" t="s">
        <v>1768</v>
      </c>
      <c r="B1368" t="s">
        <v>16</v>
      </c>
      <c r="C1368" t="s">
        <v>5885</v>
      </c>
      <c r="D1368">
        <f t="shared" si="21"/>
        <v>16.760000000000002</v>
      </c>
    </row>
    <row r="1369" spans="1:4" x14ac:dyDescent="0.3">
      <c r="A1369" t="s">
        <v>2209</v>
      </c>
      <c r="B1369" t="s">
        <v>40</v>
      </c>
      <c r="C1369" t="s">
        <v>5805</v>
      </c>
      <c r="D1369">
        <f t="shared" si="21"/>
        <v>19</v>
      </c>
    </row>
    <row r="1370" spans="1:4" x14ac:dyDescent="0.3">
      <c r="A1370" t="s">
        <v>5297</v>
      </c>
      <c r="B1370" t="s">
        <v>22</v>
      </c>
      <c r="C1370" t="s">
        <v>6714</v>
      </c>
      <c r="D1370">
        <f t="shared" si="21"/>
        <v>8.84</v>
      </c>
    </row>
    <row r="1371" spans="1:4" x14ac:dyDescent="0.3">
      <c r="A1371" t="s">
        <v>4856</v>
      </c>
      <c r="B1371" t="s">
        <v>37</v>
      </c>
      <c r="C1371" t="s">
        <v>6703</v>
      </c>
      <c r="D1371">
        <f t="shared" si="21"/>
        <v>10.08</v>
      </c>
    </row>
    <row r="1372" spans="1:4" x14ac:dyDescent="0.3">
      <c r="A1372" t="s">
        <v>4415</v>
      </c>
      <c r="B1372" t="s">
        <v>22</v>
      </c>
      <c r="C1372" t="s">
        <v>6385</v>
      </c>
      <c r="D1372">
        <f t="shared" si="21"/>
        <v>11.09</v>
      </c>
    </row>
    <row r="1373" spans="1:4" x14ac:dyDescent="0.3">
      <c r="A1373" t="s">
        <v>3974</v>
      </c>
      <c r="B1373" t="s">
        <v>19</v>
      </c>
      <c r="C1373" t="s">
        <v>5489</v>
      </c>
      <c r="D1373">
        <f t="shared" si="21"/>
        <v>12.72</v>
      </c>
    </row>
    <row r="1374" spans="1:4" x14ac:dyDescent="0.3">
      <c r="A1374" t="s">
        <v>3533</v>
      </c>
      <c r="B1374" t="s">
        <v>16</v>
      </c>
      <c r="C1374" t="s">
        <v>5964</v>
      </c>
      <c r="D1374">
        <f t="shared" si="21"/>
        <v>13.48</v>
      </c>
    </row>
    <row r="1375" spans="1:4" x14ac:dyDescent="0.3">
      <c r="A1375" t="s">
        <v>3092</v>
      </c>
      <c r="B1375" t="s">
        <v>40</v>
      </c>
      <c r="C1375" t="s">
        <v>6389</v>
      </c>
      <c r="D1375">
        <f t="shared" si="21"/>
        <v>14.25</v>
      </c>
    </row>
    <row r="1376" spans="1:4" x14ac:dyDescent="0.3">
      <c r="A1376" t="s">
        <v>2651</v>
      </c>
      <c r="B1376" t="s">
        <v>16</v>
      </c>
      <c r="C1376" t="s">
        <v>5799</v>
      </c>
      <c r="D1376">
        <f t="shared" si="21"/>
        <v>18.649999999999999</v>
      </c>
    </row>
    <row r="1377" spans="1:4" x14ac:dyDescent="0.3">
      <c r="A1377" t="s">
        <v>446</v>
      </c>
      <c r="B1377" t="s">
        <v>16</v>
      </c>
      <c r="C1377" t="s">
        <v>5650</v>
      </c>
      <c r="D1377">
        <f t="shared" si="21"/>
        <v>14.74</v>
      </c>
    </row>
    <row r="1378" spans="1:4" x14ac:dyDescent="0.3">
      <c r="A1378" t="s">
        <v>887</v>
      </c>
      <c r="B1378" t="s">
        <v>37</v>
      </c>
      <c r="C1378" t="s">
        <v>5436</v>
      </c>
      <c r="D1378">
        <f t="shared" si="21"/>
        <v>17.34</v>
      </c>
    </row>
    <row r="1379" spans="1:4" x14ac:dyDescent="0.3">
      <c r="A1379" t="s">
        <v>1328</v>
      </c>
      <c r="B1379" t="s">
        <v>40</v>
      </c>
      <c r="C1379" t="s">
        <v>5975</v>
      </c>
      <c r="D1379">
        <f t="shared" si="21"/>
        <v>17.32</v>
      </c>
    </row>
    <row r="1380" spans="1:4" x14ac:dyDescent="0.3">
      <c r="A1380" t="s">
        <v>1769</v>
      </c>
      <c r="B1380" t="s">
        <v>16</v>
      </c>
      <c r="C1380" t="s">
        <v>6103</v>
      </c>
      <c r="D1380">
        <f t="shared" si="21"/>
        <v>22.78</v>
      </c>
    </row>
    <row r="1381" spans="1:4" x14ac:dyDescent="0.3">
      <c r="A1381" t="s">
        <v>2210</v>
      </c>
      <c r="B1381" t="s">
        <v>19</v>
      </c>
      <c r="C1381" t="s">
        <v>5477</v>
      </c>
      <c r="D1381">
        <f t="shared" si="21"/>
        <v>18.98</v>
      </c>
    </row>
    <row r="1382" spans="1:4" x14ac:dyDescent="0.3">
      <c r="A1382" t="s">
        <v>5298</v>
      </c>
      <c r="B1382" t="s">
        <v>16</v>
      </c>
      <c r="C1382" t="s">
        <v>6633</v>
      </c>
      <c r="D1382">
        <f t="shared" si="21"/>
        <v>11.02</v>
      </c>
    </row>
    <row r="1383" spans="1:4" x14ac:dyDescent="0.3">
      <c r="A1383" t="s">
        <v>4857</v>
      </c>
      <c r="B1383" t="s">
        <v>19</v>
      </c>
      <c r="C1383" t="s">
        <v>6596</v>
      </c>
      <c r="D1383">
        <f t="shared" si="21"/>
        <v>12.19</v>
      </c>
    </row>
    <row r="1384" spans="1:4" x14ac:dyDescent="0.3">
      <c r="A1384" t="s">
        <v>4416</v>
      </c>
      <c r="B1384" t="s">
        <v>40</v>
      </c>
      <c r="C1384" t="s">
        <v>6244</v>
      </c>
      <c r="D1384">
        <f t="shared" si="21"/>
        <v>12.48</v>
      </c>
    </row>
    <row r="1385" spans="1:4" x14ac:dyDescent="0.3">
      <c r="A1385" t="s">
        <v>3975</v>
      </c>
      <c r="B1385" t="s">
        <v>37</v>
      </c>
      <c r="C1385" t="s">
        <v>6251</v>
      </c>
      <c r="D1385">
        <f t="shared" si="21"/>
        <v>12.2</v>
      </c>
    </row>
    <row r="1386" spans="1:4" x14ac:dyDescent="0.3">
      <c r="A1386" t="s">
        <v>3534</v>
      </c>
      <c r="B1386" t="s">
        <v>19</v>
      </c>
      <c r="C1386" t="s">
        <v>6488</v>
      </c>
      <c r="D1386">
        <f t="shared" si="21"/>
        <v>11.25</v>
      </c>
    </row>
    <row r="1387" spans="1:4" x14ac:dyDescent="0.3">
      <c r="A1387" t="s">
        <v>3093</v>
      </c>
      <c r="B1387" t="s">
        <v>19</v>
      </c>
      <c r="C1387" t="s">
        <v>6259</v>
      </c>
      <c r="D1387">
        <f t="shared" si="21"/>
        <v>12.87</v>
      </c>
    </row>
    <row r="1388" spans="1:4" x14ac:dyDescent="0.3">
      <c r="A1388" t="s">
        <v>2652</v>
      </c>
      <c r="B1388" t="s">
        <v>16</v>
      </c>
      <c r="C1388" t="s">
        <v>5819</v>
      </c>
      <c r="D1388">
        <f t="shared" si="21"/>
        <v>14.55</v>
      </c>
    </row>
    <row r="1389" spans="1:4" x14ac:dyDescent="0.3">
      <c r="A1389" t="s">
        <v>447</v>
      </c>
      <c r="B1389" t="s">
        <v>19</v>
      </c>
      <c r="C1389" t="s">
        <v>5540</v>
      </c>
      <c r="D1389">
        <f t="shared" si="21"/>
        <v>17.55</v>
      </c>
    </row>
    <row r="1390" spans="1:4" x14ac:dyDescent="0.3">
      <c r="A1390" t="s">
        <v>888</v>
      </c>
      <c r="B1390" t="s">
        <v>19</v>
      </c>
      <c r="C1390" t="s">
        <v>5850</v>
      </c>
      <c r="D1390">
        <f t="shared" si="21"/>
        <v>19.559999999999999</v>
      </c>
    </row>
    <row r="1391" spans="1:4" x14ac:dyDescent="0.3">
      <c r="A1391" t="s">
        <v>1329</v>
      </c>
      <c r="B1391" t="s">
        <v>19</v>
      </c>
      <c r="C1391" t="s">
        <v>5702</v>
      </c>
      <c r="D1391">
        <f t="shared" si="21"/>
        <v>16.32</v>
      </c>
    </row>
    <row r="1392" spans="1:4" x14ac:dyDescent="0.3">
      <c r="A1392" t="s">
        <v>1770</v>
      </c>
      <c r="B1392" t="s">
        <v>22</v>
      </c>
      <c r="C1392" t="s">
        <v>6028</v>
      </c>
      <c r="D1392">
        <f t="shared" si="21"/>
        <v>19.09</v>
      </c>
    </row>
    <row r="1393" spans="1:4" x14ac:dyDescent="0.3">
      <c r="A1393" t="s">
        <v>2211</v>
      </c>
      <c r="B1393" t="s">
        <v>16</v>
      </c>
      <c r="C1393" t="s">
        <v>6093</v>
      </c>
      <c r="D1393">
        <f t="shared" si="21"/>
        <v>19.63</v>
      </c>
    </row>
    <row r="1394" spans="1:4" x14ac:dyDescent="0.3">
      <c r="A1394" t="s">
        <v>5299</v>
      </c>
      <c r="B1394" t="s">
        <v>22</v>
      </c>
      <c r="C1394" t="s">
        <v>6574</v>
      </c>
      <c r="D1394">
        <f t="shared" si="21"/>
        <v>9.81</v>
      </c>
    </row>
    <row r="1395" spans="1:4" x14ac:dyDescent="0.3">
      <c r="A1395" t="s">
        <v>4858</v>
      </c>
      <c r="B1395" t="s">
        <v>37</v>
      </c>
      <c r="C1395" t="s">
        <v>6560</v>
      </c>
      <c r="D1395">
        <f t="shared" si="21"/>
        <v>10.74</v>
      </c>
    </row>
    <row r="1396" spans="1:4" x14ac:dyDescent="0.3">
      <c r="A1396" t="s">
        <v>4417</v>
      </c>
      <c r="B1396" t="s">
        <v>19</v>
      </c>
      <c r="C1396" t="s">
        <v>6404</v>
      </c>
      <c r="D1396">
        <f t="shared" si="21"/>
        <v>11.69</v>
      </c>
    </row>
    <row r="1397" spans="1:4" x14ac:dyDescent="0.3">
      <c r="A1397" t="s">
        <v>3976</v>
      </c>
      <c r="B1397" t="s">
        <v>22</v>
      </c>
      <c r="C1397" t="s">
        <v>6409</v>
      </c>
      <c r="D1397">
        <f t="shared" si="21"/>
        <v>11.73</v>
      </c>
    </row>
    <row r="1398" spans="1:4" x14ac:dyDescent="0.3">
      <c r="A1398" t="s">
        <v>3535</v>
      </c>
      <c r="B1398" t="s">
        <v>16</v>
      </c>
      <c r="C1398" t="s">
        <v>5810</v>
      </c>
      <c r="D1398">
        <f t="shared" si="21"/>
        <v>17.25</v>
      </c>
    </row>
    <row r="1399" spans="1:4" x14ac:dyDescent="0.3">
      <c r="A1399" t="s">
        <v>3094</v>
      </c>
      <c r="B1399" t="s">
        <v>22</v>
      </c>
      <c r="C1399" t="s">
        <v>5832</v>
      </c>
      <c r="D1399">
        <f t="shared" si="21"/>
        <v>15.22</v>
      </c>
    </row>
    <row r="1400" spans="1:4" x14ac:dyDescent="0.3">
      <c r="A1400" t="s">
        <v>2653</v>
      </c>
      <c r="B1400" t="s">
        <v>22</v>
      </c>
      <c r="C1400" t="s">
        <v>6309</v>
      </c>
      <c r="D1400">
        <f t="shared" si="21"/>
        <v>13.25</v>
      </c>
    </row>
    <row r="1401" spans="1:4" x14ac:dyDescent="0.3">
      <c r="A1401" t="s">
        <v>448</v>
      </c>
      <c r="B1401" t="s">
        <v>16</v>
      </c>
      <c r="C1401" t="s">
        <v>5651</v>
      </c>
      <c r="D1401">
        <f t="shared" si="21"/>
        <v>17.100000000000001</v>
      </c>
    </row>
    <row r="1402" spans="1:4" x14ac:dyDescent="0.3">
      <c r="A1402" t="s">
        <v>889</v>
      </c>
      <c r="B1402" t="s">
        <v>19</v>
      </c>
      <c r="C1402" t="s">
        <v>5647</v>
      </c>
      <c r="D1402">
        <f t="shared" si="21"/>
        <v>15.08</v>
      </c>
    </row>
    <row r="1403" spans="1:4" x14ac:dyDescent="0.3">
      <c r="A1403" t="s">
        <v>1330</v>
      </c>
      <c r="B1403" t="s">
        <v>16</v>
      </c>
      <c r="C1403" t="s">
        <v>5976</v>
      </c>
      <c r="D1403">
        <f t="shared" si="21"/>
        <v>15.26</v>
      </c>
    </row>
    <row r="1404" spans="1:4" x14ac:dyDescent="0.3">
      <c r="A1404" t="s">
        <v>1771</v>
      </c>
      <c r="B1404" t="s">
        <v>16</v>
      </c>
      <c r="C1404" t="s">
        <v>5713</v>
      </c>
      <c r="D1404">
        <f t="shared" si="21"/>
        <v>19.809999999999999</v>
      </c>
    </row>
    <row r="1405" spans="1:4" x14ac:dyDescent="0.3">
      <c r="A1405" t="s">
        <v>2212</v>
      </c>
      <c r="B1405" t="s">
        <v>16</v>
      </c>
      <c r="C1405" t="s">
        <v>5803</v>
      </c>
      <c r="D1405">
        <f t="shared" si="21"/>
        <v>19.079999999999998</v>
      </c>
    </row>
    <row r="1406" spans="1:4" x14ac:dyDescent="0.3">
      <c r="A1406" t="s">
        <v>5300</v>
      </c>
      <c r="B1406" t="s">
        <v>37</v>
      </c>
      <c r="C1406" t="s">
        <v>6622</v>
      </c>
      <c r="D1406">
        <f t="shared" si="21"/>
        <v>10.88</v>
      </c>
    </row>
    <row r="1407" spans="1:4" x14ac:dyDescent="0.3">
      <c r="A1407" t="s">
        <v>4859</v>
      </c>
      <c r="B1407" t="s">
        <v>19</v>
      </c>
      <c r="C1407" t="s">
        <v>6703</v>
      </c>
      <c r="D1407">
        <f t="shared" si="21"/>
        <v>10.08</v>
      </c>
    </row>
    <row r="1408" spans="1:4" x14ac:dyDescent="0.3">
      <c r="A1408" t="s">
        <v>4418</v>
      </c>
      <c r="B1408" t="s">
        <v>19</v>
      </c>
      <c r="C1408" t="s">
        <v>5612</v>
      </c>
      <c r="D1408">
        <f t="shared" si="21"/>
        <v>14.07</v>
      </c>
    </row>
    <row r="1409" spans="1:4" x14ac:dyDescent="0.3">
      <c r="A1409" t="s">
        <v>3977</v>
      </c>
      <c r="B1409" t="s">
        <v>22</v>
      </c>
      <c r="C1409" t="s">
        <v>6244</v>
      </c>
      <c r="D1409">
        <f t="shared" si="21"/>
        <v>12.48</v>
      </c>
    </row>
    <row r="1410" spans="1:4" x14ac:dyDescent="0.3">
      <c r="A1410" t="s">
        <v>3536</v>
      </c>
      <c r="B1410" t="s">
        <v>16</v>
      </c>
      <c r="C1410" t="s">
        <v>6413</v>
      </c>
      <c r="D1410">
        <f t="shared" ref="D1410:D1473" si="22">_xlfn.NUMBERVALUE(SUBSTITUTE(C1410, "Lakhs", ""))</f>
        <v>12.55</v>
      </c>
    </row>
    <row r="1411" spans="1:4" x14ac:dyDescent="0.3">
      <c r="A1411" t="s">
        <v>3095</v>
      </c>
      <c r="B1411" t="s">
        <v>16</v>
      </c>
      <c r="C1411" t="s">
        <v>6368</v>
      </c>
      <c r="D1411">
        <f t="shared" si="22"/>
        <v>12.12</v>
      </c>
    </row>
    <row r="1412" spans="1:4" x14ac:dyDescent="0.3">
      <c r="A1412" t="s">
        <v>2654</v>
      </c>
      <c r="B1412" t="s">
        <v>16</v>
      </c>
      <c r="C1412" t="s">
        <v>6310</v>
      </c>
      <c r="D1412">
        <f t="shared" si="22"/>
        <v>13.6</v>
      </c>
    </row>
    <row r="1413" spans="1:4" x14ac:dyDescent="0.3">
      <c r="A1413" t="s">
        <v>449</v>
      </c>
      <c r="B1413" t="s">
        <v>16</v>
      </c>
      <c r="C1413" t="s">
        <v>5652</v>
      </c>
      <c r="D1413">
        <f t="shared" si="22"/>
        <v>15.35</v>
      </c>
    </row>
    <row r="1414" spans="1:4" x14ac:dyDescent="0.3">
      <c r="A1414" t="s">
        <v>890</v>
      </c>
      <c r="B1414" t="s">
        <v>40</v>
      </c>
      <c r="C1414" t="s">
        <v>5851</v>
      </c>
      <c r="D1414">
        <f t="shared" si="22"/>
        <v>16.11</v>
      </c>
    </row>
    <row r="1415" spans="1:4" x14ac:dyDescent="0.3">
      <c r="A1415" t="s">
        <v>1331</v>
      </c>
      <c r="B1415" t="s">
        <v>40</v>
      </c>
      <c r="C1415" t="s">
        <v>5927</v>
      </c>
      <c r="D1415">
        <f t="shared" si="22"/>
        <v>19.53</v>
      </c>
    </row>
    <row r="1416" spans="1:4" x14ac:dyDescent="0.3">
      <c r="A1416" t="s">
        <v>1772</v>
      </c>
      <c r="B1416" t="s">
        <v>22</v>
      </c>
      <c r="C1416" t="s">
        <v>5598</v>
      </c>
      <c r="D1416">
        <f t="shared" si="22"/>
        <v>17.010000000000002</v>
      </c>
    </row>
    <row r="1417" spans="1:4" x14ac:dyDescent="0.3">
      <c r="A1417" t="s">
        <v>2213</v>
      </c>
      <c r="B1417" t="s">
        <v>19</v>
      </c>
      <c r="C1417" t="s">
        <v>6113</v>
      </c>
      <c r="D1417">
        <f t="shared" si="22"/>
        <v>20.18</v>
      </c>
    </row>
    <row r="1418" spans="1:4" x14ac:dyDescent="0.3">
      <c r="A1418" t="s">
        <v>5301</v>
      </c>
      <c r="B1418" t="s">
        <v>16</v>
      </c>
      <c r="C1418" t="s">
        <v>6657</v>
      </c>
      <c r="D1418">
        <f t="shared" si="22"/>
        <v>10.210000000000001</v>
      </c>
    </row>
    <row r="1419" spans="1:4" x14ac:dyDescent="0.3">
      <c r="A1419" t="s">
        <v>4860</v>
      </c>
      <c r="B1419" t="s">
        <v>19</v>
      </c>
      <c r="C1419" t="s">
        <v>6704</v>
      </c>
      <c r="D1419">
        <f t="shared" si="22"/>
        <v>9.3800000000000008</v>
      </c>
    </row>
    <row r="1420" spans="1:4" x14ac:dyDescent="0.3">
      <c r="A1420" t="s">
        <v>4419</v>
      </c>
      <c r="B1420" t="s">
        <v>19</v>
      </c>
      <c r="C1420" t="s">
        <v>6614</v>
      </c>
      <c r="D1420">
        <f t="shared" si="22"/>
        <v>9.7100000000000009</v>
      </c>
    </row>
    <row r="1421" spans="1:4" x14ac:dyDescent="0.3">
      <c r="A1421" t="s">
        <v>3978</v>
      </c>
      <c r="B1421" t="s">
        <v>22</v>
      </c>
      <c r="C1421" t="s">
        <v>6536</v>
      </c>
      <c r="D1421">
        <f t="shared" si="22"/>
        <v>12.39</v>
      </c>
    </row>
    <row r="1422" spans="1:4" x14ac:dyDescent="0.3">
      <c r="A1422" t="s">
        <v>3537</v>
      </c>
      <c r="B1422" t="s">
        <v>22</v>
      </c>
      <c r="C1422" t="s">
        <v>5384</v>
      </c>
      <c r="D1422">
        <f t="shared" si="22"/>
        <v>17.41</v>
      </c>
    </row>
    <row r="1423" spans="1:4" x14ac:dyDescent="0.3">
      <c r="A1423" t="s">
        <v>3096</v>
      </c>
      <c r="B1423" t="s">
        <v>19</v>
      </c>
      <c r="C1423" t="s">
        <v>5572</v>
      </c>
      <c r="D1423">
        <f t="shared" si="22"/>
        <v>17.04</v>
      </c>
    </row>
    <row r="1424" spans="1:4" x14ac:dyDescent="0.3">
      <c r="A1424" t="s">
        <v>2655</v>
      </c>
      <c r="B1424" t="s">
        <v>16</v>
      </c>
      <c r="C1424" t="s">
        <v>6030</v>
      </c>
      <c r="D1424">
        <f t="shared" si="22"/>
        <v>20.16</v>
      </c>
    </row>
    <row r="1425" spans="1:4" x14ac:dyDescent="0.3">
      <c r="A1425" t="s">
        <v>450</v>
      </c>
      <c r="B1425" t="s">
        <v>19</v>
      </c>
      <c r="C1425" t="s">
        <v>5653</v>
      </c>
      <c r="D1425">
        <f t="shared" si="22"/>
        <v>18.39</v>
      </c>
    </row>
    <row r="1426" spans="1:4" x14ac:dyDescent="0.3">
      <c r="A1426" t="s">
        <v>891</v>
      </c>
      <c r="B1426" t="s">
        <v>19</v>
      </c>
      <c r="C1426" t="s">
        <v>5672</v>
      </c>
      <c r="D1426">
        <f t="shared" si="22"/>
        <v>17.02</v>
      </c>
    </row>
    <row r="1427" spans="1:4" x14ac:dyDescent="0.3">
      <c r="A1427" t="s">
        <v>1332</v>
      </c>
      <c r="B1427" t="s">
        <v>19</v>
      </c>
      <c r="C1427" t="s">
        <v>5972</v>
      </c>
      <c r="D1427">
        <f t="shared" si="22"/>
        <v>14.82</v>
      </c>
    </row>
    <row r="1428" spans="1:4" x14ac:dyDescent="0.3">
      <c r="A1428" t="s">
        <v>1773</v>
      </c>
      <c r="B1428" t="s">
        <v>37</v>
      </c>
      <c r="C1428" t="s">
        <v>6044</v>
      </c>
      <c r="D1428">
        <f t="shared" si="22"/>
        <v>17.46</v>
      </c>
    </row>
    <row r="1429" spans="1:4" x14ac:dyDescent="0.3">
      <c r="A1429" t="s">
        <v>2214</v>
      </c>
      <c r="B1429" t="s">
        <v>37</v>
      </c>
      <c r="C1429" t="s">
        <v>6224</v>
      </c>
      <c r="D1429">
        <f t="shared" si="22"/>
        <v>19.149999999999999</v>
      </c>
    </row>
    <row r="1430" spans="1:4" x14ac:dyDescent="0.3">
      <c r="A1430" t="s">
        <v>5302</v>
      </c>
      <c r="B1430" t="s">
        <v>19</v>
      </c>
      <c r="C1430" t="s">
        <v>6438</v>
      </c>
      <c r="D1430">
        <f t="shared" si="22"/>
        <v>11.68</v>
      </c>
    </row>
    <row r="1431" spans="1:4" x14ac:dyDescent="0.3">
      <c r="A1431" t="s">
        <v>4861</v>
      </c>
      <c r="B1431" t="s">
        <v>40</v>
      </c>
      <c r="C1431" t="s">
        <v>6507</v>
      </c>
      <c r="D1431">
        <f t="shared" si="22"/>
        <v>11.56</v>
      </c>
    </row>
    <row r="1432" spans="1:4" x14ac:dyDescent="0.3">
      <c r="A1432" t="s">
        <v>4420</v>
      </c>
      <c r="B1432" t="s">
        <v>22</v>
      </c>
      <c r="C1432" t="s">
        <v>6450</v>
      </c>
      <c r="D1432">
        <f t="shared" si="22"/>
        <v>12.13</v>
      </c>
    </row>
    <row r="1433" spans="1:4" x14ac:dyDescent="0.3">
      <c r="A1433" t="s">
        <v>3979</v>
      </c>
      <c r="B1433" t="s">
        <v>16</v>
      </c>
      <c r="C1433" t="s">
        <v>6507</v>
      </c>
      <c r="D1433">
        <f t="shared" si="22"/>
        <v>11.56</v>
      </c>
    </row>
    <row r="1434" spans="1:4" x14ac:dyDescent="0.3">
      <c r="A1434" t="s">
        <v>3538</v>
      </c>
      <c r="B1434" t="s">
        <v>19</v>
      </c>
      <c r="C1434" t="s">
        <v>5824</v>
      </c>
      <c r="D1434">
        <f t="shared" si="22"/>
        <v>14.47</v>
      </c>
    </row>
    <row r="1435" spans="1:4" x14ac:dyDescent="0.3">
      <c r="A1435" t="s">
        <v>3097</v>
      </c>
      <c r="B1435" t="s">
        <v>22</v>
      </c>
      <c r="C1435" t="s">
        <v>5658</v>
      </c>
      <c r="D1435">
        <f t="shared" si="22"/>
        <v>16.07</v>
      </c>
    </row>
    <row r="1436" spans="1:4" x14ac:dyDescent="0.3">
      <c r="A1436" t="s">
        <v>2656</v>
      </c>
      <c r="B1436" t="s">
        <v>19</v>
      </c>
      <c r="C1436" t="s">
        <v>5780</v>
      </c>
      <c r="D1436">
        <f t="shared" si="22"/>
        <v>13.75</v>
      </c>
    </row>
    <row r="1437" spans="1:4" x14ac:dyDescent="0.3">
      <c r="A1437" t="s">
        <v>451</v>
      </c>
      <c r="B1437" t="s">
        <v>40</v>
      </c>
      <c r="C1437" t="s">
        <v>5654</v>
      </c>
      <c r="D1437">
        <f t="shared" si="22"/>
        <v>14.72</v>
      </c>
    </row>
    <row r="1438" spans="1:4" x14ac:dyDescent="0.3">
      <c r="A1438" t="s">
        <v>892</v>
      </c>
      <c r="B1438" t="s">
        <v>40</v>
      </c>
      <c r="C1438" t="s">
        <v>5852</v>
      </c>
      <c r="D1438">
        <f t="shared" si="22"/>
        <v>17.329999999999998</v>
      </c>
    </row>
    <row r="1439" spans="1:4" x14ac:dyDescent="0.3">
      <c r="A1439" t="s">
        <v>1333</v>
      </c>
      <c r="B1439" t="s">
        <v>37</v>
      </c>
      <c r="C1439" t="s">
        <v>5892</v>
      </c>
      <c r="D1439">
        <f t="shared" si="22"/>
        <v>18.21</v>
      </c>
    </row>
    <row r="1440" spans="1:4" x14ac:dyDescent="0.3">
      <c r="A1440" t="s">
        <v>1774</v>
      </c>
      <c r="B1440" t="s">
        <v>40</v>
      </c>
      <c r="C1440" t="s">
        <v>5859</v>
      </c>
      <c r="D1440">
        <f t="shared" si="22"/>
        <v>17.350000000000001</v>
      </c>
    </row>
    <row r="1441" spans="1:4" x14ac:dyDescent="0.3">
      <c r="A1441" t="s">
        <v>2215</v>
      </c>
      <c r="B1441" t="s">
        <v>16</v>
      </c>
      <c r="C1441" t="s">
        <v>5701</v>
      </c>
      <c r="D1441">
        <f t="shared" si="22"/>
        <v>20.309999999999999</v>
      </c>
    </row>
    <row r="1442" spans="1:4" x14ac:dyDescent="0.3">
      <c r="A1442" t="s">
        <v>5303</v>
      </c>
      <c r="B1442" t="s">
        <v>22</v>
      </c>
      <c r="C1442" t="s">
        <v>6622</v>
      </c>
      <c r="D1442">
        <f t="shared" si="22"/>
        <v>10.88</v>
      </c>
    </row>
    <row r="1443" spans="1:4" x14ac:dyDescent="0.3">
      <c r="A1443" t="s">
        <v>4862</v>
      </c>
      <c r="B1443" t="s">
        <v>16</v>
      </c>
      <c r="C1443" t="s">
        <v>6685</v>
      </c>
      <c r="D1443">
        <f t="shared" si="22"/>
        <v>9.74</v>
      </c>
    </row>
    <row r="1444" spans="1:4" x14ac:dyDescent="0.3">
      <c r="A1444" t="s">
        <v>4421</v>
      </c>
      <c r="B1444" t="s">
        <v>22</v>
      </c>
      <c r="C1444" t="s">
        <v>6628</v>
      </c>
      <c r="D1444">
        <f t="shared" si="22"/>
        <v>10.42</v>
      </c>
    </row>
    <row r="1445" spans="1:4" x14ac:dyDescent="0.3">
      <c r="A1445" t="s">
        <v>3980</v>
      </c>
      <c r="B1445" t="s">
        <v>16</v>
      </c>
      <c r="C1445" t="s">
        <v>5830</v>
      </c>
      <c r="D1445">
        <f t="shared" si="22"/>
        <v>15.65</v>
      </c>
    </row>
    <row r="1446" spans="1:4" x14ac:dyDescent="0.3">
      <c r="A1446" t="s">
        <v>3539</v>
      </c>
      <c r="B1446" t="s">
        <v>22</v>
      </c>
      <c r="C1446" t="s">
        <v>6266</v>
      </c>
      <c r="D1446">
        <f t="shared" si="22"/>
        <v>13.63</v>
      </c>
    </row>
    <row r="1447" spans="1:4" x14ac:dyDescent="0.3">
      <c r="A1447" t="s">
        <v>3098</v>
      </c>
      <c r="B1447" t="s">
        <v>19</v>
      </c>
      <c r="C1447" t="s">
        <v>6324</v>
      </c>
      <c r="D1447">
        <f t="shared" si="22"/>
        <v>13.01</v>
      </c>
    </row>
    <row r="1448" spans="1:4" x14ac:dyDescent="0.3">
      <c r="A1448" t="s">
        <v>2657</v>
      </c>
      <c r="B1448" t="s">
        <v>16</v>
      </c>
      <c r="C1448" t="s">
        <v>5435</v>
      </c>
      <c r="D1448">
        <f t="shared" si="22"/>
        <v>15.41</v>
      </c>
    </row>
    <row r="1449" spans="1:4" x14ac:dyDescent="0.3">
      <c r="A1449" t="s">
        <v>452</v>
      </c>
      <c r="B1449" t="s">
        <v>22</v>
      </c>
      <c r="C1449" t="s">
        <v>5449</v>
      </c>
      <c r="D1449">
        <f t="shared" si="22"/>
        <v>18.22</v>
      </c>
    </row>
    <row r="1450" spans="1:4" x14ac:dyDescent="0.3">
      <c r="A1450" t="s">
        <v>893</v>
      </c>
      <c r="B1450" t="s">
        <v>16</v>
      </c>
      <c r="C1450" t="s">
        <v>5853</v>
      </c>
      <c r="D1450">
        <f t="shared" si="22"/>
        <v>20.350000000000001</v>
      </c>
    </row>
    <row r="1451" spans="1:4" x14ac:dyDescent="0.3">
      <c r="A1451" t="s">
        <v>1334</v>
      </c>
      <c r="B1451" t="s">
        <v>22</v>
      </c>
      <c r="C1451" t="s">
        <v>5891</v>
      </c>
      <c r="D1451">
        <f t="shared" si="22"/>
        <v>17.72</v>
      </c>
    </row>
    <row r="1452" spans="1:4" x14ac:dyDescent="0.3">
      <c r="A1452" t="s">
        <v>1775</v>
      </c>
      <c r="B1452" t="s">
        <v>16</v>
      </c>
      <c r="C1452" t="s">
        <v>6003</v>
      </c>
      <c r="D1452">
        <f t="shared" si="22"/>
        <v>19.91</v>
      </c>
    </row>
    <row r="1453" spans="1:4" x14ac:dyDescent="0.3">
      <c r="A1453" t="s">
        <v>2216</v>
      </c>
      <c r="B1453" t="s">
        <v>22</v>
      </c>
      <c r="C1453" t="s">
        <v>6002</v>
      </c>
      <c r="D1453">
        <f t="shared" si="22"/>
        <v>17.98</v>
      </c>
    </row>
    <row r="1454" spans="1:4" x14ac:dyDescent="0.3">
      <c r="A1454" t="s">
        <v>5304</v>
      </c>
      <c r="B1454" t="s">
        <v>16</v>
      </c>
      <c r="C1454" t="s">
        <v>6598</v>
      </c>
      <c r="D1454">
        <f t="shared" si="22"/>
        <v>10</v>
      </c>
    </row>
    <row r="1455" spans="1:4" x14ac:dyDescent="0.3">
      <c r="A1455" t="s">
        <v>4863</v>
      </c>
      <c r="B1455" t="s">
        <v>16</v>
      </c>
      <c r="C1455" t="s">
        <v>6705</v>
      </c>
      <c r="D1455">
        <f t="shared" si="22"/>
        <v>8.9499999999999993</v>
      </c>
    </row>
    <row r="1456" spans="1:4" x14ac:dyDescent="0.3">
      <c r="A1456" t="s">
        <v>4422</v>
      </c>
      <c r="B1456" t="s">
        <v>22</v>
      </c>
      <c r="C1456" t="s">
        <v>6535</v>
      </c>
      <c r="D1456">
        <f t="shared" si="22"/>
        <v>11.12</v>
      </c>
    </row>
    <row r="1457" spans="1:4" x14ac:dyDescent="0.3">
      <c r="A1457" t="s">
        <v>3981</v>
      </c>
      <c r="B1457" t="s">
        <v>37</v>
      </c>
      <c r="C1457" t="s">
        <v>6409</v>
      </c>
      <c r="D1457">
        <f t="shared" si="22"/>
        <v>11.73</v>
      </c>
    </row>
    <row r="1458" spans="1:4" x14ac:dyDescent="0.3">
      <c r="A1458" t="s">
        <v>3540</v>
      </c>
      <c r="B1458" t="s">
        <v>22</v>
      </c>
      <c r="C1458" t="s">
        <v>5492</v>
      </c>
      <c r="D1458">
        <f t="shared" si="22"/>
        <v>13.94</v>
      </c>
    </row>
    <row r="1459" spans="1:4" x14ac:dyDescent="0.3">
      <c r="A1459" t="s">
        <v>3099</v>
      </c>
      <c r="B1459" t="s">
        <v>40</v>
      </c>
      <c r="C1459" t="s">
        <v>6233</v>
      </c>
      <c r="D1459">
        <f t="shared" si="22"/>
        <v>13.53</v>
      </c>
    </row>
    <row r="1460" spans="1:4" x14ac:dyDescent="0.3">
      <c r="A1460" t="s">
        <v>2658</v>
      </c>
      <c r="B1460" t="s">
        <v>22</v>
      </c>
      <c r="C1460" t="s">
        <v>5604</v>
      </c>
      <c r="D1460">
        <f t="shared" si="22"/>
        <v>14.68</v>
      </c>
    </row>
    <row r="1461" spans="1:4" x14ac:dyDescent="0.3">
      <c r="A1461" t="s">
        <v>453</v>
      </c>
      <c r="B1461" t="s">
        <v>16</v>
      </c>
      <c r="C1461" t="s">
        <v>5613</v>
      </c>
      <c r="D1461">
        <f t="shared" si="22"/>
        <v>15.98</v>
      </c>
    </row>
    <row r="1462" spans="1:4" x14ac:dyDescent="0.3">
      <c r="A1462" t="s">
        <v>894</v>
      </c>
      <c r="B1462" t="s">
        <v>16</v>
      </c>
      <c r="C1462" t="s">
        <v>5640</v>
      </c>
      <c r="D1462">
        <f t="shared" si="22"/>
        <v>18.03</v>
      </c>
    </row>
    <row r="1463" spans="1:4" x14ac:dyDescent="0.3">
      <c r="A1463" t="s">
        <v>1335</v>
      </c>
      <c r="B1463" t="s">
        <v>16</v>
      </c>
      <c r="C1463" t="s">
        <v>5977</v>
      </c>
      <c r="D1463">
        <f t="shared" si="22"/>
        <v>23.06</v>
      </c>
    </row>
    <row r="1464" spans="1:4" x14ac:dyDescent="0.3">
      <c r="A1464" t="s">
        <v>1776</v>
      </c>
      <c r="B1464" t="s">
        <v>37</v>
      </c>
      <c r="C1464" t="s">
        <v>6104</v>
      </c>
      <c r="D1464">
        <f t="shared" si="22"/>
        <v>18.95</v>
      </c>
    </row>
    <row r="1465" spans="1:4" x14ac:dyDescent="0.3">
      <c r="A1465" t="s">
        <v>2217</v>
      </c>
      <c r="B1465" t="s">
        <v>40</v>
      </c>
      <c r="C1465" t="s">
        <v>5792</v>
      </c>
      <c r="D1465">
        <f t="shared" si="22"/>
        <v>20.29</v>
      </c>
    </row>
    <row r="1466" spans="1:4" x14ac:dyDescent="0.3">
      <c r="A1466" t="s">
        <v>5305</v>
      </c>
      <c r="B1466" t="s">
        <v>19</v>
      </c>
      <c r="C1466" t="s">
        <v>6690</v>
      </c>
      <c r="D1466">
        <f t="shared" si="22"/>
        <v>9.1999999999999993</v>
      </c>
    </row>
    <row r="1467" spans="1:4" x14ac:dyDescent="0.3">
      <c r="A1467" t="s">
        <v>4864</v>
      </c>
      <c r="B1467" t="s">
        <v>16</v>
      </c>
      <c r="C1467" t="s">
        <v>6667</v>
      </c>
      <c r="D1467">
        <f t="shared" si="22"/>
        <v>10.44</v>
      </c>
    </row>
    <row r="1468" spans="1:4" x14ac:dyDescent="0.3">
      <c r="A1468" t="s">
        <v>4423</v>
      </c>
      <c r="B1468" t="s">
        <v>19</v>
      </c>
      <c r="C1468" t="s">
        <v>5480</v>
      </c>
      <c r="D1468">
        <f t="shared" si="22"/>
        <v>12.8</v>
      </c>
    </row>
    <row r="1469" spans="1:4" x14ac:dyDescent="0.3">
      <c r="A1469" t="s">
        <v>3982</v>
      </c>
      <c r="B1469" t="s">
        <v>16</v>
      </c>
      <c r="C1469" t="s">
        <v>6527</v>
      </c>
      <c r="D1469">
        <f t="shared" si="22"/>
        <v>11.36</v>
      </c>
    </row>
    <row r="1470" spans="1:4" x14ac:dyDescent="0.3">
      <c r="A1470" t="s">
        <v>3541</v>
      </c>
      <c r="B1470" t="s">
        <v>19</v>
      </c>
      <c r="C1470" t="s">
        <v>5394</v>
      </c>
      <c r="D1470">
        <f t="shared" si="22"/>
        <v>15.29</v>
      </c>
    </row>
    <row r="1471" spans="1:4" x14ac:dyDescent="0.3">
      <c r="A1471" t="s">
        <v>3100</v>
      </c>
      <c r="B1471" t="s">
        <v>37</v>
      </c>
      <c r="C1471" t="s">
        <v>6395</v>
      </c>
      <c r="D1471">
        <f t="shared" si="22"/>
        <v>13.07</v>
      </c>
    </row>
    <row r="1472" spans="1:4" x14ac:dyDescent="0.3">
      <c r="A1472" t="s">
        <v>2659</v>
      </c>
      <c r="B1472" t="s">
        <v>40</v>
      </c>
      <c r="C1472" t="s">
        <v>5405</v>
      </c>
      <c r="D1472">
        <f t="shared" si="22"/>
        <v>16.920000000000002</v>
      </c>
    </row>
    <row r="1473" spans="1:4" x14ac:dyDescent="0.3">
      <c r="A1473" t="s">
        <v>454</v>
      </c>
      <c r="B1473" t="s">
        <v>40</v>
      </c>
      <c r="C1473" t="s">
        <v>5655</v>
      </c>
      <c r="D1473">
        <f t="shared" si="22"/>
        <v>16.66</v>
      </c>
    </row>
    <row r="1474" spans="1:4" x14ac:dyDescent="0.3">
      <c r="A1474" t="s">
        <v>895</v>
      </c>
      <c r="B1474" t="s">
        <v>19</v>
      </c>
      <c r="C1474" t="s">
        <v>5854</v>
      </c>
      <c r="D1474">
        <f t="shared" ref="D1474:D1537" si="23">_xlfn.NUMBERVALUE(SUBSTITUTE(C1474, "Lakhs", ""))</f>
        <v>14.15</v>
      </c>
    </row>
    <row r="1475" spans="1:4" x14ac:dyDescent="0.3">
      <c r="A1475" t="s">
        <v>1336</v>
      </c>
      <c r="B1475" t="s">
        <v>19</v>
      </c>
      <c r="C1475" t="s">
        <v>5887</v>
      </c>
      <c r="D1475">
        <f t="shared" si="23"/>
        <v>16.440000000000001</v>
      </c>
    </row>
    <row r="1476" spans="1:4" x14ac:dyDescent="0.3">
      <c r="A1476" t="s">
        <v>1777</v>
      </c>
      <c r="B1476" t="s">
        <v>22</v>
      </c>
      <c r="C1476" t="s">
        <v>5950</v>
      </c>
      <c r="D1476">
        <f t="shared" si="23"/>
        <v>18.43</v>
      </c>
    </row>
    <row r="1477" spans="1:4" x14ac:dyDescent="0.3">
      <c r="A1477" t="s">
        <v>2218</v>
      </c>
      <c r="B1477" t="s">
        <v>40</v>
      </c>
      <c r="C1477" t="s">
        <v>5577</v>
      </c>
      <c r="D1477">
        <f t="shared" si="23"/>
        <v>17.22</v>
      </c>
    </row>
    <row r="1478" spans="1:4" x14ac:dyDescent="0.3">
      <c r="A1478" t="s">
        <v>5306</v>
      </c>
      <c r="B1478" t="s">
        <v>40</v>
      </c>
      <c r="C1478" t="s">
        <v>6495</v>
      </c>
      <c r="D1478">
        <f t="shared" si="23"/>
        <v>10.45</v>
      </c>
    </row>
    <row r="1479" spans="1:4" x14ac:dyDescent="0.3">
      <c r="A1479" t="s">
        <v>4865</v>
      </c>
      <c r="B1479" t="s">
        <v>22</v>
      </c>
      <c r="C1479" t="s">
        <v>6693</v>
      </c>
      <c r="D1479">
        <f t="shared" si="23"/>
        <v>9.75</v>
      </c>
    </row>
    <row r="1480" spans="1:4" x14ac:dyDescent="0.3">
      <c r="A1480" t="s">
        <v>4424</v>
      </c>
      <c r="B1480" t="s">
        <v>19</v>
      </c>
      <c r="C1480" t="s">
        <v>6637</v>
      </c>
      <c r="D1480">
        <f t="shared" si="23"/>
        <v>10.75</v>
      </c>
    </row>
    <row r="1481" spans="1:4" x14ac:dyDescent="0.3">
      <c r="A1481" t="s">
        <v>3983</v>
      </c>
      <c r="B1481" t="s">
        <v>19</v>
      </c>
      <c r="C1481" t="s">
        <v>5428</v>
      </c>
      <c r="D1481">
        <f t="shared" si="23"/>
        <v>15.71</v>
      </c>
    </row>
    <row r="1482" spans="1:4" x14ac:dyDescent="0.3">
      <c r="A1482" t="s">
        <v>3542</v>
      </c>
      <c r="B1482" t="s">
        <v>22</v>
      </c>
      <c r="C1482" t="s">
        <v>6414</v>
      </c>
      <c r="D1482">
        <f t="shared" si="23"/>
        <v>13.9</v>
      </c>
    </row>
    <row r="1483" spans="1:4" x14ac:dyDescent="0.3">
      <c r="A1483" t="s">
        <v>3101</v>
      </c>
      <c r="B1483" t="s">
        <v>40</v>
      </c>
      <c r="C1483" t="s">
        <v>6356</v>
      </c>
      <c r="D1483">
        <f t="shared" si="23"/>
        <v>12.89</v>
      </c>
    </row>
    <row r="1484" spans="1:4" x14ac:dyDescent="0.3">
      <c r="A1484" t="s">
        <v>2660</v>
      </c>
      <c r="B1484" t="s">
        <v>19</v>
      </c>
      <c r="C1484" t="s">
        <v>5452</v>
      </c>
      <c r="D1484">
        <f t="shared" si="23"/>
        <v>17.28</v>
      </c>
    </row>
    <row r="1485" spans="1:4" x14ac:dyDescent="0.3">
      <c r="A1485" t="s">
        <v>455</v>
      </c>
      <c r="B1485" t="s">
        <v>22</v>
      </c>
      <c r="C1485" t="s">
        <v>5553</v>
      </c>
      <c r="D1485">
        <f t="shared" si="23"/>
        <v>16.75</v>
      </c>
    </row>
    <row r="1486" spans="1:4" x14ac:dyDescent="0.3">
      <c r="A1486" t="s">
        <v>896</v>
      </c>
      <c r="B1486" t="s">
        <v>40</v>
      </c>
      <c r="C1486" t="s">
        <v>5855</v>
      </c>
      <c r="D1486">
        <f t="shared" si="23"/>
        <v>17.91</v>
      </c>
    </row>
    <row r="1487" spans="1:4" x14ac:dyDescent="0.3">
      <c r="A1487" t="s">
        <v>1337</v>
      </c>
      <c r="B1487" t="s">
        <v>40</v>
      </c>
      <c r="C1487" t="s">
        <v>5401</v>
      </c>
      <c r="D1487">
        <f t="shared" si="23"/>
        <v>18.600000000000001</v>
      </c>
    </row>
    <row r="1488" spans="1:4" x14ac:dyDescent="0.3">
      <c r="A1488" t="s">
        <v>1778</v>
      </c>
      <c r="B1488" t="s">
        <v>19</v>
      </c>
      <c r="C1488" t="s">
        <v>5745</v>
      </c>
      <c r="D1488">
        <f t="shared" si="23"/>
        <v>18.82</v>
      </c>
    </row>
    <row r="1489" spans="1:4" x14ac:dyDescent="0.3">
      <c r="A1489" t="s">
        <v>2219</v>
      </c>
      <c r="B1489" t="s">
        <v>19</v>
      </c>
      <c r="C1489" t="s">
        <v>5449</v>
      </c>
      <c r="D1489">
        <f t="shared" si="23"/>
        <v>18.22</v>
      </c>
    </row>
    <row r="1490" spans="1:4" x14ac:dyDescent="0.3">
      <c r="A1490" t="s">
        <v>5307</v>
      </c>
      <c r="B1490" t="s">
        <v>19</v>
      </c>
      <c r="C1490" t="s">
        <v>6651</v>
      </c>
      <c r="D1490">
        <f t="shared" si="23"/>
        <v>10.3</v>
      </c>
    </row>
    <row r="1491" spans="1:4" x14ac:dyDescent="0.3">
      <c r="A1491" t="s">
        <v>4866</v>
      </c>
      <c r="B1491" t="s">
        <v>19</v>
      </c>
      <c r="C1491" t="s">
        <v>6641</v>
      </c>
      <c r="D1491">
        <f t="shared" si="23"/>
        <v>10.199999999999999</v>
      </c>
    </row>
    <row r="1492" spans="1:4" x14ac:dyDescent="0.3">
      <c r="A1492" t="s">
        <v>4425</v>
      </c>
      <c r="B1492" t="s">
        <v>22</v>
      </c>
      <c r="C1492" t="s">
        <v>6317</v>
      </c>
      <c r="D1492">
        <f t="shared" si="23"/>
        <v>13.21</v>
      </c>
    </row>
    <row r="1493" spans="1:4" x14ac:dyDescent="0.3">
      <c r="A1493" t="s">
        <v>3984</v>
      </c>
      <c r="B1493" t="s">
        <v>22</v>
      </c>
      <c r="C1493" t="s">
        <v>6556</v>
      </c>
      <c r="D1493">
        <f t="shared" si="23"/>
        <v>11.31</v>
      </c>
    </row>
    <row r="1494" spans="1:4" x14ac:dyDescent="0.3">
      <c r="A1494" t="s">
        <v>3543</v>
      </c>
      <c r="B1494" t="s">
        <v>37</v>
      </c>
      <c r="C1494" t="s">
        <v>6255</v>
      </c>
      <c r="D1494">
        <f t="shared" si="23"/>
        <v>11.82</v>
      </c>
    </row>
    <row r="1495" spans="1:4" x14ac:dyDescent="0.3">
      <c r="A1495" t="s">
        <v>3102</v>
      </c>
      <c r="B1495" t="s">
        <v>40</v>
      </c>
      <c r="C1495" t="s">
        <v>6300</v>
      </c>
      <c r="D1495">
        <f t="shared" si="23"/>
        <v>13.65</v>
      </c>
    </row>
    <row r="1496" spans="1:4" x14ac:dyDescent="0.3">
      <c r="A1496" t="s">
        <v>2661</v>
      </c>
      <c r="B1496" t="s">
        <v>40</v>
      </c>
      <c r="C1496" t="s">
        <v>5626</v>
      </c>
      <c r="D1496">
        <f t="shared" si="23"/>
        <v>16.739999999999998</v>
      </c>
    </row>
    <row r="1497" spans="1:4" x14ac:dyDescent="0.3">
      <c r="A1497" t="s">
        <v>456</v>
      </c>
      <c r="B1497" t="s">
        <v>22</v>
      </c>
      <c r="C1497" t="s">
        <v>5633</v>
      </c>
      <c r="D1497">
        <f t="shared" si="23"/>
        <v>12.99</v>
      </c>
    </row>
    <row r="1498" spans="1:4" x14ac:dyDescent="0.3">
      <c r="A1498" t="s">
        <v>897</v>
      </c>
      <c r="B1498" t="s">
        <v>37</v>
      </c>
      <c r="C1498" t="s">
        <v>5842</v>
      </c>
      <c r="D1498">
        <f t="shared" si="23"/>
        <v>15.81</v>
      </c>
    </row>
    <row r="1499" spans="1:4" x14ac:dyDescent="0.3">
      <c r="A1499" t="s">
        <v>1338</v>
      </c>
      <c r="B1499" t="s">
        <v>22</v>
      </c>
      <c r="C1499" t="s">
        <v>5577</v>
      </c>
      <c r="D1499">
        <f t="shared" si="23"/>
        <v>17.22</v>
      </c>
    </row>
    <row r="1500" spans="1:4" x14ac:dyDescent="0.3">
      <c r="A1500" t="s">
        <v>1779</v>
      </c>
      <c r="B1500" t="s">
        <v>22</v>
      </c>
      <c r="C1500" t="s">
        <v>5677</v>
      </c>
      <c r="D1500">
        <f t="shared" si="23"/>
        <v>21.01</v>
      </c>
    </row>
    <row r="1501" spans="1:4" x14ac:dyDescent="0.3">
      <c r="A1501" t="s">
        <v>2220</v>
      </c>
      <c r="B1501" t="s">
        <v>19</v>
      </c>
      <c r="C1501" t="s">
        <v>6225</v>
      </c>
      <c r="D1501">
        <f t="shared" si="23"/>
        <v>22.74</v>
      </c>
    </row>
    <row r="1502" spans="1:4" x14ac:dyDescent="0.3">
      <c r="A1502" t="s">
        <v>5308</v>
      </c>
      <c r="B1502" t="s">
        <v>16</v>
      </c>
      <c r="C1502" t="s">
        <v>6706</v>
      </c>
      <c r="D1502">
        <f t="shared" si="23"/>
        <v>10.46</v>
      </c>
    </row>
    <row r="1503" spans="1:4" x14ac:dyDescent="0.3">
      <c r="A1503" t="s">
        <v>4867</v>
      </c>
      <c r="B1503" t="s">
        <v>37</v>
      </c>
      <c r="C1503" t="s">
        <v>6438</v>
      </c>
      <c r="D1503">
        <f t="shared" si="23"/>
        <v>11.68</v>
      </c>
    </row>
    <row r="1504" spans="1:4" x14ac:dyDescent="0.3">
      <c r="A1504" t="s">
        <v>4426</v>
      </c>
      <c r="B1504" t="s">
        <v>19</v>
      </c>
      <c r="C1504" t="s">
        <v>6461</v>
      </c>
      <c r="D1504">
        <f t="shared" si="23"/>
        <v>12.01</v>
      </c>
    </row>
    <row r="1505" spans="1:4" x14ac:dyDescent="0.3">
      <c r="A1505" t="s">
        <v>3985</v>
      </c>
      <c r="B1505" t="s">
        <v>19</v>
      </c>
      <c r="C1505" t="s">
        <v>6541</v>
      </c>
      <c r="D1505">
        <f t="shared" si="23"/>
        <v>12.37</v>
      </c>
    </row>
    <row r="1506" spans="1:4" x14ac:dyDescent="0.3">
      <c r="A1506" t="s">
        <v>3544</v>
      </c>
      <c r="B1506" t="s">
        <v>22</v>
      </c>
      <c r="C1506" t="s">
        <v>6266</v>
      </c>
      <c r="D1506">
        <f t="shared" si="23"/>
        <v>13.63</v>
      </c>
    </row>
    <row r="1507" spans="1:4" x14ac:dyDescent="0.3">
      <c r="A1507" t="s">
        <v>3103</v>
      </c>
      <c r="B1507" t="s">
        <v>40</v>
      </c>
      <c r="C1507" t="s">
        <v>6399</v>
      </c>
      <c r="D1507">
        <f t="shared" si="23"/>
        <v>12.63</v>
      </c>
    </row>
    <row r="1508" spans="1:4" x14ac:dyDescent="0.3">
      <c r="A1508" t="s">
        <v>2662</v>
      </c>
      <c r="B1508" t="s">
        <v>40</v>
      </c>
      <c r="C1508" t="s">
        <v>6284</v>
      </c>
      <c r="D1508">
        <f t="shared" si="23"/>
        <v>13.66</v>
      </c>
    </row>
    <row r="1509" spans="1:4" x14ac:dyDescent="0.3">
      <c r="A1509" t="s">
        <v>457</v>
      </c>
      <c r="B1509" t="s">
        <v>40</v>
      </c>
      <c r="C1509" t="s">
        <v>5532</v>
      </c>
      <c r="D1509">
        <f t="shared" si="23"/>
        <v>14.63</v>
      </c>
    </row>
    <row r="1510" spans="1:4" x14ac:dyDescent="0.3">
      <c r="A1510" t="s">
        <v>898</v>
      </c>
      <c r="B1510" t="s">
        <v>19</v>
      </c>
      <c r="C1510" t="s">
        <v>5533</v>
      </c>
      <c r="D1510">
        <f t="shared" si="23"/>
        <v>15.67</v>
      </c>
    </row>
    <row r="1511" spans="1:4" x14ac:dyDescent="0.3">
      <c r="A1511" t="s">
        <v>1339</v>
      </c>
      <c r="B1511" t="s">
        <v>19</v>
      </c>
      <c r="C1511" t="s">
        <v>5810</v>
      </c>
      <c r="D1511">
        <f t="shared" si="23"/>
        <v>17.25</v>
      </c>
    </row>
    <row r="1512" spans="1:4" x14ac:dyDescent="0.3">
      <c r="A1512" t="s">
        <v>1780</v>
      </c>
      <c r="B1512" t="s">
        <v>22</v>
      </c>
      <c r="C1512" t="s">
        <v>5876</v>
      </c>
      <c r="D1512">
        <f t="shared" si="23"/>
        <v>18.75</v>
      </c>
    </row>
    <row r="1513" spans="1:4" x14ac:dyDescent="0.3">
      <c r="A1513" t="s">
        <v>2221</v>
      </c>
      <c r="B1513" t="s">
        <v>19</v>
      </c>
      <c r="C1513" t="s">
        <v>5901</v>
      </c>
      <c r="D1513">
        <f t="shared" si="23"/>
        <v>23.43</v>
      </c>
    </row>
    <row r="1514" spans="1:4" x14ac:dyDescent="0.3">
      <c r="A1514" t="s">
        <v>5309</v>
      </c>
      <c r="B1514" t="s">
        <v>16</v>
      </c>
      <c r="C1514" t="s">
        <v>6761</v>
      </c>
      <c r="D1514">
        <f t="shared" si="23"/>
        <v>9.2799999999999994</v>
      </c>
    </row>
    <row r="1515" spans="1:4" x14ac:dyDescent="0.3">
      <c r="A1515" t="s">
        <v>4868</v>
      </c>
      <c r="B1515" t="s">
        <v>22</v>
      </c>
      <c r="C1515" t="s">
        <v>6514</v>
      </c>
      <c r="D1515">
        <f t="shared" si="23"/>
        <v>12.14</v>
      </c>
    </row>
    <row r="1516" spans="1:4" x14ac:dyDescent="0.3">
      <c r="A1516" t="s">
        <v>4427</v>
      </c>
      <c r="B1516" t="s">
        <v>16</v>
      </c>
      <c r="C1516" t="s">
        <v>6435</v>
      </c>
      <c r="D1516">
        <f t="shared" si="23"/>
        <v>11.21</v>
      </c>
    </row>
    <row r="1517" spans="1:4" x14ac:dyDescent="0.3">
      <c r="A1517" t="s">
        <v>3986</v>
      </c>
      <c r="B1517" t="s">
        <v>16</v>
      </c>
      <c r="C1517" t="s">
        <v>6299</v>
      </c>
      <c r="D1517">
        <f t="shared" si="23"/>
        <v>12.85</v>
      </c>
    </row>
    <row r="1518" spans="1:4" x14ac:dyDescent="0.3">
      <c r="A1518" t="s">
        <v>3545</v>
      </c>
      <c r="B1518" t="s">
        <v>37</v>
      </c>
      <c r="C1518" t="s">
        <v>6380</v>
      </c>
      <c r="D1518">
        <f t="shared" si="23"/>
        <v>12.49</v>
      </c>
    </row>
    <row r="1519" spans="1:4" x14ac:dyDescent="0.3">
      <c r="A1519" t="s">
        <v>3104</v>
      </c>
      <c r="B1519" t="s">
        <v>22</v>
      </c>
      <c r="C1519" t="s">
        <v>6297</v>
      </c>
      <c r="D1519">
        <f t="shared" si="23"/>
        <v>14.85</v>
      </c>
    </row>
    <row r="1520" spans="1:4" x14ac:dyDescent="0.3">
      <c r="A1520" t="s">
        <v>2663</v>
      </c>
      <c r="B1520" t="s">
        <v>22</v>
      </c>
      <c r="C1520" t="s">
        <v>5463</v>
      </c>
      <c r="D1520">
        <f t="shared" si="23"/>
        <v>15.77</v>
      </c>
    </row>
    <row r="1521" spans="1:4" x14ac:dyDescent="0.3">
      <c r="A1521" t="s">
        <v>458</v>
      </c>
      <c r="B1521" t="s">
        <v>22</v>
      </c>
      <c r="C1521" t="s">
        <v>5596</v>
      </c>
      <c r="D1521">
        <f t="shared" si="23"/>
        <v>16</v>
      </c>
    </row>
    <row r="1522" spans="1:4" x14ac:dyDescent="0.3">
      <c r="A1522" t="s">
        <v>899</v>
      </c>
      <c r="B1522" t="s">
        <v>16</v>
      </c>
      <c r="C1522" t="s">
        <v>5772</v>
      </c>
      <c r="D1522">
        <f t="shared" si="23"/>
        <v>23.17</v>
      </c>
    </row>
    <row r="1523" spans="1:4" x14ac:dyDescent="0.3">
      <c r="A1523" t="s">
        <v>1340</v>
      </c>
      <c r="B1523" t="s">
        <v>19</v>
      </c>
      <c r="C1523" t="s">
        <v>5872</v>
      </c>
      <c r="D1523">
        <f t="shared" si="23"/>
        <v>17.45</v>
      </c>
    </row>
    <row r="1524" spans="1:4" x14ac:dyDescent="0.3">
      <c r="A1524" t="s">
        <v>1781</v>
      </c>
      <c r="B1524" t="s">
        <v>16</v>
      </c>
      <c r="C1524" t="s">
        <v>6105</v>
      </c>
      <c r="D1524">
        <f t="shared" si="23"/>
        <v>23.46</v>
      </c>
    </row>
    <row r="1525" spans="1:4" x14ac:dyDescent="0.3">
      <c r="A1525" t="s">
        <v>2222</v>
      </c>
      <c r="B1525" t="s">
        <v>37</v>
      </c>
      <c r="C1525" t="s">
        <v>6226</v>
      </c>
      <c r="D1525">
        <f t="shared" si="23"/>
        <v>25.89</v>
      </c>
    </row>
    <row r="1526" spans="1:4" x14ac:dyDescent="0.3">
      <c r="A1526" t="s">
        <v>5310</v>
      </c>
      <c r="B1526" t="s">
        <v>19</v>
      </c>
      <c r="C1526" t="s">
        <v>6713</v>
      </c>
      <c r="D1526">
        <f t="shared" si="23"/>
        <v>8.32</v>
      </c>
    </row>
    <row r="1527" spans="1:4" x14ac:dyDescent="0.3">
      <c r="A1527" t="s">
        <v>4869</v>
      </c>
      <c r="B1527" t="s">
        <v>22</v>
      </c>
      <c r="C1527" t="s">
        <v>6578</v>
      </c>
      <c r="D1527">
        <f t="shared" si="23"/>
        <v>12.17</v>
      </c>
    </row>
    <row r="1528" spans="1:4" x14ac:dyDescent="0.3">
      <c r="A1528" t="s">
        <v>4428</v>
      </c>
      <c r="B1528" t="s">
        <v>16</v>
      </c>
      <c r="C1528" t="s">
        <v>5658</v>
      </c>
      <c r="D1528">
        <f t="shared" si="23"/>
        <v>16.07</v>
      </c>
    </row>
    <row r="1529" spans="1:4" x14ac:dyDescent="0.3">
      <c r="A1529" t="s">
        <v>3987</v>
      </c>
      <c r="B1529" t="s">
        <v>22</v>
      </c>
      <c r="C1529" t="s">
        <v>6317</v>
      </c>
      <c r="D1529">
        <f t="shared" si="23"/>
        <v>13.21</v>
      </c>
    </row>
    <row r="1530" spans="1:4" x14ac:dyDescent="0.3">
      <c r="A1530" t="s">
        <v>3546</v>
      </c>
      <c r="B1530" t="s">
        <v>19</v>
      </c>
      <c r="C1530" t="s">
        <v>6390</v>
      </c>
      <c r="D1530">
        <f t="shared" si="23"/>
        <v>12.41</v>
      </c>
    </row>
    <row r="1531" spans="1:4" x14ac:dyDescent="0.3">
      <c r="A1531" t="s">
        <v>3105</v>
      </c>
      <c r="B1531" t="s">
        <v>16</v>
      </c>
      <c r="C1531" t="s">
        <v>6400</v>
      </c>
      <c r="D1531">
        <f t="shared" si="23"/>
        <v>11.39</v>
      </c>
    </row>
    <row r="1532" spans="1:4" x14ac:dyDescent="0.3">
      <c r="A1532" t="s">
        <v>2664</v>
      </c>
      <c r="B1532" t="s">
        <v>16</v>
      </c>
      <c r="C1532" t="s">
        <v>6311</v>
      </c>
      <c r="D1532">
        <f t="shared" si="23"/>
        <v>13.35</v>
      </c>
    </row>
    <row r="1533" spans="1:4" x14ac:dyDescent="0.3">
      <c r="A1533" t="s">
        <v>459</v>
      </c>
      <c r="B1533" t="s">
        <v>16</v>
      </c>
      <c r="C1533" t="s">
        <v>5548</v>
      </c>
      <c r="D1533">
        <f t="shared" si="23"/>
        <v>17.43</v>
      </c>
    </row>
    <row r="1534" spans="1:4" x14ac:dyDescent="0.3">
      <c r="A1534" t="s">
        <v>900</v>
      </c>
      <c r="B1534" t="s">
        <v>22</v>
      </c>
      <c r="C1534" t="s">
        <v>5856</v>
      </c>
      <c r="D1534">
        <f t="shared" si="23"/>
        <v>14.97</v>
      </c>
    </row>
    <row r="1535" spans="1:4" x14ac:dyDescent="0.3">
      <c r="A1535" t="s">
        <v>1341</v>
      </c>
      <c r="B1535" t="s">
        <v>19</v>
      </c>
      <c r="C1535" t="s">
        <v>5761</v>
      </c>
      <c r="D1535">
        <f t="shared" si="23"/>
        <v>17.93</v>
      </c>
    </row>
    <row r="1536" spans="1:4" x14ac:dyDescent="0.3">
      <c r="A1536" t="s">
        <v>1782</v>
      </c>
      <c r="B1536" t="s">
        <v>16</v>
      </c>
      <c r="C1536" t="s">
        <v>5576</v>
      </c>
      <c r="D1536">
        <f t="shared" si="23"/>
        <v>19.29</v>
      </c>
    </row>
    <row r="1537" spans="1:4" x14ac:dyDescent="0.3">
      <c r="A1537" t="s">
        <v>2223</v>
      </c>
      <c r="B1537" t="s">
        <v>19</v>
      </c>
      <c r="C1537" t="s">
        <v>5439</v>
      </c>
      <c r="D1537">
        <f t="shared" si="23"/>
        <v>20.03</v>
      </c>
    </row>
    <row r="1538" spans="1:4" x14ac:dyDescent="0.3">
      <c r="A1538" t="s">
        <v>5311</v>
      </c>
      <c r="B1538" t="s">
        <v>22</v>
      </c>
      <c r="C1538" t="s">
        <v>6762</v>
      </c>
      <c r="D1538">
        <f t="shared" ref="D1538:D1601" si="24">_xlfn.NUMBERVALUE(SUBSTITUTE(C1538, "Lakhs", ""))</f>
        <v>9.7799999999999994</v>
      </c>
    </row>
    <row r="1539" spans="1:4" x14ac:dyDescent="0.3">
      <c r="A1539" t="s">
        <v>4870</v>
      </c>
      <c r="B1539" t="s">
        <v>19</v>
      </c>
      <c r="C1539" t="s">
        <v>6299</v>
      </c>
      <c r="D1539">
        <f t="shared" si="24"/>
        <v>12.85</v>
      </c>
    </row>
    <row r="1540" spans="1:4" x14ac:dyDescent="0.3">
      <c r="A1540" t="s">
        <v>4429</v>
      </c>
      <c r="B1540" t="s">
        <v>19</v>
      </c>
      <c r="C1540" t="s">
        <v>6426</v>
      </c>
      <c r="D1540">
        <f t="shared" si="24"/>
        <v>13.74</v>
      </c>
    </row>
    <row r="1541" spans="1:4" x14ac:dyDescent="0.3">
      <c r="A1541" t="s">
        <v>3988</v>
      </c>
      <c r="B1541" t="s">
        <v>19</v>
      </c>
      <c r="C1541" t="s">
        <v>6557</v>
      </c>
      <c r="D1541">
        <f t="shared" si="24"/>
        <v>10.93</v>
      </c>
    </row>
    <row r="1542" spans="1:4" x14ac:dyDescent="0.3">
      <c r="A1542" t="s">
        <v>3547</v>
      </c>
      <c r="B1542" t="s">
        <v>37</v>
      </c>
      <c r="C1542" t="s">
        <v>6307</v>
      </c>
      <c r="D1542">
        <f t="shared" si="24"/>
        <v>14.14</v>
      </c>
    </row>
    <row r="1543" spans="1:4" x14ac:dyDescent="0.3">
      <c r="A1543" t="s">
        <v>3106</v>
      </c>
      <c r="B1543" t="s">
        <v>19</v>
      </c>
      <c r="C1543" t="s">
        <v>6401</v>
      </c>
      <c r="D1543">
        <f t="shared" si="24"/>
        <v>11.2</v>
      </c>
    </row>
    <row r="1544" spans="1:4" x14ac:dyDescent="0.3">
      <c r="A1544" t="s">
        <v>2665</v>
      </c>
      <c r="B1544" t="s">
        <v>16</v>
      </c>
      <c r="C1544" t="s">
        <v>6232</v>
      </c>
      <c r="D1544">
        <f t="shared" si="24"/>
        <v>15.18</v>
      </c>
    </row>
    <row r="1545" spans="1:4" x14ac:dyDescent="0.3">
      <c r="A1545" t="s">
        <v>460</v>
      </c>
      <c r="B1545" t="s">
        <v>37</v>
      </c>
      <c r="C1545" t="s">
        <v>5571</v>
      </c>
      <c r="D1545">
        <f t="shared" si="24"/>
        <v>20.52</v>
      </c>
    </row>
    <row r="1546" spans="1:4" x14ac:dyDescent="0.3">
      <c r="A1546" t="s">
        <v>901</v>
      </c>
      <c r="B1546" t="s">
        <v>19</v>
      </c>
      <c r="C1546" t="s">
        <v>5857</v>
      </c>
      <c r="D1546">
        <f t="shared" si="24"/>
        <v>13.93</v>
      </c>
    </row>
    <row r="1547" spans="1:4" x14ac:dyDescent="0.3">
      <c r="A1547" t="s">
        <v>1342</v>
      </c>
      <c r="B1547" t="s">
        <v>19</v>
      </c>
      <c r="C1547" t="s">
        <v>5978</v>
      </c>
      <c r="D1547">
        <f t="shared" si="24"/>
        <v>21.19</v>
      </c>
    </row>
    <row r="1548" spans="1:4" x14ac:dyDescent="0.3">
      <c r="A1548" t="s">
        <v>1783</v>
      </c>
      <c r="B1548" t="s">
        <v>19</v>
      </c>
      <c r="C1548" t="s">
        <v>6093</v>
      </c>
      <c r="D1548">
        <f t="shared" si="24"/>
        <v>19.63</v>
      </c>
    </row>
    <row r="1549" spans="1:4" x14ac:dyDescent="0.3">
      <c r="A1549" t="s">
        <v>2224</v>
      </c>
      <c r="B1549" t="s">
        <v>37</v>
      </c>
      <c r="C1549" t="s">
        <v>5648</v>
      </c>
      <c r="D1549">
        <f t="shared" si="24"/>
        <v>16.89</v>
      </c>
    </row>
    <row r="1550" spans="1:4" x14ac:dyDescent="0.3">
      <c r="A1550" t="s">
        <v>5312</v>
      </c>
      <c r="B1550" t="s">
        <v>22</v>
      </c>
      <c r="C1550" t="s">
        <v>6476</v>
      </c>
      <c r="D1550">
        <f t="shared" si="24"/>
        <v>11.24</v>
      </c>
    </row>
    <row r="1551" spans="1:4" x14ac:dyDescent="0.3">
      <c r="A1551" t="s">
        <v>4871</v>
      </c>
      <c r="B1551" t="s">
        <v>16</v>
      </c>
      <c r="C1551" t="s">
        <v>6457</v>
      </c>
      <c r="D1551">
        <f t="shared" si="24"/>
        <v>12.52</v>
      </c>
    </row>
    <row r="1552" spans="1:4" x14ac:dyDescent="0.3">
      <c r="A1552" t="s">
        <v>4430</v>
      </c>
      <c r="B1552" t="s">
        <v>19</v>
      </c>
      <c r="C1552" t="s">
        <v>6507</v>
      </c>
      <c r="D1552">
        <f t="shared" si="24"/>
        <v>11.56</v>
      </c>
    </row>
    <row r="1553" spans="1:4" x14ac:dyDescent="0.3">
      <c r="A1553" t="s">
        <v>3989</v>
      </c>
      <c r="B1553" t="s">
        <v>16</v>
      </c>
      <c r="C1553" t="s">
        <v>5633</v>
      </c>
      <c r="D1553">
        <f t="shared" si="24"/>
        <v>12.99</v>
      </c>
    </row>
    <row r="1554" spans="1:4" x14ac:dyDescent="0.3">
      <c r="A1554" t="s">
        <v>3548</v>
      </c>
      <c r="B1554" t="s">
        <v>22</v>
      </c>
      <c r="C1554" t="s">
        <v>5817</v>
      </c>
      <c r="D1554">
        <f t="shared" si="24"/>
        <v>14.66</v>
      </c>
    </row>
    <row r="1555" spans="1:4" x14ac:dyDescent="0.3">
      <c r="A1555" t="s">
        <v>3107</v>
      </c>
      <c r="B1555" t="s">
        <v>19</v>
      </c>
      <c r="C1555" t="s">
        <v>6327</v>
      </c>
      <c r="D1555">
        <f t="shared" si="24"/>
        <v>12.95</v>
      </c>
    </row>
    <row r="1556" spans="1:4" x14ac:dyDescent="0.3">
      <c r="A1556" t="s">
        <v>2666</v>
      </c>
      <c r="B1556" t="s">
        <v>16</v>
      </c>
      <c r="C1556" t="s">
        <v>6312</v>
      </c>
      <c r="D1556">
        <f t="shared" si="24"/>
        <v>12.44</v>
      </c>
    </row>
    <row r="1557" spans="1:4" x14ac:dyDescent="0.3">
      <c r="A1557" t="s">
        <v>461</v>
      </c>
      <c r="B1557" t="s">
        <v>19</v>
      </c>
      <c r="C1557" t="s">
        <v>5523</v>
      </c>
      <c r="D1557">
        <f t="shared" si="24"/>
        <v>19.920000000000002</v>
      </c>
    </row>
    <row r="1558" spans="1:4" x14ac:dyDescent="0.3">
      <c r="A1558" t="s">
        <v>902</v>
      </c>
      <c r="B1558" t="s">
        <v>16</v>
      </c>
      <c r="C1558" t="s">
        <v>5572</v>
      </c>
      <c r="D1558">
        <f t="shared" si="24"/>
        <v>17.04</v>
      </c>
    </row>
    <row r="1559" spans="1:4" x14ac:dyDescent="0.3">
      <c r="A1559" t="s">
        <v>1343</v>
      </c>
      <c r="B1559" t="s">
        <v>40</v>
      </c>
      <c r="C1559" t="s">
        <v>5979</v>
      </c>
      <c r="D1559">
        <f t="shared" si="24"/>
        <v>18.72</v>
      </c>
    </row>
    <row r="1560" spans="1:4" x14ac:dyDescent="0.3">
      <c r="A1560" t="s">
        <v>1784</v>
      </c>
      <c r="B1560" t="s">
        <v>37</v>
      </c>
      <c r="C1560" t="s">
        <v>6022</v>
      </c>
      <c r="D1560">
        <f t="shared" si="24"/>
        <v>18.73</v>
      </c>
    </row>
    <row r="1561" spans="1:4" x14ac:dyDescent="0.3">
      <c r="A1561" t="s">
        <v>2225</v>
      </c>
      <c r="B1561" t="s">
        <v>40</v>
      </c>
      <c r="C1561" t="s">
        <v>5925</v>
      </c>
      <c r="D1561">
        <f t="shared" si="24"/>
        <v>19.12</v>
      </c>
    </row>
    <row r="1562" spans="1:4" x14ac:dyDescent="0.3">
      <c r="A1562" t="s">
        <v>5313</v>
      </c>
      <c r="B1562" t="s">
        <v>16</v>
      </c>
      <c r="C1562" t="s">
        <v>6681</v>
      </c>
      <c r="D1562">
        <f t="shared" si="24"/>
        <v>10.23</v>
      </c>
    </row>
    <row r="1563" spans="1:4" x14ac:dyDescent="0.3">
      <c r="A1563" t="s">
        <v>4872</v>
      </c>
      <c r="B1563" t="s">
        <v>16</v>
      </c>
      <c r="C1563" t="s">
        <v>6467</v>
      </c>
      <c r="D1563">
        <f t="shared" si="24"/>
        <v>11.6</v>
      </c>
    </row>
    <row r="1564" spans="1:4" x14ac:dyDescent="0.3">
      <c r="A1564" t="s">
        <v>4431</v>
      </c>
      <c r="B1564" t="s">
        <v>19</v>
      </c>
      <c r="C1564" t="s">
        <v>5412</v>
      </c>
      <c r="D1564">
        <f t="shared" si="24"/>
        <v>15.1</v>
      </c>
    </row>
    <row r="1565" spans="1:4" x14ac:dyDescent="0.3">
      <c r="A1565" t="s">
        <v>3990</v>
      </c>
      <c r="B1565" t="s">
        <v>19</v>
      </c>
      <c r="C1565" t="s">
        <v>5633</v>
      </c>
      <c r="D1565">
        <f t="shared" si="24"/>
        <v>12.99</v>
      </c>
    </row>
    <row r="1566" spans="1:4" x14ac:dyDescent="0.3">
      <c r="A1566" t="s">
        <v>3549</v>
      </c>
      <c r="B1566" t="s">
        <v>40</v>
      </c>
      <c r="C1566" t="s">
        <v>6297</v>
      </c>
      <c r="D1566">
        <f t="shared" si="24"/>
        <v>14.85</v>
      </c>
    </row>
    <row r="1567" spans="1:4" x14ac:dyDescent="0.3">
      <c r="A1567" t="s">
        <v>3108</v>
      </c>
      <c r="B1567" t="s">
        <v>22</v>
      </c>
      <c r="C1567" t="s">
        <v>6278</v>
      </c>
      <c r="D1567">
        <f t="shared" si="24"/>
        <v>12.38</v>
      </c>
    </row>
    <row r="1568" spans="1:4" x14ac:dyDescent="0.3">
      <c r="A1568" t="s">
        <v>2667</v>
      </c>
      <c r="B1568" t="s">
        <v>19</v>
      </c>
      <c r="C1568" t="s">
        <v>5422</v>
      </c>
      <c r="D1568">
        <f t="shared" si="24"/>
        <v>15.04</v>
      </c>
    </row>
    <row r="1569" spans="1:4" x14ac:dyDescent="0.3">
      <c r="A1569" t="s">
        <v>462</v>
      </c>
      <c r="B1569" t="s">
        <v>19</v>
      </c>
      <c r="C1569" t="s">
        <v>5656</v>
      </c>
      <c r="D1569">
        <f t="shared" si="24"/>
        <v>19.82</v>
      </c>
    </row>
    <row r="1570" spans="1:4" x14ac:dyDescent="0.3">
      <c r="A1570" t="s">
        <v>903</v>
      </c>
      <c r="B1570" t="s">
        <v>22</v>
      </c>
      <c r="C1570" t="s">
        <v>5517</v>
      </c>
      <c r="D1570">
        <f t="shared" si="24"/>
        <v>18.579999999999998</v>
      </c>
    </row>
    <row r="1571" spans="1:4" x14ac:dyDescent="0.3">
      <c r="A1571" t="s">
        <v>1344</v>
      </c>
      <c r="B1571" t="s">
        <v>16</v>
      </c>
      <c r="C1571" t="s">
        <v>5755</v>
      </c>
      <c r="D1571">
        <f t="shared" si="24"/>
        <v>19.89</v>
      </c>
    </row>
    <row r="1572" spans="1:4" x14ac:dyDescent="0.3">
      <c r="A1572" t="s">
        <v>1785</v>
      </c>
      <c r="B1572" t="s">
        <v>16</v>
      </c>
      <c r="C1572" t="s">
        <v>5520</v>
      </c>
      <c r="D1572">
        <f t="shared" si="24"/>
        <v>18.3</v>
      </c>
    </row>
    <row r="1573" spans="1:4" x14ac:dyDescent="0.3">
      <c r="A1573" t="s">
        <v>2226</v>
      </c>
      <c r="B1573" t="s">
        <v>19</v>
      </c>
      <c r="C1573" t="s">
        <v>6154</v>
      </c>
      <c r="D1573">
        <f t="shared" si="24"/>
        <v>22.31</v>
      </c>
    </row>
    <row r="1574" spans="1:4" x14ac:dyDescent="0.3">
      <c r="A1574" t="s">
        <v>5314</v>
      </c>
      <c r="B1574" t="s">
        <v>19</v>
      </c>
      <c r="C1574" t="s">
        <v>6481</v>
      </c>
      <c r="D1574">
        <f t="shared" si="24"/>
        <v>11.4</v>
      </c>
    </row>
    <row r="1575" spans="1:4" x14ac:dyDescent="0.3">
      <c r="A1575" t="s">
        <v>4873</v>
      </c>
      <c r="B1575" t="s">
        <v>19</v>
      </c>
      <c r="C1575" t="s">
        <v>6657</v>
      </c>
      <c r="D1575">
        <f t="shared" si="24"/>
        <v>10.210000000000001</v>
      </c>
    </row>
    <row r="1576" spans="1:4" x14ac:dyDescent="0.3">
      <c r="A1576" t="s">
        <v>4432</v>
      </c>
      <c r="B1576" t="s">
        <v>16</v>
      </c>
      <c r="C1576" t="s">
        <v>6301</v>
      </c>
      <c r="D1576">
        <f t="shared" si="24"/>
        <v>12.07</v>
      </c>
    </row>
    <row r="1577" spans="1:4" x14ac:dyDescent="0.3">
      <c r="A1577" t="s">
        <v>3991</v>
      </c>
      <c r="B1577" t="s">
        <v>22</v>
      </c>
      <c r="C1577" t="s">
        <v>6472</v>
      </c>
      <c r="D1577">
        <f t="shared" si="24"/>
        <v>11.48</v>
      </c>
    </row>
    <row r="1578" spans="1:4" x14ac:dyDescent="0.3">
      <c r="A1578" t="s">
        <v>3550</v>
      </c>
      <c r="B1578" t="s">
        <v>19</v>
      </c>
      <c r="C1578" t="s">
        <v>5503</v>
      </c>
      <c r="D1578">
        <f t="shared" si="24"/>
        <v>14.01</v>
      </c>
    </row>
    <row r="1579" spans="1:4" x14ac:dyDescent="0.3">
      <c r="A1579" t="s">
        <v>3109</v>
      </c>
      <c r="B1579" t="s">
        <v>37</v>
      </c>
      <c r="C1579" t="s">
        <v>6402</v>
      </c>
      <c r="D1579">
        <f t="shared" si="24"/>
        <v>12.65</v>
      </c>
    </row>
    <row r="1580" spans="1:4" x14ac:dyDescent="0.3">
      <c r="A1580" t="s">
        <v>2668</v>
      </c>
      <c r="B1580" t="s">
        <v>40</v>
      </c>
      <c r="C1580" t="s">
        <v>6241</v>
      </c>
      <c r="D1580">
        <f t="shared" si="24"/>
        <v>13.43</v>
      </c>
    </row>
    <row r="1581" spans="1:4" x14ac:dyDescent="0.3">
      <c r="A1581" t="s">
        <v>463</v>
      </c>
      <c r="B1581" t="s">
        <v>19</v>
      </c>
      <c r="C1581" t="s">
        <v>5518</v>
      </c>
      <c r="D1581">
        <f t="shared" si="24"/>
        <v>15.82</v>
      </c>
    </row>
    <row r="1582" spans="1:4" x14ac:dyDescent="0.3">
      <c r="A1582" t="s">
        <v>904</v>
      </c>
      <c r="B1582" t="s">
        <v>22</v>
      </c>
      <c r="C1582" t="s">
        <v>5800</v>
      </c>
      <c r="D1582">
        <f t="shared" si="24"/>
        <v>19.68</v>
      </c>
    </row>
    <row r="1583" spans="1:4" x14ac:dyDescent="0.3">
      <c r="A1583" t="s">
        <v>1345</v>
      </c>
      <c r="B1583" t="s">
        <v>22</v>
      </c>
      <c r="C1583" t="s">
        <v>5967</v>
      </c>
      <c r="D1583">
        <f t="shared" si="24"/>
        <v>18.53</v>
      </c>
    </row>
    <row r="1584" spans="1:4" x14ac:dyDescent="0.3">
      <c r="A1584" t="s">
        <v>1786</v>
      </c>
      <c r="B1584" t="s">
        <v>19</v>
      </c>
      <c r="C1584" t="s">
        <v>5476</v>
      </c>
      <c r="D1584">
        <f t="shared" si="24"/>
        <v>18.61</v>
      </c>
    </row>
    <row r="1585" spans="1:4" x14ac:dyDescent="0.3">
      <c r="A1585" t="s">
        <v>2227</v>
      </c>
      <c r="B1585" t="s">
        <v>16</v>
      </c>
      <c r="C1585" t="s">
        <v>6169</v>
      </c>
      <c r="D1585">
        <f t="shared" si="24"/>
        <v>21.43</v>
      </c>
    </row>
    <row r="1586" spans="1:4" x14ac:dyDescent="0.3">
      <c r="A1586" t="s">
        <v>5315</v>
      </c>
      <c r="B1586" t="s">
        <v>40</v>
      </c>
      <c r="C1586" t="s">
        <v>6533</v>
      </c>
      <c r="D1586">
        <f t="shared" si="24"/>
        <v>11.97</v>
      </c>
    </row>
    <row r="1587" spans="1:4" x14ac:dyDescent="0.3">
      <c r="A1587" t="s">
        <v>4874</v>
      </c>
      <c r="B1587" t="s">
        <v>19</v>
      </c>
      <c r="C1587" t="s">
        <v>6466</v>
      </c>
      <c r="D1587">
        <f t="shared" si="24"/>
        <v>12.35</v>
      </c>
    </row>
    <row r="1588" spans="1:4" x14ac:dyDescent="0.3">
      <c r="A1588" t="s">
        <v>4433</v>
      </c>
      <c r="B1588" t="s">
        <v>40</v>
      </c>
      <c r="C1588" t="s">
        <v>6586</v>
      </c>
      <c r="D1588">
        <f t="shared" si="24"/>
        <v>10.89</v>
      </c>
    </row>
    <row r="1589" spans="1:4" x14ac:dyDescent="0.3">
      <c r="A1589" t="s">
        <v>3992</v>
      </c>
      <c r="B1589" t="s">
        <v>22</v>
      </c>
      <c r="C1589" t="s">
        <v>6396</v>
      </c>
      <c r="D1589">
        <f t="shared" si="24"/>
        <v>14.05</v>
      </c>
    </row>
    <row r="1590" spans="1:4" x14ac:dyDescent="0.3">
      <c r="A1590" t="s">
        <v>3551</v>
      </c>
      <c r="B1590" t="s">
        <v>16</v>
      </c>
      <c r="C1590" t="s">
        <v>6263</v>
      </c>
      <c r="D1590">
        <f t="shared" si="24"/>
        <v>14.38</v>
      </c>
    </row>
    <row r="1591" spans="1:4" x14ac:dyDescent="0.3">
      <c r="A1591" t="s">
        <v>3110</v>
      </c>
      <c r="B1591" t="s">
        <v>19</v>
      </c>
      <c r="C1591" t="s">
        <v>5786</v>
      </c>
      <c r="D1591">
        <f t="shared" si="24"/>
        <v>15.72</v>
      </c>
    </row>
    <row r="1592" spans="1:4" x14ac:dyDescent="0.3">
      <c r="A1592" t="s">
        <v>2669</v>
      </c>
      <c r="B1592" t="s">
        <v>19</v>
      </c>
      <c r="C1592" t="s">
        <v>6254</v>
      </c>
      <c r="D1592">
        <f t="shared" si="24"/>
        <v>15.31</v>
      </c>
    </row>
    <row r="1593" spans="1:4" x14ac:dyDescent="0.3">
      <c r="A1593" t="s">
        <v>464</v>
      </c>
      <c r="B1593" t="s">
        <v>19</v>
      </c>
      <c r="C1593" t="s">
        <v>5490</v>
      </c>
      <c r="D1593">
        <f t="shared" si="24"/>
        <v>16.18</v>
      </c>
    </row>
    <row r="1594" spans="1:4" x14ac:dyDescent="0.3">
      <c r="A1594" t="s">
        <v>905</v>
      </c>
      <c r="B1594" t="s">
        <v>22</v>
      </c>
      <c r="C1594" t="s">
        <v>5707</v>
      </c>
      <c r="D1594">
        <f t="shared" si="24"/>
        <v>18.2</v>
      </c>
    </row>
    <row r="1595" spans="1:4" x14ac:dyDescent="0.3">
      <c r="A1595" t="s">
        <v>1346</v>
      </c>
      <c r="B1595" t="s">
        <v>37</v>
      </c>
      <c r="C1595" t="s">
        <v>5945</v>
      </c>
      <c r="D1595">
        <f t="shared" si="24"/>
        <v>19.87</v>
      </c>
    </row>
    <row r="1596" spans="1:4" x14ac:dyDescent="0.3">
      <c r="A1596" t="s">
        <v>1787</v>
      </c>
      <c r="B1596" t="s">
        <v>37</v>
      </c>
      <c r="C1596" t="s">
        <v>5896</v>
      </c>
      <c r="D1596">
        <f t="shared" si="24"/>
        <v>18.48</v>
      </c>
    </row>
    <row r="1597" spans="1:4" x14ac:dyDescent="0.3">
      <c r="A1597" t="s">
        <v>2228</v>
      </c>
      <c r="B1597" t="s">
        <v>16</v>
      </c>
      <c r="C1597" t="s">
        <v>6055</v>
      </c>
      <c r="D1597">
        <f t="shared" si="24"/>
        <v>22.44</v>
      </c>
    </row>
    <row r="1598" spans="1:4" x14ac:dyDescent="0.3">
      <c r="A1598" t="s">
        <v>5316</v>
      </c>
      <c r="B1598" t="s">
        <v>22</v>
      </c>
      <c r="C1598" t="s">
        <v>6763</v>
      </c>
      <c r="D1598">
        <f t="shared" si="24"/>
        <v>11.77</v>
      </c>
    </row>
    <row r="1599" spans="1:4" x14ac:dyDescent="0.3">
      <c r="A1599" t="s">
        <v>4875</v>
      </c>
      <c r="B1599" t="s">
        <v>19</v>
      </c>
      <c r="C1599" t="s">
        <v>6449</v>
      </c>
      <c r="D1599">
        <f t="shared" si="24"/>
        <v>11.85</v>
      </c>
    </row>
    <row r="1600" spans="1:4" x14ac:dyDescent="0.3">
      <c r="A1600" t="s">
        <v>4434</v>
      </c>
      <c r="B1600" t="s">
        <v>16</v>
      </c>
      <c r="C1600" t="s">
        <v>6638</v>
      </c>
      <c r="D1600">
        <f t="shared" si="24"/>
        <v>11.1</v>
      </c>
    </row>
    <row r="1601" spans="1:4" x14ac:dyDescent="0.3">
      <c r="A1601" t="s">
        <v>3993</v>
      </c>
      <c r="B1601" t="s">
        <v>22</v>
      </c>
      <c r="C1601" t="s">
        <v>6558</v>
      </c>
      <c r="D1601">
        <f t="shared" si="24"/>
        <v>11.95</v>
      </c>
    </row>
    <row r="1602" spans="1:4" x14ac:dyDescent="0.3">
      <c r="A1602" t="s">
        <v>3552</v>
      </c>
      <c r="B1602" t="s">
        <v>19</v>
      </c>
      <c r="C1602" t="s">
        <v>6304</v>
      </c>
      <c r="D1602">
        <f t="shared" ref="D1602:D1665" si="25">_xlfn.NUMBERVALUE(SUBSTITUTE(C1602, "Lakhs", ""))</f>
        <v>12.98</v>
      </c>
    </row>
    <row r="1603" spans="1:4" x14ac:dyDescent="0.3">
      <c r="A1603" t="s">
        <v>3111</v>
      </c>
      <c r="B1603" t="s">
        <v>19</v>
      </c>
      <c r="C1603" t="s">
        <v>6342</v>
      </c>
      <c r="D1603">
        <f t="shared" si="25"/>
        <v>13.36</v>
      </c>
    </row>
    <row r="1604" spans="1:4" x14ac:dyDescent="0.3">
      <c r="A1604" t="s">
        <v>2670</v>
      </c>
      <c r="B1604" t="s">
        <v>22</v>
      </c>
      <c r="C1604" t="s">
        <v>5426</v>
      </c>
      <c r="D1604">
        <f t="shared" si="25"/>
        <v>17.579999999999998</v>
      </c>
    </row>
    <row r="1605" spans="1:4" x14ac:dyDescent="0.3">
      <c r="A1605" t="s">
        <v>465</v>
      </c>
      <c r="B1605" t="s">
        <v>40</v>
      </c>
      <c r="C1605" t="s">
        <v>5422</v>
      </c>
      <c r="D1605">
        <f t="shared" si="25"/>
        <v>15.04</v>
      </c>
    </row>
    <row r="1606" spans="1:4" x14ac:dyDescent="0.3">
      <c r="A1606" t="s">
        <v>906</v>
      </c>
      <c r="B1606" t="s">
        <v>37</v>
      </c>
      <c r="C1606" t="s">
        <v>5453</v>
      </c>
      <c r="D1606">
        <f t="shared" si="25"/>
        <v>17.2</v>
      </c>
    </row>
    <row r="1607" spans="1:4" x14ac:dyDescent="0.3">
      <c r="A1607" t="s">
        <v>1347</v>
      </c>
      <c r="B1607" t="s">
        <v>22</v>
      </c>
      <c r="C1607" t="s">
        <v>5471</v>
      </c>
      <c r="D1607">
        <f t="shared" si="25"/>
        <v>18.36</v>
      </c>
    </row>
    <row r="1608" spans="1:4" x14ac:dyDescent="0.3">
      <c r="A1608" t="s">
        <v>1788</v>
      </c>
      <c r="B1608" t="s">
        <v>19</v>
      </c>
      <c r="C1608" t="s">
        <v>6102</v>
      </c>
      <c r="D1608">
        <f t="shared" si="25"/>
        <v>19.48</v>
      </c>
    </row>
    <row r="1609" spans="1:4" x14ac:dyDescent="0.3">
      <c r="A1609" t="s">
        <v>2229</v>
      </c>
      <c r="B1609" t="s">
        <v>19</v>
      </c>
      <c r="C1609" t="s">
        <v>5589</v>
      </c>
      <c r="D1609">
        <f t="shared" si="25"/>
        <v>21.56</v>
      </c>
    </row>
    <row r="1610" spans="1:4" x14ac:dyDescent="0.3">
      <c r="A1610" t="s">
        <v>5317</v>
      </c>
      <c r="B1610" t="s">
        <v>16</v>
      </c>
      <c r="C1610" t="s">
        <v>6559</v>
      </c>
      <c r="D1610">
        <f t="shared" si="25"/>
        <v>11.81</v>
      </c>
    </row>
    <row r="1611" spans="1:4" x14ac:dyDescent="0.3">
      <c r="A1611" t="s">
        <v>4876</v>
      </c>
      <c r="B1611" t="s">
        <v>40</v>
      </c>
      <c r="C1611" t="s">
        <v>5480</v>
      </c>
      <c r="D1611">
        <f t="shared" si="25"/>
        <v>12.8</v>
      </c>
    </row>
    <row r="1612" spans="1:4" x14ac:dyDescent="0.3">
      <c r="A1612" t="s">
        <v>4435</v>
      </c>
      <c r="B1612" t="s">
        <v>22</v>
      </c>
      <c r="C1612" t="s">
        <v>6488</v>
      </c>
      <c r="D1612">
        <f t="shared" si="25"/>
        <v>11.25</v>
      </c>
    </row>
    <row r="1613" spans="1:4" x14ac:dyDescent="0.3">
      <c r="A1613" t="s">
        <v>3994</v>
      </c>
      <c r="B1613" t="s">
        <v>40</v>
      </c>
      <c r="C1613" t="s">
        <v>6559</v>
      </c>
      <c r="D1613">
        <f t="shared" si="25"/>
        <v>11.81</v>
      </c>
    </row>
    <row r="1614" spans="1:4" x14ac:dyDescent="0.3">
      <c r="A1614" t="s">
        <v>3553</v>
      </c>
      <c r="B1614" t="s">
        <v>16</v>
      </c>
      <c r="C1614" t="s">
        <v>6402</v>
      </c>
      <c r="D1614">
        <f t="shared" si="25"/>
        <v>12.65</v>
      </c>
    </row>
    <row r="1615" spans="1:4" x14ac:dyDescent="0.3">
      <c r="A1615" t="s">
        <v>3112</v>
      </c>
      <c r="B1615" t="s">
        <v>19</v>
      </c>
      <c r="C1615" t="s">
        <v>5648</v>
      </c>
      <c r="D1615">
        <f t="shared" si="25"/>
        <v>16.89</v>
      </c>
    </row>
    <row r="1616" spans="1:4" x14ac:dyDescent="0.3">
      <c r="A1616" t="s">
        <v>2671</v>
      </c>
      <c r="B1616" t="s">
        <v>16</v>
      </c>
      <c r="C1616" t="s">
        <v>5546</v>
      </c>
      <c r="D1616">
        <f t="shared" si="25"/>
        <v>14.62</v>
      </c>
    </row>
    <row r="1617" spans="1:4" x14ac:dyDescent="0.3">
      <c r="A1617" t="s">
        <v>466</v>
      </c>
      <c r="B1617" t="s">
        <v>37</v>
      </c>
      <c r="C1617" t="s">
        <v>5563</v>
      </c>
      <c r="D1617">
        <f t="shared" si="25"/>
        <v>15.34</v>
      </c>
    </row>
    <row r="1618" spans="1:4" x14ac:dyDescent="0.3">
      <c r="A1618" t="s">
        <v>907</v>
      </c>
      <c r="B1618" t="s">
        <v>22</v>
      </c>
      <c r="C1618" t="s">
        <v>5585</v>
      </c>
      <c r="D1618">
        <f t="shared" si="25"/>
        <v>18.78</v>
      </c>
    </row>
    <row r="1619" spans="1:4" x14ac:dyDescent="0.3">
      <c r="A1619" t="s">
        <v>1348</v>
      </c>
      <c r="B1619" t="s">
        <v>22</v>
      </c>
      <c r="C1619" t="s">
        <v>5481</v>
      </c>
      <c r="D1619">
        <f t="shared" si="25"/>
        <v>19.7</v>
      </c>
    </row>
    <row r="1620" spans="1:4" x14ac:dyDescent="0.3">
      <c r="A1620" t="s">
        <v>1789</v>
      </c>
      <c r="B1620" t="s">
        <v>19</v>
      </c>
      <c r="C1620" t="s">
        <v>5998</v>
      </c>
      <c r="D1620">
        <f t="shared" si="25"/>
        <v>19.43</v>
      </c>
    </row>
    <row r="1621" spans="1:4" x14ac:dyDescent="0.3">
      <c r="A1621" t="s">
        <v>2230</v>
      </c>
      <c r="B1621" t="s">
        <v>22</v>
      </c>
      <c r="C1621" t="s">
        <v>6156</v>
      </c>
      <c r="D1621">
        <f t="shared" si="25"/>
        <v>22.1</v>
      </c>
    </row>
    <row r="1622" spans="1:4" x14ac:dyDescent="0.3">
      <c r="A1622" t="s">
        <v>5318</v>
      </c>
      <c r="B1622" t="s">
        <v>16</v>
      </c>
      <c r="C1622" t="s">
        <v>6764</v>
      </c>
      <c r="D1622">
        <f t="shared" si="25"/>
        <v>9.84</v>
      </c>
    </row>
    <row r="1623" spans="1:4" x14ac:dyDescent="0.3">
      <c r="A1623" t="s">
        <v>4877</v>
      </c>
      <c r="B1623" t="s">
        <v>19</v>
      </c>
      <c r="C1623" t="s">
        <v>6310</v>
      </c>
      <c r="D1623">
        <f t="shared" si="25"/>
        <v>13.6</v>
      </c>
    </row>
    <row r="1624" spans="1:4" x14ac:dyDescent="0.3">
      <c r="A1624" t="s">
        <v>4436</v>
      </c>
      <c r="B1624" t="s">
        <v>19</v>
      </c>
      <c r="C1624" t="s">
        <v>6298</v>
      </c>
      <c r="D1624">
        <f t="shared" si="25"/>
        <v>13.39</v>
      </c>
    </row>
    <row r="1625" spans="1:4" x14ac:dyDescent="0.3">
      <c r="A1625" t="s">
        <v>3995</v>
      </c>
      <c r="B1625" t="s">
        <v>37</v>
      </c>
      <c r="C1625" t="s">
        <v>6560</v>
      </c>
      <c r="D1625">
        <f t="shared" si="25"/>
        <v>10.74</v>
      </c>
    </row>
    <row r="1626" spans="1:4" x14ac:dyDescent="0.3">
      <c r="A1626" t="s">
        <v>3554</v>
      </c>
      <c r="B1626" t="s">
        <v>22</v>
      </c>
      <c r="C1626" t="s">
        <v>6271</v>
      </c>
      <c r="D1626">
        <f t="shared" si="25"/>
        <v>13.29</v>
      </c>
    </row>
    <row r="1627" spans="1:4" x14ac:dyDescent="0.3">
      <c r="A1627" t="s">
        <v>3113</v>
      </c>
      <c r="B1627" t="s">
        <v>16</v>
      </c>
      <c r="C1627" t="s">
        <v>6403</v>
      </c>
      <c r="D1627">
        <f t="shared" si="25"/>
        <v>12.57</v>
      </c>
    </row>
    <row r="1628" spans="1:4" x14ac:dyDescent="0.3">
      <c r="A1628" t="s">
        <v>2672</v>
      </c>
      <c r="B1628" t="s">
        <v>19</v>
      </c>
      <c r="C1628" t="s">
        <v>5390</v>
      </c>
      <c r="D1628">
        <f t="shared" si="25"/>
        <v>14.78</v>
      </c>
    </row>
    <row r="1629" spans="1:4" x14ac:dyDescent="0.3">
      <c r="A1629" t="s">
        <v>467</v>
      </c>
      <c r="B1629" t="s">
        <v>16</v>
      </c>
      <c r="C1629" t="s">
        <v>5657</v>
      </c>
      <c r="D1629">
        <f t="shared" si="25"/>
        <v>15.43</v>
      </c>
    </row>
    <row r="1630" spans="1:4" x14ac:dyDescent="0.3">
      <c r="A1630" t="s">
        <v>908</v>
      </c>
      <c r="B1630" t="s">
        <v>22</v>
      </c>
      <c r="C1630" t="s">
        <v>5769</v>
      </c>
      <c r="D1630">
        <f t="shared" si="25"/>
        <v>16.53</v>
      </c>
    </row>
    <row r="1631" spans="1:4" x14ac:dyDescent="0.3">
      <c r="A1631" t="s">
        <v>1349</v>
      </c>
      <c r="B1631" t="s">
        <v>19</v>
      </c>
      <c r="C1631" t="s">
        <v>5621</v>
      </c>
      <c r="D1631">
        <f t="shared" si="25"/>
        <v>13.97</v>
      </c>
    </row>
    <row r="1632" spans="1:4" x14ac:dyDescent="0.3">
      <c r="A1632" t="s">
        <v>1790</v>
      </c>
      <c r="B1632" t="s">
        <v>22</v>
      </c>
      <c r="C1632" t="s">
        <v>5827</v>
      </c>
      <c r="D1632">
        <f t="shared" si="25"/>
        <v>16.350000000000001</v>
      </c>
    </row>
    <row r="1633" spans="1:4" x14ac:dyDescent="0.3">
      <c r="A1633" t="s">
        <v>2231</v>
      </c>
      <c r="B1633" t="s">
        <v>40</v>
      </c>
      <c r="C1633" t="s">
        <v>5872</v>
      </c>
      <c r="D1633">
        <f t="shared" si="25"/>
        <v>17.45</v>
      </c>
    </row>
    <row r="1634" spans="1:4" x14ac:dyDescent="0.3">
      <c r="A1634" t="s">
        <v>5319</v>
      </c>
      <c r="B1634" t="s">
        <v>22</v>
      </c>
      <c r="C1634" t="s">
        <v>6358</v>
      </c>
      <c r="D1634">
        <f t="shared" si="25"/>
        <v>12.02</v>
      </c>
    </row>
    <row r="1635" spans="1:4" x14ac:dyDescent="0.3">
      <c r="A1635" t="s">
        <v>4878</v>
      </c>
      <c r="B1635" t="s">
        <v>19</v>
      </c>
      <c r="C1635" t="s">
        <v>6520</v>
      </c>
      <c r="D1635">
        <f t="shared" si="25"/>
        <v>12.4</v>
      </c>
    </row>
    <row r="1636" spans="1:4" x14ac:dyDescent="0.3">
      <c r="A1636" t="s">
        <v>4437</v>
      </c>
      <c r="B1636" t="s">
        <v>19</v>
      </c>
      <c r="C1636" t="s">
        <v>6639</v>
      </c>
      <c r="D1636">
        <f t="shared" si="25"/>
        <v>13.06</v>
      </c>
    </row>
    <row r="1637" spans="1:4" x14ac:dyDescent="0.3">
      <c r="A1637" t="s">
        <v>3996</v>
      </c>
      <c r="B1637" t="s">
        <v>19</v>
      </c>
      <c r="C1637" t="s">
        <v>6256</v>
      </c>
      <c r="D1637">
        <f t="shared" si="25"/>
        <v>13.45</v>
      </c>
    </row>
    <row r="1638" spans="1:4" x14ac:dyDescent="0.3">
      <c r="A1638" t="s">
        <v>3555</v>
      </c>
      <c r="B1638" t="s">
        <v>40</v>
      </c>
      <c r="C1638" t="s">
        <v>5914</v>
      </c>
      <c r="D1638">
        <f t="shared" si="25"/>
        <v>16.170000000000002</v>
      </c>
    </row>
    <row r="1639" spans="1:4" x14ac:dyDescent="0.3">
      <c r="A1639" t="s">
        <v>3114</v>
      </c>
      <c r="B1639" t="s">
        <v>40</v>
      </c>
      <c r="C1639" t="s">
        <v>5824</v>
      </c>
      <c r="D1639">
        <f t="shared" si="25"/>
        <v>14.47</v>
      </c>
    </row>
    <row r="1640" spans="1:4" x14ac:dyDescent="0.3">
      <c r="A1640" t="s">
        <v>2673</v>
      </c>
      <c r="B1640" t="s">
        <v>37</v>
      </c>
      <c r="C1640" t="s">
        <v>5619</v>
      </c>
      <c r="D1640">
        <f t="shared" si="25"/>
        <v>14.24</v>
      </c>
    </row>
    <row r="1641" spans="1:4" x14ac:dyDescent="0.3">
      <c r="A1641" t="s">
        <v>468</v>
      </c>
      <c r="B1641" t="s">
        <v>22</v>
      </c>
      <c r="C1641" t="s">
        <v>5601</v>
      </c>
      <c r="D1641">
        <f t="shared" si="25"/>
        <v>15.53</v>
      </c>
    </row>
    <row r="1642" spans="1:4" x14ac:dyDescent="0.3">
      <c r="A1642" t="s">
        <v>909</v>
      </c>
      <c r="B1642" t="s">
        <v>22</v>
      </c>
      <c r="C1642" t="s">
        <v>5702</v>
      </c>
      <c r="D1642">
        <f t="shared" si="25"/>
        <v>16.32</v>
      </c>
    </row>
    <row r="1643" spans="1:4" x14ac:dyDescent="0.3">
      <c r="A1643" t="s">
        <v>1350</v>
      </c>
      <c r="B1643" t="s">
        <v>37</v>
      </c>
      <c r="C1643" t="s">
        <v>5847</v>
      </c>
      <c r="D1643">
        <f t="shared" si="25"/>
        <v>17.82</v>
      </c>
    </row>
    <row r="1644" spans="1:4" x14ac:dyDescent="0.3">
      <c r="A1644" t="s">
        <v>1791</v>
      </c>
      <c r="B1644" t="s">
        <v>22</v>
      </c>
      <c r="C1644" t="s">
        <v>5713</v>
      </c>
      <c r="D1644">
        <f t="shared" si="25"/>
        <v>19.809999999999999</v>
      </c>
    </row>
    <row r="1645" spans="1:4" x14ac:dyDescent="0.3">
      <c r="A1645" t="s">
        <v>2232</v>
      </c>
      <c r="B1645" t="s">
        <v>16</v>
      </c>
      <c r="C1645" t="s">
        <v>5870</v>
      </c>
      <c r="D1645">
        <f t="shared" si="25"/>
        <v>18.77</v>
      </c>
    </row>
    <row r="1646" spans="1:4" x14ac:dyDescent="0.3">
      <c r="A1646" t="s">
        <v>5320</v>
      </c>
      <c r="B1646" t="s">
        <v>19</v>
      </c>
      <c r="C1646" t="s">
        <v>6551</v>
      </c>
      <c r="D1646">
        <f t="shared" si="25"/>
        <v>9.9600000000000009</v>
      </c>
    </row>
    <row r="1647" spans="1:4" x14ac:dyDescent="0.3">
      <c r="A1647" t="s">
        <v>4879</v>
      </c>
      <c r="B1647" t="s">
        <v>40</v>
      </c>
      <c r="C1647" t="s">
        <v>6533</v>
      </c>
      <c r="D1647">
        <f t="shared" si="25"/>
        <v>11.97</v>
      </c>
    </row>
    <row r="1648" spans="1:4" x14ac:dyDescent="0.3">
      <c r="A1648" t="s">
        <v>4438</v>
      </c>
      <c r="B1648" t="s">
        <v>16</v>
      </c>
      <c r="C1648" t="s">
        <v>6593</v>
      </c>
      <c r="D1648">
        <f t="shared" si="25"/>
        <v>10.79</v>
      </c>
    </row>
    <row r="1649" spans="1:4" x14ac:dyDescent="0.3">
      <c r="A1649" t="s">
        <v>3997</v>
      </c>
      <c r="B1649" t="s">
        <v>16</v>
      </c>
      <c r="C1649" t="s">
        <v>6342</v>
      </c>
      <c r="D1649">
        <f t="shared" si="25"/>
        <v>13.36</v>
      </c>
    </row>
    <row r="1650" spans="1:4" x14ac:dyDescent="0.3">
      <c r="A1650" t="s">
        <v>3556</v>
      </c>
      <c r="B1650" t="s">
        <v>19</v>
      </c>
      <c r="C1650" t="s">
        <v>6325</v>
      </c>
      <c r="D1650">
        <f t="shared" si="25"/>
        <v>12.45</v>
      </c>
    </row>
    <row r="1651" spans="1:4" x14ac:dyDescent="0.3">
      <c r="A1651" t="s">
        <v>3115</v>
      </c>
      <c r="B1651" t="s">
        <v>22</v>
      </c>
      <c r="C1651" t="s">
        <v>5503</v>
      </c>
      <c r="D1651">
        <f t="shared" si="25"/>
        <v>14.01</v>
      </c>
    </row>
    <row r="1652" spans="1:4" x14ac:dyDescent="0.3">
      <c r="A1652" t="s">
        <v>2674</v>
      </c>
      <c r="B1652" t="s">
        <v>19</v>
      </c>
      <c r="C1652" t="s">
        <v>5658</v>
      </c>
      <c r="D1652">
        <f t="shared" si="25"/>
        <v>16.07</v>
      </c>
    </row>
    <row r="1653" spans="1:4" x14ac:dyDescent="0.3">
      <c r="A1653" t="s">
        <v>469</v>
      </c>
      <c r="B1653" t="s">
        <v>16</v>
      </c>
      <c r="C1653" t="s">
        <v>5391</v>
      </c>
      <c r="D1653">
        <f t="shared" si="25"/>
        <v>17.7</v>
      </c>
    </row>
    <row r="1654" spans="1:4" x14ac:dyDescent="0.3">
      <c r="A1654" t="s">
        <v>910</v>
      </c>
      <c r="B1654" t="s">
        <v>19</v>
      </c>
      <c r="C1654" t="s">
        <v>5444</v>
      </c>
      <c r="D1654">
        <f t="shared" si="25"/>
        <v>16.78</v>
      </c>
    </row>
    <row r="1655" spans="1:4" x14ac:dyDescent="0.3">
      <c r="A1655" t="s">
        <v>1351</v>
      </c>
      <c r="B1655" t="s">
        <v>40</v>
      </c>
      <c r="C1655" t="s">
        <v>5392</v>
      </c>
      <c r="D1655">
        <f t="shared" si="25"/>
        <v>16.25</v>
      </c>
    </row>
    <row r="1656" spans="1:4" x14ac:dyDescent="0.3">
      <c r="A1656" t="s">
        <v>1792</v>
      </c>
      <c r="B1656" t="s">
        <v>22</v>
      </c>
      <c r="C1656" t="s">
        <v>5739</v>
      </c>
      <c r="D1656">
        <f t="shared" si="25"/>
        <v>17.66</v>
      </c>
    </row>
    <row r="1657" spans="1:4" x14ac:dyDescent="0.3">
      <c r="A1657" t="s">
        <v>2233</v>
      </c>
      <c r="B1657" t="s">
        <v>16</v>
      </c>
      <c r="C1657" t="s">
        <v>6227</v>
      </c>
      <c r="D1657">
        <f t="shared" si="25"/>
        <v>18.760000000000002</v>
      </c>
    </row>
    <row r="1658" spans="1:4" x14ac:dyDescent="0.3">
      <c r="A1658" t="s">
        <v>5321</v>
      </c>
      <c r="B1658" t="s">
        <v>19</v>
      </c>
      <c r="C1658" t="s">
        <v>6633</v>
      </c>
      <c r="D1658">
        <f t="shared" si="25"/>
        <v>11.02</v>
      </c>
    </row>
    <row r="1659" spans="1:4" x14ac:dyDescent="0.3">
      <c r="A1659" t="s">
        <v>4880</v>
      </c>
      <c r="B1659" t="s">
        <v>16</v>
      </c>
      <c r="C1659" t="s">
        <v>6421</v>
      </c>
      <c r="D1659">
        <f t="shared" si="25"/>
        <v>13</v>
      </c>
    </row>
    <row r="1660" spans="1:4" x14ac:dyDescent="0.3">
      <c r="A1660" t="s">
        <v>4439</v>
      </c>
      <c r="B1660" t="s">
        <v>37</v>
      </c>
      <c r="C1660" t="s">
        <v>5629</v>
      </c>
      <c r="D1660">
        <f t="shared" si="25"/>
        <v>13.55</v>
      </c>
    </row>
    <row r="1661" spans="1:4" x14ac:dyDescent="0.3">
      <c r="A1661" t="s">
        <v>3998</v>
      </c>
      <c r="B1661" t="s">
        <v>22</v>
      </c>
      <c r="C1661" t="s">
        <v>6244</v>
      </c>
      <c r="D1661">
        <f t="shared" si="25"/>
        <v>12.48</v>
      </c>
    </row>
    <row r="1662" spans="1:4" x14ac:dyDescent="0.3">
      <c r="A1662" t="s">
        <v>3557</v>
      </c>
      <c r="B1662" t="s">
        <v>22</v>
      </c>
      <c r="C1662" t="s">
        <v>6409</v>
      </c>
      <c r="D1662">
        <f t="shared" si="25"/>
        <v>11.73</v>
      </c>
    </row>
    <row r="1663" spans="1:4" x14ac:dyDescent="0.3">
      <c r="A1663" t="s">
        <v>3116</v>
      </c>
      <c r="B1663" t="s">
        <v>22</v>
      </c>
      <c r="C1663" t="s">
        <v>5516</v>
      </c>
      <c r="D1663">
        <f t="shared" si="25"/>
        <v>15.07</v>
      </c>
    </row>
    <row r="1664" spans="1:4" x14ac:dyDescent="0.3">
      <c r="A1664" t="s">
        <v>2675</v>
      </c>
      <c r="B1664" t="s">
        <v>19</v>
      </c>
      <c r="C1664" t="s">
        <v>6311</v>
      </c>
      <c r="D1664">
        <f t="shared" si="25"/>
        <v>13.35</v>
      </c>
    </row>
    <row r="1665" spans="1:4" x14ac:dyDescent="0.3">
      <c r="A1665" t="s">
        <v>470</v>
      </c>
      <c r="B1665" t="s">
        <v>37</v>
      </c>
      <c r="C1665" t="s">
        <v>5658</v>
      </c>
      <c r="D1665">
        <f t="shared" si="25"/>
        <v>16.07</v>
      </c>
    </row>
    <row r="1666" spans="1:4" x14ac:dyDescent="0.3">
      <c r="A1666" t="s">
        <v>911</v>
      </c>
      <c r="B1666" t="s">
        <v>16</v>
      </c>
      <c r="C1666" t="s">
        <v>5765</v>
      </c>
      <c r="D1666">
        <f t="shared" ref="D1666:D1729" si="26">_xlfn.NUMBERVALUE(SUBSTITUTE(C1666, "Lakhs", ""))</f>
        <v>20.260000000000002</v>
      </c>
    </row>
    <row r="1667" spans="1:4" x14ac:dyDescent="0.3">
      <c r="A1667" t="s">
        <v>1352</v>
      </c>
      <c r="B1667" t="s">
        <v>16</v>
      </c>
      <c r="C1667" t="s">
        <v>5644</v>
      </c>
      <c r="D1667">
        <f t="shared" si="26"/>
        <v>17.89</v>
      </c>
    </row>
    <row r="1668" spans="1:4" x14ac:dyDescent="0.3">
      <c r="A1668" t="s">
        <v>1793</v>
      </c>
      <c r="B1668" t="s">
        <v>16</v>
      </c>
      <c r="C1668" t="s">
        <v>6044</v>
      </c>
      <c r="D1668">
        <f t="shared" si="26"/>
        <v>17.46</v>
      </c>
    </row>
    <row r="1669" spans="1:4" x14ac:dyDescent="0.3">
      <c r="A1669" t="s">
        <v>2234</v>
      </c>
      <c r="B1669" t="s">
        <v>22</v>
      </c>
      <c r="C1669" t="s">
        <v>5926</v>
      </c>
      <c r="D1669">
        <f t="shared" si="26"/>
        <v>19.34</v>
      </c>
    </row>
    <row r="1670" spans="1:4" x14ac:dyDescent="0.3">
      <c r="A1670" t="s">
        <v>5322</v>
      </c>
      <c r="B1670" t="s">
        <v>19</v>
      </c>
      <c r="C1670" t="s">
        <v>6425</v>
      </c>
      <c r="D1670">
        <f t="shared" si="26"/>
        <v>11.94</v>
      </c>
    </row>
    <row r="1671" spans="1:4" x14ac:dyDescent="0.3">
      <c r="A1671" t="s">
        <v>4881</v>
      </c>
      <c r="B1671" t="s">
        <v>19</v>
      </c>
      <c r="C1671" t="s">
        <v>6239</v>
      </c>
      <c r="D1671">
        <f t="shared" si="26"/>
        <v>13.05</v>
      </c>
    </row>
    <row r="1672" spans="1:4" x14ac:dyDescent="0.3">
      <c r="A1672" t="s">
        <v>4440</v>
      </c>
      <c r="B1672" t="s">
        <v>16</v>
      </c>
      <c r="C1672" t="s">
        <v>6640</v>
      </c>
      <c r="D1672">
        <f t="shared" si="26"/>
        <v>10.6</v>
      </c>
    </row>
    <row r="1673" spans="1:4" x14ac:dyDescent="0.3">
      <c r="A1673" t="s">
        <v>3999</v>
      </c>
      <c r="B1673" t="s">
        <v>37</v>
      </c>
      <c r="C1673" t="s">
        <v>6534</v>
      </c>
      <c r="D1673">
        <f t="shared" si="26"/>
        <v>10.62</v>
      </c>
    </row>
    <row r="1674" spans="1:4" x14ac:dyDescent="0.3">
      <c r="A1674" t="s">
        <v>3558</v>
      </c>
      <c r="B1674" t="s">
        <v>37</v>
      </c>
      <c r="C1674" t="s">
        <v>5414</v>
      </c>
      <c r="D1674">
        <f t="shared" si="26"/>
        <v>14.03</v>
      </c>
    </row>
    <row r="1675" spans="1:4" x14ac:dyDescent="0.3">
      <c r="A1675" t="s">
        <v>3117</v>
      </c>
      <c r="B1675" t="s">
        <v>40</v>
      </c>
      <c r="C1675" t="s">
        <v>5631</v>
      </c>
      <c r="D1675">
        <f t="shared" si="26"/>
        <v>16.510000000000002</v>
      </c>
    </row>
    <row r="1676" spans="1:4" x14ac:dyDescent="0.3">
      <c r="A1676" t="s">
        <v>2676</v>
      </c>
      <c r="B1676" t="s">
        <v>16</v>
      </c>
      <c r="C1676" t="s">
        <v>5830</v>
      </c>
      <c r="D1676">
        <f t="shared" si="26"/>
        <v>15.65</v>
      </c>
    </row>
    <row r="1677" spans="1:4" x14ac:dyDescent="0.3">
      <c r="A1677" t="s">
        <v>471</v>
      </c>
      <c r="B1677" t="s">
        <v>16</v>
      </c>
      <c r="C1677" t="s">
        <v>5659</v>
      </c>
      <c r="D1677">
        <f t="shared" si="26"/>
        <v>17.86</v>
      </c>
    </row>
    <row r="1678" spans="1:4" x14ac:dyDescent="0.3">
      <c r="A1678" t="s">
        <v>912</v>
      </c>
      <c r="B1678" t="s">
        <v>37</v>
      </c>
      <c r="C1678" t="s">
        <v>5798</v>
      </c>
      <c r="D1678">
        <f t="shared" si="26"/>
        <v>18.5</v>
      </c>
    </row>
    <row r="1679" spans="1:4" x14ac:dyDescent="0.3">
      <c r="A1679" t="s">
        <v>1353</v>
      </c>
      <c r="B1679" t="s">
        <v>40</v>
      </c>
      <c r="C1679" t="s">
        <v>5980</v>
      </c>
      <c r="D1679">
        <f t="shared" si="26"/>
        <v>17.420000000000002</v>
      </c>
    </row>
    <row r="1680" spans="1:4" x14ac:dyDescent="0.3">
      <c r="A1680" t="s">
        <v>1794</v>
      </c>
      <c r="B1680" t="s">
        <v>19</v>
      </c>
      <c r="C1680" t="s">
        <v>6106</v>
      </c>
      <c r="D1680">
        <f t="shared" si="26"/>
        <v>23.66</v>
      </c>
    </row>
    <row r="1681" spans="1:4" x14ac:dyDescent="0.3">
      <c r="A1681" t="s">
        <v>2235</v>
      </c>
      <c r="B1681" t="s">
        <v>37</v>
      </c>
      <c r="C1681" t="s">
        <v>6104</v>
      </c>
      <c r="D1681">
        <f t="shared" si="26"/>
        <v>18.95</v>
      </c>
    </row>
    <row r="1682" spans="1:4" x14ac:dyDescent="0.3">
      <c r="A1682" t="s">
        <v>4882</v>
      </c>
      <c r="B1682" t="s">
        <v>22</v>
      </c>
      <c r="C1682" t="s">
        <v>6239</v>
      </c>
      <c r="D1682">
        <f t="shared" si="26"/>
        <v>13.05</v>
      </c>
    </row>
    <row r="1683" spans="1:4" x14ac:dyDescent="0.3">
      <c r="A1683" t="s">
        <v>4441</v>
      </c>
      <c r="B1683" t="s">
        <v>19</v>
      </c>
      <c r="C1683" t="s">
        <v>6556</v>
      </c>
      <c r="D1683">
        <f t="shared" si="26"/>
        <v>11.31</v>
      </c>
    </row>
    <row r="1684" spans="1:4" x14ac:dyDescent="0.3">
      <c r="A1684" t="s">
        <v>4000</v>
      </c>
      <c r="B1684" t="s">
        <v>37</v>
      </c>
      <c r="C1684" t="s">
        <v>6233</v>
      </c>
      <c r="D1684">
        <f t="shared" si="26"/>
        <v>13.53</v>
      </c>
    </row>
    <row r="1685" spans="1:4" x14ac:dyDescent="0.3">
      <c r="A1685" t="s">
        <v>3559</v>
      </c>
      <c r="B1685" t="s">
        <v>22</v>
      </c>
      <c r="C1685" t="s">
        <v>6489</v>
      </c>
      <c r="D1685">
        <f t="shared" si="26"/>
        <v>9.85</v>
      </c>
    </row>
    <row r="1686" spans="1:4" x14ac:dyDescent="0.3">
      <c r="A1686" t="s">
        <v>3118</v>
      </c>
      <c r="B1686" t="s">
        <v>16</v>
      </c>
      <c r="C1686" t="s">
        <v>6315</v>
      </c>
      <c r="D1686">
        <f t="shared" si="26"/>
        <v>15</v>
      </c>
    </row>
    <row r="1687" spans="1:4" x14ac:dyDescent="0.3">
      <c r="A1687" t="s">
        <v>2677</v>
      </c>
      <c r="B1687" t="s">
        <v>16</v>
      </c>
      <c r="C1687" t="s">
        <v>5542</v>
      </c>
      <c r="D1687">
        <f t="shared" si="26"/>
        <v>15.2</v>
      </c>
    </row>
    <row r="1688" spans="1:4" x14ac:dyDescent="0.3">
      <c r="A1688" t="s">
        <v>2236</v>
      </c>
      <c r="B1688" t="s">
        <v>37</v>
      </c>
      <c r="C1688" t="s">
        <v>5556</v>
      </c>
      <c r="D1688">
        <f t="shared" si="26"/>
        <v>16.329999999999998</v>
      </c>
    </row>
    <row r="1689" spans="1:4" x14ac:dyDescent="0.3">
      <c r="A1689" t="s">
        <v>11</v>
      </c>
      <c r="B1689" t="s">
        <v>19</v>
      </c>
      <c r="C1689" t="s">
        <v>5378</v>
      </c>
      <c r="D1689">
        <f t="shared" si="26"/>
        <v>18.86</v>
      </c>
    </row>
    <row r="1690" spans="1:4" x14ac:dyDescent="0.3">
      <c r="A1690" t="s">
        <v>472</v>
      </c>
      <c r="B1690" t="s">
        <v>40</v>
      </c>
      <c r="C1690" t="s">
        <v>5660</v>
      </c>
      <c r="D1690">
        <f t="shared" si="26"/>
        <v>16.7</v>
      </c>
    </row>
    <row r="1691" spans="1:4" x14ac:dyDescent="0.3">
      <c r="A1691" t="s">
        <v>913</v>
      </c>
      <c r="B1691" t="s">
        <v>37</v>
      </c>
      <c r="C1691" t="s">
        <v>5858</v>
      </c>
      <c r="D1691">
        <f t="shared" si="26"/>
        <v>25.29</v>
      </c>
    </row>
    <row r="1692" spans="1:4" x14ac:dyDescent="0.3">
      <c r="A1692" t="s">
        <v>1354</v>
      </c>
      <c r="B1692" t="s">
        <v>16</v>
      </c>
      <c r="C1692" t="s">
        <v>5471</v>
      </c>
      <c r="D1692">
        <f t="shared" si="26"/>
        <v>18.36</v>
      </c>
    </row>
    <row r="1693" spans="1:4" x14ac:dyDescent="0.3">
      <c r="A1693" t="s">
        <v>1795</v>
      </c>
      <c r="B1693" t="s">
        <v>19</v>
      </c>
      <c r="C1693" t="s">
        <v>6107</v>
      </c>
      <c r="D1693">
        <f t="shared" si="26"/>
        <v>23.94</v>
      </c>
    </row>
    <row r="1694" spans="1:4" x14ac:dyDescent="0.3">
      <c r="A1694" t="s">
        <v>4884</v>
      </c>
      <c r="B1694" t="s">
        <v>40</v>
      </c>
      <c r="C1694" t="s">
        <v>6684</v>
      </c>
      <c r="D1694">
        <f t="shared" si="26"/>
        <v>9.86</v>
      </c>
    </row>
    <row r="1695" spans="1:4" x14ac:dyDescent="0.3">
      <c r="A1695" t="s">
        <v>4443</v>
      </c>
      <c r="B1695" t="s">
        <v>40</v>
      </c>
      <c r="C1695" t="s">
        <v>6392</v>
      </c>
      <c r="D1695">
        <f t="shared" si="26"/>
        <v>11.96</v>
      </c>
    </row>
    <row r="1696" spans="1:4" x14ac:dyDescent="0.3">
      <c r="A1696" t="s">
        <v>4002</v>
      </c>
      <c r="B1696" t="s">
        <v>16</v>
      </c>
      <c r="C1696" t="s">
        <v>6414</v>
      </c>
      <c r="D1696">
        <f t="shared" si="26"/>
        <v>13.9</v>
      </c>
    </row>
    <row r="1697" spans="1:4" x14ac:dyDescent="0.3">
      <c r="A1697" t="s">
        <v>3561</v>
      </c>
      <c r="B1697" t="s">
        <v>22</v>
      </c>
      <c r="C1697" t="s">
        <v>6354</v>
      </c>
      <c r="D1697">
        <f t="shared" si="26"/>
        <v>12.78</v>
      </c>
    </row>
    <row r="1698" spans="1:4" x14ac:dyDescent="0.3">
      <c r="A1698" t="s">
        <v>3120</v>
      </c>
      <c r="B1698" t="s">
        <v>22</v>
      </c>
      <c r="C1698" t="s">
        <v>6404</v>
      </c>
      <c r="D1698">
        <f t="shared" si="26"/>
        <v>11.69</v>
      </c>
    </row>
    <row r="1699" spans="1:4" x14ac:dyDescent="0.3">
      <c r="A1699" t="s">
        <v>2679</v>
      </c>
      <c r="B1699" t="s">
        <v>19</v>
      </c>
      <c r="C1699" t="s">
        <v>5791</v>
      </c>
      <c r="D1699">
        <f t="shared" si="26"/>
        <v>15.14</v>
      </c>
    </row>
    <row r="1700" spans="1:4" x14ac:dyDescent="0.3">
      <c r="A1700" t="s">
        <v>2238</v>
      </c>
      <c r="B1700" t="s">
        <v>40</v>
      </c>
      <c r="C1700" t="s">
        <v>5964</v>
      </c>
      <c r="D1700">
        <f t="shared" si="26"/>
        <v>13.48</v>
      </c>
    </row>
    <row r="1701" spans="1:4" x14ac:dyDescent="0.3">
      <c r="A1701" t="s">
        <v>17</v>
      </c>
      <c r="B1701" t="s">
        <v>22</v>
      </c>
      <c r="C1701" t="s">
        <v>5379</v>
      </c>
      <c r="D1701">
        <f t="shared" si="26"/>
        <v>16.93</v>
      </c>
    </row>
    <row r="1702" spans="1:4" x14ac:dyDescent="0.3">
      <c r="A1702" t="s">
        <v>474</v>
      </c>
      <c r="B1702" t="s">
        <v>19</v>
      </c>
      <c r="C1702" t="s">
        <v>5661</v>
      </c>
      <c r="D1702">
        <f t="shared" si="26"/>
        <v>20.47</v>
      </c>
    </row>
    <row r="1703" spans="1:4" x14ac:dyDescent="0.3">
      <c r="A1703" t="s">
        <v>915</v>
      </c>
      <c r="B1703" t="s">
        <v>37</v>
      </c>
      <c r="C1703" t="s">
        <v>5552</v>
      </c>
      <c r="D1703">
        <f t="shared" si="26"/>
        <v>19.97</v>
      </c>
    </row>
    <row r="1704" spans="1:4" x14ac:dyDescent="0.3">
      <c r="A1704" t="s">
        <v>1356</v>
      </c>
      <c r="B1704" t="s">
        <v>16</v>
      </c>
      <c r="C1704" t="s">
        <v>5495</v>
      </c>
      <c r="D1704">
        <f t="shared" si="26"/>
        <v>18</v>
      </c>
    </row>
    <row r="1705" spans="1:4" x14ac:dyDescent="0.3">
      <c r="A1705" t="s">
        <v>1797</v>
      </c>
      <c r="B1705" t="s">
        <v>22</v>
      </c>
      <c r="C1705" t="s">
        <v>6108</v>
      </c>
      <c r="D1705">
        <f t="shared" si="26"/>
        <v>22.29</v>
      </c>
    </row>
    <row r="1706" spans="1:4" x14ac:dyDescent="0.3">
      <c r="A1706" t="s">
        <v>4885</v>
      </c>
      <c r="B1706" t="s">
        <v>22</v>
      </c>
      <c r="C1706" t="s">
        <v>6399</v>
      </c>
      <c r="D1706">
        <f t="shared" si="26"/>
        <v>12.63</v>
      </c>
    </row>
    <row r="1707" spans="1:4" x14ac:dyDescent="0.3">
      <c r="A1707" t="s">
        <v>4444</v>
      </c>
      <c r="B1707" t="s">
        <v>19</v>
      </c>
      <c r="C1707" t="s">
        <v>6342</v>
      </c>
      <c r="D1707">
        <f t="shared" si="26"/>
        <v>13.36</v>
      </c>
    </row>
    <row r="1708" spans="1:4" x14ac:dyDescent="0.3">
      <c r="A1708" t="s">
        <v>4003</v>
      </c>
      <c r="B1708" t="s">
        <v>40</v>
      </c>
      <c r="C1708" t="s">
        <v>6266</v>
      </c>
      <c r="D1708">
        <f t="shared" si="26"/>
        <v>13.63</v>
      </c>
    </row>
    <row r="1709" spans="1:4" x14ac:dyDescent="0.3">
      <c r="A1709" t="s">
        <v>3562</v>
      </c>
      <c r="B1709" t="s">
        <v>22</v>
      </c>
      <c r="C1709" t="s">
        <v>5834</v>
      </c>
      <c r="D1709">
        <f t="shared" si="26"/>
        <v>14.77</v>
      </c>
    </row>
    <row r="1710" spans="1:4" x14ac:dyDescent="0.3">
      <c r="A1710" t="s">
        <v>3121</v>
      </c>
      <c r="B1710" t="s">
        <v>22</v>
      </c>
      <c r="C1710" t="s">
        <v>6378</v>
      </c>
      <c r="D1710">
        <f t="shared" si="26"/>
        <v>11.03</v>
      </c>
    </row>
    <row r="1711" spans="1:4" x14ac:dyDescent="0.3">
      <c r="A1711" t="s">
        <v>2680</v>
      </c>
      <c r="B1711" t="s">
        <v>19</v>
      </c>
      <c r="C1711" t="s">
        <v>5695</v>
      </c>
      <c r="D1711">
        <f t="shared" si="26"/>
        <v>15.6</v>
      </c>
    </row>
    <row r="1712" spans="1:4" x14ac:dyDescent="0.3">
      <c r="A1712" t="s">
        <v>2239</v>
      </c>
      <c r="B1712" t="s">
        <v>19</v>
      </c>
      <c r="C1712" t="s">
        <v>5757</v>
      </c>
      <c r="D1712">
        <f t="shared" si="26"/>
        <v>18.07</v>
      </c>
    </row>
    <row r="1713" spans="1:4" x14ac:dyDescent="0.3">
      <c r="A1713" t="s">
        <v>20</v>
      </c>
      <c r="B1713" t="s">
        <v>40</v>
      </c>
      <c r="C1713" t="s">
        <v>5380</v>
      </c>
      <c r="D1713">
        <f t="shared" si="26"/>
        <v>15.91</v>
      </c>
    </row>
    <row r="1714" spans="1:4" x14ac:dyDescent="0.3">
      <c r="A1714" t="s">
        <v>475</v>
      </c>
      <c r="B1714" t="s">
        <v>19</v>
      </c>
      <c r="C1714" t="s">
        <v>5626</v>
      </c>
      <c r="D1714">
        <f t="shared" si="26"/>
        <v>16.739999999999998</v>
      </c>
    </row>
    <row r="1715" spans="1:4" x14ac:dyDescent="0.3">
      <c r="A1715" t="s">
        <v>916</v>
      </c>
      <c r="B1715" t="s">
        <v>40</v>
      </c>
      <c r="C1715" t="s">
        <v>5741</v>
      </c>
      <c r="D1715">
        <f t="shared" si="26"/>
        <v>19.649999999999999</v>
      </c>
    </row>
    <row r="1716" spans="1:4" x14ac:dyDescent="0.3">
      <c r="A1716" t="s">
        <v>1357</v>
      </c>
      <c r="B1716" t="s">
        <v>22</v>
      </c>
      <c r="C1716" t="s">
        <v>5521</v>
      </c>
      <c r="D1716">
        <f t="shared" si="26"/>
        <v>16.98</v>
      </c>
    </row>
    <row r="1717" spans="1:4" x14ac:dyDescent="0.3">
      <c r="A1717" t="s">
        <v>1798</v>
      </c>
      <c r="B1717" t="s">
        <v>22</v>
      </c>
      <c r="C1717" t="s">
        <v>6109</v>
      </c>
      <c r="D1717">
        <f t="shared" si="26"/>
        <v>20.6</v>
      </c>
    </row>
    <row r="1718" spans="1:4" x14ac:dyDescent="0.3">
      <c r="A1718" t="s">
        <v>4886</v>
      </c>
      <c r="B1718" t="s">
        <v>22</v>
      </c>
      <c r="C1718" t="s">
        <v>6706</v>
      </c>
      <c r="D1718">
        <f t="shared" si="26"/>
        <v>10.46</v>
      </c>
    </row>
    <row r="1719" spans="1:4" x14ac:dyDescent="0.3">
      <c r="A1719" t="s">
        <v>4445</v>
      </c>
      <c r="B1719" t="s">
        <v>19</v>
      </c>
      <c r="C1719" t="s">
        <v>6507</v>
      </c>
      <c r="D1719">
        <f t="shared" si="26"/>
        <v>11.56</v>
      </c>
    </row>
    <row r="1720" spans="1:4" x14ac:dyDescent="0.3">
      <c r="A1720" t="s">
        <v>4004</v>
      </c>
      <c r="B1720" t="s">
        <v>19</v>
      </c>
      <c r="C1720" t="s">
        <v>6404</v>
      </c>
      <c r="D1720">
        <f t="shared" si="26"/>
        <v>11.69</v>
      </c>
    </row>
    <row r="1721" spans="1:4" x14ac:dyDescent="0.3">
      <c r="A1721" t="s">
        <v>3563</v>
      </c>
      <c r="B1721" t="s">
        <v>22</v>
      </c>
      <c r="C1721" t="s">
        <v>5629</v>
      </c>
      <c r="D1721">
        <f t="shared" si="26"/>
        <v>13.55</v>
      </c>
    </row>
    <row r="1722" spans="1:4" x14ac:dyDescent="0.3">
      <c r="A1722" t="s">
        <v>3122</v>
      </c>
      <c r="B1722" t="s">
        <v>22</v>
      </c>
      <c r="C1722" t="s">
        <v>6405</v>
      </c>
      <c r="D1722">
        <f t="shared" si="26"/>
        <v>12.32</v>
      </c>
    </row>
    <row r="1723" spans="1:4" x14ac:dyDescent="0.3">
      <c r="A1723" t="s">
        <v>2681</v>
      </c>
      <c r="B1723" t="s">
        <v>22</v>
      </c>
      <c r="C1723" t="s">
        <v>5459</v>
      </c>
      <c r="D1723">
        <f t="shared" si="26"/>
        <v>16.13</v>
      </c>
    </row>
    <row r="1724" spans="1:4" x14ac:dyDescent="0.3">
      <c r="A1724" t="s">
        <v>2240</v>
      </c>
      <c r="B1724" t="s">
        <v>19</v>
      </c>
      <c r="C1724" t="s">
        <v>5918</v>
      </c>
      <c r="D1724">
        <f t="shared" si="26"/>
        <v>15.63</v>
      </c>
    </row>
    <row r="1725" spans="1:4" x14ac:dyDescent="0.3">
      <c r="A1725" t="s">
        <v>21</v>
      </c>
      <c r="B1725" t="s">
        <v>22</v>
      </c>
      <c r="C1725" t="s">
        <v>5381</v>
      </c>
      <c r="D1725">
        <f t="shared" si="26"/>
        <v>21.13</v>
      </c>
    </row>
    <row r="1726" spans="1:4" x14ac:dyDescent="0.3">
      <c r="A1726" t="s">
        <v>476</v>
      </c>
      <c r="B1726" t="s">
        <v>40</v>
      </c>
      <c r="C1726" t="s">
        <v>5662</v>
      </c>
      <c r="D1726">
        <f t="shared" si="26"/>
        <v>18.46</v>
      </c>
    </row>
    <row r="1727" spans="1:4" x14ac:dyDescent="0.3">
      <c r="A1727" t="s">
        <v>917</v>
      </c>
      <c r="B1727" t="s">
        <v>22</v>
      </c>
      <c r="C1727" t="s">
        <v>5540</v>
      </c>
      <c r="D1727">
        <f t="shared" si="26"/>
        <v>17.55</v>
      </c>
    </row>
    <row r="1728" spans="1:4" x14ac:dyDescent="0.3">
      <c r="A1728" t="s">
        <v>1358</v>
      </c>
      <c r="B1728" t="s">
        <v>40</v>
      </c>
      <c r="C1728" t="s">
        <v>5670</v>
      </c>
      <c r="D1728">
        <f t="shared" si="26"/>
        <v>22.76</v>
      </c>
    </row>
    <row r="1729" spans="1:4" x14ac:dyDescent="0.3">
      <c r="A1729" t="s">
        <v>1799</v>
      </c>
      <c r="B1729" t="s">
        <v>16</v>
      </c>
      <c r="C1729" t="s">
        <v>5704</v>
      </c>
      <c r="D1729">
        <f t="shared" si="26"/>
        <v>20.94</v>
      </c>
    </row>
    <row r="1730" spans="1:4" x14ac:dyDescent="0.3">
      <c r="A1730" t="s">
        <v>4887</v>
      </c>
      <c r="B1730" t="s">
        <v>16</v>
      </c>
      <c r="C1730" t="s">
        <v>6507</v>
      </c>
      <c r="D1730">
        <f t="shared" ref="D1730:D1793" si="27">_xlfn.NUMBERVALUE(SUBSTITUTE(C1730, "Lakhs", ""))</f>
        <v>11.56</v>
      </c>
    </row>
    <row r="1731" spans="1:4" x14ac:dyDescent="0.3">
      <c r="A1731" t="s">
        <v>4446</v>
      </c>
      <c r="B1731" t="s">
        <v>37</v>
      </c>
      <c r="C1731" t="s">
        <v>6551</v>
      </c>
      <c r="D1731">
        <f t="shared" si="27"/>
        <v>9.9600000000000009</v>
      </c>
    </row>
    <row r="1732" spans="1:4" x14ac:dyDescent="0.3">
      <c r="A1732" t="s">
        <v>4005</v>
      </c>
      <c r="B1732" t="s">
        <v>22</v>
      </c>
      <c r="C1732" t="s">
        <v>6561</v>
      </c>
      <c r="D1732">
        <f t="shared" si="27"/>
        <v>10.220000000000001</v>
      </c>
    </row>
    <row r="1733" spans="1:4" x14ac:dyDescent="0.3">
      <c r="A1733" t="s">
        <v>3564</v>
      </c>
      <c r="B1733" t="s">
        <v>40</v>
      </c>
      <c r="C1733" t="s">
        <v>6453</v>
      </c>
      <c r="D1733">
        <f t="shared" si="27"/>
        <v>12.51</v>
      </c>
    </row>
    <row r="1734" spans="1:4" x14ac:dyDescent="0.3">
      <c r="A1734" t="s">
        <v>3123</v>
      </c>
      <c r="B1734" t="s">
        <v>16</v>
      </c>
      <c r="C1734" t="s">
        <v>5604</v>
      </c>
      <c r="D1734">
        <f t="shared" si="27"/>
        <v>14.68</v>
      </c>
    </row>
    <row r="1735" spans="1:4" x14ac:dyDescent="0.3">
      <c r="A1735" t="s">
        <v>2682</v>
      </c>
      <c r="B1735" t="s">
        <v>22</v>
      </c>
      <c r="C1735" t="s">
        <v>5652</v>
      </c>
      <c r="D1735">
        <f t="shared" si="27"/>
        <v>15.35</v>
      </c>
    </row>
    <row r="1736" spans="1:4" x14ac:dyDescent="0.3">
      <c r="A1736" t="s">
        <v>2241</v>
      </c>
      <c r="B1736" t="s">
        <v>19</v>
      </c>
      <c r="C1736" t="s">
        <v>6120</v>
      </c>
      <c r="D1736">
        <f t="shared" si="27"/>
        <v>17.649999999999999</v>
      </c>
    </row>
    <row r="1737" spans="1:4" x14ac:dyDescent="0.3">
      <c r="A1737" t="s">
        <v>23</v>
      </c>
      <c r="B1737" t="s">
        <v>19</v>
      </c>
      <c r="C1737" t="s">
        <v>5382</v>
      </c>
      <c r="D1737">
        <f t="shared" si="27"/>
        <v>21.05</v>
      </c>
    </row>
    <row r="1738" spans="1:4" x14ac:dyDescent="0.3">
      <c r="A1738" t="s">
        <v>477</v>
      </c>
      <c r="B1738" t="s">
        <v>19</v>
      </c>
      <c r="C1738" t="s">
        <v>5663</v>
      </c>
      <c r="D1738">
        <f t="shared" si="27"/>
        <v>16.88</v>
      </c>
    </row>
    <row r="1739" spans="1:4" x14ac:dyDescent="0.3">
      <c r="A1739" t="s">
        <v>918</v>
      </c>
      <c r="B1739" t="s">
        <v>40</v>
      </c>
      <c r="C1739" t="s">
        <v>5859</v>
      </c>
      <c r="D1739">
        <f t="shared" si="27"/>
        <v>17.350000000000001</v>
      </c>
    </row>
    <row r="1740" spans="1:4" x14ac:dyDescent="0.3">
      <c r="A1740" t="s">
        <v>1359</v>
      </c>
      <c r="B1740" t="s">
        <v>37</v>
      </c>
      <c r="C1740" t="s">
        <v>5965</v>
      </c>
      <c r="D1740">
        <f t="shared" si="27"/>
        <v>17.84</v>
      </c>
    </row>
    <row r="1741" spans="1:4" x14ac:dyDescent="0.3">
      <c r="A1741" t="s">
        <v>1800</v>
      </c>
      <c r="B1741" t="s">
        <v>16</v>
      </c>
      <c r="C1741" t="s">
        <v>6110</v>
      </c>
      <c r="D1741">
        <f t="shared" si="27"/>
        <v>19.399999999999999</v>
      </c>
    </row>
    <row r="1742" spans="1:4" x14ac:dyDescent="0.3">
      <c r="A1742" t="s">
        <v>4888</v>
      </c>
      <c r="B1742" t="s">
        <v>16</v>
      </c>
      <c r="C1742" t="s">
        <v>6448</v>
      </c>
      <c r="D1742">
        <f t="shared" si="27"/>
        <v>12.59</v>
      </c>
    </row>
    <row r="1743" spans="1:4" x14ac:dyDescent="0.3">
      <c r="A1743" t="s">
        <v>4447</v>
      </c>
      <c r="B1743" t="s">
        <v>16</v>
      </c>
      <c r="C1743" t="s">
        <v>6550</v>
      </c>
      <c r="D1743">
        <f t="shared" si="27"/>
        <v>12.21</v>
      </c>
    </row>
    <row r="1744" spans="1:4" x14ac:dyDescent="0.3">
      <c r="A1744" t="s">
        <v>4006</v>
      </c>
      <c r="B1744" t="s">
        <v>40</v>
      </c>
      <c r="C1744" t="s">
        <v>6562</v>
      </c>
      <c r="D1744">
        <f t="shared" si="27"/>
        <v>11.01</v>
      </c>
    </row>
    <row r="1745" spans="1:4" x14ac:dyDescent="0.3">
      <c r="A1745" t="s">
        <v>3565</v>
      </c>
      <c r="B1745" t="s">
        <v>16</v>
      </c>
      <c r="C1745" t="s">
        <v>5970</v>
      </c>
      <c r="D1745">
        <f t="shared" si="27"/>
        <v>15.66</v>
      </c>
    </row>
    <row r="1746" spans="1:4" x14ac:dyDescent="0.3">
      <c r="A1746" t="s">
        <v>3124</v>
      </c>
      <c r="B1746" t="s">
        <v>16</v>
      </c>
      <c r="C1746" t="s">
        <v>6406</v>
      </c>
      <c r="D1746">
        <f t="shared" si="27"/>
        <v>11.72</v>
      </c>
    </row>
    <row r="1747" spans="1:4" x14ac:dyDescent="0.3">
      <c r="A1747" t="s">
        <v>2683</v>
      </c>
      <c r="B1747" t="s">
        <v>40</v>
      </c>
      <c r="C1747" t="s">
        <v>6313</v>
      </c>
      <c r="D1747">
        <f t="shared" si="27"/>
        <v>13.49</v>
      </c>
    </row>
    <row r="1748" spans="1:4" x14ac:dyDescent="0.3">
      <c r="A1748" t="s">
        <v>2242</v>
      </c>
      <c r="B1748" t="s">
        <v>22</v>
      </c>
      <c r="C1748" t="s">
        <v>6228</v>
      </c>
      <c r="D1748">
        <f t="shared" si="27"/>
        <v>13.87</v>
      </c>
    </row>
    <row r="1749" spans="1:4" x14ac:dyDescent="0.3">
      <c r="A1749" t="s">
        <v>24</v>
      </c>
      <c r="B1749" t="s">
        <v>37</v>
      </c>
      <c r="C1749" t="s">
        <v>5383</v>
      </c>
      <c r="D1749">
        <f t="shared" si="27"/>
        <v>17.59</v>
      </c>
    </row>
    <row r="1750" spans="1:4" x14ac:dyDescent="0.3">
      <c r="A1750" t="s">
        <v>478</v>
      </c>
      <c r="B1750" t="s">
        <v>22</v>
      </c>
      <c r="C1750" t="s">
        <v>5664</v>
      </c>
      <c r="D1750">
        <f t="shared" si="27"/>
        <v>15.17</v>
      </c>
    </row>
    <row r="1751" spans="1:4" x14ac:dyDescent="0.3">
      <c r="A1751" t="s">
        <v>919</v>
      </c>
      <c r="B1751" t="s">
        <v>22</v>
      </c>
      <c r="C1751" t="s">
        <v>5810</v>
      </c>
      <c r="D1751">
        <f t="shared" si="27"/>
        <v>17.25</v>
      </c>
    </row>
    <row r="1752" spans="1:4" x14ac:dyDescent="0.3">
      <c r="A1752" t="s">
        <v>1360</v>
      </c>
      <c r="B1752" t="s">
        <v>19</v>
      </c>
      <c r="C1752" t="s">
        <v>5981</v>
      </c>
      <c r="D1752">
        <f t="shared" si="27"/>
        <v>21.97</v>
      </c>
    </row>
    <row r="1753" spans="1:4" x14ac:dyDescent="0.3">
      <c r="A1753" t="s">
        <v>1801</v>
      </c>
      <c r="B1753" t="s">
        <v>19</v>
      </c>
      <c r="C1753" t="s">
        <v>5668</v>
      </c>
      <c r="D1753">
        <f t="shared" si="27"/>
        <v>20.75</v>
      </c>
    </row>
    <row r="1754" spans="1:4" x14ac:dyDescent="0.3">
      <c r="A1754" t="s">
        <v>4889</v>
      </c>
      <c r="B1754" t="s">
        <v>19</v>
      </c>
      <c r="C1754" t="s">
        <v>6693</v>
      </c>
      <c r="D1754">
        <f t="shared" si="27"/>
        <v>9.75</v>
      </c>
    </row>
    <row r="1755" spans="1:4" x14ac:dyDescent="0.3">
      <c r="A1755" t="s">
        <v>4448</v>
      </c>
      <c r="B1755" t="s">
        <v>16</v>
      </c>
      <c r="C1755" t="s">
        <v>6641</v>
      </c>
      <c r="D1755">
        <f t="shared" si="27"/>
        <v>10.199999999999999</v>
      </c>
    </row>
    <row r="1756" spans="1:4" x14ac:dyDescent="0.3">
      <c r="A1756" t="s">
        <v>4007</v>
      </c>
      <c r="B1756" t="s">
        <v>19</v>
      </c>
      <c r="C1756" t="s">
        <v>6299</v>
      </c>
      <c r="D1756">
        <f t="shared" si="27"/>
        <v>12.85</v>
      </c>
    </row>
    <row r="1757" spans="1:4" x14ac:dyDescent="0.3">
      <c r="A1757" t="s">
        <v>3566</v>
      </c>
      <c r="B1757" t="s">
        <v>37</v>
      </c>
      <c r="C1757" t="s">
        <v>6338</v>
      </c>
      <c r="D1757">
        <f t="shared" si="27"/>
        <v>14.69</v>
      </c>
    </row>
    <row r="1758" spans="1:4" x14ac:dyDescent="0.3">
      <c r="A1758" t="s">
        <v>3125</v>
      </c>
      <c r="B1758" t="s">
        <v>22</v>
      </c>
      <c r="C1758" t="s">
        <v>5442</v>
      </c>
      <c r="D1758">
        <f t="shared" si="27"/>
        <v>14.9</v>
      </c>
    </row>
    <row r="1759" spans="1:4" x14ac:dyDescent="0.3">
      <c r="A1759" t="s">
        <v>2684</v>
      </c>
      <c r="B1759" t="s">
        <v>22</v>
      </c>
      <c r="C1759" t="s">
        <v>5380</v>
      </c>
      <c r="D1759">
        <f t="shared" si="27"/>
        <v>15.91</v>
      </c>
    </row>
    <row r="1760" spans="1:4" x14ac:dyDescent="0.3">
      <c r="A1760" t="s">
        <v>2243</v>
      </c>
      <c r="B1760" t="s">
        <v>19</v>
      </c>
      <c r="C1760" t="s">
        <v>6229</v>
      </c>
      <c r="D1760">
        <f t="shared" si="27"/>
        <v>13.73</v>
      </c>
    </row>
    <row r="1761" spans="1:4" x14ac:dyDescent="0.3">
      <c r="A1761" t="s">
        <v>26</v>
      </c>
      <c r="B1761" t="s">
        <v>16</v>
      </c>
      <c r="C1761" t="s">
        <v>5384</v>
      </c>
      <c r="D1761">
        <f t="shared" si="27"/>
        <v>17.41</v>
      </c>
    </row>
    <row r="1762" spans="1:4" x14ac:dyDescent="0.3">
      <c r="A1762" t="s">
        <v>479</v>
      </c>
      <c r="B1762" t="s">
        <v>16</v>
      </c>
      <c r="C1762" t="s">
        <v>5665</v>
      </c>
      <c r="D1762">
        <f t="shared" si="27"/>
        <v>17.96</v>
      </c>
    </row>
    <row r="1763" spans="1:4" x14ac:dyDescent="0.3">
      <c r="A1763" t="s">
        <v>920</v>
      </c>
      <c r="B1763" t="s">
        <v>37</v>
      </c>
      <c r="C1763" t="s">
        <v>5392</v>
      </c>
      <c r="D1763">
        <f t="shared" si="27"/>
        <v>16.25</v>
      </c>
    </row>
    <row r="1764" spans="1:4" x14ac:dyDescent="0.3">
      <c r="A1764" t="s">
        <v>1361</v>
      </c>
      <c r="B1764" t="s">
        <v>22</v>
      </c>
      <c r="C1764" t="s">
        <v>5982</v>
      </c>
      <c r="D1764">
        <f t="shared" si="27"/>
        <v>22.37</v>
      </c>
    </row>
    <row r="1765" spans="1:4" x14ac:dyDescent="0.3">
      <c r="A1765" t="s">
        <v>1802</v>
      </c>
      <c r="B1765" t="s">
        <v>22</v>
      </c>
      <c r="C1765" t="s">
        <v>6086</v>
      </c>
      <c r="D1765">
        <f t="shared" si="27"/>
        <v>18.64</v>
      </c>
    </row>
    <row r="1766" spans="1:4" x14ac:dyDescent="0.3">
      <c r="A1766" t="s">
        <v>4890</v>
      </c>
      <c r="B1766" t="s">
        <v>40</v>
      </c>
      <c r="C1766" t="s">
        <v>6499</v>
      </c>
      <c r="D1766">
        <f t="shared" si="27"/>
        <v>11.76</v>
      </c>
    </row>
    <row r="1767" spans="1:4" x14ac:dyDescent="0.3">
      <c r="A1767" t="s">
        <v>4449</v>
      </c>
      <c r="B1767" t="s">
        <v>22</v>
      </c>
      <c r="C1767" t="s">
        <v>6466</v>
      </c>
      <c r="D1767">
        <f t="shared" si="27"/>
        <v>12.35</v>
      </c>
    </row>
    <row r="1768" spans="1:4" x14ac:dyDescent="0.3">
      <c r="A1768" t="s">
        <v>4008</v>
      </c>
      <c r="B1768" t="s">
        <v>22</v>
      </c>
      <c r="C1768" t="s">
        <v>6313</v>
      </c>
      <c r="D1768">
        <f t="shared" si="27"/>
        <v>13.49</v>
      </c>
    </row>
    <row r="1769" spans="1:4" x14ac:dyDescent="0.3">
      <c r="A1769" t="s">
        <v>3567</v>
      </c>
      <c r="B1769" t="s">
        <v>16</v>
      </c>
      <c r="C1769" t="s">
        <v>6490</v>
      </c>
      <c r="D1769">
        <f t="shared" si="27"/>
        <v>11.05</v>
      </c>
    </row>
    <row r="1770" spans="1:4" x14ac:dyDescent="0.3">
      <c r="A1770" t="s">
        <v>3126</v>
      </c>
      <c r="B1770" t="s">
        <v>19</v>
      </c>
      <c r="C1770" t="s">
        <v>5868</v>
      </c>
      <c r="D1770">
        <f t="shared" si="27"/>
        <v>16.27</v>
      </c>
    </row>
    <row r="1771" spans="1:4" x14ac:dyDescent="0.3">
      <c r="A1771" t="s">
        <v>2685</v>
      </c>
      <c r="B1771" t="s">
        <v>22</v>
      </c>
      <c r="C1771" t="s">
        <v>6237</v>
      </c>
      <c r="D1771">
        <f t="shared" si="27"/>
        <v>13.09</v>
      </c>
    </row>
    <row r="1772" spans="1:4" x14ac:dyDescent="0.3">
      <c r="A1772" t="s">
        <v>2244</v>
      </c>
      <c r="B1772" t="s">
        <v>22</v>
      </c>
      <c r="C1772" t="s">
        <v>5736</v>
      </c>
      <c r="D1772">
        <f t="shared" si="27"/>
        <v>17.63</v>
      </c>
    </row>
    <row r="1773" spans="1:4" x14ac:dyDescent="0.3">
      <c r="A1773" t="s">
        <v>28</v>
      </c>
      <c r="B1773" t="s">
        <v>19</v>
      </c>
      <c r="C1773" t="s">
        <v>5385</v>
      </c>
      <c r="D1773">
        <f t="shared" si="27"/>
        <v>16.28</v>
      </c>
    </row>
    <row r="1774" spans="1:4" x14ac:dyDescent="0.3">
      <c r="A1774" t="s">
        <v>480</v>
      </c>
      <c r="B1774" t="s">
        <v>22</v>
      </c>
      <c r="C1774" t="s">
        <v>5666</v>
      </c>
      <c r="D1774">
        <f t="shared" si="27"/>
        <v>14.95</v>
      </c>
    </row>
    <row r="1775" spans="1:4" x14ac:dyDescent="0.3">
      <c r="A1775" t="s">
        <v>921</v>
      </c>
      <c r="B1775" t="s">
        <v>40</v>
      </c>
      <c r="C1775" t="s">
        <v>5860</v>
      </c>
      <c r="D1775">
        <f t="shared" si="27"/>
        <v>17.059999999999999</v>
      </c>
    </row>
    <row r="1776" spans="1:4" x14ac:dyDescent="0.3">
      <c r="A1776" t="s">
        <v>1362</v>
      </c>
      <c r="B1776" t="s">
        <v>19</v>
      </c>
      <c r="C1776" t="s">
        <v>5715</v>
      </c>
      <c r="D1776">
        <f t="shared" si="27"/>
        <v>16.940000000000001</v>
      </c>
    </row>
    <row r="1777" spans="1:4" x14ac:dyDescent="0.3">
      <c r="A1777" t="s">
        <v>1803</v>
      </c>
      <c r="B1777" t="s">
        <v>19</v>
      </c>
      <c r="C1777" t="s">
        <v>6111</v>
      </c>
      <c r="D1777">
        <f t="shared" si="27"/>
        <v>26.39</v>
      </c>
    </row>
    <row r="1778" spans="1:4" x14ac:dyDescent="0.3">
      <c r="A1778" t="s">
        <v>4891</v>
      </c>
      <c r="B1778" t="s">
        <v>16</v>
      </c>
      <c r="C1778" t="s">
        <v>6460</v>
      </c>
      <c r="D1778">
        <f t="shared" si="27"/>
        <v>12.06</v>
      </c>
    </row>
    <row r="1779" spans="1:4" x14ac:dyDescent="0.3">
      <c r="A1779" t="s">
        <v>4450</v>
      </c>
      <c r="B1779" t="s">
        <v>40</v>
      </c>
      <c r="C1779" t="s">
        <v>6642</v>
      </c>
      <c r="D1779">
        <f t="shared" si="27"/>
        <v>10.09</v>
      </c>
    </row>
    <row r="1780" spans="1:4" x14ac:dyDescent="0.3">
      <c r="A1780" t="s">
        <v>4009</v>
      </c>
      <c r="B1780" t="s">
        <v>22</v>
      </c>
      <c r="C1780" t="s">
        <v>5608</v>
      </c>
      <c r="D1780">
        <f t="shared" si="27"/>
        <v>14.19</v>
      </c>
    </row>
    <row r="1781" spans="1:4" x14ac:dyDescent="0.3">
      <c r="A1781" t="s">
        <v>3568</v>
      </c>
      <c r="B1781" t="s">
        <v>22</v>
      </c>
      <c r="C1781" t="s">
        <v>6319</v>
      </c>
      <c r="D1781">
        <f t="shared" si="27"/>
        <v>12.67</v>
      </c>
    </row>
    <row r="1782" spans="1:4" x14ac:dyDescent="0.3">
      <c r="A1782" t="s">
        <v>3127</v>
      </c>
      <c r="B1782" t="s">
        <v>16</v>
      </c>
      <c r="C1782" t="s">
        <v>5957</v>
      </c>
      <c r="D1782">
        <f t="shared" si="27"/>
        <v>16.420000000000002</v>
      </c>
    </row>
    <row r="1783" spans="1:4" x14ac:dyDescent="0.3">
      <c r="A1783" t="s">
        <v>2686</v>
      </c>
      <c r="B1783" t="s">
        <v>19</v>
      </c>
      <c r="C1783" t="s">
        <v>6314</v>
      </c>
      <c r="D1783">
        <f t="shared" si="27"/>
        <v>12.71</v>
      </c>
    </row>
    <row r="1784" spans="1:4" x14ac:dyDescent="0.3">
      <c r="A1784" t="s">
        <v>2245</v>
      </c>
      <c r="B1784" t="s">
        <v>19</v>
      </c>
      <c r="C1784" t="s">
        <v>5439</v>
      </c>
      <c r="D1784">
        <f t="shared" si="27"/>
        <v>20.03</v>
      </c>
    </row>
    <row r="1785" spans="1:4" x14ac:dyDescent="0.3">
      <c r="A1785" t="s">
        <v>29</v>
      </c>
      <c r="B1785" t="s">
        <v>22</v>
      </c>
      <c r="C1785" t="s">
        <v>5386</v>
      </c>
      <c r="D1785">
        <f t="shared" si="27"/>
        <v>15.88</v>
      </c>
    </row>
    <row r="1786" spans="1:4" x14ac:dyDescent="0.3">
      <c r="A1786" t="s">
        <v>481</v>
      </c>
      <c r="B1786" t="s">
        <v>37</v>
      </c>
      <c r="C1786" t="s">
        <v>5434</v>
      </c>
      <c r="D1786">
        <f t="shared" si="27"/>
        <v>14.39</v>
      </c>
    </row>
    <row r="1787" spans="1:4" x14ac:dyDescent="0.3">
      <c r="A1787" t="s">
        <v>922</v>
      </c>
      <c r="B1787" t="s">
        <v>22</v>
      </c>
      <c r="C1787" t="s">
        <v>5861</v>
      </c>
      <c r="D1787">
        <f t="shared" si="27"/>
        <v>21.88</v>
      </c>
    </row>
    <row r="1788" spans="1:4" x14ac:dyDescent="0.3">
      <c r="A1788" t="s">
        <v>1363</v>
      </c>
      <c r="B1788" t="s">
        <v>16</v>
      </c>
      <c r="C1788" t="s">
        <v>5983</v>
      </c>
      <c r="D1788">
        <f t="shared" si="27"/>
        <v>23.1</v>
      </c>
    </row>
    <row r="1789" spans="1:4" x14ac:dyDescent="0.3">
      <c r="A1789" t="s">
        <v>1804</v>
      </c>
      <c r="B1789" t="s">
        <v>16</v>
      </c>
      <c r="C1789" t="s">
        <v>6108</v>
      </c>
      <c r="D1789">
        <f t="shared" si="27"/>
        <v>22.29</v>
      </c>
    </row>
    <row r="1790" spans="1:4" x14ac:dyDescent="0.3">
      <c r="A1790" t="s">
        <v>4892</v>
      </c>
      <c r="B1790" t="s">
        <v>19</v>
      </c>
      <c r="C1790" t="s">
        <v>6625</v>
      </c>
      <c r="D1790">
        <f t="shared" si="27"/>
        <v>9.6</v>
      </c>
    </row>
    <row r="1791" spans="1:4" x14ac:dyDescent="0.3">
      <c r="A1791" t="s">
        <v>4451</v>
      </c>
      <c r="B1791" t="s">
        <v>19</v>
      </c>
      <c r="C1791" t="s">
        <v>6638</v>
      </c>
      <c r="D1791">
        <f t="shared" si="27"/>
        <v>11.1</v>
      </c>
    </row>
    <row r="1792" spans="1:4" x14ac:dyDescent="0.3">
      <c r="A1792" t="s">
        <v>4010</v>
      </c>
      <c r="B1792" t="s">
        <v>19</v>
      </c>
      <c r="C1792" t="s">
        <v>5694</v>
      </c>
      <c r="D1792">
        <f t="shared" si="27"/>
        <v>13.69</v>
      </c>
    </row>
    <row r="1793" spans="1:4" x14ac:dyDescent="0.3">
      <c r="A1793" t="s">
        <v>3569</v>
      </c>
      <c r="B1793" t="s">
        <v>19</v>
      </c>
      <c r="C1793" t="s">
        <v>6418</v>
      </c>
      <c r="D1793">
        <f t="shared" si="27"/>
        <v>13.04</v>
      </c>
    </row>
    <row r="1794" spans="1:4" x14ac:dyDescent="0.3">
      <c r="A1794" t="s">
        <v>3128</v>
      </c>
      <c r="B1794" t="s">
        <v>19</v>
      </c>
      <c r="C1794" t="s">
        <v>5752</v>
      </c>
      <c r="D1794">
        <f t="shared" ref="D1794:D1857" si="28">_xlfn.NUMBERVALUE(SUBSTITUTE(C1794, "Lakhs", ""))</f>
        <v>14.71</v>
      </c>
    </row>
    <row r="1795" spans="1:4" x14ac:dyDescent="0.3">
      <c r="A1795" t="s">
        <v>2687</v>
      </c>
      <c r="B1795" t="s">
        <v>19</v>
      </c>
      <c r="C1795" t="s">
        <v>6315</v>
      </c>
      <c r="D1795">
        <f t="shared" si="28"/>
        <v>15</v>
      </c>
    </row>
    <row r="1796" spans="1:4" x14ac:dyDescent="0.3">
      <c r="A1796" t="s">
        <v>2246</v>
      </c>
      <c r="B1796" t="s">
        <v>37</v>
      </c>
      <c r="C1796" t="s">
        <v>6230</v>
      </c>
      <c r="D1796">
        <f t="shared" si="28"/>
        <v>12.11</v>
      </c>
    </row>
    <row r="1797" spans="1:4" x14ac:dyDescent="0.3">
      <c r="A1797" t="s">
        <v>31</v>
      </c>
      <c r="B1797" t="s">
        <v>16</v>
      </c>
      <c r="C1797" t="s">
        <v>5387</v>
      </c>
      <c r="D1797">
        <f t="shared" si="28"/>
        <v>17.309999999999999</v>
      </c>
    </row>
    <row r="1798" spans="1:4" x14ac:dyDescent="0.3">
      <c r="A1798" t="s">
        <v>482</v>
      </c>
      <c r="B1798" t="s">
        <v>22</v>
      </c>
      <c r="C1798" t="s">
        <v>5667</v>
      </c>
      <c r="D1798">
        <f t="shared" si="28"/>
        <v>20.54</v>
      </c>
    </row>
    <row r="1799" spans="1:4" x14ac:dyDescent="0.3">
      <c r="A1799" t="s">
        <v>923</v>
      </c>
      <c r="B1799" t="s">
        <v>22</v>
      </c>
      <c r="C1799" t="s">
        <v>5658</v>
      </c>
      <c r="D1799">
        <f t="shared" si="28"/>
        <v>16.07</v>
      </c>
    </row>
    <row r="1800" spans="1:4" x14ac:dyDescent="0.3">
      <c r="A1800" t="s">
        <v>1364</v>
      </c>
      <c r="B1800" t="s">
        <v>19</v>
      </c>
      <c r="C1800" t="s">
        <v>5806</v>
      </c>
      <c r="D1800">
        <f t="shared" si="28"/>
        <v>20.34</v>
      </c>
    </row>
    <row r="1801" spans="1:4" x14ac:dyDescent="0.3">
      <c r="A1801" t="s">
        <v>1805</v>
      </c>
      <c r="B1801" t="s">
        <v>16</v>
      </c>
      <c r="C1801" t="s">
        <v>5524</v>
      </c>
      <c r="D1801">
        <f t="shared" si="28"/>
        <v>17.71</v>
      </c>
    </row>
    <row r="1802" spans="1:4" x14ac:dyDescent="0.3">
      <c r="A1802" t="s">
        <v>4893</v>
      </c>
      <c r="B1802" t="s">
        <v>22</v>
      </c>
      <c r="C1802" t="s">
        <v>6450</v>
      </c>
      <c r="D1802">
        <f t="shared" si="28"/>
        <v>12.13</v>
      </c>
    </row>
    <row r="1803" spans="1:4" x14ac:dyDescent="0.3">
      <c r="A1803" t="s">
        <v>4452</v>
      </c>
      <c r="B1803" t="s">
        <v>16</v>
      </c>
      <c r="C1803" t="s">
        <v>6433</v>
      </c>
      <c r="D1803">
        <f t="shared" si="28"/>
        <v>13.47</v>
      </c>
    </row>
    <row r="1804" spans="1:4" x14ac:dyDescent="0.3">
      <c r="A1804" t="s">
        <v>4011</v>
      </c>
      <c r="B1804" t="s">
        <v>22</v>
      </c>
      <c r="C1804" t="s">
        <v>6505</v>
      </c>
      <c r="D1804">
        <f t="shared" si="28"/>
        <v>13.4</v>
      </c>
    </row>
    <row r="1805" spans="1:4" x14ac:dyDescent="0.3">
      <c r="A1805" t="s">
        <v>3570</v>
      </c>
      <c r="B1805" t="s">
        <v>22</v>
      </c>
      <c r="C1805" t="s">
        <v>6307</v>
      </c>
      <c r="D1805">
        <f t="shared" si="28"/>
        <v>14.14</v>
      </c>
    </row>
    <row r="1806" spans="1:4" x14ac:dyDescent="0.3">
      <c r="A1806" t="s">
        <v>3129</v>
      </c>
      <c r="B1806" t="s">
        <v>22</v>
      </c>
      <c r="C1806" t="s">
        <v>6356</v>
      </c>
      <c r="D1806">
        <f t="shared" si="28"/>
        <v>12.89</v>
      </c>
    </row>
    <row r="1807" spans="1:4" x14ac:dyDescent="0.3">
      <c r="A1807" t="s">
        <v>2688</v>
      </c>
      <c r="B1807" t="s">
        <v>16</v>
      </c>
      <c r="C1807" t="s">
        <v>6316</v>
      </c>
      <c r="D1807">
        <f t="shared" si="28"/>
        <v>13.57</v>
      </c>
    </row>
    <row r="1808" spans="1:4" x14ac:dyDescent="0.3">
      <c r="A1808" t="s">
        <v>2247</v>
      </c>
      <c r="B1808" t="s">
        <v>19</v>
      </c>
      <c r="C1808" t="s">
        <v>5707</v>
      </c>
      <c r="D1808">
        <f t="shared" si="28"/>
        <v>18.2</v>
      </c>
    </row>
    <row r="1809" spans="1:4" x14ac:dyDescent="0.3">
      <c r="A1809" t="s">
        <v>33</v>
      </c>
      <c r="B1809" t="s">
        <v>19</v>
      </c>
      <c r="C1809" t="s">
        <v>5388</v>
      </c>
      <c r="D1809">
        <f t="shared" si="28"/>
        <v>17.68</v>
      </c>
    </row>
    <row r="1810" spans="1:4" x14ac:dyDescent="0.3">
      <c r="A1810" t="s">
        <v>483</v>
      </c>
      <c r="B1810" t="s">
        <v>19</v>
      </c>
      <c r="C1810" t="s">
        <v>5668</v>
      </c>
      <c r="D1810">
        <f t="shared" si="28"/>
        <v>20.75</v>
      </c>
    </row>
    <row r="1811" spans="1:4" x14ac:dyDescent="0.3">
      <c r="A1811" t="s">
        <v>924</v>
      </c>
      <c r="B1811" t="s">
        <v>37</v>
      </c>
      <c r="C1811" t="s">
        <v>5461</v>
      </c>
      <c r="D1811">
        <f t="shared" si="28"/>
        <v>15.97</v>
      </c>
    </row>
    <row r="1812" spans="1:4" x14ac:dyDescent="0.3">
      <c r="A1812" t="s">
        <v>1365</v>
      </c>
      <c r="B1812" t="s">
        <v>37</v>
      </c>
      <c r="C1812" t="s">
        <v>5984</v>
      </c>
      <c r="D1812">
        <f t="shared" si="28"/>
        <v>20.99</v>
      </c>
    </row>
    <row r="1813" spans="1:4" x14ac:dyDescent="0.3">
      <c r="A1813" t="s">
        <v>1806</v>
      </c>
      <c r="B1813" t="s">
        <v>16</v>
      </c>
      <c r="C1813" t="s">
        <v>5999</v>
      </c>
      <c r="D1813">
        <f t="shared" si="28"/>
        <v>21.24</v>
      </c>
    </row>
    <row r="1814" spans="1:4" x14ac:dyDescent="0.3">
      <c r="A1814" t="s">
        <v>4894</v>
      </c>
      <c r="B1814" t="s">
        <v>19</v>
      </c>
      <c r="C1814" t="s">
        <v>6696</v>
      </c>
      <c r="D1814">
        <f t="shared" si="28"/>
        <v>10.050000000000001</v>
      </c>
    </row>
    <row r="1815" spans="1:4" x14ac:dyDescent="0.3">
      <c r="A1815" t="s">
        <v>4453</v>
      </c>
      <c r="B1815" t="s">
        <v>19</v>
      </c>
      <c r="C1815" t="s">
        <v>6440</v>
      </c>
      <c r="D1815">
        <f t="shared" si="28"/>
        <v>12.68</v>
      </c>
    </row>
    <row r="1816" spans="1:4" x14ac:dyDescent="0.3">
      <c r="A1816" t="s">
        <v>4012</v>
      </c>
      <c r="B1816" t="s">
        <v>16</v>
      </c>
      <c r="C1816" t="s">
        <v>6529</v>
      </c>
      <c r="D1816">
        <f t="shared" si="28"/>
        <v>10.53</v>
      </c>
    </row>
    <row r="1817" spans="1:4" x14ac:dyDescent="0.3">
      <c r="A1817" t="s">
        <v>3571</v>
      </c>
      <c r="B1817" t="s">
        <v>16</v>
      </c>
      <c r="C1817" t="s">
        <v>6304</v>
      </c>
      <c r="D1817">
        <f t="shared" si="28"/>
        <v>12.98</v>
      </c>
    </row>
    <row r="1818" spans="1:4" x14ac:dyDescent="0.3">
      <c r="A1818" t="s">
        <v>3130</v>
      </c>
      <c r="B1818" t="s">
        <v>40</v>
      </c>
      <c r="C1818" t="s">
        <v>6254</v>
      </c>
      <c r="D1818">
        <f t="shared" si="28"/>
        <v>15.31</v>
      </c>
    </row>
    <row r="1819" spans="1:4" x14ac:dyDescent="0.3">
      <c r="A1819" t="s">
        <v>2689</v>
      </c>
      <c r="B1819" t="s">
        <v>16</v>
      </c>
      <c r="C1819" t="s">
        <v>5458</v>
      </c>
      <c r="D1819">
        <f t="shared" si="28"/>
        <v>15.55</v>
      </c>
    </row>
    <row r="1820" spans="1:4" x14ac:dyDescent="0.3">
      <c r="A1820" t="s">
        <v>2248</v>
      </c>
      <c r="B1820" t="s">
        <v>22</v>
      </c>
      <c r="C1820" t="s">
        <v>6231</v>
      </c>
      <c r="D1820">
        <f t="shared" si="28"/>
        <v>20.81</v>
      </c>
    </row>
    <row r="1821" spans="1:4" x14ac:dyDescent="0.3">
      <c r="A1821" t="s">
        <v>34</v>
      </c>
      <c r="B1821" t="s">
        <v>16</v>
      </c>
      <c r="C1821" t="s">
        <v>5389</v>
      </c>
      <c r="D1821">
        <f t="shared" si="28"/>
        <v>18.66</v>
      </c>
    </row>
    <row r="1822" spans="1:4" x14ac:dyDescent="0.3">
      <c r="A1822" t="s">
        <v>484</v>
      </c>
      <c r="B1822" t="s">
        <v>16</v>
      </c>
      <c r="C1822" t="s">
        <v>5669</v>
      </c>
      <c r="D1822">
        <f t="shared" si="28"/>
        <v>17.29</v>
      </c>
    </row>
    <row r="1823" spans="1:4" x14ac:dyDescent="0.3">
      <c r="A1823" t="s">
        <v>925</v>
      </c>
      <c r="B1823" t="s">
        <v>22</v>
      </c>
      <c r="C1823" t="s">
        <v>5537</v>
      </c>
      <c r="D1823">
        <f t="shared" si="28"/>
        <v>17.399999999999999</v>
      </c>
    </row>
    <row r="1824" spans="1:4" x14ac:dyDescent="0.3">
      <c r="A1824" t="s">
        <v>1366</v>
      </c>
      <c r="B1824" t="s">
        <v>16</v>
      </c>
      <c r="C1824" t="s">
        <v>5690</v>
      </c>
      <c r="D1824">
        <f t="shared" si="28"/>
        <v>22.35</v>
      </c>
    </row>
    <row r="1825" spans="1:4" x14ac:dyDescent="0.3">
      <c r="A1825" t="s">
        <v>1807</v>
      </c>
      <c r="B1825" t="s">
        <v>22</v>
      </c>
      <c r="C1825" t="s">
        <v>6112</v>
      </c>
      <c r="D1825">
        <f t="shared" si="28"/>
        <v>23.73</v>
      </c>
    </row>
    <row r="1826" spans="1:4" x14ac:dyDescent="0.3">
      <c r="A1826" t="s">
        <v>4895</v>
      </c>
      <c r="B1826" t="s">
        <v>16</v>
      </c>
      <c r="C1826" t="s">
        <v>6577</v>
      </c>
      <c r="D1826">
        <f t="shared" si="28"/>
        <v>9.69</v>
      </c>
    </row>
    <row r="1827" spans="1:4" x14ac:dyDescent="0.3">
      <c r="A1827" t="s">
        <v>4454</v>
      </c>
      <c r="B1827" t="s">
        <v>19</v>
      </c>
      <c r="C1827" t="s">
        <v>6291</v>
      </c>
      <c r="D1827">
        <f t="shared" si="28"/>
        <v>14.94</v>
      </c>
    </row>
    <row r="1828" spans="1:4" x14ac:dyDescent="0.3">
      <c r="A1828" t="s">
        <v>4013</v>
      </c>
      <c r="B1828" t="s">
        <v>37</v>
      </c>
      <c r="C1828" t="s">
        <v>6391</v>
      </c>
      <c r="D1828">
        <f t="shared" si="28"/>
        <v>12.26</v>
      </c>
    </row>
    <row r="1829" spans="1:4" x14ac:dyDescent="0.3">
      <c r="A1829" t="s">
        <v>3572</v>
      </c>
      <c r="B1829" t="s">
        <v>16</v>
      </c>
      <c r="C1829" t="s">
        <v>6341</v>
      </c>
      <c r="D1829">
        <f t="shared" si="28"/>
        <v>13.28</v>
      </c>
    </row>
    <row r="1830" spans="1:4" x14ac:dyDescent="0.3">
      <c r="A1830" t="s">
        <v>3131</v>
      </c>
      <c r="B1830" t="s">
        <v>22</v>
      </c>
      <c r="C1830" t="s">
        <v>6407</v>
      </c>
      <c r="D1830">
        <f t="shared" si="28"/>
        <v>16.2</v>
      </c>
    </row>
    <row r="1831" spans="1:4" x14ac:dyDescent="0.3">
      <c r="A1831" t="s">
        <v>2690</v>
      </c>
      <c r="B1831" t="s">
        <v>22</v>
      </c>
      <c r="C1831" t="s">
        <v>6317</v>
      </c>
      <c r="D1831">
        <f t="shared" si="28"/>
        <v>13.21</v>
      </c>
    </row>
    <row r="1832" spans="1:4" x14ac:dyDescent="0.3">
      <c r="A1832" t="s">
        <v>2249</v>
      </c>
      <c r="B1832" t="s">
        <v>40</v>
      </c>
      <c r="C1832" t="s">
        <v>5650</v>
      </c>
      <c r="D1832">
        <f t="shared" si="28"/>
        <v>14.74</v>
      </c>
    </row>
    <row r="1833" spans="1:4" x14ac:dyDescent="0.3">
      <c r="A1833" t="s">
        <v>35</v>
      </c>
      <c r="B1833" t="s">
        <v>19</v>
      </c>
      <c r="C1833" t="s">
        <v>5390</v>
      </c>
      <c r="D1833">
        <f t="shared" si="28"/>
        <v>14.78</v>
      </c>
    </row>
    <row r="1834" spans="1:4" x14ac:dyDescent="0.3">
      <c r="A1834" t="s">
        <v>485</v>
      </c>
      <c r="B1834" t="s">
        <v>16</v>
      </c>
      <c r="C1834" t="s">
        <v>5670</v>
      </c>
      <c r="D1834">
        <f t="shared" si="28"/>
        <v>22.76</v>
      </c>
    </row>
    <row r="1835" spans="1:4" x14ac:dyDescent="0.3">
      <c r="A1835" t="s">
        <v>926</v>
      </c>
      <c r="B1835" t="s">
        <v>22</v>
      </c>
      <c r="C1835" t="s">
        <v>5763</v>
      </c>
      <c r="D1835">
        <f t="shared" si="28"/>
        <v>18.52</v>
      </c>
    </row>
    <row r="1836" spans="1:4" x14ac:dyDescent="0.3">
      <c r="A1836" t="s">
        <v>1367</v>
      </c>
      <c r="B1836" t="s">
        <v>22</v>
      </c>
      <c r="C1836" t="s">
        <v>5922</v>
      </c>
      <c r="D1836">
        <f t="shared" si="28"/>
        <v>20.97</v>
      </c>
    </row>
    <row r="1837" spans="1:4" x14ac:dyDescent="0.3">
      <c r="A1837" t="s">
        <v>1808</v>
      </c>
      <c r="B1837" t="s">
        <v>22</v>
      </c>
      <c r="C1837" t="s">
        <v>6113</v>
      </c>
      <c r="D1837">
        <f t="shared" si="28"/>
        <v>20.18</v>
      </c>
    </row>
    <row r="1838" spans="1:4" x14ac:dyDescent="0.3">
      <c r="A1838" t="s">
        <v>4896</v>
      </c>
      <c r="B1838" t="s">
        <v>16</v>
      </c>
      <c r="C1838" t="s">
        <v>6672</v>
      </c>
      <c r="D1838">
        <f t="shared" si="28"/>
        <v>9.94</v>
      </c>
    </row>
    <row r="1839" spans="1:4" x14ac:dyDescent="0.3">
      <c r="A1839" t="s">
        <v>4455</v>
      </c>
      <c r="B1839" t="s">
        <v>16</v>
      </c>
      <c r="C1839" t="s">
        <v>5511</v>
      </c>
      <c r="D1839">
        <f t="shared" si="28"/>
        <v>14.8</v>
      </c>
    </row>
    <row r="1840" spans="1:4" x14ac:dyDescent="0.3">
      <c r="A1840" t="s">
        <v>4014</v>
      </c>
      <c r="B1840" t="s">
        <v>16</v>
      </c>
      <c r="C1840" t="s">
        <v>6546</v>
      </c>
      <c r="D1840">
        <f t="shared" si="28"/>
        <v>11.26</v>
      </c>
    </row>
    <row r="1841" spans="1:4" x14ac:dyDescent="0.3">
      <c r="A1841" t="s">
        <v>3573</v>
      </c>
      <c r="B1841" t="s">
        <v>19</v>
      </c>
      <c r="C1841" t="s">
        <v>6491</v>
      </c>
      <c r="D1841">
        <f t="shared" si="28"/>
        <v>12.77</v>
      </c>
    </row>
    <row r="1842" spans="1:4" x14ac:dyDescent="0.3">
      <c r="A1842" t="s">
        <v>3132</v>
      </c>
      <c r="B1842" t="s">
        <v>19</v>
      </c>
      <c r="C1842" t="s">
        <v>6408</v>
      </c>
      <c r="D1842">
        <f t="shared" si="28"/>
        <v>12.22</v>
      </c>
    </row>
    <row r="1843" spans="1:4" x14ac:dyDescent="0.3">
      <c r="A1843" t="s">
        <v>2691</v>
      </c>
      <c r="B1843" t="s">
        <v>22</v>
      </c>
      <c r="C1843" t="s">
        <v>5504</v>
      </c>
      <c r="D1843">
        <f t="shared" si="28"/>
        <v>13.82</v>
      </c>
    </row>
    <row r="1844" spans="1:4" x14ac:dyDescent="0.3">
      <c r="A1844" t="s">
        <v>2250</v>
      </c>
      <c r="B1844" t="s">
        <v>19</v>
      </c>
      <c r="C1844" t="s">
        <v>6232</v>
      </c>
      <c r="D1844">
        <f t="shared" si="28"/>
        <v>15.18</v>
      </c>
    </row>
    <row r="1845" spans="1:4" x14ac:dyDescent="0.3">
      <c r="A1845" t="s">
        <v>38</v>
      </c>
      <c r="B1845" t="s">
        <v>37</v>
      </c>
      <c r="C1845" t="s">
        <v>5391</v>
      </c>
      <c r="D1845">
        <f t="shared" si="28"/>
        <v>17.7</v>
      </c>
    </row>
    <row r="1846" spans="1:4" x14ac:dyDescent="0.3">
      <c r="A1846" t="s">
        <v>486</v>
      </c>
      <c r="B1846" t="s">
        <v>16</v>
      </c>
      <c r="C1846" t="s">
        <v>5671</v>
      </c>
      <c r="D1846">
        <f t="shared" si="28"/>
        <v>15.92</v>
      </c>
    </row>
    <row r="1847" spans="1:4" x14ac:dyDescent="0.3">
      <c r="A1847" t="s">
        <v>927</v>
      </c>
      <c r="B1847" t="s">
        <v>22</v>
      </c>
      <c r="C1847" t="s">
        <v>5498</v>
      </c>
      <c r="D1847">
        <f t="shared" si="28"/>
        <v>17.37</v>
      </c>
    </row>
    <row r="1848" spans="1:4" x14ac:dyDescent="0.3">
      <c r="A1848" t="s">
        <v>1368</v>
      </c>
      <c r="B1848" t="s">
        <v>40</v>
      </c>
      <c r="C1848" t="s">
        <v>5985</v>
      </c>
      <c r="D1848">
        <f t="shared" si="28"/>
        <v>20.45</v>
      </c>
    </row>
    <row r="1849" spans="1:4" x14ac:dyDescent="0.3">
      <c r="A1849" t="s">
        <v>1809</v>
      </c>
      <c r="B1849" t="s">
        <v>16</v>
      </c>
      <c r="C1849" t="s">
        <v>5762</v>
      </c>
      <c r="D1849">
        <f t="shared" si="28"/>
        <v>16.59</v>
      </c>
    </row>
    <row r="1850" spans="1:4" x14ac:dyDescent="0.3">
      <c r="A1850" t="s">
        <v>4897</v>
      </c>
      <c r="B1850" t="s">
        <v>16</v>
      </c>
      <c r="C1850" t="s">
        <v>6655</v>
      </c>
      <c r="D1850">
        <f t="shared" si="28"/>
        <v>11.15</v>
      </c>
    </row>
    <row r="1851" spans="1:4" x14ac:dyDescent="0.3">
      <c r="A1851" t="s">
        <v>4456</v>
      </c>
      <c r="B1851" t="s">
        <v>40</v>
      </c>
      <c r="C1851" t="s">
        <v>6380</v>
      </c>
      <c r="D1851">
        <f t="shared" si="28"/>
        <v>12.49</v>
      </c>
    </row>
    <row r="1852" spans="1:4" x14ac:dyDescent="0.3">
      <c r="A1852" t="s">
        <v>4015</v>
      </c>
      <c r="B1852" t="s">
        <v>22</v>
      </c>
      <c r="C1852" t="s">
        <v>5492</v>
      </c>
      <c r="D1852">
        <f t="shared" si="28"/>
        <v>13.94</v>
      </c>
    </row>
    <row r="1853" spans="1:4" x14ac:dyDescent="0.3">
      <c r="A1853" t="s">
        <v>3574</v>
      </c>
      <c r="B1853" t="s">
        <v>22</v>
      </c>
      <c r="C1853" t="s">
        <v>6429</v>
      </c>
      <c r="D1853">
        <f t="shared" si="28"/>
        <v>12.92</v>
      </c>
    </row>
    <row r="1854" spans="1:4" x14ac:dyDescent="0.3">
      <c r="A1854" t="s">
        <v>3133</v>
      </c>
      <c r="B1854" t="s">
        <v>19</v>
      </c>
      <c r="C1854" t="s">
        <v>6404</v>
      </c>
      <c r="D1854">
        <f t="shared" si="28"/>
        <v>11.69</v>
      </c>
    </row>
    <row r="1855" spans="1:4" x14ac:dyDescent="0.3">
      <c r="A1855" t="s">
        <v>2692</v>
      </c>
      <c r="B1855" t="s">
        <v>22</v>
      </c>
      <c r="C1855" t="s">
        <v>5884</v>
      </c>
      <c r="D1855">
        <f t="shared" si="28"/>
        <v>17</v>
      </c>
    </row>
    <row r="1856" spans="1:4" x14ac:dyDescent="0.3">
      <c r="A1856" t="s">
        <v>2251</v>
      </c>
      <c r="B1856" t="s">
        <v>19</v>
      </c>
      <c r="C1856" t="s">
        <v>5506</v>
      </c>
      <c r="D1856">
        <f t="shared" si="28"/>
        <v>15.25</v>
      </c>
    </row>
    <row r="1857" spans="1:4" x14ac:dyDescent="0.3">
      <c r="A1857" t="s">
        <v>39</v>
      </c>
      <c r="B1857" t="s">
        <v>22</v>
      </c>
      <c r="C1857" t="s">
        <v>5392</v>
      </c>
      <c r="D1857">
        <f t="shared" si="28"/>
        <v>16.25</v>
      </c>
    </row>
    <row r="1858" spans="1:4" x14ac:dyDescent="0.3">
      <c r="A1858" t="s">
        <v>487</v>
      </c>
      <c r="B1858" t="s">
        <v>40</v>
      </c>
      <c r="C1858" t="s">
        <v>5672</v>
      </c>
      <c r="D1858">
        <f t="shared" ref="D1858:D1921" si="29">_xlfn.NUMBERVALUE(SUBSTITUTE(C1858, "Lakhs", ""))</f>
        <v>17.02</v>
      </c>
    </row>
    <row r="1859" spans="1:4" x14ac:dyDescent="0.3">
      <c r="A1859" t="s">
        <v>928</v>
      </c>
      <c r="B1859" t="s">
        <v>19</v>
      </c>
      <c r="C1859" t="s">
        <v>5862</v>
      </c>
      <c r="D1859">
        <f t="shared" si="29"/>
        <v>20.68</v>
      </c>
    </row>
    <row r="1860" spans="1:4" x14ac:dyDescent="0.3">
      <c r="A1860" t="s">
        <v>1369</v>
      </c>
      <c r="B1860" t="s">
        <v>19</v>
      </c>
      <c r="C1860" t="s">
        <v>5589</v>
      </c>
      <c r="D1860">
        <f t="shared" si="29"/>
        <v>21.56</v>
      </c>
    </row>
    <row r="1861" spans="1:4" x14ac:dyDescent="0.3">
      <c r="A1861" t="s">
        <v>1810</v>
      </c>
      <c r="B1861" t="s">
        <v>16</v>
      </c>
      <c r="C1861" t="s">
        <v>5935</v>
      </c>
      <c r="D1861">
        <f t="shared" si="29"/>
        <v>17.809999999999999</v>
      </c>
    </row>
    <row r="1862" spans="1:4" x14ac:dyDescent="0.3">
      <c r="A1862" t="s">
        <v>4898</v>
      </c>
      <c r="B1862" t="s">
        <v>16</v>
      </c>
      <c r="C1862" t="s">
        <v>6322</v>
      </c>
      <c r="D1862">
        <f t="shared" si="29"/>
        <v>12.28</v>
      </c>
    </row>
    <row r="1863" spans="1:4" x14ac:dyDescent="0.3">
      <c r="A1863" t="s">
        <v>4457</v>
      </c>
      <c r="B1863" t="s">
        <v>16</v>
      </c>
      <c r="C1863" t="s">
        <v>6627</v>
      </c>
      <c r="D1863">
        <f t="shared" si="29"/>
        <v>11.99</v>
      </c>
    </row>
    <row r="1864" spans="1:4" x14ac:dyDescent="0.3">
      <c r="A1864" t="s">
        <v>4016</v>
      </c>
      <c r="B1864" t="s">
        <v>19</v>
      </c>
      <c r="C1864" t="s">
        <v>6479</v>
      </c>
      <c r="D1864">
        <f t="shared" si="29"/>
        <v>12.08</v>
      </c>
    </row>
    <row r="1865" spans="1:4" x14ac:dyDescent="0.3">
      <c r="A1865" t="s">
        <v>3575</v>
      </c>
      <c r="B1865" t="s">
        <v>19</v>
      </c>
      <c r="C1865" t="s">
        <v>6402</v>
      </c>
      <c r="D1865">
        <f t="shared" si="29"/>
        <v>12.65</v>
      </c>
    </row>
    <row r="1866" spans="1:4" x14ac:dyDescent="0.3">
      <c r="A1866" t="s">
        <v>3134</v>
      </c>
      <c r="B1866" t="s">
        <v>19</v>
      </c>
      <c r="C1866" t="s">
        <v>5663</v>
      </c>
      <c r="D1866">
        <f t="shared" si="29"/>
        <v>16.88</v>
      </c>
    </row>
    <row r="1867" spans="1:4" x14ac:dyDescent="0.3">
      <c r="A1867" t="s">
        <v>2693</v>
      </c>
      <c r="B1867" t="s">
        <v>22</v>
      </c>
      <c r="C1867" t="s">
        <v>6294</v>
      </c>
      <c r="D1867">
        <f t="shared" si="29"/>
        <v>13.58</v>
      </c>
    </row>
    <row r="1868" spans="1:4" x14ac:dyDescent="0.3">
      <c r="A1868" t="s">
        <v>2252</v>
      </c>
      <c r="B1868" t="s">
        <v>19</v>
      </c>
      <c r="C1868" t="s">
        <v>5696</v>
      </c>
      <c r="D1868">
        <f t="shared" si="29"/>
        <v>18.440000000000001</v>
      </c>
    </row>
    <row r="1869" spans="1:4" x14ac:dyDescent="0.3">
      <c r="A1869" t="s">
        <v>41</v>
      </c>
      <c r="B1869" t="s">
        <v>22</v>
      </c>
      <c r="C1869" t="s">
        <v>5393</v>
      </c>
      <c r="D1869">
        <f t="shared" si="29"/>
        <v>18.309999999999999</v>
      </c>
    </row>
    <row r="1870" spans="1:4" x14ac:dyDescent="0.3">
      <c r="A1870" t="s">
        <v>488</v>
      </c>
      <c r="B1870" t="s">
        <v>16</v>
      </c>
      <c r="C1870" t="s">
        <v>5640</v>
      </c>
      <c r="D1870">
        <f t="shared" si="29"/>
        <v>18.03</v>
      </c>
    </row>
    <row r="1871" spans="1:4" x14ac:dyDescent="0.3">
      <c r="A1871" t="s">
        <v>929</v>
      </c>
      <c r="B1871" t="s">
        <v>22</v>
      </c>
      <c r="C1871" t="s">
        <v>5863</v>
      </c>
      <c r="D1871">
        <f t="shared" si="29"/>
        <v>18.13</v>
      </c>
    </row>
    <row r="1872" spans="1:4" x14ac:dyDescent="0.3">
      <c r="A1872" t="s">
        <v>1370</v>
      </c>
      <c r="B1872" t="s">
        <v>16</v>
      </c>
      <c r="C1872" t="s">
        <v>5535</v>
      </c>
      <c r="D1872">
        <f t="shared" si="29"/>
        <v>18.37</v>
      </c>
    </row>
    <row r="1873" spans="1:4" x14ac:dyDescent="0.3">
      <c r="A1873" t="s">
        <v>1811</v>
      </c>
      <c r="B1873" t="s">
        <v>19</v>
      </c>
      <c r="C1873" t="s">
        <v>6114</v>
      </c>
      <c r="D1873">
        <f t="shared" si="29"/>
        <v>18.91</v>
      </c>
    </row>
    <row r="1874" spans="1:4" x14ac:dyDescent="0.3">
      <c r="A1874" t="s">
        <v>4899</v>
      </c>
      <c r="B1874" t="s">
        <v>19</v>
      </c>
      <c r="C1874" t="s">
        <v>6506</v>
      </c>
      <c r="D1874">
        <f t="shared" si="29"/>
        <v>11.59</v>
      </c>
    </row>
    <row r="1875" spans="1:4" x14ac:dyDescent="0.3">
      <c r="A1875" t="s">
        <v>4458</v>
      </c>
      <c r="B1875" t="s">
        <v>19</v>
      </c>
      <c r="C1875" t="s">
        <v>6643</v>
      </c>
      <c r="D1875">
        <f t="shared" si="29"/>
        <v>9.9</v>
      </c>
    </row>
    <row r="1876" spans="1:4" x14ac:dyDescent="0.3">
      <c r="A1876" t="s">
        <v>4017</v>
      </c>
      <c r="B1876" t="s">
        <v>19</v>
      </c>
      <c r="C1876" t="s">
        <v>6437</v>
      </c>
      <c r="D1876">
        <f t="shared" si="29"/>
        <v>13.27</v>
      </c>
    </row>
    <row r="1877" spans="1:4" x14ac:dyDescent="0.3">
      <c r="A1877" t="s">
        <v>3576</v>
      </c>
      <c r="B1877" t="s">
        <v>16</v>
      </c>
      <c r="C1877" t="s">
        <v>5648</v>
      </c>
      <c r="D1877">
        <f t="shared" si="29"/>
        <v>16.89</v>
      </c>
    </row>
    <row r="1878" spans="1:4" x14ac:dyDescent="0.3">
      <c r="A1878" t="s">
        <v>3135</v>
      </c>
      <c r="B1878" t="s">
        <v>22</v>
      </c>
      <c r="C1878" t="s">
        <v>5474</v>
      </c>
      <c r="D1878">
        <f t="shared" si="29"/>
        <v>14.18</v>
      </c>
    </row>
    <row r="1879" spans="1:4" x14ac:dyDescent="0.3">
      <c r="A1879" t="s">
        <v>2694</v>
      </c>
      <c r="B1879" t="s">
        <v>19</v>
      </c>
      <c r="C1879" t="s">
        <v>5768</v>
      </c>
      <c r="D1879">
        <f t="shared" si="29"/>
        <v>16.38</v>
      </c>
    </row>
    <row r="1880" spans="1:4" x14ac:dyDescent="0.3">
      <c r="A1880" t="s">
        <v>2253</v>
      </c>
      <c r="B1880" t="s">
        <v>16</v>
      </c>
      <c r="C1880" t="s">
        <v>5576</v>
      </c>
      <c r="D1880">
        <f t="shared" si="29"/>
        <v>19.29</v>
      </c>
    </row>
    <row r="1881" spans="1:4" x14ac:dyDescent="0.3">
      <c r="A1881" t="s">
        <v>43</v>
      </c>
      <c r="B1881" t="s">
        <v>16</v>
      </c>
      <c r="C1881" t="s">
        <v>5394</v>
      </c>
      <c r="D1881">
        <f t="shared" si="29"/>
        <v>15.29</v>
      </c>
    </row>
    <row r="1882" spans="1:4" x14ac:dyDescent="0.3">
      <c r="A1882" t="s">
        <v>489</v>
      </c>
      <c r="B1882" t="s">
        <v>22</v>
      </c>
      <c r="C1882" t="s">
        <v>5673</v>
      </c>
      <c r="D1882">
        <f t="shared" si="29"/>
        <v>15.8</v>
      </c>
    </row>
    <row r="1883" spans="1:4" x14ac:dyDescent="0.3">
      <c r="A1883" t="s">
        <v>930</v>
      </c>
      <c r="B1883" t="s">
        <v>19</v>
      </c>
      <c r="C1883" t="s">
        <v>5762</v>
      </c>
      <c r="D1883">
        <f t="shared" si="29"/>
        <v>16.59</v>
      </c>
    </row>
    <row r="1884" spans="1:4" x14ac:dyDescent="0.3">
      <c r="A1884" t="s">
        <v>1371</v>
      </c>
      <c r="B1884" t="s">
        <v>22</v>
      </c>
      <c r="C1884" t="s">
        <v>5467</v>
      </c>
      <c r="D1884">
        <f t="shared" si="29"/>
        <v>20.22</v>
      </c>
    </row>
    <row r="1885" spans="1:4" x14ac:dyDescent="0.3">
      <c r="A1885" t="s">
        <v>1812</v>
      </c>
      <c r="B1885" t="s">
        <v>37</v>
      </c>
      <c r="C1885" t="s">
        <v>5777</v>
      </c>
      <c r="D1885">
        <f t="shared" si="29"/>
        <v>16.690000000000001</v>
      </c>
    </row>
    <row r="1886" spans="1:4" x14ac:dyDescent="0.3">
      <c r="A1886" t="s">
        <v>4900</v>
      </c>
      <c r="B1886" t="s">
        <v>16</v>
      </c>
      <c r="C1886" t="s">
        <v>6521</v>
      </c>
      <c r="D1886">
        <f t="shared" si="29"/>
        <v>11.53</v>
      </c>
    </row>
    <row r="1887" spans="1:4" x14ac:dyDescent="0.3">
      <c r="A1887" t="s">
        <v>4459</v>
      </c>
      <c r="B1887" t="s">
        <v>16</v>
      </c>
      <c r="C1887" t="s">
        <v>6353</v>
      </c>
      <c r="D1887">
        <f t="shared" si="29"/>
        <v>12.93</v>
      </c>
    </row>
    <row r="1888" spans="1:4" x14ac:dyDescent="0.3">
      <c r="A1888" t="s">
        <v>4018</v>
      </c>
      <c r="B1888" t="s">
        <v>37</v>
      </c>
      <c r="C1888" t="s">
        <v>6311</v>
      </c>
      <c r="D1888">
        <f t="shared" si="29"/>
        <v>13.35</v>
      </c>
    </row>
    <row r="1889" spans="1:4" x14ac:dyDescent="0.3">
      <c r="A1889" t="s">
        <v>3577</v>
      </c>
      <c r="B1889" t="s">
        <v>19</v>
      </c>
      <c r="C1889" t="s">
        <v>6492</v>
      </c>
      <c r="D1889">
        <f t="shared" si="29"/>
        <v>11.54</v>
      </c>
    </row>
    <row r="1890" spans="1:4" x14ac:dyDescent="0.3">
      <c r="A1890" t="s">
        <v>3136</v>
      </c>
      <c r="B1890" t="s">
        <v>16</v>
      </c>
      <c r="C1890" t="s">
        <v>6295</v>
      </c>
      <c r="D1890">
        <f t="shared" si="29"/>
        <v>14.91</v>
      </c>
    </row>
    <row r="1891" spans="1:4" x14ac:dyDescent="0.3">
      <c r="A1891" t="s">
        <v>2695</v>
      </c>
      <c r="B1891" t="s">
        <v>40</v>
      </c>
      <c r="C1891" t="s">
        <v>6318</v>
      </c>
      <c r="D1891">
        <f t="shared" si="29"/>
        <v>12.58</v>
      </c>
    </row>
    <row r="1892" spans="1:4" x14ac:dyDescent="0.3">
      <c r="A1892" t="s">
        <v>2254</v>
      </c>
      <c r="B1892" t="s">
        <v>19</v>
      </c>
      <c r="C1892" t="s">
        <v>5612</v>
      </c>
      <c r="D1892">
        <f t="shared" si="29"/>
        <v>14.07</v>
      </c>
    </row>
    <row r="1893" spans="1:4" x14ac:dyDescent="0.3">
      <c r="A1893" t="s">
        <v>45</v>
      </c>
      <c r="B1893" t="s">
        <v>16</v>
      </c>
      <c r="C1893" t="s">
        <v>5395</v>
      </c>
      <c r="D1893">
        <f t="shared" si="29"/>
        <v>15.64</v>
      </c>
    </row>
    <row r="1894" spans="1:4" x14ac:dyDescent="0.3">
      <c r="A1894" t="s">
        <v>490</v>
      </c>
      <c r="B1894" t="s">
        <v>19</v>
      </c>
      <c r="C1894" t="s">
        <v>5674</v>
      </c>
      <c r="D1894">
        <f t="shared" si="29"/>
        <v>20.5</v>
      </c>
    </row>
    <row r="1895" spans="1:4" x14ac:dyDescent="0.3">
      <c r="A1895" t="s">
        <v>931</v>
      </c>
      <c r="B1895" t="s">
        <v>22</v>
      </c>
      <c r="C1895" t="s">
        <v>5577</v>
      </c>
      <c r="D1895">
        <f t="shared" si="29"/>
        <v>17.22</v>
      </c>
    </row>
    <row r="1896" spans="1:4" x14ac:dyDescent="0.3">
      <c r="A1896" t="s">
        <v>1372</v>
      </c>
      <c r="B1896" t="s">
        <v>40</v>
      </c>
      <c r="C1896" t="s">
        <v>5986</v>
      </c>
      <c r="D1896">
        <f t="shared" si="29"/>
        <v>22.83</v>
      </c>
    </row>
    <row r="1897" spans="1:4" x14ac:dyDescent="0.3">
      <c r="A1897" t="s">
        <v>1813</v>
      </c>
      <c r="B1897" t="s">
        <v>16</v>
      </c>
      <c r="C1897" t="s">
        <v>6115</v>
      </c>
      <c r="D1897">
        <f t="shared" si="29"/>
        <v>24.77</v>
      </c>
    </row>
    <row r="1898" spans="1:4" x14ac:dyDescent="0.3">
      <c r="A1898" t="s">
        <v>4901</v>
      </c>
      <c r="B1898" t="s">
        <v>19</v>
      </c>
      <c r="C1898" t="s">
        <v>5826</v>
      </c>
      <c r="D1898">
        <f t="shared" si="29"/>
        <v>14.23</v>
      </c>
    </row>
    <row r="1899" spans="1:4" x14ac:dyDescent="0.3">
      <c r="A1899" t="s">
        <v>4460</v>
      </c>
      <c r="B1899" t="s">
        <v>37</v>
      </c>
      <c r="C1899" t="s">
        <v>6353</v>
      </c>
      <c r="D1899">
        <f t="shared" si="29"/>
        <v>12.93</v>
      </c>
    </row>
    <row r="1900" spans="1:4" x14ac:dyDescent="0.3">
      <c r="A1900" t="s">
        <v>4019</v>
      </c>
      <c r="B1900" t="s">
        <v>19</v>
      </c>
      <c r="C1900" t="s">
        <v>6459</v>
      </c>
      <c r="D1900">
        <f t="shared" si="29"/>
        <v>11.79</v>
      </c>
    </row>
    <row r="1901" spans="1:4" x14ac:dyDescent="0.3">
      <c r="A1901" t="s">
        <v>3578</v>
      </c>
      <c r="B1901" t="s">
        <v>16</v>
      </c>
      <c r="C1901" t="s">
        <v>6275</v>
      </c>
      <c r="D1901">
        <f t="shared" si="29"/>
        <v>13.92</v>
      </c>
    </row>
    <row r="1902" spans="1:4" x14ac:dyDescent="0.3">
      <c r="A1902" t="s">
        <v>3137</v>
      </c>
      <c r="B1902" t="s">
        <v>19</v>
      </c>
      <c r="C1902" t="s">
        <v>5512</v>
      </c>
      <c r="D1902">
        <f t="shared" si="29"/>
        <v>14.83</v>
      </c>
    </row>
    <row r="1903" spans="1:4" x14ac:dyDescent="0.3">
      <c r="A1903" t="s">
        <v>2696</v>
      </c>
      <c r="B1903" t="s">
        <v>19</v>
      </c>
      <c r="C1903" t="s">
        <v>6300</v>
      </c>
      <c r="D1903">
        <f t="shared" si="29"/>
        <v>13.65</v>
      </c>
    </row>
    <row r="1904" spans="1:4" x14ac:dyDescent="0.3">
      <c r="A1904" t="s">
        <v>2255</v>
      </c>
      <c r="B1904" t="s">
        <v>22</v>
      </c>
      <c r="C1904" t="s">
        <v>5856</v>
      </c>
      <c r="D1904">
        <f t="shared" si="29"/>
        <v>14.97</v>
      </c>
    </row>
    <row r="1905" spans="1:4" x14ac:dyDescent="0.3">
      <c r="A1905" t="s">
        <v>46</v>
      </c>
      <c r="B1905" t="s">
        <v>40</v>
      </c>
      <c r="C1905" t="s">
        <v>5396</v>
      </c>
      <c r="D1905">
        <f t="shared" si="29"/>
        <v>16.829999999999998</v>
      </c>
    </row>
    <row r="1906" spans="1:4" x14ac:dyDescent="0.3">
      <c r="A1906" t="s">
        <v>491</v>
      </c>
      <c r="B1906" t="s">
        <v>16</v>
      </c>
      <c r="C1906" t="s">
        <v>5675</v>
      </c>
      <c r="D1906">
        <f t="shared" si="29"/>
        <v>17.899999999999999</v>
      </c>
    </row>
    <row r="1907" spans="1:4" x14ac:dyDescent="0.3">
      <c r="A1907" t="s">
        <v>932</v>
      </c>
      <c r="B1907" t="s">
        <v>22</v>
      </c>
      <c r="C1907" t="s">
        <v>5864</v>
      </c>
      <c r="D1907">
        <f t="shared" si="29"/>
        <v>21.47</v>
      </c>
    </row>
    <row r="1908" spans="1:4" x14ac:dyDescent="0.3">
      <c r="A1908" t="s">
        <v>1373</v>
      </c>
      <c r="B1908" t="s">
        <v>37</v>
      </c>
      <c r="C1908" t="s">
        <v>5569</v>
      </c>
      <c r="D1908">
        <f t="shared" si="29"/>
        <v>17.260000000000002</v>
      </c>
    </row>
    <row r="1909" spans="1:4" x14ac:dyDescent="0.3">
      <c r="A1909" t="s">
        <v>1814</v>
      </c>
      <c r="B1909" t="s">
        <v>37</v>
      </c>
      <c r="C1909" t="s">
        <v>6116</v>
      </c>
      <c r="D1909">
        <f t="shared" si="29"/>
        <v>21.32</v>
      </c>
    </row>
    <row r="1910" spans="1:4" x14ac:dyDescent="0.3">
      <c r="A1910" t="s">
        <v>4902</v>
      </c>
      <c r="B1910" t="s">
        <v>22</v>
      </c>
      <c r="C1910" t="s">
        <v>6681</v>
      </c>
      <c r="D1910">
        <f t="shared" si="29"/>
        <v>10.23</v>
      </c>
    </row>
    <row r="1911" spans="1:4" x14ac:dyDescent="0.3">
      <c r="A1911" t="s">
        <v>4461</v>
      </c>
      <c r="B1911" t="s">
        <v>19</v>
      </c>
      <c r="C1911" t="s">
        <v>6644</v>
      </c>
      <c r="D1911">
        <f t="shared" si="29"/>
        <v>9.5299999999999994</v>
      </c>
    </row>
    <row r="1912" spans="1:4" x14ac:dyDescent="0.3">
      <c r="A1912" t="s">
        <v>4020</v>
      </c>
      <c r="B1912" t="s">
        <v>16</v>
      </c>
      <c r="C1912" t="s">
        <v>6563</v>
      </c>
      <c r="D1912">
        <f t="shared" si="29"/>
        <v>9.3000000000000007</v>
      </c>
    </row>
    <row r="1913" spans="1:4" x14ac:dyDescent="0.3">
      <c r="A1913" t="s">
        <v>3579</v>
      </c>
      <c r="B1913" t="s">
        <v>19</v>
      </c>
      <c r="C1913" t="s">
        <v>5972</v>
      </c>
      <c r="D1913">
        <f t="shared" si="29"/>
        <v>14.82</v>
      </c>
    </row>
    <row r="1914" spans="1:4" x14ac:dyDescent="0.3">
      <c r="A1914" t="s">
        <v>3138</v>
      </c>
      <c r="B1914" t="s">
        <v>16</v>
      </c>
      <c r="C1914" t="s">
        <v>5859</v>
      </c>
      <c r="D1914">
        <f t="shared" si="29"/>
        <v>17.350000000000001</v>
      </c>
    </row>
    <row r="1915" spans="1:4" x14ac:dyDescent="0.3">
      <c r="A1915" t="s">
        <v>2697</v>
      </c>
      <c r="B1915" t="s">
        <v>16</v>
      </c>
      <c r="C1915" t="s">
        <v>5511</v>
      </c>
      <c r="D1915">
        <f t="shared" si="29"/>
        <v>14.8</v>
      </c>
    </row>
    <row r="1916" spans="1:4" x14ac:dyDescent="0.3">
      <c r="A1916" t="s">
        <v>2256</v>
      </c>
      <c r="B1916" t="s">
        <v>37</v>
      </c>
      <c r="C1916" t="s">
        <v>5649</v>
      </c>
      <c r="D1916">
        <f t="shared" si="29"/>
        <v>15.86</v>
      </c>
    </row>
    <row r="1917" spans="1:4" x14ac:dyDescent="0.3">
      <c r="A1917" t="s">
        <v>47</v>
      </c>
      <c r="B1917" t="s">
        <v>16</v>
      </c>
      <c r="C1917" t="s">
        <v>5389</v>
      </c>
      <c r="D1917">
        <f t="shared" si="29"/>
        <v>18.66</v>
      </c>
    </row>
    <row r="1918" spans="1:4" x14ac:dyDescent="0.3">
      <c r="A1918" t="s">
        <v>492</v>
      </c>
      <c r="B1918" t="s">
        <v>19</v>
      </c>
      <c r="C1918" t="s">
        <v>5676</v>
      </c>
      <c r="D1918">
        <f t="shared" si="29"/>
        <v>16.260000000000002</v>
      </c>
    </row>
    <row r="1919" spans="1:4" x14ac:dyDescent="0.3">
      <c r="A1919" t="s">
        <v>933</v>
      </c>
      <c r="B1919" t="s">
        <v>16</v>
      </c>
      <c r="C1919" t="s">
        <v>5865</v>
      </c>
      <c r="D1919">
        <f t="shared" si="29"/>
        <v>18.96</v>
      </c>
    </row>
    <row r="1920" spans="1:4" x14ac:dyDescent="0.3">
      <c r="A1920" t="s">
        <v>1374</v>
      </c>
      <c r="B1920" t="s">
        <v>40</v>
      </c>
      <c r="C1920" t="s">
        <v>5519</v>
      </c>
      <c r="D1920">
        <f t="shared" si="29"/>
        <v>16.309999999999999</v>
      </c>
    </row>
    <row r="1921" spans="1:4" x14ac:dyDescent="0.3">
      <c r="A1921" t="s">
        <v>1815</v>
      </c>
      <c r="B1921" t="s">
        <v>37</v>
      </c>
      <c r="C1921" t="s">
        <v>5667</v>
      </c>
      <c r="D1921">
        <f t="shared" si="29"/>
        <v>20.54</v>
      </c>
    </row>
    <row r="1922" spans="1:4" x14ac:dyDescent="0.3">
      <c r="A1922" t="s">
        <v>4903</v>
      </c>
      <c r="B1922" t="s">
        <v>40</v>
      </c>
      <c r="C1922" t="s">
        <v>6707</v>
      </c>
      <c r="D1922">
        <f t="shared" ref="D1922:D1985" si="30">_xlfn.NUMBERVALUE(SUBSTITUTE(C1922, "Lakhs", ""))</f>
        <v>9.5</v>
      </c>
    </row>
    <row r="1923" spans="1:4" x14ac:dyDescent="0.3">
      <c r="A1923" t="s">
        <v>4462</v>
      </c>
      <c r="B1923" t="s">
        <v>19</v>
      </c>
      <c r="C1923" t="s">
        <v>6622</v>
      </c>
      <c r="D1923">
        <f t="shared" si="30"/>
        <v>10.88</v>
      </c>
    </row>
    <row r="1924" spans="1:4" x14ac:dyDescent="0.3">
      <c r="A1924" t="s">
        <v>4021</v>
      </c>
      <c r="B1924" t="s">
        <v>19</v>
      </c>
      <c r="C1924" t="s">
        <v>6522</v>
      </c>
      <c r="D1924">
        <f t="shared" si="30"/>
        <v>13.15</v>
      </c>
    </row>
    <row r="1925" spans="1:4" x14ac:dyDescent="0.3">
      <c r="A1925" t="s">
        <v>3580</v>
      </c>
      <c r="B1925" t="s">
        <v>37</v>
      </c>
      <c r="C1925" t="s">
        <v>6311</v>
      </c>
      <c r="D1925">
        <f t="shared" si="30"/>
        <v>13.35</v>
      </c>
    </row>
    <row r="1926" spans="1:4" x14ac:dyDescent="0.3">
      <c r="A1926" t="s">
        <v>3139</v>
      </c>
      <c r="B1926" t="s">
        <v>16</v>
      </c>
      <c r="C1926" t="s">
        <v>5956</v>
      </c>
      <c r="D1926">
        <f t="shared" si="30"/>
        <v>14.88</v>
      </c>
    </row>
    <row r="1927" spans="1:4" x14ac:dyDescent="0.3">
      <c r="A1927" t="s">
        <v>2698</v>
      </c>
      <c r="B1927" t="s">
        <v>22</v>
      </c>
      <c r="C1927" t="s">
        <v>5584</v>
      </c>
      <c r="D1927">
        <f t="shared" si="30"/>
        <v>16.03</v>
      </c>
    </row>
    <row r="1928" spans="1:4" x14ac:dyDescent="0.3">
      <c r="A1928" t="s">
        <v>2257</v>
      </c>
      <c r="B1928" t="s">
        <v>16</v>
      </c>
      <c r="C1928" t="s">
        <v>6067</v>
      </c>
      <c r="D1928">
        <f t="shared" si="30"/>
        <v>15.58</v>
      </c>
    </row>
    <row r="1929" spans="1:4" x14ac:dyDescent="0.3">
      <c r="A1929" t="s">
        <v>49</v>
      </c>
      <c r="B1929" t="s">
        <v>22</v>
      </c>
      <c r="C1929" t="s">
        <v>5397</v>
      </c>
      <c r="D1929">
        <f t="shared" si="30"/>
        <v>19.309999999999999</v>
      </c>
    </row>
    <row r="1930" spans="1:4" x14ac:dyDescent="0.3">
      <c r="A1930" t="s">
        <v>493</v>
      </c>
      <c r="B1930" t="s">
        <v>16</v>
      </c>
      <c r="C1930" t="s">
        <v>5677</v>
      </c>
      <c r="D1930">
        <f t="shared" si="30"/>
        <v>21.01</v>
      </c>
    </row>
    <row r="1931" spans="1:4" x14ac:dyDescent="0.3">
      <c r="A1931" t="s">
        <v>934</v>
      </c>
      <c r="B1931" t="s">
        <v>16</v>
      </c>
      <c r="C1931" t="s">
        <v>5723</v>
      </c>
      <c r="D1931">
        <f t="shared" si="30"/>
        <v>16.079999999999998</v>
      </c>
    </row>
    <row r="1932" spans="1:4" x14ac:dyDescent="0.3">
      <c r="A1932" t="s">
        <v>1375</v>
      </c>
      <c r="B1932" t="s">
        <v>19</v>
      </c>
      <c r="C1932" t="s">
        <v>5987</v>
      </c>
      <c r="D1932">
        <f t="shared" si="30"/>
        <v>25.43</v>
      </c>
    </row>
    <row r="1933" spans="1:4" x14ac:dyDescent="0.3">
      <c r="A1933" t="s">
        <v>1816</v>
      </c>
      <c r="B1933" t="s">
        <v>22</v>
      </c>
      <c r="C1933" t="s">
        <v>5701</v>
      </c>
      <c r="D1933">
        <f t="shared" si="30"/>
        <v>20.309999999999999</v>
      </c>
    </row>
    <row r="1934" spans="1:4" x14ac:dyDescent="0.3">
      <c r="A1934" t="s">
        <v>4904</v>
      </c>
      <c r="B1934" t="s">
        <v>16</v>
      </c>
      <c r="C1934" t="s">
        <v>6647</v>
      </c>
      <c r="D1934">
        <f t="shared" si="30"/>
        <v>9.49</v>
      </c>
    </row>
    <row r="1935" spans="1:4" x14ac:dyDescent="0.3">
      <c r="A1935" t="s">
        <v>4463</v>
      </c>
      <c r="B1935" t="s">
        <v>22</v>
      </c>
      <c r="C1935" t="s">
        <v>6445</v>
      </c>
      <c r="D1935">
        <f t="shared" si="30"/>
        <v>10.84</v>
      </c>
    </row>
    <row r="1936" spans="1:4" x14ac:dyDescent="0.3">
      <c r="A1936" t="s">
        <v>4022</v>
      </c>
      <c r="B1936" t="s">
        <v>37</v>
      </c>
      <c r="C1936" t="s">
        <v>6564</v>
      </c>
      <c r="D1936">
        <f t="shared" si="30"/>
        <v>10.34</v>
      </c>
    </row>
    <row r="1937" spans="1:4" x14ac:dyDescent="0.3">
      <c r="A1937" t="s">
        <v>3581</v>
      </c>
      <c r="B1937" t="s">
        <v>22</v>
      </c>
      <c r="C1937" t="s">
        <v>5956</v>
      </c>
      <c r="D1937">
        <f t="shared" si="30"/>
        <v>14.88</v>
      </c>
    </row>
    <row r="1938" spans="1:4" x14ac:dyDescent="0.3">
      <c r="A1938" t="s">
        <v>3140</v>
      </c>
      <c r="B1938" t="s">
        <v>22</v>
      </c>
      <c r="C1938" t="s">
        <v>5610</v>
      </c>
      <c r="D1938">
        <f t="shared" si="30"/>
        <v>16.16</v>
      </c>
    </row>
    <row r="1939" spans="1:4" x14ac:dyDescent="0.3">
      <c r="A1939" t="s">
        <v>2699</v>
      </c>
      <c r="B1939" t="s">
        <v>22</v>
      </c>
      <c r="C1939" t="s">
        <v>5678</v>
      </c>
      <c r="D1939">
        <f t="shared" si="30"/>
        <v>18.25</v>
      </c>
    </row>
    <row r="1940" spans="1:4" x14ac:dyDescent="0.3">
      <c r="A1940" t="s">
        <v>2258</v>
      </c>
      <c r="B1940" t="s">
        <v>22</v>
      </c>
      <c r="C1940" t="s">
        <v>5384</v>
      </c>
      <c r="D1940">
        <f t="shared" si="30"/>
        <v>17.41</v>
      </c>
    </row>
    <row r="1941" spans="1:4" x14ac:dyDescent="0.3">
      <c r="A1941" t="s">
        <v>50</v>
      </c>
      <c r="B1941" t="s">
        <v>22</v>
      </c>
      <c r="C1941" t="s">
        <v>5398</v>
      </c>
      <c r="D1941">
        <f t="shared" si="30"/>
        <v>19.579999999999998</v>
      </c>
    </row>
    <row r="1942" spans="1:4" x14ac:dyDescent="0.3">
      <c r="A1942" t="s">
        <v>494</v>
      </c>
      <c r="B1942" t="s">
        <v>19</v>
      </c>
      <c r="C1942" t="s">
        <v>5678</v>
      </c>
      <c r="D1942">
        <f t="shared" si="30"/>
        <v>18.25</v>
      </c>
    </row>
    <row r="1943" spans="1:4" x14ac:dyDescent="0.3">
      <c r="A1943" t="s">
        <v>935</v>
      </c>
      <c r="B1943" t="s">
        <v>37</v>
      </c>
      <c r="C1943" t="s">
        <v>5392</v>
      </c>
      <c r="D1943">
        <f t="shared" si="30"/>
        <v>16.25</v>
      </c>
    </row>
    <row r="1944" spans="1:4" x14ac:dyDescent="0.3">
      <c r="A1944" t="s">
        <v>1376</v>
      </c>
      <c r="B1944" t="s">
        <v>22</v>
      </c>
      <c r="C1944" t="s">
        <v>5988</v>
      </c>
      <c r="D1944">
        <f t="shared" si="30"/>
        <v>21.15</v>
      </c>
    </row>
    <row r="1945" spans="1:4" x14ac:dyDescent="0.3">
      <c r="A1945" t="s">
        <v>1817</v>
      </c>
      <c r="B1945" t="s">
        <v>16</v>
      </c>
      <c r="C1945" t="s">
        <v>6117</v>
      </c>
      <c r="D1945">
        <f t="shared" si="30"/>
        <v>25.95</v>
      </c>
    </row>
    <row r="1946" spans="1:4" x14ac:dyDescent="0.3">
      <c r="A1946" t="s">
        <v>4905</v>
      </c>
      <c r="B1946" t="s">
        <v>19</v>
      </c>
      <c r="C1946" t="s">
        <v>6708</v>
      </c>
      <c r="D1946">
        <f t="shared" si="30"/>
        <v>9.51</v>
      </c>
    </row>
    <row r="1947" spans="1:4" x14ac:dyDescent="0.3">
      <c r="A1947" t="s">
        <v>4464</v>
      </c>
      <c r="B1947" t="s">
        <v>22</v>
      </c>
      <c r="C1947" t="s">
        <v>6645</v>
      </c>
      <c r="D1947">
        <f t="shared" si="30"/>
        <v>10.11</v>
      </c>
    </row>
    <row r="1948" spans="1:4" x14ac:dyDescent="0.3">
      <c r="A1948" t="s">
        <v>4023</v>
      </c>
      <c r="B1948" t="s">
        <v>19</v>
      </c>
      <c r="C1948" t="s">
        <v>6496</v>
      </c>
      <c r="D1948">
        <f t="shared" si="30"/>
        <v>10.98</v>
      </c>
    </row>
    <row r="1949" spans="1:4" x14ac:dyDescent="0.3">
      <c r="A1949" t="s">
        <v>3582</v>
      </c>
      <c r="B1949" t="s">
        <v>19</v>
      </c>
      <c r="C1949" t="s">
        <v>5621</v>
      </c>
      <c r="D1949">
        <f t="shared" si="30"/>
        <v>13.97</v>
      </c>
    </row>
    <row r="1950" spans="1:4" x14ac:dyDescent="0.3">
      <c r="A1950" t="s">
        <v>3141</v>
      </c>
      <c r="B1950" t="s">
        <v>40</v>
      </c>
      <c r="C1950" t="s">
        <v>6312</v>
      </c>
      <c r="D1950">
        <f t="shared" si="30"/>
        <v>12.44</v>
      </c>
    </row>
    <row r="1951" spans="1:4" x14ac:dyDescent="0.3">
      <c r="A1951" t="s">
        <v>2700</v>
      </c>
      <c r="B1951" t="s">
        <v>19</v>
      </c>
      <c r="C1951" t="s">
        <v>6319</v>
      </c>
      <c r="D1951">
        <f t="shared" si="30"/>
        <v>12.67</v>
      </c>
    </row>
    <row r="1952" spans="1:4" x14ac:dyDescent="0.3">
      <c r="A1952" t="s">
        <v>2259</v>
      </c>
      <c r="B1952" t="s">
        <v>40</v>
      </c>
      <c r="C1952" t="s">
        <v>6233</v>
      </c>
      <c r="D1952">
        <f t="shared" si="30"/>
        <v>13.53</v>
      </c>
    </row>
    <row r="1953" spans="1:4" x14ac:dyDescent="0.3">
      <c r="A1953" t="s">
        <v>51</v>
      </c>
      <c r="B1953" t="s">
        <v>22</v>
      </c>
      <c r="C1953" t="s">
        <v>5399</v>
      </c>
      <c r="D1953">
        <f t="shared" si="30"/>
        <v>16.39</v>
      </c>
    </row>
    <row r="1954" spans="1:4" x14ac:dyDescent="0.3">
      <c r="A1954" t="s">
        <v>495</v>
      </c>
      <c r="B1954" t="s">
        <v>16</v>
      </c>
      <c r="C1954" t="s">
        <v>5679</v>
      </c>
      <c r="D1954">
        <f t="shared" si="30"/>
        <v>15.36</v>
      </c>
    </row>
    <row r="1955" spans="1:4" x14ac:dyDescent="0.3">
      <c r="A1955" t="s">
        <v>936</v>
      </c>
      <c r="B1955" t="s">
        <v>22</v>
      </c>
      <c r="C1955" t="s">
        <v>5667</v>
      </c>
      <c r="D1955">
        <f t="shared" si="30"/>
        <v>20.54</v>
      </c>
    </row>
    <row r="1956" spans="1:4" x14ac:dyDescent="0.3">
      <c r="A1956" t="s">
        <v>1377</v>
      </c>
      <c r="B1956" t="s">
        <v>19</v>
      </c>
      <c r="C1956" t="s">
        <v>5792</v>
      </c>
      <c r="D1956">
        <f t="shared" si="30"/>
        <v>20.29</v>
      </c>
    </row>
    <row r="1957" spans="1:4" x14ac:dyDescent="0.3">
      <c r="A1957" t="s">
        <v>1818</v>
      </c>
      <c r="B1957" t="s">
        <v>19</v>
      </c>
      <c r="C1957" t="s">
        <v>5893</v>
      </c>
      <c r="D1957">
        <f t="shared" si="30"/>
        <v>20.14</v>
      </c>
    </row>
    <row r="1958" spans="1:4" x14ac:dyDescent="0.3">
      <c r="A1958" t="s">
        <v>4906</v>
      </c>
      <c r="B1958" t="s">
        <v>37</v>
      </c>
      <c r="C1958" t="s">
        <v>6368</v>
      </c>
      <c r="D1958">
        <f t="shared" si="30"/>
        <v>12.12</v>
      </c>
    </row>
    <row r="1959" spans="1:4" x14ac:dyDescent="0.3">
      <c r="A1959" t="s">
        <v>4465</v>
      </c>
      <c r="B1959" t="s">
        <v>37</v>
      </c>
      <c r="C1959" t="s">
        <v>6580</v>
      </c>
      <c r="D1959">
        <f t="shared" si="30"/>
        <v>10.43</v>
      </c>
    </row>
    <row r="1960" spans="1:4" x14ac:dyDescent="0.3">
      <c r="A1960" t="s">
        <v>4024</v>
      </c>
      <c r="B1960" t="s">
        <v>16</v>
      </c>
      <c r="C1960" t="s">
        <v>5740</v>
      </c>
      <c r="D1960">
        <f t="shared" si="30"/>
        <v>15.27</v>
      </c>
    </row>
    <row r="1961" spans="1:4" x14ac:dyDescent="0.3">
      <c r="A1961" t="s">
        <v>3583</v>
      </c>
      <c r="B1961" t="s">
        <v>19</v>
      </c>
      <c r="C1961" t="s">
        <v>6323</v>
      </c>
      <c r="D1961">
        <f t="shared" si="30"/>
        <v>13.1</v>
      </c>
    </row>
    <row r="1962" spans="1:4" x14ac:dyDescent="0.3">
      <c r="A1962" t="s">
        <v>3142</v>
      </c>
      <c r="B1962" t="s">
        <v>16</v>
      </c>
      <c r="C1962" t="s">
        <v>6348</v>
      </c>
      <c r="D1962">
        <f t="shared" si="30"/>
        <v>12.94</v>
      </c>
    </row>
    <row r="1963" spans="1:4" x14ac:dyDescent="0.3">
      <c r="A1963" t="s">
        <v>2701</v>
      </c>
      <c r="B1963" t="s">
        <v>16</v>
      </c>
      <c r="C1963" t="s">
        <v>5408</v>
      </c>
      <c r="D1963">
        <f t="shared" si="30"/>
        <v>16.46</v>
      </c>
    </row>
    <row r="1964" spans="1:4" x14ac:dyDescent="0.3">
      <c r="A1964" t="s">
        <v>2260</v>
      </c>
      <c r="B1964" t="s">
        <v>19</v>
      </c>
      <c r="C1964" t="s">
        <v>5705</v>
      </c>
      <c r="D1964">
        <f t="shared" si="30"/>
        <v>16.43</v>
      </c>
    </row>
    <row r="1965" spans="1:4" x14ac:dyDescent="0.3">
      <c r="A1965" t="s">
        <v>52</v>
      </c>
      <c r="B1965" t="s">
        <v>16</v>
      </c>
      <c r="C1965" t="s">
        <v>5400</v>
      </c>
      <c r="D1965">
        <f t="shared" si="30"/>
        <v>16.149999999999999</v>
      </c>
    </row>
    <row r="1966" spans="1:4" x14ac:dyDescent="0.3">
      <c r="A1966" t="s">
        <v>496</v>
      </c>
      <c r="B1966" t="s">
        <v>22</v>
      </c>
      <c r="C1966" t="s">
        <v>5626</v>
      </c>
      <c r="D1966">
        <f t="shared" si="30"/>
        <v>16.739999999999998</v>
      </c>
    </row>
    <row r="1967" spans="1:4" x14ac:dyDescent="0.3">
      <c r="A1967" t="s">
        <v>937</v>
      </c>
      <c r="B1967" t="s">
        <v>16</v>
      </c>
      <c r="C1967" t="s">
        <v>5678</v>
      </c>
      <c r="D1967">
        <f t="shared" si="30"/>
        <v>18.25</v>
      </c>
    </row>
    <row r="1968" spans="1:4" x14ac:dyDescent="0.3">
      <c r="A1968" t="s">
        <v>1378</v>
      </c>
      <c r="B1968" t="s">
        <v>19</v>
      </c>
      <c r="C1968" t="s">
        <v>5423</v>
      </c>
      <c r="D1968">
        <f t="shared" si="30"/>
        <v>21.31</v>
      </c>
    </row>
    <row r="1969" spans="1:4" x14ac:dyDescent="0.3">
      <c r="A1969" t="s">
        <v>1819</v>
      </c>
      <c r="B1969" t="s">
        <v>37</v>
      </c>
      <c r="C1969" t="s">
        <v>6118</v>
      </c>
      <c r="D1969">
        <f t="shared" si="30"/>
        <v>24.55</v>
      </c>
    </row>
    <row r="1970" spans="1:4" x14ac:dyDescent="0.3">
      <c r="A1970" t="s">
        <v>4907</v>
      </c>
      <c r="B1970" t="s">
        <v>37</v>
      </c>
      <c r="C1970" t="s">
        <v>6642</v>
      </c>
      <c r="D1970">
        <f t="shared" si="30"/>
        <v>10.09</v>
      </c>
    </row>
    <row r="1971" spans="1:4" x14ac:dyDescent="0.3">
      <c r="A1971" t="s">
        <v>4466</v>
      </c>
      <c r="B1971" t="s">
        <v>19</v>
      </c>
      <c r="C1971" t="s">
        <v>6500</v>
      </c>
      <c r="D1971">
        <f t="shared" si="30"/>
        <v>12.33</v>
      </c>
    </row>
    <row r="1972" spans="1:4" x14ac:dyDescent="0.3">
      <c r="A1972" t="s">
        <v>4025</v>
      </c>
      <c r="B1972" t="s">
        <v>19</v>
      </c>
      <c r="C1972" t="s">
        <v>5527</v>
      </c>
      <c r="D1972">
        <f t="shared" si="30"/>
        <v>14.6</v>
      </c>
    </row>
    <row r="1973" spans="1:4" x14ac:dyDescent="0.3">
      <c r="A1973" t="s">
        <v>3584</v>
      </c>
      <c r="B1973" t="s">
        <v>16</v>
      </c>
      <c r="C1973" t="s">
        <v>6293</v>
      </c>
      <c r="D1973">
        <f t="shared" si="30"/>
        <v>12.1</v>
      </c>
    </row>
    <row r="1974" spans="1:4" x14ac:dyDescent="0.3">
      <c r="A1974" t="s">
        <v>3143</v>
      </c>
      <c r="B1974" t="s">
        <v>22</v>
      </c>
      <c r="C1974" t="s">
        <v>6287</v>
      </c>
      <c r="D1974">
        <f t="shared" si="30"/>
        <v>15.69</v>
      </c>
    </row>
    <row r="1975" spans="1:4" x14ac:dyDescent="0.3">
      <c r="A1975" t="s">
        <v>2702</v>
      </c>
      <c r="B1975" t="s">
        <v>37</v>
      </c>
      <c r="C1975" t="s">
        <v>5649</v>
      </c>
      <c r="D1975">
        <f t="shared" si="30"/>
        <v>15.86</v>
      </c>
    </row>
    <row r="1976" spans="1:4" x14ac:dyDescent="0.3">
      <c r="A1976" t="s">
        <v>2261</v>
      </c>
      <c r="B1976" t="s">
        <v>16</v>
      </c>
      <c r="C1976" t="s">
        <v>6234</v>
      </c>
      <c r="D1976">
        <f t="shared" si="30"/>
        <v>19.239999999999998</v>
      </c>
    </row>
    <row r="1977" spans="1:4" x14ac:dyDescent="0.3">
      <c r="A1977" t="s">
        <v>53</v>
      </c>
      <c r="B1977" t="s">
        <v>16</v>
      </c>
      <c r="C1977" t="s">
        <v>5401</v>
      </c>
      <c r="D1977">
        <f t="shared" si="30"/>
        <v>18.600000000000001</v>
      </c>
    </row>
    <row r="1978" spans="1:4" x14ac:dyDescent="0.3">
      <c r="A1978" t="s">
        <v>497</v>
      </c>
      <c r="B1978" t="s">
        <v>16</v>
      </c>
      <c r="C1978" t="s">
        <v>5680</v>
      </c>
      <c r="D1978">
        <f t="shared" si="30"/>
        <v>18.14</v>
      </c>
    </row>
    <row r="1979" spans="1:4" x14ac:dyDescent="0.3">
      <c r="A1979" t="s">
        <v>938</v>
      </c>
      <c r="B1979" t="s">
        <v>22</v>
      </c>
      <c r="C1979" t="s">
        <v>5866</v>
      </c>
      <c r="D1979">
        <f t="shared" si="30"/>
        <v>19.829999999999998</v>
      </c>
    </row>
    <row r="1980" spans="1:4" x14ac:dyDescent="0.3">
      <c r="A1980" t="s">
        <v>1379</v>
      </c>
      <c r="B1980" t="s">
        <v>40</v>
      </c>
      <c r="C1980" t="s">
        <v>5989</v>
      </c>
      <c r="D1980">
        <f t="shared" si="30"/>
        <v>19.86</v>
      </c>
    </row>
    <row r="1981" spans="1:4" x14ac:dyDescent="0.3">
      <c r="A1981" t="s">
        <v>1820</v>
      </c>
      <c r="B1981" t="s">
        <v>37</v>
      </c>
      <c r="C1981" t="s">
        <v>6119</v>
      </c>
      <c r="D1981">
        <f t="shared" si="30"/>
        <v>24.49</v>
      </c>
    </row>
    <row r="1982" spans="1:4" x14ac:dyDescent="0.3">
      <c r="A1982" t="s">
        <v>4908</v>
      </c>
      <c r="B1982" t="s">
        <v>19</v>
      </c>
      <c r="C1982" t="s">
        <v>6705</v>
      </c>
      <c r="D1982">
        <f t="shared" si="30"/>
        <v>8.9499999999999993</v>
      </c>
    </row>
    <row r="1983" spans="1:4" x14ac:dyDescent="0.3">
      <c r="A1983" t="s">
        <v>4467</v>
      </c>
      <c r="B1983" t="s">
        <v>16</v>
      </c>
      <c r="C1983" t="s">
        <v>6365</v>
      </c>
      <c r="D1983">
        <f t="shared" si="30"/>
        <v>12</v>
      </c>
    </row>
    <row r="1984" spans="1:4" x14ac:dyDescent="0.3">
      <c r="A1984" t="s">
        <v>4026</v>
      </c>
      <c r="B1984" t="s">
        <v>22</v>
      </c>
      <c r="C1984" t="s">
        <v>6565</v>
      </c>
      <c r="D1984">
        <f t="shared" si="30"/>
        <v>11.38</v>
      </c>
    </row>
    <row r="1985" spans="1:4" x14ac:dyDescent="0.3">
      <c r="A1985" t="s">
        <v>3585</v>
      </c>
      <c r="B1985" t="s">
        <v>16</v>
      </c>
      <c r="C1985" t="s">
        <v>6493</v>
      </c>
      <c r="D1985">
        <f t="shared" si="30"/>
        <v>11.58</v>
      </c>
    </row>
    <row r="1986" spans="1:4" x14ac:dyDescent="0.3">
      <c r="A1986" t="s">
        <v>3144</v>
      </c>
      <c r="B1986" t="s">
        <v>37</v>
      </c>
      <c r="C1986" t="s">
        <v>6409</v>
      </c>
      <c r="D1986">
        <f t="shared" ref="D1986:D2049" si="31">_xlfn.NUMBERVALUE(SUBSTITUTE(C1986, "Lakhs", ""))</f>
        <v>11.73</v>
      </c>
    </row>
    <row r="1987" spans="1:4" x14ac:dyDescent="0.3">
      <c r="A1987" t="s">
        <v>2703</v>
      </c>
      <c r="B1987" t="s">
        <v>16</v>
      </c>
      <c r="C1987" t="s">
        <v>6262</v>
      </c>
      <c r="D1987">
        <f t="shared" si="31"/>
        <v>19.260000000000002</v>
      </c>
    </row>
    <row r="1988" spans="1:4" x14ac:dyDescent="0.3">
      <c r="A1988" t="s">
        <v>2262</v>
      </c>
      <c r="B1988" t="s">
        <v>22</v>
      </c>
      <c r="C1988" t="s">
        <v>6062</v>
      </c>
      <c r="D1988">
        <f t="shared" si="31"/>
        <v>18.34</v>
      </c>
    </row>
    <row r="1989" spans="1:4" x14ac:dyDescent="0.3">
      <c r="A1989" t="s">
        <v>54</v>
      </c>
      <c r="B1989" t="s">
        <v>19</v>
      </c>
      <c r="C1989" t="s">
        <v>5402</v>
      </c>
      <c r="D1989">
        <f t="shared" si="31"/>
        <v>21.34</v>
      </c>
    </row>
    <row r="1990" spans="1:4" x14ac:dyDescent="0.3">
      <c r="A1990" t="s">
        <v>498</v>
      </c>
      <c r="B1990" t="s">
        <v>40</v>
      </c>
      <c r="C1990" t="s">
        <v>5681</v>
      </c>
      <c r="D1990">
        <f t="shared" si="31"/>
        <v>19.73</v>
      </c>
    </row>
    <row r="1991" spans="1:4" x14ac:dyDescent="0.3">
      <c r="A1991" t="s">
        <v>939</v>
      </c>
      <c r="B1991" t="s">
        <v>16</v>
      </c>
      <c r="C1991" t="s">
        <v>5626</v>
      </c>
      <c r="D1991">
        <f t="shared" si="31"/>
        <v>16.739999999999998</v>
      </c>
    </row>
    <row r="1992" spans="1:4" x14ac:dyDescent="0.3">
      <c r="A1992" t="s">
        <v>1380</v>
      </c>
      <c r="B1992" t="s">
        <v>40</v>
      </c>
      <c r="C1992" t="s">
        <v>5718</v>
      </c>
      <c r="D1992">
        <f t="shared" si="31"/>
        <v>19.989999999999998</v>
      </c>
    </row>
    <row r="1993" spans="1:4" x14ac:dyDescent="0.3">
      <c r="A1993" t="s">
        <v>1821</v>
      </c>
      <c r="B1993" t="s">
        <v>22</v>
      </c>
      <c r="C1993" t="s">
        <v>6108</v>
      </c>
      <c r="D1993">
        <f t="shared" si="31"/>
        <v>22.29</v>
      </c>
    </row>
    <row r="1994" spans="1:4" x14ac:dyDescent="0.3">
      <c r="A1994" t="s">
        <v>4909</v>
      </c>
      <c r="B1994" t="s">
        <v>19</v>
      </c>
      <c r="C1994" t="s">
        <v>6709</v>
      </c>
      <c r="D1994">
        <f t="shared" si="31"/>
        <v>8.23</v>
      </c>
    </row>
    <row r="1995" spans="1:4" x14ac:dyDescent="0.3">
      <c r="A1995" t="s">
        <v>4468</v>
      </c>
      <c r="B1995" t="s">
        <v>22</v>
      </c>
      <c r="C1995" t="s">
        <v>6495</v>
      </c>
      <c r="D1995">
        <f t="shared" si="31"/>
        <v>10.45</v>
      </c>
    </row>
    <row r="1996" spans="1:4" x14ac:dyDescent="0.3">
      <c r="A1996" t="s">
        <v>4027</v>
      </c>
      <c r="B1996" t="s">
        <v>37</v>
      </c>
      <c r="C1996" t="s">
        <v>6566</v>
      </c>
      <c r="D1996">
        <f t="shared" si="31"/>
        <v>9.64</v>
      </c>
    </row>
    <row r="1997" spans="1:4" x14ac:dyDescent="0.3">
      <c r="A1997" t="s">
        <v>3586</v>
      </c>
      <c r="B1997" t="s">
        <v>16</v>
      </c>
      <c r="C1997" t="s">
        <v>6443</v>
      </c>
      <c r="D1997">
        <f t="shared" si="31"/>
        <v>12.97</v>
      </c>
    </row>
    <row r="1998" spans="1:4" x14ac:dyDescent="0.3">
      <c r="A1998" t="s">
        <v>3145</v>
      </c>
      <c r="B1998" t="s">
        <v>22</v>
      </c>
      <c r="C1998" t="s">
        <v>5572</v>
      </c>
      <c r="D1998">
        <f t="shared" si="31"/>
        <v>17.04</v>
      </c>
    </row>
    <row r="1999" spans="1:4" x14ac:dyDescent="0.3">
      <c r="A1999" t="s">
        <v>2704</v>
      </c>
      <c r="B1999" t="s">
        <v>37</v>
      </c>
      <c r="C1999" t="s">
        <v>5598</v>
      </c>
      <c r="D1999">
        <f t="shared" si="31"/>
        <v>17.010000000000002</v>
      </c>
    </row>
    <row r="2000" spans="1:4" x14ac:dyDescent="0.3">
      <c r="A2000" t="s">
        <v>2263</v>
      </c>
      <c r="B2000" t="s">
        <v>22</v>
      </c>
      <c r="C2000" t="s">
        <v>6235</v>
      </c>
      <c r="D2000">
        <f t="shared" si="31"/>
        <v>16.55</v>
      </c>
    </row>
    <row r="2001" spans="1:4" x14ac:dyDescent="0.3">
      <c r="A2001" t="s">
        <v>55</v>
      </c>
      <c r="B2001" t="s">
        <v>22</v>
      </c>
      <c r="C2001" t="s">
        <v>5403</v>
      </c>
      <c r="D2001">
        <f t="shared" si="31"/>
        <v>17.16</v>
      </c>
    </row>
    <row r="2002" spans="1:4" x14ac:dyDescent="0.3">
      <c r="A2002" t="s">
        <v>499</v>
      </c>
      <c r="B2002" t="s">
        <v>22</v>
      </c>
      <c r="C2002" t="s">
        <v>5682</v>
      </c>
      <c r="D2002">
        <f t="shared" si="31"/>
        <v>17.88</v>
      </c>
    </row>
    <row r="2003" spans="1:4" x14ac:dyDescent="0.3">
      <c r="A2003" t="s">
        <v>940</v>
      </c>
      <c r="B2003" t="s">
        <v>16</v>
      </c>
      <c r="C2003" t="s">
        <v>5867</v>
      </c>
      <c r="D2003">
        <f t="shared" si="31"/>
        <v>22.71</v>
      </c>
    </row>
    <row r="2004" spans="1:4" x14ac:dyDescent="0.3">
      <c r="A2004" t="s">
        <v>1381</v>
      </c>
      <c r="B2004" t="s">
        <v>16</v>
      </c>
      <c r="C2004" t="s">
        <v>5711</v>
      </c>
      <c r="D2004">
        <f t="shared" si="31"/>
        <v>20.11</v>
      </c>
    </row>
    <row r="2005" spans="1:4" x14ac:dyDescent="0.3">
      <c r="A2005" t="s">
        <v>1822</v>
      </c>
      <c r="B2005" t="s">
        <v>22</v>
      </c>
      <c r="C2005" t="s">
        <v>5870</v>
      </c>
      <c r="D2005">
        <f t="shared" si="31"/>
        <v>18.77</v>
      </c>
    </row>
    <row r="2006" spans="1:4" x14ac:dyDescent="0.3">
      <c r="A2006" t="s">
        <v>4910</v>
      </c>
      <c r="B2006" t="s">
        <v>40</v>
      </c>
      <c r="C2006" t="s">
        <v>6425</v>
      </c>
      <c r="D2006">
        <f t="shared" si="31"/>
        <v>11.94</v>
      </c>
    </row>
    <row r="2007" spans="1:4" x14ac:dyDescent="0.3">
      <c r="A2007" t="s">
        <v>4469</v>
      </c>
      <c r="B2007" t="s">
        <v>16</v>
      </c>
      <c r="C2007" t="s">
        <v>6589</v>
      </c>
      <c r="D2007">
        <f t="shared" si="31"/>
        <v>10.72</v>
      </c>
    </row>
    <row r="2008" spans="1:4" x14ac:dyDescent="0.3">
      <c r="A2008" t="s">
        <v>4028</v>
      </c>
      <c r="B2008" t="s">
        <v>16</v>
      </c>
      <c r="C2008" t="s">
        <v>6249</v>
      </c>
      <c r="D2008">
        <f t="shared" si="31"/>
        <v>13.22</v>
      </c>
    </row>
    <row r="2009" spans="1:4" x14ac:dyDescent="0.3">
      <c r="A2009" t="s">
        <v>3587</v>
      </c>
      <c r="B2009" t="s">
        <v>19</v>
      </c>
      <c r="C2009" t="s">
        <v>5929</v>
      </c>
      <c r="D2009">
        <f t="shared" si="31"/>
        <v>16.52</v>
      </c>
    </row>
    <row r="2010" spans="1:4" x14ac:dyDescent="0.3">
      <c r="A2010" t="s">
        <v>3146</v>
      </c>
      <c r="B2010" t="s">
        <v>16</v>
      </c>
      <c r="C2010" t="s">
        <v>5627</v>
      </c>
      <c r="D2010">
        <f t="shared" si="31"/>
        <v>14.75</v>
      </c>
    </row>
    <row r="2011" spans="1:4" x14ac:dyDescent="0.3">
      <c r="A2011" t="s">
        <v>2705</v>
      </c>
      <c r="B2011" t="s">
        <v>19</v>
      </c>
      <c r="C2011" t="s">
        <v>5461</v>
      </c>
      <c r="D2011">
        <f t="shared" si="31"/>
        <v>15.97</v>
      </c>
    </row>
    <row r="2012" spans="1:4" x14ac:dyDescent="0.3">
      <c r="A2012" t="s">
        <v>2264</v>
      </c>
      <c r="B2012" t="s">
        <v>16</v>
      </c>
      <c r="C2012" t="s">
        <v>6236</v>
      </c>
      <c r="D2012">
        <f t="shared" si="31"/>
        <v>14.64</v>
      </c>
    </row>
    <row r="2013" spans="1:4" x14ac:dyDescent="0.3">
      <c r="A2013" t="s">
        <v>56</v>
      </c>
      <c r="B2013" t="s">
        <v>22</v>
      </c>
      <c r="C2013" t="s">
        <v>5404</v>
      </c>
      <c r="D2013">
        <f t="shared" si="31"/>
        <v>17.8</v>
      </c>
    </row>
    <row r="2014" spans="1:4" x14ac:dyDescent="0.3">
      <c r="A2014" t="s">
        <v>500</v>
      </c>
      <c r="B2014" t="s">
        <v>19</v>
      </c>
      <c r="C2014" t="s">
        <v>5603</v>
      </c>
      <c r="D2014">
        <f t="shared" si="31"/>
        <v>18.57</v>
      </c>
    </row>
    <row r="2015" spans="1:4" x14ac:dyDescent="0.3">
      <c r="A2015" t="s">
        <v>941</v>
      </c>
      <c r="B2015" t="s">
        <v>19</v>
      </c>
      <c r="C2015" t="s">
        <v>5868</v>
      </c>
      <c r="D2015">
        <f t="shared" si="31"/>
        <v>16.27</v>
      </c>
    </row>
    <row r="2016" spans="1:4" x14ac:dyDescent="0.3">
      <c r="A2016" t="s">
        <v>1382</v>
      </c>
      <c r="B2016" t="s">
        <v>19</v>
      </c>
      <c r="C2016" t="s">
        <v>5593</v>
      </c>
      <c r="D2016">
        <f t="shared" si="31"/>
        <v>17.73</v>
      </c>
    </row>
    <row r="2017" spans="1:4" x14ac:dyDescent="0.3">
      <c r="A2017" t="s">
        <v>1823</v>
      </c>
      <c r="B2017" t="s">
        <v>37</v>
      </c>
      <c r="C2017" t="s">
        <v>5895</v>
      </c>
      <c r="D2017">
        <f t="shared" si="31"/>
        <v>19.670000000000002</v>
      </c>
    </row>
    <row r="2018" spans="1:4" x14ac:dyDescent="0.3">
      <c r="A2018" t="s">
        <v>4911</v>
      </c>
      <c r="B2018" t="s">
        <v>16</v>
      </c>
      <c r="C2018" t="s">
        <v>6466</v>
      </c>
      <c r="D2018">
        <f t="shared" si="31"/>
        <v>12.35</v>
      </c>
    </row>
    <row r="2019" spans="1:4" x14ac:dyDescent="0.3">
      <c r="A2019" t="s">
        <v>4470</v>
      </c>
      <c r="B2019" t="s">
        <v>37</v>
      </c>
      <c r="C2019" t="s">
        <v>5778</v>
      </c>
      <c r="D2019">
        <f t="shared" si="31"/>
        <v>13.5</v>
      </c>
    </row>
    <row r="2020" spans="1:4" x14ac:dyDescent="0.3">
      <c r="A2020" t="s">
        <v>4029</v>
      </c>
      <c r="B2020" t="s">
        <v>22</v>
      </c>
      <c r="C2020" t="s">
        <v>6567</v>
      </c>
      <c r="D2020">
        <f t="shared" si="31"/>
        <v>9.65</v>
      </c>
    </row>
    <row r="2021" spans="1:4" x14ac:dyDescent="0.3">
      <c r="A2021" t="s">
        <v>3588</v>
      </c>
      <c r="B2021" t="s">
        <v>16</v>
      </c>
      <c r="C2021" t="s">
        <v>6376</v>
      </c>
      <c r="D2021">
        <f t="shared" si="31"/>
        <v>11.28</v>
      </c>
    </row>
    <row r="2022" spans="1:4" x14ac:dyDescent="0.3">
      <c r="A2022" t="s">
        <v>3147</v>
      </c>
      <c r="B2022" t="s">
        <v>19</v>
      </c>
      <c r="C2022" t="s">
        <v>6247</v>
      </c>
      <c r="D2022">
        <f t="shared" si="31"/>
        <v>15.09</v>
      </c>
    </row>
    <row r="2023" spans="1:4" x14ac:dyDescent="0.3">
      <c r="A2023" t="s">
        <v>2706</v>
      </c>
      <c r="B2023" t="s">
        <v>19</v>
      </c>
      <c r="C2023" t="s">
        <v>6320</v>
      </c>
      <c r="D2023">
        <f t="shared" si="31"/>
        <v>11.51</v>
      </c>
    </row>
    <row r="2024" spans="1:4" x14ac:dyDescent="0.3">
      <c r="A2024" t="s">
        <v>2265</v>
      </c>
      <c r="B2024" t="s">
        <v>40</v>
      </c>
      <c r="C2024" t="s">
        <v>5931</v>
      </c>
      <c r="D2024">
        <f t="shared" si="31"/>
        <v>17.489999999999998</v>
      </c>
    </row>
    <row r="2025" spans="1:4" x14ac:dyDescent="0.3">
      <c r="A2025" t="s">
        <v>57</v>
      </c>
      <c r="B2025" t="s">
        <v>40</v>
      </c>
      <c r="C2025" t="s">
        <v>5405</v>
      </c>
      <c r="D2025">
        <f t="shared" si="31"/>
        <v>16.920000000000002</v>
      </c>
    </row>
    <row r="2026" spans="1:4" x14ac:dyDescent="0.3">
      <c r="A2026" t="s">
        <v>501</v>
      </c>
      <c r="B2026" t="s">
        <v>40</v>
      </c>
      <c r="C2026" t="s">
        <v>5683</v>
      </c>
      <c r="D2026">
        <f t="shared" si="31"/>
        <v>19.329999999999998</v>
      </c>
    </row>
    <row r="2027" spans="1:4" x14ac:dyDescent="0.3">
      <c r="A2027" t="s">
        <v>942</v>
      </c>
      <c r="B2027" t="s">
        <v>16</v>
      </c>
      <c r="C2027" t="s">
        <v>5869</v>
      </c>
      <c r="D2027">
        <f t="shared" si="31"/>
        <v>20.85</v>
      </c>
    </row>
    <row r="2028" spans="1:4" x14ac:dyDescent="0.3">
      <c r="A2028" t="s">
        <v>1383</v>
      </c>
      <c r="B2028" t="s">
        <v>37</v>
      </c>
      <c r="C2028" t="s">
        <v>5896</v>
      </c>
      <c r="D2028">
        <f t="shared" si="31"/>
        <v>18.48</v>
      </c>
    </row>
    <row r="2029" spans="1:4" x14ac:dyDescent="0.3">
      <c r="A2029" t="s">
        <v>1824</v>
      </c>
      <c r="B2029" t="s">
        <v>16</v>
      </c>
      <c r="C2029" t="s">
        <v>6120</v>
      </c>
      <c r="D2029">
        <f t="shared" si="31"/>
        <v>17.649999999999999</v>
      </c>
    </row>
    <row r="2030" spans="1:4" x14ac:dyDescent="0.3">
      <c r="A2030" t="s">
        <v>4912</v>
      </c>
      <c r="B2030" t="s">
        <v>37</v>
      </c>
      <c r="C2030" t="s">
        <v>6608</v>
      </c>
      <c r="D2030">
        <f t="shared" si="31"/>
        <v>10.26</v>
      </c>
    </row>
    <row r="2031" spans="1:4" x14ac:dyDescent="0.3">
      <c r="A2031" t="s">
        <v>4471</v>
      </c>
      <c r="B2031" t="s">
        <v>40</v>
      </c>
      <c r="C2031" t="s">
        <v>6634</v>
      </c>
      <c r="D2031">
        <f t="shared" si="31"/>
        <v>11.74</v>
      </c>
    </row>
    <row r="2032" spans="1:4" x14ac:dyDescent="0.3">
      <c r="A2032" t="s">
        <v>4030</v>
      </c>
      <c r="B2032" t="s">
        <v>16</v>
      </c>
      <c r="C2032" t="s">
        <v>6415</v>
      </c>
      <c r="D2032">
        <f t="shared" si="31"/>
        <v>13.16</v>
      </c>
    </row>
    <row r="2033" spans="1:4" x14ac:dyDescent="0.3">
      <c r="A2033" t="s">
        <v>3589</v>
      </c>
      <c r="B2033" t="s">
        <v>16</v>
      </c>
      <c r="C2033" t="s">
        <v>6494</v>
      </c>
      <c r="D2033">
        <f t="shared" si="31"/>
        <v>10.66</v>
      </c>
    </row>
    <row r="2034" spans="1:4" x14ac:dyDescent="0.3">
      <c r="A2034" t="s">
        <v>3148</v>
      </c>
      <c r="B2034" t="s">
        <v>19</v>
      </c>
      <c r="C2034" t="s">
        <v>5628</v>
      </c>
      <c r="D2034">
        <f t="shared" si="31"/>
        <v>14.37</v>
      </c>
    </row>
    <row r="2035" spans="1:4" x14ac:dyDescent="0.3">
      <c r="A2035" t="s">
        <v>2707</v>
      </c>
      <c r="B2035" t="s">
        <v>19</v>
      </c>
      <c r="C2035" t="s">
        <v>6159</v>
      </c>
      <c r="D2035">
        <f t="shared" si="31"/>
        <v>19.420000000000002</v>
      </c>
    </row>
    <row r="2036" spans="1:4" x14ac:dyDescent="0.3">
      <c r="A2036" t="s">
        <v>2266</v>
      </c>
      <c r="B2036" t="s">
        <v>37</v>
      </c>
      <c r="C2036" t="s">
        <v>5964</v>
      </c>
      <c r="D2036">
        <f t="shared" si="31"/>
        <v>13.48</v>
      </c>
    </row>
    <row r="2037" spans="1:4" x14ac:dyDescent="0.3">
      <c r="A2037" t="s">
        <v>58</v>
      </c>
      <c r="B2037" t="s">
        <v>40</v>
      </c>
      <c r="C2037" t="s">
        <v>5388</v>
      </c>
      <c r="D2037">
        <f t="shared" si="31"/>
        <v>17.68</v>
      </c>
    </row>
    <row r="2038" spans="1:4" x14ac:dyDescent="0.3">
      <c r="A2038" t="s">
        <v>502</v>
      </c>
      <c r="B2038" t="s">
        <v>19</v>
      </c>
      <c r="C2038" t="s">
        <v>5487</v>
      </c>
      <c r="D2038">
        <f t="shared" si="31"/>
        <v>18.28</v>
      </c>
    </row>
    <row r="2039" spans="1:4" x14ac:dyDescent="0.3">
      <c r="A2039" t="s">
        <v>943</v>
      </c>
      <c r="B2039" t="s">
        <v>19</v>
      </c>
      <c r="C2039" t="s">
        <v>5762</v>
      </c>
      <c r="D2039">
        <f t="shared" si="31"/>
        <v>16.59</v>
      </c>
    </row>
    <row r="2040" spans="1:4" x14ac:dyDescent="0.3">
      <c r="A2040" t="s">
        <v>1384</v>
      </c>
      <c r="B2040" t="s">
        <v>16</v>
      </c>
      <c r="C2040" t="s">
        <v>5990</v>
      </c>
      <c r="D2040">
        <f t="shared" si="31"/>
        <v>19.04</v>
      </c>
    </row>
    <row r="2041" spans="1:4" x14ac:dyDescent="0.3">
      <c r="A2041" t="s">
        <v>1825</v>
      </c>
      <c r="B2041" t="s">
        <v>19</v>
      </c>
      <c r="C2041" t="s">
        <v>6121</v>
      </c>
      <c r="D2041">
        <f t="shared" si="31"/>
        <v>22.59</v>
      </c>
    </row>
    <row r="2042" spans="1:4" x14ac:dyDescent="0.3">
      <c r="A2042" t="s">
        <v>4913</v>
      </c>
      <c r="B2042" t="s">
        <v>37</v>
      </c>
      <c r="C2042" t="s">
        <v>6670</v>
      </c>
      <c r="D2042">
        <f t="shared" si="31"/>
        <v>10.119999999999999</v>
      </c>
    </row>
    <row r="2043" spans="1:4" x14ac:dyDescent="0.3">
      <c r="A2043" t="s">
        <v>4472</v>
      </c>
      <c r="B2043" t="s">
        <v>19</v>
      </c>
      <c r="C2043" t="s">
        <v>5514</v>
      </c>
      <c r="D2043">
        <f t="shared" si="31"/>
        <v>14.21</v>
      </c>
    </row>
    <row r="2044" spans="1:4" x14ac:dyDescent="0.3">
      <c r="A2044" t="s">
        <v>4031</v>
      </c>
      <c r="B2044" t="s">
        <v>22</v>
      </c>
      <c r="C2044" t="s">
        <v>6508</v>
      </c>
      <c r="D2044">
        <f t="shared" si="31"/>
        <v>11.92</v>
      </c>
    </row>
    <row r="2045" spans="1:4" x14ac:dyDescent="0.3">
      <c r="A2045" t="s">
        <v>3590</v>
      </c>
      <c r="B2045" t="s">
        <v>22</v>
      </c>
      <c r="C2045" t="s">
        <v>6321</v>
      </c>
      <c r="D2045">
        <f t="shared" si="31"/>
        <v>13.24</v>
      </c>
    </row>
    <row r="2046" spans="1:4" x14ac:dyDescent="0.3">
      <c r="A2046" t="s">
        <v>3149</v>
      </c>
      <c r="B2046" t="s">
        <v>19</v>
      </c>
      <c r="C2046" t="s">
        <v>6410</v>
      </c>
      <c r="D2046">
        <f t="shared" si="31"/>
        <v>11.14</v>
      </c>
    </row>
    <row r="2047" spans="1:4" x14ac:dyDescent="0.3">
      <c r="A2047" t="s">
        <v>2708</v>
      </c>
      <c r="B2047" t="s">
        <v>37</v>
      </c>
      <c r="C2047" t="s">
        <v>5676</v>
      </c>
      <c r="D2047">
        <f t="shared" si="31"/>
        <v>16.260000000000002</v>
      </c>
    </row>
    <row r="2048" spans="1:4" x14ac:dyDescent="0.3">
      <c r="A2048" t="s">
        <v>2267</v>
      </c>
      <c r="B2048" t="s">
        <v>37</v>
      </c>
      <c r="C2048" t="s">
        <v>6237</v>
      </c>
      <c r="D2048">
        <f t="shared" si="31"/>
        <v>13.09</v>
      </c>
    </row>
    <row r="2049" spans="1:4" x14ac:dyDescent="0.3">
      <c r="A2049" t="s">
        <v>59</v>
      </c>
      <c r="B2049" t="s">
        <v>16</v>
      </c>
      <c r="C2049" t="s">
        <v>5406</v>
      </c>
      <c r="D2049">
        <f t="shared" si="31"/>
        <v>16.3</v>
      </c>
    </row>
    <row r="2050" spans="1:4" x14ac:dyDescent="0.3">
      <c r="A2050" t="s">
        <v>503</v>
      </c>
      <c r="B2050" t="s">
        <v>19</v>
      </c>
      <c r="C2050" t="s">
        <v>5400</v>
      </c>
      <c r="D2050">
        <f t="shared" ref="D2050:D2113" si="32">_xlfn.NUMBERVALUE(SUBSTITUTE(C2050, "Lakhs", ""))</f>
        <v>16.149999999999999</v>
      </c>
    </row>
    <row r="2051" spans="1:4" x14ac:dyDescent="0.3">
      <c r="A2051" t="s">
        <v>944</v>
      </c>
      <c r="B2051" t="s">
        <v>19</v>
      </c>
      <c r="C2051" t="s">
        <v>5616</v>
      </c>
      <c r="D2051">
        <f t="shared" si="32"/>
        <v>16.37</v>
      </c>
    </row>
    <row r="2052" spans="1:4" x14ac:dyDescent="0.3">
      <c r="A2052" t="s">
        <v>1385</v>
      </c>
      <c r="B2052" t="s">
        <v>37</v>
      </c>
      <c r="C2052" t="s">
        <v>5991</v>
      </c>
      <c r="D2052">
        <f t="shared" si="32"/>
        <v>25.11</v>
      </c>
    </row>
    <row r="2053" spans="1:4" x14ac:dyDescent="0.3">
      <c r="A2053" t="s">
        <v>1826</v>
      </c>
      <c r="B2053" t="s">
        <v>22</v>
      </c>
      <c r="C2053" t="s">
        <v>5755</v>
      </c>
      <c r="D2053">
        <f t="shared" si="32"/>
        <v>19.89</v>
      </c>
    </row>
    <row r="2054" spans="1:4" x14ac:dyDescent="0.3">
      <c r="A2054" t="s">
        <v>4914</v>
      </c>
      <c r="B2054" t="s">
        <v>40</v>
      </c>
      <c r="C2054" t="s">
        <v>6623</v>
      </c>
      <c r="D2054">
        <f t="shared" si="32"/>
        <v>9.82</v>
      </c>
    </row>
    <row r="2055" spans="1:4" x14ac:dyDescent="0.3">
      <c r="A2055" t="s">
        <v>4473</v>
      </c>
      <c r="B2055" t="s">
        <v>37</v>
      </c>
      <c r="C2055" t="s">
        <v>6646</v>
      </c>
      <c r="D2055">
        <f t="shared" si="32"/>
        <v>9.7899999999999991</v>
      </c>
    </row>
    <row r="2056" spans="1:4" x14ac:dyDescent="0.3">
      <c r="A2056" t="s">
        <v>4032</v>
      </c>
      <c r="B2056" t="s">
        <v>22</v>
      </c>
      <c r="C2056" t="s">
        <v>5608</v>
      </c>
      <c r="D2056">
        <f t="shared" si="32"/>
        <v>14.19</v>
      </c>
    </row>
    <row r="2057" spans="1:4" x14ac:dyDescent="0.3">
      <c r="A2057" t="s">
        <v>3591</v>
      </c>
      <c r="B2057" t="s">
        <v>19</v>
      </c>
      <c r="C2057" t="s">
        <v>6386</v>
      </c>
      <c r="D2057">
        <f t="shared" si="32"/>
        <v>11.23</v>
      </c>
    </row>
    <row r="2058" spans="1:4" x14ac:dyDescent="0.3">
      <c r="A2058" t="s">
        <v>3150</v>
      </c>
      <c r="B2058" t="s">
        <v>16</v>
      </c>
      <c r="C2058" t="s">
        <v>6411</v>
      </c>
      <c r="D2058">
        <f t="shared" si="32"/>
        <v>12.27</v>
      </c>
    </row>
    <row r="2059" spans="1:4" x14ac:dyDescent="0.3">
      <c r="A2059" t="s">
        <v>2709</v>
      </c>
      <c r="B2059" t="s">
        <v>40</v>
      </c>
      <c r="C2059" t="s">
        <v>6242</v>
      </c>
      <c r="D2059">
        <f t="shared" si="32"/>
        <v>13.72</v>
      </c>
    </row>
    <row r="2060" spans="1:4" x14ac:dyDescent="0.3">
      <c r="A2060" t="s">
        <v>2268</v>
      </c>
      <c r="B2060" t="s">
        <v>37</v>
      </c>
      <c r="C2060" t="s">
        <v>6238</v>
      </c>
      <c r="D2060">
        <f t="shared" si="32"/>
        <v>16.77</v>
      </c>
    </row>
    <row r="2061" spans="1:4" x14ac:dyDescent="0.3">
      <c r="A2061" t="s">
        <v>60</v>
      </c>
      <c r="B2061" t="s">
        <v>19</v>
      </c>
      <c r="C2061" t="s">
        <v>5407</v>
      </c>
      <c r="D2061">
        <f t="shared" si="32"/>
        <v>15.7</v>
      </c>
    </row>
    <row r="2062" spans="1:4" x14ac:dyDescent="0.3">
      <c r="A2062" t="s">
        <v>504</v>
      </c>
      <c r="B2062" t="s">
        <v>16</v>
      </c>
      <c r="C2062" t="s">
        <v>5684</v>
      </c>
      <c r="D2062">
        <f t="shared" si="32"/>
        <v>15.59</v>
      </c>
    </row>
    <row r="2063" spans="1:4" x14ac:dyDescent="0.3">
      <c r="A2063" t="s">
        <v>945</v>
      </c>
      <c r="B2063" t="s">
        <v>22</v>
      </c>
      <c r="C2063" t="s">
        <v>5641</v>
      </c>
      <c r="D2063">
        <f t="shared" si="32"/>
        <v>17.23</v>
      </c>
    </row>
    <row r="2064" spans="1:4" x14ac:dyDescent="0.3">
      <c r="A2064" t="s">
        <v>1386</v>
      </c>
      <c r="B2064" t="s">
        <v>16</v>
      </c>
      <c r="C2064" t="s">
        <v>5992</v>
      </c>
      <c r="D2064">
        <f t="shared" si="32"/>
        <v>22.87</v>
      </c>
    </row>
    <row r="2065" spans="1:4" x14ac:dyDescent="0.3">
      <c r="A2065" t="s">
        <v>1827</v>
      </c>
      <c r="B2065" t="s">
        <v>22</v>
      </c>
      <c r="C2065" t="s">
        <v>6122</v>
      </c>
      <c r="D2065">
        <f t="shared" si="32"/>
        <v>20.48</v>
      </c>
    </row>
    <row r="2066" spans="1:4" x14ac:dyDescent="0.3">
      <c r="A2066" t="s">
        <v>4915</v>
      </c>
      <c r="B2066" t="s">
        <v>19</v>
      </c>
      <c r="C2066" t="s">
        <v>6661</v>
      </c>
      <c r="D2066">
        <f t="shared" si="32"/>
        <v>10.91</v>
      </c>
    </row>
    <row r="2067" spans="1:4" x14ac:dyDescent="0.3">
      <c r="A2067" t="s">
        <v>4474</v>
      </c>
      <c r="B2067" t="s">
        <v>22</v>
      </c>
      <c r="C2067" t="s">
        <v>6279</v>
      </c>
      <c r="D2067">
        <f t="shared" si="32"/>
        <v>13.08</v>
      </c>
    </row>
    <row r="2068" spans="1:4" x14ac:dyDescent="0.3">
      <c r="A2068" t="s">
        <v>4033</v>
      </c>
      <c r="B2068" t="s">
        <v>16</v>
      </c>
      <c r="C2068" t="s">
        <v>6381</v>
      </c>
      <c r="D2068">
        <f t="shared" si="32"/>
        <v>12.53</v>
      </c>
    </row>
    <row r="2069" spans="1:4" x14ac:dyDescent="0.3">
      <c r="A2069" t="s">
        <v>3592</v>
      </c>
      <c r="B2069" t="s">
        <v>22</v>
      </c>
      <c r="C2069" t="s">
        <v>6495</v>
      </c>
      <c r="D2069">
        <f t="shared" si="32"/>
        <v>10.45</v>
      </c>
    </row>
    <row r="2070" spans="1:4" x14ac:dyDescent="0.3">
      <c r="A2070" t="s">
        <v>3151</v>
      </c>
      <c r="B2070" t="s">
        <v>19</v>
      </c>
      <c r="C2070" t="s">
        <v>5652</v>
      </c>
      <c r="D2070">
        <f t="shared" si="32"/>
        <v>15.35</v>
      </c>
    </row>
    <row r="2071" spans="1:4" x14ac:dyDescent="0.3">
      <c r="A2071" t="s">
        <v>2710</v>
      </c>
      <c r="B2071" t="s">
        <v>37</v>
      </c>
      <c r="C2071" t="s">
        <v>5889</v>
      </c>
      <c r="D2071">
        <f t="shared" si="32"/>
        <v>20.07</v>
      </c>
    </row>
    <row r="2072" spans="1:4" x14ac:dyDescent="0.3">
      <c r="A2072" t="s">
        <v>2269</v>
      </c>
      <c r="B2072" t="s">
        <v>37</v>
      </c>
      <c r="C2072" t="s">
        <v>5936</v>
      </c>
      <c r="D2072">
        <f t="shared" si="32"/>
        <v>15.93</v>
      </c>
    </row>
    <row r="2073" spans="1:4" x14ac:dyDescent="0.3">
      <c r="A2073" t="s">
        <v>61</v>
      </c>
      <c r="B2073" t="s">
        <v>22</v>
      </c>
      <c r="C2073" t="s">
        <v>5408</v>
      </c>
      <c r="D2073">
        <f t="shared" si="32"/>
        <v>16.46</v>
      </c>
    </row>
    <row r="2074" spans="1:4" x14ac:dyDescent="0.3">
      <c r="A2074" t="s">
        <v>505</v>
      </c>
      <c r="B2074" t="s">
        <v>40</v>
      </c>
      <c r="C2074" t="s">
        <v>5685</v>
      </c>
      <c r="D2074">
        <f t="shared" si="32"/>
        <v>20.190000000000001</v>
      </c>
    </row>
    <row r="2075" spans="1:4" x14ac:dyDescent="0.3">
      <c r="A2075" t="s">
        <v>946</v>
      </c>
      <c r="B2075" t="s">
        <v>37</v>
      </c>
      <c r="C2075" t="s">
        <v>5397</v>
      </c>
      <c r="D2075">
        <f t="shared" si="32"/>
        <v>19.309999999999999</v>
      </c>
    </row>
    <row r="2076" spans="1:4" x14ac:dyDescent="0.3">
      <c r="A2076" t="s">
        <v>1387</v>
      </c>
      <c r="B2076" t="s">
        <v>22</v>
      </c>
      <c r="C2076" t="s">
        <v>5993</v>
      </c>
      <c r="D2076">
        <f t="shared" si="32"/>
        <v>18.88</v>
      </c>
    </row>
    <row r="2077" spans="1:4" x14ac:dyDescent="0.3">
      <c r="A2077" t="s">
        <v>1828</v>
      </c>
      <c r="B2077" t="s">
        <v>16</v>
      </c>
      <c r="C2077" t="s">
        <v>5402</v>
      </c>
      <c r="D2077">
        <f t="shared" si="32"/>
        <v>21.34</v>
      </c>
    </row>
    <row r="2078" spans="1:4" x14ac:dyDescent="0.3">
      <c r="A2078" t="s">
        <v>4916</v>
      </c>
      <c r="B2078" t="s">
        <v>40</v>
      </c>
      <c r="C2078" t="s">
        <v>6438</v>
      </c>
      <c r="D2078">
        <f t="shared" si="32"/>
        <v>11.68</v>
      </c>
    </row>
    <row r="2079" spans="1:4" x14ac:dyDescent="0.3">
      <c r="A2079" t="s">
        <v>4475</v>
      </c>
      <c r="B2079" t="s">
        <v>40</v>
      </c>
      <c r="C2079" t="s">
        <v>6545</v>
      </c>
      <c r="D2079">
        <f t="shared" si="32"/>
        <v>10.73</v>
      </c>
    </row>
    <row r="2080" spans="1:4" x14ac:dyDescent="0.3">
      <c r="A2080" t="s">
        <v>4034</v>
      </c>
      <c r="B2080" t="s">
        <v>22</v>
      </c>
      <c r="C2080" t="s">
        <v>6531</v>
      </c>
      <c r="D2080">
        <f t="shared" si="32"/>
        <v>11.35</v>
      </c>
    </row>
    <row r="2081" spans="1:4" x14ac:dyDescent="0.3">
      <c r="A2081" t="s">
        <v>3593</v>
      </c>
      <c r="B2081" t="s">
        <v>40</v>
      </c>
      <c r="C2081" t="s">
        <v>5592</v>
      </c>
      <c r="D2081">
        <f t="shared" si="32"/>
        <v>14.89</v>
      </c>
    </row>
    <row r="2082" spans="1:4" x14ac:dyDescent="0.3">
      <c r="A2082" t="s">
        <v>3152</v>
      </c>
      <c r="B2082" t="s">
        <v>16</v>
      </c>
      <c r="C2082" t="s">
        <v>5458</v>
      </c>
      <c r="D2082">
        <f t="shared" si="32"/>
        <v>15.55</v>
      </c>
    </row>
    <row r="2083" spans="1:4" x14ac:dyDescent="0.3">
      <c r="A2083" t="s">
        <v>2711</v>
      </c>
      <c r="B2083" t="s">
        <v>22</v>
      </c>
      <c r="C2083" t="s">
        <v>5519</v>
      </c>
      <c r="D2083">
        <f t="shared" si="32"/>
        <v>16.309999999999999</v>
      </c>
    </row>
    <row r="2084" spans="1:4" x14ac:dyDescent="0.3">
      <c r="A2084" t="s">
        <v>2270</v>
      </c>
      <c r="B2084" t="s">
        <v>37</v>
      </c>
      <c r="C2084" t="s">
        <v>5834</v>
      </c>
      <c r="D2084">
        <f t="shared" si="32"/>
        <v>14.77</v>
      </c>
    </row>
    <row r="2085" spans="1:4" x14ac:dyDescent="0.3">
      <c r="A2085" t="s">
        <v>62</v>
      </c>
      <c r="B2085" t="s">
        <v>40</v>
      </c>
      <c r="C2085" t="s">
        <v>5409</v>
      </c>
      <c r="D2085">
        <f t="shared" si="32"/>
        <v>16.95</v>
      </c>
    </row>
    <row r="2086" spans="1:4" x14ac:dyDescent="0.3">
      <c r="A2086" t="s">
        <v>506</v>
      </c>
      <c r="B2086" t="s">
        <v>16</v>
      </c>
      <c r="C2086" t="s">
        <v>5591</v>
      </c>
      <c r="D2086">
        <f t="shared" si="32"/>
        <v>15.49</v>
      </c>
    </row>
    <row r="2087" spans="1:4" x14ac:dyDescent="0.3">
      <c r="A2087" t="s">
        <v>947</v>
      </c>
      <c r="B2087" t="s">
        <v>22</v>
      </c>
      <c r="C2087" t="s">
        <v>5870</v>
      </c>
      <c r="D2087">
        <f t="shared" si="32"/>
        <v>18.77</v>
      </c>
    </row>
    <row r="2088" spans="1:4" x14ac:dyDescent="0.3">
      <c r="A2088" t="s">
        <v>1388</v>
      </c>
      <c r="B2088" t="s">
        <v>16</v>
      </c>
      <c r="C2088" t="s">
        <v>5678</v>
      </c>
      <c r="D2088">
        <f t="shared" si="32"/>
        <v>18.25</v>
      </c>
    </row>
    <row r="2089" spans="1:4" x14ac:dyDescent="0.3">
      <c r="A2089" t="s">
        <v>1829</v>
      </c>
      <c r="B2089" t="s">
        <v>22</v>
      </c>
      <c r="C2089" t="s">
        <v>6123</v>
      </c>
      <c r="D2089">
        <f t="shared" si="32"/>
        <v>21.96</v>
      </c>
    </row>
    <row r="2090" spans="1:4" x14ac:dyDescent="0.3">
      <c r="A2090" t="s">
        <v>4917</v>
      </c>
      <c r="B2090" t="s">
        <v>37</v>
      </c>
      <c r="C2090" t="s">
        <v>6392</v>
      </c>
      <c r="D2090">
        <f t="shared" si="32"/>
        <v>11.96</v>
      </c>
    </row>
    <row r="2091" spans="1:4" x14ac:dyDescent="0.3">
      <c r="A2091" t="s">
        <v>4476</v>
      </c>
      <c r="B2091" t="s">
        <v>22</v>
      </c>
      <c r="C2091" t="s">
        <v>6425</v>
      </c>
      <c r="D2091">
        <f t="shared" si="32"/>
        <v>11.94</v>
      </c>
    </row>
    <row r="2092" spans="1:4" x14ac:dyDescent="0.3">
      <c r="A2092" t="s">
        <v>4035</v>
      </c>
      <c r="B2092" t="s">
        <v>19</v>
      </c>
      <c r="C2092" t="s">
        <v>5961</v>
      </c>
      <c r="D2092">
        <f t="shared" si="32"/>
        <v>15.42</v>
      </c>
    </row>
    <row r="2093" spans="1:4" x14ac:dyDescent="0.3">
      <c r="A2093" t="s">
        <v>3594</v>
      </c>
      <c r="B2093" t="s">
        <v>37</v>
      </c>
      <c r="C2093" t="s">
        <v>5434</v>
      </c>
      <c r="D2093">
        <f t="shared" si="32"/>
        <v>14.39</v>
      </c>
    </row>
    <row r="2094" spans="1:4" x14ac:dyDescent="0.3">
      <c r="A2094" t="s">
        <v>3153</v>
      </c>
      <c r="B2094" t="s">
        <v>40</v>
      </c>
      <c r="C2094" t="s">
        <v>6412</v>
      </c>
      <c r="D2094">
        <f t="shared" si="32"/>
        <v>11.41</v>
      </c>
    </row>
    <row r="2095" spans="1:4" x14ac:dyDescent="0.3">
      <c r="A2095" t="s">
        <v>2712</v>
      </c>
      <c r="B2095" t="s">
        <v>16</v>
      </c>
      <c r="C2095" t="s">
        <v>6321</v>
      </c>
      <c r="D2095">
        <f t="shared" si="32"/>
        <v>13.24</v>
      </c>
    </row>
    <row r="2096" spans="1:4" x14ac:dyDescent="0.3">
      <c r="A2096" t="s">
        <v>2271</v>
      </c>
      <c r="B2096" t="s">
        <v>16</v>
      </c>
      <c r="C2096" t="s">
        <v>5836</v>
      </c>
      <c r="D2096">
        <f t="shared" si="32"/>
        <v>16.23</v>
      </c>
    </row>
    <row r="2097" spans="1:4" x14ac:dyDescent="0.3">
      <c r="A2097" t="s">
        <v>63</v>
      </c>
      <c r="B2097" t="s">
        <v>37</v>
      </c>
      <c r="C2097" t="s">
        <v>5410</v>
      </c>
      <c r="D2097">
        <f t="shared" si="32"/>
        <v>19.2</v>
      </c>
    </row>
    <row r="2098" spans="1:4" x14ac:dyDescent="0.3">
      <c r="A2098" t="s">
        <v>507</v>
      </c>
      <c r="B2098" t="s">
        <v>19</v>
      </c>
      <c r="C2098" t="s">
        <v>5686</v>
      </c>
      <c r="D2098">
        <f t="shared" si="32"/>
        <v>17.739999999999998</v>
      </c>
    </row>
    <row r="2099" spans="1:4" x14ac:dyDescent="0.3">
      <c r="A2099" t="s">
        <v>948</v>
      </c>
      <c r="B2099" t="s">
        <v>19</v>
      </c>
      <c r="C2099" t="s">
        <v>5779</v>
      </c>
      <c r="D2099">
        <f t="shared" si="32"/>
        <v>22</v>
      </c>
    </row>
    <row r="2100" spans="1:4" x14ac:dyDescent="0.3">
      <c r="A2100" t="s">
        <v>1389</v>
      </c>
      <c r="B2100" t="s">
        <v>16</v>
      </c>
      <c r="C2100" t="s">
        <v>5994</v>
      </c>
      <c r="D2100">
        <f t="shared" si="32"/>
        <v>20.329999999999998</v>
      </c>
    </row>
    <row r="2101" spans="1:4" x14ac:dyDescent="0.3">
      <c r="A2101" t="s">
        <v>1830</v>
      </c>
      <c r="B2101" t="s">
        <v>40</v>
      </c>
      <c r="C2101" t="s">
        <v>5910</v>
      </c>
      <c r="D2101">
        <f t="shared" si="32"/>
        <v>20.440000000000001</v>
      </c>
    </row>
    <row r="2102" spans="1:4" x14ac:dyDescent="0.3">
      <c r="A2102" t="s">
        <v>4918</v>
      </c>
      <c r="B2102" t="s">
        <v>37</v>
      </c>
      <c r="C2102" t="s">
        <v>6516</v>
      </c>
      <c r="D2102">
        <f t="shared" si="32"/>
        <v>10.68</v>
      </c>
    </row>
    <row r="2103" spans="1:4" x14ac:dyDescent="0.3">
      <c r="A2103" t="s">
        <v>4477</v>
      </c>
      <c r="B2103" t="s">
        <v>22</v>
      </c>
      <c r="C2103" t="s">
        <v>6533</v>
      </c>
      <c r="D2103">
        <f t="shared" si="32"/>
        <v>11.97</v>
      </c>
    </row>
    <row r="2104" spans="1:4" x14ac:dyDescent="0.3">
      <c r="A2104" t="s">
        <v>4036</v>
      </c>
      <c r="B2104" t="s">
        <v>37</v>
      </c>
      <c r="C2104" t="s">
        <v>6568</v>
      </c>
      <c r="D2104">
        <f t="shared" si="32"/>
        <v>13.44</v>
      </c>
    </row>
    <row r="2105" spans="1:4" x14ac:dyDescent="0.3">
      <c r="A2105" t="s">
        <v>3595</v>
      </c>
      <c r="B2105" t="s">
        <v>16</v>
      </c>
      <c r="C2105" t="s">
        <v>6436</v>
      </c>
      <c r="D2105">
        <f t="shared" si="32"/>
        <v>11.49</v>
      </c>
    </row>
    <row r="2106" spans="1:4" x14ac:dyDescent="0.3">
      <c r="A2106" t="s">
        <v>3154</v>
      </c>
      <c r="B2106" t="s">
        <v>22</v>
      </c>
      <c r="C2106" t="s">
        <v>5754</v>
      </c>
      <c r="D2106">
        <f t="shared" si="32"/>
        <v>17.760000000000002</v>
      </c>
    </row>
    <row r="2107" spans="1:4" x14ac:dyDescent="0.3">
      <c r="A2107" t="s">
        <v>2713</v>
      </c>
      <c r="B2107" t="s">
        <v>19</v>
      </c>
      <c r="C2107" t="s">
        <v>5456</v>
      </c>
      <c r="D2107">
        <f t="shared" si="32"/>
        <v>13.86</v>
      </c>
    </row>
    <row r="2108" spans="1:4" x14ac:dyDescent="0.3">
      <c r="A2108" t="s">
        <v>2272</v>
      </c>
      <c r="B2108" t="s">
        <v>16</v>
      </c>
      <c r="C2108" t="s">
        <v>6239</v>
      </c>
      <c r="D2108">
        <f t="shared" si="32"/>
        <v>13.05</v>
      </c>
    </row>
    <row r="2109" spans="1:4" x14ac:dyDescent="0.3">
      <c r="A2109" t="s">
        <v>64</v>
      </c>
      <c r="B2109" t="s">
        <v>16</v>
      </c>
      <c r="C2109" t="s">
        <v>5411</v>
      </c>
      <c r="D2109">
        <f t="shared" si="32"/>
        <v>14.48</v>
      </c>
    </row>
    <row r="2110" spans="1:4" x14ac:dyDescent="0.3">
      <c r="A2110" t="s">
        <v>508</v>
      </c>
      <c r="B2110" t="s">
        <v>16</v>
      </c>
      <c r="C2110" t="s">
        <v>5687</v>
      </c>
      <c r="D2110">
        <f t="shared" si="32"/>
        <v>16.670000000000002</v>
      </c>
    </row>
    <row r="2111" spans="1:4" x14ac:dyDescent="0.3">
      <c r="A2111" t="s">
        <v>949</v>
      </c>
      <c r="B2111" t="s">
        <v>19</v>
      </c>
      <c r="C2111" t="s">
        <v>5413</v>
      </c>
      <c r="D2111">
        <f t="shared" si="32"/>
        <v>17.38</v>
      </c>
    </row>
    <row r="2112" spans="1:4" x14ac:dyDescent="0.3">
      <c r="A2112" t="s">
        <v>1390</v>
      </c>
      <c r="B2112" t="s">
        <v>16</v>
      </c>
      <c r="C2112" t="s">
        <v>5571</v>
      </c>
      <c r="D2112">
        <f t="shared" si="32"/>
        <v>20.52</v>
      </c>
    </row>
    <row r="2113" spans="1:4" x14ac:dyDescent="0.3">
      <c r="A2113" t="s">
        <v>1831</v>
      </c>
      <c r="B2113" t="s">
        <v>40</v>
      </c>
      <c r="C2113" t="s">
        <v>6124</v>
      </c>
      <c r="D2113">
        <f t="shared" si="32"/>
        <v>22.34</v>
      </c>
    </row>
    <row r="2114" spans="1:4" x14ac:dyDescent="0.3">
      <c r="A2114" t="s">
        <v>4919</v>
      </c>
      <c r="B2114" t="s">
        <v>16</v>
      </c>
      <c r="C2114" t="s">
        <v>6646</v>
      </c>
      <c r="D2114">
        <f t="shared" ref="D2114:D2177" si="33">_xlfn.NUMBERVALUE(SUBSTITUTE(C2114, "Lakhs", ""))</f>
        <v>9.7899999999999991</v>
      </c>
    </row>
    <row r="2115" spans="1:4" x14ac:dyDescent="0.3">
      <c r="A2115" t="s">
        <v>4478</v>
      </c>
      <c r="B2115" t="s">
        <v>16</v>
      </c>
      <c r="C2115" t="s">
        <v>6314</v>
      </c>
      <c r="D2115">
        <f t="shared" si="33"/>
        <v>12.71</v>
      </c>
    </row>
    <row r="2116" spans="1:4" x14ac:dyDescent="0.3">
      <c r="A2116" t="s">
        <v>4037</v>
      </c>
      <c r="B2116" t="s">
        <v>16</v>
      </c>
      <c r="C2116" t="s">
        <v>5687</v>
      </c>
      <c r="D2116">
        <f t="shared" si="33"/>
        <v>16.670000000000002</v>
      </c>
    </row>
    <row r="2117" spans="1:4" x14ac:dyDescent="0.3">
      <c r="A2117" t="s">
        <v>3596</v>
      </c>
      <c r="B2117" t="s">
        <v>22</v>
      </c>
      <c r="C2117" t="s">
        <v>6304</v>
      </c>
      <c r="D2117">
        <f t="shared" si="33"/>
        <v>12.98</v>
      </c>
    </row>
    <row r="2118" spans="1:4" x14ac:dyDescent="0.3">
      <c r="A2118" t="s">
        <v>3155</v>
      </c>
      <c r="B2118" t="s">
        <v>40</v>
      </c>
      <c r="C2118" t="s">
        <v>5412</v>
      </c>
      <c r="D2118">
        <f t="shared" si="33"/>
        <v>15.1</v>
      </c>
    </row>
    <row r="2119" spans="1:4" x14ac:dyDescent="0.3">
      <c r="A2119" t="s">
        <v>2714</v>
      </c>
      <c r="B2119" t="s">
        <v>40</v>
      </c>
      <c r="C2119" t="s">
        <v>5565</v>
      </c>
      <c r="D2119">
        <f t="shared" si="33"/>
        <v>15.23</v>
      </c>
    </row>
    <row r="2120" spans="1:4" x14ac:dyDescent="0.3">
      <c r="A2120" t="s">
        <v>2273</v>
      </c>
      <c r="B2120" t="s">
        <v>37</v>
      </c>
      <c r="C2120" t="s">
        <v>6240</v>
      </c>
      <c r="D2120">
        <f t="shared" si="33"/>
        <v>18.170000000000002</v>
      </c>
    </row>
    <row r="2121" spans="1:4" x14ac:dyDescent="0.3">
      <c r="A2121" t="s">
        <v>66</v>
      </c>
      <c r="B2121" t="s">
        <v>22</v>
      </c>
      <c r="C2121" t="s">
        <v>5412</v>
      </c>
      <c r="D2121">
        <f t="shared" si="33"/>
        <v>15.1</v>
      </c>
    </row>
    <row r="2122" spans="1:4" x14ac:dyDescent="0.3">
      <c r="A2122" t="s">
        <v>509</v>
      </c>
      <c r="B2122" t="s">
        <v>19</v>
      </c>
      <c r="C2122" t="s">
        <v>5688</v>
      </c>
      <c r="D2122">
        <f t="shared" si="33"/>
        <v>20.149999999999999</v>
      </c>
    </row>
    <row r="2123" spans="1:4" x14ac:dyDescent="0.3">
      <c r="A2123" t="s">
        <v>950</v>
      </c>
      <c r="B2123" t="s">
        <v>16</v>
      </c>
      <c r="C2123" t="s">
        <v>5871</v>
      </c>
      <c r="D2123">
        <f t="shared" si="33"/>
        <v>17.03</v>
      </c>
    </row>
    <row r="2124" spans="1:4" x14ac:dyDescent="0.3">
      <c r="A2124" t="s">
        <v>1391</v>
      </c>
      <c r="B2124" t="s">
        <v>19</v>
      </c>
      <c r="C2124" t="s">
        <v>5535</v>
      </c>
      <c r="D2124">
        <f t="shared" si="33"/>
        <v>18.37</v>
      </c>
    </row>
    <row r="2125" spans="1:4" x14ac:dyDescent="0.3">
      <c r="A2125" t="s">
        <v>1832</v>
      </c>
      <c r="B2125" t="s">
        <v>22</v>
      </c>
      <c r="C2125" t="s">
        <v>5995</v>
      </c>
      <c r="D2125">
        <f t="shared" si="33"/>
        <v>21.53</v>
      </c>
    </row>
    <row r="2126" spans="1:4" x14ac:dyDescent="0.3">
      <c r="A2126" t="s">
        <v>4920</v>
      </c>
      <c r="B2126" t="s">
        <v>37</v>
      </c>
      <c r="C2126" t="s">
        <v>6533</v>
      </c>
      <c r="D2126">
        <f t="shared" si="33"/>
        <v>11.97</v>
      </c>
    </row>
    <row r="2127" spans="1:4" x14ac:dyDescent="0.3">
      <c r="A2127" t="s">
        <v>4479</v>
      </c>
      <c r="B2127" t="s">
        <v>22</v>
      </c>
      <c r="C2127" t="s">
        <v>6386</v>
      </c>
      <c r="D2127">
        <f t="shared" si="33"/>
        <v>11.23</v>
      </c>
    </row>
    <row r="2128" spans="1:4" x14ac:dyDescent="0.3">
      <c r="A2128" t="s">
        <v>4038</v>
      </c>
      <c r="B2128" t="s">
        <v>16</v>
      </c>
      <c r="C2128" t="s">
        <v>6552</v>
      </c>
      <c r="D2128">
        <f t="shared" si="33"/>
        <v>13.54</v>
      </c>
    </row>
    <row r="2129" spans="1:4" x14ac:dyDescent="0.3">
      <c r="A2129" t="s">
        <v>3597</v>
      </c>
      <c r="B2129" t="s">
        <v>19</v>
      </c>
      <c r="C2129" t="s">
        <v>5509</v>
      </c>
      <c r="D2129">
        <f t="shared" si="33"/>
        <v>14.86</v>
      </c>
    </row>
    <row r="2130" spans="1:4" x14ac:dyDescent="0.3">
      <c r="A2130" t="s">
        <v>3156</v>
      </c>
      <c r="B2130" t="s">
        <v>19</v>
      </c>
      <c r="C2130" t="s">
        <v>6393</v>
      </c>
      <c r="D2130">
        <f t="shared" si="33"/>
        <v>14.52</v>
      </c>
    </row>
    <row r="2131" spans="1:4" x14ac:dyDescent="0.3">
      <c r="A2131" t="s">
        <v>2715</v>
      </c>
      <c r="B2131" t="s">
        <v>16</v>
      </c>
      <c r="C2131" t="s">
        <v>5507</v>
      </c>
      <c r="D2131">
        <f t="shared" si="33"/>
        <v>15.52</v>
      </c>
    </row>
    <row r="2132" spans="1:4" x14ac:dyDescent="0.3">
      <c r="A2132" t="s">
        <v>2274</v>
      </c>
      <c r="B2132" t="s">
        <v>37</v>
      </c>
      <c r="C2132" t="s">
        <v>5422</v>
      </c>
      <c r="D2132">
        <f t="shared" si="33"/>
        <v>15.04</v>
      </c>
    </row>
    <row r="2133" spans="1:4" x14ac:dyDescent="0.3">
      <c r="A2133" t="s">
        <v>67</v>
      </c>
      <c r="B2133" t="s">
        <v>16</v>
      </c>
      <c r="C2133" t="s">
        <v>5413</v>
      </c>
      <c r="D2133">
        <f t="shared" si="33"/>
        <v>17.38</v>
      </c>
    </row>
    <row r="2134" spans="1:4" x14ac:dyDescent="0.3">
      <c r="A2134" t="s">
        <v>510</v>
      </c>
      <c r="B2134" t="s">
        <v>19</v>
      </c>
      <c r="C2134" t="s">
        <v>5689</v>
      </c>
      <c r="D2134">
        <f t="shared" si="33"/>
        <v>18.97</v>
      </c>
    </row>
    <row r="2135" spans="1:4" x14ac:dyDescent="0.3">
      <c r="A2135" t="s">
        <v>951</v>
      </c>
      <c r="B2135" t="s">
        <v>16</v>
      </c>
      <c r="C2135" t="s">
        <v>5678</v>
      </c>
      <c r="D2135">
        <f t="shared" si="33"/>
        <v>18.25</v>
      </c>
    </row>
    <row r="2136" spans="1:4" x14ac:dyDescent="0.3">
      <c r="A2136" t="s">
        <v>1392</v>
      </c>
      <c r="B2136" t="s">
        <v>19</v>
      </c>
      <c r="C2136" t="s">
        <v>5950</v>
      </c>
      <c r="D2136">
        <f t="shared" si="33"/>
        <v>18.43</v>
      </c>
    </row>
    <row r="2137" spans="1:4" x14ac:dyDescent="0.3">
      <c r="A2137" t="s">
        <v>1833</v>
      </c>
      <c r="B2137" t="s">
        <v>40</v>
      </c>
      <c r="C2137" t="s">
        <v>6093</v>
      </c>
      <c r="D2137">
        <f t="shared" si="33"/>
        <v>19.63</v>
      </c>
    </row>
    <row r="2138" spans="1:4" x14ac:dyDescent="0.3">
      <c r="A2138" t="s">
        <v>4921</v>
      </c>
      <c r="B2138" t="s">
        <v>16</v>
      </c>
      <c r="C2138" t="s">
        <v>6635</v>
      </c>
      <c r="D2138">
        <f t="shared" si="33"/>
        <v>10.4</v>
      </c>
    </row>
    <row r="2139" spans="1:4" x14ac:dyDescent="0.3">
      <c r="A2139" t="s">
        <v>4480</v>
      </c>
      <c r="B2139" t="s">
        <v>22</v>
      </c>
      <c r="C2139" t="s">
        <v>6387</v>
      </c>
      <c r="D2139">
        <f t="shared" si="33"/>
        <v>12.24</v>
      </c>
    </row>
    <row r="2140" spans="1:4" x14ac:dyDescent="0.3">
      <c r="A2140" t="s">
        <v>4039</v>
      </c>
      <c r="B2140" t="s">
        <v>19</v>
      </c>
      <c r="C2140" t="s">
        <v>5609</v>
      </c>
      <c r="D2140">
        <f t="shared" si="33"/>
        <v>14.34</v>
      </c>
    </row>
    <row r="2141" spans="1:4" x14ac:dyDescent="0.3">
      <c r="A2141" t="s">
        <v>3598</v>
      </c>
      <c r="B2141" t="s">
        <v>40</v>
      </c>
      <c r="C2141" t="s">
        <v>6336</v>
      </c>
      <c r="D2141">
        <f t="shared" si="33"/>
        <v>13.77</v>
      </c>
    </row>
    <row r="2142" spans="1:4" x14ac:dyDescent="0.3">
      <c r="A2142" t="s">
        <v>3157</v>
      </c>
      <c r="B2142" t="s">
        <v>16</v>
      </c>
      <c r="C2142" t="s">
        <v>6413</v>
      </c>
      <c r="D2142">
        <f t="shared" si="33"/>
        <v>12.55</v>
      </c>
    </row>
    <row r="2143" spans="1:4" x14ac:dyDescent="0.3">
      <c r="A2143" t="s">
        <v>2716</v>
      </c>
      <c r="B2143" t="s">
        <v>22</v>
      </c>
      <c r="C2143" t="s">
        <v>5594</v>
      </c>
      <c r="D2143">
        <f t="shared" si="33"/>
        <v>14.49</v>
      </c>
    </row>
    <row r="2144" spans="1:4" x14ac:dyDescent="0.3">
      <c r="A2144" t="s">
        <v>2275</v>
      </c>
      <c r="B2144" t="s">
        <v>19</v>
      </c>
      <c r="C2144" t="s">
        <v>5538</v>
      </c>
      <c r="D2144">
        <f t="shared" si="33"/>
        <v>14.65</v>
      </c>
    </row>
    <row r="2145" spans="1:4" x14ac:dyDescent="0.3">
      <c r="A2145" t="s">
        <v>68</v>
      </c>
      <c r="B2145" t="s">
        <v>19</v>
      </c>
      <c r="C2145" t="s">
        <v>5414</v>
      </c>
      <c r="D2145">
        <f t="shared" si="33"/>
        <v>14.03</v>
      </c>
    </row>
    <row r="2146" spans="1:4" x14ac:dyDescent="0.3">
      <c r="A2146" t="s">
        <v>511</v>
      </c>
      <c r="B2146" t="s">
        <v>16</v>
      </c>
      <c r="C2146" t="s">
        <v>5690</v>
      </c>
      <c r="D2146">
        <f t="shared" si="33"/>
        <v>22.35</v>
      </c>
    </row>
    <row r="2147" spans="1:4" x14ac:dyDescent="0.3">
      <c r="A2147" t="s">
        <v>952</v>
      </c>
      <c r="B2147" t="s">
        <v>19</v>
      </c>
      <c r="C2147" t="s">
        <v>5872</v>
      </c>
      <c r="D2147">
        <f t="shared" si="33"/>
        <v>17.45</v>
      </c>
    </row>
    <row r="2148" spans="1:4" x14ac:dyDescent="0.3">
      <c r="A2148" t="s">
        <v>1393</v>
      </c>
      <c r="B2148" t="s">
        <v>22</v>
      </c>
      <c r="C2148" t="s">
        <v>5792</v>
      </c>
      <c r="D2148">
        <f t="shared" si="33"/>
        <v>20.29</v>
      </c>
    </row>
    <row r="2149" spans="1:4" x14ac:dyDescent="0.3">
      <c r="A2149" t="s">
        <v>1834</v>
      </c>
      <c r="B2149" t="s">
        <v>19</v>
      </c>
      <c r="C2149" t="s">
        <v>6086</v>
      </c>
      <c r="D2149">
        <f t="shared" si="33"/>
        <v>18.64</v>
      </c>
    </row>
    <row r="2150" spans="1:4" x14ac:dyDescent="0.3">
      <c r="A2150" t="s">
        <v>4922</v>
      </c>
      <c r="B2150" t="s">
        <v>16</v>
      </c>
      <c r="C2150" t="s">
        <v>6434</v>
      </c>
      <c r="D2150">
        <f t="shared" si="33"/>
        <v>11.07</v>
      </c>
    </row>
    <row r="2151" spans="1:4" x14ac:dyDescent="0.3">
      <c r="A2151" t="s">
        <v>4481</v>
      </c>
      <c r="B2151" t="s">
        <v>37</v>
      </c>
      <c r="C2151" t="s">
        <v>6523</v>
      </c>
      <c r="D2151">
        <f t="shared" si="33"/>
        <v>11.78</v>
      </c>
    </row>
    <row r="2152" spans="1:4" x14ac:dyDescent="0.3">
      <c r="A2152" t="s">
        <v>4040</v>
      </c>
      <c r="B2152" t="s">
        <v>19</v>
      </c>
      <c r="C2152" t="s">
        <v>6279</v>
      </c>
      <c r="D2152">
        <f t="shared" si="33"/>
        <v>13.08</v>
      </c>
    </row>
    <row r="2153" spans="1:4" x14ac:dyDescent="0.3">
      <c r="A2153" t="s">
        <v>3599</v>
      </c>
      <c r="B2153" t="s">
        <v>22</v>
      </c>
      <c r="C2153" t="s">
        <v>5598</v>
      </c>
      <c r="D2153">
        <f t="shared" si="33"/>
        <v>17.010000000000002</v>
      </c>
    </row>
    <row r="2154" spans="1:4" x14ac:dyDescent="0.3">
      <c r="A2154" t="s">
        <v>3158</v>
      </c>
      <c r="B2154" t="s">
        <v>19</v>
      </c>
      <c r="C2154" t="s">
        <v>5666</v>
      </c>
      <c r="D2154">
        <f t="shared" si="33"/>
        <v>14.95</v>
      </c>
    </row>
    <row r="2155" spans="1:4" x14ac:dyDescent="0.3">
      <c r="A2155" t="s">
        <v>2717</v>
      </c>
      <c r="B2155" t="s">
        <v>37</v>
      </c>
      <c r="C2155" t="s">
        <v>6235</v>
      </c>
      <c r="D2155">
        <f t="shared" si="33"/>
        <v>16.55</v>
      </c>
    </row>
    <row r="2156" spans="1:4" x14ac:dyDescent="0.3">
      <c r="A2156" t="s">
        <v>2276</v>
      </c>
      <c r="B2156" t="s">
        <v>37</v>
      </c>
      <c r="C2156" t="s">
        <v>6241</v>
      </c>
      <c r="D2156">
        <f t="shared" si="33"/>
        <v>13.43</v>
      </c>
    </row>
    <row r="2157" spans="1:4" x14ac:dyDescent="0.3">
      <c r="A2157" t="s">
        <v>69</v>
      </c>
      <c r="B2157" t="s">
        <v>40</v>
      </c>
      <c r="C2157" t="s">
        <v>5415</v>
      </c>
      <c r="D2157">
        <f t="shared" si="33"/>
        <v>15.37</v>
      </c>
    </row>
    <row r="2158" spans="1:4" x14ac:dyDescent="0.3">
      <c r="A2158" t="s">
        <v>512</v>
      </c>
      <c r="B2158" t="s">
        <v>19</v>
      </c>
      <c r="C2158" t="s">
        <v>5691</v>
      </c>
      <c r="D2158">
        <f t="shared" si="33"/>
        <v>15.87</v>
      </c>
    </row>
    <row r="2159" spans="1:4" x14ac:dyDescent="0.3">
      <c r="A2159" t="s">
        <v>953</v>
      </c>
      <c r="B2159" t="s">
        <v>37</v>
      </c>
      <c r="C2159" t="s">
        <v>5873</v>
      </c>
      <c r="D2159">
        <f t="shared" si="33"/>
        <v>17.54</v>
      </c>
    </row>
    <row r="2160" spans="1:4" x14ac:dyDescent="0.3">
      <c r="A2160" t="s">
        <v>1394</v>
      </c>
      <c r="B2160" t="s">
        <v>37</v>
      </c>
      <c r="C2160" t="s">
        <v>5805</v>
      </c>
      <c r="D2160">
        <f t="shared" si="33"/>
        <v>19</v>
      </c>
    </row>
    <row r="2161" spans="1:4" x14ac:dyDescent="0.3">
      <c r="A2161" t="s">
        <v>1835</v>
      </c>
      <c r="B2161" t="s">
        <v>40</v>
      </c>
      <c r="C2161" t="s">
        <v>6125</v>
      </c>
      <c r="D2161">
        <f t="shared" si="33"/>
        <v>18.739999999999998</v>
      </c>
    </row>
    <row r="2162" spans="1:4" x14ac:dyDescent="0.3">
      <c r="A2162" t="s">
        <v>4923</v>
      </c>
      <c r="B2162" t="s">
        <v>16</v>
      </c>
      <c r="C2162" t="s">
        <v>6698</v>
      </c>
      <c r="D2162">
        <f t="shared" si="33"/>
        <v>9.83</v>
      </c>
    </row>
    <row r="2163" spans="1:4" x14ac:dyDescent="0.3">
      <c r="A2163" t="s">
        <v>4482</v>
      </c>
      <c r="B2163" t="s">
        <v>19</v>
      </c>
      <c r="C2163" t="s">
        <v>6526</v>
      </c>
      <c r="D2163">
        <f t="shared" si="33"/>
        <v>12.29</v>
      </c>
    </row>
    <row r="2164" spans="1:4" x14ac:dyDescent="0.3">
      <c r="A2164" t="s">
        <v>4041</v>
      </c>
      <c r="B2164" t="s">
        <v>22</v>
      </c>
      <c r="C2164" t="s">
        <v>6569</v>
      </c>
      <c r="D2164">
        <f t="shared" si="33"/>
        <v>11.61</v>
      </c>
    </row>
    <row r="2165" spans="1:4" x14ac:dyDescent="0.3">
      <c r="A2165" t="s">
        <v>3600</v>
      </c>
      <c r="B2165" t="s">
        <v>37</v>
      </c>
      <c r="C2165" t="s">
        <v>6449</v>
      </c>
      <c r="D2165">
        <f t="shared" si="33"/>
        <v>11.85</v>
      </c>
    </row>
    <row r="2166" spans="1:4" x14ac:dyDescent="0.3">
      <c r="A2166" t="s">
        <v>3159</v>
      </c>
      <c r="B2166" t="s">
        <v>19</v>
      </c>
      <c r="C2166" t="s">
        <v>5918</v>
      </c>
      <c r="D2166">
        <f t="shared" si="33"/>
        <v>15.63</v>
      </c>
    </row>
    <row r="2167" spans="1:4" x14ac:dyDescent="0.3">
      <c r="A2167" t="s">
        <v>2718</v>
      </c>
      <c r="B2167" t="s">
        <v>16</v>
      </c>
      <c r="C2167" t="s">
        <v>5956</v>
      </c>
      <c r="D2167">
        <f t="shared" si="33"/>
        <v>14.88</v>
      </c>
    </row>
    <row r="2168" spans="1:4" x14ac:dyDescent="0.3">
      <c r="A2168" t="s">
        <v>2277</v>
      </c>
      <c r="B2168" t="s">
        <v>22</v>
      </c>
      <c r="C2168" t="s">
        <v>5863</v>
      </c>
      <c r="D2168">
        <f t="shared" si="33"/>
        <v>18.13</v>
      </c>
    </row>
    <row r="2169" spans="1:4" x14ac:dyDescent="0.3">
      <c r="A2169" t="s">
        <v>70</v>
      </c>
      <c r="B2169" t="s">
        <v>16</v>
      </c>
      <c r="C2169" t="s">
        <v>5395</v>
      </c>
      <c r="D2169">
        <f t="shared" si="33"/>
        <v>15.64</v>
      </c>
    </row>
    <row r="2170" spans="1:4" x14ac:dyDescent="0.3">
      <c r="A2170" t="s">
        <v>513</v>
      </c>
      <c r="B2170" t="s">
        <v>40</v>
      </c>
      <c r="C2170" t="s">
        <v>5533</v>
      </c>
      <c r="D2170">
        <f t="shared" si="33"/>
        <v>15.67</v>
      </c>
    </row>
    <row r="2171" spans="1:4" x14ac:dyDescent="0.3">
      <c r="A2171" t="s">
        <v>954</v>
      </c>
      <c r="B2171" t="s">
        <v>37</v>
      </c>
      <c r="C2171" t="s">
        <v>5656</v>
      </c>
      <c r="D2171">
        <f t="shared" si="33"/>
        <v>19.82</v>
      </c>
    </row>
    <row r="2172" spans="1:4" x14ac:dyDescent="0.3">
      <c r="A2172" t="s">
        <v>1395</v>
      </c>
      <c r="B2172" t="s">
        <v>22</v>
      </c>
      <c r="C2172" t="s">
        <v>5693</v>
      </c>
      <c r="D2172">
        <f t="shared" si="33"/>
        <v>20.74</v>
      </c>
    </row>
    <row r="2173" spans="1:4" x14ac:dyDescent="0.3">
      <c r="A2173" t="s">
        <v>1836</v>
      </c>
      <c r="B2173" t="s">
        <v>19</v>
      </c>
      <c r="C2173" t="s">
        <v>6052</v>
      </c>
      <c r="D2173">
        <f t="shared" si="33"/>
        <v>23.25</v>
      </c>
    </row>
    <row r="2174" spans="1:4" x14ac:dyDescent="0.3">
      <c r="A2174" t="s">
        <v>4924</v>
      </c>
      <c r="B2174" t="s">
        <v>16</v>
      </c>
      <c r="C2174" t="s">
        <v>6400</v>
      </c>
      <c r="D2174">
        <f t="shared" si="33"/>
        <v>11.39</v>
      </c>
    </row>
    <row r="2175" spans="1:4" x14ac:dyDescent="0.3">
      <c r="A2175" t="s">
        <v>4483</v>
      </c>
      <c r="B2175" t="s">
        <v>19</v>
      </c>
      <c r="C2175" t="s">
        <v>6328</v>
      </c>
      <c r="D2175">
        <f t="shared" si="33"/>
        <v>12.9</v>
      </c>
    </row>
    <row r="2176" spans="1:4" x14ac:dyDescent="0.3">
      <c r="A2176" t="s">
        <v>4042</v>
      </c>
      <c r="B2176" t="s">
        <v>22</v>
      </c>
      <c r="C2176" t="s">
        <v>6376</v>
      </c>
      <c r="D2176">
        <f t="shared" si="33"/>
        <v>11.28</v>
      </c>
    </row>
    <row r="2177" spans="1:4" x14ac:dyDescent="0.3">
      <c r="A2177" t="s">
        <v>3601</v>
      </c>
      <c r="B2177" t="s">
        <v>16</v>
      </c>
      <c r="C2177" t="s">
        <v>6387</v>
      </c>
      <c r="D2177">
        <f t="shared" si="33"/>
        <v>12.24</v>
      </c>
    </row>
    <row r="2178" spans="1:4" x14ac:dyDescent="0.3">
      <c r="A2178" t="s">
        <v>3160</v>
      </c>
      <c r="B2178" t="s">
        <v>22</v>
      </c>
      <c r="C2178" t="s">
        <v>6414</v>
      </c>
      <c r="D2178">
        <f t="shared" ref="D2178:D2241" si="34">_xlfn.NUMBERVALUE(SUBSTITUTE(C2178, "Lakhs", ""))</f>
        <v>13.9</v>
      </c>
    </row>
    <row r="2179" spans="1:4" x14ac:dyDescent="0.3">
      <c r="A2179" t="s">
        <v>2719</v>
      </c>
      <c r="B2179" t="s">
        <v>16</v>
      </c>
      <c r="C2179" t="s">
        <v>5619</v>
      </c>
      <c r="D2179">
        <f t="shared" si="34"/>
        <v>14.24</v>
      </c>
    </row>
    <row r="2180" spans="1:4" x14ac:dyDescent="0.3">
      <c r="A2180" t="s">
        <v>2278</v>
      </c>
      <c r="B2180" t="s">
        <v>40</v>
      </c>
      <c r="C2180" t="s">
        <v>5451</v>
      </c>
      <c r="D2180">
        <f t="shared" si="34"/>
        <v>14.06</v>
      </c>
    </row>
    <row r="2181" spans="1:4" x14ac:dyDescent="0.3">
      <c r="A2181" t="s">
        <v>71</v>
      </c>
      <c r="B2181" t="s">
        <v>37</v>
      </c>
      <c r="C2181" t="s">
        <v>5416</v>
      </c>
      <c r="D2181">
        <f t="shared" si="34"/>
        <v>16.84</v>
      </c>
    </row>
    <row r="2182" spans="1:4" x14ac:dyDescent="0.3">
      <c r="A2182" t="s">
        <v>514</v>
      </c>
      <c r="B2182" t="s">
        <v>37</v>
      </c>
      <c r="C2182" t="s">
        <v>5692</v>
      </c>
      <c r="D2182">
        <f t="shared" si="34"/>
        <v>20.66</v>
      </c>
    </row>
    <row r="2183" spans="1:4" x14ac:dyDescent="0.3">
      <c r="A2183" t="s">
        <v>955</v>
      </c>
      <c r="B2183" t="s">
        <v>19</v>
      </c>
      <c r="C2183" t="s">
        <v>5874</v>
      </c>
      <c r="D2183">
        <f t="shared" si="34"/>
        <v>20.58</v>
      </c>
    </row>
    <row r="2184" spans="1:4" x14ac:dyDescent="0.3">
      <c r="A2184" t="s">
        <v>1396</v>
      </c>
      <c r="B2184" t="s">
        <v>16</v>
      </c>
      <c r="C2184" t="s">
        <v>5471</v>
      </c>
      <c r="D2184">
        <f t="shared" si="34"/>
        <v>18.36</v>
      </c>
    </row>
    <row r="2185" spans="1:4" x14ac:dyDescent="0.3">
      <c r="A2185" t="s">
        <v>1837</v>
      </c>
      <c r="B2185" t="s">
        <v>19</v>
      </c>
      <c r="C2185" t="s">
        <v>5927</v>
      </c>
      <c r="D2185">
        <f t="shared" si="34"/>
        <v>19.53</v>
      </c>
    </row>
    <row r="2186" spans="1:4" x14ac:dyDescent="0.3">
      <c r="A2186" t="s">
        <v>4925</v>
      </c>
      <c r="B2186" t="s">
        <v>16</v>
      </c>
      <c r="C2186" t="s">
        <v>6710</v>
      </c>
      <c r="D2186">
        <f t="shared" si="34"/>
        <v>9.8000000000000007</v>
      </c>
    </row>
    <row r="2187" spans="1:4" x14ac:dyDescent="0.3">
      <c r="A2187" t="s">
        <v>4484</v>
      </c>
      <c r="B2187" t="s">
        <v>22</v>
      </c>
      <c r="C2187" t="s">
        <v>6509</v>
      </c>
      <c r="D2187">
        <f t="shared" si="34"/>
        <v>11.17</v>
      </c>
    </row>
    <row r="2188" spans="1:4" x14ac:dyDescent="0.3">
      <c r="A2188" t="s">
        <v>4043</v>
      </c>
      <c r="B2188" t="s">
        <v>22</v>
      </c>
      <c r="C2188" t="s">
        <v>6468</v>
      </c>
      <c r="D2188">
        <f t="shared" si="34"/>
        <v>12.09</v>
      </c>
    </row>
    <row r="2189" spans="1:4" x14ac:dyDescent="0.3">
      <c r="A2189" t="s">
        <v>3602</v>
      </c>
      <c r="B2189" t="s">
        <v>22</v>
      </c>
      <c r="C2189" t="s">
        <v>5427</v>
      </c>
      <c r="D2189">
        <f t="shared" si="34"/>
        <v>15.46</v>
      </c>
    </row>
    <row r="2190" spans="1:4" x14ac:dyDescent="0.3">
      <c r="A2190" t="s">
        <v>3161</v>
      </c>
      <c r="B2190" t="s">
        <v>22</v>
      </c>
      <c r="C2190" t="s">
        <v>5856</v>
      </c>
      <c r="D2190">
        <f t="shared" si="34"/>
        <v>14.97</v>
      </c>
    </row>
    <row r="2191" spans="1:4" x14ac:dyDescent="0.3">
      <c r="A2191" t="s">
        <v>2720</v>
      </c>
      <c r="B2191" t="s">
        <v>16</v>
      </c>
      <c r="C2191" t="s">
        <v>5503</v>
      </c>
      <c r="D2191">
        <f t="shared" si="34"/>
        <v>14.01</v>
      </c>
    </row>
    <row r="2192" spans="1:4" x14ac:dyDescent="0.3">
      <c r="A2192" t="s">
        <v>2279</v>
      </c>
      <c r="B2192" t="s">
        <v>19</v>
      </c>
      <c r="C2192" t="s">
        <v>5738</v>
      </c>
      <c r="D2192">
        <f t="shared" si="34"/>
        <v>17.149999999999999</v>
      </c>
    </row>
    <row r="2193" spans="1:4" x14ac:dyDescent="0.3">
      <c r="A2193" t="s">
        <v>72</v>
      </c>
      <c r="B2193" t="s">
        <v>22</v>
      </c>
      <c r="C2193" t="s">
        <v>5417</v>
      </c>
      <c r="D2193">
        <f t="shared" si="34"/>
        <v>14.98</v>
      </c>
    </row>
    <row r="2194" spans="1:4" x14ac:dyDescent="0.3">
      <c r="A2194" t="s">
        <v>515</v>
      </c>
      <c r="B2194" t="s">
        <v>16</v>
      </c>
      <c r="C2194" t="s">
        <v>5569</v>
      </c>
      <c r="D2194">
        <f t="shared" si="34"/>
        <v>17.260000000000002</v>
      </c>
    </row>
    <row r="2195" spans="1:4" x14ac:dyDescent="0.3">
      <c r="A2195" t="s">
        <v>956</v>
      </c>
      <c r="B2195" t="s">
        <v>19</v>
      </c>
      <c r="C2195" t="s">
        <v>5875</v>
      </c>
      <c r="D2195">
        <f t="shared" si="34"/>
        <v>24.48</v>
      </c>
    </row>
    <row r="2196" spans="1:4" x14ac:dyDescent="0.3">
      <c r="A2196" t="s">
        <v>1397</v>
      </c>
      <c r="B2196" t="s">
        <v>16</v>
      </c>
      <c r="C2196" t="s">
        <v>5656</v>
      </c>
      <c r="D2196">
        <f t="shared" si="34"/>
        <v>19.82</v>
      </c>
    </row>
    <row r="2197" spans="1:4" x14ac:dyDescent="0.3">
      <c r="A2197" t="s">
        <v>1838</v>
      </c>
      <c r="B2197" t="s">
        <v>40</v>
      </c>
      <c r="C2197" t="s">
        <v>6126</v>
      </c>
      <c r="D2197">
        <f t="shared" si="34"/>
        <v>22.25</v>
      </c>
    </row>
    <row r="2198" spans="1:4" x14ac:dyDescent="0.3">
      <c r="A2198" t="s">
        <v>4926</v>
      </c>
      <c r="B2198" t="s">
        <v>22</v>
      </c>
      <c r="C2198" t="s">
        <v>6673</v>
      </c>
      <c r="D2198">
        <f t="shared" si="34"/>
        <v>10.06</v>
      </c>
    </row>
    <row r="2199" spans="1:4" x14ac:dyDescent="0.3">
      <c r="A2199" t="s">
        <v>4485</v>
      </c>
      <c r="B2199" t="s">
        <v>19</v>
      </c>
      <c r="C2199" t="s">
        <v>6299</v>
      </c>
      <c r="D2199">
        <f t="shared" si="34"/>
        <v>12.85</v>
      </c>
    </row>
    <row r="2200" spans="1:4" x14ac:dyDescent="0.3">
      <c r="A2200" t="s">
        <v>4044</v>
      </c>
      <c r="B2200" t="s">
        <v>22</v>
      </c>
      <c r="C2200" t="s">
        <v>6294</v>
      </c>
      <c r="D2200">
        <f t="shared" si="34"/>
        <v>13.58</v>
      </c>
    </row>
    <row r="2201" spans="1:4" x14ac:dyDescent="0.3">
      <c r="A2201" t="s">
        <v>3603</v>
      </c>
      <c r="B2201" t="s">
        <v>16</v>
      </c>
      <c r="C2201" t="s">
        <v>5394</v>
      </c>
      <c r="D2201">
        <f t="shared" si="34"/>
        <v>15.29</v>
      </c>
    </row>
    <row r="2202" spans="1:4" x14ac:dyDescent="0.3">
      <c r="A2202" t="s">
        <v>3162</v>
      </c>
      <c r="B2202" t="s">
        <v>22</v>
      </c>
      <c r="C2202" t="s">
        <v>6263</v>
      </c>
      <c r="D2202">
        <f t="shared" si="34"/>
        <v>14.38</v>
      </c>
    </row>
    <row r="2203" spans="1:4" x14ac:dyDescent="0.3">
      <c r="A2203" t="s">
        <v>2721</v>
      </c>
      <c r="B2203" t="s">
        <v>19</v>
      </c>
      <c r="C2203" t="s">
        <v>6322</v>
      </c>
      <c r="D2203">
        <f t="shared" si="34"/>
        <v>12.28</v>
      </c>
    </row>
    <row r="2204" spans="1:4" x14ac:dyDescent="0.3">
      <c r="A2204" t="s">
        <v>2280</v>
      </c>
      <c r="B2204" t="s">
        <v>40</v>
      </c>
      <c r="C2204" t="s">
        <v>6242</v>
      </c>
      <c r="D2204">
        <f t="shared" si="34"/>
        <v>13.72</v>
      </c>
    </row>
    <row r="2205" spans="1:4" x14ac:dyDescent="0.3">
      <c r="A2205" t="s">
        <v>73</v>
      </c>
      <c r="B2205" t="s">
        <v>37</v>
      </c>
      <c r="C2205" t="s">
        <v>5418</v>
      </c>
      <c r="D2205">
        <f t="shared" si="34"/>
        <v>13.62</v>
      </c>
    </row>
    <row r="2206" spans="1:4" x14ac:dyDescent="0.3">
      <c r="A2206" t="s">
        <v>516</v>
      </c>
      <c r="B2206" t="s">
        <v>19</v>
      </c>
      <c r="C2206" t="s">
        <v>5693</v>
      </c>
      <c r="D2206">
        <f t="shared" si="34"/>
        <v>20.74</v>
      </c>
    </row>
    <row r="2207" spans="1:4" x14ac:dyDescent="0.3">
      <c r="A2207" t="s">
        <v>957</v>
      </c>
      <c r="B2207" t="s">
        <v>37</v>
      </c>
      <c r="C2207" t="s">
        <v>5666</v>
      </c>
      <c r="D2207">
        <f t="shared" si="34"/>
        <v>14.95</v>
      </c>
    </row>
    <row r="2208" spans="1:4" x14ac:dyDescent="0.3">
      <c r="A2208" t="s">
        <v>1398</v>
      </c>
      <c r="B2208" t="s">
        <v>37</v>
      </c>
      <c r="C2208" t="s">
        <v>5995</v>
      </c>
      <c r="D2208">
        <f t="shared" si="34"/>
        <v>21.53</v>
      </c>
    </row>
    <row r="2209" spans="1:4" x14ac:dyDescent="0.3">
      <c r="A2209" t="s">
        <v>1839</v>
      </c>
      <c r="B2209" t="s">
        <v>22</v>
      </c>
      <c r="C2209" t="s">
        <v>5741</v>
      </c>
      <c r="D2209">
        <f t="shared" si="34"/>
        <v>19.649999999999999</v>
      </c>
    </row>
    <row r="2210" spans="1:4" x14ac:dyDescent="0.3">
      <c r="A2210" t="s">
        <v>4927</v>
      </c>
      <c r="B2210" t="s">
        <v>16</v>
      </c>
      <c r="C2210" t="s">
        <v>6386</v>
      </c>
      <c r="D2210">
        <f t="shared" si="34"/>
        <v>11.23</v>
      </c>
    </row>
    <row r="2211" spans="1:4" x14ac:dyDescent="0.3">
      <c r="A2211" t="s">
        <v>4486</v>
      </c>
      <c r="B2211" t="s">
        <v>22</v>
      </c>
      <c r="C2211" t="s">
        <v>5857</v>
      </c>
      <c r="D2211">
        <f t="shared" si="34"/>
        <v>13.93</v>
      </c>
    </row>
    <row r="2212" spans="1:4" x14ac:dyDescent="0.3">
      <c r="A2212" t="s">
        <v>4045</v>
      </c>
      <c r="B2212" t="s">
        <v>22</v>
      </c>
      <c r="C2212" t="s">
        <v>6570</v>
      </c>
      <c r="D2212">
        <f t="shared" si="34"/>
        <v>11.7</v>
      </c>
    </row>
    <row r="2213" spans="1:4" x14ac:dyDescent="0.3">
      <c r="A2213" t="s">
        <v>3604</v>
      </c>
      <c r="B2213" t="s">
        <v>16</v>
      </c>
      <c r="C2213" t="s">
        <v>6444</v>
      </c>
      <c r="D2213">
        <f t="shared" si="34"/>
        <v>14.7</v>
      </c>
    </row>
    <row r="2214" spans="1:4" x14ac:dyDescent="0.3">
      <c r="A2214" t="s">
        <v>3163</v>
      </c>
      <c r="B2214" t="s">
        <v>22</v>
      </c>
      <c r="C2214" t="s">
        <v>5791</v>
      </c>
      <c r="D2214">
        <f t="shared" si="34"/>
        <v>15.14</v>
      </c>
    </row>
    <row r="2215" spans="1:4" x14ac:dyDescent="0.3">
      <c r="A2215" t="s">
        <v>2722</v>
      </c>
      <c r="B2215" t="s">
        <v>19</v>
      </c>
      <c r="C2215" t="s">
        <v>5684</v>
      </c>
      <c r="D2215">
        <f t="shared" si="34"/>
        <v>15.59</v>
      </c>
    </row>
    <row r="2216" spans="1:4" x14ac:dyDescent="0.3">
      <c r="A2216" t="s">
        <v>2281</v>
      </c>
      <c r="B2216" t="s">
        <v>16</v>
      </c>
      <c r="C2216" t="s">
        <v>5711</v>
      </c>
      <c r="D2216">
        <f t="shared" si="34"/>
        <v>20.11</v>
      </c>
    </row>
    <row r="2217" spans="1:4" x14ac:dyDescent="0.3">
      <c r="A2217" t="s">
        <v>74</v>
      </c>
      <c r="B2217" t="s">
        <v>16</v>
      </c>
      <c r="C2217" t="s">
        <v>5419</v>
      </c>
      <c r="D2217">
        <f t="shared" si="34"/>
        <v>15.94</v>
      </c>
    </row>
    <row r="2218" spans="1:4" x14ac:dyDescent="0.3">
      <c r="A2218" t="s">
        <v>517</v>
      </c>
      <c r="B2218" t="s">
        <v>22</v>
      </c>
      <c r="C2218" t="s">
        <v>5460</v>
      </c>
      <c r="D2218">
        <f t="shared" si="34"/>
        <v>16.96</v>
      </c>
    </row>
    <row r="2219" spans="1:4" x14ac:dyDescent="0.3">
      <c r="A2219" t="s">
        <v>958</v>
      </c>
      <c r="B2219" t="s">
        <v>19</v>
      </c>
      <c r="C2219" t="s">
        <v>5741</v>
      </c>
      <c r="D2219">
        <f t="shared" si="34"/>
        <v>19.649999999999999</v>
      </c>
    </row>
    <row r="2220" spans="1:4" x14ac:dyDescent="0.3">
      <c r="A2220" t="s">
        <v>1399</v>
      </c>
      <c r="B2220" t="s">
        <v>19</v>
      </c>
      <c r="C2220" t="s">
        <v>5996</v>
      </c>
      <c r="D2220">
        <f t="shared" si="34"/>
        <v>22.08</v>
      </c>
    </row>
    <row r="2221" spans="1:4" x14ac:dyDescent="0.3">
      <c r="A2221" t="s">
        <v>1840</v>
      </c>
      <c r="B2221" t="s">
        <v>37</v>
      </c>
      <c r="C2221" t="s">
        <v>6127</v>
      </c>
      <c r="D2221">
        <f t="shared" si="34"/>
        <v>23.69</v>
      </c>
    </row>
    <row r="2222" spans="1:4" x14ac:dyDescent="0.3">
      <c r="A2222" t="s">
        <v>4928</v>
      </c>
      <c r="B2222" t="s">
        <v>37</v>
      </c>
      <c r="C2222" t="s">
        <v>6567</v>
      </c>
      <c r="D2222">
        <f t="shared" si="34"/>
        <v>9.65</v>
      </c>
    </row>
    <row r="2223" spans="1:4" x14ac:dyDescent="0.3">
      <c r="A2223" t="s">
        <v>4487</v>
      </c>
      <c r="B2223" t="s">
        <v>37</v>
      </c>
      <c r="C2223" t="s">
        <v>6432</v>
      </c>
      <c r="D2223">
        <f t="shared" si="34"/>
        <v>12.66</v>
      </c>
    </row>
    <row r="2224" spans="1:4" x14ac:dyDescent="0.3">
      <c r="A2224" t="s">
        <v>4046</v>
      </c>
      <c r="B2224" t="s">
        <v>19</v>
      </c>
      <c r="C2224" t="s">
        <v>5816</v>
      </c>
      <c r="D2224">
        <f t="shared" si="34"/>
        <v>13.83</v>
      </c>
    </row>
    <row r="2225" spans="1:4" x14ac:dyDescent="0.3">
      <c r="A2225" t="s">
        <v>3605</v>
      </c>
      <c r="B2225" t="s">
        <v>16</v>
      </c>
      <c r="C2225" t="s">
        <v>5488</v>
      </c>
      <c r="D2225">
        <f t="shared" si="34"/>
        <v>13.23</v>
      </c>
    </row>
    <row r="2226" spans="1:4" x14ac:dyDescent="0.3">
      <c r="A2226" t="s">
        <v>3164</v>
      </c>
      <c r="B2226" t="s">
        <v>16</v>
      </c>
      <c r="C2226" t="s">
        <v>5513</v>
      </c>
      <c r="D2226">
        <f t="shared" si="34"/>
        <v>15.4</v>
      </c>
    </row>
    <row r="2227" spans="1:4" x14ac:dyDescent="0.3">
      <c r="A2227" t="s">
        <v>2723</v>
      </c>
      <c r="B2227" t="s">
        <v>19</v>
      </c>
      <c r="C2227" t="s">
        <v>5643</v>
      </c>
      <c r="D2227">
        <f t="shared" si="34"/>
        <v>14.53</v>
      </c>
    </row>
    <row r="2228" spans="1:4" x14ac:dyDescent="0.3">
      <c r="A2228" t="s">
        <v>2282</v>
      </c>
      <c r="B2228" t="s">
        <v>22</v>
      </c>
      <c r="C2228" t="s">
        <v>6243</v>
      </c>
      <c r="D2228">
        <f t="shared" si="34"/>
        <v>16.579999999999998</v>
      </c>
    </row>
    <row r="2229" spans="1:4" x14ac:dyDescent="0.3">
      <c r="A2229" t="s">
        <v>75</v>
      </c>
      <c r="B2229" t="s">
        <v>19</v>
      </c>
      <c r="C2229" t="s">
        <v>5420</v>
      </c>
      <c r="D2229">
        <f t="shared" si="34"/>
        <v>16.45</v>
      </c>
    </row>
    <row r="2230" spans="1:4" x14ac:dyDescent="0.3">
      <c r="A2230" t="s">
        <v>518</v>
      </c>
      <c r="B2230" t="s">
        <v>19</v>
      </c>
      <c r="C2230" t="s">
        <v>5598</v>
      </c>
      <c r="D2230">
        <f t="shared" si="34"/>
        <v>17.010000000000002</v>
      </c>
    </row>
    <row r="2231" spans="1:4" x14ac:dyDescent="0.3">
      <c r="A2231" t="s">
        <v>959</v>
      </c>
      <c r="B2231" t="s">
        <v>19</v>
      </c>
      <c r="C2231" t="s">
        <v>5876</v>
      </c>
      <c r="D2231">
        <f t="shared" si="34"/>
        <v>18.75</v>
      </c>
    </row>
    <row r="2232" spans="1:4" x14ac:dyDescent="0.3">
      <c r="A2232" t="s">
        <v>1400</v>
      </c>
      <c r="B2232" t="s">
        <v>22</v>
      </c>
      <c r="C2232" t="s">
        <v>5978</v>
      </c>
      <c r="D2232">
        <f t="shared" si="34"/>
        <v>21.19</v>
      </c>
    </row>
    <row r="2233" spans="1:4" x14ac:dyDescent="0.3">
      <c r="A2233" t="s">
        <v>1841</v>
      </c>
      <c r="B2233" t="s">
        <v>22</v>
      </c>
      <c r="C2233" t="s">
        <v>6128</v>
      </c>
      <c r="D2233">
        <f t="shared" si="34"/>
        <v>19.690000000000001</v>
      </c>
    </row>
    <row r="2234" spans="1:4" x14ac:dyDescent="0.3">
      <c r="A2234" t="s">
        <v>4929</v>
      </c>
      <c r="B2234" t="s">
        <v>37</v>
      </c>
      <c r="C2234" t="s">
        <v>6658</v>
      </c>
      <c r="D2234">
        <f t="shared" si="34"/>
        <v>12.56</v>
      </c>
    </row>
    <row r="2235" spans="1:4" x14ac:dyDescent="0.3">
      <c r="A2235" t="s">
        <v>4488</v>
      </c>
      <c r="B2235" t="s">
        <v>16</v>
      </c>
      <c r="C2235" t="s">
        <v>6383</v>
      </c>
      <c r="D2235">
        <f t="shared" si="34"/>
        <v>12.31</v>
      </c>
    </row>
    <row r="2236" spans="1:4" x14ac:dyDescent="0.3">
      <c r="A2236" t="s">
        <v>4047</v>
      </c>
      <c r="B2236" t="s">
        <v>19</v>
      </c>
      <c r="C2236" t="s">
        <v>6571</v>
      </c>
      <c r="D2236">
        <f t="shared" si="34"/>
        <v>12.25</v>
      </c>
    </row>
    <row r="2237" spans="1:4" x14ac:dyDescent="0.3">
      <c r="A2237" t="s">
        <v>3606</v>
      </c>
      <c r="B2237" t="s">
        <v>19</v>
      </c>
      <c r="C2237" t="s">
        <v>5612</v>
      </c>
      <c r="D2237">
        <f t="shared" si="34"/>
        <v>14.07</v>
      </c>
    </row>
    <row r="2238" spans="1:4" x14ac:dyDescent="0.3">
      <c r="A2238" t="s">
        <v>3165</v>
      </c>
      <c r="B2238" t="s">
        <v>16</v>
      </c>
      <c r="C2238" t="s">
        <v>5676</v>
      </c>
      <c r="D2238">
        <f t="shared" si="34"/>
        <v>16.260000000000002</v>
      </c>
    </row>
    <row r="2239" spans="1:4" x14ac:dyDescent="0.3">
      <c r="A2239" t="s">
        <v>2724</v>
      </c>
      <c r="B2239" t="s">
        <v>37</v>
      </c>
      <c r="C2239" t="s">
        <v>6323</v>
      </c>
      <c r="D2239">
        <f t="shared" si="34"/>
        <v>13.1</v>
      </c>
    </row>
    <row r="2240" spans="1:4" x14ac:dyDescent="0.3">
      <c r="A2240" t="s">
        <v>2283</v>
      </c>
      <c r="B2240" t="s">
        <v>19</v>
      </c>
      <c r="C2240" t="s">
        <v>5405</v>
      </c>
      <c r="D2240">
        <f t="shared" si="34"/>
        <v>16.920000000000002</v>
      </c>
    </row>
    <row r="2241" spans="1:4" x14ac:dyDescent="0.3">
      <c r="A2241" t="s">
        <v>76</v>
      </c>
      <c r="B2241" t="s">
        <v>40</v>
      </c>
      <c r="C2241" t="s">
        <v>5421</v>
      </c>
      <c r="D2241">
        <f t="shared" si="34"/>
        <v>14.84</v>
      </c>
    </row>
    <row r="2242" spans="1:4" x14ac:dyDescent="0.3">
      <c r="A2242" t="s">
        <v>519</v>
      </c>
      <c r="B2242" t="s">
        <v>19</v>
      </c>
      <c r="C2242" t="s">
        <v>5584</v>
      </c>
      <c r="D2242">
        <f t="shared" ref="D2242:D2305" si="35">_xlfn.NUMBERVALUE(SUBSTITUTE(C2242, "Lakhs", ""))</f>
        <v>16.03</v>
      </c>
    </row>
    <row r="2243" spans="1:4" x14ac:dyDescent="0.3">
      <c r="A2243" t="s">
        <v>960</v>
      </c>
      <c r="B2243" t="s">
        <v>16</v>
      </c>
      <c r="C2243" t="s">
        <v>5865</v>
      </c>
      <c r="D2243">
        <f t="shared" si="35"/>
        <v>18.96</v>
      </c>
    </row>
    <row r="2244" spans="1:4" x14ac:dyDescent="0.3">
      <c r="A2244" t="s">
        <v>1401</v>
      </c>
      <c r="B2244" t="s">
        <v>22</v>
      </c>
      <c r="C2244" t="s">
        <v>5774</v>
      </c>
      <c r="D2244">
        <f t="shared" si="35"/>
        <v>19.72</v>
      </c>
    </row>
    <row r="2245" spans="1:4" x14ac:dyDescent="0.3">
      <c r="A2245" t="s">
        <v>1842</v>
      </c>
      <c r="B2245" t="s">
        <v>19</v>
      </c>
      <c r="C2245" t="s">
        <v>5495</v>
      </c>
      <c r="D2245">
        <f t="shared" si="35"/>
        <v>18</v>
      </c>
    </row>
    <row r="2246" spans="1:4" x14ac:dyDescent="0.3">
      <c r="A2246" t="s">
        <v>4930</v>
      </c>
      <c r="B2246" t="s">
        <v>37</v>
      </c>
      <c r="C2246" t="s">
        <v>6711</v>
      </c>
      <c r="D2246">
        <f t="shared" si="35"/>
        <v>9.26</v>
      </c>
    </row>
    <row r="2247" spans="1:4" x14ac:dyDescent="0.3">
      <c r="A2247" t="s">
        <v>4489</v>
      </c>
      <c r="B2247" t="s">
        <v>22</v>
      </c>
      <c r="C2247" t="s">
        <v>5834</v>
      </c>
      <c r="D2247">
        <f t="shared" si="35"/>
        <v>14.77</v>
      </c>
    </row>
    <row r="2248" spans="1:4" x14ac:dyDescent="0.3">
      <c r="A2248" t="s">
        <v>4048</v>
      </c>
      <c r="B2248" t="s">
        <v>19</v>
      </c>
      <c r="C2248" t="s">
        <v>6248</v>
      </c>
      <c r="D2248">
        <f t="shared" si="35"/>
        <v>13.79</v>
      </c>
    </row>
    <row r="2249" spans="1:4" x14ac:dyDescent="0.3">
      <c r="A2249" t="s">
        <v>3607</v>
      </c>
      <c r="B2249" t="s">
        <v>16</v>
      </c>
      <c r="C2249" t="s">
        <v>6496</v>
      </c>
      <c r="D2249">
        <f t="shared" si="35"/>
        <v>10.98</v>
      </c>
    </row>
    <row r="2250" spans="1:4" x14ac:dyDescent="0.3">
      <c r="A2250" t="s">
        <v>3166</v>
      </c>
      <c r="B2250" t="s">
        <v>40</v>
      </c>
      <c r="C2250" t="s">
        <v>6415</v>
      </c>
      <c r="D2250">
        <f t="shared" si="35"/>
        <v>13.16</v>
      </c>
    </row>
    <row r="2251" spans="1:4" x14ac:dyDescent="0.3">
      <c r="A2251" t="s">
        <v>2725</v>
      </c>
      <c r="B2251" t="s">
        <v>19</v>
      </c>
      <c r="C2251" t="s">
        <v>5890</v>
      </c>
      <c r="D2251">
        <f t="shared" si="35"/>
        <v>18.079999999999998</v>
      </c>
    </row>
    <row r="2252" spans="1:4" x14ac:dyDescent="0.3">
      <c r="A2252" t="s">
        <v>2284</v>
      </c>
      <c r="B2252" t="s">
        <v>22</v>
      </c>
      <c r="C2252" t="s">
        <v>5419</v>
      </c>
      <c r="D2252">
        <f t="shared" si="35"/>
        <v>15.94</v>
      </c>
    </row>
    <row r="2253" spans="1:4" x14ac:dyDescent="0.3">
      <c r="A2253" t="s">
        <v>77</v>
      </c>
      <c r="B2253" t="s">
        <v>16</v>
      </c>
      <c r="C2253" t="s">
        <v>5422</v>
      </c>
      <c r="D2253">
        <f t="shared" si="35"/>
        <v>15.04</v>
      </c>
    </row>
    <row r="2254" spans="1:4" x14ac:dyDescent="0.3">
      <c r="A2254" t="s">
        <v>520</v>
      </c>
      <c r="B2254" t="s">
        <v>37</v>
      </c>
      <c r="C2254" t="s">
        <v>5694</v>
      </c>
      <c r="D2254">
        <f t="shared" si="35"/>
        <v>13.69</v>
      </c>
    </row>
    <row r="2255" spans="1:4" x14ac:dyDescent="0.3">
      <c r="A2255" t="s">
        <v>961</v>
      </c>
      <c r="B2255" t="s">
        <v>19</v>
      </c>
      <c r="C2255" t="s">
        <v>5745</v>
      </c>
      <c r="D2255">
        <f t="shared" si="35"/>
        <v>18.82</v>
      </c>
    </row>
    <row r="2256" spans="1:4" x14ac:dyDescent="0.3">
      <c r="A2256" t="s">
        <v>1402</v>
      </c>
      <c r="B2256" t="s">
        <v>22</v>
      </c>
      <c r="C2256" t="s">
        <v>5993</v>
      </c>
      <c r="D2256">
        <f t="shared" si="35"/>
        <v>18.88</v>
      </c>
    </row>
    <row r="2257" spans="1:4" x14ac:dyDescent="0.3">
      <c r="A2257" t="s">
        <v>1843</v>
      </c>
      <c r="B2257" t="s">
        <v>16</v>
      </c>
      <c r="C2257" t="s">
        <v>6129</v>
      </c>
      <c r="D2257">
        <f t="shared" si="35"/>
        <v>21.37</v>
      </c>
    </row>
    <row r="2258" spans="1:4" x14ac:dyDescent="0.3">
      <c r="A2258" t="s">
        <v>4931</v>
      </c>
      <c r="B2258" t="s">
        <v>40</v>
      </c>
      <c r="C2258" t="s">
        <v>6703</v>
      </c>
      <c r="D2258">
        <f t="shared" si="35"/>
        <v>10.08</v>
      </c>
    </row>
    <row r="2259" spans="1:4" x14ac:dyDescent="0.3">
      <c r="A2259" t="s">
        <v>4490</v>
      </c>
      <c r="B2259" t="s">
        <v>16</v>
      </c>
      <c r="C2259" t="s">
        <v>6469</v>
      </c>
      <c r="D2259">
        <f t="shared" si="35"/>
        <v>10.63</v>
      </c>
    </row>
    <row r="2260" spans="1:4" x14ac:dyDescent="0.3">
      <c r="A2260" t="s">
        <v>4049</v>
      </c>
      <c r="B2260" t="s">
        <v>40</v>
      </c>
      <c r="C2260" t="s">
        <v>6550</v>
      </c>
      <c r="D2260">
        <f t="shared" si="35"/>
        <v>12.21</v>
      </c>
    </row>
    <row r="2261" spans="1:4" x14ac:dyDescent="0.3">
      <c r="A2261" t="s">
        <v>3608</v>
      </c>
      <c r="B2261" t="s">
        <v>16</v>
      </c>
      <c r="C2261" t="s">
        <v>5924</v>
      </c>
      <c r="D2261">
        <f t="shared" si="35"/>
        <v>15.9</v>
      </c>
    </row>
    <row r="2262" spans="1:4" x14ac:dyDescent="0.3">
      <c r="A2262" t="s">
        <v>3167</v>
      </c>
      <c r="B2262" t="s">
        <v>19</v>
      </c>
      <c r="C2262" t="s">
        <v>5877</v>
      </c>
      <c r="D2262">
        <f t="shared" si="35"/>
        <v>16.29</v>
      </c>
    </row>
    <row r="2263" spans="1:4" x14ac:dyDescent="0.3">
      <c r="A2263" t="s">
        <v>2726</v>
      </c>
      <c r="B2263" t="s">
        <v>22</v>
      </c>
      <c r="C2263" t="s">
        <v>5933</v>
      </c>
      <c r="D2263">
        <f t="shared" si="35"/>
        <v>17.57</v>
      </c>
    </row>
    <row r="2264" spans="1:4" x14ac:dyDescent="0.3">
      <c r="A2264" t="s">
        <v>2285</v>
      </c>
      <c r="B2264" t="s">
        <v>37</v>
      </c>
      <c r="C2264" t="s">
        <v>6244</v>
      </c>
      <c r="D2264">
        <f t="shared" si="35"/>
        <v>12.48</v>
      </c>
    </row>
    <row r="2265" spans="1:4" x14ac:dyDescent="0.3">
      <c r="A2265" t="s">
        <v>78</v>
      </c>
      <c r="B2265" t="s">
        <v>16</v>
      </c>
      <c r="C2265" t="s">
        <v>5423</v>
      </c>
      <c r="D2265">
        <f t="shared" si="35"/>
        <v>21.31</v>
      </c>
    </row>
    <row r="2266" spans="1:4" x14ac:dyDescent="0.3">
      <c r="A2266" t="s">
        <v>521</v>
      </c>
      <c r="B2266" t="s">
        <v>19</v>
      </c>
      <c r="C2266" t="s">
        <v>5695</v>
      </c>
      <c r="D2266">
        <f t="shared" si="35"/>
        <v>15.6</v>
      </c>
    </row>
    <row r="2267" spans="1:4" x14ac:dyDescent="0.3">
      <c r="A2267" t="s">
        <v>962</v>
      </c>
      <c r="B2267" t="s">
        <v>40</v>
      </c>
      <c r="C2267" t="s">
        <v>5762</v>
      </c>
      <c r="D2267">
        <f t="shared" si="35"/>
        <v>16.59</v>
      </c>
    </row>
    <row r="2268" spans="1:4" x14ac:dyDescent="0.3">
      <c r="A2268" t="s">
        <v>1403</v>
      </c>
      <c r="B2268" t="s">
        <v>22</v>
      </c>
      <c r="C2268" t="s">
        <v>5763</v>
      </c>
      <c r="D2268">
        <f t="shared" si="35"/>
        <v>18.52</v>
      </c>
    </row>
    <row r="2269" spans="1:4" x14ac:dyDescent="0.3">
      <c r="A2269" t="s">
        <v>1844</v>
      </c>
      <c r="B2269" t="s">
        <v>19</v>
      </c>
      <c r="C2269" t="s">
        <v>6130</v>
      </c>
      <c r="D2269">
        <f t="shared" si="35"/>
        <v>26.46</v>
      </c>
    </row>
    <row r="2270" spans="1:4" x14ac:dyDescent="0.3">
      <c r="A2270" t="s">
        <v>4932</v>
      </c>
      <c r="B2270" t="s">
        <v>19</v>
      </c>
      <c r="C2270" t="s">
        <v>6712</v>
      </c>
      <c r="D2270">
        <f t="shared" si="35"/>
        <v>9.52</v>
      </c>
    </row>
    <row r="2271" spans="1:4" x14ac:dyDescent="0.3">
      <c r="A2271" t="s">
        <v>4491</v>
      </c>
      <c r="B2271" t="s">
        <v>19</v>
      </c>
      <c r="C2271" t="s">
        <v>5624</v>
      </c>
      <c r="D2271">
        <f t="shared" si="35"/>
        <v>13.2</v>
      </c>
    </row>
    <row r="2272" spans="1:4" x14ac:dyDescent="0.3">
      <c r="A2272" t="s">
        <v>4050</v>
      </c>
      <c r="B2272" t="s">
        <v>16</v>
      </c>
      <c r="C2272" t="s">
        <v>6531</v>
      </c>
      <c r="D2272">
        <f t="shared" si="35"/>
        <v>11.35</v>
      </c>
    </row>
    <row r="2273" spans="1:4" x14ac:dyDescent="0.3">
      <c r="A2273" t="s">
        <v>3609</v>
      </c>
      <c r="B2273" t="s">
        <v>19</v>
      </c>
      <c r="C2273" t="s">
        <v>6497</v>
      </c>
      <c r="D2273">
        <f t="shared" si="35"/>
        <v>10.58</v>
      </c>
    </row>
    <row r="2274" spans="1:4" x14ac:dyDescent="0.3">
      <c r="A2274" t="s">
        <v>3168</v>
      </c>
      <c r="B2274" t="s">
        <v>37</v>
      </c>
      <c r="C2274" t="s">
        <v>6416</v>
      </c>
      <c r="D2274">
        <f t="shared" si="35"/>
        <v>13.95</v>
      </c>
    </row>
    <row r="2275" spans="1:4" x14ac:dyDescent="0.3">
      <c r="A2275" t="s">
        <v>2727</v>
      </c>
      <c r="B2275" t="s">
        <v>22</v>
      </c>
      <c r="C2275" t="s">
        <v>6324</v>
      </c>
      <c r="D2275">
        <f t="shared" si="35"/>
        <v>13.01</v>
      </c>
    </row>
    <row r="2276" spans="1:4" x14ac:dyDescent="0.3">
      <c r="A2276" t="s">
        <v>2286</v>
      </c>
      <c r="B2276" t="s">
        <v>22</v>
      </c>
      <c r="C2276" t="s">
        <v>5730</v>
      </c>
      <c r="D2276">
        <f t="shared" si="35"/>
        <v>19.41</v>
      </c>
    </row>
    <row r="2277" spans="1:4" x14ac:dyDescent="0.3">
      <c r="A2277" t="s">
        <v>79</v>
      </c>
      <c r="B2277" t="s">
        <v>16</v>
      </c>
      <c r="C2277" t="s">
        <v>5424</v>
      </c>
      <c r="D2277">
        <f t="shared" si="35"/>
        <v>16.239999999999998</v>
      </c>
    </row>
    <row r="2278" spans="1:4" x14ac:dyDescent="0.3">
      <c r="A2278" t="s">
        <v>522</v>
      </c>
      <c r="B2278" t="s">
        <v>19</v>
      </c>
      <c r="C2278" t="s">
        <v>5696</v>
      </c>
      <c r="D2278">
        <f t="shared" si="35"/>
        <v>18.440000000000001</v>
      </c>
    </row>
    <row r="2279" spans="1:4" x14ac:dyDescent="0.3">
      <c r="A2279" t="s">
        <v>963</v>
      </c>
      <c r="B2279" t="s">
        <v>19</v>
      </c>
      <c r="C2279" t="s">
        <v>5413</v>
      </c>
      <c r="D2279">
        <f t="shared" si="35"/>
        <v>17.38</v>
      </c>
    </row>
    <row r="2280" spans="1:4" x14ac:dyDescent="0.3">
      <c r="A2280" t="s">
        <v>1404</v>
      </c>
      <c r="B2280" t="s">
        <v>16</v>
      </c>
      <c r="C2280" t="s">
        <v>5997</v>
      </c>
      <c r="D2280">
        <f t="shared" si="35"/>
        <v>22.9</v>
      </c>
    </row>
    <row r="2281" spans="1:4" x14ac:dyDescent="0.3">
      <c r="A2281" t="s">
        <v>1845</v>
      </c>
      <c r="B2281" t="s">
        <v>40</v>
      </c>
      <c r="C2281" t="s">
        <v>6093</v>
      </c>
      <c r="D2281">
        <f t="shared" si="35"/>
        <v>19.63</v>
      </c>
    </row>
    <row r="2282" spans="1:4" x14ac:dyDescent="0.3">
      <c r="A2282" t="s">
        <v>4933</v>
      </c>
      <c r="B2282" t="s">
        <v>40</v>
      </c>
      <c r="C2282" t="s">
        <v>6514</v>
      </c>
      <c r="D2282">
        <f t="shared" si="35"/>
        <v>12.14</v>
      </c>
    </row>
    <row r="2283" spans="1:4" x14ac:dyDescent="0.3">
      <c r="A2283" t="s">
        <v>4492</v>
      </c>
      <c r="B2283" t="s">
        <v>19</v>
      </c>
      <c r="C2283" t="s">
        <v>6647</v>
      </c>
      <c r="D2283">
        <f t="shared" si="35"/>
        <v>9.49</v>
      </c>
    </row>
    <row r="2284" spans="1:4" x14ac:dyDescent="0.3">
      <c r="A2284" t="s">
        <v>4051</v>
      </c>
      <c r="B2284" t="s">
        <v>19</v>
      </c>
      <c r="C2284" t="s">
        <v>6312</v>
      </c>
      <c r="D2284">
        <f t="shared" si="35"/>
        <v>12.44</v>
      </c>
    </row>
    <row r="2285" spans="1:4" x14ac:dyDescent="0.3">
      <c r="A2285" t="s">
        <v>3610</v>
      </c>
      <c r="B2285" t="s">
        <v>19</v>
      </c>
      <c r="C2285" t="s">
        <v>6490</v>
      </c>
      <c r="D2285">
        <f t="shared" si="35"/>
        <v>11.05</v>
      </c>
    </row>
    <row r="2286" spans="1:4" x14ac:dyDescent="0.3">
      <c r="A2286" t="s">
        <v>3169</v>
      </c>
      <c r="B2286" t="s">
        <v>19</v>
      </c>
      <c r="C2286" t="s">
        <v>5463</v>
      </c>
      <c r="D2286">
        <f t="shared" si="35"/>
        <v>15.77</v>
      </c>
    </row>
    <row r="2287" spans="1:4" x14ac:dyDescent="0.3">
      <c r="A2287" t="s">
        <v>2728</v>
      </c>
      <c r="B2287" t="s">
        <v>19</v>
      </c>
      <c r="C2287" t="s">
        <v>6081</v>
      </c>
      <c r="D2287">
        <f t="shared" si="35"/>
        <v>18.41</v>
      </c>
    </row>
    <row r="2288" spans="1:4" x14ac:dyDescent="0.3">
      <c r="A2288" t="s">
        <v>2287</v>
      </c>
      <c r="B2288" t="s">
        <v>16</v>
      </c>
      <c r="C2288" t="s">
        <v>5606</v>
      </c>
      <c r="D2288">
        <f t="shared" si="35"/>
        <v>16.100000000000001</v>
      </c>
    </row>
    <row r="2289" spans="1:4" x14ac:dyDescent="0.3">
      <c r="A2289" t="s">
        <v>80</v>
      </c>
      <c r="B2289" t="s">
        <v>19</v>
      </c>
      <c r="C2289" t="s">
        <v>5425</v>
      </c>
      <c r="D2289">
        <f t="shared" si="35"/>
        <v>15.44</v>
      </c>
    </row>
    <row r="2290" spans="1:4" x14ac:dyDescent="0.3">
      <c r="A2290" t="s">
        <v>523</v>
      </c>
      <c r="B2290" t="s">
        <v>16</v>
      </c>
      <c r="C2290" t="s">
        <v>5697</v>
      </c>
      <c r="D2290">
        <f t="shared" si="35"/>
        <v>19.14</v>
      </c>
    </row>
    <row r="2291" spans="1:4" x14ac:dyDescent="0.3">
      <c r="A2291" t="s">
        <v>964</v>
      </c>
      <c r="B2291" t="s">
        <v>40</v>
      </c>
      <c r="C2291" t="s">
        <v>5877</v>
      </c>
      <c r="D2291">
        <f t="shared" si="35"/>
        <v>16.29</v>
      </c>
    </row>
    <row r="2292" spans="1:4" x14ac:dyDescent="0.3">
      <c r="A2292" t="s">
        <v>1405</v>
      </c>
      <c r="B2292" t="s">
        <v>16</v>
      </c>
      <c r="C2292" t="s">
        <v>5450</v>
      </c>
      <c r="D2292">
        <f t="shared" si="35"/>
        <v>18.84</v>
      </c>
    </row>
    <row r="2293" spans="1:4" x14ac:dyDescent="0.3">
      <c r="A2293" t="s">
        <v>1846</v>
      </c>
      <c r="B2293" t="s">
        <v>16</v>
      </c>
      <c r="C2293" t="s">
        <v>5401</v>
      </c>
      <c r="D2293">
        <f t="shared" si="35"/>
        <v>18.600000000000001</v>
      </c>
    </row>
    <row r="2294" spans="1:4" x14ac:dyDescent="0.3">
      <c r="A2294" t="s">
        <v>4934</v>
      </c>
      <c r="B2294" t="s">
        <v>37</v>
      </c>
      <c r="C2294" t="s">
        <v>6669</v>
      </c>
      <c r="D2294">
        <f t="shared" si="35"/>
        <v>10.76</v>
      </c>
    </row>
    <row r="2295" spans="1:4" x14ac:dyDescent="0.3">
      <c r="A2295" t="s">
        <v>4493</v>
      </c>
      <c r="B2295" t="s">
        <v>19</v>
      </c>
      <c r="C2295" t="s">
        <v>6374</v>
      </c>
      <c r="D2295">
        <f t="shared" si="35"/>
        <v>12.42</v>
      </c>
    </row>
    <row r="2296" spans="1:4" x14ac:dyDescent="0.3">
      <c r="A2296" t="s">
        <v>4052</v>
      </c>
      <c r="B2296" t="s">
        <v>22</v>
      </c>
      <c r="C2296" t="s">
        <v>5971</v>
      </c>
      <c r="D2296">
        <f t="shared" si="35"/>
        <v>13.99</v>
      </c>
    </row>
    <row r="2297" spans="1:4" x14ac:dyDescent="0.3">
      <c r="A2297" t="s">
        <v>3611</v>
      </c>
      <c r="B2297" t="s">
        <v>19</v>
      </c>
      <c r="C2297" t="s">
        <v>5434</v>
      </c>
      <c r="D2297">
        <f t="shared" si="35"/>
        <v>14.39</v>
      </c>
    </row>
    <row r="2298" spans="1:4" x14ac:dyDescent="0.3">
      <c r="A2298" t="s">
        <v>3170</v>
      </c>
      <c r="B2298" t="s">
        <v>37</v>
      </c>
      <c r="C2298" t="s">
        <v>5857</v>
      </c>
      <c r="D2298">
        <f t="shared" si="35"/>
        <v>13.93</v>
      </c>
    </row>
    <row r="2299" spans="1:4" x14ac:dyDescent="0.3">
      <c r="A2299" t="s">
        <v>2729</v>
      </c>
      <c r="B2299" t="s">
        <v>16</v>
      </c>
      <c r="C2299" t="s">
        <v>6325</v>
      </c>
      <c r="D2299">
        <f t="shared" si="35"/>
        <v>12.45</v>
      </c>
    </row>
    <row r="2300" spans="1:4" x14ac:dyDescent="0.3">
      <c r="A2300" t="s">
        <v>2288</v>
      </c>
      <c r="B2300" t="s">
        <v>22</v>
      </c>
      <c r="C2300" t="s">
        <v>5456</v>
      </c>
      <c r="D2300">
        <f t="shared" si="35"/>
        <v>13.86</v>
      </c>
    </row>
    <row r="2301" spans="1:4" x14ac:dyDescent="0.3">
      <c r="A2301" t="s">
        <v>81</v>
      </c>
      <c r="B2301" t="s">
        <v>22</v>
      </c>
      <c r="C2301" t="s">
        <v>5426</v>
      </c>
      <c r="D2301">
        <f t="shared" si="35"/>
        <v>17.579999999999998</v>
      </c>
    </row>
    <row r="2302" spans="1:4" x14ac:dyDescent="0.3">
      <c r="A2302" t="s">
        <v>524</v>
      </c>
      <c r="B2302" t="s">
        <v>16</v>
      </c>
      <c r="C2302" t="s">
        <v>5698</v>
      </c>
      <c r="D2302">
        <f t="shared" si="35"/>
        <v>16.989999999999998</v>
      </c>
    </row>
    <row r="2303" spans="1:4" x14ac:dyDescent="0.3">
      <c r="A2303" t="s">
        <v>965</v>
      </c>
      <c r="B2303" t="s">
        <v>37</v>
      </c>
      <c r="C2303" t="s">
        <v>5528</v>
      </c>
      <c r="D2303">
        <f t="shared" si="35"/>
        <v>14.46</v>
      </c>
    </row>
    <row r="2304" spans="1:4" x14ac:dyDescent="0.3">
      <c r="A2304" t="s">
        <v>1406</v>
      </c>
      <c r="B2304" t="s">
        <v>19</v>
      </c>
      <c r="C2304" t="s">
        <v>5998</v>
      </c>
      <c r="D2304">
        <f t="shared" si="35"/>
        <v>19.43</v>
      </c>
    </row>
    <row r="2305" spans="1:4" x14ac:dyDescent="0.3">
      <c r="A2305" t="s">
        <v>1847</v>
      </c>
      <c r="B2305" t="s">
        <v>16</v>
      </c>
      <c r="C2305" t="s">
        <v>6082</v>
      </c>
      <c r="D2305">
        <f t="shared" si="35"/>
        <v>19.38</v>
      </c>
    </row>
    <row r="2306" spans="1:4" x14ac:dyDescent="0.3">
      <c r="A2306" t="s">
        <v>4935</v>
      </c>
      <c r="B2306" t="s">
        <v>16</v>
      </c>
      <c r="C2306" t="s">
        <v>6713</v>
      </c>
      <c r="D2306">
        <f t="shared" ref="D2306:D2369" si="36">_xlfn.NUMBERVALUE(SUBSTITUTE(C2306, "Lakhs", ""))</f>
        <v>8.32</v>
      </c>
    </row>
    <row r="2307" spans="1:4" x14ac:dyDescent="0.3">
      <c r="A2307" t="s">
        <v>4494</v>
      </c>
      <c r="B2307" t="s">
        <v>19</v>
      </c>
      <c r="C2307" t="s">
        <v>6481</v>
      </c>
      <c r="D2307">
        <f t="shared" si="36"/>
        <v>11.4</v>
      </c>
    </row>
    <row r="2308" spans="1:4" x14ac:dyDescent="0.3">
      <c r="A2308" t="s">
        <v>4053</v>
      </c>
      <c r="B2308" t="s">
        <v>37</v>
      </c>
      <c r="C2308" t="s">
        <v>6475</v>
      </c>
      <c r="D2308">
        <f t="shared" si="36"/>
        <v>12.83</v>
      </c>
    </row>
    <row r="2309" spans="1:4" x14ac:dyDescent="0.3">
      <c r="A2309" t="s">
        <v>3612</v>
      </c>
      <c r="B2309" t="s">
        <v>16</v>
      </c>
      <c r="C2309" t="s">
        <v>6401</v>
      </c>
      <c r="D2309">
        <f t="shared" si="36"/>
        <v>11.2</v>
      </c>
    </row>
    <row r="2310" spans="1:4" x14ac:dyDescent="0.3">
      <c r="A2310" t="s">
        <v>3171</v>
      </c>
      <c r="B2310" t="s">
        <v>16</v>
      </c>
      <c r="C2310" t="s">
        <v>6417</v>
      </c>
      <c r="D2310">
        <f t="shared" si="36"/>
        <v>11.11</v>
      </c>
    </row>
    <row r="2311" spans="1:4" x14ac:dyDescent="0.3">
      <c r="A2311" t="s">
        <v>2730</v>
      </c>
      <c r="B2311" t="s">
        <v>22</v>
      </c>
      <c r="C2311" t="s">
        <v>6326</v>
      </c>
      <c r="D2311">
        <f t="shared" si="36"/>
        <v>10.87</v>
      </c>
    </row>
    <row r="2312" spans="1:4" x14ac:dyDescent="0.3">
      <c r="A2312" t="s">
        <v>2289</v>
      </c>
      <c r="B2312" t="s">
        <v>22</v>
      </c>
      <c r="C2312" t="s">
        <v>5752</v>
      </c>
      <c r="D2312">
        <f t="shared" si="36"/>
        <v>14.71</v>
      </c>
    </row>
    <row r="2313" spans="1:4" x14ac:dyDescent="0.3">
      <c r="A2313" t="s">
        <v>82</v>
      </c>
      <c r="B2313" t="s">
        <v>19</v>
      </c>
      <c r="C2313" t="s">
        <v>5418</v>
      </c>
      <c r="D2313">
        <f t="shared" si="36"/>
        <v>13.62</v>
      </c>
    </row>
    <row r="2314" spans="1:4" x14ac:dyDescent="0.3">
      <c r="A2314" t="s">
        <v>525</v>
      </c>
      <c r="B2314" t="s">
        <v>40</v>
      </c>
      <c r="C2314" t="s">
        <v>5464</v>
      </c>
      <c r="D2314">
        <f t="shared" si="36"/>
        <v>17.52</v>
      </c>
    </row>
    <row r="2315" spans="1:4" x14ac:dyDescent="0.3">
      <c r="A2315" t="s">
        <v>966</v>
      </c>
      <c r="B2315" t="s">
        <v>19</v>
      </c>
      <c r="C2315" t="s">
        <v>5755</v>
      </c>
      <c r="D2315">
        <f t="shared" si="36"/>
        <v>19.89</v>
      </c>
    </row>
    <row r="2316" spans="1:4" x14ac:dyDescent="0.3">
      <c r="A2316" t="s">
        <v>1407</v>
      </c>
      <c r="B2316" t="s">
        <v>22</v>
      </c>
      <c r="C2316" t="s">
        <v>5999</v>
      </c>
      <c r="D2316">
        <f t="shared" si="36"/>
        <v>21.24</v>
      </c>
    </row>
    <row r="2317" spans="1:4" x14ac:dyDescent="0.3">
      <c r="A2317" t="s">
        <v>1848</v>
      </c>
      <c r="B2317" t="s">
        <v>22</v>
      </c>
      <c r="C2317" t="s">
        <v>5750</v>
      </c>
      <c r="D2317">
        <f t="shared" si="36"/>
        <v>17.64</v>
      </c>
    </row>
    <row r="2318" spans="1:4" x14ac:dyDescent="0.3">
      <c r="A2318" t="s">
        <v>4936</v>
      </c>
      <c r="B2318" t="s">
        <v>40</v>
      </c>
      <c r="C2318" t="s">
        <v>6714</v>
      </c>
      <c r="D2318">
        <f t="shared" si="36"/>
        <v>8.84</v>
      </c>
    </row>
    <row r="2319" spans="1:4" x14ac:dyDescent="0.3">
      <c r="A2319" t="s">
        <v>4495</v>
      </c>
      <c r="B2319" t="s">
        <v>16</v>
      </c>
      <c r="C2319" t="s">
        <v>6648</v>
      </c>
      <c r="D2319">
        <f t="shared" si="36"/>
        <v>9.91</v>
      </c>
    </row>
    <row r="2320" spans="1:4" x14ac:dyDescent="0.3">
      <c r="A2320" t="s">
        <v>4054</v>
      </c>
      <c r="B2320" t="s">
        <v>19</v>
      </c>
      <c r="C2320" t="s">
        <v>6572</v>
      </c>
      <c r="D2320">
        <f t="shared" si="36"/>
        <v>11.75</v>
      </c>
    </row>
    <row r="2321" spans="1:4" x14ac:dyDescent="0.3">
      <c r="A2321" t="s">
        <v>3613</v>
      </c>
      <c r="B2321" t="s">
        <v>19</v>
      </c>
      <c r="C2321" t="s">
        <v>6233</v>
      </c>
      <c r="D2321">
        <f t="shared" si="36"/>
        <v>13.53</v>
      </c>
    </row>
    <row r="2322" spans="1:4" x14ac:dyDescent="0.3">
      <c r="A2322" t="s">
        <v>3172</v>
      </c>
      <c r="B2322" t="s">
        <v>19</v>
      </c>
      <c r="C2322" t="s">
        <v>6418</v>
      </c>
      <c r="D2322">
        <f t="shared" si="36"/>
        <v>13.04</v>
      </c>
    </row>
    <row r="2323" spans="1:4" x14ac:dyDescent="0.3">
      <c r="A2323" t="s">
        <v>2731</v>
      </c>
      <c r="B2323" t="s">
        <v>19</v>
      </c>
      <c r="C2323" t="s">
        <v>5669</v>
      </c>
      <c r="D2323">
        <f t="shared" si="36"/>
        <v>17.29</v>
      </c>
    </row>
    <row r="2324" spans="1:4" x14ac:dyDescent="0.3">
      <c r="A2324" t="s">
        <v>2290</v>
      </c>
      <c r="B2324" t="s">
        <v>19</v>
      </c>
      <c r="C2324" t="s">
        <v>5527</v>
      </c>
      <c r="D2324">
        <f t="shared" si="36"/>
        <v>14.6</v>
      </c>
    </row>
    <row r="2325" spans="1:4" x14ac:dyDescent="0.3">
      <c r="A2325" t="s">
        <v>83</v>
      </c>
      <c r="B2325" t="s">
        <v>37</v>
      </c>
      <c r="C2325" t="s">
        <v>5427</v>
      </c>
      <c r="D2325">
        <f t="shared" si="36"/>
        <v>15.46</v>
      </c>
    </row>
    <row r="2326" spans="1:4" x14ac:dyDescent="0.3">
      <c r="A2326" t="s">
        <v>526</v>
      </c>
      <c r="B2326" t="s">
        <v>16</v>
      </c>
      <c r="C2326" t="s">
        <v>5425</v>
      </c>
      <c r="D2326">
        <f t="shared" si="36"/>
        <v>15.44</v>
      </c>
    </row>
    <row r="2327" spans="1:4" x14ac:dyDescent="0.3">
      <c r="A2327" t="s">
        <v>967</v>
      </c>
      <c r="B2327" t="s">
        <v>22</v>
      </c>
      <c r="C2327" t="s">
        <v>5878</v>
      </c>
      <c r="D2327">
        <f t="shared" si="36"/>
        <v>19.36</v>
      </c>
    </row>
    <row r="2328" spans="1:4" x14ac:dyDescent="0.3">
      <c r="A2328" t="s">
        <v>1408</v>
      </c>
      <c r="B2328" t="s">
        <v>16</v>
      </c>
      <c r="C2328" t="s">
        <v>6000</v>
      </c>
      <c r="D2328">
        <f t="shared" si="36"/>
        <v>25.38</v>
      </c>
    </row>
    <row r="2329" spans="1:4" x14ac:dyDescent="0.3">
      <c r="A2329" t="s">
        <v>1849</v>
      </c>
      <c r="B2329" t="s">
        <v>22</v>
      </c>
      <c r="C2329" t="s">
        <v>6113</v>
      </c>
      <c r="D2329">
        <f t="shared" si="36"/>
        <v>20.18</v>
      </c>
    </row>
    <row r="2330" spans="1:4" x14ac:dyDescent="0.3">
      <c r="A2330" t="s">
        <v>4937</v>
      </c>
      <c r="B2330" t="s">
        <v>16</v>
      </c>
      <c r="C2330" t="s">
        <v>6715</v>
      </c>
      <c r="D2330">
        <f t="shared" si="36"/>
        <v>10.24</v>
      </c>
    </row>
    <row r="2331" spans="1:4" x14ac:dyDescent="0.3">
      <c r="A2331" t="s">
        <v>4496</v>
      </c>
      <c r="B2331" t="s">
        <v>16</v>
      </c>
      <c r="C2331" t="s">
        <v>6429</v>
      </c>
      <c r="D2331">
        <f t="shared" si="36"/>
        <v>12.92</v>
      </c>
    </row>
    <row r="2332" spans="1:4" x14ac:dyDescent="0.3">
      <c r="A2332" t="s">
        <v>4055</v>
      </c>
      <c r="B2332" t="s">
        <v>22</v>
      </c>
      <c r="C2332" t="s">
        <v>6443</v>
      </c>
      <c r="D2332">
        <f t="shared" si="36"/>
        <v>12.97</v>
      </c>
    </row>
    <row r="2333" spans="1:4" x14ac:dyDescent="0.3">
      <c r="A2333" t="s">
        <v>3614</v>
      </c>
      <c r="B2333" t="s">
        <v>19</v>
      </c>
      <c r="C2333" t="s">
        <v>6319</v>
      </c>
      <c r="D2333">
        <f t="shared" si="36"/>
        <v>12.67</v>
      </c>
    </row>
    <row r="2334" spans="1:4" x14ac:dyDescent="0.3">
      <c r="A2334" t="s">
        <v>3173</v>
      </c>
      <c r="B2334" t="s">
        <v>16</v>
      </c>
      <c r="C2334" t="s">
        <v>6419</v>
      </c>
      <c r="D2334">
        <f t="shared" si="36"/>
        <v>12.54</v>
      </c>
    </row>
    <row r="2335" spans="1:4" x14ac:dyDescent="0.3">
      <c r="A2335" t="s">
        <v>2732</v>
      </c>
      <c r="B2335" t="s">
        <v>19</v>
      </c>
      <c r="C2335" t="s">
        <v>5979</v>
      </c>
      <c r="D2335">
        <f t="shared" si="36"/>
        <v>18.72</v>
      </c>
    </row>
    <row r="2336" spans="1:4" x14ac:dyDescent="0.3">
      <c r="A2336" t="s">
        <v>2291</v>
      </c>
      <c r="B2336" t="s">
        <v>19</v>
      </c>
      <c r="C2336" t="s">
        <v>6245</v>
      </c>
      <c r="D2336">
        <f t="shared" si="36"/>
        <v>15.96</v>
      </c>
    </row>
    <row r="2337" spans="1:4" x14ac:dyDescent="0.3">
      <c r="A2337" t="s">
        <v>84</v>
      </c>
      <c r="B2337" t="s">
        <v>19</v>
      </c>
      <c r="C2337" t="s">
        <v>5428</v>
      </c>
      <c r="D2337">
        <f t="shared" si="36"/>
        <v>15.71</v>
      </c>
    </row>
    <row r="2338" spans="1:4" x14ac:dyDescent="0.3">
      <c r="A2338" t="s">
        <v>527</v>
      </c>
      <c r="B2338" t="s">
        <v>22</v>
      </c>
      <c r="C2338" t="s">
        <v>5699</v>
      </c>
      <c r="D2338">
        <f t="shared" si="36"/>
        <v>17.36</v>
      </c>
    </row>
    <row r="2339" spans="1:4" x14ac:dyDescent="0.3">
      <c r="A2339" t="s">
        <v>968</v>
      </c>
      <c r="B2339" t="s">
        <v>22</v>
      </c>
      <c r="C2339" t="s">
        <v>5537</v>
      </c>
      <c r="D2339">
        <f t="shared" si="36"/>
        <v>17.399999999999999</v>
      </c>
    </row>
    <row r="2340" spans="1:4" x14ac:dyDescent="0.3">
      <c r="A2340" t="s">
        <v>1409</v>
      </c>
      <c r="B2340" t="s">
        <v>22</v>
      </c>
      <c r="C2340" t="s">
        <v>5534</v>
      </c>
      <c r="D2340">
        <f t="shared" si="36"/>
        <v>19.02</v>
      </c>
    </row>
    <row r="2341" spans="1:4" x14ac:dyDescent="0.3">
      <c r="A2341" t="s">
        <v>1850</v>
      </c>
      <c r="B2341" t="s">
        <v>16</v>
      </c>
      <c r="C2341" t="s">
        <v>5402</v>
      </c>
      <c r="D2341">
        <f t="shared" si="36"/>
        <v>21.34</v>
      </c>
    </row>
    <row r="2342" spans="1:4" x14ac:dyDescent="0.3">
      <c r="A2342" t="s">
        <v>4938</v>
      </c>
      <c r="B2342" t="s">
        <v>37</v>
      </c>
      <c r="C2342" t="s">
        <v>6627</v>
      </c>
      <c r="D2342">
        <f t="shared" si="36"/>
        <v>11.99</v>
      </c>
    </row>
    <row r="2343" spans="1:4" x14ac:dyDescent="0.3">
      <c r="A2343" t="s">
        <v>4497</v>
      </c>
      <c r="B2343" t="s">
        <v>16</v>
      </c>
      <c r="C2343" t="s">
        <v>6593</v>
      </c>
      <c r="D2343">
        <f t="shared" si="36"/>
        <v>10.79</v>
      </c>
    </row>
    <row r="2344" spans="1:4" x14ac:dyDescent="0.3">
      <c r="A2344" t="s">
        <v>4056</v>
      </c>
      <c r="B2344" t="s">
        <v>16</v>
      </c>
      <c r="C2344" t="s">
        <v>6339</v>
      </c>
      <c r="D2344">
        <f t="shared" si="36"/>
        <v>14.76</v>
      </c>
    </row>
    <row r="2345" spans="1:4" x14ac:dyDescent="0.3">
      <c r="A2345" t="s">
        <v>3615</v>
      </c>
      <c r="B2345" t="s">
        <v>22</v>
      </c>
      <c r="C2345" t="s">
        <v>6249</v>
      </c>
      <c r="D2345">
        <f t="shared" si="36"/>
        <v>13.22</v>
      </c>
    </row>
    <row r="2346" spans="1:4" x14ac:dyDescent="0.3">
      <c r="A2346" t="s">
        <v>3174</v>
      </c>
      <c r="B2346" t="s">
        <v>22</v>
      </c>
      <c r="C2346" t="s">
        <v>6418</v>
      </c>
      <c r="D2346">
        <f t="shared" si="36"/>
        <v>13.04</v>
      </c>
    </row>
    <row r="2347" spans="1:4" x14ac:dyDescent="0.3">
      <c r="A2347" t="s">
        <v>2733</v>
      </c>
      <c r="B2347" t="s">
        <v>22</v>
      </c>
      <c r="C2347" t="s">
        <v>5731</v>
      </c>
      <c r="D2347">
        <f t="shared" si="36"/>
        <v>15.16</v>
      </c>
    </row>
    <row r="2348" spans="1:4" x14ac:dyDescent="0.3">
      <c r="A2348" t="s">
        <v>2292</v>
      </c>
      <c r="B2348" t="s">
        <v>37</v>
      </c>
      <c r="C2348" t="s">
        <v>5500</v>
      </c>
      <c r="D2348">
        <f t="shared" si="36"/>
        <v>17.53</v>
      </c>
    </row>
    <row r="2349" spans="1:4" x14ac:dyDescent="0.3">
      <c r="A2349" t="s">
        <v>85</v>
      </c>
      <c r="B2349" t="s">
        <v>19</v>
      </c>
      <c r="C2349" t="s">
        <v>5429</v>
      </c>
      <c r="D2349">
        <f t="shared" si="36"/>
        <v>13.67</v>
      </c>
    </row>
    <row r="2350" spans="1:4" x14ac:dyDescent="0.3">
      <c r="A2350" t="s">
        <v>528</v>
      </c>
      <c r="B2350" t="s">
        <v>19</v>
      </c>
      <c r="C2350" t="s">
        <v>5661</v>
      </c>
      <c r="D2350">
        <f t="shared" si="36"/>
        <v>20.47</v>
      </c>
    </row>
    <row r="2351" spans="1:4" x14ac:dyDescent="0.3">
      <c r="A2351" t="s">
        <v>969</v>
      </c>
      <c r="B2351" t="s">
        <v>40</v>
      </c>
      <c r="C2351" t="s">
        <v>5872</v>
      </c>
      <c r="D2351">
        <f t="shared" si="36"/>
        <v>17.45</v>
      </c>
    </row>
    <row r="2352" spans="1:4" x14ac:dyDescent="0.3">
      <c r="A2352" t="s">
        <v>1410</v>
      </c>
      <c r="B2352" t="s">
        <v>16</v>
      </c>
      <c r="C2352" t="s">
        <v>6001</v>
      </c>
      <c r="D2352">
        <f t="shared" si="36"/>
        <v>22.98</v>
      </c>
    </row>
    <row r="2353" spans="1:4" x14ac:dyDescent="0.3">
      <c r="A2353" t="s">
        <v>1851</v>
      </c>
      <c r="B2353" t="s">
        <v>22</v>
      </c>
      <c r="C2353" t="s">
        <v>6124</v>
      </c>
      <c r="D2353">
        <f t="shared" si="36"/>
        <v>22.34</v>
      </c>
    </row>
    <row r="2354" spans="1:4" x14ac:dyDescent="0.3">
      <c r="A2354" t="s">
        <v>4939</v>
      </c>
      <c r="B2354" t="s">
        <v>19</v>
      </c>
      <c r="C2354" t="s">
        <v>6467</v>
      </c>
      <c r="D2354">
        <f t="shared" si="36"/>
        <v>11.6</v>
      </c>
    </row>
    <row r="2355" spans="1:4" x14ac:dyDescent="0.3">
      <c r="A2355" t="s">
        <v>4498</v>
      </c>
      <c r="B2355" t="s">
        <v>19</v>
      </c>
      <c r="C2355" t="s">
        <v>6436</v>
      </c>
      <c r="D2355">
        <f t="shared" si="36"/>
        <v>11.49</v>
      </c>
    </row>
    <row r="2356" spans="1:4" x14ac:dyDescent="0.3">
      <c r="A2356" t="s">
        <v>4057</v>
      </c>
      <c r="B2356" t="s">
        <v>40</v>
      </c>
      <c r="C2356" t="s">
        <v>6573</v>
      </c>
      <c r="D2356">
        <f t="shared" si="36"/>
        <v>11.57</v>
      </c>
    </row>
    <row r="2357" spans="1:4" x14ac:dyDescent="0.3">
      <c r="A2357" t="s">
        <v>3616</v>
      </c>
      <c r="B2357" t="s">
        <v>19</v>
      </c>
      <c r="C2357" t="s">
        <v>5494</v>
      </c>
      <c r="D2357">
        <f t="shared" si="36"/>
        <v>17.62</v>
      </c>
    </row>
    <row r="2358" spans="1:4" x14ac:dyDescent="0.3">
      <c r="A2358" t="s">
        <v>3175</v>
      </c>
      <c r="B2358" t="s">
        <v>40</v>
      </c>
      <c r="C2358" t="s">
        <v>6420</v>
      </c>
      <c r="D2358">
        <f t="shared" si="36"/>
        <v>11.8</v>
      </c>
    </row>
    <row r="2359" spans="1:4" x14ac:dyDescent="0.3">
      <c r="A2359" t="s">
        <v>2734</v>
      </c>
      <c r="B2359" t="s">
        <v>19</v>
      </c>
      <c r="C2359" t="s">
        <v>6327</v>
      </c>
      <c r="D2359">
        <f t="shared" si="36"/>
        <v>12.95</v>
      </c>
    </row>
    <row r="2360" spans="1:4" x14ac:dyDescent="0.3">
      <c r="A2360" t="s">
        <v>2293</v>
      </c>
      <c r="B2360" t="s">
        <v>22</v>
      </c>
      <c r="C2360" t="s">
        <v>5427</v>
      </c>
      <c r="D2360">
        <f t="shared" si="36"/>
        <v>15.46</v>
      </c>
    </row>
    <row r="2361" spans="1:4" x14ac:dyDescent="0.3">
      <c r="A2361" t="s">
        <v>86</v>
      </c>
      <c r="B2361" t="s">
        <v>16</v>
      </c>
      <c r="C2361" t="s">
        <v>5430</v>
      </c>
      <c r="D2361">
        <f t="shared" si="36"/>
        <v>21.64</v>
      </c>
    </row>
    <row r="2362" spans="1:4" x14ac:dyDescent="0.3">
      <c r="A2362" t="s">
        <v>529</v>
      </c>
      <c r="B2362" t="s">
        <v>37</v>
      </c>
      <c r="C2362" t="s">
        <v>5700</v>
      </c>
      <c r="D2362">
        <f t="shared" si="36"/>
        <v>16.559999999999999</v>
      </c>
    </row>
    <row r="2363" spans="1:4" x14ac:dyDescent="0.3">
      <c r="A2363" t="s">
        <v>970</v>
      </c>
      <c r="B2363" t="s">
        <v>16</v>
      </c>
      <c r="C2363" t="s">
        <v>5879</v>
      </c>
      <c r="D2363">
        <f t="shared" si="36"/>
        <v>16.47</v>
      </c>
    </row>
    <row r="2364" spans="1:4" x14ac:dyDescent="0.3">
      <c r="A2364" t="s">
        <v>1411</v>
      </c>
      <c r="B2364" t="s">
        <v>40</v>
      </c>
      <c r="C2364" t="s">
        <v>6002</v>
      </c>
      <c r="D2364">
        <f t="shared" si="36"/>
        <v>17.98</v>
      </c>
    </row>
    <row r="2365" spans="1:4" x14ac:dyDescent="0.3">
      <c r="A2365" t="s">
        <v>1852</v>
      </c>
      <c r="B2365" t="s">
        <v>19</v>
      </c>
      <c r="C2365" t="s">
        <v>6115</v>
      </c>
      <c r="D2365">
        <f t="shared" si="36"/>
        <v>24.77</v>
      </c>
    </row>
    <row r="2366" spans="1:4" x14ac:dyDescent="0.3">
      <c r="A2366" t="s">
        <v>4940</v>
      </c>
      <c r="B2366" t="s">
        <v>19</v>
      </c>
      <c r="C2366" t="s">
        <v>6632</v>
      </c>
      <c r="D2366">
        <f t="shared" si="36"/>
        <v>11.04</v>
      </c>
    </row>
    <row r="2367" spans="1:4" x14ac:dyDescent="0.3">
      <c r="A2367" t="s">
        <v>4499</v>
      </c>
      <c r="B2367" t="s">
        <v>16</v>
      </c>
      <c r="C2367" t="s">
        <v>6641</v>
      </c>
      <c r="D2367">
        <f t="shared" si="36"/>
        <v>10.199999999999999</v>
      </c>
    </row>
    <row r="2368" spans="1:4" x14ac:dyDescent="0.3">
      <c r="A2368" t="s">
        <v>4058</v>
      </c>
      <c r="B2368" t="s">
        <v>37</v>
      </c>
      <c r="C2368" t="s">
        <v>6574</v>
      </c>
      <c r="D2368">
        <f t="shared" si="36"/>
        <v>9.81</v>
      </c>
    </row>
    <row r="2369" spans="1:4" x14ac:dyDescent="0.3">
      <c r="A2369" t="s">
        <v>3617</v>
      </c>
      <c r="B2369" t="s">
        <v>19</v>
      </c>
      <c r="C2369" t="s">
        <v>6479</v>
      </c>
      <c r="D2369">
        <f t="shared" si="36"/>
        <v>12.08</v>
      </c>
    </row>
    <row r="2370" spans="1:4" x14ac:dyDescent="0.3">
      <c r="A2370" t="s">
        <v>3176</v>
      </c>
      <c r="B2370" t="s">
        <v>40</v>
      </c>
      <c r="C2370" t="s">
        <v>6421</v>
      </c>
      <c r="D2370">
        <f t="shared" ref="D2370:D2433" si="37">_xlfn.NUMBERVALUE(SUBSTITUTE(C2370, "Lakhs", ""))</f>
        <v>13</v>
      </c>
    </row>
    <row r="2371" spans="1:4" x14ac:dyDescent="0.3">
      <c r="A2371" t="s">
        <v>2735</v>
      </c>
      <c r="B2371" t="s">
        <v>22</v>
      </c>
      <c r="C2371" t="s">
        <v>5687</v>
      </c>
      <c r="D2371">
        <f t="shared" si="37"/>
        <v>16.670000000000002</v>
      </c>
    </row>
    <row r="2372" spans="1:4" x14ac:dyDescent="0.3">
      <c r="A2372" t="s">
        <v>2294</v>
      </c>
      <c r="B2372" t="s">
        <v>22</v>
      </c>
      <c r="C2372" t="s">
        <v>5591</v>
      </c>
      <c r="D2372">
        <f t="shared" si="37"/>
        <v>15.49</v>
      </c>
    </row>
    <row r="2373" spans="1:4" x14ac:dyDescent="0.3">
      <c r="A2373" t="s">
        <v>87</v>
      </c>
      <c r="B2373" t="s">
        <v>19</v>
      </c>
      <c r="C2373" t="s">
        <v>5431</v>
      </c>
      <c r="D2373">
        <f t="shared" si="37"/>
        <v>14.93</v>
      </c>
    </row>
    <row r="2374" spans="1:4" x14ac:dyDescent="0.3">
      <c r="A2374" t="s">
        <v>530</v>
      </c>
      <c r="B2374" t="s">
        <v>16</v>
      </c>
      <c r="C2374" t="s">
        <v>5487</v>
      </c>
      <c r="D2374">
        <f t="shared" si="37"/>
        <v>18.28</v>
      </c>
    </row>
    <row r="2375" spans="1:4" x14ac:dyDescent="0.3">
      <c r="A2375" t="s">
        <v>971</v>
      </c>
      <c r="B2375" t="s">
        <v>22</v>
      </c>
      <c r="C2375" t="s">
        <v>5761</v>
      </c>
      <c r="D2375">
        <f t="shared" si="37"/>
        <v>17.93</v>
      </c>
    </row>
    <row r="2376" spans="1:4" x14ac:dyDescent="0.3">
      <c r="A2376" t="s">
        <v>1412</v>
      </c>
      <c r="B2376" t="s">
        <v>16</v>
      </c>
      <c r="C2376" t="s">
        <v>5805</v>
      </c>
      <c r="D2376">
        <f t="shared" si="37"/>
        <v>19</v>
      </c>
    </row>
    <row r="2377" spans="1:4" x14ac:dyDescent="0.3">
      <c r="A2377" t="s">
        <v>1853</v>
      </c>
      <c r="B2377" t="s">
        <v>22</v>
      </c>
      <c r="C2377" t="s">
        <v>5813</v>
      </c>
      <c r="D2377">
        <f t="shared" si="37"/>
        <v>22.23</v>
      </c>
    </row>
    <row r="2378" spans="1:4" x14ac:dyDescent="0.3">
      <c r="A2378" t="s">
        <v>4941</v>
      </c>
      <c r="B2378" t="s">
        <v>22</v>
      </c>
      <c r="C2378" t="s">
        <v>6482</v>
      </c>
      <c r="D2378">
        <f t="shared" si="37"/>
        <v>11.87</v>
      </c>
    </row>
    <row r="2379" spans="1:4" x14ac:dyDescent="0.3">
      <c r="A2379" t="s">
        <v>4500</v>
      </c>
      <c r="B2379" t="s">
        <v>16</v>
      </c>
      <c r="C2379" t="s">
        <v>6635</v>
      </c>
      <c r="D2379">
        <f t="shared" si="37"/>
        <v>10.4</v>
      </c>
    </row>
    <row r="2380" spans="1:4" x14ac:dyDescent="0.3">
      <c r="A2380" t="s">
        <v>4059</v>
      </c>
      <c r="B2380" t="s">
        <v>40</v>
      </c>
      <c r="C2380" t="s">
        <v>6575</v>
      </c>
      <c r="D2380">
        <f t="shared" si="37"/>
        <v>10.8</v>
      </c>
    </row>
    <row r="2381" spans="1:4" x14ac:dyDescent="0.3">
      <c r="A2381" t="s">
        <v>3618</v>
      </c>
      <c r="B2381" t="s">
        <v>16</v>
      </c>
      <c r="C2381" t="s">
        <v>6467</v>
      </c>
      <c r="D2381">
        <f t="shared" si="37"/>
        <v>11.6</v>
      </c>
    </row>
    <row r="2382" spans="1:4" x14ac:dyDescent="0.3">
      <c r="A2382" t="s">
        <v>3177</v>
      </c>
      <c r="B2382" t="s">
        <v>22</v>
      </c>
      <c r="C2382" t="s">
        <v>6422</v>
      </c>
      <c r="D2382">
        <f t="shared" si="37"/>
        <v>12.7</v>
      </c>
    </row>
    <row r="2383" spans="1:4" x14ac:dyDescent="0.3">
      <c r="A2383" t="s">
        <v>2736</v>
      </c>
      <c r="B2383" t="s">
        <v>16</v>
      </c>
      <c r="C2383" t="s">
        <v>5868</v>
      </c>
      <c r="D2383">
        <f t="shared" si="37"/>
        <v>16.27</v>
      </c>
    </row>
    <row r="2384" spans="1:4" x14ac:dyDescent="0.3">
      <c r="A2384" t="s">
        <v>2295</v>
      </c>
      <c r="B2384" t="s">
        <v>16</v>
      </c>
      <c r="C2384" t="s">
        <v>5639</v>
      </c>
      <c r="D2384">
        <f t="shared" si="37"/>
        <v>13.89</v>
      </c>
    </row>
    <row r="2385" spans="1:4" x14ac:dyDescent="0.3">
      <c r="A2385" t="s">
        <v>88</v>
      </c>
      <c r="B2385" t="s">
        <v>37</v>
      </c>
      <c r="C2385" t="s">
        <v>5432</v>
      </c>
      <c r="D2385">
        <f t="shared" si="37"/>
        <v>17.05</v>
      </c>
    </row>
    <row r="2386" spans="1:4" x14ac:dyDescent="0.3">
      <c r="A2386" t="s">
        <v>531</v>
      </c>
      <c r="B2386" t="s">
        <v>22</v>
      </c>
      <c r="C2386" t="s">
        <v>5701</v>
      </c>
      <c r="D2386">
        <f t="shared" si="37"/>
        <v>20.309999999999999</v>
      </c>
    </row>
    <row r="2387" spans="1:4" x14ac:dyDescent="0.3">
      <c r="A2387" t="s">
        <v>972</v>
      </c>
      <c r="B2387" t="s">
        <v>40</v>
      </c>
      <c r="C2387" t="s">
        <v>5880</v>
      </c>
      <c r="D2387">
        <f t="shared" si="37"/>
        <v>20.46</v>
      </c>
    </row>
    <row r="2388" spans="1:4" x14ac:dyDescent="0.3">
      <c r="A2388" t="s">
        <v>1413</v>
      </c>
      <c r="B2388" t="s">
        <v>22</v>
      </c>
      <c r="C2388" t="s">
        <v>5403</v>
      </c>
      <c r="D2388">
        <f t="shared" si="37"/>
        <v>17.16</v>
      </c>
    </row>
    <row r="2389" spans="1:4" x14ac:dyDescent="0.3">
      <c r="A2389" t="s">
        <v>1854</v>
      </c>
      <c r="B2389" t="s">
        <v>19</v>
      </c>
      <c r="C2389" t="s">
        <v>5677</v>
      </c>
      <c r="D2389">
        <f t="shared" si="37"/>
        <v>21.01</v>
      </c>
    </row>
    <row r="2390" spans="1:4" x14ac:dyDescent="0.3">
      <c r="A2390" t="s">
        <v>4942</v>
      </c>
      <c r="B2390" t="s">
        <v>19</v>
      </c>
      <c r="C2390" t="s">
        <v>6716</v>
      </c>
      <c r="D2390">
        <f t="shared" si="37"/>
        <v>10.02</v>
      </c>
    </row>
    <row r="2391" spans="1:4" x14ac:dyDescent="0.3">
      <c r="A2391" t="s">
        <v>4501</v>
      </c>
      <c r="B2391" t="s">
        <v>19</v>
      </c>
      <c r="C2391" t="s">
        <v>6649</v>
      </c>
      <c r="D2391">
        <f t="shared" si="37"/>
        <v>9.42</v>
      </c>
    </row>
    <row r="2392" spans="1:4" x14ac:dyDescent="0.3">
      <c r="A2392" t="s">
        <v>4060</v>
      </c>
      <c r="B2392" t="s">
        <v>19</v>
      </c>
      <c r="C2392" t="s">
        <v>6274</v>
      </c>
      <c r="D2392">
        <f t="shared" si="37"/>
        <v>14.67</v>
      </c>
    </row>
    <row r="2393" spans="1:4" x14ac:dyDescent="0.3">
      <c r="A2393" t="s">
        <v>3619</v>
      </c>
      <c r="B2393" t="s">
        <v>19</v>
      </c>
      <c r="C2393" t="s">
        <v>6498</v>
      </c>
      <c r="D2393">
        <f t="shared" si="37"/>
        <v>11.91</v>
      </c>
    </row>
    <row r="2394" spans="1:4" x14ac:dyDescent="0.3">
      <c r="A2394" t="s">
        <v>3178</v>
      </c>
      <c r="B2394" t="s">
        <v>40</v>
      </c>
      <c r="C2394" t="s">
        <v>6270</v>
      </c>
      <c r="D2394">
        <f t="shared" si="37"/>
        <v>14.58</v>
      </c>
    </row>
    <row r="2395" spans="1:4" x14ac:dyDescent="0.3">
      <c r="A2395" t="s">
        <v>2737</v>
      </c>
      <c r="B2395" t="s">
        <v>16</v>
      </c>
      <c r="C2395" t="s">
        <v>5447</v>
      </c>
      <c r="D2395">
        <f t="shared" si="37"/>
        <v>19.850000000000001</v>
      </c>
    </row>
    <row r="2396" spans="1:4" x14ac:dyDescent="0.3">
      <c r="A2396" t="s">
        <v>2296</v>
      </c>
      <c r="B2396" t="s">
        <v>16</v>
      </c>
      <c r="C2396" t="s">
        <v>5701</v>
      </c>
      <c r="D2396">
        <f t="shared" si="37"/>
        <v>20.309999999999999</v>
      </c>
    </row>
    <row r="2397" spans="1:4" x14ac:dyDescent="0.3">
      <c r="A2397" t="s">
        <v>89</v>
      </c>
      <c r="B2397" t="s">
        <v>19</v>
      </c>
      <c r="C2397" t="s">
        <v>5433</v>
      </c>
      <c r="D2397">
        <f t="shared" si="37"/>
        <v>14.4</v>
      </c>
    </row>
    <row r="2398" spans="1:4" x14ac:dyDescent="0.3">
      <c r="A2398" t="s">
        <v>532</v>
      </c>
      <c r="B2398" t="s">
        <v>19</v>
      </c>
      <c r="C2398" t="s">
        <v>5702</v>
      </c>
      <c r="D2398">
        <f t="shared" si="37"/>
        <v>16.32</v>
      </c>
    </row>
    <row r="2399" spans="1:4" x14ac:dyDescent="0.3">
      <c r="A2399" t="s">
        <v>973</v>
      </c>
      <c r="B2399" t="s">
        <v>22</v>
      </c>
      <c r="C2399" t="s">
        <v>5771</v>
      </c>
      <c r="D2399">
        <f t="shared" si="37"/>
        <v>20.51</v>
      </c>
    </row>
    <row r="2400" spans="1:4" x14ac:dyDescent="0.3">
      <c r="A2400" t="s">
        <v>1414</v>
      </c>
      <c r="B2400" t="s">
        <v>22</v>
      </c>
      <c r="C2400" t="s">
        <v>5487</v>
      </c>
      <c r="D2400">
        <f t="shared" si="37"/>
        <v>18.28</v>
      </c>
    </row>
    <row r="2401" spans="1:4" x14ac:dyDescent="0.3">
      <c r="A2401" t="s">
        <v>1855</v>
      </c>
      <c r="B2401" t="s">
        <v>37</v>
      </c>
      <c r="C2401" t="s">
        <v>6131</v>
      </c>
      <c r="D2401">
        <f t="shared" si="37"/>
        <v>23.16</v>
      </c>
    </row>
    <row r="2402" spans="1:4" x14ac:dyDescent="0.3">
      <c r="A2402" t="s">
        <v>4943</v>
      </c>
      <c r="B2402" t="s">
        <v>19</v>
      </c>
      <c r="C2402" t="s">
        <v>6439</v>
      </c>
      <c r="D2402">
        <f t="shared" si="37"/>
        <v>11.34</v>
      </c>
    </row>
    <row r="2403" spans="1:4" x14ac:dyDescent="0.3">
      <c r="A2403" t="s">
        <v>4502</v>
      </c>
      <c r="B2403" t="s">
        <v>40</v>
      </c>
      <c r="C2403" t="s">
        <v>6650</v>
      </c>
      <c r="D2403">
        <f t="shared" si="37"/>
        <v>10.67</v>
      </c>
    </row>
    <row r="2404" spans="1:4" x14ac:dyDescent="0.3">
      <c r="A2404" t="s">
        <v>4061</v>
      </c>
      <c r="B2404" t="s">
        <v>40</v>
      </c>
      <c r="C2404" t="s">
        <v>5856</v>
      </c>
      <c r="D2404">
        <f t="shared" si="37"/>
        <v>14.97</v>
      </c>
    </row>
    <row r="2405" spans="1:4" x14ac:dyDescent="0.3">
      <c r="A2405" t="s">
        <v>3620</v>
      </c>
      <c r="B2405" t="s">
        <v>40</v>
      </c>
      <c r="C2405" t="s">
        <v>5816</v>
      </c>
      <c r="D2405">
        <f t="shared" si="37"/>
        <v>13.83</v>
      </c>
    </row>
    <row r="2406" spans="1:4" x14ac:dyDescent="0.3">
      <c r="A2406" t="s">
        <v>3179</v>
      </c>
      <c r="B2406" t="s">
        <v>19</v>
      </c>
      <c r="C2406" t="s">
        <v>6348</v>
      </c>
      <c r="D2406">
        <f t="shared" si="37"/>
        <v>12.94</v>
      </c>
    </row>
    <row r="2407" spans="1:4" x14ac:dyDescent="0.3">
      <c r="A2407" t="s">
        <v>2738</v>
      </c>
      <c r="B2407" t="s">
        <v>19</v>
      </c>
      <c r="C2407" t="s">
        <v>5559</v>
      </c>
      <c r="D2407">
        <f t="shared" si="37"/>
        <v>19.47</v>
      </c>
    </row>
    <row r="2408" spans="1:4" x14ac:dyDescent="0.3">
      <c r="A2408" t="s">
        <v>2297</v>
      </c>
      <c r="B2408" t="s">
        <v>40</v>
      </c>
      <c r="C2408" t="s">
        <v>5650</v>
      </c>
      <c r="D2408">
        <f t="shared" si="37"/>
        <v>14.74</v>
      </c>
    </row>
    <row r="2409" spans="1:4" x14ac:dyDescent="0.3">
      <c r="A2409" t="s">
        <v>90</v>
      </c>
      <c r="B2409" t="s">
        <v>16</v>
      </c>
      <c r="C2409" t="s">
        <v>5434</v>
      </c>
      <c r="D2409">
        <f t="shared" si="37"/>
        <v>14.39</v>
      </c>
    </row>
    <row r="2410" spans="1:4" x14ac:dyDescent="0.3">
      <c r="A2410" t="s">
        <v>533</v>
      </c>
      <c r="B2410" t="s">
        <v>22</v>
      </c>
      <c r="C2410" t="s">
        <v>5661</v>
      </c>
      <c r="D2410">
        <f t="shared" si="37"/>
        <v>20.47</v>
      </c>
    </row>
    <row r="2411" spans="1:4" x14ac:dyDescent="0.3">
      <c r="A2411" t="s">
        <v>974</v>
      </c>
      <c r="B2411" t="s">
        <v>22</v>
      </c>
      <c r="C2411" t="s">
        <v>5656</v>
      </c>
      <c r="D2411">
        <f t="shared" si="37"/>
        <v>19.82</v>
      </c>
    </row>
    <row r="2412" spans="1:4" x14ac:dyDescent="0.3">
      <c r="A2412" t="s">
        <v>1415</v>
      </c>
      <c r="B2412" t="s">
        <v>37</v>
      </c>
      <c r="C2412" t="s">
        <v>5875</v>
      </c>
      <c r="D2412">
        <f t="shared" si="37"/>
        <v>24.48</v>
      </c>
    </row>
    <row r="2413" spans="1:4" x14ac:dyDescent="0.3">
      <c r="A2413" t="s">
        <v>1856</v>
      </c>
      <c r="B2413" t="s">
        <v>22</v>
      </c>
      <c r="C2413" t="s">
        <v>6132</v>
      </c>
      <c r="D2413">
        <f t="shared" si="37"/>
        <v>24.43</v>
      </c>
    </row>
    <row r="2414" spans="1:4" x14ac:dyDescent="0.3">
      <c r="A2414" t="s">
        <v>4944</v>
      </c>
      <c r="B2414" t="s">
        <v>37</v>
      </c>
      <c r="C2414" t="s">
        <v>6661</v>
      </c>
      <c r="D2414">
        <f t="shared" si="37"/>
        <v>10.91</v>
      </c>
    </row>
    <row r="2415" spans="1:4" x14ac:dyDescent="0.3">
      <c r="A2415" t="s">
        <v>4503</v>
      </c>
      <c r="B2415" t="s">
        <v>22</v>
      </c>
      <c r="C2415" t="s">
        <v>6263</v>
      </c>
      <c r="D2415">
        <f t="shared" si="37"/>
        <v>14.38</v>
      </c>
    </row>
    <row r="2416" spans="1:4" x14ac:dyDescent="0.3">
      <c r="A2416" t="s">
        <v>4062</v>
      </c>
      <c r="B2416" t="s">
        <v>19</v>
      </c>
      <c r="C2416" t="s">
        <v>6576</v>
      </c>
      <c r="D2416">
        <f t="shared" si="37"/>
        <v>13.64</v>
      </c>
    </row>
    <row r="2417" spans="1:4" x14ac:dyDescent="0.3">
      <c r="A2417" t="s">
        <v>3621</v>
      </c>
      <c r="B2417" t="s">
        <v>22</v>
      </c>
      <c r="C2417" t="s">
        <v>6358</v>
      </c>
      <c r="D2417">
        <f t="shared" si="37"/>
        <v>12.02</v>
      </c>
    </row>
    <row r="2418" spans="1:4" x14ac:dyDescent="0.3">
      <c r="A2418" t="s">
        <v>3180</v>
      </c>
      <c r="B2418" t="s">
        <v>19</v>
      </c>
      <c r="C2418" t="s">
        <v>6344</v>
      </c>
      <c r="D2418">
        <f t="shared" si="37"/>
        <v>12.74</v>
      </c>
    </row>
    <row r="2419" spans="1:4" x14ac:dyDescent="0.3">
      <c r="A2419" t="s">
        <v>2739</v>
      </c>
      <c r="B2419" t="s">
        <v>40</v>
      </c>
      <c r="C2419" t="s">
        <v>5558</v>
      </c>
      <c r="D2419">
        <f t="shared" si="37"/>
        <v>13.41</v>
      </c>
    </row>
    <row r="2420" spans="1:4" x14ac:dyDescent="0.3">
      <c r="A2420" t="s">
        <v>2298</v>
      </c>
      <c r="B2420" t="s">
        <v>40</v>
      </c>
      <c r="C2420" t="s">
        <v>6016</v>
      </c>
      <c r="D2420">
        <f t="shared" si="37"/>
        <v>18.89</v>
      </c>
    </row>
    <row r="2421" spans="1:4" x14ac:dyDescent="0.3">
      <c r="A2421" t="s">
        <v>91</v>
      </c>
      <c r="B2421" t="s">
        <v>37</v>
      </c>
      <c r="C2421" t="s">
        <v>5435</v>
      </c>
      <c r="D2421">
        <f t="shared" si="37"/>
        <v>15.41</v>
      </c>
    </row>
    <row r="2422" spans="1:4" x14ac:dyDescent="0.3">
      <c r="A2422" t="s">
        <v>534</v>
      </c>
      <c r="B2422" t="s">
        <v>19</v>
      </c>
      <c r="C2422" t="s">
        <v>5703</v>
      </c>
      <c r="D2422">
        <f t="shared" si="37"/>
        <v>20.61</v>
      </c>
    </row>
    <row r="2423" spans="1:4" x14ac:dyDescent="0.3">
      <c r="A2423" t="s">
        <v>975</v>
      </c>
      <c r="B2423" t="s">
        <v>16</v>
      </c>
      <c r="C2423" t="s">
        <v>5494</v>
      </c>
      <c r="D2423">
        <f t="shared" si="37"/>
        <v>17.62</v>
      </c>
    </row>
    <row r="2424" spans="1:4" x14ac:dyDescent="0.3">
      <c r="A2424" t="s">
        <v>1416</v>
      </c>
      <c r="B2424" t="s">
        <v>16</v>
      </c>
      <c r="C2424" t="s">
        <v>5827</v>
      </c>
      <c r="D2424">
        <f t="shared" si="37"/>
        <v>16.350000000000001</v>
      </c>
    </row>
    <row r="2425" spans="1:4" x14ac:dyDescent="0.3">
      <c r="A2425" t="s">
        <v>1857</v>
      </c>
      <c r="B2425" t="s">
        <v>22</v>
      </c>
      <c r="C2425" t="s">
        <v>6133</v>
      </c>
      <c r="D2425">
        <f t="shared" si="37"/>
        <v>22.91</v>
      </c>
    </row>
    <row r="2426" spans="1:4" x14ac:dyDescent="0.3">
      <c r="A2426" t="s">
        <v>4945</v>
      </c>
      <c r="B2426" t="s">
        <v>37</v>
      </c>
      <c r="C2426" t="s">
        <v>6403</v>
      </c>
      <c r="D2426">
        <f t="shared" si="37"/>
        <v>12.57</v>
      </c>
    </row>
    <row r="2427" spans="1:4" x14ac:dyDescent="0.3">
      <c r="A2427" t="s">
        <v>4504</v>
      </c>
      <c r="B2427" t="s">
        <v>37</v>
      </c>
      <c r="C2427" t="s">
        <v>6499</v>
      </c>
      <c r="D2427">
        <f t="shared" si="37"/>
        <v>11.76</v>
      </c>
    </row>
    <row r="2428" spans="1:4" x14ac:dyDescent="0.3">
      <c r="A2428" t="s">
        <v>4063</v>
      </c>
      <c r="B2428" t="s">
        <v>40</v>
      </c>
      <c r="C2428" t="s">
        <v>6322</v>
      </c>
      <c r="D2428">
        <f t="shared" si="37"/>
        <v>12.28</v>
      </c>
    </row>
    <row r="2429" spans="1:4" x14ac:dyDescent="0.3">
      <c r="A2429" t="s">
        <v>3622</v>
      </c>
      <c r="B2429" t="s">
        <v>37</v>
      </c>
      <c r="C2429" t="s">
        <v>6499</v>
      </c>
      <c r="D2429">
        <f t="shared" si="37"/>
        <v>11.76</v>
      </c>
    </row>
    <row r="2430" spans="1:4" x14ac:dyDescent="0.3">
      <c r="A2430" t="s">
        <v>3181</v>
      </c>
      <c r="B2430" t="s">
        <v>16</v>
      </c>
      <c r="C2430" t="s">
        <v>5666</v>
      </c>
      <c r="D2430">
        <f t="shared" si="37"/>
        <v>14.95</v>
      </c>
    </row>
    <row r="2431" spans="1:4" x14ac:dyDescent="0.3">
      <c r="A2431" t="s">
        <v>2740</v>
      </c>
      <c r="B2431" t="s">
        <v>16</v>
      </c>
      <c r="C2431" t="s">
        <v>6286</v>
      </c>
      <c r="D2431">
        <f t="shared" si="37"/>
        <v>16.09</v>
      </c>
    </row>
    <row r="2432" spans="1:4" x14ac:dyDescent="0.3">
      <c r="A2432" t="s">
        <v>2299</v>
      </c>
      <c r="B2432" t="s">
        <v>22</v>
      </c>
      <c r="C2432" t="s">
        <v>5856</v>
      </c>
      <c r="D2432">
        <f t="shared" si="37"/>
        <v>14.97</v>
      </c>
    </row>
    <row r="2433" spans="1:4" x14ac:dyDescent="0.3">
      <c r="A2433" t="s">
        <v>92</v>
      </c>
      <c r="B2433" t="s">
        <v>37</v>
      </c>
      <c r="C2433" t="s">
        <v>5436</v>
      </c>
      <c r="D2433">
        <f t="shared" si="37"/>
        <v>17.34</v>
      </c>
    </row>
    <row r="2434" spans="1:4" x14ac:dyDescent="0.3">
      <c r="A2434" t="s">
        <v>535</v>
      </c>
      <c r="B2434" t="s">
        <v>19</v>
      </c>
      <c r="C2434" t="s">
        <v>5704</v>
      </c>
      <c r="D2434">
        <f t="shared" ref="D2434:D2497" si="38">_xlfn.NUMBERVALUE(SUBSTITUTE(C2434, "Lakhs", ""))</f>
        <v>20.94</v>
      </c>
    </row>
    <row r="2435" spans="1:4" x14ac:dyDescent="0.3">
      <c r="A2435" t="s">
        <v>976</v>
      </c>
      <c r="B2435" t="s">
        <v>40</v>
      </c>
      <c r="C2435" t="s">
        <v>5692</v>
      </c>
      <c r="D2435">
        <f t="shared" si="38"/>
        <v>20.66</v>
      </c>
    </row>
    <row r="2436" spans="1:4" x14ac:dyDescent="0.3">
      <c r="A2436" t="s">
        <v>1417</v>
      </c>
      <c r="B2436" t="s">
        <v>37</v>
      </c>
      <c r="C2436" t="s">
        <v>5483</v>
      </c>
      <c r="D2436">
        <f t="shared" si="38"/>
        <v>18.45</v>
      </c>
    </row>
    <row r="2437" spans="1:4" x14ac:dyDescent="0.3">
      <c r="A2437" t="s">
        <v>1858</v>
      </c>
      <c r="B2437" t="s">
        <v>19</v>
      </c>
      <c r="C2437" t="s">
        <v>5708</v>
      </c>
      <c r="D2437">
        <f t="shared" si="38"/>
        <v>22.97</v>
      </c>
    </row>
    <row r="2438" spans="1:4" x14ac:dyDescent="0.3">
      <c r="A2438" t="s">
        <v>4946</v>
      </c>
      <c r="B2438" t="s">
        <v>22</v>
      </c>
      <c r="C2438" t="s">
        <v>6588</v>
      </c>
      <c r="D2438">
        <f t="shared" si="38"/>
        <v>12.16</v>
      </c>
    </row>
    <row r="2439" spans="1:4" x14ac:dyDescent="0.3">
      <c r="A2439" t="s">
        <v>4505</v>
      </c>
      <c r="B2439" t="s">
        <v>19</v>
      </c>
      <c r="C2439" t="s">
        <v>6651</v>
      </c>
      <c r="D2439">
        <f t="shared" si="38"/>
        <v>10.3</v>
      </c>
    </row>
    <row r="2440" spans="1:4" x14ac:dyDescent="0.3">
      <c r="A2440" t="s">
        <v>4064</v>
      </c>
      <c r="B2440" t="s">
        <v>22</v>
      </c>
      <c r="C2440" t="s">
        <v>6335</v>
      </c>
      <c r="D2440">
        <f t="shared" si="38"/>
        <v>14.02</v>
      </c>
    </row>
    <row r="2441" spans="1:4" x14ac:dyDescent="0.3">
      <c r="A2441" t="s">
        <v>3623</v>
      </c>
      <c r="B2441" t="s">
        <v>16</v>
      </c>
      <c r="C2441" t="s">
        <v>6300</v>
      </c>
      <c r="D2441">
        <f t="shared" si="38"/>
        <v>13.65</v>
      </c>
    </row>
    <row r="2442" spans="1:4" x14ac:dyDescent="0.3">
      <c r="A2442" t="s">
        <v>3182</v>
      </c>
      <c r="B2442" t="s">
        <v>16</v>
      </c>
      <c r="C2442" t="s">
        <v>6237</v>
      </c>
      <c r="D2442">
        <f t="shared" si="38"/>
        <v>13.09</v>
      </c>
    </row>
    <row r="2443" spans="1:4" x14ac:dyDescent="0.3">
      <c r="A2443" t="s">
        <v>2741</v>
      </c>
      <c r="B2443" t="s">
        <v>40</v>
      </c>
      <c r="C2443" t="s">
        <v>6233</v>
      </c>
      <c r="D2443">
        <f t="shared" si="38"/>
        <v>13.53</v>
      </c>
    </row>
    <row r="2444" spans="1:4" x14ac:dyDescent="0.3">
      <c r="A2444" t="s">
        <v>2300</v>
      </c>
      <c r="B2444" t="s">
        <v>16</v>
      </c>
      <c r="C2444" t="s">
        <v>6246</v>
      </c>
      <c r="D2444">
        <f t="shared" si="38"/>
        <v>14</v>
      </c>
    </row>
    <row r="2445" spans="1:4" x14ac:dyDescent="0.3">
      <c r="A2445" t="s">
        <v>93</v>
      </c>
      <c r="B2445" t="s">
        <v>22</v>
      </c>
      <c r="C2445" t="s">
        <v>5437</v>
      </c>
      <c r="D2445">
        <f t="shared" si="38"/>
        <v>18.420000000000002</v>
      </c>
    </row>
    <row r="2446" spans="1:4" x14ac:dyDescent="0.3">
      <c r="A2446" t="s">
        <v>536</v>
      </c>
      <c r="B2446" t="s">
        <v>40</v>
      </c>
      <c r="C2446" t="s">
        <v>5705</v>
      </c>
      <c r="D2446">
        <f t="shared" si="38"/>
        <v>16.43</v>
      </c>
    </row>
    <row r="2447" spans="1:4" x14ac:dyDescent="0.3">
      <c r="A2447" t="s">
        <v>977</v>
      </c>
      <c r="B2447" t="s">
        <v>19</v>
      </c>
      <c r="C2447" t="s">
        <v>5517</v>
      </c>
      <c r="D2447">
        <f t="shared" si="38"/>
        <v>18.579999999999998</v>
      </c>
    </row>
    <row r="2448" spans="1:4" x14ac:dyDescent="0.3">
      <c r="A2448" t="s">
        <v>1418</v>
      </c>
      <c r="B2448" t="s">
        <v>16</v>
      </c>
      <c r="C2448" t="s">
        <v>6003</v>
      </c>
      <c r="D2448">
        <f t="shared" si="38"/>
        <v>19.91</v>
      </c>
    </row>
    <row r="2449" spans="1:4" x14ac:dyDescent="0.3">
      <c r="A2449" t="s">
        <v>1859</v>
      </c>
      <c r="B2449" t="s">
        <v>19</v>
      </c>
      <c r="C2449" t="s">
        <v>5656</v>
      </c>
      <c r="D2449">
        <f t="shared" si="38"/>
        <v>19.82</v>
      </c>
    </row>
    <row r="2450" spans="1:4" x14ac:dyDescent="0.3">
      <c r="A2450" t="s">
        <v>4947</v>
      </c>
      <c r="B2450" t="s">
        <v>19</v>
      </c>
      <c r="C2450" t="s">
        <v>6640</v>
      </c>
      <c r="D2450">
        <f t="shared" si="38"/>
        <v>10.6</v>
      </c>
    </row>
    <row r="2451" spans="1:4" x14ac:dyDescent="0.3">
      <c r="A2451" t="s">
        <v>4506</v>
      </c>
      <c r="B2451" t="s">
        <v>16</v>
      </c>
      <c r="C2451" t="s">
        <v>6626</v>
      </c>
      <c r="D2451">
        <f t="shared" si="38"/>
        <v>11.19</v>
      </c>
    </row>
    <row r="2452" spans="1:4" x14ac:dyDescent="0.3">
      <c r="A2452" t="s">
        <v>4065</v>
      </c>
      <c r="B2452" t="s">
        <v>19</v>
      </c>
      <c r="C2452" t="s">
        <v>6426</v>
      </c>
      <c r="D2452">
        <f t="shared" si="38"/>
        <v>13.74</v>
      </c>
    </row>
    <row r="2453" spans="1:4" x14ac:dyDescent="0.3">
      <c r="A2453" t="s">
        <v>3624</v>
      </c>
      <c r="B2453" t="s">
        <v>22</v>
      </c>
      <c r="C2453" t="s">
        <v>6500</v>
      </c>
      <c r="D2453">
        <f t="shared" si="38"/>
        <v>12.33</v>
      </c>
    </row>
    <row r="2454" spans="1:4" x14ac:dyDescent="0.3">
      <c r="A2454" t="s">
        <v>3183</v>
      </c>
      <c r="B2454" t="s">
        <v>22</v>
      </c>
      <c r="C2454" t="s">
        <v>6371</v>
      </c>
      <c r="D2454">
        <f t="shared" si="38"/>
        <v>14.96</v>
      </c>
    </row>
    <row r="2455" spans="1:4" x14ac:dyDescent="0.3">
      <c r="A2455" t="s">
        <v>2742</v>
      </c>
      <c r="B2455" t="s">
        <v>16</v>
      </c>
      <c r="C2455" t="s">
        <v>5441</v>
      </c>
      <c r="D2455">
        <f t="shared" si="38"/>
        <v>14.12</v>
      </c>
    </row>
    <row r="2456" spans="1:4" x14ac:dyDescent="0.3">
      <c r="A2456" t="s">
        <v>2301</v>
      </c>
      <c r="B2456" t="s">
        <v>22</v>
      </c>
      <c r="C2456" t="s">
        <v>5671</v>
      </c>
      <c r="D2456">
        <f t="shared" si="38"/>
        <v>15.92</v>
      </c>
    </row>
    <row r="2457" spans="1:4" x14ac:dyDescent="0.3">
      <c r="A2457" t="s">
        <v>94</v>
      </c>
      <c r="B2457" t="s">
        <v>37</v>
      </c>
      <c r="C2457" t="s">
        <v>5438</v>
      </c>
      <c r="D2457">
        <f t="shared" si="38"/>
        <v>14.81</v>
      </c>
    </row>
    <row r="2458" spans="1:4" x14ac:dyDescent="0.3">
      <c r="A2458" t="s">
        <v>537</v>
      </c>
      <c r="B2458" t="s">
        <v>16</v>
      </c>
      <c r="C2458" t="s">
        <v>5706</v>
      </c>
      <c r="D2458">
        <f t="shared" si="38"/>
        <v>18.79</v>
      </c>
    </row>
    <row r="2459" spans="1:4" x14ac:dyDescent="0.3">
      <c r="A2459" t="s">
        <v>978</v>
      </c>
      <c r="B2459" t="s">
        <v>22</v>
      </c>
      <c r="C2459" t="s">
        <v>5881</v>
      </c>
      <c r="D2459">
        <f t="shared" si="38"/>
        <v>23.2</v>
      </c>
    </row>
    <row r="2460" spans="1:4" x14ac:dyDescent="0.3">
      <c r="A2460" t="s">
        <v>1419</v>
      </c>
      <c r="B2460" t="s">
        <v>19</v>
      </c>
      <c r="C2460" t="s">
        <v>5763</v>
      </c>
      <c r="D2460">
        <f t="shared" si="38"/>
        <v>18.52</v>
      </c>
    </row>
    <row r="2461" spans="1:4" x14ac:dyDescent="0.3">
      <c r="A2461" t="s">
        <v>1860</v>
      </c>
      <c r="B2461" t="s">
        <v>16</v>
      </c>
      <c r="C2461" t="s">
        <v>6134</v>
      </c>
      <c r="D2461">
        <f t="shared" si="38"/>
        <v>22.27</v>
      </c>
    </row>
    <row r="2462" spans="1:4" x14ac:dyDescent="0.3">
      <c r="A2462" t="s">
        <v>4948</v>
      </c>
      <c r="B2462" t="s">
        <v>19</v>
      </c>
      <c r="C2462" t="s">
        <v>6659</v>
      </c>
      <c r="D2462">
        <f t="shared" si="38"/>
        <v>9.92</v>
      </c>
    </row>
    <row r="2463" spans="1:4" x14ac:dyDescent="0.3">
      <c r="A2463" t="s">
        <v>4507</v>
      </c>
      <c r="B2463" t="s">
        <v>19</v>
      </c>
      <c r="C2463" t="s">
        <v>6652</v>
      </c>
      <c r="D2463">
        <f t="shared" si="38"/>
        <v>10.01</v>
      </c>
    </row>
    <row r="2464" spans="1:4" x14ac:dyDescent="0.3">
      <c r="A2464" t="s">
        <v>4066</v>
      </c>
      <c r="B2464" t="s">
        <v>19</v>
      </c>
      <c r="C2464" t="s">
        <v>6511</v>
      </c>
      <c r="D2464">
        <f t="shared" si="38"/>
        <v>12.91</v>
      </c>
    </row>
    <row r="2465" spans="1:4" x14ac:dyDescent="0.3">
      <c r="A2465" t="s">
        <v>3625</v>
      </c>
      <c r="B2465" t="s">
        <v>22</v>
      </c>
      <c r="C2465" t="s">
        <v>5822</v>
      </c>
      <c r="D2465">
        <f t="shared" si="38"/>
        <v>15.57</v>
      </c>
    </row>
    <row r="2466" spans="1:4" x14ac:dyDescent="0.3">
      <c r="A2466" t="s">
        <v>3184</v>
      </c>
      <c r="B2466" t="s">
        <v>19</v>
      </c>
      <c r="C2466" t="s">
        <v>6091</v>
      </c>
      <c r="D2466">
        <f t="shared" si="38"/>
        <v>16.649999999999999</v>
      </c>
    </row>
    <row r="2467" spans="1:4" x14ac:dyDescent="0.3">
      <c r="A2467" t="s">
        <v>2743</v>
      </c>
      <c r="B2467" t="s">
        <v>37</v>
      </c>
      <c r="C2467" t="s">
        <v>6328</v>
      </c>
      <c r="D2467">
        <f t="shared" si="38"/>
        <v>12.9</v>
      </c>
    </row>
    <row r="2468" spans="1:4" x14ac:dyDescent="0.3">
      <c r="A2468" t="s">
        <v>2302</v>
      </c>
      <c r="B2468" t="s">
        <v>16</v>
      </c>
      <c r="C2468" t="s">
        <v>6228</v>
      </c>
      <c r="D2468">
        <f t="shared" si="38"/>
        <v>13.87</v>
      </c>
    </row>
    <row r="2469" spans="1:4" x14ac:dyDescent="0.3">
      <c r="A2469" t="s">
        <v>95</v>
      </c>
      <c r="B2469" t="s">
        <v>37</v>
      </c>
      <c r="C2469" t="s">
        <v>5439</v>
      </c>
      <c r="D2469">
        <f t="shared" si="38"/>
        <v>20.03</v>
      </c>
    </row>
    <row r="2470" spans="1:4" x14ac:dyDescent="0.3">
      <c r="A2470" t="s">
        <v>538</v>
      </c>
      <c r="B2470" t="s">
        <v>40</v>
      </c>
      <c r="C2470" t="s">
        <v>5505</v>
      </c>
      <c r="D2470">
        <f t="shared" si="38"/>
        <v>16.72</v>
      </c>
    </row>
    <row r="2471" spans="1:4" x14ac:dyDescent="0.3">
      <c r="A2471" t="s">
        <v>979</v>
      </c>
      <c r="B2471" t="s">
        <v>22</v>
      </c>
      <c r="C2471" t="s">
        <v>5882</v>
      </c>
      <c r="D2471">
        <f t="shared" si="38"/>
        <v>20.41</v>
      </c>
    </row>
    <row r="2472" spans="1:4" x14ac:dyDescent="0.3">
      <c r="A2472" t="s">
        <v>1420</v>
      </c>
      <c r="B2472" t="s">
        <v>37</v>
      </c>
      <c r="C2472" t="s">
        <v>6004</v>
      </c>
      <c r="D2472">
        <f t="shared" si="38"/>
        <v>21.67</v>
      </c>
    </row>
    <row r="2473" spans="1:4" x14ac:dyDescent="0.3">
      <c r="A2473" t="s">
        <v>1861</v>
      </c>
      <c r="B2473" t="s">
        <v>37</v>
      </c>
      <c r="C2473" t="s">
        <v>5960</v>
      </c>
      <c r="D2473">
        <f t="shared" si="38"/>
        <v>18.11</v>
      </c>
    </row>
    <row r="2474" spans="1:4" x14ac:dyDescent="0.3">
      <c r="A2474" t="s">
        <v>4949</v>
      </c>
      <c r="B2474" t="s">
        <v>19</v>
      </c>
      <c r="C2474" t="s">
        <v>6696</v>
      </c>
      <c r="D2474">
        <f t="shared" si="38"/>
        <v>10.050000000000001</v>
      </c>
    </row>
    <row r="2475" spans="1:4" x14ac:dyDescent="0.3">
      <c r="A2475" t="s">
        <v>4508</v>
      </c>
      <c r="B2475" t="s">
        <v>37</v>
      </c>
      <c r="C2475" t="s">
        <v>5778</v>
      </c>
      <c r="D2475">
        <f t="shared" si="38"/>
        <v>13.5</v>
      </c>
    </row>
    <row r="2476" spans="1:4" x14ac:dyDescent="0.3">
      <c r="A2476" t="s">
        <v>4067</v>
      </c>
      <c r="B2476" t="s">
        <v>19</v>
      </c>
      <c r="C2476" t="s">
        <v>6432</v>
      </c>
      <c r="D2476">
        <f t="shared" si="38"/>
        <v>12.66</v>
      </c>
    </row>
    <row r="2477" spans="1:4" x14ac:dyDescent="0.3">
      <c r="A2477" t="s">
        <v>3626</v>
      </c>
      <c r="B2477" t="s">
        <v>16</v>
      </c>
      <c r="C2477" t="s">
        <v>5455</v>
      </c>
      <c r="D2477">
        <f t="shared" si="38"/>
        <v>14.16</v>
      </c>
    </row>
    <row r="2478" spans="1:4" x14ac:dyDescent="0.3">
      <c r="A2478" t="s">
        <v>3185</v>
      </c>
      <c r="B2478" t="s">
        <v>22</v>
      </c>
      <c r="C2478" t="s">
        <v>5532</v>
      </c>
      <c r="D2478">
        <f t="shared" si="38"/>
        <v>14.63</v>
      </c>
    </row>
    <row r="2479" spans="1:4" x14ac:dyDescent="0.3">
      <c r="A2479" t="s">
        <v>2744</v>
      </c>
      <c r="B2479" t="s">
        <v>19</v>
      </c>
      <c r="C2479" t="s">
        <v>5924</v>
      </c>
      <c r="D2479">
        <f t="shared" si="38"/>
        <v>15.9</v>
      </c>
    </row>
    <row r="2480" spans="1:4" x14ac:dyDescent="0.3">
      <c r="A2480" t="s">
        <v>2303</v>
      </c>
      <c r="B2480" t="s">
        <v>16</v>
      </c>
      <c r="C2480" t="s">
        <v>5709</v>
      </c>
      <c r="D2480">
        <f t="shared" si="38"/>
        <v>17.21</v>
      </c>
    </row>
    <row r="2481" spans="1:4" x14ac:dyDescent="0.3">
      <c r="A2481" t="s">
        <v>96</v>
      </c>
      <c r="B2481" t="s">
        <v>19</v>
      </c>
      <c r="C2481" t="s">
        <v>5440</v>
      </c>
      <c r="D2481">
        <f t="shared" si="38"/>
        <v>21.04</v>
      </c>
    </row>
    <row r="2482" spans="1:4" x14ac:dyDescent="0.3">
      <c r="A2482" t="s">
        <v>539</v>
      </c>
      <c r="B2482" t="s">
        <v>19</v>
      </c>
      <c r="C2482" t="s">
        <v>5707</v>
      </c>
      <c r="D2482">
        <f t="shared" si="38"/>
        <v>18.2</v>
      </c>
    </row>
    <row r="2483" spans="1:4" x14ac:dyDescent="0.3">
      <c r="A2483" t="s">
        <v>980</v>
      </c>
      <c r="B2483" t="s">
        <v>16</v>
      </c>
      <c r="C2483" t="s">
        <v>5606</v>
      </c>
      <c r="D2483">
        <f t="shared" si="38"/>
        <v>16.100000000000001</v>
      </c>
    </row>
    <row r="2484" spans="1:4" x14ac:dyDescent="0.3">
      <c r="A2484" t="s">
        <v>1421</v>
      </c>
      <c r="B2484" t="s">
        <v>40</v>
      </c>
      <c r="C2484" t="s">
        <v>5732</v>
      </c>
      <c r="D2484">
        <f t="shared" si="38"/>
        <v>20.13</v>
      </c>
    </row>
    <row r="2485" spans="1:4" x14ac:dyDescent="0.3">
      <c r="A2485" t="s">
        <v>1862</v>
      </c>
      <c r="B2485" t="s">
        <v>22</v>
      </c>
      <c r="C2485" t="s">
        <v>6064</v>
      </c>
      <c r="D2485">
        <f t="shared" si="38"/>
        <v>21.17</v>
      </c>
    </row>
    <row r="2486" spans="1:4" x14ac:dyDescent="0.3">
      <c r="A2486" t="s">
        <v>4950</v>
      </c>
      <c r="B2486" t="s">
        <v>19</v>
      </c>
      <c r="C2486" t="s">
        <v>6485</v>
      </c>
      <c r="D2486">
        <f t="shared" si="38"/>
        <v>11.89</v>
      </c>
    </row>
    <row r="2487" spans="1:4" x14ac:dyDescent="0.3">
      <c r="A2487" t="s">
        <v>4509</v>
      </c>
      <c r="B2487" t="s">
        <v>19</v>
      </c>
      <c r="C2487" t="s">
        <v>6470</v>
      </c>
      <c r="D2487">
        <f t="shared" si="38"/>
        <v>11.37</v>
      </c>
    </row>
    <row r="2488" spans="1:4" x14ac:dyDescent="0.3">
      <c r="A2488" t="s">
        <v>4068</v>
      </c>
      <c r="B2488" t="s">
        <v>22</v>
      </c>
      <c r="C2488" t="s">
        <v>6241</v>
      </c>
      <c r="D2488">
        <f t="shared" si="38"/>
        <v>13.43</v>
      </c>
    </row>
    <row r="2489" spans="1:4" x14ac:dyDescent="0.3">
      <c r="A2489" t="s">
        <v>3627</v>
      </c>
      <c r="B2489" t="s">
        <v>37</v>
      </c>
      <c r="C2489" t="s">
        <v>5643</v>
      </c>
      <c r="D2489">
        <f t="shared" si="38"/>
        <v>14.53</v>
      </c>
    </row>
    <row r="2490" spans="1:4" x14ac:dyDescent="0.3">
      <c r="A2490" t="s">
        <v>3186</v>
      </c>
      <c r="B2490" t="s">
        <v>22</v>
      </c>
      <c r="C2490" t="s">
        <v>6248</v>
      </c>
      <c r="D2490">
        <f t="shared" si="38"/>
        <v>13.79</v>
      </c>
    </row>
    <row r="2491" spans="1:4" x14ac:dyDescent="0.3">
      <c r="A2491" t="s">
        <v>2745</v>
      </c>
      <c r="B2491" t="s">
        <v>19</v>
      </c>
      <c r="C2491" t="s">
        <v>5890</v>
      </c>
      <c r="D2491">
        <f t="shared" si="38"/>
        <v>18.079999999999998</v>
      </c>
    </row>
    <row r="2492" spans="1:4" x14ac:dyDescent="0.3">
      <c r="A2492" t="s">
        <v>2304</v>
      </c>
      <c r="B2492" t="s">
        <v>40</v>
      </c>
      <c r="C2492" t="s">
        <v>5547</v>
      </c>
      <c r="D2492">
        <f t="shared" si="38"/>
        <v>15.32</v>
      </c>
    </row>
    <row r="2493" spans="1:4" x14ac:dyDescent="0.3">
      <c r="A2493" t="s">
        <v>97</v>
      </c>
      <c r="B2493" t="s">
        <v>16</v>
      </c>
      <c r="C2493" t="s">
        <v>5441</v>
      </c>
      <c r="D2493">
        <f t="shared" si="38"/>
        <v>14.12</v>
      </c>
    </row>
    <row r="2494" spans="1:4" x14ac:dyDescent="0.3">
      <c r="A2494" t="s">
        <v>540</v>
      </c>
      <c r="B2494" t="s">
        <v>22</v>
      </c>
      <c r="C2494" t="s">
        <v>5708</v>
      </c>
      <c r="D2494">
        <f t="shared" si="38"/>
        <v>22.97</v>
      </c>
    </row>
    <row r="2495" spans="1:4" x14ac:dyDescent="0.3">
      <c r="A2495" t="s">
        <v>981</v>
      </c>
      <c r="B2495" t="s">
        <v>16</v>
      </c>
      <c r="C2495" t="s">
        <v>5883</v>
      </c>
      <c r="D2495">
        <f t="shared" si="38"/>
        <v>18.62</v>
      </c>
    </row>
    <row r="2496" spans="1:4" x14ac:dyDescent="0.3">
      <c r="A2496" t="s">
        <v>1422</v>
      </c>
      <c r="B2496" t="s">
        <v>40</v>
      </c>
      <c r="C2496" t="s">
        <v>5919</v>
      </c>
      <c r="D2496">
        <f t="shared" si="38"/>
        <v>19.18</v>
      </c>
    </row>
    <row r="2497" spans="1:4" x14ac:dyDescent="0.3">
      <c r="A2497" t="s">
        <v>1863</v>
      </c>
      <c r="B2497" t="s">
        <v>37</v>
      </c>
      <c r="C2497" t="s">
        <v>6094</v>
      </c>
      <c r="D2497">
        <f t="shared" si="38"/>
        <v>16.57</v>
      </c>
    </row>
    <row r="2498" spans="1:4" x14ac:dyDescent="0.3">
      <c r="A2498" t="s">
        <v>4951</v>
      </c>
      <c r="B2498" t="s">
        <v>37</v>
      </c>
      <c r="C2498" t="s">
        <v>6454</v>
      </c>
      <c r="D2498">
        <f t="shared" ref="D2498:D2561" si="39">_xlfn.NUMBERVALUE(SUBSTITUTE(C2498, "Lakhs", ""))</f>
        <v>11.65</v>
      </c>
    </row>
    <row r="2499" spans="1:4" x14ac:dyDescent="0.3">
      <c r="A2499" t="s">
        <v>4510</v>
      </c>
      <c r="B2499" t="s">
        <v>22</v>
      </c>
      <c r="C2499" t="s">
        <v>5418</v>
      </c>
      <c r="D2499">
        <f t="shared" si="39"/>
        <v>13.62</v>
      </c>
    </row>
    <row r="2500" spans="1:4" x14ac:dyDescent="0.3">
      <c r="A2500" t="s">
        <v>4069</v>
      </c>
      <c r="B2500" t="s">
        <v>19</v>
      </c>
      <c r="C2500" t="s">
        <v>5491</v>
      </c>
      <c r="D2500">
        <f t="shared" si="39"/>
        <v>15.38</v>
      </c>
    </row>
    <row r="2501" spans="1:4" x14ac:dyDescent="0.3">
      <c r="A2501" t="s">
        <v>3628</v>
      </c>
      <c r="B2501" t="s">
        <v>22</v>
      </c>
      <c r="C2501" t="s">
        <v>6435</v>
      </c>
      <c r="D2501">
        <f t="shared" si="39"/>
        <v>11.21</v>
      </c>
    </row>
    <row r="2502" spans="1:4" x14ac:dyDescent="0.3">
      <c r="A2502" t="s">
        <v>3187</v>
      </c>
      <c r="B2502" t="s">
        <v>22</v>
      </c>
      <c r="C2502" t="s">
        <v>5633</v>
      </c>
      <c r="D2502">
        <f t="shared" si="39"/>
        <v>12.99</v>
      </c>
    </row>
    <row r="2503" spans="1:4" x14ac:dyDescent="0.3">
      <c r="A2503" t="s">
        <v>2746</v>
      </c>
      <c r="B2503" t="s">
        <v>22</v>
      </c>
      <c r="C2503" t="s">
        <v>6329</v>
      </c>
      <c r="D2503">
        <f t="shared" si="39"/>
        <v>14.13</v>
      </c>
    </row>
    <row r="2504" spans="1:4" x14ac:dyDescent="0.3">
      <c r="A2504" t="s">
        <v>2305</v>
      </c>
      <c r="B2504" t="s">
        <v>19</v>
      </c>
      <c r="C2504" t="s">
        <v>5971</v>
      </c>
      <c r="D2504">
        <f t="shared" si="39"/>
        <v>13.99</v>
      </c>
    </row>
    <row r="2505" spans="1:4" x14ac:dyDescent="0.3">
      <c r="A2505" t="s">
        <v>98</v>
      </c>
      <c r="B2505" t="s">
        <v>37</v>
      </c>
      <c r="C2505" t="s">
        <v>5442</v>
      </c>
      <c r="D2505">
        <f t="shared" si="39"/>
        <v>14.9</v>
      </c>
    </row>
    <row r="2506" spans="1:4" x14ac:dyDescent="0.3">
      <c r="A2506" t="s">
        <v>541</v>
      </c>
      <c r="B2506" t="s">
        <v>37</v>
      </c>
      <c r="C2506" t="s">
        <v>5709</v>
      </c>
      <c r="D2506">
        <f t="shared" si="39"/>
        <v>17.21</v>
      </c>
    </row>
    <row r="2507" spans="1:4" x14ac:dyDescent="0.3">
      <c r="A2507" t="s">
        <v>982</v>
      </c>
      <c r="B2507" t="s">
        <v>22</v>
      </c>
      <c r="C2507" t="s">
        <v>5609</v>
      </c>
      <c r="D2507">
        <f t="shared" si="39"/>
        <v>14.34</v>
      </c>
    </row>
    <row r="2508" spans="1:4" x14ac:dyDescent="0.3">
      <c r="A2508" t="s">
        <v>1423</v>
      </c>
      <c r="B2508" t="s">
        <v>22</v>
      </c>
      <c r="C2508" t="s">
        <v>6005</v>
      </c>
      <c r="D2508">
        <f t="shared" si="39"/>
        <v>20.079999999999998</v>
      </c>
    </row>
    <row r="2509" spans="1:4" x14ac:dyDescent="0.3">
      <c r="A2509" t="s">
        <v>1864</v>
      </c>
      <c r="B2509" t="s">
        <v>22</v>
      </c>
      <c r="C2509" t="s">
        <v>6135</v>
      </c>
      <c r="D2509">
        <f t="shared" si="39"/>
        <v>19.61</v>
      </c>
    </row>
    <row r="2510" spans="1:4" x14ac:dyDescent="0.3">
      <c r="A2510" t="s">
        <v>4952</v>
      </c>
      <c r="B2510" t="s">
        <v>16</v>
      </c>
      <c r="C2510" t="s">
        <v>6699</v>
      </c>
      <c r="D2510">
        <f t="shared" si="39"/>
        <v>10.27</v>
      </c>
    </row>
    <row r="2511" spans="1:4" x14ac:dyDescent="0.3">
      <c r="A2511" t="s">
        <v>4511</v>
      </c>
      <c r="B2511" t="s">
        <v>22</v>
      </c>
      <c r="C2511" t="s">
        <v>6251</v>
      </c>
      <c r="D2511">
        <f t="shared" si="39"/>
        <v>12.2</v>
      </c>
    </row>
    <row r="2512" spans="1:4" x14ac:dyDescent="0.3">
      <c r="A2512" t="s">
        <v>4070</v>
      </c>
      <c r="B2512" t="s">
        <v>40</v>
      </c>
      <c r="C2512" t="s">
        <v>6369</v>
      </c>
      <c r="D2512">
        <f t="shared" si="39"/>
        <v>11.71</v>
      </c>
    </row>
    <row r="2513" spans="1:4" x14ac:dyDescent="0.3">
      <c r="A2513" t="s">
        <v>3629</v>
      </c>
      <c r="B2513" t="s">
        <v>16</v>
      </c>
      <c r="C2513" t="s">
        <v>6256</v>
      </c>
      <c r="D2513">
        <f t="shared" si="39"/>
        <v>13.45</v>
      </c>
    </row>
    <row r="2514" spans="1:4" x14ac:dyDescent="0.3">
      <c r="A2514" t="s">
        <v>3188</v>
      </c>
      <c r="B2514" t="s">
        <v>22</v>
      </c>
      <c r="C2514" t="s">
        <v>5629</v>
      </c>
      <c r="D2514">
        <f t="shared" si="39"/>
        <v>13.55</v>
      </c>
    </row>
    <row r="2515" spans="1:4" x14ac:dyDescent="0.3">
      <c r="A2515" t="s">
        <v>2747</v>
      </c>
      <c r="B2515" t="s">
        <v>16</v>
      </c>
      <c r="C2515" t="s">
        <v>6319</v>
      </c>
      <c r="D2515">
        <f t="shared" si="39"/>
        <v>12.67</v>
      </c>
    </row>
    <row r="2516" spans="1:4" x14ac:dyDescent="0.3">
      <c r="A2516" t="s">
        <v>2306</v>
      </c>
      <c r="B2516" t="s">
        <v>37</v>
      </c>
      <c r="C2516" t="s">
        <v>5920</v>
      </c>
      <c r="D2516">
        <f t="shared" si="39"/>
        <v>21.07</v>
      </c>
    </row>
    <row r="2517" spans="1:4" x14ac:dyDescent="0.3">
      <c r="A2517" t="s">
        <v>99</v>
      </c>
      <c r="B2517" t="s">
        <v>16</v>
      </c>
      <c r="C2517" t="s">
        <v>5443</v>
      </c>
      <c r="D2517">
        <f t="shared" si="39"/>
        <v>18.93</v>
      </c>
    </row>
    <row r="2518" spans="1:4" x14ac:dyDescent="0.3">
      <c r="A2518" t="s">
        <v>542</v>
      </c>
      <c r="B2518" t="s">
        <v>22</v>
      </c>
      <c r="C2518" t="s">
        <v>5710</v>
      </c>
      <c r="D2518">
        <f t="shared" si="39"/>
        <v>21.2</v>
      </c>
    </row>
    <row r="2519" spans="1:4" x14ac:dyDescent="0.3">
      <c r="A2519" t="s">
        <v>983</v>
      </c>
      <c r="B2519" t="s">
        <v>16</v>
      </c>
      <c r="C2519" t="s">
        <v>5437</v>
      </c>
      <c r="D2519">
        <f t="shared" si="39"/>
        <v>18.420000000000002</v>
      </c>
    </row>
    <row r="2520" spans="1:4" x14ac:dyDescent="0.3">
      <c r="A2520" t="s">
        <v>1424</v>
      </c>
      <c r="B2520" t="s">
        <v>19</v>
      </c>
      <c r="C2520" t="s">
        <v>5732</v>
      </c>
      <c r="D2520">
        <f t="shared" si="39"/>
        <v>20.13</v>
      </c>
    </row>
    <row r="2521" spans="1:4" x14ac:dyDescent="0.3">
      <c r="A2521" t="s">
        <v>1865</v>
      </c>
      <c r="B2521" t="s">
        <v>22</v>
      </c>
      <c r="C2521" t="s">
        <v>5965</v>
      </c>
      <c r="D2521">
        <f t="shared" si="39"/>
        <v>17.84</v>
      </c>
    </row>
    <row r="2522" spans="1:4" x14ac:dyDescent="0.3">
      <c r="A2522" t="s">
        <v>4953</v>
      </c>
      <c r="B2522" t="s">
        <v>16</v>
      </c>
      <c r="C2522" t="s">
        <v>6471</v>
      </c>
      <c r="D2522">
        <f t="shared" si="39"/>
        <v>11.08</v>
      </c>
    </row>
    <row r="2523" spans="1:4" x14ac:dyDescent="0.3">
      <c r="A2523" t="s">
        <v>4512</v>
      </c>
      <c r="B2523" t="s">
        <v>37</v>
      </c>
      <c r="C2523" t="s">
        <v>6638</v>
      </c>
      <c r="D2523">
        <f t="shared" si="39"/>
        <v>11.1</v>
      </c>
    </row>
    <row r="2524" spans="1:4" x14ac:dyDescent="0.3">
      <c r="A2524" t="s">
        <v>4071</v>
      </c>
      <c r="B2524" t="s">
        <v>37</v>
      </c>
      <c r="C2524" t="s">
        <v>6577</v>
      </c>
      <c r="D2524">
        <f t="shared" si="39"/>
        <v>9.69</v>
      </c>
    </row>
    <row r="2525" spans="1:4" x14ac:dyDescent="0.3">
      <c r="A2525" t="s">
        <v>3630</v>
      </c>
      <c r="B2525" t="s">
        <v>22</v>
      </c>
      <c r="C2525" t="s">
        <v>6501</v>
      </c>
      <c r="D2525">
        <f t="shared" si="39"/>
        <v>14.35</v>
      </c>
    </row>
    <row r="2526" spans="1:4" x14ac:dyDescent="0.3">
      <c r="A2526" t="s">
        <v>3189</v>
      </c>
      <c r="B2526" t="s">
        <v>40</v>
      </c>
      <c r="C2526" t="s">
        <v>6067</v>
      </c>
      <c r="D2526">
        <f t="shared" si="39"/>
        <v>15.58</v>
      </c>
    </row>
    <row r="2527" spans="1:4" x14ac:dyDescent="0.3">
      <c r="A2527" t="s">
        <v>2748</v>
      </c>
      <c r="B2527" t="s">
        <v>22</v>
      </c>
      <c r="C2527" t="s">
        <v>6300</v>
      </c>
      <c r="D2527">
        <f t="shared" si="39"/>
        <v>13.65</v>
      </c>
    </row>
    <row r="2528" spans="1:4" x14ac:dyDescent="0.3">
      <c r="A2528" t="s">
        <v>2307</v>
      </c>
      <c r="B2528" t="s">
        <v>16</v>
      </c>
      <c r="C2528" t="s">
        <v>6247</v>
      </c>
      <c r="D2528">
        <f t="shared" si="39"/>
        <v>15.09</v>
      </c>
    </row>
    <row r="2529" spans="1:4" x14ac:dyDescent="0.3">
      <c r="A2529" t="s">
        <v>100</v>
      </c>
      <c r="B2529" t="s">
        <v>22</v>
      </c>
      <c r="C2529" t="s">
        <v>5444</v>
      </c>
      <c r="D2529">
        <f t="shared" si="39"/>
        <v>16.78</v>
      </c>
    </row>
    <row r="2530" spans="1:4" x14ac:dyDescent="0.3">
      <c r="A2530" t="s">
        <v>543</v>
      </c>
      <c r="B2530" t="s">
        <v>40</v>
      </c>
      <c r="C2530" t="s">
        <v>5711</v>
      </c>
      <c r="D2530">
        <f t="shared" si="39"/>
        <v>20.11</v>
      </c>
    </row>
    <row r="2531" spans="1:4" x14ac:dyDescent="0.3">
      <c r="A2531" t="s">
        <v>984</v>
      </c>
      <c r="B2531" t="s">
        <v>16</v>
      </c>
      <c r="C2531" t="s">
        <v>5697</v>
      </c>
      <c r="D2531">
        <f t="shared" si="39"/>
        <v>19.14</v>
      </c>
    </row>
    <row r="2532" spans="1:4" x14ac:dyDescent="0.3">
      <c r="A2532" t="s">
        <v>1425</v>
      </c>
      <c r="B2532" t="s">
        <v>37</v>
      </c>
      <c r="C2532" t="s">
        <v>5678</v>
      </c>
      <c r="D2532">
        <f t="shared" si="39"/>
        <v>18.25</v>
      </c>
    </row>
    <row r="2533" spans="1:4" x14ac:dyDescent="0.3">
      <c r="A2533" t="s">
        <v>1866</v>
      </c>
      <c r="B2533" t="s">
        <v>16</v>
      </c>
      <c r="C2533" t="s">
        <v>6136</v>
      </c>
      <c r="D2533">
        <f t="shared" si="39"/>
        <v>26.12</v>
      </c>
    </row>
    <row r="2534" spans="1:4" x14ac:dyDescent="0.3">
      <c r="A2534" t="s">
        <v>4954</v>
      </c>
      <c r="B2534" t="s">
        <v>22</v>
      </c>
      <c r="C2534" t="s">
        <v>6594</v>
      </c>
      <c r="D2534">
        <f t="shared" si="39"/>
        <v>9.89</v>
      </c>
    </row>
    <row r="2535" spans="1:4" x14ac:dyDescent="0.3">
      <c r="A2535" t="s">
        <v>4513</v>
      </c>
      <c r="B2535" t="s">
        <v>22</v>
      </c>
      <c r="C2535" t="s">
        <v>5617</v>
      </c>
      <c r="D2535">
        <f t="shared" si="39"/>
        <v>13.98</v>
      </c>
    </row>
    <row r="2536" spans="1:4" x14ac:dyDescent="0.3">
      <c r="A2536" t="s">
        <v>4072</v>
      </c>
      <c r="B2536" t="s">
        <v>40</v>
      </c>
      <c r="C2536" t="s">
        <v>6578</v>
      </c>
      <c r="D2536">
        <f t="shared" si="39"/>
        <v>12.17</v>
      </c>
    </row>
    <row r="2537" spans="1:4" x14ac:dyDescent="0.3">
      <c r="A2537" t="s">
        <v>3631</v>
      </c>
      <c r="B2537" t="s">
        <v>40</v>
      </c>
      <c r="C2537" t="s">
        <v>6280</v>
      </c>
      <c r="D2537">
        <f t="shared" si="39"/>
        <v>13.96</v>
      </c>
    </row>
    <row r="2538" spans="1:4" x14ac:dyDescent="0.3">
      <c r="A2538" t="s">
        <v>3190</v>
      </c>
      <c r="B2538" t="s">
        <v>22</v>
      </c>
      <c r="C2538" t="s">
        <v>6327</v>
      </c>
      <c r="D2538">
        <f t="shared" si="39"/>
        <v>12.95</v>
      </c>
    </row>
    <row r="2539" spans="1:4" x14ac:dyDescent="0.3">
      <c r="A2539" t="s">
        <v>2749</v>
      </c>
      <c r="B2539" t="s">
        <v>40</v>
      </c>
      <c r="C2539" t="s">
        <v>6265</v>
      </c>
      <c r="D2539">
        <f t="shared" si="39"/>
        <v>14.2</v>
      </c>
    </row>
    <row r="2540" spans="1:4" x14ac:dyDescent="0.3">
      <c r="A2540" t="s">
        <v>2308</v>
      </c>
      <c r="B2540" t="s">
        <v>16</v>
      </c>
      <c r="C2540" t="s">
        <v>5744</v>
      </c>
      <c r="D2540">
        <f t="shared" si="39"/>
        <v>16.97</v>
      </c>
    </row>
    <row r="2541" spans="1:4" x14ac:dyDescent="0.3">
      <c r="A2541" t="s">
        <v>101</v>
      </c>
      <c r="B2541" t="s">
        <v>22</v>
      </c>
      <c r="C2541" t="s">
        <v>5387</v>
      </c>
      <c r="D2541">
        <f t="shared" si="39"/>
        <v>17.309999999999999</v>
      </c>
    </row>
    <row r="2542" spans="1:4" x14ac:dyDescent="0.3">
      <c r="A2542" t="s">
        <v>544</v>
      </c>
      <c r="B2542" t="s">
        <v>37</v>
      </c>
      <c r="C2542" t="s">
        <v>5712</v>
      </c>
      <c r="D2542">
        <f t="shared" si="39"/>
        <v>21.69</v>
      </c>
    </row>
    <row r="2543" spans="1:4" x14ac:dyDescent="0.3">
      <c r="A2543" t="s">
        <v>985</v>
      </c>
      <c r="B2543" t="s">
        <v>16</v>
      </c>
      <c r="C2543" t="s">
        <v>5540</v>
      </c>
      <c r="D2543">
        <f t="shared" si="39"/>
        <v>17.55</v>
      </c>
    </row>
    <row r="2544" spans="1:4" x14ac:dyDescent="0.3">
      <c r="A2544" t="s">
        <v>1426</v>
      </c>
      <c r="B2544" t="s">
        <v>37</v>
      </c>
      <c r="C2544" t="s">
        <v>5498</v>
      </c>
      <c r="D2544">
        <f t="shared" si="39"/>
        <v>17.37</v>
      </c>
    </row>
    <row r="2545" spans="1:4" x14ac:dyDescent="0.3">
      <c r="A2545" t="s">
        <v>1867</v>
      </c>
      <c r="B2545" t="s">
        <v>37</v>
      </c>
      <c r="C2545" t="s">
        <v>5897</v>
      </c>
      <c r="D2545">
        <f t="shared" si="39"/>
        <v>20.63</v>
      </c>
    </row>
    <row r="2546" spans="1:4" x14ac:dyDescent="0.3">
      <c r="A2546" t="s">
        <v>4955</v>
      </c>
      <c r="B2546" t="s">
        <v>16</v>
      </c>
      <c r="C2546" t="s">
        <v>6642</v>
      </c>
      <c r="D2546">
        <f t="shared" si="39"/>
        <v>10.09</v>
      </c>
    </row>
    <row r="2547" spans="1:4" x14ac:dyDescent="0.3">
      <c r="A2547" t="s">
        <v>4514</v>
      </c>
      <c r="B2547" t="s">
        <v>22</v>
      </c>
      <c r="C2547" t="s">
        <v>6316</v>
      </c>
      <c r="D2547">
        <f t="shared" si="39"/>
        <v>13.57</v>
      </c>
    </row>
    <row r="2548" spans="1:4" x14ac:dyDescent="0.3">
      <c r="A2548" t="s">
        <v>4073</v>
      </c>
      <c r="B2548" t="s">
        <v>22</v>
      </c>
      <c r="C2548" t="s">
        <v>6282</v>
      </c>
      <c r="D2548">
        <f t="shared" si="39"/>
        <v>12.62</v>
      </c>
    </row>
    <row r="2549" spans="1:4" x14ac:dyDescent="0.3">
      <c r="A2549" t="s">
        <v>3632</v>
      </c>
      <c r="B2549" t="s">
        <v>22</v>
      </c>
      <c r="C2549" t="s">
        <v>6492</v>
      </c>
      <c r="D2549">
        <f t="shared" si="39"/>
        <v>11.54</v>
      </c>
    </row>
    <row r="2550" spans="1:4" x14ac:dyDescent="0.3">
      <c r="A2550" t="s">
        <v>3191</v>
      </c>
      <c r="B2550" t="s">
        <v>19</v>
      </c>
      <c r="C2550" t="s">
        <v>6423</v>
      </c>
      <c r="D2550">
        <f t="shared" si="39"/>
        <v>14.08</v>
      </c>
    </row>
    <row r="2551" spans="1:4" x14ac:dyDescent="0.3">
      <c r="A2551" t="s">
        <v>2750</v>
      </c>
      <c r="B2551" t="s">
        <v>22</v>
      </c>
      <c r="C2551" t="s">
        <v>5744</v>
      </c>
      <c r="D2551">
        <f t="shared" si="39"/>
        <v>16.97</v>
      </c>
    </row>
    <row r="2552" spans="1:4" x14ac:dyDescent="0.3">
      <c r="A2552" t="s">
        <v>2309</v>
      </c>
      <c r="B2552" t="s">
        <v>37</v>
      </c>
      <c r="C2552" t="s">
        <v>5530</v>
      </c>
      <c r="D2552">
        <f t="shared" si="39"/>
        <v>15.02</v>
      </c>
    </row>
    <row r="2553" spans="1:4" x14ac:dyDescent="0.3">
      <c r="A2553" t="s">
        <v>102</v>
      </c>
      <c r="B2553" t="s">
        <v>22</v>
      </c>
      <c r="C2553" t="s">
        <v>5393</v>
      </c>
      <c r="D2553">
        <f t="shared" si="39"/>
        <v>18.309999999999999</v>
      </c>
    </row>
    <row r="2554" spans="1:4" x14ac:dyDescent="0.3">
      <c r="A2554" t="s">
        <v>545</v>
      </c>
      <c r="B2554" t="s">
        <v>16</v>
      </c>
      <c r="C2554" t="s">
        <v>5462</v>
      </c>
      <c r="D2554">
        <f t="shared" si="39"/>
        <v>18.09</v>
      </c>
    </row>
    <row r="2555" spans="1:4" x14ac:dyDescent="0.3">
      <c r="A2555" t="s">
        <v>986</v>
      </c>
      <c r="B2555" t="s">
        <v>16</v>
      </c>
      <c r="C2555" t="s">
        <v>5738</v>
      </c>
      <c r="D2555">
        <f t="shared" si="39"/>
        <v>17.149999999999999</v>
      </c>
    </row>
    <row r="2556" spans="1:4" x14ac:dyDescent="0.3">
      <c r="A2556" t="s">
        <v>1427</v>
      </c>
      <c r="B2556" t="s">
        <v>22</v>
      </c>
      <c r="C2556" t="s">
        <v>5656</v>
      </c>
      <c r="D2556">
        <f t="shared" si="39"/>
        <v>19.82</v>
      </c>
    </row>
    <row r="2557" spans="1:4" x14ac:dyDescent="0.3">
      <c r="A2557" t="s">
        <v>1868</v>
      </c>
      <c r="B2557" t="s">
        <v>22</v>
      </c>
      <c r="C2557" t="s">
        <v>5774</v>
      </c>
      <c r="D2557">
        <f t="shared" si="39"/>
        <v>19.72</v>
      </c>
    </row>
    <row r="2558" spans="1:4" x14ac:dyDescent="0.3">
      <c r="A2558" t="s">
        <v>4956</v>
      </c>
      <c r="B2558" t="s">
        <v>19</v>
      </c>
      <c r="C2558" t="s">
        <v>6694</v>
      </c>
      <c r="D2558">
        <f t="shared" si="39"/>
        <v>9.93</v>
      </c>
    </row>
    <row r="2559" spans="1:4" x14ac:dyDescent="0.3">
      <c r="A2559" t="s">
        <v>4515</v>
      </c>
      <c r="B2559" t="s">
        <v>16</v>
      </c>
      <c r="C2559" t="s">
        <v>5611</v>
      </c>
      <c r="D2559">
        <f t="shared" si="39"/>
        <v>12.96</v>
      </c>
    </row>
    <row r="2560" spans="1:4" x14ac:dyDescent="0.3">
      <c r="A2560" t="s">
        <v>4074</v>
      </c>
      <c r="B2560" t="s">
        <v>16</v>
      </c>
      <c r="C2560" t="s">
        <v>6532</v>
      </c>
      <c r="D2560">
        <f t="shared" si="39"/>
        <v>11.98</v>
      </c>
    </row>
    <row r="2561" spans="1:4" x14ac:dyDescent="0.3">
      <c r="A2561" t="s">
        <v>3633</v>
      </c>
      <c r="B2561" t="s">
        <v>19</v>
      </c>
      <c r="C2561" t="s">
        <v>6502</v>
      </c>
      <c r="D2561">
        <f t="shared" si="39"/>
        <v>11.52</v>
      </c>
    </row>
    <row r="2562" spans="1:4" x14ac:dyDescent="0.3">
      <c r="A2562" t="s">
        <v>3192</v>
      </c>
      <c r="B2562" t="s">
        <v>37</v>
      </c>
      <c r="C2562" t="s">
        <v>6327</v>
      </c>
      <c r="D2562">
        <f t="shared" ref="D2562:D2625" si="40">_xlfn.NUMBERVALUE(SUBSTITUTE(C2562, "Lakhs", ""))</f>
        <v>12.95</v>
      </c>
    </row>
    <row r="2563" spans="1:4" x14ac:dyDescent="0.3">
      <c r="A2563" t="s">
        <v>2751</v>
      </c>
      <c r="B2563" t="s">
        <v>22</v>
      </c>
      <c r="C2563" t="s">
        <v>6330</v>
      </c>
      <c r="D2563">
        <f t="shared" si="40"/>
        <v>12.18</v>
      </c>
    </row>
    <row r="2564" spans="1:4" x14ac:dyDescent="0.3">
      <c r="A2564" t="s">
        <v>2310</v>
      </c>
      <c r="B2564" t="s">
        <v>22</v>
      </c>
      <c r="C2564" t="s">
        <v>5833</v>
      </c>
      <c r="D2564">
        <f t="shared" si="40"/>
        <v>17.18</v>
      </c>
    </row>
    <row r="2565" spans="1:4" x14ac:dyDescent="0.3">
      <c r="A2565" t="s">
        <v>103</v>
      </c>
      <c r="B2565" t="s">
        <v>22</v>
      </c>
      <c r="C2565" t="s">
        <v>5445</v>
      </c>
      <c r="D2565">
        <f t="shared" si="40"/>
        <v>14.99</v>
      </c>
    </row>
    <row r="2566" spans="1:4" x14ac:dyDescent="0.3">
      <c r="A2566" t="s">
        <v>546</v>
      </c>
      <c r="B2566" t="s">
        <v>40</v>
      </c>
      <c r="C2566" t="s">
        <v>5498</v>
      </c>
      <c r="D2566">
        <f t="shared" si="40"/>
        <v>17.37</v>
      </c>
    </row>
    <row r="2567" spans="1:4" x14ac:dyDescent="0.3">
      <c r="A2567" t="s">
        <v>987</v>
      </c>
      <c r="B2567" t="s">
        <v>19</v>
      </c>
      <c r="C2567" t="s">
        <v>5884</v>
      </c>
      <c r="D2567">
        <f t="shared" si="40"/>
        <v>17</v>
      </c>
    </row>
    <row r="2568" spans="1:4" x14ac:dyDescent="0.3">
      <c r="A2568" t="s">
        <v>1428</v>
      </c>
      <c r="B2568" t="s">
        <v>22</v>
      </c>
      <c r="C2568" t="s">
        <v>6006</v>
      </c>
      <c r="D2568">
        <f t="shared" si="40"/>
        <v>21.85</v>
      </c>
    </row>
    <row r="2569" spans="1:4" x14ac:dyDescent="0.3">
      <c r="A2569" t="s">
        <v>1869</v>
      </c>
      <c r="B2569" t="s">
        <v>16</v>
      </c>
      <c r="C2569" t="s">
        <v>6137</v>
      </c>
      <c r="D2569">
        <f t="shared" si="40"/>
        <v>26.41</v>
      </c>
    </row>
    <row r="2570" spans="1:4" x14ac:dyDescent="0.3">
      <c r="A2570" t="s">
        <v>4957</v>
      </c>
      <c r="B2570" t="s">
        <v>16</v>
      </c>
      <c r="C2570" t="s">
        <v>6532</v>
      </c>
      <c r="D2570">
        <f t="shared" si="40"/>
        <v>11.98</v>
      </c>
    </row>
    <row r="2571" spans="1:4" x14ac:dyDescent="0.3">
      <c r="A2571" t="s">
        <v>4516</v>
      </c>
      <c r="B2571" t="s">
        <v>19</v>
      </c>
      <c r="C2571" t="s">
        <v>6277</v>
      </c>
      <c r="D2571">
        <f t="shared" si="40"/>
        <v>11.62</v>
      </c>
    </row>
    <row r="2572" spans="1:4" x14ac:dyDescent="0.3">
      <c r="A2572" t="s">
        <v>4075</v>
      </c>
      <c r="B2572" t="s">
        <v>19</v>
      </c>
      <c r="C2572" t="s">
        <v>6579</v>
      </c>
      <c r="D2572">
        <f t="shared" si="40"/>
        <v>13.51</v>
      </c>
    </row>
    <row r="2573" spans="1:4" x14ac:dyDescent="0.3">
      <c r="A2573" t="s">
        <v>3634</v>
      </c>
      <c r="B2573" t="s">
        <v>16</v>
      </c>
      <c r="C2573" t="s">
        <v>6462</v>
      </c>
      <c r="D2573">
        <f t="shared" si="40"/>
        <v>12.04</v>
      </c>
    </row>
    <row r="2574" spans="1:4" x14ac:dyDescent="0.3">
      <c r="A2574" t="s">
        <v>3193</v>
      </c>
      <c r="B2574" t="s">
        <v>22</v>
      </c>
      <c r="C2574" t="s">
        <v>6363</v>
      </c>
      <c r="D2574">
        <f t="shared" si="40"/>
        <v>14.61</v>
      </c>
    </row>
    <row r="2575" spans="1:4" x14ac:dyDescent="0.3">
      <c r="A2575" t="s">
        <v>2752</v>
      </c>
      <c r="B2575" t="s">
        <v>16</v>
      </c>
      <c r="C2575" t="s">
        <v>5856</v>
      </c>
      <c r="D2575">
        <f t="shared" si="40"/>
        <v>14.97</v>
      </c>
    </row>
    <row r="2576" spans="1:4" x14ac:dyDescent="0.3">
      <c r="A2576" t="s">
        <v>2311</v>
      </c>
      <c r="B2576" t="s">
        <v>16</v>
      </c>
      <c r="C2576" t="s">
        <v>6248</v>
      </c>
      <c r="D2576">
        <f t="shared" si="40"/>
        <v>13.79</v>
      </c>
    </row>
    <row r="2577" spans="1:4" x14ac:dyDescent="0.3">
      <c r="A2577" t="s">
        <v>104</v>
      </c>
      <c r="B2577" t="s">
        <v>19</v>
      </c>
      <c r="C2577" t="s">
        <v>5446</v>
      </c>
      <c r="D2577">
        <f t="shared" si="40"/>
        <v>16.809999999999999</v>
      </c>
    </row>
    <row r="2578" spans="1:4" x14ac:dyDescent="0.3">
      <c r="A2578" t="s">
        <v>547</v>
      </c>
      <c r="B2578" t="s">
        <v>40</v>
      </c>
      <c r="C2578" t="s">
        <v>5713</v>
      </c>
      <c r="D2578">
        <f t="shared" si="40"/>
        <v>19.809999999999999</v>
      </c>
    </row>
    <row r="2579" spans="1:4" x14ac:dyDescent="0.3">
      <c r="A2579" t="s">
        <v>988</v>
      </c>
      <c r="B2579" t="s">
        <v>40</v>
      </c>
      <c r="C2579" t="s">
        <v>5644</v>
      </c>
      <c r="D2579">
        <f t="shared" si="40"/>
        <v>17.89</v>
      </c>
    </row>
    <row r="2580" spans="1:4" x14ac:dyDescent="0.3">
      <c r="A2580" t="s">
        <v>1429</v>
      </c>
      <c r="B2580" t="s">
        <v>19</v>
      </c>
      <c r="C2580" t="s">
        <v>5403</v>
      </c>
      <c r="D2580">
        <f t="shared" si="40"/>
        <v>17.16</v>
      </c>
    </row>
    <row r="2581" spans="1:4" x14ac:dyDescent="0.3">
      <c r="A2581" t="s">
        <v>1870</v>
      </c>
      <c r="B2581" t="s">
        <v>16</v>
      </c>
      <c r="C2581" t="s">
        <v>6138</v>
      </c>
      <c r="D2581">
        <f t="shared" si="40"/>
        <v>21.55</v>
      </c>
    </row>
    <row r="2582" spans="1:4" x14ac:dyDescent="0.3">
      <c r="A2582" t="s">
        <v>4958</v>
      </c>
      <c r="B2582" t="s">
        <v>22</v>
      </c>
      <c r="C2582" t="s">
        <v>6609</v>
      </c>
      <c r="D2582">
        <f t="shared" si="40"/>
        <v>10.1</v>
      </c>
    </row>
    <row r="2583" spans="1:4" x14ac:dyDescent="0.3">
      <c r="A2583" t="s">
        <v>4517</v>
      </c>
      <c r="B2583" t="s">
        <v>19</v>
      </c>
      <c r="C2583" t="s">
        <v>6653</v>
      </c>
      <c r="D2583">
        <f t="shared" si="40"/>
        <v>9.08</v>
      </c>
    </row>
    <row r="2584" spans="1:4" x14ac:dyDescent="0.3">
      <c r="A2584" t="s">
        <v>4076</v>
      </c>
      <c r="B2584" t="s">
        <v>22</v>
      </c>
      <c r="C2584" t="s">
        <v>6301</v>
      </c>
      <c r="D2584">
        <f t="shared" si="40"/>
        <v>12.07</v>
      </c>
    </row>
    <row r="2585" spans="1:4" x14ac:dyDescent="0.3">
      <c r="A2585" t="s">
        <v>3635</v>
      </c>
      <c r="B2585" t="s">
        <v>16</v>
      </c>
      <c r="C2585" t="s">
        <v>6503</v>
      </c>
      <c r="D2585">
        <f t="shared" si="40"/>
        <v>12.73</v>
      </c>
    </row>
    <row r="2586" spans="1:4" x14ac:dyDescent="0.3">
      <c r="A2586" t="s">
        <v>3194</v>
      </c>
      <c r="B2586" t="s">
        <v>22</v>
      </c>
      <c r="C2586" t="s">
        <v>5936</v>
      </c>
      <c r="D2586">
        <f t="shared" si="40"/>
        <v>15.93</v>
      </c>
    </row>
    <row r="2587" spans="1:4" x14ac:dyDescent="0.3">
      <c r="A2587" t="s">
        <v>2753</v>
      </c>
      <c r="B2587" t="s">
        <v>16</v>
      </c>
      <c r="C2587" t="s">
        <v>6331</v>
      </c>
      <c r="D2587">
        <f t="shared" si="40"/>
        <v>13.11</v>
      </c>
    </row>
    <row r="2588" spans="1:4" x14ac:dyDescent="0.3">
      <c r="A2588" t="s">
        <v>2312</v>
      </c>
      <c r="B2588" t="s">
        <v>22</v>
      </c>
      <c r="C2588" t="s">
        <v>6249</v>
      </c>
      <c r="D2588">
        <f t="shared" si="40"/>
        <v>13.22</v>
      </c>
    </row>
    <row r="2589" spans="1:4" x14ac:dyDescent="0.3">
      <c r="A2589" t="s">
        <v>105</v>
      </c>
      <c r="B2589" t="s">
        <v>22</v>
      </c>
      <c r="C2589" t="s">
        <v>5447</v>
      </c>
      <c r="D2589">
        <f t="shared" si="40"/>
        <v>19.850000000000001</v>
      </c>
    </row>
    <row r="2590" spans="1:4" x14ac:dyDescent="0.3">
      <c r="A2590" t="s">
        <v>548</v>
      </c>
      <c r="B2590" t="s">
        <v>16</v>
      </c>
      <c r="C2590" t="s">
        <v>5714</v>
      </c>
      <c r="D2590">
        <f t="shared" si="40"/>
        <v>19.440000000000001</v>
      </c>
    </row>
    <row r="2591" spans="1:4" x14ac:dyDescent="0.3">
      <c r="A2591" t="s">
        <v>989</v>
      </c>
      <c r="B2591" t="s">
        <v>37</v>
      </c>
      <c r="C2591" t="s">
        <v>5523</v>
      </c>
      <c r="D2591">
        <f t="shared" si="40"/>
        <v>19.920000000000002</v>
      </c>
    </row>
    <row r="2592" spans="1:4" x14ac:dyDescent="0.3">
      <c r="A2592" t="s">
        <v>1430</v>
      </c>
      <c r="B2592" t="s">
        <v>22</v>
      </c>
      <c r="C2592" t="s">
        <v>6007</v>
      </c>
      <c r="D2592">
        <f t="shared" si="40"/>
        <v>21.71</v>
      </c>
    </row>
    <row r="2593" spans="1:4" x14ac:dyDescent="0.3">
      <c r="A2593" t="s">
        <v>1871</v>
      </c>
      <c r="B2593" t="s">
        <v>16</v>
      </c>
      <c r="C2593" t="s">
        <v>6139</v>
      </c>
      <c r="D2593">
        <f t="shared" si="40"/>
        <v>23.22</v>
      </c>
    </row>
    <row r="2594" spans="1:4" x14ac:dyDescent="0.3">
      <c r="A2594" t="s">
        <v>4959</v>
      </c>
      <c r="B2594" t="s">
        <v>22</v>
      </c>
      <c r="C2594" t="s">
        <v>6565</v>
      </c>
      <c r="D2594">
        <f t="shared" si="40"/>
        <v>11.38</v>
      </c>
    </row>
    <row r="2595" spans="1:4" x14ac:dyDescent="0.3">
      <c r="A2595" t="s">
        <v>4518</v>
      </c>
      <c r="B2595" t="s">
        <v>40</v>
      </c>
      <c r="C2595" t="s">
        <v>6365</v>
      </c>
      <c r="D2595">
        <f t="shared" si="40"/>
        <v>12</v>
      </c>
    </row>
    <row r="2596" spans="1:4" x14ac:dyDescent="0.3">
      <c r="A2596" t="s">
        <v>4077</v>
      </c>
      <c r="B2596" t="s">
        <v>22</v>
      </c>
      <c r="C2596" t="s">
        <v>6503</v>
      </c>
      <c r="D2596">
        <f t="shared" si="40"/>
        <v>12.73</v>
      </c>
    </row>
    <row r="2597" spans="1:4" x14ac:dyDescent="0.3">
      <c r="A2597" t="s">
        <v>3636</v>
      </c>
      <c r="B2597" t="s">
        <v>19</v>
      </c>
      <c r="C2597" t="s">
        <v>6448</v>
      </c>
      <c r="D2597">
        <f t="shared" si="40"/>
        <v>12.59</v>
      </c>
    </row>
    <row r="2598" spans="1:4" x14ac:dyDescent="0.3">
      <c r="A2598" t="s">
        <v>3195</v>
      </c>
      <c r="B2598" t="s">
        <v>16</v>
      </c>
      <c r="C2598" t="s">
        <v>5976</v>
      </c>
      <c r="D2598">
        <f t="shared" si="40"/>
        <v>15.26</v>
      </c>
    </row>
    <row r="2599" spans="1:4" x14ac:dyDescent="0.3">
      <c r="A2599" t="s">
        <v>2754</v>
      </c>
      <c r="B2599" t="s">
        <v>16</v>
      </c>
      <c r="C2599" t="s">
        <v>6315</v>
      </c>
      <c r="D2599">
        <f t="shared" si="40"/>
        <v>15</v>
      </c>
    </row>
    <row r="2600" spans="1:4" x14ac:dyDescent="0.3">
      <c r="A2600" t="s">
        <v>2313</v>
      </c>
      <c r="B2600" t="s">
        <v>22</v>
      </c>
      <c r="C2600" t="s">
        <v>5461</v>
      </c>
      <c r="D2600">
        <f t="shared" si="40"/>
        <v>15.97</v>
      </c>
    </row>
    <row r="2601" spans="1:4" x14ac:dyDescent="0.3">
      <c r="A2601" t="s">
        <v>106</v>
      </c>
      <c r="B2601" t="s">
        <v>19</v>
      </c>
      <c r="C2601" t="s">
        <v>5448</v>
      </c>
      <c r="D2601">
        <f t="shared" si="40"/>
        <v>18.059999999999999</v>
      </c>
    </row>
    <row r="2602" spans="1:4" x14ac:dyDescent="0.3">
      <c r="A2602" t="s">
        <v>549</v>
      </c>
      <c r="B2602" t="s">
        <v>19</v>
      </c>
      <c r="C2602" t="s">
        <v>5640</v>
      </c>
      <c r="D2602">
        <f t="shared" si="40"/>
        <v>18.03</v>
      </c>
    </row>
    <row r="2603" spans="1:4" x14ac:dyDescent="0.3">
      <c r="A2603" t="s">
        <v>990</v>
      </c>
      <c r="B2603" t="s">
        <v>16</v>
      </c>
      <c r="C2603" t="s">
        <v>5840</v>
      </c>
      <c r="D2603">
        <f t="shared" si="40"/>
        <v>17.600000000000001</v>
      </c>
    </row>
    <row r="2604" spans="1:4" x14ac:dyDescent="0.3">
      <c r="A2604" t="s">
        <v>1431</v>
      </c>
      <c r="B2604" t="s">
        <v>16</v>
      </c>
      <c r="C2604" t="s">
        <v>6008</v>
      </c>
      <c r="D2604">
        <f t="shared" si="40"/>
        <v>20.77</v>
      </c>
    </row>
    <row r="2605" spans="1:4" x14ac:dyDescent="0.3">
      <c r="A2605" t="s">
        <v>1872</v>
      </c>
      <c r="B2605" t="s">
        <v>22</v>
      </c>
      <c r="C2605" t="s">
        <v>5894</v>
      </c>
      <c r="D2605">
        <f t="shared" si="40"/>
        <v>20.71</v>
      </c>
    </row>
    <row r="2606" spans="1:4" x14ac:dyDescent="0.3">
      <c r="A2606" t="s">
        <v>4960</v>
      </c>
      <c r="B2606" t="s">
        <v>19</v>
      </c>
      <c r="C2606" t="s">
        <v>6467</v>
      </c>
      <c r="D2606">
        <f t="shared" si="40"/>
        <v>11.6</v>
      </c>
    </row>
    <row r="2607" spans="1:4" x14ac:dyDescent="0.3">
      <c r="A2607" t="s">
        <v>4519</v>
      </c>
      <c r="B2607" t="s">
        <v>22</v>
      </c>
      <c r="C2607" t="s">
        <v>6417</v>
      </c>
      <c r="D2607">
        <f t="shared" si="40"/>
        <v>11.11</v>
      </c>
    </row>
    <row r="2608" spans="1:4" x14ac:dyDescent="0.3">
      <c r="A2608" t="s">
        <v>4078</v>
      </c>
      <c r="B2608" t="s">
        <v>16</v>
      </c>
      <c r="C2608" t="s">
        <v>6237</v>
      </c>
      <c r="D2608">
        <f t="shared" si="40"/>
        <v>13.09</v>
      </c>
    </row>
    <row r="2609" spans="1:4" x14ac:dyDescent="0.3">
      <c r="A2609" t="s">
        <v>3637</v>
      </c>
      <c r="B2609" t="s">
        <v>19</v>
      </c>
      <c r="C2609" t="s">
        <v>5834</v>
      </c>
      <c r="D2609">
        <f t="shared" si="40"/>
        <v>14.77</v>
      </c>
    </row>
    <row r="2610" spans="1:4" x14ac:dyDescent="0.3">
      <c r="A2610" t="s">
        <v>3196</v>
      </c>
      <c r="B2610" t="s">
        <v>22</v>
      </c>
      <c r="C2610" t="s">
        <v>5629</v>
      </c>
      <c r="D2610">
        <f t="shared" si="40"/>
        <v>13.55</v>
      </c>
    </row>
    <row r="2611" spans="1:4" x14ac:dyDescent="0.3">
      <c r="A2611" t="s">
        <v>2755</v>
      </c>
      <c r="B2611" t="s">
        <v>40</v>
      </c>
      <c r="C2611" t="s">
        <v>5526</v>
      </c>
      <c r="D2611">
        <f t="shared" si="40"/>
        <v>17.079999999999998</v>
      </c>
    </row>
    <row r="2612" spans="1:4" x14ac:dyDescent="0.3">
      <c r="A2612" t="s">
        <v>2314</v>
      </c>
      <c r="B2612" t="s">
        <v>22</v>
      </c>
      <c r="C2612" t="s">
        <v>5836</v>
      </c>
      <c r="D2612">
        <f t="shared" si="40"/>
        <v>16.23</v>
      </c>
    </row>
    <row r="2613" spans="1:4" x14ac:dyDescent="0.3">
      <c r="A2613" t="s">
        <v>107</v>
      </c>
      <c r="B2613" t="s">
        <v>19</v>
      </c>
      <c r="C2613" t="s">
        <v>5449</v>
      </c>
      <c r="D2613">
        <f t="shared" si="40"/>
        <v>18.22</v>
      </c>
    </row>
    <row r="2614" spans="1:4" x14ac:dyDescent="0.3">
      <c r="A2614" t="s">
        <v>550</v>
      </c>
      <c r="B2614" t="s">
        <v>37</v>
      </c>
      <c r="C2614" t="s">
        <v>5493</v>
      </c>
      <c r="D2614">
        <f t="shared" si="40"/>
        <v>17.5</v>
      </c>
    </row>
    <row r="2615" spans="1:4" x14ac:dyDescent="0.3">
      <c r="A2615" t="s">
        <v>991</v>
      </c>
      <c r="B2615" t="s">
        <v>37</v>
      </c>
      <c r="C2615" t="s">
        <v>5855</v>
      </c>
      <c r="D2615">
        <f t="shared" si="40"/>
        <v>17.91</v>
      </c>
    </row>
    <row r="2616" spans="1:4" x14ac:dyDescent="0.3">
      <c r="A2616" t="s">
        <v>1432</v>
      </c>
      <c r="B2616" t="s">
        <v>40</v>
      </c>
      <c r="C2616" t="s">
        <v>6009</v>
      </c>
      <c r="D2616">
        <f t="shared" si="40"/>
        <v>22.12</v>
      </c>
    </row>
    <row r="2617" spans="1:4" x14ac:dyDescent="0.3">
      <c r="A2617" t="s">
        <v>1873</v>
      </c>
      <c r="B2617" t="s">
        <v>22</v>
      </c>
      <c r="C2617" t="s">
        <v>6048</v>
      </c>
      <c r="D2617">
        <f t="shared" si="40"/>
        <v>22.82</v>
      </c>
    </row>
    <row r="2618" spans="1:4" x14ac:dyDescent="0.3">
      <c r="A2618" t="s">
        <v>4961</v>
      </c>
      <c r="B2618" t="s">
        <v>16</v>
      </c>
      <c r="C2618" t="s">
        <v>6358</v>
      </c>
      <c r="D2618">
        <f t="shared" si="40"/>
        <v>12.02</v>
      </c>
    </row>
    <row r="2619" spans="1:4" x14ac:dyDescent="0.3">
      <c r="A2619" t="s">
        <v>4520</v>
      </c>
      <c r="B2619" t="s">
        <v>16</v>
      </c>
      <c r="C2619" t="s">
        <v>6650</v>
      </c>
      <c r="D2619">
        <f t="shared" si="40"/>
        <v>10.67</v>
      </c>
    </row>
    <row r="2620" spans="1:4" x14ac:dyDescent="0.3">
      <c r="A2620" t="s">
        <v>4079</v>
      </c>
      <c r="B2620" t="s">
        <v>19</v>
      </c>
      <c r="C2620" t="s">
        <v>5455</v>
      </c>
      <c r="D2620">
        <f t="shared" si="40"/>
        <v>14.16</v>
      </c>
    </row>
    <row r="2621" spans="1:4" x14ac:dyDescent="0.3">
      <c r="A2621" t="s">
        <v>3638</v>
      </c>
      <c r="B2621" t="s">
        <v>19</v>
      </c>
      <c r="C2621" t="s">
        <v>6355</v>
      </c>
      <c r="D2621">
        <f t="shared" si="40"/>
        <v>14.41</v>
      </c>
    </row>
    <row r="2622" spans="1:4" x14ac:dyDescent="0.3">
      <c r="A2622" t="s">
        <v>3197</v>
      </c>
      <c r="B2622" t="s">
        <v>19</v>
      </c>
      <c r="C2622" t="s">
        <v>5420</v>
      </c>
      <c r="D2622">
        <f t="shared" si="40"/>
        <v>16.45</v>
      </c>
    </row>
    <row r="2623" spans="1:4" x14ac:dyDescent="0.3">
      <c r="A2623" t="s">
        <v>2756</v>
      </c>
      <c r="B2623" t="s">
        <v>40</v>
      </c>
      <c r="C2623" t="s">
        <v>5649</v>
      </c>
      <c r="D2623">
        <f t="shared" si="40"/>
        <v>15.86</v>
      </c>
    </row>
    <row r="2624" spans="1:4" x14ac:dyDescent="0.3">
      <c r="A2624" t="s">
        <v>2315</v>
      </c>
      <c r="B2624" t="s">
        <v>40</v>
      </c>
      <c r="C2624" t="s">
        <v>5394</v>
      </c>
      <c r="D2624">
        <f t="shared" si="40"/>
        <v>15.29</v>
      </c>
    </row>
    <row r="2625" spans="1:4" x14ac:dyDescent="0.3">
      <c r="A2625" t="s">
        <v>108</v>
      </c>
      <c r="B2625" t="s">
        <v>16</v>
      </c>
      <c r="C2625" t="s">
        <v>5450</v>
      </c>
      <c r="D2625">
        <f t="shared" si="40"/>
        <v>18.84</v>
      </c>
    </row>
    <row r="2626" spans="1:4" x14ac:dyDescent="0.3">
      <c r="A2626" t="s">
        <v>551</v>
      </c>
      <c r="B2626" t="s">
        <v>19</v>
      </c>
      <c r="C2626" t="s">
        <v>5715</v>
      </c>
      <c r="D2626">
        <f t="shared" ref="D2626:D2689" si="41">_xlfn.NUMBERVALUE(SUBSTITUTE(C2626, "Lakhs", ""))</f>
        <v>16.940000000000001</v>
      </c>
    </row>
    <row r="2627" spans="1:4" x14ac:dyDescent="0.3">
      <c r="A2627" t="s">
        <v>992</v>
      </c>
      <c r="B2627" t="s">
        <v>19</v>
      </c>
      <c r="C2627" t="s">
        <v>5885</v>
      </c>
      <c r="D2627">
        <f t="shared" si="41"/>
        <v>16.760000000000002</v>
      </c>
    </row>
    <row r="2628" spans="1:4" x14ac:dyDescent="0.3">
      <c r="A2628" t="s">
        <v>1433</v>
      </c>
      <c r="B2628" t="s">
        <v>40</v>
      </c>
      <c r="C2628" t="s">
        <v>5591</v>
      </c>
      <c r="D2628">
        <f t="shared" si="41"/>
        <v>15.49</v>
      </c>
    </row>
    <row r="2629" spans="1:4" x14ac:dyDescent="0.3">
      <c r="A2629" t="s">
        <v>1874</v>
      </c>
      <c r="B2629" t="s">
        <v>19</v>
      </c>
      <c r="C2629" t="s">
        <v>5883</v>
      </c>
      <c r="D2629">
        <f t="shared" si="41"/>
        <v>18.62</v>
      </c>
    </row>
    <row r="2630" spans="1:4" x14ac:dyDescent="0.3">
      <c r="A2630" t="s">
        <v>4962</v>
      </c>
      <c r="B2630" t="s">
        <v>22</v>
      </c>
      <c r="C2630" t="s">
        <v>6436</v>
      </c>
      <c r="D2630">
        <f t="shared" si="41"/>
        <v>11.49</v>
      </c>
    </row>
    <row r="2631" spans="1:4" x14ac:dyDescent="0.3">
      <c r="A2631" t="s">
        <v>4521</v>
      </c>
      <c r="B2631" t="s">
        <v>16</v>
      </c>
      <c r="C2631" t="s">
        <v>6654</v>
      </c>
      <c r="D2631">
        <f t="shared" si="41"/>
        <v>9.59</v>
      </c>
    </row>
    <row r="2632" spans="1:4" x14ac:dyDescent="0.3">
      <c r="A2632" t="s">
        <v>4080</v>
      </c>
      <c r="B2632" t="s">
        <v>22</v>
      </c>
      <c r="C2632" t="s">
        <v>6378</v>
      </c>
      <c r="D2632">
        <f t="shared" si="41"/>
        <v>11.03</v>
      </c>
    </row>
    <row r="2633" spans="1:4" x14ac:dyDescent="0.3">
      <c r="A2633" t="s">
        <v>3639</v>
      </c>
      <c r="B2633" t="s">
        <v>37</v>
      </c>
      <c r="C2633" t="s">
        <v>5773</v>
      </c>
      <c r="D2633">
        <f t="shared" si="41"/>
        <v>14.36</v>
      </c>
    </row>
    <row r="2634" spans="1:4" x14ac:dyDescent="0.3">
      <c r="A2634" t="s">
        <v>3198</v>
      </c>
      <c r="B2634" t="s">
        <v>22</v>
      </c>
      <c r="C2634" t="s">
        <v>6294</v>
      </c>
      <c r="D2634">
        <f t="shared" si="41"/>
        <v>13.58</v>
      </c>
    </row>
    <row r="2635" spans="1:4" x14ac:dyDescent="0.3">
      <c r="A2635" t="s">
        <v>2757</v>
      </c>
      <c r="B2635" t="s">
        <v>19</v>
      </c>
      <c r="C2635" t="s">
        <v>6332</v>
      </c>
      <c r="D2635">
        <f t="shared" si="41"/>
        <v>11.63</v>
      </c>
    </row>
    <row r="2636" spans="1:4" x14ac:dyDescent="0.3">
      <c r="A2636" t="s">
        <v>2316</v>
      </c>
      <c r="B2636" t="s">
        <v>16</v>
      </c>
      <c r="C2636" t="s">
        <v>5972</v>
      </c>
      <c r="D2636">
        <f t="shared" si="41"/>
        <v>14.82</v>
      </c>
    </row>
    <row r="2637" spans="1:4" x14ac:dyDescent="0.3">
      <c r="A2637" t="s">
        <v>109</v>
      </c>
      <c r="B2637" t="s">
        <v>19</v>
      </c>
      <c r="C2637" t="s">
        <v>5451</v>
      </c>
      <c r="D2637">
        <f t="shared" si="41"/>
        <v>14.06</v>
      </c>
    </row>
    <row r="2638" spans="1:4" x14ac:dyDescent="0.3">
      <c r="A2638" t="s">
        <v>552</v>
      </c>
      <c r="B2638" t="s">
        <v>37</v>
      </c>
      <c r="C2638" t="s">
        <v>5716</v>
      </c>
      <c r="D2638">
        <f t="shared" si="41"/>
        <v>18.68</v>
      </c>
    </row>
    <row r="2639" spans="1:4" x14ac:dyDescent="0.3">
      <c r="A2639" t="s">
        <v>993</v>
      </c>
      <c r="B2639" t="s">
        <v>22</v>
      </c>
      <c r="C2639" t="s">
        <v>5868</v>
      </c>
      <c r="D2639">
        <f t="shared" si="41"/>
        <v>16.27</v>
      </c>
    </row>
    <row r="2640" spans="1:4" x14ac:dyDescent="0.3">
      <c r="A2640" t="s">
        <v>1434</v>
      </c>
      <c r="B2640" t="s">
        <v>22</v>
      </c>
      <c r="C2640" t="s">
        <v>6010</v>
      </c>
      <c r="D2640">
        <f t="shared" si="41"/>
        <v>17.12</v>
      </c>
    </row>
    <row r="2641" spans="1:4" x14ac:dyDescent="0.3">
      <c r="A2641" t="s">
        <v>1875</v>
      </c>
      <c r="B2641" t="s">
        <v>40</v>
      </c>
      <c r="C2641" t="s">
        <v>5463</v>
      </c>
      <c r="D2641">
        <f t="shared" si="41"/>
        <v>15.77</v>
      </c>
    </row>
    <row r="2642" spans="1:4" x14ac:dyDescent="0.3">
      <c r="A2642" t="s">
        <v>4963</v>
      </c>
      <c r="B2642" t="s">
        <v>40</v>
      </c>
      <c r="C2642" t="s">
        <v>6467</v>
      </c>
      <c r="D2642">
        <f t="shared" si="41"/>
        <v>11.6</v>
      </c>
    </row>
    <row r="2643" spans="1:4" x14ac:dyDescent="0.3">
      <c r="A2643" t="s">
        <v>4522</v>
      </c>
      <c r="B2643" t="s">
        <v>16</v>
      </c>
      <c r="C2643" t="s">
        <v>6603</v>
      </c>
      <c r="D2643">
        <f t="shared" si="41"/>
        <v>9.8800000000000008</v>
      </c>
    </row>
    <row r="2644" spans="1:4" x14ac:dyDescent="0.3">
      <c r="A2644" t="s">
        <v>4081</v>
      </c>
      <c r="B2644" t="s">
        <v>22</v>
      </c>
      <c r="C2644" t="s">
        <v>6580</v>
      </c>
      <c r="D2644">
        <f t="shared" si="41"/>
        <v>10.43</v>
      </c>
    </row>
    <row r="2645" spans="1:4" x14ac:dyDescent="0.3">
      <c r="A2645" t="s">
        <v>3640</v>
      </c>
      <c r="B2645" t="s">
        <v>37</v>
      </c>
      <c r="C2645" t="s">
        <v>6476</v>
      </c>
      <c r="D2645">
        <f t="shared" si="41"/>
        <v>11.24</v>
      </c>
    </row>
    <row r="2646" spans="1:4" x14ac:dyDescent="0.3">
      <c r="A2646" t="s">
        <v>3199</v>
      </c>
      <c r="B2646" t="s">
        <v>40</v>
      </c>
      <c r="C2646" t="s">
        <v>6359</v>
      </c>
      <c r="D2646">
        <f t="shared" si="41"/>
        <v>15.15</v>
      </c>
    </row>
    <row r="2647" spans="1:4" x14ac:dyDescent="0.3">
      <c r="A2647" t="s">
        <v>2758</v>
      </c>
      <c r="B2647" t="s">
        <v>16</v>
      </c>
      <c r="C2647" t="s">
        <v>6299</v>
      </c>
      <c r="D2647">
        <f t="shared" si="41"/>
        <v>12.85</v>
      </c>
    </row>
    <row r="2648" spans="1:4" x14ac:dyDescent="0.3">
      <c r="A2648" t="s">
        <v>2317</v>
      </c>
      <c r="B2648" t="s">
        <v>40</v>
      </c>
      <c r="C2648" t="s">
        <v>6250</v>
      </c>
      <c r="D2648">
        <f t="shared" si="41"/>
        <v>14.44</v>
      </c>
    </row>
    <row r="2649" spans="1:4" x14ac:dyDescent="0.3">
      <c r="A2649" t="s">
        <v>110</v>
      </c>
      <c r="B2649" t="s">
        <v>16</v>
      </c>
      <c r="C2649" t="s">
        <v>5452</v>
      </c>
      <c r="D2649">
        <f t="shared" si="41"/>
        <v>17.28</v>
      </c>
    </row>
    <row r="2650" spans="1:4" x14ac:dyDescent="0.3">
      <c r="A2650" t="s">
        <v>553</v>
      </c>
      <c r="B2650" t="s">
        <v>22</v>
      </c>
      <c r="C2650" t="s">
        <v>5717</v>
      </c>
      <c r="D2650">
        <f t="shared" si="41"/>
        <v>18.350000000000001</v>
      </c>
    </row>
    <row r="2651" spans="1:4" x14ac:dyDescent="0.3">
      <c r="A2651" t="s">
        <v>994</v>
      </c>
      <c r="B2651" t="s">
        <v>19</v>
      </c>
      <c r="C2651" t="s">
        <v>5886</v>
      </c>
      <c r="D2651">
        <f t="shared" si="41"/>
        <v>18.149999999999999</v>
      </c>
    </row>
    <row r="2652" spans="1:4" x14ac:dyDescent="0.3">
      <c r="A2652" t="s">
        <v>1435</v>
      </c>
      <c r="B2652" t="s">
        <v>16</v>
      </c>
      <c r="C2652" t="s">
        <v>5586</v>
      </c>
      <c r="D2652">
        <f t="shared" si="41"/>
        <v>19.07</v>
      </c>
    </row>
    <row r="2653" spans="1:4" x14ac:dyDescent="0.3">
      <c r="A2653" t="s">
        <v>1876</v>
      </c>
      <c r="B2653" t="s">
        <v>16</v>
      </c>
      <c r="C2653" t="s">
        <v>6140</v>
      </c>
      <c r="D2653">
        <f t="shared" si="41"/>
        <v>23.24</v>
      </c>
    </row>
    <row r="2654" spans="1:4" x14ac:dyDescent="0.3">
      <c r="A2654" t="s">
        <v>4964</v>
      </c>
      <c r="B2654" t="s">
        <v>37</v>
      </c>
      <c r="C2654" t="s">
        <v>6609</v>
      </c>
      <c r="D2654">
        <f t="shared" si="41"/>
        <v>10.1</v>
      </c>
    </row>
    <row r="2655" spans="1:4" x14ac:dyDescent="0.3">
      <c r="A2655" t="s">
        <v>4523</v>
      </c>
      <c r="B2655" t="s">
        <v>22</v>
      </c>
      <c r="C2655" t="s">
        <v>6471</v>
      </c>
      <c r="D2655">
        <f t="shared" si="41"/>
        <v>11.08</v>
      </c>
    </row>
    <row r="2656" spans="1:4" x14ac:dyDescent="0.3">
      <c r="A2656" t="s">
        <v>4082</v>
      </c>
      <c r="B2656" t="s">
        <v>40</v>
      </c>
      <c r="C2656" t="s">
        <v>6544</v>
      </c>
      <c r="D2656">
        <f t="shared" si="41"/>
        <v>11.16</v>
      </c>
    </row>
    <row r="2657" spans="1:4" x14ac:dyDescent="0.3">
      <c r="A2657" t="s">
        <v>3641</v>
      </c>
      <c r="B2657" t="s">
        <v>16</v>
      </c>
      <c r="C2657" t="s">
        <v>5804</v>
      </c>
      <c r="D2657">
        <f t="shared" si="41"/>
        <v>17.09</v>
      </c>
    </row>
    <row r="2658" spans="1:4" x14ac:dyDescent="0.3">
      <c r="A2658" t="s">
        <v>3200</v>
      </c>
      <c r="B2658" t="s">
        <v>37</v>
      </c>
      <c r="C2658" t="s">
        <v>5629</v>
      </c>
      <c r="D2658">
        <f t="shared" si="41"/>
        <v>13.55</v>
      </c>
    </row>
    <row r="2659" spans="1:4" x14ac:dyDescent="0.3">
      <c r="A2659" t="s">
        <v>2759</v>
      </c>
      <c r="B2659" t="s">
        <v>16</v>
      </c>
      <c r="C2659" t="s">
        <v>5605</v>
      </c>
      <c r="D2659">
        <f t="shared" si="41"/>
        <v>16.54</v>
      </c>
    </row>
    <row r="2660" spans="1:4" x14ac:dyDescent="0.3">
      <c r="A2660" t="s">
        <v>2318</v>
      </c>
      <c r="B2660" t="s">
        <v>22</v>
      </c>
      <c r="C2660" t="s">
        <v>5603</v>
      </c>
      <c r="D2660">
        <f t="shared" si="41"/>
        <v>18.57</v>
      </c>
    </row>
    <row r="2661" spans="1:4" x14ac:dyDescent="0.3">
      <c r="A2661" t="s">
        <v>111</v>
      </c>
      <c r="B2661" t="s">
        <v>19</v>
      </c>
      <c r="C2661" t="s">
        <v>5453</v>
      </c>
      <c r="D2661">
        <f t="shared" si="41"/>
        <v>17.2</v>
      </c>
    </row>
    <row r="2662" spans="1:4" x14ac:dyDescent="0.3">
      <c r="A2662" t="s">
        <v>554</v>
      </c>
      <c r="B2662" t="s">
        <v>16</v>
      </c>
      <c r="C2662" t="s">
        <v>5513</v>
      </c>
      <c r="D2662">
        <f t="shared" si="41"/>
        <v>15.4</v>
      </c>
    </row>
    <row r="2663" spans="1:4" x14ac:dyDescent="0.3">
      <c r="A2663" t="s">
        <v>995</v>
      </c>
      <c r="B2663" t="s">
        <v>40</v>
      </c>
      <c r="C2663" t="s">
        <v>5887</v>
      </c>
      <c r="D2663">
        <f t="shared" si="41"/>
        <v>16.440000000000001</v>
      </c>
    </row>
    <row r="2664" spans="1:4" x14ac:dyDescent="0.3">
      <c r="A2664" t="s">
        <v>1436</v>
      </c>
      <c r="B2664" t="s">
        <v>22</v>
      </c>
      <c r="C2664" t="s">
        <v>5954</v>
      </c>
      <c r="D2664">
        <f t="shared" si="41"/>
        <v>20.02</v>
      </c>
    </row>
    <row r="2665" spans="1:4" x14ac:dyDescent="0.3">
      <c r="A2665" t="s">
        <v>1877</v>
      </c>
      <c r="B2665" t="s">
        <v>19</v>
      </c>
      <c r="C2665" t="s">
        <v>6141</v>
      </c>
      <c r="D2665">
        <f t="shared" si="41"/>
        <v>25.15</v>
      </c>
    </row>
    <row r="2666" spans="1:4" x14ac:dyDescent="0.3">
      <c r="A2666" t="s">
        <v>4965</v>
      </c>
      <c r="B2666" t="s">
        <v>22</v>
      </c>
      <c r="C2666" t="s">
        <v>6421</v>
      </c>
      <c r="D2666">
        <f t="shared" si="41"/>
        <v>13</v>
      </c>
    </row>
    <row r="2667" spans="1:4" x14ac:dyDescent="0.3">
      <c r="A2667" t="s">
        <v>4524</v>
      </c>
      <c r="B2667" t="s">
        <v>16</v>
      </c>
      <c r="C2667" t="s">
        <v>6589</v>
      </c>
      <c r="D2667">
        <f t="shared" si="41"/>
        <v>10.72</v>
      </c>
    </row>
    <row r="2668" spans="1:4" x14ac:dyDescent="0.3">
      <c r="A2668" t="s">
        <v>4083</v>
      </c>
      <c r="B2668" t="s">
        <v>22</v>
      </c>
      <c r="C2668" t="s">
        <v>6261</v>
      </c>
      <c r="D2668">
        <f t="shared" si="41"/>
        <v>14.09</v>
      </c>
    </row>
    <row r="2669" spans="1:4" x14ac:dyDescent="0.3">
      <c r="A2669" t="s">
        <v>3642</v>
      </c>
      <c r="B2669" t="s">
        <v>16</v>
      </c>
      <c r="C2669" t="s">
        <v>6261</v>
      </c>
      <c r="D2669">
        <f t="shared" si="41"/>
        <v>14.09</v>
      </c>
    </row>
    <row r="2670" spans="1:4" x14ac:dyDescent="0.3">
      <c r="A2670" t="s">
        <v>3201</v>
      </c>
      <c r="B2670" t="s">
        <v>22</v>
      </c>
      <c r="C2670" t="s">
        <v>6364</v>
      </c>
      <c r="D2670">
        <f t="shared" si="41"/>
        <v>12.79</v>
      </c>
    </row>
    <row r="2671" spans="1:4" x14ac:dyDescent="0.3">
      <c r="A2671" t="s">
        <v>2760</v>
      </c>
      <c r="B2671" t="s">
        <v>40</v>
      </c>
      <c r="C2671" t="s">
        <v>5648</v>
      </c>
      <c r="D2671">
        <f t="shared" si="41"/>
        <v>16.89</v>
      </c>
    </row>
    <row r="2672" spans="1:4" x14ac:dyDescent="0.3">
      <c r="A2672" t="s">
        <v>2319</v>
      </c>
      <c r="B2672" t="s">
        <v>22</v>
      </c>
      <c r="C2672" t="s">
        <v>5404</v>
      </c>
      <c r="D2672">
        <f t="shared" si="41"/>
        <v>17.8</v>
      </c>
    </row>
    <row r="2673" spans="1:4" x14ac:dyDescent="0.3">
      <c r="A2673" t="s">
        <v>112</v>
      </c>
      <c r="B2673" t="s">
        <v>19</v>
      </c>
      <c r="C2673" t="s">
        <v>5454</v>
      </c>
      <c r="D2673">
        <f t="shared" si="41"/>
        <v>19.760000000000002</v>
      </c>
    </row>
    <row r="2674" spans="1:4" x14ac:dyDescent="0.3">
      <c r="A2674" t="s">
        <v>555</v>
      </c>
      <c r="B2674" t="s">
        <v>19</v>
      </c>
      <c r="C2674" t="s">
        <v>5396</v>
      </c>
      <c r="D2674">
        <f t="shared" si="41"/>
        <v>16.829999999999998</v>
      </c>
    </row>
    <row r="2675" spans="1:4" x14ac:dyDescent="0.3">
      <c r="A2675" t="s">
        <v>996</v>
      </c>
      <c r="B2675" t="s">
        <v>16</v>
      </c>
      <c r="C2675" t="s">
        <v>5888</v>
      </c>
      <c r="D2675">
        <f t="shared" si="41"/>
        <v>22.67</v>
      </c>
    </row>
    <row r="2676" spans="1:4" x14ac:dyDescent="0.3">
      <c r="A2676" t="s">
        <v>1437</v>
      </c>
      <c r="B2676" t="s">
        <v>22</v>
      </c>
      <c r="C2676" t="s">
        <v>5494</v>
      </c>
      <c r="D2676">
        <f t="shared" si="41"/>
        <v>17.62</v>
      </c>
    </row>
    <row r="2677" spans="1:4" x14ac:dyDescent="0.3">
      <c r="A2677" t="s">
        <v>1878</v>
      </c>
      <c r="B2677" t="s">
        <v>37</v>
      </c>
      <c r="C2677" t="s">
        <v>5788</v>
      </c>
      <c r="D2677">
        <f t="shared" si="41"/>
        <v>18.809999999999999</v>
      </c>
    </row>
    <row r="2678" spans="1:4" x14ac:dyDescent="0.3">
      <c r="A2678" t="s">
        <v>4966</v>
      </c>
      <c r="B2678" t="s">
        <v>16</v>
      </c>
      <c r="C2678" t="s">
        <v>6562</v>
      </c>
      <c r="D2678">
        <f t="shared" si="41"/>
        <v>11.01</v>
      </c>
    </row>
    <row r="2679" spans="1:4" x14ac:dyDescent="0.3">
      <c r="A2679" t="s">
        <v>4525</v>
      </c>
      <c r="B2679" t="s">
        <v>22</v>
      </c>
      <c r="C2679" t="s">
        <v>6255</v>
      </c>
      <c r="D2679">
        <f t="shared" si="41"/>
        <v>11.82</v>
      </c>
    </row>
    <row r="2680" spans="1:4" x14ac:dyDescent="0.3">
      <c r="A2680" t="s">
        <v>4084</v>
      </c>
      <c r="B2680" t="s">
        <v>22</v>
      </c>
      <c r="C2680" t="s">
        <v>5857</v>
      </c>
      <c r="D2680">
        <f t="shared" si="41"/>
        <v>13.93</v>
      </c>
    </row>
    <row r="2681" spans="1:4" x14ac:dyDescent="0.3">
      <c r="A2681" t="s">
        <v>3643</v>
      </c>
      <c r="B2681" t="s">
        <v>40</v>
      </c>
      <c r="C2681" t="s">
        <v>6290</v>
      </c>
      <c r="D2681">
        <f t="shared" si="41"/>
        <v>13.33</v>
      </c>
    </row>
    <row r="2682" spans="1:4" x14ac:dyDescent="0.3">
      <c r="A2682" t="s">
        <v>3202</v>
      </c>
      <c r="B2682" t="s">
        <v>37</v>
      </c>
      <c r="C2682" t="s">
        <v>6424</v>
      </c>
      <c r="D2682">
        <f t="shared" si="41"/>
        <v>13.12</v>
      </c>
    </row>
    <row r="2683" spans="1:4" x14ac:dyDescent="0.3">
      <c r="A2683" t="s">
        <v>2761</v>
      </c>
      <c r="B2683" t="s">
        <v>19</v>
      </c>
      <c r="C2683" t="s">
        <v>6257</v>
      </c>
      <c r="D2683">
        <f t="shared" si="41"/>
        <v>15.99</v>
      </c>
    </row>
    <row r="2684" spans="1:4" x14ac:dyDescent="0.3">
      <c r="A2684" t="s">
        <v>2320</v>
      </c>
      <c r="B2684" t="s">
        <v>19</v>
      </c>
      <c r="C2684" t="s">
        <v>6251</v>
      </c>
      <c r="D2684">
        <f t="shared" si="41"/>
        <v>12.2</v>
      </c>
    </row>
    <row r="2685" spans="1:4" x14ac:dyDescent="0.3">
      <c r="A2685" t="s">
        <v>113</v>
      </c>
      <c r="B2685" t="s">
        <v>19</v>
      </c>
      <c r="C2685" t="s">
        <v>5455</v>
      </c>
      <c r="D2685">
        <f t="shared" si="41"/>
        <v>14.16</v>
      </c>
    </row>
    <row r="2686" spans="1:4" x14ac:dyDescent="0.3">
      <c r="A2686" t="s">
        <v>556</v>
      </c>
      <c r="B2686" t="s">
        <v>16</v>
      </c>
      <c r="C2686" t="s">
        <v>5718</v>
      </c>
      <c r="D2686">
        <f t="shared" si="41"/>
        <v>19.989999999999998</v>
      </c>
    </row>
    <row r="2687" spans="1:4" x14ac:dyDescent="0.3">
      <c r="A2687" t="s">
        <v>997</v>
      </c>
      <c r="B2687" t="s">
        <v>19</v>
      </c>
      <c r="C2687" t="s">
        <v>5739</v>
      </c>
      <c r="D2687">
        <f t="shared" si="41"/>
        <v>17.66</v>
      </c>
    </row>
    <row r="2688" spans="1:4" x14ac:dyDescent="0.3">
      <c r="A2688" t="s">
        <v>1438</v>
      </c>
      <c r="B2688" t="s">
        <v>40</v>
      </c>
      <c r="C2688" t="s">
        <v>5557</v>
      </c>
      <c r="D2688">
        <f t="shared" si="41"/>
        <v>19.52</v>
      </c>
    </row>
    <row r="2689" spans="1:4" x14ac:dyDescent="0.3">
      <c r="A2689" t="s">
        <v>1879</v>
      </c>
      <c r="B2689" t="s">
        <v>19</v>
      </c>
      <c r="C2689" t="s">
        <v>6064</v>
      </c>
      <c r="D2689">
        <f t="shared" si="41"/>
        <v>21.17</v>
      </c>
    </row>
    <row r="2690" spans="1:4" x14ac:dyDescent="0.3">
      <c r="A2690" t="s">
        <v>4967</v>
      </c>
      <c r="B2690" t="s">
        <v>16</v>
      </c>
      <c r="C2690" t="s">
        <v>6717</v>
      </c>
      <c r="D2690">
        <f t="shared" ref="D2690:D2753" si="42">_xlfn.NUMBERVALUE(SUBSTITUTE(C2690, "Lakhs", ""))</f>
        <v>9.02</v>
      </c>
    </row>
    <row r="2691" spans="1:4" x14ac:dyDescent="0.3">
      <c r="A2691" t="s">
        <v>4526</v>
      </c>
      <c r="B2691" t="s">
        <v>16</v>
      </c>
      <c r="C2691" t="s">
        <v>6317</v>
      </c>
      <c r="D2691">
        <f t="shared" si="42"/>
        <v>13.21</v>
      </c>
    </row>
    <row r="2692" spans="1:4" x14ac:dyDescent="0.3">
      <c r="A2692" t="s">
        <v>4085</v>
      </c>
      <c r="B2692" t="s">
        <v>37</v>
      </c>
      <c r="C2692" t="s">
        <v>6316</v>
      </c>
      <c r="D2692">
        <f t="shared" si="42"/>
        <v>13.57</v>
      </c>
    </row>
    <row r="2693" spans="1:4" x14ac:dyDescent="0.3">
      <c r="A2693" t="s">
        <v>3644</v>
      </c>
      <c r="B2693" t="s">
        <v>37</v>
      </c>
      <c r="C2693" t="s">
        <v>6239</v>
      </c>
      <c r="D2693">
        <f t="shared" si="42"/>
        <v>13.05</v>
      </c>
    </row>
    <row r="2694" spans="1:4" x14ac:dyDescent="0.3">
      <c r="A2694" t="s">
        <v>3203</v>
      </c>
      <c r="B2694" t="s">
        <v>16</v>
      </c>
      <c r="C2694" t="s">
        <v>5455</v>
      </c>
      <c r="D2694">
        <f t="shared" si="42"/>
        <v>14.16</v>
      </c>
    </row>
    <row r="2695" spans="1:4" x14ac:dyDescent="0.3">
      <c r="A2695" t="s">
        <v>2762</v>
      </c>
      <c r="B2695" t="s">
        <v>19</v>
      </c>
      <c r="C2695" t="s">
        <v>5663</v>
      </c>
      <c r="D2695">
        <f t="shared" si="42"/>
        <v>16.88</v>
      </c>
    </row>
    <row r="2696" spans="1:4" x14ac:dyDescent="0.3">
      <c r="A2696" t="s">
        <v>2321</v>
      </c>
      <c r="B2696" t="s">
        <v>19</v>
      </c>
      <c r="C2696" t="s">
        <v>5502</v>
      </c>
      <c r="D2696">
        <f t="shared" si="42"/>
        <v>15.76</v>
      </c>
    </row>
    <row r="2697" spans="1:4" x14ac:dyDescent="0.3">
      <c r="A2697" t="s">
        <v>114</v>
      </c>
      <c r="B2697" t="s">
        <v>22</v>
      </c>
      <c r="C2697" t="s">
        <v>5456</v>
      </c>
      <c r="D2697">
        <f t="shared" si="42"/>
        <v>13.86</v>
      </c>
    </row>
    <row r="2698" spans="1:4" x14ac:dyDescent="0.3">
      <c r="A2698" t="s">
        <v>557</v>
      </c>
      <c r="B2698" t="s">
        <v>37</v>
      </c>
      <c r="C2698" t="s">
        <v>5596</v>
      </c>
      <c r="D2698">
        <f t="shared" si="42"/>
        <v>16</v>
      </c>
    </row>
    <row r="2699" spans="1:4" x14ac:dyDescent="0.3">
      <c r="A2699" t="s">
        <v>998</v>
      </c>
      <c r="B2699" t="s">
        <v>19</v>
      </c>
      <c r="C2699" t="s">
        <v>5447</v>
      </c>
      <c r="D2699">
        <f t="shared" si="42"/>
        <v>19.850000000000001</v>
      </c>
    </row>
    <row r="2700" spans="1:4" x14ac:dyDescent="0.3">
      <c r="A2700" t="s">
        <v>1439</v>
      </c>
      <c r="B2700" t="s">
        <v>16</v>
      </c>
      <c r="C2700" t="s">
        <v>6011</v>
      </c>
      <c r="D2700">
        <f t="shared" si="42"/>
        <v>16.600000000000001</v>
      </c>
    </row>
    <row r="2701" spans="1:4" x14ac:dyDescent="0.3">
      <c r="A2701" t="s">
        <v>1880</v>
      </c>
      <c r="B2701" t="s">
        <v>40</v>
      </c>
      <c r="C2701" t="s">
        <v>6142</v>
      </c>
      <c r="D2701">
        <f t="shared" si="42"/>
        <v>21.81</v>
      </c>
    </row>
    <row r="2702" spans="1:4" x14ac:dyDescent="0.3">
      <c r="A2702" t="s">
        <v>4968</v>
      </c>
      <c r="B2702" t="s">
        <v>22</v>
      </c>
      <c r="C2702" t="s">
        <v>6671</v>
      </c>
      <c r="D2702">
        <f t="shared" si="42"/>
        <v>9.7200000000000006</v>
      </c>
    </row>
    <row r="2703" spans="1:4" x14ac:dyDescent="0.3">
      <c r="A2703" t="s">
        <v>4527</v>
      </c>
      <c r="B2703" t="s">
        <v>19</v>
      </c>
      <c r="C2703" t="s">
        <v>5546</v>
      </c>
      <c r="D2703">
        <f t="shared" si="42"/>
        <v>14.62</v>
      </c>
    </row>
    <row r="2704" spans="1:4" x14ac:dyDescent="0.3">
      <c r="A2704" t="s">
        <v>4086</v>
      </c>
      <c r="B2704" t="s">
        <v>22</v>
      </c>
      <c r="C2704" t="s">
        <v>6229</v>
      </c>
      <c r="D2704">
        <f t="shared" si="42"/>
        <v>13.73</v>
      </c>
    </row>
    <row r="2705" spans="1:4" x14ac:dyDescent="0.3">
      <c r="A2705" t="s">
        <v>3645</v>
      </c>
      <c r="B2705" t="s">
        <v>19</v>
      </c>
      <c r="C2705" t="s">
        <v>6393</v>
      </c>
      <c r="D2705">
        <f t="shared" si="42"/>
        <v>14.52</v>
      </c>
    </row>
    <row r="2706" spans="1:4" x14ac:dyDescent="0.3">
      <c r="A2706" t="s">
        <v>3204</v>
      </c>
      <c r="B2706" t="s">
        <v>16</v>
      </c>
      <c r="C2706" t="s">
        <v>6425</v>
      </c>
      <c r="D2706">
        <f t="shared" si="42"/>
        <v>11.94</v>
      </c>
    </row>
    <row r="2707" spans="1:4" x14ac:dyDescent="0.3">
      <c r="A2707" t="s">
        <v>2763</v>
      </c>
      <c r="B2707" t="s">
        <v>40</v>
      </c>
      <c r="C2707" t="s">
        <v>6044</v>
      </c>
      <c r="D2707">
        <f t="shared" si="42"/>
        <v>17.46</v>
      </c>
    </row>
    <row r="2708" spans="1:4" x14ac:dyDescent="0.3">
      <c r="A2708" t="s">
        <v>2322</v>
      </c>
      <c r="B2708" t="s">
        <v>22</v>
      </c>
      <c r="C2708" t="s">
        <v>5691</v>
      </c>
      <c r="D2708">
        <f t="shared" si="42"/>
        <v>15.87</v>
      </c>
    </row>
    <row r="2709" spans="1:4" x14ac:dyDescent="0.3">
      <c r="A2709" t="s">
        <v>115</v>
      </c>
      <c r="B2709" t="s">
        <v>19</v>
      </c>
      <c r="C2709" t="s">
        <v>5457</v>
      </c>
      <c r="D2709">
        <f t="shared" si="42"/>
        <v>16.86</v>
      </c>
    </row>
    <row r="2710" spans="1:4" x14ac:dyDescent="0.3">
      <c r="A2710" t="s">
        <v>558</v>
      </c>
      <c r="B2710" t="s">
        <v>22</v>
      </c>
      <c r="C2710" t="s">
        <v>5680</v>
      </c>
      <c r="D2710">
        <f t="shared" si="42"/>
        <v>18.14</v>
      </c>
    </row>
    <row r="2711" spans="1:4" x14ac:dyDescent="0.3">
      <c r="A2711" t="s">
        <v>999</v>
      </c>
      <c r="B2711" t="s">
        <v>19</v>
      </c>
      <c r="C2711" t="s">
        <v>5470</v>
      </c>
      <c r="D2711">
        <f t="shared" si="42"/>
        <v>20.09</v>
      </c>
    </row>
    <row r="2712" spans="1:4" x14ac:dyDescent="0.3">
      <c r="A2712" t="s">
        <v>1440</v>
      </c>
      <c r="B2712" t="s">
        <v>16</v>
      </c>
      <c r="C2712" t="s">
        <v>6012</v>
      </c>
      <c r="D2712">
        <f t="shared" si="42"/>
        <v>23.32</v>
      </c>
    </row>
    <row r="2713" spans="1:4" x14ac:dyDescent="0.3">
      <c r="A2713" t="s">
        <v>1881</v>
      </c>
      <c r="B2713" t="s">
        <v>40</v>
      </c>
      <c r="C2713" t="s">
        <v>6143</v>
      </c>
      <c r="D2713">
        <f t="shared" si="42"/>
        <v>22.06</v>
      </c>
    </row>
    <row r="2714" spans="1:4" x14ac:dyDescent="0.3">
      <c r="A2714" t="s">
        <v>4969</v>
      </c>
      <c r="B2714" t="s">
        <v>16</v>
      </c>
      <c r="C2714" t="s">
        <v>5639</v>
      </c>
      <c r="D2714">
        <f t="shared" si="42"/>
        <v>13.89</v>
      </c>
    </row>
    <row r="2715" spans="1:4" x14ac:dyDescent="0.3">
      <c r="A2715" t="s">
        <v>4528</v>
      </c>
      <c r="B2715" t="s">
        <v>40</v>
      </c>
      <c r="C2715" t="s">
        <v>6500</v>
      </c>
      <c r="D2715">
        <f t="shared" si="42"/>
        <v>12.33</v>
      </c>
    </row>
    <row r="2716" spans="1:4" x14ac:dyDescent="0.3">
      <c r="A2716" t="s">
        <v>4087</v>
      </c>
      <c r="B2716" t="s">
        <v>22</v>
      </c>
      <c r="C2716" t="s">
        <v>6378</v>
      </c>
      <c r="D2716">
        <f t="shared" si="42"/>
        <v>11.03</v>
      </c>
    </row>
    <row r="2717" spans="1:4" x14ac:dyDescent="0.3">
      <c r="A2717" t="s">
        <v>3646</v>
      </c>
      <c r="B2717" t="s">
        <v>19</v>
      </c>
      <c r="C2717" t="s">
        <v>5940</v>
      </c>
      <c r="D2717">
        <f t="shared" si="42"/>
        <v>17.27</v>
      </c>
    </row>
    <row r="2718" spans="1:4" x14ac:dyDescent="0.3">
      <c r="A2718" t="s">
        <v>3205</v>
      </c>
      <c r="B2718" t="s">
        <v>22</v>
      </c>
      <c r="C2718" t="s">
        <v>5903</v>
      </c>
      <c r="D2718">
        <f t="shared" si="42"/>
        <v>15.54</v>
      </c>
    </row>
    <row r="2719" spans="1:4" x14ac:dyDescent="0.3">
      <c r="A2719" t="s">
        <v>2764</v>
      </c>
      <c r="B2719" t="s">
        <v>37</v>
      </c>
      <c r="C2719" t="s">
        <v>5836</v>
      </c>
      <c r="D2719">
        <f t="shared" si="42"/>
        <v>16.23</v>
      </c>
    </row>
    <row r="2720" spans="1:4" x14ac:dyDescent="0.3">
      <c r="A2720" t="s">
        <v>2323</v>
      </c>
      <c r="B2720" t="s">
        <v>19</v>
      </c>
      <c r="C2720" t="s">
        <v>6252</v>
      </c>
      <c r="D2720">
        <f t="shared" si="42"/>
        <v>14.87</v>
      </c>
    </row>
    <row r="2721" spans="1:4" x14ac:dyDescent="0.3">
      <c r="A2721" t="s">
        <v>116</v>
      </c>
      <c r="B2721" t="s">
        <v>16</v>
      </c>
      <c r="C2721" t="s">
        <v>5436</v>
      </c>
      <c r="D2721">
        <f t="shared" si="42"/>
        <v>17.34</v>
      </c>
    </row>
    <row r="2722" spans="1:4" x14ac:dyDescent="0.3">
      <c r="A2722" t="s">
        <v>559</v>
      </c>
      <c r="B2722" t="s">
        <v>37</v>
      </c>
      <c r="C2722" t="s">
        <v>5719</v>
      </c>
      <c r="D2722">
        <f t="shared" si="42"/>
        <v>14.5</v>
      </c>
    </row>
    <row r="2723" spans="1:4" x14ac:dyDescent="0.3">
      <c r="A2723" t="s">
        <v>1000</v>
      </c>
      <c r="B2723" t="s">
        <v>19</v>
      </c>
      <c r="C2723" t="s">
        <v>5763</v>
      </c>
      <c r="D2723">
        <f t="shared" si="42"/>
        <v>18.52</v>
      </c>
    </row>
    <row r="2724" spans="1:4" x14ac:dyDescent="0.3">
      <c r="A2724" t="s">
        <v>1441</v>
      </c>
      <c r="B2724" t="s">
        <v>16</v>
      </c>
      <c r="C2724" t="s">
        <v>5987</v>
      </c>
      <c r="D2724">
        <f t="shared" si="42"/>
        <v>25.43</v>
      </c>
    </row>
    <row r="2725" spans="1:4" x14ac:dyDescent="0.3">
      <c r="A2725" t="s">
        <v>1882</v>
      </c>
      <c r="B2725" t="s">
        <v>40</v>
      </c>
      <c r="C2725" t="s">
        <v>6144</v>
      </c>
      <c r="D2725">
        <f t="shared" si="42"/>
        <v>24.75</v>
      </c>
    </row>
    <row r="2726" spans="1:4" x14ac:dyDescent="0.3">
      <c r="A2726" t="s">
        <v>4970</v>
      </c>
      <c r="B2726" t="s">
        <v>22</v>
      </c>
      <c r="C2726" t="s">
        <v>6583</v>
      </c>
      <c r="D2726">
        <f t="shared" si="42"/>
        <v>10.9</v>
      </c>
    </row>
    <row r="2727" spans="1:4" x14ac:dyDescent="0.3">
      <c r="A2727" t="s">
        <v>4529</v>
      </c>
      <c r="B2727" t="s">
        <v>19</v>
      </c>
      <c r="C2727" t="s">
        <v>6485</v>
      </c>
      <c r="D2727">
        <f t="shared" si="42"/>
        <v>11.89</v>
      </c>
    </row>
    <row r="2728" spans="1:4" x14ac:dyDescent="0.3">
      <c r="A2728" t="s">
        <v>4088</v>
      </c>
      <c r="B2728" t="s">
        <v>37</v>
      </c>
      <c r="C2728" t="s">
        <v>6311</v>
      </c>
      <c r="D2728">
        <f t="shared" si="42"/>
        <v>13.35</v>
      </c>
    </row>
    <row r="2729" spans="1:4" x14ac:dyDescent="0.3">
      <c r="A2729" t="s">
        <v>3647</v>
      </c>
      <c r="B2729" t="s">
        <v>37</v>
      </c>
      <c r="C2729" t="s">
        <v>6504</v>
      </c>
      <c r="D2729">
        <f t="shared" si="42"/>
        <v>12.3</v>
      </c>
    </row>
    <row r="2730" spans="1:4" x14ac:dyDescent="0.3">
      <c r="A2730" t="s">
        <v>3206</v>
      </c>
      <c r="B2730" t="s">
        <v>22</v>
      </c>
      <c r="C2730" t="s">
        <v>5645</v>
      </c>
      <c r="D2730">
        <f t="shared" si="42"/>
        <v>14.28</v>
      </c>
    </row>
    <row r="2731" spans="1:4" x14ac:dyDescent="0.3">
      <c r="A2731" t="s">
        <v>2765</v>
      </c>
      <c r="B2731" t="s">
        <v>16</v>
      </c>
      <c r="C2731" t="s">
        <v>5643</v>
      </c>
      <c r="D2731">
        <f t="shared" si="42"/>
        <v>14.53</v>
      </c>
    </row>
    <row r="2732" spans="1:4" x14ac:dyDescent="0.3">
      <c r="A2732" t="s">
        <v>2324</v>
      </c>
      <c r="B2732" t="s">
        <v>19</v>
      </c>
      <c r="C2732" t="s">
        <v>6221</v>
      </c>
      <c r="D2732">
        <f t="shared" si="42"/>
        <v>18.190000000000001</v>
      </c>
    </row>
    <row r="2733" spans="1:4" x14ac:dyDescent="0.3">
      <c r="A2733" t="s">
        <v>117</v>
      </c>
      <c r="B2733" t="s">
        <v>16</v>
      </c>
      <c r="C2733" t="s">
        <v>5458</v>
      </c>
      <c r="D2733">
        <f t="shared" si="42"/>
        <v>15.55</v>
      </c>
    </row>
    <row r="2734" spans="1:4" x14ac:dyDescent="0.3">
      <c r="A2734" t="s">
        <v>560</v>
      </c>
      <c r="B2734" t="s">
        <v>16</v>
      </c>
      <c r="C2734" t="s">
        <v>5720</v>
      </c>
      <c r="D2734">
        <f t="shared" si="42"/>
        <v>19.27</v>
      </c>
    </row>
    <row r="2735" spans="1:4" x14ac:dyDescent="0.3">
      <c r="A2735" t="s">
        <v>1001</v>
      </c>
      <c r="B2735" t="s">
        <v>37</v>
      </c>
      <c r="C2735" t="s">
        <v>5882</v>
      </c>
      <c r="D2735">
        <f t="shared" si="42"/>
        <v>20.41</v>
      </c>
    </row>
    <row r="2736" spans="1:4" x14ac:dyDescent="0.3">
      <c r="A2736" t="s">
        <v>1442</v>
      </c>
      <c r="B2736" t="s">
        <v>37</v>
      </c>
      <c r="C2736" t="s">
        <v>5798</v>
      </c>
      <c r="D2736">
        <f t="shared" si="42"/>
        <v>18.5</v>
      </c>
    </row>
    <row r="2737" spans="1:4" x14ac:dyDescent="0.3">
      <c r="A2737" t="s">
        <v>1883</v>
      </c>
      <c r="B2737" t="s">
        <v>40</v>
      </c>
      <c r="C2737" t="s">
        <v>6145</v>
      </c>
      <c r="D2737">
        <f t="shared" si="42"/>
        <v>21.98</v>
      </c>
    </row>
    <row r="2738" spans="1:4" x14ac:dyDescent="0.3">
      <c r="A2738" t="s">
        <v>4971</v>
      </c>
      <c r="B2738" t="s">
        <v>37</v>
      </c>
      <c r="C2738" t="s">
        <v>6494</v>
      </c>
      <c r="D2738">
        <f t="shared" si="42"/>
        <v>10.66</v>
      </c>
    </row>
    <row r="2739" spans="1:4" x14ac:dyDescent="0.3">
      <c r="A2739" t="s">
        <v>4530</v>
      </c>
      <c r="B2739" t="s">
        <v>22</v>
      </c>
      <c r="C2739" t="s">
        <v>6655</v>
      </c>
      <c r="D2739">
        <f t="shared" si="42"/>
        <v>11.15</v>
      </c>
    </row>
    <row r="2740" spans="1:4" x14ac:dyDescent="0.3">
      <c r="A2740" t="s">
        <v>4089</v>
      </c>
      <c r="B2740" t="s">
        <v>22</v>
      </c>
      <c r="C2740" t="s">
        <v>5611</v>
      </c>
      <c r="D2740">
        <f t="shared" si="42"/>
        <v>12.96</v>
      </c>
    </row>
    <row r="2741" spans="1:4" x14ac:dyDescent="0.3">
      <c r="A2741" t="s">
        <v>3648</v>
      </c>
      <c r="B2741" t="s">
        <v>22</v>
      </c>
      <c r="C2741" t="s">
        <v>5475</v>
      </c>
      <c r="D2741">
        <f t="shared" si="42"/>
        <v>15.05</v>
      </c>
    </row>
    <row r="2742" spans="1:4" x14ac:dyDescent="0.3">
      <c r="A2742" t="s">
        <v>3207</v>
      </c>
      <c r="B2742" t="s">
        <v>19</v>
      </c>
      <c r="C2742" t="s">
        <v>6426</v>
      </c>
      <c r="D2742">
        <f t="shared" si="42"/>
        <v>13.74</v>
      </c>
    </row>
    <row r="2743" spans="1:4" x14ac:dyDescent="0.3">
      <c r="A2743" t="s">
        <v>2766</v>
      </c>
      <c r="B2743" t="s">
        <v>40</v>
      </c>
      <c r="C2743" t="s">
        <v>6333</v>
      </c>
      <c r="D2743">
        <f t="shared" si="42"/>
        <v>12.15</v>
      </c>
    </row>
    <row r="2744" spans="1:4" x14ac:dyDescent="0.3">
      <c r="A2744" t="s">
        <v>2325</v>
      </c>
      <c r="B2744" t="s">
        <v>22</v>
      </c>
      <c r="C2744" t="s">
        <v>6253</v>
      </c>
      <c r="D2744">
        <f t="shared" si="42"/>
        <v>19.489999999999998</v>
      </c>
    </row>
    <row r="2745" spans="1:4" x14ac:dyDescent="0.3">
      <c r="A2745" t="s">
        <v>118</v>
      </c>
      <c r="B2745" t="s">
        <v>19</v>
      </c>
      <c r="C2745" t="s">
        <v>5459</v>
      </c>
      <c r="D2745">
        <f t="shared" si="42"/>
        <v>16.13</v>
      </c>
    </row>
    <row r="2746" spans="1:4" x14ac:dyDescent="0.3">
      <c r="A2746" t="s">
        <v>561</v>
      </c>
      <c r="B2746" t="s">
        <v>37</v>
      </c>
      <c r="C2746" t="s">
        <v>5616</v>
      </c>
      <c r="D2746">
        <f t="shared" si="42"/>
        <v>16.37</v>
      </c>
    </row>
    <row r="2747" spans="1:4" x14ac:dyDescent="0.3">
      <c r="A2747" t="s">
        <v>1002</v>
      </c>
      <c r="B2747" t="s">
        <v>22</v>
      </c>
      <c r="C2747" t="s">
        <v>5741</v>
      </c>
      <c r="D2747">
        <f t="shared" si="42"/>
        <v>19.649999999999999</v>
      </c>
    </row>
    <row r="2748" spans="1:4" x14ac:dyDescent="0.3">
      <c r="A2748" t="s">
        <v>1443</v>
      </c>
      <c r="B2748" t="s">
        <v>22</v>
      </c>
      <c r="C2748" t="s">
        <v>5450</v>
      </c>
      <c r="D2748">
        <f t="shared" si="42"/>
        <v>18.84</v>
      </c>
    </row>
    <row r="2749" spans="1:4" x14ac:dyDescent="0.3">
      <c r="A2749" t="s">
        <v>1884</v>
      </c>
      <c r="B2749" t="s">
        <v>22</v>
      </c>
      <c r="C2749" t="s">
        <v>6146</v>
      </c>
      <c r="D2749">
        <f t="shared" si="42"/>
        <v>22.02</v>
      </c>
    </row>
    <row r="2750" spans="1:4" x14ac:dyDescent="0.3">
      <c r="A2750" t="s">
        <v>4972</v>
      </c>
      <c r="B2750" t="s">
        <v>22</v>
      </c>
      <c r="C2750" t="s">
        <v>6642</v>
      </c>
      <c r="D2750">
        <f t="shared" si="42"/>
        <v>10.09</v>
      </c>
    </row>
    <row r="2751" spans="1:4" x14ac:dyDescent="0.3">
      <c r="A2751" t="s">
        <v>4531</v>
      </c>
      <c r="B2751" t="s">
        <v>19</v>
      </c>
      <c r="C2751" t="s">
        <v>5480</v>
      </c>
      <c r="D2751">
        <f t="shared" si="42"/>
        <v>12.8</v>
      </c>
    </row>
    <row r="2752" spans="1:4" x14ac:dyDescent="0.3">
      <c r="A2752" t="s">
        <v>4090</v>
      </c>
      <c r="B2752" t="s">
        <v>40</v>
      </c>
      <c r="C2752" t="s">
        <v>5504</v>
      </c>
      <c r="D2752">
        <f t="shared" si="42"/>
        <v>13.82</v>
      </c>
    </row>
    <row r="2753" spans="1:4" x14ac:dyDescent="0.3">
      <c r="A2753" t="s">
        <v>3649</v>
      </c>
      <c r="B2753" t="s">
        <v>22</v>
      </c>
      <c r="C2753" t="s">
        <v>6298</v>
      </c>
      <c r="D2753">
        <f t="shared" si="42"/>
        <v>13.39</v>
      </c>
    </row>
    <row r="2754" spans="1:4" x14ac:dyDescent="0.3">
      <c r="A2754" t="s">
        <v>3208</v>
      </c>
      <c r="B2754" t="s">
        <v>22</v>
      </c>
      <c r="C2754" t="s">
        <v>5480</v>
      </c>
      <c r="D2754">
        <f t="shared" ref="D2754:D2817" si="43">_xlfn.NUMBERVALUE(SUBSTITUTE(C2754, "Lakhs", ""))</f>
        <v>12.8</v>
      </c>
    </row>
    <row r="2755" spans="1:4" x14ac:dyDescent="0.3">
      <c r="A2755" t="s">
        <v>2767</v>
      </c>
      <c r="B2755" t="s">
        <v>16</v>
      </c>
      <c r="C2755" t="s">
        <v>6301</v>
      </c>
      <c r="D2755">
        <f t="shared" si="43"/>
        <v>12.07</v>
      </c>
    </row>
    <row r="2756" spans="1:4" x14ac:dyDescent="0.3">
      <c r="A2756" t="s">
        <v>2326</v>
      </c>
      <c r="B2756" t="s">
        <v>22</v>
      </c>
      <c r="C2756" t="s">
        <v>5606</v>
      </c>
      <c r="D2756">
        <f t="shared" si="43"/>
        <v>16.100000000000001</v>
      </c>
    </row>
    <row r="2757" spans="1:4" x14ac:dyDescent="0.3">
      <c r="A2757" t="s">
        <v>119</v>
      </c>
      <c r="B2757" t="s">
        <v>40</v>
      </c>
      <c r="C2757" t="s">
        <v>5426</v>
      </c>
      <c r="D2757">
        <f t="shared" si="43"/>
        <v>17.579999999999998</v>
      </c>
    </row>
    <row r="2758" spans="1:4" x14ac:dyDescent="0.3">
      <c r="A2758" t="s">
        <v>562</v>
      </c>
      <c r="B2758" t="s">
        <v>22</v>
      </c>
      <c r="C2758" t="s">
        <v>5660</v>
      </c>
      <c r="D2758">
        <f t="shared" si="43"/>
        <v>16.7</v>
      </c>
    </row>
    <row r="2759" spans="1:4" x14ac:dyDescent="0.3">
      <c r="A2759" t="s">
        <v>1003</v>
      </c>
      <c r="B2759" t="s">
        <v>19</v>
      </c>
      <c r="C2759" t="s">
        <v>5889</v>
      </c>
      <c r="D2759">
        <f t="shared" si="43"/>
        <v>20.07</v>
      </c>
    </row>
    <row r="2760" spans="1:4" x14ac:dyDescent="0.3">
      <c r="A2760" t="s">
        <v>1444</v>
      </c>
      <c r="B2760" t="s">
        <v>22</v>
      </c>
      <c r="C2760" t="s">
        <v>6013</v>
      </c>
      <c r="D2760">
        <f t="shared" si="43"/>
        <v>18.59</v>
      </c>
    </row>
    <row r="2761" spans="1:4" x14ac:dyDescent="0.3">
      <c r="A2761" t="s">
        <v>1885</v>
      </c>
      <c r="B2761" t="s">
        <v>19</v>
      </c>
      <c r="C2761" t="s">
        <v>6027</v>
      </c>
      <c r="D2761">
        <f t="shared" si="43"/>
        <v>22.53</v>
      </c>
    </row>
    <row r="2762" spans="1:4" x14ac:dyDescent="0.3">
      <c r="A2762" t="s">
        <v>4973</v>
      </c>
      <c r="B2762" t="s">
        <v>16</v>
      </c>
      <c r="C2762" t="s">
        <v>6489</v>
      </c>
      <c r="D2762">
        <f t="shared" si="43"/>
        <v>9.85</v>
      </c>
    </row>
    <row r="2763" spans="1:4" x14ac:dyDescent="0.3">
      <c r="A2763" t="s">
        <v>4532</v>
      </c>
      <c r="B2763" t="s">
        <v>16</v>
      </c>
      <c r="C2763" t="s">
        <v>6556</v>
      </c>
      <c r="D2763">
        <f t="shared" si="43"/>
        <v>11.31</v>
      </c>
    </row>
    <row r="2764" spans="1:4" x14ac:dyDescent="0.3">
      <c r="A2764" t="s">
        <v>4091</v>
      </c>
      <c r="B2764" t="s">
        <v>19</v>
      </c>
      <c r="C2764" t="s">
        <v>6557</v>
      </c>
      <c r="D2764">
        <f t="shared" si="43"/>
        <v>10.93</v>
      </c>
    </row>
    <row r="2765" spans="1:4" x14ac:dyDescent="0.3">
      <c r="A2765" t="s">
        <v>3650</v>
      </c>
      <c r="B2765" t="s">
        <v>19</v>
      </c>
      <c r="C2765" t="s">
        <v>6505</v>
      </c>
      <c r="D2765">
        <f t="shared" si="43"/>
        <v>13.4</v>
      </c>
    </row>
    <row r="2766" spans="1:4" x14ac:dyDescent="0.3">
      <c r="A2766" t="s">
        <v>3209</v>
      </c>
      <c r="B2766" t="s">
        <v>16</v>
      </c>
      <c r="C2766" t="s">
        <v>5408</v>
      </c>
      <c r="D2766">
        <f t="shared" si="43"/>
        <v>16.46</v>
      </c>
    </row>
    <row r="2767" spans="1:4" x14ac:dyDescent="0.3">
      <c r="A2767" t="s">
        <v>2768</v>
      </c>
      <c r="B2767" t="s">
        <v>19</v>
      </c>
      <c r="C2767" t="s">
        <v>5553</v>
      </c>
      <c r="D2767">
        <f t="shared" si="43"/>
        <v>16.75</v>
      </c>
    </row>
    <row r="2768" spans="1:4" x14ac:dyDescent="0.3">
      <c r="A2768" t="s">
        <v>2327</v>
      </c>
      <c r="B2768" t="s">
        <v>16</v>
      </c>
      <c r="C2768" t="s">
        <v>5925</v>
      </c>
      <c r="D2768">
        <f t="shared" si="43"/>
        <v>19.12</v>
      </c>
    </row>
    <row r="2769" spans="1:4" x14ac:dyDescent="0.3">
      <c r="A2769" t="s">
        <v>120</v>
      </c>
      <c r="B2769" t="s">
        <v>16</v>
      </c>
      <c r="C2769" t="s">
        <v>5460</v>
      </c>
      <c r="D2769">
        <f t="shared" si="43"/>
        <v>16.96</v>
      </c>
    </row>
    <row r="2770" spans="1:4" x14ac:dyDescent="0.3">
      <c r="A2770" t="s">
        <v>563</v>
      </c>
      <c r="B2770" t="s">
        <v>19</v>
      </c>
      <c r="C2770" t="s">
        <v>5721</v>
      </c>
      <c r="D2770">
        <f t="shared" si="43"/>
        <v>17.39</v>
      </c>
    </row>
    <row r="2771" spans="1:4" x14ac:dyDescent="0.3">
      <c r="A2771" t="s">
        <v>1004</v>
      </c>
      <c r="B2771" t="s">
        <v>37</v>
      </c>
      <c r="C2771" t="s">
        <v>5890</v>
      </c>
      <c r="D2771">
        <f t="shared" si="43"/>
        <v>18.079999999999998</v>
      </c>
    </row>
    <row r="2772" spans="1:4" x14ac:dyDescent="0.3">
      <c r="A2772" t="s">
        <v>1445</v>
      </c>
      <c r="B2772" t="s">
        <v>37</v>
      </c>
      <c r="C2772" t="s">
        <v>5481</v>
      </c>
      <c r="D2772">
        <f t="shared" si="43"/>
        <v>19.7</v>
      </c>
    </row>
    <row r="2773" spans="1:4" x14ac:dyDescent="0.3">
      <c r="A2773" t="s">
        <v>1886</v>
      </c>
      <c r="B2773" t="s">
        <v>19</v>
      </c>
      <c r="C2773" t="s">
        <v>6110</v>
      </c>
      <c r="D2773">
        <f t="shared" si="43"/>
        <v>19.399999999999999</v>
      </c>
    </row>
    <row r="2774" spans="1:4" x14ac:dyDescent="0.3">
      <c r="A2774" t="s">
        <v>4974</v>
      </c>
      <c r="B2774" t="s">
        <v>19</v>
      </c>
      <c r="C2774" t="s">
        <v>6277</v>
      </c>
      <c r="D2774">
        <f t="shared" si="43"/>
        <v>11.62</v>
      </c>
    </row>
    <row r="2775" spans="1:4" x14ac:dyDescent="0.3">
      <c r="A2775" t="s">
        <v>4533</v>
      </c>
      <c r="B2775" t="s">
        <v>16</v>
      </c>
      <c r="C2775" t="s">
        <v>6411</v>
      </c>
      <c r="D2775">
        <f t="shared" si="43"/>
        <v>12.27</v>
      </c>
    </row>
    <row r="2776" spans="1:4" x14ac:dyDescent="0.3">
      <c r="A2776" t="s">
        <v>4092</v>
      </c>
      <c r="B2776" t="s">
        <v>19</v>
      </c>
      <c r="C2776" t="s">
        <v>5818</v>
      </c>
      <c r="D2776">
        <f t="shared" si="43"/>
        <v>13.26</v>
      </c>
    </row>
    <row r="2777" spans="1:4" x14ac:dyDescent="0.3">
      <c r="A2777" t="s">
        <v>3651</v>
      </c>
      <c r="B2777" t="s">
        <v>40</v>
      </c>
      <c r="C2777" t="s">
        <v>6431</v>
      </c>
      <c r="D2777">
        <f t="shared" si="43"/>
        <v>14.42</v>
      </c>
    </row>
    <row r="2778" spans="1:4" x14ac:dyDescent="0.3">
      <c r="A2778" t="s">
        <v>3210</v>
      </c>
      <c r="B2778" t="s">
        <v>16</v>
      </c>
      <c r="C2778" t="s">
        <v>6255</v>
      </c>
      <c r="D2778">
        <f t="shared" si="43"/>
        <v>11.82</v>
      </c>
    </row>
    <row r="2779" spans="1:4" x14ac:dyDescent="0.3">
      <c r="A2779" t="s">
        <v>2769</v>
      </c>
      <c r="B2779" t="s">
        <v>16</v>
      </c>
      <c r="C2779" t="s">
        <v>5773</v>
      </c>
      <c r="D2779">
        <f t="shared" si="43"/>
        <v>14.36</v>
      </c>
    </row>
    <row r="2780" spans="1:4" x14ac:dyDescent="0.3">
      <c r="A2780" t="s">
        <v>2328</v>
      </c>
      <c r="B2780" t="s">
        <v>16</v>
      </c>
      <c r="C2780" t="s">
        <v>5548</v>
      </c>
      <c r="D2780">
        <f t="shared" si="43"/>
        <v>17.43</v>
      </c>
    </row>
    <row r="2781" spans="1:4" x14ac:dyDescent="0.3">
      <c r="A2781" t="s">
        <v>121</v>
      </c>
      <c r="B2781" t="s">
        <v>22</v>
      </c>
      <c r="C2781" t="s">
        <v>5380</v>
      </c>
      <c r="D2781">
        <f t="shared" si="43"/>
        <v>15.91</v>
      </c>
    </row>
    <row r="2782" spans="1:4" x14ac:dyDescent="0.3">
      <c r="A2782" t="s">
        <v>564</v>
      </c>
      <c r="B2782" t="s">
        <v>16</v>
      </c>
      <c r="C2782" t="s">
        <v>5722</v>
      </c>
      <c r="D2782">
        <f t="shared" si="43"/>
        <v>21.36</v>
      </c>
    </row>
    <row r="2783" spans="1:4" x14ac:dyDescent="0.3">
      <c r="A2783" t="s">
        <v>1005</v>
      </c>
      <c r="B2783" t="s">
        <v>16</v>
      </c>
      <c r="C2783" t="s">
        <v>5891</v>
      </c>
      <c r="D2783">
        <f t="shared" si="43"/>
        <v>17.72</v>
      </c>
    </row>
    <row r="2784" spans="1:4" x14ac:dyDescent="0.3">
      <c r="A2784" t="s">
        <v>1446</v>
      </c>
      <c r="B2784" t="s">
        <v>40</v>
      </c>
      <c r="C2784" t="s">
        <v>5487</v>
      </c>
      <c r="D2784">
        <f t="shared" si="43"/>
        <v>18.28</v>
      </c>
    </row>
    <row r="2785" spans="1:4" x14ac:dyDescent="0.3">
      <c r="A2785" t="s">
        <v>1887</v>
      </c>
      <c r="B2785" t="s">
        <v>19</v>
      </c>
      <c r="C2785" t="s">
        <v>5457</v>
      </c>
      <c r="D2785">
        <f t="shared" si="43"/>
        <v>16.86</v>
      </c>
    </row>
    <row r="2786" spans="1:4" x14ac:dyDescent="0.3">
      <c r="A2786" t="s">
        <v>4975</v>
      </c>
      <c r="B2786" t="s">
        <v>22</v>
      </c>
      <c r="C2786" t="s">
        <v>6537</v>
      </c>
      <c r="D2786">
        <f t="shared" si="43"/>
        <v>12.05</v>
      </c>
    </row>
    <row r="2787" spans="1:4" x14ac:dyDescent="0.3">
      <c r="A2787" t="s">
        <v>4534</v>
      </c>
      <c r="B2787" t="s">
        <v>37</v>
      </c>
      <c r="C2787" t="s">
        <v>6410</v>
      </c>
      <c r="D2787">
        <f t="shared" si="43"/>
        <v>11.14</v>
      </c>
    </row>
    <row r="2788" spans="1:4" x14ac:dyDescent="0.3">
      <c r="A2788" t="s">
        <v>4093</v>
      </c>
      <c r="B2788" t="s">
        <v>16</v>
      </c>
      <c r="C2788" t="s">
        <v>6532</v>
      </c>
      <c r="D2788">
        <f t="shared" si="43"/>
        <v>11.98</v>
      </c>
    </row>
    <row r="2789" spans="1:4" x14ac:dyDescent="0.3">
      <c r="A2789" t="s">
        <v>3652</v>
      </c>
      <c r="B2789" t="s">
        <v>37</v>
      </c>
      <c r="C2789" t="s">
        <v>6448</v>
      </c>
      <c r="D2789">
        <f t="shared" si="43"/>
        <v>12.59</v>
      </c>
    </row>
    <row r="2790" spans="1:4" x14ac:dyDescent="0.3">
      <c r="A2790" t="s">
        <v>3211</v>
      </c>
      <c r="B2790" t="s">
        <v>16</v>
      </c>
      <c r="C2790" t="s">
        <v>6427</v>
      </c>
      <c r="D2790">
        <f t="shared" si="43"/>
        <v>12.75</v>
      </c>
    </row>
    <row r="2791" spans="1:4" x14ac:dyDescent="0.3">
      <c r="A2791" t="s">
        <v>2770</v>
      </c>
      <c r="B2791" t="s">
        <v>37</v>
      </c>
      <c r="C2791" t="s">
        <v>5407</v>
      </c>
      <c r="D2791">
        <f t="shared" si="43"/>
        <v>15.7</v>
      </c>
    </row>
    <row r="2792" spans="1:4" x14ac:dyDescent="0.3">
      <c r="A2792" t="s">
        <v>2329</v>
      </c>
      <c r="B2792" t="s">
        <v>16</v>
      </c>
      <c r="C2792" t="s">
        <v>5518</v>
      </c>
      <c r="D2792">
        <f t="shared" si="43"/>
        <v>15.82</v>
      </c>
    </row>
    <row r="2793" spans="1:4" x14ac:dyDescent="0.3">
      <c r="A2793" t="s">
        <v>122</v>
      </c>
      <c r="B2793" t="s">
        <v>22</v>
      </c>
      <c r="C2793" t="s">
        <v>5461</v>
      </c>
      <c r="D2793">
        <f t="shared" si="43"/>
        <v>15.97</v>
      </c>
    </row>
    <row r="2794" spans="1:4" x14ac:dyDescent="0.3">
      <c r="A2794" t="s">
        <v>565</v>
      </c>
      <c r="B2794" t="s">
        <v>16</v>
      </c>
      <c r="C2794" t="s">
        <v>5723</v>
      </c>
      <c r="D2794">
        <f t="shared" si="43"/>
        <v>16.079999999999998</v>
      </c>
    </row>
    <row r="2795" spans="1:4" x14ac:dyDescent="0.3">
      <c r="A2795" t="s">
        <v>1006</v>
      </c>
      <c r="B2795" t="s">
        <v>37</v>
      </c>
      <c r="C2795" t="s">
        <v>5892</v>
      </c>
      <c r="D2795">
        <f t="shared" si="43"/>
        <v>18.21</v>
      </c>
    </row>
    <row r="2796" spans="1:4" x14ac:dyDescent="0.3">
      <c r="A2796" t="s">
        <v>1447</v>
      </c>
      <c r="B2796" t="s">
        <v>22</v>
      </c>
      <c r="C2796" t="s">
        <v>5732</v>
      </c>
      <c r="D2796">
        <f t="shared" si="43"/>
        <v>20.13</v>
      </c>
    </row>
    <row r="2797" spans="1:4" x14ac:dyDescent="0.3">
      <c r="A2797" t="s">
        <v>1888</v>
      </c>
      <c r="B2797" t="s">
        <v>37</v>
      </c>
      <c r="C2797" t="s">
        <v>5454</v>
      </c>
      <c r="D2797">
        <f t="shared" si="43"/>
        <v>19.760000000000002</v>
      </c>
    </row>
    <row r="2798" spans="1:4" x14ac:dyDescent="0.3">
      <c r="A2798" t="s">
        <v>4976</v>
      </c>
      <c r="B2798" t="s">
        <v>16</v>
      </c>
      <c r="C2798" t="s">
        <v>6671</v>
      </c>
      <c r="D2798">
        <f t="shared" si="43"/>
        <v>9.7200000000000006</v>
      </c>
    </row>
    <row r="2799" spans="1:4" x14ac:dyDescent="0.3">
      <c r="A2799" t="s">
        <v>4535</v>
      </c>
      <c r="B2799" t="s">
        <v>19</v>
      </c>
      <c r="C2799" t="s">
        <v>5594</v>
      </c>
      <c r="D2799">
        <f t="shared" si="43"/>
        <v>14.49</v>
      </c>
    </row>
    <row r="2800" spans="1:4" x14ac:dyDescent="0.3">
      <c r="A2800" t="s">
        <v>4094</v>
      </c>
      <c r="B2800" t="s">
        <v>19</v>
      </c>
      <c r="C2800" t="s">
        <v>6278</v>
      </c>
      <c r="D2800">
        <f t="shared" si="43"/>
        <v>12.38</v>
      </c>
    </row>
    <row r="2801" spans="1:4" x14ac:dyDescent="0.3">
      <c r="A2801" t="s">
        <v>3653</v>
      </c>
      <c r="B2801" t="s">
        <v>19</v>
      </c>
      <c r="C2801" t="s">
        <v>6506</v>
      </c>
      <c r="D2801">
        <f t="shared" si="43"/>
        <v>11.59</v>
      </c>
    </row>
    <row r="2802" spans="1:4" x14ac:dyDescent="0.3">
      <c r="A2802" t="s">
        <v>3212</v>
      </c>
      <c r="B2802" t="s">
        <v>37</v>
      </c>
      <c r="C2802" t="s">
        <v>5513</v>
      </c>
      <c r="D2802">
        <f t="shared" si="43"/>
        <v>15.4</v>
      </c>
    </row>
    <row r="2803" spans="1:4" x14ac:dyDescent="0.3">
      <c r="A2803" t="s">
        <v>2771</v>
      </c>
      <c r="B2803" t="s">
        <v>19</v>
      </c>
      <c r="C2803" t="s">
        <v>6334</v>
      </c>
      <c r="D2803">
        <f t="shared" si="43"/>
        <v>13.03</v>
      </c>
    </row>
    <row r="2804" spans="1:4" x14ac:dyDescent="0.3">
      <c r="A2804" t="s">
        <v>2330</v>
      </c>
      <c r="B2804" t="s">
        <v>22</v>
      </c>
      <c r="C2804" t="s">
        <v>6248</v>
      </c>
      <c r="D2804">
        <f t="shared" si="43"/>
        <v>13.79</v>
      </c>
    </row>
    <row r="2805" spans="1:4" x14ac:dyDescent="0.3">
      <c r="A2805" t="s">
        <v>123</v>
      </c>
      <c r="B2805" t="s">
        <v>16</v>
      </c>
      <c r="C2805" t="s">
        <v>5462</v>
      </c>
      <c r="D2805">
        <f t="shared" si="43"/>
        <v>18.09</v>
      </c>
    </row>
    <row r="2806" spans="1:4" x14ac:dyDescent="0.3">
      <c r="A2806" t="s">
        <v>566</v>
      </c>
      <c r="B2806" t="s">
        <v>22</v>
      </c>
      <c r="C2806" t="s">
        <v>5686</v>
      </c>
      <c r="D2806">
        <f t="shared" si="43"/>
        <v>17.739999999999998</v>
      </c>
    </row>
    <row r="2807" spans="1:4" x14ac:dyDescent="0.3">
      <c r="A2807" t="s">
        <v>1007</v>
      </c>
      <c r="B2807" t="s">
        <v>19</v>
      </c>
      <c r="C2807" t="s">
        <v>5893</v>
      </c>
      <c r="D2807">
        <f t="shared" si="43"/>
        <v>20.14</v>
      </c>
    </row>
    <row r="2808" spans="1:4" x14ac:dyDescent="0.3">
      <c r="A2808" t="s">
        <v>1448</v>
      </c>
      <c r="B2808" t="s">
        <v>40</v>
      </c>
      <c r="C2808" t="s">
        <v>5712</v>
      </c>
      <c r="D2808">
        <f t="shared" si="43"/>
        <v>21.69</v>
      </c>
    </row>
    <row r="2809" spans="1:4" x14ac:dyDescent="0.3">
      <c r="A2809" t="s">
        <v>1889</v>
      </c>
      <c r="B2809" t="s">
        <v>19</v>
      </c>
      <c r="C2809" t="s">
        <v>5467</v>
      </c>
      <c r="D2809">
        <f t="shared" si="43"/>
        <v>20.22</v>
      </c>
    </row>
    <row r="2810" spans="1:4" x14ac:dyDescent="0.3">
      <c r="A2810" t="s">
        <v>4977</v>
      </c>
      <c r="B2810" t="s">
        <v>40</v>
      </c>
      <c r="C2810" t="s">
        <v>6478</v>
      </c>
      <c r="D2810">
        <f t="shared" si="43"/>
        <v>10.59</v>
      </c>
    </row>
    <row r="2811" spans="1:4" x14ac:dyDescent="0.3">
      <c r="A2811" t="s">
        <v>4536</v>
      </c>
      <c r="B2811" t="s">
        <v>22</v>
      </c>
      <c r="C2811" t="s">
        <v>6656</v>
      </c>
      <c r="D2811">
        <f t="shared" si="43"/>
        <v>9.16</v>
      </c>
    </row>
    <row r="2812" spans="1:4" x14ac:dyDescent="0.3">
      <c r="A2812" t="s">
        <v>4095</v>
      </c>
      <c r="B2812" t="s">
        <v>22</v>
      </c>
      <c r="C2812" t="s">
        <v>6557</v>
      </c>
      <c r="D2812">
        <f t="shared" si="43"/>
        <v>10.93</v>
      </c>
    </row>
    <row r="2813" spans="1:4" x14ac:dyDescent="0.3">
      <c r="A2813" t="s">
        <v>3654</v>
      </c>
      <c r="B2813" t="s">
        <v>40</v>
      </c>
      <c r="C2813" t="s">
        <v>6268</v>
      </c>
      <c r="D2813">
        <f t="shared" si="43"/>
        <v>13.46</v>
      </c>
    </row>
    <row r="2814" spans="1:4" x14ac:dyDescent="0.3">
      <c r="A2814" t="s">
        <v>3213</v>
      </c>
      <c r="B2814" t="s">
        <v>19</v>
      </c>
      <c r="C2814" t="s">
        <v>6414</v>
      </c>
      <c r="D2814">
        <f t="shared" si="43"/>
        <v>13.9</v>
      </c>
    </row>
    <row r="2815" spans="1:4" x14ac:dyDescent="0.3">
      <c r="A2815" t="s">
        <v>2772</v>
      </c>
      <c r="B2815" t="s">
        <v>16</v>
      </c>
      <c r="C2815" t="s">
        <v>6284</v>
      </c>
      <c r="D2815">
        <f t="shared" si="43"/>
        <v>13.66</v>
      </c>
    </row>
    <row r="2816" spans="1:4" x14ac:dyDescent="0.3">
      <c r="A2816" t="s">
        <v>2331</v>
      </c>
      <c r="B2816" t="s">
        <v>22</v>
      </c>
      <c r="C2816" t="s">
        <v>6254</v>
      </c>
      <c r="D2816">
        <f t="shared" si="43"/>
        <v>15.31</v>
      </c>
    </row>
    <row r="2817" spans="1:4" x14ac:dyDescent="0.3">
      <c r="A2817" t="s">
        <v>124</v>
      </c>
      <c r="B2817" t="s">
        <v>40</v>
      </c>
      <c r="C2817" t="s">
        <v>5463</v>
      </c>
      <c r="D2817">
        <f t="shared" si="43"/>
        <v>15.77</v>
      </c>
    </row>
    <row r="2818" spans="1:4" x14ac:dyDescent="0.3">
      <c r="A2818" t="s">
        <v>567</v>
      </c>
      <c r="B2818" t="s">
        <v>22</v>
      </c>
      <c r="C2818" t="s">
        <v>5393</v>
      </c>
      <c r="D2818">
        <f t="shared" ref="D2818:D2881" si="44">_xlfn.NUMBERVALUE(SUBSTITUTE(C2818, "Lakhs", ""))</f>
        <v>18.309999999999999</v>
      </c>
    </row>
    <row r="2819" spans="1:4" x14ac:dyDescent="0.3">
      <c r="A2819" t="s">
        <v>1008</v>
      </c>
      <c r="B2819" t="s">
        <v>22</v>
      </c>
      <c r="C2819" t="s">
        <v>5894</v>
      </c>
      <c r="D2819">
        <f t="shared" si="44"/>
        <v>20.71</v>
      </c>
    </row>
    <row r="2820" spans="1:4" x14ac:dyDescent="0.3">
      <c r="A2820" t="s">
        <v>1449</v>
      </c>
      <c r="B2820" t="s">
        <v>22</v>
      </c>
      <c r="C2820" t="s">
        <v>6014</v>
      </c>
      <c r="D2820">
        <f t="shared" si="44"/>
        <v>22.28</v>
      </c>
    </row>
    <row r="2821" spans="1:4" x14ac:dyDescent="0.3">
      <c r="A2821" t="s">
        <v>1890</v>
      </c>
      <c r="B2821" t="s">
        <v>19</v>
      </c>
      <c r="C2821" t="s">
        <v>5844</v>
      </c>
      <c r="D2821">
        <f t="shared" si="44"/>
        <v>22.38</v>
      </c>
    </row>
    <row r="2822" spans="1:4" x14ac:dyDescent="0.3">
      <c r="A2822" t="s">
        <v>4978</v>
      </c>
      <c r="B2822" t="s">
        <v>37</v>
      </c>
      <c r="C2822" t="s">
        <v>6531</v>
      </c>
      <c r="D2822">
        <f t="shared" si="44"/>
        <v>11.35</v>
      </c>
    </row>
    <row r="2823" spans="1:4" x14ac:dyDescent="0.3">
      <c r="A2823" t="s">
        <v>4537</v>
      </c>
      <c r="B2823" t="s">
        <v>19</v>
      </c>
      <c r="C2823" t="s">
        <v>6444</v>
      </c>
      <c r="D2823">
        <f t="shared" si="44"/>
        <v>14.7</v>
      </c>
    </row>
    <row r="2824" spans="1:4" x14ac:dyDescent="0.3">
      <c r="A2824" t="s">
        <v>4096</v>
      </c>
      <c r="B2824" t="s">
        <v>16</v>
      </c>
      <c r="C2824" t="s">
        <v>6324</v>
      </c>
      <c r="D2824">
        <f t="shared" si="44"/>
        <v>13.01</v>
      </c>
    </row>
    <row r="2825" spans="1:4" x14ac:dyDescent="0.3">
      <c r="A2825" t="s">
        <v>3655</v>
      </c>
      <c r="B2825" t="s">
        <v>19</v>
      </c>
      <c r="C2825" t="s">
        <v>6326</v>
      </c>
      <c r="D2825">
        <f t="shared" si="44"/>
        <v>10.87</v>
      </c>
    </row>
    <row r="2826" spans="1:4" x14ac:dyDescent="0.3">
      <c r="A2826" t="s">
        <v>3214</v>
      </c>
      <c r="B2826" t="s">
        <v>19</v>
      </c>
      <c r="C2826" t="s">
        <v>6428</v>
      </c>
      <c r="D2826">
        <f t="shared" si="44"/>
        <v>12.36</v>
      </c>
    </row>
    <row r="2827" spans="1:4" x14ac:dyDescent="0.3">
      <c r="A2827" t="s">
        <v>2773</v>
      </c>
      <c r="B2827" t="s">
        <v>40</v>
      </c>
      <c r="C2827" t="s">
        <v>6335</v>
      </c>
      <c r="D2827">
        <f t="shared" si="44"/>
        <v>14.02</v>
      </c>
    </row>
    <row r="2828" spans="1:4" x14ac:dyDescent="0.3">
      <c r="A2828" t="s">
        <v>2332</v>
      </c>
      <c r="B2828" t="s">
        <v>22</v>
      </c>
      <c r="C2828" t="s">
        <v>5614</v>
      </c>
      <c r="D2828">
        <f t="shared" si="44"/>
        <v>16.71</v>
      </c>
    </row>
    <row r="2829" spans="1:4" x14ac:dyDescent="0.3">
      <c r="A2829" t="s">
        <v>125</v>
      </c>
      <c r="B2829" t="s">
        <v>16</v>
      </c>
      <c r="C2829" t="s">
        <v>5415</v>
      </c>
      <c r="D2829">
        <f t="shared" si="44"/>
        <v>15.37</v>
      </c>
    </row>
    <row r="2830" spans="1:4" x14ac:dyDescent="0.3">
      <c r="A2830" t="s">
        <v>568</v>
      </c>
      <c r="B2830" t="s">
        <v>19</v>
      </c>
      <c r="C2830" t="s">
        <v>5724</v>
      </c>
      <c r="D2830">
        <f t="shared" si="44"/>
        <v>19.57</v>
      </c>
    </row>
    <row r="2831" spans="1:4" x14ac:dyDescent="0.3">
      <c r="A2831" t="s">
        <v>1009</v>
      </c>
      <c r="B2831" t="s">
        <v>19</v>
      </c>
      <c r="C2831" t="s">
        <v>5729</v>
      </c>
      <c r="D2831">
        <f t="shared" si="44"/>
        <v>19.11</v>
      </c>
    </row>
    <row r="2832" spans="1:4" x14ac:dyDescent="0.3">
      <c r="A2832" t="s">
        <v>1450</v>
      </c>
      <c r="B2832" t="s">
        <v>40</v>
      </c>
      <c r="C2832" t="s">
        <v>6015</v>
      </c>
      <c r="D2832">
        <f t="shared" si="44"/>
        <v>21.35</v>
      </c>
    </row>
    <row r="2833" spans="1:4" x14ac:dyDescent="0.3">
      <c r="A2833" t="s">
        <v>1891</v>
      </c>
      <c r="B2833" t="s">
        <v>37</v>
      </c>
      <c r="C2833" t="s">
        <v>5889</v>
      </c>
      <c r="D2833">
        <f t="shared" si="44"/>
        <v>20.07</v>
      </c>
    </row>
    <row r="2834" spans="1:4" x14ac:dyDescent="0.3">
      <c r="A2834" t="s">
        <v>4979</v>
      </c>
      <c r="B2834" t="s">
        <v>22</v>
      </c>
      <c r="C2834" t="s">
        <v>6450</v>
      </c>
      <c r="D2834">
        <f t="shared" si="44"/>
        <v>12.13</v>
      </c>
    </row>
    <row r="2835" spans="1:4" x14ac:dyDescent="0.3">
      <c r="A2835" t="s">
        <v>4538</v>
      </c>
      <c r="B2835" t="s">
        <v>37</v>
      </c>
      <c r="C2835" t="s">
        <v>6539</v>
      </c>
      <c r="D2835">
        <f t="shared" si="44"/>
        <v>10.56</v>
      </c>
    </row>
    <row r="2836" spans="1:4" x14ac:dyDescent="0.3">
      <c r="A2836" t="s">
        <v>4097</v>
      </c>
      <c r="B2836" t="s">
        <v>16</v>
      </c>
      <c r="C2836" t="s">
        <v>6331</v>
      </c>
      <c r="D2836">
        <f t="shared" si="44"/>
        <v>13.11</v>
      </c>
    </row>
    <row r="2837" spans="1:4" x14ac:dyDescent="0.3">
      <c r="A2837" t="s">
        <v>3656</v>
      </c>
      <c r="B2837" t="s">
        <v>22</v>
      </c>
      <c r="C2837" t="s">
        <v>6414</v>
      </c>
      <c r="D2837">
        <f t="shared" si="44"/>
        <v>13.9</v>
      </c>
    </row>
    <row r="2838" spans="1:4" x14ac:dyDescent="0.3">
      <c r="A2838" t="s">
        <v>3215</v>
      </c>
      <c r="B2838" t="s">
        <v>16</v>
      </c>
      <c r="C2838" t="s">
        <v>6249</v>
      </c>
      <c r="D2838">
        <f t="shared" si="44"/>
        <v>13.22</v>
      </c>
    </row>
    <row r="2839" spans="1:4" x14ac:dyDescent="0.3">
      <c r="A2839" t="s">
        <v>2774</v>
      </c>
      <c r="B2839" t="s">
        <v>16</v>
      </c>
      <c r="C2839" t="s">
        <v>6336</v>
      </c>
      <c r="D2839">
        <f t="shared" si="44"/>
        <v>13.77</v>
      </c>
    </row>
    <row r="2840" spans="1:4" x14ac:dyDescent="0.3">
      <c r="A2840" t="s">
        <v>2333</v>
      </c>
      <c r="B2840" t="s">
        <v>19</v>
      </c>
      <c r="C2840" t="s">
        <v>5669</v>
      </c>
      <c r="D2840">
        <f t="shared" si="44"/>
        <v>17.29</v>
      </c>
    </row>
    <row r="2841" spans="1:4" x14ac:dyDescent="0.3">
      <c r="A2841" t="s">
        <v>126</v>
      </c>
      <c r="B2841" t="s">
        <v>16</v>
      </c>
      <c r="C2841" t="s">
        <v>5464</v>
      </c>
      <c r="D2841">
        <f t="shared" si="44"/>
        <v>17.52</v>
      </c>
    </row>
    <row r="2842" spans="1:4" x14ac:dyDescent="0.3">
      <c r="A2842" t="s">
        <v>569</v>
      </c>
      <c r="B2842" t="s">
        <v>22</v>
      </c>
      <c r="C2842" t="s">
        <v>5725</v>
      </c>
      <c r="D2842">
        <f t="shared" si="44"/>
        <v>20.72</v>
      </c>
    </row>
    <row r="2843" spans="1:4" x14ac:dyDescent="0.3">
      <c r="A2843" t="s">
        <v>1010</v>
      </c>
      <c r="B2843" t="s">
        <v>16</v>
      </c>
      <c r="C2843" t="s">
        <v>5895</v>
      </c>
      <c r="D2843">
        <f t="shared" si="44"/>
        <v>19.670000000000002</v>
      </c>
    </row>
    <row r="2844" spans="1:4" x14ac:dyDescent="0.3">
      <c r="A2844" t="s">
        <v>1451</v>
      </c>
      <c r="B2844" t="s">
        <v>19</v>
      </c>
      <c r="C2844" t="s">
        <v>5741</v>
      </c>
      <c r="D2844">
        <f t="shared" si="44"/>
        <v>19.649999999999999</v>
      </c>
    </row>
    <row r="2845" spans="1:4" x14ac:dyDescent="0.3">
      <c r="A2845" t="s">
        <v>1892</v>
      </c>
      <c r="B2845" t="s">
        <v>40</v>
      </c>
      <c r="C2845" t="s">
        <v>6016</v>
      </c>
      <c r="D2845">
        <f t="shared" si="44"/>
        <v>18.89</v>
      </c>
    </row>
    <row r="2846" spans="1:4" x14ac:dyDescent="0.3">
      <c r="A2846" t="s">
        <v>4980</v>
      </c>
      <c r="B2846" t="s">
        <v>19</v>
      </c>
      <c r="C2846" t="s">
        <v>6482</v>
      </c>
      <c r="D2846">
        <f t="shared" si="44"/>
        <v>11.87</v>
      </c>
    </row>
    <row r="2847" spans="1:4" x14ac:dyDescent="0.3">
      <c r="A2847" t="s">
        <v>4539</v>
      </c>
      <c r="B2847" t="s">
        <v>40</v>
      </c>
      <c r="C2847" t="s">
        <v>6562</v>
      </c>
      <c r="D2847">
        <f t="shared" si="44"/>
        <v>11.01</v>
      </c>
    </row>
    <row r="2848" spans="1:4" x14ac:dyDescent="0.3">
      <c r="A2848" t="s">
        <v>4098</v>
      </c>
      <c r="B2848" t="s">
        <v>16</v>
      </c>
      <c r="C2848" t="s">
        <v>6449</v>
      </c>
      <c r="D2848">
        <f t="shared" si="44"/>
        <v>11.85</v>
      </c>
    </row>
    <row r="2849" spans="1:4" x14ac:dyDescent="0.3">
      <c r="A2849" t="s">
        <v>3657</v>
      </c>
      <c r="B2849" t="s">
        <v>37</v>
      </c>
      <c r="C2849" t="s">
        <v>6245</v>
      </c>
      <c r="D2849">
        <f t="shared" si="44"/>
        <v>15.96</v>
      </c>
    </row>
    <row r="2850" spans="1:4" x14ac:dyDescent="0.3">
      <c r="A2850" t="s">
        <v>3216</v>
      </c>
      <c r="B2850" t="s">
        <v>40</v>
      </c>
      <c r="C2850" t="s">
        <v>6282</v>
      </c>
      <c r="D2850">
        <f t="shared" si="44"/>
        <v>12.62</v>
      </c>
    </row>
    <row r="2851" spans="1:4" x14ac:dyDescent="0.3">
      <c r="A2851" t="s">
        <v>2775</v>
      </c>
      <c r="B2851" t="s">
        <v>40</v>
      </c>
      <c r="C2851" t="s">
        <v>6337</v>
      </c>
      <c r="D2851">
        <f t="shared" si="44"/>
        <v>12.46</v>
      </c>
    </row>
    <row r="2852" spans="1:4" x14ac:dyDescent="0.3">
      <c r="A2852" t="s">
        <v>2334</v>
      </c>
      <c r="B2852" t="s">
        <v>37</v>
      </c>
      <c r="C2852" t="s">
        <v>5647</v>
      </c>
      <c r="D2852">
        <f t="shared" si="44"/>
        <v>15.08</v>
      </c>
    </row>
    <row r="2853" spans="1:4" x14ac:dyDescent="0.3">
      <c r="A2853" t="s">
        <v>127</v>
      </c>
      <c r="B2853" t="s">
        <v>19</v>
      </c>
      <c r="C2853" t="s">
        <v>5416</v>
      </c>
      <c r="D2853">
        <f t="shared" si="44"/>
        <v>16.84</v>
      </c>
    </row>
    <row r="2854" spans="1:4" x14ac:dyDescent="0.3">
      <c r="A2854" t="s">
        <v>570</v>
      </c>
      <c r="B2854" t="s">
        <v>22</v>
      </c>
      <c r="C2854" t="s">
        <v>5697</v>
      </c>
      <c r="D2854">
        <f t="shared" si="44"/>
        <v>19.14</v>
      </c>
    </row>
    <row r="2855" spans="1:4" x14ac:dyDescent="0.3">
      <c r="A2855" t="s">
        <v>1011</v>
      </c>
      <c r="B2855" t="s">
        <v>37</v>
      </c>
      <c r="C2855" t="s">
        <v>5846</v>
      </c>
      <c r="D2855">
        <f t="shared" si="44"/>
        <v>16.190000000000001</v>
      </c>
    </row>
    <row r="2856" spans="1:4" x14ac:dyDescent="0.3">
      <c r="A2856" t="s">
        <v>1452</v>
      </c>
      <c r="B2856" t="s">
        <v>19</v>
      </c>
      <c r="C2856" t="s">
        <v>6016</v>
      </c>
      <c r="D2856">
        <f t="shared" si="44"/>
        <v>18.89</v>
      </c>
    </row>
    <row r="2857" spans="1:4" x14ac:dyDescent="0.3">
      <c r="A2857" t="s">
        <v>1893</v>
      </c>
      <c r="B2857" t="s">
        <v>19</v>
      </c>
      <c r="C2857" t="s">
        <v>6147</v>
      </c>
      <c r="D2857">
        <f t="shared" si="44"/>
        <v>27.11</v>
      </c>
    </row>
    <row r="2858" spans="1:4" x14ac:dyDescent="0.3">
      <c r="A2858" t="s">
        <v>4981</v>
      </c>
      <c r="B2858" t="s">
        <v>19</v>
      </c>
      <c r="C2858" t="s">
        <v>6661</v>
      </c>
      <c r="D2858">
        <f t="shared" si="44"/>
        <v>10.91</v>
      </c>
    </row>
    <row r="2859" spans="1:4" x14ac:dyDescent="0.3">
      <c r="A2859" t="s">
        <v>4540</v>
      </c>
      <c r="B2859" t="s">
        <v>22</v>
      </c>
      <c r="C2859" t="s">
        <v>6654</v>
      </c>
      <c r="D2859">
        <f t="shared" si="44"/>
        <v>9.59</v>
      </c>
    </row>
    <row r="2860" spans="1:4" x14ac:dyDescent="0.3">
      <c r="A2860" t="s">
        <v>4099</v>
      </c>
      <c r="B2860" t="s">
        <v>37</v>
      </c>
      <c r="C2860" t="s">
        <v>6293</v>
      </c>
      <c r="D2860">
        <f t="shared" si="44"/>
        <v>12.1</v>
      </c>
    </row>
    <row r="2861" spans="1:4" x14ac:dyDescent="0.3">
      <c r="A2861" t="s">
        <v>3658</v>
      </c>
      <c r="B2861" t="s">
        <v>16</v>
      </c>
      <c r="C2861" t="s">
        <v>6409</v>
      </c>
      <c r="D2861">
        <f t="shared" si="44"/>
        <v>11.73</v>
      </c>
    </row>
    <row r="2862" spans="1:4" x14ac:dyDescent="0.3">
      <c r="A2862" t="s">
        <v>3217</v>
      </c>
      <c r="B2862" t="s">
        <v>19</v>
      </c>
      <c r="C2862" t="s">
        <v>6337</v>
      </c>
      <c r="D2862">
        <f t="shared" si="44"/>
        <v>12.46</v>
      </c>
    </row>
    <row r="2863" spans="1:4" x14ac:dyDescent="0.3">
      <c r="A2863" t="s">
        <v>2776</v>
      </c>
      <c r="B2863" t="s">
        <v>19</v>
      </c>
      <c r="C2863" t="s">
        <v>6201</v>
      </c>
      <c r="D2863">
        <f t="shared" si="44"/>
        <v>18.489999999999998</v>
      </c>
    </row>
    <row r="2864" spans="1:4" x14ac:dyDescent="0.3">
      <c r="A2864" t="s">
        <v>2335</v>
      </c>
      <c r="B2864" t="s">
        <v>16</v>
      </c>
      <c r="C2864" t="s">
        <v>5587</v>
      </c>
      <c r="D2864">
        <f t="shared" si="44"/>
        <v>16.04</v>
      </c>
    </row>
    <row r="2865" spans="1:4" x14ac:dyDescent="0.3">
      <c r="A2865" t="s">
        <v>128</v>
      </c>
      <c r="B2865" t="s">
        <v>19</v>
      </c>
      <c r="C2865" t="s">
        <v>5385</v>
      </c>
      <c r="D2865">
        <f t="shared" si="44"/>
        <v>16.28</v>
      </c>
    </row>
    <row r="2866" spans="1:4" x14ac:dyDescent="0.3">
      <c r="A2866" t="s">
        <v>571</v>
      </c>
      <c r="B2866" t="s">
        <v>16</v>
      </c>
      <c r="C2866" t="s">
        <v>5658</v>
      </c>
      <c r="D2866">
        <f t="shared" si="44"/>
        <v>16.07</v>
      </c>
    </row>
    <row r="2867" spans="1:4" x14ac:dyDescent="0.3">
      <c r="A2867" t="s">
        <v>1012</v>
      </c>
      <c r="B2867" t="s">
        <v>22</v>
      </c>
      <c r="C2867" t="s">
        <v>5896</v>
      </c>
      <c r="D2867">
        <f t="shared" si="44"/>
        <v>18.48</v>
      </c>
    </row>
    <row r="2868" spans="1:4" x14ac:dyDescent="0.3">
      <c r="A2868" t="s">
        <v>1453</v>
      </c>
      <c r="B2868" t="s">
        <v>37</v>
      </c>
      <c r="C2868" t="s">
        <v>5535</v>
      </c>
      <c r="D2868">
        <f t="shared" si="44"/>
        <v>18.37</v>
      </c>
    </row>
    <row r="2869" spans="1:4" x14ac:dyDescent="0.3">
      <c r="A2869" t="s">
        <v>1894</v>
      </c>
      <c r="B2869" t="s">
        <v>19</v>
      </c>
      <c r="C2869" t="s">
        <v>5939</v>
      </c>
      <c r="D2869">
        <f t="shared" si="44"/>
        <v>22.4</v>
      </c>
    </row>
    <row r="2870" spans="1:4" x14ac:dyDescent="0.3">
      <c r="A2870" t="s">
        <v>4982</v>
      </c>
      <c r="B2870" t="s">
        <v>16</v>
      </c>
      <c r="C2870" t="s">
        <v>6293</v>
      </c>
      <c r="D2870">
        <f t="shared" si="44"/>
        <v>12.1</v>
      </c>
    </row>
    <row r="2871" spans="1:4" x14ac:dyDescent="0.3">
      <c r="A2871" t="s">
        <v>4541</v>
      </c>
      <c r="B2871" t="s">
        <v>19</v>
      </c>
      <c r="C2871" t="s">
        <v>6273</v>
      </c>
      <c r="D2871">
        <f t="shared" si="44"/>
        <v>13.14</v>
      </c>
    </row>
    <row r="2872" spans="1:4" x14ac:dyDescent="0.3">
      <c r="A2872" t="s">
        <v>4100</v>
      </c>
      <c r="B2872" t="s">
        <v>19</v>
      </c>
      <c r="C2872" t="s">
        <v>6581</v>
      </c>
      <c r="D2872">
        <f t="shared" si="44"/>
        <v>10.78</v>
      </c>
    </row>
    <row r="2873" spans="1:4" x14ac:dyDescent="0.3">
      <c r="A2873" t="s">
        <v>3659</v>
      </c>
      <c r="B2873" t="s">
        <v>16</v>
      </c>
      <c r="C2873" t="s">
        <v>6245</v>
      </c>
      <c r="D2873">
        <f t="shared" si="44"/>
        <v>15.96</v>
      </c>
    </row>
    <row r="2874" spans="1:4" x14ac:dyDescent="0.3">
      <c r="A2874" t="s">
        <v>3218</v>
      </c>
      <c r="B2874" t="s">
        <v>16</v>
      </c>
      <c r="C2874" t="s">
        <v>6382</v>
      </c>
      <c r="D2874">
        <f t="shared" si="44"/>
        <v>13.56</v>
      </c>
    </row>
    <row r="2875" spans="1:4" x14ac:dyDescent="0.3">
      <c r="A2875" t="s">
        <v>2777</v>
      </c>
      <c r="B2875" t="s">
        <v>19</v>
      </c>
      <c r="C2875" t="s">
        <v>5490</v>
      </c>
      <c r="D2875">
        <f t="shared" si="44"/>
        <v>16.18</v>
      </c>
    </row>
    <row r="2876" spans="1:4" x14ac:dyDescent="0.3">
      <c r="A2876" t="s">
        <v>2336</v>
      </c>
      <c r="B2876" t="s">
        <v>16</v>
      </c>
      <c r="C2876" t="s">
        <v>5503</v>
      </c>
      <c r="D2876">
        <f t="shared" si="44"/>
        <v>14.01</v>
      </c>
    </row>
    <row r="2877" spans="1:4" x14ac:dyDescent="0.3">
      <c r="A2877" t="s">
        <v>129</v>
      </c>
      <c r="B2877" t="s">
        <v>22</v>
      </c>
      <c r="C2877" t="s">
        <v>5465</v>
      </c>
      <c r="D2877">
        <f t="shared" si="44"/>
        <v>15.19</v>
      </c>
    </row>
    <row r="2878" spans="1:4" x14ac:dyDescent="0.3">
      <c r="A2878" t="s">
        <v>572</v>
      </c>
      <c r="B2878" t="s">
        <v>22</v>
      </c>
      <c r="C2878" t="s">
        <v>5726</v>
      </c>
      <c r="D2878">
        <f t="shared" si="44"/>
        <v>16.48</v>
      </c>
    </row>
    <row r="2879" spans="1:4" x14ac:dyDescent="0.3">
      <c r="A2879" t="s">
        <v>1013</v>
      </c>
      <c r="B2879" t="s">
        <v>22</v>
      </c>
      <c r="C2879" t="s">
        <v>5722</v>
      </c>
      <c r="D2879">
        <f t="shared" si="44"/>
        <v>21.36</v>
      </c>
    </row>
    <row r="2880" spans="1:4" x14ac:dyDescent="0.3">
      <c r="A2880" t="s">
        <v>1454</v>
      </c>
      <c r="B2880" t="s">
        <v>40</v>
      </c>
      <c r="C2880" t="s">
        <v>6017</v>
      </c>
      <c r="D2880">
        <f t="shared" si="44"/>
        <v>21.62</v>
      </c>
    </row>
    <row r="2881" spans="1:4" x14ac:dyDescent="0.3">
      <c r="A2881" t="s">
        <v>1895</v>
      </c>
      <c r="B2881" t="s">
        <v>16</v>
      </c>
      <c r="C2881" t="s">
        <v>6036</v>
      </c>
      <c r="D2881">
        <f t="shared" si="44"/>
        <v>24.3</v>
      </c>
    </row>
    <row r="2882" spans="1:4" x14ac:dyDescent="0.3">
      <c r="A2882" t="s">
        <v>4983</v>
      </c>
      <c r="B2882" t="s">
        <v>37</v>
      </c>
      <c r="C2882" t="s">
        <v>6700</v>
      </c>
      <c r="D2882">
        <f t="shared" ref="D2882:D2945" si="45">_xlfn.NUMBERVALUE(SUBSTITUTE(C2882, "Lakhs", ""))</f>
        <v>10.85</v>
      </c>
    </row>
    <row r="2883" spans="1:4" x14ac:dyDescent="0.3">
      <c r="A2883" t="s">
        <v>4542</v>
      </c>
      <c r="B2883" t="s">
        <v>40</v>
      </c>
      <c r="C2883" t="s">
        <v>6349</v>
      </c>
      <c r="D2883">
        <f t="shared" si="45"/>
        <v>11.83</v>
      </c>
    </row>
    <row r="2884" spans="1:4" x14ac:dyDescent="0.3">
      <c r="A2884" t="s">
        <v>4101</v>
      </c>
      <c r="B2884" t="s">
        <v>16</v>
      </c>
      <c r="C2884" t="s">
        <v>6323</v>
      </c>
      <c r="D2884">
        <f t="shared" si="45"/>
        <v>13.1</v>
      </c>
    </row>
    <row r="2885" spans="1:4" x14ac:dyDescent="0.3">
      <c r="A2885" t="s">
        <v>3660</v>
      </c>
      <c r="B2885" t="s">
        <v>16</v>
      </c>
      <c r="C2885" t="s">
        <v>5815</v>
      </c>
      <c r="D2885">
        <f t="shared" si="45"/>
        <v>15.03</v>
      </c>
    </row>
    <row r="2886" spans="1:4" x14ac:dyDescent="0.3">
      <c r="A2886" t="s">
        <v>3219</v>
      </c>
      <c r="B2886" t="s">
        <v>37</v>
      </c>
      <c r="C2886" t="s">
        <v>6429</v>
      </c>
      <c r="D2886">
        <f t="shared" si="45"/>
        <v>12.92</v>
      </c>
    </row>
    <row r="2887" spans="1:4" x14ac:dyDescent="0.3">
      <c r="A2887" t="s">
        <v>2778</v>
      </c>
      <c r="B2887" t="s">
        <v>37</v>
      </c>
      <c r="C2887" t="s">
        <v>5565</v>
      </c>
      <c r="D2887">
        <f t="shared" si="45"/>
        <v>15.23</v>
      </c>
    </row>
    <row r="2888" spans="1:4" x14ac:dyDescent="0.3">
      <c r="A2888" t="s">
        <v>2337</v>
      </c>
      <c r="B2888" t="s">
        <v>19</v>
      </c>
      <c r="C2888" t="s">
        <v>5859</v>
      </c>
      <c r="D2888">
        <f t="shared" si="45"/>
        <v>17.350000000000001</v>
      </c>
    </row>
    <row r="2889" spans="1:4" x14ac:dyDescent="0.3">
      <c r="A2889" t="s">
        <v>130</v>
      </c>
      <c r="B2889" t="s">
        <v>16</v>
      </c>
      <c r="C2889" t="s">
        <v>5437</v>
      </c>
      <c r="D2889">
        <f t="shared" si="45"/>
        <v>18.420000000000002</v>
      </c>
    </row>
    <row r="2890" spans="1:4" x14ac:dyDescent="0.3">
      <c r="A2890" t="s">
        <v>573</v>
      </c>
      <c r="B2890" t="s">
        <v>37</v>
      </c>
      <c r="C2890" t="s">
        <v>5727</v>
      </c>
      <c r="D2890">
        <f t="shared" si="45"/>
        <v>15.84</v>
      </c>
    </row>
    <row r="2891" spans="1:4" x14ac:dyDescent="0.3">
      <c r="A2891" t="s">
        <v>1014</v>
      </c>
      <c r="B2891" t="s">
        <v>19</v>
      </c>
      <c r="C2891" t="s">
        <v>5850</v>
      </c>
      <c r="D2891">
        <f t="shared" si="45"/>
        <v>19.559999999999999</v>
      </c>
    </row>
    <row r="2892" spans="1:4" x14ac:dyDescent="0.3">
      <c r="A2892" t="s">
        <v>1455</v>
      </c>
      <c r="B2892" t="s">
        <v>19</v>
      </c>
      <c r="C2892" t="s">
        <v>5704</v>
      </c>
      <c r="D2892">
        <f t="shared" si="45"/>
        <v>20.94</v>
      </c>
    </row>
    <row r="2893" spans="1:4" x14ac:dyDescent="0.3">
      <c r="A2893" t="s">
        <v>1896</v>
      </c>
      <c r="B2893" t="s">
        <v>37</v>
      </c>
      <c r="C2893" t="s">
        <v>5495</v>
      </c>
      <c r="D2893">
        <f t="shared" si="45"/>
        <v>18</v>
      </c>
    </row>
    <row r="2894" spans="1:4" x14ac:dyDescent="0.3">
      <c r="A2894" t="s">
        <v>4984</v>
      </c>
      <c r="B2894" t="s">
        <v>22</v>
      </c>
      <c r="C2894" t="s">
        <v>6718</v>
      </c>
      <c r="D2894">
        <f t="shared" si="45"/>
        <v>10.18</v>
      </c>
    </row>
    <row r="2895" spans="1:4" x14ac:dyDescent="0.3">
      <c r="A2895" t="s">
        <v>4543</v>
      </c>
      <c r="B2895" t="s">
        <v>19</v>
      </c>
      <c r="C2895" t="s">
        <v>6506</v>
      </c>
      <c r="D2895">
        <f t="shared" si="45"/>
        <v>11.59</v>
      </c>
    </row>
    <row r="2896" spans="1:4" x14ac:dyDescent="0.3">
      <c r="A2896" t="s">
        <v>4102</v>
      </c>
      <c r="B2896" t="s">
        <v>22</v>
      </c>
      <c r="C2896" t="s">
        <v>6236</v>
      </c>
      <c r="D2896">
        <f t="shared" si="45"/>
        <v>14.64</v>
      </c>
    </row>
    <row r="2897" spans="1:4" x14ac:dyDescent="0.3">
      <c r="A2897" t="s">
        <v>3661</v>
      </c>
      <c r="B2897" t="s">
        <v>37</v>
      </c>
      <c r="C2897" t="s">
        <v>6462</v>
      </c>
      <c r="D2897">
        <f t="shared" si="45"/>
        <v>12.04</v>
      </c>
    </row>
    <row r="2898" spans="1:4" x14ac:dyDescent="0.3">
      <c r="A2898" t="s">
        <v>3220</v>
      </c>
      <c r="B2898" t="s">
        <v>22</v>
      </c>
      <c r="C2898" t="s">
        <v>5600</v>
      </c>
      <c r="D2898">
        <f t="shared" si="45"/>
        <v>14.51</v>
      </c>
    </row>
    <row r="2899" spans="1:4" x14ac:dyDescent="0.3">
      <c r="A2899" t="s">
        <v>2779</v>
      </c>
      <c r="B2899" t="s">
        <v>16</v>
      </c>
      <c r="C2899" t="s">
        <v>6338</v>
      </c>
      <c r="D2899">
        <f t="shared" si="45"/>
        <v>14.69</v>
      </c>
    </row>
    <row r="2900" spans="1:4" x14ac:dyDescent="0.3">
      <c r="A2900" t="s">
        <v>2338</v>
      </c>
      <c r="B2900" t="s">
        <v>16</v>
      </c>
      <c r="C2900" t="s">
        <v>5726</v>
      </c>
      <c r="D2900">
        <f t="shared" si="45"/>
        <v>16.48</v>
      </c>
    </row>
    <row r="2901" spans="1:4" x14ac:dyDescent="0.3">
      <c r="A2901" t="s">
        <v>131</v>
      </c>
      <c r="B2901" t="s">
        <v>37</v>
      </c>
      <c r="C2901" t="s">
        <v>5466</v>
      </c>
      <c r="D2901">
        <f t="shared" si="45"/>
        <v>17.829999999999998</v>
      </c>
    </row>
    <row r="2902" spans="1:4" x14ac:dyDescent="0.3">
      <c r="A2902" t="s">
        <v>574</v>
      </c>
      <c r="B2902" t="s">
        <v>40</v>
      </c>
      <c r="C2902" t="s">
        <v>5728</v>
      </c>
      <c r="D2902">
        <f t="shared" si="45"/>
        <v>20</v>
      </c>
    </row>
    <row r="2903" spans="1:4" x14ac:dyDescent="0.3">
      <c r="A2903" t="s">
        <v>1015</v>
      </c>
      <c r="B2903" t="s">
        <v>40</v>
      </c>
      <c r="C2903" t="s">
        <v>5625</v>
      </c>
      <c r="D2903">
        <f t="shared" si="45"/>
        <v>16.12</v>
      </c>
    </row>
    <row r="2904" spans="1:4" x14ac:dyDescent="0.3">
      <c r="A2904" t="s">
        <v>1456</v>
      </c>
      <c r="B2904" t="s">
        <v>22</v>
      </c>
      <c r="C2904" t="s">
        <v>5625</v>
      </c>
      <c r="D2904">
        <f t="shared" si="45"/>
        <v>16.12</v>
      </c>
    </row>
    <row r="2905" spans="1:4" x14ac:dyDescent="0.3">
      <c r="A2905" t="s">
        <v>1897</v>
      </c>
      <c r="B2905" t="s">
        <v>37</v>
      </c>
      <c r="C2905" t="s">
        <v>5462</v>
      </c>
      <c r="D2905">
        <f t="shared" si="45"/>
        <v>18.09</v>
      </c>
    </row>
    <row r="2906" spans="1:4" x14ac:dyDescent="0.3">
      <c r="A2906" t="s">
        <v>4985</v>
      </c>
      <c r="B2906" t="s">
        <v>16</v>
      </c>
      <c r="C2906" t="s">
        <v>6647</v>
      </c>
      <c r="D2906">
        <f t="shared" si="45"/>
        <v>9.49</v>
      </c>
    </row>
    <row r="2907" spans="1:4" x14ac:dyDescent="0.3">
      <c r="A2907" t="s">
        <v>4544</v>
      </c>
      <c r="B2907" t="s">
        <v>22</v>
      </c>
      <c r="C2907" t="s">
        <v>6552</v>
      </c>
      <c r="D2907">
        <f t="shared" si="45"/>
        <v>13.54</v>
      </c>
    </row>
    <row r="2908" spans="1:4" x14ac:dyDescent="0.3">
      <c r="A2908" t="s">
        <v>4103</v>
      </c>
      <c r="B2908" t="s">
        <v>22</v>
      </c>
      <c r="C2908" t="s">
        <v>6377</v>
      </c>
      <c r="D2908">
        <f t="shared" si="45"/>
        <v>13.34</v>
      </c>
    </row>
    <row r="2909" spans="1:4" x14ac:dyDescent="0.3">
      <c r="A2909" t="s">
        <v>3662</v>
      </c>
      <c r="B2909" t="s">
        <v>16</v>
      </c>
      <c r="C2909" t="s">
        <v>5950</v>
      </c>
      <c r="D2909">
        <f t="shared" si="45"/>
        <v>18.43</v>
      </c>
    </row>
    <row r="2910" spans="1:4" x14ac:dyDescent="0.3">
      <c r="A2910" t="s">
        <v>3221</v>
      </c>
      <c r="B2910" t="s">
        <v>37</v>
      </c>
      <c r="C2910" t="s">
        <v>5971</v>
      </c>
      <c r="D2910">
        <f t="shared" si="45"/>
        <v>13.99</v>
      </c>
    </row>
    <row r="2911" spans="1:4" x14ac:dyDescent="0.3">
      <c r="A2911" t="s">
        <v>2780</v>
      </c>
      <c r="B2911" t="s">
        <v>16</v>
      </c>
      <c r="C2911" t="s">
        <v>6339</v>
      </c>
      <c r="D2911">
        <f t="shared" si="45"/>
        <v>14.76</v>
      </c>
    </row>
    <row r="2912" spans="1:4" x14ac:dyDescent="0.3">
      <c r="A2912" t="s">
        <v>2339</v>
      </c>
      <c r="B2912" t="s">
        <v>16</v>
      </c>
      <c r="C2912" t="s">
        <v>5639</v>
      </c>
      <c r="D2912">
        <f t="shared" si="45"/>
        <v>13.89</v>
      </c>
    </row>
    <row r="2913" spans="1:4" x14ac:dyDescent="0.3">
      <c r="A2913" t="s">
        <v>132</v>
      </c>
      <c r="B2913" t="s">
        <v>19</v>
      </c>
      <c r="C2913" t="s">
        <v>5467</v>
      </c>
      <c r="D2913">
        <f t="shared" si="45"/>
        <v>20.22</v>
      </c>
    </row>
    <row r="2914" spans="1:4" x14ac:dyDescent="0.3">
      <c r="A2914" t="s">
        <v>575</v>
      </c>
      <c r="B2914" t="s">
        <v>37</v>
      </c>
      <c r="C2914" t="s">
        <v>5706</v>
      </c>
      <c r="D2914">
        <f t="shared" si="45"/>
        <v>18.79</v>
      </c>
    </row>
    <row r="2915" spans="1:4" x14ac:dyDescent="0.3">
      <c r="A2915" t="s">
        <v>1016</v>
      </c>
      <c r="B2915" t="s">
        <v>19</v>
      </c>
      <c r="C2915" t="s">
        <v>5424</v>
      </c>
      <c r="D2915">
        <f t="shared" si="45"/>
        <v>16.239999999999998</v>
      </c>
    </row>
    <row r="2916" spans="1:4" x14ac:dyDescent="0.3">
      <c r="A2916" t="s">
        <v>1457</v>
      </c>
      <c r="B2916" t="s">
        <v>22</v>
      </c>
      <c r="C2916" t="s">
        <v>5763</v>
      </c>
      <c r="D2916">
        <f t="shared" si="45"/>
        <v>18.52</v>
      </c>
    </row>
    <row r="2917" spans="1:4" x14ac:dyDescent="0.3">
      <c r="A2917" t="s">
        <v>1898</v>
      </c>
      <c r="B2917" t="s">
        <v>40</v>
      </c>
      <c r="C2917" t="s">
        <v>6148</v>
      </c>
      <c r="D2917">
        <f t="shared" si="45"/>
        <v>25.36</v>
      </c>
    </row>
    <row r="2918" spans="1:4" x14ac:dyDescent="0.3">
      <c r="A2918" t="s">
        <v>4986</v>
      </c>
      <c r="B2918" t="s">
        <v>37</v>
      </c>
      <c r="C2918" t="s">
        <v>6719</v>
      </c>
      <c r="D2918">
        <f t="shared" si="45"/>
        <v>9.09</v>
      </c>
    </row>
    <row r="2919" spans="1:4" x14ac:dyDescent="0.3">
      <c r="A2919" t="s">
        <v>4545</v>
      </c>
      <c r="B2919" t="s">
        <v>16</v>
      </c>
      <c r="C2919" t="s">
        <v>6438</v>
      </c>
      <c r="D2919">
        <f t="shared" si="45"/>
        <v>11.68</v>
      </c>
    </row>
    <row r="2920" spans="1:4" x14ac:dyDescent="0.3">
      <c r="A2920" t="s">
        <v>4104</v>
      </c>
      <c r="B2920" t="s">
        <v>22</v>
      </c>
      <c r="C2920" t="s">
        <v>6498</v>
      </c>
      <c r="D2920">
        <f t="shared" si="45"/>
        <v>11.91</v>
      </c>
    </row>
    <row r="2921" spans="1:4" x14ac:dyDescent="0.3">
      <c r="A2921" t="s">
        <v>3663</v>
      </c>
      <c r="B2921" t="s">
        <v>16</v>
      </c>
      <c r="C2921" t="s">
        <v>6485</v>
      </c>
      <c r="D2921">
        <f t="shared" si="45"/>
        <v>11.89</v>
      </c>
    </row>
    <row r="2922" spans="1:4" x14ac:dyDescent="0.3">
      <c r="A2922" t="s">
        <v>3222</v>
      </c>
      <c r="B2922" t="s">
        <v>19</v>
      </c>
      <c r="C2922" t="s">
        <v>5649</v>
      </c>
      <c r="D2922">
        <f t="shared" si="45"/>
        <v>15.86</v>
      </c>
    </row>
    <row r="2923" spans="1:4" x14ac:dyDescent="0.3">
      <c r="A2923" t="s">
        <v>2781</v>
      </c>
      <c r="B2923" t="s">
        <v>22</v>
      </c>
      <c r="C2923" t="s">
        <v>6340</v>
      </c>
      <c r="D2923">
        <f t="shared" si="45"/>
        <v>11.66</v>
      </c>
    </row>
    <row r="2924" spans="1:4" x14ac:dyDescent="0.3">
      <c r="A2924" t="s">
        <v>2340</v>
      </c>
      <c r="B2924" t="s">
        <v>22</v>
      </c>
      <c r="C2924" t="s">
        <v>6255</v>
      </c>
      <c r="D2924">
        <f t="shared" si="45"/>
        <v>11.82</v>
      </c>
    </row>
    <row r="2925" spans="1:4" x14ac:dyDescent="0.3">
      <c r="A2925" t="s">
        <v>133</v>
      </c>
      <c r="B2925" t="s">
        <v>16</v>
      </c>
      <c r="C2925" t="s">
        <v>5468</v>
      </c>
      <c r="D2925">
        <f t="shared" si="45"/>
        <v>16.22</v>
      </c>
    </row>
    <row r="2926" spans="1:4" x14ac:dyDescent="0.3">
      <c r="A2926" t="s">
        <v>576</v>
      </c>
      <c r="B2926" t="s">
        <v>37</v>
      </c>
      <c r="C2926" t="s">
        <v>5729</v>
      </c>
      <c r="D2926">
        <f t="shared" si="45"/>
        <v>19.11</v>
      </c>
    </row>
    <row r="2927" spans="1:4" x14ac:dyDescent="0.3">
      <c r="A2927" t="s">
        <v>1017</v>
      </c>
      <c r="B2927" t="s">
        <v>22</v>
      </c>
      <c r="C2927" t="s">
        <v>5800</v>
      </c>
      <c r="D2927">
        <f t="shared" si="45"/>
        <v>19.68</v>
      </c>
    </row>
    <row r="2928" spans="1:4" x14ac:dyDescent="0.3">
      <c r="A2928" t="s">
        <v>1458</v>
      </c>
      <c r="B2928" t="s">
        <v>37</v>
      </c>
      <c r="C2928" t="s">
        <v>5792</v>
      </c>
      <c r="D2928">
        <f t="shared" si="45"/>
        <v>20.29</v>
      </c>
    </row>
    <row r="2929" spans="1:4" x14ac:dyDescent="0.3">
      <c r="A2929" t="s">
        <v>1899</v>
      </c>
      <c r="B2929" t="s">
        <v>19</v>
      </c>
      <c r="C2929" t="s">
        <v>6149</v>
      </c>
      <c r="D2929">
        <f t="shared" si="45"/>
        <v>24.09</v>
      </c>
    </row>
    <row r="2930" spans="1:4" x14ac:dyDescent="0.3">
      <c r="A2930" t="s">
        <v>4987</v>
      </c>
      <c r="B2930" t="s">
        <v>19</v>
      </c>
      <c r="C2930" t="s">
        <v>6584</v>
      </c>
      <c r="D2930">
        <f t="shared" si="45"/>
        <v>10.029999999999999</v>
      </c>
    </row>
    <row r="2931" spans="1:4" x14ac:dyDescent="0.3">
      <c r="A2931" t="s">
        <v>4546</v>
      </c>
      <c r="B2931" t="s">
        <v>22</v>
      </c>
      <c r="C2931" t="s">
        <v>6529</v>
      </c>
      <c r="D2931">
        <f t="shared" si="45"/>
        <v>10.53</v>
      </c>
    </row>
    <row r="2932" spans="1:4" x14ac:dyDescent="0.3">
      <c r="A2932" t="s">
        <v>4105</v>
      </c>
      <c r="B2932" t="s">
        <v>22</v>
      </c>
      <c r="C2932" t="s">
        <v>6494</v>
      </c>
      <c r="D2932">
        <f t="shared" si="45"/>
        <v>10.66</v>
      </c>
    </row>
    <row r="2933" spans="1:4" x14ac:dyDescent="0.3">
      <c r="A2933" t="s">
        <v>3664</v>
      </c>
      <c r="B2933" t="s">
        <v>16</v>
      </c>
      <c r="C2933" t="s">
        <v>6507</v>
      </c>
      <c r="D2933">
        <f t="shared" si="45"/>
        <v>11.56</v>
      </c>
    </row>
    <row r="2934" spans="1:4" x14ac:dyDescent="0.3">
      <c r="A2934" t="s">
        <v>3223</v>
      </c>
      <c r="B2934" t="s">
        <v>19</v>
      </c>
      <c r="C2934" t="s">
        <v>5511</v>
      </c>
      <c r="D2934">
        <f t="shared" si="45"/>
        <v>14.8</v>
      </c>
    </row>
    <row r="2935" spans="1:4" x14ac:dyDescent="0.3">
      <c r="A2935" t="s">
        <v>2782</v>
      </c>
      <c r="B2935" t="s">
        <v>22</v>
      </c>
      <c r="C2935" t="s">
        <v>6239</v>
      </c>
      <c r="D2935">
        <f t="shared" si="45"/>
        <v>13.05</v>
      </c>
    </row>
    <row r="2936" spans="1:4" x14ac:dyDescent="0.3">
      <c r="A2936" t="s">
        <v>2341</v>
      </c>
      <c r="B2936" t="s">
        <v>19</v>
      </c>
      <c r="C2936" t="s">
        <v>5426</v>
      </c>
      <c r="D2936">
        <f t="shared" si="45"/>
        <v>17.579999999999998</v>
      </c>
    </row>
    <row r="2937" spans="1:4" x14ac:dyDescent="0.3">
      <c r="A2937" t="s">
        <v>134</v>
      </c>
      <c r="B2937" t="s">
        <v>16</v>
      </c>
      <c r="C2937" t="s">
        <v>5469</v>
      </c>
      <c r="D2937">
        <f t="shared" si="45"/>
        <v>21.49</v>
      </c>
    </row>
    <row r="2938" spans="1:4" x14ac:dyDescent="0.3">
      <c r="A2938" t="s">
        <v>577</v>
      </c>
      <c r="B2938" t="s">
        <v>22</v>
      </c>
      <c r="C2938" t="s">
        <v>5730</v>
      </c>
      <c r="D2938">
        <f t="shared" si="45"/>
        <v>19.41</v>
      </c>
    </row>
    <row r="2939" spans="1:4" x14ac:dyDescent="0.3">
      <c r="A2939" t="s">
        <v>1018</v>
      </c>
      <c r="B2939" t="s">
        <v>19</v>
      </c>
      <c r="C2939" t="s">
        <v>5897</v>
      </c>
      <c r="D2939">
        <f t="shared" si="45"/>
        <v>20.63</v>
      </c>
    </row>
    <row r="2940" spans="1:4" x14ac:dyDescent="0.3">
      <c r="A2940" t="s">
        <v>1459</v>
      </c>
      <c r="B2940" t="s">
        <v>22</v>
      </c>
      <c r="C2940" t="s">
        <v>5926</v>
      </c>
      <c r="D2940">
        <f t="shared" si="45"/>
        <v>19.34</v>
      </c>
    </row>
    <row r="2941" spans="1:4" x14ac:dyDescent="0.3">
      <c r="A2941" t="s">
        <v>1900</v>
      </c>
      <c r="B2941" t="s">
        <v>40</v>
      </c>
      <c r="C2941" t="s">
        <v>6146</v>
      </c>
      <c r="D2941">
        <f t="shared" si="45"/>
        <v>22.02</v>
      </c>
    </row>
    <row r="2942" spans="1:4" x14ac:dyDescent="0.3">
      <c r="A2942" t="s">
        <v>4988</v>
      </c>
      <c r="B2942" t="s">
        <v>16</v>
      </c>
      <c r="C2942" t="s">
        <v>6679</v>
      </c>
      <c r="D2942">
        <f t="shared" si="45"/>
        <v>10.19</v>
      </c>
    </row>
    <row r="2943" spans="1:4" x14ac:dyDescent="0.3">
      <c r="A2943" t="s">
        <v>4547</v>
      </c>
      <c r="B2943" t="s">
        <v>16</v>
      </c>
      <c r="C2943" t="s">
        <v>6636</v>
      </c>
      <c r="D2943">
        <f t="shared" si="45"/>
        <v>11.06</v>
      </c>
    </row>
    <row r="2944" spans="1:4" x14ac:dyDescent="0.3">
      <c r="A2944" t="s">
        <v>4106</v>
      </c>
      <c r="B2944" t="s">
        <v>22</v>
      </c>
      <c r="C2944" t="s">
        <v>6443</v>
      </c>
      <c r="D2944">
        <f t="shared" si="45"/>
        <v>12.97</v>
      </c>
    </row>
    <row r="2945" spans="1:4" x14ac:dyDescent="0.3">
      <c r="A2945" t="s">
        <v>3665</v>
      </c>
      <c r="B2945" t="s">
        <v>16</v>
      </c>
      <c r="C2945" t="s">
        <v>5425</v>
      </c>
      <c r="D2945">
        <f t="shared" si="45"/>
        <v>15.44</v>
      </c>
    </row>
    <row r="2946" spans="1:4" x14ac:dyDescent="0.3">
      <c r="A2946" t="s">
        <v>3224</v>
      </c>
      <c r="B2946" t="s">
        <v>19</v>
      </c>
      <c r="C2946" t="s">
        <v>6361</v>
      </c>
      <c r="D2946">
        <f t="shared" ref="D2946:D3009" si="46">_xlfn.NUMBERVALUE(SUBSTITUTE(C2946, "Lakhs", ""))</f>
        <v>15.24</v>
      </c>
    </row>
    <row r="2947" spans="1:4" x14ac:dyDescent="0.3">
      <c r="A2947" t="s">
        <v>2783</v>
      </c>
      <c r="B2947" t="s">
        <v>19</v>
      </c>
      <c r="C2947" t="s">
        <v>6233</v>
      </c>
      <c r="D2947">
        <f t="shared" si="46"/>
        <v>13.53</v>
      </c>
    </row>
    <row r="2948" spans="1:4" x14ac:dyDescent="0.3">
      <c r="A2948" t="s">
        <v>2342</v>
      </c>
      <c r="B2948" t="s">
        <v>22</v>
      </c>
      <c r="C2948" t="s">
        <v>5652</v>
      </c>
      <c r="D2948">
        <f t="shared" si="46"/>
        <v>15.35</v>
      </c>
    </row>
    <row r="2949" spans="1:4" x14ac:dyDescent="0.3">
      <c r="A2949" t="s">
        <v>135</v>
      </c>
      <c r="B2949" t="s">
        <v>16</v>
      </c>
      <c r="C2949" t="s">
        <v>5470</v>
      </c>
      <c r="D2949">
        <f t="shared" si="46"/>
        <v>20.09</v>
      </c>
    </row>
    <row r="2950" spans="1:4" x14ac:dyDescent="0.3">
      <c r="A2950" t="s">
        <v>578</v>
      </c>
      <c r="B2950" t="s">
        <v>19</v>
      </c>
      <c r="C2950" t="s">
        <v>5731</v>
      </c>
      <c r="D2950">
        <f t="shared" si="46"/>
        <v>15.16</v>
      </c>
    </row>
    <row r="2951" spans="1:4" x14ac:dyDescent="0.3">
      <c r="A2951" t="s">
        <v>1019</v>
      </c>
      <c r="B2951" t="s">
        <v>37</v>
      </c>
      <c r="C2951" t="s">
        <v>5625</v>
      </c>
      <c r="D2951">
        <f t="shared" si="46"/>
        <v>16.12</v>
      </c>
    </row>
    <row r="2952" spans="1:4" x14ac:dyDescent="0.3">
      <c r="A2952" t="s">
        <v>1460</v>
      </c>
      <c r="B2952" t="s">
        <v>40</v>
      </c>
      <c r="C2952" t="s">
        <v>5495</v>
      </c>
      <c r="D2952">
        <f t="shared" si="46"/>
        <v>18</v>
      </c>
    </row>
    <row r="2953" spans="1:4" x14ac:dyDescent="0.3">
      <c r="A2953" t="s">
        <v>1901</v>
      </c>
      <c r="B2953" t="s">
        <v>19</v>
      </c>
      <c r="C2953" t="s">
        <v>5724</v>
      </c>
      <c r="D2953">
        <f t="shared" si="46"/>
        <v>19.57</v>
      </c>
    </row>
    <row r="2954" spans="1:4" x14ac:dyDescent="0.3">
      <c r="A2954" t="s">
        <v>4989</v>
      </c>
      <c r="B2954" t="s">
        <v>16</v>
      </c>
      <c r="C2954" t="s">
        <v>6230</v>
      </c>
      <c r="D2954">
        <f t="shared" si="46"/>
        <v>12.11</v>
      </c>
    </row>
    <row r="2955" spans="1:4" x14ac:dyDescent="0.3">
      <c r="A2955" t="s">
        <v>4548</v>
      </c>
      <c r="B2955" t="s">
        <v>16</v>
      </c>
      <c r="C2955" t="s">
        <v>6657</v>
      </c>
      <c r="D2955">
        <f t="shared" si="46"/>
        <v>10.210000000000001</v>
      </c>
    </row>
    <row r="2956" spans="1:4" x14ac:dyDescent="0.3">
      <c r="A2956" t="s">
        <v>4107</v>
      </c>
      <c r="B2956" t="s">
        <v>16</v>
      </c>
      <c r="C2956" t="s">
        <v>6582</v>
      </c>
      <c r="D2956">
        <f t="shared" si="46"/>
        <v>10.69</v>
      </c>
    </row>
    <row r="2957" spans="1:4" x14ac:dyDescent="0.3">
      <c r="A2957" t="s">
        <v>3666</v>
      </c>
      <c r="B2957" t="s">
        <v>19</v>
      </c>
      <c r="C2957" t="s">
        <v>6374</v>
      </c>
      <c r="D2957">
        <f t="shared" si="46"/>
        <v>12.42</v>
      </c>
    </row>
    <row r="2958" spans="1:4" x14ac:dyDescent="0.3">
      <c r="A2958" t="s">
        <v>3225</v>
      </c>
      <c r="B2958" t="s">
        <v>16</v>
      </c>
      <c r="C2958" t="s">
        <v>6237</v>
      </c>
      <c r="D2958">
        <f t="shared" si="46"/>
        <v>13.09</v>
      </c>
    </row>
    <row r="2959" spans="1:4" x14ac:dyDescent="0.3">
      <c r="A2959" t="s">
        <v>2784</v>
      </c>
      <c r="B2959" t="s">
        <v>16</v>
      </c>
      <c r="C2959" t="s">
        <v>5464</v>
      </c>
      <c r="D2959">
        <f t="shared" si="46"/>
        <v>17.52</v>
      </c>
    </row>
    <row r="2960" spans="1:4" x14ac:dyDescent="0.3">
      <c r="A2960" t="s">
        <v>2343</v>
      </c>
      <c r="B2960" t="s">
        <v>37</v>
      </c>
      <c r="C2960" t="s">
        <v>5695</v>
      </c>
      <c r="D2960">
        <f t="shared" si="46"/>
        <v>15.6</v>
      </c>
    </row>
    <row r="2961" spans="1:4" x14ac:dyDescent="0.3">
      <c r="A2961" t="s">
        <v>136</v>
      </c>
      <c r="B2961" t="s">
        <v>40</v>
      </c>
      <c r="C2961" t="s">
        <v>5384</v>
      </c>
      <c r="D2961">
        <f t="shared" si="46"/>
        <v>17.41</v>
      </c>
    </row>
    <row r="2962" spans="1:4" x14ac:dyDescent="0.3">
      <c r="A2962" t="s">
        <v>579</v>
      </c>
      <c r="B2962" t="s">
        <v>37</v>
      </c>
      <c r="C2962" t="s">
        <v>5507</v>
      </c>
      <c r="D2962">
        <f t="shared" si="46"/>
        <v>15.52</v>
      </c>
    </row>
    <row r="2963" spans="1:4" x14ac:dyDescent="0.3">
      <c r="A2963" t="s">
        <v>1020</v>
      </c>
      <c r="B2963" t="s">
        <v>16</v>
      </c>
      <c r="C2963" t="s">
        <v>5898</v>
      </c>
      <c r="D2963">
        <f t="shared" si="46"/>
        <v>24.63</v>
      </c>
    </row>
    <row r="2964" spans="1:4" x14ac:dyDescent="0.3">
      <c r="A2964" t="s">
        <v>1461</v>
      </c>
      <c r="B2964" t="s">
        <v>37</v>
      </c>
      <c r="C2964" t="s">
        <v>6018</v>
      </c>
      <c r="D2964">
        <f t="shared" si="46"/>
        <v>23.8</v>
      </c>
    </row>
    <row r="2965" spans="1:4" x14ac:dyDescent="0.3">
      <c r="A2965" t="s">
        <v>1902</v>
      </c>
      <c r="B2965" t="s">
        <v>22</v>
      </c>
      <c r="C2965" t="s">
        <v>5893</v>
      </c>
      <c r="D2965">
        <f t="shared" si="46"/>
        <v>20.14</v>
      </c>
    </row>
    <row r="2966" spans="1:4" x14ac:dyDescent="0.3">
      <c r="A2966" t="s">
        <v>4990</v>
      </c>
      <c r="B2966" t="s">
        <v>37</v>
      </c>
      <c r="C2966" t="s">
        <v>6470</v>
      </c>
      <c r="D2966">
        <f t="shared" si="46"/>
        <v>11.37</v>
      </c>
    </row>
    <row r="2967" spans="1:4" x14ac:dyDescent="0.3">
      <c r="A2967" t="s">
        <v>4549</v>
      </c>
      <c r="B2967" t="s">
        <v>16</v>
      </c>
      <c r="C2967" t="s">
        <v>6343</v>
      </c>
      <c r="D2967">
        <f t="shared" si="46"/>
        <v>13.13</v>
      </c>
    </row>
    <row r="2968" spans="1:4" x14ac:dyDescent="0.3">
      <c r="A2968" t="s">
        <v>4108</v>
      </c>
      <c r="B2968" t="s">
        <v>19</v>
      </c>
      <c r="C2968" t="s">
        <v>6290</v>
      </c>
      <c r="D2968">
        <f t="shared" si="46"/>
        <v>13.33</v>
      </c>
    </row>
    <row r="2969" spans="1:4" x14ac:dyDescent="0.3">
      <c r="A2969" t="s">
        <v>3667</v>
      </c>
      <c r="B2969" t="s">
        <v>40</v>
      </c>
      <c r="C2969" t="s">
        <v>6426</v>
      </c>
      <c r="D2969">
        <f t="shared" si="46"/>
        <v>13.74</v>
      </c>
    </row>
    <row r="2970" spans="1:4" x14ac:dyDescent="0.3">
      <c r="A2970" t="s">
        <v>3226</v>
      </c>
      <c r="B2970" t="s">
        <v>19</v>
      </c>
      <c r="C2970" t="s">
        <v>6091</v>
      </c>
      <c r="D2970">
        <f t="shared" si="46"/>
        <v>16.649999999999999</v>
      </c>
    </row>
    <row r="2971" spans="1:4" x14ac:dyDescent="0.3">
      <c r="A2971" t="s">
        <v>2785</v>
      </c>
      <c r="B2971" t="s">
        <v>40</v>
      </c>
      <c r="C2971" t="s">
        <v>5851</v>
      </c>
      <c r="D2971">
        <f t="shared" si="46"/>
        <v>16.11</v>
      </c>
    </row>
    <row r="2972" spans="1:4" x14ac:dyDescent="0.3">
      <c r="A2972" t="s">
        <v>2344</v>
      </c>
      <c r="B2972" t="s">
        <v>16</v>
      </c>
      <c r="C2972" t="s">
        <v>5424</v>
      </c>
      <c r="D2972">
        <f t="shared" si="46"/>
        <v>16.239999999999998</v>
      </c>
    </row>
    <row r="2973" spans="1:4" x14ac:dyDescent="0.3">
      <c r="A2973" t="s">
        <v>137</v>
      </c>
      <c r="B2973" t="s">
        <v>19</v>
      </c>
      <c r="C2973" t="s">
        <v>5471</v>
      </c>
      <c r="D2973">
        <f t="shared" si="46"/>
        <v>18.36</v>
      </c>
    </row>
    <row r="2974" spans="1:4" x14ac:dyDescent="0.3">
      <c r="A2974" t="s">
        <v>580</v>
      </c>
      <c r="B2974" t="s">
        <v>19</v>
      </c>
      <c r="C2974" t="s">
        <v>5722</v>
      </c>
      <c r="D2974">
        <f t="shared" si="46"/>
        <v>21.36</v>
      </c>
    </row>
    <row r="2975" spans="1:4" x14ac:dyDescent="0.3">
      <c r="A2975" t="s">
        <v>1021</v>
      </c>
      <c r="B2975" t="s">
        <v>40</v>
      </c>
      <c r="C2975" t="s">
        <v>5701</v>
      </c>
      <c r="D2975">
        <f t="shared" si="46"/>
        <v>20.309999999999999</v>
      </c>
    </row>
    <row r="2976" spans="1:4" x14ac:dyDescent="0.3">
      <c r="A2976" t="s">
        <v>1462</v>
      </c>
      <c r="B2976" t="s">
        <v>16</v>
      </c>
      <c r="C2976" t="s">
        <v>5763</v>
      </c>
      <c r="D2976">
        <f t="shared" si="46"/>
        <v>18.52</v>
      </c>
    </row>
    <row r="2977" spans="1:4" x14ac:dyDescent="0.3">
      <c r="A2977" t="s">
        <v>1903</v>
      </c>
      <c r="B2977" t="s">
        <v>37</v>
      </c>
      <c r="C2977" t="s">
        <v>5675</v>
      </c>
      <c r="D2977">
        <f t="shared" si="46"/>
        <v>17.899999999999999</v>
      </c>
    </row>
    <row r="2978" spans="1:4" x14ac:dyDescent="0.3">
      <c r="A2978" t="s">
        <v>4991</v>
      </c>
      <c r="B2978" t="s">
        <v>19</v>
      </c>
      <c r="C2978" t="s">
        <v>6448</v>
      </c>
      <c r="D2978">
        <f t="shared" si="46"/>
        <v>12.59</v>
      </c>
    </row>
    <row r="2979" spans="1:4" x14ac:dyDescent="0.3">
      <c r="A2979" t="s">
        <v>4550</v>
      </c>
      <c r="B2979" t="s">
        <v>40</v>
      </c>
      <c r="C2979" t="s">
        <v>6433</v>
      </c>
      <c r="D2979">
        <f t="shared" si="46"/>
        <v>13.47</v>
      </c>
    </row>
    <row r="2980" spans="1:4" x14ac:dyDescent="0.3">
      <c r="A2980" t="s">
        <v>4109</v>
      </c>
      <c r="B2980" t="s">
        <v>22</v>
      </c>
      <c r="C2980" t="s">
        <v>6502</v>
      </c>
      <c r="D2980">
        <f t="shared" si="46"/>
        <v>11.52</v>
      </c>
    </row>
    <row r="2981" spans="1:4" x14ac:dyDescent="0.3">
      <c r="A2981" t="s">
        <v>3668</v>
      </c>
      <c r="B2981" t="s">
        <v>16</v>
      </c>
      <c r="C2981" t="s">
        <v>6462</v>
      </c>
      <c r="D2981">
        <f t="shared" si="46"/>
        <v>12.04</v>
      </c>
    </row>
    <row r="2982" spans="1:4" x14ac:dyDescent="0.3">
      <c r="A2982" t="s">
        <v>3227</v>
      </c>
      <c r="B2982" t="s">
        <v>22</v>
      </c>
      <c r="C2982" t="s">
        <v>5456</v>
      </c>
      <c r="D2982">
        <f t="shared" si="46"/>
        <v>13.86</v>
      </c>
    </row>
    <row r="2983" spans="1:4" x14ac:dyDescent="0.3">
      <c r="A2983" t="s">
        <v>2786</v>
      </c>
      <c r="B2983" t="s">
        <v>16</v>
      </c>
      <c r="C2983" t="s">
        <v>6341</v>
      </c>
      <c r="D2983">
        <f t="shared" si="46"/>
        <v>13.28</v>
      </c>
    </row>
    <row r="2984" spans="1:4" x14ac:dyDescent="0.3">
      <c r="A2984" t="s">
        <v>2345</v>
      </c>
      <c r="B2984" t="s">
        <v>22</v>
      </c>
      <c r="C2984" t="s">
        <v>5954</v>
      </c>
      <c r="D2984">
        <f t="shared" si="46"/>
        <v>20.02</v>
      </c>
    </row>
    <row r="2985" spans="1:4" x14ac:dyDescent="0.3">
      <c r="A2985" t="s">
        <v>138</v>
      </c>
      <c r="B2985" t="s">
        <v>40</v>
      </c>
      <c r="C2985" t="s">
        <v>5401</v>
      </c>
      <c r="D2985">
        <f t="shared" si="46"/>
        <v>18.600000000000001</v>
      </c>
    </row>
    <row r="2986" spans="1:4" x14ac:dyDescent="0.3">
      <c r="A2986" t="s">
        <v>581</v>
      </c>
      <c r="B2986" t="s">
        <v>22</v>
      </c>
      <c r="C2986" t="s">
        <v>5732</v>
      </c>
      <c r="D2986">
        <f t="shared" si="46"/>
        <v>20.13</v>
      </c>
    </row>
    <row r="2987" spans="1:4" x14ac:dyDescent="0.3">
      <c r="A2987" t="s">
        <v>1022</v>
      </c>
      <c r="B2987" t="s">
        <v>22</v>
      </c>
      <c r="C2987" t="s">
        <v>5864</v>
      </c>
      <c r="D2987">
        <f t="shared" si="46"/>
        <v>21.47</v>
      </c>
    </row>
    <row r="2988" spans="1:4" x14ac:dyDescent="0.3">
      <c r="A2988" t="s">
        <v>1463</v>
      </c>
      <c r="B2988" t="s">
        <v>16</v>
      </c>
      <c r="C2988" t="s">
        <v>5476</v>
      </c>
      <c r="D2988">
        <f t="shared" si="46"/>
        <v>18.61</v>
      </c>
    </row>
    <row r="2989" spans="1:4" x14ac:dyDescent="0.3">
      <c r="A2989" t="s">
        <v>1904</v>
      </c>
      <c r="B2989" t="s">
        <v>40</v>
      </c>
      <c r="C2989" t="s">
        <v>6017</v>
      </c>
      <c r="D2989">
        <f t="shared" si="46"/>
        <v>21.62</v>
      </c>
    </row>
    <row r="2990" spans="1:4" x14ac:dyDescent="0.3">
      <c r="A2990" t="s">
        <v>4992</v>
      </c>
      <c r="B2990" t="s">
        <v>22</v>
      </c>
      <c r="C2990" t="s">
        <v>6662</v>
      </c>
      <c r="D2990">
        <f t="shared" si="46"/>
        <v>10.15</v>
      </c>
    </row>
    <row r="2991" spans="1:4" x14ac:dyDescent="0.3">
      <c r="A2991" t="s">
        <v>4551</v>
      </c>
      <c r="B2991" t="s">
        <v>19</v>
      </c>
      <c r="C2991" t="s">
        <v>6244</v>
      </c>
      <c r="D2991">
        <f t="shared" si="46"/>
        <v>12.48</v>
      </c>
    </row>
    <row r="2992" spans="1:4" x14ac:dyDescent="0.3">
      <c r="A2992" t="s">
        <v>4110</v>
      </c>
      <c r="B2992" t="s">
        <v>22</v>
      </c>
      <c r="C2992" t="s">
        <v>6583</v>
      </c>
      <c r="D2992">
        <f t="shared" si="46"/>
        <v>10.9</v>
      </c>
    </row>
    <row r="2993" spans="1:4" x14ac:dyDescent="0.3">
      <c r="A2993" t="s">
        <v>3669</v>
      </c>
      <c r="B2993" t="s">
        <v>22</v>
      </c>
      <c r="C2993" t="s">
        <v>5515</v>
      </c>
      <c r="D2993">
        <f t="shared" si="46"/>
        <v>14.45</v>
      </c>
    </row>
    <row r="2994" spans="1:4" x14ac:dyDescent="0.3">
      <c r="A2994" t="s">
        <v>3228</v>
      </c>
      <c r="B2994" t="s">
        <v>19</v>
      </c>
      <c r="C2994" t="s">
        <v>6430</v>
      </c>
      <c r="D2994">
        <f t="shared" si="46"/>
        <v>11.46</v>
      </c>
    </row>
    <row r="2995" spans="1:4" x14ac:dyDescent="0.3">
      <c r="A2995" t="s">
        <v>2787</v>
      </c>
      <c r="B2995" t="s">
        <v>19</v>
      </c>
      <c r="C2995" t="s">
        <v>5699</v>
      </c>
      <c r="D2995">
        <f t="shared" si="46"/>
        <v>17.36</v>
      </c>
    </row>
    <row r="2996" spans="1:4" x14ac:dyDescent="0.3">
      <c r="A2996" t="s">
        <v>2346</v>
      </c>
      <c r="B2996" t="s">
        <v>19</v>
      </c>
      <c r="C2996" t="s">
        <v>6256</v>
      </c>
      <c r="D2996">
        <f t="shared" si="46"/>
        <v>13.45</v>
      </c>
    </row>
    <row r="2997" spans="1:4" x14ac:dyDescent="0.3">
      <c r="A2997" t="s">
        <v>139</v>
      </c>
      <c r="B2997" t="s">
        <v>40</v>
      </c>
      <c r="C2997" t="s">
        <v>5472</v>
      </c>
      <c r="D2997">
        <f t="shared" si="46"/>
        <v>16.36</v>
      </c>
    </row>
    <row r="2998" spans="1:4" x14ac:dyDescent="0.3">
      <c r="A2998" t="s">
        <v>582</v>
      </c>
      <c r="B2998" t="s">
        <v>37</v>
      </c>
      <c r="C2998" t="s">
        <v>5733</v>
      </c>
      <c r="D2998">
        <f t="shared" si="46"/>
        <v>18.010000000000002</v>
      </c>
    </row>
    <row r="2999" spans="1:4" x14ac:dyDescent="0.3">
      <c r="A2999" t="s">
        <v>1023</v>
      </c>
      <c r="B2999" t="s">
        <v>19</v>
      </c>
      <c r="C2999" t="s">
        <v>5826</v>
      </c>
      <c r="D2999">
        <f t="shared" si="46"/>
        <v>14.23</v>
      </c>
    </row>
    <row r="3000" spans="1:4" x14ac:dyDescent="0.3">
      <c r="A3000" t="s">
        <v>1464</v>
      </c>
      <c r="B3000" t="s">
        <v>19</v>
      </c>
      <c r="C3000" t="s">
        <v>6019</v>
      </c>
      <c r="D3000">
        <f t="shared" si="46"/>
        <v>20.86</v>
      </c>
    </row>
    <row r="3001" spans="1:4" x14ac:dyDescent="0.3">
      <c r="A3001" t="s">
        <v>1905</v>
      </c>
      <c r="B3001" t="s">
        <v>19</v>
      </c>
      <c r="C3001" t="s">
        <v>6150</v>
      </c>
      <c r="D3001">
        <f t="shared" si="46"/>
        <v>23.56</v>
      </c>
    </row>
    <row r="3002" spans="1:4" x14ac:dyDescent="0.3">
      <c r="A3002" t="s">
        <v>4993</v>
      </c>
      <c r="B3002" t="s">
        <v>22</v>
      </c>
      <c r="C3002" t="s">
        <v>6609</v>
      </c>
      <c r="D3002">
        <f t="shared" si="46"/>
        <v>10.1</v>
      </c>
    </row>
    <row r="3003" spans="1:4" x14ac:dyDescent="0.3">
      <c r="A3003" t="s">
        <v>4552</v>
      </c>
      <c r="B3003" t="s">
        <v>37</v>
      </c>
      <c r="C3003" t="s">
        <v>6637</v>
      </c>
      <c r="D3003">
        <f t="shared" si="46"/>
        <v>10.75</v>
      </c>
    </row>
    <row r="3004" spans="1:4" x14ac:dyDescent="0.3">
      <c r="A3004" t="s">
        <v>4111</v>
      </c>
      <c r="B3004" t="s">
        <v>22</v>
      </c>
      <c r="C3004" t="s">
        <v>5515</v>
      </c>
      <c r="D3004">
        <f t="shared" si="46"/>
        <v>14.45</v>
      </c>
    </row>
    <row r="3005" spans="1:4" x14ac:dyDescent="0.3">
      <c r="A3005" t="s">
        <v>3670</v>
      </c>
      <c r="B3005" t="s">
        <v>16</v>
      </c>
      <c r="C3005" t="s">
        <v>6508</v>
      </c>
      <c r="D3005">
        <f t="shared" si="46"/>
        <v>11.92</v>
      </c>
    </row>
    <row r="3006" spans="1:4" x14ac:dyDescent="0.3">
      <c r="A3006" t="s">
        <v>3229</v>
      </c>
      <c r="B3006" t="s">
        <v>40</v>
      </c>
      <c r="C3006" t="s">
        <v>6431</v>
      </c>
      <c r="D3006">
        <f t="shared" si="46"/>
        <v>14.42</v>
      </c>
    </row>
    <row r="3007" spans="1:4" x14ac:dyDescent="0.3">
      <c r="A3007" t="s">
        <v>2788</v>
      </c>
      <c r="B3007" t="s">
        <v>22</v>
      </c>
      <c r="C3007" t="s">
        <v>6342</v>
      </c>
      <c r="D3007">
        <f t="shared" si="46"/>
        <v>13.36</v>
      </c>
    </row>
    <row r="3008" spans="1:4" x14ac:dyDescent="0.3">
      <c r="A3008" t="s">
        <v>2347</v>
      </c>
      <c r="B3008" t="s">
        <v>16</v>
      </c>
      <c r="C3008" t="s">
        <v>5975</v>
      </c>
      <c r="D3008">
        <f t="shared" si="46"/>
        <v>17.32</v>
      </c>
    </row>
    <row r="3009" spans="1:4" x14ac:dyDescent="0.3">
      <c r="A3009" t="s">
        <v>140</v>
      </c>
      <c r="B3009" t="s">
        <v>19</v>
      </c>
      <c r="C3009" t="s">
        <v>5473</v>
      </c>
      <c r="D3009">
        <f t="shared" si="46"/>
        <v>17.79</v>
      </c>
    </row>
    <row r="3010" spans="1:4" x14ac:dyDescent="0.3">
      <c r="A3010" t="s">
        <v>583</v>
      </c>
      <c r="B3010" t="s">
        <v>16</v>
      </c>
      <c r="C3010" t="s">
        <v>5734</v>
      </c>
      <c r="D3010">
        <f t="shared" ref="D3010:D3073" si="47">_xlfn.NUMBERVALUE(SUBSTITUTE(C3010, "Lakhs", ""))</f>
        <v>19.010000000000002</v>
      </c>
    </row>
    <row r="3011" spans="1:4" x14ac:dyDescent="0.3">
      <c r="A3011" t="s">
        <v>1024</v>
      </c>
      <c r="B3011" t="s">
        <v>37</v>
      </c>
      <c r="C3011" t="s">
        <v>5899</v>
      </c>
      <c r="D3011">
        <f t="shared" si="47"/>
        <v>21.08</v>
      </c>
    </row>
    <row r="3012" spans="1:4" x14ac:dyDescent="0.3">
      <c r="A3012" t="s">
        <v>1465</v>
      </c>
      <c r="B3012" t="s">
        <v>16</v>
      </c>
      <c r="C3012" t="s">
        <v>5770</v>
      </c>
      <c r="D3012">
        <f t="shared" si="47"/>
        <v>19.16</v>
      </c>
    </row>
    <row r="3013" spans="1:4" x14ac:dyDescent="0.3">
      <c r="A3013" t="s">
        <v>1906</v>
      </c>
      <c r="B3013" t="s">
        <v>16</v>
      </c>
      <c r="C3013" t="s">
        <v>5714</v>
      </c>
      <c r="D3013">
        <f t="shared" si="47"/>
        <v>19.440000000000001</v>
      </c>
    </row>
    <row r="3014" spans="1:4" x14ac:dyDescent="0.3">
      <c r="A3014" t="s">
        <v>4994</v>
      </c>
      <c r="B3014" t="s">
        <v>22</v>
      </c>
      <c r="C3014" t="s">
        <v>6519</v>
      </c>
      <c r="D3014">
        <f t="shared" si="47"/>
        <v>11.93</v>
      </c>
    </row>
    <row r="3015" spans="1:4" x14ac:dyDescent="0.3">
      <c r="A3015" t="s">
        <v>4553</v>
      </c>
      <c r="B3015" t="s">
        <v>22</v>
      </c>
      <c r="C3015" t="s">
        <v>6511</v>
      </c>
      <c r="D3015">
        <f t="shared" si="47"/>
        <v>12.91</v>
      </c>
    </row>
    <row r="3016" spans="1:4" x14ac:dyDescent="0.3">
      <c r="A3016" t="s">
        <v>4112</v>
      </c>
      <c r="B3016" t="s">
        <v>40</v>
      </c>
      <c r="C3016" t="s">
        <v>6449</v>
      </c>
      <c r="D3016">
        <f t="shared" si="47"/>
        <v>11.85</v>
      </c>
    </row>
    <row r="3017" spans="1:4" x14ac:dyDescent="0.3">
      <c r="A3017" t="s">
        <v>3671</v>
      </c>
      <c r="B3017" t="s">
        <v>37</v>
      </c>
      <c r="C3017" t="s">
        <v>6294</v>
      </c>
      <c r="D3017">
        <f t="shared" si="47"/>
        <v>13.58</v>
      </c>
    </row>
    <row r="3018" spans="1:4" x14ac:dyDescent="0.3">
      <c r="A3018" t="s">
        <v>3230</v>
      </c>
      <c r="B3018" t="s">
        <v>16</v>
      </c>
      <c r="C3018" t="s">
        <v>6398</v>
      </c>
      <c r="D3018">
        <f t="shared" si="47"/>
        <v>14.32</v>
      </c>
    </row>
    <row r="3019" spans="1:4" x14ac:dyDescent="0.3">
      <c r="A3019" t="s">
        <v>2789</v>
      </c>
      <c r="B3019" t="s">
        <v>16</v>
      </c>
      <c r="C3019" t="s">
        <v>6237</v>
      </c>
      <c r="D3019">
        <f t="shared" si="47"/>
        <v>13.09</v>
      </c>
    </row>
    <row r="3020" spans="1:4" x14ac:dyDescent="0.3">
      <c r="A3020" t="s">
        <v>2348</v>
      </c>
      <c r="B3020" t="s">
        <v>22</v>
      </c>
      <c r="C3020" t="s">
        <v>6257</v>
      </c>
      <c r="D3020">
        <f t="shared" si="47"/>
        <v>15.99</v>
      </c>
    </row>
    <row r="3021" spans="1:4" x14ac:dyDescent="0.3">
      <c r="A3021" t="s">
        <v>141</v>
      </c>
      <c r="B3021" t="s">
        <v>22</v>
      </c>
      <c r="C3021" t="s">
        <v>5474</v>
      </c>
      <c r="D3021">
        <f t="shared" si="47"/>
        <v>14.18</v>
      </c>
    </row>
    <row r="3022" spans="1:4" x14ac:dyDescent="0.3">
      <c r="A3022" t="s">
        <v>584</v>
      </c>
      <c r="B3022" t="s">
        <v>22</v>
      </c>
      <c r="C3022" t="s">
        <v>5505</v>
      </c>
      <c r="D3022">
        <f t="shared" si="47"/>
        <v>16.72</v>
      </c>
    </row>
    <row r="3023" spans="1:4" x14ac:dyDescent="0.3">
      <c r="A3023" t="s">
        <v>1025</v>
      </c>
      <c r="B3023" t="s">
        <v>19</v>
      </c>
      <c r="C3023" t="s">
        <v>5900</v>
      </c>
      <c r="D3023">
        <f t="shared" si="47"/>
        <v>20.59</v>
      </c>
    </row>
    <row r="3024" spans="1:4" x14ac:dyDescent="0.3">
      <c r="A3024" t="s">
        <v>1466</v>
      </c>
      <c r="B3024" t="s">
        <v>40</v>
      </c>
      <c r="C3024" t="s">
        <v>5870</v>
      </c>
      <c r="D3024">
        <f t="shared" si="47"/>
        <v>18.77</v>
      </c>
    </row>
    <row r="3025" spans="1:4" x14ac:dyDescent="0.3">
      <c r="A3025" t="s">
        <v>1907</v>
      </c>
      <c r="B3025" t="s">
        <v>22</v>
      </c>
      <c r="C3025" t="s">
        <v>5955</v>
      </c>
      <c r="D3025">
        <f t="shared" si="47"/>
        <v>22.13</v>
      </c>
    </row>
    <row r="3026" spans="1:4" x14ac:dyDescent="0.3">
      <c r="A3026" t="s">
        <v>4995</v>
      </c>
      <c r="B3026" t="s">
        <v>19</v>
      </c>
      <c r="C3026" t="s">
        <v>6454</v>
      </c>
      <c r="D3026">
        <f t="shared" si="47"/>
        <v>11.65</v>
      </c>
    </row>
    <row r="3027" spans="1:4" x14ac:dyDescent="0.3">
      <c r="A3027" t="s">
        <v>4554</v>
      </c>
      <c r="B3027" t="s">
        <v>37</v>
      </c>
      <c r="C3027" t="s">
        <v>5817</v>
      </c>
      <c r="D3027">
        <f t="shared" si="47"/>
        <v>14.66</v>
      </c>
    </row>
    <row r="3028" spans="1:4" x14ac:dyDescent="0.3">
      <c r="A3028" t="s">
        <v>4113</v>
      </c>
      <c r="B3028" t="s">
        <v>19</v>
      </c>
      <c r="C3028" t="s">
        <v>6528</v>
      </c>
      <c r="D3028">
        <f t="shared" si="47"/>
        <v>10.96</v>
      </c>
    </row>
    <row r="3029" spans="1:4" x14ac:dyDescent="0.3">
      <c r="A3029" t="s">
        <v>3672</v>
      </c>
      <c r="B3029" t="s">
        <v>22</v>
      </c>
      <c r="C3029" t="s">
        <v>6441</v>
      </c>
      <c r="D3029">
        <f t="shared" si="47"/>
        <v>13.84</v>
      </c>
    </row>
    <row r="3030" spans="1:4" x14ac:dyDescent="0.3">
      <c r="A3030" t="s">
        <v>3231</v>
      </c>
      <c r="B3030" t="s">
        <v>19</v>
      </c>
      <c r="C3030" t="s">
        <v>6251</v>
      </c>
      <c r="D3030">
        <f t="shared" si="47"/>
        <v>12.2</v>
      </c>
    </row>
    <row r="3031" spans="1:4" x14ac:dyDescent="0.3">
      <c r="A3031" t="s">
        <v>2790</v>
      </c>
      <c r="B3031" t="s">
        <v>16</v>
      </c>
      <c r="C3031" t="s">
        <v>6239</v>
      </c>
      <c r="D3031">
        <f t="shared" si="47"/>
        <v>13.05</v>
      </c>
    </row>
    <row r="3032" spans="1:4" x14ac:dyDescent="0.3">
      <c r="A3032" t="s">
        <v>2349</v>
      </c>
      <c r="B3032" t="s">
        <v>16</v>
      </c>
      <c r="C3032" t="s">
        <v>6258</v>
      </c>
      <c r="D3032">
        <f t="shared" si="47"/>
        <v>14.43</v>
      </c>
    </row>
    <row r="3033" spans="1:4" x14ac:dyDescent="0.3">
      <c r="A3033" t="s">
        <v>142</v>
      </c>
      <c r="B3033" t="s">
        <v>19</v>
      </c>
      <c r="C3033" t="s">
        <v>5475</v>
      </c>
      <c r="D3033">
        <f t="shared" si="47"/>
        <v>15.05</v>
      </c>
    </row>
    <row r="3034" spans="1:4" x14ac:dyDescent="0.3">
      <c r="A3034" t="s">
        <v>585</v>
      </c>
      <c r="B3034" t="s">
        <v>37</v>
      </c>
      <c r="C3034" t="s">
        <v>5465</v>
      </c>
      <c r="D3034">
        <f t="shared" si="47"/>
        <v>15.19</v>
      </c>
    </row>
    <row r="3035" spans="1:4" x14ac:dyDescent="0.3">
      <c r="A3035" t="s">
        <v>1026</v>
      </c>
      <c r="B3035" t="s">
        <v>40</v>
      </c>
      <c r="C3035" t="s">
        <v>5576</v>
      </c>
      <c r="D3035">
        <f t="shared" si="47"/>
        <v>19.29</v>
      </c>
    </row>
    <row r="3036" spans="1:4" x14ac:dyDescent="0.3">
      <c r="A3036" t="s">
        <v>1467</v>
      </c>
      <c r="B3036" t="s">
        <v>19</v>
      </c>
      <c r="C3036" t="s">
        <v>6020</v>
      </c>
      <c r="D3036">
        <f t="shared" si="47"/>
        <v>24.39</v>
      </c>
    </row>
    <row r="3037" spans="1:4" x14ac:dyDescent="0.3">
      <c r="A3037" t="s">
        <v>1908</v>
      </c>
      <c r="B3037" t="s">
        <v>22</v>
      </c>
      <c r="C3037" t="s">
        <v>6129</v>
      </c>
      <c r="D3037">
        <f t="shared" si="47"/>
        <v>21.37</v>
      </c>
    </row>
    <row r="3038" spans="1:4" x14ac:dyDescent="0.3">
      <c r="A3038" t="s">
        <v>4996</v>
      </c>
      <c r="B3038" t="s">
        <v>22</v>
      </c>
      <c r="C3038" t="s">
        <v>6459</v>
      </c>
      <c r="D3038">
        <f t="shared" si="47"/>
        <v>11.79</v>
      </c>
    </row>
    <row r="3039" spans="1:4" x14ac:dyDescent="0.3">
      <c r="A3039" t="s">
        <v>4555</v>
      </c>
      <c r="B3039" t="s">
        <v>16</v>
      </c>
      <c r="C3039" t="s">
        <v>6658</v>
      </c>
      <c r="D3039">
        <f t="shared" si="47"/>
        <v>12.56</v>
      </c>
    </row>
    <row r="3040" spans="1:4" x14ac:dyDescent="0.3">
      <c r="A3040" t="s">
        <v>4114</v>
      </c>
      <c r="B3040" t="s">
        <v>16</v>
      </c>
      <c r="C3040" t="s">
        <v>6584</v>
      </c>
      <c r="D3040">
        <f t="shared" si="47"/>
        <v>10.029999999999999</v>
      </c>
    </row>
    <row r="3041" spans="1:4" x14ac:dyDescent="0.3">
      <c r="A3041" t="s">
        <v>3673</v>
      </c>
      <c r="B3041" t="s">
        <v>19</v>
      </c>
      <c r="C3041" t="s">
        <v>6355</v>
      </c>
      <c r="D3041">
        <f t="shared" si="47"/>
        <v>14.41</v>
      </c>
    </row>
    <row r="3042" spans="1:4" x14ac:dyDescent="0.3">
      <c r="A3042" t="s">
        <v>3232</v>
      </c>
      <c r="B3042" t="s">
        <v>22</v>
      </c>
      <c r="C3042" t="s">
        <v>5438</v>
      </c>
      <c r="D3042">
        <f t="shared" si="47"/>
        <v>14.81</v>
      </c>
    </row>
    <row r="3043" spans="1:4" x14ac:dyDescent="0.3">
      <c r="A3043" t="s">
        <v>2791</v>
      </c>
      <c r="B3043" t="s">
        <v>19</v>
      </c>
      <c r="C3043" t="s">
        <v>6343</v>
      </c>
      <c r="D3043">
        <f t="shared" si="47"/>
        <v>13.13</v>
      </c>
    </row>
    <row r="3044" spans="1:4" x14ac:dyDescent="0.3">
      <c r="A3044" t="s">
        <v>2350</v>
      </c>
      <c r="B3044" t="s">
        <v>22</v>
      </c>
      <c r="C3044" t="s">
        <v>5475</v>
      </c>
      <c r="D3044">
        <f t="shared" si="47"/>
        <v>15.05</v>
      </c>
    </row>
    <row r="3045" spans="1:4" x14ac:dyDescent="0.3">
      <c r="A3045" t="s">
        <v>143</v>
      </c>
      <c r="B3045" t="s">
        <v>22</v>
      </c>
      <c r="C3045" t="s">
        <v>5476</v>
      </c>
      <c r="D3045">
        <f t="shared" si="47"/>
        <v>18.61</v>
      </c>
    </row>
    <row r="3046" spans="1:4" x14ac:dyDescent="0.3">
      <c r="A3046" t="s">
        <v>586</v>
      </c>
      <c r="B3046" t="s">
        <v>16</v>
      </c>
      <c r="C3046" t="s">
        <v>5735</v>
      </c>
      <c r="D3046">
        <f t="shared" si="47"/>
        <v>23.53</v>
      </c>
    </row>
    <row r="3047" spans="1:4" x14ac:dyDescent="0.3">
      <c r="A3047" t="s">
        <v>1027</v>
      </c>
      <c r="B3047" t="s">
        <v>22</v>
      </c>
      <c r="C3047" t="s">
        <v>5401</v>
      </c>
      <c r="D3047">
        <f t="shared" si="47"/>
        <v>18.600000000000001</v>
      </c>
    </row>
    <row r="3048" spans="1:4" x14ac:dyDescent="0.3">
      <c r="A3048" t="s">
        <v>1468</v>
      </c>
      <c r="B3048" t="s">
        <v>16</v>
      </c>
      <c r="C3048" t="s">
        <v>5775</v>
      </c>
      <c r="D3048">
        <f t="shared" si="47"/>
        <v>16.850000000000001</v>
      </c>
    </row>
    <row r="3049" spans="1:4" x14ac:dyDescent="0.3">
      <c r="A3049" t="s">
        <v>1909</v>
      </c>
      <c r="B3049" t="s">
        <v>16</v>
      </c>
      <c r="C3049" t="s">
        <v>6151</v>
      </c>
      <c r="D3049">
        <f t="shared" si="47"/>
        <v>19.100000000000001</v>
      </c>
    </row>
    <row r="3050" spans="1:4" x14ac:dyDescent="0.3">
      <c r="A3050" t="s">
        <v>4997</v>
      </c>
      <c r="B3050" t="s">
        <v>40</v>
      </c>
      <c r="C3050" t="s">
        <v>6720</v>
      </c>
      <c r="D3050">
        <f t="shared" si="47"/>
        <v>8.6199999999999992</v>
      </c>
    </row>
    <row r="3051" spans="1:4" x14ac:dyDescent="0.3">
      <c r="A3051" t="s">
        <v>4556</v>
      </c>
      <c r="B3051" t="s">
        <v>22</v>
      </c>
      <c r="C3051" t="s">
        <v>6659</v>
      </c>
      <c r="D3051">
        <f t="shared" si="47"/>
        <v>9.92</v>
      </c>
    </row>
    <row r="3052" spans="1:4" x14ac:dyDescent="0.3">
      <c r="A3052" t="s">
        <v>4115</v>
      </c>
      <c r="B3052" t="s">
        <v>37</v>
      </c>
      <c r="C3052" t="s">
        <v>6525</v>
      </c>
      <c r="D3052">
        <f t="shared" si="47"/>
        <v>11.47</v>
      </c>
    </row>
    <row r="3053" spans="1:4" x14ac:dyDescent="0.3">
      <c r="A3053" t="s">
        <v>3674</v>
      </c>
      <c r="B3053" t="s">
        <v>37</v>
      </c>
      <c r="C3053" t="s">
        <v>5488</v>
      </c>
      <c r="D3053">
        <f t="shared" si="47"/>
        <v>13.23</v>
      </c>
    </row>
    <row r="3054" spans="1:4" x14ac:dyDescent="0.3">
      <c r="A3054" t="s">
        <v>3233</v>
      </c>
      <c r="B3054" t="s">
        <v>40</v>
      </c>
      <c r="C3054" t="s">
        <v>6360</v>
      </c>
      <c r="D3054">
        <f t="shared" si="47"/>
        <v>14.56</v>
      </c>
    </row>
    <row r="3055" spans="1:4" x14ac:dyDescent="0.3">
      <c r="A3055" t="s">
        <v>2792</v>
      </c>
      <c r="B3055" t="s">
        <v>19</v>
      </c>
      <c r="C3055" t="s">
        <v>6246</v>
      </c>
      <c r="D3055">
        <f t="shared" si="47"/>
        <v>14</v>
      </c>
    </row>
    <row r="3056" spans="1:4" x14ac:dyDescent="0.3">
      <c r="A3056" t="s">
        <v>2351</v>
      </c>
      <c r="B3056" t="s">
        <v>40</v>
      </c>
      <c r="C3056" t="s">
        <v>5507</v>
      </c>
      <c r="D3056">
        <f t="shared" si="47"/>
        <v>15.52</v>
      </c>
    </row>
    <row r="3057" spans="1:4" x14ac:dyDescent="0.3">
      <c r="A3057" t="s">
        <v>144</v>
      </c>
      <c r="B3057" t="s">
        <v>16</v>
      </c>
      <c r="C3057" t="s">
        <v>5441</v>
      </c>
      <c r="D3057">
        <f t="shared" si="47"/>
        <v>14.12</v>
      </c>
    </row>
    <row r="3058" spans="1:4" x14ac:dyDescent="0.3">
      <c r="A3058" t="s">
        <v>587</v>
      </c>
      <c r="B3058" t="s">
        <v>16</v>
      </c>
      <c r="C3058" t="s">
        <v>5569</v>
      </c>
      <c r="D3058">
        <f t="shared" si="47"/>
        <v>17.260000000000002</v>
      </c>
    </row>
    <row r="3059" spans="1:4" x14ac:dyDescent="0.3">
      <c r="A3059" t="s">
        <v>1028</v>
      </c>
      <c r="B3059" t="s">
        <v>16</v>
      </c>
      <c r="C3059" t="s">
        <v>5901</v>
      </c>
      <c r="D3059">
        <f t="shared" si="47"/>
        <v>23.43</v>
      </c>
    </row>
    <row r="3060" spans="1:4" x14ac:dyDescent="0.3">
      <c r="A3060" t="s">
        <v>1469</v>
      </c>
      <c r="B3060" t="s">
        <v>22</v>
      </c>
      <c r="C3060" t="s">
        <v>6021</v>
      </c>
      <c r="D3060">
        <f t="shared" si="47"/>
        <v>20.95</v>
      </c>
    </row>
    <row r="3061" spans="1:4" x14ac:dyDescent="0.3">
      <c r="A3061" t="s">
        <v>1910</v>
      </c>
      <c r="B3061" t="s">
        <v>19</v>
      </c>
      <c r="C3061" t="s">
        <v>6152</v>
      </c>
      <c r="D3061">
        <f t="shared" si="47"/>
        <v>25.19</v>
      </c>
    </row>
    <row r="3062" spans="1:4" x14ac:dyDescent="0.3">
      <c r="A3062" t="s">
        <v>4998</v>
      </c>
      <c r="B3062" t="s">
        <v>16</v>
      </c>
      <c r="C3062" t="s">
        <v>6721</v>
      </c>
      <c r="D3062">
        <f t="shared" si="47"/>
        <v>10.16</v>
      </c>
    </row>
    <row r="3063" spans="1:4" x14ac:dyDescent="0.3">
      <c r="A3063" t="s">
        <v>4557</v>
      </c>
      <c r="B3063" t="s">
        <v>16</v>
      </c>
      <c r="C3063" t="s">
        <v>6453</v>
      </c>
      <c r="D3063">
        <f t="shared" si="47"/>
        <v>12.51</v>
      </c>
    </row>
    <row r="3064" spans="1:4" x14ac:dyDescent="0.3">
      <c r="A3064" t="s">
        <v>4116</v>
      </c>
      <c r="B3064" t="s">
        <v>19</v>
      </c>
      <c r="C3064" t="s">
        <v>6260</v>
      </c>
      <c r="D3064">
        <f t="shared" si="47"/>
        <v>13.19</v>
      </c>
    </row>
    <row r="3065" spans="1:4" x14ac:dyDescent="0.3">
      <c r="A3065" t="s">
        <v>3675</v>
      </c>
      <c r="B3065" t="s">
        <v>19</v>
      </c>
      <c r="C3065" t="s">
        <v>5632</v>
      </c>
      <c r="D3065">
        <f t="shared" si="47"/>
        <v>16.010000000000002</v>
      </c>
    </row>
    <row r="3066" spans="1:4" x14ac:dyDescent="0.3">
      <c r="A3066" t="s">
        <v>3234</v>
      </c>
      <c r="B3066" t="s">
        <v>19</v>
      </c>
      <c r="C3066" t="s">
        <v>5824</v>
      </c>
      <c r="D3066">
        <f t="shared" si="47"/>
        <v>14.47</v>
      </c>
    </row>
    <row r="3067" spans="1:4" x14ac:dyDescent="0.3">
      <c r="A3067" t="s">
        <v>2793</v>
      </c>
      <c r="B3067" t="s">
        <v>37</v>
      </c>
      <c r="C3067" t="s">
        <v>6275</v>
      </c>
      <c r="D3067">
        <f t="shared" si="47"/>
        <v>13.92</v>
      </c>
    </row>
    <row r="3068" spans="1:4" x14ac:dyDescent="0.3">
      <c r="A3068" t="s">
        <v>2352</v>
      </c>
      <c r="B3068" t="s">
        <v>22</v>
      </c>
      <c r="C3068" t="s">
        <v>5630</v>
      </c>
      <c r="D3068">
        <f t="shared" si="47"/>
        <v>17.920000000000002</v>
      </c>
    </row>
    <row r="3069" spans="1:4" x14ac:dyDescent="0.3">
      <c r="A3069" t="s">
        <v>145</v>
      </c>
      <c r="B3069" t="s">
        <v>19</v>
      </c>
      <c r="C3069" t="s">
        <v>5477</v>
      </c>
      <c r="D3069">
        <f t="shared" si="47"/>
        <v>18.98</v>
      </c>
    </row>
    <row r="3070" spans="1:4" x14ac:dyDescent="0.3">
      <c r="A3070" t="s">
        <v>588</v>
      </c>
      <c r="B3070" t="s">
        <v>16</v>
      </c>
      <c r="C3070" t="s">
        <v>5736</v>
      </c>
      <c r="D3070">
        <f t="shared" si="47"/>
        <v>17.63</v>
      </c>
    </row>
    <row r="3071" spans="1:4" x14ac:dyDescent="0.3">
      <c r="A3071" t="s">
        <v>1029</v>
      </c>
      <c r="B3071" t="s">
        <v>40</v>
      </c>
      <c r="C3071" t="s">
        <v>5902</v>
      </c>
      <c r="D3071">
        <f t="shared" si="47"/>
        <v>17.87</v>
      </c>
    </row>
    <row r="3072" spans="1:4" x14ac:dyDescent="0.3">
      <c r="A3072" t="s">
        <v>1470</v>
      </c>
      <c r="B3072" t="s">
        <v>16</v>
      </c>
      <c r="C3072" t="s">
        <v>5944</v>
      </c>
      <c r="D3072">
        <f t="shared" si="47"/>
        <v>20.88</v>
      </c>
    </row>
    <row r="3073" spans="1:4" x14ac:dyDescent="0.3">
      <c r="A3073" t="s">
        <v>1911</v>
      </c>
      <c r="B3073" t="s">
        <v>16</v>
      </c>
      <c r="C3073" t="s">
        <v>5845</v>
      </c>
      <c r="D3073">
        <f t="shared" si="47"/>
        <v>16.61</v>
      </c>
    </row>
    <row r="3074" spans="1:4" x14ac:dyDescent="0.3">
      <c r="A3074" t="s">
        <v>4999</v>
      </c>
      <c r="B3074" t="s">
        <v>19</v>
      </c>
      <c r="C3074" t="s">
        <v>6722</v>
      </c>
      <c r="D3074">
        <f t="shared" ref="D3074:D3137" si="48">_xlfn.NUMBERVALUE(SUBSTITUTE(C3074, "Lakhs", ""))</f>
        <v>9.11</v>
      </c>
    </row>
    <row r="3075" spans="1:4" x14ac:dyDescent="0.3">
      <c r="A3075" t="s">
        <v>4558</v>
      </c>
      <c r="B3075" t="s">
        <v>40</v>
      </c>
      <c r="C3075" t="s">
        <v>6460</v>
      </c>
      <c r="D3075">
        <f t="shared" si="48"/>
        <v>12.06</v>
      </c>
    </row>
    <row r="3076" spans="1:4" x14ac:dyDescent="0.3">
      <c r="A3076" t="s">
        <v>4117</v>
      </c>
      <c r="B3076" t="s">
        <v>40</v>
      </c>
      <c r="C3076" t="s">
        <v>6585</v>
      </c>
      <c r="D3076">
        <f t="shared" si="48"/>
        <v>10.64</v>
      </c>
    </row>
    <row r="3077" spans="1:4" x14ac:dyDescent="0.3">
      <c r="A3077" t="s">
        <v>3676</v>
      </c>
      <c r="B3077" t="s">
        <v>37</v>
      </c>
      <c r="C3077" t="s">
        <v>6509</v>
      </c>
      <c r="D3077">
        <f t="shared" si="48"/>
        <v>11.17</v>
      </c>
    </row>
    <row r="3078" spans="1:4" x14ac:dyDescent="0.3">
      <c r="A3078" t="s">
        <v>3235</v>
      </c>
      <c r="B3078" t="s">
        <v>40</v>
      </c>
      <c r="C3078" t="s">
        <v>6432</v>
      </c>
      <c r="D3078">
        <f t="shared" si="48"/>
        <v>12.66</v>
      </c>
    </row>
    <row r="3079" spans="1:4" x14ac:dyDescent="0.3">
      <c r="A3079" t="s">
        <v>2794</v>
      </c>
      <c r="B3079" t="s">
        <v>19</v>
      </c>
      <c r="C3079" t="s">
        <v>6309</v>
      </c>
      <c r="D3079">
        <f t="shared" si="48"/>
        <v>13.25</v>
      </c>
    </row>
    <row r="3080" spans="1:4" x14ac:dyDescent="0.3">
      <c r="A3080" t="s">
        <v>2353</v>
      </c>
      <c r="B3080" t="s">
        <v>37</v>
      </c>
      <c r="C3080" t="s">
        <v>5465</v>
      </c>
      <c r="D3080">
        <f t="shared" si="48"/>
        <v>15.19</v>
      </c>
    </row>
    <row r="3081" spans="1:4" x14ac:dyDescent="0.3">
      <c r="A3081" t="s">
        <v>146</v>
      </c>
      <c r="B3081" t="s">
        <v>40</v>
      </c>
      <c r="C3081" t="s">
        <v>5478</v>
      </c>
      <c r="D3081">
        <f t="shared" si="48"/>
        <v>19.46</v>
      </c>
    </row>
    <row r="3082" spans="1:4" x14ac:dyDescent="0.3">
      <c r="A3082" t="s">
        <v>589</v>
      </c>
      <c r="B3082" t="s">
        <v>40</v>
      </c>
      <c r="C3082" t="s">
        <v>5737</v>
      </c>
      <c r="D3082">
        <f t="shared" si="48"/>
        <v>14.79</v>
      </c>
    </row>
    <row r="3083" spans="1:4" x14ac:dyDescent="0.3">
      <c r="A3083" t="s">
        <v>1030</v>
      </c>
      <c r="B3083" t="s">
        <v>40</v>
      </c>
      <c r="C3083" t="s">
        <v>5874</v>
      </c>
      <c r="D3083">
        <f t="shared" si="48"/>
        <v>20.58</v>
      </c>
    </row>
    <row r="3084" spans="1:4" x14ac:dyDescent="0.3">
      <c r="A3084" t="s">
        <v>1471</v>
      </c>
      <c r="B3084" t="s">
        <v>16</v>
      </c>
      <c r="C3084" t="s">
        <v>5916</v>
      </c>
      <c r="D3084">
        <f t="shared" si="48"/>
        <v>19.23</v>
      </c>
    </row>
    <row r="3085" spans="1:4" x14ac:dyDescent="0.3">
      <c r="A3085" t="s">
        <v>1912</v>
      </c>
      <c r="B3085" t="s">
        <v>16</v>
      </c>
      <c r="C3085" t="s">
        <v>5983</v>
      </c>
      <c r="D3085">
        <f t="shared" si="48"/>
        <v>23.1</v>
      </c>
    </row>
    <row r="3086" spans="1:4" x14ac:dyDescent="0.3">
      <c r="A3086" t="s">
        <v>5000</v>
      </c>
      <c r="B3086" t="s">
        <v>19</v>
      </c>
      <c r="C3086" t="s">
        <v>6369</v>
      </c>
      <c r="D3086">
        <f t="shared" si="48"/>
        <v>11.71</v>
      </c>
    </row>
    <row r="3087" spans="1:4" x14ac:dyDescent="0.3">
      <c r="A3087" t="s">
        <v>4559</v>
      </c>
      <c r="B3087" t="s">
        <v>40</v>
      </c>
      <c r="C3087" t="s">
        <v>6517</v>
      </c>
      <c r="D3087">
        <f t="shared" si="48"/>
        <v>11.84</v>
      </c>
    </row>
    <row r="3088" spans="1:4" x14ac:dyDescent="0.3">
      <c r="A3088" t="s">
        <v>4118</v>
      </c>
      <c r="B3088" t="s">
        <v>16</v>
      </c>
      <c r="C3088" t="s">
        <v>6436</v>
      </c>
      <c r="D3088">
        <f t="shared" si="48"/>
        <v>11.49</v>
      </c>
    </row>
    <row r="3089" spans="1:4" x14ac:dyDescent="0.3">
      <c r="A3089" t="s">
        <v>3677</v>
      </c>
      <c r="B3089" t="s">
        <v>19</v>
      </c>
      <c r="C3089" t="s">
        <v>6353</v>
      </c>
      <c r="D3089">
        <f t="shared" si="48"/>
        <v>12.93</v>
      </c>
    </row>
    <row r="3090" spans="1:4" x14ac:dyDescent="0.3">
      <c r="A3090" t="s">
        <v>3236</v>
      </c>
      <c r="B3090" t="s">
        <v>37</v>
      </c>
      <c r="C3090" t="s">
        <v>5642</v>
      </c>
      <c r="D3090">
        <f t="shared" si="48"/>
        <v>13.02</v>
      </c>
    </row>
    <row r="3091" spans="1:4" x14ac:dyDescent="0.3">
      <c r="A3091" t="s">
        <v>2795</v>
      </c>
      <c r="B3091" t="s">
        <v>16</v>
      </c>
      <c r="C3091" t="s">
        <v>6344</v>
      </c>
      <c r="D3091">
        <f t="shared" si="48"/>
        <v>12.74</v>
      </c>
    </row>
    <row r="3092" spans="1:4" x14ac:dyDescent="0.3">
      <c r="A3092" t="s">
        <v>2354</v>
      </c>
      <c r="B3092" t="s">
        <v>40</v>
      </c>
      <c r="C3092" t="s">
        <v>5872</v>
      </c>
      <c r="D3092">
        <f t="shared" si="48"/>
        <v>17.45</v>
      </c>
    </row>
    <row r="3093" spans="1:4" x14ac:dyDescent="0.3">
      <c r="A3093" t="s">
        <v>147</v>
      </c>
      <c r="B3093" t="s">
        <v>22</v>
      </c>
      <c r="C3093" t="s">
        <v>5479</v>
      </c>
      <c r="D3093">
        <f t="shared" si="48"/>
        <v>18.510000000000002</v>
      </c>
    </row>
    <row r="3094" spans="1:4" x14ac:dyDescent="0.3">
      <c r="A3094" t="s">
        <v>590</v>
      </c>
      <c r="B3094" t="s">
        <v>22</v>
      </c>
      <c r="C3094" t="s">
        <v>5738</v>
      </c>
      <c r="D3094">
        <f t="shared" si="48"/>
        <v>17.149999999999999</v>
      </c>
    </row>
    <row r="3095" spans="1:4" x14ac:dyDescent="0.3">
      <c r="A3095" t="s">
        <v>1031</v>
      </c>
      <c r="B3095" t="s">
        <v>37</v>
      </c>
      <c r="C3095" t="s">
        <v>5651</v>
      </c>
      <c r="D3095">
        <f t="shared" si="48"/>
        <v>17.100000000000001</v>
      </c>
    </row>
    <row r="3096" spans="1:4" x14ac:dyDescent="0.3">
      <c r="A3096" t="s">
        <v>1472</v>
      </c>
      <c r="B3096" t="s">
        <v>37</v>
      </c>
      <c r="C3096" t="s">
        <v>5904</v>
      </c>
      <c r="D3096">
        <f t="shared" si="48"/>
        <v>20.04</v>
      </c>
    </row>
    <row r="3097" spans="1:4" x14ac:dyDescent="0.3">
      <c r="A3097" t="s">
        <v>1913</v>
      </c>
      <c r="B3097" t="s">
        <v>22</v>
      </c>
      <c r="C3097" t="s">
        <v>6128</v>
      </c>
      <c r="D3097">
        <f t="shared" si="48"/>
        <v>19.690000000000001</v>
      </c>
    </row>
    <row r="3098" spans="1:4" x14ac:dyDescent="0.3">
      <c r="A3098" t="s">
        <v>5001</v>
      </c>
      <c r="B3098" t="s">
        <v>16</v>
      </c>
      <c r="C3098" t="s">
        <v>6467</v>
      </c>
      <c r="D3098">
        <f t="shared" si="48"/>
        <v>11.6</v>
      </c>
    </row>
    <row r="3099" spans="1:4" x14ac:dyDescent="0.3">
      <c r="A3099" t="s">
        <v>4560</v>
      </c>
      <c r="B3099" t="s">
        <v>19</v>
      </c>
      <c r="C3099" t="s">
        <v>6351</v>
      </c>
      <c r="D3099">
        <f t="shared" si="48"/>
        <v>13.7</v>
      </c>
    </row>
    <row r="3100" spans="1:4" x14ac:dyDescent="0.3">
      <c r="A3100" t="s">
        <v>4119</v>
      </c>
      <c r="B3100" t="s">
        <v>19</v>
      </c>
      <c r="C3100" t="s">
        <v>6324</v>
      </c>
      <c r="D3100">
        <f t="shared" si="48"/>
        <v>13.01</v>
      </c>
    </row>
    <row r="3101" spans="1:4" x14ac:dyDescent="0.3">
      <c r="A3101" t="s">
        <v>3678</v>
      </c>
      <c r="B3101" t="s">
        <v>22</v>
      </c>
      <c r="C3101" t="s">
        <v>6259</v>
      </c>
      <c r="D3101">
        <f t="shared" si="48"/>
        <v>12.87</v>
      </c>
    </row>
    <row r="3102" spans="1:4" x14ac:dyDescent="0.3">
      <c r="A3102" t="s">
        <v>3237</v>
      </c>
      <c r="B3102" t="s">
        <v>22</v>
      </c>
      <c r="C3102" t="s">
        <v>6433</v>
      </c>
      <c r="D3102">
        <f t="shared" si="48"/>
        <v>13.47</v>
      </c>
    </row>
    <row r="3103" spans="1:4" x14ac:dyDescent="0.3">
      <c r="A3103" t="s">
        <v>2796</v>
      </c>
      <c r="B3103" t="s">
        <v>19</v>
      </c>
      <c r="C3103" t="s">
        <v>6345</v>
      </c>
      <c r="D3103">
        <f t="shared" si="48"/>
        <v>15.47</v>
      </c>
    </row>
    <row r="3104" spans="1:4" x14ac:dyDescent="0.3">
      <c r="A3104" t="s">
        <v>2355</v>
      </c>
      <c r="B3104" t="s">
        <v>19</v>
      </c>
      <c r="C3104" t="s">
        <v>5515</v>
      </c>
      <c r="D3104">
        <f t="shared" si="48"/>
        <v>14.45</v>
      </c>
    </row>
    <row r="3105" spans="1:4" x14ac:dyDescent="0.3">
      <c r="A3105" t="s">
        <v>148</v>
      </c>
      <c r="B3105" t="s">
        <v>22</v>
      </c>
      <c r="C3105" t="s">
        <v>5480</v>
      </c>
      <c r="D3105">
        <f t="shared" si="48"/>
        <v>12.8</v>
      </c>
    </row>
    <row r="3106" spans="1:4" x14ac:dyDescent="0.3">
      <c r="A3106" t="s">
        <v>591</v>
      </c>
      <c r="B3106" t="s">
        <v>19</v>
      </c>
      <c r="C3106" t="s">
        <v>5554</v>
      </c>
      <c r="D3106">
        <f t="shared" si="48"/>
        <v>15.89</v>
      </c>
    </row>
    <row r="3107" spans="1:4" x14ac:dyDescent="0.3">
      <c r="A3107" t="s">
        <v>1032</v>
      </c>
      <c r="B3107" t="s">
        <v>22</v>
      </c>
      <c r="C3107" t="s">
        <v>5738</v>
      </c>
      <c r="D3107">
        <f t="shared" si="48"/>
        <v>17.149999999999999</v>
      </c>
    </row>
    <row r="3108" spans="1:4" x14ac:dyDescent="0.3">
      <c r="A3108" t="s">
        <v>1473</v>
      </c>
      <c r="B3108" t="s">
        <v>22</v>
      </c>
      <c r="C3108" t="s">
        <v>6022</v>
      </c>
      <c r="D3108">
        <f t="shared" si="48"/>
        <v>18.73</v>
      </c>
    </row>
    <row r="3109" spans="1:4" x14ac:dyDescent="0.3">
      <c r="A3109" t="s">
        <v>1914</v>
      </c>
      <c r="B3109" t="s">
        <v>40</v>
      </c>
      <c r="C3109" t="s">
        <v>6153</v>
      </c>
      <c r="D3109">
        <f t="shared" si="48"/>
        <v>17.239999999999998</v>
      </c>
    </row>
    <row r="3110" spans="1:4" x14ac:dyDescent="0.3">
      <c r="A3110" t="s">
        <v>5002</v>
      </c>
      <c r="B3110" t="s">
        <v>19</v>
      </c>
      <c r="C3110" t="s">
        <v>6386</v>
      </c>
      <c r="D3110">
        <f t="shared" si="48"/>
        <v>11.23</v>
      </c>
    </row>
    <row r="3111" spans="1:4" x14ac:dyDescent="0.3">
      <c r="A3111" t="s">
        <v>4561</v>
      </c>
      <c r="B3111" t="s">
        <v>40</v>
      </c>
      <c r="C3111" t="s">
        <v>6439</v>
      </c>
      <c r="D3111">
        <f t="shared" si="48"/>
        <v>11.34</v>
      </c>
    </row>
    <row r="3112" spans="1:4" x14ac:dyDescent="0.3">
      <c r="A3112" t="s">
        <v>4120</v>
      </c>
      <c r="B3112" t="s">
        <v>19</v>
      </c>
      <c r="C3112" t="s">
        <v>5818</v>
      </c>
      <c r="D3112">
        <f t="shared" si="48"/>
        <v>13.26</v>
      </c>
    </row>
    <row r="3113" spans="1:4" x14ac:dyDescent="0.3">
      <c r="A3113" t="s">
        <v>3679</v>
      </c>
      <c r="B3113" t="s">
        <v>37</v>
      </c>
      <c r="C3113" t="s">
        <v>6372</v>
      </c>
      <c r="D3113">
        <f t="shared" si="48"/>
        <v>13.68</v>
      </c>
    </row>
    <row r="3114" spans="1:4" x14ac:dyDescent="0.3">
      <c r="A3114" t="s">
        <v>3238</v>
      </c>
      <c r="B3114" t="s">
        <v>19</v>
      </c>
      <c r="C3114" t="s">
        <v>6393</v>
      </c>
      <c r="D3114">
        <f t="shared" si="48"/>
        <v>14.52</v>
      </c>
    </row>
    <row r="3115" spans="1:4" x14ac:dyDescent="0.3">
      <c r="A3115" t="s">
        <v>2797</v>
      </c>
      <c r="B3115" t="s">
        <v>16</v>
      </c>
      <c r="C3115" t="s">
        <v>6346</v>
      </c>
      <c r="D3115">
        <f t="shared" si="48"/>
        <v>13.3</v>
      </c>
    </row>
    <row r="3116" spans="1:4" x14ac:dyDescent="0.3">
      <c r="A3116" t="s">
        <v>2356</v>
      </c>
      <c r="B3116" t="s">
        <v>22</v>
      </c>
      <c r="C3116" t="s">
        <v>6248</v>
      </c>
      <c r="D3116">
        <f t="shared" si="48"/>
        <v>13.79</v>
      </c>
    </row>
    <row r="3117" spans="1:4" x14ac:dyDescent="0.3">
      <c r="A3117" t="s">
        <v>149</v>
      </c>
      <c r="B3117" t="s">
        <v>19</v>
      </c>
      <c r="C3117" t="s">
        <v>5481</v>
      </c>
      <c r="D3117">
        <f t="shared" si="48"/>
        <v>19.7</v>
      </c>
    </row>
    <row r="3118" spans="1:4" x14ac:dyDescent="0.3">
      <c r="A3118" t="s">
        <v>592</v>
      </c>
      <c r="B3118" t="s">
        <v>22</v>
      </c>
      <c r="C3118" t="s">
        <v>5496</v>
      </c>
      <c r="D3118">
        <f t="shared" si="48"/>
        <v>17.440000000000001</v>
      </c>
    </row>
    <row r="3119" spans="1:4" x14ac:dyDescent="0.3">
      <c r="A3119" t="s">
        <v>1033</v>
      </c>
      <c r="B3119" t="s">
        <v>16</v>
      </c>
      <c r="C3119" t="s">
        <v>5903</v>
      </c>
      <c r="D3119">
        <f t="shared" si="48"/>
        <v>15.54</v>
      </c>
    </row>
    <row r="3120" spans="1:4" x14ac:dyDescent="0.3">
      <c r="A3120" t="s">
        <v>1474</v>
      </c>
      <c r="B3120" t="s">
        <v>19</v>
      </c>
      <c r="C3120" t="s">
        <v>6023</v>
      </c>
      <c r="D3120">
        <f t="shared" si="48"/>
        <v>20.2</v>
      </c>
    </row>
    <row r="3121" spans="1:4" x14ac:dyDescent="0.3">
      <c r="A3121" t="s">
        <v>1915</v>
      </c>
      <c r="B3121" t="s">
        <v>40</v>
      </c>
      <c r="C3121" t="s">
        <v>5706</v>
      </c>
      <c r="D3121">
        <f t="shared" si="48"/>
        <v>18.79</v>
      </c>
    </row>
    <row r="3122" spans="1:4" x14ac:dyDescent="0.3">
      <c r="A3122" t="s">
        <v>5003</v>
      </c>
      <c r="B3122" t="s">
        <v>19</v>
      </c>
      <c r="C3122" t="s">
        <v>6686</v>
      </c>
      <c r="D3122">
        <f t="shared" si="48"/>
        <v>9.57</v>
      </c>
    </row>
    <row r="3123" spans="1:4" x14ac:dyDescent="0.3">
      <c r="A3123" t="s">
        <v>4562</v>
      </c>
      <c r="B3123" t="s">
        <v>37</v>
      </c>
      <c r="C3123" t="s">
        <v>6328</v>
      </c>
      <c r="D3123">
        <f t="shared" si="48"/>
        <v>12.9</v>
      </c>
    </row>
    <row r="3124" spans="1:4" x14ac:dyDescent="0.3">
      <c r="A3124" t="s">
        <v>4121</v>
      </c>
      <c r="B3124" t="s">
        <v>37</v>
      </c>
      <c r="C3124" t="s">
        <v>6382</v>
      </c>
      <c r="D3124">
        <f t="shared" si="48"/>
        <v>13.56</v>
      </c>
    </row>
    <row r="3125" spans="1:4" x14ac:dyDescent="0.3">
      <c r="A3125" t="s">
        <v>3680</v>
      </c>
      <c r="B3125" t="s">
        <v>16</v>
      </c>
      <c r="C3125" t="s">
        <v>5815</v>
      </c>
      <c r="D3125">
        <f t="shared" si="48"/>
        <v>15.03</v>
      </c>
    </row>
    <row r="3126" spans="1:4" x14ac:dyDescent="0.3">
      <c r="A3126" t="s">
        <v>3239</v>
      </c>
      <c r="B3126" t="s">
        <v>37</v>
      </c>
      <c r="C3126" t="s">
        <v>6352</v>
      </c>
      <c r="D3126">
        <f t="shared" si="48"/>
        <v>14.29</v>
      </c>
    </row>
    <row r="3127" spans="1:4" x14ac:dyDescent="0.3">
      <c r="A3127" t="s">
        <v>2798</v>
      </c>
      <c r="B3127" t="s">
        <v>16</v>
      </c>
      <c r="C3127" t="s">
        <v>6347</v>
      </c>
      <c r="D3127">
        <f t="shared" si="48"/>
        <v>16.41</v>
      </c>
    </row>
    <row r="3128" spans="1:4" x14ac:dyDescent="0.3">
      <c r="A3128" t="s">
        <v>2357</v>
      </c>
      <c r="B3128" t="s">
        <v>40</v>
      </c>
      <c r="C3128" t="s">
        <v>5826</v>
      </c>
      <c r="D3128">
        <f t="shared" si="48"/>
        <v>14.23</v>
      </c>
    </row>
    <row r="3129" spans="1:4" x14ac:dyDescent="0.3">
      <c r="A3129" t="s">
        <v>150</v>
      </c>
      <c r="B3129" t="s">
        <v>40</v>
      </c>
      <c r="C3129" t="s">
        <v>5482</v>
      </c>
      <c r="D3129">
        <f t="shared" si="48"/>
        <v>15.11</v>
      </c>
    </row>
    <row r="3130" spans="1:4" x14ac:dyDescent="0.3">
      <c r="A3130" t="s">
        <v>593</v>
      </c>
      <c r="B3130" t="s">
        <v>16</v>
      </c>
      <c r="C3130" t="s">
        <v>5705</v>
      </c>
      <c r="D3130">
        <f t="shared" si="48"/>
        <v>16.43</v>
      </c>
    </row>
    <row r="3131" spans="1:4" x14ac:dyDescent="0.3">
      <c r="A3131" t="s">
        <v>1034</v>
      </c>
      <c r="B3131" t="s">
        <v>22</v>
      </c>
      <c r="C3131" t="s">
        <v>5892</v>
      </c>
      <c r="D3131">
        <f t="shared" si="48"/>
        <v>18.21</v>
      </c>
    </row>
    <row r="3132" spans="1:4" x14ac:dyDescent="0.3">
      <c r="A3132" t="s">
        <v>1475</v>
      </c>
      <c r="B3132" t="s">
        <v>22</v>
      </c>
      <c r="C3132" t="s">
        <v>5926</v>
      </c>
      <c r="D3132">
        <f t="shared" si="48"/>
        <v>19.34</v>
      </c>
    </row>
    <row r="3133" spans="1:4" x14ac:dyDescent="0.3">
      <c r="A3133" t="s">
        <v>1916</v>
      </c>
      <c r="B3133" t="s">
        <v>40</v>
      </c>
      <c r="C3133" t="s">
        <v>6064</v>
      </c>
      <c r="D3133">
        <f t="shared" si="48"/>
        <v>21.17</v>
      </c>
    </row>
    <row r="3134" spans="1:4" x14ac:dyDescent="0.3">
      <c r="A3134" t="s">
        <v>5004</v>
      </c>
      <c r="B3134" t="s">
        <v>37</v>
      </c>
      <c r="C3134" t="s">
        <v>6618</v>
      </c>
      <c r="D3134">
        <f t="shared" si="48"/>
        <v>10.38</v>
      </c>
    </row>
    <row r="3135" spans="1:4" x14ac:dyDescent="0.3">
      <c r="A3135" t="s">
        <v>4563</v>
      </c>
      <c r="B3135" t="s">
        <v>22</v>
      </c>
      <c r="C3135" t="s">
        <v>6349</v>
      </c>
      <c r="D3135">
        <f t="shared" si="48"/>
        <v>11.83</v>
      </c>
    </row>
    <row r="3136" spans="1:4" x14ac:dyDescent="0.3">
      <c r="A3136" t="s">
        <v>4122</v>
      </c>
      <c r="B3136" t="s">
        <v>16</v>
      </c>
      <c r="C3136" t="s">
        <v>6366</v>
      </c>
      <c r="D3136">
        <f t="shared" si="48"/>
        <v>13.78</v>
      </c>
    </row>
    <row r="3137" spans="1:4" x14ac:dyDescent="0.3">
      <c r="A3137" t="s">
        <v>3681</v>
      </c>
      <c r="B3137" t="s">
        <v>16</v>
      </c>
      <c r="C3137" t="s">
        <v>6374</v>
      </c>
      <c r="D3137">
        <f t="shared" si="48"/>
        <v>12.42</v>
      </c>
    </row>
    <row r="3138" spans="1:4" x14ac:dyDescent="0.3">
      <c r="A3138" t="s">
        <v>3240</v>
      </c>
      <c r="B3138" t="s">
        <v>22</v>
      </c>
      <c r="C3138" t="s">
        <v>5434</v>
      </c>
      <c r="D3138">
        <f t="shared" ref="D3138:D3201" si="49">_xlfn.NUMBERVALUE(SUBSTITUTE(C3138, "Lakhs", ""))</f>
        <v>14.39</v>
      </c>
    </row>
    <row r="3139" spans="1:4" x14ac:dyDescent="0.3">
      <c r="A3139" t="s">
        <v>2799</v>
      </c>
      <c r="B3139" t="s">
        <v>22</v>
      </c>
      <c r="C3139" t="s">
        <v>5778</v>
      </c>
      <c r="D3139">
        <f t="shared" si="49"/>
        <v>13.5</v>
      </c>
    </row>
    <row r="3140" spans="1:4" x14ac:dyDescent="0.3">
      <c r="A3140" t="s">
        <v>2358</v>
      </c>
      <c r="B3140" t="s">
        <v>19</v>
      </c>
      <c r="C3140" t="s">
        <v>5628</v>
      </c>
      <c r="D3140">
        <f t="shared" si="49"/>
        <v>14.37</v>
      </c>
    </row>
    <row r="3141" spans="1:4" x14ac:dyDescent="0.3">
      <c r="A3141" t="s">
        <v>151</v>
      </c>
      <c r="B3141" t="s">
        <v>40</v>
      </c>
      <c r="C3141" t="s">
        <v>5483</v>
      </c>
      <c r="D3141">
        <f t="shared" si="49"/>
        <v>18.45</v>
      </c>
    </row>
    <row r="3142" spans="1:4" x14ac:dyDescent="0.3">
      <c r="A3142" t="s">
        <v>594</v>
      </c>
      <c r="B3142" t="s">
        <v>16</v>
      </c>
      <c r="C3142" t="s">
        <v>5739</v>
      </c>
      <c r="D3142">
        <f t="shared" si="49"/>
        <v>17.66</v>
      </c>
    </row>
    <row r="3143" spans="1:4" x14ac:dyDescent="0.3">
      <c r="A3143" t="s">
        <v>1035</v>
      </c>
      <c r="B3143" t="s">
        <v>22</v>
      </c>
      <c r="C3143" t="s">
        <v>5447</v>
      </c>
      <c r="D3143">
        <f t="shared" si="49"/>
        <v>19.850000000000001</v>
      </c>
    </row>
    <row r="3144" spans="1:4" x14ac:dyDescent="0.3">
      <c r="A3144" t="s">
        <v>1476</v>
      </c>
      <c r="B3144" t="s">
        <v>16</v>
      </c>
      <c r="C3144" t="s">
        <v>6024</v>
      </c>
      <c r="D3144">
        <f t="shared" si="49"/>
        <v>24.87</v>
      </c>
    </row>
    <row r="3145" spans="1:4" x14ac:dyDescent="0.3">
      <c r="A3145" t="s">
        <v>1917</v>
      </c>
      <c r="B3145" t="s">
        <v>16</v>
      </c>
      <c r="C3145" t="s">
        <v>5932</v>
      </c>
      <c r="D3145">
        <f t="shared" si="49"/>
        <v>19.8</v>
      </c>
    </row>
    <row r="3146" spans="1:4" x14ac:dyDescent="0.3">
      <c r="A3146" t="s">
        <v>5005</v>
      </c>
      <c r="B3146" t="s">
        <v>37</v>
      </c>
      <c r="C3146" t="s">
        <v>6723</v>
      </c>
      <c r="D3146">
        <f t="shared" si="49"/>
        <v>8.6</v>
      </c>
    </row>
    <row r="3147" spans="1:4" x14ac:dyDescent="0.3">
      <c r="A3147" t="s">
        <v>4564</v>
      </c>
      <c r="B3147" t="s">
        <v>40</v>
      </c>
      <c r="C3147" t="s">
        <v>6660</v>
      </c>
      <c r="D3147">
        <f t="shared" si="49"/>
        <v>10.29</v>
      </c>
    </row>
    <row r="3148" spans="1:4" x14ac:dyDescent="0.3">
      <c r="A3148" t="s">
        <v>4123</v>
      </c>
      <c r="B3148" t="s">
        <v>19</v>
      </c>
      <c r="C3148" t="s">
        <v>5418</v>
      </c>
      <c r="D3148">
        <f t="shared" si="49"/>
        <v>13.62</v>
      </c>
    </row>
    <row r="3149" spans="1:4" x14ac:dyDescent="0.3">
      <c r="A3149" t="s">
        <v>3682</v>
      </c>
      <c r="B3149" t="s">
        <v>16</v>
      </c>
      <c r="C3149" t="s">
        <v>6510</v>
      </c>
      <c r="D3149">
        <f t="shared" si="49"/>
        <v>10.39</v>
      </c>
    </row>
    <row r="3150" spans="1:4" x14ac:dyDescent="0.3">
      <c r="A3150" t="s">
        <v>3241</v>
      </c>
      <c r="B3150" t="s">
        <v>22</v>
      </c>
      <c r="C3150" t="s">
        <v>6321</v>
      </c>
      <c r="D3150">
        <f t="shared" si="49"/>
        <v>13.24</v>
      </c>
    </row>
    <row r="3151" spans="1:4" x14ac:dyDescent="0.3">
      <c r="A3151" t="s">
        <v>2800</v>
      </c>
      <c r="B3151" t="s">
        <v>37</v>
      </c>
      <c r="C3151" t="s">
        <v>6342</v>
      </c>
      <c r="D3151">
        <f t="shared" si="49"/>
        <v>13.36</v>
      </c>
    </row>
    <row r="3152" spans="1:4" x14ac:dyDescent="0.3">
      <c r="A3152" t="s">
        <v>2359</v>
      </c>
      <c r="B3152" t="s">
        <v>37</v>
      </c>
      <c r="C3152" t="s">
        <v>6259</v>
      </c>
      <c r="D3152">
        <f t="shared" si="49"/>
        <v>12.87</v>
      </c>
    </row>
    <row r="3153" spans="1:4" x14ac:dyDescent="0.3">
      <c r="A3153" t="s">
        <v>152</v>
      </c>
      <c r="B3153" t="s">
        <v>37</v>
      </c>
      <c r="C3153" t="s">
        <v>5463</v>
      </c>
      <c r="D3153">
        <f t="shared" si="49"/>
        <v>15.77</v>
      </c>
    </row>
    <row r="3154" spans="1:4" x14ac:dyDescent="0.3">
      <c r="A3154" t="s">
        <v>595</v>
      </c>
      <c r="B3154" t="s">
        <v>22</v>
      </c>
      <c r="C3154" t="s">
        <v>5452</v>
      </c>
      <c r="D3154">
        <f t="shared" si="49"/>
        <v>17.28</v>
      </c>
    </row>
    <row r="3155" spans="1:4" x14ac:dyDescent="0.3">
      <c r="A3155" t="s">
        <v>1036</v>
      </c>
      <c r="B3155" t="s">
        <v>37</v>
      </c>
      <c r="C3155" t="s">
        <v>5606</v>
      </c>
      <c r="D3155">
        <f t="shared" si="49"/>
        <v>16.100000000000001</v>
      </c>
    </row>
    <row r="3156" spans="1:4" x14ac:dyDescent="0.3">
      <c r="A3156" t="s">
        <v>1477</v>
      </c>
      <c r="B3156" t="s">
        <v>37</v>
      </c>
      <c r="C3156" t="s">
        <v>6025</v>
      </c>
      <c r="D3156">
        <f t="shared" si="49"/>
        <v>19.77</v>
      </c>
    </row>
    <row r="3157" spans="1:4" x14ac:dyDescent="0.3">
      <c r="A3157" t="s">
        <v>1918</v>
      </c>
      <c r="B3157" t="s">
        <v>16</v>
      </c>
      <c r="C3157" t="s">
        <v>5995</v>
      </c>
      <c r="D3157">
        <f t="shared" si="49"/>
        <v>21.53</v>
      </c>
    </row>
    <row r="3158" spans="1:4" x14ac:dyDescent="0.3">
      <c r="A3158" t="s">
        <v>5006</v>
      </c>
      <c r="B3158" t="s">
        <v>22</v>
      </c>
      <c r="C3158" t="s">
        <v>6632</v>
      </c>
      <c r="D3158">
        <f t="shared" si="49"/>
        <v>11.04</v>
      </c>
    </row>
    <row r="3159" spans="1:4" x14ac:dyDescent="0.3">
      <c r="A3159" t="s">
        <v>4565</v>
      </c>
      <c r="B3159" t="s">
        <v>22</v>
      </c>
      <c r="C3159" t="s">
        <v>6294</v>
      </c>
      <c r="D3159">
        <f t="shared" si="49"/>
        <v>13.58</v>
      </c>
    </row>
    <row r="3160" spans="1:4" x14ac:dyDescent="0.3">
      <c r="A3160" t="s">
        <v>4124</v>
      </c>
      <c r="B3160" t="s">
        <v>19</v>
      </c>
      <c r="C3160" t="s">
        <v>5818</v>
      </c>
      <c r="D3160">
        <f t="shared" si="49"/>
        <v>13.26</v>
      </c>
    </row>
    <row r="3161" spans="1:4" x14ac:dyDescent="0.3">
      <c r="A3161" t="s">
        <v>3683</v>
      </c>
      <c r="B3161" t="s">
        <v>16</v>
      </c>
      <c r="C3161" t="s">
        <v>5652</v>
      </c>
      <c r="D3161">
        <f t="shared" si="49"/>
        <v>15.35</v>
      </c>
    </row>
    <row r="3162" spans="1:4" x14ac:dyDescent="0.3">
      <c r="A3162" t="s">
        <v>3242</v>
      </c>
      <c r="B3162" t="s">
        <v>37</v>
      </c>
      <c r="C3162" t="s">
        <v>5456</v>
      </c>
      <c r="D3162">
        <f t="shared" si="49"/>
        <v>13.86</v>
      </c>
    </row>
    <row r="3163" spans="1:4" x14ac:dyDescent="0.3">
      <c r="A3163" t="s">
        <v>2801</v>
      </c>
      <c r="B3163" t="s">
        <v>40</v>
      </c>
      <c r="C3163" t="s">
        <v>6348</v>
      </c>
      <c r="D3163">
        <f t="shared" si="49"/>
        <v>12.94</v>
      </c>
    </row>
    <row r="3164" spans="1:4" x14ac:dyDescent="0.3">
      <c r="A3164" t="s">
        <v>2360</v>
      </c>
      <c r="B3164" t="s">
        <v>40</v>
      </c>
      <c r="C3164" t="s">
        <v>5773</v>
      </c>
      <c r="D3164">
        <f t="shared" si="49"/>
        <v>14.36</v>
      </c>
    </row>
    <row r="3165" spans="1:4" x14ac:dyDescent="0.3">
      <c r="A3165" t="s">
        <v>153</v>
      </c>
      <c r="B3165" t="s">
        <v>40</v>
      </c>
      <c r="C3165" t="s">
        <v>5484</v>
      </c>
      <c r="D3165">
        <f t="shared" si="49"/>
        <v>14.92</v>
      </c>
    </row>
    <row r="3166" spans="1:4" x14ac:dyDescent="0.3">
      <c r="A3166" t="s">
        <v>596</v>
      </c>
      <c r="B3166" t="s">
        <v>19</v>
      </c>
      <c r="C3166" t="s">
        <v>5740</v>
      </c>
      <c r="D3166">
        <f t="shared" si="49"/>
        <v>15.27</v>
      </c>
    </row>
    <row r="3167" spans="1:4" x14ac:dyDescent="0.3">
      <c r="A3167" t="s">
        <v>1037</v>
      </c>
      <c r="B3167" t="s">
        <v>40</v>
      </c>
      <c r="C3167" t="s">
        <v>5904</v>
      </c>
      <c r="D3167">
        <f t="shared" si="49"/>
        <v>20.04</v>
      </c>
    </row>
    <row r="3168" spans="1:4" x14ac:dyDescent="0.3">
      <c r="A3168" t="s">
        <v>1478</v>
      </c>
      <c r="B3168" t="s">
        <v>22</v>
      </c>
      <c r="C3168" t="s">
        <v>6026</v>
      </c>
      <c r="D3168">
        <f t="shared" si="49"/>
        <v>22.62</v>
      </c>
    </row>
    <row r="3169" spans="1:4" x14ac:dyDescent="0.3">
      <c r="A3169" t="s">
        <v>1919</v>
      </c>
      <c r="B3169" t="s">
        <v>19</v>
      </c>
      <c r="C3169" t="s">
        <v>6154</v>
      </c>
      <c r="D3169">
        <f t="shared" si="49"/>
        <v>22.31</v>
      </c>
    </row>
    <row r="3170" spans="1:4" x14ac:dyDescent="0.3">
      <c r="A3170" t="s">
        <v>5007</v>
      </c>
      <c r="B3170" t="s">
        <v>40</v>
      </c>
      <c r="C3170" t="s">
        <v>6721</v>
      </c>
      <c r="D3170">
        <f t="shared" si="49"/>
        <v>10.16</v>
      </c>
    </row>
    <row r="3171" spans="1:4" x14ac:dyDescent="0.3">
      <c r="A3171" t="s">
        <v>4566</v>
      </c>
      <c r="B3171" t="s">
        <v>19</v>
      </c>
      <c r="C3171" t="s">
        <v>6391</v>
      </c>
      <c r="D3171">
        <f t="shared" si="49"/>
        <v>12.26</v>
      </c>
    </row>
    <row r="3172" spans="1:4" x14ac:dyDescent="0.3">
      <c r="A3172" t="s">
        <v>4125</v>
      </c>
      <c r="B3172" t="s">
        <v>40</v>
      </c>
      <c r="C3172" t="s">
        <v>6485</v>
      </c>
      <c r="D3172">
        <f t="shared" si="49"/>
        <v>11.89</v>
      </c>
    </row>
    <row r="3173" spans="1:4" x14ac:dyDescent="0.3">
      <c r="A3173" t="s">
        <v>3684</v>
      </c>
      <c r="B3173" t="s">
        <v>22</v>
      </c>
      <c r="C3173" t="s">
        <v>6392</v>
      </c>
      <c r="D3173">
        <f t="shared" si="49"/>
        <v>11.96</v>
      </c>
    </row>
    <row r="3174" spans="1:4" x14ac:dyDescent="0.3">
      <c r="A3174" t="s">
        <v>3243</v>
      </c>
      <c r="B3174" t="s">
        <v>40</v>
      </c>
      <c r="C3174" t="s">
        <v>6373</v>
      </c>
      <c r="D3174">
        <f t="shared" si="49"/>
        <v>12.81</v>
      </c>
    </row>
    <row r="3175" spans="1:4" x14ac:dyDescent="0.3">
      <c r="A3175" t="s">
        <v>2802</v>
      </c>
      <c r="B3175" t="s">
        <v>22</v>
      </c>
      <c r="C3175" t="s">
        <v>5694</v>
      </c>
      <c r="D3175">
        <f t="shared" si="49"/>
        <v>13.69</v>
      </c>
    </row>
    <row r="3176" spans="1:4" x14ac:dyDescent="0.3">
      <c r="A3176" t="s">
        <v>2361</v>
      </c>
      <c r="B3176" t="s">
        <v>19</v>
      </c>
      <c r="C3176" t="s">
        <v>6260</v>
      </c>
      <c r="D3176">
        <f t="shared" si="49"/>
        <v>13.19</v>
      </c>
    </row>
    <row r="3177" spans="1:4" x14ac:dyDescent="0.3">
      <c r="A3177" t="s">
        <v>154</v>
      </c>
      <c r="B3177" t="s">
        <v>22</v>
      </c>
      <c r="C3177" t="s">
        <v>5485</v>
      </c>
      <c r="D3177">
        <f t="shared" si="49"/>
        <v>16.63</v>
      </c>
    </row>
    <row r="3178" spans="1:4" x14ac:dyDescent="0.3">
      <c r="A3178" t="s">
        <v>597</v>
      </c>
      <c r="B3178" t="s">
        <v>19</v>
      </c>
      <c r="C3178" t="s">
        <v>5388</v>
      </c>
      <c r="D3178">
        <f t="shared" si="49"/>
        <v>17.68</v>
      </c>
    </row>
    <row r="3179" spans="1:4" x14ac:dyDescent="0.3">
      <c r="A3179" t="s">
        <v>1038</v>
      </c>
      <c r="B3179" t="s">
        <v>37</v>
      </c>
      <c r="C3179" t="s">
        <v>5487</v>
      </c>
      <c r="D3179">
        <f t="shared" si="49"/>
        <v>18.28</v>
      </c>
    </row>
    <row r="3180" spans="1:4" x14ac:dyDescent="0.3">
      <c r="A3180" t="s">
        <v>1479</v>
      </c>
      <c r="B3180" t="s">
        <v>22</v>
      </c>
      <c r="C3180" t="s">
        <v>6009</v>
      </c>
      <c r="D3180">
        <f t="shared" si="49"/>
        <v>22.12</v>
      </c>
    </row>
    <row r="3181" spans="1:4" x14ac:dyDescent="0.3">
      <c r="A3181" t="s">
        <v>1920</v>
      </c>
      <c r="B3181" t="s">
        <v>22</v>
      </c>
      <c r="C3181" t="s">
        <v>6085</v>
      </c>
      <c r="D3181">
        <f t="shared" si="49"/>
        <v>22.55</v>
      </c>
    </row>
    <row r="3182" spans="1:4" x14ac:dyDescent="0.3">
      <c r="A3182" t="s">
        <v>5008</v>
      </c>
      <c r="B3182" t="s">
        <v>40</v>
      </c>
      <c r="C3182" t="s">
        <v>6642</v>
      </c>
      <c r="D3182">
        <f t="shared" si="49"/>
        <v>10.09</v>
      </c>
    </row>
    <row r="3183" spans="1:4" x14ac:dyDescent="0.3">
      <c r="A3183" t="s">
        <v>4567</v>
      </c>
      <c r="B3183" t="s">
        <v>40</v>
      </c>
      <c r="C3183" t="s">
        <v>6497</v>
      </c>
      <c r="D3183">
        <f t="shared" si="49"/>
        <v>10.58</v>
      </c>
    </row>
    <row r="3184" spans="1:4" x14ac:dyDescent="0.3">
      <c r="A3184" t="s">
        <v>4126</v>
      </c>
      <c r="B3184" t="s">
        <v>22</v>
      </c>
      <c r="C3184" t="s">
        <v>6383</v>
      </c>
      <c r="D3184">
        <f t="shared" si="49"/>
        <v>12.31</v>
      </c>
    </row>
    <row r="3185" spans="1:4" x14ac:dyDescent="0.3">
      <c r="A3185" t="s">
        <v>3685</v>
      </c>
      <c r="B3185" t="s">
        <v>22</v>
      </c>
      <c r="C3185" t="s">
        <v>6403</v>
      </c>
      <c r="D3185">
        <f t="shared" si="49"/>
        <v>12.57</v>
      </c>
    </row>
    <row r="3186" spans="1:4" x14ac:dyDescent="0.3">
      <c r="A3186" t="s">
        <v>3244</v>
      </c>
      <c r="B3186" t="s">
        <v>16</v>
      </c>
      <c r="C3186" t="s">
        <v>6312</v>
      </c>
      <c r="D3186">
        <f t="shared" si="49"/>
        <v>12.44</v>
      </c>
    </row>
    <row r="3187" spans="1:4" x14ac:dyDescent="0.3">
      <c r="A3187" t="s">
        <v>2803</v>
      </c>
      <c r="B3187" t="s">
        <v>22</v>
      </c>
      <c r="C3187" t="s">
        <v>5466</v>
      </c>
      <c r="D3187">
        <f t="shared" si="49"/>
        <v>17.829999999999998</v>
      </c>
    </row>
    <row r="3188" spans="1:4" x14ac:dyDescent="0.3">
      <c r="A3188" t="s">
        <v>2362</v>
      </c>
      <c r="B3188" t="s">
        <v>22</v>
      </c>
      <c r="C3188" t="s">
        <v>5406</v>
      </c>
      <c r="D3188">
        <f t="shared" si="49"/>
        <v>16.3</v>
      </c>
    </row>
    <row r="3189" spans="1:4" x14ac:dyDescent="0.3">
      <c r="A3189" t="s">
        <v>155</v>
      </c>
      <c r="B3189" t="s">
        <v>40</v>
      </c>
      <c r="C3189" t="s">
        <v>5447</v>
      </c>
      <c r="D3189">
        <f t="shared" si="49"/>
        <v>19.850000000000001</v>
      </c>
    </row>
    <row r="3190" spans="1:4" x14ac:dyDescent="0.3">
      <c r="A3190" t="s">
        <v>598</v>
      </c>
      <c r="B3190" t="s">
        <v>22</v>
      </c>
      <c r="C3190" t="s">
        <v>5741</v>
      </c>
      <c r="D3190">
        <f t="shared" si="49"/>
        <v>19.649999999999999</v>
      </c>
    </row>
    <row r="3191" spans="1:4" x14ac:dyDescent="0.3">
      <c r="A3191" t="s">
        <v>1039</v>
      </c>
      <c r="B3191" t="s">
        <v>40</v>
      </c>
      <c r="C3191" t="s">
        <v>5540</v>
      </c>
      <c r="D3191">
        <f t="shared" si="49"/>
        <v>17.55</v>
      </c>
    </row>
    <row r="3192" spans="1:4" x14ac:dyDescent="0.3">
      <c r="A3192" t="s">
        <v>1480</v>
      </c>
      <c r="B3192" t="s">
        <v>19</v>
      </c>
      <c r="C3192" t="s">
        <v>5715</v>
      </c>
      <c r="D3192">
        <f t="shared" si="49"/>
        <v>16.940000000000001</v>
      </c>
    </row>
    <row r="3193" spans="1:4" x14ac:dyDescent="0.3">
      <c r="A3193" t="s">
        <v>1921</v>
      </c>
      <c r="B3193" t="s">
        <v>19</v>
      </c>
      <c r="C3193" t="s">
        <v>5403</v>
      </c>
      <c r="D3193">
        <f t="shared" si="49"/>
        <v>17.16</v>
      </c>
    </row>
    <row r="3194" spans="1:4" x14ac:dyDescent="0.3">
      <c r="A3194" t="s">
        <v>5009</v>
      </c>
      <c r="B3194" t="s">
        <v>16</v>
      </c>
      <c r="C3194" t="s">
        <v>6533</v>
      </c>
      <c r="D3194">
        <f t="shared" si="49"/>
        <v>11.97</v>
      </c>
    </row>
    <row r="3195" spans="1:4" x14ac:dyDescent="0.3">
      <c r="A3195" t="s">
        <v>4568</v>
      </c>
      <c r="B3195" t="s">
        <v>22</v>
      </c>
      <c r="C3195" t="s">
        <v>6581</v>
      </c>
      <c r="D3195">
        <f t="shared" si="49"/>
        <v>10.78</v>
      </c>
    </row>
    <row r="3196" spans="1:4" x14ac:dyDescent="0.3">
      <c r="A3196" t="s">
        <v>4127</v>
      </c>
      <c r="B3196" t="s">
        <v>22</v>
      </c>
      <c r="C3196" t="s">
        <v>6266</v>
      </c>
      <c r="D3196">
        <f t="shared" si="49"/>
        <v>13.63</v>
      </c>
    </row>
    <row r="3197" spans="1:4" x14ac:dyDescent="0.3">
      <c r="A3197" t="s">
        <v>3686</v>
      </c>
      <c r="B3197" t="s">
        <v>37</v>
      </c>
      <c r="C3197" t="s">
        <v>6321</v>
      </c>
      <c r="D3197">
        <f t="shared" si="49"/>
        <v>13.24</v>
      </c>
    </row>
    <row r="3198" spans="1:4" x14ac:dyDescent="0.3">
      <c r="A3198" t="s">
        <v>3245</v>
      </c>
      <c r="B3198" t="s">
        <v>19</v>
      </c>
      <c r="C3198" t="s">
        <v>6378</v>
      </c>
      <c r="D3198">
        <f t="shared" si="49"/>
        <v>11.03</v>
      </c>
    </row>
    <row r="3199" spans="1:4" x14ac:dyDescent="0.3">
      <c r="A3199" t="s">
        <v>2804</v>
      </c>
      <c r="B3199" t="s">
        <v>22</v>
      </c>
      <c r="C3199" t="s">
        <v>5845</v>
      </c>
      <c r="D3199">
        <f t="shared" si="49"/>
        <v>16.61</v>
      </c>
    </row>
    <row r="3200" spans="1:4" x14ac:dyDescent="0.3">
      <c r="A3200" t="s">
        <v>2363</v>
      </c>
      <c r="B3200" t="s">
        <v>16</v>
      </c>
      <c r="C3200" t="s">
        <v>6261</v>
      </c>
      <c r="D3200">
        <f t="shared" si="49"/>
        <v>14.09</v>
      </c>
    </row>
    <row r="3201" spans="1:4" x14ac:dyDescent="0.3">
      <c r="A3201" t="s">
        <v>156</v>
      </c>
      <c r="B3201" t="s">
        <v>19</v>
      </c>
      <c r="C3201" t="s">
        <v>5486</v>
      </c>
      <c r="D3201">
        <f t="shared" si="49"/>
        <v>17.97</v>
      </c>
    </row>
    <row r="3202" spans="1:4" x14ac:dyDescent="0.3">
      <c r="A3202" t="s">
        <v>599</v>
      </c>
      <c r="B3202" t="s">
        <v>19</v>
      </c>
      <c r="C3202" t="s">
        <v>5387</v>
      </c>
      <c r="D3202">
        <f t="shared" ref="D3202:D3265" si="50">_xlfn.NUMBERVALUE(SUBSTITUTE(C3202, "Lakhs", ""))</f>
        <v>17.309999999999999</v>
      </c>
    </row>
    <row r="3203" spans="1:4" x14ac:dyDescent="0.3">
      <c r="A3203" t="s">
        <v>1040</v>
      </c>
      <c r="B3203" t="s">
        <v>40</v>
      </c>
      <c r="C3203" t="s">
        <v>5862</v>
      </c>
      <c r="D3203">
        <f t="shared" si="50"/>
        <v>20.68</v>
      </c>
    </row>
    <row r="3204" spans="1:4" x14ac:dyDescent="0.3">
      <c r="A3204" t="s">
        <v>1481</v>
      </c>
      <c r="B3204" t="s">
        <v>16</v>
      </c>
      <c r="C3204" t="s">
        <v>5588</v>
      </c>
      <c r="D3204">
        <f t="shared" si="50"/>
        <v>21.83</v>
      </c>
    </row>
    <row r="3205" spans="1:4" x14ac:dyDescent="0.3">
      <c r="A3205" t="s">
        <v>1922</v>
      </c>
      <c r="B3205" t="s">
        <v>37</v>
      </c>
      <c r="C3205" t="s">
        <v>6155</v>
      </c>
      <c r="D3205">
        <f t="shared" si="50"/>
        <v>23.67</v>
      </c>
    </row>
    <row r="3206" spans="1:4" x14ac:dyDescent="0.3">
      <c r="A3206" t="s">
        <v>5010</v>
      </c>
      <c r="B3206" t="s">
        <v>16</v>
      </c>
      <c r="C3206" t="s">
        <v>6327</v>
      </c>
      <c r="D3206">
        <f t="shared" si="50"/>
        <v>12.95</v>
      </c>
    </row>
    <row r="3207" spans="1:4" x14ac:dyDescent="0.3">
      <c r="A3207" t="s">
        <v>4569</v>
      </c>
      <c r="B3207" t="s">
        <v>37</v>
      </c>
      <c r="C3207" t="s">
        <v>6435</v>
      </c>
      <c r="D3207">
        <f t="shared" si="50"/>
        <v>11.21</v>
      </c>
    </row>
    <row r="3208" spans="1:4" x14ac:dyDescent="0.3">
      <c r="A3208" t="s">
        <v>4128</v>
      </c>
      <c r="B3208" t="s">
        <v>19</v>
      </c>
      <c r="C3208" t="s">
        <v>6381</v>
      </c>
      <c r="D3208">
        <f t="shared" si="50"/>
        <v>12.53</v>
      </c>
    </row>
    <row r="3209" spans="1:4" x14ac:dyDescent="0.3">
      <c r="A3209" t="s">
        <v>3687</v>
      </c>
      <c r="B3209" t="s">
        <v>16</v>
      </c>
      <c r="C3209" t="s">
        <v>6511</v>
      </c>
      <c r="D3209">
        <f t="shared" si="50"/>
        <v>12.91</v>
      </c>
    </row>
    <row r="3210" spans="1:4" x14ac:dyDescent="0.3">
      <c r="A3210" t="s">
        <v>3246</v>
      </c>
      <c r="B3210" t="s">
        <v>37</v>
      </c>
      <c r="C3210" t="s">
        <v>5522</v>
      </c>
      <c r="D3210">
        <f t="shared" si="50"/>
        <v>15.28</v>
      </c>
    </row>
    <row r="3211" spans="1:4" x14ac:dyDescent="0.3">
      <c r="A3211" t="s">
        <v>2805</v>
      </c>
      <c r="B3211" t="s">
        <v>37</v>
      </c>
      <c r="C3211" t="s">
        <v>5418</v>
      </c>
      <c r="D3211">
        <f t="shared" si="50"/>
        <v>13.62</v>
      </c>
    </row>
    <row r="3212" spans="1:4" x14ac:dyDescent="0.3">
      <c r="A3212" t="s">
        <v>2364</v>
      </c>
      <c r="B3212" t="s">
        <v>16</v>
      </c>
      <c r="C3212" t="s">
        <v>5799</v>
      </c>
      <c r="D3212">
        <f t="shared" si="50"/>
        <v>18.649999999999999</v>
      </c>
    </row>
    <row r="3213" spans="1:4" x14ac:dyDescent="0.3">
      <c r="A3213" t="s">
        <v>157</v>
      </c>
      <c r="B3213" t="s">
        <v>22</v>
      </c>
      <c r="C3213" t="s">
        <v>5487</v>
      </c>
      <c r="D3213">
        <f t="shared" si="50"/>
        <v>18.28</v>
      </c>
    </row>
    <row r="3214" spans="1:4" x14ac:dyDescent="0.3">
      <c r="A3214" t="s">
        <v>600</v>
      </c>
      <c r="B3214" t="s">
        <v>19</v>
      </c>
      <c r="C3214" t="s">
        <v>5742</v>
      </c>
      <c r="D3214">
        <f t="shared" si="50"/>
        <v>15.95</v>
      </c>
    </row>
    <row r="3215" spans="1:4" x14ac:dyDescent="0.3">
      <c r="A3215" t="s">
        <v>1041</v>
      </c>
      <c r="B3215" t="s">
        <v>37</v>
      </c>
      <c r="C3215" t="s">
        <v>5905</v>
      </c>
      <c r="D3215">
        <f t="shared" si="50"/>
        <v>15.21</v>
      </c>
    </row>
    <row r="3216" spans="1:4" x14ac:dyDescent="0.3">
      <c r="A3216" t="s">
        <v>1482</v>
      </c>
      <c r="B3216" t="s">
        <v>37</v>
      </c>
      <c r="C3216" t="s">
        <v>5902</v>
      </c>
      <c r="D3216">
        <f t="shared" si="50"/>
        <v>17.87</v>
      </c>
    </row>
    <row r="3217" spans="1:4" x14ac:dyDescent="0.3">
      <c r="A3217" t="s">
        <v>1923</v>
      </c>
      <c r="B3217" t="s">
        <v>22</v>
      </c>
      <c r="C3217" t="s">
        <v>6111</v>
      </c>
      <c r="D3217">
        <f t="shared" si="50"/>
        <v>26.39</v>
      </c>
    </row>
    <row r="3218" spans="1:4" x14ac:dyDescent="0.3">
      <c r="A3218" t="s">
        <v>5011</v>
      </c>
      <c r="B3218" t="s">
        <v>22</v>
      </c>
      <c r="C3218" t="s">
        <v>6529</v>
      </c>
      <c r="D3218">
        <f t="shared" si="50"/>
        <v>10.53</v>
      </c>
    </row>
    <row r="3219" spans="1:4" x14ac:dyDescent="0.3">
      <c r="A3219" t="s">
        <v>4570</v>
      </c>
      <c r="B3219" t="s">
        <v>19</v>
      </c>
      <c r="C3219" t="s">
        <v>6661</v>
      </c>
      <c r="D3219">
        <f t="shared" si="50"/>
        <v>10.91</v>
      </c>
    </row>
    <row r="3220" spans="1:4" x14ac:dyDescent="0.3">
      <c r="A3220" t="s">
        <v>4129</v>
      </c>
      <c r="B3220" t="s">
        <v>19</v>
      </c>
      <c r="C3220" t="s">
        <v>6586</v>
      </c>
      <c r="D3220">
        <f t="shared" si="50"/>
        <v>10.89</v>
      </c>
    </row>
    <row r="3221" spans="1:4" x14ac:dyDescent="0.3">
      <c r="A3221" t="s">
        <v>3688</v>
      </c>
      <c r="B3221" t="s">
        <v>19</v>
      </c>
      <c r="C3221" t="s">
        <v>6387</v>
      </c>
      <c r="D3221">
        <f t="shared" si="50"/>
        <v>12.24</v>
      </c>
    </row>
    <row r="3222" spans="1:4" x14ac:dyDescent="0.3">
      <c r="A3222" t="s">
        <v>3247</v>
      </c>
      <c r="B3222" t="s">
        <v>37</v>
      </c>
      <c r="C3222" t="s">
        <v>6434</v>
      </c>
      <c r="D3222">
        <f t="shared" si="50"/>
        <v>11.07</v>
      </c>
    </row>
    <row r="3223" spans="1:4" x14ac:dyDescent="0.3">
      <c r="A3223" t="s">
        <v>2806</v>
      </c>
      <c r="B3223" t="s">
        <v>22</v>
      </c>
      <c r="C3223" t="s">
        <v>6265</v>
      </c>
      <c r="D3223">
        <f t="shared" si="50"/>
        <v>14.2</v>
      </c>
    </row>
    <row r="3224" spans="1:4" x14ac:dyDescent="0.3">
      <c r="A3224" t="s">
        <v>2365</v>
      </c>
      <c r="B3224" t="s">
        <v>22</v>
      </c>
      <c r="C3224" t="s">
        <v>5956</v>
      </c>
      <c r="D3224">
        <f t="shared" si="50"/>
        <v>14.88</v>
      </c>
    </row>
    <row r="3225" spans="1:4" x14ac:dyDescent="0.3">
      <c r="A3225" t="s">
        <v>158</v>
      </c>
      <c r="B3225" t="s">
        <v>16</v>
      </c>
      <c r="C3225" t="s">
        <v>5449</v>
      </c>
      <c r="D3225">
        <f t="shared" si="50"/>
        <v>18.22</v>
      </c>
    </row>
    <row r="3226" spans="1:4" x14ac:dyDescent="0.3">
      <c r="A3226" t="s">
        <v>601</v>
      </c>
      <c r="B3226" t="s">
        <v>16</v>
      </c>
      <c r="C3226" t="s">
        <v>5743</v>
      </c>
      <c r="D3226">
        <f t="shared" si="50"/>
        <v>17.13</v>
      </c>
    </row>
    <row r="3227" spans="1:4" x14ac:dyDescent="0.3">
      <c r="A3227" t="s">
        <v>1042</v>
      </c>
      <c r="B3227" t="s">
        <v>19</v>
      </c>
      <c r="C3227" t="s">
        <v>5428</v>
      </c>
      <c r="D3227">
        <f t="shared" si="50"/>
        <v>15.71</v>
      </c>
    </row>
    <row r="3228" spans="1:4" x14ac:dyDescent="0.3">
      <c r="A3228" t="s">
        <v>1483</v>
      </c>
      <c r="B3228" t="s">
        <v>19</v>
      </c>
      <c r="C3228" t="s">
        <v>6027</v>
      </c>
      <c r="D3228">
        <f t="shared" si="50"/>
        <v>22.53</v>
      </c>
    </row>
    <row r="3229" spans="1:4" x14ac:dyDescent="0.3">
      <c r="A3229" t="s">
        <v>1924</v>
      </c>
      <c r="B3229" t="s">
        <v>22</v>
      </c>
      <c r="C3229" t="s">
        <v>6075</v>
      </c>
      <c r="D3229">
        <f t="shared" si="50"/>
        <v>21.94</v>
      </c>
    </row>
    <row r="3230" spans="1:4" x14ac:dyDescent="0.3">
      <c r="A3230" t="s">
        <v>5012</v>
      </c>
      <c r="B3230" t="s">
        <v>19</v>
      </c>
      <c r="C3230" t="s">
        <v>6461</v>
      </c>
      <c r="D3230">
        <f t="shared" si="50"/>
        <v>12.01</v>
      </c>
    </row>
    <row r="3231" spans="1:4" x14ac:dyDescent="0.3">
      <c r="A3231" t="s">
        <v>4571</v>
      </c>
      <c r="B3231" t="s">
        <v>16</v>
      </c>
      <c r="C3231" t="s">
        <v>6662</v>
      </c>
      <c r="D3231">
        <f t="shared" si="50"/>
        <v>10.15</v>
      </c>
    </row>
    <row r="3232" spans="1:4" x14ac:dyDescent="0.3">
      <c r="A3232" t="s">
        <v>4130</v>
      </c>
      <c r="B3232" t="s">
        <v>16</v>
      </c>
      <c r="C3232" t="s">
        <v>6587</v>
      </c>
      <c r="D3232">
        <f t="shared" si="50"/>
        <v>11.55</v>
      </c>
    </row>
    <row r="3233" spans="1:4" x14ac:dyDescent="0.3">
      <c r="A3233" t="s">
        <v>3689</v>
      </c>
      <c r="B3233" t="s">
        <v>22</v>
      </c>
      <c r="C3233" t="s">
        <v>6512</v>
      </c>
      <c r="D3233">
        <f t="shared" si="50"/>
        <v>10.36</v>
      </c>
    </row>
    <row r="3234" spans="1:4" x14ac:dyDescent="0.3">
      <c r="A3234" t="s">
        <v>3248</v>
      </c>
      <c r="B3234" t="s">
        <v>16</v>
      </c>
      <c r="C3234" t="s">
        <v>6273</v>
      </c>
      <c r="D3234">
        <f t="shared" si="50"/>
        <v>13.14</v>
      </c>
    </row>
    <row r="3235" spans="1:4" x14ac:dyDescent="0.3">
      <c r="A3235" t="s">
        <v>2807</v>
      </c>
      <c r="B3235" t="s">
        <v>19</v>
      </c>
      <c r="C3235" t="s">
        <v>5395</v>
      </c>
      <c r="D3235">
        <f t="shared" si="50"/>
        <v>15.64</v>
      </c>
    </row>
    <row r="3236" spans="1:4" x14ac:dyDescent="0.3">
      <c r="A3236" t="s">
        <v>2366</v>
      </c>
      <c r="B3236" t="s">
        <v>22</v>
      </c>
      <c r="C3236" t="s">
        <v>5424</v>
      </c>
      <c r="D3236">
        <f t="shared" si="50"/>
        <v>16.239999999999998</v>
      </c>
    </row>
    <row r="3237" spans="1:4" x14ac:dyDescent="0.3">
      <c r="A3237" t="s">
        <v>159</v>
      </c>
      <c r="B3237" t="s">
        <v>16</v>
      </c>
      <c r="C3237" t="s">
        <v>5488</v>
      </c>
      <c r="D3237">
        <f t="shared" si="50"/>
        <v>13.23</v>
      </c>
    </row>
    <row r="3238" spans="1:4" x14ac:dyDescent="0.3">
      <c r="A3238" t="s">
        <v>602</v>
      </c>
      <c r="B3238" t="s">
        <v>16</v>
      </c>
      <c r="C3238" t="s">
        <v>5744</v>
      </c>
      <c r="D3238">
        <f t="shared" si="50"/>
        <v>16.97</v>
      </c>
    </row>
    <row r="3239" spans="1:4" x14ac:dyDescent="0.3">
      <c r="A3239" t="s">
        <v>1043</v>
      </c>
      <c r="B3239" t="s">
        <v>16</v>
      </c>
      <c r="C3239" t="s">
        <v>5906</v>
      </c>
      <c r="D3239">
        <f t="shared" si="50"/>
        <v>17.670000000000002</v>
      </c>
    </row>
    <row r="3240" spans="1:4" x14ac:dyDescent="0.3">
      <c r="A3240" t="s">
        <v>1484</v>
      </c>
      <c r="B3240" t="s">
        <v>19</v>
      </c>
      <c r="C3240" t="s">
        <v>5950</v>
      </c>
      <c r="D3240">
        <f t="shared" si="50"/>
        <v>18.43</v>
      </c>
    </row>
    <row r="3241" spans="1:4" x14ac:dyDescent="0.3">
      <c r="A3241" t="s">
        <v>1925</v>
      </c>
      <c r="B3241" t="s">
        <v>40</v>
      </c>
      <c r="C3241" t="s">
        <v>6077</v>
      </c>
      <c r="D3241">
        <f t="shared" si="50"/>
        <v>20.79</v>
      </c>
    </row>
    <row r="3242" spans="1:4" x14ac:dyDescent="0.3">
      <c r="A3242" t="s">
        <v>5013</v>
      </c>
      <c r="B3242" t="s">
        <v>22</v>
      </c>
      <c r="C3242" t="s">
        <v>6386</v>
      </c>
      <c r="D3242">
        <f t="shared" si="50"/>
        <v>11.23</v>
      </c>
    </row>
    <row r="3243" spans="1:4" x14ac:dyDescent="0.3">
      <c r="A3243" t="s">
        <v>4572</v>
      </c>
      <c r="B3243" t="s">
        <v>19</v>
      </c>
      <c r="C3243" t="s">
        <v>6650</v>
      </c>
      <c r="D3243">
        <f t="shared" si="50"/>
        <v>10.67</v>
      </c>
    </row>
    <row r="3244" spans="1:4" x14ac:dyDescent="0.3">
      <c r="A3244" t="s">
        <v>4131</v>
      </c>
      <c r="B3244" t="s">
        <v>19</v>
      </c>
      <c r="C3244" t="s">
        <v>6453</v>
      </c>
      <c r="D3244">
        <f t="shared" si="50"/>
        <v>12.51</v>
      </c>
    </row>
    <row r="3245" spans="1:4" x14ac:dyDescent="0.3">
      <c r="A3245" t="s">
        <v>3690</v>
      </c>
      <c r="B3245" t="s">
        <v>22</v>
      </c>
      <c r="C3245" t="s">
        <v>6323</v>
      </c>
      <c r="D3245">
        <f t="shared" si="50"/>
        <v>13.1</v>
      </c>
    </row>
    <row r="3246" spans="1:4" x14ac:dyDescent="0.3">
      <c r="A3246" t="s">
        <v>3249</v>
      </c>
      <c r="B3246" t="s">
        <v>19</v>
      </c>
      <c r="C3246" t="s">
        <v>6435</v>
      </c>
      <c r="D3246">
        <f t="shared" si="50"/>
        <v>11.21</v>
      </c>
    </row>
    <row r="3247" spans="1:4" x14ac:dyDescent="0.3">
      <c r="A3247" t="s">
        <v>2808</v>
      </c>
      <c r="B3247" t="s">
        <v>37</v>
      </c>
      <c r="C3247" t="s">
        <v>6349</v>
      </c>
      <c r="D3247">
        <f t="shared" si="50"/>
        <v>11.83</v>
      </c>
    </row>
    <row r="3248" spans="1:4" x14ac:dyDescent="0.3">
      <c r="A3248" t="s">
        <v>2367</v>
      </c>
      <c r="B3248" t="s">
        <v>40</v>
      </c>
      <c r="C3248" t="s">
        <v>5403</v>
      </c>
      <c r="D3248">
        <f t="shared" si="50"/>
        <v>17.16</v>
      </c>
    </row>
    <row r="3249" spans="1:4" x14ac:dyDescent="0.3">
      <c r="A3249" t="s">
        <v>160</v>
      </c>
      <c r="B3249" t="s">
        <v>19</v>
      </c>
      <c r="C3249" t="s">
        <v>5489</v>
      </c>
      <c r="D3249">
        <f t="shared" si="50"/>
        <v>12.72</v>
      </c>
    </row>
    <row r="3250" spans="1:4" x14ac:dyDescent="0.3">
      <c r="A3250" t="s">
        <v>603</v>
      </c>
      <c r="B3250" t="s">
        <v>19</v>
      </c>
      <c r="C3250" t="s">
        <v>5566</v>
      </c>
      <c r="D3250">
        <f t="shared" si="50"/>
        <v>19.170000000000002</v>
      </c>
    </row>
    <row r="3251" spans="1:4" x14ac:dyDescent="0.3">
      <c r="A3251" t="s">
        <v>1044</v>
      </c>
      <c r="B3251" t="s">
        <v>40</v>
      </c>
      <c r="C3251" t="s">
        <v>5762</v>
      </c>
      <c r="D3251">
        <f t="shared" si="50"/>
        <v>16.59</v>
      </c>
    </row>
    <row r="3252" spans="1:4" x14ac:dyDescent="0.3">
      <c r="A3252" t="s">
        <v>1485</v>
      </c>
      <c r="B3252" t="s">
        <v>19</v>
      </c>
      <c r="C3252" t="s">
        <v>5840</v>
      </c>
      <c r="D3252">
        <f t="shared" si="50"/>
        <v>17.600000000000001</v>
      </c>
    </row>
    <row r="3253" spans="1:4" x14ac:dyDescent="0.3">
      <c r="A3253" t="s">
        <v>1926</v>
      </c>
      <c r="B3253" t="s">
        <v>22</v>
      </c>
      <c r="C3253" t="s">
        <v>6156</v>
      </c>
      <c r="D3253">
        <f t="shared" si="50"/>
        <v>22.1</v>
      </c>
    </row>
    <row r="3254" spans="1:4" x14ac:dyDescent="0.3">
      <c r="A3254" t="s">
        <v>5014</v>
      </c>
      <c r="B3254" t="s">
        <v>22</v>
      </c>
      <c r="C3254" t="s">
        <v>6391</v>
      </c>
      <c r="D3254">
        <f t="shared" si="50"/>
        <v>12.26</v>
      </c>
    </row>
    <row r="3255" spans="1:4" x14ac:dyDescent="0.3">
      <c r="A3255" t="s">
        <v>4573</v>
      </c>
      <c r="B3255" t="s">
        <v>22</v>
      </c>
      <c r="C3255" t="s">
        <v>6431</v>
      </c>
      <c r="D3255">
        <f t="shared" si="50"/>
        <v>14.42</v>
      </c>
    </row>
    <row r="3256" spans="1:4" x14ac:dyDescent="0.3">
      <c r="A3256" t="s">
        <v>4132</v>
      </c>
      <c r="B3256" t="s">
        <v>40</v>
      </c>
      <c r="C3256" t="s">
        <v>5489</v>
      </c>
      <c r="D3256">
        <f t="shared" si="50"/>
        <v>12.72</v>
      </c>
    </row>
    <row r="3257" spans="1:4" x14ac:dyDescent="0.3">
      <c r="A3257" t="s">
        <v>3691</v>
      </c>
      <c r="B3257" t="s">
        <v>19</v>
      </c>
      <c r="C3257" t="s">
        <v>5872</v>
      </c>
      <c r="D3257">
        <f t="shared" si="50"/>
        <v>17.45</v>
      </c>
    </row>
    <row r="3258" spans="1:4" x14ac:dyDescent="0.3">
      <c r="A3258" t="s">
        <v>3250</v>
      </c>
      <c r="B3258" t="s">
        <v>40</v>
      </c>
      <c r="C3258" t="s">
        <v>6436</v>
      </c>
      <c r="D3258">
        <f t="shared" si="50"/>
        <v>11.49</v>
      </c>
    </row>
    <row r="3259" spans="1:4" x14ac:dyDescent="0.3">
      <c r="A3259" t="s">
        <v>2809</v>
      </c>
      <c r="B3259" t="s">
        <v>16</v>
      </c>
      <c r="C3259" t="s">
        <v>5422</v>
      </c>
      <c r="D3259">
        <f t="shared" si="50"/>
        <v>15.04</v>
      </c>
    </row>
    <row r="3260" spans="1:4" x14ac:dyDescent="0.3">
      <c r="A3260" t="s">
        <v>2368</v>
      </c>
      <c r="B3260" t="s">
        <v>37</v>
      </c>
      <c r="C3260" t="s">
        <v>6053</v>
      </c>
      <c r="D3260">
        <f t="shared" si="50"/>
        <v>16.8</v>
      </c>
    </row>
    <row r="3261" spans="1:4" x14ac:dyDescent="0.3">
      <c r="A3261" t="s">
        <v>161</v>
      </c>
      <c r="B3261" t="s">
        <v>16</v>
      </c>
      <c r="C3261" t="s">
        <v>5401</v>
      </c>
      <c r="D3261">
        <f t="shared" si="50"/>
        <v>18.600000000000001</v>
      </c>
    </row>
    <row r="3262" spans="1:4" x14ac:dyDescent="0.3">
      <c r="A3262" t="s">
        <v>604</v>
      </c>
      <c r="B3262" t="s">
        <v>19</v>
      </c>
      <c r="C3262" t="s">
        <v>5745</v>
      </c>
      <c r="D3262">
        <f t="shared" si="50"/>
        <v>18.82</v>
      </c>
    </row>
    <row r="3263" spans="1:4" x14ac:dyDescent="0.3">
      <c r="A3263" t="s">
        <v>1045</v>
      </c>
      <c r="B3263" t="s">
        <v>37</v>
      </c>
      <c r="C3263" t="s">
        <v>5907</v>
      </c>
      <c r="D3263">
        <f t="shared" si="50"/>
        <v>21.68</v>
      </c>
    </row>
    <row r="3264" spans="1:4" x14ac:dyDescent="0.3">
      <c r="A3264" t="s">
        <v>1486</v>
      </c>
      <c r="B3264" t="s">
        <v>40</v>
      </c>
      <c r="C3264" t="s">
        <v>6028</v>
      </c>
      <c r="D3264">
        <f t="shared" si="50"/>
        <v>19.09</v>
      </c>
    </row>
    <row r="3265" spans="1:4" x14ac:dyDescent="0.3">
      <c r="A3265" t="s">
        <v>1927</v>
      </c>
      <c r="B3265" t="s">
        <v>19</v>
      </c>
      <c r="C3265" t="s">
        <v>5942</v>
      </c>
      <c r="D3265">
        <f t="shared" si="50"/>
        <v>21.41</v>
      </c>
    </row>
    <row r="3266" spans="1:4" x14ac:dyDescent="0.3">
      <c r="A3266" t="s">
        <v>5015</v>
      </c>
      <c r="B3266" t="s">
        <v>22</v>
      </c>
      <c r="C3266" t="s">
        <v>6317</v>
      </c>
      <c r="D3266">
        <f t="shared" ref="D3266:D3329" si="51">_xlfn.NUMBERVALUE(SUBSTITUTE(C3266, "Lakhs", ""))</f>
        <v>13.21</v>
      </c>
    </row>
    <row r="3267" spans="1:4" x14ac:dyDescent="0.3">
      <c r="A3267" t="s">
        <v>4574</v>
      </c>
      <c r="B3267" t="s">
        <v>37</v>
      </c>
      <c r="C3267" t="s">
        <v>6663</v>
      </c>
      <c r="D3267">
        <f t="shared" si="51"/>
        <v>9.17</v>
      </c>
    </row>
    <row r="3268" spans="1:4" x14ac:dyDescent="0.3">
      <c r="A3268" t="s">
        <v>4133</v>
      </c>
      <c r="B3268" t="s">
        <v>19</v>
      </c>
      <c r="C3268" t="s">
        <v>6443</v>
      </c>
      <c r="D3268">
        <f t="shared" si="51"/>
        <v>12.97</v>
      </c>
    </row>
    <row r="3269" spans="1:4" x14ac:dyDescent="0.3">
      <c r="A3269" t="s">
        <v>3692</v>
      </c>
      <c r="B3269" t="s">
        <v>19</v>
      </c>
      <c r="C3269" t="s">
        <v>6273</v>
      </c>
      <c r="D3269">
        <f t="shared" si="51"/>
        <v>13.14</v>
      </c>
    </row>
    <row r="3270" spans="1:4" x14ac:dyDescent="0.3">
      <c r="A3270" t="s">
        <v>3251</v>
      </c>
      <c r="B3270" t="s">
        <v>37</v>
      </c>
      <c r="C3270" t="s">
        <v>5549</v>
      </c>
      <c r="D3270">
        <f t="shared" si="51"/>
        <v>15.74</v>
      </c>
    </row>
    <row r="3271" spans="1:4" x14ac:dyDescent="0.3">
      <c r="A3271" t="s">
        <v>2810</v>
      </c>
      <c r="B3271" t="s">
        <v>16</v>
      </c>
      <c r="C3271" t="s">
        <v>6288</v>
      </c>
      <c r="D3271">
        <f t="shared" si="51"/>
        <v>13.76</v>
      </c>
    </row>
    <row r="3272" spans="1:4" x14ac:dyDescent="0.3">
      <c r="A3272" t="s">
        <v>2369</v>
      </c>
      <c r="B3272" t="s">
        <v>37</v>
      </c>
      <c r="C3272" t="s">
        <v>5583</v>
      </c>
      <c r="D3272">
        <f t="shared" si="51"/>
        <v>15.79</v>
      </c>
    </row>
    <row r="3273" spans="1:4" x14ac:dyDescent="0.3">
      <c r="A3273" t="s">
        <v>162</v>
      </c>
      <c r="B3273" t="s">
        <v>40</v>
      </c>
      <c r="C3273" t="s">
        <v>5408</v>
      </c>
      <c r="D3273">
        <f t="shared" si="51"/>
        <v>16.46</v>
      </c>
    </row>
    <row r="3274" spans="1:4" x14ac:dyDescent="0.3">
      <c r="A3274" t="s">
        <v>605</v>
      </c>
      <c r="B3274" t="s">
        <v>22</v>
      </c>
      <c r="C3274" t="s">
        <v>5669</v>
      </c>
      <c r="D3274">
        <f t="shared" si="51"/>
        <v>17.29</v>
      </c>
    </row>
    <row r="3275" spans="1:4" x14ac:dyDescent="0.3">
      <c r="A3275" t="s">
        <v>1046</v>
      </c>
      <c r="B3275" t="s">
        <v>22</v>
      </c>
      <c r="C3275" t="s">
        <v>5697</v>
      </c>
      <c r="D3275">
        <f t="shared" si="51"/>
        <v>19.14</v>
      </c>
    </row>
    <row r="3276" spans="1:4" x14ac:dyDescent="0.3">
      <c r="A3276" t="s">
        <v>1487</v>
      </c>
      <c r="B3276" t="s">
        <v>16</v>
      </c>
      <c r="C3276" t="s">
        <v>5874</v>
      </c>
      <c r="D3276">
        <f t="shared" si="51"/>
        <v>20.58</v>
      </c>
    </row>
    <row r="3277" spans="1:4" x14ac:dyDescent="0.3">
      <c r="A3277" t="s">
        <v>1928</v>
      </c>
      <c r="B3277" t="s">
        <v>22</v>
      </c>
      <c r="C3277" t="s">
        <v>5706</v>
      </c>
      <c r="D3277">
        <f t="shared" si="51"/>
        <v>18.79</v>
      </c>
    </row>
    <row r="3278" spans="1:4" x14ac:dyDescent="0.3">
      <c r="A3278" t="s">
        <v>5016</v>
      </c>
      <c r="B3278" t="s">
        <v>16</v>
      </c>
      <c r="C3278" t="s">
        <v>6537</v>
      </c>
      <c r="D3278">
        <f t="shared" si="51"/>
        <v>12.05</v>
      </c>
    </row>
    <row r="3279" spans="1:4" x14ac:dyDescent="0.3">
      <c r="A3279" t="s">
        <v>4575</v>
      </c>
      <c r="B3279" t="s">
        <v>22</v>
      </c>
      <c r="C3279" t="s">
        <v>6558</v>
      </c>
      <c r="D3279">
        <f t="shared" si="51"/>
        <v>11.95</v>
      </c>
    </row>
    <row r="3280" spans="1:4" x14ac:dyDescent="0.3">
      <c r="A3280" t="s">
        <v>4134</v>
      </c>
      <c r="B3280" t="s">
        <v>40</v>
      </c>
      <c r="C3280" t="s">
        <v>5503</v>
      </c>
      <c r="D3280">
        <f t="shared" si="51"/>
        <v>14.01</v>
      </c>
    </row>
    <row r="3281" spans="1:4" x14ac:dyDescent="0.3">
      <c r="A3281" t="s">
        <v>3693</v>
      </c>
      <c r="B3281" t="s">
        <v>22</v>
      </c>
      <c r="C3281" t="s">
        <v>6513</v>
      </c>
      <c r="D3281">
        <f t="shared" si="51"/>
        <v>11.67</v>
      </c>
    </row>
    <row r="3282" spans="1:4" x14ac:dyDescent="0.3">
      <c r="A3282" t="s">
        <v>3252</v>
      </c>
      <c r="B3282" t="s">
        <v>37</v>
      </c>
      <c r="C3282" t="s">
        <v>6393</v>
      </c>
      <c r="D3282">
        <f t="shared" si="51"/>
        <v>14.52</v>
      </c>
    </row>
    <row r="3283" spans="1:4" x14ac:dyDescent="0.3">
      <c r="A3283" t="s">
        <v>2811</v>
      </c>
      <c r="B3283" t="s">
        <v>16</v>
      </c>
      <c r="C3283" t="s">
        <v>6310</v>
      </c>
      <c r="D3283">
        <f t="shared" si="51"/>
        <v>13.6</v>
      </c>
    </row>
    <row r="3284" spans="1:4" x14ac:dyDescent="0.3">
      <c r="A3284" t="s">
        <v>2370</v>
      </c>
      <c r="B3284" t="s">
        <v>22</v>
      </c>
      <c r="C3284" t="s">
        <v>5584</v>
      </c>
      <c r="D3284">
        <f t="shared" si="51"/>
        <v>16.03</v>
      </c>
    </row>
    <row r="3285" spans="1:4" x14ac:dyDescent="0.3">
      <c r="A3285" t="s">
        <v>163</v>
      </c>
      <c r="B3285" t="s">
        <v>22</v>
      </c>
      <c r="C3285" t="s">
        <v>5448</v>
      </c>
      <c r="D3285">
        <f t="shared" si="51"/>
        <v>18.059999999999999</v>
      </c>
    </row>
    <row r="3286" spans="1:4" x14ac:dyDescent="0.3">
      <c r="A3286" t="s">
        <v>606</v>
      </c>
      <c r="B3286" t="s">
        <v>19</v>
      </c>
      <c r="C3286" t="s">
        <v>5746</v>
      </c>
      <c r="D3286">
        <f t="shared" si="51"/>
        <v>20.78</v>
      </c>
    </row>
    <row r="3287" spans="1:4" x14ac:dyDescent="0.3">
      <c r="A3287" t="s">
        <v>1047</v>
      </c>
      <c r="B3287" t="s">
        <v>19</v>
      </c>
      <c r="C3287" t="s">
        <v>5908</v>
      </c>
      <c r="D3287">
        <f t="shared" si="51"/>
        <v>24.16</v>
      </c>
    </row>
    <row r="3288" spans="1:4" x14ac:dyDescent="0.3">
      <c r="A3288" t="s">
        <v>1488</v>
      </c>
      <c r="B3288" t="s">
        <v>37</v>
      </c>
      <c r="C3288" t="s">
        <v>6029</v>
      </c>
      <c r="D3288">
        <f t="shared" si="51"/>
        <v>22.05</v>
      </c>
    </row>
    <row r="3289" spans="1:4" x14ac:dyDescent="0.3">
      <c r="A3289" t="s">
        <v>1929</v>
      </c>
      <c r="B3289" t="s">
        <v>16</v>
      </c>
      <c r="C3289" t="s">
        <v>6157</v>
      </c>
      <c r="D3289">
        <f t="shared" si="51"/>
        <v>22.36</v>
      </c>
    </row>
    <row r="3290" spans="1:4" x14ac:dyDescent="0.3">
      <c r="A3290" t="s">
        <v>5017</v>
      </c>
      <c r="B3290" t="s">
        <v>37</v>
      </c>
      <c r="C3290" t="s">
        <v>6677</v>
      </c>
      <c r="D3290">
        <f t="shared" si="51"/>
        <v>11.32</v>
      </c>
    </row>
    <row r="3291" spans="1:4" x14ac:dyDescent="0.3">
      <c r="A3291" t="s">
        <v>4576</v>
      </c>
      <c r="B3291" t="s">
        <v>19</v>
      </c>
      <c r="C3291" t="s">
        <v>6664</v>
      </c>
      <c r="D3291">
        <f t="shared" si="51"/>
        <v>11.5</v>
      </c>
    </row>
    <row r="3292" spans="1:4" x14ac:dyDescent="0.3">
      <c r="A3292" t="s">
        <v>4135</v>
      </c>
      <c r="B3292" t="s">
        <v>22</v>
      </c>
      <c r="C3292" t="s">
        <v>6306</v>
      </c>
      <c r="D3292">
        <f t="shared" si="51"/>
        <v>14.1</v>
      </c>
    </row>
    <row r="3293" spans="1:4" x14ac:dyDescent="0.3">
      <c r="A3293" t="s">
        <v>3694</v>
      </c>
      <c r="B3293" t="s">
        <v>16</v>
      </c>
      <c r="C3293" t="s">
        <v>6453</v>
      </c>
      <c r="D3293">
        <f t="shared" si="51"/>
        <v>12.51</v>
      </c>
    </row>
    <row r="3294" spans="1:4" x14ac:dyDescent="0.3">
      <c r="A3294" t="s">
        <v>3253</v>
      </c>
      <c r="B3294" t="s">
        <v>16</v>
      </c>
      <c r="C3294" t="s">
        <v>6418</v>
      </c>
      <c r="D3294">
        <f t="shared" si="51"/>
        <v>13.04</v>
      </c>
    </row>
    <row r="3295" spans="1:4" x14ac:dyDescent="0.3">
      <c r="A3295" t="s">
        <v>2812</v>
      </c>
      <c r="B3295" t="s">
        <v>16</v>
      </c>
      <c r="C3295" t="s">
        <v>6339</v>
      </c>
      <c r="D3295">
        <f t="shared" si="51"/>
        <v>14.76</v>
      </c>
    </row>
    <row r="3296" spans="1:4" x14ac:dyDescent="0.3">
      <c r="A3296" t="s">
        <v>2371</v>
      </c>
      <c r="B3296" t="s">
        <v>16</v>
      </c>
      <c r="C3296" t="s">
        <v>5553</v>
      </c>
      <c r="D3296">
        <f t="shared" si="51"/>
        <v>16.75</v>
      </c>
    </row>
    <row r="3297" spans="1:4" x14ac:dyDescent="0.3">
      <c r="A3297" t="s">
        <v>164</v>
      </c>
      <c r="B3297" t="s">
        <v>22</v>
      </c>
      <c r="C3297" t="s">
        <v>5490</v>
      </c>
      <c r="D3297">
        <f t="shared" si="51"/>
        <v>16.18</v>
      </c>
    </row>
    <row r="3298" spans="1:4" x14ac:dyDescent="0.3">
      <c r="A3298" t="s">
        <v>607</v>
      </c>
      <c r="B3298" t="s">
        <v>40</v>
      </c>
      <c r="C3298" t="s">
        <v>5676</v>
      </c>
      <c r="D3298">
        <f t="shared" si="51"/>
        <v>16.260000000000002</v>
      </c>
    </row>
    <row r="3299" spans="1:4" x14ac:dyDescent="0.3">
      <c r="A3299" t="s">
        <v>1048</v>
      </c>
      <c r="B3299" t="s">
        <v>37</v>
      </c>
      <c r="C3299" t="s">
        <v>5909</v>
      </c>
      <c r="D3299">
        <f t="shared" si="51"/>
        <v>21.61</v>
      </c>
    </row>
    <row r="3300" spans="1:4" x14ac:dyDescent="0.3">
      <c r="A3300" t="s">
        <v>1489</v>
      </c>
      <c r="B3300" t="s">
        <v>40</v>
      </c>
      <c r="C3300" t="s">
        <v>6030</v>
      </c>
      <c r="D3300">
        <f t="shared" si="51"/>
        <v>20.16</v>
      </c>
    </row>
    <row r="3301" spans="1:4" x14ac:dyDescent="0.3">
      <c r="A3301" t="s">
        <v>1930</v>
      </c>
      <c r="B3301" t="s">
        <v>40</v>
      </c>
      <c r="C3301" t="s">
        <v>5805</v>
      </c>
      <c r="D3301">
        <f t="shared" si="51"/>
        <v>19</v>
      </c>
    </row>
    <row r="3302" spans="1:4" x14ac:dyDescent="0.3">
      <c r="A3302" t="s">
        <v>5018</v>
      </c>
      <c r="B3302" t="s">
        <v>22</v>
      </c>
      <c r="C3302" t="s">
        <v>6706</v>
      </c>
      <c r="D3302">
        <f t="shared" si="51"/>
        <v>10.46</v>
      </c>
    </row>
    <row r="3303" spans="1:4" x14ac:dyDescent="0.3">
      <c r="A3303" t="s">
        <v>4577</v>
      </c>
      <c r="B3303" t="s">
        <v>22</v>
      </c>
      <c r="C3303" t="s">
        <v>6592</v>
      </c>
      <c r="D3303">
        <f t="shared" si="51"/>
        <v>11.27</v>
      </c>
    </row>
    <row r="3304" spans="1:4" x14ac:dyDescent="0.3">
      <c r="A3304" t="s">
        <v>4136</v>
      </c>
      <c r="B3304" t="s">
        <v>19</v>
      </c>
      <c r="C3304" t="s">
        <v>5614</v>
      </c>
      <c r="D3304">
        <f t="shared" si="51"/>
        <v>16.71</v>
      </c>
    </row>
    <row r="3305" spans="1:4" x14ac:dyDescent="0.3">
      <c r="A3305" t="s">
        <v>3695</v>
      </c>
      <c r="B3305" t="s">
        <v>19</v>
      </c>
      <c r="C3305" t="s">
        <v>6233</v>
      </c>
      <c r="D3305">
        <f t="shared" si="51"/>
        <v>13.53</v>
      </c>
    </row>
    <row r="3306" spans="1:4" x14ac:dyDescent="0.3">
      <c r="A3306" t="s">
        <v>3254</v>
      </c>
      <c r="B3306" t="s">
        <v>16</v>
      </c>
      <c r="C3306" t="s">
        <v>5530</v>
      </c>
      <c r="D3306">
        <f t="shared" si="51"/>
        <v>15.02</v>
      </c>
    </row>
    <row r="3307" spans="1:4" x14ac:dyDescent="0.3">
      <c r="A3307" t="s">
        <v>2813</v>
      </c>
      <c r="B3307" t="s">
        <v>19</v>
      </c>
      <c r="C3307" t="s">
        <v>5824</v>
      </c>
      <c r="D3307">
        <f t="shared" si="51"/>
        <v>14.47</v>
      </c>
    </row>
    <row r="3308" spans="1:4" x14ac:dyDescent="0.3">
      <c r="A3308" t="s">
        <v>2372</v>
      </c>
      <c r="B3308" t="s">
        <v>19</v>
      </c>
      <c r="C3308" t="s">
        <v>5993</v>
      </c>
      <c r="D3308">
        <f t="shared" si="51"/>
        <v>18.88</v>
      </c>
    </row>
    <row r="3309" spans="1:4" x14ac:dyDescent="0.3">
      <c r="A3309" t="s">
        <v>165</v>
      </c>
      <c r="B3309" t="s">
        <v>22</v>
      </c>
      <c r="C3309" t="s">
        <v>5491</v>
      </c>
      <c r="D3309">
        <f t="shared" si="51"/>
        <v>15.38</v>
      </c>
    </row>
    <row r="3310" spans="1:4" x14ac:dyDescent="0.3">
      <c r="A3310" t="s">
        <v>608</v>
      </c>
      <c r="B3310" t="s">
        <v>22</v>
      </c>
      <c r="C3310" t="s">
        <v>5747</v>
      </c>
      <c r="D3310">
        <f t="shared" si="51"/>
        <v>18.38</v>
      </c>
    </row>
    <row r="3311" spans="1:4" x14ac:dyDescent="0.3">
      <c r="A3311" t="s">
        <v>1049</v>
      </c>
      <c r="B3311" t="s">
        <v>40</v>
      </c>
      <c r="C3311" t="s">
        <v>5910</v>
      </c>
      <c r="D3311">
        <f t="shared" si="51"/>
        <v>20.440000000000001</v>
      </c>
    </row>
    <row r="3312" spans="1:4" x14ac:dyDescent="0.3">
      <c r="A3312" t="s">
        <v>1490</v>
      </c>
      <c r="B3312" t="s">
        <v>22</v>
      </c>
      <c r="C3312" t="s">
        <v>5462</v>
      </c>
      <c r="D3312">
        <f t="shared" si="51"/>
        <v>18.09</v>
      </c>
    </row>
    <row r="3313" spans="1:4" x14ac:dyDescent="0.3">
      <c r="A3313" t="s">
        <v>1931</v>
      </c>
      <c r="B3313" t="s">
        <v>19</v>
      </c>
      <c r="C3313" t="s">
        <v>6126</v>
      </c>
      <c r="D3313">
        <f t="shared" si="51"/>
        <v>22.25</v>
      </c>
    </row>
    <row r="3314" spans="1:4" x14ac:dyDescent="0.3">
      <c r="A3314" t="s">
        <v>5019</v>
      </c>
      <c r="B3314" t="s">
        <v>16</v>
      </c>
      <c r="C3314" t="s">
        <v>6635</v>
      </c>
      <c r="D3314">
        <f t="shared" si="51"/>
        <v>10.4</v>
      </c>
    </row>
    <row r="3315" spans="1:4" x14ac:dyDescent="0.3">
      <c r="A3315" t="s">
        <v>4578</v>
      </c>
      <c r="B3315" t="s">
        <v>37</v>
      </c>
      <c r="C3315" t="s">
        <v>6413</v>
      </c>
      <c r="D3315">
        <f t="shared" si="51"/>
        <v>12.55</v>
      </c>
    </row>
    <row r="3316" spans="1:4" x14ac:dyDescent="0.3">
      <c r="A3316" t="s">
        <v>4137</v>
      </c>
      <c r="B3316" t="s">
        <v>16</v>
      </c>
      <c r="C3316" t="s">
        <v>6352</v>
      </c>
      <c r="D3316">
        <f t="shared" si="51"/>
        <v>14.29</v>
      </c>
    </row>
    <row r="3317" spans="1:4" x14ac:dyDescent="0.3">
      <c r="A3317" t="s">
        <v>3696</v>
      </c>
      <c r="B3317" t="s">
        <v>37</v>
      </c>
      <c r="C3317" t="s">
        <v>6408</v>
      </c>
      <c r="D3317">
        <f t="shared" si="51"/>
        <v>12.22</v>
      </c>
    </row>
    <row r="3318" spans="1:4" x14ac:dyDescent="0.3">
      <c r="A3318" t="s">
        <v>3255</v>
      </c>
      <c r="B3318" t="s">
        <v>37</v>
      </c>
      <c r="C3318" t="s">
        <v>6437</v>
      </c>
      <c r="D3318">
        <f t="shared" si="51"/>
        <v>13.27</v>
      </c>
    </row>
    <row r="3319" spans="1:4" x14ac:dyDescent="0.3">
      <c r="A3319" t="s">
        <v>2814</v>
      </c>
      <c r="B3319" t="s">
        <v>22</v>
      </c>
      <c r="C3319" t="s">
        <v>5928</v>
      </c>
      <c r="D3319">
        <f t="shared" si="51"/>
        <v>16.489999999999998</v>
      </c>
    </row>
    <row r="3320" spans="1:4" x14ac:dyDescent="0.3">
      <c r="A3320" t="s">
        <v>2373</v>
      </c>
      <c r="B3320" t="s">
        <v>22</v>
      </c>
      <c r="C3320" t="s">
        <v>6262</v>
      </c>
      <c r="D3320">
        <f t="shared" si="51"/>
        <v>19.260000000000002</v>
      </c>
    </row>
    <row r="3321" spans="1:4" x14ac:dyDescent="0.3">
      <c r="A3321" t="s">
        <v>166</v>
      </c>
      <c r="B3321" t="s">
        <v>22</v>
      </c>
      <c r="C3321" t="s">
        <v>5492</v>
      </c>
      <c r="D3321">
        <f t="shared" si="51"/>
        <v>13.94</v>
      </c>
    </row>
    <row r="3322" spans="1:4" x14ac:dyDescent="0.3">
      <c r="A3322" t="s">
        <v>609</v>
      </c>
      <c r="B3322" t="s">
        <v>19</v>
      </c>
      <c r="C3322" t="s">
        <v>5748</v>
      </c>
      <c r="D3322">
        <f t="shared" si="51"/>
        <v>19.059999999999999</v>
      </c>
    </row>
    <row r="3323" spans="1:4" x14ac:dyDescent="0.3">
      <c r="A3323" t="s">
        <v>1050</v>
      </c>
      <c r="B3323" t="s">
        <v>19</v>
      </c>
      <c r="C3323" t="s">
        <v>5911</v>
      </c>
      <c r="D3323">
        <f t="shared" si="51"/>
        <v>21.51</v>
      </c>
    </row>
    <row r="3324" spans="1:4" x14ac:dyDescent="0.3">
      <c r="A3324" t="s">
        <v>1491</v>
      </c>
      <c r="B3324" t="s">
        <v>19</v>
      </c>
      <c r="C3324" t="s">
        <v>6031</v>
      </c>
      <c r="D3324">
        <f t="shared" si="51"/>
        <v>20.65</v>
      </c>
    </row>
    <row r="3325" spans="1:4" x14ac:dyDescent="0.3">
      <c r="A3325" t="s">
        <v>1932</v>
      </c>
      <c r="B3325" t="s">
        <v>19</v>
      </c>
      <c r="C3325" t="s">
        <v>6158</v>
      </c>
      <c r="D3325">
        <f t="shared" si="51"/>
        <v>24.53</v>
      </c>
    </row>
    <row r="3326" spans="1:4" x14ac:dyDescent="0.3">
      <c r="A3326" t="s">
        <v>5020</v>
      </c>
      <c r="B3326" t="s">
        <v>19</v>
      </c>
      <c r="C3326" t="s">
        <v>6495</v>
      </c>
      <c r="D3326">
        <f t="shared" si="51"/>
        <v>10.45</v>
      </c>
    </row>
    <row r="3327" spans="1:4" x14ac:dyDescent="0.3">
      <c r="A3327" t="s">
        <v>4579</v>
      </c>
      <c r="B3327" t="s">
        <v>22</v>
      </c>
      <c r="C3327" t="s">
        <v>6476</v>
      </c>
      <c r="D3327">
        <f t="shared" si="51"/>
        <v>11.24</v>
      </c>
    </row>
    <row r="3328" spans="1:4" x14ac:dyDescent="0.3">
      <c r="A3328" t="s">
        <v>4138</v>
      </c>
      <c r="B3328" t="s">
        <v>22</v>
      </c>
      <c r="C3328" t="s">
        <v>6587</v>
      </c>
      <c r="D3328">
        <f t="shared" si="51"/>
        <v>11.55</v>
      </c>
    </row>
    <row r="3329" spans="1:4" x14ac:dyDescent="0.3">
      <c r="A3329" t="s">
        <v>3697</v>
      </c>
      <c r="B3329" t="s">
        <v>22</v>
      </c>
      <c r="C3329" t="s">
        <v>6468</v>
      </c>
      <c r="D3329">
        <f t="shared" si="51"/>
        <v>12.09</v>
      </c>
    </row>
    <row r="3330" spans="1:4" x14ac:dyDescent="0.3">
      <c r="A3330" t="s">
        <v>3256</v>
      </c>
      <c r="B3330" t="s">
        <v>22</v>
      </c>
      <c r="C3330" t="s">
        <v>6403</v>
      </c>
      <c r="D3330">
        <f t="shared" ref="D3330:D3393" si="52">_xlfn.NUMBERVALUE(SUBSTITUTE(C3330, "Lakhs", ""))</f>
        <v>12.57</v>
      </c>
    </row>
    <row r="3331" spans="1:4" x14ac:dyDescent="0.3">
      <c r="A3331" t="s">
        <v>2815</v>
      </c>
      <c r="B3331" t="s">
        <v>22</v>
      </c>
      <c r="C3331" t="s">
        <v>6350</v>
      </c>
      <c r="D3331">
        <f t="shared" si="52"/>
        <v>15.3</v>
      </c>
    </row>
    <row r="3332" spans="1:4" x14ac:dyDescent="0.3">
      <c r="A3332" t="s">
        <v>2374</v>
      </c>
      <c r="B3332" t="s">
        <v>19</v>
      </c>
      <c r="C3332" t="s">
        <v>5663</v>
      </c>
      <c r="D3332">
        <f t="shared" si="52"/>
        <v>16.88</v>
      </c>
    </row>
    <row r="3333" spans="1:4" x14ac:dyDescent="0.3">
      <c r="A3333" t="s">
        <v>167</v>
      </c>
      <c r="B3333" t="s">
        <v>40</v>
      </c>
      <c r="C3333" t="s">
        <v>5493</v>
      </c>
      <c r="D3333">
        <f t="shared" si="52"/>
        <v>17.5</v>
      </c>
    </row>
    <row r="3334" spans="1:4" x14ac:dyDescent="0.3">
      <c r="A3334" t="s">
        <v>610</v>
      </c>
      <c r="B3334" t="s">
        <v>22</v>
      </c>
      <c r="C3334" t="s">
        <v>5749</v>
      </c>
      <c r="D3334">
        <f t="shared" si="52"/>
        <v>21.39</v>
      </c>
    </row>
    <row r="3335" spans="1:4" x14ac:dyDescent="0.3">
      <c r="A3335" t="s">
        <v>1051</v>
      </c>
      <c r="B3335" t="s">
        <v>22</v>
      </c>
      <c r="C3335" t="s">
        <v>5912</v>
      </c>
      <c r="D3335">
        <f t="shared" si="52"/>
        <v>24.67</v>
      </c>
    </row>
    <row r="3336" spans="1:4" x14ac:dyDescent="0.3">
      <c r="A3336" t="s">
        <v>1492</v>
      </c>
      <c r="B3336" t="s">
        <v>37</v>
      </c>
      <c r="C3336" t="s">
        <v>6015</v>
      </c>
      <c r="D3336">
        <f t="shared" si="52"/>
        <v>21.35</v>
      </c>
    </row>
    <row r="3337" spans="1:4" x14ac:dyDescent="0.3">
      <c r="A3337" t="s">
        <v>1933</v>
      </c>
      <c r="B3337" t="s">
        <v>37</v>
      </c>
      <c r="C3337" t="s">
        <v>6159</v>
      </c>
      <c r="D3337">
        <f t="shared" si="52"/>
        <v>19.420000000000002</v>
      </c>
    </row>
    <row r="3338" spans="1:4" x14ac:dyDescent="0.3">
      <c r="A3338" t="s">
        <v>5021</v>
      </c>
      <c r="B3338" t="s">
        <v>22</v>
      </c>
      <c r="C3338" t="s">
        <v>6387</v>
      </c>
      <c r="D3338">
        <f t="shared" si="52"/>
        <v>12.24</v>
      </c>
    </row>
    <row r="3339" spans="1:4" x14ac:dyDescent="0.3">
      <c r="A3339" t="s">
        <v>4580</v>
      </c>
      <c r="B3339" t="s">
        <v>37</v>
      </c>
      <c r="C3339" t="s">
        <v>6319</v>
      </c>
      <c r="D3339">
        <f t="shared" si="52"/>
        <v>12.67</v>
      </c>
    </row>
    <row r="3340" spans="1:4" x14ac:dyDescent="0.3">
      <c r="A3340" t="s">
        <v>4139</v>
      </c>
      <c r="B3340" t="s">
        <v>22</v>
      </c>
      <c r="C3340" t="s">
        <v>6353</v>
      </c>
      <c r="D3340">
        <f t="shared" si="52"/>
        <v>12.93</v>
      </c>
    </row>
    <row r="3341" spans="1:4" x14ac:dyDescent="0.3">
      <c r="A3341" t="s">
        <v>3698</v>
      </c>
      <c r="B3341" t="s">
        <v>40</v>
      </c>
      <c r="C3341" t="s">
        <v>6514</v>
      </c>
      <c r="D3341">
        <f t="shared" si="52"/>
        <v>12.14</v>
      </c>
    </row>
    <row r="3342" spans="1:4" x14ac:dyDescent="0.3">
      <c r="A3342" t="s">
        <v>3257</v>
      </c>
      <c r="B3342" t="s">
        <v>22</v>
      </c>
      <c r="C3342" t="s">
        <v>6370</v>
      </c>
      <c r="D3342">
        <f t="shared" si="52"/>
        <v>12.86</v>
      </c>
    </row>
    <row r="3343" spans="1:4" x14ac:dyDescent="0.3">
      <c r="A3343" t="s">
        <v>2816</v>
      </c>
      <c r="B3343" t="s">
        <v>37</v>
      </c>
      <c r="C3343" t="s">
        <v>5421</v>
      </c>
      <c r="D3343">
        <f t="shared" si="52"/>
        <v>14.84</v>
      </c>
    </row>
    <row r="3344" spans="1:4" x14ac:dyDescent="0.3">
      <c r="A3344" t="s">
        <v>2375</v>
      </c>
      <c r="B3344" t="s">
        <v>16</v>
      </c>
      <c r="C3344" t="s">
        <v>5857</v>
      </c>
      <c r="D3344">
        <f t="shared" si="52"/>
        <v>13.93</v>
      </c>
    </row>
    <row r="3345" spans="1:4" x14ac:dyDescent="0.3">
      <c r="A3345" t="s">
        <v>168</v>
      </c>
      <c r="B3345" t="s">
        <v>16</v>
      </c>
      <c r="C3345" t="s">
        <v>5494</v>
      </c>
      <c r="D3345">
        <f t="shared" si="52"/>
        <v>17.62</v>
      </c>
    </row>
    <row r="3346" spans="1:4" x14ac:dyDescent="0.3">
      <c r="A3346" t="s">
        <v>611</v>
      </c>
      <c r="B3346" t="s">
        <v>22</v>
      </c>
      <c r="C3346" t="s">
        <v>5688</v>
      </c>
      <c r="D3346">
        <f t="shared" si="52"/>
        <v>20.149999999999999</v>
      </c>
    </row>
    <row r="3347" spans="1:4" x14ac:dyDescent="0.3">
      <c r="A3347" t="s">
        <v>1052</v>
      </c>
      <c r="B3347" t="s">
        <v>16</v>
      </c>
      <c r="C3347" t="s">
        <v>5913</v>
      </c>
      <c r="D3347">
        <f t="shared" si="52"/>
        <v>21.14</v>
      </c>
    </row>
    <row r="3348" spans="1:4" x14ac:dyDescent="0.3">
      <c r="A3348" t="s">
        <v>1493</v>
      </c>
      <c r="B3348" t="s">
        <v>40</v>
      </c>
      <c r="C3348" t="s">
        <v>6032</v>
      </c>
      <c r="D3348">
        <f t="shared" si="52"/>
        <v>16.21</v>
      </c>
    </row>
    <row r="3349" spans="1:4" x14ac:dyDescent="0.3">
      <c r="A3349" t="s">
        <v>1934</v>
      </c>
      <c r="B3349" t="s">
        <v>37</v>
      </c>
      <c r="C3349" t="s">
        <v>5797</v>
      </c>
      <c r="D3349">
        <f t="shared" si="52"/>
        <v>20.27</v>
      </c>
    </row>
    <row r="3350" spans="1:4" x14ac:dyDescent="0.3">
      <c r="A3350" t="s">
        <v>5022</v>
      </c>
      <c r="B3350" t="s">
        <v>16</v>
      </c>
      <c r="C3350" t="s">
        <v>6326</v>
      </c>
      <c r="D3350">
        <f t="shared" si="52"/>
        <v>10.87</v>
      </c>
    </row>
    <row r="3351" spans="1:4" x14ac:dyDescent="0.3">
      <c r="A3351" t="s">
        <v>4581</v>
      </c>
      <c r="B3351" t="s">
        <v>22</v>
      </c>
      <c r="C3351" t="s">
        <v>6621</v>
      </c>
      <c r="D3351">
        <f t="shared" si="52"/>
        <v>10.99</v>
      </c>
    </row>
    <row r="3352" spans="1:4" x14ac:dyDescent="0.3">
      <c r="A3352" t="s">
        <v>4140</v>
      </c>
      <c r="B3352" t="s">
        <v>16</v>
      </c>
      <c r="C3352" t="s">
        <v>6557</v>
      </c>
      <c r="D3352">
        <f t="shared" si="52"/>
        <v>10.93</v>
      </c>
    </row>
    <row r="3353" spans="1:4" x14ac:dyDescent="0.3">
      <c r="A3353" t="s">
        <v>3699</v>
      </c>
      <c r="B3353" t="s">
        <v>22</v>
      </c>
      <c r="C3353" t="s">
        <v>5843</v>
      </c>
      <c r="D3353">
        <f t="shared" si="52"/>
        <v>16.5</v>
      </c>
    </row>
    <row r="3354" spans="1:4" x14ac:dyDescent="0.3">
      <c r="A3354" t="s">
        <v>3258</v>
      </c>
      <c r="B3354" t="s">
        <v>16</v>
      </c>
      <c r="C3354" t="s">
        <v>5437</v>
      </c>
      <c r="D3354">
        <f t="shared" si="52"/>
        <v>18.420000000000002</v>
      </c>
    </row>
    <row r="3355" spans="1:4" x14ac:dyDescent="0.3">
      <c r="A3355" t="s">
        <v>2817</v>
      </c>
      <c r="B3355" t="s">
        <v>16</v>
      </c>
      <c r="C3355" t="s">
        <v>5762</v>
      </c>
      <c r="D3355">
        <f t="shared" si="52"/>
        <v>16.59</v>
      </c>
    </row>
    <row r="3356" spans="1:4" x14ac:dyDescent="0.3">
      <c r="A3356" t="s">
        <v>2376</v>
      </c>
      <c r="B3356" t="s">
        <v>19</v>
      </c>
      <c r="C3356" t="s">
        <v>5736</v>
      </c>
      <c r="D3356">
        <f t="shared" si="52"/>
        <v>17.63</v>
      </c>
    </row>
    <row r="3357" spans="1:4" x14ac:dyDescent="0.3">
      <c r="A3357" t="s">
        <v>169</v>
      </c>
      <c r="B3357" t="s">
        <v>16</v>
      </c>
      <c r="C3357" t="s">
        <v>5495</v>
      </c>
      <c r="D3357">
        <f t="shared" si="52"/>
        <v>18</v>
      </c>
    </row>
    <row r="3358" spans="1:4" x14ac:dyDescent="0.3">
      <c r="A3358" t="s">
        <v>612</v>
      </c>
      <c r="B3358" t="s">
        <v>22</v>
      </c>
      <c r="C3358" t="s">
        <v>5663</v>
      </c>
      <c r="D3358">
        <f t="shared" si="52"/>
        <v>16.88</v>
      </c>
    </row>
    <row r="3359" spans="1:4" x14ac:dyDescent="0.3">
      <c r="A3359" t="s">
        <v>1053</v>
      </c>
      <c r="B3359" t="s">
        <v>40</v>
      </c>
      <c r="C3359" t="s">
        <v>5914</v>
      </c>
      <c r="D3359">
        <f t="shared" si="52"/>
        <v>16.170000000000002</v>
      </c>
    </row>
    <row r="3360" spans="1:4" x14ac:dyDescent="0.3">
      <c r="A3360" t="s">
        <v>1494</v>
      </c>
      <c r="B3360" t="s">
        <v>16</v>
      </c>
      <c r="C3360" t="s">
        <v>5914</v>
      </c>
      <c r="D3360">
        <f t="shared" si="52"/>
        <v>16.170000000000002</v>
      </c>
    </row>
    <row r="3361" spans="1:4" x14ac:dyDescent="0.3">
      <c r="A3361" t="s">
        <v>1935</v>
      </c>
      <c r="B3361" t="s">
        <v>22</v>
      </c>
      <c r="C3361" t="s">
        <v>5883</v>
      </c>
      <c r="D3361">
        <f t="shared" si="52"/>
        <v>18.62</v>
      </c>
    </row>
    <row r="3362" spans="1:4" x14ac:dyDescent="0.3">
      <c r="A3362" t="s">
        <v>5023</v>
      </c>
      <c r="B3362" t="s">
        <v>22</v>
      </c>
      <c r="C3362" t="s">
        <v>6648</v>
      </c>
      <c r="D3362">
        <f t="shared" si="52"/>
        <v>9.91</v>
      </c>
    </row>
    <row r="3363" spans="1:4" x14ac:dyDescent="0.3">
      <c r="A3363" t="s">
        <v>4582</v>
      </c>
      <c r="B3363" t="s">
        <v>16</v>
      </c>
      <c r="C3363" t="s">
        <v>6260</v>
      </c>
      <c r="D3363">
        <f t="shared" si="52"/>
        <v>13.19</v>
      </c>
    </row>
    <row r="3364" spans="1:4" x14ac:dyDescent="0.3">
      <c r="A3364" t="s">
        <v>4141</v>
      </c>
      <c r="B3364" t="s">
        <v>40</v>
      </c>
      <c r="C3364" t="s">
        <v>6326</v>
      </c>
      <c r="D3364">
        <f t="shared" si="52"/>
        <v>10.87</v>
      </c>
    </row>
    <row r="3365" spans="1:4" x14ac:dyDescent="0.3">
      <c r="A3365" t="s">
        <v>3700</v>
      </c>
      <c r="B3365" t="s">
        <v>22</v>
      </c>
      <c r="C3365" t="s">
        <v>6299</v>
      </c>
      <c r="D3365">
        <f t="shared" si="52"/>
        <v>12.85</v>
      </c>
    </row>
    <row r="3366" spans="1:4" x14ac:dyDescent="0.3">
      <c r="A3366" t="s">
        <v>3259</v>
      </c>
      <c r="B3366" t="s">
        <v>19</v>
      </c>
      <c r="C3366" t="s">
        <v>6438</v>
      </c>
      <c r="D3366">
        <f t="shared" si="52"/>
        <v>11.68</v>
      </c>
    </row>
    <row r="3367" spans="1:4" x14ac:dyDescent="0.3">
      <c r="A3367" t="s">
        <v>2818</v>
      </c>
      <c r="B3367" t="s">
        <v>22</v>
      </c>
      <c r="C3367" t="s">
        <v>6260</v>
      </c>
      <c r="D3367">
        <f t="shared" si="52"/>
        <v>13.19</v>
      </c>
    </row>
    <row r="3368" spans="1:4" x14ac:dyDescent="0.3">
      <c r="A3368" t="s">
        <v>2377</v>
      </c>
      <c r="B3368" t="s">
        <v>19</v>
      </c>
      <c r="C3368" t="s">
        <v>6263</v>
      </c>
      <c r="D3368">
        <f t="shared" si="52"/>
        <v>14.38</v>
      </c>
    </row>
    <row r="3369" spans="1:4" x14ac:dyDescent="0.3">
      <c r="A3369" t="s">
        <v>170</v>
      </c>
      <c r="B3369" t="s">
        <v>22</v>
      </c>
      <c r="C3369" t="s">
        <v>5496</v>
      </c>
      <c r="D3369">
        <f t="shared" si="52"/>
        <v>17.440000000000001</v>
      </c>
    </row>
    <row r="3370" spans="1:4" x14ac:dyDescent="0.3">
      <c r="A3370" t="s">
        <v>613</v>
      </c>
      <c r="B3370" t="s">
        <v>19</v>
      </c>
      <c r="C3370" t="s">
        <v>5750</v>
      </c>
      <c r="D3370">
        <f t="shared" si="52"/>
        <v>17.64</v>
      </c>
    </row>
    <row r="3371" spans="1:4" x14ac:dyDescent="0.3">
      <c r="A3371" t="s">
        <v>1054</v>
      </c>
      <c r="B3371" t="s">
        <v>16</v>
      </c>
      <c r="C3371" t="s">
        <v>5915</v>
      </c>
      <c r="D3371">
        <f t="shared" si="52"/>
        <v>18.850000000000001</v>
      </c>
    </row>
    <row r="3372" spans="1:4" x14ac:dyDescent="0.3">
      <c r="A3372" t="s">
        <v>1495</v>
      </c>
      <c r="B3372" t="s">
        <v>40</v>
      </c>
      <c r="C3372" t="s">
        <v>6019</v>
      </c>
      <c r="D3372">
        <f t="shared" si="52"/>
        <v>20.86</v>
      </c>
    </row>
    <row r="3373" spans="1:4" x14ac:dyDescent="0.3">
      <c r="A3373" t="s">
        <v>1936</v>
      </c>
      <c r="B3373" t="s">
        <v>22</v>
      </c>
      <c r="C3373" t="s">
        <v>6075</v>
      </c>
      <c r="D3373">
        <f t="shared" si="52"/>
        <v>21.94</v>
      </c>
    </row>
    <row r="3374" spans="1:4" x14ac:dyDescent="0.3">
      <c r="A3374" t="s">
        <v>5024</v>
      </c>
      <c r="B3374" t="s">
        <v>16</v>
      </c>
      <c r="C3374" t="s">
        <v>6400</v>
      </c>
      <c r="D3374">
        <f t="shared" si="52"/>
        <v>11.39</v>
      </c>
    </row>
    <row r="3375" spans="1:4" x14ac:dyDescent="0.3">
      <c r="A3375" t="s">
        <v>4583</v>
      </c>
      <c r="B3375" t="s">
        <v>40</v>
      </c>
      <c r="C3375" t="s">
        <v>6512</v>
      </c>
      <c r="D3375">
        <f t="shared" si="52"/>
        <v>10.36</v>
      </c>
    </row>
    <row r="3376" spans="1:4" x14ac:dyDescent="0.3">
      <c r="A3376" t="s">
        <v>4142</v>
      </c>
      <c r="B3376" t="s">
        <v>22</v>
      </c>
      <c r="C3376" t="s">
        <v>6276</v>
      </c>
      <c r="D3376">
        <f t="shared" si="52"/>
        <v>13.52</v>
      </c>
    </row>
    <row r="3377" spans="1:4" x14ac:dyDescent="0.3">
      <c r="A3377" t="s">
        <v>3701</v>
      </c>
      <c r="B3377" t="s">
        <v>19</v>
      </c>
      <c r="C3377" t="s">
        <v>6503</v>
      </c>
      <c r="D3377">
        <f t="shared" si="52"/>
        <v>12.73</v>
      </c>
    </row>
    <row r="3378" spans="1:4" x14ac:dyDescent="0.3">
      <c r="A3378" t="s">
        <v>3260</v>
      </c>
      <c r="B3378" t="s">
        <v>37</v>
      </c>
      <c r="C3378" t="s">
        <v>6439</v>
      </c>
      <c r="D3378">
        <f t="shared" si="52"/>
        <v>11.34</v>
      </c>
    </row>
    <row r="3379" spans="1:4" x14ac:dyDescent="0.3">
      <c r="A3379" t="s">
        <v>2819</v>
      </c>
      <c r="B3379" t="s">
        <v>37</v>
      </c>
      <c r="C3379" t="s">
        <v>6351</v>
      </c>
      <c r="D3379">
        <f t="shared" si="52"/>
        <v>13.7</v>
      </c>
    </row>
    <row r="3380" spans="1:4" x14ac:dyDescent="0.3">
      <c r="A3380" t="s">
        <v>2378</v>
      </c>
      <c r="B3380" t="s">
        <v>16</v>
      </c>
      <c r="C3380" t="s">
        <v>5634</v>
      </c>
      <c r="D3380">
        <f t="shared" si="52"/>
        <v>14.33</v>
      </c>
    </row>
    <row r="3381" spans="1:4" x14ac:dyDescent="0.3">
      <c r="A3381" t="s">
        <v>171</v>
      </c>
      <c r="B3381" t="s">
        <v>22</v>
      </c>
      <c r="C3381" t="s">
        <v>5386</v>
      </c>
      <c r="D3381">
        <f t="shared" si="52"/>
        <v>15.88</v>
      </c>
    </row>
    <row r="3382" spans="1:4" x14ac:dyDescent="0.3">
      <c r="A3382" t="s">
        <v>614</v>
      </c>
      <c r="B3382" t="s">
        <v>16</v>
      </c>
      <c r="C3382" t="s">
        <v>5584</v>
      </c>
      <c r="D3382">
        <f t="shared" si="52"/>
        <v>16.03</v>
      </c>
    </row>
    <row r="3383" spans="1:4" x14ac:dyDescent="0.3">
      <c r="A3383" t="s">
        <v>1055</v>
      </c>
      <c r="B3383" t="s">
        <v>16</v>
      </c>
      <c r="C3383" t="s">
        <v>5916</v>
      </c>
      <c r="D3383">
        <f t="shared" si="52"/>
        <v>19.23</v>
      </c>
    </row>
    <row r="3384" spans="1:4" x14ac:dyDescent="0.3">
      <c r="A3384" t="s">
        <v>1496</v>
      </c>
      <c r="B3384" t="s">
        <v>19</v>
      </c>
      <c r="C3384" t="s">
        <v>6033</v>
      </c>
      <c r="D3384">
        <f t="shared" si="52"/>
        <v>23.62</v>
      </c>
    </row>
    <row r="3385" spans="1:4" x14ac:dyDescent="0.3">
      <c r="A3385" t="s">
        <v>1937</v>
      </c>
      <c r="B3385" t="s">
        <v>40</v>
      </c>
      <c r="C3385" t="s">
        <v>6156</v>
      </c>
      <c r="D3385">
        <f t="shared" si="52"/>
        <v>22.1</v>
      </c>
    </row>
    <row r="3386" spans="1:4" x14ac:dyDescent="0.3">
      <c r="A3386" t="s">
        <v>5025</v>
      </c>
      <c r="B3386" t="s">
        <v>16</v>
      </c>
      <c r="C3386" t="s">
        <v>6507</v>
      </c>
      <c r="D3386">
        <f t="shared" si="52"/>
        <v>11.56</v>
      </c>
    </row>
    <row r="3387" spans="1:4" x14ac:dyDescent="0.3">
      <c r="A3387" t="s">
        <v>4584</v>
      </c>
      <c r="B3387" t="s">
        <v>37</v>
      </c>
      <c r="C3387" t="s">
        <v>6317</v>
      </c>
      <c r="D3387">
        <f t="shared" si="52"/>
        <v>13.21</v>
      </c>
    </row>
    <row r="3388" spans="1:4" x14ac:dyDescent="0.3">
      <c r="A3388" t="s">
        <v>4143</v>
      </c>
      <c r="B3388" t="s">
        <v>22</v>
      </c>
      <c r="C3388" t="s">
        <v>6337</v>
      </c>
      <c r="D3388">
        <f t="shared" si="52"/>
        <v>12.46</v>
      </c>
    </row>
    <row r="3389" spans="1:4" x14ac:dyDescent="0.3">
      <c r="A3389" t="s">
        <v>3702</v>
      </c>
      <c r="B3389" t="s">
        <v>40</v>
      </c>
      <c r="C3389" t="s">
        <v>5611</v>
      </c>
      <c r="D3389">
        <f t="shared" si="52"/>
        <v>12.96</v>
      </c>
    </row>
    <row r="3390" spans="1:4" x14ac:dyDescent="0.3">
      <c r="A3390" t="s">
        <v>3261</v>
      </c>
      <c r="B3390" t="s">
        <v>22</v>
      </c>
      <c r="C3390" t="s">
        <v>6440</v>
      </c>
      <c r="D3390">
        <f t="shared" si="52"/>
        <v>12.68</v>
      </c>
    </row>
    <row r="3391" spans="1:4" x14ac:dyDescent="0.3">
      <c r="A3391" t="s">
        <v>2820</v>
      </c>
      <c r="B3391" t="s">
        <v>16</v>
      </c>
      <c r="C3391" t="s">
        <v>5815</v>
      </c>
      <c r="D3391">
        <f t="shared" si="52"/>
        <v>15.03</v>
      </c>
    </row>
    <row r="3392" spans="1:4" x14ac:dyDescent="0.3">
      <c r="A3392" t="s">
        <v>2379</v>
      </c>
      <c r="B3392" t="s">
        <v>16</v>
      </c>
      <c r="C3392" t="s">
        <v>6264</v>
      </c>
      <c r="D3392">
        <f t="shared" si="52"/>
        <v>18.8</v>
      </c>
    </row>
    <row r="3393" spans="1:4" x14ac:dyDescent="0.3">
      <c r="A3393" t="s">
        <v>172</v>
      </c>
      <c r="B3393" t="s">
        <v>40</v>
      </c>
      <c r="C3393" t="s">
        <v>5497</v>
      </c>
      <c r="D3393">
        <f t="shared" si="52"/>
        <v>15.85</v>
      </c>
    </row>
    <row r="3394" spans="1:4" x14ac:dyDescent="0.3">
      <c r="A3394" t="s">
        <v>615</v>
      </c>
      <c r="B3394" t="s">
        <v>16</v>
      </c>
      <c r="C3394" t="s">
        <v>5435</v>
      </c>
      <c r="D3394">
        <f t="shared" ref="D3394:D3457" si="53">_xlfn.NUMBERVALUE(SUBSTITUTE(C3394, "Lakhs", ""))</f>
        <v>15.41</v>
      </c>
    </row>
    <row r="3395" spans="1:4" x14ac:dyDescent="0.3">
      <c r="A3395" t="s">
        <v>1056</v>
      </c>
      <c r="B3395" t="s">
        <v>22</v>
      </c>
      <c r="C3395" t="s">
        <v>5917</v>
      </c>
      <c r="D3395">
        <f t="shared" si="53"/>
        <v>22.81</v>
      </c>
    </row>
    <row r="3396" spans="1:4" x14ac:dyDescent="0.3">
      <c r="A3396" t="s">
        <v>1497</v>
      </c>
      <c r="B3396" t="s">
        <v>16</v>
      </c>
      <c r="C3396" t="s">
        <v>5385</v>
      </c>
      <c r="D3396">
        <f t="shared" si="53"/>
        <v>16.28</v>
      </c>
    </row>
    <row r="3397" spans="1:4" x14ac:dyDescent="0.3">
      <c r="A3397" t="s">
        <v>1938</v>
      </c>
      <c r="B3397" t="s">
        <v>16</v>
      </c>
      <c r="C3397" t="s">
        <v>6160</v>
      </c>
      <c r="D3397">
        <f t="shared" si="53"/>
        <v>21.72</v>
      </c>
    </row>
    <row r="3398" spans="1:4" x14ac:dyDescent="0.3">
      <c r="A3398" t="s">
        <v>5026</v>
      </c>
      <c r="B3398" t="s">
        <v>19</v>
      </c>
      <c r="C3398" t="s">
        <v>6724</v>
      </c>
      <c r="D3398">
        <f t="shared" si="53"/>
        <v>9.5500000000000007</v>
      </c>
    </row>
    <row r="3399" spans="1:4" x14ac:dyDescent="0.3">
      <c r="A3399" t="s">
        <v>4585</v>
      </c>
      <c r="B3399" t="s">
        <v>16</v>
      </c>
      <c r="C3399" t="s">
        <v>6528</v>
      </c>
      <c r="D3399">
        <f t="shared" si="53"/>
        <v>10.96</v>
      </c>
    </row>
    <row r="3400" spans="1:4" x14ac:dyDescent="0.3">
      <c r="A3400" t="s">
        <v>4144</v>
      </c>
      <c r="B3400" t="s">
        <v>19</v>
      </c>
      <c r="C3400" t="s">
        <v>6431</v>
      </c>
      <c r="D3400">
        <f t="shared" si="53"/>
        <v>14.42</v>
      </c>
    </row>
    <row r="3401" spans="1:4" x14ac:dyDescent="0.3">
      <c r="A3401" t="s">
        <v>3703</v>
      </c>
      <c r="B3401" t="s">
        <v>16</v>
      </c>
      <c r="C3401" t="s">
        <v>5634</v>
      </c>
      <c r="D3401">
        <f t="shared" si="53"/>
        <v>14.33</v>
      </c>
    </row>
    <row r="3402" spans="1:4" x14ac:dyDescent="0.3">
      <c r="A3402" t="s">
        <v>3262</v>
      </c>
      <c r="B3402" t="s">
        <v>16</v>
      </c>
      <c r="C3402" t="s">
        <v>6409</v>
      </c>
      <c r="D3402">
        <f t="shared" si="53"/>
        <v>11.73</v>
      </c>
    </row>
    <row r="3403" spans="1:4" x14ac:dyDescent="0.3">
      <c r="A3403" t="s">
        <v>2821</v>
      </c>
      <c r="B3403" t="s">
        <v>22</v>
      </c>
      <c r="C3403" t="s">
        <v>6342</v>
      </c>
      <c r="D3403">
        <f t="shared" si="53"/>
        <v>13.36</v>
      </c>
    </row>
    <row r="3404" spans="1:4" x14ac:dyDescent="0.3">
      <c r="A3404" t="s">
        <v>2380</v>
      </c>
      <c r="B3404" t="s">
        <v>16</v>
      </c>
      <c r="C3404" t="s">
        <v>6265</v>
      </c>
      <c r="D3404">
        <f t="shared" si="53"/>
        <v>14.2</v>
      </c>
    </row>
    <row r="3405" spans="1:4" x14ac:dyDescent="0.3">
      <c r="A3405" t="s">
        <v>173</v>
      </c>
      <c r="B3405" t="s">
        <v>22</v>
      </c>
      <c r="C3405" t="s">
        <v>5498</v>
      </c>
      <c r="D3405">
        <f t="shared" si="53"/>
        <v>17.37</v>
      </c>
    </row>
    <row r="3406" spans="1:4" x14ac:dyDescent="0.3">
      <c r="A3406" t="s">
        <v>616</v>
      </c>
      <c r="B3406" t="s">
        <v>19</v>
      </c>
      <c r="C3406" t="s">
        <v>5751</v>
      </c>
      <c r="D3406">
        <f t="shared" si="53"/>
        <v>22.58</v>
      </c>
    </row>
    <row r="3407" spans="1:4" x14ac:dyDescent="0.3">
      <c r="A3407" t="s">
        <v>1057</v>
      </c>
      <c r="B3407" t="s">
        <v>40</v>
      </c>
      <c r="C3407" t="s">
        <v>5918</v>
      </c>
      <c r="D3407">
        <f t="shared" si="53"/>
        <v>15.63</v>
      </c>
    </row>
    <row r="3408" spans="1:4" x14ac:dyDescent="0.3">
      <c r="A3408" t="s">
        <v>1498</v>
      </c>
      <c r="B3408" t="s">
        <v>19</v>
      </c>
      <c r="C3408" t="s">
        <v>6034</v>
      </c>
      <c r="D3408">
        <f t="shared" si="53"/>
        <v>19.54</v>
      </c>
    </row>
    <row r="3409" spans="1:4" x14ac:dyDescent="0.3">
      <c r="A3409" t="s">
        <v>1939</v>
      </c>
      <c r="B3409" t="s">
        <v>16</v>
      </c>
      <c r="C3409" t="s">
        <v>6161</v>
      </c>
      <c r="D3409">
        <f t="shared" si="53"/>
        <v>26.56</v>
      </c>
    </row>
    <row r="3410" spans="1:4" x14ac:dyDescent="0.3">
      <c r="A3410" t="s">
        <v>5027</v>
      </c>
      <c r="B3410" t="s">
        <v>16</v>
      </c>
      <c r="C3410" t="s">
        <v>6251</v>
      </c>
      <c r="D3410">
        <f t="shared" si="53"/>
        <v>12.2</v>
      </c>
    </row>
    <row r="3411" spans="1:4" x14ac:dyDescent="0.3">
      <c r="A3411" t="s">
        <v>4586</v>
      </c>
      <c r="B3411" t="s">
        <v>37</v>
      </c>
      <c r="C3411" t="s">
        <v>6591</v>
      </c>
      <c r="D3411">
        <f t="shared" si="53"/>
        <v>10.35</v>
      </c>
    </row>
    <row r="3412" spans="1:4" x14ac:dyDescent="0.3">
      <c r="A3412" t="s">
        <v>4145</v>
      </c>
      <c r="B3412" t="s">
        <v>19</v>
      </c>
      <c r="C3412" t="s">
        <v>6241</v>
      </c>
      <c r="D3412">
        <f t="shared" si="53"/>
        <v>13.43</v>
      </c>
    </row>
    <row r="3413" spans="1:4" x14ac:dyDescent="0.3">
      <c r="A3413" t="s">
        <v>3704</v>
      </c>
      <c r="B3413" t="s">
        <v>19</v>
      </c>
      <c r="C3413" t="s">
        <v>5421</v>
      </c>
      <c r="D3413">
        <f t="shared" si="53"/>
        <v>14.84</v>
      </c>
    </row>
    <row r="3414" spans="1:4" x14ac:dyDescent="0.3">
      <c r="A3414" t="s">
        <v>3263</v>
      </c>
      <c r="B3414" t="s">
        <v>16</v>
      </c>
      <c r="C3414" t="s">
        <v>6351</v>
      </c>
      <c r="D3414">
        <f t="shared" si="53"/>
        <v>13.7</v>
      </c>
    </row>
    <row r="3415" spans="1:4" x14ac:dyDescent="0.3">
      <c r="A3415" t="s">
        <v>2822</v>
      </c>
      <c r="B3415" t="s">
        <v>22</v>
      </c>
      <c r="C3415" t="s">
        <v>5727</v>
      </c>
      <c r="D3415">
        <f t="shared" si="53"/>
        <v>15.84</v>
      </c>
    </row>
    <row r="3416" spans="1:4" x14ac:dyDescent="0.3">
      <c r="A3416" t="s">
        <v>2381</v>
      </c>
      <c r="B3416" t="s">
        <v>19</v>
      </c>
      <c r="C3416" t="s">
        <v>5411</v>
      </c>
      <c r="D3416">
        <f t="shared" si="53"/>
        <v>14.48</v>
      </c>
    </row>
    <row r="3417" spans="1:4" x14ac:dyDescent="0.3">
      <c r="A3417" t="s">
        <v>174</v>
      </c>
      <c r="B3417" t="s">
        <v>16</v>
      </c>
      <c r="C3417" t="s">
        <v>5395</v>
      </c>
      <c r="D3417">
        <f t="shared" si="53"/>
        <v>15.64</v>
      </c>
    </row>
    <row r="3418" spans="1:4" x14ac:dyDescent="0.3">
      <c r="A3418" t="s">
        <v>617</v>
      </c>
      <c r="B3418" t="s">
        <v>19</v>
      </c>
      <c r="C3418" t="s">
        <v>5453</v>
      </c>
      <c r="D3418">
        <f t="shared" si="53"/>
        <v>17.2</v>
      </c>
    </row>
    <row r="3419" spans="1:4" x14ac:dyDescent="0.3">
      <c r="A3419" t="s">
        <v>1058</v>
      </c>
      <c r="B3419" t="s">
        <v>16</v>
      </c>
      <c r="C3419" t="s">
        <v>5497</v>
      </c>
      <c r="D3419">
        <f t="shared" si="53"/>
        <v>15.85</v>
      </c>
    </row>
    <row r="3420" spans="1:4" x14ac:dyDescent="0.3">
      <c r="A3420" t="s">
        <v>1499</v>
      </c>
      <c r="B3420" t="s">
        <v>19</v>
      </c>
      <c r="C3420" t="s">
        <v>5973</v>
      </c>
      <c r="D3420">
        <f t="shared" si="53"/>
        <v>23.01</v>
      </c>
    </row>
    <row r="3421" spans="1:4" x14ac:dyDescent="0.3">
      <c r="A3421" t="s">
        <v>1940</v>
      </c>
      <c r="B3421" t="s">
        <v>19</v>
      </c>
      <c r="C3421" t="s">
        <v>6158</v>
      </c>
      <c r="D3421">
        <f t="shared" si="53"/>
        <v>24.53</v>
      </c>
    </row>
    <row r="3422" spans="1:4" x14ac:dyDescent="0.3">
      <c r="A3422" t="s">
        <v>5028</v>
      </c>
      <c r="B3422" t="s">
        <v>19</v>
      </c>
      <c r="C3422" t="s">
        <v>6699</v>
      </c>
      <c r="D3422">
        <f t="shared" si="53"/>
        <v>10.27</v>
      </c>
    </row>
    <row r="3423" spans="1:4" x14ac:dyDescent="0.3">
      <c r="A3423" t="s">
        <v>4587</v>
      </c>
      <c r="B3423" t="s">
        <v>16</v>
      </c>
      <c r="C3423" t="s">
        <v>5546</v>
      </c>
      <c r="D3423">
        <f t="shared" si="53"/>
        <v>14.62</v>
      </c>
    </row>
    <row r="3424" spans="1:4" x14ac:dyDescent="0.3">
      <c r="A3424" t="s">
        <v>4146</v>
      </c>
      <c r="B3424" t="s">
        <v>22</v>
      </c>
      <c r="C3424" t="s">
        <v>6325</v>
      </c>
      <c r="D3424">
        <f t="shared" si="53"/>
        <v>12.45</v>
      </c>
    </row>
    <row r="3425" spans="1:4" x14ac:dyDescent="0.3">
      <c r="A3425" t="s">
        <v>3705</v>
      </c>
      <c r="B3425" t="s">
        <v>16</v>
      </c>
      <c r="C3425" t="s">
        <v>5905</v>
      </c>
      <c r="D3425">
        <f t="shared" si="53"/>
        <v>15.21</v>
      </c>
    </row>
    <row r="3426" spans="1:4" x14ac:dyDescent="0.3">
      <c r="A3426" t="s">
        <v>3264</v>
      </c>
      <c r="B3426" t="s">
        <v>22</v>
      </c>
      <c r="C3426" t="s">
        <v>5821</v>
      </c>
      <c r="D3426">
        <f t="shared" si="53"/>
        <v>17.07</v>
      </c>
    </row>
    <row r="3427" spans="1:4" x14ac:dyDescent="0.3">
      <c r="A3427" t="s">
        <v>2823</v>
      </c>
      <c r="B3427" t="s">
        <v>19</v>
      </c>
      <c r="C3427" t="s">
        <v>5679</v>
      </c>
      <c r="D3427">
        <f t="shared" si="53"/>
        <v>15.36</v>
      </c>
    </row>
    <row r="3428" spans="1:4" x14ac:dyDescent="0.3">
      <c r="A3428" t="s">
        <v>2382</v>
      </c>
      <c r="B3428" t="s">
        <v>40</v>
      </c>
      <c r="C3428" t="s">
        <v>6266</v>
      </c>
      <c r="D3428">
        <f t="shared" si="53"/>
        <v>13.63</v>
      </c>
    </row>
    <row r="3429" spans="1:4" x14ac:dyDescent="0.3">
      <c r="A3429" t="s">
        <v>175</v>
      </c>
      <c r="B3429" t="s">
        <v>19</v>
      </c>
      <c r="C3429" t="s">
        <v>5427</v>
      </c>
      <c r="D3429">
        <f t="shared" si="53"/>
        <v>15.46</v>
      </c>
    </row>
    <row r="3430" spans="1:4" x14ac:dyDescent="0.3">
      <c r="A3430" t="s">
        <v>618</v>
      </c>
      <c r="B3430" t="s">
        <v>16</v>
      </c>
      <c r="C3430" t="s">
        <v>5752</v>
      </c>
      <c r="D3430">
        <f t="shared" si="53"/>
        <v>14.71</v>
      </c>
    </row>
    <row r="3431" spans="1:4" x14ac:dyDescent="0.3">
      <c r="A3431" t="s">
        <v>1059</v>
      </c>
      <c r="B3431" t="s">
        <v>40</v>
      </c>
      <c r="C3431" t="s">
        <v>5683</v>
      </c>
      <c r="D3431">
        <f t="shared" si="53"/>
        <v>19.329999999999998</v>
      </c>
    </row>
    <row r="3432" spans="1:4" x14ac:dyDescent="0.3">
      <c r="A3432" t="s">
        <v>1500</v>
      </c>
      <c r="B3432" t="s">
        <v>40</v>
      </c>
      <c r="C3432" t="s">
        <v>6035</v>
      </c>
      <c r="D3432">
        <f t="shared" si="53"/>
        <v>21.92</v>
      </c>
    </row>
    <row r="3433" spans="1:4" x14ac:dyDescent="0.3">
      <c r="A3433" t="s">
        <v>1941</v>
      </c>
      <c r="B3433" t="s">
        <v>22</v>
      </c>
      <c r="C3433" t="s">
        <v>6162</v>
      </c>
      <c r="D3433">
        <f t="shared" si="53"/>
        <v>21.74</v>
      </c>
    </row>
    <row r="3434" spans="1:4" x14ac:dyDescent="0.3">
      <c r="A3434" t="s">
        <v>5029</v>
      </c>
      <c r="B3434" t="s">
        <v>22</v>
      </c>
      <c r="C3434" t="s">
        <v>6251</v>
      </c>
      <c r="D3434">
        <f t="shared" si="53"/>
        <v>12.2</v>
      </c>
    </row>
    <row r="3435" spans="1:4" x14ac:dyDescent="0.3">
      <c r="A3435" t="s">
        <v>4588</v>
      </c>
      <c r="B3435" t="s">
        <v>40</v>
      </c>
      <c r="C3435" t="s">
        <v>5624</v>
      </c>
      <c r="D3435">
        <f t="shared" si="53"/>
        <v>13.2</v>
      </c>
    </row>
    <row r="3436" spans="1:4" x14ac:dyDescent="0.3">
      <c r="A3436" t="s">
        <v>4147</v>
      </c>
      <c r="B3436" t="s">
        <v>22</v>
      </c>
      <c r="C3436" t="s">
        <v>6575</v>
      </c>
      <c r="D3436">
        <f t="shared" si="53"/>
        <v>10.8</v>
      </c>
    </row>
    <row r="3437" spans="1:4" x14ac:dyDescent="0.3">
      <c r="A3437" t="s">
        <v>3706</v>
      </c>
      <c r="B3437" t="s">
        <v>19</v>
      </c>
      <c r="C3437" t="s">
        <v>6357</v>
      </c>
      <c r="D3437">
        <f t="shared" si="53"/>
        <v>13.61</v>
      </c>
    </row>
    <row r="3438" spans="1:4" x14ac:dyDescent="0.3">
      <c r="A3438" t="s">
        <v>3265</v>
      </c>
      <c r="B3438" t="s">
        <v>19</v>
      </c>
      <c r="C3438" t="s">
        <v>5791</v>
      </c>
      <c r="D3438">
        <f t="shared" si="53"/>
        <v>15.14</v>
      </c>
    </row>
    <row r="3439" spans="1:4" x14ac:dyDescent="0.3">
      <c r="A3439" t="s">
        <v>2824</v>
      </c>
      <c r="B3439" t="s">
        <v>16</v>
      </c>
      <c r="C3439" t="s">
        <v>5444</v>
      </c>
      <c r="D3439">
        <f t="shared" si="53"/>
        <v>16.78</v>
      </c>
    </row>
    <row r="3440" spans="1:4" x14ac:dyDescent="0.3">
      <c r="A3440" t="s">
        <v>2383</v>
      </c>
      <c r="B3440" t="s">
        <v>37</v>
      </c>
      <c r="C3440" t="s">
        <v>5767</v>
      </c>
      <c r="D3440">
        <f t="shared" si="53"/>
        <v>16.82</v>
      </c>
    </row>
    <row r="3441" spans="1:4" x14ac:dyDescent="0.3">
      <c r="A3441" t="s">
        <v>176</v>
      </c>
      <c r="B3441" t="s">
        <v>22</v>
      </c>
      <c r="C3441" t="s">
        <v>5391</v>
      </c>
      <c r="D3441">
        <f t="shared" si="53"/>
        <v>17.7</v>
      </c>
    </row>
    <row r="3442" spans="1:4" x14ac:dyDescent="0.3">
      <c r="A3442" t="s">
        <v>619</v>
      </c>
      <c r="B3442" t="s">
        <v>19</v>
      </c>
      <c r="C3442" t="s">
        <v>5695</v>
      </c>
      <c r="D3442">
        <f t="shared" si="53"/>
        <v>15.6</v>
      </c>
    </row>
    <row r="3443" spans="1:4" x14ac:dyDescent="0.3">
      <c r="A3443" t="s">
        <v>1060</v>
      </c>
      <c r="B3443" t="s">
        <v>16</v>
      </c>
      <c r="C3443" t="s">
        <v>5673</v>
      </c>
      <c r="D3443">
        <f t="shared" si="53"/>
        <v>15.8</v>
      </c>
    </row>
    <row r="3444" spans="1:4" x14ac:dyDescent="0.3">
      <c r="A3444" t="s">
        <v>1501</v>
      </c>
      <c r="B3444" t="s">
        <v>19</v>
      </c>
      <c r="C3444" t="s">
        <v>6036</v>
      </c>
      <c r="D3444">
        <f t="shared" si="53"/>
        <v>24.3</v>
      </c>
    </row>
    <row r="3445" spans="1:4" x14ac:dyDescent="0.3">
      <c r="A3445" t="s">
        <v>1942</v>
      </c>
      <c r="B3445" t="s">
        <v>37</v>
      </c>
      <c r="C3445" t="s">
        <v>5878</v>
      </c>
      <c r="D3445">
        <f t="shared" si="53"/>
        <v>19.36</v>
      </c>
    </row>
    <row r="3446" spans="1:4" x14ac:dyDescent="0.3">
      <c r="A3446" t="s">
        <v>5030</v>
      </c>
      <c r="B3446" t="s">
        <v>40</v>
      </c>
      <c r="C3446" t="s">
        <v>6669</v>
      </c>
      <c r="D3446">
        <f t="shared" si="53"/>
        <v>10.76</v>
      </c>
    </row>
    <row r="3447" spans="1:4" x14ac:dyDescent="0.3">
      <c r="A3447" t="s">
        <v>4589</v>
      </c>
      <c r="B3447" t="s">
        <v>19</v>
      </c>
      <c r="C3447" t="s">
        <v>6555</v>
      </c>
      <c r="D3447">
        <f t="shared" si="53"/>
        <v>13.32</v>
      </c>
    </row>
    <row r="3448" spans="1:4" x14ac:dyDescent="0.3">
      <c r="A3448" t="s">
        <v>4148</v>
      </c>
      <c r="B3448" t="s">
        <v>40</v>
      </c>
      <c r="C3448" t="s">
        <v>6588</v>
      </c>
      <c r="D3448">
        <f t="shared" si="53"/>
        <v>12.16</v>
      </c>
    </row>
    <row r="3449" spans="1:4" x14ac:dyDescent="0.3">
      <c r="A3449" t="s">
        <v>3707</v>
      </c>
      <c r="B3449" t="s">
        <v>40</v>
      </c>
      <c r="C3449" t="s">
        <v>6452</v>
      </c>
      <c r="D3449">
        <f t="shared" si="53"/>
        <v>12.61</v>
      </c>
    </row>
    <row r="3450" spans="1:4" x14ac:dyDescent="0.3">
      <c r="A3450" t="s">
        <v>3266</v>
      </c>
      <c r="B3450" t="s">
        <v>22</v>
      </c>
      <c r="C3450" t="s">
        <v>5501</v>
      </c>
      <c r="D3450">
        <f t="shared" si="53"/>
        <v>14.57</v>
      </c>
    </row>
    <row r="3451" spans="1:4" x14ac:dyDescent="0.3">
      <c r="A3451" t="s">
        <v>2825</v>
      </c>
      <c r="B3451" t="s">
        <v>19</v>
      </c>
      <c r="C3451" t="s">
        <v>6325</v>
      </c>
      <c r="D3451">
        <f t="shared" si="53"/>
        <v>12.45</v>
      </c>
    </row>
    <row r="3452" spans="1:4" x14ac:dyDescent="0.3">
      <c r="A3452" t="s">
        <v>2384</v>
      </c>
      <c r="B3452" t="s">
        <v>22</v>
      </c>
      <c r="C3452" t="s">
        <v>5472</v>
      </c>
      <c r="D3452">
        <f t="shared" si="53"/>
        <v>16.36</v>
      </c>
    </row>
    <row r="3453" spans="1:4" x14ac:dyDescent="0.3">
      <c r="A3453" t="s">
        <v>177</v>
      </c>
      <c r="B3453" t="s">
        <v>22</v>
      </c>
      <c r="C3453" t="s">
        <v>5499</v>
      </c>
      <c r="D3453">
        <f t="shared" si="53"/>
        <v>16.87</v>
      </c>
    </row>
    <row r="3454" spans="1:4" x14ac:dyDescent="0.3">
      <c r="A3454" t="s">
        <v>620</v>
      </c>
      <c r="B3454" t="s">
        <v>22</v>
      </c>
      <c r="C3454" t="s">
        <v>5689</v>
      </c>
      <c r="D3454">
        <f t="shared" si="53"/>
        <v>18.97</v>
      </c>
    </row>
    <row r="3455" spans="1:4" x14ac:dyDescent="0.3">
      <c r="A3455" t="s">
        <v>1061</v>
      </c>
      <c r="B3455" t="s">
        <v>22</v>
      </c>
      <c r="C3455" t="s">
        <v>5517</v>
      </c>
      <c r="D3455">
        <f t="shared" si="53"/>
        <v>18.579999999999998</v>
      </c>
    </row>
    <row r="3456" spans="1:4" x14ac:dyDescent="0.3">
      <c r="A3456" t="s">
        <v>1502</v>
      </c>
      <c r="B3456" t="s">
        <v>19</v>
      </c>
      <c r="C3456" t="s">
        <v>6037</v>
      </c>
      <c r="D3456">
        <f t="shared" si="53"/>
        <v>21.87</v>
      </c>
    </row>
    <row r="3457" spans="1:4" x14ac:dyDescent="0.3">
      <c r="A3457" t="s">
        <v>1943</v>
      </c>
      <c r="B3457" t="s">
        <v>22</v>
      </c>
      <c r="C3457" t="s">
        <v>6163</v>
      </c>
      <c r="D3457">
        <f t="shared" si="53"/>
        <v>22.72</v>
      </c>
    </row>
    <row r="3458" spans="1:4" x14ac:dyDescent="0.3">
      <c r="A3458" t="s">
        <v>5031</v>
      </c>
      <c r="B3458" t="s">
        <v>19</v>
      </c>
      <c r="C3458" t="s">
        <v>6559</v>
      </c>
      <c r="D3458">
        <f t="shared" ref="D3458:D3521" si="54">_xlfn.NUMBERVALUE(SUBSTITUTE(C3458, "Lakhs", ""))</f>
        <v>11.81</v>
      </c>
    </row>
    <row r="3459" spans="1:4" x14ac:dyDescent="0.3">
      <c r="A3459" t="s">
        <v>4590</v>
      </c>
      <c r="B3459" t="s">
        <v>40</v>
      </c>
      <c r="C3459" t="s">
        <v>5480</v>
      </c>
      <c r="D3459">
        <f t="shared" si="54"/>
        <v>12.8</v>
      </c>
    </row>
    <row r="3460" spans="1:4" x14ac:dyDescent="0.3">
      <c r="A3460" t="s">
        <v>4149</v>
      </c>
      <c r="B3460" t="s">
        <v>40</v>
      </c>
      <c r="C3460" t="s">
        <v>5597</v>
      </c>
      <c r="D3460">
        <f t="shared" si="54"/>
        <v>14.22</v>
      </c>
    </row>
    <row r="3461" spans="1:4" x14ac:dyDescent="0.3">
      <c r="A3461" t="s">
        <v>3708</v>
      </c>
      <c r="B3461" t="s">
        <v>16</v>
      </c>
      <c r="C3461" t="s">
        <v>6515</v>
      </c>
      <c r="D3461">
        <f t="shared" si="54"/>
        <v>10.77</v>
      </c>
    </row>
    <row r="3462" spans="1:4" x14ac:dyDescent="0.3">
      <c r="A3462" t="s">
        <v>3267</v>
      </c>
      <c r="B3462" t="s">
        <v>37</v>
      </c>
      <c r="C3462" t="s">
        <v>5435</v>
      </c>
      <c r="D3462">
        <f t="shared" si="54"/>
        <v>15.41</v>
      </c>
    </row>
    <row r="3463" spans="1:4" x14ac:dyDescent="0.3">
      <c r="A3463" t="s">
        <v>2826</v>
      </c>
      <c r="B3463" t="s">
        <v>16</v>
      </c>
      <c r="C3463" t="s">
        <v>6314</v>
      </c>
      <c r="D3463">
        <f t="shared" si="54"/>
        <v>12.71</v>
      </c>
    </row>
    <row r="3464" spans="1:4" x14ac:dyDescent="0.3">
      <c r="A3464" t="s">
        <v>2385</v>
      </c>
      <c r="B3464" t="s">
        <v>19</v>
      </c>
      <c r="C3464" t="s">
        <v>6267</v>
      </c>
      <c r="D3464">
        <f t="shared" si="54"/>
        <v>16.059999999999999</v>
      </c>
    </row>
    <row r="3465" spans="1:4" x14ac:dyDescent="0.3">
      <c r="A3465" t="s">
        <v>178</v>
      </c>
      <c r="B3465" t="s">
        <v>22</v>
      </c>
      <c r="C3465" t="s">
        <v>5500</v>
      </c>
      <c r="D3465">
        <f t="shared" si="54"/>
        <v>17.53</v>
      </c>
    </row>
    <row r="3466" spans="1:4" x14ac:dyDescent="0.3">
      <c r="A3466" t="s">
        <v>621</v>
      </c>
      <c r="B3466" t="s">
        <v>37</v>
      </c>
      <c r="C3466" t="s">
        <v>5753</v>
      </c>
      <c r="D3466">
        <f t="shared" si="54"/>
        <v>20.56</v>
      </c>
    </row>
    <row r="3467" spans="1:4" x14ac:dyDescent="0.3">
      <c r="A3467" t="s">
        <v>1062</v>
      </c>
      <c r="B3467" t="s">
        <v>22</v>
      </c>
      <c r="C3467" t="s">
        <v>5885</v>
      </c>
      <c r="D3467">
        <f t="shared" si="54"/>
        <v>16.760000000000002</v>
      </c>
    </row>
    <row r="3468" spans="1:4" x14ac:dyDescent="0.3">
      <c r="A3468" t="s">
        <v>1503</v>
      </c>
      <c r="B3468" t="s">
        <v>19</v>
      </c>
      <c r="C3468" t="s">
        <v>5806</v>
      </c>
      <c r="D3468">
        <f t="shared" si="54"/>
        <v>20.34</v>
      </c>
    </row>
    <row r="3469" spans="1:4" x14ac:dyDescent="0.3">
      <c r="A3469" t="s">
        <v>1944</v>
      </c>
      <c r="B3469" t="s">
        <v>19</v>
      </c>
      <c r="C3469" t="s">
        <v>6164</v>
      </c>
      <c r="D3469">
        <f t="shared" si="54"/>
        <v>24.01</v>
      </c>
    </row>
    <row r="3470" spans="1:4" x14ac:dyDescent="0.3">
      <c r="A3470" t="s">
        <v>5032</v>
      </c>
      <c r="B3470" t="s">
        <v>40</v>
      </c>
      <c r="C3470" t="s">
        <v>6620</v>
      </c>
      <c r="D3470">
        <f t="shared" si="54"/>
        <v>9.6999999999999993</v>
      </c>
    </row>
    <row r="3471" spans="1:4" x14ac:dyDescent="0.3">
      <c r="A3471" t="s">
        <v>4591</v>
      </c>
      <c r="B3471" t="s">
        <v>37</v>
      </c>
      <c r="C3471" t="s">
        <v>6282</v>
      </c>
      <c r="D3471">
        <f t="shared" si="54"/>
        <v>12.62</v>
      </c>
    </row>
    <row r="3472" spans="1:4" x14ac:dyDescent="0.3">
      <c r="A3472" t="s">
        <v>4150</v>
      </c>
      <c r="B3472" t="s">
        <v>19</v>
      </c>
      <c r="C3472" t="s">
        <v>6589</v>
      </c>
      <c r="D3472">
        <f t="shared" si="54"/>
        <v>10.72</v>
      </c>
    </row>
    <row r="3473" spans="1:4" x14ac:dyDescent="0.3">
      <c r="A3473" t="s">
        <v>3709</v>
      </c>
      <c r="B3473" t="s">
        <v>19</v>
      </c>
      <c r="C3473" t="s">
        <v>6516</v>
      </c>
      <c r="D3473">
        <f t="shared" si="54"/>
        <v>10.68</v>
      </c>
    </row>
    <row r="3474" spans="1:4" x14ac:dyDescent="0.3">
      <c r="A3474" t="s">
        <v>3268</v>
      </c>
      <c r="B3474" t="s">
        <v>22</v>
      </c>
      <c r="C3474" t="s">
        <v>6263</v>
      </c>
      <c r="D3474">
        <f t="shared" si="54"/>
        <v>14.38</v>
      </c>
    </row>
    <row r="3475" spans="1:4" x14ac:dyDescent="0.3">
      <c r="A3475" t="s">
        <v>2827</v>
      </c>
      <c r="B3475" t="s">
        <v>37</v>
      </c>
      <c r="C3475" t="s">
        <v>5818</v>
      </c>
      <c r="D3475">
        <f t="shared" si="54"/>
        <v>13.26</v>
      </c>
    </row>
    <row r="3476" spans="1:4" x14ac:dyDescent="0.3">
      <c r="A3476" t="s">
        <v>2386</v>
      </c>
      <c r="B3476" t="s">
        <v>40</v>
      </c>
      <c r="C3476" t="s">
        <v>5491</v>
      </c>
      <c r="D3476">
        <f t="shared" si="54"/>
        <v>15.38</v>
      </c>
    </row>
    <row r="3477" spans="1:4" x14ac:dyDescent="0.3">
      <c r="A3477" t="s">
        <v>179</v>
      </c>
      <c r="B3477" t="s">
        <v>22</v>
      </c>
      <c r="C3477" t="s">
        <v>5490</v>
      </c>
      <c r="D3477">
        <f t="shared" si="54"/>
        <v>16.18</v>
      </c>
    </row>
    <row r="3478" spans="1:4" x14ac:dyDescent="0.3">
      <c r="A3478" t="s">
        <v>622</v>
      </c>
      <c r="B3478" t="s">
        <v>16</v>
      </c>
      <c r="C3478" t="s">
        <v>5754</v>
      </c>
      <c r="D3478">
        <f t="shared" si="54"/>
        <v>17.760000000000002</v>
      </c>
    </row>
    <row r="3479" spans="1:4" x14ac:dyDescent="0.3">
      <c r="A3479" t="s">
        <v>1063</v>
      </c>
      <c r="B3479" t="s">
        <v>37</v>
      </c>
      <c r="C3479" t="s">
        <v>5765</v>
      </c>
      <c r="D3479">
        <f t="shared" si="54"/>
        <v>20.260000000000002</v>
      </c>
    </row>
    <row r="3480" spans="1:4" x14ac:dyDescent="0.3">
      <c r="A3480" t="s">
        <v>1504</v>
      </c>
      <c r="B3480" t="s">
        <v>40</v>
      </c>
      <c r="C3480" t="s">
        <v>6038</v>
      </c>
      <c r="D3480">
        <f t="shared" si="54"/>
        <v>20.25</v>
      </c>
    </row>
    <row r="3481" spans="1:4" x14ac:dyDescent="0.3">
      <c r="A3481" t="s">
        <v>1945</v>
      </c>
      <c r="B3481" t="s">
        <v>16</v>
      </c>
      <c r="C3481" t="s">
        <v>6003</v>
      </c>
      <c r="D3481">
        <f t="shared" si="54"/>
        <v>19.91</v>
      </c>
    </row>
    <row r="3482" spans="1:4" x14ac:dyDescent="0.3">
      <c r="A3482" t="s">
        <v>5033</v>
      </c>
      <c r="B3482" t="s">
        <v>16</v>
      </c>
      <c r="C3482" t="s">
        <v>6506</v>
      </c>
      <c r="D3482">
        <f t="shared" si="54"/>
        <v>11.59</v>
      </c>
    </row>
    <row r="3483" spans="1:4" x14ac:dyDescent="0.3">
      <c r="A3483" t="s">
        <v>4592</v>
      </c>
      <c r="B3483" t="s">
        <v>16</v>
      </c>
      <c r="C3483" t="s">
        <v>5830</v>
      </c>
      <c r="D3483">
        <f t="shared" si="54"/>
        <v>15.65</v>
      </c>
    </row>
    <row r="3484" spans="1:4" x14ac:dyDescent="0.3">
      <c r="A3484" t="s">
        <v>4151</v>
      </c>
      <c r="B3484" t="s">
        <v>22</v>
      </c>
      <c r="C3484" t="s">
        <v>6454</v>
      </c>
      <c r="D3484">
        <f t="shared" si="54"/>
        <v>11.65</v>
      </c>
    </row>
    <row r="3485" spans="1:4" x14ac:dyDescent="0.3">
      <c r="A3485" t="s">
        <v>3710</v>
      </c>
      <c r="B3485" t="s">
        <v>16</v>
      </c>
      <c r="C3485" t="s">
        <v>6416</v>
      </c>
      <c r="D3485">
        <f t="shared" si="54"/>
        <v>13.95</v>
      </c>
    </row>
    <row r="3486" spans="1:4" x14ac:dyDescent="0.3">
      <c r="A3486" t="s">
        <v>3269</v>
      </c>
      <c r="B3486" t="s">
        <v>22</v>
      </c>
      <c r="C3486" t="s">
        <v>5871</v>
      </c>
      <c r="D3486">
        <f t="shared" si="54"/>
        <v>17.03</v>
      </c>
    </row>
    <row r="3487" spans="1:4" x14ac:dyDescent="0.3">
      <c r="A3487" t="s">
        <v>2828</v>
      </c>
      <c r="B3487" t="s">
        <v>22</v>
      </c>
      <c r="C3487" t="s">
        <v>6318</v>
      </c>
      <c r="D3487">
        <f t="shared" si="54"/>
        <v>12.58</v>
      </c>
    </row>
    <row r="3488" spans="1:4" x14ac:dyDescent="0.3">
      <c r="A3488" t="s">
        <v>2387</v>
      </c>
      <c r="B3488" t="s">
        <v>22</v>
      </c>
      <c r="C3488" t="s">
        <v>6242</v>
      </c>
      <c r="D3488">
        <f t="shared" si="54"/>
        <v>13.72</v>
      </c>
    </row>
    <row r="3489" spans="1:4" x14ac:dyDescent="0.3">
      <c r="A3489" t="s">
        <v>180</v>
      </c>
      <c r="B3489" t="s">
        <v>37</v>
      </c>
      <c r="C3489" t="s">
        <v>5420</v>
      </c>
      <c r="D3489">
        <f t="shared" si="54"/>
        <v>16.45</v>
      </c>
    </row>
    <row r="3490" spans="1:4" x14ac:dyDescent="0.3">
      <c r="A3490" t="s">
        <v>623</v>
      </c>
      <c r="B3490" t="s">
        <v>37</v>
      </c>
      <c r="C3490" t="s">
        <v>5520</v>
      </c>
      <c r="D3490">
        <f t="shared" si="54"/>
        <v>18.3</v>
      </c>
    </row>
    <row r="3491" spans="1:4" x14ac:dyDescent="0.3">
      <c r="A3491" t="s">
        <v>1064</v>
      </c>
      <c r="B3491" t="s">
        <v>40</v>
      </c>
      <c r="C3491" t="s">
        <v>5397</v>
      </c>
      <c r="D3491">
        <f t="shared" si="54"/>
        <v>19.309999999999999</v>
      </c>
    </row>
    <row r="3492" spans="1:4" x14ac:dyDescent="0.3">
      <c r="A3492" t="s">
        <v>1505</v>
      </c>
      <c r="B3492" t="s">
        <v>37</v>
      </c>
      <c r="C3492" t="s">
        <v>6039</v>
      </c>
      <c r="D3492">
        <f t="shared" si="54"/>
        <v>21.78</v>
      </c>
    </row>
    <row r="3493" spans="1:4" x14ac:dyDescent="0.3">
      <c r="A3493" t="s">
        <v>1946</v>
      </c>
      <c r="B3493" t="s">
        <v>37</v>
      </c>
      <c r="C3493" t="s">
        <v>6008</v>
      </c>
      <c r="D3493">
        <f t="shared" si="54"/>
        <v>20.77</v>
      </c>
    </row>
    <row r="3494" spans="1:4" x14ac:dyDescent="0.3">
      <c r="A3494" t="s">
        <v>5034</v>
      </c>
      <c r="B3494" t="s">
        <v>19</v>
      </c>
      <c r="C3494" t="s">
        <v>6725</v>
      </c>
      <c r="D3494">
        <f t="shared" si="54"/>
        <v>10.55</v>
      </c>
    </row>
    <row r="3495" spans="1:4" x14ac:dyDescent="0.3">
      <c r="A3495" t="s">
        <v>4593</v>
      </c>
      <c r="B3495" t="s">
        <v>37</v>
      </c>
      <c r="C3495" t="s">
        <v>6527</v>
      </c>
      <c r="D3495">
        <f t="shared" si="54"/>
        <v>11.36</v>
      </c>
    </row>
    <row r="3496" spans="1:4" x14ac:dyDescent="0.3">
      <c r="A3496" t="s">
        <v>4152</v>
      </c>
      <c r="B3496" t="s">
        <v>16</v>
      </c>
      <c r="C3496" t="s">
        <v>5818</v>
      </c>
      <c r="D3496">
        <f t="shared" si="54"/>
        <v>13.26</v>
      </c>
    </row>
    <row r="3497" spans="1:4" x14ac:dyDescent="0.3">
      <c r="A3497" t="s">
        <v>3711</v>
      </c>
      <c r="B3497" t="s">
        <v>16</v>
      </c>
      <c r="C3497" t="s">
        <v>6306</v>
      </c>
      <c r="D3497">
        <f t="shared" si="54"/>
        <v>14.1</v>
      </c>
    </row>
    <row r="3498" spans="1:4" x14ac:dyDescent="0.3">
      <c r="A3498" t="s">
        <v>3270</v>
      </c>
      <c r="B3498" t="s">
        <v>37</v>
      </c>
      <c r="C3498" t="s">
        <v>6433</v>
      </c>
      <c r="D3498">
        <f t="shared" si="54"/>
        <v>13.47</v>
      </c>
    </row>
    <row r="3499" spans="1:4" x14ac:dyDescent="0.3">
      <c r="A3499" t="s">
        <v>2829</v>
      </c>
      <c r="B3499" t="s">
        <v>22</v>
      </c>
      <c r="C3499" t="s">
        <v>6352</v>
      </c>
      <c r="D3499">
        <f t="shared" si="54"/>
        <v>14.29</v>
      </c>
    </row>
    <row r="3500" spans="1:4" x14ac:dyDescent="0.3">
      <c r="A3500" t="s">
        <v>2388</v>
      </c>
      <c r="B3500" t="s">
        <v>22</v>
      </c>
      <c r="C3500" t="s">
        <v>5536</v>
      </c>
      <c r="D3500">
        <f t="shared" si="54"/>
        <v>15.5</v>
      </c>
    </row>
    <row r="3501" spans="1:4" x14ac:dyDescent="0.3">
      <c r="A3501" t="s">
        <v>181</v>
      </c>
      <c r="B3501" t="s">
        <v>37</v>
      </c>
      <c r="C3501" t="s">
        <v>5501</v>
      </c>
      <c r="D3501">
        <f t="shared" si="54"/>
        <v>14.57</v>
      </c>
    </row>
    <row r="3502" spans="1:4" x14ac:dyDescent="0.3">
      <c r="A3502" t="s">
        <v>624</v>
      </c>
      <c r="B3502" t="s">
        <v>37</v>
      </c>
      <c r="C3502" t="s">
        <v>5755</v>
      </c>
      <c r="D3502">
        <f t="shared" si="54"/>
        <v>19.89</v>
      </c>
    </row>
    <row r="3503" spans="1:4" x14ac:dyDescent="0.3">
      <c r="A3503" t="s">
        <v>1065</v>
      </c>
      <c r="B3503" t="s">
        <v>40</v>
      </c>
      <c r="C3503" t="s">
        <v>5919</v>
      </c>
      <c r="D3503">
        <f t="shared" si="54"/>
        <v>19.18</v>
      </c>
    </row>
    <row r="3504" spans="1:4" x14ac:dyDescent="0.3">
      <c r="A3504" t="s">
        <v>1506</v>
      </c>
      <c r="B3504" t="s">
        <v>16</v>
      </c>
      <c r="C3504" t="s">
        <v>6039</v>
      </c>
      <c r="D3504">
        <f t="shared" si="54"/>
        <v>21.78</v>
      </c>
    </row>
    <row r="3505" spans="1:4" x14ac:dyDescent="0.3">
      <c r="A3505" t="s">
        <v>1947</v>
      </c>
      <c r="B3505" t="s">
        <v>40</v>
      </c>
      <c r="C3505" t="s">
        <v>5478</v>
      </c>
      <c r="D3505">
        <f t="shared" si="54"/>
        <v>19.46</v>
      </c>
    </row>
    <row r="3506" spans="1:4" x14ac:dyDescent="0.3">
      <c r="A3506" t="s">
        <v>5035</v>
      </c>
      <c r="B3506" t="s">
        <v>40</v>
      </c>
      <c r="C3506" t="s">
        <v>6647</v>
      </c>
      <c r="D3506">
        <f t="shared" si="54"/>
        <v>9.49</v>
      </c>
    </row>
    <row r="3507" spans="1:4" x14ac:dyDescent="0.3">
      <c r="A3507" t="s">
        <v>4594</v>
      </c>
      <c r="B3507" t="s">
        <v>16</v>
      </c>
      <c r="C3507" t="s">
        <v>6513</v>
      </c>
      <c r="D3507">
        <f t="shared" si="54"/>
        <v>11.67</v>
      </c>
    </row>
    <row r="3508" spans="1:4" x14ac:dyDescent="0.3">
      <c r="A3508" t="s">
        <v>4153</v>
      </c>
      <c r="B3508" t="s">
        <v>19</v>
      </c>
      <c r="C3508" t="s">
        <v>6590</v>
      </c>
      <c r="D3508">
        <f t="shared" si="54"/>
        <v>11.18</v>
      </c>
    </row>
    <row r="3509" spans="1:4" x14ac:dyDescent="0.3">
      <c r="A3509" t="s">
        <v>3712</v>
      </c>
      <c r="B3509" t="s">
        <v>37</v>
      </c>
      <c r="C3509" t="s">
        <v>6344</v>
      </c>
      <c r="D3509">
        <f t="shared" si="54"/>
        <v>12.74</v>
      </c>
    </row>
    <row r="3510" spans="1:4" x14ac:dyDescent="0.3">
      <c r="A3510" t="s">
        <v>3271</v>
      </c>
      <c r="B3510" t="s">
        <v>22</v>
      </c>
      <c r="C3510" t="s">
        <v>5933</v>
      </c>
      <c r="D3510">
        <f t="shared" si="54"/>
        <v>17.57</v>
      </c>
    </row>
    <row r="3511" spans="1:4" x14ac:dyDescent="0.3">
      <c r="A3511" t="s">
        <v>2830</v>
      </c>
      <c r="B3511" t="s">
        <v>22</v>
      </c>
      <c r="C3511" t="s">
        <v>5637</v>
      </c>
      <c r="D3511">
        <f t="shared" si="54"/>
        <v>14.04</v>
      </c>
    </row>
    <row r="3512" spans="1:4" x14ac:dyDescent="0.3">
      <c r="A3512" t="s">
        <v>2389</v>
      </c>
      <c r="B3512" t="s">
        <v>40</v>
      </c>
      <c r="C3512" t="s">
        <v>5769</v>
      </c>
      <c r="D3512">
        <f t="shared" si="54"/>
        <v>16.53</v>
      </c>
    </row>
    <row r="3513" spans="1:4" x14ac:dyDescent="0.3">
      <c r="A3513" t="s">
        <v>182</v>
      </c>
      <c r="B3513" t="s">
        <v>19</v>
      </c>
      <c r="C3513" t="s">
        <v>5502</v>
      </c>
      <c r="D3513">
        <f t="shared" si="54"/>
        <v>15.76</v>
      </c>
    </row>
    <row r="3514" spans="1:4" x14ac:dyDescent="0.3">
      <c r="A3514" t="s">
        <v>625</v>
      </c>
      <c r="B3514" t="s">
        <v>22</v>
      </c>
      <c r="C3514" t="s">
        <v>5689</v>
      </c>
      <c r="D3514">
        <f t="shared" si="54"/>
        <v>18.97</v>
      </c>
    </row>
    <row r="3515" spans="1:4" x14ac:dyDescent="0.3">
      <c r="A3515" t="s">
        <v>1066</v>
      </c>
      <c r="B3515" t="s">
        <v>40</v>
      </c>
      <c r="C3515" t="s">
        <v>5537</v>
      </c>
      <c r="D3515">
        <f t="shared" si="54"/>
        <v>17.399999999999999</v>
      </c>
    </row>
    <row r="3516" spans="1:4" x14ac:dyDescent="0.3">
      <c r="A3516" t="s">
        <v>1507</v>
      </c>
      <c r="B3516" t="s">
        <v>22</v>
      </c>
      <c r="C3516" t="s">
        <v>6040</v>
      </c>
      <c r="D3516">
        <f t="shared" si="54"/>
        <v>18.02</v>
      </c>
    </row>
    <row r="3517" spans="1:4" x14ac:dyDescent="0.3">
      <c r="A3517" t="s">
        <v>1948</v>
      </c>
      <c r="B3517" t="s">
        <v>22</v>
      </c>
      <c r="C3517" t="s">
        <v>5960</v>
      </c>
      <c r="D3517">
        <f t="shared" si="54"/>
        <v>18.11</v>
      </c>
    </row>
    <row r="3518" spans="1:4" x14ac:dyDescent="0.3">
      <c r="A3518" t="s">
        <v>5036</v>
      </c>
      <c r="B3518" t="s">
        <v>22</v>
      </c>
      <c r="C3518" t="s">
        <v>6693</v>
      </c>
      <c r="D3518">
        <f t="shared" si="54"/>
        <v>9.75</v>
      </c>
    </row>
    <row r="3519" spans="1:4" x14ac:dyDescent="0.3">
      <c r="A3519" t="s">
        <v>4595</v>
      </c>
      <c r="B3519" t="s">
        <v>22</v>
      </c>
      <c r="C3519" t="s">
        <v>6310</v>
      </c>
      <c r="D3519">
        <f t="shared" si="54"/>
        <v>13.6</v>
      </c>
    </row>
    <row r="3520" spans="1:4" x14ac:dyDescent="0.3">
      <c r="A3520" t="s">
        <v>4154</v>
      </c>
      <c r="B3520" t="s">
        <v>22</v>
      </c>
      <c r="C3520" t="s">
        <v>6263</v>
      </c>
      <c r="D3520">
        <f t="shared" si="54"/>
        <v>14.38</v>
      </c>
    </row>
    <row r="3521" spans="1:4" x14ac:dyDescent="0.3">
      <c r="A3521" t="s">
        <v>3713</v>
      </c>
      <c r="B3521" t="s">
        <v>19</v>
      </c>
      <c r="C3521" t="s">
        <v>6357</v>
      </c>
      <c r="D3521">
        <f t="shared" si="54"/>
        <v>13.61</v>
      </c>
    </row>
    <row r="3522" spans="1:4" x14ac:dyDescent="0.3">
      <c r="A3522" t="s">
        <v>3272</v>
      </c>
      <c r="B3522" t="s">
        <v>16</v>
      </c>
      <c r="C3522" t="s">
        <v>5694</v>
      </c>
      <c r="D3522">
        <f t="shared" ref="D3522:D3585" si="55">_xlfn.NUMBERVALUE(SUBSTITUTE(C3522, "Lakhs", ""))</f>
        <v>13.69</v>
      </c>
    </row>
    <row r="3523" spans="1:4" x14ac:dyDescent="0.3">
      <c r="A3523" t="s">
        <v>2831</v>
      </c>
      <c r="B3523" t="s">
        <v>22</v>
      </c>
      <c r="C3523" t="s">
        <v>6353</v>
      </c>
      <c r="D3523">
        <f t="shared" si="55"/>
        <v>12.93</v>
      </c>
    </row>
    <row r="3524" spans="1:4" x14ac:dyDescent="0.3">
      <c r="A3524" t="s">
        <v>2390</v>
      </c>
      <c r="B3524" t="s">
        <v>40</v>
      </c>
      <c r="C3524" t="s">
        <v>5591</v>
      </c>
      <c r="D3524">
        <f t="shared" si="55"/>
        <v>15.49</v>
      </c>
    </row>
    <row r="3525" spans="1:4" x14ac:dyDescent="0.3">
      <c r="A3525" t="s">
        <v>183</v>
      </c>
      <c r="B3525" t="s">
        <v>19</v>
      </c>
      <c r="C3525" t="s">
        <v>5503</v>
      </c>
      <c r="D3525">
        <f t="shared" si="55"/>
        <v>14.01</v>
      </c>
    </row>
    <row r="3526" spans="1:4" x14ac:dyDescent="0.3">
      <c r="A3526" t="s">
        <v>626</v>
      </c>
      <c r="B3526" t="s">
        <v>37</v>
      </c>
      <c r="C3526" t="s">
        <v>5756</v>
      </c>
      <c r="D3526">
        <f t="shared" si="55"/>
        <v>18.899999999999999</v>
      </c>
    </row>
    <row r="3527" spans="1:4" x14ac:dyDescent="0.3">
      <c r="A3527" t="s">
        <v>1067</v>
      </c>
      <c r="B3527" t="s">
        <v>19</v>
      </c>
      <c r="C3527" t="s">
        <v>5383</v>
      </c>
      <c r="D3527">
        <f t="shared" si="55"/>
        <v>17.59</v>
      </c>
    </row>
    <row r="3528" spans="1:4" x14ac:dyDescent="0.3">
      <c r="A3528" t="s">
        <v>1508</v>
      </c>
      <c r="B3528" t="s">
        <v>37</v>
      </c>
      <c r="C3528" t="s">
        <v>5534</v>
      </c>
      <c r="D3528">
        <f t="shared" si="55"/>
        <v>19.02</v>
      </c>
    </row>
    <row r="3529" spans="1:4" x14ac:dyDescent="0.3">
      <c r="A3529" t="s">
        <v>1949</v>
      </c>
      <c r="B3529" t="s">
        <v>16</v>
      </c>
      <c r="C3529" t="s">
        <v>5992</v>
      </c>
      <c r="D3529">
        <f t="shared" si="55"/>
        <v>22.87</v>
      </c>
    </row>
    <row r="3530" spans="1:4" x14ac:dyDescent="0.3">
      <c r="A3530" t="s">
        <v>5037</v>
      </c>
      <c r="B3530" t="s">
        <v>16</v>
      </c>
      <c r="C3530" t="s">
        <v>6326</v>
      </c>
      <c r="D3530">
        <f t="shared" si="55"/>
        <v>10.87</v>
      </c>
    </row>
    <row r="3531" spans="1:4" x14ac:dyDescent="0.3">
      <c r="A3531" t="s">
        <v>4596</v>
      </c>
      <c r="B3531" t="s">
        <v>22</v>
      </c>
      <c r="C3531" t="s">
        <v>6510</v>
      </c>
      <c r="D3531">
        <f t="shared" si="55"/>
        <v>10.39</v>
      </c>
    </row>
    <row r="3532" spans="1:4" x14ac:dyDescent="0.3">
      <c r="A3532" t="s">
        <v>4155</v>
      </c>
      <c r="B3532" t="s">
        <v>19</v>
      </c>
      <c r="C3532" t="s">
        <v>6241</v>
      </c>
      <c r="D3532">
        <f t="shared" si="55"/>
        <v>13.43</v>
      </c>
    </row>
    <row r="3533" spans="1:4" x14ac:dyDescent="0.3">
      <c r="A3533" t="s">
        <v>3714</v>
      </c>
      <c r="B3533" t="s">
        <v>22</v>
      </c>
      <c r="C3533" t="s">
        <v>6324</v>
      </c>
      <c r="D3533">
        <f t="shared" si="55"/>
        <v>13.01</v>
      </c>
    </row>
    <row r="3534" spans="1:4" x14ac:dyDescent="0.3">
      <c r="A3534" t="s">
        <v>3273</v>
      </c>
      <c r="B3534" t="s">
        <v>19</v>
      </c>
      <c r="C3534" t="s">
        <v>5506</v>
      </c>
      <c r="D3534">
        <f t="shared" si="55"/>
        <v>15.25</v>
      </c>
    </row>
    <row r="3535" spans="1:4" x14ac:dyDescent="0.3">
      <c r="A3535" t="s">
        <v>2832</v>
      </c>
      <c r="B3535" t="s">
        <v>19</v>
      </c>
      <c r="C3535" t="s">
        <v>6354</v>
      </c>
      <c r="D3535">
        <f t="shared" si="55"/>
        <v>12.78</v>
      </c>
    </row>
    <row r="3536" spans="1:4" x14ac:dyDescent="0.3">
      <c r="A3536" t="s">
        <v>2391</v>
      </c>
      <c r="B3536" t="s">
        <v>22</v>
      </c>
      <c r="C3536" t="s">
        <v>5463</v>
      </c>
      <c r="D3536">
        <f t="shared" si="55"/>
        <v>15.77</v>
      </c>
    </row>
    <row r="3537" spans="1:4" x14ac:dyDescent="0.3">
      <c r="A3537" t="s">
        <v>184</v>
      </c>
      <c r="B3537" t="s">
        <v>22</v>
      </c>
      <c r="C3537" t="s">
        <v>5404</v>
      </c>
      <c r="D3537">
        <f t="shared" si="55"/>
        <v>17.8</v>
      </c>
    </row>
    <row r="3538" spans="1:4" x14ac:dyDescent="0.3">
      <c r="A3538" t="s">
        <v>627</v>
      </c>
      <c r="B3538" t="s">
        <v>22</v>
      </c>
      <c r="C3538" t="s">
        <v>5729</v>
      </c>
      <c r="D3538">
        <f t="shared" si="55"/>
        <v>19.11</v>
      </c>
    </row>
    <row r="3539" spans="1:4" x14ac:dyDescent="0.3">
      <c r="A3539" t="s">
        <v>1068</v>
      </c>
      <c r="B3539" t="s">
        <v>16</v>
      </c>
      <c r="C3539" t="s">
        <v>5920</v>
      </c>
      <c r="D3539">
        <f t="shared" si="55"/>
        <v>21.07</v>
      </c>
    </row>
    <row r="3540" spans="1:4" x14ac:dyDescent="0.3">
      <c r="A3540" t="s">
        <v>1509</v>
      </c>
      <c r="B3540" t="s">
        <v>19</v>
      </c>
      <c r="C3540" t="s">
        <v>5883</v>
      </c>
      <c r="D3540">
        <f t="shared" si="55"/>
        <v>18.62</v>
      </c>
    </row>
    <row r="3541" spans="1:4" x14ac:dyDescent="0.3">
      <c r="A3541" t="s">
        <v>1950</v>
      </c>
      <c r="B3541" t="s">
        <v>19</v>
      </c>
      <c r="C3541" t="s">
        <v>5797</v>
      </c>
      <c r="D3541">
        <f t="shared" si="55"/>
        <v>20.27</v>
      </c>
    </row>
    <row r="3542" spans="1:4" x14ac:dyDescent="0.3">
      <c r="A3542" t="s">
        <v>5038</v>
      </c>
      <c r="B3542" t="s">
        <v>22</v>
      </c>
      <c r="C3542" t="s">
        <v>6621</v>
      </c>
      <c r="D3542">
        <f t="shared" si="55"/>
        <v>10.99</v>
      </c>
    </row>
    <row r="3543" spans="1:4" x14ac:dyDescent="0.3">
      <c r="A3543" t="s">
        <v>4597</v>
      </c>
      <c r="B3543" t="s">
        <v>40</v>
      </c>
      <c r="C3543" t="s">
        <v>6550</v>
      </c>
      <c r="D3543">
        <f t="shared" si="55"/>
        <v>12.21</v>
      </c>
    </row>
    <row r="3544" spans="1:4" x14ac:dyDescent="0.3">
      <c r="A3544" t="s">
        <v>4156</v>
      </c>
      <c r="B3544" t="s">
        <v>19</v>
      </c>
      <c r="C3544" t="s">
        <v>6248</v>
      </c>
      <c r="D3544">
        <f t="shared" si="55"/>
        <v>13.79</v>
      </c>
    </row>
    <row r="3545" spans="1:4" x14ac:dyDescent="0.3">
      <c r="A3545" t="s">
        <v>3715</v>
      </c>
      <c r="B3545" t="s">
        <v>22</v>
      </c>
      <c r="C3545" t="s">
        <v>6366</v>
      </c>
      <c r="D3545">
        <f t="shared" si="55"/>
        <v>13.78</v>
      </c>
    </row>
    <row r="3546" spans="1:4" x14ac:dyDescent="0.3">
      <c r="A3546" t="s">
        <v>3274</v>
      </c>
      <c r="B3546" t="s">
        <v>16</v>
      </c>
      <c r="C3546" t="s">
        <v>6270</v>
      </c>
      <c r="D3546">
        <f t="shared" si="55"/>
        <v>14.58</v>
      </c>
    </row>
    <row r="3547" spans="1:4" x14ac:dyDescent="0.3">
      <c r="A3547" t="s">
        <v>2833</v>
      </c>
      <c r="B3547" t="s">
        <v>16</v>
      </c>
      <c r="C3547" t="s">
        <v>6355</v>
      </c>
      <c r="D3547">
        <f t="shared" si="55"/>
        <v>14.41</v>
      </c>
    </row>
    <row r="3548" spans="1:4" x14ac:dyDescent="0.3">
      <c r="A3548" t="s">
        <v>2392</v>
      </c>
      <c r="B3548" t="s">
        <v>37</v>
      </c>
      <c r="C3548" t="s">
        <v>5538</v>
      </c>
      <c r="D3548">
        <f t="shared" si="55"/>
        <v>14.65</v>
      </c>
    </row>
    <row r="3549" spans="1:4" x14ac:dyDescent="0.3">
      <c r="A3549" t="s">
        <v>185</v>
      </c>
      <c r="B3549" t="s">
        <v>19</v>
      </c>
      <c r="C3549" t="s">
        <v>5504</v>
      </c>
      <c r="D3549">
        <f t="shared" si="55"/>
        <v>13.82</v>
      </c>
    </row>
    <row r="3550" spans="1:4" x14ac:dyDescent="0.3">
      <c r="A3550" t="s">
        <v>628</v>
      </c>
      <c r="B3550" t="s">
        <v>16</v>
      </c>
      <c r="C3550" t="s">
        <v>5757</v>
      </c>
      <c r="D3550">
        <f t="shared" si="55"/>
        <v>18.07</v>
      </c>
    </row>
    <row r="3551" spans="1:4" x14ac:dyDescent="0.3">
      <c r="A3551" t="s">
        <v>1069</v>
      </c>
      <c r="B3551" t="s">
        <v>19</v>
      </c>
      <c r="C3551" t="s">
        <v>5446</v>
      </c>
      <c r="D3551">
        <f t="shared" si="55"/>
        <v>16.809999999999999</v>
      </c>
    </row>
    <row r="3552" spans="1:4" x14ac:dyDescent="0.3">
      <c r="A3552" t="s">
        <v>1510</v>
      </c>
      <c r="B3552" t="s">
        <v>37</v>
      </c>
      <c r="C3552" t="s">
        <v>5798</v>
      </c>
      <c r="D3552">
        <f t="shared" si="55"/>
        <v>18.5</v>
      </c>
    </row>
    <row r="3553" spans="1:4" x14ac:dyDescent="0.3">
      <c r="A3553" t="s">
        <v>1951</v>
      </c>
      <c r="B3553" t="s">
        <v>16</v>
      </c>
      <c r="C3553" t="s">
        <v>6165</v>
      </c>
      <c r="D3553">
        <f t="shared" si="55"/>
        <v>26.67</v>
      </c>
    </row>
    <row r="3554" spans="1:4" x14ac:dyDescent="0.3">
      <c r="A3554" t="s">
        <v>5039</v>
      </c>
      <c r="B3554" t="s">
        <v>22</v>
      </c>
      <c r="C3554" t="s">
        <v>6591</v>
      </c>
      <c r="D3554">
        <f t="shared" si="55"/>
        <v>10.35</v>
      </c>
    </row>
    <row r="3555" spans="1:4" x14ac:dyDescent="0.3">
      <c r="A3555" t="s">
        <v>4598</v>
      </c>
      <c r="B3555" t="s">
        <v>16</v>
      </c>
      <c r="C3555" t="s">
        <v>6610</v>
      </c>
      <c r="D3555">
        <f t="shared" si="55"/>
        <v>10.92</v>
      </c>
    </row>
    <row r="3556" spans="1:4" x14ac:dyDescent="0.3">
      <c r="A3556" t="s">
        <v>4157</v>
      </c>
      <c r="B3556" t="s">
        <v>19</v>
      </c>
      <c r="C3556" t="s">
        <v>6342</v>
      </c>
      <c r="D3556">
        <f t="shared" si="55"/>
        <v>13.36</v>
      </c>
    </row>
    <row r="3557" spans="1:4" x14ac:dyDescent="0.3">
      <c r="A3557" t="s">
        <v>3716</v>
      </c>
      <c r="B3557" t="s">
        <v>19</v>
      </c>
      <c r="C3557" t="s">
        <v>5455</v>
      </c>
      <c r="D3557">
        <f t="shared" si="55"/>
        <v>14.16</v>
      </c>
    </row>
    <row r="3558" spans="1:4" x14ac:dyDescent="0.3">
      <c r="A3558" t="s">
        <v>3275</v>
      </c>
      <c r="B3558" t="s">
        <v>16</v>
      </c>
      <c r="C3558" t="s">
        <v>6203</v>
      </c>
      <c r="D3558">
        <f t="shared" si="55"/>
        <v>17.75</v>
      </c>
    </row>
    <row r="3559" spans="1:4" x14ac:dyDescent="0.3">
      <c r="A3559" t="s">
        <v>2834</v>
      </c>
      <c r="B3559" t="s">
        <v>40</v>
      </c>
      <c r="C3559" t="s">
        <v>6356</v>
      </c>
      <c r="D3559">
        <f t="shared" si="55"/>
        <v>12.89</v>
      </c>
    </row>
    <row r="3560" spans="1:4" x14ac:dyDescent="0.3">
      <c r="A3560" t="s">
        <v>2393</v>
      </c>
      <c r="B3560" t="s">
        <v>16</v>
      </c>
      <c r="C3560" t="s">
        <v>5435</v>
      </c>
      <c r="D3560">
        <f t="shared" si="55"/>
        <v>15.41</v>
      </c>
    </row>
    <row r="3561" spans="1:4" x14ac:dyDescent="0.3">
      <c r="A3561" t="s">
        <v>186</v>
      </c>
      <c r="B3561" t="s">
        <v>16</v>
      </c>
      <c r="C3561" t="s">
        <v>5482</v>
      </c>
      <c r="D3561">
        <f t="shared" si="55"/>
        <v>15.11</v>
      </c>
    </row>
    <row r="3562" spans="1:4" x14ac:dyDescent="0.3">
      <c r="A3562" t="s">
        <v>629</v>
      </c>
      <c r="B3562" t="s">
        <v>22</v>
      </c>
      <c r="C3562" t="s">
        <v>5758</v>
      </c>
      <c r="D3562">
        <f t="shared" si="55"/>
        <v>15.51</v>
      </c>
    </row>
    <row r="3563" spans="1:4" x14ac:dyDescent="0.3">
      <c r="A3563" t="s">
        <v>1070</v>
      </c>
      <c r="B3563" t="s">
        <v>16</v>
      </c>
      <c r="C3563" t="s">
        <v>5921</v>
      </c>
      <c r="D3563">
        <f t="shared" si="55"/>
        <v>26.49</v>
      </c>
    </row>
    <row r="3564" spans="1:4" x14ac:dyDescent="0.3">
      <c r="A3564" t="s">
        <v>1511</v>
      </c>
      <c r="B3564" t="s">
        <v>22</v>
      </c>
      <c r="C3564" t="s">
        <v>6041</v>
      </c>
      <c r="D3564">
        <f t="shared" si="55"/>
        <v>21.4</v>
      </c>
    </row>
    <row r="3565" spans="1:4" x14ac:dyDescent="0.3">
      <c r="A3565" t="s">
        <v>1952</v>
      </c>
      <c r="B3565" t="s">
        <v>22</v>
      </c>
      <c r="C3565" t="s">
        <v>6166</v>
      </c>
      <c r="D3565">
        <f t="shared" si="55"/>
        <v>20.73</v>
      </c>
    </row>
    <row r="3566" spans="1:4" x14ac:dyDescent="0.3">
      <c r="A3566" t="s">
        <v>5040</v>
      </c>
      <c r="B3566" t="s">
        <v>22</v>
      </c>
      <c r="C3566" t="s">
        <v>6551</v>
      </c>
      <c r="D3566">
        <f t="shared" si="55"/>
        <v>9.9600000000000009</v>
      </c>
    </row>
    <row r="3567" spans="1:4" x14ac:dyDescent="0.3">
      <c r="A3567" t="s">
        <v>4599</v>
      </c>
      <c r="B3567" t="s">
        <v>19</v>
      </c>
      <c r="C3567" t="s">
        <v>6337</v>
      </c>
      <c r="D3567">
        <f t="shared" si="55"/>
        <v>12.46</v>
      </c>
    </row>
    <row r="3568" spans="1:4" x14ac:dyDescent="0.3">
      <c r="A3568" t="s">
        <v>4158</v>
      </c>
      <c r="B3568" t="s">
        <v>40</v>
      </c>
      <c r="C3568" t="s">
        <v>6433</v>
      </c>
      <c r="D3568">
        <f t="shared" si="55"/>
        <v>13.47</v>
      </c>
    </row>
    <row r="3569" spans="1:4" x14ac:dyDescent="0.3">
      <c r="A3569" t="s">
        <v>3717</v>
      </c>
      <c r="B3569" t="s">
        <v>16</v>
      </c>
      <c r="C3569" t="s">
        <v>6514</v>
      </c>
      <c r="D3569">
        <f t="shared" si="55"/>
        <v>12.14</v>
      </c>
    </row>
    <row r="3570" spans="1:4" x14ac:dyDescent="0.3">
      <c r="A3570" t="s">
        <v>3276</v>
      </c>
      <c r="B3570" t="s">
        <v>40</v>
      </c>
      <c r="C3570" t="s">
        <v>6325</v>
      </c>
      <c r="D3570">
        <f t="shared" si="55"/>
        <v>12.45</v>
      </c>
    </row>
    <row r="3571" spans="1:4" x14ac:dyDescent="0.3">
      <c r="A3571" t="s">
        <v>2835</v>
      </c>
      <c r="B3571" t="s">
        <v>16</v>
      </c>
      <c r="C3571" t="s">
        <v>6357</v>
      </c>
      <c r="D3571">
        <f t="shared" si="55"/>
        <v>13.61</v>
      </c>
    </row>
    <row r="3572" spans="1:4" x14ac:dyDescent="0.3">
      <c r="A3572" t="s">
        <v>2394</v>
      </c>
      <c r="B3572" t="s">
        <v>40</v>
      </c>
      <c r="C3572" t="s">
        <v>5506</v>
      </c>
      <c r="D3572">
        <f t="shared" si="55"/>
        <v>15.25</v>
      </c>
    </row>
    <row r="3573" spans="1:4" x14ac:dyDescent="0.3">
      <c r="A3573" t="s">
        <v>187</v>
      </c>
      <c r="B3573" t="s">
        <v>37</v>
      </c>
      <c r="C3573" t="s">
        <v>5505</v>
      </c>
      <c r="D3573">
        <f t="shared" si="55"/>
        <v>16.72</v>
      </c>
    </row>
    <row r="3574" spans="1:4" x14ac:dyDescent="0.3">
      <c r="A3574" t="s">
        <v>630</v>
      </c>
      <c r="B3574" t="s">
        <v>22</v>
      </c>
      <c r="C3574" t="s">
        <v>5759</v>
      </c>
      <c r="D3574">
        <f t="shared" si="55"/>
        <v>16.91</v>
      </c>
    </row>
    <row r="3575" spans="1:4" x14ac:dyDescent="0.3">
      <c r="A3575" t="s">
        <v>1071</v>
      </c>
      <c r="B3575" t="s">
        <v>22</v>
      </c>
      <c r="C3575" t="s">
        <v>5453</v>
      </c>
      <c r="D3575">
        <f t="shared" si="55"/>
        <v>17.2</v>
      </c>
    </row>
    <row r="3576" spans="1:4" x14ac:dyDescent="0.3">
      <c r="A3576" t="s">
        <v>1512</v>
      </c>
      <c r="B3576" t="s">
        <v>16</v>
      </c>
      <c r="C3576" t="s">
        <v>6042</v>
      </c>
      <c r="D3576">
        <f t="shared" si="55"/>
        <v>25.81</v>
      </c>
    </row>
    <row r="3577" spans="1:4" x14ac:dyDescent="0.3">
      <c r="A3577" t="s">
        <v>1953</v>
      </c>
      <c r="B3577" t="s">
        <v>16</v>
      </c>
      <c r="C3577" t="s">
        <v>5849</v>
      </c>
      <c r="D3577">
        <f t="shared" si="55"/>
        <v>20.37</v>
      </c>
    </row>
    <row r="3578" spans="1:4" x14ac:dyDescent="0.3">
      <c r="A3578" t="s">
        <v>5041</v>
      </c>
      <c r="B3578" t="s">
        <v>22</v>
      </c>
      <c r="C3578" t="s">
        <v>6562</v>
      </c>
      <c r="D3578">
        <f t="shared" si="55"/>
        <v>11.01</v>
      </c>
    </row>
    <row r="3579" spans="1:4" x14ac:dyDescent="0.3">
      <c r="A3579" t="s">
        <v>4600</v>
      </c>
      <c r="B3579" t="s">
        <v>40</v>
      </c>
      <c r="C3579" t="s">
        <v>6586</v>
      </c>
      <c r="D3579">
        <f t="shared" si="55"/>
        <v>10.89</v>
      </c>
    </row>
    <row r="3580" spans="1:4" x14ac:dyDescent="0.3">
      <c r="A3580" t="s">
        <v>4159</v>
      </c>
      <c r="B3580" t="s">
        <v>37</v>
      </c>
      <c r="C3580" t="s">
        <v>5411</v>
      </c>
      <c r="D3580">
        <f t="shared" si="55"/>
        <v>14.48</v>
      </c>
    </row>
    <row r="3581" spans="1:4" x14ac:dyDescent="0.3">
      <c r="A3581" t="s">
        <v>3718</v>
      </c>
      <c r="B3581" t="s">
        <v>40</v>
      </c>
      <c r="C3581" t="s">
        <v>6442</v>
      </c>
      <c r="D3581">
        <f t="shared" si="55"/>
        <v>12.64</v>
      </c>
    </row>
    <row r="3582" spans="1:4" x14ac:dyDescent="0.3">
      <c r="A3582" t="s">
        <v>3277</v>
      </c>
      <c r="B3582" t="s">
        <v>19</v>
      </c>
      <c r="C3582" t="s">
        <v>5606</v>
      </c>
      <c r="D3582">
        <f t="shared" si="55"/>
        <v>16.100000000000001</v>
      </c>
    </row>
    <row r="3583" spans="1:4" x14ac:dyDescent="0.3">
      <c r="A3583" t="s">
        <v>2836</v>
      </c>
      <c r="B3583" t="s">
        <v>16</v>
      </c>
      <c r="C3583" t="s">
        <v>6346</v>
      </c>
      <c r="D3583">
        <f t="shared" si="55"/>
        <v>13.3</v>
      </c>
    </row>
    <row r="3584" spans="1:4" x14ac:dyDescent="0.3">
      <c r="A3584" t="s">
        <v>2395</v>
      </c>
      <c r="B3584" t="s">
        <v>40</v>
      </c>
      <c r="C3584" t="s">
        <v>6268</v>
      </c>
      <c r="D3584">
        <f t="shared" si="55"/>
        <v>13.46</v>
      </c>
    </row>
    <row r="3585" spans="1:4" x14ac:dyDescent="0.3">
      <c r="A3585" t="s">
        <v>188</v>
      </c>
      <c r="B3585" t="s">
        <v>19</v>
      </c>
      <c r="C3585" t="s">
        <v>5506</v>
      </c>
      <c r="D3585">
        <f t="shared" si="55"/>
        <v>15.25</v>
      </c>
    </row>
    <row r="3586" spans="1:4" x14ac:dyDescent="0.3">
      <c r="A3586" t="s">
        <v>631</v>
      </c>
      <c r="B3586" t="s">
        <v>16</v>
      </c>
      <c r="C3586" t="s">
        <v>5682</v>
      </c>
      <c r="D3586">
        <f t="shared" ref="D3586:D3649" si="56">_xlfn.NUMBERVALUE(SUBSTITUTE(C3586, "Lakhs", ""))</f>
        <v>17.88</v>
      </c>
    </row>
    <row r="3587" spans="1:4" x14ac:dyDescent="0.3">
      <c r="A3587" t="s">
        <v>1072</v>
      </c>
      <c r="B3587" t="s">
        <v>22</v>
      </c>
      <c r="C3587" t="s">
        <v>5383</v>
      </c>
      <c r="D3587">
        <f t="shared" si="56"/>
        <v>17.59</v>
      </c>
    </row>
    <row r="3588" spans="1:4" x14ac:dyDescent="0.3">
      <c r="A3588" t="s">
        <v>1513</v>
      </c>
      <c r="B3588" t="s">
        <v>19</v>
      </c>
      <c r="C3588" t="s">
        <v>6043</v>
      </c>
      <c r="D3588">
        <f t="shared" si="56"/>
        <v>24.73</v>
      </c>
    </row>
    <row r="3589" spans="1:4" x14ac:dyDescent="0.3">
      <c r="A3589" t="s">
        <v>1954</v>
      </c>
      <c r="B3589" t="s">
        <v>37</v>
      </c>
      <c r="C3589" t="s">
        <v>5653</v>
      </c>
      <c r="D3589">
        <f t="shared" si="56"/>
        <v>18.39</v>
      </c>
    </row>
    <row r="3590" spans="1:4" x14ac:dyDescent="0.3">
      <c r="A3590" t="s">
        <v>5042</v>
      </c>
      <c r="B3590" t="s">
        <v>19</v>
      </c>
      <c r="C3590" t="s">
        <v>6507</v>
      </c>
      <c r="D3590">
        <f t="shared" si="56"/>
        <v>11.56</v>
      </c>
    </row>
    <row r="3591" spans="1:4" x14ac:dyDescent="0.3">
      <c r="A3591" t="s">
        <v>4601</v>
      </c>
      <c r="B3591" t="s">
        <v>16</v>
      </c>
      <c r="C3591" t="s">
        <v>6391</v>
      </c>
      <c r="D3591">
        <f t="shared" si="56"/>
        <v>12.26</v>
      </c>
    </row>
    <row r="3592" spans="1:4" x14ac:dyDescent="0.3">
      <c r="A3592" t="s">
        <v>4160</v>
      </c>
      <c r="B3592" t="s">
        <v>19</v>
      </c>
      <c r="C3592" t="s">
        <v>6591</v>
      </c>
      <c r="D3592">
        <f t="shared" si="56"/>
        <v>10.35</v>
      </c>
    </row>
    <row r="3593" spans="1:4" x14ac:dyDescent="0.3">
      <c r="A3593" t="s">
        <v>3719</v>
      </c>
      <c r="B3593" t="s">
        <v>22</v>
      </c>
      <c r="C3593" t="s">
        <v>6474</v>
      </c>
      <c r="D3593">
        <f t="shared" si="56"/>
        <v>12.6</v>
      </c>
    </row>
    <row r="3594" spans="1:4" x14ac:dyDescent="0.3">
      <c r="A3594" t="s">
        <v>3278</v>
      </c>
      <c r="B3594" t="s">
        <v>19</v>
      </c>
      <c r="C3594" t="s">
        <v>5390</v>
      </c>
      <c r="D3594">
        <f t="shared" si="56"/>
        <v>14.78</v>
      </c>
    </row>
    <row r="3595" spans="1:4" x14ac:dyDescent="0.3">
      <c r="A3595" t="s">
        <v>2837</v>
      </c>
      <c r="B3595" t="s">
        <v>22</v>
      </c>
      <c r="C3595" t="s">
        <v>5654</v>
      </c>
      <c r="D3595">
        <f t="shared" si="56"/>
        <v>14.72</v>
      </c>
    </row>
    <row r="3596" spans="1:4" x14ac:dyDescent="0.3">
      <c r="A3596" t="s">
        <v>2396</v>
      </c>
      <c r="B3596" t="s">
        <v>16</v>
      </c>
      <c r="C3596" t="s">
        <v>5829</v>
      </c>
      <c r="D3596">
        <f t="shared" si="56"/>
        <v>14.17</v>
      </c>
    </row>
    <row r="3597" spans="1:4" x14ac:dyDescent="0.3">
      <c r="A3597" t="s">
        <v>189</v>
      </c>
      <c r="B3597" t="s">
        <v>37</v>
      </c>
      <c r="C3597" t="s">
        <v>5507</v>
      </c>
      <c r="D3597">
        <f t="shared" si="56"/>
        <v>15.52</v>
      </c>
    </row>
    <row r="3598" spans="1:4" x14ac:dyDescent="0.3">
      <c r="A3598" t="s">
        <v>632</v>
      </c>
      <c r="B3598" t="s">
        <v>16</v>
      </c>
      <c r="C3598" t="s">
        <v>5650</v>
      </c>
      <c r="D3598">
        <f t="shared" si="56"/>
        <v>14.74</v>
      </c>
    </row>
    <row r="3599" spans="1:4" x14ac:dyDescent="0.3">
      <c r="A3599" t="s">
        <v>1073</v>
      </c>
      <c r="B3599" t="s">
        <v>19</v>
      </c>
      <c r="C3599" t="s">
        <v>5408</v>
      </c>
      <c r="D3599">
        <f t="shared" si="56"/>
        <v>16.46</v>
      </c>
    </row>
    <row r="3600" spans="1:4" x14ac:dyDescent="0.3">
      <c r="A3600" t="s">
        <v>1514</v>
      </c>
      <c r="B3600" t="s">
        <v>37</v>
      </c>
      <c r="C3600" t="s">
        <v>5388</v>
      </c>
      <c r="D3600">
        <f t="shared" si="56"/>
        <v>17.68</v>
      </c>
    </row>
    <row r="3601" spans="1:4" x14ac:dyDescent="0.3">
      <c r="A3601" t="s">
        <v>1955</v>
      </c>
      <c r="B3601" t="s">
        <v>22</v>
      </c>
      <c r="C3601" t="s">
        <v>5757</v>
      </c>
      <c r="D3601">
        <f t="shared" si="56"/>
        <v>18.07</v>
      </c>
    </row>
    <row r="3602" spans="1:4" x14ac:dyDescent="0.3">
      <c r="A3602" t="s">
        <v>5043</v>
      </c>
      <c r="B3602" t="s">
        <v>40</v>
      </c>
      <c r="C3602" t="s">
        <v>6677</v>
      </c>
      <c r="D3602">
        <f t="shared" si="56"/>
        <v>11.32</v>
      </c>
    </row>
    <row r="3603" spans="1:4" x14ac:dyDescent="0.3">
      <c r="A3603" t="s">
        <v>4602</v>
      </c>
      <c r="B3603" t="s">
        <v>16</v>
      </c>
      <c r="C3603" t="s">
        <v>5488</v>
      </c>
      <c r="D3603">
        <f t="shared" si="56"/>
        <v>13.23</v>
      </c>
    </row>
    <row r="3604" spans="1:4" x14ac:dyDescent="0.3">
      <c r="A3604" t="s">
        <v>4161</v>
      </c>
      <c r="B3604" t="s">
        <v>19</v>
      </c>
      <c r="C3604" t="s">
        <v>6496</v>
      </c>
      <c r="D3604">
        <f t="shared" si="56"/>
        <v>10.98</v>
      </c>
    </row>
    <row r="3605" spans="1:4" x14ac:dyDescent="0.3">
      <c r="A3605" t="s">
        <v>3720</v>
      </c>
      <c r="B3605" t="s">
        <v>22</v>
      </c>
      <c r="C3605" t="s">
        <v>6437</v>
      </c>
      <c r="D3605">
        <f t="shared" si="56"/>
        <v>13.27</v>
      </c>
    </row>
    <row r="3606" spans="1:4" x14ac:dyDescent="0.3">
      <c r="A3606" t="s">
        <v>3279</v>
      </c>
      <c r="B3606" t="s">
        <v>19</v>
      </c>
      <c r="C3606" t="s">
        <v>6300</v>
      </c>
      <c r="D3606">
        <f t="shared" si="56"/>
        <v>13.65</v>
      </c>
    </row>
    <row r="3607" spans="1:4" x14ac:dyDescent="0.3">
      <c r="A3607" t="s">
        <v>2838</v>
      </c>
      <c r="B3607" t="s">
        <v>22</v>
      </c>
      <c r="C3607" t="s">
        <v>5492</v>
      </c>
      <c r="D3607">
        <f t="shared" si="56"/>
        <v>13.94</v>
      </c>
    </row>
    <row r="3608" spans="1:4" x14ac:dyDescent="0.3">
      <c r="A3608" t="s">
        <v>2397</v>
      </c>
      <c r="B3608" t="s">
        <v>16</v>
      </c>
      <c r="C3608" t="s">
        <v>5930</v>
      </c>
      <c r="D3608">
        <f t="shared" si="56"/>
        <v>18.16</v>
      </c>
    </row>
    <row r="3609" spans="1:4" x14ac:dyDescent="0.3">
      <c r="A3609" t="s">
        <v>190</v>
      </c>
      <c r="B3609" t="s">
        <v>19</v>
      </c>
      <c r="C3609" t="s">
        <v>5508</v>
      </c>
      <c r="D3609">
        <f t="shared" si="56"/>
        <v>19.59</v>
      </c>
    </row>
    <row r="3610" spans="1:4" x14ac:dyDescent="0.3">
      <c r="A3610" t="s">
        <v>633</v>
      </c>
      <c r="B3610" t="s">
        <v>19</v>
      </c>
      <c r="C3610" t="s">
        <v>5760</v>
      </c>
      <c r="D3610">
        <f t="shared" si="56"/>
        <v>19.03</v>
      </c>
    </row>
    <row r="3611" spans="1:4" x14ac:dyDescent="0.3">
      <c r="A3611" t="s">
        <v>1074</v>
      </c>
      <c r="B3611" t="s">
        <v>40</v>
      </c>
      <c r="C3611" t="s">
        <v>5922</v>
      </c>
      <c r="D3611">
        <f t="shared" si="56"/>
        <v>20.97</v>
      </c>
    </row>
    <row r="3612" spans="1:4" x14ac:dyDescent="0.3">
      <c r="A3612" t="s">
        <v>1515</v>
      </c>
      <c r="B3612" t="s">
        <v>22</v>
      </c>
      <c r="C3612" t="s">
        <v>6044</v>
      </c>
      <c r="D3612">
        <f t="shared" si="56"/>
        <v>17.46</v>
      </c>
    </row>
    <row r="3613" spans="1:4" x14ac:dyDescent="0.3">
      <c r="A3613" t="s">
        <v>1956</v>
      </c>
      <c r="B3613" t="s">
        <v>22</v>
      </c>
      <c r="C3613" t="s">
        <v>5995</v>
      </c>
      <c r="D3613">
        <f t="shared" si="56"/>
        <v>21.53</v>
      </c>
    </row>
    <row r="3614" spans="1:4" x14ac:dyDescent="0.3">
      <c r="A3614" t="s">
        <v>5044</v>
      </c>
      <c r="B3614" t="s">
        <v>22</v>
      </c>
      <c r="C3614" t="s">
        <v>6495</v>
      </c>
      <c r="D3614">
        <f t="shared" si="56"/>
        <v>10.45</v>
      </c>
    </row>
    <row r="3615" spans="1:4" x14ac:dyDescent="0.3">
      <c r="A3615" t="s">
        <v>4603</v>
      </c>
      <c r="B3615" t="s">
        <v>22</v>
      </c>
      <c r="C3615" t="s">
        <v>6605</v>
      </c>
      <c r="D3615">
        <f t="shared" si="56"/>
        <v>10.07</v>
      </c>
    </row>
    <row r="3616" spans="1:4" x14ac:dyDescent="0.3">
      <c r="A3616" t="s">
        <v>4162</v>
      </c>
      <c r="B3616" t="s">
        <v>16</v>
      </c>
      <c r="C3616" t="s">
        <v>6263</v>
      </c>
      <c r="D3616">
        <f t="shared" si="56"/>
        <v>14.38</v>
      </c>
    </row>
    <row r="3617" spans="1:4" x14ac:dyDescent="0.3">
      <c r="A3617" t="s">
        <v>3721</v>
      </c>
      <c r="B3617" t="s">
        <v>16</v>
      </c>
      <c r="C3617" t="s">
        <v>6403</v>
      </c>
      <c r="D3617">
        <f t="shared" si="56"/>
        <v>12.57</v>
      </c>
    </row>
    <row r="3618" spans="1:4" x14ac:dyDescent="0.3">
      <c r="A3618" t="s">
        <v>3280</v>
      </c>
      <c r="B3618" t="s">
        <v>19</v>
      </c>
      <c r="C3618" t="s">
        <v>6239</v>
      </c>
      <c r="D3618">
        <f t="shared" si="56"/>
        <v>13.05</v>
      </c>
    </row>
    <row r="3619" spans="1:4" x14ac:dyDescent="0.3">
      <c r="A3619" t="s">
        <v>2839</v>
      </c>
      <c r="B3619" t="s">
        <v>22</v>
      </c>
      <c r="C3619" t="s">
        <v>5657</v>
      </c>
      <c r="D3619">
        <f t="shared" si="56"/>
        <v>15.43</v>
      </c>
    </row>
    <row r="3620" spans="1:4" x14ac:dyDescent="0.3">
      <c r="A3620" t="s">
        <v>2398</v>
      </c>
      <c r="B3620" t="s">
        <v>22</v>
      </c>
      <c r="C3620" t="s">
        <v>5603</v>
      </c>
      <c r="D3620">
        <f t="shared" si="56"/>
        <v>18.57</v>
      </c>
    </row>
    <row r="3621" spans="1:4" x14ac:dyDescent="0.3">
      <c r="A3621" t="s">
        <v>191</v>
      </c>
      <c r="B3621" t="s">
        <v>16</v>
      </c>
      <c r="C3621" t="s">
        <v>5509</v>
      </c>
      <c r="D3621">
        <f t="shared" si="56"/>
        <v>14.86</v>
      </c>
    </row>
    <row r="3622" spans="1:4" x14ac:dyDescent="0.3">
      <c r="A3622" t="s">
        <v>634</v>
      </c>
      <c r="B3622" t="s">
        <v>22</v>
      </c>
      <c r="C3622" t="s">
        <v>5527</v>
      </c>
      <c r="D3622">
        <f t="shared" si="56"/>
        <v>14.6</v>
      </c>
    </row>
    <row r="3623" spans="1:4" x14ac:dyDescent="0.3">
      <c r="A3623" t="s">
        <v>1075</v>
      </c>
      <c r="B3623" t="s">
        <v>19</v>
      </c>
      <c r="C3623" t="s">
        <v>5564</v>
      </c>
      <c r="D3623">
        <f t="shared" si="56"/>
        <v>18.04</v>
      </c>
    </row>
    <row r="3624" spans="1:4" x14ac:dyDescent="0.3">
      <c r="A3624" t="s">
        <v>1516</v>
      </c>
      <c r="B3624" t="s">
        <v>19</v>
      </c>
      <c r="C3624" t="s">
        <v>6045</v>
      </c>
      <c r="D3624">
        <f t="shared" si="56"/>
        <v>22.65</v>
      </c>
    </row>
    <row r="3625" spans="1:4" x14ac:dyDescent="0.3">
      <c r="A3625" t="s">
        <v>1957</v>
      </c>
      <c r="B3625" t="s">
        <v>40</v>
      </c>
      <c r="C3625" t="s">
        <v>5880</v>
      </c>
      <c r="D3625">
        <f t="shared" si="56"/>
        <v>20.46</v>
      </c>
    </row>
    <row r="3626" spans="1:4" x14ac:dyDescent="0.3">
      <c r="A3626" t="s">
        <v>5045</v>
      </c>
      <c r="B3626" t="s">
        <v>40</v>
      </c>
      <c r="C3626" t="s">
        <v>6394</v>
      </c>
      <c r="D3626">
        <f t="shared" si="56"/>
        <v>12.34</v>
      </c>
    </row>
    <row r="3627" spans="1:4" x14ac:dyDescent="0.3">
      <c r="A3627" t="s">
        <v>4604</v>
      </c>
      <c r="B3627" t="s">
        <v>16</v>
      </c>
      <c r="C3627" t="s">
        <v>6486</v>
      </c>
      <c r="D3627">
        <f t="shared" si="56"/>
        <v>12.69</v>
      </c>
    </row>
    <row r="3628" spans="1:4" x14ac:dyDescent="0.3">
      <c r="A3628" t="s">
        <v>4163</v>
      </c>
      <c r="B3628" t="s">
        <v>16</v>
      </c>
      <c r="C3628" t="s">
        <v>6383</v>
      </c>
      <c r="D3628">
        <f t="shared" si="56"/>
        <v>12.31</v>
      </c>
    </row>
    <row r="3629" spans="1:4" x14ac:dyDescent="0.3">
      <c r="A3629" t="s">
        <v>3722</v>
      </c>
      <c r="B3629" t="s">
        <v>19</v>
      </c>
      <c r="C3629" t="s">
        <v>6274</v>
      </c>
      <c r="D3629">
        <f t="shared" si="56"/>
        <v>14.67</v>
      </c>
    </row>
    <row r="3630" spans="1:4" x14ac:dyDescent="0.3">
      <c r="A3630" t="s">
        <v>3281</v>
      </c>
      <c r="B3630" t="s">
        <v>22</v>
      </c>
      <c r="C3630" t="s">
        <v>5695</v>
      </c>
      <c r="D3630">
        <f t="shared" si="56"/>
        <v>15.6</v>
      </c>
    </row>
    <row r="3631" spans="1:4" x14ac:dyDescent="0.3">
      <c r="A3631" t="s">
        <v>2840</v>
      </c>
      <c r="B3631" t="s">
        <v>22</v>
      </c>
      <c r="C3631" t="s">
        <v>6271</v>
      </c>
      <c r="D3631">
        <f t="shared" si="56"/>
        <v>13.29</v>
      </c>
    </row>
    <row r="3632" spans="1:4" x14ac:dyDescent="0.3">
      <c r="A3632" t="s">
        <v>2399</v>
      </c>
      <c r="B3632" t="s">
        <v>40</v>
      </c>
      <c r="C3632" t="s">
        <v>5860</v>
      </c>
      <c r="D3632">
        <f t="shared" si="56"/>
        <v>17.059999999999999</v>
      </c>
    </row>
    <row r="3633" spans="1:4" x14ac:dyDescent="0.3">
      <c r="A3633" t="s">
        <v>192</v>
      </c>
      <c r="B3633" t="s">
        <v>22</v>
      </c>
      <c r="C3633" t="s">
        <v>5510</v>
      </c>
      <c r="D3633">
        <f t="shared" si="56"/>
        <v>19.71</v>
      </c>
    </row>
    <row r="3634" spans="1:4" x14ac:dyDescent="0.3">
      <c r="A3634" t="s">
        <v>635</v>
      </c>
      <c r="B3634" t="s">
        <v>16</v>
      </c>
      <c r="C3634" t="s">
        <v>5713</v>
      </c>
      <c r="D3634">
        <f t="shared" si="56"/>
        <v>19.809999999999999</v>
      </c>
    </row>
    <row r="3635" spans="1:4" x14ac:dyDescent="0.3">
      <c r="A3635" t="s">
        <v>1076</v>
      </c>
      <c r="B3635" t="s">
        <v>22</v>
      </c>
      <c r="C3635" t="s">
        <v>5461</v>
      </c>
      <c r="D3635">
        <f t="shared" si="56"/>
        <v>15.97</v>
      </c>
    </row>
    <row r="3636" spans="1:4" x14ac:dyDescent="0.3">
      <c r="A3636" t="s">
        <v>1517</v>
      </c>
      <c r="B3636" t="s">
        <v>19</v>
      </c>
      <c r="C3636" t="s">
        <v>5995</v>
      </c>
      <c r="D3636">
        <f t="shared" si="56"/>
        <v>21.53</v>
      </c>
    </row>
    <row r="3637" spans="1:4" x14ac:dyDescent="0.3">
      <c r="A3637" t="s">
        <v>1958</v>
      </c>
      <c r="B3637" t="s">
        <v>40</v>
      </c>
      <c r="C3637" t="s">
        <v>6167</v>
      </c>
      <c r="D3637">
        <f t="shared" si="56"/>
        <v>24.18</v>
      </c>
    </row>
    <row r="3638" spans="1:4" x14ac:dyDescent="0.3">
      <c r="A3638" t="s">
        <v>5046</v>
      </c>
      <c r="B3638" t="s">
        <v>19</v>
      </c>
      <c r="C3638" t="s">
        <v>6506</v>
      </c>
      <c r="D3638">
        <f t="shared" si="56"/>
        <v>11.59</v>
      </c>
    </row>
    <row r="3639" spans="1:4" x14ac:dyDescent="0.3">
      <c r="A3639" t="s">
        <v>4605</v>
      </c>
      <c r="B3639" t="s">
        <v>22</v>
      </c>
      <c r="C3639" t="s">
        <v>5411</v>
      </c>
      <c r="D3639">
        <f t="shared" si="56"/>
        <v>14.48</v>
      </c>
    </row>
    <row r="3640" spans="1:4" x14ac:dyDescent="0.3">
      <c r="A3640" t="s">
        <v>4164</v>
      </c>
      <c r="B3640" t="s">
        <v>22</v>
      </c>
      <c r="C3640" t="s">
        <v>6419</v>
      </c>
      <c r="D3640">
        <f t="shared" si="56"/>
        <v>12.54</v>
      </c>
    </row>
    <row r="3641" spans="1:4" x14ac:dyDescent="0.3">
      <c r="A3641" t="s">
        <v>3723</v>
      </c>
      <c r="B3641" t="s">
        <v>16</v>
      </c>
      <c r="C3641" t="s">
        <v>6266</v>
      </c>
      <c r="D3641">
        <f t="shared" si="56"/>
        <v>13.63</v>
      </c>
    </row>
    <row r="3642" spans="1:4" x14ac:dyDescent="0.3">
      <c r="A3642" t="s">
        <v>3282</v>
      </c>
      <c r="B3642" t="s">
        <v>22</v>
      </c>
      <c r="C3642" t="s">
        <v>6392</v>
      </c>
      <c r="D3642">
        <f t="shared" si="56"/>
        <v>11.96</v>
      </c>
    </row>
    <row r="3643" spans="1:4" x14ac:dyDescent="0.3">
      <c r="A3643" t="s">
        <v>2841</v>
      </c>
      <c r="B3643" t="s">
        <v>16</v>
      </c>
      <c r="C3643" t="s">
        <v>5558</v>
      </c>
      <c r="D3643">
        <f t="shared" si="56"/>
        <v>13.41</v>
      </c>
    </row>
    <row r="3644" spans="1:4" x14ac:dyDescent="0.3">
      <c r="A3644" t="s">
        <v>2400</v>
      </c>
      <c r="B3644" t="s">
        <v>19</v>
      </c>
      <c r="C3644" t="s">
        <v>5486</v>
      </c>
      <c r="D3644">
        <f t="shared" si="56"/>
        <v>17.97</v>
      </c>
    </row>
    <row r="3645" spans="1:4" x14ac:dyDescent="0.3">
      <c r="A3645" t="s">
        <v>193</v>
      </c>
      <c r="B3645" t="s">
        <v>40</v>
      </c>
      <c r="C3645" t="s">
        <v>5412</v>
      </c>
      <c r="D3645">
        <f t="shared" si="56"/>
        <v>15.1</v>
      </c>
    </row>
    <row r="3646" spans="1:4" x14ac:dyDescent="0.3">
      <c r="A3646" t="s">
        <v>636</v>
      </c>
      <c r="B3646" t="s">
        <v>40</v>
      </c>
      <c r="C3646" t="s">
        <v>5761</v>
      </c>
      <c r="D3646">
        <f t="shared" si="56"/>
        <v>17.93</v>
      </c>
    </row>
    <row r="3647" spans="1:4" x14ac:dyDescent="0.3">
      <c r="A3647" t="s">
        <v>1077</v>
      </c>
      <c r="B3647" t="s">
        <v>40</v>
      </c>
      <c r="C3647" t="s">
        <v>5739</v>
      </c>
      <c r="D3647">
        <f t="shared" si="56"/>
        <v>17.66</v>
      </c>
    </row>
    <row r="3648" spans="1:4" x14ac:dyDescent="0.3">
      <c r="A3648" t="s">
        <v>1518</v>
      </c>
      <c r="B3648" t="s">
        <v>19</v>
      </c>
      <c r="C3648" t="s">
        <v>6046</v>
      </c>
      <c r="D3648">
        <f t="shared" si="56"/>
        <v>19.739999999999998</v>
      </c>
    </row>
    <row r="3649" spans="1:4" x14ac:dyDescent="0.3">
      <c r="A3649" t="s">
        <v>1959</v>
      </c>
      <c r="B3649" t="s">
        <v>16</v>
      </c>
      <c r="C3649" t="s">
        <v>6168</v>
      </c>
      <c r="D3649">
        <f t="shared" si="56"/>
        <v>21.91</v>
      </c>
    </row>
    <row r="3650" spans="1:4" x14ac:dyDescent="0.3">
      <c r="A3650" t="s">
        <v>5047</v>
      </c>
      <c r="B3650" t="s">
        <v>19</v>
      </c>
      <c r="C3650" t="s">
        <v>6460</v>
      </c>
      <c r="D3650">
        <f t="shared" ref="D3650:D3713" si="57">_xlfn.NUMBERVALUE(SUBSTITUTE(C3650, "Lakhs", ""))</f>
        <v>12.06</v>
      </c>
    </row>
    <row r="3651" spans="1:4" x14ac:dyDescent="0.3">
      <c r="A3651" t="s">
        <v>4606</v>
      </c>
      <c r="B3651" t="s">
        <v>22</v>
      </c>
      <c r="C3651" t="s">
        <v>6356</v>
      </c>
      <c r="D3651">
        <f t="shared" si="57"/>
        <v>12.89</v>
      </c>
    </row>
    <row r="3652" spans="1:4" x14ac:dyDescent="0.3">
      <c r="A3652" t="s">
        <v>4165</v>
      </c>
      <c r="B3652" t="s">
        <v>16</v>
      </c>
      <c r="C3652" t="s">
        <v>6592</v>
      </c>
      <c r="D3652">
        <f t="shared" si="57"/>
        <v>11.27</v>
      </c>
    </row>
    <row r="3653" spans="1:4" x14ac:dyDescent="0.3">
      <c r="A3653" t="s">
        <v>3724</v>
      </c>
      <c r="B3653" t="s">
        <v>22</v>
      </c>
      <c r="C3653" t="s">
        <v>6230</v>
      </c>
      <c r="D3653">
        <f t="shared" si="57"/>
        <v>12.11</v>
      </c>
    </row>
    <row r="3654" spans="1:4" x14ac:dyDescent="0.3">
      <c r="A3654" t="s">
        <v>3283</v>
      </c>
      <c r="B3654" t="s">
        <v>37</v>
      </c>
      <c r="C3654" t="s">
        <v>5802</v>
      </c>
      <c r="D3654">
        <f t="shared" si="57"/>
        <v>15.06</v>
      </c>
    </row>
    <row r="3655" spans="1:4" x14ac:dyDescent="0.3">
      <c r="A3655" t="s">
        <v>2842</v>
      </c>
      <c r="B3655" t="s">
        <v>16</v>
      </c>
      <c r="C3655" t="s">
        <v>6310</v>
      </c>
      <c r="D3655">
        <f t="shared" si="57"/>
        <v>13.6</v>
      </c>
    </row>
    <row r="3656" spans="1:4" x14ac:dyDescent="0.3">
      <c r="A3656" t="s">
        <v>2401</v>
      </c>
      <c r="B3656" t="s">
        <v>16</v>
      </c>
      <c r="C3656" t="s">
        <v>5405</v>
      </c>
      <c r="D3656">
        <f t="shared" si="57"/>
        <v>16.920000000000002</v>
      </c>
    </row>
    <row r="3657" spans="1:4" x14ac:dyDescent="0.3">
      <c r="A3657" t="s">
        <v>194</v>
      </c>
      <c r="B3657" t="s">
        <v>37</v>
      </c>
      <c r="C3657" t="s">
        <v>5511</v>
      </c>
      <c r="D3657">
        <f t="shared" si="57"/>
        <v>14.8</v>
      </c>
    </row>
    <row r="3658" spans="1:4" x14ac:dyDescent="0.3">
      <c r="A3658" t="s">
        <v>637</v>
      </c>
      <c r="B3658" t="s">
        <v>40</v>
      </c>
      <c r="C3658" t="s">
        <v>5575</v>
      </c>
      <c r="D3658">
        <f t="shared" si="57"/>
        <v>16.62</v>
      </c>
    </row>
    <row r="3659" spans="1:4" x14ac:dyDescent="0.3">
      <c r="A3659" t="s">
        <v>1078</v>
      </c>
      <c r="B3659" t="s">
        <v>19</v>
      </c>
      <c r="C3659" t="s">
        <v>5689</v>
      </c>
      <c r="D3659">
        <f t="shared" si="57"/>
        <v>18.97</v>
      </c>
    </row>
    <row r="3660" spans="1:4" x14ac:dyDescent="0.3">
      <c r="A3660" t="s">
        <v>1519</v>
      </c>
      <c r="B3660" t="s">
        <v>22</v>
      </c>
      <c r="C3660" t="s">
        <v>5444</v>
      </c>
      <c r="D3660">
        <f t="shared" si="57"/>
        <v>16.78</v>
      </c>
    </row>
    <row r="3661" spans="1:4" x14ac:dyDescent="0.3">
      <c r="A3661" t="s">
        <v>1960</v>
      </c>
      <c r="B3661" t="s">
        <v>22</v>
      </c>
      <c r="C3661" t="s">
        <v>6169</v>
      </c>
      <c r="D3661">
        <f t="shared" si="57"/>
        <v>21.43</v>
      </c>
    </row>
    <row r="3662" spans="1:4" x14ac:dyDescent="0.3">
      <c r="A3662" t="s">
        <v>5048</v>
      </c>
      <c r="B3662" t="s">
        <v>22</v>
      </c>
      <c r="C3662" t="s">
        <v>6726</v>
      </c>
      <c r="D3662">
        <f t="shared" si="57"/>
        <v>8.93</v>
      </c>
    </row>
    <row r="3663" spans="1:4" x14ac:dyDescent="0.3">
      <c r="A3663" t="s">
        <v>4607</v>
      </c>
      <c r="B3663" t="s">
        <v>22</v>
      </c>
      <c r="C3663" t="s">
        <v>6531</v>
      </c>
      <c r="D3663">
        <f t="shared" si="57"/>
        <v>11.35</v>
      </c>
    </row>
    <row r="3664" spans="1:4" x14ac:dyDescent="0.3">
      <c r="A3664" t="s">
        <v>4166</v>
      </c>
      <c r="B3664" t="s">
        <v>19</v>
      </c>
      <c r="C3664" t="s">
        <v>6293</v>
      </c>
      <c r="D3664">
        <f t="shared" si="57"/>
        <v>12.1</v>
      </c>
    </row>
    <row r="3665" spans="1:4" x14ac:dyDescent="0.3">
      <c r="A3665" t="s">
        <v>3725</v>
      </c>
      <c r="B3665" t="s">
        <v>16</v>
      </c>
      <c r="C3665" t="s">
        <v>5964</v>
      </c>
      <c r="D3665">
        <f t="shared" si="57"/>
        <v>13.48</v>
      </c>
    </row>
    <row r="3666" spans="1:4" x14ac:dyDescent="0.3">
      <c r="A3666" t="s">
        <v>3284</v>
      </c>
      <c r="B3666" t="s">
        <v>22</v>
      </c>
      <c r="C3666" t="s">
        <v>6353</v>
      </c>
      <c r="D3666">
        <f t="shared" si="57"/>
        <v>12.93</v>
      </c>
    </row>
    <row r="3667" spans="1:4" x14ac:dyDescent="0.3">
      <c r="A3667" t="s">
        <v>2843</v>
      </c>
      <c r="B3667" t="s">
        <v>16</v>
      </c>
      <c r="C3667" t="s">
        <v>5835</v>
      </c>
      <c r="D3667">
        <f t="shared" si="57"/>
        <v>15.78</v>
      </c>
    </row>
    <row r="3668" spans="1:4" x14ac:dyDescent="0.3">
      <c r="A3668" t="s">
        <v>2402</v>
      </c>
      <c r="B3668" t="s">
        <v>37</v>
      </c>
      <c r="C3668" t="s">
        <v>5424</v>
      </c>
      <c r="D3668">
        <f t="shared" si="57"/>
        <v>16.239999999999998</v>
      </c>
    </row>
    <row r="3669" spans="1:4" x14ac:dyDescent="0.3">
      <c r="A3669" t="s">
        <v>195</v>
      </c>
      <c r="B3669" t="s">
        <v>16</v>
      </c>
      <c r="C3669" t="s">
        <v>5512</v>
      </c>
      <c r="D3669">
        <f t="shared" si="57"/>
        <v>14.83</v>
      </c>
    </row>
    <row r="3670" spans="1:4" x14ac:dyDescent="0.3">
      <c r="A3670" t="s">
        <v>638</v>
      </c>
      <c r="B3670" t="s">
        <v>19</v>
      </c>
      <c r="C3670" t="s">
        <v>5408</v>
      </c>
      <c r="D3670">
        <f t="shared" si="57"/>
        <v>16.46</v>
      </c>
    </row>
    <row r="3671" spans="1:4" x14ac:dyDescent="0.3">
      <c r="A3671" t="s">
        <v>1079</v>
      </c>
      <c r="B3671" t="s">
        <v>19</v>
      </c>
      <c r="C3671" t="s">
        <v>5498</v>
      </c>
      <c r="D3671">
        <f t="shared" si="57"/>
        <v>17.37</v>
      </c>
    </row>
    <row r="3672" spans="1:4" x14ac:dyDescent="0.3">
      <c r="A3672" t="s">
        <v>1520</v>
      </c>
      <c r="B3672" t="s">
        <v>22</v>
      </c>
      <c r="C3672" t="s">
        <v>5883</v>
      </c>
      <c r="D3672">
        <f t="shared" si="57"/>
        <v>18.62</v>
      </c>
    </row>
    <row r="3673" spans="1:4" x14ac:dyDescent="0.3">
      <c r="A3673" t="s">
        <v>1961</v>
      </c>
      <c r="B3673" t="s">
        <v>37</v>
      </c>
      <c r="C3673" t="s">
        <v>5630</v>
      </c>
      <c r="D3673">
        <f t="shared" si="57"/>
        <v>17.920000000000002</v>
      </c>
    </row>
    <row r="3674" spans="1:4" x14ac:dyDescent="0.3">
      <c r="A3674" t="s">
        <v>5049</v>
      </c>
      <c r="B3674" t="s">
        <v>22</v>
      </c>
      <c r="C3674" t="s">
        <v>6311</v>
      </c>
      <c r="D3674">
        <f t="shared" si="57"/>
        <v>13.35</v>
      </c>
    </row>
    <row r="3675" spans="1:4" x14ac:dyDescent="0.3">
      <c r="A3675" t="s">
        <v>4608</v>
      </c>
      <c r="B3675" t="s">
        <v>16</v>
      </c>
      <c r="C3675" t="s">
        <v>5924</v>
      </c>
      <c r="D3675">
        <f t="shared" si="57"/>
        <v>15.9</v>
      </c>
    </row>
    <row r="3676" spans="1:4" x14ac:dyDescent="0.3">
      <c r="A3676" t="s">
        <v>4167</v>
      </c>
      <c r="B3676" t="s">
        <v>19</v>
      </c>
      <c r="C3676" t="s">
        <v>6519</v>
      </c>
      <c r="D3676">
        <f t="shared" si="57"/>
        <v>11.93</v>
      </c>
    </row>
    <row r="3677" spans="1:4" x14ac:dyDescent="0.3">
      <c r="A3677" t="s">
        <v>3726</v>
      </c>
      <c r="B3677" t="s">
        <v>37</v>
      </c>
      <c r="C3677" t="s">
        <v>5491</v>
      </c>
      <c r="D3677">
        <f t="shared" si="57"/>
        <v>15.38</v>
      </c>
    </row>
    <row r="3678" spans="1:4" x14ac:dyDescent="0.3">
      <c r="A3678" t="s">
        <v>3285</v>
      </c>
      <c r="B3678" t="s">
        <v>16</v>
      </c>
      <c r="C3678" t="s">
        <v>6252</v>
      </c>
      <c r="D3678">
        <f t="shared" si="57"/>
        <v>14.87</v>
      </c>
    </row>
    <row r="3679" spans="1:4" x14ac:dyDescent="0.3">
      <c r="A3679" t="s">
        <v>2844</v>
      </c>
      <c r="B3679" t="s">
        <v>22</v>
      </c>
      <c r="C3679" t="s">
        <v>5392</v>
      </c>
      <c r="D3679">
        <f t="shared" si="57"/>
        <v>16.25</v>
      </c>
    </row>
    <row r="3680" spans="1:4" x14ac:dyDescent="0.3">
      <c r="A3680" t="s">
        <v>2403</v>
      </c>
      <c r="B3680" t="s">
        <v>16</v>
      </c>
      <c r="C3680" t="s">
        <v>5816</v>
      </c>
      <c r="D3680">
        <f t="shared" si="57"/>
        <v>13.83</v>
      </c>
    </row>
    <row r="3681" spans="1:4" x14ac:dyDescent="0.3">
      <c r="A3681" t="s">
        <v>196</v>
      </c>
      <c r="B3681" t="s">
        <v>40</v>
      </c>
      <c r="C3681" t="s">
        <v>5513</v>
      </c>
      <c r="D3681">
        <f t="shared" si="57"/>
        <v>15.4</v>
      </c>
    </row>
    <row r="3682" spans="1:4" x14ac:dyDescent="0.3">
      <c r="A3682" t="s">
        <v>639</v>
      </c>
      <c r="B3682" t="s">
        <v>19</v>
      </c>
      <c r="C3682" t="s">
        <v>5679</v>
      </c>
      <c r="D3682">
        <f t="shared" si="57"/>
        <v>15.36</v>
      </c>
    </row>
    <row r="3683" spans="1:4" x14ac:dyDescent="0.3">
      <c r="A3683" t="s">
        <v>1080</v>
      </c>
      <c r="B3683" t="s">
        <v>19</v>
      </c>
      <c r="C3683" t="s">
        <v>5602</v>
      </c>
      <c r="D3683">
        <f t="shared" si="57"/>
        <v>18.63</v>
      </c>
    </row>
    <row r="3684" spans="1:4" x14ac:dyDescent="0.3">
      <c r="A3684" t="s">
        <v>1521</v>
      </c>
      <c r="B3684" t="s">
        <v>19</v>
      </c>
      <c r="C3684" t="s">
        <v>6047</v>
      </c>
      <c r="D3684">
        <f t="shared" si="57"/>
        <v>21.29</v>
      </c>
    </row>
    <row r="3685" spans="1:4" x14ac:dyDescent="0.3">
      <c r="A3685" t="s">
        <v>1962</v>
      </c>
      <c r="B3685" t="s">
        <v>37</v>
      </c>
      <c r="C3685" t="s">
        <v>5469</v>
      </c>
      <c r="D3685">
        <f t="shared" si="57"/>
        <v>21.49</v>
      </c>
    </row>
    <row r="3686" spans="1:4" x14ac:dyDescent="0.3">
      <c r="A3686" t="s">
        <v>5050</v>
      </c>
      <c r="B3686" t="s">
        <v>19</v>
      </c>
      <c r="C3686" t="s">
        <v>6603</v>
      </c>
      <c r="D3686">
        <f t="shared" si="57"/>
        <v>9.8800000000000008</v>
      </c>
    </row>
    <row r="3687" spans="1:4" x14ac:dyDescent="0.3">
      <c r="A3687" t="s">
        <v>4609</v>
      </c>
      <c r="B3687" t="s">
        <v>37</v>
      </c>
      <c r="C3687" t="s">
        <v>6321</v>
      </c>
      <c r="D3687">
        <f t="shared" si="57"/>
        <v>13.24</v>
      </c>
    </row>
    <row r="3688" spans="1:4" x14ac:dyDescent="0.3">
      <c r="A3688" t="s">
        <v>4168</v>
      </c>
      <c r="B3688" t="s">
        <v>19</v>
      </c>
      <c r="C3688" t="s">
        <v>6536</v>
      </c>
      <c r="D3688">
        <f t="shared" si="57"/>
        <v>12.39</v>
      </c>
    </row>
    <row r="3689" spans="1:4" x14ac:dyDescent="0.3">
      <c r="A3689" t="s">
        <v>3727</v>
      </c>
      <c r="B3689" t="s">
        <v>40</v>
      </c>
      <c r="C3689" t="s">
        <v>5679</v>
      </c>
      <c r="D3689">
        <f t="shared" si="57"/>
        <v>15.36</v>
      </c>
    </row>
    <row r="3690" spans="1:4" x14ac:dyDescent="0.3">
      <c r="A3690" t="s">
        <v>3286</v>
      </c>
      <c r="B3690" t="s">
        <v>19</v>
      </c>
      <c r="C3690" t="s">
        <v>6441</v>
      </c>
      <c r="D3690">
        <f t="shared" si="57"/>
        <v>13.84</v>
      </c>
    </row>
    <row r="3691" spans="1:4" x14ac:dyDescent="0.3">
      <c r="A3691" t="s">
        <v>2845</v>
      </c>
      <c r="B3691" t="s">
        <v>22</v>
      </c>
      <c r="C3691" t="s">
        <v>5600</v>
      </c>
      <c r="D3691">
        <f t="shared" si="57"/>
        <v>14.51</v>
      </c>
    </row>
    <row r="3692" spans="1:4" x14ac:dyDescent="0.3">
      <c r="A3692" t="s">
        <v>2404</v>
      </c>
      <c r="B3692" t="s">
        <v>22</v>
      </c>
      <c r="C3692" t="s">
        <v>5650</v>
      </c>
      <c r="D3692">
        <f t="shared" si="57"/>
        <v>14.74</v>
      </c>
    </row>
    <row r="3693" spans="1:4" x14ac:dyDescent="0.3">
      <c r="A3693" t="s">
        <v>197</v>
      </c>
      <c r="B3693" t="s">
        <v>22</v>
      </c>
      <c r="C3693" t="s">
        <v>5460</v>
      </c>
      <c r="D3693">
        <f t="shared" si="57"/>
        <v>16.96</v>
      </c>
    </row>
    <row r="3694" spans="1:4" x14ac:dyDescent="0.3">
      <c r="A3694" t="s">
        <v>640</v>
      </c>
      <c r="B3694" t="s">
        <v>37</v>
      </c>
      <c r="C3694" t="s">
        <v>5744</v>
      </c>
      <c r="D3694">
        <f t="shared" si="57"/>
        <v>16.97</v>
      </c>
    </row>
    <row r="3695" spans="1:4" x14ac:dyDescent="0.3">
      <c r="A3695" t="s">
        <v>1081</v>
      </c>
      <c r="B3695" t="s">
        <v>16</v>
      </c>
      <c r="C3695" t="s">
        <v>5797</v>
      </c>
      <c r="D3695">
        <f t="shared" si="57"/>
        <v>20.27</v>
      </c>
    </row>
    <row r="3696" spans="1:4" x14ac:dyDescent="0.3">
      <c r="A3696" t="s">
        <v>1522</v>
      </c>
      <c r="B3696" t="s">
        <v>40</v>
      </c>
      <c r="C3696" t="s">
        <v>5526</v>
      </c>
      <c r="D3696">
        <f t="shared" si="57"/>
        <v>17.079999999999998</v>
      </c>
    </row>
    <row r="3697" spans="1:4" x14ac:dyDescent="0.3">
      <c r="A3697" t="s">
        <v>1963</v>
      </c>
      <c r="B3697" t="s">
        <v>19</v>
      </c>
      <c r="C3697" t="s">
        <v>5833</v>
      </c>
      <c r="D3697">
        <f t="shared" si="57"/>
        <v>17.18</v>
      </c>
    </row>
    <row r="3698" spans="1:4" x14ac:dyDescent="0.3">
      <c r="A3698" t="s">
        <v>5051</v>
      </c>
      <c r="B3698" t="s">
        <v>40</v>
      </c>
      <c r="C3698" t="s">
        <v>6590</v>
      </c>
      <c r="D3698">
        <f t="shared" si="57"/>
        <v>11.18</v>
      </c>
    </row>
    <row r="3699" spans="1:4" x14ac:dyDescent="0.3">
      <c r="A3699" t="s">
        <v>4610</v>
      </c>
      <c r="B3699" t="s">
        <v>19</v>
      </c>
      <c r="C3699" t="s">
        <v>6665</v>
      </c>
      <c r="D3699">
        <f t="shared" si="57"/>
        <v>10.47</v>
      </c>
    </row>
    <row r="3700" spans="1:4" x14ac:dyDescent="0.3">
      <c r="A3700" t="s">
        <v>4169</v>
      </c>
      <c r="B3700" t="s">
        <v>16</v>
      </c>
      <c r="C3700" t="s">
        <v>6593</v>
      </c>
      <c r="D3700">
        <f t="shared" si="57"/>
        <v>10.79</v>
      </c>
    </row>
    <row r="3701" spans="1:4" x14ac:dyDescent="0.3">
      <c r="A3701" t="s">
        <v>3728</v>
      </c>
      <c r="B3701" t="s">
        <v>40</v>
      </c>
      <c r="C3701" t="s">
        <v>6517</v>
      </c>
      <c r="D3701">
        <f t="shared" si="57"/>
        <v>11.84</v>
      </c>
    </row>
    <row r="3702" spans="1:4" x14ac:dyDescent="0.3">
      <c r="A3702" t="s">
        <v>3287</v>
      </c>
      <c r="B3702" t="s">
        <v>40</v>
      </c>
      <c r="C3702" t="s">
        <v>6442</v>
      </c>
      <c r="D3702">
        <f t="shared" si="57"/>
        <v>12.64</v>
      </c>
    </row>
    <row r="3703" spans="1:4" x14ac:dyDescent="0.3">
      <c r="A3703" t="s">
        <v>2846</v>
      </c>
      <c r="B3703" t="s">
        <v>22</v>
      </c>
      <c r="C3703" t="s">
        <v>5857</v>
      </c>
      <c r="D3703">
        <f t="shared" si="57"/>
        <v>13.93</v>
      </c>
    </row>
    <row r="3704" spans="1:4" x14ac:dyDescent="0.3">
      <c r="A3704" t="s">
        <v>2405</v>
      </c>
      <c r="B3704" t="s">
        <v>16</v>
      </c>
      <c r="C3704" t="s">
        <v>6053</v>
      </c>
      <c r="D3704">
        <f t="shared" si="57"/>
        <v>16.8</v>
      </c>
    </row>
    <row r="3705" spans="1:4" x14ac:dyDescent="0.3">
      <c r="A3705" t="s">
        <v>198</v>
      </c>
      <c r="B3705" t="s">
        <v>37</v>
      </c>
      <c r="C3705" t="s">
        <v>5514</v>
      </c>
      <c r="D3705">
        <f t="shared" si="57"/>
        <v>14.21</v>
      </c>
    </row>
    <row r="3706" spans="1:4" x14ac:dyDescent="0.3">
      <c r="A3706" t="s">
        <v>641</v>
      </c>
      <c r="B3706" t="s">
        <v>19</v>
      </c>
      <c r="C3706" t="s">
        <v>5387</v>
      </c>
      <c r="D3706">
        <f t="shared" si="57"/>
        <v>17.309999999999999</v>
      </c>
    </row>
    <row r="3707" spans="1:4" x14ac:dyDescent="0.3">
      <c r="A3707" t="s">
        <v>1082</v>
      </c>
      <c r="B3707" t="s">
        <v>16</v>
      </c>
      <c r="C3707" t="s">
        <v>5401</v>
      </c>
      <c r="D3707">
        <f t="shared" si="57"/>
        <v>18.600000000000001</v>
      </c>
    </row>
    <row r="3708" spans="1:4" x14ac:dyDescent="0.3">
      <c r="A3708" t="s">
        <v>1523</v>
      </c>
      <c r="B3708" t="s">
        <v>16</v>
      </c>
      <c r="C3708" t="s">
        <v>6048</v>
      </c>
      <c r="D3708">
        <f t="shared" si="57"/>
        <v>22.82</v>
      </c>
    </row>
    <row r="3709" spans="1:4" x14ac:dyDescent="0.3">
      <c r="A3709" t="s">
        <v>1964</v>
      </c>
      <c r="B3709" t="s">
        <v>16</v>
      </c>
      <c r="C3709" t="s">
        <v>6170</v>
      </c>
      <c r="D3709">
        <f t="shared" si="57"/>
        <v>27.01</v>
      </c>
    </row>
    <row r="3710" spans="1:4" x14ac:dyDescent="0.3">
      <c r="A3710" t="s">
        <v>5052</v>
      </c>
      <c r="B3710" t="s">
        <v>16</v>
      </c>
      <c r="C3710" t="s">
        <v>6428</v>
      </c>
      <c r="D3710">
        <f t="shared" si="57"/>
        <v>12.36</v>
      </c>
    </row>
    <row r="3711" spans="1:4" x14ac:dyDescent="0.3">
      <c r="A3711" t="s">
        <v>4611</v>
      </c>
      <c r="B3711" t="s">
        <v>16</v>
      </c>
      <c r="C3711" t="s">
        <v>5395</v>
      </c>
      <c r="D3711">
        <f t="shared" si="57"/>
        <v>15.64</v>
      </c>
    </row>
    <row r="3712" spans="1:4" x14ac:dyDescent="0.3">
      <c r="A3712" t="s">
        <v>4170</v>
      </c>
      <c r="B3712" t="s">
        <v>16</v>
      </c>
      <c r="C3712" t="s">
        <v>6280</v>
      </c>
      <c r="D3712">
        <f t="shared" si="57"/>
        <v>13.96</v>
      </c>
    </row>
    <row r="3713" spans="1:4" x14ac:dyDescent="0.3">
      <c r="A3713" t="s">
        <v>3729</v>
      </c>
      <c r="B3713" t="s">
        <v>16</v>
      </c>
      <c r="C3713" t="s">
        <v>6440</v>
      </c>
      <c r="D3713">
        <f t="shared" si="57"/>
        <v>12.68</v>
      </c>
    </row>
    <row r="3714" spans="1:4" x14ac:dyDescent="0.3">
      <c r="A3714" t="s">
        <v>3288</v>
      </c>
      <c r="B3714" t="s">
        <v>16</v>
      </c>
      <c r="C3714" t="s">
        <v>6263</v>
      </c>
      <c r="D3714">
        <f t="shared" ref="D3714:D3777" si="58">_xlfn.NUMBERVALUE(SUBSTITUTE(C3714, "Lakhs", ""))</f>
        <v>14.38</v>
      </c>
    </row>
    <row r="3715" spans="1:4" x14ac:dyDescent="0.3">
      <c r="A3715" t="s">
        <v>2847</v>
      </c>
      <c r="B3715" t="s">
        <v>19</v>
      </c>
      <c r="C3715" t="s">
        <v>6335</v>
      </c>
      <c r="D3715">
        <f t="shared" si="58"/>
        <v>14.02</v>
      </c>
    </row>
    <row r="3716" spans="1:4" x14ac:dyDescent="0.3">
      <c r="A3716" t="s">
        <v>2406</v>
      </c>
      <c r="B3716" t="s">
        <v>22</v>
      </c>
      <c r="C3716" t="s">
        <v>5621</v>
      </c>
      <c r="D3716">
        <f t="shared" si="58"/>
        <v>13.97</v>
      </c>
    </row>
    <row r="3717" spans="1:4" x14ac:dyDescent="0.3">
      <c r="A3717" t="s">
        <v>199</v>
      </c>
      <c r="B3717" t="s">
        <v>40</v>
      </c>
      <c r="C3717" t="s">
        <v>5515</v>
      </c>
      <c r="D3717">
        <f t="shared" si="58"/>
        <v>14.45</v>
      </c>
    </row>
    <row r="3718" spans="1:4" x14ac:dyDescent="0.3">
      <c r="A3718" t="s">
        <v>642</v>
      </c>
      <c r="B3718" t="s">
        <v>19</v>
      </c>
      <c r="C3718" t="s">
        <v>5760</v>
      </c>
      <c r="D3718">
        <f t="shared" si="58"/>
        <v>19.03</v>
      </c>
    </row>
    <row r="3719" spans="1:4" x14ac:dyDescent="0.3">
      <c r="A3719" t="s">
        <v>1083</v>
      </c>
      <c r="B3719" t="s">
        <v>16</v>
      </c>
      <c r="C3719" t="s">
        <v>5923</v>
      </c>
      <c r="D3719">
        <f t="shared" si="58"/>
        <v>23.03</v>
      </c>
    </row>
    <row r="3720" spans="1:4" x14ac:dyDescent="0.3">
      <c r="A3720" t="s">
        <v>1524</v>
      </c>
      <c r="B3720" t="s">
        <v>16</v>
      </c>
      <c r="C3720" t="s">
        <v>6049</v>
      </c>
      <c r="D3720">
        <f t="shared" si="58"/>
        <v>23.78</v>
      </c>
    </row>
    <row r="3721" spans="1:4" x14ac:dyDescent="0.3">
      <c r="A3721" t="s">
        <v>1965</v>
      </c>
      <c r="B3721" t="s">
        <v>16</v>
      </c>
      <c r="C3721" t="s">
        <v>6171</v>
      </c>
      <c r="D3721">
        <f t="shared" si="58"/>
        <v>27.7</v>
      </c>
    </row>
    <row r="3722" spans="1:4" x14ac:dyDescent="0.3">
      <c r="A3722" t="s">
        <v>5053</v>
      </c>
      <c r="B3722" t="s">
        <v>22</v>
      </c>
      <c r="C3722" t="s">
        <v>6548</v>
      </c>
      <c r="D3722">
        <f t="shared" si="58"/>
        <v>11.22</v>
      </c>
    </row>
    <row r="3723" spans="1:4" x14ac:dyDescent="0.3">
      <c r="A3723" t="s">
        <v>4612</v>
      </c>
      <c r="B3723" t="s">
        <v>16</v>
      </c>
      <c r="C3723" t="s">
        <v>6320</v>
      </c>
      <c r="D3723">
        <f t="shared" si="58"/>
        <v>11.51</v>
      </c>
    </row>
    <row r="3724" spans="1:4" x14ac:dyDescent="0.3">
      <c r="A3724" t="s">
        <v>4171</v>
      </c>
      <c r="B3724" t="s">
        <v>19</v>
      </c>
      <c r="C3724" t="s">
        <v>6442</v>
      </c>
      <c r="D3724">
        <f t="shared" si="58"/>
        <v>12.64</v>
      </c>
    </row>
    <row r="3725" spans="1:4" x14ac:dyDescent="0.3">
      <c r="A3725" t="s">
        <v>3730</v>
      </c>
      <c r="B3725" t="s">
        <v>19</v>
      </c>
      <c r="C3725" t="s">
        <v>6507</v>
      </c>
      <c r="D3725">
        <f t="shared" si="58"/>
        <v>11.56</v>
      </c>
    </row>
    <row r="3726" spans="1:4" x14ac:dyDescent="0.3">
      <c r="A3726" t="s">
        <v>3289</v>
      </c>
      <c r="B3726" t="s">
        <v>22</v>
      </c>
      <c r="C3726" t="s">
        <v>6443</v>
      </c>
      <c r="D3726">
        <f t="shared" si="58"/>
        <v>12.97</v>
      </c>
    </row>
    <row r="3727" spans="1:4" x14ac:dyDescent="0.3">
      <c r="A3727" t="s">
        <v>2848</v>
      </c>
      <c r="B3727" t="s">
        <v>22</v>
      </c>
      <c r="C3727" t="s">
        <v>5833</v>
      </c>
      <c r="D3727">
        <f t="shared" si="58"/>
        <v>17.18</v>
      </c>
    </row>
    <row r="3728" spans="1:4" x14ac:dyDescent="0.3">
      <c r="A3728" t="s">
        <v>2407</v>
      </c>
      <c r="B3728" t="s">
        <v>19</v>
      </c>
      <c r="C3728" t="s">
        <v>6269</v>
      </c>
      <c r="D3728">
        <f t="shared" si="58"/>
        <v>15.45</v>
      </c>
    </row>
    <row r="3729" spans="1:4" x14ac:dyDescent="0.3">
      <c r="A3729" t="s">
        <v>200</v>
      </c>
      <c r="B3729" t="s">
        <v>19</v>
      </c>
      <c r="C3729" t="s">
        <v>5516</v>
      </c>
      <c r="D3729">
        <f t="shared" si="58"/>
        <v>15.07</v>
      </c>
    </row>
    <row r="3730" spans="1:4" x14ac:dyDescent="0.3">
      <c r="A3730" t="s">
        <v>643</v>
      </c>
      <c r="B3730" t="s">
        <v>37</v>
      </c>
      <c r="C3730" t="s">
        <v>5608</v>
      </c>
      <c r="D3730">
        <f t="shared" si="58"/>
        <v>14.19</v>
      </c>
    </row>
    <row r="3731" spans="1:4" x14ac:dyDescent="0.3">
      <c r="A3731" t="s">
        <v>1084</v>
      </c>
      <c r="B3731" t="s">
        <v>37</v>
      </c>
      <c r="C3731" t="s">
        <v>5924</v>
      </c>
      <c r="D3731">
        <f t="shared" si="58"/>
        <v>15.9</v>
      </c>
    </row>
    <row r="3732" spans="1:4" x14ac:dyDescent="0.3">
      <c r="A3732" t="s">
        <v>1525</v>
      </c>
      <c r="B3732" t="s">
        <v>37</v>
      </c>
      <c r="C3732" t="s">
        <v>5693</v>
      </c>
      <c r="D3732">
        <f t="shared" si="58"/>
        <v>20.74</v>
      </c>
    </row>
    <row r="3733" spans="1:4" x14ac:dyDescent="0.3">
      <c r="A3733" t="s">
        <v>1966</v>
      </c>
      <c r="B3733" t="s">
        <v>40</v>
      </c>
      <c r="C3733" t="s">
        <v>5915</v>
      </c>
      <c r="D3733">
        <f t="shared" si="58"/>
        <v>18.850000000000001</v>
      </c>
    </row>
    <row r="3734" spans="1:4" x14ac:dyDescent="0.3">
      <c r="A3734" t="s">
        <v>5054</v>
      </c>
      <c r="B3734" t="s">
        <v>22</v>
      </c>
      <c r="C3734" t="s">
        <v>6727</v>
      </c>
      <c r="D3734">
        <f t="shared" si="58"/>
        <v>8.7799999999999994</v>
      </c>
    </row>
    <row r="3735" spans="1:4" x14ac:dyDescent="0.3">
      <c r="A3735" t="s">
        <v>4613</v>
      </c>
      <c r="B3735" t="s">
        <v>16</v>
      </c>
      <c r="C3735" t="s">
        <v>6655</v>
      </c>
      <c r="D3735">
        <f t="shared" si="58"/>
        <v>11.15</v>
      </c>
    </row>
    <row r="3736" spans="1:4" x14ac:dyDescent="0.3">
      <c r="A3736" t="s">
        <v>4172</v>
      </c>
      <c r="B3736" t="s">
        <v>19</v>
      </c>
      <c r="C3736" t="s">
        <v>6382</v>
      </c>
      <c r="D3736">
        <f t="shared" si="58"/>
        <v>13.56</v>
      </c>
    </row>
    <row r="3737" spans="1:4" x14ac:dyDescent="0.3">
      <c r="A3737" t="s">
        <v>3731</v>
      </c>
      <c r="B3737" t="s">
        <v>37</v>
      </c>
      <c r="C3737" t="s">
        <v>6459</v>
      </c>
      <c r="D3737">
        <f t="shared" si="58"/>
        <v>11.79</v>
      </c>
    </row>
    <row r="3738" spans="1:4" x14ac:dyDescent="0.3">
      <c r="A3738" t="s">
        <v>3290</v>
      </c>
      <c r="B3738" t="s">
        <v>19</v>
      </c>
      <c r="C3738" t="s">
        <v>5519</v>
      </c>
      <c r="D3738">
        <f t="shared" si="58"/>
        <v>16.309999999999999</v>
      </c>
    </row>
    <row r="3739" spans="1:4" x14ac:dyDescent="0.3">
      <c r="A3739" t="s">
        <v>2849</v>
      </c>
      <c r="B3739" t="s">
        <v>37</v>
      </c>
      <c r="C3739" t="s">
        <v>6358</v>
      </c>
      <c r="D3739">
        <f t="shared" si="58"/>
        <v>12.02</v>
      </c>
    </row>
    <row r="3740" spans="1:4" x14ac:dyDescent="0.3">
      <c r="A3740" t="s">
        <v>2408</v>
      </c>
      <c r="B3740" t="s">
        <v>16</v>
      </c>
      <c r="C3740" t="s">
        <v>5673</v>
      </c>
      <c r="D3740">
        <f t="shared" si="58"/>
        <v>15.8</v>
      </c>
    </row>
    <row r="3741" spans="1:4" x14ac:dyDescent="0.3">
      <c r="A3741" t="s">
        <v>201</v>
      </c>
      <c r="B3741" t="s">
        <v>40</v>
      </c>
      <c r="C3741" t="s">
        <v>5517</v>
      </c>
      <c r="D3741">
        <f t="shared" si="58"/>
        <v>18.579999999999998</v>
      </c>
    </row>
    <row r="3742" spans="1:4" x14ac:dyDescent="0.3">
      <c r="A3742" t="s">
        <v>644</v>
      </c>
      <c r="B3742" t="s">
        <v>16</v>
      </c>
      <c r="C3742" t="s">
        <v>5762</v>
      </c>
      <c r="D3742">
        <f t="shared" si="58"/>
        <v>16.59</v>
      </c>
    </row>
    <row r="3743" spans="1:4" x14ac:dyDescent="0.3">
      <c r="A3743" t="s">
        <v>1085</v>
      </c>
      <c r="B3743" t="s">
        <v>19</v>
      </c>
      <c r="C3743" t="s">
        <v>5452</v>
      </c>
      <c r="D3743">
        <f t="shared" si="58"/>
        <v>17.28</v>
      </c>
    </row>
    <row r="3744" spans="1:4" x14ac:dyDescent="0.3">
      <c r="A3744" t="s">
        <v>1526</v>
      </c>
      <c r="B3744" t="s">
        <v>37</v>
      </c>
      <c r="C3744" t="s">
        <v>6037</v>
      </c>
      <c r="D3744">
        <f t="shared" si="58"/>
        <v>21.87</v>
      </c>
    </row>
    <row r="3745" spans="1:4" x14ac:dyDescent="0.3">
      <c r="A3745" t="s">
        <v>1967</v>
      </c>
      <c r="B3745" t="s">
        <v>16</v>
      </c>
      <c r="C3745" t="s">
        <v>6132</v>
      </c>
      <c r="D3745">
        <f t="shared" si="58"/>
        <v>24.43</v>
      </c>
    </row>
    <row r="3746" spans="1:4" x14ac:dyDescent="0.3">
      <c r="A3746" t="s">
        <v>5055</v>
      </c>
      <c r="B3746" t="s">
        <v>19</v>
      </c>
      <c r="C3746" t="s">
        <v>6527</v>
      </c>
      <c r="D3746">
        <f t="shared" si="58"/>
        <v>11.36</v>
      </c>
    </row>
    <row r="3747" spans="1:4" x14ac:dyDescent="0.3">
      <c r="A3747" t="s">
        <v>4614</v>
      </c>
      <c r="B3747" t="s">
        <v>22</v>
      </c>
      <c r="C3747" t="s">
        <v>6250</v>
      </c>
      <c r="D3747">
        <f t="shared" si="58"/>
        <v>14.44</v>
      </c>
    </row>
    <row r="3748" spans="1:4" x14ac:dyDescent="0.3">
      <c r="A3748" t="s">
        <v>4173</v>
      </c>
      <c r="B3748" t="s">
        <v>19</v>
      </c>
      <c r="C3748" t="s">
        <v>6594</v>
      </c>
      <c r="D3748">
        <f t="shared" si="58"/>
        <v>9.89</v>
      </c>
    </row>
    <row r="3749" spans="1:4" x14ac:dyDescent="0.3">
      <c r="A3749" t="s">
        <v>3732</v>
      </c>
      <c r="B3749" t="s">
        <v>22</v>
      </c>
      <c r="C3749" t="s">
        <v>6325</v>
      </c>
      <c r="D3749">
        <f t="shared" si="58"/>
        <v>12.45</v>
      </c>
    </row>
    <row r="3750" spans="1:4" x14ac:dyDescent="0.3">
      <c r="A3750" t="s">
        <v>3291</v>
      </c>
      <c r="B3750" t="s">
        <v>37</v>
      </c>
      <c r="C3750" t="s">
        <v>5785</v>
      </c>
      <c r="D3750">
        <f t="shared" si="58"/>
        <v>14.73</v>
      </c>
    </row>
    <row r="3751" spans="1:4" x14ac:dyDescent="0.3">
      <c r="A3751" t="s">
        <v>2850</v>
      </c>
      <c r="B3751" t="s">
        <v>37</v>
      </c>
      <c r="C3751" t="s">
        <v>5815</v>
      </c>
      <c r="D3751">
        <f t="shared" si="58"/>
        <v>15.03</v>
      </c>
    </row>
    <row r="3752" spans="1:4" x14ac:dyDescent="0.3">
      <c r="A3752" t="s">
        <v>2409</v>
      </c>
      <c r="B3752" t="s">
        <v>22</v>
      </c>
      <c r="C3752" t="s">
        <v>5547</v>
      </c>
      <c r="D3752">
        <f t="shared" si="58"/>
        <v>15.32</v>
      </c>
    </row>
    <row r="3753" spans="1:4" x14ac:dyDescent="0.3">
      <c r="A3753" t="s">
        <v>202</v>
      </c>
      <c r="B3753" t="s">
        <v>16</v>
      </c>
      <c r="C3753" t="s">
        <v>5518</v>
      </c>
      <c r="D3753">
        <f t="shared" si="58"/>
        <v>15.82</v>
      </c>
    </row>
    <row r="3754" spans="1:4" x14ac:dyDescent="0.3">
      <c r="A3754" t="s">
        <v>645</v>
      </c>
      <c r="B3754" t="s">
        <v>16</v>
      </c>
      <c r="C3754" t="s">
        <v>5475</v>
      </c>
      <c r="D3754">
        <f t="shared" si="58"/>
        <v>15.05</v>
      </c>
    </row>
    <row r="3755" spans="1:4" x14ac:dyDescent="0.3">
      <c r="A3755" t="s">
        <v>1086</v>
      </c>
      <c r="B3755" t="s">
        <v>37</v>
      </c>
      <c r="C3755" t="s">
        <v>5820</v>
      </c>
      <c r="D3755">
        <f t="shared" si="58"/>
        <v>18.329999999999998</v>
      </c>
    </row>
    <row r="3756" spans="1:4" x14ac:dyDescent="0.3">
      <c r="A3756" t="s">
        <v>1527</v>
      </c>
      <c r="B3756" t="s">
        <v>19</v>
      </c>
      <c r="C3756" t="s">
        <v>5405</v>
      </c>
      <c r="D3756">
        <f t="shared" si="58"/>
        <v>16.920000000000002</v>
      </c>
    </row>
    <row r="3757" spans="1:4" x14ac:dyDescent="0.3">
      <c r="A3757" t="s">
        <v>1968</v>
      </c>
      <c r="B3757" t="s">
        <v>40</v>
      </c>
      <c r="C3757" t="s">
        <v>5935</v>
      </c>
      <c r="D3757">
        <f t="shared" si="58"/>
        <v>17.809999999999999</v>
      </c>
    </row>
    <row r="3758" spans="1:4" x14ac:dyDescent="0.3">
      <c r="A3758" t="s">
        <v>5056</v>
      </c>
      <c r="B3758" t="s">
        <v>37</v>
      </c>
      <c r="C3758" t="s">
        <v>6544</v>
      </c>
      <c r="D3758">
        <f t="shared" si="58"/>
        <v>11.16</v>
      </c>
    </row>
    <row r="3759" spans="1:4" x14ac:dyDescent="0.3">
      <c r="A3759" t="s">
        <v>4615</v>
      </c>
      <c r="B3759" t="s">
        <v>40</v>
      </c>
      <c r="C3759" t="s">
        <v>6465</v>
      </c>
      <c r="D3759">
        <f t="shared" si="58"/>
        <v>11.43</v>
      </c>
    </row>
    <row r="3760" spans="1:4" x14ac:dyDescent="0.3">
      <c r="A3760" t="s">
        <v>4174</v>
      </c>
      <c r="B3760" t="s">
        <v>19</v>
      </c>
      <c r="C3760" t="s">
        <v>6487</v>
      </c>
      <c r="D3760">
        <f t="shared" si="58"/>
        <v>13.71</v>
      </c>
    </row>
    <row r="3761" spans="1:4" x14ac:dyDescent="0.3">
      <c r="A3761" t="s">
        <v>3733</v>
      </c>
      <c r="B3761" t="s">
        <v>19</v>
      </c>
      <c r="C3761" t="s">
        <v>6418</v>
      </c>
      <c r="D3761">
        <f t="shared" si="58"/>
        <v>13.04</v>
      </c>
    </row>
    <row r="3762" spans="1:4" x14ac:dyDescent="0.3">
      <c r="A3762" t="s">
        <v>3292</v>
      </c>
      <c r="B3762" t="s">
        <v>19</v>
      </c>
      <c r="C3762" t="s">
        <v>5610</v>
      </c>
      <c r="D3762">
        <f t="shared" si="58"/>
        <v>16.16</v>
      </c>
    </row>
    <row r="3763" spans="1:4" x14ac:dyDescent="0.3">
      <c r="A3763" t="s">
        <v>2851</v>
      </c>
      <c r="B3763" t="s">
        <v>22</v>
      </c>
      <c r="C3763" t="s">
        <v>6359</v>
      </c>
      <c r="D3763">
        <f t="shared" si="58"/>
        <v>15.15</v>
      </c>
    </row>
    <row r="3764" spans="1:4" x14ac:dyDescent="0.3">
      <c r="A3764" t="s">
        <v>2410</v>
      </c>
      <c r="B3764" t="s">
        <v>22</v>
      </c>
      <c r="C3764" t="s">
        <v>5947</v>
      </c>
      <c r="D3764">
        <f t="shared" si="58"/>
        <v>18.670000000000002</v>
      </c>
    </row>
    <row r="3765" spans="1:4" x14ac:dyDescent="0.3">
      <c r="A3765" t="s">
        <v>203</v>
      </c>
      <c r="B3765" t="s">
        <v>19</v>
      </c>
      <c r="C3765" t="s">
        <v>5519</v>
      </c>
      <c r="D3765">
        <f t="shared" si="58"/>
        <v>16.309999999999999</v>
      </c>
    </row>
    <row r="3766" spans="1:4" x14ac:dyDescent="0.3">
      <c r="A3766" t="s">
        <v>646</v>
      </c>
      <c r="B3766" t="s">
        <v>22</v>
      </c>
      <c r="C3766" t="s">
        <v>5763</v>
      </c>
      <c r="D3766">
        <f t="shared" si="58"/>
        <v>18.52</v>
      </c>
    </row>
    <row r="3767" spans="1:4" x14ac:dyDescent="0.3">
      <c r="A3767" t="s">
        <v>1087</v>
      </c>
      <c r="B3767" t="s">
        <v>22</v>
      </c>
      <c r="C3767" t="s">
        <v>5925</v>
      </c>
      <c r="D3767">
        <f t="shared" si="58"/>
        <v>19.12</v>
      </c>
    </row>
    <row r="3768" spans="1:4" x14ac:dyDescent="0.3">
      <c r="A3768" t="s">
        <v>1528</v>
      </c>
      <c r="B3768" t="s">
        <v>40</v>
      </c>
      <c r="C3768" t="s">
        <v>5769</v>
      </c>
      <c r="D3768">
        <f t="shared" si="58"/>
        <v>16.53</v>
      </c>
    </row>
    <row r="3769" spans="1:4" x14ac:dyDescent="0.3">
      <c r="A3769" t="s">
        <v>1969</v>
      </c>
      <c r="B3769" t="s">
        <v>37</v>
      </c>
      <c r="C3769" t="s">
        <v>5910</v>
      </c>
      <c r="D3769">
        <f t="shared" si="58"/>
        <v>20.440000000000001</v>
      </c>
    </row>
    <row r="3770" spans="1:4" x14ac:dyDescent="0.3">
      <c r="A3770" t="s">
        <v>5057</v>
      </c>
      <c r="B3770" t="s">
        <v>19</v>
      </c>
      <c r="C3770" t="s">
        <v>6577</v>
      </c>
      <c r="D3770">
        <f t="shared" si="58"/>
        <v>9.69</v>
      </c>
    </row>
    <row r="3771" spans="1:4" x14ac:dyDescent="0.3">
      <c r="A3771" t="s">
        <v>4616</v>
      </c>
      <c r="B3771" t="s">
        <v>40</v>
      </c>
      <c r="C3771" t="s">
        <v>6443</v>
      </c>
      <c r="D3771">
        <f t="shared" si="58"/>
        <v>12.97</v>
      </c>
    </row>
    <row r="3772" spans="1:4" x14ac:dyDescent="0.3">
      <c r="A3772" t="s">
        <v>4175</v>
      </c>
      <c r="B3772" t="s">
        <v>40</v>
      </c>
      <c r="C3772" t="s">
        <v>6422</v>
      </c>
      <c r="D3772">
        <f t="shared" si="58"/>
        <v>12.7</v>
      </c>
    </row>
    <row r="3773" spans="1:4" x14ac:dyDescent="0.3">
      <c r="A3773" t="s">
        <v>3734</v>
      </c>
      <c r="B3773" t="s">
        <v>37</v>
      </c>
      <c r="C3773" t="s">
        <v>6518</v>
      </c>
      <c r="D3773">
        <f t="shared" si="58"/>
        <v>9.77</v>
      </c>
    </row>
    <row r="3774" spans="1:4" x14ac:dyDescent="0.3">
      <c r="A3774" t="s">
        <v>3293</v>
      </c>
      <c r="B3774" t="s">
        <v>37</v>
      </c>
      <c r="C3774" t="s">
        <v>6415</v>
      </c>
      <c r="D3774">
        <f t="shared" si="58"/>
        <v>13.16</v>
      </c>
    </row>
    <row r="3775" spans="1:4" x14ac:dyDescent="0.3">
      <c r="A3775" t="s">
        <v>2852</v>
      </c>
      <c r="B3775" t="s">
        <v>19</v>
      </c>
      <c r="C3775" t="s">
        <v>5477</v>
      </c>
      <c r="D3775">
        <f t="shared" si="58"/>
        <v>18.98</v>
      </c>
    </row>
    <row r="3776" spans="1:4" x14ac:dyDescent="0.3">
      <c r="A3776" t="s">
        <v>2411</v>
      </c>
      <c r="B3776" t="s">
        <v>16</v>
      </c>
      <c r="C3776" t="s">
        <v>6270</v>
      </c>
      <c r="D3776">
        <f t="shared" si="58"/>
        <v>14.58</v>
      </c>
    </row>
    <row r="3777" spans="1:4" x14ac:dyDescent="0.3">
      <c r="A3777" t="s">
        <v>204</v>
      </c>
      <c r="B3777" t="s">
        <v>40</v>
      </c>
      <c r="C3777" t="s">
        <v>5520</v>
      </c>
      <c r="D3777">
        <f t="shared" si="58"/>
        <v>18.3</v>
      </c>
    </row>
    <row r="3778" spans="1:4" x14ac:dyDescent="0.3">
      <c r="A3778" t="s">
        <v>647</v>
      </c>
      <c r="B3778" t="s">
        <v>19</v>
      </c>
      <c r="C3778" t="s">
        <v>5697</v>
      </c>
      <c r="D3778">
        <f t="shared" ref="D3778:D3841" si="59">_xlfn.NUMBERVALUE(SUBSTITUTE(C3778, "Lakhs", ""))</f>
        <v>19.14</v>
      </c>
    </row>
    <row r="3779" spans="1:4" x14ac:dyDescent="0.3">
      <c r="A3779" t="s">
        <v>1088</v>
      </c>
      <c r="B3779" t="s">
        <v>16</v>
      </c>
      <c r="C3779" t="s">
        <v>5568</v>
      </c>
      <c r="D3779">
        <f t="shared" si="59"/>
        <v>20.39</v>
      </c>
    </row>
    <row r="3780" spans="1:4" x14ac:dyDescent="0.3">
      <c r="A3780" t="s">
        <v>1529</v>
      </c>
      <c r="B3780" t="s">
        <v>22</v>
      </c>
      <c r="C3780" t="s">
        <v>5384</v>
      </c>
      <c r="D3780">
        <f t="shared" si="59"/>
        <v>17.41</v>
      </c>
    </row>
    <row r="3781" spans="1:4" x14ac:dyDescent="0.3">
      <c r="A3781" t="s">
        <v>1970</v>
      </c>
      <c r="B3781" t="s">
        <v>19</v>
      </c>
      <c r="C3781" t="s">
        <v>5840</v>
      </c>
      <c r="D3781">
        <f t="shared" si="59"/>
        <v>17.600000000000001</v>
      </c>
    </row>
    <row r="3782" spans="1:4" x14ac:dyDescent="0.3">
      <c r="A3782" t="s">
        <v>5058</v>
      </c>
      <c r="B3782" t="s">
        <v>16</v>
      </c>
      <c r="C3782" t="s">
        <v>6495</v>
      </c>
      <c r="D3782">
        <f t="shared" si="59"/>
        <v>10.45</v>
      </c>
    </row>
    <row r="3783" spans="1:4" x14ac:dyDescent="0.3">
      <c r="A3783" t="s">
        <v>4617</v>
      </c>
      <c r="B3783" t="s">
        <v>37</v>
      </c>
      <c r="C3783" t="s">
        <v>6431</v>
      </c>
      <c r="D3783">
        <f t="shared" si="59"/>
        <v>14.42</v>
      </c>
    </row>
    <row r="3784" spans="1:4" x14ac:dyDescent="0.3">
      <c r="A3784" t="s">
        <v>4176</v>
      </c>
      <c r="B3784" t="s">
        <v>37</v>
      </c>
      <c r="C3784" t="s">
        <v>6426</v>
      </c>
      <c r="D3784">
        <f t="shared" si="59"/>
        <v>13.74</v>
      </c>
    </row>
    <row r="3785" spans="1:4" x14ac:dyDescent="0.3">
      <c r="A3785" t="s">
        <v>3735</v>
      </c>
      <c r="B3785" t="s">
        <v>19</v>
      </c>
      <c r="C3785" t="s">
        <v>6519</v>
      </c>
      <c r="D3785">
        <f t="shared" si="59"/>
        <v>11.93</v>
      </c>
    </row>
    <row r="3786" spans="1:4" x14ac:dyDescent="0.3">
      <c r="A3786" t="s">
        <v>3294</v>
      </c>
      <c r="B3786" t="s">
        <v>16</v>
      </c>
      <c r="C3786" t="s">
        <v>6279</v>
      </c>
      <c r="D3786">
        <f t="shared" si="59"/>
        <v>13.08</v>
      </c>
    </row>
    <row r="3787" spans="1:4" x14ac:dyDescent="0.3">
      <c r="A3787" t="s">
        <v>2853</v>
      </c>
      <c r="B3787" t="s">
        <v>16</v>
      </c>
      <c r="C3787" t="s">
        <v>5456</v>
      </c>
      <c r="D3787">
        <f t="shared" si="59"/>
        <v>13.86</v>
      </c>
    </row>
    <row r="3788" spans="1:4" x14ac:dyDescent="0.3">
      <c r="A3788" t="s">
        <v>2412</v>
      </c>
      <c r="B3788" t="s">
        <v>19</v>
      </c>
      <c r="C3788" t="s">
        <v>6271</v>
      </c>
      <c r="D3788">
        <f t="shared" si="59"/>
        <v>13.29</v>
      </c>
    </row>
    <row r="3789" spans="1:4" x14ac:dyDescent="0.3">
      <c r="A3789" t="s">
        <v>205</v>
      </c>
      <c r="B3789" t="s">
        <v>16</v>
      </c>
      <c r="C3789" t="s">
        <v>5473</v>
      </c>
      <c r="D3789">
        <f t="shared" si="59"/>
        <v>17.79</v>
      </c>
    </row>
    <row r="3790" spans="1:4" x14ac:dyDescent="0.3">
      <c r="A3790" t="s">
        <v>648</v>
      </c>
      <c r="B3790" t="s">
        <v>40</v>
      </c>
      <c r="C3790" t="s">
        <v>5460</v>
      </c>
      <c r="D3790">
        <f t="shared" si="59"/>
        <v>16.96</v>
      </c>
    </row>
    <row r="3791" spans="1:4" x14ac:dyDescent="0.3">
      <c r="A3791" t="s">
        <v>1089</v>
      </c>
      <c r="B3791" t="s">
        <v>19</v>
      </c>
      <c r="C3791" t="s">
        <v>5926</v>
      </c>
      <c r="D3791">
        <f t="shared" si="59"/>
        <v>19.34</v>
      </c>
    </row>
    <row r="3792" spans="1:4" x14ac:dyDescent="0.3">
      <c r="A3792" t="s">
        <v>1530</v>
      </c>
      <c r="B3792" t="s">
        <v>19</v>
      </c>
      <c r="C3792" t="s">
        <v>5695</v>
      </c>
      <c r="D3792">
        <f t="shared" si="59"/>
        <v>15.6</v>
      </c>
    </row>
    <row r="3793" spans="1:4" x14ac:dyDescent="0.3">
      <c r="A3793" t="s">
        <v>1971</v>
      </c>
      <c r="B3793" t="s">
        <v>19</v>
      </c>
      <c r="C3793" t="s">
        <v>5893</v>
      </c>
      <c r="D3793">
        <f t="shared" si="59"/>
        <v>20.14</v>
      </c>
    </row>
    <row r="3794" spans="1:4" x14ac:dyDescent="0.3">
      <c r="A3794" t="s">
        <v>5059</v>
      </c>
      <c r="B3794" t="s">
        <v>19</v>
      </c>
      <c r="C3794" t="s">
        <v>5778</v>
      </c>
      <c r="D3794">
        <f t="shared" si="59"/>
        <v>13.5</v>
      </c>
    </row>
    <row r="3795" spans="1:4" x14ac:dyDescent="0.3">
      <c r="A3795" t="s">
        <v>4618</v>
      </c>
      <c r="B3795" t="s">
        <v>37</v>
      </c>
      <c r="C3795" t="s">
        <v>6386</v>
      </c>
      <c r="D3795">
        <f t="shared" si="59"/>
        <v>11.23</v>
      </c>
    </row>
    <row r="3796" spans="1:4" x14ac:dyDescent="0.3">
      <c r="A3796" t="s">
        <v>4177</v>
      </c>
      <c r="B3796" t="s">
        <v>16</v>
      </c>
      <c r="C3796" t="s">
        <v>6507</v>
      </c>
      <c r="D3796">
        <f t="shared" si="59"/>
        <v>11.56</v>
      </c>
    </row>
    <row r="3797" spans="1:4" x14ac:dyDescent="0.3">
      <c r="A3797" t="s">
        <v>3736</v>
      </c>
      <c r="B3797" t="s">
        <v>37</v>
      </c>
      <c r="C3797" t="s">
        <v>6520</v>
      </c>
      <c r="D3797">
        <f t="shared" si="59"/>
        <v>12.4</v>
      </c>
    </row>
    <row r="3798" spans="1:4" x14ac:dyDescent="0.3">
      <c r="A3798" t="s">
        <v>3295</v>
      </c>
      <c r="B3798" t="s">
        <v>19</v>
      </c>
      <c r="C3798" t="s">
        <v>6444</v>
      </c>
      <c r="D3798">
        <f t="shared" si="59"/>
        <v>14.7</v>
      </c>
    </row>
    <row r="3799" spans="1:4" x14ac:dyDescent="0.3">
      <c r="A3799" t="s">
        <v>2854</v>
      </c>
      <c r="B3799" t="s">
        <v>19</v>
      </c>
      <c r="C3799" t="s">
        <v>6360</v>
      </c>
      <c r="D3799">
        <f t="shared" si="59"/>
        <v>14.56</v>
      </c>
    </row>
    <row r="3800" spans="1:4" x14ac:dyDescent="0.3">
      <c r="A3800" t="s">
        <v>2413</v>
      </c>
      <c r="B3800" t="s">
        <v>19</v>
      </c>
      <c r="C3800" t="s">
        <v>6062</v>
      </c>
      <c r="D3800">
        <f t="shared" si="59"/>
        <v>18.34</v>
      </c>
    </row>
    <row r="3801" spans="1:4" x14ac:dyDescent="0.3">
      <c r="A3801" t="s">
        <v>206</v>
      </c>
      <c r="B3801" t="s">
        <v>40</v>
      </c>
      <c r="C3801" t="s">
        <v>5497</v>
      </c>
      <c r="D3801">
        <f t="shared" si="59"/>
        <v>15.85</v>
      </c>
    </row>
    <row r="3802" spans="1:4" x14ac:dyDescent="0.3">
      <c r="A3802" t="s">
        <v>649</v>
      </c>
      <c r="B3802" t="s">
        <v>16</v>
      </c>
      <c r="C3802" t="s">
        <v>5764</v>
      </c>
      <c r="D3802">
        <f t="shared" si="59"/>
        <v>24.1</v>
      </c>
    </row>
    <row r="3803" spans="1:4" x14ac:dyDescent="0.3">
      <c r="A3803" t="s">
        <v>1090</v>
      </c>
      <c r="B3803" t="s">
        <v>37</v>
      </c>
      <c r="C3803" t="s">
        <v>5552</v>
      </c>
      <c r="D3803">
        <f t="shared" si="59"/>
        <v>19.97</v>
      </c>
    </row>
    <row r="3804" spans="1:4" x14ac:dyDescent="0.3">
      <c r="A3804" t="s">
        <v>1531</v>
      </c>
      <c r="B3804" t="s">
        <v>22</v>
      </c>
      <c r="C3804" t="s">
        <v>6050</v>
      </c>
      <c r="D3804">
        <f t="shared" si="59"/>
        <v>20.399999999999999</v>
      </c>
    </row>
    <row r="3805" spans="1:4" x14ac:dyDescent="0.3">
      <c r="A3805" t="s">
        <v>1972</v>
      </c>
      <c r="B3805" t="s">
        <v>40</v>
      </c>
      <c r="C3805" t="s">
        <v>6172</v>
      </c>
      <c r="D3805">
        <f t="shared" si="59"/>
        <v>23.54</v>
      </c>
    </row>
    <row r="3806" spans="1:4" x14ac:dyDescent="0.3">
      <c r="A3806" t="s">
        <v>5060</v>
      </c>
      <c r="B3806" t="s">
        <v>19</v>
      </c>
      <c r="C3806" t="s">
        <v>6728</v>
      </c>
      <c r="D3806">
        <f t="shared" si="59"/>
        <v>9.1</v>
      </c>
    </row>
    <row r="3807" spans="1:4" x14ac:dyDescent="0.3">
      <c r="A3807" t="s">
        <v>4619</v>
      </c>
      <c r="B3807" t="s">
        <v>40</v>
      </c>
      <c r="C3807" t="s">
        <v>6561</v>
      </c>
      <c r="D3807">
        <f t="shared" si="59"/>
        <v>10.220000000000001</v>
      </c>
    </row>
    <row r="3808" spans="1:4" x14ac:dyDescent="0.3">
      <c r="A3808" t="s">
        <v>4178</v>
      </c>
      <c r="B3808" t="s">
        <v>37</v>
      </c>
      <c r="C3808" t="s">
        <v>6449</v>
      </c>
      <c r="D3808">
        <f t="shared" si="59"/>
        <v>11.85</v>
      </c>
    </row>
    <row r="3809" spans="1:4" x14ac:dyDescent="0.3">
      <c r="A3809" t="s">
        <v>3737</v>
      </c>
      <c r="B3809" t="s">
        <v>16</v>
      </c>
      <c r="C3809" t="s">
        <v>6475</v>
      </c>
      <c r="D3809">
        <f t="shared" si="59"/>
        <v>12.83</v>
      </c>
    </row>
    <row r="3810" spans="1:4" x14ac:dyDescent="0.3">
      <c r="A3810" t="s">
        <v>3296</v>
      </c>
      <c r="B3810" t="s">
        <v>37</v>
      </c>
      <c r="C3810" t="s">
        <v>6445</v>
      </c>
      <c r="D3810">
        <f t="shared" si="59"/>
        <v>10.84</v>
      </c>
    </row>
    <row r="3811" spans="1:4" x14ac:dyDescent="0.3">
      <c r="A3811" t="s">
        <v>2855</v>
      </c>
      <c r="B3811" t="s">
        <v>22</v>
      </c>
      <c r="C3811" t="s">
        <v>5819</v>
      </c>
      <c r="D3811">
        <f t="shared" si="59"/>
        <v>14.55</v>
      </c>
    </row>
    <row r="3812" spans="1:4" x14ac:dyDescent="0.3">
      <c r="A3812" t="s">
        <v>2414</v>
      </c>
      <c r="B3812" t="s">
        <v>19</v>
      </c>
      <c r="C3812" t="s">
        <v>5576</v>
      </c>
      <c r="D3812">
        <f t="shared" si="59"/>
        <v>19.29</v>
      </c>
    </row>
    <row r="3813" spans="1:4" x14ac:dyDescent="0.3">
      <c r="A3813" t="s">
        <v>207</v>
      </c>
      <c r="B3813" t="s">
        <v>37</v>
      </c>
      <c r="C3813" t="s">
        <v>5521</v>
      </c>
      <c r="D3813">
        <f t="shared" si="59"/>
        <v>16.98</v>
      </c>
    </row>
    <row r="3814" spans="1:4" x14ac:dyDescent="0.3">
      <c r="A3814" t="s">
        <v>650</v>
      </c>
      <c r="B3814" t="s">
        <v>22</v>
      </c>
      <c r="C3814" t="s">
        <v>5765</v>
      </c>
      <c r="D3814">
        <f t="shared" si="59"/>
        <v>20.260000000000002</v>
      </c>
    </row>
    <row r="3815" spans="1:4" x14ac:dyDescent="0.3">
      <c r="A3815" t="s">
        <v>1091</v>
      </c>
      <c r="B3815" t="s">
        <v>19</v>
      </c>
      <c r="C3815" t="s">
        <v>5735</v>
      </c>
      <c r="D3815">
        <f t="shared" si="59"/>
        <v>23.53</v>
      </c>
    </row>
    <row r="3816" spans="1:4" x14ac:dyDescent="0.3">
      <c r="A3816" t="s">
        <v>1532</v>
      </c>
      <c r="B3816" t="s">
        <v>40</v>
      </c>
      <c r="C3816" t="s">
        <v>5477</v>
      </c>
      <c r="D3816">
        <f t="shared" si="59"/>
        <v>18.98</v>
      </c>
    </row>
    <row r="3817" spans="1:4" x14ac:dyDescent="0.3">
      <c r="A3817" t="s">
        <v>1973</v>
      </c>
      <c r="B3817" t="s">
        <v>16</v>
      </c>
      <c r="C3817" t="s">
        <v>5940</v>
      </c>
      <c r="D3817">
        <f t="shared" si="59"/>
        <v>17.27</v>
      </c>
    </row>
    <row r="3818" spans="1:4" x14ac:dyDescent="0.3">
      <c r="A3818" t="s">
        <v>5061</v>
      </c>
      <c r="B3818" t="s">
        <v>19</v>
      </c>
      <c r="C3818" t="s">
        <v>6432</v>
      </c>
      <c r="D3818">
        <f t="shared" si="59"/>
        <v>12.66</v>
      </c>
    </row>
    <row r="3819" spans="1:4" x14ac:dyDescent="0.3">
      <c r="A3819" t="s">
        <v>4620</v>
      </c>
      <c r="B3819" t="s">
        <v>37</v>
      </c>
      <c r="C3819" t="s">
        <v>6666</v>
      </c>
      <c r="D3819">
        <f t="shared" si="59"/>
        <v>10.83</v>
      </c>
    </row>
    <row r="3820" spans="1:4" x14ac:dyDescent="0.3">
      <c r="A3820" t="s">
        <v>4179</v>
      </c>
      <c r="B3820" t="s">
        <v>22</v>
      </c>
      <c r="C3820" t="s">
        <v>6595</v>
      </c>
      <c r="D3820">
        <f t="shared" si="59"/>
        <v>13.38</v>
      </c>
    </row>
    <row r="3821" spans="1:4" x14ac:dyDescent="0.3">
      <c r="A3821" t="s">
        <v>3738</v>
      </c>
      <c r="B3821" t="s">
        <v>37</v>
      </c>
      <c r="C3821" t="s">
        <v>6326</v>
      </c>
      <c r="D3821">
        <f t="shared" si="59"/>
        <v>10.87</v>
      </c>
    </row>
    <row r="3822" spans="1:4" x14ac:dyDescent="0.3">
      <c r="A3822" t="s">
        <v>3297</v>
      </c>
      <c r="B3822" t="s">
        <v>19</v>
      </c>
      <c r="C3822" t="s">
        <v>5780</v>
      </c>
      <c r="D3822">
        <f t="shared" si="59"/>
        <v>13.75</v>
      </c>
    </row>
    <row r="3823" spans="1:4" x14ac:dyDescent="0.3">
      <c r="A3823" t="s">
        <v>2856</v>
      </c>
      <c r="B3823" t="s">
        <v>19</v>
      </c>
      <c r="C3823" t="s">
        <v>5835</v>
      </c>
      <c r="D3823">
        <f t="shared" si="59"/>
        <v>15.78</v>
      </c>
    </row>
    <row r="3824" spans="1:4" x14ac:dyDescent="0.3">
      <c r="A3824" t="s">
        <v>2415</v>
      </c>
      <c r="B3824" t="s">
        <v>22</v>
      </c>
      <c r="C3824" t="s">
        <v>5721</v>
      </c>
      <c r="D3824">
        <f t="shared" si="59"/>
        <v>17.39</v>
      </c>
    </row>
    <row r="3825" spans="1:4" x14ac:dyDescent="0.3">
      <c r="A3825" t="s">
        <v>208</v>
      </c>
      <c r="B3825" t="s">
        <v>40</v>
      </c>
      <c r="C3825" t="s">
        <v>5522</v>
      </c>
      <c r="D3825">
        <f t="shared" si="59"/>
        <v>15.28</v>
      </c>
    </row>
    <row r="3826" spans="1:4" x14ac:dyDescent="0.3">
      <c r="A3826" t="s">
        <v>651</v>
      </c>
      <c r="B3826" t="s">
        <v>22</v>
      </c>
      <c r="C3826" t="s">
        <v>5401</v>
      </c>
      <c r="D3826">
        <f t="shared" si="59"/>
        <v>18.600000000000001</v>
      </c>
    </row>
    <row r="3827" spans="1:4" x14ac:dyDescent="0.3">
      <c r="A3827" t="s">
        <v>1092</v>
      </c>
      <c r="B3827" t="s">
        <v>40</v>
      </c>
      <c r="C3827" t="s">
        <v>5927</v>
      </c>
      <c r="D3827">
        <f t="shared" si="59"/>
        <v>19.53</v>
      </c>
    </row>
    <row r="3828" spans="1:4" x14ac:dyDescent="0.3">
      <c r="A3828" t="s">
        <v>1533</v>
      </c>
      <c r="B3828" t="s">
        <v>16</v>
      </c>
      <c r="C3828" t="s">
        <v>5955</v>
      </c>
      <c r="D3828">
        <f t="shared" si="59"/>
        <v>22.13</v>
      </c>
    </row>
    <row r="3829" spans="1:4" x14ac:dyDescent="0.3">
      <c r="A3829" t="s">
        <v>1974</v>
      </c>
      <c r="B3829" t="s">
        <v>19</v>
      </c>
      <c r="C3829" t="s">
        <v>6159</v>
      </c>
      <c r="D3829">
        <f t="shared" si="59"/>
        <v>19.420000000000002</v>
      </c>
    </row>
    <row r="3830" spans="1:4" x14ac:dyDescent="0.3">
      <c r="A3830" t="s">
        <v>5062</v>
      </c>
      <c r="B3830" t="s">
        <v>22</v>
      </c>
      <c r="C3830" t="s">
        <v>6587</v>
      </c>
      <c r="D3830">
        <f t="shared" si="59"/>
        <v>11.55</v>
      </c>
    </row>
    <row r="3831" spans="1:4" x14ac:dyDescent="0.3">
      <c r="A3831" t="s">
        <v>4621</v>
      </c>
      <c r="B3831" t="s">
        <v>16</v>
      </c>
      <c r="C3831" t="s">
        <v>6667</v>
      </c>
      <c r="D3831">
        <f t="shared" si="59"/>
        <v>10.44</v>
      </c>
    </row>
    <row r="3832" spans="1:4" x14ac:dyDescent="0.3">
      <c r="A3832" t="s">
        <v>4180</v>
      </c>
      <c r="B3832" t="s">
        <v>22</v>
      </c>
      <c r="C3832" t="s">
        <v>6529</v>
      </c>
      <c r="D3832">
        <f t="shared" si="59"/>
        <v>10.53</v>
      </c>
    </row>
    <row r="3833" spans="1:4" x14ac:dyDescent="0.3">
      <c r="A3833" t="s">
        <v>3739</v>
      </c>
      <c r="B3833" t="s">
        <v>19</v>
      </c>
      <c r="C3833" t="s">
        <v>6371</v>
      </c>
      <c r="D3833">
        <f t="shared" si="59"/>
        <v>14.96</v>
      </c>
    </row>
    <row r="3834" spans="1:4" x14ac:dyDescent="0.3">
      <c r="A3834" t="s">
        <v>3298</v>
      </c>
      <c r="B3834" t="s">
        <v>22</v>
      </c>
      <c r="C3834" t="s">
        <v>6390</v>
      </c>
      <c r="D3834">
        <f t="shared" si="59"/>
        <v>12.41</v>
      </c>
    </row>
    <row r="3835" spans="1:4" x14ac:dyDescent="0.3">
      <c r="A3835" t="s">
        <v>2857</v>
      </c>
      <c r="B3835" t="s">
        <v>22</v>
      </c>
      <c r="C3835" t="s">
        <v>5884</v>
      </c>
      <c r="D3835">
        <f t="shared" si="59"/>
        <v>17</v>
      </c>
    </row>
    <row r="3836" spans="1:4" x14ac:dyDescent="0.3">
      <c r="A3836" t="s">
        <v>2416</v>
      </c>
      <c r="B3836" t="s">
        <v>19</v>
      </c>
      <c r="C3836" t="s">
        <v>5445</v>
      </c>
      <c r="D3836">
        <f t="shared" si="59"/>
        <v>14.99</v>
      </c>
    </row>
    <row r="3837" spans="1:4" x14ac:dyDescent="0.3">
      <c r="A3837" t="s">
        <v>209</v>
      </c>
      <c r="B3837" t="s">
        <v>22</v>
      </c>
      <c r="C3837" t="s">
        <v>5523</v>
      </c>
      <c r="D3837">
        <f t="shared" si="59"/>
        <v>19.920000000000002</v>
      </c>
    </row>
    <row r="3838" spans="1:4" x14ac:dyDescent="0.3">
      <c r="A3838" t="s">
        <v>652</v>
      </c>
      <c r="B3838" t="s">
        <v>19</v>
      </c>
      <c r="C3838" t="s">
        <v>5758</v>
      </c>
      <c r="D3838">
        <f t="shared" si="59"/>
        <v>15.51</v>
      </c>
    </row>
    <row r="3839" spans="1:4" x14ac:dyDescent="0.3">
      <c r="A3839" t="s">
        <v>1093</v>
      </c>
      <c r="B3839" t="s">
        <v>37</v>
      </c>
      <c r="C3839" t="s">
        <v>5526</v>
      </c>
      <c r="D3839">
        <f t="shared" si="59"/>
        <v>17.079999999999998</v>
      </c>
    </row>
    <row r="3840" spans="1:4" x14ac:dyDescent="0.3">
      <c r="A3840" t="s">
        <v>1534</v>
      </c>
      <c r="B3840" t="s">
        <v>22</v>
      </c>
      <c r="C3840" t="s">
        <v>6051</v>
      </c>
      <c r="D3840">
        <f t="shared" si="59"/>
        <v>24.27</v>
      </c>
    </row>
    <row r="3841" spans="1:4" x14ac:dyDescent="0.3">
      <c r="A3841" t="s">
        <v>1975</v>
      </c>
      <c r="B3841" t="s">
        <v>40</v>
      </c>
      <c r="C3841" t="s">
        <v>5724</v>
      </c>
      <c r="D3841">
        <f t="shared" si="59"/>
        <v>19.57</v>
      </c>
    </row>
    <row r="3842" spans="1:4" x14ac:dyDescent="0.3">
      <c r="A3842" t="s">
        <v>5063</v>
      </c>
      <c r="B3842" t="s">
        <v>22</v>
      </c>
      <c r="C3842" t="s">
        <v>6370</v>
      </c>
      <c r="D3842">
        <f t="shared" ref="D3842:D3905" si="60">_xlfn.NUMBERVALUE(SUBSTITUTE(C3842, "Lakhs", ""))</f>
        <v>12.86</v>
      </c>
    </row>
    <row r="3843" spans="1:4" x14ac:dyDescent="0.3">
      <c r="A3843" t="s">
        <v>4622</v>
      </c>
      <c r="B3843" t="s">
        <v>40</v>
      </c>
      <c r="C3843" t="s">
        <v>6505</v>
      </c>
      <c r="D3843">
        <f t="shared" si="60"/>
        <v>13.4</v>
      </c>
    </row>
    <row r="3844" spans="1:4" x14ac:dyDescent="0.3">
      <c r="A3844" t="s">
        <v>4181</v>
      </c>
      <c r="B3844" t="s">
        <v>19</v>
      </c>
      <c r="C3844" t="s">
        <v>5513</v>
      </c>
      <c r="D3844">
        <f t="shared" si="60"/>
        <v>15.4</v>
      </c>
    </row>
    <row r="3845" spans="1:4" x14ac:dyDescent="0.3">
      <c r="A3845" t="s">
        <v>3740</v>
      </c>
      <c r="B3845" t="s">
        <v>40</v>
      </c>
      <c r="C3845" t="s">
        <v>6456</v>
      </c>
      <c r="D3845">
        <f t="shared" si="60"/>
        <v>12.23</v>
      </c>
    </row>
    <row r="3846" spans="1:4" x14ac:dyDescent="0.3">
      <c r="A3846" t="s">
        <v>3299</v>
      </c>
      <c r="B3846" t="s">
        <v>22</v>
      </c>
      <c r="C3846" t="s">
        <v>5532</v>
      </c>
      <c r="D3846">
        <f t="shared" si="60"/>
        <v>14.63</v>
      </c>
    </row>
    <row r="3847" spans="1:4" x14ac:dyDescent="0.3">
      <c r="A3847" t="s">
        <v>2858</v>
      </c>
      <c r="B3847" t="s">
        <v>40</v>
      </c>
      <c r="C3847" t="s">
        <v>5555</v>
      </c>
      <c r="D3847">
        <f t="shared" si="60"/>
        <v>14.59</v>
      </c>
    </row>
    <row r="3848" spans="1:4" x14ac:dyDescent="0.3">
      <c r="A3848" t="s">
        <v>2417</v>
      </c>
      <c r="B3848" t="s">
        <v>19</v>
      </c>
      <c r="C3848" t="s">
        <v>6254</v>
      </c>
      <c r="D3848">
        <f t="shared" si="60"/>
        <v>15.31</v>
      </c>
    </row>
    <row r="3849" spans="1:4" x14ac:dyDescent="0.3">
      <c r="A3849" t="s">
        <v>210</v>
      </c>
      <c r="B3849" t="s">
        <v>16</v>
      </c>
      <c r="C3849" t="s">
        <v>5524</v>
      </c>
      <c r="D3849">
        <f t="shared" si="60"/>
        <v>17.71</v>
      </c>
    </row>
    <row r="3850" spans="1:4" x14ac:dyDescent="0.3">
      <c r="A3850" t="s">
        <v>653</v>
      </c>
      <c r="B3850" t="s">
        <v>40</v>
      </c>
      <c r="C3850" t="s">
        <v>5533</v>
      </c>
      <c r="D3850">
        <f t="shared" si="60"/>
        <v>15.67</v>
      </c>
    </row>
    <row r="3851" spans="1:4" x14ac:dyDescent="0.3">
      <c r="A3851" t="s">
        <v>1094</v>
      </c>
      <c r="B3851" t="s">
        <v>19</v>
      </c>
      <c r="C3851" t="s">
        <v>5750</v>
      </c>
      <c r="D3851">
        <f t="shared" si="60"/>
        <v>17.64</v>
      </c>
    </row>
    <row r="3852" spans="1:4" x14ac:dyDescent="0.3">
      <c r="A3852" t="s">
        <v>1535</v>
      </c>
      <c r="B3852" t="s">
        <v>37</v>
      </c>
      <c r="C3852" t="s">
        <v>6029</v>
      </c>
      <c r="D3852">
        <f t="shared" si="60"/>
        <v>22.05</v>
      </c>
    </row>
    <row r="3853" spans="1:4" x14ac:dyDescent="0.3">
      <c r="A3853" t="s">
        <v>1976</v>
      </c>
      <c r="B3853" t="s">
        <v>16</v>
      </c>
      <c r="C3853" t="s">
        <v>5901</v>
      </c>
      <c r="D3853">
        <f t="shared" si="60"/>
        <v>23.43</v>
      </c>
    </row>
    <row r="3854" spans="1:4" x14ac:dyDescent="0.3">
      <c r="A3854" t="s">
        <v>5064</v>
      </c>
      <c r="B3854" t="s">
        <v>19</v>
      </c>
      <c r="C3854" t="s">
        <v>6515</v>
      </c>
      <c r="D3854">
        <f t="shared" si="60"/>
        <v>10.77</v>
      </c>
    </row>
    <row r="3855" spans="1:4" x14ac:dyDescent="0.3">
      <c r="A3855" t="s">
        <v>4623</v>
      </c>
      <c r="B3855" t="s">
        <v>16</v>
      </c>
      <c r="C3855" t="s">
        <v>6522</v>
      </c>
      <c r="D3855">
        <f t="shared" si="60"/>
        <v>13.15</v>
      </c>
    </row>
    <row r="3856" spans="1:4" x14ac:dyDescent="0.3">
      <c r="A3856" t="s">
        <v>4182</v>
      </c>
      <c r="B3856" t="s">
        <v>19</v>
      </c>
      <c r="C3856" t="s">
        <v>6527</v>
      </c>
      <c r="D3856">
        <f t="shared" si="60"/>
        <v>11.36</v>
      </c>
    </row>
    <row r="3857" spans="1:4" x14ac:dyDescent="0.3">
      <c r="A3857" t="s">
        <v>3741</v>
      </c>
      <c r="B3857" t="s">
        <v>22</v>
      </c>
      <c r="C3857" t="s">
        <v>5501</v>
      </c>
      <c r="D3857">
        <f t="shared" si="60"/>
        <v>14.57</v>
      </c>
    </row>
    <row r="3858" spans="1:4" x14ac:dyDescent="0.3">
      <c r="A3858" t="s">
        <v>3300</v>
      </c>
      <c r="B3858" t="s">
        <v>16</v>
      </c>
      <c r="C3858" t="s">
        <v>5412</v>
      </c>
      <c r="D3858">
        <f t="shared" si="60"/>
        <v>15.1</v>
      </c>
    </row>
    <row r="3859" spans="1:4" x14ac:dyDescent="0.3">
      <c r="A3859" t="s">
        <v>2859</v>
      </c>
      <c r="B3859" t="s">
        <v>40</v>
      </c>
      <c r="C3859" t="s">
        <v>6268</v>
      </c>
      <c r="D3859">
        <f t="shared" si="60"/>
        <v>13.46</v>
      </c>
    </row>
    <row r="3860" spans="1:4" x14ac:dyDescent="0.3">
      <c r="A3860" t="s">
        <v>2418</v>
      </c>
      <c r="B3860" t="s">
        <v>16</v>
      </c>
      <c r="C3860" t="s">
        <v>6272</v>
      </c>
      <c r="D3860">
        <f t="shared" si="60"/>
        <v>21.25</v>
      </c>
    </row>
    <row r="3861" spans="1:4" x14ac:dyDescent="0.3">
      <c r="A3861" t="s">
        <v>211</v>
      </c>
      <c r="B3861" t="s">
        <v>22</v>
      </c>
      <c r="C3861" t="s">
        <v>5525</v>
      </c>
      <c r="D3861">
        <f t="shared" si="60"/>
        <v>17.61</v>
      </c>
    </row>
    <row r="3862" spans="1:4" x14ac:dyDescent="0.3">
      <c r="A3862" t="s">
        <v>654</v>
      </c>
      <c r="B3862" t="s">
        <v>16</v>
      </c>
      <c r="C3862" t="s">
        <v>5766</v>
      </c>
      <c r="D3862">
        <f t="shared" si="60"/>
        <v>16.05</v>
      </c>
    </row>
    <row r="3863" spans="1:4" x14ac:dyDescent="0.3">
      <c r="A3863" t="s">
        <v>1095</v>
      </c>
      <c r="B3863" t="s">
        <v>19</v>
      </c>
      <c r="C3863" t="s">
        <v>5926</v>
      </c>
      <c r="D3863">
        <f t="shared" si="60"/>
        <v>19.34</v>
      </c>
    </row>
    <row r="3864" spans="1:4" x14ac:dyDescent="0.3">
      <c r="A3864" t="s">
        <v>1536</v>
      </c>
      <c r="B3864" t="s">
        <v>37</v>
      </c>
      <c r="C3864" t="s">
        <v>5876</v>
      </c>
      <c r="D3864">
        <f t="shared" si="60"/>
        <v>18.75</v>
      </c>
    </row>
    <row r="3865" spans="1:4" x14ac:dyDescent="0.3">
      <c r="A3865" t="s">
        <v>1977</v>
      </c>
      <c r="B3865" t="s">
        <v>19</v>
      </c>
      <c r="C3865" t="s">
        <v>6173</v>
      </c>
      <c r="D3865">
        <f t="shared" si="60"/>
        <v>22.42</v>
      </c>
    </row>
    <row r="3866" spans="1:4" x14ac:dyDescent="0.3">
      <c r="A3866" t="s">
        <v>5065</v>
      </c>
      <c r="B3866" t="s">
        <v>19</v>
      </c>
      <c r="C3866" t="s">
        <v>6693</v>
      </c>
      <c r="D3866">
        <f t="shared" si="60"/>
        <v>9.75</v>
      </c>
    </row>
    <row r="3867" spans="1:4" x14ac:dyDescent="0.3">
      <c r="A3867" t="s">
        <v>4624</v>
      </c>
      <c r="B3867" t="s">
        <v>22</v>
      </c>
      <c r="C3867" t="s">
        <v>6498</v>
      </c>
      <c r="D3867">
        <f t="shared" si="60"/>
        <v>11.91</v>
      </c>
    </row>
    <row r="3868" spans="1:4" x14ac:dyDescent="0.3">
      <c r="A3868" t="s">
        <v>4183</v>
      </c>
      <c r="B3868" t="s">
        <v>22</v>
      </c>
      <c r="C3868" t="s">
        <v>6565</v>
      </c>
      <c r="D3868">
        <f t="shared" si="60"/>
        <v>11.38</v>
      </c>
    </row>
    <row r="3869" spans="1:4" x14ac:dyDescent="0.3">
      <c r="A3869" t="s">
        <v>3742</v>
      </c>
      <c r="B3869" t="s">
        <v>19</v>
      </c>
      <c r="C3869" t="s">
        <v>5452</v>
      </c>
      <c r="D3869">
        <f t="shared" si="60"/>
        <v>17.28</v>
      </c>
    </row>
    <row r="3870" spans="1:4" x14ac:dyDescent="0.3">
      <c r="A3870" t="s">
        <v>3301</v>
      </c>
      <c r="B3870" t="s">
        <v>37</v>
      </c>
      <c r="C3870" t="s">
        <v>5918</v>
      </c>
      <c r="D3870">
        <f t="shared" si="60"/>
        <v>15.63</v>
      </c>
    </row>
    <row r="3871" spans="1:4" x14ac:dyDescent="0.3">
      <c r="A3871" t="s">
        <v>2860</v>
      </c>
      <c r="B3871" t="s">
        <v>37</v>
      </c>
      <c r="C3871" t="s">
        <v>5405</v>
      </c>
      <c r="D3871">
        <f t="shared" si="60"/>
        <v>16.920000000000002</v>
      </c>
    </row>
    <row r="3872" spans="1:4" x14ac:dyDescent="0.3">
      <c r="A3872" t="s">
        <v>2419</v>
      </c>
      <c r="B3872" t="s">
        <v>40</v>
      </c>
      <c r="C3872" t="s">
        <v>5679</v>
      </c>
      <c r="D3872">
        <f t="shared" si="60"/>
        <v>15.36</v>
      </c>
    </row>
    <row r="3873" spans="1:4" x14ac:dyDescent="0.3">
      <c r="A3873" t="s">
        <v>212</v>
      </c>
      <c r="B3873" t="s">
        <v>16</v>
      </c>
      <c r="C3873" t="s">
        <v>5526</v>
      </c>
      <c r="D3873">
        <f t="shared" si="60"/>
        <v>17.079999999999998</v>
      </c>
    </row>
    <row r="3874" spans="1:4" x14ac:dyDescent="0.3">
      <c r="A3874" t="s">
        <v>655</v>
      </c>
      <c r="B3874" t="s">
        <v>22</v>
      </c>
      <c r="C3874" t="s">
        <v>5767</v>
      </c>
      <c r="D3874">
        <f t="shared" si="60"/>
        <v>16.82</v>
      </c>
    </row>
    <row r="3875" spans="1:4" x14ac:dyDescent="0.3">
      <c r="A3875" t="s">
        <v>1096</v>
      </c>
      <c r="B3875" t="s">
        <v>22</v>
      </c>
      <c r="C3875" t="s">
        <v>5615</v>
      </c>
      <c r="D3875">
        <f t="shared" si="60"/>
        <v>19.5</v>
      </c>
    </row>
    <row r="3876" spans="1:4" x14ac:dyDescent="0.3">
      <c r="A3876" t="s">
        <v>1537</v>
      </c>
      <c r="B3876" t="s">
        <v>40</v>
      </c>
      <c r="C3876" t="s">
        <v>5883</v>
      </c>
      <c r="D3876">
        <f t="shared" si="60"/>
        <v>18.62</v>
      </c>
    </row>
    <row r="3877" spans="1:4" x14ac:dyDescent="0.3">
      <c r="A3877" t="s">
        <v>1978</v>
      </c>
      <c r="B3877" t="s">
        <v>22</v>
      </c>
      <c r="C3877" t="s">
        <v>6126</v>
      </c>
      <c r="D3877">
        <f t="shared" si="60"/>
        <v>22.25</v>
      </c>
    </row>
    <row r="3878" spans="1:4" x14ac:dyDescent="0.3">
      <c r="A3878" t="s">
        <v>5066</v>
      </c>
      <c r="B3878" t="s">
        <v>40</v>
      </c>
      <c r="C3878" t="s">
        <v>6569</v>
      </c>
      <c r="D3878">
        <f t="shared" si="60"/>
        <v>11.61</v>
      </c>
    </row>
    <row r="3879" spans="1:4" x14ac:dyDescent="0.3">
      <c r="A3879" t="s">
        <v>4625</v>
      </c>
      <c r="B3879" t="s">
        <v>16</v>
      </c>
      <c r="C3879" t="s">
        <v>5976</v>
      </c>
      <c r="D3879">
        <f t="shared" si="60"/>
        <v>15.26</v>
      </c>
    </row>
    <row r="3880" spans="1:4" x14ac:dyDescent="0.3">
      <c r="A3880" t="s">
        <v>4184</v>
      </c>
      <c r="B3880" t="s">
        <v>22</v>
      </c>
      <c r="C3880" t="s">
        <v>6461</v>
      </c>
      <c r="D3880">
        <f t="shared" si="60"/>
        <v>12.01</v>
      </c>
    </row>
    <row r="3881" spans="1:4" x14ac:dyDescent="0.3">
      <c r="A3881" t="s">
        <v>3743</v>
      </c>
      <c r="B3881" t="s">
        <v>37</v>
      </c>
      <c r="C3881" t="s">
        <v>6467</v>
      </c>
      <c r="D3881">
        <f t="shared" si="60"/>
        <v>11.6</v>
      </c>
    </row>
    <row r="3882" spans="1:4" x14ac:dyDescent="0.3">
      <c r="A3882" t="s">
        <v>3302</v>
      </c>
      <c r="B3882" t="s">
        <v>22</v>
      </c>
      <c r="C3882" t="s">
        <v>6053</v>
      </c>
      <c r="D3882">
        <f t="shared" si="60"/>
        <v>16.8</v>
      </c>
    </row>
    <row r="3883" spans="1:4" x14ac:dyDescent="0.3">
      <c r="A3883" t="s">
        <v>2861</v>
      </c>
      <c r="B3883" t="s">
        <v>40</v>
      </c>
      <c r="C3883" t="s">
        <v>6315</v>
      </c>
      <c r="D3883">
        <f t="shared" si="60"/>
        <v>15</v>
      </c>
    </row>
    <row r="3884" spans="1:4" x14ac:dyDescent="0.3">
      <c r="A3884" t="s">
        <v>2420</v>
      </c>
      <c r="B3884" t="s">
        <v>22</v>
      </c>
      <c r="C3884" t="s">
        <v>5889</v>
      </c>
      <c r="D3884">
        <f t="shared" si="60"/>
        <v>20.07</v>
      </c>
    </row>
    <row r="3885" spans="1:4" x14ac:dyDescent="0.3">
      <c r="A3885" t="s">
        <v>213</v>
      </c>
      <c r="B3885" t="s">
        <v>22</v>
      </c>
      <c r="C3885" t="s">
        <v>5527</v>
      </c>
      <c r="D3885">
        <f t="shared" si="60"/>
        <v>14.6</v>
      </c>
    </row>
    <row r="3886" spans="1:4" x14ac:dyDescent="0.3">
      <c r="A3886" t="s">
        <v>656</v>
      </c>
      <c r="B3886" t="s">
        <v>16</v>
      </c>
      <c r="C3886" t="s">
        <v>5768</v>
      </c>
      <c r="D3886">
        <f t="shared" si="60"/>
        <v>16.38</v>
      </c>
    </row>
    <row r="3887" spans="1:4" x14ac:dyDescent="0.3">
      <c r="A3887" t="s">
        <v>1097</v>
      </c>
      <c r="B3887" t="s">
        <v>19</v>
      </c>
      <c r="C3887" t="s">
        <v>5707</v>
      </c>
      <c r="D3887">
        <f t="shared" si="60"/>
        <v>18.2</v>
      </c>
    </row>
    <row r="3888" spans="1:4" x14ac:dyDescent="0.3">
      <c r="A3888" t="s">
        <v>1538</v>
      </c>
      <c r="B3888" t="s">
        <v>16</v>
      </c>
      <c r="C3888" t="s">
        <v>6052</v>
      </c>
      <c r="D3888">
        <f t="shared" si="60"/>
        <v>23.25</v>
      </c>
    </row>
    <row r="3889" spans="1:4" x14ac:dyDescent="0.3">
      <c r="A3889" t="s">
        <v>1979</v>
      </c>
      <c r="B3889" t="s">
        <v>16</v>
      </c>
      <c r="C3889" t="s">
        <v>6157</v>
      </c>
      <c r="D3889">
        <f t="shared" si="60"/>
        <v>22.36</v>
      </c>
    </row>
    <row r="3890" spans="1:4" x14ac:dyDescent="0.3">
      <c r="A3890" t="s">
        <v>5067</v>
      </c>
      <c r="B3890" t="s">
        <v>19</v>
      </c>
      <c r="C3890" t="s">
        <v>6729</v>
      </c>
      <c r="D3890">
        <f t="shared" si="60"/>
        <v>9.2200000000000006</v>
      </c>
    </row>
    <row r="3891" spans="1:4" x14ac:dyDescent="0.3">
      <c r="A3891" t="s">
        <v>4626</v>
      </c>
      <c r="B3891" t="s">
        <v>16</v>
      </c>
      <c r="C3891" t="s">
        <v>5561</v>
      </c>
      <c r="D3891">
        <f t="shared" si="60"/>
        <v>13.88</v>
      </c>
    </row>
    <row r="3892" spans="1:4" x14ac:dyDescent="0.3">
      <c r="A3892" t="s">
        <v>4185</v>
      </c>
      <c r="B3892" t="s">
        <v>19</v>
      </c>
      <c r="C3892" t="s">
        <v>6417</v>
      </c>
      <c r="D3892">
        <f t="shared" si="60"/>
        <v>11.11</v>
      </c>
    </row>
    <row r="3893" spans="1:4" x14ac:dyDescent="0.3">
      <c r="A3893" t="s">
        <v>3744</v>
      </c>
      <c r="B3893" t="s">
        <v>37</v>
      </c>
      <c r="C3893" t="s">
        <v>6248</v>
      </c>
      <c r="D3893">
        <f t="shared" si="60"/>
        <v>13.79</v>
      </c>
    </row>
    <row r="3894" spans="1:4" x14ac:dyDescent="0.3">
      <c r="A3894" t="s">
        <v>3303</v>
      </c>
      <c r="B3894" t="s">
        <v>37</v>
      </c>
      <c r="C3894" t="s">
        <v>6280</v>
      </c>
      <c r="D3894">
        <f t="shared" si="60"/>
        <v>13.96</v>
      </c>
    </row>
    <row r="3895" spans="1:4" x14ac:dyDescent="0.3">
      <c r="A3895" t="s">
        <v>2862</v>
      </c>
      <c r="B3895" t="s">
        <v>19</v>
      </c>
      <c r="C3895" t="s">
        <v>6361</v>
      </c>
      <c r="D3895">
        <f t="shared" si="60"/>
        <v>15.24</v>
      </c>
    </row>
    <row r="3896" spans="1:4" x14ac:dyDescent="0.3">
      <c r="A3896" t="s">
        <v>2421</v>
      </c>
      <c r="B3896" t="s">
        <v>37</v>
      </c>
      <c r="C3896" t="s">
        <v>6263</v>
      </c>
      <c r="D3896">
        <f t="shared" si="60"/>
        <v>14.38</v>
      </c>
    </row>
    <row r="3897" spans="1:4" x14ac:dyDescent="0.3">
      <c r="A3897" t="s">
        <v>214</v>
      </c>
      <c r="B3897" t="s">
        <v>37</v>
      </c>
      <c r="C3897" t="s">
        <v>5528</v>
      </c>
      <c r="D3897">
        <f t="shared" si="60"/>
        <v>14.46</v>
      </c>
    </row>
    <row r="3898" spans="1:4" x14ac:dyDescent="0.3">
      <c r="A3898" t="s">
        <v>657</v>
      </c>
      <c r="B3898" t="s">
        <v>22</v>
      </c>
      <c r="C3898" t="s">
        <v>5678</v>
      </c>
      <c r="D3898">
        <f t="shared" si="60"/>
        <v>18.25</v>
      </c>
    </row>
    <row r="3899" spans="1:4" x14ac:dyDescent="0.3">
      <c r="A3899" t="s">
        <v>1098</v>
      </c>
      <c r="B3899" t="s">
        <v>16</v>
      </c>
      <c r="C3899" t="s">
        <v>5928</v>
      </c>
      <c r="D3899">
        <f t="shared" si="60"/>
        <v>16.489999999999998</v>
      </c>
    </row>
    <row r="3900" spans="1:4" x14ac:dyDescent="0.3">
      <c r="A3900" t="s">
        <v>1539</v>
      </c>
      <c r="B3900" t="s">
        <v>16</v>
      </c>
      <c r="C3900" t="s">
        <v>5875</v>
      </c>
      <c r="D3900">
        <f t="shared" si="60"/>
        <v>24.48</v>
      </c>
    </row>
    <row r="3901" spans="1:4" x14ac:dyDescent="0.3">
      <c r="A3901" t="s">
        <v>1980</v>
      </c>
      <c r="B3901" t="s">
        <v>22</v>
      </c>
      <c r="C3901" t="s">
        <v>6120</v>
      </c>
      <c r="D3901">
        <f t="shared" si="60"/>
        <v>17.649999999999999</v>
      </c>
    </row>
    <row r="3902" spans="1:4" x14ac:dyDescent="0.3">
      <c r="A3902" t="s">
        <v>5068</v>
      </c>
      <c r="B3902" t="s">
        <v>16</v>
      </c>
      <c r="C3902" t="s">
        <v>6712</v>
      </c>
      <c r="D3902">
        <f t="shared" si="60"/>
        <v>9.52</v>
      </c>
    </row>
    <row r="3903" spans="1:4" x14ac:dyDescent="0.3">
      <c r="A3903" t="s">
        <v>4627</v>
      </c>
      <c r="B3903" t="s">
        <v>22</v>
      </c>
      <c r="C3903" t="s">
        <v>6507</v>
      </c>
      <c r="D3903">
        <f t="shared" si="60"/>
        <v>11.56</v>
      </c>
    </row>
    <row r="3904" spans="1:4" x14ac:dyDescent="0.3">
      <c r="A3904" t="s">
        <v>4186</v>
      </c>
      <c r="B3904" t="s">
        <v>37</v>
      </c>
      <c r="C3904" t="s">
        <v>6367</v>
      </c>
      <c r="D3904">
        <f t="shared" si="60"/>
        <v>13.17</v>
      </c>
    </row>
    <row r="3905" spans="1:4" x14ac:dyDescent="0.3">
      <c r="A3905" t="s">
        <v>3745</v>
      </c>
      <c r="B3905" t="s">
        <v>37</v>
      </c>
      <c r="C3905" t="s">
        <v>6372</v>
      </c>
      <c r="D3905">
        <f t="shared" si="60"/>
        <v>13.68</v>
      </c>
    </row>
    <row r="3906" spans="1:4" x14ac:dyDescent="0.3">
      <c r="A3906" t="s">
        <v>3304</v>
      </c>
      <c r="B3906" t="s">
        <v>22</v>
      </c>
      <c r="C3906" t="s">
        <v>6361</v>
      </c>
      <c r="D3906">
        <f t="shared" ref="D3906:D3969" si="61">_xlfn.NUMBERVALUE(SUBSTITUTE(C3906, "Lakhs", ""))</f>
        <v>15.24</v>
      </c>
    </row>
    <row r="3907" spans="1:4" x14ac:dyDescent="0.3">
      <c r="A3907" t="s">
        <v>2863</v>
      </c>
      <c r="B3907" t="s">
        <v>40</v>
      </c>
      <c r="C3907" t="s">
        <v>6285</v>
      </c>
      <c r="D3907">
        <f t="shared" si="61"/>
        <v>15.75</v>
      </c>
    </row>
    <row r="3908" spans="1:4" x14ac:dyDescent="0.3">
      <c r="A3908" t="s">
        <v>2422</v>
      </c>
      <c r="B3908" t="s">
        <v>37</v>
      </c>
      <c r="C3908" t="s">
        <v>5609</v>
      </c>
      <c r="D3908">
        <f t="shared" si="61"/>
        <v>14.34</v>
      </c>
    </row>
    <row r="3909" spans="1:4" x14ac:dyDescent="0.3">
      <c r="A3909" t="s">
        <v>215</v>
      </c>
      <c r="B3909" t="s">
        <v>16</v>
      </c>
      <c r="C3909" t="s">
        <v>5529</v>
      </c>
      <c r="D3909">
        <f t="shared" si="61"/>
        <v>18.920000000000002</v>
      </c>
    </row>
    <row r="3910" spans="1:4" x14ac:dyDescent="0.3">
      <c r="A3910" t="s">
        <v>658</v>
      </c>
      <c r="B3910" t="s">
        <v>37</v>
      </c>
      <c r="C3910" t="s">
        <v>5679</v>
      </c>
      <c r="D3910">
        <f t="shared" si="61"/>
        <v>15.36</v>
      </c>
    </row>
    <row r="3911" spans="1:4" x14ac:dyDescent="0.3">
      <c r="A3911" t="s">
        <v>1099</v>
      </c>
      <c r="B3911" t="s">
        <v>16</v>
      </c>
      <c r="C3911" t="s">
        <v>5927</v>
      </c>
      <c r="D3911">
        <f t="shared" si="61"/>
        <v>19.53</v>
      </c>
    </row>
    <row r="3912" spans="1:4" x14ac:dyDescent="0.3">
      <c r="A3912" t="s">
        <v>1540</v>
      </c>
      <c r="B3912" t="s">
        <v>19</v>
      </c>
      <c r="C3912" t="s">
        <v>6046</v>
      </c>
      <c r="D3912">
        <f t="shared" si="61"/>
        <v>19.739999999999998</v>
      </c>
    </row>
    <row r="3913" spans="1:4" x14ac:dyDescent="0.3">
      <c r="A3913" t="s">
        <v>1981</v>
      </c>
      <c r="B3913" t="s">
        <v>40</v>
      </c>
      <c r="C3913" t="s">
        <v>6045</v>
      </c>
      <c r="D3913">
        <f t="shared" si="61"/>
        <v>22.65</v>
      </c>
    </row>
    <row r="3914" spans="1:4" x14ac:dyDescent="0.3">
      <c r="A3914" t="s">
        <v>5069</v>
      </c>
      <c r="B3914" t="s">
        <v>37</v>
      </c>
      <c r="C3914" t="s">
        <v>6524</v>
      </c>
      <c r="D3914">
        <f t="shared" si="61"/>
        <v>12.82</v>
      </c>
    </row>
    <row r="3915" spans="1:4" x14ac:dyDescent="0.3">
      <c r="A3915" t="s">
        <v>4628</v>
      </c>
      <c r="B3915" t="s">
        <v>16</v>
      </c>
      <c r="C3915" t="s">
        <v>6668</v>
      </c>
      <c r="D3915">
        <f t="shared" si="61"/>
        <v>9.23</v>
      </c>
    </row>
    <row r="3916" spans="1:4" x14ac:dyDescent="0.3">
      <c r="A3916" t="s">
        <v>4187</v>
      </c>
      <c r="B3916" t="s">
        <v>19</v>
      </c>
      <c r="C3916" t="s">
        <v>6556</v>
      </c>
      <c r="D3916">
        <f t="shared" si="61"/>
        <v>11.31</v>
      </c>
    </row>
    <row r="3917" spans="1:4" x14ac:dyDescent="0.3">
      <c r="A3917" t="s">
        <v>3746</v>
      </c>
      <c r="B3917" t="s">
        <v>37</v>
      </c>
      <c r="C3917" t="s">
        <v>6415</v>
      </c>
      <c r="D3917">
        <f t="shared" si="61"/>
        <v>13.16</v>
      </c>
    </row>
    <row r="3918" spans="1:4" x14ac:dyDescent="0.3">
      <c r="A3918" t="s">
        <v>3305</v>
      </c>
      <c r="B3918" t="s">
        <v>19</v>
      </c>
      <c r="C3918" t="s">
        <v>6248</v>
      </c>
      <c r="D3918">
        <f t="shared" si="61"/>
        <v>13.79</v>
      </c>
    </row>
    <row r="3919" spans="1:4" x14ac:dyDescent="0.3">
      <c r="A3919" t="s">
        <v>2864</v>
      </c>
      <c r="B3919" t="s">
        <v>37</v>
      </c>
      <c r="C3919" t="s">
        <v>6362</v>
      </c>
      <c r="D3919">
        <f t="shared" si="61"/>
        <v>11.9</v>
      </c>
    </row>
    <row r="3920" spans="1:4" x14ac:dyDescent="0.3">
      <c r="A3920" t="s">
        <v>2423</v>
      </c>
      <c r="B3920" t="s">
        <v>40</v>
      </c>
      <c r="C3920" t="s">
        <v>5719</v>
      </c>
      <c r="D3920">
        <f t="shared" si="61"/>
        <v>14.5</v>
      </c>
    </row>
    <row r="3921" spans="1:4" x14ac:dyDescent="0.3">
      <c r="A3921" t="s">
        <v>216</v>
      </c>
      <c r="B3921" t="s">
        <v>19</v>
      </c>
      <c r="C3921" t="s">
        <v>5530</v>
      </c>
      <c r="D3921">
        <f t="shared" si="61"/>
        <v>15.02</v>
      </c>
    </row>
    <row r="3922" spans="1:4" x14ac:dyDescent="0.3">
      <c r="A3922" t="s">
        <v>659</v>
      </c>
      <c r="B3922" t="s">
        <v>19</v>
      </c>
      <c r="C3922" t="s">
        <v>5676</v>
      </c>
      <c r="D3922">
        <f t="shared" si="61"/>
        <v>16.260000000000002</v>
      </c>
    </row>
    <row r="3923" spans="1:4" x14ac:dyDescent="0.3">
      <c r="A3923" t="s">
        <v>1100</v>
      </c>
      <c r="B3923" t="s">
        <v>22</v>
      </c>
      <c r="C3923" t="s">
        <v>5929</v>
      </c>
      <c r="D3923">
        <f t="shared" si="61"/>
        <v>16.52</v>
      </c>
    </row>
    <row r="3924" spans="1:4" x14ac:dyDescent="0.3">
      <c r="A3924" t="s">
        <v>1541</v>
      </c>
      <c r="B3924" t="s">
        <v>16</v>
      </c>
      <c r="C3924" t="s">
        <v>6005</v>
      </c>
      <c r="D3924">
        <f t="shared" si="61"/>
        <v>20.079999999999998</v>
      </c>
    </row>
    <row r="3925" spans="1:4" x14ac:dyDescent="0.3">
      <c r="A3925" t="s">
        <v>1982</v>
      </c>
      <c r="B3925" t="s">
        <v>22</v>
      </c>
      <c r="C3925" t="s">
        <v>5935</v>
      </c>
      <c r="D3925">
        <f t="shared" si="61"/>
        <v>17.809999999999999</v>
      </c>
    </row>
    <row r="3926" spans="1:4" x14ac:dyDescent="0.3">
      <c r="A3926" t="s">
        <v>5070</v>
      </c>
      <c r="B3926" t="s">
        <v>19</v>
      </c>
      <c r="C3926" t="s">
        <v>6515</v>
      </c>
      <c r="D3926">
        <f t="shared" si="61"/>
        <v>10.77</v>
      </c>
    </row>
    <row r="3927" spans="1:4" x14ac:dyDescent="0.3">
      <c r="A3927" t="s">
        <v>4629</v>
      </c>
      <c r="B3927" t="s">
        <v>16</v>
      </c>
      <c r="C3927" t="s">
        <v>6450</v>
      </c>
      <c r="D3927">
        <f t="shared" si="61"/>
        <v>12.13</v>
      </c>
    </row>
    <row r="3928" spans="1:4" x14ac:dyDescent="0.3">
      <c r="A3928" t="s">
        <v>4188</v>
      </c>
      <c r="B3928" t="s">
        <v>16</v>
      </c>
      <c r="C3928" t="s">
        <v>6380</v>
      </c>
      <c r="D3928">
        <f t="shared" si="61"/>
        <v>12.49</v>
      </c>
    </row>
    <row r="3929" spans="1:4" x14ac:dyDescent="0.3">
      <c r="A3929" t="s">
        <v>3747</v>
      </c>
      <c r="B3929" t="s">
        <v>19</v>
      </c>
      <c r="C3929" t="s">
        <v>6521</v>
      </c>
      <c r="D3929">
        <f t="shared" si="61"/>
        <v>11.53</v>
      </c>
    </row>
    <row r="3930" spans="1:4" x14ac:dyDescent="0.3">
      <c r="A3930" t="s">
        <v>3306</v>
      </c>
      <c r="B3930" t="s">
        <v>19</v>
      </c>
      <c r="C3930" t="s">
        <v>5857</v>
      </c>
      <c r="D3930">
        <f t="shared" si="61"/>
        <v>13.93</v>
      </c>
    </row>
    <row r="3931" spans="1:4" x14ac:dyDescent="0.3">
      <c r="A3931" t="s">
        <v>2865</v>
      </c>
      <c r="B3931" t="s">
        <v>37</v>
      </c>
      <c r="C3931" t="s">
        <v>6328</v>
      </c>
      <c r="D3931">
        <f t="shared" si="61"/>
        <v>12.9</v>
      </c>
    </row>
    <row r="3932" spans="1:4" x14ac:dyDescent="0.3">
      <c r="A3932" t="s">
        <v>2424</v>
      </c>
      <c r="B3932" t="s">
        <v>16</v>
      </c>
      <c r="C3932" t="s">
        <v>5732</v>
      </c>
      <c r="D3932">
        <f t="shared" si="61"/>
        <v>20.13</v>
      </c>
    </row>
    <row r="3933" spans="1:4" x14ac:dyDescent="0.3">
      <c r="A3933" t="s">
        <v>217</v>
      </c>
      <c r="B3933" t="s">
        <v>37</v>
      </c>
      <c r="C3933" t="s">
        <v>5472</v>
      </c>
      <c r="D3933">
        <f t="shared" si="61"/>
        <v>16.36</v>
      </c>
    </row>
    <row r="3934" spans="1:4" x14ac:dyDescent="0.3">
      <c r="A3934" t="s">
        <v>660</v>
      </c>
      <c r="B3934" t="s">
        <v>16</v>
      </c>
      <c r="C3934" t="s">
        <v>5427</v>
      </c>
      <c r="D3934">
        <f t="shared" si="61"/>
        <v>15.46</v>
      </c>
    </row>
    <row r="3935" spans="1:4" x14ac:dyDescent="0.3">
      <c r="A3935" t="s">
        <v>1101</v>
      </c>
      <c r="B3935" t="s">
        <v>22</v>
      </c>
      <c r="C3935" t="s">
        <v>5871</v>
      </c>
      <c r="D3935">
        <f t="shared" si="61"/>
        <v>17.03</v>
      </c>
    </row>
    <row r="3936" spans="1:4" x14ac:dyDescent="0.3">
      <c r="A3936" t="s">
        <v>1542</v>
      </c>
      <c r="B3936" t="s">
        <v>22</v>
      </c>
      <c r="C3936" t="s">
        <v>5493</v>
      </c>
      <c r="D3936">
        <f t="shared" si="61"/>
        <v>17.5</v>
      </c>
    </row>
    <row r="3937" spans="1:4" x14ac:dyDescent="0.3">
      <c r="A3937" t="s">
        <v>1983</v>
      </c>
      <c r="B3937" t="s">
        <v>40</v>
      </c>
      <c r="C3937" t="s">
        <v>5479</v>
      </c>
      <c r="D3937">
        <f t="shared" si="61"/>
        <v>18.510000000000002</v>
      </c>
    </row>
    <row r="3938" spans="1:4" x14ac:dyDescent="0.3">
      <c r="A3938" t="s">
        <v>5071</v>
      </c>
      <c r="B3938" t="s">
        <v>19</v>
      </c>
      <c r="C3938" t="s">
        <v>6255</v>
      </c>
      <c r="D3938">
        <f t="shared" si="61"/>
        <v>11.82</v>
      </c>
    </row>
    <row r="3939" spans="1:4" x14ac:dyDescent="0.3">
      <c r="A3939" t="s">
        <v>4630</v>
      </c>
      <c r="B3939" t="s">
        <v>19</v>
      </c>
      <c r="C3939" t="s">
        <v>6404</v>
      </c>
      <c r="D3939">
        <f t="shared" si="61"/>
        <v>11.69</v>
      </c>
    </row>
    <row r="3940" spans="1:4" x14ac:dyDescent="0.3">
      <c r="A3940" t="s">
        <v>4189</v>
      </c>
      <c r="B3940" t="s">
        <v>19</v>
      </c>
      <c r="C3940" t="s">
        <v>6596</v>
      </c>
      <c r="D3940">
        <f t="shared" si="61"/>
        <v>12.19</v>
      </c>
    </row>
    <row r="3941" spans="1:4" x14ac:dyDescent="0.3">
      <c r="A3941" t="s">
        <v>3748</v>
      </c>
      <c r="B3941" t="s">
        <v>19</v>
      </c>
      <c r="C3941" t="s">
        <v>6522</v>
      </c>
      <c r="D3941">
        <f t="shared" si="61"/>
        <v>13.15</v>
      </c>
    </row>
    <row r="3942" spans="1:4" x14ac:dyDescent="0.3">
      <c r="A3942" t="s">
        <v>3307</v>
      </c>
      <c r="B3942" t="s">
        <v>40</v>
      </c>
      <c r="C3942" t="s">
        <v>6416</v>
      </c>
      <c r="D3942">
        <f t="shared" si="61"/>
        <v>13.95</v>
      </c>
    </row>
    <row r="3943" spans="1:4" x14ac:dyDescent="0.3">
      <c r="A3943" t="s">
        <v>2866</v>
      </c>
      <c r="B3943" t="s">
        <v>16</v>
      </c>
      <c r="C3943" t="s">
        <v>6034</v>
      </c>
      <c r="D3943">
        <f t="shared" si="61"/>
        <v>19.54</v>
      </c>
    </row>
    <row r="3944" spans="1:4" x14ac:dyDescent="0.3">
      <c r="A3944" t="s">
        <v>2425</v>
      </c>
      <c r="B3944" t="s">
        <v>19</v>
      </c>
      <c r="C3944" t="s">
        <v>5417</v>
      </c>
      <c r="D3944">
        <f t="shared" si="61"/>
        <v>14.98</v>
      </c>
    </row>
    <row r="3945" spans="1:4" x14ac:dyDescent="0.3">
      <c r="A3945" t="s">
        <v>218</v>
      </c>
      <c r="B3945" t="s">
        <v>16</v>
      </c>
      <c r="C3945" t="s">
        <v>5384</v>
      </c>
      <c r="D3945">
        <f t="shared" si="61"/>
        <v>17.41</v>
      </c>
    </row>
    <row r="3946" spans="1:4" x14ac:dyDescent="0.3">
      <c r="A3946" t="s">
        <v>661</v>
      </c>
      <c r="B3946" t="s">
        <v>40</v>
      </c>
      <c r="C3946" t="s">
        <v>5769</v>
      </c>
      <c r="D3946">
        <f t="shared" si="61"/>
        <v>16.53</v>
      </c>
    </row>
    <row r="3947" spans="1:4" x14ac:dyDescent="0.3">
      <c r="A3947" t="s">
        <v>1102</v>
      </c>
      <c r="B3947" t="s">
        <v>22</v>
      </c>
      <c r="C3947" t="s">
        <v>5416</v>
      </c>
      <c r="D3947">
        <f t="shared" si="61"/>
        <v>16.84</v>
      </c>
    </row>
    <row r="3948" spans="1:4" x14ac:dyDescent="0.3">
      <c r="A3948" t="s">
        <v>1543</v>
      </c>
      <c r="B3948" t="s">
        <v>16</v>
      </c>
      <c r="C3948" t="s">
        <v>6053</v>
      </c>
      <c r="D3948">
        <f t="shared" si="61"/>
        <v>16.8</v>
      </c>
    </row>
    <row r="3949" spans="1:4" x14ac:dyDescent="0.3">
      <c r="A3949" t="s">
        <v>1984</v>
      </c>
      <c r="B3949" t="s">
        <v>40</v>
      </c>
      <c r="C3949" t="s">
        <v>5788</v>
      </c>
      <c r="D3949">
        <f t="shared" si="61"/>
        <v>18.809999999999999</v>
      </c>
    </row>
    <row r="3950" spans="1:4" x14ac:dyDescent="0.3">
      <c r="A3950" t="s">
        <v>5072</v>
      </c>
      <c r="B3950" t="s">
        <v>16</v>
      </c>
      <c r="C3950" t="s">
        <v>6730</v>
      </c>
      <c r="D3950">
        <f t="shared" si="61"/>
        <v>9.76</v>
      </c>
    </row>
    <row r="3951" spans="1:4" x14ac:dyDescent="0.3">
      <c r="A3951" t="s">
        <v>4631</v>
      </c>
      <c r="B3951" t="s">
        <v>22</v>
      </c>
      <c r="C3951" t="s">
        <v>6365</v>
      </c>
      <c r="D3951">
        <f t="shared" si="61"/>
        <v>12</v>
      </c>
    </row>
    <row r="3952" spans="1:4" x14ac:dyDescent="0.3">
      <c r="A3952" t="s">
        <v>4190</v>
      </c>
      <c r="B3952" t="s">
        <v>40</v>
      </c>
      <c r="C3952" t="s">
        <v>6300</v>
      </c>
      <c r="D3952">
        <f t="shared" si="61"/>
        <v>13.65</v>
      </c>
    </row>
    <row r="3953" spans="1:4" x14ac:dyDescent="0.3">
      <c r="A3953" t="s">
        <v>3749</v>
      </c>
      <c r="B3953" t="s">
        <v>22</v>
      </c>
      <c r="C3953" t="s">
        <v>6523</v>
      </c>
      <c r="D3953">
        <f t="shared" si="61"/>
        <v>11.78</v>
      </c>
    </row>
    <row r="3954" spans="1:4" x14ac:dyDescent="0.3">
      <c r="A3954" t="s">
        <v>3308</v>
      </c>
      <c r="B3954" t="s">
        <v>16</v>
      </c>
      <c r="C3954" t="s">
        <v>6432</v>
      </c>
      <c r="D3954">
        <f t="shared" si="61"/>
        <v>12.66</v>
      </c>
    </row>
    <row r="3955" spans="1:4" x14ac:dyDescent="0.3">
      <c r="A3955" t="s">
        <v>2867</v>
      </c>
      <c r="B3955" t="s">
        <v>40</v>
      </c>
      <c r="C3955" t="s">
        <v>5831</v>
      </c>
      <c r="D3955">
        <f t="shared" si="61"/>
        <v>15.68</v>
      </c>
    </row>
    <row r="3956" spans="1:4" x14ac:dyDescent="0.3">
      <c r="A3956" t="s">
        <v>2426</v>
      </c>
      <c r="B3956" t="s">
        <v>22</v>
      </c>
      <c r="C3956" t="s">
        <v>5421</v>
      </c>
      <c r="D3956">
        <f t="shared" si="61"/>
        <v>14.84</v>
      </c>
    </row>
    <row r="3957" spans="1:4" x14ac:dyDescent="0.3">
      <c r="A3957" t="s">
        <v>219</v>
      </c>
      <c r="B3957" t="s">
        <v>16</v>
      </c>
      <c r="C3957" t="s">
        <v>5423</v>
      </c>
      <c r="D3957">
        <f t="shared" si="61"/>
        <v>21.31</v>
      </c>
    </row>
    <row r="3958" spans="1:4" x14ac:dyDescent="0.3">
      <c r="A3958" t="s">
        <v>662</v>
      </c>
      <c r="B3958" t="s">
        <v>19</v>
      </c>
      <c r="C3958" t="s">
        <v>5761</v>
      </c>
      <c r="D3958">
        <f t="shared" si="61"/>
        <v>17.93</v>
      </c>
    </row>
    <row r="3959" spans="1:4" x14ac:dyDescent="0.3">
      <c r="A3959" t="s">
        <v>1103</v>
      </c>
      <c r="B3959" t="s">
        <v>22</v>
      </c>
      <c r="C3959" t="s">
        <v>5930</v>
      </c>
      <c r="D3959">
        <f t="shared" si="61"/>
        <v>18.16</v>
      </c>
    </row>
    <row r="3960" spans="1:4" x14ac:dyDescent="0.3">
      <c r="A3960" t="s">
        <v>1544</v>
      </c>
      <c r="B3960" t="s">
        <v>19</v>
      </c>
      <c r="C3960" t="s">
        <v>5709</v>
      </c>
      <c r="D3960">
        <f t="shared" si="61"/>
        <v>17.21</v>
      </c>
    </row>
    <row r="3961" spans="1:4" x14ac:dyDescent="0.3">
      <c r="A3961" t="s">
        <v>1985</v>
      </c>
      <c r="B3961" t="s">
        <v>19</v>
      </c>
      <c r="C3961" t="s">
        <v>6174</v>
      </c>
      <c r="D3961">
        <f t="shared" si="61"/>
        <v>23.35</v>
      </c>
    </row>
    <row r="3962" spans="1:4" x14ac:dyDescent="0.3">
      <c r="A3962" t="s">
        <v>5073</v>
      </c>
      <c r="B3962" t="s">
        <v>16</v>
      </c>
      <c r="C3962" t="s">
        <v>6446</v>
      </c>
      <c r="D3962">
        <f t="shared" si="61"/>
        <v>12.76</v>
      </c>
    </row>
    <row r="3963" spans="1:4" x14ac:dyDescent="0.3">
      <c r="A3963" t="s">
        <v>4632</v>
      </c>
      <c r="B3963" t="s">
        <v>37</v>
      </c>
      <c r="C3963" t="s">
        <v>6466</v>
      </c>
      <c r="D3963">
        <f t="shared" si="61"/>
        <v>12.35</v>
      </c>
    </row>
    <row r="3964" spans="1:4" x14ac:dyDescent="0.3">
      <c r="A3964" t="s">
        <v>4191</v>
      </c>
      <c r="B3964" t="s">
        <v>37</v>
      </c>
      <c r="C3964" t="s">
        <v>6290</v>
      </c>
      <c r="D3964">
        <f t="shared" si="61"/>
        <v>13.33</v>
      </c>
    </row>
    <row r="3965" spans="1:4" x14ac:dyDescent="0.3">
      <c r="A3965" t="s">
        <v>3750</v>
      </c>
      <c r="B3965" t="s">
        <v>19</v>
      </c>
      <c r="C3965" t="s">
        <v>6524</v>
      </c>
      <c r="D3965">
        <f t="shared" si="61"/>
        <v>12.82</v>
      </c>
    </row>
    <row r="3966" spans="1:4" x14ac:dyDescent="0.3">
      <c r="A3966" t="s">
        <v>3309</v>
      </c>
      <c r="B3966" t="s">
        <v>22</v>
      </c>
      <c r="C3966" t="s">
        <v>6431</v>
      </c>
      <c r="D3966">
        <f t="shared" si="61"/>
        <v>14.42</v>
      </c>
    </row>
    <row r="3967" spans="1:4" x14ac:dyDescent="0.3">
      <c r="A3967" t="s">
        <v>2868</v>
      </c>
      <c r="B3967" t="s">
        <v>19</v>
      </c>
      <c r="C3967" t="s">
        <v>6363</v>
      </c>
      <c r="D3967">
        <f t="shared" si="61"/>
        <v>14.61</v>
      </c>
    </row>
    <row r="3968" spans="1:4" x14ac:dyDescent="0.3">
      <c r="A3968" t="s">
        <v>2427</v>
      </c>
      <c r="B3968" t="s">
        <v>37</v>
      </c>
      <c r="C3968" t="s">
        <v>6273</v>
      </c>
      <c r="D3968">
        <f t="shared" si="61"/>
        <v>13.14</v>
      </c>
    </row>
    <row r="3969" spans="1:4" x14ac:dyDescent="0.3">
      <c r="A3969" t="s">
        <v>220</v>
      </c>
      <c r="B3969" t="s">
        <v>16</v>
      </c>
      <c r="C3969" t="s">
        <v>5531</v>
      </c>
      <c r="D3969">
        <f t="shared" si="61"/>
        <v>17.14</v>
      </c>
    </row>
    <row r="3970" spans="1:4" x14ac:dyDescent="0.3">
      <c r="A3970" t="s">
        <v>663</v>
      </c>
      <c r="B3970" t="s">
        <v>40</v>
      </c>
      <c r="C3970" t="s">
        <v>5461</v>
      </c>
      <c r="D3970">
        <f t="shared" ref="D3970:D4033" si="62">_xlfn.NUMBERVALUE(SUBSTITUTE(C3970, "Lakhs", ""))</f>
        <v>15.97</v>
      </c>
    </row>
    <row r="3971" spans="1:4" x14ac:dyDescent="0.3">
      <c r="A3971" t="s">
        <v>1104</v>
      </c>
      <c r="B3971" t="s">
        <v>40</v>
      </c>
      <c r="C3971" t="s">
        <v>5749</v>
      </c>
      <c r="D3971">
        <f t="shared" si="62"/>
        <v>21.39</v>
      </c>
    </row>
    <row r="3972" spans="1:4" x14ac:dyDescent="0.3">
      <c r="A3972" t="s">
        <v>1545</v>
      </c>
      <c r="B3972" t="s">
        <v>19</v>
      </c>
      <c r="C3972" t="s">
        <v>6054</v>
      </c>
      <c r="D3972">
        <f t="shared" si="62"/>
        <v>22.15</v>
      </c>
    </row>
    <row r="3973" spans="1:4" x14ac:dyDescent="0.3">
      <c r="A3973" t="s">
        <v>1986</v>
      </c>
      <c r="B3973" t="s">
        <v>37</v>
      </c>
      <c r="C3973" t="s">
        <v>5990</v>
      </c>
      <c r="D3973">
        <f t="shared" si="62"/>
        <v>19.04</v>
      </c>
    </row>
    <row r="3974" spans="1:4" x14ac:dyDescent="0.3">
      <c r="A3974" t="s">
        <v>5074</v>
      </c>
      <c r="B3974" t="s">
        <v>19</v>
      </c>
      <c r="C3974" t="s">
        <v>6484</v>
      </c>
      <c r="D3974">
        <f t="shared" si="62"/>
        <v>11.44</v>
      </c>
    </row>
    <row r="3975" spans="1:4" x14ac:dyDescent="0.3">
      <c r="A3975" t="s">
        <v>4633</v>
      </c>
      <c r="B3975" t="s">
        <v>40</v>
      </c>
      <c r="C3975" t="s">
        <v>6279</v>
      </c>
      <c r="D3975">
        <f t="shared" si="62"/>
        <v>13.08</v>
      </c>
    </row>
    <row r="3976" spans="1:4" x14ac:dyDescent="0.3">
      <c r="A3976" t="s">
        <v>4192</v>
      </c>
      <c r="B3976" t="s">
        <v>19</v>
      </c>
      <c r="C3976" t="s">
        <v>5629</v>
      </c>
      <c r="D3976">
        <f t="shared" si="62"/>
        <v>13.55</v>
      </c>
    </row>
    <row r="3977" spans="1:4" x14ac:dyDescent="0.3">
      <c r="A3977" t="s">
        <v>3751</v>
      </c>
      <c r="B3977" t="s">
        <v>37</v>
      </c>
      <c r="C3977" t="s">
        <v>6422</v>
      </c>
      <c r="D3977">
        <f t="shared" si="62"/>
        <v>12.7</v>
      </c>
    </row>
    <row r="3978" spans="1:4" x14ac:dyDescent="0.3">
      <c r="A3978" t="s">
        <v>3310</v>
      </c>
      <c r="B3978" t="s">
        <v>19</v>
      </c>
      <c r="C3978" t="s">
        <v>6280</v>
      </c>
      <c r="D3978">
        <f t="shared" si="62"/>
        <v>13.96</v>
      </c>
    </row>
    <row r="3979" spans="1:4" x14ac:dyDescent="0.3">
      <c r="A3979" t="s">
        <v>2869</v>
      </c>
      <c r="B3979" t="s">
        <v>40</v>
      </c>
      <c r="C3979" t="s">
        <v>5521</v>
      </c>
      <c r="D3979">
        <f t="shared" si="62"/>
        <v>16.98</v>
      </c>
    </row>
    <row r="3980" spans="1:4" x14ac:dyDescent="0.3">
      <c r="A3980" t="s">
        <v>2428</v>
      </c>
      <c r="B3980" t="s">
        <v>19</v>
      </c>
      <c r="C3980" t="s">
        <v>5979</v>
      </c>
      <c r="D3980">
        <f t="shared" si="62"/>
        <v>18.72</v>
      </c>
    </row>
    <row r="3981" spans="1:4" x14ac:dyDescent="0.3">
      <c r="A3981" t="s">
        <v>221</v>
      </c>
      <c r="B3981" t="s">
        <v>22</v>
      </c>
      <c r="C3981" t="s">
        <v>5532</v>
      </c>
      <c r="D3981">
        <f t="shared" si="62"/>
        <v>14.63</v>
      </c>
    </row>
    <row r="3982" spans="1:4" x14ac:dyDescent="0.3">
      <c r="A3982" t="s">
        <v>664</v>
      </c>
      <c r="B3982" t="s">
        <v>16</v>
      </c>
      <c r="C3982" t="s">
        <v>5594</v>
      </c>
      <c r="D3982">
        <f t="shared" si="62"/>
        <v>14.49</v>
      </c>
    </row>
    <row r="3983" spans="1:4" x14ac:dyDescent="0.3">
      <c r="A3983" t="s">
        <v>1105</v>
      </c>
      <c r="B3983" t="s">
        <v>19</v>
      </c>
      <c r="C3983" t="s">
        <v>5931</v>
      </c>
      <c r="D3983">
        <f t="shared" si="62"/>
        <v>17.489999999999998</v>
      </c>
    </row>
    <row r="3984" spans="1:4" x14ac:dyDescent="0.3">
      <c r="A3984" t="s">
        <v>1546</v>
      </c>
      <c r="B3984" t="s">
        <v>16</v>
      </c>
      <c r="C3984" t="s">
        <v>6055</v>
      </c>
      <c r="D3984">
        <f t="shared" si="62"/>
        <v>22.44</v>
      </c>
    </row>
    <row r="3985" spans="1:4" x14ac:dyDescent="0.3">
      <c r="A3985" t="s">
        <v>1987</v>
      </c>
      <c r="B3985" t="s">
        <v>19</v>
      </c>
      <c r="C3985" t="s">
        <v>5552</v>
      </c>
      <c r="D3985">
        <f t="shared" si="62"/>
        <v>19.97</v>
      </c>
    </row>
    <row r="3986" spans="1:4" x14ac:dyDescent="0.3">
      <c r="A3986" t="s">
        <v>5075</v>
      </c>
      <c r="B3986" t="s">
        <v>22</v>
      </c>
      <c r="C3986" t="s">
        <v>6434</v>
      </c>
      <c r="D3986">
        <f t="shared" si="62"/>
        <v>11.07</v>
      </c>
    </row>
    <row r="3987" spans="1:4" x14ac:dyDescent="0.3">
      <c r="A3987" t="s">
        <v>4634</v>
      </c>
      <c r="B3987" t="s">
        <v>40</v>
      </c>
      <c r="C3987" t="s">
        <v>6626</v>
      </c>
      <c r="D3987">
        <f t="shared" si="62"/>
        <v>11.19</v>
      </c>
    </row>
    <row r="3988" spans="1:4" x14ac:dyDescent="0.3">
      <c r="A3988" t="s">
        <v>4193</v>
      </c>
      <c r="B3988" t="s">
        <v>19</v>
      </c>
      <c r="C3988" t="s">
        <v>6583</v>
      </c>
      <c r="D3988">
        <f t="shared" si="62"/>
        <v>10.9</v>
      </c>
    </row>
    <row r="3989" spans="1:4" x14ac:dyDescent="0.3">
      <c r="A3989" t="s">
        <v>3752</v>
      </c>
      <c r="B3989" t="s">
        <v>19</v>
      </c>
      <c r="C3989" t="s">
        <v>6412</v>
      </c>
      <c r="D3989">
        <f t="shared" si="62"/>
        <v>11.41</v>
      </c>
    </row>
    <row r="3990" spans="1:4" x14ac:dyDescent="0.3">
      <c r="A3990" t="s">
        <v>3311</v>
      </c>
      <c r="B3990" t="s">
        <v>16</v>
      </c>
      <c r="C3990" t="s">
        <v>5456</v>
      </c>
      <c r="D3990">
        <f t="shared" si="62"/>
        <v>13.86</v>
      </c>
    </row>
    <row r="3991" spans="1:4" x14ac:dyDescent="0.3">
      <c r="A3991" t="s">
        <v>2870</v>
      </c>
      <c r="B3991" t="s">
        <v>22</v>
      </c>
      <c r="C3991" t="s">
        <v>6364</v>
      </c>
      <c r="D3991">
        <f t="shared" si="62"/>
        <v>12.79</v>
      </c>
    </row>
    <row r="3992" spans="1:4" x14ac:dyDescent="0.3">
      <c r="A3992" t="s">
        <v>2429</v>
      </c>
      <c r="B3992" t="s">
        <v>22</v>
      </c>
      <c r="C3992" t="s">
        <v>6254</v>
      </c>
      <c r="D3992">
        <f t="shared" si="62"/>
        <v>15.31</v>
      </c>
    </row>
    <row r="3993" spans="1:4" x14ac:dyDescent="0.3">
      <c r="A3993" t="s">
        <v>222</v>
      </c>
      <c r="B3993" t="s">
        <v>16</v>
      </c>
      <c r="C3993" t="s">
        <v>5533</v>
      </c>
      <c r="D3993">
        <f t="shared" si="62"/>
        <v>15.67</v>
      </c>
    </row>
    <row r="3994" spans="1:4" x14ac:dyDescent="0.3">
      <c r="A3994" t="s">
        <v>665</v>
      </c>
      <c r="B3994" t="s">
        <v>37</v>
      </c>
      <c r="C3994" t="s">
        <v>5770</v>
      </c>
      <c r="D3994">
        <f t="shared" si="62"/>
        <v>19.16</v>
      </c>
    </row>
    <row r="3995" spans="1:4" x14ac:dyDescent="0.3">
      <c r="A3995" t="s">
        <v>1106</v>
      </c>
      <c r="B3995" t="s">
        <v>40</v>
      </c>
      <c r="C3995" t="s">
        <v>5893</v>
      </c>
      <c r="D3995">
        <f t="shared" si="62"/>
        <v>20.14</v>
      </c>
    </row>
    <row r="3996" spans="1:4" x14ac:dyDescent="0.3">
      <c r="A3996" t="s">
        <v>1547</v>
      </c>
      <c r="B3996" t="s">
        <v>16</v>
      </c>
      <c r="C3996" t="s">
        <v>5902</v>
      </c>
      <c r="D3996">
        <f t="shared" si="62"/>
        <v>17.87</v>
      </c>
    </row>
    <row r="3997" spans="1:4" x14ac:dyDescent="0.3">
      <c r="A3997" t="s">
        <v>1988</v>
      </c>
      <c r="B3997" t="s">
        <v>19</v>
      </c>
      <c r="C3997" t="s">
        <v>6175</v>
      </c>
      <c r="D3997">
        <f t="shared" si="62"/>
        <v>23.86</v>
      </c>
    </row>
    <row r="3998" spans="1:4" x14ac:dyDescent="0.3">
      <c r="A3998" t="s">
        <v>5076</v>
      </c>
      <c r="B3998" t="s">
        <v>16</v>
      </c>
      <c r="C3998" t="s">
        <v>6513</v>
      </c>
      <c r="D3998">
        <f t="shared" si="62"/>
        <v>11.67</v>
      </c>
    </row>
    <row r="3999" spans="1:4" x14ac:dyDescent="0.3">
      <c r="A3999" t="s">
        <v>4635</v>
      </c>
      <c r="B3999" t="s">
        <v>37</v>
      </c>
      <c r="C3999" t="s">
        <v>6485</v>
      </c>
      <c r="D3999">
        <f t="shared" si="62"/>
        <v>11.89</v>
      </c>
    </row>
    <row r="4000" spans="1:4" x14ac:dyDescent="0.3">
      <c r="A4000" t="s">
        <v>4194</v>
      </c>
      <c r="B4000" t="s">
        <v>40</v>
      </c>
      <c r="C4000" t="s">
        <v>6510</v>
      </c>
      <c r="D4000">
        <f t="shared" si="62"/>
        <v>10.39</v>
      </c>
    </row>
    <row r="4001" spans="1:4" x14ac:dyDescent="0.3">
      <c r="A4001" t="s">
        <v>3753</v>
      </c>
      <c r="B4001" t="s">
        <v>16</v>
      </c>
      <c r="C4001" t="s">
        <v>5637</v>
      </c>
      <c r="D4001">
        <f t="shared" si="62"/>
        <v>14.04</v>
      </c>
    </row>
    <row r="4002" spans="1:4" x14ac:dyDescent="0.3">
      <c r="A4002" t="s">
        <v>3312</v>
      </c>
      <c r="B4002" t="s">
        <v>22</v>
      </c>
      <c r="C4002" t="s">
        <v>5463</v>
      </c>
      <c r="D4002">
        <f t="shared" si="62"/>
        <v>15.77</v>
      </c>
    </row>
    <row r="4003" spans="1:4" x14ac:dyDescent="0.3">
      <c r="A4003" t="s">
        <v>2871</v>
      </c>
      <c r="B4003" t="s">
        <v>40</v>
      </c>
      <c r="C4003" t="s">
        <v>5856</v>
      </c>
      <c r="D4003">
        <f t="shared" si="62"/>
        <v>14.97</v>
      </c>
    </row>
    <row r="4004" spans="1:4" x14ac:dyDescent="0.3">
      <c r="A4004" t="s">
        <v>2430</v>
      </c>
      <c r="B4004" t="s">
        <v>22</v>
      </c>
      <c r="C4004" t="s">
        <v>6091</v>
      </c>
      <c r="D4004">
        <f t="shared" si="62"/>
        <v>16.649999999999999</v>
      </c>
    </row>
    <row r="4005" spans="1:4" x14ac:dyDescent="0.3">
      <c r="A4005" t="s">
        <v>223</v>
      </c>
      <c r="B4005" t="s">
        <v>19</v>
      </c>
      <c r="C4005" t="s">
        <v>5534</v>
      </c>
      <c r="D4005">
        <f t="shared" si="62"/>
        <v>19.02</v>
      </c>
    </row>
    <row r="4006" spans="1:4" x14ac:dyDescent="0.3">
      <c r="A4006" t="s">
        <v>666</v>
      </c>
      <c r="B4006" t="s">
        <v>19</v>
      </c>
      <c r="C4006" t="s">
        <v>5444</v>
      </c>
      <c r="D4006">
        <f t="shared" si="62"/>
        <v>16.78</v>
      </c>
    </row>
    <row r="4007" spans="1:4" x14ac:dyDescent="0.3">
      <c r="A4007" t="s">
        <v>1107</v>
      </c>
      <c r="B4007" t="s">
        <v>22</v>
      </c>
      <c r="C4007" t="s">
        <v>5493</v>
      </c>
      <c r="D4007">
        <f t="shared" si="62"/>
        <v>17.5</v>
      </c>
    </row>
    <row r="4008" spans="1:4" x14ac:dyDescent="0.3">
      <c r="A4008" t="s">
        <v>1548</v>
      </c>
      <c r="B4008" t="s">
        <v>19</v>
      </c>
      <c r="C4008" t="s">
        <v>6056</v>
      </c>
      <c r="D4008">
        <f t="shared" si="62"/>
        <v>23.84</v>
      </c>
    </row>
    <row r="4009" spans="1:4" x14ac:dyDescent="0.3">
      <c r="A4009" t="s">
        <v>1989</v>
      </c>
      <c r="B4009" t="s">
        <v>19</v>
      </c>
      <c r="C4009" t="s">
        <v>5724</v>
      </c>
      <c r="D4009">
        <f t="shared" si="62"/>
        <v>19.57</v>
      </c>
    </row>
    <row r="4010" spans="1:4" x14ac:dyDescent="0.3">
      <c r="A4010" t="s">
        <v>5077</v>
      </c>
      <c r="B4010" t="s">
        <v>16</v>
      </c>
      <c r="C4010" t="s">
        <v>6646</v>
      </c>
      <c r="D4010">
        <f t="shared" si="62"/>
        <v>9.7899999999999991</v>
      </c>
    </row>
    <row r="4011" spans="1:4" x14ac:dyDescent="0.3">
      <c r="A4011" t="s">
        <v>4636</v>
      </c>
      <c r="B4011" t="s">
        <v>40</v>
      </c>
      <c r="C4011" t="s">
        <v>6404</v>
      </c>
      <c r="D4011">
        <f t="shared" si="62"/>
        <v>11.69</v>
      </c>
    </row>
    <row r="4012" spans="1:4" x14ac:dyDescent="0.3">
      <c r="A4012" t="s">
        <v>4195</v>
      </c>
      <c r="B4012" t="s">
        <v>22</v>
      </c>
      <c r="C4012" t="s">
        <v>6442</v>
      </c>
      <c r="D4012">
        <f t="shared" si="62"/>
        <v>12.64</v>
      </c>
    </row>
    <row r="4013" spans="1:4" x14ac:dyDescent="0.3">
      <c r="A4013" t="s">
        <v>3754</v>
      </c>
      <c r="B4013" t="s">
        <v>19</v>
      </c>
      <c r="C4013" t="s">
        <v>6331</v>
      </c>
      <c r="D4013">
        <f t="shared" si="62"/>
        <v>13.11</v>
      </c>
    </row>
    <row r="4014" spans="1:4" x14ac:dyDescent="0.3">
      <c r="A4014" t="s">
        <v>3313</v>
      </c>
      <c r="B4014" t="s">
        <v>19</v>
      </c>
      <c r="C4014" t="s">
        <v>6396</v>
      </c>
      <c r="D4014">
        <f t="shared" si="62"/>
        <v>14.05</v>
      </c>
    </row>
    <row r="4015" spans="1:4" x14ac:dyDescent="0.3">
      <c r="A4015" t="s">
        <v>2872</v>
      </c>
      <c r="B4015" t="s">
        <v>16</v>
      </c>
      <c r="C4015" t="s">
        <v>5666</v>
      </c>
      <c r="D4015">
        <f t="shared" si="62"/>
        <v>14.95</v>
      </c>
    </row>
    <row r="4016" spans="1:4" x14ac:dyDescent="0.3">
      <c r="A4016" t="s">
        <v>2431</v>
      </c>
      <c r="B4016" t="s">
        <v>16</v>
      </c>
      <c r="C4016" t="s">
        <v>6274</v>
      </c>
      <c r="D4016">
        <f t="shared" si="62"/>
        <v>14.67</v>
      </c>
    </row>
    <row r="4017" spans="1:4" x14ac:dyDescent="0.3">
      <c r="A4017" t="s">
        <v>224</v>
      </c>
      <c r="B4017" t="s">
        <v>16</v>
      </c>
      <c r="C4017" t="s">
        <v>5535</v>
      </c>
      <c r="D4017">
        <f t="shared" si="62"/>
        <v>18.37</v>
      </c>
    </row>
    <row r="4018" spans="1:4" x14ac:dyDescent="0.3">
      <c r="A4018" t="s">
        <v>667</v>
      </c>
      <c r="B4018" t="s">
        <v>37</v>
      </c>
      <c r="C4018" t="s">
        <v>5710</v>
      </c>
      <c r="D4018">
        <f t="shared" si="62"/>
        <v>21.2</v>
      </c>
    </row>
    <row r="4019" spans="1:4" x14ac:dyDescent="0.3">
      <c r="A4019" t="s">
        <v>1108</v>
      </c>
      <c r="B4019" t="s">
        <v>37</v>
      </c>
      <c r="C4019" t="s">
        <v>5787</v>
      </c>
      <c r="D4019">
        <f t="shared" si="62"/>
        <v>17.989999999999998</v>
      </c>
    </row>
    <row r="4020" spans="1:4" x14ac:dyDescent="0.3">
      <c r="A4020" t="s">
        <v>1549</v>
      </c>
      <c r="B4020" t="s">
        <v>40</v>
      </c>
      <c r="C4020" t="s">
        <v>5471</v>
      </c>
      <c r="D4020">
        <f t="shared" si="62"/>
        <v>18.36</v>
      </c>
    </row>
    <row r="4021" spans="1:4" x14ac:dyDescent="0.3">
      <c r="A4021" t="s">
        <v>1990</v>
      </c>
      <c r="B4021" t="s">
        <v>16</v>
      </c>
      <c r="C4021" t="s">
        <v>6056</v>
      </c>
      <c r="D4021">
        <f t="shared" si="62"/>
        <v>23.84</v>
      </c>
    </row>
    <row r="4022" spans="1:4" x14ac:dyDescent="0.3">
      <c r="A4022" t="s">
        <v>5078</v>
      </c>
      <c r="B4022" t="s">
        <v>37</v>
      </c>
      <c r="C4022" t="s">
        <v>6676</v>
      </c>
      <c r="D4022">
        <f t="shared" si="62"/>
        <v>10.57</v>
      </c>
    </row>
    <row r="4023" spans="1:4" x14ac:dyDescent="0.3">
      <c r="A4023" t="s">
        <v>4637</v>
      </c>
      <c r="B4023" t="s">
        <v>16</v>
      </c>
      <c r="C4023" t="s">
        <v>6565</v>
      </c>
      <c r="D4023">
        <f t="shared" si="62"/>
        <v>11.38</v>
      </c>
    </row>
    <row r="4024" spans="1:4" x14ac:dyDescent="0.3">
      <c r="A4024" t="s">
        <v>4196</v>
      </c>
      <c r="B4024" t="s">
        <v>37</v>
      </c>
      <c r="C4024" t="s">
        <v>6364</v>
      </c>
      <c r="D4024">
        <f t="shared" si="62"/>
        <v>12.79</v>
      </c>
    </row>
    <row r="4025" spans="1:4" x14ac:dyDescent="0.3">
      <c r="A4025" t="s">
        <v>3755</v>
      </c>
      <c r="B4025" t="s">
        <v>40</v>
      </c>
      <c r="C4025" t="s">
        <v>6468</v>
      </c>
      <c r="D4025">
        <f t="shared" si="62"/>
        <v>12.09</v>
      </c>
    </row>
    <row r="4026" spans="1:4" x14ac:dyDescent="0.3">
      <c r="A4026" t="s">
        <v>3314</v>
      </c>
      <c r="B4026" t="s">
        <v>37</v>
      </c>
      <c r="C4026" t="s">
        <v>5492</v>
      </c>
      <c r="D4026">
        <f t="shared" si="62"/>
        <v>13.94</v>
      </c>
    </row>
    <row r="4027" spans="1:4" x14ac:dyDescent="0.3">
      <c r="A4027" t="s">
        <v>2873</v>
      </c>
      <c r="B4027" t="s">
        <v>22</v>
      </c>
      <c r="C4027" t="s">
        <v>6250</v>
      </c>
      <c r="D4027">
        <f t="shared" si="62"/>
        <v>14.44</v>
      </c>
    </row>
    <row r="4028" spans="1:4" x14ac:dyDescent="0.3">
      <c r="A4028" t="s">
        <v>2432</v>
      </c>
      <c r="B4028" t="s">
        <v>40</v>
      </c>
      <c r="C4028" t="s">
        <v>5830</v>
      </c>
      <c r="D4028">
        <f t="shared" si="62"/>
        <v>15.65</v>
      </c>
    </row>
    <row r="4029" spans="1:4" x14ac:dyDescent="0.3">
      <c r="A4029" t="s">
        <v>225</v>
      </c>
      <c r="B4029" t="s">
        <v>40</v>
      </c>
      <c r="C4029" t="s">
        <v>5536</v>
      </c>
      <c r="D4029">
        <f t="shared" si="62"/>
        <v>15.5</v>
      </c>
    </row>
    <row r="4030" spans="1:4" x14ac:dyDescent="0.3">
      <c r="A4030" t="s">
        <v>668</v>
      </c>
      <c r="B4030" t="s">
        <v>40</v>
      </c>
      <c r="C4030" t="s">
        <v>5771</v>
      </c>
      <c r="D4030">
        <f t="shared" si="62"/>
        <v>20.51</v>
      </c>
    </row>
    <row r="4031" spans="1:4" x14ac:dyDescent="0.3">
      <c r="A4031" t="s">
        <v>1109</v>
      </c>
      <c r="B4031" t="s">
        <v>37</v>
      </c>
      <c r="C4031" t="s">
        <v>5932</v>
      </c>
      <c r="D4031">
        <f t="shared" si="62"/>
        <v>19.8</v>
      </c>
    </row>
    <row r="4032" spans="1:4" x14ac:dyDescent="0.3">
      <c r="A4032" t="s">
        <v>1550</v>
      </c>
      <c r="B4032" t="s">
        <v>22</v>
      </c>
      <c r="C4032" t="s">
        <v>6014</v>
      </c>
      <c r="D4032">
        <f t="shared" si="62"/>
        <v>22.28</v>
      </c>
    </row>
    <row r="4033" spans="1:4" x14ac:dyDescent="0.3">
      <c r="A4033" t="s">
        <v>1991</v>
      </c>
      <c r="B4033" t="s">
        <v>19</v>
      </c>
      <c r="C4033" t="s">
        <v>6176</v>
      </c>
      <c r="D4033">
        <f t="shared" si="62"/>
        <v>19.21</v>
      </c>
    </row>
    <row r="4034" spans="1:4" x14ac:dyDescent="0.3">
      <c r="A4034" t="s">
        <v>5079</v>
      </c>
      <c r="B4034" t="s">
        <v>16</v>
      </c>
      <c r="C4034" t="s">
        <v>6447</v>
      </c>
      <c r="D4034">
        <f t="shared" ref="D4034:D4097" si="63">_xlfn.NUMBERVALUE(SUBSTITUTE(C4034, "Lakhs", ""))</f>
        <v>11.45</v>
      </c>
    </row>
    <row r="4035" spans="1:4" x14ac:dyDescent="0.3">
      <c r="A4035" t="s">
        <v>4638</v>
      </c>
      <c r="B4035" t="s">
        <v>19</v>
      </c>
      <c r="C4035" t="s">
        <v>6568</v>
      </c>
      <c r="D4035">
        <f t="shared" si="63"/>
        <v>13.44</v>
      </c>
    </row>
    <row r="4036" spans="1:4" x14ac:dyDescent="0.3">
      <c r="A4036" t="s">
        <v>4197</v>
      </c>
      <c r="B4036" t="s">
        <v>22</v>
      </c>
      <c r="C4036" t="s">
        <v>6389</v>
      </c>
      <c r="D4036">
        <f t="shared" si="63"/>
        <v>14.25</v>
      </c>
    </row>
    <row r="4037" spans="1:4" x14ac:dyDescent="0.3">
      <c r="A4037" t="s">
        <v>3756</v>
      </c>
      <c r="B4037" t="s">
        <v>37</v>
      </c>
      <c r="C4037" t="s">
        <v>6515</v>
      </c>
      <c r="D4037">
        <f t="shared" si="63"/>
        <v>10.77</v>
      </c>
    </row>
    <row r="4038" spans="1:4" x14ac:dyDescent="0.3">
      <c r="A4038" t="s">
        <v>3315</v>
      </c>
      <c r="B4038" t="s">
        <v>16</v>
      </c>
      <c r="C4038" t="s">
        <v>5654</v>
      </c>
      <c r="D4038">
        <f t="shared" si="63"/>
        <v>14.72</v>
      </c>
    </row>
    <row r="4039" spans="1:4" x14ac:dyDescent="0.3">
      <c r="A4039" t="s">
        <v>2874</v>
      </c>
      <c r="B4039" t="s">
        <v>16</v>
      </c>
      <c r="C4039" t="s">
        <v>6246</v>
      </c>
      <c r="D4039">
        <f t="shared" si="63"/>
        <v>14</v>
      </c>
    </row>
    <row r="4040" spans="1:4" x14ac:dyDescent="0.3">
      <c r="A4040" t="s">
        <v>2433</v>
      </c>
      <c r="B4040" t="s">
        <v>19</v>
      </c>
      <c r="C4040" t="s">
        <v>6275</v>
      </c>
      <c r="D4040">
        <f t="shared" si="63"/>
        <v>13.92</v>
      </c>
    </row>
    <row r="4041" spans="1:4" x14ac:dyDescent="0.3">
      <c r="A4041" t="s">
        <v>226</v>
      </c>
      <c r="B4041" t="s">
        <v>37</v>
      </c>
      <c r="C4041" t="s">
        <v>5461</v>
      </c>
      <c r="D4041">
        <f t="shared" si="63"/>
        <v>15.97</v>
      </c>
    </row>
    <row r="4042" spans="1:4" x14ac:dyDescent="0.3">
      <c r="A4042" t="s">
        <v>669</v>
      </c>
      <c r="B4042" t="s">
        <v>37</v>
      </c>
      <c r="C4042" t="s">
        <v>5437</v>
      </c>
      <c r="D4042">
        <f t="shared" si="63"/>
        <v>18.420000000000002</v>
      </c>
    </row>
    <row r="4043" spans="1:4" x14ac:dyDescent="0.3">
      <c r="A4043" t="s">
        <v>1110</v>
      </c>
      <c r="B4043" t="s">
        <v>40</v>
      </c>
      <c r="C4043" t="s">
        <v>5777</v>
      </c>
      <c r="D4043">
        <f t="shared" si="63"/>
        <v>16.690000000000001</v>
      </c>
    </row>
    <row r="4044" spans="1:4" x14ac:dyDescent="0.3">
      <c r="A4044" t="s">
        <v>1551</v>
      </c>
      <c r="B4044" t="s">
        <v>19</v>
      </c>
      <c r="C4044" t="s">
        <v>6004</v>
      </c>
      <c r="D4044">
        <f t="shared" si="63"/>
        <v>21.67</v>
      </c>
    </row>
    <row r="4045" spans="1:4" x14ac:dyDescent="0.3">
      <c r="A4045" t="s">
        <v>1992</v>
      </c>
      <c r="B4045" t="s">
        <v>19</v>
      </c>
      <c r="C4045" t="s">
        <v>6177</v>
      </c>
      <c r="D4045">
        <f t="shared" si="63"/>
        <v>20.82</v>
      </c>
    </row>
    <row r="4046" spans="1:4" x14ac:dyDescent="0.3">
      <c r="A4046" t="s">
        <v>5080</v>
      </c>
      <c r="B4046" t="s">
        <v>19</v>
      </c>
      <c r="C4046" t="s">
        <v>6629</v>
      </c>
      <c r="D4046">
        <f t="shared" si="63"/>
        <v>10.94</v>
      </c>
    </row>
    <row r="4047" spans="1:4" x14ac:dyDescent="0.3">
      <c r="A4047" t="s">
        <v>4639</v>
      </c>
      <c r="B4047" t="s">
        <v>19</v>
      </c>
      <c r="C4047" t="s">
        <v>6588</v>
      </c>
      <c r="D4047">
        <f t="shared" si="63"/>
        <v>12.16</v>
      </c>
    </row>
    <row r="4048" spans="1:4" x14ac:dyDescent="0.3">
      <c r="A4048" t="s">
        <v>4198</v>
      </c>
      <c r="B4048" t="s">
        <v>40</v>
      </c>
      <c r="C4048" t="s">
        <v>5612</v>
      </c>
      <c r="D4048">
        <f t="shared" si="63"/>
        <v>14.07</v>
      </c>
    </row>
    <row r="4049" spans="1:4" x14ac:dyDescent="0.3">
      <c r="A4049" t="s">
        <v>3757</v>
      </c>
      <c r="B4049" t="s">
        <v>22</v>
      </c>
      <c r="C4049" t="s">
        <v>5592</v>
      </c>
      <c r="D4049">
        <f t="shared" si="63"/>
        <v>14.89</v>
      </c>
    </row>
    <row r="4050" spans="1:4" x14ac:dyDescent="0.3">
      <c r="A4050" t="s">
        <v>3316</v>
      </c>
      <c r="B4050" t="s">
        <v>19</v>
      </c>
      <c r="C4050" t="s">
        <v>5972</v>
      </c>
      <c r="D4050">
        <f t="shared" si="63"/>
        <v>14.82</v>
      </c>
    </row>
    <row r="4051" spans="1:4" x14ac:dyDescent="0.3">
      <c r="A4051" t="s">
        <v>2875</v>
      </c>
      <c r="B4051" t="s">
        <v>40</v>
      </c>
      <c r="C4051" t="s">
        <v>5445</v>
      </c>
      <c r="D4051">
        <f t="shared" si="63"/>
        <v>14.99</v>
      </c>
    </row>
    <row r="4052" spans="1:4" x14ac:dyDescent="0.3">
      <c r="A4052" t="s">
        <v>2434</v>
      </c>
      <c r="B4052" t="s">
        <v>16</v>
      </c>
      <c r="C4052" t="s">
        <v>5773</v>
      </c>
      <c r="D4052">
        <f t="shared" si="63"/>
        <v>14.36</v>
      </c>
    </row>
    <row r="4053" spans="1:4" x14ac:dyDescent="0.3">
      <c r="A4053" t="s">
        <v>227</v>
      </c>
      <c r="B4053" t="s">
        <v>22</v>
      </c>
      <c r="C4053" t="s">
        <v>5537</v>
      </c>
      <c r="D4053">
        <f t="shared" si="63"/>
        <v>17.399999999999999</v>
      </c>
    </row>
    <row r="4054" spans="1:4" x14ac:dyDescent="0.3">
      <c r="A4054" t="s">
        <v>670</v>
      </c>
      <c r="B4054" t="s">
        <v>40</v>
      </c>
      <c r="C4054" t="s">
        <v>5755</v>
      </c>
      <c r="D4054">
        <f t="shared" si="63"/>
        <v>19.89</v>
      </c>
    </row>
    <row r="4055" spans="1:4" x14ac:dyDescent="0.3">
      <c r="A4055" t="s">
        <v>1111</v>
      </c>
      <c r="B4055" t="s">
        <v>37</v>
      </c>
      <c r="C4055" t="s">
        <v>5392</v>
      </c>
      <c r="D4055">
        <f t="shared" si="63"/>
        <v>16.25</v>
      </c>
    </row>
    <row r="4056" spans="1:4" x14ac:dyDescent="0.3">
      <c r="A4056" t="s">
        <v>1552</v>
      </c>
      <c r="B4056" t="s">
        <v>16</v>
      </c>
      <c r="C4056" t="s">
        <v>6057</v>
      </c>
      <c r="D4056">
        <f t="shared" si="63"/>
        <v>20.38</v>
      </c>
    </row>
    <row r="4057" spans="1:4" x14ac:dyDescent="0.3">
      <c r="A4057" t="s">
        <v>1993</v>
      </c>
      <c r="B4057" t="s">
        <v>22</v>
      </c>
      <c r="C4057" t="s">
        <v>6168</v>
      </c>
      <c r="D4057">
        <f t="shared" si="63"/>
        <v>21.91</v>
      </c>
    </row>
    <row r="4058" spans="1:4" x14ac:dyDescent="0.3">
      <c r="A4058" t="s">
        <v>5081</v>
      </c>
      <c r="B4058" t="s">
        <v>37</v>
      </c>
      <c r="C4058" t="s">
        <v>6520</v>
      </c>
      <c r="D4058">
        <f t="shared" si="63"/>
        <v>12.4</v>
      </c>
    </row>
    <row r="4059" spans="1:4" x14ac:dyDescent="0.3">
      <c r="A4059" t="s">
        <v>4640</v>
      </c>
      <c r="B4059" t="s">
        <v>19</v>
      </c>
      <c r="C4059" t="s">
        <v>6669</v>
      </c>
      <c r="D4059">
        <f t="shared" si="63"/>
        <v>10.76</v>
      </c>
    </row>
    <row r="4060" spans="1:4" x14ac:dyDescent="0.3">
      <c r="A4060" t="s">
        <v>4199</v>
      </c>
      <c r="B4060" t="s">
        <v>16</v>
      </c>
      <c r="C4060" t="s">
        <v>6260</v>
      </c>
      <c r="D4060">
        <f t="shared" si="63"/>
        <v>13.19</v>
      </c>
    </row>
    <row r="4061" spans="1:4" x14ac:dyDescent="0.3">
      <c r="A4061" t="s">
        <v>3758</v>
      </c>
      <c r="B4061" t="s">
        <v>22</v>
      </c>
      <c r="C4061" t="s">
        <v>6370</v>
      </c>
      <c r="D4061">
        <f t="shared" si="63"/>
        <v>12.86</v>
      </c>
    </row>
    <row r="4062" spans="1:4" x14ac:dyDescent="0.3">
      <c r="A4062" t="s">
        <v>3317</v>
      </c>
      <c r="B4062" t="s">
        <v>37</v>
      </c>
      <c r="C4062" t="s">
        <v>6446</v>
      </c>
      <c r="D4062">
        <f t="shared" si="63"/>
        <v>12.76</v>
      </c>
    </row>
    <row r="4063" spans="1:4" x14ac:dyDescent="0.3">
      <c r="A4063" t="s">
        <v>2876</v>
      </c>
      <c r="B4063" t="s">
        <v>40</v>
      </c>
      <c r="C4063" t="s">
        <v>6229</v>
      </c>
      <c r="D4063">
        <f t="shared" si="63"/>
        <v>13.73</v>
      </c>
    </row>
    <row r="4064" spans="1:4" x14ac:dyDescent="0.3">
      <c r="A4064" t="s">
        <v>2435</v>
      </c>
      <c r="B4064" t="s">
        <v>37</v>
      </c>
      <c r="C4064" t="s">
        <v>6062</v>
      </c>
      <c r="D4064">
        <f t="shared" si="63"/>
        <v>18.34</v>
      </c>
    </row>
    <row r="4065" spans="1:4" x14ac:dyDescent="0.3">
      <c r="A4065" t="s">
        <v>228</v>
      </c>
      <c r="B4065" t="s">
        <v>22</v>
      </c>
      <c r="C4065" t="s">
        <v>5538</v>
      </c>
      <c r="D4065">
        <f t="shared" si="63"/>
        <v>14.65</v>
      </c>
    </row>
    <row r="4066" spans="1:4" x14ac:dyDescent="0.3">
      <c r="A4066" t="s">
        <v>671</v>
      </c>
      <c r="B4066" t="s">
        <v>16</v>
      </c>
      <c r="C4066" t="s">
        <v>5772</v>
      </c>
      <c r="D4066">
        <f t="shared" si="63"/>
        <v>23.17</v>
      </c>
    </row>
    <row r="4067" spans="1:4" x14ac:dyDescent="0.3">
      <c r="A4067" t="s">
        <v>1112</v>
      </c>
      <c r="B4067" t="s">
        <v>22</v>
      </c>
      <c r="C4067" t="s">
        <v>5920</v>
      </c>
      <c r="D4067">
        <f t="shared" si="63"/>
        <v>21.07</v>
      </c>
    </row>
    <row r="4068" spans="1:4" x14ac:dyDescent="0.3">
      <c r="A4068" t="s">
        <v>1553</v>
      </c>
      <c r="B4068" t="s">
        <v>19</v>
      </c>
      <c r="C4068" t="s">
        <v>5410</v>
      </c>
      <c r="D4068">
        <f t="shared" si="63"/>
        <v>19.2</v>
      </c>
    </row>
    <row r="4069" spans="1:4" x14ac:dyDescent="0.3">
      <c r="A4069" t="s">
        <v>1994</v>
      </c>
      <c r="B4069" t="s">
        <v>19</v>
      </c>
      <c r="C4069" t="s">
        <v>6142</v>
      </c>
      <c r="D4069">
        <f t="shared" si="63"/>
        <v>21.81</v>
      </c>
    </row>
    <row r="4070" spans="1:4" x14ac:dyDescent="0.3">
      <c r="A4070" t="s">
        <v>5082</v>
      </c>
      <c r="B4070" t="s">
        <v>37</v>
      </c>
      <c r="C4070" t="s">
        <v>6455</v>
      </c>
      <c r="D4070">
        <f t="shared" si="63"/>
        <v>12.03</v>
      </c>
    </row>
    <row r="4071" spans="1:4" x14ac:dyDescent="0.3">
      <c r="A4071" t="s">
        <v>4641</v>
      </c>
      <c r="B4071" t="s">
        <v>16</v>
      </c>
      <c r="C4071" t="s">
        <v>6510</v>
      </c>
      <c r="D4071">
        <f t="shared" si="63"/>
        <v>10.39</v>
      </c>
    </row>
    <row r="4072" spans="1:4" x14ac:dyDescent="0.3">
      <c r="A4072" t="s">
        <v>4200</v>
      </c>
      <c r="B4072" t="s">
        <v>19</v>
      </c>
      <c r="C4072" t="s">
        <v>6376</v>
      </c>
      <c r="D4072">
        <f t="shared" si="63"/>
        <v>11.28</v>
      </c>
    </row>
    <row r="4073" spans="1:4" x14ac:dyDescent="0.3">
      <c r="A4073" t="s">
        <v>3759</v>
      </c>
      <c r="B4073" t="s">
        <v>16</v>
      </c>
      <c r="C4073" t="s">
        <v>6462</v>
      </c>
      <c r="D4073">
        <f t="shared" si="63"/>
        <v>12.04</v>
      </c>
    </row>
    <row r="4074" spans="1:4" x14ac:dyDescent="0.3">
      <c r="A4074" t="s">
        <v>3318</v>
      </c>
      <c r="B4074" t="s">
        <v>19</v>
      </c>
      <c r="C4074" t="s">
        <v>5524</v>
      </c>
      <c r="D4074">
        <f t="shared" si="63"/>
        <v>17.71</v>
      </c>
    </row>
    <row r="4075" spans="1:4" x14ac:dyDescent="0.3">
      <c r="A4075" t="s">
        <v>2877</v>
      </c>
      <c r="B4075" t="s">
        <v>16</v>
      </c>
      <c r="C4075" t="s">
        <v>5895</v>
      </c>
      <c r="D4075">
        <f t="shared" si="63"/>
        <v>19.670000000000002</v>
      </c>
    </row>
    <row r="4076" spans="1:4" x14ac:dyDescent="0.3">
      <c r="A4076" t="s">
        <v>2436</v>
      </c>
      <c r="B4076" t="s">
        <v>22</v>
      </c>
      <c r="C4076" t="s">
        <v>5530</v>
      </c>
      <c r="D4076">
        <f t="shared" si="63"/>
        <v>15.02</v>
      </c>
    </row>
    <row r="4077" spans="1:4" x14ac:dyDescent="0.3">
      <c r="A4077" t="s">
        <v>229</v>
      </c>
      <c r="B4077" t="s">
        <v>16</v>
      </c>
      <c r="C4077" t="s">
        <v>5539</v>
      </c>
      <c r="D4077">
        <f t="shared" si="63"/>
        <v>22.18</v>
      </c>
    </row>
    <row r="4078" spans="1:4" x14ac:dyDescent="0.3">
      <c r="A4078" t="s">
        <v>672</v>
      </c>
      <c r="B4078" t="s">
        <v>22</v>
      </c>
      <c r="C4078" t="s">
        <v>5773</v>
      </c>
      <c r="D4078">
        <f t="shared" si="63"/>
        <v>14.36</v>
      </c>
    </row>
    <row r="4079" spans="1:4" x14ac:dyDescent="0.3">
      <c r="A4079" t="s">
        <v>1113</v>
      </c>
      <c r="B4079" t="s">
        <v>16</v>
      </c>
      <c r="C4079" t="s">
        <v>5855</v>
      </c>
      <c r="D4079">
        <f t="shared" si="63"/>
        <v>17.91</v>
      </c>
    </row>
    <row r="4080" spans="1:4" x14ac:dyDescent="0.3">
      <c r="A4080" t="s">
        <v>1554</v>
      </c>
      <c r="B4080" t="s">
        <v>22</v>
      </c>
      <c r="C4080" t="s">
        <v>5994</v>
      </c>
      <c r="D4080">
        <f t="shared" si="63"/>
        <v>20.329999999999998</v>
      </c>
    </row>
    <row r="4081" spans="1:4" x14ac:dyDescent="0.3">
      <c r="A4081" t="s">
        <v>1995</v>
      </c>
      <c r="B4081" t="s">
        <v>40</v>
      </c>
      <c r="C4081" t="s">
        <v>6178</v>
      </c>
      <c r="D4081">
        <f t="shared" si="63"/>
        <v>22.19</v>
      </c>
    </row>
    <row r="4082" spans="1:4" x14ac:dyDescent="0.3">
      <c r="A4082" t="s">
        <v>5083</v>
      </c>
      <c r="B4082" t="s">
        <v>37</v>
      </c>
      <c r="C4082" t="s">
        <v>6731</v>
      </c>
      <c r="D4082">
        <f t="shared" si="63"/>
        <v>9.1300000000000008</v>
      </c>
    </row>
    <row r="4083" spans="1:4" x14ac:dyDescent="0.3">
      <c r="A4083" t="s">
        <v>4642</v>
      </c>
      <c r="B4083" t="s">
        <v>16</v>
      </c>
      <c r="C4083" t="s">
        <v>6380</v>
      </c>
      <c r="D4083">
        <f t="shared" si="63"/>
        <v>12.49</v>
      </c>
    </row>
    <row r="4084" spans="1:4" x14ac:dyDescent="0.3">
      <c r="A4084" t="s">
        <v>4201</v>
      </c>
      <c r="B4084" t="s">
        <v>40</v>
      </c>
      <c r="C4084" t="s">
        <v>6414</v>
      </c>
      <c r="D4084">
        <f t="shared" si="63"/>
        <v>13.9</v>
      </c>
    </row>
    <row r="4085" spans="1:4" x14ac:dyDescent="0.3">
      <c r="A4085" t="s">
        <v>3760</v>
      </c>
      <c r="B4085" t="s">
        <v>40</v>
      </c>
      <c r="C4085" t="s">
        <v>6317</v>
      </c>
      <c r="D4085">
        <f t="shared" si="63"/>
        <v>13.21</v>
      </c>
    </row>
    <row r="4086" spans="1:4" x14ac:dyDescent="0.3">
      <c r="A4086" t="s">
        <v>3319</v>
      </c>
      <c r="B4086" t="s">
        <v>22</v>
      </c>
      <c r="C4086" t="s">
        <v>6032</v>
      </c>
      <c r="D4086">
        <f t="shared" si="63"/>
        <v>16.21</v>
      </c>
    </row>
    <row r="4087" spans="1:4" x14ac:dyDescent="0.3">
      <c r="A4087" t="s">
        <v>2878</v>
      </c>
      <c r="B4087" t="s">
        <v>40</v>
      </c>
      <c r="C4087" t="s">
        <v>5468</v>
      </c>
      <c r="D4087">
        <f t="shared" si="63"/>
        <v>16.22</v>
      </c>
    </row>
    <row r="4088" spans="1:4" x14ac:dyDescent="0.3">
      <c r="A4088" t="s">
        <v>2437</v>
      </c>
      <c r="B4088" t="s">
        <v>16</v>
      </c>
      <c r="C4088" t="s">
        <v>6270</v>
      </c>
      <c r="D4088">
        <f t="shared" si="63"/>
        <v>14.58</v>
      </c>
    </row>
    <row r="4089" spans="1:4" x14ac:dyDescent="0.3">
      <c r="A4089" t="s">
        <v>230</v>
      </c>
      <c r="B4089" t="s">
        <v>19</v>
      </c>
      <c r="C4089" t="s">
        <v>5540</v>
      </c>
      <c r="D4089">
        <f t="shared" si="63"/>
        <v>17.55</v>
      </c>
    </row>
    <row r="4090" spans="1:4" x14ac:dyDescent="0.3">
      <c r="A4090" t="s">
        <v>673</v>
      </c>
      <c r="B4090" t="s">
        <v>16</v>
      </c>
      <c r="C4090" t="s">
        <v>5774</v>
      </c>
      <c r="D4090">
        <f t="shared" si="63"/>
        <v>19.72</v>
      </c>
    </row>
    <row r="4091" spans="1:4" x14ac:dyDescent="0.3">
      <c r="A4091" t="s">
        <v>1114</v>
      </c>
      <c r="B4091" t="s">
        <v>16</v>
      </c>
      <c r="C4091" t="s">
        <v>5907</v>
      </c>
      <c r="D4091">
        <f t="shared" si="63"/>
        <v>21.68</v>
      </c>
    </row>
    <row r="4092" spans="1:4" x14ac:dyDescent="0.3">
      <c r="A4092" t="s">
        <v>1555</v>
      </c>
      <c r="B4092" t="s">
        <v>37</v>
      </c>
      <c r="C4092" t="s">
        <v>5864</v>
      </c>
      <c r="D4092">
        <f t="shared" si="63"/>
        <v>21.47</v>
      </c>
    </row>
    <row r="4093" spans="1:4" x14ac:dyDescent="0.3">
      <c r="A4093" t="s">
        <v>1996</v>
      </c>
      <c r="B4093" t="s">
        <v>22</v>
      </c>
      <c r="C4093" t="s">
        <v>6179</v>
      </c>
      <c r="D4093">
        <f t="shared" si="63"/>
        <v>25.04</v>
      </c>
    </row>
    <row r="4094" spans="1:4" x14ac:dyDescent="0.3">
      <c r="A4094" t="s">
        <v>5084</v>
      </c>
      <c r="B4094" t="s">
        <v>37</v>
      </c>
      <c r="C4094" t="s">
        <v>6309</v>
      </c>
      <c r="D4094">
        <f t="shared" si="63"/>
        <v>13.25</v>
      </c>
    </row>
    <row r="4095" spans="1:4" x14ac:dyDescent="0.3">
      <c r="A4095" t="s">
        <v>4643</v>
      </c>
      <c r="B4095" t="s">
        <v>40</v>
      </c>
      <c r="C4095" t="s">
        <v>6313</v>
      </c>
      <c r="D4095">
        <f t="shared" si="63"/>
        <v>13.49</v>
      </c>
    </row>
    <row r="4096" spans="1:4" x14ac:dyDescent="0.3">
      <c r="A4096" t="s">
        <v>4202</v>
      </c>
      <c r="B4096" t="s">
        <v>40</v>
      </c>
      <c r="C4096" t="s">
        <v>5515</v>
      </c>
      <c r="D4096">
        <f t="shared" si="63"/>
        <v>14.45</v>
      </c>
    </row>
    <row r="4097" spans="1:4" x14ac:dyDescent="0.3">
      <c r="A4097" t="s">
        <v>3761</v>
      </c>
      <c r="B4097" t="s">
        <v>19</v>
      </c>
      <c r="C4097" t="s">
        <v>5516</v>
      </c>
      <c r="D4097">
        <f t="shared" si="63"/>
        <v>15.07</v>
      </c>
    </row>
    <row r="4098" spans="1:4" x14ac:dyDescent="0.3">
      <c r="A4098" t="s">
        <v>3320</v>
      </c>
      <c r="B4098" t="s">
        <v>19</v>
      </c>
      <c r="C4098" t="s">
        <v>5818</v>
      </c>
      <c r="D4098">
        <f t="shared" ref="D4098:D4161" si="64">_xlfn.NUMBERVALUE(SUBSTITUTE(C4098, "Lakhs", ""))</f>
        <v>13.26</v>
      </c>
    </row>
    <row r="4099" spans="1:4" x14ac:dyDescent="0.3">
      <c r="A4099" t="s">
        <v>2879</v>
      </c>
      <c r="B4099" t="s">
        <v>22</v>
      </c>
      <c r="C4099" t="s">
        <v>5432</v>
      </c>
      <c r="D4099">
        <f t="shared" si="64"/>
        <v>17.05</v>
      </c>
    </row>
    <row r="4100" spans="1:4" x14ac:dyDescent="0.3">
      <c r="A4100" t="s">
        <v>2438</v>
      </c>
      <c r="B4100" t="s">
        <v>40</v>
      </c>
      <c r="C4100" t="s">
        <v>5494</v>
      </c>
      <c r="D4100">
        <f t="shared" si="64"/>
        <v>17.62</v>
      </c>
    </row>
    <row r="4101" spans="1:4" x14ac:dyDescent="0.3">
      <c r="A4101" t="s">
        <v>231</v>
      </c>
      <c r="B4101" t="s">
        <v>19</v>
      </c>
      <c r="C4101" t="s">
        <v>5541</v>
      </c>
      <c r="D4101">
        <f t="shared" si="64"/>
        <v>16.68</v>
      </c>
    </row>
    <row r="4102" spans="1:4" x14ac:dyDescent="0.3">
      <c r="A4102" t="s">
        <v>674</v>
      </c>
      <c r="B4102" t="s">
        <v>22</v>
      </c>
      <c r="C4102" t="s">
        <v>5775</v>
      </c>
      <c r="D4102">
        <f t="shared" si="64"/>
        <v>16.850000000000001</v>
      </c>
    </row>
    <row r="4103" spans="1:4" x14ac:dyDescent="0.3">
      <c r="A4103" t="s">
        <v>1115</v>
      </c>
      <c r="B4103" t="s">
        <v>37</v>
      </c>
      <c r="C4103" t="s">
        <v>5748</v>
      </c>
      <c r="D4103">
        <f t="shared" si="64"/>
        <v>19.059999999999999</v>
      </c>
    </row>
    <row r="4104" spans="1:4" x14ac:dyDescent="0.3">
      <c r="A4104" t="s">
        <v>1556</v>
      </c>
      <c r="B4104" t="s">
        <v>16</v>
      </c>
      <c r="C4104" t="s">
        <v>5534</v>
      </c>
      <c r="D4104">
        <f t="shared" si="64"/>
        <v>19.02</v>
      </c>
    </row>
    <row r="4105" spans="1:4" x14ac:dyDescent="0.3">
      <c r="A4105" t="s">
        <v>1997</v>
      </c>
      <c r="B4105" t="s">
        <v>37</v>
      </c>
      <c r="C4105" t="s">
        <v>6180</v>
      </c>
      <c r="D4105">
        <f t="shared" si="64"/>
        <v>24.41</v>
      </c>
    </row>
    <row r="4106" spans="1:4" x14ac:dyDescent="0.3">
      <c r="A4106" t="s">
        <v>5085</v>
      </c>
      <c r="B4106" t="s">
        <v>19</v>
      </c>
      <c r="C4106" t="s">
        <v>6406</v>
      </c>
      <c r="D4106">
        <f t="shared" si="64"/>
        <v>11.72</v>
      </c>
    </row>
    <row r="4107" spans="1:4" x14ac:dyDescent="0.3">
      <c r="A4107" t="s">
        <v>4644</v>
      </c>
      <c r="B4107" t="s">
        <v>40</v>
      </c>
      <c r="C4107" t="s">
        <v>6316</v>
      </c>
      <c r="D4107">
        <f t="shared" si="64"/>
        <v>13.57</v>
      </c>
    </row>
    <row r="4108" spans="1:4" x14ac:dyDescent="0.3">
      <c r="A4108" t="s">
        <v>4203</v>
      </c>
      <c r="B4108" t="s">
        <v>19</v>
      </c>
      <c r="C4108" t="s">
        <v>6420</v>
      </c>
      <c r="D4108">
        <f t="shared" si="64"/>
        <v>11.8</v>
      </c>
    </row>
    <row r="4109" spans="1:4" x14ac:dyDescent="0.3">
      <c r="A4109" t="s">
        <v>3762</v>
      </c>
      <c r="B4109" t="s">
        <v>19</v>
      </c>
      <c r="C4109" t="s">
        <v>6276</v>
      </c>
      <c r="D4109">
        <f t="shared" si="64"/>
        <v>13.52</v>
      </c>
    </row>
    <row r="4110" spans="1:4" x14ac:dyDescent="0.3">
      <c r="A4110" t="s">
        <v>3321</v>
      </c>
      <c r="B4110" t="s">
        <v>19</v>
      </c>
      <c r="C4110" t="s">
        <v>6373</v>
      </c>
      <c r="D4110">
        <f t="shared" si="64"/>
        <v>12.81</v>
      </c>
    </row>
    <row r="4111" spans="1:4" x14ac:dyDescent="0.3">
      <c r="A4111" t="s">
        <v>2880</v>
      </c>
      <c r="B4111" t="s">
        <v>16</v>
      </c>
      <c r="C4111" t="s">
        <v>5608</v>
      </c>
      <c r="D4111">
        <f t="shared" si="64"/>
        <v>14.19</v>
      </c>
    </row>
    <row r="4112" spans="1:4" x14ac:dyDescent="0.3">
      <c r="A4112" t="s">
        <v>2439</v>
      </c>
      <c r="B4112" t="s">
        <v>19</v>
      </c>
      <c r="C4112" t="s">
        <v>6276</v>
      </c>
      <c r="D4112">
        <f t="shared" si="64"/>
        <v>13.52</v>
      </c>
    </row>
    <row r="4113" spans="1:4" x14ac:dyDescent="0.3">
      <c r="A4113" t="s">
        <v>232</v>
      </c>
      <c r="B4113" t="s">
        <v>40</v>
      </c>
      <c r="C4113" t="s">
        <v>5389</v>
      </c>
      <c r="D4113">
        <f t="shared" si="64"/>
        <v>18.66</v>
      </c>
    </row>
    <row r="4114" spans="1:4" x14ac:dyDescent="0.3">
      <c r="A4114" t="s">
        <v>675</v>
      </c>
      <c r="B4114" t="s">
        <v>37</v>
      </c>
      <c r="C4114" t="s">
        <v>5766</v>
      </c>
      <c r="D4114">
        <f t="shared" si="64"/>
        <v>16.05</v>
      </c>
    </row>
    <row r="4115" spans="1:4" x14ac:dyDescent="0.3">
      <c r="A4115" t="s">
        <v>1116</v>
      </c>
      <c r="B4115" t="s">
        <v>19</v>
      </c>
      <c r="C4115" t="s">
        <v>5933</v>
      </c>
      <c r="D4115">
        <f t="shared" si="64"/>
        <v>17.57</v>
      </c>
    </row>
    <row r="4116" spans="1:4" x14ac:dyDescent="0.3">
      <c r="A4116" t="s">
        <v>1557</v>
      </c>
      <c r="B4116" t="s">
        <v>37</v>
      </c>
      <c r="C4116" t="s">
        <v>6058</v>
      </c>
      <c r="D4116">
        <f t="shared" si="64"/>
        <v>23.26</v>
      </c>
    </row>
    <row r="4117" spans="1:4" x14ac:dyDescent="0.3">
      <c r="A4117" t="s">
        <v>1998</v>
      </c>
      <c r="B4117" t="s">
        <v>16</v>
      </c>
      <c r="C4117" t="s">
        <v>6093</v>
      </c>
      <c r="D4117">
        <f t="shared" si="64"/>
        <v>19.63</v>
      </c>
    </row>
    <row r="4118" spans="1:4" x14ac:dyDescent="0.3">
      <c r="A4118" t="s">
        <v>5086</v>
      </c>
      <c r="B4118" t="s">
        <v>19</v>
      </c>
      <c r="C4118" t="s">
        <v>6378</v>
      </c>
      <c r="D4118">
        <f t="shared" si="64"/>
        <v>11.03</v>
      </c>
    </row>
    <row r="4119" spans="1:4" x14ac:dyDescent="0.3">
      <c r="A4119" t="s">
        <v>4645</v>
      </c>
      <c r="B4119" t="s">
        <v>16</v>
      </c>
      <c r="C4119" t="s">
        <v>6639</v>
      </c>
      <c r="D4119">
        <f t="shared" si="64"/>
        <v>13.06</v>
      </c>
    </row>
    <row r="4120" spans="1:4" x14ac:dyDescent="0.3">
      <c r="A4120" t="s">
        <v>4204</v>
      </c>
      <c r="B4120" t="s">
        <v>37</v>
      </c>
      <c r="C4120" t="s">
        <v>6459</v>
      </c>
      <c r="D4120">
        <f t="shared" si="64"/>
        <v>11.79</v>
      </c>
    </row>
    <row r="4121" spans="1:4" x14ac:dyDescent="0.3">
      <c r="A4121" t="s">
        <v>3763</v>
      </c>
      <c r="B4121" t="s">
        <v>16</v>
      </c>
      <c r="C4121" t="s">
        <v>5550</v>
      </c>
      <c r="D4121">
        <f t="shared" si="64"/>
        <v>17.940000000000001</v>
      </c>
    </row>
    <row r="4122" spans="1:4" x14ac:dyDescent="0.3">
      <c r="A4122" t="s">
        <v>3322</v>
      </c>
      <c r="B4122" t="s">
        <v>19</v>
      </c>
      <c r="C4122" t="s">
        <v>5727</v>
      </c>
      <c r="D4122">
        <f t="shared" si="64"/>
        <v>15.84</v>
      </c>
    </row>
    <row r="4123" spans="1:4" x14ac:dyDescent="0.3">
      <c r="A4123" t="s">
        <v>2881</v>
      </c>
      <c r="B4123" t="s">
        <v>37</v>
      </c>
      <c r="C4123" t="s">
        <v>6365</v>
      </c>
      <c r="D4123">
        <f t="shared" si="64"/>
        <v>12</v>
      </c>
    </row>
    <row r="4124" spans="1:4" x14ac:dyDescent="0.3">
      <c r="A4124" t="s">
        <v>2440</v>
      </c>
      <c r="B4124" t="s">
        <v>22</v>
      </c>
      <c r="C4124" t="s">
        <v>5488</v>
      </c>
      <c r="D4124">
        <f t="shared" si="64"/>
        <v>13.23</v>
      </c>
    </row>
    <row r="4125" spans="1:4" x14ac:dyDescent="0.3">
      <c r="A4125" t="s">
        <v>233</v>
      </c>
      <c r="B4125" t="s">
        <v>19</v>
      </c>
      <c r="C4125" t="s">
        <v>5542</v>
      </c>
      <c r="D4125">
        <f t="shared" si="64"/>
        <v>15.2</v>
      </c>
    </row>
    <row r="4126" spans="1:4" x14ac:dyDescent="0.3">
      <c r="A4126" t="s">
        <v>676</v>
      </c>
      <c r="B4126" t="s">
        <v>19</v>
      </c>
      <c r="C4126" t="s">
        <v>5768</v>
      </c>
      <c r="D4126">
        <f t="shared" si="64"/>
        <v>16.38</v>
      </c>
    </row>
    <row r="4127" spans="1:4" x14ac:dyDescent="0.3">
      <c r="A4127" t="s">
        <v>1117</v>
      </c>
      <c r="B4127" t="s">
        <v>22</v>
      </c>
      <c r="C4127" t="s">
        <v>5379</v>
      </c>
      <c r="D4127">
        <f t="shared" si="64"/>
        <v>16.93</v>
      </c>
    </row>
    <row r="4128" spans="1:4" x14ac:dyDescent="0.3">
      <c r="A4128" t="s">
        <v>1558</v>
      </c>
      <c r="B4128" t="s">
        <v>22</v>
      </c>
      <c r="C4128" t="s">
        <v>5701</v>
      </c>
      <c r="D4128">
        <f t="shared" si="64"/>
        <v>20.309999999999999</v>
      </c>
    </row>
    <row r="4129" spans="1:4" x14ac:dyDescent="0.3">
      <c r="A4129" t="s">
        <v>1999</v>
      </c>
      <c r="B4129" t="s">
        <v>16</v>
      </c>
      <c r="C4129" t="s">
        <v>5670</v>
      </c>
      <c r="D4129">
        <f t="shared" si="64"/>
        <v>22.76</v>
      </c>
    </row>
    <row r="4130" spans="1:4" x14ac:dyDescent="0.3">
      <c r="A4130" t="s">
        <v>5087</v>
      </c>
      <c r="B4130" t="s">
        <v>22</v>
      </c>
      <c r="C4130" t="s">
        <v>6427</v>
      </c>
      <c r="D4130">
        <f t="shared" si="64"/>
        <v>12.75</v>
      </c>
    </row>
    <row r="4131" spans="1:4" x14ac:dyDescent="0.3">
      <c r="A4131" t="s">
        <v>4646</v>
      </c>
      <c r="B4131" t="s">
        <v>16</v>
      </c>
      <c r="C4131" t="s">
        <v>6067</v>
      </c>
      <c r="D4131">
        <f t="shared" si="64"/>
        <v>15.58</v>
      </c>
    </row>
    <row r="4132" spans="1:4" x14ac:dyDescent="0.3">
      <c r="A4132" t="s">
        <v>4205</v>
      </c>
      <c r="B4132" t="s">
        <v>40</v>
      </c>
      <c r="C4132" t="s">
        <v>6392</v>
      </c>
      <c r="D4132">
        <f t="shared" si="64"/>
        <v>11.96</v>
      </c>
    </row>
    <row r="4133" spans="1:4" x14ac:dyDescent="0.3">
      <c r="A4133" t="s">
        <v>3764</v>
      </c>
      <c r="B4133" t="s">
        <v>16</v>
      </c>
      <c r="C4133" t="s">
        <v>6525</v>
      </c>
      <c r="D4133">
        <f t="shared" si="64"/>
        <v>11.47</v>
      </c>
    </row>
    <row r="4134" spans="1:4" x14ac:dyDescent="0.3">
      <c r="A4134" t="s">
        <v>3323</v>
      </c>
      <c r="B4134" t="s">
        <v>16</v>
      </c>
      <c r="C4134" t="s">
        <v>6447</v>
      </c>
      <c r="D4134">
        <f t="shared" si="64"/>
        <v>11.45</v>
      </c>
    </row>
    <row r="4135" spans="1:4" x14ac:dyDescent="0.3">
      <c r="A4135" t="s">
        <v>2882</v>
      </c>
      <c r="B4135" t="s">
        <v>22</v>
      </c>
      <c r="C4135" t="s">
        <v>6366</v>
      </c>
      <c r="D4135">
        <f t="shared" si="64"/>
        <v>13.78</v>
      </c>
    </row>
    <row r="4136" spans="1:4" x14ac:dyDescent="0.3">
      <c r="A4136" t="s">
        <v>2441</v>
      </c>
      <c r="B4136" t="s">
        <v>16</v>
      </c>
      <c r="C4136" t="s">
        <v>5918</v>
      </c>
      <c r="D4136">
        <f t="shared" si="64"/>
        <v>15.63</v>
      </c>
    </row>
    <row r="4137" spans="1:4" x14ac:dyDescent="0.3">
      <c r="A4137" t="s">
        <v>234</v>
      </c>
      <c r="B4137" t="s">
        <v>40</v>
      </c>
      <c r="C4137" t="s">
        <v>5543</v>
      </c>
      <c r="D4137">
        <f t="shared" si="64"/>
        <v>18.54</v>
      </c>
    </row>
    <row r="4138" spans="1:4" x14ac:dyDescent="0.3">
      <c r="A4138" t="s">
        <v>677</v>
      </c>
      <c r="B4138" t="s">
        <v>16</v>
      </c>
      <c r="C4138" t="s">
        <v>5755</v>
      </c>
      <c r="D4138">
        <f t="shared" si="64"/>
        <v>19.89</v>
      </c>
    </row>
    <row r="4139" spans="1:4" x14ac:dyDescent="0.3">
      <c r="A4139" t="s">
        <v>1118</v>
      </c>
      <c r="B4139" t="s">
        <v>22</v>
      </c>
      <c r="C4139" t="s">
        <v>5933</v>
      </c>
      <c r="D4139">
        <f t="shared" si="64"/>
        <v>17.57</v>
      </c>
    </row>
    <row r="4140" spans="1:4" x14ac:dyDescent="0.3">
      <c r="A4140" t="s">
        <v>1559</v>
      </c>
      <c r="B4140" t="s">
        <v>22</v>
      </c>
      <c r="C4140" t="s">
        <v>6059</v>
      </c>
      <c r="D4140">
        <f t="shared" si="64"/>
        <v>23.33</v>
      </c>
    </row>
    <row r="4141" spans="1:4" x14ac:dyDescent="0.3">
      <c r="A4141" t="s">
        <v>2000</v>
      </c>
      <c r="B4141" t="s">
        <v>22</v>
      </c>
      <c r="C4141" t="s">
        <v>6046</v>
      </c>
      <c r="D4141">
        <f t="shared" si="64"/>
        <v>19.739999999999998</v>
      </c>
    </row>
    <row r="4142" spans="1:4" x14ac:dyDescent="0.3">
      <c r="A4142" t="s">
        <v>5088</v>
      </c>
      <c r="B4142" t="s">
        <v>19</v>
      </c>
      <c r="C4142" t="s">
        <v>6732</v>
      </c>
      <c r="D4142">
        <f t="shared" si="64"/>
        <v>10.25</v>
      </c>
    </row>
    <row r="4143" spans="1:4" x14ac:dyDescent="0.3">
      <c r="A4143" t="s">
        <v>4647</v>
      </c>
      <c r="B4143" t="s">
        <v>16</v>
      </c>
      <c r="C4143" t="s">
        <v>6311</v>
      </c>
      <c r="D4143">
        <f t="shared" si="64"/>
        <v>13.35</v>
      </c>
    </row>
    <row r="4144" spans="1:4" x14ac:dyDescent="0.3">
      <c r="A4144" t="s">
        <v>4206</v>
      </c>
      <c r="B4144" t="s">
        <v>22</v>
      </c>
      <c r="C4144" t="s">
        <v>6557</v>
      </c>
      <c r="D4144">
        <f t="shared" si="64"/>
        <v>10.93</v>
      </c>
    </row>
    <row r="4145" spans="1:4" x14ac:dyDescent="0.3">
      <c r="A4145" t="s">
        <v>3765</v>
      </c>
      <c r="B4145" t="s">
        <v>16</v>
      </c>
      <c r="C4145" t="s">
        <v>6229</v>
      </c>
      <c r="D4145">
        <f t="shared" si="64"/>
        <v>13.73</v>
      </c>
    </row>
    <row r="4146" spans="1:4" x14ac:dyDescent="0.3">
      <c r="A4146" t="s">
        <v>3324</v>
      </c>
      <c r="B4146" t="s">
        <v>22</v>
      </c>
      <c r="C4146" t="s">
        <v>6270</v>
      </c>
      <c r="D4146">
        <f t="shared" si="64"/>
        <v>14.58</v>
      </c>
    </row>
    <row r="4147" spans="1:4" x14ac:dyDescent="0.3">
      <c r="A4147" t="s">
        <v>2883</v>
      </c>
      <c r="B4147" t="s">
        <v>37</v>
      </c>
      <c r="C4147" t="s">
        <v>6260</v>
      </c>
      <c r="D4147">
        <f t="shared" si="64"/>
        <v>13.19</v>
      </c>
    </row>
    <row r="4148" spans="1:4" x14ac:dyDescent="0.3">
      <c r="A4148" t="s">
        <v>2442</v>
      </c>
      <c r="B4148" t="s">
        <v>22</v>
      </c>
      <c r="C4148" t="s">
        <v>6277</v>
      </c>
      <c r="D4148">
        <f t="shared" si="64"/>
        <v>11.62</v>
      </c>
    </row>
    <row r="4149" spans="1:4" x14ac:dyDescent="0.3">
      <c r="A4149" t="s">
        <v>235</v>
      </c>
      <c r="B4149" t="s">
        <v>22</v>
      </c>
      <c r="C4149" t="s">
        <v>5419</v>
      </c>
      <c r="D4149">
        <f t="shared" si="64"/>
        <v>15.94</v>
      </c>
    </row>
    <row r="4150" spans="1:4" x14ac:dyDescent="0.3">
      <c r="A4150" t="s">
        <v>678</v>
      </c>
      <c r="B4150" t="s">
        <v>16</v>
      </c>
      <c r="C4150" t="s">
        <v>5776</v>
      </c>
      <c r="D4150">
        <f t="shared" si="64"/>
        <v>19.13</v>
      </c>
    </row>
    <row r="4151" spans="1:4" x14ac:dyDescent="0.3">
      <c r="A4151" t="s">
        <v>1119</v>
      </c>
      <c r="B4151" t="s">
        <v>19</v>
      </c>
      <c r="C4151" t="s">
        <v>5867</v>
      </c>
      <c r="D4151">
        <f t="shared" si="64"/>
        <v>22.71</v>
      </c>
    </row>
    <row r="4152" spans="1:4" x14ac:dyDescent="0.3">
      <c r="A4152" t="s">
        <v>1560</v>
      </c>
      <c r="B4152" t="s">
        <v>19</v>
      </c>
      <c r="C4152" t="s">
        <v>6053</v>
      </c>
      <c r="D4152">
        <f t="shared" si="64"/>
        <v>16.8</v>
      </c>
    </row>
    <row r="4153" spans="1:4" x14ac:dyDescent="0.3">
      <c r="A4153" t="s">
        <v>2001</v>
      </c>
      <c r="B4153" t="s">
        <v>19</v>
      </c>
      <c r="C4153" t="s">
        <v>5568</v>
      </c>
      <c r="D4153">
        <f t="shared" si="64"/>
        <v>20.39</v>
      </c>
    </row>
    <row r="4154" spans="1:4" x14ac:dyDescent="0.3">
      <c r="A4154" t="s">
        <v>5089</v>
      </c>
      <c r="B4154" t="s">
        <v>22</v>
      </c>
      <c r="C4154" t="s">
        <v>6606</v>
      </c>
      <c r="D4154">
        <f t="shared" si="64"/>
        <v>10.31</v>
      </c>
    </row>
    <row r="4155" spans="1:4" x14ac:dyDescent="0.3">
      <c r="A4155" t="s">
        <v>4648</v>
      </c>
      <c r="B4155" t="s">
        <v>22</v>
      </c>
      <c r="C4155" t="s">
        <v>6665</v>
      </c>
      <c r="D4155">
        <f t="shared" si="64"/>
        <v>10.47</v>
      </c>
    </row>
    <row r="4156" spans="1:4" x14ac:dyDescent="0.3">
      <c r="A4156" t="s">
        <v>4207</v>
      </c>
      <c r="B4156" t="s">
        <v>22</v>
      </c>
      <c r="C4156" t="s">
        <v>6432</v>
      </c>
      <c r="D4156">
        <f t="shared" si="64"/>
        <v>12.66</v>
      </c>
    </row>
    <row r="4157" spans="1:4" x14ac:dyDescent="0.3">
      <c r="A4157" t="s">
        <v>3766</v>
      </c>
      <c r="B4157" t="s">
        <v>40</v>
      </c>
      <c r="C4157" t="s">
        <v>5617</v>
      </c>
      <c r="D4157">
        <f t="shared" si="64"/>
        <v>13.98</v>
      </c>
    </row>
    <row r="4158" spans="1:4" x14ac:dyDescent="0.3">
      <c r="A4158" t="s">
        <v>3325</v>
      </c>
      <c r="B4158" t="s">
        <v>16</v>
      </c>
      <c r="C4158" t="s">
        <v>6448</v>
      </c>
      <c r="D4158">
        <f t="shared" si="64"/>
        <v>12.59</v>
      </c>
    </row>
    <row r="4159" spans="1:4" x14ac:dyDescent="0.3">
      <c r="A4159" t="s">
        <v>2884</v>
      </c>
      <c r="B4159" t="s">
        <v>16</v>
      </c>
      <c r="C4159" t="s">
        <v>5408</v>
      </c>
      <c r="D4159">
        <f t="shared" si="64"/>
        <v>16.46</v>
      </c>
    </row>
    <row r="4160" spans="1:4" x14ac:dyDescent="0.3">
      <c r="A4160" t="s">
        <v>2443</v>
      </c>
      <c r="B4160" t="s">
        <v>16</v>
      </c>
      <c r="C4160" t="s">
        <v>5536</v>
      </c>
      <c r="D4160">
        <f t="shared" si="64"/>
        <v>15.5</v>
      </c>
    </row>
    <row r="4161" spans="1:4" x14ac:dyDescent="0.3">
      <c r="A4161" t="s">
        <v>236</v>
      </c>
      <c r="B4161" t="s">
        <v>22</v>
      </c>
      <c r="C4161" t="s">
        <v>5544</v>
      </c>
      <c r="D4161">
        <f t="shared" si="64"/>
        <v>14.27</v>
      </c>
    </row>
    <row r="4162" spans="1:4" x14ac:dyDescent="0.3">
      <c r="A4162" t="s">
        <v>679</v>
      </c>
      <c r="B4162" t="s">
        <v>40</v>
      </c>
      <c r="C4162" t="s">
        <v>5777</v>
      </c>
      <c r="D4162">
        <f t="shared" ref="D4162:D4225" si="65">_xlfn.NUMBERVALUE(SUBSTITUTE(C4162, "Lakhs", ""))</f>
        <v>16.690000000000001</v>
      </c>
    </row>
    <row r="4163" spans="1:4" x14ac:dyDescent="0.3">
      <c r="A4163" t="s">
        <v>1120</v>
      </c>
      <c r="B4163" t="s">
        <v>16</v>
      </c>
      <c r="C4163" t="s">
        <v>5934</v>
      </c>
      <c r="D4163">
        <f t="shared" si="65"/>
        <v>20.49</v>
      </c>
    </row>
    <row r="4164" spans="1:4" x14ac:dyDescent="0.3">
      <c r="A4164" t="s">
        <v>1561</v>
      </c>
      <c r="B4164" t="s">
        <v>16</v>
      </c>
      <c r="C4164" t="s">
        <v>6008</v>
      </c>
      <c r="D4164">
        <f t="shared" si="65"/>
        <v>20.77</v>
      </c>
    </row>
    <row r="4165" spans="1:4" x14ac:dyDescent="0.3">
      <c r="A4165" t="s">
        <v>2002</v>
      </c>
      <c r="B4165" t="s">
        <v>19</v>
      </c>
      <c r="C4165" t="s">
        <v>6181</v>
      </c>
      <c r="D4165">
        <f t="shared" si="65"/>
        <v>28.21</v>
      </c>
    </row>
    <row r="4166" spans="1:4" x14ac:dyDescent="0.3">
      <c r="A4166" t="s">
        <v>5090</v>
      </c>
      <c r="B4166" t="s">
        <v>22</v>
      </c>
      <c r="C4166" t="s">
        <v>6368</v>
      </c>
      <c r="D4166">
        <f t="shared" si="65"/>
        <v>12.12</v>
      </c>
    </row>
    <row r="4167" spans="1:4" x14ac:dyDescent="0.3">
      <c r="A4167" t="s">
        <v>4649</v>
      </c>
      <c r="B4167" t="s">
        <v>19</v>
      </c>
      <c r="C4167" t="s">
        <v>6562</v>
      </c>
      <c r="D4167">
        <f t="shared" si="65"/>
        <v>11.01</v>
      </c>
    </row>
    <row r="4168" spans="1:4" x14ac:dyDescent="0.3">
      <c r="A4168" t="s">
        <v>4208</v>
      </c>
      <c r="B4168" t="s">
        <v>16</v>
      </c>
      <c r="C4168" t="s">
        <v>6482</v>
      </c>
      <c r="D4168">
        <f t="shared" si="65"/>
        <v>11.87</v>
      </c>
    </row>
    <row r="4169" spans="1:4" x14ac:dyDescent="0.3">
      <c r="A4169" t="s">
        <v>3767</v>
      </c>
      <c r="B4169" t="s">
        <v>22</v>
      </c>
      <c r="C4169" t="s">
        <v>6457</v>
      </c>
      <c r="D4169">
        <f t="shared" si="65"/>
        <v>12.52</v>
      </c>
    </row>
    <row r="4170" spans="1:4" x14ac:dyDescent="0.3">
      <c r="A4170" t="s">
        <v>3326</v>
      </c>
      <c r="B4170" t="s">
        <v>40</v>
      </c>
      <c r="C4170" t="s">
        <v>6449</v>
      </c>
      <c r="D4170">
        <f t="shared" si="65"/>
        <v>11.85</v>
      </c>
    </row>
    <row r="4171" spans="1:4" x14ac:dyDescent="0.3">
      <c r="A4171" t="s">
        <v>2885</v>
      </c>
      <c r="B4171" t="s">
        <v>19</v>
      </c>
      <c r="C4171" t="s">
        <v>6288</v>
      </c>
      <c r="D4171">
        <f t="shared" si="65"/>
        <v>13.76</v>
      </c>
    </row>
    <row r="4172" spans="1:4" x14ac:dyDescent="0.3">
      <c r="A4172" t="s">
        <v>2444</v>
      </c>
      <c r="B4172" t="s">
        <v>16</v>
      </c>
      <c r="C4172" t="s">
        <v>5695</v>
      </c>
      <c r="D4172">
        <f t="shared" si="65"/>
        <v>15.6</v>
      </c>
    </row>
    <row r="4173" spans="1:4" x14ac:dyDescent="0.3">
      <c r="A4173" t="s">
        <v>237</v>
      </c>
      <c r="B4173" t="s">
        <v>40</v>
      </c>
      <c r="C4173" t="s">
        <v>5545</v>
      </c>
      <c r="D4173">
        <f t="shared" si="65"/>
        <v>17.11</v>
      </c>
    </row>
    <row r="4174" spans="1:4" x14ac:dyDescent="0.3">
      <c r="A4174" t="s">
        <v>680</v>
      </c>
      <c r="B4174" t="s">
        <v>16</v>
      </c>
      <c r="C4174" t="s">
        <v>5658</v>
      </c>
      <c r="D4174">
        <f t="shared" si="65"/>
        <v>16.07</v>
      </c>
    </row>
    <row r="4175" spans="1:4" x14ac:dyDescent="0.3">
      <c r="A4175" t="s">
        <v>1121</v>
      </c>
      <c r="B4175" t="s">
        <v>19</v>
      </c>
      <c r="C4175" t="s">
        <v>5876</v>
      </c>
      <c r="D4175">
        <f t="shared" si="65"/>
        <v>18.75</v>
      </c>
    </row>
    <row r="4176" spans="1:4" x14ac:dyDescent="0.3">
      <c r="A4176" t="s">
        <v>1562</v>
      </c>
      <c r="B4176" t="s">
        <v>40</v>
      </c>
      <c r="C4176" t="s">
        <v>5470</v>
      </c>
      <c r="D4176">
        <f t="shared" si="65"/>
        <v>20.09</v>
      </c>
    </row>
    <row r="4177" spans="1:4" x14ac:dyDescent="0.3">
      <c r="A4177" t="s">
        <v>2003</v>
      </c>
      <c r="B4177" t="s">
        <v>16</v>
      </c>
      <c r="C4177" t="s">
        <v>6182</v>
      </c>
      <c r="D4177">
        <f t="shared" si="65"/>
        <v>28.44</v>
      </c>
    </row>
    <row r="4178" spans="1:4" x14ac:dyDescent="0.3">
      <c r="A4178" t="s">
        <v>5091</v>
      </c>
      <c r="B4178" t="s">
        <v>16</v>
      </c>
      <c r="C4178" t="s">
        <v>6733</v>
      </c>
      <c r="D4178">
        <f t="shared" si="65"/>
        <v>9.4700000000000006</v>
      </c>
    </row>
    <row r="4179" spans="1:4" x14ac:dyDescent="0.3">
      <c r="A4179" t="s">
        <v>4650</v>
      </c>
      <c r="B4179" t="s">
        <v>19</v>
      </c>
      <c r="C4179" t="s">
        <v>5719</v>
      </c>
      <c r="D4179">
        <f t="shared" si="65"/>
        <v>14.5</v>
      </c>
    </row>
    <row r="4180" spans="1:4" x14ac:dyDescent="0.3">
      <c r="A4180" t="s">
        <v>4209</v>
      </c>
      <c r="B4180" t="s">
        <v>19</v>
      </c>
      <c r="C4180" t="s">
        <v>6523</v>
      </c>
      <c r="D4180">
        <f t="shared" si="65"/>
        <v>11.78</v>
      </c>
    </row>
    <row r="4181" spans="1:4" x14ac:dyDescent="0.3">
      <c r="A4181" t="s">
        <v>3768</v>
      </c>
      <c r="B4181" t="s">
        <v>16</v>
      </c>
      <c r="C4181" t="s">
        <v>6353</v>
      </c>
      <c r="D4181">
        <f t="shared" si="65"/>
        <v>12.93</v>
      </c>
    </row>
    <row r="4182" spans="1:4" x14ac:dyDescent="0.3">
      <c r="A4182" t="s">
        <v>3327</v>
      </c>
      <c r="B4182" t="s">
        <v>19</v>
      </c>
      <c r="C4182" t="s">
        <v>6450</v>
      </c>
      <c r="D4182">
        <f t="shared" si="65"/>
        <v>12.13</v>
      </c>
    </row>
    <row r="4183" spans="1:4" x14ac:dyDescent="0.3">
      <c r="A4183" t="s">
        <v>2886</v>
      </c>
      <c r="B4183" t="s">
        <v>22</v>
      </c>
      <c r="C4183" t="s">
        <v>5422</v>
      </c>
      <c r="D4183">
        <f t="shared" si="65"/>
        <v>15.04</v>
      </c>
    </row>
    <row r="4184" spans="1:4" x14ac:dyDescent="0.3">
      <c r="A4184" t="s">
        <v>2445</v>
      </c>
      <c r="B4184" t="s">
        <v>22</v>
      </c>
      <c r="C4184" t="s">
        <v>6278</v>
      </c>
      <c r="D4184">
        <f t="shared" si="65"/>
        <v>12.38</v>
      </c>
    </row>
    <row r="4185" spans="1:4" x14ac:dyDescent="0.3">
      <c r="A4185" t="s">
        <v>238</v>
      </c>
      <c r="B4185" t="s">
        <v>22</v>
      </c>
      <c r="C4185" t="s">
        <v>5543</v>
      </c>
      <c r="D4185">
        <f t="shared" si="65"/>
        <v>18.54</v>
      </c>
    </row>
    <row r="4186" spans="1:4" x14ac:dyDescent="0.3">
      <c r="A4186" t="s">
        <v>681</v>
      </c>
      <c r="B4186" t="s">
        <v>16</v>
      </c>
      <c r="C4186" t="s">
        <v>5519</v>
      </c>
      <c r="D4186">
        <f t="shared" si="65"/>
        <v>16.309999999999999</v>
      </c>
    </row>
    <row r="4187" spans="1:4" x14ac:dyDescent="0.3">
      <c r="A4187" t="s">
        <v>1122</v>
      </c>
      <c r="B4187" t="s">
        <v>40</v>
      </c>
      <c r="C4187" t="s">
        <v>5862</v>
      </c>
      <c r="D4187">
        <f t="shared" si="65"/>
        <v>20.68</v>
      </c>
    </row>
    <row r="4188" spans="1:4" x14ac:dyDescent="0.3">
      <c r="A4188" t="s">
        <v>1563</v>
      </c>
      <c r="B4188" t="s">
        <v>37</v>
      </c>
      <c r="C4188" t="s">
        <v>6012</v>
      </c>
      <c r="D4188">
        <f t="shared" si="65"/>
        <v>23.32</v>
      </c>
    </row>
    <row r="4189" spans="1:4" x14ac:dyDescent="0.3">
      <c r="A4189" t="s">
        <v>2004</v>
      </c>
      <c r="B4189" t="s">
        <v>22</v>
      </c>
      <c r="C4189" t="s">
        <v>5825</v>
      </c>
      <c r="D4189">
        <f t="shared" si="65"/>
        <v>17.48</v>
      </c>
    </row>
    <row r="4190" spans="1:4" x14ac:dyDescent="0.3">
      <c r="A4190" t="s">
        <v>5092</v>
      </c>
      <c r="B4190" t="s">
        <v>40</v>
      </c>
      <c r="C4190" t="s">
        <v>6734</v>
      </c>
      <c r="D4190">
        <f t="shared" si="65"/>
        <v>9.4499999999999993</v>
      </c>
    </row>
    <row r="4191" spans="1:4" x14ac:dyDescent="0.3">
      <c r="A4191" t="s">
        <v>4651</v>
      </c>
      <c r="B4191" t="s">
        <v>22</v>
      </c>
      <c r="C4191" t="s">
        <v>6242</v>
      </c>
      <c r="D4191">
        <f t="shared" si="65"/>
        <v>13.72</v>
      </c>
    </row>
    <row r="4192" spans="1:4" x14ac:dyDescent="0.3">
      <c r="A4192" t="s">
        <v>4210</v>
      </c>
      <c r="B4192" t="s">
        <v>40</v>
      </c>
      <c r="C4192" t="s">
        <v>5594</v>
      </c>
      <c r="D4192">
        <f t="shared" si="65"/>
        <v>14.49</v>
      </c>
    </row>
    <row r="4193" spans="1:4" x14ac:dyDescent="0.3">
      <c r="A4193" t="s">
        <v>3769</v>
      </c>
      <c r="B4193" t="s">
        <v>40</v>
      </c>
      <c r="C4193" t="s">
        <v>6526</v>
      </c>
      <c r="D4193">
        <f t="shared" si="65"/>
        <v>12.29</v>
      </c>
    </row>
    <row r="4194" spans="1:4" x14ac:dyDescent="0.3">
      <c r="A4194" t="s">
        <v>3328</v>
      </c>
      <c r="B4194" t="s">
        <v>19</v>
      </c>
      <c r="C4194" t="s">
        <v>5530</v>
      </c>
      <c r="D4194">
        <f t="shared" si="65"/>
        <v>15.02</v>
      </c>
    </row>
    <row r="4195" spans="1:4" x14ac:dyDescent="0.3">
      <c r="A4195" t="s">
        <v>2887</v>
      </c>
      <c r="B4195" t="s">
        <v>37</v>
      </c>
      <c r="C4195" t="s">
        <v>5563</v>
      </c>
      <c r="D4195">
        <f t="shared" si="65"/>
        <v>15.34</v>
      </c>
    </row>
    <row r="4196" spans="1:4" x14ac:dyDescent="0.3">
      <c r="A4196" t="s">
        <v>2446</v>
      </c>
      <c r="B4196" t="s">
        <v>16</v>
      </c>
      <c r="C4196" t="s">
        <v>5445</v>
      </c>
      <c r="D4196">
        <f t="shared" si="65"/>
        <v>14.99</v>
      </c>
    </row>
    <row r="4197" spans="1:4" x14ac:dyDescent="0.3">
      <c r="A4197" t="s">
        <v>239</v>
      </c>
      <c r="B4197" t="s">
        <v>16</v>
      </c>
      <c r="C4197" t="s">
        <v>5546</v>
      </c>
      <c r="D4197">
        <f t="shared" si="65"/>
        <v>14.62</v>
      </c>
    </row>
    <row r="4198" spans="1:4" x14ac:dyDescent="0.3">
      <c r="A4198" t="s">
        <v>682</v>
      </c>
      <c r="B4198" t="s">
        <v>37</v>
      </c>
      <c r="C4198" t="s">
        <v>5778</v>
      </c>
      <c r="D4198">
        <f t="shared" si="65"/>
        <v>13.5</v>
      </c>
    </row>
    <row r="4199" spans="1:4" x14ac:dyDescent="0.3">
      <c r="A4199" t="s">
        <v>1123</v>
      </c>
      <c r="B4199" t="s">
        <v>22</v>
      </c>
      <c r="C4199" t="s">
        <v>5935</v>
      </c>
      <c r="D4199">
        <f t="shared" si="65"/>
        <v>17.809999999999999</v>
      </c>
    </row>
    <row r="4200" spans="1:4" x14ac:dyDescent="0.3">
      <c r="A4200" t="s">
        <v>1564</v>
      </c>
      <c r="B4200" t="s">
        <v>37</v>
      </c>
      <c r="C4200" t="s">
        <v>5989</v>
      </c>
      <c r="D4200">
        <f t="shared" si="65"/>
        <v>19.86</v>
      </c>
    </row>
    <row r="4201" spans="1:4" x14ac:dyDescent="0.3">
      <c r="A4201" t="s">
        <v>2005</v>
      </c>
      <c r="B4201" t="s">
        <v>37</v>
      </c>
      <c r="C4201" t="s">
        <v>5580</v>
      </c>
      <c r="D4201">
        <f t="shared" si="65"/>
        <v>18.87</v>
      </c>
    </row>
    <row r="4202" spans="1:4" x14ac:dyDescent="0.3">
      <c r="A4202" t="s">
        <v>5093</v>
      </c>
      <c r="B4202" t="s">
        <v>22</v>
      </c>
      <c r="C4202" t="s">
        <v>6681</v>
      </c>
      <c r="D4202">
        <f t="shared" si="65"/>
        <v>10.23</v>
      </c>
    </row>
    <row r="4203" spans="1:4" x14ac:dyDescent="0.3">
      <c r="A4203" t="s">
        <v>4652</v>
      </c>
      <c r="B4203" t="s">
        <v>40</v>
      </c>
      <c r="C4203" t="s">
        <v>6667</v>
      </c>
      <c r="D4203">
        <f t="shared" si="65"/>
        <v>10.44</v>
      </c>
    </row>
    <row r="4204" spans="1:4" x14ac:dyDescent="0.3">
      <c r="A4204" t="s">
        <v>4211</v>
      </c>
      <c r="B4204" t="s">
        <v>16</v>
      </c>
      <c r="C4204" t="s">
        <v>5822</v>
      </c>
      <c r="D4204">
        <f t="shared" si="65"/>
        <v>15.57</v>
      </c>
    </row>
    <row r="4205" spans="1:4" x14ac:dyDescent="0.3">
      <c r="A4205" t="s">
        <v>3770</v>
      </c>
      <c r="B4205" t="s">
        <v>16</v>
      </c>
      <c r="C4205" t="s">
        <v>6527</v>
      </c>
      <c r="D4205">
        <f t="shared" si="65"/>
        <v>11.36</v>
      </c>
    </row>
    <row r="4206" spans="1:4" x14ac:dyDescent="0.3">
      <c r="A4206" t="s">
        <v>3329</v>
      </c>
      <c r="B4206" t="s">
        <v>16</v>
      </c>
      <c r="C4206" t="s">
        <v>5484</v>
      </c>
      <c r="D4206">
        <f t="shared" si="65"/>
        <v>14.92</v>
      </c>
    </row>
    <row r="4207" spans="1:4" x14ac:dyDescent="0.3">
      <c r="A4207" t="s">
        <v>2888</v>
      </c>
      <c r="B4207" t="s">
        <v>37</v>
      </c>
      <c r="C4207" t="s">
        <v>5831</v>
      </c>
      <c r="D4207">
        <f t="shared" si="65"/>
        <v>15.68</v>
      </c>
    </row>
    <row r="4208" spans="1:4" x14ac:dyDescent="0.3">
      <c r="A4208" t="s">
        <v>2447</v>
      </c>
      <c r="B4208" t="s">
        <v>22</v>
      </c>
      <c r="C4208" t="s">
        <v>5541</v>
      </c>
      <c r="D4208">
        <f t="shared" si="65"/>
        <v>16.68</v>
      </c>
    </row>
    <row r="4209" spans="1:4" x14ac:dyDescent="0.3">
      <c r="A4209" t="s">
        <v>240</v>
      </c>
      <c r="B4209" t="s">
        <v>16</v>
      </c>
      <c r="C4209" t="s">
        <v>5547</v>
      </c>
      <c r="D4209">
        <f t="shared" si="65"/>
        <v>15.32</v>
      </c>
    </row>
    <row r="4210" spans="1:4" x14ac:dyDescent="0.3">
      <c r="A4210" t="s">
        <v>683</v>
      </c>
      <c r="B4210" t="s">
        <v>22</v>
      </c>
      <c r="C4210" t="s">
        <v>5779</v>
      </c>
      <c r="D4210">
        <f t="shared" si="65"/>
        <v>22</v>
      </c>
    </row>
    <row r="4211" spans="1:4" x14ac:dyDescent="0.3">
      <c r="A4211" t="s">
        <v>1124</v>
      </c>
      <c r="B4211" t="s">
        <v>40</v>
      </c>
      <c r="C4211" t="s">
        <v>5936</v>
      </c>
      <c r="D4211">
        <f t="shared" si="65"/>
        <v>15.93</v>
      </c>
    </row>
    <row r="4212" spans="1:4" x14ac:dyDescent="0.3">
      <c r="A4212" t="s">
        <v>1565</v>
      </c>
      <c r="B4212" t="s">
        <v>40</v>
      </c>
      <c r="C4212" t="s">
        <v>5595</v>
      </c>
      <c r="D4212">
        <f t="shared" si="65"/>
        <v>17.190000000000001</v>
      </c>
    </row>
    <row r="4213" spans="1:4" x14ac:dyDescent="0.3">
      <c r="A4213" t="s">
        <v>2006</v>
      </c>
      <c r="B4213" t="s">
        <v>22</v>
      </c>
      <c r="C4213" t="s">
        <v>6030</v>
      </c>
      <c r="D4213">
        <f t="shared" si="65"/>
        <v>20.16</v>
      </c>
    </row>
    <row r="4214" spans="1:4" x14ac:dyDescent="0.3">
      <c r="A4214" t="s">
        <v>5094</v>
      </c>
      <c r="B4214" t="s">
        <v>19</v>
      </c>
      <c r="C4214" t="s">
        <v>6562</v>
      </c>
      <c r="D4214">
        <f t="shared" si="65"/>
        <v>11.01</v>
      </c>
    </row>
    <row r="4215" spans="1:4" x14ac:dyDescent="0.3">
      <c r="A4215" t="s">
        <v>4653</v>
      </c>
      <c r="B4215" t="s">
        <v>16</v>
      </c>
      <c r="C4215" t="s">
        <v>6315</v>
      </c>
      <c r="D4215">
        <f t="shared" si="65"/>
        <v>15</v>
      </c>
    </row>
    <row r="4216" spans="1:4" x14ac:dyDescent="0.3">
      <c r="A4216" t="s">
        <v>4212</v>
      </c>
      <c r="B4216" t="s">
        <v>19</v>
      </c>
      <c r="C4216" t="s">
        <v>6323</v>
      </c>
      <c r="D4216">
        <f t="shared" si="65"/>
        <v>13.1</v>
      </c>
    </row>
    <row r="4217" spans="1:4" x14ac:dyDescent="0.3">
      <c r="A4217" t="s">
        <v>3771</v>
      </c>
      <c r="B4217" t="s">
        <v>16</v>
      </c>
      <c r="C4217" t="s">
        <v>5497</v>
      </c>
      <c r="D4217">
        <f t="shared" si="65"/>
        <v>15.85</v>
      </c>
    </row>
    <row r="4218" spans="1:4" x14ac:dyDescent="0.3">
      <c r="A4218" t="s">
        <v>3330</v>
      </c>
      <c r="B4218" t="s">
        <v>16</v>
      </c>
      <c r="C4218" t="s">
        <v>5766</v>
      </c>
      <c r="D4218">
        <f t="shared" si="65"/>
        <v>16.05</v>
      </c>
    </row>
    <row r="4219" spans="1:4" x14ac:dyDescent="0.3">
      <c r="A4219" t="s">
        <v>2889</v>
      </c>
      <c r="B4219" t="s">
        <v>16</v>
      </c>
      <c r="C4219" t="s">
        <v>5655</v>
      </c>
      <c r="D4219">
        <f t="shared" si="65"/>
        <v>16.66</v>
      </c>
    </row>
    <row r="4220" spans="1:4" x14ac:dyDescent="0.3">
      <c r="A4220" t="s">
        <v>2448</v>
      </c>
      <c r="B4220" t="s">
        <v>19</v>
      </c>
      <c r="C4220" t="s">
        <v>5420</v>
      </c>
      <c r="D4220">
        <f t="shared" si="65"/>
        <v>16.45</v>
      </c>
    </row>
    <row r="4221" spans="1:4" x14ac:dyDescent="0.3">
      <c r="A4221" t="s">
        <v>241</v>
      </c>
      <c r="B4221" t="s">
        <v>40</v>
      </c>
      <c r="C4221" t="s">
        <v>5540</v>
      </c>
      <c r="D4221">
        <f t="shared" si="65"/>
        <v>17.55</v>
      </c>
    </row>
    <row r="4222" spans="1:4" x14ac:dyDescent="0.3">
      <c r="A4222" t="s">
        <v>684</v>
      </c>
      <c r="B4222" t="s">
        <v>37</v>
      </c>
      <c r="C4222" t="s">
        <v>5537</v>
      </c>
      <c r="D4222">
        <f t="shared" si="65"/>
        <v>17.399999999999999</v>
      </c>
    </row>
    <row r="4223" spans="1:4" x14ac:dyDescent="0.3">
      <c r="A4223" t="s">
        <v>1125</v>
      </c>
      <c r="B4223" t="s">
        <v>22</v>
      </c>
      <c r="C4223" t="s">
        <v>5937</v>
      </c>
      <c r="D4223">
        <f t="shared" si="65"/>
        <v>19.190000000000001</v>
      </c>
    </row>
    <row r="4224" spans="1:4" x14ac:dyDescent="0.3">
      <c r="A4224" t="s">
        <v>1566</v>
      </c>
      <c r="B4224" t="s">
        <v>19</v>
      </c>
      <c r="C4224" t="s">
        <v>5531</v>
      </c>
      <c r="D4224">
        <f t="shared" si="65"/>
        <v>17.14</v>
      </c>
    </row>
    <row r="4225" spans="1:4" x14ac:dyDescent="0.3">
      <c r="A4225" t="s">
        <v>2007</v>
      </c>
      <c r="B4225" t="s">
        <v>37</v>
      </c>
      <c r="C4225" t="s">
        <v>5914</v>
      </c>
      <c r="D4225">
        <f t="shared" si="65"/>
        <v>16.170000000000002</v>
      </c>
    </row>
    <row r="4226" spans="1:4" x14ac:dyDescent="0.3">
      <c r="A4226" t="s">
        <v>5095</v>
      </c>
      <c r="B4226" t="s">
        <v>16</v>
      </c>
      <c r="C4226" t="s">
        <v>6228</v>
      </c>
      <c r="D4226">
        <f t="shared" ref="D4226:D4289" si="66">_xlfn.NUMBERVALUE(SUBSTITUTE(C4226, "Lakhs", ""))</f>
        <v>13.87</v>
      </c>
    </row>
    <row r="4227" spans="1:4" x14ac:dyDescent="0.3">
      <c r="A4227" t="s">
        <v>4654</v>
      </c>
      <c r="B4227" t="s">
        <v>37</v>
      </c>
      <c r="C4227" t="s">
        <v>6436</v>
      </c>
      <c r="D4227">
        <f t="shared" si="66"/>
        <v>11.49</v>
      </c>
    </row>
    <row r="4228" spans="1:4" x14ac:dyDescent="0.3">
      <c r="A4228" t="s">
        <v>4213</v>
      </c>
      <c r="B4228" t="s">
        <v>19</v>
      </c>
      <c r="C4228" t="s">
        <v>6348</v>
      </c>
      <c r="D4228">
        <f t="shared" si="66"/>
        <v>12.94</v>
      </c>
    </row>
    <row r="4229" spans="1:4" x14ac:dyDescent="0.3">
      <c r="A4229" t="s">
        <v>3772</v>
      </c>
      <c r="B4229" t="s">
        <v>37</v>
      </c>
      <c r="C4229" t="s">
        <v>6403</v>
      </c>
      <c r="D4229">
        <f t="shared" si="66"/>
        <v>12.57</v>
      </c>
    </row>
    <row r="4230" spans="1:4" x14ac:dyDescent="0.3">
      <c r="A4230" t="s">
        <v>3331</v>
      </c>
      <c r="B4230" t="s">
        <v>16</v>
      </c>
      <c r="C4230" t="s">
        <v>6451</v>
      </c>
      <c r="D4230">
        <f t="shared" si="66"/>
        <v>13.91</v>
      </c>
    </row>
    <row r="4231" spans="1:4" x14ac:dyDescent="0.3">
      <c r="A4231" t="s">
        <v>2890</v>
      </c>
      <c r="B4231" t="s">
        <v>16</v>
      </c>
      <c r="C4231" t="s">
        <v>5715</v>
      </c>
      <c r="D4231">
        <f t="shared" si="66"/>
        <v>16.940000000000001</v>
      </c>
    </row>
    <row r="4232" spans="1:4" x14ac:dyDescent="0.3">
      <c r="A4232" t="s">
        <v>2449</v>
      </c>
      <c r="B4232" t="s">
        <v>19</v>
      </c>
      <c r="C4232" t="s">
        <v>6261</v>
      </c>
      <c r="D4232">
        <f t="shared" si="66"/>
        <v>14.09</v>
      </c>
    </row>
    <row r="4233" spans="1:4" x14ac:dyDescent="0.3">
      <c r="A4233" t="s">
        <v>242</v>
      </c>
      <c r="B4233" t="s">
        <v>22</v>
      </c>
      <c r="C4233" t="s">
        <v>5548</v>
      </c>
      <c r="D4233">
        <f t="shared" si="66"/>
        <v>17.43</v>
      </c>
    </row>
    <row r="4234" spans="1:4" x14ac:dyDescent="0.3">
      <c r="A4234" t="s">
        <v>685</v>
      </c>
      <c r="B4234" t="s">
        <v>22</v>
      </c>
      <c r="C4234" t="s">
        <v>5655</v>
      </c>
      <c r="D4234">
        <f t="shared" si="66"/>
        <v>16.66</v>
      </c>
    </row>
    <row r="4235" spans="1:4" x14ac:dyDescent="0.3">
      <c r="A4235" t="s">
        <v>1126</v>
      </c>
      <c r="B4235" t="s">
        <v>37</v>
      </c>
      <c r="C4235" t="s">
        <v>5887</v>
      </c>
      <c r="D4235">
        <f t="shared" si="66"/>
        <v>16.440000000000001</v>
      </c>
    </row>
    <row r="4236" spans="1:4" x14ac:dyDescent="0.3">
      <c r="A4236" t="s">
        <v>1567</v>
      </c>
      <c r="B4236" t="s">
        <v>37</v>
      </c>
      <c r="C4236" t="s">
        <v>6034</v>
      </c>
      <c r="D4236">
        <f t="shared" si="66"/>
        <v>19.54</v>
      </c>
    </row>
    <row r="4237" spans="1:4" x14ac:dyDescent="0.3">
      <c r="A4237" t="s">
        <v>2008</v>
      </c>
      <c r="B4237" t="s">
        <v>37</v>
      </c>
      <c r="C4237" t="s">
        <v>6075</v>
      </c>
      <c r="D4237">
        <f t="shared" si="66"/>
        <v>21.94</v>
      </c>
    </row>
    <row r="4238" spans="1:4" x14ac:dyDescent="0.3">
      <c r="A4238" t="s">
        <v>5096</v>
      </c>
      <c r="B4238" t="s">
        <v>40</v>
      </c>
      <c r="C4238" t="s">
        <v>6599</v>
      </c>
      <c r="D4238">
        <f t="shared" si="66"/>
        <v>11.33</v>
      </c>
    </row>
    <row r="4239" spans="1:4" x14ac:dyDescent="0.3">
      <c r="A4239" t="s">
        <v>4655</v>
      </c>
      <c r="B4239" t="s">
        <v>22</v>
      </c>
      <c r="C4239" t="s">
        <v>6607</v>
      </c>
      <c r="D4239">
        <f t="shared" si="66"/>
        <v>10.49</v>
      </c>
    </row>
    <row r="4240" spans="1:4" x14ac:dyDescent="0.3">
      <c r="A4240" t="s">
        <v>4214</v>
      </c>
      <c r="B4240" t="s">
        <v>22</v>
      </c>
      <c r="C4240" t="s">
        <v>6340</v>
      </c>
      <c r="D4240">
        <f t="shared" si="66"/>
        <v>11.66</v>
      </c>
    </row>
    <row r="4241" spans="1:4" x14ac:dyDescent="0.3">
      <c r="A4241" t="s">
        <v>3773</v>
      </c>
      <c r="B4241" t="s">
        <v>40</v>
      </c>
      <c r="C4241" t="s">
        <v>5634</v>
      </c>
      <c r="D4241">
        <f t="shared" si="66"/>
        <v>14.33</v>
      </c>
    </row>
    <row r="4242" spans="1:4" x14ac:dyDescent="0.3">
      <c r="A4242" t="s">
        <v>3332</v>
      </c>
      <c r="B4242" t="s">
        <v>22</v>
      </c>
      <c r="C4242" t="s">
        <v>6427</v>
      </c>
      <c r="D4242">
        <f t="shared" si="66"/>
        <v>12.75</v>
      </c>
    </row>
    <row r="4243" spans="1:4" x14ac:dyDescent="0.3">
      <c r="A4243" t="s">
        <v>2891</v>
      </c>
      <c r="B4243" t="s">
        <v>40</v>
      </c>
      <c r="C4243" t="s">
        <v>6286</v>
      </c>
      <c r="D4243">
        <f t="shared" si="66"/>
        <v>16.09</v>
      </c>
    </row>
    <row r="4244" spans="1:4" x14ac:dyDescent="0.3">
      <c r="A4244" t="s">
        <v>2450</v>
      </c>
      <c r="B4244" t="s">
        <v>19</v>
      </c>
      <c r="C4244" t="s">
        <v>5521</v>
      </c>
      <c r="D4244">
        <f t="shared" si="66"/>
        <v>16.98</v>
      </c>
    </row>
    <row r="4245" spans="1:4" x14ac:dyDescent="0.3">
      <c r="A4245" t="s">
        <v>243</v>
      </c>
      <c r="B4245" t="s">
        <v>40</v>
      </c>
      <c r="C4245" t="s">
        <v>5549</v>
      </c>
      <c r="D4245">
        <f t="shared" si="66"/>
        <v>15.74</v>
      </c>
    </row>
    <row r="4246" spans="1:4" x14ac:dyDescent="0.3">
      <c r="A4246" t="s">
        <v>686</v>
      </c>
      <c r="B4246" t="s">
        <v>16</v>
      </c>
      <c r="C4246" t="s">
        <v>5523</v>
      </c>
      <c r="D4246">
        <f t="shared" si="66"/>
        <v>19.920000000000002</v>
      </c>
    </row>
    <row r="4247" spans="1:4" x14ac:dyDescent="0.3">
      <c r="A4247" t="s">
        <v>1127</v>
      </c>
      <c r="B4247" t="s">
        <v>16</v>
      </c>
      <c r="C4247" t="s">
        <v>5926</v>
      </c>
      <c r="D4247">
        <f t="shared" si="66"/>
        <v>19.34</v>
      </c>
    </row>
    <row r="4248" spans="1:4" x14ac:dyDescent="0.3">
      <c r="A4248" t="s">
        <v>1568</v>
      </c>
      <c r="B4248" t="s">
        <v>19</v>
      </c>
      <c r="C4248" t="s">
        <v>6060</v>
      </c>
      <c r="D4248">
        <f t="shared" si="66"/>
        <v>21.1</v>
      </c>
    </row>
    <row r="4249" spans="1:4" x14ac:dyDescent="0.3">
      <c r="A4249" t="s">
        <v>2009</v>
      </c>
      <c r="B4249" t="s">
        <v>16</v>
      </c>
      <c r="C4249" t="s">
        <v>5469</v>
      </c>
      <c r="D4249">
        <f t="shared" si="66"/>
        <v>21.49</v>
      </c>
    </row>
    <row r="4250" spans="1:4" x14ac:dyDescent="0.3">
      <c r="A4250" t="s">
        <v>5097</v>
      </c>
      <c r="B4250" t="s">
        <v>22</v>
      </c>
      <c r="C4250" t="s">
        <v>6532</v>
      </c>
      <c r="D4250">
        <f t="shared" si="66"/>
        <v>11.98</v>
      </c>
    </row>
    <row r="4251" spans="1:4" x14ac:dyDescent="0.3">
      <c r="A4251" t="s">
        <v>4656</v>
      </c>
      <c r="B4251" t="s">
        <v>16</v>
      </c>
      <c r="C4251" t="s">
        <v>6379</v>
      </c>
      <c r="D4251">
        <f t="shared" si="66"/>
        <v>12.5</v>
      </c>
    </row>
    <row r="4252" spans="1:4" x14ac:dyDescent="0.3">
      <c r="A4252" t="s">
        <v>4215</v>
      </c>
      <c r="B4252" t="s">
        <v>19</v>
      </c>
      <c r="C4252" t="s">
        <v>6546</v>
      </c>
      <c r="D4252">
        <f t="shared" si="66"/>
        <v>11.26</v>
      </c>
    </row>
    <row r="4253" spans="1:4" x14ac:dyDescent="0.3">
      <c r="A4253" t="s">
        <v>3774</v>
      </c>
      <c r="B4253" t="s">
        <v>22</v>
      </c>
      <c r="C4253" t="s">
        <v>6528</v>
      </c>
      <c r="D4253">
        <f t="shared" si="66"/>
        <v>10.96</v>
      </c>
    </row>
    <row r="4254" spans="1:4" x14ac:dyDescent="0.3">
      <c r="A4254" t="s">
        <v>3333</v>
      </c>
      <c r="B4254" t="s">
        <v>19</v>
      </c>
      <c r="C4254" t="s">
        <v>6242</v>
      </c>
      <c r="D4254">
        <f t="shared" si="66"/>
        <v>13.72</v>
      </c>
    </row>
    <row r="4255" spans="1:4" x14ac:dyDescent="0.3">
      <c r="A4255" t="s">
        <v>2892</v>
      </c>
      <c r="B4255" t="s">
        <v>16</v>
      </c>
      <c r="C4255" t="s">
        <v>6367</v>
      </c>
      <c r="D4255">
        <f t="shared" si="66"/>
        <v>13.17</v>
      </c>
    </row>
    <row r="4256" spans="1:4" x14ac:dyDescent="0.3">
      <c r="A4256" t="s">
        <v>2451</v>
      </c>
      <c r="B4256" t="s">
        <v>40</v>
      </c>
      <c r="C4256" t="s">
        <v>5961</v>
      </c>
      <c r="D4256">
        <f t="shared" si="66"/>
        <v>15.42</v>
      </c>
    </row>
    <row r="4257" spans="1:4" x14ac:dyDescent="0.3">
      <c r="A4257" t="s">
        <v>244</v>
      </c>
      <c r="B4257" t="s">
        <v>19</v>
      </c>
      <c r="C4257" t="s">
        <v>5550</v>
      </c>
      <c r="D4257">
        <f t="shared" si="66"/>
        <v>17.940000000000001</v>
      </c>
    </row>
    <row r="4258" spans="1:4" x14ac:dyDescent="0.3">
      <c r="A4258" t="s">
        <v>687</v>
      </c>
      <c r="B4258" t="s">
        <v>19</v>
      </c>
      <c r="C4258" t="s">
        <v>5746</v>
      </c>
      <c r="D4258">
        <f t="shared" si="66"/>
        <v>20.78</v>
      </c>
    </row>
    <row r="4259" spans="1:4" x14ac:dyDescent="0.3">
      <c r="A4259" t="s">
        <v>1128</v>
      </c>
      <c r="B4259" t="s">
        <v>37</v>
      </c>
      <c r="C4259" t="s">
        <v>5665</v>
      </c>
      <c r="D4259">
        <f t="shared" si="66"/>
        <v>17.96</v>
      </c>
    </row>
    <row r="4260" spans="1:4" x14ac:dyDescent="0.3">
      <c r="A4260" t="s">
        <v>1569</v>
      </c>
      <c r="B4260" t="s">
        <v>19</v>
      </c>
      <c r="C4260" t="s">
        <v>5520</v>
      </c>
      <c r="D4260">
        <f t="shared" si="66"/>
        <v>18.3</v>
      </c>
    </row>
    <row r="4261" spans="1:4" x14ac:dyDescent="0.3">
      <c r="A4261" t="s">
        <v>2010</v>
      </c>
      <c r="B4261" t="s">
        <v>16</v>
      </c>
      <c r="C4261" t="s">
        <v>6183</v>
      </c>
      <c r="D4261">
        <f t="shared" si="66"/>
        <v>23.77</v>
      </c>
    </row>
    <row r="4262" spans="1:4" x14ac:dyDescent="0.3">
      <c r="A4262" t="s">
        <v>5098</v>
      </c>
      <c r="B4262" t="s">
        <v>22</v>
      </c>
      <c r="C4262" t="s">
        <v>6630</v>
      </c>
      <c r="D4262">
        <f t="shared" si="66"/>
        <v>10.61</v>
      </c>
    </row>
    <row r="4263" spans="1:4" x14ac:dyDescent="0.3">
      <c r="A4263" t="s">
        <v>4657</v>
      </c>
      <c r="B4263" t="s">
        <v>37</v>
      </c>
      <c r="C4263" t="s">
        <v>6494</v>
      </c>
      <c r="D4263">
        <f t="shared" si="66"/>
        <v>10.66</v>
      </c>
    </row>
    <row r="4264" spans="1:4" x14ac:dyDescent="0.3">
      <c r="A4264" t="s">
        <v>4216</v>
      </c>
      <c r="B4264" t="s">
        <v>37</v>
      </c>
      <c r="C4264" t="s">
        <v>6341</v>
      </c>
      <c r="D4264">
        <f t="shared" si="66"/>
        <v>13.28</v>
      </c>
    </row>
    <row r="4265" spans="1:4" x14ac:dyDescent="0.3">
      <c r="A4265" t="s">
        <v>3775</v>
      </c>
      <c r="B4265" t="s">
        <v>16</v>
      </c>
      <c r="C4265" t="s">
        <v>6276</v>
      </c>
      <c r="D4265">
        <f t="shared" si="66"/>
        <v>13.52</v>
      </c>
    </row>
    <row r="4266" spans="1:4" x14ac:dyDescent="0.3">
      <c r="A4266" t="s">
        <v>3334</v>
      </c>
      <c r="B4266" t="s">
        <v>19</v>
      </c>
      <c r="C4266" t="s">
        <v>5830</v>
      </c>
      <c r="D4266">
        <f t="shared" si="66"/>
        <v>15.65</v>
      </c>
    </row>
    <row r="4267" spans="1:4" x14ac:dyDescent="0.3">
      <c r="A4267" t="s">
        <v>2893</v>
      </c>
      <c r="B4267" t="s">
        <v>19</v>
      </c>
      <c r="C4267" t="s">
        <v>5468</v>
      </c>
      <c r="D4267">
        <f t="shared" si="66"/>
        <v>16.22</v>
      </c>
    </row>
    <row r="4268" spans="1:4" x14ac:dyDescent="0.3">
      <c r="A4268" t="s">
        <v>2452</v>
      </c>
      <c r="B4268" t="s">
        <v>19</v>
      </c>
      <c r="C4268" t="s">
        <v>5838</v>
      </c>
      <c r="D4268">
        <f t="shared" si="66"/>
        <v>16.34</v>
      </c>
    </row>
    <row r="4269" spans="1:4" x14ac:dyDescent="0.3">
      <c r="A4269" t="s">
        <v>245</v>
      </c>
      <c r="B4269" t="s">
        <v>22</v>
      </c>
      <c r="C4269" t="s">
        <v>5446</v>
      </c>
      <c r="D4269">
        <f t="shared" si="66"/>
        <v>16.809999999999999</v>
      </c>
    </row>
    <row r="4270" spans="1:4" x14ac:dyDescent="0.3">
      <c r="A4270" t="s">
        <v>688</v>
      </c>
      <c r="B4270" t="s">
        <v>16</v>
      </c>
      <c r="C4270" t="s">
        <v>5566</v>
      </c>
      <c r="D4270">
        <f t="shared" si="66"/>
        <v>19.170000000000002</v>
      </c>
    </row>
    <row r="4271" spans="1:4" x14ac:dyDescent="0.3">
      <c r="A4271" t="s">
        <v>1129</v>
      </c>
      <c r="B4271" t="s">
        <v>22</v>
      </c>
      <c r="C4271" t="s">
        <v>5938</v>
      </c>
      <c r="D4271">
        <f t="shared" si="66"/>
        <v>23.52</v>
      </c>
    </row>
    <row r="4272" spans="1:4" x14ac:dyDescent="0.3">
      <c r="A4272" t="s">
        <v>1570</v>
      </c>
      <c r="B4272" t="s">
        <v>22</v>
      </c>
      <c r="C4272" t="s">
        <v>5713</v>
      </c>
      <c r="D4272">
        <f t="shared" si="66"/>
        <v>19.809999999999999</v>
      </c>
    </row>
    <row r="4273" spans="1:4" x14ac:dyDescent="0.3">
      <c r="A4273" t="s">
        <v>2011</v>
      </c>
      <c r="B4273" t="s">
        <v>16</v>
      </c>
      <c r="C4273" t="s">
        <v>5995</v>
      </c>
      <c r="D4273">
        <f t="shared" si="66"/>
        <v>21.53</v>
      </c>
    </row>
    <row r="4274" spans="1:4" x14ac:dyDescent="0.3">
      <c r="A4274" t="s">
        <v>5099</v>
      </c>
      <c r="B4274" t="s">
        <v>19</v>
      </c>
      <c r="C4274" t="s">
        <v>6368</v>
      </c>
      <c r="D4274">
        <f t="shared" si="66"/>
        <v>12.12</v>
      </c>
    </row>
    <row r="4275" spans="1:4" x14ac:dyDescent="0.3">
      <c r="A4275" t="s">
        <v>4658</v>
      </c>
      <c r="B4275" t="s">
        <v>16</v>
      </c>
      <c r="C4275" t="s">
        <v>6413</v>
      </c>
      <c r="D4275">
        <f t="shared" si="66"/>
        <v>12.55</v>
      </c>
    </row>
    <row r="4276" spans="1:4" x14ac:dyDescent="0.3">
      <c r="A4276" t="s">
        <v>4217</v>
      </c>
      <c r="B4276" t="s">
        <v>16</v>
      </c>
      <c r="C4276" t="s">
        <v>6597</v>
      </c>
      <c r="D4276">
        <f t="shared" si="66"/>
        <v>9.9700000000000006</v>
      </c>
    </row>
    <row r="4277" spans="1:4" x14ac:dyDescent="0.3">
      <c r="A4277" t="s">
        <v>3776</v>
      </c>
      <c r="B4277" t="s">
        <v>40</v>
      </c>
      <c r="C4277" t="s">
        <v>5421</v>
      </c>
      <c r="D4277">
        <f t="shared" si="66"/>
        <v>14.84</v>
      </c>
    </row>
    <row r="4278" spans="1:4" x14ac:dyDescent="0.3">
      <c r="A4278" t="s">
        <v>3335</v>
      </c>
      <c r="B4278" t="s">
        <v>22</v>
      </c>
      <c r="C4278" t="s">
        <v>5695</v>
      </c>
      <c r="D4278">
        <f t="shared" si="66"/>
        <v>15.6</v>
      </c>
    </row>
    <row r="4279" spans="1:4" x14ac:dyDescent="0.3">
      <c r="A4279" t="s">
        <v>2894</v>
      </c>
      <c r="B4279" t="s">
        <v>16</v>
      </c>
      <c r="C4279" t="s">
        <v>5400</v>
      </c>
      <c r="D4279">
        <f t="shared" si="66"/>
        <v>16.149999999999999</v>
      </c>
    </row>
    <row r="4280" spans="1:4" x14ac:dyDescent="0.3">
      <c r="A4280" t="s">
        <v>2453</v>
      </c>
      <c r="B4280" t="s">
        <v>19</v>
      </c>
      <c r="C4280" t="s">
        <v>5546</v>
      </c>
      <c r="D4280">
        <f t="shared" si="66"/>
        <v>14.62</v>
      </c>
    </row>
    <row r="4281" spans="1:4" x14ac:dyDescent="0.3">
      <c r="A4281" t="s">
        <v>246</v>
      </c>
      <c r="B4281" t="s">
        <v>19</v>
      </c>
      <c r="C4281" t="s">
        <v>5492</v>
      </c>
      <c r="D4281">
        <f t="shared" si="66"/>
        <v>13.94</v>
      </c>
    </row>
    <row r="4282" spans="1:4" x14ac:dyDescent="0.3">
      <c r="A4282" t="s">
        <v>689</v>
      </c>
      <c r="B4282" t="s">
        <v>19</v>
      </c>
      <c r="C4282" t="s">
        <v>5435</v>
      </c>
      <c r="D4282">
        <f t="shared" si="66"/>
        <v>15.41</v>
      </c>
    </row>
    <row r="4283" spans="1:4" x14ac:dyDescent="0.3">
      <c r="A4283" t="s">
        <v>1130</v>
      </c>
      <c r="B4283" t="s">
        <v>22</v>
      </c>
      <c r="C4283" t="s">
        <v>5925</v>
      </c>
      <c r="D4283">
        <f t="shared" si="66"/>
        <v>19.12</v>
      </c>
    </row>
    <row r="4284" spans="1:4" x14ac:dyDescent="0.3">
      <c r="A4284" t="s">
        <v>1571</v>
      </c>
      <c r="B4284" t="s">
        <v>16</v>
      </c>
      <c r="C4284" t="s">
        <v>5403</v>
      </c>
      <c r="D4284">
        <f t="shared" si="66"/>
        <v>17.16</v>
      </c>
    </row>
    <row r="4285" spans="1:4" x14ac:dyDescent="0.3">
      <c r="A4285" t="s">
        <v>2012</v>
      </c>
      <c r="B4285" t="s">
        <v>22</v>
      </c>
      <c r="C4285" t="s">
        <v>6184</v>
      </c>
      <c r="D4285">
        <f t="shared" si="66"/>
        <v>22.86</v>
      </c>
    </row>
    <row r="4286" spans="1:4" x14ac:dyDescent="0.3">
      <c r="A4286" t="s">
        <v>5100</v>
      </c>
      <c r="B4286" t="s">
        <v>37</v>
      </c>
      <c r="C4286" t="s">
        <v>6510</v>
      </c>
      <c r="D4286">
        <f t="shared" si="66"/>
        <v>10.39</v>
      </c>
    </row>
    <row r="4287" spans="1:4" x14ac:dyDescent="0.3">
      <c r="A4287" t="s">
        <v>4659</v>
      </c>
      <c r="B4287" t="s">
        <v>37</v>
      </c>
      <c r="C4287" t="s">
        <v>6401</v>
      </c>
      <c r="D4287">
        <f t="shared" si="66"/>
        <v>11.2</v>
      </c>
    </row>
    <row r="4288" spans="1:4" x14ac:dyDescent="0.3">
      <c r="A4288" t="s">
        <v>4218</v>
      </c>
      <c r="B4288" t="s">
        <v>22</v>
      </c>
      <c r="C4288" t="s">
        <v>6484</v>
      </c>
      <c r="D4288">
        <f t="shared" si="66"/>
        <v>11.44</v>
      </c>
    </row>
    <row r="4289" spans="1:4" x14ac:dyDescent="0.3">
      <c r="A4289" t="s">
        <v>3777</v>
      </c>
      <c r="B4289" t="s">
        <v>22</v>
      </c>
      <c r="C4289" t="s">
        <v>5429</v>
      </c>
      <c r="D4289">
        <f t="shared" si="66"/>
        <v>13.67</v>
      </c>
    </row>
    <row r="4290" spans="1:4" x14ac:dyDescent="0.3">
      <c r="A4290" t="s">
        <v>3336</v>
      </c>
      <c r="B4290" t="s">
        <v>19</v>
      </c>
      <c r="C4290" t="s">
        <v>6236</v>
      </c>
      <c r="D4290">
        <f t="shared" ref="D4290:D4353" si="67">_xlfn.NUMBERVALUE(SUBSTITUTE(C4290, "Lakhs", ""))</f>
        <v>14.64</v>
      </c>
    </row>
    <row r="4291" spans="1:4" x14ac:dyDescent="0.3">
      <c r="A4291" t="s">
        <v>2895</v>
      </c>
      <c r="B4291" t="s">
        <v>16</v>
      </c>
      <c r="C4291" t="s">
        <v>6368</v>
      </c>
      <c r="D4291">
        <f t="shared" si="67"/>
        <v>12.12</v>
      </c>
    </row>
    <row r="4292" spans="1:4" x14ac:dyDescent="0.3">
      <c r="A4292" t="s">
        <v>2454</v>
      </c>
      <c r="B4292" t="s">
        <v>37</v>
      </c>
      <c r="C4292" t="s">
        <v>6213</v>
      </c>
      <c r="D4292">
        <f t="shared" si="67"/>
        <v>18.239999999999998</v>
      </c>
    </row>
    <row r="4293" spans="1:4" x14ac:dyDescent="0.3">
      <c r="A4293" t="s">
        <v>247</v>
      </c>
      <c r="B4293" t="s">
        <v>16</v>
      </c>
      <c r="C4293" t="s">
        <v>5551</v>
      </c>
      <c r="D4293">
        <f t="shared" si="67"/>
        <v>20.43</v>
      </c>
    </row>
    <row r="4294" spans="1:4" x14ac:dyDescent="0.3">
      <c r="A4294" t="s">
        <v>690</v>
      </c>
      <c r="B4294" t="s">
        <v>16</v>
      </c>
      <c r="C4294" t="s">
        <v>5742</v>
      </c>
      <c r="D4294">
        <f t="shared" si="67"/>
        <v>15.95</v>
      </c>
    </row>
    <row r="4295" spans="1:4" x14ac:dyDescent="0.3">
      <c r="A4295" t="s">
        <v>1131</v>
      </c>
      <c r="B4295" t="s">
        <v>19</v>
      </c>
      <c r="C4295" t="s">
        <v>5641</v>
      </c>
      <c r="D4295">
        <f t="shared" si="67"/>
        <v>17.23</v>
      </c>
    </row>
    <row r="4296" spans="1:4" x14ac:dyDescent="0.3">
      <c r="A4296" t="s">
        <v>1572</v>
      </c>
      <c r="B4296" t="s">
        <v>40</v>
      </c>
      <c r="C4296" t="s">
        <v>5589</v>
      </c>
      <c r="D4296">
        <f t="shared" si="67"/>
        <v>21.56</v>
      </c>
    </row>
    <row r="4297" spans="1:4" x14ac:dyDescent="0.3">
      <c r="A4297" t="s">
        <v>2013</v>
      </c>
      <c r="B4297" t="s">
        <v>16</v>
      </c>
      <c r="C4297" t="s">
        <v>6185</v>
      </c>
      <c r="D4297">
        <f t="shared" si="67"/>
        <v>28.09</v>
      </c>
    </row>
    <row r="4298" spans="1:4" x14ac:dyDescent="0.3">
      <c r="A4298" t="s">
        <v>5101</v>
      </c>
      <c r="B4298" t="s">
        <v>16</v>
      </c>
      <c r="C4298" t="s">
        <v>6514</v>
      </c>
      <c r="D4298">
        <f t="shared" si="67"/>
        <v>12.14</v>
      </c>
    </row>
    <row r="4299" spans="1:4" x14ac:dyDescent="0.3">
      <c r="A4299" t="s">
        <v>4660</v>
      </c>
      <c r="B4299" t="s">
        <v>19</v>
      </c>
      <c r="C4299" t="s">
        <v>6387</v>
      </c>
      <c r="D4299">
        <f t="shared" si="67"/>
        <v>12.24</v>
      </c>
    </row>
    <row r="4300" spans="1:4" x14ac:dyDescent="0.3">
      <c r="A4300" t="s">
        <v>4219</v>
      </c>
      <c r="B4300" t="s">
        <v>19</v>
      </c>
      <c r="C4300" t="s">
        <v>6357</v>
      </c>
      <c r="D4300">
        <f t="shared" si="67"/>
        <v>13.61</v>
      </c>
    </row>
    <row r="4301" spans="1:4" x14ac:dyDescent="0.3">
      <c r="A4301" t="s">
        <v>3778</v>
      </c>
      <c r="B4301" t="s">
        <v>37</v>
      </c>
      <c r="C4301" t="s">
        <v>6529</v>
      </c>
      <c r="D4301">
        <f t="shared" si="67"/>
        <v>10.53</v>
      </c>
    </row>
    <row r="4302" spans="1:4" x14ac:dyDescent="0.3">
      <c r="A4302" t="s">
        <v>3337</v>
      </c>
      <c r="B4302" t="s">
        <v>40</v>
      </c>
      <c r="C4302" t="s">
        <v>6228</v>
      </c>
      <c r="D4302">
        <f t="shared" si="67"/>
        <v>13.87</v>
      </c>
    </row>
    <row r="4303" spans="1:4" x14ac:dyDescent="0.3">
      <c r="A4303" t="s">
        <v>2896</v>
      </c>
      <c r="B4303" t="s">
        <v>22</v>
      </c>
      <c r="C4303" t="s">
        <v>5740</v>
      </c>
      <c r="D4303">
        <f t="shared" si="67"/>
        <v>15.27</v>
      </c>
    </row>
    <row r="4304" spans="1:4" x14ac:dyDescent="0.3">
      <c r="A4304" t="s">
        <v>2455</v>
      </c>
      <c r="B4304" t="s">
        <v>22</v>
      </c>
      <c r="C4304" t="s">
        <v>5851</v>
      </c>
      <c r="D4304">
        <f t="shared" si="67"/>
        <v>16.11</v>
      </c>
    </row>
    <row r="4305" spans="1:4" x14ac:dyDescent="0.3">
      <c r="A4305" t="s">
        <v>248</v>
      </c>
      <c r="B4305" t="s">
        <v>22</v>
      </c>
      <c r="C4305" t="s">
        <v>5552</v>
      </c>
      <c r="D4305">
        <f t="shared" si="67"/>
        <v>19.97</v>
      </c>
    </row>
    <row r="4306" spans="1:4" x14ac:dyDescent="0.3">
      <c r="A4306" t="s">
        <v>691</v>
      </c>
      <c r="B4306" t="s">
        <v>22</v>
      </c>
      <c r="C4306" t="s">
        <v>5691</v>
      </c>
      <c r="D4306">
        <f t="shared" si="67"/>
        <v>15.87</v>
      </c>
    </row>
    <row r="4307" spans="1:4" x14ac:dyDescent="0.3">
      <c r="A4307" t="s">
        <v>1132</v>
      </c>
      <c r="B4307" t="s">
        <v>16</v>
      </c>
      <c r="C4307" t="s">
        <v>5939</v>
      </c>
      <c r="D4307">
        <f t="shared" si="67"/>
        <v>22.4</v>
      </c>
    </row>
    <row r="4308" spans="1:4" x14ac:dyDescent="0.3">
      <c r="A4308" t="s">
        <v>1573</v>
      </c>
      <c r="B4308" t="s">
        <v>37</v>
      </c>
      <c r="C4308" t="s">
        <v>5498</v>
      </c>
      <c r="D4308">
        <f t="shared" si="67"/>
        <v>17.37</v>
      </c>
    </row>
    <row r="4309" spans="1:4" x14ac:dyDescent="0.3">
      <c r="A4309" t="s">
        <v>2014</v>
      </c>
      <c r="B4309" t="s">
        <v>22</v>
      </c>
      <c r="C4309" t="s">
        <v>5704</v>
      </c>
      <c r="D4309">
        <f t="shared" si="67"/>
        <v>20.94</v>
      </c>
    </row>
    <row r="4310" spans="1:4" x14ac:dyDescent="0.3">
      <c r="A4310" t="s">
        <v>5102</v>
      </c>
      <c r="B4310" t="s">
        <v>22</v>
      </c>
      <c r="C4310" t="s">
        <v>6526</v>
      </c>
      <c r="D4310">
        <f t="shared" si="67"/>
        <v>12.29</v>
      </c>
    </row>
    <row r="4311" spans="1:4" x14ac:dyDescent="0.3">
      <c r="A4311" t="s">
        <v>4661</v>
      </c>
      <c r="B4311" t="s">
        <v>16</v>
      </c>
      <c r="C4311" t="s">
        <v>6651</v>
      </c>
      <c r="D4311">
        <f t="shared" si="67"/>
        <v>10.3</v>
      </c>
    </row>
    <row r="4312" spans="1:4" x14ac:dyDescent="0.3">
      <c r="A4312" t="s">
        <v>4220</v>
      </c>
      <c r="B4312" t="s">
        <v>40</v>
      </c>
      <c r="C4312" t="s">
        <v>6598</v>
      </c>
      <c r="D4312">
        <f t="shared" si="67"/>
        <v>10</v>
      </c>
    </row>
    <row r="4313" spans="1:4" x14ac:dyDescent="0.3">
      <c r="A4313" t="s">
        <v>3779</v>
      </c>
      <c r="B4313" t="s">
        <v>16</v>
      </c>
      <c r="C4313" t="s">
        <v>6431</v>
      </c>
      <c r="D4313">
        <f t="shared" si="67"/>
        <v>14.42</v>
      </c>
    </row>
    <row r="4314" spans="1:4" x14ac:dyDescent="0.3">
      <c r="A4314" t="s">
        <v>3338</v>
      </c>
      <c r="B4314" t="s">
        <v>19</v>
      </c>
      <c r="C4314" t="s">
        <v>6214</v>
      </c>
      <c r="D4314">
        <f t="shared" si="67"/>
        <v>18.47</v>
      </c>
    </row>
    <row r="4315" spans="1:4" x14ac:dyDescent="0.3">
      <c r="A4315" t="s">
        <v>2897</v>
      </c>
      <c r="B4315" t="s">
        <v>16</v>
      </c>
      <c r="C4315" t="s">
        <v>6369</v>
      </c>
      <c r="D4315">
        <f t="shared" si="67"/>
        <v>11.71</v>
      </c>
    </row>
    <row r="4316" spans="1:4" x14ac:dyDescent="0.3">
      <c r="A4316" t="s">
        <v>2456</v>
      </c>
      <c r="B4316" t="s">
        <v>16</v>
      </c>
      <c r="C4316" t="s">
        <v>6279</v>
      </c>
      <c r="D4316">
        <f t="shared" si="67"/>
        <v>13.08</v>
      </c>
    </row>
    <row r="4317" spans="1:4" x14ac:dyDescent="0.3">
      <c r="A4317" t="s">
        <v>249</v>
      </c>
      <c r="B4317" t="s">
        <v>22</v>
      </c>
      <c r="C4317" t="s">
        <v>5521</v>
      </c>
      <c r="D4317">
        <f t="shared" si="67"/>
        <v>16.98</v>
      </c>
    </row>
    <row r="4318" spans="1:4" x14ac:dyDescent="0.3">
      <c r="A4318" t="s">
        <v>692</v>
      </c>
      <c r="B4318" t="s">
        <v>22</v>
      </c>
      <c r="C4318" t="s">
        <v>5757</v>
      </c>
      <c r="D4318">
        <f t="shared" si="67"/>
        <v>18.07</v>
      </c>
    </row>
    <row r="4319" spans="1:4" x14ac:dyDescent="0.3">
      <c r="A4319" t="s">
        <v>1133</v>
      </c>
      <c r="B4319" t="s">
        <v>16</v>
      </c>
      <c r="C4319" t="s">
        <v>5534</v>
      </c>
      <c r="D4319">
        <f t="shared" si="67"/>
        <v>19.02</v>
      </c>
    </row>
    <row r="4320" spans="1:4" x14ac:dyDescent="0.3">
      <c r="A4320" t="s">
        <v>1574</v>
      </c>
      <c r="B4320" t="s">
        <v>22</v>
      </c>
      <c r="C4320" t="s">
        <v>6061</v>
      </c>
      <c r="D4320">
        <f t="shared" si="67"/>
        <v>21.06</v>
      </c>
    </row>
    <row r="4321" spans="1:4" x14ac:dyDescent="0.3">
      <c r="A4321" t="s">
        <v>2015</v>
      </c>
      <c r="B4321" t="s">
        <v>22</v>
      </c>
      <c r="C4321" t="s">
        <v>6030</v>
      </c>
      <c r="D4321">
        <f t="shared" si="67"/>
        <v>20.16</v>
      </c>
    </row>
    <row r="4322" spans="1:4" x14ac:dyDescent="0.3">
      <c r="A4322" t="s">
        <v>5103</v>
      </c>
      <c r="B4322" t="s">
        <v>19</v>
      </c>
      <c r="C4322" t="s">
        <v>6435</v>
      </c>
      <c r="D4322">
        <f t="shared" si="67"/>
        <v>11.21</v>
      </c>
    </row>
    <row r="4323" spans="1:4" x14ac:dyDescent="0.3">
      <c r="A4323" t="s">
        <v>4662</v>
      </c>
      <c r="B4323" t="s">
        <v>19</v>
      </c>
      <c r="C4323" t="s">
        <v>6544</v>
      </c>
      <c r="D4323">
        <f t="shared" si="67"/>
        <v>11.16</v>
      </c>
    </row>
    <row r="4324" spans="1:4" x14ac:dyDescent="0.3">
      <c r="A4324" t="s">
        <v>4221</v>
      </c>
      <c r="B4324" t="s">
        <v>16</v>
      </c>
      <c r="C4324" t="s">
        <v>6473</v>
      </c>
      <c r="D4324">
        <f t="shared" si="67"/>
        <v>11.64</v>
      </c>
    </row>
    <row r="4325" spans="1:4" x14ac:dyDescent="0.3">
      <c r="A4325" t="s">
        <v>3780</v>
      </c>
      <c r="B4325" t="s">
        <v>19</v>
      </c>
      <c r="C4325" t="s">
        <v>5442</v>
      </c>
      <c r="D4325">
        <f t="shared" si="67"/>
        <v>14.9</v>
      </c>
    </row>
    <row r="4326" spans="1:4" x14ac:dyDescent="0.3">
      <c r="A4326" t="s">
        <v>3339</v>
      </c>
      <c r="B4326" t="s">
        <v>40</v>
      </c>
      <c r="C4326" t="s">
        <v>5451</v>
      </c>
      <c r="D4326">
        <f t="shared" si="67"/>
        <v>14.06</v>
      </c>
    </row>
    <row r="4327" spans="1:4" x14ac:dyDescent="0.3">
      <c r="A4327" t="s">
        <v>2898</v>
      </c>
      <c r="B4327" t="s">
        <v>19</v>
      </c>
      <c r="C4327" t="s">
        <v>6316</v>
      </c>
      <c r="D4327">
        <f t="shared" si="67"/>
        <v>13.57</v>
      </c>
    </row>
    <row r="4328" spans="1:4" x14ac:dyDescent="0.3">
      <c r="A4328" t="s">
        <v>2457</v>
      </c>
      <c r="B4328" t="s">
        <v>37</v>
      </c>
      <c r="C4328" t="s">
        <v>5915</v>
      </c>
      <c r="D4328">
        <f t="shared" si="67"/>
        <v>18.850000000000001</v>
      </c>
    </row>
    <row r="4329" spans="1:4" x14ac:dyDescent="0.3">
      <c r="A4329" t="s">
        <v>250</v>
      </c>
      <c r="B4329" t="s">
        <v>19</v>
      </c>
      <c r="C4329" t="s">
        <v>5553</v>
      </c>
      <c r="D4329">
        <f t="shared" si="67"/>
        <v>16.75</v>
      </c>
    </row>
    <row r="4330" spans="1:4" x14ac:dyDescent="0.3">
      <c r="A4330" t="s">
        <v>693</v>
      </c>
      <c r="B4330" t="s">
        <v>22</v>
      </c>
      <c r="C4330" t="s">
        <v>5602</v>
      </c>
      <c r="D4330">
        <f t="shared" si="67"/>
        <v>18.63</v>
      </c>
    </row>
    <row r="4331" spans="1:4" x14ac:dyDescent="0.3">
      <c r="A4331" t="s">
        <v>1134</v>
      </c>
      <c r="B4331" t="s">
        <v>16</v>
      </c>
      <c r="C4331" t="s">
        <v>5517</v>
      </c>
      <c r="D4331">
        <f t="shared" si="67"/>
        <v>18.579999999999998</v>
      </c>
    </row>
    <row r="4332" spans="1:4" x14ac:dyDescent="0.3">
      <c r="A4332" t="s">
        <v>1575</v>
      </c>
      <c r="B4332" t="s">
        <v>37</v>
      </c>
      <c r="C4332" t="s">
        <v>6022</v>
      </c>
      <c r="D4332">
        <f t="shared" si="67"/>
        <v>18.73</v>
      </c>
    </row>
    <row r="4333" spans="1:4" x14ac:dyDescent="0.3">
      <c r="A4333" t="s">
        <v>2016</v>
      </c>
      <c r="B4333" t="s">
        <v>19</v>
      </c>
      <c r="C4333" t="s">
        <v>6129</v>
      </c>
      <c r="D4333">
        <f t="shared" si="67"/>
        <v>21.37</v>
      </c>
    </row>
    <row r="4334" spans="1:4" x14ac:dyDescent="0.3">
      <c r="A4334" t="s">
        <v>5104</v>
      </c>
      <c r="B4334" t="s">
        <v>37</v>
      </c>
      <c r="C4334" t="s">
        <v>6526</v>
      </c>
      <c r="D4334">
        <f t="shared" si="67"/>
        <v>12.29</v>
      </c>
    </row>
    <row r="4335" spans="1:4" x14ac:dyDescent="0.3">
      <c r="A4335" t="s">
        <v>4663</v>
      </c>
      <c r="B4335" t="s">
        <v>40</v>
      </c>
      <c r="C4335" t="s">
        <v>6277</v>
      </c>
      <c r="D4335">
        <f t="shared" si="67"/>
        <v>11.62</v>
      </c>
    </row>
    <row r="4336" spans="1:4" x14ac:dyDescent="0.3">
      <c r="A4336" t="s">
        <v>4222</v>
      </c>
      <c r="B4336" t="s">
        <v>16</v>
      </c>
      <c r="C4336" t="s">
        <v>6381</v>
      </c>
      <c r="D4336">
        <f t="shared" si="67"/>
        <v>12.53</v>
      </c>
    </row>
    <row r="4337" spans="1:4" x14ac:dyDescent="0.3">
      <c r="A4337" t="s">
        <v>3781</v>
      </c>
      <c r="B4337" t="s">
        <v>19</v>
      </c>
      <c r="C4337" t="s">
        <v>6446</v>
      </c>
      <c r="D4337">
        <f t="shared" si="67"/>
        <v>12.76</v>
      </c>
    </row>
    <row r="4338" spans="1:4" x14ac:dyDescent="0.3">
      <c r="A4338" t="s">
        <v>3340</v>
      </c>
      <c r="B4338" t="s">
        <v>16</v>
      </c>
      <c r="C4338" t="s">
        <v>6452</v>
      </c>
      <c r="D4338">
        <f t="shared" si="67"/>
        <v>12.61</v>
      </c>
    </row>
    <row r="4339" spans="1:4" x14ac:dyDescent="0.3">
      <c r="A4339" t="s">
        <v>2899</v>
      </c>
      <c r="B4339" t="s">
        <v>16</v>
      </c>
      <c r="C4339" t="s">
        <v>5727</v>
      </c>
      <c r="D4339">
        <f t="shared" si="67"/>
        <v>15.84</v>
      </c>
    </row>
    <row r="4340" spans="1:4" x14ac:dyDescent="0.3">
      <c r="A4340" t="s">
        <v>2458</v>
      </c>
      <c r="B4340" t="s">
        <v>16</v>
      </c>
      <c r="C4340" t="s">
        <v>5521</v>
      </c>
      <c r="D4340">
        <f t="shared" si="67"/>
        <v>16.98</v>
      </c>
    </row>
    <row r="4341" spans="1:4" x14ac:dyDescent="0.3">
      <c r="A4341" t="s">
        <v>251</v>
      </c>
      <c r="B4341" t="s">
        <v>16</v>
      </c>
      <c r="C4341" t="s">
        <v>5554</v>
      </c>
      <c r="D4341">
        <f t="shared" si="67"/>
        <v>15.89</v>
      </c>
    </row>
    <row r="4342" spans="1:4" x14ac:dyDescent="0.3">
      <c r="A4342" t="s">
        <v>694</v>
      </c>
      <c r="B4342" t="s">
        <v>16</v>
      </c>
      <c r="C4342" t="s">
        <v>5780</v>
      </c>
      <c r="D4342">
        <f t="shared" si="67"/>
        <v>13.75</v>
      </c>
    </row>
    <row r="4343" spans="1:4" x14ac:dyDescent="0.3">
      <c r="A4343" t="s">
        <v>1135</v>
      </c>
      <c r="B4343" t="s">
        <v>16</v>
      </c>
      <c r="C4343" t="s">
        <v>5749</v>
      </c>
      <c r="D4343">
        <f t="shared" si="67"/>
        <v>21.39</v>
      </c>
    </row>
    <row r="4344" spans="1:4" x14ac:dyDescent="0.3">
      <c r="A4344" t="s">
        <v>1576</v>
      </c>
      <c r="B4344" t="s">
        <v>22</v>
      </c>
      <c r="C4344" t="s">
        <v>6062</v>
      </c>
      <c r="D4344">
        <f t="shared" si="67"/>
        <v>18.34</v>
      </c>
    </row>
    <row r="4345" spans="1:4" x14ac:dyDescent="0.3">
      <c r="A4345" t="s">
        <v>2017</v>
      </c>
      <c r="B4345" t="s">
        <v>40</v>
      </c>
      <c r="C4345" t="s">
        <v>5439</v>
      </c>
      <c r="D4345">
        <f t="shared" si="67"/>
        <v>20.03</v>
      </c>
    </row>
    <row r="4346" spans="1:4" x14ac:dyDescent="0.3">
      <c r="A4346" t="s">
        <v>5105</v>
      </c>
      <c r="B4346" t="s">
        <v>22</v>
      </c>
      <c r="C4346" t="s">
        <v>6560</v>
      </c>
      <c r="D4346">
        <f t="shared" si="67"/>
        <v>10.74</v>
      </c>
    </row>
    <row r="4347" spans="1:4" x14ac:dyDescent="0.3">
      <c r="A4347" t="s">
        <v>4664</v>
      </c>
      <c r="B4347" t="s">
        <v>22</v>
      </c>
      <c r="C4347" t="s">
        <v>6455</v>
      </c>
      <c r="D4347">
        <f t="shared" si="67"/>
        <v>12.03</v>
      </c>
    </row>
    <row r="4348" spans="1:4" x14ac:dyDescent="0.3">
      <c r="A4348" t="s">
        <v>4223</v>
      </c>
      <c r="B4348" t="s">
        <v>19</v>
      </c>
      <c r="C4348" t="s">
        <v>6293</v>
      </c>
      <c r="D4348">
        <f t="shared" si="67"/>
        <v>12.1</v>
      </c>
    </row>
    <row r="4349" spans="1:4" x14ac:dyDescent="0.3">
      <c r="A4349" t="s">
        <v>3782</v>
      </c>
      <c r="B4349" t="s">
        <v>22</v>
      </c>
      <c r="C4349" t="s">
        <v>6448</v>
      </c>
      <c r="D4349">
        <f t="shared" si="67"/>
        <v>12.59</v>
      </c>
    </row>
    <row r="4350" spans="1:4" x14ac:dyDescent="0.3">
      <c r="A4350" t="s">
        <v>3341</v>
      </c>
      <c r="B4350" t="s">
        <v>37</v>
      </c>
      <c r="C4350" t="s">
        <v>5627</v>
      </c>
      <c r="D4350">
        <f t="shared" si="67"/>
        <v>14.75</v>
      </c>
    </row>
    <row r="4351" spans="1:4" x14ac:dyDescent="0.3">
      <c r="A4351" t="s">
        <v>2900</v>
      </c>
      <c r="B4351" t="s">
        <v>16</v>
      </c>
      <c r="C4351" t="s">
        <v>6213</v>
      </c>
      <c r="D4351">
        <f t="shared" si="67"/>
        <v>18.239999999999998</v>
      </c>
    </row>
    <row r="4352" spans="1:4" x14ac:dyDescent="0.3">
      <c r="A4352" t="s">
        <v>2459</v>
      </c>
      <c r="B4352" t="s">
        <v>16</v>
      </c>
      <c r="C4352" t="s">
        <v>6280</v>
      </c>
      <c r="D4352">
        <f t="shared" si="67"/>
        <v>13.96</v>
      </c>
    </row>
    <row r="4353" spans="1:4" x14ac:dyDescent="0.3">
      <c r="A4353" t="s">
        <v>252</v>
      </c>
      <c r="B4353" t="s">
        <v>16</v>
      </c>
      <c r="C4353" t="s">
        <v>5555</v>
      </c>
      <c r="D4353">
        <f t="shared" si="67"/>
        <v>14.59</v>
      </c>
    </row>
    <row r="4354" spans="1:4" x14ac:dyDescent="0.3">
      <c r="A4354" t="s">
        <v>695</v>
      </c>
      <c r="B4354" t="s">
        <v>19</v>
      </c>
      <c r="C4354" t="s">
        <v>5781</v>
      </c>
      <c r="D4354">
        <f t="shared" ref="D4354:D4417" si="68">_xlfn.NUMBERVALUE(SUBSTITUTE(C4354, "Lakhs", ""))</f>
        <v>20.05</v>
      </c>
    </row>
    <row r="4355" spans="1:4" x14ac:dyDescent="0.3">
      <c r="A4355" t="s">
        <v>1136</v>
      </c>
      <c r="B4355" t="s">
        <v>22</v>
      </c>
      <c r="C4355" t="s">
        <v>5667</v>
      </c>
      <c r="D4355">
        <f t="shared" si="68"/>
        <v>20.54</v>
      </c>
    </row>
    <row r="4356" spans="1:4" x14ac:dyDescent="0.3">
      <c r="A4356" t="s">
        <v>1577</v>
      </c>
      <c r="B4356" t="s">
        <v>37</v>
      </c>
      <c r="C4356" t="s">
        <v>6034</v>
      </c>
      <c r="D4356">
        <f t="shared" si="68"/>
        <v>19.54</v>
      </c>
    </row>
    <row r="4357" spans="1:4" x14ac:dyDescent="0.3">
      <c r="A4357" t="s">
        <v>2018</v>
      </c>
      <c r="B4357" t="s">
        <v>19</v>
      </c>
      <c r="C4357" t="s">
        <v>6132</v>
      </c>
      <c r="D4357">
        <f t="shared" si="68"/>
        <v>24.43</v>
      </c>
    </row>
    <row r="4358" spans="1:4" x14ac:dyDescent="0.3">
      <c r="A4358" t="s">
        <v>5106</v>
      </c>
      <c r="B4358" t="s">
        <v>37</v>
      </c>
      <c r="C4358" t="s">
        <v>6593</v>
      </c>
      <c r="D4358">
        <f t="shared" si="68"/>
        <v>10.79</v>
      </c>
    </row>
    <row r="4359" spans="1:4" x14ac:dyDescent="0.3">
      <c r="A4359" t="s">
        <v>4665</v>
      </c>
      <c r="B4359" t="s">
        <v>22</v>
      </c>
      <c r="C4359" t="s">
        <v>6475</v>
      </c>
      <c r="D4359">
        <f t="shared" si="68"/>
        <v>12.83</v>
      </c>
    </row>
    <row r="4360" spans="1:4" x14ac:dyDescent="0.3">
      <c r="A4360" t="s">
        <v>4224</v>
      </c>
      <c r="B4360" t="s">
        <v>16</v>
      </c>
      <c r="C4360" t="s">
        <v>6530</v>
      </c>
      <c r="D4360">
        <f t="shared" si="68"/>
        <v>15.61</v>
      </c>
    </row>
    <row r="4361" spans="1:4" x14ac:dyDescent="0.3">
      <c r="A4361" t="s">
        <v>3783</v>
      </c>
      <c r="B4361" t="s">
        <v>19</v>
      </c>
      <c r="C4361" t="s">
        <v>6354</v>
      </c>
      <c r="D4361">
        <f t="shared" si="68"/>
        <v>12.78</v>
      </c>
    </row>
    <row r="4362" spans="1:4" x14ac:dyDescent="0.3">
      <c r="A4362" t="s">
        <v>3342</v>
      </c>
      <c r="B4362" t="s">
        <v>19</v>
      </c>
      <c r="C4362" t="s">
        <v>5604</v>
      </c>
      <c r="D4362">
        <f t="shared" si="68"/>
        <v>14.68</v>
      </c>
    </row>
    <row r="4363" spans="1:4" x14ac:dyDescent="0.3">
      <c r="A4363" t="s">
        <v>2901</v>
      </c>
      <c r="B4363" t="s">
        <v>22</v>
      </c>
      <c r="C4363" t="s">
        <v>5561</v>
      </c>
      <c r="D4363">
        <f t="shared" si="68"/>
        <v>13.88</v>
      </c>
    </row>
    <row r="4364" spans="1:4" x14ac:dyDescent="0.3">
      <c r="A4364" t="s">
        <v>2460</v>
      </c>
      <c r="B4364" t="s">
        <v>40</v>
      </c>
      <c r="C4364" t="s">
        <v>6281</v>
      </c>
      <c r="D4364">
        <f t="shared" si="68"/>
        <v>16.14</v>
      </c>
    </row>
    <row r="4365" spans="1:4" x14ac:dyDescent="0.3">
      <c r="A4365" t="s">
        <v>253</v>
      </c>
      <c r="B4365" t="s">
        <v>22</v>
      </c>
      <c r="C4365" t="s">
        <v>5556</v>
      </c>
      <c r="D4365">
        <f t="shared" si="68"/>
        <v>16.329999999999998</v>
      </c>
    </row>
    <row r="4366" spans="1:4" x14ac:dyDescent="0.3">
      <c r="A4366" t="s">
        <v>696</v>
      </c>
      <c r="B4366" t="s">
        <v>16</v>
      </c>
      <c r="C4366" t="s">
        <v>5551</v>
      </c>
      <c r="D4366">
        <f t="shared" si="68"/>
        <v>20.43</v>
      </c>
    </row>
    <row r="4367" spans="1:4" x14ac:dyDescent="0.3">
      <c r="A4367" t="s">
        <v>1137</v>
      </c>
      <c r="B4367" t="s">
        <v>19</v>
      </c>
      <c r="C4367" t="s">
        <v>5448</v>
      </c>
      <c r="D4367">
        <f t="shared" si="68"/>
        <v>18.059999999999999</v>
      </c>
    </row>
    <row r="4368" spans="1:4" x14ac:dyDescent="0.3">
      <c r="A4368" t="s">
        <v>1578</v>
      </c>
      <c r="B4368" t="s">
        <v>19</v>
      </c>
      <c r="C4368" t="s">
        <v>6063</v>
      </c>
      <c r="D4368">
        <f t="shared" si="68"/>
        <v>20.420000000000002</v>
      </c>
    </row>
    <row r="4369" spans="1:4" x14ac:dyDescent="0.3">
      <c r="A4369" t="s">
        <v>2019</v>
      </c>
      <c r="B4369" t="s">
        <v>37</v>
      </c>
      <c r="C4369" t="s">
        <v>5454</v>
      </c>
      <c r="D4369">
        <f t="shared" si="68"/>
        <v>19.760000000000002</v>
      </c>
    </row>
    <row r="4370" spans="1:4" x14ac:dyDescent="0.3">
      <c r="A4370" t="s">
        <v>5107</v>
      </c>
      <c r="B4370" t="s">
        <v>37</v>
      </c>
      <c r="C4370" t="s">
        <v>6602</v>
      </c>
      <c r="D4370">
        <f t="shared" si="68"/>
        <v>11.13</v>
      </c>
    </row>
    <row r="4371" spans="1:4" x14ac:dyDescent="0.3">
      <c r="A4371" t="s">
        <v>4666</v>
      </c>
      <c r="B4371" t="s">
        <v>16</v>
      </c>
      <c r="C4371" t="s">
        <v>6422</v>
      </c>
      <c r="D4371">
        <f t="shared" si="68"/>
        <v>12.7</v>
      </c>
    </row>
    <row r="4372" spans="1:4" x14ac:dyDescent="0.3">
      <c r="A4372" t="s">
        <v>4225</v>
      </c>
      <c r="B4372" t="s">
        <v>19</v>
      </c>
      <c r="C4372" t="s">
        <v>6400</v>
      </c>
      <c r="D4372">
        <f t="shared" si="68"/>
        <v>11.39</v>
      </c>
    </row>
    <row r="4373" spans="1:4" x14ac:dyDescent="0.3">
      <c r="A4373" t="s">
        <v>3784</v>
      </c>
      <c r="B4373" t="s">
        <v>19</v>
      </c>
      <c r="C4373" t="s">
        <v>5542</v>
      </c>
      <c r="D4373">
        <f t="shared" si="68"/>
        <v>15.2</v>
      </c>
    </row>
    <row r="4374" spans="1:4" x14ac:dyDescent="0.3">
      <c r="A4374" t="s">
        <v>3343</v>
      </c>
      <c r="B4374" t="s">
        <v>40</v>
      </c>
      <c r="C4374" t="s">
        <v>6453</v>
      </c>
      <c r="D4374">
        <f t="shared" si="68"/>
        <v>12.51</v>
      </c>
    </row>
    <row r="4375" spans="1:4" x14ac:dyDescent="0.3">
      <c r="A4375" t="s">
        <v>2902</v>
      </c>
      <c r="B4375" t="s">
        <v>22</v>
      </c>
      <c r="C4375" t="s">
        <v>5428</v>
      </c>
      <c r="D4375">
        <f t="shared" si="68"/>
        <v>15.71</v>
      </c>
    </row>
    <row r="4376" spans="1:4" x14ac:dyDescent="0.3">
      <c r="A4376" t="s">
        <v>2461</v>
      </c>
      <c r="B4376" t="s">
        <v>37</v>
      </c>
      <c r="C4376" t="s">
        <v>5451</v>
      </c>
      <c r="D4376">
        <f t="shared" si="68"/>
        <v>14.06</v>
      </c>
    </row>
    <row r="4377" spans="1:4" x14ac:dyDescent="0.3">
      <c r="A4377" t="s">
        <v>254</v>
      </c>
      <c r="B4377" t="s">
        <v>19</v>
      </c>
      <c r="C4377" t="s">
        <v>5557</v>
      </c>
      <c r="D4377">
        <f t="shared" si="68"/>
        <v>19.52</v>
      </c>
    </row>
    <row r="4378" spans="1:4" x14ac:dyDescent="0.3">
      <c r="A4378" t="s">
        <v>697</v>
      </c>
      <c r="B4378" t="s">
        <v>40</v>
      </c>
      <c r="C4378" t="s">
        <v>5782</v>
      </c>
      <c r="D4378">
        <f t="shared" si="68"/>
        <v>21.58</v>
      </c>
    </row>
    <row r="4379" spans="1:4" x14ac:dyDescent="0.3">
      <c r="A4379" t="s">
        <v>1138</v>
      </c>
      <c r="B4379" t="s">
        <v>40</v>
      </c>
      <c r="C4379" t="s">
        <v>5567</v>
      </c>
      <c r="D4379">
        <f t="shared" si="68"/>
        <v>17.47</v>
      </c>
    </row>
    <row r="4380" spans="1:4" x14ac:dyDescent="0.3">
      <c r="A4380" t="s">
        <v>1579</v>
      </c>
      <c r="B4380" t="s">
        <v>19</v>
      </c>
      <c r="C4380" t="s">
        <v>6064</v>
      </c>
      <c r="D4380">
        <f t="shared" si="68"/>
        <v>21.17</v>
      </c>
    </row>
    <row r="4381" spans="1:4" x14ac:dyDescent="0.3">
      <c r="A4381" t="s">
        <v>2020</v>
      </c>
      <c r="B4381" t="s">
        <v>16</v>
      </c>
      <c r="C4381" t="s">
        <v>5477</v>
      </c>
      <c r="D4381">
        <f t="shared" si="68"/>
        <v>18.98</v>
      </c>
    </row>
    <row r="4382" spans="1:4" x14ac:dyDescent="0.3">
      <c r="A4382" t="s">
        <v>5108</v>
      </c>
      <c r="B4382" t="s">
        <v>16</v>
      </c>
      <c r="C4382" t="s">
        <v>6655</v>
      </c>
      <c r="D4382">
        <f t="shared" si="68"/>
        <v>11.15</v>
      </c>
    </row>
    <row r="4383" spans="1:4" x14ac:dyDescent="0.3">
      <c r="A4383" t="s">
        <v>4667</v>
      </c>
      <c r="B4383" t="s">
        <v>40</v>
      </c>
      <c r="C4383" t="s">
        <v>6434</v>
      </c>
      <c r="D4383">
        <f t="shared" si="68"/>
        <v>11.07</v>
      </c>
    </row>
    <row r="4384" spans="1:4" x14ac:dyDescent="0.3">
      <c r="A4384" t="s">
        <v>4226</v>
      </c>
      <c r="B4384" t="s">
        <v>19</v>
      </c>
      <c r="C4384" t="s">
        <v>6599</v>
      </c>
      <c r="D4384">
        <f t="shared" si="68"/>
        <v>11.33</v>
      </c>
    </row>
    <row r="4385" spans="1:4" x14ac:dyDescent="0.3">
      <c r="A4385" t="s">
        <v>3785</v>
      </c>
      <c r="B4385" t="s">
        <v>22</v>
      </c>
      <c r="C4385" t="s">
        <v>6349</v>
      </c>
      <c r="D4385">
        <f t="shared" si="68"/>
        <v>11.83</v>
      </c>
    </row>
    <row r="4386" spans="1:4" x14ac:dyDescent="0.3">
      <c r="A4386" t="s">
        <v>3344</v>
      </c>
      <c r="B4386" t="s">
        <v>16</v>
      </c>
      <c r="C4386" t="s">
        <v>6408</v>
      </c>
      <c r="D4386">
        <f t="shared" si="68"/>
        <v>12.22</v>
      </c>
    </row>
    <row r="4387" spans="1:4" x14ac:dyDescent="0.3">
      <c r="A4387" t="s">
        <v>2903</v>
      </c>
      <c r="B4387" t="s">
        <v>19</v>
      </c>
      <c r="C4387" t="s">
        <v>5928</v>
      </c>
      <c r="D4387">
        <f t="shared" si="68"/>
        <v>16.489999999999998</v>
      </c>
    </row>
    <row r="4388" spans="1:4" x14ac:dyDescent="0.3">
      <c r="A4388" t="s">
        <v>2462</v>
      </c>
      <c r="B4388" t="s">
        <v>37</v>
      </c>
      <c r="C4388" t="s">
        <v>5605</v>
      </c>
      <c r="D4388">
        <f t="shared" si="68"/>
        <v>16.54</v>
      </c>
    </row>
    <row r="4389" spans="1:4" x14ac:dyDescent="0.3">
      <c r="A4389" t="s">
        <v>255</v>
      </c>
      <c r="B4389" t="s">
        <v>19</v>
      </c>
      <c r="C4389" t="s">
        <v>5558</v>
      </c>
      <c r="D4389">
        <f t="shared" si="68"/>
        <v>13.41</v>
      </c>
    </row>
    <row r="4390" spans="1:4" x14ac:dyDescent="0.3">
      <c r="A4390" t="s">
        <v>698</v>
      </c>
      <c r="B4390" t="s">
        <v>19</v>
      </c>
      <c r="C4390" t="s">
        <v>5437</v>
      </c>
      <c r="D4390">
        <f t="shared" si="68"/>
        <v>18.420000000000002</v>
      </c>
    </row>
    <row r="4391" spans="1:4" x14ac:dyDescent="0.3">
      <c r="A4391" t="s">
        <v>1139</v>
      </c>
      <c r="B4391" t="s">
        <v>19</v>
      </c>
      <c r="C4391" t="s">
        <v>5887</v>
      </c>
      <c r="D4391">
        <f t="shared" si="68"/>
        <v>16.440000000000001</v>
      </c>
    </row>
    <row r="4392" spans="1:4" x14ac:dyDescent="0.3">
      <c r="A4392" t="s">
        <v>1580</v>
      </c>
      <c r="B4392" t="s">
        <v>16</v>
      </c>
      <c r="C4392" t="s">
        <v>5973</v>
      </c>
      <c r="D4392">
        <f t="shared" si="68"/>
        <v>23.01</v>
      </c>
    </row>
    <row r="4393" spans="1:4" x14ac:dyDescent="0.3">
      <c r="A4393" t="s">
        <v>2021</v>
      </c>
      <c r="B4393" t="s">
        <v>19</v>
      </c>
      <c r="C4393" t="s">
        <v>6138</v>
      </c>
      <c r="D4393">
        <f t="shared" si="68"/>
        <v>21.55</v>
      </c>
    </row>
    <row r="4394" spans="1:4" x14ac:dyDescent="0.3">
      <c r="A4394" t="s">
        <v>5109</v>
      </c>
      <c r="B4394" t="s">
        <v>19</v>
      </c>
      <c r="C4394" t="s">
        <v>6693</v>
      </c>
      <c r="D4394">
        <f t="shared" si="68"/>
        <v>9.75</v>
      </c>
    </row>
    <row r="4395" spans="1:4" x14ac:dyDescent="0.3">
      <c r="A4395" t="s">
        <v>4668</v>
      </c>
      <c r="B4395" t="s">
        <v>19</v>
      </c>
      <c r="C4395" t="s">
        <v>5482</v>
      </c>
      <c r="D4395">
        <f t="shared" si="68"/>
        <v>15.11</v>
      </c>
    </row>
    <row r="4396" spans="1:4" x14ac:dyDescent="0.3">
      <c r="A4396" t="s">
        <v>4227</v>
      </c>
      <c r="B4396" t="s">
        <v>19</v>
      </c>
      <c r="C4396" t="s">
        <v>6289</v>
      </c>
      <c r="D4396">
        <f t="shared" si="68"/>
        <v>13.42</v>
      </c>
    </row>
    <row r="4397" spans="1:4" x14ac:dyDescent="0.3">
      <c r="A4397" t="s">
        <v>3786</v>
      </c>
      <c r="B4397" t="s">
        <v>22</v>
      </c>
      <c r="C4397" t="s">
        <v>5818</v>
      </c>
      <c r="D4397">
        <f t="shared" si="68"/>
        <v>13.26</v>
      </c>
    </row>
    <row r="4398" spans="1:4" x14ac:dyDescent="0.3">
      <c r="A4398" t="s">
        <v>3345</v>
      </c>
      <c r="B4398" t="s">
        <v>37</v>
      </c>
      <c r="C4398" t="s">
        <v>6304</v>
      </c>
      <c r="D4398">
        <f t="shared" si="68"/>
        <v>12.98</v>
      </c>
    </row>
    <row r="4399" spans="1:4" x14ac:dyDescent="0.3">
      <c r="A4399" t="s">
        <v>2904</v>
      </c>
      <c r="B4399" t="s">
        <v>37</v>
      </c>
      <c r="C4399" t="s">
        <v>5737</v>
      </c>
      <c r="D4399">
        <f t="shared" si="68"/>
        <v>14.79</v>
      </c>
    </row>
    <row r="4400" spans="1:4" x14ac:dyDescent="0.3">
      <c r="A4400" t="s">
        <v>2463</v>
      </c>
      <c r="B4400" t="s">
        <v>19</v>
      </c>
      <c r="C4400" t="s">
        <v>6282</v>
      </c>
      <c r="D4400">
        <f t="shared" si="68"/>
        <v>12.62</v>
      </c>
    </row>
    <row r="4401" spans="1:4" x14ac:dyDescent="0.3">
      <c r="A4401" t="s">
        <v>256</v>
      </c>
      <c r="B4401" t="s">
        <v>19</v>
      </c>
      <c r="C4401" t="s">
        <v>5559</v>
      </c>
      <c r="D4401">
        <f t="shared" si="68"/>
        <v>19.47</v>
      </c>
    </row>
    <row r="4402" spans="1:4" x14ac:dyDescent="0.3">
      <c r="A4402" t="s">
        <v>699</v>
      </c>
      <c r="B4402" t="s">
        <v>19</v>
      </c>
      <c r="C4402" t="s">
        <v>5783</v>
      </c>
      <c r="D4402">
        <f t="shared" si="68"/>
        <v>18.27</v>
      </c>
    </row>
    <row r="4403" spans="1:4" x14ac:dyDescent="0.3">
      <c r="A4403" t="s">
        <v>1140</v>
      </c>
      <c r="B4403" t="s">
        <v>40</v>
      </c>
      <c r="C4403" t="s">
        <v>5448</v>
      </c>
      <c r="D4403">
        <f t="shared" si="68"/>
        <v>18.059999999999999</v>
      </c>
    </row>
    <row r="4404" spans="1:4" x14ac:dyDescent="0.3">
      <c r="A4404" t="s">
        <v>1581</v>
      </c>
      <c r="B4404" t="s">
        <v>16</v>
      </c>
      <c r="C4404" t="s">
        <v>5955</v>
      </c>
      <c r="D4404">
        <f t="shared" si="68"/>
        <v>22.13</v>
      </c>
    </row>
    <row r="4405" spans="1:4" x14ac:dyDescent="0.3">
      <c r="A4405" t="s">
        <v>2022</v>
      </c>
      <c r="B4405" t="s">
        <v>19</v>
      </c>
      <c r="C4405" t="s">
        <v>5550</v>
      </c>
      <c r="D4405">
        <f t="shared" si="68"/>
        <v>17.940000000000001</v>
      </c>
    </row>
    <row r="4406" spans="1:4" x14ac:dyDescent="0.3">
      <c r="A4406" t="s">
        <v>5110</v>
      </c>
      <c r="B4406" t="s">
        <v>37</v>
      </c>
      <c r="C4406" t="s">
        <v>6514</v>
      </c>
      <c r="D4406">
        <f t="shared" si="68"/>
        <v>12.14</v>
      </c>
    </row>
    <row r="4407" spans="1:4" x14ac:dyDescent="0.3">
      <c r="A4407" t="s">
        <v>4669</v>
      </c>
      <c r="B4407" t="s">
        <v>16</v>
      </c>
      <c r="C4407" t="s">
        <v>6664</v>
      </c>
      <c r="D4407">
        <f t="shared" si="68"/>
        <v>11.5</v>
      </c>
    </row>
    <row r="4408" spans="1:4" x14ac:dyDescent="0.3">
      <c r="A4408" t="s">
        <v>4228</v>
      </c>
      <c r="B4408" t="s">
        <v>22</v>
      </c>
      <c r="C4408" t="s">
        <v>6311</v>
      </c>
      <c r="D4408">
        <f t="shared" si="68"/>
        <v>13.35</v>
      </c>
    </row>
    <row r="4409" spans="1:4" x14ac:dyDescent="0.3">
      <c r="A4409" t="s">
        <v>3787</v>
      </c>
      <c r="B4409" t="s">
        <v>22</v>
      </c>
      <c r="C4409" t="s">
        <v>6500</v>
      </c>
      <c r="D4409">
        <f t="shared" si="68"/>
        <v>12.33</v>
      </c>
    </row>
    <row r="4410" spans="1:4" x14ac:dyDescent="0.3">
      <c r="A4410" t="s">
        <v>3346</v>
      </c>
      <c r="B4410" t="s">
        <v>22</v>
      </c>
      <c r="C4410" t="s">
        <v>6433</v>
      </c>
      <c r="D4410">
        <f t="shared" si="68"/>
        <v>13.47</v>
      </c>
    </row>
    <row r="4411" spans="1:4" x14ac:dyDescent="0.3">
      <c r="A4411" t="s">
        <v>2905</v>
      </c>
      <c r="B4411" t="s">
        <v>16</v>
      </c>
      <c r="C4411" t="s">
        <v>6328</v>
      </c>
      <c r="D4411">
        <f t="shared" si="68"/>
        <v>12.9</v>
      </c>
    </row>
    <row r="4412" spans="1:4" x14ac:dyDescent="0.3">
      <c r="A4412" t="s">
        <v>2464</v>
      </c>
      <c r="B4412" t="s">
        <v>19</v>
      </c>
      <c r="C4412" t="s">
        <v>5536</v>
      </c>
      <c r="D4412">
        <f t="shared" si="68"/>
        <v>15.5</v>
      </c>
    </row>
    <row r="4413" spans="1:4" x14ac:dyDescent="0.3">
      <c r="A4413" t="s">
        <v>257</v>
      </c>
      <c r="B4413" t="s">
        <v>37</v>
      </c>
      <c r="C4413" t="s">
        <v>5560</v>
      </c>
      <c r="D4413">
        <f t="shared" si="68"/>
        <v>14.31</v>
      </c>
    </row>
    <row r="4414" spans="1:4" x14ac:dyDescent="0.3">
      <c r="A4414" t="s">
        <v>700</v>
      </c>
      <c r="B4414" t="s">
        <v>40</v>
      </c>
      <c r="C4414" t="s">
        <v>5520</v>
      </c>
      <c r="D4414">
        <f t="shared" si="68"/>
        <v>18.3</v>
      </c>
    </row>
    <row r="4415" spans="1:4" x14ac:dyDescent="0.3">
      <c r="A4415" t="s">
        <v>1141</v>
      </c>
      <c r="B4415" t="s">
        <v>19</v>
      </c>
      <c r="C4415" t="s">
        <v>5895</v>
      </c>
      <c r="D4415">
        <f t="shared" si="68"/>
        <v>19.670000000000002</v>
      </c>
    </row>
    <row r="4416" spans="1:4" x14ac:dyDescent="0.3">
      <c r="A4416" t="s">
        <v>1582</v>
      </c>
      <c r="B4416" t="s">
        <v>22</v>
      </c>
      <c r="C4416" t="s">
        <v>6065</v>
      </c>
      <c r="D4416">
        <f t="shared" si="68"/>
        <v>23.3</v>
      </c>
    </row>
    <row r="4417" spans="1:4" x14ac:dyDescent="0.3">
      <c r="A4417" t="s">
        <v>2023</v>
      </c>
      <c r="B4417" t="s">
        <v>22</v>
      </c>
      <c r="C4417" t="s">
        <v>6186</v>
      </c>
      <c r="D4417">
        <f t="shared" si="68"/>
        <v>24.07</v>
      </c>
    </row>
    <row r="4418" spans="1:4" x14ac:dyDescent="0.3">
      <c r="A4418" t="s">
        <v>5111</v>
      </c>
      <c r="B4418" t="s">
        <v>37</v>
      </c>
      <c r="C4418" t="s">
        <v>6478</v>
      </c>
      <c r="D4418">
        <f t="shared" ref="D4418:D4481" si="69">_xlfn.NUMBERVALUE(SUBSTITUTE(C4418, "Lakhs", ""))</f>
        <v>10.59</v>
      </c>
    </row>
    <row r="4419" spans="1:4" x14ac:dyDescent="0.3">
      <c r="A4419" t="s">
        <v>4670</v>
      </c>
      <c r="B4419" t="s">
        <v>40</v>
      </c>
      <c r="C4419" t="s">
        <v>6387</v>
      </c>
      <c r="D4419">
        <f t="shared" si="69"/>
        <v>12.24</v>
      </c>
    </row>
    <row r="4420" spans="1:4" x14ac:dyDescent="0.3">
      <c r="A4420" t="s">
        <v>4229</v>
      </c>
      <c r="B4420" t="s">
        <v>22</v>
      </c>
      <c r="C4420" t="s">
        <v>6415</v>
      </c>
      <c r="D4420">
        <f t="shared" si="69"/>
        <v>13.16</v>
      </c>
    </row>
    <row r="4421" spans="1:4" x14ac:dyDescent="0.3">
      <c r="A4421" t="s">
        <v>3788</v>
      </c>
      <c r="B4421" t="s">
        <v>37</v>
      </c>
      <c r="C4421" t="s">
        <v>5407</v>
      </c>
      <c r="D4421">
        <f t="shared" si="69"/>
        <v>15.7</v>
      </c>
    </row>
    <row r="4422" spans="1:4" x14ac:dyDescent="0.3">
      <c r="A4422" t="s">
        <v>3347</v>
      </c>
      <c r="B4422" t="s">
        <v>16</v>
      </c>
      <c r="C4422" t="s">
        <v>6454</v>
      </c>
      <c r="D4422">
        <f t="shared" si="69"/>
        <v>11.65</v>
      </c>
    </row>
    <row r="4423" spans="1:4" x14ac:dyDescent="0.3">
      <c r="A4423" t="s">
        <v>2906</v>
      </c>
      <c r="B4423" t="s">
        <v>22</v>
      </c>
      <c r="C4423" t="s">
        <v>5521</v>
      </c>
      <c r="D4423">
        <f t="shared" si="69"/>
        <v>16.98</v>
      </c>
    </row>
    <row r="4424" spans="1:4" x14ac:dyDescent="0.3">
      <c r="A4424" t="s">
        <v>2465</v>
      </c>
      <c r="B4424" t="s">
        <v>40</v>
      </c>
      <c r="C4424" t="s">
        <v>5520</v>
      </c>
      <c r="D4424">
        <f t="shared" si="69"/>
        <v>18.3</v>
      </c>
    </row>
    <row r="4425" spans="1:4" x14ac:dyDescent="0.3">
      <c r="A4425" t="s">
        <v>258</v>
      </c>
      <c r="B4425" t="s">
        <v>37</v>
      </c>
      <c r="C4425" t="s">
        <v>5561</v>
      </c>
      <c r="D4425">
        <f t="shared" si="69"/>
        <v>13.88</v>
      </c>
    </row>
    <row r="4426" spans="1:4" x14ac:dyDescent="0.3">
      <c r="A4426" t="s">
        <v>701</v>
      </c>
      <c r="B4426" t="s">
        <v>22</v>
      </c>
      <c r="C4426" t="s">
        <v>5457</v>
      </c>
      <c r="D4426">
        <f t="shared" si="69"/>
        <v>16.86</v>
      </c>
    </row>
    <row r="4427" spans="1:4" x14ac:dyDescent="0.3">
      <c r="A4427" t="s">
        <v>1142</v>
      </c>
      <c r="B4427" t="s">
        <v>19</v>
      </c>
      <c r="C4427" t="s">
        <v>5473</v>
      </c>
      <c r="D4427">
        <f t="shared" si="69"/>
        <v>17.79</v>
      </c>
    </row>
    <row r="4428" spans="1:4" x14ac:dyDescent="0.3">
      <c r="A4428" t="s">
        <v>1583</v>
      </c>
      <c r="B4428" t="s">
        <v>19</v>
      </c>
      <c r="C4428" t="s">
        <v>5576</v>
      </c>
      <c r="D4428">
        <f t="shared" si="69"/>
        <v>19.29</v>
      </c>
    </row>
    <row r="4429" spans="1:4" x14ac:dyDescent="0.3">
      <c r="A4429" t="s">
        <v>2024</v>
      </c>
      <c r="B4429" t="s">
        <v>19</v>
      </c>
      <c r="C4429" t="s">
        <v>6156</v>
      </c>
      <c r="D4429">
        <f t="shared" si="69"/>
        <v>22.1</v>
      </c>
    </row>
    <row r="4430" spans="1:4" x14ac:dyDescent="0.3">
      <c r="A4430" t="s">
        <v>5112</v>
      </c>
      <c r="B4430" t="s">
        <v>16</v>
      </c>
      <c r="C4430" t="s">
        <v>6591</v>
      </c>
      <c r="D4430">
        <f t="shared" si="69"/>
        <v>10.35</v>
      </c>
    </row>
    <row r="4431" spans="1:4" x14ac:dyDescent="0.3">
      <c r="A4431" t="s">
        <v>4671</v>
      </c>
      <c r="B4431" t="s">
        <v>16</v>
      </c>
      <c r="C4431" t="s">
        <v>6271</v>
      </c>
      <c r="D4431">
        <f t="shared" si="69"/>
        <v>13.29</v>
      </c>
    </row>
    <row r="4432" spans="1:4" x14ac:dyDescent="0.3">
      <c r="A4432" t="s">
        <v>4230</v>
      </c>
      <c r="B4432" t="s">
        <v>16</v>
      </c>
      <c r="C4432" t="s">
        <v>6600</v>
      </c>
      <c r="D4432">
        <f t="shared" si="69"/>
        <v>10.65</v>
      </c>
    </row>
    <row r="4433" spans="1:4" x14ac:dyDescent="0.3">
      <c r="A4433" t="s">
        <v>3789</v>
      </c>
      <c r="B4433" t="s">
        <v>16</v>
      </c>
      <c r="C4433" t="s">
        <v>6353</v>
      </c>
      <c r="D4433">
        <f t="shared" si="69"/>
        <v>12.93</v>
      </c>
    </row>
    <row r="4434" spans="1:4" x14ac:dyDescent="0.3">
      <c r="A4434" t="s">
        <v>3348</v>
      </c>
      <c r="B4434" t="s">
        <v>22</v>
      </c>
      <c r="C4434" t="s">
        <v>5583</v>
      </c>
      <c r="D4434">
        <f t="shared" si="69"/>
        <v>15.79</v>
      </c>
    </row>
    <row r="4435" spans="1:4" x14ac:dyDescent="0.3">
      <c r="A4435" t="s">
        <v>2907</v>
      </c>
      <c r="B4435" t="s">
        <v>22</v>
      </c>
      <c r="C4435" t="s">
        <v>5630</v>
      </c>
      <c r="D4435">
        <f t="shared" si="69"/>
        <v>17.920000000000002</v>
      </c>
    </row>
    <row r="4436" spans="1:4" x14ac:dyDescent="0.3">
      <c r="A4436" t="s">
        <v>2466</v>
      </c>
      <c r="B4436" t="s">
        <v>16</v>
      </c>
      <c r="C4436" t="s">
        <v>6203</v>
      </c>
      <c r="D4436">
        <f t="shared" si="69"/>
        <v>17.75</v>
      </c>
    </row>
    <row r="4437" spans="1:4" x14ac:dyDescent="0.3">
      <c r="A4437" t="s">
        <v>259</v>
      </c>
      <c r="B4437" t="s">
        <v>40</v>
      </c>
      <c r="C4437" t="s">
        <v>5532</v>
      </c>
      <c r="D4437">
        <f t="shared" si="69"/>
        <v>14.63</v>
      </c>
    </row>
    <row r="4438" spans="1:4" x14ac:dyDescent="0.3">
      <c r="A4438" t="s">
        <v>702</v>
      </c>
      <c r="B4438" t="s">
        <v>19</v>
      </c>
      <c r="C4438" t="s">
        <v>5784</v>
      </c>
      <c r="D4438">
        <f t="shared" si="69"/>
        <v>20.239999999999998</v>
      </c>
    </row>
    <row r="4439" spans="1:4" x14ac:dyDescent="0.3">
      <c r="A4439" t="s">
        <v>1143</v>
      </c>
      <c r="B4439" t="s">
        <v>22</v>
      </c>
      <c r="C4439" t="s">
        <v>5940</v>
      </c>
      <c r="D4439">
        <f t="shared" si="69"/>
        <v>17.27</v>
      </c>
    </row>
    <row r="4440" spans="1:4" x14ac:dyDescent="0.3">
      <c r="A4440" t="s">
        <v>1584</v>
      </c>
      <c r="B4440" t="s">
        <v>37</v>
      </c>
      <c r="C4440" t="s">
        <v>5571</v>
      </c>
      <c r="D4440">
        <f t="shared" si="69"/>
        <v>20.52</v>
      </c>
    </row>
    <row r="4441" spans="1:4" x14ac:dyDescent="0.3">
      <c r="A4441" t="s">
        <v>2025</v>
      </c>
      <c r="B4441" t="s">
        <v>22</v>
      </c>
      <c r="C4441" t="s">
        <v>6187</v>
      </c>
      <c r="D4441">
        <f t="shared" si="69"/>
        <v>26.25</v>
      </c>
    </row>
    <row r="4442" spans="1:4" x14ac:dyDescent="0.3">
      <c r="A4442" t="s">
        <v>5113</v>
      </c>
      <c r="B4442" t="s">
        <v>37</v>
      </c>
      <c r="C4442" t="s">
        <v>6439</v>
      </c>
      <c r="D4442">
        <f t="shared" si="69"/>
        <v>11.34</v>
      </c>
    </row>
    <row r="4443" spans="1:4" x14ac:dyDescent="0.3">
      <c r="A4443" t="s">
        <v>4672</v>
      </c>
      <c r="B4443" t="s">
        <v>19</v>
      </c>
      <c r="C4443" t="s">
        <v>5639</v>
      </c>
      <c r="D4443">
        <f t="shared" si="69"/>
        <v>13.89</v>
      </c>
    </row>
    <row r="4444" spans="1:4" x14ac:dyDescent="0.3">
      <c r="A4444" t="s">
        <v>4231</v>
      </c>
      <c r="B4444" t="s">
        <v>40</v>
      </c>
      <c r="C4444" t="s">
        <v>6391</v>
      </c>
      <c r="D4444">
        <f t="shared" si="69"/>
        <v>12.26</v>
      </c>
    </row>
    <row r="4445" spans="1:4" x14ac:dyDescent="0.3">
      <c r="A4445" t="s">
        <v>3790</v>
      </c>
      <c r="B4445" t="s">
        <v>37</v>
      </c>
      <c r="C4445" t="s">
        <v>6340</v>
      </c>
      <c r="D4445">
        <f t="shared" si="69"/>
        <v>11.66</v>
      </c>
    </row>
    <row r="4446" spans="1:4" x14ac:dyDescent="0.3">
      <c r="A4446" t="s">
        <v>3349</v>
      </c>
      <c r="B4446" t="s">
        <v>40</v>
      </c>
      <c r="C4446" t="s">
        <v>5518</v>
      </c>
      <c r="D4446">
        <f t="shared" si="69"/>
        <v>15.82</v>
      </c>
    </row>
    <row r="4447" spans="1:4" x14ac:dyDescent="0.3">
      <c r="A4447" t="s">
        <v>2908</v>
      </c>
      <c r="B4447" t="s">
        <v>40</v>
      </c>
      <c r="C4447" t="s">
        <v>6317</v>
      </c>
      <c r="D4447">
        <f t="shared" si="69"/>
        <v>13.21</v>
      </c>
    </row>
    <row r="4448" spans="1:4" x14ac:dyDescent="0.3">
      <c r="A4448" t="s">
        <v>2467</v>
      </c>
      <c r="B4448" t="s">
        <v>16</v>
      </c>
      <c r="C4448" t="s">
        <v>5500</v>
      </c>
      <c r="D4448">
        <f t="shared" si="69"/>
        <v>17.53</v>
      </c>
    </row>
    <row r="4449" spans="1:4" x14ac:dyDescent="0.3">
      <c r="A4449" t="s">
        <v>260</v>
      </c>
      <c r="B4449" t="s">
        <v>22</v>
      </c>
      <c r="C4449" t="s">
        <v>5562</v>
      </c>
      <c r="D4449">
        <f t="shared" si="69"/>
        <v>16.399999999999999</v>
      </c>
    </row>
    <row r="4450" spans="1:4" x14ac:dyDescent="0.3">
      <c r="A4450" t="s">
        <v>703</v>
      </c>
      <c r="B4450" t="s">
        <v>22</v>
      </c>
      <c r="C4450" t="s">
        <v>5785</v>
      </c>
      <c r="D4450">
        <f t="shared" si="69"/>
        <v>14.73</v>
      </c>
    </row>
    <row r="4451" spans="1:4" x14ac:dyDescent="0.3">
      <c r="A4451" t="s">
        <v>1144</v>
      </c>
      <c r="B4451" t="s">
        <v>19</v>
      </c>
      <c r="C4451" t="s">
        <v>5604</v>
      </c>
      <c r="D4451">
        <f t="shared" si="69"/>
        <v>14.68</v>
      </c>
    </row>
    <row r="4452" spans="1:4" x14ac:dyDescent="0.3">
      <c r="A4452" t="s">
        <v>1585</v>
      </c>
      <c r="B4452" t="s">
        <v>22</v>
      </c>
      <c r="C4452" t="s">
        <v>5892</v>
      </c>
      <c r="D4452">
        <f t="shared" si="69"/>
        <v>18.21</v>
      </c>
    </row>
    <row r="4453" spans="1:4" x14ac:dyDescent="0.3">
      <c r="A4453" t="s">
        <v>2026</v>
      </c>
      <c r="B4453" t="s">
        <v>19</v>
      </c>
      <c r="C4453" t="s">
        <v>6052</v>
      </c>
      <c r="D4453">
        <f t="shared" si="69"/>
        <v>23.25</v>
      </c>
    </row>
    <row r="4454" spans="1:4" x14ac:dyDescent="0.3">
      <c r="A4454" t="s">
        <v>5114</v>
      </c>
      <c r="B4454" t="s">
        <v>16</v>
      </c>
      <c r="C4454" t="s">
        <v>6259</v>
      </c>
      <c r="D4454">
        <f t="shared" si="69"/>
        <v>12.87</v>
      </c>
    </row>
    <row r="4455" spans="1:4" x14ac:dyDescent="0.3">
      <c r="A4455" t="s">
        <v>4673</v>
      </c>
      <c r="B4455" t="s">
        <v>37</v>
      </c>
      <c r="C4455" t="s">
        <v>6408</v>
      </c>
      <c r="D4455">
        <f t="shared" si="69"/>
        <v>12.22</v>
      </c>
    </row>
    <row r="4456" spans="1:4" x14ac:dyDescent="0.3">
      <c r="A4456" t="s">
        <v>4232</v>
      </c>
      <c r="B4456" t="s">
        <v>16</v>
      </c>
      <c r="C4456" t="s">
        <v>6568</v>
      </c>
      <c r="D4456">
        <f t="shared" si="69"/>
        <v>13.44</v>
      </c>
    </row>
    <row r="4457" spans="1:4" x14ac:dyDescent="0.3">
      <c r="A4457" t="s">
        <v>3791</v>
      </c>
      <c r="B4457" t="s">
        <v>16</v>
      </c>
      <c r="C4457" t="s">
        <v>6437</v>
      </c>
      <c r="D4457">
        <f t="shared" si="69"/>
        <v>13.27</v>
      </c>
    </row>
    <row r="4458" spans="1:4" x14ac:dyDescent="0.3">
      <c r="A4458" t="s">
        <v>3350</v>
      </c>
      <c r="B4458" t="s">
        <v>40</v>
      </c>
      <c r="C4458" t="s">
        <v>5654</v>
      </c>
      <c r="D4458">
        <f t="shared" si="69"/>
        <v>14.72</v>
      </c>
    </row>
    <row r="4459" spans="1:4" x14ac:dyDescent="0.3">
      <c r="A4459" t="s">
        <v>2909</v>
      </c>
      <c r="B4459" t="s">
        <v>40</v>
      </c>
      <c r="C4459" t="s">
        <v>6353</v>
      </c>
      <c r="D4459">
        <f t="shared" si="69"/>
        <v>12.93</v>
      </c>
    </row>
    <row r="4460" spans="1:4" x14ac:dyDescent="0.3">
      <c r="A4460" t="s">
        <v>2468</v>
      </c>
      <c r="B4460" t="s">
        <v>19</v>
      </c>
      <c r="C4460" t="s">
        <v>6283</v>
      </c>
      <c r="D4460">
        <f t="shared" si="69"/>
        <v>19.350000000000001</v>
      </c>
    </row>
    <row r="4461" spans="1:4" x14ac:dyDescent="0.3">
      <c r="A4461" t="s">
        <v>261</v>
      </c>
      <c r="B4461" t="s">
        <v>16</v>
      </c>
      <c r="C4461" t="s">
        <v>5430</v>
      </c>
      <c r="D4461">
        <f t="shared" si="69"/>
        <v>21.64</v>
      </c>
    </row>
    <row r="4462" spans="1:4" x14ac:dyDescent="0.3">
      <c r="A4462" t="s">
        <v>704</v>
      </c>
      <c r="B4462" t="s">
        <v>22</v>
      </c>
      <c r="C4462" t="s">
        <v>5786</v>
      </c>
      <c r="D4462">
        <f t="shared" si="69"/>
        <v>15.72</v>
      </c>
    </row>
    <row r="4463" spans="1:4" x14ac:dyDescent="0.3">
      <c r="A4463" t="s">
        <v>1145</v>
      </c>
      <c r="B4463" t="s">
        <v>37</v>
      </c>
      <c r="C4463" t="s">
        <v>5873</v>
      </c>
      <c r="D4463">
        <f t="shared" si="69"/>
        <v>17.54</v>
      </c>
    </row>
    <row r="4464" spans="1:4" x14ac:dyDescent="0.3">
      <c r="A4464" t="s">
        <v>1586</v>
      </c>
      <c r="B4464" t="s">
        <v>16</v>
      </c>
      <c r="C4464" t="s">
        <v>5783</v>
      </c>
      <c r="D4464">
        <f t="shared" si="69"/>
        <v>18.27</v>
      </c>
    </row>
    <row r="4465" spans="1:4" x14ac:dyDescent="0.3">
      <c r="A4465" t="s">
        <v>2027</v>
      </c>
      <c r="B4465" t="s">
        <v>19</v>
      </c>
      <c r="C4465" t="s">
        <v>6104</v>
      </c>
      <c r="D4465">
        <f t="shared" si="69"/>
        <v>18.95</v>
      </c>
    </row>
    <row r="4466" spans="1:4" x14ac:dyDescent="0.3">
      <c r="A4466" t="s">
        <v>5115</v>
      </c>
      <c r="B4466" t="s">
        <v>19</v>
      </c>
      <c r="C4466" t="s">
        <v>6677</v>
      </c>
      <c r="D4466">
        <f t="shared" si="69"/>
        <v>11.32</v>
      </c>
    </row>
    <row r="4467" spans="1:4" x14ac:dyDescent="0.3">
      <c r="A4467" t="s">
        <v>4674</v>
      </c>
      <c r="B4467" t="s">
        <v>19</v>
      </c>
      <c r="C4467" t="s">
        <v>6348</v>
      </c>
      <c r="D4467">
        <f t="shared" si="69"/>
        <v>12.94</v>
      </c>
    </row>
    <row r="4468" spans="1:4" x14ac:dyDescent="0.3">
      <c r="A4468" t="s">
        <v>4233</v>
      </c>
      <c r="B4468" t="s">
        <v>22</v>
      </c>
      <c r="C4468" t="s">
        <v>6601</v>
      </c>
      <c r="D4468">
        <f t="shared" si="69"/>
        <v>11.29</v>
      </c>
    </row>
    <row r="4469" spans="1:4" x14ac:dyDescent="0.3">
      <c r="A4469" t="s">
        <v>3792</v>
      </c>
      <c r="B4469" t="s">
        <v>22</v>
      </c>
      <c r="C4469" t="s">
        <v>5400</v>
      </c>
      <c r="D4469">
        <f t="shared" si="69"/>
        <v>16.149999999999999</v>
      </c>
    </row>
    <row r="4470" spans="1:4" x14ac:dyDescent="0.3">
      <c r="A4470" t="s">
        <v>3351</v>
      </c>
      <c r="B4470" t="s">
        <v>16</v>
      </c>
      <c r="C4470" t="s">
        <v>6367</v>
      </c>
      <c r="D4470">
        <f t="shared" si="69"/>
        <v>13.17</v>
      </c>
    </row>
    <row r="4471" spans="1:4" x14ac:dyDescent="0.3">
      <c r="A4471" t="s">
        <v>2910</v>
      </c>
      <c r="B4471" t="s">
        <v>22</v>
      </c>
      <c r="C4471" t="s">
        <v>6370</v>
      </c>
      <c r="D4471">
        <f t="shared" si="69"/>
        <v>12.86</v>
      </c>
    </row>
    <row r="4472" spans="1:4" x14ac:dyDescent="0.3">
      <c r="A4472" t="s">
        <v>2469</v>
      </c>
      <c r="B4472" t="s">
        <v>19</v>
      </c>
      <c r="C4472" t="s">
        <v>5598</v>
      </c>
      <c r="D4472">
        <f t="shared" si="69"/>
        <v>17.010000000000002</v>
      </c>
    </row>
    <row r="4473" spans="1:4" x14ac:dyDescent="0.3">
      <c r="A4473" t="s">
        <v>262</v>
      </c>
      <c r="B4473" t="s">
        <v>16</v>
      </c>
      <c r="C4473" t="s">
        <v>5501</v>
      </c>
      <c r="D4473">
        <f t="shared" si="69"/>
        <v>14.57</v>
      </c>
    </row>
    <row r="4474" spans="1:4" x14ac:dyDescent="0.3">
      <c r="A4474" t="s">
        <v>705</v>
      </c>
      <c r="B4474" t="s">
        <v>22</v>
      </c>
      <c r="C4474" t="s">
        <v>5787</v>
      </c>
      <c r="D4474">
        <f t="shared" si="69"/>
        <v>17.989999999999998</v>
      </c>
    </row>
    <row r="4475" spans="1:4" x14ac:dyDescent="0.3">
      <c r="A4475" t="s">
        <v>1146</v>
      </c>
      <c r="B4475" t="s">
        <v>22</v>
      </c>
      <c r="C4475" t="s">
        <v>5747</v>
      </c>
      <c r="D4475">
        <f t="shared" si="69"/>
        <v>18.38</v>
      </c>
    </row>
    <row r="4476" spans="1:4" x14ac:dyDescent="0.3">
      <c r="A4476" t="s">
        <v>1587</v>
      </c>
      <c r="B4476" t="s">
        <v>22</v>
      </c>
      <c r="C4476" t="s">
        <v>5827</v>
      </c>
      <c r="D4476">
        <f t="shared" si="69"/>
        <v>16.350000000000001</v>
      </c>
    </row>
    <row r="4477" spans="1:4" x14ac:dyDescent="0.3">
      <c r="A4477" t="s">
        <v>2028</v>
      </c>
      <c r="B4477" t="s">
        <v>19</v>
      </c>
      <c r="C4477" t="s">
        <v>5965</v>
      </c>
      <c r="D4477">
        <f t="shared" si="69"/>
        <v>17.84</v>
      </c>
    </row>
    <row r="4478" spans="1:4" x14ac:dyDescent="0.3">
      <c r="A4478" t="s">
        <v>5116</v>
      </c>
      <c r="B4478" t="s">
        <v>19</v>
      </c>
      <c r="C4478" t="s">
        <v>6440</v>
      </c>
      <c r="D4478">
        <f t="shared" si="69"/>
        <v>12.68</v>
      </c>
    </row>
    <row r="4479" spans="1:4" x14ac:dyDescent="0.3">
      <c r="A4479" t="s">
        <v>4675</v>
      </c>
      <c r="B4479" t="s">
        <v>19</v>
      </c>
      <c r="C4479" t="s">
        <v>6543</v>
      </c>
      <c r="D4479">
        <f t="shared" si="69"/>
        <v>11.42</v>
      </c>
    </row>
    <row r="4480" spans="1:4" x14ac:dyDescent="0.3">
      <c r="A4480" t="s">
        <v>4234</v>
      </c>
      <c r="B4480" t="s">
        <v>19</v>
      </c>
      <c r="C4480" t="s">
        <v>6540</v>
      </c>
      <c r="D4480">
        <f t="shared" si="69"/>
        <v>11</v>
      </c>
    </row>
    <row r="4481" spans="1:4" x14ac:dyDescent="0.3">
      <c r="A4481" t="s">
        <v>3793</v>
      </c>
      <c r="B4481" t="s">
        <v>22</v>
      </c>
      <c r="C4481" t="s">
        <v>6369</v>
      </c>
      <c r="D4481">
        <f t="shared" si="69"/>
        <v>11.71</v>
      </c>
    </row>
    <row r="4482" spans="1:4" x14ac:dyDescent="0.3">
      <c r="A4482" t="s">
        <v>3352</v>
      </c>
      <c r="B4482" t="s">
        <v>40</v>
      </c>
      <c r="C4482" t="s">
        <v>5648</v>
      </c>
      <c r="D4482">
        <f t="shared" ref="D4482:D4545" si="70">_xlfn.NUMBERVALUE(SUBSTITUTE(C4482, "Lakhs", ""))</f>
        <v>16.89</v>
      </c>
    </row>
    <row r="4483" spans="1:4" x14ac:dyDescent="0.3">
      <c r="A4483" t="s">
        <v>2911</v>
      </c>
      <c r="B4483" t="s">
        <v>22</v>
      </c>
      <c r="C4483" t="s">
        <v>5560</v>
      </c>
      <c r="D4483">
        <f t="shared" si="70"/>
        <v>14.31</v>
      </c>
    </row>
    <row r="4484" spans="1:4" x14ac:dyDescent="0.3">
      <c r="A4484" t="s">
        <v>2470</v>
      </c>
      <c r="B4484" t="s">
        <v>19</v>
      </c>
      <c r="C4484" t="s">
        <v>5830</v>
      </c>
      <c r="D4484">
        <f t="shared" si="70"/>
        <v>15.65</v>
      </c>
    </row>
    <row r="4485" spans="1:4" x14ac:dyDescent="0.3">
      <c r="A4485" t="s">
        <v>263</v>
      </c>
      <c r="B4485" t="s">
        <v>16</v>
      </c>
      <c r="C4485" t="s">
        <v>5535</v>
      </c>
      <c r="D4485">
        <f t="shared" si="70"/>
        <v>18.37</v>
      </c>
    </row>
    <row r="4486" spans="1:4" x14ac:dyDescent="0.3">
      <c r="A4486" t="s">
        <v>706</v>
      </c>
      <c r="B4486" t="s">
        <v>22</v>
      </c>
      <c r="C4486" t="s">
        <v>5788</v>
      </c>
      <c r="D4486">
        <f t="shared" si="70"/>
        <v>18.809999999999999</v>
      </c>
    </row>
    <row r="4487" spans="1:4" x14ac:dyDescent="0.3">
      <c r="A4487" t="s">
        <v>1147</v>
      </c>
      <c r="B4487" t="s">
        <v>16</v>
      </c>
      <c r="C4487" t="s">
        <v>5882</v>
      </c>
      <c r="D4487">
        <f t="shared" si="70"/>
        <v>20.41</v>
      </c>
    </row>
    <row r="4488" spans="1:4" x14ac:dyDescent="0.3">
      <c r="A4488" t="s">
        <v>1588</v>
      </c>
      <c r="B4488" t="s">
        <v>22</v>
      </c>
      <c r="C4488" t="s">
        <v>5908</v>
      </c>
      <c r="D4488">
        <f t="shared" si="70"/>
        <v>24.16</v>
      </c>
    </row>
    <row r="4489" spans="1:4" x14ac:dyDescent="0.3">
      <c r="A4489" t="s">
        <v>2029</v>
      </c>
      <c r="B4489" t="s">
        <v>37</v>
      </c>
      <c r="C4489" t="s">
        <v>6188</v>
      </c>
      <c r="D4489">
        <f t="shared" si="70"/>
        <v>20.010000000000002</v>
      </c>
    </row>
    <row r="4490" spans="1:4" x14ac:dyDescent="0.3">
      <c r="A4490" t="s">
        <v>5117</v>
      </c>
      <c r="B4490" t="s">
        <v>16</v>
      </c>
      <c r="C4490" t="s">
        <v>6412</v>
      </c>
      <c r="D4490">
        <f t="shared" si="70"/>
        <v>11.41</v>
      </c>
    </row>
    <row r="4491" spans="1:4" x14ac:dyDescent="0.3">
      <c r="A4491" t="s">
        <v>4676</v>
      </c>
      <c r="B4491" t="s">
        <v>19</v>
      </c>
      <c r="C4491" t="s">
        <v>6670</v>
      </c>
      <c r="D4491">
        <f t="shared" si="70"/>
        <v>10.119999999999999</v>
      </c>
    </row>
    <row r="4492" spans="1:4" x14ac:dyDescent="0.3">
      <c r="A4492" t="s">
        <v>4235</v>
      </c>
      <c r="B4492" t="s">
        <v>19</v>
      </c>
      <c r="C4492" t="s">
        <v>6302</v>
      </c>
      <c r="D4492">
        <f t="shared" si="70"/>
        <v>13.18</v>
      </c>
    </row>
    <row r="4493" spans="1:4" x14ac:dyDescent="0.3">
      <c r="A4493" t="s">
        <v>3794</v>
      </c>
      <c r="B4493" t="s">
        <v>19</v>
      </c>
      <c r="C4493" t="s">
        <v>6526</v>
      </c>
      <c r="D4493">
        <f t="shared" si="70"/>
        <v>12.29</v>
      </c>
    </row>
    <row r="4494" spans="1:4" x14ac:dyDescent="0.3">
      <c r="A4494" t="s">
        <v>3353</v>
      </c>
      <c r="B4494" t="s">
        <v>22</v>
      </c>
      <c r="C4494" t="s">
        <v>6455</v>
      </c>
      <c r="D4494">
        <f t="shared" si="70"/>
        <v>12.03</v>
      </c>
    </row>
    <row r="4495" spans="1:4" x14ac:dyDescent="0.3">
      <c r="A4495" t="s">
        <v>2912</v>
      </c>
      <c r="B4495" t="s">
        <v>22</v>
      </c>
      <c r="C4495" t="s">
        <v>6280</v>
      </c>
      <c r="D4495">
        <f t="shared" si="70"/>
        <v>13.96</v>
      </c>
    </row>
    <row r="4496" spans="1:4" x14ac:dyDescent="0.3">
      <c r="A4496" t="s">
        <v>2471</v>
      </c>
      <c r="B4496" t="s">
        <v>16</v>
      </c>
      <c r="C4496" t="s">
        <v>6257</v>
      </c>
      <c r="D4496">
        <f t="shared" si="70"/>
        <v>15.99</v>
      </c>
    </row>
    <row r="4497" spans="1:4" x14ac:dyDescent="0.3">
      <c r="A4497" t="s">
        <v>264</v>
      </c>
      <c r="B4497" t="s">
        <v>19</v>
      </c>
      <c r="C4497" t="s">
        <v>5563</v>
      </c>
      <c r="D4497">
        <f t="shared" si="70"/>
        <v>15.34</v>
      </c>
    </row>
    <row r="4498" spans="1:4" x14ac:dyDescent="0.3">
      <c r="A4498" t="s">
        <v>707</v>
      </c>
      <c r="B4498" t="s">
        <v>19</v>
      </c>
      <c r="C4498" t="s">
        <v>5789</v>
      </c>
      <c r="D4498">
        <f t="shared" si="70"/>
        <v>21.95</v>
      </c>
    </row>
    <row r="4499" spans="1:4" x14ac:dyDescent="0.3">
      <c r="A4499" t="s">
        <v>1148</v>
      </c>
      <c r="B4499" t="s">
        <v>16</v>
      </c>
      <c r="C4499" t="s">
        <v>5445</v>
      </c>
      <c r="D4499">
        <f t="shared" si="70"/>
        <v>14.99</v>
      </c>
    </row>
    <row r="4500" spans="1:4" x14ac:dyDescent="0.3">
      <c r="A4500" t="s">
        <v>1589</v>
      </c>
      <c r="B4500" t="s">
        <v>19</v>
      </c>
      <c r="C4500" t="s">
        <v>5493</v>
      </c>
      <c r="D4500">
        <f t="shared" si="70"/>
        <v>17.5</v>
      </c>
    </row>
    <row r="4501" spans="1:4" x14ac:dyDescent="0.3">
      <c r="A4501" t="s">
        <v>2030</v>
      </c>
      <c r="B4501" t="s">
        <v>19</v>
      </c>
      <c r="C4501" t="s">
        <v>6189</v>
      </c>
      <c r="D4501">
        <f t="shared" si="70"/>
        <v>24.26</v>
      </c>
    </row>
    <row r="4502" spans="1:4" x14ac:dyDescent="0.3">
      <c r="A4502" t="s">
        <v>5118</v>
      </c>
      <c r="B4502" t="s">
        <v>22</v>
      </c>
      <c r="C4502" t="s">
        <v>6405</v>
      </c>
      <c r="D4502">
        <f t="shared" si="70"/>
        <v>12.32</v>
      </c>
    </row>
    <row r="4503" spans="1:4" x14ac:dyDescent="0.3">
      <c r="A4503" t="s">
        <v>4677</v>
      </c>
      <c r="B4503" t="s">
        <v>22</v>
      </c>
      <c r="C4503" t="s">
        <v>6308</v>
      </c>
      <c r="D4503">
        <f t="shared" si="70"/>
        <v>12.43</v>
      </c>
    </row>
    <row r="4504" spans="1:4" x14ac:dyDescent="0.3">
      <c r="A4504" t="s">
        <v>4236</v>
      </c>
      <c r="B4504" t="s">
        <v>16</v>
      </c>
      <c r="C4504" t="s">
        <v>6427</v>
      </c>
      <c r="D4504">
        <f t="shared" si="70"/>
        <v>12.75</v>
      </c>
    </row>
    <row r="4505" spans="1:4" x14ac:dyDescent="0.3">
      <c r="A4505" t="s">
        <v>3795</v>
      </c>
      <c r="B4505" t="s">
        <v>19</v>
      </c>
      <c r="C4505" t="s">
        <v>5390</v>
      </c>
      <c r="D4505">
        <f t="shared" si="70"/>
        <v>14.78</v>
      </c>
    </row>
    <row r="4506" spans="1:4" x14ac:dyDescent="0.3">
      <c r="A4506" t="s">
        <v>3354</v>
      </c>
      <c r="B4506" t="s">
        <v>19</v>
      </c>
      <c r="C4506" t="s">
        <v>5442</v>
      </c>
      <c r="D4506">
        <f t="shared" si="70"/>
        <v>14.9</v>
      </c>
    </row>
    <row r="4507" spans="1:4" x14ac:dyDescent="0.3">
      <c r="A4507" t="s">
        <v>2913</v>
      </c>
      <c r="B4507" t="s">
        <v>22</v>
      </c>
      <c r="C4507" t="s">
        <v>5802</v>
      </c>
      <c r="D4507">
        <f t="shared" si="70"/>
        <v>15.06</v>
      </c>
    </row>
    <row r="4508" spans="1:4" x14ac:dyDescent="0.3">
      <c r="A4508" t="s">
        <v>2472</v>
      </c>
      <c r="B4508" t="s">
        <v>37</v>
      </c>
      <c r="C4508" t="s">
        <v>6284</v>
      </c>
      <c r="D4508">
        <f t="shared" si="70"/>
        <v>13.66</v>
      </c>
    </row>
    <row r="4509" spans="1:4" x14ac:dyDescent="0.3">
      <c r="A4509" t="s">
        <v>265</v>
      </c>
      <c r="B4509" t="s">
        <v>37</v>
      </c>
      <c r="C4509" t="s">
        <v>5564</v>
      </c>
      <c r="D4509">
        <f t="shared" si="70"/>
        <v>18.04</v>
      </c>
    </row>
    <row r="4510" spans="1:4" x14ac:dyDescent="0.3">
      <c r="A4510" t="s">
        <v>708</v>
      </c>
      <c r="B4510" t="s">
        <v>16</v>
      </c>
      <c r="C4510" t="s">
        <v>5502</v>
      </c>
      <c r="D4510">
        <f t="shared" si="70"/>
        <v>15.76</v>
      </c>
    </row>
    <row r="4511" spans="1:4" x14ac:dyDescent="0.3">
      <c r="A4511" t="s">
        <v>1149</v>
      </c>
      <c r="B4511" t="s">
        <v>37</v>
      </c>
      <c r="C4511" t="s">
        <v>5910</v>
      </c>
      <c r="D4511">
        <f t="shared" si="70"/>
        <v>20.440000000000001</v>
      </c>
    </row>
    <row r="4512" spans="1:4" x14ac:dyDescent="0.3">
      <c r="A4512" t="s">
        <v>1590</v>
      </c>
      <c r="B4512" t="s">
        <v>22</v>
      </c>
      <c r="C4512" t="s">
        <v>6066</v>
      </c>
      <c r="D4512">
        <f t="shared" si="70"/>
        <v>25.82</v>
      </c>
    </row>
    <row r="4513" spans="1:4" x14ac:dyDescent="0.3">
      <c r="A4513" t="s">
        <v>2031</v>
      </c>
      <c r="B4513" t="s">
        <v>37</v>
      </c>
      <c r="C4513" t="s">
        <v>5968</v>
      </c>
      <c r="D4513">
        <f t="shared" si="70"/>
        <v>18.260000000000002</v>
      </c>
    </row>
    <row r="4514" spans="1:4" x14ac:dyDescent="0.3">
      <c r="A4514" t="s">
        <v>5119</v>
      </c>
      <c r="B4514" t="s">
        <v>19</v>
      </c>
      <c r="C4514" t="s">
        <v>6509</v>
      </c>
      <c r="D4514">
        <f t="shared" si="70"/>
        <v>11.17</v>
      </c>
    </row>
    <row r="4515" spans="1:4" x14ac:dyDescent="0.3">
      <c r="A4515" t="s">
        <v>4678</v>
      </c>
      <c r="B4515" t="s">
        <v>40</v>
      </c>
      <c r="C4515" t="s">
        <v>6539</v>
      </c>
      <c r="D4515">
        <f t="shared" si="70"/>
        <v>10.56</v>
      </c>
    </row>
    <row r="4516" spans="1:4" x14ac:dyDescent="0.3">
      <c r="A4516" t="s">
        <v>4237</v>
      </c>
      <c r="B4516" t="s">
        <v>16</v>
      </c>
      <c r="C4516" t="s">
        <v>6274</v>
      </c>
      <c r="D4516">
        <f t="shared" si="70"/>
        <v>14.67</v>
      </c>
    </row>
    <row r="4517" spans="1:4" x14ac:dyDescent="0.3">
      <c r="A4517" t="s">
        <v>3796</v>
      </c>
      <c r="B4517" t="s">
        <v>37</v>
      </c>
      <c r="C4517" t="s">
        <v>6333</v>
      </c>
      <c r="D4517">
        <f t="shared" si="70"/>
        <v>12.15</v>
      </c>
    </row>
    <row r="4518" spans="1:4" x14ac:dyDescent="0.3">
      <c r="A4518" t="s">
        <v>3355</v>
      </c>
      <c r="B4518" t="s">
        <v>22</v>
      </c>
      <c r="C4518" t="s">
        <v>6295</v>
      </c>
      <c r="D4518">
        <f t="shared" si="70"/>
        <v>14.91</v>
      </c>
    </row>
    <row r="4519" spans="1:4" x14ac:dyDescent="0.3">
      <c r="A4519" t="s">
        <v>2914</v>
      </c>
      <c r="B4519" t="s">
        <v>22</v>
      </c>
      <c r="C4519" t="s">
        <v>5411</v>
      </c>
      <c r="D4519">
        <f t="shared" si="70"/>
        <v>14.48</v>
      </c>
    </row>
    <row r="4520" spans="1:4" x14ac:dyDescent="0.3">
      <c r="A4520" t="s">
        <v>2473</v>
      </c>
      <c r="B4520" t="s">
        <v>37</v>
      </c>
      <c r="C4520" t="s">
        <v>6285</v>
      </c>
      <c r="D4520">
        <f t="shared" si="70"/>
        <v>15.75</v>
      </c>
    </row>
    <row r="4521" spans="1:4" x14ac:dyDescent="0.3">
      <c r="A4521" t="s">
        <v>266</v>
      </c>
      <c r="B4521" t="s">
        <v>22</v>
      </c>
      <c r="C4521" t="s">
        <v>5458</v>
      </c>
      <c r="D4521">
        <f t="shared" si="70"/>
        <v>15.55</v>
      </c>
    </row>
    <row r="4522" spans="1:4" x14ac:dyDescent="0.3">
      <c r="A4522" t="s">
        <v>709</v>
      </c>
      <c r="B4522" t="s">
        <v>22</v>
      </c>
      <c r="C4522" t="s">
        <v>5790</v>
      </c>
      <c r="D4522">
        <f t="shared" si="70"/>
        <v>19.3</v>
      </c>
    </row>
    <row r="4523" spans="1:4" x14ac:dyDescent="0.3">
      <c r="A4523" t="s">
        <v>1150</v>
      </c>
      <c r="B4523" t="s">
        <v>40</v>
      </c>
      <c r="C4523" t="s">
        <v>5941</v>
      </c>
      <c r="D4523">
        <f t="shared" si="70"/>
        <v>20.76</v>
      </c>
    </row>
    <row r="4524" spans="1:4" x14ac:dyDescent="0.3">
      <c r="A4524" t="s">
        <v>1591</v>
      </c>
      <c r="B4524" t="s">
        <v>22</v>
      </c>
      <c r="C4524" t="s">
        <v>5897</v>
      </c>
      <c r="D4524">
        <f t="shared" si="70"/>
        <v>20.63</v>
      </c>
    </row>
    <row r="4525" spans="1:4" x14ac:dyDescent="0.3">
      <c r="A4525" t="s">
        <v>2032</v>
      </c>
      <c r="B4525" t="s">
        <v>22</v>
      </c>
      <c r="C4525" t="s">
        <v>6177</v>
      </c>
      <c r="D4525">
        <f t="shared" si="70"/>
        <v>20.82</v>
      </c>
    </row>
    <row r="4526" spans="1:4" x14ac:dyDescent="0.3">
      <c r="A4526" t="s">
        <v>5120</v>
      </c>
      <c r="B4526" t="s">
        <v>22</v>
      </c>
      <c r="C4526" t="s">
        <v>6679</v>
      </c>
      <c r="D4526">
        <f t="shared" si="70"/>
        <v>10.19</v>
      </c>
    </row>
    <row r="4527" spans="1:4" x14ac:dyDescent="0.3">
      <c r="A4527" t="s">
        <v>4679</v>
      </c>
      <c r="B4527" t="s">
        <v>40</v>
      </c>
      <c r="C4527" t="s">
        <v>6492</v>
      </c>
      <c r="D4527">
        <f t="shared" si="70"/>
        <v>11.54</v>
      </c>
    </row>
    <row r="4528" spans="1:4" x14ac:dyDescent="0.3">
      <c r="A4528" t="s">
        <v>4238</v>
      </c>
      <c r="B4528" t="s">
        <v>16</v>
      </c>
      <c r="C4528" t="s">
        <v>6411</v>
      </c>
      <c r="D4528">
        <f t="shared" si="70"/>
        <v>12.27</v>
      </c>
    </row>
    <row r="4529" spans="1:4" x14ac:dyDescent="0.3">
      <c r="A4529" t="s">
        <v>3797</v>
      </c>
      <c r="B4529" t="s">
        <v>19</v>
      </c>
      <c r="C4529" t="s">
        <v>6320</v>
      </c>
      <c r="D4529">
        <f t="shared" si="70"/>
        <v>11.51</v>
      </c>
    </row>
    <row r="4530" spans="1:4" x14ac:dyDescent="0.3">
      <c r="A4530" t="s">
        <v>3356</v>
      </c>
      <c r="B4530" t="s">
        <v>22</v>
      </c>
      <c r="C4530" t="s">
        <v>5597</v>
      </c>
      <c r="D4530">
        <f t="shared" si="70"/>
        <v>14.22</v>
      </c>
    </row>
    <row r="4531" spans="1:4" x14ac:dyDescent="0.3">
      <c r="A4531" t="s">
        <v>2915</v>
      </c>
      <c r="B4531" t="s">
        <v>22</v>
      </c>
      <c r="C4531" t="s">
        <v>5493</v>
      </c>
      <c r="D4531">
        <f t="shared" si="70"/>
        <v>17.5</v>
      </c>
    </row>
    <row r="4532" spans="1:4" x14ac:dyDescent="0.3">
      <c r="A4532" t="s">
        <v>2474</v>
      </c>
      <c r="B4532" t="s">
        <v>16</v>
      </c>
      <c r="C4532" t="s">
        <v>6053</v>
      </c>
      <c r="D4532">
        <f t="shared" si="70"/>
        <v>16.8</v>
      </c>
    </row>
    <row r="4533" spans="1:4" x14ac:dyDescent="0.3">
      <c r="A4533" t="s">
        <v>267</v>
      </c>
      <c r="B4533" t="s">
        <v>19</v>
      </c>
      <c r="C4533" t="s">
        <v>5565</v>
      </c>
      <c r="D4533">
        <f t="shared" si="70"/>
        <v>15.23</v>
      </c>
    </row>
    <row r="4534" spans="1:4" x14ac:dyDescent="0.3">
      <c r="A4534" t="s">
        <v>710</v>
      </c>
      <c r="B4534" t="s">
        <v>19</v>
      </c>
      <c r="C4534" t="s">
        <v>5641</v>
      </c>
      <c r="D4534">
        <f t="shared" si="70"/>
        <v>17.23</v>
      </c>
    </row>
    <row r="4535" spans="1:4" x14ac:dyDescent="0.3">
      <c r="A4535" t="s">
        <v>1151</v>
      </c>
      <c r="B4535" t="s">
        <v>16</v>
      </c>
      <c r="C4535" t="s">
        <v>5614</v>
      </c>
      <c r="D4535">
        <f t="shared" si="70"/>
        <v>16.71</v>
      </c>
    </row>
    <row r="4536" spans="1:4" x14ac:dyDescent="0.3">
      <c r="A4536" t="s">
        <v>1592</v>
      </c>
      <c r="B4536" t="s">
        <v>40</v>
      </c>
      <c r="C4536" t="s">
        <v>5807</v>
      </c>
      <c r="D4536">
        <f t="shared" si="70"/>
        <v>19.88</v>
      </c>
    </row>
    <row r="4537" spans="1:4" x14ac:dyDescent="0.3">
      <c r="A4537" t="s">
        <v>2033</v>
      </c>
      <c r="B4537" t="s">
        <v>19</v>
      </c>
      <c r="C4537" t="s">
        <v>5960</v>
      </c>
      <c r="D4537">
        <f t="shared" si="70"/>
        <v>18.11</v>
      </c>
    </row>
    <row r="4538" spans="1:4" x14ac:dyDescent="0.3">
      <c r="A4538" t="s">
        <v>5121</v>
      </c>
      <c r="B4538" t="s">
        <v>37</v>
      </c>
      <c r="C4538" t="s">
        <v>6406</v>
      </c>
      <c r="D4538">
        <f t="shared" si="70"/>
        <v>11.72</v>
      </c>
    </row>
    <row r="4539" spans="1:4" x14ac:dyDescent="0.3">
      <c r="A4539" t="s">
        <v>4680</v>
      </c>
      <c r="B4539" t="s">
        <v>40</v>
      </c>
      <c r="C4539" t="s">
        <v>6609</v>
      </c>
      <c r="D4539">
        <f t="shared" si="70"/>
        <v>10.1</v>
      </c>
    </row>
    <row r="4540" spans="1:4" x14ac:dyDescent="0.3">
      <c r="A4540" t="s">
        <v>4239</v>
      </c>
      <c r="B4540" t="s">
        <v>19</v>
      </c>
      <c r="C4540" t="s">
        <v>6570</v>
      </c>
      <c r="D4540">
        <f t="shared" si="70"/>
        <v>11.7</v>
      </c>
    </row>
    <row r="4541" spans="1:4" x14ac:dyDescent="0.3">
      <c r="A4541" t="s">
        <v>3798</v>
      </c>
      <c r="B4541" t="s">
        <v>16</v>
      </c>
      <c r="C4541" t="s">
        <v>6325</v>
      </c>
      <c r="D4541">
        <f t="shared" si="70"/>
        <v>12.45</v>
      </c>
    </row>
    <row r="4542" spans="1:4" x14ac:dyDescent="0.3">
      <c r="A4542" t="s">
        <v>3357</v>
      </c>
      <c r="B4542" t="s">
        <v>16</v>
      </c>
      <c r="C4542" t="s">
        <v>6284</v>
      </c>
      <c r="D4542">
        <f t="shared" si="70"/>
        <v>13.66</v>
      </c>
    </row>
    <row r="4543" spans="1:4" x14ac:dyDescent="0.3">
      <c r="A4543" t="s">
        <v>2916</v>
      </c>
      <c r="B4543" t="s">
        <v>22</v>
      </c>
      <c r="C4543" t="s">
        <v>5386</v>
      </c>
      <c r="D4543">
        <f t="shared" si="70"/>
        <v>15.88</v>
      </c>
    </row>
    <row r="4544" spans="1:4" x14ac:dyDescent="0.3">
      <c r="A4544" t="s">
        <v>2475</v>
      </c>
      <c r="B4544" t="s">
        <v>19</v>
      </c>
      <c r="C4544" t="s">
        <v>5596</v>
      </c>
      <c r="D4544">
        <f t="shared" si="70"/>
        <v>16</v>
      </c>
    </row>
    <row r="4545" spans="1:4" x14ac:dyDescent="0.3">
      <c r="A4545" t="s">
        <v>268</v>
      </c>
      <c r="B4545" t="s">
        <v>22</v>
      </c>
      <c r="C4545" t="s">
        <v>5428</v>
      </c>
      <c r="D4545">
        <f t="shared" si="70"/>
        <v>15.71</v>
      </c>
    </row>
    <row r="4546" spans="1:4" x14ac:dyDescent="0.3">
      <c r="A4546" t="s">
        <v>711</v>
      </c>
      <c r="B4546" t="s">
        <v>19</v>
      </c>
      <c r="C4546" t="s">
        <v>5791</v>
      </c>
      <c r="D4546">
        <f t="shared" ref="D4546:D4609" si="71">_xlfn.NUMBERVALUE(SUBSTITUTE(C4546, "Lakhs", ""))</f>
        <v>15.14</v>
      </c>
    </row>
    <row r="4547" spans="1:4" x14ac:dyDescent="0.3">
      <c r="A4547" t="s">
        <v>1152</v>
      </c>
      <c r="B4547" t="s">
        <v>22</v>
      </c>
      <c r="C4547" t="s">
        <v>5913</v>
      </c>
      <c r="D4547">
        <f t="shared" si="71"/>
        <v>21.14</v>
      </c>
    </row>
    <row r="4548" spans="1:4" x14ac:dyDescent="0.3">
      <c r="A4548" t="s">
        <v>1593</v>
      </c>
      <c r="B4548" t="s">
        <v>22</v>
      </c>
      <c r="C4548" t="s">
        <v>6025</v>
      </c>
      <c r="D4548">
        <f t="shared" si="71"/>
        <v>19.77</v>
      </c>
    </row>
    <row r="4549" spans="1:4" x14ac:dyDescent="0.3">
      <c r="A4549" t="s">
        <v>2034</v>
      </c>
      <c r="B4549" t="s">
        <v>22</v>
      </c>
      <c r="C4549" t="s">
        <v>5960</v>
      </c>
      <c r="D4549">
        <f t="shared" si="71"/>
        <v>18.11</v>
      </c>
    </row>
    <row r="4550" spans="1:4" x14ac:dyDescent="0.3">
      <c r="A4550" t="s">
        <v>5122</v>
      </c>
      <c r="B4550" t="s">
        <v>16</v>
      </c>
      <c r="C4550" t="s">
        <v>6590</v>
      </c>
      <c r="D4550">
        <f t="shared" si="71"/>
        <v>11.18</v>
      </c>
    </row>
    <row r="4551" spans="1:4" x14ac:dyDescent="0.3">
      <c r="A4551" t="s">
        <v>4681</v>
      </c>
      <c r="B4551" t="s">
        <v>16</v>
      </c>
      <c r="C4551" t="s">
        <v>6671</v>
      </c>
      <c r="D4551">
        <f t="shared" si="71"/>
        <v>9.7200000000000006</v>
      </c>
    </row>
    <row r="4552" spans="1:4" x14ac:dyDescent="0.3">
      <c r="A4552" t="s">
        <v>4240</v>
      </c>
      <c r="B4552" t="s">
        <v>19</v>
      </c>
      <c r="C4552" t="s">
        <v>5622</v>
      </c>
      <c r="D4552">
        <f t="shared" si="71"/>
        <v>15.73</v>
      </c>
    </row>
    <row r="4553" spans="1:4" x14ac:dyDescent="0.3">
      <c r="A4553" t="s">
        <v>3799</v>
      </c>
      <c r="B4553" t="s">
        <v>22</v>
      </c>
      <c r="C4553" t="s">
        <v>5511</v>
      </c>
      <c r="D4553">
        <f t="shared" si="71"/>
        <v>14.8</v>
      </c>
    </row>
    <row r="4554" spans="1:4" x14ac:dyDescent="0.3">
      <c r="A4554" t="s">
        <v>3358</v>
      </c>
      <c r="B4554" t="s">
        <v>22</v>
      </c>
      <c r="C4554" t="s">
        <v>6456</v>
      </c>
      <c r="D4554">
        <f t="shared" si="71"/>
        <v>12.23</v>
      </c>
    </row>
    <row r="4555" spans="1:4" x14ac:dyDescent="0.3">
      <c r="A4555" t="s">
        <v>2917</v>
      </c>
      <c r="B4555" t="s">
        <v>19</v>
      </c>
      <c r="C4555" t="s">
        <v>5407</v>
      </c>
      <c r="D4555">
        <f t="shared" si="71"/>
        <v>15.7</v>
      </c>
    </row>
    <row r="4556" spans="1:4" x14ac:dyDescent="0.3">
      <c r="A4556" t="s">
        <v>2476</v>
      </c>
      <c r="B4556" t="s">
        <v>16</v>
      </c>
      <c r="C4556" t="s">
        <v>6094</v>
      </c>
      <c r="D4556">
        <f t="shared" si="71"/>
        <v>16.57</v>
      </c>
    </row>
    <row r="4557" spans="1:4" x14ac:dyDescent="0.3">
      <c r="A4557" t="s">
        <v>269</v>
      </c>
      <c r="B4557" t="s">
        <v>19</v>
      </c>
      <c r="C4557" t="s">
        <v>5566</v>
      </c>
      <c r="D4557">
        <f t="shared" si="71"/>
        <v>19.170000000000002</v>
      </c>
    </row>
    <row r="4558" spans="1:4" x14ac:dyDescent="0.3">
      <c r="A4558" t="s">
        <v>712</v>
      </c>
      <c r="B4558" t="s">
        <v>22</v>
      </c>
      <c r="C4558" t="s">
        <v>5598</v>
      </c>
      <c r="D4558">
        <f t="shared" si="71"/>
        <v>17.010000000000002</v>
      </c>
    </row>
    <row r="4559" spans="1:4" x14ac:dyDescent="0.3">
      <c r="A4559" t="s">
        <v>1153</v>
      </c>
      <c r="B4559" t="s">
        <v>40</v>
      </c>
      <c r="C4559" t="s">
        <v>5930</v>
      </c>
      <c r="D4559">
        <f t="shared" si="71"/>
        <v>18.16</v>
      </c>
    </row>
    <row r="4560" spans="1:4" x14ac:dyDescent="0.3">
      <c r="A4560" t="s">
        <v>1594</v>
      </c>
      <c r="B4560" t="s">
        <v>40</v>
      </c>
      <c r="C4560" t="s">
        <v>6020</v>
      </c>
      <c r="D4560">
        <f t="shared" si="71"/>
        <v>24.39</v>
      </c>
    </row>
    <row r="4561" spans="1:4" x14ac:dyDescent="0.3">
      <c r="A4561" t="s">
        <v>2035</v>
      </c>
      <c r="B4561" t="s">
        <v>40</v>
      </c>
      <c r="C4561" t="s">
        <v>5792</v>
      </c>
      <c r="D4561">
        <f t="shared" si="71"/>
        <v>20.29</v>
      </c>
    </row>
    <row r="4562" spans="1:4" x14ac:dyDescent="0.3">
      <c r="A4562" t="s">
        <v>5123</v>
      </c>
      <c r="B4562" t="s">
        <v>19</v>
      </c>
      <c r="C4562" t="s">
        <v>6563</v>
      </c>
      <c r="D4562">
        <f t="shared" si="71"/>
        <v>9.3000000000000007</v>
      </c>
    </row>
    <row r="4563" spans="1:4" x14ac:dyDescent="0.3">
      <c r="A4563" t="s">
        <v>4682</v>
      </c>
      <c r="B4563" t="s">
        <v>19</v>
      </c>
      <c r="C4563" t="s">
        <v>6524</v>
      </c>
      <c r="D4563">
        <f t="shared" si="71"/>
        <v>12.82</v>
      </c>
    </row>
    <row r="4564" spans="1:4" x14ac:dyDescent="0.3">
      <c r="A4564" t="s">
        <v>4241</v>
      </c>
      <c r="B4564" t="s">
        <v>16</v>
      </c>
      <c r="C4564" t="s">
        <v>6541</v>
      </c>
      <c r="D4564">
        <f t="shared" si="71"/>
        <v>12.37</v>
      </c>
    </row>
    <row r="4565" spans="1:4" x14ac:dyDescent="0.3">
      <c r="A4565" t="s">
        <v>3800</v>
      </c>
      <c r="B4565" t="s">
        <v>16</v>
      </c>
      <c r="C4565" t="s">
        <v>6307</v>
      </c>
      <c r="D4565">
        <f t="shared" si="71"/>
        <v>14.14</v>
      </c>
    </row>
    <row r="4566" spans="1:4" x14ac:dyDescent="0.3">
      <c r="A4566" t="s">
        <v>3359</v>
      </c>
      <c r="B4566" t="s">
        <v>16</v>
      </c>
      <c r="C4566" t="s">
        <v>6451</v>
      </c>
      <c r="D4566">
        <f t="shared" si="71"/>
        <v>13.91</v>
      </c>
    </row>
    <row r="4567" spans="1:4" x14ac:dyDescent="0.3">
      <c r="A4567" t="s">
        <v>2918</v>
      </c>
      <c r="B4567" t="s">
        <v>16</v>
      </c>
      <c r="C4567" t="s">
        <v>6357</v>
      </c>
      <c r="D4567">
        <f t="shared" si="71"/>
        <v>13.61</v>
      </c>
    </row>
    <row r="4568" spans="1:4" x14ac:dyDescent="0.3">
      <c r="A4568" t="s">
        <v>2477</v>
      </c>
      <c r="B4568" t="s">
        <v>22</v>
      </c>
      <c r="C4568" t="s">
        <v>6286</v>
      </c>
      <c r="D4568">
        <f t="shared" si="71"/>
        <v>16.09</v>
      </c>
    </row>
    <row r="4569" spans="1:4" x14ac:dyDescent="0.3">
      <c r="A4569" t="s">
        <v>270</v>
      </c>
      <c r="B4569" t="s">
        <v>40</v>
      </c>
      <c r="C4569" t="s">
        <v>5453</v>
      </c>
      <c r="D4569">
        <f t="shared" si="71"/>
        <v>17.2</v>
      </c>
    </row>
    <row r="4570" spans="1:4" x14ac:dyDescent="0.3">
      <c r="A4570" t="s">
        <v>713</v>
      </c>
      <c r="B4570" t="s">
        <v>22</v>
      </c>
      <c r="C4570" t="s">
        <v>5407</v>
      </c>
      <c r="D4570">
        <f t="shared" si="71"/>
        <v>15.7</v>
      </c>
    </row>
    <row r="4571" spans="1:4" x14ac:dyDescent="0.3">
      <c r="A4571" t="s">
        <v>1154</v>
      </c>
      <c r="B4571" t="s">
        <v>16</v>
      </c>
      <c r="C4571" t="s">
        <v>5692</v>
      </c>
      <c r="D4571">
        <f t="shared" si="71"/>
        <v>20.66</v>
      </c>
    </row>
    <row r="4572" spans="1:4" x14ac:dyDescent="0.3">
      <c r="A4572" t="s">
        <v>1595</v>
      </c>
      <c r="B4572" t="s">
        <v>40</v>
      </c>
      <c r="C4572" t="s">
        <v>6067</v>
      </c>
      <c r="D4572">
        <f t="shared" si="71"/>
        <v>15.58</v>
      </c>
    </row>
    <row r="4573" spans="1:4" x14ac:dyDescent="0.3">
      <c r="A4573" t="s">
        <v>2036</v>
      </c>
      <c r="B4573" t="s">
        <v>19</v>
      </c>
      <c r="C4573" t="s">
        <v>6157</v>
      </c>
      <c r="D4573">
        <f t="shared" si="71"/>
        <v>22.36</v>
      </c>
    </row>
    <row r="4574" spans="1:4" x14ac:dyDescent="0.3">
      <c r="A4574" t="s">
        <v>5124</v>
      </c>
      <c r="B4574" t="s">
        <v>16</v>
      </c>
      <c r="C4574" t="s">
        <v>6569</v>
      </c>
      <c r="D4574">
        <f t="shared" si="71"/>
        <v>11.61</v>
      </c>
    </row>
    <row r="4575" spans="1:4" x14ac:dyDescent="0.3">
      <c r="A4575" t="s">
        <v>4683</v>
      </c>
      <c r="B4575" t="s">
        <v>16</v>
      </c>
      <c r="C4575" t="s">
        <v>6261</v>
      </c>
      <c r="D4575">
        <f t="shared" si="71"/>
        <v>14.09</v>
      </c>
    </row>
    <row r="4576" spans="1:4" x14ac:dyDescent="0.3">
      <c r="A4576" t="s">
        <v>4242</v>
      </c>
      <c r="B4576" t="s">
        <v>19</v>
      </c>
      <c r="C4576" t="s">
        <v>5727</v>
      </c>
      <c r="D4576">
        <f t="shared" si="71"/>
        <v>15.84</v>
      </c>
    </row>
    <row r="4577" spans="1:4" x14ac:dyDescent="0.3">
      <c r="A4577" t="s">
        <v>3801</v>
      </c>
      <c r="B4577" t="s">
        <v>40</v>
      </c>
      <c r="C4577" t="s">
        <v>6530</v>
      </c>
      <c r="D4577">
        <f t="shared" si="71"/>
        <v>15.61</v>
      </c>
    </row>
    <row r="4578" spans="1:4" x14ac:dyDescent="0.3">
      <c r="A4578" t="s">
        <v>3360</v>
      </c>
      <c r="B4578" t="s">
        <v>16</v>
      </c>
      <c r="C4578" t="s">
        <v>6457</v>
      </c>
      <c r="D4578">
        <f t="shared" si="71"/>
        <v>12.52</v>
      </c>
    </row>
    <row r="4579" spans="1:4" x14ac:dyDescent="0.3">
      <c r="A4579" t="s">
        <v>2919</v>
      </c>
      <c r="B4579" t="s">
        <v>37</v>
      </c>
      <c r="C4579" t="s">
        <v>5628</v>
      </c>
      <c r="D4579">
        <f t="shared" si="71"/>
        <v>14.37</v>
      </c>
    </row>
    <row r="4580" spans="1:4" x14ac:dyDescent="0.3">
      <c r="A4580" t="s">
        <v>2478</v>
      </c>
      <c r="B4580" t="s">
        <v>19</v>
      </c>
      <c r="C4580" t="s">
        <v>5569</v>
      </c>
      <c r="D4580">
        <f t="shared" si="71"/>
        <v>17.260000000000002</v>
      </c>
    </row>
    <row r="4581" spans="1:4" x14ac:dyDescent="0.3">
      <c r="A4581" t="s">
        <v>271</v>
      </c>
      <c r="B4581" t="s">
        <v>37</v>
      </c>
      <c r="C4581" t="s">
        <v>5563</v>
      </c>
      <c r="D4581">
        <f t="shared" si="71"/>
        <v>15.34</v>
      </c>
    </row>
    <row r="4582" spans="1:4" x14ac:dyDescent="0.3">
      <c r="A4582" t="s">
        <v>714</v>
      </c>
      <c r="B4582" t="s">
        <v>37</v>
      </c>
      <c r="C4582" t="s">
        <v>5792</v>
      </c>
      <c r="D4582">
        <f t="shared" si="71"/>
        <v>20.29</v>
      </c>
    </row>
    <row r="4583" spans="1:4" x14ac:dyDescent="0.3">
      <c r="A4583" t="s">
        <v>1155</v>
      </c>
      <c r="B4583" t="s">
        <v>40</v>
      </c>
      <c r="C4583" t="s">
        <v>5942</v>
      </c>
      <c r="D4583">
        <f t="shared" si="71"/>
        <v>21.41</v>
      </c>
    </row>
    <row r="4584" spans="1:4" x14ac:dyDescent="0.3">
      <c r="A4584" t="s">
        <v>1596</v>
      </c>
      <c r="B4584" t="s">
        <v>19</v>
      </c>
      <c r="C4584" t="s">
        <v>6068</v>
      </c>
      <c r="D4584">
        <f t="shared" si="71"/>
        <v>23.12</v>
      </c>
    </row>
    <row r="4585" spans="1:4" x14ac:dyDescent="0.3">
      <c r="A4585" t="s">
        <v>2037</v>
      </c>
      <c r="B4585" t="s">
        <v>22</v>
      </c>
      <c r="C4585" t="s">
        <v>6190</v>
      </c>
      <c r="D4585">
        <f t="shared" si="71"/>
        <v>21.89</v>
      </c>
    </row>
    <row r="4586" spans="1:4" x14ac:dyDescent="0.3">
      <c r="A4586" t="s">
        <v>5125</v>
      </c>
      <c r="B4586" t="s">
        <v>22</v>
      </c>
      <c r="C4586" t="s">
        <v>6621</v>
      </c>
      <c r="D4586">
        <f t="shared" si="71"/>
        <v>10.99</v>
      </c>
    </row>
    <row r="4587" spans="1:4" x14ac:dyDescent="0.3">
      <c r="A4587" t="s">
        <v>4684</v>
      </c>
      <c r="B4587" t="s">
        <v>22</v>
      </c>
      <c r="C4587" t="s">
        <v>6527</v>
      </c>
      <c r="D4587">
        <f t="shared" si="71"/>
        <v>11.36</v>
      </c>
    </row>
    <row r="4588" spans="1:4" x14ac:dyDescent="0.3">
      <c r="A4588" t="s">
        <v>4243</v>
      </c>
      <c r="B4588" t="s">
        <v>22</v>
      </c>
      <c r="C4588" t="s">
        <v>6572</v>
      </c>
      <c r="D4588">
        <f t="shared" si="71"/>
        <v>11.75</v>
      </c>
    </row>
    <row r="4589" spans="1:4" x14ac:dyDescent="0.3">
      <c r="A4589" t="s">
        <v>3802</v>
      </c>
      <c r="B4589" t="s">
        <v>19</v>
      </c>
      <c r="C4589" t="s">
        <v>6247</v>
      </c>
      <c r="D4589">
        <f t="shared" si="71"/>
        <v>15.09</v>
      </c>
    </row>
    <row r="4590" spans="1:4" x14ac:dyDescent="0.3">
      <c r="A4590" t="s">
        <v>3361</v>
      </c>
      <c r="B4590" t="s">
        <v>19</v>
      </c>
      <c r="C4590" t="s">
        <v>5425</v>
      </c>
      <c r="D4590">
        <f t="shared" si="71"/>
        <v>15.44</v>
      </c>
    </row>
    <row r="4591" spans="1:4" x14ac:dyDescent="0.3">
      <c r="A4591" t="s">
        <v>2920</v>
      </c>
      <c r="B4591" t="s">
        <v>19</v>
      </c>
      <c r="C4591" t="s">
        <v>5403</v>
      </c>
      <c r="D4591">
        <f t="shared" si="71"/>
        <v>17.16</v>
      </c>
    </row>
    <row r="4592" spans="1:4" x14ac:dyDescent="0.3">
      <c r="A4592" t="s">
        <v>2479</v>
      </c>
      <c r="B4592" t="s">
        <v>16</v>
      </c>
      <c r="C4592" t="s">
        <v>5924</v>
      </c>
      <c r="D4592">
        <f t="shared" si="71"/>
        <v>15.9</v>
      </c>
    </row>
    <row r="4593" spans="1:4" x14ac:dyDescent="0.3">
      <c r="A4593" t="s">
        <v>272</v>
      </c>
      <c r="B4593" t="s">
        <v>37</v>
      </c>
      <c r="C4593" t="s">
        <v>5393</v>
      </c>
      <c r="D4593">
        <f t="shared" si="71"/>
        <v>18.309999999999999</v>
      </c>
    </row>
    <row r="4594" spans="1:4" x14ac:dyDescent="0.3">
      <c r="A4594" t="s">
        <v>715</v>
      </c>
      <c r="B4594" t="s">
        <v>16</v>
      </c>
      <c r="C4594" t="s">
        <v>5793</v>
      </c>
      <c r="D4594">
        <f t="shared" si="71"/>
        <v>20.91</v>
      </c>
    </row>
    <row r="4595" spans="1:4" x14ac:dyDescent="0.3">
      <c r="A4595" t="s">
        <v>1156</v>
      </c>
      <c r="B4595" t="s">
        <v>16</v>
      </c>
      <c r="C4595" t="s">
        <v>5943</v>
      </c>
      <c r="D4595">
        <f t="shared" si="71"/>
        <v>21.27</v>
      </c>
    </row>
    <row r="4596" spans="1:4" x14ac:dyDescent="0.3">
      <c r="A4596" t="s">
        <v>1597</v>
      </c>
      <c r="B4596" t="s">
        <v>16</v>
      </c>
      <c r="C4596" t="s">
        <v>5777</v>
      </c>
      <c r="D4596">
        <f t="shared" si="71"/>
        <v>16.690000000000001</v>
      </c>
    </row>
    <row r="4597" spans="1:4" x14ac:dyDescent="0.3">
      <c r="A4597" t="s">
        <v>2038</v>
      </c>
      <c r="B4597" t="s">
        <v>19</v>
      </c>
      <c r="C4597" t="s">
        <v>5768</v>
      </c>
      <c r="D4597">
        <f t="shared" si="71"/>
        <v>16.38</v>
      </c>
    </row>
    <row r="4598" spans="1:4" x14ac:dyDescent="0.3">
      <c r="A4598" t="s">
        <v>5126</v>
      </c>
      <c r="B4598" t="s">
        <v>37</v>
      </c>
      <c r="C4598" t="s">
        <v>6241</v>
      </c>
      <c r="D4598">
        <f t="shared" si="71"/>
        <v>13.43</v>
      </c>
    </row>
    <row r="4599" spans="1:4" x14ac:dyDescent="0.3">
      <c r="A4599" t="s">
        <v>4685</v>
      </c>
      <c r="B4599" t="s">
        <v>22</v>
      </c>
      <c r="C4599" t="s">
        <v>5558</v>
      </c>
      <c r="D4599">
        <f t="shared" si="71"/>
        <v>13.41</v>
      </c>
    </row>
    <row r="4600" spans="1:4" x14ac:dyDescent="0.3">
      <c r="A4600" t="s">
        <v>4244</v>
      </c>
      <c r="B4600" t="s">
        <v>40</v>
      </c>
      <c r="C4600" t="s">
        <v>6547</v>
      </c>
      <c r="D4600">
        <f t="shared" si="71"/>
        <v>10.48</v>
      </c>
    </row>
    <row r="4601" spans="1:4" x14ac:dyDescent="0.3">
      <c r="A4601" t="s">
        <v>3803</v>
      </c>
      <c r="B4601" t="s">
        <v>40</v>
      </c>
      <c r="C4601" t="s">
        <v>5791</v>
      </c>
      <c r="D4601">
        <f t="shared" si="71"/>
        <v>15.14</v>
      </c>
    </row>
    <row r="4602" spans="1:4" x14ac:dyDescent="0.3">
      <c r="A4602" t="s">
        <v>3362</v>
      </c>
      <c r="B4602" t="s">
        <v>22</v>
      </c>
      <c r="C4602" t="s">
        <v>6261</v>
      </c>
      <c r="D4602">
        <f t="shared" si="71"/>
        <v>14.09</v>
      </c>
    </row>
    <row r="4603" spans="1:4" x14ac:dyDescent="0.3">
      <c r="A4603" t="s">
        <v>2921</v>
      </c>
      <c r="B4603" t="s">
        <v>40</v>
      </c>
      <c r="C4603" t="s">
        <v>6239</v>
      </c>
      <c r="D4603">
        <f t="shared" si="71"/>
        <v>13.05</v>
      </c>
    </row>
    <row r="4604" spans="1:4" x14ac:dyDescent="0.3">
      <c r="A4604" t="s">
        <v>2480</v>
      </c>
      <c r="B4604" t="s">
        <v>16</v>
      </c>
      <c r="C4604" t="s">
        <v>5775</v>
      </c>
      <c r="D4604">
        <f t="shared" si="71"/>
        <v>16.850000000000001</v>
      </c>
    </row>
    <row r="4605" spans="1:4" x14ac:dyDescent="0.3">
      <c r="A4605" t="s">
        <v>273</v>
      </c>
      <c r="B4605" t="s">
        <v>37</v>
      </c>
      <c r="C4605" t="s">
        <v>5542</v>
      </c>
      <c r="D4605">
        <f t="shared" si="71"/>
        <v>15.2</v>
      </c>
    </row>
    <row r="4606" spans="1:4" x14ac:dyDescent="0.3">
      <c r="A4606" t="s">
        <v>716</v>
      </c>
      <c r="B4606" t="s">
        <v>22</v>
      </c>
      <c r="C4606" t="s">
        <v>5794</v>
      </c>
      <c r="D4606">
        <f t="shared" si="71"/>
        <v>20.98</v>
      </c>
    </row>
    <row r="4607" spans="1:4" x14ac:dyDescent="0.3">
      <c r="A4607" t="s">
        <v>1157</v>
      </c>
      <c r="B4607" t="s">
        <v>22</v>
      </c>
      <c r="C4607" t="s">
        <v>5545</v>
      </c>
      <c r="D4607">
        <f t="shared" si="71"/>
        <v>17.11</v>
      </c>
    </row>
    <row r="4608" spans="1:4" x14ac:dyDescent="0.3">
      <c r="A4608" t="s">
        <v>1598</v>
      </c>
      <c r="B4608" t="s">
        <v>40</v>
      </c>
      <c r="C4608" t="s">
        <v>5491</v>
      </c>
      <c r="D4608">
        <f t="shared" si="71"/>
        <v>15.38</v>
      </c>
    </row>
    <row r="4609" spans="1:4" x14ac:dyDescent="0.3">
      <c r="A4609" t="s">
        <v>2039</v>
      </c>
      <c r="B4609" t="s">
        <v>16</v>
      </c>
      <c r="C4609" t="s">
        <v>6191</v>
      </c>
      <c r="D4609">
        <f t="shared" si="71"/>
        <v>27.6</v>
      </c>
    </row>
    <row r="4610" spans="1:4" x14ac:dyDescent="0.3">
      <c r="A4610" t="s">
        <v>5127</v>
      </c>
      <c r="B4610" t="s">
        <v>22</v>
      </c>
      <c r="C4610" t="s">
        <v>6735</v>
      </c>
      <c r="D4610">
        <f t="shared" ref="D4610:D4673" si="72">_xlfn.NUMBERVALUE(SUBSTITUTE(C4610, "Lakhs", ""))</f>
        <v>8.8699999999999992</v>
      </c>
    </row>
    <row r="4611" spans="1:4" x14ac:dyDescent="0.3">
      <c r="A4611" t="s">
        <v>4686</v>
      </c>
      <c r="B4611" t="s">
        <v>19</v>
      </c>
      <c r="C4611" t="s">
        <v>6314</v>
      </c>
      <c r="D4611">
        <f t="shared" si="72"/>
        <v>12.71</v>
      </c>
    </row>
    <row r="4612" spans="1:4" x14ac:dyDescent="0.3">
      <c r="A4612" t="s">
        <v>4245</v>
      </c>
      <c r="B4612" t="s">
        <v>16</v>
      </c>
      <c r="C4612" t="s">
        <v>6316</v>
      </c>
      <c r="D4612">
        <f t="shared" si="72"/>
        <v>13.57</v>
      </c>
    </row>
    <row r="4613" spans="1:4" x14ac:dyDescent="0.3">
      <c r="A4613" t="s">
        <v>3804</v>
      </c>
      <c r="B4613" t="s">
        <v>19</v>
      </c>
      <c r="C4613" t="s">
        <v>6299</v>
      </c>
      <c r="D4613">
        <f t="shared" si="72"/>
        <v>12.85</v>
      </c>
    </row>
    <row r="4614" spans="1:4" x14ac:dyDescent="0.3">
      <c r="A4614" t="s">
        <v>3363</v>
      </c>
      <c r="B4614" t="s">
        <v>19</v>
      </c>
      <c r="C4614" t="s">
        <v>5634</v>
      </c>
      <c r="D4614">
        <f t="shared" si="72"/>
        <v>14.33</v>
      </c>
    </row>
    <row r="4615" spans="1:4" x14ac:dyDescent="0.3">
      <c r="A4615" t="s">
        <v>2922</v>
      </c>
      <c r="B4615" t="s">
        <v>19</v>
      </c>
      <c r="C4615" t="s">
        <v>5561</v>
      </c>
      <c r="D4615">
        <f t="shared" si="72"/>
        <v>13.88</v>
      </c>
    </row>
    <row r="4616" spans="1:4" x14ac:dyDescent="0.3">
      <c r="A4616" t="s">
        <v>2481</v>
      </c>
      <c r="B4616" t="s">
        <v>22</v>
      </c>
      <c r="C4616" t="s">
        <v>5726</v>
      </c>
      <c r="D4616">
        <f t="shared" si="72"/>
        <v>16.48</v>
      </c>
    </row>
    <row r="4617" spans="1:4" x14ac:dyDescent="0.3">
      <c r="A4617" t="s">
        <v>274</v>
      </c>
      <c r="B4617" t="s">
        <v>22</v>
      </c>
      <c r="C4617" t="s">
        <v>5567</v>
      </c>
      <c r="D4617">
        <f t="shared" si="72"/>
        <v>17.47</v>
      </c>
    </row>
    <row r="4618" spans="1:4" x14ac:dyDescent="0.3">
      <c r="A4618" t="s">
        <v>717</v>
      </c>
      <c r="B4618" t="s">
        <v>37</v>
      </c>
      <c r="C4618" t="s">
        <v>5756</v>
      </c>
      <c r="D4618">
        <f t="shared" si="72"/>
        <v>18.899999999999999</v>
      </c>
    </row>
    <row r="4619" spans="1:4" x14ac:dyDescent="0.3">
      <c r="A4619" t="s">
        <v>1158</v>
      </c>
      <c r="B4619" t="s">
        <v>37</v>
      </c>
      <c r="C4619" t="s">
        <v>5944</v>
      </c>
      <c r="D4619">
        <f t="shared" si="72"/>
        <v>20.88</v>
      </c>
    </row>
    <row r="4620" spans="1:4" x14ac:dyDescent="0.3">
      <c r="A4620" t="s">
        <v>1599</v>
      </c>
      <c r="B4620" t="s">
        <v>19</v>
      </c>
      <c r="C4620" t="s">
        <v>5712</v>
      </c>
      <c r="D4620">
        <f t="shared" si="72"/>
        <v>21.69</v>
      </c>
    </row>
    <row r="4621" spans="1:4" x14ac:dyDescent="0.3">
      <c r="A4621" t="s">
        <v>2040</v>
      </c>
      <c r="B4621" t="s">
        <v>19</v>
      </c>
      <c r="C4621" t="s">
        <v>5674</v>
      </c>
      <c r="D4621">
        <f t="shared" si="72"/>
        <v>20.5</v>
      </c>
    </row>
    <row r="4622" spans="1:4" x14ac:dyDescent="0.3">
      <c r="A4622" t="s">
        <v>5128</v>
      </c>
      <c r="B4622" t="s">
        <v>16</v>
      </c>
      <c r="C4622" t="s">
        <v>6729</v>
      </c>
      <c r="D4622">
        <f t="shared" si="72"/>
        <v>9.2200000000000006</v>
      </c>
    </row>
    <row r="4623" spans="1:4" x14ac:dyDescent="0.3">
      <c r="A4623" t="s">
        <v>4687</v>
      </c>
      <c r="B4623" t="s">
        <v>19</v>
      </c>
      <c r="C4623" t="s">
        <v>6473</v>
      </c>
      <c r="D4623">
        <f t="shared" si="72"/>
        <v>11.64</v>
      </c>
    </row>
    <row r="4624" spans="1:4" x14ac:dyDescent="0.3">
      <c r="A4624" t="s">
        <v>4246</v>
      </c>
      <c r="B4624" t="s">
        <v>40</v>
      </c>
      <c r="C4624" t="s">
        <v>6413</v>
      </c>
      <c r="D4624">
        <f t="shared" si="72"/>
        <v>12.55</v>
      </c>
    </row>
    <row r="4625" spans="1:4" x14ac:dyDescent="0.3">
      <c r="A4625" t="s">
        <v>3805</v>
      </c>
      <c r="B4625" t="s">
        <v>37</v>
      </c>
      <c r="C4625" t="s">
        <v>6337</v>
      </c>
      <c r="D4625">
        <f t="shared" si="72"/>
        <v>12.46</v>
      </c>
    </row>
    <row r="4626" spans="1:4" x14ac:dyDescent="0.3">
      <c r="A4626" t="s">
        <v>3364</v>
      </c>
      <c r="B4626" t="s">
        <v>16</v>
      </c>
      <c r="C4626" t="s">
        <v>5577</v>
      </c>
      <c r="D4626">
        <f t="shared" si="72"/>
        <v>17.22</v>
      </c>
    </row>
    <row r="4627" spans="1:4" x14ac:dyDescent="0.3">
      <c r="A4627" t="s">
        <v>2923</v>
      </c>
      <c r="B4627" t="s">
        <v>22</v>
      </c>
      <c r="C4627" t="s">
        <v>6094</v>
      </c>
      <c r="D4627">
        <f t="shared" si="72"/>
        <v>16.57</v>
      </c>
    </row>
    <row r="4628" spans="1:4" x14ac:dyDescent="0.3">
      <c r="A4628" t="s">
        <v>2482</v>
      </c>
      <c r="B4628" t="s">
        <v>22</v>
      </c>
      <c r="C4628" t="s">
        <v>6258</v>
      </c>
      <c r="D4628">
        <f t="shared" si="72"/>
        <v>14.43</v>
      </c>
    </row>
    <row r="4629" spans="1:4" x14ac:dyDescent="0.3">
      <c r="A4629" t="s">
        <v>275</v>
      </c>
      <c r="B4629" t="s">
        <v>16</v>
      </c>
      <c r="C4629" t="s">
        <v>5460</v>
      </c>
      <c r="D4629">
        <f t="shared" si="72"/>
        <v>16.96</v>
      </c>
    </row>
    <row r="4630" spans="1:4" x14ac:dyDescent="0.3">
      <c r="A4630" t="s">
        <v>718</v>
      </c>
      <c r="B4630" t="s">
        <v>40</v>
      </c>
      <c r="C4630" t="s">
        <v>5658</v>
      </c>
      <c r="D4630">
        <f t="shared" si="72"/>
        <v>16.07</v>
      </c>
    </row>
    <row r="4631" spans="1:4" x14ac:dyDescent="0.3">
      <c r="A4631" t="s">
        <v>1159</v>
      </c>
      <c r="B4631" t="s">
        <v>22</v>
      </c>
      <c r="C4631" t="s">
        <v>5919</v>
      </c>
      <c r="D4631">
        <f t="shared" si="72"/>
        <v>19.18</v>
      </c>
    </row>
    <row r="4632" spans="1:4" x14ac:dyDescent="0.3">
      <c r="A4632" t="s">
        <v>1600</v>
      </c>
      <c r="B4632" t="s">
        <v>19</v>
      </c>
      <c r="C4632" t="s">
        <v>6069</v>
      </c>
      <c r="D4632">
        <f t="shared" si="72"/>
        <v>19.22</v>
      </c>
    </row>
    <row r="4633" spans="1:4" x14ac:dyDescent="0.3">
      <c r="A4633" t="s">
        <v>2041</v>
      </c>
      <c r="B4633" t="s">
        <v>19</v>
      </c>
      <c r="C4633" t="s">
        <v>6192</v>
      </c>
      <c r="D4633">
        <f t="shared" si="72"/>
        <v>24.03</v>
      </c>
    </row>
    <row r="4634" spans="1:4" x14ac:dyDescent="0.3">
      <c r="A4634" t="s">
        <v>5129</v>
      </c>
      <c r="B4634" t="s">
        <v>19</v>
      </c>
      <c r="C4634" t="s">
        <v>6531</v>
      </c>
      <c r="D4634">
        <f t="shared" si="72"/>
        <v>11.35</v>
      </c>
    </row>
    <row r="4635" spans="1:4" x14ac:dyDescent="0.3">
      <c r="A4635" t="s">
        <v>4688</v>
      </c>
      <c r="B4635" t="s">
        <v>22</v>
      </c>
      <c r="C4635" t="s">
        <v>6528</v>
      </c>
      <c r="D4635">
        <f t="shared" si="72"/>
        <v>10.96</v>
      </c>
    </row>
    <row r="4636" spans="1:4" x14ac:dyDescent="0.3">
      <c r="A4636" t="s">
        <v>4247</v>
      </c>
      <c r="B4636" t="s">
        <v>37</v>
      </c>
      <c r="C4636" t="s">
        <v>6444</v>
      </c>
      <c r="D4636">
        <f t="shared" si="72"/>
        <v>14.7</v>
      </c>
    </row>
    <row r="4637" spans="1:4" x14ac:dyDescent="0.3">
      <c r="A4637" t="s">
        <v>3806</v>
      </c>
      <c r="B4637" t="s">
        <v>40</v>
      </c>
      <c r="C4637" t="s">
        <v>6409</v>
      </c>
      <c r="D4637">
        <f t="shared" si="72"/>
        <v>11.73</v>
      </c>
    </row>
    <row r="4638" spans="1:4" x14ac:dyDescent="0.3">
      <c r="A4638" t="s">
        <v>3365</v>
      </c>
      <c r="B4638" t="s">
        <v>37</v>
      </c>
      <c r="C4638" t="s">
        <v>6240</v>
      </c>
      <c r="D4638">
        <f t="shared" si="72"/>
        <v>18.170000000000002</v>
      </c>
    </row>
    <row r="4639" spans="1:4" x14ac:dyDescent="0.3">
      <c r="A4639" t="s">
        <v>2924</v>
      </c>
      <c r="B4639" t="s">
        <v>40</v>
      </c>
      <c r="C4639" t="s">
        <v>5843</v>
      </c>
      <c r="D4639">
        <f t="shared" si="72"/>
        <v>16.5</v>
      </c>
    </row>
    <row r="4640" spans="1:4" x14ac:dyDescent="0.3">
      <c r="A4640" t="s">
        <v>2483</v>
      </c>
      <c r="B4640" t="s">
        <v>19</v>
      </c>
      <c r="C4640" t="s">
        <v>5493</v>
      </c>
      <c r="D4640">
        <f t="shared" si="72"/>
        <v>17.5</v>
      </c>
    </row>
    <row r="4641" spans="1:4" x14ac:dyDescent="0.3">
      <c r="A4641" t="s">
        <v>276</v>
      </c>
      <c r="B4641" t="s">
        <v>22</v>
      </c>
      <c r="C4641" t="s">
        <v>5493</v>
      </c>
      <c r="D4641">
        <f t="shared" si="72"/>
        <v>17.5</v>
      </c>
    </row>
    <row r="4642" spans="1:4" x14ac:dyDescent="0.3">
      <c r="A4642" t="s">
        <v>719</v>
      </c>
      <c r="B4642" t="s">
        <v>40</v>
      </c>
      <c r="C4642" t="s">
        <v>5795</v>
      </c>
      <c r="D4642">
        <f t="shared" si="72"/>
        <v>19.95</v>
      </c>
    </row>
    <row r="4643" spans="1:4" x14ac:dyDescent="0.3">
      <c r="A4643" t="s">
        <v>1160</v>
      </c>
      <c r="B4643" t="s">
        <v>16</v>
      </c>
      <c r="C4643" t="s">
        <v>5470</v>
      </c>
      <c r="D4643">
        <f t="shared" si="72"/>
        <v>20.09</v>
      </c>
    </row>
    <row r="4644" spans="1:4" x14ac:dyDescent="0.3">
      <c r="A4644" t="s">
        <v>1601</v>
      </c>
      <c r="B4644" t="s">
        <v>40</v>
      </c>
      <c r="C4644" t="s">
        <v>5615</v>
      </c>
      <c r="D4644">
        <f t="shared" si="72"/>
        <v>19.5</v>
      </c>
    </row>
    <row r="4645" spans="1:4" x14ac:dyDescent="0.3">
      <c r="A4645" t="s">
        <v>2042</v>
      </c>
      <c r="B4645" t="s">
        <v>37</v>
      </c>
      <c r="C4645" t="s">
        <v>5668</v>
      </c>
      <c r="D4645">
        <f t="shared" si="72"/>
        <v>20.75</v>
      </c>
    </row>
    <row r="4646" spans="1:4" x14ac:dyDescent="0.3">
      <c r="A4646" t="s">
        <v>5130</v>
      </c>
      <c r="B4646" t="s">
        <v>16</v>
      </c>
      <c r="C4646" t="s">
        <v>6312</v>
      </c>
      <c r="D4646">
        <f t="shared" si="72"/>
        <v>12.44</v>
      </c>
    </row>
    <row r="4647" spans="1:4" x14ac:dyDescent="0.3">
      <c r="A4647" t="s">
        <v>4689</v>
      </c>
      <c r="B4647" t="s">
        <v>37</v>
      </c>
      <c r="C4647" t="s">
        <v>6672</v>
      </c>
      <c r="D4647">
        <f t="shared" si="72"/>
        <v>9.94</v>
      </c>
    </row>
    <row r="4648" spans="1:4" x14ac:dyDescent="0.3">
      <c r="A4648" t="s">
        <v>4248</v>
      </c>
      <c r="B4648" t="s">
        <v>19</v>
      </c>
      <c r="C4648" t="s">
        <v>6256</v>
      </c>
      <c r="D4648">
        <f t="shared" si="72"/>
        <v>13.45</v>
      </c>
    </row>
    <row r="4649" spans="1:4" x14ac:dyDescent="0.3">
      <c r="A4649" t="s">
        <v>3807</v>
      </c>
      <c r="B4649" t="s">
        <v>19</v>
      </c>
      <c r="C4649" t="s">
        <v>5964</v>
      </c>
      <c r="D4649">
        <f t="shared" si="72"/>
        <v>13.48</v>
      </c>
    </row>
    <row r="4650" spans="1:4" x14ac:dyDescent="0.3">
      <c r="A4650" t="s">
        <v>3366</v>
      </c>
      <c r="B4650" t="s">
        <v>19</v>
      </c>
      <c r="C4650" t="s">
        <v>6363</v>
      </c>
      <c r="D4650">
        <f t="shared" si="72"/>
        <v>14.61</v>
      </c>
    </row>
    <row r="4651" spans="1:4" x14ac:dyDescent="0.3">
      <c r="A4651" t="s">
        <v>2925</v>
      </c>
      <c r="B4651" t="s">
        <v>22</v>
      </c>
      <c r="C4651" t="s">
        <v>5503</v>
      </c>
      <c r="D4651">
        <f t="shared" si="72"/>
        <v>14.01</v>
      </c>
    </row>
    <row r="4652" spans="1:4" x14ac:dyDescent="0.3">
      <c r="A4652" t="s">
        <v>2484</v>
      </c>
      <c r="B4652" t="s">
        <v>40</v>
      </c>
      <c r="C4652" t="s">
        <v>5627</v>
      </c>
      <c r="D4652">
        <f t="shared" si="72"/>
        <v>14.75</v>
      </c>
    </row>
    <row r="4653" spans="1:4" x14ac:dyDescent="0.3">
      <c r="A4653" t="s">
        <v>277</v>
      </c>
      <c r="B4653" t="s">
        <v>19</v>
      </c>
      <c r="C4653" t="s">
        <v>5568</v>
      </c>
      <c r="D4653">
        <f t="shared" si="72"/>
        <v>20.39</v>
      </c>
    </row>
    <row r="4654" spans="1:4" x14ac:dyDescent="0.3">
      <c r="A4654" t="s">
        <v>720</v>
      </c>
      <c r="B4654" t="s">
        <v>37</v>
      </c>
      <c r="C4654" t="s">
        <v>5651</v>
      </c>
      <c r="D4654">
        <f t="shared" si="72"/>
        <v>17.100000000000001</v>
      </c>
    </row>
    <row r="4655" spans="1:4" x14ac:dyDescent="0.3">
      <c r="A4655" t="s">
        <v>1161</v>
      </c>
      <c r="B4655" t="s">
        <v>16</v>
      </c>
      <c r="C4655" t="s">
        <v>5743</v>
      </c>
      <c r="D4655">
        <f t="shared" si="72"/>
        <v>17.13</v>
      </c>
    </row>
    <row r="4656" spans="1:4" x14ac:dyDescent="0.3">
      <c r="A4656" t="s">
        <v>1602</v>
      </c>
      <c r="B4656" t="s">
        <v>22</v>
      </c>
      <c r="C4656" t="s">
        <v>5783</v>
      </c>
      <c r="D4656">
        <f t="shared" si="72"/>
        <v>18.27</v>
      </c>
    </row>
    <row r="4657" spans="1:4" x14ac:dyDescent="0.3">
      <c r="A4657" t="s">
        <v>2043</v>
      </c>
      <c r="B4657" t="s">
        <v>19</v>
      </c>
      <c r="C4657" t="s">
        <v>5781</v>
      </c>
      <c r="D4657">
        <f t="shared" si="72"/>
        <v>20.05</v>
      </c>
    </row>
    <row r="4658" spans="1:4" x14ac:dyDescent="0.3">
      <c r="A4658" t="s">
        <v>5131</v>
      </c>
      <c r="B4658" t="s">
        <v>19</v>
      </c>
      <c r="C4658" t="s">
        <v>6413</v>
      </c>
      <c r="D4658">
        <f t="shared" si="72"/>
        <v>12.55</v>
      </c>
    </row>
    <row r="4659" spans="1:4" x14ac:dyDescent="0.3">
      <c r="A4659" t="s">
        <v>4690</v>
      </c>
      <c r="B4659" t="s">
        <v>19</v>
      </c>
      <c r="C4659" t="s">
        <v>6320</v>
      </c>
      <c r="D4659">
        <f t="shared" si="72"/>
        <v>11.51</v>
      </c>
    </row>
    <row r="4660" spans="1:4" x14ac:dyDescent="0.3">
      <c r="A4660" t="s">
        <v>4249</v>
      </c>
      <c r="B4660" t="s">
        <v>19</v>
      </c>
      <c r="C4660" t="s">
        <v>6384</v>
      </c>
      <c r="D4660">
        <f t="shared" si="72"/>
        <v>11.88</v>
      </c>
    </row>
    <row r="4661" spans="1:4" x14ac:dyDescent="0.3">
      <c r="A4661" t="s">
        <v>3808</v>
      </c>
      <c r="B4661" t="s">
        <v>19</v>
      </c>
      <c r="C4661" t="s">
        <v>5386</v>
      </c>
      <c r="D4661">
        <f t="shared" si="72"/>
        <v>15.88</v>
      </c>
    </row>
    <row r="4662" spans="1:4" x14ac:dyDescent="0.3">
      <c r="A4662" t="s">
        <v>3367</v>
      </c>
      <c r="B4662" t="s">
        <v>19</v>
      </c>
      <c r="C4662" t="s">
        <v>5676</v>
      </c>
      <c r="D4662">
        <f t="shared" si="72"/>
        <v>16.260000000000002</v>
      </c>
    </row>
    <row r="4663" spans="1:4" x14ac:dyDescent="0.3">
      <c r="A4663" t="s">
        <v>2926</v>
      </c>
      <c r="B4663" t="s">
        <v>16</v>
      </c>
      <c r="C4663" t="s">
        <v>6032</v>
      </c>
      <c r="D4663">
        <f t="shared" si="72"/>
        <v>16.21</v>
      </c>
    </row>
    <row r="4664" spans="1:4" x14ac:dyDescent="0.3">
      <c r="A4664" t="s">
        <v>2485</v>
      </c>
      <c r="B4664" t="s">
        <v>40</v>
      </c>
      <c r="C4664" t="s">
        <v>5407</v>
      </c>
      <c r="D4664">
        <f t="shared" si="72"/>
        <v>15.7</v>
      </c>
    </row>
    <row r="4665" spans="1:4" x14ac:dyDescent="0.3">
      <c r="A4665" t="s">
        <v>278</v>
      </c>
      <c r="B4665" t="s">
        <v>16</v>
      </c>
      <c r="C4665" t="s">
        <v>5569</v>
      </c>
      <c r="D4665">
        <f t="shared" si="72"/>
        <v>17.260000000000002</v>
      </c>
    </row>
    <row r="4666" spans="1:4" x14ac:dyDescent="0.3">
      <c r="A4666" t="s">
        <v>721</v>
      </c>
      <c r="B4666" t="s">
        <v>16</v>
      </c>
      <c r="C4666" t="s">
        <v>5554</v>
      </c>
      <c r="D4666">
        <f t="shared" si="72"/>
        <v>15.89</v>
      </c>
    </row>
    <row r="4667" spans="1:4" x14ac:dyDescent="0.3">
      <c r="A4667" t="s">
        <v>1162</v>
      </c>
      <c r="B4667" t="s">
        <v>19</v>
      </c>
      <c r="C4667" t="s">
        <v>5393</v>
      </c>
      <c r="D4667">
        <f t="shared" si="72"/>
        <v>18.309999999999999</v>
      </c>
    </row>
    <row r="4668" spans="1:4" x14ac:dyDescent="0.3">
      <c r="A4668" t="s">
        <v>1603</v>
      </c>
      <c r="B4668" t="s">
        <v>19</v>
      </c>
      <c r="C4668" t="s">
        <v>5632</v>
      </c>
      <c r="D4668">
        <f t="shared" si="72"/>
        <v>16.010000000000002</v>
      </c>
    </row>
    <row r="4669" spans="1:4" x14ac:dyDescent="0.3">
      <c r="A4669" t="s">
        <v>2044</v>
      </c>
      <c r="B4669" t="s">
        <v>37</v>
      </c>
      <c r="C4669" t="s">
        <v>5994</v>
      </c>
      <c r="D4669">
        <f t="shared" si="72"/>
        <v>20.329999999999998</v>
      </c>
    </row>
    <row r="4670" spans="1:4" x14ac:dyDescent="0.3">
      <c r="A4670" t="s">
        <v>5132</v>
      </c>
      <c r="B4670" t="s">
        <v>22</v>
      </c>
      <c r="C4670" t="s">
        <v>6410</v>
      </c>
      <c r="D4670">
        <f t="shared" si="72"/>
        <v>11.14</v>
      </c>
    </row>
    <row r="4671" spans="1:4" x14ac:dyDescent="0.3">
      <c r="A4671" t="s">
        <v>4691</v>
      </c>
      <c r="B4671" t="s">
        <v>22</v>
      </c>
      <c r="C4671" t="s">
        <v>6590</v>
      </c>
      <c r="D4671">
        <f t="shared" si="72"/>
        <v>11.18</v>
      </c>
    </row>
    <row r="4672" spans="1:4" x14ac:dyDescent="0.3">
      <c r="A4672" t="s">
        <v>4250</v>
      </c>
      <c r="B4672" t="s">
        <v>19</v>
      </c>
      <c r="C4672" t="s">
        <v>6602</v>
      </c>
      <c r="D4672">
        <f t="shared" si="72"/>
        <v>11.13</v>
      </c>
    </row>
    <row r="4673" spans="1:4" x14ac:dyDescent="0.3">
      <c r="A4673" t="s">
        <v>3809</v>
      </c>
      <c r="B4673" t="s">
        <v>19</v>
      </c>
      <c r="C4673" t="s">
        <v>6336</v>
      </c>
      <c r="D4673">
        <f t="shared" si="72"/>
        <v>13.77</v>
      </c>
    </row>
    <row r="4674" spans="1:4" x14ac:dyDescent="0.3">
      <c r="A4674" t="s">
        <v>3368</v>
      </c>
      <c r="B4674" t="s">
        <v>37</v>
      </c>
      <c r="C4674" t="s">
        <v>6458</v>
      </c>
      <c r="D4674">
        <f t="shared" ref="D4674:D4737" si="73">_xlfn.NUMBERVALUE(SUBSTITUTE(C4674, "Lakhs", ""))</f>
        <v>17.78</v>
      </c>
    </row>
    <row r="4675" spans="1:4" x14ac:dyDescent="0.3">
      <c r="A4675" t="s">
        <v>2927</v>
      </c>
      <c r="B4675" t="s">
        <v>22</v>
      </c>
      <c r="C4675" t="s">
        <v>6371</v>
      </c>
      <c r="D4675">
        <f t="shared" si="73"/>
        <v>14.96</v>
      </c>
    </row>
    <row r="4676" spans="1:4" x14ac:dyDescent="0.3">
      <c r="A4676" t="s">
        <v>2486</v>
      </c>
      <c r="B4676" t="s">
        <v>16</v>
      </c>
      <c r="C4676" t="s">
        <v>5591</v>
      </c>
      <c r="D4676">
        <f t="shared" si="73"/>
        <v>15.49</v>
      </c>
    </row>
    <row r="4677" spans="1:4" x14ac:dyDescent="0.3">
      <c r="A4677" t="s">
        <v>279</v>
      </c>
      <c r="B4677" t="s">
        <v>22</v>
      </c>
      <c r="C4677" t="s">
        <v>5570</v>
      </c>
      <c r="D4677">
        <f t="shared" si="73"/>
        <v>18.829999999999998</v>
      </c>
    </row>
    <row r="4678" spans="1:4" x14ac:dyDescent="0.3">
      <c r="A4678" t="s">
        <v>722</v>
      </c>
      <c r="B4678" t="s">
        <v>19</v>
      </c>
      <c r="C4678" t="s">
        <v>5419</v>
      </c>
      <c r="D4678">
        <f t="shared" si="73"/>
        <v>15.94</v>
      </c>
    </row>
    <row r="4679" spans="1:4" x14ac:dyDescent="0.3">
      <c r="A4679" t="s">
        <v>1163</v>
      </c>
      <c r="B4679" t="s">
        <v>16</v>
      </c>
      <c r="C4679" t="s">
        <v>5702</v>
      </c>
      <c r="D4679">
        <f t="shared" si="73"/>
        <v>16.32</v>
      </c>
    </row>
    <row r="4680" spans="1:4" x14ac:dyDescent="0.3">
      <c r="A4680" t="s">
        <v>1604</v>
      </c>
      <c r="B4680" t="s">
        <v>19</v>
      </c>
      <c r="C4680" t="s">
        <v>6070</v>
      </c>
      <c r="D4680">
        <f t="shared" si="73"/>
        <v>22.94</v>
      </c>
    </row>
    <row r="4681" spans="1:4" x14ac:dyDescent="0.3">
      <c r="A4681" t="s">
        <v>2045</v>
      </c>
      <c r="B4681" t="s">
        <v>19</v>
      </c>
      <c r="C4681" t="s">
        <v>5640</v>
      </c>
      <c r="D4681">
        <f t="shared" si="73"/>
        <v>18.03</v>
      </c>
    </row>
    <row r="4682" spans="1:4" x14ac:dyDescent="0.3">
      <c r="A4682" t="s">
        <v>5133</v>
      </c>
      <c r="B4682" t="s">
        <v>16</v>
      </c>
      <c r="C4682" t="s">
        <v>6330</v>
      </c>
      <c r="D4682">
        <f t="shared" si="73"/>
        <v>12.18</v>
      </c>
    </row>
    <row r="4683" spans="1:4" x14ac:dyDescent="0.3">
      <c r="A4683" t="s">
        <v>4692</v>
      </c>
      <c r="B4683" t="s">
        <v>22</v>
      </c>
      <c r="C4683" t="s">
        <v>6536</v>
      </c>
      <c r="D4683">
        <f t="shared" si="73"/>
        <v>12.39</v>
      </c>
    </row>
    <row r="4684" spans="1:4" x14ac:dyDescent="0.3">
      <c r="A4684" t="s">
        <v>4251</v>
      </c>
      <c r="B4684" t="s">
        <v>16</v>
      </c>
      <c r="C4684" t="s">
        <v>6505</v>
      </c>
      <c r="D4684">
        <f t="shared" si="73"/>
        <v>13.4</v>
      </c>
    </row>
    <row r="4685" spans="1:4" x14ac:dyDescent="0.3">
      <c r="A4685" t="s">
        <v>3810</v>
      </c>
      <c r="B4685" t="s">
        <v>37</v>
      </c>
      <c r="C4685" t="s">
        <v>6305</v>
      </c>
      <c r="D4685">
        <f t="shared" si="73"/>
        <v>15.39</v>
      </c>
    </row>
    <row r="4686" spans="1:4" x14ac:dyDescent="0.3">
      <c r="A4686" t="s">
        <v>3369</v>
      </c>
      <c r="B4686" t="s">
        <v>19</v>
      </c>
      <c r="C4686" t="s">
        <v>6459</v>
      </c>
      <c r="D4686">
        <f t="shared" si="73"/>
        <v>11.79</v>
      </c>
    </row>
    <row r="4687" spans="1:4" x14ac:dyDescent="0.3">
      <c r="A4687" t="s">
        <v>2928</v>
      </c>
      <c r="B4687" t="s">
        <v>19</v>
      </c>
      <c r="C4687" t="s">
        <v>5461</v>
      </c>
      <c r="D4687">
        <f t="shared" si="73"/>
        <v>15.97</v>
      </c>
    </row>
    <row r="4688" spans="1:4" x14ac:dyDescent="0.3">
      <c r="A4688" t="s">
        <v>2487</v>
      </c>
      <c r="B4688" t="s">
        <v>40</v>
      </c>
      <c r="C4688" t="s">
        <v>5391</v>
      </c>
      <c r="D4688">
        <f t="shared" si="73"/>
        <v>17.7</v>
      </c>
    </row>
    <row r="4689" spans="1:4" x14ac:dyDescent="0.3">
      <c r="A4689" t="s">
        <v>280</v>
      </c>
      <c r="B4689" t="s">
        <v>22</v>
      </c>
      <c r="C4689" t="s">
        <v>5571</v>
      </c>
      <c r="D4689">
        <f t="shared" si="73"/>
        <v>20.52</v>
      </c>
    </row>
    <row r="4690" spans="1:4" x14ac:dyDescent="0.3">
      <c r="A4690" t="s">
        <v>723</v>
      </c>
      <c r="B4690" t="s">
        <v>19</v>
      </c>
      <c r="C4690" t="s">
        <v>5699</v>
      </c>
      <c r="D4690">
        <f t="shared" si="73"/>
        <v>17.36</v>
      </c>
    </row>
    <row r="4691" spans="1:4" x14ac:dyDescent="0.3">
      <c r="A4691" t="s">
        <v>1164</v>
      </c>
      <c r="B4691" t="s">
        <v>16</v>
      </c>
      <c r="C4691" t="s">
        <v>5932</v>
      </c>
      <c r="D4691">
        <f t="shared" si="73"/>
        <v>19.8</v>
      </c>
    </row>
    <row r="4692" spans="1:4" x14ac:dyDescent="0.3">
      <c r="A4692" t="s">
        <v>1605</v>
      </c>
      <c r="B4692" t="s">
        <v>16</v>
      </c>
      <c r="C4692" t="s">
        <v>5757</v>
      </c>
      <c r="D4692">
        <f t="shared" si="73"/>
        <v>18.07</v>
      </c>
    </row>
    <row r="4693" spans="1:4" x14ac:dyDescent="0.3">
      <c r="A4693" t="s">
        <v>2046</v>
      </c>
      <c r="B4693" t="s">
        <v>16</v>
      </c>
      <c r="C4693" t="s">
        <v>6193</v>
      </c>
      <c r="D4693">
        <f t="shared" si="73"/>
        <v>21.6</v>
      </c>
    </row>
    <row r="4694" spans="1:4" x14ac:dyDescent="0.3">
      <c r="A4694" t="s">
        <v>5134</v>
      </c>
      <c r="B4694" t="s">
        <v>16</v>
      </c>
      <c r="C4694" t="s">
        <v>6419</v>
      </c>
      <c r="D4694">
        <f t="shared" si="73"/>
        <v>12.54</v>
      </c>
    </row>
    <row r="4695" spans="1:4" x14ac:dyDescent="0.3">
      <c r="A4695" t="s">
        <v>4693</v>
      </c>
      <c r="B4695" t="s">
        <v>22</v>
      </c>
      <c r="C4695" t="s">
        <v>6595</v>
      </c>
      <c r="D4695">
        <f t="shared" si="73"/>
        <v>13.38</v>
      </c>
    </row>
    <row r="4696" spans="1:4" x14ac:dyDescent="0.3">
      <c r="A4696" t="s">
        <v>4252</v>
      </c>
      <c r="B4696" t="s">
        <v>22</v>
      </c>
      <c r="C4696" t="s">
        <v>6391</v>
      </c>
      <c r="D4696">
        <f t="shared" si="73"/>
        <v>12.26</v>
      </c>
    </row>
    <row r="4697" spans="1:4" x14ac:dyDescent="0.3">
      <c r="A4697" t="s">
        <v>3811</v>
      </c>
      <c r="B4697" t="s">
        <v>16</v>
      </c>
      <c r="C4697" t="s">
        <v>5436</v>
      </c>
      <c r="D4697">
        <f t="shared" si="73"/>
        <v>17.34</v>
      </c>
    </row>
    <row r="4698" spans="1:4" x14ac:dyDescent="0.3">
      <c r="A4698" t="s">
        <v>3370</v>
      </c>
      <c r="B4698" t="s">
        <v>19</v>
      </c>
      <c r="C4698" t="s">
        <v>6460</v>
      </c>
      <c r="D4698">
        <f t="shared" si="73"/>
        <v>12.06</v>
      </c>
    </row>
    <row r="4699" spans="1:4" x14ac:dyDescent="0.3">
      <c r="A4699" t="s">
        <v>2929</v>
      </c>
      <c r="B4699" t="s">
        <v>37</v>
      </c>
      <c r="C4699" t="s">
        <v>5458</v>
      </c>
      <c r="D4699">
        <f t="shared" si="73"/>
        <v>15.55</v>
      </c>
    </row>
    <row r="4700" spans="1:4" x14ac:dyDescent="0.3">
      <c r="A4700" t="s">
        <v>2488</v>
      </c>
      <c r="B4700" t="s">
        <v>16</v>
      </c>
      <c r="C4700" t="s">
        <v>6287</v>
      </c>
      <c r="D4700">
        <f t="shared" si="73"/>
        <v>15.69</v>
      </c>
    </row>
    <row r="4701" spans="1:4" x14ac:dyDescent="0.3">
      <c r="A4701" t="s">
        <v>281</v>
      </c>
      <c r="B4701" t="s">
        <v>22</v>
      </c>
      <c r="C4701" t="s">
        <v>5572</v>
      </c>
      <c r="D4701">
        <f t="shared" si="73"/>
        <v>17.04</v>
      </c>
    </row>
    <row r="4702" spans="1:4" x14ac:dyDescent="0.3">
      <c r="A4702" t="s">
        <v>724</v>
      </c>
      <c r="B4702" t="s">
        <v>19</v>
      </c>
      <c r="C4702" t="s">
        <v>5704</v>
      </c>
      <c r="D4702">
        <f t="shared" si="73"/>
        <v>20.94</v>
      </c>
    </row>
    <row r="4703" spans="1:4" x14ac:dyDescent="0.3">
      <c r="A4703" t="s">
        <v>1165</v>
      </c>
      <c r="B4703" t="s">
        <v>37</v>
      </c>
      <c r="C4703" t="s">
        <v>5640</v>
      </c>
      <c r="D4703">
        <f t="shared" si="73"/>
        <v>18.03</v>
      </c>
    </row>
    <row r="4704" spans="1:4" x14ac:dyDescent="0.3">
      <c r="A4704" t="s">
        <v>1606</v>
      </c>
      <c r="B4704" t="s">
        <v>22</v>
      </c>
      <c r="C4704" t="s">
        <v>5721</v>
      </c>
      <c r="D4704">
        <f t="shared" si="73"/>
        <v>17.39</v>
      </c>
    </row>
    <row r="4705" spans="1:4" x14ac:dyDescent="0.3">
      <c r="A4705" t="s">
        <v>2047</v>
      </c>
      <c r="B4705" t="s">
        <v>22</v>
      </c>
      <c r="C4705" t="s">
        <v>5704</v>
      </c>
      <c r="D4705">
        <f t="shared" si="73"/>
        <v>20.94</v>
      </c>
    </row>
    <row r="4706" spans="1:4" x14ac:dyDescent="0.3">
      <c r="A4706" t="s">
        <v>5135</v>
      </c>
      <c r="B4706" t="s">
        <v>22</v>
      </c>
      <c r="C4706" t="s">
        <v>6716</v>
      </c>
      <c r="D4706">
        <f t="shared" si="73"/>
        <v>10.02</v>
      </c>
    </row>
    <row r="4707" spans="1:4" x14ac:dyDescent="0.3">
      <c r="A4707" t="s">
        <v>4694</v>
      </c>
      <c r="B4707" t="s">
        <v>37</v>
      </c>
      <c r="C4707" t="s">
        <v>6507</v>
      </c>
      <c r="D4707">
        <f t="shared" si="73"/>
        <v>11.56</v>
      </c>
    </row>
    <row r="4708" spans="1:4" x14ac:dyDescent="0.3">
      <c r="A4708" t="s">
        <v>4253</v>
      </c>
      <c r="B4708" t="s">
        <v>19</v>
      </c>
      <c r="C4708" t="s">
        <v>5619</v>
      </c>
      <c r="D4708">
        <f t="shared" si="73"/>
        <v>14.24</v>
      </c>
    </row>
    <row r="4709" spans="1:4" x14ac:dyDescent="0.3">
      <c r="A4709" t="s">
        <v>3812</v>
      </c>
      <c r="B4709" t="s">
        <v>19</v>
      </c>
      <c r="C4709" t="s">
        <v>5976</v>
      </c>
      <c r="D4709">
        <f t="shared" si="73"/>
        <v>15.26</v>
      </c>
    </row>
    <row r="4710" spans="1:4" x14ac:dyDescent="0.3">
      <c r="A4710" t="s">
        <v>3371</v>
      </c>
      <c r="B4710" t="s">
        <v>40</v>
      </c>
      <c r="C4710" t="s">
        <v>6451</v>
      </c>
      <c r="D4710">
        <f t="shared" si="73"/>
        <v>13.91</v>
      </c>
    </row>
    <row r="4711" spans="1:4" x14ac:dyDescent="0.3">
      <c r="A4711" t="s">
        <v>2930</v>
      </c>
      <c r="B4711" t="s">
        <v>37</v>
      </c>
      <c r="C4711" t="s">
        <v>6278</v>
      </c>
      <c r="D4711">
        <f t="shared" si="73"/>
        <v>12.38</v>
      </c>
    </row>
    <row r="4712" spans="1:4" x14ac:dyDescent="0.3">
      <c r="A4712" t="s">
        <v>2489</v>
      </c>
      <c r="B4712" t="s">
        <v>37</v>
      </c>
      <c r="C4712" t="s">
        <v>5679</v>
      </c>
      <c r="D4712">
        <f t="shared" si="73"/>
        <v>15.36</v>
      </c>
    </row>
    <row r="4713" spans="1:4" x14ac:dyDescent="0.3">
      <c r="A4713" t="s">
        <v>282</v>
      </c>
      <c r="B4713" t="s">
        <v>19</v>
      </c>
      <c r="C4713" t="s">
        <v>5573</v>
      </c>
      <c r="D4713">
        <f t="shared" si="73"/>
        <v>19.32</v>
      </c>
    </row>
    <row r="4714" spans="1:4" x14ac:dyDescent="0.3">
      <c r="A4714" t="s">
        <v>725</v>
      </c>
      <c r="B4714" t="s">
        <v>37</v>
      </c>
      <c r="C4714" t="s">
        <v>5796</v>
      </c>
      <c r="D4714">
        <f t="shared" si="73"/>
        <v>20.32</v>
      </c>
    </row>
    <row r="4715" spans="1:4" x14ac:dyDescent="0.3">
      <c r="A4715" t="s">
        <v>1166</v>
      </c>
      <c r="B4715" t="s">
        <v>16</v>
      </c>
      <c r="C4715" t="s">
        <v>5584</v>
      </c>
      <c r="D4715">
        <f t="shared" si="73"/>
        <v>16.03</v>
      </c>
    </row>
    <row r="4716" spans="1:4" x14ac:dyDescent="0.3">
      <c r="A4716" t="s">
        <v>1607</v>
      </c>
      <c r="B4716" t="s">
        <v>22</v>
      </c>
      <c r="C4716" t="s">
        <v>6071</v>
      </c>
      <c r="D4716">
        <f t="shared" si="73"/>
        <v>21.65</v>
      </c>
    </row>
    <row r="4717" spans="1:4" x14ac:dyDescent="0.3">
      <c r="A4717" t="s">
        <v>2048</v>
      </c>
      <c r="B4717" t="s">
        <v>19</v>
      </c>
      <c r="C4717" t="s">
        <v>6151</v>
      </c>
      <c r="D4717">
        <f t="shared" si="73"/>
        <v>19.100000000000001</v>
      </c>
    </row>
    <row r="4718" spans="1:4" x14ac:dyDescent="0.3">
      <c r="A4718" t="s">
        <v>5136</v>
      </c>
      <c r="B4718" t="s">
        <v>19</v>
      </c>
      <c r="C4718" t="s">
        <v>6736</v>
      </c>
      <c r="D4718">
        <f t="shared" si="73"/>
        <v>10.33</v>
      </c>
    </row>
    <row r="4719" spans="1:4" x14ac:dyDescent="0.3">
      <c r="A4719" t="s">
        <v>4695</v>
      </c>
      <c r="B4719" t="s">
        <v>19</v>
      </c>
      <c r="C4719" t="s">
        <v>6466</v>
      </c>
      <c r="D4719">
        <f t="shared" si="73"/>
        <v>12.35</v>
      </c>
    </row>
    <row r="4720" spans="1:4" x14ac:dyDescent="0.3">
      <c r="A4720" t="s">
        <v>4254</v>
      </c>
      <c r="B4720" t="s">
        <v>19</v>
      </c>
      <c r="C4720" t="s">
        <v>6485</v>
      </c>
      <c r="D4720">
        <f t="shared" si="73"/>
        <v>11.89</v>
      </c>
    </row>
    <row r="4721" spans="1:4" x14ac:dyDescent="0.3">
      <c r="A4721" t="s">
        <v>3813</v>
      </c>
      <c r="B4721" t="s">
        <v>40</v>
      </c>
      <c r="C4721" t="s">
        <v>6418</v>
      </c>
      <c r="D4721">
        <f t="shared" si="73"/>
        <v>13.04</v>
      </c>
    </row>
    <row r="4722" spans="1:4" x14ac:dyDescent="0.3">
      <c r="A4722" t="s">
        <v>3372</v>
      </c>
      <c r="B4722" t="s">
        <v>40</v>
      </c>
      <c r="C4722" t="s">
        <v>5691</v>
      </c>
      <c r="D4722">
        <f t="shared" si="73"/>
        <v>15.87</v>
      </c>
    </row>
    <row r="4723" spans="1:4" x14ac:dyDescent="0.3">
      <c r="A4723" t="s">
        <v>2931</v>
      </c>
      <c r="B4723" t="s">
        <v>19</v>
      </c>
      <c r="C4723" t="s">
        <v>5613</v>
      </c>
      <c r="D4723">
        <f t="shared" si="73"/>
        <v>15.98</v>
      </c>
    </row>
    <row r="4724" spans="1:4" x14ac:dyDescent="0.3">
      <c r="A4724" t="s">
        <v>2490</v>
      </c>
      <c r="B4724" t="s">
        <v>16</v>
      </c>
      <c r="C4724" t="s">
        <v>5506</v>
      </c>
      <c r="D4724">
        <f t="shared" si="73"/>
        <v>15.25</v>
      </c>
    </row>
    <row r="4725" spans="1:4" x14ac:dyDescent="0.3">
      <c r="A4725" t="s">
        <v>283</v>
      </c>
      <c r="B4725" t="s">
        <v>16</v>
      </c>
      <c r="C4725" t="s">
        <v>5405</v>
      </c>
      <c r="D4725">
        <f t="shared" si="73"/>
        <v>16.920000000000002</v>
      </c>
    </row>
    <row r="4726" spans="1:4" x14ac:dyDescent="0.3">
      <c r="A4726" t="s">
        <v>726</v>
      </c>
      <c r="B4726" t="s">
        <v>22</v>
      </c>
      <c r="C4726" t="s">
        <v>5690</v>
      </c>
      <c r="D4726">
        <f t="shared" si="73"/>
        <v>22.35</v>
      </c>
    </row>
    <row r="4727" spans="1:4" x14ac:dyDescent="0.3">
      <c r="A4727" t="s">
        <v>1167</v>
      </c>
      <c r="B4727" t="s">
        <v>16</v>
      </c>
      <c r="C4727" t="s">
        <v>5945</v>
      </c>
      <c r="D4727">
        <f t="shared" si="73"/>
        <v>19.87</v>
      </c>
    </row>
    <row r="4728" spans="1:4" x14ac:dyDescent="0.3">
      <c r="A4728" t="s">
        <v>1608</v>
      </c>
      <c r="B4728" t="s">
        <v>37</v>
      </c>
      <c r="C4728" t="s">
        <v>5571</v>
      </c>
      <c r="D4728">
        <f t="shared" si="73"/>
        <v>20.52</v>
      </c>
    </row>
    <row r="4729" spans="1:4" x14ac:dyDescent="0.3">
      <c r="A4729" t="s">
        <v>2049</v>
      </c>
      <c r="B4729" t="s">
        <v>40</v>
      </c>
      <c r="C4729" t="s">
        <v>5849</v>
      </c>
      <c r="D4729">
        <f t="shared" si="73"/>
        <v>20.37</v>
      </c>
    </row>
    <row r="4730" spans="1:4" x14ac:dyDescent="0.3">
      <c r="A4730" t="s">
        <v>5137</v>
      </c>
      <c r="B4730" t="s">
        <v>19</v>
      </c>
      <c r="C4730" t="s">
        <v>6737</v>
      </c>
      <c r="D4730">
        <f t="shared" si="73"/>
        <v>8.2899999999999991</v>
      </c>
    </row>
    <row r="4731" spans="1:4" x14ac:dyDescent="0.3">
      <c r="A4731" t="s">
        <v>4696</v>
      </c>
      <c r="B4731" t="s">
        <v>16</v>
      </c>
      <c r="C4731" t="s">
        <v>6673</v>
      </c>
      <c r="D4731">
        <f t="shared" si="73"/>
        <v>10.06</v>
      </c>
    </row>
    <row r="4732" spans="1:4" x14ac:dyDescent="0.3">
      <c r="A4732" t="s">
        <v>4255</v>
      </c>
      <c r="B4732" t="s">
        <v>40</v>
      </c>
      <c r="C4732" t="s">
        <v>6312</v>
      </c>
      <c r="D4732">
        <f t="shared" si="73"/>
        <v>12.44</v>
      </c>
    </row>
    <row r="4733" spans="1:4" x14ac:dyDescent="0.3">
      <c r="A4733" t="s">
        <v>3814</v>
      </c>
      <c r="B4733" t="s">
        <v>19</v>
      </c>
      <c r="C4733" t="s">
        <v>5827</v>
      </c>
      <c r="D4733">
        <f t="shared" si="73"/>
        <v>16.350000000000001</v>
      </c>
    </row>
    <row r="4734" spans="1:4" x14ac:dyDescent="0.3">
      <c r="A4734" t="s">
        <v>3373</v>
      </c>
      <c r="B4734" t="s">
        <v>19</v>
      </c>
      <c r="C4734" t="s">
        <v>5455</v>
      </c>
      <c r="D4734">
        <f t="shared" si="73"/>
        <v>14.16</v>
      </c>
    </row>
    <row r="4735" spans="1:4" x14ac:dyDescent="0.3">
      <c r="A4735" t="s">
        <v>2932</v>
      </c>
      <c r="B4735" t="s">
        <v>22</v>
      </c>
      <c r="C4735" t="s">
        <v>5673</v>
      </c>
      <c r="D4735">
        <f t="shared" si="73"/>
        <v>15.8</v>
      </c>
    </row>
    <row r="4736" spans="1:4" x14ac:dyDescent="0.3">
      <c r="A4736" t="s">
        <v>2491</v>
      </c>
      <c r="B4736" t="s">
        <v>16</v>
      </c>
      <c r="C4736" t="s">
        <v>5687</v>
      </c>
      <c r="D4736">
        <f t="shared" si="73"/>
        <v>16.670000000000002</v>
      </c>
    </row>
    <row r="4737" spans="1:4" x14ac:dyDescent="0.3">
      <c r="A4737" t="s">
        <v>284</v>
      </c>
      <c r="B4737" t="s">
        <v>37</v>
      </c>
      <c r="C4737" t="s">
        <v>5515</v>
      </c>
      <c r="D4737">
        <f t="shared" si="73"/>
        <v>14.45</v>
      </c>
    </row>
    <row r="4738" spans="1:4" x14ac:dyDescent="0.3">
      <c r="A4738" t="s">
        <v>727</v>
      </c>
      <c r="B4738" t="s">
        <v>19</v>
      </c>
      <c r="C4738" t="s">
        <v>5797</v>
      </c>
      <c r="D4738">
        <f t="shared" ref="D4738:D4801" si="74">_xlfn.NUMBERVALUE(SUBSTITUTE(C4738, "Lakhs", ""))</f>
        <v>20.27</v>
      </c>
    </row>
    <row r="4739" spans="1:4" x14ac:dyDescent="0.3">
      <c r="A4739" t="s">
        <v>1168</v>
      </c>
      <c r="B4739" t="s">
        <v>37</v>
      </c>
      <c r="C4739" t="s">
        <v>5879</v>
      </c>
      <c r="D4739">
        <f t="shared" si="74"/>
        <v>16.47</v>
      </c>
    </row>
    <row r="4740" spans="1:4" x14ac:dyDescent="0.3">
      <c r="A4740" t="s">
        <v>1609</v>
      </c>
      <c r="B4740" t="s">
        <v>19</v>
      </c>
      <c r="C4740" t="s">
        <v>6034</v>
      </c>
      <c r="D4740">
        <f t="shared" si="74"/>
        <v>19.54</v>
      </c>
    </row>
    <row r="4741" spans="1:4" x14ac:dyDescent="0.3">
      <c r="A4741" t="s">
        <v>2050</v>
      </c>
      <c r="B4741" t="s">
        <v>22</v>
      </c>
      <c r="C4741" t="s">
        <v>6194</v>
      </c>
      <c r="D4741">
        <f t="shared" si="74"/>
        <v>21.26</v>
      </c>
    </row>
    <row r="4742" spans="1:4" x14ac:dyDescent="0.3">
      <c r="A4742" t="s">
        <v>5138</v>
      </c>
      <c r="B4742" t="s">
        <v>37</v>
      </c>
      <c r="C4742" t="s">
        <v>6583</v>
      </c>
      <c r="D4742">
        <f t="shared" si="74"/>
        <v>10.9</v>
      </c>
    </row>
    <row r="4743" spans="1:4" x14ac:dyDescent="0.3">
      <c r="A4743" t="s">
        <v>4697</v>
      </c>
      <c r="B4743" t="s">
        <v>19</v>
      </c>
      <c r="C4743" t="s">
        <v>6674</v>
      </c>
      <c r="D4743">
        <f t="shared" si="74"/>
        <v>10.14</v>
      </c>
    </row>
    <row r="4744" spans="1:4" x14ac:dyDescent="0.3">
      <c r="A4744" t="s">
        <v>4256</v>
      </c>
      <c r="B4744" t="s">
        <v>22</v>
      </c>
      <c r="C4744" t="s">
        <v>6603</v>
      </c>
      <c r="D4744">
        <f t="shared" si="74"/>
        <v>9.8800000000000008</v>
      </c>
    </row>
    <row r="4745" spans="1:4" x14ac:dyDescent="0.3">
      <c r="A4745" t="s">
        <v>3815</v>
      </c>
      <c r="B4745" t="s">
        <v>22</v>
      </c>
      <c r="C4745" t="s">
        <v>5639</v>
      </c>
      <c r="D4745">
        <f t="shared" si="74"/>
        <v>13.89</v>
      </c>
    </row>
    <row r="4746" spans="1:4" x14ac:dyDescent="0.3">
      <c r="A4746" t="s">
        <v>3374</v>
      </c>
      <c r="B4746" t="s">
        <v>16</v>
      </c>
      <c r="C4746" t="s">
        <v>5642</v>
      </c>
      <c r="D4746">
        <f t="shared" si="74"/>
        <v>13.02</v>
      </c>
    </row>
    <row r="4747" spans="1:4" x14ac:dyDescent="0.3">
      <c r="A4747" t="s">
        <v>2933</v>
      </c>
      <c r="B4747" t="s">
        <v>22</v>
      </c>
      <c r="C4747" t="s">
        <v>5572</v>
      </c>
      <c r="D4747">
        <f t="shared" si="74"/>
        <v>17.04</v>
      </c>
    </row>
    <row r="4748" spans="1:4" x14ac:dyDescent="0.3">
      <c r="A4748" t="s">
        <v>2492</v>
      </c>
      <c r="B4748" t="s">
        <v>22</v>
      </c>
      <c r="C4748" t="s">
        <v>5958</v>
      </c>
      <c r="D4748">
        <f t="shared" si="74"/>
        <v>15.48</v>
      </c>
    </row>
    <row r="4749" spans="1:4" x14ac:dyDescent="0.3">
      <c r="A4749" t="s">
        <v>285</v>
      </c>
      <c r="B4749" t="s">
        <v>40</v>
      </c>
      <c r="C4749" t="s">
        <v>5574</v>
      </c>
      <c r="D4749">
        <f t="shared" si="74"/>
        <v>18.690000000000001</v>
      </c>
    </row>
    <row r="4750" spans="1:4" x14ac:dyDescent="0.3">
      <c r="A4750" t="s">
        <v>728</v>
      </c>
      <c r="B4750" t="s">
        <v>22</v>
      </c>
      <c r="C4750" t="s">
        <v>5798</v>
      </c>
      <c r="D4750">
        <f t="shared" si="74"/>
        <v>18.5</v>
      </c>
    </row>
    <row r="4751" spans="1:4" x14ac:dyDescent="0.3">
      <c r="A4751" t="s">
        <v>1169</v>
      </c>
      <c r="B4751" t="s">
        <v>16</v>
      </c>
      <c r="C4751" t="s">
        <v>5722</v>
      </c>
      <c r="D4751">
        <f t="shared" si="74"/>
        <v>21.36</v>
      </c>
    </row>
    <row r="4752" spans="1:4" x14ac:dyDescent="0.3">
      <c r="A4752" t="s">
        <v>1610</v>
      </c>
      <c r="B4752" t="s">
        <v>19</v>
      </c>
      <c r="C4752" t="s">
        <v>6072</v>
      </c>
      <c r="D4752">
        <f t="shared" si="74"/>
        <v>21.45</v>
      </c>
    </row>
    <row r="4753" spans="1:4" x14ac:dyDescent="0.3">
      <c r="A4753" t="s">
        <v>2051</v>
      </c>
      <c r="B4753" t="s">
        <v>16</v>
      </c>
      <c r="C4753" t="s">
        <v>5895</v>
      </c>
      <c r="D4753">
        <f t="shared" si="74"/>
        <v>19.670000000000002</v>
      </c>
    </row>
    <row r="4754" spans="1:4" x14ac:dyDescent="0.3">
      <c r="A4754" t="s">
        <v>5139</v>
      </c>
      <c r="B4754" t="s">
        <v>19</v>
      </c>
      <c r="C4754" t="s">
        <v>6708</v>
      </c>
      <c r="D4754">
        <f t="shared" si="74"/>
        <v>9.51</v>
      </c>
    </row>
    <row r="4755" spans="1:4" x14ac:dyDescent="0.3">
      <c r="A4755" t="s">
        <v>4698</v>
      </c>
      <c r="B4755" t="s">
        <v>16</v>
      </c>
      <c r="C4755" t="s">
        <v>6675</v>
      </c>
      <c r="D4755">
        <f t="shared" si="74"/>
        <v>9.43</v>
      </c>
    </row>
    <row r="4756" spans="1:4" x14ac:dyDescent="0.3">
      <c r="A4756" t="s">
        <v>4257</v>
      </c>
      <c r="B4756" t="s">
        <v>40</v>
      </c>
      <c r="C4756" t="s">
        <v>6329</v>
      </c>
      <c r="D4756">
        <f t="shared" si="74"/>
        <v>14.13</v>
      </c>
    </row>
    <row r="4757" spans="1:4" x14ac:dyDescent="0.3">
      <c r="A4757" t="s">
        <v>3816</v>
      </c>
      <c r="B4757" t="s">
        <v>16</v>
      </c>
      <c r="C4757" t="s">
        <v>6393</v>
      </c>
      <c r="D4757">
        <f t="shared" si="74"/>
        <v>14.52</v>
      </c>
    </row>
    <row r="4758" spans="1:4" x14ac:dyDescent="0.3">
      <c r="A4758" t="s">
        <v>3375</v>
      </c>
      <c r="B4758" t="s">
        <v>22</v>
      </c>
      <c r="C4758" t="s">
        <v>6336</v>
      </c>
      <c r="D4758">
        <f t="shared" si="74"/>
        <v>13.77</v>
      </c>
    </row>
    <row r="4759" spans="1:4" x14ac:dyDescent="0.3">
      <c r="A4759" t="s">
        <v>2934</v>
      </c>
      <c r="B4759" t="s">
        <v>19</v>
      </c>
      <c r="C4759" t="s">
        <v>5958</v>
      </c>
      <c r="D4759">
        <f t="shared" si="74"/>
        <v>15.48</v>
      </c>
    </row>
    <row r="4760" spans="1:4" x14ac:dyDescent="0.3">
      <c r="A4760" t="s">
        <v>2493</v>
      </c>
      <c r="B4760" t="s">
        <v>22</v>
      </c>
      <c r="C4760" t="s">
        <v>6040</v>
      </c>
      <c r="D4760">
        <f t="shared" si="74"/>
        <v>18.02</v>
      </c>
    </row>
    <row r="4761" spans="1:4" x14ac:dyDescent="0.3">
      <c r="A4761" t="s">
        <v>286</v>
      </c>
      <c r="B4761" t="s">
        <v>22</v>
      </c>
      <c r="C4761" t="s">
        <v>5463</v>
      </c>
      <c r="D4761">
        <f t="shared" si="74"/>
        <v>15.77</v>
      </c>
    </row>
    <row r="4762" spans="1:4" x14ac:dyDescent="0.3">
      <c r="A4762" t="s">
        <v>729</v>
      </c>
      <c r="B4762" t="s">
        <v>37</v>
      </c>
      <c r="C4762" t="s">
        <v>5737</v>
      </c>
      <c r="D4762">
        <f t="shared" si="74"/>
        <v>14.79</v>
      </c>
    </row>
    <row r="4763" spans="1:4" x14ac:dyDescent="0.3">
      <c r="A4763" t="s">
        <v>1170</v>
      </c>
      <c r="B4763" t="s">
        <v>40</v>
      </c>
      <c r="C4763" t="s">
        <v>5379</v>
      </c>
      <c r="D4763">
        <f t="shared" si="74"/>
        <v>16.93</v>
      </c>
    </row>
    <row r="4764" spans="1:4" x14ac:dyDescent="0.3">
      <c r="A4764" t="s">
        <v>1611</v>
      </c>
      <c r="B4764" t="s">
        <v>40</v>
      </c>
      <c r="C4764" t="s">
        <v>6073</v>
      </c>
      <c r="D4764">
        <f t="shared" si="74"/>
        <v>21.99</v>
      </c>
    </row>
    <row r="4765" spans="1:4" x14ac:dyDescent="0.3">
      <c r="A4765" t="s">
        <v>2052</v>
      </c>
      <c r="B4765" t="s">
        <v>19</v>
      </c>
      <c r="C4765" t="s">
        <v>6019</v>
      </c>
      <c r="D4765">
        <f t="shared" si="74"/>
        <v>20.86</v>
      </c>
    </row>
    <row r="4766" spans="1:4" x14ac:dyDescent="0.3">
      <c r="A4766" t="s">
        <v>5140</v>
      </c>
      <c r="B4766" t="s">
        <v>16</v>
      </c>
      <c r="C4766" t="s">
        <v>6472</v>
      </c>
      <c r="D4766">
        <f t="shared" si="74"/>
        <v>11.48</v>
      </c>
    </row>
    <row r="4767" spans="1:4" x14ac:dyDescent="0.3">
      <c r="A4767" t="s">
        <v>4699</v>
      </c>
      <c r="B4767" t="s">
        <v>16</v>
      </c>
      <c r="C4767" t="s">
        <v>6427</v>
      </c>
      <c r="D4767">
        <f t="shared" si="74"/>
        <v>12.75</v>
      </c>
    </row>
    <row r="4768" spans="1:4" x14ac:dyDescent="0.3">
      <c r="A4768" t="s">
        <v>4258</v>
      </c>
      <c r="B4768" t="s">
        <v>22</v>
      </c>
      <c r="C4768" t="s">
        <v>6368</v>
      </c>
      <c r="D4768">
        <f t="shared" si="74"/>
        <v>12.12</v>
      </c>
    </row>
    <row r="4769" spans="1:4" x14ac:dyDescent="0.3">
      <c r="A4769" t="s">
        <v>3817</v>
      </c>
      <c r="B4769" t="s">
        <v>16</v>
      </c>
      <c r="C4769" t="s">
        <v>6531</v>
      </c>
      <c r="D4769">
        <f t="shared" si="74"/>
        <v>11.35</v>
      </c>
    </row>
    <row r="4770" spans="1:4" x14ac:dyDescent="0.3">
      <c r="A4770" t="s">
        <v>3376</v>
      </c>
      <c r="B4770" t="s">
        <v>22</v>
      </c>
      <c r="C4770" t="s">
        <v>6448</v>
      </c>
      <c r="D4770">
        <f t="shared" si="74"/>
        <v>12.59</v>
      </c>
    </row>
    <row r="4771" spans="1:4" x14ac:dyDescent="0.3">
      <c r="A4771" t="s">
        <v>2935</v>
      </c>
      <c r="B4771" t="s">
        <v>19</v>
      </c>
      <c r="C4771" t="s">
        <v>5835</v>
      </c>
      <c r="D4771">
        <f t="shared" si="74"/>
        <v>15.78</v>
      </c>
    </row>
    <row r="4772" spans="1:4" x14ac:dyDescent="0.3">
      <c r="A4772" t="s">
        <v>2494</v>
      </c>
      <c r="B4772" t="s">
        <v>37</v>
      </c>
      <c r="C4772" t="s">
        <v>5802</v>
      </c>
      <c r="D4772">
        <f t="shared" si="74"/>
        <v>15.06</v>
      </c>
    </row>
    <row r="4773" spans="1:4" x14ac:dyDescent="0.3">
      <c r="A4773" t="s">
        <v>287</v>
      </c>
      <c r="B4773" t="s">
        <v>16</v>
      </c>
      <c r="C4773" t="s">
        <v>5482</v>
      </c>
      <c r="D4773">
        <f t="shared" si="74"/>
        <v>15.11</v>
      </c>
    </row>
    <row r="4774" spans="1:4" x14ac:dyDescent="0.3">
      <c r="A4774" t="s">
        <v>730</v>
      </c>
      <c r="B4774" t="s">
        <v>19</v>
      </c>
      <c r="C4774" t="s">
        <v>5537</v>
      </c>
      <c r="D4774">
        <f t="shared" si="74"/>
        <v>17.399999999999999</v>
      </c>
    </row>
    <row r="4775" spans="1:4" x14ac:dyDescent="0.3">
      <c r="A4775" t="s">
        <v>1171</v>
      </c>
      <c r="B4775" t="s">
        <v>19</v>
      </c>
      <c r="C4775" t="s">
        <v>5846</v>
      </c>
      <c r="D4775">
        <f t="shared" si="74"/>
        <v>16.190000000000001</v>
      </c>
    </row>
    <row r="4776" spans="1:4" x14ac:dyDescent="0.3">
      <c r="A4776" t="s">
        <v>1612</v>
      </c>
      <c r="B4776" t="s">
        <v>40</v>
      </c>
      <c r="C4776" t="s">
        <v>6074</v>
      </c>
      <c r="D4776">
        <f t="shared" si="74"/>
        <v>22.73</v>
      </c>
    </row>
    <row r="4777" spans="1:4" x14ac:dyDescent="0.3">
      <c r="A4777" t="s">
        <v>2053</v>
      </c>
      <c r="B4777" t="s">
        <v>16</v>
      </c>
      <c r="C4777" t="s">
        <v>5926</v>
      </c>
      <c r="D4777">
        <f t="shared" si="74"/>
        <v>19.34</v>
      </c>
    </row>
    <row r="4778" spans="1:4" x14ac:dyDescent="0.3">
      <c r="A4778" t="s">
        <v>5141</v>
      </c>
      <c r="B4778" t="s">
        <v>19</v>
      </c>
      <c r="C4778" t="s">
        <v>6381</v>
      </c>
      <c r="D4778">
        <f t="shared" si="74"/>
        <v>12.53</v>
      </c>
    </row>
    <row r="4779" spans="1:4" x14ac:dyDescent="0.3">
      <c r="A4779" t="s">
        <v>4700</v>
      </c>
      <c r="B4779" t="s">
        <v>19</v>
      </c>
      <c r="C4779" t="s">
        <v>6676</v>
      </c>
      <c r="D4779">
        <f t="shared" si="74"/>
        <v>10.57</v>
      </c>
    </row>
    <row r="4780" spans="1:4" x14ac:dyDescent="0.3">
      <c r="A4780" t="s">
        <v>4259</v>
      </c>
      <c r="B4780" t="s">
        <v>22</v>
      </c>
      <c r="C4780" t="s">
        <v>6261</v>
      </c>
      <c r="D4780">
        <f t="shared" si="74"/>
        <v>14.09</v>
      </c>
    </row>
    <row r="4781" spans="1:4" x14ac:dyDescent="0.3">
      <c r="A4781" t="s">
        <v>3818</v>
      </c>
      <c r="B4781" t="s">
        <v>16</v>
      </c>
      <c r="C4781" t="s">
        <v>6532</v>
      </c>
      <c r="D4781">
        <f t="shared" si="74"/>
        <v>11.98</v>
      </c>
    </row>
    <row r="4782" spans="1:4" x14ac:dyDescent="0.3">
      <c r="A4782" t="s">
        <v>3377</v>
      </c>
      <c r="B4782" t="s">
        <v>16</v>
      </c>
      <c r="C4782" t="s">
        <v>5544</v>
      </c>
      <c r="D4782">
        <f t="shared" si="74"/>
        <v>14.27</v>
      </c>
    </row>
    <row r="4783" spans="1:4" x14ac:dyDescent="0.3">
      <c r="A4783" t="s">
        <v>2936</v>
      </c>
      <c r="B4783" t="s">
        <v>16</v>
      </c>
      <c r="C4783" t="s">
        <v>6100</v>
      </c>
      <c r="D4783">
        <f t="shared" si="74"/>
        <v>18.7</v>
      </c>
    </row>
    <row r="4784" spans="1:4" x14ac:dyDescent="0.3">
      <c r="A4784" t="s">
        <v>2495</v>
      </c>
      <c r="B4784" t="s">
        <v>19</v>
      </c>
      <c r="C4784" t="s">
        <v>5519</v>
      </c>
      <c r="D4784">
        <f t="shared" si="74"/>
        <v>16.309999999999999</v>
      </c>
    </row>
    <row r="4785" spans="1:4" x14ac:dyDescent="0.3">
      <c r="A4785" t="s">
        <v>288</v>
      </c>
      <c r="B4785" t="s">
        <v>16</v>
      </c>
      <c r="C4785" t="s">
        <v>5516</v>
      </c>
      <c r="D4785">
        <f t="shared" si="74"/>
        <v>15.07</v>
      </c>
    </row>
    <row r="4786" spans="1:4" x14ac:dyDescent="0.3">
      <c r="A4786" t="s">
        <v>731</v>
      </c>
      <c r="B4786" t="s">
        <v>19</v>
      </c>
      <c r="C4786" t="s">
        <v>5590</v>
      </c>
      <c r="D4786">
        <f t="shared" si="74"/>
        <v>17.95</v>
      </c>
    </row>
    <row r="4787" spans="1:4" x14ac:dyDescent="0.3">
      <c r="A4787" t="s">
        <v>1172</v>
      </c>
      <c r="B4787" t="s">
        <v>22</v>
      </c>
      <c r="C4787" t="s">
        <v>5946</v>
      </c>
      <c r="D4787">
        <f t="shared" si="74"/>
        <v>21.46</v>
      </c>
    </row>
    <row r="4788" spans="1:4" x14ac:dyDescent="0.3">
      <c r="A4788" t="s">
        <v>1613</v>
      </c>
      <c r="B4788" t="s">
        <v>22</v>
      </c>
      <c r="C4788" t="s">
        <v>6075</v>
      </c>
      <c r="D4788">
        <f t="shared" si="74"/>
        <v>21.94</v>
      </c>
    </row>
    <row r="4789" spans="1:4" x14ac:dyDescent="0.3">
      <c r="A4789" t="s">
        <v>2054</v>
      </c>
      <c r="B4789" t="s">
        <v>22</v>
      </c>
      <c r="C4789" t="s">
        <v>5805</v>
      </c>
      <c r="D4789">
        <f t="shared" si="74"/>
        <v>19</v>
      </c>
    </row>
    <row r="4790" spans="1:4" x14ac:dyDescent="0.3">
      <c r="A4790" t="s">
        <v>5142</v>
      </c>
      <c r="B4790" t="s">
        <v>22</v>
      </c>
      <c r="C4790" t="s">
        <v>6640</v>
      </c>
      <c r="D4790">
        <f t="shared" si="74"/>
        <v>10.6</v>
      </c>
    </row>
    <row r="4791" spans="1:4" x14ac:dyDescent="0.3">
      <c r="A4791" t="s">
        <v>4701</v>
      </c>
      <c r="B4791" t="s">
        <v>19</v>
      </c>
      <c r="C4791" t="s">
        <v>6607</v>
      </c>
      <c r="D4791">
        <f t="shared" si="74"/>
        <v>10.49</v>
      </c>
    </row>
    <row r="4792" spans="1:4" x14ac:dyDescent="0.3">
      <c r="A4792" t="s">
        <v>4260</v>
      </c>
      <c r="B4792" t="s">
        <v>40</v>
      </c>
      <c r="C4792" t="s">
        <v>6502</v>
      </c>
      <c r="D4792">
        <f t="shared" si="74"/>
        <v>11.52</v>
      </c>
    </row>
    <row r="4793" spans="1:4" x14ac:dyDescent="0.3">
      <c r="A4793" t="s">
        <v>3819</v>
      </c>
      <c r="B4793" t="s">
        <v>22</v>
      </c>
      <c r="C4793" t="s">
        <v>6230</v>
      </c>
      <c r="D4793">
        <f t="shared" si="74"/>
        <v>12.11</v>
      </c>
    </row>
    <row r="4794" spans="1:4" x14ac:dyDescent="0.3">
      <c r="A4794" t="s">
        <v>3378</v>
      </c>
      <c r="B4794" t="s">
        <v>40</v>
      </c>
      <c r="C4794" t="s">
        <v>5628</v>
      </c>
      <c r="D4794">
        <f t="shared" si="74"/>
        <v>14.37</v>
      </c>
    </row>
    <row r="4795" spans="1:4" x14ac:dyDescent="0.3">
      <c r="A4795" t="s">
        <v>2937</v>
      </c>
      <c r="B4795" t="s">
        <v>22</v>
      </c>
      <c r="C4795" t="s">
        <v>6067</v>
      </c>
      <c r="D4795">
        <f t="shared" si="74"/>
        <v>15.58</v>
      </c>
    </row>
    <row r="4796" spans="1:4" x14ac:dyDescent="0.3">
      <c r="A4796" t="s">
        <v>2496</v>
      </c>
      <c r="B4796" t="s">
        <v>16</v>
      </c>
      <c r="C4796" t="s">
        <v>6288</v>
      </c>
      <c r="D4796">
        <f t="shared" si="74"/>
        <v>13.76</v>
      </c>
    </row>
    <row r="4797" spans="1:4" x14ac:dyDescent="0.3">
      <c r="A4797" t="s">
        <v>289</v>
      </c>
      <c r="B4797" t="s">
        <v>40</v>
      </c>
      <c r="C4797" t="s">
        <v>5564</v>
      </c>
      <c r="D4797">
        <f t="shared" si="74"/>
        <v>18.04</v>
      </c>
    </row>
    <row r="4798" spans="1:4" x14ac:dyDescent="0.3">
      <c r="A4798" t="s">
        <v>732</v>
      </c>
      <c r="B4798" t="s">
        <v>19</v>
      </c>
      <c r="C4798" t="s">
        <v>5669</v>
      </c>
      <c r="D4798">
        <f t="shared" si="74"/>
        <v>17.29</v>
      </c>
    </row>
    <row r="4799" spans="1:4" x14ac:dyDescent="0.3">
      <c r="A4799" t="s">
        <v>1173</v>
      </c>
      <c r="B4799" t="s">
        <v>19</v>
      </c>
      <c r="C4799" t="s">
        <v>5576</v>
      </c>
      <c r="D4799">
        <f t="shared" si="74"/>
        <v>19.29</v>
      </c>
    </row>
    <row r="4800" spans="1:4" x14ac:dyDescent="0.3">
      <c r="A4800" t="s">
        <v>1614</v>
      </c>
      <c r="B4800" t="s">
        <v>19</v>
      </c>
      <c r="C4800" t="s">
        <v>5524</v>
      </c>
      <c r="D4800">
        <f t="shared" si="74"/>
        <v>17.71</v>
      </c>
    </row>
    <row r="4801" spans="1:4" x14ac:dyDescent="0.3">
      <c r="A4801" t="s">
        <v>2055</v>
      </c>
      <c r="B4801" t="s">
        <v>37</v>
      </c>
      <c r="C4801" t="s">
        <v>5526</v>
      </c>
      <c r="D4801">
        <f t="shared" si="74"/>
        <v>17.079999999999998</v>
      </c>
    </row>
    <row r="4802" spans="1:4" x14ac:dyDescent="0.3">
      <c r="A4802" t="s">
        <v>5143</v>
      </c>
      <c r="B4802" t="s">
        <v>19</v>
      </c>
      <c r="C4802" t="s">
        <v>6447</v>
      </c>
      <c r="D4802">
        <f t="shared" ref="D4802:D4865" si="75">_xlfn.NUMBERVALUE(SUBSTITUTE(C4802, "Lakhs", ""))</f>
        <v>11.45</v>
      </c>
    </row>
    <row r="4803" spans="1:4" x14ac:dyDescent="0.3">
      <c r="A4803" t="s">
        <v>4702</v>
      </c>
      <c r="B4803" t="s">
        <v>16</v>
      </c>
      <c r="C4803" t="s">
        <v>6529</v>
      </c>
      <c r="D4803">
        <f t="shared" si="75"/>
        <v>10.53</v>
      </c>
    </row>
    <row r="4804" spans="1:4" x14ac:dyDescent="0.3">
      <c r="A4804" t="s">
        <v>4261</v>
      </c>
      <c r="B4804" t="s">
        <v>16</v>
      </c>
      <c r="C4804" t="s">
        <v>5740</v>
      </c>
      <c r="D4804">
        <f t="shared" si="75"/>
        <v>15.27</v>
      </c>
    </row>
    <row r="4805" spans="1:4" x14ac:dyDescent="0.3">
      <c r="A4805" t="s">
        <v>3820</v>
      </c>
      <c r="B4805" t="s">
        <v>16</v>
      </c>
      <c r="C4805" t="s">
        <v>5744</v>
      </c>
      <c r="D4805">
        <f t="shared" si="75"/>
        <v>16.97</v>
      </c>
    </row>
    <row r="4806" spans="1:4" x14ac:dyDescent="0.3">
      <c r="A4806" t="s">
        <v>3379</v>
      </c>
      <c r="B4806" t="s">
        <v>16</v>
      </c>
      <c r="C4806" t="s">
        <v>6298</v>
      </c>
      <c r="D4806">
        <f t="shared" si="75"/>
        <v>13.39</v>
      </c>
    </row>
    <row r="4807" spans="1:4" x14ac:dyDescent="0.3">
      <c r="A4807" t="s">
        <v>2938</v>
      </c>
      <c r="B4807" t="s">
        <v>19</v>
      </c>
      <c r="C4807" t="s">
        <v>5851</v>
      </c>
      <c r="D4807">
        <f t="shared" si="75"/>
        <v>16.11</v>
      </c>
    </row>
    <row r="4808" spans="1:4" x14ac:dyDescent="0.3">
      <c r="A4808" t="s">
        <v>2497</v>
      </c>
      <c r="B4808" t="s">
        <v>19</v>
      </c>
      <c r="C4808" t="s">
        <v>6120</v>
      </c>
      <c r="D4808">
        <f t="shared" si="75"/>
        <v>17.649999999999999</v>
      </c>
    </row>
    <row r="4809" spans="1:4" x14ac:dyDescent="0.3">
      <c r="A4809" t="s">
        <v>290</v>
      </c>
      <c r="B4809" t="s">
        <v>22</v>
      </c>
      <c r="C4809" t="s">
        <v>5484</v>
      </c>
      <c r="D4809">
        <f t="shared" si="75"/>
        <v>14.92</v>
      </c>
    </row>
    <row r="4810" spans="1:4" x14ac:dyDescent="0.3">
      <c r="A4810" t="s">
        <v>733</v>
      </c>
      <c r="B4810" t="s">
        <v>19</v>
      </c>
      <c r="C4810" t="s">
        <v>5646</v>
      </c>
      <c r="D4810">
        <f t="shared" si="75"/>
        <v>15.13</v>
      </c>
    </row>
    <row r="4811" spans="1:4" x14ac:dyDescent="0.3">
      <c r="A4811" t="s">
        <v>1174</v>
      </c>
      <c r="B4811" t="s">
        <v>40</v>
      </c>
      <c r="C4811" t="s">
        <v>5947</v>
      </c>
      <c r="D4811">
        <f t="shared" si="75"/>
        <v>18.670000000000002</v>
      </c>
    </row>
    <row r="4812" spans="1:4" x14ac:dyDescent="0.3">
      <c r="A4812" t="s">
        <v>1615</v>
      </c>
      <c r="B4812" t="s">
        <v>16</v>
      </c>
      <c r="C4812" t="s">
        <v>6076</v>
      </c>
      <c r="D4812">
        <f t="shared" si="75"/>
        <v>27.02</v>
      </c>
    </row>
    <row r="4813" spans="1:4" x14ac:dyDescent="0.3">
      <c r="A4813" t="s">
        <v>2056</v>
      </c>
      <c r="B4813" t="s">
        <v>16</v>
      </c>
      <c r="C4813" t="s">
        <v>5895</v>
      </c>
      <c r="D4813">
        <f t="shared" si="75"/>
        <v>19.670000000000002</v>
      </c>
    </row>
    <row r="4814" spans="1:4" x14ac:dyDescent="0.3">
      <c r="A4814" t="s">
        <v>5144</v>
      </c>
      <c r="B4814" t="s">
        <v>22</v>
      </c>
      <c r="C4814" t="s">
        <v>6603</v>
      </c>
      <c r="D4814">
        <f t="shared" si="75"/>
        <v>9.8800000000000008</v>
      </c>
    </row>
    <row r="4815" spans="1:4" x14ac:dyDescent="0.3">
      <c r="A4815" t="s">
        <v>4703</v>
      </c>
      <c r="B4815" t="s">
        <v>16</v>
      </c>
      <c r="C4815" t="s">
        <v>6486</v>
      </c>
      <c r="D4815">
        <f t="shared" si="75"/>
        <v>12.69</v>
      </c>
    </row>
    <row r="4816" spans="1:4" x14ac:dyDescent="0.3">
      <c r="A4816" t="s">
        <v>4262</v>
      </c>
      <c r="B4816" t="s">
        <v>37</v>
      </c>
      <c r="C4816" t="s">
        <v>6493</v>
      </c>
      <c r="D4816">
        <f t="shared" si="75"/>
        <v>11.58</v>
      </c>
    </row>
    <row r="4817" spans="1:4" x14ac:dyDescent="0.3">
      <c r="A4817" t="s">
        <v>3821</v>
      </c>
      <c r="B4817" t="s">
        <v>16</v>
      </c>
      <c r="C4817" t="s">
        <v>6462</v>
      </c>
      <c r="D4817">
        <f t="shared" si="75"/>
        <v>12.04</v>
      </c>
    </row>
    <row r="4818" spans="1:4" x14ac:dyDescent="0.3">
      <c r="A4818" t="s">
        <v>3380</v>
      </c>
      <c r="B4818" t="s">
        <v>16</v>
      </c>
      <c r="C4818" t="s">
        <v>6428</v>
      </c>
      <c r="D4818">
        <f t="shared" si="75"/>
        <v>12.36</v>
      </c>
    </row>
    <row r="4819" spans="1:4" x14ac:dyDescent="0.3">
      <c r="A4819" t="s">
        <v>2939</v>
      </c>
      <c r="B4819" t="s">
        <v>40</v>
      </c>
      <c r="C4819" t="s">
        <v>5511</v>
      </c>
      <c r="D4819">
        <f t="shared" si="75"/>
        <v>14.8</v>
      </c>
    </row>
    <row r="4820" spans="1:4" x14ac:dyDescent="0.3">
      <c r="A4820" t="s">
        <v>2498</v>
      </c>
      <c r="B4820" t="s">
        <v>16</v>
      </c>
      <c r="C4820" t="s">
        <v>6289</v>
      </c>
      <c r="D4820">
        <f t="shared" si="75"/>
        <v>13.42</v>
      </c>
    </row>
    <row r="4821" spans="1:4" x14ac:dyDescent="0.3">
      <c r="A4821" t="s">
        <v>291</v>
      </c>
      <c r="B4821" t="s">
        <v>16</v>
      </c>
      <c r="C4821" t="s">
        <v>5575</v>
      </c>
      <c r="D4821">
        <f t="shared" si="75"/>
        <v>16.62</v>
      </c>
    </row>
    <row r="4822" spans="1:4" x14ac:dyDescent="0.3">
      <c r="A4822" t="s">
        <v>734</v>
      </c>
      <c r="B4822" t="s">
        <v>22</v>
      </c>
      <c r="C4822" t="s">
        <v>5799</v>
      </c>
      <c r="D4822">
        <f t="shared" si="75"/>
        <v>18.649999999999999</v>
      </c>
    </row>
    <row r="4823" spans="1:4" x14ac:dyDescent="0.3">
      <c r="A4823" t="s">
        <v>1175</v>
      </c>
      <c r="B4823" t="s">
        <v>22</v>
      </c>
      <c r="C4823" t="s">
        <v>5399</v>
      </c>
      <c r="D4823">
        <f t="shared" si="75"/>
        <v>16.39</v>
      </c>
    </row>
    <row r="4824" spans="1:4" x14ac:dyDescent="0.3">
      <c r="A4824" t="s">
        <v>1616</v>
      </c>
      <c r="B4824" t="s">
        <v>22</v>
      </c>
      <c r="C4824" t="s">
        <v>6077</v>
      </c>
      <c r="D4824">
        <f t="shared" si="75"/>
        <v>20.79</v>
      </c>
    </row>
    <row r="4825" spans="1:4" x14ac:dyDescent="0.3">
      <c r="A4825" t="s">
        <v>2057</v>
      </c>
      <c r="B4825" t="s">
        <v>37</v>
      </c>
      <c r="C4825" t="s">
        <v>6195</v>
      </c>
      <c r="D4825">
        <f t="shared" si="75"/>
        <v>20.92</v>
      </c>
    </row>
    <row r="4826" spans="1:4" x14ac:dyDescent="0.3">
      <c r="A4826" t="s">
        <v>5145</v>
      </c>
      <c r="B4826" t="s">
        <v>16</v>
      </c>
      <c r="C4826" t="s">
        <v>6418</v>
      </c>
      <c r="D4826">
        <f t="shared" si="75"/>
        <v>13.04</v>
      </c>
    </row>
    <row r="4827" spans="1:4" x14ac:dyDescent="0.3">
      <c r="A4827" t="s">
        <v>4704</v>
      </c>
      <c r="B4827" t="s">
        <v>22</v>
      </c>
      <c r="C4827" t="s">
        <v>6333</v>
      </c>
      <c r="D4827">
        <f t="shared" si="75"/>
        <v>12.15</v>
      </c>
    </row>
    <row r="4828" spans="1:4" x14ac:dyDescent="0.3">
      <c r="A4828" t="s">
        <v>4263</v>
      </c>
      <c r="B4828" t="s">
        <v>40</v>
      </c>
      <c r="C4828" t="s">
        <v>6325</v>
      </c>
      <c r="D4828">
        <f t="shared" si="75"/>
        <v>12.45</v>
      </c>
    </row>
    <row r="4829" spans="1:4" x14ac:dyDescent="0.3">
      <c r="A4829" t="s">
        <v>3822</v>
      </c>
      <c r="B4829" t="s">
        <v>37</v>
      </c>
      <c r="C4829" t="s">
        <v>5823</v>
      </c>
      <c r="D4829">
        <f t="shared" si="75"/>
        <v>14.26</v>
      </c>
    </row>
    <row r="4830" spans="1:4" x14ac:dyDescent="0.3">
      <c r="A4830" t="s">
        <v>3381</v>
      </c>
      <c r="B4830" t="s">
        <v>37</v>
      </c>
      <c r="C4830" t="s">
        <v>6382</v>
      </c>
      <c r="D4830">
        <f t="shared" si="75"/>
        <v>13.56</v>
      </c>
    </row>
    <row r="4831" spans="1:4" x14ac:dyDescent="0.3">
      <c r="A4831" t="s">
        <v>2940</v>
      </c>
      <c r="B4831" t="s">
        <v>19</v>
      </c>
      <c r="C4831" t="s">
        <v>6372</v>
      </c>
      <c r="D4831">
        <f t="shared" si="75"/>
        <v>13.68</v>
      </c>
    </row>
    <row r="4832" spans="1:4" x14ac:dyDescent="0.3">
      <c r="A4832" t="s">
        <v>2499</v>
      </c>
      <c r="B4832" t="s">
        <v>40</v>
      </c>
      <c r="C4832" t="s">
        <v>6266</v>
      </c>
      <c r="D4832">
        <f t="shared" si="75"/>
        <v>13.63</v>
      </c>
    </row>
    <row r="4833" spans="1:4" x14ac:dyDescent="0.3">
      <c r="A4833" t="s">
        <v>292</v>
      </c>
      <c r="B4833" t="s">
        <v>22</v>
      </c>
      <c r="C4833" t="s">
        <v>5444</v>
      </c>
      <c r="D4833">
        <f t="shared" si="75"/>
        <v>16.78</v>
      </c>
    </row>
    <row r="4834" spans="1:4" x14ac:dyDescent="0.3">
      <c r="A4834" t="s">
        <v>735</v>
      </c>
      <c r="B4834" t="s">
        <v>22</v>
      </c>
      <c r="C4834" t="s">
        <v>5676</v>
      </c>
      <c r="D4834">
        <f t="shared" si="75"/>
        <v>16.260000000000002</v>
      </c>
    </row>
    <row r="4835" spans="1:4" x14ac:dyDescent="0.3">
      <c r="A4835" t="s">
        <v>1176</v>
      </c>
      <c r="B4835" t="s">
        <v>40</v>
      </c>
      <c r="C4835" t="s">
        <v>5833</v>
      </c>
      <c r="D4835">
        <f t="shared" si="75"/>
        <v>17.18</v>
      </c>
    </row>
    <row r="4836" spans="1:4" x14ac:dyDescent="0.3">
      <c r="A4836" t="s">
        <v>1617</v>
      </c>
      <c r="B4836" t="s">
        <v>40</v>
      </c>
      <c r="C4836" t="s">
        <v>5477</v>
      </c>
      <c r="D4836">
        <f t="shared" si="75"/>
        <v>18.98</v>
      </c>
    </row>
    <row r="4837" spans="1:4" x14ac:dyDescent="0.3">
      <c r="A4837" t="s">
        <v>2058</v>
      </c>
      <c r="B4837" t="s">
        <v>22</v>
      </c>
      <c r="C4837" t="s">
        <v>6101</v>
      </c>
      <c r="D4837">
        <f t="shared" si="75"/>
        <v>23.5</v>
      </c>
    </row>
    <row r="4838" spans="1:4" x14ac:dyDescent="0.3">
      <c r="A4838" t="s">
        <v>5146</v>
      </c>
      <c r="B4838" t="s">
        <v>40</v>
      </c>
      <c r="C4838" t="s">
        <v>6467</v>
      </c>
      <c r="D4838">
        <f t="shared" si="75"/>
        <v>11.6</v>
      </c>
    </row>
    <row r="4839" spans="1:4" x14ac:dyDescent="0.3">
      <c r="A4839" t="s">
        <v>4705</v>
      </c>
      <c r="B4839" t="s">
        <v>19</v>
      </c>
      <c r="C4839" t="s">
        <v>6662</v>
      </c>
      <c r="D4839">
        <f t="shared" si="75"/>
        <v>10.15</v>
      </c>
    </row>
    <row r="4840" spans="1:4" x14ac:dyDescent="0.3">
      <c r="A4840" t="s">
        <v>4264</v>
      </c>
      <c r="B4840" t="s">
        <v>40</v>
      </c>
      <c r="C4840" t="s">
        <v>6604</v>
      </c>
      <c r="D4840">
        <f t="shared" si="75"/>
        <v>10.81</v>
      </c>
    </row>
    <row r="4841" spans="1:4" x14ac:dyDescent="0.3">
      <c r="A4841" t="s">
        <v>3823</v>
      </c>
      <c r="B4841" t="s">
        <v>37</v>
      </c>
      <c r="C4841" t="s">
        <v>6406</v>
      </c>
      <c r="D4841">
        <f t="shared" si="75"/>
        <v>11.72</v>
      </c>
    </row>
    <row r="4842" spans="1:4" x14ac:dyDescent="0.3">
      <c r="A4842" t="s">
        <v>3382</v>
      </c>
      <c r="B4842" t="s">
        <v>19</v>
      </c>
      <c r="C4842" t="s">
        <v>5976</v>
      </c>
      <c r="D4842">
        <f t="shared" si="75"/>
        <v>15.26</v>
      </c>
    </row>
    <row r="4843" spans="1:4" x14ac:dyDescent="0.3">
      <c r="A4843" t="s">
        <v>2941</v>
      </c>
      <c r="B4843" t="s">
        <v>37</v>
      </c>
      <c r="C4843" t="s">
        <v>6325</v>
      </c>
      <c r="D4843">
        <f t="shared" si="75"/>
        <v>12.45</v>
      </c>
    </row>
    <row r="4844" spans="1:4" x14ac:dyDescent="0.3">
      <c r="A4844" t="s">
        <v>2500</v>
      </c>
      <c r="B4844" t="s">
        <v>37</v>
      </c>
      <c r="C4844" t="s">
        <v>5663</v>
      </c>
      <c r="D4844">
        <f t="shared" si="75"/>
        <v>16.88</v>
      </c>
    </row>
    <row r="4845" spans="1:4" x14ac:dyDescent="0.3">
      <c r="A4845" t="s">
        <v>293</v>
      </c>
      <c r="B4845" t="s">
        <v>16</v>
      </c>
      <c r="C4845" t="s">
        <v>5464</v>
      </c>
      <c r="D4845">
        <f t="shared" si="75"/>
        <v>17.52</v>
      </c>
    </row>
    <row r="4846" spans="1:4" x14ac:dyDescent="0.3">
      <c r="A4846" t="s">
        <v>736</v>
      </c>
      <c r="B4846" t="s">
        <v>19</v>
      </c>
      <c r="C4846" t="s">
        <v>5473</v>
      </c>
      <c r="D4846">
        <f t="shared" si="75"/>
        <v>17.79</v>
      </c>
    </row>
    <row r="4847" spans="1:4" x14ac:dyDescent="0.3">
      <c r="A4847" t="s">
        <v>1177</v>
      </c>
      <c r="B4847" t="s">
        <v>22</v>
      </c>
      <c r="C4847" t="s">
        <v>5948</v>
      </c>
      <c r="D4847">
        <f t="shared" si="75"/>
        <v>17.3</v>
      </c>
    </row>
    <row r="4848" spans="1:4" x14ac:dyDescent="0.3">
      <c r="A4848" t="s">
        <v>1618</v>
      </c>
      <c r="B4848" t="s">
        <v>19</v>
      </c>
      <c r="C4848" t="s">
        <v>6078</v>
      </c>
      <c r="D4848">
        <f t="shared" si="75"/>
        <v>19.05</v>
      </c>
    </row>
    <row r="4849" spans="1:4" x14ac:dyDescent="0.3">
      <c r="A4849" t="s">
        <v>2059</v>
      </c>
      <c r="B4849" t="s">
        <v>22</v>
      </c>
      <c r="C4849" t="s">
        <v>5811</v>
      </c>
      <c r="D4849">
        <f t="shared" si="75"/>
        <v>19.84</v>
      </c>
    </row>
    <row r="4850" spans="1:4" x14ac:dyDescent="0.3">
      <c r="A4850" t="s">
        <v>5147</v>
      </c>
      <c r="B4850" t="s">
        <v>16</v>
      </c>
      <c r="C4850" t="s">
        <v>6738</v>
      </c>
      <c r="D4850">
        <f t="shared" si="75"/>
        <v>8.44</v>
      </c>
    </row>
    <row r="4851" spans="1:4" x14ac:dyDescent="0.3">
      <c r="A4851" t="s">
        <v>4706</v>
      </c>
      <c r="B4851" t="s">
        <v>22</v>
      </c>
      <c r="C4851" t="s">
        <v>6391</v>
      </c>
      <c r="D4851">
        <f t="shared" si="75"/>
        <v>12.26</v>
      </c>
    </row>
    <row r="4852" spans="1:4" x14ac:dyDescent="0.3">
      <c r="A4852" t="s">
        <v>4265</v>
      </c>
      <c r="B4852" t="s">
        <v>16</v>
      </c>
      <c r="C4852" t="s">
        <v>6381</v>
      </c>
      <c r="D4852">
        <f t="shared" si="75"/>
        <v>12.53</v>
      </c>
    </row>
    <row r="4853" spans="1:4" x14ac:dyDescent="0.3">
      <c r="A4853" t="s">
        <v>3824</v>
      </c>
      <c r="B4853" t="s">
        <v>37</v>
      </c>
      <c r="C4853" t="s">
        <v>5633</v>
      </c>
      <c r="D4853">
        <f t="shared" si="75"/>
        <v>12.99</v>
      </c>
    </row>
    <row r="4854" spans="1:4" x14ac:dyDescent="0.3">
      <c r="A4854" t="s">
        <v>3383</v>
      </c>
      <c r="B4854" t="s">
        <v>16</v>
      </c>
      <c r="C4854" t="s">
        <v>6450</v>
      </c>
      <c r="D4854">
        <f t="shared" si="75"/>
        <v>12.13</v>
      </c>
    </row>
    <row r="4855" spans="1:4" x14ac:dyDescent="0.3">
      <c r="A4855" t="s">
        <v>2942</v>
      </c>
      <c r="B4855" t="s">
        <v>40</v>
      </c>
      <c r="C4855" t="s">
        <v>6370</v>
      </c>
      <c r="D4855">
        <f t="shared" si="75"/>
        <v>12.86</v>
      </c>
    </row>
    <row r="4856" spans="1:4" x14ac:dyDescent="0.3">
      <c r="A4856" t="s">
        <v>2501</v>
      </c>
      <c r="B4856" t="s">
        <v>19</v>
      </c>
      <c r="C4856" t="s">
        <v>5530</v>
      </c>
      <c r="D4856">
        <f t="shared" si="75"/>
        <v>15.02</v>
      </c>
    </row>
    <row r="4857" spans="1:4" x14ac:dyDescent="0.3">
      <c r="A4857" t="s">
        <v>294</v>
      </c>
      <c r="B4857" t="s">
        <v>19</v>
      </c>
      <c r="C4857" t="s">
        <v>5545</v>
      </c>
      <c r="D4857">
        <f t="shared" si="75"/>
        <v>17.11</v>
      </c>
    </row>
    <row r="4858" spans="1:4" x14ac:dyDescent="0.3">
      <c r="A4858" t="s">
        <v>737</v>
      </c>
      <c r="B4858" t="s">
        <v>19</v>
      </c>
      <c r="C4858" t="s">
        <v>5783</v>
      </c>
      <c r="D4858">
        <f t="shared" si="75"/>
        <v>18.27</v>
      </c>
    </row>
    <row r="4859" spans="1:4" x14ac:dyDescent="0.3">
      <c r="A4859" t="s">
        <v>1178</v>
      </c>
      <c r="B4859" t="s">
        <v>19</v>
      </c>
      <c r="C4859" t="s">
        <v>5885</v>
      </c>
      <c r="D4859">
        <f t="shared" si="75"/>
        <v>16.760000000000002</v>
      </c>
    </row>
    <row r="4860" spans="1:4" x14ac:dyDescent="0.3">
      <c r="A4860" t="s">
        <v>1619</v>
      </c>
      <c r="B4860" t="s">
        <v>40</v>
      </c>
      <c r="C4860" t="s">
        <v>6079</v>
      </c>
      <c r="D4860">
        <f t="shared" si="75"/>
        <v>23.37</v>
      </c>
    </row>
    <row r="4861" spans="1:4" x14ac:dyDescent="0.3">
      <c r="A4861" t="s">
        <v>2060</v>
      </c>
      <c r="B4861" t="s">
        <v>16</v>
      </c>
      <c r="C4861" t="s">
        <v>6196</v>
      </c>
      <c r="D4861">
        <f t="shared" si="75"/>
        <v>18.55</v>
      </c>
    </row>
    <row r="4862" spans="1:4" x14ac:dyDescent="0.3">
      <c r="A4862" t="s">
        <v>5148</v>
      </c>
      <c r="B4862" t="s">
        <v>19</v>
      </c>
      <c r="C4862" t="s">
        <v>6599</v>
      </c>
      <c r="D4862">
        <f t="shared" si="75"/>
        <v>11.33</v>
      </c>
    </row>
    <row r="4863" spans="1:4" x14ac:dyDescent="0.3">
      <c r="A4863" t="s">
        <v>4707</v>
      </c>
      <c r="B4863" t="s">
        <v>16</v>
      </c>
      <c r="C4863" t="s">
        <v>5629</v>
      </c>
      <c r="D4863">
        <f t="shared" si="75"/>
        <v>13.55</v>
      </c>
    </row>
    <row r="4864" spans="1:4" x14ac:dyDescent="0.3">
      <c r="A4864" t="s">
        <v>4266</v>
      </c>
      <c r="B4864" t="s">
        <v>22</v>
      </c>
      <c r="C4864" t="s">
        <v>6479</v>
      </c>
      <c r="D4864">
        <f t="shared" si="75"/>
        <v>12.08</v>
      </c>
    </row>
    <row r="4865" spans="1:4" x14ac:dyDescent="0.3">
      <c r="A4865" t="s">
        <v>3825</v>
      </c>
      <c r="B4865" t="s">
        <v>37</v>
      </c>
      <c r="C4865" t="s">
        <v>6250</v>
      </c>
      <c r="D4865">
        <f t="shared" si="75"/>
        <v>14.44</v>
      </c>
    </row>
    <row r="4866" spans="1:4" x14ac:dyDescent="0.3">
      <c r="A4866" t="s">
        <v>3384</v>
      </c>
      <c r="B4866" t="s">
        <v>16</v>
      </c>
      <c r="C4866" t="s">
        <v>6461</v>
      </c>
      <c r="D4866">
        <f t="shared" ref="D4866:D4929" si="76">_xlfn.NUMBERVALUE(SUBSTITUTE(C4866, "Lakhs", ""))</f>
        <v>12.01</v>
      </c>
    </row>
    <row r="4867" spans="1:4" x14ac:dyDescent="0.3">
      <c r="A4867" t="s">
        <v>2943</v>
      </c>
      <c r="B4867" t="s">
        <v>40</v>
      </c>
      <c r="C4867" t="s">
        <v>5845</v>
      </c>
      <c r="D4867">
        <f t="shared" si="76"/>
        <v>16.61</v>
      </c>
    </row>
    <row r="4868" spans="1:4" x14ac:dyDescent="0.3">
      <c r="A4868" t="s">
        <v>2502</v>
      </c>
      <c r="B4868" t="s">
        <v>40</v>
      </c>
      <c r="C4868" t="s">
        <v>6290</v>
      </c>
      <c r="D4868">
        <f t="shared" si="76"/>
        <v>13.33</v>
      </c>
    </row>
    <row r="4869" spans="1:4" x14ac:dyDescent="0.3">
      <c r="A4869" t="s">
        <v>295</v>
      </c>
      <c r="B4869" t="s">
        <v>37</v>
      </c>
      <c r="C4869" t="s">
        <v>5576</v>
      </c>
      <c r="D4869">
        <f t="shared" si="76"/>
        <v>19.29</v>
      </c>
    </row>
    <row r="4870" spans="1:4" x14ac:dyDescent="0.3">
      <c r="A4870" t="s">
        <v>738</v>
      </c>
      <c r="B4870" t="s">
        <v>22</v>
      </c>
      <c r="C4870" t="s">
        <v>5502</v>
      </c>
      <c r="D4870">
        <f t="shared" si="76"/>
        <v>15.76</v>
      </c>
    </row>
    <row r="4871" spans="1:4" x14ac:dyDescent="0.3">
      <c r="A4871" t="s">
        <v>1179</v>
      </c>
      <c r="B4871" t="s">
        <v>16</v>
      </c>
      <c r="C4871" t="s">
        <v>5567</v>
      </c>
      <c r="D4871">
        <f t="shared" si="76"/>
        <v>17.47</v>
      </c>
    </row>
    <row r="4872" spans="1:4" x14ac:dyDescent="0.3">
      <c r="A4872" t="s">
        <v>1620</v>
      </c>
      <c r="B4872" t="s">
        <v>19</v>
      </c>
      <c r="C4872" t="s">
        <v>5864</v>
      </c>
      <c r="D4872">
        <f t="shared" si="76"/>
        <v>21.47</v>
      </c>
    </row>
    <row r="4873" spans="1:4" x14ac:dyDescent="0.3">
      <c r="A4873" t="s">
        <v>2061</v>
      </c>
      <c r="B4873" t="s">
        <v>22</v>
      </c>
      <c r="C4873" t="s">
        <v>6197</v>
      </c>
      <c r="D4873">
        <f t="shared" si="76"/>
        <v>24.36</v>
      </c>
    </row>
    <row r="4874" spans="1:4" x14ac:dyDescent="0.3">
      <c r="A4874" t="s">
        <v>5149</v>
      </c>
      <c r="B4874" t="s">
        <v>37</v>
      </c>
      <c r="C4874" t="s">
        <v>6332</v>
      </c>
      <c r="D4874">
        <f t="shared" si="76"/>
        <v>11.63</v>
      </c>
    </row>
    <row r="4875" spans="1:4" x14ac:dyDescent="0.3">
      <c r="A4875" t="s">
        <v>4708</v>
      </c>
      <c r="B4875" t="s">
        <v>22</v>
      </c>
      <c r="C4875" t="s">
        <v>6528</v>
      </c>
      <c r="D4875">
        <f t="shared" si="76"/>
        <v>10.96</v>
      </c>
    </row>
    <row r="4876" spans="1:4" x14ac:dyDescent="0.3">
      <c r="A4876" t="s">
        <v>4267</v>
      </c>
      <c r="B4876" t="s">
        <v>22</v>
      </c>
      <c r="C4876" t="s">
        <v>6484</v>
      </c>
      <c r="D4876">
        <f t="shared" si="76"/>
        <v>11.44</v>
      </c>
    </row>
    <row r="4877" spans="1:4" x14ac:dyDescent="0.3">
      <c r="A4877" t="s">
        <v>3826</v>
      </c>
      <c r="B4877" t="s">
        <v>22</v>
      </c>
      <c r="C4877" t="s">
        <v>5583</v>
      </c>
      <c r="D4877">
        <f t="shared" si="76"/>
        <v>15.79</v>
      </c>
    </row>
    <row r="4878" spans="1:4" x14ac:dyDescent="0.3">
      <c r="A4878" t="s">
        <v>3385</v>
      </c>
      <c r="B4878" t="s">
        <v>22</v>
      </c>
      <c r="C4878" t="s">
        <v>6271</v>
      </c>
      <c r="D4878">
        <f t="shared" si="76"/>
        <v>13.29</v>
      </c>
    </row>
    <row r="4879" spans="1:4" x14ac:dyDescent="0.3">
      <c r="A4879" t="s">
        <v>2944</v>
      </c>
      <c r="B4879" t="s">
        <v>37</v>
      </c>
      <c r="C4879" t="s">
        <v>5600</v>
      </c>
      <c r="D4879">
        <f t="shared" si="76"/>
        <v>14.51</v>
      </c>
    </row>
    <row r="4880" spans="1:4" x14ac:dyDescent="0.3">
      <c r="A4880" t="s">
        <v>2503</v>
      </c>
      <c r="B4880" t="s">
        <v>22</v>
      </c>
      <c r="C4880" t="s">
        <v>5914</v>
      </c>
      <c r="D4880">
        <f t="shared" si="76"/>
        <v>16.170000000000002</v>
      </c>
    </row>
    <row r="4881" spans="1:4" x14ac:dyDescent="0.3">
      <c r="A4881" t="s">
        <v>296</v>
      </c>
      <c r="B4881" t="s">
        <v>19</v>
      </c>
      <c r="C4881" t="s">
        <v>5477</v>
      </c>
      <c r="D4881">
        <f t="shared" si="76"/>
        <v>18.98</v>
      </c>
    </row>
    <row r="4882" spans="1:4" x14ac:dyDescent="0.3">
      <c r="A4882" t="s">
        <v>739</v>
      </c>
      <c r="B4882" t="s">
        <v>22</v>
      </c>
      <c r="C4882" t="s">
        <v>5800</v>
      </c>
      <c r="D4882">
        <f t="shared" si="76"/>
        <v>19.68</v>
      </c>
    </row>
    <row r="4883" spans="1:4" x14ac:dyDescent="0.3">
      <c r="A4883" t="s">
        <v>1180</v>
      </c>
      <c r="B4883" t="s">
        <v>19</v>
      </c>
      <c r="C4883" t="s">
        <v>5567</v>
      </c>
      <c r="D4883">
        <f t="shared" si="76"/>
        <v>17.47</v>
      </c>
    </row>
    <row r="4884" spans="1:4" x14ac:dyDescent="0.3">
      <c r="A4884" t="s">
        <v>1621</v>
      </c>
      <c r="B4884" t="s">
        <v>40</v>
      </c>
      <c r="C4884" t="s">
        <v>5704</v>
      </c>
      <c r="D4884">
        <f t="shared" si="76"/>
        <v>20.94</v>
      </c>
    </row>
    <row r="4885" spans="1:4" x14ac:dyDescent="0.3">
      <c r="A4885" t="s">
        <v>2062</v>
      </c>
      <c r="B4885" t="s">
        <v>22</v>
      </c>
      <c r="C4885" t="s">
        <v>6198</v>
      </c>
      <c r="D4885">
        <f t="shared" si="76"/>
        <v>26.5</v>
      </c>
    </row>
    <row r="4886" spans="1:4" x14ac:dyDescent="0.3">
      <c r="A4886" t="s">
        <v>5150</v>
      </c>
      <c r="B4886" t="s">
        <v>19</v>
      </c>
      <c r="C4886" t="s">
        <v>6514</v>
      </c>
      <c r="D4886">
        <f t="shared" si="76"/>
        <v>12.14</v>
      </c>
    </row>
    <row r="4887" spans="1:4" x14ac:dyDescent="0.3">
      <c r="A4887" t="s">
        <v>4709</v>
      </c>
      <c r="B4887" t="s">
        <v>37</v>
      </c>
      <c r="C4887" t="s">
        <v>6556</v>
      </c>
      <c r="D4887">
        <f t="shared" si="76"/>
        <v>11.31</v>
      </c>
    </row>
    <row r="4888" spans="1:4" x14ac:dyDescent="0.3">
      <c r="A4888" t="s">
        <v>4268</v>
      </c>
      <c r="B4888" t="s">
        <v>16</v>
      </c>
      <c r="C4888" t="s">
        <v>6433</v>
      </c>
      <c r="D4888">
        <f t="shared" si="76"/>
        <v>13.47</v>
      </c>
    </row>
    <row r="4889" spans="1:4" x14ac:dyDescent="0.3">
      <c r="A4889" t="s">
        <v>3827</v>
      </c>
      <c r="B4889" t="s">
        <v>16</v>
      </c>
      <c r="C4889" t="s">
        <v>6417</v>
      </c>
      <c r="D4889">
        <f t="shared" si="76"/>
        <v>11.11</v>
      </c>
    </row>
    <row r="4890" spans="1:4" x14ac:dyDescent="0.3">
      <c r="A4890" t="s">
        <v>3386</v>
      </c>
      <c r="B4890" t="s">
        <v>37</v>
      </c>
      <c r="C4890" t="s">
        <v>6462</v>
      </c>
      <c r="D4890">
        <f t="shared" si="76"/>
        <v>12.04</v>
      </c>
    </row>
    <row r="4891" spans="1:4" x14ac:dyDescent="0.3">
      <c r="A4891" t="s">
        <v>2945</v>
      </c>
      <c r="B4891" t="s">
        <v>22</v>
      </c>
      <c r="C4891" t="s">
        <v>5684</v>
      </c>
      <c r="D4891">
        <f t="shared" si="76"/>
        <v>15.59</v>
      </c>
    </row>
    <row r="4892" spans="1:4" x14ac:dyDescent="0.3">
      <c r="A4892" t="s">
        <v>2504</v>
      </c>
      <c r="B4892" t="s">
        <v>22</v>
      </c>
      <c r="C4892" t="s">
        <v>6240</v>
      </c>
      <c r="D4892">
        <f t="shared" si="76"/>
        <v>18.170000000000002</v>
      </c>
    </row>
    <row r="4893" spans="1:4" x14ac:dyDescent="0.3">
      <c r="A4893" t="s">
        <v>297</v>
      </c>
      <c r="B4893" t="s">
        <v>22</v>
      </c>
      <c r="C4893" t="s">
        <v>5394</v>
      </c>
      <c r="D4893">
        <f t="shared" si="76"/>
        <v>15.29</v>
      </c>
    </row>
    <row r="4894" spans="1:4" x14ac:dyDescent="0.3">
      <c r="A4894" t="s">
        <v>740</v>
      </c>
      <c r="B4894" t="s">
        <v>19</v>
      </c>
      <c r="C4894" t="s">
        <v>5742</v>
      </c>
      <c r="D4894">
        <f t="shared" si="76"/>
        <v>15.95</v>
      </c>
    </row>
    <row r="4895" spans="1:4" x14ac:dyDescent="0.3">
      <c r="A4895" t="s">
        <v>1181</v>
      </c>
      <c r="B4895" t="s">
        <v>22</v>
      </c>
      <c r="C4895" t="s">
        <v>5943</v>
      </c>
      <c r="D4895">
        <f t="shared" si="76"/>
        <v>21.27</v>
      </c>
    </row>
    <row r="4896" spans="1:4" x14ac:dyDescent="0.3">
      <c r="A4896" t="s">
        <v>1622</v>
      </c>
      <c r="B4896" t="s">
        <v>16</v>
      </c>
      <c r="C4896" t="s">
        <v>6047</v>
      </c>
      <c r="D4896">
        <f t="shared" si="76"/>
        <v>21.29</v>
      </c>
    </row>
    <row r="4897" spans="1:4" x14ac:dyDescent="0.3">
      <c r="A4897" t="s">
        <v>2063</v>
      </c>
      <c r="B4897" t="s">
        <v>19</v>
      </c>
      <c r="C4897" t="s">
        <v>6199</v>
      </c>
      <c r="D4897">
        <f t="shared" si="76"/>
        <v>25.66</v>
      </c>
    </row>
    <row r="4898" spans="1:4" x14ac:dyDescent="0.3">
      <c r="A4898" t="s">
        <v>5151</v>
      </c>
      <c r="B4898" t="s">
        <v>19</v>
      </c>
      <c r="C4898" t="s">
        <v>6699</v>
      </c>
      <c r="D4898">
        <f t="shared" si="76"/>
        <v>10.27</v>
      </c>
    </row>
    <row r="4899" spans="1:4" x14ac:dyDescent="0.3">
      <c r="A4899" t="s">
        <v>4710</v>
      </c>
      <c r="B4899" t="s">
        <v>19</v>
      </c>
      <c r="C4899" t="s">
        <v>5480</v>
      </c>
      <c r="D4899">
        <f t="shared" si="76"/>
        <v>12.8</v>
      </c>
    </row>
    <row r="4900" spans="1:4" x14ac:dyDescent="0.3">
      <c r="A4900" t="s">
        <v>4269</v>
      </c>
      <c r="B4900" t="s">
        <v>19</v>
      </c>
      <c r="C4900" t="s">
        <v>6308</v>
      </c>
      <c r="D4900">
        <f t="shared" si="76"/>
        <v>12.43</v>
      </c>
    </row>
    <row r="4901" spans="1:4" x14ac:dyDescent="0.3">
      <c r="A4901" t="s">
        <v>3828</v>
      </c>
      <c r="B4901" t="s">
        <v>19</v>
      </c>
      <c r="C4901" t="s">
        <v>6244</v>
      </c>
      <c r="D4901">
        <f t="shared" si="76"/>
        <v>12.48</v>
      </c>
    </row>
    <row r="4902" spans="1:4" x14ac:dyDescent="0.3">
      <c r="A4902" t="s">
        <v>3387</v>
      </c>
      <c r="B4902" t="s">
        <v>16</v>
      </c>
      <c r="C4902" t="s">
        <v>6463</v>
      </c>
      <c r="D4902">
        <f t="shared" si="76"/>
        <v>12.88</v>
      </c>
    </row>
    <row r="4903" spans="1:4" x14ac:dyDescent="0.3">
      <c r="A4903" t="s">
        <v>2946</v>
      </c>
      <c r="B4903" t="s">
        <v>22</v>
      </c>
      <c r="C4903" t="s">
        <v>6319</v>
      </c>
      <c r="D4903">
        <f t="shared" si="76"/>
        <v>12.67</v>
      </c>
    </row>
    <row r="4904" spans="1:4" x14ac:dyDescent="0.3">
      <c r="A4904" t="s">
        <v>2505</v>
      </c>
      <c r="B4904" t="s">
        <v>19</v>
      </c>
      <c r="C4904" t="s">
        <v>5429</v>
      </c>
      <c r="D4904">
        <f t="shared" si="76"/>
        <v>13.67</v>
      </c>
    </row>
    <row r="4905" spans="1:4" x14ac:dyDescent="0.3">
      <c r="A4905" t="s">
        <v>298</v>
      </c>
      <c r="B4905" t="s">
        <v>22</v>
      </c>
      <c r="C4905" t="s">
        <v>5577</v>
      </c>
      <c r="D4905">
        <f t="shared" si="76"/>
        <v>17.22</v>
      </c>
    </row>
    <row r="4906" spans="1:4" x14ac:dyDescent="0.3">
      <c r="A4906" t="s">
        <v>741</v>
      </c>
      <c r="B4906" t="s">
        <v>19</v>
      </c>
      <c r="C4906" t="s">
        <v>5801</v>
      </c>
      <c r="D4906">
        <f t="shared" si="76"/>
        <v>18.12</v>
      </c>
    </row>
    <row r="4907" spans="1:4" x14ac:dyDescent="0.3">
      <c r="A4907" t="s">
        <v>1182</v>
      </c>
      <c r="B4907" t="s">
        <v>37</v>
      </c>
      <c r="C4907" t="s">
        <v>5927</v>
      </c>
      <c r="D4907">
        <f t="shared" si="76"/>
        <v>19.53</v>
      </c>
    </row>
    <row r="4908" spans="1:4" x14ac:dyDescent="0.3">
      <c r="A4908" t="s">
        <v>1623</v>
      </c>
      <c r="B4908" t="s">
        <v>19</v>
      </c>
      <c r="C4908" t="s">
        <v>5520</v>
      </c>
      <c r="D4908">
        <f t="shared" si="76"/>
        <v>18.3</v>
      </c>
    </row>
    <row r="4909" spans="1:4" x14ac:dyDescent="0.3">
      <c r="A4909" t="s">
        <v>2064</v>
      </c>
      <c r="B4909" t="s">
        <v>22</v>
      </c>
      <c r="C4909" t="s">
        <v>5464</v>
      </c>
      <c r="D4909">
        <f t="shared" si="76"/>
        <v>17.52</v>
      </c>
    </row>
    <row r="4910" spans="1:4" x14ac:dyDescent="0.3">
      <c r="A4910" t="s">
        <v>5152</v>
      </c>
      <c r="B4910" t="s">
        <v>19</v>
      </c>
      <c r="C4910" t="s">
        <v>6481</v>
      </c>
      <c r="D4910">
        <f t="shared" si="76"/>
        <v>11.4</v>
      </c>
    </row>
    <row r="4911" spans="1:4" x14ac:dyDescent="0.3">
      <c r="A4911" t="s">
        <v>4711</v>
      </c>
      <c r="B4911" t="s">
        <v>22</v>
      </c>
      <c r="C4911" t="s">
        <v>6571</v>
      </c>
      <c r="D4911">
        <f t="shared" si="76"/>
        <v>12.25</v>
      </c>
    </row>
    <row r="4912" spans="1:4" x14ac:dyDescent="0.3">
      <c r="A4912" t="s">
        <v>4270</v>
      </c>
      <c r="B4912" t="s">
        <v>37</v>
      </c>
      <c r="C4912" t="s">
        <v>6294</v>
      </c>
      <c r="D4912">
        <f t="shared" si="76"/>
        <v>13.58</v>
      </c>
    </row>
    <row r="4913" spans="1:4" x14ac:dyDescent="0.3">
      <c r="A4913" t="s">
        <v>3829</v>
      </c>
      <c r="B4913" t="s">
        <v>37</v>
      </c>
      <c r="C4913" t="s">
        <v>6444</v>
      </c>
      <c r="D4913">
        <f t="shared" si="76"/>
        <v>14.7</v>
      </c>
    </row>
    <row r="4914" spans="1:4" x14ac:dyDescent="0.3">
      <c r="A4914" t="s">
        <v>3388</v>
      </c>
      <c r="B4914" t="s">
        <v>40</v>
      </c>
      <c r="C4914" t="s">
        <v>5843</v>
      </c>
      <c r="D4914">
        <f t="shared" si="76"/>
        <v>16.5</v>
      </c>
    </row>
    <row r="4915" spans="1:4" x14ac:dyDescent="0.3">
      <c r="A4915" t="s">
        <v>2947</v>
      </c>
      <c r="B4915" t="s">
        <v>16</v>
      </c>
      <c r="C4915" t="s">
        <v>6373</v>
      </c>
      <c r="D4915">
        <f t="shared" si="76"/>
        <v>12.81</v>
      </c>
    </row>
    <row r="4916" spans="1:4" x14ac:dyDescent="0.3">
      <c r="A4916" t="s">
        <v>2506</v>
      </c>
      <c r="B4916" t="s">
        <v>37</v>
      </c>
      <c r="C4916" t="s">
        <v>6245</v>
      </c>
      <c r="D4916">
        <f t="shared" si="76"/>
        <v>15.96</v>
      </c>
    </row>
    <row r="4917" spans="1:4" x14ac:dyDescent="0.3">
      <c r="A4917" t="s">
        <v>299</v>
      </c>
      <c r="B4917" t="s">
        <v>16</v>
      </c>
      <c r="C4917" t="s">
        <v>5459</v>
      </c>
      <c r="D4917">
        <f t="shared" si="76"/>
        <v>16.13</v>
      </c>
    </row>
    <row r="4918" spans="1:4" x14ac:dyDescent="0.3">
      <c r="A4918" t="s">
        <v>742</v>
      </c>
      <c r="B4918" t="s">
        <v>16</v>
      </c>
      <c r="C4918" t="s">
        <v>5739</v>
      </c>
      <c r="D4918">
        <f t="shared" si="76"/>
        <v>17.66</v>
      </c>
    </row>
    <row r="4919" spans="1:4" x14ac:dyDescent="0.3">
      <c r="A4919" t="s">
        <v>1183</v>
      </c>
      <c r="B4919" t="s">
        <v>19</v>
      </c>
      <c r="C4919" t="s">
        <v>5437</v>
      </c>
      <c r="D4919">
        <f t="shared" si="76"/>
        <v>18.420000000000002</v>
      </c>
    </row>
    <row r="4920" spans="1:4" x14ac:dyDescent="0.3">
      <c r="A4920" t="s">
        <v>1624</v>
      </c>
      <c r="B4920" t="s">
        <v>19</v>
      </c>
      <c r="C4920" t="s">
        <v>5757</v>
      </c>
      <c r="D4920">
        <f t="shared" si="76"/>
        <v>18.07</v>
      </c>
    </row>
    <row r="4921" spans="1:4" x14ac:dyDescent="0.3">
      <c r="A4921" t="s">
        <v>2065</v>
      </c>
      <c r="B4921" t="s">
        <v>16</v>
      </c>
      <c r="C4921" t="s">
        <v>5665</v>
      </c>
      <c r="D4921">
        <f t="shared" si="76"/>
        <v>17.96</v>
      </c>
    </row>
    <row r="4922" spans="1:4" x14ac:dyDescent="0.3">
      <c r="A4922" t="s">
        <v>5153</v>
      </c>
      <c r="B4922" t="s">
        <v>19</v>
      </c>
      <c r="C4922" t="s">
        <v>6405</v>
      </c>
      <c r="D4922">
        <f t="shared" si="76"/>
        <v>12.32</v>
      </c>
    </row>
    <row r="4923" spans="1:4" x14ac:dyDescent="0.3">
      <c r="A4923" t="s">
        <v>4712</v>
      </c>
      <c r="B4923" t="s">
        <v>22</v>
      </c>
      <c r="C4923" t="s">
        <v>6237</v>
      </c>
      <c r="D4923">
        <f t="shared" si="76"/>
        <v>13.09</v>
      </c>
    </row>
    <row r="4924" spans="1:4" x14ac:dyDescent="0.3">
      <c r="A4924" t="s">
        <v>4271</v>
      </c>
      <c r="B4924" t="s">
        <v>16</v>
      </c>
      <c r="C4924" t="s">
        <v>6605</v>
      </c>
      <c r="D4924">
        <f t="shared" si="76"/>
        <v>10.07</v>
      </c>
    </row>
    <row r="4925" spans="1:4" x14ac:dyDescent="0.3">
      <c r="A4925" t="s">
        <v>3830</v>
      </c>
      <c r="B4925" t="s">
        <v>16</v>
      </c>
      <c r="C4925" t="s">
        <v>6400</v>
      </c>
      <c r="D4925">
        <f t="shared" si="76"/>
        <v>11.39</v>
      </c>
    </row>
    <row r="4926" spans="1:4" x14ac:dyDescent="0.3">
      <c r="A4926" t="s">
        <v>3389</v>
      </c>
      <c r="B4926" t="s">
        <v>40</v>
      </c>
      <c r="C4926" t="s">
        <v>5392</v>
      </c>
      <c r="D4926">
        <f t="shared" si="76"/>
        <v>16.25</v>
      </c>
    </row>
    <row r="4927" spans="1:4" x14ac:dyDescent="0.3">
      <c r="A4927" t="s">
        <v>2948</v>
      </c>
      <c r="B4927" t="s">
        <v>22</v>
      </c>
      <c r="C4927" t="s">
        <v>5617</v>
      </c>
      <c r="D4927">
        <f t="shared" si="76"/>
        <v>13.98</v>
      </c>
    </row>
    <row r="4928" spans="1:4" x14ac:dyDescent="0.3">
      <c r="A4928" t="s">
        <v>2507</v>
      </c>
      <c r="B4928" t="s">
        <v>19</v>
      </c>
      <c r="C4928" t="s">
        <v>5472</v>
      </c>
      <c r="D4928">
        <f t="shared" si="76"/>
        <v>16.36</v>
      </c>
    </row>
    <row r="4929" spans="1:4" x14ac:dyDescent="0.3">
      <c r="A4929" t="s">
        <v>300</v>
      </c>
      <c r="B4929" t="s">
        <v>37</v>
      </c>
      <c r="C4929" t="s">
        <v>5536</v>
      </c>
      <c r="D4929">
        <f t="shared" si="76"/>
        <v>15.5</v>
      </c>
    </row>
    <row r="4930" spans="1:4" x14ac:dyDescent="0.3">
      <c r="A4930" t="s">
        <v>743</v>
      </c>
      <c r="B4930" t="s">
        <v>37</v>
      </c>
      <c r="C4930" t="s">
        <v>5802</v>
      </c>
      <c r="D4930">
        <f t="shared" ref="D4930:D4993" si="77">_xlfn.NUMBERVALUE(SUBSTITUTE(C4930, "Lakhs", ""))</f>
        <v>15.06</v>
      </c>
    </row>
    <row r="4931" spans="1:4" x14ac:dyDescent="0.3">
      <c r="A4931" t="s">
        <v>1184</v>
      </c>
      <c r="B4931" t="s">
        <v>16</v>
      </c>
      <c r="C4931" t="s">
        <v>5949</v>
      </c>
      <c r="D4931">
        <f t="shared" si="77"/>
        <v>23.47</v>
      </c>
    </row>
    <row r="4932" spans="1:4" x14ac:dyDescent="0.3">
      <c r="A4932" t="s">
        <v>1625</v>
      </c>
      <c r="B4932" t="s">
        <v>40</v>
      </c>
      <c r="C4932" t="s">
        <v>6080</v>
      </c>
      <c r="D4932">
        <f t="shared" si="77"/>
        <v>22.22</v>
      </c>
    </row>
    <row r="4933" spans="1:4" x14ac:dyDescent="0.3">
      <c r="A4933" t="s">
        <v>2066</v>
      </c>
      <c r="B4933" t="s">
        <v>19</v>
      </c>
      <c r="C4933" t="s">
        <v>6107</v>
      </c>
      <c r="D4933">
        <f t="shared" si="77"/>
        <v>23.94</v>
      </c>
    </row>
    <row r="4934" spans="1:4" x14ac:dyDescent="0.3">
      <c r="A4934" t="s">
        <v>5154</v>
      </c>
      <c r="B4934" t="s">
        <v>16</v>
      </c>
      <c r="C4934" t="s">
        <v>6708</v>
      </c>
      <c r="D4934">
        <f t="shared" si="77"/>
        <v>9.51</v>
      </c>
    </row>
    <row r="4935" spans="1:4" x14ac:dyDescent="0.3">
      <c r="A4935" t="s">
        <v>4713</v>
      </c>
      <c r="B4935" t="s">
        <v>19</v>
      </c>
      <c r="C4935" t="s">
        <v>5628</v>
      </c>
      <c r="D4935">
        <f t="shared" si="77"/>
        <v>14.37</v>
      </c>
    </row>
    <row r="4936" spans="1:4" x14ac:dyDescent="0.3">
      <c r="A4936" t="s">
        <v>4272</v>
      </c>
      <c r="B4936" t="s">
        <v>19</v>
      </c>
      <c r="C4936" t="s">
        <v>5643</v>
      </c>
      <c r="D4936">
        <f t="shared" si="77"/>
        <v>14.53</v>
      </c>
    </row>
    <row r="4937" spans="1:4" x14ac:dyDescent="0.3">
      <c r="A4937" t="s">
        <v>3831</v>
      </c>
      <c r="B4937" t="s">
        <v>19</v>
      </c>
      <c r="C4937" t="s">
        <v>6340</v>
      </c>
      <c r="D4937">
        <f t="shared" si="77"/>
        <v>11.66</v>
      </c>
    </row>
    <row r="4938" spans="1:4" x14ac:dyDescent="0.3">
      <c r="A4938" t="s">
        <v>3390</v>
      </c>
      <c r="B4938" t="s">
        <v>16</v>
      </c>
      <c r="C4938" t="s">
        <v>5565</v>
      </c>
      <c r="D4938">
        <f t="shared" si="77"/>
        <v>15.23</v>
      </c>
    </row>
    <row r="4939" spans="1:4" x14ac:dyDescent="0.3">
      <c r="A4939" t="s">
        <v>2949</v>
      </c>
      <c r="B4939" t="s">
        <v>19</v>
      </c>
      <c r="C4939" t="s">
        <v>5705</v>
      </c>
      <c r="D4939">
        <f t="shared" si="77"/>
        <v>16.43</v>
      </c>
    </row>
    <row r="4940" spans="1:4" x14ac:dyDescent="0.3">
      <c r="A4940" t="s">
        <v>2508</v>
      </c>
      <c r="B4940" t="s">
        <v>19</v>
      </c>
      <c r="C4940" t="s">
        <v>6291</v>
      </c>
      <c r="D4940">
        <f t="shared" si="77"/>
        <v>14.94</v>
      </c>
    </row>
    <row r="4941" spans="1:4" x14ac:dyDescent="0.3">
      <c r="A4941" t="s">
        <v>301</v>
      </c>
      <c r="B4941" t="s">
        <v>16</v>
      </c>
      <c r="C4941" t="s">
        <v>5505</v>
      </c>
      <c r="D4941">
        <f t="shared" si="77"/>
        <v>16.72</v>
      </c>
    </row>
    <row r="4942" spans="1:4" x14ac:dyDescent="0.3">
      <c r="A4942" t="s">
        <v>744</v>
      </c>
      <c r="B4942" t="s">
        <v>22</v>
      </c>
      <c r="C4942" t="s">
        <v>5803</v>
      </c>
      <c r="D4942">
        <f t="shared" si="77"/>
        <v>19.079999999999998</v>
      </c>
    </row>
    <row r="4943" spans="1:4" x14ac:dyDescent="0.3">
      <c r="A4943" t="s">
        <v>1185</v>
      </c>
      <c r="B4943" t="s">
        <v>37</v>
      </c>
      <c r="C4943" t="s">
        <v>5526</v>
      </c>
      <c r="D4943">
        <f t="shared" si="77"/>
        <v>17.079999999999998</v>
      </c>
    </row>
    <row r="4944" spans="1:4" x14ac:dyDescent="0.3">
      <c r="A4944" t="s">
        <v>1626</v>
      </c>
      <c r="B4944" t="s">
        <v>19</v>
      </c>
      <c r="C4944" t="s">
        <v>6009</v>
      </c>
      <c r="D4944">
        <f t="shared" si="77"/>
        <v>22.12</v>
      </c>
    </row>
    <row r="4945" spans="1:4" x14ac:dyDescent="0.3">
      <c r="A4945" t="s">
        <v>2067</v>
      </c>
      <c r="B4945" t="s">
        <v>22</v>
      </c>
      <c r="C4945" t="s">
        <v>5897</v>
      </c>
      <c r="D4945">
        <f t="shared" si="77"/>
        <v>20.63</v>
      </c>
    </row>
    <row r="4946" spans="1:4" x14ac:dyDescent="0.3">
      <c r="A4946" t="s">
        <v>5155</v>
      </c>
      <c r="B4946" t="s">
        <v>16</v>
      </c>
      <c r="C4946" t="s">
        <v>6667</v>
      </c>
      <c r="D4946">
        <f t="shared" si="77"/>
        <v>10.44</v>
      </c>
    </row>
    <row r="4947" spans="1:4" x14ac:dyDescent="0.3">
      <c r="A4947" t="s">
        <v>4714</v>
      </c>
      <c r="B4947" t="s">
        <v>22</v>
      </c>
      <c r="C4947" t="s">
        <v>6420</v>
      </c>
      <c r="D4947">
        <f t="shared" si="77"/>
        <v>11.8</v>
      </c>
    </row>
    <row r="4948" spans="1:4" x14ac:dyDescent="0.3">
      <c r="A4948" t="s">
        <v>4273</v>
      </c>
      <c r="B4948" t="s">
        <v>16</v>
      </c>
      <c r="C4948" t="s">
        <v>6432</v>
      </c>
      <c r="D4948">
        <f t="shared" si="77"/>
        <v>12.66</v>
      </c>
    </row>
    <row r="4949" spans="1:4" x14ac:dyDescent="0.3">
      <c r="A4949" t="s">
        <v>3832</v>
      </c>
      <c r="B4949" t="s">
        <v>37</v>
      </c>
      <c r="C4949" t="s">
        <v>6533</v>
      </c>
      <c r="D4949">
        <f t="shared" si="77"/>
        <v>11.97</v>
      </c>
    </row>
    <row r="4950" spans="1:4" x14ac:dyDescent="0.3">
      <c r="A4950" t="s">
        <v>3391</v>
      </c>
      <c r="B4950" t="s">
        <v>40</v>
      </c>
      <c r="C4950" t="s">
        <v>5465</v>
      </c>
      <c r="D4950">
        <f t="shared" si="77"/>
        <v>15.19</v>
      </c>
    </row>
    <row r="4951" spans="1:4" x14ac:dyDescent="0.3">
      <c r="A4951" t="s">
        <v>2950</v>
      </c>
      <c r="B4951" t="s">
        <v>16</v>
      </c>
      <c r="C4951" t="s">
        <v>5514</v>
      </c>
      <c r="D4951">
        <f t="shared" si="77"/>
        <v>14.21</v>
      </c>
    </row>
    <row r="4952" spans="1:4" x14ac:dyDescent="0.3">
      <c r="A4952" t="s">
        <v>2509</v>
      </c>
      <c r="B4952" t="s">
        <v>16</v>
      </c>
      <c r="C4952" t="s">
        <v>5601</v>
      </c>
      <c r="D4952">
        <f t="shared" si="77"/>
        <v>15.53</v>
      </c>
    </row>
    <row r="4953" spans="1:4" x14ac:dyDescent="0.3">
      <c r="A4953" t="s">
        <v>302</v>
      </c>
      <c r="B4953" t="s">
        <v>40</v>
      </c>
      <c r="C4953" t="s">
        <v>5578</v>
      </c>
      <c r="D4953">
        <f t="shared" si="77"/>
        <v>13.59</v>
      </c>
    </row>
    <row r="4954" spans="1:4" x14ac:dyDescent="0.3">
      <c r="A4954" t="s">
        <v>745</v>
      </c>
      <c r="B4954" t="s">
        <v>22</v>
      </c>
      <c r="C4954" t="s">
        <v>5506</v>
      </c>
      <c r="D4954">
        <f t="shared" si="77"/>
        <v>15.25</v>
      </c>
    </row>
    <row r="4955" spans="1:4" x14ac:dyDescent="0.3">
      <c r="A4955" t="s">
        <v>1186</v>
      </c>
      <c r="B4955" t="s">
        <v>40</v>
      </c>
      <c r="C4955" t="s">
        <v>5928</v>
      </c>
      <c r="D4955">
        <f t="shared" si="77"/>
        <v>16.489999999999998</v>
      </c>
    </row>
    <row r="4956" spans="1:4" x14ac:dyDescent="0.3">
      <c r="A4956" t="s">
        <v>1627</v>
      </c>
      <c r="B4956" t="s">
        <v>37</v>
      </c>
      <c r="C4956" t="s">
        <v>5761</v>
      </c>
      <c r="D4956">
        <f t="shared" si="77"/>
        <v>17.93</v>
      </c>
    </row>
    <row r="4957" spans="1:4" x14ac:dyDescent="0.3">
      <c r="A4957" t="s">
        <v>2068</v>
      </c>
      <c r="B4957" t="s">
        <v>19</v>
      </c>
      <c r="C4957" t="s">
        <v>6093</v>
      </c>
      <c r="D4957">
        <f t="shared" si="77"/>
        <v>19.63</v>
      </c>
    </row>
    <row r="4958" spans="1:4" x14ac:dyDescent="0.3">
      <c r="A4958" t="s">
        <v>5156</v>
      </c>
      <c r="B4958" t="s">
        <v>22</v>
      </c>
      <c r="C4958" t="s">
        <v>6471</v>
      </c>
      <c r="D4958">
        <f t="shared" si="77"/>
        <v>11.08</v>
      </c>
    </row>
    <row r="4959" spans="1:4" x14ac:dyDescent="0.3">
      <c r="A4959" t="s">
        <v>4715</v>
      </c>
      <c r="B4959" t="s">
        <v>19</v>
      </c>
      <c r="C4959" t="s">
        <v>6430</v>
      </c>
      <c r="D4959">
        <f t="shared" si="77"/>
        <v>11.46</v>
      </c>
    </row>
    <row r="4960" spans="1:4" x14ac:dyDescent="0.3">
      <c r="A4960" t="s">
        <v>4274</v>
      </c>
      <c r="B4960" t="s">
        <v>19</v>
      </c>
      <c r="C4960" t="s">
        <v>6267</v>
      </c>
      <c r="D4960">
        <f t="shared" si="77"/>
        <v>16.059999999999999</v>
      </c>
    </row>
    <row r="4961" spans="1:4" x14ac:dyDescent="0.3">
      <c r="A4961" t="s">
        <v>3833</v>
      </c>
      <c r="B4961" t="s">
        <v>40</v>
      </c>
      <c r="C4961" t="s">
        <v>6311</v>
      </c>
      <c r="D4961">
        <f t="shared" si="77"/>
        <v>13.35</v>
      </c>
    </row>
    <row r="4962" spans="1:4" x14ac:dyDescent="0.3">
      <c r="A4962" t="s">
        <v>3392</v>
      </c>
      <c r="B4962" t="s">
        <v>22</v>
      </c>
      <c r="C4962" t="s">
        <v>6241</v>
      </c>
      <c r="D4962">
        <f t="shared" si="77"/>
        <v>13.43</v>
      </c>
    </row>
    <row r="4963" spans="1:4" x14ac:dyDescent="0.3">
      <c r="A4963" t="s">
        <v>2951</v>
      </c>
      <c r="B4963" t="s">
        <v>16</v>
      </c>
      <c r="C4963" t="s">
        <v>6317</v>
      </c>
      <c r="D4963">
        <f t="shared" si="77"/>
        <v>13.21</v>
      </c>
    </row>
    <row r="4964" spans="1:4" x14ac:dyDescent="0.3">
      <c r="A4964" t="s">
        <v>2510</v>
      </c>
      <c r="B4964" t="s">
        <v>16</v>
      </c>
      <c r="C4964" t="s">
        <v>5666</v>
      </c>
      <c r="D4964">
        <f t="shared" si="77"/>
        <v>14.95</v>
      </c>
    </row>
    <row r="4965" spans="1:4" x14ac:dyDescent="0.3">
      <c r="A4965" t="s">
        <v>303</v>
      </c>
      <c r="B4965" t="s">
        <v>40</v>
      </c>
      <c r="C4965" t="s">
        <v>5579</v>
      </c>
      <c r="D4965">
        <f t="shared" si="77"/>
        <v>20.9</v>
      </c>
    </row>
    <row r="4966" spans="1:4" x14ac:dyDescent="0.3">
      <c r="A4966" t="s">
        <v>746</v>
      </c>
      <c r="B4966" t="s">
        <v>16</v>
      </c>
      <c r="C4966" t="s">
        <v>5804</v>
      </c>
      <c r="D4966">
        <f t="shared" si="77"/>
        <v>17.09</v>
      </c>
    </row>
    <row r="4967" spans="1:4" x14ac:dyDescent="0.3">
      <c r="A4967" t="s">
        <v>1187</v>
      </c>
      <c r="B4967" t="s">
        <v>16</v>
      </c>
      <c r="C4967" t="s">
        <v>5950</v>
      </c>
      <c r="D4967">
        <f t="shared" si="77"/>
        <v>18.43</v>
      </c>
    </row>
    <row r="4968" spans="1:4" x14ac:dyDescent="0.3">
      <c r="A4968" t="s">
        <v>1628</v>
      </c>
      <c r="B4968" t="s">
        <v>40</v>
      </c>
      <c r="C4968" t="s">
        <v>5792</v>
      </c>
      <c r="D4968">
        <f t="shared" si="77"/>
        <v>20.29</v>
      </c>
    </row>
    <row r="4969" spans="1:4" x14ac:dyDescent="0.3">
      <c r="A4969" t="s">
        <v>2069</v>
      </c>
      <c r="B4969" t="s">
        <v>19</v>
      </c>
      <c r="C4969" t="s">
        <v>6200</v>
      </c>
      <c r="D4969">
        <f t="shared" si="77"/>
        <v>25.1</v>
      </c>
    </row>
    <row r="4970" spans="1:4" x14ac:dyDescent="0.3">
      <c r="A4970" t="s">
        <v>5157</v>
      </c>
      <c r="B4970" t="s">
        <v>19</v>
      </c>
      <c r="C4970" t="s">
        <v>6549</v>
      </c>
      <c r="D4970">
        <f t="shared" si="77"/>
        <v>10.52</v>
      </c>
    </row>
    <row r="4971" spans="1:4" x14ac:dyDescent="0.3">
      <c r="A4971" t="s">
        <v>4716</v>
      </c>
      <c r="B4971" t="s">
        <v>22</v>
      </c>
      <c r="C4971" t="s">
        <v>6673</v>
      </c>
      <c r="D4971">
        <f t="shared" si="77"/>
        <v>10.06</v>
      </c>
    </row>
    <row r="4972" spans="1:4" x14ac:dyDescent="0.3">
      <c r="A4972" t="s">
        <v>4275</v>
      </c>
      <c r="B4972" t="s">
        <v>40</v>
      </c>
      <c r="C4972" t="s">
        <v>6408</v>
      </c>
      <c r="D4972">
        <f t="shared" si="77"/>
        <v>12.22</v>
      </c>
    </row>
    <row r="4973" spans="1:4" x14ac:dyDescent="0.3">
      <c r="A4973" t="s">
        <v>3834</v>
      </c>
      <c r="B4973" t="s">
        <v>40</v>
      </c>
      <c r="C4973" t="s">
        <v>6276</v>
      </c>
      <c r="D4973">
        <f t="shared" si="77"/>
        <v>13.52</v>
      </c>
    </row>
    <row r="4974" spans="1:4" x14ac:dyDescent="0.3">
      <c r="A4974" t="s">
        <v>3393</v>
      </c>
      <c r="B4974" t="s">
        <v>19</v>
      </c>
      <c r="C4974" t="s">
        <v>6284</v>
      </c>
      <c r="D4974">
        <f t="shared" si="77"/>
        <v>13.66</v>
      </c>
    </row>
    <row r="4975" spans="1:4" x14ac:dyDescent="0.3">
      <c r="A4975" t="s">
        <v>2952</v>
      </c>
      <c r="B4975" t="s">
        <v>40</v>
      </c>
      <c r="C4975" t="s">
        <v>5857</v>
      </c>
      <c r="D4975">
        <f t="shared" si="77"/>
        <v>13.93</v>
      </c>
    </row>
    <row r="4976" spans="1:4" x14ac:dyDescent="0.3">
      <c r="A4976" t="s">
        <v>2511</v>
      </c>
      <c r="B4976" t="s">
        <v>40</v>
      </c>
      <c r="C4976" t="s">
        <v>5769</v>
      </c>
      <c r="D4976">
        <f t="shared" si="77"/>
        <v>16.53</v>
      </c>
    </row>
    <row r="4977" spans="1:4" x14ac:dyDescent="0.3">
      <c r="A4977" t="s">
        <v>304</v>
      </c>
      <c r="B4977" t="s">
        <v>40</v>
      </c>
      <c r="C4977" t="s">
        <v>5529</v>
      </c>
      <c r="D4977">
        <f t="shared" si="77"/>
        <v>18.920000000000002</v>
      </c>
    </row>
    <row r="4978" spans="1:4" x14ac:dyDescent="0.3">
      <c r="A4978" t="s">
        <v>747</v>
      </c>
      <c r="B4978" t="s">
        <v>37</v>
      </c>
      <c r="C4978" t="s">
        <v>5663</v>
      </c>
      <c r="D4978">
        <f t="shared" si="77"/>
        <v>16.88</v>
      </c>
    </row>
    <row r="4979" spans="1:4" x14ac:dyDescent="0.3">
      <c r="A4979" t="s">
        <v>1188</v>
      </c>
      <c r="B4979" t="s">
        <v>16</v>
      </c>
      <c r="C4979" t="s">
        <v>5383</v>
      </c>
      <c r="D4979">
        <f t="shared" si="77"/>
        <v>17.59</v>
      </c>
    </row>
    <row r="4980" spans="1:4" x14ac:dyDescent="0.3">
      <c r="A4980" t="s">
        <v>1629</v>
      </c>
      <c r="B4980" t="s">
        <v>19</v>
      </c>
      <c r="C4980" t="s">
        <v>6081</v>
      </c>
      <c r="D4980">
        <f t="shared" si="77"/>
        <v>18.41</v>
      </c>
    </row>
    <row r="4981" spans="1:4" x14ac:dyDescent="0.3">
      <c r="A4981" t="s">
        <v>2070</v>
      </c>
      <c r="B4981" t="s">
        <v>16</v>
      </c>
      <c r="C4981" t="s">
        <v>6201</v>
      </c>
      <c r="D4981">
        <f t="shared" si="77"/>
        <v>18.489999999999998</v>
      </c>
    </row>
    <row r="4982" spans="1:4" x14ac:dyDescent="0.3">
      <c r="A4982" t="s">
        <v>5158</v>
      </c>
      <c r="B4982" t="s">
        <v>22</v>
      </c>
      <c r="C4982" t="s">
        <v>6681</v>
      </c>
      <c r="D4982">
        <f t="shared" si="77"/>
        <v>10.23</v>
      </c>
    </row>
    <row r="4983" spans="1:4" x14ac:dyDescent="0.3">
      <c r="A4983" t="s">
        <v>4717</v>
      </c>
      <c r="B4983" t="s">
        <v>40</v>
      </c>
      <c r="C4983" t="s">
        <v>6600</v>
      </c>
      <c r="D4983">
        <f t="shared" si="77"/>
        <v>10.65</v>
      </c>
    </row>
    <row r="4984" spans="1:4" x14ac:dyDescent="0.3">
      <c r="A4984" t="s">
        <v>4276</v>
      </c>
      <c r="B4984" t="s">
        <v>22</v>
      </c>
      <c r="C4984" t="s">
        <v>5785</v>
      </c>
      <c r="D4984">
        <f t="shared" si="77"/>
        <v>14.73</v>
      </c>
    </row>
    <row r="4985" spans="1:4" x14ac:dyDescent="0.3">
      <c r="A4985" t="s">
        <v>3835</v>
      </c>
      <c r="B4985" t="s">
        <v>16</v>
      </c>
      <c r="C4985" t="s">
        <v>6474</v>
      </c>
      <c r="D4985">
        <f t="shared" si="77"/>
        <v>12.6</v>
      </c>
    </row>
    <row r="4986" spans="1:4" x14ac:dyDescent="0.3">
      <c r="A4986" t="s">
        <v>3394</v>
      </c>
      <c r="B4986" t="s">
        <v>22</v>
      </c>
      <c r="C4986" t="s">
        <v>6273</v>
      </c>
      <c r="D4986">
        <f t="shared" si="77"/>
        <v>13.14</v>
      </c>
    </row>
    <row r="4987" spans="1:4" x14ac:dyDescent="0.3">
      <c r="A4987" t="s">
        <v>2953</v>
      </c>
      <c r="B4987" t="s">
        <v>22</v>
      </c>
      <c r="C4987" t="s">
        <v>5758</v>
      </c>
      <c r="D4987">
        <f t="shared" si="77"/>
        <v>15.51</v>
      </c>
    </row>
    <row r="4988" spans="1:4" x14ac:dyDescent="0.3">
      <c r="A4988" t="s">
        <v>2512</v>
      </c>
      <c r="B4988" t="s">
        <v>16</v>
      </c>
      <c r="C4988" t="s">
        <v>5508</v>
      </c>
      <c r="D4988">
        <f t="shared" si="77"/>
        <v>19.59</v>
      </c>
    </row>
    <row r="4989" spans="1:4" x14ac:dyDescent="0.3">
      <c r="A4989" t="s">
        <v>305</v>
      </c>
      <c r="B4989" t="s">
        <v>37</v>
      </c>
      <c r="C4989" t="s">
        <v>5580</v>
      </c>
      <c r="D4989">
        <f t="shared" si="77"/>
        <v>18.87</v>
      </c>
    </row>
    <row r="4990" spans="1:4" x14ac:dyDescent="0.3">
      <c r="A4990" t="s">
        <v>748</v>
      </c>
      <c r="B4990" t="s">
        <v>16</v>
      </c>
      <c r="C4990" t="s">
        <v>5748</v>
      </c>
      <c r="D4990">
        <f t="shared" si="77"/>
        <v>19.059999999999999</v>
      </c>
    </row>
    <row r="4991" spans="1:4" x14ac:dyDescent="0.3">
      <c r="A4991" t="s">
        <v>1189</v>
      </c>
      <c r="B4991" t="s">
        <v>16</v>
      </c>
      <c r="C4991" t="s">
        <v>5396</v>
      </c>
      <c r="D4991">
        <f t="shared" si="77"/>
        <v>16.829999999999998</v>
      </c>
    </row>
    <row r="4992" spans="1:4" x14ac:dyDescent="0.3">
      <c r="A4992" t="s">
        <v>1630</v>
      </c>
      <c r="B4992" t="s">
        <v>22</v>
      </c>
      <c r="C4992" t="s">
        <v>5713</v>
      </c>
      <c r="D4992">
        <f t="shared" si="77"/>
        <v>19.809999999999999</v>
      </c>
    </row>
    <row r="4993" spans="1:4" x14ac:dyDescent="0.3">
      <c r="A4993" t="s">
        <v>2071</v>
      </c>
      <c r="B4993" t="s">
        <v>16</v>
      </c>
      <c r="C4993" t="s">
        <v>5992</v>
      </c>
      <c r="D4993">
        <f t="shared" si="77"/>
        <v>22.87</v>
      </c>
    </row>
    <row r="4994" spans="1:4" x14ac:dyDescent="0.3">
      <c r="A4994" t="s">
        <v>5159</v>
      </c>
      <c r="B4994" t="s">
        <v>22</v>
      </c>
      <c r="C4994" t="s">
        <v>6739</v>
      </c>
      <c r="D4994">
        <f t="shared" ref="D4994:D5057" si="78">_xlfn.NUMBERVALUE(SUBSTITUTE(C4994, "Lakhs", ""))</f>
        <v>9.66</v>
      </c>
    </row>
    <row r="4995" spans="1:4" x14ac:dyDescent="0.3">
      <c r="A4995" t="s">
        <v>4718</v>
      </c>
      <c r="B4995" t="s">
        <v>40</v>
      </c>
      <c r="C4995" t="s">
        <v>5818</v>
      </c>
      <c r="D4995">
        <f t="shared" si="78"/>
        <v>13.26</v>
      </c>
    </row>
    <row r="4996" spans="1:4" x14ac:dyDescent="0.3">
      <c r="A4996" t="s">
        <v>4277</v>
      </c>
      <c r="B4996" t="s">
        <v>16</v>
      </c>
      <c r="C4996" t="s">
        <v>6546</v>
      </c>
      <c r="D4996">
        <f t="shared" si="78"/>
        <v>11.26</v>
      </c>
    </row>
    <row r="4997" spans="1:4" x14ac:dyDescent="0.3">
      <c r="A4997" t="s">
        <v>3836</v>
      </c>
      <c r="B4997" t="s">
        <v>16</v>
      </c>
      <c r="C4997" t="s">
        <v>6369</v>
      </c>
      <c r="D4997">
        <f t="shared" si="78"/>
        <v>11.71</v>
      </c>
    </row>
    <row r="4998" spans="1:4" x14ac:dyDescent="0.3">
      <c r="A4998" t="s">
        <v>3395</v>
      </c>
      <c r="B4998" t="s">
        <v>16</v>
      </c>
      <c r="C4998" t="s">
        <v>6397</v>
      </c>
      <c r="D4998">
        <f t="shared" si="78"/>
        <v>13.8</v>
      </c>
    </row>
    <row r="4999" spans="1:4" x14ac:dyDescent="0.3">
      <c r="A4999" t="s">
        <v>2954</v>
      </c>
      <c r="B4999" t="s">
        <v>16</v>
      </c>
      <c r="C4999" t="s">
        <v>6280</v>
      </c>
      <c r="D4999">
        <f t="shared" si="78"/>
        <v>13.96</v>
      </c>
    </row>
    <row r="5000" spans="1:4" x14ac:dyDescent="0.3">
      <c r="A5000" t="s">
        <v>2513</v>
      </c>
      <c r="B5000" t="s">
        <v>19</v>
      </c>
      <c r="C5000" t="s">
        <v>6232</v>
      </c>
      <c r="D5000">
        <f t="shared" si="78"/>
        <v>15.18</v>
      </c>
    </row>
    <row r="5001" spans="1:4" x14ac:dyDescent="0.3">
      <c r="A5001" t="s">
        <v>306</v>
      </c>
      <c r="B5001" t="s">
        <v>40</v>
      </c>
      <c r="C5001" t="s">
        <v>5581</v>
      </c>
      <c r="D5001">
        <f t="shared" si="78"/>
        <v>17.559999999999999</v>
      </c>
    </row>
    <row r="5002" spans="1:4" x14ac:dyDescent="0.3">
      <c r="A5002" t="s">
        <v>749</v>
      </c>
      <c r="B5002" t="s">
        <v>16</v>
      </c>
      <c r="C5002" t="s">
        <v>5711</v>
      </c>
      <c r="D5002">
        <f t="shared" si="78"/>
        <v>20.11</v>
      </c>
    </row>
    <row r="5003" spans="1:4" x14ac:dyDescent="0.3">
      <c r="A5003" t="s">
        <v>1190</v>
      </c>
      <c r="B5003" t="s">
        <v>19</v>
      </c>
      <c r="C5003" t="s">
        <v>5951</v>
      </c>
      <c r="D5003">
        <f t="shared" si="78"/>
        <v>21.59</v>
      </c>
    </row>
    <row r="5004" spans="1:4" x14ac:dyDescent="0.3">
      <c r="A5004" t="s">
        <v>1631</v>
      </c>
      <c r="B5004" t="s">
        <v>19</v>
      </c>
      <c r="C5004" t="s">
        <v>5388</v>
      </c>
      <c r="D5004">
        <f t="shared" si="78"/>
        <v>17.68</v>
      </c>
    </row>
    <row r="5005" spans="1:4" x14ac:dyDescent="0.3">
      <c r="A5005" t="s">
        <v>2072</v>
      </c>
      <c r="B5005" t="s">
        <v>22</v>
      </c>
      <c r="C5005" t="s">
        <v>6064</v>
      </c>
      <c r="D5005">
        <f t="shared" si="78"/>
        <v>21.17</v>
      </c>
    </row>
    <row r="5006" spans="1:4" x14ac:dyDescent="0.3">
      <c r="A5006" t="s">
        <v>5160</v>
      </c>
      <c r="B5006" t="s">
        <v>40</v>
      </c>
      <c r="C5006" t="s">
        <v>6327</v>
      </c>
      <c r="D5006">
        <f t="shared" si="78"/>
        <v>12.95</v>
      </c>
    </row>
    <row r="5007" spans="1:4" x14ac:dyDescent="0.3">
      <c r="A5007" t="s">
        <v>4719</v>
      </c>
      <c r="B5007" t="s">
        <v>37</v>
      </c>
      <c r="C5007" t="s">
        <v>6313</v>
      </c>
      <c r="D5007">
        <f t="shared" si="78"/>
        <v>13.49</v>
      </c>
    </row>
    <row r="5008" spans="1:4" x14ac:dyDescent="0.3">
      <c r="A5008" t="s">
        <v>4278</v>
      </c>
      <c r="B5008" t="s">
        <v>40</v>
      </c>
      <c r="C5008" t="s">
        <v>6592</v>
      </c>
      <c r="D5008">
        <f t="shared" si="78"/>
        <v>11.27</v>
      </c>
    </row>
    <row r="5009" spans="1:4" x14ac:dyDescent="0.3">
      <c r="A5009" t="s">
        <v>3837</v>
      </c>
      <c r="B5009" t="s">
        <v>37</v>
      </c>
      <c r="C5009" t="s">
        <v>6526</v>
      </c>
      <c r="D5009">
        <f t="shared" si="78"/>
        <v>12.29</v>
      </c>
    </row>
    <row r="5010" spans="1:4" x14ac:dyDescent="0.3">
      <c r="A5010" t="s">
        <v>3396</v>
      </c>
      <c r="B5010" t="s">
        <v>37</v>
      </c>
      <c r="C5010" t="s">
        <v>6297</v>
      </c>
      <c r="D5010">
        <f t="shared" si="78"/>
        <v>14.85</v>
      </c>
    </row>
    <row r="5011" spans="1:4" x14ac:dyDescent="0.3">
      <c r="A5011" t="s">
        <v>2955</v>
      </c>
      <c r="B5011" t="s">
        <v>22</v>
      </c>
      <c r="C5011" t="s">
        <v>6374</v>
      </c>
      <c r="D5011">
        <f t="shared" si="78"/>
        <v>12.42</v>
      </c>
    </row>
    <row r="5012" spans="1:4" x14ac:dyDescent="0.3">
      <c r="A5012" t="s">
        <v>2514</v>
      </c>
      <c r="B5012" t="s">
        <v>19</v>
      </c>
      <c r="C5012" t="s">
        <v>5459</v>
      </c>
      <c r="D5012">
        <f t="shared" si="78"/>
        <v>16.13</v>
      </c>
    </row>
    <row r="5013" spans="1:4" x14ac:dyDescent="0.3">
      <c r="A5013" t="s">
        <v>307</v>
      </c>
      <c r="B5013" t="s">
        <v>22</v>
      </c>
      <c r="C5013" t="s">
        <v>5580</v>
      </c>
      <c r="D5013">
        <f t="shared" si="78"/>
        <v>18.87</v>
      </c>
    </row>
    <row r="5014" spans="1:4" x14ac:dyDescent="0.3">
      <c r="A5014" t="s">
        <v>750</v>
      </c>
      <c r="B5014" t="s">
        <v>16</v>
      </c>
      <c r="C5014" t="s">
        <v>5805</v>
      </c>
      <c r="D5014">
        <f t="shared" si="78"/>
        <v>19</v>
      </c>
    </row>
    <row r="5015" spans="1:4" x14ac:dyDescent="0.3">
      <c r="A5015" t="s">
        <v>1191</v>
      </c>
      <c r="B5015" t="s">
        <v>16</v>
      </c>
      <c r="C5015" t="s">
        <v>5884</v>
      </c>
      <c r="D5015">
        <f t="shared" si="78"/>
        <v>17</v>
      </c>
    </row>
    <row r="5016" spans="1:4" x14ac:dyDescent="0.3">
      <c r="A5016" t="s">
        <v>1632</v>
      </c>
      <c r="B5016" t="s">
        <v>16</v>
      </c>
      <c r="C5016" t="s">
        <v>5800</v>
      </c>
      <c r="D5016">
        <f t="shared" si="78"/>
        <v>19.68</v>
      </c>
    </row>
    <row r="5017" spans="1:4" x14ac:dyDescent="0.3">
      <c r="A5017" t="s">
        <v>2073</v>
      </c>
      <c r="B5017" t="s">
        <v>19</v>
      </c>
      <c r="C5017" t="s">
        <v>6202</v>
      </c>
      <c r="D5017">
        <f t="shared" si="78"/>
        <v>21.09</v>
      </c>
    </row>
    <row r="5018" spans="1:4" x14ac:dyDescent="0.3">
      <c r="A5018" t="s">
        <v>5161</v>
      </c>
      <c r="B5018" t="s">
        <v>19</v>
      </c>
      <c r="C5018" t="s">
        <v>6562</v>
      </c>
      <c r="D5018">
        <f t="shared" si="78"/>
        <v>11.01</v>
      </c>
    </row>
    <row r="5019" spans="1:4" x14ac:dyDescent="0.3">
      <c r="A5019" t="s">
        <v>4720</v>
      </c>
      <c r="B5019" t="s">
        <v>16</v>
      </c>
      <c r="C5019" t="s">
        <v>6569</v>
      </c>
      <c r="D5019">
        <f t="shared" si="78"/>
        <v>11.61</v>
      </c>
    </row>
    <row r="5020" spans="1:4" x14ac:dyDescent="0.3">
      <c r="A5020" t="s">
        <v>4279</v>
      </c>
      <c r="B5020" t="s">
        <v>37</v>
      </c>
      <c r="C5020" t="s">
        <v>6439</v>
      </c>
      <c r="D5020">
        <f t="shared" si="78"/>
        <v>11.34</v>
      </c>
    </row>
    <row r="5021" spans="1:4" x14ac:dyDescent="0.3">
      <c r="A5021" t="s">
        <v>3838</v>
      </c>
      <c r="B5021" t="s">
        <v>22</v>
      </c>
      <c r="C5021" t="s">
        <v>6534</v>
      </c>
      <c r="D5021">
        <f t="shared" si="78"/>
        <v>10.62</v>
      </c>
    </row>
    <row r="5022" spans="1:4" x14ac:dyDescent="0.3">
      <c r="A5022" t="s">
        <v>3397</v>
      </c>
      <c r="B5022" t="s">
        <v>16</v>
      </c>
      <c r="C5022" t="s">
        <v>6368</v>
      </c>
      <c r="D5022">
        <f t="shared" si="78"/>
        <v>12.12</v>
      </c>
    </row>
    <row r="5023" spans="1:4" x14ac:dyDescent="0.3">
      <c r="A5023" t="s">
        <v>2956</v>
      </c>
      <c r="B5023" t="s">
        <v>19</v>
      </c>
      <c r="C5023" t="s">
        <v>5399</v>
      </c>
      <c r="D5023">
        <f t="shared" si="78"/>
        <v>16.39</v>
      </c>
    </row>
    <row r="5024" spans="1:4" x14ac:dyDescent="0.3">
      <c r="A5024" t="s">
        <v>2515</v>
      </c>
      <c r="B5024" t="s">
        <v>16</v>
      </c>
      <c r="C5024" t="s">
        <v>5432</v>
      </c>
      <c r="D5024">
        <f t="shared" si="78"/>
        <v>17.05</v>
      </c>
    </row>
    <row r="5025" spans="1:4" x14ac:dyDescent="0.3">
      <c r="A5025" t="s">
        <v>308</v>
      </c>
      <c r="B5025" t="s">
        <v>16</v>
      </c>
      <c r="C5025" t="s">
        <v>5390</v>
      </c>
      <c r="D5025">
        <f t="shared" si="78"/>
        <v>14.78</v>
      </c>
    </row>
    <row r="5026" spans="1:4" x14ac:dyDescent="0.3">
      <c r="A5026" t="s">
        <v>751</v>
      </c>
      <c r="B5026" t="s">
        <v>37</v>
      </c>
      <c r="C5026" t="s">
        <v>5723</v>
      </c>
      <c r="D5026">
        <f t="shared" si="78"/>
        <v>16.079999999999998</v>
      </c>
    </row>
    <row r="5027" spans="1:4" x14ac:dyDescent="0.3">
      <c r="A5027" t="s">
        <v>1192</v>
      </c>
      <c r="B5027" t="s">
        <v>22</v>
      </c>
      <c r="C5027" t="s">
        <v>5409</v>
      </c>
      <c r="D5027">
        <f t="shared" si="78"/>
        <v>16.95</v>
      </c>
    </row>
    <row r="5028" spans="1:4" x14ac:dyDescent="0.3">
      <c r="A5028" t="s">
        <v>1633</v>
      </c>
      <c r="B5028" t="s">
        <v>22</v>
      </c>
      <c r="C5028" t="s">
        <v>6082</v>
      </c>
      <c r="D5028">
        <f t="shared" si="78"/>
        <v>19.38</v>
      </c>
    </row>
    <row r="5029" spans="1:4" x14ac:dyDescent="0.3">
      <c r="A5029" t="s">
        <v>2074</v>
      </c>
      <c r="B5029" t="s">
        <v>16</v>
      </c>
      <c r="C5029" t="s">
        <v>5706</v>
      </c>
      <c r="D5029">
        <f t="shared" si="78"/>
        <v>18.79</v>
      </c>
    </row>
    <row r="5030" spans="1:4" x14ac:dyDescent="0.3">
      <c r="A5030" t="s">
        <v>5162</v>
      </c>
      <c r="B5030" t="s">
        <v>19</v>
      </c>
      <c r="C5030" t="s">
        <v>6538</v>
      </c>
      <c r="D5030">
        <f t="shared" si="78"/>
        <v>9.98</v>
      </c>
    </row>
    <row r="5031" spans="1:4" x14ac:dyDescent="0.3">
      <c r="A5031" t="s">
        <v>4721</v>
      </c>
      <c r="B5031" t="s">
        <v>16</v>
      </c>
      <c r="C5031" t="s">
        <v>6524</v>
      </c>
      <c r="D5031">
        <f t="shared" si="78"/>
        <v>12.82</v>
      </c>
    </row>
    <row r="5032" spans="1:4" x14ac:dyDescent="0.3">
      <c r="A5032" t="s">
        <v>4280</v>
      </c>
      <c r="B5032" t="s">
        <v>16</v>
      </c>
      <c r="C5032" t="s">
        <v>6590</v>
      </c>
      <c r="D5032">
        <f t="shared" si="78"/>
        <v>11.18</v>
      </c>
    </row>
    <row r="5033" spans="1:4" x14ac:dyDescent="0.3">
      <c r="A5033" t="s">
        <v>3839</v>
      </c>
      <c r="B5033" t="s">
        <v>40</v>
      </c>
      <c r="C5033" t="s">
        <v>6535</v>
      </c>
      <c r="D5033">
        <f t="shared" si="78"/>
        <v>11.12</v>
      </c>
    </row>
    <row r="5034" spans="1:4" x14ac:dyDescent="0.3">
      <c r="A5034" t="s">
        <v>3398</v>
      </c>
      <c r="B5034" t="s">
        <v>19</v>
      </c>
      <c r="C5034" t="s">
        <v>6388</v>
      </c>
      <c r="D5034">
        <f t="shared" si="78"/>
        <v>12.47</v>
      </c>
    </row>
    <row r="5035" spans="1:4" x14ac:dyDescent="0.3">
      <c r="A5035" t="s">
        <v>2957</v>
      </c>
      <c r="B5035" t="s">
        <v>22</v>
      </c>
      <c r="C5035" t="s">
        <v>5492</v>
      </c>
      <c r="D5035">
        <f t="shared" si="78"/>
        <v>13.94</v>
      </c>
    </row>
    <row r="5036" spans="1:4" x14ac:dyDescent="0.3">
      <c r="A5036" t="s">
        <v>2516</v>
      </c>
      <c r="B5036" t="s">
        <v>37</v>
      </c>
      <c r="C5036" t="s">
        <v>5791</v>
      </c>
      <c r="D5036">
        <f t="shared" si="78"/>
        <v>15.14</v>
      </c>
    </row>
    <row r="5037" spans="1:4" x14ac:dyDescent="0.3">
      <c r="A5037" t="s">
        <v>309</v>
      </c>
      <c r="B5037" t="s">
        <v>16</v>
      </c>
      <c r="C5037" t="s">
        <v>5567</v>
      </c>
      <c r="D5037">
        <f t="shared" si="78"/>
        <v>17.47</v>
      </c>
    </row>
    <row r="5038" spans="1:4" x14ac:dyDescent="0.3">
      <c r="A5038" t="s">
        <v>752</v>
      </c>
      <c r="B5038" t="s">
        <v>40</v>
      </c>
      <c r="C5038" t="s">
        <v>5701</v>
      </c>
      <c r="D5038">
        <f t="shared" si="78"/>
        <v>20.309999999999999</v>
      </c>
    </row>
    <row r="5039" spans="1:4" x14ac:dyDescent="0.3">
      <c r="A5039" t="s">
        <v>1193</v>
      </c>
      <c r="B5039" t="s">
        <v>16</v>
      </c>
      <c r="C5039" t="s">
        <v>5631</v>
      </c>
      <c r="D5039">
        <f t="shared" si="78"/>
        <v>16.510000000000002</v>
      </c>
    </row>
    <row r="5040" spans="1:4" x14ac:dyDescent="0.3">
      <c r="A5040" t="s">
        <v>1634</v>
      </c>
      <c r="B5040" t="s">
        <v>16</v>
      </c>
      <c r="C5040" t="s">
        <v>5646</v>
      </c>
      <c r="D5040">
        <f t="shared" si="78"/>
        <v>15.13</v>
      </c>
    </row>
    <row r="5041" spans="1:4" x14ac:dyDescent="0.3">
      <c r="A5041" t="s">
        <v>2075</v>
      </c>
      <c r="B5041" t="s">
        <v>22</v>
      </c>
      <c r="C5041" t="s">
        <v>5915</v>
      </c>
      <c r="D5041">
        <f t="shared" si="78"/>
        <v>18.850000000000001</v>
      </c>
    </row>
    <row r="5042" spans="1:4" x14ac:dyDescent="0.3">
      <c r="A5042" t="s">
        <v>5163</v>
      </c>
      <c r="B5042" t="s">
        <v>16</v>
      </c>
      <c r="C5042" t="s">
        <v>6635</v>
      </c>
      <c r="D5042">
        <f t="shared" si="78"/>
        <v>10.4</v>
      </c>
    </row>
    <row r="5043" spans="1:4" x14ac:dyDescent="0.3">
      <c r="A5043" t="s">
        <v>4722</v>
      </c>
      <c r="B5043" t="s">
        <v>16</v>
      </c>
      <c r="C5043" t="s">
        <v>6473</v>
      </c>
      <c r="D5043">
        <f t="shared" si="78"/>
        <v>11.64</v>
      </c>
    </row>
    <row r="5044" spans="1:4" x14ac:dyDescent="0.3">
      <c r="A5044" t="s">
        <v>4281</v>
      </c>
      <c r="B5044" t="s">
        <v>40</v>
      </c>
      <c r="C5044" t="s">
        <v>6606</v>
      </c>
      <c r="D5044">
        <f t="shared" si="78"/>
        <v>10.31</v>
      </c>
    </row>
    <row r="5045" spans="1:4" x14ac:dyDescent="0.3">
      <c r="A5045" t="s">
        <v>3840</v>
      </c>
      <c r="B5045" t="s">
        <v>22</v>
      </c>
      <c r="C5045" t="s">
        <v>6273</v>
      </c>
      <c r="D5045">
        <f t="shared" si="78"/>
        <v>13.14</v>
      </c>
    </row>
    <row r="5046" spans="1:4" x14ac:dyDescent="0.3">
      <c r="A5046" t="s">
        <v>3399</v>
      </c>
      <c r="B5046" t="s">
        <v>19</v>
      </c>
      <c r="C5046" t="s">
        <v>6464</v>
      </c>
      <c r="D5046">
        <f t="shared" si="78"/>
        <v>14.54</v>
      </c>
    </row>
    <row r="5047" spans="1:4" x14ac:dyDescent="0.3">
      <c r="A5047" t="s">
        <v>2958</v>
      </c>
      <c r="B5047" t="s">
        <v>19</v>
      </c>
      <c r="C5047" t="s">
        <v>6350</v>
      </c>
      <c r="D5047">
        <f t="shared" si="78"/>
        <v>15.3</v>
      </c>
    </row>
    <row r="5048" spans="1:4" x14ac:dyDescent="0.3">
      <c r="A5048" t="s">
        <v>2517</v>
      </c>
      <c r="B5048" t="s">
        <v>22</v>
      </c>
      <c r="C5048" t="s">
        <v>5615</v>
      </c>
      <c r="D5048">
        <f t="shared" si="78"/>
        <v>19.5</v>
      </c>
    </row>
    <row r="5049" spans="1:4" x14ac:dyDescent="0.3">
      <c r="A5049" t="s">
        <v>310</v>
      </c>
      <c r="B5049" t="s">
        <v>40</v>
      </c>
      <c r="C5049" t="s">
        <v>5421</v>
      </c>
      <c r="D5049">
        <f t="shared" si="78"/>
        <v>14.84</v>
      </c>
    </row>
    <row r="5050" spans="1:4" x14ac:dyDescent="0.3">
      <c r="A5050" t="s">
        <v>753</v>
      </c>
      <c r="B5050" t="s">
        <v>22</v>
      </c>
      <c r="C5050" t="s">
        <v>5806</v>
      </c>
      <c r="D5050">
        <f t="shared" si="78"/>
        <v>20.34</v>
      </c>
    </row>
    <row r="5051" spans="1:4" x14ac:dyDescent="0.3">
      <c r="A5051" t="s">
        <v>1194</v>
      </c>
      <c r="B5051" t="s">
        <v>37</v>
      </c>
      <c r="C5051" t="s">
        <v>5952</v>
      </c>
      <c r="D5051">
        <f t="shared" si="78"/>
        <v>24.78</v>
      </c>
    </row>
    <row r="5052" spans="1:4" x14ac:dyDescent="0.3">
      <c r="A5052" t="s">
        <v>1635</v>
      </c>
      <c r="B5052" t="s">
        <v>19</v>
      </c>
      <c r="C5052" t="s">
        <v>6083</v>
      </c>
      <c r="D5052">
        <f t="shared" si="78"/>
        <v>21.54</v>
      </c>
    </row>
    <row r="5053" spans="1:4" x14ac:dyDescent="0.3">
      <c r="A5053" t="s">
        <v>2076</v>
      </c>
      <c r="B5053" t="s">
        <v>16</v>
      </c>
      <c r="C5053" t="s">
        <v>6168</v>
      </c>
      <c r="D5053">
        <f t="shared" si="78"/>
        <v>21.91</v>
      </c>
    </row>
    <row r="5054" spans="1:4" x14ac:dyDescent="0.3">
      <c r="A5054" t="s">
        <v>5164</v>
      </c>
      <c r="B5054" t="s">
        <v>16</v>
      </c>
      <c r="C5054" t="s">
        <v>6472</v>
      </c>
      <c r="D5054">
        <f t="shared" si="78"/>
        <v>11.48</v>
      </c>
    </row>
    <row r="5055" spans="1:4" x14ac:dyDescent="0.3">
      <c r="A5055" t="s">
        <v>4723</v>
      </c>
      <c r="B5055" t="s">
        <v>22</v>
      </c>
      <c r="C5055" t="s">
        <v>6436</v>
      </c>
      <c r="D5055">
        <f t="shared" si="78"/>
        <v>11.49</v>
      </c>
    </row>
    <row r="5056" spans="1:4" x14ac:dyDescent="0.3">
      <c r="A5056" t="s">
        <v>4282</v>
      </c>
      <c r="B5056" t="s">
        <v>16</v>
      </c>
      <c r="C5056" t="s">
        <v>5480</v>
      </c>
      <c r="D5056">
        <f t="shared" si="78"/>
        <v>12.8</v>
      </c>
    </row>
    <row r="5057" spans="1:4" x14ac:dyDescent="0.3">
      <c r="A5057" t="s">
        <v>3841</v>
      </c>
      <c r="B5057" t="s">
        <v>40</v>
      </c>
      <c r="C5057" t="s">
        <v>6250</v>
      </c>
      <c r="D5057">
        <f t="shared" si="78"/>
        <v>14.44</v>
      </c>
    </row>
    <row r="5058" spans="1:4" x14ac:dyDescent="0.3">
      <c r="A5058" t="s">
        <v>3400</v>
      </c>
      <c r="B5058" t="s">
        <v>22</v>
      </c>
      <c r="C5058" t="s">
        <v>5459</v>
      </c>
      <c r="D5058">
        <f t="shared" ref="D5058:D5121" si="79">_xlfn.NUMBERVALUE(SUBSTITUTE(C5058, "Lakhs", ""))</f>
        <v>16.13</v>
      </c>
    </row>
    <row r="5059" spans="1:4" x14ac:dyDescent="0.3">
      <c r="A5059" t="s">
        <v>2959</v>
      </c>
      <c r="B5059" t="s">
        <v>16</v>
      </c>
      <c r="C5059" t="s">
        <v>5834</v>
      </c>
      <c r="D5059">
        <f t="shared" si="79"/>
        <v>14.77</v>
      </c>
    </row>
    <row r="5060" spans="1:4" x14ac:dyDescent="0.3">
      <c r="A5060" t="s">
        <v>2518</v>
      </c>
      <c r="B5060" t="s">
        <v>19</v>
      </c>
      <c r="C5060" t="s">
        <v>6292</v>
      </c>
      <c r="D5060">
        <f t="shared" si="79"/>
        <v>14.11</v>
      </c>
    </row>
    <row r="5061" spans="1:4" x14ac:dyDescent="0.3">
      <c r="A5061" t="s">
        <v>311</v>
      </c>
      <c r="B5061" t="s">
        <v>16</v>
      </c>
      <c r="C5061" t="s">
        <v>5582</v>
      </c>
      <c r="D5061">
        <f t="shared" si="79"/>
        <v>20.28</v>
      </c>
    </row>
    <row r="5062" spans="1:4" x14ac:dyDescent="0.3">
      <c r="A5062" t="s">
        <v>754</v>
      </c>
      <c r="B5062" t="s">
        <v>37</v>
      </c>
      <c r="C5062" t="s">
        <v>5807</v>
      </c>
      <c r="D5062">
        <f t="shared" si="79"/>
        <v>19.88</v>
      </c>
    </row>
    <row r="5063" spans="1:4" x14ac:dyDescent="0.3">
      <c r="A5063" t="s">
        <v>1195</v>
      </c>
      <c r="B5063" t="s">
        <v>22</v>
      </c>
      <c r="C5063" t="s">
        <v>5579</v>
      </c>
      <c r="D5063">
        <f t="shared" si="79"/>
        <v>20.9</v>
      </c>
    </row>
    <row r="5064" spans="1:4" x14ac:dyDescent="0.3">
      <c r="A5064" t="s">
        <v>1636</v>
      </c>
      <c r="B5064" t="s">
        <v>16</v>
      </c>
      <c r="C5064" t="s">
        <v>5540</v>
      </c>
      <c r="D5064">
        <f t="shared" si="79"/>
        <v>17.55</v>
      </c>
    </row>
    <row r="5065" spans="1:4" x14ac:dyDescent="0.3">
      <c r="A5065" t="s">
        <v>2077</v>
      </c>
      <c r="B5065" t="s">
        <v>37</v>
      </c>
      <c r="C5065" t="s">
        <v>5381</v>
      </c>
      <c r="D5065">
        <f t="shared" si="79"/>
        <v>21.13</v>
      </c>
    </row>
    <row r="5066" spans="1:4" x14ac:dyDescent="0.3">
      <c r="A5066" t="s">
        <v>5165</v>
      </c>
      <c r="B5066" t="s">
        <v>22</v>
      </c>
      <c r="C5066" t="s">
        <v>6468</v>
      </c>
      <c r="D5066">
        <f t="shared" si="79"/>
        <v>12.09</v>
      </c>
    </row>
    <row r="5067" spans="1:4" x14ac:dyDescent="0.3">
      <c r="A5067" t="s">
        <v>4724</v>
      </c>
      <c r="B5067" t="s">
        <v>16</v>
      </c>
      <c r="C5067" t="s">
        <v>6315</v>
      </c>
      <c r="D5067">
        <f t="shared" si="79"/>
        <v>15</v>
      </c>
    </row>
    <row r="5068" spans="1:4" x14ac:dyDescent="0.3">
      <c r="A5068" t="s">
        <v>4283</v>
      </c>
      <c r="B5068" t="s">
        <v>22</v>
      </c>
      <c r="C5068" t="s">
        <v>6460</v>
      </c>
      <c r="D5068">
        <f t="shared" si="79"/>
        <v>12.06</v>
      </c>
    </row>
    <row r="5069" spans="1:4" x14ac:dyDescent="0.3">
      <c r="A5069" t="s">
        <v>3842</v>
      </c>
      <c r="B5069" t="s">
        <v>37</v>
      </c>
      <c r="C5069" t="s">
        <v>6397</v>
      </c>
      <c r="D5069">
        <f t="shared" si="79"/>
        <v>13.8</v>
      </c>
    </row>
    <row r="5070" spans="1:4" x14ac:dyDescent="0.3">
      <c r="A5070" t="s">
        <v>3401</v>
      </c>
      <c r="B5070" t="s">
        <v>16</v>
      </c>
      <c r="C5070" t="s">
        <v>6296</v>
      </c>
      <c r="D5070">
        <f t="shared" si="79"/>
        <v>15.33</v>
      </c>
    </row>
    <row r="5071" spans="1:4" x14ac:dyDescent="0.3">
      <c r="A5071" t="s">
        <v>2960</v>
      </c>
      <c r="B5071" t="s">
        <v>37</v>
      </c>
      <c r="C5071" t="s">
        <v>6356</v>
      </c>
      <c r="D5071">
        <f t="shared" si="79"/>
        <v>12.89</v>
      </c>
    </row>
    <row r="5072" spans="1:4" x14ac:dyDescent="0.3">
      <c r="A5072" t="s">
        <v>2519</v>
      </c>
      <c r="B5072" t="s">
        <v>19</v>
      </c>
      <c r="C5072" t="s">
        <v>5976</v>
      </c>
      <c r="D5072">
        <f t="shared" si="79"/>
        <v>15.26</v>
      </c>
    </row>
    <row r="5073" spans="1:4" x14ac:dyDescent="0.3">
      <c r="A5073" t="s">
        <v>312</v>
      </c>
      <c r="B5073" t="s">
        <v>16</v>
      </c>
      <c r="C5073" t="s">
        <v>5475</v>
      </c>
      <c r="D5073">
        <f t="shared" si="79"/>
        <v>15.05</v>
      </c>
    </row>
    <row r="5074" spans="1:4" x14ac:dyDescent="0.3">
      <c r="A5074" t="s">
        <v>755</v>
      </c>
      <c r="B5074" t="s">
        <v>16</v>
      </c>
      <c r="C5074" t="s">
        <v>5801</v>
      </c>
      <c r="D5074">
        <f t="shared" si="79"/>
        <v>18.12</v>
      </c>
    </row>
    <row r="5075" spans="1:4" x14ac:dyDescent="0.3">
      <c r="A5075" t="s">
        <v>1196</v>
      </c>
      <c r="B5075" t="s">
        <v>19</v>
      </c>
      <c r="C5075" t="s">
        <v>5812</v>
      </c>
      <c r="D5075">
        <f t="shared" si="79"/>
        <v>20.100000000000001</v>
      </c>
    </row>
    <row r="5076" spans="1:4" x14ac:dyDescent="0.3">
      <c r="A5076" t="s">
        <v>1637</v>
      </c>
      <c r="B5076" t="s">
        <v>22</v>
      </c>
      <c r="C5076" t="s">
        <v>6084</v>
      </c>
      <c r="D5076">
        <f t="shared" si="79"/>
        <v>25.34</v>
      </c>
    </row>
    <row r="5077" spans="1:4" x14ac:dyDescent="0.3">
      <c r="A5077" t="s">
        <v>2078</v>
      </c>
      <c r="B5077" t="s">
        <v>16</v>
      </c>
      <c r="C5077" t="s">
        <v>6203</v>
      </c>
      <c r="D5077">
        <f t="shared" si="79"/>
        <v>17.75</v>
      </c>
    </row>
    <row r="5078" spans="1:4" x14ac:dyDescent="0.3">
      <c r="A5078" t="s">
        <v>5166</v>
      </c>
      <c r="B5078" t="s">
        <v>16</v>
      </c>
      <c r="C5078" t="s">
        <v>6551</v>
      </c>
      <c r="D5078">
        <f t="shared" si="79"/>
        <v>9.9600000000000009</v>
      </c>
    </row>
    <row r="5079" spans="1:4" x14ac:dyDescent="0.3">
      <c r="A5079" t="s">
        <v>4725</v>
      </c>
      <c r="B5079" t="s">
        <v>16</v>
      </c>
      <c r="C5079" t="s">
        <v>6637</v>
      </c>
      <c r="D5079">
        <f t="shared" si="79"/>
        <v>10.75</v>
      </c>
    </row>
    <row r="5080" spans="1:4" x14ac:dyDescent="0.3">
      <c r="A5080" t="s">
        <v>4284</v>
      </c>
      <c r="B5080" t="s">
        <v>16</v>
      </c>
      <c r="C5080" t="s">
        <v>6607</v>
      </c>
      <c r="D5080">
        <f t="shared" si="79"/>
        <v>10.49</v>
      </c>
    </row>
    <row r="5081" spans="1:4" x14ac:dyDescent="0.3">
      <c r="A5081" t="s">
        <v>3843</v>
      </c>
      <c r="B5081" t="s">
        <v>19</v>
      </c>
      <c r="C5081" t="s">
        <v>6536</v>
      </c>
      <c r="D5081">
        <f t="shared" si="79"/>
        <v>12.39</v>
      </c>
    </row>
    <row r="5082" spans="1:4" x14ac:dyDescent="0.3">
      <c r="A5082" t="s">
        <v>3402</v>
      </c>
      <c r="B5082" t="s">
        <v>19</v>
      </c>
      <c r="C5082" t="s">
        <v>5857</v>
      </c>
      <c r="D5082">
        <f t="shared" si="79"/>
        <v>13.93</v>
      </c>
    </row>
    <row r="5083" spans="1:4" x14ac:dyDescent="0.3">
      <c r="A5083" t="s">
        <v>2961</v>
      </c>
      <c r="B5083" t="s">
        <v>19</v>
      </c>
      <c r="C5083" t="s">
        <v>6256</v>
      </c>
      <c r="D5083">
        <f t="shared" si="79"/>
        <v>13.45</v>
      </c>
    </row>
    <row r="5084" spans="1:4" x14ac:dyDescent="0.3">
      <c r="A5084" t="s">
        <v>2520</v>
      </c>
      <c r="B5084" t="s">
        <v>40</v>
      </c>
      <c r="C5084" t="s">
        <v>6268</v>
      </c>
      <c r="D5084">
        <f t="shared" si="79"/>
        <v>13.46</v>
      </c>
    </row>
    <row r="5085" spans="1:4" x14ac:dyDescent="0.3">
      <c r="A5085" t="s">
        <v>313</v>
      </c>
      <c r="B5085" t="s">
        <v>22</v>
      </c>
      <c r="C5085" t="s">
        <v>5583</v>
      </c>
      <c r="D5085">
        <f t="shared" si="79"/>
        <v>15.79</v>
      </c>
    </row>
    <row r="5086" spans="1:4" x14ac:dyDescent="0.3">
      <c r="A5086" t="s">
        <v>756</v>
      </c>
      <c r="B5086" t="s">
        <v>22</v>
      </c>
      <c r="C5086" t="s">
        <v>5685</v>
      </c>
      <c r="D5086">
        <f t="shared" si="79"/>
        <v>20.190000000000001</v>
      </c>
    </row>
    <row r="5087" spans="1:4" x14ac:dyDescent="0.3">
      <c r="A5087" t="s">
        <v>1197</v>
      </c>
      <c r="B5087" t="s">
        <v>16</v>
      </c>
      <c r="C5087" t="s">
        <v>5936</v>
      </c>
      <c r="D5087">
        <f t="shared" si="79"/>
        <v>15.93</v>
      </c>
    </row>
    <row r="5088" spans="1:4" x14ac:dyDescent="0.3">
      <c r="A5088" t="s">
        <v>1638</v>
      </c>
      <c r="B5088" t="s">
        <v>22</v>
      </c>
      <c r="C5088" t="s">
        <v>5487</v>
      </c>
      <c r="D5088">
        <f t="shared" si="79"/>
        <v>18.28</v>
      </c>
    </row>
    <row r="5089" spans="1:4" x14ac:dyDescent="0.3">
      <c r="A5089" t="s">
        <v>2079</v>
      </c>
      <c r="B5089" t="s">
        <v>19</v>
      </c>
      <c r="C5089" t="s">
        <v>6204</v>
      </c>
      <c r="D5089">
        <f t="shared" si="79"/>
        <v>22.48</v>
      </c>
    </row>
    <row r="5090" spans="1:4" x14ac:dyDescent="0.3">
      <c r="A5090" t="s">
        <v>5167</v>
      </c>
      <c r="B5090" t="s">
        <v>19</v>
      </c>
      <c r="C5090" t="s">
        <v>6385</v>
      </c>
      <c r="D5090">
        <f t="shared" si="79"/>
        <v>11.09</v>
      </c>
    </row>
    <row r="5091" spans="1:4" x14ac:dyDescent="0.3">
      <c r="A5091" t="s">
        <v>4726</v>
      </c>
      <c r="B5091" t="s">
        <v>40</v>
      </c>
      <c r="C5091" t="s">
        <v>6478</v>
      </c>
      <c r="D5091">
        <f t="shared" si="79"/>
        <v>10.59</v>
      </c>
    </row>
    <row r="5092" spans="1:4" x14ac:dyDescent="0.3">
      <c r="A5092" t="s">
        <v>4285</v>
      </c>
      <c r="B5092" t="s">
        <v>22</v>
      </c>
      <c r="C5092" t="s">
        <v>6436</v>
      </c>
      <c r="D5092">
        <f t="shared" si="79"/>
        <v>11.49</v>
      </c>
    </row>
    <row r="5093" spans="1:4" x14ac:dyDescent="0.3">
      <c r="A5093" t="s">
        <v>3844</v>
      </c>
      <c r="B5093" t="s">
        <v>19</v>
      </c>
      <c r="C5093" t="s">
        <v>6459</v>
      </c>
      <c r="D5093">
        <f t="shared" si="79"/>
        <v>11.79</v>
      </c>
    </row>
    <row r="5094" spans="1:4" x14ac:dyDescent="0.3">
      <c r="A5094" t="s">
        <v>3403</v>
      </c>
      <c r="B5094" t="s">
        <v>19</v>
      </c>
      <c r="C5094" t="s">
        <v>6238</v>
      </c>
      <c r="D5094">
        <f t="shared" si="79"/>
        <v>16.77</v>
      </c>
    </row>
    <row r="5095" spans="1:4" x14ac:dyDescent="0.3">
      <c r="A5095" t="s">
        <v>2962</v>
      </c>
      <c r="B5095" t="s">
        <v>19</v>
      </c>
      <c r="C5095" t="s">
        <v>5395</v>
      </c>
      <c r="D5095">
        <f t="shared" si="79"/>
        <v>15.64</v>
      </c>
    </row>
    <row r="5096" spans="1:4" x14ac:dyDescent="0.3">
      <c r="A5096" t="s">
        <v>2521</v>
      </c>
      <c r="B5096" t="s">
        <v>19</v>
      </c>
      <c r="C5096" t="s">
        <v>5947</v>
      </c>
      <c r="D5096">
        <f t="shared" si="79"/>
        <v>18.670000000000002</v>
      </c>
    </row>
    <row r="5097" spans="1:4" x14ac:dyDescent="0.3">
      <c r="A5097" t="s">
        <v>314</v>
      </c>
      <c r="B5097" t="s">
        <v>19</v>
      </c>
      <c r="C5097" t="s">
        <v>5584</v>
      </c>
      <c r="D5097">
        <f t="shared" si="79"/>
        <v>16.03</v>
      </c>
    </row>
    <row r="5098" spans="1:4" x14ac:dyDescent="0.3">
      <c r="A5098" t="s">
        <v>757</v>
      </c>
      <c r="B5098" t="s">
        <v>19</v>
      </c>
      <c r="C5098" t="s">
        <v>5473</v>
      </c>
      <c r="D5098">
        <f t="shared" si="79"/>
        <v>17.79</v>
      </c>
    </row>
    <row r="5099" spans="1:4" x14ac:dyDescent="0.3">
      <c r="A5099" t="s">
        <v>1198</v>
      </c>
      <c r="B5099" t="s">
        <v>22</v>
      </c>
      <c r="C5099" t="s">
        <v>5494</v>
      </c>
      <c r="D5099">
        <f t="shared" si="79"/>
        <v>17.62</v>
      </c>
    </row>
    <row r="5100" spans="1:4" x14ac:dyDescent="0.3">
      <c r="A5100" t="s">
        <v>1639</v>
      </c>
      <c r="B5100" t="s">
        <v>16</v>
      </c>
      <c r="C5100" t="s">
        <v>5636</v>
      </c>
      <c r="D5100">
        <f t="shared" si="79"/>
        <v>17.850000000000001</v>
      </c>
    </row>
    <row r="5101" spans="1:4" x14ac:dyDescent="0.3">
      <c r="A5101" t="s">
        <v>2080</v>
      </c>
      <c r="B5101" t="s">
        <v>19</v>
      </c>
      <c r="C5101" t="s">
        <v>6205</v>
      </c>
      <c r="D5101">
        <f t="shared" si="79"/>
        <v>25.02</v>
      </c>
    </row>
    <row r="5102" spans="1:4" x14ac:dyDescent="0.3">
      <c r="A5102" t="s">
        <v>5168</v>
      </c>
      <c r="B5102" t="s">
        <v>22</v>
      </c>
      <c r="C5102" t="s">
        <v>6298</v>
      </c>
      <c r="D5102">
        <f t="shared" si="79"/>
        <v>13.39</v>
      </c>
    </row>
    <row r="5103" spans="1:4" x14ac:dyDescent="0.3">
      <c r="A5103" t="s">
        <v>4727</v>
      </c>
      <c r="B5103" t="s">
        <v>22</v>
      </c>
      <c r="C5103" t="s">
        <v>6301</v>
      </c>
      <c r="D5103">
        <f t="shared" si="79"/>
        <v>12.07</v>
      </c>
    </row>
    <row r="5104" spans="1:4" x14ac:dyDescent="0.3">
      <c r="A5104" t="s">
        <v>4286</v>
      </c>
      <c r="B5104" t="s">
        <v>22</v>
      </c>
      <c r="C5104" t="s">
        <v>6509</v>
      </c>
      <c r="D5104">
        <f t="shared" si="79"/>
        <v>11.17</v>
      </c>
    </row>
    <row r="5105" spans="1:4" x14ac:dyDescent="0.3">
      <c r="A5105" t="s">
        <v>3845</v>
      </c>
      <c r="B5105" t="s">
        <v>40</v>
      </c>
      <c r="C5105" t="s">
        <v>5514</v>
      </c>
      <c r="D5105">
        <f t="shared" si="79"/>
        <v>14.21</v>
      </c>
    </row>
    <row r="5106" spans="1:4" x14ac:dyDescent="0.3">
      <c r="A5106" t="s">
        <v>3404</v>
      </c>
      <c r="B5106" t="s">
        <v>16</v>
      </c>
      <c r="C5106" t="s">
        <v>5905</v>
      </c>
      <c r="D5106">
        <f t="shared" si="79"/>
        <v>15.21</v>
      </c>
    </row>
    <row r="5107" spans="1:4" x14ac:dyDescent="0.3">
      <c r="A5107" t="s">
        <v>2963</v>
      </c>
      <c r="B5107" t="s">
        <v>16</v>
      </c>
      <c r="C5107" t="s">
        <v>6258</v>
      </c>
      <c r="D5107">
        <f t="shared" si="79"/>
        <v>14.43</v>
      </c>
    </row>
    <row r="5108" spans="1:4" x14ac:dyDescent="0.3">
      <c r="A5108" t="s">
        <v>2522</v>
      </c>
      <c r="B5108" t="s">
        <v>19</v>
      </c>
      <c r="C5108" t="s">
        <v>5836</v>
      </c>
      <c r="D5108">
        <f t="shared" si="79"/>
        <v>16.23</v>
      </c>
    </row>
    <row r="5109" spans="1:4" x14ac:dyDescent="0.3">
      <c r="A5109" t="s">
        <v>315</v>
      </c>
      <c r="B5109" t="s">
        <v>22</v>
      </c>
      <c r="C5109" t="s">
        <v>5585</v>
      </c>
      <c r="D5109">
        <f t="shared" si="79"/>
        <v>18.78</v>
      </c>
    </row>
    <row r="5110" spans="1:4" x14ac:dyDescent="0.3">
      <c r="A5110" t="s">
        <v>758</v>
      </c>
      <c r="B5110" t="s">
        <v>19</v>
      </c>
      <c r="C5110" t="s">
        <v>5631</v>
      </c>
      <c r="D5110">
        <f t="shared" si="79"/>
        <v>16.510000000000002</v>
      </c>
    </row>
    <row r="5111" spans="1:4" x14ac:dyDescent="0.3">
      <c r="A5111" t="s">
        <v>1199</v>
      </c>
      <c r="B5111" t="s">
        <v>19</v>
      </c>
      <c r="C5111" t="s">
        <v>5887</v>
      </c>
      <c r="D5111">
        <f t="shared" si="79"/>
        <v>16.440000000000001</v>
      </c>
    </row>
    <row r="5112" spans="1:4" x14ac:dyDescent="0.3">
      <c r="A5112" t="s">
        <v>1640</v>
      </c>
      <c r="B5112" t="s">
        <v>37</v>
      </c>
      <c r="C5112" t="s">
        <v>6085</v>
      </c>
      <c r="D5112">
        <f t="shared" si="79"/>
        <v>22.55</v>
      </c>
    </row>
    <row r="5113" spans="1:4" x14ac:dyDescent="0.3">
      <c r="A5113" t="s">
        <v>2081</v>
      </c>
      <c r="B5113" t="s">
        <v>19</v>
      </c>
      <c r="C5113" t="s">
        <v>5992</v>
      </c>
      <c r="D5113">
        <f t="shared" si="79"/>
        <v>22.87</v>
      </c>
    </row>
    <row r="5114" spans="1:4" x14ac:dyDescent="0.3">
      <c r="A5114" t="s">
        <v>5169</v>
      </c>
      <c r="B5114" t="s">
        <v>22</v>
      </c>
      <c r="C5114" t="s">
        <v>6625</v>
      </c>
      <c r="D5114">
        <f t="shared" si="79"/>
        <v>9.6</v>
      </c>
    </row>
    <row r="5115" spans="1:4" x14ac:dyDescent="0.3">
      <c r="A5115" t="s">
        <v>4728</v>
      </c>
      <c r="B5115" t="s">
        <v>19</v>
      </c>
      <c r="C5115" t="s">
        <v>6677</v>
      </c>
      <c r="D5115">
        <f t="shared" si="79"/>
        <v>11.32</v>
      </c>
    </row>
    <row r="5116" spans="1:4" x14ac:dyDescent="0.3">
      <c r="A5116" t="s">
        <v>4287</v>
      </c>
      <c r="B5116" t="s">
        <v>19</v>
      </c>
      <c r="C5116" t="s">
        <v>6608</v>
      </c>
      <c r="D5116">
        <f t="shared" si="79"/>
        <v>10.26</v>
      </c>
    </row>
    <row r="5117" spans="1:4" x14ac:dyDescent="0.3">
      <c r="A5117" t="s">
        <v>3846</v>
      </c>
      <c r="B5117" t="s">
        <v>37</v>
      </c>
      <c r="C5117" t="s">
        <v>6537</v>
      </c>
      <c r="D5117">
        <f t="shared" si="79"/>
        <v>12.05</v>
      </c>
    </row>
    <row r="5118" spans="1:4" x14ac:dyDescent="0.3">
      <c r="A5118" t="s">
        <v>3405</v>
      </c>
      <c r="B5118" t="s">
        <v>37</v>
      </c>
      <c r="C5118" t="s">
        <v>5425</v>
      </c>
      <c r="D5118">
        <f t="shared" si="79"/>
        <v>15.44</v>
      </c>
    </row>
    <row r="5119" spans="1:4" x14ac:dyDescent="0.3">
      <c r="A5119" t="s">
        <v>2964</v>
      </c>
      <c r="B5119" t="s">
        <v>16</v>
      </c>
      <c r="C5119" t="s">
        <v>5742</v>
      </c>
      <c r="D5119">
        <f t="shared" si="79"/>
        <v>15.95</v>
      </c>
    </row>
    <row r="5120" spans="1:4" x14ac:dyDescent="0.3">
      <c r="A5120" t="s">
        <v>2523</v>
      </c>
      <c r="B5120" t="s">
        <v>16</v>
      </c>
      <c r="C5120" t="s">
        <v>6293</v>
      </c>
      <c r="D5120">
        <f t="shared" si="79"/>
        <v>12.1</v>
      </c>
    </row>
    <row r="5121" spans="1:4" x14ac:dyDescent="0.3">
      <c r="A5121" t="s">
        <v>316</v>
      </c>
      <c r="B5121" t="s">
        <v>22</v>
      </c>
      <c r="C5121" t="s">
        <v>5586</v>
      </c>
      <c r="D5121">
        <f t="shared" si="79"/>
        <v>19.07</v>
      </c>
    </row>
    <row r="5122" spans="1:4" x14ac:dyDescent="0.3">
      <c r="A5122" t="s">
        <v>759</v>
      </c>
      <c r="B5122" t="s">
        <v>40</v>
      </c>
      <c r="C5122" t="s">
        <v>5808</v>
      </c>
      <c r="D5122">
        <f t="shared" ref="D5122:D5185" si="80">_xlfn.NUMBERVALUE(SUBSTITUTE(C5122, "Lakhs", ""))</f>
        <v>15.83</v>
      </c>
    </row>
    <row r="5123" spans="1:4" x14ac:dyDescent="0.3">
      <c r="A5123" t="s">
        <v>1200</v>
      </c>
      <c r="B5123" t="s">
        <v>37</v>
      </c>
      <c r="C5123" t="s">
        <v>5953</v>
      </c>
      <c r="D5123">
        <f t="shared" si="80"/>
        <v>16.64</v>
      </c>
    </row>
    <row r="5124" spans="1:4" x14ac:dyDescent="0.3">
      <c r="A5124" t="s">
        <v>1641</v>
      </c>
      <c r="B5124" t="s">
        <v>19</v>
      </c>
      <c r="C5124" t="s">
        <v>5745</v>
      </c>
      <c r="D5124">
        <f t="shared" si="80"/>
        <v>18.82</v>
      </c>
    </row>
    <row r="5125" spans="1:4" x14ac:dyDescent="0.3">
      <c r="A5125" t="s">
        <v>2082</v>
      </c>
      <c r="B5125" t="s">
        <v>22</v>
      </c>
      <c r="C5125" t="s">
        <v>5720</v>
      </c>
      <c r="D5125">
        <f t="shared" si="80"/>
        <v>19.27</v>
      </c>
    </row>
    <row r="5126" spans="1:4" x14ac:dyDescent="0.3">
      <c r="A5126" t="s">
        <v>5170</v>
      </c>
      <c r="B5126" t="s">
        <v>16</v>
      </c>
      <c r="C5126" t="s">
        <v>5829</v>
      </c>
      <c r="D5126">
        <f t="shared" si="80"/>
        <v>14.17</v>
      </c>
    </row>
    <row r="5127" spans="1:4" x14ac:dyDescent="0.3">
      <c r="A5127" t="s">
        <v>4729</v>
      </c>
      <c r="B5127" t="s">
        <v>19</v>
      </c>
      <c r="C5127" t="s">
        <v>6427</v>
      </c>
      <c r="D5127">
        <f t="shared" si="80"/>
        <v>12.75</v>
      </c>
    </row>
    <row r="5128" spans="1:4" x14ac:dyDescent="0.3">
      <c r="A5128" t="s">
        <v>4288</v>
      </c>
      <c r="B5128" t="s">
        <v>22</v>
      </c>
      <c r="C5128" t="s">
        <v>6367</v>
      </c>
      <c r="D5128">
        <f t="shared" si="80"/>
        <v>13.17</v>
      </c>
    </row>
    <row r="5129" spans="1:4" x14ac:dyDescent="0.3">
      <c r="A5129" t="s">
        <v>3847</v>
      </c>
      <c r="B5129" t="s">
        <v>40</v>
      </c>
      <c r="C5129" t="s">
        <v>6519</v>
      </c>
      <c r="D5129">
        <f t="shared" si="80"/>
        <v>11.93</v>
      </c>
    </row>
    <row r="5130" spans="1:4" x14ac:dyDescent="0.3">
      <c r="A5130" t="s">
        <v>3406</v>
      </c>
      <c r="B5130" t="s">
        <v>19</v>
      </c>
      <c r="C5130" t="s">
        <v>6358</v>
      </c>
      <c r="D5130">
        <f t="shared" si="80"/>
        <v>12.02</v>
      </c>
    </row>
    <row r="5131" spans="1:4" x14ac:dyDescent="0.3">
      <c r="A5131" t="s">
        <v>2965</v>
      </c>
      <c r="B5131" t="s">
        <v>16</v>
      </c>
      <c r="C5131" t="s">
        <v>6375</v>
      </c>
      <c r="D5131">
        <f t="shared" si="80"/>
        <v>13.81</v>
      </c>
    </row>
    <row r="5132" spans="1:4" x14ac:dyDescent="0.3">
      <c r="A5132" t="s">
        <v>2524</v>
      </c>
      <c r="B5132" t="s">
        <v>37</v>
      </c>
      <c r="C5132" t="s">
        <v>6294</v>
      </c>
      <c r="D5132">
        <f t="shared" si="80"/>
        <v>13.58</v>
      </c>
    </row>
    <row r="5133" spans="1:4" x14ac:dyDescent="0.3">
      <c r="A5133" t="s">
        <v>317</v>
      </c>
      <c r="B5133" t="s">
        <v>40</v>
      </c>
      <c r="C5133" t="s">
        <v>5587</v>
      </c>
      <c r="D5133">
        <f t="shared" si="80"/>
        <v>16.04</v>
      </c>
    </row>
    <row r="5134" spans="1:4" x14ac:dyDescent="0.3">
      <c r="A5134" t="s">
        <v>760</v>
      </c>
      <c r="B5134" t="s">
        <v>22</v>
      </c>
      <c r="C5134" t="s">
        <v>5809</v>
      </c>
      <c r="D5134">
        <f t="shared" si="80"/>
        <v>20.67</v>
      </c>
    </row>
    <row r="5135" spans="1:4" x14ac:dyDescent="0.3">
      <c r="A5135" t="s">
        <v>1201</v>
      </c>
      <c r="B5135" t="s">
        <v>19</v>
      </c>
      <c r="C5135" t="s">
        <v>5928</v>
      </c>
      <c r="D5135">
        <f t="shared" si="80"/>
        <v>16.489999999999998</v>
      </c>
    </row>
    <row r="5136" spans="1:4" x14ac:dyDescent="0.3">
      <c r="A5136" t="s">
        <v>1642</v>
      </c>
      <c r="B5136" t="s">
        <v>19</v>
      </c>
      <c r="C5136" t="s">
        <v>5677</v>
      </c>
      <c r="D5136">
        <f t="shared" si="80"/>
        <v>21.01</v>
      </c>
    </row>
    <row r="5137" spans="1:4" x14ac:dyDescent="0.3">
      <c r="A5137" t="s">
        <v>2083</v>
      </c>
      <c r="B5137" t="s">
        <v>40</v>
      </c>
      <c r="C5137" t="s">
        <v>5478</v>
      </c>
      <c r="D5137">
        <f t="shared" si="80"/>
        <v>19.46</v>
      </c>
    </row>
    <row r="5138" spans="1:4" x14ac:dyDescent="0.3">
      <c r="A5138" t="s">
        <v>5171</v>
      </c>
      <c r="B5138" t="s">
        <v>16</v>
      </c>
      <c r="C5138" t="s">
        <v>6700</v>
      </c>
      <c r="D5138">
        <f t="shared" si="80"/>
        <v>10.85</v>
      </c>
    </row>
    <row r="5139" spans="1:4" x14ac:dyDescent="0.3">
      <c r="A5139" t="s">
        <v>4730</v>
      </c>
      <c r="B5139" t="s">
        <v>16</v>
      </c>
      <c r="C5139" t="s">
        <v>6428</v>
      </c>
      <c r="D5139">
        <f t="shared" si="80"/>
        <v>12.36</v>
      </c>
    </row>
    <row r="5140" spans="1:4" x14ac:dyDescent="0.3">
      <c r="A5140" t="s">
        <v>4289</v>
      </c>
      <c r="B5140" t="s">
        <v>16</v>
      </c>
      <c r="C5140" t="s">
        <v>5429</v>
      </c>
      <c r="D5140">
        <f t="shared" si="80"/>
        <v>13.67</v>
      </c>
    </row>
    <row r="5141" spans="1:4" x14ac:dyDescent="0.3">
      <c r="A5141" t="s">
        <v>3848</v>
      </c>
      <c r="B5141" t="s">
        <v>16</v>
      </c>
      <c r="C5141" t="s">
        <v>5528</v>
      </c>
      <c r="D5141">
        <f t="shared" si="80"/>
        <v>14.46</v>
      </c>
    </row>
    <row r="5142" spans="1:4" x14ac:dyDescent="0.3">
      <c r="A5142" t="s">
        <v>3407</v>
      </c>
      <c r="B5142" t="s">
        <v>16</v>
      </c>
      <c r="C5142" t="s">
        <v>6236</v>
      </c>
      <c r="D5142">
        <f t="shared" si="80"/>
        <v>14.64</v>
      </c>
    </row>
    <row r="5143" spans="1:4" x14ac:dyDescent="0.3">
      <c r="A5143" t="s">
        <v>2966</v>
      </c>
      <c r="B5143" t="s">
        <v>16</v>
      </c>
      <c r="C5143" t="s">
        <v>5482</v>
      </c>
      <c r="D5143">
        <f t="shared" si="80"/>
        <v>15.11</v>
      </c>
    </row>
    <row r="5144" spans="1:4" x14ac:dyDescent="0.3">
      <c r="A5144" t="s">
        <v>2525</v>
      </c>
      <c r="B5144" t="s">
        <v>16</v>
      </c>
      <c r="C5144" t="s">
        <v>6241</v>
      </c>
      <c r="D5144">
        <f t="shared" si="80"/>
        <v>13.43</v>
      </c>
    </row>
    <row r="5145" spans="1:4" x14ac:dyDescent="0.3">
      <c r="A5145" t="s">
        <v>318</v>
      </c>
      <c r="B5145" t="s">
        <v>16</v>
      </c>
      <c r="C5145" t="s">
        <v>5588</v>
      </c>
      <c r="D5145">
        <f t="shared" si="80"/>
        <v>21.83</v>
      </c>
    </row>
    <row r="5146" spans="1:4" x14ac:dyDescent="0.3">
      <c r="A5146" t="s">
        <v>761</v>
      </c>
      <c r="B5146" t="s">
        <v>19</v>
      </c>
      <c r="C5146" t="s">
        <v>5603</v>
      </c>
      <c r="D5146">
        <f t="shared" si="80"/>
        <v>18.57</v>
      </c>
    </row>
    <row r="5147" spans="1:4" x14ac:dyDescent="0.3">
      <c r="A5147" t="s">
        <v>1202</v>
      </c>
      <c r="B5147" t="s">
        <v>22</v>
      </c>
      <c r="C5147" t="s">
        <v>5872</v>
      </c>
      <c r="D5147">
        <f t="shared" si="80"/>
        <v>17.45</v>
      </c>
    </row>
    <row r="5148" spans="1:4" x14ac:dyDescent="0.3">
      <c r="A5148" t="s">
        <v>1643</v>
      </c>
      <c r="B5148" t="s">
        <v>40</v>
      </c>
      <c r="C5148" t="s">
        <v>6086</v>
      </c>
      <c r="D5148">
        <f t="shared" si="80"/>
        <v>18.64</v>
      </c>
    </row>
    <row r="5149" spans="1:4" x14ac:dyDescent="0.3">
      <c r="A5149" t="s">
        <v>2084</v>
      </c>
      <c r="B5149" t="s">
        <v>16</v>
      </c>
      <c r="C5149" t="s">
        <v>6176</v>
      </c>
      <c r="D5149">
        <f t="shared" si="80"/>
        <v>19.21</v>
      </c>
    </row>
    <row r="5150" spans="1:4" x14ac:dyDescent="0.3">
      <c r="A5150" t="s">
        <v>5172</v>
      </c>
      <c r="B5150" t="s">
        <v>16</v>
      </c>
      <c r="C5150" t="s">
        <v>5802</v>
      </c>
      <c r="D5150">
        <f t="shared" si="80"/>
        <v>15.06</v>
      </c>
    </row>
    <row r="5151" spans="1:4" x14ac:dyDescent="0.3">
      <c r="A5151" t="s">
        <v>4731</v>
      </c>
      <c r="B5151" t="s">
        <v>19</v>
      </c>
      <c r="C5151" t="s">
        <v>6535</v>
      </c>
      <c r="D5151">
        <f t="shared" si="80"/>
        <v>11.12</v>
      </c>
    </row>
    <row r="5152" spans="1:4" x14ac:dyDescent="0.3">
      <c r="A5152" t="s">
        <v>4290</v>
      </c>
      <c r="B5152" t="s">
        <v>22</v>
      </c>
      <c r="C5152" t="s">
        <v>6520</v>
      </c>
      <c r="D5152">
        <f t="shared" si="80"/>
        <v>12.4</v>
      </c>
    </row>
    <row r="5153" spans="1:4" x14ac:dyDescent="0.3">
      <c r="A5153" t="s">
        <v>3849</v>
      </c>
      <c r="B5153" t="s">
        <v>40</v>
      </c>
      <c r="C5153" t="s">
        <v>6296</v>
      </c>
      <c r="D5153">
        <f t="shared" si="80"/>
        <v>15.33</v>
      </c>
    </row>
    <row r="5154" spans="1:4" x14ac:dyDescent="0.3">
      <c r="A5154" t="s">
        <v>3408</v>
      </c>
      <c r="B5154" t="s">
        <v>40</v>
      </c>
      <c r="C5154" t="s">
        <v>6465</v>
      </c>
      <c r="D5154">
        <f t="shared" si="80"/>
        <v>11.43</v>
      </c>
    </row>
    <row r="5155" spans="1:4" x14ac:dyDescent="0.3">
      <c r="A5155" t="s">
        <v>2967</v>
      </c>
      <c r="B5155" t="s">
        <v>19</v>
      </c>
      <c r="C5155" t="s">
        <v>5425</v>
      </c>
      <c r="D5155">
        <f t="shared" si="80"/>
        <v>15.44</v>
      </c>
    </row>
    <row r="5156" spans="1:4" x14ac:dyDescent="0.3">
      <c r="A5156" t="s">
        <v>2526</v>
      </c>
      <c r="B5156" t="s">
        <v>19</v>
      </c>
      <c r="C5156" t="s">
        <v>5526</v>
      </c>
      <c r="D5156">
        <f t="shared" si="80"/>
        <v>17.079999999999998</v>
      </c>
    </row>
    <row r="5157" spans="1:4" x14ac:dyDescent="0.3">
      <c r="A5157" t="s">
        <v>319</v>
      </c>
      <c r="B5157" t="s">
        <v>19</v>
      </c>
      <c r="C5157" t="s">
        <v>5589</v>
      </c>
      <c r="D5157">
        <f t="shared" si="80"/>
        <v>21.56</v>
      </c>
    </row>
    <row r="5158" spans="1:4" x14ac:dyDescent="0.3">
      <c r="A5158" t="s">
        <v>762</v>
      </c>
      <c r="B5158" t="s">
        <v>37</v>
      </c>
      <c r="C5158" t="s">
        <v>5810</v>
      </c>
      <c r="D5158">
        <f t="shared" si="80"/>
        <v>17.25</v>
      </c>
    </row>
    <row r="5159" spans="1:4" x14ac:dyDescent="0.3">
      <c r="A5159" t="s">
        <v>1203</v>
      </c>
      <c r="B5159" t="s">
        <v>16</v>
      </c>
      <c r="C5159" t="s">
        <v>5774</v>
      </c>
      <c r="D5159">
        <f t="shared" si="80"/>
        <v>19.72</v>
      </c>
    </row>
    <row r="5160" spans="1:4" x14ac:dyDescent="0.3">
      <c r="A5160" t="s">
        <v>1644</v>
      </c>
      <c r="B5160" t="s">
        <v>40</v>
      </c>
      <c r="C5160" t="s">
        <v>5828</v>
      </c>
      <c r="D5160">
        <f t="shared" si="80"/>
        <v>17.690000000000001</v>
      </c>
    </row>
    <row r="5161" spans="1:4" x14ac:dyDescent="0.3">
      <c r="A5161" t="s">
        <v>2085</v>
      </c>
      <c r="B5161" t="s">
        <v>16</v>
      </c>
      <c r="C5161" t="s">
        <v>6206</v>
      </c>
      <c r="D5161">
        <f t="shared" si="80"/>
        <v>27.53</v>
      </c>
    </row>
    <row r="5162" spans="1:4" x14ac:dyDescent="0.3">
      <c r="A5162" t="s">
        <v>5173</v>
      </c>
      <c r="B5162" t="s">
        <v>40</v>
      </c>
      <c r="C5162" t="s">
        <v>6740</v>
      </c>
      <c r="D5162">
        <f t="shared" si="80"/>
        <v>8.74</v>
      </c>
    </row>
    <row r="5163" spans="1:4" x14ac:dyDescent="0.3">
      <c r="A5163" t="s">
        <v>4732</v>
      </c>
      <c r="B5163" t="s">
        <v>16</v>
      </c>
      <c r="C5163" t="s">
        <v>6558</v>
      </c>
      <c r="D5163">
        <f t="shared" si="80"/>
        <v>11.95</v>
      </c>
    </row>
    <row r="5164" spans="1:4" x14ac:dyDescent="0.3">
      <c r="A5164" t="s">
        <v>4291</v>
      </c>
      <c r="B5164" t="s">
        <v>16</v>
      </c>
      <c r="C5164" t="s">
        <v>6507</v>
      </c>
      <c r="D5164">
        <f t="shared" si="80"/>
        <v>11.56</v>
      </c>
    </row>
    <row r="5165" spans="1:4" x14ac:dyDescent="0.3">
      <c r="A5165" t="s">
        <v>3850</v>
      </c>
      <c r="B5165" t="s">
        <v>22</v>
      </c>
      <c r="C5165" t="s">
        <v>5611</v>
      </c>
      <c r="D5165">
        <f t="shared" si="80"/>
        <v>12.96</v>
      </c>
    </row>
    <row r="5166" spans="1:4" x14ac:dyDescent="0.3">
      <c r="A5166" t="s">
        <v>3409</v>
      </c>
      <c r="B5166" t="s">
        <v>16</v>
      </c>
      <c r="C5166" t="s">
        <v>5546</v>
      </c>
      <c r="D5166">
        <f t="shared" si="80"/>
        <v>14.62</v>
      </c>
    </row>
    <row r="5167" spans="1:4" x14ac:dyDescent="0.3">
      <c r="A5167" t="s">
        <v>2968</v>
      </c>
      <c r="B5167" t="s">
        <v>37</v>
      </c>
      <c r="C5167" t="s">
        <v>6376</v>
      </c>
      <c r="D5167">
        <f t="shared" si="80"/>
        <v>11.28</v>
      </c>
    </row>
    <row r="5168" spans="1:4" x14ac:dyDescent="0.3">
      <c r="A5168" t="s">
        <v>2527</v>
      </c>
      <c r="B5168" t="s">
        <v>19</v>
      </c>
      <c r="C5168" t="s">
        <v>5787</v>
      </c>
      <c r="D5168">
        <f t="shared" si="80"/>
        <v>17.989999999999998</v>
      </c>
    </row>
    <row r="5169" spans="1:4" x14ac:dyDescent="0.3">
      <c r="A5169" t="s">
        <v>320</v>
      </c>
      <c r="B5169" t="s">
        <v>40</v>
      </c>
      <c r="C5169" t="s">
        <v>5590</v>
      </c>
      <c r="D5169">
        <f t="shared" si="80"/>
        <v>17.95</v>
      </c>
    </row>
    <row r="5170" spans="1:4" x14ac:dyDescent="0.3">
      <c r="A5170" t="s">
        <v>763</v>
      </c>
      <c r="B5170" t="s">
        <v>22</v>
      </c>
      <c r="C5170" t="s">
        <v>5811</v>
      </c>
      <c r="D5170">
        <f t="shared" si="80"/>
        <v>19.84</v>
      </c>
    </row>
    <row r="5171" spans="1:4" x14ac:dyDescent="0.3">
      <c r="A5171" t="s">
        <v>1204</v>
      </c>
      <c r="B5171" t="s">
        <v>16</v>
      </c>
      <c r="C5171" t="s">
        <v>5733</v>
      </c>
      <c r="D5171">
        <f t="shared" si="80"/>
        <v>18.010000000000002</v>
      </c>
    </row>
    <row r="5172" spans="1:4" x14ac:dyDescent="0.3">
      <c r="A5172" t="s">
        <v>1645</v>
      </c>
      <c r="B5172" t="s">
        <v>40</v>
      </c>
      <c r="C5172" t="s">
        <v>5653</v>
      </c>
      <c r="D5172">
        <f t="shared" si="80"/>
        <v>18.39</v>
      </c>
    </row>
    <row r="5173" spans="1:4" x14ac:dyDescent="0.3">
      <c r="A5173" t="s">
        <v>2086</v>
      </c>
      <c r="B5173" t="s">
        <v>16</v>
      </c>
      <c r="C5173" t="s">
        <v>5849</v>
      </c>
      <c r="D5173">
        <f t="shared" si="80"/>
        <v>20.37</v>
      </c>
    </row>
    <row r="5174" spans="1:4" x14ac:dyDescent="0.3">
      <c r="A5174" t="s">
        <v>5174</v>
      </c>
      <c r="B5174" t="s">
        <v>16</v>
      </c>
      <c r="C5174" t="s">
        <v>6404</v>
      </c>
      <c r="D5174">
        <f t="shared" si="80"/>
        <v>11.69</v>
      </c>
    </row>
    <row r="5175" spans="1:4" x14ac:dyDescent="0.3">
      <c r="A5175" t="s">
        <v>4733</v>
      </c>
      <c r="B5175" t="s">
        <v>19</v>
      </c>
      <c r="C5175" t="s">
        <v>6268</v>
      </c>
      <c r="D5175">
        <f t="shared" si="80"/>
        <v>13.46</v>
      </c>
    </row>
    <row r="5176" spans="1:4" x14ac:dyDescent="0.3">
      <c r="A5176" t="s">
        <v>4292</v>
      </c>
      <c r="B5176" t="s">
        <v>37</v>
      </c>
      <c r="C5176" t="s">
        <v>6332</v>
      </c>
      <c r="D5176">
        <f t="shared" si="80"/>
        <v>11.63</v>
      </c>
    </row>
    <row r="5177" spans="1:4" x14ac:dyDescent="0.3">
      <c r="A5177" t="s">
        <v>3851</v>
      </c>
      <c r="B5177" t="s">
        <v>22</v>
      </c>
      <c r="C5177" t="s">
        <v>6363</v>
      </c>
      <c r="D5177">
        <f t="shared" si="80"/>
        <v>14.61</v>
      </c>
    </row>
    <row r="5178" spans="1:4" x14ac:dyDescent="0.3">
      <c r="A5178" t="s">
        <v>3410</v>
      </c>
      <c r="B5178" t="s">
        <v>22</v>
      </c>
      <c r="C5178" t="s">
        <v>5599</v>
      </c>
      <c r="D5178">
        <f t="shared" si="80"/>
        <v>13.85</v>
      </c>
    </row>
    <row r="5179" spans="1:4" x14ac:dyDescent="0.3">
      <c r="A5179" t="s">
        <v>2969</v>
      </c>
      <c r="B5179" t="s">
        <v>37</v>
      </c>
      <c r="C5179" t="s">
        <v>6361</v>
      </c>
      <c r="D5179">
        <f t="shared" si="80"/>
        <v>15.24</v>
      </c>
    </row>
    <row r="5180" spans="1:4" x14ac:dyDescent="0.3">
      <c r="A5180" t="s">
        <v>2528</v>
      </c>
      <c r="B5180" t="s">
        <v>16</v>
      </c>
      <c r="C5180" t="s">
        <v>5505</v>
      </c>
      <c r="D5180">
        <f t="shared" si="80"/>
        <v>16.72</v>
      </c>
    </row>
    <row r="5181" spans="1:4" x14ac:dyDescent="0.3">
      <c r="A5181" t="s">
        <v>321</v>
      </c>
      <c r="B5181" t="s">
        <v>22</v>
      </c>
      <c r="C5181" t="s">
        <v>5418</v>
      </c>
      <c r="D5181">
        <f t="shared" si="80"/>
        <v>13.62</v>
      </c>
    </row>
    <row r="5182" spans="1:4" x14ac:dyDescent="0.3">
      <c r="A5182" t="s">
        <v>764</v>
      </c>
      <c r="B5182" t="s">
        <v>19</v>
      </c>
      <c r="C5182" t="s">
        <v>5464</v>
      </c>
      <c r="D5182">
        <f t="shared" si="80"/>
        <v>17.52</v>
      </c>
    </row>
    <row r="5183" spans="1:4" x14ac:dyDescent="0.3">
      <c r="A5183" t="s">
        <v>1205</v>
      </c>
      <c r="B5183" t="s">
        <v>22</v>
      </c>
      <c r="C5183" t="s">
        <v>5907</v>
      </c>
      <c r="D5183">
        <f t="shared" si="80"/>
        <v>21.68</v>
      </c>
    </row>
    <row r="5184" spans="1:4" x14ac:dyDescent="0.3">
      <c r="A5184" t="s">
        <v>1646</v>
      </c>
      <c r="B5184" t="s">
        <v>19</v>
      </c>
      <c r="C5184" t="s">
        <v>6035</v>
      </c>
      <c r="D5184">
        <f t="shared" si="80"/>
        <v>21.92</v>
      </c>
    </row>
    <row r="5185" spans="1:4" x14ac:dyDescent="0.3">
      <c r="A5185" t="s">
        <v>2087</v>
      </c>
      <c r="B5185" t="s">
        <v>40</v>
      </c>
      <c r="C5185" t="s">
        <v>5776</v>
      </c>
      <c r="D5185">
        <f t="shared" si="80"/>
        <v>19.13</v>
      </c>
    </row>
    <row r="5186" spans="1:4" x14ac:dyDescent="0.3">
      <c r="A5186" t="s">
        <v>5175</v>
      </c>
      <c r="B5186" t="s">
        <v>37</v>
      </c>
      <c r="C5186" t="s">
        <v>6741</v>
      </c>
      <c r="D5186">
        <f t="shared" ref="D5186:D5249" si="81">_xlfn.NUMBERVALUE(SUBSTITUTE(C5186, "Lakhs", ""))</f>
        <v>8.81</v>
      </c>
    </row>
    <row r="5187" spans="1:4" x14ac:dyDescent="0.3">
      <c r="A5187" t="s">
        <v>4734</v>
      </c>
      <c r="B5187" t="s">
        <v>16</v>
      </c>
      <c r="C5187" t="s">
        <v>6500</v>
      </c>
      <c r="D5187">
        <f t="shared" si="81"/>
        <v>12.33</v>
      </c>
    </row>
    <row r="5188" spans="1:4" x14ac:dyDescent="0.3">
      <c r="A5188" t="s">
        <v>4293</v>
      </c>
      <c r="B5188" t="s">
        <v>22</v>
      </c>
      <c r="C5188" t="s">
        <v>6422</v>
      </c>
      <c r="D5188">
        <f t="shared" si="81"/>
        <v>12.7</v>
      </c>
    </row>
    <row r="5189" spans="1:4" x14ac:dyDescent="0.3">
      <c r="A5189" t="s">
        <v>3852</v>
      </c>
      <c r="B5189" t="s">
        <v>22</v>
      </c>
      <c r="C5189" t="s">
        <v>6471</v>
      </c>
      <c r="D5189">
        <f t="shared" si="81"/>
        <v>11.08</v>
      </c>
    </row>
    <row r="5190" spans="1:4" x14ac:dyDescent="0.3">
      <c r="A5190" t="s">
        <v>3411</v>
      </c>
      <c r="B5190" t="s">
        <v>22</v>
      </c>
      <c r="C5190" t="s">
        <v>6249</v>
      </c>
      <c r="D5190">
        <f t="shared" si="81"/>
        <v>13.22</v>
      </c>
    </row>
    <row r="5191" spans="1:4" x14ac:dyDescent="0.3">
      <c r="A5191" t="s">
        <v>2970</v>
      </c>
      <c r="B5191" t="s">
        <v>22</v>
      </c>
      <c r="C5191" t="s">
        <v>6344</v>
      </c>
      <c r="D5191">
        <f t="shared" si="81"/>
        <v>12.74</v>
      </c>
    </row>
    <row r="5192" spans="1:4" x14ac:dyDescent="0.3">
      <c r="A5192" t="s">
        <v>2529</v>
      </c>
      <c r="B5192" t="s">
        <v>16</v>
      </c>
      <c r="C5192" t="s">
        <v>6295</v>
      </c>
      <c r="D5192">
        <f t="shared" si="81"/>
        <v>14.91</v>
      </c>
    </row>
    <row r="5193" spans="1:4" x14ac:dyDescent="0.3">
      <c r="A5193" t="s">
        <v>322</v>
      </c>
      <c r="B5193" t="s">
        <v>40</v>
      </c>
      <c r="C5193" t="s">
        <v>5591</v>
      </c>
      <c r="D5193">
        <f t="shared" si="81"/>
        <v>15.49</v>
      </c>
    </row>
    <row r="5194" spans="1:4" x14ac:dyDescent="0.3">
      <c r="A5194" t="s">
        <v>765</v>
      </c>
      <c r="B5194" t="s">
        <v>16</v>
      </c>
      <c r="C5194" t="s">
        <v>5706</v>
      </c>
      <c r="D5194">
        <f t="shared" si="81"/>
        <v>18.79</v>
      </c>
    </row>
    <row r="5195" spans="1:4" x14ac:dyDescent="0.3">
      <c r="A5195" t="s">
        <v>1206</v>
      </c>
      <c r="B5195" t="s">
        <v>22</v>
      </c>
      <c r="C5195" t="s">
        <v>5487</v>
      </c>
      <c r="D5195">
        <f t="shared" si="81"/>
        <v>18.28</v>
      </c>
    </row>
    <row r="5196" spans="1:4" x14ac:dyDescent="0.3">
      <c r="A5196" t="s">
        <v>1647</v>
      </c>
      <c r="B5196" t="s">
        <v>16</v>
      </c>
      <c r="C5196" t="s">
        <v>6075</v>
      </c>
      <c r="D5196">
        <f t="shared" si="81"/>
        <v>21.94</v>
      </c>
    </row>
    <row r="5197" spans="1:4" x14ac:dyDescent="0.3">
      <c r="A5197" t="s">
        <v>2088</v>
      </c>
      <c r="B5197" t="s">
        <v>19</v>
      </c>
      <c r="C5197" t="s">
        <v>6036</v>
      </c>
      <c r="D5197">
        <f t="shared" si="81"/>
        <v>24.3</v>
      </c>
    </row>
    <row r="5198" spans="1:4" x14ac:dyDescent="0.3">
      <c r="A5198" t="s">
        <v>5176</v>
      </c>
      <c r="B5198" t="s">
        <v>40</v>
      </c>
      <c r="C5198" t="s">
        <v>6630</v>
      </c>
      <c r="D5198">
        <f t="shared" si="81"/>
        <v>10.61</v>
      </c>
    </row>
    <row r="5199" spans="1:4" x14ac:dyDescent="0.3">
      <c r="A5199" t="s">
        <v>4735</v>
      </c>
      <c r="B5199" t="s">
        <v>16</v>
      </c>
      <c r="C5199" t="s">
        <v>5482</v>
      </c>
      <c r="D5199">
        <f t="shared" si="81"/>
        <v>15.11</v>
      </c>
    </row>
    <row r="5200" spans="1:4" x14ac:dyDescent="0.3">
      <c r="A5200" t="s">
        <v>4294</v>
      </c>
      <c r="B5200" t="s">
        <v>16</v>
      </c>
      <c r="C5200" t="s">
        <v>6609</v>
      </c>
      <c r="D5200">
        <f t="shared" si="81"/>
        <v>10.1</v>
      </c>
    </row>
    <row r="5201" spans="1:4" x14ac:dyDescent="0.3">
      <c r="A5201" t="s">
        <v>3853</v>
      </c>
      <c r="B5201" t="s">
        <v>16</v>
      </c>
      <c r="C5201" t="s">
        <v>6465</v>
      </c>
      <c r="D5201">
        <f t="shared" si="81"/>
        <v>11.43</v>
      </c>
    </row>
    <row r="5202" spans="1:4" x14ac:dyDescent="0.3">
      <c r="A5202" t="s">
        <v>3412</v>
      </c>
      <c r="B5202" t="s">
        <v>16</v>
      </c>
      <c r="C5202" t="s">
        <v>6256</v>
      </c>
      <c r="D5202">
        <f t="shared" si="81"/>
        <v>13.45</v>
      </c>
    </row>
    <row r="5203" spans="1:4" x14ac:dyDescent="0.3">
      <c r="A5203" t="s">
        <v>2971</v>
      </c>
      <c r="B5203" t="s">
        <v>16</v>
      </c>
      <c r="C5203" t="s">
        <v>6333</v>
      </c>
      <c r="D5203">
        <f t="shared" si="81"/>
        <v>12.15</v>
      </c>
    </row>
    <row r="5204" spans="1:4" x14ac:dyDescent="0.3">
      <c r="A5204" t="s">
        <v>2530</v>
      </c>
      <c r="B5204" t="s">
        <v>19</v>
      </c>
      <c r="C5204" t="s">
        <v>6296</v>
      </c>
      <c r="D5204">
        <f t="shared" si="81"/>
        <v>15.33</v>
      </c>
    </row>
    <row r="5205" spans="1:4" x14ac:dyDescent="0.3">
      <c r="A5205" t="s">
        <v>323</v>
      </c>
      <c r="B5205" t="s">
        <v>19</v>
      </c>
      <c r="C5205" t="s">
        <v>5592</v>
      </c>
      <c r="D5205">
        <f t="shared" si="81"/>
        <v>14.89</v>
      </c>
    </row>
    <row r="5206" spans="1:4" x14ac:dyDescent="0.3">
      <c r="A5206" t="s">
        <v>766</v>
      </c>
      <c r="B5206" t="s">
        <v>19</v>
      </c>
      <c r="C5206" t="s">
        <v>5605</v>
      </c>
      <c r="D5206">
        <f t="shared" si="81"/>
        <v>16.54</v>
      </c>
    </row>
    <row r="5207" spans="1:4" x14ac:dyDescent="0.3">
      <c r="A5207" t="s">
        <v>1207</v>
      </c>
      <c r="B5207" t="s">
        <v>19</v>
      </c>
      <c r="C5207" t="s">
        <v>5406</v>
      </c>
      <c r="D5207">
        <f t="shared" si="81"/>
        <v>16.3</v>
      </c>
    </row>
    <row r="5208" spans="1:4" x14ac:dyDescent="0.3">
      <c r="A5208" t="s">
        <v>1648</v>
      </c>
      <c r="B5208" t="s">
        <v>19</v>
      </c>
      <c r="C5208" t="s">
        <v>6071</v>
      </c>
      <c r="D5208">
        <f t="shared" si="81"/>
        <v>21.65</v>
      </c>
    </row>
    <row r="5209" spans="1:4" x14ac:dyDescent="0.3">
      <c r="A5209" t="s">
        <v>2089</v>
      </c>
      <c r="B5209" t="s">
        <v>40</v>
      </c>
      <c r="C5209" t="s">
        <v>6110</v>
      </c>
      <c r="D5209">
        <f t="shared" si="81"/>
        <v>19.399999999999999</v>
      </c>
    </row>
    <row r="5210" spans="1:4" x14ac:dyDescent="0.3">
      <c r="A5210" t="s">
        <v>5177</v>
      </c>
      <c r="B5210" t="s">
        <v>22</v>
      </c>
      <c r="C5210" t="s">
        <v>6627</v>
      </c>
      <c r="D5210">
        <f t="shared" si="81"/>
        <v>11.99</v>
      </c>
    </row>
    <row r="5211" spans="1:4" x14ac:dyDescent="0.3">
      <c r="A5211" t="s">
        <v>4736</v>
      </c>
      <c r="B5211" t="s">
        <v>40</v>
      </c>
      <c r="C5211" t="s">
        <v>6436</v>
      </c>
      <c r="D5211">
        <f t="shared" si="81"/>
        <v>11.49</v>
      </c>
    </row>
    <row r="5212" spans="1:4" x14ac:dyDescent="0.3">
      <c r="A5212" t="s">
        <v>4295</v>
      </c>
      <c r="B5212" t="s">
        <v>22</v>
      </c>
      <c r="C5212" t="s">
        <v>6369</v>
      </c>
      <c r="D5212">
        <f t="shared" si="81"/>
        <v>11.71</v>
      </c>
    </row>
    <row r="5213" spans="1:4" x14ac:dyDescent="0.3">
      <c r="A5213" t="s">
        <v>3854</v>
      </c>
      <c r="B5213" t="s">
        <v>16</v>
      </c>
      <c r="C5213" t="s">
        <v>6433</v>
      </c>
      <c r="D5213">
        <f t="shared" si="81"/>
        <v>13.47</v>
      </c>
    </row>
    <row r="5214" spans="1:4" x14ac:dyDescent="0.3">
      <c r="A5214" t="s">
        <v>3413</v>
      </c>
      <c r="B5214" t="s">
        <v>19</v>
      </c>
      <c r="C5214" t="s">
        <v>6462</v>
      </c>
      <c r="D5214">
        <f t="shared" si="81"/>
        <v>12.04</v>
      </c>
    </row>
    <row r="5215" spans="1:4" x14ac:dyDescent="0.3">
      <c r="A5215" t="s">
        <v>2972</v>
      </c>
      <c r="B5215" t="s">
        <v>19</v>
      </c>
      <c r="C5215" t="s">
        <v>5980</v>
      </c>
      <c r="D5215">
        <f t="shared" si="81"/>
        <v>17.420000000000002</v>
      </c>
    </row>
    <row r="5216" spans="1:4" x14ac:dyDescent="0.3">
      <c r="A5216" t="s">
        <v>2531</v>
      </c>
      <c r="B5216" t="s">
        <v>19</v>
      </c>
      <c r="C5216" t="s">
        <v>6235</v>
      </c>
      <c r="D5216">
        <f t="shared" si="81"/>
        <v>16.55</v>
      </c>
    </row>
    <row r="5217" spans="1:4" x14ac:dyDescent="0.3">
      <c r="A5217" t="s">
        <v>324</v>
      </c>
      <c r="B5217" t="s">
        <v>22</v>
      </c>
      <c r="C5217" t="s">
        <v>5591</v>
      </c>
      <c r="D5217">
        <f t="shared" si="81"/>
        <v>15.49</v>
      </c>
    </row>
    <row r="5218" spans="1:4" x14ac:dyDescent="0.3">
      <c r="A5218" t="s">
        <v>767</v>
      </c>
      <c r="B5218" t="s">
        <v>22</v>
      </c>
      <c r="C5218" t="s">
        <v>5812</v>
      </c>
      <c r="D5218">
        <f t="shared" si="81"/>
        <v>20.100000000000001</v>
      </c>
    </row>
    <row r="5219" spans="1:4" x14ac:dyDescent="0.3">
      <c r="A5219" t="s">
        <v>1208</v>
      </c>
      <c r="B5219" t="s">
        <v>19</v>
      </c>
      <c r="C5219" t="s">
        <v>5665</v>
      </c>
      <c r="D5219">
        <f t="shared" si="81"/>
        <v>17.96</v>
      </c>
    </row>
    <row r="5220" spans="1:4" x14ac:dyDescent="0.3">
      <c r="A5220" t="s">
        <v>1649</v>
      </c>
      <c r="B5220" t="s">
        <v>19</v>
      </c>
      <c r="C5220" t="s">
        <v>5800</v>
      </c>
      <c r="D5220">
        <f t="shared" si="81"/>
        <v>19.68</v>
      </c>
    </row>
    <row r="5221" spans="1:4" x14ac:dyDescent="0.3">
      <c r="A5221" t="s">
        <v>2090</v>
      </c>
      <c r="B5221" t="s">
        <v>16</v>
      </c>
      <c r="C5221" t="s">
        <v>5720</v>
      </c>
      <c r="D5221">
        <f t="shared" si="81"/>
        <v>19.27</v>
      </c>
    </row>
    <row r="5222" spans="1:4" x14ac:dyDescent="0.3">
      <c r="A5222" t="s">
        <v>5178</v>
      </c>
      <c r="B5222" t="s">
        <v>40</v>
      </c>
      <c r="C5222" t="s">
        <v>6255</v>
      </c>
      <c r="D5222">
        <f t="shared" si="81"/>
        <v>11.82</v>
      </c>
    </row>
    <row r="5223" spans="1:4" x14ac:dyDescent="0.3">
      <c r="A5223" t="s">
        <v>4737</v>
      </c>
      <c r="B5223" t="s">
        <v>22</v>
      </c>
      <c r="C5223" t="s">
        <v>6514</v>
      </c>
      <c r="D5223">
        <f t="shared" si="81"/>
        <v>12.14</v>
      </c>
    </row>
    <row r="5224" spans="1:4" x14ac:dyDescent="0.3">
      <c r="A5224" t="s">
        <v>4296</v>
      </c>
      <c r="B5224" t="s">
        <v>19</v>
      </c>
      <c r="C5224" t="s">
        <v>6592</v>
      </c>
      <c r="D5224">
        <f t="shared" si="81"/>
        <v>11.27</v>
      </c>
    </row>
    <row r="5225" spans="1:4" x14ac:dyDescent="0.3">
      <c r="A5225" t="s">
        <v>3855</v>
      </c>
      <c r="B5225" t="s">
        <v>22</v>
      </c>
      <c r="C5225" t="s">
        <v>6481</v>
      </c>
      <c r="D5225">
        <f t="shared" si="81"/>
        <v>11.4</v>
      </c>
    </row>
    <row r="5226" spans="1:4" x14ac:dyDescent="0.3">
      <c r="A5226" t="s">
        <v>3414</v>
      </c>
      <c r="B5226" t="s">
        <v>40</v>
      </c>
      <c r="C5226" t="s">
        <v>6457</v>
      </c>
      <c r="D5226">
        <f t="shared" si="81"/>
        <v>12.52</v>
      </c>
    </row>
    <row r="5227" spans="1:4" x14ac:dyDescent="0.3">
      <c r="A5227" t="s">
        <v>2973</v>
      </c>
      <c r="B5227" t="s">
        <v>19</v>
      </c>
      <c r="C5227" t="s">
        <v>5621</v>
      </c>
      <c r="D5227">
        <f t="shared" si="81"/>
        <v>13.97</v>
      </c>
    </row>
    <row r="5228" spans="1:4" x14ac:dyDescent="0.3">
      <c r="A5228" t="s">
        <v>2532</v>
      </c>
      <c r="B5228" t="s">
        <v>22</v>
      </c>
      <c r="C5228" t="s">
        <v>6297</v>
      </c>
      <c r="D5228">
        <f t="shared" si="81"/>
        <v>14.85</v>
      </c>
    </row>
    <row r="5229" spans="1:4" x14ac:dyDescent="0.3">
      <c r="A5229" t="s">
        <v>325</v>
      </c>
      <c r="B5229" t="s">
        <v>22</v>
      </c>
      <c r="C5229" t="s">
        <v>5593</v>
      </c>
      <c r="D5229">
        <f t="shared" si="81"/>
        <v>17.73</v>
      </c>
    </row>
    <row r="5230" spans="1:4" x14ac:dyDescent="0.3">
      <c r="A5230" t="s">
        <v>768</v>
      </c>
      <c r="B5230" t="s">
        <v>22</v>
      </c>
      <c r="C5230" t="s">
        <v>5813</v>
      </c>
      <c r="D5230">
        <f t="shared" si="81"/>
        <v>22.23</v>
      </c>
    </row>
    <row r="5231" spans="1:4" x14ac:dyDescent="0.3">
      <c r="A5231" t="s">
        <v>1209</v>
      </c>
      <c r="B5231" t="s">
        <v>19</v>
      </c>
      <c r="C5231" t="s">
        <v>5931</v>
      </c>
      <c r="D5231">
        <f t="shared" si="81"/>
        <v>17.489999999999998</v>
      </c>
    </row>
    <row r="5232" spans="1:4" x14ac:dyDescent="0.3">
      <c r="A5232" t="s">
        <v>1650</v>
      </c>
      <c r="B5232" t="s">
        <v>16</v>
      </c>
      <c r="C5232" t="s">
        <v>5800</v>
      </c>
      <c r="D5232">
        <f t="shared" si="81"/>
        <v>19.68</v>
      </c>
    </row>
    <row r="5233" spans="1:4" x14ac:dyDescent="0.3">
      <c r="A5233" t="s">
        <v>2091</v>
      </c>
      <c r="B5233" t="s">
        <v>19</v>
      </c>
      <c r="C5233" t="s">
        <v>5722</v>
      </c>
      <c r="D5233">
        <f t="shared" si="81"/>
        <v>21.36</v>
      </c>
    </row>
    <row r="5234" spans="1:4" x14ac:dyDescent="0.3">
      <c r="A5234" t="s">
        <v>5179</v>
      </c>
      <c r="B5234" t="s">
        <v>19</v>
      </c>
      <c r="C5234" t="s">
        <v>6742</v>
      </c>
      <c r="D5234">
        <f t="shared" si="81"/>
        <v>9.6199999999999992</v>
      </c>
    </row>
    <row r="5235" spans="1:4" x14ac:dyDescent="0.3">
      <c r="A5235" t="s">
        <v>4738</v>
      </c>
      <c r="B5235" t="s">
        <v>16</v>
      </c>
      <c r="C5235" t="s">
        <v>6324</v>
      </c>
      <c r="D5235">
        <f t="shared" si="81"/>
        <v>13.01</v>
      </c>
    </row>
    <row r="5236" spans="1:4" x14ac:dyDescent="0.3">
      <c r="A5236" t="s">
        <v>4297</v>
      </c>
      <c r="B5236" t="s">
        <v>16</v>
      </c>
      <c r="C5236" t="s">
        <v>5618</v>
      </c>
      <c r="D5236">
        <f t="shared" si="81"/>
        <v>13.31</v>
      </c>
    </row>
    <row r="5237" spans="1:4" x14ac:dyDescent="0.3">
      <c r="A5237" t="s">
        <v>3856</v>
      </c>
      <c r="B5237" t="s">
        <v>19</v>
      </c>
      <c r="C5237" t="s">
        <v>6377</v>
      </c>
      <c r="D5237">
        <f t="shared" si="81"/>
        <v>13.34</v>
      </c>
    </row>
    <row r="5238" spans="1:4" x14ac:dyDescent="0.3">
      <c r="A5238" t="s">
        <v>3415</v>
      </c>
      <c r="B5238" t="s">
        <v>37</v>
      </c>
      <c r="C5238" t="s">
        <v>6269</v>
      </c>
      <c r="D5238">
        <f t="shared" si="81"/>
        <v>15.45</v>
      </c>
    </row>
    <row r="5239" spans="1:4" x14ac:dyDescent="0.3">
      <c r="A5239" t="s">
        <v>2974</v>
      </c>
      <c r="B5239" t="s">
        <v>22</v>
      </c>
      <c r="C5239" t="s">
        <v>5492</v>
      </c>
      <c r="D5239">
        <f t="shared" si="81"/>
        <v>13.94</v>
      </c>
    </row>
    <row r="5240" spans="1:4" x14ac:dyDescent="0.3">
      <c r="A5240" t="s">
        <v>2533</v>
      </c>
      <c r="B5240" t="s">
        <v>16</v>
      </c>
      <c r="C5240" t="s">
        <v>5876</v>
      </c>
      <c r="D5240">
        <f t="shared" si="81"/>
        <v>18.75</v>
      </c>
    </row>
    <row r="5241" spans="1:4" x14ac:dyDescent="0.3">
      <c r="A5241" t="s">
        <v>326</v>
      </c>
      <c r="B5241" t="s">
        <v>40</v>
      </c>
      <c r="C5241" t="s">
        <v>5496</v>
      </c>
      <c r="D5241">
        <f t="shared" si="81"/>
        <v>17.440000000000001</v>
      </c>
    </row>
    <row r="5242" spans="1:4" x14ac:dyDescent="0.3">
      <c r="A5242" t="s">
        <v>769</v>
      </c>
      <c r="B5242" t="s">
        <v>16</v>
      </c>
      <c r="C5242" t="s">
        <v>5814</v>
      </c>
      <c r="D5242">
        <f t="shared" si="81"/>
        <v>19.25</v>
      </c>
    </row>
    <row r="5243" spans="1:4" x14ac:dyDescent="0.3">
      <c r="A5243" t="s">
        <v>1210</v>
      </c>
      <c r="B5243" t="s">
        <v>19</v>
      </c>
      <c r="C5243" t="s">
        <v>5954</v>
      </c>
      <c r="D5243">
        <f t="shared" si="81"/>
        <v>20.02</v>
      </c>
    </row>
    <row r="5244" spans="1:4" x14ac:dyDescent="0.3">
      <c r="A5244" t="s">
        <v>1651</v>
      </c>
      <c r="B5244" t="s">
        <v>19</v>
      </c>
      <c r="C5244" t="s">
        <v>5680</v>
      </c>
      <c r="D5244">
        <f t="shared" si="81"/>
        <v>18.14</v>
      </c>
    </row>
    <row r="5245" spans="1:4" x14ac:dyDescent="0.3">
      <c r="A5245" t="s">
        <v>2092</v>
      </c>
      <c r="B5245" t="s">
        <v>22</v>
      </c>
      <c r="C5245" t="s">
        <v>6037</v>
      </c>
      <c r="D5245">
        <f t="shared" si="81"/>
        <v>21.87</v>
      </c>
    </row>
    <row r="5246" spans="1:4" x14ac:dyDescent="0.3">
      <c r="A5246" t="s">
        <v>5180</v>
      </c>
      <c r="B5246" t="s">
        <v>19</v>
      </c>
      <c r="C5246" t="s">
        <v>6523</v>
      </c>
      <c r="D5246">
        <f t="shared" si="81"/>
        <v>11.78</v>
      </c>
    </row>
    <row r="5247" spans="1:4" x14ac:dyDescent="0.3">
      <c r="A5247" t="s">
        <v>4739</v>
      </c>
      <c r="B5247" t="s">
        <v>22</v>
      </c>
      <c r="C5247" t="s">
        <v>6321</v>
      </c>
      <c r="D5247">
        <f t="shared" si="81"/>
        <v>13.24</v>
      </c>
    </row>
    <row r="5248" spans="1:4" x14ac:dyDescent="0.3">
      <c r="A5248" t="s">
        <v>4298</v>
      </c>
      <c r="B5248" t="s">
        <v>37</v>
      </c>
      <c r="C5248" t="s">
        <v>6255</v>
      </c>
      <c r="D5248">
        <f t="shared" si="81"/>
        <v>11.82</v>
      </c>
    </row>
    <row r="5249" spans="1:4" x14ac:dyDescent="0.3">
      <c r="A5249" t="s">
        <v>3857</v>
      </c>
      <c r="B5249" t="s">
        <v>37</v>
      </c>
      <c r="C5249" t="s">
        <v>6522</v>
      </c>
      <c r="D5249">
        <f t="shared" si="81"/>
        <v>13.15</v>
      </c>
    </row>
    <row r="5250" spans="1:4" x14ac:dyDescent="0.3">
      <c r="A5250" t="s">
        <v>3416</v>
      </c>
      <c r="B5250" t="s">
        <v>16</v>
      </c>
      <c r="C5250" t="s">
        <v>6044</v>
      </c>
      <c r="D5250">
        <f t="shared" ref="D5250:D5313" si="82">_xlfn.NUMBERVALUE(SUBSTITUTE(C5250, "Lakhs", ""))</f>
        <v>17.46</v>
      </c>
    </row>
    <row r="5251" spans="1:4" x14ac:dyDescent="0.3">
      <c r="A5251" t="s">
        <v>2975</v>
      </c>
      <c r="B5251" t="s">
        <v>19</v>
      </c>
      <c r="C5251" t="s">
        <v>5441</v>
      </c>
      <c r="D5251">
        <f t="shared" si="82"/>
        <v>14.12</v>
      </c>
    </row>
    <row r="5252" spans="1:4" x14ac:dyDescent="0.3">
      <c r="A5252" t="s">
        <v>2534</v>
      </c>
      <c r="B5252" t="s">
        <v>22</v>
      </c>
      <c r="C5252" t="s">
        <v>5592</v>
      </c>
      <c r="D5252">
        <f t="shared" si="82"/>
        <v>14.89</v>
      </c>
    </row>
    <row r="5253" spans="1:4" x14ac:dyDescent="0.3">
      <c r="A5253" t="s">
        <v>327</v>
      </c>
      <c r="B5253" t="s">
        <v>22</v>
      </c>
      <c r="C5253" t="s">
        <v>5594</v>
      </c>
      <c r="D5253">
        <f t="shared" si="82"/>
        <v>14.49</v>
      </c>
    </row>
    <row r="5254" spans="1:4" x14ac:dyDescent="0.3">
      <c r="A5254" t="s">
        <v>770</v>
      </c>
      <c r="B5254" t="s">
        <v>37</v>
      </c>
      <c r="C5254" t="s">
        <v>5815</v>
      </c>
      <c r="D5254">
        <f t="shared" si="82"/>
        <v>15.03</v>
      </c>
    </row>
    <row r="5255" spans="1:4" x14ac:dyDescent="0.3">
      <c r="A5255" t="s">
        <v>1211</v>
      </c>
      <c r="B5255" t="s">
        <v>22</v>
      </c>
      <c r="C5255" t="s">
        <v>5955</v>
      </c>
      <c r="D5255">
        <f t="shared" si="82"/>
        <v>22.13</v>
      </c>
    </row>
    <row r="5256" spans="1:4" x14ac:dyDescent="0.3">
      <c r="A5256" t="s">
        <v>1652</v>
      </c>
      <c r="B5256" t="s">
        <v>19</v>
      </c>
      <c r="C5256" t="s">
        <v>5900</v>
      </c>
      <c r="D5256">
        <f t="shared" si="82"/>
        <v>20.59</v>
      </c>
    </row>
    <row r="5257" spans="1:4" x14ac:dyDescent="0.3">
      <c r="A5257" t="s">
        <v>2093</v>
      </c>
      <c r="B5257" t="s">
        <v>19</v>
      </c>
      <c r="C5257" t="s">
        <v>5598</v>
      </c>
      <c r="D5257">
        <f t="shared" si="82"/>
        <v>17.010000000000002</v>
      </c>
    </row>
    <row r="5258" spans="1:4" x14ac:dyDescent="0.3">
      <c r="A5258" t="s">
        <v>5181</v>
      </c>
      <c r="B5258" t="s">
        <v>19</v>
      </c>
      <c r="C5258" t="s">
        <v>6549</v>
      </c>
      <c r="D5258">
        <f t="shared" si="82"/>
        <v>10.52</v>
      </c>
    </row>
    <row r="5259" spans="1:4" x14ac:dyDescent="0.3">
      <c r="A5259" t="s">
        <v>4740</v>
      </c>
      <c r="B5259" t="s">
        <v>37</v>
      </c>
      <c r="C5259" t="s">
        <v>6259</v>
      </c>
      <c r="D5259">
        <f t="shared" si="82"/>
        <v>12.87</v>
      </c>
    </row>
    <row r="5260" spans="1:4" x14ac:dyDescent="0.3">
      <c r="A5260" t="s">
        <v>4299</v>
      </c>
      <c r="B5260" t="s">
        <v>16</v>
      </c>
      <c r="C5260" t="s">
        <v>6385</v>
      </c>
      <c r="D5260">
        <f t="shared" si="82"/>
        <v>11.09</v>
      </c>
    </row>
    <row r="5261" spans="1:4" x14ac:dyDescent="0.3">
      <c r="A5261" t="s">
        <v>3858</v>
      </c>
      <c r="B5261" t="s">
        <v>40</v>
      </c>
      <c r="C5261" t="s">
        <v>6505</v>
      </c>
      <c r="D5261">
        <f t="shared" si="82"/>
        <v>13.4</v>
      </c>
    </row>
    <row r="5262" spans="1:4" x14ac:dyDescent="0.3">
      <c r="A5262" t="s">
        <v>3417</v>
      </c>
      <c r="B5262" t="s">
        <v>19</v>
      </c>
      <c r="C5262" t="s">
        <v>6301</v>
      </c>
      <c r="D5262">
        <f t="shared" si="82"/>
        <v>12.07</v>
      </c>
    </row>
    <row r="5263" spans="1:4" x14ac:dyDescent="0.3">
      <c r="A5263" t="s">
        <v>2976</v>
      </c>
      <c r="B5263" t="s">
        <v>16</v>
      </c>
      <c r="C5263" t="s">
        <v>5428</v>
      </c>
      <c r="D5263">
        <f t="shared" si="82"/>
        <v>15.71</v>
      </c>
    </row>
    <row r="5264" spans="1:4" x14ac:dyDescent="0.3">
      <c r="A5264" t="s">
        <v>2535</v>
      </c>
      <c r="B5264" t="s">
        <v>37</v>
      </c>
      <c r="C5264" t="s">
        <v>5485</v>
      </c>
      <c r="D5264">
        <f t="shared" si="82"/>
        <v>16.63</v>
      </c>
    </row>
    <row r="5265" spans="1:4" x14ac:dyDescent="0.3">
      <c r="A5265" t="s">
        <v>328</v>
      </c>
      <c r="B5265" t="s">
        <v>22</v>
      </c>
      <c r="C5265" t="s">
        <v>5496</v>
      </c>
      <c r="D5265">
        <f t="shared" si="82"/>
        <v>17.440000000000001</v>
      </c>
    </row>
    <row r="5266" spans="1:4" x14ac:dyDescent="0.3">
      <c r="A5266" t="s">
        <v>771</v>
      </c>
      <c r="B5266" t="s">
        <v>37</v>
      </c>
      <c r="C5266" t="s">
        <v>5605</v>
      </c>
      <c r="D5266">
        <f t="shared" si="82"/>
        <v>16.54</v>
      </c>
    </row>
    <row r="5267" spans="1:4" x14ac:dyDescent="0.3">
      <c r="A5267" t="s">
        <v>1212</v>
      </c>
      <c r="B5267" t="s">
        <v>22</v>
      </c>
      <c r="C5267" t="s">
        <v>5895</v>
      </c>
      <c r="D5267">
        <f t="shared" si="82"/>
        <v>19.670000000000002</v>
      </c>
    </row>
    <row r="5268" spans="1:4" x14ac:dyDescent="0.3">
      <c r="A5268" t="s">
        <v>1653</v>
      </c>
      <c r="B5268" t="s">
        <v>19</v>
      </c>
      <c r="C5268" t="s">
        <v>6087</v>
      </c>
      <c r="D5268">
        <f t="shared" si="82"/>
        <v>24.96</v>
      </c>
    </row>
    <row r="5269" spans="1:4" x14ac:dyDescent="0.3">
      <c r="A5269" t="s">
        <v>2094</v>
      </c>
      <c r="B5269" t="s">
        <v>19</v>
      </c>
      <c r="C5269" t="s">
        <v>6181</v>
      </c>
      <c r="D5269">
        <f t="shared" si="82"/>
        <v>28.21</v>
      </c>
    </row>
    <row r="5270" spans="1:4" x14ac:dyDescent="0.3">
      <c r="A5270" t="s">
        <v>5182</v>
      </c>
      <c r="B5270" t="s">
        <v>16</v>
      </c>
      <c r="C5270" t="s">
        <v>6721</v>
      </c>
      <c r="D5270">
        <f t="shared" si="82"/>
        <v>10.16</v>
      </c>
    </row>
    <row r="5271" spans="1:4" x14ac:dyDescent="0.3">
      <c r="A5271" t="s">
        <v>4741</v>
      </c>
      <c r="B5271" t="s">
        <v>40</v>
      </c>
      <c r="C5271" t="s">
        <v>6367</v>
      </c>
      <c r="D5271">
        <f t="shared" si="82"/>
        <v>13.17</v>
      </c>
    </row>
    <row r="5272" spans="1:4" x14ac:dyDescent="0.3">
      <c r="A5272" t="s">
        <v>4300</v>
      </c>
      <c r="B5272" t="s">
        <v>22</v>
      </c>
      <c r="C5272" t="s">
        <v>6337</v>
      </c>
      <c r="D5272">
        <f t="shared" si="82"/>
        <v>12.46</v>
      </c>
    </row>
    <row r="5273" spans="1:4" x14ac:dyDescent="0.3">
      <c r="A5273" t="s">
        <v>3859</v>
      </c>
      <c r="B5273" t="s">
        <v>22</v>
      </c>
      <c r="C5273" t="s">
        <v>6516</v>
      </c>
      <c r="D5273">
        <f t="shared" si="82"/>
        <v>10.68</v>
      </c>
    </row>
    <row r="5274" spans="1:4" x14ac:dyDescent="0.3">
      <c r="A5274" t="s">
        <v>3418</v>
      </c>
      <c r="B5274" t="s">
        <v>19</v>
      </c>
      <c r="C5274" t="s">
        <v>6320</v>
      </c>
      <c r="D5274">
        <f t="shared" si="82"/>
        <v>11.51</v>
      </c>
    </row>
    <row r="5275" spans="1:4" x14ac:dyDescent="0.3">
      <c r="A5275" t="s">
        <v>2977</v>
      </c>
      <c r="B5275" t="s">
        <v>16</v>
      </c>
      <c r="C5275" t="s">
        <v>6377</v>
      </c>
      <c r="D5275">
        <f t="shared" si="82"/>
        <v>13.34</v>
      </c>
    </row>
    <row r="5276" spans="1:4" x14ac:dyDescent="0.3">
      <c r="A5276" t="s">
        <v>2536</v>
      </c>
      <c r="B5276" t="s">
        <v>22</v>
      </c>
      <c r="C5276" t="s">
        <v>5503</v>
      </c>
      <c r="D5276">
        <f t="shared" si="82"/>
        <v>14.01</v>
      </c>
    </row>
    <row r="5277" spans="1:4" x14ac:dyDescent="0.3">
      <c r="A5277" t="s">
        <v>329</v>
      </c>
      <c r="B5277" t="s">
        <v>37</v>
      </c>
      <c r="C5277" t="s">
        <v>5595</v>
      </c>
      <c r="D5277">
        <f t="shared" si="82"/>
        <v>17.190000000000001</v>
      </c>
    </row>
    <row r="5278" spans="1:4" x14ac:dyDescent="0.3">
      <c r="A5278" t="s">
        <v>772</v>
      </c>
      <c r="B5278" t="s">
        <v>37</v>
      </c>
      <c r="C5278" t="s">
        <v>5580</v>
      </c>
      <c r="D5278">
        <f t="shared" si="82"/>
        <v>18.87</v>
      </c>
    </row>
    <row r="5279" spans="1:4" x14ac:dyDescent="0.3">
      <c r="A5279" t="s">
        <v>1213</v>
      </c>
      <c r="B5279" t="s">
        <v>22</v>
      </c>
      <c r="C5279" t="s">
        <v>5956</v>
      </c>
      <c r="D5279">
        <f t="shared" si="82"/>
        <v>14.88</v>
      </c>
    </row>
    <row r="5280" spans="1:4" x14ac:dyDescent="0.3">
      <c r="A5280" t="s">
        <v>1654</v>
      </c>
      <c r="B5280" t="s">
        <v>19</v>
      </c>
      <c r="C5280" t="s">
        <v>6033</v>
      </c>
      <c r="D5280">
        <f t="shared" si="82"/>
        <v>23.62</v>
      </c>
    </row>
    <row r="5281" spans="1:4" x14ac:dyDescent="0.3">
      <c r="A5281" t="s">
        <v>2095</v>
      </c>
      <c r="B5281" t="s">
        <v>40</v>
      </c>
      <c r="C5281" t="s">
        <v>5988</v>
      </c>
      <c r="D5281">
        <f t="shared" si="82"/>
        <v>21.15</v>
      </c>
    </row>
  </sheetData>
  <sortState xmlns:xlrd2="http://schemas.microsoft.com/office/spreadsheetml/2017/richdata2" ref="A2:D5281">
    <sortCondition ref="A2:A528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Consolidated</vt:lpstr>
      <vt:lpstr>Student Details</vt:lpstr>
      <vt:lpstr>Marks Details</vt:lpstr>
      <vt:lpstr>Placement 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Preetam Biswas (Digital, KLI)</dc:creator>
  <cp:lastModifiedBy>Riddhik</cp:lastModifiedBy>
  <dcterms:created xsi:type="dcterms:W3CDTF">2020-12-14T11:02:55Z</dcterms:created>
  <dcterms:modified xsi:type="dcterms:W3CDTF">2021-02-19T05:55:50Z</dcterms:modified>
</cp:coreProperties>
</file>